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Desktop\The Data Immersed\Bank+Customer+Churn\"/>
    </mc:Choice>
  </mc:AlternateContent>
  <xr:revisionPtr revIDLastSave="0" documentId="13_ncr:1_{B3A7B1FF-34A4-41DF-A5D5-76A0E4A4AA98}" xr6:coauthVersionLast="47" xr6:coauthVersionMax="47" xr10:uidLastSave="{00000000-0000-0000-0000-000000000000}"/>
  <bookViews>
    <workbookView xWindow="-120" yWindow="-120" windowWidth="20730" windowHeight="11160" firstSheet="1" activeTab="3" xr2:uid="{00000000-000D-0000-FFFF-FFFF00000000}"/>
  </bookViews>
  <sheets>
    <sheet name="Account_Info" sheetId="8" state="hidden" r:id="rId1"/>
    <sheet name="Cleaned Data" sheetId="5" r:id="rId2"/>
    <sheet name="Pivot Tables" sheetId="6" r:id="rId3"/>
    <sheet name="Dashboard" sheetId="7" r:id="rId4"/>
  </sheets>
  <definedNames>
    <definedName name="_xlnm._FilterDatabase" localSheetId="0" hidden="1">Account_Info!$A$1:$G$10003</definedName>
    <definedName name="_xlnm._FilterDatabase" localSheetId="1" hidden="1">'Cleaned Data'!$A$1:$R$9998</definedName>
    <definedName name="Slicer_Age_Group">#N/A</definedName>
    <definedName name="Slicer_Gender">#N/A</definedName>
    <definedName name="Slicer_Geography">#N/A</definedName>
    <definedName name="Slicer_IsActiveMember">#N/A</definedName>
    <definedName name="Slicer_Tenure_Group">#N/A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5" l="1" a="1"/>
  <c r="H3" i="5" s="1"/>
  <c r="H4" i="5" a="1"/>
  <c r="H4" i="5" s="1"/>
  <c r="H5" i="5" a="1"/>
  <c r="H5" i="5" s="1"/>
  <c r="H6" i="5" a="1"/>
  <c r="H6" i="5" s="1"/>
  <c r="H7" i="5" a="1"/>
  <c r="H7" i="5" s="1"/>
  <c r="H8" i="5" a="1"/>
  <c r="H8" i="5" s="1"/>
  <c r="H9" i="5" a="1"/>
  <c r="H9" i="5" s="1"/>
  <c r="H10" i="5" a="1"/>
  <c r="H10" i="5" s="1"/>
  <c r="H11" i="5" a="1"/>
  <c r="H11" i="5" s="1"/>
  <c r="H12" i="5" a="1"/>
  <c r="H12" i="5" s="1"/>
  <c r="H13" i="5" a="1"/>
  <c r="H13" i="5" s="1"/>
  <c r="H14" i="5" a="1"/>
  <c r="H14" i="5" s="1"/>
  <c r="H15" i="5" a="1"/>
  <c r="H15" i="5" s="1"/>
  <c r="H16" i="5" a="1"/>
  <c r="H16" i="5" s="1"/>
  <c r="H17" i="5" a="1"/>
  <c r="H17" i="5" s="1"/>
  <c r="H18" i="5" a="1"/>
  <c r="H18" i="5" s="1"/>
  <c r="H19" i="5" a="1"/>
  <c r="H19" i="5" s="1"/>
  <c r="H20" i="5" a="1"/>
  <c r="H20" i="5" s="1"/>
  <c r="H21" i="5" a="1"/>
  <c r="H21" i="5" s="1"/>
  <c r="H22" i="5" a="1"/>
  <c r="H22" i="5" s="1"/>
  <c r="H23" i="5" a="1"/>
  <c r="H23" i="5" s="1"/>
  <c r="H24" i="5" a="1"/>
  <c r="H24" i="5" s="1"/>
  <c r="H25" i="5" a="1"/>
  <c r="H25" i="5" s="1"/>
  <c r="H26" i="5" a="1"/>
  <c r="H26" i="5" s="1"/>
  <c r="H27" i="5" a="1"/>
  <c r="H27" i="5" s="1"/>
  <c r="H28" i="5" a="1"/>
  <c r="H28" i="5" s="1"/>
  <c r="H29" i="5" a="1"/>
  <c r="H29" i="5" s="1"/>
  <c r="H30" i="5" a="1"/>
  <c r="H30" i="5" s="1"/>
  <c r="H31" i="5" a="1"/>
  <c r="H31" i="5" s="1"/>
  <c r="H32" i="5" a="1"/>
  <c r="H32" i="5" s="1"/>
  <c r="H33" i="5" a="1"/>
  <c r="H33" i="5" s="1"/>
  <c r="H34" i="5" a="1"/>
  <c r="H34" i="5" s="1"/>
  <c r="H35" i="5" a="1"/>
  <c r="H35" i="5" s="1"/>
  <c r="H36" i="5" a="1"/>
  <c r="H36" i="5" s="1"/>
  <c r="H37" i="5" a="1"/>
  <c r="H37" i="5" s="1"/>
  <c r="H38" i="5" a="1"/>
  <c r="H38" i="5" s="1"/>
  <c r="H39" i="5" a="1"/>
  <c r="H39" i="5" s="1"/>
  <c r="H40" i="5" a="1"/>
  <c r="H40" i="5" s="1"/>
  <c r="H41" i="5" a="1"/>
  <c r="H41" i="5" s="1"/>
  <c r="H42" i="5" a="1"/>
  <c r="H42" i="5" s="1"/>
  <c r="H43" i="5" a="1"/>
  <c r="H43" i="5" s="1"/>
  <c r="H44" i="5" a="1"/>
  <c r="H44" i="5" s="1"/>
  <c r="H45" i="5" a="1"/>
  <c r="H45" i="5" s="1"/>
  <c r="H46" i="5" a="1"/>
  <c r="H46" i="5" s="1"/>
  <c r="H47" i="5" a="1"/>
  <c r="H47" i="5" s="1"/>
  <c r="H48" i="5" a="1"/>
  <c r="H48" i="5" s="1"/>
  <c r="H49" i="5" a="1"/>
  <c r="H49" i="5" s="1"/>
  <c r="H50" i="5" a="1"/>
  <c r="H50" i="5" s="1"/>
  <c r="H51" i="5" a="1"/>
  <c r="H51" i="5" s="1"/>
  <c r="H52" i="5" a="1"/>
  <c r="H52" i="5" s="1"/>
  <c r="H53" i="5" a="1"/>
  <c r="H53" i="5" s="1"/>
  <c r="H54" i="5" a="1"/>
  <c r="H54" i="5" s="1"/>
  <c r="H55" i="5" a="1"/>
  <c r="H55" i="5" s="1"/>
  <c r="H56" i="5" a="1"/>
  <c r="H56" i="5" s="1"/>
  <c r="H57" i="5" a="1"/>
  <c r="H57" i="5" s="1"/>
  <c r="H58" i="5" a="1"/>
  <c r="H58" i="5" s="1"/>
  <c r="H59" i="5" a="1"/>
  <c r="H59" i="5" s="1"/>
  <c r="H60" i="5" a="1"/>
  <c r="H60" i="5" s="1"/>
  <c r="H61" i="5" a="1"/>
  <c r="H61" i="5" s="1"/>
  <c r="H62" i="5" a="1"/>
  <c r="H62" i="5" s="1"/>
  <c r="H63" i="5" a="1"/>
  <c r="H63" i="5" s="1"/>
  <c r="H64" i="5" a="1"/>
  <c r="H64" i="5" s="1"/>
  <c r="H65" i="5" a="1"/>
  <c r="H65" i="5" s="1"/>
  <c r="H66" i="5" a="1"/>
  <c r="H66" i="5" s="1"/>
  <c r="H67" i="5" a="1"/>
  <c r="H67" i="5" s="1"/>
  <c r="H68" i="5" a="1"/>
  <c r="H68" i="5" s="1"/>
  <c r="H69" i="5" a="1"/>
  <c r="H69" i="5" s="1"/>
  <c r="H70" i="5" a="1"/>
  <c r="H70" i="5" s="1"/>
  <c r="H71" i="5" a="1"/>
  <c r="H71" i="5" s="1"/>
  <c r="H72" i="5" a="1"/>
  <c r="H72" i="5" s="1"/>
  <c r="H73" i="5" a="1"/>
  <c r="H73" i="5" s="1"/>
  <c r="H74" i="5" a="1"/>
  <c r="H74" i="5" s="1"/>
  <c r="H75" i="5" a="1"/>
  <c r="H75" i="5" s="1"/>
  <c r="H76" i="5" a="1"/>
  <c r="H76" i="5" s="1"/>
  <c r="H77" i="5" a="1"/>
  <c r="H77" i="5" s="1"/>
  <c r="H78" i="5" a="1"/>
  <c r="H78" i="5" s="1"/>
  <c r="H79" i="5" a="1"/>
  <c r="H79" i="5" s="1"/>
  <c r="H80" i="5" a="1"/>
  <c r="H80" i="5" s="1"/>
  <c r="H81" i="5" a="1"/>
  <c r="H81" i="5" s="1"/>
  <c r="H82" i="5" a="1"/>
  <c r="H82" i="5" s="1"/>
  <c r="H83" i="5" a="1"/>
  <c r="H83" i="5" s="1"/>
  <c r="H84" i="5" a="1"/>
  <c r="H84" i="5" s="1"/>
  <c r="H85" i="5" a="1"/>
  <c r="H85" i="5" s="1"/>
  <c r="H86" i="5" a="1"/>
  <c r="H86" i="5" s="1"/>
  <c r="H87" i="5" a="1"/>
  <c r="H87" i="5" s="1"/>
  <c r="H88" i="5" a="1"/>
  <c r="H88" i="5" s="1"/>
  <c r="H89" i="5" a="1"/>
  <c r="H89" i="5" s="1"/>
  <c r="H90" i="5" a="1"/>
  <c r="H90" i="5" s="1"/>
  <c r="H91" i="5" a="1"/>
  <c r="H91" i="5" s="1"/>
  <c r="H92" i="5" a="1"/>
  <c r="H92" i="5" s="1"/>
  <c r="H93" i="5" a="1"/>
  <c r="H93" i="5" s="1"/>
  <c r="H94" i="5" a="1"/>
  <c r="H94" i="5" s="1"/>
  <c r="H95" i="5" a="1"/>
  <c r="H95" i="5" s="1"/>
  <c r="H96" i="5" a="1"/>
  <c r="H96" i="5" s="1"/>
  <c r="H97" i="5" a="1"/>
  <c r="H97" i="5" s="1"/>
  <c r="H98" i="5" a="1"/>
  <c r="H98" i="5" s="1"/>
  <c r="H99" i="5" a="1"/>
  <c r="H99" i="5" s="1"/>
  <c r="H100" i="5" a="1"/>
  <c r="H100" i="5" s="1"/>
  <c r="H101" i="5" a="1"/>
  <c r="H101" i="5" s="1"/>
  <c r="H102" i="5" a="1"/>
  <c r="H102" i="5" s="1"/>
  <c r="H103" i="5" a="1"/>
  <c r="H103" i="5" s="1"/>
  <c r="H104" i="5" a="1"/>
  <c r="H104" i="5" s="1"/>
  <c r="H105" i="5" a="1"/>
  <c r="H105" i="5" s="1"/>
  <c r="H106" i="5" a="1"/>
  <c r="H106" i="5" s="1"/>
  <c r="H107" i="5" a="1"/>
  <c r="H107" i="5" s="1"/>
  <c r="H108" i="5" a="1"/>
  <c r="H108" i="5" s="1"/>
  <c r="H109" i="5" a="1"/>
  <c r="H109" i="5" s="1"/>
  <c r="H110" i="5" a="1"/>
  <c r="H110" i="5" s="1"/>
  <c r="H111" i="5" a="1"/>
  <c r="H111" i="5" s="1"/>
  <c r="H112" i="5" a="1"/>
  <c r="H112" i="5" s="1"/>
  <c r="H113" i="5" a="1"/>
  <c r="H113" i="5" s="1"/>
  <c r="H114" i="5" a="1"/>
  <c r="H114" i="5" s="1"/>
  <c r="H115" i="5" a="1"/>
  <c r="H115" i="5" s="1"/>
  <c r="H116" i="5" a="1"/>
  <c r="H116" i="5" s="1"/>
  <c r="H117" i="5" a="1"/>
  <c r="H117" i="5" s="1"/>
  <c r="H118" i="5" a="1"/>
  <c r="H118" i="5" s="1"/>
  <c r="H119" i="5" a="1"/>
  <c r="H119" i="5" s="1"/>
  <c r="H120" i="5" a="1"/>
  <c r="H120" i="5" s="1"/>
  <c r="H121" i="5" a="1"/>
  <c r="H121" i="5" s="1"/>
  <c r="H122" i="5" a="1"/>
  <c r="H122" i="5" s="1"/>
  <c r="H123" i="5" a="1"/>
  <c r="H123" i="5" s="1"/>
  <c r="H124" i="5" a="1"/>
  <c r="H124" i="5" s="1"/>
  <c r="H125" i="5" a="1"/>
  <c r="H125" i="5" s="1"/>
  <c r="H126" i="5" a="1"/>
  <c r="H126" i="5" s="1"/>
  <c r="H127" i="5" a="1"/>
  <c r="H127" i="5" s="1"/>
  <c r="H128" i="5" a="1"/>
  <c r="H128" i="5" s="1"/>
  <c r="H129" i="5" a="1"/>
  <c r="H129" i="5" s="1"/>
  <c r="H130" i="5" a="1"/>
  <c r="H130" i="5" s="1"/>
  <c r="H131" i="5" a="1"/>
  <c r="H131" i="5" s="1"/>
  <c r="H132" i="5" a="1"/>
  <c r="H132" i="5" s="1"/>
  <c r="H133" i="5" a="1"/>
  <c r="H133" i="5" s="1"/>
  <c r="H134" i="5" a="1"/>
  <c r="H134" i="5" s="1"/>
  <c r="H135" i="5" a="1"/>
  <c r="H135" i="5" s="1"/>
  <c r="H136" i="5" a="1"/>
  <c r="H136" i="5" s="1"/>
  <c r="H137" i="5" a="1"/>
  <c r="H137" i="5" s="1"/>
  <c r="H138" i="5" a="1"/>
  <c r="H138" i="5" s="1"/>
  <c r="H139" i="5" a="1"/>
  <c r="H139" i="5" s="1"/>
  <c r="H140" i="5" a="1"/>
  <c r="H140" i="5" s="1"/>
  <c r="H141" i="5" a="1"/>
  <c r="H141" i="5" s="1"/>
  <c r="H142" i="5" a="1"/>
  <c r="H142" i="5" s="1"/>
  <c r="H143" i="5" a="1"/>
  <c r="H143" i="5" s="1"/>
  <c r="H144" i="5" a="1"/>
  <c r="H144" i="5" s="1"/>
  <c r="H145" i="5" a="1"/>
  <c r="H145" i="5" s="1"/>
  <c r="H146" i="5" a="1"/>
  <c r="H146" i="5" s="1"/>
  <c r="H147" i="5" a="1"/>
  <c r="H147" i="5" s="1"/>
  <c r="H148" i="5" a="1"/>
  <c r="H148" i="5" s="1"/>
  <c r="H149" i="5" a="1"/>
  <c r="H149" i="5" s="1"/>
  <c r="H150" i="5" a="1"/>
  <c r="H150" i="5" s="1"/>
  <c r="H151" i="5" a="1"/>
  <c r="H151" i="5" s="1"/>
  <c r="H152" i="5" a="1"/>
  <c r="H152" i="5" s="1"/>
  <c r="H153" i="5" a="1"/>
  <c r="H153" i="5" s="1"/>
  <c r="H154" i="5" a="1"/>
  <c r="H154" i="5" s="1"/>
  <c r="H155" i="5" a="1"/>
  <c r="H155" i="5" s="1"/>
  <c r="H156" i="5" a="1"/>
  <c r="H156" i="5" s="1"/>
  <c r="H157" i="5" a="1"/>
  <c r="H157" i="5" s="1"/>
  <c r="H158" i="5" a="1"/>
  <c r="H158" i="5" s="1"/>
  <c r="H159" i="5" a="1"/>
  <c r="H159" i="5" s="1"/>
  <c r="H160" i="5" a="1"/>
  <c r="H160" i="5" s="1"/>
  <c r="H161" i="5" a="1"/>
  <c r="H161" i="5" s="1"/>
  <c r="H162" i="5" a="1"/>
  <c r="H162" i="5" s="1"/>
  <c r="H163" i="5" a="1"/>
  <c r="H163" i="5" s="1"/>
  <c r="H164" i="5" a="1"/>
  <c r="H164" i="5" s="1"/>
  <c r="H165" i="5" a="1"/>
  <c r="H165" i="5" s="1"/>
  <c r="H166" i="5" a="1"/>
  <c r="H166" i="5" s="1"/>
  <c r="H167" i="5" a="1"/>
  <c r="H167" i="5" s="1"/>
  <c r="H168" i="5" a="1"/>
  <c r="H168" i="5" s="1"/>
  <c r="H169" i="5" a="1"/>
  <c r="H169" i="5" s="1"/>
  <c r="H170" i="5" a="1"/>
  <c r="H170" i="5" s="1"/>
  <c r="H171" i="5" a="1"/>
  <c r="H171" i="5" s="1"/>
  <c r="H172" i="5" a="1"/>
  <c r="H172" i="5" s="1"/>
  <c r="H173" i="5" a="1"/>
  <c r="H173" i="5" s="1"/>
  <c r="H174" i="5" a="1"/>
  <c r="H174" i="5" s="1"/>
  <c r="H175" i="5" a="1"/>
  <c r="H175" i="5" s="1"/>
  <c r="H176" i="5" a="1"/>
  <c r="H176" i="5" s="1"/>
  <c r="H177" i="5" a="1"/>
  <c r="H177" i="5" s="1"/>
  <c r="H178" i="5" a="1"/>
  <c r="H178" i="5" s="1"/>
  <c r="H179" i="5" a="1"/>
  <c r="H179" i="5" s="1"/>
  <c r="H180" i="5" a="1"/>
  <c r="H180" i="5" s="1"/>
  <c r="H181" i="5" a="1"/>
  <c r="H181" i="5" s="1"/>
  <c r="H182" i="5" a="1"/>
  <c r="H182" i="5" s="1"/>
  <c r="H183" i="5" a="1"/>
  <c r="H183" i="5" s="1"/>
  <c r="H184" i="5" a="1"/>
  <c r="H184" i="5" s="1"/>
  <c r="H185" i="5" a="1"/>
  <c r="H185" i="5" s="1"/>
  <c r="H186" i="5" a="1"/>
  <c r="H186" i="5" s="1"/>
  <c r="H187" i="5" a="1"/>
  <c r="H187" i="5" s="1"/>
  <c r="H188" i="5" a="1"/>
  <c r="H188" i="5" s="1"/>
  <c r="H189" i="5" a="1"/>
  <c r="H189" i="5" s="1"/>
  <c r="H190" i="5" a="1"/>
  <c r="H190" i="5" s="1"/>
  <c r="H191" i="5" a="1"/>
  <c r="H191" i="5" s="1"/>
  <c r="H192" i="5" a="1"/>
  <c r="H192" i="5" s="1"/>
  <c r="H193" i="5" a="1"/>
  <c r="H193" i="5" s="1"/>
  <c r="H194" i="5" a="1"/>
  <c r="H194" i="5" s="1"/>
  <c r="H195" i="5" a="1"/>
  <c r="H195" i="5" s="1"/>
  <c r="H196" i="5" a="1"/>
  <c r="H196" i="5" s="1"/>
  <c r="H197" i="5" a="1"/>
  <c r="H197" i="5" s="1"/>
  <c r="H198" i="5" a="1"/>
  <c r="H198" i="5" s="1"/>
  <c r="H199" i="5" a="1"/>
  <c r="H199" i="5" s="1"/>
  <c r="H200" i="5" a="1"/>
  <c r="H200" i="5" s="1"/>
  <c r="H201" i="5" a="1"/>
  <c r="H201" i="5" s="1"/>
  <c r="H202" i="5" a="1"/>
  <c r="H202" i="5" s="1"/>
  <c r="H203" i="5" a="1"/>
  <c r="H203" i="5" s="1"/>
  <c r="H204" i="5" a="1"/>
  <c r="H204" i="5" s="1"/>
  <c r="H205" i="5" a="1"/>
  <c r="H205" i="5" s="1"/>
  <c r="H206" i="5" a="1"/>
  <c r="H206" i="5" s="1"/>
  <c r="H207" i="5" a="1"/>
  <c r="H207" i="5" s="1"/>
  <c r="H208" i="5" a="1"/>
  <c r="H208" i="5" s="1"/>
  <c r="H209" i="5" a="1"/>
  <c r="H209" i="5" s="1"/>
  <c r="H210" i="5" a="1"/>
  <c r="H210" i="5" s="1"/>
  <c r="H211" i="5" a="1"/>
  <c r="H211" i="5" s="1"/>
  <c r="H212" i="5" a="1"/>
  <c r="H212" i="5" s="1"/>
  <c r="H213" i="5" a="1"/>
  <c r="H213" i="5" s="1"/>
  <c r="H214" i="5" a="1"/>
  <c r="H214" i="5" s="1"/>
  <c r="H215" i="5" a="1"/>
  <c r="H215" i="5" s="1"/>
  <c r="H216" i="5" a="1"/>
  <c r="H216" i="5" s="1"/>
  <c r="H217" i="5" a="1"/>
  <c r="H217" i="5" s="1"/>
  <c r="H218" i="5" a="1"/>
  <c r="H218" i="5" s="1"/>
  <c r="H219" i="5" a="1"/>
  <c r="H219" i="5" s="1"/>
  <c r="H220" i="5" a="1"/>
  <c r="H220" i="5" s="1"/>
  <c r="H221" i="5" a="1"/>
  <c r="H221" i="5" s="1"/>
  <c r="H222" i="5" a="1"/>
  <c r="H222" i="5" s="1"/>
  <c r="H223" i="5" a="1"/>
  <c r="H223" i="5" s="1"/>
  <c r="H224" i="5" a="1"/>
  <c r="H224" i="5" s="1"/>
  <c r="H225" i="5" a="1"/>
  <c r="H225" i="5" s="1"/>
  <c r="H226" i="5" a="1"/>
  <c r="H226" i="5" s="1"/>
  <c r="H227" i="5" a="1"/>
  <c r="H227" i="5" s="1"/>
  <c r="H228" i="5" a="1"/>
  <c r="H228" i="5" s="1"/>
  <c r="H229" i="5" a="1"/>
  <c r="H229" i="5" s="1"/>
  <c r="H230" i="5" a="1"/>
  <c r="H230" i="5" s="1"/>
  <c r="H231" i="5" a="1"/>
  <c r="H231" i="5" s="1"/>
  <c r="H232" i="5" a="1"/>
  <c r="H232" i="5" s="1"/>
  <c r="H233" i="5" a="1"/>
  <c r="H233" i="5" s="1"/>
  <c r="H234" i="5" a="1"/>
  <c r="H234" i="5" s="1"/>
  <c r="H235" i="5" a="1"/>
  <c r="H235" i="5" s="1"/>
  <c r="H236" i="5" a="1"/>
  <c r="H236" i="5" s="1"/>
  <c r="H237" i="5" a="1"/>
  <c r="H237" i="5" s="1"/>
  <c r="H238" i="5" a="1"/>
  <c r="H238" i="5" s="1"/>
  <c r="H239" i="5" a="1"/>
  <c r="H239" i="5" s="1"/>
  <c r="H240" i="5" a="1"/>
  <c r="H240" i="5" s="1"/>
  <c r="H241" i="5" a="1"/>
  <c r="H241" i="5" s="1"/>
  <c r="H242" i="5" a="1"/>
  <c r="H242" i="5" s="1"/>
  <c r="H243" i="5" a="1"/>
  <c r="H243" i="5" s="1"/>
  <c r="H244" i="5" a="1"/>
  <c r="H244" i="5" s="1"/>
  <c r="H245" i="5" a="1"/>
  <c r="H245" i="5" s="1"/>
  <c r="H246" i="5" a="1"/>
  <c r="H246" i="5" s="1"/>
  <c r="H247" i="5" a="1"/>
  <c r="H247" i="5" s="1"/>
  <c r="H248" i="5" a="1"/>
  <c r="H248" i="5" s="1"/>
  <c r="H249" i="5" a="1"/>
  <c r="H249" i="5" s="1"/>
  <c r="H250" i="5" a="1"/>
  <c r="H250" i="5" s="1"/>
  <c r="H251" i="5" a="1"/>
  <c r="H251" i="5" s="1"/>
  <c r="H252" i="5" a="1"/>
  <c r="H252" i="5" s="1"/>
  <c r="H253" i="5" a="1"/>
  <c r="H253" i="5" s="1"/>
  <c r="H254" i="5" a="1"/>
  <c r="H254" i="5" s="1"/>
  <c r="H255" i="5" a="1"/>
  <c r="H255" i="5" s="1"/>
  <c r="H256" i="5" a="1"/>
  <c r="H256" i="5" s="1"/>
  <c r="H257" i="5" a="1"/>
  <c r="H257" i="5" s="1"/>
  <c r="H258" i="5" a="1"/>
  <c r="H258" i="5" s="1"/>
  <c r="H259" i="5" a="1"/>
  <c r="H259" i="5" s="1"/>
  <c r="H260" i="5" a="1"/>
  <c r="H260" i="5" s="1"/>
  <c r="H261" i="5" a="1"/>
  <c r="H261" i="5" s="1"/>
  <c r="H262" i="5" a="1"/>
  <c r="H262" i="5" s="1"/>
  <c r="H263" i="5" a="1"/>
  <c r="H263" i="5" s="1"/>
  <c r="H264" i="5" a="1"/>
  <c r="H264" i="5" s="1"/>
  <c r="H265" i="5" a="1"/>
  <c r="H265" i="5" s="1"/>
  <c r="H266" i="5" a="1"/>
  <c r="H266" i="5" s="1"/>
  <c r="H267" i="5" a="1"/>
  <c r="H267" i="5" s="1"/>
  <c r="H268" i="5" a="1"/>
  <c r="H268" i="5" s="1"/>
  <c r="H269" i="5" a="1"/>
  <c r="H269" i="5" s="1"/>
  <c r="H270" i="5" a="1"/>
  <c r="H270" i="5" s="1"/>
  <c r="H271" i="5" a="1"/>
  <c r="H271" i="5" s="1"/>
  <c r="H272" i="5" a="1"/>
  <c r="H272" i="5" s="1"/>
  <c r="H273" i="5" a="1"/>
  <c r="H273" i="5" s="1"/>
  <c r="H274" i="5" a="1"/>
  <c r="H274" i="5" s="1"/>
  <c r="H275" i="5" a="1"/>
  <c r="H275" i="5" s="1"/>
  <c r="H276" i="5" a="1"/>
  <c r="H276" i="5" s="1"/>
  <c r="H277" i="5" a="1"/>
  <c r="H277" i="5" s="1"/>
  <c r="H278" i="5" a="1"/>
  <c r="H278" i="5" s="1"/>
  <c r="H279" i="5" a="1"/>
  <c r="H279" i="5" s="1"/>
  <c r="H280" i="5" a="1"/>
  <c r="H280" i="5" s="1"/>
  <c r="H281" i="5" a="1"/>
  <c r="H281" i="5" s="1"/>
  <c r="H282" i="5" a="1"/>
  <c r="H282" i="5" s="1"/>
  <c r="H283" i="5" a="1"/>
  <c r="H283" i="5" s="1"/>
  <c r="H284" i="5" a="1"/>
  <c r="H284" i="5" s="1"/>
  <c r="H285" i="5" a="1"/>
  <c r="H285" i="5" s="1"/>
  <c r="H286" i="5" a="1"/>
  <c r="H286" i="5" s="1"/>
  <c r="H287" i="5" a="1"/>
  <c r="H287" i="5" s="1"/>
  <c r="H288" i="5" a="1"/>
  <c r="H288" i="5" s="1"/>
  <c r="H289" i="5" a="1"/>
  <c r="H289" i="5" s="1"/>
  <c r="H290" i="5" a="1"/>
  <c r="H290" i="5" s="1"/>
  <c r="H291" i="5" a="1"/>
  <c r="H291" i="5" s="1"/>
  <c r="H292" i="5" a="1"/>
  <c r="H292" i="5" s="1"/>
  <c r="H293" i="5" a="1"/>
  <c r="H293" i="5" s="1"/>
  <c r="H294" i="5" a="1"/>
  <c r="H294" i="5" s="1"/>
  <c r="H295" i="5" a="1"/>
  <c r="H295" i="5" s="1"/>
  <c r="H296" i="5" a="1"/>
  <c r="H296" i="5" s="1"/>
  <c r="H297" i="5" a="1"/>
  <c r="H297" i="5" s="1"/>
  <c r="H298" i="5" a="1"/>
  <c r="H298" i="5" s="1"/>
  <c r="H299" i="5" a="1"/>
  <c r="H299" i="5" s="1"/>
  <c r="H300" i="5" a="1"/>
  <c r="H300" i="5" s="1"/>
  <c r="H301" i="5" a="1"/>
  <c r="H301" i="5" s="1"/>
  <c r="H302" i="5" a="1"/>
  <c r="H302" i="5" s="1"/>
  <c r="H303" i="5" a="1"/>
  <c r="H303" i="5" s="1"/>
  <c r="H304" i="5" a="1"/>
  <c r="H304" i="5" s="1"/>
  <c r="H305" i="5" a="1"/>
  <c r="H305" i="5" s="1"/>
  <c r="H306" i="5" a="1"/>
  <c r="H306" i="5" s="1"/>
  <c r="H307" i="5" a="1"/>
  <c r="H307" i="5" s="1"/>
  <c r="H308" i="5" a="1"/>
  <c r="H308" i="5" s="1"/>
  <c r="H309" i="5" a="1"/>
  <c r="H309" i="5" s="1"/>
  <c r="H310" i="5" a="1"/>
  <c r="H310" i="5" s="1"/>
  <c r="H311" i="5" a="1"/>
  <c r="H311" i="5" s="1"/>
  <c r="H312" i="5" a="1"/>
  <c r="H312" i="5" s="1"/>
  <c r="H313" i="5" a="1"/>
  <c r="H313" i="5" s="1"/>
  <c r="H314" i="5" a="1"/>
  <c r="H314" i="5" s="1"/>
  <c r="H315" i="5" a="1"/>
  <c r="H315" i="5" s="1"/>
  <c r="H316" i="5" a="1"/>
  <c r="H316" i="5" s="1"/>
  <c r="H317" i="5" a="1"/>
  <c r="H317" i="5" s="1"/>
  <c r="H318" i="5" a="1"/>
  <c r="H318" i="5" s="1"/>
  <c r="H319" i="5" a="1"/>
  <c r="H319" i="5" s="1"/>
  <c r="H320" i="5" a="1"/>
  <c r="H320" i="5" s="1"/>
  <c r="H321" i="5" a="1"/>
  <c r="H321" i="5" s="1"/>
  <c r="H322" i="5" a="1"/>
  <c r="H322" i="5" s="1"/>
  <c r="H323" i="5" a="1"/>
  <c r="H323" i="5" s="1"/>
  <c r="H324" i="5" a="1"/>
  <c r="H324" i="5" s="1"/>
  <c r="H325" i="5" a="1"/>
  <c r="H325" i="5" s="1"/>
  <c r="H326" i="5" a="1"/>
  <c r="H326" i="5" s="1"/>
  <c r="H327" i="5" a="1"/>
  <c r="H327" i="5" s="1"/>
  <c r="H328" i="5" a="1"/>
  <c r="H328" i="5" s="1"/>
  <c r="H329" i="5" a="1"/>
  <c r="H329" i="5" s="1"/>
  <c r="H330" i="5" a="1"/>
  <c r="H330" i="5" s="1"/>
  <c r="H331" i="5" a="1"/>
  <c r="H331" i="5" s="1"/>
  <c r="H332" i="5" a="1"/>
  <c r="H332" i="5" s="1"/>
  <c r="H333" i="5" a="1"/>
  <c r="H333" i="5" s="1"/>
  <c r="H334" i="5" a="1"/>
  <c r="H334" i="5" s="1"/>
  <c r="H335" i="5" a="1"/>
  <c r="H335" i="5" s="1"/>
  <c r="H336" i="5" a="1"/>
  <c r="H336" i="5" s="1"/>
  <c r="H337" i="5" a="1"/>
  <c r="H337" i="5" s="1"/>
  <c r="H338" i="5" a="1"/>
  <c r="H338" i="5" s="1"/>
  <c r="H339" i="5" a="1"/>
  <c r="H339" i="5" s="1"/>
  <c r="H340" i="5" a="1"/>
  <c r="H340" i="5" s="1"/>
  <c r="H341" i="5" a="1"/>
  <c r="H341" i="5" s="1"/>
  <c r="H342" i="5" a="1"/>
  <c r="H342" i="5" s="1"/>
  <c r="H343" i="5" a="1"/>
  <c r="H343" i="5" s="1"/>
  <c r="H344" i="5" a="1"/>
  <c r="H344" i="5" s="1"/>
  <c r="H345" i="5" a="1"/>
  <c r="H345" i="5" s="1"/>
  <c r="H346" i="5" a="1"/>
  <c r="H346" i="5" s="1"/>
  <c r="H347" i="5" a="1"/>
  <c r="H347" i="5" s="1"/>
  <c r="H348" i="5" a="1"/>
  <c r="H348" i="5" s="1"/>
  <c r="H349" i="5" a="1"/>
  <c r="H349" i="5" s="1"/>
  <c r="H350" i="5" a="1"/>
  <c r="H350" i="5" s="1"/>
  <c r="H351" i="5" a="1"/>
  <c r="H351" i="5" s="1"/>
  <c r="H352" i="5" a="1"/>
  <c r="H352" i="5" s="1"/>
  <c r="H353" i="5" a="1"/>
  <c r="H353" i="5" s="1"/>
  <c r="H354" i="5" a="1"/>
  <c r="H354" i="5" s="1"/>
  <c r="H355" i="5" a="1"/>
  <c r="H355" i="5" s="1"/>
  <c r="H356" i="5" a="1"/>
  <c r="H356" i="5" s="1"/>
  <c r="H357" i="5" a="1"/>
  <c r="H357" i="5" s="1"/>
  <c r="H358" i="5" a="1"/>
  <c r="H358" i="5" s="1"/>
  <c r="H359" i="5" a="1"/>
  <c r="H359" i="5" s="1"/>
  <c r="H360" i="5" a="1"/>
  <c r="H360" i="5" s="1"/>
  <c r="H361" i="5" a="1"/>
  <c r="H361" i="5" s="1"/>
  <c r="H362" i="5" a="1"/>
  <c r="H362" i="5" s="1"/>
  <c r="H363" i="5" a="1"/>
  <c r="H363" i="5" s="1"/>
  <c r="H364" i="5" a="1"/>
  <c r="H364" i="5" s="1"/>
  <c r="H365" i="5" a="1"/>
  <c r="H365" i="5" s="1"/>
  <c r="H366" i="5" a="1"/>
  <c r="H366" i="5" s="1"/>
  <c r="H367" i="5" a="1"/>
  <c r="H367" i="5" s="1"/>
  <c r="H368" i="5" a="1"/>
  <c r="H368" i="5" s="1"/>
  <c r="H369" i="5" a="1"/>
  <c r="H369" i="5" s="1"/>
  <c r="H370" i="5" a="1"/>
  <c r="H370" i="5" s="1"/>
  <c r="H371" i="5" a="1"/>
  <c r="H371" i="5" s="1"/>
  <c r="H372" i="5" a="1"/>
  <c r="H372" i="5" s="1"/>
  <c r="H373" i="5" a="1"/>
  <c r="H373" i="5" s="1"/>
  <c r="H374" i="5" a="1"/>
  <c r="H374" i="5" s="1"/>
  <c r="H375" i="5" a="1"/>
  <c r="H375" i="5" s="1"/>
  <c r="H376" i="5" a="1"/>
  <c r="H376" i="5" s="1"/>
  <c r="H377" i="5" a="1"/>
  <c r="H377" i="5" s="1"/>
  <c r="H378" i="5" a="1"/>
  <c r="H378" i="5" s="1"/>
  <c r="H379" i="5" a="1"/>
  <c r="H379" i="5" s="1"/>
  <c r="H380" i="5" a="1"/>
  <c r="H380" i="5" s="1"/>
  <c r="H381" i="5" a="1"/>
  <c r="H381" i="5" s="1"/>
  <c r="H382" i="5" a="1"/>
  <c r="H382" i="5" s="1"/>
  <c r="H383" i="5" a="1"/>
  <c r="H383" i="5" s="1"/>
  <c r="H384" i="5" a="1"/>
  <c r="H384" i="5" s="1"/>
  <c r="H385" i="5" a="1"/>
  <c r="H385" i="5" s="1"/>
  <c r="H386" i="5" a="1"/>
  <c r="H386" i="5" s="1"/>
  <c r="H387" i="5" a="1"/>
  <c r="H387" i="5" s="1"/>
  <c r="H388" i="5" a="1"/>
  <c r="H388" i="5" s="1"/>
  <c r="H389" i="5" a="1"/>
  <c r="H389" i="5" s="1"/>
  <c r="H390" i="5" a="1"/>
  <c r="H390" i="5" s="1"/>
  <c r="H391" i="5" a="1"/>
  <c r="H391" i="5" s="1"/>
  <c r="H392" i="5" a="1"/>
  <c r="H392" i="5" s="1"/>
  <c r="H393" i="5" a="1"/>
  <c r="H393" i="5" s="1"/>
  <c r="H394" i="5" a="1"/>
  <c r="H394" i="5" s="1"/>
  <c r="H395" i="5" a="1"/>
  <c r="H395" i="5" s="1"/>
  <c r="H396" i="5" a="1"/>
  <c r="H396" i="5" s="1"/>
  <c r="H397" i="5" a="1"/>
  <c r="H397" i="5" s="1"/>
  <c r="H398" i="5" a="1"/>
  <c r="H398" i="5" s="1"/>
  <c r="H399" i="5" a="1"/>
  <c r="H399" i="5" s="1"/>
  <c r="H400" i="5" a="1"/>
  <c r="H400" i="5" s="1"/>
  <c r="H401" i="5" a="1"/>
  <c r="H401" i="5" s="1"/>
  <c r="H402" i="5" a="1"/>
  <c r="H402" i="5" s="1"/>
  <c r="H403" i="5" a="1"/>
  <c r="H403" i="5" s="1"/>
  <c r="H404" i="5" a="1"/>
  <c r="H404" i="5" s="1"/>
  <c r="H405" i="5" a="1"/>
  <c r="H405" i="5" s="1"/>
  <c r="H406" i="5" a="1"/>
  <c r="H406" i="5" s="1"/>
  <c r="H407" i="5" a="1"/>
  <c r="H407" i="5" s="1"/>
  <c r="H408" i="5" a="1"/>
  <c r="H408" i="5" s="1"/>
  <c r="H409" i="5" a="1"/>
  <c r="H409" i="5" s="1"/>
  <c r="H410" i="5" a="1"/>
  <c r="H410" i="5" s="1"/>
  <c r="H411" i="5" a="1"/>
  <c r="H411" i="5" s="1"/>
  <c r="H412" i="5" a="1"/>
  <c r="H412" i="5" s="1"/>
  <c r="H413" i="5" a="1"/>
  <c r="H413" i="5" s="1"/>
  <c r="H414" i="5" a="1"/>
  <c r="H414" i="5" s="1"/>
  <c r="H415" i="5" a="1"/>
  <c r="H415" i="5" s="1"/>
  <c r="H416" i="5" a="1"/>
  <c r="H416" i="5" s="1"/>
  <c r="H417" i="5" a="1"/>
  <c r="H417" i="5" s="1"/>
  <c r="H418" i="5" a="1"/>
  <c r="H418" i="5" s="1"/>
  <c r="H419" i="5" a="1"/>
  <c r="H419" i="5" s="1"/>
  <c r="H420" i="5" a="1"/>
  <c r="H420" i="5" s="1"/>
  <c r="H421" i="5" a="1"/>
  <c r="H421" i="5" s="1"/>
  <c r="H422" i="5" a="1"/>
  <c r="H422" i="5" s="1"/>
  <c r="H423" i="5" a="1"/>
  <c r="H423" i="5" s="1"/>
  <c r="H424" i="5" a="1"/>
  <c r="H424" i="5" s="1"/>
  <c r="H425" i="5" a="1"/>
  <c r="H425" i="5" s="1"/>
  <c r="H426" i="5" a="1"/>
  <c r="H426" i="5" s="1"/>
  <c r="H427" i="5" a="1"/>
  <c r="H427" i="5" s="1"/>
  <c r="H428" i="5" a="1"/>
  <c r="H428" i="5" s="1"/>
  <c r="H429" i="5" a="1"/>
  <c r="H429" i="5" s="1"/>
  <c r="H430" i="5" a="1"/>
  <c r="H430" i="5" s="1"/>
  <c r="H431" i="5" a="1"/>
  <c r="H431" i="5" s="1"/>
  <c r="H432" i="5" a="1"/>
  <c r="H432" i="5" s="1"/>
  <c r="H433" i="5" a="1"/>
  <c r="H433" i="5" s="1"/>
  <c r="H434" i="5" a="1"/>
  <c r="H434" i="5" s="1"/>
  <c r="H435" i="5" a="1"/>
  <c r="H435" i="5" s="1"/>
  <c r="H436" i="5" a="1"/>
  <c r="H436" i="5" s="1"/>
  <c r="H437" i="5" a="1"/>
  <c r="H437" i="5" s="1"/>
  <c r="H438" i="5" a="1"/>
  <c r="H438" i="5" s="1"/>
  <c r="H439" i="5" a="1"/>
  <c r="H439" i="5"/>
  <c r="H440" i="5" a="1"/>
  <c r="H440" i="5" s="1"/>
  <c r="H441" i="5" a="1"/>
  <c r="H441" i="5" s="1"/>
  <c r="H442" i="5" a="1"/>
  <c r="H442" i="5" s="1"/>
  <c r="H443" i="5" a="1"/>
  <c r="H443" i="5" s="1"/>
  <c r="H444" i="5" a="1"/>
  <c r="H444" i="5" s="1"/>
  <c r="H445" i="5" a="1"/>
  <c r="H445" i="5" s="1"/>
  <c r="H446" i="5" a="1"/>
  <c r="H446" i="5" s="1"/>
  <c r="H447" i="5" a="1"/>
  <c r="H447" i="5" s="1"/>
  <c r="H448" i="5" a="1"/>
  <c r="H448" i="5" s="1"/>
  <c r="H449" i="5" a="1"/>
  <c r="H449" i="5" s="1"/>
  <c r="H450" i="5" a="1"/>
  <c r="H450" i="5" s="1"/>
  <c r="H451" i="5" a="1"/>
  <c r="H451" i="5" s="1"/>
  <c r="H452" i="5" a="1"/>
  <c r="H452" i="5" s="1"/>
  <c r="H453" i="5" a="1"/>
  <c r="H453" i="5" s="1"/>
  <c r="H454" i="5" a="1"/>
  <c r="H454" i="5" s="1"/>
  <c r="H455" i="5" a="1"/>
  <c r="H455" i="5" s="1"/>
  <c r="H456" i="5" a="1"/>
  <c r="H456" i="5" s="1"/>
  <c r="H457" i="5" a="1"/>
  <c r="H457" i="5" s="1"/>
  <c r="H458" i="5" a="1"/>
  <c r="H458" i="5" s="1"/>
  <c r="H459" i="5" a="1"/>
  <c r="H459" i="5" s="1"/>
  <c r="H460" i="5" a="1"/>
  <c r="H460" i="5" s="1"/>
  <c r="H461" i="5" a="1"/>
  <c r="H461" i="5" s="1"/>
  <c r="H462" i="5" a="1"/>
  <c r="H462" i="5" s="1"/>
  <c r="H463" i="5" a="1"/>
  <c r="H463" i="5" s="1"/>
  <c r="H464" i="5" a="1"/>
  <c r="H464" i="5" s="1"/>
  <c r="H465" i="5" a="1"/>
  <c r="H465" i="5" s="1"/>
  <c r="H466" i="5" a="1"/>
  <c r="H466" i="5" s="1"/>
  <c r="H467" i="5" a="1"/>
  <c r="H467" i="5" s="1"/>
  <c r="H468" i="5" a="1"/>
  <c r="H468" i="5" s="1"/>
  <c r="H469" i="5" a="1"/>
  <c r="H469" i="5" s="1"/>
  <c r="H470" i="5" a="1"/>
  <c r="H470" i="5" s="1"/>
  <c r="H471" i="5" a="1"/>
  <c r="H471" i="5" s="1"/>
  <c r="H472" i="5" a="1"/>
  <c r="H472" i="5" s="1"/>
  <c r="H473" i="5" a="1"/>
  <c r="H473" i="5" s="1"/>
  <c r="H474" i="5" a="1"/>
  <c r="H474" i="5" s="1"/>
  <c r="H475" i="5" a="1"/>
  <c r="H475" i="5" s="1"/>
  <c r="H476" i="5" a="1"/>
  <c r="H476" i="5" s="1"/>
  <c r="H477" i="5" a="1"/>
  <c r="H477" i="5" s="1"/>
  <c r="H478" i="5" a="1"/>
  <c r="H478" i="5" s="1"/>
  <c r="H479" i="5" a="1"/>
  <c r="H479" i="5" s="1"/>
  <c r="H480" i="5" a="1"/>
  <c r="H480" i="5" s="1"/>
  <c r="H481" i="5" a="1"/>
  <c r="H481" i="5" s="1"/>
  <c r="H482" i="5" a="1"/>
  <c r="H482" i="5" s="1"/>
  <c r="H483" i="5" a="1"/>
  <c r="H483" i="5" s="1"/>
  <c r="H484" i="5" a="1"/>
  <c r="H484" i="5" s="1"/>
  <c r="H485" i="5" a="1"/>
  <c r="H485" i="5" s="1"/>
  <c r="H486" i="5" a="1"/>
  <c r="H486" i="5" s="1"/>
  <c r="H487" i="5" a="1"/>
  <c r="H487" i="5" s="1"/>
  <c r="H488" i="5" a="1"/>
  <c r="H488" i="5" s="1"/>
  <c r="H489" i="5" a="1"/>
  <c r="H489" i="5" s="1"/>
  <c r="H490" i="5" a="1"/>
  <c r="H490" i="5" s="1"/>
  <c r="H491" i="5" a="1"/>
  <c r="H491" i="5" s="1"/>
  <c r="H492" i="5" a="1"/>
  <c r="H492" i="5" s="1"/>
  <c r="H493" i="5" a="1"/>
  <c r="H493" i="5" s="1"/>
  <c r="H494" i="5" a="1"/>
  <c r="H494" i="5" s="1"/>
  <c r="H495" i="5" a="1"/>
  <c r="H495" i="5" s="1"/>
  <c r="H496" i="5" a="1"/>
  <c r="H496" i="5" s="1"/>
  <c r="H497" i="5" a="1"/>
  <c r="H497" i="5" s="1"/>
  <c r="H498" i="5" a="1"/>
  <c r="H498" i="5" s="1"/>
  <c r="H499" i="5" a="1"/>
  <c r="H499" i="5" s="1"/>
  <c r="H500" i="5" a="1"/>
  <c r="H500" i="5" s="1"/>
  <c r="H501" i="5" a="1"/>
  <c r="H501" i="5" s="1"/>
  <c r="H502" i="5" a="1"/>
  <c r="H502" i="5" s="1"/>
  <c r="H503" i="5" a="1"/>
  <c r="H503" i="5" s="1"/>
  <c r="H504" i="5" a="1"/>
  <c r="H504" i="5" s="1"/>
  <c r="H505" i="5" a="1"/>
  <c r="H505" i="5" s="1"/>
  <c r="H506" i="5" a="1"/>
  <c r="H506" i="5" s="1"/>
  <c r="H507" i="5" a="1"/>
  <c r="H507" i="5" s="1"/>
  <c r="H508" i="5" a="1"/>
  <c r="H508" i="5" s="1"/>
  <c r="H509" i="5" a="1"/>
  <c r="H509" i="5" s="1"/>
  <c r="H510" i="5" a="1"/>
  <c r="H510" i="5" s="1"/>
  <c r="H511" i="5" a="1"/>
  <c r="H511" i="5" s="1"/>
  <c r="H512" i="5" a="1"/>
  <c r="H512" i="5" s="1"/>
  <c r="H513" i="5" a="1"/>
  <c r="H513" i="5" s="1"/>
  <c r="H514" i="5" a="1"/>
  <c r="H514" i="5" s="1"/>
  <c r="H515" i="5" a="1"/>
  <c r="H515" i="5" s="1"/>
  <c r="H516" i="5" a="1"/>
  <c r="H516" i="5" s="1"/>
  <c r="H517" i="5" a="1"/>
  <c r="H517" i="5" s="1"/>
  <c r="H518" i="5" a="1"/>
  <c r="H518" i="5" s="1"/>
  <c r="H519" i="5" a="1"/>
  <c r="H519" i="5" s="1"/>
  <c r="H520" i="5" a="1"/>
  <c r="H520" i="5" s="1"/>
  <c r="H521" i="5" a="1"/>
  <c r="H521" i="5" s="1"/>
  <c r="H522" i="5" a="1"/>
  <c r="H522" i="5" s="1"/>
  <c r="H523" i="5" a="1"/>
  <c r="H523" i="5" s="1"/>
  <c r="H524" i="5" a="1"/>
  <c r="H524" i="5" s="1"/>
  <c r="H525" i="5" a="1"/>
  <c r="H525" i="5" s="1"/>
  <c r="H526" i="5" a="1"/>
  <c r="H526" i="5" s="1"/>
  <c r="H527" i="5" a="1"/>
  <c r="H527" i="5" s="1"/>
  <c r="H528" i="5" a="1"/>
  <c r="H528" i="5" s="1"/>
  <c r="H529" i="5" a="1"/>
  <c r="H529" i="5" s="1"/>
  <c r="H530" i="5" a="1"/>
  <c r="H530" i="5" s="1"/>
  <c r="H531" i="5" a="1"/>
  <c r="H531" i="5" s="1"/>
  <c r="H532" i="5" a="1"/>
  <c r="H532" i="5" s="1"/>
  <c r="H533" i="5" a="1"/>
  <c r="H533" i="5" s="1"/>
  <c r="H534" i="5" a="1"/>
  <c r="H534" i="5" s="1"/>
  <c r="H535" i="5" a="1"/>
  <c r="H535" i="5" s="1"/>
  <c r="H536" i="5" a="1"/>
  <c r="H536" i="5" s="1"/>
  <c r="H537" i="5" a="1"/>
  <c r="H537" i="5" s="1"/>
  <c r="H538" i="5" a="1"/>
  <c r="H538" i="5" s="1"/>
  <c r="H539" i="5" a="1"/>
  <c r="H539" i="5" s="1"/>
  <c r="H540" i="5" a="1"/>
  <c r="H540" i="5" s="1"/>
  <c r="H541" i="5" a="1"/>
  <c r="H541" i="5" s="1"/>
  <c r="H542" i="5" a="1"/>
  <c r="H542" i="5" s="1"/>
  <c r="H543" i="5" a="1"/>
  <c r="H543" i="5" s="1"/>
  <c r="H544" i="5" a="1"/>
  <c r="H544" i="5" s="1"/>
  <c r="H545" i="5" a="1"/>
  <c r="H545" i="5" s="1"/>
  <c r="H546" i="5" a="1"/>
  <c r="H546" i="5" s="1"/>
  <c r="H547" i="5" a="1"/>
  <c r="H547" i="5" s="1"/>
  <c r="H548" i="5" a="1"/>
  <c r="H548" i="5" s="1"/>
  <c r="H549" i="5" a="1"/>
  <c r="H549" i="5" s="1"/>
  <c r="H550" i="5" a="1"/>
  <c r="H550" i="5" s="1"/>
  <c r="H551" i="5" a="1"/>
  <c r="H551" i="5" s="1"/>
  <c r="H552" i="5" a="1"/>
  <c r="H552" i="5" s="1"/>
  <c r="H553" i="5" a="1"/>
  <c r="H553" i="5" s="1"/>
  <c r="H554" i="5" a="1"/>
  <c r="H554" i="5" s="1"/>
  <c r="H555" i="5" a="1"/>
  <c r="H555" i="5" s="1"/>
  <c r="H556" i="5" a="1"/>
  <c r="H556" i="5" s="1"/>
  <c r="H557" i="5" a="1"/>
  <c r="H557" i="5" s="1"/>
  <c r="H558" i="5" a="1"/>
  <c r="H558" i="5" s="1"/>
  <c r="H559" i="5" a="1"/>
  <c r="H559" i="5" s="1"/>
  <c r="H560" i="5" a="1"/>
  <c r="H560" i="5" s="1"/>
  <c r="H561" i="5" a="1"/>
  <c r="H561" i="5" s="1"/>
  <c r="H562" i="5" a="1"/>
  <c r="H562" i="5" s="1"/>
  <c r="H563" i="5" a="1"/>
  <c r="H563" i="5" s="1"/>
  <c r="H564" i="5" a="1"/>
  <c r="H564" i="5" s="1"/>
  <c r="H565" i="5" a="1"/>
  <c r="H565" i="5" s="1"/>
  <c r="H566" i="5" a="1"/>
  <c r="H566" i="5" s="1"/>
  <c r="H567" i="5" a="1"/>
  <c r="H567" i="5" s="1"/>
  <c r="H568" i="5" a="1"/>
  <c r="H568" i="5" s="1"/>
  <c r="H569" i="5" a="1"/>
  <c r="H569" i="5" s="1"/>
  <c r="H570" i="5" a="1"/>
  <c r="H570" i="5" s="1"/>
  <c r="H571" i="5" a="1"/>
  <c r="H571" i="5" s="1"/>
  <c r="H572" i="5" a="1"/>
  <c r="H572" i="5" s="1"/>
  <c r="H573" i="5" a="1"/>
  <c r="H573" i="5" s="1"/>
  <c r="H574" i="5" a="1"/>
  <c r="H574" i="5" s="1"/>
  <c r="H575" i="5" a="1"/>
  <c r="H575" i="5" s="1"/>
  <c r="H576" i="5" a="1"/>
  <c r="H576" i="5" s="1"/>
  <c r="H577" i="5" a="1"/>
  <c r="H577" i="5" s="1"/>
  <c r="H578" i="5" a="1"/>
  <c r="H578" i="5" s="1"/>
  <c r="H579" i="5" a="1"/>
  <c r="H579" i="5" s="1"/>
  <c r="H580" i="5" a="1"/>
  <c r="H580" i="5" s="1"/>
  <c r="H581" i="5" a="1"/>
  <c r="H581" i="5" s="1"/>
  <c r="H582" i="5" a="1"/>
  <c r="H582" i="5" s="1"/>
  <c r="H583" i="5" a="1"/>
  <c r="H583" i="5" s="1"/>
  <c r="H584" i="5" a="1"/>
  <c r="H584" i="5" s="1"/>
  <c r="H585" i="5" a="1"/>
  <c r="H585" i="5" s="1"/>
  <c r="H586" i="5" a="1"/>
  <c r="H586" i="5" s="1"/>
  <c r="H587" i="5" a="1"/>
  <c r="H587" i="5" s="1"/>
  <c r="H588" i="5" a="1"/>
  <c r="H588" i="5" s="1"/>
  <c r="H589" i="5" a="1"/>
  <c r="H589" i="5" s="1"/>
  <c r="H590" i="5" a="1"/>
  <c r="H590" i="5" s="1"/>
  <c r="H591" i="5" a="1"/>
  <c r="H591" i="5" s="1"/>
  <c r="H592" i="5" a="1"/>
  <c r="H592" i="5" s="1"/>
  <c r="H593" i="5" a="1"/>
  <c r="H593" i="5" s="1"/>
  <c r="H594" i="5" a="1"/>
  <c r="H594" i="5" s="1"/>
  <c r="H595" i="5" a="1"/>
  <c r="H595" i="5" s="1"/>
  <c r="H596" i="5" a="1"/>
  <c r="H596" i="5" s="1"/>
  <c r="H597" i="5" a="1"/>
  <c r="H597" i="5" s="1"/>
  <c r="H598" i="5" a="1"/>
  <c r="H598" i="5" s="1"/>
  <c r="H599" i="5" a="1"/>
  <c r="H599" i="5" s="1"/>
  <c r="H600" i="5" a="1"/>
  <c r="H600" i="5" s="1"/>
  <c r="H601" i="5" a="1"/>
  <c r="H601" i="5" s="1"/>
  <c r="H602" i="5" a="1"/>
  <c r="H602" i="5" s="1"/>
  <c r="H603" i="5" a="1"/>
  <c r="H603" i="5" s="1"/>
  <c r="H604" i="5" a="1"/>
  <c r="H604" i="5" s="1"/>
  <c r="H605" i="5" a="1"/>
  <c r="H605" i="5" s="1"/>
  <c r="H606" i="5" a="1"/>
  <c r="H606" i="5" s="1"/>
  <c r="H607" i="5" a="1"/>
  <c r="H607" i="5" s="1"/>
  <c r="H608" i="5" a="1"/>
  <c r="H608" i="5" s="1"/>
  <c r="H609" i="5" a="1"/>
  <c r="H609" i="5" s="1"/>
  <c r="H610" i="5" a="1"/>
  <c r="H610" i="5" s="1"/>
  <c r="H611" i="5" a="1"/>
  <c r="H611" i="5" s="1"/>
  <c r="H612" i="5" a="1"/>
  <c r="H612" i="5" s="1"/>
  <c r="H613" i="5" a="1"/>
  <c r="H613" i="5" s="1"/>
  <c r="H614" i="5" a="1"/>
  <c r="H614" i="5" s="1"/>
  <c r="H615" i="5" a="1"/>
  <c r="H615" i="5" s="1"/>
  <c r="H616" i="5" a="1"/>
  <c r="H616" i="5" s="1"/>
  <c r="H617" i="5" a="1"/>
  <c r="H617" i="5" s="1"/>
  <c r="H618" i="5" a="1"/>
  <c r="H618" i="5" s="1"/>
  <c r="H619" i="5" a="1"/>
  <c r="H619" i="5" s="1"/>
  <c r="H620" i="5" a="1"/>
  <c r="H620" i="5" s="1"/>
  <c r="H621" i="5" a="1"/>
  <c r="H621" i="5" s="1"/>
  <c r="H622" i="5" a="1"/>
  <c r="H622" i="5" s="1"/>
  <c r="H623" i="5" a="1"/>
  <c r="H623" i="5" s="1"/>
  <c r="H624" i="5" a="1"/>
  <c r="H624" i="5" s="1"/>
  <c r="H625" i="5" a="1"/>
  <c r="H625" i="5" s="1"/>
  <c r="H626" i="5" a="1"/>
  <c r="H626" i="5" s="1"/>
  <c r="H627" i="5" a="1"/>
  <c r="H627" i="5" s="1"/>
  <c r="H628" i="5" a="1"/>
  <c r="H628" i="5" s="1"/>
  <c r="H629" i="5" a="1"/>
  <c r="H629" i="5" s="1"/>
  <c r="H630" i="5" a="1"/>
  <c r="H630" i="5" s="1"/>
  <c r="H631" i="5" a="1"/>
  <c r="H631" i="5" s="1"/>
  <c r="H632" i="5" a="1"/>
  <c r="H632" i="5" s="1"/>
  <c r="H633" i="5" a="1"/>
  <c r="H633" i="5" s="1"/>
  <c r="H634" i="5" a="1"/>
  <c r="H634" i="5" s="1"/>
  <c r="H635" i="5" a="1"/>
  <c r="H635" i="5" s="1"/>
  <c r="H636" i="5" a="1"/>
  <c r="H636" i="5" s="1"/>
  <c r="H637" i="5" a="1"/>
  <c r="H637" i="5" s="1"/>
  <c r="H638" i="5" a="1"/>
  <c r="H638" i="5" s="1"/>
  <c r="H639" i="5" a="1"/>
  <c r="H639" i="5" s="1"/>
  <c r="H640" i="5" a="1"/>
  <c r="H640" i="5" s="1"/>
  <c r="H641" i="5" a="1"/>
  <c r="H641" i="5" s="1"/>
  <c r="H642" i="5" a="1"/>
  <c r="H642" i="5" s="1"/>
  <c r="H643" i="5" a="1"/>
  <c r="H643" i="5" s="1"/>
  <c r="H644" i="5" a="1"/>
  <c r="H644" i="5" s="1"/>
  <c r="H645" i="5" a="1"/>
  <c r="H645" i="5" s="1"/>
  <c r="H646" i="5" a="1"/>
  <c r="H646" i="5" s="1"/>
  <c r="H647" i="5" a="1"/>
  <c r="H647" i="5" s="1"/>
  <c r="H648" i="5" a="1"/>
  <c r="H648" i="5" s="1"/>
  <c r="H649" i="5" a="1"/>
  <c r="H649" i="5" s="1"/>
  <c r="H650" i="5" a="1"/>
  <c r="H650" i="5" s="1"/>
  <c r="H651" i="5" a="1"/>
  <c r="H651" i="5" s="1"/>
  <c r="H652" i="5" a="1"/>
  <c r="H652" i="5" s="1"/>
  <c r="H653" i="5" a="1"/>
  <c r="H653" i="5" s="1"/>
  <c r="H654" i="5" a="1"/>
  <c r="H654" i="5" s="1"/>
  <c r="H655" i="5" a="1"/>
  <c r="H655" i="5" s="1"/>
  <c r="H656" i="5" a="1"/>
  <c r="H656" i="5" s="1"/>
  <c r="H657" i="5" a="1"/>
  <c r="H657" i="5" s="1"/>
  <c r="H658" i="5" a="1"/>
  <c r="H658" i="5" s="1"/>
  <c r="H659" i="5" a="1"/>
  <c r="H659" i="5" s="1"/>
  <c r="H660" i="5" a="1"/>
  <c r="H660" i="5" s="1"/>
  <c r="H661" i="5" a="1"/>
  <c r="H661" i="5" s="1"/>
  <c r="H662" i="5" a="1"/>
  <c r="H662" i="5" s="1"/>
  <c r="H663" i="5" a="1"/>
  <c r="H663" i="5" s="1"/>
  <c r="H664" i="5" a="1"/>
  <c r="H664" i="5" s="1"/>
  <c r="H665" i="5" a="1"/>
  <c r="H665" i="5" s="1"/>
  <c r="H666" i="5" a="1"/>
  <c r="H666" i="5" s="1"/>
  <c r="H667" i="5" a="1"/>
  <c r="H667" i="5" s="1"/>
  <c r="H668" i="5" a="1"/>
  <c r="H668" i="5" s="1"/>
  <c r="H669" i="5" a="1"/>
  <c r="H669" i="5" s="1"/>
  <c r="H670" i="5" a="1"/>
  <c r="H670" i="5" s="1"/>
  <c r="H671" i="5" a="1"/>
  <c r="H671" i="5" s="1"/>
  <c r="H672" i="5" a="1"/>
  <c r="H672" i="5" s="1"/>
  <c r="H673" i="5" a="1"/>
  <c r="H673" i="5" s="1"/>
  <c r="H674" i="5" a="1"/>
  <c r="H674" i="5" s="1"/>
  <c r="H675" i="5" a="1"/>
  <c r="H675" i="5" s="1"/>
  <c r="H676" i="5" a="1"/>
  <c r="H676" i="5" s="1"/>
  <c r="H677" i="5" a="1"/>
  <c r="H677" i="5" s="1"/>
  <c r="H678" i="5" a="1"/>
  <c r="H678" i="5" s="1"/>
  <c r="H679" i="5" a="1"/>
  <c r="H679" i="5" s="1"/>
  <c r="H680" i="5" a="1"/>
  <c r="H680" i="5" s="1"/>
  <c r="H681" i="5" a="1"/>
  <c r="H681" i="5" s="1"/>
  <c r="H682" i="5" a="1"/>
  <c r="H682" i="5" s="1"/>
  <c r="H683" i="5" a="1"/>
  <c r="H683" i="5" s="1"/>
  <c r="H684" i="5" a="1"/>
  <c r="H684" i="5" s="1"/>
  <c r="H685" i="5" a="1"/>
  <c r="H685" i="5" s="1"/>
  <c r="H686" i="5" a="1"/>
  <c r="H686" i="5" s="1"/>
  <c r="H687" i="5" a="1"/>
  <c r="H687" i="5" s="1"/>
  <c r="H688" i="5" a="1"/>
  <c r="H688" i="5" s="1"/>
  <c r="H689" i="5" a="1"/>
  <c r="H689" i="5" s="1"/>
  <c r="H690" i="5" a="1"/>
  <c r="H690" i="5" s="1"/>
  <c r="H691" i="5" a="1"/>
  <c r="H691" i="5" s="1"/>
  <c r="H692" i="5" a="1"/>
  <c r="H692" i="5" s="1"/>
  <c r="H693" i="5" a="1"/>
  <c r="H693" i="5" s="1"/>
  <c r="H694" i="5" a="1"/>
  <c r="H694" i="5" s="1"/>
  <c r="H695" i="5" a="1"/>
  <c r="H695" i="5" s="1"/>
  <c r="H696" i="5" a="1"/>
  <c r="H696" i="5" s="1"/>
  <c r="H697" i="5" a="1"/>
  <c r="H697" i="5" s="1"/>
  <c r="H698" i="5" a="1"/>
  <c r="H698" i="5" s="1"/>
  <c r="H699" i="5" a="1"/>
  <c r="H699" i="5" s="1"/>
  <c r="H700" i="5" a="1"/>
  <c r="H700" i="5" s="1"/>
  <c r="H701" i="5" a="1"/>
  <c r="H701" i="5" s="1"/>
  <c r="H702" i="5" a="1"/>
  <c r="H702" i="5" s="1"/>
  <c r="H703" i="5" a="1"/>
  <c r="H703" i="5" s="1"/>
  <c r="H704" i="5" a="1"/>
  <c r="H704" i="5" s="1"/>
  <c r="H705" i="5" a="1"/>
  <c r="H705" i="5" s="1"/>
  <c r="H706" i="5" a="1"/>
  <c r="H706" i="5" s="1"/>
  <c r="H707" i="5" a="1"/>
  <c r="H707" i="5" s="1"/>
  <c r="H708" i="5" a="1"/>
  <c r="H708" i="5" s="1"/>
  <c r="H709" i="5" a="1"/>
  <c r="H709" i="5" s="1"/>
  <c r="H710" i="5" a="1"/>
  <c r="H710" i="5" s="1"/>
  <c r="H711" i="5" a="1"/>
  <c r="H711" i="5" s="1"/>
  <c r="H712" i="5" a="1"/>
  <c r="H712" i="5" s="1"/>
  <c r="H713" i="5" a="1"/>
  <c r="H713" i="5" s="1"/>
  <c r="H714" i="5" a="1"/>
  <c r="H714" i="5" s="1"/>
  <c r="H715" i="5" a="1"/>
  <c r="H715" i="5" s="1"/>
  <c r="H716" i="5" a="1"/>
  <c r="H716" i="5" s="1"/>
  <c r="H717" i="5" a="1"/>
  <c r="H717" i="5" s="1"/>
  <c r="H718" i="5" a="1"/>
  <c r="H718" i="5" s="1"/>
  <c r="H719" i="5" a="1"/>
  <c r="H719" i="5" s="1"/>
  <c r="H720" i="5" a="1"/>
  <c r="H720" i="5" s="1"/>
  <c r="H721" i="5" a="1"/>
  <c r="H721" i="5" s="1"/>
  <c r="H722" i="5" a="1"/>
  <c r="H722" i="5" s="1"/>
  <c r="H723" i="5" a="1"/>
  <c r="H723" i="5" s="1"/>
  <c r="H724" i="5" a="1"/>
  <c r="H724" i="5" s="1"/>
  <c r="H725" i="5" a="1"/>
  <c r="H725" i="5" s="1"/>
  <c r="H726" i="5" a="1"/>
  <c r="H726" i="5" s="1"/>
  <c r="H727" i="5" a="1"/>
  <c r="H727" i="5" s="1"/>
  <c r="H728" i="5" a="1"/>
  <c r="H728" i="5" s="1"/>
  <c r="H729" i="5" a="1"/>
  <c r="H729" i="5" s="1"/>
  <c r="H730" i="5" a="1"/>
  <c r="H730" i="5" s="1"/>
  <c r="H731" i="5" a="1"/>
  <c r="H731" i="5" s="1"/>
  <c r="H732" i="5" a="1"/>
  <c r="H732" i="5" s="1"/>
  <c r="H733" i="5" a="1"/>
  <c r="H733" i="5" s="1"/>
  <c r="H734" i="5" a="1"/>
  <c r="H734" i="5" s="1"/>
  <c r="H735" i="5" a="1"/>
  <c r="H735" i="5" s="1"/>
  <c r="H736" i="5" a="1"/>
  <c r="H736" i="5" s="1"/>
  <c r="H737" i="5" a="1"/>
  <c r="H737" i="5" s="1"/>
  <c r="H738" i="5" a="1"/>
  <c r="H738" i="5" s="1"/>
  <c r="H739" i="5" a="1"/>
  <c r="H739" i="5" s="1"/>
  <c r="H740" i="5" a="1"/>
  <c r="H740" i="5" s="1"/>
  <c r="H741" i="5" a="1"/>
  <c r="H741" i="5" s="1"/>
  <c r="H742" i="5" a="1"/>
  <c r="H742" i="5" s="1"/>
  <c r="H743" i="5" a="1"/>
  <c r="H743" i="5" s="1"/>
  <c r="H744" i="5" a="1"/>
  <c r="H744" i="5" s="1"/>
  <c r="H745" i="5" a="1"/>
  <c r="H745" i="5" s="1"/>
  <c r="H746" i="5" a="1"/>
  <c r="H746" i="5" s="1"/>
  <c r="H747" i="5" a="1"/>
  <c r="H747" i="5" s="1"/>
  <c r="H748" i="5" a="1"/>
  <c r="H748" i="5" s="1"/>
  <c r="H749" i="5" a="1"/>
  <c r="H749" i="5" s="1"/>
  <c r="H750" i="5" a="1"/>
  <c r="H750" i="5" s="1"/>
  <c r="H751" i="5" a="1"/>
  <c r="H751" i="5" s="1"/>
  <c r="H752" i="5" a="1"/>
  <c r="H752" i="5" s="1"/>
  <c r="H753" i="5" a="1"/>
  <c r="H753" i="5" s="1"/>
  <c r="H754" i="5" a="1"/>
  <c r="H754" i="5" s="1"/>
  <c r="H755" i="5" a="1"/>
  <c r="H755" i="5" s="1"/>
  <c r="H756" i="5" a="1"/>
  <c r="H756" i="5" s="1"/>
  <c r="H757" i="5" a="1"/>
  <c r="H757" i="5" s="1"/>
  <c r="H758" i="5" a="1"/>
  <c r="H758" i="5" s="1"/>
  <c r="H759" i="5" a="1"/>
  <c r="H759" i="5" s="1"/>
  <c r="H760" i="5" a="1"/>
  <c r="H760" i="5" s="1"/>
  <c r="H761" i="5" a="1"/>
  <c r="H761" i="5" s="1"/>
  <c r="H762" i="5" a="1"/>
  <c r="H762" i="5" s="1"/>
  <c r="H763" i="5" a="1"/>
  <c r="H763" i="5" s="1"/>
  <c r="H764" i="5" a="1"/>
  <c r="H764" i="5" s="1"/>
  <c r="H765" i="5" a="1"/>
  <c r="H765" i="5" s="1"/>
  <c r="H766" i="5" a="1"/>
  <c r="H766" i="5" s="1"/>
  <c r="H767" i="5" a="1"/>
  <c r="H767" i="5" s="1"/>
  <c r="H768" i="5" a="1"/>
  <c r="H768" i="5" s="1"/>
  <c r="H769" i="5" a="1"/>
  <c r="H769" i="5" s="1"/>
  <c r="H770" i="5" a="1"/>
  <c r="H770" i="5" s="1"/>
  <c r="H771" i="5" a="1"/>
  <c r="H771" i="5" s="1"/>
  <c r="H772" i="5" a="1"/>
  <c r="H772" i="5" s="1"/>
  <c r="H773" i="5" a="1"/>
  <c r="H773" i="5" s="1"/>
  <c r="H774" i="5" a="1"/>
  <c r="H774" i="5" s="1"/>
  <c r="H775" i="5" a="1"/>
  <c r="H775" i="5" s="1"/>
  <c r="H776" i="5" a="1"/>
  <c r="H776" i="5" s="1"/>
  <c r="H777" i="5" a="1"/>
  <c r="H777" i="5" s="1"/>
  <c r="H778" i="5" a="1"/>
  <c r="H778" i="5" s="1"/>
  <c r="H779" i="5" a="1"/>
  <c r="H779" i="5" s="1"/>
  <c r="H780" i="5" a="1"/>
  <c r="H780" i="5" s="1"/>
  <c r="H781" i="5" a="1"/>
  <c r="H781" i="5" s="1"/>
  <c r="H782" i="5" a="1"/>
  <c r="H782" i="5" s="1"/>
  <c r="H783" i="5" a="1"/>
  <c r="H783" i="5" s="1"/>
  <c r="H784" i="5" a="1"/>
  <c r="H784" i="5" s="1"/>
  <c r="H785" i="5" a="1"/>
  <c r="H785" i="5" s="1"/>
  <c r="H786" i="5" a="1"/>
  <c r="H786" i="5" s="1"/>
  <c r="H787" i="5" a="1"/>
  <c r="H787" i="5" s="1"/>
  <c r="H788" i="5" a="1"/>
  <c r="H788" i="5" s="1"/>
  <c r="H789" i="5" a="1"/>
  <c r="H789" i="5" s="1"/>
  <c r="H790" i="5" a="1"/>
  <c r="H790" i="5" s="1"/>
  <c r="H791" i="5" a="1"/>
  <c r="H791" i="5" s="1"/>
  <c r="H792" i="5" a="1"/>
  <c r="H792" i="5" s="1"/>
  <c r="H793" i="5" a="1"/>
  <c r="H793" i="5" s="1"/>
  <c r="H794" i="5" a="1"/>
  <c r="H794" i="5" s="1"/>
  <c r="H795" i="5" a="1"/>
  <c r="H795" i="5" s="1"/>
  <c r="H796" i="5" a="1"/>
  <c r="H796" i="5" s="1"/>
  <c r="H797" i="5" a="1"/>
  <c r="H797" i="5" s="1"/>
  <c r="H798" i="5" a="1"/>
  <c r="H798" i="5" s="1"/>
  <c r="H799" i="5" a="1"/>
  <c r="H799" i="5" s="1"/>
  <c r="H800" i="5" a="1"/>
  <c r="H800" i="5" s="1"/>
  <c r="H801" i="5" a="1"/>
  <c r="H801" i="5" s="1"/>
  <c r="H802" i="5" a="1"/>
  <c r="H802" i="5" s="1"/>
  <c r="H803" i="5" a="1"/>
  <c r="H803" i="5" s="1"/>
  <c r="H804" i="5" a="1"/>
  <c r="H804" i="5" s="1"/>
  <c r="H805" i="5" a="1"/>
  <c r="H805" i="5" s="1"/>
  <c r="H806" i="5" a="1"/>
  <c r="H806" i="5" s="1"/>
  <c r="H807" i="5" a="1"/>
  <c r="H807" i="5" s="1"/>
  <c r="H808" i="5" a="1"/>
  <c r="H808" i="5" s="1"/>
  <c r="H809" i="5" a="1"/>
  <c r="H809" i="5" s="1"/>
  <c r="H810" i="5" a="1"/>
  <c r="H810" i="5" s="1"/>
  <c r="H811" i="5" a="1"/>
  <c r="H811" i="5" s="1"/>
  <c r="H812" i="5" a="1"/>
  <c r="H812" i="5" s="1"/>
  <c r="H813" i="5" a="1"/>
  <c r="H813" i="5" s="1"/>
  <c r="H814" i="5" a="1"/>
  <c r="H814" i="5" s="1"/>
  <c r="H815" i="5" a="1"/>
  <c r="H815" i="5" s="1"/>
  <c r="H816" i="5" a="1"/>
  <c r="H816" i="5" s="1"/>
  <c r="H817" i="5" a="1"/>
  <c r="H817" i="5" s="1"/>
  <c r="H818" i="5" a="1"/>
  <c r="H818" i="5" s="1"/>
  <c r="H819" i="5" a="1"/>
  <c r="H819" i="5" s="1"/>
  <c r="H820" i="5" a="1"/>
  <c r="H820" i="5" s="1"/>
  <c r="H821" i="5" a="1"/>
  <c r="H821" i="5" s="1"/>
  <c r="H822" i="5" a="1"/>
  <c r="H822" i="5" s="1"/>
  <c r="H823" i="5" a="1"/>
  <c r="H823" i="5" s="1"/>
  <c r="H824" i="5" a="1"/>
  <c r="H824" i="5" s="1"/>
  <c r="H825" i="5" a="1"/>
  <c r="H825" i="5" s="1"/>
  <c r="H826" i="5" a="1"/>
  <c r="H826" i="5" s="1"/>
  <c r="H827" i="5" a="1"/>
  <c r="H827" i="5" s="1"/>
  <c r="H828" i="5" a="1"/>
  <c r="H828" i="5" s="1"/>
  <c r="H829" i="5" a="1"/>
  <c r="H829" i="5" s="1"/>
  <c r="H830" i="5" a="1"/>
  <c r="H830" i="5" s="1"/>
  <c r="H831" i="5" a="1"/>
  <c r="H831" i="5" s="1"/>
  <c r="H832" i="5" a="1"/>
  <c r="H832" i="5" s="1"/>
  <c r="H833" i="5" a="1"/>
  <c r="H833" i="5" s="1"/>
  <c r="H834" i="5" a="1"/>
  <c r="H834" i="5" s="1"/>
  <c r="H835" i="5" a="1"/>
  <c r="H835" i="5" s="1"/>
  <c r="H836" i="5" a="1"/>
  <c r="H836" i="5" s="1"/>
  <c r="H837" i="5" a="1"/>
  <c r="H837" i="5" s="1"/>
  <c r="H838" i="5" a="1"/>
  <c r="H838" i="5" s="1"/>
  <c r="H839" i="5" a="1"/>
  <c r="H839" i="5" s="1"/>
  <c r="H840" i="5" a="1"/>
  <c r="H840" i="5" s="1"/>
  <c r="H841" i="5" a="1"/>
  <c r="H841" i="5" s="1"/>
  <c r="H842" i="5" a="1"/>
  <c r="H842" i="5" s="1"/>
  <c r="H843" i="5" a="1"/>
  <c r="H843" i="5" s="1"/>
  <c r="H844" i="5" a="1"/>
  <c r="H844" i="5" s="1"/>
  <c r="H845" i="5" a="1"/>
  <c r="H845" i="5" s="1"/>
  <c r="H846" i="5" a="1"/>
  <c r="H846" i="5" s="1"/>
  <c r="H847" i="5" a="1"/>
  <c r="H847" i="5" s="1"/>
  <c r="H848" i="5" a="1"/>
  <c r="H848" i="5" s="1"/>
  <c r="H849" i="5" a="1"/>
  <c r="H849" i="5" s="1"/>
  <c r="H850" i="5" a="1"/>
  <c r="H850" i="5" s="1"/>
  <c r="H851" i="5" a="1"/>
  <c r="H851" i="5" s="1"/>
  <c r="H852" i="5" a="1"/>
  <c r="H852" i="5" s="1"/>
  <c r="H853" i="5" a="1"/>
  <c r="H853" i="5" s="1"/>
  <c r="H854" i="5" a="1"/>
  <c r="H854" i="5" s="1"/>
  <c r="H855" i="5" a="1"/>
  <c r="H855" i="5" s="1"/>
  <c r="H856" i="5" a="1"/>
  <c r="H856" i="5" s="1"/>
  <c r="H857" i="5" a="1"/>
  <c r="H857" i="5" s="1"/>
  <c r="H858" i="5" a="1"/>
  <c r="H858" i="5" s="1"/>
  <c r="H859" i="5" a="1"/>
  <c r="H859" i="5" s="1"/>
  <c r="H860" i="5" a="1"/>
  <c r="H860" i="5" s="1"/>
  <c r="H861" i="5" a="1"/>
  <c r="H861" i="5" s="1"/>
  <c r="H862" i="5" a="1"/>
  <c r="H862" i="5" s="1"/>
  <c r="H863" i="5" a="1"/>
  <c r="H863" i="5" s="1"/>
  <c r="H864" i="5" a="1"/>
  <c r="H864" i="5" s="1"/>
  <c r="H865" i="5" a="1"/>
  <c r="H865" i="5" s="1"/>
  <c r="H866" i="5" a="1"/>
  <c r="H866" i="5" s="1"/>
  <c r="H867" i="5" a="1"/>
  <c r="H867" i="5" s="1"/>
  <c r="H868" i="5" a="1"/>
  <c r="H868" i="5" s="1"/>
  <c r="H869" i="5" a="1"/>
  <c r="H869" i="5" s="1"/>
  <c r="H870" i="5" a="1"/>
  <c r="H870" i="5" s="1"/>
  <c r="H871" i="5" a="1"/>
  <c r="H871" i="5" s="1"/>
  <c r="H872" i="5" a="1"/>
  <c r="H872" i="5" s="1"/>
  <c r="H873" i="5" a="1"/>
  <c r="H873" i="5" s="1"/>
  <c r="H874" i="5" a="1"/>
  <c r="H874" i="5" s="1"/>
  <c r="H875" i="5" a="1"/>
  <c r="H875" i="5" s="1"/>
  <c r="H876" i="5" a="1"/>
  <c r="H876" i="5" s="1"/>
  <c r="H877" i="5" a="1"/>
  <c r="H877" i="5" s="1"/>
  <c r="H878" i="5" a="1"/>
  <c r="H878" i="5" s="1"/>
  <c r="H879" i="5" a="1"/>
  <c r="H879" i="5" s="1"/>
  <c r="H880" i="5" a="1"/>
  <c r="H880" i="5" s="1"/>
  <c r="H881" i="5" a="1"/>
  <c r="H881" i="5" s="1"/>
  <c r="H882" i="5" a="1"/>
  <c r="H882" i="5" s="1"/>
  <c r="H883" i="5" a="1"/>
  <c r="H883" i="5" s="1"/>
  <c r="H884" i="5" a="1"/>
  <c r="H884" i="5" s="1"/>
  <c r="H885" i="5" a="1"/>
  <c r="H885" i="5" s="1"/>
  <c r="H886" i="5" a="1"/>
  <c r="H886" i="5" s="1"/>
  <c r="H887" i="5" a="1"/>
  <c r="H887" i="5" s="1"/>
  <c r="H888" i="5" a="1"/>
  <c r="H888" i="5" s="1"/>
  <c r="H889" i="5" a="1"/>
  <c r="H889" i="5" s="1"/>
  <c r="H890" i="5" a="1"/>
  <c r="H890" i="5" s="1"/>
  <c r="H891" i="5" a="1"/>
  <c r="H891" i="5" s="1"/>
  <c r="H892" i="5" a="1"/>
  <c r="H892" i="5" s="1"/>
  <c r="H893" i="5" a="1"/>
  <c r="H893" i="5" s="1"/>
  <c r="H894" i="5" a="1"/>
  <c r="H894" i="5" s="1"/>
  <c r="H895" i="5" a="1"/>
  <c r="H895" i="5" s="1"/>
  <c r="H896" i="5" a="1"/>
  <c r="H896" i="5" s="1"/>
  <c r="H897" i="5" a="1"/>
  <c r="H897" i="5" s="1"/>
  <c r="H898" i="5" a="1"/>
  <c r="H898" i="5" s="1"/>
  <c r="H899" i="5" a="1"/>
  <c r="H899" i="5" s="1"/>
  <c r="H900" i="5" a="1"/>
  <c r="H900" i="5" s="1"/>
  <c r="H901" i="5" a="1"/>
  <c r="H901" i="5" s="1"/>
  <c r="H902" i="5" a="1"/>
  <c r="H902" i="5" s="1"/>
  <c r="H903" i="5" a="1"/>
  <c r="H903" i="5" s="1"/>
  <c r="H904" i="5" a="1"/>
  <c r="H904" i="5" s="1"/>
  <c r="H905" i="5" a="1"/>
  <c r="H905" i="5" s="1"/>
  <c r="H906" i="5" a="1"/>
  <c r="H906" i="5" s="1"/>
  <c r="H907" i="5" a="1"/>
  <c r="H907" i="5" s="1"/>
  <c r="H908" i="5" a="1"/>
  <c r="H908" i="5" s="1"/>
  <c r="H909" i="5" a="1"/>
  <c r="H909" i="5" s="1"/>
  <c r="H910" i="5" a="1"/>
  <c r="H910" i="5" s="1"/>
  <c r="H911" i="5" a="1"/>
  <c r="H911" i="5" s="1"/>
  <c r="H912" i="5" a="1"/>
  <c r="H912" i="5" s="1"/>
  <c r="H913" i="5" a="1"/>
  <c r="H913" i="5" s="1"/>
  <c r="H914" i="5" a="1"/>
  <c r="H914" i="5" s="1"/>
  <c r="H915" i="5" a="1"/>
  <c r="H915" i="5" s="1"/>
  <c r="H916" i="5" a="1"/>
  <c r="H916" i="5" s="1"/>
  <c r="H917" i="5" a="1"/>
  <c r="H917" i="5" s="1"/>
  <c r="H918" i="5" a="1"/>
  <c r="H918" i="5" s="1"/>
  <c r="H919" i="5" a="1"/>
  <c r="H919" i="5" s="1"/>
  <c r="H920" i="5" a="1"/>
  <c r="H920" i="5" s="1"/>
  <c r="H921" i="5" a="1"/>
  <c r="H921" i="5" s="1"/>
  <c r="H922" i="5" a="1"/>
  <c r="H922" i="5" s="1"/>
  <c r="H923" i="5" a="1"/>
  <c r="H923" i="5" s="1"/>
  <c r="H924" i="5" a="1"/>
  <c r="H924" i="5" s="1"/>
  <c r="H925" i="5" a="1"/>
  <c r="H925" i="5" s="1"/>
  <c r="H926" i="5" a="1"/>
  <c r="H926" i="5" s="1"/>
  <c r="H927" i="5" a="1"/>
  <c r="H927" i="5" s="1"/>
  <c r="H928" i="5" a="1"/>
  <c r="H928" i="5" s="1"/>
  <c r="H929" i="5" a="1"/>
  <c r="H929" i="5" s="1"/>
  <c r="H930" i="5" a="1"/>
  <c r="H930" i="5" s="1"/>
  <c r="H931" i="5" a="1"/>
  <c r="H931" i="5" s="1"/>
  <c r="H932" i="5" a="1"/>
  <c r="H932" i="5" s="1"/>
  <c r="H933" i="5" a="1"/>
  <c r="H933" i="5" s="1"/>
  <c r="H934" i="5" a="1"/>
  <c r="H934" i="5" s="1"/>
  <c r="H935" i="5" a="1"/>
  <c r="H935" i="5" s="1"/>
  <c r="H936" i="5" a="1"/>
  <c r="H936" i="5" s="1"/>
  <c r="H937" i="5" a="1"/>
  <c r="H937" i="5" s="1"/>
  <c r="H938" i="5" a="1"/>
  <c r="H938" i="5" s="1"/>
  <c r="H939" i="5" a="1"/>
  <c r="H939" i="5" s="1"/>
  <c r="H940" i="5" a="1"/>
  <c r="H940" i="5" s="1"/>
  <c r="H941" i="5" a="1"/>
  <c r="H941" i="5" s="1"/>
  <c r="H942" i="5" a="1"/>
  <c r="H942" i="5" s="1"/>
  <c r="H943" i="5" a="1"/>
  <c r="H943" i="5" s="1"/>
  <c r="H944" i="5" a="1"/>
  <c r="H944" i="5" s="1"/>
  <c r="H945" i="5" a="1"/>
  <c r="H945" i="5" s="1"/>
  <c r="H946" i="5" a="1"/>
  <c r="H946" i="5" s="1"/>
  <c r="H947" i="5" a="1"/>
  <c r="H947" i="5" s="1"/>
  <c r="H948" i="5" a="1"/>
  <c r="H948" i="5" s="1"/>
  <c r="H949" i="5" a="1"/>
  <c r="H949" i="5" s="1"/>
  <c r="H950" i="5" a="1"/>
  <c r="H950" i="5" s="1"/>
  <c r="H951" i="5" a="1"/>
  <c r="H951" i="5" s="1"/>
  <c r="H952" i="5" a="1"/>
  <c r="H952" i="5" s="1"/>
  <c r="H953" i="5" a="1"/>
  <c r="H953" i="5" s="1"/>
  <c r="H954" i="5" a="1"/>
  <c r="H954" i="5" s="1"/>
  <c r="H955" i="5" a="1"/>
  <c r="H955" i="5" s="1"/>
  <c r="H956" i="5" a="1"/>
  <c r="H956" i="5" s="1"/>
  <c r="H957" i="5" a="1"/>
  <c r="H957" i="5" s="1"/>
  <c r="H958" i="5" a="1"/>
  <c r="H958" i="5" s="1"/>
  <c r="H959" i="5" a="1"/>
  <c r="H959" i="5" s="1"/>
  <c r="H960" i="5" a="1"/>
  <c r="H960" i="5" s="1"/>
  <c r="H961" i="5" a="1"/>
  <c r="H961" i="5" s="1"/>
  <c r="H962" i="5" a="1"/>
  <c r="H962" i="5" s="1"/>
  <c r="H963" i="5" a="1"/>
  <c r="H963" i="5" s="1"/>
  <c r="H964" i="5" a="1"/>
  <c r="H964" i="5" s="1"/>
  <c r="H965" i="5" a="1"/>
  <c r="H965" i="5" s="1"/>
  <c r="H966" i="5" a="1"/>
  <c r="H966" i="5" s="1"/>
  <c r="H967" i="5" a="1"/>
  <c r="H967" i="5" s="1"/>
  <c r="H968" i="5" a="1"/>
  <c r="H968" i="5" s="1"/>
  <c r="H969" i="5" a="1"/>
  <c r="H969" i="5" s="1"/>
  <c r="H970" i="5" a="1"/>
  <c r="H970" i="5" s="1"/>
  <c r="H971" i="5" a="1"/>
  <c r="H971" i="5" s="1"/>
  <c r="H972" i="5" a="1"/>
  <c r="H972" i="5" s="1"/>
  <c r="H973" i="5" a="1"/>
  <c r="H973" i="5" s="1"/>
  <c r="H974" i="5" a="1"/>
  <c r="H974" i="5" s="1"/>
  <c r="H975" i="5" a="1"/>
  <c r="H975" i="5" s="1"/>
  <c r="H976" i="5" a="1"/>
  <c r="H976" i="5" s="1"/>
  <c r="H977" i="5" a="1"/>
  <c r="H977" i="5" s="1"/>
  <c r="H978" i="5" a="1"/>
  <c r="H978" i="5" s="1"/>
  <c r="H979" i="5" a="1"/>
  <c r="H979" i="5" s="1"/>
  <c r="H980" i="5" a="1"/>
  <c r="H980" i="5" s="1"/>
  <c r="H981" i="5" a="1"/>
  <c r="H981" i="5" s="1"/>
  <c r="H982" i="5" a="1"/>
  <c r="H982" i="5" s="1"/>
  <c r="H983" i="5" a="1"/>
  <c r="H983" i="5" s="1"/>
  <c r="H984" i="5" a="1"/>
  <c r="H984" i="5" s="1"/>
  <c r="H985" i="5" a="1"/>
  <c r="H985" i="5" s="1"/>
  <c r="H986" i="5" a="1"/>
  <c r="H986" i="5" s="1"/>
  <c r="H987" i="5" a="1"/>
  <c r="H987" i="5" s="1"/>
  <c r="H988" i="5" a="1"/>
  <c r="H988" i="5" s="1"/>
  <c r="H989" i="5" a="1"/>
  <c r="H989" i="5" s="1"/>
  <c r="H990" i="5" a="1"/>
  <c r="H990" i="5" s="1"/>
  <c r="H991" i="5" a="1"/>
  <c r="H991" i="5" s="1"/>
  <c r="H992" i="5" a="1"/>
  <c r="H992" i="5" s="1"/>
  <c r="H993" i="5" a="1"/>
  <c r="H993" i="5" s="1"/>
  <c r="H994" i="5" a="1"/>
  <c r="H994" i="5" s="1"/>
  <c r="H995" i="5" a="1"/>
  <c r="H995" i="5" s="1"/>
  <c r="H996" i="5" a="1"/>
  <c r="H996" i="5" s="1"/>
  <c r="H997" i="5" a="1"/>
  <c r="H997" i="5" s="1"/>
  <c r="H998" i="5" a="1"/>
  <c r="H998" i="5" s="1"/>
  <c r="H999" i="5" a="1"/>
  <c r="H999" i="5" s="1"/>
  <c r="H1000" i="5" a="1"/>
  <c r="H1000" i="5" s="1"/>
  <c r="H1001" i="5" a="1"/>
  <c r="H1001" i="5" s="1"/>
  <c r="H1002" i="5" a="1"/>
  <c r="H1002" i="5" s="1"/>
  <c r="H1003" i="5" a="1"/>
  <c r="H1003" i="5" s="1"/>
  <c r="H1004" i="5" a="1"/>
  <c r="H1004" i="5" s="1"/>
  <c r="H1005" i="5" a="1"/>
  <c r="H1005" i="5" s="1"/>
  <c r="H1006" i="5" a="1"/>
  <c r="H1006" i="5" s="1"/>
  <c r="H1007" i="5" a="1"/>
  <c r="H1007" i="5" s="1"/>
  <c r="H1008" i="5" a="1"/>
  <c r="H1008" i="5" s="1"/>
  <c r="H1009" i="5" a="1"/>
  <c r="H1009" i="5" s="1"/>
  <c r="H1010" i="5" a="1"/>
  <c r="H1010" i="5" s="1"/>
  <c r="H1011" i="5" a="1"/>
  <c r="H1011" i="5" s="1"/>
  <c r="H1012" i="5" a="1"/>
  <c r="H1012" i="5" s="1"/>
  <c r="H1013" i="5" a="1"/>
  <c r="H1013" i="5" s="1"/>
  <c r="H1014" i="5" a="1"/>
  <c r="H1014" i="5" s="1"/>
  <c r="H1015" i="5" a="1"/>
  <c r="H1015" i="5" s="1"/>
  <c r="H1016" i="5" a="1"/>
  <c r="H1016" i="5" s="1"/>
  <c r="H1017" i="5" a="1"/>
  <c r="H1017" i="5" s="1"/>
  <c r="H1018" i="5" a="1"/>
  <c r="H1018" i="5" s="1"/>
  <c r="H1019" i="5" a="1"/>
  <c r="H1019" i="5" s="1"/>
  <c r="H1020" i="5" a="1"/>
  <c r="H1020" i="5" s="1"/>
  <c r="H1021" i="5" a="1"/>
  <c r="H1021" i="5" s="1"/>
  <c r="H1022" i="5" a="1"/>
  <c r="H1022" i="5" s="1"/>
  <c r="H1023" i="5" a="1"/>
  <c r="H1023" i="5" s="1"/>
  <c r="H1024" i="5" a="1"/>
  <c r="H1024" i="5" s="1"/>
  <c r="H1025" i="5" a="1"/>
  <c r="H1025" i="5" s="1"/>
  <c r="H1026" i="5" a="1"/>
  <c r="H1026" i="5" s="1"/>
  <c r="H1027" i="5" a="1"/>
  <c r="H1027" i="5" s="1"/>
  <c r="H1028" i="5" a="1"/>
  <c r="H1028" i="5" s="1"/>
  <c r="H1029" i="5" a="1"/>
  <c r="H1029" i="5" s="1"/>
  <c r="H1030" i="5" a="1"/>
  <c r="H1030" i="5" s="1"/>
  <c r="H1031" i="5" a="1"/>
  <c r="H1031" i="5" s="1"/>
  <c r="H1032" i="5" a="1"/>
  <c r="H1032" i="5" s="1"/>
  <c r="H1033" i="5" a="1"/>
  <c r="H1033" i="5" s="1"/>
  <c r="H1034" i="5" a="1"/>
  <c r="H1034" i="5" s="1"/>
  <c r="H1035" i="5" a="1"/>
  <c r="H1035" i="5" s="1"/>
  <c r="H1036" i="5" a="1"/>
  <c r="H1036" i="5" s="1"/>
  <c r="H1037" i="5" a="1"/>
  <c r="H1037" i="5" s="1"/>
  <c r="H1038" i="5" a="1"/>
  <c r="H1038" i="5" s="1"/>
  <c r="H1039" i="5" a="1"/>
  <c r="H1039" i="5" s="1"/>
  <c r="H1040" i="5" a="1"/>
  <c r="H1040" i="5" s="1"/>
  <c r="H1041" i="5" a="1"/>
  <c r="H1041" i="5" s="1"/>
  <c r="H1042" i="5" a="1"/>
  <c r="H1042" i="5" s="1"/>
  <c r="H1043" i="5" a="1"/>
  <c r="H1043" i="5" s="1"/>
  <c r="H1044" i="5" a="1"/>
  <c r="H1044" i="5" s="1"/>
  <c r="H1045" i="5" a="1"/>
  <c r="H1045" i="5" s="1"/>
  <c r="H1046" i="5" a="1"/>
  <c r="H1046" i="5" s="1"/>
  <c r="H1047" i="5" a="1"/>
  <c r="H1047" i="5" s="1"/>
  <c r="H1048" i="5" a="1"/>
  <c r="H1048" i="5" s="1"/>
  <c r="H1049" i="5" a="1"/>
  <c r="H1049" i="5" s="1"/>
  <c r="H1050" i="5" a="1"/>
  <c r="H1050" i="5" s="1"/>
  <c r="H1051" i="5" a="1"/>
  <c r="H1051" i="5" s="1"/>
  <c r="H1052" i="5" a="1"/>
  <c r="H1052" i="5" s="1"/>
  <c r="H1053" i="5" a="1"/>
  <c r="H1053" i="5" s="1"/>
  <c r="H1054" i="5" a="1"/>
  <c r="H1054" i="5" s="1"/>
  <c r="H1055" i="5" a="1"/>
  <c r="H1055" i="5" s="1"/>
  <c r="H1056" i="5" a="1"/>
  <c r="H1056" i="5" s="1"/>
  <c r="H1057" i="5" a="1"/>
  <c r="H1057" i="5" s="1"/>
  <c r="H1058" i="5" a="1"/>
  <c r="H1058" i="5" s="1"/>
  <c r="H1059" i="5" a="1"/>
  <c r="H1059" i="5" s="1"/>
  <c r="H1060" i="5" a="1"/>
  <c r="H1060" i="5" s="1"/>
  <c r="H1061" i="5" a="1"/>
  <c r="H1061" i="5" s="1"/>
  <c r="H1062" i="5" a="1"/>
  <c r="H1062" i="5" s="1"/>
  <c r="H1063" i="5" a="1"/>
  <c r="H1063" i="5" s="1"/>
  <c r="H1064" i="5" a="1"/>
  <c r="H1064" i="5" s="1"/>
  <c r="H1065" i="5" a="1"/>
  <c r="H1065" i="5" s="1"/>
  <c r="H1066" i="5" a="1"/>
  <c r="H1066" i="5" s="1"/>
  <c r="H1067" i="5" a="1"/>
  <c r="H1067" i="5" s="1"/>
  <c r="H1068" i="5" a="1"/>
  <c r="H1068" i="5" s="1"/>
  <c r="H1069" i="5" a="1"/>
  <c r="H1069" i="5" s="1"/>
  <c r="H1070" i="5" a="1"/>
  <c r="H1070" i="5" s="1"/>
  <c r="H1071" i="5" a="1"/>
  <c r="H1071" i="5" s="1"/>
  <c r="H1072" i="5" a="1"/>
  <c r="H1072" i="5" s="1"/>
  <c r="H1073" i="5" a="1"/>
  <c r="H1073" i="5" s="1"/>
  <c r="H1074" i="5" a="1"/>
  <c r="H1074" i="5" s="1"/>
  <c r="H1075" i="5" a="1"/>
  <c r="H1075" i="5" s="1"/>
  <c r="H1076" i="5" a="1"/>
  <c r="H1076" i="5" s="1"/>
  <c r="H1077" i="5" a="1"/>
  <c r="H1077" i="5" s="1"/>
  <c r="H1078" i="5" a="1"/>
  <c r="H1078" i="5" s="1"/>
  <c r="H1079" i="5" a="1"/>
  <c r="H1079" i="5" s="1"/>
  <c r="H1080" i="5" a="1"/>
  <c r="H1080" i="5" s="1"/>
  <c r="H1081" i="5" a="1"/>
  <c r="H1081" i="5" s="1"/>
  <c r="H1082" i="5" a="1"/>
  <c r="H1082" i="5" s="1"/>
  <c r="H1083" i="5" a="1"/>
  <c r="H1083" i="5" s="1"/>
  <c r="H1084" i="5" a="1"/>
  <c r="H1084" i="5" s="1"/>
  <c r="H1085" i="5" a="1"/>
  <c r="H1085" i="5" s="1"/>
  <c r="H1086" i="5" a="1"/>
  <c r="H1086" i="5" s="1"/>
  <c r="H1087" i="5" a="1"/>
  <c r="H1087" i="5" s="1"/>
  <c r="H1088" i="5" a="1"/>
  <c r="H1088" i="5" s="1"/>
  <c r="H1089" i="5" a="1"/>
  <c r="H1089" i="5" s="1"/>
  <c r="H1090" i="5" a="1"/>
  <c r="H1090" i="5" s="1"/>
  <c r="H1091" i="5" a="1"/>
  <c r="H1091" i="5" s="1"/>
  <c r="H1092" i="5" a="1"/>
  <c r="H1092" i="5" s="1"/>
  <c r="H1093" i="5" a="1"/>
  <c r="H1093" i="5" s="1"/>
  <c r="H1094" i="5" a="1"/>
  <c r="H1094" i="5" s="1"/>
  <c r="H1095" i="5" a="1"/>
  <c r="H1095" i="5" s="1"/>
  <c r="H1096" i="5" a="1"/>
  <c r="H1096" i="5" s="1"/>
  <c r="H1097" i="5" a="1"/>
  <c r="H1097" i="5" s="1"/>
  <c r="H1098" i="5" a="1"/>
  <c r="H1098" i="5" s="1"/>
  <c r="H1099" i="5" a="1"/>
  <c r="H1099" i="5" s="1"/>
  <c r="H1100" i="5" a="1"/>
  <c r="H1100" i="5" s="1"/>
  <c r="H1101" i="5" a="1"/>
  <c r="H1101" i="5" s="1"/>
  <c r="H1102" i="5" a="1"/>
  <c r="H1102" i="5" s="1"/>
  <c r="H1103" i="5" a="1"/>
  <c r="H1103" i="5" s="1"/>
  <c r="H1104" i="5" a="1"/>
  <c r="H1104" i="5" s="1"/>
  <c r="H1105" i="5" a="1"/>
  <c r="H1105" i="5" s="1"/>
  <c r="H1106" i="5" a="1"/>
  <c r="H1106" i="5" s="1"/>
  <c r="H1107" i="5" a="1"/>
  <c r="H1107" i="5" s="1"/>
  <c r="H1108" i="5" a="1"/>
  <c r="H1108" i="5" s="1"/>
  <c r="H1109" i="5" a="1"/>
  <c r="H1109" i="5" s="1"/>
  <c r="H1110" i="5" a="1"/>
  <c r="H1110" i="5" s="1"/>
  <c r="H1111" i="5" a="1"/>
  <c r="H1111" i="5" s="1"/>
  <c r="H1112" i="5" a="1"/>
  <c r="H1112" i="5" s="1"/>
  <c r="H1113" i="5" a="1"/>
  <c r="H1113" i="5" s="1"/>
  <c r="H1114" i="5" a="1"/>
  <c r="H1114" i="5" s="1"/>
  <c r="H1115" i="5" a="1"/>
  <c r="H1115" i="5" s="1"/>
  <c r="H1116" i="5" a="1"/>
  <c r="H1116" i="5" s="1"/>
  <c r="H1117" i="5" a="1"/>
  <c r="H1117" i="5" s="1"/>
  <c r="H1118" i="5" a="1"/>
  <c r="H1118" i="5" s="1"/>
  <c r="H1119" i="5" a="1"/>
  <c r="H1119" i="5" s="1"/>
  <c r="H1120" i="5" a="1"/>
  <c r="H1120" i="5" s="1"/>
  <c r="H1121" i="5" a="1"/>
  <c r="H1121" i="5" s="1"/>
  <c r="H1122" i="5" a="1"/>
  <c r="H1122" i="5" s="1"/>
  <c r="H1123" i="5" a="1"/>
  <c r="H1123" i="5" s="1"/>
  <c r="H1124" i="5" a="1"/>
  <c r="H1124" i="5" s="1"/>
  <c r="H1125" i="5" a="1"/>
  <c r="H1125" i="5" s="1"/>
  <c r="H1126" i="5" a="1"/>
  <c r="H1126" i="5" s="1"/>
  <c r="H1127" i="5" a="1"/>
  <c r="H1127" i="5" s="1"/>
  <c r="H1128" i="5" a="1"/>
  <c r="H1128" i="5" s="1"/>
  <c r="H1129" i="5" a="1"/>
  <c r="H1129" i="5" s="1"/>
  <c r="H1130" i="5" a="1"/>
  <c r="H1130" i="5" s="1"/>
  <c r="H1131" i="5" a="1"/>
  <c r="H1131" i="5" s="1"/>
  <c r="H1132" i="5" a="1"/>
  <c r="H1132" i="5" s="1"/>
  <c r="H1133" i="5" a="1"/>
  <c r="H1133" i="5" s="1"/>
  <c r="H1134" i="5" a="1"/>
  <c r="H1134" i="5" s="1"/>
  <c r="H1135" i="5" a="1"/>
  <c r="H1135" i="5" s="1"/>
  <c r="H1136" i="5" a="1"/>
  <c r="H1136" i="5" s="1"/>
  <c r="H1137" i="5" a="1"/>
  <c r="H1137" i="5" s="1"/>
  <c r="H1138" i="5" a="1"/>
  <c r="H1138" i="5" s="1"/>
  <c r="H1139" i="5" a="1"/>
  <c r="H1139" i="5" s="1"/>
  <c r="H1140" i="5" a="1"/>
  <c r="H1140" i="5" s="1"/>
  <c r="H1141" i="5" a="1"/>
  <c r="H1141" i="5" s="1"/>
  <c r="H1142" i="5" a="1"/>
  <c r="H1142" i="5" s="1"/>
  <c r="H1143" i="5" a="1"/>
  <c r="H1143" i="5" s="1"/>
  <c r="H1144" i="5" a="1"/>
  <c r="H1144" i="5" s="1"/>
  <c r="H1145" i="5" a="1"/>
  <c r="H1145" i="5" s="1"/>
  <c r="H1146" i="5" a="1"/>
  <c r="H1146" i="5" s="1"/>
  <c r="H1147" i="5" a="1"/>
  <c r="H1147" i="5" s="1"/>
  <c r="H1148" i="5" a="1"/>
  <c r="H1148" i="5" s="1"/>
  <c r="H1149" i="5" a="1"/>
  <c r="H1149" i="5" s="1"/>
  <c r="H1150" i="5" a="1"/>
  <c r="H1150" i="5" s="1"/>
  <c r="H1151" i="5" a="1"/>
  <c r="H1151" i="5" s="1"/>
  <c r="H1152" i="5" a="1"/>
  <c r="H1152" i="5" s="1"/>
  <c r="H1153" i="5" a="1"/>
  <c r="H1153" i="5" s="1"/>
  <c r="H1154" i="5" a="1"/>
  <c r="H1154" i="5" s="1"/>
  <c r="H1155" i="5" a="1"/>
  <c r="H1155" i="5" s="1"/>
  <c r="H1156" i="5" a="1"/>
  <c r="H1156" i="5" s="1"/>
  <c r="H1157" i="5" a="1"/>
  <c r="H1157" i="5" s="1"/>
  <c r="H1158" i="5" a="1"/>
  <c r="H1158" i="5" s="1"/>
  <c r="H1159" i="5" a="1"/>
  <c r="H1159" i="5" s="1"/>
  <c r="H1160" i="5" a="1"/>
  <c r="H1160" i="5" s="1"/>
  <c r="H1161" i="5" a="1"/>
  <c r="H1161" i="5" s="1"/>
  <c r="H1162" i="5" a="1"/>
  <c r="H1162" i="5" s="1"/>
  <c r="H1163" i="5" a="1"/>
  <c r="H1163" i="5" s="1"/>
  <c r="H1164" i="5" a="1"/>
  <c r="H1164" i="5" s="1"/>
  <c r="H1165" i="5" a="1"/>
  <c r="H1165" i="5" s="1"/>
  <c r="H1166" i="5" a="1"/>
  <c r="H1166" i="5" s="1"/>
  <c r="H1167" i="5" a="1"/>
  <c r="H1167" i="5" s="1"/>
  <c r="H1168" i="5" a="1"/>
  <c r="H1168" i="5" s="1"/>
  <c r="H1169" i="5" a="1"/>
  <c r="H1169" i="5" s="1"/>
  <c r="H1170" i="5" a="1"/>
  <c r="H1170" i="5" s="1"/>
  <c r="H1171" i="5" a="1"/>
  <c r="H1171" i="5" s="1"/>
  <c r="H1172" i="5" a="1"/>
  <c r="H1172" i="5" s="1"/>
  <c r="H1173" i="5" a="1"/>
  <c r="H1173" i="5" s="1"/>
  <c r="H1174" i="5" a="1"/>
  <c r="H1174" i="5" s="1"/>
  <c r="H1175" i="5" a="1"/>
  <c r="H1175" i="5" s="1"/>
  <c r="H1176" i="5" a="1"/>
  <c r="H1176" i="5" s="1"/>
  <c r="H1177" i="5" a="1"/>
  <c r="H1177" i="5" s="1"/>
  <c r="H1178" i="5" a="1"/>
  <c r="H1178" i="5" s="1"/>
  <c r="H1179" i="5" a="1"/>
  <c r="H1179" i="5" s="1"/>
  <c r="H1180" i="5" a="1"/>
  <c r="H1180" i="5" s="1"/>
  <c r="H1181" i="5" a="1"/>
  <c r="H1181" i="5" s="1"/>
  <c r="H1182" i="5" a="1"/>
  <c r="H1182" i="5" s="1"/>
  <c r="H1183" i="5" a="1"/>
  <c r="H1183" i="5" s="1"/>
  <c r="H1184" i="5" a="1"/>
  <c r="H1184" i="5" s="1"/>
  <c r="H1185" i="5" a="1"/>
  <c r="H1185" i="5" s="1"/>
  <c r="H1186" i="5" a="1"/>
  <c r="H1186" i="5" s="1"/>
  <c r="H1187" i="5" a="1"/>
  <c r="H1187" i="5" s="1"/>
  <c r="H1188" i="5" a="1"/>
  <c r="H1188" i="5" s="1"/>
  <c r="H1189" i="5" a="1"/>
  <c r="H1189" i="5" s="1"/>
  <c r="H1190" i="5" a="1"/>
  <c r="H1190" i="5" s="1"/>
  <c r="H1191" i="5" a="1"/>
  <c r="H1191" i="5" s="1"/>
  <c r="H1192" i="5" a="1"/>
  <c r="H1192" i="5" s="1"/>
  <c r="H1193" i="5" a="1"/>
  <c r="H1193" i="5" s="1"/>
  <c r="H1194" i="5" a="1"/>
  <c r="H1194" i="5" s="1"/>
  <c r="H1195" i="5" a="1"/>
  <c r="H1195" i="5" s="1"/>
  <c r="H1196" i="5" a="1"/>
  <c r="H1196" i="5" s="1"/>
  <c r="H1197" i="5" a="1"/>
  <c r="H1197" i="5" s="1"/>
  <c r="H1198" i="5" a="1"/>
  <c r="H1198" i="5" s="1"/>
  <c r="H1199" i="5" a="1"/>
  <c r="H1199" i="5" s="1"/>
  <c r="H1200" i="5" a="1"/>
  <c r="H1200" i="5" s="1"/>
  <c r="H1201" i="5" a="1"/>
  <c r="H1201" i="5" s="1"/>
  <c r="H1202" i="5" a="1"/>
  <c r="H1202" i="5" s="1"/>
  <c r="H1203" i="5" a="1"/>
  <c r="H1203" i="5" s="1"/>
  <c r="H1204" i="5" a="1"/>
  <c r="H1204" i="5" s="1"/>
  <c r="H1205" i="5" a="1"/>
  <c r="H1205" i="5" s="1"/>
  <c r="H1206" i="5" a="1"/>
  <c r="H1206" i="5" s="1"/>
  <c r="H1207" i="5" a="1"/>
  <c r="H1207" i="5" s="1"/>
  <c r="H1208" i="5" a="1"/>
  <c r="H1208" i="5" s="1"/>
  <c r="H1209" i="5" a="1"/>
  <c r="H1209" i="5" s="1"/>
  <c r="H1210" i="5" a="1"/>
  <c r="H1210" i="5" s="1"/>
  <c r="H1211" i="5" a="1"/>
  <c r="H1211" i="5" s="1"/>
  <c r="H1212" i="5" a="1"/>
  <c r="H1212" i="5" s="1"/>
  <c r="H1213" i="5" a="1"/>
  <c r="H1213" i="5" s="1"/>
  <c r="H1214" i="5" a="1"/>
  <c r="H1214" i="5" s="1"/>
  <c r="H1215" i="5" a="1"/>
  <c r="H1215" i="5" s="1"/>
  <c r="H1216" i="5" a="1"/>
  <c r="H1216" i="5" s="1"/>
  <c r="H1217" i="5" a="1"/>
  <c r="H1217" i="5" s="1"/>
  <c r="H1218" i="5" a="1"/>
  <c r="H1218" i="5" s="1"/>
  <c r="H1219" i="5" a="1"/>
  <c r="H1219" i="5" s="1"/>
  <c r="H1220" i="5" a="1"/>
  <c r="H1220" i="5" s="1"/>
  <c r="H1221" i="5" a="1"/>
  <c r="H1221" i="5" s="1"/>
  <c r="H1222" i="5" a="1"/>
  <c r="H1222" i="5" s="1"/>
  <c r="H1223" i="5" a="1"/>
  <c r="H1223" i="5" s="1"/>
  <c r="H1224" i="5" a="1"/>
  <c r="H1224" i="5" s="1"/>
  <c r="H1225" i="5" a="1"/>
  <c r="H1225" i="5" s="1"/>
  <c r="H1226" i="5" a="1"/>
  <c r="H1226" i="5" s="1"/>
  <c r="H1227" i="5" a="1"/>
  <c r="H1227" i="5" s="1"/>
  <c r="H1228" i="5" a="1"/>
  <c r="H1228" i="5" s="1"/>
  <c r="H1229" i="5" a="1"/>
  <c r="H1229" i="5" s="1"/>
  <c r="H1230" i="5" a="1"/>
  <c r="H1230" i="5" s="1"/>
  <c r="H1231" i="5" a="1"/>
  <c r="H1231" i="5" s="1"/>
  <c r="H1232" i="5" a="1"/>
  <c r="H1232" i="5" s="1"/>
  <c r="H1233" i="5" a="1"/>
  <c r="H1233" i="5" s="1"/>
  <c r="H1234" i="5" a="1"/>
  <c r="H1234" i="5" s="1"/>
  <c r="H1235" i="5" a="1"/>
  <c r="H1235" i="5" s="1"/>
  <c r="H1236" i="5" a="1"/>
  <c r="H1236" i="5" s="1"/>
  <c r="H1237" i="5" a="1"/>
  <c r="H1237" i="5" s="1"/>
  <c r="H1238" i="5" a="1"/>
  <c r="H1238" i="5" s="1"/>
  <c r="H1239" i="5" a="1"/>
  <c r="H1239" i="5" s="1"/>
  <c r="H1240" i="5" a="1"/>
  <c r="H1240" i="5" s="1"/>
  <c r="H1241" i="5" a="1"/>
  <c r="H1241" i="5" s="1"/>
  <c r="H1242" i="5" a="1"/>
  <c r="H1242" i="5" s="1"/>
  <c r="H1243" i="5" a="1"/>
  <c r="H1243" i="5" s="1"/>
  <c r="H1244" i="5" a="1"/>
  <c r="H1244" i="5" s="1"/>
  <c r="H1245" i="5" a="1"/>
  <c r="H1245" i="5" s="1"/>
  <c r="H1246" i="5" a="1"/>
  <c r="H1246" i="5" s="1"/>
  <c r="H1247" i="5" a="1"/>
  <c r="H1247" i="5" s="1"/>
  <c r="H1248" i="5" a="1"/>
  <c r="H1248" i="5" s="1"/>
  <c r="H1249" i="5" a="1"/>
  <c r="H1249" i="5" s="1"/>
  <c r="H1250" i="5" a="1"/>
  <c r="H1250" i="5" s="1"/>
  <c r="H1251" i="5" a="1"/>
  <c r="H1251" i="5" s="1"/>
  <c r="H1252" i="5" a="1"/>
  <c r="H1252" i="5" s="1"/>
  <c r="H1253" i="5" a="1"/>
  <c r="H1253" i="5" s="1"/>
  <c r="H1254" i="5" a="1"/>
  <c r="H1254" i="5" s="1"/>
  <c r="H1255" i="5" a="1"/>
  <c r="H1255" i="5" s="1"/>
  <c r="H1256" i="5" a="1"/>
  <c r="H1256" i="5" s="1"/>
  <c r="H1257" i="5" a="1"/>
  <c r="H1257" i="5" s="1"/>
  <c r="H1258" i="5" a="1"/>
  <c r="H1258" i="5" s="1"/>
  <c r="H1259" i="5" a="1"/>
  <c r="H1259" i="5" s="1"/>
  <c r="H1260" i="5" a="1"/>
  <c r="H1260" i="5" s="1"/>
  <c r="H1261" i="5" a="1"/>
  <c r="H1261" i="5" s="1"/>
  <c r="H1262" i="5" a="1"/>
  <c r="H1262" i="5" s="1"/>
  <c r="H1263" i="5" a="1"/>
  <c r="H1263" i="5" s="1"/>
  <c r="H1264" i="5" a="1"/>
  <c r="H1264" i="5" s="1"/>
  <c r="H1265" i="5" a="1"/>
  <c r="H1265" i="5" s="1"/>
  <c r="H1266" i="5" a="1"/>
  <c r="H1266" i="5" s="1"/>
  <c r="H1267" i="5" a="1"/>
  <c r="H1267" i="5" s="1"/>
  <c r="H1268" i="5" a="1"/>
  <c r="H1268" i="5" s="1"/>
  <c r="H1269" i="5" a="1"/>
  <c r="H1269" i="5" s="1"/>
  <c r="H1270" i="5" a="1"/>
  <c r="H1270" i="5" s="1"/>
  <c r="H1271" i="5" a="1"/>
  <c r="H1271" i="5" s="1"/>
  <c r="H1272" i="5" a="1"/>
  <c r="H1272" i="5" s="1"/>
  <c r="H1273" i="5" a="1"/>
  <c r="H1273" i="5" s="1"/>
  <c r="H1274" i="5" a="1"/>
  <c r="H1274" i="5" s="1"/>
  <c r="H1275" i="5" a="1"/>
  <c r="H1275" i="5" s="1"/>
  <c r="H1276" i="5" a="1"/>
  <c r="H1276" i="5" s="1"/>
  <c r="H1277" i="5" a="1"/>
  <c r="H1277" i="5" s="1"/>
  <c r="H1278" i="5" a="1"/>
  <c r="H1278" i="5" s="1"/>
  <c r="H1279" i="5" a="1"/>
  <c r="H1279" i="5" s="1"/>
  <c r="H1280" i="5" a="1"/>
  <c r="H1280" i="5" s="1"/>
  <c r="H1281" i="5" a="1"/>
  <c r="H1281" i="5" s="1"/>
  <c r="H1282" i="5" a="1"/>
  <c r="H1282" i="5" s="1"/>
  <c r="H1283" i="5" a="1"/>
  <c r="H1283" i="5" s="1"/>
  <c r="H1284" i="5" a="1"/>
  <c r="H1284" i="5" s="1"/>
  <c r="H1285" i="5" a="1"/>
  <c r="H1285" i="5" s="1"/>
  <c r="H1286" i="5" a="1"/>
  <c r="H1286" i="5" s="1"/>
  <c r="H1287" i="5" a="1"/>
  <c r="H1287" i="5" s="1"/>
  <c r="H1288" i="5" a="1"/>
  <c r="H1288" i="5" s="1"/>
  <c r="H1289" i="5" a="1"/>
  <c r="H1289" i="5" s="1"/>
  <c r="H1290" i="5" a="1"/>
  <c r="H1290" i="5" s="1"/>
  <c r="H1291" i="5" a="1"/>
  <c r="H1291" i="5" s="1"/>
  <c r="H1292" i="5" a="1"/>
  <c r="H1292" i="5" s="1"/>
  <c r="H1293" i="5" a="1"/>
  <c r="H1293" i="5" s="1"/>
  <c r="H1294" i="5" a="1"/>
  <c r="H1294" i="5" s="1"/>
  <c r="H1295" i="5" a="1"/>
  <c r="H1295" i="5" s="1"/>
  <c r="H1296" i="5" a="1"/>
  <c r="H1296" i="5" s="1"/>
  <c r="H1297" i="5" a="1"/>
  <c r="H1297" i="5" s="1"/>
  <c r="H1298" i="5" a="1"/>
  <c r="H1298" i="5" s="1"/>
  <c r="H1299" i="5" a="1"/>
  <c r="H1299" i="5" s="1"/>
  <c r="H1300" i="5" a="1"/>
  <c r="H1300" i="5" s="1"/>
  <c r="H1301" i="5" a="1"/>
  <c r="H1301" i="5" s="1"/>
  <c r="H1302" i="5" a="1"/>
  <c r="H1302" i="5" s="1"/>
  <c r="H1303" i="5" a="1"/>
  <c r="H1303" i="5" s="1"/>
  <c r="H1304" i="5" a="1"/>
  <c r="H1304" i="5" s="1"/>
  <c r="H1305" i="5" a="1"/>
  <c r="H1305" i="5" s="1"/>
  <c r="H1306" i="5" a="1"/>
  <c r="H1306" i="5" s="1"/>
  <c r="H1307" i="5" a="1"/>
  <c r="H1307" i="5" s="1"/>
  <c r="H1308" i="5" a="1"/>
  <c r="H1308" i="5" s="1"/>
  <c r="H1309" i="5" a="1"/>
  <c r="H1309" i="5" s="1"/>
  <c r="H1310" i="5" a="1"/>
  <c r="H1310" i="5" s="1"/>
  <c r="H1311" i="5" a="1"/>
  <c r="H1311" i="5" s="1"/>
  <c r="H1312" i="5" a="1"/>
  <c r="H1312" i="5" s="1"/>
  <c r="H1313" i="5" a="1"/>
  <c r="H1313" i="5" s="1"/>
  <c r="H1314" i="5" a="1"/>
  <c r="H1314" i="5" s="1"/>
  <c r="H1315" i="5" a="1"/>
  <c r="H1315" i="5" s="1"/>
  <c r="H1316" i="5" a="1"/>
  <c r="H1316" i="5" s="1"/>
  <c r="H1317" i="5" a="1"/>
  <c r="H1317" i="5" s="1"/>
  <c r="H1318" i="5" a="1"/>
  <c r="H1318" i="5" s="1"/>
  <c r="H1319" i="5" a="1"/>
  <c r="H1319" i="5" s="1"/>
  <c r="H1320" i="5" a="1"/>
  <c r="H1320" i="5" s="1"/>
  <c r="H1321" i="5" a="1"/>
  <c r="H1321" i="5" s="1"/>
  <c r="H1322" i="5" a="1"/>
  <c r="H1322" i="5" s="1"/>
  <c r="H1323" i="5" a="1"/>
  <c r="H1323" i="5" s="1"/>
  <c r="H1324" i="5" a="1"/>
  <c r="H1324" i="5" s="1"/>
  <c r="H1325" i="5" a="1"/>
  <c r="H1325" i="5" s="1"/>
  <c r="H1326" i="5" a="1"/>
  <c r="H1326" i="5" s="1"/>
  <c r="H1327" i="5" a="1"/>
  <c r="H1327" i="5" s="1"/>
  <c r="H1328" i="5" a="1"/>
  <c r="H1328" i="5" s="1"/>
  <c r="H1329" i="5" a="1"/>
  <c r="H1329" i="5" s="1"/>
  <c r="H1330" i="5" a="1"/>
  <c r="H1330" i="5" s="1"/>
  <c r="H1331" i="5" a="1"/>
  <c r="H1331" i="5" s="1"/>
  <c r="H1332" i="5" a="1"/>
  <c r="H1332" i="5" s="1"/>
  <c r="H1333" i="5" a="1"/>
  <c r="H1333" i="5" s="1"/>
  <c r="H1334" i="5" a="1"/>
  <c r="H1334" i="5" s="1"/>
  <c r="H1335" i="5" a="1"/>
  <c r="H1335" i="5" s="1"/>
  <c r="H1336" i="5" a="1"/>
  <c r="H1336" i="5" s="1"/>
  <c r="H1337" i="5" a="1"/>
  <c r="H1337" i="5" s="1"/>
  <c r="H1338" i="5" a="1"/>
  <c r="H1338" i="5" s="1"/>
  <c r="H1339" i="5" a="1"/>
  <c r="H1339" i="5" s="1"/>
  <c r="H1340" i="5" a="1"/>
  <c r="H1340" i="5" s="1"/>
  <c r="H1341" i="5" a="1"/>
  <c r="H1341" i="5" s="1"/>
  <c r="H1342" i="5" a="1"/>
  <c r="H1342" i="5" s="1"/>
  <c r="H1343" i="5" a="1"/>
  <c r="H1343" i="5" s="1"/>
  <c r="H1344" i="5" a="1"/>
  <c r="H1344" i="5" s="1"/>
  <c r="H1345" i="5" a="1"/>
  <c r="H1345" i="5" s="1"/>
  <c r="H1346" i="5" a="1"/>
  <c r="H1346" i="5" s="1"/>
  <c r="H1347" i="5" a="1"/>
  <c r="H1347" i="5" s="1"/>
  <c r="H1348" i="5" a="1"/>
  <c r="H1348" i="5" s="1"/>
  <c r="H1349" i="5" a="1"/>
  <c r="H1349" i="5" s="1"/>
  <c r="H1350" i="5" a="1"/>
  <c r="H1350" i="5" s="1"/>
  <c r="H1351" i="5" a="1"/>
  <c r="H1351" i="5" s="1"/>
  <c r="H1352" i="5" a="1"/>
  <c r="H1352" i="5" s="1"/>
  <c r="H1353" i="5" a="1"/>
  <c r="H1353" i="5" s="1"/>
  <c r="H1354" i="5" a="1"/>
  <c r="H1354" i="5" s="1"/>
  <c r="H1355" i="5" a="1"/>
  <c r="H1355" i="5" s="1"/>
  <c r="H1356" i="5" a="1"/>
  <c r="H1356" i="5" s="1"/>
  <c r="H1357" i="5" a="1"/>
  <c r="H1357" i="5" s="1"/>
  <c r="H1358" i="5" a="1"/>
  <c r="H1358" i="5" s="1"/>
  <c r="H1359" i="5" a="1"/>
  <c r="H1359" i="5" s="1"/>
  <c r="H1360" i="5" a="1"/>
  <c r="H1360" i="5" s="1"/>
  <c r="H1361" i="5" a="1"/>
  <c r="H1361" i="5" s="1"/>
  <c r="H1362" i="5" a="1"/>
  <c r="H1362" i="5" s="1"/>
  <c r="H1363" i="5" a="1"/>
  <c r="H1363" i="5" s="1"/>
  <c r="H1364" i="5" a="1"/>
  <c r="H1364" i="5" s="1"/>
  <c r="H1365" i="5" a="1"/>
  <c r="H1365" i="5" s="1"/>
  <c r="H1366" i="5" a="1"/>
  <c r="H1366" i="5" s="1"/>
  <c r="H1367" i="5" a="1"/>
  <c r="H1367" i="5" s="1"/>
  <c r="H1368" i="5" a="1"/>
  <c r="H1368" i="5" s="1"/>
  <c r="H1369" i="5" a="1"/>
  <c r="H1369" i="5" s="1"/>
  <c r="H1370" i="5" a="1"/>
  <c r="H1370" i="5" s="1"/>
  <c r="H1371" i="5" a="1"/>
  <c r="H1371" i="5" s="1"/>
  <c r="H1372" i="5" a="1"/>
  <c r="H1372" i="5" s="1"/>
  <c r="H1373" i="5" a="1"/>
  <c r="H1373" i="5" s="1"/>
  <c r="H1374" i="5" a="1"/>
  <c r="H1374" i="5" s="1"/>
  <c r="H1375" i="5" a="1"/>
  <c r="H1375" i="5" s="1"/>
  <c r="H1376" i="5" a="1"/>
  <c r="H1376" i="5" s="1"/>
  <c r="H1377" i="5" a="1"/>
  <c r="H1377" i="5" s="1"/>
  <c r="H1378" i="5" a="1"/>
  <c r="H1378" i="5" s="1"/>
  <c r="H1379" i="5" a="1"/>
  <c r="H1379" i="5" s="1"/>
  <c r="H1380" i="5" a="1"/>
  <c r="H1380" i="5" s="1"/>
  <c r="H1381" i="5" a="1"/>
  <c r="H1381" i="5" s="1"/>
  <c r="H1382" i="5" a="1"/>
  <c r="H1382" i="5" s="1"/>
  <c r="H1383" i="5" a="1"/>
  <c r="H1383" i="5" s="1"/>
  <c r="H1384" i="5" a="1"/>
  <c r="H1384" i="5" s="1"/>
  <c r="H1385" i="5" a="1"/>
  <c r="H1385" i="5" s="1"/>
  <c r="H1386" i="5" a="1"/>
  <c r="H1386" i="5" s="1"/>
  <c r="H1387" i="5" a="1"/>
  <c r="H1387" i="5" s="1"/>
  <c r="H1388" i="5" a="1"/>
  <c r="H1388" i="5" s="1"/>
  <c r="H1389" i="5" a="1"/>
  <c r="H1389" i="5" s="1"/>
  <c r="H1390" i="5" a="1"/>
  <c r="H1390" i="5" s="1"/>
  <c r="H1391" i="5" a="1"/>
  <c r="H1391" i="5" s="1"/>
  <c r="H1392" i="5" a="1"/>
  <c r="H1392" i="5" s="1"/>
  <c r="H1393" i="5" a="1"/>
  <c r="H1393" i="5" s="1"/>
  <c r="H1394" i="5" a="1"/>
  <c r="H1394" i="5" s="1"/>
  <c r="H1395" i="5" a="1"/>
  <c r="H1395" i="5" s="1"/>
  <c r="H1396" i="5" a="1"/>
  <c r="H1396" i="5" s="1"/>
  <c r="H1397" i="5" a="1"/>
  <c r="H1397" i="5" s="1"/>
  <c r="H1398" i="5" a="1"/>
  <c r="H1398" i="5" s="1"/>
  <c r="H1399" i="5" a="1"/>
  <c r="H1399" i="5" s="1"/>
  <c r="H1400" i="5" a="1"/>
  <c r="H1400" i="5" s="1"/>
  <c r="H1401" i="5" a="1"/>
  <c r="H1401" i="5" s="1"/>
  <c r="H1402" i="5" a="1"/>
  <c r="H1402" i="5" s="1"/>
  <c r="H1403" i="5" a="1"/>
  <c r="H1403" i="5" s="1"/>
  <c r="H1404" i="5" a="1"/>
  <c r="H1404" i="5" s="1"/>
  <c r="H1405" i="5" a="1"/>
  <c r="H1405" i="5" s="1"/>
  <c r="H1406" i="5" a="1"/>
  <c r="H1406" i="5" s="1"/>
  <c r="H1407" i="5" a="1"/>
  <c r="H1407" i="5" s="1"/>
  <c r="H1408" i="5" a="1"/>
  <c r="H1408" i="5" s="1"/>
  <c r="H1409" i="5" a="1"/>
  <c r="H1409" i="5" s="1"/>
  <c r="H1410" i="5" a="1"/>
  <c r="H1410" i="5" s="1"/>
  <c r="H1411" i="5" a="1"/>
  <c r="H1411" i="5" s="1"/>
  <c r="H1412" i="5" a="1"/>
  <c r="H1412" i="5" s="1"/>
  <c r="H1413" i="5" a="1"/>
  <c r="H1413" i="5" s="1"/>
  <c r="H1414" i="5" a="1"/>
  <c r="H1414" i="5" s="1"/>
  <c r="H1415" i="5" a="1"/>
  <c r="H1415" i="5" s="1"/>
  <c r="H1416" i="5" a="1"/>
  <c r="H1416" i="5" s="1"/>
  <c r="H1417" i="5" a="1"/>
  <c r="H1417" i="5" s="1"/>
  <c r="H1418" i="5" a="1"/>
  <c r="H1418" i="5" s="1"/>
  <c r="H1419" i="5" a="1"/>
  <c r="H1419" i="5" s="1"/>
  <c r="H1420" i="5" a="1"/>
  <c r="H1420" i="5" s="1"/>
  <c r="H1421" i="5" a="1"/>
  <c r="H1421" i="5" s="1"/>
  <c r="H1422" i="5" a="1"/>
  <c r="H1422" i="5" s="1"/>
  <c r="H1423" i="5" a="1"/>
  <c r="H1423" i="5" s="1"/>
  <c r="H1424" i="5" a="1"/>
  <c r="H1424" i="5" s="1"/>
  <c r="H1425" i="5" a="1"/>
  <c r="H1425" i="5" s="1"/>
  <c r="H1426" i="5" a="1"/>
  <c r="H1426" i="5" s="1"/>
  <c r="H1427" i="5" a="1"/>
  <c r="H1427" i="5" s="1"/>
  <c r="H1428" i="5" a="1"/>
  <c r="H1428" i="5" s="1"/>
  <c r="H1429" i="5" a="1"/>
  <c r="H1429" i="5" s="1"/>
  <c r="H1430" i="5" a="1"/>
  <c r="H1430" i="5" s="1"/>
  <c r="H1431" i="5" a="1"/>
  <c r="H1431" i="5" s="1"/>
  <c r="H1432" i="5" a="1"/>
  <c r="H1432" i="5" s="1"/>
  <c r="H1433" i="5" a="1"/>
  <c r="H1433" i="5" s="1"/>
  <c r="H1434" i="5" a="1"/>
  <c r="H1434" i="5" s="1"/>
  <c r="H1435" i="5" a="1"/>
  <c r="H1435" i="5" s="1"/>
  <c r="H1436" i="5" a="1"/>
  <c r="H1436" i="5" s="1"/>
  <c r="H1437" i="5" a="1"/>
  <c r="H1437" i="5" s="1"/>
  <c r="H1438" i="5" a="1"/>
  <c r="H1438" i="5" s="1"/>
  <c r="H1439" i="5" a="1"/>
  <c r="H1439" i="5" s="1"/>
  <c r="H1440" i="5" a="1"/>
  <c r="H1440" i="5" s="1"/>
  <c r="H1441" i="5" a="1"/>
  <c r="H1441" i="5" s="1"/>
  <c r="H1442" i="5" a="1"/>
  <c r="H1442" i="5" s="1"/>
  <c r="H1443" i="5" a="1"/>
  <c r="H1443" i="5" s="1"/>
  <c r="H1444" i="5" a="1"/>
  <c r="H1444" i="5" s="1"/>
  <c r="H1445" i="5" a="1"/>
  <c r="H1445" i="5" s="1"/>
  <c r="H1446" i="5" a="1"/>
  <c r="H1446" i="5" s="1"/>
  <c r="H1447" i="5" a="1"/>
  <c r="H1447" i="5" s="1"/>
  <c r="H1448" i="5" a="1"/>
  <c r="H1448" i="5" s="1"/>
  <c r="H1449" i="5" a="1"/>
  <c r="H1449" i="5" s="1"/>
  <c r="H1450" i="5" a="1"/>
  <c r="H1450" i="5" s="1"/>
  <c r="H1451" i="5" a="1"/>
  <c r="H1451" i="5" s="1"/>
  <c r="H1452" i="5" a="1"/>
  <c r="H1452" i="5" s="1"/>
  <c r="H1453" i="5" a="1"/>
  <c r="H1453" i="5" s="1"/>
  <c r="H1454" i="5" a="1"/>
  <c r="H1454" i="5" s="1"/>
  <c r="H1455" i="5" a="1"/>
  <c r="H1455" i="5" s="1"/>
  <c r="H1456" i="5" a="1"/>
  <c r="H1456" i="5" s="1"/>
  <c r="H1457" i="5" a="1"/>
  <c r="H1457" i="5" s="1"/>
  <c r="H1458" i="5" a="1"/>
  <c r="H1458" i="5" s="1"/>
  <c r="H1459" i="5" a="1"/>
  <c r="H1459" i="5" s="1"/>
  <c r="H1460" i="5" a="1"/>
  <c r="H1460" i="5" s="1"/>
  <c r="H1461" i="5" a="1"/>
  <c r="H1461" i="5" s="1"/>
  <c r="H1462" i="5" a="1"/>
  <c r="H1462" i="5" s="1"/>
  <c r="H1463" i="5" a="1"/>
  <c r="H1463" i="5" s="1"/>
  <c r="H1464" i="5" a="1"/>
  <c r="H1464" i="5" s="1"/>
  <c r="H1465" i="5" a="1"/>
  <c r="H1465" i="5" s="1"/>
  <c r="H1466" i="5" a="1"/>
  <c r="H1466" i="5" s="1"/>
  <c r="H1467" i="5" a="1"/>
  <c r="H1467" i="5" s="1"/>
  <c r="H1468" i="5" a="1"/>
  <c r="H1468" i="5" s="1"/>
  <c r="H1469" i="5" a="1"/>
  <c r="H1469" i="5" s="1"/>
  <c r="H1470" i="5" a="1"/>
  <c r="H1470" i="5" s="1"/>
  <c r="H1471" i="5" a="1"/>
  <c r="H1471" i="5" s="1"/>
  <c r="H1472" i="5" a="1"/>
  <c r="H1472" i="5" s="1"/>
  <c r="H1473" i="5" a="1"/>
  <c r="H1473" i="5" s="1"/>
  <c r="H1474" i="5" a="1"/>
  <c r="H1474" i="5" s="1"/>
  <c r="H1475" i="5" a="1"/>
  <c r="H1475" i="5" s="1"/>
  <c r="H1476" i="5" a="1"/>
  <c r="H1476" i="5" s="1"/>
  <c r="H1477" i="5" a="1"/>
  <c r="H1477" i="5" s="1"/>
  <c r="H1478" i="5" a="1"/>
  <c r="H1478" i="5" s="1"/>
  <c r="H1479" i="5" a="1"/>
  <c r="H1479" i="5" s="1"/>
  <c r="H1480" i="5" a="1"/>
  <c r="H1480" i="5" s="1"/>
  <c r="H1481" i="5" a="1"/>
  <c r="H1481" i="5" s="1"/>
  <c r="H1482" i="5" a="1"/>
  <c r="H1482" i="5" s="1"/>
  <c r="H1483" i="5" a="1"/>
  <c r="H1483" i="5" s="1"/>
  <c r="H1484" i="5" a="1"/>
  <c r="H1484" i="5" s="1"/>
  <c r="H1485" i="5" a="1"/>
  <c r="H1485" i="5" s="1"/>
  <c r="H1486" i="5" a="1"/>
  <c r="H1486" i="5" s="1"/>
  <c r="H1487" i="5" a="1"/>
  <c r="H1487" i="5" s="1"/>
  <c r="H1488" i="5" a="1"/>
  <c r="H1488" i="5" s="1"/>
  <c r="H1489" i="5" a="1"/>
  <c r="H1489" i="5" s="1"/>
  <c r="H1490" i="5" a="1"/>
  <c r="H1490" i="5" s="1"/>
  <c r="H1491" i="5" a="1"/>
  <c r="H1491" i="5" s="1"/>
  <c r="H1492" i="5" a="1"/>
  <c r="H1492" i="5" s="1"/>
  <c r="H1493" i="5" a="1"/>
  <c r="H1493" i="5" s="1"/>
  <c r="H1494" i="5" a="1"/>
  <c r="H1494" i="5" s="1"/>
  <c r="H1495" i="5" a="1"/>
  <c r="H1495" i="5" s="1"/>
  <c r="H1496" i="5" a="1"/>
  <c r="H1496" i="5" s="1"/>
  <c r="H1497" i="5" a="1"/>
  <c r="H1497" i="5" s="1"/>
  <c r="H1498" i="5" a="1"/>
  <c r="H1498" i="5" s="1"/>
  <c r="H1499" i="5" a="1"/>
  <c r="H1499" i="5" s="1"/>
  <c r="H1500" i="5" a="1"/>
  <c r="H1500" i="5" s="1"/>
  <c r="H1501" i="5" a="1"/>
  <c r="H1501" i="5" s="1"/>
  <c r="H1502" i="5" a="1"/>
  <c r="H1502" i="5" s="1"/>
  <c r="H1503" i="5" a="1"/>
  <c r="H1503" i="5" s="1"/>
  <c r="H1504" i="5" a="1"/>
  <c r="H1504" i="5" s="1"/>
  <c r="H1505" i="5" a="1"/>
  <c r="H1505" i="5" s="1"/>
  <c r="H1506" i="5" a="1"/>
  <c r="H1506" i="5" s="1"/>
  <c r="H1507" i="5" a="1"/>
  <c r="H1507" i="5" s="1"/>
  <c r="H1508" i="5" a="1"/>
  <c r="H1508" i="5" s="1"/>
  <c r="H1509" i="5" a="1"/>
  <c r="H1509" i="5" s="1"/>
  <c r="H1510" i="5" a="1"/>
  <c r="H1510" i="5" s="1"/>
  <c r="H1511" i="5" a="1"/>
  <c r="H1511" i="5" s="1"/>
  <c r="H1512" i="5" a="1"/>
  <c r="H1512" i="5" s="1"/>
  <c r="H1513" i="5" a="1"/>
  <c r="H1513" i="5" s="1"/>
  <c r="H1514" i="5" a="1"/>
  <c r="H1514" i="5" s="1"/>
  <c r="H1515" i="5" a="1"/>
  <c r="H1515" i="5" s="1"/>
  <c r="H1516" i="5" a="1"/>
  <c r="H1516" i="5" s="1"/>
  <c r="H1517" i="5" a="1"/>
  <c r="H1517" i="5" s="1"/>
  <c r="H1518" i="5" a="1"/>
  <c r="H1518" i="5" s="1"/>
  <c r="H1519" i="5" a="1"/>
  <c r="H1519" i="5" s="1"/>
  <c r="H1520" i="5" a="1"/>
  <c r="H1520" i="5" s="1"/>
  <c r="H1521" i="5" a="1"/>
  <c r="H1521" i="5" s="1"/>
  <c r="H1522" i="5" a="1"/>
  <c r="H1522" i="5" s="1"/>
  <c r="H1523" i="5" a="1"/>
  <c r="H1523" i="5" s="1"/>
  <c r="H1524" i="5" a="1"/>
  <c r="H1524" i="5" s="1"/>
  <c r="H1525" i="5" a="1"/>
  <c r="H1525" i="5" s="1"/>
  <c r="H1526" i="5" a="1"/>
  <c r="H1526" i="5" s="1"/>
  <c r="H1527" i="5" a="1"/>
  <c r="H1527" i="5" s="1"/>
  <c r="H1528" i="5" a="1"/>
  <c r="H1528" i="5" s="1"/>
  <c r="H1529" i="5" a="1"/>
  <c r="H1529" i="5" s="1"/>
  <c r="H1530" i="5" a="1"/>
  <c r="H1530" i="5" s="1"/>
  <c r="H1531" i="5" a="1"/>
  <c r="H1531" i="5" s="1"/>
  <c r="H1532" i="5" a="1"/>
  <c r="H1532" i="5" s="1"/>
  <c r="H1533" i="5" a="1"/>
  <c r="H1533" i="5" s="1"/>
  <c r="H1534" i="5" a="1"/>
  <c r="H1534" i="5" s="1"/>
  <c r="H1535" i="5" a="1"/>
  <c r="H1535" i="5" s="1"/>
  <c r="H1536" i="5" a="1"/>
  <c r="H1536" i="5" s="1"/>
  <c r="H1537" i="5" a="1"/>
  <c r="H1537" i="5" s="1"/>
  <c r="H1538" i="5" a="1"/>
  <c r="H1538" i="5" s="1"/>
  <c r="H1539" i="5" a="1"/>
  <c r="H1539" i="5" s="1"/>
  <c r="H1540" i="5" a="1"/>
  <c r="H1540" i="5" s="1"/>
  <c r="H1541" i="5" a="1"/>
  <c r="H1541" i="5" s="1"/>
  <c r="H1542" i="5" a="1"/>
  <c r="H1542" i="5" s="1"/>
  <c r="H1543" i="5" a="1"/>
  <c r="H1543" i="5" s="1"/>
  <c r="H1544" i="5" a="1"/>
  <c r="H1544" i="5" s="1"/>
  <c r="H1545" i="5" a="1"/>
  <c r="H1545" i="5" s="1"/>
  <c r="H1546" i="5" a="1"/>
  <c r="H1546" i="5" s="1"/>
  <c r="H1547" i="5" a="1"/>
  <c r="H1547" i="5" s="1"/>
  <c r="H1548" i="5" a="1"/>
  <c r="H1548" i="5" s="1"/>
  <c r="H1549" i="5" a="1"/>
  <c r="H1549" i="5" s="1"/>
  <c r="H1550" i="5" a="1"/>
  <c r="H1550" i="5" s="1"/>
  <c r="H1551" i="5" a="1"/>
  <c r="H1551" i="5" s="1"/>
  <c r="H1552" i="5" a="1"/>
  <c r="H1552" i="5" s="1"/>
  <c r="H1553" i="5" a="1"/>
  <c r="H1553" i="5" s="1"/>
  <c r="H1554" i="5" a="1"/>
  <c r="H1554" i="5" s="1"/>
  <c r="H1555" i="5" a="1"/>
  <c r="H1555" i="5" s="1"/>
  <c r="H1556" i="5" a="1"/>
  <c r="H1556" i="5" s="1"/>
  <c r="H1557" i="5" a="1"/>
  <c r="H1557" i="5" s="1"/>
  <c r="H1558" i="5" a="1"/>
  <c r="H1558" i="5" s="1"/>
  <c r="H1559" i="5" a="1"/>
  <c r="H1559" i="5" s="1"/>
  <c r="H1560" i="5" a="1"/>
  <c r="H1560" i="5" s="1"/>
  <c r="H1561" i="5" a="1"/>
  <c r="H1561" i="5" s="1"/>
  <c r="H1562" i="5" a="1"/>
  <c r="H1562" i="5" s="1"/>
  <c r="H1563" i="5" a="1"/>
  <c r="H1563" i="5" s="1"/>
  <c r="H1564" i="5" a="1"/>
  <c r="H1564" i="5" s="1"/>
  <c r="H1565" i="5" a="1"/>
  <c r="H1565" i="5" s="1"/>
  <c r="H1566" i="5" a="1"/>
  <c r="H1566" i="5" s="1"/>
  <c r="H1567" i="5" a="1"/>
  <c r="H1567" i="5" s="1"/>
  <c r="H1568" i="5" a="1"/>
  <c r="H1568" i="5" s="1"/>
  <c r="H1569" i="5" a="1"/>
  <c r="H1569" i="5" s="1"/>
  <c r="H1570" i="5" a="1"/>
  <c r="H1570" i="5" s="1"/>
  <c r="H1571" i="5" a="1"/>
  <c r="H1571" i="5" s="1"/>
  <c r="H1572" i="5" a="1"/>
  <c r="H1572" i="5" s="1"/>
  <c r="H1573" i="5" a="1"/>
  <c r="H1573" i="5" s="1"/>
  <c r="H1574" i="5" a="1"/>
  <c r="H1574" i="5" s="1"/>
  <c r="H1575" i="5" a="1"/>
  <c r="H1575" i="5" s="1"/>
  <c r="H1576" i="5" a="1"/>
  <c r="H1576" i="5" s="1"/>
  <c r="H1577" i="5" a="1"/>
  <c r="H1577" i="5" s="1"/>
  <c r="H1578" i="5" a="1"/>
  <c r="H1578" i="5" s="1"/>
  <c r="H1579" i="5" a="1"/>
  <c r="H1579" i="5" s="1"/>
  <c r="H1580" i="5" a="1"/>
  <c r="H1580" i="5" s="1"/>
  <c r="H1581" i="5" a="1"/>
  <c r="H1581" i="5" s="1"/>
  <c r="H1582" i="5" a="1"/>
  <c r="H1582" i="5" s="1"/>
  <c r="H1583" i="5" a="1"/>
  <c r="H1583" i="5" s="1"/>
  <c r="H1584" i="5" a="1"/>
  <c r="H1584" i="5" s="1"/>
  <c r="H1585" i="5" a="1"/>
  <c r="H1585" i="5" s="1"/>
  <c r="H1586" i="5" a="1"/>
  <c r="H1586" i="5" s="1"/>
  <c r="H1587" i="5" a="1"/>
  <c r="H1587" i="5" s="1"/>
  <c r="H1588" i="5" a="1"/>
  <c r="H1588" i="5" s="1"/>
  <c r="H1589" i="5" a="1"/>
  <c r="H1589" i="5" s="1"/>
  <c r="H1590" i="5" a="1"/>
  <c r="H1590" i="5" s="1"/>
  <c r="H1591" i="5" a="1"/>
  <c r="H1591" i="5" s="1"/>
  <c r="H1592" i="5" a="1"/>
  <c r="H1592" i="5" s="1"/>
  <c r="H1593" i="5" a="1"/>
  <c r="H1593" i="5" s="1"/>
  <c r="H1594" i="5" a="1"/>
  <c r="H1594" i="5" s="1"/>
  <c r="H1595" i="5" a="1"/>
  <c r="H1595" i="5" s="1"/>
  <c r="H1596" i="5" a="1"/>
  <c r="H1596" i="5" s="1"/>
  <c r="H1597" i="5" a="1"/>
  <c r="H1597" i="5" s="1"/>
  <c r="H1598" i="5" a="1"/>
  <c r="H1598" i="5" s="1"/>
  <c r="H1599" i="5" a="1"/>
  <c r="H1599" i="5" s="1"/>
  <c r="H1600" i="5" a="1"/>
  <c r="H1600" i="5" s="1"/>
  <c r="H1601" i="5" a="1"/>
  <c r="H1601" i="5" s="1"/>
  <c r="H1602" i="5" a="1"/>
  <c r="H1602" i="5" s="1"/>
  <c r="H1603" i="5" a="1"/>
  <c r="H1603" i="5" s="1"/>
  <c r="H1604" i="5" a="1"/>
  <c r="H1604" i="5" s="1"/>
  <c r="H1605" i="5" a="1"/>
  <c r="H1605" i="5" s="1"/>
  <c r="H1606" i="5" a="1"/>
  <c r="H1606" i="5" s="1"/>
  <c r="H1607" i="5" a="1"/>
  <c r="H1607" i="5" s="1"/>
  <c r="H1608" i="5" a="1"/>
  <c r="H1608" i="5" s="1"/>
  <c r="H1609" i="5" a="1"/>
  <c r="H1609" i="5" s="1"/>
  <c r="H1610" i="5" a="1"/>
  <c r="H1610" i="5" s="1"/>
  <c r="H1611" i="5" a="1"/>
  <c r="H1611" i="5" s="1"/>
  <c r="H1612" i="5" a="1"/>
  <c r="H1612" i="5" s="1"/>
  <c r="H1613" i="5" a="1"/>
  <c r="H1613" i="5" s="1"/>
  <c r="H1614" i="5" a="1"/>
  <c r="H1614" i="5" s="1"/>
  <c r="H1615" i="5" a="1"/>
  <c r="H1615" i="5" s="1"/>
  <c r="H1616" i="5" a="1"/>
  <c r="H1616" i="5" s="1"/>
  <c r="H1617" i="5" a="1"/>
  <c r="H1617" i="5" s="1"/>
  <c r="H1618" i="5" a="1"/>
  <c r="H1618" i="5" s="1"/>
  <c r="H1619" i="5" a="1"/>
  <c r="H1619" i="5" s="1"/>
  <c r="H1620" i="5" a="1"/>
  <c r="H1620" i="5" s="1"/>
  <c r="H1621" i="5" a="1"/>
  <c r="H1621" i="5" s="1"/>
  <c r="H1622" i="5" a="1"/>
  <c r="H1622" i="5" s="1"/>
  <c r="H1623" i="5" a="1"/>
  <c r="H1623" i="5" s="1"/>
  <c r="H1624" i="5" a="1"/>
  <c r="H1624" i="5" s="1"/>
  <c r="H1625" i="5" a="1"/>
  <c r="H1625" i="5" s="1"/>
  <c r="H1626" i="5" a="1"/>
  <c r="H1626" i="5" s="1"/>
  <c r="H1627" i="5" a="1"/>
  <c r="H1627" i="5" s="1"/>
  <c r="H1628" i="5" a="1"/>
  <c r="H1628" i="5" s="1"/>
  <c r="H1629" i="5" a="1"/>
  <c r="H1629" i="5" s="1"/>
  <c r="H1630" i="5" a="1"/>
  <c r="H1630" i="5" s="1"/>
  <c r="H1631" i="5" a="1"/>
  <c r="H1631" i="5" s="1"/>
  <c r="H1632" i="5" a="1"/>
  <c r="H1632" i="5" s="1"/>
  <c r="H1633" i="5" a="1"/>
  <c r="H1633" i="5" s="1"/>
  <c r="H1634" i="5" a="1"/>
  <c r="H1634" i="5" s="1"/>
  <c r="H1635" i="5" a="1"/>
  <c r="H1635" i="5" s="1"/>
  <c r="H1636" i="5" a="1"/>
  <c r="H1636" i="5" s="1"/>
  <c r="H1637" i="5" a="1"/>
  <c r="H1637" i="5" s="1"/>
  <c r="H1638" i="5" a="1"/>
  <c r="H1638" i="5" s="1"/>
  <c r="H1639" i="5" a="1"/>
  <c r="H1639" i="5" s="1"/>
  <c r="H1640" i="5" a="1"/>
  <c r="H1640" i="5" s="1"/>
  <c r="H1641" i="5" a="1"/>
  <c r="H1641" i="5" s="1"/>
  <c r="H1642" i="5" a="1"/>
  <c r="H1642" i="5" s="1"/>
  <c r="H1643" i="5" a="1"/>
  <c r="H1643" i="5" s="1"/>
  <c r="H1644" i="5" a="1"/>
  <c r="H1644" i="5" s="1"/>
  <c r="H1645" i="5" a="1"/>
  <c r="H1645" i="5" s="1"/>
  <c r="H1646" i="5" a="1"/>
  <c r="H1646" i="5" s="1"/>
  <c r="H1647" i="5" a="1"/>
  <c r="H1647" i="5" s="1"/>
  <c r="H1648" i="5" a="1"/>
  <c r="H1648" i="5" s="1"/>
  <c r="H1649" i="5" a="1"/>
  <c r="H1649" i="5" s="1"/>
  <c r="H1650" i="5" a="1"/>
  <c r="H1650" i="5" s="1"/>
  <c r="H1651" i="5" a="1"/>
  <c r="H1651" i="5" s="1"/>
  <c r="H1652" i="5" a="1"/>
  <c r="H1652" i="5" s="1"/>
  <c r="H1653" i="5" a="1"/>
  <c r="H1653" i="5" s="1"/>
  <c r="H1654" i="5" a="1"/>
  <c r="H1654" i="5" s="1"/>
  <c r="H1655" i="5" a="1"/>
  <c r="H1655" i="5" s="1"/>
  <c r="H1656" i="5" a="1"/>
  <c r="H1656" i="5" s="1"/>
  <c r="H1657" i="5" a="1"/>
  <c r="H1657" i="5" s="1"/>
  <c r="H1658" i="5" a="1"/>
  <c r="H1658" i="5" s="1"/>
  <c r="H1659" i="5" a="1"/>
  <c r="H1659" i="5" s="1"/>
  <c r="H1660" i="5" a="1"/>
  <c r="H1660" i="5" s="1"/>
  <c r="H1661" i="5" a="1"/>
  <c r="H1661" i="5" s="1"/>
  <c r="H1662" i="5" a="1"/>
  <c r="H1662" i="5" s="1"/>
  <c r="H1663" i="5" a="1"/>
  <c r="H1663" i="5" s="1"/>
  <c r="H1664" i="5" a="1"/>
  <c r="H1664" i="5" s="1"/>
  <c r="H1665" i="5" a="1"/>
  <c r="H1665" i="5" s="1"/>
  <c r="H1666" i="5" a="1"/>
  <c r="H1666" i="5" s="1"/>
  <c r="H1667" i="5" a="1"/>
  <c r="H1667" i="5" s="1"/>
  <c r="H1668" i="5" a="1"/>
  <c r="H1668" i="5" s="1"/>
  <c r="H1669" i="5" a="1"/>
  <c r="H1669" i="5" s="1"/>
  <c r="H1670" i="5" a="1"/>
  <c r="H1670" i="5" s="1"/>
  <c r="H1671" i="5" a="1"/>
  <c r="H1671" i="5" s="1"/>
  <c r="H1672" i="5" a="1"/>
  <c r="H1672" i="5" s="1"/>
  <c r="H1673" i="5" a="1"/>
  <c r="H1673" i="5" s="1"/>
  <c r="H1674" i="5" a="1"/>
  <c r="H1674" i="5" s="1"/>
  <c r="H1675" i="5" a="1"/>
  <c r="H1675" i="5" s="1"/>
  <c r="H1676" i="5" a="1"/>
  <c r="H1676" i="5" s="1"/>
  <c r="H1677" i="5" a="1"/>
  <c r="H1677" i="5" s="1"/>
  <c r="H1678" i="5" a="1"/>
  <c r="H1678" i="5" s="1"/>
  <c r="H1679" i="5" a="1"/>
  <c r="H1679" i="5" s="1"/>
  <c r="H1680" i="5" a="1"/>
  <c r="H1680" i="5" s="1"/>
  <c r="H1681" i="5" a="1"/>
  <c r="H1681" i="5" s="1"/>
  <c r="H1682" i="5" a="1"/>
  <c r="H1682" i="5" s="1"/>
  <c r="H1683" i="5" a="1"/>
  <c r="H1683" i="5" s="1"/>
  <c r="H1684" i="5" a="1"/>
  <c r="H1684" i="5" s="1"/>
  <c r="H1685" i="5" a="1"/>
  <c r="H1685" i="5" s="1"/>
  <c r="H1686" i="5" a="1"/>
  <c r="H1686" i="5" s="1"/>
  <c r="H1687" i="5" a="1"/>
  <c r="H1687" i="5" s="1"/>
  <c r="H1688" i="5" a="1"/>
  <c r="H1688" i="5" s="1"/>
  <c r="H1689" i="5" a="1"/>
  <c r="H1689" i="5" s="1"/>
  <c r="H1690" i="5" a="1"/>
  <c r="H1690" i="5" s="1"/>
  <c r="H1691" i="5" a="1"/>
  <c r="H1691" i="5" s="1"/>
  <c r="H1692" i="5" a="1"/>
  <c r="H1692" i="5" s="1"/>
  <c r="H1693" i="5" a="1"/>
  <c r="H1693" i="5" s="1"/>
  <c r="H1694" i="5" a="1"/>
  <c r="H1694" i="5" s="1"/>
  <c r="H1695" i="5" a="1"/>
  <c r="H1695" i="5" s="1"/>
  <c r="H1696" i="5" a="1"/>
  <c r="H1696" i="5" s="1"/>
  <c r="H1697" i="5" a="1"/>
  <c r="H1697" i="5" s="1"/>
  <c r="H1698" i="5" a="1"/>
  <c r="H1698" i="5" s="1"/>
  <c r="H1699" i="5" a="1"/>
  <c r="H1699" i="5" s="1"/>
  <c r="H1700" i="5" a="1"/>
  <c r="H1700" i="5" s="1"/>
  <c r="H1701" i="5" a="1"/>
  <c r="H1701" i="5" s="1"/>
  <c r="H1702" i="5" a="1"/>
  <c r="H1702" i="5" s="1"/>
  <c r="H1703" i="5" a="1"/>
  <c r="H1703" i="5" s="1"/>
  <c r="H1704" i="5" a="1"/>
  <c r="H1704" i="5" s="1"/>
  <c r="H1705" i="5" a="1"/>
  <c r="H1705" i="5" s="1"/>
  <c r="H1706" i="5" a="1"/>
  <c r="H1706" i="5" s="1"/>
  <c r="H1707" i="5" a="1"/>
  <c r="H1707" i="5" s="1"/>
  <c r="H1708" i="5" a="1"/>
  <c r="H1708" i="5" s="1"/>
  <c r="H1709" i="5" a="1"/>
  <c r="H1709" i="5" s="1"/>
  <c r="H1710" i="5" a="1"/>
  <c r="H1710" i="5" s="1"/>
  <c r="H1711" i="5" a="1"/>
  <c r="H1711" i="5" s="1"/>
  <c r="H1712" i="5" a="1"/>
  <c r="H1712" i="5" s="1"/>
  <c r="H1713" i="5" a="1"/>
  <c r="H1713" i="5" s="1"/>
  <c r="H1714" i="5" a="1"/>
  <c r="H1714" i="5" s="1"/>
  <c r="H1715" i="5" a="1"/>
  <c r="H1715" i="5" s="1"/>
  <c r="H1716" i="5" a="1"/>
  <c r="H1716" i="5" s="1"/>
  <c r="H1717" i="5" a="1"/>
  <c r="H1717" i="5" s="1"/>
  <c r="H1718" i="5" a="1"/>
  <c r="H1718" i="5" s="1"/>
  <c r="H1719" i="5" a="1"/>
  <c r="H1719" i="5" s="1"/>
  <c r="H1720" i="5" a="1"/>
  <c r="H1720" i="5" s="1"/>
  <c r="H1721" i="5" a="1"/>
  <c r="H1721" i="5" s="1"/>
  <c r="H1722" i="5" a="1"/>
  <c r="H1722" i="5" s="1"/>
  <c r="H1723" i="5" a="1"/>
  <c r="H1723" i="5" s="1"/>
  <c r="H1724" i="5" a="1"/>
  <c r="H1724" i="5" s="1"/>
  <c r="H1725" i="5" a="1"/>
  <c r="H1725" i="5" s="1"/>
  <c r="H1726" i="5" a="1"/>
  <c r="H1726" i="5" s="1"/>
  <c r="H1727" i="5" a="1"/>
  <c r="H1727" i="5" s="1"/>
  <c r="H1728" i="5" a="1"/>
  <c r="H1728" i="5" s="1"/>
  <c r="H1729" i="5" a="1"/>
  <c r="H1729" i="5" s="1"/>
  <c r="H1730" i="5" a="1"/>
  <c r="H1730" i="5" s="1"/>
  <c r="H1731" i="5" a="1"/>
  <c r="H1731" i="5" s="1"/>
  <c r="H1732" i="5" a="1"/>
  <c r="H1732" i="5" s="1"/>
  <c r="H1733" i="5" a="1"/>
  <c r="H1733" i="5" s="1"/>
  <c r="H1734" i="5" a="1"/>
  <c r="H1734" i="5" s="1"/>
  <c r="H1735" i="5" a="1"/>
  <c r="H1735" i="5" s="1"/>
  <c r="H1736" i="5" a="1"/>
  <c r="H1736" i="5" s="1"/>
  <c r="H1737" i="5" a="1"/>
  <c r="H1737" i="5" s="1"/>
  <c r="H1738" i="5" a="1"/>
  <c r="H1738" i="5" s="1"/>
  <c r="H1739" i="5" a="1"/>
  <c r="H1739" i="5" s="1"/>
  <c r="H1740" i="5" a="1"/>
  <c r="H1740" i="5" s="1"/>
  <c r="H1741" i="5" a="1"/>
  <c r="H1741" i="5" s="1"/>
  <c r="H1742" i="5" a="1"/>
  <c r="H1742" i="5" s="1"/>
  <c r="H1743" i="5" a="1"/>
  <c r="H1743" i="5" s="1"/>
  <c r="H1744" i="5" a="1"/>
  <c r="H1744" i="5" s="1"/>
  <c r="H1745" i="5" a="1"/>
  <c r="H1745" i="5" s="1"/>
  <c r="H1746" i="5" a="1"/>
  <c r="H1746" i="5" s="1"/>
  <c r="H1747" i="5" a="1"/>
  <c r="H1747" i="5" s="1"/>
  <c r="H1748" i="5" a="1"/>
  <c r="H1748" i="5" s="1"/>
  <c r="H1749" i="5" a="1"/>
  <c r="H1749" i="5" s="1"/>
  <c r="H1750" i="5" a="1"/>
  <c r="H1750" i="5" s="1"/>
  <c r="H1751" i="5" a="1"/>
  <c r="H1751" i="5" s="1"/>
  <c r="H1752" i="5" a="1"/>
  <c r="H1752" i="5" s="1"/>
  <c r="H1753" i="5" a="1"/>
  <c r="H1753" i="5" s="1"/>
  <c r="H1754" i="5" a="1"/>
  <c r="H1754" i="5" s="1"/>
  <c r="H1755" i="5" a="1"/>
  <c r="H1755" i="5" s="1"/>
  <c r="H1756" i="5" a="1"/>
  <c r="H1756" i="5" s="1"/>
  <c r="H1757" i="5" a="1"/>
  <c r="H1757" i="5" s="1"/>
  <c r="H1758" i="5" a="1"/>
  <c r="H1758" i="5" s="1"/>
  <c r="H1759" i="5" a="1"/>
  <c r="H1759" i="5" s="1"/>
  <c r="H1760" i="5" a="1"/>
  <c r="H1760" i="5" s="1"/>
  <c r="H1761" i="5" a="1"/>
  <c r="H1761" i="5" s="1"/>
  <c r="H1762" i="5" a="1"/>
  <c r="H1762" i="5" s="1"/>
  <c r="H1763" i="5" a="1"/>
  <c r="H1763" i="5" s="1"/>
  <c r="H1764" i="5" a="1"/>
  <c r="H1764" i="5" s="1"/>
  <c r="H1765" i="5" a="1"/>
  <c r="H1765" i="5" s="1"/>
  <c r="H1766" i="5" a="1"/>
  <c r="H1766" i="5" s="1"/>
  <c r="H1767" i="5" a="1"/>
  <c r="H1767" i="5" s="1"/>
  <c r="H1768" i="5" a="1"/>
  <c r="H1768" i="5" s="1"/>
  <c r="H1769" i="5" a="1"/>
  <c r="H1769" i="5" s="1"/>
  <c r="H1770" i="5" a="1"/>
  <c r="H1770" i="5" s="1"/>
  <c r="H1771" i="5" a="1"/>
  <c r="H1771" i="5" s="1"/>
  <c r="H1772" i="5" a="1"/>
  <c r="H1772" i="5" s="1"/>
  <c r="H1773" i="5" a="1"/>
  <c r="H1773" i="5" s="1"/>
  <c r="H1774" i="5" a="1"/>
  <c r="H1774" i="5" s="1"/>
  <c r="H1775" i="5" a="1"/>
  <c r="H1775" i="5" s="1"/>
  <c r="H1776" i="5" a="1"/>
  <c r="H1776" i="5" s="1"/>
  <c r="H1777" i="5" a="1"/>
  <c r="H1777" i="5" s="1"/>
  <c r="H1778" i="5" a="1"/>
  <c r="H1778" i="5" s="1"/>
  <c r="H1779" i="5" a="1"/>
  <c r="H1779" i="5" s="1"/>
  <c r="H1780" i="5" a="1"/>
  <c r="H1780" i="5" s="1"/>
  <c r="H1781" i="5" a="1"/>
  <c r="H1781" i="5" s="1"/>
  <c r="H1782" i="5" a="1"/>
  <c r="H1782" i="5" s="1"/>
  <c r="H1783" i="5" a="1"/>
  <c r="H1783" i="5" s="1"/>
  <c r="H1784" i="5" a="1"/>
  <c r="H1784" i="5" s="1"/>
  <c r="H1785" i="5" a="1"/>
  <c r="H1785" i="5" s="1"/>
  <c r="H1786" i="5" a="1"/>
  <c r="H1786" i="5" s="1"/>
  <c r="H1787" i="5" a="1"/>
  <c r="H1787" i="5" s="1"/>
  <c r="H1788" i="5" a="1"/>
  <c r="H1788" i="5" s="1"/>
  <c r="H1789" i="5" a="1"/>
  <c r="H1789" i="5" s="1"/>
  <c r="H1790" i="5" a="1"/>
  <c r="H1790" i="5" s="1"/>
  <c r="H1791" i="5" a="1"/>
  <c r="H1791" i="5" s="1"/>
  <c r="H1792" i="5" a="1"/>
  <c r="H1792" i="5" s="1"/>
  <c r="H1793" i="5" a="1"/>
  <c r="H1793" i="5" s="1"/>
  <c r="H1794" i="5" a="1"/>
  <c r="H1794" i="5" s="1"/>
  <c r="H1795" i="5" a="1"/>
  <c r="H1795" i="5" s="1"/>
  <c r="H1796" i="5" a="1"/>
  <c r="H1796" i="5" s="1"/>
  <c r="H1797" i="5" a="1"/>
  <c r="H1797" i="5" s="1"/>
  <c r="H1798" i="5" a="1"/>
  <c r="H1798" i="5" s="1"/>
  <c r="H1799" i="5" a="1"/>
  <c r="H1799" i="5" s="1"/>
  <c r="H1800" i="5" a="1"/>
  <c r="H1800" i="5" s="1"/>
  <c r="H1801" i="5" a="1"/>
  <c r="H1801" i="5" s="1"/>
  <c r="H1802" i="5" a="1"/>
  <c r="H1802" i="5" s="1"/>
  <c r="H1803" i="5" a="1"/>
  <c r="H1803" i="5" s="1"/>
  <c r="H1804" i="5" a="1"/>
  <c r="H1804" i="5" s="1"/>
  <c r="H1805" i="5" a="1"/>
  <c r="H1805" i="5" s="1"/>
  <c r="H1806" i="5" a="1"/>
  <c r="H1806" i="5" s="1"/>
  <c r="H1807" i="5" a="1"/>
  <c r="H1807" i="5" s="1"/>
  <c r="H1808" i="5" a="1"/>
  <c r="H1808" i="5" s="1"/>
  <c r="H1809" i="5" a="1"/>
  <c r="H1809" i="5" s="1"/>
  <c r="H1810" i="5" a="1"/>
  <c r="H1810" i="5" s="1"/>
  <c r="H1811" i="5" a="1"/>
  <c r="H1811" i="5" s="1"/>
  <c r="H1812" i="5" a="1"/>
  <c r="H1812" i="5" s="1"/>
  <c r="H1813" i="5" a="1"/>
  <c r="H1813" i="5" s="1"/>
  <c r="H1814" i="5" a="1"/>
  <c r="H1814" i="5" s="1"/>
  <c r="H1815" i="5" a="1"/>
  <c r="H1815" i="5" s="1"/>
  <c r="H1816" i="5" a="1"/>
  <c r="H1816" i="5" s="1"/>
  <c r="H1817" i="5" a="1"/>
  <c r="H1817" i="5" s="1"/>
  <c r="H1818" i="5" a="1"/>
  <c r="H1818" i="5" s="1"/>
  <c r="H1819" i="5" a="1"/>
  <c r="H1819" i="5" s="1"/>
  <c r="H1820" i="5" a="1"/>
  <c r="H1820" i="5" s="1"/>
  <c r="H1821" i="5" a="1"/>
  <c r="H1821" i="5" s="1"/>
  <c r="H1822" i="5" a="1"/>
  <c r="H1822" i="5" s="1"/>
  <c r="H1823" i="5" a="1"/>
  <c r="H1823" i="5" s="1"/>
  <c r="H1824" i="5" a="1"/>
  <c r="H1824" i="5" s="1"/>
  <c r="H1825" i="5" a="1"/>
  <c r="H1825" i="5" s="1"/>
  <c r="H1826" i="5" a="1"/>
  <c r="H1826" i="5" s="1"/>
  <c r="H1827" i="5" a="1"/>
  <c r="H1827" i="5" s="1"/>
  <c r="H1828" i="5" a="1"/>
  <c r="H1828" i="5" s="1"/>
  <c r="H1829" i="5" a="1"/>
  <c r="H1829" i="5" s="1"/>
  <c r="H1830" i="5" a="1"/>
  <c r="H1830" i="5" s="1"/>
  <c r="H1831" i="5" a="1"/>
  <c r="H1831" i="5" s="1"/>
  <c r="H1832" i="5" a="1"/>
  <c r="H1832" i="5" s="1"/>
  <c r="H1833" i="5" a="1"/>
  <c r="H1833" i="5" s="1"/>
  <c r="H1834" i="5" a="1"/>
  <c r="H1834" i="5" s="1"/>
  <c r="H1835" i="5" a="1"/>
  <c r="H1835" i="5" s="1"/>
  <c r="H1836" i="5" a="1"/>
  <c r="H1836" i="5" s="1"/>
  <c r="H1837" i="5" a="1"/>
  <c r="H1837" i="5" s="1"/>
  <c r="H1838" i="5" a="1"/>
  <c r="H1838" i="5" s="1"/>
  <c r="H1839" i="5" a="1"/>
  <c r="H1839" i="5" s="1"/>
  <c r="H1840" i="5" a="1"/>
  <c r="H1840" i="5" s="1"/>
  <c r="H1841" i="5" a="1"/>
  <c r="H1841" i="5" s="1"/>
  <c r="H1842" i="5" a="1"/>
  <c r="H1842" i="5" s="1"/>
  <c r="H1843" i="5" a="1"/>
  <c r="H1843" i="5" s="1"/>
  <c r="H1844" i="5" a="1"/>
  <c r="H1844" i="5" s="1"/>
  <c r="H1845" i="5" a="1"/>
  <c r="H1845" i="5" s="1"/>
  <c r="H1846" i="5" a="1"/>
  <c r="H1846" i="5" s="1"/>
  <c r="H1847" i="5" a="1"/>
  <c r="H1847" i="5" s="1"/>
  <c r="H1848" i="5" a="1"/>
  <c r="H1848" i="5" s="1"/>
  <c r="H1849" i="5" a="1"/>
  <c r="H1849" i="5" s="1"/>
  <c r="H1850" i="5" a="1"/>
  <c r="H1850" i="5" s="1"/>
  <c r="H1851" i="5" a="1"/>
  <c r="H1851" i="5" s="1"/>
  <c r="H1852" i="5" a="1"/>
  <c r="H1852" i="5" s="1"/>
  <c r="H1853" i="5" a="1"/>
  <c r="H1853" i="5" s="1"/>
  <c r="H1854" i="5" a="1"/>
  <c r="H1854" i="5" s="1"/>
  <c r="H1855" i="5" a="1"/>
  <c r="H1855" i="5" s="1"/>
  <c r="H1856" i="5" a="1"/>
  <c r="H1856" i="5" s="1"/>
  <c r="H1857" i="5" a="1"/>
  <c r="H1857" i="5" s="1"/>
  <c r="H1858" i="5" a="1"/>
  <c r="H1858" i="5" s="1"/>
  <c r="H1859" i="5" a="1"/>
  <c r="H1859" i="5" s="1"/>
  <c r="H1860" i="5" a="1"/>
  <c r="H1860" i="5" s="1"/>
  <c r="H1861" i="5" a="1"/>
  <c r="H1861" i="5" s="1"/>
  <c r="H1862" i="5" a="1"/>
  <c r="H1862" i="5" s="1"/>
  <c r="H1863" i="5" a="1"/>
  <c r="H1863" i="5" s="1"/>
  <c r="H1864" i="5" a="1"/>
  <c r="H1864" i="5" s="1"/>
  <c r="H1865" i="5" a="1"/>
  <c r="H1865" i="5" s="1"/>
  <c r="H1866" i="5" a="1"/>
  <c r="H1866" i="5" s="1"/>
  <c r="H1867" i="5" a="1"/>
  <c r="H1867" i="5" s="1"/>
  <c r="H1868" i="5" a="1"/>
  <c r="H1868" i="5" s="1"/>
  <c r="H1869" i="5" a="1"/>
  <c r="H1869" i="5" s="1"/>
  <c r="H1870" i="5" a="1"/>
  <c r="H1870" i="5" s="1"/>
  <c r="H1871" i="5" a="1"/>
  <c r="H1871" i="5" s="1"/>
  <c r="H1872" i="5" a="1"/>
  <c r="H1872" i="5" s="1"/>
  <c r="H1873" i="5" a="1"/>
  <c r="H1873" i="5" s="1"/>
  <c r="H1874" i="5" a="1"/>
  <c r="H1874" i="5" s="1"/>
  <c r="H1875" i="5" a="1"/>
  <c r="H1875" i="5" s="1"/>
  <c r="H1876" i="5" a="1"/>
  <c r="H1876" i="5" s="1"/>
  <c r="H1877" i="5" a="1"/>
  <c r="H1877" i="5" s="1"/>
  <c r="H1878" i="5" a="1"/>
  <c r="H1878" i="5" s="1"/>
  <c r="H1879" i="5" a="1"/>
  <c r="H1879" i="5" s="1"/>
  <c r="H1880" i="5" a="1"/>
  <c r="H1880" i="5" s="1"/>
  <c r="H1881" i="5" a="1"/>
  <c r="H1881" i="5" s="1"/>
  <c r="H1882" i="5" a="1"/>
  <c r="H1882" i="5" s="1"/>
  <c r="H1883" i="5" a="1"/>
  <c r="H1883" i="5" s="1"/>
  <c r="H1884" i="5" a="1"/>
  <c r="H1884" i="5" s="1"/>
  <c r="H1885" i="5" a="1"/>
  <c r="H1885" i="5" s="1"/>
  <c r="H1886" i="5" a="1"/>
  <c r="H1886" i="5" s="1"/>
  <c r="H1887" i="5" a="1"/>
  <c r="H1887" i="5" s="1"/>
  <c r="H1888" i="5" a="1"/>
  <c r="H1888" i="5" s="1"/>
  <c r="H1889" i="5" a="1"/>
  <c r="H1889" i="5" s="1"/>
  <c r="H1890" i="5" a="1"/>
  <c r="H1890" i="5" s="1"/>
  <c r="H1891" i="5" a="1"/>
  <c r="H1891" i="5" s="1"/>
  <c r="H1892" i="5" a="1"/>
  <c r="H1892" i="5" s="1"/>
  <c r="H1893" i="5" a="1"/>
  <c r="H1893" i="5" s="1"/>
  <c r="H1894" i="5" a="1"/>
  <c r="H1894" i="5" s="1"/>
  <c r="H1895" i="5" a="1"/>
  <c r="H1895" i="5" s="1"/>
  <c r="H1896" i="5" a="1"/>
  <c r="H1896" i="5" s="1"/>
  <c r="H1897" i="5" a="1"/>
  <c r="H1897" i="5" s="1"/>
  <c r="H1898" i="5" a="1"/>
  <c r="H1898" i="5" s="1"/>
  <c r="H1899" i="5" a="1"/>
  <c r="H1899" i="5" s="1"/>
  <c r="H1900" i="5" a="1"/>
  <c r="H1900" i="5" s="1"/>
  <c r="H1901" i="5" a="1"/>
  <c r="H1901" i="5" s="1"/>
  <c r="H1902" i="5" a="1"/>
  <c r="H1902" i="5" s="1"/>
  <c r="H1903" i="5" a="1"/>
  <c r="H1903" i="5" s="1"/>
  <c r="H1904" i="5" a="1"/>
  <c r="H1904" i="5" s="1"/>
  <c r="H1905" i="5" a="1"/>
  <c r="H1905" i="5" s="1"/>
  <c r="H1906" i="5" a="1"/>
  <c r="H1906" i="5" s="1"/>
  <c r="H1907" i="5" a="1"/>
  <c r="H1907" i="5" s="1"/>
  <c r="H1908" i="5" a="1"/>
  <c r="H1908" i="5" s="1"/>
  <c r="H1909" i="5" a="1"/>
  <c r="H1909" i="5" s="1"/>
  <c r="H1910" i="5" a="1"/>
  <c r="H1910" i="5" s="1"/>
  <c r="H1911" i="5" a="1"/>
  <c r="H1911" i="5" s="1"/>
  <c r="H1912" i="5" a="1"/>
  <c r="H1912" i="5" s="1"/>
  <c r="H1913" i="5" a="1"/>
  <c r="H1913" i="5" s="1"/>
  <c r="H1914" i="5" a="1"/>
  <c r="H1914" i="5" s="1"/>
  <c r="H1915" i="5" a="1"/>
  <c r="H1915" i="5" s="1"/>
  <c r="H1916" i="5" a="1"/>
  <c r="H1916" i="5" s="1"/>
  <c r="H1917" i="5" a="1"/>
  <c r="H1917" i="5" s="1"/>
  <c r="H1918" i="5" a="1"/>
  <c r="H1918" i="5" s="1"/>
  <c r="H1919" i="5" a="1"/>
  <c r="H1919" i="5" s="1"/>
  <c r="H1920" i="5" a="1"/>
  <c r="H1920" i="5" s="1"/>
  <c r="H1921" i="5" a="1"/>
  <c r="H1921" i="5" s="1"/>
  <c r="H1922" i="5" a="1"/>
  <c r="H1922" i="5" s="1"/>
  <c r="H1923" i="5" a="1"/>
  <c r="H1923" i="5" s="1"/>
  <c r="H1924" i="5" a="1"/>
  <c r="H1924" i="5" s="1"/>
  <c r="H1925" i="5" a="1"/>
  <c r="H1925" i="5" s="1"/>
  <c r="H1926" i="5" a="1"/>
  <c r="H1926" i="5" s="1"/>
  <c r="H1927" i="5" a="1"/>
  <c r="H1927" i="5" s="1"/>
  <c r="H1928" i="5" a="1"/>
  <c r="H1928" i="5" s="1"/>
  <c r="H1929" i="5" a="1"/>
  <c r="H1929" i="5" s="1"/>
  <c r="H1930" i="5" a="1"/>
  <c r="H1930" i="5" s="1"/>
  <c r="H1931" i="5" a="1"/>
  <c r="H1931" i="5" s="1"/>
  <c r="H1932" i="5" a="1"/>
  <c r="H1932" i="5" s="1"/>
  <c r="H1933" i="5" a="1"/>
  <c r="H1933" i="5" s="1"/>
  <c r="H1934" i="5" a="1"/>
  <c r="H1934" i="5" s="1"/>
  <c r="H1935" i="5" a="1"/>
  <c r="H1935" i="5" s="1"/>
  <c r="H1936" i="5" a="1"/>
  <c r="H1936" i="5" s="1"/>
  <c r="H1937" i="5" a="1"/>
  <c r="H1937" i="5" s="1"/>
  <c r="H1938" i="5" a="1"/>
  <c r="H1938" i="5" s="1"/>
  <c r="H1939" i="5" a="1"/>
  <c r="H1939" i="5" s="1"/>
  <c r="H1940" i="5" a="1"/>
  <c r="H1940" i="5" s="1"/>
  <c r="H1941" i="5" a="1"/>
  <c r="H1941" i="5" s="1"/>
  <c r="H1942" i="5" a="1"/>
  <c r="H1942" i="5" s="1"/>
  <c r="H1943" i="5" a="1"/>
  <c r="H1943" i="5" s="1"/>
  <c r="H1944" i="5" a="1"/>
  <c r="H1944" i="5" s="1"/>
  <c r="H1945" i="5" a="1"/>
  <c r="H1945" i="5" s="1"/>
  <c r="H1946" i="5" a="1"/>
  <c r="H1946" i="5" s="1"/>
  <c r="H1947" i="5" a="1"/>
  <c r="H1947" i="5" s="1"/>
  <c r="H1948" i="5" a="1"/>
  <c r="H1948" i="5" s="1"/>
  <c r="H1949" i="5" a="1"/>
  <c r="H1949" i="5" s="1"/>
  <c r="H1950" i="5" a="1"/>
  <c r="H1950" i="5" s="1"/>
  <c r="H1951" i="5" a="1"/>
  <c r="H1951" i="5" s="1"/>
  <c r="H1952" i="5" a="1"/>
  <c r="H1952" i="5" s="1"/>
  <c r="H1953" i="5" a="1"/>
  <c r="H1953" i="5" s="1"/>
  <c r="H1954" i="5" a="1"/>
  <c r="H1954" i="5" s="1"/>
  <c r="H1955" i="5" a="1"/>
  <c r="H1955" i="5" s="1"/>
  <c r="H1956" i="5" a="1"/>
  <c r="H1956" i="5" s="1"/>
  <c r="H1957" i="5" a="1"/>
  <c r="H1957" i="5" s="1"/>
  <c r="H1958" i="5" a="1"/>
  <c r="H1958" i="5" s="1"/>
  <c r="H1959" i="5" a="1"/>
  <c r="H1959" i="5" s="1"/>
  <c r="H1960" i="5" a="1"/>
  <c r="H1960" i="5" s="1"/>
  <c r="H1961" i="5" a="1"/>
  <c r="H1961" i="5" s="1"/>
  <c r="H1962" i="5" a="1"/>
  <c r="H1962" i="5" s="1"/>
  <c r="H1963" i="5" a="1"/>
  <c r="H1963" i="5" s="1"/>
  <c r="H1964" i="5" a="1"/>
  <c r="H1964" i="5" s="1"/>
  <c r="H1965" i="5" a="1"/>
  <c r="H1965" i="5" s="1"/>
  <c r="H1966" i="5" a="1"/>
  <c r="H1966" i="5" s="1"/>
  <c r="H1967" i="5" a="1"/>
  <c r="H1967" i="5" s="1"/>
  <c r="H1968" i="5" a="1"/>
  <c r="H1968" i="5" s="1"/>
  <c r="H1969" i="5" a="1"/>
  <c r="H1969" i="5" s="1"/>
  <c r="H1970" i="5" a="1"/>
  <c r="H1970" i="5" s="1"/>
  <c r="H1971" i="5" a="1"/>
  <c r="H1971" i="5" s="1"/>
  <c r="H1972" i="5" a="1"/>
  <c r="H1972" i="5" s="1"/>
  <c r="H1973" i="5" a="1"/>
  <c r="H1973" i="5" s="1"/>
  <c r="H1974" i="5" a="1"/>
  <c r="H1974" i="5" s="1"/>
  <c r="H1975" i="5" a="1"/>
  <c r="H1975" i="5" s="1"/>
  <c r="H1976" i="5" a="1"/>
  <c r="H1976" i="5" s="1"/>
  <c r="H1977" i="5" a="1"/>
  <c r="H1977" i="5" s="1"/>
  <c r="H1978" i="5" a="1"/>
  <c r="H1978" i="5" s="1"/>
  <c r="H1979" i="5" a="1"/>
  <c r="H1979" i="5" s="1"/>
  <c r="H1980" i="5" a="1"/>
  <c r="H1980" i="5" s="1"/>
  <c r="H1981" i="5" a="1"/>
  <c r="H1981" i="5" s="1"/>
  <c r="H1982" i="5" a="1"/>
  <c r="H1982" i="5" s="1"/>
  <c r="H1983" i="5" a="1"/>
  <c r="H1983" i="5" s="1"/>
  <c r="H1984" i="5" a="1"/>
  <c r="H1984" i="5" s="1"/>
  <c r="H1985" i="5" a="1"/>
  <c r="H1985" i="5" s="1"/>
  <c r="H1986" i="5" a="1"/>
  <c r="H1986" i="5" s="1"/>
  <c r="H1987" i="5" a="1"/>
  <c r="H1987" i="5" s="1"/>
  <c r="H1988" i="5" a="1"/>
  <c r="H1988" i="5" s="1"/>
  <c r="H1989" i="5" a="1"/>
  <c r="H1989" i="5" s="1"/>
  <c r="H1990" i="5" a="1"/>
  <c r="H1990" i="5" s="1"/>
  <c r="H1991" i="5" a="1"/>
  <c r="H1991" i="5" s="1"/>
  <c r="H1992" i="5" a="1"/>
  <c r="H1992" i="5" s="1"/>
  <c r="H1993" i="5" a="1"/>
  <c r="H1993" i="5" s="1"/>
  <c r="H1994" i="5" a="1"/>
  <c r="H1994" i="5" s="1"/>
  <c r="H1995" i="5" a="1"/>
  <c r="H1995" i="5" s="1"/>
  <c r="H1996" i="5" a="1"/>
  <c r="H1996" i="5" s="1"/>
  <c r="H1997" i="5" a="1"/>
  <c r="H1997" i="5" s="1"/>
  <c r="H1998" i="5" a="1"/>
  <c r="H1998" i="5" s="1"/>
  <c r="H1999" i="5" a="1"/>
  <c r="H1999" i="5" s="1"/>
  <c r="H2000" i="5" a="1"/>
  <c r="H2000" i="5" s="1"/>
  <c r="H2001" i="5" a="1"/>
  <c r="H2001" i="5" s="1"/>
  <c r="H2002" i="5" a="1"/>
  <c r="H2002" i="5" s="1"/>
  <c r="H2003" i="5" a="1"/>
  <c r="H2003" i="5" s="1"/>
  <c r="H2004" i="5" a="1"/>
  <c r="H2004" i="5" s="1"/>
  <c r="H2005" i="5" a="1"/>
  <c r="H2005" i="5" s="1"/>
  <c r="H2006" i="5" a="1"/>
  <c r="H2006" i="5" s="1"/>
  <c r="H2007" i="5" a="1"/>
  <c r="H2007" i="5" s="1"/>
  <c r="H2008" i="5" a="1"/>
  <c r="H2008" i="5" s="1"/>
  <c r="H2009" i="5" a="1"/>
  <c r="H2009" i="5" s="1"/>
  <c r="H2010" i="5" a="1"/>
  <c r="H2010" i="5" s="1"/>
  <c r="H2011" i="5" a="1"/>
  <c r="H2011" i="5" s="1"/>
  <c r="H2012" i="5" a="1"/>
  <c r="H2012" i="5" s="1"/>
  <c r="H2013" i="5" a="1"/>
  <c r="H2013" i="5" s="1"/>
  <c r="H2014" i="5" a="1"/>
  <c r="H2014" i="5" s="1"/>
  <c r="H2015" i="5" a="1"/>
  <c r="H2015" i="5" s="1"/>
  <c r="H2016" i="5" a="1"/>
  <c r="H2016" i="5" s="1"/>
  <c r="H2017" i="5" a="1"/>
  <c r="H2017" i="5" s="1"/>
  <c r="H2018" i="5" a="1"/>
  <c r="H2018" i="5" s="1"/>
  <c r="H2019" i="5" a="1"/>
  <c r="H2019" i="5" s="1"/>
  <c r="H2020" i="5" a="1"/>
  <c r="H2020" i="5" s="1"/>
  <c r="H2021" i="5" a="1"/>
  <c r="H2021" i="5" s="1"/>
  <c r="H2022" i="5" a="1"/>
  <c r="H2022" i="5" s="1"/>
  <c r="H2023" i="5" a="1"/>
  <c r="H2023" i="5" s="1"/>
  <c r="H2024" i="5" a="1"/>
  <c r="H2024" i="5" s="1"/>
  <c r="H2025" i="5" a="1"/>
  <c r="H2025" i="5" s="1"/>
  <c r="H2026" i="5" a="1"/>
  <c r="H2026" i="5" s="1"/>
  <c r="H2027" i="5" a="1"/>
  <c r="H2027" i="5" s="1"/>
  <c r="H2028" i="5" a="1"/>
  <c r="H2028" i="5" s="1"/>
  <c r="H2029" i="5" a="1"/>
  <c r="H2029" i="5" s="1"/>
  <c r="H2030" i="5" a="1"/>
  <c r="H2030" i="5" s="1"/>
  <c r="H2031" i="5" a="1"/>
  <c r="H2031" i="5" s="1"/>
  <c r="H2032" i="5" a="1"/>
  <c r="H2032" i="5" s="1"/>
  <c r="H2033" i="5" a="1"/>
  <c r="H2033" i="5" s="1"/>
  <c r="H2034" i="5" a="1"/>
  <c r="H2034" i="5" s="1"/>
  <c r="H2035" i="5" a="1"/>
  <c r="H2035" i="5" s="1"/>
  <c r="H2036" i="5" a="1"/>
  <c r="H2036" i="5" s="1"/>
  <c r="H2037" i="5" a="1"/>
  <c r="H2037" i="5" s="1"/>
  <c r="H2038" i="5" a="1"/>
  <c r="H2038" i="5" s="1"/>
  <c r="H2039" i="5" a="1"/>
  <c r="H2039" i="5" s="1"/>
  <c r="H2040" i="5" a="1"/>
  <c r="H2040" i="5" s="1"/>
  <c r="H2041" i="5" a="1"/>
  <c r="H2041" i="5" s="1"/>
  <c r="H2042" i="5" a="1"/>
  <c r="H2042" i="5" s="1"/>
  <c r="H2043" i="5" a="1"/>
  <c r="H2043" i="5" s="1"/>
  <c r="H2044" i="5" a="1"/>
  <c r="H2044" i="5" s="1"/>
  <c r="H2045" i="5" a="1"/>
  <c r="H2045" i="5" s="1"/>
  <c r="H2046" i="5" a="1"/>
  <c r="H2046" i="5" s="1"/>
  <c r="H2047" i="5" a="1"/>
  <c r="H2047" i="5" s="1"/>
  <c r="H2048" i="5" a="1"/>
  <c r="H2048" i="5" s="1"/>
  <c r="H2049" i="5" a="1"/>
  <c r="H2049" i="5" s="1"/>
  <c r="H2050" i="5" a="1"/>
  <c r="H2050" i="5" s="1"/>
  <c r="H2051" i="5" a="1"/>
  <c r="H2051" i="5" s="1"/>
  <c r="H2052" i="5" a="1"/>
  <c r="H2052" i="5" s="1"/>
  <c r="H2053" i="5" a="1"/>
  <c r="H2053" i="5" s="1"/>
  <c r="H2054" i="5" a="1"/>
  <c r="H2054" i="5" s="1"/>
  <c r="H2055" i="5" a="1"/>
  <c r="H2055" i="5" s="1"/>
  <c r="H2056" i="5" a="1"/>
  <c r="H2056" i="5" s="1"/>
  <c r="H2057" i="5" a="1"/>
  <c r="H2057" i="5" s="1"/>
  <c r="H2058" i="5" a="1"/>
  <c r="H2058" i="5" s="1"/>
  <c r="H2059" i="5" a="1"/>
  <c r="H2059" i="5" s="1"/>
  <c r="H2060" i="5" a="1"/>
  <c r="H2060" i="5" s="1"/>
  <c r="H2061" i="5" a="1"/>
  <c r="H2061" i="5" s="1"/>
  <c r="H2062" i="5" a="1"/>
  <c r="H2062" i="5" s="1"/>
  <c r="H2063" i="5" a="1"/>
  <c r="H2063" i="5" s="1"/>
  <c r="H2064" i="5" a="1"/>
  <c r="H2064" i="5" s="1"/>
  <c r="H2065" i="5" a="1"/>
  <c r="H2065" i="5" s="1"/>
  <c r="H2066" i="5" a="1"/>
  <c r="H2066" i="5" s="1"/>
  <c r="H2067" i="5" a="1"/>
  <c r="H2067" i="5" s="1"/>
  <c r="H2068" i="5" a="1"/>
  <c r="H2068" i="5" s="1"/>
  <c r="H2069" i="5" a="1"/>
  <c r="H2069" i="5" s="1"/>
  <c r="H2070" i="5" a="1"/>
  <c r="H2070" i="5" s="1"/>
  <c r="H2071" i="5" a="1"/>
  <c r="H2071" i="5" s="1"/>
  <c r="H2072" i="5" a="1"/>
  <c r="H2072" i="5" s="1"/>
  <c r="H2073" i="5" a="1"/>
  <c r="H2073" i="5" s="1"/>
  <c r="H2074" i="5" a="1"/>
  <c r="H2074" i="5" s="1"/>
  <c r="H2075" i="5" a="1"/>
  <c r="H2075" i="5" s="1"/>
  <c r="H2076" i="5" a="1"/>
  <c r="H2076" i="5" s="1"/>
  <c r="H2077" i="5" a="1"/>
  <c r="H2077" i="5" s="1"/>
  <c r="H2078" i="5" a="1"/>
  <c r="H2078" i="5" s="1"/>
  <c r="H2079" i="5" a="1"/>
  <c r="H2079" i="5" s="1"/>
  <c r="H2080" i="5" a="1"/>
  <c r="H2080" i="5" s="1"/>
  <c r="H2081" i="5" a="1"/>
  <c r="H2081" i="5" s="1"/>
  <c r="H2082" i="5" a="1"/>
  <c r="H2082" i="5" s="1"/>
  <c r="H2083" i="5" a="1"/>
  <c r="H2083" i="5" s="1"/>
  <c r="H2084" i="5" a="1"/>
  <c r="H2084" i="5" s="1"/>
  <c r="H2085" i="5" a="1"/>
  <c r="H2085" i="5" s="1"/>
  <c r="H2086" i="5" a="1"/>
  <c r="H2086" i="5" s="1"/>
  <c r="H2087" i="5" a="1"/>
  <c r="H2087" i="5" s="1"/>
  <c r="H2088" i="5" a="1"/>
  <c r="H2088" i="5" s="1"/>
  <c r="H2089" i="5" a="1"/>
  <c r="H2089" i="5" s="1"/>
  <c r="H2090" i="5" a="1"/>
  <c r="H2090" i="5" s="1"/>
  <c r="H2091" i="5" a="1"/>
  <c r="H2091" i="5" s="1"/>
  <c r="H2092" i="5" a="1"/>
  <c r="H2092" i="5" s="1"/>
  <c r="H2093" i="5" a="1"/>
  <c r="H2093" i="5" s="1"/>
  <c r="H2094" i="5" a="1"/>
  <c r="H2094" i="5" s="1"/>
  <c r="H2095" i="5" a="1"/>
  <c r="H2095" i="5" s="1"/>
  <c r="H2096" i="5" a="1"/>
  <c r="H2096" i="5" s="1"/>
  <c r="H2097" i="5" a="1"/>
  <c r="H2097" i="5" s="1"/>
  <c r="H2098" i="5" a="1"/>
  <c r="H2098" i="5" s="1"/>
  <c r="H2099" i="5" a="1"/>
  <c r="H2099" i="5" s="1"/>
  <c r="H2100" i="5" a="1"/>
  <c r="H2100" i="5" s="1"/>
  <c r="H2101" i="5" a="1"/>
  <c r="H2101" i="5" s="1"/>
  <c r="H2102" i="5" a="1"/>
  <c r="H2102" i="5" s="1"/>
  <c r="H2103" i="5" a="1"/>
  <c r="H2103" i="5" s="1"/>
  <c r="H2104" i="5" a="1"/>
  <c r="H2104" i="5" s="1"/>
  <c r="H2105" i="5" a="1"/>
  <c r="H2105" i="5" s="1"/>
  <c r="H2106" i="5" a="1"/>
  <c r="H2106" i="5" s="1"/>
  <c r="H2107" i="5" a="1"/>
  <c r="H2107" i="5" s="1"/>
  <c r="H2108" i="5" a="1"/>
  <c r="H2108" i="5" s="1"/>
  <c r="H2109" i="5" a="1"/>
  <c r="H2109" i="5" s="1"/>
  <c r="H2110" i="5" a="1"/>
  <c r="H2110" i="5" s="1"/>
  <c r="H2111" i="5" a="1"/>
  <c r="H2111" i="5" s="1"/>
  <c r="H2112" i="5" a="1"/>
  <c r="H2112" i="5" s="1"/>
  <c r="H2113" i="5" a="1"/>
  <c r="H2113" i="5" s="1"/>
  <c r="H2114" i="5" a="1"/>
  <c r="H2114" i="5" s="1"/>
  <c r="H2115" i="5" a="1"/>
  <c r="H2115" i="5" s="1"/>
  <c r="H2116" i="5" a="1"/>
  <c r="H2116" i="5" s="1"/>
  <c r="H2117" i="5" a="1"/>
  <c r="H2117" i="5" s="1"/>
  <c r="H2118" i="5" a="1"/>
  <c r="H2118" i="5" s="1"/>
  <c r="H2119" i="5" a="1"/>
  <c r="H2119" i="5" s="1"/>
  <c r="H2120" i="5" a="1"/>
  <c r="H2120" i="5" s="1"/>
  <c r="H2121" i="5" a="1"/>
  <c r="H2121" i="5" s="1"/>
  <c r="H2122" i="5" a="1"/>
  <c r="H2122" i="5" s="1"/>
  <c r="H2123" i="5" a="1"/>
  <c r="H2123" i="5" s="1"/>
  <c r="H2124" i="5" a="1"/>
  <c r="H2124" i="5" s="1"/>
  <c r="H2125" i="5" a="1"/>
  <c r="H2125" i="5" s="1"/>
  <c r="H2126" i="5" a="1"/>
  <c r="H2126" i="5" s="1"/>
  <c r="H2127" i="5" a="1"/>
  <c r="H2127" i="5" s="1"/>
  <c r="H2128" i="5" a="1"/>
  <c r="H2128" i="5" s="1"/>
  <c r="H2129" i="5" a="1"/>
  <c r="H2129" i="5" s="1"/>
  <c r="H2130" i="5" a="1"/>
  <c r="H2130" i="5" s="1"/>
  <c r="H2131" i="5" a="1"/>
  <c r="H2131" i="5" s="1"/>
  <c r="H2132" i="5" a="1"/>
  <c r="H2132" i="5" s="1"/>
  <c r="H2133" i="5" a="1"/>
  <c r="H2133" i="5" s="1"/>
  <c r="H2134" i="5" a="1"/>
  <c r="H2134" i="5" s="1"/>
  <c r="H2135" i="5" a="1"/>
  <c r="H2135" i="5" s="1"/>
  <c r="H2136" i="5" a="1"/>
  <c r="H2136" i="5" s="1"/>
  <c r="H2137" i="5" a="1"/>
  <c r="H2137" i="5" s="1"/>
  <c r="H2138" i="5" a="1"/>
  <c r="H2138" i="5" s="1"/>
  <c r="H2139" i="5" a="1"/>
  <c r="H2139" i="5" s="1"/>
  <c r="H2140" i="5" a="1"/>
  <c r="H2140" i="5" s="1"/>
  <c r="H2141" i="5" a="1"/>
  <c r="H2141" i="5" s="1"/>
  <c r="H2142" i="5" a="1"/>
  <c r="H2142" i="5" s="1"/>
  <c r="H2143" i="5" a="1"/>
  <c r="H2143" i="5" s="1"/>
  <c r="H2144" i="5" a="1"/>
  <c r="H2144" i="5" s="1"/>
  <c r="H2145" i="5" a="1"/>
  <c r="H2145" i="5" s="1"/>
  <c r="H2146" i="5" a="1"/>
  <c r="H2146" i="5" s="1"/>
  <c r="H2147" i="5" a="1"/>
  <c r="H2147" i="5" s="1"/>
  <c r="H2148" i="5" a="1"/>
  <c r="H2148" i="5" s="1"/>
  <c r="H2149" i="5" a="1"/>
  <c r="H2149" i="5" s="1"/>
  <c r="H2150" i="5" a="1"/>
  <c r="H2150" i="5" s="1"/>
  <c r="H2151" i="5" a="1"/>
  <c r="H2151" i="5" s="1"/>
  <c r="H2152" i="5" a="1"/>
  <c r="H2152" i="5" s="1"/>
  <c r="H2153" i="5" a="1"/>
  <c r="H2153" i="5" s="1"/>
  <c r="H2154" i="5" a="1"/>
  <c r="H2154" i="5" s="1"/>
  <c r="H2155" i="5" a="1"/>
  <c r="H2155" i="5" s="1"/>
  <c r="H2156" i="5" a="1"/>
  <c r="H2156" i="5" s="1"/>
  <c r="H2157" i="5" a="1"/>
  <c r="H2157" i="5" s="1"/>
  <c r="H2158" i="5" a="1"/>
  <c r="H2158" i="5" s="1"/>
  <c r="H2159" i="5" a="1"/>
  <c r="H2159" i="5" s="1"/>
  <c r="H2160" i="5" a="1"/>
  <c r="H2160" i="5" s="1"/>
  <c r="H2161" i="5" a="1"/>
  <c r="H2161" i="5" s="1"/>
  <c r="H2162" i="5" a="1"/>
  <c r="H2162" i="5" s="1"/>
  <c r="H2163" i="5" a="1"/>
  <c r="H2163" i="5" s="1"/>
  <c r="H2164" i="5" a="1"/>
  <c r="H2164" i="5" s="1"/>
  <c r="H2165" i="5" a="1"/>
  <c r="H2165" i="5" s="1"/>
  <c r="H2166" i="5" a="1"/>
  <c r="H2166" i="5" s="1"/>
  <c r="H2167" i="5" a="1"/>
  <c r="H2167" i="5" s="1"/>
  <c r="H2168" i="5" a="1"/>
  <c r="H2168" i="5" s="1"/>
  <c r="H2169" i="5" a="1"/>
  <c r="H2169" i="5" s="1"/>
  <c r="H2170" i="5" a="1"/>
  <c r="H2170" i="5" s="1"/>
  <c r="H2171" i="5" a="1"/>
  <c r="H2171" i="5" s="1"/>
  <c r="H2172" i="5" a="1"/>
  <c r="H2172" i="5" s="1"/>
  <c r="H2173" i="5" a="1"/>
  <c r="H2173" i="5" s="1"/>
  <c r="H2174" i="5" a="1"/>
  <c r="H2174" i="5" s="1"/>
  <c r="H2175" i="5" a="1"/>
  <c r="H2175" i="5" s="1"/>
  <c r="H2176" i="5" a="1"/>
  <c r="H2176" i="5" s="1"/>
  <c r="H2177" i="5" a="1"/>
  <c r="H2177" i="5" s="1"/>
  <c r="H2178" i="5" a="1"/>
  <c r="H2178" i="5" s="1"/>
  <c r="H2179" i="5" a="1"/>
  <c r="H2179" i="5" s="1"/>
  <c r="H2180" i="5" a="1"/>
  <c r="H2180" i="5" s="1"/>
  <c r="H2181" i="5" a="1"/>
  <c r="H2181" i="5" s="1"/>
  <c r="H2182" i="5" a="1"/>
  <c r="H2182" i="5" s="1"/>
  <c r="H2183" i="5" a="1"/>
  <c r="H2183" i="5" s="1"/>
  <c r="H2184" i="5" a="1"/>
  <c r="H2184" i="5" s="1"/>
  <c r="H2185" i="5" a="1"/>
  <c r="H2185" i="5" s="1"/>
  <c r="H2186" i="5" a="1"/>
  <c r="H2186" i="5" s="1"/>
  <c r="H2187" i="5" a="1"/>
  <c r="H2187" i="5" s="1"/>
  <c r="H2188" i="5" a="1"/>
  <c r="H2188" i="5" s="1"/>
  <c r="H2189" i="5" a="1"/>
  <c r="H2189" i="5" s="1"/>
  <c r="H2190" i="5" a="1"/>
  <c r="H2190" i="5" s="1"/>
  <c r="H2191" i="5" a="1"/>
  <c r="H2191" i="5" s="1"/>
  <c r="H2192" i="5" a="1"/>
  <c r="H2192" i="5" s="1"/>
  <c r="H2193" i="5" a="1"/>
  <c r="H2193" i="5" s="1"/>
  <c r="H2194" i="5" a="1"/>
  <c r="H2194" i="5" s="1"/>
  <c r="H2195" i="5" a="1"/>
  <c r="H2195" i="5" s="1"/>
  <c r="H2196" i="5" a="1"/>
  <c r="H2196" i="5" s="1"/>
  <c r="H2197" i="5" a="1"/>
  <c r="H2197" i="5" s="1"/>
  <c r="H2198" i="5" a="1"/>
  <c r="H2198" i="5" s="1"/>
  <c r="H2199" i="5" a="1"/>
  <c r="H2199" i="5" s="1"/>
  <c r="H2200" i="5" a="1"/>
  <c r="H2200" i="5" s="1"/>
  <c r="H2201" i="5" a="1"/>
  <c r="H2201" i="5" s="1"/>
  <c r="H2202" i="5" a="1"/>
  <c r="H2202" i="5" s="1"/>
  <c r="H2203" i="5" a="1"/>
  <c r="H2203" i="5" s="1"/>
  <c r="H2204" i="5" a="1"/>
  <c r="H2204" i="5" s="1"/>
  <c r="H2205" i="5" a="1"/>
  <c r="H2205" i="5" s="1"/>
  <c r="H2206" i="5" a="1"/>
  <c r="H2206" i="5" s="1"/>
  <c r="H2207" i="5" a="1"/>
  <c r="H2207" i="5" s="1"/>
  <c r="H2208" i="5" a="1"/>
  <c r="H2208" i="5" s="1"/>
  <c r="H2209" i="5" a="1"/>
  <c r="H2209" i="5" s="1"/>
  <c r="H2210" i="5" a="1"/>
  <c r="H2210" i="5" s="1"/>
  <c r="H2211" i="5" a="1"/>
  <c r="H2211" i="5" s="1"/>
  <c r="H2212" i="5" a="1"/>
  <c r="H2212" i="5" s="1"/>
  <c r="H2213" i="5" a="1"/>
  <c r="H2213" i="5" s="1"/>
  <c r="H2214" i="5" a="1"/>
  <c r="H2214" i="5" s="1"/>
  <c r="H2215" i="5" a="1"/>
  <c r="H2215" i="5" s="1"/>
  <c r="H2216" i="5" a="1"/>
  <c r="H2216" i="5" s="1"/>
  <c r="H2217" i="5" a="1"/>
  <c r="H2217" i="5" s="1"/>
  <c r="H2218" i="5" a="1"/>
  <c r="H2218" i="5" s="1"/>
  <c r="H2219" i="5" a="1"/>
  <c r="H2219" i="5" s="1"/>
  <c r="H2220" i="5" a="1"/>
  <c r="H2220" i="5" s="1"/>
  <c r="H2221" i="5" a="1"/>
  <c r="H2221" i="5" s="1"/>
  <c r="H2222" i="5" a="1"/>
  <c r="H2222" i="5" s="1"/>
  <c r="H2223" i="5" a="1"/>
  <c r="H2223" i="5" s="1"/>
  <c r="H2224" i="5" a="1"/>
  <c r="H2224" i="5" s="1"/>
  <c r="H2225" i="5" a="1"/>
  <c r="H2225" i="5" s="1"/>
  <c r="H2226" i="5" a="1"/>
  <c r="H2226" i="5" s="1"/>
  <c r="H2227" i="5" a="1"/>
  <c r="H2227" i="5" s="1"/>
  <c r="H2228" i="5" a="1"/>
  <c r="H2228" i="5" s="1"/>
  <c r="H2229" i="5" a="1"/>
  <c r="H2229" i="5" s="1"/>
  <c r="H2230" i="5" a="1"/>
  <c r="H2230" i="5" s="1"/>
  <c r="H2231" i="5" a="1"/>
  <c r="H2231" i="5" s="1"/>
  <c r="H2232" i="5" a="1"/>
  <c r="H2232" i="5" s="1"/>
  <c r="H2233" i="5" a="1"/>
  <c r="H2233" i="5" s="1"/>
  <c r="H2234" i="5" a="1"/>
  <c r="H2234" i="5" s="1"/>
  <c r="H2235" i="5" a="1"/>
  <c r="H2235" i="5" s="1"/>
  <c r="H2236" i="5" a="1"/>
  <c r="H2236" i="5" s="1"/>
  <c r="H2237" i="5" a="1"/>
  <c r="H2237" i="5" s="1"/>
  <c r="H2238" i="5" a="1"/>
  <c r="H2238" i="5" s="1"/>
  <c r="H2239" i="5" a="1"/>
  <c r="H2239" i="5" s="1"/>
  <c r="H2240" i="5" a="1"/>
  <c r="H2240" i="5" s="1"/>
  <c r="H2241" i="5" a="1"/>
  <c r="H2241" i="5" s="1"/>
  <c r="H2242" i="5" a="1"/>
  <c r="H2242" i="5" s="1"/>
  <c r="H2243" i="5" a="1"/>
  <c r="H2243" i="5" s="1"/>
  <c r="H2244" i="5" a="1"/>
  <c r="H2244" i="5" s="1"/>
  <c r="H2245" i="5" a="1"/>
  <c r="H2245" i="5" s="1"/>
  <c r="H2246" i="5" a="1"/>
  <c r="H2246" i="5" s="1"/>
  <c r="H2247" i="5" a="1"/>
  <c r="H2247" i="5" s="1"/>
  <c r="H2248" i="5" a="1"/>
  <c r="H2248" i="5" s="1"/>
  <c r="H2249" i="5" a="1"/>
  <c r="H2249" i="5" s="1"/>
  <c r="H2250" i="5" a="1"/>
  <c r="H2250" i="5" s="1"/>
  <c r="H2251" i="5" a="1"/>
  <c r="H2251" i="5" s="1"/>
  <c r="H2252" i="5" a="1"/>
  <c r="H2252" i="5" s="1"/>
  <c r="H2253" i="5" a="1"/>
  <c r="H2253" i="5" s="1"/>
  <c r="H2254" i="5" a="1"/>
  <c r="H2254" i="5" s="1"/>
  <c r="H2255" i="5" a="1"/>
  <c r="H2255" i="5" s="1"/>
  <c r="H2256" i="5" a="1"/>
  <c r="H2256" i="5" s="1"/>
  <c r="H2257" i="5" a="1"/>
  <c r="H2257" i="5" s="1"/>
  <c r="H2258" i="5" a="1"/>
  <c r="H2258" i="5" s="1"/>
  <c r="H2259" i="5" a="1"/>
  <c r="H2259" i="5" s="1"/>
  <c r="H2260" i="5" a="1"/>
  <c r="H2260" i="5" s="1"/>
  <c r="H2261" i="5" a="1"/>
  <c r="H2261" i="5" s="1"/>
  <c r="H2262" i="5" a="1"/>
  <c r="H2262" i="5" s="1"/>
  <c r="H2263" i="5" a="1"/>
  <c r="H2263" i="5" s="1"/>
  <c r="H2264" i="5" a="1"/>
  <c r="H2264" i="5" s="1"/>
  <c r="H2265" i="5" a="1"/>
  <c r="H2265" i="5" s="1"/>
  <c r="H2266" i="5" a="1"/>
  <c r="H2266" i="5" s="1"/>
  <c r="H2267" i="5" a="1"/>
  <c r="H2267" i="5" s="1"/>
  <c r="H2268" i="5" a="1"/>
  <c r="H2268" i="5" s="1"/>
  <c r="H2269" i="5" a="1"/>
  <c r="H2269" i="5" s="1"/>
  <c r="H2270" i="5" a="1"/>
  <c r="H2270" i="5" s="1"/>
  <c r="H2271" i="5" a="1"/>
  <c r="H2271" i="5" s="1"/>
  <c r="H2272" i="5" a="1"/>
  <c r="H2272" i="5" s="1"/>
  <c r="H2273" i="5" a="1"/>
  <c r="H2273" i="5" s="1"/>
  <c r="H2274" i="5" a="1"/>
  <c r="H2274" i="5" s="1"/>
  <c r="H2275" i="5" a="1"/>
  <c r="H2275" i="5" s="1"/>
  <c r="H2276" i="5" a="1"/>
  <c r="H2276" i="5" s="1"/>
  <c r="H2277" i="5" a="1"/>
  <c r="H2277" i="5" s="1"/>
  <c r="H2278" i="5" a="1"/>
  <c r="H2278" i="5" s="1"/>
  <c r="H2279" i="5" a="1"/>
  <c r="H2279" i="5" s="1"/>
  <c r="H2280" i="5" a="1"/>
  <c r="H2280" i="5" s="1"/>
  <c r="H2281" i="5" a="1"/>
  <c r="H2281" i="5" s="1"/>
  <c r="H2282" i="5" a="1"/>
  <c r="H2282" i="5" s="1"/>
  <c r="H2283" i="5" a="1"/>
  <c r="H2283" i="5" s="1"/>
  <c r="H2284" i="5" a="1"/>
  <c r="H2284" i="5" s="1"/>
  <c r="H2285" i="5" a="1"/>
  <c r="H2285" i="5" s="1"/>
  <c r="H2286" i="5" a="1"/>
  <c r="H2286" i="5" s="1"/>
  <c r="H2287" i="5" a="1"/>
  <c r="H2287" i="5" s="1"/>
  <c r="H2288" i="5" a="1"/>
  <c r="H2288" i="5" s="1"/>
  <c r="H2289" i="5" a="1"/>
  <c r="H2289" i="5" s="1"/>
  <c r="H2290" i="5" a="1"/>
  <c r="H2290" i="5" s="1"/>
  <c r="H2291" i="5" a="1"/>
  <c r="H2291" i="5" s="1"/>
  <c r="H2292" i="5" a="1"/>
  <c r="H2292" i="5" s="1"/>
  <c r="H2293" i="5" a="1"/>
  <c r="H2293" i="5" s="1"/>
  <c r="H2294" i="5" a="1"/>
  <c r="H2294" i="5" s="1"/>
  <c r="H2295" i="5" a="1"/>
  <c r="H2295" i="5" s="1"/>
  <c r="H2296" i="5" a="1"/>
  <c r="H2296" i="5" s="1"/>
  <c r="H2297" i="5" a="1"/>
  <c r="H2297" i="5" s="1"/>
  <c r="H2298" i="5" a="1"/>
  <c r="H2298" i="5" s="1"/>
  <c r="H2299" i="5" a="1"/>
  <c r="H2299" i="5" s="1"/>
  <c r="H2300" i="5" a="1"/>
  <c r="H2300" i="5" s="1"/>
  <c r="H2301" i="5" a="1"/>
  <c r="H2301" i="5" s="1"/>
  <c r="H2302" i="5" a="1"/>
  <c r="H2302" i="5" s="1"/>
  <c r="H2303" i="5" a="1"/>
  <c r="H2303" i="5" s="1"/>
  <c r="H2304" i="5" a="1"/>
  <c r="H2304" i="5" s="1"/>
  <c r="H2305" i="5" a="1"/>
  <c r="H2305" i="5" s="1"/>
  <c r="H2306" i="5" a="1"/>
  <c r="H2306" i="5" s="1"/>
  <c r="H2307" i="5" a="1"/>
  <c r="H2307" i="5" s="1"/>
  <c r="H2308" i="5" a="1"/>
  <c r="H2308" i="5" s="1"/>
  <c r="H2309" i="5" a="1"/>
  <c r="H2309" i="5" s="1"/>
  <c r="H2310" i="5" a="1"/>
  <c r="H2310" i="5" s="1"/>
  <c r="H2311" i="5" a="1"/>
  <c r="H2311" i="5" s="1"/>
  <c r="H2312" i="5" a="1"/>
  <c r="H2312" i="5" s="1"/>
  <c r="H2313" i="5" a="1"/>
  <c r="H2313" i="5" s="1"/>
  <c r="H2314" i="5" a="1"/>
  <c r="H2314" i="5" s="1"/>
  <c r="H2315" i="5" a="1"/>
  <c r="H2315" i="5" s="1"/>
  <c r="H2316" i="5" a="1"/>
  <c r="H2316" i="5" s="1"/>
  <c r="H2317" i="5" a="1"/>
  <c r="H2317" i="5" s="1"/>
  <c r="H2318" i="5" a="1"/>
  <c r="H2318" i="5" s="1"/>
  <c r="H2319" i="5" a="1"/>
  <c r="H2319" i="5" s="1"/>
  <c r="H2320" i="5" a="1"/>
  <c r="H2320" i="5" s="1"/>
  <c r="H2321" i="5" a="1"/>
  <c r="H2321" i="5" s="1"/>
  <c r="H2322" i="5" a="1"/>
  <c r="H2322" i="5" s="1"/>
  <c r="H2323" i="5" a="1"/>
  <c r="H2323" i="5" s="1"/>
  <c r="H2324" i="5" a="1"/>
  <c r="H2324" i="5" s="1"/>
  <c r="H2325" i="5" a="1"/>
  <c r="H2325" i="5" s="1"/>
  <c r="H2326" i="5" a="1"/>
  <c r="H2326" i="5" s="1"/>
  <c r="H2327" i="5" a="1"/>
  <c r="H2327" i="5" s="1"/>
  <c r="H2328" i="5" a="1"/>
  <c r="H2328" i="5" s="1"/>
  <c r="H2329" i="5" a="1"/>
  <c r="H2329" i="5" s="1"/>
  <c r="H2330" i="5" a="1"/>
  <c r="H2330" i="5" s="1"/>
  <c r="H2331" i="5" a="1"/>
  <c r="H2331" i="5" s="1"/>
  <c r="H2332" i="5" a="1"/>
  <c r="H2332" i="5" s="1"/>
  <c r="H2333" i="5" a="1"/>
  <c r="H2333" i="5" s="1"/>
  <c r="H2334" i="5" a="1"/>
  <c r="H2334" i="5" s="1"/>
  <c r="H2335" i="5" a="1"/>
  <c r="H2335" i="5" s="1"/>
  <c r="H2336" i="5" a="1"/>
  <c r="H2336" i="5" s="1"/>
  <c r="H2337" i="5" a="1"/>
  <c r="H2337" i="5" s="1"/>
  <c r="H2338" i="5" a="1"/>
  <c r="H2338" i="5" s="1"/>
  <c r="H2339" i="5" a="1"/>
  <c r="H2339" i="5" s="1"/>
  <c r="H2340" i="5" a="1"/>
  <c r="H2340" i="5" s="1"/>
  <c r="H2341" i="5" a="1"/>
  <c r="H2341" i="5" s="1"/>
  <c r="H2342" i="5" a="1"/>
  <c r="H2342" i="5" s="1"/>
  <c r="H2343" i="5" a="1"/>
  <c r="H2343" i="5" s="1"/>
  <c r="H2344" i="5" a="1"/>
  <c r="H2344" i="5" s="1"/>
  <c r="H2345" i="5" a="1"/>
  <c r="H2345" i="5" s="1"/>
  <c r="H2346" i="5" a="1"/>
  <c r="H2346" i="5" s="1"/>
  <c r="H2347" i="5" a="1"/>
  <c r="H2347" i="5" s="1"/>
  <c r="H2348" i="5" a="1"/>
  <c r="H2348" i="5" s="1"/>
  <c r="H2349" i="5" a="1"/>
  <c r="H2349" i="5" s="1"/>
  <c r="H2350" i="5" a="1"/>
  <c r="H2350" i="5" s="1"/>
  <c r="H2351" i="5" a="1"/>
  <c r="H2351" i="5" s="1"/>
  <c r="H2352" i="5" a="1"/>
  <c r="H2352" i="5" s="1"/>
  <c r="H2353" i="5" a="1"/>
  <c r="H2353" i="5" s="1"/>
  <c r="H2354" i="5" a="1"/>
  <c r="H2354" i="5" s="1"/>
  <c r="H2355" i="5" a="1"/>
  <c r="H2355" i="5" s="1"/>
  <c r="H2356" i="5" a="1"/>
  <c r="H2356" i="5" s="1"/>
  <c r="H2357" i="5" a="1"/>
  <c r="H2357" i="5" s="1"/>
  <c r="H2358" i="5" a="1"/>
  <c r="H2358" i="5" s="1"/>
  <c r="H2359" i="5" a="1"/>
  <c r="H2359" i="5" s="1"/>
  <c r="H2360" i="5" a="1"/>
  <c r="H2360" i="5" s="1"/>
  <c r="H2361" i="5" a="1"/>
  <c r="H2361" i="5" s="1"/>
  <c r="H2362" i="5" a="1"/>
  <c r="H2362" i="5" s="1"/>
  <c r="H2363" i="5" a="1"/>
  <c r="H2363" i="5" s="1"/>
  <c r="H2364" i="5" a="1"/>
  <c r="H2364" i="5" s="1"/>
  <c r="H2365" i="5" a="1"/>
  <c r="H2365" i="5" s="1"/>
  <c r="H2366" i="5" a="1"/>
  <c r="H2366" i="5" s="1"/>
  <c r="H2367" i="5" a="1"/>
  <c r="H2367" i="5" s="1"/>
  <c r="H2368" i="5" a="1"/>
  <c r="H2368" i="5" s="1"/>
  <c r="H2369" i="5" a="1"/>
  <c r="H2369" i="5" s="1"/>
  <c r="H2370" i="5" a="1"/>
  <c r="H2370" i="5" s="1"/>
  <c r="H2371" i="5" a="1"/>
  <c r="H2371" i="5" s="1"/>
  <c r="H2372" i="5" a="1"/>
  <c r="H2372" i="5" s="1"/>
  <c r="H2373" i="5" a="1"/>
  <c r="H2373" i="5" s="1"/>
  <c r="H2374" i="5" a="1"/>
  <c r="H2374" i="5" s="1"/>
  <c r="H2375" i="5" a="1"/>
  <c r="H2375" i="5" s="1"/>
  <c r="H2376" i="5" a="1"/>
  <c r="H2376" i="5" s="1"/>
  <c r="H2377" i="5" a="1"/>
  <c r="H2377" i="5" s="1"/>
  <c r="H2378" i="5" a="1"/>
  <c r="H2378" i="5" s="1"/>
  <c r="H2379" i="5" a="1"/>
  <c r="H2379" i="5" s="1"/>
  <c r="H2380" i="5" a="1"/>
  <c r="H2380" i="5" s="1"/>
  <c r="H2381" i="5" a="1"/>
  <c r="H2381" i="5" s="1"/>
  <c r="H2382" i="5" a="1"/>
  <c r="H2382" i="5" s="1"/>
  <c r="H2383" i="5" a="1"/>
  <c r="H2383" i="5" s="1"/>
  <c r="H2384" i="5" a="1"/>
  <c r="H2384" i="5" s="1"/>
  <c r="H2385" i="5" a="1"/>
  <c r="H2385" i="5" s="1"/>
  <c r="H2386" i="5" a="1"/>
  <c r="H2386" i="5" s="1"/>
  <c r="H2387" i="5" a="1"/>
  <c r="H2387" i="5" s="1"/>
  <c r="H2388" i="5" a="1"/>
  <c r="H2388" i="5" s="1"/>
  <c r="H2389" i="5" a="1"/>
  <c r="H2389" i="5" s="1"/>
  <c r="H2390" i="5" a="1"/>
  <c r="H2390" i="5" s="1"/>
  <c r="H2391" i="5" a="1"/>
  <c r="H2391" i="5" s="1"/>
  <c r="H2392" i="5" a="1"/>
  <c r="H2392" i="5" s="1"/>
  <c r="H2393" i="5" a="1"/>
  <c r="H2393" i="5" s="1"/>
  <c r="H2394" i="5" a="1"/>
  <c r="H2394" i="5" s="1"/>
  <c r="H2395" i="5" a="1"/>
  <c r="H2395" i="5" s="1"/>
  <c r="H2396" i="5" a="1"/>
  <c r="H2396" i="5" s="1"/>
  <c r="H2397" i="5" a="1"/>
  <c r="H2397" i="5" s="1"/>
  <c r="H2398" i="5" a="1"/>
  <c r="H2398" i="5" s="1"/>
  <c r="H2399" i="5" a="1"/>
  <c r="H2399" i="5" s="1"/>
  <c r="H2400" i="5" a="1"/>
  <c r="H2400" i="5" s="1"/>
  <c r="H2401" i="5" a="1"/>
  <c r="H2401" i="5" s="1"/>
  <c r="H2402" i="5" a="1"/>
  <c r="H2402" i="5" s="1"/>
  <c r="H2403" i="5" a="1"/>
  <c r="H2403" i="5" s="1"/>
  <c r="H2404" i="5" a="1"/>
  <c r="H2404" i="5" s="1"/>
  <c r="H2405" i="5" a="1"/>
  <c r="H2405" i="5" s="1"/>
  <c r="H2406" i="5" a="1"/>
  <c r="H2406" i="5" s="1"/>
  <c r="H2407" i="5" a="1"/>
  <c r="H2407" i="5" s="1"/>
  <c r="H2408" i="5" a="1"/>
  <c r="H2408" i="5" s="1"/>
  <c r="H2409" i="5" a="1"/>
  <c r="H2409" i="5" s="1"/>
  <c r="H2410" i="5" a="1"/>
  <c r="H2410" i="5" s="1"/>
  <c r="H2411" i="5" a="1"/>
  <c r="H2411" i="5" s="1"/>
  <c r="H2412" i="5" a="1"/>
  <c r="H2412" i="5" s="1"/>
  <c r="H2413" i="5" a="1"/>
  <c r="H2413" i="5" s="1"/>
  <c r="H2414" i="5" a="1"/>
  <c r="H2414" i="5" s="1"/>
  <c r="H2415" i="5" a="1"/>
  <c r="H2415" i="5" s="1"/>
  <c r="H2416" i="5" a="1"/>
  <c r="H2416" i="5" s="1"/>
  <c r="H2417" i="5" a="1"/>
  <c r="H2417" i="5" s="1"/>
  <c r="H2418" i="5" a="1"/>
  <c r="H2418" i="5" s="1"/>
  <c r="H2419" i="5" a="1"/>
  <c r="H2419" i="5" s="1"/>
  <c r="H2420" i="5" a="1"/>
  <c r="H2420" i="5" s="1"/>
  <c r="H2421" i="5" a="1"/>
  <c r="H2421" i="5" s="1"/>
  <c r="H2422" i="5" a="1"/>
  <c r="H2422" i="5" s="1"/>
  <c r="H2423" i="5" a="1"/>
  <c r="H2423" i="5" s="1"/>
  <c r="H2424" i="5" a="1"/>
  <c r="H2424" i="5" s="1"/>
  <c r="H2425" i="5" a="1"/>
  <c r="H2425" i="5" s="1"/>
  <c r="H2426" i="5" a="1"/>
  <c r="H2426" i="5" s="1"/>
  <c r="H2427" i="5" a="1"/>
  <c r="H2427" i="5" s="1"/>
  <c r="H2428" i="5" a="1"/>
  <c r="H2428" i="5" s="1"/>
  <c r="H2429" i="5" a="1"/>
  <c r="H2429" i="5" s="1"/>
  <c r="H2430" i="5" a="1"/>
  <c r="H2430" i="5" s="1"/>
  <c r="H2431" i="5" a="1"/>
  <c r="H2431" i="5" s="1"/>
  <c r="H2432" i="5" a="1"/>
  <c r="H2432" i="5" s="1"/>
  <c r="H2433" i="5" a="1"/>
  <c r="H2433" i="5" s="1"/>
  <c r="H2434" i="5" a="1"/>
  <c r="H2434" i="5" s="1"/>
  <c r="H2435" i="5" a="1"/>
  <c r="H2435" i="5" s="1"/>
  <c r="H2436" i="5" a="1"/>
  <c r="H2436" i="5" s="1"/>
  <c r="H2437" i="5" a="1"/>
  <c r="H2437" i="5" s="1"/>
  <c r="H2438" i="5" a="1"/>
  <c r="H2438" i="5" s="1"/>
  <c r="H2439" i="5" a="1"/>
  <c r="H2439" i="5" s="1"/>
  <c r="H2440" i="5" a="1"/>
  <c r="H2440" i="5" s="1"/>
  <c r="H2441" i="5" a="1"/>
  <c r="H2441" i="5" s="1"/>
  <c r="H2442" i="5" a="1"/>
  <c r="H2442" i="5" s="1"/>
  <c r="H2443" i="5" a="1"/>
  <c r="H2443" i="5" s="1"/>
  <c r="H2444" i="5" a="1"/>
  <c r="H2444" i="5" s="1"/>
  <c r="H2445" i="5" a="1"/>
  <c r="H2445" i="5" s="1"/>
  <c r="H2446" i="5" a="1"/>
  <c r="H2446" i="5" s="1"/>
  <c r="H2447" i="5" a="1"/>
  <c r="H2447" i="5" s="1"/>
  <c r="H2448" i="5" a="1"/>
  <c r="H2448" i="5" s="1"/>
  <c r="H2449" i="5" a="1"/>
  <c r="H2449" i="5" s="1"/>
  <c r="H2450" i="5" a="1"/>
  <c r="H2450" i="5" s="1"/>
  <c r="H2451" i="5" a="1"/>
  <c r="H2451" i="5" s="1"/>
  <c r="H2452" i="5" a="1"/>
  <c r="H2452" i="5" s="1"/>
  <c r="H2453" i="5" a="1"/>
  <c r="H2453" i="5" s="1"/>
  <c r="H2454" i="5" a="1"/>
  <c r="H2454" i="5" s="1"/>
  <c r="H2455" i="5" a="1"/>
  <c r="H2455" i="5" s="1"/>
  <c r="H2456" i="5" a="1"/>
  <c r="H2456" i="5" s="1"/>
  <c r="H2457" i="5" a="1"/>
  <c r="H2457" i="5" s="1"/>
  <c r="H2458" i="5" a="1"/>
  <c r="H2458" i="5" s="1"/>
  <c r="H2459" i="5" a="1"/>
  <c r="H2459" i="5" s="1"/>
  <c r="H2460" i="5" a="1"/>
  <c r="H2460" i="5" s="1"/>
  <c r="H2461" i="5" a="1"/>
  <c r="H2461" i="5" s="1"/>
  <c r="H2462" i="5" a="1"/>
  <c r="H2462" i="5" s="1"/>
  <c r="H2463" i="5" a="1"/>
  <c r="H2463" i="5" s="1"/>
  <c r="H2464" i="5" a="1"/>
  <c r="H2464" i="5" s="1"/>
  <c r="H2465" i="5" a="1"/>
  <c r="H2465" i="5" s="1"/>
  <c r="H2466" i="5" a="1"/>
  <c r="H2466" i="5" s="1"/>
  <c r="H2467" i="5" a="1"/>
  <c r="H2467" i="5" s="1"/>
  <c r="H2468" i="5" a="1"/>
  <c r="H2468" i="5" s="1"/>
  <c r="H2469" i="5" a="1"/>
  <c r="H2469" i="5" s="1"/>
  <c r="H2470" i="5" a="1"/>
  <c r="H2470" i="5" s="1"/>
  <c r="H2471" i="5" a="1"/>
  <c r="H2471" i="5" s="1"/>
  <c r="H2472" i="5" a="1"/>
  <c r="H2472" i="5" s="1"/>
  <c r="H2473" i="5" a="1"/>
  <c r="H2473" i="5" s="1"/>
  <c r="H2474" i="5" a="1"/>
  <c r="H2474" i="5" s="1"/>
  <c r="H2475" i="5" a="1"/>
  <c r="H2475" i="5" s="1"/>
  <c r="H2476" i="5" a="1"/>
  <c r="H2476" i="5" s="1"/>
  <c r="H2477" i="5" a="1"/>
  <c r="H2477" i="5" s="1"/>
  <c r="H2478" i="5" a="1"/>
  <c r="H2478" i="5" s="1"/>
  <c r="H2479" i="5" a="1"/>
  <c r="H2479" i="5" s="1"/>
  <c r="H2480" i="5" a="1"/>
  <c r="H2480" i="5" s="1"/>
  <c r="H2481" i="5" a="1"/>
  <c r="H2481" i="5" s="1"/>
  <c r="H2482" i="5" a="1"/>
  <c r="H2482" i="5" s="1"/>
  <c r="H2483" i="5" a="1"/>
  <c r="H2483" i="5" s="1"/>
  <c r="H2484" i="5" a="1"/>
  <c r="H2484" i="5" s="1"/>
  <c r="H2485" i="5" a="1"/>
  <c r="H2485" i="5" s="1"/>
  <c r="H2486" i="5" a="1"/>
  <c r="H2486" i="5" s="1"/>
  <c r="H2487" i="5" a="1"/>
  <c r="H2487" i="5" s="1"/>
  <c r="H2488" i="5" a="1"/>
  <c r="H2488" i="5" s="1"/>
  <c r="H2489" i="5" a="1"/>
  <c r="H2489" i="5" s="1"/>
  <c r="H2490" i="5" a="1"/>
  <c r="H2490" i="5" s="1"/>
  <c r="H2491" i="5" a="1"/>
  <c r="H2491" i="5" s="1"/>
  <c r="H2492" i="5" a="1"/>
  <c r="H2492" i="5" s="1"/>
  <c r="H2493" i="5" a="1"/>
  <c r="H2493" i="5" s="1"/>
  <c r="H2494" i="5" a="1"/>
  <c r="H2494" i="5" s="1"/>
  <c r="H2495" i="5" a="1"/>
  <c r="H2495" i="5" s="1"/>
  <c r="H2496" i="5" a="1"/>
  <c r="H2496" i="5" s="1"/>
  <c r="H2497" i="5" a="1"/>
  <c r="H2497" i="5" s="1"/>
  <c r="H2498" i="5" a="1"/>
  <c r="H2498" i="5" s="1"/>
  <c r="H2499" i="5" a="1"/>
  <c r="H2499" i="5" s="1"/>
  <c r="H2500" i="5" a="1"/>
  <c r="H2500" i="5" s="1"/>
  <c r="H2501" i="5" a="1"/>
  <c r="H2501" i="5" s="1"/>
  <c r="H2502" i="5" a="1"/>
  <c r="H2502" i="5" s="1"/>
  <c r="H2503" i="5" a="1"/>
  <c r="H2503" i="5" s="1"/>
  <c r="H2504" i="5" a="1"/>
  <c r="H2504" i="5" s="1"/>
  <c r="H2505" i="5" a="1"/>
  <c r="H2505" i="5" s="1"/>
  <c r="H2506" i="5" a="1"/>
  <c r="H2506" i="5" s="1"/>
  <c r="H2507" i="5" a="1"/>
  <c r="H2507" i="5" s="1"/>
  <c r="H2508" i="5" a="1"/>
  <c r="H2508" i="5" s="1"/>
  <c r="H2509" i="5" a="1"/>
  <c r="H2509" i="5" s="1"/>
  <c r="H2510" i="5" a="1"/>
  <c r="H2510" i="5" s="1"/>
  <c r="H2511" i="5" a="1"/>
  <c r="H2511" i="5" s="1"/>
  <c r="H2512" i="5" a="1"/>
  <c r="H2512" i="5" s="1"/>
  <c r="H2513" i="5" a="1"/>
  <c r="H2513" i="5" s="1"/>
  <c r="H2514" i="5" a="1"/>
  <c r="H2514" i="5" s="1"/>
  <c r="H2515" i="5" a="1"/>
  <c r="H2515" i="5" s="1"/>
  <c r="H2516" i="5" a="1"/>
  <c r="H2516" i="5" s="1"/>
  <c r="H2517" i="5" a="1"/>
  <c r="H2517" i="5" s="1"/>
  <c r="H2518" i="5" a="1"/>
  <c r="H2518" i="5" s="1"/>
  <c r="H2519" i="5" a="1"/>
  <c r="H2519" i="5" s="1"/>
  <c r="H2520" i="5" a="1"/>
  <c r="H2520" i="5" s="1"/>
  <c r="H2521" i="5" a="1"/>
  <c r="H2521" i="5" s="1"/>
  <c r="H2522" i="5" a="1"/>
  <c r="H2522" i="5" s="1"/>
  <c r="H2523" i="5" a="1"/>
  <c r="H2523" i="5" s="1"/>
  <c r="H2524" i="5" a="1"/>
  <c r="H2524" i="5" s="1"/>
  <c r="H2525" i="5" a="1"/>
  <c r="H2525" i="5" s="1"/>
  <c r="H2526" i="5" a="1"/>
  <c r="H2526" i="5" s="1"/>
  <c r="H2527" i="5" a="1"/>
  <c r="H2527" i="5" s="1"/>
  <c r="H2528" i="5" a="1"/>
  <c r="H2528" i="5" s="1"/>
  <c r="H2529" i="5" a="1"/>
  <c r="H2529" i="5" s="1"/>
  <c r="H2530" i="5" a="1"/>
  <c r="H2530" i="5" s="1"/>
  <c r="H2531" i="5" a="1"/>
  <c r="H2531" i="5" s="1"/>
  <c r="H2532" i="5" a="1"/>
  <c r="H2532" i="5" s="1"/>
  <c r="H2533" i="5" a="1"/>
  <c r="H2533" i="5" s="1"/>
  <c r="H2534" i="5" a="1"/>
  <c r="H2534" i="5" s="1"/>
  <c r="H2535" i="5" a="1"/>
  <c r="H2535" i="5" s="1"/>
  <c r="H2536" i="5" a="1"/>
  <c r="H2536" i="5" s="1"/>
  <c r="H2537" i="5" a="1"/>
  <c r="H2537" i="5" s="1"/>
  <c r="H2538" i="5" a="1"/>
  <c r="H2538" i="5" s="1"/>
  <c r="H2539" i="5" a="1"/>
  <c r="H2539" i="5" s="1"/>
  <c r="H2540" i="5" a="1"/>
  <c r="H2540" i="5" s="1"/>
  <c r="H2541" i="5" a="1"/>
  <c r="H2541" i="5" s="1"/>
  <c r="H2542" i="5" a="1"/>
  <c r="H2542" i="5" s="1"/>
  <c r="H2543" i="5" a="1"/>
  <c r="H2543" i="5" s="1"/>
  <c r="H2544" i="5" a="1"/>
  <c r="H2544" i="5" s="1"/>
  <c r="H2545" i="5" a="1"/>
  <c r="H2545" i="5" s="1"/>
  <c r="H2546" i="5" a="1"/>
  <c r="H2546" i="5" s="1"/>
  <c r="H2547" i="5" a="1"/>
  <c r="H2547" i="5" s="1"/>
  <c r="H2548" i="5" a="1"/>
  <c r="H2548" i="5" s="1"/>
  <c r="H2549" i="5" a="1"/>
  <c r="H2549" i="5" s="1"/>
  <c r="H2550" i="5" a="1"/>
  <c r="H2550" i="5" s="1"/>
  <c r="H2551" i="5" a="1"/>
  <c r="H2551" i="5" s="1"/>
  <c r="H2552" i="5" a="1"/>
  <c r="H2552" i="5" s="1"/>
  <c r="H2553" i="5" a="1"/>
  <c r="H2553" i="5" s="1"/>
  <c r="H2554" i="5" a="1"/>
  <c r="H2554" i="5" s="1"/>
  <c r="H2555" i="5" a="1"/>
  <c r="H2555" i="5" s="1"/>
  <c r="H2556" i="5" a="1"/>
  <c r="H2556" i="5" s="1"/>
  <c r="H2557" i="5" a="1"/>
  <c r="H2557" i="5" s="1"/>
  <c r="H2558" i="5" a="1"/>
  <c r="H2558" i="5" s="1"/>
  <c r="H2559" i="5" a="1"/>
  <c r="H2559" i="5" s="1"/>
  <c r="H2560" i="5" a="1"/>
  <c r="H2560" i="5" s="1"/>
  <c r="H2561" i="5" a="1"/>
  <c r="H2561" i="5" s="1"/>
  <c r="H2562" i="5" a="1"/>
  <c r="H2562" i="5" s="1"/>
  <c r="H2563" i="5" a="1"/>
  <c r="H2563" i="5" s="1"/>
  <c r="H2564" i="5" a="1"/>
  <c r="H2564" i="5" s="1"/>
  <c r="H2565" i="5" a="1"/>
  <c r="H2565" i="5" s="1"/>
  <c r="H2566" i="5" a="1"/>
  <c r="H2566" i="5" s="1"/>
  <c r="H2567" i="5" a="1"/>
  <c r="H2567" i="5" s="1"/>
  <c r="H2568" i="5" a="1"/>
  <c r="H2568" i="5" s="1"/>
  <c r="H2569" i="5" a="1"/>
  <c r="H2569" i="5" s="1"/>
  <c r="H2570" i="5" a="1"/>
  <c r="H2570" i="5" s="1"/>
  <c r="H2571" i="5" a="1"/>
  <c r="H2571" i="5" s="1"/>
  <c r="H2572" i="5" a="1"/>
  <c r="H2572" i="5" s="1"/>
  <c r="H2573" i="5" a="1"/>
  <c r="H2573" i="5" s="1"/>
  <c r="H2574" i="5" a="1"/>
  <c r="H2574" i="5" s="1"/>
  <c r="H2575" i="5" a="1"/>
  <c r="H2575" i="5" s="1"/>
  <c r="H2576" i="5" a="1"/>
  <c r="H2576" i="5" s="1"/>
  <c r="H2577" i="5" a="1"/>
  <c r="H2577" i="5" s="1"/>
  <c r="H2578" i="5" a="1"/>
  <c r="H2578" i="5" s="1"/>
  <c r="H2579" i="5" a="1"/>
  <c r="H2579" i="5" s="1"/>
  <c r="H2580" i="5" a="1"/>
  <c r="H2580" i="5" s="1"/>
  <c r="H2581" i="5" a="1"/>
  <c r="H2581" i="5" s="1"/>
  <c r="H2582" i="5" a="1"/>
  <c r="H2582" i="5" s="1"/>
  <c r="H2583" i="5" a="1"/>
  <c r="H2583" i="5" s="1"/>
  <c r="H2584" i="5" a="1"/>
  <c r="H2584" i="5" s="1"/>
  <c r="H2585" i="5" a="1"/>
  <c r="H2585" i="5" s="1"/>
  <c r="H2586" i="5" a="1"/>
  <c r="H2586" i="5" s="1"/>
  <c r="H2587" i="5" a="1"/>
  <c r="H2587" i="5" s="1"/>
  <c r="H2588" i="5" a="1"/>
  <c r="H2588" i="5" s="1"/>
  <c r="H2589" i="5" a="1"/>
  <c r="H2589" i="5" s="1"/>
  <c r="H2590" i="5" a="1"/>
  <c r="H2590" i="5" s="1"/>
  <c r="H2591" i="5" a="1"/>
  <c r="H2591" i="5" s="1"/>
  <c r="H2592" i="5" a="1"/>
  <c r="H2592" i="5" s="1"/>
  <c r="H2593" i="5" a="1"/>
  <c r="H2593" i="5" s="1"/>
  <c r="H2594" i="5" a="1"/>
  <c r="H2594" i="5" s="1"/>
  <c r="H2595" i="5" a="1"/>
  <c r="H2595" i="5" s="1"/>
  <c r="H2596" i="5" a="1"/>
  <c r="H2596" i="5" s="1"/>
  <c r="H2597" i="5" a="1"/>
  <c r="H2597" i="5" s="1"/>
  <c r="H2598" i="5" a="1"/>
  <c r="H2598" i="5" s="1"/>
  <c r="H2599" i="5" a="1"/>
  <c r="H2599" i="5" s="1"/>
  <c r="H2600" i="5" a="1"/>
  <c r="H2600" i="5" s="1"/>
  <c r="H2601" i="5" a="1"/>
  <c r="H2601" i="5" s="1"/>
  <c r="H2602" i="5" a="1"/>
  <c r="H2602" i="5" s="1"/>
  <c r="H2603" i="5" a="1"/>
  <c r="H2603" i="5" s="1"/>
  <c r="H2604" i="5" a="1"/>
  <c r="H2604" i="5" s="1"/>
  <c r="H2605" i="5" a="1"/>
  <c r="H2605" i="5" s="1"/>
  <c r="H2606" i="5" a="1"/>
  <c r="H2606" i="5" s="1"/>
  <c r="H2607" i="5" a="1"/>
  <c r="H2607" i="5" s="1"/>
  <c r="H2608" i="5" a="1"/>
  <c r="H2608" i="5" s="1"/>
  <c r="H2609" i="5" a="1"/>
  <c r="H2609" i="5" s="1"/>
  <c r="H2610" i="5" a="1"/>
  <c r="H2610" i="5" s="1"/>
  <c r="H2611" i="5" a="1"/>
  <c r="H2611" i="5" s="1"/>
  <c r="H2612" i="5" a="1"/>
  <c r="H2612" i="5" s="1"/>
  <c r="H2613" i="5" a="1"/>
  <c r="H2613" i="5" s="1"/>
  <c r="H2614" i="5" a="1"/>
  <c r="H2614" i="5" s="1"/>
  <c r="H2615" i="5" a="1"/>
  <c r="H2615" i="5" s="1"/>
  <c r="H2616" i="5" a="1"/>
  <c r="H2616" i="5" s="1"/>
  <c r="H2617" i="5" a="1"/>
  <c r="H2617" i="5" s="1"/>
  <c r="H2618" i="5" a="1"/>
  <c r="H2618" i="5" s="1"/>
  <c r="H2619" i="5" a="1"/>
  <c r="H2619" i="5" s="1"/>
  <c r="H2620" i="5" a="1"/>
  <c r="H2620" i="5" s="1"/>
  <c r="H2621" i="5" a="1"/>
  <c r="H2621" i="5" s="1"/>
  <c r="H2622" i="5" a="1"/>
  <c r="H2622" i="5" s="1"/>
  <c r="H2623" i="5" a="1"/>
  <c r="H2623" i="5" s="1"/>
  <c r="H2624" i="5" a="1"/>
  <c r="H2624" i="5" s="1"/>
  <c r="H2625" i="5" a="1"/>
  <c r="H2625" i="5" s="1"/>
  <c r="H2626" i="5" a="1"/>
  <c r="H2626" i="5" s="1"/>
  <c r="H2627" i="5" a="1"/>
  <c r="H2627" i="5" s="1"/>
  <c r="H2628" i="5" a="1"/>
  <c r="H2628" i="5" s="1"/>
  <c r="H2629" i="5" a="1"/>
  <c r="H2629" i="5" s="1"/>
  <c r="H2630" i="5" a="1"/>
  <c r="H2630" i="5" s="1"/>
  <c r="H2631" i="5" a="1"/>
  <c r="H2631" i="5" s="1"/>
  <c r="H2632" i="5" a="1"/>
  <c r="H2632" i="5" s="1"/>
  <c r="H2633" i="5" a="1"/>
  <c r="H2633" i="5" s="1"/>
  <c r="H2634" i="5" a="1"/>
  <c r="H2634" i="5" s="1"/>
  <c r="H2635" i="5" a="1"/>
  <c r="H2635" i="5" s="1"/>
  <c r="H2636" i="5" a="1"/>
  <c r="H2636" i="5" s="1"/>
  <c r="H2637" i="5" a="1"/>
  <c r="H2637" i="5" s="1"/>
  <c r="H2638" i="5" a="1"/>
  <c r="H2638" i="5" s="1"/>
  <c r="H2639" i="5" a="1"/>
  <c r="H2639" i="5" s="1"/>
  <c r="H2640" i="5" a="1"/>
  <c r="H2640" i="5" s="1"/>
  <c r="H2641" i="5" a="1"/>
  <c r="H2641" i="5" s="1"/>
  <c r="H2642" i="5" a="1"/>
  <c r="H2642" i="5" s="1"/>
  <c r="H2643" i="5" a="1"/>
  <c r="H2643" i="5" s="1"/>
  <c r="H2644" i="5" a="1"/>
  <c r="H2644" i="5" s="1"/>
  <c r="H2645" i="5" a="1"/>
  <c r="H2645" i="5" s="1"/>
  <c r="H2646" i="5" a="1"/>
  <c r="H2646" i="5" s="1"/>
  <c r="H2647" i="5" a="1"/>
  <c r="H2647" i="5" s="1"/>
  <c r="H2648" i="5" a="1"/>
  <c r="H2648" i="5" s="1"/>
  <c r="H2649" i="5" a="1"/>
  <c r="H2649" i="5" s="1"/>
  <c r="H2650" i="5" a="1"/>
  <c r="H2650" i="5" s="1"/>
  <c r="H2651" i="5" a="1"/>
  <c r="H2651" i="5" s="1"/>
  <c r="H2652" i="5" a="1"/>
  <c r="H2652" i="5" s="1"/>
  <c r="H2653" i="5" a="1"/>
  <c r="H2653" i="5" s="1"/>
  <c r="H2654" i="5" a="1"/>
  <c r="H2654" i="5" s="1"/>
  <c r="H2655" i="5" a="1"/>
  <c r="H2655" i="5" s="1"/>
  <c r="H2656" i="5" a="1"/>
  <c r="H2656" i="5" s="1"/>
  <c r="H2657" i="5" a="1"/>
  <c r="H2657" i="5" s="1"/>
  <c r="H2658" i="5" a="1"/>
  <c r="H2658" i="5" s="1"/>
  <c r="H2659" i="5" a="1"/>
  <c r="H2659" i="5" s="1"/>
  <c r="H2660" i="5" a="1"/>
  <c r="H2660" i="5" s="1"/>
  <c r="H2661" i="5" a="1"/>
  <c r="H2661" i="5" s="1"/>
  <c r="H2662" i="5" a="1"/>
  <c r="H2662" i="5" s="1"/>
  <c r="H2663" i="5" a="1"/>
  <c r="H2663" i="5" s="1"/>
  <c r="H2664" i="5" a="1"/>
  <c r="H2664" i="5" s="1"/>
  <c r="H2665" i="5" a="1"/>
  <c r="H2665" i="5" s="1"/>
  <c r="H2666" i="5" a="1"/>
  <c r="H2666" i="5" s="1"/>
  <c r="H2667" i="5" a="1"/>
  <c r="H2667" i="5" s="1"/>
  <c r="H2668" i="5" a="1"/>
  <c r="H2668" i="5" s="1"/>
  <c r="H2669" i="5" a="1"/>
  <c r="H2669" i="5" s="1"/>
  <c r="H2670" i="5" a="1"/>
  <c r="H2670" i="5" s="1"/>
  <c r="H2671" i="5" a="1"/>
  <c r="H2671" i="5" s="1"/>
  <c r="H2672" i="5" a="1"/>
  <c r="H2672" i="5" s="1"/>
  <c r="H2673" i="5" a="1"/>
  <c r="H2673" i="5" s="1"/>
  <c r="H2674" i="5" a="1"/>
  <c r="H2674" i="5" s="1"/>
  <c r="H2675" i="5" a="1"/>
  <c r="H2675" i="5" s="1"/>
  <c r="H2676" i="5" a="1"/>
  <c r="H2676" i="5" s="1"/>
  <c r="H2677" i="5" a="1"/>
  <c r="H2677" i="5" s="1"/>
  <c r="H2678" i="5" a="1"/>
  <c r="H2678" i="5" s="1"/>
  <c r="H2679" i="5" a="1"/>
  <c r="H2679" i="5" s="1"/>
  <c r="H2680" i="5" a="1"/>
  <c r="H2680" i="5" s="1"/>
  <c r="H2681" i="5" a="1"/>
  <c r="H2681" i="5" s="1"/>
  <c r="H2682" i="5" a="1"/>
  <c r="H2682" i="5" s="1"/>
  <c r="H2683" i="5" a="1"/>
  <c r="H2683" i="5" s="1"/>
  <c r="H2684" i="5" a="1"/>
  <c r="H2684" i="5" s="1"/>
  <c r="H2685" i="5" a="1"/>
  <c r="H2685" i="5" s="1"/>
  <c r="H2686" i="5" a="1"/>
  <c r="H2686" i="5" s="1"/>
  <c r="H2687" i="5" a="1"/>
  <c r="H2687" i="5" s="1"/>
  <c r="H2688" i="5" a="1"/>
  <c r="H2688" i="5" s="1"/>
  <c r="H2689" i="5" a="1"/>
  <c r="H2689" i="5" s="1"/>
  <c r="H2690" i="5" a="1"/>
  <c r="H2690" i="5" s="1"/>
  <c r="H2691" i="5" a="1"/>
  <c r="H2691" i="5" s="1"/>
  <c r="H2692" i="5" a="1"/>
  <c r="H2692" i="5" s="1"/>
  <c r="H2693" i="5" a="1"/>
  <c r="H2693" i="5" s="1"/>
  <c r="H2694" i="5" a="1"/>
  <c r="H2694" i="5" s="1"/>
  <c r="H2695" i="5" a="1"/>
  <c r="H2695" i="5" s="1"/>
  <c r="H2696" i="5" a="1"/>
  <c r="H2696" i="5" s="1"/>
  <c r="H2697" i="5" a="1"/>
  <c r="H2697" i="5" s="1"/>
  <c r="H2698" i="5" a="1"/>
  <c r="H2698" i="5" s="1"/>
  <c r="H2699" i="5" a="1"/>
  <c r="H2699" i="5" s="1"/>
  <c r="H2700" i="5" a="1"/>
  <c r="H2700" i="5" s="1"/>
  <c r="H2701" i="5" a="1"/>
  <c r="H2701" i="5" s="1"/>
  <c r="H2702" i="5" a="1"/>
  <c r="H2702" i="5" s="1"/>
  <c r="H2703" i="5" a="1"/>
  <c r="H2703" i="5" s="1"/>
  <c r="H2704" i="5" a="1"/>
  <c r="H2704" i="5" s="1"/>
  <c r="H2705" i="5" a="1"/>
  <c r="H2705" i="5" s="1"/>
  <c r="H2706" i="5" a="1"/>
  <c r="H2706" i="5" s="1"/>
  <c r="H2707" i="5" a="1"/>
  <c r="H2707" i="5" s="1"/>
  <c r="H2708" i="5" a="1"/>
  <c r="H2708" i="5" s="1"/>
  <c r="H2709" i="5" a="1"/>
  <c r="H2709" i="5" s="1"/>
  <c r="H2710" i="5" a="1"/>
  <c r="H2710" i="5" s="1"/>
  <c r="H2711" i="5" a="1"/>
  <c r="H2711" i="5" s="1"/>
  <c r="H2712" i="5" a="1"/>
  <c r="H2712" i="5" s="1"/>
  <c r="H2713" i="5" a="1"/>
  <c r="H2713" i="5" s="1"/>
  <c r="H2714" i="5" a="1"/>
  <c r="H2714" i="5" s="1"/>
  <c r="H2715" i="5" a="1"/>
  <c r="H2715" i="5" s="1"/>
  <c r="H2716" i="5" a="1"/>
  <c r="H2716" i="5" s="1"/>
  <c r="H2717" i="5" a="1"/>
  <c r="H2717" i="5" s="1"/>
  <c r="H2718" i="5" a="1"/>
  <c r="H2718" i="5" s="1"/>
  <c r="H2719" i="5" a="1"/>
  <c r="H2719" i="5" s="1"/>
  <c r="H2720" i="5" a="1"/>
  <c r="H2720" i="5" s="1"/>
  <c r="H2721" i="5" a="1"/>
  <c r="H2721" i="5" s="1"/>
  <c r="H2722" i="5" a="1"/>
  <c r="H2722" i="5" s="1"/>
  <c r="H2723" i="5" a="1"/>
  <c r="H2723" i="5" s="1"/>
  <c r="H2724" i="5" a="1"/>
  <c r="H2724" i="5" s="1"/>
  <c r="H2725" i="5" a="1"/>
  <c r="H2725" i="5" s="1"/>
  <c r="H2726" i="5" a="1"/>
  <c r="H2726" i="5" s="1"/>
  <c r="H2727" i="5" a="1"/>
  <c r="H2727" i="5" s="1"/>
  <c r="H2728" i="5" a="1"/>
  <c r="H2728" i="5" s="1"/>
  <c r="H2729" i="5" a="1"/>
  <c r="H2729" i="5" s="1"/>
  <c r="H2730" i="5" a="1"/>
  <c r="H2730" i="5" s="1"/>
  <c r="H2731" i="5" a="1"/>
  <c r="H2731" i="5" s="1"/>
  <c r="H2732" i="5" a="1"/>
  <c r="H2732" i="5" s="1"/>
  <c r="H2733" i="5" a="1"/>
  <c r="H2733" i="5" s="1"/>
  <c r="H2734" i="5" a="1"/>
  <c r="H2734" i="5" s="1"/>
  <c r="H2735" i="5" a="1"/>
  <c r="H2735" i="5" s="1"/>
  <c r="H2736" i="5" a="1"/>
  <c r="H2736" i="5" s="1"/>
  <c r="H2737" i="5" a="1"/>
  <c r="H2737" i="5" s="1"/>
  <c r="H2738" i="5" a="1"/>
  <c r="H2738" i="5" s="1"/>
  <c r="H2739" i="5" a="1"/>
  <c r="H2739" i="5" s="1"/>
  <c r="H2740" i="5" a="1"/>
  <c r="H2740" i="5" s="1"/>
  <c r="H2741" i="5" a="1"/>
  <c r="H2741" i="5" s="1"/>
  <c r="H2742" i="5" a="1"/>
  <c r="H2742" i="5" s="1"/>
  <c r="H2743" i="5" a="1"/>
  <c r="H2743" i="5" s="1"/>
  <c r="H2744" i="5" a="1"/>
  <c r="H2744" i="5" s="1"/>
  <c r="H2745" i="5" a="1"/>
  <c r="H2745" i="5" s="1"/>
  <c r="H2746" i="5" a="1"/>
  <c r="H2746" i="5" s="1"/>
  <c r="H2747" i="5" a="1"/>
  <c r="H2747" i="5" s="1"/>
  <c r="H2748" i="5" a="1"/>
  <c r="H2748" i="5" s="1"/>
  <c r="H2749" i="5" a="1"/>
  <c r="H2749" i="5" s="1"/>
  <c r="H2750" i="5" a="1"/>
  <c r="H2750" i="5" s="1"/>
  <c r="H2751" i="5" a="1"/>
  <c r="H2751" i="5" s="1"/>
  <c r="H2752" i="5" a="1"/>
  <c r="H2752" i="5" s="1"/>
  <c r="H2753" i="5" a="1"/>
  <c r="H2753" i="5" s="1"/>
  <c r="H2754" i="5" a="1"/>
  <c r="H2754" i="5" s="1"/>
  <c r="H2755" i="5" a="1"/>
  <c r="H2755" i="5" s="1"/>
  <c r="H2756" i="5" a="1"/>
  <c r="H2756" i="5" s="1"/>
  <c r="H2757" i="5" a="1"/>
  <c r="H2757" i="5" s="1"/>
  <c r="H2758" i="5" a="1"/>
  <c r="H2758" i="5" s="1"/>
  <c r="H2759" i="5" a="1"/>
  <c r="H2759" i="5" s="1"/>
  <c r="H2760" i="5" a="1"/>
  <c r="H2760" i="5" s="1"/>
  <c r="H2761" i="5" a="1"/>
  <c r="H2761" i="5" s="1"/>
  <c r="H2762" i="5" a="1"/>
  <c r="H2762" i="5" s="1"/>
  <c r="H2763" i="5" a="1"/>
  <c r="H2763" i="5" s="1"/>
  <c r="H2764" i="5" a="1"/>
  <c r="H2764" i="5" s="1"/>
  <c r="H2765" i="5" a="1"/>
  <c r="H2765" i="5" s="1"/>
  <c r="H2766" i="5" a="1"/>
  <c r="H2766" i="5" s="1"/>
  <c r="H2767" i="5" a="1"/>
  <c r="H2767" i="5" s="1"/>
  <c r="H2768" i="5" a="1"/>
  <c r="H2768" i="5" s="1"/>
  <c r="H2769" i="5" a="1"/>
  <c r="H2769" i="5" s="1"/>
  <c r="H2770" i="5" a="1"/>
  <c r="H2770" i="5" s="1"/>
  <c r="H2771" i="5" a="1"/>
  <c r="H2771" i="5" s="1"/>
  <c r="H2772" i="5" a="1"/>
  <c r="H2772" i="5" s="1"/>
  <c r="H2773" i="5" a="1"/>
  <c r="H2773" i="5" s="1"/>
  <c r="H2774" i="5" a="1"/>
  <c r="H2774" i="5" s="1"/>
  <c r="H2775" i="5" a="1"/>
  <c r="H2775" i="5" s="1"/>
  <c r="H2776" i="5" a="1"/>
  <c r="H2776" i="5" s="1"/>
  <c r="H2777" i="5" a="1"/>
  <c r="H2777" i="5" s="1"/>
  <c r="H2778" i="5" a="1"/>
  <c r="H2778" i="5" s="1"/>
  <c r="H2779" i="5" a="1"/>
  <c r="H2779" i="5" s="1"/>
  <c r="H2780" i="5" a="1"/>
  <c r="H2780" i="5" s="1"/>
  <c r="H2781" i="5" a="1"/>
  <c r="H2781" i="5" s="1"/>
  <c r="H2782" i="5" a="1"/>
  <c r="H2782" i="5" s="1"/>
  <c r="H2783" i="5" a="1"/>
  <c r="H2783" i="5" s="1"/>
  <c r="H2784" i="5" a="1"/>
  <c r="H2784" i="5" s="1"/>
  <c r="H2785" i="5" a="1"/>
  <c r="H2785" i="5" s="1"/>
  <c r="H2786" i="5" a="1"/>
  <c r="H2786" i="5" s="1"/>
  <c r="H2787" i="5" a="1"/>
  <c r="H2787" i="5" s="1"/>
  <c r="H2788" i="5" a="1"/>
  <c r="H2788" i="5" s="1"/>
  <c r="H2789" i="5" a="1"/>
  <c r="H2789" i="5" s="1"/>
  <c r="H2790" i="5" a="1"/>
  <c r="H2790" i="5" s="1"/>
  <c r="H2791" i="5" a="1"/>
  <c r="H2791" i="5" s="1"/>
  <c r="H2792" i="5" a="1"/>
  <c r="H2792" i="5" s="1"/>
  <c r="H2793" i="5" a="1"/>
  <c r="H2793" i="5" s="1"/>
  <c r="H2794" i="5" a="1"/>
  <c r="H2794" i="5" s="1"/>
  <c r="H2795" i="5" a="1"/>
  <c r="H2795" i="5" s="1"/>
  <c r="H2796" i="5" a="1"/>
  <c r="H2796" i="5" s="1"/>
  <c r="H2797" i="5" a="1"/>
  <c r="H2797" i="5" s="1"/>
  <c r="H2798" i="5" a="1"/>
  <c r="H2798" i="5" s="1"/>
  <c r="H2799" i="5" a="1"/>
  <c r="H2799" i="5" s="1"/>
  <c r="H2800" i="5" a="1"/>
  <c r="H2800" i="5" s="1"/>
  <c r="H2801" i="5" a="1"/>
  <c r="H2801" i="5" s="1"/>
  <c r="H2802" i="5" a="1"/>
  <c r="H2802" i="5" s="1"/>
  <c r="H2803" i="5" a="1"/>
  <c r="H2803" i="5" s="1"/>
  <c r="H2804" i="5" a="1"/>
  <c r="H2804" i="5" s="1"/>
  <c r="H2805" i="5" a="1"/>
  <c r="H2805" i="5" s="1"/>
  <c r="H2806" i="5" a="1"/>
  <c r="H2806" i="5" s="1"/>
  <c r="H2807" i="5" a="1"/>
  <c r="H2807" i="5" s="1"/>
  <c r="H2808" i="5" a="1"/>
  <c r="H2808" i="5" s="1"/>
  <c r="H2809" i="5" a="1"/>
  <c r="H2809" i="5" s="1"/>
  <c r="H2810" i="5" a="1"/>
  <c r="H2810" i="5" s="1"/>
  <c r="H2811" i="5" a="1"/>
  <c r="H2811" i="5" s="1"/>
  <c r="H2812" i="5" a="1"/>
  <c r="H2812" i="5" s="1"/>
  <c r="H2813" i="5" a="1"/>
  <c r="H2813" i="5" s="1"/>
  <c r="H2814" i="5" a="1"/>
  <c r="H2814" i="5" s="1"/>
  <c r="H2815" i="5" a="1"/>
  <c r="H2815" i="5" s="1"/>
  <c r="H2816" i="5" a="1"/>
  <c r="H2816" i="5" s="1"/>
  <c r="H2817" i="5" a="1"/>
  <c r="H2817" i="5" s="1"/>
  <c r="H2818" i="5" a="1"/>
  <c r="H2818" i="5" s="1"/>
  <c r="H2819" i="5" a="1"/>
  <c r="H2819" i="5" s="1"/>
  <c r="H2820" i="5" a="1"/>
  <c r="H2820" i="5" s="1"/>
  <c r="H2821" i="5" a="1"/>
  <c r="H2821" i="5" s="1"/>
  <c r="H2822" i="5" a="1"/>
  <c r="H2822" i="5" s="1"/>
  <c r="H2823" i="5" a="1"/>
  <c r="H2823" i="5" s="1"/>
  <c r="H2824" i="5" a="1"/>
  <c r="H2824" i="5" s="1"/>
  <c r="H2825" i="5" a="1"/>
  <c r="H2825" i="5" s="1"/>
  <c r="H2826" i="5" a="1"/>
  <c r="H2826" i="5" s="1"/>
  <c r="H2827" i="5" a="1"/>
  <c r="H2827" i="5" s="1"/>
  <c r="H2828" i="5" a="1"/>
  <c r="H2828" i="5" s="1"/>
  <c r="H2829" i="5" a="1"/>
  <c r="H2829" i="5" s="1"/>
  <c r="H2830" i="5" a="1"/>
  <c r="H2830" i="5" s="1"/>
  <c r="H2831" i="5" a="1"/>
  <c r="H2831" i="5" s="1"/>
  <c r="H2832" i="5" a="1"/>
  <c r="H2832" i="5" s="1"/>
  <c r="H2833" i="5" a="1"/>
  <c r="H2833" i="5" s="1"/>
  <c r="H2834" i="5" a="1"/>
  <c r="H2834" i="5" s="1"/>
  <c r="H2835" i="5" a="1"/>
  <c r="H2835" i="5" s="1"/>
  <c r="H2836" i="5" a="1"/>
  <c r="H2836" i="5" s="1"/>
  <c r="H2837" i="5" a="1"/>
  <c r="H2837" i="5" s="1"/>
  <c r="H2838" i="5" a="1"/>
  <c r="H2838" i="5" s="1"/>
  <c r="H2839" i="5" a="1"/>
  <c r="H2839" i="5" s="1"/>
  <c r="H2840" i="5" a="1"/>
  <c r="H2840" i="5" s="1"/>
  <c r="H2841" i="5" a="1"/>
  <c r="H2841" i="5" s="1"/>
  <c r="H2842" i="5" a="1"/>
  <c r="H2842" i="5" s="1"/>
  <c r="H2843" i="5" a="1"/>
  <c r="H2843" i="5" s="1"/>
  <c r="H2844" i="5" a="1"/>
  <c r="H2844" i="5" s="1"/>
  <c r="H2845" i="5" a="1"/>
  <c r="H2845" i="5" s="1"/>
  <c r="H2846" i="5" a="1"/>
  <c r="H2846" i="5" s="1"/>
  <c r="H2847" i="5" a="1"/>
  <c r="H2847" i="5" s="1"/>
  <c r="H2848" i="5" a="1"/>
  <c r="H2848" i="5" s="1"/>
  <c r="H2849" i="5" a="1"/>
  <c r="H2849" i="5" s="1"/>
  <c r="H2850" i="5" a="1"/>
  <c r="H2850" i="5" s="1"/>
  <c r="H2851" i="5" a="1"/>
  <c r="H2851" i="5" s="1"/>
  <c r="H2852" i="5" a="1"/>
  <c r="H2852" i="5" s="1"/>
  <c r="H2853" i="5" a="1"/>
  <c r="H2853" i="5" s="1"/>
  <c r="H2854" i="5" a="1"/>
  <c r="H2854" i="5" s="1"/>
  <c r="H2855" i="5" a="1"/>
  <c r="H2855" i="5" s="1"/>
  <c r="H2856" i="5" a="1"/>
  <c r="H2856" i="5" s="1"/>
  <c r="H2857" i="5" a="1"/>
  <c r="H2857" i="5" s="1"/>
  <c r="H2858" i="5" a="1"/>
  <c r="H2858" i="5" s="1"/>
  <c r="H2859" i="5" a="1"/>
  <c r="H2859" i="5" s="1"/>
  <c r="H2860" i="5" a="1"/>
  <c r="H2860" i="5" s="1"/>
  <c r="H2861" i="5" a="1"/>
  <c r="H2861" i="5" s="1"/>
  <c r="H2862" i="5" a="1"/>
  <c r="H2862" i="5" s="1"/>
  <c r="H2863" i="5" a="1"/>
  <c r="H2863" i="5" s="1"/>
  <c r="H2864" i="5" a="1"/>
  <c r="H2864" i="5" s="1"/>
  <c r="H2865" i="5" a="1"/>
  <c r="H2865" i="5" s="1"/>
  <c r="H2866" i="5" a="1"/>
  <c r="H2866" i="5" s="1"/>
  <c r="H2867" i="5" a="1"/>
  <c r="H2867" i="5" s="1"/>
  <c r="H2868" i="5" a="1"/>
  <c r="H2868" i="5" s="1"/>
  <c r="H2869" i="5" a="1"/>
  <c r="H2869" i="5" s="1"/>
  <c r="H2870" i="5" a="1"/>
  <c r="H2870" i="5" s="1"/>
  <c r="H2871" i="5" a="1"/>
  <c r="H2871" i="5" s="1"/>
  <c r="H2872" i="5" a="1"/>
  <c r="H2872" i="5" s="1"/>
  <c r="H2873" i="5" a="1"/>
  <c r="H2873" i="5" s="1"/>
  <c r="H2874" i="5" a="1"/>
  <c r="H2874" i="5" s="1"/>
  <c r="H2875" i="5" a="1"/>
  <c r="H2875" i="5" s="1"/>
  <c r="H2876" i="5" a="1"/>
  <c r="H2876" i="5" s="1"/>
  <c r="H2877" i="5" a="1"/>
  <c r="H2877" i="5" s="1"/>
  <c r="H2878" i="5" a="1"/>
  <c r="H2878" i="5" s="1"/>
  <c r="H2879" i="5" a="1"/>
  <c r="H2879" i="5" s="1"/>
  <c r="H2880" i="5" a="1"/>
  <c r="H2880" i="5" s="1"/>
  <c r="H2881" i="5" a="1"/>
  <c r="H2881" i="5" s="1"/>
  <c r="H2882" i="5" a="1"/>
  <c r="H2882" i="5" s="1"/>
  <c r="H2883" i="5" a="1"/>
  <c r="H2883" i="5" s="1"/>
  <c r="H2884" i="5" a="1"/>
  <c r="H2884" i="5" s="1"/>
  <c r="H2885" i="5" a="1"/>
  <c r="H2885" i="5" s="1"/>
  <c r="H2886" i="5" a="1"/>
  <c r="H2886" i="5" s="1"/>
  <c r="H2887" i="5" a="1"/>
  <c r="H2887" i="5" s="1"/>
  <c r="H2888" i="5" a="1"/>
  <c r="H2888" i="5" s="1"/>
  <c r="H2889" i="5" a="1"/>
  <c r="H2889" i="5" s="1"/>
  <c r="H2890" i="5" a="1"/>
  <c r="H2890" i="5" s="1"/>
  <c r="H2891" i="5" a="1"/>
  <c r="H2891" i="5" s="1"/>
  <c r="H2892" i="5" a="1"/>
  <c r="H2892" i="5" s="1"/>
  <c r="H2893" i="5" a="1"/>
  <c r="H2893" i="5" s="1"/>
  <c r="H2894" i="5" a="1"/>
  <c r="H2894" i="5" s="1"/>
  <c r="H2895" i="5" a="1"/>
  <c r="H2895" i="5" s="1"/>
  <c r="H2896" i="5" a="1"/>
  <c r="H2896" i="5" s="1"/>
  <c r="H2897" i="5" a="1"/>
  <c r="H2897" i="5" s="1"/>
  <c r="H2898" i="5" a="1"/>
  <c r="H2898" i="5" s="1"/>
  <c r="H2899" i="5" a="1"/>
  <c r="H2899" i="5" s="1"/>
  <c r="H2900" i="5" a="1"/>
  <c r="H2900" i="5" s="1"/>
  <c r="H2901" i="5" a="1"/>
  <c r="H2901" i="5" s="1"/>
  <c r="H2902" i="5" a="1"/>
  <c r="H2902" i="5" s="1"/>
  <c r="H2903" i="5" a="1"/>
  <c r="H2903" i="5" s="1"/>
  <c r="H2904" i="5" a="1"/>
  <c r="H2904" i="5" s="1"/>
  <c r="H2905" i="5" a="1"/>
  <c r="H2905" i="5" s="1"/>
  <c r="H2906" i="5" a="1"/>
  <c r="H2906" i="5" s="1"/>
  <c r="H2907" i="5" a="1"/>
  <c r="H2907" i="5" s="1"/>
  <c r="H2908" i="5" a="1"/>
  <c r="H2908" i="5" s="1"/>
  <c r="H2909" i="5" a="1"/>
  <c r="H2909" i="5" s="1"/>
  <c r="H2910" i="5" a="1"/>
  <c r="H2910" i="5" s="1"/>
  <c r="H2911" i="5" a="1"/>
  <c r="H2911" i="5" s="1"/>
  <c r="H2912" i="5" a="1"/>
  <c r="H2912" i="5" s="1"/>
  <c r="H2913" i="5" a="1"/>
  <c r="H2913" i="5" s="1"/>
  <c r="H2914" i="5" a="1"/>
  <c r="H2914" i="5" s="1"/>
  <c r="H2915" i="5" a="1"/>
  <c r="H2915" i="5" s="1"/>
  <c r="H2916" i="5" a="1"/>
  <c r="H2916" i="5" s="1"/>
  <c r="H2917" i="5" a="1"/>
  <c r="H2917" i="5" s="1"/>
  <c r="H2918" i="5" a="1"/>
  <c r="H2918" i="5" s="1"/>
  <c r="H2919" i="5" a="1"/>
  <c r="H2919" i="5" s="1"/>
  <c r="H2920" i="5" a="1"/>
  <c r="H2920" i="5" s="1"/>
  <c r="H2921" i="5" a="1"/>
  <c r="H2921" i="5" s="1"/>
  <c r="H2922" i="5" a="1"/>
  <c r="H2922" i="5" s="1"/>
  <c r="H2923" i="5" a="1"/>
  <c r="H2923" i="5" s="1"/>
  <c r="H2924" i="5" a="1"/>
  <c r="H2924" i="5" s="1"/>
  <c r="H2925" i="5" a="1"/>
  <c r="H2925" i="5" s="1"/>
  <c r="H2926" i="5" a="1"/>
  <c r="H2926" i="5" s="1"/>
  <c r="H2927" i="5" a="1"/>
  <c r="H2927" i="5" s="1"/>
  <c r="H2928" i="5" a="1"/>
  <c r="H2928" i="5" s="1"/>
  <c r="H2929" i="5" a="1"/>
  <c r="H2929" i="5" s="1"/>
  <c r="H2930" i="5" a="1"/>
  <c r="H2930" i="5" s="1"/>
  <c r="H2931" i="5" a="1"/>
  <c r="H2931" i="5" s="1"/>
  <c r="H2932" i="5" a="1"/>
  <c r="H2932" i="5" s="1"/>
  <c r="H2933" i="5" a="1"/>
  <c r="H2933" i="5" s="1"/>
  <c r="H2934" i="5" a="1"/>
  <c r="H2934" i="5" s="1"/>
  <c r="H2935" i="5" a="1"/>
  <c r="H2935" i="5" s="1"/>
  <c r="H2936" i="5" a="1"/>
  <c r="H2936" i="5" s="1"/>
  <c r="H2937" i="5" a="1"/>
  <c r="H2937" i="5" s="1"/>
  <c r="H2938" i="5" a="1"/>
  <c r="H2938" i="5" s="1"/>
  <c r="H2939" i="5" a="1"/>
  <c r="H2939" i="5" s="1"/>
  <c r="H2940" i="5" a="1"/>
  <c r="H2940" i="5" s="1"/>
  <c r="H2941" i="5" a="1"/>
  <c r="H2941" i="5" s="1"/>
  <c r="H2942" i="5" a="1"/>
  <c r="H2942" i="5" s="1"/>
  <c r="H2943" i="5" a="1"/>
  <c r="H2943" i="5" s="1"/>
  <c r="H2944" i="5" a="1"/>
  <c r="H2944" i="5" s="1"/>
  <c r="H2945" i="5" a="1"/>
  <c r="H2945" i="5" s="1"/>
  <c r="H2946" i="5" a="1"/>
  <c r="H2946" i="5" s="1"/>
  <c r="H2947" i="5" a="1"/>
  <c r="H2947" i="5" s="1"/>
  <c r="H2948" i="5" a="1"/>
  <c r="H2948" i="5" s="1"/>
  <c r="H2949" i="5" a="1"/>
  <c r="H2949" i="5" s="1"/>
  <c r="H2950" i="5" a="1"/>
  <c r="H2950" i="5" s="1"/>
  <c r="H2951" i="5" a="1"/>
  <c r="H2951" i="5" s="1"/>
  <c r="H2952" i="5" a="1"/>
  <c r="H2952" i="5" s="1"/>
  <c r="H2953" i="5" a="1"/>
  <c r="H2953" i="5" s="1"/>
  <c r="H2954" i="5" a="1"/>
  <c r="H2954" i="5" s="1"/>
  <c r="H2955" i="5" a="1"/>
  <c r="H2955" i="5" s="1"/>
  <c r="H2956" i="5" a="1"/>
  <c r="H2956" i="5" s="1"/>
  <c r="H2957" i="5" a="1"/>
  <c r="H2957" i="5" s="1"/>
  <c r="H2958" i="5" a="1"/>
  <c r="H2958" i="5" s="1"/>
  <c r="H2959" i="5" a="1"/>
  <c r="H2959" i="5" s="1"/>
  <c r="H2960" i="5" a="1"/>
  <c r="H2960" i="5" s="1"/>
  <c r="H2961" i="5" a="1"/>
  <c r="H2961" i="5" s="1"/>
  <c r="H2962" i="5" a="1"/>
  <c r="H2962" i="5" s="1"/>
  <c r="H2963" i="5" a="1"/>
  <c r="H2963" i="5" s="1"/>
  <c r="H2964" i="5" a="1"/>
  <c r="H2964" i="5" s="1"/>
  <c r="H2965" i="5" a="1"/>
  <c r="H2965" i="5" s="1"/>
  <c r="H2966" i="5" a="1"/>
  <c r="H2966" i="5" s="1"/>
  <c r="H2967" i="5" a="1"/>
  <c r="H2967" i="5" s="1"/>
  <c r="H2968" i="5" a="1"/>
  <c r="H2968" i="5" s="1"/>
  <c r="H2969" i="5" a="1"/>
  <c r="H2969" i="5" s="1"/>
  <c r="H2970" i="5" a="1"/>
  <c r="H2970" i="5" s="1"/>
  <c r="H2971" i="5" a="1"/>
  <c r="H2971" i="5" s="1"/>
  <c r="H2972" i="5" a="1"/>
  <c r="H2972" i="5" s="1"/>
  <c r="H2973" i="5" a="1"/>
  <c r="H2973" i="5" s="1"/>
  <c r="H2974" i="5" a="1"/>
  <c r="H2974" i="5" s="1"/>
  <c r="H2975" i="5" a="1"/>
  <c r="H2975" i="5" s="1"/>
  <c r="H2976" i="5" a="1"/>
  <c r="H2976" i="5" s="1"/>
  <c r="H2977" i="5" a="1"/>
  <c r="H2977" i="5" s="1"/>
  <c r="H2978" i="5" a="1"/>
  <c r="H2978" i="5" s="1"/>
  <c r="H2979" i="5" a="1"/>
  <c r="H2979" i="5" s="1"/>
  <c r="H2980" i="5" a="1"/>
  <c r="H2980" i="5" s="1"/>
  <c r="H2981" i="5" a="1"/>
  <c r="H2981" i="5" s="1"/>
  <c r="H2982" i="5" a="1"/>
  <c r="H2982" i="5" s="1"/>
  <c r="H2983" i="5" a="1"/>
  <c r="H2983" i="5" s="1"/>
  <c r="H2984" i="5" a="1"/>
  <c r="H2984" i="5" s="1"/>
  <c r="H2985" i="5" a="1"/>
  <c r="H2985" i="5" s="1"/>
  <c r="H2986" i="5" a="1"/>
  <c r="H2986" i="5" s="1"/>
  <c r="H2987" i="5" a="1"/>
  <c r="H2987" i="5" s="1"/>
  <c r="H2988" i="5" a="1"/>
  <c r="H2988" i="5" s="1"/>
  <c r="H2989" i="5" a="1"/>
  <c r="H2989" i="5" s="1"/>
  <c r="H2990" i="5" a="1"/>
  <c r="H2990" i="5" s="1"/>
  <c r="H2991" i="5" a="1"/>
  <c r="H2991" i="5" s="1"/>
  <c r="H2992" i="5" a="1"/>
  <c r="H2992" i="5" s="1"/>
  <c r="H2993" i="5" a="1"/>
  <c r="H2993" i="5" s="1"/>
  <c r="H2994" i="5" a="1"/>
  <c r="H2994" i="5" s="1"/>
  <c r="H2995" i="5" a="1"/>
  <c r="H2995" i="5" s="1"/>
  <c r="H2996" i="5" a="1"/>
  <c r="H2996" i="5" s="1"/>
  <c r="H2997" i="5" a="1"/>
  <c r="H2997" i="5" s="1"/>
  <c r="H2998" i="5" a="1"/>
  <c r="H2998" i="5" s="1"/>
  <c r="H2999" i="5" a="1"/>
  <c r="H2999" i="5" s="1"/>
  <c r="H3000" i="5" a="1"/>
  <c r="H3000" i="5" s="1"/>
  <c r="H3001" i="5" a="1"/>
  <c r="H3001" i="5" s="1"/>
  <c r="H3002" i="5" a="1"/>
  <c r="H3002" i="5" s="1"/>
  <c r="H3003" i="5" a="1"/>
  <c r="H3003" i="5" s="1"/>
  <c r="H3004" i="5" a="1"/>
  <c r="H3004" i="5" s="1"/>
  <c r="H3005" i="5" a="1"/>
  <c r="H3005" i="5" s="1"/>
  <c r="H3006" i="5" a="1"/>
  <c r="H3006" i="5" s="1"/>
  <c r="H3007" i="5" a="1"/>
  <c r="H3007" i="5" s="1"/>
  <c r="H3008" i="5" a="1"/>
  <c r="H3008" i="5" s="1"/>
  <c r="H3009" i="5" a="1"/>
  <c r="H3009" i="5" s="1"/>
  <c r="H3010" i="5" a="1"/>
  <c r="H3010" i="5" s="1"/>
  <c r="H3011" i="5" a="1"/>
  <c r="H3011" i="5" s="1"/>
  <c r="H3012" i="5" a="1"/>
  <c r="H3012" i="5" s="1"/>
  <c r="H3013" i="5" a="1"/>
  <c r="H3013" i="5" s="1"/>
  <c r="H3014" i="5" a="1"/>
  <c r="H3014" i="5" s="1"/>
  <c r="H3015" i="5" a="1"/>
  <c r="H3015" i="5" s="1"/>
  <c r="H3016" i="5" a="1"/>
  <c r="H3016" i="5" s="1"/>
  <c r="H3017" i="5" a="1"/>
  <c r="H3017" i="5" s="1"/>
  <c r="H3018" i="5" a="1"/>
  <c r="H3018" i="5" s="1"/>
  <c r="H3019" i="5" a="1"/>
  <c r="H3019" i="5" s="1"/>
  <c r="H3020" i="5" a="1"/>
  <c r="H3020" i="5" s="1"/>
  <c r="H3021" i="5" a="1"/>
  <c r="H3021" i="5" s="1"/>
  <c r="H3022" i="5" a="1"/>
  <c r="H3022" i="5" s="1"/>
  <c r="H3023" i="5" a="1"/>
  <c r="H3023" i="5" s="1"/>
  <c r="H3024" i="5" a="1"/>
  <c r="H3024" i="5" s="1"/>
  <c r="H3025" i="5" a="1"/>
  <c r="H3025" i="5" s="1"/>
  <c r="H3026" i="5" a="1"/>
  <c r="H3026" i="5" s="1"/>
  <c r="H3027" i="5" a="1"/>
  <c r="H3027" i="5" s="1"/>
  <c r="H3028" i="5" a="1"/>
  <c r="H3028" i="5" s="1"/>
  <c r="H3029" i="5" a="1"/>
  <c r="H3029" i="5" s="1"/>
  <c r="H3030" i="5" a="1"/>
  <c r="H3030" i="5" s="1"/>
  <c r="H3031" i="5" a="1"/>
  <c r="H3031" i="5" s="1"/>
  <c r="H3032" i="5" a="1"/>
  <c r="H3032" i="5" s="1"/>
  <c r="H3033" i="5" a="1"/>
  <c r="H3033" i="5" s="1"/>
  <c r="H3034" i="5" a="1"/>
  <c r="H3034" i="5" s="1"/>
  <c r="H3035" i="5" a="1"/>
  <c r="H3035" i="5" s="1"/>
  <c r="H3036" i="5" a="1"/>
  <c r="H3036" i="5" s="1"/>
  <c r="H3037" i="5" a="1"/>
  <c r="H3037" i="5" s="1"/>
  <c r="H3038" i="5" a="1"/>
  <c r="H3038" i="5" s="1"/>
  <c r="H3039" i="5" a="1"/>
  <c r="H3039" i="5" s="1"/>
  <c r="H3040" i="5" a="1"/>
  <c r="H3040" i="5" s="1"/>
  <c r="H3041" i="5" a="1"/>
  <c r="H3041" i="5" s="1"/>
  <c r="H3042" i="5" a="1"/>
  <c r="H3042" i="5" s="1"/>
  <c r="H3043" i="5" a="1"/>
  <c r="H3043" i="5" s="1"/>
  <c r="H3044" i="5" a="1"/>
  <c r="H3044" i="5" s="1"/>
  <c r="H3045" i="5" a="1"/>
  <c r="H3045" i="5" s="1"/>
  <c r="H3046" i="5" a="1"/>
  <c r="H3046" i="5" s="1"/>
  <c r="H3047" i="5" a="1"/>
  <c r="H3047" i="5" s="1"/>
  <c r="H3048" i="5" a="1"/>
  <c r="H3048" i="5" s="1"/>
  <c r="H3049" i="5" a="1"/>
  <c r="H3049" i="5" s="1"/>
  <c r="H3050" i="5" a="1"/>
  <c r="H3050" i="5" s="1"/>
  <c r="H3051" i="5" a="1"/>
  <c r="H3051" i="5" s="1"/>
  <c r="H3052" i="5" a="1"/>
  <c r="H3052" i="5" s="1"/>
  <c r="H3053" i="5" a="1"/>
  <c r="H3053" i="5" s="1"/>
  <c r="H3054" i="5" a="1"/>
  <c r="H3054" i="5" s="1"/>
  <c r="H3055" i="5" a="1"/>
  <c r="H3055" i="5" s="1"/>
  <c r="H3056" i="5" a="1"/>
  <c r="H3056" i="5" s="1"/>
  <c r="H3057" i="5" a="1"/>
  <c r="H3057" i="5" s="1"/>
  <c r="H3058" i="5" a="1"/>
  <c r="H3058" i="5" s="1"/>
  <c r="H3059" i="5" a="1"/>
  <c r="H3059" i="5" s="1"/>
  <c r="H3060" i="5" a="1"/>
  <c r="H3060" i="5" s="1"/>
  <c r="H3061" i="5" a="1"/>
  <c r="H3061" i="5" s="1"/>
  <c r="H3062" i="5" a="1"/>
  <c r="H3062" i="5" s="1"/>
  <c r="H3063" i="5" a="1"/>
  <c r="H3063" i="5" s="1"/>
  <c r="H3064" i="5" a="1"/>
  <c r="H3064" i="5" s="1"/>
  <c r="H3065" i="5" a="1"/>
  <c r="H3065" i="5" s="1"/>
  <c r="H3066" i="5" a="1"/>
  <c r="H3066" i="5" s="1"/>
  <c r="H3067" i="5" a="1"/>
  <c r="H3067" i="5" s="1"/>
  <c r="H3068" i="5" a="1"/>
  <c r="H3068" i="5" s="1"/>
  <c r="H3069" i="5" a="1"/>
  <c r="H3069" i="5" s="1"/>
  <c r="H3070" i="5" a="1"/>
  <c r="H3070" i="5" s="1"/>
  <c r="H3071" i="5" a="1"/>
  <c r="H3071" i="5" s="1"/>
  <c r="H3072" i="5" a="1"/>
  <c r="H3072" i="5" s="1"/>
  <c r="H3073" i="5" a="1"/>
  <c r="H3073" i="5" s="1"/>
  <c r="H3074" i="5" a="1"/>
  <c r="H3074" i="5" s="1"/>
  <c r="H3075" i="5" a="1"/>
  <c r="H3075" i="5" s="1"/>
  <c r="H3076" i="5" a="1"/>
  <c r="H3076" i="5" s="1"/>
  <c r="H3077" i="5" a="1"/>
  <c r="H3077" i="5" s="1"/>
  <c r="H3078" i="5" a="1"/>
  <c r="H3078" i="5" s="1"/>
  <c r="H3079" i="5" a="1"/>
  <c r="H3079" i="5" s="1"/>
  <c r="H3080" i="5" a="1"/>
  <c r="H3080" i="5" s="1"/>
  <c r="H3081" i="5" a="1"/>
  <c r="H3081" i="5" s="1"/>
  <c r="H3082" i="5" a="1"/>
  <c r="H3082" i="5" s="1"/>
  <c r="H3083" i="5" a="1"/>
  <c r="H3083" i="5" s="1"/>
  <c r="H3084" i="5" a="1"/>
  <c r="H3084" i="5" s="1"/>
  <c r="H3085" i="5" a="1"/>
  <c r="H3085" i="5" s="1"/>
  <c r="H3086" i="5" a="1"/>
  <c r="H3086" i="5" s="1"/>
  <c r="H3087" i="5" a="1"/>
  <c r="H3087" i="5" s="1"/>
  <c r="H3088" i="5" a="1"/>
  <c r="H3088" i="5" s="1"/>
  <c r="H3089" i="5" a="1"/>
  <c r="H3089" i="5" s="1"/>
  <c r="H3090" i="5" a="1"/>
  <c r="H3090" i="5" s="1"/>
  <c r="H3091" i="5" a="1"/>
  <c r="H3091" i="5" s="1"/>
  <c r="H3092" i="5" a="1"/>
  <c r="H3092" i="5" s="1"/>
  <c r="H3093" i="5" a="1"/>
  <c r="H3093" i="5" s="1"/>
  <c r="H3094" i="5" a="1"/>
  <c r="H3094" i="5" s="1"/>
  <c r="H3095" i="5" a="1"/>
  <c r="H3095" i="5" s="1"/>
  <c r="H3096" i="5" a="1"/>
  <c r="H3096" i="5" s="1"/>
  <c r="H3097" i="5" a="1"/>
  <c r="H3097" i="5" s="1"/>
  <c r="H3098" i="5" a="1"/>
  <c r="H3098" i="5" s="1"/>
  <c r="H3099" i="5" a="1"/>
  <c r="H3099" i="5" s="1"/>
  <c r="H3100" i="5" a="1"/>
  <c r="H3100" i="5" s="1"/>
  <c r="H3101" i="5" a="1"/>
  <c r="H3101" i="5" s="1"/>
  <c r="H3102" i="5" a="1"/>
  <c r="H3102" i="5" s="1"/>
  <c r="H3103" i="5" a="1"/>
  <c r="H3103" i="5" s="1"/>
  <c r="H3104" i="5" a="1"/>
  <c r="H3104" i="5" s="1"/>
  <c r="H3105" i="5" a="1"/>
  <c r="H3105" i="5" s="1"/>
  <c r="H3106" i="5" a="1"/>
  <c r="H3106" i="5" s="1"/>
  <c r="H3107" i="5" a="1"/>
  <c r="H3107" i="5" s="1"/>
  <c r="H3108" i="5" a="1"/>
  <c r="H3108" i="5" s="1"/>
  <c r="H3109" i="5" a="1"/>
  <c r="H3109" i="5" s="1"/>
  <c r="H3110" i="5" a="1"/>
  <c r="H3110" i="5" s="1"/>
  <c r="H3111" i="5" a="1"/>
  <c r="H3111" i="5" s="1"/>
  <c r="H3112" i="5" a="1"/>
  <c r="H3112" i="5" s="1"/>
  <c r="H3113" i="5" a="1"/>
  <c r="H3113" i="5" s="1"/>
  <c r="H3114" i="5" a="1"/>
  <c r="H3114" i="5" s="1"/>
  <c r="H3115" i="5" a="1"/>
  <c r="H3115" i="5" s="1"/>
  <c r="H3116" i="5" a="1"/>
  <c r="H3116" i="5" s="1"/>
  <c r="H3117" i="5" a="1"/>
  <c r="H3117" i="5" s="1"/>
  <c r="H3118" i="5" a="1"/>
  <c r="H3118" i="5" s="1"/>
  <c r="H3119" i="5" a="1"/>
  <c r="H3119" i="5" s="1"/>
  <c r="H3120" i="5" a="1"/>
  <c r="H3120" i="5" s="1"/>
  <c r="H3121" i="5" a="1"/>
  <c r="H3121" i="5" s="1"/>
  <c r="H3122" i="5" a="1"/>
  <c r="H3122" i="5" s="1"/>
  <c r="H3123" i="5" a="1"/>
  <c r="H3123" i="5" s="1"/>
  <c r="H3124" i="5" a="1"/>
  <c r="H3124" i="5" s="1"/>
  <c r="H3125" i="5" a="1"/>
  <c r="H3125" i="5" s="1"/>
  <c r="H3126" i="5" a="1"/>
  <c r="H3126" i="5" s="1"/>
  <c r="H3127" i="5" a="1"/>
  <c r="H3127" i="5" s="1"/>
  <c r="H3128" i="5" a="1"/>
  <c r="H3128" i="5" s="1"/>
  <c r="H3129" i="5" a="1"/>
  <c r="H3129" i="5" s="1"/>
  <c r="H3130" i="5" a="1"/>
  <c r="H3130" i="5" s="1"/>
  <c r="H3131" i="5" a="1"/>
  <c r="H3131" i="5" s="1"/>
  <c r="H3132" i="5" a="1"/>
  <c r="H3132" i="5" s="1"/>
  <c r="H3133" i="5" a="1"/>
  <c r="H3133" i="5" s="1"/>
  <c r="H3134" i="5" a="1"/>
  <c r="H3134" i="5" s="1"/>
  <c r="H3135" i="5" a="1"/>
  <c r="H3135" i="5" s="1"/>
  <c r="H3136" i="5" a="1"/>
  <c r="H3136" i="5" s="1"/>
  <c r="H3137" i="5" a="1"/>
  <c r="H3137" i="5" s="1"/>
  <c r="H3138" i="5" a="1"/>
  <c r="H3138" i="5" s="1"/>
  <c r="H3139" i="5" a="1"/>
  <c r="H3139" i="5" s="1"/>
  <c r="H3140" i="5" a="1"/>
  <c r="H3140" i="5" s="1"/>
  <c r="H3141" i="5" a="1"/>
  <c r="H3141" i="5" s="1"/>
  <c r="H3142" i="5" a="1"/>
  <c r="H3142" i="5" s="1"/>
  <c r="H3143" i="5" a="1"/>
  <c r="H3143" i="5" s="1"/>
  <c r="H3144" i="5" a="1"/>
  <c r="H3144" i="5" s="1"/>
  <c r="H3145" i="5" a="1"/>
  <c r="H3145" i="5" s="1"/>
  <c r="H3146" i="5" a="1"/>
  <c r="H3146" i="5" s="1"/>
  <c r="H3147" i="5" a="1"/>
  <c r="H3147" i="5" s="1"/>
  <c r="H3148" i="5" a="1"/>
  <c r="H3148" i="5" s="1"/>
  <c r="H3149" i="5" a="1"/>
  <c r="H3149" i="5" s="1"/>
  <c r="H3150" i="5" a="1"/>
  <c r="H3150" i="5" s="1"/>
  <c r="H3151" i="5" a="1"/>
  <c r="H3151" i="5" s="1"/>
  <c r="H3152" i="5" a="1"/>
  <c r="H3152" i="5" s="1"/>
  <c r="H3153" i="5" a="1"/>
  <c r="H3153" i="5" s="1"/>
  <c r="H3154" i="5" a="1"/>
  <c r="H3154" i="5" s="1"/>
  <c r="H3155" i="5" a="1"/>
  <c r="H3155" i="5" s="1"/>
  <c r="H3156" i="5" a="1"/>
  <c r="H3156" i="5" s="1"/>
  <c r="H3157" i="5" a="1"/>
  <c r="H3157" i="5" s="1"/>
  <c r="H3158" i="5" a="1"/>
  <c r="H3158" i="5" s="1"/>
  <c r="H3159" i="5" a="1"/>
  <c r="H3159" i="5" s="1"/>
  <c r="H3160" i="5" a="1"/>
  <c r="H3160" i="5" s="1"/>
  <c r="H3161" i="5" a="1"/>
  <c r="H3161" i="5" s="1"/>
  <c r="H3162" i="5" a="1"/>
  <c r="H3162" i="5" s="1"/>
  <c r="H3163" i="5" a="1"/>
  <c r="H3163" i="5" s="1"/>
  <c r="H3164" i="5" a="1"/>
  <c r="H3164" i="5" s="1"/>
  <c r="H3165" i="5" a="1"/>
  <c r="H3165" i="5" s="1"/>
  <c r="H3166" i="5" a="1"/>
  <c r="H3166" i="5" s="1"/>
  <c r="H3167" i="5" a="1"/>
  <c r="H3167" i="5" s="1"/>
  <c r="H3168" i="5" a="1"/>
  <c r="H3168" i="5" s="1"/>
  <c r="H3169" i="5" a="1"/>
  <c r="H3169" i="5" s="1"/>
  <c r="H3170" i="5" a="1"/>
  <c r="H3170" i="5" s="1"/>
  <c r="H3171" i="5" a="1"/>
  <c r="H3171" i="5" s="1"/>
  <c r="H3172" i="5" a="1"/>
  <c r="H3172" i="5" s="1"/>
  <c r="H3173" i="5" a="1"/>
  <c r="H3173" i="5" s="1"/>
  <c r="H3174" i="5" a="1"/>
  <c r="H3174" i="5" s="1"/>
  <c r="H3175" i="5" a="1"/>
  <c r="H3175" i="5" s="1"/>
  <c r="H3176" i="5" a="1"/>
  <c r="H3176" i="5" s="1"/>
  <c r="H3177" i="5" a="1"/>
  <c r="H3177" i="5" s="1"/>
  <c r="H3178" i="5" a="1"/>
  <c r="H3178" i="5" s="1"/>
  <c r="H3179" i="5" a="1"/>
  <c r="H3179" i="5" s="1"/>
  <c r="H3180" i="5" a="1"/>
  <c r="H3180" i="5" s="1"/>
  <c r="H3181" i="5" a="1"/>
  <c r="H3181" i="5" s="1"/>
  <c r="H3182" i="5" a="1"/>
  <c r="H3182" i="5" s="1"/>
  <c r="H3183" i="5" a="1"/>
  <c r="H3183" i="5" s="1"/>
  <c r="H3184" i="5" a="1"/>
  <c r="H3184" i="5" s="1"/>
  <c r="H3185" i="5" a="1"/>
  <c r="H3185" i="5" s="1"/>
  <c r="H3186" i="5" a="1"/>
  <c r="H3186" i="5" s="1"/>
  <c r="H3187" i="5" a="1"/>
  <c r="H3187" i="5" s="1"/>
  <c r="H3188" i="5" a="1"/>
  <c r="H3188" i="5" s="1"/>
  <c r="H3189" i="5" a="1"/>
  <c r="H3189" i="5" s="1"/>
  <c r="H3190" i="5" a="1"/>
  <c r="H3190" i="5" s="1"/>
  <c r="H3191" i="5" a="1"/>
  <c r="H3191" i="5" s="1"/>
  <c r="H3192" i="5" a="1"/>
  <c r="H3192" i="5" s="1"/>
  <c r="H3193" i="5" a="1"/>
  <c r="H3193" i="5" s="1"/>
  <c r="H3194" i="5" a="1"/>
  <c r="H3194" i="5" s="1"/>
  <c r="H3195" i="5" a="1"/>
  <c r="H3195" i="5" s="1"/>
  <c r="H3196" i="5" a="1"/>
  <c r="H3196" i="5" s="1"/>
  <c r="H3197" i="5" a="1"/>
  <c r="H3197" i="5" s="1"/>
  <c r="H3198" i="5" a="1"/>
  <c r="H3198" i="5" s="1"/>
  <c r="H3199" i="5" a="1"/>
  <c r="H3199" i="5" s="1"/>
  <c r="H3200" i="5" a="1"/>
  <c r="H3200" i="5" s="1"/>
  <c r="H3201" i="5" a="1"/>
  <c r="H3201" i="5" s="1"/>
  <c r="H3202" i="5" a="1"/>
  <c r="H3202" i="5" s="1"/>
  <c r="H3203" i="5" a="1"/>
  <c r="H3203" i="5" s="1"/>
  <c r="H3204" i="5" a="1"/>
  <c r="H3204" i="5" s="1"/>
  <c r="H3205" i="5" a="1"/>
  <c r="H3205" i="5" s="1"/>
  <c r="H3206" i="5" a="1"/>
  <c r="H3206" i="5" s="1"/>
  <c r="H3207" i="5" a="1"/>
  <c r="H3207" i="5" s="1"/>
  <c r="H3208" i="5" a="1"/>
  <c r="H3208" i="5" s="1"/>
  <c r="H3209" i="5" a="1"/>
  <c r="H3209" i="5" s="1"/>
  <c r="H3210" i="5" a="1"/>
  <c r="H3210" i="5" s="1"/>
  <c r="H3211" i="5" a="1"/>
  <c r="H3211" i="5" s="1"/>
  <c r="H3212" i="5" a="1"/>
  <c r="H3212" i="5" s="1"/>
  <c r="H3213" i="5" a="1"/>
  <c r="H3213" i="5" s="1"/>
  <c r="H3214" i="5" a="1"/>
  <c r="H3214" i="5" s="1"/>
  <c r="H3215" i="5" a="1"/>
  <c r="H3215" i="5" s="1"/>
  <c r="H3216" i="5" a="1"/>
  <c r="H3216" i="5" s="1"/>
  <c r="H3217" i="5" a="1"/>
  <c r="H3217" i="5" s="1"/>
  <c r="H3218" i="5" a="1"/>
  <c r="H3218" i="5" s="1"/>
  <c r="H3219" i="5" a="1"/>
  <c r="H3219" i="5" s="1"/>
  <c r="H3220" i="5" a="1"/>
  <c r="H3220" i="5" s="1"/>
  <c r="H3221" i="5" a="1"/>
  <c r="H3221" i="5" s="1"/>
  <c r="H3222" i="5" a="1"/>
  <c r="H3222" i="5" s="1"/>
  <c r="H3223" i="5" a="1"/>
  <c r="H3223" i="5" s="1"/>
  <c r="H3224" i="5" a="1"/>
  <c r="H3224" i="5" s="1"/>
  <c r="H3225" i="5" a="1"/>
  <c r="H3225" i="5" s="1"/>
  <c r="H3226" i="5" a="1"/>
  <c r="H3226" i="5" s="1"/>
  <c r="H3227" i="5" a="1"/>
  <c r="H3227" i="5" s="1"/>
  <c r="H3228" i="5" a="1"/>
  <c r="H3228" i="5" s="1"/>
  <c r="H3229" i="5" a="1"/>
  <c r="H3229" i="5" s="1"/>
  <c r="H3230" i="5" a="1"/>
  <c r="H3230" i="5" s="1"/>
  <c r="H3231" i="5" a="1"/>
  <c r="H3231" i="5" s="1"/>
  <c r="H3232" i="5" a="1"/>
  <c r="H3232" i="5" s="1"/>
  <c r="H3233" i="5" a="1"/>
  <c r="H3233" i="5" s="1"/>
  <c r="H3234" i="5" a="1"/>
  <c r="H3234" i="5" s="1"/>
  <c r="H3235" i="5" a="1"/>
  <c r="H3235" i="5" s="1"/>
  <c r="H3236" i="5" a="1"/>
  <c r="H3236" i="5" s="1"/>
  <c r="H3237" i="5" a="1"/>
  <c r="H3237" i="5" s="1"/>
  <c r="H3238" i="5" a="1"/>
  <c r="H3238" i="5" s="1"/>
  <c r="H3239" i="5" a="1"/>
  <c r="H3239" i="5" s="1"/>
  <c r="H3240" i="5" a="1"/>
  <c r="H3240" i="5" s="1"/>
  <c r="H3241" i="5" a="1"/>
  <c r="H3241" i="5" s="1"/>
  <c r="H3242" i="5" a="1"/>
  <c r="H3242" i="5" s="1"/>
  <c r="H3243" i="5" a="1"/>
  <c r="H3243" i="5" s="1"/>
  <c r="H3244" i="5" a="1"/>
  <c r="H3244" i="5" s="1"/>
  <c r="H3245" i="5" a="1"/>
  <c r="H3245" i="5" s="1"/>
  <c r="H3246" i="5" a="1"/>
  <c r="H3246" i="5" s="1"/>
  <c r="H3247" i="5" a="1"/>
  <c r="H3247" i="5" s="1"/>
  <c r="H3248" i="5" a="1"/>
  <c r="H3248" i="5" s="1"/>
  <c r="H3249" i="5" a="1"/>
  <c r="H3249" i="5" s="1"/>
  <c r="H3250" i="5" a="1"/>
  <c r="H3250" i="5" s="1"/>
  <c r="H3251" i="5" a="1"/>
  <c r="H3251" i="5" s="1"/>
  <c r="H3252" i="5" a="1"/>
  <c r="H3252" i="5" s="1"/>
  <c r="H3253" i="5" a="1"/>
  <c r="H3253" i="5" s="1"/>
  <c r="H3254" i="5" a="1"/>
  <c r="H3254" i="5" s="1"/>
  <c r="H3255" i="5" a="1"/>
  <c r="H3255" i="5" s="1"/>
  <c r="H3256" i="5" a="1"/>
  <c r="H3256" i="5" s="1"/>
  <c r="H3257" i="5" a="1"/>
  <c r="H3257" i="5" s="1"/>
  <c r="H3258" i="5" a="1"/>
  <c r="H3258" i="5" s="1"/>
  <c r="H3259" i="5" a="1"/>
  <c r="H3259" i="5" s="1"/>
  <c r="H3260" i="5" a="1"/>
  <c r="H3260" i="5" s="1"/>
  <c r="H3261" i="5" a="1"/>
  <c r="H3261" i="5" s="1"/>
  <c r="H3262" i="5" a="1"/>
  <c r="H3262" i="5" s="1"/>
  <c r="H3263" i="5" a="1"/>
  <c r="H3263" i="5" s="1"/>
  <c r="H3264" i="5" a="1"/>
  <c r="H3264" i="5" s="1"/>
  <c r="H3265" i="5" a="1"/>
  <c r="H3265" i="5" s="1"/>
  <c r="H3266" i="5" a="1"/>
  <c r="H3266" i="5" s="1"/>
  <c r="H3267" i="5" a="1"/>
  <c r="H3267" i="5" s="1"/>
  <c r="H3268" i="5" a="1"/>
  <c r="H3268" i="5" s="1"/>
  <c r="H3269" i="5" a="1"/>
  <c r="H3269" i="5" s="1"/>
  <c r="H3270" i="5" a="1"/>
  <c r="H3270" i="5" s="1"/>
  <c r="H3271" i="5" a="1"/>
  <c r="H3271" i="5" s="1"/>
  <c r="H3272" i="5" a="1"/>
  <c r="H3272" i="5" s="1"/>
  <c r="H3273" i="5" a="1"/>
  <c r="H3273" i="5" s="1"/>
  <c r="H3274" i="5" a="1"/>
  <c r="H3274" i="5" s="1"/>
  <c r="H3275" i="5" a="1"/>
  <c r="H3275" i="5" s="1"/>
  <c r="H3276" i="5" a="1"/>
  <c r="H3276" i="5" s="1"/>
  <c r="H3277" i="5" a="1"/>
  <c r="H3277" i="5" s="1"/>
  <c r="H3278" i="5" a="1"/>
  <c r="H3278" i="5" s="1"/>
  <c r="H3279" i="5" a="1"/>
  <c r="H3279" i="5" s="1"/>
  <c r="H3280" i="5" a="1"/>
  <c r="H3280" i="5" s="1"/>
  <c r="H3281" i="5" a="1"/>
  <c r="H3281" i="5" s="1"/>
  <c r="H3282" i="5" a="1"/>
  <c r="H3282" i="5" s="1"/>
  <c r="H3283" i="5" a="1"/>
  <c r="H3283" i="5" s="1"/>
  <c r="H3284" i="5" a="1"/>
  <c r="H3284" i="5" s="1"/>
  <c r="H3285" i="5" a="1"/>
  <c r="H3285" i="5" s="1"/>
  <c r="H3286" i="5" a="1"/>
  <c r="H3286" i="5" s="1"/>
  <c r="H3287" i="5" a="1"/>
  <c r="H3287" i="5" s="1"/>
  <c r="H3288" i="5" a="1"/>
  <c r="H3288" i="5" s="1"/>
  <c r="H3289" i="5" a="1"/>
  <c r="H3289" i="5" s="1"/>
  <c r="H3290" i="5" a="1"/>
  <c r="H3290" i="5" s="1"/>
  <c r="H3291" i="5" a="1"/>
  <c r="H3291" i="5" s="1"/>
  <c r="H3292" i="5" a="1"/>
  <c r="H3292" i="5" s="1"/>
  <c r="H3293" i="5" a="1"/>
  <c r="H3293" i="5" s="1"/>
  <c r="H3294" i="5" a="1"/>
  <c r="H3294" i="5" s="1"/>
  <c r="H3295" i="5" a="1"/>
  <c r="H3295" i="5" s="1"/>
  <c r="H3296" i="5" a="1"/>
  <c r="H3296" i="5" s="1"/>
  <c r="H3297" i="5" a="1"/>
  <c r="H3297" i="5" s="1"/>
  <c r="H3298" i="5" a="1"/>
  <c r="H3298" i="5" s="1"/>
  <c r="H3299" i="5" a="1"/>
  <c r="H3299" i="5" s="1"/>
  <c r="H3300" i="5" a="1"/>
  <c r="H3300" i="5" s="1"/>
  <c r="H3301" i="5" a="1"/>
  <c r="H3301" i="5" s="1"/>
  <c r="H3302" i="5" a="1"/>
  <c r="H3302" i="5" s="1"/>
  <c r="H3303" i="5" a="1"/>
  <c r="H3303" i="5" s="1"/>
  <c r="H3304" i="5" a="1"/>
  <c r="H3304" i="5" s="1"/>
  <c r="H3305" i="5" a="1"/>
  <c r="H3305" i="5" s="1"/>
  <c r="H3306" i="5" a="1"/>
  <c r="H3306" i="5" s="1"/>
  <c r="H3307" i="5" a="1"/>
  <c r="H3307" i="5" s="1"/>
  <c r="H3308" i="5" a="1"/>
  <c r="H3308" i="5" s="1"/>
  <c r="H3309" i="5" a="1"/>
  <c r="H3309" i="5" s="1"/>
  <c r="H3310" i="5" a="1"/>
  <c r="H3310" i="5" s="1"/>
  <c r="H3311" i="5" a="1"/>
  <c r="H3311" i="5" s="1"/>
  <c r="H3312" i="5" a="1"/>
  <c r="H3312" i="5" s="1"/>
  <c r="H3313" i="5" a="1"/>
  <c r="H3313" i="5" s="1"/>
  <c r="H3314" i="5" a="1"/>
  <c r="H3314" i="5" s="1"/>
  <c r="H3315" i="5" a="1"/>
  <c r="H3315" i="5" s="1"/>
  <c r="H3316" i="5" a="1"/>
  <c r="H3316" i="5" s="1"/>
  <c r="H3317" i="5" a="1"/>
  <c r="H3317" i="5" s="1"/>
  <c r="H3318" i="5" a="1"/>
  <c r="H3318" i="5" s="1"/>
  <c r="H3319" i="5" a="1"/>
  <c r="H3319" i="5" s="1"/>
  <c r="H3320" i="5" a="1"/>
  <c r="H3320" i="5" s="1"/>
  <c r="H3321" i="5" a="1"/>
  <c r="H3321" i="5" s="1"/>
  <c r="H3322" i="5" a="1"/>
  <c r="H3322" i="5" s="1"/>
  <c r="H3323" i="5" a="1"/>
  <c r="H3323" i="5" s="1"/>
  <c r="H3324" i="5" a="1"/>
  <c r="H3324" i="5" s="1"/>
  <c r="H3325" i="5" a="1"/>
  <c r="H3325" i="5" s="1"/>
  <c r="H3326" i="5" a="1"/>
  <c r="H3326" i="5" s="1"/>
  <c r="H3327" i="5" a="1"/>
  <c r="H3327" i="5" s="1"/>
  <c r="H3328" i="5" a="1"/>
  <c r="H3328" i="5" s="1"/>
  <c r="H3329" i="5" a="1"/>
  <c r="H3329" i="5" s="1"/>
  <c r="H3330" i="5" a="1"/>
  <c r="H3330" i="5" s="1"/>
  <c r="H3331" i="5" a="1"/>
  <c r="H3331" i="5" s="1"/>
  <c r="H3332" i="5" a="1"/>
  <c r="H3332" i="5" s="1"/>
  <c r="H3333" i="5" a="1"/>
  <c r="H3333" i="5" s="1"/>
  <c r="H3334" i="5" a="1"/>
  <c r="H3334" i="5" s="1"/>
  <c r="H3335" i="5" a="1"/>
  <c r="H3335" i="5" s="1"/>
  <c r="H3336" i="5" a="1"/>
  <c r="H3336" i="5" s="1"/>
  <c r="H3337" i="5" a="1"/>
  <c r="H3337" i="5" s="1"/>
  <c r="H3338" i="5" a="1"/>
  <c r="H3338" i="5" s="1"/>
  <c r="H3339" i="5" a="1"/>
  <c r="H3339" i="5" s="1"/>
  <c r="H3340" i="5" a="1"/>
  <c r="H3340" i="5" s="1"/>
  <c r="H3341" i="5" a="1"/>
  <c r="H3341" i="5" s="1"/>
  <c r="H3342" i="5" a="1"/>
  <c r="H3342" i="5" s="1"/>
  <c r="H3343" i="5" a="1"/>
  <c r="H3343" i="5" s="1"/>
  <c r="H3344" i="5" a="1"/>
  <c r="H3344" i="5" s="1"/>
  <c r="H3345" i="5" a="1"/>
  <c r="H3345" i="5" s="1"/>
  <c r="H3346" i="5" a="1"/>
  <c r="H3346" i="5" s="1"/>
  <c r="H3347" i="5" a="1"/>
  <c r="H3347" i="5" s="1"/>
  <c r="H3348" i="5" a="1"/>
  <c r="H3348" i="5" s="1"/>
  <c r="H3349" i="5" a="1"/>
  <c r="H3349" i="5" s="1"/>
  <c r="H3350" i="5" a="1"/>
  <c r="H3350" i="5" s="1"/>
  <c r="H3351" i="5" a="1"/>
  <c r="H3351" i="5" s="1"/>
  <c r="H3352" i="5" a="1"/>
  <c r="H3352" i="5" s="1"/>
  <c r="H3353" i="5" a="1"/>
  <c r="H3353" i="5" s="1"/>
  <c r="H3354" i="5" a="1"/>
  <c r="H3354" i="5" s="1"/>
  <c r="H3355" i="5" a="1"/>
  <c r="H3355" i="5" s="1"/>
  <c r="H3356" i="5" a="1"/>
  <c r="H3356" i="5" s="1"/>
  <c r="H3357" i="5" a="1"/>
  <c r="H3357" i="5" s="1"/>
  <c r="H3358" i="5" a="1"/>
  <c r="H3358" i="5" s="1"/>
  <c r="H3359" i="5" a="1"/>
  <c r="H3359" i="5" s="1"/>
  <c r="H3360" i="5" a="1"/>
  <c r="H3360" i="5" s="1"/>
  <c r="H3361" i="5" a="1"/>
  <c r="H3361" i="5" s="1"/>
  <c r="H3362" i="5" a="1"/>
  <c r="H3362" i="5" s="1"/>
  <c r="H3363" i="5" a="1"/>
  <c r="H3363" i="5" s="1"/>
  <c r="H3364" i="5" a="1"/>
  <c r="H3364" i="5" s="1"/>
  <c r="H3365" i="5" a="1"/>
  <c r="H3365" i="5" s="1"/>
  <c r="H3366" i="5" a="1"/>
  <c r="H3366" i="5" s="1"/>
  <c r="H3367" i="5" a="1"/>
  <c r="H3367" i="5" s="1"/>
  <c r="H3368" i="5" a="1"/>
  <c r="H3368" i="5" s="1"/>
  <c r="H3369" i="5" a="1"/>
  <c r="H3369" i="5" s="1"/>
  <c r="H3370" i="5" a="1"/>
  <c r="H3370" i="5" s="1"/>
  <c r="H3371" i="5" a="1"/>
  <c r="H3371" i="5" s="1"/>
  <c r="H3372" i="5" a="1"/>
  <c r="H3372" i="5" s="1"/>
  <c r="H3373" i="5" a="1"/>
  <c r="H3373" i="5" s="1"/>
  <c r="H3374" i="5" a="1"/>
  <c r="H3374" i="5" s="1"/>
  <c r="H3375" i="5" a="1"/>
  <c r="H3375" i="5" s="1"/>
  <c r="H3376" i="5" a="1"/>
  <c r="H3376" i="5" s="1"/>
  <c r="H3377" i="5" a="1"/>
  <c r="H3377" i="5" s="1"/>
  <c r="H3378" i="5" a="1"/>
  <c r="H3378" i="5" s="1"/>
  <c r="H3379" i="5" a="1"/>
  <c r="H3379" i="5" s="1"/>
  <c r="H3380" i="5" a="1"/>
  <c r="H3380" i="5" s="1"/>
  <c r="H3381" i="5" a="1"/>
  <c r="H3381" i="5" s="1"/>
  <c r="H3382" i="5" a="1"/>
  <c r="H3382" i="5" s="1"/>
  <c r="H3383" i="5" a="1"/>
  <c r="H3383" i="5" s="1"/>
  <c r="H3384" i="5" a="1"/>
  <c r="H3384" i="5" s="1"/>
  <c r="H3385" i="5" a="1"/>
  <c r="H3385" i="5" s="1"/>
  <c r="H3386" i="5" a="1"/>
  <c r="H3386" i="5" s="1"/>
  <c r="H3387" i="5" a="1"/>
  <c r="H3387" i="5" s="1"/>
  <c r="H3388" i="5" a="1"/>
  <c r="H3388" i="5" s="1"/>
  <c r="H3389" i="5" a="1"/>
  <c r="H3389" i="5" s="1"/>
  <c r="H3390" i="5" a="1"/>
  <c r="H3390" i="5" s="1"/>
  <c r="H3391" i="5" a="1"/>
  <c r="H3391" i="5" s="1"/>
  <c r="H3392" i="5" a="1"/>
  <c r="H3392" i="5" s="1"/>
  <c r="H3393" i="5" a="1"/>
  <c r="H3393" i="5" s="1"/>
  <c r="H3394" i="5" a="1"/>
  <c r="H3394" i="5" s="1"/>
  <c r="H3395" i="5" a="1"/>
  <c r="H3395" i="5" s="1"/>
  <c r="H3396" i="5" a="1"/>
  <c r="H3396" i="5" s="1"/>
  <c r="H3397" i="5" a="1"/>
  <c r="H3397" i="5" s="1"/>
  <c r="H3398" i="5" a="1"/>
  <c r="H3398" i="5" s="1"/>
  <c r="H3399" i="5" a="1"/>
  <c r="H3399" i="5" s="1"/>
  <c r="H3400" i="5" a="1"/>
  <c r="H3400" i="5" s="1"/>
  <c r="H3401" i="5" a="1"/>
  <c r="H3401" i="5" s="1"/>
  <c r="H3402" i="5" a="1"/>
  <c r="H3402" i="5" s="1"/>
  <c r="H3403" i="5" a="1"/>
  <c r="H3403" i="5" s="1"/>
  <c r="H3404" i="5" a="1"/>
  <c r="H3404" i="5" s="1"/>
  <c r="H3405" i="5" a="1"/>
  <c r="H3405" i="5" s="1"/>
  <c r="H3406" i="5" a="1"/>
  <c r="H3406" i="5" s="1"/>
  <c r="H3407" i="5" a="1"/>
  <c r="H3407" i="5" s="1"/>
  <c r="H3408" i="5" a="1"/>
  <c r="H3408" i="5" s="1"/>
  <c r="H3409" i="5" a="1"/>
  <c r="H3409" i="5" s="1"/>
  <c r="H3410" i="5" a="1"/>
  <c r="H3410" i="5" s="1"/>
  <c r="H3411" i="5" a="1"/>
  <c r="H3411" i="5" s="1"/>
  <c r="H3412" i="5" a="1"/>
  <c r="H3412" i="5" s="1"/>
  <c r="H3413" i="5" a="1"/>
  <c r="H3413" i="5" s="1"/>
  <c r="H3414" i="5" a="1"/>
  <c r="H3414" i="5" s="1"/>
  <c r="H3415" i="5" a="1"/>
  <c r="H3415" i="5" s="1"/>
  <c r="H3416" i="5" a="1"/>
  <c r="H3416" i="5" s="1"/>
  <c r="H3417" i="5" a="1"/>
  <c r="H3417" i="5" s="1"/>
  <c r="H3418" i="5" a="1"/>
  <c r="H3418" i="5" s="1"/>
  <c r="H3419" i="5" a="1"/>
  <c r="H3419" i="5" s="1"/>
  <c r="H3420" i="5" a="1"/>
  <c r="H3420" i="5" s="1"/>
  <c r="H3421" i="5" a="1"/>
  <c r="H3421" i="5" s="1"/>
  <c r="H3422" i="5" a="1"/>
  <c r="H3422" i="5" s="1"/>
  <c r="H3423" i="5" a="1"/>
  <c r="H3423" i="5" s="1"/>
  <c r="H3424" i="5" a="1"/>
  <c r="H3424" i="5" s="1"/>
  <c r="H3425" i="5" a="1"/>
  <c r="H3425" i="5" s="1"/>
  <c r="H3426" i="5" a="1"/>
  <c r="H3426" i="5" s="1"/>
  <c r="H3427" i="5" a="1"/>
  <c r="H3427" i="5" s="1"/>
  <c r="H3428" i="5" a="1"/>
  <c r="H3428" i="5" s="1"/>
  <c r="H3429" i="5" a="1"/>
  <c r="H3429" i="5" s="1"/>
  <c r="H3430" i="5" a="1"/>
  <c r="H3430" i="5" s="1"/>
  <c r="H3431" i="5" a="1"/>
  <c r="H3431" i="5" s="1"/>
  <c r="H3432" i="5" a="1"/>
  <c r="H3432" i="5" s="1"/>
  <c r="H3433" i="5" a="1"/>
  <c r="H3433" i="5" s="1"/>
  <c r="H3434" i="5" a="1"/>
  <c r="H3434" i="5" s="1"/>
  <c r="H3435" i="5" a="1"/>
  <c r="H3435" i="5" s="1"/>
  <c r="H3436" i="5" a="1"/>
  <c r="H3436" i="5" s="1"/>
  <c r="H3437" i="5" a="1"/>
  <c r="H3437" i="5" s="1"/>
  <c r="H3438" i="5" a="1"/>
  <c r="H3438" i="5" s="1"/>
  <c r="H3439" i="5" a="1"/>
  <c r="H3439" i="5" s="1"/>
  <c r="H3440" i="5" a="1"/>
  <c r="H3440" i="5" s="1"/>
  <c r="H3441" i="5" a="1"/>
  <c r="H3441" i="5" s="1"/>
  <c r="H3442" i="5" a="1"/>
  <c r="H3442" i="5" s="1"/>
  <c r="H3443" i="5" a="1"/>
  <c r="H3443" i="5" s="1"/>
  <c r="H3444" i="5" a="1"/>
  <c r="H3444" i="5" s="1"/>
  <c r="H3445" i="5" a="1"/>
  <c r="H3445" i="5" s="1"/>
  <c r="H3446" i="5" a="1"/>
  <c r="H3446" i="5" s="1"/>
  <c r="H3447" i="5" a="1"/>
  <c r="H3447" i="5" s="1"/>
  <c r="H3448" i="5" a="1"/>
  <c r="H3448" i="5" s="1"/>
  <c r="H3449" i="5" a="1"/>
  <c r="H3449" i="5" s="1"/>
  <c r="H3450" i="5" a="1"/>
  <c r="H3450" i="5" s="1"/>
  <c r="H3451" i="5" a="1"/>
  <c r="H3451" i="5" s="1"/>
  <c r="H3452" i="5" a="1"/>
  <c r="H3452" i="5" s="1"/>
  <c r="H3453" i="5" a="1"/>
  <c r="H3453" i="5" s="1"/>
  <c r="H3454" i="5" a="1"/>
  <c r="H3454" i="5" s="1"/>
  <c r="H3455" i="5" a="1"/>
  <c r="H3455" i="5" s="1"/>
  <c r="H3456" i="5" a="1"/>
  <c r="H3456" i="5" s="1"/>
  <c r="H3457" i="5" a="1"/>
  <c r="H3457" i="5" s="1"/>
  <c r="H3458" i="5" a="1"/>
  <c r="H3458" i="5" s="1"/>
  <c r="H3459" i="5" a="1"/>
  <c r="H3459" i="5" s="1"/>
  <c r="H3460" i="5" a="1"/>
  <c r="H3460" i="5" s="1"/>
  <c r="H3461" i="5" a="1"/>
  <c r="H3461" i="5" s="1"/>
  <c r="H3462" i="5" a="1"/>
  <c r="H3462" i="5" s="1"/>
  <c r="H3463" i="5" a="1"/>
  <c r="H3463" i="5" s="1"/>
  <c r="H3464" i="5" a="1"/>
  <c r="H3464" i="5" s="1"/>
  <c r="H3465" i="5" a="1"/>
  <c r="H3465" i="5" s="1"/>
  <c r="H3466" i="5" a="1"/>
  <c r="H3466" i="5" s="1"/>
  <c r="H3467" i="5" a="1"/>
  <c r="H3467" i="5" s="1"/>
  <c r="H3468" i="5" a="1"/>
  <c r="H3468" i="5" s="1"/>
  <c r="H3469" i="5" a="1"/>
  <c r="H3469" i="5" s="1"/>
  <c r="H3470" i="5" a="1"/>
  <c r="H3470" i="5" s="1"/>
  <c r="H3471" i="5" a="1"/>
  <c r="H3471" i="5" s="1"/>
  <c r="H3472" i="5" a="1"/>
  <c r="H3472" i="5" s="1"/>
  <c r="H3473" i="5" a="1"/>
  <c r="H3473" i="5" s="1"/>
  <c r="H3474" i="5" a="1"/>
  <c r="H3474" i="5" s="1"/>
  <c r="H3475" i="5" a="1"/>
  <c r="H3475" i="5" s="1"/>
  <c r="H3476" i="5" a="1"/>
  <c r="H3476" i="5" s="1"/>
  <c r="H3477" i="5" a="1"/>
  <c r="H3477" i="5" s="1"/>
  <c r="H3478" i="5" a="1"/>
  <c r="H3478" i="5" s="1"/>
  <c r="H3479" i="5" a="1"/>
  <c r="H3479" i="5" s="1"/>
  <c r="H3480" i="5" a="1"/>
  <c r="H3480" i="5" s="1"/>
  <c r="H3481" i="5" a="1"/>
  <c r="H3481" i="5" s="1"/>
  <c r="H3482" i="5" a="1"/>
  <c r="H3482" i="5" s="1"/>
  <c r="H3483" i="5" a="1"/>
  <c r="H3483" i="5" s="1"/>
  <c r="H3484" i="5" a="1"/>
  <c r="H3484" i="5" s="1"/>
  <c r="H3485" i="5" a="1"/>
  <c r="H3485" i="5" s="1"/>
  <c r="H3486" i="5" a="1"/>
  <c r="H3486" i="5" s="1"/>
  <c r="H3487" i="5" a="1"/>
  <c r="H3487" i="5" s="1"/>
  <c r="H3488" i="5" a="1"/>
  <c r="H3488" i="5" s="1"/>
  <c r="H3489" i="5" a="1"/>
  <c r="H3489" i="5" s="1"/>
  <c r="H3490" i="5" a="1"/>
  <c r="H3490" i="5" s="1"/>
  <c r="H3491" i="5" a="1"/>
  <c r="H3491" i="5" s="1"/>
  <c r="H3492" i="5" a="1"/>
  <c r="H3492" i="5" s="1"/>
  <c r="H3493" i="5" a="1"/>
  <c r="H3493" i="5" s="1"/>
  <c r="H3494" i="5" a="1"/>
  <c r="H3494" i="5" s="1"/>
  <c r="H3495" i="5" a="1"/>
  <c r="H3495" i="5" s="1"/>
  <c r="H3496" i="5" a="1"/>
  <c r="H3496" i="5" s="1"/>
  <c r="H3497" i="5" a="1"/>
  <c r="H3497" i="5" s="1"/>
  <c r="H3498" i="5" a="1"/>
  <c r="H3498" i="5" s="1"/>
  <c r="H3499" i="5" a="1"/>
  <c r="H3499" i="5" s="1"/>
  <c r="H3500" i="5" a="1"/>
  <c r="H3500" i="5" s="1"/>
  <c r="H3501" i="5" a="1"/>
  <c r="H3501" i="5" s="1"/>
  <c r="H3502" i="5" a="1"/>
  <c r="H3502" i="5" s="1"/>
  <c r="H3503" i="5" a="1"/>
  <c r="H3503" i="5" s="1"/>
  <c r="H3504" i="5" a="1"/>
  <c r="H3504" i="5" s="1"/>
  <c r="H3505" i="5" a="1"/>
  <c r="H3505" i="5" s="1"/>
  <c r="H3506" i="5" a="1"/>
  <c r="H3506" i="5" s="1"/>
  <c r="H3507" i="5" a="1"/>
  <c r="H3507" i="5" s="1"/>
  <c r="H3508" i="5" a="1"/>
  <c r="H3508" i="5" s="1"/>
  <c r="H3509" i="5" a="1"/>
  <c r="H3509" i="5" s="1"/>
  <c r="H3510" i="5" a="1"/>
  <c r="H3510" i="5" s="1"/>
  <c r="H3511" i="5" a="1"/>
  <c r="H3511" i="5" s="1"/>
  <c r="H3512" i="5" a="1"/>
  <c r="H3512" i="5" s="1"/>
  <c r="H3513" i="5" a="1"/>
  <c r="H3513" i="5" s="1"/>
  <c r="H3514" i="5" a="1"/>
  <c r="H3514" i="5" s="1"/>
  <c r="H3515" i="5" a="1"/>
  <c r="H3515" i="5" s="1"/>
  <c r="H3516" i="5" a="1"/>
  <c r="H3516" i="5" s="1"/>
  <c r="H3517" i="5" a="1"/>
  <c r="H3517" i="5" s="1"/>
  <c r="H3518" i="5" a="1"/>
  <c r="H3518" i="5" s="1"/>
  <c r="H3519" i="5" a="1"/>
  <c r="H3519" i="5" s="1"/>
  <c r="H3520" i="5" a="1"/>
  <c r="H3520" i="5" s="1"/>
  <c r="H3521" i="5" a="1"/>
  <c r="H3521" i="5" s="1"/>
  <c r="H3522" i="5" a="1"/>
  <c r="H3522" i="5" s="1"/>
  <c r="H3523" i="5" a="1"/>
  <c r="H3523" i="5" s="1"/>
  <c r="H3524" i="5" a="1"/>
  <c r="H3524" i="5" s="1"/>
  <c r="H3525" i="5" a="1"/>
  <c r="H3525" i="5" s="1"/>
  <c r="H3526" i="5" a="1"/>
  <c r="H3526" i="5" s="1"/>
  <c r="H3527" i="5" a="1"/>
  <c r="H3527" i="5" s="1"/>
  <c r="H3528" i="5" a="1"/>
  <c r="H3528" i="5" s="1"/>
  <c r="H3529" i="5" a="1"/>
  <c r="H3529" i="5" s="1"/>
  <c r="H3530" i="5" a="1"/>
  <c r="H3530" i="5" s="1"/>
  <c r="H3531" i="5" a="1"/>
  <c r="H3531" i="5" s="1"/>
  <c r="H3532" i="5" a="1"/>
  <c r="H3532" i="5" s="1"/>
  <c r="H3533" i="5" a="1"/>
  <c r="H3533" i="5" s="1"/>
  <c r="H3534" i="5" a="1"/>
  <c r="H3534" i="5" s="1"/>
  <c r="H3535" i="5" a="1"/>
  <c r="H3535" i="5" s="1"/>
  <c r="H3536" i="5" a="1"/>
  <c r="H3536" i="5" s="1"/>
  <c r="H3537" i="5" a="1"/>
  <c r="H3537" i="5" s="1"/>
  <c r="H3538" i="5" a="1"/>
  <c r="H3538" i="5" s="1"/>
  <c r="H3539" i="5" a="1"/>
  <c r="H3539" i="5" s="1"/>
  <c r="H3540" i="5" a="1"/>
  <c r="H3540" i="5" s="1"/>
  <c r="H3541" i="5" a="1"/>
  <c r="H3541" i="5" s="1"/>
  <c r="H3542" i="5" a="1"/>
  <c r="H3542" i="5" s="1"/>
  <c r="H3543" i="5" a="1"/>
  <c r="H3543" i="5" s="1"/>
  <c r="H3544" i="5" a="1"/>
  <c r="H3544" i="5" s="1"/>
  <c r="H3545" i="5" a="1"/>
  <c r="H3545" i="5" s="1"/>
  <c r="H3546" i="5" a="1"/>
  <c r="H3546" i="5" s="1"/>
  <c r="H3547" i="5" a="1"/>
  <c r="H3547" i="5" s="1"/>
  <c r="H3548" i="5" a="1"/>
  <c r="H3548" i="5" s="1"/>
  <c r="H3549" i="5" a="1"/>
  <c r="H3549" i="5" s="1"/>
  <c r="H3550" i="5" a="1"/>
  <c r="H3550" i="5" s="1"/>
  <c r="H3551" i="5" a="1"/>
  <c r="H3551" i="5" s="1"/>
  <c r="H3552" i="5" a="1"/>
  <c r="H3552" i="5" s="1"/>
  <c r="H3553" i="5" a="1"/>
  <c r="H3553" i="5" s="1"/>
  <c r="H3554" i="5" a="1"/>
  <c r="H3554" i="5" s="1"/>
  <c r="H3555" i="5" a="1"/>
  <c r="H3555" i="5" s="1"/>
  <c r="H3556" i="5" a="1"/>
  <c r="H3556" i="5" s="1"/>
  <c r="H3557" i="5" a="1"/>
  <c r="H3557" i="5" s="1"/>
  <c r="H3558" i="5" a="1"/>
  <c r="H3558" i="5" s="1"/>
  <c r="H3559" i="5" a="1"/>
  <c r="H3559" i="5" s="1"/>
  <c r="H3560" i="5" a="1"/>
  <c r="H3560" i="5" s="1"/>
  <c r="H3561" i="5" a="1"/>
  <c r="H3561" i="5" s="1"/>
  <c r="H3562" i="5" a="1"/>
  <c r="H3562" i="5" s="1"/>
  <c r="H3563" i="5" a="1"/>
  <c r="H3563" i="5" s="1"/>
  <c r="H3564" i="5" a="1"/>
  <c r="H3564" i="5" s="1"/>
  <c r="H3565" i="5" a="1"/>
  <c r="H3565" i="5" s="1"/>
  <c r="H3566" i="5" a="1"/>
  <c r="H3566" i="5" s="1"/>
  <c r="H3567" i="5" a="1"/>
  <c r="H3567" i="5" s="1"/>
  <c r="H3568" i="5" a="1"/>
  <c r="H3568" i="5" s="1"/>
  <c r="H3569" i="5" a="1"/>
  <c r="H3569" i="5" s="1"/>
  <c r="H3570" i="5" a="1"/>
  <c r="H3570" i="5" s="1"/>
  <c r="H3571" i="5" a="1"/>
  <c r="H3571" i="5" s="1"/>
  <c r="H3572" i="5" a="1"/>
  <c r="H3572" i="5" s="1"/>
  <c r="H3573" i="5" a="1"/>
  <c r="H3573" i="5" s="1"/>
  <c r="H3574" i="5" a="1"/>
  <c r="H3574" i="5" s="1"/>
  <c r="H3575" i="5" a="1"/>
  <c r="H3575" i="5" s="1"/>
  <c r="H3576" i="5" a="1"/>
  <c r="H3576" i="5" s="1"/>
  <c r="H3577" i="5" a="1"/>
  <c r="H3577" i="5" s="1"/>
  <c r="H3578" i="5" a="1"/>
  <c r="H3578" i="5" s="1"/>
  <c r="H3579" i="5" a="1"/>
  <c r="H3579" i="5" s="1"/>
  <c r="H3580" i="5" a="1"/>
  <c r="H3580" i="5" s="1"/>
  <c r="H3581" i="5" a="1"/>
  <c r="H3581" i="5" s="1"/>
  <c r="H3582" i="5" a="1"/>
  <c r="H3582" i="5" s="1"/>
  <c r="H3583" i="5" a="1"/>
  <c r="H3583" i="5" s="1"/>
  <c r="H3584" i="5" a="1"/>
  <c r="H3584" i="5" s="1"/>
  <c r="H3585" i="5" a="1"/>
  <c r="H3585" i="5" s="1"/>
  <c r="H3586" i="5" a="1"/>
  <c r="H3586" i="5" s="1"/>
  <c r="H3587" i="5" a="1"/>
  <c r="H3587" i="5" s="1"/>
  <c r="H3588" i="5" a="1"/>
  <c r="H3588" i="5" s="1"/>
  <c r="H3589" i="5" a="1"/>
  <c r="H3589" i="5" s="1"/>
  <c r="H3590" i="5" a="1"/>
  <c r="H3590" i="5" s="1"/>
  <c r="H3591" i="5" a="1"/>
  <c r="H3591" i="5" s="1"/>
  <c r="H3592" i="5" a="1"/>
  <c r="H3592" i="5" s="1"/>
  <c r="H3593" i="5" a="1"/>
  <c r="H3593" i="5" s="1"/>
  <c r="H3594" i="5" a="1"/>
  <c r="H3594" i="5" s="1"/>
  <c r="H3595" i="5" a="1"/>
  <c r="H3595" i="5" s="1"/>
  <c r="H3596" i="5" a="1"/>
  <c r="H3596" i="5" s="1"/>
  <c r="H3597" i="5" a="1"/>
  <c r="H3597" i="5" s="1"/>
  <c r="H3598" i="5" a="1"/>
  <c r="H3598" i="5" s="1"/>
  <c r="H3599" i="5" a="1"/>
  <c r="H3599" i="5" s="1"/>
  <c r="H3600" i="5" a="1"/>
  <c r="H3600" i="5" s="1"/>
  <c r="H3601" i="5" a="1"/>
  <c r="H3601" i="5" s="1"/>
  <c r="H3602" i="5" a="1"/>
  <c r="H3602" i="5" s="1"/>
  <c r="H3603" i="5" a="1"/>
  <c r="H3603" i="5" s="1"/>
  <c r="H3604" i="5" a="1"/>
  <c r="H3604" i="5" s="1"/>
  <c r="H3605" i="5" a="1"/>
  <c r="H3605" i="5" s="1"/>
  <c r="H3606" i="5" a="1"/>
  <c r="H3606" i="5" s="1"/>
  <c r="H3607" i="5" a="1"/>
  <c r="H3607" i="5" s="1"/>
  <c r="H3608" i="5" a="1"/>
  <c r="H3608" i="5" s="1"/>
  <c r="H3609" i="5" a="1"/>
  <c r="H3609" i="5" s="1"/>
  <c r="H3610" i="5" a="1"/>
  <c r="H3610" i="5" s="1"/>
  <c r="H3611" i="5" a="1"/>
  <c r="H3611" i="5" s="1"/>
  <c r="H3612" i="5" a="1"/>
  <c r="H3612" i="5" s="1"/>
  <c r="H3613" i="5" a="1"/>
  <c r="H3613" i="5" s="1"/>
  <c r="H3614" i="5" a="1"/>
  <c r="H3614" i="5" s="1"/>
  <c r="H3615" i="5" a="1"/>
  <c r="H3615" i="5" s="1"/>
  <c r="H3616" i="5" a="1"/>
  <c r="H3616" i="5" s="1"/>
  <c r="H3617" i="5" a="1"/>
  <c r="H3617" i="5" s="1"/>
  <c r="H3618" i="5" a="1"/>
  <c r="H3618" i="5" s="1"/>
  <c r="H3619" i="5" a="1"/>
  <c r="H3619" i="5" s="1"/>
  <c r="H3620" i="5" a="1"/>
  <c r="H3620" i="5" s="1"/>
  <c r="H3621" i="5" a="1"/>
  <c r="H3621" i="5" s="1"/>
  <c r="H3622" i="5" a="1"/>
  <c r="H3622" i="5" s="1"/>
  <c r="H3623" i="5" a="1"/>
  <c r="H3623" i="5" s="1"/>
  <c r="H3624" i="5" a="1"/>
  <c r="H3624" i="5" s="1"/>
  <c r="H3625" i="5" a="1"/>
  <c r="H3625" i="5" s="1"/>
  <c r="H3626" i="5" a="1"/>
  <c r="H3626" i="5" s="1"/>
  <c r="H3627" i="5" a="1"/>
  <c r="H3627" i="5" s="1"/>
  <c r="H3628" i="5" a="1"/>
  <c r="H3628" i="5" s="1"/>
  <c r="H3629" i="5" a="1"/>
  <c r="H3629" i="5" s="1"/>
  <c r="H3630" i="5" a="1"/>
  <c r="H3630" i="5" s="1"/>
  <c r="H3631" i="5" a="1"/>
  <c r="H3631" i="5" s="1"/>
  <c r="H3632" i="5" a="1"/>
  <c r="H3632" i="5" s="1"/>
  <c r="H3633" i="5" a="1"/>
  <c r="H3633" i="5" s="1"/>
  <c r="H3634" i="5" a="1"/>
  <c r="H3634" i="5" s="1"/>
  <c r="H3635" i="5" a="1"/>
  <c r="H3635" i="5" s="1"/>
  <c r="H3636" i="5" a="1"/>
  <c r="H3636" i="5" s="1"/>
  <c r="H3637" i="5" a="1"/>
  <c r="H3637" i="5" s="1"/>
  <c r="H3638" i="5" a="1"/>
  <c r="H3638" i="5" s="1"/>
  <c r="H3639" i="5" a="1"/>
  <c r="H3639" i="5" s="1"/>
  <c r="H3640" i="5" a="1"/>
  <c r="H3640" i="5" s="1"/>
  <c r="H3641" i="5" a="1"/>
  <c r="H3641" i="5" s="1"/>
  <c r="H3642" i="5" a="1"/>
  <c r="H3642" i="5" s="1"/>
  <c r="H3643" i="5" a="1"/>
  <c r="H3643" i="5" s="1"/>
  <c r="H3644" i="5" a="1"/>
  <c r="H3644" i="5" s="1"/>
  <c r="H3645" i="5" a="1"/>
  <c r="H3645" i="5" s="1"/>
  <c r="H3646" i="5" a="1"/>
  <c r="H3646" i="5" s="1"/>
  <c r="H3647" i="5" a="1"/>
  <c r="H3647" i="5" s="1"/>
  <c r="H3648" i="5" a="1"/>
  <c r="H3648" i="5" s="1"/>
  <c r="H3649" i="5" a="1"/>
  <c r="H3649" i="5" s="1"/>
  <c r="H3650" i="5" a="1"/>
  <c r="H3650" i="5" s="1"/>
  <c r="H3651" i="5" a="1"/>
  <c r="H3651" i="5" s="1"/>
  <c r="H3652" i="5" a="1"/>
  <c r="H3652" i="5" s="1"/>
  <c r="H3653" i="5" a="1"/>
  <c r="H3653" i="5" s="1"/>
  <c r="H3654" i="5" a="1"/>
  <c r="H3654" i="5" s="1"/>
  <c r="H3655" i="5" a="1"/>
  <c r="H3655" i="5" s="1"/>
  <c r="H3656" i="5" a="1"/>
  <c r="H3656" i="5" s="1"/>
  <c r="H3657" i="5" a="1"/>
  <c r="H3657" i="5" s="1"/>
  <c r="H3658" i="5" a="1"/>
  <c r="H3658" i="5" s="1"/>
  <c r="H3659" i="5" a="1"/>
  <c r="H3659" i="5" s="1"/>
  <c r="H3660" i="5" a="1"/>
  <c r="H3660" i="5" s="1"/>
  <c r="H3661" i="5" a="1"/>
  <c r="H3661" i="5" s="1"/>
  <c r="H3662" i="5" a="1"/>
  <c r="H3662" i="5" s="1"/>
  <c r="H3663" i="5" a="1"/>
  <c r="H3663" i="5" s="1"/>
  <c r="H3664" i="5" a="1"/>
  <c r="H3664" i="5" s="1"/>
  <c r="H3665" i="5" a="1"/>
  <c r="H3665" i="5" s="1"/>
  <c r="H3666" i="5" a="1"/>
  <c r="H3666" i="5" s="1"/>
  <c r="H3667" i="5" a="1"/>
  <c r="H3667" i="5" s="1"/>
  <c r="H3668" i="5" a="1"/>
  <c r="H3668" i="5" s="1"/>
  <c r="H3669" i="5" a="1"/>
  <c r="H3669" i="5" s="1"/>
  <c r="H3670" i="5" a="1"/>
  <c r="H3670" i="5" s="1"/>
  <c r="H3671" i="5" a="1"/>
  <c r="H3671" i="5" s="1"/>
  <c r="H3672" i="5" a="1"/>
  <c r="H3672" i="5" s="1"/>
  <c r="H3673" i="5" a="1"/>
  <c r="H3673" i="5" s="1"/>
  <c r="H3674" i="5" a="1"/>
  <c r="H3674" i="5" s="1"/>
  <c r="H3675" i="5" a="1"/>
  <c r="H3675" i="5" s="1"/>
  <c r="H3676" i="5" a="1"/>
  <c r="H3676" i="5" s="1"/>
  <c r="H3677" i="5" a="1"/>
  <c r="H3677" i="5" s="1"/>
  <c r="H3678" i="5" a="1"/>
  <c r="H3678" i="5" s="1"/>
  <c r="H3679" i="5" a="1"/>
  <c r="H3679" i="5" s="1"/>
  <c r="H3680" i="5" a="1"/>
  <c r="H3680" i="5" s="1"/>
  <c r="H3681" i="5" a="1"/>
  <c r="H3681" i="5" s="1"/>
  <c r="H3682" i="5" a="1"/>
  <c r="H3682" i="5" s="1"/>
  <c r="H3683" i="5" a="1"/>
  <c r="H3683" i="5" s="1"/>
  <c r="H3684" i="5" a="1"/>
  <c r="H3684" i="5" s="1"/>
  <c r="H3685" i="5" a="1"/>
  <c r="H3685" i="5" s="1"/>
  <c r="H3686" i="5" a="1"/>
  <c r="H3686" i="5" s="1"/>
  <c r="H3687" i="5" a="1"/>
  <c r="H3687" i="5" s="1"/>
  <c r="H3688" i="5" a="1"/>
  <c r="H3688" i="5" s="1"/>
  <c r="H3689" i="5" a="1"/>
  <c r="H3689" i="5" s="1"/>
  <c r="H3690" i="5" a="1"/>
  <c r="H3690" i="5" s="1"/>
  <c r="H3691" i="5" a="1"/>
  <c r="H3691" i="5" s="1"/>
  <c r="H3692" i="5" a="1"/>
  <c r="H3692" i="5" s="1"/>
  <c r="H3693" i="5" a="1"/>
  <c r="H3693" i="5" s="1"/>
  <c r="H3694" i="5" a="1"/>
  <c r="H3694" i="5" s="1"/>
  <c r="H3695" i="5" a="1"/>
  <c r="H3695" i="5" s="1"/>
  <c r="H3696" i="5" a="1"/>
  <c r="H3696" i="5" s="1"/>
  <c r="H3697" i="5" a="1"/>
  <c r="H3697" i="5" s="1"/>
  <c r="H3698" i="5" a="1"/>
  <c r="H3698" i="5" s="1"/>
  <c r="H3699" i="5" a="1"/>
  <c r="H3699" i="5" s="1"/>
  <c r="H3700" i="5" a="1"/>
  <c r="H3700" i="5" s="1"/>
  <c r="H3701" i="5" a="1"/>
  <c r="H3701" i="5" s="1"/>
  <c r="H3702" i="5" a="1"/>
  <c r="H3702" i="5" s="1"/>
  <c r="H3703" i="5" a="1"/>
  <c r="H3703" i="5" s="1"/>
  <c r="H3704" i="5" a="1"/>
  <c r="H3704" i="5" s="1"/>
  <c r="H3705" i="5" a="1"/>
  <c r="H3705" i="5" s="1"/>
  <c r="H3706" i="5" a="1"/>
  <c r="H3706" i="5" s="1"/>
  <c r="H3707" i="5" a="1"/>
  <c r="H3707" i="5" s="1"/>
  <c r="H3708" i="5" a="1"/>
  <c r="H3708" i="5" s="1"/>
  <c r="H3709" i="5" a="1"/>
  <c r="H3709" i="5" s="1"/>
  <c r="H3710" i="5" a="1"/>
  <c r="H3710" i="5" s="1"/>
  <c r="H3711" i="5" a="1"/>
  <c r="H3711" i="5" s="1"/>
  <c r="H3712" i="5" a="1"/>
  <c r="H3712" i="5" s="1"/>
  <c r="H3713" i="5" a="1"/>
  <c r="H3713" i="5" s="1"/>
  <c r="H3714" i="5" a="1"/>
  <c r="H3714" i="5" s="1"/>
  <c r="H3715" i="5" a="1"/>
  <c r="H3715" i="5" s="1"/>
  <c r="H3716" i="5" a="1"/>
  <c r="H3716" i="5" s="1"/>
  <c r="H3717" i="5" a="1"/>
  <c r="H3717" i="5" s="1"/>
  <c r="H3718" i="5" a="1"/>
  <c r="H3718" i="5" s="1"/>
  <c r="H3719" i="5" a="1"/>
  <c r="H3719" i="5" s="1"/>
  <c r="H3720" i="5" a="1"/>
  <c r="H3720" i="5" s="1"/>
  <c r="H3721" i="5" a="1"/>
  <c r="H3721" i="5" s="1"/>
  <c r="H3722" i="5" a="1"/>
  <c r="H3722" i="5" s="1"/>
  <c r="H3723" i="5" a="1"/>
  <c r="H3723" i="5" s="1"/>
  <c r="H3724" i="5" a="1"/>
  <c r="H3724" i="5" s="1"/>
  <c r="H3725" i="5" a="1"/>
  <c r="H3725" i="5" s="1"/>
  <c r="H3726" i="5" a="1"/>
  <c r="H3726" i="5" s="1"/>
  <c r="H3727" i="5" a="1"/>
  <c r="H3727" i="5" s="1"/>
  <c r="H3728" i="5" a="1"/>
  <c r="H3728" i="5" s="1"/>
  <c r="H3729" i="5" a="1"/>
  <c r="H3729" i="5" s="1"/>
  <c r="H3730" i="5" a="1"/>
  <c r="H3730" i="5" s="1"/>
  <c r="H3731" i="5" a="1"/>
  <c r="H3731" i="5" s="1"/>
  <c r="H3732" i="5" a="1"/>
  <c r="H3732" i="5" s="1"/>
  <c r="H3733" i="5" a="1"/>
  <c r="H3733" i="5" s="1"/>
  <c r="H3734" i="5" a="1"/>
  <c r="H3734" i="5" s="1"/>
  <c r="H3735" i="5" a="1"/>
  <c r="H3735" i="5" s="1"/>
  <c r="H3736" i="5" a="1"/>
  <c r="H3736" i="5" s="1"/>
  <c r="H3737" i="5" a="1"/>
  <c r="H3737" i="5" s="1"/>
  <c r="H3738" i="5" a="1"/>
  <c r="H3738" i="5" s="1"/>
  <c r="H3739" i="5" a="1"/>
  <c r="H3739" i="5" s="1"/>
  <c r="H3740" i="5" a="1"/>
  <c r="H3740" i="5" s="1"/>
  <c r="H3741" i="5" a="1"/>
  <c r="H3741" i="5" s="1"/>
  <c r="H3742" i="5" a="1"/>
  <c r="H3742" i="5" s="1"/>
  <c r="H3743" i="5" a="1"/>
  <c r="H3743" i="5" s="1"/>
  <c r="H3744" i="5" a="1"/>
  <c r="H3744" i="5" s="1"/>
  <c r="H3745" i="5" a="1"/>
  <c r="H3745" i="5" s="1"/>
  <c r="H3746" i="5" a="1"/>
  <c r="H3746" i="5" s="1"/>
  <c r="H3747" i="5" a="1"/>
  <c r="H3747" i="5" s="1"/>
  <c r="H3748" i="5" a="1"/>
  <c r="H3748" i="5" s="1"/>
  <c r="H3749" i="5" a="1"/>
  <c r="H3749" i="5" s="1"/>
  <c r="H3750" i="5" a="1"/>
  <c r="H3750" i="5" s="1"/>
  <c r="H3751" i="5" a="1"/>
  <c r="H3751" i="5" s="1"/>
  <c r="H3752" i="5" a="1"/>
  <c r="H3752" i="5" s="1"/>
  <c r="H3753" i="5" a="1"/>
  <c r="H3753" i="5" s="1"/>
  <c r="H3754" i="5" a="1"/>
  <c r="H3754" i="5" s="1"/>
  <c r="H3755" i="5" a="1"/>
  <c r="H3755" i="5" s="1"/>
  <c r="H3756" i="5" a="1"/>
  <c r="H3756" i="5" s="1"/>
  <c r="H3757" i="5" a="1"/>
  <c r="H3757" i="5" s="1"/>
  <c r="H3758" i="5" a="1"/>
  <c r="H3758" i="5" s="1"/>
  <c r="H3759" i="5" a="1"/>
  <c r="H3759" i="5" s="1"/>
  <c r="H3760" i="5" a="1"/>
  <c r="H3760" i="5" s="1"/>
  <c r="H3761" i="5" a="1"/>
  <c r="H3761" i="5" s="1"/>
  <c r="H3762" i="5" a="1"/>
  <c r="H3762" i="5" s="1"/>
  <c r="H3763" i="5" a="1"/>
  <c r="H3763" i="5" s="1"/>
  <c r="H3764" i="5" a="1"/>
  <c r="H3764" i="5" s="1"/>
  <c r="H3765" i="5" a="1"/>
  <c r="H3765" i="5" s="1"/>
  <c r="H3766" i="5" a="1"/>
  <c r="H3766" i="5" s="1"/>
  <c r="H3767" i="5" a="1"/>
  <c r="H3767" i="5" s="1"/>
  <c r="H3768" i="5" a="1"/>
  <c r="H3768" i="5" s="1"/>
  <c r="H3769" i="5" a="1"/>
  <c r="H3769" i="5" s="1"/>
  <c r="H3770" i="5" a="1"/>
  <c r="H3770" i="5" s="1"/>
  <c r="H3771" i="5" a="1"/>
  <c r="H3771" i="5" s="1"/>
  <c r="H3772" i="5" a="1"/>
  <c r="H3772" i="5" s="1"/>
  <c r="H3773" i="5" a="1"/>
  <c r="H3773" i="5" s="1"/>
  <c r="H3774" i="5" a="1"/>
  <c r="H3774" i="5" s="1"/>
  <c r="H3775" i="5" a="1"/>
  <c r="H3775" i="5" s="1"/>
  <c r="H3776" i="5" a="1"/>
  <c r="H3776" i="5" s="1"/>
  <c r="H3777" i="5" a="1"/>
  <c r="H3777" i="5" s="1"/>
  <c r="H3778" i="5" a="1"/>
  <c r="H3778" i="5" s="1"/>
  <c r="H3779" i="5" a="1"/>
  <c r="H3779" i="5" s="1"/>
  <c r="H3780" i="5" a="1"/>
  <c r="H3780" i="5" s="1"/>
  <c r="H3781" i="5" a="1"/>
  <c r="H3781" i="5" s="1"/>
  <c r="H3782" i="5" a="1"/>
  <c r="H3782" i="5" s="1"/>
  <c r="H3783" i="5" a="1"/>
  <c r="H3783" i="5" s="1"/>
  <c r="H3784" i="5" a="1"/>
  <c r="H3784" i="5" s="1"/>
  <c r="H3785" i="5" a="1"/>
  <c r="H3785" i="5" s="1"/>
  <c r="H3786" i="5" a="1"/>
  <c r="H3786" i="5" s="1"/>
  <c r="H3787" i="5" a="1"/>
  <c r="H3787" i="5" s="1"/>
  <c r="H3788" i="5" a="1"/>
  <c r="H3788" i="5" s="1"/>
  <c r="H3789" i="5" a="1"/>
  <c r="H3789" i="5" s="1"/>
  <c r="H3790" i="5" a="1"/>
  <c r="H3790" i="5" s="1"/>
  <c r="H3791" i="5" a="1"/>
  <c r="H3791" i="5" s="1"/>
  <c r="H3792" i="5" a="1"/>
  <c r="H3792" i="5" s="1"/>
  <c r="H3793" i="5" a="1"/>
  <c r="H3793" i="5" s="1"/>
  <c r="H3794" i="5" a="1"/>
  <c r="H3794" i="5" s="1"/>
  <c r="H3795" i="5" a="1"/>
  <c r="H3795" i="5" s="1"/>
  <c r="H3796" i="5" a="1"/>
  <c r="H3796" i="5" s="1"/>
  <c r="H3797" i="5" a="1"/>
  <c r="H3797" i="5" s="1"/>
  <c r="H3798" i="5" a="1"/>
  <c r="H3798" i="5" s="1"/>
  <c r="H3799" i="5" a="1"/>
  <c r="H3799" i="5" s="1"/>
  <c r="H3800" i="5" a="1"/>
  <c r="H3800" i="5" s="1"/>
  <c r="H3801" i="5" a="1"/>
  <c r="H3801" i="5" s="1"/>
  <c r="H3802" i="5" a="1"/>
  <c r="H3802" i="5" s="1"/>
  <c r="H3803" i="5" a="1"/>
  <c r="H3803" i="5" s="1"/>
  <c r="H3804" i="5" a="1"/>
  <c r="H3804" i="5" s="1"/>
  <c r="H3805" i="5" a="1"/>
  <c r="H3805" i="5" s="1"/>
  <c r="H3806" i="5" a="1"/>
  <c r="H3806" i="5" s="1"/>
  <c r="H3807" i="5" a="1"/>
  <c r="H3807" i="5" s="1"/>
  <c r="H3808" i="5" a="1"/>
  <c r="H3808" i="5" s="1"/>
  <c r="H3809" i="5" a="1"/>
  <c r="H3809" i="5" s="1"/>
  <c r="H3810" i="5" a="1"/>
  <c r="H3810" i="5" s="1"/>
  <c r="H3811" i="5" a="1"/>
  <c r="H3811" i="5" s="1"/>
  <c r="H3812" i="5" a="1"/>
  <c r="H3812" i="5" s="1"/>
  <c r="H3813" i="5" a="1"/>
  <c r="H3813" i="5" s="1"/>
  <c r="H3814" i="5" a="1"/>
  <c r="H3814" i="5" s="1"/>
  <c r="H3815" i="5" a="1"/>
  <c r="H3815" i="5" s="1"/>
  <c r="H3816" i="5" a="1"/>
  <c r="H3816" i="5" s="1"/>
  <c r="H3817" i="5" a="1"/>
  <c r="H3817" i="5" s="1"/>
  <c r="H3818" i="5" a="1"/>
  <c r="H3818" i="5" s="1"/>
  <c r="H3819" i="5" a="1"/>
  <c r="H3819" i="5" s="1"/>
  <c r="H3820" i="5" a="1"/>
  <c r="H3820" i="5" s="1"/>
  <c r="H3821" i="5" a="1"/>
  <c r="H3821" i="5" s="1"/>
  <c r="H3822" i="5" a="1"/>
  <c r="H3822" i="5" s="1"/>
  <c r="H3823" i="5" a="1"/>
  <c r="H3823" i="5" s="1"/>
  <c r="H3824" i="5" a="1"/>
  <c r="H3824" i="5" s="1"/>
  <c r="H3825" i="5" a="1"/>
  <c r="H3825" i="5" s="1"/>
  <c r="H3826" i="5" a="1"/>
  <c r="H3826" i="5" s="1"/>
  <c r="H3827" i="5" a="1"/>
  <c r="H3827" i="5" s="1"/>
  <c r="H3828" i="5" a="1"/>
  <c r="H3828" i="5" s="1"/>
  <c r="H3829" i="5" a="1"/>
  <c r="H3829" i="5" s="1"/>
  <c r="H3830" i="5" a="1"/>
  <c r="H3830" i="5" s="1"/>
  <c r="H3831" i="5" a="1"/>
  <c r="H3831" i="5" s="1"/>
  <c r="H3832" i="5" a="1"/>
  <c r="H3832" i="5" s="1"/>
  <c r="H3833" i="5" a="1"/>
  <c r="H3833" i="5" s="1"/>
  <c r="H3834" i="5" a="1"/>
  <c r="H3834" i="5" s="1"/>
  <c r="H3835" i="5" a="1"/>
  <c r="H3835" i="5" s="1"/>
  <c r="H3836" i="5" a="1"/>
  <c r="H3836" i="5" s="1"/>
  <c r="H3837" i="5" a="1"/>
  <c r="H3837" i="5" s="1"/>
  <c r="H3838" i="5" a="1"/>
  <c r="H3838" i="5" s="1"/>
  <c r="H3839" i="5" a="1"/>
  <c r="H3839" i="5" s="1"/>
  <c r="H3840" i="5" a="1"/>
  <c r="H3840" i="5" s="1"/>
  <c r="H3841" i="5" a="1"/>
  <c r="H3841" i="5" s="1"/>
  <c r="H3842" i="5" a="1"/>
  <c r="H3842" i="5" s="1"/>
  <c r="H3843" i="5" a="1"/>
  <c r="H3843" i="5" s="1"/>
  <c r="H3844" i="5" a="1"/>
  <c r="H3844" i="5" s="1"/>
  <c r="H3845" i="5" a="1"/>
  <c r="H3845" i="5" s="1"/>
  <c r="H3846" i="5" a="1"/>
  <c r="H3846" i="5" s="1"/>
  <c r="H3847" i="5" a="1"/>
  <c r="H3847" i="5" s="1"/>
  <c r="H3848" i="5" a="1"/>
  <c r="H3848" i="5" s="1"/>
  <c r="H3849" i="5" a="1"/>
  <c r="H3849" i="5" s="1"/>
  <c r="H3850" i="5" a="1"/>
  <c r="H3850" i="5" s="1"/>
  <c r="H3851" i="5" a="1"/>
  <c r="H3851" i="5" s="1"/>
  <c r="H3852" i="5" a="1"/>
  <c r="H3852" i="5" s="1"/>
  <c r="H3853" i="5" a="1"/>
  <c r="H3853" i="5" s="1"/>
  <c r="H3854" i="5" a="1"/>
  <c r="H3854" i="5" s="1"/>
  <c r="H3855" i="5" a="1"/>
  <c r="H3855" i="5" s="1"/>
  <c r="H3856" i="5" a="1"/>
  <c r="H3856" i="5" s="1"/>
  <c r="H3857" i="5" a="1"/>
  <c r="H3857" i="5" s="1"/>
  <c r="H3858" i="5" a="1"/>
  <c r="H3858" i="5" s="1"/>
  <c r="H3859" i="5" a="1"/>
  <c r="H3859" i="5" s="1"/>
  <c r="H3860" i="5" a="1"/>
  <c r="H3860" i="5" s="1"/>
  <c r="H3861" i="5" a="1"/>
  <c r="H3861" i="5" s="1"/>
  <c r="H3862" i="5" a="1"/>
  <c r="H3862" i="5" s="1"/>
  <c r="H3863" i="5" a="1"/>
  <c r="H3863" i="5" s="1"/>
  <c r="H3864" i="5" a="1"/>
  <c r="H3864" i="5" s="1"/>
  <c r="H3865" i="5" a="1"/>
  <c r="H3865" i="5" s="1"/>
  <c r="H3866" i="5" a="1"/>
  <c r="H3866" i="5" s="1"/>
  <c r="H3867" i="5" a="1"/>
  <c r="H3867" i="5" s="1"/>
  <c r="H3868" i="5" a="1"/>
  <c r="H3868" i="5" s="1"/>
  <c r="H3869" i="5" a="1"/>
  <c r="H3869" i="5" s="1"/>
  <c r="H3870" i="5" a="1"/>
  <c r="H3870" i="5" s="1"/>
  <c r="H3871" i="5" a="1"/>
  <c r="H3871" i="5" s="1"/>
  <c r="H3872" i="5" a="1"/>
  <c r="H3872" i="5" s="1"/>
  <c r="H3873" i="5" a="1"/>
  <c r="H3873" i="5" s="1"/>
  <c r="H3874" i="5" a="1"/>
  <c r="H3874" i="5" s="1"/>
  <c r="H3875" i="5" a="1"/>
  <c r="H3875" i="5" s="1"/>
  <c r="H3876" i="5" a="1"/>
  <c r="H3876" i="5" s="1"/>
  <c r="H3877" i="5" a="1"/>
  <c r="H3877" i="5" s="1"/>
  <c r="H3878" i="5" a="1"/>
  <c r="H3878" i="5" s="1"/>
  <c r="H3879" i="5" a="1"/>
  <c r="H3879" i="5" s="1"/>
  <c r="H3880" i="5" a="1"/>
  <c r="H3880" i="5" s="1"/>
  <c r="H3881" i="5" a="1"/>
  <c r="H3881" i="5" s="1"/>
  <c r="H3882" i="5" a="1"/>
  <c r="H3882" i="5" s="1"/>
  <c r="H3883" i="5" a="1"/>
  <c r="H3883" i="5" s="1"/>
  <c r="H3884" i="5" a="1"/>
  <c r="H3884" i="5" s="1"/>
  <c r="H3885" i="5" a="1"/>
  <c r="H3885" i="5" s="1"/>
  <c r="H3886" i="5" a="1"/>
  <c r="H3886" i="5" s="1"/>
  <c r="H3887" i="5" a="1"/>
  <c r="H3887" i="5" s="1"/>
  <c r="H3888" i="5" a="1"/>
  <c r="H3888" i="5" s="1"/>
  <c r="H3889" i="5" a="1"/>
  <c r="H3889" i="5" s="1"/>
  <c r="H3890" i="5" a="1"/>
  <c r="H3890" i="5" s="1"/>
  <c r="H3891" i="5" a="1"/>
  <c r="H3891" i="5" s="1"/>
  <c r="H3892" i="5" a="1"/>
  <c r="H3892" i="5" s="1"/>
  <c r="H3893" i="5" a="1"/>
  <c r="H3893" i="5" s="1"/>
  <c r="H3894" i="5" a="1"/>
  <c r="H3894" i="5" s="1"/>
  <c r="H3895" i="5" a="1"/>
  <c r="H3895" i="5" s="1"/>
  <c r="H3896" i="5" a="1"/>
  <c r="H3896" i="5" s="1"/>
  <c r="H3897" i="5" a="1"/>
  <c r="H3897" i="5" s="1"/>
  <c r="H3898" i="5" a="1"/>
  <c r="H3898" i="5" s="1"/>
  <c r="H3899" i="5" a="1"/>
  <c r="H3899" i="5" s="1"/>
  <c r="H3900" i="5" a="1"/>
  <c r="H3900" i="5" s="1"/>
  <c r="H3901" i="5" a="1"/>
  <c r="H3901" i="5" s="1"/>
  <c r="H3902" i="5" a="1"/>
  <c r="H3902" i="5" s="1"/>
  <c r="H3903" i="5" a="1"/>
  <c r="H3903" i="5" s="1"/>
  <c r="H3904" i="5" a="1"/>
  <c r="H3904" i="5" s="1"/>
  <c r="H3905" i="5" a="1"/>
  <c r="H3905" i="5" s="1"/>
  <c r="H3906" i="5" a="1"/>
  <c r="H3906" i="5" s="1"/>
  <c r="H3907" i="5" a="1"/>
  <c r="H3907" i="5" s="1"/>
  <c r="H3908" i="5" a="1"/>
  <c r="H3908" i="5" s="1"/>
  <c r="H3909" i="5" a="1"/>
  <c r="H3909" i="5" s="1"/>
  <c r="H3910" i="5" a="1"/>
  <c r="H3910" i="5" s="1"/>
  <c r="H3911" i="5" a="1"/>
  <c r="H3911" i="5" s="1"/>
  <c r="H3912" i="5" a="1"/>
  <c r="H3912" i="5" s="1"/>
  <c r="H3913" i="5" a="1"/>
  <c r="H3913" i="5" s="1"/>
  <c r="H3914" i="5" a="1"/>
  <c r="H3914" i="5" s="1"/>
  <c r="H3915" i="5" a="1"/>
  <c r="H3915" i="5" s="1"/>
  <c r="H3916" i="5" a="1"/>
  <c r="H3916" i="5" s="1"/>
  <c r="H3917" i="5" a="1"/>
  <c r="H3917" i="5" s="1"/>
  <c r="H3918" i="5" a="1"/>
  <c r="H3918" i="5" s="1"/>
  <c r="H3919" i="5" a="1"/>
  <c r="H3919" i="5" s="1"/>
  <c r="H3920" i="5" a="1"/>
  <c r="H3920" i="5" s="1"/>
  <c r="H3921" i="5" a="1"/>
  <c r="H3921" i="5" s="1"/>
  <c r="H3922" i="5" a="1"/>
  <c r="H3922" i="5" s="1"/>
  <c r="H3923" i="5" a="1"/>
  <c r="H3923" i="5" s="1"/>
  <c r="H3924" i="5" a="1"/>
  <c r="H3924" i="5" s="1"/>
  <c r="H3925" i="5" a="1"/>
  <c r="H3925" i="5" s="1"/>
  <c r="H3926" i="5" a="1"/>
  <c r="H3926" i="5" s="1"/>
  <c r="H3927" i="5" a="1"/>
  <c r="H3927" i="5" s="1"/>
  <c r="H3928" i="5" a="1"/>
  <c r="H3928" i="5" s="1"/>
  <c r="H3929" i="5" a="1"/>
  <c r="H3929" i="5" s="1"/>
  <c r="H3930" i="5" a="1"/>
  <c r="H3930" i="5" s="1"/>
  <c r="H3931" i="5" a="1"/>
  <c r="H3931" i="5" s="1"/>
  <c r="H3932" i="5" a="1"/>
  <c r="H3932" i="5" s="1"/>
  <c r="H3933" i="5" a="1"/>
  <c r="H3933" i="5" s="1"/>
  <c r="H3934" i="5" a="1"/>
  <c r="H3934" i="5" s="1"/>
  <c r="H3935" i="5" a="1"/>
  <c r="H3935" i="5" s="1"/>
  <c r="H3936" i="5" a="1"/>
  <c r="H3936" i="5" s="1"/>
  <c r="H3937" i="5" a="1"/>
  <c r="H3937" i="5" s="1"/>
  <c r="H3938" i="5" a="1"/>
  <c r="H3938" i="5" s="1"/>
  <c r="H3939" i="5" a="1"/>
  <c r="H3939" i="5" s="1"/>
  <c r="H3940" i="5" a="1"/>
  <c r="H3940" i="5" s="1"/>
  <c r="H3941" i="5" a="1"/>
  <c r="H3941" i="5" s="1"/>
  <c r="H3942" i="5" a="1"/>
  <c r="H3942" i="5" s="1"/>
  <c r="H3943" i="5" a="1"/>
  <c r="H3943" i="5" s="1"/>
  <c r="H3944" i="5" a="1"/>
  <c r="H3944" i="5" s="1"/>
  <c r="H3945" i="5" a="1"/>
  <c r="H3945" i="5" s="1"/>
  <c r="H3946" i="5" a="1"/>
  <c r="H3946" i="5" s="1"/>
  <c r="H3947" i="5" a="1"/>
  <c r="H3947" i="5" s="1"/>
  <c r="H3948" i="5" a="1"/>
  <c r="H3948" i="5" s="1"/>
  <c r="H3949" i="5" a="1"/>
  <c r="H3949" i="5" s="1"/>
  <c r="H3950" i="5" a="1"/>
  <c r="H3950" i="5" s="1"/>
  <c r="H3951" i="5" a="1"/>
  <c r="H3951" i="5" s="1"/>
  <c r="H3952" i="5" a="1"/>
  <c r="H3952" i="5" s="1"/>
  <c r="H3953" i="5" a="1"/>
  <c r="H3953" i="5" s="1"/>
  <c r="H3954" i="5" a="1"/>
  <c r="H3954" i="5" s="1"/>
  <c r="H3955" i="5" a="1"/>
  <c r="H3955" i="5" s="1"/>
  <c r="H3956" i="5" a="1"/>
  <c r="H3956" i="5" s="1"/>
  <c r="H3957" i="5" a="1"/>
  <c r="H3957" i="5" s="1"/>
  <c r="H3958" i="5" a="1"/>
  <c r="H3958" i="5" s="1"/>
  <c r="H3959" i="5" a="1"/>
  <c r="H3959" i="5" s="1"/>
  <c r="H3960" i="5" a="1"/>
  <c r="H3960" i="5" s="1"/>
  <c r="H3961" i="5" a="1"/>
  <c r="H3961" i="5" s="1"/>
  <c r="H3962" i="5" a="1"/>
  <c r="H3962" i="5" s="1"/>
  <c r="H3963" i="5" a="1"/>
  <c r="H3963" i="5" s="1"/>
  <c r="H3964" i="5" a="1"/>
  <c r="H3964" i="5" s="1"/>
  <c r="H3965" i="5" a="1"/>
  <c r="H3965" i="5" s="1"/>
  <c r="H3966" i="5" a="1"/>
  <c r="H3966" i="5" s="1"/>
  <c r="H3967" i="5" a="1"/>
  <c r="H3967" i="5" s="1"/>
  <c r="H3968" i="5" a="1"/>
  <c r="H3968" i="5" s="1"/>
  <c r="H3969" i="5" a="1"/>
  <c r="H3969" i="5" s="1"/>
  <c r="H3970" i="5" a="1"/>
  <c r="H3970" i="5" s="1"/>
  <c r="H3971" i="5" a="1"/>
  <c r="H3971" i="5" s="1"/>
  <c r="H3972" i="5" a="1"/>
  <c r="H3972" i="5" s="1"/>
  <c r="H3973" i="5" a="1"/>
  <c r="H3973" i="5" s="1"/>
  <c r="H3974" i="5" a="1"/>
  <c r="H3974" i="5" s="1"/>
  <c r="H3975" i="5" a="1"/>
  <c r="H3975" i="5" s="1"/>
  <c r="H3976" i="5" a="1"/>
  <c r="H3976" i="5" s="1"/>
  <c r="H3977" i="5" a="1"/>
  <c r="H3977" i="5" s="1"/>
  <c r="H3978" i="5" a="1"/>
  <c r="H3978" i="5" s="1"/>
  <c r="H3979" i="5" a="1"/>
  <c r="H3979" i="5" s="1"/>
  <c r="H3980" i="5" a="1"/>
  <c r="H3980" i="5" s="1"/>
  <c r="H3981" i="5" a="1"/>
  <c r="H3981" i="5" s="1"/>
  <c r="H3982" i="5" a="1"/>
  <c r="H3982" i="5" s="1"/>
  <c r="H3983" i="5" a="1"/>
  <c r="H3983" i="5" s="1"/>
  <c r="H3984" i="5" a="1"/>
  <c r="H3984" i="5" s="1"/>
  <c r="H3985" i="5" a="1"/>
  <c r="H3985" i="5" s="1"/>
  <c r="H3986" i="5" a="1"/>
  <c r="H3986" i="5" s="1"/>
  <c r="H3987" i="5" a="1"/>
  <c r="H3987" i="5" s="1"/>
  <c r="H3988" i="5" a="1"/>
  <c r="H3988" i="5" s="1"/>
  <c r="H3989" i="5" a="1"/>
  <c r="H3989" i="5" s="1"/>
  <c r="H3990" i="5" a="1"/>
  <c r="H3990" i="5" s="1"/>
  <c r="H3991" i="5" a="1"/>
  <c r="H3991" i="5" s="1"/>
  <c r="H3992" i="5" a="1"/>
  <c r="H3992" i="5" s="1"/>
  <c r="H3993" i="5" a="1"/>
  <c r="H3993" i="5" s="1"/>
  <c r="H3994" i="5" a="1"/>
  <c r="H3994" i="5" s="1"/>
  <c r="H3995" i="5" a="1"/>
  <c r="H3995" i="5" s="1"/>
  <c r="H3996" i="5" a="1"/>
  <c r="H3996" i="5" s="1"/>
  <c r="H3997" i="5" a="1"/>
  <c r="H3997" i="5" s="1"/>
  <c r="H3998" i="5" a="1"/>
  <c r="H3998" i="5" s="1"/>
  <c r="H3999" i="5" a="1"/>
  <c r="H3999" i="5" s="1"/>
  <c r="H4000" i="5" a="1"/>
  <c r="H4000" i="5" s="1"/>
  <c r="H4001" i="5" a="1"/>
  <c r="H4001" i="5" s="1"/>
  <c r="H4002" i="5" a="1"/>
  <c r="H4002" i="5" s="1"/>
  <c r="H4003" i="5" a="1"/>
  <c r="H4003" i="5" s="1"/>
  <c r="H4004" i="5" a="1"/>
  <c r="H4004" i="5" s="1"/>
  <c r="H4005" i="5" a="1"/>
  <c r="H4005" i="5" s="1"/>
  <c r="H4006" i="5" a="1"/>
  <c r="H4006" i="5" s="1"/>
  <c r="H4007" i="5" a="1"/>
  <c r="H4007" i="5" s="1"/>
  <c r="H4008" i="5" a="1"/>
  <c r="H4008" i="5" s="1"/>
  <c r="H4009" i="5" a="1"/>
  <c r="H4009" i="5" s="1"/>
  <c r="H4010" i="5" a="1"/>
  <c r="H4010" i="5" s="1"/>
  <c r="H4011" i="5" a="1"/>
  <c r="H4011" i="5" s="1"/>
  <c r="H4012" i="5" a="1"/>
  <c r="H4012" i="5" s="1"/>
  <c r="H4013" i="5" a="1"/>
  <c r="H4013" i="5" s="1"/>
  <c r="H4014" i="5" a="1"/>
  <c r="H4014" i="5" s="1"/>
  <c r="H4015" i="5" a="1"/>
  <c r="H4015" i="5" s="1"/>
  <c r="H4016" i="5" a="1"/>
  <c r="H4016" i="5" s="1"/>
  <c r="H4017" i="5" a="1"/>
  <c r="H4017" i="5" s="1"/>
  <c r="H4018" i="5" a="1"/>
  <c r="H4018" i="5" s="1"/>
  <c r="H4019" i="5" a="1"/>
  <c r="H4019" i="5" s="1"/>
  <c r="H4020" i="5" a="1"/>
  <c r="H4020" i="5" s="1"/>
  <c r="H4021" i="5" a="1"/>
  <c r="H4021" i="5" s="1"/>
  <c r="H4022" i="5" a="1"/>
  <c r="H4022" i="5" s="1"/>
  <c r="H4023" i="5" a="1"/>
  <c r="H4023" i="5" s="1"/>
  <c r="H4024" i="5" a="1"/>
  <c r="H4024" i="5" s="1"/>
  <c r="H4025" i="5" a="1"/>
  <c r="H4025" i="5" s="1"/>
  <c r="H4026" i="5" a="1"/>
  <c r="H4026" i="5" s="1"/>
  <c r="H4027" i="5" a="1"/>
  <c r="H4027" i="5" s="1"/>
  <c r="H4028" i="5" a="1"/>
  <c r="H4028" i="5" s="1"/>
  <c r="H4029" i="5" a="1"/>
  <c r="H4029" i="5" s="1"/>
  <c r="H4030" i="5" a="1"/>
  <c r="H4030" i="5" s="1"/>
  <c r="H4031" i="5" a="1"/>
  <c r="H4031" i="5" s="1"/>
  <c r="H4032" i="5" a="1"/>
  <c r="H4032" i="5" s="1"/>
  <c r="H4033" i="5" a="1"/>
  <c r="H4033" i="5" s="1"/>
  <c r="H4034" i="5" a="1"/>
  <c r="H4034" i="5" s="1"/>
  <c r="H4035" i="5" a="1"/>
  <c r="H4035" i="5" s="1"/>
  <c r="H4036" i="5" a="1"/>
  <c r="H4036" i="5" s="1"/>
  <c r="H4037" i="5" a="1"/>
  <c r="H4037" i="5" s="1"/>
  <c r="H4038" i="5" a="1"/>
  <c r="H4038" i="5" s="1"/>
  <c r="H4039" i="5" a="1"/>
  <c r="H4039" i="5" s="1"/>
  <c r="H4040" i="5" a="1"/>
  <c r="H4040" i="5" s="1"/>
  <c r="H4041" i="5" a="1"/>
  <c r="H4041" i="5" s="1"/>
  <c r="H4042" i="5" a="1"/>
  <c r="H4042" i="5" s="1"/>
  <c r="H4043" i="5" a="1"/>
  <c r="H4043" i="5" s="1"/>
  <c r="H4044" i="5" a="1"/>
  <c r="H4044" i="5" s="1"/>
  <c r="H4045" i="5" a="1"/>
  <c r="H4045" i="5" s="1"/>
  <c r="H4046" i="5" a="1"/>
  <c r="H4046" i="5" s="1"/>
  <c r="H4047" i="5" a="1"/>
  <c r="H4047" i="5" s="1"/>
  <c r="H4048" i="5" a="1"/>
  <c r="H4048" i="5" s="1"/>
  <c r="H4049" i="5" a="1"/>
  <c r="H4049" i="5" s="1"/>
  <c r="H4050" i="5" a="1"/>
  <c r="H4050" i="5" s="1"/>
  <c r="H4051" i="5" a="1"/>
  <c r="H4051" i="5" s="1"/>
  <c r="H4052" i="5" a="1"/>
  <c r="H4052" i="5" s="1"/>
  <c r="H4053" i="5" a="1"/>
  <c r="H4053" i="5" s="1"/>
  <c r="H4054" i="5" a="1"/>
  <c r="H4054" i="5" s="1"/>
  <c r="H4055" i="5" a="1"/>
  <c r="H4055" i="5" s="1"/>
  <c r="H4056" i="5" a="1"/>
  <c r="H4056" i="5" s="1"/>
  <c r="H4057" i="5" a="1"/>
  <c r="H4057" i="5" s="1"/>
  <c r="H4058" i="5" a="1"/>
  <c r="H4058" i="5" s="1"/>
  <c r="H4059" i="5" a="1"/>
  <c r="H4059" i="5" s="1"/>
  <c r="H4060" i="5" a="1"/>
  <c r="H4060" i="5" s="1"/>
  <c r="H4061" i="5" a="1"/>
  <c r="H4061" i="5" s="1"/>
  <c r="H4062" i="5" a="1"/>
  <c r="H4062" i="5" s="1"/>
  <c r="H4063" i="5" a="1"/>
  <c r="H4063" i="5" s="1"/>
  <c r="H4064" i="5" a="1"/>
  <c r="H4064" i="5" s="1"/>
  <c r="H4065" i="5" a="1"/>
  <c r="H4065" i="5" s="1"/>
  <c r="H4066" i="5" a="1"/>
  <c r="H4066" i="5" s="1"/>
  <c r="H4067" i="5" a="1"/>
  <c r="H4067" i="5" s="1"/>
  <c r="H4068" i="5" a="1"/>
  <c r="H4068" i="5" s="1"/>
  <c r="H4069" i="5" a="1"/>
  <c r="H4069" i="5" s="1"/>
  <c r="H4070" i="5" a="1"/>
  <c r="H4070" i="5" s="1"/>
  <c r="H4071" i="5" a="1"/>
  <c r="H4071" i="5" s="1"/>
  <c r="H4072" i="5" a="1"/>
  <c r="H4072" i="5" s="1"/>
  <c r="H4073" i="5" a="1"/>
  <c r="H4073" i="5" s="1"/>
  <c r="H4074" i="5" a="1"/>
  <c r="H4074" i="5" s="1"/>
  <c r="H4075" i="5" a="1"/>
  <c r="H4075" i="5" s="1"/>
  <c r="H4076" i="5" a="1"/>
  <c r="H4076" i="5" s="1"/>
  <c r="H4077" i="5" a="1"/>
  <c r="H4077" i="5" s="1"/>
  <c r="H4078" i="5" a="1"/>
  <c r="H4078" i="5" s="1"/>
  <c r="H4079" i="5" a="1"/>
  <c r="H4079" i="5" s="1"/>
  <c r="H4080" i="5" a="1"/>
  <c r="H4080" i="5" s="1"/>
  <c r="H4081" i="5" a="1"/>
  <c r="H4081" i="5" s="1"/>
  <c r="H4082" i="5" a="1"/>
  <c r="H4082" i="5" s="1"/>
  <c r="H4083" i="5" a="1"/>
  <c r="H4083" i="5" s="1"/>
  <c r="H4084" i="5" a="1"/>
  <c r="H4084" i="5" s="1"/>
  <c r="H4085" i="5" a="1"/>
  <c r="H4085" i="5" s="1"/>
  <c r="H4086" i="5" a="1"/>
  <c r="H4086" i="5" s="1"/>
  <c r="H4087" i="5" a="1"/>
  <c r="H4087" i="5" s="1"/>
  <c r="H4088" i="5" a="1"/>
  <c r="H4088" i="5" s="1"/>
  <c r="H4089" i="5" a="1"/>
  <c r="H4089" i="5" s="1"/>
  <c r="H4090" i="5" a="1"/>
  <c r="H4090" i="5" s="1"/>
  <c r="H4091" i="5" a="1"/>
  <c r="H4091" i="5" s="1"/>
  <c r="H4092" i="5" a="1"/>
  <c r="H4092" i="5" s="1"/>
  <c r="H4093" i="5" a="1"/>
  <c r="H4093" i="5" s="1"/>
  <c r="H4094" i="5" a="1"/>
  <c r="H4094" i="5" s="1"/>
  <c r="H4095" i="5" a="1"/>
  <c r="H4095" i="5" s="1"/>
  <c r="H4096" i="5" a="1"/>
  <c r="H4096" i="5" s="1"/>
  <c r="H4097" i="5" a="1"/>
  <c r="H4097" i="5" s="1"/>
  <c r="H4098" i="5" a="1"/>
  <c r="H4098" i="5" s="1"/>
  <c r="H4099" i="5" a="1"/>
  <c r="H4099" i="5" s="1"/>
  <c r="H4100" i="5" a="1"/>
  <c r="H4100" i="5" s="1"/>
  <c r="H4101" i="5" a="1"/>
  <c r="H4101" i="5" s="1"/>
  <c r="H4102" i="5" a="1"/>
  <c r="H4102" i="5" s="1"/>
  <c r="H4103" i="5" a="1"/>
  <c r="H4103" i="5" s="1"/>
  <c r="H4104" i="5" a="1"/>
  <c r="H4104" i="5" s="1"/>
  <c r="H4105" i="5" a="1"/>
  <c r="H4105" i="5" s="1"/>
  <c r="H4106" i="5" a="1"/>
  <c r="H4106" i="5" s="1"/>
  <c r="H4107" i="5" a="1"/>
  <c r="H4107" i="5" s="1"/>
  <c r="H4108" i="5" a="1"/>
  <c r="H4108" i="5" s="1"/>
  <c r="H4109" i="5" a="1"/>
  <c r="H4109" i="5" s="1"/>
  <c r="H4110" i="5" a="1"/>
  <c r="H4110" i="5" s="1"/>
  <c r="H4111" i="5" a="1"/>
  <c r="H4111" i="5" s="1"/>
  <c r="H4112" i="5" a="1"/>
  <c r="H4112" i="5" s="1"/>
  <c r="H4113" i="5" a="1"/>
  <c r="H4113" i="5" s="1"/>
  <c r="H4114" i="5" a="1"/>
  <c r="H4114" i="5" s="1"/>
  <c r="H4115" i="5" a="1"/>
  <c r="H4115" i="5" s="1"/>
  <c r="H4116" i="5" a="1"/>
  <c r="H4116" i="5" s="1"/>
  <c r="H4117" i="5" a="1"/>
  <c r="H4117" i="5" s="1"/>
  <c r="H4118" i="5" a="1"/>
  <c r="H4118" i="5" s="1"/>
  <c r="H4119" i="5" a="1"/>
  <c r="H4119" i="5" s="1"/>
  <c r="H4120" i="5" a="1"/>
  <c r="H4120" i="5" s="1"/>
  <c r="H4121" i="5" a="1"/>
  <c r="H4121" i="5" s="1"/>
  <c r="H4122" i="5" a="1"/>
  <c r="H4122" i="5" s="1"/>
  <c r="H4123" i="5" a="1"/>
  <c r="H4123" i="5" s="1"/>
  <c r="H4124" i="5" a="1"/>
  <c r="H4124" i="5" s="1"/>
  <c r="H4125" i="5" a="1"/>
  <c r="H4125" i="5" s="1"/>
  <c r="H4126" i="5" a="1"/>
  <c r="H4126" i="5" s="1"/>
  <c r="H4127" i="5" a="1"/>
  <c r="H4127" i="5" s="1"/>
  <c r="H4128" i="5" a="1"/>
  <c r="H4128" i="5" s="1"/>
  <c r="H4129" i="5" a="1"/>
  <c r="H4129" i="5" s="1"/>
  <c r="H4130" i="5" a="1"/>
  <c r="H4130" i="5" s="1"/>
  <c r="H4131" i="5" a="1"/>
  <c r="H4131" i="5" s="1"/>
  <c r="H4132" i="5" a="1"/>
  <c r="H4132" i="5" s="1"/>
  <c r="H4133" i="5" a="1"/>
  <c r="H4133" i="5" s="1"/>
  <c r="H4134" i="5" a="1"/>
  <c r="H4134" i="5" s="1"/>
  <c r="H4135" i="5" a="1"/>
  <c r="H4135" i="5" s="1"/>
  <c r="H4136" i="5" a="1"/>
  <c r="H4136" i="5" s="1"/>
  <c r="H4137" i="5" a="1"/>
  <c r="H4137" i="5" s="1"/>
  <c r="H4138" i="5" a="1"/>
  <c r="H4138" i="5" s="1"/>
  <c r="H4139" i="5" a="1"/>
  <c r="H4139" i="5" s="1"/>
  <c r="H4140" i="5" a="1"/>
  <c r="H4140" i="5" s="1"/>
  <c r="H4141" i="5" a="1"/>
  <c r="H4141" i="5" s="1"/>
  <c r="H4142" i="5" a="1"/>
  <c r="H4142" i="5" s="1"/>
  <c r="H4143" i="5" a="1"/>
  <c r="H4143" i="5" s="1"/>
  <c r="H4144" i="5" a="1"/>
  <c r="H4144" i="5" s="1"/>
  <c r="H4145" i="5" a="1"/>
  <c r="H4145" i="5" s="1"/>
  <c r="H4146" i="5" a="1"/>
  <c r="H4146" i="5" s="1"/>
  <c r="H4147" i="5" a="1"/>
  <c r="H4147" i="5" s="1"/>
  <c r="H4148" i="5" a="1"/>
  <c r="H4148" i="5" s="1"/>
  <c r="H4149" i="5" a="1"/>
  <c r="H4149" i="5" s="1"/>
  <c r="H4150" i="5" a="1"/>
  <c r="H4150" i="5" s="1"/>
  <c r="H4151" i="5" a="1"/>
  <c r="H4151" i="5" s="1"/>
  <c r="H4152" i="5" a="1"/>
  <c r="H4152" i="5" s="1"/>
  <c r="H4153" i="5" a="1"/>
  <c r="H4153" i="5" s="1"/>
  <c r="H4154" i="5" a="1"/>
  <c r="H4154" i="5" s="1"/>
  <c r="H4155" i="5" a="1"/>
  <c r="H4155" i="5" s="1"/>
  <c r="H4156" i="5" a="1"/>
  <c r="H4156" i="5" s="1"/>
  <c r="H4157" i="5" a="1"/>
  <c r="H4157" i="5" s="1"/>
  <c r="H4158" i="5" a="1"/>
  <c r="H4158" i="5" s="1"/>
  <c r="H4159" i="5" a="1"/>
  <c r="H4159" i="5" s="1"/>
  <c r="H4160" i="5" a="1"/>
  <c r="H4160" i="5" s="1"/>
  <c r="H4161" i="5" a="1"/>
  <c r="H4161" i="5" s="1"/>
  <c r="H4162" i="5" a="1"/>
  <c r="H4162" i="5" s="1"/>
  <c r="H4163" i="5" a="1"/>
  <c r="H4163" i="5" s="1"/>
  <c r="H4164" i="5" a="1"/>
  <c r="H4164" i="5" s="1"/>
  <c r="H4165" i="5" a="1"/>
  <c r="H4165" i="5" s="1"/>
  <c r="H4166" i="5" a="1"/>
  <c r="H4166" i="5" s="1"/>
  <c r="H4167" i="5" a="1"/>
  <c r="H4167" i="5" s="1"/>
  <c r="H4168" i="5" a="1"/>
  <c r="H4168" i="5" s="1"/>
  <c r="H4169" i="5" a="1"/>
  <c r="H4169" i="5" s="1"/>
  <c r="H4170" i="5" a="1"/>
  <c r="H4170" i="5" s="1"/>
  <c r="H4171" i="5" a="1"/>
  <c r="H4171" i="5" s="1"/>
  <c r="H4172" i="5" a="1"/>
  <c r="H4172" i="5" s="1"/>
  <c r="H4173" i="5" a="1"/>
  <c r="H4173" i="5" s="1"/>
  <c r="H4174" i="5" a="1"/>
  <c r="H4174" i="5" s="1"/>
  <c r="H4175" i="5" a="1"/>
  <c r="H4175" i="5" s="1"/>
  <c r="H4176" i="5" a="1"/>
  <c r="H4176" i="5" s="1"/>
  <c r="H4177" i="5" a="1"/>
  <c r="H4177" i="5" s="1"/>
  <c r="H4178" i="5" a="1"/>
  <c r="H4178" i="5" s="1"/>
  <c r="H4179" i="5" a="1"/>
  <c r="H4179" i="5" s="1"/>
  <c r="H4180" i="5" a="1"/>
  <c r="H4180" i="5" s="1"/>
  <c r="H4181" i="5" a="1"/>
  <c r="H4181" i="5" s="1"/>
  <c r="H4182" i="5" a="1"/>
  <c r="H4182" i="5" s="1"/>
  <c r="H4183" i="5" a="1"/>
  <c r="H4183" i="5" s="1"/>
  <c r="H4184" i="5" a="1"/>
  <c r="H4184" i="5" s="1"/>
  <c r="H4185" i="5" a="1"/>
  <c r="H4185" i="5" s="1"/>
  <c r="H4186" i="5" a="1"/>
  <c r="H4186" i="5" s="1"/>
  <c r="H4187" i="5" a="1"/>
  <c r="H4187" i="5" s="1"/>
  <c r="H4188" i="5" a="1"/>
  <c r="H4188" i="5" s="1"/>
  <c r="H4189" i="5" a="1"/>
  <c r="H4189" i="5" s="1"/>
  <c r="H4190" i="5" a="1"/>
  <c r="H4190" i="5" s="1"/>
  <c r="H4191" i="5" a="1"/>
  <c r="H4191" i="5" s="1"/>
  <c r="H4192" i="5" a="1"/>
  <c r="H4192" i="5" s="1"/>
  <c r="H4193" i="5" a="1"/>
  <c r="H4193" i="5" s="1"/>
  <c r="H4194" i="5" a="1"/>
  <c r="H4194" i="5" s="1"/>
  <c r="H4195" i="5" a="1"/>
  <c r="H4195" i="5" s="1"/>
  <c r="H4196" i="5" a="1"/>
  <c r="H4196" i="5" s="1"/>
  <c r="H4197" i="5" a="1"/>
  <c r="H4197" i="5" s="1"/>
  <c r="H4198" i="5" a="1"/>
  <c r="H4198" i="5" s="1"/>
  <c r="H4199" i="5" a="1"/>
  <c r="H4199" i="5" s="1"/>
  <c r="H4200" i="5" a="1"/>
  <c r="H4200" i="5" s="1"/>
  <c r="H4201" i="5" a="1"/>
  <c r="H4201" i="5" s="1"/>
  <c r="H4202" i="5" a="1"/>
  <c r="H4202" i="5" s="1"/>
  <c r="H4203" i="5" a="1"/>
  <c r="H4203" i="5" s="1"/>
  <c r="H4204" i="5" a="1"/>
  <c r="H4204" i="5" s="1"/>
  <c r="H4205" i="5" a="1"/>
  <c r="H4205" i="5" s="1"/>
  <c r="H4206" i="5" a="1"/>
  <c r="H4206" i="5" s="1"/>
  <c r="H4207" i="5" a="1"/>
  <c r="H4207" i="5" s="1"/>
  <c r="H4208" i="5" a="1"/>
  <c r="H4208" i="5" s="1"/>
  <c r="H4209" i="5" a="1"/>
  <c r="H4209" i="5" s="1"/>
  <c r="H4210" i="5" a="1"/>
  <c r="H4210" i="5" s="1"/>
  <c r="H4211" i="5" a="1"/>
  <c r="H4211" i="5" s="1"/>
  <c r="H4212" i="5" a="1"/>
  <c r="H4212" i="5" s="1"/>
  <c r="H4213" i="5" a="1"/>
  <c r="H4213" i="5" s="1"/>
  <c r="H4214" i="5" a="1"/>
  <c r="H4214" i="5" s="1"/>
  <c r="H4215" i="5" a="1"/>
  <c r="H4215" i="5" s="1"/>
  <c r="H4216" i="5" a="1"/>
  <c r="H4216" i="5" s="1"/>
  <c r="H4217" i="5" a="1"/>
  <c r="H4217" i="5" s="1"/>
  <c r="H4218" i="5" a="1"/>
  <c r="H4218" i="5" s="1"/>
  <c r="H4219" i="5" a="1"/>
  <c r="H4219" i="5" s="1"/>
  <c r="H4220" i="5" a="1"/>
  <c r="H4220" i="5" s="1"/>
  <c r="H4221" i="5" a="1"/>
  <c r="H4221" i="5" s="1"/>
  <c r="H4222" i="5" a="1"/>
  <c r="H4222" i="5" s="1"/>
  <c r="H4223" i="5" a="1"/>
  <c r="H4223" i="5" s="1"/>
  <c r="H4224" i="5" a="1"/>
  <c r="H4224" i="5" s="1"/>
  <c r="H4225" i="5" a="1"/>
  <c r="H4225" i="5" s="1"/>
  <c r="H4226" i="5" a="1"/>
  <c r="H4226" i="5" s="1"/>
  <c r="H4227" i="5" a="1"/>
  <c r="H4227" i="5" s="1"/>
  <c r="H4228" i="5" a="1"/>
  <c r="H4228" i="5" s="1"/>
  <c r="H4229" i="5" a="1"/>
  <c r="H4229" i="5" s="1"/>
  <c r="H4230" i="5" a="1"/>
  <c r="H4230" i="5" s="1"/>
  <c r="H4231" i="5" a="1"/>
  <c r="H4231" i="5" s="1"/>
  <c r="H4232" i="5" a="1"/>
  <c r="H4232" i="5" s="1"/>
  <c r="H4233" i="5" a="1"/>
  <c r="H4233" i="5" s="1"/>
  <c r="H4234" i="5" a="1"/>
  <c r="H4234" i="5" s="1"/>
  <c r="H4235" i="5" a="1"/>
  <c r="H4235" i="5" s="1"/>
  <c r="H4236" i="5" a="1"/>
  <c r="H4236" i="5" s="1"/>
  <c r="H4237" i="5" a="1"/>
  <c r="H4237" i="5" s="1"/>
  <c r="H4238" i="5" a="1"/>
  <c r="H4238" i="5" s="1"/>
  <c r="H4239" i="5" a="1"/>
  <c r="H4239" i="5" s="1"/>
  <c r="H4240" i="5" a="1"/>
  <c r="H4240" i="5" s="1"/>
  <c r="H4241" i="5" a="1"/>
  <c r="H4241" i="5" s="1"/>
  <c r="H4242" i="5" a="1"/>
  <c r="H4242" i="5" s="1"/>
  <c r="H4243" i="5" a="1"/>
  <c r="H4243" i="5" s="1"/>
  <c r="H4244" i="5" a="1"/>
  <c r="H4244" i="5" s="1"/>
  <c r="H4245" i="5" a="1"/>
  <c r="H4245" i="5" s="1"/>
  <c r="H4246" i="5" a="1"/>
  <c r="H4246" i="5" s="1"/>
  <c r="H4247" i="5" a="1"/>
  <c r="H4247" i="5" s="1"/>
  <c r="H4248" i="5" a="1"/>
  <c r="H4248" i="5" s="1"/>
  <c r="H4249" i="5" a="1"/>
  <c r="H4249" i="5" s="1"/>
  <c r="H4250" i="5" a="1"/>
  <c r="H4250" i="5" s="1"/>
  <c r="H4251" i="5" a="1"/>
  <c r="H4251" i="5" s="1"/>
  <c r="H4252" i="5" a="1"/>
  <c r="H4252" i="5" s="1"/>
  <c r="H4253" i="5" a="1"/>
  <c r="H4253" i="5" s="1"/>
  <c r="H4254" i="5" a="1"/>
  <c r="H4254" i="5" s="1"/>
  <c r="H4255" i="5" a="1"/>
  <c r="H4255" i="5" s="1"/>
  <c r="H4256" i="5" a="1"/>
  <c r="H4256" i="5" s="1"/>
  <c r="H4257" i="5" a="1"/>
  <c r="H4257" i="5" s="1"/>
  <c r="H4258" i="5" a="1"/>
  <c r="H4258" i="5" s="1"/>
  <c r="H4259" i="5" a="1"/>
  <c r="H4259" i="5" s="1"/>
  <c r="H4260" i="5" a="1"/>
  <c r="H4260" i="5" s="1"/>
  <c r="H4261" i="5" a="1"/>
  <c r="H4261" i="5" s="1"/>
  <c r="H4262" i="5" a="1"/>
  <c r="H4262" i="5" s="1"/>
  <c r="H4263" i="5" a="1"/>
  <c r="H4263" i="5" s="1"/>
  <c r="H4264" i="5" a="1"/>
  <c r="H4264" i="5" s="1"/>
  <c r="H4265" i="5" a="1"/>
  <c r="H4265" i="5" s="1"/>
  <c r="H4266" i="5" a="1"/>
  <c r="H4266" i="5" s="1"/>
  <c r="H4267" i="5" a="1"/>
  <c r="H4267" i="5" s="1"/>
  <c r="H4268" i="5" a="1"/>
  <c r="H4268" i="5" s="1"/>
  <c r="H4269" i="5" a="1"/>
  <c r="H4269" i="5" s="1"/>
  <c r="H4270" i="5" a="1"/>
  <c r="H4270" i="5" s="1"/>
  <c r="H4271" i="5" a="1"/>
  <c r="H4271" i="5" s="1"/>
  <c r="H4272" i="5" a="1"/>
  <c r="H4272" i="5" s="1"/>
  <c r="H4273" i="5" a="1"/>
  <c r="H4273" i="5" s="1"/>
  <c r="H4274" i="5" a="1"/>
  <c r="H4274" i="5" s="1"/>
  <c r="H4275" i="5" a="1"/>
  <c r="H4275" i="5" s="1"/>
  <c r="H4276" i="5" a="1"/>
  <c r="H4276" i="5" s="1"/>
  <c r="H4277" i="5" a="1"/>
  <c r="H4277" i="5" s="1"/>
  <c r="H4278" i="5" a="1"/>
  <c r="H4278" i="5" s="1"/>
  <c r="H4279" i="5" a="1"/>
  <c r="H4279" i="5" s="1"/>
  <c r="H4280" i="5" a="1"/>
  <c r="H4280" i="5" s="1"/>
  <c r="H4281" i="5" a="1"/>
  <c r="H4281" i="5" s="1"/>
  <c r="H4282" i="5" a="1"/>
  <c r="H4282" i="5" s="1"/>
  <c r="H4283" i="5" a="1"/>
  <c r="H4283" i="5" s="1"/>
  <c r="H4284" i="5" a="1"/>
  <c r="H4284" i="5" s="1"/>
  <c r="H4285" i="5" a="1"/>
  <c r="H4285" i="5" s="1"/>
  <c r="H4286" i="5" a="1"/>
  <c r="H4286" i="5" s="1"/>
  <c r="H4287" i="5" a="1"/>
  <c r="H4287" i="5" s="1"/>
  <c r="H4288" i="5" a="1"/>
  <c r="H4288" i="5" s="1"/>
  <c r="H4289" i="5" a="1"/>
  <c r="H4289" i="5" s="1"/>
  <c r="H4290" i="5" a="1"/>
  <c r="H4290" i="5" s="1"/>
  <c r="H4291" i="5" a="1"/>
  <c r="H4291" i="5" s="1"/>
  <c r="H4292" i="5" a="1"/>
  <c r="H4292" i="5" s="1"/>
  <c r="H4293" i="5" a="1"/>
  <c r="H4293" i="5" s="1"/>
  <c r="H4294" i="5" a="1"/>
  <c r="H4294" i="5" s="1"/>
  <c r="H4295" i="5" a="1"/>
  <c r="H4295" i="5" s="1"/>
  <c r="H4296" i="5" a="1"/>
  <c r="H4296" i="5" s="1"/>
  <c r="H4297" i="5" a="1"/>
  <c r="H4297" i="5" s="1"/>
  <c r="H4298" i="5" a="1"/>
  <c r="H4298" i="5" s="1"/>
  <c r="H4299" i="5" a="1"/>
  <c r="H4299" i="5" s="1"/>
  <c r="H4300" i="5" a="1"/>
  <c r="H4300" i="5" s="1"/>
  <c r="H4301" i="5" a="1"/>
  <c r="H4301" i="5" s="1"/>
  <c r="H4302" i="5" a="1"/>
  <c r="H4302" i="5" s="1"/>
  <c r="H4303" i="5" a="1"/>
  <c r="H4303" i="5" s="1"/>
  <c r="H4304" i="5" a="1"/>
  <c r="H4304" i="5" s="1"/>
  <c r="H4305" i="5" a="1"/>
  <c r="H4305" i="5" s="1"/>
  <c r="H4306" i="5" a="1"/>
  <c r="H4306" i="5" s="1"/>
  <c r="H4307" i="5" a="1"/>
  <c r="H4307" i="5" s="1"/>
  <c r="H4308" i="5" a="1"/>
  <c r="H4308" i="5" s="1"/>
  <c r="H4309" i="5" a="1"/>
  <c r="H4309" i="5" s="1"/>
  <c r="H4310" i="5" a="1"/>
  <c r="H4310" i="5" s="1"/>
  <c r="H4311" i="5" a="1"/>
  <c r="H4311" i="5" s="1"/>
  <c r="H4312" i="5" a="1"/>
  <c r="H4312" i="5" s="1"/>
  <c r="H4313" i="5" a="1"/>
  <c r="H4313" i="5" s="1"/>
  <c r="H4314" i="5" a="1"/>
  <c r="H4314" i="5" s="1"/>
  <c r="H4315" i="5" a="1"/>
  <c r="H4315" i="5" s="1"/>
  <c r="H4316" i="5" a="1"/>
  <c r="H4316" i="5" s="1"/>
  <c r="H4317" i="5" a="1"/>
  <c r="H4317" i="5" s="1"/>
  <c r="H4318" i="5" a="1"/>
  <c r="H4318" i="5" s="1"/>
  <c r="H4319" i="5" a="1"/>
  <c r="H4319" i="5" s="1"/>
  <c r="H4320" i="5" a="1"/>
  <c r="H4320" i="5" s="1"/>
  <c r="H4321" i="5" a="1"/>
  <c r="H4321" i="5" s="1"/>
  <c r="H4322" i="5" a="1"/>
  <c r="H4322" i="5" s="1"/>
  <c r="H4323" i="5" a="1"/>
  <c r="H4323" i="5" s="1"/>
  <c r="H4324" i="5" a="1"/>
  <c r="H4324" i="5" s="1"/>
  <c r="H4325" i="5" a="1"/>
  <c r="H4325" i="5" s="1"/>
  <c r="H4326" i="5" a="1"/>
  <c r="H4326" i="5" s="1"/>
  <c r="H4327" i="5" a="1"/>
  <c r="H4327" i="5" s="1"/>
  <c r="H4328" i="5" a="1"/>
  <c r="H4328" i="5" s="1"/>
  <c r="H4329" i="5" a="1"/>
  <c r="H4329" i="5" s="1"/>
  <c r="H4330" i="5" a="1"/>
  <c r="H4330" i="5" s="1"/>
  <c r="H4331" i="5" a="1"/>
  <c r="H4331" i="5" s="1"/>
  <c r="H4332" i="5" a="1"/>
  <c r="H4332" i="5" s="1"/>
  <c r="H4333" i="5" a="1"/>
  <c r="H4333" i="5" s="1"/>
  <c r="H4334" i="5" a="1"/>
  <c r="H4334" i="5" s="1"/>
  <c r="H4335" i="5" a="1"/>
  <c r="H4335" i="5" s="1"/>
  <c r="H4336" i="5" a="1"/>
  <c r="H4336" i="5" s="1"/>
  <c r="H4337" i="5" a="1"/>
  <c r="H4337" i="5" s="1"/>
  <c r="H4338" i="5" a="1"/>
  <c r="H4338" i="5" s="1"/>
  <c r="H4339" i="5" a="1"/>
  <c r="H4339" i="5" s="1"/>
  <c r="H4340" i="5" a="1"/>
  <c r="H4340" i="5" s="1"/>
  <c r="H4341" i="5" a="1"/>
  <c r="H4341" i="5" s="1"/>
  <c r="H4342" i="5" a="1"/>
  <c r="H4342" i="5" s="1"/>
  <c r="H4343" i="5" a="1"/>
  <c r="H4343" i="5" s="1"/>
  <c r="H4344" i="5" a="1"/>
  <c r="H4344" i="5" s="1"/>
  <c r="H4345" i="5" a="1"/>
  <c r="H4345" i="5" s="1"/>
  <c r="H4346" i="5" a="1"/>
  <c r="H4346" i="5" s="1"/>
  <c r="H4347" i="5" a="1"/>
  <c r="H4347" i="5" s="1"/>
  <c r="H4348" i="5" a="1"/>
  <c r="H4348" i="5" s="1"/>
  <c r="H4349" i="5" a="1"/>
  <c r="H4349" i="5" s="1"/>
  <c r="H4350" i="5" a="1"/>
  <c r="H4350" i="5" s="1"/>
  <c r="H4351" i="5" a="1"/>
  <c r="H4351" i="5" s="1"/>
  <c r="H4352" i="5" a="1"/>
  <c r="H4352" i="5" s="1"/>
  <c r="H4353" i="5" a="1"/>
  <c r="H4353" i="5" s="1"/>
  <c r="H4354" i="5" a="1"/>
  <c r="H4354" i="5" s="1"/>
  <c r="H4355" i="5" a="1"/>
  <c r="H4355" i="5" s="1"/>
  <c r="H4356" i="5" a="1"/>
  <c r="H4356" i="5" s="1"/>
  <c r="H4357" i="5" a="1"/>
  <c r="H4357" i="5" s="1"/>
  <c r="H4358" i="5" a="1"/>
  <c r="H4358" i="5" s="1"/>
  <c r="H4359" i="5" a="1"/>
  <c r="H4359" i="5" s="1"/>
  <c r="H4360" i="5" a="1"/>
  <c r="H4360" i="5" s="1"/>
  <c r="H4361" i="5" a="1"/>
  <c r="H4361" i="5" s="1"/>
  <c r="H4362" i="5" a="1"/>
  <c r="H4362" i="5" s="1"/>
  <c r="H4363" i="5" a="1"/>
  <c r="H4363" i="5" s="1"/>
  <c r="H4364" i="5" a="1"/>
  <c r="H4364" i="5" s="1"/>
  <c r="H4365" i="5" a="1"/>
  <c r="H4365" i="5" s="1"/>
  <c r="H4366" i="5" a="1"/>
  <c r="H4366" i="5" s="1"/>
  <c r="H4367" i="5" a="1"/>
  <c r="H4367" i="5" s="1"/>
  <c r="H4368" i="5" a="1"/>
  <c r="H4368" i="5" s="1"/>
  <c r="H4369" i="5" a="1"/>
  <c r="H4369" i="5" s="1"/>
  <c r="H4370" i="5" a="1"/>
  <c r="H4370" i="5" s="1"/>
  <c r="H4371" i="5" a="1"/>
  <c r="H4371" i="5" s="1"/>
  <c r="H4372" i="5" a="1"/>
  <c r="H4372" i="5" s="1"/>
  <c r="H4373" i="5" a="1"/>
  <c r="H4373" i="5" s="1"/>
  <c r="H4374" i="5" a="1"/>
  <c r="H4374" i="5" s="1"/>
  <c r="H4375" i="5" a="1"/>
  <c r="H4375" i="5" s="1"/>
  <c r="H4376" i="5" a="1"/>
  <c r="H4376" i="5" s="1"/>
  <c r="H4377" i="5" a="1"/>
  <c r="H4377" i="5" s="1"/>
  <c r="H4378" i="5" a="1"/>
  <c r="H4378" i="5" s="1"/>
  <c r="H4379" i="5" a="1"/>
  <c r="H4379" i="5" s="1"/>
  <c r="H4380" i="5" a="1"/>
  <c r="H4380" i="5" s="1"/>
  <c r="H4381" i="5" a="1"/>
  <c r="H4381" i="5" s="1"/>
  <c r="H4382" i="5" a="1"/>
  <c r="H4382" i="5" s="1"/>
  <c r="H4383" i="5" a="1"/>
  <c r="H4383" i="5" s="1"/>
  <c r="H4384" i="5" a="1"/>
  <c r="H4384" i="5" s="1"/>
  <c r="H4385" i="5" a="1"/>
  <c r="H4385" i="5" s="1"/>
  <c r="H4386" i="5" a="1"/>
  <c r="H4386" i="5" s="1"/>
  <c r="H4387" i="5" a="1"/>
  <c r="H4387" i="5" s="1"/>
  <c r="H4388" i="5" a="1"/>
  <c r="H4388" i="5" s="1"/>
  <c r="H4389" i="5" a="1"/>
  <c r="H4389" i="5" s="1"/>
  <c r="H4390" i="5" a="1"/>
  <c r="H4390" i="5" s="1"/>
  <c r="H4391" i="5" a="1"/>
  <c r="H4391" i="5" s="1"/>
  <c r="H4392" i="5" a="1"/>
  <c r="H4392" i="5" s="1"/>
  <c r="H4393" i="5" a="1"/>
  <c r="H4393" i="5" s="1"/>
  <c r="H4394" i="5" a="1"/>
  <c r="H4394" i="5" s="1"/>
  <c r="H4395" i="5" a="1"/>
  <c r="H4395" i="5" s="1"/>
  <c r="H4396" i="5" a="1"/>
  <c r="H4396" i="5" s="1"/>
  <c r="H4397" i="5" a="1"/>
  <c r="H4397" i="5" s="1"/>
  <c r="H4398" i="5" a="1"/>
  <c r="H4398" i="5" s="1"/>
  <c r="H4399" i="5" a="1"/>
  <c r="H4399" i="5" s="1"/>
  <c r="H4400" i="5" a="1"/>
  <c r="H4400" i="5" s="1"/>
  <c r="H4401" i="5" a="1"/>
  <c r="H4401" i="5" s="1"/>
  <c r="H4402" i="5" a="1"/>
  <c r="H4402" i="5" s="1"/>
  <c r="H4403" i="5" a="1"/>
  <c r="H4403" i="5" s="1"/>
  <c r="H4404" i="5" a="1"/>
  <c r="H4404" i="5" s="1"/>
  <c r="H4405" i="5" a="1"/>
  <c r="H4405" i="5" s="1"/>
  <c r="H4406" i="5" a="1"/>
  <c r="H4406" i="5" s="1"/>
  <c r="H4407" i="5" a="1"/>
  <c r="H4407" i="5" s="1"/>
  <c r="H4408" i="5" a="1"/>
  <c r="H4408" i="5" s="1"/>
  <c r="H4409" i="5" a="1"/>
  <c r="H4409" i="5" s="1"/>
  <c r="H4410" i="5" a="1"/>
  <c r="H4410" i="5" s="1"/>
  <c r="H4411" i="5" a="1"/>
  <c r="H4411" i="5" s="1"/>
  <c r="H4412" i="5" a="1"/>
  <c r="H4412" i="5" s="1"/>
  <c r="H4413" i="5" a="1"/>
  <c r="H4413" i="5" s="1"/>
  <c r="H4414" i="5" a="1"/>
  <c r="H4414" i="5" s="1"/>
  <c r="H4415" i="5" a="1"/>
  <c r="H4415" i="5" s="1"/>
  <c r="H4416" i="5" a="1"/>
  <c r="H4416" i="5" s="1"/>
  <c r="H4417" i="5" a="1"/>
  <c r="H4417" i="5" s="1"/>
  <c r="H4418" i="5" a="1"/>
  <c r="H4418" i="5" s="1"/>
  <c r="H4419" i="5" a="1"/>
  <c r="H4419" i="5" s="1"/>
  <c r="H4420" i="5" a="1"/>
  <c r="H4420" i="5" s="1"/>
  <c r="H4421" i="5" a="1"/>
  <c r="H4421" i="5" s="1"/>
  <c r="H4422" i="5" a="1"/>
  <c r="H4422" i="5" s="1"/>
  <c r="H4423" i="5" a="1"/>
  <c r="H4423" i="5" s="1"/>
  <c r="H4424" i="5" a="1"/>
  <c r="H4424" i="5" s="1"/>
  <c r="H4425" i="5" a="1"/>
  <c r="H4425" i="5" s="1"/>
  <c r="H4426" i="5" a="1"/>
  <c r="H4426" i="5" s="1"/>
  <c r="H4427" i="5" a="1"/>
  <c r="H4427" i="5" s="1"/>
  <c r="H4428" i="5" a="1"/>
  <c r="H4428" i="5" s="1"/>
  <c r="H4429" i="5" a="1"/>
  <c r="H4429" i="5" s="1"/>
  <c r="H4430" i="5" a="1"/>
  <c r="H4430" i="5" s="1"/>
  <c r="H4431" i="5" a="1"/>
  <c r="H4431" i="5" s="1"/>
  <c r="H4432" i="5" a="1"/>
  <c r="H4432" i="5" s="1"/>
  <c r="H4433" i="5" a="1"/>
  <c r="H4433" i="5" s="1"/>
  <c r="H4434" i="5" a="1"/>
  <c r="H4434" i="5" s="1"/>
  <c r="H4435" i="5" a="1"/>
  <c r="H4435" i="5" s="1"/>
  <c r="H4436" i="5" a="1"/>
  <c r="H4436" i="5" s="1"/>
  <c r="H4437" i="5" a="1"/>
  <c r="H4437" i="5" s="1"/>
  <c r="H4438" i="5" a="1"/>
  <c r="H4438" i="5" s="1"/>
  <c r="H4439" i="5" a="1"/>
  <c r="H4439" i="5" s="1"/>
  <c r="H4440" i="5" a="1"/>
  <c r="H4440" i="5" s="1"/>
  <c r="H4441" i="5" a="1"/>
  <c r="H4441" i="5" s="1"/>
  <c r="H4442" i="5" a="1"/>
  <c r="H4442" i="5" s="1"/>
  <c r="H4443" i="5" a="1"/>
  <c r="H4443" i="5" s="1"/>
  <c r="H4444" i="5" a="1"/>
  <c r="H4444" i="5" s="1"/>
  <c r="H4445" i="5" a="1"/>
  <c r="H4445" i="5" s="1"/>
  <c r="H4446" i="5" a="1"/>
  <c r="H4446" i="5" s="1"/>
  <c r="H4447" i="5" a="1"/>
  <c r="H4447" i="5" s="1"/>
  <c r="H4448" i="5" a="1"/>
  <c r="H4448" i="5" s="1"/>
  <c r="H4449" i="5" a="1"/>
  <c r="H4449" i="5" s="1"/>
  <c r="H4450" i="5" a="1"/>
  <c r="H4450" i="5" s="1"/>
  <c r="H4451" i="5" a="1"/>
  <c r="H4451" i="5" s="1"/>
  <c r="H4452" i="5" a="1"/>
  <c r="H4452" i="5" s="1"/>
  <c r="H4453" i="5" a="1"/>
  <c r="H4453" i="5" s="1"/>
  <c r="H4454" i="5" a="1"/>
  <c r="H4454" i="5" s="1"/>
  <c r="H4455" i="5" a="1"/>
  <c r="H4455" i="5" s="1"/>
  <c r="H4456" i="5" a="1"/>
  <c r="H4456" i="5" s="1"/>
  <c r="H4457" i="5" a="1"/>
  <c r="H4457" i="5" s="1"/>
  <c r="H4458" i="5" a="1"/>
  <c r="H4458" i="5" s="1"/>
  <c r="H4459" i="5" a="1"/>
  <c r="H4459" i="5" s="1"/>
  <c r="H4460" i="5" a="1"/>
  <c r="H4460" i="5" s="1"/>
  <c r="H4461" i="5" a="1"/>
  <c r="H4461" i="5" s="1"/>
  <c r="H4462" i="5" a="1"/>
  <c r="H4462" i="5" s="1"/>
  <c r="H4463" i="5" a="1"/>
  <c r="H4463" i="5" s="1"/>
  <c r="H4464" i="5" a="1"/>
  <c r="H4464" i="5" s="1"/>
  <c r="H4465" i="5" a="1"/>
  <c r="H4465" i="5" s="1"/>
  <c r="H4466" i="5" a="1"/>
  <c r="H4466" i="5" s="1"/>
  <c r="H4467" i="5" a="1"/>
  <c r="H4467" i="5" s="1"/>
  <c r="H4468" i="5" a="1"/>
  <c r="H4468" i="5" s="1"/>
  <c r="H4469" i="5" a="1"/>
  <c r="H4469" i="5" s="1"/>
  <c r="H4470" i="5" a="1"/>
  <c r="H4470" i="5" s="1"/>
  <c r="H4471" i="5" a="1"/>
  <c r="H4471" i="5" s="1"/>
  <c r="H4472" i="5" a="1"/>
  <c r="H4472" i="5" s="1"/>
  <c r="H4473" i="5" a="1"/>
  <c r="H4473" i="5" s="1"/>
  <c r="H4474" i="5" a="1"/>
  <c r="H4474" i="5" s="1"/>
  <c r="H4475" i="5" a="1"/>
  <c r="H4475" i="5" s="1"/>
  <c r="H4476" i="5" a="1"/>
  <c r="H4476" i="5" s="1"/>
  <c r="H4477" i="5" a="1"/>
  <c r="H4477" i="5" s="1"/>
  <c r="H4478" i="5" a="1"/>
  <c r="H4478" i="5" s="1"/>
  <c r="H4479" i="5" a="1"/>
  <c r="H4479" i="5" s="1"/>
  <c r="H4480" i="5" a="1"/>
  <c r="H4480" i="5" s="1"/>
  <c r="H4481" i="5" a="1"/>
  <c r="H4481" i="5" s="1"/>
  <c r="H4482" i="5" a="1"/>
  <c r="H4482" i="5" s="1"/>
  <c r="H4483" i="5" a="1"/>
  <c r="H4483" i="5" s="1"/>
  <c r="H4484" i="5" a="1"/>
  <c r="H4484" i="5" s="1"/>
  <c r="H4485" i="5" a="1"/>
  <c r="H4485" i="5" s="1"/>
  <c r="H4486" i="5" a="1"/>
  <c r="H4486" i="5" s="1"/>
  <c r="H4487" i="5" a="1"/>
  <c r="H4487" i="5" s="1"/>
  <c r="H4488" i="5" a="1"/>
  <c r="H4488" i="5" s="1"/>
  <c r="H4489" i="5" a="1"/>
  <c r="H4489" i="5" s="1"/>
  <c r="H4490" i="5" a="1"/>
  <c r="H4490" i="5" s="1"/>
  <c r="H4491" i="5" a="1"/>
  <c r="H4491" i="5" s="1"/>
  <c r="H4492" i="5" a="1"/>
  <c r="H4492" i="5" s="1"/>
  <c r="H4493" i="5" a="1"/>
  <c r="H4493" i="5" s="1"/>
  <c r="H4494" i="5" a="1"/>
  <c r="H4494" i="5" s="1"/>
  <c r="H4495" i="5" a="1"/>
  <c r="H4495" i="5" s="1"/>
  <c r="H4496" i="5" a="1"/>
  <c r="H4496" i="5" s="1"/>
  <c r="H4497" i="5" a="1"/>
  <c r="H4497" i="5" s="1"/>
  <c r="H4498" i="5" a="1"/>
  <c r="H4498" i="5" s="1"/>
  <c r="H4499" i="5" a="1"/>
  <c r="H4499" i="5" s="1"/>
  <c r="H4500" i="5" a="1"/>
  <c r="H4500" i="5" s="1"/>
  <c r="H4501" i="5" a="1"/>
  <c r="H4501" i="5" s="1"/>
  <c r="H4502" i="5" a="1"/>
  <c r="H4502" i="5" s="1"/>
  <c r="H4503" i="5" a="1"/>
  <c r="H4503" i="5" s="1"/>
  <c r="H4504" i="5" a="1"/>
  <c r="H4504" i="5" s="1"/>
  <c r="H4505" i="5" a="1"/>
  <c r="H4505" i="5" s="1"/>
  <c r="H4506" i="5" a="1"/>
  <c r="H4506" i="5" s="1"/>
  <c r="H4507" i="5" a="1"/>
  <c r="H4507" i="5" s="1"/>
  <c r="H4508" i="5" a="1"/>
  <c r="H4508" i="5" s="1"/>
  <c r="H4509" i="5" a="1"/>
  <c r="H4509" i="5" s="1"/>
  <c r="H4510" i="5" a="1"/>
  <c r="H4510" i="5" s="1"/>
  <c r="H4511" i="5" a="1"/>
  <c r="H4511" i="5" s="1"/>
  <c r="H4512" i="5" a="1"/>
  <c r="H4512" i="5" s="1"/>
  <c r="H4513" i="5" a="1"/>
  <c r="H4513" i="5" s="1"/>
  <c r="H4514" i="5" a="1"/>
  <c r="H4514" i="5" s="1"/>
  <c r="H4515" i="5" a="1"/>
  <c r="H4515" i="5" s="1"/>
  <c r="H4516" i="5" a="1"/>
  <c r="H4516" i="5" s="1"/>
  <c r="H4517" i="5" a="1"/>
  <c r="H4517" i="5" s="1"/>
  <c r="H4518" i="5" a="1"/>
  <c r="H4518" i="5" s="1"/>
  <c r="H4519" i="5" a="1"/>
  <c r="H4519" i="5" s="1"/>
  <c r="H4520" i="5" a="1"/>
  <c r="H4520" i="5" s="1"/>
  <c r="H4521" i="5" a="1"/>
  <c r="H4521" i="5" s="1"/>
  <c r="H4522" i="5" a="1"/>
  <c r="H4522" i="5" s="1"/>
  <c r="H4523" i="5" a="1"/>
  <c r="H4523" i="5" s="1"/>
  <c r="H4524" i="5" a="1"/>
  <c r="H4524" i="5" s="1"/>
  <c r="H4525" i="5" a="1"/>
  <c r="H4525" i="5" s="1"/>
  <c r="H4526" i="5" a="1"/>
  <c r="H4526" i="5" s="1"/>
  <c r="H4527" i="5" a="1"/>
  <c r="H4527" i="5" s="1"/>
  <c r="H4528" i="5" a="1"/>
  <c r="H4528" i="5" s="1"/>
  <c r="H4529" i="5" a="1"/>
  <c r="H4529" i="5" s="1"/>
  <c r="H4530" i="5" a="1"/>
  <c r="H4530" i="5" s="1"/>
  <c r="H4531" i="5" a="1"/>
  <c r="H4531" i="5" s="1"/>
  <c r="H4532" i="5" a="1"/>
  <c r="H4532" i="5" s="1"/>
  <c r="H4533" i="5" a="1"/>
  <c r="H4533" i="5" s="1"/>
  <c r="H4534" i="5" a="1"/>
  <c r="H4534" i="5" s="1"/>
  <c r="H4535" i="5" a="1"/>
  <c r="H4535" i="5" s="1"/>
  <c r="H4536" i="5" a="1"/>
  <c r="H4536" i="5" s="1"/>
  <c r="H4537" i="5" a="1"/>
  <c r="H4537" i="5" s="1"/>
  <c r="H4538" i="5" a="1"/>
  <c r="H4538" i="5" s="1"/>
  <c r="H4539" i="5" a="1"/>
  <c r="H4539" i="5" s="1"/>
  <c r="H4540" i="5" a="1"/>
  <c r="H4540" i="5" s="1"/>
  <c r="H4541" i="5" a="1"/>
  <c r="H4541" i="5" s="1"/>
  <c r="H4542" i="5" a="1"/>
  <c r="H4542" i="5" s="1"/>
  <c r="H4543" i="5" a="1"/>
  <c r="H4543" i="5" s="1"/>
  <c r="H4544" i="5" a="1"/>
  <c r="H4544" i="5" s="1"/>
  <c r="H4545" i="5" a="1"/>
  <c r="H4545" i="5" s="1"/>
  <c r="H4546" i="5" a="1"/>
  <c r="H4546" i="5" s="1"/>
  <c r="H4547" i="5" a="1"/>
  <c r="H4547" i="5" s="1"/>
  <c r="H4548" i="5" a="1"/>
  <c r="H4548" i="5" s="1"/>
  <c r="H4549" i="5" a="1"/>
  <c r="H4549" i="5" s="1"/>
  <c r="H4550" i="5" a="1"/>
  <c r="H4550" i="5" s="1"/>
  <c r="H4551" i="5" a="1"/>
  <c r="H4551" i="5" s="1"/>
  <c r="H4552" i="5" a="1"/>
  <c r="H4552" i="5" s="1"/>
  <c r="H4553" i="5" a="1"/>
  <c r="H4553" i="5" s="1"/>
  <c r="H4554" i="5" a="1"/>
  <c r="H4554" i="5" s="1"/>
  <c r="H4555" i="5" a="1"/>
  <c r="H4555" i="5" s="1"/>
  <c r="H4556" i="5" a="1"/>
  <c r="H4556" i="5" s="1"/>
  <c r="H4557" i="5" a="1"/>
  <c r="H4557" i="5" s="1"/>
  <c r="H4558" i="5" a="1"/>
  <c r="H4558" i="5" s="1"/>
  <c r="H4559" i="5" a="1"/>
  <c r="H4559" i="5" s="1"/>
  <c r="H4560" i="5" a="1"/>
  <c r="H4560" i="5" s="1"/>
  <c r="H4561" i="5" a="1"/>
  <c r="H4561" i="5" s="1"/>
  <c r="H4562" i="5" a="1"/>
  <c r="H4562" i="5" s="1"/>
  <c r="H4563" i="5" a="1"/>
  <c r="H4563" i="5" s="1"/>
  <c r="H4564" i="5" a="1"/>
  <c r="H4564" i="5" s="1"/>
  <c r="H4565" i="5" a="1"/>
  <c r="H4565" i="5" s="1"/>
  <c r="H4566" i="5" a="1"/>
  <c r="H4566" i="5" s="1"/>
  <c r="H4567" i="5" a="1"/>
  <c r="H4567" i="5" s="1"/>
  <c r="H4568" i="5" a="1"/>
  <c r="H4568" i="5" s="1"/>
  <c r="H4569" i="5" a="1"/>
  <c r="H4569" i="5" s="1"/>
  <c r="H4570" i="5" a="1"/>
  <c r="H4570" i="5" s="1"/>
  <c r="H4571" i="5" a="1"/>
  <c r="H4571" i="5" s="1"/>
  <c r="H4572" i="5" a="1"/>
  <c r="H4572" i="5" s="1"/>
  <c r="H4573" i="5" a="1"/>
  <c r="H4573" i="5" s="1"/>
  <c r="H4574" i="5" a="1"/>
  <c r="H4574" i="5" s="1"/>
  <c r="H4575" i="5" a="1"/>
  <c r="H4575" i="5" s="1"/>
  <c r="H4576" i="5" a="1"/>
  <c r="H4576" i="5" s="1"/>
  <c r="H4577" i="5" a="1"/>
  <c r="H4577" i="5" s="1"/>
  <c r="H4578" i="5" a="1"/>
  <c r="H4578" i="5" s="1"/>
  <c r="H4579" i="5" a="1"/>
  <c r="H4579" i="5" s="1"/>
  <c r="H4580" i="5" a="1"/>
  <c r="H4580" i="5" s="1"/>
  <c r="H4581" i="5" a="1"/>
  <c r="H4581" i="5" s="1"/>
  <c r="H4582" i="5" a="1"/>
  <c r="H4582" i="5" s="1"/>
  <c r="H4583" i="5" a="1"/>
  <c r="H4583" i="5" s="1"/>
  <c r="H4584" i="5" a="1"/>
  <c r="H4584" i="5" s="1"/>
  <c r="H4585" i="5" a="1"/>
  <c r="H4585" i="5" s="1"/>
  <c r="H4586" i="5" a="1"/>
  <c r="H4586" i="5" s="1"/>
  <c r="H4587" i="5" a="1"/>
  <c r="H4587" i="5" s="1"/>
  <c r="H4588" i="5" a="1"/>
  <c r="H4588" i="5" s="1"/>
  <c r="H4589" i="5" a="1"/>
  <c r="H4589" i="5" s="1"/>
  <c r="H4590" i="5" a="1"/>
  <c r="H4590" i="5" s="1"/>
  <c r="H4591" i="5" a="1"/>
  <c r="H4591" i="5" s="1"/>
  <c r="H4592" i="5" a="1"/>
  <c r="H4592" i="5" s="1"/>
  <c r="H4593" i="5" a="1"/>
  <c r="H4593" i="5" s="1"/>
  <c r="H4594" i="5" a="1"/>
  <c r="H4594" i="5" s="1"/>
  <c r="H4595" i="5" a="1"/>
  <c r="H4595" i="5" s="1"/>
  <c r="H4596" i="5" a="1"/>
  <c r="H4596" i="5" s="1"/>
  <c r="H4597" i="5" a="1"/>
  <c r="H4597" i="5" s="1"/>
  <c r="H4598" i="5" a="1"/>
  <c r="H4598" i="5" s="1"/>
  <c r="H4599" i="5" a="1"/>
  <c r="H4599" i="5" s="1"/>
  <c r="H4600" i="5" a="1"/>
  <c r="H4600" i="5" s="1"/>
  <c r="H4601" i="5" a="1"/>
  <c r="H4601" i="5" s="1"/>
  <c r="H4602" i="5" a="1"/>
  <c r="H4602" i="5" s="1"/>
  <c r="H4603" i="5" a="1"/>
  <c r="H4603" i="5" s="1"/>
  <c r="H4604" i="5" a="1"/>
  <c r="H4604" i="5" s="1"/>
  <c r="H4605" i="5" a="1"/>
  <c r="H4605" i="5" s="1"/>
  <c r="H4606" i="5" a="1"/>
  <c r="H4606" i="5" s="1"/>
  <c r="H4607" i="5" a="1"/>
  <c r="H4607" i="5" s="1"/>
  <c r="H4608" i="5" a="1"/>
  <c r="H4608" i="5" s="1"/>
  <c r="H4609" i="5" a="1"/>
  <c r="H4609" i="5" s="1"/>
  <c r="H4610" i="5" a="1"/>
  <c r="H4610" i="5" s="1"/>
  <c r="H4611" i="5" a="1"/>
  <c r="H4611" i="5" s="1"/>
  <c r="H4612" i="5" a="1"/>
  <c r="H4612" i="5" s="1"/>
  <c r="H4613" i="5" a="1"/>
  <c r="H4613" i="5" s="1"/>
  <c r="H4614" i="5" a="1"/>
  <c r="H4614" i="5" s="1"/>
  <c r="H4615" i="5" a="1"/>
  <c r="H4615" i="5" s="1"/>
  <c r="H4616" i="5" a="1"/>
  <c r="H4616" i="5" s="1"/>
  <c r="H4617" i="5" a="1"/>
  <c r="H4617" i="5" s="1"/>
  <c r="H4618" i="5" a="1"/>
  <c r="H4618" i="5" s="1"/>
  <c r="H4619" i="5" a="1"/>
  <c r="H4619" i="5" s="1"/>
  <c r="H4620" i="5" a="1"/>
  <c r="H4620" i="5" s="1"/>
  <c r="H4621" i="5" a="1"/>
  <c r="H4621" i="5" s="1"/>
  <c r="H4622" i="5" a="1"/>
  <c r="H4622" i="5" s="1"/>
  <c r="H4623" i="5" a="1"/>
  <c r="H4623" i="5" s="1"/>
  <c r="H4624" i="5" a="1"/>
  <c r="H4624" i="5" s="1"/>
  <c r="H4625" i="5" a="1"/>
  <c r="H4625" i="5" s="1"/>
  <c r="H4626" i="5" a="1"/>
  <c r="H4626" i="5" s="1"/>
  <c r="H4627" i="5" a="1"/>
  <c r="H4627" i="5" s="1"/>
  <c r="H4628" i="5" a="1"/>
  <c r="H4628" i="5" s="1"/>
  <c r="H4629" i="5" a="1"/>
  <c r="H4629" i="5" s="1"/>
  <c r="H4630" i="5" a="1"/>
  <c r="H4630" i="5" s="1"/>
  <c r="H4631" i="5" a="1"/>
  <c r="H4631" i="5" s="1"/>
  <c r="H4632" i="5" a="1"/>
  <c r="H4632" i="5" s="1"/>
  <c r="H4633" i="5" a="1"/>
  <c r="H4633" i="5" s="1"/>
  <c r="H4634" i="5" a="1"/>
  <c r="H4634" i="5" s="1"/>
  <c r="H4635" i="5" a="1"/>
  <c r="H4635" i="5" s="1"/>
  <c r="H4636" i="5" a="1"/>
  <c r="H4636" i="5" s="1"/>
  <c r="H4637" i="5" a="1"/>
  <c r="H4637" i="5" s="1"/>
  <c r="H4638" i="5" a="1"/>
  <c r="H4638" i="5" s="1"/>
  <c r="H4639" i="5" a="1"/>
  <c r="H4639" i="5" s="1"/>
  <c r="H4640" i="5" a="1"/>
  <c r="H4640" i="5" s="1"/>
  <c r="H4641" i="5" a="1"/>
  <c r="H4641" i="5" s="1"/>
  <c r="H4642" i="5" a="1"/>
  <c r="H4642" i="5" s="1"/>
  <c r="H4643" i="5" a="1"/>
  <c r="H4643" i="5" s="1"/>
  <c r="H4644" i="5" a="1"/>
  <c r="H4644" i="5" s="1"/>
  <c r="H4645" i="5" a="1"/>
  <c r="H4645" i="5" s="1"/>
  <c r="H4646" i="5" a="1"/>
  <c r="H4646" i="5" s="1"/>
  <c r="H4647" i="5" a="1"/>
  <c r="H4647" i="5" s="1"/>
  <c r="H4648" i="5" a="1"/>
  <c r="H4648" i="5" s="1"/>
  <c r="H4649" i="5" a="1"/>
  <c r="H4649" i="5" s="1"/>
  <c r="H4650" i="5" a="1"/>
  <c r="H4650" i="5" s="1"/>
  <c r="H4651" i="5" a="1"/>
  <c r="H4651" i="5" s="1"/>
  <c r="H4652" i="5" a="1"/>
  <c r="H4652" i="5" s="1"/>
  <c r="H4653" i="5" a="1"/>
  <c r="H4653" i="5" s="1"/>
  <c r="H4654" i="5" a="1"/>
  <c r="H4654" i="5" s="1"/>
  <c r="H4655" i="5" a="1"/>
  <c r="H4655" i="5" s="1"/>
  <c r="H4656" i="5" a="1"/>
  <c r="H4656" i="5" s="1"/>
  <c r="H4657" i="5" a="1"/>
  <c r="H4657" i="5" s="1"/>
  <c r="H4658" i="5" a="1"/>
  <c r="H4658" i="5" s="1"/>
  <c r="H4659" i="5" a="1"/>
  <c r="H4659" i="5" s="1"/>
  <c r="H4660" i="5" a="1"/>
  <c r="H4660" i="5" s="1"/>
  <c r="H4661" i="5" a="1"/>
  <c r="H4661" i="5" s="1"/>
  <c r="H4662" i="5" a="1"/>
  <c r="H4662" i="5" s="1"/>
  <c r="H4663" i="5" a="1"/>
  <c r="H4663" i="5" s="1"/>
  <c r="H4664" i="5" a="1"/>
  <c r="H4664" i="5" s="1"/>
  <c r="H4665" i="5" a="1"/>
  <c r="H4665" i="5" s="1"/>
  <c r="H4666" i="5" a="1"/>
  <c r="H4666" i="5" s="1"/>
  <c r="H4667" i="5" a="1"/>
  <c r="H4667" i="5" s="1"/>
  <c r="H4668" i="5" a="1"/>
  <c r="H4668" i="5" s="1"/>
  <c r="H4669" i="5" a="1"/>
  <c r="H4669" i="5" s="1"/>
  <c r="H4670" i="5" a="1"/>
  <c r="H4670" i="5" s="1"/>
  <c r="H4671" i="5" a="1"/>
  <c r="H4671" i="5" s="1"/>
  <c r="H4672" i="5" a="1"/>
  <c r="H4672" i="5" s="1"/>
  <c r="H4673" i="5" a="1"/>
  <c r="H4673" i="5" s="1"/>
  <c r="H4674" i="5" a="1"/>
  <c r="H4674" i="5" s="1"/>
  <c r="H4675" i="5" a="1"/>
  <c r="H4675" i="5" s="1"/>
  <c r="H4676" i="5" a="1"/>
  <c r="H4676" i="5" s="1"/>
  <c r="H4677" i="5" a="1"/>
  <c r="H4677" i="5" s="1"/>
  <c r="H4678" i="5" a="1"/>
  <c r="H4678" i="5" s="1"/>
  <c r="H4679" i="5" a="1"/>
  <c r="H4679" i="5" s="1"/>
  <c r="H4680" i="5" a="1"/>
  <c r="H4680" i="5" s="1"/>
  <c r="H4681" i="5" a="1"/>
  <c r="H4681" i="5" s="1"/>
  <c r="H4682" i="5" a="1"/>
  <c r="H4682" i="5" s="1"/>
  <c r="H4683" i="5" a="1"/>
  <c r="H4683" i="5" s="1"/>
  <c r="H4684" i="5" a="1"/>
  <c r="H4684" i="5" s="1"/>
  <c r="H4685" i="5" a="1"/>
  <c r="H4685" i="5" s="1"/>
  <c r="H4686" i="5" a="1"/>
  <c r="H4686" i="5" s="1"/>
  <c r="H4687" i="5" a="1"/>
  <c r="H4687" i="5" s="1"/>
  <c r="H4688" i="5" a="1"/>
  <c r="H4688" i="5" s="1"/>
  <c r="H4689" i="5" a="1"/>
  <c r="H4689" i="5" s="1"/>
  <c r="H4690" i="5" a="1"/>
  <c r="H4690" i="5" s="1"/>
  <c r="H4691" i="5" a="1"/>
  <c r="H4691" i="5" s="1"/>
  <c r="H4692" i="5" a="1"/>
  <c r="H4692" i="5" s="1"/>
  <c r="H4693" i="5" a="1"/>
  <c r="H4693" i="5" s="1"/>
  <c r="H4694" i="5" a="1"/>
  <c r="H4694" i="5" s="1"/>
  <c r="H4695" i="5" a="1"/>
  <c r="H4695" i="5" s="1"/>
  <c r="H4696" i="5" a="1"/>
  <c r="H4696" i="5" s="1"/>
  <c r="H4697" i="5" a="1"/>
  <c r="H4697" i="5" s="1"/>
  <c r="H4698" i="5" a="1"/>
  <c r="H4698" i="5" s="1"/>
  <c r="H4699" i="5" a="1"/>
  <c r="H4699" i="5" s="1"/>
  <c r="H4700" i="5" a="1"/>
  <c r="H4700" i="5" s="1"/>
  <c r="H4701" i="5" a="1"/>
  <c r="H4701" i="5" s="1"/>
  <c r="H4702" i="5" a="1"/>
  <c r="H4702" i="5" s="1"/>
  <c r="H4703" i="5" a="1"/>
  <c r="H4703" i="5" s="1"/>
  <c r="H4704" i="5" a="1"/>
  <c r="H4704" i="5" s="1"/>
  <c r="H4705" i="5" a="1"/>
  <c r="H4705" i="5" s="1"/>
  <c r="H4706" i="5" a="1"/>
  <c r="H4706" i="5" s="1"/>
  <c r="H4707" i="5" a="1"/>
  <c r="H4707" i="5" s="1"/>
  <c r="H4708" i="5" a="1"/>
  <c r="H4708" i="5" s="1"/>
  <c r="H4709" i="5" a="1"/>
  <c r="H4709" i="5" s="1"/>
  <c r="H4710" i="5" a="1"/>
  <c r="H4710" i="5" s="1"/>
  <c r="H4711" i="5" a="1"/>
  <c r="H4711" i="5" s="1"/>
  <c r="H4712" i="5" a="1"/>
  <c r="H4712" i="5" s="1"/>
  <c r="H4713" i="5" a="1"/>
  <c r="H4713" i="5" s="1"/>
  <c r="H4714" i="5" a="1"/>
  <c r="H4714" i="5" s="1"/>
  <c r="H4715" i="5" a="1"/>
  <c r="H4715" i="5" s="1"/>
  <c r="H4716" i="5" a="1"/>
  <c r="H4716" i="5" s="1"/>
  <c r="H4717" i="5" a="1"/>
  <c r="H4717" i="5" s="1"/>
  <c r="H4718" i="5" a="1"/>
  <c r="H4718" i="5" s="1"/>
  <c r="H4719" i="5" a="1"/>
  <c r="H4719" i="5" s="1"/>
  <c r="H4720" i="5" a="1"/>
  <c r="H4720" i="5" s="1"/>
  <c r="H4721" i="5" a="1"/>
  <c r="H4721" i="5" s="1"/>
  <c r="H4722" i="5" a="1"/>
  <c r="H4722" i="5" s="1"/>
  <c r="H4723" i="5" a="1"/>
  <c r="H4723" i="5" s="1"/>
  <c r="H4724" i="5" a="1"/>
  <c r="H4724" i="5" s="1"/>
  <c r="H4725" i="5" a="1"/>
  <c r="H4725" i="5" s="1"/>
  <c r="H4726" i="5" a="1"/>
  <c r="H4726" i="5" s="1"/>
  <c r="H4727" i="5" a="1"/>
  <c r="H4727" i="5" s="1"/>
  <c r="H4728" i="5" a="1"/>
  <c r="H4728" i="5" s="1"/>
  <c r="H4729" i="5" a="1"/>
  <c r="H4729" i="5" s="1"/>
  <c r="H4730" i="5" a="1"/>
  <c r="H4730" i="5" s="1"/>
  <c r="H4731" i="5" a="1"/>
  <c r="H4731" i="5" s="1"/>
  <c r="H4732" i="5" a="1"/>
  <c r="H4732" i="5" s="1"/>
  <c r="H4733" i="5" a="1"/>
  <c r="H4733" i="5" s="1"/>
  <c r="H4734" i="5" a="1"/>
  <c r="H4734" i="5" s="1"/>
  <c r="H4735" i="5" a="1"/>
  <c r="H4735" i="5" s="1"/>
  <c r="H4736" i="5" a="1"/>
  <c r="H4736" i="5" s="1"/>
  <c r="H4737" i="5" a="1"/>
  <c r="H4737" i="5" s="1"/>
  <c r="H4738" i="5" a="1"/>
  <c r="H4738" i="5" s="1"/>
  <c r="H4739" i="5" a="1"/>
  <c r="H4739" i="5" s="1"/>
  <c r="H4740" i="5" a="1"/>
  <c r="H4740" i="5" s="1"/>
  <c r="H4741" i="5" a="1"/>
  <c r="H4741" i="5" s="1"/>
  <c r="H4742" i="5" a="1"/>
  <c r="H4742" i="5" s="1"/>
  <c r="H4743" i="5" a="1"/>
  <c r="H4743" i="5" s="1"/>
  <c r="H4744" i="5" a="1"/>
  <c r="H4744" i="5" s="1"/>
  <c r="H4745" i="5" a="1"/>
  <c r="H4745" i="5" s="1"/>
  <c r="H4746" i="5" a="1"/>
  <c r="H4746" i="5" s="1"/>
  <c r="H4747" i="5" a="1"/>
  <c r="H4747" i="5" s="1"/>
  <c r="H4748" i="5" a="1"/>
  <c r="H4748" i="5" s="1"/>
  <c r="H4749" i="5" a="1"/>
  <c r="H4749" i="5" s="1"/>
  <c r="H4750" i="5" a="1"/>
  <c r="H4750" i="5" s="1"/>
  <c r="H4751" i="5" a="1"/>
  <c r="H4751" i="5" s="1"/>
  <c r="H4752" i="5" a="1"/>
  <c r="H4752" i="5" s="1"/>
  <c r="H4753" i="5" a="1"/>
  <c r="H4753" i="5" s="1"/>
  <c r="H4754" i="5" a="1"/>
  <c r="H4754" i="5" s="1"/>
  <c r="H4755" i="5" a="1"/>
  <c r="H4755" i="5" s="1"/>
  <c r="H4756" i="5" a="1"/>
  <c r="H4756" i="5" s="1"/>
  <c r="H4757" i="5" a="1"/>
  <c r="H4757" i="5" s="1"/>
  <c r="H4758" i="5" a="1"/>
  <c r="H4758" i="5" s="1"/>
  <c r="H4759" i="5" a="1"/>
  <c r="H4759" i="5" s="1"/>
  <c r="H4760" i="5" a="1"/>
  <c r="H4760" i="5" s="1"/>
  <c r="H4761" i="5" a="1"/>
  <c r="H4761" i="5" s="1"/>
  <c r="H4762" i="5" a="1"/>
  <c r="H4762" i="5" s="1"/>
  <c r="H4763" i="5" a="1"/>
  <c r="H4763" i="5" s="1"/>
  <c r="H4764" i="5" a="1"/>
  <c r="H4764" i="5" s="1"/>
  <c r="H4765" i="5" a="1"/>
  <c r="H4765" i="5" s="1"/>
  <c r="H4766" i="5" a="1"/>
  <c r="H4766" i="5" s="1"/>
  <c r="H4767" i="5" a="1"/>
  <c r="H4767" i="5" s="1"/>
  <c r="H4768" i="5" a="1"/>
  <c r="H4768" i="5" s="1"/>
  <c r="H4769" i="5" a="1"/>
  <c r="H4769" i="5" s="1"/>
  <c r="H4770" i="5" a="1"/>
  <c r="H4770" i="5" s="1"/>
  <c r="H4771" i="5" a="1"/>
  <c r="H4771" i="5" s="1"/>
  <c r="H4772" i="5" a="1"/>
  <c r="H4772" i="5" s="1"/>
  <c r="H4773" i="5" a="1"/>
  <c r="H4773" i="5" s="1"/>
  <c r="H4774" i="5" a="1"/>
  <c r="H4774" i="5" s="1"/>
  <c r="H4775" i="5" a="1"/>
  <c r="H4775" i="5" s="1"/>
  <c r="H4776" i="5" a="1"/>
  <c r="H4776" i="5" s="1"/>
  <c r="H4777" i="5" a="1"/>
  <c r="H4777" i="5" s="1"/>
  <c r="H4778" i="5" a="1"/>
  <c r="H4778" i="5" s="1"/>
  <c r="H4779" i="5" a="1"/>
  <c r="H4779" i="5" s="1"/>
  <c r="H4780" i="5" a="1"/>
  <c r="H4780" i="5" s="1"/>
  <c r="H4781" i="5" a="1"/>
  <c r="H4781" i="5" s="1"/>
  <c r="H4782" i="5" a="1"/>
  <c r="H4782" i="5" s="1"/>
  <c r="H4783" i="5" a="1"/>
  <c r="H4783" i="5" s="1"/>
  <c r="H4784" i="5" a="1"/>
  <c r="H4784" i="5" s="1"/>
  <c r="H4785" i="5" a="1"/>
  <c r="H4785" i="5" s="1"/>
  <c r="H4786" i="5" a="1"/>
  <c r="H4786" i="5" s="1"/>
  <c r="H4787" i="5" a="1"/>
  <c r="H4787" i="5" s="1"/>
  <c r="H4788" i="5" a="1"/>
  <c r="H4788" i="5" s="1"/>
  <c r="H4789" i="5" a="1"/>
  <c r="H4789" i="5" s="1"/>
  <c r="H4790" i="5" a="1"/>
  <c r="H4790" i="5" s="1"/>
  <c r="H4791" i="5" a="1"/>
  <c r="H4791" i="5" s="1"/>
  <c r="H4792" i="5" a="1"/>
  <c r="H4792" i="5" s="1"/>
  <c r="H4793" i="5" a="1"/>
  <c r="H4793" i="5" s="1"/>
  <c r="H4794" i="5" a="1"/>
  <c r="H4794" i="5" s="1"/>
  <c r="H4795" i="5" a="1"/>
  <c r="H4795" i="5" s="1"/>
  <c r="H4796" i="5" a="1"/>
  <c r="H4796" i="5" s="1"/>
  <c r="H4797" i="5" a="1"/>
  <c r="H4797" i="5" s="1"/>
  <c r="H4798" i="5" a="1"/>
  <c r="H4798" i="5" s="1"/>
  <c r="H4799" i="5" a="1"/>
  <c r="H4799" i="5" s="1"/>
  <c r="H4800" i="5" a="1"/>
  <c r="H4800" i="5" s="1"/>
  <c r="H4801" i="5" a="1"/>
  <c r="H4801" i="5" s="1"/>
  <c r="H4802" i="5" a="1"/>
  <c r="H4802" i="5" s="1"/>
  <c r="H4803" i="5" a="1"/>
  <c r="H4803" i="5" s="1"/>
  <c r="H4804" i="5" a="1"/>
  <c r="H4804" i="5" s="1"/>
  <c r="H4805" i="5" a="1"/>
  <c r="H4805" i="5" s="1"/>
  <c r="H4806" i="5" a="1"/>
  <c r="H4806" i="5" s="1"/>
  <c r="H4807" i="5" a="1"/>
  <c r="H4807" i="5" s="1"/>
  <c r="H4808" i="5" a="1"/>
  <c r="H4808" i="5" s="1"/>
  <c r="H4809" i="5" a="1"/>
  <c r="H4809" i="5" s="1"/>
  <c r="H4810" i="5" a="1"/>
  <c r="H4810" i="5" s="1"/>
  <c r="H4811" i="5" a="1"/>
  <c r="H4811" i="5" s="1"/>
  <c r="H4812" i="5" a="1"/>
  <c r="H4812" i="5" s="1"/>
  <c r="H4813" i="5" a="1"/>
  <c r="H4813" i="5" s="1"/>
  <c r="H4814" i="5" a="1"/>
  <c r="H4814" i="5" s="1"/>
  <c r="H4815" i="5" a="1"/>
  <c r="H4815" i="5" s="1"/>
  <c r="H4816" i="5" a="1"/>
  <c r="H4816" i="5" s="1"/>
  <c r="H4817" i="5" a="1"/>
  <c r="H4817" i="5" s="1"/>
  <c r="H4818" i="5" a="1"/>
  <c r="H4818" i="5" s="1"/>
  <c r="H4819" i="5" a="1"/>
  <c r="H4819" i="5" s="1"/>
  <c r="H4820" i="5" a="1"/>
  <c r="H4820" i="5" s="1"/>
  <c r="H4821" i="5" a="1"/>
  <c r="H4821" i="5" s="1"/>
  <c r="H4822" i="5" a="1"/>
  <c r="H4822" i="5" s="1"/>
  <c r="H4823" i="5" a="1"/>
  <c r="H4823" i="5" s="1"/>
  <c r="H4824" i="5" a="1"/>
  <c r="H4824" i="5" s="1"/>
  <c r="H4825" i="5" a="1"/>
  <c r="H4825" i="5" s="1"/>
  <c r="H4826" i="5" a="1"/>
  <c r="H4826" i="5" s="1"/>
  <c r="H4827" i="5" a="1"/>
  <c r="H4827" i="5" s="1"/>
  <c r="H4828" i="5" a="1"/>
  <c r="H4828" i="5" s="1"/>
  <c r="H4829" i="5" a="1"/>
  <c r="H4829" i="5" s="1"/>
  <c r="H4830" i="5" a="1"/>
  <c r="H4830" i="5" s="1"/>
  <c r="H4831" i="5" a="1"/>
  <c r="H4831" i="5" s="1"/>
  <c r="H4832" i="5" a="1"/>
  <c r="H4832" i="5" s="1"/>
  <c r="H4833" i="5" a="1"/>
  <c r="H4833" i="5" s="1"/>
  <c r="H4834" i="5" a="1"/>
  <c r="H4834" i="5" s="1"/>
  <c r="H4835" i="5" a="1"/>
  <c r="H4835" i="5" s="1"/>
  <c r="H4836" i="5" a="1"/>
  <c r="H4836" i="5" s="1"/>
  <c r="H4837" i="5" a="1"/>
  <c r="H4837" i="5" s="1"/>
  <c r="H4838" i="5" a="1"/>
  <c r="H4838" i="5" s="1"/>
  <c r="H4839" i="5" a="1"/>
  <c r="H4839" i="5" s="1"/>
  <c r="H4840" i="5" a="1"/>
  <c r="H4840" i="5" s="1"/>
  <c r="H4841" i="5" a="1"/>
  <c r="H4841" i="5" s="1"/>
  <c r="H4842" i="5" a="1"/>
  <c r="H4842" i="5" s="1"/>
  <c r="H4843" i="5" a="1"/>
  <c r="H4843" i="5" s="1"/>
  <c r="H4844" i="5" a="1"/>
  <c r="H4844" i="5" s="1"/>
  <c r="H4845" i="5" a="1"/>
  <c r="H4845" i="5" s="1"/>
  <c r="H4846" i="5" a="1"/>
  <c r="H4846" i="5" s="1"/>
  <c r="H4847" i="5" a="1"/>
  <c r="H4847" i="5" s="1"/>
  <c r="H4848" i="5" a="1"/>
  <c r="H4848" i="5" s="1"/>
  <c r="H4849" i="5" a="1"/>
  <c r="H4849" i="5" s="1"/>
  <c r="H4850" i="5" a="1"/>
  <c r="H4850" i="5" s="1"/>
  <c r="H4851" i="5" a="1"/>
  <c r="H4851" i="5" s="1"/>
  <c r="H4852" i="5" a="1"/>
  <c r="H4852" i="5" s="1"/>
  <c r="H4853" i="5" a="1"/>
  <c r="H4853" i="5" s="1"/>
  <c r="H4854" i="5" a="1"/>
  <c r="H4854" i="5" s="1"/>
  <c r="H4855" i="5" a="1"/>
  <c r="H4855" i="5" s="1"/>
  <c r="H4856" i="5" a="1"/>
  <c r="H4856" i="5" s="1"/>
  <c r="H4857" i="5" a="1"/>
  <c r="H4857" i="5" s="1"/>
  <c r="H4858" i="5" a="1"/>
  <c r="H4858" i="5" s="1"/>
  <c r="H4859" i="5" a="1"/>
  <c r="H4859" i="5" s="1"/>
  <c r="H4860" i="5" a="1"/>
  <c r="H4860" i="5" s="1"/>
  <c r="H4861" i="5" a="1"/>
  <c r="H4861" i="5" s="1"/>
  <c r="H4862" i="5" a="1"/>
  <c r="H4862" i="5" s="1"/>
  <c r="H4863" i="5" a="1"/>
  <c r="H4863" i="5" s="1"/>
  <c r="H4864" i="5" a="1"/>
  <c r="H4864" i="5" s="1"/>
  <c r="H4865" i="5" a="1"/>
  <c r="H4865" i="5" s="1"/>
  <c r="H4866" i="5" a="1"/>
  <c r="H4866" i="5" s="1"/>
  <c r="H4867" i="5" a="1"/>
  <c r="H4867" i="5" s="1"/>
  <c r="H4868" i="5" a="1"/>
  <c r="H4868" i="5" s="1"/>
  <c r="H4869" i="5" a="1"/>
  <c r="H4869" i="5" s="1"/>
  <c r="H4870" i="5" a="1"/>
  <c r="H4870" i="5" s="1"/>
  <c r="H4871" i="5" a="1"/>
  <c r="H4871" i="5" s="1"/>
  <c r="H4872" i="5" a="1"/>
  <c r="H4872" i="5" s="1"/>
  <c r="H4873" i="5" a="1"/>
  <c r="H4873" i="5" s="1"/>
  <c r="H4874" i="5" a="1"/>
  <c r="H4874" i="5" s="1"/>
  <c r="H4875" i="5" a="1"/>
  <c r="H4875" i="5" s="1"/>
  <c r="H4876" i="5" a="1"/>
  <c r="H4876" i="5" s="1"/>
  <c r="H4877" i="5" a="1"/>
  <c r="H4877" i="5" s="1"/>
  <c r="H4878" i="5" a="1"/>
  <c r="H4878" i="5" s="1"/>
  <c r="H4879" i="5" a="1"/>
  <c r="H4879" i="5" s="1"/>
  <c r="H4880" i="5" a="1"/>
  <c r="H4880" i="5" s="1"/>
  <c r="H4881" i="5" a="1"/>
  <c r="H4881" i="5" s="1"/>
  <c r="H4882" i="5" a="1"/>
  <c r="H4882" i="5" s="1"/>
  <c r="H4883" i="5" a="1"/>
  <c r="H4883" i="5" s="1"/>
  <c r="H4884" i="5" a="1"/>
  <c r="H4884" i="5" s="1"/>
  <c r="H4885" i="5" a="1"/>
  <c r="H4885" i="5" s="1"/>
  <c r="H4886" i="5" a="1"/>
  <c r="H4886" i="5" s="1"/>
  <c r="H4887" i="5" a="1"/>
  <c r="H4887" i="5" s="1"/>
  <c r="H4888" i="5" a="1"/>
  <c r="H4888" i="5" s="1"/>
  <c r="H4889" i="5" a="1"/>
  <c r="H4889" i="5" s="1"/>
  <c r="H4890" i="5" a="1"/>
  <c r="H4890" i="5" s="1"/>
  <c r="H4891" i="5" a="1"/>
  <c r="H4891" i="5" s="1"/>
  <c r="H4892" i="5" a="1"/>
  <c r="H4892" i="5" s="1"/>
  <c r="H4893" i="5" a="1"/>
  <c r="H4893" i="5" s="1"/>
  <c r="H4894" i="5" a="1"/>
  <c r="H4894" i="5" s="1"/>
  <c r="H4895" i="5" a="1"/>
  <c r="H4895" i="5" s="1"/>
  <c r="H4896" i="5" a="1"/>
  <c r="H4896" i="5" s="1"/>
  <c r="H4897" i="5" a="1"/>
  <c r="H4897" i="5" s="1"/>
  <c r="H4898" i="5" a="1"/>
  <c r="H4898" i="5" s="1"/>
  <c r="H4899" i="5" a="1"/>
  <c r="H4899" i="5" s="1"/>
  <c r="H4900" i="5" a="1"/>
  <c r="H4900" i="5" s="1"/>
  <c r="H4901" i="5" a="1"/>
  <c r="H4901" i="5" s="1"/>
  <c r="H4902" i="5" a="1"/>
  <c r="H4902" i="5" s="1"/>
  <c r="H4903" i="5" a="1"/>
  <c r="H4903" i="5" s="1"/>
  <c r="H4904" i="5" a="1"/>
  <c r="H4904" i="5" s="1"/>
  <c r="H4905" i="5" a="1"/>
  <c r="H4905" i="5" s="1"/>
  <c r="H4906" i="5" a="1"/>
  <c r="H4906" i="5" s="1"/>
  <c r="H4907" i="5" a="1"/>
  <c r="H4907" i="5" s="1"/>
  <c r="H4908" i="5" a="1"/>
  <c r="H4908" i="5" s="1"/>
  <c r="H4909" i="5" a="1"/>
  <c r="H4909" i="5" s="1"/>
  <c r="H4910" i="5" a="1"/>
  <c r="H4910" i="5" s="1"/>
  <c r="H4911" i="5" a="1"/>
  <c r="H4911" i="5" s="1"/>
  <c r="H4912" i="5" a="1"/>
  <c r="H4912" i="5" s="1"/>
  <c r="H4913" i="5" a="1"/>
  <c r="H4913" i="5" s="1"/>
  <c r="H4914" i="5" a="1"/>
  <c r="H4914" i="5" s="1"/>
  <c r="H4915" i="5" a="1"/>
  <c r="H4915" i="5" s="1"/>
  <c r="H4916" i="5" a="1"/>
  <c r="H4916" i="5" s="1"/>
  <c r="H4917" i="5" a="1"/>
  <c r="H4917" i="5" s="1"/>
  <c r="H4918" i="5" a="1"/>
  <c r="H4918" i="5" s="1"/>
  <c r="H4919" i="5" a="1"/>
  <c r="H4919" i="5" s="1"/>
  <c r="H4920" i="5" a="1"/>
  <c r="H4920" i="5" s="1"/>
  <c r="H4921" i="5" a="1"/>
  <c r="H4921" i="5" s="1"/>
  <c r="H4922" i="5" a="1"/>
  <c r="H4922" i="5" s="1"/>
  <c r="H4923" i="5" a="1"/>
  <c r="H4923" i="5" s="1"/>
  <c r="H4924" i="5" a="1"/>
  <c r="H4924" i="5" s="1"/>
  <c r="H4925" i="5" a="1"/>
  <c r="H4925" i="5" s="1"/>
  <c r="H4926" i="5" a="1"/>
  <c r="H4926" i="5" s="1"/>
  <c r="H4927" i="5" a="1"/>
  <c r="H4927" i="5" s="1"/>
  <c r="H4928" i="5" a="1"/>
  <c r="H4928" i="5" s="1"/>
  <c r="H4929" i="5" a="1"/>
  <c r="H4929" i="5" s="1"/>
  <c r="H4930" i="5" a="1"/>
  <c r="H4930" i="5" s="1"/>
  <c r="H4931" i="5" a="1"/>
  <c r="H4931" i="5" s="1"/>
  <c r="H4932" i="5" a="1"/>
  <c r="H4932" i="5" s="1"/>
  <c r="H4933" i="5" a="1"/>
  <c r="H4933" i="5" s="1"/>
  <c r="H4934" i="5" a="1"/>
  <c r="H4934" i="5" s="1"/>
  <c r="H4935" i="5" a="1"/>
  <c r="H4935" i="5" s="1"/>
  <c r="H4936" i="5" a="1"/>
  <c r="H4936" i="5" s="1"/>
  <c r="H4937" i="5" a="1"/>
  <c r="H4937" i="5" s="1"/>
  <c r="H4938" i="5" a="1"/>
  <c r="H4938" i="5" s="1"/>
  <c r="H4939" i="5" a="1"/>
  <c r="H4939" i="5" s="1"/>
  <c r="H4940" i="5" a="1"/>
  <c r="H4940" i="5" s="1"/>
  <c r="H4941" i="5" a="1"/>
  <c r="H4941" i="5" s="1"/>
  <c r="H4942" i="5" a="1"/>
  <c r="H4942" i="5" s="1"/>
  <c r="H4943" i="5" a="1"/>
  <c r="H4943" i="5" s="1"/>
  <c r="H4944" i="5" a="1"/>
  <c r="H4944" i="5" s="1"/>
  <c r="H4945" i="5" a="1"/>
  <c r="H4945" i="5" s="1"/>
  <c r="H4946" i="5" a="1"/>
  <c r="H4946" i="5" s="1"/>
  <c r="H4947" i="5" a="1"/>
  <c r="H4947" i="5" s="1"/>
  <c r="H4948" i="5" a="1"/>
  <c r="H4948" i="5" s="1"/>
  <c r="H4949" i="5" a="1"/>
  <c r="H4949" i="5" s="1"/>
  <c r="H4950" i="5" a="1"/>
  <c r="H4950" i="5" s="1"/>
  <c r="H4951" i="5" a="1"/>
  <c r="H4951" i="5" s="1"/>
  <c r="H4952" i="5" a="1"/>
  <c r="H4952" i="5" s="1"/>
  <c r="H4953" i="5" a="1"/>
  <c r="H4953" i="5" s="1"/>
  <c r="H4954" i="5" a="1"/>
  <c r="H4954" i="5" s="1"/>
  <c r="H4955" i="5" a="1"/>
  <c r="H4955" i="5" s="1"/>
  <c r="H4956" i="5" a="1"/>
  <c r="H4956" i="5" s="1"/>
  <c r="H4957" i="5" a="1"/>
  <c r="H4957" i="5" s="1"/>
  <c r="H4958" i="5" a="1"/>
  <c r="H4958" i="5" s="1"/>
  <c r="H4959" i="5" a="1"/>
  <c r="H4959" i="5" s="1"/>
  <c r="H4960" i="5" a="1"/>
  <c r="H4960" i="5" s="1"/>
  <c r="H4961" i="5" a="1"/>
  <c r="H4961" i="5" s="1"/>
  <c r="H4962" i="5" a="1"/>
  <c r="H4962" i="5" s="1"/>
  <c r="H4963" i="5" a="1"/>
  <c r="H4963" i="5" s="1"/>
  <c r="H4964" i="5" a="1"/>
  <c r="H4964" i="5" s="1"/>
  <c r="H4965" i="5" a="1"/>
  <c r="H4965" i="5" s="1"/>
  <c r="H4966" i="5" a="1"/>
  <c r="H4966" i="5" s="1"/>
  <c r="H4967" i="5" a="1"/>
  <c r="H4967" i="5" s="1"/>
  <c r="H4968" i="5" a="1"/>
  <c r="H4968" i="5" s="1"/>
  <c r="H4969" i="5" a="1"/>
  <c r="H4969" i="5" s="1"/>
  <c r="H4970" i="5" a="1"/>
  <c r="H4970" i="5" s="1"/>
  <c r="H4971" i="5" a="1"/>
  <c r="H4971" i="5" s="1"/>
  <c r="H4972" i="5" a="1"/>
  <c r="H4972" i="5" s="1"/>
  <c r="H4973" i="5" a="1"/>
  <c r="H4973" i="5" s="1"/>
  <c r="H4974" i="5" a="1"/>
  <c r="H4974" i="5" s="1"/>
  <c r="H4975" i="5" a="1"/>
  <c r="H4975" i="5" s="1"/>
  <c r="H4976" i="5" a="1"/>
  <c r="H4976" i="5" s="1"/>
  <c r="H4977" i="5" a="1"/>
  <c r="H4977" i="5" s="1"/>
  <c r="H4978" i="5" a="1"/>
  <c r="H4978" i="5" s="1"/>
  <c r="H4979" i="5" a="1"/>
  <c r="H4979" i="5" s="1"/>
  <c r="H4980" i="5" a="1"/>
  <c r="H4980" i="5" s="1"/>
  <c r="H4981" i="5" a="1"/>
  <c r="H4981" i="5" s="1"/>
  <c r="H4982" i="5" a="1"/>
  <c r="H4982" i="5" s="1"/>
  <c r="H4983" i="5" a="1"/>
  <c r="H4983" i="5" s="1"/>
  <c r="H4984" i="5" a="1"/>
  <c r="H4984" i="5" s="1"/>
  <c r="H4985" i="5" a="1"/>
  <c r="H4985" i="5" s="1"/>
  <c r="H4986" i="5" a="1"/>
  <c r="H4986" i="5" s="1"/>
  <c r="H4987" i="5" a="1"/>
  <c r="H4987" i="5" s="1"/>
  <c r="H4988" i="5" a="1"/>
  <c r="H4988" i="5" s="1"/>
  <c r="H4989" i="5" a="1"/>
  <c r="H4989" i="5" s="1"/>
  <c r="H4990" i="5" a="1"/>
  <c r="H4990" i="5" s="1"/>
  <c r="H4991" i="5" a="1"/>
  <c r="H4991" i="5" s="1"/>
  <c r="H4992" i="5" a="1"/>
  <c r="H4992" i="5" s="1"/>
  <c r="H4993" i="5" a="1"/>
  <c r="H4993" i="5" s="1"/>
  <c r="H4994" i="5" a="1"/>
  <c r="H4994" i="5" s="1"/>
  <c r="H4995" i="5" a="1"/>
  <c r="H4995" i="5" s="1"/>
  <c r="H4996" i="5" a="1"/>
  <c r="H4996" i="5" s="1"/>
  <c r="H4997" i="5" a="1"/>
  <c r="H4997" i="5" s="1"/>
  <c r="H4998" i="5" a="1"/>
  <c r="H4998" i="5" s="1"/>
  <c r="H4999" i="5" a="1"/>
  <c r="H4999" i="5" s="1"/>
  <c r="H5000" i="5" a="1"/>
  <c r="H5000" i="5" s="1"/>
  <c r="H5001" i="5" a="1"/>
  <c r="H5001" i="5" s="1"/>
  <c r="H5002" i="5" a="1"/>
  <c r="H5002" i="5" s="1"/>
  <c r="H5003" i="5" a="1"/>
  <c r="H5003" i="5" s="1"/>
  <c r="H5004" i="5" a="1"/>
  <c r="H5004" i="5" s="1"/>
  <c r="H5005" i="5" a="1"/>
  <c r="H5005" i="5" s="1"/>
  <c r="H5006" i="5" a="1"/>
  <c r="H5006" i="5" s="1"/>
  <c r="H5007" i="5" a="1"/>
  <c r="H5007" i="5" s="1"/>
  <c r="H5008" i="5" a="1"/>
  <c r="H5008" i="5" s="1"/>
  <c r="H5009" i="5" a="1"/>
  <c r="H5009" i="5" s="1"/>
  <c r="H5010" i="5" a="1"/>
  <c r="H5010" i="5" s="1"/>
  <c r="H5011" i="5" a="1"/>
  <c r="H5011" i="5" s="1"/>
  <c r="H5012" i="5" a="1"/>
  <c r="H5012" i="5" s="1"/>
  <c r="H5013" i="5" a="1"/>
  <c r="H5013" i="5" s="1"/>
  <c r="H5014" i="5" a="1"/>
  <c r="H5014" i="5" s="1"/>
  <c r="H5015" i="5" a="1"/>
  <c r="H5015" i="5" s="1"/>
  <c r="H5016" i="5" a="1"/>
  <c r="H5016" i="5" s="1"/>
  <c r="H5017" i="5" a="1"/>
  <c r="H5017" i="5" s="1"/>
  <c r="H5018" i="5" a="1"/>
  <c r="H5018" i="5" s="1"/>
  <c r="H5019" i="5" a="1"/>
  <c r="H5019" i="5" s="1"/>
  <c r="H5020" i="5" a="1"/>
  <c r="H5020" i="5" s="1"/>
  <c r="H5021" i="5" a="1"/>
  <c r="H5021" i="5" s="1"/>
  <c r="H5022" i="5" a="1"/>
  <c r="H5022" i="5" s="1"/>
  <c r="H5023" i="5" a="1"/>
  <c r="H5023" i="5" s="1"/>
  <c r="H5024" i="5" a="1"/>
  <c r="H5024" i="5" s="1"/>
  <c r="H5025" i="5" a="1"/>
  <c r="H5025" i="5" s="1"/>
  <c r="H5026" i="5" a="1"/>
  <c r="H5026" i="5" s="1"/>
  <c r="H5027" i="5" a="1"/>
  <c r="H5027" i="5" s="1"/>
  <c r="H5028" i="5" a="1"/>
  <c r="H5028" i="5" s="1"/>
  <c r="H5029" i="5" a="1"/>
  <c r="H5029" i="5" s="1"/>
  <c r="H5030" i="5" a="1"/>
  <c r="H5030" i="5" s="1"/>
  <c r="H5031" i="5" a="1"/>
  <c r="H5031" i="5" s="1"/>
  <c r="H5032" i="5" a="1"/>
  <c r="H5032" i="5" s="1"/>
  <c r="H5033" i="5" a="1"/>
  <c r="H5033" i="5" s="1"/>
  <c r="H5034" i="5" a="1"/>
  <c r="H5034" i="5" s="1"/>
  <c r="H5035" i="5" a="1"/>
  <c r="H5035" i="5" s="1"/>
  <c r="H5036" i="5" a="1"/>
  <c r="H5036" i="5" s="1"/>
  <c r="H5037" i="5" a="1"/>
  <c r="H5037" i="5" s="1"/>
  <c r="H5038" i="5" a="1"/>
  <c r="H5038" i="5" s="1"/>
  <c r="H5039" i="5" a="1"/>
  <c r="H5039" i="5" s="1"/>
  <c r="H5040" i="5" a="1"/>
  <c r="H5040" i="5" s="1"/>
  <c r="H5041" i="5" a="1"/>
  <c r="H5041" i="5" s="1"/>
  <c r="H5042" i="5" a="1"/>
  <c r="H5042" i="5" s="1"/>
  <c r="H5043" i="5" a="1"/>
  <c r="H5043" i="5" s="1"/>
  <c r="H5044" i="5" a="1"/>
  <c r="H5044" i="5" s="1"/>
  <c r="H5045" i="5" a="1"/>
  <c r="H5045" i="5" s="1"/>
  <c r="H5046" i="5" a="1"/>
  <c r="H5046" i="5" s="1"/>
  <c r="H5047" i="5" a="1"/>
  <c r="H5047" i="5" s="1"/>
  <c r="H5048" i="5" a="1"/>
  <c r="H5048" i="5" s="1"/>
  <c r="H5049" i="5" a="1"/>
  <c r="H5049" i="5" s="1"/>
  <c r="H5050" i="5" a="1"/>
  <c r="H5050" i="5" s="1"/>
  <c r="H5051" i="5" a="1"/>
  <c r="H5051" i="5" s="1"/>
  <c r="H5052" i="5" a="1"/>
  <c r="H5052" i="5" s="1"/>
  <c r="H5053" i="5" a="1"/>
  <c r="H5053" i="5" s="1"/>
  <c r="H5054" i="5" a="1"/>
  <c r="H5054" i="5" s="1"/>
  <c r="H5055" i="5" a="1"/>
  <c r="H5055" i="5" s="1"/>
  <c r="H5056" i="5" a="1"/>
  <c r="H5056" i="5" s="1"/>
  <c r="H5057" i="5" a="1"/>
  <c r="H5057" i="5" s="1"/>
  <c r="H5058" i="5" a="1"/>
  <c r="H5058" i="5" s="1"/>
  <c r="H5059" i="5" a="1"/>
  <c r="H5059" i="5" s="1"/>
  <c r="H5060" i="5" a="1"/>
  <c r="H5060" i="5" s="1"/>
  <c r="H5061" i="5" a="1"/>
  <c r="H5061" i="5" s="1"/>
  <c r="H5062" i="5" a="1"/>
  <c r="H5062" i="5" s="1"/>
  <c r="H5063" i="5" a="1"/>
  <c r="H5063" i="5" s="1"/>
  <c r="H5064" i="5" a="1"/>
  <c r="H5064" i="5" s="1"/>
  <c r="H5065" i="5" a="1"/>
  <c r="H5065" i="5" s="1"/>
  <c r="H5066" i="5" a="1"/>
  <c r="H5066" i="5" s="1"/>
  <c r="H5067" i="5" a="1"/>
  <c r="H5067" i="5" s="1"/>
  <c r="H5068" i="5" a="1"/>
  <c r="H5068" i="5" s="1"/>
  <c r="H5069" i="5" a="1"/>
  <c r="H5069" i="5" s="1"/>
  <c r="H5070" i="5" a="1"/>
  <c r="H5070" i="5" s="1"/>
  <c r="H5071" i="5" a="1"/>
  <c r="H5071" i="5" s="1"/>
  <c r="H5072" i="5" a="1"/>
  <c r="H5072" i="5" s="1"/>
  <c r="H5073" i="5" a="1"/>
  <c r="H5073" i="5" s="1"/>
  <c r="H5074" i="5" a="1"/>
  <c r="H5074" i="5" s="1"/>
  <c r="H5075" i="5" a="1"/>
  <c r="H5075" i="5" s="1"/>
  <c r="H5076" i="5" a="1"/>
  <c r="H5076" i="5" s="1"/>
  <c r="H5077" i="5" a="1"/>
  <c r="H5077" i="5" s="1"/>
  <c r="H5078" i="5" a="1"/>
  <c r="H5078" i="5" s="1"/>
  <c r="H5079" i="5" a="1"/>
  <c r="H5079" i="5" s="1"/>
  <c r="H5080" i="5" a="1"/>
  <c r="H5080" i="5" s="1"/>
  <c r="H5081" i="5" a="1"/>
  <c r="H5081" i="5" s="1"/>
  <c r="H5082" i="5" a="1"/>
  <c r="H5082" i="5" s="1"/>
  <c r="H5083" i="5" a="1"/>
  <c r="H5083" i="5" s="1"/>
  <c r="H5084" i="5" a="1"/>
  <c r="H5084" i="5" s="1"/>
  <c r="H5085" i="5" a="1"/>
  <c r="H5085" i="5" s="1"/>
  <c r="H5086" i="5" a="1"/>
  <c r="H5086" i="5" s="1"/>
  <c r="H5087" i="5" a="1"/>
  <c r="H5087" i="5" s="1"/>
  <c r="H5088" i="5" a="1"/>
  <c r="H5088" i="5" s="1"/>
  <c r="H5089" i="5" a="1"/>
  <c r="H5089" i="5" s="1"/>
  <c r="H5090" i="5" a="1"/>
  <c r="H5090" i="5" s="1"/>
  <c r="H5091" i="5" a="1"/>
  <c r="H5091" i="5" s="1"/>
  <c r="H5092" i="5" a="1"/>
  <c r="H5092" i="5" s="1"/>
  <c r="H5093" i="5" a="1"/>
  <c r="H5093" i="5" s="1"/>
  <c r="H5094" i="5" a="1"/>
  <c r="H5094" i="5" s="1"/>
  <c r="H5095" i="5" a="1"/>
  <c r="H5095" i="5" s="1"/>
  <c r="H5096" i="5" a="1"/>
  <c r="H5096" i="5" s="1"/>
  <c r="H5097" i="5" a="1"/>
  <c r="H5097" i="5" s="1"/>
  <c r="H5098" i="5" a="1"/>
  <c r="H5098" i="5" s="1"/>
  <c r="H5099" i="5" a="1"/>
  <c r="H5099" i="5" s="1"/>
  <c r="H5100" i="5" a="1"/>
  <c r="H5100" i="5" s="1"/>
  <c r="H5101" i="5" a="1"/>
  <c r="H5101" i="5" s="1"/>
  <c r="H5102" i="5" a="1"/>
  <c r="H5102" i="5" s="1"/>
  <c r="H5103" i="5" a="1"/>
  <c r="H5103" i="5" s="1"/>
  <c r="H5104" i="5" a="1"/>
  <c r="H5104" i="5" s="1"/>
  <c r="H5105" i="5" a="1"/>
  <c r="H5105" i="5" s="1"/>
  <c r="H5106" i="5" a="1"/>
  <c r="H5106" i="5" s="1"/>
  <c r="H5107" i="5" a="1"/>
  <c r="H5107" i="5" s="1"/>
  <c r="H5108" i="5" a="1"/>
  <c r="H5108" i="5" s="1"/>
  <c r="H5109" i="5" a="1"/>
  <c r="H5109" i="5" s="1"/>
  <c r="H5110" i="5" a="1"/>
  <c r="H5110" i="5" s="1"/>
  <c r="H5111" i="5" a="1"/>
  <c r="H5111" i="5" s="1"/>
  <c r="H5112" i="5" a="1"/>
  <c r="H5112" i="5" s="1"/>
  <c r="H5113" i="5" a="1"/>
  <c r="H5113" i="5" s="1"/>
  <c r="H5114" i="5" a="1"/>
  <c r="H5114" i="5" s="1"/>
  <c r="H5115" i="5" a="1"/>
  <c r="H5115" i="5" s="1"/>
  <c r="H5116" i="5" a="1"/>
  <c r="H5116" i="5" s="1"/>
  <c r="H5117" i="5" a="1"/>
  <c r="H5117" i="5" s="1"/>
  <c r="H5118" i="5" a="1"/>
  <c r="H5118" i="5" s="1"/>
  <c r="H5119" i="5" a="1"/>
  <c r="H5119" i="5" s="1"/>
  <c r="H5120" i="5" a="1"/>
  <c r="H5120" i="5" s="1"/>
  <c r="H5121" i="5" a="1"/>
  <c r="H5121" i="5" s="1"/>
  <c r="H5122" i="5" a="1"/>
  <c r="H5122" i="5" s="1"/>
  <c r="H5123" i="5" a="1"/>
  <c r="H5123" i="5" s="1"/>
  <c r="H5124" i="5" a="1"/>
  <c r="H5124" i="5" s="1"/>
  <c r="H5125" i="5" a="1"/>
  <c r="H5125" i="5" s="1"/>
  <c r="H5126" i="5" a="1"/>
  <c r="H5126" i="5" s="1"/>
  <c r="H5127" i="5" a="1"/>
  <c r="H5127" i="5" s="1"/>
  <c r="H5128" i="5" a="1"/>
  <c r="H5128" i="5" s="1"/>
  <c r="H5129" i="5" a="1"/>
  <c r="H5129" i="5" s="1"/>
  <c r="H5130" i="5" a="1"/>
  <c r="H5130" i="5" s="1"/>
  <c r="H5131" i="5" a="1"/>
  <c r="H5131" i="5" s="1"/>
  <c r="H5132" i="5" a="1"/>
  <c r="H5132" i="5" s="1"/>
  <c r="H5133" i="5" a="1"/>
  <c r="H5133" i="5" s="1"/>
  <c r="H5134" i="5" a="1"/>
  <c r="H5134" i="5" s="1"/>
  <c r="H5135" i="5" a="1"/>
  <c r="H5135" i="5" s="1"/>
  <c r="H5136" i="5" a="1"/>
  <c r="H5136" i="5" s="1"/>
  <c r="H5137" i="5" a="1"/>
  <c r="H5137" i="5" s="1"/>
  <c r="H5138" i="5" a="1"/>
  <c r="H5138" i="5" s="1"/>
  <c r="H5139" i="5" a="1"/>
  <c r="H5139" i="5" s="1"/>
  <c r="H5140" i="5" a="1"/>
  <c r="H5140" i="5" s="1"/>
  <c r="H5141" i="5" a="1"/>
  <c r="H5141" i="5" s="1"/>
  <c r="H5142" i="5" a="1"/>
  <c r="H5142" i="5" s="1"/>
  <c r="H5143" i="5" a="1"/>
  <c r="H5143" i="5" s="1"/>
  <c r="H5144" i="5" a="1"/>
  <c r="H5144" i="5" s="1"/>
  <c r="H5145" i="5" a="1"/>
  <c r="H5145" i="5" s="1"/>
  <c r="H5146" i="5" a="1"/>
  <c r="H5146" i="5" s="1"/>
  <c r="H5147" i="5" a="1"/>
  <c r="H5147" i="5" s="1"/>
  <c r="H5148" i="5" a="1"/>
  <c r="H5148" i="5" s="1"/>
  <c r="H5149" i="5" a="1"/>
  <c r="H5149" i="5" s="1"/>
  <c r="H5150" i="5" a="1"/>
  <c r="H5150" i="5" s="1"/>
  <c r="H5151" i="5" a="1"/>
  <c r="H5151" i="5" s="1"/>
  <c r="H5152" i="5" a="1"/>
  <c r="H5152" i="5" s="1"/>
  <c r="H5153" i="5" a="1"/>
  <c r="H5153" i="5" s="1"/>
  <c r="H5154" i="5" a="1"/>
  <c r="H5154" i="5" s="1"/>
  <c r="H5155" i="5" a="1"/>
  <c r="H5155" i="5" s="1"/>
  <c r="H5156" i="5" a="1"/>
  <c r="H5156" i="5" s="1"/>
  <c r="H5157" i="5" a="1"/>
  <c r="H5157" i="5" s="1"/>
  <c r="H5158" i="5" a="1"/>
  <c r="H5158" i="5" s="1"/>
  <c r="H5159" i="5" a="1"/>
  <c r="H5159" i="5" s="1"/>
  <c r="H5160" i="5" a="1"/>
  <c r="H5160" i="5" s="1"/>
  <c r="H5161" i="5" a="1"/>
  <c r="H5161" i="5" s="1"/>
  <c r="H5162" i="5" a="1"/>
  <c r="H5162" i="5" s="1"/>
  <c r="H5163" i="5" a="1"/>
  <c r="H5163" i="5" s="1"/>
  <c r="H5164" i="5" a="1"/>
  <c r="H5164" i="5" s="1"/>
  <c r="H5165" i="5" a="1"/>
  <c r="H5165" i="5" s="1"/>
  <c r="H5166" i="5" a="1"/>
  <c r="H5166" i="5" s="1"/>
  <c r="H5167" i="5" a="1"/>
  <c r="H5167" i="5" s="1"/>
  <c r="H5168" i="5" a="1"/>
  <c r="H5168" i="5" s="1"/>
  <c r="H5169" i="5" a="1"/>
  <c r="H5169" i="5" s="1"/>
  <c r="H5170" i="5" a="1"/>
  <c r="H5170" i="5" s="1"/>
  <c r="H5171" i="5" a="1"/>
  <c r="H5171" i="5" s="1"/>
  <c r="H5172" i="5" a="1"/>
  <c r="H5172" i="5" s="1"/>
  <c r="H5173" i="5" a="1"/>
  <c r="H5173" i="5" s="1"/>
  <c r="H5174" i="5" a="1"/>
  <c r="H5174" i="5" s="1"/>
  <c r="H5175" i="5" a="1"/>
  <c r="H5175" i="5" s="1"/>
  <c r="H5176" i="5" a="1"/>
  <c r="H5176" i="5" s="1"/>
  <c r="H5177" i="5" a="1"/>
  <c r="H5177" i="5" s="1"/>
  <c r="H5178" i="5" a="1"/>
  <c r="H5178" i="5" s="1"/>
  <c r="H5179" i="5" a="1"/>
  <c r="H5179" i="5" s="1"/>
  <c r="H5180" i="5" a="1"/>
  <c r="H5180" i="5" s="1"/>
  <c r="H5181" i="5" a="1"/>
  <c r="H5181" i="5" s="1"/>
  <c r="H5182" i="5" a="1"/>
  <c r="H5182" i="5" s="1"/>
  <c r="H5183" i="5" a="1"/>
  <c r="H5183" i="5" s="1"/>
  <c r="H5184" i="5" a="1"/>
  <c r="H5184" i="5" s="1"/>
  <c r="H5185" i="5" a="1"/>
  <c r="H5185" i="5" s="1"/>
  <c r="H5186" i="5" a="1"/>
  <c r="H5186" i="5" s="1"/>
  <c r="H5187" i="5" a="1"/>
  <c r="H5187" i="5" s="1"/>
  <c r="H5188" i="5" a="1"/>
  <c r="H5188" i="5" s="1"/>
  <c r="H5189" i="5" a="1"/>
  <c r="H5189" i="5" s="1"/>
  <c r="H5190" i="5" a="1"/>
  <c r="H5190" i="5" s="1"/>
  <c r="H5191" i="5" a="1"/>
  <c r="H5191" i="5" s="1"/>
  <c r="H5192" i="5" a="1"/>
  <c r="H5192" i="5" s="1"/>
  <c r="H5193" i="5" a="1"/>
  <c r="H5193" i="5" s="1"/>
  <c r="H5194" i="5" a="1"/>
  <c r="H5194" i="5" s="1"/>
  <c r="H5195" i="5" a="1"/>
  <c r="H5195" i="5" s="1"/>
  <c r="H5196" i="5" a="1"/>
  <c r="H5196" i="5" s="1"/>
  <c r="H5197" i="5" a="1"/>
  <c r="H5197" i="5" s="1"/>
  <c r="H5198" i="5" a="1"/>
  <c r="H5198" i="5" s="1"/>
  <c r="H5199" i="5" a="1"/>
  <c r="H5199" i="5" s="1"/>
  <c r="H5200" i="5" a="1"/>
  <c r="H5200" i="5" s="1"/>
  <c r="H5201" i="5" a="1"/>
  <c r="H5201" i="5" s="1"/>
  <c r="H5202" i="5" a="1"/>
  <c r="H5202" i="5" s="1"/>
  <c r="H5203" i="5" a="1"/>
  <c r="H5203" i="5" s="1"/>
  <c r="H5204" i="5" a="1"/>
  <c r="H5204" i="5" s="1"/>
  <c r="H5205" i="5" a="1"/>
  <c r="H5205" i="5" s="1"/>
  <c r="H5206" i="5" a="1"/>
  <c r="H5206" i="5" s="1"/>
  <c r="H5207" i="5" a="1"/>
  <c r="H5207" i="5" s="1"/>
  <c r="H5208" i="5" a="1"/>
  <c r="H5208" i="5" s="1"/>
  <c r="H5209" i="5" a="1"/>
  <c r="H5209" i="5" s="1"/>
  <c r="H5210" i="5" a="1"/>
  <c r="H5210" i="5" s="1"/>
  <c r="H5211" i="5" a="1"/>
  <c r="H5211" i="5" s="1"/>
  <c r="H5212" i="5" a="1"/>
  <c r="H5212" i="5" s="1"/>
  <c r="H5213" i="5" a="1"/>
  <c r="H5213" i="5" s="1"/>
  <c r="H5214" i="5" a="1"/>
  <c r="H5214" i="5" s="1"/>
  <c r="H5215" i="5" a="1"/>
  <c r="H5215" i="5" s="1"/>
  <c r="H5216" i="5" a="1"/>
  <c r="H5216" i="5" s="1"/>
  <c r="H5217" i="5" a="1"/>
  <c r="H5217" i="5" s="1"/>
  <c r="H5218" i="5" a="1"/>
  <c r="H5218" i="5" s="1"/>
  <c r="H5219" i="5" a="1"/>
  <c r="H5219" i="5" s="1"/>
  <c r="H5220" i="5" a="1"/>
  <c r="H5220" i="5" s="1"/>
  <c r="H5221" i="5" a="1"/>
  <c r="H5221" i="5" s="1"/>
  <c r="H5222" i="5" a="1"/>
  <c r="H5222" i="5" s="1"/>
  <c r="H5223" i="5" a="1"/>
  <c r="H5223" i="5" s="1"/>
  <c r="H5224" i="5" a="1"/>
  <c r="H5224" i="5" s="1"/>
  <c r="H5225" i="5" a="1"/>
  <c r="H5225" i="5" s="1"/>
  <c r="H5226" i="5" a="1"/>
  <c r="H5226" i="5" s="1"/>
  <c r="H5227" i="5" a="1"/>
  <c r="H5227" i="5" s="1"/>
  <c r="H5228" i="5" a="1"/>
  <c r="H5228" i="5" s="1"/>
  <c r="H5229" i="5" a="1"/>
  <c r="H5229" i="5" s="1"/>
  <c r="H5230" i="5" a="1"/>
  <c r="H5230" i="5" s="1"/>
  <c r="H5231" i="5" a="1"/>
  <c r="H5231" i="5" s="1"/>
  <c r="H5232" i="5" a="1"/>
  <c r="H5232" i="5" s="1"/>
  <c r="H5233" i="5" a="1"/>
  <c r="H5233" i="5" s="1"/>
  <c r="H5234" i="5" a="1"/>
  <c r="H5234" i="5" s="1"/>
  <c r="H5235" i="5" a="1"/>
  <c r="H5235" i="5" s="1"/>
  <c r="H5236" i="5" a="1"/>
  <c r="H5236" i="5" s="1"/>
  <c r="H5237" i="5" a="1"/>
  <c r="H5237" i="5" s="1"/>
  <c r="H5238" i="5" a="1"/>
  <c r="H5238" i="5" s="1"/>
  <c r="H5239" i="5" a="1"/>
  <c r="H5239" i="5" s="1"/>
  <c r="H5240" i="5" a="1"/>
  <c r="H5240" i="5" s="1"/>
  <c r="H5241" i="5" a="1"/>
  <c r="H5241" i="5" s="1"/>
  <c r="H5242" i="5" a="1"/>
  <c r="H5242" i="5" s="1"/>
  <c r="H5243" i="5" a="1"/>
  <c r="H5243" i="5" s="1"/>
  <c r="H5244" i="5" a="1"/>
  <c r="H5244" i="5" s="1"/>
  <c r="H5245" i="5" a="1"/>
  <c r="H5245" i="5" s="1"/>
  <c r="H5246" i="5" a="1"/>
  <c r="H5246" i="5" s="1"/>
  <c r="H5247" i="5" a="1"/>
  <c r="H5247" i="5" s="1"/>
  <c r="H5248" i="5" a="1"/>
  <c r="H5248" i="5" s="1"/>
  <c r="H5249" i="5" a="1"/>
  <c r="H5249" i="5" s="1"/>
  <c r="H5250" i="5" a="1"/>
  <c r="H5250" i="5" s="1"/>
  <c r="H5251" i="5" a="1"/>
  <c r="H5251" i="5" s="1"/>
  <c r="H5252" i="5" a="1"/>
  <c r="H5252" i="5" s="1"/>
  <c r="H5253" i="5" a="1"/>
  <c r="H5253" i="5" s="1"/>
  <c r="H5254" i="5" a="1"/>
  <c r="H5254" i="5" s="1"/>
  <c r="H5255" i="5" a="1"/>
  <c r="H5255" i="5" s="1"/>
  <c r="H5256" i="5" a="1"/>
  <c r="H5256" i="5" s="1"/>
  <c r="H5257" i="5" a="1"/>
  <c r="H5257" i="5" s="1"/>
  <c r="H5258" i="5" a="1"/>
  <c r="H5258" i="5" s="1"/>
  <c r="H5259" i="5" a="1"/>
  <c r="H5259" i="5" s="1"/>
  <c r="H5260" i="5" a="1"/>
  <c r="H5260" i="5" s="1"/>
  <c r="H5261" i="5" a="1"/>
  <c r="H5261" i="5" s="1"/>
  <c r="H5262" i="5" a="1"/>
  <c r="H5262" i="5" s="1"/>
  <c r="H5263" i="5" a="1"/>
  <c r="H5263" i="5" s="1"/>
  <c r="H5264" i="5" a="1"/>
  <c r="H5264" i="5" s="1"/>
  <c r="H5265" i="5" a="1"/>
  <c r="H5265" i="5" s="1"/>
  <c r="H5266" i="5" a="1"/>
  <c r="H5266" i="5" s="1"/>
  <c r="H5267" i="5" a="1"/>
  <c r="H5267" i="5" s="1"/>
  <c r="H5268" i="5" a="1"/>
  <c r="H5268" i="5" s="1"/>
  <c r="H5269" i="5" a="1"/>
  <c r="H5269" i="5" s="1"/>
  <c r="H5270" i="5" a="1"/>
  <c r="H5270" i="5" s="1"/>
  <c r="H5271" i="5" a="1"/>
  <c r="H5271" i="5" s="1"/>
  <c r="H5272" i="5" a="1"/>
  <c r="H5272" i="5" s="1"/>
  <c r="H5273" i="5" a="1"/>
  <c r="H5273" i="5" s="1"/>
  <c r="H5274" i="5" a="1"/>
  <c r="H5274" i="5" s="1"/>
  <c r="H5275" i="5" a="1"/>
  <c r="H5275" i="5" s="1"/>
  <c r="H5276" i="5" a="1"/>
  <c r="H5276" i="5" s="1"/>
  <c r="H5277" i="5" a="1"/>
  <c r="H5277" i="5" s="1"/>
  <c r="H5278" i="5" a="1"/>
  <c r="H5278" i="5" s="1"/>
  <c r="H5279" i="5" a="1"/>
  <c r="H5279" i="5" s="1"/>
  <c r="H5280" i="5" a="1"/>
  <c r="H5280" i="5" s="1"/>
  <c r="H5281" i="5" a="1"/>
  <c r="H5281" i="5" s="1"/>
  <c r="H5282" i="5" a="1"/>
  <c r="H5282" i="5" s="1"/>
  <c r="H5283" i="5" a="1"/>
  <c r="H5283" i="5" s="1"/>
  <c r="H5284" i="5" a="1"/>
  <c r="H5284" i="5" s="1"/>
  <c r="H5285" i="5" a="1"/>
  <c r="H5285" i="5" s="1"/>
  <c r="H5286" i="5" a="1"/>
  <c r="H5286" i="5" s="1"/>
  <c r="H5287" i="5" a="1"/>
  <c r="H5287" i="5" s="1"/>
  <c r="H5288" i="5" a="1"/>
  <c r="H5288" i="5" s="1"/>
  <c r="H5289" i="5" a="1"/>
  <c r="H5289" i="5" s="1"/>
  <c r="H5290" i="5" a="1"/>
  <c r="H5290" i="5" s="1"/>
  <c r="H5291" i="5" a="1"/>
  <c r="H5291" i="5" s="1"/>
  <c r="H5292" i="5" a="1"/>
  <c r="H5292" i="5" s="1"/>
  <c r="H5293" i="5" a="1"/>
  <c r="H5293" i="5" s="1"/>
  <c r="H5294" i="5" a="1"/>
  <c r="H5294" i="5" s="1"/>
  <c r="H5295" i="5" a="1"/>
  <c r="H5295" i="5" s="1"/>
  <c r="H5296" i="5" a="1"/>
  <c r="H5296" i="5" s="1"/>
  <c r="H5297" i="5" a="1"/>
  <c r="H5297" i="5" s="1"/>
  <c r="H5298" i="5" a="1"/>
  <c r="H5298" i="5" s="1"/>
  <c r="H5299" i="5" a="1"/>
  <c r="H5299" i="5" s="1"/>
  <c r="H5300" i="5" a="1"/>
  <c r="H5300" i="5" s="1"/>
  <c r="H5301" i="5" a="1"/>
  <c r="H5301" i="5" s="1"/>
  <c r="H5302" i="5" a="1"/>
  <c r="H5302" i="5" s="1"/>
  <c r="H5303" i="5" a="1"/>
  <c r="H5303" i="5" s="1"/>
  <c r="H5304" i="5" a="1"/>
  <c r="H5304" i="5" s="1"/>
  <c r="H5305" i="5" a="1"/>
  <c r="H5305" i="5" s="1"/>
  <c r="H5306" i="5" a="1"/>
  <c r="H5306" i="5" s="1"/>
  <c r="H5307" i="5" a="1"/>
  <c r="H5307" i="5" s="1"/>
  <c r="H5308" i="5" a="1"/>
  <c r="H5308" i="5" s="1"/>
  <c r="H5309" i="5" a="1"/>
  <c r="H5309" i="5" s="1"/>
  <c r="H5310" i="5" a="1"/>
  <c r="H5310" i="5" s="1"/>
  <c r="H5311" i="5" a="1"/>
  <c r="H5311" i="5" s="1"/>
  <c r="H5312" i="5" a="1"/>
  <c r="H5312" i="5" s="1"/>
  <c r="H5313" i="5" a="1"/>
  <c r="H5313" i="5" s="1"/>
  <c r="H5314" i="5" a="1"/>
  <c r="H5314" i="5" s="1"/>
  <c r="H5315" i="5" a="1"/>
  <c r="H5315" i="5" s="1"/>
  <c r="H5316" i="5" a="1"/>
  <c r="H5316" i="5" s="1"/>
  <c r="H5317" i="5" a="1"/>
  <c r="H5317" i="5" s="1"/>
  <c r="H5318" i="5" a="1"/>
  <c r="H5318" i="5" s="1"/>
  <c r="H5319" i="5" a="1"/>
  <c r="H5319" i="5" s="1"/>
  <c r="H5320" i="5" a="1"/>
  <c r="H5320" i="5" s="1"/>
  <c r="H5321" i="5" a="1"/>
  <c r="H5321" i="5" s="1"/>
  <c r="H5322" i="5" a="1"/>
  <c r="H5322" i="5" s="1"/>
  <c r="H5323" i="5" a="1"/>
  <c r="H5323" i="5" s="1"/>
  <c r="H5324" i="5" a="1"/>
  <c r="H5324" i="5" s="1"/>
  <c r="H5325" i="5" a="1"/>
  <c r="H5325" i="5" s="1"/>
  <c r="H5326" i="5" a="1"/>
  <c r="H5326" i="5" s="1"/>
  <c r="H5327" i="5" a="1"/>
  <c r="H5327" i="5" s="1"/>
  <c r="H5328" i="5" a="1"/>
  <c r="H5328" i="5" s="1"/>
  <c r="H5329" i="5" a="1"/>
  <c r="H5329" i="5" s="1"/>
  <c r="H5330" i="5" a="1"/>
  <c r="H5330" i="5" s="1"/>
  <c r="H5331" i="5" a="1"/>
  <c r="H5331" i="5" s="1"/>
  <c r="H5332" i="5" a="1"/>
  <c r="H5332" i="5" s="1"/>
  <c r="H5333" i="5" a="1"/>
  <c r="H5333" i="5" s="1"/>
  <c r="H5334" i="5" a="1"/>
  <c r="H5334" i="5" s="1"/>
  <c r="H5335" i="5" a="1"/>
  <c r="H5335" i="5" s="1"/>
  <c r="H5336" i="5" a="1"/>
  <c r="H5336" i="5" s="1"/>
  <c r="H5337" i="5" a="1"/>
  <c r="H5337" i="5" s="1"/>
  <c r="H5338" i="5" a="1"/>
  <c r="H5338" i="5" s="1"/>
  <c r="H5339" i="5" a="1"/>
  <c r="H5339" i="5" s="1"/>
  <c r="H5340" i="5" a="1"/>
  <c r="H5340" i="5" s="1"/>
  <c r="H5341" i="5" a="1"/>
  <c r="H5341" i="5" s="1"/>
  <c r="H5342" i="5" a="1"/>
  <c r="H5342" i="5" s="1"/>
  <c r="H5343" i="5" a="1"/>
  <c r="H5343" i="5" s="1"/>
  <c r="H5344" i="5" a="1"/>
  <c r="H5344" i="5" s="1"/>
  <c r="H5345" i="5" a="1"/>
  <c r="H5345" i="5" s="1"/>
  <c r="H5346" i="5" a="1"/>
  <c r="H5346" i="5" s="1"/>
  <c r="H5347" i="5" a="1"/>
  <c r="H5347" i="5" s="1"/>
  <c r="H5348" i="5" a="1"/>
  <c r="H5348" i="5" s="1"/>
  <c r="H5349" i="5" a="1"/>
  <c r="H5349" i="5" s="1"/>
  <c r="H5350" i="5" a="1"/>
  <c r="H5350" i="5" s="1"/>
  <c r="H5351" i="5" a="1"/>
  <c r="H5351" i="5" s="1"/>
  <c r="H5352" i="5" a="1"/>
  <c r="H5352" i="5" s="1"/>
  <c r="H5353" i="5" a="1"/>
  <c r="H5353" i="5" s="1"/>
  <c r="H5354" i="5" a="1"/>
  <c r="H5354" i="5" s="1"/>
  <c r="H5355" i="5" a="1"/>
  <c r="H5355" i="5" s="1"/>
  <c r="H5356" i="5" a="1"/>
  <c r="H5356" i="5" s="1"/>
  <c r="H5357" i="5" a="1"/>
  <c r="H5357" i="5" s="1"/>
  <c r="H5358" i="5" a="1"/>
  <c r="H5358" i="5" s="1"/>
  <c r="H5359" i="5" a="1"/>
  <c r="H5359" i="5" s="1"/>
  <c r="H5360" i="5" a="1"/>
  <c r="H5360" i="5" s="1"/>
  <c r="H5361" i="5" a="1"/>
  <c r="H5361" i="5" s="1"/>
  <c r="H5362" i="5" a="1"/>
  <c r="H5362" i="5" s="1"/>
  <c r="H5363" i="5" a="1"/>
  <c r="H5363" i="5" s="1"/>
  <c r="H5364" i="5" a="1"/>
  <c r="H5364" i="5" s="1"/>
  <c r="H5365" i="5" a="1"/>
  <c r="H5365" i="5" s="1"/>
  <c r="H5366" i="5" a="1"/>
  <c r="H5366" i="5" s="1"/>
  <c r="H5367" i="5" a="1"/>
  <c r="H5367" i="5" s="1"/>
  <c r="H5368" i="5" a="1"/>
  <c r="H5368" i="5" s="1"/>
  <c r="H5369" i="5" a="1"/>
  <c r="H5369" i="5" s="1"/>
  <c r="H5370" i="5" a="1"/>
  <c r="H5370" i="5" s="1"/>
  <c r="H5371" i="5" a="1"/>
  <c r="H5371" i="5" s="1"/>
  <c r="H5372" i="5" a="1"/>
  <c r="H5372" i="5" s="1"/>
  <c r="H5373" i="5" a="1"/>
  <c r="H5373" i="5" s="1"/>
  <c r="H5374" i="5" a="1"/>
  <c r="H5374" i="5" s="1"/>
  <c r="H5375" i="5" a="1"/>
  <c r="H5375" i="5" s="1"/>
  <c r="H5376" i="5" a="1"/>
  <c r="H5376" i="5" s="1"/>
  <c r="H5377" i="5" a="1"/>
  <c r="H5377" i="5" s="1"/>
  <c r="H5378" i="5" a="1"/>
  <c r="H5378" i="5" s="1"/>
  <c r="H5379" i="5" a="1"/>
  <c r="H5379" i="5" s="1"/>
  <c r="H5380" i="5" a="1"/>
  <c r="H5380" i="5" s="1"/>
  <c r="H5381" i="5" a="1"/>
  <c r="H5381" i="5" s="1"/>
  <c r="H5382" i="5" a="1"/>
  <c r="H5382" i="5" s="1"/>
  <c r="H5383" i="5" a="1"/>
  <c r="H5383" i="5" s="1"/>
  <c r="H5384" i="5" a="1"/>
  <c r="H5384" i="5" s="1"/>
  <c r="H5385" i="5" a="1"/>
  <c r="H5385" i="5" s="1"/>
  <c r="H5386" i="5" a="1"/>
  <c r="H5386" i="5" s="1"/>
  <c r="H5387" i="5" a="1"/>
  <c r="H5387" i="5" s="1"/>
  <c r="H5388" i="5" a="1"/>
  <c r="H5388" i="5" s="1"/>
  <c r="H5389" i="5" a="1"/>
  <c r="H5389" i="5" s="1"/>
  <c r="H5390" i="5" a="1"/>
  <c r="H5390" i="5" s="1"/>
  <c r="H5391" i="5" a="1"/>
  <c r="H5391" i="5" s="1"/>
  <c r="H5392" i="5" a="1"/>
  <c r="H5392" i="5" s="1"/>
  <c r="H5393" i="5" a="1"/>
  <c r="H5393" i="5" s="1"/>
  <c r="H5394" i="5" a="1"/>
  <c r="H5394" i="5" s="1"/>
  <c r="H5395" i="5" a="1"/>
  <c r="H5395" i="5" s="1"/>
  <c r="H5396" i="5" a="1"/>
  <c r="H5396" i="5" s="1"/>
  <c r="H5397" i="5" a="1"/>
  <c r="H5397" i="5" s="1"/>
  <c r="H5398" i="5" a="1"/>
  <c r="H5398" i="5" s="1"/>
  <c r="H5399" i="5" a="1"/>
  <c r="H5399" i="5" s="1"/>
  <c r="H5400" i="5" a="1"/>
  <c r="H5400" i="5" s="1"/>
  <c r="H5401" i="5" a="1"/>
  <c r="H5401" i="5" s="1"/>
  <c r="H5402" i="5" a="1"/>
  <c r="H5402" i="5"/>
  <c r="H5403" i="5" a="1"/>
  <c r="H5403" i="5" s="1"/>
  <c r="H5404" i="5" a="1"/>
  <c r="H5404" i="5" s="1"/>
  <c r="H5405" i="5" a="1"/>
  <c r="H5405" i="5" s="1"/>
  <c r="H5406" i="5" a="1"/>
  <c r="H5406" i="5" s="1"/>
  <c r="H5407" i="5" a="1"/>
  <c r="H5407" i="5" s="1"/>
  <c r="H5408" i="5" a="1"/>
  <c r="H5408" i="5" s="1"/>
  <c r="H5409" i="5" a="1"/>
  <c r="H5409" i="5" s="1"/>
  <c r="H5410" i="5" a="1"/>
  <c r="H5410" i="5" s="1"/>
  <c r="H5411" i="5" a="1"/>
  <c r="H5411" i="5" s="1"/>
  <c r="H5412" i="5" a="1"/>
  <c r="H5412" i="5" s="1"/>
  <c r="H5413" i="5" a="1"/>
  <c r="H5413" i="5" s="1"/>
  <c r="H5414" i="5" a="1"/>
  <c r="H5414" i="5" s="1"/>
  <c r="H5415" i="5" a="1"/>
  <c r="H5415" i="5" s="1"/>
  <c r="H5416" i="5" a="1"/>
  <c r="H5416" i="5" s="1"/>
  <c r="H5417" i="5" a="1"/>
  <c r="H5417" i="5" s="1"/>
  <c r="H5418" i="5" a="1"/>
  <c r="H5418" i="5" s="1"/>
  <c r="H5419" i="5" a="1"/>
  <c r="H5419" i="5" s="1"/>
  <c r="H5420" i="5" a="1"/>
  <c r="H5420" i="5" s="1"/>
  <c r="H5421" i="5" a="1"/>
  <c r="H5421" i="5" s="1"/>
  <c r="H5422" i="5" a="1"/>
  <c r="H5422" i="5" s="1"/>
  <c r="H5423" i="5" a="1"/>
  <c r="H5423" i="5" s="1"/>
  <c r="H5424" i="5" a="1"/>
  <c r="H5424" i="5" s="1"/>
  <c r="H5425" i="5" a="1"/>
  <c r="H5425" i="5" s="1"/>
  <c r="H5426" i="5" a="1"/>
  <c r="H5426" i="5" s="1"/>
  <c r="H5427" i="5" a="1"/>
  <c r="H5427" i="5" s="1"/>
  <c r="H5428" i="5" a="1"/>
  <c r="H5428" i="5" s="1"/>
  <c r="H5429" i="5" a="1"/>
  <c r="H5429" i="5" s="1"/>
  <c r="H5430" i="5" a="1"/>
  <c r="H5430" i="5" s="1"/>
  <c r="H5431" i="5" a="1"/>
  <c r="H5431" i="5" s="1"/>
  <c r="H5432" i="5" a="1"/>
  <c r="H5432" i="5" s="1"/>
  <c r="H5433" i="5" a="1"/>
  <c r="H5433" i="5" s="1"/>
  <c r="H5434" i="5" a="1"/>
  <c r="H5434" i="5" s="1"/>
  <c r="H5435" i="5" a="1"/>
  <c r="H5435" i="5" s="1"/>
  <c r="H5436" i="5" a="1"/>
  <c r="H5436" i="5" s="1"/>
  <c r="H5437" i="5" a="1"/>
  <c r="H5437" i="5" s="1"/>
  <c r="H5438" i="5" a="1"/>
  <c r="H5438" i="5" s="1"/>
  <c r="H5439" i="5" a="1"/>
  <c r="H5439" i="5" s="1"/>
  <c r="H5440" i="5" a="1"/>
  <c r="H5440" i="5" s="1"/>
  <c r="H5441" i="5" a="1"/>
  <c r="H5441" i="5" s="1"/>
  <c r="H5442" i="5" a="1"/>
  <c r="H5442" i="5" s="1"/>
  <c r="H5443" i="5" a="1"/>
  <c r="H5443" i="5" s="1"/>
  <c r="H5444" i="5" a="1"/>
  <c r="H5444" i="5" s="1"/>
  <c r="H5445" i="5" a="1"/>
  <c r="H5445" i="5" s="1"/>
  <c r="H5446" i="5" a="1"/>
  <c r="H5446" i="5" s="1"/>
  <c r="H5447" i="5" a="1"/>
  <c r="H5447" i="5" s="1"/>
  <c r="H5448" i="5" a="1"/>
  <c r="H5448" i="5" s="1"/>
  <c r="H5449" i="5" a="1"/>
  <c r="H5449" i="5" s="1"/>
  <c r="H5450" i="5" a="1"/>
  <c r="H5450" i="5" s="1"/>
  <c r="H5451" i="5" a="1"/>
  <c r="H5451" i="5" s="1"/>
  <c r="H5452" i="5" a="1"/>
  <c r="H5452" i="5" s="1"/>
  <c r="H5453" i="5" a="1"/>
  <c r="H5453" i="5" s="1"/>
  <c r="H5454" i="5" a="1"/>
  <c r="H5454" i="5" s="1"/>
  <c r="H5455" i="5" a="1"/>
  <c r="H5455" i="5" s="1"/>
  <c r="H5456" i="5" a="1"/>
  <c r="H5456" i="5" s="1"/>
  <c r="H5457" i="5" a="1"/>
  <c r="H5457" i="5" s="1"/>
  <c r="H5458" i="5" a="1"/>
  <c r="H5458" i="5" s="1"/>
  <c r="H5459" i="5" a="1"/>
  <c r="H5459" i="5" s="1"/>
  <c r="H5460" i="5" a="1"/>
  <c r="H5460" i="5" s="1"/>
  <c r="H5461" i="5" a="1"/>
  <c r="H5461" i="5" s="1"/>
  <c r="H5462" i="5" a="1"/>
  <c r="H5462" i="5" s="1"/>
  <c r="H5463" i="5" a="1"/>
  <c r="H5463" i="5" s="1"/>
  <c r="H5464" i="5" a="1"/>
  <c r="H5464" i="5" s="1"/>
  <c r="H5465" i="5" a="1"/>
  <c r="H5465" i="5" s="1"/>
  <c r="H5466" i="5" a="1"/>
  <c r="H5466" i="5" s="1"/>
  <c r="H5467" i="5" a="1"/>
  <c r="H5467" i="5" s="1"/>
  <c r="H5468" i="5" a="1"/>
  <c r="H5468" i="5" s="1"/>
  <c r="H5469" i="5" a="1"/>
  <c r="H5469" i="5" s="1"/>
  <c r="H5470" i="5" a="1"/>
  <c r="H5470" i="5" s="1"/>
  <c r="H5471" i="5" a="1"/>
  <c r="H5471" i="5" s="1"/>
  <c r="H5472" i="5" a="1"/>
  <c r="H5472" i="5" s="1"/>
  <c r="H5473" i="5" a="1"/>
  <c r="H5473" i="5" s="1"/>
  <c r="H5474" i="5" a="1"/>
  <c r="H5474" i="5" s="1"/>
  <c r="H5475" i="5" a="1"/>
  <c r="H5475" i="5" s="1"/>
  <c r="H5476" i="5" a="1"/>
  <c r="H5476" i="5" s="1"/>
  <c r="H5477" i="5" a="1"/>
  <c r="H5477" i="5" s="1"/>
  <c r="H5478" i="5" a="1"/>
  <c r="H5478" i="5" s="1"/>
  <c r="H5479" i="5" a="1"/>
  <c r="H5479" i="5" s="1"/>
  <c r="H5480" i="5" a="1"/>
  <c r="H5480" i="5" s="1"/>
  <c r="H5481" i="5" a="1"/>
  <c r="H5481" i="5" s="1"/>
  <c r="H5482" i="5" a="1"/>
  <c r="H5482" i="5" s="1"/>
  <c r="H5483" i="5" a="1"/>
  <c r="H5483" i="5" s="1"/>
  <c r="H5484" i="5" a="1"/>
  <c r="H5484" i="5" s="1"/>
  <c r="H5485" i="5" a="1"/>
  <c r="H5485" i="5" s="1"/>
  <c r="H5486" i="5" a="1"/>
  <c r="H5486" i="5" s="1"/>
  <c r="H5487" i="5" a="1"/>
  <c r="H5487" i="5" s="1"/>
  <c r="H5488" i="5" a="1"/>
  <c r="H5488" i="5" s="1"/>
  <c r="H5489" i="5" a="1"/>
  <c r="H5489" i="5" s="1"/>
  <c r="H5490" i="5" a="1"/>
  <c r="H5490" i="5" s="1"/>
  <c r="H5491" i="5" a="1"/>
  <c r="H5491" i="5" s="1"/>
  <c r="H5492" i="5" a="1"/>
  <c r="H5492" i="5" s="1"/>
  <c r="H5493" i="5" a="1"/>
  <c r="H5493" i="5" s="1"/>
  <c r="H5494" i="5" a="1"/>
  <c r="H5494" i="5" s="1"/>
  <c r="H5495" i="5" a="1"/>
  <c r="H5495" i="5" s="1"/>
  <c r="H5496" i="5" a="1"/>
  <c r="H5496" i="5" s="1"/>
  <c r="H5497" i="5" a="1"/>
  <c r="H5497" i="5" s="1"/>
  <c r="H5498" i="5" a="1"/>
  <c r="H5498" i="5" s="1"/>
  <c r="H5499" i="5" a="1"/>
  <c r="H5499" i="5" s="1"/>
  <c r="H5500" i="5" a="1"/>
  <c r="H5500" i="5" s="1"/>
  <c r="H5501" i="5" a="1"/>
  <c r="H5501" i="5" s="1"/>
  <c r="H5502" i="5" a="1"/>
  <c r="H5502" i="5" s="1"/>
  <c r="H5503" i="5" a="1"/>
  <c r="H5503" i="5" s="1"/>
  <c r="H5504" i="5" a="1"/>
  <c r="H5504" i="5" s="1"/>
  <c r="H5505" i="5" a="1"/>
  <c r="H5505" i="5" s="1"/>
  <c r="H5506" i="5" a="1"/>
  <c r="H5506" i="5" s="1"/>
  <c r="H5507" i="5" a="1"/>
  <c r="H5507" i="5" s="1"/>
  <c r="H5508" i="5" a="1"/>
  <c r="H5508" i="5" s="1"/>
  <c r="H5509" i="5" a="1"/>
  <c r="H5509" i="5" s="1"/>
  <c r="H5510" i="5" a="1"/>
  <c r="H5510" i="5" s="1"/>
  <c r="H5511" i="5" a="1"/>
  <c r="H5511" i="5" s="1"/>
  <c r="H5512" i="5" a="1"/>
  <c r="H5512" i="5" s="1"/>
  <c r="H5513" i="5" a="1"/>
  <c r="H5513" i="5" s="1"/>
  <c r="H5514" i="5" a="1"/>
  <c r="H5514" i="5" s="1"/>
  <c r="H5515" i="5" a="1"/>
  <c r="H5515" i="5" s="1"/>
  <c r="H5516" i="5" a="1"/>
  <c r="H5516" i="5" s="1"/>
  <c r="H5517" i="5" a="1"/>
  <c r="H5517" i="5" s="1"/>
  <c r="H5518" i="5" a="1"/>
  <c r="H5518" i="5" s="1"/>
  <c r="H5519" i="5" a="1"/>
  <c r="H5519" i="5" s="1"/>
  <c r="H5520" i="5" a="1"/>
  <c r="H5520" i="5" s="1"/>
  <c r="H5521" i="5" a="1"/>
  <c r="H5521" i="5" s="1"/>
  <c r="H5522" i="5" a="1"/>
  <c r="H5522" i="5" s="1"/>
  <c r="H5523" i="5" a="1"/>
  <c r="H5523" i="5" s="1"/>
  <c r="H5524" i="5" a="1"/>
  <c r="H5524" i="5" s="1"/>
  <c r="H5525" i="5" a="1"/>
  <c r="H5525" i="5" s="1"/>
  <c r="H5526" i="5" a="1"/>
  <c r="H5526" i="5" s="1"/>
  <c r="H5527" i="5" a="1"/>
  <c r="H5527" i="5" s="1"/>
  <c r="H5528" i="5" a="1"/>
  <c r="H5528" i="5" s="1"/>
  <c r="H5529" i="5" a="1"/>
  <c r="H5529" i="5" s="1"/>
  <c r="H5530" i="5" a="1"/>
  <c r="H5530" i="5" s="1"/>
  <c r="H5531" i="5" a="1"/>
  <c r="H5531" i="5" s="1"/>
  <c r="H5532" i="5" a="1"/>
  <c r="H5532" i="5" s="1"/>
  <c r="H5533" i="5" a="1"/>
  <c r="H5533" i="5" s="1"/>
  <c r="H5534" i="5" a="1"/>
  <c r="H5534" i="5" s="1"/>
  <c r="H5535" i="5" a="1"/>
  <c r="H5535" i="5" s="1"/>
  <c r="H5536" i="5" a="1"/>
  <c r="H5536" i="5" s="1"/>
  <c r="H5537" i="5" a="1"/>
  <c r="H5537" i="5" s="1"/>
  <c r="H5538" i="5" a="1"/>
  <c r="H5538" i="5" s="1"/>
  <c r="H5539" i="5" a="1"/>
  <c r="H5539" i="5" s="1"/>
  <c r="H5540" i="5" a="1"/>
  <c r="H5540" i="5"/>
  <c r="H5541" i="5" a="1"/>
  <c r="H5541" i="5" s="1"/>
  <c r="H5542" i="5" a="1"/>
  <c r="H5542" i="5" s="1"/>
  <c r="H5543" i="5" a="1"/>
  <c r="H5543" i="5" s="1"/>
  <c r="H5544" i="5" a="1"/>
  <c r="H5544" i="5" s="1"/>
  <c r="H5545" i="5" a="1"/>
  <c r="H5545" i="5" s="1"/>
  <c r="H5546" i="5" a="1"/>
  <c r="H5546" i="5"/>
  <c r="H5547" i="5" a="1"/>
  <c r="H5547" i="5" s="1"/>
  <c r="H5548" i="5" a="1"/>
  <c r="H5548" i="5" s="1"/>
  <c r="H5549" i="5" a="1"/>
  <c r="H5549" i="5" s="1"/>
  <c r="H5550" i="5" a="1"/>
  <c r="H5550" i="5"/>
  <c r="H5551" i="5" a="1"/>
  <c r="H5551" i="5" s="1"/>
  <c r="H5552" i="5" a="1"/>
  <c r="H5552" i="5" s="1"/>
  <c r="H5553" i="5" a="1"/>
  <c r="H5553" i="5" s="1"/>
  <c r="H5554" i="5" a="1"/>
  <c r="H5554" i="5" s="1"/>
  <c r="H5555" i="5" a="1"/>
  <c r="H5555" i="5" s="1"/>
  <c r="H5556" i="5" a="1"/>
  <c r="H5556" i="5" s="1"/>
  <c r="H5557" i="5" a="1"/>
  <c r="H5557" i="5" s="1"/>
  <c r="H5558" i="5" a="1"/>
  <c r="H5558" i="5" s="1"/>
  <c r="H5559" i="5" a="1"/>
  <c r="H5559" i="5" s="1"/>
  <c r="H5560" i="5" a="1"/>
  <c r="H5560" i="5" s="1"/>
  <c r="H5561" i="5" a="1"/>
  <c r="H5561" i="5" s="1"/>
  <c r="H5562" i="5" a="1"/>
  <c r="H5562" i="5" s="1"/>
  <c r="H5563" i="5" a="1"/>
  <c r="H5563" i="5" s="1"/>
  <c r="H5564" i="5" a="1"/>
  <c r="H5564" i="5"/>
  <c r="H5565" i="5" a="1"/>
  <c r="H5565" i="5" s="1"/>
  <c r="H5566" i="5" a="1"/>
  <c r="H5566" i="5" s="1"/>
  <c r="H5567" i="5" a="1"/>
  <c r="H5567" i="5" s="1"/>
  <c r="H5568" i="5" a="1"/>
  <c r="H5568" i="5" s="1"/>
  <c r="H5569" i="5" a="1"/>
  <c r="H5569" i="5" s="1"/>
  <c r="H5570" i="5" a="1"/>
  <c r="H5570" i="5" s="1"/>
  <c r="H5571" i="5" a="1"/>
  <c r="H5571" i="5" s="1"/>
  <c r="H5572" i="5" a="1"/>
  <c r="H5572" i="5" s="1"/>
  <c r="H5573" i="5" a="1"/>
  <c r="H5573" i="5" s="1"/>
  <c r="H5574" i="5" a="1"/>
  <c r="H5574" i="5" s="1"/>
  <c r="H5575" i="5" a="1"/>
  <c r="H5575" i="5" s="1"/>
  <c r="H5576" i="5" a="1"/>
  <c r="H5576" i="5" s="1"/>
  <c r="H5577" i="5" a="1"/>
  <c r="H5577" i="5" s="1"/>
  <c r="H5578" i="5" a="1"/>
  <c r="H5578" i="5" s="1"/>
  <c r="H5579" i="5" a="1"/>
  <c r="H5579" i="5" s="1"/>
  <c r="H5580" i="5" a="1"/>
  <c r="H5580" i="5" s="1"/>
  <c r="H5581" i="5" a="1"/>
  <c r="H5581" i="5" s="1"/>
  <c r="H5582" i="5" a="1"/>
  <c r="H5582" i="5" s="1"/>
  <c r="H5583" i="5" a="1"/>
  <c r="H5583" i="5" s="1"/>
  <c r="H5584" i="5" a="1"/>
  <c r="H5584" i="5" s="1"/>
  <c r="H5585" i="5" a="1"/>
  <c r="H5585" i="5" s="1"/>
  <c r="H5586" i="5" a="1"/>
  <c r="H5586" i="5" s="1"/>
  <c r="H5587" i="5" a="1"/>
  <c r="H5587" i="5" s="1"/>
  <c r="H5588" i="5" a="1"/>
  <c r="H5588" i="5" s="1"/>
  <c r="H5589" i="5" a="1"/>
  <c r="H5589" i="5" s="1"/>
  <c r="H5590" i="5" a="1"/>
  <c r="H5590" i="5" s="1"/>
  <c r="H5591" i="5" a="1"/>
  <c r="H5591" i="5" s="1"/>
  <c r="H5592" i="5" a="1"/>
  <c r="H5592" i="5" s="1"/>
  <c r="H5593" i="5" a="1"/>
  <c r="H5593" i="5" s="1"/>
  <c r="H5594" i="5" a="1"/>
  <c r="H5594" i="5" s="1"/>
  <c r="H5595" i="5" a="1"/>
  <c r="H5595" i="5" s="1"/>
  <c r="H5596" i="5" a="1"/>
  <c r="H5596" i="5" s="1"/>
  <c r="H5597" i="5" a="1"/>
  <c r="H5597" i="5" s="1"/>
  <c r="H5598" i="5" a="1"/>
  <c r="H5598" i="5" s="1"/>
  <c r="H5599" i="5" a="1"/>
  <c r="H5599" i="5" s="1"/>
  <c r="H5600" i="5" a="1"/>
  <c r="H5600" i="5" s="1"/>
  <c r="H5601" i="5" a="1"/>
  <c r="H5601" i="5" s="1"/>
  <c r="H5602" i="5" a="1"/>
  <c r="H5602" i="5" s="1"/>
  <c r="H5603" i="5" a="1"/>
  <c r="H5603" i="5" s="1"/>
  <c r="H5604" i="5" a="1"/>
  <c r="H5604" i="5" s="1"/>
  <c r="H5605" i="5" a="1"/>
  <c r="H5605" i="5" s="1"/>
  <c r="H5606" i="5" a="1"/>
  <c r="H5606" i="5" s="1"/>
  <c r="H5607" i="5" a="1"/>
  <c r="H5607" i="5" s="1"/>
  <c r="H5608" i="5" a="1"/>
  <c r="H5608" i="5" s="1"/>
  <c r="H5609" i="5" a="1"/>
  <c r="H5609" i="5" s="1"/>
  <c r="H5610" i="5" a="1"/>
  <c r="H5610" i="5" s="1"/>
  <c r="H5611" i="5" a="1"/>
  <c r="H5611" i="5" s="1"/>
  <c r="H5612" i="5" a="1"/>
  <c r="H5612" i="5" s="1"/>
  <c r="H5613" i="5" a="1"/>
  <c r="H5613" i="5" s="1"/>
  <c r="H5614" i="5" a="1"/>
  <c r="H5614" i="5" s="1"/>
  <c r="H5615" i="5" a="1"/>
  <c r="H5615" i="5" s="1"/>
  <c r="H5616" i="5" a="1"/>
  <c r="H5616" i="5" s="1"/>
  <c r="H5617" i="5" a="1"/>
  <c r="H5617" i="5" s="1"/>
  <c r="H5618" i="5" a="1"/>
  <c r="H5618" i="5" s="1"/>
  <c r="H5619" i="5" a="1"/>
  <c r="H5619" i="5" s="1"/>
  <c r="H5620" i="5" a="1"/>
  <c r="H5620" i="5" s="1"/>
  <c r="H5621" i="5" a="1"/>
  <c r="H5621" i="5" s="1"/>
  <c r="H5622" i="5" a="1"/>
  <c r="H5622" i="5" s="1"/>
  <c r="H5623" i="5" a="1"/>
  <c r="H5623" i="5" s="1"/>
  <c r="H5624" i="5" a="1"/>
  <c r="H5624" i="5" s="1"/>
  <c r="H5625" i="5" a="1"/>
  <c r="H5625" i="5" s="1"/>
  <c r="H5626" i="5" a="1"/>
  <c r="H5626" i="5" s="1"/>
  <c r="H5627" i="5" a="1"/>
  <c r="H5627" i="5" s="1"/>
  <c r="H5628" i="5" a="1"/>
  <c r="H5628" i="5" s="1"/>
  <c r="H5629" i="5" a="1"/>
  <c r="H5629" i="5" s="1"/>
  <c r="H5630" i="5" a="1"/>
  <c r="H5630" i="5" s="1"/>
  <c r="H5631" i="5" a="1"/>
  <c r="H5631" i="5" s="1"/>
  <c r="H5632" i="5" a="1"/>
  <c r="H5632" i="5" s="1"/>
  <c r="H5633" i="5" a="1"/>
  <c r="H5633" i="5" s="1"/>
  <c r="H5634" i="5" a="1"/>
  <c r="H5634" i="5" s="1"/>
  <c r="H5635" i="5" a="1"/>
  <c r="H5635" i="5" s="1"/>
  <c r="H5636" i="5" a="1"/>
  <c r="H5636" i="5" s="1"/>
  <c r="H5637" i="5" a="1"/>
  <c r="H5637" i="5" s="1"/>
  <c r="H5638" i="5" a="1"/>
  <c r="H5638" i="5" s="1"/>
  <c r="H5639" i="5" a="1"/>
  <c r="H5639" i="5" s="1"/>
  <c r="H5640" i="5" a="1"/>
  <c r="H5640" i="5" s="1"/>
  <c r="H5641" i="5" a="1"/>
  <c r="H5641" i="5" s="1"/>
  <c r="H5642" i="5" a="1"/>
  <c r="H5642" i="5" s="1"/>
  <c r="H5643" i="5" a="1"/>
  <c r="H5643" i="5" s="1"/>
  <c r="H5644" i="5" a="1"/>
  <c r="H5644" i="5" s="1"/>
  <c r="H5645" i="5" a="1"/>
  <c r="H5645" i="5" s="1"/>
  <c r="H5646" i="5" a="1"/>
  <c r="H5646" i="5" s="1"/>
  <c r="H5647" i="5" a="1"/>
  <c r="H5647" i="5" s="1"/>
  <c r="H5648" i="5" a="1"/>
  <c r="H5648" i="5" s="1"/>
  <c r="H5649" i="5" a="1"/>
  <c r="H5649" i="5" s="1"/>
  <c r="H5650" i="5" a="1"/>
  <c r="H5650" i="5" s="1"/>
  <c r="H5651" i="5" a="1"/>
  <c r="H5651" i="5" s="1"/>
  <c r="H5652" i="5" a="1"/>
  <c r="H5652" i="5" s="1"/>
  <c r="H5653" i="5" a="1"/>
  <c r="H5653" i="5" s="1"/>
  <c r="H5654" i="5" a="1"/>
  <c r="H5654" i="5" s="1"/>
  <c r="H5655" i="5" a="1"/>
  <c r="H5655" i="5" s="1"/>
  <c r="H5656" i="5" a="1"/>
  <c r="H5656" i="5" s="1"/>
  <c r="H5657" i="5" a="1"/>
  <c r="H5657" i="5" s="1"/>
  <c r="H5658" i="5" a="1"/>
  <c r="H5658" i="5" s="1"/>
  <c r="H5659" i="5" a="1"/>
  <c r="H5659" i="5" s="1"/>
  <c r="H5660" i="5" a="1"/>
  <c r="H5660" i="5" s="1"/>
  <c r="H5661" i="5" a="1"/>
  <c r="H5661" i="5" s="1"/>
  <c r="H5662" i="5" a="1"/>
  <c r="H5662" i="5" s="1"/>
  <c r="H5663" i="5" a="1"/>
  <c r="H5663" i="5" s="1"/>
  <c r="H5664" i="5" a="1"/>
  <c r="H5664" i="5" s="1"/>
  <c r="H5665" i="5" a="1"/>
  <c r="H5665" i="5" s="1"/>
  <c r="H5666" i="5" a="1"/>
  <c r="H5666" i="5" s="1"/>
  <c r="H5667" i="5" a="1"/>
  <c r="H5667" i="5" s="1"/>
  <c r="H5668" i="5" a="1"/>
  <c r="H5668" i="5" s="1"/>
  <c r="H5669" i="5" a="1"/>
  <c r="H5669" i="5" s="1"/>
  <c r="H5670" i="5" a="1"/>
  <c r="H5670" i="5" s="1"/>
  <c r="H5671" i="5" a="1"/>
  <c r="H5671" i="5" s="1"/>
  <c r="H5672" i="5" a="1"/>
  <c r="H5672" i="5" s="1"/>
  <c r="H5673" i="5" a="1"/>
  <c r="H5673" i="5" s="1"/>
  <c r="H5674" i="5" a="1"/>
  <c r="H5674" i="5" s="1"/>
  <c r="H5675" i="5" a="1"/>
  <c r="H5675" i="5" s="1"/>
  <c r="H5676" i="5" a="1"/>
  <c r="H5676" i="5" s="1"/>
  <c r="H5677" i="5" a="1"/>
  <c r="H5677" i="5" s="1"/>
  <c r="H5678" i="5" a="1"/>
  <c r="H5678" i="5" s="1"/>
  <c r="H5679" i="5" a="1"/>
  <c r="H5679" i="5" s="1"/>
  <c r="H5680" i="5" a="1"/>
  <c r="H5680" i="5" s="1"/>
  <c r="H5681" i="5" a="1"/>
  <c r="H5681" i="5" s="1"/>
  <c r="H5682" i="5" a="1"/>
  <c r="H5682" i="5" s="1"/>
  <c r="H5683" i="5" a="1"/>
  <c r="H5683" i="5" s="1"/>
  <c r="H5684" i="5" a="1"/>
  <c r="H5684" i="5" s="1"/>
  <c r="H5685" i="5" a="1"/>
  <c r="H5685" i="5" s="1"/>
  <c r="H5686" i="5" a="1"/>
  <c r="H5686" i="5" s="1"/>
  <c r="H5687" i="5" a="1"/>
  <c r="H5687" i="5" s="1"/>
  <c r="H5688" i="5" a="1"/>
  <c r="H5688" i="5" s="1"/>
  <c r="H5689" i="5" a="1"/>
  <c r="H5689" i="5" s="1"/>
  <c r="H5690" i="5" a="1"/>
  <c r="H5690" i="5" s="1"/>
  <c r="H5691" i="5" a="1"/>
  <c r="H5691" i="5" s="1"/>
  <c r="H5692" i="5" a="1"/>
  <c r="H5692" i="5" s="1"/>
  <c r="H5693" i="5" a="1"/>
  <c r="H5693" i="5" s="1"/>
  <c r="H5694" i="5" a="1"/>
  <c r="H5694" i="5" s="1"/>
  <c r="H5695" i="5" a="1"/>
  <c r="H5695" i="5" s="1"/>
  <c r="H5696" i="5" a="1"/>
  <c r="H5696" i="5" s="1"/>
  <c r="H5697" i="5" a="1"/>
  <c r="H5697" i="5" s="1"/>
  <c r="H5698" i="5" a="1"/>
  <c r="H5698" i="5" s="1"/>
  <c r="H5699" i="5" a="1"/>
  <c r="H5699" i="5" s="1"/>
  <c r="H5700" i="5" a="1"/>
  <c r="H5700" i="5" s="1"/>
  <c r="H5701" i="5" a="1"/>
  <c r="H5701" i="5" s="1"/>
  <c r="H5702" i="5" a="1"/>
  <c r="H5702" i="5" s="1"/>
  <c r="H5703" i="5" a="1"/>
  <c r="H5703" i="5" s="1"/>
  <c r="H5704" i="5" a="1"/>
  <c r="H5704" i="5" s="1"/>
  <c r="H5705" i="5" a="1"/>
  <c r="H5705" i="5" s="1"/>
  <c r="H5706" i="5" a="1"/>
  <c r="H5706" i="5" s="1"/>
  <c r="H5707" i="5" a="1"/>
  <c r="H5707" i="5" s="1"/>
  <c r="H5708" i="5" a="1"/>
  <c r="H5708" i="5" s="1"/>
  <c r="H5709" i="5" a="1"/>
  <c r="H5709" i="5" s="1"/>
  <c r="H5710" i="5" a="1"/>
  <c r="H5710" i="5" s="1"/>
  <c r="H5711" i="5" a="1"/>
  <c r="H5711" i="5" s="1"/>
  <c r="H5712" i="5" a="1"/>
  <c r="H5712" i="5" s="1"/>
  <c r="H5713" i="5" a="1"/>
  <c r="H5713" i="5" s="1"/>
  <c r="H5714" i="5" a="1"/>
  <c r="H5714" i="5" s="1"/>
  <c r="H5715" i="5" a="1"/>
  <c r="H5715" i="5" s="1"/>
  <c r="H5716" i="5" a="1"/>
  <c r="H5716" i="5" s="1"/>
  <c r="H5717" i="5" a="1"/>
  <c r="H5717" i="5" s="1"/>
  <c r="H5718" i="5" a="1"/>
  <c r="H5718" i="5" s="1"/>
  <c r="H5719" i="5" a="1"/>
  <c r="H5719" i="5" s="1"/>
  <c r="H5720" i="5" a="1"/>
  <c r="H5720" i="5" s="1"/>
  <c r="H5721" i="5" a="1"/>
  <c r="H5721" i="5" s="1"/>
  <c r="H5722" i="5" a="1"/>
  <c r="H5722" i="5" s="1"/>
  <c r="H5723" i="5" a="1"/>
  <c r="H5723" i="5" s="1"/>
  <c r="H5724" i="5" a="1"/>
  <c r="H5724" i="5" s="1"/>
  <c r="H5725" i="5" a="1"/>
  <c r="H5725" i="5" s="1"/>
  <c r="H5726" i="5" a="1"/>
  <c r="H5726" i="5" s="1"/>
  <c r="H5727" i="5" a="1"/>
  <c r="H5727" i="5" s="1"/>
  <c r="H5728" i="5" a="1"/>
  <c r="H5728" i="5" s="1"/>
  <c r="H5729" i="5" a="1"/>
  <c r="H5729" i="5" s="1"/>
  <c r="H5730" i="5" a="1"/>
  <c r="H5730" i="5" s="1"/>
  <c r="H5731" i="5" a="1"/>
  <c r="H5731" i="5" s="1"/>
  <c r="H5732" i="5" a="1"/>
  <c r="H5732" i="5" s="1"/>
  <c r="H5733" i="5" a="1"/>
  <c r="H5733" i="5" s="1"/>
  <c r="H5734" i="5" a="1"/>
  <c r="H5734" i="5" s="1"/>
  <c r="H5735" i="5" a="1"/>
  <c r="H5735" i="5" s="1"/>
  <c r="H5736" i="5" a="1"/>
  <c r="H5736" i="5" s="1"/>
  <c r="H5737" i="5" a="1"/>
  <c r="H5737" i="5" s="1"/>
  <c r="H5738" i="5" a="1"/>
  <c r="H5738" i="5" s="1"/>
  <c r="H5739" i="5" a="1"/>
  <c r="H5739" i="5" s="1"/>
  <c r="H5740" i="5" a="1"/>
  <c r="H5740" i="5" s="1"/>
  <c r="H5741" i="5" a="1"/>
  <c r="H5741" i="5" s="1"/>
  <c r="H5742" i="5" a="1"/>
  <c r="H5742" i="5" s="1"/>
  <c r="H5743" i="5" a="1"/>
  <c r="H5743" i="5" s="1"/>
  <c r="H5744" i="5" a="1"/>
  <c r="H5744" i="5" s="1"/>
  <c r="H5745" i="5" a="1"/>
  <c r="H5745" i="5" s="1"/>
  <c r="H5746" i="5" a="1"/>
  <c r="H5746" i="5" s="1"/>
  <c r="H5747" i="5" a="1"/>
  <c r="H5747" i="5" s="1"/>
  <c r="H5748" i="5" a="1"/>
  <c r="H5748" i="5" s="1"/>
  <c r="H5749" i="5" a="1"/>
  <c r="H5749" i="5" s="1"/>
  <c r="H5750" i="5" a="1"/>
  <c r="H5750" i="5" s="1"/>
  <c r="H5751" i="5" a="1"/>
  <c r="H5751" i="5" s="1"/>
  <c r="H5752" i="5" a="1"/>
  <c r="H5752" i="5" s="1"/>
  <c r="H5753" i="5" a="1"/>
  <c r="H5753" i="5" s="1"/>
  <c r="H5754" i="5" a="1"/>
  <c r="H5754" i="5" s="1"/>
  <c r="H5755" i="5" a="1"/>
  <c r="H5755" i="5" s="1"/>
  <c r="H5756" i="5" a="1"/>
  <c r="H5756" i="5" s="1"/>
  <c r="H5757" i="5" a="1"/>
  <c r="H5757" i="5" s="1"/>
  <c r="H5758" i="5" a="1"/>
  <c r="H5758" i="5" s="1"/>
  <c r="H5759" i="5" a="1"/>
  <c r="H5759" i="5" s="1"/>
  <c r="H5760" i="5" a="1"/>
  <c r="H5760" i="5" s="1"/>
  <c r="H5761" i="5" a="1"/>
  <c r="H5761" i="5" s="1"/>
  <c r="H5762" i="5" a="1"/>
  <c r="H5762" i="5" s="1"/>
  <c r="H5763" i="5" a="1"/>
  <c r="H5763" i="5" s="1"/>
  <c r="H5764" i="5" a="1"/>
  <c r="H5764" i="5" s="1"/>
  <c r="H5765" i="5" a="1"/>
  <c r="H5765" i="5" s="1"/>
  <c r="H5766" i="5" a="1"/>
  <c r="H5766" i="5" s="1"/>
  <c r="H5767" i="5" a="1"/>
  <c r="H5767" i="5" s="1"/>
  <c r="H5768" i="5" a="1"/>
  <c r="H5768" i="5" s="1"/>
  <c r="H5769" i="5" a="1"/>
  <c r="H5769" i="5" s="1"/>
  <c r="H5770" i="5" a="1"/>
  <c r="H5770" i="5" s="1"/>
  <c r="H5771" i="5" a="1"/>
  <c r="H5771" i="5" s="1"/>
  <c r="H5772" i="5" a="1"/>
  <c r="H5772" i="5" s="1"/>
  <c r="H5773" i="5" a="1"/>
  <c r="H5773" i="5" s="1"/>
  <c r="H5774" i="5" a="1"/>
  <c r="H5774" i="5" s="1"/>
  <c r="H5775" i="5" a="1"/>
  <c r="H5775" i="5" s="1"/>
  <c r="H5776" i="5" a="1"/>
  <c r="H5776" i="5" s="1"/>
  <c r="H5777" i="5" a="1"/>
  <c r="H5777" i="5" s="1"/>
  <c r="H5778" i="5" a="1"/>
  <c r="H5778" i="5" s="1"/>
  <c r="H5779" i="5" a="1"/>
  <c r="H5779" i="5" s="1"/>
  <c r="H5780" i="5" a="1"/>
  <c r="H5780" i="5" s="1"/>
  <c r="H5781" i="5" a="1"/>
  <c r="H5781" i="5" s="1"/>
  <c r="H5782" i="5" a="1"/>
  <c r="H5782" i="5" s="1"/>
  <c r="H5783" i="5" a="1"/>
  <c r="H5783" i="5" s="1"/>
  <c r="H5784" i="5" a="1"/>
  <c r="H5784" i="5" s="1"/>
  <c r="H5785" i="5" a="1"/>
  <c r="H5785" i="5" s="1"/>
  <c r="H5786" i="5" a="1"/>
  <c r="H5786" i="5" s="1"/>
  <c r="H5787" i="5" a="1"/>
  <c r="H5787" i="5" s="1"/>
  <c r="H5788" i="5" a="1"/>
  <c r="H5788" i="5" s="1"/>
  <c r="H5789" i="5" a="1"/>
  <c r="H5789" i="5" s="1"/>
  <c r="H5790" i="5" a="1"/>
  <c r="H5790" i="5" s="1"/>
  <c r="H5791" i="5" a="1"/>
  <c r="H5791" i="5" s="1"/>
  <c r="H5792" i="5" a="1"/>
  <c r="H5792" i="5" s="1"/>
  <c r="H5793" i="5" a="1"/>
  <c r="H5793" i="5" s="1"/>
  <c r="H5794" i="5" a="1"/>
  <c r="H5794" i="5" s="1"/>
  <c r="H5795" i="5" a="1"/>
  <c r="H5795" i="5" s="1"/>
  <c r="H5796" i="5" a="1"/>
  <c r="H5796" i="5" s="1"/>
  <c r="H5797" i="5" a="1"/>
  <c r="H5797" i="5" s="1"/>
  <c r="H5798" i="5" a="1"/>
  <c r="H5798" i="5" s="1"/>
  <c r="H5799" i="5" a="1"/>
  <c r="H5799" i="5" s="1"/>
  <c r="H5800" i="5" a="1"/>
  <c r="H5800" i="5" s="1"/>
  <c r="H5801" i="5" a="1"/>
  <c r="H5801" i="5" s="1"/>
  <c r="H5802" i="5" a="1"/>
  <c r="H5802" i="5" s="1"/>
  <c r="H5803" i="5" a="1"/>
  <c r="H5803" i="5" s="1"/>
  <c r="H5804" i="5" a="1"/>
  <c r="H5804" i="5" s="1"/>
  <c r="H5805" i="5" a="1"/>
  <c r="H5805" i="5" s="1"/>
  <c r="H5806" i="5" a="1"/>
  <c r="H5806" i="5" s="1"/>
  <c r="H5807" i="5" a="1"/>
  <c r="H5807" i="5" s="1"/>
  <c r="H5808" i="5" a="1"/>
  <c r="H5808" i="5" s="1"/>
  <c r="H5809" i="5" a="1"/>
  <c r="H5809" i="5" s="1"/>
  <c r="H5810" i="5" a="1"/>
  <c r="H5810" i="5" s="1"/>
  <c r="H5811" i="5" a="1"/>
  <c r="H5811" i="5" s="1"/>
  <c r="H5812" i="5" a="1"/>
  <c r="H5812" i="5" s="1"/>
  <c r="H5813" i="5" a="1"/>
  <c r="H5813" i="5" s="1"/>
  <c r="H5814" i="5" a="1"/>
  <c r="H5814" i="5" s="1"/>
  <c r="H5815" i="5" a="1"/>
  <c r="H5815" i="5" s="1"/>
  <c r="H5816" i="5" a="1"/>
  <c r="H5816" i="5" s="1"/>
  <c r="H5817" i="5" a="1"/>
  <c r="H5817" i="5" s="1"/>
  <c r="H5818" i="5" a="1"/>
  <c r="H5818" i="5" s="1"/>
  <c r="H5819" i="5" a="1"/>
  <c r="H5819" i="5" s="1"/>
  <c r="H5820" i="5" a="1"/>
  <c r="H5820" i="5" s="1"/>
  <c r="H5821" i="5" a="1"/>
  <c r="H5821" i="5" s="1"/>
  <c r="H5822" i="5" a="1"/>
  <c r="H5822" i="5" s="1"/>
  <c r="H5823" i="5" a="1"/>
  <c r="H5823" i="5" s="1"/>
  <c r="H5824" i="5" a="1"/>
  <c r="H5824" i="5" s="1"/>
  <c r="H5825" i="5" a="1"/>
  <c r="H5825" i="5" s="1"/>
  <c r="H5826" i="5" a="1"/>
  <c r="H5826" i="5" s="1"/>
  <c r="H5827" i="5" a="1"/>
  <c r="H5827" i="5" s="1"/>
  <c r="H5828" i="5" a="1"/>
  <c r="H5828" i="5" s="1"/>
  <c r="H5829" i="5" a="1"/>
  <c r="H5829" i="5" s="1"/>
  <c r="H5830" i="5" a="1"/>
  <c r="H5830" i="5" s="1"/>
  <c r="H5831" i="5" a="1"/>
  <c r="H5831" i="5" s="1"/>
  <c r="H5832" i="5" a="1"/>
  <c r="H5832" i="5" s="1"/>
  <c r="H5833" i="5" a="1"/>
  <c r="H5833" i="5" s="1"/>
  <c r="H5834" i="5" a="1"/>
  <c r="H5834" i="5" s="1"/>
  <c r="H5835" i="5" a="1"/>
  <c r="H5835" i="5" s="1"/>
  <c r="H5836" i="5" a="1"/>
  <c r="H5836" i="5" s="1"/>
  <c r="H5837" i="5" a="1"/>
  <c r="H5837" i="5"/>
  <c r="H5838" i="5" a="1"/>
  <c r="H5838" i="5" s="1"/>
  <c r="H5839" i="5" a="1"/>
  <c r="H5839" i="5" s="1"/>
  <c r="H5840" i="5" a="1"/>
  <c r="H5840" i="5" s="1"/>
  <c r="H5841" i="5" a="1"/>
  <c r="H5841" i="5" s="1"/>
  <c r="H5842" i="5" a="1"/>
  <c r="H5842" i="5" s="1"/>
  <c r="H5843" i="5" a="1"/>
  <c r="H5843" i="5" s="1"/>
  <c r="H5844" i="5" a="1"/>
  <c r="H5844" i="5" s="1"/>
  <c r="H5845" i="5" a="1"/>
  <c r="H5845" i="5" s="1"/>
  <c r="H5846" i="5" a="1"/>
  <c r="H5846" i="5" s="1"/>
  <c r="H5847" i="5" a="1"/>
  <c r="H5847" i="5" s="1"/>
  <c r="H5848" i="5" a="1"/>
  <c r="H5848" i="5" s="1"/>
  <c r="H5849" i="5" a="1"/>
  <c r="H5849" i="5" s="1"/>
  <c r="H5850" i="5" a="1"/>
  <c r="H5850" i="5" s="1"/>
  <c r="H5851" i="5" a="1"/>
  <c r="H5851" i="5" s="1"/>
  <c r="H5852" i="5" a="1"/>
  <c r="H5852" i="5" s="1"/>
  <c r="H5853" i="5" a="1"/>
  <c r="H5853" i="5" s="1"/>
  <c r="H5854" i="5" a="1"/>
  <c r="H5854" i="5" s="1"/>
  <c r="H5855" i="5" a="1"/>
  <c r="H5855" i="5" s="1"/>
  <c r="H5856" i="5" a="1"/>
  <c r="H5856" i="5" s="1"/>
  <c r="H5857" i="5" a="1"/>
  <c r="H5857" i="5" s="1"/>
  <c r="H5858" i="5" a="1"/>
  <c r="H5858" i="5" s="1"/>
  <c r="H5859" i="5" a="1"/>
  <c r="H5859" i="5" s="1"/>
  <c r="H5860" i="5" a="1"/>
  <c r="H5860" i="5" s="1"/>
  <c r="H5861" i="5" a="1"/>
  <c r="H5861" i="5" s="1"/>
  <c r="H5862" i="5" a="1"/>
  <c r="H5862" i="5" s="1"/>
  <c r="H5863" i="5" a="1"/>
  <c r="H5863" i="5" s="1"/>
  <c r="H5864" i="5" a="1"/>
  <c r="H5864" i="5" s="1"/>
  <c r="H5865" i="5" a="1"/>
  <c r="H5865" i="5" s="1"/>
  <c r="H5866" i="5" a="1"/>
  <c r="H5866" i="5" s="1"/>
  <c r="H5867" i="5" a="1"/>
  <c r="H5867" i="5" s="1"/>
  <c r="H5868" i="5" a="1"/>
  <c r="H5868" i="5" s="1"/>
  <c r="H5869" i="5" a="1"/>
  <c r="H5869" i="5" s="1"/>
  <c r="H5870" i="5" a="1"/>
  <c r="H5870" i="5" s="1"/>
  <c r="H5871" i="5" a="1"/>
  <c r="H5871" i="5" s="1"/>
  <c r="H5872" i="5" a="1"/>
  <c r="H5872" i="5" s="1"/>
  <c r="H5873" i="5" a="1"/>
  <c r="H5873" i="5" s="1"/>
  <c r="H5874" i="5" a="1"/>
  <c r="H5874" i="5" s="1"/>
  <c r="H5875" i="5" a="1"/>
  <c r="H5875" i="5" s="1"/>
  <c r="H5876" i="5" a="1"/>
  <c r="H5876" i="5" s="1"/>
  <c r="H5877" i="5" a="1"/>
  <c r="H5877" i="5" s="1"/>
  <c r="H5878" i="5" a="1"/>
  <c r="H5878" i="5" s="1"/>
  <c r="H5879" i="5" a="1"/>
  <c r="H5879" i="5" s="1"/>
  <c r="H5880" i="5" a="1"/>
  <c r="H5880" i="5" s="1"/>
  <c r="H5881" i="5" a="1"/>
  <c r="H5881" i="5" s="1"/>
  <c r="H5882" i="5" a="1"/>
  <c r="H5882" i="5" s="1"/>
  <c r="H5883" i="5" a="1"/>
  <c r="H5883" i="5" s="1"/>
  <c r="H5884" i="5" a="1"/>
  <c r="H5884" i="5" s="1"/>
  <c r="H5885" i="5" a="1"/>
  <c r="H5885" i="5" s="1"/>
  <c r="H5886" i="5" a="1"/>
  <c r="H5886" i="5" s="1"/>
  <c r="H5887" i="5" a="1"/>
  <c r="H5887" i="5" s="1"/>
  <c r="H5888" i="5" a="1"/>
  <c r="H5888" i="5" s="1"/>
  <c r="H5889" i="5" a="1"/>
  <c r="H5889" i="5" s="1"/>
  <c r="H5890" i="5" a="1"/>
  <c r="H5890" i="5" s="1"/>
  <c r="H5891" i="5" a="1"/>
  <c r="H5891" i="5" s="1"/>
  <c r="H5892" i="5" a="1"/>
  <c r="H5892" i="5" s="1"/>
  <c r="H5893" i="5" a="1"/>
  <c r="H5893" i="5" s="1"/>
  <c r="H5894" i="5" a="1"/>
  <c r="H5894" i="5" s="1"/>
  <c r="H5895" i="5" a="1"/>
  <c r="H5895" i="5" s="1"/>
  <c r="H5896" i="5" a="1"/>
  <c r="H5896" i="5" s="1"/>
  <c r="H5897" i="5" a="1"/>
  <c r="H5897" i="5" s="1"/>
  <c r="H5898" i="5" a="1"/>
  <c r="H5898" i="5" s="1"/>
  <c r="H5899" i="5" a="1"/>
  <c r="H5899" i="5" s="1"/>
  <c r="H5900" i="5" a="1"/>
  <c r="H5900" i="5" s="1"/>
  <c r="H5901" i="5" a="1"/>
  <c r="H5901" i="5" s="1"/>
  <c r="H5902" i="5" a="1"/>
  <c r="H5902" i="5" s="1"/>
  <c r="H5903" i="5" a="1"/>
  <c r="H5903" i="5" s="1"/>
  <c r="H5904" i="5" a="1"/>
  <c r="H5904" i="5" s="1"/>
  <c r="H5905" i="5" a="1"/>
  <c r="H5905" i="5" s="1"/>
  <c r="H5906" i="5" a="1"/>
  <c r="H5906" i="5" s="1"/>
  <c r="H5907" i="5" a="1"/>
  <c r="H5907" i="5" s="1"/>
  <c r="H5908" i="5" a="1"/>
  <c r="H5908" i="5" s="1"/>
  <c r="H5909" i="5" a="1"/>
  <c r="H5909" i="5" s="1"/>
  <c r="H5910" i="5" a="1"/>
  <c r="H5910" i="5" s="1"/>
  <c r="H5911" i="5" a="1"/>
  <c r="H5911" i="5" s="1"/>
  <c r="H5912" i="5" a="1"/>
  <c r="H5912" i="5" s="1"/>
  <c r="H5913" i="5" a="1"/>
  <c r="H5913" i="5" s="1"/>
  <c r="H5914" i="5" a="1"/>
  <c r="H5914" i="5" s="1"/>
  <c r="H5915" i="5" a="1"/>
  <c r="H5915" i="5" s="1"/>
  <c r="H5916" i="5" a="1"/>
  <c r="H5916" i="5" s="1"/>
  <c r="H5917" i="5" a="1"/>
  <c r="H5917" i="5" s="1"/>
  <c r="H5918" i="5" a="1"/>
  <c r="H5918" i="5" s="1"/>
  <c r="H5919" i="5" a="1"/>
  <c r="H5919" i="5" s="1"/>
  <c r="H5920" i="5" a="1"/>
  <c r="H5920" i="5" s="1"/>
  <c r="H5921" i="5" a="1"/>
  <c r="H5921" i="5" s="1"/>
  <c r="H5922" i="5" a="1"/>
  <c r="H5922" i="5" s="1"/>
  <c r="H5923" i="5" a="1"/>
  <c r="H5923" i="5" s="1"/>
  <c r="H5924" i="5" a="1"/>
  <c r="H5924" i="5" s="1"/>
  <c r="H5925" i="5" a="1"/>
  <c r="H5925" i="5" s="1"/>
  <c r="H5926" i="5" a="1"/>
  <c r="H5926" i="5" s="1"/>
  <c r="H5927" i="5" a="1"/>
  <c r="H5927" i="5" s="1"/>
  <c r="H5928" i="5" a="1"/>
  <c r="H5928" i="5" s="1"/>
  <c r="H5929" i="5" a="1"/>
  <c r="H5929" i="5" s="1"/>
  <c r="H5930" i="5" a="1"/>
  <c r="H5930" i="5" s="1"/>
  <c r="H5931" i="5" a="1"/>
  <c r="H5931" i="5" s="1"/>
  <c r="H5932" i="5" a="1"/>
  <c r="H5932" i="5" s="1"/>
  <c r="H5933" i="5" a="1"/>
  <c r="H5933" i="5" s="1"/>
  <c r="H5934" i="5" a="1"/>
  <c r="H5934" i="5" s="1"/>
  <c r="H5935" i="5" a="1"/>
  <c r="H5935" i="5" s="1"/>
  <c r="H5936" i="5" a="1"/>
  <c r="H5936" i="5" s="1"/>
  <c r="H5937" i="5" a="1"/>
  <c r="H5937" i="5" s="1"/>
  <c r="H5938" i="5" a="1"/>
  <c r="H5938" i="5" s="1"/>
  <c r="H5939" i="5" a="1"/>
  <c r="H5939" i="5" s="1"/>
  <c r="H5940" i="5" a="1"/>
  <c r="H5940" i="5" s="1"/>
  <c r="H5941" i="5" a="1"/>
  <c r="H5941" i="5" s="1"/>
  <c r="H5942" i="5" a="1"/>
  <c r="H5942" i="5" s="1"/>
  <c r="H5943" i="5" a="1"/>
  <c r="H5943" i="5" s="1"/>
  <c r="H5944" i="5" a="1"/>
  <c r="H5944" i="5" s="1"/>
  <c r="H5945" i="5" a="1"/>
  <c r="H5945" i="5" s="1"/>
  <c r="H5946" i="5" a="1"/>
  <c r="H5946" i="5" s="1"/>
  <c r="H5947" i="5" a="1"/>
  <c r="H5947" i="5"/>
  <c r="H5948" i="5" a="1"/>
  <c r="H5948" i="5" s="1"/>
  <c r="H5949" i="5" a="1"/>
  <c r="H5949" i="5" s="1"/>
  <c r="H5950" i="5" a="1"/>
  <c r="H5950" i="5" s="1"/>
  <c r="H5951" i="5" a="1"/>
  <c r="H5951" i="5" s="1"/>
  <c r="H5952" i="5" a="1"/>
  <c r="H5952" i="5" s="1"/>
  <c r="H5953" i="5" a="1"/>
  <c r="H5953" i="5" s="1"/>
  <c r="H5954" i="5" a="1"/>
  <c r="H5954" i="5" s="1"/>
  <c r="H5955" i="5" a="1"/>
  <c r="H5955" i="5" s="1"/>
  <c r="H5956" i="5" a="1"/>
  <c r="H5956" i="5" s="1"/>
  <c r="H5957" i="5" a="1"/>
  <c r="H5957" i="5" s="1"/>
  <c r="H5958" i="5" a="1"/>
  <c r="H5958" i="5" s="1"/>
  <c r="H5959" i="5" a="1"/>
  <c r="H5959" i="5" s="1"/>
  <c r="H5960" i="5" a="1"/>
  <c r="H5960" i="5" s="1"/>
  <c r="H5961" i="5" a="1"/>
  <c r="H5961" i="5" s="1"/>
  <c r="H5962" i="5" a="1"/>
  <c r="H5962" i="5" s="1"/>
  <c r="H5963" i="5" a="1"/>
  <c r="H5963" i="5" s="1"/>
  <c r="H5964" i="5" a="1"/>
  <c r="H5964" i="5" s="1"/>
  <c r="H5965" i="5" a="1"/>
  <c r="H5965" i="5" s="1"/>
  <c r="H5966" i="5" a="1"/>
  <c r="H5966" i="5" s="1"/>
  <c r="H5967" i="5" a="1"/>
  <c r="H5967" i="5" s="1"/>
  <c r="H5968" i="5" a="1"/>
  <c r="H5968" i="5" s="1"/>
  <c r="H5969" i="5" a="1"/>
  <c r="H5969" i="5" s="1"/>
  <c r="H5970" i="5" a="1"/>
  <c r="H5970" i="5" s="1"/>
  <c r="H5971" i="5" a="1"/>
  <c r="H5971" i="5" s="1"/>
  <c r="H5972" i="5" a="1"/>
  <c r="H5972" i="5" s="1"/>
  <c r="H5973" i="5" a="1"/>
  <c r="H5973" i="5" s="1"/>
  <c r="H5974" i="5" a="1"/>
  <c r="H5974" i="5" s="1"/>
  <c r="H5975" i="5" a="1"/>
  <c r="H5975" i="5" s="1"/>
  <c r="H5976" i="5" a="1"/>
  <c r="H5976" i="5" s="1"/>
  <c r="H5977" i="5" a="1"/>
  <c r="H5977" i="5" s="1"/>
  <c r="H5978" i="5" a="1"/>
  <c r="H5978" i="5" s="1"/>
  <c r="H5979" i="5" a="1"/>
  <c r="H5979" i="5" s="1"/>
  <c r="H5980" i="5" a="1"/>
  <c r="H5980" i="5" s="1"/>
  <c r="H5981" i="5" a="1"/>
  <c r="H5981" i="5" s="1"/>
  <c r="H5982" i="5" a="1"/>
  <c r="H5982" i="5" s="1"/>
  <c r="H5983" i="5" a="1"/>
  <c r="H5983" i="5" s="1"/>
  <c r="H5984" i="5" a="1"/>
  <c r="H5984" i="5" s="1"/>
  <c r="H5985" i="5" a="1"/>
  <c r="H5985" i="5" s="1"/>
  <c r="H5986" i="5" a="1"/>
  <c r="H5986" i="5" s="1"/>
  <c r="H5987" i="5" a="1"/>
  <c r="H5987" i="5" s="1"/>
  <c r="H5988" i="5" a="1"/>
  <c r="H5988" i="5" s="1"/>
  <c r="H5989" i="5" a="1"/>
  <c r="H5989" i="5" s="1"/>
  <c r="H5990" i="5" a="1"/>
  <c r="H5990" i="5" s="1"/>
  <c r="H5991" i="5" a="1"/>
  <c r="H5991" i="5" s="1"/>
  <c r="H5992" i="5" a="1"/>
  <c r="H5992" i="5" s="1"/>
  <c r="H5993" i="5" a="1"/>
  <c r="H5993" i="5" s="1"/>
  <c r="H5994" i="5" a="1"/>
  <c r="H5994" i="5" s="1"/>
  <c r="H5995" i="5" a="1"/>
  <c r="H5995" i="5" s="1"/>
  <c r="H5996" i="5" a="1"/>
  <c r="H5996" i="5" s="1"/>
  <c r="H5997" i="5" a="1"/>
  <c r="H5997" i="5" s="1"/>
  <c r="H5998" i="5" a="1"/>
  <c r="H5998" i="5" s="1"/>
  <c r="H5999" i="5" a="1"/>
  <c r="H5999" i="5" s="1"/>
  <c r="H6000" i="5" a="1"/>
  <c r="H6000" i="5" s="1"/>
  <c r="H6001" i="5" a="1"/>
  <c r="H6001" i="5" s="1"/>
  <c r="H6002" i="5" a="1"/>
  <c r="H6002" i="5" s="1"/>
  <c r="H6003" i="5" a="1"/>
  <c r="H6003" i="5" s="1"/>
  <c r="H6004" i="5" a="1"/>
  <c r="H6004" i="5" s="1"/>
  <c r="H6005" i="5" a="1"/>
  <c r="H6005" i="5" s="1"/>
  <c r="H6006" i="5" a="1"/>
  <c r="H6006" i="5" s="1"/>
  <c r="H6007" i="5" a="1"/>
  <c r="H6007" i="5" s="1"/>
  <c r="H6008" i="5" a="1"/>
  <c r="H6008" i="5" s="1"/>
  <c r="H6009" i="5" a="1"/>
  <c r="H6009" i="5"/>
  <c r="H6010" i="5" a="1"/>
  <c r="H6010" i="5" s="1"/>
  <c r="H6011" i="5" a="1"/>
  <c r="H6011" i="5" s="1"/>
  <c r="H6012" i="5" a="1"/>
  <c r="H6012" i="5" s="1"/>
  <c r="H6013" i="5" a="1"/>
  <c r="H6013" i="5" s="1"/>
  <c r="H6014" i="5" a="1"/>
  <c r="H6014" i="5" s="1"/>
  <c r="H6015" i="5" a="1"/>
  <c r="H6015" i="5" s="1"/>
  <c r="H6016" i="5" a="1"/>
  <c r="H6016" i="5" s="1"/>
  <c r="H6017" i="5" a="1"/>
  <c r="H6017" i="5" s="1"/>
  <c r="H6018" i="5" a="1"/>
  <c r="H6018" i="5" s="1"/>
  <c r="H6019" i="5" a="1"/>
  <c r="H6019" i="5" s="1"/>
  <c r="H6020" i="5" a="1"/>
  <c r="H6020" i="5" s="1"/>
  <c r="H6021" i="5" a="1"/>
  <c r="H6021" i="5" s="1"/>
  <c r="H6022" i="5" a="1"/>
  <c r="H6022" i="5" s="1"/>
  <c r="H6023" i="5" a="1"/>
  <c r="H6023" i="5" s="1"/>
  <c r="H6024" i="5" a="1"/>
  <c r="H6024" i="5" s="1"/>
  <c r="H6025" i="5" a="1"/>
  <c r="H6025" i="5" s="1"/>
  <c r="H6026" i="5" a="1"/>
  <c r="H6026" i="5" s="1"/>
  <c r="H6027" i="5" a="1"/>
  <c r="H6027" i="5" s="1"/>
  <c r="H6028" i="5" a="1"/>
  <c r="H6028" i="5" s="1"/>
  <c r="H6029" i="5" a="1"/>
  <c r="H6029" i="5" s="1"/>
  <c r="H6030" i="5" a="1"/>
  <c r="H6030" i="5" s="1"/>
  <c r="H6031" i="5" a="1"/>
  <c r="H6031" i="5" s="1"/>
  <c r="H6032" i="5" a="1"/>
  <c r="H6032" i="5" s="1"/>
  <c r="H6033" i="5" a="1"/>
  <c r="H6033" i="5" s="1"/>
  <c r="H6034" i="5" a="1"/>
  <c r="H6034" i="5" s="1"/>
  <c r="H6035" i="5" a="1"/>
  <c r="H6035" i="5" s="1"/>
  <c r="H6036" i="5" a="1"/>
  <c r="H6036" i="5" s="1"/>
  <c r="H6037" i="5" a="1"/>
  <c r="H6037" i="5" s="1"/>
  <c r="H6038" i="5" a="1"/>
  <c r="H6038" i="5" s="1"/>
  <c r="H6039" i="5" a="1"/>
  <c r="H6039" i="5" s="1"/>
  <c r="H6040" i="5" a="1"/>
  <c r="H6040" i="5" s="1"/>
  <c r="H6041" i="5" a="1"/>
  <c r="H6041" i="5" s="1"/>
  <c r="H6042" i="5" a="1"/>
  <c r="H6042" i="5" s="1"/>
  <c r="H6043" i="5" a="1"/>
  <c r="H6043" i="5" s="1"/>
  <c r="H6044" i="5" a="1"/>
  <c r="H6044" i="5" s="1"/>
  <c r="H6045" i="5" a="1"/>
  <c r="H6045" i="5" s="1"/>
  <c r="H6046" i="5" a="1"/>
  <c r="H6046" i="5" s="1"/>
  <c r="H6047" i="5" a="1"/>
  <c r="H6047" i="5" s="1"/>
  <c r="H6048" i="5" a="1"/>
  <c r="H6048" i="5" s="1"/>
  <c r="H6049" i="5" a="1"/>
  <c r="H6049" i="5" s="1"/>
  <c r="H6050" i="5" a="1"/>
  <c r="H6050" i="5" s="1"/>
  <c r="H6051" i="5" a="1"/>
  <c r="H6051" i="5" s="1"/>
  <c r="H6052" i="5" a="1"/>
  <c r="H6052" i="5" s="1"/>
  <c r="H6053" i="5" a="1"/>
  <c r="H6053" i="5" s="1"/>
  <c r="H6054" i="5" a="1"/>
  <c r="H6054" i="5" s="1"/>
  <c r="H6055" i="5" a="1"/>
  <c r="H6055" i="5" s="1"/>
  <c r="H6056" i="5" a="1"/>
  <c r="H6056" i="5" s="1"/>
  <c r="H6057" i="5" a="1"/>
  <c r="H6057" i="5" s="1"/>
  <c r="H6058" i="5" a="1"/>
  <c r="H6058" i="5" s="1"/>
  <c r="H6059" i="5" a="1"/>
  <c r="H6059" i="5" s="1"/>
  <c r="H6060" i="5" a="1"/>
  <c r="H6060" i="5" s="1"/>
  <c r="H6061" i="5" a="1"/>
  <c r="H6061" i="5" s="1"/>
  <c r="H6062" i="5" a="1"/>
  <c r="H6062" i="5" s="1"/>
  <c r="H6063" i="5" a="1"/>
  <c r="H6063" i="5" s="1"/>
  <c r="H6064" i="5" a="1"/>
  <c r="H6064" i="5" s="1"/>
  <c r="H6065" i="5" a="1"/>
  <c r="H6065" i="5" s="1"/>
  <c r="H6066" i="5" a="1"/>
  <c r="H6066" i="5" s="1"/>
  <c r="H6067" i="5" a="1"/>
  <c r="H6067" i="5" s="1"/>
  <c r="H6068" i="5" a="1"/>
  <c r="H6068" i="5" s="1"/>
  <c r="H6069" i="5" a="1"/>
  <c r="H6069" i="5" s="1"/>
  <c r="H6070" i="5" a="1"/>
  <c r="H6070" i="5" s="1"/>
  <c r="H6071" i="5" a="1"/>
  <c r="H6071" i="5" s="1"/>
  <c r="H6072" i="5" a="1"/>
  <c r="H6072" i="5" s="1"/>
  <c r="H6073" i="5" a="1"/>
  <c r="H6073" i="5" s="1"/>
  <c r="H6074" i="5" a="1"/>
  <c r="H6074" i="5" s="1"/>
  <c r="H6075" i="5" a="1"/>
  <c r="H6075" i="5" s="1"/>
  <c r="H6076" i="5" a="1"/>
  <c r="H6076" i="5" s="1"/>
  <c r="H6077" i="5" a="1"/>
  <c r="H6077" i="5" s="1"/>
  <c r="H6078" i="5" a="1"/>
  <c r="H6078" i="5" s="1"/>
  <c r="H6079" i="5" a="1"/>
  <c r="H6079" i="5" s="1"/>
  <c r="H6080" i="5" a="1"/>
  <c r="H6080" i="5" s="1"/>
  <c r="H6081" i="5" a="1"/>
  <c r="H6081" i="5" s="1"/>
  <c r="H6082" i="5" a="1"/>
  <c r="H6082" i="5" s="1"/>
  <c r="H6083" i="5" a="1"/>
  <c r="H6083" i="5" s="1"/>
  <c r="H6084" i="5" a="1"/>
  <c r="H6084" i="5" s="1"/>
  <c r="H6085" i="5" a="1"/>
  <c r="H6085" i="5" s="1"/>
  <c r="H6086" i="5" a="1"/>
  <c r="H6086" i="5" s="1"/>
  <c r="H6087" i="5" a="1"/>
  <c r="H6087" i="5" s="1"/>
  <c r="H6088" i="5" a="1"/>
  <c r="H6088" i="5" s="1"/>
  <c r="H6089" i="5" a="1"/>
  <c r="H6089" i="5" s="1"/>
  <c r="H6090" i="5" a="1"/>
  <c r="H6090" i="5" s="1"/>
  <c r="H6091" i="5" a="1"/>
  <c r="H6091" i="5"/>
  <c r="H6092" i="5" a="1"/>
  <c r="H6092" i="5" s="1"/>
  <c r="H6093" i="5" a="1"/>
  <c r="H6093" i="5" s="1"/>
  <c r="H6094" i="5" a="1"/>
  <c r="H6094" i="5" s="1"/>
  <c r="H6095" i="5" a="1"/>
  <c r="H6095" i="5" s="1"/>
  <c r="H6096" i="5" a="1"/>
  <c r="H6096" i="5" s="1"/>
  <c r="H6097" i="5" a="1"/>
  <c r="H6097" i="5" s="1"/>
  <c r="H6098" i="5" a="1"/>
  <c r="H6098" i="5" s="1"/>
  <c r="H6099" i="5" a="1"/>
  <c r="H6099" i="5" s="1"/>
  <c r="H6100" i="5" a="1"/>
  <c r="H6100" i="5" s="1"/>
  <c r="H6101" i="5" a="1"/>
  <c r="H6101" i="5" s="1"/>
  <c r="H6102" i="5" a="1"/>
  <c r="H6102" i="5" s="1"/>
  <c r="H6103" i="5" a="1"/>
  <c r="H6103" i="5" s="1"/>
  <c r="H6104" i="5" a="1"/>
  <c r="H6104" i="5" s="1"/>
  <c r="H6105" i="5" a="1"/>
  <c r="H6105" i="5" s="1"/>
  <c r="H6106" i="5" a="1"/>
  <c r="H6106" i="5" s="1"/>
  <c r="H6107" i="5" a="1"/>
  <c r="H6107" i="5" s="1"/>
  <c r="H6108" i="5" a="1"/>
  <c r="H6108" i="5" s="1"/>
  <c r="H6109" i="5" a="1"/>
  <c r="H6109" i="5" s="1"/>
  <c r="H6110" i="5" a="1"/>
  <c r="H6110" i="5" s="1"/>
  <c r="H6111" i="5" a="1"/>
  <c r="H6111" i="5" s="1"/>
  <c r="H6112" i="5" a="1"/>
  <c r="H6112" i="5" s="1"/>
  <c r="H6113" i="5" a="1"/>
  <c r="H6113" i="5" s="1"/>
  <c r="H6114" i="5" a="1"/>
  <c r="H6114" i="5" s="1"/>
  <c r="H6115" i="5" a="1"/>
  <c r="H6115" i="5" s="1"/>
  <c r="H6116" i="5" a="1"/>
  <c r="H6116" i="5" s="1"/>
  <c r="H6117" i="5" a="1"/>
  <c r="H6117" i="5" s="1"/>
  <c r="H6118" i="5" a="1"/>
  <c r="H6118" i="5" s="1"/>
  <c r="H6119" i="5" a="1"/>
  <c r="H6119" i="5" s="1"/>
  <c r="H6120" i="5" a="1"/>
  <c r="H6120" i="5" s="1"/>
  <c r="H6121" i="5" a="1"/>
  <c r="H6121" i="5" s="1"/>
  <c r="H6122" i="5" a="1"/>
  <c r="H6122" i="5" s="1"/>
  <c r="H6123" i="5" a="1"/>
  <c r="H6123" i="5" s="1"/>
  <c r="H6124" i="5" a="1"/>
  <c r="H6124" i="5" s="1"/>
  <c r="H6125" i="5" a="1"/>
  <c r="H6125" i="5" s="1"/>
  <c r="H6126" i="5" a="1"/>
  <c r="H6126" i="5" s="1"/>
  <c r="H6127" i="5" a="1"/>
  <c r="H6127" i="5" s="1"/>
  <c r="H6128" i="5" a="1"/>
  <c r="H6128" i="5" s="1"/>
  <c r="H6129" i="5" a="1"/>
  <c r="H6129" i="5" s="1"/>
  <c r="H6130" i="5" a="1"/>
  <c r="H6130" i="5" s="1"/>
  <c r="H6131" i="5" a="1"/>
  <c r="H6131" i="5" s="1"/>
  <c r="H6132" i="5" a="1"/>
  <c r="H6132" i="5" s="1"/>
  <c r="H6133" i="5" a="1"/>
  <c r="H6133" i="5"/>
  <c r="H6134" i="5" a="1"/>
  <c r="H6134" i="5" s="1"/>
  <c r="H6135" i="5" a="1"/>
  <c r="H6135" i="5" s="1"/>
  <c r="H6136" i="5" a="1"/>
  <c r="H6136" i="5" s="1"/>
  <c r="H6137" i="5" a="1"/>
  <c r="H6137" i="5" s="1"/>
  <c r="H6138" i="5" a="1"/>
  <c r="H6138" i="5" s="1"/>
  <c r="H6139" i="5" a="1"/>
  <c r="H6139" i="5" s="1"/>
  <c r="H6140" i="5" a="1"/>
  <c r="H6140" i="5" s="1"/>
  <c r="H6141" i="5" a="1"/>
  <c r="H6141" i="5" s="1"/>
  <c r="H6142" i="5" a="1"/>
  <c r="H6142" i="5" s="1"/>
  <c r="H6143" i="5" a="1"/>
  <c r="H6143" i="5" s="1"/>
  <c r="H6144" i="5" a="1"/>
  <c r="H6144" i="5" s="1"/>
  <c r="H6145" i="5" a="1"/>
  <c r="H6145" i="5" s="1"/>
  <c r="H6146" i="5" a="1"/>
  <c r="H6146" i="5" s="1"/>
  <c r="H6147" i="5" a="1"/>
  <c r="H6147" i="5" s="1"/>
  <c r="H6148" i="5" a="1"/>
  <c r="H6148" i="5" s="1"/>
  <c r="H6149" i="5" a="1"/>
  <c r="H6149" i="5" s="1"/>
  <c r="H6150" i="5" a="1"/>
  <c r="H6150" i="5" s="1"/>
  <c r="H6151" i="5" a="1"/>
  <c r="H6151" i="5" s="1"/>
  <c r="H6152" i="5" a="1"/>
  <c r="H6152" i="5" s="1"/>
  <c r="H6153" i="5" a="1"/>
  <c r="H6153" i="5" s="1"/>
  <c r="H6154" i="5" a="1"/>
  <c r="H6154" i="5" s="1"/>
  <c r="H6155" i="5" a="1"/>
  <c r="H6155" i="5" s="1"/>
  <c r="H6156" i="5" a="1"/>
  <c r="H6156" i="5" s="1"/>
  <c r="H6157" i="5" a="1"/>
  <c r="H6157" i="5" s="1"/>
  <c r="H6158" i="5" a="1"/>
  <c r="H6158" i="5" s="1"/>
  <c r="H6159" i="5" a="1"/>
  <c r="H6159" i="5" s="1"/>
  <c r="H6160" i="5" a="1"/>
  <c r="H6160" i="5" s="1"/>
  <c r="H6161" i="5" a="1"/>
  <c r="H6161" i="5" s="1"/>
  <c r="H6162" i="5" a="1"/>
  <c r="H6162" i="5" s="1"/>
  <c r="H6163" i="5" a="1"/>
  <c r="H6163" i="5" s="1"/>
  <c r="H6164" i="5" a="1"/>
  <c r="H6164" i="5" s="1"/>
  <c r="H6165" i="5" a="1"/>
  <c r="H6165" i="5" s="1"/>
  <c r="H6166" i="5" a="1"/>
  <c r="H6166" i="5" s="1"/>
  <c r="H6167" i="5" a="1"/>
  <c r="H6167" i="5" s="1"/>
  <c r="H6168" i="5" a="1"/>
  <c r="H6168" i="5" s="1"/>
  <c r="H6169" i="5" a="1"/>
  <c r="H6169" i="5" s="1"/>
  <c r="H6170" i="5" a="1"/>
  <c r="H6170" i="5" s="1"/>
  <c r="H6171" i="5" a="1"/>
  <c r="H6171" i="5" s="1"/>
  <c r="H6172" i="5" a="1"/>
  <c r="H6172" i="5" s="1"/>
  <c r="H6173" i="5" a="1"/>
  <c r="H6173" i="5" s="1"/>
  <c r="H6174" i="5" a="1"/>
  <c r="H6174" i="5" s="1"/>
  <c r="H6175" i="5" a="1"/>
  <c r="H6175" i="5" s="1"/>
  <c r="H6176" i="5" a="1"/>
  <c r="H6176" i="5" s="1"/>
  <c r="H6177" i="5" a="1"/>
  <c r="H6177" i="5" s="1"/>
  <c r="H6178" i="5" a="1"/>
  <c r="H6178" i="5" s="1"/>
  <c r="H6179" i="5" a="1"/>
  <c r="H6179" i="5" s="1"/>
  <c r="H6180" i="5" a="1"/>
  <c r="H6180" i="5" s="1"/>
  <c r="H6181" i="5" a="1"/>
  <c r="H6181" i="5" s="1"/>
  <c r="H6182" i="5" a="1"/>
  <c r="H6182" i="5" s="1"/>
  <c r="H6183" i="5" a="1"/>
  <c r="H6183" i="5" s="1"/>
  <c r="H6184" i="5" a="1"/>
  <c r="H6184" i="5" s="1"/>
  <c r="H6185" i="5" a="1"/>
  <c r="H6185" i="5" s="1"/>
  <c r="H6186" i="5" a="1"/>
  <c r="H6186" i="5" s="1"/>
  <c r="H6187" i="5" a="1"/>
  <c r="H6187" i="5" s="1"/>
  <c r="H6188" i="5" a="1"/>
  <c r="H6188" i="5" s="1"/>
  <c r="H6189" i="5" a="1"/>
  <c r="H6189" i="5" s="1"/>
  <c r="H6190" i="5" a="1"/>
  <c r="H6190" i="5" s="1"/>
  <c r="H6191" i="5" a="1"/>
  <c r="H6191" i="5" s="1"/>
  <c r="H6192" i="5" a="1"/>
  <c r="H6192" i="5" s="1"/>
  <c r="H6193" i="5" a="1"/>
  <c r="H6193" i="5" s="1"/>
  <c r="H6194" i="5" a="1"/>
  <c r="H6194" i="5" s="1"/>
  <c r="H6195" i="5" a="1"/>
  <c r="H6195" i="5" s="1"/>
  <c r="H6196" i="5" a="1"/>
  <c r="H6196" i="5" s="1"/>
  <c r="H6197" i="5" a="1"/>
  <c r="H6197" i="5" s="1"/>
  <c r="H6198" i="5" a="1"/>
  <c r="H6198" i="5" s="1"/>
  <c r="H6199" i="5" a="1"/>
  <c r="H6199" i="5" s="1"/>
  <c r="H6200" i="5" a="1"/>
  <c r="H6200" i="5" s="1"/>
  <c r="H6201" i="5" a="1"/>
  <c r="H6201" i="5" s="1"/>
  <c r="H6202" i="5" a="1"/>
  <c r="H6202" i="5" s="1"/>
  <c r="H6203" i="5" a="1"/>
  <c r="H6203" i="5" s="1"/>
  <c r="H6204" i="5" a="1"/>
  <c r="H6204" i="5" s="1"/>
  <c r="H6205" i="5" a="1"/>
  <c r="H6205" i="5" s="1"/>
  <c r="H6206" i="5" a="1"/>
  <c r="H6206" i="5" s="1"/>
  <c r="H6207" i="5" a="1"/>
  <c r="H6207" i="5" s="1"/>
  <c r="H6208" i="5" a="1"/>
  <c r="H6208" i="5" s="1"/>
  <c r="H6209" i="5" a="1"/>
  <c r="H6209" i="5" s="1"/>
  <c r="H6210" i="5" a="1"/>
  <c r="H6210" i="5" s="1"/>
  <c r="H6211" i="5" a="1"/>
  <c r="H6211" i="5" s="1"/>
  <c r="H6212" i="5" a="1"/>
  <c r="H6212" i="5" s="1"/>
  <c r="H6213" i="5" a="1"/>
  <c r="H6213" i="5" s="1"/>
  <c r="H6214" i="5" a="1"/>
  <c r="H6214" i="5" s="1"/>
  <c r="H6215" i="5" a="1"/>
  <c r="H6215" i="5" s="1"/>
  <c r="H6216" i="5" a="1"/>
  <c r="H6216" i="5" s="1"/>
  <c r="H6217" i="5" a="1"/>
  <c r="H6217" i="5" s="1"/>
  <c r="H6218" i="5" a="1"/>
  <c r="H6218" i="5" s="1"/>
  <c r="H6219" i="5" a="1"/>
  <c r="H6219" i="5" s="1"/>
  <c r="H6220" i="5" a="1"/>
  <c r="H6220" i="5" s="1"/>
  <c r="H6221" i="5" a="1"/>
  <c r="H6221" i="5" s="1"/>
  <c r="H6222" i="5" a="1"/>
  <c r="H6222" i="5" s="1"/>
  <c r="H6223" i="5" a="1"/>
  <c r="H6223" i="5" s="1"/>
  <c r="H6224" i="5" a="1"/>
  <c r="H6224" i="5" s="1"/>
  <c r="H6225" i="5" a="1"/>
  <c r="H6225" i="5" s="1"/>
  <c r="H6226" i="5" a="1"/>
  <c r="H6226" i="5" s="1"/>
  <c r="H6227" i="5" a="1"/>
  <c r="H6227" i="5" s="1"/>
  <c r="H6228" i="5" a="1"/>
  <c r="H6228" i="5" s="1"/>
  <c r="H6229" i="5" a="1"/>
  <c r="H6229" i="5" s="1"/>
  <c r="H6230" i="5" a="1"/>
  <c r="H6230" i="5" s="1"/>
  <c r="H6231" i="5" a="1"/>
  <c r="H6231" i="5" s="1"/>
  <c r="H6232" i="5" a="1"/>
  <c r="H6232" i="5" s="1"/>
  <c r="H6233" i="5" a="1"/>
  <c r="H6233" i="5" s="1"/>
  <c r="H6234" i="5" a="1"/>
  <c r="H6234" i="5" s="1"/>
  <c r="H6235" i="5" a="1"/>
  <c r="H6235" i="5" s="1"/>
  <c r="H6236" i="5" a="1"/>
  <c r="H6236" i="5" s="1"/>
  <c r="H6237" i="5" a="1"/>
  <c r="H6237" i="5" s="1"/>
  <c r="H6238" i="5" a="1"/>
  <c r="H6238" i="5" s="1"/>
  <c r="H6239" i="5" a="1"/>
  <c r="H6239" i="5" s="1"/>
  <c r="H6240" i="5" a="1"/>
  <c r="H6240" i="5" s="1"/>
  <c r="H6241" i="5" a="1"/>
  <c r="H6241" i="5" s="1"/>
  <c r="H6242" i="5" a="1"/>
  <c r="H6242" i="5" s="1"/>
  <c r="H6243" i="5" a="1"/>
  <c r="H6243" i="5" s="1"/>
  <c r="H6244" i="5" a="1"/>
  <c r="H6244" i="5" s="1"/>
  <c r="H6245" i="5" a="1"/>
  <c r="H6245" i="5" s="1"/>
  <c r="H6246" i="5" a="1"/>
  <c r="H6246" i="5" s="1"/>
  <c r="H6247" i="5" a="1"/>
  <c r="H6247" i="5" s="1"/>
  <c r="H6248" i="5" a="1"/>
  <c r="H6248" i="5" s="1"/>
  <c r="H6249" i="5" a="1"/>
  <c r="H6249" i="5"/>
  <c r="H6250" i="5" a="1"/>
  <c r="H6250" i="5" s="1"/>
  <c r="H6251" i="5" a="1"/>
  <c r="H6251" i="5" s="1"/>
  <c r="H6252" i="5" a="1"/>
  <c r="H6252" i="5" s="1"/>
  <c r="H6253" i="5" a="1"/>
  <c r="H6253" i="5" s="1"/>
  <c r="H6254" i="5" a="1"/>
  <c r="H6254" i="5" s="1"/>
  <c r="H6255" i="5" a="1"/>
  <c r="H6255" i="5" s="1"/>
  <c r="H6256" i="5" a="1"/>
  <c r="H6256" i="5" s="1"/>
  <c r="H6257" i="5" a="1"/>
  <c r="H6257" i="5" s="1"/>
  <c r="H6258" i="5" a="1"/>
  <c r="H6258" i="5" s="1"/>
  <c r="H6259" i="5" a="1"/>
  <c r="H6259" i="5" s="1"/>
  <c r="H6260" i="5" a="1"/>
  <c r="H6260" i="5" s="1"/>
  <c r="H6261" i="5" a="1"/>
  <c r="H6261" i="5" s="1"/>
  <c r="H6262" i="5" a="1"/>
  <c r="H6262" i="5" s="1"/>
  <c r="H6263" i="5" a="1"/>
  <c r="H6263" i="5" s="1"/>
  <c r="H6264" i="5" a="1"/>
  <c r="H6264" i="5" s="1"/>
  <c r="H6265" i="5" a="1"/>
  <c r="H6265" i="5" s="1"/>
  <c r="H6266" i="5" a="1"/>
  <c r="H6266" i="5" s="1"/>
  <c r="H6267" i="5" a="1"/>
  <c r="H6267" i="5" s="1"/>
  <c r="H6268" i="5" a="1"/>
  <c r="H6268" i="5" s="1"/>
  <c r="H6269" i="5" a="1"/>
  <c r="H6269" i="5" s="1"/>
  <c r="H6270" i="5" a="1"/>
  <c r="H6270" i="5" s="1"/>
  <c r="H6271" i="5" a="1"/>
  <c r="H6271" i="5" s="1"/>
  <c r="H6272" i="5" a="1"/>
  <c r="H6272" i="5" s="1"/>
  <c r="H6273" i="5" a="1"/>
  <c r="H6273" i="5" s="1"/>
  <c r="H6274" i="5" a="1"/>
  <c r="H6274" i="5" s="1"/>
  <c r="H6275" i="5" a="1"/>
  <c r="H6275" i="5" s="1"/>
  <c r="H6276" i="5" a="1"/>
  <c r="H6276" i="5" s="1"/>
  <c r="H6277" i="5" a="1"/>
  <c r="H6277" i="5" s="1"/>
  <c r="H6278" i="5" a="1"/>
  <c r="H6278" i="5" s="1"/>
  <c r="H6279" i="5" a="1"/>
  <c r="H6279" i="5" s="1"/>
  <c r="H6280" i="5" a="1"/>
  <c r="H6280" i="5" s="1"/>
  <c r="H6281" i="5" a="1"/>
  <c r="H6281" i="5" s="1"/>
  <c r="H6282" i="5" a="1"/>
  <c r="H6282" i="5" s="1"/>
  <c r="H6283" i="5" a="1"/>
  <c r="H6283" i="5" s="1"/>
  <c r="H6284" i="5" a="1"/>
  <c r="H6284" i="5" s="1"/>
  <c r="H6285" i="5" a="1"/>
  <c r="H6285" i="5" s="1"/>
  <c r="H6286" i="5" a="1"/>
  <c r="H6286" i="5" s="1"/>
  <c r="H6287" i="5" a="1"/>
  <c r="H6287" i="5" s="1"/>
  <c r="H6288" i="5" a="1"/>
  <c r="H6288" i="5" s="1"/>
  <c r="H6289" i="5" a="1"/>
  <c r="H6289" i="5" s="1"/>
  <c r="H6290" i="5" a="1"/>
  <c r="H6290" i="5" s="1"/>
  <c r="H6291" i="5" a="1"/>
  <c r="H6291" i="5" s="1"/>
  <c r="H6292" i="5" a="1"/>
  <c r="H6292" i="5" s="1"/>
  <c r="H6293" i="5" a="1"/>
  <c r="H6293" i="5" s="1"/>
  <c r="H6294" i="5" a="1"/>
  <c r="H6294" i="5" s="1"/>
  <c r="H6295" i="5" a="1"/>
  <c r="H6295" i="5" s="1"/>
  <c r="H6296" i="5" a="1"/>
  <c r="H6296" i="5" s="1"/>
  <c r="H6297" i="5" a="1"/>
  <c r="H6297" i="5" s="1"/>
  <c r="H6298" i="5" a="1"/>
  <c r="H6298" i="5" s="1"/>
  <c r="H6299" i="5" a="1"/>
  <c r="H6299" i="5" s="1"/>
  <c r="H6300" i="5" a="1"/>
  <c r="H6300" i="5" s="1"/>
  <c r="H6301" i="5" a="1"/>
  <c r="H6301" i="5" s="1"/>
  <c r="H6302" i="5" a="1"/>
  <c r="H6302" i="5" s="1"/>
  <c r="H6303" i="5" a="1"/>
  <c r="H6303" i="5" s="1"/>
  <c r="H6304" i="5" a="1"/>
  <c r="H6304" i="5" s="1"/>
  <c r="H6305" i="5" a="1"/>
  <c r="H6305" i="5" s="1"/>
  <c r="H6306" i="5" a="1"/>
  <c r="H6306" i="5" s="1"/>
  <c r="H6307" i="5" a="1"/>
  <c r="H6307" i="5" s="1"/>
  <c r="H6308" i="5" a="1"/>
  <c r="H6308" i="5" s="1"/>
  <c r="H6309" i="5" a="1"/>
  <c r="H6309" i="5" s="1"/>
  <c r="H6310" i="5" a="1"/>
  <c r="H6310" i="5" s="1"/>
  <c r="H6311" i="5" a="1"/>
  <c r="H6311" i="5" s="1"/>
  <c r="H6312" i="5" a="1"/>
  <c r="H6312" i="5" s="1"/>
  <c r="H6313" i="5" a="1"/>
  <c r="H6313" i="5" s="1"/>
  <c r="H6314" i="5" a="1"/>
  <c r="H6314" i="5" s="1"/>
  <c r="H6315" i="5" a="1"/>
  <c r="H6315" i="5" s="1"/>
  <c r="H6316" i="5" a="1"/>
  <c r="H6316" i="5" s="1"/>
  <c r="H6317" i="5" a="1"/>
  <c r="H6317" i="5" s="1"/>
  <c r="H6318" i="5" a="1"/>
  <c r="H6318" i="5"/>
  <c r="H6319" i="5" a="1"/>
  <c r="H6319" i="5" s="1"/>
  <c r="H6320" i="5" a="1"/>
  <c r="H6320" i="5" s="1"/>
  <c r="H6321" i="5" a="1"/>
  <c r="H6321" i="5" s="1"/>
  <c r="H6322" i="5" a="1"/>
  <c r="H6322" i="5" s="1"/>
  <c r="H6323" i="5" a="1"/>
  <c r="H6323" i="5" s="1"/>
  <c r="H6324" i="5" a="1"/>
  <c r="H6324" i="5" s="1"/>
  <c r="H6325" i="5" a="1"/>
  <c r="H6325" i="5" s="1"/>
  <c r="H6326" i="5" a="1"/>
  <c r="H6326" i="5" s="1"/>
  <c r="H6327" i="5" a="1"/>
  <c r="H6327" i="5" s="1"/>
  <c r="H6328" i="5" a="1"/>
  <c r="H6328" i="5" s="1"/>
  <c r="H6329" i="5" a="1"/>
  <c r="H6329" i="5" s="1"/>
  <c r="H6330" i="5" a="1"/>
  <c r="H6330" i="5" s="1"/>
  <c r="H6331" i="5" a="1"/>
  <c r="H6331" i="5" s="1"/>
  <c r="H6332" i="5" a="1"/>
  <c r="H6332" i="5" s="1"/>
  <c r="H6333" i="5" a="1"/>
  <c r="H6333" i="5" s="1"/>
  <c r="H6334" i="5" a="1"/>
  <c r="H6334" i="5" s="1"/>
  <c r="H6335" i="5" a="1"/>
  <c r="H6335" i="5" s="1"/>
  <c r="H6336" i="5" a="1"/>
  <c r="H6336" i="5" s="1"/>
  <c r="H6337" i="5" a="1"/>
  <c r="H6337" i="5" s="1"/>
  <c r="H6338" i="5" a="1"/>
  <c r="H6338" i="5"/>
  <c r="H6339" i="5" a="1"/>
  <c r="H6339" i="5" s="1"/>
  <c r="H6340" i="5" a="1"/>
  <c r="H6340" i="5" s="1"/>
  <c r="H6341" i="5" a="1"/>
  <c r="H6341" i="5" s="1"/>
  <c r="H6342" i="5" a="1"/>
  <c r="H6342" i="5" s="1"/>
  <c r="H6343" i="5" a="1"/>
  <c r="H6343" i="5" s="1"/>
  <c r="H6344" i="5" a="1"/>
  <c r="H6344" i="5" s="1"/>
  <c r="H6345" i="5" a="1"/>
  <c r="H6345" i="5" s="1"/>
  <c r="H6346" i="5" a="1"/>
  <c r="H6346" i="5" s="1"/>
  <c r="H6347" i="5" a="1"/>
  <c r="H6347" i="5" s="1"/>
  <c r="H6348" i="5" a="1"/>
  <c r="H6348" i="5" s="1"/>
  <c r="H6349" i="5" a="1"/>
  <c r="H6349" i="5" s="1"/>
  <c r="H6350" i="5" a="1"/>
  <c r="H6350" i="5" s="1"/>
  <c r="H6351" i="5" a="1"/>
  <c r="H6351" i="5" s="1"/>
  <c r="H6352" i="5" a="1"/>
  <c r="H6352" i="5" s="1"/>
  <c r="H6353" i="5" a="1"/>
  <c r="H6353" i="5" s="1"/>
  <c r="H6354" i="5" a="1"/>
  <c r="H6354" i="5" s="1"/>
  <c r="H6355" i="5" a="1"/>
  <c r="H6355" i="5" s="1"/>
  <c r="H6356" i="5" a="1"/>
  <c r="H6356" i="5" s="1"/>
  <c r="H6357" i="5" a="1"/>
  <c r="H6357" i="5" s="1"/>
  <c r="H6358" i="5" a="1"/>
  <c r="H6358" i="5" s="1"/>
  <c r="H6359" i="5" a="1"/>
  <c r="H6359" i="5" s="1"/>
  <c r="H6360" i="5" a="1"/>
  <c r="H6360" i="5" s="1"/>
  <c r="H6361" i="5" a="1"/>
  <c r="H6361" i="5" s="1"/>
  <c r="H6362" i="5" a="1"/>
  <c r="H6362" i="5" s="1"/>
  <c r="H6363" i="5" a="1"/>
  <c r="H6363" i="5" s="1"/>
  <c r="H6364" i="5" a="1"/>
  <c r="H6364" i="5" s="1"/>
  <c r="H6365" i="5" a="1"/>
  <c r="H6365" i="5" s="1"/>
  <c r="H6366" i="5" a="1"/>
  <c r="H6366" i="5" s="1"/>
  <c r="H6367" i="5" a="1"/>
  <c r="H6367" i="5" s="1"/>
  <c r="H6368" i="5" a="1"/>
  <c r="H6368" i="5" s="1"/>
  <c r="H6369" i="5" a="1"/>
  <c r="H6369" i="5" s="1"/>
  <c r="H6370" i="5" a="1"/>
  <c r="H6370" i="5"/>
  <c r="H6371" i="5" a="1"/>
  <c r="H6371" i="5" s="1"/>
  <c r="H6372" i="5" a="1"/>
  <c r="H6372" i="5" s="1"/>
  <c r="H6373" i="5" a="1"/>
  <c r="H6373" i="5" s="1"/>
  <c r="H6374" i="5" a="1"/>
  <c r="H6374" i="5" s="1"/>
  <c r="H6375" i="5" a="1"/>
  <c r="H6375" i="5" s="1"/>
  <c r="H6376" i="5" a="1"/>
  <c r="H6376" i="5" s="1"/>
  <c r="H6377" i="5" a="1"/>
  <c r="H6377" i="5" s="1"/>
  <c r="H6378" i="5" a="1"/>
  <c r="H6378" i="5" s="1"/>
  <c r="H6379" i="5" a="1"/>
  <c r="H6379" i="5" s="1"/>
  <c r="H6380" i="5" a="1"/>
  <c r="H6380" i="5" s="1"/>
  <c r="H6381" i="5" a="1"/>
  <c r="H6381" i="5" s="1"/>
  <c r="H6382" i="5" a="1"/>
  <c r="H6382" i="5" s="1"/>
  <c r="H6383" i="5" a="1"/>
  <c r="H6383" i="5" s="1"/>
  <c r="H6384" i="5" a="1"/>
  <c r="H6384" i="5" s="1"/>
  <c r="H6385" i="5" a="1"/>
  <c r="H6385" i="5" s="1"/>
  <c r="H6386" i="5" a="1"/>
  <c r="H6386" i="5"/>
  <c r="H6387" i="5" a="1"/>
  <c r="H6387" i="5" s="1"/>
  <c r="H6388" i="5" a="1"/>
  <c r="H6388" i="5" s="1"/>
  <c r="H6389" i="5" a="1"/>
  <c r="H6389" i="5" s="1"/>
  <c r="H6390" i="5" a="1"/>
  <c r="H6390" i="5" s="1"/>
  <c r="H6391" i="5" a="1"/>
  <c r="H6391" i="5" s="1"/>
  <c r="H6392" i="5" a="1"/>
  <c r="H6392" i="5" s="1"/>
  <c r="H6393" i="5" a="1"/>
  <c r="H6393" i="5" s="1"/>
  <c r="H6394" i="5" a="1"/>
  <c r="H6394" i="5" s="1"/>
  <c r="H6395" i="5" a="1"/>
  <c r="H6395" i="5" s="1"/>
  <c r="H6396" i="5" a="1"/>
  <c r="H6396" i="5" s="1"/>
  <c r="H6397" i="5" a="1"/>
  <c r="H6397" i="5" s="1"/>
  <c r="H6398" i="5" a="1"/>
  <c r="H6398" i="5" s="1"/>
  <c r="H6399" i="5" a="1"/>
  <c r="H6399" i="5" s="1"/>
  <c r="H6400" i="5" a="1"/>
  <c r="H6400" i="5" s="1"/>
  <c r="H6401" i="5" a="1"/>
  <c r="H6401" i="5" s="1"/>
  <c r="H6402" i="5" a="1"/>
  <c r="H6402" i="5" s="1"/>
  <c r="H6403" i="5" a="1"/>
  <c r="H6403" i="5" s="1"/>
  <c r="H6404" i="5" a="1"/>
  <c r="H6404" i="5" s="1"/>
  <c r="H6405" i="5" a="1"/>
  <c r="H6405" i="5" s="1"/>
  <c r="H6406" i="5" a="1"/>
  <c r="H6406" i="5" s="1"/>
  <c r="H6407" i="5" a="1"/>
  <c r="H6407" i="5" s="1"/>
  <c r="H6408" i="5" a="1"/>
  <c r="H6408" i="5" s="1"/>
  <c r="H6409" i="5" a="1"/>
  <c r="H6409" i="5" s="1"/>
  <c r="H6410" i="5" a="1"/>
  <c r="H6410" i="5" s="1"/>
  <c r="H6411" i="5" a="1"/>
  <c r="H6411" i="5" s="1"/>
  <c r="H6412" i="5" a="1"/>
  <c r="H6412" i="5" s="1"/>
  <c r="H6413" i="5" a="1"/>
  <c r="H6413" i="5" s="1"/>
  <c r="H6414" i="5" a="1"/>
  <c r="H6414" i="5" s="1"/>
  <c r="H6415" i="5" a="1"/>
  <c r="H6415" i="5" s="1"/>
  <c r="H6416" i="5" a="1"/>
  <c r="H6416" i="5" s="1"/>
  <c r="H6417" i="5" a="1"/>
  <c r="H6417" i="5" s="1"/>
  <c r="H6418" i="5" a="1"/>
  <c r="H6418" i="5" s="1"/>
  <c r="H6419" i="5" a="1"/>
  <c r="H6419" i="5" s="1"/>
  <c r="H6420" i="5" a="1"/>
  <c r="H6420" i="5" s="1"/>
  <c r="H6421" i="5" a="1"/>
  <c r="H6421" i="5" s="1"/>
  <c r="H6422" i="5" a="1"/>
  <c r="H6422" i="5" s="1"/>
  <c r="H6423" i="5" a="1"/>
  <c r="H6423" i="5" s="1"/>
  <c r="H6424" i="5" a="1"/>
  <c r="H6424" i="5" s="1"/>
  <c r="H6425" i="5" a="1"/>
  <c r="H6425" i="5" s="1"/>
  <c r="H6426" i="5" a="1"/>
  <c r="H6426" i="5"/>
  <c r="H6427" i="5" a="1"/>
  <c r="H6427" i="5" s="1"/>
  <c r="H6428" i="5" a="1"/>
  <c r="H6428" i="5" s="1"/>
  <c r="H6429" i="5" a="1"/>
  <c r="H6429" i="5" s="1"/>
  <c r="H6430" i="5" a="1"/>
  <c r="H6430" i="5" s="1"/>
  <c r="H6431" i="5" a="1"/>
  <c r="H6431" i="5" s="1"/>
  <c r="H6432" i="5" a="1"/>
  <c r="H6432" i="5" s="1"/>
  <c r="H6433" i="5" a="1"/>
  <c r="H6433" i="5" s="1"/>
  <c r="H6434" i="5" a="1"/>
  <c r="H6434" i="5" s="1"/>
  <c r="H6435" i="5" a="1"/>
  <c r="H6435" i="5" s="1"/>
  <c r="H6436" i="5" a="1"/>
  <c r="H6436" i="5" s="1"/>
  <c r="H6437" i="5" a="1"/>
  <c r="H6437" i="5" s="1"/>
  <c r="H6438" i="5" a="1"/>
  <c r="H6438" i="5" s="1"/>
  <c r="H6439" i="5" a="1"/>
  <c r="H6439" i="5" s="1"/>
  <c r="H6440" i="5" a="1"/>
  <c r="H6440" i="5" s="1"/>
  <c r="H6441" i="5" a="1"/>
  <c r="H6441" i="5" s="1"/>
  <c r="H6442" i="5" a="1"/>
  <c r="H6442" i="5" s="1"/>
  <c r="H6443" i="5" a="1"/>
  <c r="H6443" i="5" s="1"/>
  <c r="H6444" i="5" a="1"/>
  <c r="H6444" i="5" s="1"/>
  <c r="H6445" i="5" a="1"/>
  <c r="H6445" i="5" s="1"/>
  <c r="H6446" i="5" a="1"/>
  <c r="H6446" i="5" s="1"/>
  <c r="H6447" i="5" a="1"/>
  <c r="H6447" i="5" s="1"/>
  <c r="H6448" i="5" a="1"/>
  <c r="H6448" i="5" s="1"/>
  <c r="H6449" i="5" a="1"/>
  <c r="H6449" i="5" s="1"/>
  <c r="H6450" i="5" a="1"/>
  <c r="H6450" i="5" s="1"/>
  <c r="H6451" i="5" a="1"/>
  <c r="H6451" i="5" s="1"/>
  <c r="H6452" i="5" a="1"/>
  <c r="H6452" i="5" s="1"/>
  <c r="H6453" i="5" a="1"/>
  <c r="H6453" i="5" s="1"/>
  <c r="H6454" i="5" a="1"/>
  <c r="H6454" i="5" s="1"/>
  <c r="H6455" i="5" a="1"/>
  <c r="H6455" i="5" s="1"/>
  <c r="H6456" i="5" a="1"/>
  <c r="H6456" i="5" s="1"/>
  <c r="H6457" i="5" a="1"/>
  <c r="H6457" i="5" s="1"/>
  <c r="H6458" i="5" a="1"/>
  <c r="H6458" i="5" s="1"/>
  <c r="H6459" i="5" a="1"/>
  <c r="H6459" i="5" s="1"/>
  <c r="H6460" i="5" a="1"/>
  <c r="H6460" i="5" s="1"/>
  <c r="H6461" i="5" a="1"/>
  <c r="H6461" i="5" s="1"/>
  <c r="H6462" i="5" a="1"/>
  <c r="H6462" i="5" s="1"/>
  <c r="H6463" i="5" a="1"/>
  <c r="H6463" i="5" s="1"/>
  <c r="H6464" i="5" a="1"/>
  <c r="H6464" i="5" s="1"/>
  <c r="H6465" i="5" a="1"/>
  <c r="H6465" i="5" s="1"/>
  <c r="H6466" i="5" a="1"/>
  <c r="H6466" i="5" s="1"/>
  <c r="H6467" i="5" a="1"/>
  <c r="H6467" i="5" s="1"/>
  <c r="H6468" i="5" a="1"/>
  <c r="H6468" i="5" s="1"/>
  <c r="H6469" i="5" a="1"/>
  <c r="H6469" i="5" s="1"/>
  <c r="H6470" i="5" a="1"/>
  <c r="H6470" i="5" s="1"/>
  <c r="H6471" i="5" a="1"/>
  <c r="H6471" i="5" s="1"/>
  <c r="H6472" i="5" a="1"/>
  <c r="H6472" i="5" s="1"/>
  <c r="H6473" i="5" a="1"/>
  <c r="H6473" i="5" s="1"/>
  <c r="H6474" i="5" a="1"/>
  <c r="H6474" i="5" s="1"/>
  <c r="H6475" i="5" a="1"/>
  <c r="H6475" i="5" s="1"/>
  <c r="H6476" i="5" a="1"/>
  <c r="H6476" i="5" s="1"/>
  <c r="H6477" i="5" a="1"/>
  <c r="H6477" i="5" s="1"/>
  <c r="H6478" i="5" a="1"/>
  <c r="H6478" i="5" s="1"/>
  <c r="H6479" i="5" a="1"/>
  <c r="H6479" i="5" s="1"/>
  <c r="H6480" i="5" a="1"/>
  <c r="H6480" i="5" s="1"/>
  <c r="H6481" i="5" a="1"/>
  <c r="H6481" i="5" s="1"/>
  <c r="H6482" i="5" a="1"/>
  <c r="H6482" i="5" s="1"/>
  <c r="H6483" i="5" a="1"/>
  <c r="H6483" i="5" s="1"/>
  <c r="H6484" i="5" a="1"/>
  <c r="H6484" i="5" s="1"/>
  <c r="H6485" i="5" a="1"/>
  <c r="H6485" i="5" s="1"/>
  <c r="H6486" i="5" a="1"/>
  <c r="H6486" i="5" s="1"/>
  <c r="H6487" i="5" a="1"/>
  <c r="H6487" i="5" s="1"/>
  <c r="H6488" i="5" a="1"/>
  <c r="H6488" i="5" s="1"/>
  <c r="H6489" i="5" a="1"/>
  <c r="H6489" i="5" s="1"/>
  <c r="H6490" i="5" a="1"/>
  <c r="H6490" i="5" s="1"/>
  <c r="H6491" i="5" a="1"/>
  <c r="H6491" i="5" s="1"/>
  <c r="H6492" i="5" a="1"/>
  <c r="H6492" i="5" s="1"/>
  <c r="H6493" i="5" a="1"/>
  <c r="H6493" i="5" s="1"/>
  <c r="H6494" i="5" a="1"/>
  <c r="H6494" i="5" s="1"/>
  <c r="H6495" i="5" a="1"/>
  <c r="H6495" i="5" s="1"/>
  <c r="H6496" i="5" a="1"/>
  <c r="H6496" i="5" s="1"/>
  <c r="H6497" i="5" a="1"/>
  <c r="H6497" i="5" s="1"/>
  <c r="H6498" i="5" a="1"/>
  <c r="H6498" i="5" s="1"/>
  <c r="H6499" i="5" a="1"/>
  <c r="H6499" i="5" s="1"/>
  <c r="H6500" i="5" a="1"/>
  <c r="H6500" i="5" s="1"/>
  <c r="H6501" i="5" a="1"/>
  <c r="H6501" i="5" s="1"/>
  <c r="H6502" i="5" a="1"/>
  <c r="H6502" i="5" s="1"/>
  <c r="H6503" i="5" a="1"/>
  <c r="H6503" i="5" s="1"/>
  <c r="H6504" i="5" a="1"/>
  <c r="H6504" i="5" s="1"/>
  <c r="H6505" i="5" a="1"/>
  <c r="H6505" i="5" s="1"/>
  <c r="H6506" i="5" a="1"/>
  <c r="H6506" i="5" s="1"/>
  <c r="H6507" i="5" a="1"/>
  <c r="H6507" i="5" s="1"/>
  <c r="H6508" i="5" a="1"/>
  <c r="H6508" i="5" s="1"/>
  <c r="H6509" i="5" a="1"/>
  <c r="H6509" i="5" s="1"/>
  <c r="H6510" i="5" a="1"/>
  <c r="H6510" i="5" s="1"/>
  <c r="H6511" i="5" a="1"/>
  <c r="H6511" i="5" s="1"/>
  <c r="H6512" i="5" a="1"/>
  <c r="H6512" i="5" s="1"/>
  <c r="H6513" i="5" a="1"/>
  <c r="H6513" i="5" s="1"/>
  <c r="H6514" i="5" a="1"/>
  <c r="H6514" i="5" s="1"/>
  <c r="H6515" i="5" a="1"/>
  <c r="H6515" i="5" s="1"/>
  <c r="H6516" i="5" a="1"/>
  <c r="H6516" i="5" s="1"/>
  <c r="H6517" i="5" a="1"/>
  <c r="H6517" i="5" s="1"/>
  <c r="H6518" i="5" a="1"/>
  <c r="H6518" i="5" s="1"/>
  <c r="H6519" i="5" a="1"/>
  <c r="H6519" i="5" s="1"/>
  <c r="H6520" i="5" a="1"/>
  <c r="H6520" i="5" s="1"/>
  <c r="H6521" i="5" a="1"/>
  <c r="H6521" i="5" s="1"/>
  <c r="H6522" i="5" a="1"/>
  <c r="H6522" i="5" s="1"/>
  <c r="H6523" i="5" a="1"/>
  <c r="H6523" i="5" s="1"/>
  <c r="H6524" i="5" a="1"/>
  <c r="H6524" i="5" s="1"/>
  <c r="H6525" i="5" a="1"/>
  <c r="H6525" i="5" s="1"/>
  <c r="H6526" i="5" a="1"/>
  <c r="H6526" i="5" s="1"/>
  <c r="H6527" i="5" a="1"/>
  <c r="H6527" i="5" s="1"/>
  <c r="H6528" i="5" a="1"/>
  <c r="H6528" i="5" s="1"/>
  <c r="H6529" i="5" a="1"/>
  <c r="H6529" i="5" s="1"/>
  <c r="H6530" i="5" a="1"/>
  <c r="H6530" i="5" s="1"/>
  <c r="H6531" i="5" a="1"/>
  <c r="H6531" i="5" s="1"/>
  <c r="H6532" i="5" a="1"/>
  <c r="H6532" i="5" s="1"/>
  <c r="H6533" i="5" a="1"/>
  <c r="H6533" i="5" s="1"/>
  <c r="H6534" i="5" a="1"/>
  <c r="H6534" i="5" s="1"/>
  <c r="H6535" i="5" a="1"/>
  <c r="H6535" i="5" s="1"/>
  <c r="H6536" i="5" a="1"/>
  <c r="H6536" i="5" s="1"/>
  <c r="H6537" i="5" a="1"/>
  <c r="H6537" i="5" s="1"/>
  <c r="H6538" i="5" a="1"/>
  <c r="H6538" i="5" s="1"/>
  <c r="H6539" i="5" a="1"/>
  <c r="H6539" i="5" s="1"/>
  <c r="H6540" i="5" a="1"/>
  <c r="H6540" i="5" s="1"/>
  <c r="H6541" i="5" a="1"/>
  <c r="H6541" i="5" s="1"/>
  <c r="H6542" i="5" a="1"/>
  <c r="H6542" i="5" s="1"/>
  <c r="H6543" i="5" a="1"/>
  <c r="H6543" i="5" s="1"/>
  <c r="H6544" i="5" a="1"/>
  <c r="H6544" i="5" s="1"/>
  <c r="H6545" i="5" a="1"/>
  <c r="H6545" i="5" s="1"/>
  <c r="H6546" i="5" a="1"/>
  <c r="H6546" i="5" s="1"/>
  <c r="H6547" i="5" a="1"/>
  <c r="H6547" i="5" s="1"/>
  <c r="H6548" i="5" a="1"/>
  <c r="H6548" i="5" s="1"/>
  <c r="H6549" i="5" a="1"/>
  <c r="H6549" i="5" s="1"/>
  <c r="H6550" i="5" a="1"/>
  <c r="H6550" i="5" s="1"/>
  <c r="H6551" i="5" a="1"/>
  <c r="H6551" i="5" s="1"/>
  <c r="H6552" i="5" a="1"/>
  <c r="H6552" i="5" s="1"/>
  <c r="H6553" i="5" a="1"/>
  <c r="H6553" i="5" s="1"/>
  <c r="H6554" i="5" a="1"/>
  <c r="H6554" i="5" s="1"/>
  <c r="H6555" i="5" a="1"/>
  <c r="H6555" i="5" s="1"/>
  <c r="H6556" i="5" a="1"/>
  <c r="H6556" i="5" s="1"/>
  <c r="H6557" i="5" a="1"/>
  <c r="H6557" i="5" s="1"/>
  <c r="H6558" i="5" a="1"/>
  <c r="H6558" i="5" s="1"/>
  <c r="H6559" i="5" a="1"/>
  <c r="H6559" i="5" s="1"/>
  <c r="H6560" i="5" a="1"/>
  <c r="H6560" i="5" s="1"/>
  <c r="H6561" i="5" a="1"/>
  <c r="H6561" i="5" s="1"/>
  <c r="H6562" i="5" a="1"/>
  <c r="H6562" i="5" s="1"/>
  <c r="H6563" i="5" a="1"/>
  <c r="H6563" i="5" s="1"/>
  <c r="H6564" i="5" a="1"/>
  <c r="H6564" i="5" s="1"/>
  <c r="H6565" i="5" a="1"/>
  <c r="H6565" i="5" s="1"/>
  <c r="H6566" i="5" a="1"/>
  <c r="H6566" i="5" s="1"/>
  <c r="H6567" i="5" a="1"/>
  <c r="H6567" i="5" s="1"/>
  <c r="H6568" i="5" a="1"/>
  <c r="H6568" i="5" s="1"/>
  <c r="H6569" i="5" a="1"/>
  <c r="H6569" i="5" s="1"/>
  <c r="H6570" i="5" a="1"/>
  <c r="H6570" i="5" s="1"/>
  <c r="H6571" i="5" a="1"/>
  <c r="H6571" i="5" s="1"/>
  <c r="H6572" i="5" a="1"/>
  <c r="H6572" i="5" s="1"/>
  <c r="H6573" i="5" a="1"/>
  <c r="H6573" i="5" s="1"/>
  <c r="H6574" i="5" a="1"/>
  <c r="H6574" i="5" s="1"/>
  <c r="H6575" i="5" a="1"/>
  <c r="H6575" i="5" s="1"/>
  <c r="H6576" i="5" a="1"/>
  <c r="H6576" i="5" s="1"/>
  <c r="H6577" i="5" a="1"/>
  <c r="H6577" i="5" s="1"/>
  <c r="H6578" i="5" a="1"/>
  <c r="H6578" i="5" s="1"/>
  <c r="H6579" i="5" a="1"/>
  <c r="H6579" i="5" s="1"/>
  <c r="H6580" i="5" a="1"/>
  <c r="H6580" i="5" s="1"/>
  <c r="H6581" i="5" a="1"/>
  <c r="H6581" i="5" s="1"/>
  <c r="H6582" i="5" a="1"/>
  <c r="H6582" i="5" s="1"/>
  <c r="H6583" i="5" a="1"/>
  <c r="H6583" i="5" s="1"/>
  <c r="H6584" i="5" a="1"/>
  <c r="H6584" i="5" s="1"/>
  <c r="H6585" i="5" a="1"/>
  <c r="H6585" i="5" s="1"/>
  <c r="H6586" i="5" a="1"/>
  <c r="H6586" i="5" s="1"/>
  <c r="H6587" i="5" a="1"/>
  <c r="H6587" i="5" s="1"/>
  <c r="H6588" i="5" a="1"/>
  <c r="H6588" i="5" s="1"/>
  <c r="H6589" i="5" a="1"/>
  <c r="H6589" i="5" s="1"/>
  <c r="H6590" i="5" a="1"/>
  <c r="H6590" i="5" s="1"/>
  <c r="H6591" i="5" a="1"/>
  <c r="H6591" i="5" s="1"/>
  <c r="H6592" i="5" a="1"/>
  <c r="H6592" i="5" s="1"/>
  <c r="H6593" i="5" a="1"/>
  <c r="H6593" i="5" s="1"/>
  <c r="H6594" i="5" a="1"/>
  <c r="H6594" i="5" s="1"/>
  <c r="H6595" i="5" a="1"/>
  <c r="H6595" i="5" s="1"/>
  <c r="H6596" i="5" a="1"/>
  <c r="H6596" i="5" s="1"/>
  <c r="H6597" i="5" a="1"/>
  <c r="H6597" i="5" s="1"/>
  <c r="H6598" i="5" a="1"/>
  <c r="H6598" i="5" s="1"/>
  <c r="H6599" i="5" a="1"/>
  <c r="H6599" i="5" s="1"/>
  <c r="H6600" i="5" a="1"/>
  <c r="H6600" i="5" s="1"/>
  <c r="H6601" i="5" a="1"/>
  <c r="H6601" i="5" s="1"/>
  <c r="H6602" i="5" a="1"/>
  <c r="H6602" i="5" s="1"/>
  <c r="H6603" i="5" a="1"/>
  <c r="H6603" i="5" s="1"/>
  <c r="H6604" i="5" a="1"/>
  <c r="H6604" i="5" s="1"/>
  <c r="H6605" i="5" a="1"/>
  <c r="H6605" i="5" s="1"/>
  <c r="H6606" i="5" a="1"/>
  <c r="H6606" i="5" s="1"/>
  <c r="H6607" i="5" a="1"/>
  <c r="H6607" i="5" s="1"/>
  <c r="H6608" i="5" a="1"/>
  <c r="H6608" i="5" s="1"/>
  <c r="H6609" i="5" a="1"/>
  <c r="H6609" i="5" s="1"/>
  <c r="H6610" i="5" a="1"/>
  <c r="H6610" i="5" s="1"/>
  <c r="H6611" i="5" a="1"/>
  <c r="H6611" i="5" s="1"/>
  <c r="H6612" i="5" a="1"/>
  <c r="H6612" i="5" s="1"/>
  <c r="H6613" i="5" a="1"/>
  <c r="H6613" i="5" s="1"/>
  <c r="H6614" i="5" a="1"/>
  <c r="H6614" i="5" s="1"/>
  <c r="H6615" i="5" a="1"/>
  <c r="H6615" i="5" s="1"/>
  <c r="H6616" i="5" a="1"/>
  <c r="H6616" i="5" s="1"/>
  <c r="H6617" i="5" a="1"/>
  <c r="H6617" i="5" s="1"/>
  <c r="H6618" i="5" a="1"/>
  <c r="H6618" i="5" s="1"/>
  <c r="H6619" i="5" a="1"/>
  <c r="H6619" i="5" s="1"/>
  <c r="H6620" i="5" a="1"/>
  <c r="H6620" i="5" s="1"/>
  <c r="H6621" i="5" a="1"/>
  <c r="H6621" i="5" s="1"/>
  <c r="H6622" i="5" a="1"/>
  <c r="H6622" i="5" s="1"/>
  <c r="H6623" i="5" a="1"/>
  <c r="H6623" i="5" s="1"/>
  <c r="H6624" i="5" a="1"/>
  <c r="H6624" i="5" s="1"/>
  <c r="H6625" i="5" a="1"/>
  <c r="H6625" i="5" s="1"/>
  <c r="H6626" i="5" a="1"/>
  <c r="H6626" i="5" s="1"/>
  <c r="H6627" i="5" a="1"/>
  <c r="H6627" i="5" s="1"/>
  <c r="H6628" i="5" a="1"/>
  <c r="H6628" i="5" s="1"/>
  <c r="H6629" i="5" a="1"/>
  <c r="H6629" i="5" s="1"/>
  <c r="H6630" i="5" a="1"/>
  <c r="H6630" i="5" s="1"/>
  <c r="H6631" i="5" a="1"/>
  <c r="H6631" i="5" s="1"/>
  <c r="H6632" i="5" a="1"/>
  <c r="H6632" i="5" s="1"/>
  <c r="H6633" i="5" a="1"/>
  <c r="H6633" i="5" s="1"/>
  <c r="H6634" i="5" a="1"/>
  <c r="H6634" i="5" s="1"/>
  <c r="H6635" i="5" a="1"/>
  <c r="H6635" i="5" s="1"/>
  <c r="H6636" i="5" a="1"/>
  <c r="H6636" i="5" s="1"/>
  <c r="H6637" i="5" a="1"/>
  <c r="H6637" i="5" s="1"/>
  <c r="H6638" i="5" a="1"/>
  <c r="H6638" i="5" s="1"/>
  <c r="H6639" i="5" a="1"/>
  <c r="H6639" i="5" s="1"/>
  <c r="H6640" i="5" a="1"/>
  <c r="H6640" i="5" s="1"/>
  <c r="H6641" i="5" a="1"/>
  <c r="H6641" i="5" s="1"/>
  <c r="H6642" i="5" a="1"/>
  <c r="H6642" i="5" s="1"/>
  <c r="H6643" i="5" a="1"/>
  <c r="H6643" i="5" s="1"/>
  <c r="H6644" i="5" a="1"/>
  <c r="H6644" i="5" s="1"/>
  <c r="H6645" i="5" a="1"/>
  <c r="H6645" i="5" s="1"/>
  <c r="H6646" i="5" a="1"/>
  <c r="H6646" i="5" s="1"/>
  <c r="H6647" i="5" a="1"/>
  <c r="H6647" i="5" s="1"/>
  <c r="H6648" i="5" a="1"/>
  <c r="H6648" i="5" s="1"/>
  <c r="H6649" i="5" a="1"/>
  <c r="H6649" i="5" s="1"/>
  <c r="H6650" i="5" a="1"/>
  <c r="H6650" i="5" s="1"/>
  <c r="H6651" i="5" a="1"/>
  <c r="H6651" i="5" s="1"/>
  <c r="H6652" i="5" a="1"/>
  <c r="H6652" i="5" s="1"/>
  <c r="H6653" i="5" a="1"/>
  <c r="H6653" i="5" s="1"/>
  <c r="H6654" i="5" a="1"/>
  <c r="H6654" i="5" s="1"/>
  <c r="H6655" i="5" a="1"/>
  <c r="H6655" i="5" s="1"/>
  <c r="H6656" i="5" a="1"/>
  <c r="H6656" i="5" s="1"/>
  <c r="H6657" i="5" a="1"/>
  <c r="H6657" i="5" s="1"/>
  <c r="H6658" i="5" a="1"/>
  <c r="H6658" i="5" s="1"/>
  <c r="H6659" i="5" a="1"/>
  <c r="H6659" i="5" s="1"/>
  <c r="H6660" i="5" a="1"/>
  <c r="H6660" i="5" s="1"/>
  <c r="H6661" i="5" a="1"/>
  <c r="H6661" i="5" s="1"/>
  <c r="H6662" i="5" a="1"/>
  <c r="H6662" i="5" s="1"/>
  <c r="H6663" i="5" a="1"/>
  <c r="H6663" i="5" s="1"/>
  <c r="H6664" i="5" a="1"/>
  <c r="H6664" i="5" s="1"/>
  <c r="H6665" i="5" a="1"/>
  <c r="H6665" i="5" s="1"/>
  <c r="H6666" i="5" a="1"/>
  <c r="H6666" i="5" s="1"/>
  <c r="H6667" i="5" a="1"/>
  <c r="H6667" i="5" s="1"/>
  <c r="H6668" i="5" a="1"/>
  <c r="H6668" i="5" s="1"/>
  <c r="H6669" i="5" a="1"/>
  <c r="H6669" i="5" s="1"/>
  <c r="H6670" i="5" a="1"/>
  <c r="H6670" i="5" s="1"/>
  <c r="H6671" i="5" a="1"/>
  <c r="H6671" i="5" s="1"/>
  <c r="H6672" i="5" a="1"/>
  <c r="H6672" i="5" s="1"/>
  <c r="H6673" i="5" a="1"/>
  <c r="H6673" i="5" s="1"/>
  <c r="H6674" i="5" a="1"/>
  <c r="H6674" i="5" s="1"/>
  <c r="H6675" i="5" a="1"/>
  <c r="H6675" i="5" s="1"/>
  <c r="H6676" i="5" a="1"/>
  <c r="H6676" i="5" s="1"/>
  <c r="H6677" i="5" a="1"/>
  <c r="H6677" i="5" s="1"/>
  <c r="H6678" i="5" a="1"/>
  <c r="H6678" i="5" s="1"/>
  <c r="H6679" i="5" a="1"/>
  <c r="H6679" i="5" s="1"/>
  <c r="H6680" i="5" a="1"/>
  <c r="H6680" i="5" s="1"/>
  <c r="H6681" i="5" a="1"/>
  <c r="H6681" i="5" s="1"/>
  <c r="H6682" i="5" a="1"/>
  <c r="H6682" i="5" s="1"/>
  <c r="H6683" i="5" a="1"/>
  <c r="H6683" i="5" s="1"/>
  <c r="H6684" i="5" a="1"/>
  <c r="H6684" i="5" s="1"/>
  <c r="H6685" i="5" a="1"/>
  <c r="H6685" i="5" s="1"/>
  <c r="H6686" i="5" a="1"/>
  <c r="H6686" i="5" s="1"/>
  <c r="H6687" i="5" a="1"/>
  <c r="H6687" i="5" s="1"/>
  <c r="H6688" i="5" a="1"/>
  <c r="H6688" i="5" s="1"/>
  <c r="H6689" i="5" a="1"/>
  <c r="H6689" i="5" s="1"/>
  <c r="H6690" i="5" a="1"/>
  <c r="H6690" i="5" s="1"/>
  <c r="H6691" i="5" a="1"/>
  <c r="H6691" i="5" s="1"/>
  <c r="H6692" i="5" a="1"/>
  <c r="H6692" i="5" s="1"/>
  <c r="H6693" i="5" a="1"/>
  <c r="H6693" i="5" s="1"/>
  <c r="H6694" i="5" a="1"/>
  <c r="H6694" i="5" s="1"/>
  <c r="H6695" i="5" a="1"/>
  <c r="H6695" i="5" s="1"/>
  <c r="H6696" i="5" a="1"/>
  <c r="H6696" i="5" s="1"/>
  <c r="H6697" i="5" a="1"/>
  <c r="H6697" i="5" s="1"/>
  <c r="H6698" i="5" a="1"/>
  <c r="H6698" i="5" s="1"/>
  <c r="H6699" i="5" a="1"/>
  <c r="H6699" i="5" s="1"/>
  <c r="H6700" i="5" a="1"/>
  <c r="H6700" i="5" s="1"/>
  <c r="H6701" i="5" a="1"/>
  <c r="H6701" i="5" s="1"/>
  <c r="H6702" i="5" a="1"/>
  <c r="H6702" i="5" s="1"/>
  <c r="H6703" i="5" a="1"/>
  <c r="H6703" i="5" s="1"/>
  <c r="H6704" i="5" a="1"/>
  <c r="H6704" i="5" s="1"/>
  <c r="H6705" i="5" a="1"/>
  <c r="H6705" i="5" s="1"/>
  <c r="H6706" i="5" a="1"/>
  <c r="H6706" i="5" s="1"/>
  <c r="H6707" i="5" a="1"/>
  <c r="H6707" i="5" s="1"/>
  <c r="H6708" i="5" a="1"/>
  <c r="H6708" i="5" s="1"/>
  <c r="H6709" i="5" a="1"/>
  <c r="H6709" i="5" s="1"/>
  <c r="H6710" i="5" a="1"/>
  <c r="H6710" i="5" s="1"/>
  <c r="H6711" i="5" a="1"/>
  <c r="H6711" i="5" s="1"/>
  <c r="H6712" i="5" a="1"/>
  <c r="H6712" i="5" s="1"/>
  <c r="H6713" i="5" a="1"/>
  <c r="H6713" i="5" s="1"/>
  <c r="H6714" i="5" a="1"/>
  <c r="H6714" i="5" s="1"/>
  <c r="H6715" i="5" a="1"/>
  <c r="H6715" i="5" s="1"/>
  <c r="H6716" i="5" a="1"/>
  <c r="H6716" i="5" s="1"/>
  <c r="H6717" i="5" a="1"/>
  <c r="H6717" i="5" s="1"/>
  <c r="H6718" i="5" a="1"/>
  <c r="H6718" i="5" s="1"/>
  <c r="H6719" i="5" a="1"/>
  <c r="H6719" i="5" s="1"/>
  <c r="H6720" i="5" a="1"/>
  <c r="H6720" i="5"/>
  <c r="H6721" i="5" a="1"/>
  <c r="H6721" i="5" s="1"/>
  <c r="H6722" i="5" a="1"/>
  <c r="H6722" i="5" s="1"/>
  <c r="H6723" i="5" a="1"/>
  <c r="H6723" i="5" s="1"/>
  <c r="H6724" i="5" a="1"/>
  <c r="H6724" i="5" s="1"/>
  <c r="H6725" i="5" a="1"/>
  <c r="H6725" i="5" s="1"/>
  <c r="H6726" i="5" a="1"/>
  <c r="H6726" i="5" s="1"/>
  <c r="H6727" i="5" a="1"/>
  <c r="H6727" i="5" s="1"/>
  <c r="H6728" i="5" a="1"/>
  <c r="H6728" i="5" s="1"/>
  <c r="H6729" i="5" a="1"/>
  <c r="H6729" i="5" s="1"/>
  <c r="H6730" i="5" a="1"/>
  <c r="H6730" i="5" s="1"/>
  <c r="H6731" i="5" a="1"/>
  <c r="H6731" i="5" s="1"/>
  <c r="H6732" i="5" a="1"/>
  <c r="H6732" i="5" s="1"/>
  <c r="H6733" i="5" a="1"/>
  <c r="H6733" i="5" s="1"/>
  <c r="H6734" i="5" a="1"/>
  <c r="H6734" i="5" s="1"/>
  <c r="H6735" i="5" a="1"/>
  <c r="H6735" i="5" s="1"/>
  <c r="H6736" i="5" a="1"/>
  <c r="H6736" i="5" s="1"/>
  <c r="H6737" i="5" a="1"/>
  <c r="H6737" i="5" s="1"/>
  <c r="H6738" i="5" a="1"/>
  <c r="H6738" i="5" s="1"/>
  <c r="H6739" i="5" a="1"/>
  <c r="H6739" i="5" s="1"/>
  <c r="H6740" i="5" a="1"/>
  <c r="H6740" i="5" s="1"/>
  <c r="H6741" i="5" a="1"/>
  <c r="H6741" i="5" s="1"/>
  <c r="H6742" i="5" a="1"/>
  <c r="H6742" i="5" s="1"/>
  <c r="H6743" i="5" a="1"/>
  <c r="H6743" i="5" s="1"/>
  <c r="H6744" i="5" a="1"/>
  <c r="H6744" i="5" s="1"/>
  <c r="H6745" i="5" a="1"/>
  <c r="H6745" i="5" s="1"/>
  <c r="H6746" i="5" a="1"/>
  <c r="H6746" i="5" s="1"/>
  <c r="H6747" i="5" a="1"/>
  <c r="H6747" i="5" s="1"/>
  <c r="H6748" i="5" a="1"/>
  <c r="H6748" i="5" s="1"/>
  <c r="H6749" i="5" a="1"/>
  <c r="H6749" i="5" s="1"/>
  <c r="H6750" i="5" a="1"/>
  <c r="H6750" i="5" s="1"/>
  <c r="H6751" i="5" a="1"/>
  <c r="H6751" i="5" s="1"/>
  <c r="H6752" i="5" a="1"/>
  <c r="H6752" i="5" s="1"/>
  <c r="H6753" i="5" a="1"/>
  <c r="H6753" i="5" s="1"/>
  <c r="H6754" i="5" a="1"/>
  <c r="H6754" i="5" s="1"/>
  <c r="H6755" i="5" a="1"/>
  <c r="H6755" i="5" s="1"/>
  <c r="H6756" i="5" a="1"/>
  <c r="H6756" i="5" s="1"/>
  <c r="H6757" i="5" a="1"/>
  <c r="H6757" i="5" s="1"/>
  <c r="H6758" i="5" a="1"/>
  <c r="H6758" i="5" s="1"/>
  <c r="H6759" i="5" a="1"/>
  <c r="H6759" i="5" s="1"/>
  <c r="H6760" i="5" a="1"/>
  <c r="H6760" i="5" s="1"/>
  <c r="H6761" i="5" a="1"/>
  <c r="H6761" i="5" s="1"/>
  <c r="H6762" i="5" a="1"/>
  <c r="H6762" i="5" s="1"/>
  <c r="H6763" i="5" a="1"/>
  <c r="H6763" i="5" s="1"/>
  <c r="H6764" i="5" a="1"/>
  <c r="H6764" i="5" s="1"/>
  <c r="H6765" i="5" a="1"/>
  <c r="H6765" i="5" s="1"/>
  <c r="H6766" i="5" a="1"/>
  <c r="H6766" i="5" s="1"/>
  <c r="H6767" i="5" a="1"/>
  <c r="H6767" i="5" s="1"/>
  <c r="H6768" i="5" a="1"/>
  <c r="H6768" i="5" s="1"/>
  <c r="H6769" i="5" a="1"/>
  <c r="H6769" i="5" s="1"/>
  <c r="H6770" i="5" a="1"/>
  <c r="H6770" i="5" s="1"/>
  <c r="H6771" i="5" a="1"/>
  <c r="H6771" i="5" s="1"/>
  <c r="H6772" i="5" a="1"/>
  <c r="H6772" i="5" s="1"/>
  <c r="H6773" i="5" a="1"/>
  <c r="H6773" i="5" s="1"/>
  <c r="H6774" i="5" a="1"/>
  <c r="H6774" i="5" s="1"/>
  <c r="H6775" i="5" a="1"/>
  <c r="H6775" i="5" s="1"/>
  <c r="H6776" i="5" a="1"/>
  <c r="H6776" i="5" s="1"/>
  <c r="H6777" i="5" a="1"/>
  <c r="H6777" i="5" s="1"/>
  <c r="H6778" i="5" a="1"/>
  <c r="H6778" i="5" s="1"/>
  <c r="H6779" i="5" a="1"/>
  <c r="H6779" i="5" s="1"/>
  <c r="H6780" i="5" a="1"/>
  <c r="H6780" i="5" s="1"/>
  <c r="H6781" i="5" a="1"/>
  <c r="H6781" i="5" s="1"/>
  <c r="H6782" i="5" a="1"/>
  <c r="H6782" i="5" s="1"/>
  <c r="H6783" i="5" a="1"/>
  <c r="H6783" i="5" s="1"/>
  <c r="H6784" i="5" a="1"/>
  <c r="H6784" i="5" s="1"/>
  <c r="H6785" i="5" a="1"/>
  <c r="H6785" i="5" s="1"/>
  <c r="H6786" i="5" a="1"/>
  <c r="H6786" i="5" s="1"/>
  <c r="H6787" i="5" a="1"/>
  <c r="H6787" i="5" s="1"/>
  <c r="H6788" i="5" a="1"/>
  <c r="H6788" i="5" s="1"/>
  <c r="H6789" i="5" a="1"/>
  <c r="H6789" i="5" s="1"/>
  <c r="H6790" i="5" a="1"/>
  <c r="H6790" i="5" s="1"/>
  <c r="H6791" i="5" a="1"/>
  <c r="H6791" i="5" s="1"/>
  <c r="H6792" i="5" a="1"/>
  <c r="H6792" i="5" s="1"/>
  <c r="H6793" i="5" a="1"/>
  <c r="H6793" i="5" s="1"/>
  <c r="H6794" i="5" a="1"/>
  <c r="H6794" i="5" s="1"/>
  <c r="H6795" i="5" a="1"/>
  <c r="H6795" i="5" s="1"/>
  <c r="H6796" i="5" a="1"/>
  <c r="H6796" i="5" s="1"/>
  <c r="H6797" i="5" a="1"/>
  <c r="H6797" i="5" s="1"/>
  <c r="H6798" i="5" a="1"/>
  <c r="H6798" i="5" s="1"/>
  <c r="H6799" i="5" a="1"/>
  <c r="H6799" i="5" s="1"/>
  <c r="H6800" i="5" a="1"/>
  <c r="H6800" i="5" s="1"/>
  <c r="H6801" i="5" a="1"/>
  <c r="H6801" i="5" s="1"/>
  <c r="H6802" i="5" a="1"/>
  <c r="H6802" i="5" s="1"/>
  <c r="H6803" i="5" a="1"/>
  <c r="H6803" i="5" s="1"/>
  <c r="H6804" i="5" a="1"/>
  <c r="H6804" i="5" s="1"/>
  <c r="H6805" i="5" a="1"/>
  <c r="H6805" i="5" s="1"/>
  <c r="H6806" i="5" a="1"/>
  <c r="H6806" i="5" s="1"/>
  <c r="H6807" i="5" a="1"/>
  <c r="H6807" i="5" s="1"/>
  <c r="H6808" i="5" a="1"/>
  <c r="H6808" i="5" s="1"/>
  <c r="H6809" i="5" a="1"/>
  <c r="H6809" i="5" s="1"/>
  <c r="H6810" i="5" a="1"/>
  <c r="H6810" i="5" s="1"/>
  <c r="H6811" i="5" a="1"/>
  <c r="H6811" i="5" s="1"/>
  <c r="H6812" i="5" a="1"/>
  <c r="H6812" i="5" s="1"/>
  <c r="H6813" i="5" a="1"/>
  <c r="H6813" i="5" s="1"/>
  <c r="H6814" i="5" a="1"/>
  <c r="H6814" i="5" s="1"/>
  <c r="H6815" i="5" a="1"/>
  <c r="H6815" i="5" s="1"/>
  <c r="H6816" i="5" a="1"/>
  <c r="H6816" i="5" s="1"/>
  <c r="H6817" i="5" a="1"/>
  <c r="H6817" i="5" s="1"/>
  <c r="H6818" i="5" a="1"/>
  <c r="H6818" i="5" s="1"/>
  <c r="H6819" i="5" a="1"/>
  <c r="H6819" i="5" s="1"/>
  <c r="H6820" i="5" a="1"/>
  <c r="H6820" i="5" s="1"/>
  <c r="H6821" i="5" a="1"/>
  <c r="H6821" i="5" s="1"/>
  <c r="H6822" i="5" a="1"/>
  <c r="H6822" i="5" s="1"/>
  <c r="H6823" i="5" a="1"/>
  <c r="H6823" i="5" s="1"/>
  <c r="H6824" i="5" a="1"/>
  <c r="H6824" i="5" s="1"/>
  <c r="H6825" i="5" a="1"/>
  <c r="H6825" i="5" s="1"/>
  <c r="H6826" i="5" a="1"/>
  <c r="H6826" i="5" s="1"/>
  <c r="H6827" i="5" a="1"/>
  <c r="H6827" i="5" s="1"/>
  <c r="H6828" i="5" a="1"/>
  <c r="H6828" i="5" s="1"/>
  <c r="H6829" i="5" a="1"/>
  <c r="H6829" i="5" s="1"/>
  <c r="H6830" i="5" a="1"/>
  <c r="H6830" i="5" s="1"/>
  <c r="H6831" i="5" a="1"/>
  <c r="H6831" i="5" s="1"/>
  <c r="H6832" i="5" a="1"/>
  <c r="H6832" i="5" s="1"/>
  <c r="H6833" i="5" a="1"/>
  <c r="H6833" i="5" s="1"/>
  <c r="H6834" i="5" a="1"/>
  <c r="H6834" i="5"/>
  <c r="H6835" i="5" a="1"/>
  <c r="H6835" i="5" s="1"/>
  <c r="H6836" i="5" a="1"/>
  <c r="H6836" i="5" s="1"/>
  <c r="H6837" i="5" a="1"/>
  <c r="H6837" i="5" s="1"/>
  <c r="H6838" i="5" a="1"/>
  <c r="H6838" i="5" s="1"/>
  <c r="H6839" i="5" a="1"/>
  <c r="H6839" i="5" s="1"/>
  <c r="H6840" i="5" a="1"/>
  <c r="H6840" i="5"/>
  <c r="H6841" i="5" a="1"/>
  <c r="H6841" i="5" s="1"/>
  <c r="H6842" i="5" a="1"/>
  <c r="H6842" i="5" s="1"/>
  <c r="H6843" i="5" a="1"/>
  <c r="H6843" i="5" s="1"/>
  <c r="H6844" i="5" a="1"/>
  <c r="H6844" i="5" s="1"/>
  <c r="H6845" i="5" a="1"/>
  <c r="H6845" i="5" s="1"/>
  <c r="H6846" i="5" a="1"/>
  <c r="H6846" i="5" s="1"/>
  <c r="H6847" i="5" a="1"/>
  <c r="H6847" i="5" s="1"/>
  <c r="H6848" i="5" a="1"/>
  <c r="H6848" i="5"/>
  <c r="H6849" i="5" a="1"/>
  <c r="H6849" i="5" s="1"/>
  <c r="H6850" i="5" a="1"/>
  <c r="H6850" i="5"/>
  <c r="H6851" i="5" a="1"/>
  <c r="H6851" i="5" s="1"/>
  <c r="H6852" i="5" a="1"/>
  <c r="H6852" i="5" s="1"/>
  <c r="H6853" i="5" a="1"/>
  <c r="H6853" i="5" s="1"/>
  <c r="H6854" i="5" a="1"/>
  <c r="H6854" i="5" s="1"/>
  <c r="H6855" i="5" a="1"/>
  <c r="H6855" i="5" s="1"/>
  <c r="H6856" i="5" a="1"/>
  <c r="H6856" i="5" s="1"/>
  <c r="H6857" i="5" a="1"/>
  <c r="H6857" i="5" s="1"/>
  <c r="H6858" i="5" a="1"/>
  <c r="H6858" i="5" s="1"/>
  <c r="H6859" i="5" a="1"/>
  <c r="H6859" i="5" s="1"/>
  <c r="H6860" i="5" a="1"/>
  <c r="H6860" i="5" s="1"/>
  <c r="H6861" i="5" a="1"/>
  <c r="H6861" i="5" s="1"/>
  <c r="H6862" i="5" a="1"/>
  <c r="H6862" i="5" s="1"/>
  <c r="H6863" i="5" a="1"/>
  <c r="H6863" i="5" s="1"/>
  <c r="H6864" i="5" a="1"/>
  <c r="H6864" i="5" s="1"/>
  <c r="H6865" i="5" a="1"/>
  <c r="H6865" i="5" s="1"/>
  <c r="H6866" i="5" a="1"/>
  <c r="H6866" i="5" s="1"/>
  <c r="H6867" i="5" a="1"/>
  <c r="H6867" i="5" s="1"/>
  <c r="H6868" i="5" a="1"/>
  <c r="H6868" i="5" s="1"/>
  <c r="H6869" i="5" a="1"/>
  <c r="H6869" i="5" s="1"/>
  <c r="H6870" i="5" a="1"/>
  <c r="H6870" i="5" s="1"/>
  <c r="H6871" i="5" a="1"/>
  <c r="H6871" i="5" s="1"/>
  <c r="H6872" i="5" a="1"/>
  <c r="H6872" i="5" s="1"/>
  <c r="H6873" i="5" a="1"/>
  <c r="H6873" i="5" s="1"/>
  <c r="H6874" i="5" a="1"/>
  <c r="H6874" i="5" s="1"/>
  <c r="H6875" i="5" a="1"/>
  <c r="H6875" i="5" s="1"/>
  <c r="H6876" i="5" a="1"/>
  <c r="H6876" i="5" s="1"/>
  <c r="H6877" i="5" a="1"/>
  <c r="H6877" i="5" s="1"/>
  <c r="H6878" i="5" a="1"/>
  <c r="H6878" i="5" s="1"/>
  <c r="H6879" i="5" a="1"/>
  <c r="H6879" i="5" s="1"/>
  <c r="H6880" i="5" a="1"/>
  <c r="H6880" i="5" s="1"/>
  <c r="H6881" i="5" a="1"/>
  <c r="H6881" i="5" s="1"/>
  <c r="H6882" i="5" a="1"/>
  <c r="H6882" i="5" s="1"/>
  <c r="H6883" i="5" a="1"/>
  <c r="H6883" i="5" s="1"/>
  <c r="H6884" i="5" a="1"/>
  <c r="H6884" i="5" s="1"/>
  <c r="H6885" i="5" a="1"/>
  <c r="H6885" i="5" s="1"/>
  <c r="H6886" i="5" a="1"/>
  <c r="H6886" i="5" s="1"/>
  <c r="H6887" i="5" a="1"/>
  <c r="H6887" i="5" s="1"/>
  <c r="H6888" i="5" a="1"/>
  <c r="H6888" i="5" s="1"/>
  <c r="H6889" i="5" a="1"/>
  <c r="H6889" i="5" s="1"/>
  <c r="H6890" i="5" a="1"/>
  <c r="H6890" i="5" s="1"/>
  <c r="H6891" i="5" a="1"/>
  <c r="H6891" i="5" s="1"/>
  <c r="H6892" i="5" a="1"/>
  <c r="H6892" i="5" s="1"/>
  <c r="H6893" i="5" a="1"/>
  <c r="H6893" i="5" s="1"/>
  <c r="H6894" i="5" a="1"/>
  <c r="H6894" i="5" s="1"/>
  <c r="H6895" i="5" a="1"/>
  <c r="H6895" i="5" s="1"/>
  <c r="H6896" i="5" a="1"/>
  <c r="H6896" i="5" s="1"/>
  <c r="H6897" i="5" a="1"/>
  <c r="H6897" i="5" s="1"/>
  <c r="H6898" i="5" a="1"/>
  <c r="H6898" i="5" s="1"/>
  <c r="H6899" i="5" a="1"/>
  <c r="H6899" i="5" s="1"/>
  <c r="H6900" i="5" a="1"/>
  <c r="H6900" i="5" s="1"/>
  <c r="H6901" i="5" a="1"/>
  <c r="H6901" i="5" s="1"/>
  <c r="H6902" i="5" a="1"/>
  <c r="H6902" i="5" s="1"/>
  <c r="H6903" i="5" a="1"/>
  <c r="H6903" i="5" s="1"/>
  <c r="H6904" i="5" a="1"/>
  <c r="H6904" i="5" s="1"/>
  <c r="H6905" i="5" a="1"/>
  <c r="H6905" i="5" s="1"/>
  <c r="H6906" i="5" a="1"/>
  <c r="H6906" i="5" s="1"/>
  <c r="H6907" i="5" a="1"/>
  <c r="H6907" i="5" s="1"/>
  <c r="H6908" i="5" a="1"/>
  <c r="H6908" i="5" s="1"/>
  <c r="H6909" i="5" a="1"/>
  <c r="H6909" i="5" s="1"/>
  <c r="H6910" i="5" a="1"/>
  <c r="H6910" i="5" s="1"/>
  <c r="H6911" i="5" a="1"/>
  <c r="H6911" i="5" s="1"/>
  <c r="H6912" i="5" a="1"/>
  <c r="H6912" i="5" s="1"/>
  <c r="H6913" i="5" a="1"/>
  <c r="H6913" i="5" s="1"/>
  <c r="H6914" i="5" a="1"/>
  <c r="H6914" i="5" s="1"/>
  <c r="H6915" i="5" a="1"/>
  <c r="H6915" i="5" s="1"/>
  <c r="H6916" i="5" a="1"/>
  <c r="H6916" i="5" s="1"/>
  <c r="H6917" i="5" a="1"/>
  <c r="H6917" i="5" s="1"/>
  <c r="H6918" i="5" a="1"/>
  <c r="H6918" i="5" s="1"/>
  <c r="H6919" i="5" a="1"/>
  <c r="H6919" i="5" s="1"/>
  <c r="H6920" i="5" a="1"/>
  <c r="H6920" i="5" s="1"/>
  <c r="H6921" i="5" a="1"/>
  <c r="H6921" i="5" s="1"/>
  <c r="H6922" i="5" a="1"/>
  <c r="H6922" i="5" s="1"/>
  <c r="H6923" i="5" a="1"/>
  <c r="H6923" i="5" s="1"/>
  <c r="H6924" i="5" a="1"/>
  <c r="H6924" i="5" s="1"/>
  <c r="H6925" i="5" a="1"/>
  <c r="H6925" i="5" s="1"/>
  <c r="H6926" i="5" a="1"/>
  <c r="H6926" i="5" s="1"/>
  <c r="H6927" i="5" a="1"/>
  <c r="H6927" i="5" s="1"/>
  <c r="H6928" i="5" a="1"/>
  <c r="H6928" i="5" s="1"/>
  <c r="H6929" i="5" a="1"/>
  <c r="H6929" i="5" s="1"/>
  <c r="H6930" i="5" a="1"/>
  <c r="H6930" i="5" s="1"/>
  <c r="H6931" i="5" a="1"/>
  <c r="H6931" i="5" s="1"/>
  <c r="H6932" i="5" a="1"/>
  <c r="H6932" i="5" s="1"/>
  <c r="H6933" i="5" a="1"/>
  <c r="H6933" i="5" s="1"/>
  <c r="H6934" i="5" a="1"/>
  <c r="H6934" i="5" s="1"/>
  <c r="H6935" i="5" a="1"/>
  <c r="H6935" i="5" s="1"/>
  <c r="H6936" i="5" a="1"/>
  <c r="H6936" i="5" s="1"/>
  <c r="H6937" i="5" a="1"/>
  <c r="H6937" i="5" s="1"/>
  <c r="H6938" i="5" a="1"/>
  <c r="H6938" i="5" s="1"/>
  <c r="H6939" i="5" a="1"/>
  <c r="H6939" i="5" s="1"/>
  <c r="H6940" i="5" a="1"/>
  <c r="H6940" i="5" s="1"/>
  <c r="H6941" i="5" a="1"/>
  <c r="H6941" i="5" s="1"/>
  <c r="H6942" i="5" a="1"/>
  <c r="H6942" i="5" s="1"/>
  <c r="H6943" i="5" a="1"/>
  <c r="H6943" i="5" s="1"/>
  <c r="H6944" i="5" a="1"/>
  <c r="H6944" i="5" s="1"/>
  <c r="H6945" i="5" a="1"/>
  <c r="H6945" i="5" s="1"/>
  <c r="H6946" i="5" a="1"/>
  <c r="H6946" i="5" s="1"/>
  <c r="H6947" i="5" a="1"/>
  <c r="H6947" i="5" s="1"/>
  <c r="H6948" i="5" a="1"/>
  <c r="H6948" i="5" s="1"/>
  <c r="H6949" i="5" a="1"/>
  <c r="H6949" i="5" s="1"/>
  <c r="H6950" i="5" a="1"/>
  <c r="H6950" i="5" s="1"/>
  <c r="H6951" i="5" a="1"/>
  <c r="H6951" i="5" s="1"/>
  <c r="H6952" i="5" a="1"/>
  <c r="H6952" i="5" s="1"/>
  <c r="H6953" i="5" a="1"/>
  <c r="H6953" i="5" s="1"/>
  <c r="H6954" i="5" a="1"/>
  <c r="H6954" i="5" s="1"/>
  <c r="H6955" i="5" a="1"/>
  <c r="H6955" i="5" s="1"/>
  <c r="H6956" i="5" a="1"/>
  <c r="H6956" i="5" s="1"/>
  <c r="H6957" i="5" a="1"/>
  <c r="H6957" i="5" s="1"/>
  <c r="H6958" i="5" a="1"/>
  <c r="H6958" i="5" s="1"/>
  <c r="H6959" i="5" a="1"/>
  <c r="H6959" i="5" s="1"/>
  <c r="H6960" i="5" a="1"/>
  <c r="H6960" i="5" s="1"/>
  <c r="H6961" i="5" a="1"/>
  <c r="H6961" i="5" s="1"/>
  <c r="H6962" i="5" a="1"/>
  <c r="H6962" i="5" s="1"/>
  <c r="H6963" i="5" a="1"/>
  <c r="H6963" i="5" s="1"/>
  <c r="H6964" i="5" a="1"/>
  <c r="H6964" i="5" s="1"/>
  <c r="H6965" i="5" a="1"/>
  <c r="H6965" i="5" s="1"/>
  <c r="H6966" i="5" a="1"/>
  <c r="H6966" i="5" s="1"/>
  <c r="H6967" i="5" a="1"/>
  <c r="H6967" i="5" s="1"/>
  <c r="H6968" i="5" a="1"/>
  <c r="H6968" i="5" s="1"/>
  <c r="H6969" i="5" a="1"/>
  <c r="H6969" i="5" s="1"/>
  <c r="H6970" i="5" a="1"/>
  <c r="H6970" i="5" s="1"/>
  <c r="H6971" i="5" a="1"/>
  <c r="H6971" i="5" s="1"/>
  <c r="H6972" i="5" a="1"/>
  <c r="H6972" i="5" s="1"/>
  <c r="H6973" i="5" a="1"/>
  <c r="H6973" i="5" s="1"/>
  <c r="H6974" i="5" a="1"/>
  <c r="H6974" i="5" s="1"/>
  <c r="H6975" i="5" a="1"/>
  <c r="H6975" i="5" s="1"/>
  <c r="H6976" i="5" a="1"/>
  <c r="H6976" i="5" s="1"/>
  <c r="H6977" i="5" a="1"/>
  <c r="H6977" i="5" s="1"/>
  <c r="H6978" i="5" a="1"/>
  <c r="H6978" i="5" s="1"/>
  <c r="H6979" i="5" a="1"/>
  <c r="H6979" i="5" s="1"/>
  <c r="H6980" i="5" a="1"/>
  <c r="H6980" i="5" s="1"/>
  <c r="H6981" i="5" a="1"/>
  <c r="H6981" i="5" s="1"/>
  <c r="H6982" i="5" a="1"/>
  <c r="H6982" i="5" s="1"/>
  <c r="H6983" i="5" a="1"/>
  <c r="H6983" i="5" s="1"/>
  <c r="H6984" i="5" a="1"/>
  <c r="H6984" i="5" s="1"/>
  <c r="H6985" i="5" a="1"/>
  <c r="H6985" i="5" s="1"/>
  <c r="H6986" i="5" a="1"/>
  <c r="H6986" i="5" s="1"/>
  <c r="H6987" i="5" a="1"/>
  <c r="H6987" i="5" s="1"/>
  <c r="H6988" i="5" a="1"/>
  <c r="H6988" i="5" s="1"/>
  <c r="H6989" i="5" a="1"/>
  <c r="H6989" i="5" s="1"/>
  <c r="H6990" i="5" a="1"/>
  <c r="H6990" i="5" s="1"/>
  <c r="H6991" i="5" a="1"/>
  <c r="H6991" i="5" s="1"/>
  <c r="H6992" i="5" a="1"/>
  <c r="H6992" i="5" s="1"/>
  <c r="H6993" i="5" a="1"/>
  <c r="H6993" i="5" s="1"/>
  <c r="H6994" i="5" a="1"/>
  <c r="H6994" i="5" s="1"/>
  <c r="H6995" i="5" a="1"/>
  <c r="H6995" i="5" s="1"/>
  <c r="H6996" i="5" a="1"/>
  <c r="H6996" i="5" s="1"/>
  <c r="H6997" i="5" a="1"/>
  <c r="H6997" i="5" s="1"/>
  <c r="H6998" i="5" a="1"/>
  <c r="H6998" i="5" s="1"/>
  <c r="H6999" i="5" a="1"/>
  <c r="H6999" i="5" s="1"/>
  <c r="H7000" i="5" a="1"/>
  <c r="H7000" i="5"/>
  <c r="H7001" i="5" a="1"/>
  <c r="H7001" i="5" s="1"/>
  <c r="H7002" i="5" a="1"/>
  <c r="H7002" i="5" s="1"/>
  <c r="H7003" i="5" a="1"/>
  <c r="H7003" i="5" s="1"/>
  <c r="H7004" i="5" a="1"/>
  <c r="H7004" i="5" s="1"/>
  <c r="H7005" i="5" a="1"/>
  <c r="H7005" i="5" s="1"/>
  <c r="H7006" i="5" a="1"/>
  <c r="H7006" i="5" s="1"/>
  <c r="H7007" i="5" a="1"/>
  <c r="H7007" i="5" s="1"/>
  <c r="H7008" i="5" a="1"/>
  <c r="H7008" i="5" s="1"/>
  <c r="H7009" i="5" a="1"/>
  <c r="H7009" i="5" s="1"/>
  <c r="H7010" i="5" a="1"/>
  <c r="H7010" i="5" s="1"/>
  <c r="H7011" i="5" a="1"/>
  <c r="H7011" i="5" s="1"/>
  <c r="H7012" i="5" a="1"/>
  <c r="H7012" i="5" s="1"/>
  <c r="H7013" i="5" a="1"/>
  <c r="H7013" i="5" s="1"/>
  <c r="H7014" i="5" a="1"/>
  <c r="H7014" i="5" s="1"/>
  <c r="H7015" i="5" a="1"/>
  <c r="H7015" i="5" s="1"/>
  <c r="H7016" i="5" a="1"/>
  <c r="H7016" i="5" s="1"/>
  <c r="H7017" i="5" a="1"/>
  <c r="H7017" i="5" s="1"/>
  <c r="H7018" i="5" a="1"/>
  <c r="H7018" i="5" s="1"/>
  <c r="H7019" i="5" a="1"/>
  <c r="H7019" i="5" s="1"/>
  <c r="H7020" i="5" a="1"/>
  <c r="H7020" i="5" s="1"/>
  <c r="H7021" i="5" a="1"/>
  <c r="H7021" i="5" s="1"/>
  <c r="H7022" i="5" a="1"/>
  <c r="H7022" i="5" s="1"/>
  <c r="H7023" i="5" a="1"/>
  <c r="H7023" i="5" s="1"/>
  <c r="H7024" i="5" a="1"/>
  <c r="H7024" i="5" s="1"/>
  <c r="H7025" i="5" a="1"/>
  <c r="H7025" i="5" s="1"/>
  <c r="H7026" i="5" a="1"/>
  <c r="H7026" i="5" s="1"/>
  <c r="H7027" i="5" a="1"/>
  <c r="H7027" i="5" s="1"/>
  <c r="H7028" i="5" a="1"/>
  <c r="H7028" i="5" s="1"/>
  <c r="H7029" i="5" a="1"/>
  <c r="H7029" i="5" s="1"/>
  <c r="H7030" i="5" a="1"/>
  <c r="H7030" i="5" s="1"/>
  <c r="H7031" i="5" a="1"/>
  <c r="H7031" i="5" s="1"/>
  <c r="H7032" i="5" a="1"/>
  <c r="H7032" i="5" s="1"/>
  <c r="H7033" i="5" a="1"/>
  <c r="H7033" i="5" s="1"/>
  <c r="H7034" i="5" a="1"/>
  <c r="H7034" i="5" s="1"/>
  <c r="H7035" i="5" a="1"/>
  <c r="H7035" i="5" s="1"/>
  <c r="H7036" i="5" a="1"/>
  <c r="H7036" i="5" s="1"/>
  <c r="H7037" i="5" a="1"/>
  <c r="H7037" i="5" s="1"/>
  <c r="H7038" i="5" a="1"/>
  <c r="H7038" i="5" s="1"/>
  <c r="H7039" i="5" a="1"/>
  <c r="H7039" i="5" s="1"/>
  <c r="H7040" i="5" a="1"/>
  <c r="H7040" i="5" s="1"/>
  <c r="H7041" i="5" a="1"/>
  <c r="H7041" i="5" s="1"/>
  <c r="H7042" i="5" a="1"/>
  <c r="H7042" i="5" s="1"/>
  <c r="H7043" i="5" a="1"/>
  <c r="H7043" i="5" s="1"/>
  <c r="H7044" i="5" a="1"/>
  <c r="H7044" i="5" s="1"/>
  <c r="H7045" i="5" a="1"/>
  <c r="H7045" i="5" s="1"/>
  <c r="H7046" i="5" a="1"/>
  <c r="H7046" i="5" s="1"/>
  <c r="H7047" i="5" a="1"/>
  <c r="H7047" i="5" s="1"/>
  <c r="H7048" i="5" a="1"/>
  <c r="H7048" i="5" s="1"/>
  <c r="H7049" i="5" a="1"/>
  <c r="H7049" i="5" s="1"/>
  <c r="H7050" i="5" a="1"/>
  <c r="H7050" i="5" s="1"/>
  <c r="H7051" i="5" a="1"/>
  <c r="H7051" i="5" s="1"/>
  <c r="H7052" i="5" a="1"/>
  <c r="H7052" i="5" s="1"/>
  <c r="H7053" i="5" a="1"/>
  <c r="H7053" i="5" s="1"/>
  <c r="H7054" i="5" a="1"/>
  <c r="H7054" i="5" s="1"/>
  <c r="H7055" i="5" a="1"/>
  <c r="H7055" i="5" s="1"/>
  <c r="H7056" i="5" a="1"/>
  <c r="H7056" i="5" s="1"/>
  <c r="H7057" i="5" a="1"/>
  <c r="H7057" i="5" s="1"/>
  <c r="H7058" i="5" a="1"/>
  <c r="H7058" i="5" s="1"/>
  <c r="H7059" i="5" a="1"/>
  <c r="H7059" i="5" s="1"/>
  <c r="H7060" i="5" a="1"/>
  <c r="H7060" i="5" s="1"/>
  <c r="H7061" i="5" a="1"/>
  <c r="H7061" i="5" s="1"/>
  <c r="H7062" i="5" a="1"/>
  <c r="H7062" i="5" s="1"/>
  <c r="H7063" i="5" a="1"/>
  <c r="H7063" i="5" s="1"/>
  <c r="H7064" i="5" a="1"/>
  <c r="H7064" i="5" s="1"/>
  <c r="H7065" i="5" a="1"/>
  <c r="H7065" i="5" s="1"/>
  <c r="H7066" i="5" a="1"/>
  <c r="H7066" i="5" s="1"/>
  <c r="H7067" i="5" a="1"/>
  <c r="H7067" i="5" s="1"/>
  <c r="H7068" i="5" a="1"/>
  <c r="H7068" i="5" s="1"/>
  <c r="H7069" i="5" a="1"/>
  <c r="H7069" i="5" s="1"/>
  <c r="H7070" i="5" a="1"/>
  <c r="H7070" i="5" s="1"/>
  <c r="H7071" i="5" a="1"/>
  <c r="H7071" i="5" s="1"/>
  <c r="H7072" i="5" a="1"/>
  <c r="H7072" i="5" s="1"/>
  <c r="H7073" i="5" a="1"/>
  <c r="H7073" i="5" s="1"/>
  <c r="H7074" i="5" a="1"/>
  <c r="H7074" i="5" s="1"/>
  <c r="H7075" i="5" a="1"/>
  <c r="H7075" i="5" s="1"/>
  <c r="H7076" i="5" a="1"/>
  <c r="H7076" i="5" s="1"/>
  <c r="H7077" i="5" a="1"/>
  <c r="H7077" i="5" s="1"/>
  <c r="H7078" i="5" a="1"/>
  <c r="H7078" i="5" s="1"/>
  <c r="H7079" i="5" a="1"/>
  <c r="H7079" i="5" s="1"/>
  <c r="H7080" i="5" a="1"/>
  <c r="H7080" i="5" s="1"/>
  <c r="H7081" i="5" a="1"/>
  <c r="H7081" i="5" s="1"/>
  <c r="H7082" i="5" a="1"/>
  <c r="H7082" i="5" s="1"/>
  <c r="H7083" i="5" a="1"/>
  <c r="H7083" i="5" s="1"/>
  <c r="H7084" i="5" a="1"/>
  <c r="H7084" i="5" s="1"/>
  <c r="H7085" i="5" a="1"/>
  <c r="H7085" i="5" s="1"/>
  <c r="H7086" i="5" a="1"/>
  <c r="H7086" i="5" s="1"/>
  <c r="H7087" i="5" a="1"/>
  <c r="H7087" i="5" s="1"/>
  <c r="H7088" i="5" a="1"/>
  <c r="H7088" i="5" s="1"/>
  <c r="H7089" i="5" a="1"/>
  <c r="H7089" i="5" s="1"/>
  <c r="H7090" i="5" a="1"/>
  <c r="H7090" i="5" s="1"/>
  <c r="H7091" i="5" a="1"/>
  <c r="H7091" i="5" s="1"/>
  <c r="H7092" i="5" a="1"/>
  <c r="H7092" i="5" s="1"/>
  <c r="H7093" i="5" a="1"/>
  <c r="H7093" i="5" s="1"/>
  <c r="H7094" i="5" a="1"/>
  <c r="H7094" i="5" s="1"/>
  <c r="H7095" i="5" a="1"/>
  <c r="H7095" i="5" s="1"/>
  <c r="H7096" i="5" a="1"/>
  <c r="H7096" i="5" s="1"/>
  <c r="H7097" i="5" a="1"/>
  <c r="H7097" i="5" s="1"/>
  <c r="H7098" i="5" a="1"/>
  <c r="H7098" i="5" s="1"/>
  <c r="H7099" i="5" a="1"/>
  <c r="H7099" i="5" s="1"/>
  <c r="H7100" i="5" a="1"/>
  <c r="H7100" i="5" s="1"/>
  <c r="H7101" i="5" a="1"/>
  <c r="H7101" i="5" s="1"/>
  <c r="H7102" i="5" a="1"/>
  <c r="H7102" i="5" s="1"/>
  <c r="H7103" i="5" a="1"/>
  <c r="H7103" i="5" s="1"/>
  <c r="H7104" i="5" a="1"/>
  <c r="H7104" i="5" s="1"/>
  <c r="H7105" i="5" a="1"/>
  <c r="H7105" i="5" s="1"/>
  <c r="H7106" i="5" a="1"/>
  <c r="H7106" i="5"/>
  <c r="H7107" i="5" a="1"/>
  <c r="H7107" i="5" s="1"/>
  <c r="H7108" i="5" a="1"/>
  <c r="H7108" i="5" s="1"/>
  <c r="H7109" i="5" a="1"/>
  <c r="H7109" i="5" s="1"/>
  <c r="H7110" i="5" a="1"/>
  <c r="H7110" i="5" s="1"/>
  <c r="H7111" i="5" a="1"/>
  <c r="H7111" i="5" s="1"/>
  <c r="H7112" i="5" a="1"/>
  <c r="H7112" i="5" s="1"/>
  <c r="H7113" i="5" a="1"/>
  <c r="H7113" i="5" s="1"/>
  <c r="H7114" i="5" a="1"/>
  <c r="H7114" i="5" s="1"/>
  <c r="H7115" i="5" a="1"/>
  <c r="H7115" i="5" s="1"/>
  <c r="H7116" i="5" a="1"/>
  <c r="H7116" i="5" s="1"/>
  <c r="H7117" i="5" a="1"/>
  <c r="H7117" i="5" s="1"/>
  <c r="H7118" i="5" a="1"/>
  <c r="H7118" i="5" s="1"/>
  <c r="H7119" i="5" a="1"/>
  <c r="H7119" i="5" s="1"/>
  <c r="H7120" i="5" a="1"/>
  <c r="H7120" i="5" s="1"/>
  <c r="H7121" i="5" a="1"/>
  <c r="H7121" i="5" s="1"/>
  <c r="H7122" i="5" a="1"/>
  <c r="H7122" i="5" s="1"/>
  <c r="H7123" i="5" a="1"/>
  <c r="H7123" i="5" s="1"/>
  <c r="H7124" i="5" a="1"/>
  <c r="H7124" i="5" s="1"/>
  <c r="H7125" i="5" a="1"/>
  <c r="H7125" i="5" s="1"/>
  <c r="H7126" i="5" a="1"/>
  <c r="H7126" i="5" s="1"/>
  <c r="H7127" i="5" a="1"/>
  <c r="H7127" i="5" s="1"/>
  <c r="H7128" i="5" a="1"/>
  <c r="H7128" i="5" s="1"/>
  <c r="H7129" i="5" a="1"/>
  <c r="H7129" i="5" s="1"/>
  <c r="H7130" i="5" a="1"/>
  <c r="H7130" i="5" s="1"/>
  <c r="H7131" i="5" a="1"/>
  <c r="H7131" i="5" s="1"/>
  <c r="H7132" i="5" a="1"/>
  <c r="H7132" i="5"/>
  <c r="H7133" i="5" a="1"/>
  <c r="H7133" i="5" s="1"/>
  <c r="H7134" i="5" a="1"/>
  <c r="H7134" i="5" s="1"/>
  <c r="H7135" i="5" a="1"/>
  <c r="H7135" i="5" s="1"/>
  <c r="H7136" i="5" a="1"/>
  <c r="H7136" i="5" s="1"/>
  <c r="H7137" i="5" a="1"/>
  <c r="H7137" i="5" s="1"/>
  <c r="H7138" i="5" a="1"/>
  <c r="H7138" i="5" s="1"/>
  <c r="H7139" i="5" a="1"/>
  <c r="H7139" i="5" s="1"/>
  <c r="H7140" i="5" a="1"/>
  <c r="H7140" i="5" s="1"/>
  <c r="H7141" i="5" a="1"/>
  <c r="H7141" i="5" s="1"/>
  <c r="H7142" i="5" a="1"/>
  <c r="H7142" i="5" s="1"/>
  <c r="H7143" i="5" a="1"/>
  <c r="H7143" i="5" s="1"/>
  <c r="H7144" i="5" a="1"/>
  <c r="H7144" i="5" s="1"/>
  <c r="H7145" i="5" a="1"/>
  <c r="H7145" i="5" s="1"/>
  <c r="H7146" i="5" a="1"/>
  <c r="H7146" i="5" s="1"/>
  <c r="H7147" i="5" a="1"/>
  <c r="H7147" i="5" s="1"/>
  <c r="H7148" i="5" a="1"/>
  <c r="H7148" i="5" s="1"/>
  <c r="H7149" i="5" a="1"/>
  <c r="H7149" i="5" s="1"/>
  <c r="H7150" i="5" a="1"/>
  <c r="H7150" i="5" s="1"/>
  <c r="H7151" i="5" a="1"/>
  <c r="H7151" i="5" s="1"/>
  <c r="H7152" i="5" a="1"/>
  <c r="H7152" i="5" s="1"/>
  <c r="H7153" i="5" a="1"/>
  <c r="H7153" i="5" s="1"/>
  <c r="H7154" i="5" a="1"/>
  <c r="H7154" i="5" s="1"/>
  <c r="H7155" i="5" a="1"/>
  <c r="H7155" i="5" s="1"/>
  <c r="H7156" i="5" a="1"/>
  <c r="H7156" i="5" s="1"/>
  <c r="H7157" i="5" a="1"/>
  <c r="H7157" i="5" s="1"/>
  <c r="H7158" i="5" a="1"/>
  <c r="H7158" i="5" s="1"/>
  <c r="H7159" i="5" a="1"/>
  <c r="H7159" i="5" s="1"/>
  <c r="H7160" i="5" a="1"/>
  <c r="H7160" i="5" s="1"/>
  <c r="H7161" i="5" a="1"/>
  <c r="H7161" i="5" s="1"/>
  <c r="H7162" i="5" a="1"/>
  <c r="H7162" i="5" s="1"/>
  <c r="H7163" i="5" a="1"/>
  <c r="H7163" i="5" s="1"/>
  <c r="H7164" i="5" a="1"/>
  <c r="H7164" i="5" s="1"/>
  <c r="H7165" i="5" a="1"/>
  <c r="H7165" i="5" s="1"/>
  <c r="H7166" i="5" a="1"/>
  <c r="H7166" i="5" s="1"/>
  <c r="H7167" i="5" a="1"/>
  <c r="H7167" i="5" s="1"/>
  <c r="H7168" i="5" a="1"/>
  <c r="H7168" i="5" s="1"/>
  <c r="H7169" i="5" a="1"/>
  <c r="H7169" i="5" s="1"/>
  <c r="H7170" i="5" a="1"/>
  <c r="H7170" i="5" s="1"/>
  <c r="H7171" i="5" a="1"/>
  <c r="H7171" i="5" s="1"/>
  <c r="H7172" i="5" a="1"/>
  <c r="H7172" i="5" s="1"/>
  <c r="H7173" i="5" a="1"/>
  <c r="H7173" i="5" s="1"/>
  <c r="H7174" i="5" a="1"/>
  <c r="H7174" i="5" s="1"/>
  <c r="H7175" i="5" a="1"/>
  <c r="H7175" i="5" s="1"/>
  <c r="H7176" i="5" a="1"/>
  <c r="H7176" i="5" s="1"/>
  <c r="H7177" i="5" a="1"/>
  <c r="H7177" i="5" s="1"/>
  <c r="H7178" i="5" a="1"/>
  <c r="H7178" i="5" s="1"/>
  <c r="H7179" i="5" a="1"/>
  <c r="H7179" i="5" s="1"/>
  <c r="H7180" i="5" a="1"/>
  <c r="H7180" i="5" s="1"/>
  <c r="H7181" i="5" a="1"/>
  <c r="H7181" i="5" s="1"/>
  <c r="H7182" i="5" a="1"/>
  <c r="H7182" i="5" s="1"/>
  <c r="H7183" i="5" a="1"/>
  <c r="H7183" i="5" s="1"/>
  <c r="H7184" i="5" a="1"/>
  <c r="H7184" i="5" s="1"/>
  <c r="H7185" i="5" a="1"/>
  <c r="H7185" i="5" s="1"/>
  <c r="H7186" i="5" a="1"/>
  <c r="H7186" i="5" s="1"/>
  <c r="H7187" i="5" a="1"/>
  <c r="H7187" i="5" s="1"/>
  <c r="H7188" i="5" a="1"/>
  <c r="H7188" i="5" s="1"/>
  <c r="H7189" i="5" a="1"/>
  <c r="H7189" i="5" s="1"/>
  <c r="H7190" i="5" a="1"/>
  <c r="H7190" i="5" s="1"/>
  <c r="H7191" i="5" a="1"/>
  <c r="H7191" i="5" s="1"/>
  <c r="H7192" i="5" a="1"/>
  <c r="H7192" i="5" s="1"/>
  <c r="H7193" i="5" a="1"/>
  <c r="H7193" i="5" s="1"/>
  <c r="H7194" i="5" a="1"/>
  <c r="H7194" i="5" s="1"/>
  <c r="H7195" i="5" a="1"/>
  <c r="H7195" i="5" s="1"/>
  <c r="H7196" i="5" a="1"/>
  <c r="H7196" i="5" s="1"/>
  <c r="H7197" i="5" a="1"/>
  <c r="H7197" i="5" s="1"/>
  <c r="H7198" i="5" a="1"/>
  <c r="H7198" i="5" s="1"/>
  <c r="H7199" i="5" a="1"/>
  <c r="H7199" i="5" s="1"/>
  <c r="H7200" i="5" a="1"/>
  <c r="H7200" i="5" s="1"/>
  <c r="H7201" i="5" a="1"/>
  <c r="H7201" i="5" s="1"/>
  <c r="H7202" i="5" a="1"/>
  <c r="H7202" i="5" s="1"/>
  <c r="H7203" i="5" a="1"/>
  <c r="H7203" i="5" s="1"/>
  <c r="H7204" i="5" a="1"/>
  <c r="H7204" i="5" s="1"/>
  <c r="H7205" i="5" a="1"/>
  <c r="H7205" i="5" s="1"/>
  <c r="H7206" i="5" a="1"/>
  <c r="H7206" i="5" s="1"/>
  <c r="H7207" i="5" a="1"/>
  <c r="H7207" i="5" s="1"/>
  <c r="H7208" i="5" a="1"/>
  <c r="H7208" i="5" s="1"/>
  <c r="H7209" i="5" a="1"/>
  <c r="H7209" i="5" s="1"/>
  <c r="H7210" i="5" a="1"/>
  <c r="H7210" i="5" s="1"/>
  <c r="H7211" i="5" a="1"/>
  <c r="H7211" i="5" s="1"/>
  <c r="H7212" i="5" a="1"/>
  <c r="H7212" i="5" s="1"/>
  <c r="H7213" i="5" a="1"/>
  <c r="H7213" i="5" s="1"/>
  <c r="H7214" i="5" a="1"/>
  <c r="H7214" i="5" s="1"/>
  <c r="H7215" i="5" a="1"/>
  <c r="H7215" i="5" s="1"/>
  <c r="H7216" i="5" a="1"/>
  <c r="H7216" i="5"/>
  <c r="H7217" i="5" a="1"/>
  <c r="H7217" i="5" s="1"/>
  <c r="H7218" i="5" a="1"/>
  <c r="H7218" i="5" s="1"/>
  <c r="H7219" i="5" a="1"/>
  <c r="H7219" i="5" s="1"/>
  <c r="H7220" i="5" a="1"/>
  <c r="H7220" i="5" s="1"/>
  <c r="H7221" i="5" a="1"/>
  <c r="H7221" i="5" s="1"/>
  <c r="H7222" i="5" a="1"/>
  <c r="H7222" i="5" s="1"/>
  <c r="H7223" i="5" a="1"/>
  <c r="H7223" i="5" s="1"/>
  <c r="H7224" i="5" a="1"/>
  <c r="H7224" i="5" s="1"/>
  <c r="H7225" i="5" a="1"/>
  <c r="H7225" i="5" s="1"/>
  <c r="H7226" i="5" a="1"/>
  <c r="H7226" i="5" s="1"/>
  <c r="H7227" i="5" a="1"/>
  <c r="H7227" i="5" s="1"/>
  <c r="H7228" i="5" a="1"/>
  <c r="H7228" i="5" s="1"/>
  <c r="H7229" i="5" a="1"/>
  <c r="H7229" i="5" s="1"/>
  <c r="H7230" i="5" a="1"/>
  <c r="H7230" i="5" s="1"/>
  <c r="H7231" i="5" a="1"/>
  <c r="H7231" i="5" s="1"/>
  <c r="H7232" i="5" a="1"/>
  <c r="H7232" i="5" s="1"/>
  <c r="H7233" i="5" a="1"/>
  <c r="H7233" i="5" s="1"/>
  <c r="H7234" i="5" a="1"/>
  <c r="H7234" i="5" s="1"/>
  <c r="H7235" i="5" a="1"/>
  <c r="H7235" i="5" s="1"/>
  <c r="H7236" i="5" a="1"/>
  <c r="H7236" i="5" s="1"/>
  <c r="H7237" i="5" a="1"/>
  <c r="H7237" i="5" s="1"/>
  <c r="H7238" i="5" a="1"/>
  <c r="H7238" i="5" s="1"/>
  <c r="H7239" i="5" a="1"/>
  <c r="H7239" i="5" s="1"/>
  <c r="H7240" i="5" a="1"/>
  <c r="H7240" i="5" s="1"/>
  <c r="H7241" i="5" a="1"/>
  <c r="H7241" i="5" s="1"/>
  <c r="H7242" i="5" a="1"/>
  <c r="H7242" i="5"/>
  <c r="H7243" i="5" a="1"/>
  <c r="H7243" i="5" s="1"/>
  <c r="H7244" i="5" a="1"/>
  <c r="H7244" i="5" s="1"/>
  <c r="H7245" i="5" a="1"/>
  <c r="H7245" i="5" s="1"/>
  <c r="H7246" i="5" a="1"/>
  <c r="H7246" i="5" s="1"/>
  <c r="H7247" i="5" a="1"/>
  <c r="H7247" i="5" s="1"/>
  <c r="H7248" i="5" a="1"/>
  <c r="H7248" i="5" s="1"/>
  <c r="H7249" i="5" a="1"/>
  <c r="H7249" i="5" s="1"/>
  <c r="H7250" i="5" a="1"/>
  <c r="H7250" i="5" s="1"/>
  <c r="H7251" i="5" a="1"/>
  <c r="H7251" i="5" s="1"/>
  <c r="H7252" i="5" a="1"/>
  <c r="H7252" i="5" s="1"/>
  <c r="H7253" i="5" a="1"/>
  <c r="H7253" i="5" s="1"/>
  <c r="H7254" i="5" a="1"/>
  <c r="H7254" i="5" s="1"/>
  <c r="H7255" i="5" a="1"/>
  <c r="H7255" i="5" s="1"/>
  <c r="H7256" i="5" a="1"/>
  <c r="H7256" i="5" s="1"/>
  <c r="H7257" i="5" a="1"/>
  <c r="H7257" i="5" s="1"/>
  <c r="H7258" i="5" a="1"/>
  <c r="H7258" i="5" s="1"/>
  <c r="H7259" i="5" a="1"/>
  <c r="H7259" i="5" s="1"/>
  <c r="H7260" i="5" a="1"/>
  <c r="H7260" i="5" s="1"/>
  <c r="H7261" i="5" a="1"/>
  <c r="H7261" i="5" s="1"/>
  <c r="H7262" i="5" a="1"/>
  <c r="H7262" i="5" s="1"/>
  <c r="H7263" i="5" a="1"/>
  <c r="H7263" i="5" s="1"/>
  <c r="H7264" i="5" a="1"/>
  <c r="H7264" i="5" s="1"/>
  <c r="H7265" i="5" a="1"/>
  <c r="H7265" i="5" s="1"/>
  <c r="H7266" i="5" a="1"/>
  <c r="H7266" i="5" s="1"/>
  <c r="H7267" i="5" a="1"/>
  <c r="H7267" i="5" s="1"/>
  <c r="H7268" i="5" a="1"/>
  <c r="H7268" i="5" s="1"/>
  <c r="H7269" i="5" a="1"/>
  <c r="H7269" i="5" s="1"/>
  <c r="H7270" i="5" a="1"/>
  <c r="H7270" i="5" s="1"/>
  <c r="H7271" i="5" a="1"/>
  <c r="H7271" i="5" s="1"/>
  <c r="H7272" i="5" a="1"/>
  <c r="H7272" i="5" s="1"/>
  <c r="H7273" i="5" a="1"/>
  <c r="H7273" i="5" s="1"/>
  <c r="H7274" i="5" a="1"/>
  <c r="H7274" i="5" s="1"/>
  <c r="H7275" i="5" a="1"/>
  <c r="H7275" i="5" s="1"/>
  <c r="H7276" i="5" a="1"/>
  <c r="H7276" i="5" s="1"/>
  <c r="H7277" i="5" a="1"/>
  <c r="H7277" i="5" s="1"/>
  <c r="H7278" i="5" a="1"/>
  <c r="H7278" i="5" s="1"/>
  <c r="H7279" i="5" a="1"/>
  <c r="H7279" i="5" s="1"/>
  <c r="H7280" i="5" a="1"/>
  <c r="H7280" i="5"/>
  <c r="H7281" i="5" a="1"/>
  <c r="H7281" i="5" s="1"/>
  <c r="H7282" i="5" a="1"/>
  <c r="H7282" i="5" s="1"/>
  <c r="H7283" i="5" a="1"/>
  <c r="H7283" i="5" s="1"/>
  <c r="H7284" i="5" a="1"/>
  <c r="H7284" i="5" s="1"/>
  <c r="H7285" i="5" a="1"/>
  <c r="H7285" i="5" s="1"/>
  <c r="H7286" i="5" a="1"/>
  <c r="H7286" i="5" s="1"/>
  <c r="H7287" i="5" a="1"/>
  <c r="H7287" i="5" s="1"/>
  <c r="H7288" i="5" a="1"/>
  <c r="H7288" i="5" s="1"/>
  <c r="H7289" i="5" a="1"/>
  <c r="H7289" i="5" s="1"/>
  <c r="H7290" i="5" a="1"/>
  <c r="H7290" i="5" s="1"/>
  <c r="H7291" i="5" a="1"/>
  <c r="H7291" i="5" s="1"/>
  <c r="H7292" i="5" a="1"/>
  <c r="H7292" i="5" s="1"/>
  <c r="H7293" i="5" a="1"/>
  <c r="H7293" i="5" s="1"/>
  <c r="H7294" i="5" a="1"/>
  <c r="H7294" i="5" s="1"/>
  <c r="H7295" i="5" a="1"/>
  <c r="H7295" i="5" s="1"/>
  <c r="H7296" i="5" a="1"/>
  <c r="H7296" i="5" s="1"/>
  <c r="H7297" i="5" a="1"/>
  <c r="H7297" i="5" s="1"/>
  <c r="H7298" i="5" a="1"/>
  <c r="H7298" i="5" s="1"/>
  <c r="H7299" i="5" a="1"/>
  <c r="H7299" i="5" s="1"/>
  <c r="H7300" i="5" a="1"/>
  <c r="H7300" i="5" s="1"/>
  <c r="H7301" i="5" a="1"/>
  <c r="H7301" i="5" s="1"/>
  <c r="H7302" i="5" a="1"/>
  <c r="H7302" i="5" s="1"/>
  <c r="H7303" i="5" a="1"/>
  <c r="H7303" i="5" s="1"/>
  <c r="H7304" i="5" a="1"/>
  <c r="H7304" i="5" s="1"/>
  <c r="H7305" i="5" a="1"/>
  <c r="H7305" i="5" s="1"/>
  <c r="H7306" i="5" a="1"/>
  <c r="H7306" i="5" s="1"/>
  <c r="H7307" i="5" a="1"/>
  <c r="H7307" i="5" s="1"/>
  <c r="H7308" i="5" a="1"/>
  <c r="H7308" i="5" s="1"/>
  <c r="H7309" i="5" a="1"/>
  <c r="H7309" i="5" s="1"/>
  <c r="H7310" i="5" a="1"/>
  <c r="H7310" i="5" s="1"/>
  <c r="H7311" i="5" a="1"/>
  <c r="H7311" i="5" s="1"/>
  <c r="H7312" i="5" a="1"/>
  <c r="H7312" i="5" s="1"/>
  <c r="H7313" i="5" a="1"/>
  <c r="H7313" i="5" s="1"/>
  <c r="H7314" i="5" a="1"/>
  <c r="H7314" i="5" s="1"/>
  <c r="H7315" i="5" a="1"/>
  <c r="H7315" i="5" s="1"/>
  <c r="H7316" i="5" a="1"/>
  <c r="H7316" i="5" s="1"/>
  <c r="H7317" i="5" a="1"/>
  <c r="H7317" i="5" s="1"/>
  <c r="H7318" i="5" a="1"/>
  <c r="H7318" i="5" s="1"/>
  <c r="H7319" i="5" a="1"/>
  <c r="H7319" i="5" s="1"/>
  <c r="H7320" i="5" a="1"/>
  <c r="H7320" i="5" s="1"/>
  <c r="H7321" i="5" a="1"/>
  <c r="H7321" i="5" s="1"/>
  <c r="H7322" i="5" a="1"/>
  <c r="H7322" i="5" s="1"/>
  <c r="H7323" i="5" a="1"/>
  <c r="H7323" i="5" s="1"/>
  <c r="H7324" i="5" a="1"/>
  <c r="H7324" i="5" s="1"/>
  <c r="H7325" i="5" a="1"/>
  <c r="H7325" i="5" s="1"/>
  <c r="H7326" i="5" a="1"/>
  <c r="H7326" i="5" s="1"/>
  <c r="H7327" i="5" a="1"/>
  <c r="H7327" i="5" s="1"/>
  <c r="H7328" i="5" a="1"/>
  <c r="H7328" i="5" s="1"/>
  <c r="H7329" i="5" a="1"/>
  <c r="H7329" i="5" s="1"/>
  <c r="H7330" i="5" a="1"/>
  <c r="H7330" i="5" s="1"/>
  <c r="H7331" i="5" a="1"/>
  <c r="H7331" i="5" s="1"/>
  <c r="H7332" i="5" a="1"/>
  <c r="H7332" i="5" s="1"/>
  <c r="H7333" i="5" a="1"/>
  <c r="H7333" i="5" s="1"/>
  <c r="H7334" i="5" a="1"/>
  <c r="H7334" i="5" s="1"/>
  <c r="H7335" i="5" a="1"/>
  <c r="H7335" i="5" s="1"/>
  <c r="H7336" i="5" a="1"/>
  <c r="H7336" i="5" s="1"/>
  <c r="H7337" i="5" a="1"/>
  <c r="H7337" i="5" s="1"/>
  <c r="H7338" i="5" a="1"/>
  <c r="H7338" i="5" s="1"/>
  <c r="H7339" i="5" a="1"/>
  <c r="H7339" i="5" s="1"/>
  <c r="H7340" i="5" a="1"/>
  <c r="H7340" i="5" s="1"/>
  <c r="H7341" i="5" a="1"/>
  <c r="H7341" i="5" s="1"/>
  <c r="H7342" i="5" a="1"/>
  <c r="H7342" i="5" s="1"/>
  <c r="H7343" i="5" a="1"/>
  <c r="H7343" i="5" s="1"/>
  <c r="H7344" i="5" a="1"/>
  <c r="H7344" i="5" s="1"/>
  <c r="H7345" i="5" a="1"/>
  <c r="H7345" i="5" s="1"/>
  <c r="H7346" i="5" a="1"/>
  <c r="H7346" i="5" s="1"/>
  <c r="H7347" i="5" a="1"/>
  <c r="H7347" i="5" s="1"/>
  <c r="H7348" i="5" a="1"/>
  <c r="H7348" i="5" s="1"/>
  <c r="H7349" i="5" a="1"/>
  <c r="H7349" i="5" s="1"/>
  <c r="H7350" i="5" a="1"/>
  <c r="H7350" i="5" s="1"/>
  <c r="H7351" i="5" a="1"/>
  <c r="H7351" i="5" s="1"/>
  <c r="H7352" i="5" a="1"/>
  <c r="H7352" i="5" s="1"/>
  <c r="H7353" i="5" a="1"/>
  <c r="H7353" i="5" s="1"/>
  <c r="H7354" i="5" a="1"/>
  <c r="H7354" i="5" s="1"/>
  <c r="H7355" i="5" a="1"/>
  <c r="H7355" i="5" s="1"/>
  <c r="H7356" i="5" a="1"/>
  <c r="H7356" i="5" s="1"/>
  <c r="H7357" i="5" a="1"/>
  <c r="H7357" i="5" s="1"/>
  <c r="H7358" i="5" a="1"/>
  <c r="H7358" i="5" s="1"/>
  <c r="H7359" i="5" a="1"/>
  <c r="H7359" i="5" s="1"/>
  <c r="H7360" i="5" a="1"/>
  <c r="H7360" i="5" s="1"/>
  <c r="H7361" i="5" a="1"/>
  <c r="H7361" i="5" s="1"/>
  <c r="H7362" i="5" a="1"/>
  <c r="H7362" i="5" s="1"/>
  <c r="H7363" i="5" a="1"/>
  <c r="H7363" i="5" s="1"/>
  <c r="H7364" i="5" a="1"/>
  <c r="H7364" i="5" s="1"/>
  <c r="H7365" i="5" a="1"/>
  <c r="H7365" i="5" s="1"/>
  <c r="H7366" i="5" a="1"/>
  <c r="H7366" i="5" s="1"/>
  <c r="H7367" i="5" a="1"/>
  <c r="H7367" i="5" s="1"/>
  <c r="H7368" i="5" a="1"/>
  <c r="H7368" i="5" s="1"/>
  <c r="H7369" i="5" a="1"/>
  <c r="H7369" i="5" s="1"/>
  <c r="H7370" i="5" a="1"/>
  <c r="H7370" i="5" s="1"/>
  <c r="H7371" i="5" a="1"/>
  <c r="H7371" i="5" s="1"/>
  <c r="H7372" i="5" a="1"/>
  <c r="H7372" i="5" s="1"/>
  <c r="H7373" i="5" a="1"/>
  <c r="H7373" i="5" s="1"/>
  <c r="H7374" i="5" a="1"/>
  <c r="H7374" i="5" s="1"/>
  <c r="H7375" i="5" a="1"/>
  <c r="H7375" i="5" s="1"/>
  <c r="H7376" i="5" a="1"/>
  <c r="H7376" i="5" s="1"/>
  <c r="H7377" i="5" a="1"/>
  <c r="H7377" i="5" s="1"/>
  <c r="H7378" i="5" a="1"/>
  <c r="H7378" i="5" s="1"/>
  <c r="H7379" i="5" a="1"/>
  <c r="H7379" i="5" s="1"/>
  <c r="H7380" i="5" a="1"/>
  <c r="H7380" i="5" s="1"/>
  <c r="H7381" i="5" a="1"/>
  <c r="H7381" i="5" s="1"/>
  <c r="H7382" i="5" a="1"/>
  <c r="H7382" i="5" s="1"/>
  <c r="H7383" i="5" a="1"/>
  <c r="H7383" i="5" s="1"/>
  <c r="H7384" i="5" a="1"/>
  <c r="H7384" i="5" s="1"/>
  <c r="H7385" i="5" a="1"/>
  <c r="H7385" i="5" s="1"/>
  <c r="H7386" i="5" a="1"/>
  <c r="H7386" i="5" s="1"/>
  <c r="H7387" i="5" a="1"/>
  <c r="H7387" i="5" s="1"/>
  <c r="H7388" i="5" a="1"/>
  <c r="H7388" i="5" s="1"/>
  <c r="H7389" i="5" a="1"/>
  <c r="H7389" i="5" s="1"/>
  <c r="H7390" i="5" a="1"/>
  <c r="H7390" i="5" s="1"/>
  <c r="H7391" i="5" a="1"/>
  <c r="H7391" i="5" s="1"/>
  <c r="H7392" i="5" a="1"/>
  <c r="H7392" i="5" s="1"/>
  <c r="H7393" i="5" a="1"/>
  <c r="H7393" i="5" s="1"/>
  <c r="H7394" i="5" a="1"/>
  <c r="H7394" i="5" s="1"/>
  <c r="H7395" i="5" a="1"/>
  <c r="H7395" i="5" s="1"/>
  <c r="H7396" i="5" a="1"/>
  <c r="H7396" i="5" s="1"/>
  <c r="H7397" i="5" a="1"/>
  <c r="H7397" i="5" s="1"/>
  <c r="H7398" i="5" a="1"/>
  <c r="H7398" i="5" s="1"/>
  <c r="H7399" i="5" a="1"/>
  <c r="H7399" i="5" s="1"/>
  <c r="H7400" i="5" a="1"/>
  <c r="H7400" i="5" s="1"/>
  <c r="H7401" i="5" a="1"/>
  <c r="H7401" i="5" s="1"/>
  <c r="H7402" i="5" a="1"/>
  <c r="H7402" i="5" s="1"/>
  <c r="H7403" i="5" a="1"/>
  <c r="H7403" i="5" s="1"/>
  <c r="H7404" i="5" a="1"/>
  <c r="H7404" i="5" s="1"/>
  <c r="H7405" i="5" a="1"/>
  <c r="H7405" i="5" s="1"/>
  <c r="H7406" i="5" a="1"/>
  <c r="H7406" i="5" s="1"/>
  <c r="H7407" i="5" a="1"/>
  <c r="H7407" i="5" s="1"/>
  <c r="H7408" i="5" a="1"/>
  <c r="H7408" i="5" s="1"/>
  <c r="H7409" i="5" a="1"/>
  <c r="H7409" i="5" s="1"/>
  <c r="H7410" i="5" a="1"/>
  <c r="H7410" i="5" s="1"/>
  <c r="H7411" i="5" a="1"/>
  <c r="H7411" i="5" s="1"/>
  <c r="H7412" i="5" a="1"/>
  <c r="H7412" i="5" s="1"/>
  <c r="H7413" i="5" a="1"/>
  <c r="H7413" i="5" s="1"/>
  <c r="H7414" i="5" a="1"/>
  <c r="H7414" i="5" s="1"/>
  <c r="H7415" i="5" a="1"/>
  <c r="H7415" i="5" s="1"/>
  <c r="H7416" i="5" a="1"/>
  <c r="H7416" i="5" s="1"/>
  <c r="H7417" i="5" a="1"/>
  <c r="H7417" i="5" s="1"/>
  <c r="H7418" i="5" a="1"/>
  <c r="H7418" i="5" s="1"/>
  <c r="H7419" i="5" a="1"/>
  <c r="H7419" i="5" s="1"/>
  <c r="H7420" i="5" a="1"/>
  <c r="H7420" i="5" s="1"/>
  <c r="H7421" i="5" a="1"/>
  <c r="H7421" i="5" s="1"/>
  <c r="H7422" i="5" a="1"/>
  <c r="H7422" i="5" s="1"/>
  <c r="H7423" i="5" a="1"/>
  <c r="H7423" i="5" s="1"/>
  <c r="H7424" i="5" a="1"/>
  <c r="H7424" i="5" s="1"/>
  <c r="H7425" i="5" a="1"/>
  <c r="H7425" i="5" s="1"/>
  <c r="H7426" i="5" a="1"/>
  <c r="H7426" i="5" s="1"/>
  <c r="H7427" i="5" a="1"/>
  <c r="H7427" i="5" s="1"/>
  <c r="H7428" i="5" a="1"/>
  <c r="H7428" i="5" s="1"/>
  <c r="H7429" i="5" a="1"/>
  <c r="H7429" i="5" s="1"/>
  <c r="H7430" i="5" a="1"/>
  <c r="H7430" i="5" s="1"/>
  <c r="H7431" i="5" a="1"/>
  <c r="H7431" i="5" s="1"/>
  <c r="H7432" i="5" a="1"/>
  <c r="H7432" i="5" s="1"/>
  <c r="H7433" i="5" a="1"/>
  <c r="H7433" i="5" s="1"/>
  <c r="H7434" i="5" a="1"/>
  <c r="H7434" i="5" s="1"/>
  <c r="H7435" i="5" a="1"/>
  <c r="H7435" i="5" s="1"/>
  <c r="H7436" i="5" a="1"/>
  <c r="H7436" i="5" s="1"/>
  <c r="H7437" i="5" a="1"/>
  <c r="H7437" i="5" s="1"/>
  <c r="H7438" i="5" a="1"/>
  <c r="H7438" i="5" s="1"/>
  <c r="H7439" i="5" a="1"/>
  <c r="H7439" i="5" s="1"/>
  <c r="H7440" i="5" a="1"/>
  <c r="H7440" i="5" s="1"/>
  <c r="H7441" i="5" a="1"/>
  <c r="H7441" i="5" s="1"/>
  <c r="H7442" i="5" a="1"/>
  <c r="H7442" i="5" s="1"/>
  <c r="H7443" i="5" a="1"/>
  <c r="H7443" i="5" s="1"/>
  <c r="H7444" i="5" a="1"/>
  <c r="H7444" i="5" s="1"/>
  <c r="H7445" i="5" a="1"/>
  <c r="H7445" i="5" s="1"/>
  <c r="H7446" i="5" a="1"/>
  <c r="H7446" i="5" s="1"/>
  <c r="H7447" i="5" a="1"/>
  <c r="H7447" i="5" s="1"/>
  <c r="H7448" i="5" a="1"/>
  <c r="H7448" i="5" s="1"/>
  <c r="H7449" i="5" a="1"/>
  <c r="H7449" i="5" s="1"/>
  <c r="H7450" i="5" a="1"/>
  <c r="H7450" i="5" s="1"/>
  <c r="H7451" i="5" a="1"/>
  <c r="H7451" i="5" s="1"/>
  <c r="H7452" i="5" a="1"/>
  <c r="H7452" i="5" s="1"/>
  <c r="H7453" i="5" a="1"/>
  <c r="H7453" i="5" s="1"/>
  <c r="H7454" i="5" a="1"/>
  <c r="H7454" i="5" s="1"/>
  <c r="H7455" i="5" a="1"/>
  <c r="H7455" i="5" s="1"/>
  <c r="H7456" i="5" a="1"/>
  <c r="H7456" i="5" s="1"/>
  <c r="H7457" i="5" a="1"/>
  <c r="H7457" i="5" s="1"/>
  <c r="H7458" i="5" a="1"/>
  <c r="H7458" i="5" s="1"/>
  <c r="H7459" i="5" a="1"/>
  <c r="H7459" i="5" s="1"/>
  <c r="H7460" i="5" a="1"/>
  <c r="H7460" i="5" s="1"/>
  <c r="H7461" i="5" a="1"/>
  <c r="H7461" i="5" s="1"/>
  <c r="H7462" i="5" a="1"/>
  <c r="H7462" i="5" s="1"/>
  <c r="H7463" i="5" a="1"/>
  <c r="H7463" i="5" s="1"/>
  <c r="H7464" i="5" a="1"/>
  <c r="H7464" i="5"/>
  <c r="H7465" i="5" a="1"/>
  <c r="H7465" i="5" s="1"/>
  <c r="H7466" i="5" a="1"/>
  <c r="H7466" i="5" s="1"/>
  <c r="H7467" i="5" a="1"/>
  <c r="H7467" i="5" s="1"/>
  <c r="H7468" i="5" a="1"/>
  <c r="H7468" i="5" s="1"/>
  <c r="H7469" i="5" a="1"/>
  <c r="H7469" i="5" s="1"/>
  <c r="H7470" i="5" a="1"/>
  <c r="H7470" i="5" s="1"/>
  <c r="H7471" i="5" a="1"/>
  <c r="H7471" i="5" s="1"/>
  <c r="H7472" i="5" a="1"/>
  <c r="H7472" i="5" s="1"/>
  <c r="H7473" i="5" a="1"/>
  <c r="H7473" i="5" s="1"/>
  <c r="H7474" i="5" a="1"/>
  <c r="H7474" i="5" s="1"/>
  <c r="H7475" i="5" a="1"/>
  <c r="H7475" i="5" s="1"/>
  <c r="H7476" i="5" a="1"/>
  <c r="H7476" i="5" s="1"/>
  <c r="H7477" i="5" a="1"/>
  <c r="H7477" i="5" s="1"/>
  <c r="H7478" i="5" a="1"/>
  <c r="H7478" i="5" s="1"/>
  <c r="H7479" i="5" a="1"/>
  <c r="H7479" i="5" s="1"/>
  <c r="H7480" i="5" a="1"/>
  <c r="H7480" i="5" s="1"/>
  <c r="H7481" i="5" a="1"/>
  <c r="H7481" i="5" s="1"/>
  <c r="H7482" i="5" a="1"/>
  <c r="H7482" i="5" s="1"/>
  <c r="H7483" i="5" a="1"/>
  <c r="H7483" i="5" s="1"/>
  <c r="H7484" i="5" a="1"/>
  <c r="H7484" i="5" s="1"/>
  <c r="H7485" i="5" a="1"/>
  <c r="H7485" i="5" s="1"/>
  <c r="H7486" i="5" a="1"/>
  <c r="H7486" i="5" s="1"/>
  <c r="H7487" i="5" a="1"/>
  <c r="H7487" i="5" s="1"/>
  <c r="H7488" i="5" a="1"/>
  <c r="H7488" i="5" s="1"/>
  <c r="H7489" i="5" a="1"/>
  <c r="H7489" i="5" s="1"/>
  <c r="H7490" i="5" a="1"/>
  <c r="H7490" i="5" s="1"/>
  <c r="H7491" i="5" a="1"/>
  <c r="H7491" i="5" s="1"/>
  <c r="H7492" i="5" a="1"/>
  <c r="H7492" i="5" s="1"/>
  <c r="H7493" i="5" a="1"/>
  <c r="H7493" i="5" s="1"/>
  <c r="H7494" i="5" a="1"/>
  <c r="H7494" i="5" s="1"/>
  <c r="H7495" i="5" a="1"/>
  <c r="H7495" i="5" s="1"/>
  <c r="H7496" i="5" a="1"/>
  <c r="H7496" i="5" s="1"/>
  <c r="H7497" i="5" a="1"/>
  <c r="H7497" i="5" s="1"/>
  <c r="H7498" i="5" a="1"/>
  <c r="H7498" i="5" s="1"/>
  <c r="H7499" i="5" a="1"/>
  <c r="H7499" i="5" s="1"/>
  <c r="H7500" i="5" a="1"/>
  <c r="H7500" i="5" s="1"/>
  <c r="H7501" i="5" a="1"/>
  <c r="H7501" i="5" s="1"/>
  <c r="H7502" i="5" a="1"/>
  <c r="H7502" i="5" s="1"/>
  <c r="H7503" i="5" a="1"/>
  <c r="H7503" i="5" s="1"/>
  <c r="H7504" i="5" a="1"/>
  <c r="H7504" i="5" s="1"/>
  <c r="H7505" i="5" a="1"/>
  <c r="H7505" i="5" s="1"/>
  <c r="H7506" i="5" a="1"/>
  <c r="H7506" i="5" s="1"/>
  <c r="H7507" i="5" a="1"/>
  <c r="H7507" i="5" s="1"/>
  <c r="H7508" i="5" a="1"/>
  <c r="H7508" i="5" s="1"/>
  <c r="H7509" i="5" a="1"/>
  <c r="H7509" i="5" s="1"/>
  <c r="H7510" i="5" a="1"/>
  <c r="H7510" i="5" s="1"/>
  <c r="H7511" i="5" a="1"/>
  <c r="H7511" i="5" s="1"/>
  <c r="H7512" i="5" a="1"/>
  <c r="H7512" i="5" s="1"/>
  <c r="H7513" i="5" a="1"/>
  <c r="H7513" i="5" s="1"/>
  <c r="H7514" i="5" a="1"/>
  <c r="H7514" i="5" s="1"/>
  <c r="H7515" i="5" a="1"/>
  <c r="H7515" i="5" s="1"/>
  <c r="H7516" i="5" a="1"/>
  <c r="H7516" i="5" s="1"/>
  <c r="H7517" i="5" a="1"/>
  <c r="H7517" i="5" s="1"/>
  <c r="H7518" i="5" a="1"/>
  <c r="H7518" i="5" s="1"/>
  <c r="H7519" i="5" a="1"/>
  <c r="H7519" i="5" s="1"/>
  <c r="H7520" i="5" a="1"/>
  <c r="H7520" i="5" s="1"/>
  <c r="H7521" i="5" a="1"/>
  <c r="H7521" i="5" s="1"/>
  <c r="H7522" i="5" a="1"/>
  <c r="H7522" i="5" s="1"/>
  <c r="H7523" i="5" a="1"/>
  <c r="H7523" i="5" s="1"/>
  <c r="H7524" i="5" a="1"/>
  <c r="H7524" i="5" s="1"/>
  <c r="H7525" i="5" a="1"/>
  <c r="H7525" i="5" s="1"/>
  <c r="H7526" i="5" a="1"/>
  <c r="H7526" i="5" s="1"/>
  <c r="H7527" i="5" a="1"/>
  <c r="H7527" i="5" s="1"/>
  <c r="H7528" i="5" a="1"/>
  <c r="H7528" i="5" s="1"/>
  <c r="H7529" i="5" a="1"/>
  <c r="H7529" i="5" s="1"/>
  <c r="H7530" i="5" a="1"/>
  <c r="H7530" i="5" s="1"/>
  <c r="H7531" i="5" a="1"/>
  <c r="H7531" i="5" s="1"/>
  <c r="H7532" i="5" a="1"/>
  <c r="H7532" i="5" s="1"/>
  <c r="H7533" i="5" a="1"/>
  <c r="H7533" i="5" s="1"/>
  <c r="H7534" i="5" a="1"/>
  <c r="H7534" i="5" s="1"/>
  <c r="H7535" i="5" a="1"/>
  <c r="H7535" i="5" s="1"/>
  <c r="H7536" i="5" a="1"/>
  <c r="H7536" i="5" s="1"/>
  <c r="H7537" i="5" a="1"/>
  <c r="H7537" i="5" s="1"/>
  <c r="H7538" i="5" a="1"/>
  <c r="H7538" i="5" s="1"/>
  <c r="H7539" i="5" a="1"/>
  <c r="H7539" i="5" s="1"/>
  <c r="H7540" i="5" a="1"/>
  <c r="H7540" i="5" s="1"/>
  <c r="H7541" i="5" a="1"/>
  <c r="H7541" i="5" s="1"/>
  <c r="H7542" i="5" a="1"/>
  <c r="H7542" i="5" s="1"/>
  <c r="H7543" i="5" a="1"/>
  <c r="H7543" i="5" s="1"/>
  <c r="H7544" i="5" a="1"/>
  <c r="H7544" i="5" s="1"/>
  <c r="H7545" i="5" a="1"/>
  <c r="H7545" i="5" s="1"/>
  <c r="H7546" i="5" a="1"/>
  <c r="H7546" i="5" s="1"/>
  <c r="H7547" i="5" a="1"/>
  <c r="H7547" i="5" s="1"/>
  <c r="H7548" i="5" a="1"/>
  <c r="H7548" i="5" s="1"/>
  <c r="H7549" i="5" a="1"/>
  <c r="H7549" i="5" s="1"/>
  <c r="H7550" i="5" a="1"/>
  <c r="H7550" i="5" s="1"/>
  <c r="H7551" i="5" a="1"/>
  <c r="H7551" i="5" s="1"/>
  <c r="H7552" i="5" a="1"/>
  <c r="H7552" i="5" s="1"/>
  <c r="H7553" i="5" a="1"/>
  <c r="H7553" i="5" s="1"/>
  <c r="H7554" i="5" a="1"/>
  <c r="H7554" i="5" s="1"/>
  <c r="H7555" i="5" a="1"/>
  <c r="H7555" i="5" s="1"/>
  <c r="H7556" i="5" a="1"/>
  <c r="H7556" i="5" s="1"/>
  <c r="H7557" i="5" a="1"/>
  <c r="H7557" i="5" s="1"/>
  <c r="H7558" i="5" a="1"/>
  <c r="H7558" i="5" s="1"/>
  <c r="H7559" i="5" a="1"/>
  <c r="H7559" i="5" s="1"/>
  <c r="H7560" i="5" a="1"/>
  <c r="H7560" i="5" s="1"/>
  <c r="H7561" i="5" a="1"/>
  <c r="H7561" i="5" s="1"/>
  <c r="H7562" i="5" a="1"/>
  <c r="H7562" i="5" s="1"/>
  <c r="H7563" i="5" a="1"/>
  <c r="H7563" i="5" s="1"/>
  <c r="H7564" i="5" a="1"/>
  <c r="H7564" i="5" s="1"/>
  <c r="H7565" i="5" a="1"/>
  <c r="H7565" i="5" s="1"/>
  <c r="H7566" i="5" a="1"/>
  <c r="H7566" i="5" s="1"/>
  <c r="H7567" i="5" a="1"/>
  <c r="H7567" i="5" s="1"/>
  <c r="H7568" i="5" a="1"/>
  <c r="H7568" i="5" s="1"/>
  <c r="H7569" i="5" a="1"/>
  <c r="H7569" i="5" s="1"/>
  <c r="H7570" i="5" a="1"/>
  <c r="H7570" i="5" s="1"/>
  <c r="H7571" i="5" a="1"/>
  <c r="H7571" i="5" s="1"/>
  <c r="H7572" i="5" a="1"/>
  <c r="H7572" i="5" s="1"/>
  <c r="H7573" i="5" a="1"/>
  <c r="H7573" i="5" s="1"/>
  <c r="H7574" i="5" a="1"/>
  <c r="H7574" i="5" s="1"/>
  <c r="H7575" i="5" a="1"/>
  <c r="H7575" i="5" s="1"/>
  <c r="H7576" i="5" a="1"/>
  <c r="H7576" i="5" s="1"/>
  <c r="H7577" i="5" a="1"/>
  <c r="H7577" i="5" s="1"/>
  <c r="H7578" i="5" a="1"/>
  <c r="H7578" i="5" s="1"/>
  <c r="H7579" i="5" a="1"/>
  <c r="H7579" i="5" s="1"/>
  <c r="H7580" i="5" a="1"/>
  <c r="H7580" i="5" s="1"/>
  <c r="H7581" i="5" a="1"/>
  <c r="H7581" i="5" s="1"/>
  <c r="H7582" i="5" a="1"/>
  <c r="H7582" i="5" s="1"/>
  <c r="H7583" i="5" a="1"/>
  <c r="H7583" i="5" s="1"/>
  <c r="H7584" i="5" a="1"/>
  <c r="H7584" i="5" s="1"/>
  <c r="H7585" i="5" a="1"/>
  <c r="H7585" i="5" s="1"/>
  <c r="H7586" i="5" a="1"/>
  <c r="H7586" i="5" s="1"/>
  <c r="H7587" i="5" a="1"/>
  <c r="H7587" i="5" s="1"/>
  <c r="H7588" i="5" a="1"/>
  <c r="H7588" i="5" s="1"/>
  <c r="H7589" i="5" a="1"/>
  <c r="H7589" i="5" s="1"/>
  <c r="H7590" i="5" a="1"/>
  <c r="H7590" i="5" s="1"/>
  <c r="H7591" i="5" a="1"/>
  <c r="H7591" i="5" s="1"/>
  <c r="H7592" i="5" a="1"/>
  <c r="H7592" i="5" s="1"/>
  <c r="H7593" i="5" a="1"/>
  <c r="H7593" i="5" s="1"/>
  <c r="H7594" i="5" a="1"/>
  <c r="H7594" i="5" s="1"/>
  <c r="H7595" i="5" a="1"/>
  <c r="H7595" i="5" s="1"/>
  <c r="H7596" i="5" a="1"/>
  <c r="H7596" i="5" s="1"/>
  <c r="H7597" i="5" a="1"/>
  <c r="H7597" i="5" s="1"/>
  <c r="H7598" i="5" a="1"/>
  <c r="H7598" i="5" s="1"/>
  <c r="H7599" i="5" a="1"/>
  <c r="H7599" i="5" s="1"/>
  <c r="H7600" i="5" a="1"/>
  <c r="H7600" i="5" s="1"/>
  <c r="H7601" i="5" a="1"/>
  <c r="H7601" i="5" s="1"/>
  <c r="H7602" i="5" a="1"/>
  <c r="H7602" i="5" s="1"/>
  <c r="H7603" i="5" a="1"/>
  <c r="H7603" i="5" s="1"/>
  <c r="H7604" i="5" a="1"/>
  <c r="H7604" i="5" s="1"/>
  <c r="H7605" i="5" a="1"/>
  <c r="H7605" i="5" s="1"/>
  <c r="H7606" i="5" a="1"/>
  <c r="H7606" i="5" s="1"/>
  <c r="H7607" i="5" a="1"/>
  <c r="H7607" i="5" s="1"/>
  <c r="H7608" i="5" a="1"/>
  <c r="H7608" i="5" s="1"/>
  <c r="H7609" i="5" a="1"/>
  <c r="H7609" i="5" s="1"/>
  <c r="H7610" i="5" a="1"/>
  <c r="H7610" i="5" s="1"/>
  <c r="H7611" i="5" a="1"/>
  <c r="H7611" i="5" s="1"/>
  <c r="H7612" i="5" a="1"/>
  <c r="H7612" i="5" s="1"/>
  <c r="H7613" i="5" a="1"/>
  <c r="H7613" i="5" s="1"/>
  <c r="H7614" i="5" a="1"/>
  <c r="H7614" i="5" s="1"/>
  <c r="H7615" i="5" a="1"/>
  <c r="H7615" i="5" s="1"/>
  <c r="H7616" i="5" a="1"/>
  <c r="H7616" i="5" s="1"/>
  <c r="H7617" i="5" a="1"/>
  <c r="H7617" i="5" s="1"/>
  <c r="H7618" i="5" a="1"/>
  <c r="H7618" i="5" s="1"/>
  <c r="H7619" i="5" a="1"/>
  <c r="H7619" i="5" s="1"/>
  <c r="H7620" i="5" a="1"/>
  <c r="H7620" i="5" s="1"/>
  <c r="H7621" i="5" a="1"/>
  <c r="H7621" i="5" s="1"/>
  <c r="H7622" i="5" a="1"/>
  <c r="H7622" i="5" s="1"/>
  <c r="H7623" i="5" a="1"/>
  <c r="H7623" i="5" s="1"/>
  <c r="H7624" i="5" a="1"/>
  <c r="H7624" i="5" s="1"/>
  <c r="H7625" i="5" a="1"/>
  <c r="H7625" i="5" s="1"/>
  <c r="H7626" i="5" a="1"/>
  <c r="H7626" i="5" s="1"/>
  <c r="H7627" i="5" a="1"/>
  <c r="H7627" i="5" s="1"/>
  <c r="H7628" i="5" a="1"/>
  <c r="H7628" i="5" s="1"/>
  <c r="H7629" i="5" a="1"/>
  <c r="H7629" i="5" s="1"/>
  <c r="H7630" i="5" a="1"/>
  <c r="H7630" i="5" s="1"/>
  <c r="H7631" i="5" a="1"/>
  <c r="H7631" i="5" s="1"/>
  <c r="H7632" i="5" a="1"/>
  <c r="H7632" i="5" s="1"/>
  <c r="H7633" i="5" a="1"/>
  <c r="H7633" i="5" s="1"/>
  <c r="H7634" i="5" a="1"/>
  <c r="H7634" i="5" s="1"/>
  <c r="H7635" i="5" a="1"/>
  <c r="H7635" i="5" s="1"/>
  <c r="H7636" i="5" a="1"/>
  <c r="H7636" i="5" s="1"/>
  <c r="H7637" i="5" a="1"/>
  <c r="H7637" i="5" s="1"/>
  <c r="H7638" i="5" a="1"/>
  <c r="H7638" i="5" s="1"/>
  <c r="H7639" i="5" a="1"/>
  <c r="H7639" i="5" s="1"/>
  <c r="H7640" i="5" a="1"/>
  <c r="H7640" i="5" s="1"/>
  <c r="H7641" i="5" a="1"/>
  <c r="H7641" i="5" s="1"/>
  <c r="H7642" i="5" a="1"/>
  <c r="H7642" i="5" s="1"/>
  <c r="H7643" i="5" a="1"/>
  <c r="H7643" i="5" s="1"/>
  <c r="H7644" i="5" a="1"/>
  <c r="H7644" i="5" s="1"/>
  <c r="H7645" i="5" a="1"/>
  <c r="H7645" i="5" s="1"/>
  <c r="H7646" i="5" a="1"/>
  <c r="H7646" i="5" s="1"/>
  <c r="H7647" i="5" a="1"/>
  <c r="H7647" i="5" s="1"/>
  <c r="H7648" i="5" a="1"/>
  <c r="H7648" i="5" s="1"/>
  <c r="H7649" i="5" a="1"/>
  <c r="H7649" i="5" s="1"/>
  <c r="H7650" i="5" a="1"/>
  <c r="H7650" i="5" s="1"/>
  <c r="H7651" i="5" a="1"/>
  <c r="H7651" i="5" s="1"/>
  <c r="H7652" i="5" a="1"/>
  <c r="H7652" i="5" s="1"/>
  <c r="H7653" i="5" a="1"/>
  <c r="H7653" i="5" s="1"/>
  <c r="H7654" i="5" a="1"/>
  <c r="H7654" i="5" s="1"/>
  <c r="H7655" i="5" a="1"/>
  <c r="H7655" i="5" s="1"/>
  <c r="H7656" i="5" a="1"/>
  <c r="H7656" i="5" s="1"/>
  <c r="H7657" i="5" a="1"/>
  <c r="H7657" i="5" s="1"/>
  <c r="H7658" i="5" a="1"/>
  <c r="H7658" i="5" s="1"/>
  <c r="H7659" i="5" a="1"/>
  <c r="H7659" i="5" s="1"/>
  <c r="H7660" i="5" a="1"/>
  <c r="H7660" i="5" s="1"/>
  <c r="H7661" i="5" a="1"/>
  <c r="H7661" i="5" s="1"/>
  <c r="H7662" i="5" a="1"/>
  <c r="H7662" i="5" s="1"/>
  <c r="H7663" i="5" a="1"/>
  <c r="H7663" i="5" s="1"/>
  <c r="H7664" i="5" a="1"/>
  <c r="H7664" i="5" s="1"/>
  <c r="H7665" i="5" a="1"/>
  <c r="H7665" i="5" s="1"/>
  <c r="H7666" i="5" a="1"/>
  <c r="H7666" i="5" s="1"/>
  <c r="H7667" i="5" a="1"/>
  <c r="H7667" i="5" s="1"/>
  <c r="H7668" i="5" a="1"/>
  <c r="H7668" i="5" s="1"/>
  <c r="H7669" i="5" a="1"/>
  <c r="H7669" i="5" s="1"/>
  <c r="H7670" i="5" a="1"/>
  <c r="H7670" i="5" s="1"/>
  <c r="H7671" i="5" a="1"/>
  <c r="H7671" i="5" s="1"/>
  <c r="H7672" i="5" a="1"/>
  <c r="H7672" i="5" s="1"/>
  <c r="H7673" i="5" a="1"/>
  <c r="H7673" i="5" s="1"/>
  <c r="H7674" i="5" a="1"/>
  <c r="H7674" i="5" s="1"/>
  <c r="H7675" i="5" a="1"/>
  <c r="H7675" i="5" s="1"/>
  <c r="H7676" i="5" a="1"/>
  <c r="H7676" i="5" s="1"/>
  <c r="H7677" i="5" a="1"/>
  <c r="H7677" i="5" s="1"/>
  <c r="H7678" i="5" a="1"/>
  <c r="H7678" i="5" s="1"/>
  <c r="H7679" i="5" a="1"/>
  <c r="H7679" i="5" s="1"/>
  <c r="H7680" i="5" a="1"/>
  <c r="H7680" i="5" s="1"/>
  <c r="H7681" i="5" a="1"/>
  <c r="H7681" i="5" s="1"/>
  <c r="H7682" i="5" a="1"/>
  <c r="H7682" i="5" s="1"/>
  <c r="H7683" i="5" a="1"/>
  <c r="H7683" i="5" s="1"/>
  <c r="H7684" i="5" a="1"/>
  <c r="H7684" i="5" s="1"/>
  <c r="H7685" i="5" a="1"/>
  <c r="H7685" i="5" s="1"/>
  <c r="H7686" i="5" a="1"/>
  <c r="H7686" i="5" s="1"/>
  <c r="H7687" i="5" a="1"/>
  <c r="H7687" i="5" s="1"/>
  <c r="H7688" i="5" a="1"/>
  <c r="H7688" i="5" s="1"/>
  <c r="H7689" i="5" a="1"/>
  <c r="H7689" i="5" s="1"/>
  <c r="H7690" i="5" a="1"/>
  <c r="H7690" i="5" s="1"/>
  <c r="H7691" i="5" a="1"/>
  <c r="H7691" i="5" s="1"/>
  <c r="H7692" i="5" a="1"/>
  <c r="H7692" i="5" s="1"/>
  <c r="H7693" i="5" a="1"/>
  <c r="H7693" i="5" s="1"/>
  <c r="H7694" i="5" a="1"/>
  <c r="H7694" i="5" s="1"/>
  <c r="H7695" i="5" a="1"/>
  <c r="H7695" i="5" s="1"/>
  <c r="H7696" i="5" a="1"/>
  <c r="H7696" i="5" s="1"/>
  <c r="H7697" i="5" a="1"/>
  <c r="H7697" i="5" s="1"/>
  <c r="H7698" i="5" a="1"/>
  <c r="H7698" i="5" s="1"/>
  <c r="H7699" i="5" a="1"/>
  <c r="H7699" i="5" s="1"/>
  <c r="H7700" i="5" a="1"/>
  <c r="H7700" i="5" s="1"/>
  <c r="H7701" i="5" a="1"/>
  <c r="H7701" i="5" s="1"/>
  <c r="H7702" i="5" a="1"/>
  <c r="H7702" i="5" s="1"/>
  <c r="H7703" i="5" a="1"/>
  <c r="H7703" i="5" s="1"/>
  <c r="H7704" i="5" a="1"/>
  <c r="H7704" i="5" s="1"/>
  <c r="H7705" i="5" a="1"/>
  <c r="H7705" i="5" s="1"/>
  <c r="H7706" i="5" a="1"/>
  <c r="H7706" i="5" s="1"/>
  <c r="H7707" i="5" a="1"/>
  <c r="H7707" i="5" s="1"/>
  <c r="H7708" i="5" a="1"/>
  <c r="H7708" i="5" s="1"/>
  <c r="H7709" i="5" a="1"/>
  <c r="H7709" i="5" s="1"/>
  <c r="H7710" i="5" a="1"/>
  <c r="H7710" i="5" s="1"/>
  <c r="H7711" i="5" a="1"/>
  <c r="H7711" i="5" s="1"/>
  <c r="H7712" i="5" a="1"/>
  <c r="H7712" i="5" s="1"/>
  <c r="H7713" i="5" a="1"/>
  <c r="H7713" i="5" s="1"/>
  <c r="H7714" i="5" a="1"/>
  <c r="H7714" i="5" s="1"/>
  <c r="H7715" i="5" a="1"/>
  <c r="H7715" i="5" s="1"/>
  <c r="H7716" i="5" a="1"/>
  <c r="H7716" i="5" s="1"/>
  <c r="H7717" i="5" a="1"/>
  <c r="H7717" i="5" s="1"/>
  <c r="H7718" i="5" a="1"/>
  <c r="H7718" i="5" s="1"/>
  <c r="H7719" i="5" a="1"/>
  <c r="H7719" i="5" s="1"/>
  <c r="H7720" i="5" a="1"/>
  <c r="H7720" i="5" s="1"/>
  <c r="H7721" i="5" a="1"/>
  <c r="H7721" i="5" s="1"/>
  <c r="H7722" i="5" a="1"/>
  <c r="H7722" i="5" s="1"/>
  <c r="H7723" i="5" a="1"/>
  <c r="H7723" i="5" s="1"/>
  <c r="H7724" i="5" a="1"/>
  <c r="H7724" i="5" s="1"/>
  <c r="H7725" i="5" a="1"/>
  <c r="H7725" i="5" s="1"/>
  <c r="H7726" i="5" a="1"/>
  <c r="H7726" i="5" s="1"/>
  <c r="H7727" i="5" a="1"/>
  <c r="H7727" i="5" s="1"/>
  <c r="H7728" i="5" a="1"/>
  <c r="H7728" i="5" s="1"/>
  <c r="H7729" i="5" a="1"/>
  <c r="H7729" i="5" s="1"/>
  <c r="H7730" i="5" a="1"/>
  <c r="H7730" i="5" s="1"/>
  <c r="H7731" i="5" a="1"/>
  <c r="H7731" i="5" s="1"/>
  <c r="H7732" i="5" a="1"/>
  <c r="H7732" i="5" s="1"/>
  <c r="H7733" i="5" a="1"/>
  <c r="H7733" i="5" s="1"/>
  <c r="H7734" i="5" a="1"/>
  <c r="H7734" i="5" s="1"/>
  <c r="H7735" i="5" a="1"/>
  <c r="H7735" i="5" s="1"/>
  <c r="H7736" i="5" a="1"/>
  <c r="H7736" i="5"/>
  <c r="H7737" i="5" a="1"/>
  <c r="H7737" i="5" s="1"/>
  <c r="H7738" i="5" a="1"/>
  <c r="H7738" i="5" s="1"/>
  <c r="H7739" i="5" a="1"/>
  <c r="H7739" i="5" s="1"/>
  <c r="H7740" i="5" a="1"/>
  <c r="H7740" i="5" s="1"/>
  <c r="H7741" i="5" a="1"/>
  <c r="H7741" i="5" s="1"/>
  <c r="H7742" i="5" a="1"/>
  <c r="H7742" i="5" s="1"/>
  <c r="H7743" i="5" a="1"/>
  <c r="H7743" i="5" s="1"/>
  <c r="H7744" i="5" a="1"/>
  <c r="H7744" i="5" s="1"/>
  <c r="H7745" i="5" a="1"/>
  <c r="H7745" i="5" s="1"/>
  <c r="H7746" i="5" a="1"/>
  <c r="H7746" i="5" s="1"/>
  <c r="H7747" i="5" a="1"/>
  <c r="H7747" i="5" s="1"/>
  <c r="H7748" i="5" a="1"/>
  <c r="H7748" i="5" s="1"/>
  <c r="H7749" i="5" a="1"/>
  <c r="H7749" i="5" s="1"/>
  <c r="H7750" i="5" a="1"/>
  <c r="H7750" i="5" s="1"/>
  <c r="H7751" i="5" a="1"/>
  <c r="H7751" i="5" s="1"/>
  <c r="H7752" i="5" a="1"/>
  <c r="H7752" i="5" s="1"/>
  <c r="H7753" i="5" a="1"/>
  <c r="H7753" i="5" s="1"/>
  <c r="H7754" i="5" a="1"/>
  <c r="H7754" i="5" s="1"/>
  <c r="H7755" i="5" a="1"/>
  <c r="H7755" i="5" s="1"/>
  <c r="H7756" i="5" a="1"/>
  <c r="H7756" i="5" s="1"/>
  <c r="H7757" i="5" a="1"/>
  <c r="H7757" i="5" s="1"/>
  <c r="H7758" i="5" a="1"/>
  <c r="H7758" i="5" s="1"/>
  <c r="H7759" i="5" a="1"/>
  <c r="H7759" i="5" s="1"/>
  <c r="H7760" i="5" a="1"/>
  <c r="H7760" i="5" s="1"/>
  <c r="H7761" i="5" a="1"/>
  <c r="H7761" i="5" s="1"/>
  <c r="H7762" i="5" a="1"/>
  <c r="H7762" i="5" s="1"/>
  <c r="H7763" i="5" a="1"/>
  <c r="H7763" i="5" s="1"/>
  <c r="H7764" i="5" a="1"/>
  <c r="H7764" i="5" s="1"/>
  <c r="H7765" i="5" a="1"/>
  <c r="H7765" i="5" s="1"/>
  <c r="H7766" i="5" a="1"/>
  <c r="H7766" i="5" s="1"/>
  <c r="H7767" i="5" a="1"/>
  <c r="H7767" i="5" s="1"/>
  <c r="H7768" i="5" a="1"/>
  <c r="H7768" i="5" s="1"/>
  <c r="H7769" i="5" a="1"/>
  <c r="H7769" i="5" s="1"/>
  <c r="H7770" i="5" a="1"/>
  <c r="H7770" i="5" s="1"/>
  <c r="H7771" i="5" a="1"/>
  <c r="H7771" i="5" s="1"/>
  <c r="H7772" i="5" a="1"/>
  <c r="H7772" i="5" s="1"/>
  <c r="H7773" i="5" a="1"/>
  <c r="H7773" i="5" s="1"/>
  <c r="H7774" i="5" a="1"/>
  <c r="H7774" i="5" s="1"/>
  <c r="H7775" i="5" a="1"/>
  <c r="H7775" i="5" s="1"/>
  <c r="H7776" i="5" a="1"/>
  <c r="H7776" i="5" s="1"/>
  <c r="H7777" i="5" a="1"/>
  <c r="H7777" i="5" s="1"/>
  <c r="H7778" i="5" a="1"/>
  <c r="H7778" i="5"/>
  <c r="H7779" i="5" a="1"/>
  <c r="H7779" i="5" s="1"/>
  <c r="H7780" i="5" a="1"/>
  <c r="H7780" i="5" s="1"/>
  <c r="H7781" i="5" a="1"/>
  <c r="H7781" i="5" s="1"/>
  <c r="H7782" i="5" a="1"/>
  <c r="H7782" i="5" s="1"/>
  <c r="H7783" i="5" a="1"/>
  <c r="H7783" i="5" s="1"/>
  <c r="H7784" i="5" a="1"/>
  <c r="H7784" i="5" s="1"/>
  <c r="H7785" i="5" a="1"/>
  <c r="H7785" i="5" s="1"/>
  <c r="H7786" i="5" a="1"/>
  <c r="H7786" i="5" s="1"/>
  <c r="H7787" i="5" a="1"/>
  <c r="H7787" i="5" s="1"/>
  <c r="H7788" i="5" a="1"/>
  <c r="H7788" i="5" s="1"/>
  <c r="H7789" i="5" a="1"/>
  <c r="H7789" i="5" s="1"/>
  <c r="H7790" i="5" a="1"/>
  <c r="H7790" i="5" s="1"/>
  <c r="H7791" i="5" a="1"/>
  <c r="H7791" i="5" s="1"/>
  <c r="H7792" i="5" a="1"/>
  <c r="H7792" i="5" s="1"/>
  <c r="H7793" i="5" a="1"/>
  <c r="H7793" i="5" s="1"/>
  <c r="H7794" i="5" a="1"/>
  <c r="H7794" i="5" s="1"/>
  <c r="H7795" i="5" a="1"/>
  <c r="H7795" i="5" s="1"/>
  <c r="H7796" i="5" a="1"/>
  <c r="H7796" i="5" s="1"/>
  <c r="H7797" i="5" a="1"/>
  <c r="H7797" i="5" s="1"/>
  <c r="H7798" i="5" a="1"/>
  <c r="H7798" i="5" s="1"/>
  <c r="H7799" i="5" a="1"/>
  <c r="H7799" i="5" s="1"/>
  <c r="H7800" i="5" a="1"/>
  <c r="H7800" i="5" s="1"/>
  <c r="H7801" i="5" a="1"/>
  <c r="H7801" i="5" s="1"/>
  <c r="H7802" i="5" a="1"/>
  <c r="H7802" i="5" s="1"/>
  <c r="H7803" i="5" a="1"/>
  <c r="H7803" i="5" s="1"/>
  <c r="H7804" i="5" a="1"/>
  <c r="H7804" i="5" s="1"/>
  <c r="H7805" i="5" a="1"/>
  <c r="H7805" i="5" s="1"/>
  <c r="H7806" i="5" a="1"/>
  <c r="H7806" i="5" s="1"/>
  <c r="H7807" i="5" a="1"/>
  <c r="H7807" i="5" s="1"/>
  <c r="H7808" i="5" a="1"/>
  <c r="H7808" i="5" s="1"/>
  <c r="H7809" i="5" a="1"/>
  <c r="H7809" i="5" s="1"/>
  <c r="H7810" i="5" a="1"/>
  <c r="H7810" i="5" s="1"/>
  <c r="H7811" i="5" a="1"/>
  <c r="H7811" i="5" s="1"/>
  <c r="H7812" i="5" a="1"/>
  <c r="H7812" i="5" s="1"/>
  <c r="H7813" i="5" a="1"/>
  <c r="H7813" i="5" s="1"/>
  <c r="H7814" i="5" a="1"/>
  <c r="H7814" i="5" s="1"/>
  <c r="H7815" i="5" a="1"/>
  <c r="H7815" i="5" s="1"/>
  <c r="H7816" i="5" a="1"/>
  <c r="H7816" i="5"/>
  <c r="H7817" i="5" a="1"/>
  <c r="H7817" i="5" s="1"/>
  <c r="H7818" i="5" a="1"/>
  <c r="H7818" i="5" s="1"/>
  <c r="H7819" i="5" a="1"/>
  <c r="H7819" i="5" s="1"/>
  <c r="H7820" i="5" a="1"/>
  <c r="H7820" i="5" s="1"/>
  <c r="H7821" i="5" a="1"/>
  <c r="H7821" i="5" s="1"/>
  <c r="H7822" i="5" a="1"/>
  <c r="H7822" i="5" s="1"/>
  <c r="H7823" i="5" a="1"/>
  <c r="H7823" i="5" s="1"/>
  <c r="H7824" i="5" a="1"/>
  <c r="H7824" i="5" s="1"/>
  <c r="H7825" i="5" a="1"/>
  <c r="H7825" i="5" s="1"/>
  <c r="H7826" i="5" a="1"/>
  <c r="H7826" i="5" s="1"/>
  <c r="H7827" i="5" a="1"/>
  <c r="H7827" i="5" s="1"/>
  <c r="H7828" i="5" a="1"/>
  <c r="H7828" i="5" s="1"/>
  <c r="H7829" i="5" a="1"/>
  <c r="H7829" i="5" s="1"/>
  <c r="H7830" i="5" a="1"/>
  <c r="H7830" i="5" s="1"/>
  <c r="H7831" i="5" a="1"/>
  <c r="H7831" i="5" s="1"/>
  <c r="H7832" i="5" a="1"/>
  <c r="H7832" i="5" s="1"/>
  <c r="H7833" i="5" a="1"/>
  <c r="H7833" i="5" s="1"/>
  <c r="H7834" i="5" a="1"/>
  <c r="H7834" i="5" s="1"/>
  <c r="H7835" i="5" a="1"/>
  <c r="H7835" i="5" s="1"/>
  <c r="H7836" i="5" a="1"/>
  <c r="H7836" i="5" s="1"/>
  <c r="H7837" i="5" a="1"/>
  <c r="H7837" i="5" s="1"/>
  <c r="H7838" i="5" a="1"/>
  <c r="H7838" i="5" s="1"/>
  <c r="H7839" i="5" a="1"/>
  <c r="H7839" i="5" s="1"/>
  <c r="H7840" i="5" a="1"/>
  <c r="H7840" i="5"/>
  <c r="H7841" i="5" a="1"/>
  <c r="H7841" i="5" s="1"/>
  <c r="H7842" i="5" a="1"/>
  <c r="H7842" i="5" s="1"/>
  <c r="H7843" i="5" a="1"/>
  <c r="H7843" i="5" s="1"/>
  <c r="H7844" i="5" a="1"/>
  <c r="H7844" i="5" s="1"/>
  <c r="H7845" i="5" a="1"/>
  <c r="H7845" i="5" s="1"/>
  <c r="H7846" i="5" a="1"/>
  <c r="H7846" i="5" s="1"/>
  <c r="H7847" i="5" a="1"/>
  <c r="H7847" i="5" s="1"/>
  <c r="H7848" i="5" a="1"/>
  <c r="H7848" i="5" s="1"/>
  <c r="H7849" i="5" a="1"/>
  <c r="H7849" i="5" s="1"/>
  <c r="H7850" i="5" a="1"/>
  <c r="H7850" i="5"/>
  <c r="H7851" i="5" a="1"/>
  <c r="H7851" i="5" s="1"/>
  <c r="H7852" i="5" a="1"/>
  <c r="H7852" i="5" s="1"/>
  <c r="H7853" i="5" a="1"/>
  <c r="H7853" i="5" s="1"/>
  <c r="H7854" i="5" a="1"/>
  <c r="H7854" i="5" s="1"/>
  <c r="H7855" i="5" a="1"/>
  <c r="H7855" i="5" s="1"/>
  <c r="H7856" i="5" a="1"/>
  <c r="H7856" i="5" s="1"/>
  <c r="H7857" i="5" a="1"/>
  <c r="H7857" i="5" s="1"/>
  <c r="H7858" i="5" a="1"/>
  <c r="H7858" i="5" s="1"/>
  <c r="H7859" i="5" a="1"/>
  <c r="H7859" i="5" s="1"/>
  <c r="H7860" i="5" a="1"/>
  <c r="H7860" i="5" s="1"/>
  <c r="H7861" i="5" a="1"/>
  <c r="H7861" i="5" s="1"/>
  <c r="H7862" i="5" a="1"/>
  <c r="H7862" i="5" s="1"/>
  <c r="H7863" i="5" a="1"/>
  <c r="H7863" i="5" s="1"/>
  <c r="H7864" i="5" a="1"/>
  <c r="H7864" i="5" s="1"/>
  <c r="H7865" i="5" a="1"/>
  <c r="H7865" i="5" s="1"/>
  <c r="H7866" i="5" a="1"/>
  <c r="H7866" i="5" s="1"/>
  <c r="H7867" i="5" a="1"/>
  <c r="H7867" i="5" s="1"/>
  <c r="H7868" i="5" a="1"/>
  <c r="H7868" i="5" s="1"/>
  <c r="H7869" i="5" a="1"/>
  <c r="H7869" i="5" s="1"/>
  <c r="H7870" i="5" a="1"/>
  <c r="H7870" i="5" s="1"/>
  <c r="H7871" i="5" a="1"/>
  <c r="H7871" i="5" s="1"/>
  <c r="H7872" i="5" a="1"/>
  <c r="H7872" i="5" s="1"/>
  <c r="H7873" i="5" a="1"/>
  <c r="H7873" i="5" s="1"/>
  <c r="H7874" i="5" a="1"/>
  <c r="H7874" i="5"/>
  <c r="H7875" i="5" a="1"/>
  <c r="H7875" i="5" s="1"/>
  <c r="H7876" i="5" a="1"/>
  <c r="H7876" i="5" s="1"/>
  <c r="H7877" i="5" a="1"/>
  <c r="H7877" i="5" s="1"/>
  <c r="H7878" i="5" a="1"/>
  <c r="H7878" i="5" s="1"/>
  <c r="H7879" i="5" a="1"/>
  <c r="H7879" i="5" s="1"/>
  <c r="H7880" i="5" a="1"/>
  <c r="H7880" i="5" s="1"/>
  <c r="H7881" i="5" a="1"/>
  <c r="H7881" i="5" s="1"/>
  <c r="H7882" i="5" a="1"/>
  <c r="H7882" i="5" s="1"/>
  <c r="H7883" i="5" a="1"/>
  <c r="H7883" i="5" s="1"/>
  <c r="H7884" i="5" a="1"/>
  <c r="H7884" i="5" s="1"/>
  <c r="H7885" i="5" a="1"/>
  <c r="H7885" i="5" s="1"/>
  <c r="H7886" i="5" a="1"/>
  <c r="H7886" i="5" s="1"/>
  <c r="H7887" i="5" a="1"/>
  <c r="H7887" i="5" s="1"/>
  <c r="H7888" i="5" a="1"/>
  <c r="H7888" i="5" s="1"/>
  <c r="H7889" i="5" a="1"/>
  <c r="H7889" i="5" s="1"/>
  <c r="H7890" i="5" a="1"/>
  <c r="H7890" i="5" s="1"/>
  <c r="H7891" i="5" a="1"/>
  <c r="H7891" i="5" s="1"/>
  <c r="H7892" i="5" a="1"/>
  <c r="H7892" i="5" s="1"/>
  <c r="H7893" i="5" a="1"/>
  <c r="H7893" i="5" s="1"/>
  <c r="H7894" i="5" a="1"/>
  <c r="H7894" i="5" s="1"/>
  <c r="H7895" i="5" a="1"/>
  <c r="H7895" i="5" s="1"/>
  <c r="H7896" i="5" a="1"/>
  <c r="H7896" i="5" s="1"/>
  <c r="H7897" i="5" a="1"/>
  <c r="H7897" i="5" s="1"/>
  <c r="H7898" i="5" a="1"/>
  <c r="H7898" i="5" s="1"/>
  <c r="H7899" i="5" a="1"/>
  <c r="H7899" i="5" s="1"/>
  <c r="H7900" i="5" a="1"/>
  <c r="H7900" i="5" s="1"/>
  <c r="H7901" i="5" a="1"/>
  <c r="H7901" i="5" s="1"/>
  <c r="H7902" i="5" a="1"/>
  <c r="H7902" i="5" s="1"/>
  <c r="H7903" i="5" a="1"/>
  <c r="H7903" i="5" s="1"/>
  <c r="H7904" i="5" a="1"/>
  <c r="H7904" i="5" s="1"/>
  <c r="H7905" i="5" a="1"/>
  <c r="H7905" i="5" s="1"/>
  <c r="H7906" i="5" a="1"/>
  <c r="H7906" i="5" s="1"/>
  <c r="H7907" i="5" a="1"/>
  <c r="H7907" i="5" s="1"/>
  <c r="H7908" i="5" a="1"/>
  <c r="H7908" i="5" s="1"/>
  <c r="H7909" i="5" a="1"/>
  <c r="H7909" i="5" s="1"/>
  <c r="H7910" i="5" a="1"/>
  <c r="H7910" i="5" s="1"/>
  <c r="H7911" i="5" a="1"/>
  <c r="H7911" i="5" s="1"/>
  <c r="H7912" i="5" a="1"/>
  <c r="H7912" i="5" s="1"/>
  <c r="H7913" i="5" a="1"/>
  <c r="H7913" i="5" s="1"/>
  <c r="H7914" i="5" a="1"/>
  <c r="H7914" i="5" s="1"/>
  <c r="H7915" i="5" a="1"/>
  <c r="H7915" i="5" s="1"/>
  <c r="H7916" i="5" a="1"/>
  <c r="H7916" i="5" s="1"/>
  <c r="H7917" i="5" a="1"/>
  <c r="H7917" i="5" s="1"/>
  <c r="H7918" i="5" a="1"/>
  <c r="H7918" i="5" s="1"/>
  <c r="H7919" i="5" a="1"/>
  <c r="H7919" i="5" s="1"/>
  <c r="H7920" i="5" a="1"/>
  <c r="H7920" i="5" s="1"/>
  <c r="H7921" i="5" a="1"/>
  <c r="H7921" i="5" s="1"/>
  <c r="H7922" i="5" a="1"/>
  <c r="H7922" i="5" s="1"/>
  <c r="H7923" i="5" a="1"/>
  <c r="H7923" i="5" s="1"/>
  <c r="H7924" i="5" a="1"/>
  <c r="H7924" i="5" s="1"/>
  <c r="H7925" i="5" a="1"/>
  <c r="H7925" i="5" s="1"/>
  <c r="H7926" i="5" a="1"/>
  <c r="H7926" i="5" s="1"/>
  <c r="H7927" i="5" a="1"/>
  <c r="H7927" i="5" s="1"/>
  <c r="H7928" i="5" a="1"/>
  <c r="H7928" i="5" s="1"/>
  <c r="H7929" i="5" a="1"/>
  <c r="H7929" i="5" s="1"/>
  <c r="H7930" i="5" a="1"/>
  <c r="H7930" i="5" s="1"/>
  <c r="H7931" i="5" a="1"/>
  <c r="H7931" i="5" s="1"/>
  <c r="H7932" i="5" a="1"/>
  <c r="H7932" i="5" s="1"/>
  <c r="H7933" i="5" a="1"/>
  <c r="H7933" i="5" s="1"/>
  <c r="H7934" i="5" a="1"/>
  <c r="H7934" i="5" s="1"/>
  <c r="H7935" i="5" a="1"/>
  <c r="H7935" i="5" s="1"/>
  <c r="H7936" i="5" a="1"/>
  <c r="H7936" i="5" s="1"/>
  <c r="H7937" i="5" a="1"/>
  <c r="H7937" i="5" s="1"/>
  <c r="H7938" i="5" a="1"/>
  <c r="H7938" i="5" s="1"/>
  <c r="H7939" i="5" a="1"/>
  <c r="H7939" i="5" s="1"/>
  <c r="H7940" i="5" a="1"/>
  <c r="H7940" i="5" s="1"/>
  <c r="H7941" i="5" a="1"/>
  <c r="H7941" i="5" s="1"/>
  <c r="H7942" i="5" a="1"/>
  <c r="H7942" i="5" s="1"/>
  <c r="H7943" i="5" a="1"/>
  <c r="H7943" i="5" s="1"/>
  <c r="H7944" i="5" a="1"/>
  <c r="H7944" i="5" s="1"/>
  <c r="H7945" i="5" a="1"/>
  <c r="H7945" i="5" s="1"/>
  <c r="H7946" i="5" a="1"/>
  <c r="H7946" i="5" s="1"/>
  <c r="H7947" i="5" a="1"/>
  <c r="H7947" i="5" s="1"/>
  <c r="H7948" i="5" a="1"/>
  <c r="H7948" i="5" s="1"/>
  <c r="H7949" i="5" a="1"/>
  <c r="H7949" i="5" s="1"/>
  <c r="H7950" i="5" a="1"/>
  <c r="H7950" i="5" s="1"/>
  <c r="H7951" i="5" a="1"/>
  <c r="H7951" i="5" s="1"/>
  <c r="H7952" i="5" a="1"/>
  <c r="H7952" i="5" s="1"/>
  <c r="H7953" i="5" a="1"/>
  <c r="H7953" i="5" s="1"/>
  <c r="H7954" i="5" a="1"/>
  <c r="H7954" i="5" s="1"/>
  <c r="H7955" i="5" a="1"/>
  <c r="H7955" i="5" s="1"/>
  <c r="H7956" i="5" a="1"/>
  <c r="H7956" i="5" s="1"/>
  <c r="H7957" i="5" a="1"/>
  <c r="H7957" i="5" s="1"/>
  <c r="H7958" i="5" a="1"/>
  <c r="H7958" i="5" s="1"/>
  <c r="H7959" i="5" a="1"/>
  <c r="H7959" i="5" s="1"/>
  <c r="H7960" i="5" a="1"/>
  <c r="H7960" i="5" s="1"/>
  <c r="H7961" i="5" a="1"/>
  <c r="H7961" i="5" s="1"/>
  <c r="H7962" i="5" a="1"/>
  <c r="H7962" i="5" s="1"/>
  <c r="H7963" i="5" a="1"/>
  <c r="H7963" i="5" s="1"/>
  <c r="H7964" i="5" a="1"/>
  <c r="H7964" i="5" s="1"/>
  <c r="H7965" i="5" a="1"/>
  <c r="H7965" i="5" s="1"/>
  <c r="H7966" i="5" a="1"/>
  <c r="H7966" i="5" s="1"/>
  <c r="H7967" i="5" a="1"/>
  <c r="H7967" i="5" s="1"/>
  <c r="H7968" i="5" a="1"/>
  <c r="H7968" i="5" s="1"/>
  <c r="H7969" i="5" a="1"/>
  <c r="H7969" i="5" s="1"/>
  <c r="H7970" i="5" a="1"/>
  <c r="H7970" i="5" s="1"/>
  <c r="H7971" i="5" a="1"/>
  <c r="H7971" i="5" s="1"/>
  <c r="H7972" i="5" a="1"/>
  <c r="H7972" i="5" s="1"/>
  <c r="H7973" i="5" a="1"/>
  <c r="H7973" i="5" s="1"/>
  <c r="H7974" i="5" a="1"/>
  <c r="H7974" i="5" s="1"/>
  <c r="H7975" i="5" a="1"/>
  <c r="H7975" i="5" s="1"/>
  <c r="H7976" i="5" a="1"/>
  <c r="H7976" i="5" s="1"/>
  <c r="H7977" i="5" a="1"/>
  <c r="H7977" i="5" s="1"/>
  <c r="H7978" i="5" a="1"/>
  <c r="H7978" i="5" s="1"/>
  <c r="H7979" i="5" a="1"/>
  <c r="H7979" i="5" s="1"/>
  <c r="H7980" i="5" a="1"/>
  <c r="H7980" i="5" s="1"/>
  <c r="H7981" i="5" a="1"/>
  <c r="H7981" i="5" s="1"/>
  <c r="H7982" i="5" a="1"/>
  <c r="H7982" i="5" s="1"/>
  <c r="H7983" i="5" a="1"/>
  <c r="H7983" i="5" s="1"/>
  <c r="H7984" i="5" a="1"/>
  <c r="H7984" i="5" s="1"/>
  <c r="H7985" i="5" a="1"/>
  <c r="H7985" i="5" s="1"/>
  <c r="H7986" i="5" a="1"/>
  <c r="H7986" i="5" s="1"/>
  <c r="H7987" i="5" a="1"/>
  <c r="H7987" i="5" s="1"/>
  <c r="H7988" i="5" a="1"/>
  <c r="H7988" i="5" s="1"/>
  <c r="H7989" i="5" a="1"/>
  <c r="H7989" i="5" s="1"/>
  <c r="H7990" i="5" a="1"/>
  <c r="H7990" i="5" s="1"/>
  <c r="H7991" i="5" a="1"/>
  <c r="H7991" i="5" s="1"/>
  <c r="H7992" i="5" a="1"/>
  <c r="H7992" i="5" s="1"/>
  <c r="H7993" i="5" a="1"/>
  <c r="H7993" i="5" s="1"/>
  <c r="H7994" i="5" a="1"/>
  <c r="H7994" i="5" s="1"/>
  <c r="H7995" i="5" a="1"/>
  <c r="H7995" i="5" s="1"/>
  <c r="H7996" i="5" a="1"/>
  <c r="H7996" i="5" s="1"/>
  <c r="H7997" i="5" a="1"/>
  <c r="H7997" i="5" s="1"/>
  <c r="H7998" i="5" a="1"/>
  <c r="H7998" i="5" s="1"/>
  <c r="H7999" i="5" a="1"/>
  <c r="H7999" i="5" s="1"/>
  <c r="H8000" i="5" a="1"/>
  <c r="H8000" i="5" s="1"/>
  <c r="H8001" i="5" a="1"/>
  <c r="H8001" i="5" s="1"/>
  <c r="H8002" i="5" a="1"/>
  <c r="H8002" i="5" s="1"/>
  <c r="H8003" i="5" a="1"/>
  <c r="H8003" i="5" s="1"/>
  <c r="H8004" i="5" a="1"/>
  <c r="H8004" i="5" s="1"/>
  <c r="H8005" i="5" a="1"/>
  <c r="H8005" i="5" s="1"/>
  <c r="H8006" i="5" a="1"/>
  <c r="H8006" i="5" s="1"/>
  <c r="H8007" i="5" a="1"/>
  <c r="H8007" i="5" s="1"/>
  <c r="H8008" i="5" a="1"/>
  <c r="H8008" i="5" s="1"/>
  <c r="H8009" i="5" a="1"/>
  <c r="H8009" i="5" s="1"/>
  <c r="H8010" i="5" a="1"/>
  <c r="H8010" i="5" s="1"/>
  <c r="H8011" i="5" a="1"/>
  <c r="H8011" i="5" s="1"/>
  <c r="H8012" i="5" a="1"/>
  <c r="H8012" i="5" s="1"/>
  <c r="H8013" i="5" a="1"/>
  <c r="H8013" i="5" s="1"/>
  <c r="H8014" i="5" a="1"/>
  <c r="H8014" i="5" s="1"/>
  <c r="H8015" i="5" a="1"/>
  <c r="H8015" i="5" s="1"/>
  <c r="H8016" i="5" a="1"/>
  <c r="H8016" i="5" s="1"/>
  <c r="H8017" i="5" a="1"/>
  <c r="H8017" i="5" s="1"/>
  <c r="H8018" i="5" a="1"/>
  <c r="H8018" i="5" s="1"/>
  <c r="H8019" i="5" a="1"/>
  <c r="H8019" i="5" s="1"/>
  <c r="H8020" i="5" a="1"/>
  <c r="H8020" i="5" s="1"/>
  <c r="H8021" i="5" a="1"/>
  <c r="H8021" i="5" s="1"/>
  <c r="H8022" i="5" a="1"/>
  <c r="H8022" i="5" s="1"/>
  <c r="H8023" i="5" a="1"/>
  <c r="H8023" i="5" s="1"/>
  <c r="H8024" i="5" a="1"/>
  <c r="H8024" i="5" s="1"/>
  <c r="H8025" i="5" a="1"/>
  <c r="H8025" i="5" s="1"/>
  <c r="H8026" i="5" a="1"/>
  <c r="H8026" i="5" s="1"/>
  <c r="H8027" i="5" a="1"/>
  <c r="H8027" i="5" s="1"/>
  <c r="H8028" i="5" a="1"/>
  <c r="H8028" i="5" s="1"/>
  <c r="H8029" i="5" a="1"/>
  <c r="H8029" i="5" s="1"/>
  <c r="H8030" i="5" a="1"/>
  <c r="H8030" i="5" s="1"/>
  <c r="H8031" i="5" a="1"/>
  <c r="H8031" i="5" s="1"/>
  <c r="H8032" i="5" a="1"/>
  <c r="H8032" i="5" s="1"/>
  <c r="H8033" i="5" a="1"/>
  <c r="H8033" i="5" s="1"/>
  <c r="H8034" i="5" a="1"/>
  <c r="H8034" i="5" s="1"/>
  <c r="H8035" i="5" a="1"/>
  <c r="H8035" i="5" s="1"/>
  <c r="H8036" i="5" a="1"/>
  <c r="H8036" i="5" s="1"/>
  <c r="H8037" i="5" a="1"/>
  <c r="H8037" i="5" s="1"/>
  <c r="H8038" i="5" a="1"/>
  <c r="H8038" i="5" s="1"/>
  <c r="H8039" i="5" a="1"/>
  <c r="H8039" i="5" s="1"/>
  <c r="H8040" i="5" a="1"/>
  <c r="H8040" i="5" s="1"/>
  <c r="H8041" i="5" a="1"/>
  <c r="H8041" i="5" s="1"/>
  <c r="H8042" i="5" a="1"/>
  <c r="H8042" i="5" s="1"/>
  <c r="H8043" i="5" a="1"/>
  <c r="H8043" i="5" s="1"/>
  <c r="H8044" i="5" a="1"/>
  <c r="H8044" i="5" s="1"/>
  <c r="H8045" i="5" a="1"/>
  <c r="H8045" i="5" s="1"/>
  <c r="H8046" i="5" a="1"/>
  <c r="H8046" i="5" s="1"/>
  <c r="H8047" i="5" a="1"/>
  <c r="H8047" i="5" s="1"/>
  <c r="H8048" i="5" a="1"/>
  <c r="H8048" i="5" s="1"/>
  <c r="H8049" i="5" a="1"/>
  <c r="H8049" i="5" s="1"/>
  <c r="H8050" i="5" a="1"/>
  <c r="H8050" i="5" s="1"/>
  <c r="H8051" i="5" a="1"/>
  <c r="H8051" i="5" s="1"/>
  <c r="H8052" i="5" a="1"/>
  <c r="H8052" i="5" s="1"/>
  <c r="H8053" i="5" a="1"/>
  <c r="H8053" i="5" s="1"/>
  <c r="H8054" i="5" a="1"/>
  <c r="H8054" i="5" s="1"/>
  <c r="H8055" i="5" a="1"/>
  <c r="H8055" i="5" s="1"/>
  <c r="H8056" i="5" a="1"/>
  <c r="H8056" i="5" s="1"/>
  <c r="H8057" i="5" a="1"/>
  <c r="H8057" i="5" s="1"/>
  <c r="H8058" i="5" a="1"/>
  <c r="H8058" i="5" s="1"/>
  <c r="H8059" i="5" a="1"/>
  <c r="H8059" i="5" s="1"/>
  <c r="H8060" i="5" a="1"/>
  <c r="H8060" i="5" s="1"/>
  <c r="H8061" i="5" a="1"/>
  <c r="H8061" i="5" s="1"/>
  <c r="H8062" i="5" a="1"/>
  <c r="H8062" i="5" s="1"/>
  <c r="H8063" i="5" a="1"/>
  <c r="H8063" i="5" s="1"/>
  <c r="H8064" i="5" a="1"/>
  <c r="H8064" i="5" s="1"/>
  <c r="H8065" i="5" a="1"/>
  <c r="H8065" i="5" s="1"/>
  <c r="H8066" i="5" a="1"/>
  <c r="H8066" i="5" s="1"/>
  <c r="H8067" i="5" a="1"/>
  <c r="H8067" i="5" s="1"/>
  <c r="H8068" i="5" a="1"/>
  <c r="H8068" i="5" s="1"/>
  <c r="H8069" i="5" a="1"/>
  <c r="H8069" i="5" s="1"/>
  <c r="H8070" i="5" a="1"/>
  <c r="H8070" i="5" s="1"/>
  <c r="H8071" i="5" a="1"/>
  <c r="H8071" i="5" s="1"/>
  <c r="H8072" i="5" a="1"/>
  <c r="H8072" i="5" s="1"/>
  <c r="H8073" i="5" a="1"/>
  <c r="H8073" i="5" s="1"/>
  <c r="H8074" i="5" a="1"/>
  <c r="H8074" i="5" s="1"/>
  <c r="H8075" i="5" a="1"/>
  <c r="H8075" i="5" s="1"/>
  <c r="H8076" i="5" a="1"/>
  <c r="H8076" i="5" s="1"/>
  <c r="H8077" i="5" a="1"/>
  <c r="H8077" i="5" s="1"/>
  <c r="H8078" i="5" a="1"/>
  <c r="H8078" i="5" s="1"/>
  <c r="H8079" i="5" a="1"/>
  <c r="H8079" i="5" s="1"/>
  <c r="H8080" i="5" a="1"/>
  <c r="H8080" i="5" s="1"/>
  <c r="H8081" i="5" a="1"/>
  <c r="H8081" i="5" s="1"/>
  <c r="H8082" i="5" a="1"/>
  <c r="H8082" i="5" s="1"/>
  <c r="H8083" i="5" a="1"/>
  <c r="H8083" i="5" s="1"/>
  <c r="H8084" i="5" a="1"/>
  <c r="H8084" i="5" s="1"/>
  <c r="H8085" i="5" a="1"/>
  <c r="H8085" i="5" s="1"/>
  <c r="H8086" i="5" a="1"/>
  <c r="H8086" i="5" s="1"/>
  <c r="H8087" i="5" a="1"/>
  <c r="H8087" i="5" s="1"/>
  <c r="H8088" i="5" a="1"/>
  <c r="H8088" i="5" s="1"/>
  <c r="H8089" i="5" a="1"/>
  <c r="H8089" i="5" s="1"/>
  <c r="H8090" i="5" a="1"/>
  <c r="H8090" i="5" s="1"/>
  <c r="H8091" i="5" a="1"/>
  <c r="H8091" i="5" s="1"/>
  <c r="H8092" i="5" a="1"/>
  <c r="H8092" i="5" s="1"/>
  <c r="H8093" i="5" a="1"/>
  <c r="H8093" i="5" s="1"/>
  <c r="H8094" i="5" a="1"/>
  <c r="H8094" i="5" s="1"/>
  <c r="H8095" i="5" a="1"/>
  <c r="H8095" i="5" s="1"/>
  <c r="H8096" i="5" a="1"/>
  <c r="H8096" i="5" s="1"/>
  <c r="H8097" i="5" a="1"/>
  <c r="H8097" i="5" s="1"/>
  <c r="H8098" i="5" a="1"/>
  <c r="H8098" i="5" s="1"/>
  <c r="H8099" i="5" a="1"/>
  <c r="H8099" i="5" s="1"/>
  <c r="H8100" i="5" a="1"/>
  <c r="H8100" i="5" s="1"/>
  <c r="H8101" i="5" a="1"/>
  <c r="H8101" i="5" s="1"/>
  <c r="H8102" i="5" a="1"/>
  <c r="H8102" i="5" s="1"/>
  <c r="H8103" i="5" a="1"/>
  <c r="H8103" i="5" s="1"/>
  <c r="H8104" i="5" a="1"/>
  <c r="H8104" i="5" s="1"/>
  <c r="H8105" i="5" a="1"/>
  <c r="H8105" i="5" s="1"/>
  <c r="H8106" i="5" a="1"/>
  <c r="H8106" i="5" s="1"/>
  <c r="H8107" i="5" a="1"/>
  <c r="H8107" i="5" s="1"/>
  <c r="H8108" i="5" a="1"/>
  <c r="H8108" i="5" s="1"/>
  <c r="H8109" i="5" a="1"/>
  <c r="H8109" i="5" s="1"/>
  <c r="H8110" i="5" a="1"/>
  <c r="H8110" i="5" s="1"/>
  <c r="H8111" i="5" a="1"/>
  <c r="H8111" i="5" s="1"/>
  <c r="H8112" i="5" a="1"/>
  <c r="H8112" i="5" s="1"/>
  <c r="H8113" i="5" a="1"/>
  <c r="H8113" i="5" s="1"/>
  <c r="H8114" i="5" a="1"/>
  <c r="H8114" i="5" s="1"/>
  <c r="H8115" i="5" a="1"/>
  <c r="H8115" i="5" s="1"/>
  <c r="H8116" i="5" a="1"/>
  <c r="H8116" i="5" s="1"/>
  <c r="H8117" i="5" a="1"/>
  <c r="H8117" i="5" s="1"/>
  <c r="H8118" i="5" a="1"/>
  <c r="H8118" i="5" s="1"/>
  <c r="H8119" i="5" a="1"/>
  <c r="H8119" i="5" s="1"/>
  <c r="H8120" i="5" a="1"/>
  <c r="H8120" i="5" s="1"/>
  <c r="H8121" i="5" a="1"/>
  <c r="H8121" i="5" s="1"/>
  <c r="H8122" i="5" a="1"/>
  <c r="H8122" i="5" s="1"/>
  <c r="H8123" i="5" a="1"/>
  <c r="H8123" i="5" s="1"/>
  <c r="H8124" i="5" a="1"/>
  <c r="H8124" i="5" s="1"/>
  <c r="H8125" i="5" a="1"/>
  <c r="H8125" i="5" s="1"/>
  <c r="H8126" i="5" a="1"/>
  <c r="H8126" i="5" s="1"/>
  <c r="H8127" i="5" a="1"/>
  <c r="H8127" i="5" s="1"/>
  <c r="H8128" i="5" a="1"/>
  <c r="H8128" i="5" s="1"/>
  <c r="H8129" i="5" a="1"/>
  <c r="H8129" i="5" s="1"/>
  <c r="H8130" i="5" a="1"/>
  <c r="H8130" i="5" s="1"/>
  <c r="H8131" i="5" a="1"/>
  <c r="H8131" i="5" s="1"/>
  <c r="H8132" i="5" a="1"/>
  <c r="H8132" i="5" s="1"/>
  <c r="H8133" i="5" a="1"/>
  <c r="H8133" i="5" s="1"/>
  <c r="H8134" i="5" a="1"/>
  <c r="H8134" i="5" s="1"/>
  <c r="H8135" i="5" a="1"/>
  <c r="H8135" i="5" s="1"/>
  <c r="H8136" i="5" a="1"/>
  <c r="H8136" i="5" s="1"/>
  <c r="H8137" i="5" a="1"/>
  <c r="H8137" i="5" s="1"/>
  <c r="H8138" i="5" a="1"/>
  <c r="H8138" i="5" s="1"/>
  <c r="H8139" i="5" a="1"/>
  <c r="H8139" i="5" s="1"/>
  <c r="H8140" i="5" a="1"/>
  <c r="H8140" i="5" s="1"/>
  <c r="H8141" i="5" a="1"/>
  <c r="H8141" i="5" s="1"/>
  <c r="H8142" i="5" a="1"/>
  <c r="H8142" i="5" s="1"/>
  <c r="H8143" i="5" a="1"/>
  <c r="H8143" i="5" s="1"/>
  <c r="H8144" i="5" a="1"/>
  <c r="H8144" i="5" s="1"/>
  <c r="H8145" i="5" a="1"/>
  <c r="H8145" i="5" s="1"/>
  <c r="H8146" i="5" a="1"/>
  <c r="H8146" i="5" s="1"/>
  <c r="H8147" i="5" a="1"/>
  <c r="H8147" i="5" s="1"/>
  <c r="H8148" i="5" a="1"/>
  <c r="H8148" i="5" s="1"/>
  <c r="H8149" i="5" a="1"/>
  <c r="H8149" i="5" s="1"/>
  <c r="H8150" i="5" a="1"/>
  <c r="H8150" i="5" s="1"/>
  <c r="H8151" i="5" a="1"/>
  <c r="H8151" i="5" s="1"/>
  <c r="H8152" i="5" a="1"/>
  <c r="H8152" i="5" s="1"/>
  <c r="H8153" i="5" a="1"/>
  <c r="H8153" i="5" s="1"/>
  <c r="H8154" i="5" a="1"/>
  <c r="H8154" i="5" s="1"/>
  <c r="H8155" i="5" a="1"/>
  <c r="H8155" i="5" s="1"/>
  <c r="H8156" i="5" a="1"/>
  <c r="H8156" i="5" s="1"/>
  <c r="H8157" i="5" a="1"/>
  <c r="H8157" i="5" s="1"/>
  <c r="H8158" i="5" a="1"/>
  <c r="H8158" i="5" s="1"/>
  <c r="H8159" i="5" a="1"/>
  <c r="H8159" i="5" s="1"/>
  <c r="H8160" i="5" a="1"/>
  <c r="H8160" i="5" s="1"/>
  <c r="H8161" i="5" a="1"/>
  <c r="H8161" i="5" s="1"/>
  <c r="H8162" i="5" a="1"/>
  <c r="H8162" i="5" s="1"/>
  <c r="H8163" i="5" a="1"/>
  <c r="H8163" i="5" s="1"/>
  <c r="H8164" i="5" a="1"/>
  <c r="H8164" i="5" s="1"/>
  <c r="H8165" i="5" a="1"/>
  <c r="H8165" i="5" s="1"/>
  <c r="H8166" i="5" a="1"/>
  <c r="H8166" i="5" s="1"/>
  <c r="H8167" i="5" a="1"/>
  <c r="H8167" i="5" s="1"/>
  <c r="H8168" i="5" a="1"/>
  <c r="H8168" i="5" s="1"/>
  <c r="H8169" i="5" a="1"/>
  <c r="H8169" i="5" s="1"/>
  <c r="H8170" i="5" a="1"/>
  <c r="H8170" i="5" s="1"/>
  <c r="H8171" i="5" a="1"/>
  <c r="H8171" i="5" s="1"/>
  <c r="H8172" i="5" a="1"/>
  <c r="H8172" i="5" s="1"/>
  <c r="H8173" i="5" a="1"/>
  <c r="H8173" i="5" s="1"/>
  <c r="H8174" i="5" a="1"/>
  <c r="H8174" i="5" s="1"/>
  <c r="H8175" i="5" a="1"/>
  <c r="H8175" i="5" s="1"/>
  <c r="H8176" i="5" a="1"/>
  <c r="H8176" i="5" s="1"/>
  <c r="H8177" i="5" a="1"/>
  <c r="H8177" i="5" s="1"/>
  <c r="H8178" i="5" a="1"/>
  <c r="H8178" i="5" s="1"/>
  <c r="H8179" i="5" a="1"/>
  <c r="H8179" i="5" s="1"/>
  <c r="H8180" i="5" a="1"/>
  <c r="H8180" i="5" s="1"/>
  <c r="H8181" i="5" a="1"/>
  <c r="H8181" i="5" s="1"/>
  <c r="H8182" i="5" a="1"/>
  <c r="H8182" i="5" s="1"/>
  <c r="H8183" i="5" a="1"/>
  <c r="H8183" i="5" s="1"/>
  <c r="H8184" i="5" a="1"/>
  <c r="H8184" i="5" s="1"/>
  <c r="H8185" i="5" a="1"/>
  <c r="H8185" i="5" s="1"/>
  <c r="H8186" i="5" a="1"/>
  <c r="H8186" i="5" s="1"/>
  <c r="H8187" i="5" a="1"/>
  <c r="H8187" i="5" s="1"/>
  <c r="H8188" i="5" a="1"/>
  <c r="H8188" i="5" s="1"/>
  <c r="H8189" i="5" a="1"/>
  <c r="H8189" i="5" s="1"/>
  <c r="H8190" i="5" a="1"/>
  <c r="H8190" i="5" s="1"/>
  <c r="H8191" i="5" a="1"/>
  <c r="H8191" i="5" s="1"/>
  <c r="H8192" i="5" a="1"/>
  <c r="H8192" i="5" s="1"/>
  <c r="H8193" i="5" a="1"/>
  <c r="H8193" i="5" s="1"/>
  <c r="H8194" i="5" a="1"/>
  <c r="H8194" i="5" s="1"/>
  <c r="H8195" i="5" a="1"/>
  <c r="H8195" i="5" s="1"/>
  <c r="H8196" i="5" a="1"/>
  <c r="H8196" i="5" s="1"/>
  <c r="H8197" i="5" a="1"/>
  <c r="H8197" i="5" s="1"/>
  <c r="H8198" i="5" a="1"/>
  <c r="H8198" i="5" s="1"/>
  <c r="H8199" i="5" a="1"/>
  <c r="H8199" i="5" s="1"/>
  <c r="H8200" i="5" a="1"/>
  <c r="H8200" i="5" s="1"/>
  <c r="H8201" i="5" a="1"/>
  <c r="H8201" i="5" s="1"/>
  <c r="H8202" i="5" a="1"/>
  <c r="H8202" i="5" s="1"/>
  <c r="H8203" i="5" a="1"/>
  <c r="H8203" i="5" s="1"/>
  <c r="H8204" i="5" a="1"/>
  <c r="H8204" i="5" s="1"/>
  <c r="H8205" i="5" a="1"/>
  <c r="H8205" i="5" s="1"/>
  <c r="H8206" i="5" a="1"/>
  <c r="H8206" i="5" s="1"/>
  <c r="H8207" i="5" a="1"/>
  <c r="H8207" i="5" s="1"/>
  <c r="H8208" i="5" a="1"/>
  <c r="H8208" i="5" s="1"/>
  <c r="H8209" i="5" a="1"/>
  <c r="H8209" i="5" s="1"/>
  <c r="H8210" i="5" a="1"/>
  <c r="H8210" i="5" s="1"/>
  <c r="H8211" i="5" a="1"/>
  <c r="H8211" i="5" s="1"/>
  <c r="H8212" i="5" a="1"/>
  <c r="H8212" i="5" s="1"/>
  <c r="H8213" i="5" a="1"/>
  <c r="H8213" i="5" s="1"/>
  <c r="H8214" i="5" a="1"/>
  <c r="H8214" i="5" s="1"/>
  <c r="H8215" i="5" a="1"/>
  <c r="H8215" i="5" s="1"/>
  <c r="H8216" i="5" a="1"/>
  <c r="H8216" i="5" s="1"/>
  <c r="H8217" i="5" a="1"/>
  <c r="H8217" i="5" s="1"/>
  <c r="H8218" i="5" a="1"/>
  <c r="H8218" i="5" s="1"/>
  <c r="H8219" i="5" a="1"/>
  <c r="H8219" i="5" s="1"/>
  <c r="H8220" i="5" a="1"/>
  <c r="H8220" i="5" s="1"/>
  <c r="H8221" i="5" a="1"/>
  <c r="H8221" i="5" s="1"/>
  <c r="H8222" i="5" a="1"/>
  <c r="H8222" i="5" s="1"/>
  <c r="H8223" i="5" a="1"/>
  <c r="H8223" i="5" s="1"/>
  <c r="H8224" i="5" a="1"/>
  <c r="H8224" i="5" s="1"/>
  <c r="H8225" i="5" a="1"/>
  <c r="H8225" i="5" s="1"/>
  <c r="H8226" i="5" a="1"/>
  <c r="H8226" i="5" s="1"/>
  <c r="H8227" i="5" a="1"/>
  <c r="H8227" i="5" s="1"/>
  <c r="H8228" i="5" a="1"/>
  <c r="H8228" i="5" s="1"/>
  <c r="H8229" i="5" a="1"/>
  <c r="H8229" i="5" s="1"/>
  <c r="H8230" i="5" a="1"/>
  <c r="H8230" i="5" s="1"/>
  <c r="H8231" i="5" a="1"/>
  <c r="H8231" i="5" s="1"/>
  <c r="H8232" i="5" a="1"/>
  <c r="H8232" i="5" s="1"/>
  <c r="H8233" i="5" a="1"/>
  <c r="H8233" i="5" s="1"/>
  <c r="H8234" i="5" a="1"/>
  <c r="H8234" i="5" s="1"/>
  <c r="H8235" i="5" a="1"/>
  <c r="H8235" i="5" s="1"/>
  <c r="H8236" i="5" a="1"/>
  <c r="H8236" i="5" s="1"/>
  <c r="H8237" i="5" a="1"/>
  <c r="H8237" i="5" s="1"/>
  <c r="H8238" i="5" a="1"/>
  <c r="H8238" i="5" s="1"/>
  <c r="H8239" i="5" a="1"/>
  <c r="H8239" i="5" s="1"/>
  <c r="H8240" i="5" a="1"/>
  <c r="H8240" i="5" s="1"/>
  <c r="H8241" i="5" a="1"/>
  <c r="H8241" i="5" s="1"/>
  <c r="H8242" i="5" a="1"/>
  <c r="H8242" i="5" s="1"/>
  <c r="H8243" i="5" a="1"/>
  <c r="H8243" i="5" s="1"/>
  <c r="H8244" i="5" a="1"/>
  <c r="H8244" i="5" s="1"/>
  <c r="H8245" i="5" a="1"/>
  <c r="H8245" i="5" s="1"/>
  <c r="H8246" i="5" a="1"/>
  <c r="H8246" i="5" s="1"/>
  <c r="H8247" i="5" a="1"/>
  <c r="H8247" i="5" s="1"/>
  <c r="H8248" i="5" a="1"/>
  <c r="H8248" i="5" s="1"/>
  <c r="H8249" i="5" a="1"/>
  <c r="H8249" i="5" s="1"/>
  <c r="H8250" i="5" a="1"/>
  <c r="H8250" i="5" s="1"/>
  <c r="H8251" i="5" a="1"/>
  <c r="H8251" i="5" s="1"/>
  <c r="H8252" i="5" a="1"/>
  <c r="H8252" i="5" s="1"/>
  <c r="H8253" i="5" a="1"/>
  <c r="H8253" i="5" s="1"/>
  <c r="H8254" i="5" a="1"/>
  <c r="H8254" i="5" s="1"/>
  <c r="H8255" i="5" a="1"/>
  <c r="H8255" i="5" s="1"/>
  <c r="H8256" i="5" a="1"/>
  <c r="H8256" i="5" s="1"/>
  <c r="H8257" i="5" a="1"/>
  <c r="H8257" i="5" s="1"/>
  <c r="H8258" i="5" a="1"/>
  <c r="H8258" i="5" s="1"/>
  <c r="H8259" i="5" a="1"/>
  <c r="H8259" i="5" s="1"/>
  <c r="H8260" i="5" a="1"/>
  <c r="H8260" i="5" s="1"/>
  <c r="H8261" i="5" a="1"/>
  <c r="H8261" i="5" s="1"/>
  <c r="H8262" i="5" a="1"/>
  <c r="H8262" i="5" s="1"/>
  <c r="H8263" i="5" a="1"/>
  <c r="H8263" i="5" s="1"/>
  <c r="H8264" i="5" a="1"/>
  <c r="H8264" i="5" s="1"/>
  <c r="H8265" i="5" a="1"/>
  <c r="H8265" i="5" s="1"/>
  <c r="H8266" i="5" a="1"/>
  <c r="H8266" i="5" s="1"/>
  <c r="H8267" i="5" a="1"/>
  <c r="H8267" i="5" s="1"/>
  <c r="H8268" i="5" a="1"/>
  <c r="H8268" i="5" s="1"/>
  <c r="H8269" i="5" a="1"/>
  <c r="H8269" i="5" s="1"/>
  <c r="H8270" i="5" a="1"/>
  <c r="H8270" i="5" s="1"/>
  <c r="H8271" i="5" a="1"/>
  <c r="H8271" i="5" s="1"/>
  <c r="H8272" i="5" a="1"/>
  <c r="H8272" i="5" s="1"/>
  <c r="H8273" i="5" a="1"/>
  <c r="H8273" i="5" s="1"/>
  <c r="H8274" i="5" a="1"/>
  <c r="H8274" i="5" s="1"/>
  <c r="H8275" i="5" a="1"/>
  <c r="H8275" i="5" s="1"/>
  <c r="H8276" i="5" a="1"/>
  <c r="H8276" i="5" s="1"/>
  <c r="H8277" i="5" a="1"/>
  <c r="H8277" i="5" s="1"/>
  <c r="H8278" i="5" a="1"/>
  <c r="H8278" i="5" s="1"/>
  <c r="H8279" i="5" a="1"/>
  <c r="H8279" i="5" s="1"/>
  <c r="H8280" i="5" a="1"/>
  <c r="H8280" i="5" s="1"/>
  <c r="H8281" i="5" a="1"/>
  <c r="H8281" i="5" s="1"/>
  <c r="H8282" i="5" a="1"/>
  <c r="H8282" i="5" s="1"/>
  <c r="H8283" i="5" a="1"/>
  <c r="H8283" i="5" s="1"/>
  <c r="H8284" i="5" a="1"/>
  <c r="H8284" i="5" s="1"/>
  <c r="H8285" i="5" a="1"/>
  <c r="H8285" i="5" s="1"/>
  <c r="H8286" i="5" a="1"/>
  <c r="H8286" i="5" s="1"/>
  <c r="H8287" i="5" a="1"/>
  <c r="H8287" i="5" s="1"/>
  <c r="H8288" i="5" a="1"/>
  <c r="H8288" i="5" s="1"/>
  <c r="H8289" i="5" a="1"/>
  <c r="H8289" i="5" s="1"/>
  <c r="H8290" i="5" a="1"/>
  <c r="H8290" i="5" s="1"/>
  <c r="H8291" i="5" a="1"/>
  <c r="H8291" i="5" s="1"/>
  <c r="H8292" i="5" a="1"/>
  <c r="H8292" i="5" s="1"/>
  <c r="H8293" i="5" a="1"/>
  <c r="H8293" i="5" s="1"/>
  <c r="H8294" i="5" a="1"/>
  <c r="H8294" i="5" s="1"/>
  <c r="H8295" i="5" a="1"/>
  <c r="H8295" i="5" s="1"/>
  <c r="H8296" i="5" a="1"/>
  <c r="H8296" i="5" s="1"/>
  <c r="H8297" i="5" a="1"/>
  <c r="H8297" i="5" s="1"/>
  <c r="H8298" i="5" a="1"/>
  <c r="H8298" i="5" s="1"/>
  <c r="H8299" i="5" a="1"/>
  <c r="H8299" i="5" s="1"/>
  <c r="H8300" i="5" a="1"/>
  <c r="H8300" i="5" s="1"/>
  <c r="H8301" i="5" a="1"/>
  <c r="H8301" i="5" s="1"/>
  <c r="H8302" i="5" a="1"/>
  <c r="H8302" i="5" s="1"/>
  <c r="H8303" i="5" a="1"/>
  <c r="H8303" i="5" s="1"/>
  <c r="H8304" i="5" a="1"/>
  <c r="H8304" i="5" s="1"/>
  <c r="H8305" i="5" a="1"/>
  <c r="H8305" i="5" s="1"/>
  <c r="H8306" i="5" a="1"/>
  <c r="H8306" i="5" s="1"/>
  <c r="H8307" i="5" a="1"/>
  <c r="H8307" i="5" s="1"/>
  <c r="H8308" i="5" a="1"/>
  <c r="H8308" i="5" s="1"/>
  <c r="H8309" i="5" a="1"/>
  <c r="H8309" i="5" s="1"/>
  <c r="H8310" i="5" a="1"/>
  <c r="H8310" i="5" s="1"/>
  <c r="H8311" i="5" a="1"/>
  <c r="H8311" i="5" s="1"/>
  <c r="H8312" i="5" a="1"/>
  <c r="H8312" i="5" s="1"/>
  <c r="H8313" i="5" a="1"/>
  <c r="H8313" i="5" s="1"/>
  <c r="H8314" i="5" a="1"/>
  <c r="H8314" i="5" s="1"/>
  <c r="H8315" i="5" a="1"/>
  <c r="H8315" i="5" s="1"/>
  <c r="H8316" i="5" a="1"/>
  <c r="H8316" i="5" s="1"/>
  <c r="H8317" i="5" a="1"/>
  <c r="H8317" i="5" s="1"/>
  <c r="H8318" i="5" a="1"/>
  <c r="H8318" i="5" s="1"/>
  <c r="H8319" i="5" a="1"/>
  <c r="H8319" i="5" s="1"/>
  <c r="H8320" i="5" a="1"/>
  <c r="H8320" i="5" s="1"/>
  <c r="H8321" i="5" a="1"/>
  <c r="H8321" i="5" s="1"/>
  <c r="H8322" i="5" a="1"/>
  <c r="H8322" i="5" s="1"/>
  <c r="H8323" i="5" a="1"/>
  <c r="H8323" i="5" s="1"/>
  <c r="H8324" i="5" a="1"/>
  <c r="H8324" i="5" s="1"/>
  <c r="H8325" i="5" a="1"/>
  <c r="H8325" i="5" s="1"/>
  <c r="H8326" i="5" a="1"/>
  <c r="H8326" i="5" s="1"/>
  <c r="H8327" i="5" a="1"/>
  <c r="H8327" i="5" s="1"/>
  <c r="H8328" i="5" a="1"/>
  <c r="H8328" i="5" s="1"/>
  <c r="H8329" i="5" a="1"/>
  <c r="H8329" i="5" s="1"/>
  <c r="H8330" i="5" a="1"/>
  <c r="H8330" i="5" s="1"/>
  <c r="H8331" i="5" a="1"/>
  <c r="H8331" i="5" s="1"/>
  <c r="H8332" i="5" a="1"/>
  <c r="H8332" i="5" s="1"/>
  <c r="H8333" i="5" a="1"/>
  <c r="H8333" i="5" s="1"/>
  <c r="H8334" i="5" a="1"/>
  <c r="H8334" i="5" s="1"/>
  <c r="H8335" i="5" a="1"/>
  <c r="H8335" i="5" s="1"/>
  <c r="H8336" i="5" a="1"/>
  <c r="H8336" i="5" s="1"/>
  <c r="H8337" i="5" a="1"/>
  <c r="H8337" i="5" s="1"/>
  <c r="H8338" i="5" a="1"/>
  <c r="H8338" i="5" s="1"/>
  <c r="H8339" i="5" a="1"/>
  <c r="H8339" i="5" s="1"/>
  <c r="H8340" i="5" a="1"/>
  <c r="H8340" i="5" s="1"/>
  <c r="H8341" i="5" a="1"/>
  <c r="H8341" i="5" s="1"/>
  <c r="H8342" i="5" a="1"/>
  <c r="H8342" i="5" s="1"/>
  <c r="H8343" i="5" a="1"/>
  <c r="H8343" i="5" s="1"/>
  <c r="H8344" i="5" a="1"/>
  <c r="H8344" i="5" s="1"/>
  <c r="H8345" i="5" a="1"/>
  <c r="H8345" i="5" s="1"/>
  <c r="H8346" i="5" a="1"/>
  <c r="H8346" i="5" s="1"/>
  <c r="H8347" i="5" a="1"/>
  <c r="H8347" i="5" s="1"/>
  <c r="H8348" i="5" a="1"/>
  <c r="H8348" i="5" s="1"/>
  <c r="H8349" i="5" a="1"/>
  <c r="H8349" i="5" s="1"/>
  <c r="H8350" i="5" a="1"/>
  <c r="H8350" i="5" s="1"/>
  <c r="H8351" i="5" a="1"/>
  <c r="H8351" i="5" s="1"/>
  <c r="H8352" i="5" a="1"/>
  <c r="H8352" i="5" s="1"/>
  <c r="H8353" i="5" a="1"/>
  <c r="H8353" i="5" s="1"/>
  <c r="H8354" i="5" a="1"/>
  <c r="H8354" i="5" s="1"/>
  <c r="H8355" i="5" a="1"/>
  <c r="H8355" i="5" s="1"/>
  <c r="H8356" i="5" a="1"/>
  <c r="H8356" i="5" s="1"/>
  <c r="H8357" i="5" a="1"/>
  <c r="H8357" i="5" s="1"/>
  <c r="H8358" i="5" a="1"/>
  <c r="H8358" i="5" s="1"/>
  <c r="H8359" i="5" a="1"/>
  <c r="H8359" i="5" s="1"/>
  <c r="H8360" i="5" a="1"/>
  <c r="H8360" i="5" s="1"/>
  <c r="H8361" i="5" a="1"/>
  <c r="H8361" i="5" s="1"/>
  <c r="H8362" i="5" a="1"/>
  <c r="H8362" i="5" s="1"/>
  <c r="H8363" i="5" a="1"/>
  <c r="H8363" i="5" s="1"/>
  <c r="H8364" i="5" a="1"/>
  <c r="H8364" i="5" s="1"/>
  <c r="H8365" i="5" a="1"/>
  <c r="H8365" i="5" s="1"/>
  <c r="H8366" i="5" a="1"/>
  <c r="H8366" i="5" s="1"/>
  <c r="H8367" i="5" a="1"/>
  <c r="H8367" i="5" s="1"/>
  <c r="H8368" i="5" a="1"/>
  <c r="H8368" i="5" s="1"/>
  <c r="H8369" i="5" a="1"/>
  <c r="H8369" i="5" s="1"/>
  <c r="H8370" i="5" a="1"/>
  <c r="H8370" i="5"/>
  <c r="H8371" i="5" a="1"/>
  <c r="H8371" i="5" s="1"/>
  <c r="H8372" i="5" a="1"/>
  <c r="H8372" i="5" s="1"/>
  <c r="H8373" i="5" a="1"/>
  <c r="H8373" i="5" s="1"/>
  <c r="H8374" i="5" a="1"/>
  <c r="H8374" i="5" s="1"/>
  <c r="H8375" i="5" a="1"/>
  <c r="H8375" i="5" s="1"/>
  <c r="H8376" i="5" a="1"/>
  <c r="H8376" i="5" s="1"/>
  <c r="H8377" i="5" a="1"/>
  <c r="H8377" i="5" s="1"/>
  <c r="H8378" i="5" a="1"/>
  <c r="H8378" i="5" s="1"/>
  <c r="H8379" i="5" a="1"/>
  <c r="H8379" i="5" s="1"/>
  <c r="H8380" i="5" a="1"/>
  <c r="H8380" i="5" s="1"/>
  <c r="H8381" i="5" a="1"/>
  <c r="H8381" i="5" s="1"/>
  <c r="H8382" i="5" a="1"/>
  <c r="H8382" i="5" s="1"/>
  <c r="H8383" i="5" a="1"/>
  <c r="H8383" i="5" s="1"/>
  <c r="H8384" i="5" a="1"/>
  <c r="H8384" i="5" s="1"/>
  <c r="H8385" i="5" a="1"/>
  <c r="H8385" i="5" s="1"/>
  <c r="H8386" i="5" a="1"/>
  <c r="H8386" i="5" s="1"/>
  <c r="H8387" i="5" a="1"/>
  <c r="H8387" i="5" s="1"/>
  <c r="H8388" i="5" a="1"/>
  <c r="H8388" i="5" s="1"/>
  <c r="H8389" i="5" a="1"/>
  <c r="H8389" i="5" s="1"/>
  <c r="H8390" i="5" a="1"/>
  <c r="H8390" i="5" s="1"/>
  <c r="H8391" i="5" a="1"/>
  <c r="H8391" i="5" s="1"/>
  <c r="H8392" i="5" a="1"/>
  <c r="H8392" i="5" s="1"/>
  <c r="H8393" i="5" a="1"/>
  <c r="H8393" i="5" s="1"/>
  <c r="H8394" i="5" a="1"/>
  <c r="H8394" i="5" s="1"/>
  <c r="H8395" i="5" a="1"/>
  <c r="H8395" i="5" s="1"/>
  <c r="H8396" i="5" a="1"/>
  <c r="H8396" i="5" s="1"/>
  <c r="H8397" i="5" a="1"/>
  <c r="H8397" i="5" s="1"/>
  <c r="H8398" i="5" a="1"/>
  <c r="H8398" i="5" s="1"/>
  <c r="H8399" i="5" a="1"/>
  <c r="H8399" i="5" s="1"/>
  <c r="H8400" i="5" a="1"/>
  <c r="H8400" i="5" s="1"/>
  <c r="H8401" i="5" a="1"/>
  <c r="H8401" i="5" s="1"/>
  <c r="H8402" i="5" a="1"/>
  <c r="H8402" i="5" s="1"/>
  <c r="H8403" i="5" a="1"/>
  <c r="H8403" i="5" s="1"/>
  <c r="H8404" i="5" a="1"/>
  <c r="H8404" i="5" s="1"/>
  <c r="H8405" i="5" a="1"/>
  <c r="H8405" i="5" s="1"/>
  <c r="H8406" i="5" a="1"/>
  <c r="H8406" i="5" s="1"/>
  <c r="H8407" i="5" a="1"/>
  <c r="H8407" i="5" s="1"/>
  <c r="H8408" i="5" a="1"/>
  <c r="H8408" i="5" s="1"/>
  <c r="H8409" i="5" a="1"/>
  <c r="H8409" i="5" s="1"/>
  <c r="H8410" i="5" a="1"/>
  <c r="H8410" i="5" s="1"/>
  <c r="H8411" i="5" a="1"/>
  <c r="H8411" i="5" s="1"/>
  <c r="H8412" i="5" a="1"/>
  <c r="H8412" i="5" s="1"/>
  <c r="H8413" i="5" a="1"/>
  <c r="H8413" i="5" s="1"/>
  <c r="H8414" i="5" a="1"/>
  <c r="H8414" i="5" s="1"/>
  <c r="H8415" i="5" a="1"/>
  <c r="H8415" i="5" s="1"/>
  <c r="H8416" i="5" a="1"/>
  <c r="H8416" i="5" s="1"/>
  <c r="H8417" i="5" a="1"/>
  <c r="H8417" i="5" s="1"/>
  <c r="H8418" i="5" a="1"/>
  <c r="H8418" i="5" s="1"/>
  <c r="H8419" i="5" a="1"/>
  <c r="H8419" i="5" s="1"/>
  <c r="H8420" i="5" a="1"/>
  <c r="H8420" i="5" s="1"/>
  <c r="H8421" i="5" a="1"/>
  <c r="H8421" i="5" s="1"/>
  <c r="H8422" i="5" a="1"/>
  <c r="H8422" i="5" s="1"/>
  <c r="H8423" i="5" a="1"/>
  <c r="H8423" i="5" s="1"/>
  <c r="H8424" i="5" a="1"/>
  <c r="H8424" i="5" s="1"/>
  <c r="H8425" i="5" a="1"/>
  <c r="H8425" i="5" s="1"/>
  <c r="H8426" i="5" a="1"/>
  <c r="H8426" i="5" s="1"/>
  <c r="H8427" i="5" a="1"/>
  <c r="H8427" i="5" s="1"/>
  <c r="H8428" i="5" a="1"/>
  <c r="H8428" i="5" s="1"/>
  <c r="H8429" i="5" a="1"/>
  <c r="H8429" i="5" s="1"/>
  <c r="H8430" i="5" a="1"/>
  <c r="H8430" i="5" s="1"/>
  <c r="H8431" i="5" a="1"/>
  <c r="H8431" i="5" s="1"/>
  <c r="H8432" i="5" a="1"/>
  <c r="H8432" i="5" s="1"/>
  <c r="H8433" i="5" a="1"/>
  <c r="H8433" i="5" s="1"/>
  <c r="H8434" i="5" a="1"/>
  <c r="H8434" i="5" s="1"/>
  <c r="H8435" i="5" a="1"/>
  <c r="H8435" i="5" s="1"/>
  <c r="H8436" i="5" a="1"/>
  <c r="H8436" i="5" s="1"/>
  <c r="H8437" i="5" a="1"/>
  <c r="H8437" i="5" s="1"/>
  <c r="H8438" i="5" a="1"/>
  <c r="H8438" i="5" s="1"/>
  <c r="H8439" i="5" a="1"/>
  <c r="H8439" i="5" s="1"/>
  <c r="H8440" i="5" a="1"/>
  <c r="H8440" i="5" s="1"/>
  <c r="H8441" i="5" a="1"/>
  <c r="H8441" i="5" s="1"/>
  <c r="H8442" i="5" a="1"/>
  <c r="H8442" i="5"/>
  <c r="H8443" i="5" a="1"/>
  <c r="H8443" i="5" s="1"/>
  <c r="H8444" i="5" a="1"/>
  <c r="H8444" i="5" s="1"/>
  <c r="H8445" i="5" a="1"/>
  <c r="H8445" i="5" s="1"/>
  <c r="H8446" i="5" a="1"/>
  <c r="H8446" i="5" s="1"/>
  <c r="H8447" i="5" a="1"/>
  <c r="H8447" i="5" s="1"/>
  <c r="H8448" i="5" a="1"/>
  <c r="H8448" i="5" s="1"/>
  <c r="H8449" i="5" a="1"/>
  <c r="H8449" i="5" s="1"/>
  <c r="H8450" i="5" a="1"/>
  <c r="H8450" i="5" s="1"/>
  <c r="H8451" i="5" a="1"/>
  <c r="H8451" i="5" s="1"/>
  <c r="H8452" i="5" a="1"/>
  <c r="H8452" i="5" s="1"/>
  <c r="H8453" i="5" a="1"/>
  <c r="H8453" i="5" s="1"/>
  <c r="H8454" i="5" a="1"/>
  <c r="H8454" i="5" s="1"/>
  <c r="H8455" i="5" a="1"/>
  <c r="H8455" i="5" s="1"/>
  <c r="H8456" i="5" a="1"/>
  <c r="H8456" i="5" s="1"/>
  <c r="H8457" i="5" a="1"/>
  <c r="H8457" i="5" s="1"/>
  <c r="H8458" i="5" a="1"/>
  <c r="H8458" i="5" s="1"/>
  <c r="H8459" i="5" a="1"/>
  <c r="H8459" i="5" s="1"/>
  <c r="H8460" i="5" a="1"/>
  <c r="H8460" i="5" s="1"/>
  <c r="H8461" i="5" a="1"/>
  <c r="H8461" i="5" s="1"/>
  <c r="H8462" i="5" a="1"/>
  <c r="H8462" i="5" s="1"/>
  <c r="H8463" i="5" a="1"/>
  <c r="H8463" i="5" s="1"/>
  <c r="H8464" i="5" a="1"/>
  <c r="H8464" i="5"/>
  <c r="H8465" i="5" a="1"/>
  <c r="H8465" i="5" s="1"/>
  <c r="H8466" i="5" a="1"/>
  <c r="H8466" i="5" s="1"/>
  <c r="H8467" i="5" a="1"/>
  <c r="H8467" i="5" s="1"/>
  <c r="H8468" i="5" a="1"/>
  <c r="H8468" i="5" s="1"/>
  <c r="H8469" i="5" a="1"/>
  <c r="H8469" i="5" s="1"/>
  <c r="H8470" i="5" a="1"/>
  <c r="H8470" i="5" s="1"/>
  <c r="H8471" i="5" a="1"/>
  <c r="H8471" i="5" s="1"/>
  <c r="H8472" i="5" a="1"/>
  <c r="H8472" i="5" s="1"/>
  <c r="H8473" i="5" a="1"/>
  <c r="H8473" i="5" s="1"/>
  <c r="H8474" i="5" a="1"/>
  <c r="H8474" i="5" s="1"/>
  <c r="H8475" i="5" a="1"/>
  <c r="H8475" i="5" s="1"/>
  <c r="H8476" i="5" a="1"/>
  <c r="H8476" i="5" s="1"/>
  <c r="H8477" i="5" a="1"/>
  <c r="H8477" i="5" s="1"/>
  <c r="H8478" i="5" a="1"/>
  <c r="H8478" i="5" s="1"/>
  <c r="H8479" i="5" a="1"/>
  <c r="H8479" i="5" s="1"/>
  <c r="H8480" i="5" a="1"/>
  <c r="H8480" i="5" s="1"/>
  <c r="H8481" i="5" a="1"/>
  <c r="H8481" i="5" s="1"/>
  <c r="H8482" i="5" a="1"/>
  <c r="H8482" i="5" s="1"/>
  <c r="H8483" i="5" a="1"/>
  <c r="H8483" i="5" s="1"/>
  <c r="H8484" i="5" a="1"/>
  <c r="H8484" i="5" s="1"/>
  <c r="H8485" i="5" a="1"/>
  <c r="H8485" i="5" s="1"/>
  <c r="H8486" i="5" a="1"/>
  <c r="H8486" i="5" s="1"/>
  <c r="H8487" i="5" a="1"/>
  <c r="H8487" i="5" s="1"/>
  <c r="H8488" i="5" a="1"/>
  <c r="H8488" i="5" s="1"/>
  <c r="H8489" i="5" a="1"/>
  <c r="H8489" i="5" s="1"/>
  <c r="H8490" i="5" a="1"/>
  <c r="H8490" i="5" s="1"/>
  <c r="H8491" i="5" a="1"/>
  <c r="H8491" i="5" s="1"/>
  <c r="H8492" i="5" a="1"/>
  <c r="H8492" i="5" s="1"/>
  <c r="H8493" i="5" a="1"/>
  <c r="H8493" i="5" s="1"/>
  <c r="H8494" i="5" a="1"/>
  <c r="H8494" i="5" s="1"/>
  <c r="H8495" i="5" a="1"/>
  <c r="H8495" i="5" s="1"/>
  <c r="H8496" i="5" a="1"/>
  <c r="H8496" i="5" s="1"/>
  <c r="H8497" i="5" a="1"/>
  <c r="H8497" i="5" s="1"/>
  <c r="H8498" i="5" a="1"/>
  <c r="H8498" i="5"/>
  <c r="H8499" i="5" a="1"/>
  <c r="H8499" i="5" s="1"/>
  <c r="H8500" i="5" a="1"/>
  <c r="H8500" i="5" s="1"/>
  <c r="H8501" i="5" a="1"/>
  <c r="H8501" i="5" s="1"/>
  <c r="H8502" i="5" a="1"/>
  <c r="H8502" i="5" s="1"/>
  <c r="H8503" i="5" a="1"/>
  <c r="H8503" i="5" s="1"/>
  <c r="H8504" i="5" a="1"/>
  <c r="H8504" i="5" s="1"/>
  <c r="H8505" i="5" a="1"/>
  <c r="H8505" i="5" s="1"/>
  <c r="H8506" i="5" a="1"/>
  <c r="H8506" i="5" s="1"/>
  <c r="H8507" i="5" a="1"/>
  <c r="H8507" i="5" s="1"/>
  <c r="H8508" i="5" a="1"/>
  <c r="H8508" i="5" s="1"/>
  <c r="H8509" i="5" a="1"/>
  <c r="H8509" i="5" s="1"/>
  <c r="H8510" i="5" a="1"/>
  <c r="H8510" i="5" s="1"/>
  <c r="H8511" i="5" a="1"/>
  <c r="H8511" i="5" s="1"/>
  <c r="H8512" i="5" a="1"/>
  <c r="H8512" i="5" s="1"/>
  <c r="H8513" i="5" a="1"/>
  <c r="H8513" i="5" s="1"/>
  <c r="H8514" i="5" a="1"/>
  <c r="H8514" i="5" s="1"/>
  <c r="H8515" i="5" a="1"/>
  <c r="H8515" i="5" s="1"/>
  <c r="H8516" i="5" a="1"/>
  <c r="H8516" i="5" s="1"/>
  <c r="H8517" i="5" a="1"/>
  <c r="H8517" i="5" s="1"/>
  <c r="H8518" i="5" a="1"/>
  <c r="H8518" i="5" s="1"/>
  <c r="H8519" i="5" a="1"/>
  <c r="H8519" i="5" s="1"/>
  <c r="H8520" i="5" a="1"/>
  <c r="H8520" i="5" s="1"/>
  <c r="H8521" i="5" a="1"/>
  <c r="H8521" i="5" s="1"/>
  <c r="H8522" i="5" a="1"/>
  <c r="H8522" i="5" s="1"/>
  <c r="H8523" i="5" a="1"/>
  <c r="H8523" i="5" s="1"/>
  <c r="H8524" i="5" a="1"/>
  <c r="H8524" i="5" s="1"/>
  <c r="H8525" i="5" a="1"/>
  <c r="H8525" i="5" s="1"/>
  <c r="H8526" i="5" a="1"/>
  <c r="H8526" i="5" s="1"/>
  <c r="H8527" i="5" a="1"/>
  <c r="H8527" i="5" s="1"/>
  <c r="H8528" i="5" a="1"/>
  <c r="H8528" i="5" s="1"/>
  <c r="H8529" i="5" a="1"/>
  <c r="H8529" i="5" s="1"/>
  <c r="H8530" i="5" a="1"/>
  <c r="H8530" i="5" s="1"/>
  <c r="H8531" i="5" a="1"/>
  <c r="H8531" i="5" s="1"/>
  <c r="H8532" i="5" a="1"/>
  <c r="H8532" i="5" s="1"/>
  <c r="H8533" i="5" a="1"/>
  <c r="H8533" i="5" s="1"/>
  <c r="H8534" i="5" a="1"/>
  <c r="H8534" i="5" s="1"/>
  <c r="H8535" i="5" a="1"/>
  <c r="H8535" i="5" s="1"/>
  <c r="H8536" i="5" a="1"/>
  <c r="H8536" i="5" s="1"/>
  <c r="H8537" i="5" a="1"/>
  <c r="H8537" i="5" s="1"/>
  <c r="H8538" i="5" a="1"/>
  <c r="H8538" i="5" s="1"/>
  <c r="H8539" i="5" a="1"/>
  <c r="H8539" i="5" s="1"/>
  <c r="H8540" i="5" a="1"/>
  <c r="H8540" i="5" s="1"/>
  <c r="H8541" i="5" a="1"/>
  <c r="H8541" i="5" s="1"/>
  <c r="H8542" i="5" a="1"/>
  <c r="H8542" i="5" s="1"/>
  <c r="H8543" i="5" a="1"/>
  <c r="H8543" i="5" s="1"/>
  <c r="H8544" i="5" a="1"/>
  <c r="H8544" i="5" s="1"/>
  <c r="H8545" i="5" a="1"/>
  <c r="H8545" i="5" s="1"/>
  <c r="H8546" i="5" a="1"/>
  <c r="H8546" i="5" s="1"/>
  <c r="H8547" i="5" a="1"/>
  <c r="H8547" i="5" s="1"/>
  <c r="H8548" i="5" a="1"/>
  <c r="H8548" i="5" s="1"/>
  <c r="H8549" i="5" a="1"/>
  <c r="H8549" i="5" s="1"/>
  <c r="H8550" i="5" a="1"/>
  <c r="H8550" i="5" s="1"/>
  <c r="H8551" i="5" a="1"/>
  <c r="H8551" i="5" s="1"/>
  <c r="H8552" i="5" a="1"/>
  <c r="H8552" i="5" s="1"/>
  <c r="H8553" i="5" a="1"/>
  <c r="H8553" i="5" s="1"/>
  <c r="H8554" i="5" a="1"/>
  <c r="H8554" i="5" s="1"/>
  <c r="H8555" i="5" a="1"/>
  <c r="H8555" i="5" s="1"/>
  <c r="H8556" i="5" a="1"/>
  <c r="H8556" i="5" s="1"/>
  <c r="H8557" i="5" a="1"/>
  <c r="H8557" i="5" s="1"/>
  <c r="H8558" i="5" a="1"/>
  <c r="H8558" i="5" s="1"/>
  <c r="H8559" i="5" a="1"/>
  <c r="H8559" i="5" s="1"/>
  <c r="H8560" i="5" a="1"/>
  <c r="H8560" i="5" s="1"/>
  <c r="H8561" i="5" a="1"/>
  <c r="H8561" i="5" s="1"/>
  <c r="H8562" i="5" a="1"/>
  <c r="H8562" i="5" s="1"/>
  <c r="H8563" i="5" a="1"/>
  <c r="H8563" i="5" s="1"/>
  <c r="H8564" i="5" a="1"/>
  <c r="H8564" i="5" s="1"/>
  <c r="H8565" i="5" a="1"/>
  <c r="H8565" i="5" s="1"/>
  <c r="H8566" i="5" a="1"/>
  <c r="H8566" i="5" s="1"/>
  <c r="H8567" i="5" a="1"/>
  <c r="H8567" i="5" s="1"/>
  <c r="H8568" i="5" a="1"/>
  <c r="H8568" i="5" s="1"/>
  <c r="H8569" i="5" a="1"/>
  <c r="H8569" i="5" s="1"/>
  <c r="H8570" i="5" a="1"/>
  <c r="H8570" i="5" s="1"/>
  <c r="H8571" i="5" a="1"/>
  <c r="H8571" i="5" s="1"/>
  <c r="H8572" i="5" a="1"/>
  <c r="H8572" i="5" s="1"/>
  <c r="H8573" i="5" a="1"/>
  <c r="H8573" i="5" s="1"/>
  <c r="H8574" i="5" a="1"/>
  <c r="H8574" i="5" s="1"/>
  <c r="H8575" i="5" a="1"/>
  <c r="H8575" i="5" s="1"/>
  <c r="H8576" i="5" a="1"/>
  <c r="H8576" i="5" s="1"/>
  <c r="H8577" i="5" a="1"/>
  <c r="H8577" i="5" s="1"/>
  <c r="H8578" i="5" a="1"/>
  <c r="H8578" i="5" s="1"/>
  <c r="H8579" i="5" a="1"/>
  <c r="H8579" i="5" s="1"/>
  <c r="H8580" i="5" a="1"/>
  <c r="H8580" i="5" s="1"/>
  <c r="H8581" i="5" a="1"/>
  <c r="H8581" i="5" s="1"/>
  <c r="H8582" i="5" a="1"/>
  <c r="H8582" i="5" s="1"/>
  <c r="H8583" i="5" a="1"/>
  <c r="H8583" i="5" s="1"/>
  <c r="H8584" i="5" a="1"/>
  <c r="H8584" i="5" s="1"/>
  <c r="H8585" i="5" a="1"/>
  <c r="H8585" i="5" s="1"/>
  <c r="H8586" i="5" a="1"/>
  <c r="H8586" i="5" s="1"/>
  <c r="H8587" i="5" a="1"/>
  <c r="H8587" i="5" s="1"/>
  <c r="H8588" i="5" a="1"/>
  <c r="H8588" i="5" s="1"/>
  <c r="H8589" i="5" a="1"/>
  <c r="H8589" i="5" s="1"/>
  <c r="H8590" i="5" a="1"/>
  <c r="H8590" i="5" s="1"/>
  <c r="H8591" i="5" a="1"/>
  <c r="H8591" i="5" s="1"/>
  <c r="H8592" i="5" a="1"/>
  <c r="H8592" i="5" s="1"/>
  <c r="H8593" i="5" a="1"/>
  <c r="H8593" i="5" s="1"/>
  <c r="H8594" i="5" a="1"/>
  <c r="H8594" i="5" s="1"/>
  <c r="H8595" i="5" a="1"/>
  <c r="H8595" i="5" s="1"/>
  <c r="H8596" i="5" a="1"/>
  <c r="H8596" i="5" s="1"/>
  <c r="H8597" i="5" a="1"/>
  <c r="H8597" i="5" s="1"/>
  <c r="H8598" i="5" a="1"/>
  <c r="H8598" i="5" s="1"/>
  <c r="H8599" i="5" a="1"/>
  <c r="H8599" i="5" s="1"/>
  <c r="H8600" i="5" a="1"/>
  <c r="H8600" i="5" s="1"/>
  <c r="H8601" i="5" a="1"/>
  <c r="H8601" i="5" s="1"/>
  <c r="H8602" i="5" a="1"/>
  <c r="H8602" i="5"/>
  <c r="H8603" i="5" a="1"/>
  <c r="H8603" i="5" s="1"/>
  <c r="H8604" i="5" a="1"/>
  <c r="H8604" i="5" s="1"/>
  <c r="H8605" i="5" a="1"/>
  <c r="H8605" i="5" s="1"/>
  <c r="H8606" i="5" a="1"/>
  <c r="H8606" i="5" s="1"/>
  <c r="H8607" i="5" a="1"/>
  <c r="H8607" i="5" s="1"/>
  <c r="H8608" i="5" a="1"/>
  <c r="H8608" i="5" s="1"/>
  <c r="H8609" i="5" a="1"/>
  <c r="H8609" i="5" s="1"/>
  <c r="H8610" i="5" a="1"/>
  <c r="H8610" i="5" s="1"/>
  <c r="H8611" i="5" a="1"/>
  <c r="H8611" i="5" s="1"/>
  <c r="H8612" i="5" a="1"/>
  <c r="H8612" i="5" s="1"/>
  <c r="H8613" i="5" a="1"/>
  <c r="H8613" i="5" s="1"/>
  <c r="H8614" i="5" a="1"/>
  <c r="H8614" i="5" s="1"/>
  <c r="H8615" i="5" a="1"/>
  <c r="H8615" i="5" s="1"/>
  <c r="H8616" i="5" a="1"/>
  <c r="H8616" i="5" s="1"/>
  <c r="H8617" i="5" a="1"/>
  <c r="H8617" i="5" s="1"/>
  <c r="H8618" i="5" a="1"/>
  <c r="H8618" i="5" s="1"/>
  <c r="H8619" i="5" a="1"/>
  <c r="H8619" i="5" s="1"/>
  <c r="H8620" i="5" a="1"/>
  <c r="H8620" i="5" s="1"/>
  <c r="H8621" i="5" a="1"/>
  <c r="H8621" i="5" s="1"/>
  <c r="H8622" i="5" a="1"/>
  <c r="H8622" i="5" s="1"/>
  <c r="H8623" i="5" a="1"/>
  <c r="H8623" i="5" s="1"/>
  <c r="H8624" i="5" a="1"/>
  <c r="H8624" i="5" s="1"/>
  <c r="H8625" i="5" a="1"/>
  <c r="H8625" i="5" s="1"/>
  <c r="H8626" i="5" a="1"/>
  <c r="H8626" i="5" s="1"/>
  <c r="H8627" i="5" a="1"/>
  <c r="H8627" i="5" s="1"/>
  <c r="H8628" i="5" a="1"/>
  <c r="H8628" i="5" s="1"/>
  <c r="H8629" i="5" a="1"/>
  <c r="H8629" i="5" s="1"/>
  <c r="H8630" i="5" a="1"/>
  <c r="H8630" i="5" s="1"/>
  <c r="H8631" i="5" a="1"/>
  <c r="H8631" i="5" s="1"/>
  <c r="H8632" i="5" a="1"/>
  <c r="H8632" i="5" s="1"/>
  <c r="H8633" i="5" a="1"/>
  <c r="H8633" i="5" s="1"/>
  <c r="H8634" i="5" a="1"/>
  <c r="H8634" i="5" s="1"/>
  <c r="H8635" i="5" a="1"/>
  <c r="H8635" i="5" s="1"/>
  <c r="H8636" i="5" a="1"/>
  <c r="H8636" i="5" s="1"/>
  <c r="H8637" i="5" a="1"/>
  <c r="H8637" i="5" s="1"/>
  <c r="H8638" i="5" a="1"/>
  <c r="H8638" i="5" s="1"/>
  <c r="H8639" i="5" a="1"/>
  <c r="H8639" i="5" s="1"/>
  <c r="H8640" i="5" a="1"/>
  <c r="H8640" i="5" s="1"/>
  <c r="H8641" i="5" a="1"/>
  <c r="H8641" i="5" s="1"/>
  <c r="H8642" i="5" a="1"/>
  <c r="H8642" i="5" s="1"/>
  <c r="H8643" i="5" a="1"/>
  <c r="H8643" i="5" s="1"/>
  <c r="H8644" i="5" a="1"/>
  <c r="H8644" i="5" s="1"/>
  <c r="H8645" i="5" a="1"/>
  <c r="H8645" i="5" s="1"/>
  <c r="H8646" i="5" a="1"/>
  <c r="H8646" i="5" s="1"/>
  <c r="H8647" i="5" a="1"/>
  <c r="H8647" i="5" s="1"/>
  <c r="H8648" i="5" a="1"/>
  <c r="H8648" i="5" s="1"/>
  <c r="H8649" i="5" a="1"/>
  <c r="H8649" i="5" s="1"/>
  <c r="H8650" i="5" a="1"/>
  <c r="H8650" i="5" s="1"/>
  <c r="H8651" i="5" a="1"/>
  <c r="H8651" i="5" s="1"/>
  <c r="H8652" i="5" a="1"/>
  <c r="H8652" i="5" s="1"/>
  <c r="H8653" i="5" a="1"/>
  <c r="H8653" i="5" s="1"/>
  <c r="H8654" i="5" a="1"/>
  <c r="H8654" i="5" s="1"/>
  <c r="H8655" i="5" a="1"/>
  <c r="H8655" i="5" s="1"/>
  <c r="H8656" i="5" a="1"/>
  <c r="H8656" i="5" s="1"/>
  <c r="H8657" i="5" a="1"/>
  <c r="H8657" i="5" s="1"/>
  <c r="H8658" i="5" a="1"/>
  <c r="H8658" i="5" s="1"/>
  <c r="H8659" i="5" a="1"/>
  <c r="H8659" i="5" s="1"/>
  <c r="H8660" i="5" a="1"/>
  <c r="H8660" i="5" s="1"/>
  <c r="H8661" i="5" a="1"/>
  <c r="H8661" i="5" s="1"/>
  <c r="H8662" i="5" a="1"/>
  <c r="H8662" i="5" s="1"/>
  <c r="H8663" i="5" a="1"/>
  <c r="H8663" i="5" s="1"/>
  <c r="H8664" i="5" a="1"/>
  <c r="H8664" i="5"/>
  <c r="H8665" i="5" a="1"/>
  <c r="H8665" i="5" s="1"/>
  <c r="H8666" i="5" a="1"/>
  <c r="H8666" i="5" s="1"/>
  <c r="H8667" i="5" a="1"/>
  <c r="H8667" i="5" s="1"/>
  <c r="H8668" i="5" a="1"/>
  <c r="H8668" i="5" s="1"/>
  <c r="H8669" i="5" a="1"/>
  <c r="H8669" i="5" s="1"/>
  <c r="H8670" i="5" a="1"/>
  <c r="H8670" i="5" s="1"/>
  <c r="H8671" i="5" a="1"/>
  <c r="H8671" i="5" s="1"/>
  <c r="H8672" i="5" a="1"/>
  <c r="H8672" i="5" s="1"/>
  <c r="H8673" i="5" a="1"/>
  <c r="H8673" i="5" s="1"/>
  <c r="H8674" i="5" a="1"/>
  <c r="H8674" i="5" s="1"/>
  <c r="H8675" i="5" a="1"/>
  <c r="H8675" i="5" s="1"/>
  <c r="H8676" i="5" a="1"/>
  <c r="H8676" i="5" s="1"/>
  <c r="H8677" i="5" a="1"/>
  <c r="H8677" i="5" s="1"/>
  <c r="H8678" i="5" a="1"/>
  <c r="H8678" i="5" s="1"/>
  <c r="H8679" i="5" a="1"/>
  <c r="H8679" i="5" s="1"/>
  <c r="H8680" i="5" a="1"/>
  <c r="H8680" i="5" s="1"/>
  <c r="H8681" i="5" a="1"/>
  <c r="H8681" i="5" s="1"/>
  <c r="H8682" i="5" a="1"/>
  <c r="H8682" i="5" s="1"/>
  <c r="H8683" i="5" a="1"/>
  <c r="H8683" i="5" s="1"/>
  <c r="H8684" i="5" a="1"/>
  <c r="H8684" i="5" s="1"/>
  <c r="H8685" i="5" a="1"/>
  <c r="H8685" i="5" s="1"/>
  <c r="H8686" i="5" a="1"/>
  <c r="H8686" i="5" s="1"/>
  <c r="H8687" i="5" a="1"/>
  <c r="H8687" i="5" s="1"/>
  <c r="H8688" i="5" a="1"/>
  <c r="H8688" i="5" s="1"/>
  <c r="H8689" i="5" a="1"/>
  <c r="H8689" i="5" s="1"/>
  <c r="H8690" i="5" a="1"/>
  <c r="H8690" i="5" s="1"/>
  <c r="H8691" i="5" a="1"/>
  <c r="H8691" i="5" s="1"/>
  <c r="H8692" i="5" a="1"/>
  <c r="H8692" i="5" s="1"/>
  <c r="H8693" i="5" a="1"/>
  <c r="H8693" i="5" s="1"/>
  <c r="H8694" i="5" a="1"/>
  <c r="H8694" i="5" s="1"/>
  <c r="H8695" i="5" a="1"/>
  <c r="H8695" i="5" s="1"/>
  <c r="H8696" i="5" a="1"/>
  <c r="H8696" i="5" s="1"/>
  <c r="H8697" i="5" a="1"/>
  <c r="H8697" i="5" s="1"/>
  <c r="H8698" i="5" a="1"/>
  <c r="H8698" i="5" s="1"/>
  <c r="H8699" i="5" a="1"/>
  <c r="H8699" i="5" s="1"/>
  <c r="H8700" i="5" a="1"/>
  <c r="H8700" i="5" s="1"/>
  <c r="H8701" i="5" a="1"/>
  <c r="H8701" i="5" s="1"/>
  <c r="H8702" i="5" a="1"/>
  <c r="H8702" i="5" s="1"/>
  <c r="H8703" i="5" a="1"/>
  <c r="H8703" i="5" s="1"/>
  <c r="H8704" i="5" a="1"/>
  <c r="H8704" i="5" s="1"/>
  <c r="H8705" i="5" a="1"/>
  <c r="H8705" i="5" s="1"/>
  <c r="H8706" i="5" a="1"/>
  <c r="H8706" i="5" s="1"/>
  <c r="H8707" i="5" a="1"/>
  <c r="H8707" i="5" s="1"/>
  <c r="H8708" i="5" a="1"/>
  <c r="H8708" i="5" s="1"/>
  <c r="H8709" i="5" a="1"/>
  <c r="H8709" i="5" s="1"/>
  <c r="H8710" i="5" a="1"/>
  <c r="H8710" i="5" s="1"/>
  <c r="H8711" i="5" a="1"/>
  <c r="H8711" i="5" s="1"/>
  <c r="H8712" i="5" a="1"/>
  <c r="H8712" i="5" s="1"/>
  <c r="H8713" i="5" a="1"/>
  <c r="H8713" i="5" s="1"/>
  <c r="H8714" i="5" a="1"/>
  <c r="H8714" i="5" s="1"/>
  <c r="H8715" i="5" a="1"/>
  <c r="H8715" i="5" s="1"/>
  <c r="H8716" i="5" a="1"/>
  <c r="H8716" i="5" s="1"/>
  <c r="H8717" i="5" a="1"/>
  <c r="H8717" i="5" s="1"/>
  <c r="H8718" i="5" a="1"/>
  <c r="H8718" i="5" s="1"/>
  <c r="H8719" i="5" a="1"/>
  <c r="H8719" i="5" s="1"/>
  <c r="H8720" i="5" a="1"/>
  <c r="H8720" i="5" s="1"/>
  <c r="H8721" i="5" a="1"/>
  <c r="H8721" i="5" s="1"/>
  <c r="H8722" i="5" a="1"/>
  <c r="H8722" i="5"/>
  <c r="H8723" i="5" a="1"/>
  <c r="H8723" i="5" s="1"/>
  <c r="H8724" i="5" a="1"/>
  <c r="H8724" i="5" s="1"/>
  <c r="H8725" i="5" a="1"/>
  <c r="H8725" i="5" s="1"/>
  <c r="H8726" i="5" a="1"/>
  <c r="H8726" i="5" s="1"/>
  <c r="H8727" i="5" a="1"/>
  <c r="H8727" i="5" s="1"/>
  <c r="H8728" i="5" a="1"/>
  <c r="H8728" i="5" s="1"/>
  <c r="H8729" i="5" a="1"/>
  <c r="H8729" i="5" s="1"/>
  <c r="H8730" i="5" a="1"/>
  <c r="H8730" i="5" s="1"/>
  <c r="H8731" i="5" a="1"/>
  <c r="H8731" i="5" s="1"/>
  <c r="H8732" i="5" a="1"/>
  <c r="H8732" i="5" s="1"/>
  <c r="H8733" i="5" a="1"/>
  <c r="H8733" i="5" s="1"/>
  <c r="H8734" i="5" a="1"/>
  <c r="H8734" i="5" s="1"/>
  <c r="H8735" i="5" a="1"/>
  <c r="H8735" i="5" s="1"/>
  <c r="H8736" i="5" a="1"/>
  <c r="H8736" i="5" s="1"/>
  <c r="H8737" i="5" a="1"/>
  <c r="H8737" i="5" s="1"/>
  <c r="H8738" i="5" a="1"/>
  <c r="H8738" i="5" s="1"/>
  <c r="H8739" i="5" a="1"/>
  <c r="H8739" i="5" s="1"/>
  <c r="H8740" i="5" a="1"/>
  <c r="H8740" i="5" s="1"/>
  <c r="H8741" i="5" a="1"/>
  <c r="H8741" i="5" s="1"/>
  <c r="H8742" i="5" a="1"/>
  <c r="H8742" i="5" s="1"/>
  <c r="H8743" i="5" a="1"/>
  <c r="H8743" i="5" s="1"/>
  <c r="H8744" i="5" a="1"/>
  <c r="H8744" i="5" s="1"/>
  <c r="H8745" i="5" a="1"/>
  <c r="H8745" i="5" s="1"/>
  <c r="H8746" i="5" a="1"/>
  <c r="H8746" i="5" s="1"/>
  <c r="H8747" i="5" a="1"/>
  <c r="H8747" i="5" s="1"/>
  <c r="H8748" i="5" a="1"/>
  <c r="H8748" i="5" s="1"/>
  <c r="H8749" i="5" a="1"/>
  <c r="H8749" i="5" s="1"/>
  <c r="H8750" i="5" a="1"/>
  <c r="H8750" i="5" s="1"/>
  <c r="H8751" i="5" a="1"/>
  <c r="H8751" i="5" s="1"/>
  <c r="H8752" i="5" a="1"/>
  <c r="H8752" i="5" s="1"/>
  <c r="H8753" i="5" a="1"/>
  <c r="H8753" i="5" s="1"/>
  <c r="H8754" i="5" a="1"/>
  <c r="H8754" i="5" s="1"/>
  <c r="H8755" i="5" a="1"/>
  <c r="H8755" i="5" s="1"/>
  <c r="H8756" i="5" a="1"/>
  <c r="H8756" i="5" s="1"/>
  <c r="H8757" i="5" a="1"/>
  <c r="H8757" i="5" s="1"/>
  <c r="H8758" i="5" a="1"/>
  <c r="H8758" i="5" s="1"/>
  <c r="H8759" i="5" a="1"/>
  <c r="H8759" i="5" s="1"/>
  <c r="H8760" i="5" a="1"/>
  <c r="H8760" i="5" s="1"/>
  <c r="H8761" i="5" a="1"/>
  <c r="H8761" i="5" s="1"/>
  <c r="H8762" i="5" a="1"/>
  <c r="H8762" i="5" s="1"/>
  <c r="H8763" i="5" a="1"/>
  <c r="H8763" i="5" s="1"/>
  <c r="H8764" i="5" a="1"/>
  <c r="H8764" i="5" s="1"/>
  <c r="H8765" i="5" a="1"/>
  <c r="H8765" i="5" s="1"/>
  <c r="H8766" i="5" a="1"/>
  <c r="H8766" i="5" s="1"/>
  <c r="H8767" i="5" a="1"/>
  <c r="H8767" i="5" s="1"/>
  <c r="H8768" i="5" a="1"/>
  <c r="H8768" i="5" s="1"/>
  <c r="H8769" i="5" a="1"/>
  <c r="H8769" i="5" s="1"/>
  <c r="H8770" i="5" a="1"/>
  <c r="H8770" i="5" s="1"/>
  <c r="H8771" i="5" a="1"/>
  <c r="H8771" i="5" s="1"/>
  <c r="H8772" i="5" a="1"/>
  <c r="H8772" i="5" s="1"/>
  <c r="H8773" i="5" a="1"/>
  <c r="H8773" i="5" s="1"/>
  <c r="H8774" i="5" a="1"/>
  <c r="H8774" i="5" s="1"/>
  <c r="H8775" i="5" a="1"/>
  <c r="H8775" i="5" s="1"/>
  <c r="H8776" i="5" a="1"/>
  <c r="H8776" i="5" s="1"/>
  <c r="H8777" i="5" a="1"/>
  <c r="H8777" i="5" s="1"/>
  <c r="H8778" i="5" a="1"/>
  <c r="H8778" i="5" s="1"/>
  <c r="H8779" i="5" a="1"/>
  <c r="H8779" i="5" s="1"/>
  <c r="H8780" i="5" a="1"/>
  <c r="H8780" i="5" s="1"/>
  <c r="H8781" i="5" a="1"/>
  <c r="H8781" i="5" s="1"/>
  <c r="H8782" i="5" a="1"/>
  <c r="H8782" i="5" s="1"/>
  <c r="H8783" i="5" a="1"/>
  <c r="H8783" i="5" s="1"/>
  <c r="H8784" i="5" a="1"/>
  <c r="H8784" i="5" s="1"/>
  <c r="H8785" i="5" a="1"/>
  <c r="H8785" i="5" s="1"/>
  <c r="H8786" i="5" a="1"/>
  <c r="H8786" i="5" s="1"/>
  <c r="H8787" i="5" a="1"/>
  <c r="H8787" i="5" s="1"/>
  <c r="H8788" i="5" a="1"/>
  <c r="H8788" i="5" s="1"/>
  <c r="H8789" i="5" a="1"/>
  <c r="H8789" i="5" s="1"/>
  <c r="H8790" i="5" a="1"/>
  <c r="H8790" i="5" s="1"/>
  <c r="H8791" i="5" a="1"/>
  <c r="H8791" i="5" s="1"/>
  <c r="H8792" i="5" a="1"/>
  <c r="H8792" i="5" s="1"/>
  <c r="H8793" i="5" a="1"/>
  <c r="H8793" i="5" s="1"/>
  <c r="H8794" i="5" a="1"/>
  <c r="H8794" i="5" s="1"/>
  <c r="H8795" i="5" a="1"/>
  <c r="H8795" i="5" s="1"/>
  <c r="H8796" i="5" a="1"/>
  <c r="H8796" i="5" s="1"/>
  <c r="H8797" i="5" a="1"/>
  <c r="H8797" i="5" s="1"/>
  <c r="H8798" i="5" a="1"/>
  <c r="H8798" i="5" s="1"/>
  <c r="H8799" i="5" a="1"/>
  <c r="H8799" i="5" s="1"/>
  <c r="H8800" i="5" a="1"/>
  <c r="H8800" i="5" s="1"/>
  <c r="H8801" i="5" a="1"/>
  <c r="H8801" i="5" s="1"/>
  <c r="H8802" i="5" a="1"/>
  <c r="H8802" i="5" s="1"/>
  <c r="H8803" i="5" a="1"/>
  <c r="H8803" i="5" s="1"/>
  <c r="H8804" i="5" a="1"/>
  <c r="H8804" i="5" s="1"/>
  <c r="H8805" i="5" a="1"/>
  <c r="H8805" i="5" s="1"/>
  <c r="H8806" i="5" a="1"/>
  <c r="H8806" i="5" s="1"/>
  <c r="H8807" i="5" a="1"/>
  <c r="H8807" i="5" s="1"/>
  <c r="H8808" i="5" a="1"/>
  <c r="H8808" i="5" s="1"/>
  <c r="H8809" i="5" a="1"/>
  <c r="H8809" i="5" s="1"/>
  <c r="H8810" i="5" a="1"/>
  <c r="H8810" i="5" s="1"/>
  <c r="H8811" i="5" a="1"/>
  <c r="H8811" i="5" s="1"/>
  <c r="H8812" i="5" a="1"/>
  <c r="H8812" i="5" s="1"/>
  <c r="H8813" i="5" a="1"/>
  <c r="H8813" i="5" s="1"/>
  <c r="H8814" i="5" a="1"/>
  <c r="H8814" i="5" s="1"/>
  <c r="H8815" i="5" a="1"/>
  <c r="H8815" i="5" s="1"/>
  <c r="H8816" i="5" a="1"/>
  <c r="H8816" i="5" s="1"/>
  <c r="H8817" i="5" a="1"/>
  <c r="H8817" i="5" s="1"/>
  <c r="H8818" i="5" a="1"/>
  <c r="H8818" i="5" s="1"/>
  <c r="H8819" i="5" a="1"/>
  <c r="H8819" i="5" s="1"/>
  <c r="H8820" i="5" a="1"/>
  <c r="H8820" i="5" s="1"/>
  <c r="H8821" i="5" a="1"/>
  <c r="H8821" i="5" s="1"/>
  <c r="H8822" i="5" a="1"/>
  <c r="H8822" i="5" s="1"/>
  <c r="H8823" i="5" a="1"/>
  <c r="H8823" i="5" s="1"/>
  <c r="H8824" i="5" a="1"/>
  <c r="H8824" i="5" s="1"/>
  <c r="H8825" i="5" a="1"/>
  <c r="H8825" i="5" s="1"/>
  <c r="H8826" i="5" a="1"/>
  <c r="H8826" i="5" s="1"/>
  <c r="H8827" i="5" a="1"/>
  <c r="H8827" i="5" s="1"/>
  <c r="H8828" i="5" a="1"/>
  <c r="H8828" i="5" s="1"/>
  <c r="H8829" i="5" a="1"/>
  <c r="H8829" i="5" s="1"/>
  <c r="H8830" i="5" a="1"/>
  <c r="H8830" i="5" s="1"/>
  <c r="H8831" i="5" a="1"/>
  <c r="H8831" i="5" s="1"/>
  <c r="H8832" i="5" a="1"/>
  <c r="H8832" i="5" s="1"/>
  <c r="H8833" i="5" a="1"/>
  <c r="H8833" i="5" s="1"/>
  <c r="H8834" i="5" a="1"/>
  <c r="H8834" i="5" s="1"/>
  <c r="H8835" i="5" a="1"/>
  <c r="H8835" i="5" s="1"/>
  <c r="H8836" i="5" a="1"/>
  <c r="H8836" i="5" s="1"/>
  <c r="H8837" i="5" a="1"/>
  <c r="H8837" i="5" s="1"/>
  <c r="H8838" i="5" a="1"/>
  <c r="H8838" i="5" s="1"/>
  <c r="H8839" i="5" a="1"/>
  <c r="H8839" i="5" s="1"/>
  <c r="H8840" i="5" a="1"/>
  <c r="H8840" i="5" s="1"/>
  <c r="H8841" i="5" a="1"/>
  <c r="H8841" i="5" s="1"/>
  <c r="H8842" i="5" a="1"/>
  <c r="H8842" i="5" s="1"/>
  <c r="H8843" i="5" a="1"/>
  <c r="H8843" i="5" s="1"/>
  <c r="H8844" i="5" a="1"/>
  <c r="H8844" i="5" s="1"/>
  <c r="H8845" i="5" a="1"/>
  <c r="H8845" i="5" s="1"/>
  <c r="H8846" i="5" a="1"/>
  <c r="H8846" i="5" s="1"/>
  <c r="H8847" i="5" a="1"/>
  <c r="H8847" i="5" s="1"/>
  <c r="H8848" i="5" a="1"/>
  <c r="H8848" i="5" s="1"/>
  <c r="H8849" i="5" a="1"/>
  <c r="H8849" i="5" s="1"/>
  <c r="H8850" i="5" a="1"/>
  <c r="H8850" i="5" s="1"/>
  <c r="H8851" i="5" a="1"/>
  <c r="H8851" i="5" s="1"/>
  <c r="H8852" i="5" a="1"/>
  <c r="H8852" i="5" s="1"/>
  <c r="H8853" i="5" a="1"/>
  <c r="H8853" i="5" s="1"/>
  <c r="H8854" i="5" a="1"/>
  <c r="H8854" i="5" s="1"/>
  <c r="H8855" i="5" a="1"/>
  <c r="H8855" i="5" s="1"/>
  <c r="H8856" i="5" a="1"/>
  <c r="H8856" i="5" s="1"/>
  <c r="H8857" i="5" a="1"/>
  <c r="H8857" i="5" s="1"/>
  <c r="H8858" i="5" a="1"/>
  <c r="H8858" i="5" s="1"/>
  <c r="H8859" i="5" a="1"/>
  <c r="H8859" i="5" s="1"/>
  <c r="H8860" i="5" a="1"/>
  <c r="H8860" i="5" s="1"/>
  <c r="H8861" i="5" a="1"/>
  <c r="H8861" i="5" s="1"/>
  <c r="H8862" i="5" a="1"/>
  <c r="H8862" i="5" s="1"/>
  <c r="H8863" i="5" a="1"/>
  <c r="H8863" i="5" s="1"/>
  <c r="H8864" i="5" a="1"/>
  <c r="H8864" i="5" s="1"/>
  <c r="H8865" i="5" a="1"/>
  <c r="H8865" i="5" s="1"/>
  <c r="H8866" i="5" a="1"/>
  <c r="H8866" i="5" s="1"/>
  <c r="H8867" i="5" a="1"/>
  <c r="H8867" i="5" s="1"/>
  <c r="H8868" i="5" a="1"/>
  <c r="H8868" i="5" s="1"/>
  <c r="H8869" i="5" a="1"/>
  <c r="H8869" i="5" s="1"/>
  <c r="H8870" i="5" a="1"/>
  <c r="H8870" i="5" s="1"/>
  <c r="H8871" i="5" a="1"/>
  <c r="H8871" i="5" s="1"/>
  <c r="H8872" i="5" a="1"/>
  <c r="H8872" i="5"/>
  <c r="H8873" i="5" a="1"/>
  <c r="H8873" i="5" s="1"/>
  <c r="H8874" i="5" a="1"/>
  <c r="H8874" i="5" s="1"/>
  <c r="H8875" i="5" a="1"/>
  <c r="H8875" i="5" s="1"/>
  <c r="H8876" i="5" a="1"/>
  <c r="H8876" i="5" s="1"/>
  <c r="H8877" i="5" a="1"/>
  <c r="H8877" i="5" s="1"/>
  <c r="H8878" i="5" a="1"/>
  <c r="H8878" i="5" s="1"/>
  <c r="H8879" i="5" a="1"/>
  <c r="H8879" i="5" s="1"/>
  <c r="H8880" i="5" a="1"/>
  <c r="H8880" i="5" s="1"/>
  <c r="H8881" i="5" a="1"/>
  <c r="H8881" i="5" s="1"/>
  <c r="H8882" i="5" a="1"/>
  <c r="H8882" i="5" s="1"/>
  <c r="H8883" i="5" a="1"/>
  <c r="H8883" i="5" s="1"/>
  <c r="H8884" i="5" a="1"/>
  <c r="H8884" i="5" s="1"/>
  <c r="H8885" i="5" a="1"/>
  <c r="H8885" i="5" s="1"/>
  <c r="H8886" i="5" a="1"/>
  <c r="H8886" i="5" s="1"/>
  <c r="H8887" i="5" a="1"/>
  <c r="H8887" i="5" s="1"/>
  <c r="H8888" i="5" a="1"/>
  <c r="H8888" i="5" s="1"/>
  <c r="H8889" i="5" a="1"/>
  <c r="H8889" i="5" s="1"/>
  <c r="H8890" i="5" a="1"/>
  <c r="H8890" i="5" s="1"/>
  <c r="H8891" i="5" a="1"/>
  <c r="H8891" i="5" s="1"/>
  <c r="H8892" i="5" a="1"/>
  <c r="H8892" i="5" s="1"/>
  <c r="H8893" i="5" a="1"/>
  <c r="H8893" i="5" s="1"/>
  <c r="H8894" i="5" a="1"/>
  <c r="H8894" i="5" s="1"/>
  <c r="H8895" i="5" a="1"/>
  <c r="H8895" i="5" s="1"/>
  <c r="H8896" i="5" a="1"/>
  <c r="H8896" i="5" s="1"/>
  <c r="H8897" i="5" a="1"/>
  <c r="H8897" i="5" s="1"/>
  <c r="H8898" i="5" a="1"/>
  <c r="H8898" i="5" s="1"/>
  <c r="H8899" i="5" a="1"/>
  <c r="H8899" i="5" s="1"/>
  <c r="H8900" i="5" a="1"/>
  <c r="H8900" i="5" s="1"/>
  <c r="H8901" i="5" a="1"/>
  <c r="H8901" i="5" s="1"/>
  <c r="H8902" i="5" a="1"/>
  <c r="H8902" i="5" s="1"/>
  <c r="H8903" i="5" a="1"/>
  <c r="H8903" i="5" s="1"/>
  <c r="H8904" i="5" a="1"/>
  <c r="H8904" i="5" s="1"/>
  <c r="H8905" i="5" a="1"/>
  <c r="H8905" i="5" s="1"/>
  <c r="H8906" i="5" a="1"/>
  <c r="H8906" i="5" s="1"/>
  <c r="H8907" i="5" a="1"/>
  <c r="H8907" i="5" s="1"/>
  <c r="H8908" i="5" a="1"/>
  <c r="H8908" i="5" s="1"/>
  <c r="H8909" i="5" a="1"/>
  <c r="H8909" i="5" s="1"/>
  <c r="H8910" i="5" a="1"/>
  <c r="H8910" i="5" s="1"/>
  <c r="H8911" i="5" a="1"/>
  <c r="H8911" i="5" s="1"/>
  <c r="H8912" i="5" a="1"/>
  <c r="H8912" i="5" s="1"/>
  <c r="H8913" i="5" a="1"/>
  <c r="H8913" i="5" s="1"/>
  <c r="H8914" i="5" a="1"/>
  <c r="H8914" i="5" s="1"/>
  <c r="H8915" i="5" a="1"/>
  <c r="H8915" i="5" s="1"/>
  <c r="H8916" i="5" a="1"/>
  <c r="H8916" i="5" s="1"/>
  <c r="H8917" i="5" a="1"/>
  <c r="H8917" i="5" s="1"/>
  <c r="H8918" i="5" a="1"/>
  <c r="H8918" i="5" s="1"/>
  <c r="H8919" i="5" a="1"/>
  <c r="H8919" i="5" s="1"/>
  <c r="H8920" i="5" a="1"/>
  <c r="H8920" i="5" s="1"/>
  <c r="H8921" i="5" a="1"/>
  <c r="H8921" i="5" s="1"/>
  <c r="H8922" i="5" a="1"/>
  <c r="H8922" i="5" s="1"/>
  <c r="H8923" i="5" a="1"/>
  <c r="H8923" i="5" s="1"/>
  <c r="H8924" i="5" a="1"/>
  <c r="H8924" i="5" s="1"/>
  <c r="H8925" i="5" a="1"/>
  <c r="H8925" i="5" s="1"/>
  <c r="H8926" i="5" a="1"/>
  <c r="H8926" i="5" s="1"/>
  <c r="H8927" i="5" a="1"/>
  <c r="H8927" i="5" s="1"/>
  <c r="H8928" i="5" a="1"/>
  <c r="H8928" i="5" s="1"/>
  <c r="H8929" i="5" a="1"/>
  <c r="H8929" i="5" s="1"/>
  <c r="H8930" i="5" a="1"/>
  <c r="H8930" i="5" s="1"/>
  <c r="H8931" i="5" a="1"/>
  <c r="H8931" i="5" s="1"/>
  <c r="H8932" i="5" a="1"/>
  <c r="H8932" i="5" s="1"/>
  <c r="H8933" i="5" a="1"/>
  <c r="H8933" i="5" s="1"/>
  <c r="H8934" i="5" a="1"/>
  <c r="H8934" i="5" s="1"/>
  <c r="H8935" i="5" a="1"/>
  <c r="H8935" i="5" s="1"/>
  <c r="H8936" i="5" a="1"/>
  <c r="H8936" i="5" s="1"/>
  <c r="H8937" i="5" a="1"/>
  <c r="H8937" i="5" s="1"/>
  <c r="H8938" i="5" a="1"/>
  <c r="H8938" i="5" s="1"/>
  <c r="H8939" i="5" a="1"/>
  <c r="H8939" i="5" s="1"/>
  <c r="H8940" i="5" a="1"/>
  <c r="H8940" i="5" s="1"/>
  <c r="H8941" i="5" a="1"/>
  <c r="H8941" i="5" s="1"/>
  <c r="H8942" i="5" a="1"/>
  <c r="H8942" i="5" s="1"/>
  <c r="H8943" i="5" a="1"/>
  <c r="H8943" i="5" s="1"/>
  <c r="H8944" i="5" a="1"/>
  <c r="H8944" i="5" s="1"/>
  <c r="H8945" i="5" a="1"/>
  <c r="H8945" i="5" s="1"/>
  <c r="H8946" i="5" a="1"/>
  <c r="H8946" i="5" s="1"/>
  <c r="H8947" i="5" a="1"/>
  <c r="H8947" i="5" s="1"/>
  <c r="H8948" i="5" a="1"/>
  <c r="H8948" i="5" s="1"/>
  <c r="H8949" i="5" a="1"/>
  <c r="H8949" i="5" s="1"/>
  <c r="H8950" i="5" a="1"/>
  <c r="H8950" i="5" s="1"/>
  <c r="H8951" i="5" a="1"/>
  <c r="H8951" i="5" s="1"/>
  <c r="H8952" i="5" a="1"/>
  <c r="H8952" i="5" s="1"/>
  <c r="H8953" i="5" a="1"/>
  <c r="H8953" i="5" s="1"/>
  <c r="H8954" i="5" a="1"/>
  <c r="H8954" i="5" s="1"/>
  <c r="H8955" i="5" a="1"/>
  <c r="H8955" i="5" s="1"/>
  <c r="H8956" i="5" a="1"/>
  <c r="H8956" i="5" s="1"/>
  <c r="H8957" i="5" a="1"/>
  <c r="H8957" i="5" s="1"/>
  <c r="H8958" i="5" a="1"/>
  <c r="H8958" i="5" s="1"/>
  <c r="H8959" i="5" a="1"/>
  <c r="H8959" i="5" s="1"/>
  <c r="H8960" i="5" a="1"/>
  <c r="H8960" i="5" s="1"/>
  <c r="H8961" i="5" a="1"/>
  <c r="H8961" i="5" s="1"/>
  <c r="H8962" i="5" a="1"/>
  <c r="H8962" i="5" s="1"/>
  <c r="H8963" i="5" a="1"/>
  <c r="H8963" i="5" s="1"/>
  <c r="H8964" i="5" a="1"/>
  <c r="H8964" i="5" s="1"/>
  <c r="H8965" i="5" a="1"/>
  <c r="H8965" i="5" s="1"/>
  <c r="H8966" i="5" a="1"/>
  <c r="H8966" i="5" s="1"/>
  <c r="H8967" i="5" a="1"/>
  <c r="H8967" i="5" s="1"/>
  <c r="H8968" i="5" a="1"/>
  <c r="H8968" i="5" s="1"/>
  <c r="H8969" i="5" a="1"/>
  <c r="H8969" i="5" s="1"/>
  <c r="H8970" i="5" a="1"/>
  <c r="H8970" i="5" s="1"/>
  <c r="H8971" i="5" a="1"/>
  <c r="H8971" i="5" s="1"/>
  <c r="H8972" i="5" a="1"/>
  <c r="H8972" i="5" s="1"/>
  <c r="H8973" i="5" a="1"/>
  <c r="H8973" i="5" s="1"/>
  <c r="H8974" i="5" a="1"/>
  <c r="H8974" i="5" s="1"/>
  <c r="H8975" i="5" a="1"/>
  <c r="H8975" i="5" s="1"/>
  <c r="H8976" i="5" a="1"/>
  <c r="H8976" i="5" s="1"/>
  <c r="H8977" i="5" a="1"/>
  <c r="H8977" i="5" s="1"/>
  <c r="H8978" i="5" a="1"/>
  <c r="H8978" i="5"/>
  <c r="H8979" i="5" a="1"/>
  <c r="H8979" i="5" s="1"/>
  <c r="H8980" i="5" a="1"/>
  <c r="H8980" i="5" s="1"/>
  <c r="H8981" i="5" a="1"/>
  <c r="H8981" i="5" s="1"/>
  <c r="H8982" i="5" a="1"/>
  <c r="H8982" i="5" s="1"/>
  <c r="H8983" i="5" a="1"/>
  <c r="H8983" i="5" s="1"/>
  <c r="H8984" i="5" a="1"/>
  <c r="H8984" i="5"/>
  <c r="H8985" i="5" a="1"/>
  <c r="H8985" i="5" s="1"/>
  <c r="H8986" i="5" a="1"/>
  <c r="H8986" i="5" s="1"/>
  <c r="H8987" i="5" a="1"/>
  <c r="H8987" i="5" s="1"/>
  <c r="H8988" i="5" a="1"/>
  <c r="H8988" i="5" s="1"/>
  <c r="H8989" i="5" a="1"/>
  <c r="H8989" i="5" s="1"/>
  <c r="H8990" i="5" a="1"/>
  <c r="H8990" i="5" s="1"/>
  <c r="H8991" i="5" a="1"/>
  <c r="H8991" i="5" s="1"/>
  <c r="H8992" i="5" a="1"/>
  <c r="H8992" i="5"/>
  <c r="H8993" i="5" a="1"/>
  <c r="H8993" i="5" s="1"/>
  <c r="H8994" i="5" a="1"/>
  <c r="H8994" i="5"/>
  <c r="H8995" i="5" a="1"/>
  <c r="H8995" i="5" s="1"/>
  <c r="H8996" i="5" a="1"/>
  <c r="H8996" i="5" s="1"/>
  <c r="H8997" i="5" a="1"/>
  <c r="H8997" i="5" s="1"/>
  <c r="H8998" i="5" a="1"/>
  <c r="H8998" i="5" s="1"/>
  <c r="H8999" i="5" a="1"/>
  <c r="H8999" i="5" s="1"/>
  <c r="H9000" i="5" a="1"/>
  <c r="H9000" i="5" s="1"/>
  <c r="H9001" i="5" a="1"/>
  <c r="H9001" i="5" s="1"/>
  <c r="H9002" i="5" a="1"/>
  <c r="H9002" i="5" s="1"/>
  <c r="H9003" i="5" a="1"/>
  <c r="H9003" i="5" s="1"/>
  <c r="H9004" i="5" a="1"/>
  <c r="H9004" i="5" s="1"/>
  <c r="H9005" i="5" a="1"/>
  <c r="H9005" i="5" s="1"/>
  <c r="H9006" i="5" a="1"/>
  <c r="H9006" i="5" s="1"/>
  <c r="H9007" i="5" a="1"/>
  <c r="H9007" i="5" s="1"/>
  <c r="H9008" i="5" a="1"/>
  <c r="H9008" i="5" s="1"/>
  <c r="H9009" i="5" a="1"/>
  <c r="H9009" i="5" s="1"/>
  <c r="H9010" i="5" a="1"/>
  <c r="H9010" i="5" s="1"/>
  <c r="H9011" i="5" a="1"/>
  <c r="H9011" i="5" s="1"/>
  <c r="H9012" i="5" a="1"/>
  <c r="H9012" i="5" s="1"/>
  <c r="H9013" i="5" a="1"/>
  <c r="H9013" i="5" s="1"/>
  <c r="H9014" i="5" a="1"/>
  <c r="H9014" i="5" s="1"/>
  <c r="H9015" i="5" a="1"/>
  <c r="H9015" i="5" s="1"/>
  <c r="H9016" i="5" a="1"/>
  <c r="H9016" i="5" s="1"/>
  <c r="H9017" i="5" a="1"/>
  <c r="H9017" i="5" s="1"/>
  <c r="H9018" i="5" a="1"/>
  <c r="H9018" i="5" s="1"/>
  <c r="H9019" i="5" a="1"/>
  <c r="H9019" i="5" s="1"/>
  <c r="H9020" i="5" a="1"/>
  <c r="H9020" i="5" s="1"/>
  <c r="H9021" i="5" a="1"/>
  <c r="H9021" i="5" s="1"/>
  <c r="H9022" i="5" a="1"/>
  <c r="H9022" i="5" s="1"/>
  <c r="H9023" i="5" a="1"/>
  <c r="H9023" i="5" s="1"/>
  <c r="H9024" i="5" a="1"/>
  <c r="H9024" i="5" s="1"/>
  <c r="H9025" i="5" a="1"/>
  <c r="H9025" i="5" s="1"/>
  <c r="H9026" i="5" a="1"/>
  <c r="H9026" i="5" s="1"/>
  <c r="H9027" i="5" a="1"/>
  <c r="H9027" i="5" s="1"/>
  <c r="H9028" i="5" a="1"/>
  <c r="H9028" i="5" s="1"/>
  <c r="H9029" i="5" a="1"/>
  <c r="H9029" i="5" s="1"/>
  <c r="H9030" i="5" a="1"/>
  <c r="H9030" i="5" s="1"/>
  <c r="H9031" i="5" a="1"/>
  <c r="H9031" i="5" s="1"/>
  <c r="H9032" i="5" a="1"/>
  <c r="H9032" i="5" s="1"/>
  <c r="H9033" i="5" a="1"/>
  <c r="H9033" i="5" s="1"/>
  <c r="H9034" i="5" a="1"/>
  <c r="H9034" i="5" s="1"/>
  <c r="H9035" i="5" a="1"/>
  <c r="H9035" i="5" s="1"/>
  <c r="H9036" i="5" a="1"/>
  <c r="H9036" i="5" s="1"/>
  <c r="H9037" i="5" a="1"/>
  <c r="H9037" i="5" s="1"/>
  <c r="H9038" i="5" a="1"/>
  <c r="H9038" i="5" s="1"/>
  <c r="H9039" i="5" a="1"/>
  <c r="H9039" i="5" s="1"/>
  <c r="H9040" i="5" a="1"/>
  <c r="H9040" i="5" s="1"/>
  <c r="H9041" i="5" a="1"/>
  <c r="H9041" i="5" s="1"/>
  <c r="H9042" i="5" a="1"/>
  <c r="H9042" i="5" s="1"/>
  <c r="H9043" i="5" a="1"/>
  <c r="H9043" i="5" s="1"/>
  <c r="H9044" i="5" a="1"/>
  <c r="H9044" i="5" s="1"/>
  <c r="H9045" i="5" a="1"/>
  <c r="H9045" i="5" s="1"/>
  <c r="H9046" i="5" a="1"/>
  <c r="H9046" i="5" s="1"/>
  <c r="H9047" i="5" a="1"/>
  <c r="H9047" i="5" s="1"/>
  <c r="H9048" i="5" a="1"/>
  <c r="H9048" i="5" s="1"/>
  <c r="H9049" i="5" a="1"/>
  <c r="H9049" i="5" s="1"/>
  <c r="H9050" i="5" a="1"/>
  <c r="H9050" i="5" s="1"/>
  <c r="H9051" i="5" a="1"/>
  <c r="H9051" i="5" s="1"/>
  <c r="H9052" i="5" a="1"/>
  <c r="H9052" i="5" s="1"/>
  <c r="H9053" i="5" a="1"/>
  <c r="H9053" i="5" s="1"/>
  <c r="H9054" i="5" a="1"/>
  <c r="H9054" i="5" s="1"/>
  <c r="H9055" i="5" a="1"/>
  <c r="H9055" i="5" s="1"/>
  <c r="H9056" i="5" a="1"/>
  <c r="H9056" i="5" s="1"/>
  <c r="H9057" i="5" a="1"/>
  <c r="H9057" i="5" s="1"/>
  <c r="H9058" i="5" a="1"/>
  <c r="H9058" i="5" s="1"/>
  <c r="H9059" i="5" a="1"/>
  <c r="H9059" i="5" s="1"/>
  <c r="H9060" i="5" a="1"/>
  <c r="H9060" i="5" s="1"/>
  <c r="H9061" i="5" a="1"/>
  <c r="H9061" i="5" s="1"/>
  <c r="H9062" i="5" a="1"/>
  <c r="H9062" i="5" s="1"/>
  <c r="H9063" i="5" a="1"/>
  <c r="H9063" i="5" s="1"/>
  <c r="H9064" i="5" a="1"/>
  <c r="H9064" i="5" s="1"/>
  <c r="H9065" i="5" a="1"/>
  <c r="H9065" i="5" s="1"/>
  <c r="H9066" i="5" a="1"/>
  <c r="H9066" i="5" s="1"/>
  <c r="H9067" i="5" a="1"/>
  <c r="H9067" i="5" s="1"/>
  <c r="H9068" i="5" a="1"/>
  <c r="H9068" i="5" s="1"/>
  <c r="H9069" i="5" a="1"/>
  <c r="H9069" i="5" s="1"/>
  <c r="H9070" i="5" a="1"/>
  <c r="H9070" i="5" s="1"/>
  <c r="H9071" i="5" a="1"/>
  <c r="H9071" i="5" s="1"/>
  <c r="H9072" i="5" a="1"/>
  <c r="H9072" i="5" s="1"/>
  <c r="H9073" i="5" a="1"/>
  <c r="H9073" i="5" s="1"/>
  <c r="H9074" i="5" a="1"/>
  <c r="H9074" i="5"/>
  <c r="H9075" i="5" a="1"/>
  <c r="H9075" i="5" s="1"/>
  <c r="H9076" i="5" a="1"/>
  <c r="H9076" i="5" s="1"/>
  <c r="H9077" i="5" a="1"/>
  <c r="H9077" i="5" s="1"/>
  <c r="H9078" i="5" a="1"/>
  <c r="H9078" i="5" s="1"/>
  <c r="H9079" i="5" a="1"/>
  <c r="H9079" i="5" s="1"/>
  <c r="H9080" i="5" a="1"/>
  <c r="H9080" i="5" s="1"/>
  <c r="H9081" i="5" a="1"/>
  <c r="H9081" i="5" s="1"/>
  <c r="H9082" i="5" a="1"/>
  <c r="H9082" i="5" s="1"/>
  <c r="H9083" i="5" a="1"/>
  <c r="H9083" i="5" s="1"/>
  <c r="H9084" i="5" a="1"/>
  <c r="H9084" i="5" s="1"/>
  <c r="H9085" i="5" a="1"/>
  <c r="H9085" i="5" s="1"/>
  <c r="H9086" i="5" a="1"/>
  <c r="H9086" i="5" s="1"/>
  <c r="H9087" i="5" a="1"/>
  <c r="H9087" i="5" s="1"/>
  <c r="H9088" i="5" a="1"/>
  <c r="H9088" i="5" s="1"/>
  <c r="H9089" i="5" a="1"/>
  <c r="H9089" i="5" s="1"/>
  <c r="H9090" i="5" a="1"/>
  <c r="H9090" i="5" s="1"/>
  <c r="H9091" i="5" a="1"/>
  <c r="H9091" i="5" s="1"/>
  <c r="H9092" i="5" a="1"/>
  <c r="H9092" i="5" s="1"/>
  <c r="H9093" i="5" a="1"/>
  <c r="H9093" i="5" s="1"/>
  <c r="H9094" i="5" a="1"/>
  <c r="H9094" i="5" s="1"/>
  <c r="H9095" i="5" a="1"/>
  <c r="H9095" i="5" s="1"/>
  <c r="H9096" i="5" a="1"/>
  <c r="H9096" i="5" s="1"/>
  <c r="H9097" i="5" a="1"/>
  <c r="H9097" i="5" s="1"/>
  <c r="H9098" i="5" a="1"/>
  <c r="H9098" i="5" s="1"/>
  <c r="H9099" i="5" a="1"/>
  <c r="H9099" i="5" s="1"/>
  <c r="H9100" i="5" a="1"/>
  <c r="H9100" i="5" s="1"/>
  <c r="H9101" i="5" a="1"/>
  <c r="H9101" i="5" s="1"/>
  <c r="H9102" i="5" a="1"/>
  <c r="H9102" i="5" s="1"/>
  <c r="H9103" i="5" a="1"/>
  <c r="H9103" i="5" s="1"/>
  <c r="H9104" i="5" a="1"/>
  <c r="H9104" i="5" s="1"/>
  <c r="H9105" i="5" a="1"/>
  <c r="H9105" i="5" s="1"/>
  <c r="H9106" i="5" a="1"/>
  <c r="H9106" i="5" s="1"/>
  <c r="H9107" i="5" a="1"/>
  <c r="H9107" i="5" s="1"/>
  <c r="H9108" i="5" a="1"/>
  <c r="H9108" i="5" s="1"/>
  <c r="H9109" i="5" a="1"/>
  <c r="H9109" i="5" s="1"/>
  <c r="H9110" i="5" a="1"/>
  <c r="H9110" i="5" s="1"/>
  <c r="H9111" i="5" a="1"/>
  <c r="H9111" i="5" s="1"/>
  <c r="H9112" i="5" a="1"/>
  <c r="H9112" i="5" s="1"/>
  <c r="H9113" i="5" a="1"/>
  <c r="H9113" i="5" s="1"/>
  <c r="H9114" i="5" a="1"/>
  <c r="H9114" i="5" s="1"/>
  <c r="H9115" i="5" a="1"/>
  <c r="H9115" i="5" s="1"/>
  <c r="H9116" i="5" a="1"/>
  <c r="H9116" i="5" s="1"/>
  <c r="H9117" i="5" a="1"/>
  <c r="H9117" i="5" s="1"/>
  <c r="H9118" i="5" a="1"/>
  <c r="H9118" i="5" s="1"/>
  <c r="H9119" i="5" a="1"/>
  <c r="H9119" i="5" s="1"/>
  <c r="H9120" i="5" a="1"/>
  <c r="H9120" i="5" s="1"/>
  <c r="H9121" i="5" a="1"/>
  <c r="H9121" i="5" s="1"/>
  <c r="H9122" i="5" a="1"/>
  <c r="H9122" i="5" s="1"/>
  <c r="H9123" i="5" a="1"/>
  <c r="H9123" i="5" s="1"/>
  <c r="H9124" i="5" a="1"/>
  <c r="H9124" i="5" s="1"/>
  <c r="H9125" i="5" a="1"/>
  <c r="H9125" i="5" s="1"/>
  <c r="H9126" i="5" a="1"/>
  <c r="H9126" i="5" s="1"/>
  <c r="H9127" i="5" a="1"/>
  <c r="H9127" i="5" s="1"/>
  <c r="H9128" i="5" a="1"/>
  <c r="H9128" i="5" s="1"/>
  <c r="H9129" i="5" a="1"/>
  <c r="H9129" i="5" s="1"/>
  <c r="H9130" i="5" a="1"/>
  <c r="H9130" i="5" s="1"/>
  <c r="H9131" i="5" a="1"/>
  <c r="H9131" i="5" s="1"/>
  <c r="H9132" i="5" a="1"/>
  <c r="H9132" i="5" s="1"/>
  <c r="H9133" i="5" a="1"/>
  <c r="H9133" i="5" s="1"/>
  <c r="H9134" i="5" a="1"/>
  <c r="H9134" i="5" s="1"/>
  <c r="H9135" i="5" a="1"/>
  <c r="H9135" i="5" s="1"/>
  <c r="H9136" i="5" a="1"/>
  <c r="H9136" i="5" s="1"/>
  <c r="H9137" i="5" a="1"/>
  <c r="H9137" i="5" s="1"/>
  <c r="H9138" i="5" a="1"/>
  <c r="H9138" i="5" s="1"/>
  <c r="H9139" i="5" a="1"/>
  <c r="H9139" i="5" s="1"/>
  <c r="H9140" i="5" a="1"/>
  <c r="H9140" i="5" s="1"/>
  <c r="H9141" i="5" a="1"/>
  <c r="H9141" i="5" s="1"/>
  <c r="H9142" i="5" a="1"/>
  <c r="H9142" i="5" s="1"/>
  <c r="H9143" i="5" a="1"/>
  <c r="H9143" i="5" s="1"/>
  <c r="H9144" i="5" a="1"/>
  <c r="H9144" i="5" s="1"/>
  <c r="H9145" i="5" a="1"/>
  <c r="H9145" i="5" s="1"/>
  <c r="H9146" i="5" a="1"/>
  <c r="H9146" i="5" s="1"/>
  <c r="H9147" i="5" a="1"/>
  <c r="H9147" i="5" s="1"/>
  <c r="H9148" i="5" a="1"/>
  <c r="H9148" i="5" s="1"/>
  <c r="H9149" i="5" a="1"/>
  <c r="H9149" i="5" s="1"/>
  <c r="H9150" i="5" a="1"/>
  <c r="H9150" i="5" s="1"/>
  <c r="H9151" i="5" a="1"/>
  <c r="H9151" i="5" s="1"/>
  <c r="H9152" i="5" a="1"/>
  <c r="H9152" i="5" s="1"/>
  <c r="H9153" i="5" a="1"/>
  <c r="H9153" i="5" s="1"/>
  <c r="H9154" i="5" a="1"/>
  <c r="H9154" i="5" s="1"/>
  <c r="H9155" i="5" a="1"/>
  <c r="H9155" i="5" s="1"/>
  <c r="H9156" i="5" a="1"/>
  <c r="H9156" i="5" s="1"/>
  <c r="H9157" i="5" a="1"/>
  <c r="H9157" i="5" s="1"/>
  <c r="H9158" i="5" a="1"/>
  <c r="H9158" i="5" s="1"/>
  <c r="H9159" i="5" a="1"/>
  <c r="H9159" i="5" s="1"/>
  <c r="H9160" i="5" a="1"/>
  <c r="H9160" i="5" s="1"/>
  <c r="H9161" i="5" a="1"/>
  <c r="H9161" i="5" s="1"/>
  <c r="H9162" i="5" a="1"/>
  <c r="H9162" i="5" s="1"/>
  <c r="H9163" i="5" a="1"/>
  <c r="H9163" i="5"/>
  <c r="H9164" i="5" a="1"/>
  <c r="H9164" i="5" s="1"/>
  <c r="H9165" i="5" a="1"/>
  <c r="H9165" i="5" s="1"/>
  <c r="H9166" i="5" a="1"/>
  <c r="H9166" i="5" s="1"/>
  <c r="H9167" i="5" a="1"/>
  <c r="H9167" i="5" s="1"/>
  <c r="H9168" i="5" a="1"/>
  <c r="H9168" i="5" s="1"/>
  <c r="H9169" i="5" a="1"/>
  <c r="H9169" i="5" s="1"/>
  <c r="H9170" i="5" a="1"/>
  <c r="H9170" i="5" s="1"/>
  <c r="H9171" i="5" a="1"/>
  <c r="H9171" i="5" s="1"/>
  <c r="H9172" i="5" a="1"/>
  <c r="H9172" i="5" s="1"/>
  <c r="H9173" i="5" a="1"/>
  <c r="H9173" i="5"/>
  <c r="H9174" i="5" a="1"/>
  <c r="H9174" i="5" s="1"/>
  <c r="H9175" i="5" a="1"/>
  <c r="H9175" i="5" s="1"/>
  <c r="H9176" i="5" a="1"/>
  <c r="H9176" i="5" s="1"/>
  <c r="H9177" i="5" a="1"/>
  <c r="H9177" i="5" s="1"/>
  <c r="H9178" i="5" a="1"/>
  <c r="H9178" i="5" s="1"/>
  <c r="H9179" i="5" a="1"/>
  <c r="H9179" i="5" s="1"/>
  <c r="H9180" i="5" a="1"/>
  <c r="H9180" i="5" s="1"/>
  <c r="H9181" i="5" a="1"/>
  <c r="H9181" i="5" s="1"/>
  <c r="H9182" i="5" a="1"/>
  <c r="H9182" i="5" s="1"/>
  <c r="H9183" i="5" a="1"/>
  <c r="H9183" i="5" s="1"/>
  <c r="H9184" i="5" a="1"/>
  <c r="H9184" i="5" s="1"/>
  <c r="H9185" i="5" a="1"/>
  <c r="H9185" i="5" s="1"/>
  <c r="H9186" i="5" a="1"/>
  <c r="H9186" i="5" s="1"/>
  <c r="H9187" i="5" a="1"/>
  <c r="H9187" i="5" s="1"/>
  <c r="H9188" i="5" a="1"/>
  <c r="H9188" i="5" s="1"/>
  <c r="H9189" i="5" a="1"/>
  <c r="H9189" i="5" s="1"/>
  <c r="H9190" i="5" a="1"/>
  <c r="H9190" i="5" s="1"/>
  <c r="H9191" i="5" a="1"/>
  <c r="H9191" i="5" s="1"/>
  <c r="H9192" i="5" a="1"/>
  <c r="H9192" i="5" s="1"/>
  <c r="H9193" i="5" a="1"/>
  <c r="H9193" i="5" s="1"/>
  <c r="H9194" i="5" a="1"/>
  <c r="H9194" i="5" s="1"/>
  <c r="H9195" i="5" a="1"/>
  <c r="H9195" i="5" s="1"/>
  <c r="H9196" i="5" a="1"/>
  <c r="H9196" i="5" s="1"/>
  <c r="H9197" i="5" a="1"/>
  <c r="H9197" i="5" s="1"/>
  <c r="H9198" i="5" a="1"/>
  <c r="H9198" i="5" s="1"/>
  <c r="H9199" i="5" a="1"/>
  <c r="H9199" i="5" s="1"/>
  <c r="H9200" i="5" a="1"/>
  <c r="H9200" i="5" s="1"/>
  <c r="H9201" i="5" a="1"/>
  <c r="H9201" i="5" s="1"/>
  <c r="H9202" i="5" a="1"/>
  <c r="H9202" i="5" s="1"/>
  <c r="H9203" i="5" a="1"/>
  <c r="H9203" i="5" s="1"/>
  <c r="H9204" i="5" a="1"/>
  <c r="H9204" i="5" s="1"/>
  <c r="H9205" i="5" a="1"/>
  <c r="H9205" i="5" s="1"/>
  <c r="H9206" i="5" a="1"/>
  <c r="H9206" i="5" s="1"/>
  <c r="H9207" i="5" a="1"/>
  <c r="H9207" i="5" s="1"/>
  <c r="H9208" i="5" a="1"/>
  <c r="H9208" i="5" s="1"/>
  <c r="H9209" i="5" a="1"/>
  <c r="H9209" i="5" s="1"/>
  <c r="H9210" i="5" a="1"/>
  <c r="H9210" i="5" s="1"/>
  <c r="H9211" i="5" a="1"/>
  <c r="H9211" i="5" s="1"/>
  <c r="H9212" i="5" a="1"/>
  <c r="H9212" i="5" s="1"/>
  <c r="H9213" i="5" a="1"/>
  <c r="H9213" i="5" s="1"/>
  <c r="H9214" i="5" a="1"/>
  <c r="H9214" i="5" s="1"/>
  <c r="H9215" i="5" a="1"/>
  <c r="H9215" i="5" s="1"/>
  <c r="H9216" i="5" a="1"/>
  <c r="H9216" i="5" s="1"/>
  <c r="H9217" i="5" a="1"/>
  <c r="H9217" i="5" s="1"/>
  <c r="H9218" i="5" a="1"/>
  <c r="H9218" i="5" s="1"/>
  <c r="H9219" i="5" a="1"/>
  <c r="H9219" i="5" s="1"/>
  <c r="H9220" i="5" a="1"/>
  <c r="H9220" i="5" s="1"/>
  <c r="H9221" i="5" a="1"/>
  <c r="H9221" i="5" s="1"/>
  <c r="H9222" i="5" a="1"/>
  <c r="H9222" i="5" s="1"/>
  <c r="H9223" i="5" a="1"/>
  <c r="H9223" i="5" s="1"/>
  <c r="H9224" i="5" a="1"/>
  <c r="H9224" i="5" s="1"/>
  <c r="H9225" i="5" a="1"/>
  <c r="H9225" i="5" s="1"/>
  <c r="H9226" i="5" a="1"/>
  <c r="H9226" i="5" s="1"/>
  <c r="H9227" i="5" a="1"/>
  <c r="H9227" i="5" s="1"/>
  <c r="H9228" i="5" a="1"/>
  <c r="H9228" i="5" s="1"/>
  <c r="H9229" i="5" a="1"/>
  <c r="H9229" i="5" s="1"/>
  <c r="H9230" i="5" a="1"/>
  <c r="H9230" i="5" s="1"/>
  <c r="H9231" i="5" a="1"/>
  <c r="H9231" i="5" s="1"/>
  <c r="H9232" i="5" a="1"/>
  <c r="H9232" i="5" s="1"/>
  <c r="H9233" i="5" a="1"/>
  <c r="H9233" i="5" s="1"/>
  <c r="H9234" i="5" a="1"/>
  <c r="H9234" i="5" s="1"/>
  <c r="H9235" i="5" a="1"/>
  <c r="H9235" i="5"/>
  <c r="H9236" i="5" a="1"/>
  <c r="H9236" i="5" s="1"/>
  <c r="H9237" i="5" a="1"/>
  <c r="H9237" i="5" s="1"/>
  <c r="H9238" i="5" a="1"/>
  <c r="H9238" i="5" s="1"/>
  <c r="H9239" i="5" a="1"/>
  <c r="H9239" i="5" s="1"/>
  <c r="H9240" i="5" a="1"/>
  <c r="H9240" i="5" s="1"/>
  <c r="H9241" i="5" a="1"/>
  <c r="H9241" i="5" s="1"/>
  <c r="H9242" i="5" a="1"/>
  <c r="H9242" i="5" s="1"/>
  <c r="H9243" i="5" a="1"/>
  <c r="H9243" i="5" s="1"/>
  <c r="H9244" i="5" a="1"/>
  <c r="H9244" i="5" s="1"/>
  <c r="H9245" i="5" a="1"/>
  <c r="H9245" i="5" s="1"/>
  <c r="H9246" i="5" a="1"/>
  <c r="H9246" i="5" s="1"/>
  <c r="H9247" i="5" a="1"/>
  <c r="H9247" i="5" s="1"/>
  <c r="H9248" i="5" a="1"/>
  <c r="H9248" i="5" s="1"/>
  <c r="H9249" i="5" a="1"/>
  <c r="H9249" i="5" s="1"/>
  <c r="H9250" i="5" a="1"/>
  <c r="H9250" i="5" s="1"/>
  <c r="H9251" i="5" a="1"/>
  <c r="H9251" i="5" s="1"/>
  <c r="H9252" i="5" a="1"/>
  <c r="H9252" i="5" s="1"/>
  <c r="H9253" i="5" a="1"/>
  <c r="H9253" i="5" s="1"/>
  <c r="H9254" i="5" a="1"/>
  <c r="H9254" i="5" s="1"/>
  <c r="H9255" i="5" a="1"/>
  <c r="H9255" i="5" s="1"/>
  <c r="H9256" i="5" a="1"/>
  <c r="H9256" i="5" s="1"/>
  <c r="H9257" i="5" a="1"/>
  <c r="H9257" i="5" s="1"/>
  <c r="H9258" i="5" a="1"/>
  <c r="H9258" i="5" s="1"/>
  <c r="H9259" i="5" a="1"/>
  <c r="H9259" i="5" s="1"/>
  <c r="H9260" i="5" a="1"/>
  <c r="H9260" i="5" s="1"/>
  <c r="H9261" i="5" a="1"/>
  <c r="H9261" i="5" s="1"/>
  <c r="H9262" i="5" a="1"/>
  <c r="H9262" i="5" s="1"/>
  <c r="H9263" i="5" a="1"/>
  <c r="H9263" i="5" s="1"/>
  <c r="H9264" i="5" a="1"/>
  <c r="H9264" i="5" s="1"/>
  <c r="H9265" i="5" a="1"/>
  <c r="H9265" i="5" s="1"/>
  <c r="H9266" i="5" a="1"/>
  <c r="H9266" i="5" s="1"/>
  <c r="H9267" i="5" a="1"/>
  <c r="H9267" i="5" s="1"/>
  <c r="H9268" i="5" a="1"/>
  <c r="H9268" i="5" s="1"/>
  <c r="H9269" i="5" a="1"/>
  <c r="H9269" i="5"/>
  <c r="H9270" i="5" a="1"/>
  <c r="H9270" i="5" s="1"/>
  <c r="H9271" i="5" a="1"/>
  <c r="H9271" i="5" s="1"/>
  <c r="H9272" i="5" a="1"/>
  <c r="H9272" i="5" s="1"/>
  <c r="H9273" i="5" a="1"/>
  <c r="H9273" i="5" s="1"/>
  <c r="H9274" i="5" a="1"/>
  <c r="H9274" i="5" s="1"/>
  <c r="H9275" i="5" a="1"/>
  <c r="H9275" i="5" s="1"/>
  <c r="H9276" i="5" a="1"/>
  <c r="H9276" i="5" s="1"/>
  <c r="H9277" i="5" a="1"/>
  <c r="H9277" i="5" s="1"/>
  <c r="H9278" i="5" a="1"/>
  <c r="H9278" i="5" s="1"/>
  <c r="H9279" i="5" a="1"/>
  <c r="H9279" i="5"/>
  <c r="H9280" i="5" a="1"/>
  <c r="H9280" i="5" s="1"/>
  <c r="H9281" i="5" a="1"/>
  <c r="H9281" i="5" s="1"/>
  <c r="H9282" i="5" a="1"/>
  <c r="H9282" i="5" s="1"/>
  <c r="H9283" i="5" a="1"/>
  <c r="H9283" i="5" s="1"/>
  <c r="H9284" i="5" a="1"/>
  <c r="H9284" i="5" s="1"/>
  <c r="H9285" i="5" a="1"/>
  <c r="H9285" i="5" s="1"/>
  <c r="H9286" i="5" a="1"/>
  <c r="H9286" i="5" s="1"/>
  <c r="H9287" i="5" a="1"/>
  <c r="H9287" i="5" s="1"/>
  <c r="H9288" i="5" a="1"/>
  <c r="H9288" i="5" s="1"/>
  <c r="H9289" i="5" a="1"/>
  <c r="H9289" i="5" s="1"/>
  <c r="H9290" i="5" a="1"/>
  <c r="H9290" i="5" s="1"/>
  <c r="H9291" i="5" a="1"/>
  <c r="H9291" i="5" s="1"/>
  <c r="H9292" i="5" a="1"/>
  <c r="H9292" i="5" s="1"/>
  <c r="H9293" i="5" a="1"/>
  <c r="H9293" i="5" s="1"/>
  <c r="H9294" i="5" a="1"/>
  <c r="H9294" i="5" s="1"/>
  <c r="H9295" i="5" a="1"/>
  <c r="H9295" i="5" s="1"/>
  <c r="H9296" i="5" a="1"/>
  <c r="H9296" i="5" s="1"/>
  <c r="H9297" i="5" a="1"/>
  <c r="H9297" i="5" s="1"/>
  <c r="H9298" i="5" a="1"/>
  <c r="H9298" i="5" s="1"/>
  <c r="H9299" i="5" a="1"/>
  <c r="H9299" i="5" s="1"/>
  <c r="H9300" i="5" a="1"/>
  <c r="H9300" i="5" s="1"/>
  <c r="H9301" i="5" a="1"/>
  <c r="H9301" i="5" s="1"/>
  <c r="H9302" i="5" a="1"/>
  <c r="H9302" i="5" s="1"/>
  <c r="H9303" i="5" a="1"/>
  <c r="H9303" i="5" s="1"/>
  <c r="H9304" i="5" a="1"/>
  <c r="H9304" i="5" s="1"/>
  <c r="H9305" i="5" a="1"/>
  <c r="H9305" i="5" s="1"/>
  <c r="H9306" i="5" a="1"/>
  <c r="H9306" i="5" s="1"/>
  <c r="H9307" i="5" a="1"/>
  <c r="H9307" i="5" s="1"/>
  <c r="H9308" i="5" a="1"/>
  <c r="H9308" i="5" s="1"/>
  <c r="H9309" i="5" a="1"/>
  <c r="H9309" i="5" s="1"/>
  <c r="H9310" i="5" a="1"/>
  <c r="H9310" i="5" s="1"/>
  <c r="H9311" i="5" a="1"/>
  <c r="H9311" i="5"/>
  <c r="H9312" i="5" a="1"/>
  <c r="H9312" i="5" s="1"/>
  <c r="H9313" i="5" a="1"/>
  <c r="H9313" i="5" s="1"/>
  <c r="H9314" i="5" a="1"/>
  <c r="H9314" i="5" s="1"/>
  <c r="H9315" i="5" a="1"/>
  <c r="H9315" i="5" s="1"/>
  <c r="H9316" i="5" a="1"/>
  <c r="H9316" i="5" s="1"/>
  <c r="H9317" i="5" a="1"/>
  <c r="H9317" i="5" s="1"/>
  <c r="H9318" i="5" a="1"/>
  <c r="H9318" i="5" s="1"/>
  <c r="H9319" i="5" a="1"/>
  <c r="H9319" i="5" s="1"/>
  <c r="H9320" i="5" a="1"/>
  <c r="H9320" i="5" s="1"/>
  <c r="H9321" i="5" a="1"/>
  <c r="H9321" i="5" s="1"/>
  <c r="H9322" i="5" a="1"/>
  <c r="H9322" i="5" s="1"/>
  <c r="H9323" i="5" a="1"/>
  <c r="H9323" i="5" s="1"/>
  <c r="H9324" i="5" a="1"/>
  <c r="H9324" i="5" s="1"/>
  <c r="H9325" i="5" a="1"/>
  <c r="H9325" i="5" s="1"/>
  <c r="H9326" i="5" a="1"/>
  <c r="H9326" i="5" s="1"/>
  <c r="H9327" i="5" a="1"/>
  <c r="H9327" i="5" s="1"/>
  <c r="H9328" i="5" a="1"/>
  <c r="H9328" i="5" s="1"/>
  <c r="H9329" i="5" a="1"/>
  <c r="H9329" i="5" s="1"/>
  <c r="H9330" i="5" a="1"/>
  <c r="H9330" i="5" s="1"/>
  <c r="H9331" i="5" a="1"/>
  <c r="H9331" i="5" s="1"/>
  <c r="H9332" i="5" a="1"/>
  <c r="H9332" i="5" s="1"/>
  <c r="H9333" i="5" a="1"/>
  <c r="H9333" i="5" s="1"/>
  <c r="H9334" i="5" a="1"/>
  <c r="H9334" i="5" s="1"/>
  <c r="H9335" i="5" a="1"/>
  <c r="H9335" i="5" s="1"/>
  <c r="H9336" i="5" a="1"/>
  <c r="H9336" i="5" s="1"/>
  <c r="H9337" i="5" a="1"/>
  <c r="H9337" i="5" s="1"/>
  <c r="H9338" i="5" a="1"/>
  <c r="H9338" i="5" s="1"/>
  <c r="H9339" i="5" a="1"/>
  <c r="H9339" i="5" s="1"/>
  <c r="H9340" i="5" a="1"/>
  <c r="H9340" i="5" s="1"/>
  <c r="H9341" i="5" a="1"/>
  <c r="H9341" i="5"/>
  <c r="H9342" i="5" a="1"/>
  <c r="H9342" i="5" s="1"/>
  <c r="H9343" i="5" a="1"/>
  <c r="H9343" i="5" s="1"/>
  <c r="H9344" i="5" a="1"/>
  <c r="H9344" i="5" s="1"/>
  <c r="H9345" i="5" a="1"/>
  <c r="H9345" i="5" s="1"/>
  <c r="H9346" i="5" a="1"/>
  <c r="H9346" i="5" s="1"/>
  <c r="H9347" i="5" a="1"/>
  <c r="H9347" i="5" s="1"/>
  <c r="H9348" i="5" a="1"/>
  <c r="H9348" i="5" s="1"/>
  <c r="H9349" i="5" a="1"/>
  <c r="H9349" i="5" s="1"/>
  <c r="H9350" i="5" a="1"/>
  <c r="H9350" i="5" s="1"/>
  <c r="H9351" i="5" a="1"/>
  <c r="H9351" i="5"/>
  <c r="H9352" i="5" a="1"/>
  <c r="H9352" i="5" s="1"/>
  <c r="H9353" i="5" a="1"/>
  <c r="H9353" i="5" s="1"/>
  <c r="H9354" i="5" a="1"/>
  <c r="H9354" i="5" s="1"/>
  <c r="H9355" i="5" a="1"/>
  <c r="H9355" i="5" s="1"/>
  <c r="H9356" i="5" a="1"/>
  <c r="H9356" i="5" s="1"/>
  <c r="H9357" i="5" a="1"/>
  <c r="H9357" i="5" s="1"/>
  <c r="H9358" i="5" a="1"/>
  <c r="H9358" i="5" s="1"/>
  <c r="H9359" i="5" a="1"/>
  <c r="H9359" i="5" s="1"/>
  <c r="H9360" i="5" a="1"/>
  <c r="H9360" i="5" s="1"/>
  <c r="H9361" i="5" a="1"/>
  <c r="H9361" i="5" s="1"/>
  <c r="H9362" i="5" a="1"/>
  <c r="H9362" i="5" s="1"/>
  <c r="H9363" i="5" a="1"/>
  <c r="H9363" i="5" s="1"/>
  <c r="H9364" i="5" a="1"/>
  <c r="H9364" i="5" s="1"/>
  <c r="H9365" i="5" a="1"/>
  <c r="H9365" i="5" s="1"/>
  <c r="H9366" i="5" a="1"/>
  <c r="H9366" i="5" s="1"/>
  <c r="H9367" i="5" a="1"/>
  <c r="H9367" i="5" s="1"/>
  <c r="H9368" i="5" a="1"/>
  <c r="H9368" i="5" s="1"/>
  <c r="H9369" i="5" a="1"/>
  <c r="H9369" i="5" s="1"/>
  <c r="H9370" i="5" a="1"/>
  <c r="H9370" i="5" s="1"/>
  <c r="H9371" i="5" a="1"/>
  <c r="H9371" i="5" s="1"/>
  <c r="H9372" i="5" a="1"/>
  <c r="H9372" i="5" s="1"/>
  <c r="H9373" i="5" a="1"/>
  <c r="H9373" i="5" s="1"/>
  <c r="H9374" i="5" a="1"/>
  <c r="H9374" i="5" s="1"/>
  <c r="H9375" i="5" a="1"/>
  <c r="H9375" i="5" s="1"/>
  <c r="H9376" i="5" a="1"/>
  <c r="H9376" i="5" s="1"/>
  <c r="H9377" i="5" a="1"/>
  <c r="H9377" i="5" s="1"/>
  <c r="H9378" i="5" a="1"/>
  <c r="H9378" i="5" s="1"/>
  <c r="H9379" i="5" a="1"/>
  <c r="H9379" i="5" s="1"/>
  <c r="H9380" i="5" a="1"/>
  <c r="H9380" i="5" s="1"/>
  <c r="H9381" i="5" a="1"/>
  <c r="H9381" i="5" s="1"/>
  <c r="H9382" i="5" a="1"/>
  <c r="H9382" i="5" s="1"/>
  <c r="H9383" i="5" a="1"/>
  <c r="H9383" i="5" s="1"/>
  <c r="H9384" i="5" a="1"/>
  <c r="H9384" i="5" s="1"/>
  <c r="H9385" i="5" a="1"/>
  <c r="H9385" i="5" s="1"/>
  <c r="H9386" i="5" a="1"/>
  <c r="H9386" i="5" s="1"/>
  <c r="H9387" i="5" a="1"/>
  <c r="H9387" i="5" s="1"/>
  <c r="H9388" i="5" a="1"/>
  <c r="H9388" i="5" s="1"/>
  <c r="H9389" i="5" a="1"/>
  <c r="H9389" i="5" s="1"/>
  <c r="H9390" i="5" a="1"/>
  <c r="H9390" i="5" s="1"/>
  <c r="H9391" i="5" a="1"/>
  <c r="H9391" i="5" s="1"/>
  <c r="H9392" i="5" a="1"/>
  <c r="H9392" i="5" s="1"/>
  <c r="H9393" i="5" a="1"/>
  <c r="H9393" i="5" s="1"/>
  <c r="H9394" i="5" a="1"/>
  <c r="H9394" i="5" s="1"/>
  <c r="H9395" i="5" a="1"/>
  <c r="H9395" i="5" s="1"/>
  <c r="H9396" i="5" a="1"/>
  <c r="H9396" i="5" s="1"/>
  <c r="H9397" i="5" a="1"/>
  <c r="H9397" i="5" s="1"/>
  <c r="H9398" i="5" a="1"/>
  <c r="H9398" i="5" s="1"/>
  <c r="H9399" i="5" a="1"/>
  <c r="H9399" i="5" s="1"/>
  <c r="H9400" i="5" a="1"/>
  <c r="H9400" i="5" s="1"/>
  <c r="H9401" i="5" a="1"/>
  <c r="H9401" i="5" s="1"/>
  <c r="H9402" i="5" a="1"/>
  <c r="H9402" i="5" s="1"/>
  <c r="H9403" i="5" a="1"/>
  <c r="H9403" i="5" s="1"/>
  <c r="H9404" i="5" a="1"/>
  <c r="H9404" i="5" s="1"/>
  <c r="H9405" i="5" a="1"/>
  <c r="H9405" i="5" s="1"/>
  <c r="H9406" i="5" a="1"/>
  <c r="H9406" i="5" s="1"/>
  <c r="H9407" i="5" a="1"/>
  <c r="H9407" i="5" s="1"/>
  <c r="H9408" i="5" a="1"/>
  <c r="H9408" i="5" s="1"/>
  <c r="H9409" i="5" a="1"/>
  <c r="H9409" i="5" s="1"/>
  <c r="H9410" i="5" a="1"/>
  <c r="H9410" i="5" s="1"/>
  <c r="H9411" i="5" a="1"/>
  <c r="H9411" i="5" s="1"/>
  <c r="H9412" i="5" a="1"/>
  <c r="H9412" i="5" s="1"/>
  <c r="H9413" i="5" a="1"/>
  <c r="H9413" i="5" s="1"/>
  <c r="H9414" i="5" a="1"/>
  <c r="H9414" i="5" s="1"/>
  <c r="H9415" i="5" a="1"/>
  <c r="H9415" i="5" s="1"/>
  <c r="H9416" i="5" a="1"/>
  <c r="H9416" i="5" s="1"/>
  <c r="H9417" i="5" a="1"/>
  <c r="H9417" i="5" s="1"/>
  <c r="H9418" i="5" a="1"/>
  <c r="H9418" i="5" s="1"/>
  <c r="H9419" i="5" a="1"/>
  <c r="H9419" i="5" s="1"/>
  <c r="H9420" i="5" a="1"/>
  <c r="H9420" i="5" s="1"/>
  <c r="H9421" i="5" a="1"/>
  <c r="H9421" i="5" s="1"/>
  <c r="H9422" i="5" a="1"/>
  <c r="H9422" i="5" s="1"/>
  <c r="H9423" i="5" a="1"/>
  <c r="H9423" i="5" s="1"/>
  <c r="H9424" i="5" a="1"/>
  <c r="H9424" i="5" s="1"/>
  <c r="H9425" i="5" a="1"/>
  <c r="H9425" i="5" s="1"/>
  <c r="H9426" i="5" a="1"/>
  <c r="H9426" i="5" s="1"/>
  <c r="H9427" i="5" a="1"/>
  <c r="H9427" i="5" s="1"/>
  <c r="H9428" i="5" a="1"/>
  <c r="H9428" i="5" s="1"/>
  <c r="H9429" i="5" a="1"/>
  <c r="H9429" i="5" s="1"/>
  <c r="H9430" i="5" a="1"/>
  <c r="H9430" i="5" s="1"/>
  <c r="H9431" i="5" a="1"/>
  <c r="H9431" i="5" s="1"/>
  <c r="H9432" i="5" a="1"/>
  <c r="H9432" i="5" s="1"/>
  <c r="H9433" i="5" a="1"/>
  <c r="H9433" i="5" s="1"/>
  <c r="H9434" i="5" a="1"/>
  <c r="H9434" i="5" s="1"/>
  <c r="H9435" i="5" a="1"/>
  <c r="H9435" i="5" s="1"/>
  <c r="H9436" i="5" a="1"/>
  <c r="H9436" i="5" s="1"/>
  <c r="H9437" i="5" a="1"/>
  <c r="H9437" i="5" s="1"/>
  <c r="H9438" i="5" a="1"/>
  <c r="H9438" i="5" s="1"/>
  <c r="H9439" i="5" a="1"/>
  <c r="H9439" i="5" s="1"/>
  <c r="H9440" i="5" a="1"/>
  <c r="H9440" i="5" s="1"/>
  <c r="H9441" i="5" a="1"/>
  <c r="H9441" i="5" s="1"/>
  <c r="H9442" i="5" a="1"/>
  <c r="H9442" i="5" s="1"/>
  <c r="H9443" i="5" a="1"/>
  <c r="H9443" i="5" s="1"/>
  <c r="H9444" i="5" a="1"/>
  <c r="H9444" i="5" s="1"/>
  <c r="H9445" i="5" a="1"/>
  <c r="H9445" i="5" s="1"/>
  <c r="H9446" i="5" a="1"/>
  <c r="H9446" i="5" s="1"/>
  <c r="H9447" i="5" a="1"/>
  <c r="H9447" i="5" s="1"/>
  <c r="H9448" i="5" a="1"/>
  <c r="H9448" i="5" s="1"/>
  <c r="H9449" i="5" a="1"/>
  <c r="H9449" i="5" s="1"/>
  <c r="H9450" i="5" a="1"/>
  <c r="H9450" i="5" s="1"/>
  <c r="H9451" i="5" a="1"/>
  <c r="H9451" i="5" s="1"/>
  <c r="H9452" i="5" a="1"/>
  <c r="H9452" i="5" s="1"/>
  <c r="H9453" i="5" a="1"/>
  <c r="H9453" i="5" s="1"/>
  <c r="H9454" i="5" a="1"/>
  <c r="H9454" i="5" s="1"/>
  <c r="H9455" i="5" a="1"/>
  <c r="H9455" i="5" s="1"/>
  <c r="H9456" i="5" a="1"/>
  <c r="H9456" i="5" s="1"/>
  <c r="H9457" i="5" a="1"/>
  <c r="H9457" i="5" s="1"/>
  <c r="H9458" i="5" a="1"/>
  <c r="H9458" i="5" s="1"/>
  <c r="H9459" i="5" a="1"/>
  <c r="H9459" i="5" s="1"/>
  <c r="H9460" i="5" a="1"/>
  <c r="H9460" i="5" s="1"/>
  <c r="H9461" i="5" a="1"/>
  <c r="H9461" i="5"/>
  <c r="H9462" i="5" a="1"/>
  <c r="H9462" i="5" s="1"/>
  <c r="H9463" i="5" a="1"/>
  <c r="H9463" i="5"/>
  <c r="H9464" i="5" a="1"/>
  <c r="H9464" i="5" s="1"/>
  <c r="H9465" i="5" a="1"/>
  <c r="H9465" i="5" s="1"/>
  <c r="H9466" i="5" a="1"/>
  <c r="H9466" i="5" s="1"/>
  <c r="H9467" i="5" a="1"/>
  <c r="H9467" i="5" s="1"/>
  <c r="H9468" i="5" a="1"/>
  <c r="H9468" i="5" s="1"/>
  <c r="H9469" i="5" a="1"/>
  <c r="H9469" i="5" s="1"/>
  <c r="H9470" i="5" a="1"/>
  <c r="H9470" i="5" s="1"/>
  <c r="H9471" i="5" a="1"/>
  <c r="H9471" i="5"/>
  <c r="H9472" i="5" a="1"/>
  <c r="H9472" i="5" s="1"/>
  <c r="H9473" i="5" a="1"/>
  <c r="H9473" i="5" s="1"/>
  <c r="H9474" i="5" a="1"/>
  <c r="H9474" i="5" s="1"/>
  <c r="H9475" i="5" a="1"/>
  <c r="H9475" i="5" s="1"/>
  <c r="H9476" i="5" a="1"/>
  <c r="H9476" i="5" s="1"/>
  <c r="H9477" i="5" a="1"/>
  <c r="H9477" i="5"/>
  <c r="H9478" i="5" a="1"/>
  <c r="H9478" i="5" s="1"/>
  <c r="H9479" i="5" a="1"/>
  <c r="H9479" i="5" s="1"/>
  <c r="H9480" i="5" a="1"/>
  <c r="H9480" i="5" s="1"/>
  <c r="H9481" i="5" a="1"/>
  <c r="H9481" i="5" s="1"/>
  <c r="H9482" i="5" a="1"/>
  <c r="H9482" i="5" s="1"/>
  <c r="H9483" i="5" a="1"/>
  <c r="H9483" i="5" s="1"/>
  <c r="H9484" i="5" a="1"/>
  <c r="H9484" i="5" s="1"/>
  <c r="H9485" i="5" a="1"/>
  <c r="H9485" i="5" s="1"/>
  <c r="H9486" i="5" a="1"/>
  <c r="H9486" i="5" s="1"/>
  <c r="H9487" i="5" a="1"/>
  <c r="H9487" i="5" s="1"/>
  <c r="H9488" i="5" a="1"/>
  <c r="H9488" i="5" s="1"/>
  <c r="H9489" i="5" a="1"/>
  <c r="H9489" i="5" s="1"/>
  <c r="H9490" i="5" a="1"/>
  <c r="H9490" i="5" s="1"/>
  <c r="H9491" i="5" a="1"/>
  <c r="H9491" i="5" s="1"/>
  <c r="H9492" i="5" a="1"/>
  <c r="H9492" i="5" s="1"/>
  <c r="H9493" i="5" a="1"/>
  <c r="H9493" i="5" s="1"/>
  <c r="H9494" i="5" a="1"/>
  <c r="H9494" i="5" s="1"/>
  <c r="H9495" i="5" a="1"/>
  <c r="H9495" i="5" s="1"/>
  <c r="H9496" i="5" a="1"/>
  <c r="H9496" i="5" s="1"/>
  <c r="H9497" i="5" a="1"/>
  <c r="H9497" i="5" s="1"/>
  <c r="H9498" i="5" a="1"/>
  <c r="H9498" i="5" s="1"/>
  <c r="H9499" i="5" a="1"/>
  <c r="H9499" i="5" s="1"/>
  <c r="H9500" i="5" a="1"/>
  <c r="H9500" i="5" s="1"/>
  <c r="H9501" i="5" a="1"/>
  <c r="H9501" i="5" s="1"/>
  <c r="H9502" i="5" a="1"/>
  <c r="H9502" i="5" s="1"/>
  <c r="H9503" i="5" a="1"/>
  <c r="H9503" i="5" s="1"/>
  <c r="H9504" i="5" a="1"/>
  <c r="H9504" i="5" s="1"/>
  <c r="H9505" i="5" a="1"/>
  <c r="H9505" i="5" s="1"/>
  <c r="H9506" i="5" a="1"/>
  <c r="H9506" i="5" s="1"/>
  <c r="H9507" i="5" a="1"/>
  <c r="H9507" i="5" s="1"/>
  <c r="H9508" i="5" a="1"/>
  <c r="H9508" i="5" s="1"/>
  <c r="H9509" i="5" a="1"/>
  <c r="H9509" i="5" s="1"/>
  <c r="H9510" i="5" a="1"/>
  <c r="H9510" i="5" s="1"/>
  <c r="H9511" i="5" a="1"/>
  <c r="H9511" i="5" s="1"/>
  <c r="H9512" i="5" a="1"/>
  <c r="H9512" i="5" s="1"/>
  <c r="H9513" i="5" a="1"/>
  <c r="H9513" i="5" s="1"/>
  <c r="H9514" i="5" a="1"/>
  <c r="H9514" i="5" s="1"/>
  <c r="H9515" i="5" a="1"/>
  <c r="H9515" i="5" s="1"/>
  <c r="H9516" i="5" a="1"/>
  <c r="H9516" i="5" s="1"/>
  <c r="H9517" i="5" a="1"/>
  <c r="H9517" i="5" s="1"/>
  <c r="H9518" i="5" a="1"/>
  <c r="H9518" i="5" s="1"/>
  <c r="H9519" i="5" a="1"/>
  <c r="H9519" i="5" s="1"/>
  <c r="H9520" i="5" a="1"/>
  <c r="H9520" i="5" s="1"/>
  <c r="H9521" i="5" a="1"/>
  <c r="H9521" i="5" s="1"/>
  <c r="H9522" i="5" a="1"/>
  <c r="H9522" i="5" s="1"/>
  <c r="H9523" i="5" a="1"/>
  <c r="H9523" i="5" s="1"/>
  <c r="H9524" i="5" a="1"/>
  <c r="H9524" i="5" s="1"/>
  <c r="H9525" i="5" a="1"/>
  <c r="H9525" i="5" s="1"/>
  <c r="H9526" i="5" a="1"/>
  <c r="H9526" i="5" s="1"/>
  <c r="H9527" i="5" a="1"/>
  <c r="H9527" i="5" s="1"/>
  <c r="H9528" i="5" a="1"/>
  <c r="H9528" i="5" s="1"/>
  <c r="H9529" i="5" a="1"/>
  <c r="H9529" i="5" s="1"/>
  <c r="H9530" i="5" a="1"/>
  <c r="H9530" i="5" s="1"/>
  <c r="H9531" i="5" a="1"/>
  <c r="H9531" i="5" s="1"/>
  <c r="H9532" i="5" a="1"/>
  <c r="H9532" i="5" s="1"/>
  <c r="H9533" i="5" a="1"/>
  <c r="H9533" i="5" s="1"/>
  <c r="H9534" i="5" a="1"/>
  <c r="H9534" i="5" s="1"/>
  <c r="H9535" i="5" a="1"/>
  <c r="H9535" i="5" s="1"/>
  <c r="H9536" i="5" a="1"/>
  <c r="H9536" i="5" s="1"/>
  <c r="H9537" i="5" a="1"/>
  <c r="H9537" i="5" s="1"/>
  <c r="H9538" i="5" a="1"/>
  <c r="H9538" i="5" s="1"/>
  <c r="H9539" i="5" a="1"/>
  <c r="H9539" i="5" s="1"/>
  <c r="H9540" i="5" a="1"/>
  <c r="H9540" i="5" s="1"/>
  <c r="H9541" i="5" a="1"/>
  <c r="H9541" i="5" s="1"/>
  <c r="H9542" i="5" a="1"/>
  <c r="H9542" i="5" s="1"/>
  <c r="H9543" i="5" a="1"/>
  <c r="H9543" i="5" s="1"/>
  <c r="H9544" i="5" a="1"/>
  <c r="H9544" i="5" s="1"/>
  <c r="H9545" i="5" a="1"/>
  <c r="H9545" i="5" s="1"/>
  <c r="H9546" i="5" a="1"/>
  <c r="H9546" i="5" s="1"/>
  <c r="H9547" i="5" a="1"/>
  <c r="H9547" i="5" s="1"/>
  <c r="H9548" i="5" a="1"/>
  <c r="H9548" i="5" s="1"/>
  <c r="H9549" i="5" a="1"/>
  <c r="H9549" i="5" s="1"/>
  <c r="H9550" i="5" a="1"/>
  <c r="H9550" i="5" s="1"/>
  <c r="H9551" i="5" a="1"/>
  <c r="H9551" i="5"/>
  <c r="H9552" i="5" a="1"/>
  <c r="H9552" i="5" s="1"/>
  <c r="H9553" i="5" a="1"/>
  <c r="H9553" i="5" s="1"/>
  <c r="H9554" i="5" a="1"/>
  <c r="H9554" i="5" s="1"/>
  <c r="H9555" i="5" a="1"/>
  <c r="H9555" i="5" s="1"/>
  <c r="H9556" i="5" a="1"/>
  <c r="H9556" i="5" s="1"/>
  <c r="H9557" i="5" a="1"/>
  <c r="H9557" i="5" s="1"/>
  <c r="H9558" i="5" a="1"/>
  <c r="H9558" i="5" s="1"/>
  <c r="H9559" i="5" a="1"/>
  <c r="H9559" i="5" s="1"/>
  <c r="H9560" i="5" a="1"/>
  <c r="H9560" i="5" s="1"/>
  <c r="H9561" i="5" a="1"/>
  <c r="H9561" i="5" s="1"/>
  <c r="H9562" i="5" a="1"/>
  <c r="H9562" i="5" s="1"/>
  <c r="H9563" i="5" a="1"/>
  <c r="H9563" i="5" s="1"/>
  <c r="H9564" i="5" a="1"/>
  <c r="H9564" i="5" s="1"/>
  <c r="H9565" i="5" a="1"/>
  <c r="H9565" i="5" s="1"/>
  <c r="H9566" i="5" a="1"/>
  <c r="H9566" i="5" s="1"/>
  <c r="H9567" i="5" a="1"/>
  <c r="H9567" i="5" s="1"/>
  <c r="H9568" i="5" a="1"/>
  <c r="H9568" i="5" s="1"/>
  <c r="H9569" i="5" a="1"/>
  <c r="H9569" i="5" s="1"/>
  <c r="H9570" i="5" a="1"/>
  <c r="H9570" i="5" s="1"/>
  <c r="H9571" i="5" a="1"/>
  <c r="H9571" i="5" s="1"/>
  <c r="H9572" i="5" a="1"/>
  <c r="H9572" i="5" s="1"/>
  <c r="H9573" i="5" a="1"/>
  <c r="H9573" i="5" s="1"/>
  <c r="H9574" i="5" a="1"/>
  <c r="H9574" i="5" s="1"/>
  <c r="H9575" i="5" a="1"/>
  <c r="H9575" i="5" s="1"/>
  <c r="H9576" i="5" a="1"/>
  <c r="H9576" i="5" s="1"/>
  <c r="H9577" i="5" a="1"/>
  <c r="H9577" i="5" s="1"/>
  <c r="H9578" i="5" a="1"/>
  <c r="H9578" i="5" s="1"/>
  <c r="H9579" i="5" a="1"/>
  <c r="H9579" i="5" s="1"/>
  <c r="H9580" i="5" a="1"/>
  <c r="H9580" i="5" s="1"/>
  <c r="H9581" i="5" a="1"/>
  <c r="H9581" i="5" s="1"/>
  <c r="H9582" i="5" a="1"/>
  <c r="H9582" i="5" s="1"/>
  <c r="H9583" i="5" a="1"/>
  <c r="H9583" i="5" s="1"/>
  <c r="H9584" i="5" a="1"/>
  <c r="H9584" i="5" s="1"/>
  <c r="H9585" i="5" a="1"/>
  <c r="H9585" i="5" s="1"/>
  <c r="H9586" i="5" a="1"/>
  <c r="H9586" i="5" s="1"/>
  <c r="H9587" i="5" a="1"/>
  <c r="H9587" i="5" s="1"/>
  <c r="H9588" i="5" a="1"/>
  <c r="H9588" i="5" s="1"/>
  <c r="H9589" i="5" a="1"/>
  <c r="H9589" i="5"/>
  <c r="H9590" i="5" a="1"/>
  <c r="H9590" i="5" s="1"/>
  <c r="H9591" i="5" a="1"/>
  <c r="H9591" i="5" s="1"/>
  <c r="H9592" i="5" a="1"/>
  <c r="H9592" i="5" s="1"/>
  <c r="H9593" i="5" a="1"/>
  <c r="H9593" i="5" s="1"/>
  <c r="H9594" i="5" a="1"/>
  <c r="H9594" i="5" s="1"/>
  <c r="H9595" i="5" a="1"/>
  <c r="H9595" i="5" s="1"/>
  <c r="H9596" i="5" a="1"/>
  <c r="H9596" i="5" s="1"/>
  <c r="H9597" i="5" a="1"/>
  <c r="H9597" i="5" s="1"/>
  <c r="H9598" i="5" a="1"/>
  <c r="H9598" i="5" s="1"/>
  <c r="H9599" i="5" a="1"/>
  <c r="H9599" i="5" s="1"/>
  <c r="H9600" i="5" a="1"/>
  <c r="H9600" i="5" s="1"/>
  <c r="H9601" i="5" a="1"/>
  <c r="H9601" i="5" s="1"/>
  <c r="H9602" i="5" a="1"/>
  <c r="H9602" i="5" s="1"/>
  <c r="H9603" i="5" a="1"/>
  <c r="H9603" i="5" s="1"/>
  <c r="H9604" i="5" a="1"/>
  <c r="H9604" i="5" s="1"/>
  <c r="H9605" i="5" a="1"/>
  <c r="H9605" i="5" s="1"/>
  <c r="H9606" i="5" a="1"/>
  <c r="H9606" i="5" s="1"/>
  <c r="H9607" i="5" a="1"/>
  <c r="H9607" i="5" s="1"/>
  <c r="H9608" i="5" a="1"/>
  <c r="H9608" i="5" s="1"/>
  <c r="H9609" i="5" a="1"/>
  <c r="H9609" i="5" s="1"/>
  <c r="H9610" i="5" a="1"/>
  <c r="H9610" i="5" s="1"/>
  <c r="H9611" i="5" a="1"/>
  <c r="H9611" i="5" s="1"/>
  <c r="H9612" i="5" a="1"/>
  <c r="H9612" i="5" s="1"/>
  <c r="H9613" i="5" a="1"/>
  <c r="H9613" i="5" s="1"/>
  <c r="H9614" i="5" a="1"/>
  <c r="H9614" i="5" s="1"/>
  <c r="H9615" i="5" a="1"/>
  <c r="H9615" i="5" s="1"/>
  <c r="H9616" i="5" a="1"/>
  <c r="H9616" i="5" s="1"/>
  <c r="H9617" i="5" a="1"/>
  <c r="H9617" i="5" s="1"/>
  <c r="H9618" i="5" a="1"/>
  <c r="H9618" i="5" s="1"/>
  <c r="H9619" i="5" a="1"/>
  <c r="H9619" i="5" s="1"/>
  <c r="H9620" i="5" a="1"/>
  <c r="H9620" i="5" s="1"/>
  <c r="H9621" i="5" a="1"/>
  <c r="H9621" i="5" s="1"/>
  <c r="H9622" i="5" a="1"/>
  <c r="H9622" i="5" s="1"/>
  <c r="H9623" i="5" a="1"/>
  <c r="H9623" i="5" s="1"/>
  <c r="H9624" i="5" a="1"/>
  <c r="H9624" i="5" s="1"/>
  <c r="H9625" i="5" a="1"/>
  <c r="H9625" i="5" s="1"/>
  <c r="H9626" i="5" a="1"/>
  <c r="H9626" i="5" s="1"/>
  <c r="H9627" i="5" a="1"/>
  <c r="H9627" i="5" s="1"/>
  <c r="H9628" i="5" a="1"/>
  <c r="H9628" i="5" s="1"/>
  <c r="H9629" i="5" a="1"/>
  <c r="H9629" i="5" s="1"/>
  <c r="H9630" i="5" a="1"/>
  <c r="H9630" i="5" s="1"/>
  <c r="H9631" i="5" a="1"/>
  <c r="H9631" i="5" s="1"/>
  <c r="H9632" i="5" a="1"/>
  <c r="H9632" i="5" s="1"/>
  <c r="H9633" i="5" a="1"/>
  <c r="H9633" i="5" s="1"/>
  <c r="H9634" i="5" a="1"/>
  <c r="H9634" i="5" s="1"/>
  <c r="H9635" i="5" a="1"/>
  <c r="H9635" i="5" s="1"/>
  <c r="H9636" i="5" a="1"/>
  <c r="H9636" i="5" s="1"/>
  <c r="H9637" i="5" a="1"/>
  <c r="H9637" i="5" s="1"/>
  <c r="H9638" i="5" a="1"/>
  <c r="H9638" i="5" s="1"/>
  <c r="H9639" i="5" a="1"/>
  <c r="H9639" i="5" s="1"/>
  <c r="H9640" i="5" a="1"/>
  <c r="H9640" i="5" s="1"/>
  <c r="H9641" i="5" a="1"/>
  <c r="H9641" i="5" s="1"/>
  <c r="H9642" i="5" a="1"/>
  <c r="H9642" i="5" s="1"/>
  <c r="H9643" i="5" a="1"/>
  <c r="H9643" i="5" s="1"/>
  <c r="H9644" i="5" a="1"/>
  <c r="H9644" i="5" s="1"/>
  <c r="H9645" i="5" a="1"/>
  <c r="H9645" i="5" s="1"/>
  <c r="H9646" i="5" a="1"/>
  <c r="H9646" i="5" s="1"/>
  <c r="H9647" i="5" a="1"/>
  <c r="H9647" i="5" s="1"/>
  <c r="H9648" i="5" a="1"/>
  <c r="H9648" i="5" s="1"/>
  <c r="H9649" i="5" a="1"/>
  <c r="H9649" i="5" s="1"/>
  <c r="H9650" i="5" a="1"/>
  <c r="H9650" i="5" s="1"/>
  <c r="H9651" i="5" a="1"/>
  <c r="H9651" i="5" s="1"/>
  <c r="H9652" i="5" a="1"/>
  <c r="H9652" i="5" s="1"/>
  <c r="H9653" i="5" a="1"/>
  <c r="H9653" i="5" s="1"/>
  <c r="H9654" i="5" a="1"/>
  <c r="H9654" i="5" s="1"/>
  <c r="H9655" i="5" a="1"/>
  <c r="H9655" i="5" s="1"/>
  <c r="H9656" i="5" a="1"/>
  <c r="H9656" i="5" s="1"/>
  <c r="H9657" i="5" a="1"/>
  <c r="H9657" i="5" s="1"/>
  <c r="H9658" i="5" a="1"/>
  <c r="H9658" i="5" s="1"/>
  <c r="H9659" i="5" a="1"/>
  <c r="H9659" i="5" s="1"/>
  <c r="H9660" i="5" a="1"/>
  <c r="H9660" i="5" s="1"/>
  <c r="H9661" i="5" a="1"/>
  <c r="H9661" i="5" s="1"/>
  <c r="H9662" i="5" a="1"/>
  <c r="H9662" i="5" s="1"/>
  <c r="H9663" i="5" a="1"/>
  <c r="H9663" i="5" s="1"/>
  <c r="H9664" i="5" a="1"/>
  <c r="H9664" i="5" s="1"/>
  <c r="H9665" i="5" a="1"/>
  <c r="H9665" i="5" s="1"/>
  <c r="H9666" i="5" a="1"/>
  <c r="H9666" i="5" s="1"/>
  <c r="H9667" i="5" a="1"/>
  <c r="H9667" i="5" s="1"/>
  <c r="H9668" i="5" a="1"/>
  <c r="H9668" i="5" s="1"/>
  <c r="H9669" i="5" a="1"/>
  <c r="H9669" i="5" s="1"/>
  <c r="H9670" i="5" a="1"/>
  <c r="H9670" i="5" s="1"/>
  <c r="H9671" i="5" a="1"/>
  <c r="H9671" i="5" s="1"/>
  <c r="H9672" i="5" a="1"/>
  <c r="H9672" i="5" s="1"/>
  <c r="H9673" i="5" a="1"/>
  <c r="H9673" i="5" s="1"/>
  <c r="H9674" i="5" a="1"/>
  <c r="H9674" i="5" s="1"/>
  <c r="H9675" i="5" a="1"/>
  <c r="H9675" i="5" s="1"/>
  <c r="H9676" i="5" a="1"/>
  <c r="H9676" i="5" s="1"/>
  <c r="H9677" i="5" a="1"/>
  <c r="H9677" i="5" s="1"/>
  <c r="H9678" i="5" a="1"/>
  <c r="H9678" i="5" s="1"/>
  <c r="H9679" i="5" a="1"/>
  <c r="H9679" i="5" s="1"/>
  <c r="H9680" i="5" a="1"/>
  <c r="H9680" i="5" s="1"/>
  <c r="H9681" i="5" a="1"/>
  <c r="H9681" i="5" s="1"/>
  <c r="H9682" i="5" a="1"/>
  <c r="H9682" i="5" s="1"/>
  <c r="H9683" i="5" a="1"/>
  <c r="H9683" i="5" s="1"/>
  <c r="H9684" i="5" a="1"/>
  <c r="H9684" i="5" s="1"/>
  <c r="H9685" i="5" a="1"/>
  <c r="H9685" i="5" s="1"/>
  <c r="H9686" i="5" a="1"/>
  <c r="H9686" i="5" s="1"/>
  <c r="H9687" i="5" a="1"/>
  <c r="H9687" i="5" s="1"/>
  <c r="H9688" i="5" a="1"/>
  <c r="H9688" i="5" s="1"/>
  <c r="H9689" i="5" a="1"/>
  <c r="H9689" i="5" s="1"/>
  <c r="H9690" i="5" a="1"/>
  <c r="H9690" i="5" s="1"/>
  <c r="H9691" i="5" a="1"/>
  <c r="H9691" i="5" s="1"/>
  <c r="H9692" i="5" a="1"/>
  <c r="H9692" i="5" s="1"/>
  <c r="H9693" i="5" a="1"/>
  <c r="H9693" i="5"/>
  <c r="H9694" i="5" a="1"/>
  <c r="H9694" i="5" s="1"/>
  <c r="H9695" i="5" a="1"/>
  <c r="H9695" i="5" s="1"/>
  <c r="H9696" i="5" a="1"/>
  <c r="H9696" i="5" s="1"/>
  <c r="H9697" i="5" a="1"/>
  <c r="H9697" i="5" s="1"/>
  <c r="H9698" i="5" a="1"/>
  <c r="H9698" i="5" s="1"/>
  <c r="H9699" i="5" a="1"/>
  <c r="H9699" i="5" s="1"/>
  <c r="H9700" i="5" a="1"/>
  <c r="H9700" i="5" s="1"/>
  <c r="H9701" i="5" a="1"/>
  <c r="H9701" i="5" s="1"/>
  <c r="H9702" i="5" a="1"/>
  <c r="H9702" i="5" s="1"/>
  <c r="H9703" i="5" a="1"/>
  <c r="H9703" i="5" s="1"/>
  <c r="H9704" i="5" a="1"/>
  <c r="H9704" i="5" s="1"/>
  <c r="H9705" i="5" a="1"/>
  <c r="H9705" i="5" s="1"/>
  <c r="H9706" i="5" a="1"/>
  <c r="H9706" i="5" s="1"/>
  <c r="H9707" i="5" a="1"/>
  <c r="H9707" i="5" s="1"/>
  <c r="H9708" i="5" a="1"/>
  <c r="H9708" i="5" s="1"/>
  <c r="H9709" i="5" a="1"/>
  <c r="H9709" i="5" s="1"/>
  <c r="H9710" i="5" a="1"/>
  <c r="H9710" i="5" s="1"/>
  <c r="H9711" i="5" a="1"/>
  <c r="H9711" i="5"/>
  <c r="H9712" i="5" a="1"/>
  <c r="H9712" i="5" s="1"/>
  <c r="H9713" i="5" a="1"/>
  <c r="H9713" i="5" s="1"/>
  <c r="H9714" i="5" a="1"/>
  <c r="H9714" i="5" s="1"/>
  <c r="H9715" i="5" a="1"/>
  <c r="H9715" i="5" s="1"/>
  <c r="H9716" i="5" a="1"/>
  <c r="H9716" i="5" s="1"/>
  <c r="H9717" i="5" a="1"/>
  <c r="H9717" i="5" s="1"/>
  <c r="H9718" i="5" a="1"/>
  <c r="H9718" i="5" s="1"/>
  <c r="H9719" i="5" a="1"/>
  <c r="H9719" i="5" s="1"/>
  <c r="H9720" i="5" a="1"/>
  <c r="H9720" i="5" s="1"/>
  <c r="H9721" i="5" a="1"/>
  <c r="H9721" i="5" s="1"/>
  <c r="H9722" i="5" a="1"/>
  <c r="H9722" i="5" s="1"/>
  <c r="H9723" i="5" a="1"/>
  <c r="H9723" i="5" s="1"/>
  <c r="H9724" i="5" a="1"/>
  <c r="H9724" i="5" s="1"/>
  <c r="H9725" i="5" a="1"/>
  <c r="H9725" i="5"/>
  <c r="H9726" i="5" a="1"/>
  <c r="H9726" i="5" s="1"/>
  <c r="H9727" i="5" a="1"/>
  <c r="H9727" i="5" s="1"/>
  <c r="H9728" i="5" a="1"/>
  <c r="H9728" i="5" s="1"/>
  <c r="H9729" i="5" a="1"/>
  <c r="H9729" i="5" s="1"/>
  <c r="H9730" i="5" a="1"/>
  <c r="H9730" i="5" s="1"/>
  <c r="H9731" i="5" a="1"/>
  <c r="H9731" i="5" s="1"/>
  <c r="H9732" i="5" a="1"/>
  <c r="H9732" i="5" s="1"/>
  <c r="H9733" i="5" a="1"/>
  <c r="H9733" i="5" s="1"/>
  <c r="H9734" i="5" a="1"/>
  <c r="H9734" i="5" s="1"/>
  <c r="H9735" i="5" a="1"/>
  <c r="H9735" i="5" s="1"/>
  <c r="H9736" i="5" a="1"/>
  <c r="H9736" i="5" s="1"/>
  <c r="H9737" i="5" a="1"/>
  <c r="H9737" i="5" s="1"/>
  <c r="H9738" i="5" a="1"/>
  <c r="H9738" i="5" s="1"/>
  <c r="H9739" i="5" a="1"/>
  <c r="H9739" i="5" s="1"/>
  <c r="H9740" i="5" a="1"/>
  <c r="H9740" i="5" s="1"/>
  <c r="H9741" i="5" a="1"/>
  <c r="H9741" i="5" s="1"/>
  <c r="H9742" i="5" a="1"/>
  <c r="H9742" i="5" s="1"/>
  <c r="H9743" i="5" a="1"/>
  <c r="H9743" i="5" s="1"/>
  <c r="H9744" i="5" a="1"/>
  <c r="H9744" i="5" s="1"/>
  <c r="H9745" i="5" a="1"/>
  <c r="H9745" i="5" s="1"/>
  <c r="H9746" i="5" a="1"/>
  <c r="H9746" i="5" s="1"/>
  <c r="H9747" i="5" a="1"/>
  <c r="H9747" i="5" s="1"/>
  <c r="H9748" i="5" a="1"/>
  <c r="H9748" i="5" s="1"/>
  <c r="H9749" i="5" a="1"/>
  <c r="H9749" i="5" s="1"/>
  <c r="H9750" i="5" a="1"/>
  <c r="H9750" i="5" s="1"/>
  <c r="H9751" i="5" a="1"/>
  <c r="H9751" i="5" s="1"/>
  <c r="H9752" i="5" a="1"/>
  <c r="H9752" i="5" s="1"/>
  <c r="H9753" i="5" a="1"/>
  <c r="H9753" i="5" s="1"/>
  <c r="H9754" i="5" a="1"/>
  <c r="H9754" i="5" s="1"/>
  <c r="H9755" i="5" a="1"/>
  <c r="H9755" i="5" s="1"/>
  <c r="H9756" i="5" a="1"/>
  <c r="H9756" i="5" s="1"/>
  <c r="H9757" i="5" a="1"/>
  <c r="H9757" i="5" s="1"/>
  <c r="H9758" i="5" a="1"/>
  <c r="H9758" i="5" s="1"/>
  <c r="H9759" i="5" a="1"/>
  <c r="H9759" i="5" s="1"/>
  <c r="H9760" i="5" a="1"/>
  <c r="H9760" i="5" s="1"/>
  <c r="H9761" i="5" a="1"/>
  <c r="H9761" i="5" s="1"/>
  <c r="H9762" i="5" a="1"/>
  <c r="H9762" i="5" s="1"/>
  <c r="H9763" i="5" a="1"/>
  <c r="H9763" i="5" s="1"/>
  <c r="H9764" i="5" a="1"/>
  <c r="H9764" i="5" s="1"/>
  <c r="H9765" i="5" a="1"/>
  <c r="H9765" i="5" s="1"/>
  <c r="H9766" i="5" a="1"/>
  <c r="H9766" i="5" s="1"/>
  <c r="H9767" i="5" a="1"/>
  <c r="H9767" i="5" s="1"/>
  <c r="H9768" i="5" a="1"/>
  <c r="H9768" i="5" s="1"/>
  <c r="H9769" i="5" a="1"/>
  <c r="H9769" i="5" s="1"/>
  <c r="H9770" i="5" a="1"/>
  <c r="H9770" i="5" s="1"/>
  <c r="H9771" i="5" a="1"/>
  <c r="H9771" i="5" s="1"/>
  <c r="H9772" i="5" a="1"/>
  <c r="H9772" i="5" s="1"/>
  <c r="H9773" i="5" a="1"/>
  <c r="H9773" i="5" s="1"/>
  <c r="H9774" i="5" a="1"/>
  <c r="H9774" i="5" s="1"/>
  <c r="H9775" i="5" a="1"/>
  <c r="H9775" i="5" s="1"/>
  <c r="H9776" i="5" a="1"/>
  <c r="H9776" i="5" s="1"/>
  <c r="H9777" i="5" a="1"/>
  <c r="H9777" i="5" s="1"/>
  <c r="H9778" i="5" a="1"/>
  <c r="H9778" i="5" s="1"/>
  <c r="H9779" i="5" a="1"/>
  <c r="H9779" i="5" s="1"/>
  <c r="H9780" i="5" a="1"/>
  <c r="H9780" i="5" s="1"/>
  <c r="H9781" i="5" a="1"/>
  <c r="H9781" i="5" s="1"/>
  <c r="H9782" i="5" a="1"/>
  <c r="H9782" i="5" s="1"/>
  <c r="H9783" i="5" a="1"/>
  <c r="H9783" i="5" s="1"/>
  <c r="H9784" i="5" a="1"/>
  <c r="H9784" i="5" s="1"/>
  <c r="H9785" i="5" a="1"/>
  <c r="H9785" i="5" s="1"/>
  <c r="H9786" i="5" a="1"/>
  <c r="H9786" i="5" s="1"/>
  <c r="H9787" i="5" a="1"/>
  <c r="H9787" i="5" s="1"/>
  <c r="H9788" i="5" a="1"/>
  <c r="H9788" i="5" s="1"/>
  <c r="H9789" i="5" a="1"/>
  <c r="H9789" i="5" s="1"/>
  <c r="H9790" i="5" a="1"/>
  <c r="H9790" i="5" s="1"/>
  <c r="H9791" i="5" a="1"/>
  <c r="H9791" i="5" s="1"/>
  <c r="H9792" i="5" a="1"/>
  <c r="H9792" i="5" s="1"/>
  <c r="H9793" i="5" a="1"/>
  <c r="H9793" i="5" s="1"/>
  <c r="H9794" i="5" a="1"/>
  <c r="H9794" i="5" s="1"/>
  <c r="H9795" i="5" a="1"/>
  <c r="H9795" i="5" s="1"/>
  <c r="H9796" i="5" a="1"/>
  <c r="H9796" i="5" s="1"/>
  <c r="H9797" i="5" a="1"/>
  <c r="H9797" i="5" s="1"/>
  <c r="H9798" i="5" a="1"/>
  <c r="H9798" i="5" s="1"/>
  <c r="H9799" i="5" a="1"/>
  <c r="H9799" i="5" s="1"/>
  <c r="H9800" i="5" a="1"/>
  <c r="H9800" i="5" s="1"/>
  <c r="H9801" i="5" a="1"/>
  <c r="H9801" i="5" s="1"/>
  <c r="H9802" i="5" a="1"/>
  <c r="H9802" i="5" s="1"/>
  <c r="H9803" i="5" a="1"/>
  <c r="H9803" i="5" s="1"/>
  <c r="H9804" i="5" a="1"/>
  <c r="H9804" i="5" s="1"/>
  <c r="H9805" i="5" a="1"/>
  <c r="H9805" i="5" s="1"/>
  <c r="H9806" i="5" a="1"/>
  <c r="H9806" i="5" s="1"/>
  <c r="H9807" i="5" a="1"/>
  <c r="H9807" i="5" s="1"/>
  <c r="H9808" i="5" a="1"/>
  <c r="H9808" i="5" s="1"/>
  <c r="H9809" i="5" a="1"/>
  <c r="H9809" i="5" s="1"/>
  <c r="H9810" i="5" a="1"/>
  <c r="H9810" i="5"/>
  <c r="H9811" i="5" a="1"/>
  <c r="H9811" i="5" s="1"/>
  <c r="H9812" i="5" a="1"/>
  <c r="H9812" i="5" s="1"/>
  <c r="H9813" i="5" a="1"/>
  <c r="H9813" i="5" s="1"/>
  <c r="H9814" i="5" a="1"/>
  <c r="H9814" i="5" s="1"/>
  <c r="H9815" i="5" a="1"/>
  <c r="H9815" i="5" s="1"/>
  <c r="H9816" i="5" a="1"/>
  <c r="H9816" i="5" s="1"/>
  <c r="H9817" i="5" a="1"/>
  <c r="H9817" i="5" s="1"/>
  <c r="H9818" i="5" a="1"/>
  <c r="H9818" i="5" s="1"/>
  <c r="H9819" i="5" a="1"/>
  <c r="H9819" i="5" s="1"/>
  <c r="H9820" i="5" a="1"/>
  <c r="H9820" i="5" s="1"/>
  <c r="H9821" i="5" a="1"/>
  <c r="H9821" i="5" s="1"/>
  <c r="H9822" i="5" a="1"/>
  <c r="H9822" i="5" s="1"/>
  <c r="H9823" i="5" a="1"/>
  <c r="H9823" i="5" s="1"/>
  <c r="H9824" i="5" a="1"/>
  <c r="H9824" i="5"/>
  <c r="H9825" i="5" a="1"/>
  <c r="H9825" i="5" s="1"/>
  <c r="H9826" i="5" a="1"/>
  <c r="H9826" i="5" s="1"/>
  <c r="H9827" i="5" a="1"/>
  <c r="H9827" i="5" s="1"/>
  <c r="H9828" i="5" a="1"/>
  <c r="H9828" i="5" s="1"/>
  <c r="H9829" i="5" a="1"/>
  <c r="H9829" i="5" s="1"/>
  <c r="H9830" i="5" a="1"/>
  <c r="H9830" i="5" s="1"/>
  <c r="H9831" i="5" a="1"/>
  <c r="H9831" i="5" s="1"/>
  <c r="H9832" i="5" a="1"/>
  <c r="H9832" i="5" s="1"/>
  <c r="H9833" i="5" a="1"/>
  <c r="H9833" i="5" s="1"/>
  <c r="H9834" i="5" a="1"/>
  <c r="H9834" i="5" s="1"/>
  <c r="H9835" i="5" a="1"/>
  <c r="H9835" i="5" s="1"/>
  <c r="H9836" i="5" a="1"/>
  <c r="H9836" i="5" s="1"/>
  <c r="H9837" i="5" a="1"/>
  <c r="H9837" i="5" s="1"/>
  <c r="H9838" i="5" a="1"/>
  <c r="H9838" i="5" s="1"/>
  <c r="H9839" i="5" a="1"/>
  <c r="H9839" i="5" s="1"/>
  <c r="H9840" i="5" a="1"/>
  <c r="H9840" i="5" s="1"/>
  <c r="H9841" i="5" a="1"/>
  <c r="H9841" i="5" s="1"/>
  <c r="H9842" i="5" a="1"/>
  <c r="H9842" i="5" s="1"/>
  <c r="H9843" i="5" a="1"/>
  <c r="H9843" i="5" s="1"/>
  <c r="H9844" i="5" a="1"/>
  <c r="H9844" i="5" s="1"/>
  <c r="H9845" i="5" a="1"/>
  <c r="H9845" i="5" s="1"/>
  <c r="H9846" i="5" a="1"/>
  <c r="H9846" i="5" s="1"/>
  <c r="H9847" i="5" a="1"/>
  <c r="H9847" i="5" s="1"/>
  <c r="H9848" i="5" a="1"/>
  <c r="H9848" i="5" s="1"/>
  <c r="H9849" i="5" a="1"/>
  <c r="H9849" i="5" s="1"/>
  <c r="H9850" i="5" a="1"/>
  <c r="H9850" i="5" s="1"/>
  <c r="H9851" i="5" a="1"/>
  <c r="H9851" i="5" s="1"/>
  <c r="H9852" i="5" a="1"/>
  <c r="H9852" i="5" s="1"/>
  <c r="H9853" i="5" a="1"/>
  <c r="H9853" i="5" s="1"/>
  <c r="H9854" i="5" a="1"/>
  <c r="H9854" i="5" s="1"/>
  <c r="H9855" i="5" a="1"/>
  <c r="H9855" i="5" s="1"/>
  <c r="H9856" i="5" a="1"/>
  <c r="H9856" i="5" s="1"/>
  <c r="H9857" i="5" a="1"/>
  <c r="H9857" i="5" s="1"/>
  <c r="H9858" i="5" a="1"/>
  <c r="H9858" i="5" s="1"/>
  <c r="H9859" i="5" a="1"/>
  <c r="H9859" i="5" s="1"/>
  <c r="H9860" i="5" a="1"/>
  <c r="H9860" i="5" s="1"/>
  <c r="H9861" i="5" a="1"/>
  <c r="H9861" i="5" s="1"/>
  <c r="H9862" i="5" a="1"/>
  <c r="H9862" i="5" s="1"/>
  <c r="H9863" i="5" a="1"/>
  <c r="H9863" i="5" s="1"/>
  <c r="H9864" i="5" a="1"/>
  <c r="H9864" i="5" s="1"/>
  <c r="H9865" i="5" a="1"/>
  <c r="H9865" i="5" s="1"/>
  <c r="H9866" i="5" a="1"/>
  <c r="H9866" i="5" s="1"/>
  <c r="H9867" i="5" a="1"/>
  <c r="H9867" i="5" s="1"/>
  <c r="H9868" i="5" a="1"/>
  <c r="H9868" i="5" s="1"/>
  <c r="H9869" i="5" a="1"/>
  <c r="H9869" i="5" s="1"/>
  <c r="H9870" i="5" a="1"/>
  <c r="H9870" i="5" s="1"/>
  <c r="H9871" i="5" a="1"/>
  <c r="H9871" i="5" s="1"/>
  <c r="H9872" i="5" a="1"/>
  <c r="H9872" i="5" s="1"/>
  <c r="H9873" i="5" a="1"/>
  <c r="H9873" i="5" s="1"/>
  <c r="H9874" i="5" a="1"/>
  <c r="H9874" i="5" s="1"/>
  <c r="H9875" i="5" a="1"/>
  <c r="H9875" i="5" s="1"/>
  <c r="H9876" i="5" a="1"/>
  <c r="H9876" i="5" s="1"/>
  <c r="H9877" i="5" a="1"/>
  <c r="H9877" i="5" s="1"/>
  <c r="H9878" i="5" a="1"/>
  <c r="H9878" i="5" s="1"/>
  <c r="H9879" i="5" a="1"/>
  <c r="H9879" i="5" s="1"/>
  <c r="H9880" i="5" a="1"/>
  <c r="H9880" i="5" s="1"/>
  <c r="H9881" i="5" a="1"/>
  <c r="H9881" i="5" s="1"/>
  <c r="H9882" i="5" a="1"/>
  <c r="H9882" i="5" s="1"/>
  <c r="H9883" i="5" a="1"/>
  <c r="H9883" i="5" s="1"/>
  <c r="H9884" i="5" a="1"/>
  <c r="H9884" i="5" s="1"/>
  <c r="H9885" i="5" a="1"/>
  <c r="H9885" i="5" s="1"/>
  <c r="H9886" i="5" a="1"/>
  <c r="H9886" i="5" s="1"/>
  <c r="H9887" i="5" a="1"/>
  <c r="H9887" i="5" s="1"/>
  <c r="H9888" i="5" a="1"/>
  <c r="H9888" i="5" s="1"/>
  <c r="H9889" i="5" a="1"/>
  <c r="H9889" i="5" s="1"/>
  <c r="H9890" i="5" a="1"/>
  <c r="H9890" i="5" s="1"/>
  <c r="H9891" i="5" a="1"/>
  <c r="H9891" i="5" s="1"/>
  <c r="H9892" i="5" a="1"/>
  <c r="H9892" i="5" s="1"/>
  <c r="H9893" i="5" a="1"/>
  <c r="H9893" i="5" s="1"/>
  <c r="H9894" i="5" a="1"/>
  <c r="H9894" i="5" s="1"/>
  <c r="H9895" i="5" a="1"/>
  <c r="H9895" i="5" s="1"/>
  <c r="H9896" i="5" a="1"/>
  <c r="H9896" i="5" s="1"/>
  <c r="H9897" i="5" a="1"/>
  <c r="H9897" i="5" s="1"/>
  <c r="H9898" i="5" a="1"/>
  <c r="H9898" i="5" s="1"/>
  <c r="H9899" i="5" a="1"/>
  <c r="H9899" i="5" s="1"/>
  <c r="H9900" i="5" a="1"/>
  <c r="H9900" i="5" s="1"/>
  <c r="H9901" i="5" a="1"/>
  <c r="H9901" i="5" s="1"/>
  <c r="H9902" i="5" a="1"/>
  <c r="H9902" i="5" s="1"/>
  <c r="H9903" i="5" a="1"/>
  <c r="H9903" i="5" s="1"/>
  <c r="H9904" i="5" a="1"/>
  <c r="H9904" i="5" s="1"/>
  <c r="H9905" i="5" a="1"/>
  <c r="H9905" i="5" s="1"/>
  <c r="H9906" i="5" a="1"/>
  <c r="H9906" i="5" s="1"/>
  <c r="H9907" i="5" a="1"/>
  <c r="H9907" i="5" s="1"/>
  <c r="H9908" i="5" a="1"/>
  <c r="H9908" i="5" s="1"/>
  <c r="H9909" i="5" a="1"/>
  <c r="H9909" i="5" s="1"/>
  <c r="H9910" i="5" a="1"/>
  <c r="H9910" i="5" s="1"/>
  <c r="H9911" i="5" a="1"/>
  <c r="H9911" i="5" s="1"/>
  <c r="H9912" i="5" a="1"/>
  <c r="H9912" i="5" s="1"/>
  <c r="H9913" i="5" a="1"/>
  <c r="H9913" i="5" s="1"/>
  <c r="H9914" i="5" a="1"/>
  <c r="H9914" i="5" s="1"/>
  <c r="H9915" i="5" a="1"/>
  <c r="H9915" i="5" s="1"/>
  <c r="H9916" i="5" a="1"/>
  <c r="H9916" i="5" s="1"/>
  <c r="H9917" i="5" a="1"/>
  <c r="H9917" i="5" s="1"/>
  <c r="H9918" i="5" a="1"/>
  <c r="H9918" i="5" s="1"/>
  <c r="H9919" i="5" a="1"/>
  <c r="H9919" i="5" s="1"/>
  <c r="H9920" i="5" a="1"/>
  <c r="H9920" i="5" s="1"/>
  <c r="H9921" i="5" a="1"/>
  <c r="H9921" i="5" s="1"/>
  <c r="H9922" i="5" a="1"/>
  <c r="H9922" i="5" s="1"/>
  <c r="H9923" i="5" a="1"/>
  <c r="H9923" i="5" s="1"/>
  <c r="H9924" i="5" a="1"/>
  <c r="H9924" i="5" s="1"/>
  <c r="H9925" i="5" a="1"/>
  <c r="H9925" i="5" s="1"/>
  <c r="H9926" i="5" a="1"/>
  <c r="H9926" i="5" s="1"/>
  <c r="H9927" i="5" a="1"/>
  <c r="H9927" i="5" s="1"/>
  <c r="H9928" i="5" a="1"/>
  <c r="H9928" i="5" s="1"/>
  <c r="H9929" i="5" a="1"/>
  <c r="H9929" i="5" s="1"/>
  <c r="H9930" i="5" a="1"/>
  <c r="H9930" i="5" s="1"/>
  <c r="H9931" i="5" a="1"/>
  <c r="H9931" i="5" s="1"/>
  <c r="H9932" i="5" a="1"/>
  <c r="H9932" i="5" s="1"/>
  <c r="H9933" i="5" a="1"/>
  <c r="H9933" i="5" s="1"/>
  <c r="H9934" i="5" a="1"/>
  <c r="H9934" i="5" s="1"/>
  <c r="H9935" i="5" a="1"/>
  <c r="H9935" i="5" s="1"/>
  <c r="H9936" i="5" a="1"/>
  <c r="H9936" i="5" s="1"/>
  <c r="H9937" i="5" a="1"/>
  <c r="H9937" i="5" s="1"/>
  <c r="H9938" i="5" a="1"/>
  <c r="H9938" i="5" s="1"/>
  <c r="H9939" i="5" a="1"/>
  <c r="H9939" i="5" s="1"/>
  <c r="H9940" i="5" a="1"/>
  <c r="H9940" i="5" s="1"/>
  <c r="H9941" i="5" a="1"/>
  <c r="H9941" i="5" s="1"/>
  <c r="H9942" i="5" a="1"/>
  <c r="H9942" i="5" s="1"/>
  <c r="H9943" i="5" a="1"/>
  <c r="H9943" i="5" s="1"/>
  <c r="H9944" i="5" a="1"/>
  <c r="H9944" i="5" s="1"/>
  <c r="H9945" i="5" a="1"/>
  <c r="H9945" i="5" s="1"/>
  <c r="H9946" i="5" a="1"/>
  <c r="H9946" i="5" s="1"/>
  <c r="H9947" i="5" a="1"/>
  <c r="H9947" i="5" s="1"/>
  <c r="H9948" i="5" a="1"/>
  <c r="H9948" i="5" s="1"/>
  <c r="H9949" i="5" a="1"/>
  <c r="H9949" i="5" s="1"/>
  <c r="H9950" i="5" a="1"/>
  <c r="H9950" i="5" s="1"/>
  <c r="H9951" i="5" a="1"/>
  <c r="H9951" i="5" s="1"/>
  <c r="H9952" i="5" a="1"/>
  <c r="H9952" i="5" s="1"/>
  <c r="H9953" i="5" a="1"/>
  <c r="H9953" i="5" s="1"/>
  <c r="H9954" i="5" a="1"/>
  <c r="H9954" i="5" s="1"/>
  <c r="H9955" i="5" a="1"/>
  <c r="H9955" i="5" s="1"/>
  <c r="H9956" i="5" a="1"/>
  <c r="H9956" i="5" s="1"/>
  <c r="H9957" i="5" a="1"/>
  <c r="H9957" i="5" s="1"/>
  <c r="H9958" i="5" a="1"/>
  <c r="H9958" i="5" s="1"/>
  <c r="H9959" i="5" a="1"/>
  <c r="H9959" i="5" s="1"/>
  <c r="H9960" i="5" a="1"/>
  <c r="H9960" i="5" s="1"/>
  <c r="H9961" i="5" a="1"/>
  <c r="H9961" i="5" s="1"/>
  <c r="H9962" i="5" a="1"/>
  <c r="H9962" i="5" s="1"/>
  <c r="H9963" i="5" a="1"/>
  <c r="H9963" i="5" s="1"/>
  <c r="H9964" i="5" a="1"/>
  <c r="H9964" i="5" s="1"/>
  <c r="H9965" i="5" a="1"/>
  <c r="H9965" i="5" s="1"/>
  <c r="H9966" i="5" a="1"/>
  <c r="H9966" i="5" s="1"/>
  <c r="H9967" i="5" a="1"/>
  <c r="H9967" i="5" s="1"/>
  <c r="H9968" i="5" a="1"/>
  <c r="H9968" i="5" s="1"/>
  <c r="H9969" i="5" a="1"/>
  <c r="H9969" i="5" s="1"/>
  <c r="H9970" i="5" a="1"/>
  <c r="H9970" i="5" s="1"/>
  <c r="H9971" i="5" a="1"/>
  <c r="H9971" i="5" s="1"/>
  <c r="H9972" i="5" a="1"/>
  <c r="H9972" i="5" s="1"/>
  <c r="H9973" i="5" a="1"/>
  <c r="H9973" i="5" s="1"/>
  <c r="H9974" i="5" a="1"/>
  <c r="H9974" i="5" s="1"/>
  <c r="H9975" i="5" a="1"/>
  <c r="H9975" i="5" s="1"/>
  <c r="H9976" i="5" a="1"/>
  <c r="H9976" i="5" s="1"/>
  <c r="H9977" i="5" a="1"/>
  <c r="H9977" i="5" s="1"/>
  <c r="H9978" i="5" a="1"/>
  <c r="H9978" i="5" s="1"/>
  <c r="H9979" i="5" a="1"/>
  <c r="H9979" i="5" s="1"/>
  <c r="H9980" i="5" a="1"/>
  <c r="H9980" i="5" s="1"/>
  <c r="H9981" i="5" a="1"/>
  <c r="H9981" i="5" s="1"/>
  <c r="H9982" i="5" a="1"/>
  <c r="H9982" i="5" s="1"/>
  <c r="H9983" i="5" a="1"/>
  <c r="H9983" i="5" s="1"/>
  <c r="H9984" i="5" a="1"/>
  <c r="H9984" i="5" s="1"/>
  <c r="H9985" i="5" a="1"/>
  <c r="H9985" i="5" s="1"/>
  <c r="H9986" i="5" a="1"/>
  <c r="H9986" i="5" s="1"/>
  <c r="H9987" i="5" a="1"/>
  <c r="H9987" i="5" s="1"/>
  <c r="H9988" i="5" a="1"/>
  <c r="H9988" i="5" s="1"/>
  <c r="H9989" i="5" a="1"/>
  <c r="H9989" i="5" s="1"/>
  <c r="H9990" i="5" a="1"/>
  <c r="H9990" i="5" s="1"/>
  <c r="H9991" i="5" a="1"/>
  <c r="H9991" i="5" s="1"/>
  <c r="H9992" i="5" a="1"/>
  <c r="H9992" i="5" s="1"/>
  <c r="H9993" i="5" a="1"/>
  <c r="H9993" i="5" s="1"/>
  <c r="H9994" i="5" a="1"/>
  <c r="H9994" i="5" s="1"/>
  <c r="H9995" i="5" a="1"/>
  <c r="H9995" i="5" s="1"/>
  <c r="H9996" i="5" a="1"/>
  <c r="H9996" i="5" s="1"/>
  <c r="H9997" i="5" a="1"/>
  <c r="H9997" i="5" s="1"/>
  <c r="H9998" i="5" a="1"/>
  <c r="H9998" i="5" s="1"/>
  <c r="H2" i="5" a="1"/>
  <c r="H2" i="5"/>
  <c r="J3" i="5" a="1"/>
  <c r="J3" i="5" s="1"/>
  <c r="J4" i="5" a="1"/>
  <c r="J4" i="5" s="1"/>
  <c r="J5" i="5" a="1"/>
  <c r="J5" i="5" s="1"/>
  <c r="J6" i="5" a="1"/>
  <c r="J6" i="5" s="1"/>
  <c r="J7" i="5" a="1"/>
  <c r="J7" i="5" s="1"/>
  <c r="J8" i="5" a="1"/>
  <c r="J8" i="5" s="1"/>
  <c r="J9" i="5" a="1"/>
  <c r="J9" i="5" s="1"/>
  <c r="J10" i="5" a="1"/>
  <c r="J10" i="5" s="1"/>
  <c r="J11" i="5" a="1"/>
  <c r="J11" i="5" s="1"/>
  <c r="J12" i="5" a="1"/>
  <c r="J12" i="5" s="1"/>
  <c r="J13" i="5" a="1"/>
  <c r="J13" i="5" s="1"/>
  <c r="J14" i="5" a="1"/>
  <c r="J14" i="5" s="1"/>
  <c r="J15" i="5" a="1"/>
  <c r="J15" i="5" s="1"/>
  <c r="J16" i="5" a="1"/>
  <c r="J16" i="5" s="1"/>
  <c r="J17" i="5" a="1"/>
  <c r="J17" i="5" s="1"/>
  <c r="J18" i="5" a="1"/>
  <c r="J18" i="5" s="1"/>
  <c r="J19" i="5" a="1"/>
  <c r="J19" i="5" s="1"/>
  <c r="J20" i="5" a="1"/>
  <c r="J20" i="5" s="1"/>
  <c r="J21" i="5" a="1"/>
  <c r="J21" i="5" s="1"/>
  <c r="J22" i="5" a="1"/>
  <c r="J22" i="5" s="1"/>
  <c r="J23" i="5" a="1"/>
  <c r="J23" i="5" s="1"/>
  <c r="J24" i="5" a="1"/>
  <c r="J24" i="5" s="1"/>
  <c r="J25" i="5" a="1"/>
  <c r="J25" i="5" s="1"/>
  <c r="J26" i="5" a="1"/>
  <c r="J26" i="5" s="1"/>
  <c r="J27" i="5" a="1"/>
  <c r="J27" i="5" s="1"/>
  <c r="J28" i="5" a="1"/>
  <c r="J28" i="5" s="1"/>
  <c r="J29" i="5" a="1"/>
  <c r="J29" i="5" s="1"/>
  <c r="J30" i="5" a="1"/>
  <c r="J30" i="5" s="1"/>
  <c r="J31" i="5" a="1"/>
  <c r="J31" i="5" s="1"/>
  <c r="J32" i="5" a="1"/>
  <c r="J32" i="5" s="1"/>
  <c r="J33" i="5" a="1"/>
  <c r="J33" i="5" s="1"/>
  <c r="J34" i="5" a="1"/>
  <c r="J34" i="5" s="1"/>
  <c r="J35" i="5" a="1"/>
  <c r="J35" i="5" s="1"/>
  <c r="J36" i="5" a="1"/>
  <c r="J36" i="5" s="1"/>
  <c r="J37" i="5" a="1"/>
  <c r="J37" i="5" s="1"/>
  <c r="J38" i="5" a="1"/>
  <c r="J38" i="5" s="1"/>
  <c r="J39" i="5" a="1"/>
  <c r="J39" i="5" s="1"/>
  <c r="J40" i="5" a="1"/>
  <c r="J40" i="5" s="1"/>
  <c r="J41" i="5" a="1"/>
  <c r="J41" i="5" s="1"/>
  <c r="J42" i="5" a="1"/>
  <c r="J42" i="5" s="1"/>
  <c r="J43" i="5" a="1"/>
  <c r="J43" i="5" s="1"/>
  <c r="J44" i="5" a="1"/>
  <c r="J44" i="5" s="1"/>
  <c r="J45" i="5" a="1"/>
  <c r="J45" i="5" s="1"/>
  <c r="J46" i="5" a="1"/>
  <c r="J46" i="5" s="1"/>
  <c r="J47" i="5" a="1"/>
  <c r="J47" i="5" s="1"/>
  <c r="J48" i="5" a="1"/>
  <c r="J48" i="5" s="1"/>
  <c r="J49" i="5" a="1"/>
  <c r="J49" i="5" s="1"/>
  <c r="J50" i="5" a="1"/>
  <c r="J50" i="5" s="1"/>
  <c r="J51" i="5" a="1"/>
  <c r="J51" i="5" s="1"/>
  <c r="J52" i="5" a="1"/>
  <c r="J52" i="5" s="1"/>
  <c r="J53" i="5" a="1"/>
  <c r="J53" i="5" s="1"/>
  <c r="J54" i="5" a="1"/>
  <c r="J54" i="5" s="1"/>
  <c r="J55" i="5" a="1"/>
  <c r="J55" i="5" s="1"/>
  <c r="J56" i="5" a="1"/>
  <c r="J56" i="5" s="1"/>
  <c r="J57" i="5" a="1"/>
  <c r="J57" i="5" s="1"/>
  <c r="J58" i="5" a="1"/>
  <c r="J58" i="5" s="1"/>
  <c r="J59" i="5" a="1"/>
  <c r="J59" i="5" s="1"/>
  <c r="J60" i="5" a="1"/>
  <c r="J60" i="5" s="1"/>
  <c r="J61" i="5" a="1"/>
  <c r="J61" i="5" s="1"/>
  <c r="J62" i="5" a="1"/>
  <c r="J62" i="5" s="1"/>
  <c r="J63" i="5" a="1"/>
  <c r="J63" i="5" s="1"/>
  <c r="J64" i="5" a="1"/>
  <c r="J64" i="5" s="1"/>
  <c r="J65" i="5" a="1"/>
  <c r="J65" i="5" s="1"/>
  <c r="J66" i="5" a="1"/>
  <c r="J66" i="5" s="1"/>
  <c r="J67" i="5" a="1"/>
  <c r="J67" i="5" s="1"/>
  <c r="J68" i="5" a="1"/>
  <c r="J68" i="5" s="1"/>
  <c r="J69" i="5" a="1"/>
  <c r="J69" i="5" s="1"/>
  <c r="J70" i="5" a="1"/>
  <c r="J70" i="5" s="1"/>
  <c r="J71" i="5" a="1"/>
  <c r="J71" i="5" s="1"/>
  <c r="J72" i="5" a="1"/>
  <c r="J72" i="5" s="1"/>
  <c r="J73" i="5" a="1"/>
  <c r="J73" i="5" s="1"/>
  <c r="J74" i="5" a="1"/>
  <c r="J74" i="5" s="1"/>
  <c r="J75" i="5" a="1"/>
  <c r="J75" i="5" s="1"/>
  <c r="J76" i="5" a="1"/>
  <c r="J76" i="5" s="1"/>
  <c r="J77" i="5" a="1"/>
  <c r="J77" i="5" s="1"/>
  <c r="J78" i="5" a="1"/>
  <c r="J78" i="5" s="1"/>
  <c r="J79" i="5" a="1"/>
  <c r="J79" i="5" s="1"/>
  <c r="J80" i="5" a="1"/>
  <c r="J80" i="5" s="1"/>
  <c r="J81" i="5" a="1"/>
  <c r="J81" i="5" s="1"/>
  <c r="J82" i="5" a="1"/>
  <c r="J82" i="5" s="1"/>
  <c r="J83" i="5" a="1"/>
  <c r="J83" i="5" s="1"/>
  <c r="J84" i="5" a="1"/>
  <c r="J84" i="5" s="1"/>
  <c r="J85" i="5" a="1"/>
  <c r="J85" i="5" s="1"/>
  <c r="J86" i="5" a="1"/>
  <c r="J86" i="5" s="1"/>
  <c r="J87" i="5" a="1"/>
  <c r="J87" i="5" s="1"/>
  <c r="J88" i="5" a="1"/>
  <c r="J88" i="5" s="1"/>
  <c r="J89" i="5" a="1"/>
  <c r="J89" i="5" s="1"/>
  <c r="J90" i="5" a="1"/>
  <c r="J90" i="5" s="1"/>
  <c r="J91" i="5" a="1"/>
  <c r="J91" i="5" s="1"/>
  <c r="J92" i="5" a="1"/>
  <c r="J92" i="5" s="1"/>
  <c r="J93" i="5" a="1"/>
  <c r="J93" i="5" s="1"/>
  <c r="J94" i="5" a="1"/>
  <c r="J94" i="5" s="1"/>
  <c r="J95" i="5" a="1"/>
  <c r="J95" i="5" s="1"/>
  <c r="J96" i="5" a="1"/>
  <c r="J96" i="5" s="1"/>
  <c r="J97" i="5" a="1"/>
  <c r="J97" i="5" s="1"/>
  <c r="J98" i="5" a="1"/>
  <c r="J98" i="5" s="1"/>
  <c r="J99" i="5" a="1"/>
  <c r="J99" i="5" s="1"/>
  <c r="J100" i="5" a="1"/>
  <c r="J100" i="5" s="1"/>
  <c r="J101" i="5" a="1"/>
  <c r="J101" i="5" s="1"/>
  <c r="J102" i="5" a="1"/>
  <c r="J102" i="5" s="1"/>
  <c r="J103" i="5" a="1"/>
  <c r="J103" i="5" s="1"/>
  <c r="J104" i="5" a="1"/>
  <c r="J104" i="5" s="1"/>
  <c r="J105" i="5" a="1"/>
  <c r="J105" i="5" s="1"/>
  <c r="J106" i="5" a="1"/>
  <c r="J106" i="5" s="1"/>
  <c r="J107" i="5" a="1"/>
  <c r="J107" i="5" s="1"/>
  <c r="J108" i="5" a="1"/>
  <c r="J108" i="5" s="1"/>
  <c r="J109" i="5" a="1"/>
  <c r="J109" i="5" s="1"/>
  <c r="J110" i="5" a="1"/>
  <c r="J110" i="5" s="1"/>
  <c r="J111" i="5" a="1"/>
  <c r="J111" i="5" s="1"/>
  <c r="J112" i="5" a="1"/>
  <c r="J112" i="5" s="1"/>
  <c r="J113" i="5" a="1"/>
  <c r="J113" i="5" s="1"/>
  <c r="J114" i="5" a="1"/>
  <c r="J114" i="5" s="1"/>
  <c r="J115" i="5" a="1"/>
  <c r="J115" i="5" s="1"/>
  <c r="J116" i="5" a="1"/>
  <c r="J116" i="5" s="1"/>
  <c r="J117" i="5" a="1"/>
  <c r="J117" i="5" s="1"/>
  <c r="J118" i="5" a="1"/>
  <c r="J118" i="5" s="1"/>
  <c r="J119" i="5" a="1"/>
  <c r="J119" i="5" s="1"/>
  <c r="J120" i="5" a="1"/>
  <c r="J120" i="5" s="1"/>
  <c r="J121" i="5" a="1"/>
  <c r="J121" i="5" s="1"/>
  <c r="J122" i="5" a="1"/>
  <c r="J122" i="5" s="1"/>
  <c r="J123" i="5" a="1"/>
  <c r="J123" i="5" s="1"/>
  <c r="J124" i="5" a="1"/>
  <c r="J124" i="5" s="1"/>
  <c r="J125" i="5" a="1"/>
  <c r="J125" i="5" s="1"/>
  <c r="J126" i="5" a="1"/>
  <c r="J126" i="5" s="1"/>
  <c r="J127" i="5" a="1"/>
  <c r="J127" i="5" s="1"/>
  <c r="J128" i="5" a="1"/>
  <c r="J128" i="5" s="1"/>
  <c r="J129" i="5" a="1"/>
  <c r="J129" i="5" s="1"/>
  <c r="J130" i="5" a="1"/>
  <c r="J130" i="5" s="1"/>
  <c r="J131" i="5" a="1"/>
  <c r="J131" i="5" s="1"/>
  <c r="J132" i="5" a="1"/>
  <c r="J132" i="5" s="1"/>
  <c r="J133" i="5" a="1"/>
  <c r="J133" i="5" s="1"/>
  <c r="J134" i="5" a="1"/>
  <c r="J134" i="5" s="1"/>
  <c r="J135" i="5" a="1"/>
  <c r="J135" i="5" s="1"/>
  <c r="J136" i="5" a="1"/>
  <c r="J136" i="5" s="1"/>
  <c r="J137" i="5" a="1"/>
  <c r="J137" i="5" s="1"/>
  <c r="J138" i="5" a="1"/>
  <c r="J138" i="5" s="1"/>
  <c r="J139" i="5" a="1"/>
  <c r="J139" i="5" s="1"/>
  <c r="J140" i="5" a="1"/>
  <c r="J140" i="5" s="1"/>
  <c r="J141" i="5" a="1"/>
  <c r="J141" i="5" s="1"/>
  <c r="J142" i="5" a="1"/>
  <c r="J142" i="5" s="1"/>
  <c r="J143" i="5" a="1"/>
  <c r="J143" i="5" s="1"/>
  <c r="J144" i="5" a="1"/>
  <c r="J144" i="5" s="1"/>
  <c r="J145" i="5" a="1"/>
  <c r="J145" i="5" s="1"/>
  <c r="J146" i="5" a="1"/>
  <c r="J146" i="5" s="1"/>
  <c r="J147" i="5" a="1"/>
  <c r="J147" i="5" s="1"/>
  <c r="J148" i="5" a="1"/>
  <c r="J148" i="5" s="1"/>
  <c r="J149" i="5" a="1"/>
  <c r="J149" i="5" s="1"/>
  <c r="J150" i="5" a="1"/>
  <c r="J150" i="5" s="1"/>
  <c r="J151" i="5" a="1"/>
  <c r="J151" i="5" s="1"/>
  <c r="J152" i="5" a="1"/>
  <c r="J152" i="5" s="1"/>
  <c r="J153" i="5" a="1"/>
  <c r="J153" i="5" s="1"/>
  <c r="J154" i="5" a="1"/>
  <c r="J154" i="5" s="1"/>
  <c r="J155" i="5" a="1"/>
  <c r="J155" i="5" s="1"/>
  <c r="J156" i="5" a="1"/>
  <c r="J156" i="5" s="1"/>
  <c r="J157" i="5" a="1"/>
  <c r="J157" i="5" s="1"/>
  <c r="J158" i="5" a="1"/>
  <c r="J158" i="5" s="1"/>
  <c r="J159" i="5" a="1"/>
  <c r="J159" i="5" s="1"/>
  <c r="J160" i="5" a="1"/>
  <c r="J160" i="5" s="1"/>
  <c r="J161" i="5" a="1"/>
  <c r="J161" i="5" s="1"/>
  <c r="J162" i="5" a="1"/>
  <c r="J162" i="5" s="1"/>
  <c r="J163" i="5" a="1"/>
  <c r="J163" i="5" s="1"/>
  <c r="J164" i="5" a="1"/>
  <c r="J164" i="5" s="1"/>
  <c r="J165" i="5" a="1"/>
  <c r="J165" i="5" s="1"/>
  <c r="J166" i="5" a="1"/>
  <c r="J166" i="5" s="1"/>
  <c r="J167" i="5" a="1"/>
  <c r="J167" i="5" s="1"/>
  <c r="J168" i="5" a="1"/>
  <c r="J168" i="5" s="1"/>
  <c r="J169" i="5" a="1"/>
  <c r="J169" i="5" s="1"/>
  <c r="J170" i="5" a="1"/>
  <c r="J170" i="5" s="1"/>
  <c r="J171" i="5" a="1"/>
  <c r="J171" i="5" s="1"/>
  <c r="J172" i="5" a="1"/>
  <c r="J172" i="5" s="1"/>
  <c r="J173" i="5" a="1"/>
  <c r="J173" i="5" s="1"/>
  <c r="J174" i="5" a="1"/>
  <c r="J174" i="5" s="1"/>
  <c r="J175" i="5" a="1"/>
  <c r="J175" i="5" s="1"/>
  <c r="J176" i="5" a="1"/>
  <c r="J176" i="5" s="1"/>
  <c r="J177" i="5" a="1"/>
  <c r="J177" i="5" s="1"/>
  <c r="J178" i="5" a="1"/>
  <c r="J178" i="5" s="1"/>
  <c r="J179" i="5" a="1"/>
  <c r="J179" i="5" s="1"/>
  <c r="J180" i="5" a="1"/>
  <c r="J180" i="5" s="1"/>
  <c r="J181" i="5" a="1"/>
  <c r="J181" i="5" s="1"/>
  <c r="J182" i="5" a="1"/>
  <c r="J182" i="5" s="1"/>
  <c r="J183" i="5" a="1"/>
  <c r="J183" i="5" s="1"/>
  <c r="J184" i="5" a="1"/>
  <c r="J184" i="5" s="1"/>
  <c r="J185" i="5" a="1"/>
  <c r="J185" i="5" s="1"/>
  <c r="J186" i="5" a="1"/>
  <c r="J186" i="5" s="1"/>
  <c r="J187" i="5" a="1"/>
  <c r="J187" i="5" s="1"/>
  <c r="J188" i="5" a="1"/>
  <c r="J188" i="5" s="1"/>
  <c r="J189" i="5" a="1"/>
  <c r="J189" i="5" s="1"/>
  <c r="J190" i="5" a="1"/>
  <c r="J190" i="5" s="1"/>
  <c r="J191" i="5" a="1"/>
  <c r="J191" i="5" s="1"/>
  <c r="J192" i="5" a="1"/>
  <c r="J192" i="5" s="1"/>
  <c r="J193" i="5" a="1"/>
  <c r="J193" i="5" s="1"/>
  <c r="J194" i="5" a="1"/>
  <c r="J194" i="5" s="1"/>
  <c r="J195" i="5" a="1"/>
  <c r="J195" i="5" s="1"/>
  <c r="J196" i="5" a="1"/>
  <c r="J196" i="5" s="1"/>
  <c r="J197" i="5" a="1"/>
  <c r="J197" i="5" s="1"/>
  <c r="J198" i="5" a="1"/>
  <c r="J198" i="5" s="1"/>
  <c r="J199" i="5" a="1"/>
  <c r="J199" i="5" s="1"/>
  <c r="J200" i="5" a="1"/>
  <c r="J200" i="5" s="1"/>
  <c r="J201" i="5" a="1"/>
  <c r="J201" i="5" s="1"/>
  <c r="J202" i="5" a="1"/>
  <c r="J202" i="5" s="1"/>
  <c r="J203" i="5" a="1"/>
  <c r="J203" i="5" s="1"/>
  <c r="J204" i="5" a="1"/>
  <c r="J204" i="5" s="1"/>
  <c r="J205" i="5" a="1"/>
  <c r="J205" i="5" s="1"/>
  <c r="J206" i="5" a="1"/>
  <c r="J206" i="5" s="1"/>
  <c r="J207" i="5" a="1"/>
  <c r="J207" i="5" s="1"/>
  <c r="J208" i="5" a="1"/>
  <c r="J208" i="5" s="1"/>
  <c r="J209" i="5" a="1"/>
  <c r="J209" i="5" s="1"/>
  <c r="J210" i="5" a="1"/>
  <c r="J210" i="5" s="1"/>
  <c r="J211" i="5" a="1"/>
  <c r="J211" i="5" s="1"/>
  <c r="J212" i="5" a="1"/>
  <c r="J212" i="5" s="1"/>
  <c r="J213" i="5" a="1"/>
  <c r="J213" i="5" s="1"/>
  <c r="J214" i="5" a="1"/>
  <c r="J214" i="5" s="1"/>
  <c r="J215" i="5" a="1"/>
  <c r="J215" i="5" s="1"/>
  <c r="J216" i="5" a="1"/>
  <c r="J216" i="5" s="1"/>
  <c r="J217" i="5" a="1"/>
  <c r="J217" i="5" s="1"/>
  <c r="J218" i="5" a="1"/>
  <c r="J218" i="5" s="1"/>
  <c r="J219" i="5" a="1"/>
  <c r="J219" i="5" s="1"/>
  <c r="J220" i="5" a="1"/>
  <c r="J220" i="5" s="1"/>
  <c r="J221" i="5" a="1"/>
  <c r="J221" i="5" s="1"/>
  <c r="J222" i="5" a="1"/>
  <c r="J222" i="5" s="1"/>
  <c r="J223" i="5" a="1"/>
  <c r="J223" i="5" s="1"/>
  <c r="J224" i="5" a="1"/>
  <c r="J224" i="5" s="1"/>
  <c r="J225" i="5" a="1"/>
  <c r="J225" i="5" s="1"/>
  <c r="J226" i="5" a="1"/>
  <c r="J226" i="5" s="1"/>
  <c r="J227" i="5" a="1"/>
  <c r="J227" i="5" s="1"/>
  <c r="J228" i="5" a="1"/>
  <c r="J228" i="5" s="1"/>
  <c r="J229" i="5" a="1"/>
  <c r="J229" i="5" s="1"/>
  <c r="J230" i="5" a="1"/>
  <c r="J230" i="5" s="1"/>
  <c r="J231" i="5" a="1"/>
  <c r="J231" i="5" s="1"/>
  <c r="J232" i="5" a="1"/>
  <c r="J232" i="5" s="1"/>
  <c r="J233" i="5" a="1"/>
  <c r="J233" i="5" s="1"/>
  <c r="J234" i="5" a="1"/>
  <c r="J234" i="5" s="1"/>
  <c r="J235" i="5" a="1"/>
  <c r="J235" i="5" s="1"/>
  <c r="J236" i="5" a="1"/>
  <c r="J236" i="5" s="1"/>
  <c r="J237" i="5" a="1"/>
  <c r="J237" i="5" s="1"/>
  <c r="J238" i="5" a="1"/>
  <c r="J238" i="5" s="1"/>
  <c r="J239" i="5" a="1"/>
  <c r="J239" i="5" s="1"/>
  <c r="J240" i="5" a="1"/>
  <c r="J240" i="5" s="1"/>
  <c r="J241" i="5" a="1"/>
  <c r="J241" i="5" s="1"/>
  <c r="J242" i="5" a="1"/>
  <c r="J242" i="5" s="1"/>
  <c r="J243" i="5" a="1"/>
  <c r="J243" i="5" s="1"/>
  <c r="J244" i="5" a="1"/>
  <c r="J244" i="5" s="1"/>
  <c r="J245" i="5" a="1"/>
  <c r="J245" i="5" s="1"/>
  <c r="J246" i="5" a="1"/>
  <c r="J246" i="5" s="1"/>
  <c r="J247" i="5" a="1"/>
  <c r="J247" i="5" s="1"/>
  <c r="J248" i="5" a="1"/>
  <c r="J248" i="5" s="1"/>
  <c r="J249" i="5" a="1"/>
  <c r="J249" i="5" s="1"/>
  <c r="J250" i="5" a="1"/>
  <c r="J250" i="5" s="1"/>
  <c r="J251" i="5" a="1"/>
  <c r="J251" i="5" s="1"/>
  <c r="J252" i="5" a="1"/>
  <c r="J252" i="5" s="1"/>
  <c r="J253" i="5" a="1"/>
  <c r="J253" i="5" s="1"/>
  <c r="J254" i="5" a="1"/>
  <c r="J254" i="5" s="1"/>
  <c r="J255" i="5" a="1"/>
  <c r="J255" i="5" s="1"/>
  <c r="J256" i="5" a="1"/>
  <c r="J256" i="5" s="1"/>
  <c r="J257" i="5" a="1"/>
  <c r="J257" i="5" s="1"/>
  <c r="J258" i="5" a="1"/>
  <c r="J258" i="5" s="1"/>
  <c r="J259" i="5" a="1"/>
  <c r="J259" i="5" s="1"/>
  <c r="J260" i="5" a="1"/>
  <c r="J260" i="5" s="1"/>
  <c r="J261" i="5" a="1"/>
  <c r="J261" i="5" s="1"/>
  <c r="J262" i="5" a="1"/>
  <c r="J262" i="5" s="1"/>
  <c r="J263" i="5" a="1"/>
  <c r="J263" i="5" s="1"/>
  <c r="J264" i="5" a="1"/>
  <c r="J264" i="5" s="1"/>
  <c r="J265" i="5" a="1"/>
  <c r="J265" i="5" s="1"/>
  <c r="J266" i="5" a="1"/>
  <c r="J266" i="5" s="1"/>
  <c r="J267" i="5" a="1"/>
  <c r="J267" i="5" s="1"/>
  <c r="J268" i="5" a="1"/>
  <c r="J268" i="5" s="1"/>
  <c r="J269" i="5" a="1"/>
  <c r="J269" i="5" s="1"/>
  <c r="J270" i="5" a="1"/>
  <c r="J270" i="5" s="1"/>
  <c r="J271" i="5" a="1"/>
  <c r="J271" i="5" s="1"/>
  <c r="J272" i="5" a="1"/>
  <c r="J272" i="5" s="1"/>
  <c r="J273" i="5" a="1"/>
  <c r="J273" i="5" s="1"/>
  <c r="J274" i="5" a="1"/>
  <c r="J274" i="5" s="1"/>
  <c r="J275" i="5" a="1"/>
  <c r="J275" i="5" s="1"/>
  <c r="J276" i="5" a="1"/>
  <c r="J276" i="5" s="1"/>
  <c r="J277" i="5" a="1"/>
  <c r="J277" i="5" s="1"/>
  <c r="J278" i="5" a="1"/>
  <c r="J278" i="5" s="1"/>
  <c r="J279" i="5" a="1"/>
  <c r="J279" i="5" s="1"/>
  <c r="J280" i="5" a="1"/>
  <c r="J280" i="5" s="1"/>
  <c r="J281" i="5" a="1"/>
  <c r="J281" i="5" s="1"/>
  <c r="J282" i="5" a="1"/>
  <c r="J282" i="5" s="1"/>
  <c r="J283" i="5" a="1"/>
  <c r="J283" i="5" s="1"/>
  <c r="J284" i="5" a="1"/>
  <c r="J284" i="5" s="1"/>
  <c r="J285" i="5" a="1"/>
  <c r="J285" i="5" s="1"/>
  <c r="J286" i="5" a="1"/>
  <c r="J286" i="5" s="1"/>
  <c r="J287" i="5" a="1"/>
  <c r="J287" i="5" s="1"/>
  <c r="J288" i="5" a="1"/>
  <c r="J288" i="5" s="1"/>
  <c r="J289" i="5" a="1"/>
  <c r="J289" i="5" s="1"/>
  <c r="J290" i="5" a="1"/>
  <c r="J290" i="5" s="1"/>
  <c r="J291" i="5" a="1"/>
  <c r="J291" i="5" s="1"/>
  <c r="J292" i="5" a="1"/>
  <c r="J292" i="5" s="1"/>
  <c r="J293" i="5" a="1"/>
  <c r="J293" i="5" s="1"/>
  <c r="J294" i="5" a="1"/>
  <c r="J294" i="5" s="1"/>
  <c r="J295" i="5" a="1"/>
  <c r="J295" i="5" s="1"/>
  <c r="J296" i="5" a="1"/>
  <c r="J296" i="5" s="1"/>
  <c r="J297" i="5" a="1"/>
  <c r="J297" i="5" s="1"/>
  <c r="J298" i="5" a="1"/>
  <c r="J298" i="5" s="1"/>
  <c r="J299" i="5" a="1"/>
  <c r="J299" i="5" s="1"/>
  <c r="J300" i="5" a="1"/>
  <c r="J300" i="5" s="1"/>
  <c r="J301" i="5" a="1"/>
  <c r="J301" i="5" s="1"/>
  <c r="J302" i="5" a="1"/>
  <c r="J302" i="5" s="1"/>
  <c r="J303" i="5" a="1"/>
  <c r="J303" i="5" s="1"/>
  <c r="J304" i="5" a="1"/>
  <c r="J304" i="5" s="1"/>
  <c r="J305" i="5" a="1"/>
  <c r="J305" i="5" s="1"/>
  <c r="J306" i="5" a="1"/>
  <c r="J306" i="5" s="1"/>
  <c r="J307" i="5" a="1"/>
  <c r="J307" i="5" s="1"/>
  <c r="J308" i="5" a="1"/>
  <c r="J308" i="5" s="1"/>
  <c r="J309" i="5" a="1"/>
  <c r="J309" i="5" s="1"/>
  <c r="J310" i="5" a="1"/>
  <c r="J310" i="5" s="1"/>
  <c r="J311" i="5" a="1"/>
  <c r="J311" i="5" s="1"/>
  <c r="J312" i="5" a="1"/>
  <c r="J312" i="5" s="1"/>
  <c r="J313" i="5" a="1"/>
  <c r="J313" i="5" s="1"/>
  <c r="J314" i="5" a="1"/>
  <c r="J314" i="5" s="1"/>
  <c r="J315" i="5" a="1"/>
  <c r="J315" i="5" s="1"/>
  <c r="J316" i="5" a="1"/>
  <c r="J316" i="5" s="1"/>
  <c r="J317" i="5" a="1"/>
  <c r="J317" i="5" s="1"/>
  <c r="J318" i="5" a="1"/>
  <c r="J318" i="5" s="1"/>
  <c r="J319" i="5" a="1"/>
  <c r="J319" i="5" s="1"/>
  <c r="J320" i="5" a="1"/>
  <c r="J320" i="5" s="1"/>
  <c r="J321" i="5" a="1"/>
  <c r="J321" i="5" s="1"/>
  <c r="J322" i="5" a="1"/>
  <c r="J322" i="5" s="1"/>
  <c r="J323" i="5" a="1"/>
  <c r="J323" i="5" s="1"/>
  <c r="J324" i="5" a="1"/>
  <c r="J324" i="5" s="1"/>
  <c r="J325" i="5" a="1"/>
  <c r="J325" i="5" s="1"/>
  <c r="J326" i="5" a="1"/>
  <c r="J326" i="5" s="1"/>
  <c r="J327" i="5" a="1"/>
  <c r="J327" i="5" s="1"/>
  <c r="J328" i="5" a="1"/>
  <c r="J328" i="5" s="1"/>
  <c r="J329" i="5" a="1"/>
  <c r="J329" i="5" s="1"/>
  <c r="J330" i="5" a="1"/>
  <c r="J330" i="5" s="1"/>
  <c r="J331" i="5" a="1"/>
  <c r="J331" i="5" s="1"/>
  <c r="J332" i="5" a="1"/>
  <c r="J332" i="5" s="1"/>
  <c r="J333" i="5" a="1"/>
  <c r="J333" i="5" s="1"/>
  <c r="J334" i="5" a="1"/>
  <c r="J334" i="5" s="1"/>
  <c r="J335" i="5" a="1"/>
  <c r="J335" i="5" s="1"/>
  <c r="J336" i="5" a="1"/>
  <c r="J336" i="5" s="1"/>
  <c r="J337" i="5" a="1"/>
  <c r="J337" i="5" s="1"/>
  <c r="J338" i="5" a="1"/>
  <c r="J338" i="5" s="1"/>
  <c r="J339" i="5" a="1"/>
  <c r="J339" i="5" s="1"/>
  <c r="J340" i="5" a="1"/>
  <c r="J340" i="5" s="1"/>
  <c r="J341" i="5" a="1"/>
  <c r="J341" i="5" s="1"/>
  <c r="J342" i="5" a="1"/>
  <c r="J342" i="5" s="1"/>
  <c r="J343" i="5" a="1"/>
  <c r="J343" i="5" s="1"/>
  <c r="J344" i="5" a="1"/>
  <c r="J344" i="5" s="1"/>
  <c r="J345" i="5" a="1"/>
  <c r="J345" i="5" s="1"/>
  <c r="J346" i="5" a="1"/>
  <c r="J346" i="5" s="1"/>
  <c r="J347" i="5" a="1"/>
  <c r="J347" i="5" s="1"/>
  <c r="J348" i="5" a="1"/>
  <c r="J348" i="5" s="1"/>
  <c r="J349" i="5" a="1"/>
  <c r="J349" i="5" s="1"/>
  <c r="J350" i="5" a="1"/>
  <c r="J350" i="5" s="1"/>
  <c r="J351" i="5" a="1"/>
  <c r="J351" i="5" s="1"/>
  <c r="J352" i="5" a="1"/>
  <c r="J352" i="5" s="1"/>
  <c r="J353" i="5" a="1"/>
  <c r="J353" i="5" s="1"/>
  <c r="J354" i="5" a="1"/>
  <c r="J354" i="5" s="1"/>
  <c r="J355" i="5" a="1"/>
  <c r="J355" i="5" s="1"/>
  <c r="J356" i="5" a="1"/>
  <c r="J356" i="5" s="1"/>
  <c r="J357" i="5" a="1"/>
  <c r="J357" i="5" s="1"/>
  <c r="J358" i="5" a="1"/>
  <c r="J358" i="5" s="1"/>
  <c r="J359" i="5" a="1"/>
  <c r="J359" i="5" s="1"/>
  <c r="J360" i="5" a="1"/>
  <c r="J360" i="5" s="1"/>
  <c r="J361" i="5" a="1"/>
  <c r="J361" i="5" s="1"/>
  <c r="J362" i="5" a="1"/>
  <c r="J362" i="5" s="1"/>
  <c r="J363" i="5" a="1"/>
  <c r="J363" i="5" s="1"/>
  <c r="J364" i="5" a="1"/>
  <c r="J364" i="5" s="1"/>
  <c r="J365" i="5" a="1"/>
  <c r="J365" i="5" s="1"/>
  <c r="J366" i="5" a="1"/>
  <c r="J366" i="5" s="1"/>
  <c r="J367" i="5" a="1"/>
  <c r="J367" i="5" s="1"/>
  <c r="J368" i="5" a="1"/>
  <c r="J368" i="5" s="1"/>
  <c r="J369" i="5" a="1"/>
  <c r="J369" i="5" s="1"/>
  <c r="J370" i="5" a="1"/>
  <c r="J370" i="5" s="1"/>
  <c r="J371" i="5" a="1"/>
  <c r="J371" i="5" s="1"/>
  <c r="J372" i="5" a="1"/>
  <c r="J372" i="5" s="1"/>
  <c r="J373" i="5" a="1"/>
  <c r="J373" i="5" s="1"/>
  <c r="J374" i="5" a="1"/>
  <c r="J374" i="5" s="1"/>
  <c r="J375" i="5" a="1"/>
  <c r="J375" i="5" s="1"/>
  <c r="J376" i="5" a="1"/>
  <c r="J376" i="5" s="1"/>
  <c r="J377" i="5" a="1"/>
  <c r="J377" i="5" s="1"/>
  <c r="J378" i="5" a="1"/>
  <c r="J378" i="5" s="1"/>
  <c r="J379" i="5" a="1"/>
  <c r="J379" i="5" s="1"/>
  <c r="J380" i="5" a="1"/>
  <c r="J380" i="5" s="1"/>
  <c r="J381" i="5" a="1"/>
  <c r="J381" i="5" s="1"/>
  <c r="J382" i="5" a="1"/>
  <c r="J382" i="5" s="1"/>
  <c r="J383" i="5" a="1"/>
  <c r="J383" i="5" s="1"/>
  <c r="J384" i="5" a="1"/>
  <c r="J384" i="5" s="1"/>
  <c r="J385" i="5" a="1"/>
  <c r="J385" i="5" s="1"/>
  <c r="J386" i="5" a="1"/>
  <c r="J386" i="5" s="1"/>
  <c r="J387" i="5" a="1"/>
  <c r="J387" i="5" s="1"/>
  <c r="J388" i="5" a="1"/>
  <c r="J388" i="5" s="1"/>
  <c r="J389" i="5" a="1"/>
  <c r="J389" i="5" s="1"/>
  <c r="J390" i="5" a="1"/>
  <c r="J390" i="5" s="1"/>
  <c r="J391" i="5" a="1"/>
  <c r="J391" i="5" s="1"/>
  <c r="J392" i="5" a="1"/>
  <c r="J392" i="5" s="1"/>
  <c r="J393" i="5" a="1"/>
  <c r="J393" i="5" s="1"/>
  <c r="J394" i="5" a="1"/>
  <c r="J394" i="5" s="1"/>
  <c r="J395" i="5" a="1"/>
  <c r="J395" i="5" s="1"/>
  <c r="J396" i="5" a="1"/>
  <c r="J396" i="5" s="1"/>
  <c r="J397" i="5" a="1"/>
  <c r="J397" i="5" s="1"/>
  <c r="J398" i="5" a="1"/>
  <c r="J398" i="5" s="1"/>
  <c r="J399" i="5" a="1"/>
  <c r="J399" i="5" s="1"/>
  <c r="J400" i="5" a="1"/>
  <c r="J400" i="5" s="1"/>
  <c r="J401" i="5" a="1"/>
  <c r="J401" i="5" s="1"/>
  <c r="J402" i="5" a="1"/>
  <c r="J402" i="5" s="1"/>
  <c r="J403" i="5" a="1"/>
  <c r="J403" i="5" s="1"/>
  <c r="J404" i="5" a="1"/>
  <c r="J404" i="5" s="1"/>
  <c r="J405" i="5" a="1"/>
  <c r="J405" i="5" s="1"/>
  <c r="J406" i="5" a="1"/>
  <c r="J406" i="5" s="1"/>
  <c r="J407" i="5" a="1"/>
  <c r="J407" i="5" s="1"/>
  <c r="J408" i="5" a="1"/>
  <c r="J408" i="5" s="1"/>
  <c r="J409" i="5" a="1"/>
  <c r="J409" i="5" s="1"/>
  <c r="J410" i="5" a="1"/>
  <c r="J410" i="5" s="1"/>
  <c r="J411" i="5" a="1"/>
  <c r="J411" i="5" s="1"/>
  <c r="J412" i="5" a="1"/>
  <c r="J412" i="5" s="1"/>
  <c r="J413" i="5" a="1"/>
  <c r="J413" i="5" s="1"/>
  <c r="J414" i="5" a="1"/>
  <c r="J414" i="5" s="1"/>
  <c r="J415" i="5" a="1"/>
  <c r="J415" i="5" s="1"/>
  <c r="J416" i="5" a="1"/>
  <c r="J416" i="5" s="1"/>
  <c r="J417" i="5" a="1"/>
  <c r="J417" i="5" s="1"/>
  <c r="J418" i="5" a="1"/>
  <c r="J418" i="5" s="1"/>
  <c r="J419" i="5" a="1"/>
  <c r="J419" i="5" s="1"/>
  <c r="J420" i="5" a="1"/>
  <c r="J420" i="5" s="1"/>
  <c r="J421" i="5" a="1"/>
  <c r="J421" i="5" s="1"/>
  <c r="J422" i="5" a="1"/>
  <c r="J422" i="5" s="1"/>
  <c r="J423" i="5" a="1"/>
  <c r="J423" i="5" s="1"/>
  <c r="J424" i="5" a="1"/>
  <c r="J424" i="5" s="1"/>
  <c r="J425" i="5" a="1"/>
  <c r="J425" i="5" s="1"/>
  <c r="J426" i="5" a="1"/>
  <c r="J426" i="5" s="1"/>
  <c r="J427" i="5" a="1"/>
  <c r="J427" i="5" s="1"/>
  <c r="J428" i="5" a="1"/>
  <c r="J428" i="5" s="1"/>
  <c r="J429" i="5" a="1"/>
  <c r="J429" i="5" s="1"/>
  <c r="J430" i="5" a="1"/>
  <c r="J430" i="5" s="1"/>
  <c r="J431" i="5" a="1"/>
  <c r="J431" i="5" s="1"/>
  <c r="J432" i="5" a="1"/>
  <c r="J432" i="5" s="1"/>
  <c r="J433" i="5" a="1"/>
  <c r="J433" i="5" s="1"/>
  <c r="J434" i="5" a="1"/>
  <c r="J434" i="5" s="1"/>
  <c r="J435" i="5" a="1"/>
  <c r="J435" i="5" s="1"/>
  <c r="J436" i="5" a="1"/>
  <c r="J436" i="5" s="1"/>
  <c r="J437" i="5" a="1"/>
  <c r="J437" i="5" s="1"/>
  <c r="J438" i="5" a="1"/>
  <c r="J438" i="5" s="1"/>
  <c r="J439" i="5" a="1"/>
  <c r="J439" i="5" s="1"/>
  <c r="J440" i="5" a="1"/>
  <c r="J440" i="5" s="1"/>
  <c r="J441" i="5" a="1"/>
  <c r="J441" i="5" s="1"/>
  <c r="J442" i="5" a="1"/>
  <c r="J442" i="5" s="1"/>
  <c r="J443" i="5" a="1"/>
  <c r="J443" i="5" s="1"/>
  <c r="J444" i="5" a="1"/>
  <c r="J444" i="5" s="1"/>
  <c r="J445" i="5" a="1"/>
  <c r="J445" i="5" s="1"/>
  <c r="J446" i="5" a="1"/>
  <c r="J446" i="5" s="1"/>
  <c r="J447" i="5" a="1"/>
  <c r="J447" i="5" s="1"/>
  <c r="J448" i="5" a="1"/>
  <c r="J448" i="5" s="1"/>
  <c r="J449" i="5" a="1"/>
  <c r="J449" i="5" s="1"/>
  <c r="J450" i="5" a="1"/>
  <c r="J450" i="5" s="1"/>
  <c r="J451" i="5" a="1"/>
  <c r="J451" i="5" s="1"/>
  <c r="J452" i="5" a="1"/>
  <c r="J452" i="5" s="1"/>
  <c r="J453" i="5" a="1"/>
  <c r="J453" i="5" s="1"/>
  <c r="J454" i="5" a="1"/>
  <c r="J454" i="5" s="1"/>
  <c r="J455" i="5" a="1"/>
  <c r="J455" i="5" s="1"/>
  <c r="J456" i="5" a="1"/>
  <c r="J456" i="5" s="1"/>
  <c r="J457" i="5" a="1"/>
  <c r="J457" i="5" s="1"/>
  <c r="J458" i="5" a="1"/>
  <c r="J458" i="5" s="1"/>
  <c r="J459" i="5" a="1"/>
  <c r="J459" i="5" s="1"/>
  <c r="J460" i="5" a="1"/>
  <c r="J460" i="5" s="1"/>
  <c r="J461" i="5" a="1"/>
  <c r="J461" i="5" s="1"/>
  <c r="J462" i="5" a="1"/>
  <c r="J462" i="5" s="1"/>
  <c r="J463" i="5" a="1"/>
  <c r="J463" i="5" s="1"/>
  <c r="J464" i="5" a="1"/>
  <c r="J464" i="5" s="1"/>
  <c r="J465" i="5" a="1"/>
  <c r="J465" i="5" s="1"/>
  <c r="J466" i="5" a="1"/>
  <c r="J466" i="5" s="1"/>
  <c r="J467" i="5" a="1"/>
  <c r="J467" i="5" s="1"/>
  <c r="J468" i="5" a="1"/>
  <c r="J468" i="5" s="1"/>
  <c r="J469" i="5" a="1"/>
  <c r="J469" i="5" s="1"/>
  <c r="J470" i="5" a="1"/>
  <c r="J470" i="5" s="1"/>
  <c r="J471" i="5" a="1"/>
  <c r="J471" i="5" s="1"/>
  <c r="J472" i="5" a="1"/>
  <c r="J472" i="5" s="1"/>
  <c r="J473" i="5" a="1"/>
  <c r="J473" i="5" s="1"/>
  <c r="J474" i="5" a="1"/>
  <c r="J474" i="5" s="1"/>
  <c r="J475" i="5" a="1"/>
  <c r="J475" i="5" s="1"/>
  <c r="J476" i="5" a="1"/>
  <c r="J476" i="5" s="1"/>
  <c r="J477" i="5" a="1"/>
  <c r="J477" i="5" s="1"/>
  <c r="J478" i="5" a="1"/>
  <c r="J478" i="5" s="1"/>
  <c r="J479" i="5" a="1"/>
  <c r="J479" i="5" s="1"/>
  <c r="J480" i="5" a="1"/>
  <c r="J480" i="5" s="1"/>
  <c r="J481" i="5" a="1"/>
  <c r="J481" i="5" s="1"/>
  <c r="J482" i="5" a="1"/>
  <c r="J482" i="5" s="1"/>
  <c r="J483" i="5" a="1"/>
  <c r="J483" i="5" s="1"/>
  <c r="J484" i="5" a="1"/>
  <c r="J484" i="5" s="1"/>
  <c r="J485" i="5" a="1"/>
  <c r="J485" i="5" s="1"/>
  <c r="J486" i="5" a="1"/>
  <c r="J486" i="5" s="1"/>
  <c r="J487" i="5" a="1"/>
  <c r="J487" i="5" s="1"/>
  <c r="J488" i="5" a="1"/>
  <c r="J488" i="5" s="1"/>
  <c r="J489" i="5" a="1"/>
  <c r="J489" i="5" s="1"/>
  <c r="J490" i="5" a="1"/>
  <c r="J490" i="5" s="1"/>
  <c r="J491" i="5" a="1"/>
  <c r="J491" i="5" s="1"/>
  <c r="J492" i="5" a="1"/>
  <c r="J492" i="5" s="1"/>
  <c r="J493" i="5" a="1"/>
  <c r="J493" i="5" s="1"/>
  <c r="J494" i="5" a="1"/>
  <c r="J494" i="5" s="1"/>
  <c r="J495" i="5" a="1"/>
  <c r="J495" i="5" s="1"/>
  <c r="J496" i="5" a="1"/>
  <c r="J496" i="5" s="1"/>
  <c r="J497" i="5" a="1"/>
  <c r="J497" i="5" s="1"/>
  <c r="J498" i="5" a="1"/>
  <c r="J498" i="5" s="1"/>
  <c r="J499" i="5" a="1"/>
  <c r="J499" i="5" s="1"/>
  <c r="J500" i="5" a="1"/>
  <c r="J500" i="5" s="1"/>
  <c r="J501" i="5" a="1"/>
  <c r="J501" i="5" s="1"/>
  <c r="J502" i="5" a="1"/>
  <c r="J502" i="5" s="1"/>
  <c r="J503" i="5" a="1"/>
  <c r="J503" i="5" s="1"/>
  <c r="J504" i="5" a="1"/>
  <c r="J504" i="5" s="1"/>
  <c r="J505" i="5" a="1"/>
  <c r="J505" i="5" s="1"/>
  <c r="J506" i="5" a="1"/>
  <c r="J506" i="5" s="1"/>
  <c r="J507" i="5" a="1"/>
  <c r="J507" i="5" s="1"/>
  <c r="J508" i="5" a="1"/>
  <c r="J508" i="5" s="1"/>
  <c r="J509" i="5" a="1"/>
  <c r="J509" i="5" s="1"/>
  <c r="J510" i="5" a="1"/>
  <c r="J510" i="5" s="1"/>
  <c r="J511" i="5" a="1"/>
  <c r="J511" i="5" s="1"/>
  <c r="J512" i="5" a="1"/>
  <c r="J512" i="5" s="1"/>
  <c r="J513" i="5" a="1"/>
  <c r="J513" i="5" s="1"/>
  <c r="J514" i="5" a="1"/>
  <c r="J514" i="5" s="1"/>
  <c r="J515" i="5" a="1"/>
  <c r="J515" i="5" s="1"/>
  <c r="J516" i="5" a="1"/>
  <c r="J516" i="5" s="1"/>
  <c r="J517" i="5" a="1"/>
  <c r="J517" i="5" s="1"/>
  <c r="J518" i="5" a="1"/>
  <c r="J518" i="5" s="1"/>
  <c r="J519" i="5" a="1"/>
  <c r="J519" i="5" s="1"/>
  <c r="J520" i="5" a="1"/>
  <c r="J520" i="5" s="1"/>
  <c r="J521" i="5" a="1"/>
  <c r="J521" i="5" s="1"/>
  <c r="J522" i="5" a="1"/>
  <c r="J522" i="5" s="1"/>
  <c r="J523" i="5" a="1"/>
  <c r="J523" i="5" s="1"/>
  <c r="J524" i="5" a="1"/>
  <c r="J524" i="5" s="1"/>
  <c r="J525" i="5" a="1"/>
  <c r="J525" i="5" s="1"/>
  <c r="J526" i="5" a="1"/>
  <c r="J526" i="5" s="1"/>
  <c r="J527" i="5" a="1"/>
  <c r="J527" i="5" s="1"/>
  <c r="J528" i="5" a="1"/>
  <c r="J528" i="5" s="1"/>
  <c r="J529" i="5" a="1"/>
  <c r="J529" i="5" s="1"/>
  <c r="J530" i="5" a="1"/>
  <c r="J530" i="5" s="1"/>
  <c r="J531" i="5" a="1"/>
  <c r="J531" i="5" s="1"/>
  <c r="J532" i="5" a="1"/>
  <c r="J532" i="5" s="1"/>
  <c r="J533" i="5" a="1"/>
  <c r="J533" i="5" s="1"/>
  <c r="J534" i="5" a="1"/>
  <c r="J534" i="5" s="1"/>
  <c r="J535" i="5" a="1"/>
  <c r="J535" i="5" s="1"/>
  <c r="J536" i="5" a="1"/>
  <c r="J536" i="5" s="1"/>
  <c r="J537" i="5" a="1"/>
  <c r="J537" i="5" s="1"/>
  <c r="J538" i="5" a="1"/>
  <c r="J538" i="5" s="1"/>
  <c r="J539" i="5" a="1"/>
  <c r="J539" i="5" s="1"/>
  <c r="J540" i="5" a="1"/>
  <c r="J540" i="5" s="1"/>
  <c r="J541" i="5" a="1"/>
  <c r="J541" i="5" s="1"/>
  <c r="J542" i="5" a="1"/>
  <c r="J542" i="5" s="1"/>
  <c r="J543" i="5" a="1"/>
  <c r="J543" i="5" s="1"/>
  <c r="J544" i="5" a="1"/>
  <c r="J544" i="5" s="1"/>
  <c r="J545" i="5" a="1"/>
  <c r="J545" i="5" s="1"/>
  <c r="J546" i="5" a="1"/>
  <c r="J546" i="5" s="1"/>
  <c r="J547" i="5" a="1"/>
  <c r="J547" i="5" s="1"/>
  <c r="J548" i="5" a="1"/>
  <c r="J548" i="5" s="1"/>
  <c r="J549" i="5" a="1"/>
  <c r="J549" i="5" s="1"/>
  <c r="J550" i="5" a="1"/>
  <c r="J550" i="5" s="1"/>
  <c r="J551" i="5" a="1"/>
  <c r="J551" i="5" s="1"/>
  <c r="J552" i="5" a="1"/>
  <c r="J552" i="5" s="1"/>
  <c r="J553" i="5" a="1"/>
  <c r="J553" i="5" s="1"/>
  <c r="J554" i="5" a="1"/>
  <c r="J554" i="5" s="1"/>
  <c r="J555" i="5" a="1"/>
  <c r="J555" i="5" s="1"/>
  <c r="J556" i="5" a="1"/>
  <c r="J556" i="5" s="1"/>
  <c r="J557" i="5" a="1"/>
  <c r="J557" i="5" s="1"/>
  <c r="J558" i="5" a="1"/>
  <c r="J558" i="5" s="1"/>
  <c r="J559" i="5" a="1"/>
  <c r="J559" i="5" s="1"/>
  <c r="J560" i="5" a="1"/>
  <c r="J560" i="5" s="1"/>
  <c r="J561" i="5" a="1"/>
  <c r="J561" i="5" s="1"/>
  <c r="J562" i="5" a="1"/>
  <c r="J562" i="5" s="1"/>
  <c r="J563" i="5" a="1"/>
  <c r="J563" i="5" s="1"/>
  <c r="J564" i="5" a="1"/>
  <c r="J564" i="5" s="1"/>
  <c r="J565" i="5" a="1"/>
  <c r="J565" i="5" s="1"/>
  <c r="J566" i="5" a="1"/>
  <c r="J566" i="5" s="1"/>
  <c r="J567" i="5" a="1"/>
  <c r="J567" i="5" s="1"/>
  <c r="J568" i="5" a="1"/>
  <c r="J568" i="5" s="1"/>
  <c r="J569" i="5" a="1"/>
  <c r="J569" i="5" s="1"/>
  <c r="J570" i="5" a="1"/>
  <c r="J570" i="5" s="1"/>
  <c r="J571" i="5" a="1"/>
  <c r="J571" i="5" s="1"/>
  <c r="J572" i="5" a="1"/>
  <c r="J572" i="5" s="1"/>
  <c r="J573" i="5" a="1"/>
  <c r="J573" i="5" s="1"/>
  <c r="J574" i="5" a="1"/>
  <c r="J574" i="5" s="1"/>
  <c r="J575" i="5" a="1"/>
  <c r="J575" i="5" s="1"/>
  <c r="J576" i="5" a="1"/>
  <c r="J576" i="5" s="1"/>
  <c r="J577" i="5" a="1"/>
  <c r="J577" i="5" s="1"/>
  <c r="J578" i="5" a="1"/>
  <c r="J578" i="5" s="1"/>
  <c r="J579" i="5" a="1"/>
  <c r="J579" i="5" s="1"/>
  <c r="J580" i="5" a="1"/>
  <c r="J580" i="5" s="1"/>
  <c r="J581" i="5" a="1"/>
  <c r="J581" i="5" s="1"/>
  <c r="J582" i="5" a="1"/>
  <c r="J582" i="5" s="1"/>
  <c r="J583" i="5" a="1"/>
  <c r="J583" i="5" s="1"/>
  <c r="J584" i="5" a="1"/>
  <c r="J584" i="5" s="1"/>
  <c r="J585" i="5" a="1"/>
  <c r="J585" i="5" s="1"/>
  <c r="J586" i="5" a="1"/>
  <c r="J586" i="5" s="1"/>
  <c r="J587" i="5" a="1"/>
  <c r="J587" i="5" s="1"/>
  <c r="J588" i="5" a="1"/>
  <c r="J588" i="5" s="1"/>
  <c r="J589" i="5" a="1"/>
  <c r="J589" i="5" s="1"/>
  <c r="J590" i="5" a="1"/>
  <c r="J590" i="5" s="1"/>
  <c r="J591" i="5" a="1"/>
  <c r="J591" i="5" s="1"/>
  <c r="J592" i="5" a="1"/>
  <c r="J592" i="5" s="1"/>
  <c r="J593" i="5" a="1"/>
  <c r="J593" i="5" s="1"/>
  <c r="J594" i="5" a="1"/>
  <c r="J594" i="5" s="1"/>
  <c r="J595" i="5" a="1"/>
  <c r="J595" i="5" s="1"/>
  <c r="J596" i="5" a="1"/>
  <c r="J596" i="5" s="1"/>
  <c r="J597" i="5" a="1"/>
  <c r="J597" i="5" s="1"/>
  <c r="J598" i="5" a="1"/>
  <c r="J598" i="5" s="1"/>
  <c r="J599" i="5" a="1"/>
  <c r="J599" i="5" s="1"/>
  <c r="J600" i="5" a="1"/>
  <c r="J600" i="5" s="1"/>
  <c r="J601" i="5" a="1"/>
  <c r="J601" i="5" s="1"/>
  <c r="J602" i="5" a="1"/>
  <c r="J602" i="5" s="1"/>
  <c r="J603" i="5" a="1"/>
  <c r="J603" i="5" s="1"/>
  <c r="J604" i="5" a="1"/>
  <c r="J604" i="5" s="1"/>
  <c r="J605" i="5" a="1"/>
  <c r="J605" i="5" s="1"/>
  <c r="J606" i="5" a="1"/>
  <c r="J606" i="5" s="1"/>
  <c r="J607" i="5" a="1"/>
  <c r="J607" i="5" s="1"/>
  <c r="J608" i="5" a="1"/>
  <c r="J608" i="5" s="1"/>
  <c r="J609" i="5" a="1"/>
  <c r="J609" i="5" s="1"/>
  <c r="J610" i="5" a="1"/>
  <c r="J610" i="5" s="1"/>
  <c r="J611" i="5" a="1"/>
  <c r="J611" i="5" s="1"/>
  <c r="J612" i="5" a="1"/>
  <c r="J612" i="5" s="1"/>
  <c r="J613" i="5" a="1"/>
  <c r="J613" i="5" s="1"/>
  <c r="J614" i="5" a="1"/>
  <c r="J614" i="5" s="1"/>
  <c r="J615" i="5" a="1"/>
  <c r="J615" i="5" s="1"/>
  <c r="J616" i="5" a="1"/>
  <c r="J616" i="5" s="1"/>
  <c r="J617" i="5" a="1"/>
  <c r="J617" i="5" s="1"/>
  <c r="J618" i="5" a="1"/>
  <c r="J618" i="5" s="1"/>
  <c r="J619" i="5" a="1"/>
  <c r="J619" i="5" s="1"/>
  <c r="J620" i="5" a="1"/>
  <c r="J620" i="5" s="1"/>
  <c r="J621" i="5" a="1"/>
  <c r="J621" i="5" s="1"/>
  <c r="J622" i="5" a="1"/>
  <c r="J622" i="5" s="1"/>
  <c r="J623" i="5" a="1"/>
  <c r="J623" i="5" s="1"/>
  <c r="J624" i="5" a="1"/>
  <c r="J624" i="5" s="1"/>
  <c r="J625" i="5" a="1"/>
  <c r="J625" i="5" s="1"/>
  <c r="J626" i="5" a="1"/>
  <c r="J626" i="5" s="1"/>
  <c r="J627" i="5" a="1"/>
  <c r="J627" i="5" s="1"/>
  <c r="J628" i="5" a="1"/>
  <c r="J628" i="5" s="1"/>
  <c r="J629" i="5" a="1"/>
  <c r="J629" i="5" s="1"/>
  <c r="J630" i="5" a="1"/>
  <c r="J630" i="5" s="1"/>
  <c r="J631" i="5" a="1"/>
  <c r="J631" i="5" s="1"/>
  <c r="J632" i="5" a="1"/>
  <c r="J632" i="5" s="1"/>
  <c r="J633" i="5" a="1"/>
  <c r="J633" i="5" s="1"/>
  <c r="J634" i="5" a="1"/>
  <c r="J634" i="5" s="1"/>
  <c r="J635" i="5" a="1"/>
  <c r="J635" i="5" s="1"/>
  <c r="J636" i="5" a="1"/>
  <c r="J636" i="5" s="1"/>
  <c r="J637" i="5" a="1"/>
  <c r="J637" i="5" s="1"/>
  <c r="J638" i="5" a="1"/>
  <c r="J638" i="5" s="1"/>
  <c r="J639" i="5" a="1"/>
  <c r="J639" i="5" s="1"/>
  <c r="J640" i="5" a="1"/>
  <c r="J640" i="5" s="1"/>
  <c r="J641" i="5" a="1"/>
  <c r="J641" i="5" s="1"/>
  <c r="J642" i="5" a="1"/>
  <c r="J642" i="5" s="1"/>
  <c r="J643" i="5" a="1"/>
  <c r="J643" i="5" s="1"/>
  <c r="J644" i="5" a="1"/>
  <c r="J644" i="5" s="1"/>
  <c r="J645" i="5" a="1"/>
  <c r="J645" i="5" s="1"/>
  <c r="J646" i="5" a="1"/>
  <c r="J646" i="5" s="1"/>
  <c r="J647" i="5" a="1"/>
  <c r="J647" i="5" s="1"/>
  <c r="J648" i="5" a="1"/>
  <c r="J648" i="5" s="1"/>
  <c r="J649" i="5" a="1"/>
  <c r="J649" i="5" s="1"/>
  <c r="J650" i="5" a="1"/>
  <c r="J650" i="5" s="1"/>
  <c r="J651" i="5" a="1"/>
  <c r="J651" i="5" s="1"/>
  <c r="J652" i="5" a="1"/>
  <c r="J652" i="5" s="1"/>
  <c r="J653" i="5" a="1"/>
  <c r="J653" i="5" s="1"/>
  <c r="J654" i="5" a="1"/>
  <c r="J654" i="5" s="1"/>
  <c r="J655" i="5" a="1"/>
  <c r="J655" i="5" s="1"/>
  <c r="J656" i="5" a="1"/>
  <c r="J656" i="5" s="1"/>
  <c r="J657" i="5" a="1"/>
  <c r="J657" i="5" s="1"/>
  <c r="J658" i="5" a="1"/>
  <c r="J658" i="5" s="1"/>
  <c r="J659" i="5" a="1"/>
  <c r="J659" i="5" s="1"/>
  <c r="J660" i="5" a="1"/>
  <c r="J660" i="5" s="1"/>
  <c r="J661" i="5" a="1"/>
  <c r="J661" i="5" s="1"/>
  <c r="J662" i="5" a="1"/>
  <c r="J662" i="5" s="1"/>
  <c r="J663" i="5" a="1"/>
  <c r="J663" i="5" s="1"/>
  <c r="J664" i="5" a="1"/>
  <c r="J664" i="5" s="1"/>
  <c r="J665" i="5" a="1"/>
  <c r="J665" i="5" s="1"/>
  <c r="J666" i="5" a="1"/>
  <c r="J666" i="5" s="1"/>
  <c r="J667" i="5" a="1"/>
  <c r="J667" i="5" s="1"/>
  <c r="J668" i="5" a="1"/>
  <c r="J668" i="5" s="1"/>
  <c r="J669" i="5" a="1"/>
  <c r="J669" i="5" s="1"/>
  <c r="J670" i="5" a="1"/>
  <c r="J670" i="5" s="1"/>
  <c r="J671" i="5" a="1"/>
  <c r="J671" i="5" s="1"/>
  <c r="J672" i="5" a="1"/>
  <c r="J672" i="5" s="1"/>
  <c r="J673" i="5" a="1"/>
  <c r="J673" i="5" s="1"/>
  <c r="J674" i="5" a="1"/>
  <c r="J674" i="5" s="1"/>
  <c r="J675" i="5" a="1"/>
  <c r="J675" i="5" s="1"/>
  <c r="J676" i="5" a="1"/>
  <c r="J676" i="5" s="1"/>
  <c r="J677" i="5" a="1"/>
  <c r="J677" i="5" s="1"/>
  <c r="J678" i="5" a="1"/>
  <c r="J678" i="5" s="1"/>
  <c r="J679" i="5" a="1"/>
  <c r="J679" i="5" s="1"/>
  <c r="J680" i="5" a="1"/>
  <c r="J680" i="5" s="1"/>
  <c r="J681" i="5" a="1"/>
  <c r="J681" i="5" s="1"/>
  <c r="J682" i="5" a="1"/>
  <c r="J682" i="5" s="1"/>
  <c r="J683" i="5" a="1"/>
  <c r="J683" i="5" s="1"/>
  <c r="J684" i="5" a="1"/>
  <c r="J684" i="5" s="1"/>
  <c r="J685" i="5" a="1"/>
  <c r="J685" i="5" s="1"/>
  <c r="J686" i="5" a="1"/>
  <c r="J686" i="5" s="1"/>
  <c r="J687" i="5" a="1"/>
  <c r="J687" i="5" s="1"/>
  <c r="J688" i="5" a="1"/>
  <c r="J688" i="5" s="1"/>
  <c r="J689" i="5" a="1"/>
  <c r="J689" i="5" s="1"/>
  <c r="J690" i="5" a="1"/>
  <c r="J690" i="5" s="1"/>
  <c r="J691" i="5" a="1"/>
  <c r="J691" i="5" s="1"/>
  <c r="J692" i="5" a="1"/>
  <c r="J692" i="5" s="1"/>
  <c r="J693" i="5" a="1"/>
  <c r="J693" i="5" s="1"/>
  <c r="J694" i="5" a="1"/>
  <c r="J694" i="5" s="1"/>
  <c r="J695" i="5" a="1"/>
  <c r="J695" i="5" s="1"/>
  <c r="J696" i="5" a="1"/>
  <c r="J696" i="5" s="1"/>
  <c r="J697" i="5" a="1"/>
  <c r="J697" i="5" s="1"/>
  <c r="J698" i="5" a="1"/>
  <c r="J698" i="5" s="1"/>
  <c r="J699" i="5" a="1"/>
  <c r="J699" i="5" s="1"/>
  <c r="J700" i="5" a="1"/>
  <c r="J700" i="5" s="1"/>
  <c r="J701" i="5" a="1"/>
  <c r="J701" i="5" s="1"/>
  <c r="J702" i="5" a="1"/>
  <c r="J702" i="5" s="1"/>
  <c r="J703" i="5" a="1"/>
  <c r="J703" i="5" s="1"/>
  <c r="J704" i="5" a="1"/>
  <c r="J704" i="5" s="1"/>
  <c r="J705" i="5" a="1"/>
  <c r="J705" i="5" s="1"/>
  <c r="J706" i="5" a="1"/>
  <c r="J706" i="5" s="1"/>
  <c r="J707" i="5" a="1"/>
  <c r="J707" i="5" s="1"/>
  <c r="J708" i="5" a="1"/>
  <c r="J708" i="5" s="1"/>
  <c r="J709" i="5" a="1"/>
  <c r="J709" i="5" s="1"/>
  <c r="J710" i="5" a="1"/>
  <c r="J710" i="5" s="1"/>
  <c r="J711" i="5" a="1"/>
  <c r="J711" i="5" s="1"/>
  <c r="J712" i="5" a="1"/>
  <c r="J712" i="5" s="1"/>
  <c r="J713" i="5" a="1"/>
  <c r="J713" i="5" s="1"/>
  <c r="J714" i="5" a="1"/>
  <c r="J714" i="5" s="1"/>
  <c r="J715" i="5" a="1"/>
  <c r="J715" i="5" s="1"/>
  <c r="J716" i="5" a="1"/>
  <c r="J716" i="5" s="1"/>
  <c r="J717" i="5" a="1"/>
  <c r="J717" i="5" s="1"/>
  <c r="J718" i="5" a="1"/>
  <c r="J718" i="5" s="1"/>
  <c r="J719" i="5" a="1"/>
  <c r="J719" i="5" s="1"/>
  <c r="J720" i="5" a="1"/>
  <c r="J720" i="5" s="1"/>
  <c r="J721" i="5" a="1"/>
  <c r="J721" i="5" s="1"/>
  <c r="J722" i="5" a="1"/>
  <c r="J722" i="5" s="1"/>
  <c r="J723" i="5" a="1"/>
  <c r="J723" i="5" s="1"/>
  <c r="J724" i="5" a="1"/>
  <c r="J724" i="5" s="1"/>
  <c r="J725" i="5" a="1"/>
  <c r="J725" i="5" s="1"/>
  <c r="J726" i="5" a="1"/>
  <c r="J726" i="5" s="1"/>
  <c r="J727" i="5" a="1"/>
  <c r="J727" i="5" s="1"/>
  <c r="J728" i="5" a="1"/>
  <c r="J728" i="5" s="1"/>
  <c r="J729" i="5" a="1"/>
  <c r="J729" i="5" s="1"/>
  <c r="J730" i="5" a="1"/>
  <c r="J730" i="5" s="1"/>
  <c r="J731" i="5" a="1"/>
  <c r="J731" i="5" s="1"/>
  <c r="J732" i="5" a="1"/>
  <c r="J732" i="5" s="1"/>
  <c r="J733" i="5" a="1"/>
  <c r="J733" i="5" s="1"/>
  <c r="J734" i="5" a="1"/>
  <c r="J734" i="5" s="1"/>
  <c r="J735" i="5" a="1"/>
  <c r="J735" i="5" s="1"/>
  <c r="J736" i="5" a="1"/>
  <c r="J736" i="5" s="1"/>
  <c r="J737" i="5" a="1"/>
  <c r="J737" i="5" s="1"/>
  <c r="J738" i="5" a="1"/>
  <c r="J738" i="5" s="1"/>
  <c r="J739" i="5" a="1"/>
  <c r="J739" i="5" s="1"/>
  <c r="J740" i="5" a="1"/>
  <c r="J740" i="5" s="1"/>
  <c r="J741" i="5" a="1"/>
  <c r="J741" i="5" s="1"/>
  <c r="J742" i="5" a="1"/>
  <c r="J742" i="5" s="1"/>
  <c r="J743" i="5" a="1"/>
  <c r="J743" i="5" s="1"/>
  <c r="J744" i="5" a="1"/>
  <c r="J744" i="5" s="1"/>
  <c r="J745" i="5" a="1"/>
  <c r="J745" i="5" s="1"/>
  <c r="J746" i="5" a="1"/>
  <c r="J746" i="5" s="1"/>
  <c r="J747" i="5" a="1"/>
  <c r="J747" i="5" s="1"/>
  <c r="J748" i="5" a="1"/>
  <c r="J748" i="5" s="1"/>
  <c r="J749" i="5" a="1"/>
  <c r="J749" i="5" s="1"/>
  <c r="J750" i="5" a="1"/>
  <c r="J750" i="5" s="1"/>
  <c r="J751" i="5" a="1"/>
  <c r="J751" i="5" s="1"/>
  <c r="J752" i="5" a="1"/>
  <c r="J752" i="5" s="1"/>
  <c r="J753" i="5" a="1"/>
  <c r="J753" i="5" s="1"/>
  <c r="J754" i="5" a="1"/>
  <c r="J754" i="5" s="1"/>
  <c r="J755" i="5" a="1"/>
  <c r="J755" i="5" s="1"/>
  <c r="J756" i="5" a="1"/>
  <c r="J756" i="5" s="1"/>
  <c r="J757" i="5" a="1"/>
  <c r="J757" i="5" s="1"/>
  <c r="J758" i="5" a="1"/>
  <c r="J758" i="5" s="1"/>
  <c r="J759" i="5" a="1"/>
  <c r="J759" i="5" s="1"/>
  <c r="J760" i="5" a="1"/>
  <c r="J760" i="5" s="1"/>
  <c r="J761" i="5" a="1"/>
  <c r="J761" i="5" s="1"/>
  <c r="J762" i="5" a="1"/>
  <c r="J762" i="5" s="1"/>
  <c r="J763" i="5" a="1"/>
  <c r="J763" i="5" s="1"/>
  <c r="J764" i="5" a="1"/>
  <c r="J764" i="5" s="1"/>
  <c r="J765" i="5" a="1"/>
  <c r="J765" i="5" s="1"/>
  <c r="J766" i="5" a="1"/>
  <c r="J766" i="5" s="1"/>
  <c r="J767" i="5" a="1"/>
  <c r="J767" i="5" s="1"/>
  <c r="J768" i="5" a="1"/>
  <c r="J768" i="5" s="1"/>
  <c r="J769" i="5" a="1"/>
  <c r="J769" i="5" s="1"/>
  <c r="J770" i="5" a="1"/>
  <c r="J770" i="5" s="1"/>
  <c r="J771" i="5" a="1"/>
  <c r="J771" i="5" s="1"/>
  <c r="J772" i="5" a="1"/>
  <c r="J772" i="5" s="1"/>
  <c r="J773" i="5" a="1"/>
  <c r="J773" i="5" s="1"/>
  <c r="J774" i="5" a="1"/>
  <c r="J774" i="5" s="1"/>
  <c r="J775" i="5" a="1"/>
  <c r="J775" i="5" s="1"/>
  <c r="J776" i="5" a="1"/>
  <c r="J776" i="5" s="1"/>
  <c r="J777" i="5" a="1"/>
  <c r="J777" i="5" s="1"/>
  <c r="J778" i="5" a="1"/>
  <c r="J778" i="5" s="1"/>
  <c r="J779" i="5" a="1"/>
  <c r="J779" i="5" s="1"/>
  <c r="J780" i="5" a="1"/>
  <c r="J780" i="5" s="1"/>
  <c r="J781" i="5" a="1"/>
  <c r="J781" i="5" s="1"/>
  <c r="J782" i="5" a="1"/>
  <c r="J782" i="5" s="1"/>
  <c r="J783" i="5" a="1"/>
  <c r="J783" i="5" s="1"/>
  <c r="J784" i="5" a="1"/>
  <c r="J784" i="5" s="1"/>
  <c r="J785" i="5" a="1"/>
  <c r="J785" i="5" s="1"/>
  <c r="J786" i="5" a="1"/>
  <c r="J786" i="5" s="1"/>
  <c r="J787" i="5" a="1"/>
  <c r="J787" i="5" s="1"/>
  <c r="J788" i="5" a="1"/>
  <c r="J788" i="5" s="1"/>
  <c r="J789" i="5" a="1"/>
  <c r="J789" i="5" s="1"/>
  <c r="J790" i="5" a="1"/>
  <c r="J790" i="5" s="1"/>
  <c r="J791" i="5" a="1"/>
  <c r="J791" i="5" s="1"/>
  <c r="J792" i="5" a="1"/>
  <c r="J792" i="5" s="1"/>
  <c r="J793" i="5" a="1"/>
  <c r="J793" i="5" s="1"/>
  <c r="J794" i="5" a="1"/>
  <c r="J794" i="5" s="1"/>
  <c r="J795" i="5" a="1"/>
  <c r="J795" i="5" s="1"/>
  <c r="J796" i="5" a="1"/>
  <c r="J796" i="5" s="1"/>
  <c r="J797" i="5" a="1"/>
  <c r="J797" i="5" s="1"/>
  <c r="J798" i="5" a="1"/>
  <c r="J798" i="5" s="1"/>
  <c r="J799" i="5" a="1"/>
  <c r="J799" i="5" s="1"/>
  <c r="J800" i="5" a="1"/>
  <c r="J800" i="5" s="1"/>
  <c r="J801" i="5" a="1"/>
  <c r="J801" i="5" s="1"/>
  <c r="J802" i="5" a="1"/>
  <c r="J802" i="5" s="1"/>
  <c r="J803" i="5" a="1"/>
  <c r="J803" i="5" s="1"/>
  <c r="J804" i="5" a="1"/>
  <c r="J804" i="5" s="1"/>
  <c r="J805" i="5" a="1"/>
  <c r="J805" i="5" s="1"/>
  <c r="J806" i="5" a="1"/>
  <c r="J806" i="5" s="1"/>
  <c r="J807" i="5" a="1"/>
  <c r="J807" i="5" s="1"/>
  <c r="J808" i="5" a="1"/>
  <c r="J808" i="5" s="1"/>
  <c r="J809" i="5" a="1"/>
  <c r="J809" i="5" s="1"/>
  <c r="J810" i="5" a="1"/>
  <c r="J810" i="5" s="1"/>
  <c r="J811" i="5" a="1"/>
  <c r="J811" i="5" s="1"/>
  <c r="J812" i="5" a="1"/>
  <c r="J812" i="5" s="1"/>
  <c r="J813" i="5" a="1"/>
  <c r="J813" i="5" s="1"/>
  <c r="J814" i="5" a="1"/>
  <c r="J814" i="5" s="1"/>
  <c r="J815" i="5" a="1"/>
  <c r="J815" i="5" s="1"/>
  <c r="J816" i="5" a="1"/>
  <c r="J816" i="5" s="1"/>
  <c r="J817" i="5" a="1"/>
  <c r="J817" i="5" s="1"/>
  <c r="J818" i="5" a="1"/>
  <c r="J818" i="5" s="1"/>
  <c r="J819" i="5" a="1"/>
  <c r="J819" i="5" s="1"/>
  <c r="J820" i="5" a="1"/>
  <c r="J820" i="5" s="1"/>
  <c r="J821" i="5" a="1"/>
  <c r="J821" i="5" s="1"/>
  <c r="J822" i="5" a="1"/>
  <c r="J822" i="5" s="1"/>
  <c r="J823" i="5" a="1"/>
  <c r="J823" i="5" s="1"/>
  <c r="J824" i="5" a="1"/>
  <c r="J824" i="5" s="1"/>
  <c r="J825" i="5" a="1"/>
  <c r="J825" i="5" s="1"/>
  <c r="J826" i="5" a="1"/>
  <c r="J826" i="5" s="1"/>
  <c r="J827" i="5" a="1"/>
  <c r="J827" i="5" s="1"/>
  <c r="J828" i="5" a="1"/>
  <c r="J828" i="5" s="1"/>
  <c r="J829" i="5" a="1"/>
  <c r="J829" i="5" s="1"/>
  <c r="J830" i="5" a="1"/>
  <c r="J830" i="5" s="1"/>
  <c r="J831" i="5" a="1"/>
  <c r="J831" i="5" s="1"/>
  <c r="J832" i="5" a="1"/>
  <c r="J832" i="5" s="1"/>
  <c r="J833" i="5" a="1"/>
  <c r="J833" i="5" s="1"/>
  <c r="J834" i="5" a="1"/>
  <c r="J834" i="5" s="1"/>
  <c r="J835" i="5" a="1"/>
  <c r="J835" i="5" s="1"/>
  <c r="J836" i="5" a="1"/>
  <c r="J836" i="5" s="1"/>
  <c r="J837" i="5" a="1"/>
  <c r="J837" i="5" s="1"/>
  <c r="J838" i="5" a="1"/>
  <c r="J838" i="5" s="1"/>
  <c r="J839" i="5" a="1"/>
  <c r="J839" i="5" s="1"/>
  <c r="J840" i="5" a="1"/>
  <c r="J840" i="5" s="1"/>
  <c r="J841" i="5" a="1"/>
  <c r="J841" i="5" s="1"/>
  <c r="J842" i="5" a="1"/>
  <c r="J842" i="5" s="1"/>
  <c r="J843" i="5" a="1"/>
  <c r="J843" i="5" s="1"/>
  <c r="J844" i="5" a="1"/>
  <c r="J844" i="5" s="1"/>
  <c r="J845" i="5" a="1"/>
  <c r="J845" i="5" s="1"/>
  <c r="J846" i="5" a="1"/>
  <c r="J846" i="5" s="1"/>
  <c r="J847" i="5" a="1"/>
  <c r="J847" i="5" s="1"/>
  <c r="J848" i="5" a="1"/>
  <c r="J848" i="5" s="1"/>
  <c r="J849" i="5" a="1"/>
  <c r="J849" i="5" s="1"/>
  <c r="J850" i="5" a="1"/>
  <c r="J850" i="5" s="1"/>
  <c r="J851" i="5" a="1"/>
  <c r="J851" i="5" s="1"/>
  <c r="J852" i="5" a="1"/>
  <c r="J852" i="5" s="1"/>
  <c r="J853" i="5" a="1"/>
  <c r="J853" i="5" s="1"/>
  <c r="J854" i="5" a="1"/>
  <c r="J854" i="5" s="1"/>
  <c r="J855" i="5" a="1"/>
  <c r="J855" i="5" s="1"/>
  <c r="J856" i="5" a="1"/>
  <c r="J856" i="5" s="1"/>
  <c r="J857" i="5" a="1"/>
  <c r="J857" i="5" s="1"/>
  <c r="J858" i="5" a="1"/>
  <c r="J858" i="5" s="1"/>
  <c r="J859" i="5" a="1"/>
  <c r="J859" i="5" s="1"/>
  <c r="J860" i="5" a="1"/>
  <c r="J860" i="5" s="1"/>
  <c r="J861" i="5" a="1"/>
  <c r="J861" i="5" s="1"/>
  <c r="J862" i="5" a="1"/>
  <c r="J862" i="5" s="1"/>
  <c r="J863" i="5" a="1"/>
  <c r="J863" i="5" s="1"/>
  <c r="J864" i="5" a="1"/>
  <c r="J864" i="5" s="1"/>
  <c r="J865" i="5" a="1"/>
  <c r="J865" i="5" s="1"/>
  <c r="J866" i="5" a="1"/>
  <c r="J866" i="5" s="1"/>
  <c r="J867" i="5" a="1"/>
  <c r="J867" i="5" s="1"/>
  <c r="J868" i="5" a="1"/>
  <c r="J868" i="5" s="1"/>
  <c r="J869" i="5" a="1"/>
  <c r="J869" i="5" s="1"/>
  <c r="J870" i="5" a="1"/>
  <c r="J870" i="5" s="1"/>
  <c r="J871" i="5" a="1"/>
  <c r="J871" i="5" s="1"/>
  <c r="J872" i="5" a="1"/>
  <c r="J872" i="5" s="1"/>
  <c r="J873" i="5" a="1"/>
  <c r="J873" i="5" s="1"/>
  <c r="J874" i="5" a="1"/>
  <c r="J874" i="5" s="1"/>
  <c r="J875" i="5" a="1"/>
  <c r="J875" i="5" s="1"/>
  <c r="J876" i="5" a="1"/>
  <c r="J876" i="5" s="1"/>
  <c r="J877" i="5" a="1"/>
  <c r="J877" i="5" s="1"/>
  <c r="J878" i="5" a="1"/>
  <c r="J878" i="5" s="1"/>
  <c r="J879" i="5" a="1"/>
  <c r="J879" i="5" s="1"/>
  <c r="J880" i="5" a="1"/>
  <c r="J880" i="5" s="1"/>
  <c r="J881" i="5" a="1"/>
  <c r="J881" i="5" s="1"/>
  <c r="J882" i="5" a="1"/>
  <c r="J882" i="5" s="1"/>
  <c r="J883" i="5" a="1"/>
  <c r="J883" i="5" s="1"/>
  <c r="J884" i="5" a="1"/>
  <c r="J884" i="5" s="1"/>
  <c r="J885" i="5" a="1"/>
  <c r="J885" i="5" s="1"/>
  <c r="J886" i="5" a="1"/>
  <c r="J886" i="5" s="1"/>
  <c r="J887" i="5" a="1"/>
  <c r="J887" i="5" s="1"/>
  <c r="J888" i="5" a="1"/>
  <c r="J888" i="5" s="1"/>
  <c r="J889" i="5" a="1"/>
  <c r="J889" i="5" s="1"/>
  <c r="J890" i="5" a="1"/>
  <c r="J890" i="5" s="1"/>
  <c r="J891" i="5" a="1"/>
  <c r="J891" i="5" s="1"/>
  <c r="J892" i="5" a="1"/>
  <c r="J892" i="5" s="1"/>
  <c r="J893" i="5" a="1"/>
  <c r="J893" i="5" s="1"/>
  <c r="J894" i="5" a="1"/>
  <c r="J894" i="5" s="1"/>
  <c r="J895" i="5" a="1"/>
  <c r="J895" i="5" s="1"/>
  <c r="J896" i="5" a="1"/>
  <c r="J896" i="5" s="1"/>
  <c r="J897" i="5" a="1"/>
  <c r="J897" i="5" s="1"/>
  <c r="J898" i="5" a="1"/>
  <c r="J898" i="5" s="1"/>
  <c r="J899" i="5" a="1"/>
  <c r="J899" i="5" s="1"/>
  <c r="J900" i="5" a="1"/>
  <c r="J900" i="5" s="1"/>
  <c r="J901" i="5" a="1"/>
  <c r="J901" i="5" s="1"/>
  <c r="J902" i="5" a="1"/>
  <c r="J902" i="5" s="1"/>
  <c r="J903" i="5" a="1"/>
  <c r="J903" i="5" s="1"/>
  <c r="J904" i="5" a="1"/>
  <c r="J904" i="5" s="1"/>
  <c r="J905" i="5" a="1"/>
  <c r="J905" i="5" s="1"/>
  <c r="J906" i="5" a="1"/>
  <c r="J906" i="5" s="1"/>
  <c r="J907" i="5" a="1"/>
  <c r="J907" i="5" s="1"/>
  <c r="J908" i="5" a="1"/>
  <c r="J908" i="5" s="1"/>
  <c r="J909" i="5" a="1"/>
  <c r="J909" i="5" s="1"/>
  <c r="J910" i="5" a="1"/>
  <c r="J910" i="5" s="1"/>
  <c r="J911" i="5" a="1"/>
  <c r="J911" i="5" s="1"/>
  <c r="J912" i="5" a="1"/>
  <c r="J912" i="5" s="1"/>
  <c r="J913" i="5" a="1"/>
  <c r="J913" i="5" s="1"/>
  <c r="J914" i="5" a="1"/>
  <c r="J914" i="5" s="1"/>
  <c r="J915" i="5" a="1"/>
  <c r="J915" i="5" s="1"/>
  <c r="J916" i="5" a="1"/>
  <c r="J916" i="5" s="1"/>
  <c r="J917" i="5" a="1"/>
  <c r="J917" i="5" s="1"/>
  <c r="J918" i="5" a="1"/>
  <c r="J918" i="5" s="1"/>
  <c r="J919" i="5" a="1"/>
  <c r="J919" i="5" s="1"/>
  <c r="J920" i="5" a="1"/>
  <c r="J920" i="5" s="1"/>
  <c r="J921" i="5" a="1"/>
  <c r="J921" i="5" s="1"/>
  <c r="J922" i="5" a="1"/>
  <c r="J922" i="5" s="1"/>
  <c r="J923" i="5" a="1"/>
  <c r="J923" i="5" s="1"/>
  <c r="J924" i="5" a="1"/>
  <c r="J924" i="5" s="1"/>
  <c r="J925" i="5" a="1"/>
  <c r="J925" i="5" s="1"/>
  <c r="J926" i="5" a="1"/>
  <c r="J926" i="5" s="1"/>
  <c r="J927" i="5" a="1"/>
  <c r="J927" i="5" s="1"/>
  <c r="J928" i="5" a="1"/>
  <c r="J928" i="5" s="1"/>
  <c r="J929" i="5" a="1"/>
  <c r="J929" i="5" s="1"/>
  <c r="J930" i="5" a="1"/>
  <c r="J930" i="5" s="1"/>
  <c r="J931" i="5" a="1"/>
  <c r="J931" i="5" s="1"/>
  <c r="J932" i="5" a="1"/>
  <c r="J932" i="5" s="1"/>
  <c r="J933" i="5" a="1"/>
  <c r="J933" i="5" s="1"/>
  <c r="J934" i="5" a="1"/>
  <c r="J934" i="5" s="1"/>
  <c r="J935" i="5" a="1"/>
  <c r="J935" i="5" s="1"/>
  <c r="J936" i="5" a="1"/>
  <c r="J936" i="5" s="1"/>
  <c r="J937" i="5" a="1"/>
  <c r="J937" i="5" s="1"/>
  <c r="J938" i="5" a="1"/>
  <c r="J938" i="5" s="1"/>
  <c r="J939" i="5" a="1"/>
  <c r="J939" i="5" s="1"/>
  <c r="J940" i="5" a="1"/>
  <c r="J940" i="5" s="1"/>
  <c r="J941" i="5" a="1"/>
  <c r="J941" i="5" s="1"/>
  <c r="J942" i="5" a="1"/>
  <c r="J942" i="5" s="1"/>
  <c r="J943" i="5" a="1"/>
  <c r="J943" i="5" s="1"/>
  <c r="J944" i="5" a="1"/>
  <c r="J944" i="5" s="1"/>
  <c r="J945" i="5" a="1"/>
  <c r="J945" i="5" s="1"/>
  <c r="J946" i="5" a="1"/>
  <c r="J946" i="5" s="1"/>
  <c r="J947" i="5" a="1"/>
  <c r="J947" i="5" s="1"/>
  <c r="J948" i="5" a="1"/>
  <c r="J948" i="5" s="1"/>
  <c r="J949" i="5" a="1"/>
  <c r="J949" i="5" s="1"/>
  <c r="J950" i="5" a="1"/>
  <c r="J950" i="5" s="1"/>
  <c r="J951" i="5" a="1"/>
  <c r="J951" i="5" s="1"/>
  <c r="J952" i="5" a="1"/>
  <c r="J952" i="5" s="1"/>
  <c r="J953" i="5" a="1"/>
  <c r="J953" i="5" s="1"/>
  <c r="J954" i="5" a="1"/>
  <c r="J954" i="5" s="1"/>
  <c r="J955" i="5" a="1"/>
  <c r="J955" i="5" s="1"/>
  <c r="J956" i="5" a="1"/>
  <c r="J956" i="5" s="1"/>
  <c r="J957" i="5" a="1"/>
  <c r="J957" i="5" s="1"/>
  <c r="J958" i="5" a="1"/>
  <c r="J958" i="5" s="1"/>
  <c r="J959" i="5" a="1"/>
  <c r="J959" i="5" s="1"/>
  <c r="J960" i="5" a="1"/>
  <c r="J960" i="5" s="1"/>
  <c r="J961" i="5" a="1"/>
  <c r="J961" i="5" s="1"/>
  <c r="J962" i="5" a="1"/>
  <c r="J962" i="5" s="1"/>
  <c r="J963" i="5" a="1"/>
  <c r="J963" i="5" s="1"/>
  <c r="J964" i="5" a="1"/>
  <c r="J964" i="5" s="1"/>
  <c r="J965" i="5" a="1"/>
  <c r="J965" i="5" s="1"/>
  <c r="J966" i="5" a="1"/>
  <c r="J966" i="5" s="1"/>
  <c r="J967" i="5" a="1"/>
  <c r="J967" i="5" s="1"/>
  <c r="J968" i="5" a="1"/>
  <c r="J968" i="5" s="1"/>
  <c r="J969" i="5" a="1"/>
  <c r="J969" i="5" s="1"/>
  <c r="J970" i="5" a="1"/>
  <c r="J970" i="5" s="1"/>
  <c r="J971" i="5" a="1"/>
  <c r="J971" i="5" s="1"/>
  <c r="J972" i="5" a="1"/>
  <c r="J972" i="5" s="1"/>
  <c r="J973" i="5" a="1"/>
  <c r="J973" i="5" s="1"/>
  <c r="J974" i="5" a="1"/>
  <c r="J974" i="5" s="1"/>
  <c r="J975" i="5" a="1"/>
  <c r="J975" i="5" s="1"/>
  <c r="J976" i="5" a="1"/>
  <c r="J976" i="5" s="1"/>
  <c r="J977" i="5" a="1"/>
  <c r="J977" i="5" s="1"/>
  <c r="J978" i="5" a="1"/>
  <c r="J978" i="5" s="1"/>
  <c r="J979" i="5" a="1"/>
  <c r="J979" i="5" s="1"/>
  <c r="J980" i="5" a="1"/>
  <c r="J980" i="5" s="1"/>
  <c r="J981" i="5" a="1"/>
  <c r="J981" i="5" s="1"/>
  <c r="J982" i="5" a="1"/>
  <c r="J982" i="5" s="1"/>
  <c r="J983" i="5" a="1"/>
  <c r="J983" i="5" s="1"/>
  <c r="J984" i="5" a="1"/>
  <c r="J984" i="5" s="1"/>
  <c r="J985" i="5" a="1"/>
  <c r="J985" i="5" s="1"/>
  <c r="J986" i="5" a="1"/>
  <c r="J986" i="5" s="1"/>
  <c r="J987" i="5" a="1"/>
  <c r="J987" i="5" s="1"/>
  <c r="J988" i="5" a="1"/>
  <c r="J988" i="5" s="1"/>
  <c r="J989" i="5" a="1"/>
  <c r="J989" i="5" s="1"/>
  <c r="J990" i="5" a="1"/>
  <c r="J990" i="5" s="1"/>
  <c r="J991" i="5" a="1"/>
  <c r="J991" i="5" s="1"/>
  <c r="J992" i="5" a="1"/>
  <c r="J992" i="5" s="1"/>
  <c r="J993" i="5" a="1"/>
  <c r="J993" i="5" s="1"/>
  <c r="J994" i="5" a="1"/>
  <c r="J994" i="5" s="1"/>
  <c r="J995" i="5" a="1"/>
  <c r="J995" i="5" s="1"/>
  <c r="J996" i="5" a="1"/>
  <c r="J996" i="5" s="1"/>
  <c r="J997" i="5" a="1"/>
  <c r="J997" i="5" s="1"/>
  <c r="J998" i="5" a="1"/>
  <c r="J998" i="5" s="1"/>
  <c r="J999" i="5" a="1"/>
  <c r="J999" i="5" s="1"/>
  <c r="J1000" i="5" a="1"/>
  <c r="J1000" i="5" s="1"/>
  <c r="J1001" i="5" a="1"/>
  <c r="J1001" i="5" s="1"/>
  <c r="J1002" i="5" a="1"/>
  <c r="J1002" i="5" s="1"/>
  <c r="J1003" i="5" a="1"/>
  <c r="J1003" i="5" s="1"/>
  <c r="J1004" i="5" a="1"/>
  <c r="J1004" i="5" s="1"/>
  <c r="J1005" i="5" a="1"/>
  <c r="J1005" i="5" s="1"/>
  <c r="J1006" i="5" a="1"/>
  <c r="J1006" i="5" s="1"/>
  <c r="J1007" i="5" a="1"/>
  <c r="J1007" i="5" s="1"/>
  <c r="J1008" i="5" a="1"/>
  <c r="J1008" i="5" s="1"/>
  <c r="J1009" i="5" a="1"/>
  <c r="J1009" i="5" s="1"/>
  <c r="J1010" i="5" a="1"/>
  <c r="J1010" i="5" s="1"/>
  <c r="J1011" i="5" a="1"/>
  <c r="J1011" i="5" s="1"/>
  <c r="J1012" i="5" a="1"/>
  <c r="J1012" i="5" s="1"/>
  <c r="J1013" i="5" a="1"/>
  <c r="J1013" i="5" s="1"/>
  <c r="J1014" i="5" a="1"/>
  <c r="J1014" i="5" s="1"/>
  <c r="J1015" i="5" a="1"/>
  <c r="J1015" i="5" s="1"/>
  <c r="J1016" i="5" a="1"/>
  <c r="J1016" i="5" s="1"/>
  <c r="J1017" i="5" a="1"/>
  <c r="J1017" i="5" s="1"/>
  <c r="J1018" i="5" a="1"/>
  <c r="J1018" i="5" s="1"/>
  <c r="J1019" i="5" a="1"/>
  <c r="J1019" i="5" s="1"/>
  <c r="J1020" i="5" a="1"/>
  <c r="J1020" i="5" s="1"/>
  <c r="J1021" i="5" a="1"/>
  <c r="J1021" i="5" s="1"/>
  <c r="J1022" i="5" a="1"/>
  <c r="J1022" i="5" s="1"/>
  <c r="J1023" i="5" a="1"/>
  <c r="J1023" i="5" s="1"/>
  <c r="J1024" i="5" a="1"/>
  <c r="J1024" i="5" s="1"/>
  <c r="J1025" i="5" a="1"/>
  <c r="J1025" i="5" s="1"/>
  <c r="J1026" i="5" a="1"/>
  <c r="J1026" i="5" s="1"/>
  <c r="J1027" i="5" a="1"/>
  <c r="J1027" i="5" s="1"/>
  <c r="J1028" i="5" a="1"/>
  <c r="J1028" i="5" s="1"/>
  <c r="J1029" i="5" a="1"/>
  <c r="J1029" i="5" s="1"/>
  <c r="J1030" i="5" a="1"/>
  <c r="J1030" i="5" s="1"/>
  <c r="J1031" i="5" a="1"/>
  <c r="J1031" i="5" s="1"/>
  <c r="J1032" i="5" a="1"/>
  <c r="J1032" i="5" s="1"/>
  <c r="J1033" i="5" a="1"/>
  <c r="J1033" i="5" s="1"/>
  <c r="J1034" i="5" a="1"/>
  <c r="J1034" i="5" s="1"/>
  <c r="J1035" i="5" a="1"/>
  <c r="J1035" i="5" s="1"/>
  <c r="J1036" i="5" a="1"/>
  <c r="J1036" i="5" s="1"/>
  <c r="J1037" i="5" a="1"/>
  <c r="J1037" i="5" s="1"/>
  <c r="J1038" i="5" a="1"/>
  <c r="J1038" i="5" s="1"/>
  <c r="J1039" i="5" a="1"/>
  <c r="J1039" i="5" s="1"/>
  <c r="J1040" i="5" a="1"/>
  <c r="J1040" i="5" s="1"/>
  <c r="J1041" i="5" a="1"/>
  <c r="J1041" i="5" s="1"/>
  <c r="J1042" i="5" a="1"/>
  <c r="J1042" i="5" s="1"/>
  <c r="J1043" i="5" a="1"/>
  <c r="J1043" i="5" s="1"/>
  <c r="J1044" i="5" a="1"/>
  <c r="J1044" i="5" s="1"/>
  <c r="J1045" i="5" a="1"/>
  <c r="J1045" i="5" s="1"/>
  <c r="J1046" i="5" a="1"/>
  <c r="J1046" i="5" s="1"/>
  <c r="J1047" i="5" a="1"/>
  <c r="J1047" i="5" s="1"/>
  <c r="J1048" i="5" a="1"/>
  <c r="J1048" i="5" s="1"/>
  <c r="J1049" i="5" a="1"/>
  <c r="J1049" i="5" s="1"/>
  <c r="J1050" i="5" a="1"/>
  <c r="J1050" i="5" s="1"/>
  <c r="J1051" i="5" a="1"/>
  <c r="J1051" i="5" s="1"/>
  <c r="J1052" i="5" a="1"/>
  <c r="J1052" i="5" s="1"/>
  <c r="J1053" i="5" a="1"/>
  <c r="J1053" i="5" s="1"/>
  <c r="J1054" i="5" a="1"/>
  <c r="J1054" i="5" s="1"/>
  <c r="J1055" i="5" a="1"/>
  <c r="J1055" i="5" s="1"/>
  <c r="J1056" i="5" a="1"/>
  <c r="J1056" i="5" s="1"/>
  <c r="J1057" i="5" a="1"/>
  <c r="J1057" i="5" s="1"/>
  <c r="J1058" i="5" a="1"/>
  <c r="J1058" i="5" s="1"/>
  <c r="J1059" i="5" a="1"/>
  <c r="J1059" i="5" s="1"/>
  <c r="J1060" i="5" a="1"/>
  <c r="J1060" i="5" s="1"/>
  <c r="J1061" i="5" a="1"/>
  <c r="J1061" i="5" s="1"/>
  <c r="J1062" i="5" a="1"/>
  <c r="J1062" i="5" s="1"/>
  <c r="J1063" i="5" a="1"/>
  <c r="J1063" i="5" s="1"/>
  <c r="J1064" i="5" a="1"/>
  <c r="J1064" i="5" s="1"/>
  <c r="J1065" i="5" a="1"/>
  <c r="J1065" i="5" s="1"/>
  <c r="J1066" i="5" a="1"/>
  <c r="J1066" i="5" s="1"/>
  <c r="J1067" i="5" a="1"/>
  <c r="J1067" i="5" s="1"/>
  <c r="J1068" i="5" a="1"/>
  <c r="J1068" i="5" s="1"/>
  <c r="J1069" i="5" a="1"/>
  <c r="J1069" i="5" s="1"/>
  <c r="J1070" i="5" a="1"/>
  <c r="J1070" i="5" s="1"/>
  <c r="J1071" i="5" a="1"/>
  <c r="J1071" i="5" s="1"/>
  <c r="J1072" i="5" a="1"/>
  <c r="J1072" i="5" s="1"/>
  <c r="J1073" i="5" a="1"/>
  <c r="J1073" i="5" s="1"/>
  <c r="J1074" i="5" a="1"/>
  <c r="J1074" i="5" s="1"/>
  <c r="J1075" i="5" a="1"/>
  <c r="J1075" i="5" s="1"/>
  <c r="J1076" i="5" a="1"/>
  <c r="J1076" i="5" s="1"/>
  <c r="J1077" i="5" a="1"/>
  <c r="J1077" i="5" s="1"/>
  <c r="J1078" i="5" a="1"/>
  <c r="J1078" i="5" s="1"/>
  <c r="J1079" i="5" a="1"/>
  <c r="J1079" i="5" s="1"/>
  <c r="J1080" i="5" a="1"/>
  <c r="J1080" i="5" s="1"/>
  <c r="J1081" i="5" a="1"/>
  <c r="J1081" i="5" s="1"/>
  <c r="J1082" i="5" a="1"/>
  <c r="J1082" i="5" s="1"/>
  <c r="J1083" i="5" a="1"/>
  <c r="J1083" i="5" s="1"/>
  <c r="J1084" i="5" a="1"/>
  <c r="J1084" i="5" s="1"/>
  <c r="J1085" i="5" a="1"/>
  <c r="J1085" i="5" s="1"/>
  <c r="J1086" i="5" a="1"/>
  <c r="J1086" i="5" s="1"/>
  <c r="J1087" i="5" a="1"/>
  <c r="J1087" i="5" s="1"/>
  <c r="J1088" i="5" a="1"/>
  <c r="J1088" i="5" s="1"/>
  <c r="J1089" i="5" a="1"/>
  <c r="J1089" i="5" s="1"/>
  <c r="J1090" i="5" a="1"/>
  <c r="J1090" i="5" s="1"/>
  <c r="J1091" i="5" a="1"/>
  <c r="J1091" i="5" s="1"/>
  <c r="J1092" i="5" a="1"/>
  <c r="J1092" i="5" s="1"/>
  <c r="J1093" i="5" a="1"/>
  <c r="J1093" i="5" s="1"/>
  <c r="J1094" i="5" a="1"/>
  <c r="J1094" i="5" s="1"/>
  <c r="J1095" i="5" a="1"/>
  <c r="J1095" i="5" s="1"/>
  <c r="J1096" i="5" a="1"/>
  <c r="J1096" i="5" s="1"/>
  <c r="J1097" i="5" a="1"/>
  <c r="J1097" i="5" s="1"/>
  <c r="J1098" i="5" a="1"/>
  <c r="J1098" i="5" s="1"/>
  <c r="J1099" i="5" a="1"/>
  <c r="J1099" i="5" s="1"/>
  <c r="J1100" i="5" a="1"/>
  <c r="J1100" i="5" s="1"/>
  <c r="J1101" i="5" a="1"/>
  <c r="J1101" i="5" s="1"/>
  <c r="J1102" i="5" a="1"/>
  <c r="J1102" i="5" s="1"/>
  <c r="J1103" i="5" a="1"/>
  <c r="J1103" i="5" s="1"/>
  <c r="J1104" i="5" a="1"/>
  <c r="J1104" i="5" s="1"/>
  <c r="J1105" i="5" a="1"/>
  <c r="J1105" i="5" s="1"/>
  <c r="J1106" i="5" a="1"/>
  <c r="J1106" i="5" s="1"/>
  <c r="J1107" i="5" a="1"/>
  <c r="J1107" i="5" s="1"/>
  <c r="J1108" i="5" a="1"/>
  <c r="J1108" i="5" s="1"/>
  <c r="J1109" i="5" a="1"/>
  <c r="J1109" i="5" s="1"/>
  <c r="J1110" i="5" a="1"/>
  <c r="J1110" i="5" s="1"/>
  <c r="J1111" i="5" a="1"/>
  <c r="J1111" i="5" s="1"/>
  <c r="J1112" i="5" a="1"/>
  <c r="J1112" i="5" s="1"/>
  <c r="J1113" i="5" a="1"/>
  <c r="J1113" i="5" s="1"/>
  <c r="J1114" i="5" a="1"/>
  <c r="J1114" i="5" s="1"/>
  <c r="J1115" i="5" a="1"/>
  <c r="J1115" i="5" s="1"/>
  <c r="J1116" i="5" a="1"/>
  <c r="J1116" i="5" s="1"/>
  <c r="J1117" i="5" a="1"/>
  <c r="J1117" i="5" s="1"/>
  <c r="J1118" i="5" a="1"/>
  <c r="J1118" i="5" s="1"/>
  <c r="J1119" i="5" a="1"/>
  <c r="J1119" i="5" s="1"/>
  <c r="J1120" i="5" a="1"/>
  <c r="J1120" i="5" s="1"/>
  <c r="J1121" i="5" a="1"/>
  <c r="J1121" i="5" s="1"/>
  <c r="J1122" i="5" a="1"/>
  <c r="J1122" i="5" s="1"/>
  <c r="J1123" i="5" a="1"/>
  <c r="J1123" i="5" s="1"/>
  <c r="J1124" i="5" a="1"/>
  <c r="J1124" i="5" s="1"/>
  <c r="J1125" i="5" a="1"/>
  <c r="J1125" i="5" s="1"/>
  <c r="J1126" i="5" a="1"/>
  <c r="J1126" i="5" s="1"/>
  <c r="J1127" i="5" a="1"/>
  <c r="J1127" i="5" s="1"/>
  <c r="J1128" i="5" a="1"/>
  <c r="J1128" i="5" s="1"/>
  <c r="J1129" i="5" a="1"/>
  <c r="J1129" i="5" s="1"/>
  <c r="J1130" i="5" a="1"/>
  <c r="J1130" i="5" s="1"/>
  <c r="J1131" i="5" a="1"/>
  <c r="J1131" i="5" s="1"/>
  <c r="J1132" i="5" a="1"/>
  <c r="J1132" i="5" s="1"/>
  <c r="J1133" i="5" a="1"/>
  <c r="J1133" i="5" s="1"/>
  <c r="J1134" i="5" a="1"/>
  <c r="J1134" i="5" s="1"/>
  <c r="J1135" i="5" a="1"/>
  <c r="J1135" i="5" s="1"/>
  <c r="J1136" i="5" a="1"/>
  <c r="J1136" i="5" s="1"/>
  <c r="J1137" i="5" a="1"/>
  <c r="J1137" i="5" s="1"/>
  <c r="J1138" i="5" a="1"/>
  <c r="J1138" i="5" s="1"/>
  <c r="J1139" i="5" a="1"/>
  <c r="J1139" i="5" s="1"/>
  <c r="J1140" i="5" a="1"/>
  <c r="J1140" i="5" s="1"/>
  <c r="J1141" i="5" a="1"/>
  <c r="J1141" i="5" s="1"/>
  <c r="J1142" i="5" a="1"/>
  <c r="J1142" i="5" s="1"/>
  <c r="J1143" i="5" a="1"/>
  <c r="J1143" i="5" s="1"/>
  <c r="J1144" i="5" a="1"/>
  <c r="J1144" i="5" s="1"/>
  <c r="J1145" i="5" a="1"/>
  <c r="J1145" i="5" s="1"/>
  <c r="J1146" i="5" a="1"/>
  <c r="J1146" i="5" s="1"/>
  <c r="J1147" i="5" a="1"/>
  <c r="J1147" i="5" s="1"/>
  <c r="J1148" i="5" a="1"/>
  <c r="J1148" i="5" s="1"/>
  <c r="J1149" i="5" a="1"/>
  <c r="J1149" i="5" s="1"/>
  <c r="J1150" i="5" a="1"/>
  <c r="J1150" i="5" s="1"/>
  <c r="J1151" i="5" a="1"/>
  <c r="J1151" i="5" s="1"/>
  <c r="J1152" i="5" a="1"/>
  <c r="J1152" i="5" s="1"/>
  <c r="J1153" i="5" a="1"/>
  <c r="J1153" i="5" s="1"/>
  <c r="J1154" i="5" a="1"/>
  <c r="J1154" i="5" s="1"/>
  <c r="J1155" i="5" a="1"/>
  <c r="J1155" i="5" s="1"/>
  <c r="J1156" i="5" a="1"/>
  <c r="J1156" i="5" s="1"/>
  <c r="J1157" i="5" a="1"/>
  <c r="J1157" i="5" s="1"/>
  <c r="J1158" i="5" a="1"/>
  <c r="J1158" i="5" s="1"/>
  <c r="J1159" i="5" a="1"/>
  <c r="J1159" i="5" s="1"/>
  <c r="J1160" i="5" a="1"/>
  <c r="J1160" i="5" s="1"/>
  <c r="J1161" i="5" a="1"/>
  <c r="J1161" i="5" s="1"/>
  <c r="J1162" i="5" a="1"/>
  <c r="J1162" i="5" s="1"/>
  <c r="J1163" i="5" a="1"/>
  <c r="J1163" i="5" s="1"/>
  <c r="J1164" i="5" a="1"/>
  <c r="J1164" i="5" s="1"/>
  <c r="J1165" i="5" a="1"/>
  <c r="J1165" i="5" s="1"/>
  <c r="J1166" i="5" a="1"/>
  <c r="J1166" i="5" s="1"/>
  <c r="J1167" i="5" a="1"/>
  <c r="J1167" i="5" s="1"/>
  <c r="J1168" i="5" a="1"/>
  <c r="J1168" i="5" s="1"/>
  <c r="J1169" i="5" a="1"/>
  <c r="J1169" i="5" s="1"/>
  <c r="J1170" i="5" a="1"/>
  <c r="J1170" i="5" s="1"/>
  <c r="J1171" i="5" a="1"/>
  <c r="J1171" i="5" s="1"/>
  <c r="J1172" i="5" a="1"/>
  <c r="J1172" i="5" s="1"/>
  <c r="J1173" i="5" a="1"/>
  <c r="J1173" i="5" s="1"/>
  <c r="J1174" i="5" a="1"/>
  <c r="J1174" i="5" s="1"/>
  <c r="J1175" i="5" a="1"/>
  <c r="J1175" i="5" s="1"/>
  <c r="J1176" i="5" a="1"/>
  <c r="J1176" i="5" s="1"/>
  <c r="J1177" i="5" a="1"/>
  <c r="J1177" i="5" s="1"/>
  <c r="J1178" i="5" a="1"/>
  <c r="J1178" i="5" s="1"/>
  <c r="J1179" i="5" a="1"/>
  <c r="J1179" i="5" s="1"/>
  <c r="J1180" i="5" a="1"/>
  <c r="J1180" i="5" s="1"/>
  <c r="J1181" i="5" a="1"/>
  <c r="J1181" i="5" s="1"/>
  <c r="J1182" i="5" a="1"/>
  <c r="J1182" i="5" s="1"/>
  <c r="J1183" i="5" a="1"/>
  <c r="J1183" i="5" s="1"/>
  <c r="J1184" i="5" a="1"/>
  <c r="J1184" i="5" s="1"/>
  <c r="J1185" i="5" a="1"/>
  <c r="J1185" i="5" s="1"/>
  <c r="J1186" i="5" a="1"/>
  <c r="J1186" i="5" s="1"/>
  <c r="J1187" i="5" a="1"/>
  <c r="J1187" i="5" s="1"/>
  <c r="J1188" i="5" a="1"/>
  <c r="J1188" i="5" s="1"/>
  <c r="J1189" i="5" a="1"/>
  <c r="J1189" i="5" s="1"/>
  <c r="J1190" i="5" a="1"/>
  <c r="J1190" i="5" s="1"/>
  <c r="J1191" i="5" a="1"/>
  <c r="J1191" i="5" s="1"/>
  <c r="J1192" i="5" a="1"/>
  <c r="J1192" i="5" s="1"/>
  <c r="J1193" i="5" a="1"/>
  <c r="J1193" i="5" s="1"/>
  <c r="J1194" i="5" a="1"/>
  <c r="J1194" i="5" s="1"/>
  <c r="J1195" i="5" a="1"/>
  <c r="J1195" i="5" s="1"/>
  <c r="J1196" i="5" a="1"/>
  <c r="J1196" i="5" s="1"/>
  <c r="J1197" i="5" a="1"/>
  <c r="J1197" i="5" s="1"/>
  <c r="J1198" i="5" a="1"/>
  <c r="J1198" i="5" s="1"/>
  <c r="J1199" i="5" a="1"/>
  <c r="J1199" i="5" s="1"/>
  <c r="J1200" i="5" a="1"/>
  <c r="J1200" i="5" s="1"/>
  <c r="J1201" i="5" a="1"/>
  <c r="J1201" i="5" s="1"/>
  <c r="J1202" i="5" a="1"/>
  <c r="J1202" i="5" s="1"/>
  <c r="J1203" i="5" a="1"/>
  <c r="J1203" i="5" s="1"/>
  <c r="J1204" i="5" a="1"/>
  <c r="J1204" i="5" s="1"/>
  <c r="J1205" i="5" a="1"/>
  <c r="J1205" i="5" s="1"/>
  <c r="J1206" i="5" a="1"/>
  <c r="J1206" i="5" s="1"/>
  <c r="J1207" i="5" a="1"/>
  <c r="J1207" i="5" s="1"/>
  <c r="J1208" i="5" a="1"/>
  <c r="J1208" i="5" s="1"/>
  <c r="J1209" i="5" a="1"/>
  <c r="J1209" i="5" s="1"/>
  <c r="J1210" i="5" a="1"/>
  <c r="J1210" i="5" s="1"/>
  <c r="J1211" i="5" a="1"/>
  <c r="J1211" i="5" s="1"/>
  <c r="J1212" i="5" a="1"/>
  <c r="J1212" i="5" s="1"/>
  <c r="J1213" i="5" a="1"/>
  <c r="J1213" i="5" s="1"/>
  <c r="J1214" i="5" a="1"/>
  <c r="J1214" i="5" s="1"/>
  <c r="J1215" i="5" a="1"/>
  <c r="J1215" i="5" s="1"/>
  <c r="J1216" i="5" a="1"/>
  <c r="J1216" i="5" s="1"/>
  <c r="J1217" i="5" a="1"/>
  <c r="J1217" i="5" s="1"/>
  <c r="J1218" i="5" a="1"/>
  <c r="J1218" i="5" s="1"/>
  <c r="J1219" i="5" a="1"/>
  <c r="J1219" i="5" s="1"/>
  <c r="J1220" i="5" a="1"/>
  <c r="J1220" i="5" s="1"/>
  <c r="J1221" i="5" a="1"/>
  <c r="J1221" i="5" s="1"/>
  <c r="J1222" i="5" a="1"/>
  <c r="J1222" i="5" s="1"/>
  <c r="J1223" i="5" a="1"/>
  <c r="J1223" i="5" s="1"/>
  <c r="J1224" i="5" a="1"/>
  <c r="J1224" i="5" s="1"/>
  <c r="J1225" i="5" a="1"/>
  <c r="J1225" i="5" s="1"/>
  <c r="J1226" i="5" a="1"/>
  <c r="J1226" i="5" s="1"/>
  <c r="J1227" i="5" a="1"/>
  <c r="J1227" i="5" s="1"/>
  <c r="J1228" i="5" a="1"/>
  <c r="J1228" i="5" s="1"/>
  <c r="J1229" i="5" a="1"/>
  <c r="J1229" i="5" s="1"/>
  <c r="J1230" i="5" a="1"/>
  <c r="J1230" i="5" s="1"/>
  <c r="J1231" i="5" a="1"/>
  <c r="J1231" i="5" s="1"/>
  <c r="J1232" i="5" a="1"/>
  <c r="J1232" i="5" s="1"/>
  <c r="J1233" i="5" a="1"/>
  <c r="J1233" i="5" s="1"/>
  <c r="J1234" i="5" a="1"/>
  <c r="J1234" i="5" s="1"/>
  <c r="J1235" i="5" a="1"/>
  <c r="J1235" i="5" s="1"/>
  <c r="J1236" i="5" a="1"/>
  <c r="J1236" i="5" s="1"/>
  <c r="J1237" i="5" a="1"/>
  <c r="J1237" i="5" s="1"/>
  <c r="J1238" i="5" a="1"/>
  <c r="J1238" i="5" s="1"/>
  <c r="J1239" i="5" a="1"/>
  <c r="J1239" i="5" s="1"/>
  <c r="J1240" i="5" a="1"/>
  <c r="J1240" i="5" s="1"/>
  <c r="J1241" i="5" a="1"/>
  <c r="J1241" i="5" s="1"/>
  <c r="J1242" i="5" a="1"/>
  <c r="J1242" i="5" s="1"/>
  <c r="J1243" i="5" a="1"/>
  <c r="J1243" i="5" s="1"/>
  <c r="J1244" i="5" a="1"/>
  <c r="J1244" i="5" s="1"/>
  <c r="J1245" i="5" a="1"/>
  <c r="J1245" i="5" s="1"/>
  <c r="J1246" i="5" a="1"/>
  <c r="J1246" i="5" s="1"/>
  <c r="J1247" i="5" a="1"/>
  <c r="J1247" i="5" s="1"/>
  <c r="J1248" i="5" a="1"/>
  <c r="J1248" i="5" s="1"/>
  <c r="J1249" i="5" a="1"/>
  <c r="J1249" i="5" s="1"/>
  <c r="J1250" i="5" a="1"/>
  <c r="J1250" i="5" s="1"/>
  <c r="J1251" i="5" a="1"/>
  <c r="J1251" i="5" s="1"/>
  <c r="J1252" i="5" a="1"/>
  <c r="J1252" i="5" s="1"/>
  <c r="J1253" i="5" a="1"/>
  <c r="J1253" i="5" s="1"/>
  <c r="J1254" i="5" a="1"/>
  <c r="J1254" i="5" s="1"/>
  <c r="J1255" i="5" a="1"/>
  <c r="J1255" i="5" s="1"/>
  <c r="J1256" i="5" a="1"/>
  <c r="J1256" i="5" s="1"/>
  <c r="J1257" i="5" a="1"/>
  <c r="J1257" i="5" s="1"/>
  <c r="J1258" i="5" a="1"/>
  <c r="J1258" i="5" s="1"/>
  <c r="J1259" i="5" a="1"/>
  <c r="J1259" i="5" s="1"/>
  <c r="J1260" i="5" a="1"/>
  <c r="J1260" i="5" s="1"/>
  <c r="J1261" i="5" a="1"/>
  <c r="J1261" i="5" s="1"/>
  <c r="J1262" i="5" a="1"/>
  <c r="J1262" i="5" s="1"/>
  <c r="J1263" i="5" a="1"/>
  <c r="J1263" i="5" s="1"/>
  <c r="J1264" i="5" a="1"/>
  <c r="J1264" i="5" s="1"/>
  <c r="J1265" i="5" a="1"/>
  <c r="J1265" i="5" s="1"/>
  <c r="J1266" i="5" a="1"/>
  <c r="J1266" i="5" s="1"/>
  <c r="J1267" i="5" a="1"/>
  <c r="J1267" i="5" s="1"/>
  <c r="J1268" i="5" a="1"/>
  <c r="J1268" i="5" s="1"/>
  <c r="J1269" i="5" a="1"/>
  <c r="J1269" i="5" s="1"/>
  <c r="J1270" i="5" a="1"/>
  <c r="J1270" i="5" s="1"/>
  <c r="J1271" i="5" a="1"/>
  <c r="J1271" i="5" s="1"/>
  <c r="J1272" i="5" a="1"/>
  <c r="J1272" i="5" s="1"/>
  <c r="J1273" i="5" a="1"/>
  <c r="J1273" i="5" s="1"/>
  <c r="J1274" i="5" a="1"/>
  <c r="J1274" i="5" s="1"/>
  <c r="J1275" i="5" a="1"/>
  <c r="J1275" i="5" s="1"/>
  <c r="J1276" i="5" a="1"/>
  <c r="J1276" i="5" s="1"/>
  <c r="J1277" i="5" a="1"/>
  <c r="J1277" i="5" s="1"/>
  <c r="J1278" i="5" a="1"/>
  <c r="J1278" i="5" s="1"/>
  <c r="J1279" i="5" a="1"/>
  <c r="J1279" i="5" s="1"/>
  <c r="J1280" i="5" a="1"/>
  <c r="J1280" i="5" s="1"/>
  <c r="J1281" i="5" a="1"/>
  <c r="J1281" i="5" s="1"/>
  <c r="J1282" i="5" a="1"/>
  <c r="J1282" i="5" s="1"/>
  <c r="J1283" i="5" a="1"/>
  <c r="J1283" i="5" s="1"/>
  <c r="J1284" i="5" a="1"/>
  <c r="J1284" i="5" s="1"/>
  <c r="J1285" i="5" a="1"/>
  <c r="J1285" i="5" s="1"/>
  <c r="J1286" i="5" a="1"/>
  <c r="J1286" i="5" s="1"/>
  <c r="J1287" i="5" a="1"/>
  <c r="J1287" i="5" s="1"/>
  <c r="J1288" i="5" a="1"/>
  <c r="J1288" i="5" s="1"/>
  <c r="J1289" i="5" a="1"/>
  <c r="J1289" i="5" s="1"/>
  <c r="J1290" i="5" a="1"/>
  <c r="J1290" i="5" s="1"/>
  <c r="J1291" i="5" a="1"/>
  <c r="J1291" i="5" s="1"/>
  <c r="J1292" i="5" a="1"/>
  <c r="J1292" i="5" s="1"/>
  <c r="J1293" i="5" a="1"/>
  <c r="J1293" i="5" s="1"/>
  <c r="J1294" i="5" a="1"/>
  <c r="J1294" i="5" s="1"/>
  <c r="J1295" i="5" a="1"/>
  <c r="J1295" i="5" s="1"/>
  <c r="J1296" i="5" a="1"/>
  <c r="J1296" i="5" s="1"/>
  <c r="J1297" i="5" a="1"/>
  <c r="J1297" i="5" s="1"/>
  <c r="J1298" i="5" a="1"/>
  <c r="J1298" i="5" s="1"/>
  <c r="J1299" i="5" a="1"/>
  <c r="J1299" i="5" s="1"/>
  <c r="J1300" i="5" a="1"/>
  <c r="J1300" i="5" s="1"/>
  <c r="J1301" i="5" a="1"/>
  <c r="J1301" i="5" s="1"/>
  <c r="J1302" i="5" a="1"/>
  <c r="J1302" i="5" s="1"/>
  <c r="J1303" i="5" a="1"/>
  <c r="J1303" i="5" s="1"/>
  <c r="J1304" i="5" a="1"/>
  <c r="J1304" i="5" s="1"/>
  <c r="J1305" i="5" a="1"/>
  <c r="J1305" i="5" s="1"/>
  <c r="J1306" i="5" a="1"/>
  <c r="J1306" i="5" s="1"/>
  <c r="J1307" i="5" a="1"/>
  <c r="J1307" i="5" s="1"/>
  <c r="J1308" i="5" a="1"/>
  <c r="J1308" i="5" s="1"/>
  <c r="J1309" i="5" a="1"/>
  <c r="J1309" i="5" s="1"/>
  <c r="J1310" i="5" a="1"/>
  <c r="J1310" i="5" s="1"/>
  <c r="J1311" i="5" a="1"/>
  <c r="J1311" i="5" s="1"/>
  <c r="J1312" i="5" a="1"/>
  <c r="J1312" i="5" s="1"/>
  <c r="J1313" i="5" a="1"/>
  <c r="J1313" i="5" s="1"/>
  <c r="J1314" i="5" a="1"/>
  <c r="J1314" i="5" s="1"/>
  <c r="J1315" i="5" a="1"/>
  <c r="J1315" i="5" s="1"/>
  <c r="J1316" i="5" a="1"/>
  <c r="J1316" i="5" s="1"/>
  <c r="J1317" i="5" a="1"/>
  <c r="J1317" i="5" s="1"/>
  <c r="J1318" i="5" a="1"/>
  <c r="J1318" i="5" s="1"/>
  <c r="J1319" i="5" a="1"/>
  <c r="J1319" i="5" s="1"/>
  <c r="J1320" i="5" a="1"/>
  <c r="J1320" i="5" s="1"/>
  <c r="J1321" i="5" a="1"/>
  <c r="J1321" i="5" s="1"/>
  <c r="J1322" i="5" a="1"/>
  <c r="J1322" i="5" s="1"/>
  <c r="J1323" i="5" a="1"/>
  <c r="J1323" i="5" s="1"/>
  <c r="J1324" i="5" a="1"/>
  <c r="J1324" i="5" s="1"/>
  <c r="J1325" i="5" a="1"/>
  <c r="J1325" i="5" s="1"/>
  <c r="J1326" i="5" a="1"/>
  <c r="J1326" i="5" s="1"/>
  <c r="J1327" i="5" a="1"/>
  <c r="J1327" i="5" s="1"/>
  <c r="J1328" i="5" a="1"/>
  <c r="J1328" i="5" s="1"/>
  <c r="J1329" i="5" a="1"/>
  <c r="J1329" i="5" s="1"/>
  <c r="J1330" i="5" a="1"/>
  <c r="J1330" i="5" s="1"/>
  <c r="J1331" i="5" a="1"/>
  <c r="J1331" i="5" s="1"/>
  <c r="J1332" i="5" a="1"/>
  <c r="J1332" i="5" s="1"/>
  <c r="J1333" i="5" a="1"/>
  <c r="J1333" i="5" s="1"/>
  <c r="J1334" i="5" a="1"/>
  <c r="J1334" i="5" s="1"/>
  <c r="J1335" i="5" a="1"/>
  <c r="J1335" i="5" s="1"/>
  <c r="J1336" i="5" a="1"/>
  <c r="J1336" i="5" s="1"/>
  <c r="J1337" i="5" a="1"/>
  <c r="J1337" i="5" s="1"/>
  <c r="J1338" i="5" a="1"/>
  <c r="J1338" i="5" s="1"/>
  <c r="J1339" i="5" a="1"/>
  <c r="J1339" i="5" s="1"/>
  <c r="J1340" i="5" a="1"/>
  <c r="J1340" i="5" s="1"/>
  <c r="J1341" i="5" a="1"/>
  <c r="J1341" i="5" s="1"/>
  <c r="J1342" i="5" a="1"/>
  <c r="J1342" i="5" s="1"/>
  <c r="J1343" i="5" a="1"/>
  <c r="J1343" i="5" s="1"/>
  <c r="J1344" i="5" a="1"/>
  <c r="J1344" i="5" s="1"/>
  <c r="J1345" i="5" a="1"/>
  <c r="J1345" i="5" s="1"/>
  <c r="J1346" i="5" a="1"/>
  <c r="J1346" i="5" s="1"/>
  <c r="J1347" i="5" a="1"/>
  <c r="J1347" i="5" s="1"/>
  <c r="J1348" i="5" a="1"/>
  <c r="J1348" i="5" s="1"/>
  <c r="J1349" i="5" a="1"/>
  <c r="J1349" i="5" s="1"/>
  <c r="J1350" i="5" a="1"/>
  <c r="J1350" i="5" s="1"/>
  <c r="J1351" i="5" a="1"/>
  <c r="J1351" i="5" s="1"/>
  <c r="J1352" i="5" a="1"/>
  <c r="J1352" i="5" s="1"/>
  <c r="J1353" i="5" a="1"/>
  <c r="J1353" i="5" s="1"/>
  <c r="J1354" i="5" a="1"/>
  <c r="J1354" i="5" s="1"/>
  <c r="J1355" i="5" a="1"/>
  <c r="J1355" i="5" s="1"/>
  <c r="J1356" i="5" a="1"/>
  <c r="J1356" i="5" s="1"/>
  <c r="J1357" i="5" a="1"/>
  <c r="J1357" i="5" s="1"/>
  <c r="J1358" i="5" a="1"/>
  <c r="J1358" i="5" s="1"/>
  <c r="J1359" i="5" a="1"/>
  <c r="J1359" i="5" s="1"/>
  <c r="J1360" i="5" a="1"/>
  <c r="J1360" i="5" s="1"/>
  <c r="J1361" i="5" a="1"/>
  <c r="J1361" i="5" s="1"/>
  <c r="J1362" i="5" a="1"/>
  <c r="J1362" i="5" s="1"/>
  <c r="J1363" i="5" a="1"/>
  <c r="J1363" i="5" s="1"/>
  <c r="J1364" i="5" a="1"/>
  <c r="J1364" i="5" s="1"/>
  <c r="J1365" i="5" a="1"/>
  <c r="J1365" i="5" s="1"/>
  <c r="J1366" i="5" a="1"/>
  <c r="J1366" i="5" s="1"/>
  <c r="J1367" i="5" a="1"/>
  <c r="J1367" i="5" s="1"/>
  <c r="J1368" i="5" a="1"/>
  <c r="J1368" i="5" s="1"/>
  <c r="J1369" i="5" a="1"/>
  <c r="J1369" i="5" s="1"/>
  <c r="J1370" i="5" a="1"/>
  <c r="J1370" i="5" s="1"/>
  <c r="J1371" i="5" a="1"/>
  <c r="J1371" i="5" s="1"/>
  <c r="J1372" i="5" a="1"/>
  <c r="J1372" i="5" s="1"/>
  <c r="J1373" i="5" a="1"/>
  <c r="J1373" i="5" s="1"/>
  <c r="J1374" i="5" a="1"/>
  <c r="J1374" i="5" s="1"/>
  <c r="J1375" i="5" a="1"/>
  <c r="J1375" i="5" s="1"/>
  <c r="J1376" i="5" a="1"/>
  <c r="J1376" i="5" s="1"/>
  <c r="J1377" i="5" a="1"/>
  <c r="J1377" i="5" s="1"/>
  <c r="J1378" i="5" a="1"/>
  <c r="J1378" i="5" s="1"/>
  <c r="J1379" i="5" a="1"/>
  <c r="J1379" i="5" s="1"/>
  <c r="J1380" i="5" a="1"/>
  <c r="J1380" i="5" s="1"/>
  <c r="J1381" i="5" a="1"/>
  <c r="J1381" i="5" s="1"/>
  <c r="J1382" i="5" a="1"/>
  <c r="J1382" i="5" s="1"/>
  <c r="J1383" i="5" a="1"/>
  <c r="J1383" i="5" s="1"/>
  <c r="J1384" i="5" a="1"/>
  <c r="J1384" i="5" s="1"/>
  <c r="J1385" i="5" a="1"/>
  <c r="J1385" i="5" s="1"/>
  <c r="J1386" i="5" a="1"/>
  <c r="J1386" i="5" s="1"/>
  <c r="J1387" i="5" a="1"/>
  <c r="J1387" i="5" s="1"/>
  <c r="J1388" i="5" a="1"/>
  <c r="J1388" i="5" s="1"/>
  <c r="J1389" i="5" a="1"/>
  <c r="J1389" i="5" s="1"/>
  <c r="J1390" i="5" a="1"/>
  <c r="J1390" i="5" s="1"/>
  <c r="J1391" i="5" a="1"/>
  <c r="J1391" i="5" s="1"/>
  <c r="J1392" i="5" a="1"/>
  <c r="J1392" i="5" s="1"/>
  <c r="J1393" i="5" a="1"/>
  <c r="J1393" i="5" s="1"/>
  <c r="J1394" i="5" a="1"/>
  <c r="J1394" i="5" s="1"/>
  <c r="J1395" i="5" a="1"/>
  <c r="J1395" i="5" s="1"/>
  <c r="J1396" i="5" a="1"/>
  <c r="J1396" i="5" s="1"/>
  <c r="J1397" i="5" a="1"/>
  <c r="J1397" i="5" s="1"/>
  <c r="J1398" i="5" a="1"/>
  <c r="J1398" i="5" s="1"/>
  <c r="J1399" i="5" a="1"/>
  <c r="J1399" i="5" s="1"/>
  <c r="J1400" i="5" a="1"/>
  <c r="J1400" i="5" s="1"/>
  <c r="J1401" i="5" a="1"/>
  <c r="J1401" i="5" s="1"/>
  <c r="J1402" i="5" a="1"/>
  <c r="J1402" i="5" s="1"/>
  <c r="J1403" i="5" a="1"/>
  <c r="J1403" i="5" s="1"/>
  <c r="J1404" i="5" a="1"/>
  <c r="J1404" i="5" s="1"/>
  <c r="J1405" i="5" a="1"/>
  <c r="J1405" i="5" s="1"/>
  <c r="J1406" i="5" a="1"/>
  <c r="J1406" i="5" s="1"/>
  <c r="J1407" i="5" a="1"/>
  <c r="J1407" i="5" s="1"/>
  <c r="J1408" i="5" a="1"/>
  <c r="J1408" i="5" s="1"/>
  <c r="J1409" i="5" a="1"/>
  <c r="J1409" i="5" s="1"/>
  <c r="J1410" i="5" a="1"/>
  <c r="J1410" i="5" s="1"/>
  <c r="J1411" i="5" a="1"/>
  <c r="J1411" i="5" s="1"/>
  <c r="J1412" i="5" a="1"/>
  <c r="J1412" i="5" s="1"/>
  <c r="J1413" i="5" a="1"/>
  <c r="J1413" i="5" s="1"/>
  <c r="J1414" i="5" a="1"/>
  <c r="J1414" i="5" s="1"/>
  <c r="J1415" i="5" a="1"/>
  <c r="J1415" i="5" s="1"/>
  <c r="J1416" i="5" a="1"/>
  <c r="J1416" i="5" s="1"/>
  <c r="J1417" i="5" a="1"/>
  <c r="J1417" i="5" s="1"/>
  <c r="J1418" i="5" a="1"/>
  <c r="J1418" i="5" s="1"/>
  <c r="J1419" i="5" a="1"/>
  <c r="J1419" i="5" s="1"/>
  <c r="J1420" i="5" a="1"/>
  <c r="J1420" i="5" s="1"/>
  <c r="J1421" i="5" a="1"/>
  <c r="J1421" i="5" s="1"/>
  <c r="J1422" i="5" a="1"/>
  <c r="J1422" i="5" s="1"/>
  <c r="J1423" i="5" a="1"/>
  <c r="J1423" i="5" s="1"/>
  <c r="J1424" i="5" a="1"/>
  <c r="J1424" i="5" s="1"/>
  <c r="J1425" i="5" a="1"/>
  <c r="J1425" i="5" s="1"/>
  <c r="J1426" i="5" a="1"/>
  <c r="J1426" i="5" s="1"/>
  <c r="J1427" i="5" a="1"/>
  <c r="J1427" i="5" s="1"/>
  <c r="J1428" i="5" a="1"/>
  <c r="J1428" i="5" s="1"/>
  <c r="J1429" i="5" a="1"/>
  <c r="J1429" i="5" s="1"/>
  <c r="J1430" i="5" a="1"/>
  <c r="J1430" i="5" s="1"/>
  <c r="J1431" i="5" a="1"/>
  <c r="J1431" i="5" s="1"/>
  <c r="J1432" i="5" a="1"/>
  <c r="J1432" i="5" s="1"/>
  <c r="J1433" i="5" a="1"/>
  <c r="J1433" i="5" s="1"/>
  <c r="J1434" i="5" a="1"/>
  <c r="J1434" i="5" s="1"/>
  <c r="J1435" i="5" a="1"/>
  <c r="J1435" i="5" s="1"/>
  <c r="J1436" i="5" a="1"/>
  <c r="J1436" i="5" s="1"/>
  <c r="J1437" i="5" a="1"/>
  <c r="J1437" i="5" s="1"/>
  <c r="J1438" i="5" a="1"/>
  <c r="J1438" i="5" s="1"/>
  <c r="J1439" i="5" a="1"/>
  <c r="J1439" i="5" s="1"/>
  <c r="J1440" i="5" a="1"/>
  <c r="J1440" i="5" s="1"/>
  <c r="J1441" i="5" a="1"/>
  <c r="J1441" i="5" s="1"/>
  <c r="J1442" i="5" a="1"/>
  <c r="J1442" i="5" s="1"/>
  <c r="J1443" i="5" a="1"/>
  <c r="J1443" i="5" s="1"/>
  <c r="J1444" i="5" a="1"/>
  <c r="J1444" i="5" s="1"/>
  <c r="J1445" i="5" a="1"/>
  <c r="J1445" i="5" s="1"/>
  <c r="J1446" i="5" a="1"/>
  <c r="J1446" i="5" s="1"/>
  <c r="J1447" i="5" a="1"/>
  <c r="J1447" i="5" s="1"/>
  <c r="J1448" i="5" a="1"/>
  <c r="J1448" i="5" s="1"/>
  <c r="J1449" i="5" a="1"/>
  <c r="J1449" i="5" s="1"/>
  <c r="J1450" i="5" a="1"/>
  <c r="J1450" i="5" s="1"/>
  <c r="J1451" i="5" a="1"/>
  <c r="J1451" i="5" s="1"/>
  <c r="J1452" i="5" a="1"/>
  <c r="J1452" i="5" s="1"/>
  <c r="J1453" i="5" a="1"/>
  <c r="J1453" i="5" s="1"/>
  <c r="J1454" i="5" a="1"/>
  <c r="J1454" i="5" s="1"/>
  <c r="J1455" i="5" a="1"/>
  <c r="J1455" i="5" s="1"/>
  <c r="J1456" i="5" a="1"/>
  <c r="J1456" i="5" s="1"/>
  <c r="J1457" i="5" a="1"/>
  <c r="J1457" i="5" s="1"/>
  <c r="J1458" i="5" a="1"/>
  <c r="J1458" i="5" s="1"/>
  <c r="J1459" i="5" a="1"/>
  <c r="J1459" i="5" s="1"/>
  <c r="J1460" i="5" a="1"/>
  <c r="J1460" i="5" s="1"/>
  <c r="J1461" i="5" a="1"/>
  <c r="J1461" i="5" s="1"/>
  <c r="J1462" i="5" a="1"/>
  <c r="J1462" i="5" s="1"/>
  <c r="J1463" i="5" a="1"/>
  <c r="J1463" i="5" s="1"/>
  <c r="J1464" i="5" a="1"/>
  <c r="J1464" i="5" s="1"/>
  <c r="J1465" i="5" a="1"/>
  <c r="J1465" i="5" s="1"/>
  <c r="J1466" i="5" a="1"/>
  <c r="J1466" i="5" s="1"/>
  <c r="J1467" i="5" a="1"/>
  <c r="J1467" i="5" s="1"/>
  <c r="J1468" i="5" a="1"/>
  <c r="J1468" i="5" s="1"/>
  <c r="J1469" i="5" a="1"/>
  <c r="J1469" i="5" s="1"/>
  <c r="J1470" i="5" a="1"/>
  <c r="J1470" i="5" s="1"/>
  <c r="J1471" i="5" a="1"/>
  <c r="J1471" i="5" s="1"/>
  <c r="J1472" i="5" a="1"/>
  <c r="J1472" i="5" s="1"/>
  <c r="J1473" i="5" a="1"/>
  <c r="J1473" i="5" s="1"/>
  <c r="J1474" i="5" a="1"/>
  <c r="J1474" i="5" s="1"/>
  <c r="J1475" i="5" a="1"/>
  <c r="J1475" i="5" s="1"/>
  <c r="J1476" i="5" a="1"/>
  <c r="J1476" i="5" s="1"/>
  <c r="J1477" i="5" a="1"/>
  <c r="J1477" i="5" s="1"/>
  <c r="J1478" i="5" a="1"/>
  <c r="J1478" i="5" s="1"/>
  <c r="J1479" i="5" a="1"/>
  <c r="J1479" i="5" s="1"/>
  <c r="J1480" i="5" a="1"/>
  <c r="J1480" i="5" s="1"/>
  <c r="J1481" i="5" a="1"/>
  <c r="J1481" i="5" s="1"/>
  <c r="J1482" i="5" a="1"/>
  <c r="J1482" i="5" s="1"/>
  <c r="J1483" i="5" a="1"/>
  <c r="J1483" i="5" s="1"/>
  <c r="J1484" i="5" a="1"/>
  <c r="J1484" i="5" s="1"/>
  <c r="J1485" i="5" a="1"/>
  <c r="J1485" i="5" s="1"/>
  <c r="J1486" i="5" a="1"/>
  <c r="J1486" i="5" s="1"/>
  <c r="J1487" i="5" a="1"/>
  <c r="J1487" i="5" s="1"/>
  <c r="J1488" i="5" a="1"/>
  <c r="J1488" i="5" s="1"/>
  <c r="J1489" i="5" a="1"/>
  <c r="J1489" i="5" s="1"/>
  <c r="J1490" i="5" a="1"/>
  <c r="J1490" i="5" s="1"/>
  <c r="J1491" i="5" a="1"/>
  <c r="J1491" i="5" s="1"/>
  <c r="J1492" i="5" a="1"/>
  <c r="J1492" i="5" s="1"/>
  <c r="J1493" i="5" a="1"/>
  <c r="J1493" i="5" s="1"/>
  <c r="J1494" i="5" a="1"/>
  <c r="J1494" i="5" s="1"/>
  <c r="J1495" i="5" a="1"/>
  <c r="J1495" i="5" s="1"/>
  <c r="J1496" i="5" a="1"/>
  <c r="J1496" i="5" s="1"/>
  <c r="J1497" i="5" a="1"/>
  <c r="J1497" i="5" s="1"/>
  <c r="J1498" i="5" a="1"/>
  <c r="J1498" i="5" s="1"/>
  <c r="J1499" i="5" a="1"/>
  <c r="J1499" i="5" s="1"/>
  <c r="J1500" i="5" a="1"/>
  <c r="J1500" i="5" s="1"/>
  <c r="J1501" i="5" a="1"/>
  <c r="J1501" i="5" s="1"/>
  <c r="J1502" i="5" a="1"/>
  <c r="J1502" i="5" s="1"/>
  <c r="J1503" i="5" a="1"/>
  <c r="J1503" i="5" s="1"/>
  <c r="J1504" i="5" a="1"/>
  <c r="J1504" i="5" s="1"/>
  <c r="J1505" i="5" a="1"/>
  <c r="J1505" i="5" s="1"/>
  <c r="J1506" i="5" a="1"/>
  <c r="J1506" i="5" s="1"/>
  <c r="J1507" i="5" a="1"/>
  <c r="J1507" i="5" s="1"/>
  <c r="J1508" i="5" a="1"/>
  <c r="J1508" i="5" s="1"/>
  <c r="J1509" i="5" a="1"/>
  <c r="J1509" i="5" s="1"/>
  <c r="J1510" i="5" a="1"/>
  <c r="J1510" i="5" s="1"/>
  <c r="J1511" i="5" a="1"/>
  <c r="J1511" i="5" s="1"/>
  <c r="J1512" i="5" a="1"/>
  <c r="J1512" i="5" s="1"/>
  <c r="J1513" i="5" a="1"/>
  <c r="J1513" i="5" s="1"/>
  <c r="J1514" i="5" a="1"/>
  <c r="J1514" i="5" s="1"/>
  <c r="J1515" i="5" a="1"/>
  <c r="J1515" i="5" s="1"/>
  <c r="J1516" i="5" a="1"/>
  <c r="J1516" i="5" s="1"/>
  <c r="J1517" i="5" a="1"/>
  <c r="J1517" i="5" s="1"/>
  <c r="J1518" i="5" a="1"/>
  <c r="J1518" i="5" s="1"/>
  <c r="J1519" i="5" a="1"/>
  <c r="J1519" i="5" s="1"/>
  <c r="J1520" i="5" a="1"/>
  <c r="J1520" i="5" s="1"/>
  <c r="J1521" i="5" a="1"/>
  <c r="J1521" i="5" s="1"/>
  <c r="J1522" i="5" a="1"/>
  <c r="J1522" i="5" s="1"/>
  <c r="J1523" i="5" a="1"/>
  <c r="J1523" i="5" s="1"/>
  <c r="J1524" i="5" a="1"/>
  <c r="J1524" i="5" s="1"/>
  <c r="J1525" i="5" a="1"/>
  <c r="J1525" i="5" s="1"/>
  <c r="J1526" i="5" a="1"/>
  <c r="J1526" i="5" s="1"/>
  <c r="J1527" i="5" a="1"/>
  <c r="J1527" i="5" s="1"/>
  <c r="J1528" i="5" a="1"/>
  <c r="J1528" i="5" s="1"/>
  <c r="J1529" i="5" a="1"/>
  <c r="J1529" i="5" s="1"/>
  <c r="J1530" i="5" a="1"/>
  <c r="J1530" i="5" s="1"/>
  <c r="J1531" i="5" a="1"/>
  <c r="J1531" i="5" s="1"/>
  <c r="J1532" i="5" a="1"/>
  <c r="J1532" i="5" s="1"/>
  <c r="J1533" i="5" a="1"/>
  <c r="J1533" i="5" s="1"/>
  <c r="J1534" i="5" a="1"/>
  <c r="J1534" i="5" s="1"/>
  <c r="J1535" i="5" a="1"/>
  <c r="J1535" i="5" s="1"/>
  <c r="J1536" i="5" a="1"/>
  <c r="J1536" i="5" s="1"/>
  <c r="J1537" i="5" a="1"/>
  <c r="J1537" i="5" s="1"/>
  <c r="J1538" i="5" a="1"/>
  <c r="J1538" i="5" s="1"/>
  <c r="J1539" i="5" a="1"/>
  <c r="J1539" i="5" s="1"/>
  <c r="J1540" i="5" a="1"/>
  <c r="J1540" i="5" s="1"/>
  <c r="J1541" i="5" a="1"/>
  <c r="J1541" i="5" s="1"/>
  <c r="J1542" i="5" a="1"/>
  <c r="J1542" i="5" s="1"/>
  <c r="J1543" i="5" a="1"/>
  <c r="J1543" i="5" s="1"/>
  <c r="J1544" i="5" a="1"/>
  <c r="J1544" i="5" s="1"/>
  <c r="J1545" i="5" a="1"/>
  <c r="J1545" i="5" s="1"/>
  <c r="J1546" i="5" a="1"/>
  <c r="J1546" i="5" s="1"/>
  <c r="J1547" i="5" a="1"/>
  <c r="J1547" i="5" s="1"/>
  <c r="J1548" i="5" a="1"/>
  <c r="J1548" i="5" s="1"/>
  <c r="J1549" i="5" a="1"/>
  <c r="J1549" i="5" s="1"/>
  <c r="J1550" i="5" a="1"/>
  <c r="J1550" i="5" s="1"/>
  <c r="J1551" i="5" a="1"/>
  <c r="J1551" i="5" s="1"/>
  <c r="J1552" i="5" a="1"/>
  <c r="J1552" i="5" s="1"/>
  <c r="J1553" i="5" a="1"/>
  <c r="J1553" i="5" s="1"/>
  <c r="J1554" i="5" a="1"/>
  <c r="J1554" i="5" s="1"/>
  <c r="J1555" i="5" a="1"/>
  <c r="J1555" i="5" s="1"/>
  <c r="J1556" i="5" a="1"/>
  <c r="J1556" i="5" s="1"/>
  <c r="J1557" i="5" a="1"/>
  <c r="J1557" i="5" s="1"/>
  <c r="J1558" i="5" a="1"/>
  <c r="J1558" i="5" s="1"/>
  <c r="J1559" i="5" a="1"/>
  <c r="J1559" i="5" s="1"/>
  <c r="J1560" i="5" a="1"/>
  <c r="J1560" i="5" s="1"/>
  <c r="J1561" i="5" a="1"/>
  <c r="J1561" i="5" s="1"/>
  <c r="J1562" i="5" a="1"/>
  <c r="J1562" i="5" s="1"/>
  <c r="J1563" i="5" a="1"/>
  <c r="J1563" i="5" s="1"/>
  <c r="J1564" i="5" a="1"/>
  <c r="J1564" i="5" s="1"/>
  <c r="J1565" i="5" a="1"/>
  <c r="J1565" i="5" s="1"/>
  <c r="J1566" i="5" a="1"/>
  <c r="J1566" i="5" s="1"/>
  <c r="J1567" i="5" a="1"/>
  <c r="J1567" i="5" s="1"/>
  <c r="J1568" i="5" a="1"/>
  <c r="J1568" i="5" s="1"/>
  <c r="J1569" i="5" a="1"/>
  <c r="J1569" i="5" s="1"/>
  <c r="J1570" i="5" a="1"/>
  <c r="J1570" i="5" s="1"/>
  <c r="J1571" i="5" a="1"/>
  <c r="J1571" i="5" s="1"/>
  <c r="J1572" i="5" a="1"/>
  <c r="J1572" i="5" s="1"/>
  <c r="J1573" i="5" a="1"/>
  <c r="J1573" i="5" s="1"/>
  <c r="J1574" i="5" a="1"/>
  <c r="J1574" i="5" s="1"/>
  <c r="J1575" i="5" a="1"/>
  <c r="J1575" i="5" s="1"/>
  <c r="J1576" i="5" a="1"/>
  <c r="J1576" i="5" s="1"/>
  <c r="J1577" i="5" a="1"/>
  <c r="J1577" i="5" s="1"/>
  <c r="J1578" i="5" a="1"/>
  <c r="J1578" i="5" s="1"/>
  <c r="J1579" i="5" a="1"/>
  <c r="J1579" i="5" s="1"/>
  <c r="J1580" i="5" a="1"/>
  <c r="J1580" i="5" s="1"/>
  <c r="J1581" i="5" a="1"/>
  <c r="J1581" i="5" s="1"/>
  <c r="J1582" i="5" a="1"/>
  <c r="J1582" i="5" s="1"/>
  <c r="J1583" i="5" a="1"/>
  <c r="J1583" i="5" s="1"/>
  <c r="J1584" i="5" a="1"/>
  <c r="J1584" i="5" s="1"/>
  <c r="J1585" i="5" a="1"/>
  <c r="J1585" i="5" s="1"/>
  <c r="J1586" i="5" a="1"/>
  <c r="J1586" i="5" s="1"/>
  <c r="J1587" i="5" a="1"/>
  <c r="J1587" i="5" s="1"/>
  <c r="J1588" i="5" a="1"/>
  <c r="J1588" i="5" s="1"/>
  <c r="J1589" i="5" a="1"/>
  <c r="J1589" i="5" s="1"/>
  <c r="J1590" i="5" a="1"/>
  <c r="J1590" i="5" s="1"/>
  <c r="J1591" i="5" a="1"/>
  <c r="J1591" i="5" s="1"/>
  <c r="J1592" i="5" a="1"/>
  <c r="J1592" i="5" s="1"/>
  <c r="J1593" i="5" a="1"/>
  <c r="J1593" i="5" s="1"/>
  <c r="J1594" i="5" a="1"/>
  <c r="J1594" i="5" s="1"/>
  <c r="J1595" i="5" a="1"/>
  <c r="J1595" i="5" s="1"/>
  <c r="J1596" i="5" a="1"/>
  <c r="J1596" i="5" s="1"/>
  <c r="J1597" i="5" a="1"/>
  <c r="J1597" i="5" s="1"/>
  <c r="J1598" i="5" a="1"/>
  <c r="J1598" i="5" s="1"/>
  <c r="J1599" i="5" a="1"/>
  <c r="J1599" i="5" s="1"/>
  <c r="J1600" i="5" a="1"/>
  <c r="J1600" i="5" s="1"/>
  <c r="J1601" i="5" a="1"/>
  <c r="J1601" i="5" s="1"/>
  <c r="J1602" i="5" a="1"/>
  <c r="J1602" i="5" s="1"/>
  <c r="J1603" i="5" a="1"/>
  <c r="J1603" i="5" s="1"/>
  <c r="J1604" i="5" a="1"/>
  <c r="J1604" i="5" s="1"/>
  <c r="J1605" i="5" a="1"/>
  <c r="J1605" i="5" s="1"/>
  <c r="J1606" i="5" a="1"/>
  <c r="J1606" i="5" s="1"/>
  <c r="J1607" i="5" a="1"/>
  <c r="J1607" i="5" s="1"/>
  <c r="J1608" i="5" a="1"/>
  <c r="J1608" i="5" s="1"/>
  <c r="J1609" i="5" a="1"/>
  <c r="J1609" i="5" s="1"/>
  <c r="J1610" i="5" a="1"/>
  <c r="J1610" i="5" s="1"/>
  <c r="J1611" i="5" a="1"/>
  <c r="J1611" i="5" s="1"/>
  <c r="J1612" i="5" a="1"/>
  <c r="J1612" i="5" s="1"/>
  <c r="J1613" i="5" a="1"/>
  <c r="J1613" i="5" s="1"/>
  <c r="J1614" i="5" a="1"/>
  <c r="J1614" i="5" s="1"/>
  <c r="J1615" i="5" a="1"/>
  <c r="J1615" i="5" s="1"/>
  <c r="J1616" i="5" a="1"/>
  <c r="J1616" i="5" s="1"/>
  <c r="J1617" i="5" a="1"/>
  <c r="J1617" i="5" s="1"/>
  <c r="J1618" i="5" a="1"/>
  <c r="J1618" i="5" s="1"/>
  <c r="J1619" i="5" a="1"/>
  <c r="J1619" i="5" s="1"/>
  <c r="J1620" i="5" a="1"/>
  <c r="J1620" i="5" s="1"/>
  <c r="J1621" i="5" a="1"/>
  <c r="J1621" i="5" s="1"/>
  <c r="J1622" i="5" a="1"/>
  <c r="J1622" i="5" s="1"/>
  <c r="J1623" i="5" a="1"/>
  <c r="J1623" i="5" s="1"/>
  <c r="J1624" i="5" a="1"/>
  <c r="J1624" i="5" s="1"/>
  <c r="J1625" i="5" a="1"/>
  <c r="J1625" i="5" s="1"/>
  <c r="J1626" i="5" a="1"/>
  <c r="J1626" i="5" s="1"/>
  <c r="J1627" i="5" a="1"/>
  <c r="J1627" i="5" s="1"/>
  <c r="J1628" i="5" a="1"/>
  <c r="J1628" i="5" s="1"/>
  <c r="J1629" i="5" a="1"/>
  <c r="J1629" i="5" s="1"/>
  <c r="J1630" i="5" a="1"/>
  <c r="J1630" i="5" s="1"/>
  <c r="J1631" i="5" a="1"/>
  <c r="J1631" i="5" s="1"/>
  <c r="J1632" i="5" a="1"/>
  <c r="J1632" i="5" s="1"/>
  <c r="J1633" i="5" a="1"/>
  <c r="J1633" i="5" s="1"/>
  <c r="J1634" i="5" a="1"/>
  <c r="J1634" i="5" s="1"/>
  <c r="J1635" i="5" a="1"/>
  <c r="J1635" i="5" s="1"/>
  <c r="J1636" i="5" a="1"/>
  <c r="J1636" i="5" s="1"/>
  <c r="J1637" i="5" a="1"/>
  <c r="J1637" i="5" s="1"/>
  <c r="J1638" i="5" a="1"/>
  <c r="J1638" i="5" s="1"/>
  <c r="J1639" i="5" a="1"/>
  <c r="J1639" i="5" s="1"/>
  <c r="J1640" i="5" a="1"/>
  <c r="J1640" i="5" s="1"/>
  <c r="J1641" i="5" a="1"/>
  <c r="J1641" i="5" s="1"/>
  <c r="J1642" i="5" a="1"/>
  <c r="J1642" i="5" s="1"/>
  <c r="J1643" i="5" a="1"/>
  <c r="J1643" i="5" s="1"/>
  <c r="J1644" i="5" a="1"/>
  <c r="J1644" i="5" s="1"/>
  <c r="J1645" i="5" a="1"/>
  <c r="J1645" i="5" s="1"/>
  <c r="J1646" i="5" a="1"/>
  <c r="J1646" i="5" s="1"/>
  <c r="J1647" i="5" a="1"/>
  <c r="J1647" i="5" s="1"/>
  <c r="J1648" i="5" a="1"/>
  <c r="J1648" i="5" s="1"/>
  <c r="J1649" i="5" a="1"/>
  <c r="J1649" i="5" s="1"/>
  <c r="J1650" i="5" a="1"/>
  <c r="J1650" i="5" s="1"/>
  <c r="J1651" i="5" a="1"/>
  <c r="J1651" i="5" s="1"/>
  <c r="J1652" i="5" a="1"/>
  <c r="J1652" i="5" s="1"/>
  <c r="J1653" i="5" a="1"/>
  <c r="J1653" i="5" s="1"/>
  <c r="J1654" i="5" a="1"/>
  <c r="J1654" i="5" s="1"/>
  <c r="J1655" i="5" a="1"/>
  <c r="J1655" i="5" s="1"/>
  <c r="J1656" i="5" a="1"/>
  <c r="J1656" i="5" s="1"/>
  <c r="J1657" i="5" a="1"/>
  <c r="J1657" i="5" s="1"/>
  <c r="J1658" i="5" a="1"/>
  <c r="J1658" i="5" s="1"/>
  <c r="J1659" i="5" a="1"/>
  <c r="J1659" i="5" s="1"/>
  <c r="J1660" i="5" a="1"/>
  <c r="J1660" i="5" s="1"/>
  <c r="J1661" i="5" a="1"/>
  <c r="J1661" i="5" s="1"/>
  <c r="J1662" i="5" a="1"/>
  <c r="J1662" i="5" s="1"/>
  <c r="J1663" i="5" a="1"/>
  <c r="J1663" i="5" s="1"/>
  <c r="J1664" i="5" a="1"/>
  <c r="J1664" i="5" s="1"/>
  <c r="J1665" i="5" a="1"/>
  <c r="J1665" i="5" s="1"/>
  <c r="J1666" i="5" a="1"/>
  <c r="J1666" i="5" s="1"/>
  <c r="J1667" i="5" a="1"/>
  <c r="J1667" i="5" s="1"/>
  <c r="J1668" i="5" a="1"/>
  <c r="J1668" i="5" s="1"/>
  <c r="J1669" i="5" a="1"/>
  <c r="J1669" i="5" s="1"/>
  <c r="J1670" i="5" a="1"/>
  <c r="J1670" i="5" s="1"/>
  <c r="J1671" i="5" a="1"/>
  <c r="J1671" i="5" s="1"/>
  <c r="J1672" i="5" a="1"/>
  <c r="J1672" i="5" s="1"/>
  <c r="J1673" i="5" a="1"/>
  <c r="J1673" i="5" s="1"/>
  <c r="J1674" i="5" a="1"/>
  <c r="J1674" i="5" s="1"/>
  <c r="J1675" i="5" a="1"/>
  <c r="J1675" i="5" s="1"/>
  <c r="J1676" i="5" a="1"/>
  <c r="J1676" i="5" s="1"/>
  <c r="J1677" i="5" a="1"/>
  <c r="J1677" i="5" s="1"/>
  <c r="J1678" i="5" a="1"/>
  <c r="J1678" i="5" s="1"/>
  <c r="J1679" i="5" a="1"/>
  <c r="J1679" i="5" s="1"/>
  <c r="J1680" i="5" a="1"/>
  <c r="J1680" i="5" s="1"/>
  <c r="J1681" i="5" a="1"/>
  <c r="J1681" i="5" s="1"/>
  <c r="J1682" i="5" a="1"/>
  <c r="J1682" i="5" s="1"/>
  <c r="J1683" i="5" a="1"/>
  <c r="J1683" i="5" s="1"/>
  <c r="J1684" i="5" a="1"/>
  <c r="J1684" i="5" s="1"/>
  <c r="J1685" i="5" a="1"/>
  <c r="J1685" i="5" s="1"/>
  <c r="J1686" i="5" a="1"/>
  <c r="J1686" i="5" s="1"/>
  <c r="J1687" i="5" a="1"/>
  <c r="J1687" i="5" s="1"/>
  <c r="J1688" i="5" a="1"/>
  <c r="J1688" i="5" s="1"/>
  <c r="J1689" i="5" a="1"/>
  <c r="J1689" i="5" s="1"/>
  <c r="J1690" i="5" a="1"/>
  <c r="J1690" i="5" s="1"/>
  <c r="J1691" i="5" a="1"/>
  <c r="J1691" i="5" s="1"/>
  <c r="J1692" i="5" a="1"/>
  <c r="J1692" i="5" s="1"/>
  <c r="J1693" i="5" a="1"/>
  <c r="J1693" i="5" s="1"/>
  <c r="J1694" i="5" a="1"/>
  <c r="J1694" i="5" s="1"/>
  <c r="J1695" i="5" a="1"/>
  <c r="J1695" i="5" s="1"/>
  <c r="J1696" i="5" a="1"/>
  <c r="J1696" i="5" s="1"/>
  <c r="J1697" i="5" a="1"/>
  <c r="J1697" i="5" s="1"/>
  <c r="J1698" i="5" a="1"/>
  <c r="J1698" i="5" s="1"/>
  <c r="J1699" i="5" a="1"/>
  <c r="J1699" i="5" s="1"/>
  <c r="J1700" i="5" a="1"/>
  <c r="J1700" i="5" s="1"/>
  <c r="J1701" i="5" a="1"/>
  <c r="J1701" i="5" s="1"/>
  <c r="J1702" i="5" a="1"/>
  <c r="J1702" i="5" s="1"/>
  <c r="J1703" i="5" a="1"/>
  <c r="J1703" i="5" s="1"/>
  <c r="J1704" i="5" a="1"/>
  <c r="J1704" i="5" s="1"/>
  <c r="J1705" i="5" a="1"/>
  <c r="J1705" i="5" s="1"/>
  <c r="J1706" i="5" a="1"/>
  <c r="J1706" i="5" s="1"/>
  <c r="J1707" i="5" a="1"/>
  <c r="J1707" i="5" s="1"/>
  <c r="J1708" i="5" a="1"/>
  <c r="J1708" i="5" s="1"/>
  <c r="J1709" i="5" a="1"/>
  <c r="J1709" i="5" s="1"/>
  <c r="J1710" i="5" a="1"/>
  <c r="J1710" i="5" s="1"/>
  <c r="J1711" i="5" a="1"/>
  <c r="J1711" i="5" s="1"/>
  <c r="J1712" i="5" a="1"/>
  <c r="J1712" i="5" s="1"/>
  <c r="J1713" i="5" a="1"/>
  <c r="J1713" i="5" s="1"/>
  <c r="J1714" i="5" a="1"/>
  <c r="J1714" i="5" s="1"/>
  <c r="J1715" i="5" a="1"/>
  <c r="J1715" i="5" s="1"/>
  <c r="J1716" i="5" a="1"/>
  <c r="J1716" i="5" s="1"/>
  <c r="J1717" i="5" a="1"/>
  <c r="J1717" i="5" s="1"/>
  <c r="J1718" i="5" a="1"/>
  <c r="J1718" i="5" s="1"/>
  <c r="J1719" i="5" a="1"/>
  <c r="J1719" i="5" s="1"/>
  <c r="J1720" i="5" a="1"/>
  <c r="J1720" i="5" s="1"/>
  <c r="J1721" i="5" a="1"/>
  <c r="J1721" i="5" s="1"/>
  <c r="J1722" i="5" a="1"/>
  <c r="J1722" i="5" s="1"/>
  <c r="J1723" i="5" a="1"/>
  <c r="J1723" i="5" s="1"/>
  <c r="J1724" i="5" a="1"/>
  <c r="J1724" i="5" s="1"/>
  <c r="J1725" i="5" a="1"/>
  <c r="J1725" i="5" s="1"/>
  <c r="J1726" i="5" a="1"/>
  <c r="J1726" i="5" s="1"/>
  <c r="J1727" i="5" a="1"/>
  <c r="J1727" i="5" s="1"/>
  <c r="J1728" i="5" a="1"/>
  <c r="J1728" i="5" s="1"/>
  <c r="J1729" i="5" a="1"/>
  <c r="J1729" i="5" s="1"/>
  <c r="J1730" i="5" a="1"/>
  <c r="J1730" i="5" s="1"/>
  <c r="J1731" i="5" a="1"/>
  <c r="J1731" i="5" s="1"/>
  <c r="J1732" i="5" a="1"/>
  <c r="J1732" i="5" s="1"/>
  <c r="J1733" i="5" a="1"/>
  <c r="J1733" i="5" s="1"/>
  <c r="J1734" i="5" a="1"/>
  <c r="J1734" i="5" s="1"/>
  <c r="J1735" i="5" a="1"/>
  <c r="J1735" i="5" s="1"/>
  <c r="J1736" i="5" a="1"/>
  <c r="J1736" i="5" s="1"/>
  <c r="J1737" i="5" a="1"/>
  <c r="J1737" i="5" s="1"/>
  <c r="J1738" i="5" a="1"/>
  <c r="J1738" i="5" s="1"/>
  <c r="J1739" i="5" a="1"/>
  <c r="J1739" i="5" s="1"/>
  <c r="J1740" i="5" a="1"/>
  <c r="J1740" i="5" s="1"/>
  <c r="J1741" i="5" a="1"/>
  <c r="J1741" i="5" s="1"/>
  <c r="J1742" i="5" a="1"/>
  <c r="J1742" i="5" s="1"/>
  <c r="J1743" i="5" a="1"/>
  <c r="J1743" i="5" s="1"/>
  <c r="J1744" i="5" a="1"/>
  <c r="J1744" i="5" s="1"/>
  <c r="J1745" i="5" a="1"/>
  <c r="J1745" i="5" s="1"/>
  <c r="J1746" i="5" a="1"/>
  <c r="J1746" i="5" s="1"/>
  <c r="J1747" i="5" a="1"/>
  <c r="J1747" i="5" s="1"/>
  <c r="J1748" i="5" a="1"/>
  <c r="J1748" i="5" s="1"/>
  <c r="J1749" i="5" a="1"/>
  <c r="J1749" i="5" s="1"/>
  <c r="J1750" i="5" a="1"/>
  <c r="J1750" i="5" s="1"/>
  <c r="J1751" i="5" a="1"/>
  <c r="J1751" i="5" s="1"/>
  <c r="J1752" i="5" a="1"/>
  <c r="J1752" i="5" s="1"/>
  <c r="J1753" i="5" a="1"/>
  <c r="J1753" i="5" s="1"/>
  <c r="J1754" i="5" a="1"/>
  <c r="J1754" i="5" s="1"/>
  <c r="J1755" i="5" a="1"/>
  <c r="J1755" i="5" s="1"/>
  <c r="J1756" i="5" a="1"/>
  <c r="J1756" i="5" s="1"/>
  <c r="J1757" i="5" a="1"/>
  <c r="J1757" i="5" s="1"/>
  <c r="J1758" i="5" a="1"/>
  <c r="J1758" i="5" s="1"/>
  <c r="J1759" i="5" a="1"/>
  <c r="J1759" i="5" s="1"/>
  <c r="J1760" i="5" a="1"/>
  <c r="J1760" i="5" s="1"/>
  <c r="J1761" i="5" a="1"/>
  <c r="J1761" i="5" s="1"/>
  <c r="J1762" i="5" a="1"/>
  <c r="J1762" i="5" s="1"/>
  <c r="J1763" i="5" a="1"/>
  <c r="J1763" i="5" s="1"/>
  <c r="J1764" i="5" a="1"/>
  <c r="J1764" i="5" s="1"/>
  <c r="J1765" i="5" a="1"/>
  <c r="J1765" i="5" s="1"/>
  <c r="J1766" i="5" a="1"/>
  <c r="J1766" i="5" s="1"/>
  <c r="J1767" i="5" a="1"/>
  <c r="J1767" i="5" s="1"/>
  <c r="J1768" i="5" a="1"/>
  <c r="J1768" i="5" s="1"/>
  <c r="J1769" i="5" a="1"/>
  <c r="J1769" i="5" s="1"/>
  <c r="J1770" i="5" a="1"/>
  <c r="J1770" i="5" s="1"/>
  <c r="J1771" i="5" a="1"/>
  <c r="J1771" i="5" s="1"/>
  <c r="J1772" i="5" a="1"/>
  <c r="J1772" i="5" s="1"/>
  <c r="J1773" i="5" a="1"/>
  <c r="J1773" i="5" s="1"/>
  <c r="J1774" i="5" a="1"/>
  <c r="J1774" i="5" s="1"/>
  <c r="J1775" i="5" a="1"/>
  <c r="J1775" i="5" s="1"/>
  <c r="J1776" i="5" a="1"/>
  <c r="J1776" i="5" s="1"/>
  <c r="J1777" i="5" a="1"/>
  <c r="J1777" i="5" s="1"/>
  <c r="J1778" i="5" a="1"/>
  <c r="J1778" i="5" s="1"/>
  <c r="J1779" i="5" a="1"/>
  <c r="J1779" i="5" s="1"/>
  <c r="J1780" i="5" a="1"/>
  <c r="J1780" i="5" s="1"/>
  <c r="J1781" i="5" a="1"/>
  <c r="J1781" i="5" s="1"/>
  <c r="J1782" i="5" a="1"/>
  <c r="J1782" i="5" s="1"/>
  <c r="J1783" i="5" a="1"/>
  <c r="J1783" i="5" s="1"/>
  <c r="J1784" i="5" a="1"/>
  <c r="J1784" i="5" s="1"/>
  <c r="J1785" i="5" a="1"/>
  <c r="J1785" i="5" s="1"/>
  <c r="J1786" i="5" a="1"/>
  <c r="J1786" i="5" s="1"/>
  <c r="J1787" i="5" a="1"/>
  <c r="J1787" i="5" s="1"/>
  <c r="J1788" i="5" a="1"/>
  <c r="J1788" i="5" s="1"/>
  <c r="J1789" i="5" a="1"/>
  <c r="J1789" i="5" s="1"/>
  <c r="J1790" i="5" a="1"/>
  <c r="J1790" i="5" s="1"/>
  <c r="J1791" i="5" a="1"/>
  <c r="J1791" i="5" s="1"/>
  <c r="J1792" i="5" a="1"/>
  <c r="J1792" i="5" s="1"/>
  <c r="J1793" i="5" a="1"/>
  <c r="J1793" i="5" s="1"/>
  <c r="J1794" i="5" a="1"/>
  <c r="J1794" i="5" s="1"/>
  <c r="J1795" i="5" a="1"/>
  <c r="J1795" i="5" s="1"/>
  <c r="J1796" i="5" a="1"/>
  <c r="J1796" i="5" s="1"/>
  <c r="J1797" i="5" a="1"/>
  <c r="J1797" i="5" s="1"/>
  <c r="J1798" i="5" a="1"/>
  <c r="J1798" i="5" s="1"/>
  <c r="J1799" i="5" a="1"/>
  <c r="J1799" i="5" s="1"/>
  <c r="J1800" i="5" a="1"/>
  <c r="J1800" i="5" s="1"/>
  <c r="J1801" i="5" a="1"/>
  <c r="J1801" i="5" s="1"/>
  <c r="J1802" i="5" a="1"/>
  <c r="J1802" i="5" s="1"/>
  <c r="J1803" i="5" a="1"/>
  <c r="J1803" i="5" s="1"/>
  <c r="J1804" i="5" a="1"/>
  <c r="J1804" i="5" s="1"/>
  <c r="J1805" i="5" a="1"/>
  <c r="J1805" i="5" s="1"/>
  <c r="J1806" i="5" a="1"/>
  <c r="J1806" i="5" s="1"/>
  <c r="J1807" i="5" a="1"/>
  <c r="J1807" i="5" s="1"/>
  <c r="J1808" i="5" a="1"/>
  <c r="J1808" i="5" s="1"/>
  <c r="J1809" i="5" a="1"/>
  <c r="J1809" i="5" s="1"/>
  <c r="J1810" i="5" a="1"/>
  <c r="J1810" i="5" s="1"/>
  <c r="J1811" i="5" a="1"/>
  <c r="J1811" i="5" s="1"/>
  <c r="J1812" i="5" a="1"/>
  <c r="J1812" i="5" s="1"/>
  <c r="J1813" i="5" a="1"/>
  <c r="J1813" i="5" s="1"/>
  <c r="J1814" i="5" a="1"/>
  <c r="J1814" i="5" s="1"/>
  <c r="J1815" i="5" a="1"/>
  <c r="J1815" i="5" s="1"/>
  <c r="J1816" i="5" a="1"/>
  <c r="J1816" i="5" s="1"/>
  <c r="J1817" i="5" a="1"/>
  <c r="J1817" i="5" s="1"/>
  <c r="J1818" i="5" a="1"/>
  <c r="J1818" i="5" s="1"/>
  <c r="J1819" i="5" a="1"/>
  <c r="J1819" i="5" s="1"/>
  <c r="J1820" i="5" a="1"/>
  <c r="J1820" i="5" s="1"/>
  <c r="J1821" i="5" a="1"/>
  <c r="J1821" i="5" s="1"/>
  <c r="J1822" i="5" a="1"/>
  <c r="J1822" i="5" s="1"/>
  <c r="J1823" i="5" a="1"/>
  <c r="J1823" i="5" s="1"/>
  <c r="J1824" i="5" a="1"/>
  <c r="J1824" i="5" s="1"/>
  <c r="J1825" i="5" a="1"/>
  <c r="J1825" i="5" s="1"/>
  <c r="J1826" i="5" a="1"/>
  <c r="J1826" i="5" s="1"/>
  <c r="J1827" i="5" a="1"/>
  <c r="J1827" i="5" s="1"/>
  <c r="J1828" i="5" a="1"/>
  <c r="J1828" i="5" s="1"/>
  <c r="J1829" i="5" a="1"/>
  <c r="J1829" i="5" s="1"/>
  <c r="J1830" i="5" a="1"/>
  <c r="J1830" i="5" s="1"/>
  <c r="J1831" i="5" a="1"/>
  <c r="J1831" i="5" s="1"/>
  <c r="J1832" i="5" a="1"/>
  <c r="J1832" i="5" s="1"/>
  <c r="J1833" i="5" a="1"/>
  <c r="J1833" i="5" s="1"/>
  <c r="J1834" i="5" a="1"/>
  <c r="J1834" i="5" s="1"/>
  <c r="J1835" i="5" a="1"/>
  <c r="J1835" i="5" s="1"/>
  <c r="J1836" i="5" a="1"/>
  <c r="J1836" i="5" s="1"/>
  <c r="J1837" i="5" a="1"/>
  <c r="J1837" i="5" s="1"/>
  <c r="J1838" i="5" a="1"/>
  <c r="J1838" i="5" s="1"/>
  <c r="J1839" i="5" a="1"/>
  <c r="J1839" i="5" s="1"/>
  <c r="J1840" i="5" a="1"/>
  <c r="J1840" i="5" s="1"/>
  <c r="J1841" i="5" a="1"/>
  <c r="J1841" i="5" s="1"/>
  <c r="J1842" i="5" a="1"/>
  <c r="J1842" i="5" s="1"/>
  <c r="J1843" i="5" a="1"/>
  <c r="J1843" i="5" s="1"/>
  <c r="J1844" i="5" a="1"/>
  <c r="J1844" i="5" s="1"/>
  <c r="J1845" i="5" a="1"/>
  <c r="J1845" i="5" s="1"/>
  <c r="J1846" i="5" a="1"/>
  <c r="J1846" i="5" s="1"/>
  <c r="J1847" i="5" a="1"/>
  <c r="J1847" i="5" s="1"/>
  <c r="J1848" i="5" a="1"/>
  <c r="J1848" i="5" s="1"/>
  <c r="J1849" i="5" a="1"/>
  <c r="J1849" i="5" s="1"/>
  <c r="J1850" i="5" a="1"/>
  <c r="J1850" i="5" s="1"/>
  <c r="J1851" i="5" a="1"/>
  <c r="J1851" i="5" s="1"/>
  <c r="J1852" i="5" a="1"/>
  <c r="J1852" i="5" s="1"/>
  <c r="J1853" i="5" a="1"/>
  <c r="J1853" i="5" s="1"/>
  <c r="J1854" i="5" a="1"/>
  <c r="J1854" i="5" s="1"/>
  <c r="J1855" i="5" a="1"/>
  <c r="J1855" i="5" s="1"/>
  <c r="J1856" i="5" a="1"/>
  <c r="J1856" i="5" s="1"/>
  <c r="J1857" i="5" a="1"/>
  <c r="J1857" i="5" s="1"/>
  <c r="J1858" i="5" a="1"/>
  <c r="J1858" i="5" s="1"/>
  <c r="J1859" i="5" a="1"/>
  <c r="J1859" i="5" s="1"/>
  <c r="J1860" i="5" a="1"/>
  <c r="J1860" i="5" s="1"/>
  <c r="J1861" i="5" a="1"/>
  <c r="J1861" i="5" s="1"/>
  <c r="J1862" i="5" a="1"/>
  <c r="J1862" i="5" s="1"/>
  <c r="J1863" i="5" a="1"/>
  <c r="J1863" i="5" s="1"/>
  <c r="J1864" i="5" a="1"/>
  <c r="J1864" i="5" s="1"/>
  <c r="J1865" i="5" a="1"/>
  <c r="J1865" i="5" s="1"/>
  <c r="J1866" i="5" a="1"/>
  <c r="J1866" i="5" s="1"/>
  <c r="J1867" i="5" a="1"/>
  <c r="J1867" i="5" s="1"/>
  <c r="J1868" i="5" a="1"/>
  <c r="J1868" i="5" s="1"/>
  <c r="J1869" i="5" a="1"/>
  <c r="J1869" i="5" s="1"/>
  <c r="J1870" i="5" a="1"/>
  <c r="J1870" i="5" s="1"/>
  <c r="J1871" i="5" a="1"/>
  <c r="J1871" i="5" s="1"/>
  <c r="J1872" i="5" a="1"/>
  <c r="J1872" i="5" s="1"/>
  <c r="J1873" i="5" a="1"/>
  <c r="J1873" i="5" s="1"/>
  <c r="J1874" i="5" a="1"/>
  <c r="J1874" i="5" s="1"/>
  <c r="J1875" i="5" a="1"/>
  <c r="J1875" i="5" s="1"/>
  <c r="J1876" i="5" a="1"/>
  <c r="J1876" i="5" s="1"/>
  <c r="J1877" i="5" a="1"/>
  <c r="J1877" i="5" s="1"/>
  <c r="J1878" i="5" a="1"/>
  <c r="J1878" i="5" s="1"/>
  <c r="J1879" i="5" a="1"/>
  <c r="J1879" i="5" s="1"/>
  <c r="J1880" i="5" a="1"/>
  <c r="J1880" i="5" s="1"/>
  <c r="J1881" i="5" a="1"/>
  <c r="J1881" i="5" s="1"/>
  <c r="J1882" i="5" a="1"/>
  <c r="J1882" i="5" s="1"/>
  <c r="J1883" i="5" a="1"/>
  <c r="J1883" i="5" s="1"/>
  <c r="J1884" i="5" a="1"/>
  <c r="J1884" i="5" s="1"/>
  <c r="J1885" i="5" a="1"/>
  <c r="J1885" i="5" s="1"/>
  <c r="J1886" i="5" a="1"/>
  <c r="J1886" i="5" s="1"/>
  <c r="J1887" i="5" a="1"/>
  <c r="J1887" i="5" s="1"/>
  <c r="J1888" i="5" a="1"/>
  <c r="J1888" i="5" s="1"/>
  <c r="J1889" i="5" a="1"/>
  <c r="J1889" i="5" s="1"/>
  <c r="J1890" i="5" a="1"/>
  <c r="J1890" i="5" s="1"/>
  <c r="J1891" i="5" a="1"/>
  <c r="J1891" i="5" s="1"/>
  <c r="J1892" i="5" a="1"/>
  <c r="J1892" i="5" s="1"/>
  <c r="J1893" i="5" a="1"/>
  <c r="J1893" i="5" s="1"/>
  <c r="J1894" i="5" a="1"/>
  <c r="J1894" i="5" s="1"/>
  <c r="J1895" i="5" a="1"/>
  <c r="J1895" i="5" s="1"/>
  <c r="J1896" i="5" a="1"/>
  <c r="J1896" i="5" s="1"/>
  <c r="J1897" i="5" a="1"/>
  <c r="J1897" i="5" s="1"/>
  <c r="J1898" i="5" a="1"/>
  <c r="J1898" i="5" s="1"/>
  <c r="J1899" i="5" a="1"/>
  <c r="J1899" i="5" s="1"/>
  <c r="J1900" i="5" a="1"/>
  <c r="J1900" i="5" s="1"/>
  <c r="J1901" i="5" a="1"/>
  <c r="J1901" i="5" s="1"/>
  <c r="J1902" i="5" a="1"/>
  <c r="J1902" i="5" s="1"/>
  <c r="J1903" i="5" a="1"/>
  <c r="J1903" i="5" s="1"/>
  <c r="J1904" i="5" a="1"/>
  <c r="J1904" i="5" s="1"/>
  <c r="J1905" i="5" a="1"/>
  <c r="J1905" i="5" s="1"/>
  <c r="J1906" i="5" a="1"/>
  <c r="J1906" i="5" s="1"/>
  <c r="J1907" i="5" a="1"/>
  <c r="J1907" i="5" s="1"/>
  <c r="J1908" i="5" a="1"/>
  <c r="J1908" i="5" s="1"/>
  <c r="J1909" i="5" a="1"/>
  <c r="J1909" i="5" s="1"/>
  <c r="J1910" i="5" a="1"/>
  <c r="J1910" i="5" s="1"/>
  <c r="J1911" i="5" a="1"/>
  <c r="J1911" i="5" s="1"/>
  <c r="J1912" i="5" a="1"/>
  <c r="J1912" i="5" s="1"/>
  <c r="J1913" i="5" a="1"/>
  <c r="J1913" i="5" s="1"/>
  <c r="J1914" i="5" a="1"/>
  <c r="J1914" i="5" s="1"/>
  <c r="J1915" i="5" a="1"/>
  <c r="J1915" i="5" s="1"/>
  <c r="J1916" i="5" a="1"/>
  <c r="J1916" i="5" s="1"/>
  <c r="J1917" i="5" a="1"/>
  <c r="J1917" i="5" s="1"/>
  <c r="J1918" i="5" a="1"/>
  <c r="J1918" i="5" s="1"/>
  <c r="J1919" i="5" a="1"/>
  <c r="J1919" i="5" s="1"/>
  <c r="J1920" i="5" a="1"/>
  <c r="J1920" i="5" s="1"/>
  <c r="J1921" i="5" a="1"/>
  <c r="J1921" i="5" s="1"/>
  <c r="J1922" i="5" a="1"/>
  <c r="J1922" i="5" s="1"/>
  <c r="J1923" i="5" a="1"/>
  <c r="J1923" i="5" s="1"/>
  <c r="J1924" i="5" a="1"/>
  <c r="J1924" i="5" s="1"/>
  <c r="J1925" i="5" a="1"/>
  <c r="J1925" i="5" s="1"/>
  <c r="J1926" i="5" a="1"/>
  <c r="J1926" i="5" s="1"/>
  <c r="J1927" i="5" a="1"/>
  <c r="J1927" i="5" s="1"/>
  <c r="J1928" i="5" a="1"/>
  <c r="J1928" i="5" s="1"/>
  <c r="J1929" i="5" a="1"/>
  <c r="J1929" i="5" s="1"/>
  <c r="J1930" i="5" a="1"/>
  <c r="J1930" i="5" s="1"/>
  <c r="J1931" i="5" a="1"/>
  <c r="J1931" i="5" s="1"/>
  <c r="J1932" i="5" a="1"/>
  <c r="J1932" i="5" s="1"/>
  <c r="J1933" i="5" a="1"/>
  <c r="J1933" i="5" s="1"/>
  <c r="J1934" i="5" a="1"/>
  <c r="J1934" i="5" s="1"/>
  <c r="J1935" i="5" a="1"/>
  <c r="J1935" i="5" s="1"/>
  <c r="J1936" i="5" a="1"/>
  <c r="J1936" i="5" s="1"/>
  <c r="J1937" i="5" a="1"/>
  <c r="J1937" i="5" s="1"/>
  <c r="J1938" i="5" a="1"/>
  <c r="J1938" i="5" s="1"/>
  <c r="J1939" i="5" a="1"/>
  <c r="J1939" i="5" s="1"/>
  <c r="J1940" i="5" a="1"/>
  <c r="J1940" i="5" s="1"/>
  <c r="J1941" i="5" a="1"/>
  <c r="J1941" i="5" s="1"/>
  <c r="J1942" i="5" a="1"/>
  <c r="J1942" i="5" s="1"/>
  <c r="J1943" i="5" a="1"/>
  <c r="J1943" i="5" s="1"/>
  <c r="J1944" i="5" a="1"/>
  <c r="J1944" i="5" s="1"/>
  <c r="J1945" i="5" a="1"/>
  <c r="J1945" i="5" s="1"/>
  <c r="J1946" i="5" a="1"/>
  <c r="J1946" i="5" s="1"/>
  <c r="J1947" i="5" a="1"/>
  <c r="J1947" i="5" s="1"/>
  <c r="J1948" i="5" a="1"/>
  <c r="J1948" i="5" s="1"/>
  <c r="J1949" i="5" a="1"/>
  <c r="J1949" i="5" s="1"/>
  <c r="J1950" i="5" a="1"/>
  <c r="J1950" i="5" s="1"/>
  <c r="J1951" i="5" a="1"/>
  <c r="J1951" i="5" s="1"/>
  <c r="J1952" i="5" a="1"/>
  <c r="J1952" i="5" s="1"/>
  <c r="J1953" i="5" a="1"/>
  <c r="J1953" i="5" s="1"/>
  <c r="J1954" i="5" a="1"/>
  <c r="J1954" i="5" s="1"/>
  <c r="J1955" i="5" a="1"/>
  <c r="J1955" i="5" s="1"/>
  <c r="J1956" i="5" a="1"/>
  <c r="J1956" i="5" s="1"/>
  <c r="J1957" i="5" a="1"/>
  <c r="J1957" i="5" s="1"/>
  <c r="J1958" i="5" a="1"/>
  <c r="J1958" i="5" s="1"/>
  <c r="J1959" i="5" a="1"/>
  <c r="J1959" i="5" s="1"/>
  <c r="J1960" i="5" a="1"/>
  <c r="J1960" i="5" s="1"/>
  <c r="J1961" i="5" a="1"/>
  <c r="J1961" i="5" s="1"/>
  <c r="J1962" i="5" a="1"/>
  <c r="J1962" i="5" s="1"/>
  <c r="J1963" i="5" a="1"/>
  <c r="J1963" i="5" s="1"/>
  <c r="J1964" i="5" a="1"/>
  <c r="J1964" i="5" s="1"/>
  <c r="J1965" i="5" a="1"/>
  <c r="J1965" i="5" s="1"/>
  <c r="J1966" i="5" a="1"/>
  <c r="J1966" i="5" s="1"/>
  <c r="J1967" i="5" a="1"/>
  <c r="J1967" i="5" s="1"/>
  <c r="J1968" i="5" a="1"/>
  <c r="J1968" i="5" s="1"/>
  <c r="J1969" i="5" a="1"/>
  <c r="J1969" i="5" s="1"/>
  <c r="J1970" i="5" a="1"/>
  <c r="J1970" i="5" s="1"/>
  <c r="J1971" i="5" a="1"/>
  <c r="J1971" i="5" s="1"/>
  <c r="J1972" i="5" a="1"/>
  <c r="J1972" i="5" s="1"/>
  <c r="J1973" i="5" a="1"/>
  <c r="J1973" i="5" s="1"/>
  <c r="J1974" i="5" a="1"/>
  <c r="J1974" i="5" s="1"/>
  <c r="J1975" i="5" a="1"/>
  <c r="J1975" i="5" s="1"/>
  <c r="J1976" i="5" a="1"/>
  <c r="J1976" i="5" s="1"/>
  <c r="J1977" i="5" a="1"/>
  <c r="J1977" i="5" s="1"/>
  <c r="J1978" i="5" a="1"/>
  <c r="J1978" i="5" s="1"/>
  <c r="J1979" i="5" a="1"/>
  <c r="J1979" i="5" s="1"/>
  <c r="J1980" i="5" a="1"/>
  <c r="J1980" i="5" s="1"/>
  <c r="J1981" i="5" a="1"/>
  <c r="J1981" i="5" s="1"/>
  <c r="J1982" i="5" a="1"/>
  <c r="J1982" i="5" s="1"/>
  <c r="J1983" i="5" a="1"/>
  <c r="J1983" i="5" s="1"/>
  <c r="J1984" i="5" a="1"/>
  <c r="J1984" i="5" s="1"/>
  <c r="J1985" i="5" a="1"/>
  <c r="J1985" i="5" s="1"/>
  <c r="J1986" i="5" a="1"/>
  <c r="J1986" i="5" s="1"/>
  <c r="J1987" i="5" a="1"/>
  <c r="J1987" i="5" s="1"/>
  <c r="J1988" i="5" a="1"/>
  <c r="J1988" i="5" s="1"/>
  <c r="J1989" i="5" a="1"/>
  <c r="J1989" i="5" s="1"/>
  <c r="J1990" i="5" a="1"/>
  <c r="J1990" i="5" s="1"/>
  <c r="J1991" i="5" a="1"/>
  <c r="J1991" i="5" s="1"/>
  <c r="J1992" i="5" a="1"/>
  <c r="J1992" i="5" s="1"/>
  <c r="J1993" i="5" a="1"/>
  <c r="J1993" i="5" s="1"/>
  <c r="J1994" i="5" a="1"/>
  <c r="J1994" i="5" s="1"/>
  <c r="J1995" i="5" a="1"/>
  <c r="J1995" i="5" s="1"/>
  <c r="J1996" i="5" a="1"/>
  <c r="J1996" i="5" s="1"/>
  <c r="J1997" i="5" a="1"/>
  <c r="J1997" i="5" s="1"/>
  <c r="J1998" i="5" a="1"/>
  <c r="J1998" i="5" s="1"/>
  <c r="J1999" i="5" a="1"/>
  <c r="J1999" i="5" s="1"/>
  <c r="J2000" i="5" a="1"/>
  <c r="J2000" i="5" s="1"/>
  <c r="J2001" i="5" a="1"/>
  <c r="J2001" i="5" s="1"/>
  <c r="J2002" i="5" a="1"/>
  <c r="J2002" i="5" s="1"/>
  <c r="J2003" i="5" a="1"/>
  <c r="J2003" i="5" s="1"/>
  <c r="J2004" i="5" a="1"/>
  <c r="J2004" i="5" s="1"/>
  <c r="J2005" i="5" a="1"/>
  <c r="J2005" i="5" s="1"/>
  <c r="J2006" i="5" a="1"/>
  <c r="J2006" i="5" s="1"/>
  <c r="J2007" i="5" a="1"/>
  <c r="J2007" i="5" s="1"/>
  <c r="J2008" i="5" a="1"/>
  <c r="J2008" i="5" s="1"/>
  <c r="J2009" i="5" a="1"/>
  <c r="J2009" i="5" s="1"/>
  <c r="J2010" i="5" a="1"/>
  <c r="J2010" i="5" s="1"/>
  <c r="J2011" i="5" a="1"/>
  <c r="J2011" i="5" s="1"/>
  <c r="J2012" i="5" a="1"/>
  <c r="J2012" i="5" s="1"/>
  <c r="J2013" i="5" a="1"/>
  <c r="J2013" i="5" s="1"/>
  <c r="J2014" i="5" a="1"/>
  <c r="J2014" i="5" s="1"/>
  <c r="J2015" i="5" a="1"/>
  <c r="J2015" i="5" s="1"/>
  <c r="J2016" i="5" a="1"/>
  <c r="J2016" i="5" s="1"/>
  <c r="J2017" i="5" a="1"/>
  <c r="J2017" i="5" s="1"/>
  <c r="J2018" i="5" a="1"/>
  <c r="J2018" i="5" s="1"/>
  <c r="J2019" i="5" a="1"/>
  <c r="J2019" i="5" s="1"/>
  <c r="J2020" i="5" a="1"/>
  <c r="J2020" i="5" s="1"/>
  <c r="J2021" i="5" a="1"/>
  <c r="J2021" i="5" s="1"/>
  <c r="J2022" i="5" a="1"/>
  <c r="J2022" i="5" s="1"/>
  <c r="J2023" i="5" a="1"/>
  <c r="J2023" i="5" s="1"/>
  <c r="J2024" i="5" a="1"/>
  <c r="J2024" i="5" s="1"/>
  <c r="J2025" i="5" a="1"/>
  <c r="J2025" i="5" s="1"/>
  <c r="J2026" i="5" a="1"/>
  <c r="J2026" i="5" s="1"/>
  <c r="J2027" i="5" a="1"/>
  <c r="J2027" i="5" s="1"/>
  <c r="J2028" i="5" a="1"/>
  <c r="J2028" i="5" s="1"/>
  <c r="J2029" i="5" a="1"/>
  <c r="J2029" i="5" s="1"/>
  <c r="J2030" i="5" a="1"/>
  <c r="J2030" i="5" s="1"/>
  <c r="J2031" i="5" a="1"/>
  <c r="J2031" i="5" s="1"/>
  <c r="J2032" i="5" a="1"/>
  <c r="J2032" i="5" s="1"/>
  <c r="J2033" i="5" a="1"/>
  <c r="J2033" i="5" s="1"/>
  <c r="J2034" i="5" a="1"/>
  <c r="J2034" i="5" s="1"/>
  <c r="J2035" i="5" a="1"/>
  <c r="J2035" i="5" s="1"/>
  <c r="J2036" i="5" a="1"/>
  <c r="J2036" i="5" s="1"/>
  <c r="J2037" i="5" a="1"/>
  <c r="J2037" i="5" s="1"/>
  <c r="J2038" i="5" a="1"/>
  <c r="J2038" i="5" s="1"/>
  <c r="J2039" i="5" a="1"/>
  <c r="J2039" i="5" s="1"/>
  <c r="J2040" i="5" a="1"/>
  <c r="J2040" i="5" s="1"/>
  <c r="J2041" i="5" a="1"/>
  <c r="J2041" i="5" s="1"/>
  <c r="J2042" i="5" a="1"/>
  <c r="J2042" i="5" s="1"/>
  <c r="J2043" i="5" a="1"/>
  <c r="J2043" i="5" s="1"/>
  <c r="J2044" i="5" a="1"/>
  <c r="J2044" i="5" s="1"/>
  <c r="J2045" i="5" a="1"/>
  <c r="J2045" i="5" s="1"/>
  <c r="J2046" i="5" a="1"/>
  <c r="J2046" i="5" s="1"/>
  <c r="J2047" i="5" a="1"/>
  <c r="J2047" i="5" s="1"/>
  <c r="J2048" i="5" a="1"/>
  <c r="J2048" i="5" s="1"/>
  <c r="J2049" i="5" a="1"/>
  <c r="J2049" i="5" s="1"/>
  <c r="J2050" i="5" a="1"/>
  <c r="J2050" i="5" s="1"/>
  <c r="J2051" i="5" a="1"/>
  <c r="J2051" i="5" s="1"/>
  <c r="J2052" i="5" a="1"/>
  <c r="J2052" i="5" s="1"/>
  <c r="J2053" i="5" a="1"/>
  <c r="J2053" i="5" s="1"/>
  <c r="J2054" i="5" a="1"/>
  <c r="J2054" i="5" s="1"/>
  <c r="J2055" i="5" a="1"/>
  <c r="J2055" i="5" s="1"/>
  <c r="J2056" i="5" a="1"/>
  <c r="J2056" i="5" s="1"/>
  <c r="J2057" i="5" a="1"/>
  <c r="J2057" i="5" s="1"/>
  <c r="J2058" i="5" a="1"/>
  <c r="J2058" i="5" s="1"/>
  <c r="J2059" i="5" a="1"/>
  <c r="J2059" i="5" s="1"/>
  <c r="J2060" i="5" a="1"/>
  <c r="J2060" i="5" s="1"/>
  <c r="J2061" i="5" a="1"/>
  <c r="J2061" i="5" s="1"/>
  <c r="J2062" i="5" a="1"/>
  <c r="J2062" i="5" s="1"/>
  <c r="J2063" i="5" a="1"/>
  <c r="J2063" i="5" s="1"/>
  <c r="J2064" i="5" a="1"/>
  <c r="J2064" i="5" s="1"/>
  <c r="J2065" i="5" a="1"/>
  <c r="J2065" i="5" s="1"/>
  <c r="J2066" i="5" a="1"/>
  <c r="J2066" i="5" s="1"/>
  <c r="J2067" i="5" a="1"/>
  <c r="J2067" i="5" s="1"/>
  <c r="J2068" i="5" a="1"/>
  <c r="J2068" i="5" s="1"/>
  <c r="J2069" i="5" a="1"/>
  <c r="J2069" i="5" s="1"/>
  <c r="J2070" i="5" a="1"/>
  <c r="J2070" i="5" s="1"/>
  <c r="J2071" i="5" a="1"/>
  <c r="J2071" i="5" s="1"/>
  <c r="J2072" i="5" a="1"/>
  <c r="J2072" i="5" s="1"/>
  <c r="J2073" i="5" a="1"/>
  <c r="J2073" i="5" s="1"/>
  <c r="J2074" i="5" a="1"/>
  <c r="J2074" i="5" s="1"/>
  <c r="J2075" i="5" a="1"/>
  <c r="J2075" i="5" s="1"/>
  <c r="J2076" i="5" a="1"/>
  <c r="J2076" i="5" s="1"/>
  <c r="J2077" i="5" a="1"/>
  <c r="J2077" i="5" s="1"/>
  <c r="J2078" i="5" a="1"/>
  <c r="J2078" i="5" s="1"/>
  <c r="J2079" i="5" a="1"/>
  <c r="J2079" i="5" s="1"/>
  <c r="J2080" i="5" a="1"/>
  <c r="J2080" i="5" s="1"/>
  <c r="J2081" i="5" a="1"/>
  <c r="J2081" i="5" s="1"/>
  <c r="J2082" i="5" a="1"/>
  <c r="J2082" i="5" s="1"/>
  <c r="J2083" i="5" a="1"/>
  <c r="J2083" i="5" s="1"/>
  <c r="J2084" i="5" a="1"/>
  <c r="J2084" i="5" s="1"/>
  <c r="J2085" i="5" a="1"/>
  <c r="J2085" i="5" s="1"/>
  <c r="J2086" i="5" a="1"/>
  <c r="J2086" i="5" s="1"/>
  <c r="J2087" i="5" a="1"/>
  <c r="J2087" i="5" s="1"/>
  <c r="J2088" i="5" a="1"/>
  <c r="J2088" i="5" s="1"/>
  <c r="J2089" i="5" a="1"/>
  <c r="J2089" i="5" s="1"/>
  <c r="J2090" i="5" a="1"/>
  <c r="J2090" i="5" s="1"/>
  <c r="J2091" i="5" a="1"/>
  <c r="J2091" i="5" s="1"/>
  <c r="J2092" i="5" a="1"/>
  <c r="J2092" i="5" s="1"/>
  <c r="J2093" i="5" a="1"/>
  <c r="J2093" i="5" s="1"/>
  <c r="J2094" i="5" a="1"/>
  <c r="J2094" i="5" s="1"/>
  <c r="J2095" i="5" a="1"/>
  <c r="J2095" i="5" s="1"/>
  <c r="J2096" i="5" a="1"/>
  <c r="J2096" i="5" s="1"/>
  <c r="J2097" i="5" a="1"/>
  <c r="J2097" i="5" s="1"/>
  <c r="J2098" i="5" a="1"/>
  <c r="J2098" i="5" s="1"/>
  <c r="J2099" i="5" a="1"/>
  <c r="J2099" i="5" s="1"/>
  <c r="J2100" i="5" a="1"/>
  <c r="J2100" i="5" s="1"/>
  <c r="J2101" i="5" a="1"/>
  <c r="J2101" i="5" s="1"/>
  <c r="J2102" i="5" a="1"/>
  <c r="J2102" i="5" s="1"/>
  <c r="J2103" i="5" a="1"/>
  <c r="J2103" i="5" s="1"/>
  <c r="J2104" i="5" a="1"/>
  <c r="J2104" i="5" s="1"/>
  <c r="J2105" i="5" a="1"/>
  <c r="J2105" i="5" s="1"/>
  <c r="J2106" i="5" a="1"/>
  <c r="J2106" i="5" s="1"/>
  <c r="J2107" i="5" a="1"/>
  <c r="J2107" i="5" s="1"/>
  <c r="J2108" i="5" a="1"/>
  <c r="J2108" i="5" s="1"/>
  <c r="J2109" i="5" a="1"/>
  <c r="J2109" i="5" s="1"/>
  <c r="J2110" i="5" a="1"/>
  <c r="J2110" i="5" s="1"/>
  <c r="J2111" i="5" a="1"/>
  <c r="J2111" i="5" s="1"/>
  <c r="J2112" i="5" a="1"/>
  <c r="J2112" i="5" s="1"/>
  <c r="J2113" i="5" a="1"/>
  <c r="J2113" i="5" s="1"/>
  <c r="J2114" i="5" a="1"/>
  <c r="J2114" i="5" s="1"/>
  <c r="J2115" i="5" a="1"/>
  <c r="J2115" i="5" s="1"/>
  <c r="J2116" i="5" a="1"/>
  <c r="J2116" i="5" s="1"/>
  <c r="J2117" i="5" a="1"/>
  <c r="J2117" i="5" s="1"/>
  <c r="J2118" i="5" a="1"/>
  <c r="J2118" i="5" s="1"/>
  <c r="J2119" i="5" a="1"/>
  <c r="J2119" i="5" s="1"/>
  <c r="J2120" i="5" a="1"/>
  <c r="J2120" i="5" s="1"/>
  <c r="J2121" i="5" a="1"/>
  <c r="J2121" i="5" s="1"/>
  <c r="J2122" i="5" a="1"/>
  <c r="J2122" i="5" s="1"/>
  <c r="J2123" i="5" a="1"/>
  <c r="J2123" i="5" s="1"/>
  <c r="J2124" i="5" a="1"/>
  <c r="J2124" i="5" s="1"/>
  <c r="J2125" i="5" a="1"/>
  <c r="J2125" i="5" s="1"/>
  <c r="J2126" i="5" a="1"/>
  <c r="J2126" i="5" s="1"/>
  <c r="J2127" i="5" a="1"/>
  <c r="J2127" i="5" s="1"/>
  <c r="J2128" i="5" a="1"/>
  <c r="J2128" i="5" s="1"/>
  <c r="J2129" i="5" a="1"/>
  <c r="J2129" i="5" s="1"/>
  <c r="J2130" i="5" a="1"/>
  <c r="J2130" i="5" s="1"/>
  <c r="J2131" i="5" a="1"/>
  <c r="J2131" i="5" s="1"/>
  <c r="J2132" i="5" a="1"/>
  <c r="J2132" i="5" s="1"/>
  <c r="J2133" i="5" a="1"/>
  <c r="J2133" i="5" s="1"/>
  <c r="J2134" i="5" a="1"/>
  <c r="J2134" i="5" s="1"/>
  <c r="J2135" i="5" a="1"/>
  <c r="J2135" i="5" s="1"/>
  <c r="J2136" i="5" a="1"/>
  <c r="J2136" i="5" s="1"/>
  <c r="J2137" i="5" a="1"/>
  <c r="J2137" i="5" s="1"/>
  <c r="J2138" i="5" a="1"/>
  <c r="J2138" i="5" s="1"/>
  <c r="J2139" i="5" a="1"/>
  <c r="J2139" i="5" s="1"/>
  <c r="J2140" i="5" a="1"/>
  <c r="J2140" i="5" s="1"/>
  <c r="J2141" i="5" a="1"/>
  <c r="J2141" i="5" s="1"/>
  <c r="J2142" i="5" a="1"/>
  <c r="J2142" i="5" s="1"/>
  <c r="J2143" i="5" a="1"/>
  <c r="J2143" i="5" s="1"/>
  <c r="J2144" i="5" a="1"/>
  <c r="J2144" i="5" s="1"/>
  <c r="J2145" i="5" a="1"/>
  <c r="J2145" i="5" s="1"/>
  <c r="J2146" i="5" a="1"/>
  <c r="J2146" i="5" s="1"/>
  <c r="J2147" i="5" a="1"/>
  <c r="J2147" i="5" s="1"/>
  <c r="J2148" i="5" a="1"/>
  <c r="J2148" i="5" s="1"/>
  <c r="J2149" i="5" a="1"/>
  <c r="J2149" i="5" s="1"/>
  <c r="J2150" i="5" a="1"/>
  <c r="J2150" i="5" s="1"/>
  <c r="J2151" i="5" a="1"/>
  <c r="J2151" i="5" s="1"/>
  <c r="J2152" i="5" a="1"/>
  <c r="J2152" i="5" s="1"/>
  <c r="J2153" i="5" a="1"/>
  <c r="J2153" i="5" s="1"/>
  <c r="J2154" i="5" a="1"/>
  <c r="J2154" i="5" s="1"/>
  <c r="J2155" i="5" a="1"/>
  <c r="J2155" i="5" s="1"/>
  <c r="J2156" i="5" a="1"/>
  <c r="J2156" i="5" s="1"/>
  <c r="J2157" i="5" a="1"/>
  <c r="J2157" i="5" s="1"/>
  <c r="J2158" i="5" a="1"/>
  <c r="J2158" i="5" s="1"/>
  <c r="J2159" i="5" a="1"/>
  <c r="J2159" i="5" s="1"/>
  <c r="J2160" i="5" a="1"/>
  <c r="J2160" i="5" s="1"/>
  <c r="J2161" i="5" a="1"/>
  <c r="J2161" i="5" s="1"/>
  <c r="J2162" i="5" a="1"/>
  <c r="J2162" i="5" s="1"/>
  <c r="J2163" i="5" a="1"/>
  <c r="J2163" i="5" s="1"/>
  <c r="J2164" i="5" a="1"/>
  <c r="J2164" i="5" s="1"/>
  <c r="J2165" i="5" a="1"/>
  <c r="J2165" i="5" s="1"/>
  <c r="J2166" i="5" a="1"/>
  <c r="J2166" i="5" s="1"/>
  <c r="J2167" i="5" a="1"/>
  <c r="J2167" i="5" s="1"/>
  <c r="J2168" i="5" a="1"/>
  <c r="J2168" i="5" s="1"/>
  <c r="J2169" i="5" a="1"/>
  <c r="J2169" i="5" s="1"/>
  <c r="J2170" i="5" a="1"/>
  <c r="J2170" i="5" s="1"/>
  <c r="J2171" i="5" a="1"/>
  <c r="J2171" i="5" s="1"/>
  <c r="J2172" i="5" a="1"/>
  <c r="J2172" i="5" s="1"/>
  <c r="J2173" i="5" a="1"/>
  <c r="J2173" i="5" s="1"/>
  <c r="J2174" i="5" a="1"/>
  <c r="J2174" i="5" s="1"/>
  <c r="J2175" i="5" a="1"/>
  <c r="J2175" i="5" s="1"/>
  <c r="J2176" i="5" a="1"/>
  <c r="J2176" i="5" s="1"/>
  <c r="J2177" i="5" a="1"/>
  <c r="J2177" i="5" s="1"/>
  <c r="J2178" i="5" a="1"/>
  <c r="J2178" i="5" s="1"/>
  <c r="J2179" i="5" a="1"/>
  <c r="J2179" i="5" s="1"/>
  <c r="J2180" i="5" a="1"/>
  <c r="J2180" i="5" s="1"/>
  <c r="J2181" i="5" a="1"/>
  <c r="J2181" i="5" s="1"/>
  <c r="J2182" i="5" a="1"/>
  <c r="J2182" i="5" s="1"/>
  <c r="J2183" i="5" a="1"/>
  <c r="J2183" i="5" s="1"/>
  <c r="J2184" i="5" a="1"/>
  <c r="J2184" i="5" s="1"/>
  <c r="J2185" i="5" a="1"/>
  <c r="J2185" i="5" s="1"/>
  <c r="J2186" i="5" a="1"/>
  <c r="J2186" i="5" s="1"/>
  <c r="J2187" i="5" a="1"/>
  <c r="J2187" i="5" s="1"/>
  <c r="J2188" i="5" a="1"/>
  <c r="J2188" i="5" s="1"/>
  <c r="J2189" i="5" a="1"/>
  <c r="J2189" i="5" s="1"/>
  <c r="J2190" i="5" a="1"/>
  <c r="J2190" i="5" s="1"/>
  <c r="J2191" i="5" a="1"/>
  <c r="J2191" i="5" s="1"/>
  <c r="J2192" i="5" a="1"/>
  <c r="J2192" i="5" s="1"/>
  <c r="J2193" i="5" a="1"/>
  <c r="J2193" i="5" s="1"/>
  <c r="J2194" i="5" a="1"/>
  <c r="J2194" i="5" s="1"/>
  <c r="J2195" i="5" a="1"/>
  <c r="J2195" i="5" s="1"/>
  <c r="J2196" i="5" a="1"/>
  <c r="J2196" i="5" s="1"/>
  <c r="J2197" i="5" a="1"/>
  <c r="J2197" i="5" s="1"/>
  <c r="J2198" i="5" a="1"/>
  <c r="J2198" i="5" s="1"/>
  <c r="J2199" i="5" a="1"/>
  <c r="J2199" i="5" s="1"/>
  <c r="J2200" i="5" a="1"/>
  <c r="J2200" i="5" s="1"/>
  <c r="J2201" i="5" a="1"/>
  <c r="J2201" i="5" s="1"/>
  <c r="J2202" i="5" a="1"/>
  <c r="J2202" i="5" s="1"/>
  <c r="J2203" i="5" a="1"/>
  <c r="J2203" i="5" s="1"/>
  <c r="J2204" i="5" a="1"/>
  <c r="J2204" i="5" s="1"/>
  <c r="J2205" i="5" a="1"/>
  <c r="J2205" i="5" s="1"/>
  <c r="J2206" i="5" a="1"/>
  <c r="J2206" i="5" s="1"/>
  <c r="J2207" i="5" a="1"/>
  <c r="J2207" i="5" s="1"/>
  <c r="J2208" i="5" a="1"/>
  <c r="J2208" i="5" s="1"/>
  <c r="J2209" i="5" a="1"/>
  <c r="J2209" i="5" s="1"/>
  <c r="J2210" i="5" a="1"/>
  <c r="J2210" i="5" s="1"/>
  <c r="J2211" i="5" a="1"/>
  <c r="J2211" i="5" s="1"/>
  <c r="J2212" i="5" a="1"/>
  <c r="J2212" i="5" s="1"/>
  <c r="J2213" i="5" a="1"/>
  <c r="J2213" i="5" s="1"/>
  <c r="J2214" i="5" a="1"/>
  <c r="J2214" i="5" s="1"/>
  <c r="J2215" i="5" a="1"/>
  <c r="J2215" i="5" s="1"/>
  <c r="J2216" i="5" a="1"/>
  <c r="J2216" i="5" s="1"/>
  <c r="J2217" i="5" a="1"/>
  <c r="J2217" i="5" s="1"/>
  <c r="J2218" i="5" a="1"/>
  <c r="J2218" i="5" s="1"/>
  <c r="J2219" i="5" a="1"/>
  <c r="J2219" i="5" s="1"/>
  <c r="J2220" i="5" a="1"/>
  <c r="J2220" i="5" s="1"/>
  <c r="J2221" i="5" a="1"/>
  <c r="J2221" i="5" s="1"/>
  <c r="J2222" i="5" a="1"/>
  <c r="J2222" i="5" s="1"/>
  <c r="J2223" i="5" a="1"/>
  <c r="J2223" i="5" s="1"/>
  <c r="J2224" i="5" a="1"/>
  <c r="J2224" i="5" s="1"/>
  <c r="J2225" i="5" a="1"/>
  <c r="J2225" i="5" s="1"/>
  <c r="J2226" i="5" a="1"/>
  <c r="J2226" i="5" s="1"/>
  <c r="J2227" i="5" a="1"/>
  <c r="J2227" i="5" s="1"/>
  <c r="J2228" i="5" a="1"/>
  <c r="J2228" i="5" s="1"/>
  <c r="J2229" i="5" a="1"/>
  <c r="J2229" i="5" s="1"/>
  <c r="J2230" i="5" a="1"/>
  <c r="J2230" i="5" s="1"/>
  <c r="J2231" i="5" a="1"/>
  <c r="J2231" i="5" s="1"/>
  <c r="J2232" i="5" a="1"/>
  <c r="J2232" i="5" s="1"/>
  <c r="J2233" i="5" a="1"/>
  <c r="J2233" i="5" s="1"/>
  <c r="J2234" i="5" a="1"/>
  <c r="J2234" i="5" s="1"/>
  <c r="J2235" i="5" a="1"/>
  <c r="J2235" i="5" s="1"/>
  <c r="J2236" i="5" a="1"/>
  <c r="J2236" i="5" s="1"/>
  <c r="J2237" i="5" a="1"/>
  <c r="J2237" i="5" s="1"/>
  <c r="J2238" i="5" a="1"/>
  <c r="J2238" i="5" s="1"/>
  <c r="J2239" i="5" a="1"/>
  <c r="J2239" i="5" s="1"/>
  <c r="J2240" i="5" a="1"/>
  <c r="J2240" i="5" s="1"/>
  <c r="J2241" i="5" a="1"/>
  <c r="J2241" i="5" s="1"/>
  <c r="J2242" i="5" a="1"/>
  <c r="J2242" i="5" s="1"/>
  <c r="J2243" i="5" a="1"/>
  <c r="J2243" i="5" s="1"/>
  <c r="J2244" i="5" a="1"/>
  <c r="J2244" i="5" s="1"/>
  <c r="J2245" i="5" a="1"/>
  <c r="J2245" i="5" s="1"/>
  <c r="J2246" i="5" a="1"/>
  <c r="J2246" i="5" s="1"/>
  <c r="J2247" i="5" a="1"/>
  <c r="J2247" i="5" s="1"/>
  <c r="J2248" i="5" a="1"/>
  <c r="J2248" i="5" s="1"/>
  <c r="J2249" i="5" a="1"/>
  <c r="J2249" i="5" s="1"/>
  <c r="J2250" i="5" a="1"/>
  <c r="J2250" i="5" s="1"/>
  <c r="J2251" i="5" a="1"/>
  <c r="J2251" i="5" s="1"/>
  <c r="J2252" i="5" a="1"/>
  <c r="J2252" i="5" s="1"/>
  <c r="J2253" i="5" a="1"/>
  <c r="J2253" i="5" s="1"/>
  <c r="J2254" i="5" a="1"/>
  <c r="J2254" i="5" s="1"/>
  <c r="J2255" i="5" a="1"/>
  <c r="J2255" i="5" s="1"/>
  <c r="J2256" i="5" a="1"/>
  <c r="J2256" i="5" s="1"/>
  <c r="J2257" i="5" a="1"/>
  <c r="J2257" i="5" s="1"/>
  <c r="J2258" i="5" a="1"/>
  <c r="J2258" i="5" s="1"/>
  <c r="J2259" i="5" a="1"/>
  <c r="J2259" i="5" s="1"/>
  <c r="J2260" i="5" a="1"/>
  <c r="J2260" i="5" s="1"/>
  <c r="J2261" i="5" a="1"/>
  <c r="J2261" i="5" s="1"/>
  <c r="J2262" i="5" a="1"/>
  <c r="J2262" i="5" s="1"/>
  <c r="J2263" i="5" a="1"/>
  <c r="J2263" i="5" s="1"/>
  <c r="J2264" i="5" a="1"/>
  <c r="J2264" i="5" s="1"/>
  <c r="J2265" i="5" a="1"/>
  <c r="J2265" i="5" s="1"/>
  <c r="J2266" i="5" a="1"/>
  <c r="J2266" i="5" s="1"/>
  <c r="J2267" i="5" a="1"/>
  <c r="J2267" i="5" s="1"/>
  <c r="J2268" i="5" a="1"/>
  <c r="J2268" i="5" s="1"/>
  <c r="J2269" i="5" a="1"/>
  <c r="J2269" i="5" s="1"/>
  <c r="J2270" i="5" a="1"/>
  <c r="J2270" i="5" s="1"/>
  <c r="J2271" i="5" a="1"/>
  <c r="J2271" i="5" s="1"/>
  <c r="J2272" i="5" a="1"/>
  <c r="J2272" i="5" s="1"/>
  <c r="J2273" i="5" a="1"/>
  <c r="J2273" i="5" s="1"/>
  <c r="J2274" i="5" a="1"/>
  <c r="J2274" i="5" s="1"/>
  <c r="J2275" i="5" a="1"/>
  <c r="J2275" i="5" s="1"/>
  <c r="J2276" i="5" a="1"/>
  <c r="J2276" i="5" s="1"/>
  <c r="J2277" i="5" a="1"/>
  <c r="J2277" i="5" s="1"/>
  <c r="J2278" i="5" a="1"/>
  <c r="J2278" i="5" s="1"/>
  <c r="J2279" i="5" a="1"/>
  <c r="J2279" i="5" s="1"/>
  <c r="J2280" i="5" a="1"/>
  <c r="J2280" i="5" s="1"/>
  <c r="J2281" i="5" a="1"/>
  <c r="J2281" i="5" s="1"/>
  <c r="J2282" i="5" a="1"/>
  <c r="J2282" i="5" s="1"/>
  <c r="J2283" i="5" a="1"/>
  <c r="J2283" i="5" s="1"/>
  <c r="J2284" i="5" a="1"/>
  <c r="J2284" i="5" s="1"/>
  <c r="J2285" i="5" a="1"/>
  <c r="J2285" i="5" s="1"/>
  <c r="J2286" i="5" a="1"/>
  <c r="J2286" i="5" s="1"/>
  <c r="J2287" i="5" a="1"/>
  <c r="J2287" i="5" s="1"/>
  <c r="J2288" i="5" a="1"/>
  <c r="J2288" i="5" s="1"/>
  <c r="J2289" i="5" a="1"/>
  <c r="J2289" i="5" s="1"/>
  <c r="J2290" i="5" a="1"/>
  <c r="J2290" i="5" s="1"/>
  <c r="J2291" i="5" a="1"/>
  <c r="J2291" i="5" s="1"/>
  <c r="J2292" i="5" a="1"/>
  <c r="J2292" i="5" s="1"/>
  <c r="J2293" i="5" a="1"/>
  <c r="J2293" i="5" s="1"/>
  <c r="J2294" i="5" a="1"/>
  <c r="J2294" i="5" s="1"/>
  <c r="J2295" i="5" a="1"/>
  <c r="J2295" i="5" s="1"/>
  <c r="J2296" i="5" a="1"/>
  <c r="J2296" i="5" s="1"/>
  <c r="J2297" i="5" a="1"/>
  <c r="J2297" i="5" s="1"/>
  <c r="J2298" i="5" a="1"/>
  <c r="J2298" i="5" s="1"/>
  <c r="J2299" i="5" a="1"/>
  <c r="J2299" i="5" s="1"/>
  <c r="J2300" i="5" a="1"/>
  <c r="J2300" i="5" s="1"/>
  <c r="J2301" i="5" a="1"/>
  <c r="J2301" i="5" s="1"/>
  <c r="J2302" i="5" a="1"/>
  <c r="J2302" i="5" s="1"/>
  <c r="J2303" i="5" a="1"/>
  <c r="J2303" i="5" s="1"/>
  <c r="J2304" i="5" a="1"/>
  <c r="J2304" i="5" s="1"/>
  <c r="J2305" i="5" a="1"/>
  <c r="J2305" i="5" s="1"/>
  <c r="J2306" i="5" a="1"/>
  <c r="J2306" i="5" s="1"/>
  <c r="J2307" i="5" a="1"/>
  <c r="J2307" i="5" s="1"/>
  <c r="J2308" i="5" a="1"/>
  <c r="J2308" i="5" s="1"/>
  <c r="J2309" i="5" a="1"/>
  <c r="J2309" i="5" s="1"/>
  <c r="J2310" i="5" a="1"/>
  <c r="J2310" i="5" s="1"/>
  <c r="J2311" i="5" a="1"/>
  <c r="J2311" i="5" s="1"/>
  <c r="J2312" i="5" a="1"/>
  <c r="J2312" i="5" s="1"/>
  <c r="J2313" i="5" a="1"/>
  <c r="J2313" i="5" s="1"/>
  <c r="J2314" i="5" a="1"/>
  <c r="J2314" i="5" s="1"/>
  <c r="J2315" i="5" a="1"/>
  <c r="J2315" i="5" s="1"/>
  <c r="J2316" i="5" a="1"/>
  <c r="J2316" i="5" s="1"/>
  <c r="J2317" i="5" a="1"/>
  <c r="J2317" i="5" s="1"/>
  <c r="J2318" i="5" a="1"/>
  <c r="J2318" i="5" s="1"/>
  <c r="J2319" i="5" a="1"/>
  <c r="J2319" i="5" s="1"/>
  <c r="J2320" i="5" a="1"/>
  <c r="J2320" i="5" s="1"/>
  <c r="J2321" i="5" a="1"/>
  <c r="J2321" i="5" s="1"/>
  <c r="J2322" i="5" a="1"/>
  <c r="J2322" i="5" s="1"/>
  <c r="J2323" i="5" a="1"/>
  <c r="J2323" i="5" s="1"/>
  <c r="J2324" i="5" a="1"/>
  <c r="J2324" i="5" s="1"/>
  <c r="J2325" i="5" a="1"/>
  <c r="J2325" i="5" s="1"/>
  <c r="J2326" i="5" a="1"/>
  <c r="J2326" i="5" s="1"/>
  <c r="J2327" i="5" a="1"/>
  <c r="J2327" i="5" s="1"/>
  <c r="J2328" i="5" a="1"/>
  <c r="J2328" i="5" s="1"/>
  <c r="J2329" i="5" a="1"/>
  <c r="J2329" i="5" s="1"/>
  <c r="J2330" i="5" a="1"/>
  <c r="J2330" i="5" s="1"/>
  <c r="J2331" i="5" a="1"/>
  <c r="J2331" i="5" s="1"/>
  <c r="J2332" i="5" a="1"/>
  <c r="J2332" i="5" s="1"/>
  <c r="J2333" i="5" a="1"/>
  <c r="J2333" i="5" s="1"/>
  <c r="J2334" i="5" a="1"/>
  <c r="J2334" i="5" s="1"/>
  <c r="J2335" i="5" a="1"/>
  <c r="J2335" i="5" s="1"/>
  <c r="J2336" i="5" a="1"/>
  <c r="J2336" i="5" s="1"/>
  <c r="J2337" i="5" a="1"/>
  <c r="J2337" i="5" s="1"/>
  <c r="J2338" i="5" a="1"/>
  <c r="J2338" i="5" s="1"/>
  <c r="J2339" i="5" a="1"/>
  <c r="J2339" i="5" s="1"/>
  <c r="J2340" i="5" a="1"/>
  <c r="J2340" i="5" s="1"/>
  <c r="J2341" i="5" a="1"/>
  <c r="J2341" i="5" s="1"/>
  <c r="J2342" i="5" a="1"/>
  <c r="J2342" i="5" s="1"/>
  <c r="J2343" i="5" a="1"/>
  <c r="J2343" i="5" s="1"/>
  <c r="J2344" i="5" a="1"/>
  <c r="J2344" i="5" s="1"/>
  <c r="J2345" i="5" a="1"/>
  <c r="J2345" i="5" s="1"/>
  <c r="J2346" i="5" a="1"/>
  <c r="J2346" i="5" s="1"/>
  <c r="J2347" i="5" a="1"/>
  <c r="J2347" i="5" s="1"/>
  <c r="J2348" i="5" a="1"/>
  <c r="J2348" i="5" s="1"/>
  <c r="J2349" i="5" a="1"/>
  <c r="J2349" i="5" s="1"/>
  <c r="J2350" i="5" a="1"/>
  <c r="J2350" i="5" s="1"/>
  <c r="J2351" i="5" a="1"/>
  <c r="J2351" i="5" s="1"/>
  <c r="J2352" i="5" a="1"/>
  <c r="J2352" i="5" s="1"/>
  <c r="J2353" i="5" a="1"/>
  <c r="J2353" i="5" s="1"/>
  <c r="J2354" i="5" a="1"/>
  <c r="J2354" i="5" s="1"/>
  <c r="J2355" i="5" a="1"/>
  <c r="J2355" i="5" s="1"/>
  <c r="J2356" i="5" a="1"/>
  <c r="J2356" i="5" s="1"/>
  <c r="J2357" i="5" a="1"/>
  <c r="J2357" i="5" s="1"/>
  <c r="J2358" i="5" a="1"/>
  <c r="J2358" i="5" s="1"/>
  <c r="J2359" i="5" a="1"/>
  <c r="J2359" i="5" s="1"/>
  <c r="J2360" i="5" a="1"/>
  <c r="J2360" i="5" s="1"/>
  <c r="J2361" i="5" a="1"/>
  <c r="J2361" i="5" s="1"/>
  <c r="J2362" i="5" a="1"/>
  <c r="J2362" i="5" s="1"/>
  <c r="J2363" i="5" a="1"/>
  <c r="J2363" i="5" s="1"/>
  <c r="J2364" i="5" a="1"/>
  <c r="J2364" i="5" s="1"/>
  <c r="J2365" i="5" a="1"/>
  <c r="J2365" i="5" s="1"/>
  <c r="J2366" i="5" a="1"/>
  <c r="J2366" i="5" s="1"/>
  <c r="J2367" i="5" a="1"/>
  <c r="J2367" i="5" s="1"/>
  <c r="J2368" i="5" a="1"/>
  <c r="J2368" i="5" s="1"/>
  <c r="J2369" i="5" a="1"/>
  <c r="J2369" i="5" s="1"/>
  <c r="J2370" i="5" a="1"/>
  <c r="J2370" i="5" s="1"/>
  <c r="J2371" i="5" a="1"/>
  <c r="J2371" i="5" s="1"/>
  <c r="J2372" i="5" a="1"/>
  <c r="J2372" i="5" s="1"/>
  <c r="J2373" i="5" a="1"/>
  <c r="J2373" i="5" s="1"/>
  <c r="J2374" i="5" a="1"/>
  <c r="J2374" i="5" s="1"/>
  <c r="J2375" i="5" a="1"/>
  <c r="J2375" i="5" s="1"/>
  <c r="J2376" i="5" a="1"/>
  <c r="J2376" i="5" s="1"/>
  <c r="J2377" i="5" a="1"/>
  <c r="J2377" i="5" s="1"/>
  <c r="J2378" i="5" a="1"/>
  <c r="J2378" i="5" s="1"/>
  <c r="J2379" i="5" a="1"/>
  <c r="J2379" i="5" s="1"/>
  <c r="J2380" i="5" a="1"/>
  <c r="J2380" i="5" s="1"/>
  <c r="J2381" i="5" a="1"/>
  <c r="J2381" i="5" s="1"/>
  <c r="J2382" i="5" a="1"/>
  <c r="J2382" i="5" s="1"/>
  <c r="J2383" i="5" a="1"/>
  <c r="J2383" i="5" s="1"/>
  <c r="J2384" i="5" a="1"/>
  <c r="J2384" i="5" s="1"/>
  <c r="J2385" i="5" a="1"/>
  <c r="J2385" i="5" s="1"/>
  <c r="J2386" i="5" a="1"/>
  <c r="J2386" i="5" s="1"/>
  <c r="J2387" i="5" a="1"/>
  <c r="J2387" i="5" s="1"/>
  <c r="J2388" i="5" a="1"/>
  <c r="J2388" i="5" s="1"/>
  <c r="J2389" i="5" a="1"/>
  <c r="J2389" i="5" s="1"/>
  <c r="J2390" i="5" a="1"/>
  <c r="J2390" i="5" s="1"/>
  <c r="J2391" i="5" a="1"/>
  <c r="J2391" i="5" s="1"/>
  <c r="J2392" i="5" a="1"/>
  <c r="J2392" i="5" s="1"/>
  <c r="J2393" i="5" a="1"/>
  <c r="J2393" i="5" s="1"/>
  <c r="J2394" i="5" a="1"/>
  <c r="J2394" i="5" s="1"/>
  <c r="J2395" i="5" a="1"/>
  <c r="J2395" i="5" s="1"/>
  <c r="J2396" i="5" a="1"/>
  <c r="J2396" i="5" s="1"/>
  <c r="J2397" i="5" a="1"/>
  <c r="J2397" i="5" s="1"/>
  <c r="J2398" i="5" a="1"/>
  <c r="J2398" i="5" s="1"/>
  <c r="J2399" i="5" a="1"/>
  <c r="J2399" i="5" s="1"/>
  <c r="J2400" i="5" a="1"/>
  <c r="J2400" i="5" s="1"/>
  <c r="J2401" i="5" a="1"/>
  <c r="J2401" i="5" s="1"/>
  <c r="J2402" i="5" a="1"/>
  <c r="J2402" i="5" s="1"/>
  <c r="J2403" i="5" a="1"/>
  <c r="J2403" i="5" s="1"/>
  <c r="J2404" i="5" a="1"/>
  <c r="J2404" i="5" s="1"/>
  <c r="J2405" i="5" a="1"/>
  <c r="J2405" i="5" s="1"/>
  <c r="J2406" i="5" a="1"/>
  <c r="J2406" i="5" s="1"/>
  <c r="J2407" i="5" a="1"/>
  <c r="J2407" i="5" s="1"/>
  <c r="J2408" i="5" a="1"/>
  <c r="J2408" i="5" s="1"/>
  <c r="J2409" i="5" a="1"/>
  <c r="J2409" i="5" s="1"/>
  <c r="J2410" i="5" a="1"/>
  <c r="J2410" i="5" s="1"/>
  <c r="J2411" i="5" a="1"/>
  <c r="J2411" i="5" s="1"/>
  <c r="J2412" i="5" a="1"/>
  <c r="J2412" i="5" s="1"/>
  <c r="J2413" i="5" a="1"/>
  <c r="J2413" i="5" s="1"/>
  <c r="J2414" i="5" a="1"/>
  <c r="J2414" i="5" s="1"/>
  <c r="J2415" i="5" a="1"/>
  <c r="J2415" i="5" s="1"/>
  <c r="J2416" i="5" a="1"/>
  <c r="J2416" i="5" s="1"/>
  <c r="J2417" i="5" a="1"/>
  <c r="J2417" i="5" s="1"/>
  <c r="J2418" i="5" a="1"/>
  <c r="J2418" i="5" s="1"/>
  <c r="J2419" i="5" a="1"/>
  <c r="J2419" i="5" s="1"/>
  <c r="J2420" i="5" a="1"/>
  <c r="J2420" i="5" s="1"/>
  <c r="J2421" i="5" a="1"/>
  <c r="J2421" i="5" s="1"/>
  <c r="J2422" i="5" a="1"/>
  <c r="J2422" i="5" s="1"/>
  <c r="J2423" i="5" a="1"/>
  <c r="J2423" i="5" s="1"/>
  <c r="J2424" i="5" a="1"/>
  <c r="J2424" i="5" s="1"/>
  <c r="J2425" i="5" a="1"/>
  <c r="J2425" i="5" s="1"/>
  <c r="J2426" i="5" a="1"/>
  <c r="J2426" i="5" s="1"/>
  <c r="J2427" i="5" a="1"/>
  <c r="J2427" i="5" s="1"/>
  <c r="J2428" i="5" a="1"/>
  <c r="J2428" i="5" s="1"/>
  <c r="J2429" i="5" a="1"/>
  <c r="J2429" i="5" s="1"/>
  <c r="J2430" i="5" a="1"/>
  <c r="J2430" i="5" s="1"/>
  <c r="J2431" i="5" a="1"/>
  <c r="J2431" i="5" s="1"/>
  <c r="J2432" i="5" a="1"/>
  <c r="J2432" i="5" s="1"/>
  <c r="J2433" i="5" a="1"/>
  <c r="J2433" i="5" s="1"/>
  <c r="J2434" i="5" a="1"/>
  <c r="J2434" i="5" s="1"/>
  <c r="J2435" i="5" a="1"/>
  <c r="J2435" i="5" s="1"/>
  <c r="J2436" i="5" a="1"/>
  <c r="J2436" i="5" s="1"/>
  <c r="J2437" i="5" a="1"/>
  <c r="J2437" i="5" s="1"/>
  <c r="J2438" i="5" a="1"/>
  <c r="J2438" i="5" s="1"/>
  <c r="J2439" i="5" a="1"/>
  <c r="J2439" i="5" s="1"/>
  <c r="J2440" i="5" a="1"/>
  <c r="J2440" i="5" s="1"/>
  <c r="J2441" i="5" a="1"/>
  <c r="J2441" i="5" s="1"/>
  <c r="J2442" i="5" a="1"/>
  <c r="J2442" i="5" s="1"/>
  <c r="J2443" i="5" a="1"/>
  <c r="J2443" i="5" s="1"/>
  <c r="J2444" i="5" a="1"/>
  <c r="J2444" i="5" s="1"/>
  <c r="J2445" i="5" a="1"/>
  <c r="J2445" i="5" s="1"/>
  <c r="J2446" i="5" a="1"/>
  <c r="J2446" i="5" s="1"/>
  <c r="J2447" i="5" a="1"/>
  <c r="J2447" i="5" s="1"/>
  <c r="J2448" i="5" a="1"/>
  <c r="J2448" i="5" s="1"/>
  <c r="J2449" i="5" a="1"/>
  <c r="J2449" i="5" s="1"/>
  <c r="J2450" i="5" a="1"/>
  <c r="J2450" i="5" s="1"/>
  <c r="J2451" i="5" a="1"/>
  <c r="J2451" i="5" s="1"/>
  <c r="J2452" i="5" a="1"/>
  <c r="J2452" i="5" s="1"/>
  <c r="J2453" i="5" a="1"/>
  <c r="J2453" i="5" s="1"/>
  <c r="J2454" i="5" a="1"/>
  <c r="J2454" i="5" s="1"/>
  <c r="J2455" i="5" a="1"/>
  <c r="J2455" i="5" s="1"/>
  <c r="J2456" i="5" a="1"/>
  <c r="J2456" i="5" s="1"/>
  <c r="J2457" i="5" a="1"/>
  <c r="J2457" i="5" s="1"/>
  <c r="J2458" i="5" a="1"/>
  <c r="J2458" i="5" s="1"/>
  <c r="J2459" i="5" a="1"/>
  <c r="J2459" i="5" s="1"/>
  <c r="J2460" i="5" a="1"/>
  <c r="J2460" i="5" s="1"/>
  <c r="J2461" i="5" a="1"/>
  <c r="J2461" i="5" s="1"/>
  <c r="J2462" i="5" a="1"/>
  <c r="J2462" i="5" s="1"/>
  <c r="J2463" i="5" a="1"/>
  <c r="J2463" i="5" s="1"/>
  <c r="J2464" i="5" a="1"/>
  <c r="J2464" i="5" s="1"/>
  <c r="J2465" i="5" a="1"/>
  <c r="J2465" i="5" s="1"/>
  <c r="J2466" i="5" a="1"/>
  <c r="J2466" i="5" s="1"/>
  <c r="J2467" i="5" a="1"/>
  <c r="J2467" i="5" s="1"/>
  <c r="J2468" i="5" a="1"/>
  <c r="J2468" i="5" s="1"/>
  <c r="J2469" i="5" a="1"/>
  <c r="J2469" i="5" s="1"/>
  <c r="J2470" i="5" a="1"/>
  <c r="J2470" i="5" s="1"/>
  <c r="J2471" i="5" a="1"/>
  <c r="J2471" i="5" s="1"/>
  <c r="J2472" i="5" a="1"/>
  <c r="J2472" i="5" s="1"/>
  <c r="J2473" i="5" a="1"/>
  <c r="J2473" i="5" s="1"/>
  <c r="J2474" i="5" a="1"/>
  <c r="J2474" i="5" s="1"/>
  <c r="J2475" i="5" a="1"/>
  <c r="J2475" i="5" s="1"/>
  <c r="J2476" i="5" a="1"/>
  <c r="J2476" i="5" s="1"/>
  <c r="J2477" i="5" a="1"/>
  <c r="J2477" i="5" s="1"/>
  <c r="J2478" i="5" a="1"/>
  <c r="J2478" i="5" s="1"/>
  <c r="J2479" i="5" a="1"/>
  <c r="J2479" i="5" s="1"/>
  <c r="J2480" i="5" a="1"/>
  <c r="J2480" i="5" s="1"/>
  <c r="J2481" i="5" a="1"/>
  <c r="J2481" i="5" s="1"/>
  <c r="J2482" i="5" a="1"/>
  <c r="J2482" i="5" s="1"/>
  <c r="J2483" i="5" a="1"/>
  <c r="J2483" i="5" s="1"/>
  <c r="J2484" i="5" a="1"/>
  <c r="J2484" i="5" s="1"/>
  <c r="J2485" i="5" a="1"/>
  <c r="J2485" i="5" s="1"/>
  <c r="J2486" i="5" a="1"/>
  <c r="J2486" i="5" s="1"/>
  <c r="J2487" i="5" a="1"/>
  <c r="J2487" i="5" s="1"/>
  <c r="J2488" i="5" a="1"/>
  <c r="J2488" i="5" s="1"/>
  <c r="J2489" i="5" a="1"/>
  <c r="J2489" i="5" s="1"/>
  <c r="J2490" i="5" a="1"/>
  <c r="J2490" i="5" s="1"/>
  <c r="J2491" i="5" a="1"/>
  <c r="J2491" i="5" s="1"/>
  <c r="J2492" i="5" a="1"/>
  <c r="J2492" i="5" s="1"/>
  <c r="J2493" i="5" a="1"/>
  <c r="J2493" i="5" s="1"/>
  <c r="J2494" i="5" a="1"/>
  <c r="J2494" i="5" s="1"/>
  <c r="J2495" i="5" a="1"/>
  <c r="J2495" i="5" s="1"/>
  <c r="J2496" i="5" a="1"/>
  <c r="J2496" i="5" s="1"/>
  <c r="J2497" i="5" a="1"/>
  <c r="J2497" i="5" s="1"/>
  <c r="J2498" i="5" a="1"/>
  <c r="J2498" i="5" s="1"/>
  <c r="J2499" i="5" a="1"/>
  <c r="J2499" i="5" s="1"/>
  <c r="J2500" i="5" a="1"/>
  <c r="J2500" i="5" s="1"/>
  <c r="J2501" i="5" a="1"/>
  <c r="J2501" i="5" s="1"/>
  <c r="J2502" i="5" a="1"/>
  <c r="J2502" i="5" s="1"/>
  <c r="J2503" i="5" a="1"/>
  <c r="J2503" i="5" s="1"/>
  <c r="J2504" i="5" a="1"/>
  <c r="J2504" i="5" s="1"/>
  <c r="J2505" i="5" a="1"/>
  <c r="J2505" i="5" s="1"/>
  <c r="J2506" i="5" a="1"/>
  <c r="J2506" i="5" s="1"/>
  <c r="J2507" i="5" a="1"/>
  <c r="J2507" i="5" s="1"/>
  <c r="J2508" i="5" a="1"/>
  <c r="J2508" i="5" s="1"/>
  <c r="J2509" i="5" a="1"/>
  <c r="J2509" i="5" s="1"/>
  <c r="J2510" i="5" a="1"/>
  <c r="J2510" i="5" s="1"/>
  <c r="J2511" i="5" a="1"/>
  <c r="J2511" i="5" s="1"/>
  <c r="J2512" i="5" a="1"/>
  <c r="J2512" i="5" s="1"/>
  <c r="J2513" i="5" a="1"/>
  <c r="J2513" i="5" s="1"/>
  <c r="J2514" i="5" a="1"/>
  <c r="J2514" i="5" s="1"/>
  <c r="J2515" i="5" a="1"/>
  <c r="J2515" i="5" s="1"/>
  <c r="J2516" i="5" a="1"/>
  <c r="J2516" i="5" s="1"/>
  <c r="J2517" i="5" a="1"/>
  <c r="J2517" i="5" s="1"/>
  <c r="J2518" i="5" a="1"/>
  <c r="J2518" i="5" s="1"/>
  <c r="J2519" i="5" a="1"/>
  <c r="J2519" i="5" s="1"/>
  <c r="J2520" i="5" a="1"/>
  <c r="J2520" i="5" s="1"/>
  <c r="J2521" i="5" a="1"/>
  <c r="J2521" i="5" s="1"/>
  <c r="J2522" i="5" a="1"/>
  <c r="J2522" i="5" s="1"/>
  <c r="J2523" i="5" a="1"/>
  <c r="J2523" i="5" s="1"/>
  <c r="J2524" i="5" a="1"/>
  <c r="J2524" i="5" s="1"/>
  <c r="J2525" i="5" a="1"/>
  <c r="J2525" i="5" s="1"/>
  <c r="J2526" i="5" a="1"/>
  <c r="J2526" i="5" s="1"/>
  <c r="J2527" i="5" a="1"/>
  <c r="J2527" i="5" s="1"/>
  <c r="J2528" i="5" a="1"/>
  <c r="J2528" i="5" s="1"/>
  <c r="J2529" i="5" a="1"/>
  <c r="J2529" i="5" s="1"/>
  <c r="J2530" i="5" a="1"/>
  <c r="J2530" i="5" s="1"/>
  <c r="J2531" i="5" a="1"/>
  <c r="J2531" i="5" s="1"/>
  <c r="J2532" i="5" a="1"/>
  <c r="J2532" i="5" s="1"/>
  <c r="J2533" i="5" a="1"/>
  <c r="J2533" i="5" s="1"/>
  <c r="J2534" i="5" a="1"/>
  <c r="J2534" i="5" s="1"/>
  <c r="J2535" i="5" a="1"/>
  <c r="J2535" i="5" s="1"/>
  <c r="J2536" i="5" a="1"/>
  <c r="J2536" i="5" s="1"/>
  <c r="J2537" i="5" a="1"/>
  <c r="J2537" i="5" s="1"/>
  <c r="J2538" i="5" a="1"/>
  <c r="J2538" i="5" s="1"/>
  <c r="J2539" i="5" a="1"/>
  <c r="J2539" i="5" s="1"/>
  <c r="J2540" i="5" a="1"/>
  <c r="J2540" i="5" s="1"/>
  <c r="J2541" i="5" a="1"/>
  <c r="J2541" i="5" s="1"/>
  <c r="J2542" i="5" a="1"/>
  <c r="J2542" i="5" s="1"/>
  <c r="J2543" i="5" a="1"/>
  <c r="J2543" i="5" s="1"/>
  <c r="J2544" i="5" a="1"/>
  <c r="J2544" i="5" s="1"/>
  <c r="J2545" i="5" a="1"/>
  <c r="J2545" i="5" s="1"/>
  <c r="J2546" i="5" a="1"/>
  <c r="J2546" i="5" s="1"/>
  <c r="J2547" i="5" a="1"/>
  <c r="J2547" i="5" s="1"/>
  <c r="J2548" i="5" a="1"/>
  <c r="J2548" i="5" s="1"/>
  <c r="J2549" i="5" a="1"/>
  <c r="J2549" i="5" s="1"/>
  <c r="J2550" i="5" a="1"/>
  <c r="J2550" i="5" s="1"/>
  <c r="J2551" i="5" a="1"/>
  <c r="J2551" i="5" s="1"/>
  <c r="J2552" i="5" a="1"/>
  <c r="J2552" i="5" s="1"/>
  <c r="J2553" i="5" a="1"/>
  <c r="J2553" i="5" s="1"/>
  <c r="J2554" i="5" a="1"/>
  <c r="J2554" i="5" s="1"/>
  <c r="J2555" i="5" a="1"/>
  <c r="J2555" i="5" s="1"/>
  <c r="J2556" i="5" a="1"/>
  <c r="J2556" i="5" s="1"/>
  <c r="J2557" i="5" a="1"/>
  <c r="J2557" i="5" s="1"/>
  <c r="J2558" i="5" a="1"/>
  <c r="J2558" i="5" s="1"/>
  <c r="J2559" i="5" a="1"/>
  <c r="J2559" i="5" s="1"/>
  <c r="J2560" i="5" a="1"/>
  <c r="J2560" i="5" s="1"/>
  <c r="J2561" i="5" a="1"/>
  <c r="J2561" i="5" s="1"/>
  <c r="J2562" i="5" a="1"/>
  <c r="J2562" i="5" s="1"/>
  <c r="J2563" i="5" a="1"/>
  <c r="J2563" i="5" s="1"/>
  <c r="J2564" i="5" a="1"/>
  <c r="J2564" i="5" s="1"/>
  <c r="J2565" i="5" a="1"/>
  <c r="J2565" i="5" s="1"/>
  <c r="J2566" i="5" a="1"/>
  <c r="J2566" i="5" s="1"/>
  <c r="J2567" i="5" a="1"/>
  <c r="J2567" i="5" s="1"/>
  <c r="J2568" i="5" a="1"/>
  <c r="J2568" i="5" s="1"/>
  <c r="J2569" i="5" a="1"/>
  <c r="J2569" i="5" s="1"/>
  <c r="J2570" i="5" a="1"/>
  <c r="J2570" i="5" s="1"/>
  <c r="J2571" i="5" a="1"/>
  <c r="J2571" i="5" s="1"/>
  <c r="J2572" i="5" a="1"/>
  <c r="J2572" i="5" s="1"/>
  <c r="J2573" i="5" a="1"/>
  <c r="J2573" i="5" s="1"/>
  <c r="J2574" i="5" a="1"/>
  <c r="J2574" i="5" s="1"/>
  <c r="J2575" i="5" a="1"/>
  <c r="J2575" i="5" s="1"/>
  <c r="J2576" i="5" a="1"/>
  <c r="J2576" i="5" s="1"/>
  <c r="J2577" i="5" a="1"/>
  <c r="J2577" i="5" s="1"/>
  <c r="J2578" i="5" a="1"/>
  <c r="J2578" i="5" s="1"/>
  <c r="J2579" i="5" a="1"/>
  <c r="J2579" i="5" s="1"/>
  <c r="J2580" i="5" a="1"/>
  <c r="J2580" i="5" s="1"/>
  <c r="J2581" i="5" a="1"/>
  <c r="J2581" i="5" s="1"/>
  <c r="J2582" i="5" a="1"/>
  <c r="J2582" i="5" s="1"/>
  <c r="J2583" i="5" a="1"/>
  <c r="J2583" i="5" s="1"/>
  <c r="J2584" i="5" a="1"/>
  <c r="J2584" i="5" s="1"/>
  <c r="J2585" i="5" a="1"/>
  <c r="J2585" i="5" s="1"/>
  <c r="J2586" i="5" a="1"/>
  <c r="J2586" i="5" s="1"/>
  <c r="J2587" i="5" a="1"/>
  <c r="J2587" i="5" s="1"/>
  <c r="J2588" i="5" a="1"/>
  <c r="J2588" i="5" s="1"/>
  <c r="J2589" i="5" a="1"/>
  <c r="J2589" i="5" s="1"/>
  <c r="J2590" i="5" a="1"/>
  <c r="J2590" i="5" s="1"/>
  <c r="J2591" i="5" a="1"/>
  <c r="J2591" i="5" s="1"/>
  <c r="J2592" i="5" a="1"/>
  <c r="J2592" i="5" s="1"/>
  <c r="J2593" i="5" a="1"/>
  <c r="J2593" i="5" s="1"/>
  <c r="J2594" i="5" a="1"/>
  <c r="J2594" i="5" s="1"/>
  <c r="J2595" i="5" a="1"/>
  <c r="J2595" i="5" s="1"/>
  <c r="J2596" i="5" a="1"/>
  <c r="J2596" i="5" s="1"/>
  <c r="J2597" i="5" a="1"/>
  <c r="J2597" i="5" s="1"/>
  <c r="J2598" i="5" a="1"/>
  <c r="J2598" i="5" s="1"/>
  <c r="J2599" i="5" a="1"/>
  <c r="J2599" i="5" s="1"/>
  <c r="J2600" i="5" a="1"/>
  <c r="J2600" i="5" s="1"/>
  <c r="J2601" i="5" a="1"/>
  <c r="J2601" i="5" s="1"/>
  <c r="J2602" i="5" a="1"/>
  <c r="J2602" i="5" s="1"/>
  <c r="J2603" i="5" a="1"/>
  <c r="J2603" i="5" s="1"/>
  <c r="J2604" i="5" a="1"/>
  <c r="J2604" i="5" s="1"/>
  <c r="J2605" i="5" a="1"/>
  <c r="J2605" i="5" s="1"/>
  <c r="J2606" i="5" a="1"/>
  <c r="J2606" i="5" s="1"/>
  <c r="J2607" i="5" a="1"/>
  <c r="J2607" i="5" s="1"/>
  <c r="J2608" i="5" a="1"/>
  <c r="J2608" i="5" s="1"/>
  <c r="J2609" i="5" a="1"/>
  <c r="J2609" i="5" s="1"/>
  <c r="J2610" i="5" a="1"/>
  <c r="J2610" i="5" s="1"/>
  <c r="J2611" i="5" a="1"/>
  <c r="J2611" i="5" s="1"/>
  <c r="J2612" i="5" a="1"/>
  <c r="J2612" i="5" s="1"/>
  <c r="J2613" i="5" a="1"/>
  <c r="J2613" i="5" s="1"/>
  <c r="J2614" i="5" a="1"/>
  <c r="J2614" i="5" s="1"/>
  <c r="J2615" i="5" a="1"/>
  <c r="J2615" i="5" s="1"/>
  <c r="J2616" i="5" a="1"/>
  <c r="J2616" i="5" s="1"/>
  <c r="J2617" i="5" a="1"/>
  <c r="J2617" i="5" s="1"/>
  <c r="J2618" i="5" a="1"/>
  <c r="J2618" i="5" s="1"/>
  <c r="J2619" i="5" a="1"/>
  <c r="J2619" i="5" s="1"/>
  <c r="J2620" i="5" a="1"/>
  <c r="J2620" i="5" s="1"/>
  <c r="J2621" i="5" a="1"/>
  <c r="J2621" i="5" s="1"/>
  <c r="J2622" i="5" a="1"/>
  <c r="J2622" i="5" s="1"/>
  <c r="J2623" i="5" a="1"/>
  <c r="J2623" i="5" s="1"/>
  <c r="J2624" i="5" a="1"/>
  <c r="J2624" i="5" s="1"/>
  <c r="J2625" i="5" a="1"/>
  <c r="J2625" i="5" s="1"/>
  <c r="J2626" i="5" a="1"/>
  <c r="J2626" i="5" s="1"/>
  <c r="J2627" i="5" a="1"/>
  <c r="J2627" i="5" s="1"/>
  <c r="J2628" i="5" a="1"/>
  <c r="J2628" i="5" s="1"/>
  <c r="J2629" i="5" a="1"/>
  <c r="J2629" i="5" s="1"/>
  <c r="J2630" i="5" a="1"/>
  <c r="J2630" i="5" s="1"/>
  <c r="J2631" i="5" a="1"/>
  <c r="J2631" i="5" s="1"/>
  <c r="J2632" i="5" a="1"/>
  <c r="J2632" i="5" s="1"/>
  <c r="J2633" i="5" a="1"/>
  <c r="J2633" i="5" s="1"/>
  <c r="J2634" i="5" a="1"/>
  <c r="J2634" i="5" s="1"/>
  <c r="J2635" i="5" a="1"/>
  <c r="J2635" i="5" s="1"/>
  <c r="J2636" i="5" a="1"/>
  <c r="J2636" i="5" s="1"/>
  <c r="J2637" i="5" a="1"/>
  <c r="J2637" i="5" s="1"/>
  <c r="J2638" i="5" a="1"/>
  <c r="J2638" i="5" s="1"/>
  <c r="J2639" i="5" a="1"/>
  <c r="J2639" i="5" s="1"/>
  <c r="J2640" i="5" a="1"/>
  <c r="J2640" i="5" s="1"/>
  <c r="J2641" i="5" a="1"/>
  <c r="J2641" i="5" s="1"/>
  <c r="J2642" i="5" a="1"/>
  <c r="J2642" i="5" s="1"/>
  <c r="J2643" i="5" a="1"/>
  <c r="J2643" i="5" s="1"/>
  <c r="J2644" i="5" a="1"/>
  <c r="J2644" i="5" s="1"/>
  <c r="J2645" i="5" a="1"/>
  <c r="J2645" i="5" s="1"/>
  <c r="J2646" i="5" a="1"/>
  <c r="J2646" i="5" s="1"/>
  <c r="J2647" i="5" a="1"/>
  <c r="J2647" i="5" s="1"/>
  <c r="J2648" i="5" a="1"/>
  <c r="J2648" i="5" s="1"/>
  <c r="J2649" i="5" a="1"/>
  <c r="J2649" i="5" s="1"/>
  <c r="J2650" i="5" a="1"/>
  <c r="J2650" i="5" s="1"/>
  <c r="J2651" i="5" a="1"/>
  <c r="J2651" i="5" s="1"/>
  <c r="J2652" i="5" a="1"/>
  <c r="J2652" i="5" s="1"/>
  <c r="J2653" i="5" a="1"/>
  <c r="J2653" i="5" s="1"/>
  <c r="J2654" i="5" a="1"/>
  <c r="J2654" i="5" s="1"/>
  <c r="J2655" i="5" a="1"/>
  <c r="J2655" i="5" s="1"/>
  <c r="J2656" i="5" a="1"/>
  <c r="J2656" i="5" s="1"/>
  <c r="J2657" i="5" a="1"/>
  <c r="J2657" i="5" s="1"/>
  <c r="J2658" i="5" a="1"/>
  <c r="J2658" i="5" s="1"/>
  <c r="J2659" i="5" a="1"/>
  <c r="J2659" i="5" s="1"/>
  <c r="J2660" i="5" a="1"/>
  <c r="J2660" i="5" s="1"/>
  <c r="J2661" i="5" a="1"/>
  <c r="J2661" i="5" s="1"/>
  <c r="J2662" i="5" a="1"/>
  <c r="J2662" i="5" s="1"/>
  <c r="J2663" i="5" a="1"/>
  <c r="J2663" i="5" s="1"/>
  <c r="J2664" i="5" a="1"/>
  <c r="J2664" i="5" s="1"/>
  <c r="J2665" i="5" a="1"/>
  <c r="J2665" i="5" s="1"/>
  <c r="J2666" i="5" a="1"/>
  <c r="J2666" i="5" s="1"/>
  <c r="J2667" i="5" a="1"/>
  <c r="J2667" i="5" s="1"/>
  <c r="J2668" i="5" a="1"/>
  <c r="J2668" i="5" s="1"/>
  <c r="J2669" i="5" a="1"/>
  <c r="J2669" i="5" s="1"/>
  <c r="J2670" i="5" a="1"/>
  <c r="J2670" i="5" s="1"/>
  <c r="J2671" i="5" a="1"/>
  <c r="J2671" i="5" s="1"/>
  <c r="J2672" i="5" a="1"/>
  <c r="J2672" i="5" s="1"/>
  <c r="J2673" i="5" a="1"/>
  <c r="J2673" i="5" s="1"/>
  <c r="J2674" i="5" a="1"/>
  <c r="J2674" i="5" s="1"/>
  <c r="J2675" i="5" a="1"/>
  <c r="J2675" i="5" s="1"/>
  <c r="J2676" i="5" a="1"/>
  <c r="J2676" i="5" s="1"/>
  <c r="J2677" i="5" a="1"/>
  <c r="J2677" i="5" s="1"/>
  <c r="J2678" i="5" a="1"/>
  <c r="J2678" i="5" s="1"/>
  <c r="J2679" i="5" a="1"/>
  <c r="J2679" i="5" s="1"/>
  <c r="J2680" i="5" a="1"/>
  <c r="J2680" i="5" s="1"/>
  <c r="J2681" i="5" a="1"/>
  <c r="J2681" i="5" s="1"/>
  <c r="J2682" i="5" a="1"/>
  <c r="J2682" i="5" s="1"/>
  <c r="J2683" i="5" a="1"/>
  <c r="J2683" i="5" s="1"/>
  <c r="J2684" i="5" a="1"/>
  <c r="J2684" i="5" s="1"/>
  <c r="J2685" i="5" a="1"/>
  <c r="J2685" i="5" s="1"/>
  <c r="J2686" i="5" a="1"/>
  <c r="J2686" i="5" s="1"/>
  <c r="J2687" i="5" a="1"/>
  <c r="J2687" i="5" s="1"/>
  <c r="J2688" i="5" a="1"/>
  <c r="J2688" i="5" s="1"/>
  <c r="J2689" i="5" a="1"/>
  <c r="J2689" i="5" s="1"/>
  <c r="J2690" i="5" a="1"/>
  <c r="J2690" i="5" s="1"/>
  <c r="J2691" i="5" a="1"/>
  <c r="J2691" i="5" s="1"/>
  <c r="J2692" i="5" a="1"/>
  <c r="J2692" i="5" s="1"/>
  <c r="J2693" i="5" a="1"/>
  <c r="J2693" i="5" s="1"/>
  <c r="J2694" i="5" a="1"/>
  <c r="J2694" i="5" s="1"/>
  <c r="J2695" i="5" a="1"/>
  <c r="J2695" i="5" s="1"/>
  <c r="J2696" i="5" a="1"/>
  <c r="J2696" i="5" s="1"/>
  <c r="J2697" i="5" a="1"/>
  <c r="J2697" i="5" s="1"/>
  <c r="J2698" i="5" a="1"/>
  <c r="J2698" i="5" s="1"/>
  <c r="J2699" i="5" a="1"/>
  <c r="J2699" i="5" s="1"/>
  <c r="J2700" i="5" a="1"/>
  <c r="J2700" i="5" s="1"/>
  <c r="J2701" i="5" a="1"/>
  <c r="J2701" i="5" s="1"/>
  <c r="J2702" i="5" a="1"/>
  <c r="J2702" i="5" s="1"/>
  <c r="J2703" i="5" a="1"/>
  <c r="J2703" i="5" s="1"/>
  <c r="J2704" i="5" a="1"/>
  <c r="J2704" i="5" s="1"/>
  <c r="J2705" i="5" a="1"/>
  <c r="J2705" i="5" s="1"/>
  <c r="J2706" i="5" a="1"/>
  <c r="J2706" i="5" s="1"/>
  <c r="J2707" i="5" a="1"/>
  <c r="J2707" i="5" s="1"/>
  <c r="J2708" i="5" a="1"/>
  <c r="J2708" i="5" s="1"/>
  <c r="J2709" i="5" a="1"/>
  <c r="J2709" i="5" s="1"/>
  <c r="J2710" i="5" a="1"/>
  <c r="J2710" i="5" s="1"/>
  <c r="J2711" i="5" a="1"/>
  <c r="J2711" i="5" s="1"/>
  <c r="J2712" i="5" a="1"/>
  <c r="J2712" i="5" s="1"/>
  <c r="J2713" i="5" a="1"/>
  <c r="J2713" i="5" s="1"/>
  <c r="J2714" i="5" a="1"/>
  <c r="J2714" i="5" s="1"/>
  <c r="J2715" i="5" a="1"/>
  <c r="J2715" i="5" s="1"/>
  <c r="J2716" i="5" a="1"/>
  <c r="J2716" i="5" s="1"/>
  <c r="J2717" i="5" a="1"/>
  <c r="J2717" i="5" s="1"/>
  <c r="J2718" i="5" a="1"/>
  <c r="J2718" i="5" s="1"/>
  <c r="J2719" i="5" a="1"/>
  <c r="J2719" i="5" s="1"/>
  <c r="J2720" i="5" a="1"/>
  <c r="J2720" i="5" s="1"/>
  <c r="J2721" i="5" a="1"/>
  <c r="J2721" i="5" s="1"/>
  <c r="J2722" i="5" a="1"/>
  <c r="J2722" i="5" s="1"/>
  <c r="J2723" i="5" a="1"/>
  <c r="J2723" i="5" s="1"/>
  <c r="J2724" i="5" a="1"/>
  <c r="J2724" i="5" s="1"/>
  <c r="J2725" i="5" a="1"/>
  <c r="J2725" i="5" s="1"/>
  <c r="J2726" i="5" a="1"/>
  <c r="J2726" i="5" s="1"/>
  <c r="J2727" i="5" a="1"/>
  <c r="J2727" i="5" s="1"/>
  <c r="J2728" i="5" a="1"/>
  <c r="J2728" i="5" s="1"/>
  <c r="J2729" i="5" a="1"/>
  <c r="J2729" i="5" s="1"/>
  <c r="J2730" i="5" a="1"/>
  <c r="J2730" i="5" s="1"/>
  <c r="J2731" i="5" a="1"/>
  <c r="J2731" i="5" s="1"/>
  <c r="J2732" i="5" a="1"/>
  <c r="J2732" i="5" s="1"/>
  <c r="J2733" i="5" a="1"/>
  <c r="J2733" i="5" s="1"/>
  <c r="J2734" i="5" a="1"/>
  <c r="J2734" i="5" s="1"/>
  <c r="J2735" i="5" a="1"/>
  <c r="J2735" i="5" s="1"/>
  <c r="J2736" i="5" a="1"/>
  <c r="J2736" i="5" s="1"/>
  <c r="J2737" i="5" a="1"/>
  <c r="J2737" i="5" s="1"/>
  <c r="J2738" i="5" a="1"/>
  <c r="J2738" i="5" s="1"/>
  <c r="J2739" i="5" a="1"/>
  <c r="J2739" i="5" s="1"/>
  <c r="J2740" i="5" a="1"/>
  <c r="J2740" i="5" s="1"/>
  <c r="J2741" i="5" a="1"/>
  <c r="J2741" i="5" s="1"/>
  <c r="J2742" i="5" a="1"/>
  <c r="J2742" i="5" s="1"/>
  <c r="J2743" i="5" a="1"/>
  <c r="J2743" i="5" s="1"/>
  <c r="J2744" i="5" a="1"/>
  <c r="J2744" i="5" s="1"/>
  <c r="J2745" i="5" a="1"/>
  <c r="J2745" i="5" s="1"/>
  <c r="J2746" i="5" a="1"/>
  <c r="J2746" i="5" s="1"/>
  <c r="J2747" i="5" a="1"/>
  <c r="J2747" i="5" s="1"/>
  <c r="J2748" i="5" a="1"/>
  <c r="J2748" i="5" s="1"/>
  <c r="J2749" i="5" a="1"/>
  <c r="J2749" i="5" s="1"/>
  <c r="J2750" i="5" a="1"/>
  <c r="J2750" i="5" s="1"/>
  <c r="J2751" i="5" a="1"/>
  <c r="J2751" i="5" s="1"/>
  <c r="J2752" i="5" a="1"/>
  <c r="J2752" i="5" s="1"/>
  <c r="J2753" i="5" a="1"/>
  <c r="J2753" i="5" s="1"/>
  <c r="J2754" i="5" a="1"/>
  <c r="J2754" i="5" s="1"/>
  <c r="J2755" i="5" a="1"/>
  <c r="J2755" i="5" s="1"/>
  <c r="J2756" i="5" a="1"/>
  <c r="J2756" i="5" s="1"/>
  <c r="J2757" i="5" a="1"/>
  <c r="J2757" i="5" s="1"/>
  <c r="J2758" i="5" a="1"/>
  <c r="J2758" i="5" s="1"/>
  <c r="J2759" i="5" a="1"/>
  <c r="J2759" i="5" s="1"/>
  <c r="J2760" i="5" a="1"/>
  <c r="J2760" i="5" s="1"/>
  <c r="J2761" i="5" a="1"/>
  <c r="J2761" i="5" s="1"/>
  <c r="J2762" i="5" a="1"/>
  <c r="J2762" i="5" s="1"/>
  <c r="J2763" i="5" a="1"/>
  <c r="J2763" i="5" s="1"/>
  <c r="J2764" i="5" a="1"/>
  <c r="J2764" i="5" s="1"/>
  <c r="J2765" i="5" a="1"/>
  <c r="J2765" i="5" s="1"/>
  <c r="J2766" i="5" a="1"/>
  <c r="J2766" i="5" s="1"/>
  <c r="J2767" i="5" a="1"/>
  <c r="J2767" i="5" s="1"/>
  <c r="J2768" i="5" a="1"/>
  <c r="J2768" i="5" s="1"/>
  <c r="J2769" i="5" a="1"/>
  <c r="J2769" i="5" s="1"/>
  <c r="J2770" i="5" a="1"/>
  <c r="J2770" i="5" s="1"/>
  <c r="J2771" i="5" a="1"/>
  <c r="J2771" i="5" s="1"/>
  <c r="J2772" i="5" a="1"/>
  <c r="J2772" i="5" s="1"/>
  <c r="J2773" i="5" a="1"/>
  <c r="J2773" i="5" s="1"/>
  <c r="J2774" i="5" a="1"/>
  <c r="J2774" i="5" s="1"/>
  <c r="J2775" i="5" a="1"/>
  <c r="J2775" i="5" s="1"/>
  <c r="J2776" i="5" a="1"/>
  <c r="J2776" i="5" s="1"/>
  <c r="J2777" i="5" a="1"/>
  <c r="J2777" i="5" s="1"/>
  <c r="J2778" i="5" a="1"/>
  <c r="J2778" i="5" s="1"/>
  <c r="J2779" i="5" a="1"/>
  <c r="J2779" i="5" s="1"/>
  <c r="J2780" i="5" a="1"/>
  <c r="J2780" i="5" s="1"/>
  <c r="J2781" i="5" a="1"/>
  <c r="J2781" i="5" s="1"/>
  <c r="J2782" i="5" a="1"/>
  <c r="J2782" i="5" s="1"/>
  <c r="J2783" i="5" a="1"/>
  <c r="J2783" i="5" s="1"/>
  <c r="J2784" i="5" a="1"/>
  <c r="J2784" i="5" s="1"/>
  <c r="J2785" i="5" a="1"/>
  <c r="J2785" i="5" s="1"/>
  <c r="J2786" i="5" a="1"/>
  <c r="J2786" i="5" s="1"/>
  <c r="J2787" i="5" a="1"/>
  <c r="J2787" i="5" s="1"/>
  <c r="J2788" i="5" a="1"/>
  <c r="J2788" i="5" s="1"/>
  <c r="J2789" i="5" a="1"/>
  <c r="J2789" i="5" s="1"/>
  <c r="J2790" i="5" a="1"/>
  <c r="J2790" i="5" s="1"/>
  <c r="J2791" i="5" a="1"/>
  <c r="J2791" i="5" s="1"/>
  <c r="J2792" i="5" a="1"/>
  <c r="J2792" i="5" s="1"/>
  <c r="J2793" i="5" a="1"/>
  <c r="J2793" i="5" s="1"/>
  <c r="J2794" i="5" a="1"/>
  <c r="J2794" i="5" s="1"/>
  <c r="J2795" i="5" a="1"/>
  <c r="J2795" i="5" s="1"/>
  <c r="J2796" i="5" a="1"/>
  <c r="J2796" i="5" s="1"/>
  <c r="J2797" i="5" a="1"/>
  <c r="J2797" i="5" s="1"/>
  <c r="J2798" i="5" a="1"/>
  <c r="J2798" i="5" s="1"/>
  <c r="J2799" i="5" a="1"/>
  <c r="J2799" i="5" s="1"/>
  <c r="J2800" i="5" a="1"/>
  <c r="J2800" i="5" s="1"/>
  <c r="J2801" i="5" a="1"/>
  <c r="J2801" i="5" s="1"/>
  <c r="J2802" i="5" a="1"/>
  <c r="J2802" i="5" s="1"/>
  <c r="J2803" i="5" a="1"/>
  <c r="J2803" i="5" s="1"/>
  <c r="J2804" i="5" a="1"/>
  <c r="J2804" i="5" s="1"/>
  <c r="J2805" i="5" a="1"/>
  <c r="J2805" i="5" s="1"/>
  <c r="J2806" i="5" a="1"/>
  <c r="J2806" i="5" s="1"/>
  <c r="J2807" i="5" a="1"/>
  <c r="J2807" i="5" s="1"/>
  <c r="J2808" i="5" a="1"/>
  <c r="J2808" i="5" s="1"/>
  <c r="J2809" i="5" a="1"/>
  <c r="J2809" i="5" s="1"/>
  <c r="J2810" i="5" a="1"/>
  <c r="J2810" i="5" s="1"/>
  <c r="J2811" i="5" a="1"/>
  <c r="J2811" i="5" s="1"/>
  <c r="J2812" i="5" a="1"/>
  <c r="J2812" i="5" s="1"/>
  <c r="J2813" i="5" a="1"/>
  <c r="J2813" i="5" s="1"/>
  <c r="J2814" i="5" a="1"/>
  <c r="J2814" i="5" s="1"/>
  <c r="J2815" i="5" a="1"/>
  <c r="J2815" i="5" s="1"/>
  <c r="J2816" i="5" a="1"/>
  <c r="J2816" i="5" s="1"/>
  <c r="J2817" i="5" a="1"/>
  <c r="J2817" i="5" s="1"/>
  <c r="J2818" i="5" a="1"/>
  <c r="J2818" i="5" s="1"/>
  <c r="J2819" i="5" a="1"/>
  <c r="J2819" i="5" s="1"/>
  <c r="J2820" i="5" a="1"/>
  <c r="J2820" i="5" s="1"/>
  <c r="J2821" i="5" a="1"/>
  <c r="J2821" i="5" s="1"/>
  <c r="J2822" i="5" a="1"/>
  <c r="J2822" i="5" s="1"/>
  <c r="J2823" i="5" a="1"/>
  <c r="J2823" i="5" s="1"/>
  <c r="J2824" i="5" a="1"/>
  <c r="J2824" i="5" s="1"/>
  <c r="J2825" i="5" a="1"/>
  <c r="J2825" i="5" s="1"/>
  <c r="J2826" i="5" a="1"/>
  <c r="J2826" i="5" s="1"/>
  <c r="J2827" i="5" a="1"/>
  <c r="J2827" i="5" s="1"/>
  <c r="J2828" i="5" a="1"/>
  <c r="J2828" i="5" s="1"/>
  <c r="J2829" i="5" a="1"/>
  <c r="J2829" i="5" s="1"/>
  <c r="J2830" i="5" a="1"/>
  <c r="J2830" i="5" s="1"/>
  <c r="J2831" i="5" a="1"/>
  <c r="J2831" i="5" s="1"/>
  <c r="J2832" i="5" a="1"/>
  <c r="J2832" i="5" s="1"/>
  <c r="J2833" i="5" a="1"/>
  <c r="J2833" i="5" s="1"/>
  <c r="J2834" i="5" a="1"/>
  <c r="J2834" i="5" s="1"/>
  <c r="J2835" i="5" a="1"/>
  <c r="J2835" i="5" s="1"/>
  <c r="J2836" i="5" a="1"/>
  <c r="J2836" i="5" s="1"/>
  <c r="J2837" i="5" a="1"/>
  <c r="J2837" i="5" s="1"/>
  <c r="J2838" i="5" a="1"/>
  <c r="J2838" i="5" s="1"/>
  <c r="J2839" i="5" a="1"/>
  <c r="J2839" i="5" s="1"/>
  <c r="J2840" i="5" a="1"/>
  <c r="J2840" i="5" s="1"/>
  <c r="J2841" i="5" a="1"/>
  <c r="J2841" i="5" s="1"/>
  <c r="J2842" i="5" a="1"/>
  <c r="J2842" i="5" s="1"/>
  <c r="J2843" i="5" a="1"/>
  <c r="J2843" i="5" s="1"/>
  <c r="J2844" i="5" a="1"/>
  <c r="J2844" i="5" s="1"/>
  <c r="J2845" i="5" a="1"/>
  <c r="J2845" i="5" s="1"/>
  <c r="J2846" i="5" a="1"/>
  <c r="J2846" i="5" s="1"/>
  <c r="J2847" i="5" a="1"/>
  <c r="J2847" i="5" s="1"/>
  <c r="J2848" i="5" a="1"/>
  <c r="J2848" i="5" s="1"/>
  <c r="J2849" i="5" a="1"/>
  <c r="J2849" i="5" s="1"/>
  <c r="J2850" i="5" a="1"/>
  <c r="J2850" i="5" s="1"/>
  <c r="J2851" i="5" a="1"/>
  <c r="J2851" i="5" s="1"/>
  <c r="J2852" i="5" a="1"/>
  <c r="J2852" i="5" s="1"/>
  <c r="J2853" i="5" a="1"/>
  <c r="J2853" i="5" s="1"/>
  <c r="J2854" i="5" a="1"/>
  <c r="J2854" i="5" s="1"/>
  <c r="J2855" i="5" a="1"/>
  <c r="J2855" i="5" s="1"/>
  <c r="J2856" i="5" a="1"/>
  <c r="J2856" i="5" s="1"/>
  <c r="J2857" i="5" a="1"/>
  <c r="J2857" i="5" s="1"/>
  <c r="J2858" i="5" a="1"/>
  <c r="J2858" i="5" s="1"/>
  <c r="J2859" i="5" a="1"/>
  <c r="J2859" i="5" s="1"/>
  <c r="J2860" i="5" a="1"/>
  <c r="J2860" i="5" s="1"/>
  <c r="J2861" i="5" a="1"/>
  <c r="J2861" i="5" s="1"/>
  <c r="J2862" i="5" a="1"/>
  <c r="J2862" i="5" s="1"/>
  <c r="J2863" i="5" a="1"/>
  <c r="J2863" i="5" s="1"/>
  <c r="J2864" i="5" a="1"/>
  <c r="J2864" i="5" s="1"/>
  <c r="J2865" i="5" a="1"/>
  <c r="J2865" i="5" s="1"/>
  <c r="J2866" i="5" a="1"/>
  <c r="J2866" i="5" s="1"/>
  <c r="J2867" i="5" a="1"/>
  <c r="J2867" i="5" s="1"/>
  <c r="J2868" i="5" a="1"/>
  <c r="J2868" i="5" s="1"/>
  <c r="J2869" i="5" a="1"/>
  <c r="J2869" i="5" s="1"/>
  <c r="J2870" i="5" a="1"/>
  <c r="J2870" i="5" s="1"/>
  <c r="J2871" i="5" a="1"/>
  <c r="J2871" i="5" s="1"/>
  <c r="J2872" i="5" a="1"/>
  <c r="J2872" i="5" s="1"/>
  <c r="J2873" i="5" a="1"/>
  <c r="J2873" i="5" s="1"/>
  <c r="J2874" i="5" a="1"/>
  <c r="J2874" i="5" s="1"/>
  <c r="J2875" i="5" a="1"/>
  <c r="J2875" i="5" s="1"/>
  <c r="J2876" i="5" a="1"/>
  <c r="J2876" i="5" s="1"/>
  <c r="J2877" i="5" a="1"/>
  <c r="J2877" i="5" s="1"/>
  <c r="J2878" i="5" a="1"/>
  <c r="J2878" i="5" s="1"/>
  <c r="J2879" i="5" a="1"/>
  <c r="J2879" i="5" s="1"/>
  <c r="J2880" i="5" a="1"/>
  <c r="J2880" i="5" s="1"/>
  <c r="J2881" i="5" a="1"/>
  <c r="J2881" i="5" s="1"/>
  <c r="J2882" i="5" a="1"/>
  <c r="J2882" i="5" s="1"/>
  <c r="J2883" i="5" a="1"/>
  <c r="J2883" i="5" s="1"/>
  <c r="J2884" i="5" a="1"/>
  <c r="J2884" i="5" s="1"/>
  <c r="J2885" i="5" a="1"/>
  <c r="J2885" i="5" s="1"/>
  <c r="J2886" i="5" a="1"/>
  <c r="J2886" i="5" s="1"/>
  <c r="J2887" i="5" a="1"/>
  <c r="J2887" i="5" s="1"/>
  <c r="J2888" i="5" a="1"/>
  <c r="J2888" i="5" s="1"/>
  <c r="J2889" i="5" a="1"/>
  <c r="J2889" i="5" s="1"/>
  <c r="J2890" i="5" a="1"/>
  <c r="J2890" i="5" s="1"/>
  <c r="J2891" i="5" a="1"/>
  <c r="J2891" i="5" s="1"/>
  <c r="J2892" i="5" a="1"/>
  <c r="J2892" i="5" s="1"/>
  <c r="J2893" i="5" a="1"/>
  <c r="J2893" i="5" s="1"/>
  <c r="J2894" i="5" a="1"/>
  <c r="J2894" i="5" s="1"/>
  <c r="J2895" i="5" a="1"/>
  <c r="J2895" i="5" s="1"/>
  <c r="J2896" i="5" a="1"/>
  <c r="J2896" i="5" s="1"/>
  <c r="J2897" i="5" a="1"/>
  <c r="J2897" i="5" s="1"/>
  <c r="J2898" i="5" a="1"/>
  <c r="J2898" i="5" s="1"/>
  <c r="J2899" i="5" a="1"/>
  <c r="J2899" i="5" s="1"/>
  <c r="J2900" i="5" a="1"/>
  <c r="J2900" i="5" s="1"/>
  <c r="J2901" i="5" a="1"/>
  <c r="J2901" i="5" s="1"/>
  <c r="J2902" i="5" a="1"/>
  <c r="J2902" i="5" s="1"/>
  <c r="J2903" i="5" a="1"/>
  <c r="J2903" i="5" s="1"/>
  <c r="J2904" i="5" a="1"/>
  <c r="J2904" i="5" s="1"/>
  <c r="J2905" i="5" a="1"/>
  <c r="J2905" i="5" s="1"/>
  <c r="J2906" i="5" a="1"/>
  <c r="J2906" i="5" s="1"/>
  <c r="J2907" i="5" a="1"/>
  <c r="J2907" i="5" s="1"/>
  <c r="J2908" i="5" a="1"/>
  <c r="J2908" i="5" s="1"/>
  <c r="J2909" i="5" a="1"/>
  <c r="J2909" i="5" s="1"/>
  <c r="J2910" i="5" a="1"/>
  <c r="J2910" i="5" s="1"/>
  <c r="J2911" i="5" a="1"/>
  <c r="J2911" i="5" s="1"/>
  <c r="J2912" i="5" a="1"/>
  <c r="J2912" i="5" s="1"/>
  <c r="J2913" i="5" a="1"/>
  <c r="J2913" i="5" s="1"/>
  <c r="J2914" i="5" a="1"/>
  <c r="J2914" i="5" s="1"/>
  <c r="J2915" i="5" a="1"/>
  <c r="J2915" i="5" s="1"/>
  <c r="J2916" i="5" a="1"/>
  <c r="J2916" i="5" s="1"/>
  <c r="J2917" i="5" a="1"/>
  <c r="J2917" i="5" s="1"/>
  <c r="J2918" i="5" a="1"/>
  <c r="J2918" i="5" s="1"/>
  <c r="J2919" i="5" a="1"/>
  <c r="J2919" i="5" s="1"/>
  <c r="J2920" i="5" a="1"/>
  <c r="J2920" i="5" s="1"/>
  <c r="J2921" i="5" a="1"/>
  <c r="J2921" i="5" s="1"/>
  <c r="J2922" i="5" a="1"/>
  <c r="J2922" i="5" s="1"/>
  <c r="J2923" i="5" a="1"/>
  <c r="J2923" i="5" s="1"/>
  <c r="J2924" i="5" a="1"/>
  <c r="J2924" i="5" s="1"/>
  <c r="J2925" i="5" a="1"/>
  <c r="J2925" i="5" s="1"/>
  <c r="J2926" i="5" a="1"/>
  <c r="J2926" i="5" s="1"/>
  <c r="J2927" i="5" a="1"/>
  <c r="J2927" i="5" s="1"/>
  <c r="J2928" i="5" a="1"/>
  <c r="J2928" i="5" s="1"/>
  <c r="J2929" i="5" a="1"/>
  <c r="J2929" i="5" s="1"/>
  <c r="J2930" i="5" a="1"/>
  <c r="J2930" i="5" s="1"/>
  <c r="J2931" i="5" a="1"/>
  <c r="J2931" i="5" s="1"/>
  <c r="J2932" i="5" a="1"/>
  <c r="J2932" i="5" s="1"/>
  <c r="J2933" i="5" a="1"/>
  <c r="J2933" i="5" s="1"/>
  <c r="J2934" i="5" a="1"/>
  <c r="J2934" i="5" s="1"/>
  <c r="J2935" i="5" a="1"/>
  <c r="J2935" i="5" s="1"/>
  <c r="J2936" i="5" a="1"/>
  <c r="J2936" i="5" s="1"/>
  <c r="J2937" i="5" a="1"/>
  <c r="J2937" i="5" s="1"/>
  <c r="J2938" i="5" a="1"/>
  <c r="J2938" i="5" s="1"/>
  <c r="J2939" i="5" a="1"/>
  <c r="J2939" i="5" s="1"/>
  <c r="J2940" i="5" a="1"/>
  <c r="J2940" i="5" s="1"/>
  <c r="J2941" i="5" a="1"/>
  <c r="J2941" i="5" s="1"/>
  <c r="J2942" i="5" a="1"/>
  <c r="J2942" i="5" s="1"/>
  <c r="J2943" i="5" a="1"/>
  <c r="J2943" i="5" s="1"/>
  <c r="J2944" i="5" a="1"/>
  <c r="J2944" i="5" s="1"/>
  <c r="J2945" i="5" a="1"/>
  <c r="J2945" i="5" s="1"/>
  <c r="J2946" i="5" a="1"/>
  <c r="J2946" i="5" s="1"/>
  <c r="J2947" i="5" a="1"/>
  <c r="J2947" i="5" s="1"/>
  <c r="J2948" i="5" a="1"/>
  <c r="J2948" i="5" s="1"/>
  <c r="J2949" i="5" a="1"/>
  <c r="J2949" i="5" s="1"/>
  <c r="J2950" i="5" a="1"/>
  <c r="J2950" i="5" s="1"/>
  <c r="J2951" i="5" a="1"/>
  <c r="J2951" i="5" s="1"/>
  <c r="J2952" i="5" a="1"/>
  <c r="J2952" i="5" s="1"/>
  <c r="J2953" i="5" a="1"/>
  <c r="J2953" i="5" s="1"/>
  <c r="J2954" i="5" a="1"/>
  <c r="J2954" i="5" s="1"/>
  <c r="J2955" i="5" a="1"/>
  <c r="J2955" i="5" s="1"/>
  <c r="J2956" i="5" a="1"/>
  <c r="J2956" i="5" s="1"/>
  <c r="J2957" i="5" a="1"/>
  <c r="J2957" i="5" s="1"/>
  <c r="J2958" i="5" a="1"/>
  <c r="J2958" i="5" s="1"/>
  <c r="J2959" i="5" a="1"/>
  <c r="J2959" i="5" s="1"/>
  <c r="J2960" i="5" a="1"/>
  <c r="J2960" i="5" s="1"/>
  <c r="J2961" i="5" a="1"/>
  <c r="J2961" i="5" s="1"/>
  <c r="J2962" i="5" a="1"/>
  <c r="J2962" i="5" s="1"/>
  <c r="J2963" i="5" a="1"/>
  <c r="J2963" i="5" s="1"/>
  <c r="J2964" i="5" a="1"/>
  <c r="J2964" i="5" s="1"/>
  <c r="J2965" i="5" a="1"/>
  <c r="J2965" i="5" s="1"/>
  <c r="J2966" i="5" a="1"/>
  <c r="J2966" i="5" s="1"/>
  <c r="J2967" i="5" a="1"/>
  <c r="J2967" i="5" s="1"/>
  <c r="J2968" i="5" a="1"/>
  <c r="J2968" i="5" s="1"/>
  <c r="J2969" i="5" a="1"/>
  <c r="J2969" i="5" s="1"/>
  <c r="J2970" i="5" a="1"/>
  <c r="J2970" i="5" s="1"/>
  <c r="J2971" i="5" a="1"/>
  <c r="J2971" i="5" s="1"/>
  <c r="J2972" i="5" a="1"/>
  <c r="J2972" i="5" s="1"/>
  <c r="J2973" i="5" a="1"/>
  <c r="J2973" i="5" s="1"/>
  <c r="J2974" i="5" a="1"/>
  <c r="J2974" i="5" s="1"/>
  <c r="J2975" i="5" a="1"/>
  <c r="J2975" i="5" s="1"/>
  <c r="J2976" i="5" a="1"/>
  <c r="J2976" i="5" s="1"/>
  <c r="J2977" i="5" a="1"/>
  <c r="J2977" i="5" s="1"/>
  <c r="J2978" i="5" a="1"/>
  <c r="J2978" i="5" s="1"/>
  <c r="J2979" i="5" a="1"/>
  <c r="J2979" i="5" s="1"/>
  <c r="J2980" i="5" a="1"/>
  <c r="J2980" i="5" s="1"/>
  <c r="J2981" i="5" a="1"/>
  <c r="J2981" i="5" s="1"/>
  <c r="J2982" i="5" a="1"/>
  <c r="J2982" i="5" s="1"/>
  <c r="J2983" i="5" a="1"/>
  <c r="J2983" i="5" s="1"/>
  <c r="J2984" i="5" a="1"/>
  <c r="J2984" i="5" s="1"/>
  <c r="J2985" i="5" a="1"/>
  <c r="J2985" i="5" s="1"/>
  <c r="J2986" i="5" a="1"/>
  <c r="J2986" i="5" s="1"/>
  <c r="J2987" i="5" a="1"/>
  <c r="J2987" i="5" s="1"/>
  <c r="J2988" i="5" a="1"/>
  <c r="J2988" i="5" s="1"/>
  <c r="J2989" i="5" a="1"/>
  <c r="J2989" i="5" s="1"/>
  <c r="J2990" i="5" a="1"/>
  <c r="J2990" i="5" s="1"/>
  <c r="J2991" i="5" a="1"/>
  <c r="J2991" i="5" s="1"/>
  <c r="J2992" i="5" a="1"/>
  <c r="J2992" i="5" s="1"/>
  <c r="J2993" i="5" a="1"/>
  <c r="J2993" i="5" s="1"/>
  <c r="J2994" i="5" a="1"/>
  <c r="J2994" i="5" s="1"/>
  <c r="J2995" i="5" a="1"/>
  <c r="J2995" i="5" s="1"/>
  <c r="J2996" i="5" a="1"/>
  <c r="J2996" i="5" s="1"/>
  <c r="J2997" i="5" a="1"/>
  <c r="J2997" i="5" s="1"/>
  <c r="J2998" i="5" a="1"/>
  <c r="J2998" i="5" s="1"/>
  <c r="J2999" i="5" a="1"/>
  <c r="J2999" i="5" s="1"/>
  <c r="J3000" i="5" a="1"/>
  <c r="J3000" i="5" s="1"/>
  <c r="J3001" i="5" a="1"/>
  <c r="J3001" i="5" s="1"/>
  <c r="J3002" i="5" a="1"/>
  <c r="J3002" i="5" s="1"/>
  <c r="J3003" i="5" a="1"/>
  <c r="J3003" i="5" s="1"/>
  <c r="J3004" i="5" a="1"/>
  <c r="J3004" i="5" s="1"/>
  <c r="J3005" i="5" a="1"/>
  <c r="J3005" i="5" s="1"/>
  <c r="J3006" i="5" a="1"/>
  <c r="J3006" i="5" s="1"/>
  <c r="J3007" i="5" a="1"/>
  <c r="J3007" i="5" s="1"/>
  <c r="J3008" i="5" a="1"/>
  <c r="J3008" i="5" s="1"/>
  <c r="J3009" i="5" a="1"/>
  <c r="J3009" i="5" s="1"/>
  <c r="J3010" i="5" a="1"/>
  <c r="J3010" i="5" s="1"/>
  <c r="J3011" i="5" a="1"/>
  <c r="J3011" i="5" s="1"/>
  <c r="J3012" i="5" a="1"/>
  <c r="J3012" i="5" s="1"/>
  <c r="J3013" i="5" a="1"/>
  <c r="J3013" i="5" s="1"/>
  <c r="J3014" i="5" a="1"/>
  <c r="J3014" i="5" s="1"/>
  <c r="J3015" i="5" a="1"/>
  <c r="J3015" i="5" s="1"/>
  <c r="J3016" i="5" a="1"/>
  <c r="J3016" i="5" s="1"/>
  <c r="J3017" i="5" a="1"/>
  <c r="J3017" i="5" s="1"/>
  <c r="J3018" i="5" a="1"/>
  <c r="J3018" i="5" s="1"/>
  <c r="J3019" i="5" a="1"/>
  <c r="J3019" i="5" s="1"/>
  <c r="J3020" i="5" a="1"/>
  <c r="J3020" i="5" s="1"/>
  <c r="J3021" i="5" a="1"/>
  <c r="J3021" i="5" s="1"/>
  <c r="J3022" i="5" a="1"/>
  <c r="J3022" i="5" s="1"/>
  <c r="J3023" i="5" a="1"/>
  <c r="J3023" i="5" s="1"/>
  <c r="J3024" i="5" a="1"/>
  <c r="J3024" i="5" s="1"/>
  <c r="J3025" i="5" a="1"/>
  <c r="J3025" i="5" s="1"/>
  <c r="J3026" i="5" a="1"/>
  <c r="J3026" i="5" s="1"/>
  <c r="J3027" i="5" a="1"/>
  <c r="J3027" i="5" s="1"/>
  <c r="J3028" i="5" a="1"/>
  <c r="J3028" i="5" s="1"/>
  <c r="J3029" i="5" a="1"/>
  <c r="J3029" i="5" s="1"/>
  <c r="J3030" i="5" a="1"/>
  <c r="J3030" i="5" s="1"/>
  <c r="J3031" i="5" a="1"/>
  <c r="J3031" i="5" s="1"/>
  <c r="J3032" i="5" a="1"/>
  <c r="J3032" i="5" s="1"/>
  <c r="J3033" i="5" a="1"/>
  <c r="J3033" i="5" s="1"/>
  <c r="J3034" i="5" a="1"/>
  <c r="J3034" i="5" s="1"/>
  <c r="J3035" i="5" a="1"/>
  <c r="J3035" i="5" s="1"/>
  <c r="J3036" i="5" a="1"/>
  <c r="J3036" i="5" s="1"/>
  <c r="J3037" i="5" a="1"/>
  <c r="J3037" i="5" s="1"/>
  <c r="J3038" i="5" a="1"/>
  <c r="J3038" i="5" s="1"/>
  <c r="J3039" i="5" a="1"/>
  <c r="J3039" i="5" s="1"/>
  <c r="J3040" i="5" a="1"/>
  <c r="J3040" i="5" s="1"/>
  <c r="J3041" i="5" a="1"/>
  <c r="J3041" i="5" s="1"/>
  <c r="J3042" i="5" a="1"/>
  <c r="J3042" i="5" s="1"/>
  <c r="J3043" i="5" a="1"/>
  <c r="J3043" i="5" s="1"/>
  <c r="J3044" i="5" a="1"/>
  <c r="J3044" i="5" s="1"/>
  <c r="J3045" i="5" a="1"/>
  <c r="J3045" i="5" s="1"/>
  <c r="J3046" i="5" a="1"/>
  <c r="J3046" i="5" s="1"/>
  <c r="J3047" i="5" a="1"/>
  <c r="J3047" i="5" s="1"/>
  <c r="J3048" i="5" a="1"/>
  <c r="J3048" i="5" s="1"/>
  <c r="J3049" i="5" a="1"/>
  <c r="J3049" i="5" s="1"/>
  <c r="J3050" i="5" a="1"/>
  <c r="J3050" i="5" s="1"/>
  <c r="J3051" i="5" a="1"/>
  <c r="J3051" i="5" s="1"/>
  <c r="J3052" i="5" a="1"/>
  <c r="J3052" i="5" s="1"/>
  <c r="J3053" i="5" a="1"/>
  <c r="J3053" i="5" s="1"/>
  <c r="J3054" i="5" a="1"/>
  <c r="J3054" i="5" s="1"/>
  <c r="J3055" i="5" a="1"/>
  <c r="J3055" i="5" s="1"/>
  <c r="J3056" i="5" a="1"/>
  <c r="J3056" i="5" s="1"/>
  <c r="J3057" i="5" a="1"/>
  <c r="J3057" i="5" s="1"/>
  <c r="J3058" i="5" a="1"/>
  <c r="J3058" i="5" s="1"/>
  <c r="J3059" i="5" a="1"/>
  <c r="J3059" i="5" s="1"/>
  <c r="J3060" i="5" a="1"/>
  <c r="J3060" i="5" s="1"/>
  <c r="J3061" i="5" a="1"/>
  <c r="J3061" i="5" s="1"/>
  <c r="J3062" i="5" a="1"/>
  <c r="J3062" i="5" s="1"/>
  <c r="J3063" i="5" a="1"/>
  <c r="J3063" i="5" s="1"/>
  <c r="J3064" i="5" a="1"/>
  <c r="J3064" i="5" s="1"/>
  <c r="J3065" i="5" a="1"/>
  <c r="J3065" i="5" s="1"/>
  <c r="J3066" i="5" a="1"/>
  <c r="J3066" i="5" s="1"/>
  <c r="J3067" i="5" a="1"/>
  <c r="J3067" i="5" s="1"/>
  <c r="J3068" i="5" a="1"/>
  <c r="J3068" i="5" s="1"/>
  <c r="J3069" i="5" a="1"/>
  <c r="J3069" i="5" s="1"/>
  <c r="J3070" i="5" a="1"/>
  <c r="J3070" i="5" s="1"/>
  <c r="J3071" i="5" a="1"/>
  <c r="J3071" i="5" s="1"/>
  <c r="J3072" i="5" a="1"/>
  <c r="J3072" i="5" s="1"/>
  <c r="J3073" i="5" a="1"/>
  <c r="J3073" i="5" s="1"/>
  <c r="J3074" i="5" a="1"/>
  <c r="J3074" i="5" s="1"/>
  <c r="J3075" i="5" a="1"/>
  <c r="J3075" i="5" s="1"/>
  <c r="J3076" i="5" a="1"/>
  <c r="J3076" i="5" s="1"/>
  <c r="J3077" i="5" a="1"/>
  <c r="J3077" i="5" s="1"/>
  <c r="J3078" i="5" a="1"/>
  <c r="J3078" i="5" s="1"/>
  <c r="J3079" i="5" a="1"/>
  <c r="J3079" i="5" s="1"/>
  <c r="J3080" i="5" a="1"/>
  <c r="J3080" i="5" s="1"/>
  <c r="J3081" i="5" a="1"/>
  <c r="J3081" i="5" s="1"/>
  <c r="J3082" i="5" a="1"/>
  <c r="J3082" i="5" s="1"/>
  <c r="J3083" i="5" a="1"/>
  <c r="J3083" i="5" s="1"/>
  <c r="J3084" i="5" a="1"/>
  <c r="J3084" i="5" s="1"/>
  <c r="J3085" i="5" a="1"/>
  <c r="J3085" i="5" s="1"/>
  <c r="J3086" i="5" a="1"/>
  <c r="J3086" i="5" s="1"/>
  <c r="J3087" i="5" a="1"/>
  <c r="J3087" i="5" s="1"/>
  <c r="J3088" i="5" a="1"/>
  <c r="J3088" i="5" s="1"/>
  <c r="J3089" i="5" a="1"/>
  <c r="J3089" i="5" s="1"/>
  <c r="J3090" i="5" a="1"/>
  <c r="J3090" i="5" s="1"/>
  <c r="J3091" i="5" a="1"/>
  <c r="J3091" i="5" s="1"/>
  <c r="J3092" i="5" a="1"/>
  <c r="J3092" i="5" s="1"/>
  <c r="J3093" i="5" a="1"/>
  <c r="J3093" i="5" s="1"/>
  <c r="J3094" i="5" a="1"/>
  <c r="J3094" i="5" s="1"/>
  <c r="J3095" i="5" a="1"/>
  <c r="J3095" i="5" s="1"/>
  <c r="J3096" i="5" a="1"/>
  <c r="J3096" i="5" s="1"/>
  <c r="J3097" i="5" a="1"/>
  <c r="J3097" i="5" s="1"/>
  <c r="J3098" i="5" a="1"/>
  <c r="J3098" i="5" s="1"/>
  <c r="J3099" i="5" a="1"/>
  <c r="J3099" i="5" s="1"/>
  <c r="J3100" i="5" a="1"/>
  <c r="J3100" i="5" s="1"/>
  <c r="J3101" i="5" a="1"/>
  <c r="J3101" i="5" s="1"/>
  <c r="J3102" i="5" a="1"/>
  <c r="J3102" i="5" s="1"/>
  <c r="J3103" i="5" a="1"/>
  <c r="J3103" i="5" s="1"/>
  <c r="J3104" i="5" a="1"/>
  <c r="J3104" i="5" s="1"/>
  <c r="J3105" i="5" a="1"/>
  <c r="J3105" i="5" s="1"/>
  <c r="J3106" i="5" a="1"/>
  <c r="J3106" i="5" s="1"/>
  <c r="J3107" i="5" a="1"/>
  <c r="J3107" i="5" s="1"/>
  <c r="J3108" i="5" a="1"/>
  <c r="J3108" i="5" s="1"/>
  <c r="J3109" i="5" a="1"/>
  <c r="J3109" i="5" s="1"/>
  <c r="J3110" i="5" a="1"/>
  <c r="J3110" i="5" s="1"/>
  <c r="J3111" i="5" a="1"/>
  <c r="J3111" i="5" s="1"/>
  <c r="J3112" i="5" a="1"/>
  <c r="J3112" i="5" s="1"/>
  <c r="J3113" i="5" a="1"/>
  <c r="J3113" i="5" s="1"/>
  <c r="J3114" i="5" a="1"/>
  <c r="J3114" i="5" s="1"/>
  <c r="J3115" i="5" a="1"/>
  <c r="J3115" i="5" s="1"/>
  <c r="J3116" i="5" a="1"/>
  <c r="J3116" i="5" s="1"/>
  <c r="J3117" i="5" a="1"/>
  <c r="J3117" i="5" s="1"/>
  <c r="J3118" i="5" a="1"/>
  <c r="J3118" i="5" s="1"/>
  <c r="J3119" i="5" a="1"/>
  <c r="J3119" i="5" s="1"/>
  <c r="J3120" i="5" a="1"/>
  <c r="J3120" i="5" s="1"/>
  <c r="J3121" i="5" a="1"/>
  <c r="J3121" i="5" s="1"/>
  <c r="J3122" i="5" a="1"/>
  <c r="J3122" i="5" s="1"/>
  <c r="J3123" i="5" a="1"/>
  <c r="J3123" i="5" s="1"/>
  <c r="J3124" i="5" a="1"/>
  <c r="J3124" i="5" s="1"/>
  <c r="J3125" i="5" a="1"/>
  <c r="J3125" i="5" s="1"/>
  <c r="J3126" i="5" a="1"/>
  <c r="J3126" i="5" s="1"/>
  <c r="J3127" i="5" a="1"/>
  <c r="J3127" i="5" s="1"/>
  <c r="J3128" i="5" a="1"/>
  <c r="J3128" i="5" s="1"/>
  <c r="J3129" i="5" a="1"/>
  <c r="J3129" i="5" s="1"/>
  <c r="J3130" i="5" a="1"/>
  <c r="J3130" i="5" s="1"/>
  <c r="J3131" i="5" a="1"/>
  <c r="J3131" i="5" s="1"/>
  <c r="J3132" i="5" a="1"/>
  <c r="J3132" i="5" s="1"/>
  <c r="J3133" i="5" a="1"/>
  <c r="J3133" i="5" s="1"/>
  <c r="J3134" i="5" a="1"/>
  <c r="J3134" i="5" s="1"/>
  <c r="J3135" i="5" a="1"/>
  <c r="J3135" i="5" s="1"/>
  <c r="J3136" i="5" a="1"/>
  <c r="J3136" i="5" s="1"/>
  <c r="J3137" i="5" a="1"/>
  <c r="J3137" i="5" s="1"/>
  <c r="J3138" i="5" a="1"/>
  <c r="J3138" i="5" s="1"/>
  <c r="J3139" i="5" a="1"/>
  <c r="J3139" i="5" s="1"/>
  <c r="J3140" i="5" a="1"/>
  <c r="J3140" i="5" s="1"/>
  <c r="J3141" i="5" a="1"/>
  <c r="J3141" i="5" s="1"/>
  <c r="J3142" i="5" a="1"/>
  <c r="J3142" i="5" s="1"/>
  <c r="J3143" i="5" a="1"/>
  <c r="J3143" i="5" s="1"/>
  <c r="J3144" i="5" a="1"/>
  <c r="J3144" i="5" s="1"/>
  <c r="J3145" i="5" a="1"/>
  <c r="J3145" i="5" s="1"/>
  <c r="J3146" i="5" a="1"/>
  <c r="J3146" i="5" s="1"/>
  <c r="J3147" i="5" a="1"/>
  <c r="J3147" i="5" s="1"/>
  <c r="J3148" i="5" a="1"/>
  <c r="J3148" i="5" s="1"/>
  <c r="J3149" i="5" a="1"/>
  <c r="J3149" i="5" s="1"/>
  <c r="J3150" i="5" a="1"/>
  <c r="J3150" i="5" s="1"/>
  <c r="J3151" i="5" a="1"/>
  <c r="J3151" i="5" s="1"/>
  <c r="J3152" i="5" a="1"/>
  <c r="J3152" i="5" s="1"/>
  <c r="J3153" i="5" a="1"/>
  <c r="J3153" i="5" s="1"/>
  <c r="J3154" i="5" a="1"/>
  <c r="J3154" i="5" s="1"/>
  <c r="J3155" i="5" a="1"/>
  <c r="J3155" i="5" s="1"/>
  <c r="J3156" i="5" a="1"/>
  <c r="J3156" i="5" s="1"/>
  <c r="J3157" i="5" a="1"/>
  <c r="J3157" i="5" s="1"/>
  <c r="J3158" i="5" a="1"/>
  <c r="J3158" i="5" s="1"/>
  <c r="J3159" i="5" a="1"/>
  <c r="J3159" i="5" s="1"/>
  <c r="J3160" i="5" a="1"/>
  <c r="J3160" i="5" s="1"/>
  <c r="J3161" i="5" a="1"/>
  <c r="J3161" i="5" s="1"/>
  <c r="J3162" i="5" a="1"/>
  <c r="J3162" i="5" s="1"/>
  <c r="J3163" i="5" a="1"/>
  <c r="J3163" i="5" s="1"/>
  <c r="J3164" i="5" a="1"/>
  <c r="J3164" i="5" s="1"/>
  <c r="J3165" i="5" a="1"/>
  <c r="J3165" i="5" s="1"/>
  <c r="J3166" i="5" a="1"/>
  <c r="J3166" i="5" s="1"/>
  <c r="J3167" i="5" a="1"/>
  <c r="J3167" i="5" s="1"/>
  <c r="J3168" i="5" a="1"/>
  <c r="J3168" i="5" s="1"/>
  <c r="J3169" i="5" a="1"/>
  <c r="J3169" i="5" s="1"/>
  <c r="J3170" i="5" a="1"/>
  <c r="J3170" i="5" s="1"/>
  <c r="J3171" i="5" a="1"/>
  <c r="J3171" i="5" s="1"/>
  <c r="J3172" i="5" a="1"/>
  <c r="J3172" i="5" s="1"/>
  <c r="J3173" i="5" a="1"/>
  <c r="J3173" i="5" s="1"/>
  <c r="J3174" i="5" a="1"/>
  <c r="J3174" i="5" s="1"/>
  <c r="J3175" i="5" a="1"/>
  <c r="J3175" i="5" s="1"/>
  <c r="J3176" i="5" a="1"/>
  <c r="J3176" i="5" s="1"/>
  <c r="J3177" i="5" a="1"/>
  <c r="J3177" i="5" s="1"/>
  <c r="J3178" i="5" a="1"/>
  <c r="J3178" i="5" s="1"/>
  <c r="J3179" i="5" a="1"/>
  <c r="J3179" i="5" s="1"/>
  <c r="J3180" i="5" a="1"/>
  <c r="J3180" i="5" s="1"/>
  <c r="J3181" i="5" a="1"/>
  <c r="J3181" i="5" s="1"/>
  <c r="J3182" i="5" a="1"/>
  <c r="J3182" i="5" s="1"/>
  <c r="J3183" i="5" a="1"/>
  <c r="J3183" i="5" s="1"/>
  <c r="J3184" i="5" a="1"/>
  <c r="J3184" i="5" s="1"/>
  <c r="J3185" i="5" a="1"/>
  <c r="J3185" i="5" s="1"/>
  <c r="J3186" i="5" a="1"/>
  <c r="J3186" i="5" s="1"/>
  <c r="J3187" i="5" a="1"/>
  <c r="J3187" i="5" s="1"/>
  <c r="J3188" i="5" a="1"/>
  <c r="J3188" i="5" s="1"/>
  <c r="J3189" i="5" a="1"/>
  <c r="J3189" i="5" s="1"/>
  <c r="J3190" i="5" a="1"/>
  <c r="J3190" i="5" s="1"/>
  <c r="J3191" i="5" a="1"/>
  <c r="J3191" i="5" s="1"/>
  <c r="J3192" i="5" a="1"/>
  <c r="J3192" i="5" s="1"/>
  <c r="J3193" i="5" a="1"/>
  <c r="J3193" i="5" s="1"/>
  <c r="J3194" i="5" a="1"/>
  <c r="J3194" i="5" s="1"/>
  <c r="J3195" i="5" a="1"/>
  <c r="J3195" i="5" s="1"/>
  <c r="J3196" i="5" a="1"/>
  <c r="J3196" i="5" s="1"/>
  <c r="J3197" i="5" a="1"/>
  <c r="J3197" i="5" s="1"/>
  <c r="J3198" i="5" a="1"/>
  <c r="J3198" i="5" s="1"/>
  <c r="J3199" i="5" a="1"/>
  <c r="J3199" i="5" s="1"/>
  <c r="J3200" i="5" a="1"/>
  <c r="J3200" i="5" s="1"/>
  <c r="J3201" i="5" a="1"/>
  <c r="J3201" i="5" s="1"/>
  <c r="J3202" i="5" a="1"/>
  <c r="J3202" i="5" s="1"/>
  <c r="J3203" i="5" a="1"/>
  <c r="J3203" i="5" s="1"/>
  <c r="J3204" i="5" a="1"/>
  <c r="J3204" i="5" s="1"/>
  <c r="J3205" i="5" a="1"/>
  <c r="J3205" i="5" s="1"/>
  <c r="J3206" i="5" a="1"/>
  <c r="J3206" i="5" s="1"/>
  <c r="J3207" i="5" a="1"/>
  <c r="J3207" i="5" s="1"/>
  <c r="J3208" i="5" a="1"/>
  <c r="J3208" i="5" s="1"/>
  <c r="J3209" i="5" a="1"/>
  <c r="J3209" i="5" s="1"/>
  <c r="J3210" i="5" a="1"/>
  <c r="J3210" i="5" s="1"/>
  <c r="J3211" i="5" a="1"/>
  <c r="J3211" i="5" s="1"/>
  <c r="J3212" i="5" a="1"/>
  <c r="J3212" i="5" s="1"/>
  <c r="J3213" i="5" a="1"/>
  <c r="J3213" i="5" s="1"/>
  <c r="J3214" i="5" a="1"/>
  <c r="J3214" i="5" s="1"/>
  <c r="J3215" i="5" a="1"/>
  <c r="J3215" i="5" s="1"/>
  <c r="J3216" i="5" a="1"/>
  <c r="J3216" i="5" s="1"/>
  <c r="J3217" i="5" a="1"/>
  <c r="J3217" i="5" s="1"/>
  <c r="J3218" i="5" a="1"/>
  <c r="J3218" i="5" s="1"/>
  <c r="J3219" i="5" a="1"/>
  <c r="J3219" i="5" s="1"/>
  <c r="J3220" i="5" a="1"/>
  <c r="J3220" i="5" s="1"/>
  <c r="J3221" i="5" a="1"/>
  <c r="J3221" i="5" s="1"/>
  <c r="J3222" i="5" a="1"/>
  <c r="J3222" i="5" s="1"/>
  <c r="J3223" i="5" a="1"/>
  <c r="J3223" i="5" s="1"/>
  <c r="J3224" i="5" a="1"/>
  <c r="J3224" i="5" s="1"/>
  <c r="J3225" i="5" a="1"/>
  <c r="J3225" i="5" s="1"/>
  <c r="J3226" i="5" a="1"/>
  <c r="J3226" i="5" s="1"/>
  <c r="J3227" i="5" a="1"/>
  <c r="J3227" i="5" s="1"/>
  <c r="J3228" i="5" a="1"/>
  <c r="J3228" i="5" s="1"/>
  <c r="J3229" i="5" a="1"/>
  <c r="J3229" i="5" s="1"/>
  <c r="J3230" i="5" a="1"/>
  <c r="J3230" i="5" s="1"/>
  <c r="J3231" i="5" a="1"/>
  <c r="J3231" i="5" s="1"/>
  <c r="J3232" i="5" a="1"/>
  <c r="J3232" i="5" s="1"/>
  <c r="J3233" i="5" a="1"/>
  <c r="J3233" i="5" s="1"/>
  <c r="J3234" i="5" a="1"/>
  <c r="J3234" i="5" s="1"/>
  <c r="J3235" i="5" a="1"/>
  <c r="J3235" i="5" s="1"/>
  <c r="J3236" i="5" a="1"/>
  <c r="J3236" i="5" s="1"/>
  <c r="J3237" i="5" a="1"/>
  <c r="J3237" i="5" s="1"/>
  <c r="J3238" i="5" a="1"/>
  <c r="J3238" i="5" s="1"/>
  <c r="J3239" i="5" a="1"/>
  <c r="J3239" i="5" s="1"/>
  <c r="J3240" i="5" a="1"/>
  <c r="J3240" i="5" s="1"/>
  <c r="J3241" i="5" a="1"/>
  <c r="J3241" i="5" s="1"/>
  <c r="J3242" i="5" a="1"/>
  <c r="J3242" i="5" s="1"/>
  <c r="J3243" i="5" a="1"/>
  <c r="J3243" i="5" s="1"/>
  <c r="J3244" i="5" a="1"/>
  <c r="J3244" i="5" s="1"/>
  <c r="J3245" i="5" a="1"/>
  <c r="J3245" i="5" s="1"/>
  <c r="J3246" i="5" a="1"/>
  <c r="J3246" i="5" s="1"/>
  <c r="J3247" i="5" a="1"/>
  <c r="J3247" i="5" s="1"/>
  <c r="J3248" i="5" a="1"/>
  <c r="J3248" i="5" s="1"/>
  <c r="J3249" i="5" a="1"/>
  <c r="J3249" i="5" s="1"/>
  <c r="J3250" i="5" a="1"/>
  <c r="J3250" i="5" s="1"/>
  <c r="J3251" i="5" a="1"/>
  <c r="J3251" i="5" s="1"/>
  <c r="J3252" i="5" a="1"/>
  <c r="J3252" i="5" s="1"/>
  <c r="J3253" i="5" a="1"/>
  <c r="J3253" i="5" s="1"/>
  <c r="J3254" i="5" a="1"/>
  <c r="J3254" i="5" s="1"/>
  <c r="J3255" i="5" a="1"/>
  <c r="J3255" i="5" s="1"/>
  <c r="J3256" i="5" a="1"/>
  <c r="J3256" i="5" s="1"/>
  <c r="J3257" i="5" a="1"/>
  <c r="J3257" i="5" s="1"/>
  <c r="J3258" i="5" a="1"/>
  <c r="J3258" i="5" s="1"/>
  <c r="J3259" i="5" a="1"/>
  <c r="J3259" i="5" s="1"/>
  <c r="J3260" i="5" a="1"/>
  <c r="J3260" i="5" s="1"/>
  <c r="J3261" i="5" a="1"/>
  <c r="J3261" i="5" s="1"/>
  <c r="J3262" i="5" a="1"/>
  <c r="J3262" i="5" s="1"/>
  <c r="J3263" i="5" a="1"/>
  <c r="J3263" i="5" s="1"/>
  <c r="J3264" i="5" a="1"/>
  <c r="J3264" i="5" s="1"/>
  <c r="J3265" i="5" a="1"/>
  <c r="J3265" i="5" s="1"/>
  <c r="J3266" i="5" a="1"/>
  <c r="J3266" i="5" s="1"/>
  <c r="J3267" i="5" a="1"/>
  <c r="J3267" i="5" s="1"/>
  <c r="J3268" i="5" a="1"/>
  <c r="J3268" i="5" s="1"/>
  <c r="J3269" i="5" a="1"/>
  <c r="J3269" i="5" s="1"/>
  <c r="J3270" i="5" a="1"/>
  <c r="J3270" i="5" s="1"/>
  <c r="J3271" i="5" a="1"/>
  <c r="J3271" i="5" s="1"/>
  <c r="J3272" i="5" a="1"/>
  <c r="J3272" i="5" s="1"/>
  <c r="J3273" i="5" a="1"/>
  <c r="J3273" i="5" s="1"/>
  <c r="J3274" i="5" a="1"/>
  <c r="J3274" i="5" s="1"/>
  <c r="J3275" i="5" a="1"/>
  <c r="J3275" i="5" s="1"/>
  <c r="J3276" i="5" a="1"/>
  <c r="J3276" i="5" s="1"/>
  <c r="J3277" i="5" a="1"/>
  <c r="J3277" i="5" s="1"/>
  <c r="J3278" i="5" a="1"/>
  <c r="J3278" i="5" s="1"/>
  <c r="J3279" i="5" a="1"/>
  <c r="J3279" i="5" s="1"/>
  <c r="J3280" i="5" a="1"/>
  <c r="J3280" i="5" s="1"/>
  <c r="J3281" i="5" a="1"/>
  <c r="J3281" i="5" s="1"/>
  <c r="J3282" i="5" a="1"/>
  <c r="J3282" i="5" s="1"/>
  <c r="J3283" i="5" a="1"/>
  <c r="J3283" i="5" s="1"/>
  <c r="J3284" i="5" a="1"/>
  <c r="J3284" i="5" s="1"/>
  <c r="J3285" i="5" a="1"/>
  <c r="J3285" i="5" s="1"/>
  <c r="J3286" i="5" a="1"/>
  <c r="J3286" i="5" s="1"/>
  <c r="J3287" i="5" a="1"/>
  <c r="J3287" i="5" s="1"/>
  <c r="J3288" i="5" a="1"/>
  <c r="J3288" i="5" s="1"/>
  <c r="J3289" i="5" a="1"/>
  <c r="J3289" i="5" s="1"/>
  <c r="J3290" i="5" a="1"/>
  <c r="J3290" i="5" s="1"/>
  <c r="J3291" i="5" a="1"/>
  <c r="J3291" i="5" s="1"/>
  <c r="J3292" i="5" a="1"/>
  <c r="J3292" i="5" s="1"/>
  <c r="J3293" i="5" a="1"/>
  <c r="J3293" i="5" s="1"/>
  <c r="J3294" i="5" a="1"/>
  <c r="J3294" i="5" s="1"/>
  <c r="J3295" i="5" a="1"/>
  <c r="J3295" i="5" s="1"/>
  <c r="J3296" i="5" a="1"/>
  <c r="J3296" i="5" s="1"/>
  <c r="J3297" i="5" a="1"/>
  <c r="J3297" i="5" s="1"/>
  <c r="J3298" i="5" a="1"/>
  <c r="J3298" i="5" s="1"/>
  <c r="J3299" i="5" a="1"/>
  <c r="J3299" i="5" s="1"/>
  <c r="J3300" i="5" a="1"/>
  <c r="J3300" i="5" s="1"/>
  <c r="J3301" i="5" a="1"/>
  <c r="J3301" i="5" s="1"/>
  <c r="J3302" i="5" a="1"/>
  <c r="J3302" i="5" s="1"/>
  <c r="J3303" i="5" a="1"/>
  <c r="J3303" i="5" s="1"/>
  <c r="J3304" i="5" a="1"/>
  <c r="J3304" i="5" s="1"/>
  <c r="J3305" i="5" a="1"/>
  <c r="J3305" i="5" s="1"/>
  <c r="J3306" i="5" a="1"/>
  <c r="J3306" i="5" s="1"/>
  <c r="J3307" i="5" a="1"/>
  <c r="J3307" i="5" s="1"/>
  <c r="J3308" i="5" a="1"/>
  <c r="J3308" i="5" s="1"/>
  <c r="J3309" i="5" a="1"/>
  <c r="J3309" i="5" s="1"/>
  <c r="J3310" i="5" a="1"/>
  <c r="J3310" i="5" s="1"/>
  <c r="J3311" i="5" a="1"/>
  <c r="J3311" i="5" s="1"/>
  <c r="J3312" i="5" a="1"/>
  <c r="J3312" i="5" s="1"/>
  <c r="J3313" i="5" a="1"/>
  <c r="J3313" i="5" s="1"/>
  <c r="J3314" i="5" a="1"/>
  <c r="J3314" i="5" s="1"/>
  <c r="J3315" i="5" a="1"/>
  <c r="J3315" i="5" s="1"/>
  <c r="J3316" i="5" a="1"/>
  <c r="J3316" i="5" s="1"/>
  <c r="J3317" i="5" a="1"/>
  <c r="J3317" i="5" s="1"/>
  <c r="J3318" i="5" a="1"/>
  <c r="J3318" i="5" s="1"/>
  <c r="J3319" i="5" a="1"/>
  <c r="J3319" i="5" s="1"/>
  <c r="J3320" i="5" a="1"/>
  <c r="J3320" i="5" s="1"/>
  <c r="J3321" i="5" a="1"/>
  <c r="J3321" i="5" s="1"/>
  <c r="J3322" i="5" a="1"/>
  <c r="J3322" i="5" s="1"/>
  <c r="J3323" i="5" a="1"/>
  <c r="J3323" i="5" s="1"/>
  <c r="J3324" i="5" a="1"/>
  <c r="J3324" i="5" s="1"/>
  <c r="J3325" i="5" a="1"/>
  <c r="J3325" i="5" s="1"/>
  <c r="J3326" i="5" a="1"/>
  <c r="J3326" i="5" s="1"/>
  <c r="J3327" i="5" a="1"/>
  <c r="J3327" i="5" s="1"/>
  <c r="J3328" i="5" a="1"/>
  <c r="J3328" i="5" s="1"/>
  <c r="J3329" i="5" a="1"/>
  <c r="J3329" i="5" s="1"/>
  <c r="J3330" i="5" a="1"/>
  <c r="J3330" i="5" s="1"/>
  <c r="J3331" i="5" a="1"/>
  <c r="J3331" i="5" s="1"/>
  <c r="J3332" i="5" a="1"/>
  <c r="J3332" i="5" s="1"/>
  <c r="J3333" i="5" a="1"/>
  <c r="J3333" i="5" s="1"/>
  <c r="J3334" i="5" a="1"/>
  <c r="J3334" i="5" s="1"/>
  <c r="J3335" i="5" a="1"/>
  <c r="J3335" i="5" s="1"/>
  <c r="J3336" i="5" a="1"/>
  <c r="J3336" i="5" s="1"/>
  <c r="J3337" i="5" a="1"/>
  <c r="J3337" i="5" s="1"/>
  <c r="J3338" i="5" a="1"/>
  <c r="J3338" i="5" s="1"/>
  <c r="J3339" i="5" a="1"/>
  <c r="J3339" i="5" s="1"/>
  <c r="J3340" i="5" a="1"/>
  <c r="J3340" i="5" s="1"/>
  <c r="J3341" i="5" a="1"/>
  <c r="J3341" i="5" s="1"/>
  <c r="J3342" i="5" a="1"/>
  <c r="J3342" i="5" s="1"/>
  <c r="J3343" i="5" a="1"/>
  <c r="J3343" i="5" s="1"/>
  <c r="J3344" i="5" a="1"/>
  <c r="J3344" i="5" s="1"/>
  <c r="J3345" i="5" a="1"/>
  <c r="J3345" i="5" s="1"/>
  <c r="J3346" i="5" a="1"/>
  <c r="J3346" i="5" s="1"/>
  <c r="J3347" i="5" a="1"/>
  <c r="J3347" i="5" s="1"/>
  <c r="J3348" i="5" a="1"/>
  <c r="J3348" i="5" s="1"/>
  <c r="J3349" i="5" a="1"/>
  <c r="J3349" i="5" s="1"/>
  <c r="J3350" i="5" a="1"/>
  <c r="J3350" i="5" s="1"/>
  <c r="J3351" i="5" a="1"/>
  <c r="J3351" i="5" s="1"/>
  <c r="J3352" i="5" a="1"/>
  <c r="J3352" i="5" s="1"/>
  <c r="J3353" i="5" a="1"/>
  <c r="J3353" i="5" s="1"/>
  <c r="J3354" i="5" a="1"/>
  <c r="J3354" i="5" s="1"/>
  <c r="J3355" i="5" a="1"/>
  <c r="J3355" i="5" s="1"/>
  <c r="J3356" i="5" a="1"/>
  <c r="J3356" i="5" s="1"/>
  <c r="J3357" i="5" a="1"/>
  <c r="J3357" i="5" s="1"/>
  <c r="J3358" i="5" a="1"/>
  <c r="J3358" i="5" s="1"/>
  <c r="J3359" i="5" a="1"/>
  <c r="J3359" i="5" s="1"/>
  <c r="J3360" i="5" a="1"/>
  <c r="J3360" i="5" s="1"/>
  <c r="J3361" i="5" a="1"/>
  <c r="J3361" i="5" s="1"/>
  <c r="J3362" i="5" a="1"/>
  <c r="J3362" i="5" s="1"/>
  <c r="J3363" i="5" a="1"/>
  <c r="J3363" i="5" s="1"/>
  <c r="J3364" i="5" a="1"/>
  <c r="J3364" i="5" s="1"/>
  <c r="J3365" i="5" a="1"/>
  <c r="J3365" i="5" s="1"/>
  <c r="J3366" i="5" a="1"/>
  <c r="J3366" i="5" s="1"/>
  <c r="J3367" i="5" a="1"/>
  <c r="J3367" i="5" s="1"/>
  <c r="J3368" i="5" a="1"/>
  <c r="J3368" i="5" s="1"/>
  <c r="J3369" i="5" a="1"/>
  <c r="J3369" i="5" s="1"/>
  <c r="J3370" i="5" a="1"/>
  <c r="J3370" i="5" s="1"/>
  <c r="J3371" i="5" a="1"/>
  <c r="J3371" i="5" s="1"/>
  <c r="J3372" i="5" a="1"/>
  <c r="J3372" i="5" s="1"/>
  <c r="J3373" i="5" a="1"/>
  <c r="J3373" i="5" s="1"/>
  <c r="J3374" i="5" a="1"/>
  <c r="J3374" i="5" s="1"/>
  <c r="J3375" i="5" a="1"/>
  <c r="J3375" i="5" s="1"/>
  <c r="J3376" i="5" a="1"/>
  <c r="J3376" i="5" s="1"/>
  <c r="J3377" i="5" a="1"/>
  <c r="J3377" i="5" s="1"/>
  <c r="J3378" i="5" a="1"/>
  <c r="J3378" i="5" s="1"/>
  <c r="J3379" i="5" a="1"/>
  <c r="J3379" i="5" s="1"/>
  <c r="J3380" i="5" a="1"/>
  <c r="J3380" i="5" s="1"/>
  <c r="J3381" i="5" a="1"/>
  <c r="J3381" i="5" s="1"/>
  <c r="J3382" i="5" a="1"/>
  <c r="J3382" i="5" s="1"/>
  <c r="J3383" i="5" a="1"/>
  <c r="J3383" i="5" s="1"/>
  <c r="J3384" i="5" a="1"/>
  <c r="J3384" i="5" s="1"/>
  <c r="J3385" i="5" a="1"/>
  <c r="J3385" i="5" s="1"/>
  <c r="J3386" i="5" a="1"/>
  <c r="J3386" i="5" s="1"/>
  <c r="J3387" i="5" a="1"/>
  <c r="J3387" i="5" s="1"/>
  <c r="J3388" i="5" a="1"/>
  <c r="J3388" i="5" s="1"/>
  <c r="J3389" i="5" a="1"/>
  <c r="J3389" i="5" s="1"/>
  <c r="J3390" i="5" a="1"/>
  <c r="J3390" i="5" s="1"/>
  <c r="J3391" i="5" a="1"/>
  <c r="J3391" i="5" s="1"/>
  <c r="J3392" i="5" a="1"/>
  <c r="J3392" i="5" s="1"/>
  <c r="J3393" i="5" a="1"/>
  <c r="J3393" i="5" s="1"/>
  <c r="J3394" i="5" a="1"/>
  <c r="J3394" i="5" s="1"/>
  <c r="J3395" i="5" a="1"/>
  <c r="J3395" i="5" s="1"/>
  <c r="J3396" i="5" a="1"/>
  <c r="J3396" i="5" s="1"/>
  <c r="J3397" i="5" a="1"/>
  <c r="J3397" i="5" s="1"/>
  <c r="J3398" i="5" a="1"/>
  <c r="J3398" i="5" s="1"/>
  <c r="J3399" i="5" a="1"/>
  <c r="J3399" i="5" s="1"/>
  <c r="J3400" i="5" a="1"/>
  <c r="J3400" i="5" s="1"/>
  <c r="J3401" i="5" a="1"/>
  <c r="J3401" i="5" s="1"/>
  <c r="J3402" i="5" a="1"/>
  <c r="J3402" i="5" s="1"/>
  <c r="J3403" i="5" a="1"/>
  <c r="J3403" i="5" s="1"/>
  <c r="J3404" i="5" a="1"/>
  <c r="J3404" i="5" s="1"/>
  <c r="J3405" i="5" a="1"/>
  <c r="J3405" i="5" s="1"/>
  <c r="J3406" i="5" a="1"/>
  <c r="J3406" i="5" s="1"/>
  <c r="J3407" i="5" a="1"/>
  <c r="J3407" i="5" s="1"/>
  <c r="J3408" i="5" a="1"/>
  <c r="J3408" i="5" s="1"/>
  <c r="J3409" i="5" a="1"/>
  <c r="J3409" i="5" s="1"/>
  <c r="J3410" i="5" a="1"/>
  <c r="J3410" i="5" s="1"/>
  <c r="J3411" i="5" a="1"/>
  <c r="J3411" i="5" s="1"/>
  <c r="J3412" i="5" a="1"/>
  <c r="J3412" i="5" s="1"/>
  <c r="J3413" i="5" a="1"/>
  <c r="J3413" i="5" s="1"/>
  <c r="J3414" i="5" a="1"/>
  <c r="J3414" i="5" s="1"/>
  <c r="J3415" i="5" a="1"/>
  <c r="J3415" i="5" s="1"/>
  <c r="J3416" i="5" a="1"/>
  <c r="J3416" i="5" s="1"/>
  <c r="J3417" i="5" a="1"/>
  <c r="J3417" i="5" s="1"/>
  <c r="J3418" i="5" a="1"/>
  <c r="J3418" i="5" s="1"/>
  <c r="J3419" i="5" a="1"/>
  <c r="J3419" i="5" s="1"/>
  <c r="J3420" i="5" a="1"/>
  <c r="J3420" i="5" s="1"/>
  <c r="J3421" i="5" a="1"/>
  <c r="J3421" i="5" s="1"/>
  <c r="J3422" i="5" a="1"/>
  <c r="J3422" i="5" s="1"/>
  <c r="J3423" i="5" a="1"/>
  <c r="J3423" i="5" s="1"/>
  <c r="J3424" i="5" a="1"/>
  <c r="J3424" i="5" s="1"/>
  <c r="J3425" i="5" a="1"/>
  <c r="J3425" i="5" s="1"/>
  <c r="J3426" i="5" a="1"/>
  <c r="J3426" i="5" s="1"/>
  <c r="J3427" i="5" a="1"/>
  <c r="J3427" i="5" s="1"/>
  <c r="J3428" i="5" a="1"/>
  <c r="J3428" i="5" s="1"/>
  <c r="J3429" i="5" a="1"/>
  <c r="J3429" i="5" s="1"/>
  <c r="J3430" i="5" a="1"/>
  <c r="J3430" i="5" s="1"/>
  <c r="J3431" i="5" a="1"/>
  <c r="J3431" i="5" s="1"/>
  <c r="J3432" i="5" a="1"/>
  <c r="J3432" i="5" s="1"/>
  <c r="J3433" i="5" a="1"/>
  <c r="J3433" i="5" s="1"/>
  <c r="J3434" i="5" a="1"/>
  <c r="J3434" i="5" s="1"/>
  <c r="J3435" i="5" a="1"/>
  <c r="J3435" i="5" s="1"/>
  <c r="J3436" i="5" a="1"/>
  <c r="J3436" i="5" s="1"/>
  <c r="J3437" i="5" a="1"/>
  <c r="J3437" i="5" s="1"/>
  <c r="J3438" i="5" a="1"/>
  <c r="J3438" i="5" s="1"/>
  <c r="J3439" i="5" a="1"/>
  <c r="J3439" i="5" s="1"/>
  <c r="J3440" i="5" a="1"/>
  <c r="J3440" i="5" s="1"/>
  <c r="J3441" i="5" a="1"/>
  <c r="J3441" i="5" s="1"/>
  <c r="J3442" i="5" a="1"/>
  <c r="J3442" i="5" s="1"/>
  <c r="J3443" i="5" a="1"/>
  <c r="J3443" i="5" s="1"/>
  <c r="J3444" i="5" a="1"/>
  <c r="J3444" i="5" s="1"/>
  <c r="J3445" i="5" a="1"/>
  <c r="J3445" i="5" s="1"/>
  <c r="J3446" i="5" a="1"/>
  <c r="J3446" i="5" s="1"/>
  <c r="J3447" i="5" a="1"/>
  <c r="J3447" i="5" s="1"/>
  <c r="J3448" i="5" a="1"/>
  <c r="J3448" i="5" s="1"/>
  <c r="J3449" i="5" a="1"/>
  <c r="J3449" i="5" s="1"/>
  <c r="J3450" i="5" a="1"/>
  <c r="J3450" i="5" s="1"/>
  <c r="J3451" i="5" a="1"/>
  <c r="J3451" i="5" s="1"/>
  <c r="J3452" i="5" a="1"/>
  <c r="J3452" i="5" s="1"/>
  <c r="J3453" i="5" a="1"/>
  <c r="J3453" i="5" s="1"/>
  <c r="J3454" i="5" a="1"/>
  <c r="J3454" i="5" s="1"/>
  <c r="J3455" i="5" a="1"/>
  <c r="J3455" i="5" s="1"/>
  <c r="J3456" i="5" a="1"/>
  <c r="J3456" i="5" s="1"/>
  <c r="J3457" i="5" a="1"/>
  <c r="J3457" i="5" s="1"/>
  <c r="J3458" i="5" a="1"/>
  <c r="J3458" i="5" s="1"/>
  <c r="J3459" i="5" a="1"/>
  <c r="J3459" i="5" s="1"/>
  <c r="J3460" i="5" a="1"/>
  <c r="J3460" i="5" s="1"/>
  <c r="J3461" i="5" a="1"/>
  <c r="J3461" i="5" s="1"/>
  <c r="J3462" i="5" a="1"/>
  <c r="J3462" i="5" s="1"/>
  <c r="J3463" i="5" a="1"/>
  <c r="J3463" i="5" s="1"/>
  <c r="J3464" i="5" a="1"/>
  <c r="J3464" i="5" s="1"/>
  <c r="J3465" i="5" a="1"/>
  <c r="J3465" i="5" s="1"/>
  <c r="J3466" i="5" a="1"/>
  <c r="J3466" i="5" s="1"/>
  <c r="J3467" i="5" a="1"/>
  <c r="J3467" i="5" s="1"/>
  <c r="J3468" i="5" a="1"/>
  <c r="J3468" i="5" s="1"/>
  <c r="J3469" i="5" a="1"/>
  <c r="J3469" i="5" s="1"/>
  <c r="J3470" i="5" a="1"/>
  <c r="J3470" i="5" s="1"/>
  <c r="J3471" i="5" a="1"/>
  <c r="J3471" i="5" s="1"/>
  <c r="J3472" i="5" a="1"/>
  <c r="J3472" i="5" s="1"/>
  <c r="J3473" i="5" a="1"/>
  <c r="J3473" i="5" s="1"/>
  <c r="J3474" i="5" a="1"/>
  <c r="J3474" i="5" s="1"/>
  <c r="J3475" i="5" a="1"/>
  <c r="J3475" i="5" s="1"/>
  <c r="J3476" i="5" a="1"/>
  <c r="J3476" i="5" s="1"/>
  <c r="J3477" i="5" a="1"/>
  <c r="J3477" i="5" s="1"/>
  <c r="J3478" i="5" a="1"/>
  <c r="J3478" i="5" s="1"/>
  <c r="J3479" i="5" a="1"/>
  <c r="J3479" i="5" s="1"/>
  <c r="J3480" i="5" a="1"/>
  <c r="J3480" i="5" s="1"/>
  <c r="J3481" i="5" a="1"/>
  <c r="J3481" i="5" s="1"/>
  <c r="J3482" i="5" a="1"/>
  <c r="J3482" i="5" s="1"/>
  <c r="J3483" i="5" a="1"/>
  <c r="J3483" i="5" s="1"/>
  <c r="J3484" i="5" a="1"/>
  <c r="J3484" i="5" s="1"/>
  <c r="J3485" i="5" a="1"/>
  <c r="J3485" i="5" s="1"/>
  <c r="J3486" i="5" a="1"/>
  <c r="J3486" i="5" s="1"/>
  <c r="J3487" i="5" a="1"/>
  <c r="J3487" i="5" s="1"/>
  <c r="J3488" i="5" a="1"/>
  <c r="J3488" i="5" s="1"/>
  <c r="J3489" i="5" a="1"/>
  <c r="J3489" i="5" s="1"/>
  <c r="J3490" i="5" a="1"/>
  <c r="J3490" i="5" s="1"/>
  <c r="J3491" i="5" a="1"/>
  <c r="J3491" i="5" s="1"/>
  <c r="J3492" i="5" a="1"/>
  <c r="J3492" i="5" s="1"/>
  <c r="J3493" i="5" a="1"/>
  <c r="J3493" i="5" s="1"/>
  <c r="J3494" i="5" a="1"/>
  <c r="J3494" i="5" s="1"/>
  <c r="J3495" i="5" a="1"/>
  <c r="J3495" i="5" s="1"/>
  <c r="J3496" i="5" a="1"/>
  <c r="J3496" i="5" s="1"/>
  <c r="J3497" i="5" a="1"/>
  <c r="J3497" i="5" s="1"/>
  <c r="J3498" i="5" a="1"/>
  <c r="J3498" i="5" s="1"/>
  <c r="J3499" i="5" a="1"/>
  <c r="J3499" i="5" s="1"/>
  <c r="J3500" i="5" a="1"/>
  <c r="J3500" i="5" s="1"/>
  <c r="J3501" i="5" a="1"/>
  <c r="J3501" i="5" s="1"/>
  <c r="J3502" i="5" a="1"/>
  <c r="J3502" i="5" s="1"/>
  <c r="J3503" i="5" a="1"/>
  <c r="J3503" i="5" s="1"/>
  <c r="J3504" i="5" a="1"/>
  <c r="J3504" i="5" s="1"/>
  <c r="J3505" i="5" a="1"/>
  <c r="J3505" i="5" s="1"/>
  <c r="J3506" i="5" a="1"/>
  <c r="J3506" i="5" s="1"/>
  <c r="J3507" i="5" a="1"/>
  <c r="J3507" i="5" s="1"/>
  <c r="J3508" i="5" a="1"/>
  <c r="J3508" i="5" s="1"/>
  <c r="J3509" i="5" a="1"/>
  <c r="J3509" i="5" s="1"/>
  <c r="J3510" i="5" a="1"/>
  <c r="J3510" i="5" s="1"/>
  <c r="J3511" i="5" a="1"/>
  <c r="J3511" i="5" s="1"/>
  <c r="J3512" i="5" a="1"/>
  <c r="J3512" i="5" s="1"/>
  <c r="J3513" i="5" a="1"/>
  <c r="J3513" i="5" s="1"/>
  <c r="J3514" i="5" a="1"/>
  <c r="J3514" i="5" s="1"/>
  <c r="J3515" i="5" a="1"/>
  <c r="J3515" i="5" s="1"/>
  <c r="J3516" i="5" a="1"/>
  <c r="J3516" i="5" s="1"/>
  <c r="J3517" i="5" a="1"/>
  <c r="J3517" i="5" s="1"/>
  <c r="J3518" i="5" a="1"/>
  <c r="J3518" i="5" s="1"/>
  <c r="J3519" i="5" a="1"/>
  <c r="J3519" i="5" s="1"/>
  <c r="J3520" i="5" a="1"/>
  <c r="J3520" i="5" s="1"/>
  <c r="J3521" i="5" a="1"/>
  <c r="J3521" i="5" s="1"/>
  <c r="J3522" i="5" a="1"/>
  <c r="J3522" i="5" s="1"/>
  <c r="J3523" i="5" a="1"/>
  <c r="J3523" i="5" s="1"/>
  <c r="J3524" i="5" a="1"/>
  <c r="J3524" i="5" s="1"/>
  <c r="J3525" i="5" a="1"/>
  <c r="J3525" i="5" s="1"/>
  <c r="J3526" i="5" a="1"/>
  <c r="J3526" i="5" s="1"/>
  <c r="J3527" i="5" a="1"/>
  <c r="J3527" i="5" s="1"/>
  <c r="J3528" i="5" a="1"/>
  <c r="J3528" i="5" s="1"/>
  <c r="J3529" i="5" a="1"/>
  <c r="J3529" i="5" s="1"/>
  <c r="J3530" i="5" a="1"/>
  <c r="J3530" i="5" s="1"/>
  <c r="J3531" i="5" a="1"/>
  <c r="J3531" i="5" s="1"/>
  <c r="J3532" i="5" a="1"/>
  <c r="J3532" i="5" s="1"/>
  <c r="J3533" i="5" a="1"/>
  <c r="J3533" i="5" s="1"/>
  <c r="J3534" i="5" a="1"/>
  <c r="J3534" i="5" s="1"/>
  <c r="J3535" i="5" a="1"/>
  <c r="J3535" i="5" s="1"/>
  <c r="J3536" i="5" a="1"/>
  <c r="J3536" i="5" s="1"/>
  <c r="J3537" i="5" a="1"/>
  <c r="J3537" i="5" s="1"/>
  <c r="J3538" i="5" a="1"/>
  <c r="J3538" i="5" s="1"/>
  <c r="J3539" i="5" a="1"/>
  <c r="J3539" i="5" s="1"/>
  <c r="J3540" i="5" a="1"/>
  <c r="J3540" i="5" s="1"/>
  <c r="J3541" i="5" a="1"/>
  <c r="J3541" i="5" s="1"/>
  <c r="J3542" i="5" a="1"/>
  <c r="J3542" i="5" s="1"/>
  <c r="J3543" i="5" a="1"/>
  <c r="J3543" i="5" s="1"/>
  <c r="J3544" i="5" a="1"/>
  <c r="J3544" i="5" s="1"/>
  <c r="J3545" i="5" a="1"/>
  <c r="J3545" i="5" s="1"/>
  <c r="J3546" i="5" a="1"/>
  <c r="J3546" i="5" s="1"/>
  <c r="J3547" i="5" a="1"/>
  <c r="J3547" i="5" s="1"/>
  <c r="J3548" i="5" a="1"/>
  <c r="J3548" i="5" s="1"/>
  <c r="J3549" i="5" a="1"/>
  <c r="J3549" i="5" s="1"/>
  <c r="J3550" i="5" a="1"/>
  <c r="J3550" i="5" s="1"/>
  <c r="J3551" i="5" a="1"/>
  <c r="J3551" i="5" s="1"/>
  <c r="J3552" i="5" a="1"/>
  <c r="J3552" i="5" s="1"/>
  <c r="J3553" i="5" a="1"/>
  <c r="J3553" i="5" s="1"/>
  <c r="J3554" i="5" a="1"/>
  <c r="J3554" i="5" s="1"/>
  <c r="J3555" i="5" a="1"/>
  <c r="J3555" i="5" s="1"/>
  <c r="J3556" i="5" a="1"/>
  <c r="J3556" i="5" s="1"/>
  <c r="J3557" i="5" a="1"/>
  <c r="J3557" i="5" s="1"/>
  <c r="J3558" i="5" a="1"/>
  <c r="J3558" i="5" s="1"/>
  <c r="J3559" i="5" a="1"/>
  <c r="J3559" i="5" s="1"/>
  <c r="J3560" i="5" a="1"/>
  <c r="J3560" i="5" s="1"/>
  <c r="J3561" i="5" a="1"/>
  <c r="J3561" i="5" s="1"/>
  <c r="J3562" i="5" a="1"/>
  <c r="J3562" i="5" s="1"/>
  <c r="J3563" i="5" a="1"/>
  <c r="J3563" i="5" s="1"/>
  <c r="J3564" i="5" a="1"/>
  <c r="J3564" i="5" s="1"/>
  <c r="J3565" i="5" a="1"/>
  <c r="J3565" i="5" s="1"/>
  <c r="J3566" i="5" a="1"/>
  <c r="J3566" i="5" s="1"/>
  <c r="J3567" i="5" a="1"/>
  <c r="J3567" i="5" s="1"/>
  <c r="J3568" i="5" a="1"/>
  <c r="J3568" i="5" s="1"/>
  <c r="J3569" i="5" a="1"/>
  <c r="J3569" i="5" s="1"/>
  <c r="J3570" i="5" a="1"/>
  <c r="J3570" i="5" s="1"/>
  <c r="J3571" i="5" a="1"/>
  <c r="J3571" i="5" s="1"/>
  <c r="J3572" i="5" a="1"/>
  <c r="J3572" i="5" s="1"/>
  <c r="J3573" i="5" a="1"/>
  <c r="J3573" i="5" s="1"/>
  <c r="J3574" i="5" a="1"/>
  <c r="J3574" i="5" s="1"/>
  <c r="J3575" i="5" a="1"/>
  <c r="J3575" i="5" s="1"/>
  <c r="J3576" i="5" a="1"/>
  <c r="J3576" i="5" s="1"/>
  <c r="J3577" i="5" a="1"/>
  <c r="J3577" i="5" s="1"/>
  <c r="J3578" i="5" a="1"/>
  <c r="J3578" i="5" s="1"/>
  <c r="J3579" i="5" a="1"/>
  <c r="J3579" i="5" s="1"/>
  <c r="J3580" i="5" a="1"/>
  <c r="J3580" i="5" s="1"/>
  <c r="J3581" i="5" a="1"/>
  <c r="J3581" i="5" s="1"/>
  <c r="J3582" i="5" a="1"/>
  <c r="J3582" i="5" s="1"/>
  <c r="J3583" i="5" a="1"/>
  <c r="J3583" i="5" s="1"/>
  <c r="J3584" i="5" a="1"/>
  <c r="J3584" i="5" s="1"/>
  <c r="J3585" i="5" a="1"/>
  <c r="J3585" i="5" s="1"/>
  <c r="J3586" i="5" a="1"/>
  <c r="J3586" i="5" s="1"/>
  <c r="J3587" i="5" a="1"/>
  <c r="J3587" i="5" s="1"/>
  <c r="J3588" i="5" a="1"/>
  <c r="J3588" i="5" s="1"/>
  <c r="J3589" i="5" a="1"/>
  <c r="J3589" i="5" s="1"/>
  <c r="J3590" i="5" a="1"/>
  <c r="J3590" i="5" s="1"/>
  <c r="J3591" i="5" a="1"/>
  <c r="J3591" i="5" s="1"/>
  <c r="J3592" i="5" a="1"/>
  <c r="J3592" i="5" s="1"/>
  <c r="J3593" i="5" a="1"/>
  <c r="J3593" i="5" s="1"/>
  <c r="J3594" i="5" a="1"/>
  <c r="J3594" i="5" s="1"/>
  <c r="J3595" i="5" a="1"/>
  <c r="J3595" i="5" s="1"/>
  <c r="J3596" i="5" a="1"/>
  <c r="J3596" i="5" s="1"/>
  <c r="J3597" i="5" a="1"/>
  <c r="J3597" i="5" s="1"/>
  <c r="J3598" i="5" a="1"/>
  <c r="J3598" i="5" s="1"/>
  <c r="J3599" i="5" a="1"/>
  <c r="J3599" i="5" s="1"/>
  <c r="J3600" i="5" a="1"/>
  <c r="J3600" i="5" s="1"/>
  <c r="J3601" i="5" a="1"/>
  <c r="J3601" i="5" s="1"/>
  <c r="J3602" i="5" a="1"/>
  <c r="J3602" i="5" s="1"/>
  <c r="J3603" i="5" a="1"/>
  <c r="J3603" i="5" s="1"/>
  <c r="J3604" i="5" a="1"/>
  <c r="J3604" i="5" s="1"/>
  <c r="J3605" i="5" a="1"/>
  <c r="J3605" i="5" s="1"/>
  <c r="J3606" i="5" a="1"/>
  <c r="J3606" i="5" s="1"/>
  <c r="J3607" i="5" a="1"/>
  <c r="J3607" i="5" s="1"/>
  <c r="J3608" i="5" a="1"/>
  <c r="J3608" i="5" s="1"/>
  <c r="J3609" i="5" a="1"/>
  <c r="J3609" i="5" s="1"/>
  <c r="J3610" i="5" a="1"/>
  <c r="J3610" i="5" s="1"/>
  <c r="J3611" i="5" a="1"/>
  <c r="J3611" i="5" s="1"/>
  <c r="J3612" i="5" a="1"/>
  <c r="J3612" i="5" s="1"/>
  <c r="J3613" i="5" a="1"/>
  <c r="J3613" i="5" s="1"/>
  <c r="J3614" i="5" a="1"/>
  <c r="J3614" i="5" s="1"/>
  <c r="J3615" i="5" a="1"/>
  <c r="J3615" i="5" s="1"/>
  <c r="J3616" i="5" a="1"/>
  <c r="J3616" i="5" s="1"/>
  <c r="J3617" i="5" a="1"/>
  <c r="J3617" i="5" s="1"/>
  <c r="J3618" i="5" a="1"/>
  <c r="J3618" i="5" s="1"/>
  <c r="J3619" i="5" a="1"/>
  <c r="J3619" i="5" s="1"/>
  <c r="J3620" i="5" a="1"/>
  <c r="J3620" i="5" s="1"/>
  <c r="J3621" i="5" a="1"/>
  <c r="J3621" i="5" s="1"/>
  <c r="J3622" i="5" a="1"/>
  <c r="J3622" i="5" s="1"/>
  <c r="J3623" i="5" a="1"/>
  <c r="J3623" i="5" s="1"/>
  <c r="J3624" i="5" a="1"/>
  <c r="J3624" i="5" s="1"/>
  <c r="J3625" i="5" a="1"/>
  <c r="J3625" i="5" s="1"/>
  <c r="J3626" i="5" a="1"/>
  <c r="J3626" i="5" s="1"/>
  <c r="J3627" i="5" a="1"/>
  <c r="J3627" i="5" s="1"/>
  <c r="J3628" i="5" a="1"/>
  <c r="J3628" i="5" s="1"/>
  <c r="J3629" i="5" a="1"/>
  <c r="J3629" i="5" s="1"/>
  <c r="J3630" i="5" a="1"/>
  <c r="J3630" i="5" s="1"/>
  <c r="J3631" i="5" a="1"/>
  <c r="J3631" i="5" s="1"/>
  <c r="J3632" i="5" a="1"/>
  <c r="J3632" i="5" s="1"/>
  <c r="J3633" i="5" a="1"/>
  <c r="J3633" i="5" s="1"/>
  <c r="J3634" i="5" a="1"/>
  <c r="J3634" i="5" s="1"/>
  <c r="J3635" i="5" a="1"/>
  <c r="J3635" i="5" s="1"/>
  <c r="J3636" i="5" a="1"/>
  <c r="J3636" i="5" s="1"/>
  <c r="J3637" i="5" a="1"/>
  <c r="J3637" i="5" s="1"/>
  <c r="J3638" i="5" a="1"/>
  <c r="J3638" i="5" s="1"/>
  <c r="J3639" i="5" a="1"/>
  <c r="J3639" i="5" s="1"/>
  <c r="J3640" i="5" a="1"/>
  <c r="J3640" i="5" s="1"/>
  <c r="J3641" i="5" a="1"/>
  <c r="J3641" i="5" s="1"/>
  <c r="J3642" i="5" a="1"/>
  <c r="J3642" i="5" s="1"/>
  <c r="J3643" i="5" a="1"/>
  <c r="J3643" i="5" s="1"/>
  <c r="J3644" i="5" a="1"/>
  <c r="J3644" i="5" s="1"/>
  <c r="J3645" i="5" a="1"/>
  <c r="J3645" i="5" s="1"/>
  <c r="J3646" i="5" a="1"/>
  <c r="J3646" i="5" s="1"/>
  <c r="J3647" i="5" a="1"/>
  <c r="J3647" i="5" s="1"/>
  <c r="J3648" i="5" a="1"/>
  <c r="J3648" i="5" s="1"/>
  <c r="J3649" i="5" a="1"/>
  <c r="J3649" i="5" s="1"/>
  <c r="J3650" i="5" a="1"/>
  <c r="J3650" i="5" s="1"/>
  <c r="J3651" i="5" a="1"/>
  <c r="J3651" i="5" s="1"/>
  <c r="J3652" i="5" a="1"/>
  <c r="J3652" i="5" s="1"/>
  <c r="J3653" i="5" a="1"/>
  <c r="J3653" i="5" s="1"/>
  <c r="J3654" i="5" a="1"/>
  <c r="J3654" i="5" s="1"/>
  <c r="J3655" i="5" a="1"/>
  <c r="J3655" i="5" s="1"/>
  <c r="J3656" i="5" a="1"/>
  <c r="J3656" i="5" s="1"/>
  <c r="J3657" i="5" a="1"/>
  <c r="J3657" i="5" s="1"/>
  <c r="J3658" i="5" a="1"/>
  <c r="J3658" i="5" s="1"/>
  <c r="J3659" i="5" a="1"/>
  <c r="J3659" i="5" s="1"/>
  <c r="J3660" i="5" a="1"/>
  <c r="J3660" i="5" s="1"/>
  <c r="J3661" i="5" a="1"/>
  <c r="J3661" i="5" s="1"/>
  <c r="J3662" i="5" a="1"/>
  <c r="J3662" i="5" s="1"/>
  <c r="J3663" i="5" a="1"/>
  <c r="J3663" i="5" s="1"/>
  <c r="J3664" i="5" a="1"/>
  <c r="J3664" i="5" s="1"/>
  <c r="J3665" i="5" a="1"/>
  <c r="J3665" i="5" s="1"/>
  <c r="J3666" i="5" a="1"/>
  <c r="J3666" i="5" s="1"/>
  <c r="J3667" i="5" a="1"/>
  <c r="J3667" i="5" s="1"/>
  <c r="J3668" i="5" a="1"/>
  <c r="J3668" i="5" s="1"/>
  <c r="J3669" i="5" a="1"/>
  <c r="J3669" i="5" s="1"/>
  <c r="J3670" i="5" a="1"/>
  <c r="J3670" i="5" s="1"/>
  <c r="J3671" i="5" a="1"/>
  <c r="J3671" i="5" s="1"/>
  <c r="J3672" i="5" a="1"/>
  <c r="J3672" i="5" s="1"/>
  <c r="J3673" i="5" a="1"/>
  <c r="J3673" i="5" s="1"/>
  <c r="J3674" i="5" a="1"/>
  <c r="J3674" i="5" s="1"/>
  <c r="J3675" i="5" a="1"/>
  <c r="J3675" i="5" s="1"/>
  <c r="J3676" i="5" a="1"/>
  <c r="J3676" i="5" s="1"/>
  <c r="J3677" i="5" a="1"/>
  <c r="J3677" i="5" s="1"/>
  <c r="J3678" i="5" a="1"/>
  <c r="J3678" i="5" s="1"/>
  <c r="J3679" i="5" a="1"/>
  <c r="J3679" i="5" s="1"/>
  <c r="J3680" i="5" a="1"/>
  <c r="J3680" i="5" s="1"/>
  <c r="J3681" i="5" a="1"/>
  <c r="J3681" i="5" s="1"/>
  <c r="J3682" i="5" a="1"/>
  <c r="J3682" i="5" s="1"/>
  <c r="J3683" i="5" a="1"/>
  <c r="J3683" i="5" s="1"/>
  <c r="J3684" i="5" a="1"/>
  <c r="J3684" i="5" s="1"/>
  <c r="J3685" i="5" a="1"/>
  <c r="J3685" i="5" s="1"/>
  <c r="J3686" i="5" a="1"/>
  <c r="J3686" i="5" s="1"/>
  <c r="J3687" i="5" a="1"/>
  <c r="J3687" i="5" s="1"/>
  <c r="J3688" i="5" a="1"/>
  <c r="J3688" i="5" s="1"/>
  <c r="J3689" i="5" a="1"/>
  <c r="J3689" i="5" s="1"/>
  <c r="J3690" i="5" a="1"/>
  <c r="J3690" i="5" s="1"/>
  <c r="J3691" i="5" a="1"/>
  <c r="J3691" i="5" s="1"/>
  <c r="J3692" i="5" a="1"/>
  <c r="J3692" i="5" s="1"/>
  <c r="J3693" i="5" a="1"/>
  <c r="J3693" i="5" s="1"/>
  <c r="J3694" i="5" a="1"/>
  <c r="J3694" i="5" s="1"/>
  <c r="J3695" i="5" a="1"/>
  <c r="J3695" i="5" s="1"/>
  <c r="J3696" i="5" a="1"/>
  <c r="J3696" i="5" s="1"/>
  <c r="J3697" i="5" a="1"/>
  <c r="J3697" i="5" s="1"/>
  <c r="J3698" i="5" a="1"/>
  <c r="J3698" i="5" s="1"/>
  <c r="J3699" i="5" a="1"/>
  <c r="J3699" i="5" s="1"/>
  <c r="J3700" i="5" a="1"/>
  <c r="J3700" i="5" s="1"/>
  <c r="J3701" i="5" a="1"/>
  <c r="J3701" i="5" s="1"/>
  <c r="J3702" i="5" a="1"/>
  <c r="J3702" i="5" s="1"/>
  <c r="J3703" i="5" a="1"/>
  <c r="J3703" i="5" s="1"/>
  <c r="J3704" i="5" a="1"/>
  <c r="J3704" i="5" s="1"/>
  <c r="J3705" i="5" a="1"/>
  <c r="J3705" i="5" s="1"/>
  <c r="J3706" i="5" a="1"/>
  <c r="J3706" i="5" s="1"/>
  <c r="J3707" i="5" a="1"/>
  <c r="J3707" i="5" s="1"/>
  <c r="J3708" i="5" a="1"/>
  <c r="J3708" i="5" s="1"/>
  <c r="J3709" i="5" a="1"/>
  <c r="J3709" i="5" s="1"/>
  <c r="J3710" i="5" a="1"/>
  <c r="J3710" i="5" s="1"/>
  <c r="J3711" i="5" a="1"/>
  <c r="J3711" i="5" s="1"/>
  <c r="J3712" i="5" a="1"/>
  <c r="J3712" i="5" s="1"/>
  <c r="J3713" i="5" a="1"/>
  <c r="J3713" i="5" s="1"/>
  <c r="J3714" i="5" a="1"/>
  <c r="J3714" i="5" s="1"/>
  <c r="J3715" i="5" a="1"/>
  <c r="J3715" i="5" s="1"/>
  <c r="J3716" i="5" a="1"/>
  <c r="J3716" i="5" s="1"/>
  <c r="J3717" i="5" a="1"/>
  <c r="J3717" i="5" s="1"/>
  <c r="J3718" i="5" a="1"/>
  <c r="J3718" i="5" s="1"/>
  <c r="J3719" i="5" a="1"/>
  <c r="J3719" i="5" s="1"/>
  <c r="J3720" i="5" a="1"/>
  <c r="J3720" i="5" s="1"/>
  <c r="J3721" i="5" a="1"/>
  <c r="J3721" i="5" s="1"/>
  <c r="J3722" i="5" a="1"/>
  <c r="J3722" i="5" s="1"/>
  <c r="J3723" i="5" a="1"/>
  <c r="J3723" i="5" s="1"/>
  <c r="J3724" i="5" a="1"/>
  <c r="J3724" i="5" s="1"/>
  <c r="J3725" i="5" a="1"/>
  <c r="J3725" i="5" s="1"/>
  <c r="J3726" i="5" a="1"/>
  <c r="J3726" i="5" s="1"/>
  <c r="J3727" i="5" a="1"/>
  <c r="J3727" i="5" s="1"/>
  <c r="J3728" i="5" a="1"/>
  <c r="J3728" i="5" s="1"/>
  <c r="J3729" i="5" a="1"/>
  <c r="J3729" i="5" s="1"/>
  <c r="J3730" i="5" a="1"/>
  <c r="J3730" i="5" s="1"/>
  <c r="J3731" i="5" a="1"/>
  <c r="J3731" i="5" s="1"/>
  <c r="J3732" i="5" a="1"/>
  <c r="J3732" i="5" s="1"/>
  <c r="J3733" i="5" a="1"/>
  <c r="J3733" i="5" s="1"/>
  <c r="J3734" i="5" a="1"/>
  <c r="J3734" i="5" s="1"/>
  <c r="J3735" i="5" a="1"/>
  <c r="J3735" i="5" s="1"/>
  <c r="J3736" i="5" a="1"/>
  <c r="J3736" i="5" s="1"/>
  <c r="J3737" i="5" a="1"/>
  <c r="J3737" i="5" s="1"/>
  <c r="J3738" i="5" a="1"/>
  <c r="J3738" i="5" s="1"/>
  <c r="J3739" i="5" a="1"/>
  <c r="J3739" i="5" s="1"/>
  <c r="J3740" i="5" a="1"/>
  <c r="J3740" i="5" s="1"/>
  <c r="J3741" i="5" a="1"/>
  <c r="J3741" i="5" s="1"/>
  <c r="J3742" i="5" a="1"/>
  <c r="J3742" i="5" s="1"/>
  <c r="J3743" i="5" a="1"/>
  <c r="J3743" i="5" s="1"/>
  <c r="J3744" i="5" a="1"/>
  <c r="J3744" i="5" s="1"/>
  <c r="J3745" i="5" a="1"/>
  <c r="J3745" i="5" s="1"/>
  <c r="J3746" i="5" a="1"/>
  <c r="J3746" i="5" s="1"/>
  <c r="J3747" i="5" a="1"/>
  <c r="J3747" i="5" s="1"/>
  <c r="J3748" i="5" a="1"/>
  <c r="J3748" i="5" s="1"/>
  <c r="J3749" i="5" a="1"/>
  <c r="J3749" i="5" s="1"/>
  <c r="J3750" i="5" a="1"/>
  <c r="J3750" i="5" s="1"/>
  <c r="J3751" i="5" a="1"/>
  <c r="J3751" i="5" s="1"/>
  <c r="J3752" i="5" a="1"/>
  <c r="J3752" i="5" s="1"/>
  <c r="J3753" i="5" a="1"/>
  <c r="J3753" i="5" s="1"/>
  <c r="J3754" i="5" a="1"/>
  <c r="J3754" i="5" s="1"/>
  <c r="J3755" i="5" a="1"/>
  <c r="J3755" i="5" s="1"/>
  <c r="J3756" i="5" a="1"/>
  <c r="J3756" i="5" s="1"/>
  <c r="J3757" i="5" a="1"/>
  <c r="J3757" i="5" s="1"/>
  <c r="J3758" i="5" a="1"/>
  <c r="J3758" i="5" s="1"/>
  <c r="J3759" i="5" a="1"/>
  <c r="J3759" i="5" s="1"/>
  <c r="J3760" i="5" a="1"/>
  <c r="J3760" i="5" s="1"/>
  <c r="J3761" i="5" a="1"/>
  <c r="J3761" i="5" s="1"/>
  <c r="J3762" i="5" a="1"/>
  <c r="J3762" i="5" s="1"/>
  <c r="J3763" i="5" a="1"/>
  <c r="J3763" i="5" s="1"/>
  <c r="J3764" i="5" a="1"/>
  <c r="J3764" i="5" s="1"/>
  <c r="J3765" i="5" a="1"/>
  <c r="J3765" i="5" s="1"/>
  <c r="J3766" i="5" a="1"/>
  <c r="J3766" i="5" s="1"/>
  <c r="J3767" i="5" a="1"/>
  <c r="J3767" i="5" s="1"/>
  <c r="J3768" i="5" a="1"/>
  <c r="J3768" i="5" s="1"/>
  <c r="J3769" i="5" a="1"/>
  <c r="J3769" i="5" s="1"/>
  <c r="J3770" i="5" a="1"/>
  <c r="J3770" i="5" s="1"/>
  <c r="J3771" i="5" a="1"/>
  <c r="J3771" i="5" s="1"/>
  <c r="J3772" i="5" a="1"/>
  <c r="J3772" i="5" s="1"/>
  <c r="J3773" i="5" a="1"/>
  <c r="J3773" i="5" s="1"/>
  <c r="J3774" i="5" a="1"/>
  <c r="J3774" i="5" s="1"/>
  <c r="J3775" i="5" a="1"/>
  <c r="J3775" i="5" s="1"/>
  <c r="J3776" i="5" a="1"/>
  <c r="J3776" i="5" s="1"/>
  <c r="J3777" i="5" a="1"/>
  <c r="J3777" i="5" s="1"/>
  <c r="J3778" i="5" a="1"/>
  <c r="J3778" i="5" s="1"/>
  <c r="J3779" i="5" a="1"/>
  <c r="J3779" i="5" s="1"/>
  <c r="J3780" i="5" a="1"/>
  <c r="J3780" i="5" s="1"/>
  <c r="J3781" i="5" a="1"/>
  <c r="J3781" i="5" s="1"/>
  <c r="J3782" i="5" a="1"/>
  <c r="J3782" i="5" s="1"/>
  <c r="J3783" i="5" a="1"/>
  <c r="J3783" i="5" s="1"/>
  <c r="J3784" i="5" a="1"/>
  <c r="J3784" i="5" s="1"/>
  <c r="J3785" i="5" a="1"/>
  <c r="J3785" i="5" s="1"/>
  <c r="J3786" i="5" a="1"/>
  <c r="J3786" i="5" s="1"/>
  <c r="J3787" i="5" a="1"/>
  <c r="J3787" i="5" s="1"/>
  <c r="J3788" i="5" a="1"/>
  <c r="J3788" i="5" s="1"/>
  <c r="J3789" i="5" a="1"/>
  <c r="J3789" i="5" s="1"/>
  <c r="J3790" i="5" a="1"/>
  <c r="J3790" i="5" s="1"/>
  <c r="J3791" i="5" a="1"/>
  <c r="J3791" i="5" s="1"/>
  <c r="J3792" i="5" a="1"/>
  <c r="J3792" i="5" s="1"/>
  <c r="J3793" i="5" a="1"/>
  <c r="J3793" i="5" s="1"/>
  <c r="J3794" i="5" a="1"/>
  <c r="J3794" i="5" s="1"/>
  <c r="J3795" i="5" a="1"/>
  <c r="J3795" i="5" s="1"/>
  <c r="J3796" i="5" a="1"/>
  <c r="J3796" i="5" s="1"/>
  <c r="J3797" i="5" a="1"/>
  <c r="J3797" i="5" s="1"/>
  <c r="J3798" i="5" a="1"/>
  <c r="J3798" i="5" s="1"/>
  <c r="J3799" i="5" a="1"/>
  <c r="J3799" i="5" s="1"/>
  <c r="J3800" i="5" a="1"/>
  <c r="J3800" i="5" s="1"/>
  <c r="J3801" i="5" a="1"/>
  <c r="J3801" i="5" s="1"/>
  <c r="J3802" i="5" a="1"/>
  <c r="J3802" i="5" s="1"/>
  <c r="J3803" i="5" a="1"/>
  <c r="J3803" i="5" s="1"/>
  <c r="J3804" i="5" a="1"/>
  <c r="J3804" i="5" s="1"/>
  <c r="J3805" i="5" a="1"/>
  <c r="J3805" i="5" s="1"/>
  <c r="J3806" i="5" a="1"/>
  <c r="J3806" i="5" s="1"/>
  <c r="J3807" i="5" a="1"/>
  <c r="J3807" i="5" s="1"/>
  <c r="J3808" i="5" a="1"/>
  <c r="J3808" i="5" s="1"/>
  <c r="J3809" i="5" a="1"/>
  <c r="J3809" i="5" s="1"/>
  <c r="J3810" i="5" a="1"/>
  <c r="J3810" i="5" s="1"/>
  <c r="J3811" i="5" a="1"/>
  <c r="J3811" i="5" s="1"/>
  <c r="J3812" i="5" a="1"/>
  <c r="J3812" i="5" s="1"/>
  <c r="J3813" i="5" a="1"/>
  <c r="J3813" i="5" s="1"/>
  <c r="J3814" i="5" a="1"/>
  <c r="J3814" i="5" s="1"/>
  <c r="J3815" i="5" a="1"/>
  <c r="J3815" i="5" s="1"/>
  <c r="J3816" i="5" a="1"/>
  <c r="J3816" i="5" s="1"/>
  <c r="J3817" i="5" a="1"/>
  <c r="J3817" i="5" s="1"/>
  <c r="J3818" i="5" a="1"/>
  <c r="J3818" i="5" s="1"/>
  <c r="J3819" i="5" a="1"/>
  <c r="J3819" i="5" s="1"/>
  <c r="J3820" i="5" a="1"/>
  <c r="J3820" i="5" s="1"/>
  <c r="J3821" i="5" a="1"/>
  <c r="J3821" i="5" s="1"/>
  <c r="J3822" i="5" a="1"/>
  <c r="J3822" i="5" s="1"/>
  <c r="J3823" i="5" a="1"/>
  <c r="J3823" i="5" s="1"/>
  <c r="J3824" i="5" a="1"/>
  <c r="J3824" i="5" s="1"/>
  <c r="J3825" i="5" a="1"/>
  <c r="J3825" i="5" s="1"/>
  <c r="J3826" i="5" a="1"/>
  <c r="J3826" i="5" s="1"/>
  <c r="J3827" i="5" a="1"/>
  <c r="J3827" i="5" s="1"/>
  <c r="J3828" i="5" a="1"/>
  <c r="J3828" i="5" s="1"/>
  <c r="J3829" i="5" a="1"/>
  <c r="J3829" i="5" s="1"/>
  <c r="J3830" i="5" a="1"/>
  <c r="J3830" i="5" s="1"/>
  <c r="J3831" i="5" a="1"/>
  <c r="J3831" i="5" s="1"/>
  <c r="J3832" i="5" a="1"/>
  <c r="J3832" i="5" s="1"/>
  <c r="J3833" i="5" a="1"/>
  <c r="J3833" i="5" s="1"/>
  <c r="J3834" i="5" a="1"/>
  <c r="J3834" i="5" s="1"/>
  <c r="J3835" i="5" a="1"/>
  <c r="J3835" i="5" s="1"/>
  <c r="J3836" i="5" a="1"/>
  <c r="J3836" i="5" s="1"/>
  <c r="J3837" i="5" a="1"/>
  <c r="J3837" i="5" s="1"/>
  <c r="J3838" i="5" a="1"/>
  <c r="J3838" i="5" s="1"/>
  <c r="J3839" i="5" a="1"/>
  <c r="J3839" i="5" s="1"/>
  <c r="J3840" i="5" a="1"/>
  <c r="J3840" i="5" s="1"/>
  <c r="J3841" i="5" a="1"/>
  <c r="J3841" i="5" s="1"/>
  <c r="J3842" i="5" a="1"/>
  <c r="J3842" i="5" s="1"/>
  <c r="J3843" i="5" a="1"/>
  <c r="J3843" i="5" s="1"/>
  <c r="J3844" i="5" a="1"/>
  <c r="J3844" i="5" s="1"/>
  <c r="J3845" i="5" a="1"/>
  <c r="J3845" i="5" s="1"/>
  <c r="J3846" i="5" a="1"/>
  <c r="J3846" i="5" s="1"/>
  <c r="J3847" i="5" a="1"/>
  <c r="J3847" i="5" s="1"/>
  <c r="J3848" i="5" a="1"/>
  <c r="J3848" i="5" s="1"/>
  <c r="J3849" i="5" a="1"/>
  <c r="J3849" i="5" s="1"/>
  <c r="J3850" i="5" a="1"/>
  <c r="J3850" i="5" s="1"/>
  <c r="J3851" i="5" a="1"/>
  <c r="J3851" i="5" s="1"/>
  <c r="J3852" i="5" a="1"/>
  <c r="J3852" i="5" s="1"/>
  <c r="J3853" i="5" a="1"/>
  <c r="J3853" i="5" s="1"/>
  <c r="J3854" i="5" a="1"/>
  <c r="J3854" i="5" s="1"/>
  <c r="J3855" i="5" a="1"/>
  <c r="J3855" i="5" s="1"/>
  <c r="J3856" i="5" a="1"/>
  <c r="J3856" i="5" s="1"/>
  <c r="J3857" i="5" a="1"/>
  <c r="J3857" i="5" s="1"/>
  <c r="J3858" i="5" a="1"/>
  <c r="J3858" i="5" s="1"/>
  <c r="J3859" i="5" a="1"/>
  <c r="J3859" i="5" s="1"/>
  <c r="J3860" i="5" a="1"/>
  <c r="J3860" i="5" s="1"/>
  <c r="J3861" i="5" a="1"/>
  <c r="J3861" i="5" s="1"/>
  <c r="J3862" i="5" a="1"/>
  <c r="J3862" i="5" s="1"/>
  <c r="J3863" i="5" a="1"/>
  <c r="J3863" i="5" s="1"/>
  <c r="J3864" i="5" a="1"/>
  <c r="J3864" i="5" s="1"/>
  <c r="J3865" i="5" a="1"/>
  <c r="J3865" i="5" s="1"/>
  <c r="J3866" i="5" a="1"/>
  <c r="J3866" i="5" s="1"/>
  <c r="J3867" i="5" a="1"/>
  <c r="J3867" i="5" s="1"/>
  <c r="J3868" i="5" a="1"/>
  <c r="J3868" i="5" s="1"/>
  <c r="J3869" i="5" a="1"/>
  <c r="J3869" i="5" s="1"/>
  <c r="J3870" i="5" a="1"/>
  <c r="J3870" i="5" s="1"/>
  <c r="J3871" i="5" a="1"/>
  <c r="J3871" i="5" s="1"/>
  <c r="J3872" i="5" a="1"/>
  <c r="J3872" i="5" s="1"/>
  <c r="J3873" i="5" a="1"/>
  <c r="J3873" i="5" s="1"/>
  <c r="J3874" i="5" a="1"/>
  <c r="J3874" i="5" s="1"/>
  <c r="J3875" i="5" a="1"/>
  <c r="J3875" i="5" s="1"/>
  <c r="J3876" i="5" a="1"/>
  <c r="J3876" i="5" s="1"/>
  <c r="J3877" i="5" a="1"/>
  <c r="J3877" i="5" s="1"/>
  <c r="J3878" i="5" a="1"/>
  <c r="J3878" i="5" s="1"/>
  <c r="J3879" i="5" a="1"/>
  <c r="J3879" i="5" s="1"/>
  <c r="J3880" i="5" a="1"/>
  <c r="J3880" i="5" s="1"/>
  <c r="J3881" i="5" a="1"/>
  <c r="J3881" i="5" s="1"/>
  <c r="J3882" i="5" a="1"/>
  <c r="J3882" i="5" s="1"/>
  <c r="J3883" i="5" a="1"/>
  <c r="J3883" i="5" s="1"/>
  <c r="J3884" i="5" a="1"/>
  <c r="J3884" i="5" s="1"/>
  <c r="J3885" i="5" a="1"/>
  <c r="J3885" i="5" s="1"/>
  <c r="J3886" i="5" a="1"/>
  <c r="J3886" i="5" s="1"/>
  <c r="J3887" i="5" a="1"/>
  <c r="J3887" i="5" s="1"/>
  <c r="J3888" i="5" a="1"/>
  <c r="J3888" i="5" s="1"/>
  <c r="J3889" i="5" a="1"/>
  <c r="J3889" i="5" s="1"/>
  <c r="J3890" i="5" a="1"/>
  <c r="J3890" i="5" s="1"/>
  <c r="J3891" i="5" a="1"/>
  <c r="J3891" i="5" s="1"/>
  <c r="J3892" i="5" a="1"/>
  <c r="J3892" i="5" s="1"/>
  <c r="J3893" i="5" a="1"/>
  <c r="J3893" i="5" s="1"/>
  <c r="J3894" i="5" a="1"/>
  <c r="J3894" i="5" s="1"/>
  <c r="J3895" i="5" a="1"/>
  <c r="J3895" i="5" s="1"/>
  <c r="J3896" i="5" a="1"/>
  <c r="J3896" i="5" s="1"/>
  <c r="J3897" i="5" a="1"/>
  <c r="J3897" i="5" s="1"/>
  <c r="J3898" i="5" a="1"/>
  <c r="J3898" i="5" s="1"/>
  <c r="J3899" i="5" a="1"/>
  <c r="J3899" i="5" s="1"/>
  <c r="J3900" i="5" a="1"/>
  <c r="J3900" i="5" s="1"/>
  <c r="J3901" i="5" a="1"/>
  <c r="J3901" i="5" s="1"/>
  <c r="J3902" i="5" a="1"/>
  <c r="J3902" i="5" s="1"/>
  <c r="J3903" i="5" a="1"/>
  <c r="J3903" i="5" s="1"/>
  <c r="J3904" i="5" a="1"/>
  <c r="J3904" i="5" s="1"/>
  <c r="J3905" i="5" a="1"/>
  <c r="J3905" i="5" s="1"/>
  <c r="J3906" i="5" a="1"/>
  <c r="J3906" i="5" s="1"/>
  <c r="J3907" i="5" a="1"/>
  <c r="J3907" i="5" s="1"/>
  <c r="J3908" i="5" a="1"/>
  <c r="J3908" i="5" s="1"/>
  <c r="J3909" i="5" a="1"/>
  <c r="J3909" i="5" s="1"/>
  <c r="J3910" i="5" a="1"/>
  <c r="J3910" i="5" s="1"/>
  <c r="J3911" i="5" a="1"/>
  <c r="J3911" i="5" s="1"/>
  <c r="J3912" i="5" a="1"/>
  <c r="J3912" i="5" s="1"/>
  <c r="J3913" i="5" a="1"/>
  <c r="J3913" i="5" s="1"/>
  <c r="J3914" i="5" a="1"/>
  <c r="J3914" i="5" s="1"/>
  <c r="J3915" i="5" a="1"/>
  <c r="J3915" i="5" s="1"/>
  <c r="J3916" i="5" a="1"/>
  <c r="J3916" i="5" s="1"/>
  <c r="J3917" i="5" a="1"/>
  <c r="J3917" i="5" s="1"/>
  <c r="J3918" i="5" a="1"/>
  <c r="J3918" i="5" s="1"/>
  <c r="J3919" i="5" a="1"/>
  <c r="J3919" i="5" s="1"/>
  <c r="J3920" i="5" a="1"/>
  <c r="J3920" i="5" s="1"/>
  <c r="J3921" i="5" a="1"/>
  <c r="J3921" i="5" s="1"/>
  <c r="J3922" i="5" a="1"/>
  <c r="J3922" i="5" s="1"/>
  <c r="J3923" i="5" a="1"/>
  <c r="J3923" i="5" s="1"/>
  <c r="J3924" i="5" a="1"/>
  <c r="J3924" i="5" s="1"/>
  <c r="J3925" i="5" a="1"/>
  <c r="J3925" i="5" s="1"/>
  <c r="J3926" i="5" a="1"/>
  <c r="J3926" i="5" s="1"/>
  <c r="J3927" i="5" a="1"/>
  <c r="J3927" i="5" s="1"/>
  <c r="J3928" i="5" a="1"/>
  <c r="J3928" i="5" s="1"/>
  <c r="J3929" i="5" a="1"/>
  <c r="J3929" i="5" s="1"/>
  <c r="J3930" i="5" a="1"/>
  <c r="J3930" i="5" s="1"/>
  <c r="J3931" i="5" a="1"/>
  <c r="J3931" i="5" s="1"/>
  <c r="J3932" i="5" a="1"/>
  <c r="J3932" i="5" s="1"/>
  <c r="J3933" i="5" a="1"/>
  <c r="J3933" i="5" s="1"/>
  <c r="J3934" i="5" a="1"/>
  <c r="J3934" i="5" s="1"/>
  <c r="J3935" i="5" a="1"/>
  <c r="J3935" i="5" s="1"/>
  <c r="J3936" i="5" a="1"/>
  <c r="J3936" i="5" s="1"/>
  <c r="J3937" i="5" a="1"/>
  <c r="J3937" i="5" s="1"/>
  <c r="J3938" i="5" a="1"/>
  <c r="J3938" i="5" s="1"/>
  <c r="J3939" i="5" a="1"/>
  <c r="J3939" i="5" s="1"/>
  <c r="J3940" i="5" a="1"/>
  <c r="J3940" i="5" s="1"/>
  <c r="J3941" i="5" a="1"/>
  <c r="J3941" i="5" s="1"/>
  <c r="J3942" i="5" a="1"/>
  <c r="J3942" i="5" s="1"/>
  <c r="J3943" i="5" a="1"/>
  <c r="J3943" i="5" s="1"/>
  <c r="J3944" i="5" a="1"/>
  <c r="J3944" i="5" s="1"/>
  <c r="J3945" i="5" a="1"/>
  <c r="J3945" i="5" s="1"/>
  <c r="J3946" i="5" a="1"/>
  <c r="J3946" i="5" s="1"/>
  <c r="J3947" i="5" a="1"/>
  <c r="J3947" i="5" s="1"/>
  <c r="J3948" i="5" a="1"/>
  <c r="J3948" i="5" s="1"/>
  <c r="J3949" i="5" a="1"/>
  <c r="J3949" i="5" s="1"/>
  <c r="J3950" i="5" a="1"/>
  <c r="J3950" i="5" s="1"/>
  <c r="J3951" i="5" a="1"/>
  <c r="J3951" i="5" s="1"/>
  <c r="J3952" i="5" a="1"/>
  <c r="J3952" i="5" s="1"/>
  <c r="J3953" i="5" a="1"/>
  <c r="J3953" i="5" s="1"/>
  <c r="J3954" i="5" a="1"/>
  <c r="J3954" i="5" s="1"/>
  <c r="J3955" i="5" a="1"/>
  <c r="J3955" i="5" s="1"/>
  <c r="J3956" i="5" a="1"/>
  <c r="J3956" i="5" s="1"/>
  <c r="J3957" i="5" a="1"/>
  <c r="J3957" i="5" s="1"/>
  <c r="J3958" i="5" a="1"/>
  <c r="J3958" i="5" s="1"/>
  <c r="J3959" i="5" a="1"/>
  <c r="J3959" i="5" s="1"/>
  <c r="J3960" i="5" a="1"/>
  <c r="J3960" i="5" s="1"/>
  <c r="J3961" i="5" a="1"/>
  <c r="J3961" i="5" s="1"/>
  <c r="J3962" i="5" a="1"/>
  <c r="J3962" i="5" s="1"/>
  <c r="J3963" i="5" a="1"/>
  <c r="J3963" i="5" s="1"/>
  <c r="J3964" i="5" a="1"/>
  <c r="J3964" i="5" s="1"/>
  <c r="J3965" i="5" a="1"/>
  <c r="J3965" i="5" s="1"/>
  <c r="J3966" i="5" a="1"/>
  <c r="J3966" i="5" s="1"/>
  <c r="J3967" i="5" a="1"/>
  <c r="J3967" i="5" s="1"/>
  <c r="J3968" i="5" a="1"/>
  <c r="J3968" i="5" s="1"/>
  <c r="J3969" i="5" a="1"/>
  <c r="J3969" i="5" s="1"/>
  <c r="J3970" i="5" a="1"/>
  <c r="J3970" i="5" s="1"/>
  <c r="J3971" i="5" a="1"/>
  <c r="J3971" i="5" s="1"/>
  <c r="J3972" i="5" a="1"/>
  <c r="J3972" i="5" s="1"/>
  <c r="J3973" i="5" a="1"/>
  <c r="J3973" i="5" s="1"/>
  <c r="J3974" i="5" a="1"/>
  <c r="J3974" i="5" s="1"/>
  <c r="J3975" i="5" a="1"/>
  <c r="J3975" i="5" s="1"/>
  <c r="J3976" i="5" a="1"/>
  <c r="J3976" i="5" s="1"/>
  <c r="J3977" i="5" a="1"/>
  <c r="J3977" i="5" s="1"/>
  <c r="J3978" i="5" a="1"/>
  <c r="J3978" i="5" s="1"/>
  <c r="J3979" i="5" a="1"/>
  <c r="J3979" i="5" s="1"/>
  <c r="J3980" i="5" a="1"/>
  <c r="J3980" i="5" s="1"/>
  <c r="J3981" i="5" a="1"/>
  <c r="J3981" i="5" s="1"/>
  <c r="J3982" i="5" a="1"/>
  <c r="J3982" i="5" s="1"/>
  <c r="J3983" i="5" a="1"/>
  <c r="J3983" i="5" s="1"/>
  <c r="J3984" i="5" a="1"/>
  <c r="J3984" i="5" s="1"/>
  <c r="J3985" i="5" a="1"/>
  <c r="J3985" i="5" s="1"/>
  <c r="J3986" i="5" a="1"/>
  <c r="J3986" i="5" s="1"/>
  <c r="J3987" i="5" a="1"/>
  <c r="J3987" i="5" s="1"/>
  <c r="J3988" i="5" a="1"/>
  <c r="J3988" i="5" s="1"/>
  <c r="J3989" i="5" a="1"/>
  <c r="J3989" i="5" s="1"/>
  <c r="J3990" i="5" a="1"/>
  <c r="J3990" i="5" s="1"/>
  <c r="J3991" i="5" a="1"/>
  <c r="J3991" i="5" s="1"/>
  <c r="J3992" i="5" a="1"/>
  <c r="J3992" i="5" s="1"/>
  <c r="J3993" i="5" a="1"/>
  <c r="J3993" i="5" s="1"/>
  <c r="J3994" i="5" a="1"/>
  <c r="J3994" i="5" s="1"/>
  <c r="J3995" i="5" a="1"/>
  <c r="J3995" i="5" s="1"/>
  <c r="J3996" i="5" a="1"/>
  <c r="J3996" i="5" s="1"/>
  <c r="J3997" i="5" a="1"/>
  <c r="J3997" i="5" s="1"/>
  <c r="J3998" i="5" a="1"/>
  <c r="J3998" i="5" s="1"/>
  <c r="J3999" i="5" a="1"/>
  <c r="J3999" i="5" s="1"/>
  <c r="J4000" i="5" a="1"/>
  <c r="J4000" i="5" s="1"/>
  <c r="J4001" i="5" a="1"/>
  <c r="J4001" i="5" s="1"/>
  <c r="J4002" i="5" a="1"/>
  <c r="J4002" i="5" s="1"/>
  <c r="J4003" i="5" a="1"/>
  <c r="J4003" i="5" s="1"/>
  <c r="J4004" i="5" a="1"/>
  <c r="J4004" i="5" s="1"/>
  <c r="J4005" i="5" a="1"/>
  <c r="J4005" i="5" s="1"/>
  <c r="J4006" i="5" a="1"/>
  <c r="J4006" i="5" s="1"/>
  <c r="J4007" i="5" a="1"/>
  <c r="J4007" i="5" s="1"/>
  <c r="J4008" i="5" a="1"/>
  <c r="J4008" i="5" s="1"/>
  <c r="J4009" i="5" a="1"/>
  <c r="J4009" i="5" s="1"/>
  <c r="J4010" i="5" a="1"/>
  <c r="J4010" i="5" s="1"/>
  <c r="J4011" i="5" a="1"/>
  <c r="J4011" i="5" s="1"/>
  <c r="J4012" i="5" a="1"/>
  <c r="J4012" i="5" s="1"/>
  <c r="J4013" i="5" a="1"/>
  <c r="J4013" i="5" s="1"/>
  <c r="J4014" i="5" a="1"/>
  <c r="J4014" i="5" s="1"/>
  <c r="J4015" i="5" a="1"/>
  <c r="J4015" i="5" s="1"/>
  <c r="J4016" i="5" a="1"/>
  <c r="J4016" i="5" s="1"/>
  <c r="J4017" i="5" a="1"/>
  <c r="J4017" i="5" s="1"/>
  <c r="J4018" i="5" a="1"/>
  <c r="J4018" i="5" s="1"/>
  <c r="J4019" i="5" a="1"/>
  <c r="J4019" i="5" s="1"/>
  <c r="J4020" i="5" a="1"/>
  <c r="J4020" i="5" s="1"/>
  <c r="J4021" i="5" a="1"/>
  <c r="J4021" i="5" s="1"/>
  <c r="J4022" i="5" a="1"/>
  <c r="J4022" i="5" s="1"/>
  <c r="J4023" i="5" a="1"/>
  <c r="J4023" i="5" s="1"/>
  <c r="J4024" i="5" a="1"/>
  <c r="J4024" i="5" s="1"/>
  <c r="J4025" i="5" a="1"/>
  <c r="J4025" i="5" s="1"/>
  <c r="J4026" i="5" a="1"/>
  <c r="J4026" i="5" s="1"/>
  <c r="J4027" i="5" a="1"/>
  <c r="J4027" i="5" s="1"/>
  <c r="J4028" i="5" a="1"/>
  <c r="J4028" i="5" s="1"/>
  <c r="J4029" i="5" a="1"/>
  <c r="J4029" i="5" s="1"/>
  <c r="J4030" i="5" a="1"/>
  <c r="J4030" i="5" s="1"/>
  <c r="J4031" i="5" a="1"/>
  <c r="J4031" i="5" s="1"/>
  <c r="J4032" i="5" a="1"/>
  <c r="J4032" i="5" s="1"/>
  <c r="J4033" i="5" a="1"/>
  <c r="J4033" i="5" s="1"/>
  <c r="J4034" i="5" a="1"/>
  <c r="J4034" i="5" s="1"/>
  <c r="J4035" i="5" a="1"/>
  <c r="J4035" i="5" s="1"/>
  <c r="J4036" i="5" a="1"/>
  <c r="J4036" i="5" s="1"/>
  <c r="J4037" i="5" a="1"/>
  <c r="J4037" i="5" s="1"/>
  <c r="J4038" i="5" a="1"/>
  <c r="J4038" i="5" s="1"/>
  <c r="J4039" i="5" a="1"/>
  <c r="J4039" i="5" s="1"/>
  <c r="J4040" i="5" a="1"/>
  <c r="J4040" i="5" s="1"/>
  <c r="J4041" i="5" a="1"/>
  <c r="J4041" i="5" s="1"/>
  <c r="J4042" i="5" a="1"/>
  <c r="J4042" i="5" s="1"/>
  <c r="J4043" i="5" a="1"/>
  <c r="J4043" i="5" s="1"/>
  <c r="J4044" i="5" a="1"/>
  <c r="J4044" i="5" s="1"/>
  <c r="J4045" i="5" a="1"/>
  <c r="J4045" i="5" s="1"/>
  <c r="J4046" i="5" a="1"/>
  <c r="J4046" i="5" s="1"/>
  <c r="J4047" i="5" a="1"/>
  <c r="J4047" i="5" s="1"/>
  <c r="J4048" i="5" a="1"/>
  <c r="J4048" i="5" s="1"/>
  <c r="J4049" i="5" a="1"/>
  <c r="J4049" i="5" s="1"/>
  <c r="J4050" i="5" a="1"/>
  <c r="J4050" i="5" s="1"/>
  <c r="J4051" i="5" a="1"/>
  <c r="J4051" i="5" s="1"/>
  <c r="J4052" i="5" a="1"/>
  <c r="J4052" i="5" s="1"/>
  <c r="J4053" i="5" a="1"/>
  <c r="J4053" i="5" s="1"/>
  <c r="J4054" i="5" a="1"/>
  <c r="J4054" i="5" s="1"/>
  <c r="J4055" i="5" a="1"/>
  <c r="J4055" i="5" s="1"/>
  <c r="J4056" i="5" a="1"/>
  <c r="J4056" i="5" s="1"/>
  <c r="J4057" i="5" a="1"/>
  <c r="J4057" i="5" s="1"/>
  <c r="J4058" i="5" a="1"/>
  <c r="J4058" i="5" s="1"/>
  <c r="J4059" i="5" a="1"/>
  <c r="J4059" i="5" s="1"/>
  <c r="J4060" i="5" a="1"/>
  <c r="J4060" i="5" s="1"/>
  <c r="J4061" i="5" a="1"/>
  <c r="J4061" i="5" s="1"/>
  <c r="J4062" i="5" a="1"/>
  <c r="J4062" i="5" s="1"/>
  <c r="J4063" i="5" a="1"/>
  <c r="J4063" i="5" s="1"/>
  <c r="J4064" i="5" a="1"/>
  <c r="J4064" i="5" s="1"/>
  <c r="J4065" i="5" a="1"/>
  <c r="J4065" i="5" s="1"/>
  <c r="J4066" i="5" a="1"/>
  <c r="J4066" i="5" s="1"/>
  <c r="J4067" i="5" a="1"/>
  <c r="J4067" i="5" s="1"/>
  <c r="J4068" i="5" a="1"/>
  <c r="J4068" i="5" s="1"/>
  <c r="J4069" i="5" a="1"/>
  <c r="J4069" i="5" s="1"/>
  <c r="J4070" i="5" a="1"/>
  <c r="J4070" i="5" s="1"/>
  <c r="J4071" i="5" a="1"/>
  <c r="J4071" i="5" s="1"/>
  <c r="J4072" i="5" a="1"/>
  <c r="J4072" i="5" s="1"/>
  <c r="J4073" i="5" a="1"/>
  <c r="J4073" i="5" s="1"/>
  <c r="J4074" i="5" a="1"/>
  <c r="J4074" i="5" s="1"/>
  <c r="J4075" i="5" a="1"/>
  <c r="J4075" i="5" s="1"/>
  <c r="J4076" i="5" a="1"/>
  <c r="J4076" i="5" s="1"/>
  <c r="J4077" i="5" a="1"/>
  <c r="J4077" i="5" s="1"/>
  <c r="J4078" i="5" a="1"/>
  <c r="J4078" i="5" s="1"/>
  <c r="J4079" i="5" a="1"/>
  <c r="J4079" i="5" s="1"/>
  <c r="J4080" i="5" a="1"/>
  <c r="J4080" i="5" s="1"/>
  <c r="J4081" i="5" a="1"/>
  <c r="J4081" i="5" s="1"/>
  <c r="J4082" i="5" a="1"/>
  <c r="J4082" i="5" s="1"/>
  <c r="J4083" i="5" a="1"/>
  <c r="J4083" i="5" s="1"/>
  <c r="J4084" i="5" a="1"/>
  <c r="J4084" i="5" s="1"/>
  <c r="J4085" i="5" a="1"/>
  <c r="J4085" i="5" s="1"/>
  <c r="J4086" i="5" a="1"/>
  <c r="J4086" i="5" s="1"/>
  <c r="J4087" i="5" a="1"/>
  <c r="J4087" i="5" s="1"/>
  <c r="J4088" i="5" a="1"/>
  <c r="J4088" i="5" s="1"/>
  <c r="J4089" i="5" a="1"/>
  <c r="J4089" i="5" s="1"/>
  <c r="J4090" i="5" a="1"/>
  <c r="J4090" i="5" s="1"/>
  <c r="J4091" i="5" a="1"/>
  <c r="J4091" i="5" s="1"/>
  <c r="J4092" i="5" a="1"/>
  <c r="J4092" i="5" s="1"/>
  <c r="J4093" i="5" a="1"/>
  <c r="J4093" i="5" s="1"/>
  <c r="J4094" i="5" a="1"/>
  <c r="J4094" i="5" s="1"/>
  <c r="J4095" i="5" a="1"/>
  <c r="J4095" i="5" s="1"/>
  <c r="J4096" i="5" a="1"/>
  <c r="J4096" i="5" s="1"/>
  <c r="J4097" i="5" a="1"/>
  <c r="J4097" i="5" s="1"/>
  <c r="J4098" i="5" a="1"/>
  <c r="J4098" i="5" s="1"/>
  <c r="J4099" i="5" a="1"/>
  <c r="J4099" i="5" s="1"/>
  <c r="J4100" i="5" a="1"/>
  <c r="J4100" i="5" s="1"/>
  <c r="J4101" i="5" a="1"/>
  <c r="J4101" i="5" s="1"/>
  <c r="J4102" i="5" a="1"/>
  <c r="J4102" i="5" s="1"/>
  <c r="J4103" i="5" a="1"/>
  <c r="J4103" i="5" s="1"/>
  <c r="J4104" i="5" a="1"/>
  <c r="J4104" i="5" s="1"/>
  <c r="J4105" i="5" a="1"/>
  <c r="J4105" i="5" s="1"/>
  <c r="J4106" i="5" a="1"/>
  <c r="J4106" i="5" s="1"/>
  <c r="J4107" i="5" a="1"/>
  <c r="J4107" i="5" s="1"/>
  <c r="J4108" i="5" a="1"/>
  <c r="J4108" i="5" s="1"/>
  <c r="J4109" i="5" a="1"/>
  <c r="J4109" i="5" s="1"/>
  <c r="J4110" i="5" a="1"/>
  <c r="J4110" i="5" s="1"/>
  <c r="J4111" i="5" a="1"/>
  <c r="J4111" i="5" s="1"/>
  <c r="J4112" i="5" a="1"/>
  <c r="J4112" i="5" s="1"/>
  <c r="J4113" i="5" a="1"/>
  <c r="J4113" i="5" s="1"/>
  <c r="J4114" i="5" a="1"/>
  <c r="J4114" i="5" s="1"/>
  <c r="J4115" i="5" a="1"/>
  <c r="J4115" i="5" s="1"/>
  <c r="J4116" i="5" a="1"/>
  <c r="J4116" i="5" s="1"/>
  <c r="J4117" i="5" a="1"/>
  <c r="J4117" i="5" s="1"/>
  <c r="J4118" i="5" a="1"/>
  <c r="J4118" i="5" s="1"/>
  <c r="J4119" i="5" a="1"/>
  <c r="J4119" i="5" s="1"/>
  <c r="J4120" i="5" a="1"/>
  <c r="J4120" i="5" s="1"/>
  <c r="J4121" i="5" a="1"/>
  <c r="J4121" i="5" s="1"/>
  <c r="J4122" i="5" a="1"/>
  <c r="J4122" i="5" s="1"/>
  <c r="J4123" i="5" a="1"/>
  <c r="J4123" i="5" s="1"/>
  <c r="J4124" i="5" a="1"/>
  <c r="J4124" i="5" s="1"/>
  <c r="J4125" i="5" a="1"/>
  <c r="J4125" i="5" s="1"/>
  <c r="J4126" i="5" a="1"/>
  <c r="J4126" i="5" s="1"/>
  <c r="J4127" i="5" a="1"/>
  <c r="J4127" i="5" s="1"/>
  <c r="J4128" i="5" a="1"/>
  <c r="J4128" i="5" s="1"/>
  <c r="J4129" i="5" a="1"/>
  <c r="J4129" i="5" s="1"/>
  <c r="J4130" i="5" a="1"/>
  <c r="J4130" i="5" s="1"/>
  <c r="J4131" i="5" a="1"/>
  <c r="J4131" i="5" s="1"/>
  <c r="J4132" i="5" a="1"/>
  <c r="J4132" i="5" s="1"/>
  <c r="J4133" i="5" a="1"/>
  <c r="J4133" i="5" s="1"/>
  <c r="J4134" i="5" a="1"/>
  <c r="J4134" i="5" s="1"/>
  <c r="J4135" i="5" a="1"/>
  <c r="J4135" i="5" s="1"/>
  <c r="J4136" i="5" a="1"/>
  <c r="J4136" i="5" s="1"/>
  <c r="J4137" i="5" a="1"/>
  <c r="J4137" i="5" s="1"/>
  <c r="J4138" i="5" a="1"/>
  <c r="J4138" i="5" s="1"/>
  <c r="J4139" i="5" a="1"/>
  <c r="J4139" i="5" s="1"/>
  <c r="J4140" i="5" a="1"/>
  <c r="J4140" i="5" s="1"/>
  <c r="J4141" i="5" a="1"/>
  <c r="J4141" i="5" s="1"/>
  <c r="J4142" i="5" a="1"/>
  <c r="J4142" i="5" s="1"/>
  <c r="J4143" i="5" a="1"/>
  <c r="J4143" i="5" s="1"/>
  <c r="J4144" i="5" a="1"/>
  <c r="J4144" i="5" s="1"/>
  <c r="J4145" i="5" a="1"/>
  <c r="J4145" i="5" s="1"/>
  <c r="J4146" i="5" a="1"/>
  <c r="J4146" i="5" s="1"/>
  <c r="J4147" i="5" a="1"/>
  <c r="J4147" i="5" s="1"/>
  <c r="J4148" i="5" a="1"/>
  <c r="J4148" i="5" s="1"/>
  <c r="J4149" i="5" a="1"/>
  <c r="J4149" i="5" s="1"/>
  <c r="J4150" i="5" a="1"/>
  <c r="J4150" i="5" s="1"/>
  <c r="J4151" i="5" a="1"/>
  <c r="J4151" i="5" s="1"/>
  <c r="J4152" i="5" a="1"/>
  <c r="J4152" i="5" s="1"/>
  <c r="J4153" i="5" a="1"/>
  <c r="J4153" i="5" s="1"/>
  <c r="J4154" i="5" a="1"/>
  <c r="J4154" i="5" s="1"/>
  <c r="J4155" i="5" a="1"/>
  <c r="J4155" i="5" s="1"/>
  <c r="J4156" i="5" a="1"/>
  <c r="J4156" i="5" s="1"/>
  <c r="J4157" i="5" a="1"/>
  <c r="J4157" i="5" s="1"/>
  <c r="J4158" i="5" a="1"/>
  <c r="J4158" i="5" s="1"/>
  <c r="J4159" i="5" a="1"/>
  <c r="J4159" i="5" s="1"/>
  <c r="J4160" i="5" a="1"/>
  <c r="J4160" i="5" s="1"/>
  <c r="J4161" i="5" a="1"/>
  <c r="J4161" i="5" s="1"/>
  <c r="J4162" i="5" a="1"/>
  <c r="J4162" i="5" s="1"/>
  <c r="J4163" i="5" a="1"/>
  <c r="J4163" i="5" s="1"/>
  <c r="J4164" i="5" a="1"/>
  <c r="J4164" i="5" s="1"/>
  <c r="J4165" i="5" a="1"/>
  <c r="J4165" i="5" s="1"/>
  <c r="J4166" i="5" a="1"/>
  <c r="J4166" i="5" s="1"/>
  <c r="J4167" i="5" a="1"/>
  <c r="J4167" i="5" s="1"/>
  <c r="J4168" i="5" a="1"/>
  <c r="J4168" i="5" s="1"/>
  <c r="J4169" i="5" a="1"/>
  <c r="J4169" i="5" s="1"/>
  <c r="J4170" i="5" a="1"/>
  <c r="J4170" i="5" s="1"/>
  <c r="J4171" i="5" a="1"/>
  <c r="J4171" i="5" s="1"/>
  <c r="J4172" i="5" a="1"/>
  <c r="J4172" i="5" s="1"/>
  <c r="J4173" i="5" a="1"/>
  <c r="J4173" i="5" s="1"/>
  <c r="J4174" i="5" a="1"/>
  <c r="J4174" i="5" s="1"/>
  <c r="J4175" i="5" a="1"/>
  <c r="J4175" i="5" s="1"/>
  <c r="J4176" i="5" a="1"/>
  <c r="J4176" i="5" s="1"/>
  <c r="J4177" i="5" a="1"/>
  <c r="J4177" i="5" s="1"/>
  <c r="J4178" i="5" a="1"/>
  <c r="J4178" i="5" s="1"/>
  <c r="J4179" i="5" a="1"/>
  <c r="J4179" i="5" s="1"/>
  <c r="J4180" i="5" a="1"/>
  <c r="J4180" i="5" s="1"/>
  <c r="J4181" i="5" a="1"/>
  <c r="J4181" i="5" s="1"/>
  <c r="J4182" i="5" a="1"/>
  <c r="J4182" i="5" s="1"/>
  <c r="J4183" i="5" a="1"/>
  <c r="J4183" i="5" s="1"/>
  <c r="J4184" i="5" a="1"/>
  <c r="J4184" i="5" s="1"/>
  <c r="J4185" i="5" a="1"/>
  <c r="J4185" i="5" s="1"/>
  <c r="J4186" i="5" a="1"/>
  <c r="J4186" i="5" s="1"/>
  <c r="J4187" i="5" a="1"/>
  <c r="J4187" i="5" s="1"/>
  <c r="J4188" i="5" a="1"/>
  <c r="J4188" i="5" s="1"/>
  <c r="J4189" i="5" a="1"/>
  <c r="J4189" i="5" s="1"/>
  <c r="J4190" i="5" a="1"/>
  <c r="J4190" i="5" s="1"/>
  <c r="J4191" i="5" a="1"/>
  <c r="J4191" i="5" s="1"/>
  <c r="J4192" i="5" a="1"/>
  <c r="J4192" i="5" s="1"/>
  <c r="J4193" i="5" a="1"/>
  <c r="J4193" i="5" s="1"/>
  <c r="J4194" i="5" a="1"/>
  <c r="J4194" i="5" s="1"/>
  <c r="J4195" i="5" a="1"/>
  <c r="J4195" i="5" s="1"/>
  <c r="J4196" i="5" a="1"/>
  <c r="J4196" i="5" s="1"/>
  <c r="J4197" i="5" a="1"/>
  <c r="J4197" i="5" s="1"/>
  <c r="J4198" i="5" a="1"/>
  <c r="J4198" i="5" s="1"/>
  <c r="J4199" i="5" a="1"/>
  <c r="J4199" i="5" s="1"/>
  <c r="J4200" i="5" a="1"/>
  <c r="J4200" i="5" s="1"/>
  <c r="J4201" i="5" a="1"/>
  <c r="J4201" i="5" s="1"/>
  <c r="J4202" i="5" a="1"/>
  <c r="J4202" i="5" s="1"/>
  <c r="J4203" i="5" a="1"/>
  <c r="J4203" i="5" s="1"/>
  <c r="J4204" i="5" a="1"/>
  <c r="J4204" i="5" s="1"/>
  <c r="J4205" i="5" a="1"/>
  <c r="J4205" i="5" s="1"/>
  <c r="J4206" i="5" a="1"/>
  <c r="J4206" i="5" s="1"/>
  <c r="J4207" i="5" a="1"/>
  <c r="J4207" i="5" s="1"/>
  <c r="J4208" i="5" a="1"/>
  <c r="J4208" i="5" s="1"/>
  <c r="J4209" i="5" a="1"/>
  <c r="J4209" i="5" s="1"/>
  <c r="J4210" i="5" a="1"/>
  <c r="J4210" i="5" s="1"/>
  <c r="J4211" i="5" a="1"/>
  <c r="J4211" i="5" s="1"/>
  <c r="J4212" i="5" a="1"/>
  <c r="J4212" i="5" s="1"/>
  <c r="J4213" i="5" a="1"/>
  <c r="J4213" i="5" s="1"/>
  <c r="J4214" i="5" a="1"/>
  <c r="J4214" i="5" s="1"/>
  <c r="J4215" i="5" a="1"/>
  <c r="J4215" i="5" s="1"/>
  <c r="J4216" i="5" a="1"/>
  <c r="J4216" i="5" s="1"/>
  <c r="J4217" i="5" a="1"/>
  <c r="J4217" i="5" s="1"/>
  <c r="J4218" i="5" a="1"/>
  <c r="J4218" i="5" s="1"/>
  <c r="J4219" i="5" a="1"/>
  <c r="J4219" i="5" s="1"/>
  <c r="J4220" i="5" a="1"/>
  <c r="J4220" i="5" s="1"/>
  <c r="J4221" i="5" a="1"/>
  <c r="J4221" i="5" s="1"/>
  <c r="J4222" i="5" a="1"/>
  <c r="J4222" i="5" s="1"/>
  <c r="J4223" i="5" a="1"/>
  <c r="J4223" i="5" s="1"/>
  <c r="J4224" i="5" a="1"/>
  <c r="J4224" i="5" s="1"/>
  <c r="J4225" i="5" a="1"/>
  <c r="J4225" i="5" s="1"/>
  <c r="J4226" i="5" a="1"/>
  <c r="J4226" i="5" s="1"/>
  <c r="J4227" i="5" a="1"/>
  <c r="J4227" i="5" s="1"/>
  <c r="J4228" i="5" a="1"/>
  <c r="J4228" i="5" s="1"/>
  <c r="J4229" i="5" a="1"/>
  <c r="J4229" i="5" s="1"/>
  <c r="J4230" i="5" a="1"/>
  <c r="J4230" i="5" s="1"/>
  <c r="J4231" i="5" a="1"/>
  <c r="J4231" i="5" s="1"/>
  <c r="J4232" i="5" a="1"/>
  <c r="J4232" i="5" s="1"/>
  <c r="J4233" i="5" a="1"/>
  <c r="J4233" i="5" s="1"/>
  <c r="J4234" i="5" a="1"/>
  <c r="J4234" i="5" s="1"/>
  <c r="J4235" i="5" a="1"/>
  <c r="J4235" i="5" s="1"/>
  <c r="J4236" i="5" a="1"/>
  <c r="J4236" i="5" s="1"/>
  <c r="J4237" i="5" a="1"/>
  <c r="J4237" i="5" s="1"/>
  <c r="J4238" i="5" a="1"/>
  <c r="J4238" i="5" s="1"/>
  <c r="J4239" i="5" a="1"/>
  <c r="J4239" i="5" s="1"/>
  <c r="J4240" i="5" a="1"/>
  <c r="J4240" i="5" s="1"/>
  <c r="J4241" i="5" a="1"/>
  <c r="J4241" i="5" s="1"/>
  <c r="J4242" i="5" a="1"/>
  <c r="J4242" i="5" s="1"/>
  <c r="J4243" i="5" a="1"/>
  <c r="J4243" i="5" s="1"/>
  <c r="J4244" i="5" a="1"/>
  <c r="J4244" i="5" s="1"/>
  <c r="J4245" i="5" a="1"/>
  <c r="J4245" i="5" s="1"/>
  <c r="J4246" i="5" a="1"/>
  <c r="J4246" i="5" s="1"/>
  <c r="J4247" i="5" a="1"/>
  <c r="J4247" i="5" s="1"/>
  <c r="J4248" i="5" a="1"/>
  <c r="J4248" i="5" s="1"/>
  <c r="J4249" i="5" a="1"/>
  <c r="J4249" i="5" s="1"/>
  <c r="J4250" i="5" a="1"/>
  <c r="J4250" i="5" s="1"/>
  <c r="J4251" i="5" a="1"/>
  <c r="J4251" i="5" s="1"/>
  <c r="J4252" i="5" a="1"/>
  <c r="J4252" i="5" s="1"/>
  <c r="J4253" i="5" a="1"/>
  <c r="J4253" i="5" s="1"/>
  <c r="J4254" i="5" a="1"/>
  <c r="J4254" i="5" s="1"/>
  <c r="J4255" i="5" a="1"/>
  <c r="J4255" i="5" s="1"/>
  <c r="J4256" i="5" a="1"/>
  <c r="J4256" i="5" s="1"/>
  <c r="J4257" i="5" a="1"/>
  <c r="J4257" i="5" s="1"/>
  <c r="J4258" i="5" a="1"/>
  <c r="J4258" i="5" s="1"/>
  <c r="J4259" i="5" a="1"/>
  <c r="J4259" i="5" s="1"/>
  <c r="J4260" i="5" a="1"/>
  <c r="J4260" i="5" s="1"/>
  <c r="J4261" i="5" a="1"/>
  <c r="J4261" i="5" s="1"/>
  <c r="J4262" i="5" a="1"/>
  <c r="J4262" i="5" s="1"/>
  <c r="J4263" i="5" a="1"/>
  <c r="J4263" i="5" s="1"/>
  <c r="J4264" i="5" a="1"/>
  <c r="J4264" i="5" s="1"/>
  <c r="J4265" i="5" a="1"/>
  <c r="J4265" i="5" s="1"/>
  <c r="J4266" i="5" a="1"/>
  <c r="J4266" i="5" s="1"/>
  <c r="J4267" i="5" a="1"/>
  <c r="J4267" i="5" s="1"/>
  <c r="J4268" i="5" a="1"/>
  <c r="J4268" i="5" s="1"/>
  <c r="J4269" i="5" a="1"/>
  <c r="J4269" i="5" s="1"/>
  <c r="J4270" i="5" a="1"/>
  <c r="J4270" i="5" s="1"/>
  <c r="J4271" i="5" a="1"/>
  <c r="J4271" i="5" s="1"/>
  <c r="J4272" i="5" a="1"/>
  <c r="J4272" i="5" s="1"/>
  <c r="J4273" i="5" a="1"/>
  <c r="J4273" i="5" s="1"/>
  <c r="J4274" i="5" a="1"/>
  <c r="J4274" i="5" s="1"/>
  <c r="J4275" i="5" a="1"/>
  <c r="J4275" i="5" s="1"/>
  <c r="J4276" i="5" a="1"/>
  <c r="J4276" i="5" s="1"/>
  <c r="J4277" i="5" a="1"/>
  <c r="J4277" i="5" s="1"/>
  <c r="J4278" i="5" a="1"/>
  <c r="J4278" i="5" s="1"/>
  <c r="J4279" i="5" a="1"/>
  <c r="J4279" i="5" s="1"/>
  <c r="J4280" i="5" a="1"/>
  <c r="J4280" i="5" s="1"/>
  <c r="J4281" i="5" a="1"/>
  <c r="J4281" i="5" s="1"/>
  <c r="J4282" i="5" a="1"/>
  <c r="J4282" i="5" s="1"/>
  <c r="J4283" i="5" a="1"/>
  <c r="J4283" i="5" s="1"/>
  <c r="J4284" i="5" a="1"/>
  <c r="J4284" i="5" s="1"/>
  <c r="J4285" i="5" a="1"/>
  <c r="J4285" i="5" s="1"/>
  <c r="J4286" i="5" a="1"/>
  <c r="J4286" i="5" s="1"/>
  <c r="J4287" i="5" a="1"/>
  <c r="J4287" i="5" s="1"/>
  <c r="J4288" i="5" a="1"/>
  <c r="J4288" i="5" s="1"/>
  <c r="J4289" i="5" a="1"/>
  <c r="J4289" i="5" s="1"/>
  <c r="J4290" i="5" a="1"/>
  <c r="J4290" i="5" s="1"/>
  <c r="J4291" i="5" a="1"/>
  <c r="J4291" i="5" s="1"/>
  <c r="J4292" i="5" a="1"/>
  <c r="J4292" i="5" s="1"/>
  <c r="J4293" i="5" a="1"/>
  <c r="J4293" i="5" s="1"/>
  <c r="J4294" i="5" a="1"/>
  <c r="J4294" i="5" s="1"/>
  <c r="J4295" i="5" a="1"/>
  <c r="J4295" i="5" s="1"/>
  <c r="J4296" i="5" a="1"/>
  <c r="J4296" i="5" s="1"/>
  <c r="J4297" i="5" a="1"/>
  <c r="J4297" i="5" s="1"/>
  <c r="J4298" i="5" a="1"/>
  <c r="J4298" i="5" s="1"/>
  <c r="J4299" i="5" a="1"/>
  <c r="J4299" i="5" s="1"/>
  <c r="J4300" i="5" a="1"/>
  <c r="J4300" i="5" s="1"/>
  <c r="J4301" i="5" a="1"/>
  <c r="J4301" i="5" s="1"/>
  <c r="J4302" i="5" a="1"/>
  <c r="J4302" i="5" s="1"/>
  <c r="J4303" i="5" a="1"/>
  <c r="J4303" i="5" s="1"/>
  <c r="J4304" i="5" a="1"/>
  <c r="J4304" i="5" s="1"/>
  <c r="J4305" i="5" a="1"/>
  <c r="J4305" i="5" s="1"/>
  <c r="J4306" i="5" a="1"/>
  <c r="J4306" i="5" s="1"/>
  <c r="J4307" i="5" a="1"/>
  <c r="J4307" i="5" s="1"/>
  <c r="J4308" i="5" a="1"/>
  <c r="J4308" i="5" s="1"/>
  <c r="J4309" i="5" a="1"/>
  <c r="J4309" i="5" s="1"/>
  <c r="J4310" i="5" a="1"/>
  <c r="J4310" i="5" s="1"/>
  <c r="J4311" i="5" a="1"/>
  <c r="J4311" i="5" s="1"/>
  <c r="J4312" i="5" a="1"/>
  <c r="J4312" i="5" s="1"/>
  <c r="J4313" i="5" a="1"/>
  <c r="J4313" i="5" s="1"/>
  <c r="J4314" i="5" a="1"/>
  <c r="J4314" i="5" s="1"/>
  <c r="J4315" i="5" a="1"/>
  <c r="J4315" i="5" s="1"/>
  <c r="J4316" i="5" a="1"/>
  <c r="J4316" i="5" s="1"/>
  <c r="J4317" i="5" a="1"/>
  <c r="J4317" i="5" s="1"/>
  <c r="J4318" i="5" a="1"/>
  <c r="J4318" i="5" s="1"/>
  <c r="J4319" i="5" a="1"/>
  <c r="J4319" i="5" s="1"/>
  <c r="J4320" i="5" a="1"/>
  <c r="J4320" i="5" s="1"/>
  <c r="J4321" i="5" a="1"/>
  <c r="J4321" i="5" s="1"/>
  <c r="J4322" i="5" a="1"/>
  <c r="J4322" i="5" s="1"/>
  <c r="J4323" i="5" a="1"/>
  <c r="J4323" i="5" s="1"/>
  <c r="J4324" i="5" a="1"/>
  <c r="J4324" i="5" s="1"/>
  <c r="J4325" i="5" a="1"/>
  <c r="J4325" i="5" s="1"/>
  <c r="J4326" i="5" a="1"/>
  <c r="J4326" i="5" s="1"/>
  <c r="J4327" i="5" a="1"/>
  <c r="J4327" i="5" s="1"/>
  <c r="J4328" i="5" a="1"/>
  <c r="J4328" i="5" s="1"/>
  <c r="J4329" i="5" a="1"/>
  <c r="J4329" i="5" s="1"/>
  <c r="J4330" i="5" a="1"/>
  <c r="J4330" i="5" s="1"/>
  <c r="J4331" i="5" a="1"/>
  <c r="J4331" i="5" s="1"/>
  <c r="J4332" i="5" a="1"/>
  <c r="J4332" i="5" s="1"/>
  <c r="J4333" i="5" a="1"/>
  <c r="J4333" i="5" s="1"/>
  <c r="J4334" i="5" a="1"/>
  <c r="J4334" i="5" s="1"/>
  <c r="J4335" i="5" a="1"/>
  <c r="J4335" i="5" s="1"/>
  <c r="J4336" i="5" a="1"/>
  <c r="J4336" i="5" s="1"/>
  <c r="J4337" i="5" a="1"/>
  <c r="J4337" i="5" s="1"/>
  <c r="J4338" i="5" a="1"/>
  <c r="J4338" i="5" s="1"/>
  <c r="J4339" i="5" a="1"/>
  <c r="J4339" i="5" s="1"/>
  <c r="J4340" i="5" a="1"/>
  <c r="J4340" i="5" s="1"/>
  <c r="J4341" i="5" a="1"/>
  <c r="J4341" i="5" s="1"/>
  <c r="J4342" i="5" a="1"/>
  <c r="J4342" i="5" s="1"/>
  <c r="J4343" i="5" a="1"/>
  <c r="J4343" i="5" s="1"/>
  <c r="J4344" i="5" a="1"/>
  <c r="J4344" i="5" s="1"/>
  <c r="J4345" i="5" a="1"/>
  <c r="J4345" i="5" s="1"/>
  <c r="J4346" i="5" a="1"/>
  <c r="J4346" i="5" s="1"/>
  <c r="J4347" i="5" a="1"/>
  <c r="J4347" i="5" s="1"/>
  <c r="J4348" i="5" a="1"/>
  <c r="J4348" i="5" s="1"/>
  <c r="J4349" i="5" a="1"/>
  <c r="J4349" i="5" s="1"/>
  <c r="J4350" i="5" a="1"/>
  <c r="J4350" i="5" s="1"/>
  <c r="J4351" i="5" a="1"/>
  <c r="J4351" i="5" s="1"/>
  <c r="J4352" i="5" a="1"/>
  <c r="J4352" i="5" s="1"/>
  <c r="J4353" i="5" a="1"/>
  <c r="J4353" i="5" s="1"/>
  <c r="J4354" i="5" a="1"/>
  <c r="J4354" i="5" s="1"/>
  <c r="J4355" i="5" a="1"/>
  <c r="J4355" i="5" s="1"/>
  <c r="J4356" i="5" a="1"/>
  <c r="J4356" i="5" s="1"/>
  <c r="J4357" i="5" a="1"/>
  <c r="J4357" i="5" s="1"/>
  <c r="J4358" i="5" a="1"/>
  <c r="J4358" i="5" s="1"/>
  <c r="J4359" i="5" a="1"/>
  <c r="J4359" i="5" s="1"/>
  <c r="J4360" i="5" a="1"/>
  <c r="J4360" i="5" s="1"/>
  <c r="J4361" i="5" a="1"/>
  <c r="J4361" i="5" s="1"/>
  <c r="J4362" i="5" a="1"/>
  <c r="J4362" i="5" s="1"/>
  <c r="J4363" i="5" a="1"/>
  <c r="J4363" i="5" s="1"/>
  <c r="J4364" i="5" a="1"/>
  <c r="J4364" i="5" s="1"/>
  <c r="J4365" i="5" a="1"/>
  <c r="J4365" i="5" s="1"/>
  <c r="J4366" i="5" a="1"/>
  <c r="J4366" i="5" s="1"/>
  <c r="J4367" i="5" a="1"/>
  <c r="J4367" i="5" s="1"/>
  <c r="J4368" i="5" a="1"/>
  <c r="J4368" i="5" s="1"/>
  <c r="J4369" i="5" a="1"/>
  <c r="J4369" i="5" s="1"/>
  <c r="J4370" i="5" a="1"/>
  <c r="J4370" i="5" s="1"/>
  <c r="J4371" i="5" a="1"/>
  <c r="J4371" i="5" s="1"/>
  <c r="J4372" i="5" a="1"/>
  <c r="J4372" i="5" s="1"/>
  <c r="J4373" i="5" a="1"/>
  <c r="J4373" i="5" s="1"/>
  <c r="J4374" i="5" a="1"/>
  <c r="J4374" i="5" s="1"/>
  <c r="J4375" i="5" a="1"/>
  <c r="J4375" i="5" s="1"/>
  <c r="J4376" i="5" a="1"/>
  <c r="J4376" i="5" s="1"/>
  <c r="J4377" i="5" a="1"/>
  <c r="J4377" i="5" s="1"/>
  <c r="J4378" i="5" a="1"/>
  <c r="J4378" i="5" s="1"/>
  <c r="J4379" i="5" a="1"/>
  <c r="J4379" i="5" s="1"/>
  <c r="J4380" i="5" a="1"/>
  <c r="J4380" i="5" s="1"/>
  <c r="J4381" i="5" a="1"/>
  <c r="J4381" i="5" s="1"/>
  <c r="J4382" i="5" a="1"/>
  <c r="J4382" i="5" s="1"/>
  <c r="J4383" i="5" a="1"/>
  <c r="J4383" i="5" s="1"/>
  <c r="J4384" i="5" a="1"/>
  <c r="J4384" i="5" s="1"/>
  <c r="J4385" i="5" a="1"/>
  <c r="J4385" i="5" s="1"/>
  <c r="J4386" i="5" a="1"/>
  <c r="J4386" i="5" s="1"/>
  <c r="J4387" i="5" a="1"/>
  <c r="J4387" i="5" s="1"/>
  <c r="J4388" i="5" a="1"/>
  <c r="J4388" i="5" s="1"/>
  <c r="J4389" i="5" a="1"/>
  <c r="J4389" i="5" s="1"/>
  <c r="J4390" i="5" a="1"/>
  <c r="J4390" i="5" s="1"/>
  <c r="J4391" i="5" a="1"/>
  <c r="J4391" i="5" s="1"/>
  <c r="J4392" i="5" a="1"/>
  <c r="J4392" i="5" s="1"/>
  <c r="J4393" i="5" a="1"/>
  <c r="J4393" i="5" s="1"/>
  <c r="J4394" i="5" a="1"/>
  <c r="J4394" i="5" s="1"/>
  <c r="J4395" i="5" a="1"/>
  <c r="J4395" i="5" s="1"/>
  <c r="J4396" i="5" a="1"/>
  <c r="J4396" i="5" s="1"/>
  <c r="J4397" i="5" a="1"/>
  <c r="J4397" i="5" s="1"/>
  <c r="J4398" i="5" a="1"/>
  <c r="J4398" i="5" s="1"/>
  <c r="J4399" i="5" a="1"/>
  <c r="J4399" i="5" s="1"/>
  <c r="J4400" i="5" a="1"/>
  <c r="J4400" i="5" s="1"/>
  <c r="J4401" i="5" a="1"/>
  <c r="J4401" i="5" s="1"/>
  <c r="J4402" i="5" a="1"/>
  <c r="J4402" i="5" s="1"/>
  <c r="J4403" i="5" a="1"/>
  <c r="J4403" i="5" s="1"/>
  <c r="J4404" i="5" a="1"/>
  <c r="J4404" i="5" s="1"/>
  <c r="J4405" i="5" a="1"/>
  <c r="J4405" i="5" s="1"/>
  <c r="J4406" i="5" a="1"/>
  <c r="J4406" i="5" s="1"/>
  <c r="J4407" i="5" a="1"/>
  <c r="J4407" i="5" s="1"/>
  <c r="J4408" i="5" a="1"/>
  <c r="J4408" i="5" s="1"/>
  <c r="J4409" i="5" a="1"/>
  <c r="J4409" i="5" s="1"/>
  <c r="J4410" i="5" a="1"/>
  <c r="J4410" i="5" s="1"/>
  <c r="J4411" i="5" a="1"/>
  <c r="J4411" i="5" s="1"/>
  <c r="J4412" i="5" a="1"/>
  <c r="J4412" i="5" s="1"/>
  <c r="J4413" i="5" a="1"/>
  <c r="J4413" i="5" s="1"/>
  <c r="J4414" i="5" a="1"/>
  <c r="J4414" i="5" s="1"/>
  <c r="J4415" i="5" a="1"/>
  <c r="J4415" i="5" s="1"/>
  <c r="J4416" i="5" a="1"/>
  <c r="J4416" i="5" s="1"/>
  <c r="J4417" i="5" a="1"/>
  <c r="J4417" i="5" s="1"/>
  <c r="J4418" i="5" a="1"/>
  <c r="J4418" i="5" s="1"/>
  <c r="J4419" i="5" a="1"/>
  <c r="J4419" i="5" s="1"/>
  <c r="J4420" i="5" a="1"/>
  <c r="J4420" i="5" s="1"/>
  <c r="J4421" i="5" a="1"/>
  <c r="J4421" i="5" s="1"/>
  <c r="J4422" i="5" a="1"/>
  <c r="J4422" i="5" s="1"/>
  <c r="J4423" i="5" a="1"/>
  <c r="J4423" i="5" s="1"/>
  <c r="J4424" i="5" a="1"/>
  <c r="J4424" i="5" s="1"/>
  <c r="J4425" i="5" a="1"/>
  <c r="J4425" i="5" s="1"/>
  <c r="J4426" i="5" a="1"/>
  <c r="J4426" i="5" s="1"/>
  <c r="J4427" i="5" a="1"/>
  <c r="J4427" i="5" s="1"/>
  <c r="J4428" i="5" a="1"/>
  <c r="J4428" i="5" s="1"/>
  <c r="J4429" i="5" a="1"/>
  <c r="J4429" i="5" s="1"/>
  <c r="J4430" i="5" a="1"/>
  <c r="J4430" i="5" s="1"/>
  <c r="J4431" i="5" a="1"/>
  <c r="J4431" i="5" s="1"/>
  <c r="J4432" i="5" a="1"/>
  <c r="J4432" i="5" s="1"/>
  <c r="J4433" i="5" a="1"/>
  <c r="J4433" i="5" s="1"/>
  <c r="J4434" i="5" a="1"/>
  <c r="J4434" i="5" s="1"/>
  <c r="J4435" i="5" a="1"/>
  <c r="J4435" i="5" s="1"/>
  <c r="J4436" i="5" a="1"/>
  <c r="J4436" i="5" s="1"/>
  <c r="J4437" i="5" a="1"/>
  <c r="J4437" i="5" s="1"/>
  <c r="J4438" i="5" a="1"/>
  <c r="J4438" i="5" s="1"/>
  <c r="J4439" i="5" a="1"/>
  <c r="J4439" i="5" s="1"/>
  <c r="J4440" i="5" a="1"/>
  <c r="J4440" i="5" s="1"/>
  <c r="J4441" i="5" a="1"/>
  <c r="J4441" i="5" s="1"/>
  <c r="J4442" i="5" a="1"/>
  <c r="J4442" i="5" s="1"/>
  <c r="J4443" i="5" a="1"/>
  <c r="J4443" i="5" s="1"/>
  <c r="J4444" i="5" a="1"/>
  <c r="J4444" i="5" s="1"/>
  <c r="J4445" i="5" a="1"/>
  <c r="J4445" i="5" s="1"/>
  <c r="J4446" i="5" a="1"/>
  <c r="J4446" i="5" s="1"/>
  <c r="J4447" i="5" a="1"/>
  <c r="J4447" i="5" s="1"/>
  <c r="J4448" i="5" a="1"/>
  <c r="J4448" i="5" s="1"/>
  <c r="J4449" i="5" a="1"/>
  <c r="J4449" i="5" s="1"/>
  <c r="J4450" i="5" a="1"/>
  <c r="J4450" i="5" s="1"/>
  <c r="J4451" i="5" a="1"/>
  <c r="J4451" i="5" s="1"/>
  <c r="J4452" i="5" a="1"/>
  <c r="J4452" i="5" s="1"/>
  <c r="J4453" i="5" a="1"/>
  <c r="J4453" i="5" s="1"/>
  <c r="J4454" i="5" a="1"/>
  <c r="J4454" i="5" s="1"/>
  <c r="J4455" i="5" a="1"/>
  <c r="J4455" i="5" s="1"/>
  <c r="J4456" i="5" a="1"/>
  <c r="J4456" i="5" s="1"/>
  <c r="J4457" i="5" a="1"/>
  <c r="J4457" i="5" s="1"/>
  <c r="J4458" i="5" a="1"/>
  <c r="J4458" i="5" s="1"/>
  <c r="J4459" i="5" a="1"/>
  <c r="J4459" i="5" s="1"/>
  <c r="J4460" i="5" a="1"/>
  <c r="J4460" i="5" s="1"/>
  <c r="J4461" i="5" a="1"/>
  <c r="J4461" i="5" s="1"/>
  <c r="J4462" i="5" a="1"/>
  <c r="J4462" i="5" s="1"/>
  <c r="J4463" i="5" a="1"/>
  <c r="J4463" i="5" s="1"/>
  <c r="J4464" i="5" a="1"/>
  <c r="J4464" i="5" s="1"/>
  <c r="J4465" i="5" a="1"/>
  <c r="J4465" i="5" s="1"/>
  <c r="J4466" i="5" a="1"/>
  <c r="J4466" i="5" s="1"/>
  <c r="J4467" i="5" a="1"/>
  <c r="J4467" i="5" s="1"/>
  <c r="J4468" i="5" a="1"/>
  <c r="J4468" i="5" s="1"/>
  <c r="J4469" i="5" a="1"/>
  <c r="J4469" i="5" s="1"/>
  <c r="J4470" i="5" a="1"/>
  <c r="J4470" i="5" s="1"/>
  <c r="J4471" i="5" a="1"/>
  <c r="J4471" i="5" s="1"/>
  <c r="J4472" i="5" a="1"/>
  <c r="J4472" i="5" s="1"/>
  <c r="J4473" i="5" a="1"/>
  <c r="J4473" i="5" s="1"/>
  <c r="J4474" i="5" a="1"/>
  <c r="J4474" i="5" s="1"/>
  <c r="J4475" i="5" a="1"/>
  <c r="J4475" i="5" s="1"/>
  <c r="J4476" i="5" a="1"/>
  <c r="J4476" i="5" s="1"/>
  <c r="J4477" i="5" a="1"/>
  <c r="J4477" i="5" s="1"/>
  <c r="J4478" i="5" a="1"/>
  <c r="J4478" i="5" s="1"/>
  <c r="J4479" i="5" a="1"/>
  <c r="J4479" i="5" s="1"/>
  <c r="J4480" i="5" a="1"/>
  <c r="J4480" i="5" s="1"/>
  <c r="J4481" i="5" a="1"/>
  <c r="J4481" i="5" s="1"/>
  <c r="J4482" i="5" a="1"/>
  <c r="J4482" i="5" s="1"/>
  <c r="J4483" i="5" a="1"/>
  <c r="J4483" i="5" s="1"/>
  <c r="J4484" i="5" a="1"/>
  <c r="J4484" i="5" s="1"/>
  <c r="J4485" i="5" a="1"/>
  <c r="J4485" i="5" s="1"/>
  <c r="J4486" i="5" a="1"/>
  <c r="J4486" i="5" s="1"/>
  <c r="J4487" i="5" a="1"/>
  <c r="J4487" i="5" s="1"/>
  <c r="J4488" i="5" a="1"/>
  <c r="J4488" i="5" s="1"/>
  <c r="J4489" i="5" a="1"/>
  <c r="J4489" i="5" s="1"/>
  <c r="J4490" i="5" a="1"/>
  <c r="J4490" i="5" s="1"/>
  <c r="J4491" i="5" a="1"/>
  <c r="J4491" i="5" s="1"/>
  <c r="J4492" i="5" a="1"/>
  <c r="J4492" i="5" s="1"/>
  <c r="J4493" i="5" a="1"/>
  <c r="J4493" i="5" s="1"/>
  <c r="J4494" i="5" a="1"/>
  <c r="J4494" i="5" s="1"/>
  <c r="J4495" i="5" a="1"/>
  <c r="J4495" i="5" s="1"/>
  <c r="J4496" i="5" a="1"/>
  <c r="J4496" i="5" s="1"/>
  <c r="J4497" i="5" a="1"/>
  <c r="J4497" i="5" s="1"/>
  <c r="J4498" i="5" a="1"/>
  <c r="J4498" i="5" s="1"/>
  <c r="J4499" i="5" a="1"/>
  <c r="J4499" i="5" s="1"/>
  <c r="J4500" i="5" a="1"/>
  <c r="J4500" i="5" s="1"/>
  <c r="J4501" i="5" a="1"/>
  <c r="J4501" i="5" s="1"/>
  <c r="J4502" i="5" a="1"/>
  <c r="J4502" i="5" s="1"/>
  <c r="J4503" i="5" a="1"/>
  <c r="J4503" i="5" s="1"/>
  <c r="J4504" i="5" a="1"/>
  <c r="J4504" i="5" s="1"/>
  <c r="J4505" i="5" a="1"/>
  <c r="J4505" i="5" s="1"/>
  <c r="J4506" i="5" a="1"/>
  <c r="J4506" i="5" s="1"/>
  <c r="J4507" i="5" a="1"/>
  <c r="J4507" i="5" s="1"/>
  <c r="J4508" i="5" a="1"/>
  <c r="J4508" i="5" s="1"/>
  <c r="J4509" i="5" a="1"/>
  <c r="J4509" i="5" s="1"/>
  <c r="J4510" i="5" a="1"/>
  <c r="J4510" i="5" s="1"/>
  <c r="J4511" i="5" a="1"/>
  <c r="J4511" i="5" s="1"/>
  <c r="J4512" i="5" a="1"/>
  <c r="J4512" i="5" s="1"/>
  <c r="J4513" i="5" a="1"/>
  <c r="J4513" i="5" s="1"/>
  <c r="J4514" i="5" a="1"/>
  <c r="J4514" i="5" s="1"/>
  <c r="J4515" i="5" a="1"/>
  <c r="J4515" i="5" s="1"/>
  <c r="J4516" i="5" a="1"/>
  <c r="J4516" i="5" s="1"/>
  <c r="J4517" i="5" a="1"/>
  <c r="J4517" i="5" s="1"/>
  <c r="J4518" i="5" a="1"/>
  <c r="J4518" i="5" s="1"/>
  <c r="J4519" i="5" a="1"/>
  <c r="J4519" i="5" s="1"/>
  <c r="J4520" i="5" a="1"/>
  <c r="J4520" i="5" s="1"/>
  <c r="J4521" i="5" a="1"/>
  <c r="J4521" i="5" s="1"/>
  <c r="J4522" i="5" a="1"/>
  <c r="J4522" i="5" s="1"/>
  <c r="J4523" i="5" a="1"/>
  <c r="J4523" i="5" s="1"/>
  <c r="J4524" i="5" a="1"/>
  <c r="J4524" i="5" s="1"/>
  <c r="J4525" i="5" a="1"/>
  <c r="J4525" i="5" s="1"/>
  <c r="J4526" i="5" a="1"/>
  <c r="J4526" i="5" s="1"/>
  <c r="J4527" i="5" a="1"/>
  <c r="J4527" i="5" s="1"/>
  <c r="J4528" i="5" a="1"/>
  <c r="J4528" i="5" s="1"/>
  <c r="J4529" i="5" a="1"/>
  <c r="J4529" i="5" s="1"/>
  <c r="J4530" i="5" a="1"/>
  <c r="J4530" i="5" s="1"/>
  <c r="J4531" i="5" a="1"/>
  <c r="J4531" i="5" s="1"/>
  <c r="J4532" i="5" a="1"/>
  <c r="J4532" i="5" s="1"/>
  <c r="J4533" i="5" a="1"/>
  <c r="J4533" i="5" s="1"/>
  <c r="J4534" i="5" a="1"/>
  <c r="J4534" i="5" s="1"/>
  <c r="J4535" i="5" a="1"/>
  <c r="J4535" i="5" s="1"/>
  <c r="J4536" i="5" a="1"/>
  <c r="J4536" i="5" s="1"/>
  <c r="J4537" i="5" a="1"/>
  <c r="J4537" i="5" s="1"/>
  <c r="J4538" i="5" a="1"/>
  <c r="J4538" i="5" s="1"/>
  <c r="J4539" i="5" a="1"/>
  <c r="J4539" i="5" s="1"/>
  <c r="J4540" i="5" a="1"/>
  <c r="J4540" i="5" s="1"/>
  <c r="J4541" i="5" a="1"/>
  <c r="J4541" i="5" s="1"/>
  <c r="J4542" i="5" a="1"/>
  <c r="J4542" i="5" s="1"/>
  <c r="J4543" i="5" a="1"/>
  <c r="J4543" i="5" s="1"/>
  <c r="J4544" i="5" a="1"/>
  <c r="J4544" i="5" s="1"/>
  <c r="J4545" i="5" a="1"/>
  <c r="J4545" i="5" s="1"/>
  <c r="J4546" i="5" a="1"/>
  <c r="J4546" i="5" s="1"/>
  <c r="J4547" i="5" a="1"/>
  <c r="J4547" i="5" s="1"/>
  <c r="J4548" i="5" a="1"/>
  <c r="J4548" i="5" s="1"/>
  <c r="J4549" i="5" a="1"/>
  <c r="J4549" i="5" s="1"/>
  <c r="J4550" i="5" a="1"/>
  <c r="J4550" i="5" s="1"/>
  <c r="J4551" i="5" a="1"/>
  <c r="J4551" i="5" s="1"/>
  <c r="J4552" i="5" a="1"/>
  <c r="J4552" i="5" s="1"/>
  <c r="J4553" i="5" a="1"/>
  <c r="J4553" i="5" s="1"/>
  <c r="J4554" i="5" a="1"/>
  <c r="J4554" i="5" s="1"/>
  <c r="J4555" i="5" a="1"/>
  <c r="J4555" i="5" s="1"/>
  <c r="J4556" i="5" a="1"/>
  <c r="J4556" i="5" s="1"/>
  <c r="J4557" i="5" a="1"/>
  <c r="J4557" i="5" s="1"/>
  <c r="J4558" i="5" a="1"/>
  <c r="J4558" i="5" s="1"/>
  <c r="J4559" i="5" a="1"/>
  <c r="J4559" i="5" s="1"/>
  <c r="J4560" i="5" a="1"/>
  <c r="J4560" i="5" s="1"/>
  <c r="J4561" i="5" a="1"/>
  <c r="J4561" i="5" s="1"/>
  <c r="J4562" i="5" a="1"/>
  <c r="J4562" i="5" s="1"/>
  <c r="J4563" i="5" a="1"/>
  <c r="J4563" i="5" s="1"/>
  <c r="J4564" i="5" a="1"/>
  <c r="J4564" i="5" s="1"/>
  <c r="J4565" i="5" a="1"/>
  <c r="J4565" i="5" s="1"/>
  <c r="J4566" i="5" a="1"/>
  <c r="J4566" i="5" s="1"/>
  <c r="J4567" i="5" a="1"/>
  <c r="J4567" i="5" s="1"/>
  <c r="J4568" i="5" a="1"/>
  <c r="J4568" i="5" s="1"/>
  <c r="J4569" i="5" a="1"/>
  <c r="J4569" i="5" s="1"/>
  <c r="J4570" i="5" a="1"/>
  <c r="J4570" i="5" s="1"/>
  <c r="J4571" i="5" a="1"/>
  <c r="J4571" i="5" s="1"/>
  <c r="J4572" i="5" a="1"/>
  <c r="J4572" i="5" s="1"/>
  <c r="J4573" i="5" a="1"/>
  <c r="J4573" i="5" s="1"/>
  <c r="J4574" i="5" a="1"/>
  <c r="J4574" i="5" s="1"/>
  <c r="J4575" i="5" a="1"/>
  <c r="J4575" i="5" s="1"/>
  <c r="J4576" i="5" a="1"/>
  <c r="J4576" i="5" s="1"/>
  <c r="J4577" i="5" a="1"/>
  <c r="J4577" i="5" s="1"/>
  <c r="J4578" i="5" a="1"/>
  <c r="J4578" i="5" s="1"/>
  <c r="J4579" i="5" a="1"/>
  <c r="J4579" i="5" s="1"/>
  <c r="J4580" i="5" a="1"/>
  <c r="J4580" i="5" s="1"/>
  <c r="J4581" i="5" a="1"/>
  <c r="J4581" i="5" s="1"/>
  <c r="J4582" i="5" a="1"/>
  <c r="J4582" i="5" s="1"/>
  <c r="J4583" i="5" a="1"/>
  <c r="J4583" i="5" s="1"/>
  <c r="J4584" i="5" a="1"/>
  <c r="J4584" i="5" s="1"/>
  <c r="J4585" i="5" a="1"/>
  <c r="J4585" i="5" s="1"/>
  <c r="J4586" i="5" a="1"/>
  <c r="J4586" i="5" s="1"/>
  <c r="J4587" i="5" a="1"/>
  <c r="J4587" i="5" s="1"/>
  <c r="J4588" i="5" a="1"/>
  <c r="J4588" i="5" s="1"/>
  <c r="J4589" i="5" a="1"/>
  <c r="J4589" i="5" s="1"/>
  <c r="J4590" i="5" a="1"/>
  <c r="J4590" i="5" s="1"/>
  <c r="J4591" i="5" a="1"/>
  <c r="J4591" i="5" s="1"/>
  <c r="J4592" i="5" a="1"/>
  <c r="J4592" i="5" s="1"/>
  <c r="J4593" i="5" a="1"/>
  <c r="J4593" i="5" s="1"/>
  <c r="J4594" i="5" a="1"/>
  <c r="J4594" i="5" s="1"/>
  <c r="J4595" i="5" a="1"/>
  <c r="J4595" i="5" s="1"/>
  <c r="J4596" i="5" a="1"/>
  <c r="J4596" i="5" s="1"/>
  <c r="J4597" i="5" a="1"/>
  <c r="J4597" i="5" s="1"/>
  <c r="J4598" i="5" a="1"/>
  <c r="J4598" i="5" s="1"/>
  <c r="J4599" i="5" a="1"/>
  <c r="J4599" i="5" s="1"/>
  <c r="J4600" i="5" a="1"/>
  <c r="J4600" i="5" s="1"/>
  <c r="J4601" i="5" a="1"/>
  <c r="J4601" i="5" s="1"/>
  <c r="J4602" i="5" a="1"/>
  <c r="J4602" i="5" s="1"/>
  <c r="J4603" i="5" a="1"/>
  <c r="J4603" i="5" s="1"/>
  <c r="J4604" i="5" a="1"/>
  <c r="J4604" i="5" s="1"/>
  <c r="J4605" i="5" a="1"/>
  <c r="J4605" i="5" s="1"/>
  <c r="J4606" i="5" a="1"/>
  <c r="J4606" i="5" s="1"/>
  <c r="J4607" i="5" a="1"/>
  <c r="J4607" i="5" s="1"/>
  <c r="J4608" i="5" a="1"/>
  <c r="J4608" i="5" s="1"/>
  <c r="J4609" i="5" a="1"/>
  <c r="J4609" i="5" s="1"/>
  <c r="J4610" i="5" a="1"/>
  <c r="J4610" i="5" s="1"/>
  <c r="J4611" i="5" a="1"/>
  <c r="J4611" i="5" s="1"/>
  <c r="J4612" i="5" a="1"/>
  <c r="J4612" i="5" s="1"/>
  <c r="J4613" i="5" a="1"/>
  <c r="J4613" i="5" s="1"/>
  <c r="J4614" i="5" a="1"/>
  <c r="J4614" i="5" s="1"/>
  <c r="J4615" i="5" a="1"/>
  <c r="J4615" i="5" s="1"/>
  <c r="J4616" i="5" a="1"/>
  <c r="J4616" i="5" s="1"/>
  <c r="J4617" i="5" a="1"/>
  <c r="J4617" i="5" s="1"/>
  <c r="J4618" i="5" a="1"/>
  <c r="J4618" i="5" s="1"/>
  <c r="J4619" i="5" a="1"/>
  <c r="J4619" i="5" s="1"/>
  <c r="J4620" i="5" a="1"/>
  <c r="J4620" i="5" s="1"/>
  <c r="J4621" i="5" a="1"/>
  <c r="J4621" i="5" s="1"/>
  <c r="J4622" i="5" a="1"/>
  <c r="J4622" i="5" s="1"/>
  <c r="J4623" i="5" a="1"/>
  <c r="J4623" i="5" s="1"/>
  <c r="J4624" i="5" a="1"/>
  <c r="J4624" i="5" s="1"/>
  <c r="J4625" i="5" a="1"/>
  <c r="J4625" i="5" s="1"/>
  <c r="J4626" i="5" a="1"/>
  <c r="J4626" i="5" s="1"/>
  <c r="J4627" i="5" a="1"/>
  <c r="J4627" i="5" s="1"/>
  <c r="J4628" i="5" a="1"/>
  <c r="J4628" i="5" s="1"/>
  <c r="J4629" i="5" a="1"/>
  <c r="J4629" i="5" s="1"/>
  <c r="J4630" i="5" a="1"/>
  <c r="J4630" i="5" s="1"/>
  <c r="J4631" i="5" a="1"/>
  <c r="J4631" i="5" s="1"/>
  <c r="J4632" i="5" a="1"/>
  <c r="J4632" i="5" s="1"/>
  <c r="J4633" i="5" a="1"/>
  <c r="J4633" i="5" s="1"/>
  <c r="J4634" i="5" a="1"/>
  <c r="J4634" i="5" s="1"/>
  <c r="J4635" i="5" a="1"/>
  <c r="J4635" i="5" s="1"/>
  <c r="J4636" i="5" a="1"/>
  <c r="J4636" i="5" s="1"/>
  <c r="J4637" i="5" a="1"/>
  <c r="J4637" i="5" s="1"/>
  <c r="J4638" i="5" a="1"/>
  <c r="J4638" i="5" s="1"/>
  <c r="J4639" i="5" a="1"/>
  <c r="J4639" i="5" s="1"/>
  <c r="J4640" i="5" a="1"/>
  <c r="J4640" i="5" s="1"/>
  <c r="J4641" i="5" a="1"/>
  <c r="J4641" i="5" s="1"/>
  <c r="J4642" i="5" a="1"/>
  <c r="J4642" i="5" s="1"/>
  <c r="J4643" i="5" a="1"/>
  <c r="J4643" i="5" s="1"/>
  <c r="J4644" i="5" a="1"/>
  <c r="J4644" i="5" s="1"/>
  <c r="J4645" i="5" a="1"/>
  <c r="J4645" i="5" s="1"/>
  <c r="J4646" i="5" a="1"/>
  <c r="J4646" i="5" s="1"/>
  <c r="J4647" i="5" a="1"/>
  <c r="J4647" i="5" s="1"/>
  <c r="J4648" i="5" a="1"/>
  <c r="J4648" i="5" s="1"/>
  <c r="J4649" i="5" a="1"/>
  <c r="J4649" i="5" s="1"/>
  <c r="J4650" i="5" a="1"/>
  <c r="J4650" i="5" s="1"/>
  <c r="J4651" i="5" a="1"/>
  <c r="J4651" i="5" s="1"/>
  <c r="J4652" i="5" a="1"/>
  <c r="J4652" i="5" s="1"/>
  <c r="J4653" i="5" a="1"/>
  <c r="J4653" i="5" s="1"/>
  <c r="J4654" i="5" a="1"/>
  <c r="J4654" i="5" s="1"/>
  <c r="J4655" i="5" a="1"/>
  <c r="J4655" i="5" s="1"/>
  <c r="J4656" i="5" a="1"/>
  <c r="J4656" i="5" s="1"/>
  <c r="J4657" i="5" a="1"/>
  <c r="J4657" i="5" s="1"/>
  <c r="J4658" i="5" a="1"/>
  <c r="J4658" i="5" s="1"/>
  <c r="J4659" i="5" a="1"/>
  <c r="J4659" i="5" s="1"/>
  <c r="J4660" i="5" a="1"/>
  <c r="J4660" i="5" s="1"/>
  <c r="J4661" i="5" a="1"/>
  <c r="J4661" i="5" s="1"/>
  <c r="J4662" i="5" a="1"/>
  <c r="J4662" i="5" s="1"/>
  <c r="J4663" i="5" a="1"/>
  <c r="J4663" i="5" s="1"/>
  <c r="J4664" i="5" a="1"/>
  <c r="J4664" i="5" s="1"/>
  <c r="J4665" i="5" a="1"/>
  <c r="J4665" i="5" s="1"/>
  <c r="J4666" i="5" a="1"/>
  <c r="J4666" i="5" s="1"/>
  <c r="J4667" i="5" a="1"/>
  <c r="J4667" i="5" s="1"/>
  <c r="J4668" i="5" a="1"/>
  <c r="J4668" i="5" s="1"/>
  <c r="J4669" i="5" a="1"/>
  <c r="J4669" i="5" s="1"/>
  <c r="J4670" i="5" a="1"/>
  <c r="J4670" i="5" s="1"/>
  <c r="J4671" i="5" a="1"/>
  <c r="J4671" i="5" s="1"/>
  <c r="J4672" i="5" a="1"/>
  <c r="J4672" i="5" s="1"/>
  <c r="J4673" i="5" a="1"/>
  <c r="J4673" i="5" s="1"/>
  <c r="J4674" i="5" a="1"/>
  <c r="J4674" i="5" s="1"/>
  <c r="J4675" i="5" a="1"/>
  <c r="J4675" i="5" s="1"/>
  <c r="J4676" i="5" a="1"/>
  <c r="J4676" i="5" s="1"/>
  <c r="J4677" i="5" a="1"/>
  <c r="J4677" i="5" s="1"/>
  <c r="J4678" i="5" a="1"/>
  <c r="J4678" i="5" s="1"/>
  <c r="J4679" i="5" a="1"/>
  <c r="J4679" i="5" s="1"/>
  <c r="J4680" i="5" a="1"/>
  <c r="J4680" i="5" s="1"/>
  <c r="J4681" i="5" a="1"/>
  <c r="J4681" i="5" s="1"/>
  <c r="J4682" i="5" a="1"/>
  <c r="J4682" i="5" s="1"/>
  <c r="J4683" i="5" a="1"/>
  <c r="J4683" i="5" s="1"/>
  <c r="J4684" i="5" a="1"/>
  <c r="J4684" i="5" s="1"/>
  <c r="J4685" i="5" a="1"/>
  <c r="J4685" i="5" s="1"/>
  <c r="J4686" i="5" a="1"/>
  <c r="J4686" i="5" s="1"/>
  <c r="J4687" i="5" a="1"/>
  <c r="J4687" i="5" s="1"/>
  <c r="J4688" i="5" a="1"/>
  <c r="J4688" i="5" s="1"/>
  <c r="J4689" i="5" a="1"/>
  <c r="J4689" i="5" s="1"/>
  <c r="J4690" i="5" a="1"/>
  <c r="J4690" i="5" s="1"/>
  <c r="J4691" i="5" a="1"/>
  <c r="J4691" i="5" s="1"/>
  <c r="J4692" i="5" a="1"/>
  <c r="J4692" i="5" s="1"/>
  <c r="J4693" i="5" a="1"/>
  <c r="J4693" i="5" s="1"/>
  <c r="J4694" i="5" a="1"/>
  <c r="J4694" i="5" s="1"/>
  <c r="J4695" i="5" a="1"/>
  <c r="J4695" i="5" s="1"/>
  <c r="J4696" i="5" a="1"/>
  <c r="J4696" i="5" s="1"/>
  <c r="J4697" i="5" a="1"/>
  <c r="J4697" i="5" s="1"/>
  <c r="J4698" i="5" a="1"/>
  <c r="J4698" i="5" s="1"/>
  <c r="J4699" i="5" a="1"/>
  <c r="J4699" i="5" s="1"/>
  <c r="J4700" i="5" a="1"/>
  <c r="J4700" i="5" s="1"/>
  <c r="J4701" i="5" a="1"/>
  <c r="J4701" i="5" s="1"/>
  <c r="J4702" i="5" a="1"/>
  <c r="J4702" i="5" s="1"/>
  <c r="J4703" i="5" a="1"/>
  <c r="J4703" i="5" s="1"/>
  <c r="J4704" i="5" a="1"/>
  <c r="J4704" i="5" s="1"/>
  <c r="J4705" i="5" a="1"/>
  <c r="J4705" i="5" s="1"/>
  <c r="J4706" i="5" a="1"/>
  <c r="J4706" i="5" s="1"/>
  <c r="J4707" i="5" a="1"/>
  <c r="J4707" i="5" s="1"/>
  <c r="J4708" i="5" a="1"/>
  <c r="J4708" i="5" s="1"/>
  <c r="J4709" i="5" a="1"/>
  <c r="J4709" i="5" s="1"/>
  <c r="J4710" i="5" a="1"/>
  <c r="J4710" i="5" s="1"/>
  <c r="J4711" i="5" a="1"/>
  <c r="J4711" i="5" s="1"/>
  <c r="J4712" i="5" a="1"/>
  <c r="J4712" i="5" s="1"/>
  <c r="J4713" i="5" a="1"/>
  <c r="J4713" i="5" s="1"/>
  <c r="J4714" i="5" a="1"/>
  <c r="J4714" i="5" s="1"/>
  <c r="J4715" i="5" a="1"/>
  <c r="J4715" i="5" s="1"/>
  <c r="J4716" i="5" a="1"/>
  <c r="J4716" i="5" s="1"/>
  <c r="J4717" i="5" a="1"/>
  <c r="J4717" i="5" s="1"/>
  <c r="J4718" i="5" a="1"/>
  <c r="J4718" i="5" s="1"/>
  <c r="J4719" i="5" a="1"/>
  <c r="J4719" i="5" s="1"/>
  <c r="J4720" i="5" a="1"/>
  <c r="J4720" i="5" s="1"/>
  <c r="J4721" i="5" a="1"/>
  <c r="J4721" i="5" s="1"/>
  <c r="J4722" i="5" a="1"/>
  <c r="J4722" i="5" s="1"/>
  <c r="J4723" i="5" a="1"/>
  <c r="J4723" i="5" s="1"/>
  <c r="J4724" i="5" a="1"/>
  <c r="J4724" i="5" s="1"/>
  <c r="J4725" i="5" a="1"/>
  <c r="J4725" i="5" s="1"/>
  <c r="J4726" i="5" a="1"/>
  <c r="J4726" i="5" s="1"/>
  <c r="J4727" i="5" a="1"/>
  <c r="J4727" i="5" s="1"/>
  <c r="J4728" i="5" a="1"/>
  <c r="J4728" i="5" s="1"/>
  <c r="J4729" i="5" a="1"/>
  <c r="J4729" i="5" s="1"/>
  <c r="J4730" i="5" a="1"/>
  <c r="J4730" i="5" s="1"/>
  <c r="J4731" i="5" a="1"/>
  <c r="J4731" i="5" s="1"/>
  <c r="J4732" i="5" a="1"/>
  <c r="J4732" i="5" s="1"/>
  <c r="J4733" i="5" a="1"/>
  <c r="J4733" i="5" s="1"/>
  <c r="J4734" i="5" a="1"/>
  <c r="J4734" i="5" s="1"/>
  <c r="J4735" i="5" a="1"/>
  <c r="J4735" i="5" s="1"/>
  <c r="J4736" i="5" a="1"/>
  <c r="J4736" i="5" s="1"/>
  <c r="J4737" i="5" a="1"/>
  <c r="J4737" i="5" s="1"/>
  <c r="J4738" i="5" a="1"/>
  <c r="J4738" i="5" s="1"/>
  <c r="J4739" i="5" a="1"/>
  <c r="J4739" i="5" s="1"/>
  <c r="J4740" i="5" a="1"/>
  <c r="J4740" i="5" s="1"/>
  <c r="J4741" i="5" a="1"/>
  <c r="J4741" i="5" s="1"/>
  <c r="J4742" i="5" a="1"/>
  <c r="J4742" i="5" s="1"/>
  <c r="J4743" i="5" a="1"/>
  <c r="J4743" i="5" s="1"/>
  <c r="J4744" i="5" a="1"/>
  <c r="J4744" i="5" s="1"/>
  <c r="J4745" i="5" a="1"/>
  <c r="J4745" i="5" s="1"/>
  <c r="J4746" i="5" a="1"/>
  <c r="J4746" i="5" s="1"/>
  <c r="J4747" i="5" a="1"/>
  <c r="J4747" i="5" s="1"/>
  <c r="J4748" i="5" a="1"/>
  <c r="J4748" i="5" s="1"/>
  <c r="J4749" i="5" a="1"/>
  <c r="J4749" i="5" s="1"/>
  <c r="J4750" i="5" a="1"/>
  <c r="J4750" i="5" s="1"/>
  <c r="J4751" i="5" a="1"/>
  <c r="J4751" i="5" s="1"/>
  <c r="J4752" i="5" a="1"/>
  <c r="J4752" i="5" s="1"/>
  <c r="J4753" i="5" a="1"/>
  <c r="J4753" i="5" s="1"/>
  <c r="J4754" i="5" a="1"/>
  <c r="J4754" i="5" s="1"/>
  <c r="J4755" i="5" a="1"/>
  <c r="J4755" i="5" s="1"/>
  <c r="J4756" i="5" a="1"/>
  <c r="J4756" i="5" s="1"/>
  <c r="J4757" i="5" a="1"/>
  <c r="J4757" i="5" s="1"/>
  <c r="J4758" i="5" a="1"/>
  <c r="J4758" i="5" s="1"/>
  <c r="J4759" i="5" a="1"/>
  <c r="J4759" i="5" s="1"/>
  <c r="J4760" i="5" a="1"/>
  <c r="J4760" i="5" s="1"/>
  <c r="J4761" i="5" a="1"/>
  <c r="J4761" i="5" s="1"/>
  <c r="J4762" i="5" a="1"/>
  <c r="J4762" i="5" s="1"/>
  <c r="J4763" i="5" a="1"/>
  <c r="J4763" i="5" s="1"/>
  <c r="J4764" i="5" a="1"/>
  <c r="J4764" i="5" s="1"/>
  <c r="J4765" i="5" a="1"/>
  <c r="J4765" i="5" s="1"/>
  <c r="J4766" i="5" a="1"/>
  <c r="J4766" i="5" s="1"/>
  <c r="J4767" i="5" a="1"/>
  <c r="J4767" i="5" s="1"/>
  <c r="J4768" i="5" a="1"/>
  <c r="J4768" i="5" s="1"/>
  <c r="J4769" i="5" a="1"/>
  <c r="J4769" i="5" s="1"/>
  <c r="J4770" i="5" a="1"/>
  <c r="J4770" i="5" s="1"/>
  <c r="J4771" i="5" a="1"/>
  <c r="J4771" i="5" s="1"/>
  <c r="J4772" i="5" a="1"/>
  <c r="J4772" i="5" s="1"/>
  <c r="J4773" i="5" a="1"/>
  <c r="J4773" i="5" s="1"/>
  <c r="J4774" i="5" a="1"/>
  <c r="J4774" i="5" s="1"/>
  <c r="J4775" i="5" a="1"/>
  <c r="J4775" i="5" s="1"/>
  <c r="J4776" i="5" a="1"/>
  <c r="J4776" i="5" s="1"/>
  <c r="J4777" i="5" a="1"/>
  <c r="J4777" i="5" s="1"/>
  <c r="J4778" i="5" a="1"/>
  <c r="J4778" i="5" s="1"/>
  <c r="J4779" i="5" a="1"/>
  <c r="J4779" i="5" s="1"/>
  <c r="J4780" i="5" a="1"/>
  <c r="J4780" i="5" s="1"/>
  <c r="J4781" i="5" a="1"/>
  <c r="J4781" i="5" s="1"/>
  <c r="J4782" i="5" a="1"/>
  <c r="J4782" i="5" s="1"/>
  <c r="J4783" i="5" a="1"/>
  <c r="J4783" i="5" s="1"/>
  <c r="J4784" i="5" a="1"/>
  <c r="J4784" i="5" s="1"/>
  <c r="J4785" i="5" a="1"/>
  <c r="J4785" i="5" s="1"/>
  <c r="J4786" i="5" a="1"/>
  <c r="J4786" i="5" s="1"/>
  <c r="J4787" i="5" a="1"/>
  <c r="J4787" i="5" s="1"/>
  <c r="J4788" i="5" a="1"/>
  <c r="J4788" i="5" s="1"/>
  <c r="J4789" i="5" a="1"/>
  <c r="J4789" i="5" s="1"/>
  <c r="J4790" i="5" a="1"/>
  <c r="J4790" i="5" s="1"/>
  <c r="J4791" i="5" a="1"/>
  <c r="J4791" i="5" s="1"/>
  <c r="J4792" i="5" a="1"/>
  <c r="J4792" i="5" s="1"/>
  <c r="J4793" i="5" a="1"/>
  <c r="J4793" i="5" s="1"/>
  <c r="J4794" i="5" a="1"/>
  <c r="J4794" i="5" s="1"/>
  <c r="J4795" i="5" a="1"/>
  <c r="J4795" i="5" s="1"/>
  <c r="J4796" i="5" a="1"/>
  <c r="J4796" i="5" s="1"/>
  <c r="J4797" i="5" a="1"/>
  <c r="J4797" i="5" s="1"/>
  <c r="J4798" i="5" a="1"/>
  <c r="J4798" i="5" s="1"/>
  <c r="J4799" i="5" a="1"/>
  <c r="J4799" i="5" s="1"/>
  <c r="J4800" i="5" a="1"/>
  <c r="J4800" i="5" s="1"/>
  <c r="J4801" i="5" a="1"/>
  <c r="J4801" i="5" s="1"/>
  <c r="J4802" i="5" a="1"/>
  <c r="J4802" i="5" s="1"/>
  <c r="J4803" i="5" a="1"/>
  <c r="J4803" i="5" s="1"/>
  <c r="J4804" i="5" a="1"/>
  <c r="J4804" i="5" s="1"/>
  <c r="J4805" i="5" a="1"/>
  <c r="J4805" i="5" s="1"/>
  <c r="J4806" i="5" a="1"/>
  <c r="J4806" i="5" s="1"/>
  <c r="J4807" i="5" a="1"/>
  <c r="J4807" i="5" s="1"/>
  <c r="J4808" i="5" a="1"/>
  <c r="J4808" i="5" s="1"/>
  <c r="J4809" i="5" a="1"/>
  <c r="J4809" i="5" s="1"/>
  <c r="J4810" i="5" a="1"/>
  <c r="J4810" i="5" s="1"/>
  <c r="J4811" i="5" a="1"/>
  <c r="J4811" i="5" s="1"/>
  <c r="J4812" i="5" a="1"/>
  <c r="J4812" i="5" s="1"/>
  <c r="J4813" i="5" a="1"/>
  <c r="J4813" i="5" s="1"/>
  <c r="J4814" i="5" a="1"/>
  <c r="J4814" i="5" s="1"/>
  <c r="J4815" i="5" a="1"/>
  <c r="J4815" i="5" s="1"/>
  <c r="J4816" i="5" a="1"/>
  <c r="J4816" i="5" s="1"/>
  <c r="J4817" i="5" a="1"/>
  <c r="J4817" i="5" s="1"/>
  <c r="J4818" i="5" a="1"/>
  <c r="J4818" i="5" s="1"/>
  <c r="J4819" i="5" a="1"/>
  <c r="J4819" i="5" s="1"/>
  <c r="J4820" i="5" a="1"/>
  <c r="J4820" i="5" s="1"/>
  <c r="J4821" i="5" a="1"/>
  <c r="J4821" i="5" s="1"/>
  <c r="J4822" i="5" a="1"/>
  <c r="J4822" i="5" s="1"/>
  <c r="J4823" i="5" a="1"/>
  <c r="J4823" i="5" s="1"/>
  <c r="J4824" i="5" a="1"/>
  <c r="J4824" i="5" s="1"/>
  <c r="J4825" i="5" a="1"/>
  <c r="J4825" i="5" s="1"/>
  <c r="J4826" i="5" a="1"/>
  <c r="J4826" i="5" s="1"/>
  <c r="J4827" i="5" a="1"/>
  <c r="J4827" i="5" s="1"/>
  <c r="J4828" i="5" a="1"/>
  <c r="J4828" i="5" s="1"/>
  <c r="J4829" i="5" a="1"/>
  <c r="J4829" i="5" s="1"/>
  <c r="J4830" i="5" a="1"/>
  <c r="J4830" i="5" s="1"/>
  <c r="J4831" i="5" a="1"/>
  <c r="J4831" i="5" s="1"/>
  <c r="J4832" i="5" a="1"/>
  <c r="J4832" i="5" s="1"/>
  <c r="J4833" i="5" a="1"/>
  <c r="J4833" i="5" s="1"/>
  <c r="J4834" i="5" a="1"/>
  <c r="J4834" i="5" s="1"/>
  <c r="J4835" i="5" a="1"/>
  <c r="J4835" i="5" s="1"/>
  <c r="J4836" i="5" a="1"/>
  <c r="J4836" i="5" s="1"/>
  <c r="J4837" i="5" a="1"/>
  <c r="J4837" i="5" s="1"/>
  <c r="J4838" i="5" a="1"/>
  <c r="J4838" i="5" s="1"/>
  <c r="J4839" i="5" a="1"/>
  <c r="J4839" i="5" s="1"/>
  <c r="J4840" i="5" a="1"/>
  <c r="J4840" i="5" s="1"/>
  <c r="J4841" i="5" a="1"/>
  <c r="J4841" i="5" s="1"/>
  <c r="J4842" i="5" a="1"/>
  <c r="J4842" i="5" s="1"/>
  <c r="J4843" i="5" a="1"/>
  <c r="J4843" i="5" s="1"/>
  <c r="J4844" i="5" a="1"/>
  <c r="J4844" i="5" s="1"/>
  <c r="J4845" i="5" a="1"/>
  <c r="J4845" i="5" s="1"/>
  <c r="J4846" i="5" a="1"/>
  <c r="J4846" i="5" s="1"/>
  <c r="J4847" i="5" a="1"/>
  <c r="J4847" i="5" s="1"/>
  <c r="J4848" i="5" a="1"/>
  <c r="J4848" i="5" s="1"/>
  <c r="J4849" i="5" a="1"/>
  <c r="J4849" i="5" s="1"/>
  <c r="J4850" i="5" a="1"/>
  <c r="J4850" i="5" s="1"/>
  <c r="J4851" i="5" a="1"/>
  <c r="J4851" i="5" s="1"/>
  <c r="J4852" i="5" a="1"/>
  <c r="J4852" i="5" s="1"/>
  <c r="J4853" i="5" a="1"/>
  <c r="J4853" i="5" s="1"/>
  <c r="J4854" i="5" a="1"/>
  <c r="J4854" i="5" s="1"/>
  <c r="J4855" i="5" a="1"/>
  <c r="J4855" i="5" s="1"/>
  <c r="J4856" i="5" a="1"/>
  <c r="J4856" i="5" s="1"/>
  <c r="J4857" i="5" a="1"/>
  <c r="J4857" i="5" s="1"/>
  <c r="J4858" i="5" a="1"/>
  <c r="J4858" i="5" s="1"/>
  <c r="J4859" i="5" a="1"/>
  <c r="J4859" i="5" s="1"/>
  <c r="J4860" i="5" a="1"/>
  <c r="J4860" i="5" s="1"/>
  <c r="J4861" i="5" a="1"/>
  <c r="J4861" i="5" s="1"/>
  <c r="J4862" i="5" a="1"/>
  <c r="J4862" i="5" s="1"/>
  <c r="J4863" i="5" a="1"/>
  <c r="J4863" i="5" s="1"/>
  <c r="J4864" i="5" a="1"/>
  <c r="J4864" i="5" s="1"/>
  <c r="J4865" i="5" a="1"/>
  <c r="J4865" i="5" s="1"/>
  <c r="J4866" i="5" a="1"/>
  <c r="J4866" i="5" s="1"/>
  <c r="J4867" i="5" a="1"/>
  <c r="J4867" i="5" s="1"/>
  <c r="J4868" i="5" a="1"/>
  <c r="J4868" i="5" s="1"/>
  <c r="J4869" i="5" a="1"/>
  <c r="J4869" i="5" s="1"/>
  <c r="J4870" i="5" a="1"/>
  <c r="J4870" i="5" s="1"/>
  <c r="J4871" i="5" a="1"/>
  <c r="J4871" i="5" s="1"/>
  <c r="J4872" i="5" a="1"/>
  <c r="J4872" i="5" s="1"/>
  <c r="J4873" i="5" a="1"/>
  <c r="J4873" i="5" s="1"/>
  <c r="J4874" i="5" a="1"/>
  <c r="J4874" i="5" s="1"/>
  <c r="J4875" i="5" a="1"/>
  <c r="J4875" i="5" s="1"/>
  <c r="J4876" i="5" a="1"/>
  <c r="J4876" i="5" s="1"/>
  <c r="J4877" i="5" a="1"/>
  <c r="J4877" i="5" s="1"/>
  <c r="J4878" i="5" a="1"/>
  <c r="J4878" i="5" s="1"/>
  <c r="J4879" i="5" a="1"/>
  <c r="J4879" i="5" s="1"/>
  <c r="J4880" i="5" a="1"/>
  <c r="J4880" i="5" s="1"/>
  <c r="J4881" i="5" a="1"/>
  <c r="J4881" i="5" s="1"/>
  <c r="J4882" i="5" a="1"/>
  <c r="J4882" i="5" s="1"/>
  <c r="J4883" i="5" a="1"/>
  <c r="J4883" i="5" s="1"/>
  <c r="J4884" i="5" a="1"/>
  <c r="J4884" i="5" s="1"/>
  <c r="J4885" i="5" a="1"/>
  <c r="J4885" i="5" s="1"/>
  <c r="J4886" i="5" a="1"/>
  <c r="J4886" i="5" s="1"/>
  <c r="J4887" i="5" a="1"/>
  <c r="J4887" i="5" s="1"/>
  <c r="J4888" i="5" a="1"/>
  <c r="J4888" i="5" s="1"/>
  <c r="J4889" i="5" a="1"/>
  <c r="J4889" i="5" s="1"/>
  <c r="J4890" i="5" a="1"/>
  <c r="J4890" i="5" s="1"/>
  <c r="J4891" i="5" a="1"/>
  <c r="J4891" i="5" s="1"/>
  <c r="J4892" i="5" a="1"/>
  <c r="J4892" i="5" s="1"/>
  <c r="J4893" i="5" a="1"/>
  <c r="J4893" i="5" s="1"/>
  <c r="J4894" i="5" a="1"/>
  <c r="J4894" i="5" s="1"/>
  <c r="J4895" i="5" a="1"/>
  <c r="J4895" i="5" s="1"/>
  <c r="J4896" i="5" a="1"/>
  <c r="J4896" i="5" s="1"/>
  <c r="J4897" i="5" a="1"/>
  <c r="J4897" i="5" s="1"/>
  <c r="J4898" i="5" a="1"/>
  <c r="J4898" i="5" s="1"/>
  <c r="J4899" i="5" a="1"/>
  <c r="J4899" i="5" s="1"/>
  <c r="J4900" i="5" a="1"/>
  <c r="J4900" i="5" s="1"/>
  <c r="J4901" i="5" a="1"/>
  <c r="J4901" i="5" s="1"/>
  <c r="J4902" i="5" a="1"/>
  <c r="J4902" i="5" s="1"/>
  <c r="J4903" i="5" a="1"/>
  <c r="J4903" i="5" s="1"/>
  <c r="J4904" i="5" a="1"/>
  <c r="J4904" i="5" s="1"/>
  <c r="J4905" i="5" a="1"/>
  <c r="J4905" i="5" s="1"/>
  <c r="J4906" i="5" a="1"/>
  <c r="J4906" i="5" s="1"/>
  <c r="J4907" i="5" a="1"/>
  <c r="J4907" i="5" s="1"/>
  <c r="J4908" i="5" a="1"/>
  <c r="J4908" i="5" s="1"/>
  <c r="J4909" i="5" a="1"/>
  <c r="J4909" i="5" s="1"/>
  <c r="J4910" i="5" a="1"/>
  <c r="J4910" i="5" s="1"/>
  <c r="J4911" i="5" a="1"/>
  <c r="J4911" i="5" s="1"/>
  <c r="J4912" i="5" a="1"/>
  <c r="J4912" i="5" s="1"/>
  <c r="J4913" i="5" a="1"/>
  <c r="J4913" i="5" s="1"/>
  <c r="J4914" i="5" a="1"/>
  <c r="J4914" i="5" s="1"/>
  <c r="J4915" i="5" a="1"/>
  <c r="J4915" i="5" s="1"/>
  <c r="J4916" i="5" a="1"/>
  <c r="J4916" i="5" s="1"/>
  <c r="J4917" i="5" a="1"/>
  <c r="J4917" i="5" s="1"/>
  <c r="J4918" i="5" a="1"/>
  <c r="J4918" i="5" s="1"/>
  <c r="J4919" i="5" a="1"/>
  <c r="J4919" i="5" s="1"/>
  <c r="J4920" i="5" a="1"/>
  <c r="J4920" i="5" s="1"/>
  <c r="J4921" i="5" a="1"/>
  <c r="J4921" i="5" s="1"/>
  <c r="J4922" i="5" a="1"/>
  <c r="J4922" i="5" s="1"/>
  <c r="J4923" i="5" a="1"/>
  <c r="J4923" i="5" s="1"/>
  <c r="J4924" i="5" a="1"/>
  <c r="J4924" i="5" s="1"/>
  <c r="J4925" i="5" a="1"/>
  <c r="J4925" i="5" s="1"/>
  <c r="J4926" i="5" a="1"/>
  <c r="J4926" i="5" s="1"/>
  <c r="J4927" i="5" a="1"/>
  <c r="J4927" i="5" s="1"/>
  <c r="J4928" i="5" a="1"/>
  <c r="J4928" i="5" s="1"/>
  <c r="J4929" i="5" a="1"/>
  <c r="J4929" i="5" s="1"/>
  <c r="J4930" i="5" a="1"/>
  <c r="J4930" i="5" s="1"/>
  <c r="J4931" i="5" a="1"/>
  <c r="J4931" i="5" s="1"/>
  <c r="J4932" i="5" a="1"/>
  <c r="J4932" i="5" s="1"/>
  <c r="J4933" i="5" a="1"/>
  <c r="J4933" i="5" s="1"/>
  <c r="J4934" i="5" a="1"/>
  <c r="J4934" i="5" s="1"/>
  <c r="J4935" i="5" a="1"/>
  <c r="J4935" i="5" s="1"/>
  <c r="J4936" i="5" a="1"/>
  <c r="J4936" i="5" s="1"/>
  <c r="J4937" i="5" a="1"/>
  <c r="J4937" i="5" s="1"/>
  <c r="J4938" i="5" a="1"/>
  <c r="J4938" i="5" s="1"/>
  <c r="J4939" i="5" a="1"/>
  <c r="J4939" i="5" s="1"/>
  <c r="J4940" i="5" a="1"/>
  <c r="J4940" i="5" s="1"/>
  <c r="J4941" i="5" a="1"/>
  <c r="J4941" i="5" s="1"/>
  <c r="J4942" i="5" a="1"/>
  <c r="J4942" i="5" s="1"/>
  <c r="J4943" i="5" a="1"/>
  <c r="J4943" i="5" s="1"/>
  <c r="J4944" i="5" a="1"/>
  <c r="J4944" i="5" s="1"/>
  <c r="J4945" i="5" a="1"/>
  <c r="J4945" i="5" s="1"/>
  <c r="J4946" i="5" a="1"/>
  <c r="J4946" i="5" s="1"/>
  <c r="J4947" i="5" a="1"/>
  <c r="J4947" i="5" s="1"/>
  <c r="J4948" i="5" a="1"/>
  <c r="J4948" i="5" s="1"/>
  <c r="J4949" i="5" a="1"/>
  <c r="J4949" i="5" s="1"/>
  <c r="J4950" i="5" a="1"/>
  <c r="J4950" i="5" s="1"/>
  <c r="J4951" i="5" a="1"/>
  <c r="J4951" i="5" s="1"/>
  <c r="J4952" i="5" a="1"/>
  <c r="J4952" i="5" s="1"/>
  <c r="J4953" i="5" a="1"/>
  <c r="J4953" i="5" s="1"/>
  <c r="J4954" i="5" a="1"/>
  <c r="J4954" i="5" s="1"/>
  <c r="J4955" i="5" a="1"/>
  <c r="J4955" i="5" s="1"/>
  <c r="J4956" i="5" a="1"/>
  <c r="J4956" i="5" s="1"/>
  <c r="J4957" i="5" a="1"/>
  <c r="J4957" i="5" s="1"/>
  <c r="J4958" i="5" a="1"/>
  <c r="J4958" i="5" s="1"/>
  <c r="J4959" i="5" a="1"/>
  <c r="J4959" i="5" s="1"/>
  <c r="J4960" i="5" a="1"/>
  <c r="J4960" i="5" s="1"/>
  <c r="J4961" i="5" a="1"/>
  <c r="J4961" i="5" s="1"/>
  <c r="J4962" i="5" a="1"/>
  <c r="J4962" i="5" s="1"/>
  <c r="J4963" i="5" a="1"/>
  <c r="J4963" i="5" s="1"/>
  <c r="J4964" i="5" a="1"/>
  <c r="J4964" i="5" s="1"/>
  <c r="J4965" i="5" a="1"/>
  <c r="J4965" i="5" s="1"/>
  <c r="J4966" i="5" a="1"/>
  <c r="J4966" i="5" s="1"/>
  <c r="J4967" i="5" a="1"/>
  <c r="J4967" i="5" s="1"/>
  <c r="J4968" i="5" a="1"/>
  <c r="J4968" i="5" s="1"/>
  <c r="J4969" i="5" a="1"/>
  <c r="J4969" i="5" s="1"/>
  <c r="J4970" i="5" a="1"/>
  <c r="J4970" i="5" s="1"/>
  <c r="J4971" i="5" a="1"/>
  <c r="J4971" i="5" s="1"/>
  <c r="J4972" i="5" a="1"/>
  <c r="J4972" i="5" s="1"/>
  <c r="J4973" i="5" a="1"/>
  <c r="J4973" i="5" s="1"/>
  <c r="J4974" i="5" a="1"/>
  <c r="J4974" i="5" s="1"/>
  <c r="J4975" i="5" a="1"/>
  <c r="J4975" i="5" s="1"/>
  <c r="J4976" i="5" a="1"/>
  <c r="J4976" i="5" s="1"/>
  <c r="J4977" i="5" a="1"/>
  <c r="J4977" i="5" s="1"/>
  <c r="J4978" i="5" a="1"/>
  <c r="J4978" i="5" s="1"/>
  <c r="J4979" i="5" a="1"/>
  <c r="J4979" i="5" s="1"/>
  <c r="J4980" i="5" a="1"/>
  <c r="J4980" i="5" s="1"/>
  <c r="J4981" i="5" a="1"/>
  <c r="J4981" i="5" s="1"/>
  <c r="J4982" i="5" a="1"/>
  <c r="J4982" i="5" s="1"/>
  <c r="J4983" i="5" a="1"/>
  <c r="J4983" i="5" s="1"/>
  <c r="J4984" i="5" a="1"/>
  <c r="J4984" i="5" s="1"/>
  <c r="J4985" i="5" a="1"/>
  <c r="J4985" i="5" s="1"/>
  <c r="J4986" i="5" a="1"/>
  <c r="J4986" i="5" s="1"/>
  <c r="J4987" i="5" a="1"/>
  <c r="J4987" i="5" s="1"/>
  <c r="J4988" i="5" a="1"/>
  <c r="J4988" i="5" s="1"/>
  <c r="J4989" i="5" a="1"/>
  <c r="J4989" i="5" s="1"/>
  <c r="J4990" i="5" a="1"/>
  <c r="J4990" i="5" s="1"/>
  <c r="J4991" i="5" a="1"/>
  <c r="J4991" i="5" s="1"/>
  <c r="J4992" i="5" a="1"/>
  <c r="J4992" i="5" s="1"/>
  <c r="J4993" i="5" a="1"/>
  <c r="J4993" i="5" s="1"/>
  <c r="J4994" i="5" a="1"/>
  <c r="J4994" i="5" s="1"/>
  <c r="J4995" i="5" a="1"/>
  <c r="J4995" i="5" s="1"/>
  <c r="J4996" i="5" a="1"/>
  <c r="J4996" i="5" s="1"/>
  <c r="J4997" i="5" a="1"/>
  <c r="J4997" i="5" s="1"/>
  <c r="J4998" i="5" a="1"/>
  <c r="J4998" i="5" s="1"/>
  <c r="J4999" i="5" a="1"/>
  <c r="J4999" i="5" s="1"/>
  <c r="J5000" i="5" a="1"/>
  <c r="J5000" i="5" s="1"/>
  <c r="J5001" i="5" a="1"/>
  <c r="J5001" i="5" s="1"/>
  <c r="J5002" i="5" a="1"/>
  <c r="J5002" i="5" s="1"/>
  <c r="J5003" i="5" a="1"/>
  <c r="J5003" i="5" s="1"/>
  <c r="J5004" i="5" a="1"/>
  <c r="J5004" i="5" s="1"/>
  <c r="J5005" i="5" a="1"/>
  <c r="J5005" i="5" s="1"/>
  <c r="J5006" i="5" a="1"/>
  <c r="J5006" i="5" s="1"/>
  <c r="J5007" i="5" a="1"/>
  <c r="J5007" i="5" s="1"/>
  <c r="J5008" i="5" a="1"/>
  <c r="J5008" i="5" s="1"/>
  <c r="J5009" i="5" a="1"/>
  <c r="J5009" i="5" s="1"/>
  <c r="J5010" i="5" a="1"/>
  <c r="J5010" i="5" s="1"/>
  <c r="J5011" i="5" a="1"/>
  <c r="J5011" i="5" s="1"/>
  <c r="J5012" i="5" a="1"/>
  <c r="J5012" i="5" s="1"/>
  <c r="J5013" i="5" a="1"/>
  <c r="J5013" i="5" s="1"/>
  <c r="J5014" i="5" a="1"/>
  <c r="J5014" i="5" s="1"/>
  <c r="J5015" i="5" a="1"/>
  <c r="J5015" i="5" s="1"/>
  <c r="J5016" i="5" a="1"/>
  <c r="J5016" i="5" s="1"/>
  <c r="J5017" i="5" a="1"/>
  <c r="J5017" i="5" s="1"/>
  <c r="J5018" i="5" a="1"/>
  <c r="J5018" i="5" s="1"/>
  <c r="J5019" i="5" a="1"/>
  <c r="J5019" i="5" s="1"/>
  <c r="J5020" i="5" a="1"/>
  <c r="J5020" i="5" s="1"/>
  <c r="J5021" i="5" a="1"/>
  <c r="J5021" i="5" s="1"/>
  <c r="J5022" i="5" a="1"/>
  <c r="J5022" i="5" s="1"/>
  <c r="J5023" i="5" a="1"/>
  <c r="J5023" i="5" s="1"/>
  <c r="J5024" i="5" a="1"/>
  <c r="J5024" i="5" s="1"/>
  <c r="J5025" i="5" a="1"/>
  <c r="J5025" i="5" s="1"/>
  <c r="J5026" i="5" a="1"/>
  <c r="J5026" i="5" s="1"/>
  <c r="J5027" i="5" a="1"/>
  <c r="J5027" i="5" s="1"/>
  <c r="J5028" i="5" a="1"/>
  <c r="J5028" i="5" s="1"/>
  <c r="J5029" i="5" a="1"/>
  <c r="J5029" i="5" s="1"/>
  <c r="J5030" i="5" a="1"/>
  <c r="J5030" i="5" s="1"/>
  <c r="J5031" i="5" a="1"/>
  <c r="J5031" i="5" s="1"/>
  <c r="J5032" i="5" a="1"/>
  <c r="J5032" i="5" s="1"/>
  <c r="J5033" i="5" a="1"/>
  <c r="J5033" i="5" s="1"/>
  <c r="J5034" i="5" a="1"/>
  <c r="J5034" i="5" s="1"/>
  <c r="J5035" i="5" a="1"/>
  <c r="J5035" i="5" s="1"/>
  <c r="J5036" i="5" a="1"/>
  <c r="J5036" i="5" s="1"/>
  <c r="J5037" i="5" a="1"/>
  <c r="J5037" i="5" s="1"/>
  <c r="J5038" i="5" a="1"/>
  <c r="J5038" i="5" s="1"/>
  <c r="J5039" i="5" a="1"/>
  <c r="J5039" i="5" s="1"/>
  <c r="J5040" i="5" a="1"/>
  <c r="J5040" i="5" s="1"/>
  <c r="J5041" i="5" a="1"/>
  <c r="J5041" i="5" s="1"/>
  <c r="J5042" i="5" a="1"/>
  <c r="J5042" i="5" s="1"/>
  <c r="J5043" i="5" a="1"/>
  <c r="J5043" i="5" s="1"/>
  <c r="J5044" i="5" a="1"/>
  <c r="J5044" i="5" s="1"/>
  <c r="J5045" i="5" a="1"/>
  <c r="J5045" i="5" s="1"/>
  <c r="J5046" i="5" a="1"/>
  <c r="J5046" i="5" s="1"/>
  <c r="J5047" i="5" a="1"/>
  <c r="J5047" i="5" s="1"/>
  <c r="J5048" i="5" a="1"/>
  <c r="J5048" i="5" s="1"/>
  <c r="J5049" i="5" a="1"/>
  <c r="J5049" i="5" s="1"/>
  <c r="J5050" i="5" a="1"/>
  <c r="J5050" i="5" s="1"/>
  <c r="J5051" i="5" a="1"/>
  <c r="J5051" i="5" s="1"/>
  <c r="J5052" i="5" a="1"/>
  <c r="J5052" i="5" s="1"/>
  <c r="J5053" i="5" a="1"/>
  <c r="J5053" i="5" s="1"/>
  <c r="J5054" i="5" a="1"/>
  <c r="J5054" i="5" s="1"/>
  <c r="J5055" i="5" a="1"/>
  <c r="J5055" i="5" s="1"/>
  <c r="J5056" i="5" a="1"/>
  <c r="J5056" i="5" s="1"/>
  <c r="J5057" i="5" a="1"/>
  <c r="J5057" i="5" s="1"/>
  <c r="J5058" i="5" a="1"/>
  <c r="J5058" i="5" s="1"/>
  <c r="J5059" i="5" a="1"/>
  <c r="J5059" i="5" s="1"/>
  <c r="J5060" i="5" a="1"/>
  <c r="J5060" i="5" s="1"/>
  <c r="J5061" i="5" a="1"/>
  <c r="J5061" i="5" s="1"/>
  <c r="J5062" i="5" a="1"/>
  <c r="J5062" i="5" s="1"/>
  <c r="J5063" i="5" a="1"/>
  <c r="J5063" i="5" s="1"/>
  <c r="J5064" i="5" a="1"/>
  <c r="J5064" i="5" s="1"/>
  <c r="J5065" i="5" a="1"/>
  <c r="J5065" i="5" s="1"/>
  <c r="J5066" i="5" a="1"/>
  <c r="J5066" i="5" s="1"/>
  <c r="J5067" i="5" a="1"/>
  <c r="J5067" i="5" s="1"/>
  <c r="J5068" i="5" a="1"/>
  <c r="J5068" i="5" s="1"/>
  <c r="J5069" i="5" a="1"/>
  <c r="J5069" i="5" s="1"/>
  <c r="J5070" i="5" a="1"/>
  <c r="J5070" i="5" s="1"/>
  <c r="J5071" i="5" a="1"/>
  <c r="J5071" i="5" s="1"/>
  <c r="J5072" i="5" a="1"/>
  <c r="J5072" i="5" s="1"/>
  <c r="J5073" i="5" a="1"/>
  <c r="J5073" i="5" s="1"/>
  <c r="J5074" i="5" a="1"/>
  <c r="J5074" i="5" s="1"/>
  <c r="J5075" i="5" a="1"/>
  <c r="J5075" i="5" s="1"/>
  <c r="J5076" i="5" a="1"/>
  <c r="J5076" i="5" s="1"/>
  <c r="J5077" i="5" a="1"/>
  <c r="J5077" i="5" s="1"/>
  <c r="J5078" i="5" a="1"/>
  <c r="J5078" i="5" s="1"/>
  <c r="J5079" i="5" a="1"/>
  <c r="J5079" i="5" s="1"/>
  <c r="J5080" i="5" a="1"/>
  <c r="J5080" i="5" s="1"/>
  <c r="J5081" i="5" a="1"/>
  <c r="J5081" i="5" s="1"/>
  <c r="J5082" i="5" a="1"/>
  <c r="J5082" i="5" s="1"/>
  <c r="J5083" i="5" a="1"/>
  <c r="J5083" i="5" s="1"/>
  <c r="J5084" i="5" a="1"/>
  <c r="J5084" i="5" s="1"/>
  <c r="J5085" i="5" a="1"/>
  <c r="J5085" i="5" s="1"/>
  <c r="J5086" i="5" a="1"/>
  <c r="J5086" i="5" s="1"/>
  <c r="J5087" i="5" a="1"/>
  <c r="J5087" i="5" s="1"/>
  <c r="J5088" i="5" a="1"/>
  <c r="J5088" i="5" s="1"/>
  <c r="J5089" i="5" a="1"/>
  <c r="J5089" i="5" s="1"/>
  <c r="J5090" i="5" a="1"/>
  <c r="J5090" i="5" s="1"/>
  <c r="J5091" i="5" a="1"/>
  <c r="J5091" i="5" s="1"/>
  <c r="J5092" i="5" a="1"/>
  <c r="J5092" i="5" s="1"/>
  <c r="J5093" i="5" a="1"/>
  <c r="J5093" i="5" s="1"/>
  <c r="J5094" i="5" a="1"/>
  <c r="J5094" i="5" s="1"/>
  <c r="J5095" i="5" a="1"/>
  <c r="J5095" i="5" s="1"/>
  <c r="J5096" i="5" a="1"/>
  <c r="J5096" i="5" s="1"/>
  <c r="J5097" i="5" a="1"/>
  <c r="J5097" i="5" s="1"/>
  <c r="J5098" i="5" a="1"/>
  <c r="J5098" i="5" s="1"/>
  <c r="J5099" i="5" a="1"/>
  <c r="J5099" i="5" s="1"/>
  <c r="J5100" i="5" a="1"/>
  <c r="J5100" i="5" s="1"/>
  <c r="J5101" i="5" a="1"/>
  <c r="J5101" i="5" s="1"/>
  <c r="J5102" i="5" a="1"/>
  <c r="J5102" i="5" s="1"/>
  <c r="J5103" i="5" a="1"/>
  <c r="J5103" i="5" s="1"/>
  <c r="J5104" i="5" a="1"/>
  <c r="J5104" i="5" s="1"/>
  <c r="J5105" i="5" a="1"/>
  <c r="J5105" i="5" s="1"/>
  <c r="J5106" i="5" a="1"/>
  <c r="J5106" i="5" s="1"/>
  <c r="J5107" i="5" a="1"/>
  <c r="J5107" i="5" s="1"/>
  <c r="J5108" i="5" a="1"/>
  <c r="J5108" i="5" s="1"/>
  <c r="J5109" i="5" a="1"/>
  <c r="J5109" i="5" s="1"/>
  <c r="J5110" i="5" a="1"/>
  <c r="J5110" i="5" s="1"/>
  <c r="J5111" i="5" a="1"/>
  <c r="J5111" i="5" s="1"/>
  <c r="J5112" i="5" a="1"/>
  <c r="J5112" i="5" s="1"/>
  <c r="J5113" i="5" a="1"/>
  <c r="J5113" i="5" s="1"/>
  <c r="J5114" i="5" a="1"/>
  <c r="J5114" i="5" s="1"/>
  <c r="J5115" i="5" a="1"/>
  <c r="J5115" i="5" s="1"/>
  <c r="J5116" i="5" a="1"/>
  <c r="J5116" i="5" s="1"/>
  <c r="J5117" i="5" a="1"/>
  <c r="J5117" i="5" s="1"/>
  <c r="J5118" i="5" a="1"/>
  <c r="J5118" i="5" s="1"/>
  <c r="J5119" i="5" a="1"/>
  <c r="J5119" i="5" s="1"/>
  <c r="J5120" i="5" a="1"/>
  <c r="J5120" i="5" s="1"/>
  <c r="J5121" i="5" a="1"/>
  <c r="J5121" i="5" s="1"/>
  <c r="J5122" i="5" a="1"/>
  <c r="J5122" i="5" s="1"/>
  <c r="J5123" i="5" a="1"/>
  <c r="J5123" i="5" s="1"/>
  <c r="J5124" i="5" a="1"/>
  <c r="J5124" i="5" s="1"/>
  <c r="J5125" i="5" a="1"/>
  <c r="J5125" i="5" s="1"/>
  <c r="J5126" i="5" a="1"/>
  <c r="J5126" i="5" s="1"/>
  <c r="J5127" i="5" a="1"/>
  <c r="J5127" i="5" s="1"/>
  <c r="J5128" i="5" a="1"/>
  <c r="J5128" i="5" s="1"/>
  <c r="J5129" i="5" a="1"/>
  <c r="J5129" i="5" s="1"/>
  <c r="J5130" i="5" a="1"/>
  <c r="J5130" i="5" s="1"/>
  <c r="J5131" i="5" a="1"/>
  <c r="J5131" i="5" s="1"/>
  <c r="J5132" i="5" a="1"/>
  <c r="J5132" i="5" s="1"/>
  <c r="J5133" i="5" a="1"/>
  <c r="J5133" i="5" s="1"/>
  <c r="J5134" i="5" a="1"/>
  <c r="J5134" i="5" s="1"/>
  <c r="J5135" i="5" a="1"/>
  <c r="J5135" i="5" s="1"/>
  <c r="J5136" i="5" a="1"/>
  <c r="J5136" i="5" s="1"/>
  <c r="J5137" i="5" a="1"/>
  <c r="J5137" i="5" s="1"/>
  <c r="J5138" i="5" a="1"/>
  <c r="J5138" i="5" s="1"/>
  <c r="J5139" i="5" a="1"/>
  <c r="J5139" i="5" s="1"/>
  <c r="J5140" i="5" a="1"/>
  <c r="J5140" i="5" s="1"/>
  <c r="J5141" i="5" a="1"/>
  <c r="J5141" i="5" s="1"/>
  <c r="J5142" i="5" a="1"/>
  <c r="J5142" i="5" s="1"/>
  <c r="J5143" i="5" a="1"/>
  <c r="J5143" i="5" s="1"/>
  <c r="J5144" i="5" a="1"/>
  <c r="J5144" i="5" s="1"/>
  <c r="J5145" i="5" a="1"/>
  <c r="J5145" i="5" s="1"/>
  <c r="J5146" i="5" a="1"/>
  <c r="J5146" i="5" s="1"/>
  <c r="J5147" i="5" a="1"/>
  <c r="J5147" i="5" s="1"/>
  <c r="J5148" i="5" a="1"/>
  <c r="J5148" i="5" s="1"/>
  <c r="J5149" i="5" a="1"/>
  <c r="J5149" i="5" s="1"/>
  <c r="J5150" i="5" a="1"/>
  <c r="J5150" i="5" s="1"/>
  <c r="J5151" i="5" a="1"/>
  <c r="J5151" i="5" s="1"/>
  <c r="J5152" i="5" a="1"/>
  <c r="J5152" i="5" s="1"/>
  <c r="J5153" i="5" a="1"/>
  <c r="J5153" i="5" s="1"/>
  <c r="J5154" i="5" a="1"/>
  <c r="J5154" i="5" s="1"/>
  <c r="J5155" i="5" a="1"/>
  <c r="J5155" i="5" s="1"/>
  <c r="J5156" i="5" a="1"/>
  <c r="J5156" i="5" s="1"/>
  <c r="J5157" i="5" a="1"/>
  <c r="J5157" i="5" s="1"/>
  <c r="J5158" i="5" a="1"/>
  <c r="J5158" i="5" s="1"/>
  <c r="J5159" i="5" a="1"/>
  <c r="J5159" i="5" s="1"/>
  <c r="J5160" i="5" a="1"/>
  <c r="J5160" i="5" s="1"/>
  <c r="J5161" i="5" a="1"/>
  <c r="J5161" i="5" s="1"/>
  <c r="J5162" i="5" a="1"/>
  <c r="J5162" i="5" s="1"/>
  <c r="J5163" i="5" a="1"/>
  <c r="J5163" i="5" s="1"/>
  <c r="J5164" i="5" a="1"/>
  <c r="J5164" i="5" s="1"/>
  <c r="J5165" i="5" a="1"/>
  <c r="J5165" i="5" s="1"/>
  <c r="J5166" i="5" a="1"/>
  <c r="J5166" i="5" s="1"/>
  <c r="J5167" i="5" a="1"/>
  <c r="J5167" i="5" s="1"/>
  <c r="J5168" i="5" a="1"/>
  <c r="J5168" i="5" s="1"/>
  <c r="J5169" i="5" a="1"/>
  <c r="J5169" i="5" s="1"/>
  <c r="J5170" i="5" a="1"/>
  <c r="J5170" i="5" s="1"/>
  <c r="J5171" i="5" a="1"/>
  <c r="J5171" i="5" s="1"/>
  <c r="J5172" i="5" a="1"/>
  <c r="J5172" i="5" s="1"/>
  <c r="J5173" i="5" a="1"/>
  <c r="J5173" i="5" s="1"/>
  <c r="J5174" i="5" a="1"/>
  <c r="J5174" i="5" s="1"/>
  <c r="J5175" i="5" a="1"/>
  <c r="J5175" i="5" s="1"/>
  <c r="J5176" i="5" a="1"/>
  <c r="J5176" i="5" s="1"/>
  <c r="J5177" i="5" a="1"/>
  <c r="J5177" i="5" s="1"/>
  <c r="J5178" i="5" a="1"/>
  <c r="J5178" i="5" s="1"/>
  <c r="J5179" i="5" a="1"/>
  <c r="J5179" i="5" s="1"/>
  <c r="J5180" i="5" a="1"/>
  <c r="J5180" i="5" s="1"/>
  <c r="J5181" i="5" a="1"/>
  <c r="J5181" i="5" s="1"/>
  <c r="J5182" i="5" a="1"/>
  <c r="J5182" i="5" s="1"/>
  <c r="J5183" i="5" a="1"/>
  <c r="J5183" i="5" s="1"/>
  <c r="J5184" i="5" a="1"/>
  <c r="J5184" i="5" s="1"/>
  <c r="J5185" i="5" a="1"/>
  <c r="J5185" i="5" s="1"/>
  <c r="J5186" i="5" a="1"/>
  <c r="J5186" i="5" s="1"/>
  <c r="J5187" i="5" a="1"/>
  <c r="J5187" i="5" s="1"/>
  <c r="J5188" i="5" a="1"/>
  <c r="J5188" i="5" s="1"/>
  <c r="J5189" i="5" a="1"/>
  <c r="J5189" i="5" s="1"/>
  <c r="J5190" i="5" a="1"/>
  <c r="J5190" i="5" s="1"/>
  <c r="J5191" i="5" a="1"/>
  <c r="J5191" i="5" s="1"/>
  <c r="J5192" i="5" a="1"/>
  <c r="J5192" i="5" s="1"/>
  <c r="J5193" i="5" a="1"/>
  <c r="J5193" i="5" s="1"/>
  <c r="J5194" i="5" a="1"/>
  <c r="J5194" i="5" s="1"/>
  <c r="J5195" i="5" a="1"/>
  <c r="J5195" i="5" s="1"/>
  <c r="J5196" i="5" a="1"/>
  <c r="J5196" i="5" s="1"/>
  <c r="J5197" i="5" a="1"/>
  <c r="J5197" i="5" s="1"/>
  <c r="J5198" i="5" a="1"/>
  <c r="J5198" i="5" s="1"/>
  <c r="J5199" i="5" a="1"/>
  <c r="J5199" i="5" s="1"/>
  <c r="J5200" i="5" a="1"/>
  <c r="J5200" i="5" s="1"/>
  <c r="J5201" i="5" a="1"/>
  <c r="J5201" i="5" s="1"/>
  <c r="J5202" i="5" a="1"/>
  <c r="J5202" i="5" s="1"/>
  <c r="J5203" i="5" a="1"/>
  <c r="J5203" i="5" s="1"/>
  <c r="J5204" i="5" a="1"/>
  <c r="J5204" i="5" s="1"/>
  <c r="J5205" i="5" a="1"/>
  <c r="J5205" i="5" s="1"/>
  <c r="J5206" i="5" a="1"/>
  <c r="J5206" i="5" s="1"/>
  <c r="J5207" i="5" a="1"/>
  <c r="J5207" i="5" s="1"/>
  <c r="J5208" i="5" a="1"/>
  <c r="J5208" i="5" s="1"/>
  <c r="J5209" i="5" a="1"/>
  <c r="J5209" i="5" s="1"/>
  <c r="J5210" i="5" a="1"/>
  <c r="J5210" i="5" s="1"/>
  <c r="J5211" i="5" a="1"/>
  <c r="J5211" i="5" s="1"/>
  <c r="J5212" i="5" a="1"/>
  <c r="J5212" i="5" s="1"/>
  <c r="J5213" i="5" a="1"/>
  <c r="J5213" i="5" s="1"/>
  <c r="J5214" i="5" a="1"/>
  <c r="J5214" i="5" s="1"/>
  <c r="J5215" i="5" a="1"/>
  <c r="J5215" i="5" s="1"/>
  <c r="J5216" i="5" a="1"/>
  <c r="J5216" i="5" s="1"/>
  <c r="J5217" i="5" a="1"/>
  <c r="J5217" i="5" s="1"/>
  <c r="J5218" i="5" a="1"/>
  <c r="J5218" i="5" s="1"/>
  <c r="J5219" i="5" a="1"/>
  <c r="J5219" i="5" s="1"/>
  <c r="J5220" i="5" a="1"/>
  <c r="J5220" i="5" s="1"/>
  <c r="J5221" i="5" a="1"/>
  <c r="J5221" i="5" s="1"/>
  <c r="J5222" i="5" a="1"/>
  <c r="J5222" i="5" s="1"/>
  <c r="J5223" i="5" a="1"/>
  <c r="J5223" i="5" s="1"/>
  <c r="J5224" i="5" a="1"/>
  <c r="J5224" i="5" s="1"/>
  <c r="J5225" i="5" a="1"/>
  <c r="J5225" i="5" s="1"/>
  <c r="J5226" i="5" a="1"/>
  <c r="J5226" i="5" s="1"/>
  <c r="J5227" i="5" a="1"/>
  <c r="J5227" i="5" s="1"/>
  <c r="J5228" i="5" a="1"/>
  <c r="J5228" i="5" s="1"/>
  <c r="J5229" i="5" a="1"/>
  <c r="J5229" i="5" s="1"/>
  <c r="J5230" i="5" a="1"/>
  <c r="J5230" i="5" s="1"/>
  <c r="J5231" i="5" a="1"/>
  <c r="J5231" i="5" s="1"/>
  <c r="J5232" i="5" a="1"/>
  <c r="J5232" i="5" s="1"/>
  <c r="J5233" i="5" a="1"/>
  <c r="J5233" i="5" s="1"/>
  <c r="J5234" i="5" a="1"/>
  <c r="J5234" i="5" s="1"/>
  <c r="J5235" i="5" a="1"/>
  <c r="J5235" i="5" s="1"/>
  <c r="J5236" i="5" a="1"/>
  <c r="J5236" i="5" s="1"/>
  <c r="J5237" i="5" a="1"/>
  <c r="J5237" i="5" s="1"/>
  <c r="J5238" i="5" a="1"/>
  <c r="J5238" i="5" s="1"/>
  <c r="J5239" i="5" a="1"/>
  <c r="J5239" i="5" s="1"/>
  <c r="J5240" i="5" a="1"/>
  <c r="J5240" i="5" s="1"/>
  <c r="J5241" i="5" a="1"/>
  <c r="J5241" i="5" s="1"/>
  <c r="J5242" i="5" a="1"/>
  <c r="J5242" i="5" s="1"/>
  <c r="J5243" i="5" a="1"/>
  <c r="J5243" i="5" s="1"/>
  <c r="J5244" i="5" a="1"/>
  <c r="J5244" i="5" s="1"/>
  <c r="J5245" i="5" a="1"/>
  <c r="J5245" i="5" s="1"/>
  <c r="J5246" i="5" a="1"/>
  <c r="J5246" i="5" s="1"/>
  <c r="J5247" i="5" a="1"/>
  <c r="J5247" i="5" s="1"/>
  <c r="J5248" i="5" a="1"/>
  <c r="J5248" i="5" s="1"/>
  <c r="J5249" i="5" a="1"/>
  <c r="J5249" i="5" s="1"/>
  <c r="J5250" i="5" a="1"/>
  <c r="J5250" i="5" s="1"/>
  <c r="J5251" i="5" a="1"/>
  <c r="J5251" i="5" s="1"/>
  <c r="J5252" i="5" a="1"/>
  <c r="J5252" i="5" s="1"/>
  <c r="J5253" i="5" a="1"/>
  <c r="J5253" i="5" s="1"/>
  <c r="J5254" i="5" a="1"/>
  <c r="J5254" i="5" s="1"/>
  <c r="J5255" i="5" a="1"/>
  <c r="J5255" i="5" s="1"/>
  <c r="J5256" i="5" a="1"/>
  <c r="J5256" i="5" s="1"/>
  <c r="J5257" i="5" a="1"/>
  <c r="J5257" i="5" s="1"/>
  <c r="J5258" i="5" a="1"/>
  <c r="J5258" i="5" s="1"/>
  <c r="J5259" i="5" a="1"/>
  <c r="J5259" i="5" s="1"/>
  <c r="J5260" i="5" a="1"/>
  <c r="J5260" i="5" s="1"/>
  <c r="J5261" i="5" a="1"/>
  <c r="J5261" i="5" s="1"/>
  <c r="J5262" i="5" a="1"/>
  <c r="J5262" i="5" s="1"/>
  <c r="J5263" i="5" a="1"/>
  <c r="J5263" i="5" s="1"/>
  <c r="J5264" i="5" a="1"/>
  <c r="J5264" i="5" s="1"/>
  <c r="J5265" i="5" a="1"/>
  <c r="J5265" i="5" s="1"/>
  <c r="J5266" i="5" a="1"/>
  <c r="J5266" i="5" s="1"/>
  <c r="J5267" i="5" a="1"/>
  <c r="J5267" i="5" s="1"/>
  <c r="J5268" i="5" a="1"/>
  <c r="J5268" i="5" s="1"/>
  <c r="J5269" i="5" a="1"/>
  <c r="J5269" i="5" s="1"/>
  <c r="J5270" i="5" a="1"/>
  <c r="J5270" i="5" s="1"/>
  <c r="J5271" i="5" a="1"/>
  <c r="J5271" i="5" s="1"/>
  <c r="J5272" i="5" a="1"/>
  <c r="J5272" i="5" s="1"/>
  <c r="J5273" i="5" a="1"/>
  <c r="J5273" i="5" s="1"/>
  <c r="J5274" i="5" a="1"/>
  <c r="J5274" i="5" s="1"/>
  <c r="J5275" i="5" a="1"/>
  <c r="J5275" i="5" s="1"/>
  <c r="J5276" i="5" a="1"/>
  <c r="J5276" i="5" s="1"/>
  <c r="J5277" i="5" a="1"/>
  <c r="J5277" i="5" s="1"/>
  <c r="J5278" i="5" a="1"/>
  <c r="J5278" i="5" s="1"/>
  <c r="J5279" i="5" a="1"/>
  <c r="J5279" i="5" s="1"/>
  <c r="J5280" i="5" a="1"/>
  <c r="J5280" i="5" s="1"/>
  <c r="J5281" i="5" a="1"/>
  <c r="J5281" i="5" s="1"/>
  <c r="J5282" i="5" a="1"/>
  <c r="J5282" i="5" s="1"/>
  <c r="J5283" i="5" a="1"/>
  <c r="J5283" i="5" s="1"/>
  <c r="J5284" i="5" a="1"/>
  <c r="J5284" i="5" s="1"/>
  <c r="J5285" i="5" a="1"/>
  <c r="J5285" i="5" s="1"/>
  <c r="J5286" i="5" a="1"/>
  <c r="J5286" i="5" s="1"/>
  <c r="J5287" i="5" a="1"/>
  <c r="J5287" i="5" s="1"/>
  <c r="J5288" i="5" a="1"/>
  <c r="J5288" i="5" s="1"/>
  <c r="J5289" i="5" a="1"/>
  <c r="J5289" i="5" s="1"/>
  <c r="J5290" i="5" a="1"/>
  <c r="J5290" i="5" s="1"/>
  <c r="J5291" i="5" a="1"/>
  <c r="J5291" i="5" s="1"/>
  <c r="J5292" i="5" a="1"/>
  <c r="J5292" i="5" s="1"/>
  <c r="J5293" i="5" a="1"/>
  <c r="J5293" i="5" s="1"/>
  <c r="J5294" i="5" a="1"/>
  <c r="J5294" i="5" s="1"/>
  <c r="J5295" i="5" a="1"/>
  <c r="J5295" i="5" s="1"/>
  <c r="J5296" i="5" a="1"/>
  <c r="J5296" i="5" s="1"/>
  <c r="J5297" i="5" a="1"/>
  <c r="J5297" i="5" s="1"/>
  <c r="J5298" i="5" a="1"/>
  <c r="J5298" i="5" s="1"/>
  <c r="J5299" i="5" a="1"/>
  <c r="J5299" i="5" s="1"/>
  <c r="J5300" i="5" a="1"/>
  <c r="J5300" i="5" s="1"/>
  <c r="J5301" i="5" a="1"/>
  <c r="J5301" i="5" s="1"/>
  <c r="J5302" i="5" a="1"/>
  <c r="J5302" i="5" s="1"/>
  <c r="J5303" i="5" a="1"/>
  <c r="J5303" i="5" s="1"/>
  <c r="J5304" i="5" a="1"/>
  <c r="J5304" i="5" s="1"/>
  <c r="J5305" i="5" a="1"/>
  <c r="J5305" i="5" s="1"/>
  <c r="J5306" i="5" a="1"/>
  <c r="J5306" i="5" s="1"/>
  <c r="J5307" i="5" a="1"/>
  <c r="J5307" i="5" s="1"/>
  <c r="J5308" i="5" a="1"/>
  <c r="J5308" i="5" s="1"/>
  <c r="J5309" i="5" a="1"/>
  <c r="J5309" i="5" s="1"/>
  <c r="J5310" i="5" a="1"/>
  <c r="J5310" i="5" s="1"/>
  <c r="J5311" i="5" a="1"/>
  <c r="J5311" i="5" s="1"/>
  <c r="J5312" i="5" a="1"/>
  <c r="J5312" i="5" s="1"/>
  <c r="J5313" i="5" a="1"/>
  <c r="J5313" i="5" s="1"/>
  <c r="J5314" i="5" a="1"/>
  <c r="J5314" i="5" s="1"/>
  <c r="J5315" i="5" a="1"/>
  <c r="J5315" i="5" s="1"/>
  <c r="J5316" i="5" a="1"/>
  <c r="J5316" i="5" s="1"/>
  <c r="J5317" i="5" a="1"/>
  <c r="J5317" i="5" s="1"/>
  <c r="J5318" i="5" a="1"/>
  <c r="J5318" i="5" s="1"/>
  <c r="J5319" i="5" a="1"/>
  <c r="J5319" i="5" s="1"/>
  <c r="J5320" i="5" a="1"/>
  <c r="J5320" i="5" s="1"/>
  <c r="J5321" i="5" a="1"/>
  <c r="J5321" i="5" s="1"/>
  <c r="J5322" i="5" a="1"/>
  <c r="J5322" i="5" s="1"/>
  <c r="J5323" i="5" a="1"/>
  <c r="J5323" i="5" s="1"/>
  <c r="J5324" i="5" a="1"/>
  <c r="J5324" i="5" s="1"/>
  <c r="J5325" i="5" a="1"/>
  <c r="J5325" i="5" s="1"/>
  <c r="J5326" i="5" a="1"/>
  <c r="J5326" i="5" s="1"/>
  <c r="J5327" i="5" a="1"/>
  <c r="J5327" i="5" s="1"/>
  <c r="J5328" i="5" a="1"/>
  <c r="J5328" i="5" s="1"/>
  <c r="J5329" i="5" a="1"/>
  <c r="J5329" i="5" s="1"/>
  <c r="J5330" i="5" a="1"/>
  <c r="J5330" i="5" s="1"/>
  <c r="J5331" i="5" a="1"/>
  <c r="J5331" i="5" s="1"/>
  <c r="J5332" i="5" a="1"/>
  <c r="J5332" i="5" s="1"/>
  <c r="J5333" i="5" a="1"/>
  <c r="J5333" i="5" s="1"/>
  <c r="J5334" i="5" a="1"/>
  <c r="J5334" i="5" s="1"/>
  <c r="J5335" i="5" a="1"/>
  <c r="J5335" i="5" s="1"/>
  <c r="J5336" i="5" a="1"/>
  <c r="J5336" i="5" s="1"/>
  <c r="J5337" i="5" a="1"/>
  <c r="J5337" i="5" s="1"/>
  <c r="J5338" i="5" a="1"/>
  <c r="J5338" i="5" s="1"/>
  <c r="J5339" i="5" a="1"/>
  <c r="J5339" i="5" s="1"/>
  <c r="J5340" i="5" a="1"/>
  <c r="J5340" i="5" s="1"/>
  <c r="J5341" i="5" a="1"/>
  <c r="J5341" i="5" s="1"/>
  <c r="J5342" i="5" a="1"/>
  <c r="J5342" i="5" s="1"/>
  <c r="J5343" i="5" a="1"/>
  <c r="J5343" i="5" s="1"/>
  <c r="J5344" i="5" a="1"/>
  <c r="J5344" i="5" s="1"/>
  <c r="J5345" i="5" a="1"/>
  <c r="J5345" i="5" s="1"/>
  <c r="J5346" i="5" a="1"/>
  <c r="J5346" i="5" s="1"/>
  <c r="J5347" i="5" a="1"/>
  <c r="J5347" i="5" s="1"/>
  <c r="J5348" i="5" a="1"/>
  <c r="J5348" i="5" s="1"/>
  <c r="J5349" i="5" a="1"/>
  <c r="J5349" i="5" s="1"/>
  <c r="J5350" i="5" a="1"/>
  <c r="J5350" i="5" s="1"/>
  <c r="J5351" i="5" a="1"/>
  <c r="J5351" i="5" s="1"/>
  <c r="J5352" i="5" a="1"/>
  <c r="J5352" i="5" s="1"/>
  <c r="J5353" i="5" a="1"/>
  <c r="J5353" i="5" s="1"/>
  <c r="J5354" i="5" a="1"/>
  <c r="J5354" i="5" s="1"/>
  <c r="J5355" i="5" a="1"/>
  <c r="J5355" i="5" s="1"/>
  <c r="J5356" i="5" a="1"/>
  <c r="J5356" i="5" s="1"/>
  <c r="J5357" i="5" a="1"/>
  <c r="J5357" i="5" s="1"/>
  <c r="J5358" i="5" a="1"/>
  <c r="J5358" i="5" s="1"/>
  <c r="J5359" i="5" a="1"/>
  <c r="J5359" i="5" s="1"/>
  <c r="J5360" i="5" a="1"/>
  <c r="J5360" i="5" s="1"/>
  <c r="J5361" i="5" a="1"/>
  <c r="J5361" i="5" s="1"/>
  <c r="J5362" i="5" a="1"/>
  <c r="J5362" i="5" s="1"/>
  <c r="J5363" i="5" a="1"/>
  <c r="J5363" i="5" s="1"/>
  <c r="J5364" i="5" a="1"/>
  <c r="J5364" i="5" s="1"/>
  <c r="J5365" i="5" a="1"/>
  <c r="J5365" i="5" s="1"/>
  <c r="J5366" i="5" a="1"/>
  <c r="J5366" i="5" s="1"/>
  <c r="J5367" i="5" a="1"/>
  <c r="J5367" i="5" s="1"/>
  <c r="J5368" i="5" a="1"/>
  <c r="J5368" i="5" s="1"/>
  <c r="J5369" i="5" a="1"/>
  <c r="J5369" i="5" s="1"/>
  <c r="J5370" i="5" a="1"/>
  <c r="J5370" i="5" s="1"/>
  <c r="J5371" i="5" a="1"/>
  <c r="J5371" i="5" s="1"/>
  <c r="J5372" i="5" a="1"/>
  <c r="J5372" i="5" s="1"/>
  <c r="J5373" i="5" a="1"/>
  <c r="J5373" i="5" s="1"/>
  <c r="J5374" i="5" a="1"/>
  <c r="J5374" i="5" s="1"/>
  <c r="J5375" i="5" a="1"/>
  <c r="J5375" i="5" s="1"/>
  <c r="J5376" i="5" a="1"/>
  <c r="J5376" i="5" s="1"/>
  <c r="J5377" i="5" a="1"/>
  <c r="J5377" i="5" s="1"/>
  <c r="J5378" i="5" a="1"/>
  <c r="J5378" i="5" s="1"/>
  <c r="J5379" i="5" a="1"/>
  <c r="J5379" i="5" s="1"/>
  <c r="J5380" i="5" a="1"/>
  <c r="J5380" i="5" s="1"/>
  <c r="J5381" i="5" a="1"/>
  <c r="J5381" i="5" s="1"/>
  <c r="J5382" i="5" a="1"/>
  <c r="J5382" i="5" s="1"/>
  <c r="J5383" i="5" a="1"/>
  <c r="J5383" i="5" s="1"/>
  <c r="J5384" i="5" a="1"/>
  <c r="J5384" i="5" s="1"/>
  <c r="J5385" i="5" a="1"/>
  <c r="J5385" i="5" s="1"/>
  <c r="J5386" i="5" a="1"/>
  <c r="J5386" i="5" s="1"/>
  <c r="J5387" i="5" a="1"/>
  <c r="J5387" i="5" s="1"/>
  <c r="J5388" i="5" a="1"/>
  <c r="J5388" i="5" s="1"/>
  <c r="J5389" i="5" a="1"/>
  <c r="J5389" i="5" s="1"/>
  <c r="J5390" i="5" a="1"/>
  <c r="J5390" i="5" s="1"/>
  <c r="J5391" i="5" a="1"/>
  <c r="J5391" i="5" s="1"/>
  <c r="J5392" i="5" a="1"/>
  <c r="J5392" i="5" s="1"/>
  <c r="J5393" i="5" a="1"/>
  <c r="J5393" i="5" s="1"/>
  <c r="J5394" i="5" a="1"/>
  <c r="J5394" i="5" s="1"/>
  <c r="J5395" i="5" a="1"/>
  <c r="J5395" i="5" s="1"/>
  <c r="J5396" i="5" a="1"/>
  <c r="J5396" i="5" s="1"/>
  <c r="J5397" i="5" a="1"/>
  <c r="J5397" i="5" s="1"/>
  <c r="J5398" i="5" a="1"/>
  <c r="J5398" i="5" s="1"/>
  <c r="J5399" i="5" a="1"/>
  <c r="J5399" i="5" s="1"/>
  <c r="J5400" i="5" a="1"/>
  <c r="J5400" i="5" s="1"/>
  <c r="J5401" i="5" a="1"/>
  <c r="J5401" i="5" s="1"/>
  <c r="J5402" i="5" a="1"/>
  <c r="J5402" i="5" s="1"/>
  <c r="J5403" i="5" a="1"/>
  <c r="J5403" i="5" s="1"/>
  <c r="J5404" i="5" a="1"/>
  <c r="J5404" i="5" s="1"/>
  <c r="J5405" i="5" a="1"/>
  <c r="J5405" i="5" s="1"/>
  <c r="J5406" i="5" a="1"/>
  <c r="J5406" i="5" s="1"/>
  <c r="J5407" i="5" a="1"/>
  <c r="J5407" i="5" s="1"/>
  <c r="J5408" i="5" a="1"/>
  <c r="J5408" i="5" s="1"/>
  <c r="J5409" i="5" a="1"/>
  <c r="J5409" i="5" s="1"/>
  <c r="J5410" i="5" a="1"/>
  <c r="J5410" i="5" s="1"/>
  <c r="J5411" i="5" a="1"/>
  <c r="J5411" i="5" s="1"/>
  <c r="J5412" i="5" a="1"/>
  <c r="J5412" i="5" s="1"/>
  <c r="J5413" i="5" a="1"/>
  <c r="J5413" i="5" s="1"/>
  <c r="J5414" i="5" a="1"/>
  <c r="J5414" i="5" s="1"/>
  <c r="J5415" i="5" a="1"/>
  <c r="J5415" i="5" s="1"/>
  <c r="J5416" i="5" a="1"/>
  <c r="J5416" i="5" s="1"/>
  <c r="J5417" i="5" a="1"/>
  <c r="J5417" i="5" s="1"/>
  <c r="J5418" i="5" a="1"/>
  <c r="J5418" i="5" s="1"/>
  <c r="J5419" i="5" a="1"/>
  <c r="J5419" i="5" s="1"/>
  <c r="J5420" i="5" a="1"/>
  <c r="J5420" i="5" s="1"/>
  <c r="J5421" i="5" a="1"/>
  <c r="J5421" i="5" s="1"/>
  <c r="J5422" i="5" a="1"/>
  <c r="J5422" i="5" s="1"/>
  <c r="J5423" i="5" a="1"/>
  <c r="J5423" i="5" s="1"/>
  <c r="J5424" i="5" a="1"/>
  <c r="J5424" i="5" s="1"/>
  <c r="J5425" i="5" a="1"/>
  <c r="J5425" i="5" s="1"/>
  <c r="J5426" i="5" a="1"/>
  <c r="J5426" i="5" s="1"/>
  <c r="J5427" i="5" a="1"/>
  <c r="J5427" i="5" s="1"/>
  <c r="J5428" i="5" a="1"/>
  <c r="J5428" i="5" s="1"/>
  <c r="J5429" i="5" a="1"/>
  <c r="J5429" i="5" s="1"/>
  <c r="J5430" i="5" a="1"/>
  <c r="J5430" i="5" s="1"/>
  <c r="J5431" i="5" a="1"/>
  <c r="J5431" i="5" s="1"/>
  <c r="J5432" i="5" a="1"/>
  <c r="J5432" i="5" s="1"/>
  <c r="J5433" i="5" a="1"/>
  <c r="J5433" i="5" s="1"/>
  <c r="J5434" i="5" a="1"/>
  <c r="J5434" i="5" s="1"/>
  <c r="J5435" i="5" a="1"/>
  <c r="J5435" i="5" s="1"/>
  <c r="J5436" i="5" a="1"/>
  <c r="J5436" i="5" s="1"/>
  <c r="J5437" i="5" a="1"/>
  <c r="J5437" i="5" s="1"/>
  <c r="J5438" i="5" a="1"/>
  <c r="J5438" i="5" s="1"/>
  <c r="J5439" i="5" a="1"/>
  <c r="J5439" i="5" s="1"/>
  <c r="J5440" i="5" a="1"/>
  <c r="J5440" i="5" s="1"/>
  <c r="J5441" i="5" a="1"/>
  <c r="J5441" i="5" s="1"/>
  <c r="J5442" i="5" a="1"/>
  <c r="J5442" i="5" s="1"/>
  <c r="J5443" i="5" a="1"/>
  <c r="J5443" i="5" s="1"/>
  <c r="J5444" i="5" a="1"/>
  <c r="J5444" i="5" s="1"/>
  <c r="J5445" i="5" a="1"/>
  <c r="J5445" i="5" s="1"/>
  <c r="J5446" i="5" a="1"/>
  <c r="J5446" i="5" s="1"/>
  <c r="J5447" i="5" a="1"/>
  <c r="J5447" i="5" s="1"/>
  <c r="J5448" i="5" a="1"/>
  <c r="J5448" i="5" s="1"/>
  <c r="J5449" i="5" a="1"/>
  <c r="J5449" i="5" s="1"/>
  <c r="J5450" i="5" a="1"/>
  <c r="J5450" i="5" s="1"/>
  <c r="J5451" i="5" a="1"/>
  <c r="J5451" i="5" s="1"/>
  <c r="J5452" i="5" a="1"/>
  <c r="J5452" i="5" s="1"/>
  <c r="J5453" i="5" a="1"/>
  <c r="J5453" i="5" s="1"/>
  <c r="J5454" i="5" a="1"/>
  <c r="J5454" i="5" s="1"/>
  <c r="J5455" i="5" a="1"/>
  <c r="J5455" i="5" s="1"/>
  <c r="J5456" i="5" a="1"/>
  <c r="J5456" i="5" s="1"/>
  <c r="J5457" i="5" a="1"/>
  <c r="J5457" i="5" s="1"/>
  <c r="J5458" i="5" a="1"/>
  <c r="J5458" i="5" s="1"/>
  <c r="J5459" i="5" a="1"/>
  <c r="J5459" i="5" s="1"/>
  <c r="J5460" i="5" a="1"/>
  <c r="J5460" i="5" s="1"/>
  <c r="J5461" i="5" a="1"/>
  <c r="J5461" i="5" s="1"/>
  <c r="J5462" i="5" a="1"/>
  <c r="J5462" i="5" s="1"/>
  <c r="J5463" i="5" a="1"/>
  <c r="J5463" i="5" s="1"/>
  <c r="J5464" i="5" a="1"/>
  <c r="J5464" i="5" s="1"/>
  <c r="J5465" i="5" a="1"/>
  <c r="J5465" i="5" s="1"/>
  <c r="J5466" i="5" a="1"/>
  <c r="J5466" i="5" s="1"/>
  <c r="J5467" i="5" a="1"/>
  <c r="J5467" i="5" s="1"/>
  <c r="J5468" i="5" a="1"/>
  <c r="J5468" i="5" s="1"/>
  <c r="J5469" i="5" a="1"/>
  <c r="J5469" i="5" s="1"/>
  <c r="J5470" i="5" a="1"/>
  <c r="J5470" i="5" s="1"/>
  <c r="J5471" i="5" a="1"/>
  <c r="J5471" i="5" s="1"/>
  <c r="J5472" i="5" a="1"/>
  <c r="J5472" i="5" s="1"/>
  <c r="J5473" i="5" a="1"/>
  <c r="J5473" i="5" s="1"/>
  <c r="J5474" i="5" a="1"/>
  <c r="J5474" i="5" s="1"/>
  <c r="J5475" i="5" a="1"/>
  <c r="J5475" i="5" s="1"/>
  <c r="J5476" i="5" a="1"/>
  <c r="J5476" i="5" s="1"/>
  <c r="J5477" i="5" a="1"/>
  <c r="J5477" i="5" s="1"/>
  <c r="J5478" i="5" a="1"/>
  <c r="J5478" i="5" s="1"/>
  <c r="J5479" i="5" a="1"/>
  <c r="J5479" i="5" s="1"/>
  <c r="J5480" i="5" a="1"/>
  <c r="J5480" i="5" s="1"/>
  <c r="J5481" i="5" a="1"/>
  <c r="J5481" i="5" s="1"/>
  <c r="J5482" i="5" a="1"/>
  <c r="J5482" i="5" s="1"/>
  <c r="J5483" i="5" a="1"/>
  <c r="J5483" i="5" s="1"/>
  <c r="J5484" i="5" a="1"/>
  <c r="J5484" i="5" s="1"/>
  <c r="J5485" i="5" a="1"/>
  <c r="J5485" i="5" s="1"/>
  <c r="J5486" i="5" a="1"/>
  <c r="J5486" i="5" s="1"/>
  <c r="J5487" i="5" a="1"/>
  <c r="J5487" i="5" s="1"/>
  <c r="J5488" i="5" a="1"/>
  <c r="J5488" i="5" s="1"/>
  <c r="J5489" i="5" a="1"/>
  <c r="J5489" i="5" s="1"/>
  <c r="J5490" i="5" a="1"/>
  <c r="J5490" i="5" s="1"/>
  <c r="J5491" i="5" a="1"/>
  <c r="J5491" i="5" s="1"/>
  <c r="J5492" i="5" a="1"/>
  <c r="J5492" i="5" s="1"/>
  <c r="J5493" i="5" a="1"/>
  <c r="J5493" i="5" s="1"/>
  <c r="J5494" i="5" a="1"/>
  <c r="J5494" i="5" s="1"/>
  <c r="J5495" i="5" a="1"/>
  <c r="J5495" i="5" s="1"/>
  <c r="J5496" i="5" a="1"/>
  <c r="J5496" i="5" s="1"/>
  <c r="J5497" i="5" a="1"/>
  <c r="J5497" i="5" s="1"/>
  <c r="J5498" i="5" a="1"/>
  <c r="J5498" i="5" s="1"/>
  <c r="J5499" i="5" a="1"/>
  <c r="J5499" i="5" s="1"/>
  <c r="J5500" i="5" a="1"/>
  <c r="J5500" i="5" s="1"/>
  <c r="J5501" i="5" a="1"/>
  <c r="J5501" i="5" s="1"/>
  <c r="J5502" i="5" a="1"/>
  <c r="J5502" i="5" s="1"/>
  <c r="J5503" i="5" a="1"/>
  <c r="J5503" i="5" s="1"/>
  <c r="J5504" i="5" a="1"/>
  <c r="J5504" i="5" s="1"/>
  <c r="J5505" i="5" a="1"/>
  <c r="J5505" i="5" s="1"/>
  <c r="J5506" i="5" a="1"/>
  <c r="J5506" i="5" s="1"/>
  <c r="J5507" i="5" a="1"/>
  <c r="J5507" i="5" s="1"/>
  <c r="J5508" i="5" a="1"/>
  <c r="J5508" i="5" s="1"/>
  <c r="J5509" i="5" a="1"/>
  <c r="J5509" i="5" s="1"/>
  <c r="J5510" i="5" a="1"/>
  <c r="J5510" i="5" s="1"/>
  <c r="J5511" i="5" a="1"/>
  <c r="J5511" i="5" s="1"/>
  <c r="J5512" i="5" a="1"/>
  <c r="J5512" i="5" s="1"/>
  <c r="J5513" i="5" a="1"/>
  <c r="J5513" i="5" s="1"/>
  <c r="J5514" i="5" a="1"/>
  <c r="J5514" i="5" s="1"/>
  <c r="J5515" i="5" a="1"/>
  <c r="J5515" i="5" s="1"/>
  <c r="J5516" i="5" a="1"/>
  <c r="J5516" i="5" s="1"/>
  <c r="J5517" i="5" a="1"/>
  <c r="J5517" i="5" s="1"/>
  <c r="J5518" i="5" a="1"/>
  <c r="J5518" i="5" s="1"/>
  <c r="J5519" i="5" a="1"/>
  <c r="J5519" i="5" s="1"/>
  <c r="J5520" i="5" a="1"/>
  <c r="J5520" i="5" s="1"/>
  <c r="J5521" i="5" a="1"/>
  <c r="J5521" i="5" s="1"/>
  <c r="J5522" i="5" a="1"/>
  <c r="J5522" i="5" s="1"/>
  <c r="J5523" i="5" a="1"/>
  <c r="J5523" i="5" s="1"/>
  <c r="J5524" i="5" a="1"/>
  <c r="J5524" i="5" s="1"/>
  <c r="J5525" i="5" a="1"/>
  <c r="J5525" i="5" s="1"/>
  <c r="J5526" i="5" a="1"/>
  <c r="J5526" i="5" s="1"/>
  <c r="J5527" i="5" a="1"/>
  <c r="J5527" i="5" s="1"/>
  <c r="J5528" i="5" a="1"/>
  <c r="J5528" i="5" s="1"/>
  <c r="J5529" i="5" a="1"/>
  <c r="J5529" i="5" s="1"/>
  <c r="J5530" i="5" a="1"/>
  <c r="J5530" i="5" s="1"/>
  <c r="J5531" i="5" a="1"/>
  <c r="J5531" i="5" s="1"/>
  <c r="J5532" i="5" a="1"/>
  <c r="J5532" i="5" s="1"/>
  <c r="J5533" i="5" a="1"/>
  <c r="J5533" i="5" s="1"/>
  <c r="J5534" i="5" a="1"/>
  <c r="J5534" i="5" s="1"/>
  <c r="J5535" i="5" a="1"/>
  <c r="J5535" i="5" s="1"/>
  <c r="J5536" i="5" a="1"/>
  <c r="J5536" i="5" s="1"/>
  <c r="J5537" i="5" a="1"/>
  <c r="J5537" i="5" s="1"/>
  <c r="J5538" i="5" a="1"/>
  <c r="J5538" i="5" s="1"/>
  <c r="J5539" i="5" a="1"/>
  <c r="J5539" i="5" s="1"/>
  <c r="J5540" i="5" a="1"/>
  <c r="J5540" i="5" s="1"/>
  <c r="J5541" i="5" a="1"/>
  <c r="J5541" i="5" s="1"/>
  <c r="J5542" i="5" a="1"/>
  <c r="J5542" i="5" s="1"/>
  <c r="J5543" i="5" a="1"/>
  <c r="J5543" i="5" s="1"/>
  <c r="J5544" i="5" a="1"/>
  <c r="J5544" i="5" s="1"/>
  <c r="J5545" i="5" a="1"/>
  <c r="J5545" i="5" s="1"/>
  <c r="J5546" i="5" a="1"/>
  <c r="J5546" i="5" s="1"/>
  <c r="J5547" i="5" a="1"/>
  <c r="J5547" i="5" s="1"/>
  <c r="J5548" i="5" a="1"/>
  <c r="J5548" i="5" s="1"/>
  <c r="J5549" i="5" a="1"/>
  <c r="J5549" i="5" s="1"/>
  <c r="J5550" i="5" a="1"/>
  <c r="J5550" i="5" s="1"/>
  <c r="J5551" i="5" a="1"/>
  <c r="J5551" i="5" s="1"/>
  <c r="J5552" i="5" a="1"/>
  <c r="J5552" i="5" s="1"/>
  <c r="J5553" i="5" a="1"/>
  <c r="J5553" i="5" s="1"/>
  <c r="J5554" i="5" a="1"/>
  <c r="J5554" i="5" s="1"/>
  <c r="J5555" i="5" a="1"/>
  <c r="J5555" i="5" s="1"/>
  <c r="J5556" i="5" a="1"/>
  <c r="J5556" i="5" s="1"/>
  <c r="J5557" i="5" a="1"/>
  <c r="J5557" i="5" s="1"/>
  <c r="J5558" i="5" a="1"/>
  <c r="J5558" i="5" s="1"/>
  <c r="J5559" i="5" a="1"/>
  <c r="J5559" i="5" s="1"/>
  <c r="J5560" i="5" a="1"/>
  <c r="J5560" i="5" s="1"/>
  <c r="J5561" i="5" a="1"/>
  <c r="J5561" i="5" s="1"/>
  <c r="J5562" i="5" a="1"/>
  <c r="J5562" i="5" s="1"/>
  <c r="J5563" i="5" a="1"/>
  <c r="J5563" i="5" s="1"/>
  <c r="J5564" i="5" a="1"/>
  <c r="J5564" i="5" s="1"/>
  <c r="J5565" i="5" a="1"/>
  <c r="J5565" i="5" s="1"/>
  <c r="J5566" i="5" a="1"/>
  <c r="J5566" i="5" s="1"/>
  <c r="J5567" i="5" a="1"/>
  <c r="J5567" i="5" s="1"/>
  <c r="J5568" i="5" a="1"/>
  <c r="J5568" i="5" s="1"/>
  <c r="J5569" i="5" a="1"/>
  <c r="J5569" i="5" s="1"/>
  <c r="J5570" i="5" a="1"/>
  <c r="J5570" i="5" s="1"/>
  <c r="J5571" i="5" a="1"/>
  <c r="J5571" i="5" s="1"/>
  <c r="J5572" i="5" a="1"/>
  <c r="J5572" i="5" s="1"/>
  <c r="J5573" i="5" a="1"/>
  <c r="J5573" i="5" s="1"/>
  <c r="J5574" i="5" a="1"/>
  <c r="J5574" i="5" s="1"/>
  <c r="J5575" i="5" a="1"/>
  <c r="J5575" i="5" s="1"/>
  <c r="J5576" i="5" a="1"/>
  <c r="J5576" i="5" s="1"/>
  <c r="J5577" i="5" a="1"/>
  <c r="J5577" i="5" s="1"/>
  <c r="J5578" i="5" a="1"/>
  <c r="J5578" i="5" s="1"/>
  <c r="J5579" i="5" a="1"/>
  <c r="J5579" i="5" s="1"/>
  <c r="J5580" i="5" a="1"/>
  <c r="J5580" i="5" s="1"/>
  <c r="J5581" i="5" a="1"/>
  <c r="J5581" i="5" s="1"/>
  <c r="J5582" i="5" a="1"/>
  <c r="J5582" i="5" s="1"/>
  <c r="J5583" i="5" a="1"/>
  <c r="J5583" i="5" s="1"/>
  <c r="J5584" i="5" a="1"/>
  <c r="J5584" i="5" s="1"/>
  <c r="J5585" i="5" a="1"/>
  <c r="J5585" i="5" s="1"/>
  <c r="J5586" i="5" a="1"/>
  <c r="J5586" i="5" s="1"/>
  <c r="J5587" i="5" a="1"/>
  <c r="J5587" i="5" s="1"/>
  <c r="J5588" i="5" a="1"/>
  <c r="J5588" i="5" s="1"/>
  <c r="J5589" i="5" a="1"/>
  <c r="J5589" i="5" s="1"/>
  <c r="J5590" i="5" a="1"/>
  <c r="J5590" i="5" s="1"/>
  <c r="J5591" i="5" a="1"/>
  <c r="J5591" i="5" s="1"/>
  <c r="J5592" i="5" a="1"/>
  <c r="J5592" i="5" s="1"/>
  <c r="J5593" i="5" a="1"/>
  <c r="J5593" i="5" s="1"/>
  <c r="J5594" i="5" a="1"/>
  <c r="J5594" i="5" s="1"/>
  <c r="J5595" i="5" a="1"/>
  <c r="J5595" i="5" s="1"/>
  <c r="J5596" i="5" a="1"/>
  <c r="J5596" i="5" s="1"/>
  <c r="J5597" i="5" a="1"/>
  <c r="J5597" i="5" s="1"/>
  <c r="J5598" i="5" a="1"/>
  <c r="J5598" i="5" s="1"/>
  <c r="J5599" i="5" a="1"/>
  <c r="J5599" i="5" s="1"/>
  <c r="J5600" i="5" a="1"/>
  <c r="J5600" i="5" s="1"/>
  <c r="J5601" i="5" a="1"/>
  <c r="J5601" i="5" s="1"/>
  <c r="J5602" i="5" a="1"/>
  <c r="J5602" i="5" s="1"/>
  <c r="J5603" i="5" a="1"/>
  <c r="J5603" i="5" s="1"/>
  <c r="J5604" i="5" a="1"/>
  <c r="J5604" i="5" s="1"/>
  <c r="J5605" i="5" a="1"/>
  <c r="J5605" i="5" s="1"/>
  <c r="J5606" i="5" a="1"/>
  <c r="J5606" i="5" s="1"/>
  <c r="J5607" i="5" a="1"/>
  <c r="J5607" i="5" s="1"/>
  <c r="J5608" i="5" a="1"/>
  <c r="J5608" i="5" s="1"/>
  <c r="J5609" i="5" a="1"/>
  <c r="J5609" i="5" s="1"/>
  <c r="J5610" i="5" a="1"/>
  <c r="J5610" i="5" s="1"/>
  <c r="J5611" i="5" a="1"/>
  <c r="J5611" i="5" s="1"/>
  <c r="J5612" i="5" a="1"/>
  <c r="J5612" i="5" s="1"/>
  <c r="J5613" i="5" a="1"/>
  <c r="J5613" i="5" s="1"/>
  <c r="J5614" i="5" a="1"/>
  <c r="J5614" i="5" s="1"/>
  <c r="J5615" i="5" a="1"/>
  <c r="J5615" i="5" s="1"/>
  <c r="J5616" i="5" a="1"/>
  <c r="J5616" i="5" s="1"/>
  <c r="J5617" i="5" a="1"/>
  <c r="J5617" i="5" s="1"/>
  <c r="J5618" i="5" a="1"/>
  <c r="J5618" i="5" s="1"/>
  <c r="J5619" i="5" a="1"/>
  <c r="J5619" i="5" s="1"/>
  <c r="J5620" i="5" a="1"/>
  <c r="J5620" i="5" s="1"/>
  <c r="J5621" i="5" a="1"/>
  <c r="J5621" i="5" s="1"/>
  <c r="J5622" i="5" a="1"/>
  <c r="J5622" i="5" s="1"/>
  <c r="J5623" i="5" a="1"/>
  <c r="J5623" i="5" s="1"/>
  <c r="J5624" i="5" a="1"/>
  <c r="J5624" i="5" s="1"/>
  <c r="J5625" i="5" a="1"/>
  <c r="J5625" i="5" s="1"/>
  <c r="J5626" i="5" a="1"/>
  <c r="J5626" i="5" s="1"/>
  <c r="J5627" i="5" a="1"/>
  <c r="J5627" i="5" s="1"/>
  <c r="J5628" i="5" a="1"/>
  <c r="J5628" i="5" s="1"/>
  <c r="J5629" i="5" a="1"/>
  <c r="J5629" i="5" s="1"/>
  <c r="J5630" i="5" a="1"/>
  <c r="J5630" i="5" s="1"/>
  <c r="J5631" i="5" a="1"/>
  <c r="J5631" i="5" s="1"/>
  <c r="J5632" i="5" a="1"/>
  <c r="J5632" i="5" s="1"/>
  <c r="J5633" i="5" a="1"/>
  <c r="J5633" i="5" s="1"/>
  <c r="J5634" i="5" a="1"/>
  <c r="J5634" i="5" s="1"/>
  <c r="J5635" i="5" a="1"/>
  <c r="J5635" i="5" s="1"/>
  <c r="J5636" i="5" a="1"/>
  <c r="J5636" i="5" s="1"/>
  <c r="J5637" i="5" a="1"/>
  <c r="J5637" i="5" s="1"/>
  <c r="J5638" i="5" a="1"/>
  <c r="J5638" i="5" s="1"/>
  <c r="J5639" i="5" a="1"/>
  <c r="J5639" i="5" s="1"/>
  <c r="J5640" i="5" a="1"/>
  <c r="J5640" i="5" s="1"/>
  <c r="J5641" i="5" a="1"/>
  <c r="J5641" i="5" s="1"/>
  <c r="J5642" i="5" a="1"/>
  <c r="J5642" i="5" s="1"/>
  <c r="J5643" i="5" a="1"/>
  <c r="J5643" i="5" s="1"/>
  <c r="J5644" i="5" a="1"/>
  <c r="J5644" i="5" s="1"/>
  <c r="J5645" i="5" a="1"/>
  <c r="J5645" i="5" s="1"/>
  <c r="J5646" i="5" a="1"/>
  <c r="J5646" i="5" s="1"/>
  <c r="J5647" i="5" a="1"/>
  <c r="J5647" i="5" s="1"/>
  <c r="J5648" i="5" a="1"/>
  <c r="J5648" i="5" s="1"/>
  <c r="J5649" i="5" a="1"/>
  <c r="J5649" i="5" s="1"/>
  <c r="J5650" i="5" a="1"/>
  <c r="J5650" i="5" s="1"/>
  <c r="J5651" i="5" a="1"/>
  <c r="J5651" i="5" s="1"/>
  <c r="J5652" i="5" a="1"/>
  <c r="J5652" i="5" s="1"/>
  <c r="J5653" i="5" a="1"/>
  <c r="J5653" i="5" s="1"/>
  <c r="J5654" i="5" a="1"/>
  <c r="J5654" i="5" s="1"/>
  <c r="J5655" i="5" a="1"/>
  <c r="J5655" i="5" s="1"/>
  <c r="J5656" i="5" a="1"/>
  <c r="J5656" i="5" s="1"/>
  <c r="J5657" i="5" a="1"/>
  <c r="J5657" i="5" s="1"/>
  <c r="J5658" i="5" a="1"/>
  <c r="J5658" i="5" s="1"/>
  <c r="J5659" i="5" a="1"/>
  <c r="J5659" i="5" s="1"/>
  <c r="J5660" i="5" a="1"/>
  <c r="J5660" i="5" s="1"/>
  <c r="J5661" i="5" a="1"/>
  <c r="J5661" i="5" s="1"/>
  <c r="J5662" i="5" a="1"/>
  <c r="J5662" i="5" s="1"/>
  <c r="J5663" i="5" a="1"/>
  <c r="J5663" i="5" s="1"/>
  <c r="J5664" i="5" a="1"/>
  <c r="J5664" i="5" s="1"/>
  <c r="J5665" i="5" a="1"/>
  <c r="J5665" i="5" s="1"/>
  <c r="J5666" i="5" a="1"/>
  <c r="J5666" i="5" s="1"/>
  <c r="J5667" i="5" a="1"/>
  <c r="J5667" i="5" s="1"/>
  <c r="J5668" i="5" a="1"/>
  <c r="J5668" i="5" s="1"/>
  <c r="J5669" i="5" a="1"/>
  <c r="J5669" i="5" s="1"/>
  <c r="J5670" i="5" a="1"/>
  <c r="J5670" i="5" s="1"/>
  <c r="J5671" i="5" a="1"/>
  <c r="J5671" i="5" s="1"/>
  <c r="J5672" i="5" a="1"/>
  <c r="J5672" i="5" s="1"/>
  <c r="J5673" i="5" a="1"/>
  <c r="J5673" i="5" s="1"/>
  <c r="J5674" i="5" a="1"/>
  <c r="J5674" i="5" s="1"/>
  <c r="J5675" i="5" a="1"/>
  <c r="J5675" i="5" s="1"/>
  <c r="J5676" i="5" a="1"/>
  <c r="J5676" i="5" s="1"/>
  <c r="J5677" i="5" a="1"/>
  <c r="J5677" i="5" s="1"/>
  <c r="J5678" i="5" a="1"/>
  <c r="J5678" i="5" s="1"/>
  <c r="J5679" i="5" a="1"/>
  <c r="J5679" i="5" s="1"/>
  <c r="J5680" i="5" a="1"/>
  <c r="J5680" i="5" s="1"/>
  <c r="J5681" i="5" a="1"/>
  <c r="J5681" i="5" s="1"/>
  <c r="J5682" i="5" a="1"/>
  <c r="J5682" i="5" s="1"/>
  <c r="J5683" i="5" a="1"/>
  <c r="J5683" i="5" s="1"/>
  <c r="J5684" i="5" a="1"/>
  <c r="J5684" i="5" s="1"/>
  <c r="J5685" i="5" a="1"/>
  <c r="J5685" i="5" s="1"/>
  <c r="J5686" i="5" a="1"/>
  <c r="J5686" i="5" s="1"/>
  <c r="J5687" i="5" a="1"/>
  <c r="J5687" i="5" s="1"/>
  <c r="J5688" i="5" a="1"/>
  <c r="J5688" i="5" s="1"/>
  <c r="J5689" i="5" a="1"/>
  <c r="J5689" i="5" s="1"/>
  <c r="J5690" i="5" a="1"/>
  <c r="J5690" i="5" s="1"/>
  <c r="J5691" i="5" a="1"/>
  <c r="J5691" i="5" s="1"/>
  <c r="J5692" i="5" a="1"/>
  <c r="J5692" i="5" s="1"/>
  <c r="J5693" i="5" a="1"/>
  <c r="J5693" i="5" s="1"/>
  <c r="J5694" i="5" a="1"/>
  <c r="J5694" i="5" s="1"/>
  <c r="J5695" i="5" a="1"/>
  <c r="J5695" i="5" s="1"/>
  <c r="J5696" i="5" a="1"/>
  <c r="J5696" i="5" s="1"/>
  <c r="J5697" i="5" a="1"/>
  <c r="J5697" i="5" s="1"/>
  <c r="J5698" i="5" a="1"/>
  <c r="J5698" i="5" s="1"/>
  <c r="J5699" i="5" a="1"/>
  <c r="J5699" i="5" s="1"/>
  <c r="J5700" i="5" a="1"/>
  <c r="J5700" i="5" s="1"/>
  <c r="J5701" i="5" a="1"/>
  <c r="J5701" i="5" s="1"/>
  <c r="J5702" i="5" a="1"/>
  <c r="J5702" i="5" s="1"/>
  <c r="J5703" i="5" a="1"/>
  <c r="J5703" i="5" s="1"/>
  <c r="J5704" i="5" a="1"/>
  <c r="J5704" i="5" s="1"/>
  <c r="J5705" i="5" a="1"/>
  <c r="J5705" i="5" s="1"/>
  <c r="J5706" i="5" a="1"/>
  <c r="J5706" i="5" s="1"/>
  <c r="J5707" i="5" a="1"/>
  <c r="J5707" i="5" s="1"/>
  <c r="J5708" i="5" a="1"/>
  <c r="J5708" i="5" s="1"/>
  <c r="J5709" i="5" a="1"/>
  <c r="J5709" i="5" s="1"/>
  <c r="J5710" i="5" a="1"/>
  <c r="J5710" i="5" s="1"/>
  <c r="J5711" i="5" a="1"/>
  <c r="J5711" i="5" s="1"/>
  <c r="J5712" i="5" a="1"/>
  <c r="J5712" i="5" s="1"/>
  <c r="J5713" i="5" a="1"/>
  <c r="J5713" i="5" s="1"/>
  <c r="J5714" i="5" a="1"/>
  <c r="J5714" i="5" s="1"/>
  <c r="J5715" i="5" a="1"/>
  <c r="J5715" i="5" s="1"/>
  <c r="J5716" i="5" a="1"/>
  <c r="J5716" i="5" s="1"/>
  <c r="J5717" i="5" a="1"/>
  <c r="J5717" i="5" s="1"/>
  <c r="J5718" i="5" a="1"/>
  <c r="J5718" i="5" s="1"/>
  <c r="J5719" i="5" a="1"/>
  <c r="J5719" i="5" s="1"/>
  <c r="J5720" i="5" a="1"/>
  <c r="J5720" i="5" s="1"/>
  <c r="J5721" i="5" a="1"/>
  <c r="J5721" i="5" s="1"/>
  <c r="J5722" i="5" a="1"/>
  <c r="J5722" i="5" s="1"/>
  <c r="J5723" i="5" a="1"/>
  <c r="J5723" i="5" s="1"/>
  <c r="J5724" i="5" a="1"/>
  <c r="J5724" i="5" s="1"/>
  <c r="J5725" i="5" a="1"/>
  <c r="J5725" i="5" s="1"/>
  <c r="J5726" i="5" a="1"/>
  <c r="J5726" i="5" s="1"/>
  <c r="J5727" i="5" a="1"/>
  <c r="J5727" i="5" s="1"/>
  <c r="J5728" i="5" a="1"/>
  <c r="J5728" i="5" s="1"/>
  <c r="J5729" i="5" a="1"/>
  <c r="J5729" i="5" s="1"/>
  <c r="J5730" i="5" a="1"/>
  <c r="J5730" i="5" s="1"/>
  <c r="J5731" i="5" a="1"/>
  <c r="J5731" i="5" s="1"/>
  <c r="J5732" i="5" a="1"/>
  <c r="J5732" i="5" s="1"/>
  <c r="J5733" i="5" a="1"/>
  <c r="J5733" i="5" s="1"/>
  <c r="J5734" i="5" a="1"/>
  <c r="J5734" i="5" s="1"/>
  <c r="J5735" i="5" a="1"/>
  <c r="J5735" i="5" s="1"/>
  <c r="J5736" i="5" a="1"/>
  <c r="J5736" i="5" s="1"/>
  <c r="J5737" i="5" a="1"/>
  <c r="J5737" i="5" s="1"/>
  <c r="J5738" i="5" a="1"/>
  <c r="J5738" i="5" s="1"/>
  <c r="J5739" i="5" a="1"/>
  <c r="J5739" i="5" s="1"/>
  <c r="J5740" i="5" a="1"/>
  <c r="J5740" i="5" s="1"/>
  <c r="J5741" i="5" a="1"/>
  <c r="J5741" i="5" s="1"/>
  <c r="J5742" i="5" a="1"/>
  <c r="J5742" i="5" s="1"/>
  <c r="J5743" i="5" a="1"/>
  <c r="J5743" i="5" s="1"/>
  <c r="J5744" i="5" a="1"/>
  <c r="J5744" i="5" s="1"/>
  <c r="J5745" i="5" a="1"/>
  <c r="J5745" i="5" s="1"/>
  <c r="J5746" i="5" a="1"/>
  <c r="J5746" i="5" s="1"/>
  <c r="J5747" i="5" a="1"/>
  <c r="J5747" i="5" s="1"/>
  <c r="J5748" i="5" a="1"/>
  <c r="J5748" i="5" s="1"/>
  <c r="J5749" i="5" a="1"/>
  <c r="J5749" i="5" s="1"/>
  <c r="J5750" i="5" a="1"/>
  <c r="J5750" i="5" s="1"/>
  <c r="J5751" i="5" a="1"/>
  <c r="J5751" i="5" s="1"/>
  <c r="J5752" i="5" a="1"/>
  <c r="J5752" i="5" s="1"/>
  <c r="J5753" i="5" a="1"/>
  <c r="J5753" i="5" s="1"/>
  <c r="J5754" i="5" a="1"/>
  <c r="J5754" i="5" s="1"/>
  <c r="J5755" i="5" a="1"/>
  <c r="J5755" i="5" s="1"/>
  <c r="J5756" i="5" a="1"/>
  <c r="J5756" i="5" s="1"/>
  <c r="J5757" i="5" a="1"/>
  <c r="J5757" i="5" s="1"/>
  <c r="J5758" i="5" a="1"/>
  <c r="J5758" i="5" s="1"/>
  <c r="J5759" i="5" a="1"/>
  <c r="J5759" i="5" s="1"/>
  <c r="J5760" i="5" a="1"/>
  <c r="J5760" i="5" s="1"/>
  <c r="J5761" i="5" a="1"/>
  <c r="J5761" i="5" s="1"/>
  <c r="J5762" i="5" a="1"/>
  <c r="J5762" i="5" s="1"/>
  <c r="J5763" i="5" a="1"/>
  <c r="J5763" i="5" s="1"/>
  <c r="J5764" i="5" a="1"/>
  <c r="J5764" i="5" s="1"/>
  <c r="J5765" i="5" a="1"/>
  <c r="J5765" i="5" s="1"/>
  <c r="J5766" i="5" a="1"/>
  <c r="J5766" i="5" s="1"/>
  <c r="J5767" i="5" a="1"/>
  <c r="J5767" i="5" s="1"/>
  <c r="J5768" i="5" a="1"/>
  <c r="J5768" i="5" s="1"/>
  <c r="J5769" i="5" a="1"/>
  <c r="J5769" i="5" s="1"/>
  <c r="J5770" i="5" a="1"/>
  <c r="J5770" i="5" s="1"/>
  <c r="J5771" i="5" a="1"/>
  <c r="J5771" i="5" s="1"/>
  <c r="J5772" i="5" a="1"/>
  <c r="J5772" i="5" s="1"/>
  <c r="J5773" i="5" a="1"/>
  <c r="J5773" i="5" s="1"/>
  <c r="J5774" i="5" a="1"/>
  <c r="J5774" i="5" s="1"/>
  <c r="J5775" i="5" a="1"/>
  <c r="J5775" i="5" s="1"/>
  <c r="J5776" i="5" a="1"/>
  <c r="J5776" i="5" s="1"/>
  <c r="J5777" i="5" a="1"/>
  <c r="J5777" i="5" s="1"/>
  <c r="J5778" i="5" a="1"/>
  <c r="J5778" i="5" s="1"/>
  <c r="J5779" i="5" a="1"/>
  <c r="J5779" i="5" s="1"/>
  <c r="J5780" i="5" a="1"/>
  <c r="J5780" i="5" s="1"/>
  <c r="J5781" i="5" a="1"/>
  <c r="J5781" i="5" s="1"/>
  <c r="J5782" i="5" a="1"/>
  <c r="J5782" i="5" s="1"/>
  <c r="J5783" i="5" a="1"/>
  <c r="J5783" i="5" s="1"/>
  <c r="J5784" i="5" a="1"/>
  <c r="J5784" i="5" s="1"/>
  <c r="J5785" i="5" a="1"/>
  <c r="J5785" i="5" s="1"/>
  <c r="J5786" i="5" a="1"/>
  <c r="J5786" i="5" s="1"/>
  <c r="J5787" i="5" a="1"/>
  <c r="J5787" i="5" s="1"/>
  <c r="J5788" i="5" a="1"/>
  <c r="J5788" i="5" s="1"/>
  <c r="J5789" i="5" a="1"/>
  <c r="J5789" i="5" s="1"/>
  <c r="J5790" i="5" a="1"/>
  <c r="J5790" i="5" s="1"/>
  <c r="J5791" i="5" a="1"/>
  <c r="J5791" i="5" s="1"/>
  <c r="J5792" i="5" a="1"/>
  <c r="J5792" i="5" s="1"/>
  <c r="J5793" i="5" a="1"/>
  <c r="J5793" i="5" s="1"/>
  <c r="J5794" i="5" a="1"/>
  <c r="J5794" i="5" s="1"/>
  <c r="J5795" i="5" a="1"/>
  <c r="J5795" i="5" s="1"/>
  <c r="J5796" i="5" a="1"/>
  <c r="J5796" i="5" s="1"/>
  <c r="J5797" i="5" a="1"/>
  <c r="J5797" i="5" s="1"/>
  <c r="J5798" i="5" a="1"/>
  <c r="J5798" i="5" s="1"/>
  <c r="J5799" i="5" a="1"/>
  <c r="J5799" i="5" s="1"/>
  <c r="J5800" i="5" a="1"/>
  <c r="J5800" i="5" s="1"/>
  <c r="J5801" i="5" a="1"/>
  <c r="J5801" i="5" s="1"/>
  <c r="J5802" i="5" a="1"/>
  <c r="J5802" i="5" s="1"/>
  <c r="J5803" i="5" a="1"/>
  <c r="J5803" i="5" s="1"/>
  <c r="J5804" i="5" a="1"/>
  <c r="J5804" i="5" s="1"/>
  <c r="J5805" i="5" a="1"/>
  <c r="J5805" i="5" s="1"/>
  <c r="J5806" i="5" a="1"/>
  <c r="J5806" i="5" s="1"/>
  <c r="J5807" i="5" a="1"/>
  <c r="J5807" i="5" s="1"/>
  <c r="J5808" i="5" a="1"/>
  <c r="J5808" i="5" s="1"/>
  <c r="J5809" i="5" a="1"/>
  <c r="J5809" i="5" s="1"/>
  <c r="J5810" i="5" a="1"/>
  <c r="J5810" i="5" s="1"/>
  <c r="J5811" i="5" a="1"/>
  <c r="J5811" i="5" s="1"/>
  <c r="J5812" i="5" a="1"/>
  <c r="J5812" i="5" s="1"/>
  <c r="J5813" i="5" a="1"/>
  <c r="J5813" i="5" s="1"/>
  <c r="J5814" i="5" a="1"/>
  <c r="J5814" i="5" s="1"/>
  <c r="J5815" i="5" a="1"/>
  <c r="J5815" i="5" s="1"/>
  <c r="J5816" i="5" a="1"/>
  <c r="J5816" i="5" s="1"/>
  <c r="J5817" i="5" a="1"/>
  <c r="J5817" i="5" s="1"/>
  <c r="J5818" i="5" a="1"/>
  <c r="J5818" i="5" s="1"/>
  <c r="J5819" i="5" a="1"/>
  <c r="J5819" i="5" s="1"/>
  <c r="J5820" i="5" a="1"/>
  <c r="J5820" i="5" s="1"/>
  <c r="J5821" i="5" a="1"/>
  <c r="J5821" i="5" s="1"/>
  <c r="J5822" i="5" a="1"/>
  <c r="J5822" i="5" s="1"/>
  <c r="J5823" i="5" a="1"/>
  <c r="J5823" i="5" s="1"/>
  <c r="J5824" i="5" a="1"/>
  <c r="J5824" i="5" s="1"/>
  <c r="J5825" i="5" a="1"/>
  <c r="J5825" i="5" s="1"/>
  <c r="J5826" i="5" a="1"/>
  <c r="J5826" i="5" s="1"/>
  <c r="J5827" i="5" a="1"/>
  <c r="J5827" i="5" s="1"/>
  <c r="J5828" i="5" a="1"/>
  <c r="J5828" i="5" s="1"/>
  <c r="J5829" i="5" a="1"/>
  <c r="J5829" i="5" s="1"/>
  <c r="J5830" i="5" a="1"/>
  <c r="J5830" i="5" s="1"/>
  <c r="J5831" i="5" a="1"/>
  <c r="J5831" i="5" s="1"/>
  <c r="J5832" i="5" a="1"/>
  <c r="J5832" i="5" s="1"/>
  <c r="J5833" i="5" a="1"/>
  <c r="J5833" i="5" s="1"/>
  <c r="J5834" i="5" a="1"/>
  <c r="J5834" i="5" s="1"/>
  <c r="J5835" i="5" a="1"/>
  <c r="J5835" i="5" s="1"/>
  <c r="J5836" i="5" a="1"/>
  <c r="J5836" i="5" s="1"/>
  <c r="J5837" i="5" a="1"/>
  <c r="J5837" i="5" s="1"/>
  <c r="J5838" i="5" a="1"/>
  <c r="J5838" i="5" s="1"/>
  <c r="J5839" i="5" a="1"/>
  <c r="J5839" i="5" s="1"/>
  <c r="J5840" i="5" a="1"/>
  <c r="J5840" i="5" s="1"/>
  <c r="J5841" i="5" a="1"/>
  <c r="J5841" i="5" s="1"/>
  <c r="J5842" i="5" a="1"/>
  <c r="J5842" i="5" s="1"/>
  <c r="J5843" i="5" a="1"/>
  <c r="J5843" i="5" s="1"/>
  <c r="J5844" i="5" a="1"/>
  <c r="J5844" i="5" s="1"/>
  <c r="J5845" i="5" a="1"/>
  <c r="J5845" i="5" s="1"/>
  <c r="J5846" i="5" a="1"/>
  <c r="J5846" i="5" s="1"/>
  <c r="J5847" i="5" a="1"/>
  <c r="J5847" i="5" s="1"/>
  <c r="J5848" i="5" a="1"/>
  <c r="J5848" i="5" s="1"/>
  <c r="J5849" i="5" a="1"/>
  <c r="J5849" i="5" s="1"/>
  <c r="J5850" i="5" a="1"/>
  <c r="J5850" i="5" s="1"/>
  <c r="J5851" i="5" a="1"/>
  <c r="J5851" i="5" s="1"/>
  <c r="J5852" i="5" a="1"/>
  <c r="J5852" i="5" s="1"/>
  <c r="J5853" i="5" a="1"/>
  <c r="J5853" i="5" s="1"/>
  <c r="J5854" i="5" a="1"/>
  <c r="J5854" i="5" s="1"/>
  <c r="J5855" i="5" a="1"/>
  <c r="J5855" i="5" s="1"/>
  <c r="J5856" i="5" a="1"/>
  <c r="J5856" i="5" s="1"/>
  <c r="J5857" i="5" a="1"/>
  <c r="J5857" i="5" s="1"/>
  <c r="J5858" i="5" a="1"/>
  <c r="J5858" i="5" s="1"/>
  <c r="J5859" i="5" a="1"/>
  <c r="J5859" i="5" s="1"/>
  <c r="J5860" i="5" a="1"/>
  <c r="J5860" i="5" s="1"/>
  <c r="J5861" i="5" a="1"/>
  <c r="J5861" i="5" s="1"/>
  <c r="J5862" i="5" a="1"/>
  <c r="J5862" i="5" s="1"/>
  <c r="J5863" i="5" a="1"/>
  <c r="J5863" i="5" s="1"/>
  <c r="J5864" i="5" a="1"/>
  <c r="J5864" i="5" s="1"/>
  <c r="J5865" i="5" a="1"/>
  <c r="J5865" i="5" s="1"/>
  <c r="J5866" i="5" a="1"/>
  <c r="J5866" i="5" s="1"/>
  <c r="J5867" i="5" a="1"/>
  <c r="J5867" i="5" s="1"/>
  <c r="J5868" i="5" a="1"/>
  <c r="J5868" i="5" s="1"/>
  <c r="J5869" i="5" a="1"/>
  <c r="J5869" i="5" s="1"/>
  <c r="J5870" i="5" a="1"/>
  <c r="J5870" i="5" s="1"/>
  <c r="J5871" i="5" a="1"/>
  <c r="J5871" i="5" s="1"/>
  <c r="J5872" i="5" a="1"/>
  <c r="J5872" i="5" s="1"/>
  <c r="J5873" i="5" a="1"/>
  <c r="J5873" i="5" s="1"/>
  <c r="J5874" i="5" a="1"/>
  <c r="J5874" i="5" s="1"/>
  <c r="J5875" i="5" a="1"/>
  <c r="J5875" i="5" s="1"/>
  <c r="J5876" i="5" a="1"/>
  <c r="J5876" i="5" s="1"/>
  <c r="J5877" i="5" a="1"/>
  <c r="J5877" i="5" s="1"/>
  <c r="J5878" i="5" a="1"/>
  <c r="J5878" i="5" s="1"/>
  <c r="J5879" i="5" a="1"/>
  <c r="J5879" i="5" s="1"/>
  <c r="J5880" i="5" a="1"/>
  <c r="J5880" i="5" s="1"/>
  <c r="J5881" i="5" a="1"/>
  <c r="J5881" i="5" s="1"/>
  <c r="J5882" i="5" a="1"/>
  <c r="J5882" i="5" s="1"/>
  <c r="J5883" i="5" a="1"/>
  <c r="J5883" i="5" s="1"/>
  <c r="J5884" i="5" a="1"/>
  <c r="J5884" i="5" s="1"/>
  <c r="J5885" i="5" a="1"/>
  <c r="J5885" i="5" s="1"/>
  <c r="J5886" i="5" a="1"/>
  <c r="J5886" i="5" s="1"/>
  <c r="J5887" i="5" a="1"/>
  <c r="J5887" i="5" s="1"/>
  <c r="J5888" i="5" a="1"/>
  <c r="J5888" i="5" s="1"/>
  <c r="J5889" i="5" a="1"/>
  <c r="J5889" i="5" s="1"/>
  <c r="J5890" i="5" a="1"/>
  <c r="J5890" i="5" s="1"/>
  <c r="J5891" i="5" a="1"/>
  <c r="J5891" i="5" s="1"/>
  <c r="J5892" i="5" a="1"/>
  <c r="J5892" i="5" s="1"/>
  <c r="J5893" i="5" a="1"/>
  <c r="J5893" i="5" s="1"/>
  <c r="J5894" i="5" a="1"/>
  <c r="J5894" i="5" s="1"/>
  <c r="J5895" i="5" a="1"/>
  <c r="J5895" i="5" s="1"/>
  <c r="J5896" i="5" a="1"/>
  <c r="J5896" i="5" s="1"/>
  <c r="J5897" i="5" a="1"/>
  <c r="J5897" i="5" s="1"/>
  <c r="J5898" i="5" a="1"/>
  <c r="J5898" i="5" s="1"/>
  <c r="J5899" i="5" a="1"/>
  <c r="J5899" i="5" s="1"/>
  <c r="J5900" i="5" a="1"/>
  <c r="J5900" i="5" s="1"/>
  <c r="J5901" i="5" a="1"/>
  <c r="J5901" i="5" s="1"/>
  <c r="J5902" i="5" a="1"/>
  <c r="J5902" i="5" s="1"/>
  <c r="J5903" i="5" a="1"/>
  <c r="J5903" i="5" s="1"/>
  <c r="J5904" i="5" a="1"/>
  <c r="J5904" i="5" s="1"/>
  <c r="J5905" i="5" a="1"/>
  <c r="J5905" i="5" s="1"/>
  <c r="J5906" i="5" a="1"/>
  <c r="J5906" i="5" s="1"/>
  <c r="J5907" i="5" a="1"/>
  <c r="J5907" i="5" s="1"/>
  <c r="J5908" i="5" a="1"/>
  <c r="J5908" i="5" s="1"/>
  <c r="J5909" i="5" a="1"/>
  <c r="J5909" i="5" s="1"/>
  <c r="J5910" i="5" a="1"/>
  <c r="J5910" i="5" s="1"/>
  <c r="J5911" i="5" a="1"/>
  <c r="J5911" i="5" s="1"/>
  <c r="J5912" i="5" a="1"/>
  <c r="J5912" i="5" s="1"/>
  <c r="J5913" i="5" a="1"/>
  <c r="J5913" i="5" s="1"/>
  <c r="J5914" i="5" a="1"/>
  <c r="J5914" i="5" s="1"/>
  <c r="J5915" i="5" a="1"/>
  <c r="J5915" i="5" s="1"/>
  <c r="J5916" i="5" a="1"/>
  <c r="J5916" i="5" s="1"/>
  <c r="J5917" i="5" a="1"/>
  <c r="J5917" i="5" s="1"/>
  <c r="J5918" i="5" a="1"/>
  <c r="J5918" i="5" s="1"/>
  <c r="J5919" i="5" a="1"/>
  <c r="J5919" i="5" s="1"/>
  <c r="J5920" i="5" a="1"/>
  <c r="J5920" i="5" s="1"/>
  <c r="J5921" i="5" a="1"/>
  <c r="J5921" i="5" s="1"/>
  <c r="J5922" i="5" a="1"/>
  <c r="J5922" i="5" s="1"/>
  <c r="J5923" i="5" a="1"/>
  <c r="J5923" i="5" s="1"/>
  <c r="J5924" i="5" a="1"/>
  <c r="J5924" i="5" s="1"/>
  <c r="J5925" i="5" a="1"/>
  <c r="J5925" i="5" s="1"/>
  <c r="J5926" i="5" a="1"/>
  <c r="J5926" i="5" s="1"/>
  <c r="J5927" i="5" a="1"/>
  <c r="J5927" i="5" s="1"/>
  <c r="J5928" i="5" a="1"/>
  <c r="J5928" i="5" s="1"/>
  <c r="J5929" i="5" a="1"/>
  <c r="J5929" i="5" s="1"/>
  <c r="J5930" i="5" a="1"/>
  <c r="J5930" i="5" s="1"/>
  <c r="J5931" i="5" a="1"/>
  <c r="J5931" i="5" s="1"/>
  <c r="J5932" i="5" a="1"/>
  <c r="J5932" i="5" s="1"/>
  <c r="J5933" i="5" a="1"/>
  <c r="J5933" i="5" s="1"/>
  <c r="J5934" i="5" a="1"/>
  <c r="J5934" i="5" s="1"/>
  <c r="J5935" i="5" a="1"/>
  <c r="J5935" i="5" s="1"/>
  <c r="J5936" i="5" a="1"/>
  <c r="J5936" i="5" s="1"/>
  <c r="J5937" i="5" a="1"/>
  <c r="J5937" i="5" s="1"/>
  <c r="J5938" i="5" a="1"/>
  <c r="J5938" i="5" s="1"/>
  <c r="J5939" i="5" a="1"/>
  <c r="J5939" i="5" s="1"/>
  <c r="J5940" i="5" a="1"/>
  <c r="J5940" i="5" s="1"/>
  <c r="J5941" i="5" a="1"/>
  <c r="J5941" i="5" s="1"/>
  <c r="J5942" i="5" a="1"/>
  <c r="J5942" i="5" s="1"/>
  <c r="J5943" i="5" a="1"/>
  <c r="J5943" i="5" s="1"/>
  <c r="J5944" i="5" a="1"/>
  <c r="J5944" i="5" s="1"/>
  <c r="J5945" i="5" a="1"/>
  <c r="J5945" i="5" s="1"/>
  <c r="J5946" i="5" a="1"/>
  <c r="J5946" i="5" s="1"/>
  <c r="J5947" i="5" a="1"/>
  <c r="J5947" i="5" s="1"/>
  <c r="J5948" i="5" a="1"/>
  <c r="J5948" i="5" s="1"/>
  <c r="J5949" i="5" a="1"/>
  <c r="J5949" i="5" s="1"/>
  <c r="J5950" i="5" a="1"/>
  <c r="J5950" i="5" s="1"/>
  <c r="J5951" i="5" a="1"/>
  <c r="J5951" i="5" s="1"/>
  <c r="J5952" i="5" a="1"/>
  <c r="J5952" i="5" s="1"/>
  <c r="J5953" i="5" a="1"/>
  <c r="J5953" i="5" s="1"/>
  <c r="J5954" i="5" a="1"/>
  <c r="J5954" i="5" s="1"/>
  <c r="J5955" i="5" a="1"/>
  <c r="J5955" i="5" s="1"/>
  <c r="J5956" i="5" a="1"/>
  <c r="J5956" i="5" s="1"/>
  <c r="J5957" i="5" a="1"/>
  <c r="J5957" i="5" s="1"/>
  <c r="J5958" i="5" a="1"/>
  <c r="J5958" i="5" s="1"/>
  <c r="J5959" i="5" a="1"/>
  <c r="J5959" i="5" s="1"/>
  <c r="J5960" i="5" a="1"/>
  <c r="J5960" i="5" s="1"/>
  <c r="J5961" i="5" a="1"/>
  <c r="J5961" i="5" s="1"/>
  <c r="J5962" i="5" a="1"/>
  <c r="J5962" i="5" s="1"/>
  <c r="J5963" i="5" a="1"/>
  <c r="J5963" i="5" s="1"/>
  <c r="J5964" i="5" a="1"/>
  <c r="J5964" i="5" s="1"/>
  <c r="J5965" i="5" a="1"/>
  <c r="J5965" i="5" s="1"/>
  <c r="J5966" i="5" a="1"/>
  <c r="J5966" i="5" s="1"/>
  <c r="J5967" i="5" a="1"/>
  <c r="J5967" i="5" s="1"/>
  <c r="J5968" i="5" a="1"/>
  <c r="J5968" i="5" s="1"/>
  <c r="J5969" i="5" a="1"/>
  <c r="J5969" i="5" s="1"/>
  <c r="J5970" i="5" a="1"/>
  <c r="J5970" i="5" s="1"/>
  <c r="J5971" i="5" a="1"/>
  <c r="J5971" i="5" s="1"/>
  <c r="J5972" i="5" a="1"/>
  <c r="J5972" i="5" s="1"/>
  <c r="J5973" i="5" a="1"/>
  <c r="J5973" i="5" s="1"/>
  <c r="J5974" i="5" a="1"/>
  <c r="J5974" i="5" s="1"/>
  <c r="J5975" i="5" a="1"/>
  <c r="J5975" i="5" s="1"/>
  <c r="J5976" i="5" a="1"/>
  <c r="J5976" i="5" s="1"/>
  <c r="J5977" i="5" a="1"/>
  <c r="J5977" i="5" s="1"/>
  <c r="J5978" i="5" a="1"/>
  <c r="J5978" i="5" s="1"/>
  <c r="J5979" i="5" a="1"/>
  <c r="J5979" i="5" s="1"/>
  <c r="J5980" i="5" a="1"/>
  <c r="J5980" i="5" s="1"/>
  <c r="J5981" i="5" a="1"/>
  <c r="J5981" i="5" s="1"/>
  <c r="J5982" i="5" a="1"/>
  <c r="J5982" i="5" s="1"/>
  <c r="J5983" i="5" a="1"/>
  <c r="J5983" i="5" s="1"/>
  <c r="J5984" i="5" a="1"/>
  <c r="J5984" i="5" s="1"/>
  <c r="J5985" i="5" a="1"/>
  <c r="J5985" i="5" s="1"/>
  <c r="J5986" i="5" a="1"/>
  <c r="J5986" i="5" s="1"/>
  <c r="J5987" i="5" a="1"/>
  <c r="J5987" i="5" s="1"/>
  <c r="J5988" i="5" a="1"/>
  <c r="J5988" i="5" s="1"/>
  <c r="J5989" i="5" a="1"/>
  <c r="J5989" i="5" s="1"/>
  <c r="J5990" i="5" a="1"/>
  <c r="J5990" i="5" s="1"/>
  <c r="J5991" i="5" a="1"/>
  <c r="J5991" i="5" s="1"/>
  <c r="J5992" i="5" a="1"/>
  <c r="J5992" i="5" s="1"/>
  <c r="J5993" i="5" a="1"/>
  <c r="J5993" i="5" s="1"/>
  <c r="J5994" i="5" a="1"/>
  <c r="J5994" i="5" s="1"/>
  <c r="J5995" i="5" a="1"/>
  <c r="J5995" i="5" s="1"/>
  <c r="J5996" i="5" a="1"/>
  <c r="J5996" i="5" s="1"/>
  <c r="J5997" i="5" a="1"/>
  <c r="J5997" i="5" s="1"/>
  <c r="J5998" i="5" a="1"/>
  <c r="J5998" i="5" s="1"/>
  <c r="J5999" i="5" a="1"/>
  <c r="J5999" i="5" s="1"/>
  <c r="J6000" i="5" a="1"/>
  <c r="J6000" i="5" s="1"/>
  <c r="J6001" i="5" a="1"/>
  <c r="J6001" i="5" s="1"/>
  <c r="J6002" i="5" a="1"/>
  <c r="J6002" i="5" s="1"/>
  <c r="J6003" i="5" a="1"/>
  <c r="J6003" i="5" s="1"/>
  <c r="J6004" i="5" a="1"/>
  <c r="J6004" i="5" s="1"/>
  <c r="J6005" i="5" a="1"/>
  <c r="J6005" i="5" s="1"/>
  <c r="J6006" i="5" a="1"/>
  <c r="J6006" i="5" s="1"/>
  <c r="J6007" i="5" a="1"/>
  <c r="J6007" i="5" s="1"/>
  <c r="J6008" i="5" a="1"/>
  <c r="J6008" i="5" s="1"/>
  <c r="J6009" i="5" a="1"/>
  <c r="J6009" i="5" s="1"/>
  <c r="J6010" i="5" a="1"/>
  <c r="J6010" i="5" s="1"/>
  <c r="J6011" i="5" a="1"/>
  <c r="J6011" i="5" s="1"/>
  <c r="J6012" i="5" a="1"/>
  <c r="J6012" i="5" s="1"/>
  <c r="J6013" i="5" a="1"/>
  <c r="J6013" i="5" s="1"/>
  <c r="J6014" i="5" a="1"/>
  <c r="J6014" i="5" s="1"/>
  <c r="J6015" i="5" a="1"/>
  <c r="J6015" i="5" s="1"/>
  <c r="J6016" i="5" a="1"/>
  <c r="J6016" i="5" s="1"/>
  <c r="J6017" i="5" a="1"/>
  <c r="J6017" i="5" s="1"/>
  <c r="J6018" i="5" a="1"/>
  <c r="J6018" i="5" s="1"/>
  <c r="J6019" i="5" a="1"/>
  <c r="J6019" i="5" s="1"/>
  <c r="J6020" i="5" a="1"/>
  <c r="J6020" i="5" s="1"/>
  <c r="J6021" i="5" a="1"/>
  <c r="J6021" i="5" s="1"/>
  <c r="J6022" i="5" a="1"/>
  <c r="J6022" i="5" s="1"/>
  <c r="J6023" i="5" a="1"/>
  <c r="J6023" i="5" s="1"/>
  <c r="J6024" i="5" a="1"/>
  <c r="J6024" i="5" s="1"/>
  <c r="J6025" i="5" a="1"/>
  <c r="J6025" i="5" s="1"/>
  <c r="J6026" i="5" a="1"/>
  <c r="J6026" i="5" s="1"/>
  <c r="J6027" i="5" a="1"/>
  <c r="J6027" i="5" s="1"/>
  <c r="J6028" i="5" a="1"/>
  <c r="J6028" i="5" s="1"/>
  <c r="J6029" i="5" a="1"/>
  <c r="J6029" i="5" s="1"/>
  <c r="J6030" i="5" a="1"/>
  <c r="J6030" i="5" s="1"/>
  <c r="J6031" i="5" a="1"/>
  <c r="J6031" i="5" s="1"/>
  <c r="J6032" i="5" a="1"/>
  <c r="J6032" i="5" s="1"/>
  <c r="J6033" i="5" a="1"/>
  <c r="J6033" i="5" s="1"/>
  <c r="J6034" i="5" a="1"/>
  <c r="J6034" i="5" s="1"/>
  <c r="J6035" i="5" a="1"/>
  <c r="J6035" i="5" s="1"/>
  <c r="J6036" i="5" a="1"/>
  <c r="J6036" i="5" s="1"/>
  <c r="J6037" i="5" a="1"/>
  <c r="J6037" i="5" s="1"/>
  <c r="J6038" i="5" a="1"/>
  <c r="J6038" i="5" s="1"/>
  <c r="J6039" i="5" a="1"/>
  <c r="J6039" i="5" s="1"/>
  <c r="J6040" i="5" a="1"/>
  <c r="J6040" i="5" s="1"/>
  <c r="J6041" i="5" a="1"/>
  <c r="J6041" i="5" s="1"/>
  <c r="J6042" i="5" a="1"/>
  <c r="J6042" i="5" s="1"/>
  <c r="J6043" i="5" a="1"/>
  <c r="J6043" i="5" s="1"/>
  <c r="J6044" i="5" a="1"/>
  <c r="J6044" i="5" s="1"/>
  <c r="J6045" i="5" a="1"/>
  <c r="J6045" i="5" s="1"/>
  <c r="J6046" i="5" a="1"/>
  <c r="J6046" i="5" s="1"/>
  <c r="J6047" i="5" a="1"/>
  <c r="J6047" i="5" s="1"/>
  <c r="J6048" i="5" a="1"/>
  <c r="J6048" i="5" s="1"/>
  <c r="J6049" i="5" a="1"/>
  <c r="J6049" i="5" s="1"/>
  <c r="J6050" i="5" a="1"/>
  <c r="J6050" i="5" s="1"/>
  <c r="J6051" i="5" a="1"/>
  <c r="J6051" i="5" s="1"/>
  <c r="J6052" i="5" a="1"/>
  <c r="J6052" i="5" s="1"/>
  <c r="J6053" i="5" a="1"/>
  <c r="J6053" i="5" s="1"/>
  <c r="J6054" i="5" a="1"/>
  <c r="J6054" i="5" s="1"/>
  <c r="J6055" i="5" a="1"/>
  <c r="J6055" i="5" s="1"/>
  <c r="J6056" i="5" a="1"/>
  <c r="J6056" i="5" s="1"/>
  <c r="J6057" i="5" a="1"/>
  <c r="J6057" i="5" s="1"/>
  <c r="J6058" i="5" a="1"/>
  <c r="J6058" i="5" s="1"/>
  <c r="J6059" i="5" a="1"/>
  <c r="J6059" i="5" s="1"/>
  <c r="J6060" i="5" a="1"/>
  <c r="J6060" i="5" s="1"/>
  <c r="J6061" i="5" a="1"/>
  <c r="J6061" i="5" s="1"/>
  <c r="J6062" i="5" a="1"/>
  <c r="J6062" i="5" s="1"/>
  <c r="J6063" i="5" a="1"/>
  <c r="J6063" i="5" s="1"/>
  <c r="J6064" i="5" a="1"/>
  <c r="J6064" i="5" s="1"/>
  <c r="J6065" i="5" a="1"/>
  <c r="J6065" i="5" s="1"/>
  <c r="J6066" i="5" a="1"/>
  <c r="J6066" i="5" s="1"/>
  <c r="J6067" i="5" a="1"/>
  <c r="J6067" i="5" s="1"/>
  <c r="J6068" i="5" a="1"/>
  <c r="J6068" i="5" s="1"/>
  <c r="J6069" i="5" a="1"/>
  <c r="J6069" i="5" s="1"/>
  <c r="J6070" i="5" a="1"/>
  <c r="J6070" i="5" s="1"/>
  <c r="J6071" i="5" a="1"/>
  <c r="J6071" i="5" s="1"/>
  <c r="J6072" i="5" a="1"/>
  <c r="J6072" i="5" s="1"/>
  <c r="J6073" i="5" a="1"/>
  <c r="J6073" i="5" s="1"/>
  <c r="J6074" i="5" a="1"/>
  <c r="J6074" i="5" s="1"/>
  <c r="J6075" i="5" a="1"/>
  <c r="J6075" i="5" s="1"/>
  <c r="J6076" i="5" a="1"/>
  <c r="J6076" i="5" s="1"/>
  <c r="J6077" i="5" a="1"/>
  <c r="J6077" i="5" s="1"/>
  <c r="J6078" i="5" a="1"/>
  <c r="J6078" i="5" s="1"/>
  <c r="J6079" i="5" a="1"/>
  <c r="J6079" i="5" s="1"/>
  <c r="J6080" i="5" a="1"/>
  <c r="J6080" i="5" s="1"/>
  <c r="J6081" i="5" a="1"/>
  <c r="J6081" i="5" s="1"/>
  <c r="J6082" i="5" a="1"/>
  <c r="J6082" i="5" s="1"/>
  <c r="J6083" i="5" a="1"/>
  <c r="J6083" i="5" s="1"/>
  <c r="J6084" i="5" a="1"/>
  <c r="J6084" i="5" s="1"/>
  <c r="J6085" i="5" a="1"/>
  <c r="J6085" i="5" s="1"/>
  <c r="J6086" i="5" a="1"/>
  <c r="J6086" i="5" s="1"/>
  <c r="J6087" i="5" a="1"/>
  <c r="J6087" i="5" s="1"/>
  <c r="J6088" i="5" a="1"/>
  <c r="J6088" i="5" s="1"/>
  <c r="J6089" i="5" a="1"/>
  <c r="J6089" i="5" s="1"/>
  <c r="J6090" i="5" a="1"/>
  <c r="J6090" i="5" s="1"/>
  <c r="J6091" i="5" a="1"/>
  <c r="J6091" i="5" s="1"/>
  <c r="J6092" i="5" a="1"/>
  <c r="J6092" i="5" s="1"/>
  <c r="J6093" i="5" a="1"/>
  <c r="J6093" i="5" s="1"/>
  <c r="J6094" i="5" a="1"/>
  <c r="J6094" i="5" s="1"/>
  <c r="J6095" i="5" a="1"/>
  <c r="J6095" i="5" s="1"/>
  <c r="J6096" i="5" a="1"/>
  <c r="J6096" i="5" s="1"/>
  <c r="J6097" i="5" a="1"/>
  <c r="J6097" i="5" s="1"/>
  <c r="J6098" i="5" a="1"/>
  <c r="J6098" i="5" s="1"/>
  <c r="J6099" i="5" a="1"/>
  <c r="J6099" i="5" s="1"/>
  <c r="J6100" i="5" a="1"/>
  <c r="J6100" i="5" s="1"/>
  <c r="J6101" i="5" a="1"/>
  <c r="J6101" i="5" s="1"/>
  <c r="J6102" i="5" a="1"/>
  <c r="J6102" i="5" s="1"/>
  <c r="J6103" i="5" a="1"/>
  <c r="J6103" i="5" s="1"/>
  <c r="J6104" i="5" a="1"/>
  <c r="J6104" i="5" s="1"/>
  <c r="J6105" i="5" a="1"/>
  <c r="J6105" i="5" s="1"/>
  <c r="J6106" i="5" a="1"/>
  <c r="J6106" i="5" s="1"/>
  <c r="J6107" i="5" a="1"/>
  <c r="J6107" i="5" s="1"/>
  <c r="J6108" i="5" a="1"/>
  <c r="J6108" i="5" s="1"/>
  <c r="J6109" i="5" a="1"/>
  <c r="J6109" i="5" s="1"/>
  <c r="J6110" i="5" a="1"/>
  <c r="J6110" i="5" s="1"/>
  <c r="J6111" i="5" a="1"/>
  <c r="J6111" i="5" s="1"/>
  <c r="J6112" i="5" a="1"/>
  <c r="J6112" i="5" s="1"/>
  <c r="J6113" i="5" a="1"/>
  <c r="J6113" i="5" s="1"/>
  <c r="J6114" i="5" a="1"/>
  <c r="J6114" i="5" s="1"/>
  <c r="J6115" i="5" a="1"/>
  <c r="J6115" i="5" s="1"/>
  <c r="J6116" i="5" a="1"/>
  <c r="J6116" i="5" s="1"/>
  <c r="J6117" i="5" a="1"/>
  <c r="J6117" i="5" s="1"/>
  <c r="J6118" i="5" a="1"/>
  <c r="J6118" i="5" s="1"/>
  <c r="J6119" i="5" a="1"/>
  <c r="J6119" i="5" s="1"/>
  <c r="J6120" i="5" a="1"/>
  <c r="J6120" i="5" s="1"/>
  <c r="J6121" i="5" a="1"/>
  <c r="J6121" i="5" s="1"/>
  <c r="J6122" i="5" a="1"/>
  <c r="J6122" i="5" s="1"/>
  <c r="J6123" i="5" a="1"/>
  <c r="J6123" i="5" s="1"/>
  <c r="J6124" i="5" a="1"/>
  <c r="J6124" i="5" s="1"/>
  <c r="J6125" i="5" a="1"/>
  <c r="J6125" i="5" s="1"/>
  <c r="J6126" i="5" a="1"/>
  <c r="J6126" i="5" s="1"/>
  <c r="J6127" i="5" a="1"/>
  <c r="J6127" i="5" s="1"/>
  <c r="J6128" i="5" a="1"/>
  <c r="J6128" i="5" s="1"/>
  <c r="J6129" i="5" a="1"/>
  <c r="J6129" i="5" s="1"/>
  <c r="J6130" i="5" a="1"/>
  <c r="J6130" i="5" s="1"/>
  <c r="J6131" i="5" a="1"/>
  <c r="J6131" i="5" s="1"/>
  <c r="J6132" i="5" a="1"/>
  <c r="J6132" i="5" s="1"/>
  <c r="J6133" i="5" a="1"/>
  <c r="J6133" i="5" s="1"/>
  <c r="J6134" i="5" a="1"/>
  <c r="J6134" i="5" s="1"/>
  <c r="J6135" i="5" a="1"/>
  <c r="J6135" i="5" s="1"/>
  <c r="J6136" i="5" a="1"/>
  <c r="J6136" i="5" s="1"/>
  <c r="J6137" i="5" a="1"/>
  <c r="J6137" i="5" s="1"/>
  <c r="J6138" i="5" a="1"/>
  <c r="J6138" i="5" s="1"/>
  <c r="J6139" i="5" a="1"/>
  <c r="J6139" i="5" s="1"/>
  <c r="J6140" i="5" a="1"/>
  <c r="J6140" i="5" s="1"/>
  <c r="J6141" i="5" a="1"/>
  <c r="J6141" i="5" s="1"/>
  <c r="J6142" i="5" a="1"/>
  <c r="J6142" i="5" s="1"/>
  <c r="J6143" i="5" a="1"/>
  <c r="J6143" i="5" s="1"/>
  <c r="J6144" i="5" a="1"/>
  <c r="J6144" i="5" s="1"/>
  <c r="J6145" i="5" a="1"/>
  <c r="J6145" i="5" s="1"/>
  <c r="J6146" i="5" a="1"/>
  <c r="J6146" i="5" s="1"/>
  <c r="J6147" i="5" a="1"/>
  <c r="J6147" i="5" s="1"/>
  <c r="J6148" i="5" a="1"/>
  <c r="J6148" i="5" s="1"/>
  <c r="J6149" i="5" a="1"/>
  <c r="J6149" i="5" s="1"/>
  <c r="J6150" i="5" a="1"/>
  <c r="J6150" i="5" s="1"/>
  <c r="J6151" i="5" a="1"/>
  <c r="J6151" i="5" s="1"/>
  <c r="J6152" i="5" a="1"/>
  <c r="J6152" i="5" s="1"/>
  <c r="J6153" i="5" a="1"/>
  <c r="J6153" i="5" s="1"/>
  <c r="J6154" i="5" a="1"/>
  <c r="J6154" i="5" s="1"/>
  <c r="J6155" i="5" a="1"/>
  <c r="J6155" i="5" s="1"/>
  <c r="J6156" i="5" a="1"/>
  <c r="J6156" i="5" s="1"/>
  <c r="J6157" i="5" a="1"/>
  <c r="J6157" i="5" s="1"/>
  <c r="J6158" i="5" a="1"/>
  <c r="J6158" i="5" s="1"/>
  <c r="J6159" i="5" a="1"/>
  <c r="J6159" i="5" s="1"/>
  <c r="J6160" i="5" a="1"/>
  <c r="J6160" i="5" s="1"/>
  <c r="J6161" i="5" a="1"/>
  <c r="J6161" i="5" s="1"/>
  <c r="J6162" i="5" a="1"/>
  <c r="J6162" i="5" s="1"/>
  <c r="J6163" i="5" a="1"/>
  <c r="J6163" i="5" s="1"/>
  <c r="J6164" i="5" a="1"/>
  <c r="J6164" i="5" s="1"/>
  <c r="J6165" i="5" a="1"/>
  <c r="J6165" i="5" s="1"/>
  <c r="J6166" i="5" a="1"/>
  <c r="J6166" i="5" s="1"/>
  <c r="J6167" i="5" a="1"/>
  <c r="J6167" i="5" s="1"/>
  <c r="J6168" i="5" a="1"/>
  <c r="J6168" i="5" s="1"/>
  <c r="J6169" i="5" a="1"/>
  <c r="J6169" i="5" s="1"/>
  <c r="J6170" i="5" a="1"/>
  <c r="J6170" i="5" s="1"/>
  <c r="J6171" i="5" a="1"/>
  <c r="J6171" i="5" s="1"/>
  <c r="J6172" i="5" a="1"/>
  <c r="J6172" i="5" s="1"/>
  <c r="J6173" i="5" a="1"/>
  <c r="J6173" i="5" s="1"/>
  <c r="J6174" i="5" a="1"/>
  <c r="J6174" i="5" s="1"/>
  <c r="J6175" i="5" a="1"/>
  <c r="J6175" i="5" s="1"/>
  <c r="J6176" i="5" a="1"/>
  <c r="J6176" i="5" s="1"/>
  <c r="J6177" i="5" a="1"/>
  <c r="J6177" i="5" s="1"/>
  <c r="J6178" i="5" a="1"/>
  <c r="J6178" i="5" s="1"/>
  <c r="J6179" i="5" a="1"/>
  <c r="J6179" i="5" s="1"/>
  <c r="J6180" i="5" a="1"/>
  <c r="J6180" i="5" s="1"/>
  <c r="J6181" i="5" a="1"/>
  <c r="J6181" i="5" s="1"/>
  <c r="J6182" i="5" a="1"/>
  <c r="J6182" i="5" s="1"/>
  <c r="J6183" i="5" a="1"/>
  <c r="J6183" i="5" s="1"/>
  <c r="J6184" i="5" a="1"/>
  <c r="J6184" i="5" s="1"/>
  <c r="J6185" i="5" a="1"/>
  <c r="J6185" i="5" s="1"/>
  <c r="J6186" i="5" a="1"/>
  <c r="J6186" i="5" s="1"/>
  <c r="J6187" i="5" a="1"/>
  <c r="J6187" i="5" s="1"/>
  <c r="J6188" i="5" a="1"/>
  <c r="J6188" i="5" s="1"/>
  <c r="J6189" i="5" a="1"/>
  <c r="J6189" i="5" s="1"/>
  <c r="J6190" i="5" a="1"/>
  <c r="J6190" i="5" s="1"/>
  <c r="J6191" i="5" a="1"/>
  <c r="J6191" i="5" s="1"/>
  <c r="J6192" i="5" a="1"/>
  <c r="J6192" i="5" s="1"/>
  <c r="J6193" i="5" a="1"/>
  <c r="J6193" i="5" s="1"/>
  <c r="J6194" i="5" a="1"/>
  <c r="J6194" i="5" s="1"/>
  <c r="J6195" i="5" a="1"/>
  <c r="J6195" i="5" s="1"/>
  <c r="J6196" i="5" a="1"/>
  <c r="J6196" i="5" s="1"/>
  <c r="J6197" i="5" a="1"/>
  <c r="J6197" i="5" s="1"/>
  <c r="J6198" i="5" a="1"/>
  <c r="J6198" i="5" s="1"/>
  <c r="J6199" i="5" a="1"/>
  <c r="J6199" i="5" s="1"/>
  <c r="J6200" i="5" a="1"/>
  <c r="J6200" i="5" s="1"/>
  <c r="J6201" i="5" a="1"/>
  <c r="J6201" i="5" s="1"/>
  <c r="J6202" i="5" a="1"/>
  <c r="J6202" i="5" s="1"/>
  <c r="J6203" i="5" a="1"/>
  <c r="J6203" i="5" s="1"/>
  <c r="J6204" i="5" a="1"/>
  <c r="J6204" i="5" s="1"/>
  <c r="J6205" i="5" a="1"/>
  <c r="J6205" i="5" s="1"/>
  <c r="J6206" i="5" a="1"/>
  <c r="J6206" i="5" s="1"/>
  <c r="J6207" i="5" a="1"/>
  <c r="J6207" i="5" s="1"/>
  <c r="J6208" i="5" a="1"/>
  <c r="J6208" i="5" s="1"/>
  <c r="J6209" i="5" a="1"/>
  <c r="J6209" i="5" s="1"/>
  <c r="J6210" i="5" a="1"/>
  <c r="J6210" i="5" s="1"/>
  <c r="J6211" i="5" a="1"/>
  <c r="J6211" i="5" s="1"/>
  <c r="J6212" i="5" a="1"/>
  <c r="J6212" i="5" s="1"/>
  <c r="J6213" i="5" a="1"/>
  <c r="J6213" i="5" s="1"/>
  <c r="J6214" i="5" a="1"/>
  <c r="J6214" i="5" s="1"/>
  <c r="J6215" i="5" a="1"/>
  <c r="J6215" i="5" s="1"/>
  <c r="J6216" i="5" a="1"/>
  <c r="J6216" i="5" s="1"/>
  <c r="J6217" i="5" a="1"/>
  <c r="J6217" i="5" s="1"/>
  <c r="J6218" i="5" a="1"/>
  <c r="J6218" i="5" s="1"/>
  <c r="J6219" i="5" a="1"/>
  <c r="J6219" i="5" s="1"/>
  <c r="J6220" i="5" a="1"/>
  <c r="J6220" i="5" s="1"/>
  <c r="J6221" i="5" a="1"/>
  <c r="J6221" i="5" s="1"/>
  <c r="J6222" i="5" a="1"/>
  <c r="J6222" i="5" s="1"/>
  <c r="J6223" i="5" a="1"/>
  <c r="J6223" i="5" s="1"/>
  <c r="J6224" i="5" a="1"/>
  <c r="J6224" i="5" s="1"/>
  <c r="J6225" i="5" a="1"/>
  <c r="J6225" i="5" s="1"/>
  <c r="J6226" i="5" a="1"/>
  <c r="J6226" i="5" s="1"/>
  <c r="J6227" i="5" a="1"/>
  <c r="J6227" i="5" s="1"/>
  <c r="J6228" i="5" a="1"/>
  <c r="J6228" i="5" s="1"/>
  <c r="J6229" i="5" a="1"/>
  <c r="J6229" i="5" s="1"/>
  <c r="J6230" i="5" a="1"/>
  <c r="J6230" i="5" s="1"/>
  <c r="J6231" i="5" a="1"/>
  <c r="J6231" i="5" s="1"/>
  <c r="J6232" i="5" a="1"/>
  <c r="J6232" i="5" s="1"/>
  <c r="J6233" i="5" a="1"/>
  <c r="J6233" i="5" s="1"/>
  <c r="J6234" i="5" a="1"/>
  <c r="J6234" i="5" s="1"/>
  <c r="J6235" i="5" a="1"/>
  <c r="J6235" i="5" s="1"/>
  <c r="J6236" i="5" a="1"/>
  <c r="J6236" i="5" s="1"/>
  <c r="J6237" i="5" a="1"/>
  <c r="J6237" i="5" s="1"/>
  <c r="J6238" i="5" a="1"/>
  <c r="J6238" i="5" s="1"/>
  <c r="J6239" i="5" a="1"/>
  <c r="J6239" i="5" s="1"/>
  <c r="J6240" i="5" a="1"/>
  <c r="J6240" i="5" s="1"/>
  <c r="J6241" i="5" a="1"/>
  <c r="J6241" i="5" s="1"/>
  <c r="J6242" i="5" a="1"/>
  <c r="J6242" i="5" s="1"/>
  <c r="J6243" i="5" a="1"/>
  <c r="J6243" i="5" s="1"/>
  <c r="J6244" i="5" a="1"/>
  <c r="J6244" i="5" s="1"/>
  <c r="J6245" i="5" a="1"/>
  <c r="J6245" i="5" s="1"/>
  <c r="J6246" i="5" a="1"/>
  <c r="J6246" i="5" s="1"/>
  <c r="J6247" i="5" a="1"/>
  <c r="J6247" i="5" s="1"/>
  <c r="J6248" i="5" a="1"/>
  <c r="J6248" i="5" s="1"/>
  <c r="J6249" i="5" a="1"/>
  <c r="J6249" i="5" s="1"/>
  <c r="J6250" i="5" a="1"/>
  <c r="J6250" i="5" s="1"/>
  <c r="J6251" i="5" a="1"/>
  <c r="J6251" i="5" s="1"/>
  <c r="J6252" i="5" a="1"/>
  <c r="J6252" i="5" s="1"/>
  <c r="J6253" i="5" a="1"/>
  <c r="J6253" i="5" s="1"/>
  <c r="J6254" i="5" a="1"/>
  <c r="J6254" i="5" s="1"/>
  <c r="J6255" i="5" a="1"/>
  <c r="J6255" i="5" s="1"/>
  <c r="J6256" i="5" a="1"/>
  <c r="J6256" i="5" s="1"/>
  <c r="J6257" i="5" a="1"/>
  <c r="J6257" i="5" s="1"/>
  <c r="J6258" i="5" a="1"/>
  <c r="J6258" i="5" s="1"/>
  <c r="J6259" i="5" a="1"/>
  <c r="J6259" i="5" s="1"/>
  <c r="J6260" i="5" a="1"/>
  <c r="J6260" i="5" s="1"/>
  <c r="J6261" i="5" a="1"/>
  <c r="J6261" i="5" s="1"/>
  <c r="J6262" i="5" a="1"/>
  <c r="J6262" i="5" s="1"/>
  <c r="J6263" i="5" a="1"/>
  <c r="J6263" i="5" s="1"/>
  <c r="J6264" i="5" a="1"/>
  <c r="J6264" i="5" s="1"/>
  <c r="J6265" i="5" a="1"/>
  <c r="J6265" i="5" s="1"/>
  <c r="J6266" i="5" a="1"/>
  <c r="J6266" i="5" s="1"/>
  <c r="J6267" i="5" a="1"/>
  <c r="J6267" i="5" s="1"/>
  <c r="J6268" i="5" a="1"/>
  <c r="J6268" i="5" s="1"/>
  <c r="J6269" i="5" a="1"/>
  <c r="J6269" i="5" s="1"/>
  <c r="J6270" i="5" a="1"/>
  <c r="J6270" i="5" s="1"/>
  <c r="J6271" i="5" a="1"/>
  <c r="J6271" i="5" s="1"/>
  <c r="J6272" i="5" a="1"/>
  <c r="J6272" i="5" s="1"/>
  <c r="J6273" i="5" a="1"/>
  <c r="J6273" i="5" s="1"/>
  <c r="J6274" i="5" a="1"/>
  <c r="J6274" i="5" s="1"/>
  <c r="J6275" i="5" a="1"/>
  <c r="J6275" i="5" s="1"/>
  <c r="J6276" i="5" a="1"/>
  <c r="J6276" i="5" s="1"/>
  <c r="J6277" i="5" a="1"/>
  <c r="J6277" i="5" s="1"/>
  <c r="J6278" i="5" a="1"/>
  <c r="J6278" i="5" s="1"/>
  <c r="J6279" i="5" a="1"/>
  <c r="J6279" i="5" s="1"/>
  <c r="J6280" i="5" a="1"/>
  <c r="J6280" i="5" s="1"/>
  <c r="J6281" i="5" a="1"/>
  <c r="J6281" i="5" s="1"/>
  <c r="J6282" i="5" a="1"/>
  <c r="J6282" i="5" s="1"/>
  <c r="J6283" i="5" a="1"/>
  <c r="J6283" i="5" s="1"/>
  <c r="J6284" i="5" a="1"/>
  <c r="J6284" i="5" s="1"/>
  <c r="J6285" i="5" a="1"/>
  <c r="J6285" i="5" s="1"/>
  <c r="J6286" i="5" a="1"/>
  <c r="J6286" i="5" s="1"/>
  <c r="J6287" i="5" a="1"/>
  <c r="J6287" i="5" s="1"/>
  <c r="J6288" i="5" a="1"/>
  <c r="J6288" i="5" s="1"/>
  <c r="J6289" i="5" a="1"/>
  <c r="J6289" i="5" s="1"/>
  <c r="J6290" i="5" a="1"/>
  <c r="J6290" i="5" s="1"/>
  <c r="J6291" i="5" a="1"/>
  <c r="J6291" i="5" s="1"/>
  <c r="J6292" i="5" a="1"/>
  <c r="J6292" i="5" s="1"/>
  <c r="J6293" i="5" a="1"/>
  <c r="J6293" i="5" s="1"/>
  <c r="J6294" i="5" a="1"/>
  <c r="J6294" i="5" s="1"/>
  <c r="J6295" i="5" a="1"/>
  <c r="J6295" i="5" s="1"/>
  <c r="J6296" i="5" a="1"/>
  <c r="J6296" i="5" s="1"/>
  <c r="J6297" i="5" a="1"/>
  <c r="J6297" i="5" s="1"/>
  <c r="J6298" i="5" a="1"/>
  <c r="J6298" i="5" s="1"/>
  <c r="J6299" i="5" a="1"/>
  <c r="J6299" i="5" s="1"/>
  <c r="J6300" i="5" a="1"/>
  <c r="J6300" i="5" s="1"/>
  <c r="J6301" i="5" a="1"/>
  <c r="J6301" i="5" s="1"/>
  <c r="J6302" i="5" a="1"/>
  <c r="J6302" i="5" s="1"/>
  <c r="J6303" i="5" a="1"/>
  <c r="J6303" i="5" s="1"/>
  <c r="J6304" i="5" a="1"/>
  <c r="J6304" i="5" s="1"/>
  <c r="J6305" i="5" a="1"/>
  <c r="J6305" i="5" s="1"/>
  <c r="J6306" i="5" a="1"/>
  <c r="J6306" i="5" s="1"/>
  <c r="J6307" i="5" a="1"/>
  <c r="J6307" i="5" s="1"/>
  <c r="J6308" i="5" a="1"/>
  <c r="J6308" i="5" s="1"/>
  <c r="J6309" i="5" a="1"/>
  <c r="J6309" i="5" s="1"/>
  <c r="J6310" i="5" a="1"/>
  <c r="J6310" i="5" s="1"/>
  <c r="J6311" i="5" a="1"/>
  <c r="J6311" i="5" s="1"/>
  <c r="J6312" i="5" a="1"/>
  <c r="J6312" i="5" s="1"/>
  <c r="J6313" i="5" a="1"/>
  <c r="J6313" i="5" s="1"/>
  <c r="J6314" i="5" a="1"/>
  <c r="J6314" i="5" s="1"/>
  <c r="J6315" i="5" a="1"/>
  <c r="J6315" i="5" s="1"/>
  <c r="J6316" i="5" a="1"/>
  <c r="J6316" i="5" s="1"/>
  <c r="J6317" i="5" a="1"/>
  <c r="J6317" i="5" s="1"/>
  <c r="J6318" i="5" a="1"/>
  <c r="J6318" i="5" s="1"/>
  <c r="J6319" i="5" a="1"/>
  <c r="J6319" i="5" s="1"/>
  <c r="J6320" i="5" a="1"/>
  <c r="J6320" i="5" s="1"/>
  <c r="J6321" i="5" a="1"/>
  <c r="J6321" i="5" s="1"/>
  <c r="J6322" i="5" a="1"/>
  <c r="J6322" i="5" s="1"/>
  <c r="J6323" i="5" a="1"/>
  <c r="J6323" i="5" s="1"/>
  <c r="J6324" i="5" a="1"/>
  <c r="J6324" i="5" s="1"/>
  <c r="J6325" i="5" a="1"/>
  <c r="J6325" i="5" s="1"/>
  <c r="J6326" i="5" a="1"/>
  <c r="J6326" i="5" s="1"/>
  <c r="J6327" i="5" a="1"/>
  <c r="J6327" i="5" s="1"/>
  <c r="J6328" i="5" a="1"/>
  <c r="J6328" i="5" s="1"/>
  <c r="J6329" i="5" a="1"/>
  <c r="J6329" i="5" s="1"/>
  <c r="J6330" i="5" a="1"/>
  <c r="J6330" i="5" s="1"/>
  <c r="J6331" i="5" a="1"/>
  <c r="J6331" i="5" s="1"/>
  <c r="J6332" i="5" a="1"/>
  <c r="J6332" i="5" s="1"/>
  <c r="J6333" i="5" a="1"/>
  <c r="J6333" i="5" s="1"/>
  <c r="J6334" i="5" a="1"/>
  <c r="J6334" i="5" s="1"/>
  <c r="J6335" i="5" a="1"/>
  <c r="J6335" i="5" s="1"/>
  <c r="J6336" i="5" a="1"/>
  <c r="J6336" i="5" s="1"/>
  <c r="J6337" i="5" a="1"/>
  <c r="J6337" i="5" s="1"/>
  <c r="J6338" i="5" a="1"/>
  <c r="J6338" i="5" s="1"/>
  <c r="J6339" i="5" a="1"/>
  <c r="J6339" i="5" s="1"/>
  <c r="J6340" i="5" a="1"/>
  <c r="J6340" i="5" s="1"/>
  <c r="J6341" i="5" a="1"/>
  <c r="J6341" i="5" s="1"/>
  <c r="J6342" i="5" a="1"/>
  <c r="J6342" i="5" s="1"/>
  <c r="J6343" i="5" a="1"/>
  <c r="J6343" i="5" s="1"/>
  <c r="J6344" i="5" a="1"/>
  <c r="J6344" i="5" s="1"/>
  <c r="J6345" i="5" a="1"/>
  <c r="J6345" i="5" s="1"/>
  <c r="J6346" i="5" a="1"/>
  <c r="J6346" i="5" s="1"/>
  <c r="J6347" i="5" a="1"/>
  <c r="J6347" i="5" s="1"/>
  <c r="J6348" i="5" a="1"/>
  <c r="J6348" i="5" s="1"/>
  <c r="J6349" i="5" a="1"/>
  <c r="J6349" i="5" s="1"/>
  <c r="J6350" i="5" a="1"/>
  <c r="J6350" i="5" s="1"/>
  <c r="J6351" i="5" a="1"/>
  <c r="J6351" i="5" s="1"/>
  <c r="J6352" i="5" a="1"/>
  <c r="J6352" i="5" s="1"/>
  <c r="J6353" i="5" a="1"/>
  <c r="J6353" i="5" s="1"/>
  <c r="J6354" i="5" a="1"/>
  <c r="J6354" i="5" s="1"/>
  <c r="J6355" i="5" a="1"/>
  <c r="J6355" i="5" s="1"/>
  <c r="J6356" i="5" a="1"/>
  <c r="J6356" i="5" s="1"/>
  <c r="J6357" i="5" a="1"/>
  <c r="J6357" i="5" s="1"/>
  <c r="J6358" i="5" a="1"/>
  <c r="J6358" i="5" s="1"/>
  <c r="J6359" i="5" a="1"/>
  <c r="J6359" i="5" s="1"/>
  <c r="J6360" i="5" a="1"/>
  <c r="J6360" i="5" s="1"/>
  <c r="J6361" i="5" a="1"/>
  <c r="J6361" i="5" s="1"/>
  <c r="J6362" i="5" a="1"/>
  <c r="J6362" i="5" s="1"/>
  <c r="J6363" i="5" a="1"/>
  <c r="J6363" i="5" s="1"/>
  <c r="J6364" i="5" a="1"/>
  <c r="J6364" i="5" s="1"/>
  <c r="J6365" i="5" a="1"/>
  <c r="J6365" i="5" s="1"/>
  <c r="J6366" i="5" a="1"/>
  <c r="J6366" i="5" s="1"/>
  <c r="J6367" i="5" a="1"/>
  <c r="J6367" i="5" s="1"/>
  <c r="J6368" i="5" a="1"/>
  <c r="J6368" i="5" s="1"/>
  <c r="J6369" i="5" a="1"/>
  <c r="J6369" i="5" s="1"/>
  <c r="J6370" i="5" a="1"/>
  <c r="J6370" i="5" s="1"/>
  <c r="J6371" i="5" a="1"/>
  <c r="J6371" i="5" s="1"/>
  <c r="J6372" i="5" a="1"/>
  <c r="J6372" i="5" s="1"/>
  <c r="J6373" i="5" a="1"/>
  <c r="J6373" i="5" s="1"/>
  <c r="J6374" i="5" a="1"/>
  <c r="J6374" i="5" s="1"/>
  <c r="J6375" i="5" a="1"/>
  <c r="J6375" i="5" s="1"/>
  <c r="J6376" i="5" a="1"/>
  <c r="J6376" i="5" s="1"/>
  <c r="J6377" i="5" a="1"/>
  <c r="J6377" i="5" s="1"/>
  <c r="J6378" i="5" a="1"/>
  <c r="J6378" i="5" s="1"/>
  <c r="J6379" i="5" a="1"/>
  <c r="J6379" i="5" s="1"/>
  <c r="J6380" i="5" a="1"/>
  <c r="J6380" i="5" s="1"/>
  <c r="J6381" i="5" a="1"/>
  <c r="J6381" i="5" s="1"/>
  <c r="J6382" i="5" a="1"/>
  <c r="J6382" i="5" s="1"/>
  <c r="J6383" i="5" a="1"/>
  <c r="J6383" i="5" s="1"/>
  <c r="J6384" i="5" a="1"/>
  <c r="J6384" i="5" s="1"/>
  <c r="J6385" i="5" a="1"/>
  <c r="J6385" i="5" s="1"/>
  <c r="J6386" i="5" a="1"/>
  <c r="J6386" i="5" s="1"/>
  <c r="J6387" i="5" a="1"/>
  <c r="J6387" i="5" s="1"/>
  <c r="J6388" i="5" a="1"/>
  <c r="J6388" i="5" s="1"/>
  <c r="J6389" i="5" a="1"/>
  <c r="J6389" i="5" s="1"/>
  <c r="J6390" i="5" a="1"/>
  <c r="J6390" i="5" s="1"/>
  <c r="J6391" i="5" a="1"/>
  <c r="J6391" i="5" s="1"/>
  <c r="J6392" i="5" a="1"/>
  <c r="J6392" i="5" s="1"/>
  <c r="J6393" i="5" a="1"/>
  <c r="J6393" i="5" s="1"/>
  <c r="J6394" i="5" a="1"/>
  <c r="J6394" i="5" s="1"/>
  <c r="J6395" i="5" a="1"/>
  <c r="J6395" i="5" s="1"/>
  <c r="J6396" i="5" a="1"/>
  <c r="J6396" i="5" s="1"/>
  <c r="J6397" i="5" a="1"/>
  <c r="J6397" i="5" s="1"/>
  <c r="J6398" i="5" a="1"/>
  <c r="J6398" i="5" s="1"/>
  <c r="J6399" i="5" a="1"/>
  <c r="J6399" i="5" s="1"/>
  <c r="J6400" i="5" a="1"/>
  <c r="J6400" i="5" s="1"/>
  <c r="J6401" i="5" a="1"/>
  <c r="J6401" i="5" s="1"/>
  <c r="J6402" i="5" a="1"/>
  <c r="J6402" i="5" s="1"/>
  <c r="J6403" i="5" a="1"/>
  <c r="J6403" i="5" s="1"/>
  <c r="J6404" i="5" a="1"/>
  <c r="J6404" i="5" s="1"/>
  <c r="J6405" i="5" a="1"/>
  <c r="J6405" i="5" s="1"/>
  <c r="J6406" i="5" a="1"/>
  <c r="J6406" i="5" s="1"/>
  <c r="J6407" i="5" a="1"/>
  <c r="J6407" i="5" s="1"/>
  <c r="J6408" i="5" a="1"/>
  <c r="J6408" i="5" s="1"/>
  <c r="J6409" i="5" a="1"/>
  <c r="J6409" i="5" s="1"/>
  <c r="J6410" i="5" a="1"/>
  <c r="J6410" i="5" s="1"/>
  <c r="J6411" i="5" a="1"/>
  <c r="J6411" i="5" s="1"/>
  <c r="J6412" i="5" a="1"/>
  <c r="J6412" i="5" s="1"/>
  <c r="J6413" i="5" a="1"/>
  <c r="J6413" i="5" s="1"/>
  <c r="J6414" i="5" a="1"/>
  <c r="J6414" i="5" s="1"/>
  <c r="J6415" i="5" a="1"/>
  <c r="J6415" i="5" s="1"/>
  <c r="J6416" i="5" a="1"/>
  <c r="J6416" i="5" s="1"/>
  <c r="J6417" i="5" a="1"/>
  <c r="J6417" i="5" s="1"/>
  <c r="J6418" i="5" a="1"/>
  <c r="J6418" i="5" s="1"/>
  <c r="J6419" i="5" a="1"/>
  <c r="J6419" i="5" s="1"/>
  <c r="J6420" i="5" a="1"/>
  <c r="J6420" i="5" s="1"/>
  <c r="J6421" i="5" a="1"/>
  <c r="J6421" i="5" s="1"/>
  <c r="J6422" i="5" a="1"/>
  <c r="J6422" i="5" s="1"/>
  <c r="J6423" i="5" a="1"/>
  <c r="J6423" i="5" s="1"/>
  <c r="J6424" i="5" a="1"/>
  <c r="J6424" i="5" s="1"/>
  <c r="J6425" i="5" a="1"/>
  <c r="J6425" i="5" s="1"/>
  <c r="J6426" i="5" a="1"/>
  <c r="J6426" i="5" s="1"/>
  <c r="J6427" i="5" a="1"/>
  <c r="J6427" i="5" s="1"/>
  <c r="J6428" i="5" a="1"/>
  <c r="J6428" i="5" s="1"/>
  <c r="J6429" i="5" a="1"/>
  <c r="J6429" i="5" s="1"/>
  <c r="J6430" i="5" a="1"/>
  <c r="J6430" i="5" s="1"/>
  <c r="J6431" i="5" a="1"/>
  <c r="J6431" i="5" s="1"/>
  <c r="J6432" i="5" a="1"/>
  <c r="J6432" i="5" s="1"/>
  <c r="J6433" i="5" a="1"/>
  <c r="J6433" i="5" s="1"/>
  <c r="J6434" i="5" a="1"/>
  <c r="J6434" i="5" s="1"/>
  <c r="J6435" i="5" a="1"/>
  <c r="J6435" i="5" s="1"/>
  <c r="J6436" i="5" a="1"/>
  <c r="J6436" i="5" s="1"/>
  <c r="J6437" i="5" a="1"/>
  <c r="J6437" i="5" s="1"/>
  <c r="J6438" i="5" a="1"/>
  <c r="J6438" i="5" s="1"/>
  <c r="J6439" i="5" a="1"/>
  <c r="J6439" i="5" s="1"/>
  <c r="J6440" i="5" a="1"/>
  <c r="J6440" i="5" s="1"/>
  <c r="J6441" i="5" a="1"/>
  <c r="J6441" i="5" s="1"/>
  <c r="J6442" i="5" a="1"/>
  <c r="J6442" i="5" s="1"/>
  <c r="J6443" i="5" a="1"/>
  <c r="J6443" i="5" s="1"/>
  <c r="J6444" i="5" a="1"/>
  <c r="J6444" i="5" s="1"/>
  <c r="J6445" i="5" a="1"/>
  <c r="J6445" i="5" s="1"/>
  <c r="J6446" i="5" a="1"/>
  <c r="J6446" i="5" s="1"/>
  <c r="J6447" i="5" a="1"/>
  <c r="J6447" i="5" s="1"/>
  <c r="J6448" i="5" a="1"/>
  <c r="J6448" i="5" s="1"/>
  <c r="J6449" i="5" a="1"/>
  <c r="J6449" i="5" s="1"/>
  <c r="J6450" i="5" a="1"/>
  <c r="J6450" i="5" s="1"/>
  <c r="J6451" i="5" a="1"/>
  <c r="J6451" i="5" s="1"/>
  <c r="J6452" i="5" a="1"/>
  <c r="J6452" i="5" s="1"/>
  <c r="J6453" i="5" a="1"/>
  <c r="J6453" i="5" s="1"/>
  <c r="J6454" i="5" a="1"/>
  <c r="J6454" i="5" s="1"/>
  <c r="J6455" i="5" a="1"/>
  <c r="J6455" i="5" s="1"/>
  <c r="J6456" i="5" a="1"/>
  <c r="J6456" i="5" s="1"/>
  <c r="J6457" i="5" a="1"/>
  <c r="J6457" i="5" s="1"/>
  <c r="J6458" i="5" a="1"/>
  <c r="J6458" i="5" s="1"/>
  <c r="J6459" i="5" a="1"/>
  <c r="J6459" i="5" s="1"/>
  <c r="J6460" i="5" a="1"/>
  <c r="J6460" i="5" s="1"/>
  <c r="J6461" i="5" a="1"/>
  <c r="J6461" i="5" s="1"/>
  <c r="J6462" i="5" a="1"/>
  <c r="J6462" i="5" s="1"/>
  <c r="J6463" i="5" a="1"/>
  <c r="J6463" i="5" s="1"/>
  <c r="J6464" i="5" a="1"/>
  <c r="J6464" i="5" s="1"/>
  <c r="J6465" i="5" a="1"/>
  <c r="J6465" i="5" s="1"/>
  <c r="J6466" i="5" a="1"/>
  <c r="J6466" i="5" s="1"/>
  <c r="J6467" i="5" a="1"/>
  <c r="J6467" i="5" s="1"/>
  <c r="J6468" i="5" a="1"/>
  <c r="J6468" i="5" s="1"/>
  <c r="J6469" i="5" a="1"/>
  <c r="J6469" i="5" s="1"/>
  <c r="J6470" i="5" a="1"/>
  <c r="J6470" i="5" s="1"/>
  <c r="J6471" i="5" a="1"/>
  <c r="J6471" i="5" s="1"/>
  <c r="J6472" i="5" a="1"/>
  <c r="J6472" i="5" s="1"/>
  <c r="J6473" i="5" a="1"/>
  <c r="J6473" i="5" s="1"/>
  <c r="J6474" i="5" a="1"/>
  <c r="J6474" i="5" s="1"/>
  <c r="J6475" i="5" a="1"/>
  <c r="J6475" i="5" s="1"/>
  <c r="J6476" i="5" a="1"/>
  <c r="J6476" i="5" s="1"/>
  <c r="J6477" i="5" a="1"/>
  <c r="J6477" i="5" s="1"/>
  <c r="J6478" i="5" a="1"/>
  <c r="J6478" i="5" s="1"/>
  <c r="J6479" i="5" a="1"/>
  <c r="J6479" i="5" s="1"/>
  <c r="J6480" i="5" a="1"/>
  <c r="J6480" i="5" s="1"/>
  <c r="J6481" i="5" a="1"/>
  <c r="J6481" i="5" s="1"/>
  <c r="J6482" i="5" a="1"/>
  <c r="J6482" i="5" s="1"/>
  <c r="J6483" i="5" a="1"/>
  <c r="J6483" i="5" s="1"/>
  <c r="J6484" i="5" a="1"/>
  <c r="J6484" i="5" s="1"/>
  <c r="J6485" i="5" a="1"/>
  <c r="J6485" i="5" s="1"/>
  <c r="J6486" i="5" a="1"/>
  <c r="J6486" i="5" s="1"/>
  <c r="J6487" i="5" a="1"/>
  <c r="J6487" i="5" s="1"/>
  <c r="J6488" i="5" a="1"/>
  <c r="J6488" i="5" s="1"/>
  <c r="J6489" i="5" a="1"/>
  <c r="J6489" i="5" s="1"/>
  <c r="J6490" i="5" a="1"/>
  <c r="J6490" i="5" s="1"/>
  <c r="J6491" i="5" a="1"/>
  <c r="J6491" i="5" s="1"/>
  <c r="J6492" i="5" a="1"/>
  <c r="J6492" i="5" s="1"/>
  <c r="J6493" i="5" a="1"/>
  <c r="J6493" i="5" s="1"/>
  <c r="J6494" i="5" a="1"/>
  <c r="J6494" i="5" s="1"/>
  <c r="J6495" i="5" a="1"/>
  <c r="J6495" i="5" s="1"/>
  <c r="J6496" i="5" a="1"/>
  <c r="J6496" i="5" s="1"/>
  <c r="J6497" i="5" a="1"/>
  <c r="J6497" i="5" s="1"/>
  <c r="J6498" i="5" a="1"/>
  <c r="J6498" i="5" s="1"/>
  <c r="J6499" i="5" a="1"/>
  <c r="J6499" i="5" s="1"/>
  <c r="J6500" i="5" a="1"/>
  <c r="J6500" i="5" s="1"/>
  <c r="J6501" i="5" a="1"/>
  <c r="J6501" i="5" s="1"/>
  <c r="J6502" i="5" a="1"/>
  <c r="J6502" i="5" s="1"/>
  <c r="J6503" i="5" a="1"/>
  <c r="J6503" i="5" s="1"/>
  <c r="J6504" i="5" a="1"/>
  <c r="J6504" i="5" s="1"/>
  <c r="J6505" i="5" a="1"/>
  <c r="J6505" i="5" s="1"/>
  <c r="J6506" i="5" a="1"/>
  <c r="J6506" i="5" s="1"/>
  <c r="J6507" i="5" a="1"/>
  <c r="J6507" i="5" s="1"/>
  <c r="J6508" i="5" a="1"/>
  <c r="J6508" i="5" s="1"/>
  <c r="J6509" i="5" a="1"/>
  <c r="J6509" i="5" s="1"/>
  <c r="J6510" i="5" a="1"/>
  <c r="J6510" i="5" s="1"/>
  <c r="J6511" i="5" a="1"/>
  <c r="J6511" i="5" s="1"/>
  <c r="J6512" i="5" a="1"/>
  <c r="J6512" i="5" s="1"/>
  <c r="J6513" i="5" a="1"/>
  <c r="J6513" i="5" s="1"/>
  <c r="J6514" i="5" a="1"/>
  <c r="J6514" i="5" s="1"/>
  <c r="J6515" i="5" a="1"/>
  <c r="J6515" i="5" s="1"/>
  <c r="J6516" i="5" a="1"/>
  <c r="J6516" i="5" s="1"/>
  <c r="J6517" i="5" a="1"/>
  <c r="J6517" i="5" s="1"/>
  <c r="J6518" i="5" a="1"/>
  <c r="J6518" i="5" s="1"/>
  <c r="J6519" i="5" a="1"/>
  <c r="J6519" i="5" s="1"/>
  <c r="J6520" i="5" a="1"/>
  <c r="J6520" i="5" s="1"/>
  <c r="J6521" i="5" a="1"/>
  <c r="J6521" i="5" s="1"/>
  <c r="J6522" i="5" a="1"/>
  <c r="J6522" i="5" s="1"/>
  <c r="J6523" i="5" a="1"/>
  <c r="J6523" i="5" s="1"/>
  <c r="J6524" i="5" a="1"/>
  <c r="J6524" i="5" s="1"/>
  <c r="J6525" i="5" a="1"/>
  <c r="J6525" i="5" s="1"/>
  <c r="J6526" i="5" a="1"/>
  <c r="J6526" i="5" s="1"/>
  <c r="J6527" i="5" a="1"/>
  <c r="J6527" i="5" s="1"/>
  <c r="J6528" i="5" a="1"/>
  <c r="J6528" i="5" s="1"/>
  <c r="J6529" i="5" a="1"/>
  <c r="J6529" i="5" s="1"/>
  <c r="J6530" i="5" a="1"/>
  <c r="J6530" i="5" s="1"/>
  <c r="J6531" i="5" a="1"/>
  <c r="J6531" i="5" s="1"/>
  <c r="J6532" i="5" a="1"/>
  <c r="J6532" i="5" s="1"/>
  <c r="J6533" i="5" a="1"/>
  <c r="J6533" i="5" s="1"/>
  <c r="J6534" i="5" a="1"/>
  <c r="J6534" i="5" s="1"/>
  <c r="J6535" i="5" a="1"/>
  <c r="J6535" i="5" s="1"/>
  <c r="J6536" i="5" a="1"/>
  <c r="J6536" i="5" s="1"/>
  <c r="J6537" i="5" a="1"/>
  <c r="J6537" i="5" s="1"/>
  <c r="J6538" i="5" a="1"/>
  <c r="J6538" i="5" s="1"/>
  <c r="J6539" i="5" a="1"/>
  <c r="J6539" i="5" s="1"/>
  <c r="J6540" i="5" a="1"/>
  <c r="J6540" i="5" s="1"/>
  <c r="J6541" i="5" a="1"/>
  <c r="J6541" i="5" s="1"/>
  <c r="J6542" i="5" a="1"/>
  <c r="J6542" i="5" s="1"/>
  <c r="J6543" i="5" a="1"/>
  <c r="J6543" i="5" s="1"/>
  <c r="J6544" i="5" a="1"/>
  <c r="J6544" i="5" s="1"/>
  <c r="J6545" i="5" a="1"/>
  <c r="J6545" i="5" s="1"/>
  <c r="J6546" i="5" a="1"/>
  <c r="J6546" i="5" s="1"/>
  <c r="J6547" i="5" a="1"/>
  <c r="J6547" i="5" s="1"/>
  <c r="J6548" i="5" a="1"/>
  <c r="J6548" i="5" s="1"/>
  <c r="J6549" i="5" a="1"/>
  <c r="J6549" i="5" s="1"/>
  <c r="J6550" i="5" a="1"/>
  <c r="J6550" i="5" s="1"/>
  <c r="J6551" i="5" a="1"/>
  <c r="J6551" i="5" s="1"/>
  <c r="J6552" i="5" a="1"/>
  <c r="J6552" i="5" s="1"/>
  <c r="J6553" i="5" a="1"/>
  <c r="J6553" i="5" s="1"/>
  <c r="J6554" i="5" a="1"/>
  <c r="J6554" i="5" s="1"/>
  <c r="J6555" i="5" a="1"/>
  <c r="J6555" i="5" s="1"/>
  <c r="J6556" i="5" a="1"/>
  <c r="J6556" i="5" s="1"/>
  <c r="J6557" i="5" a="1"/>
  <c r="J6557" i="5" s="1"/>
  <c r="J6558" i="5" a="1"/>
  <c r="J6558" i="5" s="1"/>
  <c r="J6559" i="5" a="1"/>
  <c r="J6559" i="5" s="1"/>
  <c r="J6560" i="5" a="1"/>
  <c r="J6560" i="5" s="1"/>
  <c r="J6561" i="5" a="1"/>
  <c r="J6561" i="5" s="1"/>
  <c r="J6562" i="5" a="1"/>
  <c r="J6562" i="5" s="1"/>
  <c r="J6563" i="5" a="1"/>
  <c r="J6563" i="5" s="1"/>
  <c r="J6564" i="5" a="1"/>
  <c r="J6564" i="5" s="1"/>
  <c r="J6565" i="5" a="1"/>
  <c r="J6565" i="5" s="1"/>
  <c r="J6566" i="5" a="1"/>
  <c r="J6566" i="5" s="1"/>
  <c r="J6567" i="5" a="1"/>
  <c r="J6567" i="5" s="1"/>
  <c r="J6568" i="5" a="1"/>
  <c r="J6568" i="5" s="1"/>
  <c r="J6569" i="5" a="1"/>
  <c r="J6569" i="5" s="1"/>
  <c r="J6570" i="5" a="1"/>
  <c r="J6570" i="5" s="1"/>
  <c r="J6571" i="5" a="1"/>
  <c r="J6571" i="5" s="1"/>
  <c r="J6572" i="5" a="1"/>
  <c r="J6572" i="5" s="1"/>
  <c r="J6573" i="5" a="1"/>
  <c r="J6573" i="5" s="1"/>
  <c r="J6574" i="5" a="1"/>
  <c r="J6574" i="5" s="1"/>
  <c r="J6575" i="5" a="1"/>
  <c r="J6575" i="5" s="1"/>
  <c r="J6576" i="5" a="1"/>
  <c r="J6576" i="5" s="1"/>
  <c r="J6577" i="5" a="1"/>
  <c r="J6577" i="5" s="1"/>
  <c r="J6578" i="5" a="1"/>
  <c r="J6578" i="5" s="1"/>
  <c r="J6579" i="5" a="1"/>
  <c r="J6579" i="5" s="1"/>
  <c r="J6580" i="5" a="1"/>
  <c r="J6580" i="5" s="1"/>
  <c r="J6581" i="5" a="1"/>
  <c r="J6581" i="5" s="1"/>
  <c r="J6582" i="5" a="1"/>
  <c r="J6582" i="5" s="1"/>
  <c r="J6583" i="5" a="1"/>
  <c r="J6583" i="5" s="1"/>
  <c r="J6584" i="5" a="1"/>
  <c r="J6584" i="5" s="1"/>
  <c r="J6585" i="5" a="1"/>
  <c r="J6585" i="5" s="1"/>
  <c r="J6586" i="5" a="1"/>
  <c r="J6586" i="5" s="1"/>
  <c r="J6587" i="5" a="1"/>
  <c r="J6587" i="5" s="1"/>
  <c r="J6588" i="5" a="1"/>
  <c r="J6588" i="5" s="1"/>
  <c r="J6589" i="5" a="1"/>
  <c r="J6589" i="5" s="1"/>
  <c r="J6590" i="5" a="1"/>
  <c r="J6590" i="5" s="1"/>
  <c r="J6591" i="5" a="1"/>
  <c r="J6591" i="5" s="1"/>
  <c r="J6592" i="5" a="1"/>
  <c r="J6592" i="5" s="1"/>
  <c r="J6593" i="5" a="1"/>
  <c r="J6593" i="5" s="1"/>
  <c r="J6594" i="5" a="1"/>
  <c r="J6594" i="5" s="1"/>
  <c r="J6595" i="5" a="1"/>
  <c r="J6595" i="5" s="1"/>
  <c r="J6596" i="5" a="1"/>
  <c r="J6596" i="5" s="1"/>
  <c r="J6597" i="5" a="1"/>
  <c r="J6597" i="5" s="1"/>
  <c r="J6598" i="5" a="1"/>
  <c r="J6598" i="5" s="1"/>
  <c r="J6599" i="5" a="1"/>
  <c r="J6599" i="5" s="1"/>
  <c r="J6600" i="5" a="1"/>
  <c r="J6600" i="5" s="1"/>
  <c r="J6601" i="5" a="1"/>
  <c r="J6601" i="5" s="1"/>
  <c r="J6602" i="5" a="1"/>
  <c r="J6602" i="5" s="1"/>
  <c r="J6603" i="5" a="1"/>
  <c r="J6603" i="5" s="1"/>
  <c r="J6604" i="5" a="1"/>
  <c r="J6604" i="5" s="1"/>
  <c r="J6605" i="5" a="1"/>
  <c r="J6605" i="5" s="1"/>
  <c r="J6606" i="5" a="1"/>
  <c r="J6606" i="5" s="1"/>
  <c r="J6607" i="5" a="1"/>
  <c r="J6607" i="5" s="1"/>
  <c r="J6608" i="5" a="1"/>
  <c r="J6608" i="5" s="1"/>
  <c r="J6609" i="5" a="1"/>
  <c r="J6609" i="5" s="1"/>
  <c r="J6610" i="5" a="1"/>
  <c r="J6610" i="5" s="1"/>
  <c r="J6611" i="5" a="1"/>
  <c r="J6611" i="5" s="1"/>
  <c r="J6612" i="5" a="1"/>
  <c r="J6612" i="5" s="1"/>
  <c r="J6613" i="5" a="1"/>
  <c r="J6613" i="5" s="1"/>
  <c r="J6614" i="5" a="1"/>
  <c r="J6614" i="5" s="1"/>
  <c r="J6615" i="5" a="1"/>
  <c r="J6615" i="5" s="1"/>
  <c r="J6616" i="5" a="1"/>
  <c r="J6616" i="5" s="1"/>
  <c r="J6617" i="5" a="1"/>
  <c r="J6617" i="5" s="1"/>
  <c r="J6618" i="5" a="1"/>
  <c r="J6618" i="5" s="1"/>
  <c r="J6619" i="5" a="1"/>
  <c r="J6619" i="5" s="1"/>
  <c r="J6620" i="5" a="1"/>
  <c r="J6620" i="5" s="1"/>
  <c r="J6621" i="5" a="1"/>
  <c r="J6621" i="5" s="1"/>
  <c r="J6622" i="5" a="1"/>
  <c r="J6622" i="5" s="1"/>
  <c r="J6623" i="5" a="1"/>
  <c r="J6623" i="5" s="1"/>
  <c r="J6624" i="5" a="1"/>
  <c r="J6624" i="5" s="1"/>
  <c r="J6625" i="5" a="1"/>
  <c r="J6625" i="5" s="1"/>
  <c r="J6626" i="5" a="1"/>
  <c r="J6626" i="5" s="1"/>
  <c r="J6627" i="5" a="1"/>
  <c r="J6627" i="5" s="1"/>
  <c r="J6628" i="5" a="1"/>
  <c r="J6628" i="5" s="1"/>
  <c r="J6629" i="5" a="1"/>
  <c r="J6629" i="5" s="1"/>
  <c r="J6630" i="5" a="1"/>
  <c r="J6630" i="5" s="1"/>
  <c r="J6631" i="5" a="1"/>
  <c r="J6631" i="5" s="1"/>
  <c r="J6632" i="5" a="1"/>
  <c r="J6632" i="5" s="1"/>
  <c r="J6633" i="5" a="1"/>
  <c r="J6633" i="5" s="1"/>
  <c r="J6634" i="5" a="1"/>
  <c r="J6634" i="5" s="1"/>
  <c r="J6635" i="5" a="1"/>
  <c r="J6635" i="5" s="1"/>
  <c r="J6636" i="5" a="1"/>
  <c r="J6636" i="5" s="1"/>
  <c r="J6637" i="5" a="1"/>
  <c r="J6637" i="5" s="1"/>
  <c r="J6638" i="5" a="1"/>
  <c r="J6638" i="5" s="1"/>
  <c r="J6639" i="5" a="1"/>
  <c r="J6639" i="5" s="1"/>
  <c r="J6640" i="5" a="1"/>
  <c r="J6640" i="5" s="1"/>
  <c r="J6641" i="5" a="1"/>
  <c r="J6641" i="5" s="1"/>
  <c r="J6642" i="5" a="1"/>
  <c r="J6642" i="5" s="1"/>
  <c r="J6643" i="5" a="1"/>
  <c r="J6643" i="5" s="1"/>
  <c r="J6644" i="5" a="1"/>
  <c r="J6644" i="5" s="1"/>
  <c r="J6645" i="5" a="1"/>
  <c r="J6645" i="5" s="1"/>
  <c r="J6646" i="5" a="1"/>
  <c r="J6646" i="5" s="1"/>
  <c r="J6647" i="5" a="1"/>
  <c r="J6647" i="5" s="1"/>
  <c r="J6648" i="5" a="1"/>
  <c r="J6648" i="5" s="1"/>
  <c r="J6649" i="5" a="1"/>
  <c r="J6649" i="5" s="1"/>
  <c r="J6650" i="5" a="1"/>
  <c r="J6650" i="5" s="1"/>
  <c r="J6651" i="5" a="1"/>
  <c r="J6651" i="5" s="1"/>
  <c r="J6652" i="5" a="1"/>
  <c r="J6652" i="5" s="1"/>
  <c r="J6653" i="5" a="1"/>
  <c r="J6653" i="5" s="1"/>
  <c r="J6654" i="5" a="1"/>
  <c r="J6654" i="5" s="1"/>
  <c r="J6655" i="5" a="1"/>
  <c r="J6655" i="5" s="1"/>
  <c r="J6656" i="5" a="1"/>
  <c r="J6656" i="5" s="1"/>
  <c r="J6657" i="5" a="1"/>
  <c r="J6657" i="5" s="1"/>
  <c r="J6658" i="5" a="1"/>
  <c r="J6658" i="5" s="1"/>
  <c r="J6659" i="5" a="1"/>
  <c r="J6659" i="5" s="1"/>
  <c r="J6660" i="5" a="1"/>
  <c r="J6660" i="5" s="1"/>
  <c r="J6661" i="5" a="1"/>
  <c r="J6661" i="5" s="1"/>
  <c r="J6662" i="5" a="1"/>
  <c r="J6662" i="5" s="1"/>
  <c r="J6663" i="5" a="1"/>
  <c r="J6663" i="5" s="1"/>
  <c r="J6664" i="5" a="1"/>
  <c r="J6664" i="5" s="1"/>
  <c r="J6665" i="5" a="1"/>
  <c r="J6665" i="5" s="1"/>
  <c r="J6666" i="5" a="1"/>
  <c r="J6666" i="5" s="1"/>
  <c r="J6667" i="5" a="1"/>
  <c r="J6667" i="5" s="1"/>
  <c r="J6668" i="5" a="1"/>
  <c r="J6668" i="5" s="1"/>
  <c r="J6669" i="5" a="1"/>
  <c r="J6669" i="5" s="1"/>
  <c r="J6670" i="5" a="1"/>
  <c r="J6670" i="5" s="1"/>
  <c r="J6671" i="5" a="1"/>
  <c r="J6671" i="5" s="1"/>
  <c r="J6672" i="5" a="1"/>
  <c r="J6672" i="5" s="1"/>
  <c r="J6673" i="5" a="1"/>
  <c r="J6673" i="5" s="1"/>
  <c r="J6674" i="5" a="1"/>
  <c r="J6674" i="5" s="1"/>
  <c r="J6675" i="5" a="1"/>
  <c r="J6675" i="5" s="1"/>
  <c r="J6676" i="5" a="1"/>
  <c r="J6676" i="5" s="1"/>
  <c r="J6677" i="5" a="1"/>
  <c r="J6677" i="5" s="1"/>
  <c r="J6678" i="5" a="1"/>
  <c r="J6678" i="5" s="1"/>
  <c r="J6679" i="5" a="1"/>
  <c r="J6679" i="5" s="1"/>
  <c r="J6680" i="5" a="1"/>
  <c r="J6680" i="5" s="1"/>
  <c r="J6681" i="5" a="1"/>
  <c r="J6681" i="5" s="1"/>
  <c r="J6682" i="5" a="1"/>
  <c r="J6682" i="5" s="1"/>
  <c r="J6683" i="5" a="1"/>
  <c r="J6683" i="5" s="1"/>
  <c r="J6684" i="5" a="1"/>
  <c r="J6684" i="5" s="1"/>
  <c r="J6685" i="5" a="1"/>
  <c r="J6685" i="5" s="1"/>
  <c r="J6686" i="5" a="1"/>
  <c r="J6686" i="5" s="1"/>
  <c r="J6687" i="5" a="1"/>
  <c r="J6687" i="5" s="1"/>
  <c r="J6688" i="5" a="1"/>
  <c r="J6688" i="5" s="1"/>
  <c r="J6689" i="5" a="1"/>
  <c r="J6689" i="5" s="1"/>
  <c r="J6690" i="5" a="1"/>
  <c r="J6690" i="5" s="1"/>
  <c r="J6691" i="5" a="1"/>
  <c r="J6691" i="5" s="1"/>
  <c r="J6692" i="5" a="1"/>
  <c r="J6692" i="5" s="1"/>
  <c r="J6693" i="5" a="1"/>
  <c r="J6693" i="5" s="1"/>
  <c r="J6694" i="5" a="1"/>
  <c r="J6694" i="5" s="1"/>
  <c r="J6695" i="5" a="1"/>
  <c r="J6695" i="5" s="1"/>
  <c r="J6696" i="5" a="1"/>
  <c r="J6696" i="5" s="1"/>
  <c r="J6697" i="5" a="1"/>
  <c r="J6697" i="5" s="1"/>
  <c r="J6698" i="5" a="1"/>
  <c r="J6698" i="5" s="1"/>
  <c r="J6699" i="5" a="1"/>
  <c r="J6699" i="5" s="1"/>
  <c r="J6700" i="5" a="1"/>
  <c r="J6700" i="5" s="1"/>
  <c r="J6701" i="5" a="1"/>
  <c r="J6701" i="5" s="1"/>
  <c r="J6702" i="5" a="1"/>
  <c r="J6702" i="5" s="1"/>
  <c r="J6703" i="5" a="1"/>
  <c r="J6703" i="5" s="1"/>
  <c r="J6704" i="5" a="1"/>
  <c r="J6704" i="5" s="1"/>
  <c r="J6705" i="5" a="1"/>
  <c r="J6705" i="5" s="1"/>
  <c r="J6706" i="5" a="1"/>
  <c r="J6706" i="5" s="1"/>
  <c r="J6707" i="5" a="1"/>
  <c r="J6707" i="5" s="1"/>
  <c r="J6708" i="5" a="1"/>
  <c r="J6708" i="5" s="1"/>
  <c r="J6709" i="5" a="1"/>
  <c r="J6709" i="5" s="1"/>
  <c r="J6710" i="5" a="1"/>
  <c r="J6710" i="5" s="1"/>
  <c r="J6711" i="5" a="1"/>
  <c r="J6711" i="5" s="1"/>
  <c r="J6712" i="5" a="1"/>
  <c r="J6712" i="5" s="1"/>
  <c r="J6713" i="5" a="1"/>
  <c r="J6713" i="5" s="1"/>
  <c r="J6714" i="5" a="1"/>
  <c r="J6714" i="5" s="1"/>
  <c r="J6715" i="5" a="1"/>
  <c r="J6715" i="5" s="1"/>
  <c r="J6716" i="5" a="1"/>
  <c r="J6716" i="5" s="1"/>
  <c r="J6717" i="5" a="1"/>
  <c r="J6717" i="5" s="1"/>
  <c r="J6718" i="5" a="1"/>
  <c r="J6718" i="5" s="1"/>
  <c r="J6719" i="5" a="1"/>
  <c r="J6719" i="5" s="1"/>
  <c r="J6720" i="5" a="1"/>
  <c r="J6720" i="5" s="1"/>
  <c r="J6721" i="5" a="1"/>
  <c r="J6721" i="5" s="1"/>
  <c r="J6722" i="5" a="1"/>
  <c r="J6722" i="5" s="1"/>
  <c r="J6723" i="5" a="1"/>
  <c r="J6723" i="5" s="1"/>
  <c r="J6724" i="5" a="1"/>
  <c r="J6724" i="5" s="1"/>
  <c r="J6725" i="5" a="1"/>
  <c r="J6725" i="5" s="1"/>
  <c r="J6726" i="5" a="1"/>
  <c r="J6726" i="5" s="1"/>
  <c r="J6727" i="5" a="1"/>
  <c r="J6727" i="5" s="1"/>
  <c r="J6728" i="5" a="1"/>
  <c r="J6728" i="5" s="1"/>
  <c r="J6729" i="5" a="1"/>
  <c r="J6729" i="5" s="1"/>
  <c r="J6730" i="5" a="1"/>
  <c r="J6730" i="5" s="1"/>
  <c r="J6731" i="5" a="1"/>
  <c r="J6731" i="5" s="1"/>
  <c r="J6732" i="5" a="1"/>
  <c r="J6732" i="5" s="1"/>
  <c r="J6733" i="5" a="1"/>
  <c r="J6733" i="5" s="1"/>
  <c r="J6734" i="5" a="1"/>
  <c r="J6734" i="5" s="1"/>
  <c r="J6735" i="5" a="1"/>
  <c r="J6735" i="5" s="1"/>
  <c r="J6736" i="5" a="1"/>
  <c r="J6736" i="5" s="1"/>
  <c r="J6737" i="5" a="1"/>
  <c r="J6737" i="5" s="1"/>
  <c r="J6738" i="5" a="1"/>
  <c r="J6738" i="5" s="1"/>
  <c r="J6739" i="5" a="1"/>
  <c r="J6739" i="5" s="1"/>
  <c r="J6740" i="5" a="1"/>
  <c r="J6740" i="5" s="1"/>
  <c r="J6741" i="5" a="1"/>
  <c r="J6741" i="5" s="1"/>
  <c r="J6742" i="5" a="1"/>
  <c r="J6742" i="5" s="1"/>
  <c r="J6743" i="5" a="1"/>
  <c r="J6743" i="5" s="1"/>
  <c r="J6744" i="5" a="1"/>
  <c r="J6744" i="5" s="1"/>
  <c r="J6745" i="5" a="1"/>
  <c r="J6745" i="5" s="1"/>
  <c r="J6746" i="5" a="1"/>
  <c r="J6746" i="5" s="1"/>
  <c r="J6747" i="5" a="1"/>
  <c r="J6747" i="5" s="1"/>
  <c r="J6748" i="5" a="1"/>
  <c r="J6748" i="5" s="1"/>
  <c r="J6749" i="5" a="1"/>
  <c r="J6749" i="5" s="1"/>
  <c r="J6750" i="5" a="1"/>
  <c r="J6750" i="5" s="1"/>
  <c r="J6751" i="5" a="1"/>
  <c r="J6751" i="5" s="1"/>
  <c r="J6752" i="5" a="1"/>
  <c r="J6752" i="5" s="1"/>
  <c r="J6753" i="5" a="1"/>
  <c r="J6753" i="5" s="1"/>
  <c r="J6754" i="5" a="1"/>
  <c r="J6754" i="5" s="1"/>
  <c r="J6755" i="5" a="1"/>
  <c r="J6755" i="5" s="1"/>
  <c r="J6756" i="5" a="1"/>
  <c r="J6756" i="5" s="1"/>
  <c r="J6757" i="5" a="1"/>
  <c r="J6757" i="5" s="1"/>
  <c r="J6758" i="5" a="1"/>
  <c r="J6758" i="5" s="1"/>
  <c r="J6759" i="5" a="1"/>
  <c r="J6759" i="5" s="1"/>
  <c r="J6760" i="5" a="1"/>
  <c r="J6760" i="5" s="1"/>
  <c r="J6761" i="5" a="1"/>
  <c r="J6761" i="5" s="1"/>
  <c r="J6762" i="5" a="1"/>
  <c r="J6762" i="5" s="1"/>
  <c r="J6763" i="5" a="1"/>
  <c r="J6763" i="5" s="1"/>
  <c r="J6764" i="5" a="1"/>
  <c r="J6764" i="5" s="1"/>
  <c r="J6765" i="5" a="1"/>
  <c r="J6765" i="5" s="1"/>
  <c r="J6766" i="5" a="1"/>
  <c r="J6766" i="5" s="1"/>
  <c r="J6767" i="5" a="1"/>
  <c r="J6767" i="5" s="1"/>
  <c r="J6768" i="5" a="1"/>
  <c r="J6768" i="5" s="1"/>
  <c r="J6769" i="5" a="1"/>
  <c r="J6769" i="5" s="1"/>
  <c r="J6770" i="5" a="1"/>
  <c r="J6770" i="5" s="1"/>
  <c r="J6771" i="5" a="1"/>
  <c r="J6771" i="5" s="1"/>
  <c r="J6772" i="5" a="1"/>
  <c r="J6772" i="5" s="1"/>
  <c r="J6773" i="5" a="1"/>
  <c r="J6773" i="5" s="1"/>
  <c r="J6774" i="5" a="1"/>
  <c r="J6774" i="5" s="1"/>
  <c r="J6775" i="5" a="1"/>
  <c r="J6775" i="5" s="1"/>
  <c r="J6776" i="5" a="1"/>
  <c r="J6776" i="5" s="1"/>
  <c r="J6777" i="5" a="1"/>
  <c r="J6777" i="5" s="1"/>
  <c r="J6778" i="5" a="1"/>
  <c r="J6778" i="5" s="1"/>
  <c r="J6779" i="5" a="1"/>
  <c r="J6779" i="5" s="1"/>
  <c r="J6780" i="5" a="1"/>
  <c r="J6780" i="5" s="1"/>
  <c r="J6781" i="5" a="1"/>
  <c r="J6781" i="5" s="1"/>
  <c r="J6782" i="5" a="1"/>
  <c r="J6782" i="5" s="1"/>
  <c r="J6783" i="5" a="1"/>
  <c r="J6783" i="5" s="1"/>
  <c r="J6784" i="5" a="1"/>
  <c r="J6784" i="5" s="1"/>
  <c r="J6785" i="5" a="1"/>
  <c r="J6785" i="5" s="1"/>
  <c r="J6786" i="5" a="1"/>
  <c r="J6786" i="5" s="1"/>
  <c r="J6787" i="5" a="1"/>
  <c r="J6787" i="5" s="1"/>
  <c r="J6788" i="5" a="1"/>
  <c r="J6788" i="5" s="1"/>
  <c r="J6789" i="5" a="1"/>
  <c r="J6789" i="5" s="1"/>
  <c r="J6790" i="5" a="1"/>
  <c r="J6790" i="5" s="1"/>
  <c r="J6791" i="5" a="1"/>
  <c r="J6791" i="5" s="1"/>
  <c r="J6792" i="5" a="1"/>
  <c r="J6792" i="5" s="1"/>
  <c r="J6793" i="5" a="1"/>
  <c r="J6793" i="5" s="1"/>
  <c r="J6794" i="5" a="1"/>
  <c r="J6794" i="5" s="1"/>
  <c r="J6795" i="5" a="1"/>
  <c r="J6795" i="5" s="1"/>
  <c r="J6796" i="5" a="1"/>
  <c r="J6796" i="5" s="1"/>
  <c r="J6797" i="5" a="1"/>
  <c r="J6797" i="5" s="1"/>
  <c r="J6798" i="5" a="1"/>
  <c r="J6798" i="5" s="1"/>
  <c r="J6799" i="5" a="1"/>
  <c r="J6799" i="5" s="1"/>
  <c r="J6800" i="5" a="1"/>
  <c r="J6800" i="5" s="1"/>
  <c r="J6801" i="5" a="1"/>
  <c r="J6801" i="5" s="1"/>
  <c r="J6802" i="5" a="1"/>
  <c r="J6802" i="5" s="1"/>
  <c r="J6803" i="5" a="1"/>
  <c r="J6803" i="5" s="1"/>
  <c r="J6804" i="5" a="1"/>
  <c r="J6804" i="5" s="1"/>
  <c r="J6805" i="5" a="1"/>
  <c r="J6805" i="5" s="1"/>
  <c r="J6806" i="5" a="1"/>
  <c r="J6806" i="5" s="1"/>
  <c r="J6807" i="5" a="1"/>
  <c r="J6807" i="5" s="1"/>
  <c r="J6808" i="5" a="1"/>
  <c r="J6808" i="5" s="1"/>
  <c r="J6809" i="5" a="1"/>
  <c r="J6809" i="5" s="1"/>
  <c r="J6810" i="5" a="1"/>
  <c r="J6810" i="5" s="1"/>
  <c r="J6811" i="5" a="1"/>
  <c r="J6811" i="5" s="1"/>
  <c r="J6812" i="5" a="1"/>
  <c r="J6812" i="5" s="1"/>
  <c r="J6813" i="5" a="1"/>
  <c r="J6813" i="5" s="1"/>
  <c r="J6814" i="5" a="1"/>
  <c r="J6814" i="5" s="1"/>
  <c r="J6815" i="5" a="1"/>
  <c r="J6815" i="5" s="1"/>
  <c r="J6816" i="5" a="1"/>
  <c r="J6816" i="5" s="1"/>
  <c r="J6817" i="5" a="1"/>
  <c r="J6817" i="5" s="1"/>
  <c r="J6818" i="5" a="1"/>
  <c r="J6818" i="5" s="1"/>
  <c r="J6819" i="5" a="1"/>
  <c r="J6819" i="5" s="1"/>
  <c r="J6820" i="5" a="1"/>
  <c r="J6820" i="5" s="1"/>
  <c r="J6821" i="5" a="1"/>
  <c r="J6821" i="5" s="1"/>
  <c r="J6822" i="5" a="1"/>
  <c r="J6822" i="5" s="1"/>
  <c r="J6823" i="5" a="1"/>
  <c r="J6823" i="5" s="1"/>
  <c r="J6824" i="5" a="1"/>
  <c r="J6824" i="5" s="1"/>
  <c r="J6825" i="5" a="1"/>
  <c r="J6825" i="5" s="1"/>
  <c r="J6826" i="5" a="1"/>
  <c r="J6826" i="5" s="1"/>
  <c r="J6827" i="5" a="1"/>
  <c r="J6827" i="5" s="1"/>
  <c r="J6828" i="5" a="1"/>
  <c r="J6828" i="5" s="1"/>
  <c r="J6829" i="5" a="1"/>
  <c r="J6829" i="5" s="1"/>
  <c r="J6830" i="5" a="1"/>
  <c r="J6830" i="5" s="1"/>
  <c r="J6831" i="5" a="1"/>
  <c r="J6831" i="5" s="1"/>
  <c r="J6832" i="5" a="1"/>
  <c r="J6832" i="5" s="1"/>
  <c r="J6833" i="5" a="1"/>
  <c r="J6833" i="5" s="1"/>
  <c r="J6834" i="5" a="1"/>
  <c r="J6834" i="5" s="1"/>
  <c r="J6835" i="5" a="1"/>
  <c r="J6835" i="5" s="1"/>
  <c r="J6836" i="5" a="1"/>
  <c r="J6836" i="5" s="1"/>
  <c r="J6837" i="5" a="1"/>
  <c r="J6837" i="5" s="1"/>
  <c r="J6838" i="5" a="1"/>
  <c r="J6838" i="5" s="1"/>
  <c r="J6839" i="5" a="1"/>
  <c r="J6839" i="5" s="1"/>
  <c r="J6840" i="5" a="1"/>
  <c r="J6840" i="5" s="1"/>
  <c r="J6841" i="5" a="1"/>
  <c r="J6841" i="5" s="1"/>
  <c r="J6842" i="5" a="1"/>
  <c r="J6842" i="5" s="1"/>
  <c r="J6843" i="5" a="1"/>
  <c r="J6843" i="5" s="1"/>
  <c r="J6844" i="5" a="1"/>
  <c r="J6844" i="5" s="1"/>
  <c r="J6845" i="5" a="1"/>
  <c r="J6845" i="5" s="1"/>
  <c r="J6846" i="5" a="1"/>
  <c r="J6846" i="5" s="1"/>
  <c r="J6847" i="5" a="1"/>
  <c r="J6847" i="5" s="1"/>
  <c r="J6848" i="5" a="1"/>
  <c r="J6848" i="5" s="1"/>
  <c r="J6849" i="5" a="1"/>
  <c r="J6849" i="5" s="1"/>
  <c r="J6850" i="5" a="1"/>
  <c r="J6850" i="5" s="1"/>
  <c r="J6851" i="5" a="1"/>
  <c r="J6851" i="5" s="1"/>
  <c r="J6852" i="5" a="1"/>
  <c r="J6852" i="5" s="1"/>
  <c r="J6853" i="5" a="1"/>
  <c r="J6853" i="5" s="1"/>
  <c r="J6854" i="5" a="1"/>
  <c r="J6854" i="5" s="1"/>
  <c r="J6855" i="5" a="1"/>
  <c r="J6855" i="5" s="1"/>
  <c r="J6856" i="5" a="1"/>
  <c r="J6856" i="5" s="1"/>
  <c r="J6857" i="5" a="1"/>
  <c r="J6857" i="5" s="1"/>
  <c r="J6858" i="5" a="1"/>
  <c r="J6858" i="5" s="1"/>
  <c r="J6859" i="5" a="1"/>
  <c r="J6859" i="5" s="1"/>
  <c r="J6860" i="5" a="1"/>
  <c r="J6860" i="5" s="1"/>
  <c r="J6861" i="5" a="1"/>
  <c r="J6861" i="5" s="1"/>
  <c r="J6862" i="5" a="1"/>
  <c r="J6862" i="5" s="1"/>
  <c r="J6863" i="5" a="1"/>
  <c r="J6863" i="5" s="1"/>
  <c r="J6864" i="5" a="1"/>
  <c r="J6864" i="5" s="1"/>
  <c r="J6865" i="5" a="1"/>
  <c r="J6865" i="5" s="1"/>
  <c r="J6866" i="5" a="1"/>
  <c r="J6866" i="5" s="1"/>
  <c r="J6867" i="5" a="1"/>
  <c r="J6867" i="5" s="1"/>
  <c r="J6868" i="5" a="1"/>
  <c r="J6868" i="5" s="1"/>
  <c r="J6869" i="5" a="1"/>
  <c r="J6869" i="5" s="1"/>
  <c r="J6870" i="5" a="1"/>
  <c r="J6870" i="5" s="1"/>
  <c r="J6871" i="5" a="1"/>
  <c r="J6871" i="5" s="1"/>
  <c r="J6872" i="5" a="1"/>
  <c r="J6872" i="5" s="1"/>
  <c r="J6873" i="5" a="1"/>
  <c r="J6873" i="5" s="1"/>
  <c r="J6874" i="5" a="1"/>
  <c r="J6874" i="5" s="1"/>
  <c r="J6875" i="5" a="1"/>
  <c r="J6875" i="5" s="1"/>
  <c r="J6876" i="5" a="1"/>
  <c r="J6876" i="5" s="1"/>
  <c r="J6877" i="5" a="1"/>
  <c r="J6877" i="5" s="1"/>
  <c r="J6878" i="5" a="1"/>
  <c r="J6878" i="5" s="1"/>
  <c r="J6879" i="5" a="1"/>
  <c r="J6879" i="5" s="1"/>
  <c r="J6880" i="5" a="1"/>
  <c r="J6880" i="5" s="1"/>
  <c r="J6881" i="5" a="1"/>
  <c r="J6881" i="5" s="1"/>
  <c r="J6882" i="5" a="1"/>
  <c r="J6882" i="5" s="1"/>
  <c r="J6883" i="5" a="1"/>
  <c r="J6883" i="5" s="1"/>
  <c r="J6884" i="5" a="1"/>
  <c r="J6884" i="5" s="1"/>
  <c r="J6885" i="5" a="1"/>
  <c r="J6885" i="5" s="1"/>
  <c r="J6886" i="5" a="1"/>
  <c r="J6886" i="5" s="1"/>
  <c r="J6887" i="5" a="1"/>
  <c r="J6887" i="5" s="1"/>
  <c r="J6888" i="5" a="1"/>
  <c r="J6888" i="5" s="1"/>
  <c r="J6889" i="5" a="1"/>
  <c r="J6889" i="5" s="1"/>
  <c r="J6890" i="5" a="1"/>
  <c r="J6890" i="5" s="1"/>
  <c r="J6891" i="5" a="1"/>
  <c r="J6891" i="5" s="1"/>
  <c r="J6892" i="5" a="1"/>
  <c r="J6892" i="5" s="1"/>
  <c r="J6893" i="5" a="1"/>
  <c r="J6893" i="5" s="1"/>
  <c r="J6894" i="5" a="1"/>
  <c r="J6894" i="5" s="1"/>
  <c r="J6895" i="5" a="1"/>
  <c r="J6895" i="5" s="1"/>
  <c r="J6896" i="5" a="1"/>
  <c r="J6896" i="5" s="1"/>
  <c r="J6897" i="5" a="1"/>
  <c r="J6897" i="5" s="1"/>
  <c r="J6898" i="5" a="1"/>
  <c r="J6898" i="5" s="1"/>
  <c r="J6899" i="5" a="1"/>
  <c r="J6899" i="5" s="1"/>
  <c r="J6900" i="5" a="1"/>
  <c r="J6900" i="5" s="1"/>
  <c r="J6901" i="5" a="1"/>
  <c r="J6901" i="5" s="1"/>
  <c r="J6902" i="5" a="1"/>
  <c r="J6902" i="5" s="1"/>
  <c r="J6903" i="5" a="1"/>
  <c r="J6903" i="5" s="1"/>
  <c r="J6904" i="5" a="1"/>
  <c r="J6904" i="5" s="1"/>
  <c r="J6905" i="5" a="1"/>
  <c r="J6905" i="5" s="1"/>
  <c r="J6906" i="5" a="1"/>
  <c r="J6906" i="5" s="1"/>
  <c r="J6907" i="5" a="1"/>
  <c r="J6907" i="5" s="1"/>
  <c r="J6908" i="5" a="1"/>
  <c r="J6908" i="5" s="1"/>
  <c r="J6909" i="5" a="1"/>
  <c r="J6909" i="5" s="1"/>
  <c r="J6910" i="5" a="1"/>
  <c r="J6910" i="5" s="1"/>
  <c r="J6911" i="5" a="1"/>
  <c r="J6911" i="5" s="1"/>
  <c r="J6912" i="5" a="1"/>
  <c r="J6912" i="5" s="1"/>
  <c r="J6913" i="5" a="1"/>
  <c r="J6913" i="5" s="1"/>
  <c r="J6914" i="5" a="1"/>
  <c r="J6914" i="5" s="1"/>
  <c r="J6915" i="5" a="1"/>
  <c r="J6915" i="5" s="1"/>
  <c r="J6916" i="5" a="1"/>
  <c r="J6916" i="5" s="1"/>
  <c r="J6917" i="5" a="1"/>
  <c r="J6917" i="5" s="1"/>
  <c r="J6918" i="5" a="1"/>
  <c r="J6918" i="5" s="1"/>
  <c r="J6919" i="5" a="1"/>
  <c r="J6919" i="5" s="1"/>
  <c r="J6920" i="5" a="1"/>
  <c r="J6920" i="5" s="1"/>
  <c r="J6921" i="5" a="1"/>
  <c r="J6921" i="5" s="1"/>
  <c r="J6922" i="5" a="1"/>
  <c r="J6922" i="5" s="1"/>
  <c r="J6923" i="5" a="1"/>
  <c r="J6923" i="5" s="1"/>
  <c r="J6924" i="5" a="1"/>
  <c r="J6924" i="5" s="1"/>
  <c r="J6925" i="5" a="1"/>
  <c r="J6925" i="5" s="1"/>
  <c r="J6926" i="5" a="1"/>
  <c r="J6926" i="5" s="1"/>
  <c r="J6927" i="5" a="1"/>
  <c r="J6927" i="5" s="1"/>
  <c r="J6928" i="5" a="1"/>
  <c r="J6928" i="5" s="1"/>
  <c r="J6929" i="5" a="1"/>
  <c r="J6929" i="5" s="1"/>
  <c r="J6930" i="5" a="1"/>
  <c r="J6930" i="5" s="1"/>
  <c r="J6931" i="5" a="1"/>
  <c r="J6931" i="5" s="1"/>
  <c r="J6932" i="5" a="1"/>
  <c r="J6932" i="5" s="1"/>
  <c r="J6933" i="5" a="1"/>
  <c r="J6933" i="5" s="1"/>
  <c r="J6934" i="5" a="1"/>
  <c r="J6934" i="5" s="1"/>
  <c r="J6935" i="5" a="1"/>
  <c r="J6935" i="5" s="1"/>
  <c r="J6936" i="5" a="1"/>
  <c r="J6936" i="5" s="1"/>
  <c r="J6937" i="5" a="1"/>
  <c r="J6937" i="5" s="1"/>
  <c r="J6938" i="5" a="1"/>
  <c r="J6938" i="5" s="1"/>
  <c r="J6939" i="5" a="1"/>
  <c r="J6939" i="5" s="1"/>
  <c r="J6940" i="5" a="1"/>
  <c r="J6940" i="5" s="1"/>
  <c r="J6941" i="5" a="1"/>
  <c r="J6941" i="5" s="1"/>
  <c r="J6942" i="5" a="1"/>
  <c r="J6942" i="5" s="1"/>
  <c r="J6943" i="5" a="1"/>
  <c r="J6943" i="5" s="1"/>
  <c r="J6944" i="5" a="1"/>
  <c r="J6944" i="5" s="1"/>
  <c r="J6945" i="5" a="1"/>
  <c r="J6945" i="5" s="1"/>
  <c r="J6946" i="5" a="1"/>
  <c r="J6946" i="5" s="1"/>
  <c r="J6947" i="5" a="1"/>
  <c r="J6947" i="5" s="1"/>
  <c r="J6948" i="5" a="1"/>
  <c r="J6948" i="5" s="1"/>
  <c r="J6949" i="5" a="1"/>
  <c r="J6949" i="5" s="1"/>
  <c r="J6950" i="5" a="1"/>
  <c r="J6950" i="5" s="1"/>
  <c r="J6951" i="5" a="1"/>
  <c r="J6951" i="5" s="1"/>
  <c r="J6952" i="5" a="1"/>
  <c r="J6952" i="5" s="1"/>
  <c r="J6953" i="5" a="1"/>
  <c r="J6953" i="5" s="1"/>
  <c r="J6954" i="5" a="1"/>
  <c r="J6954" i="5" s="1"/>
  <c r="J6955" i="5" a="1"/>
  <c r="J6955" i="5" s="1"/>
  <c r="J6956" i="5" a="1"/>
  <c r="J6956" i="5" s="1"/>
  <c r="J6957" i="5" a="1"/>
  <c r="J6957" i="5" s="1"/>
  <c r="J6958" i="5" a="1"/>
  <c r="J6958" i="5" s="1"/>
  <c r="J6959" i="5" a="1"/>
  <c r="J6959" i="5" s="1"/>
  <c r="J6960" i="5" a="1"/>
  <c r="J6960" i="5" s="1"/>
  <c r="J6961" i="5" a="1"/>
  <c r="J6961" i="5" s="1"/>
  <c r="J6962" i="5" a="1"/>
  <c r="J6962" i="5" s="1"/>
  <c r="J6963" i="5" a="1"/>
  <c r="J6963" i="5" s="1"/>
  <c r="J6964" i="5" a="1"/>
  <c r="J6964" i="5" s="1"/>
  <c r="J6965" i="5" a="1"/>
  <c r="J6965" i="5" s="1"/>
  <c r="J6966" i="5" a="1"/>
  <c r="J6966" i="5" s="1"/>
  <c r="J6967" i="5" a="1"/>
  <c r="J6967" i="5" s="1"/>
  <c r="J6968" i="5" a="1"/>
  <c r="J6968" i="5" s="1"/>
  <c r="J6969" i="5" a="1"/>
  <c r="J6969" i="5" s="1"/>
  <c r="J6970" i="5" a="1"/>
  <c r="J6970" i="5" s="1"/>
  <c r="J6971" i="5" a="1"/>
  <c r="J6971" i="5" s="1"/>
  <c r="J6972" i="5" a="1"/>
  <c r="J6972" i="5" s="1"/>
  <c r="J6973" i="5" a="1"/>
  <c r="J6973" i="5" s="1"/>
  <c r="J6974" i="5" a="1"/>
  <c r="J6974" i="5" s="1"/>
  <c r="J6975" i="5" a="1"/>
  <c r="J6975" i="5" s="1"/>
  <c r="J6976" i="5" a="1"/>
  <c r="J6976" i="5" s="1"/>
  <c r="J6977" i="5" a="1"/>
  <c r="J6977" i="5" s="1"/>
  <c r="J6978" i="5" a="1"/>
  <c r="J6978" i="5" s="1"/>
  <c r="J6979" i="5" a="1"/>
  <c r="J6979" i="5" s="1"/>
  <c r="J6980" i="5" a="1"/>
  <c r="J6980" i="5" s="1"/>
  <c r="J6981" i="5" a="1"/>
  <c r="J6981" i="5" s="1"/>
  <c r="J6982" i="5" a="1"/>
  <c r="J6982" i="5" s="1"/>
  <c r="J6983" i="5" a="1"/>
  <c r="J6983" i="5" s="1"/>
  <c r="J6984" i="5" a="1"/>
  <c r="J6984" i="5" s="1"/>
  <c r="J6985" i="5" a="1"/>
  <c r="J6985" i="5" s="1"/>
  <c r="J6986" i="5" a="1"/>
  <c r="J6986" i="5" s="1"/>
  <c r="J6987" i="5" a="1"/>
  <c r="J6987" i="5" s="1"/>
  <c r="J6988" i="5" a="1"/>
  <c r="J6988" i="5" s="1"/>
  <c r="J6989" i="5" a="1"/>
  <c r="J6989" i="5" s="1"/>
  <c r="J6990" i="5" a="1"/>
  <c r="J6990" i="5" s="1"/>
  <c r="J6991" i="5" a="1"/>
  <c r="J6991" i="5" s="1"/>
  <c r="J6992" i="5" a="1"/>
  <c r="J6992" i="5" s="1"/>
  <c r="J6993" i="5" a="1"/>
  <c r="J6993" i="5" s="1"/>
  <c r="J6994" i="5" a="1"/>
  <c r="J6994" i="5" s="1"/>
  <c r="J6995" i="5" a="1"/>
  <c r="J6995" i="5" s="1"/>
  <c r="J6996" i="5" a="1"/>
  <c r="J6996" i="5" s="1"/>
  <c r="J6997" i="5" a="1"/>
  <c r="J6997" i="5" s="1"/>
  <c r="J6998" i="5" a="1"/>
  <c r="J6998" i="5" s="1"/>
  <c r="J6999" i="5" a="1"/>
  <c r="J6999" i="5" s="1"/>
  <c r="J7000" i="5" a="1"/>
  <c r="J7000" i="5" s="1"/>
  <c r="J7001" i="5" a="1"/>
  <c r="J7001" i="5" s="1"/>
  <c r="J7002" i="5" a="1"/>
  <c r="J7002" i="5" s="1"/>
  <c r="J7003" i="5" a="1"/>
  <c r="J7003" i="5" s="1"/>
  <c r="J7004" i="5" a="1"/>
  <c r="J7004" i="5" s="1"/>
  <c r="J7005" i="5" a="1"/>
  <c r="J7005" i="5" s="1"/>
  <c r="J7006" i="5" a="1"/>
  <c r="J7006" i="5" s="1"/>
  <c r="J7007" i="5" a="1"/>
  <c r="J7007" i="5" s="1"/>
  <c r="J7008" i="5" a="1"/>
  <c r="J7008" i="5" s="1"/>
  <c r="J7009" i="5" a="1"/>
  <c r="J7009" i="5" s="1"/>
  <c r="J7010" i="5" a="1"/>
  <c r="J7010" i="5" s="1"/>
  <c r="J7011" i="5" a="1"/>
  <c r="J7011" i="5" s="1"/>
  <c r="J7012" i="5" a="1"/>
  <c r="J7012" i="5" s="1"/>
  <c r="J7013" i="5" a="1"/>
  <c r="J7013" i="5" s="1"/>
  <c r="J7014" i="5" a="1"/>
  <c r="J7014" i="5" s="1"/>
  <c r="J7015" i="5" a="1"/>
  <c r="J7015" i="5" s="1"/>
  <c r="J7016" i="5" a="1"/>
  <c r="J7016" i="5" s="1"/>
  <c r="J7017" i="5" a="1"/>
  <c r="J7017" i="5" s="1"/>
  <c r="J7018" i="5" a="1"/>
  <c r="J7018" i="5" s="1"/>
  <c r="J7019" i="5" a="1"/>
  <c r="J7019" i="5" s="1"/>
  <c r="J7020" i="5" a="1"/>
  <c r="J7020" i="5" s="1"/>
  <c r="J7021" i="5" a="1"/>
  <c r="J7021" i="5" s="1"/>
  <c r="J7022" i="5" a="1"/>
  <c r="J7022" i="5" s="1"/>
  <c r="J7023" i="5" a="1"/>
  <c r="J7023" i="5" s="1"/>
  <c r="J7024" i="5" a="1"/>
  <c r="J7024" i="5" s="1"/>
  <c r="J7025" i="5" a="1"/>
  <c r="J7025" i="5" s="1"/>
  <c r="J7026" i="5" a="1"/>
  <c r="J7026" i="5" s="1"/>
  <c r="J7027" i="5" a="1"/>
  <c r="J7027" i="5" s="1"/>
  <c r="J7028" i="5" a="1"/>
  <c r="J7028" i="5" s="1"/>
  <c r="J7029" i="5" a="1"/>
  <c r="J7029" i="5" s="1"/>
  <c r="J7030" i="5" a="1"/>
  <c r="J7030" i="5" s="1"/>
  <c r="J7031" i="5" a="1"/>
  <c r="J7031" i="5" s="1"/>
  <c r="J7032" i="5" a="1"/>
  <c r="J7032" i="5" s="1"/>
  <c r="J7033" i="5" a="1"/>
  <c r="J7033" i="5" s="1"/>
  <c r="J7034" i="5" a="1"/>
  <c r="J7034" i="5" s="1"/>
  <c r="J7035" i="5" a="1"/>
  <c r="J7035" i="5" s="1"/>
  <c r="J7036" i="5" a="1"/>
  <c r="J7036" i="5" s="1"/>
  <c r="J7037" i="5" a="1"/>
  <c r="J7037" i="5" s="1"/>
  <c r="J7038" i="5" a="1"/>
  <c r="J7038" i="5" s="1"/>
  <c r="J7039" i="5" a="1"/>
  <c r="J7039" i="5" s="1"/>
  <c r="J7040" i="5" a="1"/>
  <c r="J7040" i="5" s="1"/>
  <c r="J7041" i="5" a="1"/>
  <c r="J7041" i="5" s="1"/>
  <c r="J7042" i="5" a="1"/>
  <c r="J7042" i="5" s="1"/>
  <c r="J7043" i="5" a="1"/>
  <c r="J7043" i="5" s="1"/>
  <c r="J7044" i="5" a="1"/>
  <c r="J7044" i="5" s="1"/>
  <c r="J7045" i="5" a="1"/>
  <c r="J7045" i="5" s="1"/>
  <c r="J7046" i="5" a="1"/>
  <c r="J7046" i="5" s="1"/>
  <c r="J7047" i="5" a="1"/>
  <c r="J7047" i="5" s="1"/>
  <c r="J7048" i="5" a="1"/>
  <c r="J7048" i="5" s="1"/>
  <c r="J7049" i="5" a="1"/>
  <c r="J7049" i="5" s="1"/>
  <c r="J7050" i="5" a="1"/>
  <c r="J7050" i="5" s="1"/>
  <c r="J7051" i="5" a="1"/>
  <c r="J7051" i="5" s="1"/>
  <c r="J7052" i="5" a="1"/>
  <c r="J7052" i="5" s="1"/>
  <c r="J7053" i="5" a="1"/>
  <c r="J7053" i="5" s="1"/>
  <c r="J7054" i="5" a="1"/>
  <c r="J7054" i="5" s="1"/>
  <c r="J7055" i="5" a="1"/>
  <c r="J7055" i="5" s="1"/>
  <c r="J7056" i="5" a="1"/>
  <c r="J7056" i="5" s="1"/>
  <c r="J7057" i="5" a="1"/>
  <c r="J7057" i="5" s="1"/>
  <c r="J7058" i="5" a="1"/>
  <c r="J7058" i="5" s="1"/>
  <c r="J7059" i="5" a="1"/>
  <c r="J7059" i="5" s="1"/>
  <c r="J7060" i="5" a="1"/>
  <c r="J7060" i="5" s="1"/>
  <c r="J7061" i="5" a="1"/>
  <c r="J7061" i="5" s="1"/>
  <c r="J7062" i="5" a="1"/>
  <c r="J7062" i="5" s="1"/>
  <c r="J7063" i="5" a="1"/>
  <c r="J7063" i="5" s="1"/>
  <c r="J7064" i="5" a="1"/>
  <c r="J7064" i="5" s="1"/>
  <c r="J7065" i="5" a="1"/>
  <c r="J7065" i="5" s="1"/>
  <c r="J7066" i="5" a="1"/>
  <c r="J7066" i="5" s="1"/>
  <c r="J7067" i="5" a="1"/>
  <c r="J7067" i="5" s="1"/>
  <c r="J7068" i="5" a="1"/>
  <c r="J7068" i="5" s="1"/>
  <c r="J7069" i="5" a="1"/>
  <c r="J7069" i="5" s="1"/>
  <c r="J7070" i="5" a="1"/>
  <c r="J7070" i="5" s="1"/>
  <c r="J7071" i="5" a="1"/>
  <c r="J7071" i="5" s="1"/>
  <c r="J7072" i="5" a="1"/>
  <c r="J7072" i="5" s="1"/>
  <c r="J7073" i="5" a="1"/>
  <c r="J7073" i="5" s="1"/>
  <c r="J7074" i="5" a="1"/>
  <c r="J7074" i="5" s="1"/>
  <c r="J7075" i="5" a="1"/>
  <c r="J7075" i="5" s="1"/>
  <c r="J7076" i="5" a="1"/>
  <c r="J7076" i="5" s="1"/>
  <c r="J7077" i="5" a="1"/>
  <c r="J7077" i="5" s="1"/>
  <c r="J7078" i="5" a="1"/>
  <c r="J7078" i="5" s="1"/>
  <c r="J7079" i="5" a="1"/>
  <c r="J7079" i="5" s="1"/>
  <c r="J7080" i="5" a="1"/>
  <c r="J7080" i="5" s="1"/>
  <c r="J7081" i="5" a="1"/>
  <c r="J7081" i="5" s="1"/>
  <c r="J7082" i="5" a="1"/>
  <c r="J7082" i="5" s="1"/>
  <c r="J7083" i="5" a="1"/>
  <c r="J7083" i="5" s="1"/>
  <c r="J7084" i="5" a="1"/>
  <c r="J7084" i="5" s="1"/>
  <c r="J7085" i="5" a="1"/>
  <c r="J7085" i="5" s="1"/>
  <c r="J7086" i="5" a="1"/>
  <c r="J7086" i="5" s="1"/>
  <c r="J7087" i="5" a="1"/>
  <c r="J7087" i="5" s="1"/>
  <c r="J7088" i="5" a="1"/>
  <c r="J7088" i="5" s="1"/>
  <c r="J7089" i="5" a="1"/>
  <c r="J7089" i="5" s="1"/>
  <c r="J7090" i="5" a="1"/>
  <c r="J7090" i="5" s="1"/>
  <c r="J7091" i="5" a="1"/>
  <c r="J7091" i="5" s="1"/>
  <c r="J7092" i="5" a="1"/>
  <c r="J7092" i="5" s="1"/>
  <c r="J7093" i="5" a="1"/>
  <c r="J7093" i="5" s="1"/>
  <c r="J7094" i="5" a="1"/>
  <c r="J7094" i="5" s="1"/>
  <c r="J7095" i="5" a="1"/>
  <c r="J7095" i="5" s="1"/>
  <c r="J7096" i="5" a="1"/>
  <c r="J7096" i="5" s="1"/>
  <c r="J7097" i="5" a="1"/>
  <c r="J7097" i="5" s="1"/>
  <c r="J7098" i="5" a="1"/>
  <c r="J7098" i="5" s="1"/>
  <c r="J7099" i="5" a="1"/>
  <c r="J7099" i="5" s="1"/>
  <c r="J7100" i="5" a="1"/>
  <c r="J7100" i="5" s="1"/>
  <c r="J7101" i="5" a="1"/>
  <c r="J7101" i="5" s="1"/>
  <c r="J7102" i="5" a="1"/>
  <c r="J7102" i="5" s="1"/>
  <c r="J7103" i="5" a="1"/>
  <c r="J7103" i="5" s="1"/>
  <c r="J7104" i="5" a="1"/>
  <c r="J7104" i="5" s="1"/>
  <c r="J7105" i="5" a="1"/>
  <c r="J7105" i="5" s="1"/>
  <c r="J7106" i="5" a="1"/>
  <c r="J7106" i="5" s="1"/>
  <c r="J7107" i="5" a="1"/>
  <c r="J7107" i="5" s="1"/>
  <c r="J7108" i="5" a="1"/>
  <c r="J7108" i="5" s="1"/>
  <c r="J7109" i="5" a="1"/>
  <c r="J7109" i="5" s="1"/>
  <c r="J7110" i="5" a="1"/>
  <c r="J7110" i="5" s="1"/>
  <c r="J7111" i="5" a="1"/>
  <c r="J7111" i="5" s="1"/>
  <c r="J7112" i="5" a="1"/>
  <c r="J7112" i="5" s="1"/>
  <c r="J7113" i="5" a="1"/>
  <c r="J7113" i="5" s="1"/>
  <c r="J7114" i="5" a="1"/>
  <c r="J7114" i="5" s="1"/>
  <c r="J7115" i="5" a="1"/>
  <c r="J7115" i="5" s="1"/>
  <c r="J7116" i="5" a="1"/>
  <c r="J7116" i="5" s="1"/>
  <c r="J7117" i="5" a="1"/>
  <c r="J7117" i="5" s="1"/>
  <c r="J7118" i="5" a="1"/>
  <c r="J7118" i="5" s="1"/>
  <c r="J7119" i="5" a="1"/>
  <c r="J7119" i="5" s="1"/>
  <c r="J7120" i="5" a="1"/>
  <c r="J7120" i="5" s="1"/>
  <c r="J7121" i="5" a="1"/>
  <c r="J7121" i="5" s="1"/>
  <c r="J7122" i="5" a="1"/>
  <c r="J7122" i="5" s="1"/>
  <c r="J7123" i="5" a="1"/>
  <c r="J7123" i="5" s="1"/>
  <c r="J7124" i="5" a="1"/>
  <c r="J7124" i="5" s="1"/>
  <c r="J7125" i="5" a="1"/>
  <c r="J7125" i="5" s="1"/>
  <c r="J7126" i="5" a="1"/>
  <c r="J7126" i="5" s="1"/>
  <c r="J7127" i="5" a="1"/>
  <c r="J7127" i="5" s="1"/>
  <c r="J7128" i="5" a="1"/>
  <c r="J7128" i="5" s="1"/>
  <c r="J7129" i="5" a="1"/>
  <c r="J7129" i="5" s="1"/>
  <c r="J7130" i="5" a="1"/>
  <c r="J7130" i="5" s="1"/>
  <c r="J7131" i="5" a="1"/>
  <c r="J7131" i="5" s="1"/>
  <c r="J7132" i="5" a="1"/>
  <c r="J7132" i="5" s="1"/>
  <c r="J7133" i="5" a="1"/>
  <c r="J7133" i="5" s="1"/>
  <c r="J7134" i="5" a="1"/>
  <c r="J7134" i="5" s="1"/>
  <c r="J7135" i="5" a="1"/>
  <c r="J7135" i="5" s="1"/>
  <c r="J7136" i="5" a="1"/>
  <c r="J7136" i="5" s="1"/>
  <c r="J7137" i="5" a="1"/>
  <c r="J7137" i="5" s="1"/>
  <c r="J7138" i="5" a="1"/>
  <c r="J7138" i="5" s="1"/>
  <c r="J7139" i="5" a="1"/>
  <c r="J7139" i="5" s="1"/>
  <c r="J7140" i="5" a="1"/>
  <c r="J7140" i="5" s="1"/>
  <c r="J7141" i="5" a="1"/>
  <c r="J7141" i="5" s="1"/>
  <c r="J7142" i="5" a="1"/>
  <c r="J7142" i="5" s="1"/>
  <c r="J7143" i="5" a="1"/>
  <c r="J7143" i="5" s="1"/>
  <c r="J7144" i="5" a="1"/>
  <c r="J7144" i="5" s="1"/>
  <c r="J7145" i="5" a="1"/>
  <c r="J7145" i="5" s="1"/>
  <c r="J7146" i="5" a="1"/>
  <c r="J7146" i="5" s="1"/>
  <c r="J7147" i="5" a="1"/>
  <c r="J7147" i="5" s="1"/>
  <c r="J7148" i="5" a="1"/>
  <c r="J7148" i="5" s="1"/>
  <c r="J7149" i="5" a="1"/>
  <c r="J7149" i="5" s="1"/>
  <c r="J7150" i="5" a="1"/>
  <c r="J7150" i="5" s="1"/>
  <c r="J7151" i="5" a="1"/>
  <c r="J7151" i="5" s="1"/>
  <c r="J7152" i="5" a="1"/>
  <c r="J7152" i="5" s="1"/>
  <c r="J7153" i="5" a="1"/>
  <c r="J7153" i="5" s="1"/>
  <c r="J7154" i="5" a="1"/>
  <c r="J7154" i="5" s="1"/>
  <c r="J7155" i="5" a="1"/>
  <c r="J7155" i="5" s="1"/>
  <c r="J7156" i="5" a="1"/>
  <c r="J7156" i="5" s="1"/>
  <c r="J7157" i="5" a="1"/>
  <c r="J7157" i="5" s="1"/>
  <c r="J7158" i="5" a="1"/>
  <c r="J7158" i="5" s="1"/>
  <c r="J7159" i="5" a="1"/>
  <c r="J7159" i="5" s="1"/>
  <c r="J7160" i="5" a="1"/>
  <c r="J7160" i="5" s="1"/>
  <c r="J7161" i="5" a="1"/>
  <c r="J7161" i="5" s="1"/>
  <c r="J7162" i="5" a="1"/>
  <c r="J7162" i="5" s="1"/>
  <c r="J7163" i="5" a="1"/>
  <c r="J7163" i="5" s="1"/>
  <c r="J7164" i="5" a="1"/>
  <c r="J7164" i="5" s="1"/>
  <c r="J7165" i="5" a="1"/>
  <c r="J7165" i="5" s="1"/>
  <c r="J7166" i="5" a="1"/>
  <c r="J7166" i="5" s="1"/>
  <c r="J7167" i="5" a="1"/>
  <c r="J7167" i="5" s="1"/>
  <c r="J7168" i="5" a="1"/>
  <c r="J7168" i="5" s="1"/>
  <c r="J7169" i="5" a="1"/>
  <c r="J7169" i="5" s="1"/>
  <c r="J7170" i="5" a="1"/>
  <c r="J7170" i="5" s="1"/>
  <c r="J7171" i="5" a="1"/>
  <c r="J7171" i="5" s="1"/>
  <c r="J7172" i="5" a="1"/>
  <c r="J7172" i="5" s="1"/>
  <c r="J7173" i="5" a="1"/>
  <c r="J7173" i="5" s="1"/>
  <c r="J7174" i="5" a="1"/>
  <c r="J7174" i="5" s="1"/>
  <c r="J7175" i="5" a="1"/>
  <c r="J7175" i="5" s="1"/>
  <c r="J7176" i="5" a="1"/>
  <c r="J7176" i="5" s="1"/>
  <c r="J7177" i="5" a="1"/>
  <c r="J7177" i="5" s="1"/>
  <c r="J7178" i="5" a="1"/>
  <c r="J7178" i="5" s="1"/>
  <c r="J7179" i="5" a="1"/>
  <c r="J7179" i="5" s="1"/>
  <c r="J7180" i="5" a="1"/>
  <c r="J7180" i="5" s="1"/>
  <c r="J7181" i="5" a="1"/>
  <c r="J7181" i="5" s="1"/>
  <c r="J7182" i="5" a="1"/>
  <c r="J7182" i="5" s="1"/>
  <c r="J7183" i="5" a="1"/>
  <c r="J7183" i="5" s="1"/>
  <c r="J7184" i="5" a="1"/>
  <c r="J7184" i="5" s="1"/>
  <c r="J7185" i="5" a="1"/>
  <c r="J7185" i="5" s="1"/>
  <c r="J7186" i="5" a="1"/>
  <c r="J7186" i="5" s="1"/>
  <c r="J7187" i="5" a="1"/>
  <c r="J7187" i="5" s="1"/>
  <c r="J7188" i="5" a="1"/>
  <c r="J7188" i="5" s="1"/>
  <c r="J7189" i="5" a="1"/>
  <c r="J7189" i="5" s="1"/>
  <c r="J7190" i="5" a="1"/>
  <c r="J7190" i="5" s="1"/>
  <c r="J7191" i="5" a="1"/>
  <c r="J7191" i="5" s="1"/>
  <c r="J7192" i="5" a="1"/>
  <c r="J7192" i="5" s="1"/>
  <c r="J7193" i="5" a="1"/>
  <c r="J7193" i="5" s="1"/>
  <c r="J7194" i="5" a="1"/>
  <c r="J7194" i="5" s="1"/>
  <c r="J7195" i="5" a="1"/>
  <c r="J7195" i="5" s="1"/>
  <c r="J7196" i="5" a="1"/>
  <c r="J7196" i="5" s="1"/>
  <c r="J7197" i="5" a="1"/>
  <c r="J7197" i="5" s="1"/>
  <c r="J7198" i="5" a="1"/>
  <c r="J7198" i="5" s="1"/>
  <c r="J7199" i="5" a="1"/>
  <c r="J7199" i="5" s="1"/>
  <c r="J7200" i="5" a="1"/>
  <c r="J7200" i="5" s="1"/>
  <c r="J7201" i="5" a="1"/>
  <c r="J7201" i="5" s="1"/>
  <c r="J7202" i="5" a="1"/>
  <c r="J7202" i="5" s="1"/>
  <c r="J7203" i="5" a="1"/>
  <c r="J7203" i="5" s="1"/>
  <c r="J7204" i="5" a="1"/>
  <c r="J7204" i="5" s="1"/>
  <c r="J7205" i="5" a="1"/>
  <c r="J7205" i="5" s="1"/>
  <c r="J7206" i="5" a="1"/>
  <c r="J7206" i="5" s="1"/>
  <c r="J7207" i="5" a="1"/>
  <c r="J7207" i="5" s="1"/>
  <c r="J7208" i="5" a="1"/>
  <c r="J7208" i="5" s="1"/>
  <c r="J7209" i="5" a="1"/>
  <c r="J7209" i="5" s="1"/>
  <c r="J7210" i="5" a="1"/>
  <c r="J7210" i="5" s="1"/>
  <c r="J7211" i="5" a="1"/>
  <c r="J7211" i="5" s="1"/>
  <c r="J7212" i="5" a="1"/>
  <c r="J7212" i="5" s="1"/>
  <c r="J7213" i="5" a="1"/>
  <c r="J7213" i="5" s="1"/>
  <c r="J7214" i="5" a="1"/>
  <c r="J7214" i="5" s="1"/>
  <c r="J7215" i="5" a="1"/>
  <c r="J7215" i="5" s="1"/>
  <c r="J7216" i="5" a="1"/>
  <c r="J7216" i="5" s="1"/>
  <c r="J7217" i="5" a="1"/>
  <c r="J7217" i="5" s="1"/>
  <c r="J7218" i="5" a="1"/>
  <c r="J7218" i="5" s="1"/>
  <c r="J7219" i="5" a="1"/>
  <c r="J7219" i="5" s="1"/>
  <c r="J7220" i="5" a="1"/>
  <c r="J7220" i="5" s="1"/>
  <c r="J7221" i="5" a="1"/>
  <c r="J7221" i="5" s="1"/>
  <c r="J7222" i="5" a="1"/>
  <c r="J7222" i="5" s="1"/>
  <c r="J7223" i="5" a="1"/>
  <c r="J7223" i="5" s="1"/>
  <c r="J7224" i="5" a="1"/>
  <c r="J7224" i="5" s="1"/>
  <c r="J7225" i="5" a="1"/>
  <c r="J7225" i="5" s="1"/>
  <c r="J7226" i="5" a="1"/>
  <c r="J7226" i="5" s="1"/>
  <c r="J7227" i="5" a="1"/>
  <c r="J7227" i="5" s="1"/>
  <c r="J7228" i="5" a="1"/>
  <c r="J7228" i="5" s="1"/>
  <c r="J7229" i="5" a="1"/>
  <c r="J7229" i="5" s="1"/>
  <c r="J7230" i="5" a="1"/>
  <c r="J7230" i="5" s="1"/>
  <c r="J7231" i="5" a="1"/>
  <c r="J7231" i="5" s="1"/>
  <c r="J7232" i="5" a="1"/>
  <c r="J7232" i="5" s="1"/>
  <c r="J7233" i="5" a="1"/>
  <c r="J7233" i="5" s="1"/>
  <c r="J7234" i="5" a="1"/>
  <c r="J7234" i="5" s="1"/>
  <c r="J7235" i="5" a="1"/>
  <c r="J7235" i="5" s="1"/>
  <c r="J7236" i="5" a="1"/>
  <c r="J7236" i="5" s="1"/>
  <c r="J7237" i="5" a="1"/>
  <c r="J7237" i="5" s="1"/>
  <c r="J7238" i="5" a="1"/>
  <c r="J7238" i="5" s="1"/>
  <c r="J7239" i="5" a="1"/>
  <c r="J7239" i="5" s="1"/>
  <c r="J7240" i="5" a="1"/>
  <c r="J7240" i="5" s="1"/>
  <c r="J7241" i="5" a="1"/>
  <c r="J7241" i="5" s="1"/>
  <c r="J7242" i="5" a="1"/>
  <c r="J7242" i="5" s="1"/>
  <c r="J7243" i="5" a="1"/>
  <c r="J7243" i="5" s="1"/>
  <c r="J7244" i="5" a="1"/>
  <c r="J7244" i="5" s="1"/>
  <c r="J7245" i="5" a="1"/>
  <c r="J7245" i="5" s="1"/>
  <c r="J7246" i="5" a="1"/>
  <c r="J7246" i="5" s="1"/>
  <c r="J7247" i="5" a="1"/>
  <c r="J7247" i="5" s="1"/>
  <c r="J7248" i="5" a="1"/>
  <c r="J7248" i="5" s="1"/>
  <c r="J7249" i="5" a="1"/>
  <c r="J7249" i="5" s="1"/>
  <c r="J7250" i="5" a="1"/>
  <c r="J7250" i="5" s="1"/>
  <c r="J7251" i="5" a="1"/>
  <c r="J7251" i="5" s="1"/>
  <c r="J7252" i="5" a="1"/>
  <c r="J7252" i="5" s="1"/>
  <c r="J7253" i="5" a="1"/>
  <c r="J7253" i="5" s="1"/>
  <c r="J7254" i="5" a="1"/>
  <c r="J7254" i="5" s="1"/>
  <c r="J7255" i="5" a="1"/>
  <c r="J7255" i="5" s="1"/>
  <c r="J7256" i="5" a="1"/>
  <c r="J7256" i="5" s="1"/>
  <c r="J7257" i="5" a="1"/>
  <c r="J7257" i="5" s="1"/>
  <c r="J7258" i="5" a="1"/>
  <c r="J7258" i="5" s="1"/>
  <c r="J7259" i="5" a="1"/>
  <c r="J7259" i="5" s="1"/>
  <c r="J7260" i="5" a="1"/>
  <c r="J7260" i="5" s="1"/>
  <c r="J7261" i="5" a="1"/>
  <c r="J7261" i="5" s="1"/>
  <c r="J7262" i="5" a="1"/>
  <c r="J7262" i="5" s="1"/>
  <c r="J7263" i="5" a="1"/>
  <c r="J7263" i="5" s="1"/>
  <c r="J7264" i="5" a="1"/>
  <c r="J7264" i="5" s="1"/>
  <c r="J7265" i="5" a="1"/>
  <c r="J7265" i="5" s="1"/>
  <c r="J7266" i="5" a="1"/>
  <c r="J7266" i="5" s="1"/>
  <c r="J7267" i="5" a="1"/>
  <c r="J7267" i="5" s="1"/>
  <c r="J7268" i="5" a="1"/>
  <c r="J7268" i="5" s="1"/>
  <c r="J7269" i="5" a="1"/>
  <c r="J7269" i="5" s="1"/>
  <c r="J7270" i="5" a="1"/>
  <c r="J7270" i="5" s="1"/>
  <c r="J7271" i="5" a="1"/>
  <c r="J7271" i="5" s="1"/>
  <c r="J7272" i="5" a="1"/>
  <c r="J7272" i="5" s="1"/>
  <c r="J7273" i="5" a="1"/>
  <c r="J7273" i="5" s="1"/>
  <c r="J7274" i="5" a="1"/>
  <c r="J7274" i="5" s="1"/>
  <c r="J7275" i="5" a="1"/>
  <c r="J7275" i="5" s="1"/>
  <c r="J7276" i="5" a="1"/>
  <c r="J7276" i="5" s="1"/>
  <c r="J7277" i="5" a="1"/>
  <c r="J7277" i="5" s="1"/>
  <c r="J7278" i="5" a="1"/>
  <c r="J7278" i="5" s="1"/>
  <c r="J7279" i="5" a="1"/>
  <c r="J7279" i="5" s="1"/>
  <c r="J7280" i="5" a="1"/>
  <c r="J7280" i="5" s="1"/>
  <c r="J7281" i="5" a="1"/>
  <c r="J7281" i="5" s="1"/>
  <c r="J7282" i="5" a="1"/>
  <c r="J7282" i="5" s="1"/>
  <c r="J7283" i="5" a="1"/>
  <c r="J7283" i="5" s="1"/>
  <c r="J7284" i="5" a="1"/>
  <c r="J7284" i="5" s="1"/>
  <c r="J7285" i="5" a="1"/>
  <c r="J7285" i="5" s="1"/>
  <c r="J7286" i="5" a="1"/>
  <c r="J7286" i="5" s="1"/>
  <c r="J7287" i="5" a="1"/>
  <c r="J7287" i="5" s="1"/>
  <c r="J7288" i="5" a="1"/>
  <c r="J7288" i="5" s="1"/>
  <c r="J7289" i="5" a="1"/>
  <c r="J7289" i="5" s="1"/>
  <c r="J7290" i="5" a="1"/>
  <c r="J7290" i="5" s="1"/>
  <c r="J7291" i="5" a="1"/>
  <c r="J7291" i="5" s="1"/>
  <c r="J7292" i="5" a="1"/>
  <c r="J7292" i="5" s="1"/>
  <c r="J7293" i="5" a="1"/>
  <c r="J7293" i="5" s="1"/>
  <c r="J7294" i="5" a="1"/>
  <c r="J7294" i="5" s="1"/>
  <c r="J7295" i="5" a="1"/>
  <c r="J7295" i="5" s="1"/>
  <c r="J7296" i="5" a="1"/>
  <c r="J7296" i="5" s="1"/>
  <c r="J7297" i="5" a="1"/>
  <c r="J7297" i="5" s="1"/>
  <c r="J7298" i="5" a="1"/>
  <c r="J7298" i="5" s="1"/>
  <c r="J7299" i="5" a="1"/>
  <c r="J7299" i="5" s="1"/>
  <c r="J7300" i="5" a="1"/>
  <c r="J7300" i="5" s="1"/>
  <c r="J7301" i="5" a="1"/>
  <c r="J7301" i="5" s="1"/>
  <c r="J7302" i="5" a="1"/>
  <c r="J7302" i="5" s="1"/>
  <c r="J7303" i="5" a="1"/>
  <c r="J7303" i="5" s="1"/>
  <c r="J7304" i="5" a="1"/>
  <c r="J7304" i="5" s="1"/>
  <c r="J7305" i="5" a="1"/>
  <c r="J7305" i="5" s="1"/>
  <c r="J7306" i="5" a="1"/>
  <c r="J7306" i="5" s="1"/>
  <c r="J7307" i="5" a="1"/>
  <c r="J7307" i="5" s="1"/>
  <c r="J7308" i="5" a="1"/>
  <c r="J7308" i="5" s="1"/>
  <c r="J7309" i="5" a="1"/>
  <c r="J7309" i="5" s="1"/>
  <c r="J7310" i="5" a="1"/>
  <c r="J7310" i="5" s="1"/>
  <c r="J7311" i="5" a="1"/>
  <c r="J7311" i="5" s="1"/>
  <c r="J7312" i="5" a="1"/>
  <c r="J7312" i="5" s="1"/>
  <c r="J7313" i="5" a="1"/>
  <c r="J7313" i="5" s="1"/>
  <c r="J7314" i="5" a="1"/>
  <c r="J7314" i="5" s="1"/>
  <c r="J7315" i="5" a="1"/>
  <c r="J7315" i="5" s="1"/>
  <c r="J7316" i="5" a="1"/>
  <c r="J7316" i="5" s="1"/>
  <c r="J7317" i="5" a="1"/>
  <c r="J7317" i="5" s="1"/>
  <c r="J7318" i="5" a="1"/>
  <c r="J7318" i="5" s="1"/>
  <c r="J7319" i="5" a="1"/>
  <c r="J7319" i="5" s="1"/>
  <c r="J7320" i="5" a="1"/>
  <c r="J7320" i="5" s="1"/>
  <c r="J7321" i="5" a="1"/>
  <c r="J7321" i="5" s="1"/>
  <c r="J7322" i="5" a="1"/>
  <c r="J7322" i="5" s="1"/>
  <c r="J7323" i="5" a="1"/>
  <c r="J7323" i="5" s="1"/>
  <c r="J7324" i="5" a="1"/>
  <c r="J7324" i="5" s="1"/>
  <c r="J7325" i="5" a="1"/>
  <c r="J7325" i="5" s="1"/>
  <c r="J7326" i="5" a="1"/>
  <c r="J7326" i="5" s="1"/>
  <c r="J7327" i="5" a="1"/>
  <c r="J7327" i="5" s="1"/>
  <c r="J7328" i="5" a="1"/>
  <c r="J7328" i="5" s="1"/>
  <c r="J7329" i="5" a="1"/>
  <c r="J7329" i="5" s="1"/>
  <c r="J7330" i="5" a="1"/>
  <c r="J7330" i="5" s="1"/>
  <c r="J7331" i="5" a="1"/>
  <c r="J7331" i="5" s="1"/>
  <c r="J7332" i="5" a="1"/>
  <c r="J7332" i="5" s="1"/>
  <c r="J7333" i="5" a="1"/>
  <c r="J7333" i="5" s="1"/>
  <c r="J7334" i="5" a="1"/>
  <c r="J7334" i="5" s="1"/>
  <c r="J7335" i="5" a="1"/>
  <c r="J7335" i="5" s="1"/>
  <c r="J7336" i="5" a="1"/>
  <c r="J7336" i="5" s="1"/>
  <c r="J7337" i="5" a="1"/>
  <c r="J7337" i="5" s="1"/>
  <c r="J7338" i="5" a="1"/>
  <c r="J7338" i="5" s="1"/>
  <c r="J7339" i="5" a="1"/>
  <c r="J7339" i="5" s="1"/>
  <c r="J7340" i="5" a="1"/>
  <c r="J7340" i="5" s="1"/>
  <c r="J7341" i="5" a="1"/>
  <c r="J7341" i="5" s="1"/>
  <c r="J7342" i="5" a="1"/>
  <c r="J7342" i="5" s="1"/>
  <c r="J7343" i="5" a="1"/>
  <c r="J7343" i="5" s="1"/>
  <c r="J7344" i="5" a="1"/>
  <c r="J7344" i="5" s="1"/>
  <c r="J7345" i="5" a="1"/>
  <c r="J7345" i="5" s="1"/>
  <c r="J7346" i="5" a="1"/>
  <c r="J7346" i="5" s="1"/>
  <c r="J7347" i="5" a="1"/>
  <c r="J7347" i="5" s="1"/>
  <c r="J7348" i="5" a="1"/>
  <c r="J7348" i="5" s="1"/>
  <c r="J7349" i="5" a="1"/>
  <c r="J7349" i="5" s="1"/>
  <c r="J7350" i="5" a="1"/>
  <c r="J7350" i="5" s="1"/>
  <c r="J7351" i="5" a="1"/>
  <c r="J7351" i="5" s="1"/>
  <c r="J7352" i="5" a="1"/>
  <c r="J7352" i="5" s="1"/>
  <c r="J7353" i="5" a="1"/>
  <c r="J7353" i="5" s="1"/>
  <c r="J7354" i="5" a="1"/>
  <c r="J7354" i="5" s="1"/>
  <c r="J7355" i="5" a="1"/>
  <c r="J7355" i="5" s="1"/>
  <c r="J7356" i="5" a="1"/>
  <c r="J7356" i="5" s="1"/>
  <c r="J7357" i="5" a="1"/>
  <c r="J7357" i="5" s="1"/>
  <c r="J7358" i="5" a="1"/>
  <c r="J7358" i="5" s="1"/>
  <c r="J7359" i="5" a="1"/>
  <c r="J7359" i="5" s="1"/>
  <c r="J7360" i="5" a="1"/>
  <c r="J7360" i="5" s="1"/>
  <c r="J7361" i="5" a="1"/>
  <c r="J7361" i="5" s="1"/>
  <c r="J7362" i="5" a="1"/>
  <c r="J7362" i="5" s="1"/>
  <c r="J7363" i="5" a="1"/>
  <c r="J7363" i="5" s="1"/>
  <c r="J7364" i="5" a="1"/>
  <c r="J7364" i="5" s="1"/>
  <c r="J7365" i="5" a="1"/>
  <c r="J7365" i="5" s="1"/>
  <c r="J7366" i="5" a="1"/>
  <c r="J7366" i="5" s="1"/>
  <c r="J7367" i="5" a="1"/>
  <c r="J7367" i="5" s="1"/>
  <c r="J7368" i="5" a="1"/>
  <c r="J7368" i="5" s="1"/>
  <c r="J7369" i="5" a="1"/>
  <c r="J7369" i="5" s="1"/>
  <c r="J7370" i="5" a="1"/>
  <c r="J7370" i="5" s="1"/>
  <c r="J7371" i="5" a="1"/>
  <c r="J7371" i="5" s="1"/>
  <c r="J7372" i="5" a="1"/>
  <c r="J7372" i="5" s="1"/>
  <c r="J7373" i="5" a="1"/>
  <c r="J7373" i="5" s="1"/>
  <c r="J7374" i="5" a="1"/>
  <c r="J7374" i="5" s="1"/>
  <c r="J7375" i="5" a="1"/>
  <c r="J7375" i="5" s="1"/>
  <c r="J7376" i="5" a="1"/>
  <c r="J7376" i="5" s="1"/>
  <c r="J7377" i="5" a="1"/>
  <c r="J7377" i="5" s="1"/>
  <c r="J7378" i="5" a="1"/>
  <c r="J7378" i="5" s="1"/>
  <c r="J7379" i="5" a="1"/>
  <c r="J7379" i="5" s="1"/>
  <c r="J7380" i="5" a="1"/>
  <c r="J7380" i="5" s="1"/>
  <c r="J7381" i="5" a="1"/>
  <c r="J7381" i="5" s="1"/>
  <c r="J7382" i="5" a="1"/>
  <c r="J7382" i="5" s="1"/>
  <c r="J7383" i="5" a="1"/>
  <c r="J7383" i="5" s="1"/>
  <c r="J7384" i="5" a="1"/>
  <c r="J7384" i="5" s="1"/>
  <c r="J7385" i="5" a="1"/>
  <c r="J7385" i="5" s="1"/>
  <c r="J7386" i="5" a="1"/>
  <c r="J7386" i="5" s="1"/>
  <c r="J7387" i="5" a="1"/>
  <c r="J7387" i="5" s="1"/>
  <c r="J7388" i="5" a="1"/>
  <c r="J7388" i="5" s="1"/>
  <c r="J7389" i="5" a="1"/>
  <c r="J7389" i="5" s="1"/>
  <c r="J7390" i="5" a="1"/>
  <c r="J7390" i="5" s="1"/>
  <c r="J7391" i="5" a="1"/>
  <c r="J7391" i="5" s="1"/>
  <c r="J7392" i="5" a="1"/>
  <c r="J7392" i="5" s="1"/>
  <c r="J7393" i="5" a="1"/>
  <c r="J7393" i="5" s="1"/>
  <c r="J7394" i="5" a="1"/>
  <c r="J7394" i="5" s="1"/>
  <c r="J7395" i="5" a="1"/>
  <c r="J7395" i="5" s="1"/>
  <c r="J7396" i="5" a="1"/>
  <c r="J7396" i="5" s="1"/>
  <c r="J7397" i="5" a="1"/>
  <c r="J7397" i="5" s="1"/>
  <c r="J7398" i="5" a="1"/>
  <c r="J7398" i="5" s="1"/>
  <c r="J7399" i="5" a="1"/>
  <c r="J7399" i="5" s="1"/>
  <c r="J7400" i="5" a="1"/>
  <c r="J7400" i="5" s="1"/>
  <c r="J7401" i="5" a="1"/>
  <c r="J7401" i="5" s="1"/>
  <c r="J7402" i="5" a="1"/>
  <c r="J7402" i="5" s="1"/>
  <c r="J7403" i="5" a="1"/>
  <c r="J7403" i="5" s="1"/>
  <c r="J7404" i="5" a="1"/>
  <c r="J7404" i="5" s="1"/>
  <c r="J7405" i="5" a="1"/>
  <c r="J7405" i="5" s="1"/>
  <c r="J7406" i="5" a="1"/>
  <c r="J7406" i="5" s="1"/>
  <c r="J7407" i="5" a="1"/>
  <c r="J7407" i="5" s="1"/>
  <c r="J7408" i="5" a="1"/>
  <c r="J7408" i="5" s="1"/>
  <c r="J7409" i="5" a="1"/>
  <c r="J7409" i="5" s="1"/>
  <c r="J7410" i="5" a="1"/>
  <c r="J7410" i="5" s="1"/>
  <c r="J7411" i="5" a="1"/>
  <c r="J7411" i="5" s="1"/>
  <c r="J7412" i="5" a="1"/>
  <c r="J7412" i="5" s="1"/>
  <c r="J7413" i="5" a="1"/>
  <c r="J7413" i="5" s="1"/>
  <c r="J7414" i="5" a="1"/>
  <c r="J7414" i="5" s="1"/>
  <c r="J7415" i="5" a="1"/>
  <c r="J7415" i="5" s="1"/>
  <c r="J7416" i="5" a="1"/>
  <c r="J7416" i="5" s="1"/>
  <c r="J7417" i="5" a="1"/>
  <c r="J7417" i="5" s="1"/>
  <c r="J7418" i="5" a="1"/>
  <c r="J7418" i="5" s="1"/>
  <c r="J7419" i="5" a="1"/>
  <c r="J7419" i="5" s="1"/>
  <c r="J7420" i="5" a="1"/>
  <c r="J7420" i="5" s="1"/>
  <c r="J7421" i="5" a="1"/>
  <c r="J7421" i="5" s="1"/>
  <c r="J7422" i="5" a="1"/>
  <c r="J7422" i="5" s="1"/>
  <c r="J7423" i="5" a="1"/>
  <c r="J7423" i="5" s="1"/>
  <c r="J7424" i="5" a="1"/>
  <c r="J7424" i="5" s="1"/>
  <c r="J7425" i="5" a="1"/>
  <c r="J7425" i="5" s="1"/>
  <c r="J7426" i="5" a="1"/>
  <c r="J7426" i="5" s="1"/>
  <c r="J7427" i="5" a="1"/>
  <c r="J7427" i="5" s="1"/>
  <c r="J7428" i="5" a="1"/>
  <c r="J7428" i="5" s="1"/>
  <c r="J7429" i="5" a="1"/>
  <c r="J7429" i="5" s="1"/>
  <c r="J7430" i="5" a="1"/>
  <c r="J7430" i="5" s="1"/>
  <c r="J7431" i="5" a="1"/>
  <c r="J7431" i="5" s="1"/>
  <c r="J7432" i="5" a="1"/>
  <c r="J7432" i="5" s="1"/>
  <c r="J7433" i="5" a="1"/>
  <c r="J7433" i="5" s="1"/>
  <c r="J7434" i="5" a="1"/>
  <c r="J7434" i="5" s="1"/>
  <c r="J7435" i="5" a="1"/>
  <c r="J7435" i="5" s="1"/>
  <c r="J7436" i="5" a="1"/>
  <c r="J7436" i="5" s="1"/>
  <c r="J7437" i="5" a="1"/>
  <c r="J7437" i="5" s="1"/>
  <c r="J7438" i="5" a="1"/>
  <c r="J7438" i="5" s="1"/>
  <c r="J7439" i="5" a="1"/>
  <c r="J7439" i="5" s="1"/>
  <c r="J7440" i="5" a="1"/>
  <c r="J7440" i="5" s="1"/>
  <c r="J7441" i="5" a="1"/>
  <c r="J7441" i="5" s="1"/>
  <c r="J7442" i="5" a="1"/>
  <c r="J7442" i="5" s="1"/>
  <c r="J7443" i="5" a="1"/>
  <c r="J7443" i="5" s="1"/>
  <c r="J7444" i="5" a="1"/>
  <c r="J7444" i="5" s="1"/>
  <c r="J7445" i="5" a="1"/>
  <c r="J7445" i="5" s="1"/>
  <c r="J7446" i="5" a="1"/>
  <c r="J7446" i="5" s="1"/>
  <c r="J7447" i="5" a="1"/>
  <c r="J7447" i="5" s="1"/>
  <c r="J7448" i="5" a="1"/>
  <c r="J7448" i="5" s="1"/>
  <c r="J7449" i="5" a="1"/>
  <c r="J7449" i="5" s="1"/>
  <c r="J7450" i="5" a="1"/>
  <c r="J7450" i="5" s="1"/>
  <c r="J7451" i="5" a="1"/>
  <c r="J7451" i="5" s="1"/>
  <c r="J7452" i="5" a="1"/>
  <c r="J7452" i="5" s="1"/>
  <c r="J7453" i="5" a="1"/>
  <c r="J7453" i="5" s="1"/>
  <c r="J7454" i="5" a="1"/>
  <c r="J7454" i="5" s="1"/>
  <c r="J7455" i="5" a="1"/>
  <c r="J7455" i="5" s="1"/>
  <c r="J7456" i="5" a="1"/>
  <c r="J7456" i="5" s="1"/>
  <c r="J7457" i="5" a="1"/>
  <c r="J7457" i="5" s="1"/>
  <c r="J7458" i="5" a="1"/>
  <c r="J7458" i="5" s="1"/>
  <c r="J7459" i="5" a="1"/>
  <c r="J7459" i="5" s="1"/>
  <c r="J7460" i="5" a="1"/>
  <c r="J7460" i="5" s="1"/>
  <c r="J7461" i="5" a="1"/>
  <c r="J7461" i="5" s="1"/>
  <c r="J7462" i="5" a="1"/>
  <c r="J7462" i="5" s="1"/>
  <c r="J7463" i="5" a="1"/>
  <c r="J7463" i="5" s="1"/>
  <c r="J7464" i="5" a="1"/>
  <c r="J7464" i="5" s="1"/>
  <c r="J7465" i="5" a="1"/>
  <c r="J7465" i="5" s="1"/>
  <c r="J7466" i="5" a="1"/>
  <c r="J7466" i="5" s="1"/>
  <c r="J7467" i="5" a="1"/>
  <c r="J7467" i="5" s="1"/>
  <c r="J7468" i="5" a="1"/>
  <c r="J7468" i="5" s="1"/>
  <c r="J7469" i="5" a="1"/>
  <c r="J7469" i="5" s="1"/>
  <c r="J7470" i="5" a="1"/>
  <c r="J7470" i="5" s="1"/>
  <c r="J7471" i="5" a="1"/>
  <c r="J7471" i="5" s="1"/>
  <c r="J7472" i="5" a="1"/>
  <c r="J7472" i="5" s="1"/>
  <c r="J7473" i="5" a="1"/>
  <c r="J7473" i="5" s="1"/>
  <c r="J7474" i="5" a="1"/>
  <c r="J7474" i="5" s="1"/>
  <c r="J7475" i="5" a="1"/>
  <c r="J7475" i="5" s="1"/>
  <c r="J7476" i="5" a="1"/>
  <c r="J7476" i="5" s="1"/>
  <c r="J7477" i="5" a="1"/>
  <c r="J7477" i="5" s="1"/>
  <c r="J7478" i="5" a="1"/>
  <c r="J7478" i="5" s="1"/>
  <c r="J7479" i="5" a="1"/>
  <c r="J7479" i="5" s="1"/>
  <c r="J7480" i="5" a="1"/>
  <c r="J7480" i="5" s="1"/>
  <c r="J7481" i="5" a="1"/>
  <c r="J7481" i="5" s="1"/>
  <c r="J7482" i="5" a="1"/>
  <c r="J7482" i="5" s="1"/>
  <c r="J7483" i="5" a="1"/>
  <c r="J7483" i="5" s="1"/>
  <c r="J7484" i="5" a="1"/>
  <c r="J7484" i="5" s="1"/>
  <c r="J7485" i="5" a="1"/>
  <c r="J7485" i="5" s="1"/>
  <c r="J7486" i="5" a="1"/>
  <c r="J7486" i="5" s="1"/>
  <c r="J7487" i="5" a="1"/>
  <c r="J7487" i="5" s="1"/>
  <c r="J7488" i="5" a="1"/>
  <c r="J7488" i="5" s="1"/>
  <c r="J7489" i="5" a="1"/>
  <c r="J7489" i="5" s="1"/>
  <c r="J7490" i="5" a="1"/>
  <c r="J7490" i="5" s="1"/>
  <c r="J7491" i="5" a="1"/>
  <c r="J7491" i="5" s="1"/>
  <c r="J7492" i="5" a="1"/>
  <c r="J7492" i="5" s="1"/>
  <c r="J7493" i="5" a="1"/>
  <c r="J7493" i="5" s="1"/>
  <c r="J7494" i="5" a="1"/>
  <c r="J7494" i="5" s="1"/>
  <c r="J7495" i="5" a="1"/>
  <c r="J7495" i="5" s="1"/>
  <c r="J7496" i="5" a="1"/>
  <c r="J7496" i="5" s="1"/>
  <c r="J7497" i="5" a="1"/>
  <c r="J7497" i="5" s="1"/>
  <c r="J7498" i="5" a="1"/>
  <c r="J7498" i="5" s="1"/>
  <c r="J7499" i="5" a="1"/>
  <c r="J7499" i="5" s="1"/>
  <c r="J7500" i="5" a="1"/>
  <c r="J7500" i="5" s="1"/>
  <c r="J7501" i="5" a="1"/>
  <c r="J7501" i="5" s="1"/>
  <c r="J7502" i="5" a="1"/>
  <c r="J7502" i="5" s="1"/>
  <c r="J7503" i="5" a="1"/>
  <c r="J7503" i="5" s="1"/>
  <c r="J7504" i="5" a="1"/>
  <c r="J7504" i="5" s="1"/>
  <c r="J7505" i="5" a="1"/>
  <c r="J7505" i="5" s="1"/>
  <c r="J7506" i="5" a="1"/>
  <c r="J7506" i="5" s="1"/>
  <c r="J7507" i="5" a="1"/>
  <c r="J7507" i="5" s="1"/>
  <c r="J7508" i="5" a="1"/>
  <c r="J7508" i="5" s="1"/>
  <c r="J7509" i="5" a="1"/>
  <c r="J7509" i="5" s="1"/>
  <c r="J7510" i="5" a="1"/>
  <c r="J7510" i="5" s="1"/>
  <c r="J7511" i="5" a="1"/>
  <c r="J7511" i="5" s="1"/>
  <c r="J7512" i="5" a="1"/>
  <c r="J7512" i="5" s="1"/>
  <c r="J7513" i="5" a="1"/>
  <c r="J7513" i="5" s="1"/>
  <c r="J7514" i="5" a="1"/>
  <c r="J7514" i="5" s="1"/>
  <c r="J7515" i="5" a="1"/>
  <c r="J7515" i="5" s="1"/>
  <c r="J7516" i="5" a="1"/>
  <c r="J7516" i="5" s="1"/>
  <c r="J7517" i="5" a="1"/>
  <c r="J7517" i="5" s="1"/>
  <c r="J7518" i="5" a="1"/>
  <c r="J7518" i="5" s="1"/>
  <c r="J7519" i="5" a="1"/>
  <c r="J7519" i="5" s="1"/>
  <c r="J7520" i="5" a="1"/>
  <c r="J7520" i="5" s="1"/>
  <c r="J7521" i="5" a="1"/>
  <c r="J7521" i="5" s="1"/>
  <c r="J7522" i="5" a="1"/>
  <c r="J7522" i="5" s="1"/>
  <c r="J7523" i="5" a="1"/>
  <c r="J7523" i="5" s="1"/>
  <c r="J7524" i="5" a="1"/>
  <c r="J7524" i="5" s="1"/>
  <c r="J7525" i="5" a="1"/>
  <c r="J7525" i="5" s="1"/>
  <c r="J7526" i="5" a="1"/>
  <c r="J7526" i="5" s="1"/>
  <c r="J7527" i="5" a="1"/>
  <c r="J7527" i="5" s="1"/>
  <c r="J7528" i="5" a="1"/>
  <c r="J7528" i="5" s="1"/>
  <c r="J7529" i="5" a="1"/>
  <c r="J7529" i="5" s="1"/>
  <c r="J7530" i="5" a="1"/>
  <c r="J7530" i="5" s="1"/>
  <c r="J7531" i="5" a="1"/>
  <c r="J7531" i="5" s="1"/>
  <c r="J7532" i="5" a="1"/>
  <c r="J7532" i="5" s="1"/>
  <c r="J7533" i="5" a="1"/>
  <c r="J7533" i="5" s="1"/>
  <c r="J7534" i="5" a="1"/>
  <c r="J7534" i="5" s="1"/>
  <c r="J7535" i="5" a="1"/>
  <c r="J7535" i="5" s="1"/>
  <c r="J7536" i="5" a="1"/>
  <c r="J7536" i="5" s="1"/>
  <c r="J7537" i="5" a="1"/>
  <c r="J7537" i="5" s="1"/>
  <c r="J7538" i="5" a="1"/>
  <c r="J7538" i="5" s="1"/>
  <c r="J7539" i="5" a="1"/>
  <c r="J7539" i="5" s="1"/>
  <c r="J7540" i="5" a="1"/>
  <c r="J7540" i="5" s="1"/>
  <c r="J7541" i="5" a="1"/>
  <c r="J7541" i="5" s="1"/>
  <c r="J7542" i="5" a="1"/>
  <c r="J7542" i="5" s="1"/>
  <c r="J7543" i="5" a="1"/>
  <c r="J7543" i="5" s="1"/>
  <c r="J7544" i="5" a="1"/>
  <c r="J7544" i="5" s="1"/>
  <c r="J7545" i="5" a="1"/>
  <c r="J7545" i="5" s="1"/>
  <c r="J7546" i="5" a="1"/>
  <c r="J7546" i="5" s="1"/>
  <c r="J7547" i="5" a="1"/>
  <c r="J7547" i="5" s="1"/>
  <c r="J7548" i="5" a="1"/>
  <c r="J7548" i="5" s="1"/>
  <c r="J7549" i="5" a="1"/>
  <c r="J7549" i="5" s="1"/>
  <c r="J7550" i="5" a="1"/>
  <c r="J7550" i="5" s="1"/>
  <c r="J7551" i="5" a="1"/>
  <c r="J7551" i="5" s="1"/>
  <c r="J7552" i="5" a="1"/>
  <c r="J7552" i="5" s="1"/>
  <c r="J7553" i="5" a="1"/>
  <c r="J7553" i="5" s="1"/>
  <c r="J7554" i="5" a="1"/>
  <c r="J7554" i="5" s="1"/>
  <c r="J7555" i="5" a="1"/>
  <c r="J7555" i="5" s="1"/>
  <c r="J7556" i="5" a="1"/>
  <c r="J7556" i="5" s="1"/>
  <c r="J7557" i="5" a="1"/>
  <c r="J7557" i="5" s="1"/>
  <c r="J7558" i="5" a="1"/>
  <c r="J7558" i="5" s="1"/>
  <c r="J7559" i="5" a="1"/>
  <c r="J7559" i="5" s="1"/>
  <c r="J7560" i="5" a="1"/>
  <c r="J7560" i="5" s="1"/>
  <c r="J7561" i="5" a="1"/>
  <c r="J7561" i="5" s="1"/>
  <c r="J7562" i="5" a="1"/>
  <c r="J7562" i="5" s="1"/>
  <c r="J7563" i="5" a="1"/>
  <c r="J7563" i="5" s="1"/>
  <c r="J7564" i="5" a="1"/>
  <c r="J7564" i="5" s="1"/>
  <c r="J7565" i="5" a="1"/>
  <c r="J7565" i="5" s="1"/>
  <c r="J7566" i="5" a="1"/>
  <c r="J7566" i="5" s="1"/>
  <c r="J7567" i="5" a="1"/>
  <c r="J7567" i="5" s="1"/>
  <c r="J7568" i="5" a="1"/>
  <c r="J7568" i="5" s="1"/>
  <c r="J7569" i="5" a="1"/>
  <c r="J7569" i="5" s="1"/>
  <c r="J7570" i="5" a="1"/>
  <c r="J7570" i="5" s="1"/>
  <c r="J7571" i="5" a="1"/>
  <c r="J7571" i="5" s="1"/>
  <c r="J7572" i="5" a="1"/>
  <c r="J7572" i="5" s="1"/>
  <c r="J7573" i="5" a="1"/>
  <c r="J7573" i="5" s="1"/>
  <c r="J7574" i="5" a="1"/>
  <c r="J7574" i="5" s="1"/>
  <c r="J7575" i="5" a="1"/>
  <c r="J7575" i="5" s="1"/>
  <c r="J7576" i="5" a="1"/>
  <c r="J7576" i="5" s="1"/>
  <c r="J7577" i="5" a="1"/>
  <c r="J7577" i="5" s="1"/>
  <c r="J7578" i="5" a="1"/>
  <c r="J7578" i="5" s="1"/>
  <c r="J7579" i="5" a="1"/>
  <c r="J7579" i="5" s="1"/>
  <c r="J7580" i="5" a="1"/>
  <c r="J7580" i="5" s="1"/>
  <c r="J7581" i="5" a="1"/>
  <c r="J7581" i="5" s="1"/>
  <c r="J7582" i="5" a="1"/>
  <c r="J7582" i="5" s="1"/>
  <c r="J7583" i="5" a="1"/>
  <c r="J7583" i="5" s="1"/>
  <c r="J7584" i="5" a="1"/>
  <c r="J7584" i="5" s="1"/>
  <c r="J7585" i="5" a="1"/>
  <c r="J7585" i="5" s="1"/>
  <c r="J7586" i="5" a="1"/>
  <c r="J7586" i="5" s="1"/>
  <c r="J7587" i="5" a="1"/>
  <c r="J7587" i="5" s="1"/>
  <c r="J7588" i="5" a="1"/>
  <c r="J7588" i="5" s="1"/>
  <c r="J7589" i="5" a="1"/>
  <c r="J7589" i="5" s="1"/>
  <c r="J7590" i="5" a="1"/>
  <c r="J7590" i="5" s="1"/>
  <c r="J7591" i="5" a="1"/>
  <c r="J7591" i="5" s="1"/>
  <c r="J7592" i="5" a="1"/>
  <c r="J7592" i="5" s="1"/>
  <c r="J7593" i="5" a="1"/>
  <c r="J7593" i="5" s="1"/>
  <c r="J7594" i="5" a="1"/>
  <c r="J7594" i="5" s="1"/>
  <c r="J7595" i="5" a="1"/>
  <c r="J7595" i="5" s="1"/>
  <c r="J7596" i="5" a="1"/>
  <c r="J7596" i="5" s="1"/>
  <c r="J7597" i="5" a="1"/>
  <c r="J7597" i="5" s="1"/>
  <c r="J7598" i="5" a="1"/>
  <c r="J7598" i="5" s="1"/>
  <c r="J7599" i="5" a="1"/>
  <c r="J7599" i="5" s="1"/>
  <c r="J7600" i="5" a="1"/>
  <c r="J7600" i="5" s="1"/>
  <c r="J7601" i="5" a="1"/>
  <c r="J7601" i="5" s="1"/>
  <c r="J7602" i="5" a="1"/>
  <c r="J7602" i="5" s="1"/>
  <c r="J7603" i="5" a="1"/>
  <c r="J7603" i="5" s="1"/>
  <c r="J7604" i="5" a="1"/>
  <c r="J7604" i="5" s="1"/>
  <c r="J7605" i="5" a="1"/>
  <c r="J7605" i="5" s="1"/>
  <c r="J7606" i="5" a="1"/>
  <c r="J7606" i="5" s="1"/>
  <c r="J7607" i="5" a="1"/>
  <c r="J7607" i="5" s="1"/>
  <c r="J7608" i="5" a="1"/>
  <c r="J7608" i="5" s="1"/>
  <c r="J7609" i="5" a="1"/>
  <c r="J7609" i="5" s="1"/>
  <c r="J7610" i="5" a="1"/>
  <c r="J7610" i="5" s="1"/>
  <c r="J7611" i="5" a="1"/>
  <c r="J7611" i="5" s="1"/>
  <c r="J7612" i="5" a="1"/>
  <c r="J7612" i="5" s="1"/>
  <c r="J7613" i="5" a="1"/>
  <c r="J7613" i="5" s="1"/>
  <c r="J7614" i="5" a="1"/>
  <c r="J7614" i="5" s="1"/>
  <c r="J7615" i="5" a="1"/>
  <c r="J7615" i="5" s="1"/>
  <c r="J7616" i="5" a="1"/>
  <c r="J7616" i="5" s="1"/>
  <c r="J7617" i="5" a="1"/>
  <c r="J7617" i="5" s="1"/>
  <c r="J7618" i="5" a="1"/>
  <c r="J7618" i="5" s="1"/>
  <c r="J7619" i="5" a="1"/>
  <c r="J7619" i="5" s="1"/>
  <c r="J7620" i="5" a="1"/>
  <c r="J7620" i="5" s="1"/>
  <c r="J7621" i="5" a="1"/>
  <c r="J7621" i="5" s="1"/>
  <c r="J7622" i="5" a="1"/>
  <c r="J7622" i="5" s="1"/>
  <c r="J7623" i="5" a="1"/>
  <c r="J7623" i="5" s="1"/>
  <c r="J7624" i="5" a="1"/>
  <c r="J7624" i="5" s="1"/>
  <c r="J7625" i="5" a="1"/>
  <c r="J7625" i="5" s="1"/>
  <c r="J7626" i="5" a="1"/>
  <c r="J7626" i="5" s="1"/>
  <c r="J7627" i="5" a="1"/>
  <c r="J7627" i="5" s="1"/>
  <c r="J7628" i="5" a="1"/>
  <c r="J7628" i="5" s="1"/>
  <c r="J7629" i="5" a="1"/>
  <c r="J7629" i="5" s="1"/>
  <c r="J7630" i="5" a="1"/>
  <c r="J7630" i="5" s="1"/>
  <c r="J7631" i="5" a="1"/>
  <c r="J7631" i="5" s="1"/>
  <c r="J7632" i="5" a="1"/>
  <c r="J7632" i="5" s="1"/>
  <c r="J7633" i="5" a="1"/>
  <c r="J7633" i="5" s="1"/>
  <c r="J7634" i="5" a="1"/>
  <c r="J7634" i="5" s="1"/>
  <c r="J7635" i="5" a="1"/>
  <c r="J7635" i="5" s="1"/>
  <c r="J7636" i="5" a="1"/>
  <c r="J7636" i="5" s="1"/>
  <c r="J7637" i="5" a="1"/>
  <c r="J7637" i="5" s="1"/>
  <c r="J7638" i="5" a="1"/>
  <c r="J7638" i="5" s="1"/>
  <c r="J7639" i="5" a="1"/>
  <c r="J7639" i="5" s="1"/>
  <c r="J7640" i="5" a="1"/>
  <c r="J7640" i="5" s="1"/>
  <c r="J7641" i="5" a="1"/>
  <c r="J7641" i="5" s="1"/>
  <c r="J7642" i="5" a="1"/>
  <c r="J7642" i="5" s="1"/>
  <c r="J7643" i="5" a="1"/>
  <c r="J7643" i="5" s="1"/>
  <c r="J7644" i="5" a="1"/>
  <c r="J7644" i="5" s="1"/>
  <c r="J7645" i="5" a="1"/>
  <c r="J7645" i="5" s="1"/>
  <c r="J7646" i="5" a="1"/>
  <c r="J7646" i="5" s="1"/>
  <c r="J7647" i="5" a="1"/>
  <c r="J7647" i="5" s="1"/>
  <c r="J7648" i="5" a="1"/>
  <c r="J7648" i="5" s="1"/>
  <c r="J7649" i="5" a="1"/>
  <c r="J7649" i="5" s="1"/>
  <c r="J7650" i="5" a="1"/>
  <c r="J7650" i="5" s="1"/>
  <c r="J7651" i="5" a="1"/>
  <c r="J7651" i="5" s="1"/>
  <c r="J7652" i="5" a="1"/>
  <c r="J7652" i="5" s="1"/>
  <c r="J7653" i="5" a="1"/>
  <c r="J7653" i="5" s="1"/>
  <c r="J7654" i="5" a="1"/>
  <c r="J7654" i="5" s="1"/>
  <c r="J7655" i="5" a="1"/>
  <c r="J7655" i="5" s="1"/>
  <c r="J7656" i="5" a="1"/>
  <c r="J7656" i="5" s="1"/>
  <c r="J7657" i="5" a="1"/>
  <c r="J7657" i="5" s="1"/>
  <c r="J7658" i="5" a="1"/>
  <c r="J7658" i="5" s="1"/>
  <c r="J7659" i="5" a="1"/>
  <c r="J7659" i="5" s="1"/>
  <c r="J7660" i="5" a="1"/>
  <c r="J7660" i="5" s="1"/>
  <c r="J7661" i="5" a="1"/>
  <c r="J7661" i="5" s="1"/>
  <c r="J7662" i="5" a="1"/>
  <c r="J7662" i="5" s="1"/>
  <c r="J7663" i="5" a="1"/>
  <c r="J7663" i="5" s="1"/>
  <c r="J7664" i="5" a="1"/>
  <c r="J7664" i="5" s="1"/>
  <c r="J7665" i="5" a="1"/>
  <c r="J7665" i="5" s="1"/>
  <c r="J7666" i="5" a="1"/>
  <c r="J7666" i="5" s="1"/>
  <c r="J7667" i="5" a="1"/>
  <c r="J7667" i="5" s="1"/>
  <c r="J7668" i="5" a="1"/>
  <c r="J7668" i="5" s="1"/>
  <c r="J7669" i="5" a="1"/>
  <c r="J7669" i="5" s="1"/>
  <c r="J7670" i="5" a="1"/>
  <c r="J7670" i="5" s="1"/>
  <c r="J7671" i="5" a="1"/>
  <c r="J7671" i="5" s="1"/>
  <c r="J7672" i="5" a="1"/>
  <c r="J7672" i="5" s="1"/>
  <c r="J7673" i="5" a="1"/>
  <c r="J7673" i="5" s="1"/>
  <c r="J7674" i="5" a="1"/>
  <c r="J7674" i="5" s="1"/>
  <c r="J7675" i="5" a="1"/>
  <c r="J7675" i="5" s="1"/>
  <c r="J7676" i="5" a="1"/>
  <c r="J7676" i="5" s="1"/>
  <c r="J7677" i="5" a="1"/>
  <c r="J7677" i="5" s="1"/>
  <c r="J7678" i="5" a="1"/>
  <c r="J7678" i="5" s="1"/>
  <c r="J7679" i="5" a="1"/>
  <c r="J7679" i="5" s="1"/>
  <c r="J7680" i="5" a="1"/>
  <c r="J7680" i="5" s="1"/>
  <c r="J7681" i="5" a="1"/>
  <c r="J7681" i="5" s="1"/>
  <c r="J7682" i="5" a="1"/>
  <c r="J7682" i="5" s="1"/>
  <c r="J7683" i="5" a="1"/>
  <c r="J7683" i="5" s="1"/>
  <c r="J7684" i="5" a="1"/>
  <c r="J7684" i="5" s="1"/>
  <c r="J7685" i="5" a="1"/>
  <c r="J7685" i="5" s="1"/>
  <c r="J7686" i="5" a="1"/>
  <c r="J7686" i="5" s="1"/>
  <c r="J7687" i="5" a="1"/>
  <c r="J7687" i="5" s="1"/>
  <c r="J7688" i="5" a="1"/>
  <c r="J7688" i="5" s="1"/>
  <c r="J7689" i="5" a="1"/>
  <c r="J7689" i="5" s="1"/>
  <c r="J7690" i="5" a="1"/>
  <c r="J7690" i="5" s="1"/>
  <c r="J7691" i="5" a="1"/>
  <c r="J7691" i="5" s="1"/>
  <c r="J7692" i="5" a="1"/>
  <c r="J7692" i="5" s="1"/>
  <c r="J7693" i="5" a="1"/>
  <c r="J7693" i="5" s="1"/>
  <c r="J7694" i="5" a="1"/>
  <c r="J7694" i="5" s="1"/>
  <c r="J7695" i="5" a="1"/>
  <c r="J7695" i="5" s="1"/>
  <c r="J7696" i="5" a="1"/>
  <c r="J7696" i="5" s="1"/>
  <c r="J7697" i="5" a="1"/>
  <c r="J7697" i="5" s="1"/>
  <c r="J7698" i="5" a="1"/>
  <c r="J7698" i="5" s="1"/>
  <c r="J7699" i="5" a="1"/>
  <c r="J7699" i="5" s="1"/>
  <c r="J7700" i="5" a="1"/>
  <c r="J7700" i="5" s="1"/>
  <c r="J7701" i="5" a="1"/>
  <c r="J7701" i="5" s="1"/>
  <c r="J7702" i="5" a="1"/>
  <c r="J7702" i="5" s="1"/>
  <c r="J7703" i="5" a="1"/>
  <c r="J7703" i="5" s="1"/>
  <c r="J7704" i="5" a="1"/>
  <c r="J7704" i="5" s="1"/>
  <c r="J7705" i="5" a="1"/>
  <c r="J7705" i="5" s="1"/>
  <c r="J7706" i="5" a="1"/>
  <c r="J7706" i="5" s="1"/>
  <c r="J7707" i="5" a="1"/>
  <c r="J7707" i="5" s="1"/>
  <c r="J7708" i="5" a="1"/>
  <c r="J7708" i="5" s="1"/>
  <c r="J7709" i="5" a="1"/>
  <c r="J7709" i="5" s="1"/>
  <c r="J7710" i="5" a="1"/>
  <c r="J7710" i="5" s="1"/>
  <c r="J7711" i="5" a="1"/>
  <c r="J7711" i="5" s="1"/>
  <c r="J7712" i="5" a="1"/>
  <c r="J7712" i="5" s="1"/>
  <c r="J7713" i="5" a="1"/>
  <c r="J7713" i="5" s="1"/>
  <c r="J7714" i="5" a="1"/>
  <c r="J7714" i="5" s="1"/>
  <c r="J7715" i="5" a="1"/>
  <c r="J7715" i="5" s="1"/>
  <c r="J7716" i="5" a="1"/>
  <c r="J7716" i="5" s="1"/>
  <c r="J7717" i="5" a="1"/>
  <c r="J7717" i="5" s="1"/>
  <c r="J7718" i="5" a="1"/>
  <c r="J7718" i="5" s="1"/>
  <c r="J7719" i="5" a="1"/>
  <c r="J7719" i="5" s="1"/>
  <c r="J7720" i="5" a="1"/>
  <c r="J7720" i="5" s="1"/>
  <c r="J7721" i="5" a="1"/>
  <c r="J7721" i="5" s="1"/>
  <c r="J7722" i="5" a="1"/>
  <c r="J7722" i="5" s="1"/>
  <c r="J7723" i="5" a="1"/>
  <c r="J7723" i="5" s="1"/>
  <c r="J7724" i="5" a="1"/>
  <c r="J7724" i="5" s="1"/>
  <c r="J7725" i="5" a="1"/>
  <c r="J7725" i="5" s="1"/>
  <c r="J7726" i="5" a="1"/>
  <c r="J7726" i="5" s="1"/>
  <c r="J7727" i="5" a="1"/>
  <c r="J7727" i="5" s="1"/>
  <c r="J7728" i="5" a="1"/>
  <c r="J7728" i="5" s="1"/>
  <c r="J7729" i="5" a="1"/>
  <c r="J7729" i="5" s="1"/>
  <c r="J7730" i="5" a="1"/>
  <c r="J7730" i="5" s="1"/>
  <c r="J7731" i="5" a="1"/>
  <c r="J7731" i="5" s="1"/>
  <c r="J7732" i="5" a="1"/>
  <c r="J7732" i="5" s="1"/>
  <c r="J7733" i="5" a="1"/>
  <c r="J7733" i="5" s="1"/>
  <c r="J7734" i="5" a="1"/>
  <c r="J7734" i="5" s="1"/>
  <c r="J7735" i="5" a="1"/>
  <c r="J7735" i="5" s="1"/>
  <c r="J7736" i="5" a="1"/>
  <c r="J7736" i="5" s="1"/>
  <c r="J7737" i="5" a="1"/>
  <c r="J7737" i="5" s="1"/>
  <c r="J7738" i="5" a="1"/>
  <c r="J7738" i="5" s="1"/>
  <c r="J7739" i="5" a="1"/>
  <c r="J7739" i="5" s="1"/>
  <c r="J7740" i="5" a="1"/>
  <c r="J7740" i="5" s="1"/>
  <c r="J7741" i="5" a="1"/>
  <c r="J7741" i="5" s="1"/>
  <c r="J7742" i="5" a="1"/>
  <c r="J7742" i="5" s="1"/>
  <c r="J7743" i="5" a="1"/>
  <c r="J7743" i="5" s="1"/>
  <c r="J7744" i="5" a="1"/>
  <c r="J7744" i="5" s="1"/>
  <c r="J7745" i="5" a="1"/>
  <c r="J7745" i="5" s="1"/>
  <c r="J7746" i="5" a="1"/>
  <c r="J7746" i="5" s="1"/>
  <c r="J7747" i="5" a="1"/>
  <c r="J7747" i="5" s="1"/>
  <c r="J7748" i="5" a="1"/>
  <c r="J7748" i="5" s="1"/>
  <c r="J7749" i="5" a="1"/>
  <c r="J7749" i="5" s="1"/>
  <c r="J7750" i="5" a="1"/>
  <c r="J7750" i="5" s="1"/>
  <c r="J7751" i="5" a="1"/>
  <c r="J7751" i="5" s="1"/>
  <c r="J7752" i="5" a="1"/>
  <c r="J7752" i="5" s="1"/>
  <c r="J7753" i="5" a="1"/>
  <c r="J7753" i="5" s="1"/>
  <c r="J7754" i="5" a="1"/>
  <c r="J7754" i="5" s="1"/>
  <c r="J7755" i="5" a="1"/>
  <c r="J7755" i="5" s="1"/>
  <c r="J7756" i="5" a="1"/>
  <c r="J7756" i="5" s="1"/>
  <c r="J7757" i="5" a="1"/>
  <c r="J7757" i="5" s="1"/>
  <c r="J7758" i="5" a="1"/>
  <c r="J7758" i="5" s="1"/>
  <c r="J7759" i="5" a="1"/>
  <c r="J7759" i="5" s="1"/>
  <c r="J7760" i="5" a="1"/>
  <c r="J7760" i="5" s="1"/>
  <c r="J7761" i="5" a="1"/>
  <c r="J7761" i="5" s="1"/>
  <c r="J7762" i="5" a="1"/>
  <c r="J7762" i="5" s="1"/>
  <c r="J7763" i="5" a="1"/>
  <c r="J7763" i="5" s="1"/>
  <c r="J7764" i="5" a="1"/>
  <c r="J7764" i="5" s="1"/>
  <c r="J7765" i="5" a="1"/>
  <c r="J7765" i="5" s="1"/>
  <c r="J7766" i="5" a="1"/>
  <c r="J7766" i="5" s="1"/>
  <c r="J7767" i="5" a="1"/>
  <c r="J7767" i="5" s="1"/>
  <c r="J7768" i="5" a="1"/>
  <c r="J7768" i="5" s="1"/>
  <c r="J7769" i="5" a="1"/>
  <c r="J7769" i="5" s="1"/>
  <c r="J7770" i="5" a="1"/>
  <c r="J7770" i="5" s="1"/>
  <c r="J7771" i="5" a="1"/>
  <c r="J7771" i="5" s="1"/>
  <c r="J7772" i="5" a="1"/>
  <c r="J7772" i="5" s="1"/>
  <c r="J7773" i="5" a="1"/>
  <c r="J7773" i="5" s="1"/>
  <c r="J7774" i="5" a="1"/>
  <c r="J7774" i="5" s="1"/>
  <c r="J7775" i="5" a="1"/>
  <c r="J7775" i="5" s="1"/>
  <c r="J7776" i="5" a="1"/>
  <c r="J7776" i="5" s="1"/>
  <c r="J7777" i="5" a="1"/>
  <c r="J7777" i="5" s="1"/>
  <c r="J7778" i="5" a="1"/>
  <c r="J7778" i="5" s="1"/>
  <c r="J7779" i="5" a="1"/>
  <c r="J7779" i="5" s="1"/>
  <c r="J7780" i="5" a="1"/>
  <c r="J7780" i="5" s="1"/>
  <c r="J7781" i="5" a="1"/>
  <c r="J7781" i="5" s="1"/>
  <c r="J7782" i="5" a="1"/>
  <c r="J7782" i="5" s="1"/>
  <c r="J7783" i="5" a="1"/>
  <c r="J7783" i="5" s="1"/>
  <c r="J7784" i="5" a="1"/>
  <c r="J7784" i="5" s="1"/>
  <c r="J7785" i="5" a="1"/>
  <c r="J7785" i="5" s="1"/>
  <c r="J7786" i="5" a="1"/>
  <c r="J7786" i="5" s="1"/>
  <c r="J7787" i="5" a="1"/>
  <c r="J7787" i="5" s="1"/>
  <c r="J7788" i="5" a="1"/>
  <c r="J7788" i="5" s="1"/>
  <c r="J7789" i="5" a="1"/>
  <c r="J7789" i="5" s="1"/>
  <c r="J7790" i="5" a="1"/>
  <c r="J7790" i="5" s="1"/>
  <c r="J7791" i="5" a="1"/>
  <c r="J7791" i="5" s="1"/>
  <c r="J7792" i="5" a="1"/>
  <c r="J7792" i="5" s="1"/>
  <c r="J7793" i="5" a="1"/>
  <c r="J7793" i="5" s="1"/>
  <c r="J7794" i="5" a="1"/>
  <c r="J7794" i="5" s="1"/>
  <c r="J7795" i="5" a="1"/>
  <c r="J7795" i="5" s="1"/>
  <c r="J7796" i="5" a="1"/>
  <c r="J7796" i="5" s="1"/>
  <c r="J7797" i="5" a="1"/>
  <c r="J7797" i="5" s="1"/>
  <c r="J7798" i="5" a="1"/>
  <c r="J7798" i="5" s="1"/>
  <c r="J7799" i="5" a="1"/>
  <c r="J7799" i="5" s="1"/>
  <c r="J7800" i="5" a="1"/>
  <c r="J7800" i="5" s="1"/>
  <c r="J7801" i="5" a="1"/>
  <c r="J7801" i="5" s="1"/>
  <c r="J7802" i="5" a="1"/>
  <c r="J7802" i="5" s="1"/>
  <c r="J7803" i="5" a="1"/>
  <c r="J7803" i="5" s="1"/>
  <c r="J7804" i="5" a="1"/>
  <c r="J7804" i="5" s="1"/>
  <c r="J7805" i="5" a="1"/>
  <c r="J7805" i="5" s="1"/>
  <c r="J7806" i="5" a="1"/>
  <c r="J7806" i="5" s="1"/>
  <c r="J7807" i="5" a="1"/>
  <c r="J7807" i="5" s="1"/>
  <c r="J7808" i="5" a="1"/>
  <c r="J7808" i="5" s="1"/>
  <c r="J7809" i="5" a="1"/>
  <c r="J7809" i="5" s="1"/>
  <c r="J7810" i="5" a="1"/>
  <c r="J7810" i="5" s="1"/>
  <c r="J7811" i="5" a="1"/>
  <c r="J7811" i="5" s="1"/>
  <c r="J7812" i="5" a="1"/>
  <c r="J7812" i="5" s="1"/>
  <c r="J7813" i="5" a="1"/>
  <c r="J7813" i="5" s="1"/>
  <c r="J7814" i="5" a="1"/>
  <c r="J7814" i="5" s="1"/>
  <c r="J7815" i="5" a="1"/>
  <c r="J7815" i="5" s="1"/>
  <c r="J7816" i="5" a="1"/>
  <c r="J7816" i="5" s="1"/>
  <c r="J7817" i="5" a="1"/>
  <c r="J7817" i="5" s="1"/>
  <c r="J7818" i="5" a="1"/>
  <c r="J7818" i="5" s="1"/>
  <c r="J7819" i="5" a="1"/>
  <c r="J7819" i="5" s="1"/>
  <c r="J7820" i="5" a="1"/>
  <c r="J7820" i="5" s="1"/>
  <c r="J7821" i="5" a="1"/>
  <c r="J7821" i="5" s="1"/>
  <c r="J7822" i="5" a="1"/>
  <c r="J7822" i="5" s="1"/>
  <c r="J7823" i="5" a="1"/>
  <c r="J7823" i="5" s="1"/>
  <c r="J7824" i="5" a="1"/>
  <c r="J7824" i="5" s="1"/>
  <c r="J7825" i="5" a="1"/>
  <c r="J7825" i="5" s="1"/>
  <c r="J7826" i="5" a="1"/>
  <c r="J7826" i="5" s="1"/>
  <c r="J7827" i="5" a="1"/>
  <c r="J7827" i="5" s="1"/>
  <c r="J7828" i="5" a="1"/>
  <c r="J7828" i="5" s="1"/>
  <c r="J7829" i="5" a="1"/>
  <c r="J7829" i="5" s="1"/>
  <c r="J7830" i="5" a="1"/>
  <c r="J7830" i="5" s="1"/>
  <c r="J7831" i="5" a="1"/>
  <c r="J7831" i="5" s="1"/>
  <c r="J7832" i="5" a="1"/>
  <c r="J7832" i="5" s="1"/>
  <c r="J7833" i="5" a="1"/>
  <c r="J7833" i="5" s="1"/>
  <c r="J7834" i="5" a="1"/>
  <c r="J7834" i="5" s="1"/>
  <c r="J7835" i="5" a="1"/>
  <c r="J7835" i="5" s="1"/>
  <c r="J7836" i="5" a="1"/>
  <c r="J7836" i="5" s="1"/>
  <c r="J7837" i="5" a="1"/>
  <c r="J7837" i="5" s="1"/>
  <c r="J7838" i="5" a="1"/>
  <c r="J7838" i="5" s="1"/>
  <c r="J7839" i="5" a="1"/>
  <c r="J7839" i="5" s="1"/>
  <c r="J7840" i="5" a="1"/>
  <c r="J7840" i="5" s="1"/>
  <c r="J7841" i="5" a="1"/>
  <c r="J7841" i="5" s="1"/>
  <c r="J7842" i="5" a="1"/>
  <c r="J7842" i="5" s="1"/>
  <c r="J7843" i="5" a="1"/>
  <c r="J7843" i="5" s="1"/>
  <c r="J7844" i="5" a="1"/>
  <c r="J7844" i="5" s="1"/>
  <c r="J7845" i="5" a="1"/>
  <c r="J7845" i="5" s="1"/>
  <c r="J7846" i="5" a="1"/>
  <c r="J7846" i="5" s="1"/>
  <c r="J7847" i="5" a="1"/>
  <c r="J7847" i="5" s="1"/>
  <c r="J7848" i="5" a="1"/>
  <c r="J7848" i="5" s="1"/>
  <c r="J7849" i="5" a="1"/>
  <c r="J7849" i="5" s="1"/>
  <c r="J7850" i="5" a="1"/>
  <c r="J7850" i="5" s="1"/>
  <c r="J7851" i="5" a="1"/>
  <c r="J7851" i="5" s="1"/>
  <c r="J7852" i="5" a="1"/>
  <c r="J7852" i="5" s="1"/>
  <c r="J7853" i="5" a="1"/>
  <c r="J7853" i="5" s="1"/>
  <c r="J7854" i="5" a="1"/>
  <c r="J7854" i="5" s="1"/>
  <c r="J7855" i="5" a="1"/>
  <c r="J7855" i="5" s="1"/>
  <c r="J7856" i="5" a="1"/>
  <c r="J7856" i="5" s="1"/>
  <c r="J7857" i="5" a="1"/>
  <c r="J7857" i="5" s="1"/>
  <c r="J7858" i="5" a="1"/>
  <c r="J7858" i="5" s="1"/>
  <c r="J7859" i="5" a="1"/>
  <c r="J7859" i="5" s="1"/>
  <c r="J7860" i="5" a="1"/>
  <c r="J7860" i="5" s="1"/>
  <c r="J7861" i="5" a="1"/>
  <c r="J7861" i="5" s="1"/>
  <c r="J7862" i="5" a="1"/>
  <c r="J7862" i="5" s="1"/>
  <c r="J7863" i="5" a="1"/>
  <c r="J7863" i="5" s="1"/>
  <c r="J7864" i="5" a="1"/>
  <c r="J7864" i="5" s="1"/>
  <c r="J7865" i="5" a="1"/>
  <c r="J7865" i="5" s="1"/>
  <c r="J7866" i="5" a="1"/>
  <c r="J7866" i="5" s="1"/>
  <c r="J7867" i="5" a="1"/>
  <c r="J7867" i="5" s="1"/>
  <c r="J7868" i="5" a="1"/>
  <c r="J7868" i="5" s="1"/>
  <c r="J7869" i="5" a="1"/>
  <c r="J7869" i="5" s="1"/>
  <c r="J7870" i="5" a="1"/>
  <c r="J7870" i="5" s="1"/>
  <c r="J7871" i="5" a="1"/>
  <c r="J7871" i="5" s="1"/>
  <c r="J7872" i="5" a="1"/>
  <c r="J7872" i="5" s="1"/>
  <c r="J7873" i="5" a="1"/>
  <c r="J7873" i="5" s="1"/>
  <c r="J7874" i="5" a="1"/>
  <c r="J7874" i="5" s="1"/>
  <c r="J7875" i="5" a="1"/>
  <c r="J7875" i="5" s="1"/>
  <c r="J7876" i="5" a="1"/>
  <c r="J7876" i="5" s="1"/>
  <c r="J7877" i="5" a="1"/>
  <c r="J7877" i="5" s="1"/>
  <c r="J7878" i="5" a="1"/>
  <c r="J7878" i="5" s="1"/>
  <c r="J7879" i="5" a="1"/>
  <c r="J7879" i="5" s="1"/>
  <c r="J7880" i="5" a="1"/>
  <c r="J7880" i="5" s="1"/>
  <c r="J7881" i="5" a="1"/>
  <c r="J7881" i="5" s="1"/>
  <c r="J7882" i="5" a="1"/>
  <c r="J7882" i="5" s="1"/>
  <c r="J7883" i="5" a="1"/>
  <c r="J7883" i="5" s="1"/>
  <c r="J7884" i="5" a="1"/>
  <c r="J7884" i="5" s="1"/>
  <c r="J7885" i="5" a="1"/>
  <c r="J7885" i="5" s="1"/>
  <c r="J7886" i="5" a="1"/>
  <c r="J7886" i="5" s="1"/>
  <c r="J7887" i="5" a="1"/>
  <c r="J7887" i="5" s="1"/>
  <c r="J7888" i="5" a="1"/>
  <c r="J7888" i="5" s="1"/>
  <c r="J7889" i="5" a="1"/>
  <c r="J7889" i="5" s="1"/>
  <c r="J7890" i="5" a="1"/>
  <c r="J7890" i="5" s="1"/>
  <c r="J7891" i="5" a="1"/>
  <c r="J7891" i="5" s="1"/>
  <c r="J7892" i="5" a="1"/>
  <c r="J7892" i="5" s="1"/>
  <c r="J7893" i="5" a="1"/>
  <c r="J7893" i="5" s="1"/>
  <c r="J7894" i="5" a="1"/>
  <c r="J7894" i="5" s="1"/>
  <c r="J7895" i="5" a="1"/>
  <c r="J7895" i="5" s="1"/>
  <c r="J7896" i="5" a="1"/>
  <c r="J7896" i="5" s="1"/>
  <c r="J7897" i="5" a="1"/>
  <c r="J7897" i="5" s="1"/>
  <c r="J7898" i="5" a="1"/>
  <c r="J7898" i="5" s="1"/>
  <c r="J7899" i="5" a="1"/>
  <c r="J7899" i="5" s="1"/>
  <c r="J7900" i="5" a="1"/>
  <c r="J7900" i="5" s="1"/>
  <c r="J7901" i="5" a="1"/>
  <c r="J7901" i="5" s="1"/>
  <c r="J7902" i="5" a="1"/>
  <c r="J7902" i="5" s="1"/>
  <c r="J7903" i="5" a="1"/>
  <c r="J7903" i="5" s="1"/>
  <c r="J7904" i="5" a="1"/>
  <c r="J7904" i="5" s="1"/>
  <c r="J7905" i="5" a="1"/>
  <c r="J7905" i="5" s="1"/>
  <c r="J7906" i="5" a="1"/>
  <c r="J7906" i="5" s="1"/>
  <c r="J7907" i="5" a="1"/>
  <c r="J7907" i="5" s="1"/>
  <c r="J7908" i="5" a="1"/>
  <c r="J7908" i="5" s="1"/>
  <c r="J7909" i="5" a="1"/>
  <c r="J7909" i="5" s="1"/>
  <c r="J7910" i="5" a="1"/>
  <c r="J7910" i="5" s="1"/>
  <c r="J7911" i="5" a="1"/>
  <c r="J7911" i="5" s="1"/>
  <c r="J7912" i="5" a="1"/>
  <c r="J7912" i="5" s="1"/>
  <c r="J7913" i="5" a="1"/>
  <c r="J7913" i="5" s="1"/>
  <c r="J7914" i="5" a="1"/>
  <c r="J7914" i="5" s="1"/>
  <c r="J7915" i="5" a="1"/>
  <c r="J7915" i="5" s="1"/>
  <c r="J7916" i="5" a="1"/>
  <c r="J7916" i="5" s="1"/>
  <c r="J7917" i="5" a="1"/>
  <c r="J7917" i="5" s="1"/>
  <c r="J7918" i="5" a="1"/>
  <c r="J7918" i="5" s="1"/>
  <c r="J7919" i="5" a="1"/>
  <c r="J7919" i="5" s="1"/>
  <c r="J7920" i="5" a="1"/>
  <c r="J7920" i="5" s="1"/>
  <c r="J7921" i="5" a="1"/>
  <c r="J7921" i="5" s="1"/>
  <c r="J7922" i="5" a="1"/>
  <c r="J7922" i="5" s="1"/>
  <c r="J7923" i="5" a="1"/>
  <c r="J7923" i="5" s="1"/>
  <c r="J7924" i="5" a="1"/>
  <c r="J7924" i="5" s="1"/>
  <c r="J7925" i="5" a="1"/>
  <c r="J7925" i="5" s="1"/>
  <c r="J7926" i="5" a="1"/>
  <c r="J7926" i="5" s="1"/>
  <c r="J7927" i="5" a="1"/>
  <c r="J7927" i="5" s="1"/>
  <c r="J7928" i="5" a="1"/>
  <c r="J7928" i="5" s="1"/>
  <c r="J7929" i="5" a="1"/>
  <c r="J7929" i="5" s="1"/>
  <c r="J7930" i="5" a="1"/>
  <c r="J7930" i="5" s="1"/>
  <c r="J7931" i="5" a="1"/>
  <c r="J7931" i="5" s="1"/>
  <c r="J7932" i="5" a="1"/>
  <c r="J7932" i="5" s="1"/>
  <c r="J7933" i="5" a="1"/>
  <c r="J7933" i="5" s="1"/>
  <c r="J7934" i="5" a="1"/>
  <c r="J7934" i="5" s="1"/>
  <c r="J7935" i="5" a="1"/>
  <c r="J7935" i="5" s="1"/>
  <c r="J7936" i="5" a="1"/>
  <c r="J7936" i="5" s="1"/>
  <c r="J7937" i="5" a="1"/>
  <c r="J7937" i="5" s="1"/>
  <c r="J7938" i="5" a="1"/>
  <c r="J7938" i="5" s="1"/>
  <c r="J7939" i="5" a="1"/>
  <c r="J7939" i="5" s="1"/>
  <c r="J7940" i="5" a="1"/>
  <c r="J7940" i="5" s="1"/>
  <c r="J7941" i="5" a="1"/>
  <c r="J7941" i="5" s="1"/>
  <c r="J7942" i="5" a="1"/>
  <c r="J7942" i="5" s="1"/>
  <c r="J7943" i="5" a="1"/>
  <c r="J7943" i="5" s="1"/>
  <c r="J7944" i="5" a="1"/>
  <c r="J7944" i="5" s="1"/>
  <c r="J7945" i="5" a="1"/>
  <c r="J7945" i="5" s="1"/>
  <c r="J7946" i="5" a="1"/>
  <c r="J7946" i="5" s="1"/>
  <c r="J7947" i="5" a="1"/>
  <c r="J7947" i="5" s="1"/>
  <c r="J7948" i="5" a="1"/>
  <c r="J7948" i="5" s="1"/>
  <c r="J7949" i="5" a="1"/>
  <c r="J7949" i="5" s="1"/>
  <c r="J7950" i="5" a="1"/>
  <c r="J7950" i="5" s="1"/>
  <c r="J7951" i="5" a="1"/>
  <c r="J7951" i="5" s="1"/>
  <c r="J7952" i="5" a="1"/>
  <c r="J7952" i="5" s="1"/>
  <c r="J7953" i="5" a="1"/>
  <c r="J7953" i="5" s="1"/>
  <c r="J7954" i="5" a="1"/>
  <c r="J7954" i="5" s="1"/>
  <c r="J7955" i="5" a="1"/>
  <c r="J7955" i="5" s="1"/>
  <c r="J7956" i="5" a="1"/>
  <c r="J7956" i="5" s="1"/>
  <c r="J7957" i="5" a="1"/>
  <c r="J7957" i="5" s="1"/>
  <c r="J7958" i="5" a="1"/>
  <c r="J7958" i="5" s="1"/>
  <c r="J7959" i="5" a="1"/>
  <c r="J7959" i="5" s="1"/>
  <c r="J7960" i="5" a="1"/>
  <c r="J7960" i="5" s="1"/>
  <c r="J7961" i="5" a="1"/>
  <c r="J7961" i="5" s="1"/>
  <c r="J7962" i="5" a="1"/>
  <c r="J7962" i="5" s="1"/>
  <c r="J7963" i="5" a="1"/>
  <c r="J7963" i="5" s="1"/>
  <c r="J7964" i="5" a="1"/>
  <c r="J7964" i="5" s="1"/>
  <c r="J7965" i="5" a="1"/>
  <c r="J7965" i="5" s="1"/>
  <c r="J7966" i="5" a="1"/>
  <c r="J7966" i="5" s="1"/>
  <c r="J7967" i="5" a="1"/>
  <c r="J7967" i="5" s="1"/>
  <c r="J7968" i="5" a="1"/>
  <c r="J7968" i="5" s="1"/>
  <c r="J7969" i="5" a="1"/>
  <c r="J7969" i="5" s="1"/>
  <c r="J7970" i="5" a="1"/>
  <c r="J7970" i="5" s="1"/>
  <c r="J7971" i="5" a="1"/>
  <c r="J7971" i="5" s="1"/>
  <c r="J7972" i="5" a="1"/>
  <c r="J7972" i="5" s="1"/>
  <c r="J7973" i="5" a="1"/>
  <c r="J7973" i="5" s="1"/>
  <c r="J7974" i="5" a="1"/>
  <c r="J7974" i="5" s="1"/>
  <c r="J7975" i="5" a="1"/>
  <c r="J7975" i="5" s="1"/>
  <c r="J7976" i="5" a="1"/>
  <c r="J7976" i="5" s="1"/>
  <c r="J7977" i="5" a="1"/>
  <c r="J7977" i="5" s="1"/>
  <c r="J7978" i="5" a="1"/>
  <c r="J7978" i="5" s="1"/>
  <c r="J7979" i="5" a="1"/>
  <c r="J7979" i="5" s="1"/>
  <c r="J7980" i="5" a="1"/>
  <c r="J7980" i="5" s="1"/>
  <c r="J7981" i="5" a="1"/>
  <c r="J7981" i="5" s="1"/>
  <c r="J7982" i="5" a="1"/>
  <c r="J7982" i="5" s="1"/>
  <c r="J7983" i="5" a="1"/>
  <c r="J7983" i="5" s="1"/>
  <c r="J7984" i="5" a="1"/>
  <c r="J7984" i="5" s="1"/>
  <c r="J7985" i="5" a="1"/>
  <c r="J7985" i="5" s="1"/>
  <c r="J7986" i="5" a="1"/>
  <c r="J7986" i="5" s="1"/>
  <c r="J7987" i="5" a="1"/>
  <c r="J7987" i="5" s="1"/>
  <c r="J7988" i="5" a="1"/>
  <c r="J7988" i="5" s="1"/>
  <c r="J7989" i="5" a="1"/>
  <c r="J7989" i="5" s="1"/>
  <c r="J7990" i="5" a="1"/>
  <c r="J7990" i="5" s="1"/>
  <c r="J7991" i="5" a="1"/>
  <c r="J7991" i="5" s="1"/>
  <c r="J7992" i="5" a="1"/>
  <c r="J7992" i="5" s="1"/>
  <c r="J7993" i="5" a="1"/>
  <c r="J7993" i="5" s="1"/>
  <c r="J7994" i="5" a="1"/>
  <c r="J7994" i="5" s="1"/>
  <c r="J7995" i="5" a="1"/>
  <c r="J7995" i="5" s="1"/>
  <c r="J7996" i="5" a="1"/>
  <c r="J7996" i="5" s="1"/>
  <c r="J7997" i="5" a="1"/>
  <c r="J7997" i="5" s="1"/>
  <c r="J7998" i="5" a="1"/>
  <c r="J7998" i="5" s="1"/>
  <c r="J7999" i="5" a="1"/>
  <c r="J7999" i="5" s="1"/>
  <c r="J8000" i="5" a="1"/>
  <c r="J8000" i="5" s="1"/>
  <c r="J8001" i="5" a="1"/>
  <c r="J8001" i="5" s="1"/>
  <c r="J8002" i="5" a="1"/>
  <c r="J8002" i="5" s="1"/>
  <c r="J8003" i="5" a="1"/>
  <c r="J8003" i="5" s="1"/>
  <c r="J8004" i="5" a="1"/>
  <c r="J8004" i="5" s="1"/>
  <c r="J8005" i="5" a="1"/>
  <c r="J8005" i="5" s="1"/>
  <c r="J8006" i="5" a="1"/>
  <c r="J8006" i="5" s="1"/>
  <c r="J8007" i="5" a="1"/>
  <c r="J8007" i="5" s="1"/>
  <c r="J8008" i="5" a="1"/>
  <c r="J8008" i="5" s="1"/>
  <c r="J8009" i="5" a="1"/>
  <c r="J8009" i="5" s="1"/>
  <c r="J8010" i="5" a="1"/>
  <c r="J8010" i="5" s="1"/>
  <c r="J8011" i="5" a="1"/>
  <c r="J8011" i="5" s="1"/>
  <c r="J8012" i="5" a="1"/>
  <c r="J8012" i="5" s="1"/>
  <c r="J8013" i="5" a="1"/>
  <c r="J8013" i="5" s="1"/>
  <c r="J8014" i="5" a="1"/>
  <c r="J8014" i="5" s="1"/>
  <c r="J8015" i="5" a="1"/>
  <c r="J8015" i="5" s="1"/>
  <c r="J8016" i="5" a="1"/>
  <c r="J8016" i="5" s="1"/>
  <c r="J8017" i="5" a="1"/>
  <c r="J8017" i="5" s="1"/>
  <c r="J8018" i="5" a="1"/>
  <c r="J8018" i="5" s="1"/>
  <c r="J8019" i="5" a="1"/>
  <c r="J8019" i="5" s="1"/>
  <c r="J8020" i="5" a="1"/>
  <c r="J8020" i="5" s="1"/>
  <c r="J8021" i="5" a="1"/>
  <c r="J8021" i="5" s="1"/>
  <c r="J8022" i="5" a="1"/>
  <c r="J8022" i="5" s="1"/>
  <c r="J8023" i="5" a="1"/>
  <c r="J8023" i="5" s="1"/>
  <c r="J8024" i="5" a="1"/>
  <c r="J8024" i="5" s="1"/>
  <c r="J8025" i="5" a="1"/>
  <c r="J8025" i="5" s="1"/>
  <c r="J8026" i="5" a="1"/>
  <c r="J8026" i="5" s="1"/>
  <c r="J8027" i="5" a="1"/>
  <c r="J8027" i="5" s="1"/>
  <c r="J8028" i="5" a="1"/>
  <c r="J8028" i="5" s="1"/>
  <c r="J8029" i="5" a="1"/>
  <c r="J8029" i="5" s="1"/>
  <c r="J8030" i="5" a="1"/>
  <c r="J8030" i="5" s="1"/>
  <c r="J8031" i="5" a="1"/>
  <c r="J8031" i="5" s="1"/>
  <c r="J8032" i="5" a="1"/>
  <c r="J8032" i="5" s="1"/>
  <c r="J8033" i="5" a="1"/>
  <c r="J8033" i="5" s="1"/>
  <c r="J8034" i="5" a="1"/>
  <c r="J8034" i="5" s="1"/>
  <c r="J8035" i="5" a="1"/>
  <c r="J8035" i="5" s="1"/>
  <c r="J8036" i="5" a="1"/>
  <c r="J8036" i="5" s="1"/>
  <c r="J8037" i="5" a="1"/>
  <c r="J8037" i="5" s="1"/>
  <c r="J8038" i="5" a="1"/>
  <c r="J8038" i="5" s="1"/>
  <c r="J8039" i="5" a="1"/>
  <c r="J8039" i="5" s="1"/>
  <c r="J8040" i="5" a="1"/>
  <c r="J8040" i="5" s="1"/>
  <c r="J8041" i="5" a="1"/>
  <c r="J8041" i="5" s="1"/>
  <c r="J8042" i="5" a="1"/>
  <c r="J8042" i="5" s="1"/>
  <c r="J8043" i="5" a="1"/>
  <c r="J8043" i="5" s="1"/>
  <c r="J8044" i="5" a="1"/>
  <c r="J8044" i="5" s="1"/>
  <c r="J8045" i="5" a="1"/>
  <c r="J8045" i="5" s="1"/>
  <c r="J8046" i="5" a="1"/>
  <c r="J8046" i="5" s="1"/>
  <c r="J8047" i="5" a="1"/>
  <c r="J8047" i="5" s="1"/>
  <c r="J8048" i="5" a="1"/>
  <c r="J8048" i="5" s="1"/>
  <c r="J8049" i="5" a="1"/>
  <c r="J8049" i="5" s="1"/>
  <c r="J8050" i="5" a="1"/>
  <c r="J8050" i="5" s="1"/>
  <c r="J8051" i="5" a="1"/>
  <c r="J8051" i="5" s="1"/>
  <c r="J8052" i="5" a="1"/>
  <c r="J8052" i="5" s="1"/>
  <c r="J8053" i="5" a="1"/>
  <c r="J8053" i="5" s="1"/>
  <c r="J8054" i="5" a="1"/>
  <c r="J8054" i="5" s="1"/>
  <c r="J8055" i="5" a="1"/>
  <c r="J8055" i="5" s="1"/>
  <c r="J8056" i="5" a="1"/>
  <c r="J8056" i="5" s="1"/>
  <c r="J8057" i="5" a="1"/>
  <c r="J8057" i="5" s="1"/>
  <c r="J8058" i="5" a="1"/>
  <c r="J8058" i="5" s="1"/>
  <c r="J8059" i="5" a="1"/>
  <c r="J8059" i="5" s="1"/>
  <c r="J8060" i="5" a="1"/>
  <c r="J8060" i="5" s="1"/>
  <c r="J8061" i="5" a="1"/>
  <c r="J8061" i="5" s="1"/>
  <c r="J8062" i="5" a="1"/>
  <c r="J8062" i="5" s="1"/>
  <c r="J8063" i="5" a="1"/>
  <c r="J8063" i="5" s="1"/>
  <c r="J8064" i="5" a="1"/>
  <c r="J8064" i="5" s="1"/>
  <c r="J8065" i="5" a="1"/>
  <c r="J8065" i="5" s="1"/>
  <c r="J8066" i="5" a="1"/>
  <c r="J8066" i="5" s="1"/>
  <c r="J8067" i="5" a="1"/>
  <c r="J8067" i="5" s="1"/>
  <c r="J8068" i="5" a="1"/>
  <c r="J8068" i="5" s="1"/>
  <c r="J8069" i="5" a="1"/>
  <c r="J8069" i="5" s="1"/>
  <c r="J8070" i="5" a="1"/>
  <c r="J8070" i="5" s="1"/>
  <c r="J8071" i="5" a="1"/>
  <c r="J8071" i="5" s="1"/>
  <c r="J8072" i="5" a="1"/>
  <c r="J8072" i="5" s="1"/>
  <c r="J8073" i="5" a="1"/>
  <c r="J8073" i="5" s="1"/>
  <c r="J8074" i="5" a="1"/>
  <c r="J8074" i="5" s="1"/>
  <c r="J8075" i="5" a="1"/>
  <c r="J8075" i="5" s="1"/>
  <c r="J8076" i="5" a="1"/>
  <c r="J8076" i="5" s="1"/>
  <c r="J8077" i="5" a="1"/>
  <c r="J8077" i="5" s="1"/>
  <c r="J8078" i="5" a="1"/>
  <c r="J8078" i="5" s="1"/>
  <c r="J8079" i="5" a="1"/>
  <c r="J8079" i="5" s="1"/>
  <c r="J8080" i="5" a="1"/>
  <c r="J8080" i="5" s="1"/>
  <c r="J8081" i="5" a="1"/>
  <c r="J8081" i="5" s="1"/>
  <c r="J8082" i="5" a="1"/>
  <c r="J8082" i="5" s="1"/>
  <c r="J8083" i="5" a="1"/>
  <c r="J8083" i="5" s="1"/>
  <c r="J8084" i="5" a="1"/>
  <c r="J8084" i="5" s="1"/>
  <c r="J8085" i="5" a="1"/>
  <c r="J8085" i="5" s="1"/>
  <c r="J8086" i="5" a="1"/>
  <c r="J8086" i="5" s="1"/>
  <c r="J8087" i="5" a="1"/>
  <c r="J8087" i="5" s="1"/>
  <c r="J8088" i="5" a="1"/>
  <c r="J8088" i="5" s="1"/>
  <c r="J8089" i="5" a="1"/>
  <c r="J8089" i="5" s="1"/>
  <c r="J8090" i="5" a="1"/>
  <c r="J8090" i="5" s="1"/>
  <c r="J8091" i="5" a="1"/>
  <c r="J8091" i="5" s="1"/>
  <c r="J8092" i="5" a="1"/>
  <c r="J8092" i="5" s="1"/>
  <c r="J8093" i="5" a="1"/>
  <c r="J8093" i="5" s="1"/>
  <c r="J8094" i="5" a="1"/>
  <c r="J8094" i="5" s="1"/>
  <c r="J8095" i="5" a="1"/>
  <c r="J8095" i="5" s="1"/>
  <c r="J8096" i="5" a="1"/>
  <c r="J8096" i="5" s="1"/>
  <c r="J8097" i="5" a="1"/>
  <c r="J8097" i="5" s="1"/>
  <c r="J8098" i="5" a="1"/>
  <c r="J8098" i="5" s="1"/>
  <c r="J8099" i="5" a="1"/>
  <c r="J8099" i="5" s="1"/>
  <c r="J8100" i="5" a="1"/>
  <c r="J8100" i="5" s="1"/>
  <c r="J8101" i="5" a="1"/>
  <c r="J8101" i="5" s="1"/>
  <c r="J8102" i="5" a="1"/>
  <c r="J8102" i="5" s="1"/>
  <c r="J8103" i="5" a="1"/>
  <c r="J8103" i="5" s="1"/>
  <c r="J8104" i="5" a="1"/>
  <c r="J8104" i="5" s="1"/>
  <c r="J8105" i="5" a="1"/>
  <c r="J8105" i="5" s="1"/>
  <c r="J8106" i="5" a="1"/>
  <c r="J8106" i="5" s="1"/>
  <c r="J8107" i="5" a="1"/>
  <c r="J8107" i="5" s="1"/>
  <c r="J8108" i="5" a="1"/>
  <c r="J8108" i="5" s="1"/>
  <c r="J8109" i="5" a="1"/>
  <c r="J8109" i="5" s="1"/>
  <c r="J8110" i="5" a="1"/>
  <c r="J8110" i="5" s="1"/>
  <c r="J8111" i="5" a="1"/>
  <c r="J8111" i="5" s="1"/>
  <c r="J8112" i="5" a="1"/>
  <c r="J8112" i="5" s="1"/>
  <c r="J8113" i="5" a="1"/>
  <c r="J8113" i="5" s="1"/>
  <c r="J8114" i="5" a="1"/>
  <c r="J8114" i="5" s="1"/>
  <c r="J8115" i="5" a="1"/>
  <c r="J8115" i="5" s="1"/>
  <c r="J8116" i="5" a="1"/>
  <c r="J8116" i="5" s="1"/>
  <c r="J8117" i="5" a="1"/>
  <c r="J8117" i="5" s="1"/>
  <c r="J8118" i="5" a="1"/>
  <c r="J8118" i="5" s="1"/>
  <c r="J8119" i="5" a="1"/>
  <c r="J8119" i="5" s="1"/>
  <c r="J8120" i="5" a="1"/>
  <c r="J8120" i="5" s="1"/>
  <c r="J8121" i="5" a="1"/>
  <c r="J8121" i="5" s="1"/>
  <c r="J8122" i="5" a="1"/>
  <c r="J8122" i="5" s="1"/>
  <c r="J8123" i="5" a="1"/>
  <c r="J8123" i="5" s="1"/>
  <c r="J8124" i="5" a="1"/>
  <c r="J8124" i="5" s="1"/>
  <c r="J8125" i="5" a="1"/>
  <c r="J8125" i="5" s="1"/>
  <c r="J8126" i="5" a="1"/>
  <c r="J8126" i="5" s="1"/>
  <c r="J8127" i="5" a="1"/>
  <c r="J8127" i="5" s="1"/>
  <c r="J8128" i="5" a="1"/>
  <c r="J8128" i="5" s="1"/>
  <c r="J8129" i="5" a="1"/>
  <c r="J8129" i="5" s="1"/>
  <c r="J8130" i="5" a="1"/>
  <c r="J8130" i="5" s="1"/>
  <c r="J8131" i="5" a="1"/>
  <c r="J8131" i="5" s="1"/>
  <c r="J8132" i="5" a="1"/>
  <c r="J8132" i="5" s="1"/>
  <c r="J8133" i="5" a="1"/>
  <c r="J8133" i="5" s="1"/>
  <c r="J8134" i="5" a="1"/>
  <c r="J8134" i="5" s="1"/>
  <c r="J8135" i="5" a="1"/>
  <c r="J8135" i="5" s="1"/>
  <c r="J8136" i="5" a="1"/>
  <c r="J8136" i="5" s="1"/>
  <c r="J8137" i="5" a="1"/>
  <c r="J8137" i="5" s="1"/>
  <c r="J8138" i="5" a="1"/>
  <c r="J8138" i="5" s="1"/>
  <c r="J8139" i="5" a="1"/>
  <c r="J8139" i="5" s="1"/>
  <c r="J8140" i="5" a="1"/>
  <c r="J8140" i="5" s="1"/>
  <c r="J8141" i="5" a="1"/>
  <c r="J8141" i="5" s="1"/>
  <c r="J8142" i="5" a="1"/>
  <c r="J8142" i="5" s="1"/>
  <c r="J8143" i="5" a="1"/>
  <c r="J8143" i="5" s="1"/>
  <c r="J8144" i="5" a="1"/>
  <c r="J8144" i="5" s="1"/>
  <c r="J8145" i="5" a="1"/>
  <c r="J8145" i="5" s="1"/>
  <c r="J8146" i="5" a="1"/>
  <c r="J8146" i="5" s="1"/>
  <c r="J8147" i="5" a="1"/>
  <c r="J8147" i="5" s="1"/>
  <c r="J8148" i="5" a="1"/>
  <c r="J8148" i="5" s="1"/>
  <c r="J8149" i="5" a="1"/>
  <c r="J8149" i="5" s="1"/>
  <c r="J8150" i="5" a="1"/>
  <c r="J8150" i="5" s="1"/>
  <c r="J8151" i="5" a="1"/>
  <c r="J8151" i="5" s="1"/>
  <c r="J8152" i="5" a="1"/>
  <c r="J8152" i="5" s="1"/>
  <c r="J8153" i="5" a="1"/>
  <c r="J8153" i="5" s="1"/>
  <c r="J8154" i="5" a="1"/>
  <c r="J8154" i="5" s="1"/>
  <c r="J8155" i="5" a="1"/>
  <c r="J8155" i="5" s="1"/>
  <c r="J8156" i="5" a="1"/>
  <c r="J8156" i="5" s="1"/>
  <c r="J8157" i="5" a="1"/>
  <c r="J8157" i="5" s="1"/>
  <c r="J8158" i="5" a="1"/>
  <c r="J8158" i="5" s="1"/>
  <c r="J8159" i="5" a="1"/>
  <c r="J8159" i="5" s="1"/>
  <c r="J8160" i="5" a="1"/>
  <c r="J8160" i="5" s="1"/>
  <c r="J8161" i="5" a="1"/>
  <c r="J8161" i="5" s="1"/>
  <c r="J8162" i="5" a="1"/>
  <c r="J8162" i="5" s="1"/>
  <c r="J8163" i="5" a="1"/>
  <c r="J8163" i="5" s="1"/>
  <c r="J8164" i="5" a="1"/>
  <c r="J8164" i="5" s="1"/>
  <c r="J8165" i="5" a="1"/>
  <c r="J8165" i="5" s="1"/>
  <c r="J8166" i="5" a="1"/>
  <c r="J8166" i="5" s="1"/>
  <c r="J8167" i="5" a="1"/>
  <c r="J8167" i="5" s="1"/>
  <c r="J8168" i="5" a="1"/>
  <c r="J8168" i="5" s="1"/>
  <c r="J8169" i="5" a="1"/>
  <c r="J8169" i="5" s="1"/>
  <c r="J8170" i="5" a="1"/>
  <c r="J8170" i="5" s="1"/>
  <c r="J8171" i="5" a="1"/>
  <c r="J8171" i="5" s="1"/>
  <c r="J8172" i="5" a="1"/>
  <c r="J8172" i="5" s="1"/>
  <c r="J8173" i="5" a="1"/>
  <c r="J8173" i="5" s="1"/>
  <c r="J8174" i="5" a="1"/>
  <c r="J8174" i="5" s="1"/>
  <c r="J8175" i="5" a="1"/>
  <c r="J8175" i="5" s="1"/>
  <c r="J8176" i="5" a="1"/>
  <c r="J8176" i="5" s="1"/>
  <c r="J8177" i="5" a="1"/>
  <c r="J8177" i="5" s="1"/>
  <c r="J8178" i="5" a="1"/>
  <c r="J8178" i="5" s="1"/>
  <c r="J8179" i="5" a="1"/>
  <c r="J8179" i="5" s="1"/>
  <c r="J8180" i="5" a="1"/>
  <c r="J8180" i="5" s="1"/>
  <c r="J8181" i="5" a="1"/>
  <c r="J8181" i="5" s="1"/>
  <c r="J8182" i="5" a="1"/>
  <c r="J8182" i="5" s="1"/>
  <c r="J8183" i="5" a="1"/>
  <c r="J8183" i="5" s="1"/>
  <c r="J8184" i="5" a="1"/>
  <c r="J8184" i="5" s="1"/>
  <c r="J8185" i="5" a="1"/>
  <c r="J8185" i="5" s="1"/>
  <c r="J8186" i="5" a="1"/>
  <c r="J8186" i="5" s="1"/>
  <c r="J8187" i="5" a="1"/>
  <c r="J8187" i="5" s="1"/>
  <c r="J8188" i="5" a="1"/>
  <c r="J8188" i="5" s="1"/>
  <c r="J8189" i="5" a="1"/>
  <c r="J8189" i="5" s="1"/>
  <c r="J8190" i="5" a="1"/>
  <c r="J8190" i="5" s="1"/>
  <c r="J8191" i="5" a="1"/>
  <c r="J8191" i="5" s="1"/>
  <c r="J8192" i="5" a="1"/>
  <c r="J8192" i="5" s="1"/>
  <c r="J8193" i="5" a="1"/>
  <c r="J8193" i="5" s="1"/>
  <c r="J8194" i="5" a="1"/>
  <c r="J8194" i="5" s="1"/>
  <c r="J8195" i="5" a="1"/>
  <c r="J8195" i="5" s="1"/>
  <c r="J8196" i="5" a="1"/>
  <c r="J8196" i="5" s="1"/>
  <c r="J8197" i="5" a="1"/>
  <c r="J8197" i="5" s="1"/>
  <c r="J8198" i="5" a="1"/>
  <c r="J8198" i="5" s="1"/>
  <c r="J8199" i="5" a="1"/>
  <c r="J8199" i="5" s="1"/>
  <c r="J8200" i="5" a="1"/>
  <c r="J8200" i="5" s="1"/>
  <c r="J8201" i="5" a="1"/>
  <c r="J8201" i="5" s="1"/>
  <c r="J8202" i="5" a="1"/>
  <c r="J8202" i="5" s="1"/>
  <c r="J8203" i="5" a="1"/>
  <c r="J8203" i="5" s="1"/>
  <c r="J8204" i="5" a="1"/>
  <c r="J8204" i="5" s="1"/>
  <c r="J8205" i="5" a="1"/>
  <c r="J8205" i="5" s="1"/>
  <c r="J8206" i="5" a="1"/>
  <c r="J8206" i="5" s="1"/>
  <c r="J8207" i="5" a="1"/>
  <c r="J8207" i="5" s="1"/>
  <c r="J8208" i="5" a="1"/>
  <c r="J8208" i="5" s="1"/>
  <c r="J8209" i="5" a="1"/>
  <c r="J8209" i="5" s="1"/>
  <c r="J8210" i="5" a="1"/>
  <c r="J8210" i="5" s="1"/>
  <c r="J8211" i="5" a="1"/>
  <c r="J8211" i="5" s="1"/>
  <c r="J8212" i="5" a="1"/>
  <c r="J8212" i="5" s="1"/>
  <c r="J8213" i="5" a="1"/>
  <c r="J8213" i="5" s="1"/>
  <c r="J8214" i="5" a="1"/>
  <c r="J8214" i="5" s="1"/>
  <c r="J8215" i="5" a="1"/>
  <c r="J8215" i="5" s="1"/>
  <c r="J8216" i="5" a="1"/>
  <c r="J8216" i="5" s="1"/>
  <c r="J8217" i="5" a="1"/>
  <c r="J8217" i="5" s="1"/>
  <c r="J8218" i="5" a="1"/>
  <c r="J8218" i="5" s="1"/>
  <c r="J8219" i="5" a="1"/>
  <c r="J8219" i="5" s="1"/>
  <c r="J8220" i="5" a="1"/>
  <c r="J8220" i="5" s="1"/>
  <c r="J8221" i="5" a="1"/>
  <c r="J8221" i="5" s="1"/>
  <c r="J8222" i="5" a="1"/>
  <c r="J8222" i="5" s="1"/>
  <c r="J8223" i="5" a="1"/>
  <c r="J8223" i="5" s="1"/>
  <c r="J8224" i="5" a="1"/>
  <c r="J8224" i="5" s="1"/>
  <c r="J8225" i="5" a="1"/>
  <c r="J8225" i="5" s="1"/>
  <c r="J8226" i="5" a="1"/>
  <c r="J8226" i="5" s="1"/>
  <c r="J8227" i="5" a="1"/>
  <c r="J8227" i="5" s="1"/>
  <c r="J8228" i="5" a="1"/>
  <c r="J8228" i="5" s="1"/>
  <c r="J8229" i="5" a="1"/>
  <c r="J8229" i="5" s="1"/>
  <c r="J8230" i="5" a="1"/>
  <c r="J8230" i="5" s="1"/>
  <c r="J8231" i="5" a="1"/>
  <c r="J8231" i="5" s="1"/>
  <c r="J8232" i="5" a="1"/>
  <c r="J8232" i="5" s="1"/>
  <c r="J8233" i="5" a="1"/>
  <c r="J8233" i="5" s="1"/>
  <c r="J8234" i="5" a="1"/>
  <c r="J8234" i="5" s="1"/>
  <c r="J8235" i="5" a="1"/>
  <c r="J8235" i="5" s="1"/>
  <c r="J8236" i="5" a="1"/>
  <c r="J8236" i="5" s="1"/>
  <c r="J8237" i="5" a="1"/>
  <c r="J8237" i="5" s="1"/>
  <c r="J8238" i="5" a="1"/>
  <c r="J8238" i="5" s="1"/>
  <c r="J8239" i="5" a="1"/>
  <c r="J8239" i="5" s="1"/>
  <c r="J8240" i="5" a="1"/>
  <c r="J8240" i="5" s="1"/>
  <c r="J8241" i="5" a="1"/>
  <c r="J8241" i="5" s="1"/>
  <c r="J8242" i="5" a="1"/>
  <c r="J8242" i="5" s="1"/>
  <c r="J8243" i="5" a="1"/>
  <c r="J8243" i="5" s="1"/>
  <c r="J8244" i="5" a="1"/>
  <c r="J8244" i="5" s="1"/>
  <c r="J8245" i="5" a="1"/>
  <c r="J8245" i="5" s="1"/>
  <c r="J8246" i="5" a="1"/>
  <c r="J8246" i="5" s="1"/>
  <c r="J8247" i="5" a="1"/>
  <c r="J8247" i="5" s="1"/>
  <c r="J8248" i="5" a="1"/>
  <c r="J8248" i="5" s="1"/>
  <c r="J8249" i="5" a="1"/>
  <c r="J8249" i="5" s="1"/>
  <c r="J8250" i="5" a="1"/>
  <c r="J8250" i="5" s="1"/>
  <c r="J8251" i="5" a="1"/>
  <c r="J8251" i="5" s="1"/>
  <c r="J8252" i="5" a="1"/>
  <c r="J8252" i="5" s="1"/>
  <c r="J8253" i="5" a="1"/>
  <c r="J8253" i="5" s="1"/>
  <c r="J8254" i="5" a="1"/>
  <c r="J8254" i="5" s="1"/>
  <c r="J8255" i="5" a="1"/>
  <c r="J8255" i="5" s="1"/>
  <c r="J8256" i="5" a="1"/>
  <c r="J8256" i="5" s="1"/>
  <c r="J8257" i="5" a="1"/>
  <c r="J8257" i="5" s="1"/>
  <c r="J8258" i="5" a="1"/>
  <c r="J8258" i="5" s="1"/>
  <c r="J8259" i="5" a="1"/>
  <c r="J8259" i="5" s="1"/>
  <c r="J8260" i="5" a="1"/>
  <c r="J8260" i="5" s="1"/>
  <c r="J8261" i="5" a="1"/>
  <c r="J8261" i="5" s="1"/>
  <c r="J8262" i="5" a="1"/>
  <c r="J8262" i="5" s="1"/>
  <c r="J8263" i="5" a="1"/>
  <c r="J8263" i="5" s="1"/>
  <c r="J8264" i="5" a="1"/>
  <c r="J8264" i="5" s="1"/>
  <c r="J8265" i="5" a="1"/>
  <c r="J8265" i="5" s="1"/>
  <c r="J8266" i="5" a="1"/>
  <c r="J8266" i="5" s="1"/>
  <c r="J8267" i="5" a="1"/>
  <c r="J8267" i="5" s="1"/>
  <c r="J8268" i="5" a="1"/>
  <c r="J8268" i="5" s="1"/>
  <c r="J8269" i="5" a="1"/>
  <c r="J8269" i="5" s="1"/>
  <c r="J8270" i="5" a="1"/>
  <c r="J8270" i="5" s="1"/>
  <c r="J8271" i="5" a="1"/>
  <c r="J8271" i="5" s="1"/>
  <c r="J8272" i="5" a="1"/>
  <c r="J8272" i="5" s="1"/>
  <c r="J8273" i="5" a="1"/>
  <c r="J8273" i="5" s="1"/>
  <c r="J8274" i="5" a="1"/>
  <c r="J8274" i="5" s="1"/>
  <c r="J8275" i="5" a="1"/>
  <c r="J8275" i="5" s="1"/>
  <c r="J8276" i="5" a="1"/>
  <c r="J8276" i="5" s="1"/>
  <c r="J8277" i="5" a="1"/>
  <c r="J8277" i="5" s="1"/>
  <c r="J8278" i="5" a="1"/>
  <c r="J8278" i="5" s="1"/>
  <c r="J8279" i="5" a="1"/>
  <c r="J8279" i="5" s="1"/>
  <c r="J8280" i="5" a="1"/>
  <c r="J8280" i="5" s="1"/>
  <c r="J8281" i="5" a="1"/>
  <c r="J8281" i="5" s="1"/>
  <c r="J8282" i="5" a="1"/>
  <c r="J8282" i="5" s="1"/>
  <c r="J8283" i="5" a="1"/>
  <c r="J8283" i="5" s="1"/>
  <c r="J8284" i="5" a="1"/>
  <c r="J8284" i="5" s="1"/>
  <c r="J8285" i="5" a="1"/>
  <c r="J8285" i="5" s="1"/>
  <c r="J8286" i="5" a="1"/>
  <c r="J8286" i="5" s="1"/>
  <c r="J8287" i="5" a="1"/>
  <c r="J8287" i="5" s="1"/>
  <c r="J8288" i="5" a="1"/>
  <c r="J8288" i="5" s="1"/>
  <c r="J8289" i="5" a="1"/>
  <c r="J8289" i="5" s="1"/>
  <c r="J8290" i="5" a="1"/>
  <c r="J8290" i="5" s="1"/>
  <c r="J8291" i="5" a="1"/>
  <c r="J8291" i="5" s="1"/>
  <c r="J8292" i="5" a="1"/>
  <c r="J8292" i="5" s="1"/>
  <c r="J8293" i="5" a="1"/>
  <c r="J8293" i="5" s="1"/>
  <c r="J8294" i="5" a="1"/>
  <c r="J8294" i="5" s="1"/>
  <c r="J8295" i="5" a="1"/>
  <c r="J8295" i="5" s="1"/>
  <c r="J8296" i="5" a="1"/>
  <c r="J8296" i="5" s="1"/>
  <c r="J8297" i="5" a="1"/>
  <c r="J8297" i="5" s="1"/>
  <c r="J8298" i="5" a="1"/>
  <c r="J8298" i="5" s="1"/>
  <c r="J8299" i="5" a="1"/>
  <c r="J8299" i="5" s="1"/>
  <c r="J8300" i="5" a="1"/>
  <c r="J8300" i="5" s="1"/>
  <c r="J8301" i="5" a="1"/>
  <c r="J8301" i="5" s="1"/>
  <c r="J8302" i="5" a="1"/>
  <c r="J8302" i="5" s="1"/>
  <c r="J8303" i="5" a="1"/>
  <c r="J8303" i="5" s="1"/>
  <c r="J8304" i="5" a="1"/>
  <c r="J8304" i="5" s="1"/>
  <c r="J8305" i="5" a="1"/>
  <c r="J8305" i="5" s="1"/>
  <c r="J8306" i="5" a="1"/>
  <c r="J8306" i="5" s="1"/>
  <c r="J8307" i="5" a="1"/>
  <c r="J8307" i="5" s="1"/>
  <c r="J8308" i="5" a="1"/>
  <c r="J8308" i="5" s="1"/>
  <c r="J8309" i="5" a="1"/>
  <c r="J8309" i="5" s="1"/>
  <c r="J8310" i="5" a="1"/>
  <c r="J8310" i="5" s="1"/>
  <c r="J8311" i="5" a="1"/>
  <c r="J8311" i="5" s="1"/>
  <c r="J8312" i="5" a="1"/>
  <c r="J8312" i="5" s="1"/>
  <c r="J8313" i="5" a="1"/>
  <c r="J8313" i="5" s="1"/>
  <c r="J8314" i="5" a="1"/>
  <c r="J8314" i="5" s="1"/>
  <c r="J8315" i="5" a="1"/>
  <c r="J8315" i="5" s="1"/>
  <c r="J8316" i="5" a="1"/>
  <c r="J8316" i="5" s="1"/>
  <c r="J8317" i="5" a="1"/>
  <c r="J8317" i="5" s="1"/>
  <c r="J8318" i="5" a="1"/>
  <c r="J8318" i="5" s="1"/>
  <c r="J8319" i="5" a="1"/>
  <c r="J8319" i="5" s="1"/>
  <c r="J8320" i="5" a="1"/>
  <c r="J8320" i="5" s="1"/>
  <c r="J8321" i="5" a="1"/>
  <c r="J8321" i="5" s="1"/>
  <c r="J8322" i="5" a="1"/>
  <c r="J8322" i="5" s="1"/>
  <c r="J8323" i="5" a="1"/>
  <c r="J8323" i="5" s="1"/>
  <c r="J8324" i="5" a="1"/>
  <c r="J8324" i="5" s="1"/>
  <c r="J8325" i="5" a="1"/>
  <c r="J8325" i="5" s="1"/>
  <c r="J8326" i="5" a="1"/>
  <c r="J8326" i="5" s="1"/>
  <c r="J8327" i="5" a="1"/>
  <c r="J8327" i="5" s="1"/>
  <c r="J8328" i="5" a="1"/>
  <c r="J8328" i="5" s="1"/>
  <c r="J8329" i="5" a="1"/>
  <c r="J8329" i="5" s="1"/>
  <c r="J8330" i="5" a="1"/>
  <c r="J8330" i="5" s="1"/>
  <c r="J8331" i="5" a="1"/>
  <c r="J8331" i="5" s="1"/>
  <c r="J8332" i="5" a="1"/>
  <c r="J8332" i="5" s="1"/>
  <c r="J8333" i="5" a="1"/>
  <c r="J8333" i="5" s="1"/>
  <c r="J8334" i="5" a="1"/>
  <c r="J8334" i="5" s="1"/>
  <c r="J8335" i="5" a="1"/>
  <c r="J8335" i="5" s="1"/>
  <c r="J8336" i="5" a="1"/>
  <c r="J8336" i="5" s="1"/>
  <c r="J8337" i="5" a="1"/>
  <c r="J8337" i="5" s="1"/>
  <c r="J8338" i="5" a="1"/>
  <c r="J8338" i="5" s="1"/>
  <c r="J8339" i="5" a="1"/>
  <c r="J8339" i="5" s="1"/>
  <c r="J8340" i="5" a="1"/>
  <c r="J8340" i="5" s="1"/>
  <c r="J8341" i="5" a="1"/>
  <c r="J8341" i="5" s="1"/>
  <c r="J8342" i="5" a="1"/>
  <c r="J8342" i="5" s="1"/>
  <c r="J8343" i="5" a="1"/>
  <c r="J8343" i="5" s="1"/>
  <c r="J8344" i="5" a="1"/>
  <c r="J8344" i="5" s="1"/>
  <c r="J8345" i="5" a="1"/>
  <c r="J8345" i="5" s="1"/>
  <c r="J8346" i="5" a="1"/>
  <c r="J8346" i="5" s="1"/>
  <c r="J8347" i="5" a="1"/>
  <c r="J8347" i="5" s="1"/>
  <c r="J8348" i="5" a="1"/>
  <c r="J8348" i="5" s="1"/>
  <c r="J8349" i="5" a="1"/>
  <c r="J8349" i="5" s="1"/>
  <c r="J8350" i="5" a="1"/>
  <c r="J8350" i="5" s="1"/>
  <c r="J8351" i="5" a="1"/>
  <c r="J8351" i="5" s="1"/>
  <c r="J8352" i="5" a="1"/>
  <c r="J8352" i="5" s="1"/>
  <c r="J8353" i="5" a="1"/>
  <c r="J8353" i="5" s="1"/>
  <c r="J8354" i="5" a="1"/>
  <c r="J8354" i="5" s="1"/>
  <c r="J8355" i="5" a="1"/>
  <c r="J8355" i="5" s="1"/>
  <c r="J8356" i="5" a="1"/>
  <c r="J8356" i="5" s="1"/>
  <c r="J8357" i="5" a="1"/>
  <c r="J8357" i="5" s="1"/>
  <c r="J8358" i="5" a="1"/>
  <c r="J8358" i="5" s="1"/>
  <c r="J8359" i="5" a="1"/>
  <c r="J8359" i="5" s="1"/>
  <c r="J8360" i="5" a="1"/>
  <c r="J8360" i="5" s="1"/>
  <c r="J8361" i="5" a="1"/>
  <c r="J8361" i="5" s="1"/>
  <c r="J8362" i="5" a="1"/>
  <c r="J8362" i="5" s="1"/>
  <c r="J8363" i="5" a="1"/>
  <c r="J8363" i="5" s="1"/>
  <c r="J8364" i="5" a="1"/>
  <c r="J8364" i="5" s="1"/>
  <c r="J8365" i="5" a="1"/>
  <c r="J8365" i="5" s="1"/>
  <c r="J8366" i="5" a="1"/>
  <c r="J8366" i="5" s="1"/>
  <c r="J8367" i="5" a="1"/>
  <c r="J8367" i="5" s="1"/>
  <c r="J8368" i="5" a="1"/>
  <c r="J8368" i="5" s="1"/>
  <c r="J8369" i="5" a="1"/>
  <c r="J8369" i="5" s="1"/>
  <c r="J8370" i="5" a="1"/>
  <c r="J8370" i="5" s="1"/>
  <c r="J8371" i="5" a="1"/>
  <c r="J8371" i="5" s="1"/>
  <c r="J8372" i="5" a="1"/>
  <c r="J8372" i="5" s="1"/>
  <c r="J8373" i="5" a="1"/>
  <c r="J8373" i="5" s="1"/>
  <c r="J8374" i="5" a="1"/>
  <c r="J8374" i="5" s="1"/>
  <c r="J8375" i="5" a="1"/>
  <c r="J8375" i="5" s="1"/>
  <c r="J8376" i="5" a="1"/>
  <c r="J8376" i="5" s="1"/>
  <c r="J8377" i="5" a="1"/>
  <c r="J8377" i="5" s="1"/>
  <c r="J8378" i="5" a="1"/>
  <c r="J8378" i="5" s="1"/>
  <c r="J8379" i="5" a="1"/>
  <c r="J8379" i="5" s="1"/>
  <c r="J8380" i="5" a="1"/>
  <c r="J8380" i="5" s="1"/>
  <c r="J8381" i="5" a="1"/>
  <c r="J8381" i="5" s="1"/>
  <c r="J8382" i="5" a="1"/>
  <c r="J8382" i="5" s="1"/>
  <c r="J8383" i="5" a="1"/>
  <c r="J8383" i="5" s="1"/>
  <c r="J8384" i="5" a="1"/>
  <c r="J8384" i="5" s="1"/>
  <c r="J8385" i="5" a="1"/>
  <c r="J8385" i="5" s="1"/>
  <c r="J8386" i="5" a="1"/>
  <c r="J8386" i="5" s="1"/>
  <c r="J8387" i="5" a="1"/>
  <c r="J8387" i="5" s="1"/>
  <c r="J8388" i="5" a="1"/>
  <c r="J8388" i="5" s="1"/>
  <c r="J8389" i="5" a="1"/>
  <c r="J8389" i="5" s="1"/>
  <c r="J8390" i="5" a="1"/>
  <c r="J8390" i="5" s="1"/>
  <c r="J8391" i="5" a="1"/>
  <c r="J8391" i="5" s="1"/>
  <c r="J8392" i="5" a="1"/>
  <c r="J8392" i="5" s="1"/>
  <c r="J8393" i="5" a="1"/>
  <c r="J8393" i="5" s="1"/>
  <c r="J8394" i="5" a="1"/>
  <c r="J8394" i="5" s="1"/>
  <c r="J8395" i="5" a="1"/>
  <c r="J8395" i="5" s="1"/>
  <c r="J8396" i="5" a="1"/>
  <c r="J8396" i="5" s="1"/>
  <c r="J8397" i="5" a="1"/>
  <c r="J8397" i="5" s="1"/>
  <c r="J8398" i="5" a="1"/>
  <c r="J8398" i="5" s="1"/>
  <c r="J8399" i="5" a="1"/>
  <c r="J8399" i="5" s="1"/>
  <c r="J8400" i="5" a="1"/>
  <c r="J8400" i="5" s="1"/>
  <c r="J8401" i="5" a="1"/>
  <c r="J8401" i="5" s="1"/>
  <c r="J8402" i="5" a="1"/>
  <c r="J8402" i="5" s="1"/>
  <c r="J8403" i="5" a="1"/>
  <c r="J8403" i="5" s="1"/>
  <c r="J8404" i="5" a="1"/>
  <c r="J8404" i="5" s="1"/>
  <c r="J8405" i="5" a="1"/>
  <c r="J8405" i="5" s="1"/>
  <c r="J8406" i="5" a="1"/>
  <c r="J8406" i="5" s="1"/>
  <c r="J8407" i="5" a="1"/>
  <c r="J8407" i="5" s="1"/>
  <c r="J8408" i="5" a="1"/>
  <c r="J8408" i="5" s="1"/>
  <c r="J8409" i="5" a="1"/>
  <c r="J8409" i="5" s="1"/>
  <c r="J8410" i="5" a="1"/>
  <c r="J8410" i="5" s="1"/>
  <c r="J8411" i="5" a="1"/>
  <c r="J8411" i="5" s="1"/>
  <c r="J8412" i="5" a="1"/>
  <c r="J8412" i="5" s="1"/>
  <c r="J8413" i="5" a="1"/>
  <c r="J8413" i="5" s="1"/>
  <c r="J8414" i="5" a="1"/>
  <c r="J8414" i="5" s="1"/>
  <c r="J8415" i="5" a="1"/>
  <c r="J8415" i="5" s="1"/>
  <c r="J8416" i="5" a="1"/>
  <c r="J8416" i="5" s="1"/>
  <c r="J8417" i="5" a="1"/>
  <c r="J8417" i="5" s="1"/>
  <c r="J8418" i="5" a="1"/>
  <c r="J8418" i="5" s="1"/>
  <c r="J8419" i="5" a="1"/>
  <c r="J8419" i="5" s="1"/>
  <c r="J8420" i="5" a="1"/>
  <c r="J8420" i="5" s="1"/>
  <c r="J8421" i="5" a="1"/>
  <c r="J8421" i="5" s="1"/>
  <c r="J8422" i="5" a="1"/>
  <c r="J8422" i="5" s="1"/>
  <c r="J8423" i="5" a="1"/>
  <c r="J8423" i="5" s="1"/>
  <c r="J8424" i="5" a="1"/>
  <c r="J8424" i="5" s="1"/>
  <c r="J8425" i="5" a="1"/>
  <c r="J8425" i="5" s="1"/>
  <c r="J8426" i="5" a="1"/>
  <c r="J8426" i="5" s="1"/>
  <c r="J8427" i="5" a="1"/>
  <c r="J8427" i="5" s="1"/>
  <c r="J8428" i="5" a="1"/>
  <c r="J8428" i="5" s="1"/>
  <c r="J8429" i="5" a="1"/>
  <c r="J8429" i="5" s="1"/>
  <c r="J8430" i="5" a="1"/>
  <c r="J8430" i="5" s="1"/>
  <c r="J8431" i="5" a="1"/>
  <c r="J8431" i="5" s="1"/>
  <c r="J8432" i="5" a="1"/>
  <c r="J8432" i="5" s="1"/>
  <c r="J8433" i="5" a="1"/>
  <c r="J8433" i="5" s="1"/>
  <c r="J8434" i="5" a="1"/>
  <c r="J8434" i="5" s="1"/>
  <c r="J8435" i="5" a="1"/>
  <c r="J8435" i="5" s="1"/>
  <c r="J8436" i="5" a="1"/>
  <c r="J8436" i="5" s="1"/>
  <c r="J8437" i="5" a="1"/>
  <c r="J8437" i="5" s="1"/>
  <c r="J8438" i="5" a="1"/>
  <c r="J8438" i="5" s="1"/>
  <c r="J8439" i="5" a="1"/>
  <c r="J8439" i="5" s="1"/>
  <c r="J8440" i="5" a="1"/>
  <c r="J8440" i="5" s="1"/>
  <c r="J8441" i="5" a="1"/>
  <c r="J8441" i="5" s="1"/>
  <c r="J8442" i="5" a="1"/>
  <c r="J8442" i="5" s="1"/>
  <c r="J8443" i="5" a="1"/>
  <c r="J8443" i="5" s="1"/>
  <c r="J8444" i="5" a="1"/>
  <c r="J8444" i="5" s="1"/>
  <c r="J8445" i="5" a="1"/>
  <c r="J8445" i="5" s="1"/>
  <c r="J8446" i="5" a="1"/>
  <c r="J8446" i="5" s="1"/>
  <c r="J8447" i="5" a="1"/>
  <c r="J8447" i="5" s="1"/>
  <c r="J8448" i="5" a="1"/>
  <c r="J8448" i="5" s="1"/>
  <c r="J8449" i="5" a="1"/>
  <c r="J8449" i="5" s="1"/>
  <c r="J8450" i="5" a="1"/>
  <c r="J8450" i="5" s="1"/>
  <c r="J8451" i="5" a="1"/>
  <c r="J8451" i="5" s="1"/>
  <c r="J8452" i="5" a="1"/>
  <c r="J8452" i="5" s="1"/>
  <c r="J8453" i="5" a="1"/>
  <c r="J8453" i="5" s="1"/>
  <c r="J8454" i="5" a="1"/>
  <c r="J8454" i="5" s="1"/>
  <c r="J8455" i="5" a="1"/>
  <c r="J8455" i="5" s="1"/>
  <c r="J8456" i="5" a="1"/>
  <c r="J8456" i="5" s="1"/>
  <c r="J8457" i="5" a="1"/>
  <c r="J8457" i="5" s="1"/>
  <c r="J8458" i="5" a="1"/>
  <c r="J8458" i="5" s="1"/>
  <c r="J8459" i="5" a="1"/>
  <c r="J8459" i="5" s="1"/>
  <c r="J8460" i="5" a="1"/>
  <c r="J8460" i="5" s="1"/>
  <c r="J8461" i="5" a="1"/>
  <c r="J8461" i="5" s="1"/>
  <c r="J8462" i="5" a="1"/>
  <c r="J8462" i="5" s="1"/>
  <c r="J8463" i="5" a="1"/>
  <c r="J8463" i="5" s="1"/>
  <c r="J8464" i="5" a="1"/>
  <c r="J8464" i="5" s="1"/>
  <c r="J8465" i="5" a="1"/>
  <c r="J8465" i="5" s="1"/>
  <c r="J8466" i="5" a="1"/>
  <c r="J8466" i="5" s="1"/>
  <c r="J8467" i="5" a="1"/>
  <c r="J8467" i="5" s="1"/>
  <c r="J8468" i="5" a="1"/>
  <c r="J8468" i="5" s="1"/>
  <c r="J8469" i="5" a="1"/>
  <c r="J8469" i="5" s="1"/>
  <c r="J8470" i="5" a="1"/>
  <c r="J8470" i="5" s="1"/>
  <c r="J8471" i="5" a="1"/>
  <c r="J8471" i="5" s="1"/>
  <c r="J8472" i="5" a="1"/>
  <c r="J8472" i="5" s="1"/>
  <c r="J8473" i="5" a="1"/>
  <c r="J8473" i="5" s="1"/>
  <c r="J8474" i="5" a="1"/>
  <c r="J8474" i="5" s="1"/>
  <c r="J8475" i="5" a="1"/>
  <c r="J8475" i="5" s="1"/>
  <c r="J8476" i="5" a="1"/>
  <c r="J8476" i="5" s="1"/>
  <c r="J8477" i="5" a="1"/>
  <c r="J8477" i="5" s="1"/>
  <c r="J8478" i="5" a="1"/>
  <c r="J8478" i="5" s="1"/>
  <c r="J8479" i="5" a="1"/>
  <c r="J8479" i="5" s="1"/>
  <c r="J8480" i="5" a="1"/>
  <c r="J8480" i="5" s="1"/>
  <c r="J8481" i="5" a="1"/>
  <c r="J8481" i="5" s="1"/>
  <c r="J8482" i="5" a="1"/>
  <c r="J8482" i="5" s="1"/>
  <c r="J8483" i="5" a="1"/>
  <c r="J8483" i="5" s="1"/>
  <c r="J8484" i="5" a="1"/>
  <c r="J8484" i="5" s="1"/>
  <c r="J8485" i="5" a="1"/>
  <c r="J8485" i="5" s="1"/>
  <c r="J8486" i="5" a="1"/>
  <c r="J8486" i="5" s="1"/>
  <c r="J8487" i="5" a="1"/>
  <c r="J8487" i="5" s="1"/>
  <c r="J8488" i="5" a="1"/>
  <c r="J8488" i="5" s="1"/>
  <c r="J8489" i="5" a="1"/>
  <c r="J8489" i="5" s="1"/>
  <c r="J8490" i="5" a="1"/>
  <c r="J8490" i="5" s="1"/>
  <c r="J8491" i="5" a="1"/>
  <c r="J8491" i="5" s="1"/>
  <c r="J8492" i="5" a="1"/>
  <c r="J8492" i="5" s="1"/>
  <c r="J8493" i="5" a="1"/>
  <c r="J8493" i="5" s="1"/>
  <c r="J8494" i="5" a="1"/>
  <c r="J8494" i="5" s="1"/>
  <c r="J8495" i="5" a="1"/>
  <c r="J8495" i="5" s="1"/>
  <c r="J8496" i="5" a="1"/>
  <c r="J8496" i="5" s="1"/>
  <c r="J8497" i="5" a="1"/>
  <c r="J8497" i="5" s="1"/>
  <c r="J8498" i="5" a="1"/>
  <c r="J8498" i="5" s="1"/>
  <c r="J8499" i="5" a="1"/>
  <c r="J8499" i="5" s="1"/>
  <c r="J8500" i="5" a="1"/>
  <c r="J8500" i="5" s="1"/>
  <c r="J8501" i="5" a="1"/>
  <c r="J8501" i="5" s="1"/>
  <c r="J8502" i="5" a="1"/>
  <c r="J8502" i="5" s="1"/>
  <c r="J8503" i="5" a="1"/>
  <c r="J8503" i="5" s="1"/>
  <c r="J8504" i="5" a="1"/>
  <c r="J8504" i="5" s="1"/>
  <c r="J8505" i="5" a="1"/>
  <c r="J8505" i="5" s="1"/>
  <c r="J8506" i="5" a="1"/>
  <c r="J8506" i="5" s="1"/>
  <c r="J8507" i="5" a="1"/>
  <c r="J8507" i="5" s="1"/>
  <c r="J8508" i="5" a="1"/>
  <c r="J8508" i="5" s="1"/>
  <c r="J8509" i="5" a="1"/>
  <c r="J8509" i="5" s="1"/>
  <c r="J8510" i="5" a="1"/>
  <c r="J8510" i="5" s="1"/>
  <c r="J8511" i="5" a="1"/>
  <c r="J8511" i="5" s="1"/>
  <c r="J8512" i="5" a="1"/>
  <c r="J8512" i="5" s="1"/>
  <c r="J8513" i="5" a="1"/>
  <c r="J8513" i="5" s="1"/>
  <c r="J8514" i="5" a="1"/>
  <c r="J8514" i="5" s="1"/>
  <c r="J8515" i="5" a="1"/>
  <c r="J8515" i="5" s="1"/>
  <c r="J8516" i="5" a="1"/>
  <c r="J8516" i="5" s="1"/>
  <c r="J8517" i="5" a="1"/>
  <c r="J8517" i="5" s="1"/>
  <c r="J8518" i="5" a="1"/>
  <c r="J8518" i="5" s="1"/>
  <c r="J8519" i="5" a="1"/>
  <c r="J8519" i="5" s="1"/>
  <c r="J8520" i="5" a="1"/>
  <c r="J8520" i="5" s="1"/>
  <c r="J8521" i="5" a="1"/>
  <c r="J8521" i="5" s="1"/>
  <c r="J8522" i="5" a="1"/>
  <c r="J8522" i="5" s="1"/>
  <c r="J8523" i="5" a="1"/>
  <c r="J8523" i="5" s="1"/>
  <c r="J8524" i="5" a="1"/>
  <c r="J8524" i="5" s="1"/>
  <c r="J8525" i="5" a="1"/>
  <c r="J8525" i="5" s="1"/>
  <c r="J8526" i="5" a="1"/>
  <c r="J8526" i="5" s="1"/>
  <c r="J8527" i="5" a="1"/>
  <c r="J8527" i="5" s="1"/>
  <c r="J8528" i="5" a="1"/>
  <c r="J8528" i="5" s="1"/>
  <c r="J8529" i="5" a="1"/>
  <c r="J8529" i="5" s="1"/>
  <c r="J8530" i="5" a="1"/>
  <c r="J8530" i="5" s="1"/>
  <c r="J8531" i="5" a="1"/>
  <c r="J8531" i="5" s="1"/>
  <c r="J8532" i="5" a="1"/>
  <c r="J8532" i="5" s="1"/>
  <c r="J8533" i="5" a="1"/>
  <c r="J8533" i="5" s="1"/>
  <c r="J8534" i="5" a="1"/>
  <c r="J8534" i="5" s="1"/>
  <c r="J8535" i="5" a="1"/>
  <c r="J8535" i="5" s="1"/>
  <c r="J8536" i="5" a="1"/>
  <c r="J8536" i="5" s="1"/>
  <c r="J8537" i="5" a="1"/>
  <c r="J8537" i="5" s="1"/>
  <c r="J8538" i="5" a="1"/>
  <c r="J8538" i="5" s="1"/>
  <c r="J8539" i="5" a="1"/>
  <c r="J8539" i="5" s="1"/>
  <c r="J8540" i="5" a="1"/>
  <c r="J8540" i="5" s="1"/>
  <c r="J8541" i="5" a="1"/>
  <c r="J8541" i="5" s="1"/>
  <c r="J8542" i="5" a="1"/>
  <c r="J8542" i="5" s="1"/>
  <c r="J8543" i="5" a="1"/>
  <c r="J8543" i="5" s="1"/>
  <c r="J8544" i="5" a="1"/>
  <c r="J8544" i="5" s="1"/>
  <c r="J8545" i="5" a="1"/>
  <c r="J8545" i="5" s="1"/>
  <c r="J8546" i="5" a="1"/>
  <c r="J8546" i="5" s="1"/>
  <c r="J8547" i="5" a="1"/>
  <c r="J8547" i="5" s="1"/>
  <c r="J8548" i="5" a="1"/>
  <c r="J8548" i="5" s="1"/>
  <c r="J8549" i="5" a="1"/>
  <c r="J8549" i="5" s="1"/>
  <c r="J8550" i="5" a="1"/>
  <c r="J8550" i="5" s="1"/>
  <c r="J8551" i="5" a="1"/>
  <c r="J8551" i="5" s="1"/>
  <c r="J8552" i="5" a="1"/>
  <c r="J8552" i="5" s="1"/>
  <c r="J8553" i="5" a="1"/>
  <c r="J8553" i="5" s="1"/>
  <c r="J8554" i="5" a="1"/>
  <c r="J8554" i="5" s="1"/>
  <c r="J8555" i="5" a="1"/>
  <c r="J8555" i="5" s="1"/>
  <c r="J8556" i="5" a="1"/>
  <c r="J8556" i="5" s="1"/>
  <c r="J8557" i="5" a="1"/>
  <c r="J8557" i="5" s="1"/>
  <c r="J8558" i="5" a="1"/>
  <c r="J8558" i="5" s="1"/>
  <c r="J8559" i="5" a="1"/>
  <c r="J8559" i="5" s="1"/>
  <c r="J8560" i="5" a="1"/>
  <c r="J8560" i="5" s="1"/>
  <c r="J8561" i="5" a="1"/>
  <c r="J8561" i="5" s="1"/>
  <c r="J8562" i="5" a="1"/>
  <c r="J8562" i="5" s="1"/>
  <c r="J8563" i="5" a="1"/>
  <c r="J8563" i="5" s="1"/>
  <c r="J8564" i="5" a="1"/>
  <c r="J8564" i="5" s="1"/>
  <c r="J8565" i="5" a="1"/>
  <c r="J8565" i="5" s="1"/>
  <c r="J8566" i="5" a="1"/>
  <c r="J8566" i="5" s="1"/>
  <c r="J8567" i="5" a="1"/>
  <c r="J8567" i="5" s="1"/>
  <c r="J8568" i="5" a="1"/>
  <c r="J8568" i="5" s="1"/>
  <c r="J8569" i="5" a="1"/>
  <c r="J8569" i="5" s="1"/>
  <c r="J8570" i="5" a="1"/>
  <c r="J8570" i="5" s="1"/>
  <c r="J8571" i="5" a="1"/>
  <c r="J8571" i="5" s="1"/>
  <c r="J8572" i="5" a="1"/>
  <c r="J8572" i="5" s="1"/>
  <c r="J8573" i="5" a="1"/>
  <c r="J8573" i="5" s="1"/>
  <c r="J8574" i="5" a="1"/>
  <c r="J8574" i="5" s="1"/>
  <c r="J8575" i="5" a="1"/>
  <c r="J8575" i="5" s="1"/>
  <c r="J8576" i="5" a="1"/>
  <c r="J8576" i="5" s="1"/>
  <c r="J8577" i="5" a="1"/>
  <c r="J8577" i="5" s="1"/>
  <c r="J8578" i="5" a="1"/>
  <c r="J8578" i="5" s="1"/>
  <c r="J8579" i="5" a="1"/>
  <c r="J8579" i="5" s="1"/>
  <c r="J8580" i="5" a="1"/>
  <c r="J8580" i="5" s="1"/>
  <c r="J8581" i="5" a="1"/>
  <c r="J8581" i="5" s="1"/>
  <c r="J8582" i="5" a="1"/>
  <c r="J8582" i="5" s="1"/>
  <c r="J8583" i="5" a="1"/>
  <c r="J8583" i="5" s="1"/>
  <c r="J8584" i="5" a="1"/>
  <c r="J8584" i="5" s="1"/>
  <c r="J8585" i="5" a="1"/>
  <c r="J8585" i="5" s="1"/>
  <c r="J8586" i="5" a="1"/>
  <c r="J8586" i="5" s="1"/>
  <c r="J8587" i="5" a="1"/>
  <c r="J8587" i="5" s="1"/>
  <c r="J8588" i="5" a="1"/>
  <c r="J8588" i="5" s="1"/>
  <c r="J8589" i="5" a="1"/>
  <c r="J8589" i="5" s="1"/>
  <c r="J8590" i="5" a="1"/>
  <c r="J8590" i="5" s="1"/>
  <c r="J8591" i="5" a="1"/>
  <c r="J8591" i="5" s="1"/>
  <c r="J8592" i="5" a="1"/>
  <c r="J8592" i="5" s="1"/>
  <c r="J8593" i="5" a="1"/>
  <c r="J8593" i="5" s="1"/>
  <c r="J8594" i="5" a="1"/>
  <c r="J8594" i="5" s="1"/>
  <c r="J8595" i="5" a="1"/>
  <c r="J8595" i="5" s="1"/>
  <c r="J8596" i="5" a="1"/>
  <c r="J8596" i="5" s="1"/>
  <c r="J8597" i="5" a="1"/>
  <c r="J8597" i="5" s="1"/>
  <c r="J8598" i="5" a="1"/>
  <c r="J8598" i="5" s="1"/>
  <c r="J8599" i="5" a="1"/>
  <c r="J8599" i="5" s="1"/>
  <c r="J8600" i="5" a="1"/>
  <c r="J8600" i="5" s="1"/>
  <c r="J8601" i="5" a="1"/>
  <c r="J8601" i="5" s="1"/>
  <c r="J8602" i="5" a="1"/>
  <c r="J8602" i="5" s="1"/>
  <c r="J8603" i="5" a="1"/>
  <c r="J8603" i="5" s="1"/>
  <c r="J8604" i="5" a="1"/>
  <c r="J8604" i="5" s="1"/>
  <c r="J8605" i="5" a="1"/>
  <c r="J8605" i="5" s="1"/>
  <c r="J8606" i="5" a="1"/>
  <c r="J8606" i="5" s="1"/>
  <c r="J8607" i="5" a="1"/>
  <c r="J8607" i="5" s="1"/>
  <c r="J8608" i="5" a="1"/>
  <c r="J8608" i="5" s="1"/>
  <c r="J8609" i="5" a="1"/>
  <c r="J8609" i="5" s="1"/>
  <c r="J8610" i="5" a="1"/>
  <c r="J8610" i="5" s="1"/>
  <c r="J8611" i="5" a="1"/>
  <c r="J8611" i="5" s="1"/>
  <c r="J8612" i="5" a="1"/>
  <c r="J8612" i="5" s="1"/>
  <c r="J8613" i="5" a="1"/>
  <c r="J8613" i="5" s="1"/>
  <c r="J8614" i="5" a="1"/>
  <c r="J8614" i="5" s="1"/>
  <c r="J8615" i="5" a="1"/>
  <c r="J8615" i="5" s="1"/>
  <c r="J8616" i="5" a="1"/>
  <c r="J8616" i="5" s="1"/>
  <c r="J8617" i="5" a="1"/>
  <c r="J8617" i="5" s="1"/>
  <c r="J8618" i="5" a="1"/>
  <c r="J8618" i="5" s="1"/>
  <c r="J8619" i="5" a="1"/>
  <c r="J8619" i="5" s="1"/>
  <c r="J8620" i="5" a="1"/>
  <c r="J8620" i="5" s="1"/>
  <c r="J8621" i="5" a="1"/>
  <c r="J8621" i="5" s="1"/>
  <c r="J8622" i="5" a="1"/>
  <c r="J8622" i="5" s="1"/>
  <c r="J8623" i="5" a="1"/>
  <c r="J8623" i="5" s="1"/>
  <c r="J8624" i="5" a="1"/>
  <c r="J8624" i="5" s="1"/>
  <c r="J8625" i="5" a="1"/>
  <c r="J8625" i="5" s="1"/>
  <c r="J8626" i="5" a="1"/>
  <c r="J8626" i="5" s="1"/>
  <c r="J8627" i="5" a="1"/>
  <c r="J8627" i="5" s="1"/>
  <c r="J8628" i="5" a="1"/>
  <c r="J8628" i="5" s="1"/>
  <c r="J8629" i="5" a="1"/>
  <c r="J8629" i="5" s="1"/>
  <c r="J8630" i="5" a="1"/>
  <c r="J8630" i="5" s="1"/>
  <c r="J8631" i="5" a="1"/>
  <c r="J8631" i="5" s="1"/>
  <c r="J8632" i="5" a="1"/>
  <c r="J8632" i="5" s="1"/>
  <c r="J8633" i="5" a="1"/>
  <c r="J8633" i="5" s="1"/>
  <c r="J8634" i="5" a="1"/>
  <c r="J8634" i="5" s="1"/>
  <c r="J8635" i="5" a="1"/>
  <c r="J8635" i="5" s="1"/>
  <c r="J8636" i="5" a="1"/>
  <c r="J8636" i="5" s="1"/>
  <c r="J8637" i="5" a="1"/>
  <c r="J8637" i="5" s="1"/>
  <c r="J8638" i="5" a="1"/>
  <c r="J8638" i="5" s="1"/>
  <c r="J8639" i="5" a="1"/>
  <c r="J8639" i="5" s="1"/>
  <c r="J8640" i="5" a="1"/>
  <c r="J8640" i="5" s="1"/>
  <c r="J8641" i="5" a="1"/>
  <c r="J8641" i="5" s="1"/>
  <c r="J8642" i="5" a="1"/>
  <c r="J8642" i="5" s="1"/>
  <c r="J8643" i="5" a="1"/>
  <c r="J8643" i="5" s="1"/>
  <c r="J8644" i="5" a="1"/>
  <c r="J8644" i="5" s="1"/>
  <c r="J8645" i="5" a="1"/>
  <c r="J8645" i="5" s="1"/>
  <c r="J8646" i="5" a="1"/>
  <c r="J8646" i="5" s="1"/>
  <c r="J8647" i="5" a="1"/>
  <c r="J8647" i="5" s="1"/>
  <c r="J8648" i="5" a="1"/>
  <c r="J8648" i="5" s="1"/>
  <c r="J8649" i="5" a="1"/>
  <c r="J8649" i="5" s="1"/>
  <c r="J8650" i="5" a="1"/>
  <c r="J8650" i="5" s="1"/>
  <c r="J8651" i="5" a="1"/>
  <c r="J8651" i="5" s="1"/>
  <c r="J8652" i="5" a="1"/>
  <c r="J8652" i="5" s="1"/>
  <c r="J8653" i="5" a="1"/>
  <c r="J8653" i="5" s="1"/>
  <c r="J8654" i="5" a="1"/>
  <c r="J8654" i="5" s="1"/>
  <c r="J8655" i="5" a="1"/>
  <c r="J8655" i="5" s="1"/>
  <c r="J8656" i="5" a="1"/>
  <c r="J8656" i="5" s="1"/>
  <c r="J8657" i="5" a="1"/>
  <c r="J8657" i="5" s="1"/>
  <c r="J8658" i="5" a="1"/>
  <c r="J8658" i="5" s="1"/>
  <c r="J8659" i="5" a="1"/>
  <c r="J8659" i="5" s="1"/>
  <c r="J8660" i="5" a="1"/>
  <c r="J8660" i="5" s="1"/>
  <c r="J8661" i="5" a="1"/>
  <c r="J8661" i="5" s="1"/>
  <c r="J8662" i="5" a="1"/>
  <c r="J8662" i="5" s="1"/>
  <c r="J8663" i="5" a="1"/>
  <c r="J8663" i="5" s="1"/>
  <c r="J8664" i="5" a="1"/>
  <c r="J8664" i="5" s="1"/>
  <c r="J8665" i="5" a="1"/>
  <c r="J8665" i="5" s="1"/>
  <c r="J8666" i="5" a="1"/>
  <c r="J8666" i="5" s="1"/>
  <c r="J8667" i="5" a="1"/>
  <c r="J8667" i="5" s="1"/>
  <c r="J8668" i="5" a="1"/>
  <c r="J8668" i="5" s="1"/>
  <c r="J8669" i="5" a="1"/>
  <c r="J8669" i="5" s="1"/>
  <c r="J8670" i="5" a="1"/>
  <c r="J8670" i="5" s="1"/>
  <c r="J8671" i="5" a="1"/>
  <c r="J8671" i="5" s="1"/>
  <c r="J8672" i="5" a="1"/>
  <c r="J8672" i="5" s="1"/>
  <c r="J8673" i="5" a="1"/>
  <c r="J8673" i="5" s="1"/>
  <c r="J8674" i="5" a="1"/>
  <c r="J8674" i="5" s="1"/>
  <c r="J8675" i="5" a="1"/>
  <c r="J8675" i="5" s="1"/>
  <c r="J8676" i="5" a="1"/>
  <c r="J8676" i="5" s="1"/>
  <c r="J8677" i="5" a="1"/>
  <c r="J8677" i="5" s="1"/>
  <c r="J8678" i="5" a="1"/>
  <c r="J8678" i="5" s="1"/>
  <c r="J8679" i="5" a="1"/>
  <c r="J8679" i="5" s="1"/>
  <c r="J8680" i="5" a="1"/>
  <c r="J8680" i="5" s="1"/>
  <c r="J8681" i="5" a="1"/>
  <c r="J8681" i="5" s="1"/>
  <c r="J8682" i="5" a="1"/>
  <c r="J8682" i="5" s="1"/>
  <c r="J8683" i="5" a="1"/>
  <c r="J8683" i="5" s="1"/>
  <c r="J8684" i="5" a="1"/>
  <c r="J8684" i="5" s="1"/>
  <c r="J8685" i="5" a="1"/>
  <c r="J8685" i="5" s="1"/>
  <c r="J8686" i="5" a="1"/>
  <c r="J8686" i="5" s="1"/>
  <c r="J8687" i="5" a="1"/>
  <c r="J8687" i="5" s="1"/>
  <c r="J8688" i="5" a="1"/>
  <c r="J8688" i="5" s="1"/>
  <c r="J8689" i="5" a="1"/>
  <c r="J8689" i="5" s="1"/>
  <c r="J8690" i="5" a="1"/>
  <c r="J8690" i="5" s="1"/>
  <c r="J8691" i="5" a="1"/>
  <c r="J8691" i="5" s="1"/>
  <c r="J8692" i="5" a="1"/>
  <c r="J8692" i="5" s="1"/>
  <c r="J8693" i="5" a="1"/>
  <c r="J8693" i="5" s="1"/>
  <c r="J8694" i="5" a="1"/>
  <c r="J8694" i="5" s="1"/>
  <c r="J8695" i="5" a="1"/>
  <c r="J8695" i="5" s="1"/>
  <c r="J8696" i="5" a="1"/>
  <c r="J8696" i="5" s="1"/>
  <c r="J8697" i="5" a="1"/>
  <c r="J8697" i="5" s="1"/>
  <c r="J8698" i="5" a="1"/>
  <c r="J8698" i="5" s="1"/>
  <c r="J8699" i="5" a="1"/>
  <c r="J8699" i="5" s="1"/>
  <c r="J8700" i="5" a="1"/>
  <c r="J8700" i="5" s="1"/>
  <c r="J8701" i="5" a="1"/>
  <c r="J8701" i="5" s="1"/>
  <c r="J8702" i="5" a="1"/>
  <c r="J8702" i="5" s="1"/>
  <c r="J8703" i="5" a="1"/>
  <c r="J8703" i="5" s="1"/>
  <c r="J8704" i="5" a="1"/>
  <c r="J8704" i="5" s="1"/>
  <c r="J8705" i="5" a="1"/>
  <c r="J8705" i="5" s="1"/>
  <c r="J8706" i="5" a="1"/>
  <c r="J8706" i="5" s="1"/>
  <c r="J8707" i="5" a="1"/>
  <c r="J8707" i="5" s="1"/>
  <c r="J8708" i="5" a="1"/>
  <c r="J8708" i="5" s="1"/>
  <c r="J8709" i="5" a="1"/>
  <c r="J8709" i="5" s="1"/>
  <c r="J8710" i="5" a="1"/>
  <c r="J8710" i="5" s="1"/>
  <c r="J8711" i="5" a="1"/>
  <c r="J8711" i="5" s="1"/>
  <c r="J8712" i="5" a="1"/>
  <c r="J8712" i="5" s="1"/>
  <c r="J8713" i="5" a="1"/>
  <c r="J8713" i="5" s="1"/>
  <c r="J8714" i="5" a="1"/>
  <c r="J8714" i="5" s="1"/>
  <c r="J8715" i="5" a="1"/>
  <c r="J8715" i="5" s="1"/>
  <c r="J8716" i="5" a="1"/>
  <c r="J8716" i="5" s="1"/>
  <c r="J8717" i="5" a="1"/>
  <c r="J8717" i="5" s="1"/>
  <c r="J8718" i="5" a="1"/>
  <c r="J8718" i="5" s="1"/>
  <c r="J8719" i="5" a="1"/>
  <c r="J8719" i="5" s="1"/>
  <c r="J8720" i="5" a="1"/>
  <c r="J8720" i="5" s="1"/>
  <c r="J8721" i="5" a="1"/>
  <c r="J8721" i="5" s="1"/>
  <c r="J8722" i="5" a="1"/>
  <c r="J8722" i="5" s="1"/>
  <c r="J8723" i="5" a="1"/>
  <c r="J8723" i="5" s="1"/>
  <c r="J8724" i="5" a="1"/>
  <c r="J8724" i="5" s="1"/>
  <c r="J8725" i="5" a="1"/>
  <c r="J8725" i="5" s="1"/>
  <c r="J8726" i="5" a="1"/>
  <c r="J8726" i="5" s="1"/>
  <c r="J8727" i="5" a="1"/>
  <c r="J8727" i="5" s="1"/>
  <c r="J8728" i="5" a="1"/>
  <c r="J8728" i="5" s="1"/>
  <c r="J8729" i="5" a="1"/>
  <c r="J8729" i="5" s="1"/>
  <c r="J8730" i="5" a="1"/>
  <c r="J8730" i="5" s="1"/>
  <c r="J8731" i="5" a="1"/>
  <c r="J8731" i="5" s="1"/>
  <c r="J8732" i="5" a="1"/>
  <c r="J8732" i="5" s="1"/>
  <c r="J8733" i="5" a="1"/>
  <c r="J8733" i="5" s="1"/>
  <c r="J8734" i="5" a="1"/>
  <c r="J8734" i="5" s="1"/>
  <c r="J8735" i="5" a="1"/>
  <c r="J8735" i="5" s="1"/>
  <c r="J8736" i="5" a="1"/>
  <c r="J8736" i="5" s="1"/>
  <c r="J8737" i="5" a="1"/>
  <c r="J8737" i="5" s="1"/>
  <c r="J8738" i="5" a="1"/>
  <c r="J8738" i="5" s="1"/>
  <c r="J8739" i="5" a="1"/>
  <c r="J8739" i="5" s="1"/>
  <c r="J8740" i="5" a="1"/>
  <c r="J8740" i="5" s="1"/>
  <c r="J8741" i="5" a="1"/>
  <c r="J8741" i="5" s="1"/>
  <c r="J8742" i="5" a="1"/>
  <c r="J8742" i="5" s="1"/>
  <c r="J8743" i="5" a="1"/>
  <c r="J8743" i="5" s="1"/>
  <c r="J8744" i="5" a="1"/>
  <c r="J8744" i="5" s="1"/>
  <c r="J8745" i="5" a="1"/>
  <c r="J8745" i="5" s="1"/>
  <c r="J8746" i="5" a="1"/>
  <c r="J8746" i="5" s="1"/>
  <c r="J8747" i="5" a="1"/>
  <c r="J8747" i="5" s="1"/>
  <c r="J8748" i="5" a="1"/>
  <c r="J8748" i="5" s="1"/>
  <c r="J8749" i="5" a="1"/>
  <c r="J8749" i="5" s="1"/>
  <c r="J8750" i="5" a="1"/>
  <c r="J8750" i="5" s="1"/>
  <c r="J8751" i="5" a="1"/>
  <c r="J8751" i="5" s="1"/>
  <c r="J8752" i="5" a="1"/>
  <c r="J8752" i="5" s="1"/>
  <c r="J8753" i="5" a="1"/>
  <c r="J8753" i="5" s="1"/>
  <c r="J8754" i="5" a="1"/>
  <c r="J8754" i="5" s="1"/>
  <c r="J8755" i="5" a="1"/>
  <c r="J8755" i="5" s="1"/>
  <c r="J8756" i="5" a="1"/>
  <c r="J8756" i="5" s="1"/>
  <c r="J8757" i="5" a="1"/>
  <c r="J8757" i="5" s="1"/>
  <c r="J8758" i="5" a="1"/>
  <c r="J8758" i="5" s="1"/>
  <c r="J8759" i="5" a="1"/>
  <c r="J8759" i="5" s="1"/>
  <c r="J8760" i="5" a="1"/>
  <c r="J8760" i="5" s="1"/>
  <c r="J8761" i="5" a="1"/>
  <c r="J8761" i="5" s="1"/>
  <c r="J8762" i="5" a="1"/>
  <c r="J8762" i="5" s="1"/>
  <c r="J8763" i="5" a="1"/>
  <c r="J8763" i="5" s="1"/>
  <c r="J8764" i="5" a="1"/>
  <c r="J8764" i="5" s="1"/>
  <c r="J8765" i="5" a="1"/>
  <c r="J8765" i="5" s="1"/>
  <c r="J8766" i="5" a="1"/>
  <c r="J8766" i="5" s="1"/>
  <c r="J8767" i="5" a="1"/>
  <c r="J8767" i="5" s="1"/>
  <c r="J8768" i="5" a="1"/>
  <c r="J8768" i="5" s="1"/>
  <c r="J8769" i="5" a="1"/>
  <c r="J8769" i="5" s="1"/>
  <c r="J8770" i="5" a="1"/>
  <c r="J8770" i="5" s="1"/>
  <c r="J8771" i="5" a="1"/>
  <c r="J8771" i="5" s="1"/>
  <c r="J8772" i="5" a="1"/>
  <c r="J8772" i="5" s="1"/>
  <c r="J8773" i="5" a="1"/>
  <c r="J8773" i="5" s="1"/>
  <c r="J8774" i="5" a="1"/>
  <c r="J8774" i="5" s="1"/>
  <c r="J8775" i="5" a="1"/>
  <c r="J8775" i="5" s="1"/>
  <c r="J8776" i="5" a="1"/>
  <c r="J8776" i="5" s="1"/>
  <c r="J8777" i="5" a="1"/>
  <c r="J8777" i="5" s="1"/>
  <c r="J8778" i="5" a="1"/>
  <c r="J8778" i="5" s="1"/>
  <c r="J8779" i="5" a="1"/>
  <c r="J8779" i="5" s="1"/>
  <c r="J8780" i="5" a="1"/>
  <c r="J8780" i="5" s="1"/>
  <c r="J8781" i="5" a="1"/>
  <c r="J8781" i="5" s="1"/>
  <c r="J8782" i="5" a="1"/>
  <c r="J8782" i="5" s="1"/>
  <c r="J8783" i="5" a="1"/>
  <c r="J8783" i="5" s="1"/>
  <c r="J8784" i="5" a="1"/>
  <c r="J8784" i="5" s="1"/>
  <c r="J8785" i="5" a="1"/>
  <c r="J8785" i="5" s="1"/>
  <c r="J8786" i="5" a="1"/>
  <c r="J8786" i="5" s="1"/>
  <c r="J8787" i="5" a="1"/>
  <c r="J8787" i="5" s="1"/>
  <c r="J8788" i="5" a="1"/>
  <c r="J8788" i="5" s="1"/>
  <c r="J8789" i="5" a="1"/>
  <c r="J8789" i="5" s="1"/>
  <c r="J8790" i="5" a="1"/>
  <c r="J8790" i="5" s="1"/>
  <c r="J8791" i="5" a="1"/>
  <c r="J8791" i="5" s="1"/>
  <c r="J8792" i="5" a="1"/>
  <c r="J8792" i="5" s="1"/>
  <c r="J8793" i="5" a="1"/>
  <c r="J8793" i="5" s="1"/>
  <c r="J8794" i="5" a="1"/>
  <c r="J8794" i="5" s="1"/>
  <c r="J8795" i="5" a="1"/>
  <c r="J8795" i="5" s="1"/>
  <c r="J8796" i="5" a="1"/>
  <c r="J8796" i="5" s="1"/>
  <c r="J8797" i="5" a="1"/>
  <c r="J8797" i="5" s="1"/>
  <c r="J8798" i="5" a="1"/>
  <c r="J8798" i="5" s="1"/>
  <c r="J8799" i="5" a="1"/>
  <c r="J8799" i="5" s="1"/>
  <c r="J8800" i="5" a="1"/>
  <c r="J8800" i="5" s="1"/>
  <c r="J8801" i="5" a="1"/>
  <c r="J8801" i="5" s="1"/>
  <c r="J8802" i="5" a="1"/>
  <c r="J8802" i="5" s="1"/>
  <c r="J8803" i="5" a="1"/>
  <c r="J8803" i="5" s="1"/>
  <c r="J8804" i="5" a="1"/>
  <c r="J8804" i="5" s="1"/>
  <c r="J8805" i="5" a="1"/>
  <c r="J8805" i="5" s="1"/>
  <c r="J8806" i="5" a="1"/>
  <c r="J8806" i="5" s="1"/>
  <c r="J8807" i="5" a="1"/>
  <c r="J8807" i="5" s="1"/>
  <c r="J8808" i="5" a="1"/>
  <c r="J8808" i="5" s="1"/>
  <c r="J8809" i="5" a="1"/>
  <c r="J8809" i="5" s="1"/>
  <c r="J8810" i="5" a="1"/>
  <c r="J8810" i="5" s="1"/>
  <c r="J8811" i="5" a="1"/>
  <c r="J8811" i="5" s="1"/>
  <c r="J8812" i="5" a="1"/>
  <c r="J8812" i="5" s="1"/>
  <c r="J8813" i="5" a="1"/>
  <c r="J8813" i="5" s="1"/>
  <c r="J8814" i="5" a="1"/>
  <c r="J8814" i="5" s="1"/>
  <c r="J8815" i="5" a="1"/>
  <c r="J8815" i="5" s="1"/>
  <c r="J8816" i="5" a="1"/>
  <c r="J8816" i="5" s="1"/>
  <c r="J8817" i="5" a="1"/>
  <c r="J8817" i="5" s="1"/>
  <c r="J8818" i="5" a="1"/>
  <c r="J8818" i="5" s="1"/>
  <c r="J8819" i="5" a="1"/>
  <c r="J8819" i="5" s="1"/>
  <c r="J8820" i="5" a="1"/>
  <c r="J8820" i="5" s="1"/>
  <c r="J8821" i="5" a="1"/>
  <c r="J8821" i="5" s="1"/>
  <c r="J8822" i="5" a="1"/>
  <c r="J8822" i="5" s="1"/>
  <c r="J8823" i="5" a="1"/>
  <c r="J8823" i="5" s="1"/>
  <c r="J8824" i="5" a="1"/>
  <c r="J8824" i="5" s="1"/>
  <c r="J8825" i="5" a="1"/>
  <c r="J8825" i="5" s="1"/>
  <c r="J8826" i="5" a="1"/>
  <c r="J8826" i="5" s="1"/>
  <c r="J8827" i="5" a="1"/>
  <c r="J8827" i="5" s="1"/>
  <c r="J8828" i="5" a="1"/>
  <c r="J8828" i="5" s="1"/>
  <c r="J8829" i="5" a="1"/>
  <c r="J8829" i="5" s="1"/>
  <c r="J8830" i="5" a="1"/>
  <c r="J8830" i="5" s="1"/>
  <c r="J8831" i="5" a="1"/>
  <c r="J8831" i="5" s="1"/>
  <c r="J8832" i="5" a="1"/>
  <c r="J8832" i="5" s="1"/>
  <c r="J8833" i="5" a="1"/>
  <c r="J8833" i="5" s="1"/>
  <c r="J8834" i="5" a="1"/>
  <c r="J8834" i="5" s="1"/>
  <c r="J8835" i="5" a="1"/>
  <c r="J8835" i="5" s="1"/>
  <c r="J8836" i="5" a="1"/>
  <c r="J8836" i="5" s="1"/>
  <c r="J8837" i="5" a="1"/>
  <c r="J8837" i="5" s="1"/>
  <c r="J8838" i="5" a="1"/>
  <c r="J8838" i="5" s="1"/>
  <c r="J8839" i="5" a="1"/>
  <c r="J8839" i="5" s="1"/>
  <c r="J8840" i="5" a="1"/>
  <c r="J8840" i="5" s="1"/>
  <c r="J8841" i="5" a="1"/>
  <c r="J8841" i="5" s="1"/>
  <c r="J8842" i="5" a="1"/>
  <c r="J8842" i="5" s="1"/>
  <c r="J8843" i="5" a="1"/>
  <c r="J8843" i="5" s="1"/>
  <c r="J8844" i="5" a="1"/>
  <c r="J8844" i="5" s="1"/>
  <c r="J8845" i="5" a="1"/>
  <c r="J8845" i="5" s="1"/>
  <c r="J8846" i="5" a="1"/>
  <c r="J8846" i="5" s="1"/>
  <c r="J8847" i="5" a="1"/>
  <c r="J8847" i="5" s="1"/>
  <c r="J8848" i="5" a="1"/>
  <c r="J8848" i="5" s="1"/>
  <c r="J8849" i="5" a="1"/>
  <c r="J8849" i="5" s="1"/>
  <c r="J8850" i="5" a="1"/>
  <c r="J8850" i="5" s="1"/>
  <c r="J8851" i="5" a="1"/>
  <c r="J8851" i="5" s="1"/>
  <c r="J8852" i="5" a="1"/>
  <c r="J8852" i="5" s="1"/>
  <c r="J8853" i="5" a="1"/>
  <c r="J8853" i="5" s="1"/>
  <c r="J8854" i="5" a="1"/>
  <c r="J8854" i="5" s="1"/>
  <c r="J8855" i="5" a="1"/>
  <c r="J8855" i="5" s="1"/>
  <c r="J8856" i="5" a="1"/>
  <c r="J8856" i="5" s="1"/>
  <c r="J8857" i="5" a="1"/>
  <c r="J8857" i="5" s="1"/>
  <c r="J8858" i="5" a="1"/>
  <c r="J8858" i="5" s="1"/>
  <c r="J8859" i="5" a="1"/>
  <c r="J8859" i="5" s="1"/>
  <c r="J8860" i="5" a="1"/>
  <c r="J8860" i="5" s="1"/>
  <c r="J8861" i="5" a="1"/>
  <c r="J8861" i="5" s="1"/>
  <c r="J8862" i="5" a="1"/>
  <c r="J8862" i="5" s="1"/>
  <c r="J8863" i="5" a="1"/>
  <c r="J8863" i="5" s="1"/>
  <c r="J8864" i="5" a="1"/>
  <c r="J8864" i="5" s="1"/>
  <c r="J8865" i="5" a="1"/>
  <c r="J8865" i="5" s="1"/>
  <c r="J8866" i="5" a="1"/>
  <c r="J8866" i="5" s="1"/>
  <c r="J8867" i="5" a="1"/>
  <c r="J8867" i="5" s="1"/>
  <c r="J8868" i="5" a="1"/>
  <c r="J8868" i="5" s="1"/>
  <c r="J8869" i="5" a="1"/>
  <c r="J8869" i="5" s="1"/>
  <c r="J8870" i="5" a="1"/>
  <c r="J8870" i="5" s="1"/>
  <c r="J8871" i="5" a="1"/>
  <c r="J8871" i="5" s="1"/>
  <c r="J8872" i="5" a="1"/>
  <c r="J8872" i="5" s="1"/>
  <c r="J8873" i="5" a="1"/>
  <c r="J8873" i="5" s="1"/>
  <c r="J8874" i="5" a="1"/>
  <c r="J8874" i="5" s="1"/>
  <c r="J8875" i="5" a="1"/>
  <c r="J8875" i="5" s="1"/>
  <c r="J8876" i="5" a="1"/>
  <c r="J8876" i="5" s="1"/>
  <c r="J8877" i="5" a="1"/>
  <c r="J8877" i="5" s="1"/>
  <c r="J8878" i="5" a="1"/>
  <c r="J8878" i="5" s="1"/>
  <c r="J8879" i="5" a="1"/>
  <c r="J8879" i="5" s="1"/>
  <c r="J8880" i="5" a="1"/>
  <c r="J8880" i="5" s="1"/>
  <c r="J8881" i="5" a="1"/>
  <c r="J8881" i="5" s="1"/>
  <c r="J8882" i="5" a="1"/>
  <c r="J8882" i="5" s="1"/>
  <c r="J8883" i="5" a="1"/>
  <c r="J8883" i="5" s="1"/>
  <c r="J8884" i="5" a="1"/>
  <c r="J8884" i="5" s="1"/>
  <c r="J8885" i="5" a="1"/>
  <c r="J8885" i="5" s="1"/>
  <c r="J8886" i="5" a="1"/>
  <c r="J8886" i="5" s="1"/>
  <c r="J8887" i="5" a="1"/>
  <c r="J8887" i="5" s="1"/>
  <c r="J8888" i="5" a="1"/>
  <c r="J8888" i="5" s="1"/>
  <c r="J8889" i="5" a="1"/>
  <c r="J8889" i="5" s="1"/>
  <c r="J8890" i="5" a="1"/>
  <c r="J8890" i="5" s="1"/>
  <c r="J8891" i="5" a="1"/>
  <c r="J8891" i="5" s="1"/>
  <c r="J8892" i="5" a="1"/>
  <c r="J8892" i="5" s="1"/>
  <c r="J8893" i="5" a="1"/>
  <c r="J8893" i="5" s="1"/>
  <c r="J8894" i="5" a="1"/>
  <c r="J8894" i="5" s="1"/>
  <c r="J8895" i="5" a="1"/>
  <c r="J8895" i="5" s="1"/>
  <c r="J8896" i="5" a="1"/>
  <c r="J8896" i="5" s="1"/>
  <c r="J8897" i="5" a="1"/>
  <c r="J8897" i="5" s="1"/>
  <c r="J8898" i="5" a="1"/>
  <c r="J8898" i="5" s="1"/>
  <c r="J8899" i="5" a="1"/>
  <c r="J8899" i="5" s="1"/>
  <c r="J8900" i="5" a="1"/>
  <c r="J8900" i="5" s="1"/>
  <c r="J8901" i="5" a="1"/>
  <c r="J8901" i="5" s="1"/>
  <c r="J8902" i="5" a="1"/>
  <c r="J8902" i="5" s="1"/>
  <c r="J8903" i="5" a="1"/>
  <c r="J8903" i="5" s="1"/>
  <c r="J8904" i="5" a="1"/>
  <c r="J8904" i="5" s="1"/>
  <c r="J8905" i="5" a="1"/>
  <c r="J8905" i="5" s="1"/>
  <c r="J8906" i="5" a="1"/>
  <c r="J8906" i="5" s="1"/>
  <c r="J8907" i="5" a="1"/>
  <c r="J8907" i="5" s="1"/>
  <c r="J8908" i="5" a="1"/>
  <c r="J8908" i="5" s="1"/>
  <c r="J8909" i="5" a="1"/>
  <c r="J8909" i="5" s="1"/>
  <c r="J8910" i="5" a="1"/>
  <c r="J8910" i="5" s="1"/>
  <c r="J8911" i="5" a="1"/>
  <c r="J8911" i="5" s="1"/>
  <c r="J8912" i="5" a="1"/>
  <c r="J8912" i="5" s="1"/>
  <c r="J8913" i="5" a="1"/>
  <c r="J8913" i="5" s="1"/>
  <c r="J8914" i="5" a="1"/>
  <c r="J8914" i="5" s="1"/>
  <c r="J8915" i="5" a="1"/>
  <c r="J8915" i="5" s="1"/>
  <c r="J8916" i="5" a="1"/>
  <c r="J8916" i="5" s="1"/>
  <c r="J8917" i="5" a="1"/>
  <c r="J8917" i="5" s="1"/>
  <c r="J8918" i="5" a="1"/>
  <c r="J8918" i="5" s="1"/>
  <c r="J8919" i="5" a="1"/>
  <c r="J8919" i="5" s="1"/>
  <c r="J8920" i="5" a="1"/>
  <c r="J8920" i="5" s="1"/>
  <c r="J8921" i="5" a="1"/>
  <c r="J8921" i="5" s="1"/>
  <c r="J8922" i="5" a="1"/>
  <c r="J8922" i="5" s="1"/>
  <c r="J8923" i="5" a="1"/>
  <c r="J8923" i="5" s="1"/>
  <c r="J8924" i="5" a="1"/>
  <c r="J8924" i="5" s="1"/>
  <c r="J8925" i="5" a="1"/>
  <c r="J8925" i="5" s="1"/>
  <c r="J8926" i="5" a="1"/>
  <c r="J8926" i="5" s="1"/>
  <c r="J8927" i="5" a="1"/>
  <c r="J8927" i="5" s="1"/>
  <c r="J8928" i="5" a="1"/>
  <c r="J8928" i="5" s="1"/>
  <c r="J8929" i="5" a="1"/>
  <c r="J8929" i="5" s="1"/>
  <c r="J8930" i="5" a="1"/>
  <c r="J8930" i="5" s="1"/>
  <c r="J8931" i="5" a="1"/>
  <c r="J8931" i="5" s="1"/>
  <c r="J8932" i="5" a="1"/>
  <c r="J8932" i="5" s="1"/>
  <c r="J8933" i="5" a="1"/>
  <c r="J8933" i="5" s="1"/>
  <c r="J8934" i="5" a="1"/>
  <c r="J8934" i="5" s="1"/>
  <c r="J8935" i="5" a="1"/>
  <c r="J8935" i="5" s="1"/>
  <c r="J8936" i="5" a="1"/>
  <c r="J8936" i="5" s="1"/>
  <c r="J8937" i="5" a="1"/>
  <c r="J8937" i="5" s="1"/>
  <c r="J8938" i="5" a="1"/>
  <c r="J8938" i="5" s="1"/>
  <c r="J8939" i="5" a="1"/>
  <c r="J8939" i="5" s="1"/>
  <c r="J8940" i="5" a="1"/>
  <c r="J8940" i="5" s="1"/>
  <c r="J8941" i="5" a="1"/>
  <c r="J8941" i="5" s="1"/>
  <c r="J8942" i="5" a="1"/>
  <c r="J8942" i="5" s="1"/>
  <c r="J8943" i="5" a="1"/>
  <c r="J8943" i="5" s="1"/>
  <c r="J8944" i="5" a="1"/>
  <c r="J8944" i="5" s="1"/>
  <c r="J8945" i="5" a="1"/>
  <c r="J8945" i="5" s="1"/>
  <c r="J8946" i="5" a="1"/>
  <c r="J8946" i="5" s="1"/>
  <c r="J8947" i="5" a="1"/>
  <c r="J8947" i="5" s="1"/>
  <c r="J8948" i="5" a="1"/>
  <c r="J8948" i="5" s="1"/>
  <c r="J8949" i="5" a="1"/>
  <c r="J8949" i="5" s="1"/>
  <c r="J8950" i="5" a="1"/>
  <c r="J8950" i="5" s="1"/>
  <c r="J8951" i="5" a="1"/>
  <c r="J8951" i="5" s="1"/>
  <c r="J8952" i="5" a="1"/>
  <c r="J8952" i="5" s="1"/>
  <c r="J8953" i="5" a="1"/>
  <c r="J8953" i="5" s="1"/>
  <c r="J8954" i="5" a="1"/>
  <c r="J8954" i="5" s="1"/>
  <c r="J8955" i="5" a="1"/>
  <c r="J8955" i="5" s="1"/>
  <c r="J8956" i="5" a="1"/>
  <c r="J8956" i="5" s="1"/>
  <c r="J8957" i="5" a="1"/>
  <c r="J8957" i="5" s="1"/>
  <c r="J8958" i="5" a="1"/>
  <c r="J8958" i="5" s="1"/>
  <c r="J8959" i="5" a="1"/>
  <c r="J8959" i="5" s="1"/>
  <c r="J8960" i="5" a="1"/>
  <c r="J8960" i="5" s="1"/>
  <c r="J8961" i="5" a="1"/>
  <c r="J8961" i="5" s="1"/>
  <c r="J8962" i="5" a="1"/>
  <c r="J8962" i="5" s="1"/>
  <c r="J8963" i="5" a="1"/>
  <c r="J8963" i="5" s="1"/>
  <c r="J8964" i="5" a="1"/>
  <c r="J8964" i="5" s="1"/>
  <c r="J8965" i="5" a="1"/>
  <c r="J8965" i="5" s="1"/>
  <c r="J8966" i="5" a="1"/>
  <c r="J8966" i="5" s="1"/>
  <c r="J8967" i="5" a="1"/>
  <c r="J8967" i="5" s="1"/>
  <c r="J8968" i="5" a="1"/>
  <c r="J8968" i="5" s="1"/>
  <c r="J8969" i="5" a="1"/>
  <c r="J8969" i="5" s="1"/>
  <c r="J8970" i="5" a="1"/>
  <c r="J8970" i="5" s="1"/>
  <c r="J8971" i="5" a="1"/>
  <c r="J8971" i="5" s="1"/>
  <c r="J8972" i="5" a="1"/>
  <c r="J8972" i="5" s="1"/>
  <c r="J8973" i="5" a="1"/>
  <c r="J8973" i="5" s="1"/>
  <c r="J8974" i="5" a="1"/>
  <c r="J8974" i="5" s="1"/>
  <c r="J8975" i="5" a="1"/>
  <c r="J8975" i="5" s="1"/>
  <c r="J8976" i="5" a="1"/>
  <c r="J8976" i="5" s="1"/>
  <c r="J8977" i="5" a="1"/>
  <c r="J8977" i="5" s="1"/>
  <c r="J8978" i="5" a="1"/>
  <c r="J8978" i="5" s="1"/>
  <c r="J8979" i="5" a="1"/>
  <c r="J8979" i="5" s="1"/>
  <c r="J8980" i="5" a="1"/>
  <c r="J8980" i="5" s="1"/>
  <c r="J8981" i="5" a="1"/>
  <c r="J8981" i="5" s="1"/>
  <c r="J8982" i="5" a="1"/>
  <c r="J8982" i="5" s="1"/>
  <c r="J8983" i="5" a="1"/>
  <c r="J8983" i="5" s="1"/>
  <c r="J8984" i="5" a="1"/>
  <c r="J8984" i="5" s="1"/>
  <c r="J8985" i="5" a="1"/>
  <c r="J8985" i="5" s="1"/>
  <c r="J8986" i="5" a="1"/>
  <c r="J8986" i="5" s="1"/>
  <c r="J8987" i="5" a="1"/>
  <c r="J8987" i="5" s="1"/>
  <c r="J8988" i="5" a="1"/>
  <c r="J8988" i="5" s="1"/>
  <c r="J8989" i="5" a="1"/>
  <c r="J8989" i="5" s="1"/>
  <c r="J8990" i="5" a="1"/>
  <c r="J8990" i="5" s="1"/>
  <c r="J8991" i="5" a="1"/>
  <c r="J8991" i="5" s="1"/>
  <c r="J8992" i="5" a="1"/>
  <c r="J8992" i="5" s="1"/>
  <c r="J8993" i="5" a="1"/>
  <c r="J8993" i="5" s="1"/>
  <c r="J8994" i="5" a="1"/>
  <c r="J8994" i="5" s="1"/>
  <c r="J8995" i="5" a="1"/>
  <c r="J8995" i="5" s="1"/>
  <c r="J8996" i="5" a="1"/>
  <c r="J8996" i="5" s="1"/>
  <c r="J8997" i="5" a="1"/>
  <c r="J8997" i="5" s="1"/>
  <c r="J8998" i="5" a="1"/>
  <c r="J8998" i="5" s="1"/>
  <c r="J8999" i="5" a="1"/>
  <c r="J8999" i="5" s="1"/>
  <c r="J9000" i="5" a="1"/>
  <c r="J9000" i="5" s="1"/>
  <c r="J9001" i="5" a="1"/>
  <c r="J9001" i="5" s="1"/>
  <c r="J9002" i="5" a="1"/>
  <c r="J9002" i="5" s="1"/>
  <c r="J9003" i="5" a="1"/>
  <c r="J9003" i="5" s="1"/>
  <c r="J9004" i="5" a="1"/>
  <c r="J9004" i="5" s="1"/>
  <c r="J9005" i="5" a="1"/>
  <c r="J9005" i="5" s="1"/>
  <c r="J9006" i="5" a="1"/>
  <c r="J9006" i="5" s="1"/>
  <c r="J9007" i="5" a="1"/>
  <c r="J9007" i="5" s="1"/>
  <c r="J9008" i="5" a="1"/>
  <c r="J9008" i="5" s="1"/>
  <c r="J9009" i="5" a="1"/>
  <c r="J9009" i="5" s="1"/>
  <c r="J9010" i="5" a="1"/>
  <c r="J9010" i="5" s="1"/>
  <c r="J9011" i="5" a="1"/>
  <c r="J9011" i="5" s="1"/>
  <c r="J9012" i="5" a="1"/>
  <c r="J9012" i="5" s="1"/>
  <c r="J9013" i="5" a="1"/>
  <c r="J9013" i="5" s="1"/>
  <c r="J9014" i="5" a="1"/>
  <c r="J9014" i="5" s="1"/>
  <c r="J9015" i="5" a="1"/>
  <c r="J9015" i="5" s="1"/>
  <c r="J9016" i="5" a="1"/>
  <c r="J9016" i="5" s="1"/>
  <c r="J9017" i="5" a="1"/>
  <c r="J9017" i="5" s="1"/>
  <c r="J9018" i="5" a="1"/>
  <c r="J9018" i="5" s="1"/>
  <c r="J9019" i="5" a="1"/>
  <c r="J9019" i="5" s="1"/>
  <c r="J9020" i="5" a="1"/>
  <c r="J9020" i="5" s="1"/>
  <c r="J9021" i="5" a="1"/>
  <c r="J9021" i="5" s="1"/>
  <c r="J9022" i="5" a="1"/>
  <c r="J9022" i="5" s="1"/>
  <c r="J9023" i="5" a="1"/>
  <c r="J9023" i="5" s="1"/>
  <c r="J9024" i="5" a="1"/>
  <c r="J9024" i="5" s="1"/>
  <c r="J9025" i="5" a="1"/>
  <c r="J9025" i="5" s="1"/>
  <c r="J9026" i="5" a="1"/>
  <c r="J9026" i="5" s="1"/>
  <c r="J9027" i="5" a="1"/>
  <c r="J9027" i="5" s="1"/>
  <c r="J9028" i="5" a="1"/>
  <c r="J9028" i="5" s="1"/>
  <c r="J9029" i="5" a="1"/>
  <c r="J9029" i="5" s="1"/>
  <c r="J9030" i="5" a="1"/>
  <c r="J9030" i="5" s="1"/>
  <c r="J9031" i="5" a="1"/>
  <c r="J9031" i="5" s="1"/>
  <c r="J9032" i="5" a="1"/>
  <c r="J9032" i="5" s="1"/>
  <c r="J9033" i="5" a="1"/>
  <c r="J9033" i="5" s="1"/>
  <c r="J9034" i="5" a="1"/>
  <c r="J9034" i="5" s="1"/>
  <c r="J9035" i="5" a="1"/>
  <c r="J9035" i="5" s="1"/>
  <c r="J9036" i="5" a="1"/>
  <c r="J9036" i="5" s="1"/>
  <c r="J9037" i="5" a="1"/>
  <c r="J9037" i="5" s="1"/>
  <c r="J9038" i="5" a="1"/>
  <c r="J9038" i="5" s="1"/>
  <c r="J9039" i="5" a="1"/>
  <c r="J9039" i="5" s="1"/>
  <c r="J9040" i="5" a="1"/>
  <c r="J9040" i="5" s="1"/>
  <c r="J9041" i="5" a="1"/>
  <c r="J9041" i="5" s="1"/>
  <c r="J9042" i="5" a="1"/>
  <c r="J9042" i="5" s="1"/>
  <c r="J9043" i="5" a="1"/>
  <c r="J9043" i="5" s="1"/>
  <c r="J9044" i="5" a="1"/>
  <c r="J9044" i="5" s="1"/>
  <c r="J9045" i="5" a="1"/>
  <c r="J9045" i="5" s="1"/>
  <c r="J9046" i="5" a="1"/>
  <c r="J9046" i="5" s="1"/>
  <c r="J9047" i="5" a="1"/>
  <c r="J9047" i="5" s="1"/>
  <c r="J9048" i="5" a="1"/>
  <c r="J9048" i="5" s="1"/>
  <c r="J9049" i="5" a="1"/>
  <c r="J9049" i="5" s="1"/>
  <c r="J9050" i="5" a="1"/>
  <c r="J9050" i="5" s="1"/>
  <c r="J9051" i="5" a="1"/>
  <c r="J9051" i="5" s="1"/>
  <c r="J9052" i="5" a="1"/>
  <c r="J9052" i="5" s="1"/>
  <c r="J9053" i="5" a="1"/>
  <c r="J9053" i="5" s="1"/>
  <c r="J9054" i="5" a="1"/>
  <c r="J9054" i="5" s="1"/>
  <c r="J9055" i="5" a="1"/>
  <c r="J9055" i="5" s="1"/>
  <c r="J9056" i="5" a="1"/>
  <c r="J9056" i="5" s="1"/>
  <c r="J9057" i="5" a="1"/>
  <c r="J9057" i="5" s="1"/>
  <c r="J9058" i="5" a="1"/>
  <c r="J9058" i="5" s="1"/>
  <c r="J9059" i="5" a="1"/>
  <c r="J9059" i="5" s="1"/>
  <c r="J9060" i="5" a="1"/>
  <c r="J9060" i="5" s="1"/>
  <c r="J9061" i="5" a="1"/>
  <c r="J9061" i="5" s="1"/>
  <c r="J9062" i="5" a="1"/>
  <c r="J9062" i="5" s="1"/>
  <c r="J9063" i="5" a="1"/>
  <c r="J9063" i="5" s="1"/>
  <c r="J9064" i="5" a="1"/>
  <c r="J9064" i="5" s="1"/>
  <c r="J9065" i="5" a="1"/>
  <c r="J9065" i="5" s="1"/>
  <c r="J9066" i="5" a="1"/>
  <c r="J9066" i="5" s="1"/>
  <c r="J9067" i="5" a="1"/>
  <c r="J9067" i="5" s="1"/>
  <c r="J9068" i="5" a="1"/>
  <c r="J9068" i="5" s="1"/>
  <c r="J9069" i="5" a="1"/>
  <c r="J9069" i="5" s="1"/>
  <c r="J9070" i="5" a="1"/>
  <c r="J9070" i="5" s="1"/>
  <c r="J9071" i="5" a="1"/>
  <c r="J9071" i="5" s="1"/>
  <c r="J9072" i="5" a="1"/>
  <c r="J9072" i="5" s="1"/>
  <c r="J9073" i="5" a="1"/>
  <c r="J9073" i="5" s="1"/>
  <c r="J9074" i="5" a="1"/>
  <c r="J9074" i="5" s="1"/>
  <c r="J9075" i="5" a="1"/>
  <c r="J9075" i="5" s="1"/>
  <c r="J9076" i="5" a="1"/>
  <c r="J9076" i="5" s="1"/>
  <c r="J9077" i="5" a="1"/>
  <c r="J9077" i="5" s="1"/>
  <c r="J9078" i="5" a="1"/>
  <c r="J9078" i="5" s="1"/>
  <c r="J9079" i="5" a="1"/>
  <c r="J9079" i="5" s="1"/>
  <c r="J9080" i="5" a="1"/>
  <c r="J9080" i="5" s="1"/>
  <c r="J9081" i="5" a="1"/>
  <c r="J9081" i="5" s="1"/>
  <c r="J9082" i="5" a="1"/>
  <c r="J9082" i="5" s="1"/>
  <c r="J9083" i="5" a="1"/>
  <c r="J9083" i="5" s="1"/>
  <c r="J9084" i="5" a="1"/>
  <c r="J9084" i="5" s="1"/>
  <c r="J9085" i="5" a="1"/>
  <c r="J9085" i="5" s="1"/>
  <c r="J9086" i="5" a="1"/>
  <c r="J9086" i="5" s="1"/>
  <c r="J9087" i="5" a="1"/>
  <c r="J9087" i="5" s="1"/>
  <c r="J9088" i="5" a="1"/>
  <c r="J9088" i="5" s="1"/>
  <c r="J9089" i="5" a="1"/>
  <c r="J9089" i="5" s="1"/>
  <c r="J9090" i="5" a="1"/>
  <c r="J9090" i="5" s="1"/>
  <c r="J9091" i="5" a="1"/>
  <c r="J9091" i="5" s="1"/>
  <c r="J9092" i="5" a="1"/>
  <c r="J9092" i="5" s="1"/>
  <c r="J9093" i="5" a="1"/>
  <c r="J9093" i="5" s="1"/>
  <c r="J9094" i="5" a="1"/>
  <c r="J9094" i="5" s="1"/>
  <c r="J9095" i="5" a="1"/>
  <c r="J9095" i="5" s="1"/>
  <c r="J9096" i="5" a="1"/>
  <c r="J9096" i="5" s="1"/>
  <c r="J9097" i="5" a="1"/>
  <c r="J9097" i="5" s="1"/>
  <c r="J9098" i="5" a="1"/>
  <c r="J9098" i="5" s="1"/>
  <c r="J9099" i="5" a="1"/>
  <c r="J9099" i="5" s="1"/>
  <c r="J9100" i="5" a="1"/>
  <c r="J9100" i="5" s="1"/>
  <c r="J9101" i="5" a="1"/>
  <c r="J9101" i="5" s="1"/>
  <c r="J9102" i="5" a="1"/>
  <c r="J9102" i="5" s="1"/>
  <c r="J9103" i="5" a="1"/>
  <c r="J9103" i="5" s="1"/>
  <c r="J9104" i="5" a="1"/>
  <c r="J9104" i="5" s="1"/>
  <c r="J9105" i="5" a="1"/>
  <c r="J9105" i="5" s="1"/>
  <c r="J9106" i="5" a="1"/>
  <c r="J9106" i="5" s="1"/>
  <c r="J9107" i="5" a="1"/>
  <c r="J9107" i="5" s="1"/>
  <c r="J9108" i="5" a="1"/>
  <c r="J9108" i="5" s="1"/>
  <c r="J9109" i="5" a="1"/>
  <c r="J9109" i="5" s="1"/>
  <c r="J9110" i="5" a="1"/>
  <c r="J9110" i="5" s="1"/>
  <c r="J9111" i="5" a="1"/>
  <c r="J9111" i="5" s="1"/>
  <c r="J9112" i="5" a="1"/>
  <c r="J9112" i="5" s="1"/>
  <c r="J9113" i="5" a="1"/>
  <c r="J9113" i="5" s="1"/>
  <c r="J9114" i="5" a="1"/>
  <c r="J9114" i="5" s="1"/>
  <c r="J9115" i="5" a="1"/>
  <c r="J9115" i="5" s="1"/>
  <c r="J9116" i="5" a="1"/>
  <c r="J9116" i="5" s="1"/>
  <c r="J9117" i="5" a="1"/>
  <c r="J9117" i="5" s="1"/>
  <c r="J9118" i="5" a="1"/>
  <c r="J9118" i="5" s="1"/>
  <c r="J9119" i="5" a="1"/>
  <c r="J9119" i="5" s="1"/>
  <c r="J9120" i="5" a="1"/>
  <c r="J9120" i="5" s="1"/>
  <c r="J9121" i="5" a="1"/>
  <c r="J9121" i="5" s="1"/>
  <c r="J9122" i="5" a="1"/>
  <c r="J9122" i="5" s="1"/>
  <c r="J9123" i="5" a="1"/>
  <c r="J9123" i="5" s="1"/>
  <c r="J9124" i="5" a="1"/>
  <c r="J9124" i="5" s="1"/>
  <c r="J9125" i="5" a="1"/>
  <c r="J9125" i="5" s="1"/>
  <c r="J9126" i="5" a="1"/>
  <c r="J9126" i="5" s="1"/>
  <c r="J9127" i="5" a="1"/>
  <c r="J9127" i="5" s="1"/>
  <c r="J9128" i="5" a="1"/>
  <c r="J9128" i="5" s="1"/>
  <c r="J9129" i="5" a="1"/>
  <c r="J9129" i="5" s="1"/>
  <c r="J9130" i="5" a="1"/>
  <c r="J9130" i="5" s="1"/>
  <c r="J9131" i="5" a="1"/>
  <c r="J9131" i="5" s="1"/>
  <c r="J9132" i="5" a="1"/>
  <c r="J9132" i="5" s="1"/>
  <c r="J9133" i="5" a="1"/>
  <c r="J9133" i="5" s="1"/>
  <c r="J9134" i="5" a="1"/>
  <c r="J9134" i="5" s="1"/>
  <c r="J9135" i="5" a="1"/>
  <c r="J9135" i="5" s="1"/>
  <c r="J9136" i="5" a="1"/>
  <c r="J9136" i="5" s="1"/>
  <c r="J9137" i="5" a="1"/>
  <c r="J9137" i="5" s="1"/>
  <c r="J9138" i="5" a="1"/>
  <c r="J9138" i="5" s="1"/>
  <c r="J9139" i="5" a="1"/>
  <c r="J9139" i="5" s="1"/>
  <c r="J9140" i="5" a="1"/>
  <c r="J9140" i="5" s="1"/>
  <c r="J9141" i="5" a="1"/>
  <c r="J9141" i="5" s="1"/>
  <c r="J9142" i="5" a="1"/>
  <c r="J9142" i="5" s="1"/>
  <c r="J9143" i="5" a="1"/>
  <c r="J9143" i="5" s="1"/>
  <c r="J9144" i="5" a="1"/>
  <c r="J9144" i="5" s="1"/>
  <c r="J9145" i="5" a="1"/>
  <c r="J9145" i="5" s="1"/>
  <c r="J9146" i="5" a="1"/>
  <c r="J9146" i="5" s="1"/>
  <c r="J9147" i="5" a="1"/>
  <c r="J9147" i="5" s="1"/>
  <c r="J9148" i="5" a="1"/>
  <c r="J9148" i="5" s="1"/>
  <c r="J9149" i="5" a="1"/>
  <c r="J9149" i="5" s="1"/>
  <c r="J9150" i="5" a="1"/>
  <c r="J9150" i="5" s="1"/>
  <c r="J9151" i="5" a="1"/>
  <c r="J9151" i="5" s="1"/>
  <c r="J9152" i="5" a="1"/>
  <c r="J9152" i="5" s="1"/>
  <c r="J9153" i="5" a="1"/>
  <c r="J9153" i="5" s="1"/>
  <c r="J9154" i="5" a="1"/>
  <c r="J9154" i="5" s="1"/>
  <c r="J9155" i="5" a="1"/>
  <c r="J9155" i="5" s="1"/>
  <c r="J9156" i="5" a="1"/>
  <c r="J9156" i="5" s="1"/>
  <c r="J9157" i="5" a="1"/>
  <c r="J9157" i="5" s="1"/>
  <c r="J9158" i="5" a="1"/>
  <c r="J9158" i="5" s="1"/>
  <c r="J9159" i="5" a="1"/>
  <c r="J9159" i="5" s="1"/>
  <c r="J9160" i="5" a="1"/>
  <c r="J9160" i="5" s="1"/>
  <c r="J9161" i="5" a="1"/>
  <c r="J9161" i="5" s="1"/>
  <c r="J9162" i="5" a="1"/>
  <c r="J9162" i="5" s="1"/>
  <c r="J9163" i="5" a="1"/>
  <c r="J9163" i="5" s="1"/>
  <c r="J9164" i="5" a="1"/>
  <c r="J9164" i="5" s="1"/>
  <c r="J9165" i="5" a="1"/>
  <c r="J9165" i="5" s="1"/>
  <c r="J9166" i="5" a="1"/>
  <c r="J9166" i="5" s="1"/>
  <c r="J9167" i="5" a="1"/>
  <c r="J9167" i="5" s="1"/>
  <c r="J9168" i="5" a="1"/>
  <c r="J9168" i="5" s="1"/>
  <c r="J9169" i="5" a="1"/>
  <c r="J9169" i="5" s="1"/>
  <c r="J9170" i="5" a="1"/>
  <c r="J9170" i="5" s="1"/>
  <c r="J9171" i="5" a="1"/>
  <c r="J9171" i="5" s="1"/>
  <c r="J9172" i="5" a="1"/>
  <c r="J9172" i="5" s="1"/>
  <c r="J9173" i="5" a="1"/>
  <c r="J9173" i="5" s="1"/>
  <c r="J9174" i="5" a="1"/>
  <c r="J9174" i="5" s="1"/>
  <c r="J9175" i="5" a="1"/>
  <c r="J9175" i="5" s="1"/>
  <c r="J9176" i="5" a="1"/>
  <c r="J9176" i="5" s="1"/>
  <c r="J9177" i="5" a="1"/>
  <c r="J9177" i="5" s="1"/>
  <c r="J9178" i="5" a="1"/>
  <c r="J9178" i="5" s="1"/>
  <c r="J9179" i="5" a="1"/>
  <c r="J9179" i="5" s="1"/>
  <c r="J9180" i="5" a="1"/>
  <c r="J9180" i="5" s="1"/>
  <c r="J9181" i="5" a="1"/>
  <c r="J9181" i="5" s="1"/>
  <c r="J9182" i="5" a="1"/>
  <c r="J9182" i="5" s="1"/>
  <c r="J9183" i="5" a="1"/>
  <c r="J9183" i="5" s="1"/>
  <c r="J9184" i="5" a="1"/>
  <c r="J9184" i="5" s="1"/>
  <c r="J9185" i="5" a="1"/>
  <c r="J9185" i="5" s="1"/>
  <c r="J9186" i="5" a="1"/>
  <c r="J9186" i="5" s="1"/>
  <c r="J9187" i="5" a="1"/>
  <c r="J9187" i="5" s="1"/>
  <c r="J9188" i="5" a="1"/>
  <c r="J9188" i="5" s="1"/>
  <c r="J9189" i="5" a="1"/>
  <c r="J9189" i="5" s="1"/>
  <c r="J9190" i="5" a="1"/>
  <c r="J9190" i="5" s="1"/>
  <c r="J9191" i="5" a="1"/>
  <c r="J9191" i="5" s="1"/>
  <c r="J9192" i="5" a="1"/>
  <c r="J9192" i="5" s="1"/>
  <c r="J9193" i="5" a="1"/>
  <c r="J9193" i="5" s="1"/>
  <c r="J9194" i="5" a="1"/>
  <c r="J9194" i="5" s="1"/>
  <c r="J9195" i="5" a="1"/>
  <c r="J9195" i="5" s="1"/>
  <c r="J9196" i="5" a="1"/>
  <c r="J9196" i="5" s="1"/>
  <c r="J9197" i="5" a="1"/>
  <c r="J9197" i="5" s="1"/>
  <c r="J9198" i="5" a="1"/>
  <c r="J9198" i="5" s="1"/>
  <c r="J9199" i="5" a="1"/>
  <c r="J9199" i="5" s="1"/>
  <c r="J9200" i="5" a="1"/>
  <c r="J9200" i="5" s="1"/>
  <c r="J9201" i="5" a="1"/>
  <c r="J9201" i="5" s="1"/>
  <c r="J9202" i="5" a="1"/>
  <c r="J9202" i="5" s="1"/>
  <c r="J9203" i="5" a="1"/>
  <c r="J9203" i="5" s="1"/>
  <c r="J9204" i="5" a="1"/>
  <c r="J9204" i="5" s="1"/>
  <c r="J9205" i="5" a="1"/>
  <c r="J9205" i="5" s="1"/>
  <c r="J9206" i="5" a="1"/>
  <c r="J9206" i="5" s="1"/>
  <c r="J9207" i="5" a="1"/>
  <c r="J9207" i="5" s="1"/>
  <c r="J9208" i="5" a="1"/>
  <c r="J9208" i="5" s="1"/>
  <c r="J9209" i="5" a="1"/>
  <c r="J9209" i="5" s="1"/>
  <c r="J9210" i="5" a="1"/>
  <c r="J9210" i="5" s="1"/>
  <c r="J9211" i="5" a="1"/>
  <c r="J9211" i="5" s="1"/>
  <c r="J9212" i="5" a="1"/>
  <c r="J9212" i="5" s="1"/>
  <c r="J9213" i="5" a="1"/>
  <c r="J9213" i="5" s="1"/>
  <c r="J9214" i="5" a="1"/>
  <c r="J9214" i="5" s="1"/>
  <c r="J9215" i="5" a="1"/>
  <c r="J9215" i="5" s="1"/>
  <c r="J9216" i="5" a="1"/>
  <c r="J9216" i="5" s="1"/>
  <c r="J9217" i="5" a="1"/>
  <c r="J9217" i="5" s="1"/>
  <c r="J9218" i="5" a="1"/>
  <c r="J9218" i="5" s="1"/>
  <c r="J9219" i="5" a="1"/>
  <c r="J9219" i="5" s="1"/>
  <c r="J9220" i="5" a="1"/>
  <c r="J9220" i="5" s="1"/>
  <c r="J9221" i="5" a="1"/>
  <c r="J9221" i="5" s="1"/>
  <c r="J9222" i="5" a="1"/>
  <c r="J9222" i="5" s="1"/>
  <c r="J9223" i="5" a="1"/>
  <c r="J9223" i="5" s="1"/>
  <c r="J9224" i="5" a="1"/>
  <c r="J9224" i="5" s="1"/>
  <c r="J9225" i="5" a="1"/>
  <c r="J9225" i="5" s="1"/>
  <c r="J9226" i="5" a="1"/>
  <c r="J9226" i="5" s="1"/>
  <c r="J9227" i="5" a="1"/>
  <c r="J9227" i="5" s="1"/>
  <c r="J9228" i="5" a="1"/>
  <c r="J9228" i="5" s="1"/>
  <c r="J9229" i="5" a="1"/>
  <c r="J9229" i="5" s="1"/>
  <c r="J9230" i="5" a="1"/>
  <c r="J9230" i="5" s="1"/>
  <c r="J9231" i="5" a="1"/>
  <c r="J9231" i="5" s="1"/>
  <c r="J9232" i="5" a="1"/>
  <c r="J9232" i="5" s="1"/>
  <c r="J9233" i="5" a="1"/>
  <c r="J9233" i="5" s="1"/>
  <c r="J9234" i="5" a="1"/>
  <c r="J9234" i="5" s="1"/>
  <c r="J9235" i="5" a="1"/>
  <c r="J9235" i="5" s="1"/>
  <c r="J9236" i="5" a="1"/>
  <c r="J9236" i="5" s="1"/>
  <c r="J9237" i="5" a="1"/>
  <c r="J9237" i="5" s="1"/>
  <c r="J9238" i="5" a="1"/>
  <c r="J9238" i="5" s="1"/>
  <c r="J9239" i="5" a="1"/>
  <c r="J9239" i="5" s="1"/>
  <c r="J9240" i="5" a="1"/>
  <c r="J9240" i="5" s="1"/>
  <c r="J9241" i="5" a="1"/>
  <c r="J9241" i="5" s="1"/>
  <c r="J9242" i="5" a="1"/>
  <c r="J9242" i="5" s="1"/>
  <c r="J9243" i="5" a="1"/>
  <c r="J9243" i="5" s="1"/>
  <c r="J9244" i="5" a="1"/>
  <c r="J9244" i="5" s="1"/>
  <c r="J9245" i="5" a="1"/>
  <c r="J9245" i="5" s="1"/>
  <c r="J9246" i="5" a="1"/>
  <c r="J9246" i="5" s="1"/>
  <c r="J9247" i="5" a="1"/>
  <c r="J9247" i="5" s="1"/>
  <c r="J9248" i="5" a="1"/>
  <c r="J9248" i="5" s="1"/>
  <c r="J9249" i="5" a="1"/>
  <c r="J9249" i="5" s="1"/>
  <c r="J9250" i="5" a="1"/>
  <c r="J9250" i="5" s="1"/>
  <c r="J9251" i="5" a="1"/>
  <c r="J9251" i="5" s="1"/>
  <c r="J9252" i="5" a="1"/>
  <c r="J9252" i="5" s="1"/>
  <c r="J9253" i="5" a="1"/>
  <c r="J9253" i="5" s="1"/>
  <c r="J9254" i="5" a="1"/>
  <c r="J9254" i="5" s="1"/>
  <c r="J9255" i="5" a="1"/>
  <c r="J9255" i="5" s="1"/>
  <c r="J9256" i="5" a="1"/>
  <c r="J9256" i="5" s="1"/>
  <c r="J9257" i="5" a="1"/>
  <c r="J9257" i="5" s="1"/>
  <c r="J9258" i="5" a="1"/>
  <c r="J9258" i="5" s="1"/>
  <c r="J9259" i="5" a="1"/>
  <c r="J9259" i="5" s="1"/>
  <c r="J9260" i="5" a="1"/>
  <c r="J9260" i="5" s="1"/>
  <c r="J9261" i="5" a="1"/>
  <c r="J9261" i="5" s="1"/>
  <c r="J9262" i="5" a="1"/>
  <c r="J9262" i="5" s="1"/>
  <c r="J9263" i="5" a="1"/>
  <c r="J9263" i="5" s="1"/>
  <c r="J9264" i="5" a="1"/>
  <c r="J9264" i="5" s="1"/>
  <c r="J9265" i="5" a="1"/>
  <c r="J9265" i="5" s="1"/>
  <c r="J9266" i="5" a="1"/>
  <c r="J9266" i="5" s="1"/>
  <c r="J9267" i="5" a="1"/>
  <c r="J9267" i="5" s="1"/>
  <c r="J9268" i="5" a="1"/>
  <c r="J9268" i="5" s="1"/>
  <c r="J9269" i="5" a="1"/>
  <c r="J9269" i="5" s="1"/>
  <c r="J9270" i="5" a="1"/>
  <c r="J9270" i="5" s="1"/>
  <c r="J9271" i="5" a="1"/>
  <c r="J9271" i="5" s="1"/>
  <c r="J9272" i="5" a="1"/>
  <c r="J9272" i="5" s="1"/>
  <c r="J9273" i="5" a="1"/>
  <c r="J9273" i="5" s="1"/>
  <c r="J9274" i="5" a="1"/>
  <c r="J9274" i="5" s="1"/>
  <c r="J9275" i="5" a="1"/>
  <c r="J9275" i="5" s="1"/>
  <c r="J9276" i="5" a="1"/>
  <c r="J9276" i="5" s="1"/>
  <c r="J9277" i="5" a="1"/>
  <c r="J9277" i="5" s="1"/>
  <c r="J9278" i="5" a="1"/>
  <c r="J9278" i="5" s="1"/>
  <c r="J9279" i="5" a="1"/>
  <c r="J9279" i="5" s="1"/>
  <c r="J9280" i="5" a="1"/>
  <c r="J9280" i="5" s="1"/>
  <c r="J9281" i="5" a="1"/>
  <c r="J9281" i="5" s="1"/>
  <c r="J9282" i="5" a="1"/>
  <c r="J9282" i="5" s="1"/>
  <c r="J9283" i="5" a="1"/>
  <c r="J9283" i="5" s="1"/>
  <c r="J9284" i="5" a="1"/>
  <c r="J9284" i="5" s="1"/>
  <c r="J9285" i="5" a="1"/>
  <c r="J9285" i="5" s="1"/>
  <c r="J9286" i="5" a="1"/>
  <c r="J9286" i="5" s="1"/>
  <c r="J9287" i="5" a="1"/>
  <c r="J9287" i="5" s="1"/>
  <c r="J9288" i="5" a="1"/>
  <c r="J9288" i="5" s="1"/>
  <c r="J9289" i="5" a="1"/>
  <c r="J9289" i="5" s="1"/>
  <c r="J9290" i="5" a="1"/>
  <c r="J9290" i="5" s="1"/>
  <c r="J9291" i="5" a="1"/>
  <c r="J9291" i="5" s="1"/>
  <c r="J9292" i="5" a="1"/>
  <c r="J9292" i="5" s="1"/>
  <c r="J9293" i="5" a="1"/>
  <c r="J9293" i="5" s="1"/>
  <c r="J9294" i="5" a="1"/>
  <c r="J9294" i="5" s="1"/>
  <c r="J9295" i="5" a="1"/>
  <c r="J9295" i="5" s="1"/>
  <c r="J9296" i="5" a="1"/>
  <c r="J9296" i="5" s="1"/>
  <c r="J9297" i="5" a="1"/>
  <c r="J9297" i="5" s="1"/>
  <c r="J9298" i="5" a="1"/>
  <c r="J9298" i="5" s="1"/>
  <c r="J9299" i="5" a="1"/>
  <c r="J9299" i="5" s="1"/>
  <c r="J9300" i="5" a="1"/>
  <c r="J9300" i="5" s="1"/>
  <c r="J9301" i="5" a="1"/>
  <c r="J9301" i="5" s="1"/>
  <c r="J9302" i="5" a="1"/>
  <c r="J9302" i="5" s="1"/>
  <c r="J9303" i="5" a="1"/>
  <c r="J9303" i="5" s="1"/>
  <c r="J9304" i="5" a="1"/>
  <c r="J9304" i="5" s="1"/>
  <c r="J9305" i="5" a="1"/>
  <c r="J9305" i="5" s="1"/>
  <c r="J9306" i="5" a="1"/>
  <c r="J9306" i="5" s="1"/>
  <c r="J9307" i="5" a="1"/>
  <c r="J9307" i="5" s="1"/>
  <c r="J9308" i="5" a="1"/>
  <c r="J9308" i="5" s="1"/>
  <c r="J9309" i="5" a="1"/>
  <c r="J9309" i="5" s="1"/>
  <c r="J9310" i="5" a="1"/>
  <c r="J9310" i="5" s="1"/>
  <c r="J9311" i="5" a="1"/>
  <c r="J9311" i="5" s="1"/>
  <c r="J9312" i="5" a="1"/>
  <c r="J9312" i="5" s="1"/>
  <c r="J9313" i="5" a="1"/>
  <c r="J9313" i="5" s="1"/>
  <c r="J9314" i="5" a="1"/>
  <c r="J9314" i="5" s="1"/>
  <c r="J9315" i="5" a="1"/>
  <c r="J9315" i="5" s="1"/>
  <c r="J9316" i="5" a="1"/>
  <c r="J9316" i="5" s="1"/>
  <c r="J9317" i="5" a="1"/>
  <c r="J9317" i="5" s="1"/>
  <c r="J9318" i="5" a="1"/>
  <c r="J9318" i="5" s="1"/>
  <c r="J9319" i="5" a="1"/>
  <c r="J9319" i="5" s="1"/>
  <c r="J9320" i="5" a="1"/>
  <c r="J9320" i="5" s="1"/>
  <c r="J9321" i="5" a="1"/>
  <c r="J9321" i="5" s="1"/>
  <c r="J9322" i="5" a="1"/>
  <c r="J9322" i="5" s="1"/>
  <c r="J9323" i="5" a="1"/>
  <c r="J9323" i="5" s="1"/>
  <c r="J9324" i="5" a="1"/>
  <c r="J9324" i="5" s="1"/>
  <c r="J9325" i="5" a="1"/>
  <c r="J9325" i="5" s="1"/>
  <c r="J9326" i="5" a="1"/>
  <c r="J9326" i="5" s="1"/>
  <c r="J9327" i="5" a="1"/>
  <c r="J9327" i="5" s="1"/>
  <c r="J9328" i="5" a="1"/>
  <c r="J9328" i="5" s="1"/>
  <c r="J9329" i="5" a="1"/>
  <c r="J9329" i="5" s="1"/>
  <c r="J9330" i="5" a="1"/>
  <c r="J9330" i="5" s="1"/>
  <c r="J9331" i="5" a="1"/>
  <c r="J9331" i="5" s="1"/>
  <c r="J9332" i="5" a="1"/>
  <c r="J9332" i="5" s="1"/>
  <c r="J9333" i="5" a="1"/>
  <c r="J9333" i="5" s="1"/>
  <c r="J9334" i="5" a="1"/>
  <c r="J9334" i="5" s="1"/>
  <c r="J9335" i="5" a="1"/>
  <c r="J9335" i="5" s="1"/>
  <c r="J9336" i="5" a="1"/>
  <c r="J9336" i="5" s="1"/>
  <c r="J9337" i="5" a="1"/>
  <c r="J9337" i="5" s="1"/>
  <c r="J9338" i="5" a="1"/>
  <c r="J9338" i="5" s="1"/>
  <c r="J9339" i="5" a="1"/>
  <c r="J9339" i="5" s="1"/>
  <c r="J9340" i="5" a="1"/>
  <c r="J9340" i="5" s="1"/>
  <c r="J9341" i="5" a="1"/>
  <c r="J9341" i="5" s="1"/>
  <c r="J9342" i="5" a="1"/>
  <c r="J9342" i="5" s="1"/>
  <c r="J9343" i="5" a="1"/>
  <c r="J9343" i="5" s="1"/>
  <c r="J9344" i="5" a="1"/>
  <c r="J9344" i="5" s="1"/>
  <c r="J9345" i="5" a="1"/>
  <c r="J9345" i="5" s="1"/>
  <c r="J9346" i="5" a="1"/>
  <c r="J9346" i="5" s="1"/>
  <c r="J9347" i="5" a="1"/>
  <c r="J9347" i="5" s="1"/>
  <c r="J9348" i="5" a="1"/>
  <c r="J9348" i="5" s="1"/>
  <c r="J9349" i="5" a="1"/>
  <c r="J9349" i="5" s="1"/>
  <c r="J9350" i="5" a="1"/>
  <c r="J9350" i="5" s="1"/>
  <c r="J9351" i="5" a="1"/>
  <c r="J9351" i="5" s="1"/>
  <c r="J9352" i="5" a="1"/>
  <c r="J9352" i="5" s="1"/>
  <c r="J9353" i="5" a="1"/>
  <c r="J9353" i="5" s="1"/>
  <c r="J9354" i="5" a="1"/>
  <c r="J9354" i="5" s="1"/>
  <c r="J9355" i="5" a="1"/>
  <c r="J9355" i="5" s="1"/>
  <c r="J9356" i="5" a="1"/>
  <c r="J9356" i="5" s="1"/>
  <c r="J9357" i="5" a="1"/>
  <c r="J9357" i="5" s="1"/>
  <c r="J9358" i="5" a="1"/>
  <c r="J9358" i="5" s="1"/>
  <c r="J9359" i="5" a="1"/>
  <c r="J9359" i="5" s="1"/>
  <c r="J9360" i="5" a="1"/>
  <c r="J9360" i="5" s="1"/>
  <c r="J9361" i="5" a="1"/>
  <c r="J9361" i="5" s="1"/>
  <c r="J9362" i="5" a="1"/>
  <c r="J9362" i="5" s="1"/>
  <c r="J9363" i="5" a="1"/>
  <c r="J9363" i="5" s="1"/>
  <c r="J9364" i="5" a="1"/>
  <c r="J9364" i="5" s="1"/>
  <c r="J9365" i="5" a="1"/>
  <c r="J9365" i="5" s="1"/>
  <c r="J9366" i="5" a="1"/>
  <c r="J9366" i="5" s="1"/>
  <c r="J9367" i="5" a="1"/>
  <c r="J9367" i="5" s="1"/>
  <c r="J9368" i="5" a="1"/>
  <c r="J9368" i="5" s="1"/>
  <c r="J9369" i="5" a="1"/>
  <c r="J9369" i="5" s="1"/>
  <c r="J9370" i="5" a="1"/>
  <c r="J9370" i="5" s="1"/>
  <c r="J9371" i="5" a="1"/>
  <c r="J9371" i="5" s="1"/>
  <c r="J9372" i="5" a="1"/>
  <c r="J9372" i="5" s="1"/>
  <c r="J9373" i="5" a="1"/>
  <c r="J9373" i="5" s="1"/>
  <c r="J9374" i="5" a="1"/>
  <c r="J9374" i="5" s="1"/>
  <c r="J9375" i="5" a="1"/>
  <c r="J9375" i="5" s="1"/>
  <c r="J9376" i="5" a="1"/>
  <c r="J9376" i="5" s="1"/>
  <c r="J9377" i="5" a="1"/>
  <c r="J9377" i="5" s="1"/>
  <c r="J9378" i="5" a="1"/>
  <c r="J9378" i="5" s="1"/>
  <c r="J9379" i="5" a="1"/>
  <c r="J9379" i="5" s="1"/>
  <c r="J9380" i="5" a="1"/>
  <c r="J9380" i="5" s="1"/>
  <c r="J9381" i="5" a="1"/>
  <c r="J9381" i="5" s="1"/>
  <c r="J9382" i="5" a="1"/>
  <c r="J9382" i="5" s="1"/>
  <c r="J9383" i="5" a="1"/>
  <c r="J9383" i="5" s="1"/>
  <c r="J9384" i="5" a="1"/>
  <c r="J9384" i="5" s="1"/>
  <c r="J9385" i="5" a="1"/>
  <c r="J9385" i="5" s="1"/>
  <c r="J9386" i="5" a="1"/>
  <c r="J9386" i="5" s="1"/>
  <c r="J9387" i="5" a="1"/>
  <c r="J9387" i="5" s="1"/>
  <c r="J9388" i="5" a="1"/>
  <c r="J9388" i="5" s="1"/>
  <c r="J9389" i="5" a="1"/>
  <c r="J9389" i="5" s="1"/>
  <c r="J9390" i="5" a="1"/>
  <c r="J9390" i="5" s="1"/>
  <c r="J9391" i="5" a="1"/>
  <c r="J9391" i="5" s="1"/>
  <c r="J9392" i="5" a="1"/>
  <c r="J9392" i="5" s="1"/>
  <c r="J9393" i="5" a="1"/>
  <c r="J9393" i="5" s="1"/>
  <c r="J9394" i="5" a="1"/>
  <c r="J9394" i="5" s="1"/>
  <c r="J9395" i="5" a="1"/>
  <c r="J9395" i="5" s="1"/>
  <c r="J9396" i="5" a="1"/>
  <c r="J9396" i="5" s="1"/>
  <c r="J9397" i="5" a="1"/>
  <c r="J9397" i="5" s="1"/>
  <c r="J9398" i="5" a="1"/>
  <c r="J9398" i="5" s="1"/>
  <c r="J9399" i="5" a="1"/>
  <c r="J9399" i="5" s="1"/>
  <c r="J9400" i="5" a="1"/>
  <c r="J9400" i="5" s="1"/>
  <c r="J9401" i="5" a="1"/>
  <c r="J9401" i="5" s="1"/>
  <c r="J9402" i="5" a="1"/>
  <c r="J9402" i="5" s="1"/>
  <c r="J9403" i="5" a="1"/>
  <c r="J9403" i="5" s="1"/>
  <c r="J9404" i="5" a="1"/>
  <c r="J9404" i="5" s="1"/>
  <c r="J9405" i="5" a="1"/>
  <c r="J9405" i="5" s="1"/>
  <c r="J9406" i="5" a="1"/>
  <c r="J9406" i="5" s="1"/>
  <c r="J9407" i="5" a="1"/>
  <c r="J9407" i="5" s="1"/>
  <c r="J9408" i="5" a="1"/>
  <c r="J9408" i="5" s="1"/>
  <c r="J9409" i="5" a="1"/>
  <c r="J9409" i="5" s="1"/>
  <c r="J9410" i="5" a="1"/>
  <c r="J9410" i="5" s="1"/>
  <c r="J9411" i="5" a="1"/>
  <c r="J9411" i="5" s="1"/>
  <c r="J9412" i="5" a="1"/>
  <c r="J9412" i="5" s="1"/>
  <c r="J9413" i="5" a="1"/>
  <c r="J9413" i="5" s="1"/>
  <c r="J9414" i="5" a="1"/>
  <c r="J9414" i="5" s="1"/>
  <c r="J9415" i="5" a="1"/>
  <c r="J9415" i="5" s="1"/>
  <c r="J9416" i="5" a="1"/>
  <c r="J9416" i="5" s="1"/>
  <c r="J9417" i="5" a="1"/>
  <c r="J9417" i="5" s="1"/>
  <c r="J9418" i="5" a="1"/>
  <c r="J9418" i="5" s="1"/>
  <c r="J9419" i="5" a="1"/>
  <c r="J9419" i="5" s="1"/>
  <c r="J9420" i="5" a="1"/>
  <c r="J9420" i="5" s="1"/>
  <c r="J9421" i="5" a="1"/>
  <c r="J9421" i="5" s="1"/>
  <c r="J9422" i="5" a="1"/>
  <c r="J9422" i="5" s="1"/>
  <c r="J9423" i="5" a="1"/>
  <c r="J9423" i="5" s="1"/>
  <c r="J9424" i="5" a="1"/>
  <c r="J9424" i="5" s="1"/>
  <c r="J9425" i="5" a="1"/>
  <c r="J9425" i="5" s="1"/>
  <c r="J9426" i="5" a="1"/>
  <c r="J9426" i="5" s="1"/>
  <c r="J9427" i="5" a="1"/>
  <c r="J9427" i="5" s="1"/>
  <c r="J9428" i="5" a="1"/>
  <c r="J9428" i="5" s="1"/>
  <c r="J9429" i="5" a="1"/>
  <c r="J9429" i="5" s="1"/>
  <c r="J9430" i="5" a="1"/>
  <c r="J9430" i="5" s="1"/>
  <c r="J9431" i="5" a="1"/>
  <c r="J9431" i="5" s="1"/>
  <c r="J9432" i="5" a="1"/>
  <c r="J9432" i="5" s="1"/>
  <c r="J9433" i="5" a="1"/>
  <c r="J9433" i="5" s="1"/>
  <c r="J9434" i="5" a="1"/>
  <c r="J9434" i="5" s="1"/>
  <c r="J9435" i="5" a="1"/>
  <c r="J9435" i="5" s="1"/>
  <c r="J9436" i="5" a="1"/>
  <c r="J9436" i="5" s="1"/>
  <c r="J9437" i="5" a="1"/>
  <c r="J9437" i="5" s="1"/>
  <c r="J9438" i="5" a="1"/>
  <c r="J9438" i="5" s="1"/>
  <c r="J9439" i="5" a="1"/>
  <c r="J9439" i="5" s="1"/>
  <c r="J9440" i="5" a="1"/>
  <c r="J9440" i="5" s="1"/>
  <c r="J9441" i="5" a="1"/>
  <c r="J9441" i="5" s="1"/>
  <c r="J9442" i="5" a="1"/>
  <c r="J9442" i="5" s="1"/>
  <c r="J9443" i="5" a="1"/>
  <c r="J9443" i="5" s="1"/>
  <c r="J9444" i="5" a="1"/>
  <c r="J9444" i="5" s="1"/>
  <c r="J9445" i="5" a="1"/>
  <c r="J9445" i="5" s="1"/>
  <c r="J9446" i="5" a="1"/>
  <c r="J9446" i="5" s="1"/>
  <c r="J9447" i="5" a="1"/>
  <c r="J9447" i="5" s="1"/>
  <c r="J9448" i="5" a="1"/>
  <c r="J9448" i="5" s="1"/>
  <c r="J9449" i="5" a="1"/>
  <c r="J9449" i="5" s="1"/>
  <c r="J9450" i="5" a="1"/>
  <c r="J9450" i="5" s="1"/>
  <c r="J9451" i="5" a="1"/>
  <c r="J9451" i="5" s="1"/>
  <c r="J9452" i="5" a="1"/>
  <c r="J9452" i="5" s="1"/>
  <c r="J9453" i="5" a="1"/>
  <c r="J9453" i="5" s="1"/>
  <c r="J9454" i="5" a="1"/>
  <c r="J9454" i="5" s="1"/>
  <c r="J9455" i="5" a="1"/>
  <c r="J9455" i="5" s="1"/>
  <c r="J9456" i="5" a="1"/>
  <c r="J9456" i="5" s="1"/>
  <c r="J9457" i="5" a="1"/>
  <c r="J9457" i="5" s="1"/>
  <c r="J9458" i="5" a="1"/>
  <c r="J9458" i="5" s="1"/>
  <c r="J9459" i="5" a="1"/>
  <c r="J9459" i="5" s="1"/>
  <c r="J9460" i="5" a="1"/>
  <c r="J9460" i="5" s="1"/>
  <c r="J9461" i="5" a="1"/>
  <c r="J9461" i="5" s="1"/>
  <c r="J9462" i="5" a="1"/>
  <c r="J9462" i="5" s="1"/>
  <c r="J9463" i="5" a="1"/>
  <c r="J9463" i="5" s="1"/>
  <c r="J9464" i="5" a="1"/>
  <c r="J9464" i="5" s="1"/>
  <c r="J9465" i="5" a="1"/>
  <c r="J9465" i="5" s="1"/>
  <c r="J9466" i="5" a="1"/>
  <c r="J9466" i="5" s="1"/>
  <c r="J9467" i="5" a="1"/>
  <c r="J9467" i="5" s="1"/>
  <c r="J9468" i="5" a="1"/>
  <c r="J9468" i="5" s="1"/>
  <c r="J9469" i="5" a="1"/>
  <c r="J9469" i="5" s="1"/>
  <c r="J9470" i="5" a="1"/>
  <c r="J9470" i="5" s="1"/>
  <c r="J9471" i="5" a="1"/>
  <c r="J9471" i="5" s="1"/>
  <c r="J9472" i="5" a="1"/>
  <c r="J9472" i="5" s="1"/>
  <c r="J9473" i="5" a="1"/>
  <c r="J9473" i="5" s="1"/>
  <c r="J9474" i="5" a="1"/>
  <c r="J9474" i="5" s="1"/>
  <c r="J9475" i="5" a="1"/>
  <c r="J9475" i="5" s="1"/>
  <c r="J9476" i="5" a="1"/>
  <c r="J9476" i="5" s="1"/>
  <c r="J9477" i="5" a="1"/>
  <c r="J9477" i="5" s="1"/>
  <c r="J9478" i="5" a="1"/>
  <c r="J9478" i="5" s="1"/>
  <c r="J9479" i="5" a="1"/>
  <c r="J9479" i="5" s="1"/>
  <c r="J9480" i="5" a="1"/>
  <c r="J9480" i="5" s="1"/>
  <c r="J9481" i="5" a="1"/>
  <c r="J9481" i="5" s="1"/>
  <c r="J9482" i="5" a="1"/>
  <c r="J9482" i="5" s="1"/>
  <c r="J9483" i="5" a="1"/>
  <c r="J9483" i="5" s="1"/>
  <c r="J9484" i="5" a="1"/>
  <c r="J9484" i="5" s="1"/>
  <c r="J9485" i="5" a="1"/>
  <c r="J9485" i="5" s="1"/>
  <c r="J9486" i="5" a="1"/>
  <c r="J9486" i="5" s="1"/>
  <c r="J9487" i="5" a="1"/>
  <c r="J9487" i="5" s="1"/>
  <c r="J9488" i="5" a="1"/>
  <c r="J9488" i="5" s="1"/>
  <c r="J9489" i="5" a="1"/>
  <c r="J9489" i="5" s="1"/>
  <c r="J9490" i="5" a="1"/>
  <c r="J9490" i="5" s="1"/>
  <c r="J9491" i="5" a="1"/>
  <c r="J9491" i="5" s="1"/>
  <c r="J9492" i="5" a="1"/>
  <c r="J9492" i="5" s="1"/>
  <c r="J9493" i="5" a="1"/>
  <c r="J9493" i="5" s="1"/>
  <c r="J9494" i="5" a="1"/>
  <c r="J9494" i="5" s="1"/>
  <c r="J9495" i="5" a="1"/>
  <c r="J9495" i="5" s="1"/>
  <c r="J9496" i="5" a="1"/>
  <c r="J9496" i="5" s="1"/>
  <c r="J9497" i="5" a="1"/>
  <c r="J9497" i="5" s="1"/>
  <c r="J9498" i="5" a="1"/>
  <c r="J9498" i="5" s="1"/>
  <c r="J9499" i="5" a="1"/>
  <c r="J9499" i="5" s="1"/>
  <c r="J9500" i="5" a="1"/>
  <c r="J9500" i="5" s="1"/>
  <c r="J9501" i="5" a="1"/>
  <c r="J9501" i="5" s="1"/>
  <c r="J9502" i="5" a="1"/>
  <c r="J9502" i="5" s="1"/>
  <c r="J9503" i="5" a="1"/>
  <c r="J9503" i="5" s="1"/>
  <c r="J9504" i="5" a="1"/>
  <c r="J9504" i="5" s="1"/>
  <c r="J9505" i="5" a="1"/>
  <c r="J9505" i="5" s="1"/>
  <c r="J9506" i="5" a="1"/>
  <c r="J9506" i="5" s="1"/>
  <c r="J9507" i="5" a="1"/>
  <c r="J9507" i="5" s="1"/>
  <c r="J9508" i="5" a="1"/>
  <c r="J9508" i="5" s="1"/>
  <c r="J9509" i="5" a="1"/>
  <c r="J9509" i="5" s="1"/>
  <c r="J9510" i="5" a="1"/>
  <c r="J9510" i="5" s="1"/>
  <c r="J9511" i="5" a="1"/>
  <c r="J9511" i="5" s="1"/>
  <c r="J9512" i="5" a="1"/>
  <c r="J9512" i="5" s="1"/>
  <c r="J9513" i="5" a="1"/>
  <c r="J9513" i="5" s="1"/>
  <c r="J9514" i="5" a="1"/>
  <c r="J9514" i="5" s="1"/>
  <c r="J9515" i="5" a="1"/>
  <c r="J9515" i="5" s="1"/>
  <c r="J9516" i="5" a="1"/>
  <c r="J9516" i="5" s="1"/>
  <c r="J9517" i="5" a="1"/>
  <c r="J9517" i="5" s="1"/>
  <c r="J9518" i="5" a="1"/>
  <c r="J9518" i="5" s="1"/>
  <c r="J9519" i="5" a="1"/>
  <c r="J9519" i="5" s="1"/>
  <c r="J9520" i="5" a="1"/>
  <c r="J9520" i="5" s="1"/>
  <c r="J9521" i="5" a="1"/>
  <c r="J9521" i="5" s="1"/>
  <c r="J9522" i="5" a="1"/>
  <c r="J9522" i="5" s="1"/>
  <c r="J9523" i="5" a="1"/>
  <c r="J9523" i="5" s="1"/>
  <c r="J9524" i="5" a="1"/>
  <c r="J9524" i="5" s="1"/>
  <c r="J9525" i="5" a="1"/>
  <c r="J9525" i="5" s="1"/>
  <c r="J9526" i="5" a="1"/>
  <c r="J9526" i="5" s="1"/>
  <c r="J9527" i="5" a="1"/>
  <c r="J9527" i="5" s="1"/>
  <c r="J9528" i="5" a="1"/>
  <c r="J9528" i="5" s="1"/>
  <c r="J9529" i="5" a="1"/>
  <c r="J9529" i="5" s="1"/>
  <c r="J9530" i="5" a="1"/>
  <c r="J9530" i="5" s="1"/>
  <c r="J9531" i="5" a="1"/>
  <c r="J9531" i="5" s="1"/>
  <c r="J9532" i="5" a="1"/>
  <c r="J9532" i="5" s="1"/>
  <c r="J9533" i="5" a="1"/>
  <c r="J9533" i="5" s="1"/>
  <c r="J9534" i="5" a="1"/>
  <c r="J9534" i="5" s="1"/>
  <c r="J9535" i="5" a="1"/>
  <c r="J9535" i="5" s="1"/>
  <c r="J9536" i="5" a="1"/>
  <c r="J9536" i="5" s="1"/>
  <c r="J9537" i="5" a="1"/>
  <c r="J9537" i="5" s="1"/>
  <c r="J9538" i="5" a="1"/>
  <c r="J9538" i="5" s="1"/>
  <c r="J9539" i="5" a="1"/>
  <c r="J9539" i="5" s="1"/>
  <c r="J9540" i="5" a="1"/>
  <c r="J9540" i="5" s="1"/>
  <c r="J9541" i="5" a="1"/>
  <c r="J9541" i="5" s="1"/>
  <c r="J9542" i="5" a="1"/>
  <c r="J9542" i="5" s="1"/>
  <c r="J9543" i="5" a="1"/>
  <c r="J9543" i="5" s="1"/>
  <c r="J9544" i="5" a="1"/>
  <c r="J9544" i="5" s="1"/>
  <c r="J9545" i="5" a="1"/>
  <c r="J9545" i="5" s="1"/>
  <c r="J9546" i="5" a="1"/>
  <c r="J9546" i="5" s="1"/>
  <c r="J9547" i="5" a="1"/>
  <c r="J9547" i="5" s="1"/>
  <c r="J9548" i="5" a="1"/>
  <c r="J9548" i="5" s="1"/>
  <c r="J9549" i="5" a="1"/>
  <c r="J9549" i="5" s="1"/>
  <c r="J9550" i="5" a="1"/>
  <c r="J9550" i="5" s="1"/>
  <c r="J9551" i="5" a="1"/>
  <c r="J9551" i="5" s="1"/>
  <c r="J9552" i="5" a="1"/>
  <c r="J9552" i="5" s="1"/>
  <c r="J9553" i="5" a="1"/>
  <c r="J9553" i="5" s="1"/>
  <c r="J9554" i="5" a="1"/>
  <c r="J9554" i="5" s="1"/>
  <c r="J9555" i="5" a="1"/>
  <c r="J9555" i="5" s="1"/>
  <c r="J9556" i="5" a="1"/>
  <c r="J9556" i="5" s="1"/>
  <c r="J9557" i="5" a="1"/>
  <c r="J9557" i="5" s="1"/>
  <c r="J9558" i="5" a="1"/>
  <c r="J9558" i="5" s="1"/>
  <c r="J9559" i="5" a="1"/>
  <c r="J9559" i="5" s="1"/>
  <c r="J9560" i="5" a="1"/>
  <c r="J9560" i="5" s="1"/>
  <c r="J9561" i="5" a="1"/>
  <c r="J9561" i="5" s="1"/>
  <c r="J9562" i="5" a="1"/>
  <c r="J9562" i="5" s="1"/>
  <c r="J9563" i="5" a="1"/>
  <c r="J9563" i="5" s="1"/>
  <c r="J9564" i="5" a="1"/>
  <c r="J9564" i="5" s="1"/>
  <c r="J9565" i="5" a="1"/>
  <c r="J9565" i="5" s="1"/>
  <c r="J9566" i="5" a="1"/>
  <c r="J9566" i="5" s="1"/>
  <c r="J9567" i="5" a="1"/>
  <c r="J9567" i="5" s="1"/>
  <c r="J9568" i="5" a="1"/>
  <c r="J9568" i="5" s="1"/>
  <c r="J9569" i="5" a="1"/>
  <c r="J9569" i="5" s="1"/>
  <c r="J9570" i="5" a="1"/>
  <c r="J9570" i="5" s="1"/>
  <c r="J9571" i="5" a="1"/>
  <c r="J9571" i="5" s="1"/>
  <c r="J9572" i="5" a="1"/>
  <c r="J9572" i="5" s="1"/>
  <c r="J9573" i="5" a="1"/>
  <c r="J9573" i="5" s="1"/>
  <c r="J9574" i="5" a="1"/>
  <c r="J9574" i="5" s="1"/>
  <c r="J9575" i="5" a="1"/>
  <c r="J9575" i="5" s="1"/>
  <c r="J9576" i="5" a="1"/>
  <c r="J9576" i="5" s="1"/>
  <c r="J9577" i="5" a="1"/>
  <c r="J9577" i="5" s="1"/>
  <c r="J9578" i="5" a="1"/>
  <c r="J9578" i="5" s="1"/>
  <c r="J9579" i="5" a="1"/>
  <c r="J9579" i="5" s="1"/>
  <c r="J9580" i="5" a="1"/>
  <c r="J9580" i="5" s="1"/>
  <c r="J9581" i="5" a="1"/>
  <c r="J9581" i="5" s="1"/>
  <c r="J9582" i="5" a="1"/>
  <c r="J9582" i="5" s="1"/>
  <c r="J9583" i="5" a="1"/>
  <c r="J9583" i="5" s="1"/>
  <c r="J9584" i="5" a="1"/>
  <c r="J9584" i="5" s="1"/>
  <c r="J9585" i="5" a="1"/>
  <c r="J9585" i="5" s="1"/>
  <c r="J9586" i="5" a="1"/>
  <c r="J9586" i="5" s="1"/>
  <c r="J9587" i="5" a="1"/>
  <c r="J9587" i="5" s="1"/>
  <c r="J9588" i="5" a="1"/>
  <c r="J9588" i="5" s="1"/>
  <c r="J9589" i="5" a="1"/>
  <c r="J9589" i="5" s="1"/>
  <c r="J9590" i="5" a="1"/>
  <c r="J9590" i="5" s="1"/>
  <c r="J9591" i="5" a="1"/>
  <c r="J9591" i="5" s="1"/>
  <c r="J9592" i="5" a="1"/>
  <c r="J9592" i="5" s="1"/>
  <c r="J9593" i="5" a="1"/>
  <c r="J9593" i="5" s="1"/>
  <c r="J9594" i="5" a="1"/>
  <c r="J9594" i="5" s="1"/>
  <c r="J9595" i="5" a="1"/>
  <c r="J9595" i="5" s="1"/>
  <c r="J9596" i="5" a="1"/>
  <c r="J9596" i="5" s="1"/>
  <c r="J9597" i="5" a="1"/>
  <c r="J9597" i="5" s="1"/>
  <c r="J9598" i="5" a="1"/>
  <c r="J9598" i="5" s="1"/>
  <c r="J9599" i="5" a="1"/>
  <c r="J9599" i="5" s="1"/>
  <c r="J9600" i="5" a="1"/>
  <c r="J9600" i="5" s="1"/>
  <c r="J9601" i="5" a="1"/>
  <c r="J9601" i="5" s="1"/>
  <c r="J9602" i="5" a="1"/>
  <c r="J9602" i="5" s="1"/>
  <c r="J9603" i="5" a="1"/>
  <c r="J9603" i="5" s="1"/>
  <c r="J9604" i="5" a="1"/>
  <c r="J9604" i="5" s="1"/>
  <c r="J9605" i="5" a="1"/>
  <c r="J9605" i="5" s="1"/>
  <c r="J9606" i="5" a="1"/>
  <c r="J9606" i="5" s="1"/>
  <c r="J9607" i="5" a="1"/>
  <c r="J9607" i="5" s="1"/>
  <c r="J9608" i="5" a="1"/>
  <c r="J9608" i="5" s="1"/>
  <c r="J9609" i="5" a="1"/>
  <c r="J9609" i="5" s="1"/>
  <c r="J9610" i="5" a="1"/>
  <c r="J9610" i="5" s="1"/>
  <c r="J9611" i="5" a="1"/>
  <c r="J9611" i="5" s="1"/>
  <c r="J9612" i="5" a="1"/>
  <c r="J9612" i="5" s="1"/>
  <c r="J9613" i="5" a="1"/>
  <c r="J9613" i="5" s="1"/>
  <c r="J9614" i="5" a="1"/>
  <c r="J9614" i="5" s="1"/>
  <c r="J9615" i="5" a="1"/>
  <c r="J9615" i="5" s="1"/>
  <c r="J9616" i="5" a="1"/>
  <c r="J9616" i="5" s="1"/>
  <c r="J9617" i="5" a="1"/>
  <c r="J9617" i="5" s="1"/>
  <c r="J9618" i="5" a="1"/>
  <c r="J9618" i="5" s="1"/>
  <c r="J9619" i="5" a="1"/>
  <c r="J9619" i="5" s="1"/>
  <c r="J9620" i="5" a="1"/>
  <c r="J9620" i="5" s="1"/>
  <c r="J9621" i="5" a="1"/>
  <c r="J9621" i="5" s="1"/>
  <c r="J9622" i="5" a="1"/>
  <c r="J9622" i="5" s="1"/>
  <c r="J9623" i="5" a="1"/>
  <c r="J9623" i="5" s="1"/>
  <c r="J9624" i="5" a="1"/>
  <c r="J9624" i="5" s="1"/>
  <c r="J9625" i="5" a="1"/>
  <c r="J9625" i="5" s="1"/>
  <c r="J9626" i="5" a="1"/>
  <c r="J9626" i="5" s="1"/>
  <c r="J9627" i="5" a="1"/>
  <c r="J9627" i="5" s="1"/>
  <c r="J9628" i="5" a="1"/>
  <c r="J9628" i="5" s="1"/>
  <c r="J9629" i="5" a="1"/>
  <c r="J9629" i="5" s="1"/>
  <c r="J9630" i="5" a="1"/>
  <c r="J9630" i="5" s="1"/>
  <c r="J9631" i="5" a="1"/>
  <c r="J9631" i="5" s="1"/>
  <c r="J9632" i="5" a="1"/>
  <c r="J9632" i="5" s="1"/>
  <c r="J9633" i="5" a="1"/>
  <c r="J9633" i="5" s="1"/>
  <c r="J9634" i="5" a="1"/>
  <c r="J9634" i="5" s="1"/>
  <c r="J9635" i="5" a="1"/>
  <c r="J9635" i="5" s="1"/>
  <c r="J9636" i="5" a="1"/>
  <c r="J9636" i="5" s="1"/>
  <c r="J9637" i="5" a="1"/>
  <c r="J9637" i="5" s="1"/>
  <c r="J9638" i="5" a="1"/>
  <c r="J9638" i="5" s="1"/>
  <c r="J9639" i="5" a="1"/>
  <c r="J9639" i="5" s="1"/>
  <c r="J9640" i="5" a="1"/>
  <c r="J9640" i="5" s="1"/>
  <c r="J9641" i="5" a="1"/>
  <c r="J9641" i="5" s="1"/>
  <c r="J9642" i="5" a="1"/>
  <c r="J9642" i="5" s="1"/>
  <c r="J9643" i="5" a="1"/>
  <c r="J9643" i="5" s="1"/>
  <c r="J9644" i="5" a="1"/>
  <c r="J9644" i="5" s="1"/>
  <c r="J9645" i="5" a="1"/>
  <c r="J9645" i="5" s="1"/>
  <c r="J9646" i="5" a="1"/>
  <c r="J9646" i="5" s="1"/>
  <c r="J9647" i="5" a="1"/>
  <c r="J9647" i="5" s="1"/>
  <c r="J9648" i="5" a="1"/>
  <c r="J9648" i="5" s="1"/>
  <c r="J9649" i="5" a="1"/>
  <c r="J9649" i="5" s="1"/>
  <c r="J9650" i="5" a="1"/>
  <c r="J9650" i="5" s="1"/>
  <c r="J9651" i="5" a="1"/>
  <c r="J9651" i="5" s="1"/>
  <c r="J9652" i="5" a="1"/>
  <c r="J9652" i="5" s="1"/>
  <c r="J9653" i="5" a="1"/>
  <c r="J9653" i="5" s="1"/>
  <c r="J9654" i="5" a="1"/>
  <c r="J9654" i="5" s="1"/>
  <c r="J9655" i="5" a="1"/>
  <c r="J9655" i="5" s="1"/>
  <c r="J9656" i="5" a="1"/>
  <c r="J9656" i="5" s="1"/>
  <c r="J9657" i="5" a="1"/>
  <c r="J9657" i="5" s="1"/>
  <c r="J9658" i="5" a="1"/>
  <c r="J9658" i="5" s="1"/>
  <c r="J9659" i="5" a="1"/>
  <c r="J9659" i="5" s="1"/>
  <c r="J9660" i="5" a="1"/>
  <c r="J9660" i="5" s="1"/>
  <c r="J9661" i="5" a="1"/>
  <c r="J9661" i="5" s="1"/>
  <c r="J9662" i="5" a="1"/>
  <c r="J9662" i="5" s="1"/>
  <c r="J9663" i="5" a="1"/>
  <c r="J9663" i="5" s="1"/>
  <c r="J9664" i="5" a="1"/>
  <c r="J9664" i="5" s="1"/>
  <c r="J9665" i="5" a="1"/>
  <c r="J9665" i="5" s="1"/>
  <c r="J9666" i="5" a="1"/>
  <c r="J9666" i="5" s="1"/>
  <c r="J9667" i="5" a="1"/>
  <c r="J9667" i="5" s="1"/>
  <c r="J9668" i="5" a="1"/>
  <c r="J9668" i="5" s="1"/>
  <c r="J9669" i="5" a="1"/>
  <c r="J9669" i="5" s="1"/>
  <c r="J9670" i="5" a="1"/>
  <c r="J9670" i="5" s="1"/>
  <c r="J9671" i="5" a="1"/>
  <c r="J9671" i="5" s="1"/>
  <c r="J9672" i="5" a="1"/>
  <c r="J9672" i="5" s="1"/>
  <c r="J9673" i="5" a="1"/>
  <c r="J9673" i="5" s="1"/>
  <c r="J9674" i="5" a="1"/>
  <c r="J9674" i="5" s="1"/>
  <c r="J9675" i="5" a="1"/>
  <c r="J9675" i="5" s="1"/>
  <c r="J9676" i="5" a="1"/>
  <c r="J9676" i="5" s="1"/>
  <c r="J9677" i="5" a="1"/>
  <c r="J9677" i="5" s="1"/>
  <c r="J9678" i="5" a="1"/>
  <c r="J9678" i="5" s="1"/>
  <c r="J9679" i="5" a="1"/>
  <c r="J9679" i="5" s="1"/>
  <c r="J9680" i="5" a="1"/>
  <c r="J9680" i="5" s="1"/>
  <c r="J9681" i="5" a="1"/>
  <c r="J9681" i="5" s="1"/>
  <c r="J9682" i="5" a="1"/>
  <c r="J9682" i="5" s="1"/>
  <c r="J9683" i="5" a="1"/>
  <c r="J9683" i="5" s="1"/>
  <c r="J9684" i="5" a="1"/>
  <c r="J9684" i="5" s="1"/>
  <c r="J9685" i="5" a="1"/>
  <c r="J9685" i="5" s="1"/>
  <c r="J9686" i="5" a="1"/>
  <c r="J9686" i="5" s="1"/>
  <c r="J9687" i="5" a="1"/>
  <c r="J9687" i="5" s="1"/>
  <c r="J9688" i="5" a="1"/>
  <c r="J9688" i="5" s="1"/>
  <c r="J9689" i="5" a="1"/>
  <c r="J9689" i="5" s="1"/>
  <c r="J9690" i="5" a="1"/>
  <c r="J9690" i="5" s="1"/>
  <c r="J9691" i="5" a="1"/>
  <c r="J9691" i="5" s="1"/>
  <c r="J9692" i="5" a="1"/>
  <c r="J9692" i="5" s="1"/>
  <c r="J9693" i="5" a="1"/>
  <c r="J9693" i="5" s="1"/>
  <c r="J9694" i="5" a="1"/>
  <c r="J9694" i="5" s="1"/>
  <c r="J9695" i="5" a="1"/>
  <c r="J9695" i="5" s="1"/>
  <c r="J9696" i="5" a="1"/>
  <c r="J9696" i="5" s="1"/>
  <c r="J9697" i="5" a="1"/>
  <c r="J9697" i="5" s="1"/>
  <c r="J9698" i="5" a="1"/>
  <c r="J9698" i="5" s="1"/>
  <c r="J9699" i="5" a="1"/>
  <c r="J9699" i="5" s="1"/>
  <c r="J9700" i="5" a="1"/>
  <c r="J9700" i="5" s="1"/>
  <c r="J9701" i="5" a="1"/>
  <c r="J9701" i="5" s="1"/>
  <c r="J9702" i="5" a="1"/>
  <c r="J9702" i="5" s="1"/>
  <c r="J9703" i="5" a="1"/>
  <c r="J9703" i="5" s="1"/>
  <c r="J9704" i="5" a="1"/>
  <c r="J9704" i="5" s="1"/>
  <c r="J9705" i="5" a="1"/>
  <c r="J9705" i="5" s="1"/>
  <c r="J9706" i="5" a="1"/>
  <c r="J9706" i="5" s="1"/>
  <c r="J9707" i="5" a="1"/>
  <c r="J9707" i="5" s="1"/>
  <c r="J9708" i="5" a="1"/>
  <c r="J9708" i="5" s="1"/>
  <c r="J9709" i="5" a="1"/>
  <c r="J9709" i="5" s="1"/>
  <c r="J9710" i="5" a="1"/>
  <c r="J9710" i="5" s="1"/>
  <c r="J9711" i="5" a="1"/>
  <c r="J9711" i="5" s="1"/>
  <c r="J9712" i="5" a="1"/>
  <c r="J9712" i="5" s="1"/>
  <c r="J9713" i="5" a="1"/>
  <c r="J9713" i="5" s="1"/>
  <c r="J9714" i="5" a="1"/>
  <c r="J9714" i="5" s="1"/>
  <c r="J9715" i="5" a="1"/>
  <c r="J9715" i="5" s="1"/>
  <c r="J9716" i="5" a="1"/>
  <c r="J9716" i="5" s="1"/>
  <c r="J9717" i="5" a="1"/>
  <c r="J9717" i="5" s="1"/>
  <c r="J9718" i="5" a="1"/>
  <c r="J9718" i="5" s="1"/>
  <c r="J9719" i="5" a="1"/>
  <c r="J9719" i="5" s="1"/>
  <c r="J9720" i="5" a="1"/>
  <c r="J9720" i="5" s="1"/>
  <c r="J9721" i="5" a="1"/>
  <c r="J9721" i="5" s="1"/>
  <c r="J9722" i="5" a="1"/>
  <c r="J9722" i="5" s="1"/>
  <c r="J9723" i="5" a="1"/>
  <c r="J9723" i="5" s="1"/>
  <c r="J9724" i="5" a="1"/>
  <c r="J9724" i="5" s="1"/>
  <c r="J9725" i="5" a="1"/>
  <c r="J9725" i="5" s="1"/>
  <c r="J9726" i="5" a="1"/>
  <c r="J9726" i="5" s="1"/>
  <c r="J9727" i="5" a="1"/>
  <c r="J9727" i="5" s="1"/>
  <c r="J9728" i="5" a="1"/>
  <c r="J9728" i="5" s="1"/>
  <c r="J9729" i="5" a="1"/>
  <c r="J9729" i="5" s="1"/>
  <c r="J9730" i="5" a="1"/>
  <c r="J9730" i="5" s="1"/>
  <c r="J9731" i="5" a="1"/>
  <c r="J9731" i="5" s="1"/>
  <c r="J9732" i="5" a="1"/>
  <c r="J9732" i="5" s="1"/>
  <c r="J9733" i="5" a="1"/>
  <c r="J9733" i="5" s="1"/>
  <c r="J9734" i="5" a="1"/>
  <c r="J9734" i="5" s="1"/>
  <c r="J9735" i="5" a="1"/>
  <c r="J9735" i="5" s="1"/>
  <c r="J9736" i="5" a="1"/>
  <c r="J9736" i="5" s="1"/>
  <c r="J9737" i="5" a="1"/>
  <c r="J9737" i="5" s="1"/>
  <c r="J9738" i="5" a="1"/>
  <c r="J9738" i="5" s="1"/>
  <c r="J9739" i="5" a="1"/>
  <c r="J9739" i="5" s="1"/>
  <c r="J9740" i="5" a="1"/>
  <c r="J9740" i="5" s="1"/>
  <c r="J9741" i="5" a="1"/>
  <c r="J9741" i="5" s="1"/>
  <c r="J9742" i="5" a="1"/>
  <c r="J9742" i="5" s="1"/>
  <c r="J9743" i="5" a="1"/>
  <c r="J9743" i="5" s="1"/>
  <c r="J9744" i="5" a="1"/>
  <c r="J9744" i="5" s="1"/>
  <c r="J9745" i="5" a="1"/>
  <c r="J9745" i="5" s="1"/>
  <c r="J9746" i="5" a="1"/>
  <c r="J9746" i="5" s="1"/>
  <c r="J9747" i="5" a="1"/>
  <c r="J9747" i="5" s="1"/>
  <c r="J9748" i="5" a="1"/>
  <c r="J9748" i="5" s="1"/>
  <c r="J9749" i="5" a="1"/>
  <c r="J9749" i="5" s="1"/>
  <c r="J9750" i="5" a="1"/>
  <c r="J9750" i="5" s="1"/>
  <c r="J9751" i="5" a="1"/>
  <c r="J9751" i="5" s="1"/>
  <c r="J9752" i="5" a="1"/>
  <c r="J9752" i="5" s="1"/>
  <c r="J9753" i="5" a="1"/>
  <c r="J9753" i="5" s="1"/>
  <c r="J9754" i="5" a="1"/>
  <c r="J9754" i="5" s="1"/>
  <c r="J9755" i="5" a="1"/>
  <c r="J9755" i="5" s="1"/>
  <c r="J9756" i="5" a="1"/>
  <c r="J9756" i="5" s="1"/>
  <c r="J9757" i="5" a="1"/>
  <c r="J9757" i="5" s="1"/>
  <c r="J9758" i="5" a="1"/>
  <c r="J9758" i="5" s="1"/>
  <c r="J9759" i="5" a="1"/>
  <c r="J9759" i="5" s="1"/>
  <c r="J9760" i="5" a="1"/>
  <c r="J9760" i="5" s="1"/>
  <c r="J9761" i="5" a="1"/>
  <c r="J9761" i="5" s="1"/>
  <c r="J9762" i="5" a="1"/>
  <c r="J9762" i="5" s="1"/>
  <c r="J9763" i="5" a="1"/>
  <c r="J9763" i="5" s="1"/>
  <c r="J9764" i="5" a="1"/>
  <c r="J9764" i="5" s="1"/>
  <c r="J9765" i="5" a="1"/>
  <c r="J9765" i="5" s="1"/>
  <c r="J9766" i="5" a="1"/>
  <c r="J9766" i="5" s="1"/>
  <c r="J9767" i="5" a="1"/>
  <c r="J9767" i="5" s="1"/>
  <c r="J9768" i="5" a="1"/>
  <c r="J9768" i="5" s="1"/>
  <c r="J9769" i="5" a="1"/>
  <c r="J9769" i="5" s="1"/>
  <c r="J9770" i="5" a="1"/>
  <c r="J9770" i="5" s="1"/>
  <c r="J9771" i="5" a="1"/>
  <c r="J9771" i="5" s="1"/>
  <c r="J9772" i="5" a="1"/>
  <c r="J9772" i="5" s="1"/>
  <c r="J9773" i="5" a="1"/>
  <c r="J9773" i="5" s="1"/>
  <c r="J9774" i="5" a="1"/>
  <c r="J9774" i="5" s="1"/>
  <c r="J9775" i="5" a="1"/>
  <c r="J9775" i="5" s="1"/>
  <c r="J9776" i="5" a="1"/>
  <c r="J9776" i="5" s="1"/>
  <c r="J9777" i="5" a="1"/>
  <c r="J9777" i="5" s="1"/>
  <c r="J9778" i="5" a="1"/>
  <c r="J9778" i="5" s="1"/>
  <c r="J9779" i="5" a="1"/>
  <c r="J9779" i="5" s="1"/>
  <c r="J9780" i="5" a="1"/>
  <c r="J9780" i="5" s="1"/>
  <c r="J9781" i="5" a="1"/>
  <c r="J9781" i="5" s="1"/>
  <c r="J9782" i="5" a="1"/>
  <c r="J9782" i="5" s="1"/>
  <c r="J9783" i="5" a="1"/>
  <c r="J9783" i="5" s="1"/>
  <c r="J9784" i="5" a="1"/>
  <c r="J9784" i="5" s="1"/>
  <c r="J9785" i="5" a="1"/>
  <c r="J9785" i="5" s="1"/>
  <c r="J9786" i="5" a="1"/>
  <c r="J9786" i="5" s="1"/>
  <c r="J9787" i="5" a="1"/>
  <c r="J9787" i="5" s="1"/>
  <c r="J9788" i="5" a="1"/>
  <c r="J9788" i="5" s="1"/>
  <c r="J9789" i="5" a="1"/>
  <c r="J9789" i="5" s="1"/>
  <c r="J9790" i="5" a="1"/>
  <c r="J9790" i="5" s="1"/>
  <c r="J9791" i="5" a="1"/>
  <c r="J9791" i="5" s="1"/>
  <c r="J9792" i="5" a="1"/>
  <c r="J9792" i="5" s="1"/>
  <c r="J9793" i="5" a="1"/>
  <c r="J9793" i="5" s="1"/>
  <c r="J9794" i="5" a="1"/>
  <c r="J9794" i="5" s="1"/>
  <c r="J9795" i="5" a="1"/>
  <c r="J9795" i="5" s="1"/>
  <c r="J9796" i="5" a="1"/>
  <c r="J9796" i="5" s="1"/>
  <c r="J9797" i="5" a="1"/>
  <c r="J9797" i="5" s="1"/>
  <c r="J9798" i="5" a="1"/>
  <c r="J9798" i="5" s="1"/>
  <c r="J9799" i="5" a="1"/>
  <c r="J9799" i="5" s="1"/>
  <c r="J9800" i="5" a="1"/>
  <c r="J9800" i="5" s="1"/>
  <c r="J9801" i="5" a="1"/>
  <c r="J9801" i="5" s="1"/>
  <c r="J9802" i="5" a="1"/>
  <c r="J9802" i="5" s="1"/>
  <c r="J9803" i="5" a="1"/>
  <c r="J9803" i="5" s="1"/>
  <c r="J9804" i="5" a="1"/>
  <c r="J9804" i="5" s="1"/>
  <c r="J9805" i="5" a="1"/>
  <c r="J9805" i="5" s="1"/>
  <c r="J9806" i="5" a="1"/>
  <c r="J9806" i="5" s="1"/>
  <c r="J9807" i="5" a="1"/>
  <c r="J9807" i="5" s="1"/>
  <c r="J9808" i="5" a="1"/>
  <c r="J9808" i="5" s="1"/>
  <c r="J9809" i="5" a="1"/>
  <c r="J9809" i="5" s="1"/>
  <c r="J9810" i="5" a="1"/>
  <c r="J9810" i="5" s="1"/>
  <c r="J9811" i="5" a="1"/>
  <c r="J9811" i="5" s="1"/>
  <c r="J9812" i="5" a="1"/>
  <c r="J9812" i="5" s="1"/>
  <c r="J9813" i="5" a="1"/>
  <c r="J9813" i="5" s="1"/>
  <c r="J9814" i="5" a="1"/>
  <c r="J9814" i="5" s="1"/>
  <c r="J9815" i="5" a="1"/>
  <c r="J9815" i="5" s="1"/>
  <c r="J9816" i="5" a="1"/>
  <c r="J9816" i="5" s="1"/>
  <c r="J9817" i="5" a="1"/>
  <c r="J9817" i="5" s="1"/>
  <c r="J9818" i="5" a="1"/>
  <c r="J9818" i="5" s="1"/>
  <c r="J9819" i="5" a="1"/>
  <c r="J9819" i="5" s="1"/>
  <c r="J9820" i="5" a="1"/>
  <c r="J9820" i="5" s="1"/>
  <c r="J9821" i="5" a="1"/>
  <c r="J9821" i="5" s="1"/>
  <c r="J9822" i="5" a="1"/>
  <c r="J9822" i="5" s="1"/>
  <c r="J9823" i="5" a="1"/>
  <c r="J9823" i="5" s="1"/>
  <c r="J9824" i="5" a="1"/>
  <c r="J9824" i="5" s="1"/>
  <c r="J9825" i="5" a="1"/>
  <c r="J9825" i="5" s="1"/>
  <c r="J9826" i="5" a="1"/>
  <c r="J9826" i="5" s="1"/>
  <c r="J9827" i="5" a="1"/>
  <c r="J9827" i="5" s="1"/>
  <c r="J9828" i="5" a="1"/>
  <c r="J9828" i="5" s="1"/>
  <c r="J9829" i="5" a="1"/>
  <c r="J9829" i="5" s="1"/>
  <c r="J9830" i="5" a="1"/>
  <c r="J9830" i="5" s="1"/>
  <c r="J9831" i="5" a="1"/>
  <c r="J9831" i="5" s="1"/>
  <c r="J9832" i="5" a="1"/>
  <c r="J9832" i="5" s="1"/>
  <c r="J9833" i="5" a="1"/>
  <c r="J9833" i="5" s="1"/>
  <c r="J9834" i="5" a="1"/>
  <c r="J9834" i="5" s="1"/>
  <c r="J9835" i="5" a="1"/>
  <c r="J9835" i="5" s="1"/>
  <c r="J9836" i="5" a="1"/>
  <c r="J9836" i="5" s="1"/>
  <c r="J9837" i="5" a="1"/>
  <c r="J9837" i="5" s="1"/>
  <c r="J9838" i="5" a="1"/>
  <c r="J9838" i="5" s="1"/>
  <c r="J9839" i="5" a="1"/>
  <c r="J9839" i="5" s="1"/>
  <c r="J9840" i="5" a="1"/>
  <c r="J9840" i="5" s="1"/>
  <c r="J9841" i="5" a="1"/>
  <c r="J9841" i="5" s="1"/>
  <c r="J9842" i="5" a="1"/>
  <c r="J9842" i="5" s="1"/>
  <c r="J9843" i="5" a="1"/>
  <c r="J9843" i="5" s="1"/>
  <c r="J9844" i="5" a="1"/>
  <c r="J9844" i="5" s="1"/>
  <c r="J9845" i="5" a="1"/>
  <c r="J9845" i="5" s="1"/>
  <c r="J9846" i="5" a="1"/>
  <c r="J9846" i="5" s="1"/>
  <c r="J9847" i="5" a="1"/>
  <c r="J9847" i="5" s="1"/>
  <c r="J9848" i="5" a="1"/>
  <c r="J9848" i="5" s="1"/>
  <c r="J9849" i="5" a="1"/>
  <c r="J9849" i="5" s="1"/>
  <c r="J9850" i="5" a="1"/>
  <c r="J9850" i="5" s="1"/>
  <c r="J9851" i="5" a="1"/>
  <c r="J9851" i="5" s="1"/>
  <c r="J9852" i="5" a="1"/>
  <c r="J9852" i="5" s="1"/>
  <c r="J9853" i="5" a="1"/>
  <c r="J9853" i="5" s="1"/>
  <c r="J9854" i="5" a="1"/>
  <c r="J9854" i="5" s="1"/>
  <c r="J9855" i="5" a="1"/>
  <c r="J9855" i="5" s="1"/>
  <c r="J9856" i="5" a="1"/>
  <c r="J9856" i="5" s="1"/>
  <c r="J9857" i="5" a="1"/>
  <c r="J9857" i="5" s="1"/>
  <c r="J9858" i="5" a="1"/>
  <c r="J9858" i="5" s="1"/>
  <c r="J9859" i="5" a="1"/>
  <c r="J9859" i="5" s="1"/>
  <c r="J9860" i="5" a="1"/>
  <c r="J9860" i="5" s="1"/>
  <c r="J9861" i="5" a="1"/>
  <c r="J9861" i="5" s="1"/>
  <c r="J9862" i="5" a="1"/>
  <c r="J9862" i="5" s="1"/>
  <c r="J9863" i="5" a="1"/>
  <c r="J9863" i="5" s="1"/>
  <c r="J9864" i="5" a="1"/>
  <c r="J9864" i="5" s="1"/>
  <c r="J9865" i="5" a="1"/>
  <c r="J9865" i="5" s="1"/>
  <c r="J9866" i="5" a="1"/>
  <c r="J9866" i="5" s="1"/>
  <c r="J9867" i="5" a="1"/>
  <c r="J9867" i="5" s="1"/>
  <c r="J9868" i="5" a="1"/>
  <c r="J9868" i="5" s="1"/>
  <c r="J9869" i="5" a="1"/>
  <c r="J9869" i="5" s="1"/>
  <c r="J9870" i="5" a="1"/>
  <c r="J9870" i="5" s="1"/>
  <c r="J9871" i="5" a="1"/>
  <c r="J9871" i="5" s="1"/>
  <c r="J9872" i="5" a="1"/>
  <c r="J9872" i="5" s="1"/>
  <c r="J9873" i="5" a="1"/>
  <c r="J9873" i="5" s="1"/>
  <c r="J9874" i="5" a="1"/>
  <c r="J9874" i="5" s="1"/>
  <c r="J9875" i="5" a="1"/>
  <c r="J9875" i="5" s="1"/>
  <c r="J9876" i="5" a="1"/>
  <c r="J9876" i="5" s="1"/>
  <c r="J9877" i="5" a="1"/>
  <c r="J9877" i="5" s="1"/>
  <c r="J9878" i="5" a="1"/>
  <c r="J9878" i="5" s="1"/>
  <c r="J9879" i="5" a="1"/>
  <c r="J9879" i="5" s="1"/>
  <c r="J9880" i="5" a="1"/>
  <c r="J9880" i="5" s="1"/>
  <c r="J9881" i="5" a="1"/>
  <c r="J9881" i="5" s="1"/>
  <c r="J9882" i="5" a="1"/>
  <c r="J9882" i="5" s="1"/>
  <c r="J9883" i="5" a="1"/>
  <c r="J9883" i="5" s="1"/>
  <c r="J9884" i="5" a="1"/>
  <c r="J9884" i="5" s="1"/>
  <c r="J9885" i="5" a="1"/>
  <c r="J9885" i="5" s="1"/>
  <c r="J9886" i="5" a="1"/>
  <c r="J9886" i="5" s="1"/>
  <c r="J9887" i="5" a="1"/>
  <c r="J9887" i="5" s="1"/>
  <c r="J9888" i="5" a="1"/>
  <c r="J9888" i="5" s="1"/>
  <c r="J9889" i="5" a="1"/>
  <c r="J9889" i="5" s="1"/>
  <c r="J9890" i="5" a="1"/>
  <c r="J9890" i="5" s="1"/>
  <c r="J9891" i="5" a="1"/>
  <c r="J9891" i="5" s="1"/>
  <c r="J9892" i="5" a="1"/>
  <c r="J9892" i="5" s="1"/>
  <c r="J9893" i="5" a="1"/>
  <c r="J9893" i="5" s="1"/>
  <c r="J9894" i="5" a="1"/>
  <c r="J9894" i="5" s="1"/>
  <c r="J9895" i="5" a="1"/>
  <c r="J9895" i="5" s="1"/>
  <c r="J9896" i="5" a="1"/>
  <c r="J9896" i="5" s="1"/>
  <c r="J9897" i="5" a="1"/>
  <c r="J9897" i="5" s="1"/>
  <c r="J9898" i="5" a="1"/>
  <c r="J9898" i="5" s="1"/>
  <c r="J9899" i="5" a="1"/>
  <c r="J9899" i="5" s="1"/>
  <c r="J9900" i="5" a="1"/>
  <c r="J9900" i="5" s="1"/>
  <c r="J9901" i="5" a="1"/>
  <c r="J9901" i="5" s="1"/>
  <c r="J9902" i="5" a="1"/>
  <c r="J9902" i="5" s="1"/>
  <c r="J9903" i="5" a="1"/>
  <c r="J9903" i="5" s="1"/>
  <c r="J9904" i="5" a="1"/>
  <c r="J9904" i="5" s="1"/>
  <c r="J9905" i="5" a="1"/>
  <c r="J9905" i="5" s="1"/>
  <c r="J9906" i="5" a="1"/>
  <c r="J9906" i="5" s="1"/>
  <c r="J9907" i="5" a="1"/>
  <c r="J9907" i="5" s="1"/>
  <c r="J9908" i="5" a="1"/>
  <c r="J9908" i="5" s="1"/>
  <c r="J9909" i="5" a="1"/>
  <c r="J9909" i="5" s="1"/>
  <c r="J9910" i="5" a="1"/>
  <c r="J9910" i="5" s="1"/>
  <c r="J9911" i="5" a="1"/>
  <c r="J9911" i="5" s="1"/>
  <c r="J9912" i="5" a="1"/>
  <c r="J9912" i="5" s="1"/>
  <c r="J9913" i="5" a="1"/>
  <c r="J9913" i="5" s="1"/>
  <c r="J9914" i="5" a="1"/>
  <c r="J9914" i="5" s="1"/>
  <c r="J9915" i="5" a="1"/>
  <c r="J9915" i="5" s="1"/>
  <c r="J9916" i="5" a="1"/>
  <c r="J9916" i="5" s="1"/>
  <c r="J9917" i="5" a="1"/>
  <c r="J9917" i="5" s="1"/>
  <c r="J9918" i="5" a="1"/>
  <c r="J9918" i="5" s="1"/>
  <c r="J9919" i="5" a="1"/>
  <c r="J9919" i="5" s="1"/>
  <c r="J9920" i="5" a="1"/>
  <c r="J9920" i="5" s="1"/>
  <c r="J9921" i="5" a="1"/>
  <c r="J9921" i="5" s="1"/>
  <c r="J9922" i="5" a="1"/>
  <c r="J9922" i="5" s="1"/>
  <c r="J9923" i="5" a="1"/>
  <c r="J9923" i="5" s="1"/>
  <c r="J9924" i="5" a="1"/>
  <c r="J9924" i="5" s="1"/>
  <c r="J9925" i="5" a="1"/>
  <c r="J9925" i="5" s="1"/>
  <c r="J9926" i="5" a="1"/>
  <c r="J9926" i="5" s="1"/>
  <c r="J9927" i="5" a="1"/>
  <c r="J9927" i="5" s="1"/>
  <c r="J9928" i="5" a="1"/>
  <c r="J9928" i="5" s="1"/>
  <c r="J9929" i="5" a="1"/>
  <c r="J9929" i="5" s="1"/>
  <c r="J9930" i="5" a="1"/>
  <c r="J9930" i="5" s="1"/>
  <c r="J9931" i="5" a="1"/>
  <c r="J9931" i="5" s="1"/>
  <c r="J9932" i="5" a="1"/>
  <c r="J9932" i="5" s="1"/>
  <c r="J9933" i="5" a="1"/>
  <c r="J9933" i="5" s="1"/>
  <c r="J9934" i="5" a="1"/>
  <c r="J9934" i="5" s="1"/>
  <c r="J9935" i="5" a="1"/>
  <c r="J9935" i="5" s="1"/>
  <c r="J9936" i="5" a="1"/>
  <c r="J9936" i="5" s="1"/>
  <c r="J9937" i="5" a="1"/>
  <c r="J9937" i="5" s="1"/>
  <c r="J9938" i="5" a="1"/>
  <c r="J9938" i="5" s="1"/>
  <c r="J9939" i="5" a="1"/>
  <c r="J9939" i="5" s="1"/>
  <c r="J9940" i="5" a="1"/>
  <c r="J9940" i="5" s="1"/>
  <c r="J9941" i="5" a="1"/>
  <c r="J9941" i="5" s="1"/>
  <c r="J9942" i="5" a="1"/>
  <c r="J9942" i="5" s="1"/>
  <c r="J9943" i="5" a="1"/>
  <c r="J9943" i="5" s="1"/>
  <c r="J9944" i="5" a="1"/>
  <c r="J9944" i="5" s="1"/>
  <c r="J9945" i="5" a="1"/>
  <c r="J9945" i="5" s="1"/>
  <c r="J9946" i="5" a="1"/>
  <c r="J9946" i="5" s="1"/>
  <c r="J9947" i="5" a="1"/>
  <c r="J9947" i="5" s="1"/>
  <c r="J9948" i="5" a="1"/>
  <c r="J9948" i="5" s="1"/>
  <c r="J9949" i="5" a="1"/>
  <c r="J9949" i="5" s="1"/>
  <c r="J9950" i="5" a="1"/>
  <c r="J9950" i="5" s="1"/>
  <c r="J9951" i="5" a="1"/>
  <c r="J9951" i="5" s="1"/>
  <c r="J9952" i="5" a="1"/>
  <c r="J9952" i="5" s="1"/>
  <c r="J9953" i="5" a="1"/>
  <c r="J9953" i="5" s="1"/>
  <c r="J9954" i="5" a="1"/>
  <c r="J9954" i="5" s="1"/>
  <c r="J9955" i="5" a="1"/>
  <c r="J9955" i="5" s="1"/>
  <c r="J9956" i="5" a="1"/>
  <c r="J9956" i="5" s="1"/>
  <c r="J9957" i="5" a="1"/>
  <c r="J9957" i="5" s="1"/>
  <c r="J9958" i="5" a="1"/>
  <c r="J9958" i="5" s="1"/>
  <c r="J9959" i="5" a="1"/>
  <c r="J9959" i="5" s="1"/>
  <c r="J9960" i="5" a="1"/>
  <c r="J9960" i="5" s="1"/>
  <c r="J9961" i="5" a="1"/>
  <c r="J9961" i="5" s="1"/>
  <c r="J9962" i="5" a="1"/>
  <c r="J9962" i="5" s="1"/>
  <c r="J9963" i="5" a="1"/>
  <c r="J9963" i="5" s="1"/>
  <c r="J9964" i="5" a="1"/>
  <c r="J9964" i="5" s="1"/>
  <c r="J9965" i="5" a="1"/>
  <c r="J9965" i="5" s="1"/>
  <c r="J9966" i="5" a="1"/>
  <c r="J9966" i="5" s="1"/>
  <c r="J9967" i="5" a="1"/>
  <c r="J9967" i="5" s="1"/>
  <c r="J9968" i="5" a="1"/>
  <c r="J9968" i="5" s="1"/>
  <c r="J9969" i="5" a="1"/>
  <c r="J9969" i="5" s="1"/>
  <c r="J9970" i="5" a="1"/>
  <c r="J9970" i="5" s="1"/>
  <c r="J9971" i="5" a="1"/>
  <c r="J9971" i="5" s="1"/>
  <c r="J9972" i="5" a="1"/>
  <c r="J9972" i="5" s="1"/>
  <c r="J9973" i="5" a="1"/>
  <c r="J9973" i="5" s="1"/>
  <c r="J9974" i="5" a="1"/>
  <c r="J9974" i="5" s="1"/>
  <c r="J9975" i="5" a="1"/>
  <c r="J9975" i="5" s="1"/>
  <c r="J9976" i="5" a="1"/>
  <c r="J9976" i="5" s="1"/>
  <c r="J9977" i="5" a="1"/>
  <c r="J9977" i="5" s="1"/>
  <c r="J9978" i="5" a="1"/>
  <c r="J9978" i="5" s="1"/>
  <c r="J9979" i="5" a="1"/>
  <c r="J9979" i="5" s="1"/>
  <c r="J9980" i="5" a="1"/>
  <c r="J9980" i="5" s="1"/>
  <c r="J9981" i="5" a="1"/>
  <c r="J9981" i="5" s="1"/>
  <c r="J9982" i="5" a="1"/>
  <c r="J9982" i="5" s="1"/>
  <c r="J9983" i="5" a="1"/>
  <c r="J9983" i="5" s="1"/>
  <c r="J9984" i="5" a="1"/>
  <c r="J9984" i="5" s="1"/>
  <c r="J9985" i="5" a="1"/>
  <c r="J9985" i="5" s="1"/>
  <c r="J9986" i="5" a="1"/>
  <c r="J9986" i="5" s="1"/>
  <c r="J9987" i="5" a="1"/>
  <c r="J9987" i="5" s="1"/>
  <c r="J9988" i="5" a="1"/>
  <c r="J9988" i="5" s="1"/>
  <c r="J9989" i="5" a="1"/>
  <c r="J9989" i="5" s="1"/>
  <c r="J9990" i="5" a="1"/>
  <c r="J9990" i="5" s="1"/>
  <c r="J9991" i="5" a="1"/>
  <c r="J9991" i="5" s="1"/>
  <c r="J9992" i="5" a="1"/>
  <c r="J9992" i="5" s="1"/>
  <c r="J9993" i="5" a="1"/>
  <c r="J9993" i="5" s="1"/>
  <c r="J9994" i="5" a="1"/>
  <c r="J9994" i="5" s="1"/>
  <c r="J9995" i="5" a="1"/>
  <c r="J9995" i="5" s="1"/>
  <c r="J9996" i="5" a="1"/>
  <c r="J9996" i="5" s="1"/>
  <c r="J9997" i="5" a="1"/>
  <c r="J9997" i="5" s="1"/>
  <c r="J9998" i="5" a="1"/>
  <c r="J9998" i="5" s="1"/>
  <c r="J2" i="5" a="1"/>
  <c r="J2" i="5" s="1"/>
  <c r="D3" i="5" a="1"/>
  <c r="D3" i="5" s="1"/>
  <c r="D4" i="5" a="1"/>
  <c r="D4" i="5" s="1"/>
  <c r="D5" i="5" a="1"/>
  <c r="D5" i="5" s="1"/>
  <c r="D6" i="5" a="1"/>
  <c r="D6" i="5" s="1"/>
  <c r="D7" i="5" a="1"/>
  <c r="D7" i="5" s="1"/>
  <c r="D8" i="5" a="1"/>
  <c r="D8" i="5" s="1"/>
  <c r="D9" i="5" a="1"/>
  <c r="D9" i="5" s="1"/>
  <c r="D10" i="5" a="1"/>
  <c r="D10" i="5" s="1"/>
  <c r="D11" i="5" a="1"/>
  <c r="D11" i="5" s="1"/>
  <c r="D12" i="5" a="1"/>
  <c r="D12" i="5" s="1"/>
  <c r="D13" i="5" a="1"/>
  <c r="D13" i="5" s="1"/>
  <c r="D14" i="5" a="1"/>
  <c r="D14" i="5" s="1"/>
  <c r="D15" i="5" a="1"/>
  <c r="D15" i="5" s="1"/>
  <c r="D16" i="5" a="1"/>
  <c r="D16" i="5" s="1"/>
  <c r="D17" i="5" a="1"/>
  <c r="D17" i="5" s="1"/>
  <c r="D18" i="5" a="1"/>
  <c r="D18" i="5" s="1"/>
  <c r="D19" i="5" a="1"/>
  <c r="D19" i="5" s="1"/>
  <c r="D20" i="5" a="1"/>
  <c r="D20" i="5" s="1"/>
  <c r="D21" i="5" a="1"/>
  <c r="D21" i="5" s="1"/>
  <c r="D22" i="5" a="1"/>
  <c r="D22" i="5" s="1"/>
  <c r="D23" i="5" a="1"/>
  <c r="D23" i="5" s="1"/>
  <c r="D24" i="5" a="1"/>
  <c r="D24" i="5" s="1"/>
  <c r="D25" i="5" a="1"/>
  <c r="D25" i="5" s="1"/>
  <c r="D26" i="5" a="1"/>
  <c r="D26" i="5" s="1"/>
  <c r="D27" i="5" a="1"/>
  <c r="D27" i="5" s="1"/>
  <c r="D28" i="5" a="1"/>
  <c r="D28" i="5" s="1"/>
  <c r="D29" i="5" a="1"/>
  <c r="D29" i="5" s="1"/>
  <c r="D30" i="5" a="1"/>
  <c r="D30" i="5" s="1"/>
  <c r="D31" i="5" a="1"/>
  <c r="D31" i="5" s="1"/>
  <c r="D32" i="5" a="1"/>
  <c r="D32" i="5" s="1"/>
  <c r="D33" i="5" a="1"/>
  <c r="D33" i="5" s="1"/>
  <c r="D34" i="5" a="1"/>
  <c r="D34" i="5" s="1"/>
  <c r="D35" i="5" a="1"/>
  <c r="D35" i="5" s="1"/>
  <c r="D36" i="5" a="1"/>
  <c r="D36" i="5" s="1"/>
  <c r="D37" i="5" a="1"/>
  <c r="D37" i="5" s="1"/>
  <c r="D38" i="5" a="1"/>
  <c r="D38" i="5" s="1"/>
  <c r="D39" i="5" a="1"/>
  <c r="D39" i="5" s="1"/>
  <c r="D40" i="5" a="1"/>
  <c r="D40" i="5" s="1"/>
  <c r="D41" i="5" a="1"/>
  <c r="D41" i="5" s="1"/>
  <c r="D42" i="5" a="1"/>
  <c r="D42" i="5" s="1"/>
  <c r="D43" i="5" a="1"/>
  <c r="D43" i="5" s="1"/>
  <c r="D44" i="5" a="1"/>
  <c r="D44" i="5" s="1"/>
  <c r="D45" i="5" a="1"/>
  <c r="D45" i="5" s="1"/>
  <c r="D46" i="5" a="1"/>
  <c r="D46" i="5" s="1"/>
  <c r="D47" i="5" a="1"/>
  <c r="D47" i="5" s="1"/>
  <c r="D48" i="5" a="1"/>
  <c r="D48" i="5" s="1"/>
  <c r="D49" i="5" a="1"/>
  <c r="D49" i="5" s="1"/>
  <c r="D50" i="5" a="1"/>
  <c r="D50" i="5" s="1"/>
  <c r="D51" i="5" a="1"/>
  <c r="D51" i="5" s="1"/>
  <c r="D52" i="5" a="1"/>
  <c r="D52" i="5" s="1"/>
  <c r="D53" i="5" a="1"/>
  <c r="D53" i="5" s="1"/>
  <c r="D54" i="5" a="1"/>
  <c r="D54" i="5" s="1"/>
  <c r="D55" i="5" a="1"/>
  <c r="D55" i="5" s="1"/>
  <c r="D56" i="5" a="1"/>
  <c r="D56" i="5" s="1"/>
  <c r="D57" i="5" a="1"/>
  <c r="D57" i="5" s="1"/>
  <c r="D58" i="5" a="1"/>
  <c r="D58" i="5" s="1"/>
  <c r="D59" i="5" a="1"/>
  <c r="D59" i="5" s="1"/>
  <c r="D60" i="5" a="1"/>
  <c r="D60" i="5" s="1"/>
  <c r="D61" i="5" a="1"/>
  <c r="D61" i="5" s="1"/>
  <c r="D62" i="5" a="1"/>
  <c r="D62" i="5" s="1"/>
  <c r="D63" i="5" a="1"/>
  <c r="D63" i="5" s="1"/>
  <c r="D64" i="5" a="1"/>
  <c r="D64" i="5" s="1"/>
  <c r="D65" i="5" a="1"/>
  <c r="D65" i="5" s="1"/>
  <c r="D66" i="5" a="1"/>
  <c r="D66" i="5" s="1"/>
  <c r="D67" i="5" a="1"/>
  <c r="D67" i="5" s="1"/>
  <c r="D68" i="5" a="1"/>
  <c r="D68" i="5" s="1"/>
  <c r="D69" i="5" a="1"/>
  <c r="D69" i="5" s="1"/>
  <c r="D70" i="5" a="1"/>
  <c r="D70" i="5" s="1"/>
  <c r="D71" i="5" a="1"/>
  <c r="D71" i="5" s="1"/>
  <c r="D72" i="5" a="1"/>
  <c r="D72" i="5" s="1"/>
  <c r="D73" i="5" a="1"/>
  <c r="D73" i="5" s="1"/>
  <c r="D74" i="5" a="1"/>
  <c r="D74" i="5" s="1"/>
  <c r="D75" i="5" a="1"/>
  <c r="D75" i="5" s="1"/>
  <c r="D76" i="5" a="1"/>
  <c r="D76" i="5" s="1"/>
  <c r="D77" i="5" a="1"/>
  <c r="D77" i="5" s="1"/>
  <c r="D78" i="5" a="1"/>
  <c r="D78" i="5" s="1"/>
  <c r="D79" i="5" a="1"/>
  <c r="D79" i="5" s="1"/>
  <c r="D80" i="5" a="1"/>
  <c r="D80" i="5" s="1"/>
  <c r="D81" i="5" a="1"/>
  <c r="D81" i="5" s="1"/>
  <c r="D82" i="5" a="1"/>
  <c r="D82" i="5" s="1"/>
  <c r="D83" i="5" a="1"/>
  <c r="D83" i="5" s="1"/>
  <c r="D84" i="5" a="1"/>
  <c r="D84" i="5" s="1"/>
  <c r="D85" i="5" a="1"/>
  <c r="D85" i="5" s="1"/>
  <c r="D86" i="5" a="1"/>
  <c r="D86" i="5" s="1"/>
  <c r="D87" i="5" a="1"/>
  <c r="D87" i="5" s="1"/>
  <c r="D88" i="5" a="1"/>
  <c r="D88" i="5" s="1"/>
  <c r="D89" i="5" a="1"/>
  <c r="D89" i="5" s="1"/>
  <c r="D90" i="5" a="1"/>
  <c r="D90" i="5" s="1"/>
  <c r="D91" i="5" a="1"/>
  <c r="D91" i="5" s="1"/>
  <c r="D92" i="5" a="1"/>
  <c r="D92" i="5" s="1"/>
  <c r="D93" i="5" a="1"/>
  <c r="D93" i="5" s="1"/>
  <c r="D94" i="5" a="1"/>
  <c r="D94" i="5" s="1"/>
  <c r="D95" i="5" a="1"/>
  <c r="D95" i="5" s="1"/>
  <c r="D96" i="5" a="1"/>
  <c r="D96" i="5" s="1"/>
  <c r="D97" i="5" a="1"/>
  <c r="D97" i="5" s="1"/>
  <c r="D98" i="5" a="1"/>
  <c r="D98" i="5" s="1"/>
  <c r="D99" i="5" a="1"/>
  <c r="D99" i="5" s="1"/>
  <c r="D100" i="5" a="1"/>
  <c r="D100" i="5" s="1"/>
  <c r="D101" i="5" a="1"/>
  <c r="D101" i="5" s="1"/>
  <c r="D102" i="5" a="1"/>
  <c r="D102" i="5" s="1"/>
  <c r="D103" i="5" a="1"/>
  <c r="D103" i="5" s="1"/>
  <c r="D104" i="5" a="1"/>
  <c r="D104" i="5" s="1"/>
  <c r="D105" i="5" a="1"/>
  <c r="D105" i="5" s="1"/>
  <c r="D106" i="5" a="1"/>
  <c r="D106" i="5" s="1"/>
  <c r="D107" i="5" a="1"/>
  <c r="D107" i="5" s="1"/>
  <c r="D108" i="5" a="1"/>
  <c r="D108" i="5" s="1"/>
  <c r="D109" i="5" a="1"/>
  <c r="D109" i="5" s="1"/>
  <c r="D110" i="5" a="1"/>
  <c r="D110" i="5" s="1"/>
  <c r="D111" i="5" a="1"/>
  <c r="D111" i="5" s="1"/>
  <c r="D112" i="5" a="1"/>
  <c r="D112" i="5" s="1"/>
  <c r="D113" i="5" a="1"/>
  <c r="D113" i="5" s="1"/>
  <c r="D114" i="5" a="1"/>
  <c r="D114" i="5" s="1"/>
  <c r="D115" i="5" a="1"/>
  <c r="D115" i="5" s="1"/>
  <c r="D116" i="5" a="1"/>
  <c r="D116" i="5" s="1"/>
  <c r="D117" i="5" a="1"/>
  <c r="D117" i="5" s="1"/>
  <c r="D118" i="5" a="1"/>
  <c r="D118" i="5" s="1"/>
  <c r="D119" i="5" a="1"/>
  <c r="D119" i="5" s="1"/>
  <c r="D120" i="5" a="1"/>
  <c r="D120" i="5" s="1"/>
  <c r="D121" i="5" a="1"/>
  <c r="D121" i="5" s="1"/>
  <c r="D122" i="5" a="1"/>
  <c r="D122" i="5" s="1"/>
  <c r="D123" i="5" a="1"/>
  <c r="D123" i="5" s="1"/>
  <c r="D124" i="5" a="1"/>
  <c r="D124" i="5" s="1"/>
  <c r="D125" i="5" a="1"/>
  <c r="D125" i="5" s="1"/>
  <c r="D126" i="5" a="1"/>
  <c r="D126" i="5" s="1"/>
  <c r="D127" i="5" a="1"/>
  <c r="D127" i="5" s="1"/>
  <c r="D128" i="5" a="1"/>
  <c r="D128" i="5" s="1"/>
  <c r="D129" i="5" a="1"/>
  <c r="D129" i="5" s="1"/>
  <c r="D130" i="5" a="1"/>
  <c r="D130" i="5" s="1"/>
  <c r="D131" i="5" a="1"/>
  <c r="D131" i="5" s="1"/>
  <c r="D132" i="5" a="1"/>
  <c r="D132" i="5" s="1"/>
  <c r="D133" i="5" a="1"/>
  <c r="D133" i="5" s="1"/>
  <c r="D134" i="5" a="1"/>
  <c r="D134" i="5" s="1"/>
  <c r="D135" i="5" a="1"/>
  <c r="D135" i="5" s="1"/>
  <c r="D136" i="5" a="1"/>
  <c r="D136" i="5" s="1"/>
  <c r="D137" i="5" a="1"/>
  <c r="D137" i="5" s="1"/>
  <c r="D138" i="5" a="1"/>
  <c r="D138" i="5" s="1"/>
  <c r="D139" i="5" a="1"/>
  <c r="D139" i="5" s="1"/>
  <c r="D140" i="5" a="1"/>
  <c r="D140" i="5" s="1"/>
  <c r="D141" i="5" a="1"/>
  <c r="D141" i="5" s="1"/>
  <c r="D142" i="5" a="1"/>
  <c r="D142" i="5" s="1"/>
  <c r="D143" i="5" a="1"/>
  <c r="D143" i="5" s="1"/>
  <c r="D144" i="5" a="1"/>
  <c r="D144" i="5" s="1"/>
  <c r="D145" i="5" a="1"/>
  <c r="D145" i="5" s="1"/>
  <c r="D146" i="5" a="1"/>
  <c r="D146" i="5" s="1"/>
  <c r="D147" i="5" a="1"/>
  <c r="D147" i="5" s="1"/>
  <c r="D148" i="5" a="1"/>
  <c r="D148" i="5" s="1"/>
  <c r="D149" i="5" a="1"/>
  <c r="D149" i="5" s="1"/>
  <c r="D150" i="5" a="1"/>
  <c r="D150" i="5" s="1"/>
  <c r="D151" i="5" a="1"/>
  <c r="D151" i="5" s="1"/>
  <c r="D152" i="5" a="1"/>
  <c r="D152" i="5" s="1"/>
  <c r="D153" i="5" a="1"/>
  <c r="D153" i="5" s="1"/>
  <c r="D154" i="5" a="1"/>
  <c r="D154" i="5" s="1"/>
  <c r="D155" i="5" a="1"/>
  <c r="D155" i="5" s="1"/>
  <c r="D156" i="5" a="1"/>
  <c r="D156" i="5" s="1"/>
  <c r="D157" i="5" a="1"/>
  <c r="D157" i="5" s="1"/>
  <c r="D158" i="5" a="1"/>
  <c r="D158" i="5" s="1"/>
  <c r="D159" i="5" a="1"/>
  <c r="D159" i="5" s="1"/>
  <c r="D160" i="5" a="1"/>
  <c r="D160" i="5" s="1"/>
  <c r="D161" i="5" a="1"/>
  <c r="D161" i="5" s="1"/>
  <c r="D162" i="5" a="1"/>
  <c r="D162" i="5" s="1"/>
  <c r="D163" i="5" a="1"/>
  <c r="D163" i="5" s="1"/>
  <c r="D164" i="5" a="1"/>
  <c r="D164" i="5" s="1"/>
  <c r="D165" i="5" a="1"/>
  <c r="D165" i="5" s="1"/>
  <c r="D166" i="5" a="1"/>
  <c r="D166" i="5" s="1"/>
  <c r="D167" i="5" a="1"/>
  <c r="D167" i="5" s="1"/>
  <c r="D168" i="5" a="1"/>
  <c r="D168" i="5" s="1"/>
  <c r="D169" i="5" a="1"/>
  <c r="D169" i="5" s="1"/>
  <c r="D170" i="5" a="1"/>
  <c r="D170" i="5" s="1"/>
  <c r="D171" i="5" a="1"/>
  <c r="D171" i="5" s="1"/>
  <c r="D172" i="5" a="1"/>
  <c r="D172" i="5" s="1"/>
  <c r="D173" i="5" a="1"/>
  <c r="D173" i="5" s="1"/>
  <c r="D174" i="5" a="1"/>
  <c r="D174" i="5" s="1"/>
  <c r="D175" i="5" a="1"/>
  <c r="D175" i="5" s="1"/>
  <c r="D176" i="5" a="1"/>
  <c r="D176" i="5" s="1"/>
  <c r="D177" i="5" a="1"/>
  <c r="D177" i="5" s="1"/>
  <c r="D178" i="5" a="1"/>
  <c r="D178" i="5" s="1"/>
  <c r="D179" i="5" a="1"/>
  <c r="D179" i="5" s="1"/>
  <c r="D180" i="5" a="1"/>
  <c r="D180" i="5" s="1"/>
  <c r="D181" i="5" a="1"/>
  <c r="D181" i="5" s="1"/>
  <c r="D182" i="5" a="1"/>
  <c r="D182" i="5" s="1"/>
  <c r="D183" i="5" a="1"/>
  <c r="D183" i="5" s="1"/>
  <c r="D184" i="5" a="1"/>
  <c r="D184" i="5" s="1"/>
  <c r="D185" i="5" a="1"/>
  <c r="D185" i="5" s="1"/>
  <c r="D186" i="5" a="1"/>
  <c r="D186" i="5" s="1"/>
  <c r="D187" i="5" a="1"/>
  <c r="D187" i="5" s="1"/>
  <c r="D188" i="5" a="1"/>
  <c r="D188" i="5" s="1"/>
  <c r="D189" i="5" a="1"/>
  <c r="D189" i="5" s="1"/>
  <c r="D190" i="5" a="1"/>
  <c r="D190" i="5" s="1"/>
  <c r="D191" i="5" a="1"/>
  <c r="D191" i="5" s="1"/>
  <c r="D192" i="5" a="1"/>
  <c r="D192" i="5" s="1"/>
  <c r="D193" i="5" a="1"/>
  <c r="D193" i="5" s="1"/>
  <c r="D194" i="5" a="1"/>
  <c r="D194" i="5" s="1"/>
  <c r="D195" i="5" a="1"/>
  <c r="D195" i="5" s="1"/>
  <c r="D196" i="5" a="1"/>
  <c r="D196" i="5" s="1"/>
  <c r="D197" i="5" a="1"/>
  <c r="D197" i="5" s="1"/>
  <c r="D198" i="5" a="1"/>
  <c r="D198" i="5" s="1"/>
  <c r="D199" i="5" a="1"/>
  <c r="D199" i="5" s="1"/>
  <c r="D200" i="5" a="1"/>
  <c r="D200" i="5" s="1"/>
  <c r="D201" i="5" a="1"/>
  <c r="D201" i="5" s="1"/>
  <c r="D202" i="5" a="1"/>
  <c r="D202" i="5" s="1"/>
  <c r="D203" i="5" a="1"/>
  <c r="D203" i="5" s="1"/>
  <c r="D204" i="5" a="1"/>
  <c r="D204" i="5" s="1"/>
  <c r="D205" i="5" a="1"/>
  <c r="D205" i="5" s="1"/>
  <c r="D206" i="5" a="1"/>
  <c r="D206" i="5" s="1"/>
  <c r="D207" i="5" a="1"/>
  <c r="D207" i="5" s="1"/>
  <c r="D208" i="5" a="1"/>
  <c r="D208" i="5" s="1"/>
  <c r="D209" i="5" a="1"/>
  <c r="D209" i="5" s="1"/>
  <c r="D210" i="5" a="1"/>
  <c r="D210" i="5" s="1"/>
  <c r="D211" i="5" a="1"/>
  <c r="D211" i="5" s="1"/>
  <c r="D212" i="5" a="1"/>
  <c r="D212" i="5" s="1"/>
  <c r="D213" i="5" a="1"/>
  <c r="D213" i="5" s="1"/>
  <c r="D214" i="5" a="1"/>
  <c r="D214" i="5" s="1"/>
  <c r="D215" i="5" a="1"/>
  <c r="D215" i="5" s="1"/>
  <c r="D216" i="5" a="1"/>
  <c r="D216" i="5" s="1"/>
  <c r="D217" i="5" a="1"/>
  <c r="D217" i="5" s="1"/>
  <c r="D218" i="5" a="1"/>
  <c r="D218" i="5" s="1"/>
  <c r="D219" i="5" a="1"/>
  <c r="D219" i="5" s="1"/>
  <c r="D220" i="5" a="1"/>
  <c r="D220" i="5" s="1"/>
  <c r="D221" i="5" a="1"/>
  <c r="D221" i="5" s="1"/>
  <c r="D222" i="5" a="1"/>
  <c r="D222" i="5" s="1"/>
  <c r="D223" i="5" a="1"/>
  <c r="D223" i="5" s="1"/>
  <c r="D224" i="5" a="1"/>
  <c r="D224" i="5" s="1"/>
  <c r="D225" i="5" a="1"/>
  <c r="D225" i="5" s="1"/>
  <c r="D226" i="5" a="1"/>
  <c r="D226" i="5" s="1"/>
  <c r="D227" i="5" a="1"/>
  <c r="D227" i="5" s="1"/>
  <c r="D228" i="5" a="1"/>
  <c r="D228" i="5" s="1"/>
  <c r="D229" i="5" a="1"/>
  <c r="D229" i="5" s="1"/>
  <c r="D230" i="5" a="1"/>
  <c r="D230" i="5" s="1"/>
  <c r="D231" i="5" a="1"/>
  <c r="D231" i="5" s="1"/>
  <c r="D232" i="5" a="1"/>
  <c r="D232" i="5" s="1"/>
  <c r="D233" i="5" a="1"/>
  <c r="D233" i="5" s="1"/>
  <c r="D234" i="5" a="1"/>
  <c r="D234" i="5" s="1"/>
  <c r="D235" i="5" a="1"/>
  <c r="D235" i="5" s="1"/>
  <c r="D236" i="5" a="1"/>
  <c r="D236" i="5" s="1"/>
  <c r="D237" i="5" a="1"/>
  <c r="D237" i="5" s="1"/>
  <c r="D238" i="5" a="1"/>
  <c r="D238" i="5" s="1"/>
  <c r="D239" i="5" a="1"/>
  <c r="D239" i="5" s="1"/>
  <c r="D240" i="5" a="1"/>
  <c r="D240" i="5" s="1"/>
  <c r="D241" i="5" a="1"/>
  <c r="D241" i="5" s="1"/>
  <c r="D242" i="5" a="1"/>
  <c r="D242" i="5" s="1"/>
  <c r="D243" i="5" a="1"/>
  <c r="D243" i="5" s="1"/>
  <c r="D244" i="5" a="1"/>
  <c r="D244" i="5" s="1"/>
  <c r="D245" i="5" a="1"/>
  <c r="D245" i="5" s="1"/>
  <c r="D246" i="5" a="1"/>
  <c r="D246" i="5" s="1"/>
  <c r="D247" i="5" a="1"/>
  <c r="D247" i="5" s="1"/>
  <c r="D248" i="5" a="1"/>
  <c r="D248" i="5" s="1"/>
  <c r="D249" i="5" a="1"/>
  <c r="D249" i="5" s="1"/>
  <c r="D250" i="5" a="1"/>
  <c r="D250" i="5" s="1"/>
  <c r="D251" i="5" a="1"/>
  <c r="D251" i="5" s="1"/>
  <c r="D252" i="5" a="1"/>
  <c r="D252" i="5" s="1"/>
  <c r="D253" i="5" a="1"/>
  <c r="D253" i="5" s="1"/>
  <c r="D254" i="5" a="1"/>
  <c r="D254" i="5" s="1"/>
  <c r="D255" i="5" a="1"/>
  <c r="D255" i="5" s="1"/>
  <c r="D256" i="5" a="1"/>
  <c r="D256" i="5" s="1"/>
  <c r="D257" i="5" a="1"/>
  <c r="D257" i="5" s="1"/>
  <c r="D258" i="5" a="1"/>
  <c r="D258" i="5" s="1"/>
  <c r="D259" i="5" a="1"/>
  <c r="D259" i="5" s="1"/>
  <c r="D260" i="5" a="1"/>
  <c r="D260" i="5" s="1"/>
  <c r="D261" i="5" a="1"/>
  <c r="D261" i="5" s="1"/>
  <c r="D262" i="5" a="1"/>
  <c r="D262" i="5" s="1"/>
  <c r="D263" i="5" a="1"/>
  <c r="D263" i="5" s="1"/>
  <c r="D264" i="5" a="1"/>
  <c r="D264" i="5" s="1"/>
  <c r="D265" i="5" a="1"/>
  <c r="D265" i="5" s="1"/>
  <c r="D266" i="5" a="1"/>
  <c r="D266" i="5" s="1"/>
  <c r="D267" i="5" a="1"/>
  <c r="D267" i="5" s="1"/>
  <c r="D268" i="5" a="1"/>
  <c r="D268" i="5" s="1"/>
  <c r="D269" i="5" a="1"/>
  <c r="D269" i="5" s="1"/>
  <c r="D270" i="5" a="1"/>
  <c r="D270" i="5" s="1"/>
  <c r="D271" i="5" a="1"/>
  <c r="D271" i="5" s="1"/>
  <c r="D272" i="5" a="1"/>
  <c r="D272" i="5" s="1"/>
  <c r="D273" i="5" a="1"/>
  <c r="D273" i="5" s="1"/>
  <c r="D274" i="5" a="1"/>
  <c r="D274" i="5" s="1"/>
  <c r="D275" i="5" a="1"/>
  <c r="D275" i="5" s="1"/>
  <c r="D276" i="5" a="1"/>
  <c r="D276" i="5" s="1"/>
  <c r="D277" i="5" a="1"/>
  <c r="D277" i="5" s="1"/>
  <c r="D278" i="5" a="1"/>
  <c r="D278" i="5" s="1"/>
  <c r="D279" i="5" a="1"/>
  <c r="D279" i="5" s="1"/>
  <c r="D280" i="5" a="1"/>
  <c r="D280" i="5" s="1"/>
  <c r="D281" i="5" a="1"/>
  <c r="D281" i="5" s="1"/>
  <c r="D282" i="5" a="1"/>
  <c r="D282" i="5" s="1"/>
  <c r="D283" i="5" a="1"/>
  <c r="D283" i="5" s="1"/>
  <c r="D284" i="5" a="1"/>
  <c r="D284" i="5" s="1"/>
  <c r="D285" i="5" a="1"/>
  <c r="D285" i="5" s="1"/>
  <c r="D286" i="5" a="1"/>
  <c r="D286" i="5" s="1"/>
  <c r="D287" i="5" a="1"/>
  <c r="D287" i="5" s="1"/>
  <c r="D288" i="5" a="1"/>
  <c r="D288" i="5" s="1"/>
  <c r="D289" i="5" a="1"/>
  <c r="D289" i="5" s="1"/>
  <c r="D290" i="5" a="1"/>
  <c r="D290" i="5" s="1"/>
  <c r="D291" i="5" a="1"/>
  <c r="D291" i="5" s="1"/>
  <c r="D292" i="5" a="1"/>
  <c r="D292" i="5" s="1"/>
  <c r="D293" i="5" a="1"/>
  <c r="D293" i="5" s="1"/>
  <c r="D294" i="5" a="1"/>
  <c r="D294" i="5" s="1"/>
  <c r="D295" i="5" a="1"/>
  <c r="D295" i="5" s="1"/>
  <c r="D296" i="5" a="1"/>
  <c r="D296" i="5" s="1"/>
  <c r="D297" i="5" a="1"/>
  <c r="D297" i="5" s="1"/>
  <c r="D298" i="5" a="1"/>
  <c r="D298" i="5" s="1"/>
  <c r="D299" i="5" a="1"/>
  <c r="D299" i="5" s="1"/>
  <c r="D300" i="5" a="1"/>
  <c r="D300" i="5" s="1"/>
  <c r="D301" i="5" a="1"/>
  <c r="D301" i="5" s="1"/>
  <c r="D302" i="5" a="1"/>
  <c r="D302" i="5" s="1"/>
  <c r="D303" i="5" a="1"/>
  <c r="D303" i="5" s="1"/>
  <c r="D304" i="5" a="1"/>
  <c r="D304" i="5" s="1"/>
  <c r="D305" i="5" a="1"/>
  <c r="D305" i="5" s="1"/>
  <c r="D306" i="5" a="1"/>
  <c r="D306" i="5" s="1"/>
  <c r="D307" i="5" a="1"/>
  <c r="D307" i="5" s="1"/>
  <c r="D308" i="5" a="1"/>
  <c r="D308" i="5" s="1"/>
  <c r="D309" i="5" a="1"/>
  <c r="D309" i="5" s="1"/>
  <c r="D310" i="5" a="1"/>
  <c r="D310" i="5" s="1"/>
  <c r="D311" i="5" a="1"/>
  <c r="D311" i="5" s="1"/>
  <c r="D312" i="5" a="1"/>
  <c r="D312" i="5" s="1"/>
  <c r="D313" i="5" a="1"/>
  <c r="D313" i="5" s="1"/>
  <c r="D314" i="5" a="1"/>
  <c r="D314" i="5" s="1"/>
  <c r="D315" i="5" a="1"/>
  <c r="D315" i="5" s="1"/>
  <c r="D316" i="5" a="1"/>
  <c r="D316" i="5" s="1"/>
  <c r="D317" i="5" a="1"/>
  <c r="D317" i="5" s="1"/>
  <c r="D318" i="5" a="1"/>
  <c r="D318" i="5" s="1"/>
  <c r="D319" i="5" a="1"/>
  <c r="D319" i="5" s="1"/>
  <c r="D320" i="5" a="1"/>
  <c r="D320" i="5" s="1"/>
  <c r="D321" i="5" a="1"/>
  <c r="D321" i="5" s="1"/>
  <c r="D322" i="5" a="1"/>
  <c r="D322" i="5" s="1"/>
  <c r="D323" i="5" a="1"/>
  <c r="D323" i="5" s="1"/>
  <c r="D324" i="5" a="1"/>
  <c r="D324" i="5" s="1"/>
  <c r="D325" i="5" a="1"/>
  <c r="D325" i="5" s="1"/>
  <c r="D326" i="5" a="1"/>
  <c r="D326" i="5" s="1"/>
  <c r="D327" i="5" a="1"/>
  <c r="D327" i="5" s="1"/>
  <c r="D328" i="5" a="1"/>
  <c r="D328" i="5" s="1"/>
  <c r="D329" i="5" a="1"/>
  <c r="D329" i="5" s="1"/>
  <c r="D330" i="5" a="1"/>
  <c r="D330" i="5" s="1"/>
  <c r="D331" i="5" a="1"/>
  <c r="D331" i="5" s="1"/>
  <c r="D332" i="5" a="1"/>
  <c r="D332" i="5" s="1"/>
  <c r="D333" i="5" a="1"/>
  <c r="D333" i="5" s="1"/>
  <c r="D334" i="5" a="1"/>
  <c r="D334" i="5" s="1"/>
  <c r="D335" i="5" a="1"/>
  <c r="D335" i="5" s="1"/>
  <c r="D336" i="5" a="1"/>
  <c r="D336" i="5" s="1"/>
  <c r="D337" i="5" a="1"/>
  <c r="D337" i="5" s="1"/>
  <c r="D338" i="5" a="1"/>
  <c r="D338" i="5" s="1"/>
  <c r="D339" i="5" a="1"/>
  <c r="D339" i="5" s="1"/>
  <c r="D340" i="5" a="1"/>
  <c r="D340" i="5" s="1"/>
  <c r="D341" i="5" a="1"/>
  <c r="D341" i="5" s="1"/>
  <c r="D342" i="5" a="1"/>
  <c r="D342" i="5" s="1"/>
  <c r="D343" i="5" a="1"/>
  <c r="D343" i="5" s="1"/>
  <c r="D344" i="5" a="1"/>
  <c r="D344" i="5" s="1"/>
  <c r="D345" i="5" a="1"/>
  <c r="D345" i="5" s="1"/>
  <c r="D346" i="5" a="1"/>
  <c r="D346" i="5" s="1"/>
  <c r="D347" i="5" a="1"/>
  <c r="D347" i="5" s="1"/>
  <c r="D348" i="5" a="1"/>
  <c r="D348" i="5" s="1"/>
  <c r="D349" i="5" a="1"/>
  <c r="D349" i="5" s="1"/>
  <c r="D350" i="5" a="1"/>
  <c r="D350" i="5" s="1"/>
  <c r="D351" i="5" a="1"/>
  <c r="D351" i="5" s="1"/>
  <c r="D352" i="5" a="1"/>
  <c r="D352" i="5" s="1"/>
  <c r="D353" i="5" a="1"/>
  <c r="D353" i="5" s="1"/>
  <c r="D354" i="5" a="1"/>
  <c r="D354" i="5" s="1"/>
  <c r="D355" i="5" a="1"/>
  <c r="D355" i="5" s="1"/>
  <c r="D356" i="5" a="1"/>
  <c r="D356" i="5" s="1"/>
  <c r="D357" i="5" a="1"/>
  <c r="D357" i="5" s="1"/>
  <c r="D358" i="5" a="1"/>
  <c r="D358" i="5" s="1"/>
  <c r="D359" i="5" a="1"/>
  <c r="D359" i="5" s="1"/>
  <c r="D360" i="5" a="1"/>
  <c r="D360" i="5" s="1"/>
  <c r="D361" i="5" a="1"/>
  <c r="D361" i="5" s="1"/>
  <c r="D362" i="5" a="1"/>
  <c r="D362" i="5" s="1"/>
  <c r="D363" i="5" a="1"/>
  <c r="D363" i="5" s="1"/>
  <c r="D364" i="5" a="1"/>
  <c r="D364" i="5" s="1"/>
  <c r="D365" i="5" a="1"/>
  <c r="D365" i="5" s="1"/>
  <c r="D366" i="5" a="1"/>
  <c r="D366" i="5" s="1"/>
  <c r="D367" i="5" a="1"/>
  <c r="D367" i="5" s="1"/>
  <c r="D368" i="5" a="1"/>
  <c r="D368" i="5" s="1"/>
  <c r="D369" i="5" a="1"/>
  <c r="D369" i="5" s="1"/>
  <c r="D370" i="5" a="1"/>
  <c r="D370" i="5" s="1"/>
  <c r="D371" i="5" a="1"/>
  <c r="D371" i="5" s="1"/>
  <c r="D372" i="5" a="1"/>
  <c r="D372" i="5" s="1"/>
  <c r="D373" i="5" a="1"/>
  <c r="D373" i="5" s="1"/>
  <c r="D374" i="5" a="1"/>
  <c r="D374" i="5" s="1"/>
  <c r="D375" i="5" a="1"/>
  <c r="D375" i="5" s="1"/>
  <c r="D376" i="5" a="1"/>
  <c r="D376" i="5" s="1"/>
  <c r="D377" i="5" a="1"/>
  <c r="D377" i="5" s="1"/>
  <c r="D378" i="5" a="1"/>
  <c r="D378" i="5" s="1"/>
  <c r="D379" i="5" a="1"/>
  <c r="D379" i="5" s="1"/>
  <c r="D380" i="5" a="1"/>
  <c r="D380" i="5" s="1"/>
  <c r="D381" i="5" a="1"/>
  <c r="D381" i="5" s="1"/>
  <c r="D382" i="5" a="1"/>
  <c r="D382" i="5" s="1"/>
  <c r="D383" i="5" a="1"/>
  <c r="D383" i="5" s="1"/>
  <c r="D384" i="5" a="1"/>
  <c r="D384" i="5" s="1"/>
  <c r="D385" i="5" a="1"/>
  <c r="D385" i="5" s="1"/>
  <c r="D386" i="5" a="1"/>
  <c r="D386" i="5" s="1"/>
  <c r="D387" i="5" a="1"/>
  <c r="D387" i="5" s="1"/>
  <c r="D388" i="5" a="1"/>
  <c r="D388" i="5" s="1"/>
  <c r="D389" i="5" a="1"/>
  <c r="D389" i="5" s="1"/>
  <c r="D390" i="5" a="1"/>
  <c r="D390" i="5" s="1"/>
  <c r="D391" i="5" a="1"/>
  <c r="D391" i="5" s="1"/>
  <c r="D392" i="5" a="1"/>
  <c r="D392" i="5" s="1"/>
  <c r="D393" i="5" a="1"/>
  <c r="D393" i="5" s="1"/>
  <c r="D394" i="5" a="1"/>
  <c r="D394" i="5" s="1"/>
  <c r="D395" i="5" a="1"/>
  <c r="D395" i="5" s="1"/>
  <c r="D396" i="5" a="1"/>
  <c r="D396" i="5" s="1"/>
  <c r="D397" i="5" a="1"/>
  <c r="D397" i="5" s="1"/>
  <c r="D398" i="5" a="1"/>
  <c r="D398" i="5" s="1"/>
  <c r="D399" i="5" a="1"/>
  <c r="D399" i="5" s="1"/>
  <c r="D400" i="5" a="1"/>
  <c r="D400" i="5" s="1"/>
  <c r="D401" i="5" a="1"/>
  <c r="D401" i="5" s="1"/>
  <c r="D402" i="5" a="1"/>
  <c r="D402" i="5" s="1"/>
  <c r="D403" i="5" a="1"/>
  <c r="D403" i="5" s="1"/>
  <c r="D404" i="5" a="1"/>
  <c r="D404" i="5" s="1"/>
  <c r="D405" i="5" a="1"/>
  <c r="D405" i="5" s="1"/>
  <c r="D406" i="5" a="1"/>
  <c r="D406" i="5" s="1"/>
  <c r="D407" i="5" a="1"/>
  <c r="D407" i="5" s="1"/>
  <c r="D408" i="5" a="1"/>
  <c r="D408" i="5" s="1"/>
  <c r="D409" i="5" a="1"/>
  <c r="D409" i="5" s="1"/>
  <c r="D410" i="5" a="1"/>
  <c r="D410" i="5" s="1"/>
  <c r="D411" i="5" a="1"/>
  <c r="D411" i="5" s="1"/>
  <c r="D412" i="5" a="1"/>
  <c r="D412" i="5" s="1"/>
  <c r="D413" i="5" a="1"/>
  <c r="D413" i="5" s="1"/>
  <c r="D414" i="5" a="1"/>
  <c r="D414" i="5" s="1"/>
  <c r="D415" i="5" a="1"/>
  <c r="D415" i="5" s="1"/>
  <c r="D416" i="5" a="1"/>
  <c r="D416" i="5" s="1"/>
  <c r="D417" i="5" a="1"/>
  <c r="D417" i="5" s="1"/>
  <c r="D418" i="5" a="1"/>
  <c r="D418" i="5" s="1"/>
  <c r="D419" i="5" a="1"/>
  <c r="D419" i="5" s="1"/>
  <c r="D420" i="5" a="1"/>
  <c r="D420" i="5" s="1"/>
  <c r="D421" i="5" a="1"/>
  <c r="D421" i="5" s="1"/>
  <c r="D422" i="5" a="1"/>
  <c r="D422" i="5" s="1"/>
  <c r="D423" i="5" a="1"/>
  <c r="D423" i="5" s="1"/>
  <c r="D424" i="5" a="1"/>
  <c r="D424" i="5" s="1"/>
  <c r="D425" i="5" a="1"/>
  <c r="D425" i="5" s="1"/>
  <c r="D426" i="5" a="1"/>
  <c r="D426" i="5" s="1"/>
  <c r="D427" i="5" a="1"/>
  <c r="D427" i="5" s="1"/>
  <c r="D428" i="5" a="1"/>
  <c r="D428" i="5" s="1"/>
  <c r="D429" i="5" a="1"/>
  <c r="D429" i="5" s="1"/>
  <c r="D430" i="5" a="1"/>
  <c r="D430" i="5" s="1"/>
  <c r="D431" i="5" a="1"/>
  <c r="D431" i="5" s="1"/>
  <c r="D432" i="5" a="1"/>
  <c r="D432" i="5" s="1"/>
  <c r="D433" i="5" a="1"/>
  <c r="D433" i="5" s="1"/>
  <c r="D434" i="5" a="1"/>
  <c r="D434" i="5" s="1"/>
  <c r="D435" i="5" a="1"/>
  <c r="D435" i="5" s="1"/>
  <c r="D436" i="5" a="1"/>
  <c r="D436" i="5" s="1"/>
  <c r="D437" i="5" a="1"/>
  <c r="D437" i="5" s="1"/>
  <c r="D438" i="5" a="1"/>
  <c r="D438" i="5" s="1"/>
  <c r="D439" i="5" a="1"/>
  <c r="D439" i="5" s="1"/>
  <c r="D440" i="5" a="1"/>
  <c r="D440" i="5" s="1"/>
  <c r="D441" i="5" a="1"/>
  <c r="D441" i="5" s="1"/>
  <c r="D442" i="5" a="1"/>
  <c r="D442" i="5" s="1"/>
  <c r="D443" i="5" a="1"/>
  <c r="D443" i="5" s="1"/>
  <c r="D444" i="5" a="1"/>
  <c r="D444" i="5" s="1"/>
  <c r="D445" i="5" a="1"/>
  <c r="D445" i="5" s="1"/>
  <c r="D446" i="5" a="1"/>
  <c r="D446" i="5" s="1"/>
  <c r="D447" i="5" a="1"/>
  <c r="D447" i="5" s="1"/>
  <c r="D448" i="5" a="1"/>
  <c r="D448" i="5" s="1"/>
  <c r="D449" i="5" a="1"/>
  <c r="D449" i="5" s="1"/>
  <c r="D450" i="5" a="1"/>
  <c r="D450" i="5" s="1"/>
  <c r="D451" i="5" a="1"/>
  <c r="D451" i="5" s="1"/>
  <c r="D452" i="5" a="1"/>
  <c r="D452" i="5" s="1"/>
  <c r="D453" i="5" a="1"/>
  <c r="D453" i="5" s="1"/>
  <c r="D454" i="5" a="1"/>
  <c r="D454" i="5" s="1"/>
  <c r="D455" i="5" a="1"/>
  <c r="D455" i="5" s="1"/>
  <c r="D456" i="5" a="1"/>
  <c r="D456" i="5" s="1"/>
  <c r="D457" i="5" a="1"/>
  <c r="D457" i="5" s="1"/>
  <c r="D458" i="5" a="1"/>
  <c r="D458" i="5" s="1"/>
  <c r="D459" i="5" a="1"/>
  <c r="D459" i="5" s="1"/>
  <c r="D460" i="5" a="1"/>
  <c r="D460" i="5" s="1"/>
  <c r="D461" i="5" a="1"/>
  <c r="D461" i="5" s="1"/>
  <c r="D462" i="5" a="1"/>
  <c r="D462" i="5" s="1"/>
  <c r="D463" i="5" a="1"/>
  <c r="D463" i="5" s="1"/>
  <c r="D464" i="5" a="1"/>
  <c r="D464" i="5" s="1"/>
  <c r="D465" i="5" a="1"/>
  <c r="D465" i="5" s="1"/>
  <c r="D466" i="5" a="1"/>
  <c r="D466" i="5" s="1"/>
  <c r="D467" i="5" a="1"/>
  <c r="D467" i="5" s="1"/>
  <c r="D468" i="5" a="1"/>
  <c r="D468" i="5" s="1"/>
  <c r="D469" i="5" a="1"/>
  <c r="D469" i="5" s="1"/>
  <c r="D470" i="5" a="1"/>
  <c r="D470" i="5" s="1"/>
  <c r="D471" i="5" a="1"/>
  <c r="D471" i="5" s="1"/>
  <c r="D472" i="5" a="1"/>
  <c r="D472" i="5" s="1"/>
  <c r="D473" i="5" a="1"/>
  <c r="D473" i="5" s="1"/>
  <c r="D474" i="5" a="1"/>
  <c r="D474" i="5" s="1"/>
  <c r="D475" i="5" a="1"/>
  <c r="D475" i="5" s="1"/>
  <c r="D476" i="5" a="1"/>
  <c r="D476" i="5" s="1"/>
  <c r="D477" i="5" a="1"/>
  <c r="D477" i="5" s="1"/>
  <c r="D478" i="5" a="1"/>
  <c r="D478" i="5" s="1"/>
  <c r="D479" i="5" a="1"/>
  <c r="D479" i="5" s="1"/>
  <c r="D480" i="5" a="1"/>
  <c r="D480" i="5" s="1"/>
  <c r="D481" i="5" a="1"/>
  <c r="D481" i="5" s="1"/>
  <c r="D482" i="5" a="1"/>
  <c r="D482" i="5" s="1"/>
  <c r="D483" i="5" a="1"/>
  <c r="D483" i="5" s="1"/>
  <c r="D484" i="5" a="1"/>
  <c r="D484" i="5" s="1"/>
  <c r="D485" i="5" a="1"/>
  <c r="D485" i="5" s="1"/>
  <c r="D486" i="5" a="1"/>
  <c r="D486" i="5" s="1"/>
  <c r="D487" i="5" a="1"/>
  <c r="D487" i="5" s="1"/>
  <c r="D488" i="5" a="1"/>
  <c r="D488" i="5" s="1"/>
  <c r="D489" i="5" a="1"/>
  <c r="D489" i="5" s="1"/>
  <c r="D490" i="5" a="1"/>
  <c r="D490" i="5" s="1"/>
  <c r="D491" i="5" a="1"/>
  <c r="D491" i="5" s="1"/>
  <c r="D492" i="5" a="1"/>
  <c r="D492" i="5" s="1"/>
  <c r="D493" i="5" a="1"/>
  <c r="D493" i="5" s="1"/>
  <c r="D494" i="5" a="1"/>
  <c r="D494" i="5" s="1"/>
  <c r="D495" i="5" a="1"/>
  <c r="D495" i="5" s="1"/>
  <c r="D496" i="5" a="1"/>
  <c r="D496" i="5" s="1"/>
  <c r="D497" i="5" a="1"/>
  <c r="D497" i="5" s="1"/>
  <c r="D498" i="5" a="1"/>
  <c r="D498" i="5" s="1"/>
  <c r="D499" i="5" a="1"/>
  <c r="D499" i="5" s="1"/>
  <c r="D500" i="5" a="1"/>
  <c r="D500" i="5" s="1"/>
  <c r="D501" i="5" a="1"/>
  <c r="D501" i="5" s="1"/>
  <c r="D502" i="5" a="1"/>
  <c r="D502" i="5" s="1"/>
  <c r="D503" i="5" a="1"/>
  <c r="D503" i="5" s="1"/>
  <c r="D504" i="5" a="1"/>
  <c r="D504" i="5" s="1"/>
  <c r="D505" i="5" a="1"/>
  <c r="D505" i="5" s="1"/>
  <c r="D506" i="5" a="1"/>
  <c r="D506" i="5" s="1"/>
  <c r="D507" i="5" a="1"/>
  <c r="D507" i="5" s="1"/>
  <c r="D508" i="5" a="1"/>
  <c r="D508" i="5" s="1"/>
  <c r="D509" i="5" a="1"/>
  <c r="D509" i="5" s="1"/>
  <c r="D510" i="5" a="1"/>
  <c r="D510" i="5" s="1"/>
  <c r="D511" i="5" a="1"/>
  <c r="D511" i="5" s="1"/>
  <c r="D512" i="5" a="1"/>
  <c r="D512" i="5" s="1"/>
  <c r="D513" i="5" a="1"/>
  <c r="D513" i="5" s="1"/>
  <c r="D514" i="5" a="1"/>
  <c r="D514" i="5" s="1"/>
  <c r="D515" i="5" a="1"/>
  <c r="D515" i="5" s="1"/>
  <c r="D516" i="5" a="1"/>
  <c r="D516" i="5" s="1"/>
  <c r="D517" i="5" a="1"/>
  <c r="D517" i="5" s="1"/>
  <c r="D518" i="5" a="1"/>
  <c r="D518" i="5" s="1"/>
  <c r="D519" i="5" a="1"/>
  <c r="D519" i="5" s="1"/>
  <c r="D520" i="5" a="1"/>
  <c r="D520" i="5" s="1"/>
  <c r="D521" i="5" a="1"/>
  <c r="D521" i="5" s="1"/>
  <c r="D522" i="5" a="1"/>
  <c r="D522" i="5" s="1"/>
  <c r="D523" i="5" a="1"/>
  <c r="D523" i="5" s="1"/>
  <c r="D524" i="5" a="1"/>
  <c r="D524" i="5" s="1"/>
  <c r="D525" i="5" a="1"/>
  <c r="D525" i="5" s="1"/>
  <c r="D526" i="5" a="1"/>
  <c r="D526" i="5" s="1"/>
  <c r="D527" i="5" a="1"/>
  <c r="D527" i="5" s="1"/>
  <c r="D528" i="5" a="1"/>
  <c r="D528" i="5" s="1"/>
  <c r="D529" i="5" a="1"/>
  <c r="D529" i="5" s="1"/>
  <c r="D530" i="5" a="1"/>
  <c r="D530" i="5" s="1"/>
  <c r="D531" i="5" a="1"/>
  <c r="D531" i="5" s="1"/>
  <c r="D532" i="5" a="1"/>
  <c r="D532" i="5" s="1"/>
  <c r="D533" i="5" a="1"/>
  <c r="D533" i="5" s="1"/>
  <c r="D534" i="5" a="1"/>
  <c r="D534" i="5" s="1"/>
  <c r="D535" i="5" a="1"/>
  <c r="D535" i="5" s="1"/>
  <c r="D536" i="5" a="1"/>
  <c r="D536" i="5" s="1"/>
  <c r="D537" i="5" a="1"/>
  <c r="D537" i="5" s="1"/>
  <c r="D538" i="5" a="1"/>
  <c r="D538" i="5" s="1"/>
  <c r="D539" i="5" a="1"/>
  <c r="D539" i="5" s="1"/>
  <c r="D540" i="5" a="1"/>
  <c r="D540" i="5" s="1"/>
  <c r="D541" i="5" a="1"/>
  <c r="D541" i="5" s="1"/>
  <c r="D542" i="5" a="1"/>
  <c r="D542" i="5" s="1"/>
  <c r="D543" i="5" a="1"/>
  <c r="D543" i="5" s="1"/>
  <c r="D544" i="5" a="1"/>
  <c r="D544" i="5" s="1"/>
  <c r="D545" i="5" a="1"/>
  <c r="D545" i="5" s="1"/>
  <c r="D546" i="5" a="1"/>
  <c r="D546" i="5" s="1"/>
  <c r="D547" i="5" a="1"/>
  <c r="D547" i="5" s="1"/>
  <c r="D548" i="5" a="1"/>
  <c r="D548" i="5" s="1"/>
  <c r="D549" i="5" a="1"/>
  <c r="D549" i="5" s="1"/>
  <c r="D550" i="5" a="1"/>
  <c r="D550" i="5" s="1"/>
  <c r="D551" i="5" a="1"/>
  <c r="D551" i="5" s="1"/>
  <c r="D552" i="5" a="1"/>
  <c r="D552" i="5" s="1"/>
  <c r="D553" i="5" a="1"/>
  <c r="D553" i="5" s="1"/>
  <c r="D554" i="5" a="1"/>
  <c r="D554" i="5" s="1"/>
  <c r="D555" i="5" a="1"/>
  <c r="D555" i="5" s="1"/>
  <c r="D556" i="5" a="1"/>
  <c r="D556" i="5" s="1"/>
  <c r="D557" i="5" a="1"/>
  <c r="D557" i="5" s="1"/>
  <c r="D558" i="5" a="1"/>
  <c r="D558" i="5" s="1"/>
  <c r="D559" i="5" a="1"/>
  <c r="D559" i="5" s="1"/>
  <c r="D560" i="5" a="1"/>
  <c r="D560" i="5" s="1"/>
  <c r="D561" i="5" a="1"/>
  <c r="D561" i="5" s="1"/>
  <c r="D562" i="5" a="1"/>
  <c r="D562" i="5" s="1"/>
  <c r="D563" i="5" a="1"/>
  <c r="D563" i="5" s="1"/>
  <c r="D564" i="5" a="1"/>
  <c r="D564" i="5" s="1"/>
  <c r="D565" i="5" a="1"/>
  <c r="D565" i="5" s="1"/>
  <c r="D566" i="5" a="1"/>
  <c r="D566" i="5" s="1"/>
  <c r="D567" i="5" a="1"/>
  <c r="D567" i="5" s="1"/>
  <c r="D568" i="5" a="1"/>
  <c r="D568" i="5" s="1"/>
  <c r="D569" i="5" a="1"/>
  <c r="D569" i="5" s="1"/>
  <c r="D570" i="5" a="1"/>
  <c r="D570" i="5" s="1"/>
  <c r="D571" i="5" a="1"/>
  <c r="D571" i="5" s="1"/>
  <c r="D572" i="5" a="1"/>
  <c r="D572" i="5" s="1"/>
  <c r="D573" i="5" a="1"/>
  <c r="D573" i="5" s="1"/>
  <c r="D574" i="5" a="1"/>
  <c r="D574" i="5" s="1"/>
  <c r="D575" i="5" a="1"/>
  <c r="D575" i="5" s="1"/>
  <c r="D576" i="5" a="1"/>
  <c r="D576" i="5" s="1"/>
  <c r="D577" i="5" a="1"/>
  <c r="D577" i="5" s="1"/>
  <c r="D578" i="5" a="1"/>
  <c r="D578" i="5" s="1"/>
  <c r="D579" i="5" a="1"/>
  <c r="D579" i="5" s="1"/>
  <c r="D580" i="5" a="1"/>
  <c r="D580" i="5" s="1"/>
  <c r="D581" i="5" a="1"/>
  <c r="D581" i="5" s="1"/>
  <c r="D582" i="5" a="1"/>
  <c r="D582" i="5" s="1"/>
  <c r="D583" i="5" a="1"/>
  <c r="D583" i="5" s="1"/>
  <c r="D584" i="5" a="1"/>
  <c r="D584" i="5" s="1"/>
  <c r="D585" i="5" a="1"/>
  <c r="D585" i="5" s="1"/>
  <c r="D586" i="5" a="1"/>
  <c r="D586" i="5" s="1"/>
  <c r="D587" i="5" a="1"/>
  <c r="D587" i="5" s="1"/>
  <c r="D588" i="5" a="1"/>
  <c r="D588" i="5" s="1"/>
  <c r="D589" i="5" a="1"/>
  <c r="D589" i="5" s="1"/>
  <c r="D590" i="5" a="1"/>
  <c r="D590" i="5" s="1"/>
  <c r="D591" i="5" a="1"/>
  <c r="D591" i="5" s="1"/>
  <c r="D592" i="5" a="1"/>
  <c r="D592" i="5" s="1"/>
  <c r="D593" i="5" a="1"/>
  <c r="D593" i="5" s="1"/>
  <c r="D594" i="5" a="1"/>
  <c r="D594" i="5" s="1"/>
  <c r="D595" i="5" a="1"/>
  <c r="D595" i="5" s="1"/>
  <c r="D596" i="5" a="1"/>
  <c r="D596" i="5" s="1"/>
  <c r="D597" i="5" a="1"/>
  <c r="D597" i="5" s="1"/>
  <c r="D598" i="5" a="1"/>
  <c r="D598" i="5" s="1"/>
  <c r="D599" i="5" a="1"/>
  <c r="D599" i="5" s="1"/>
  <c r="D600" i="5" a="1"/>
  <c r="D600" i="5" s="1"/>
  <c r="D601" i="5" a="1"/>
  <c r="D601" i="5" s="1"/>
  <c r="D602" i="5" a="1"/>
  <c r="D602" i="5" s="1"/>
  <c r="D603" i="5" a="1"/>
  <c r="D603" i="5" s="1"/>
  <c r="D604" i="5" a="1"/>
  <c r="D604" i="5" s="1"/>
  <c r="D605" i="5" a="1"/>
  <c r="D605" i="5" s="1"/>
  <c r="D606" i="5" a="1"/>
  <c r="D606" i="5" s="1"/>
  <c r="D607" i="5" a="1"/>
  <c r="D607" i="5" s="1"/>
  <c r="D608" i="5" a="1"/>
  <c r="D608" i="5" s="1"/>
  <c r="D609" i="5" a="1"/>
  <c r="D609" i="5" s="1"/>
  <c r="D610" i="5" a="1"/>
  <c r="D610" i="5" s="1"/>
  <c r="D611" i="5" a="1"/>
  <c r="D611" i="5" s="1"/>
  <c r="D612" i="5" a="1"/>
  <c r="D612" i="5" s="1"/>
  <c r="D613" i="5" a="1"/>
  <c r="D613" i="5" s="1"/>
  <c r="D614" i="5" a="1"/>
  <c r="D614" i="5" s="1"/>
  <c r="D615" i="5" a="1"/>
  <c r="D615" i="5" s="1"/>
  <c r="D616" i="5" a="1"/>
  <c r="D616" i="5" s="1"/>
  <c r="D617" i="5" a="1"/>
  <c r="D617" i="5" s="1"/>
  <c r="D618" i="5" a="1"/>
  <c r="D618" i="5" s="1"/>
  <c r="D619" i="5" a="1"/>
  <c r="D619" i="5" s="1"/>
  <c r="D620" i="5" a="1"/>
  <c r="D620" i="5" s="1"/>
  <c r="D621" i="5" a="1"/>
  <c r="D621" i="5" s="1"/>
  <c r="D622" i="5" a="1"/>
  <c r="D622" i="5" s="1"/>
  <c r="D623" i="5" a="1"/>
  <c r="D623" i="5" s="1"/>
  <c r="D624" i="5" a="1"/>
  <c r="D624" i="5" s="1"/>
  <c r="D625" i="5" a="1"/>
  <c r="D625" i="5" s="1"/>
  <c r="D626" i="5" a="1"/>
  <c r="D626" i="5" s="1"/>
  <c r="D627" i="5" a="1"/>
  <c r="D627" i="5" s="1"/>
  <c r="D628" i="5" a="1"/>
  <c r="D628" i="5" s="1"/>
  <c r="D629" i="5" a="1"/>
  <c r="D629" i="5" s="1"/>
  <c r="D630" i="5" a="1"/>
  <c r="D630" i="5" s="1"/>
  <c r="D631" i="5" a="1"/>
  <c r="D631" i="5" s="1"/>
  <c r="D632" i="5" a="1"/>
  <c r="D632" i="5" s="1"/>
  <c r="D633" i="5" a="1"/>
  <c r="D633" i="5" s="1"/>
  <c r="D634" i="5" a="1"/>
  <c r="D634" i="5" s="1"/>
  <c r="D635" i="5" a="1"/>
  <c r="D635" i="5" s="1"/>
  <c r="D636" i="5" a="1"/>
  <c r="D636" i="5" s="1"/>
  <c r="D637" i="5" a="1"/>
  <c r="D637" i="5" s="1"/>
  <c r="D638" i="5" a="1"/>
  <c r="D638" i="5" s="1"/>
  <c r="D639" i="5" a="1"/>
  <c r="D639" i="5" s="1"/>
  <c r="D640" i="5" a="1"/>
  <c r="D640" i="5" s="1"/>
  <c r="D641" i="5" a="1"/>
  <c r="D641" i="5" s="1"/>
  <c r="D642" i="5" a="1"/>
  <c r="D642" i="5" s="1"/>
  <c r="D643" i="5" a="1"/>
  <c r="D643" i="5" s="1"/>
  <c r="D644" i="5" a="1"/>
  <c r="D644" i="5" s="1"/>
  <c r="D645" i="5" a="1"/>
  <c r="D645" i="5" s="1"/>
  <c r="D646" i="5" a="1"/>
  <c r="D646" i="5" s="1"/>
  <c r="D647" i="5" a="1"/>
  <c r="D647" i="5" s="1"/>
  <c r="D648" i="5" a="1"/>
  <c r="D648" i="5" s="1"/>
  <c r="D649" i="5" a="1"/>
  <c r="D649" i="5" s="1"/>
  <c r="D650" i="5" a="1"/>
  <c r="D650" i="5" s="1"/>
  <c r="D651" i="5" a="1"/>
  <c r="D651" i="5" s="1"/>
  <c r="D652" i="5" a="1"/>
  <c r="D652" i="5" s="1"/>
  <c r="D653" i="5" a="1"/>
  <c r="D653" i="5" s="1"/>
  <c r="D654" i="5" a="1"/>
  <c r="D654" i="5" s="1"/>
  <c r="D655" i="5" a="1"/>
  <c r="D655" i="5" s="1"/>
  <c r="D656" i="5" a="1"/>
  <c r="D656" i="5" s="1"/>
  <c r="D657" i="5" a="1"/>
  <c r="D657" i="5" s="1"/>
  <c r="D658" i="5" a="1"/>
  <c r="D658" i="5" s="1"/>
  <c r="D659" i="5" a="1"/>
  <c r="D659" i="5" s="1"/>
  <c r="D660" i="5" a="1"/>
  <c r="D660" i="5" s="1"/>
  <c r="D661" i="5" a="1"/>
  <c r="D661" i="5" s="1"/>
  <c r="D662" i="5" a="1"/>
  <c r="D662" i="5" s="1"/>
  <c r="D663" i="5" a="1"/>
  <c r="D663" i="5" s="1"/>
  <c r="D664" i="5" a="1"/>
  <c r="D664" i="5" s="1"/>
  <c r="D665" i="5" a="1"/>
  <c r="D665" i="5" s="1"/>
  <c r="D666" i="5" a="1"/>
  <c r="D666" i="5" s="1"/>
  <c r="D667" i="5" a="1"/>
  <c r="D667" i="5" s="1"/>
  <c r="D668" i="5" a="1"/>
  <c r="D668" i="5" s="1"/>
  <c r="D669" i="5" a="1"/>
  <c r="D669" i="5" s="1"/>
  <c r="D670" i="5" a="1"/>
  <c r="D670" i="5" s="1"/>
  <c r="D671" i="5" a="1"/>
  <c r="D671" i="5" s="1"/>
  <c r="D672" i="5" a="1"/>
  <c r="D672" i="5" s="1"/>
  <c r="D673" i="5" a="1"/>
  <c r="D673" i="5" s="1"/>
  <c r="D674" i="5" a="1"/>
  <c r="D674" i="5" s="1"/>
  <c r="D675" i="5" a="1"/>
  <c r="D675" i="5" s="1"/>
  <c r="D676" i="5" a="1"/>
  <c r="D676" i="5" s="1"/>
  <c r="D677" i="5" a="1"/>
  <c r="D677" i="5" s="1"/>
  <c r="D678" i="5" a="1"/>
  <c r="D678" i="5" s="1"/>
  <c r="D679" i="5" a="1"/>
  <c r="D679" i="5" s="1"/>
  <c r="D680" i="5" a="1"/>
  <c r="D680" i="5" s="1"/>
  <c r="D681" i="5" a="1"/>
  <c r="D681" i="5" s="1"/>
  <c r="D682" i="5" a="1"/>
  <c r="D682" i="5" s="1"/>
  <c r="D683" i="5" a="1"/>
  <c r="D683" i="5" s="1"/>
  <c r="D684" i="5" a="1"/>
  <c r="D684" i="5" s="1"/>
  <c r="D685" i="5" a="1"/>
  <c r="D685" i="5" s="1"/>
  <c r="D686" i="5" a="1"/>
  <c r="D686" i="5" s="1"/>
  <c r="D687" i="5" a="1"/>
  <c r="D687" i="5" s="1"/>
  <c r="D688" i="5" a="1"/>
  <c r="D688" i="5" s="1"/>
  <c r="D689" i="5" a="1"/>
  <c r="D689" i="5" s="1"/>
  <c r="D690" i="5" a="1"/>
  <c r="D690" i="5" s="1"/>
  <c r="D691" i="5" a="1"/>
  <c r="D691" i="5" s="1"/>
  <c r="D692" i="5" a="1"/>
  <c r="D692" i="5" s="1"/>
  <c r="D693" i="5" a="1"/>
  <c r="D693" i="5" s="1"/>
  <c r="D694" i="5" a="1"/>
  <c r="D694" i="5" s="1"/>
  <c r="D695" i="5" a="1"/>
  <c r="D695" i="5" s="1"/>
  <c r="D696" i="5" a="1"/>
  <c r="D696" i="5" s="1"/>
  <c r="D697" i="5" a="1"/>
  <c r="D697" i="5" s="1"/>
  <c r="D698" i="5" a="1"/>
  <c r="D698" i="5" s="1"/>
  <c r="D699" i="5" a="1"/>
  <c r="D699" i="5" s="1"/>
  <c r="D700" i="5" a="1"/>
  <c r="D700" i="5" s="1"/>
  <c r="D701" i="5" a="1"/>
  <c r="D701" i="5" s="1"/>
  <c r="D702" i="5" a="1"/>
  <c r="D702" i="5" s="1"/>
  <c r="D703" i="5" a="1"/>
  <c r="D703" i="5" s="1"/>
  <c r="D704" i="5" a="1"/>
  <c r="D704" i="5" s="1"/>
  <c r="D705" i="5" a="1"/>
  <c r="D705" i="5" s="1"/>
  <c r="D706" i="5" a="1"/>
  <c r="D706" i="5" s="1"/>
  <c r="D707" i="5" a="1"/>
  <c r="D707" i="5" s="1"/>
  <c r="D708" i="5" a="1"/>
  <c r="D708" i="5" s="1"/>
  <c r="D709" i="5" a="1"/>
  <c r="D709" i="5" s="1"/>
  <c r="D710" i="5" a="1"/>
  <c r="D710" i="5" s="1"/>
  <c r="D711" i="5" a="1"/>
  <c r="D711" i="5" s="1"/>
  <c r="D712" i="5" a="1"/>
  <c r="D712" i="5" s="1"/>
  <c r="D713" i="5" a="1"/>
  <c r="D713" i="5" s="1"/>
  <c r="D714" i="5" a="1"/>
  <c r="D714" i="5" s="1"/>
  <c r="D715" i="5" a="1"/>
  <c r="D715" i="5" s="1"/>
  <c r="D716" i="5" a="1"/>
  <c r="D716" i="5" s="1"/>
  <c r="D717" i="5" a="1"/>
  <c r="D717" i="5" s="1"/>
  <c r="D718" i="5" a="1"/>
  <c r="D718" i="5" s="1"/>
  <c r="D719" i="5" a="1"/>
  <c r="D719" i="5" s="1"/>
  <c r="D720" i="5" a="1"/>
  <c r="D720" i="5" s="1"/>
  <c r="D721" i="5" a="1"/>
  <c r="D721" i="5" s="1"/>
  <c r="D722" i="5" a="1"/>
  <c r="D722" i="5" s="1"/>
  <c r="D723" i="5" a="1"/>
  <c r="D723" i="5" s="1"/>
  <c r="D724" i="5" a="1"/>
  <c r="D724" i="5" s="1"/>
  <c r="D725" i="5" a="1"/>
  <c r="D725" i="5" s="1"/>
  <c r="D726" i="5" a="1"/>
  <c r="D726" i="5" s="1"/>
  <c r="D727" i="5" a="1"/>
  <c r="D727" i="5" s="1"/>
  <c r="D728" i="5" a="1"/>
  <c r="D728" i="5" s="1"/>
  <c r="D729" i="5" a="1"/>
  <c r="D729" i="5" s="1"/>
  <c r="D730" i="5" a="1"/>
  <c r="D730" i="5" s="1"/>
  <c r="D731" i="5" a="1"/>
  <c r="D731" i="5" s="1"/>
  <c r="D732" i="5" a="1"/>
  <c r="D732" i="5" s="1"/>
  <c r="D733" i="5" a="1"/>
  <c r="D733" i="5" s="1"/>
  <c r="D734" i="5" a="1"/>
  <c r="D734" i="5" s="1"/>
  <c r="D735" i="5" a="1"/>
  <c r="D735" i="5" s="1"/>
  <c r="D736" i="5" a="1"/>
  <c r="D736" i="5" s="1"/>
  <c r="D737" i="5" a="1"/>
  <c r="D737" i="5" s="1"/>
  <c r="D738" i="5" a="1"/>
  <c r="D738" i="5" s="1"/>
  <c r="D739" i="5" a="1"/>
  <c r="D739" i="5" s="1"/>
  <c r="D740" i="5" a="1"/>
  <c r="D740" i="5" s="1"/>
  <c r="D741" i="5" a="1"/>
  <c r="D741" i="5" s="1"/>
  <c r="D742" i="5" a="1"/>
  <c r="D742" i="5" s="1"/>
  <c r="D743" i="5" a="1"/>
  <c r="D743" i="5" s="1"/>
  <c r="D744" i="5" a="1"/>
  <c r="D744" i="5" s="1"/>
  <c r="D745" i="5" a="1"/>
  <c r="D745" i="5" s="1"/>
  <c r="D746" i="5" a="1"/>
  <c r="D746" i="5" s="1"/>
  <c r="D747" i="5" a="1"/>
  <c r="D747" i="5" s="1"/>
  <c r="D748" i="5" a="1"/>
  <c r="D748" i="5" s="1"/>
  <c r="D749" i="5" a="1"/>
  <c r="D749" i="5" s="1"/>
  <c r="D750" i="5" a="1"/>
  <c r="D750" i="5" s="1"/>
  <c r="D751" i="5" a="1"/>
  <c r="D751" i="5" s="1"/>
  <c r="D752" i="5" a="1"/>
  <c r="D752" i="5" s="1"/>
  <c r="D753" i="5" a="1"/>
  <c r="D753" i="5" s="1"/>
  <c r="D754" i="5" a="1"/>
  <c r="D754" i="5" s="1"/>
  <c r="D755" i="5" a="1"/>
  <c r="D755" i="5" s="1"/>
  <c r="D756" i="5" a="1"/>
  <c r="D756" i="5" s="1"/>
  <c r="D757" i="5" a="1"/>
  <c r="D757" i="5" s="1"/>
  <c r="D758" i="5" a="1"/>
  <c r="D758" i="5" s="1"/>
  <c r="D759" i="5" a="1"/>
  <c r="D759" i="5" s="1"/>
  <c r="D760" i="5" a="1"/>
  <c r="D760" i="5" s="1"/>
  <c r="D761" i="5" a="1"/>
  <c r="D761" i="5" s="1"/>
  <c r="D762" i="5" a="1"/>
  <c r="D762" i="5" s="1"/>
  <c r="D763" i="5" a="1"/>
  <c r="D763" i="5" s="1"/>
  <c r="D764" i="5" a="1"/>
  <c r="D764" i="5" s="1"/>
  <c r="D765" i="5" a="1"/>
  <c r="D765" i="5" s="1"/>
  <c r="D766" i="5" a="1"/>
  <c r="D766" i="5" s="1"/>
  <c r="D767" i="5" a="1"/>
  <c r="D767" i="5" s="1"/>
  <c r="D768" i="5" a="1"/>
  <c r="D768" i="5" s="1"/>
  <c r="D769" i="5" a="1"/>
  <c r="D769" i="5" s="1"/>
  <c r="D770" i="5" a="1"/>
  <c r="D770" i="5" s="1"/>
  <c r="D771" i="5" a="1"/>
  <c r="D771" i="5" s="1"/>
  <c r="D772" i="5" a="1"/>
  <c r="D772" i="5" s="1"/>
  <c r="D773" i="5" a="1"/>
  <c r="D773" i="5" s="1"/>
  <c r="D774" i="5" a="1"/>
  <c r="D774" i="5" s="1"/>
  <c r="D775" i="5" a="1"/>
  <c r="D775" i="5" s="1"/>
  <c r="D776" i="5" a="1"/>
  <c r="D776" i="5" s="1"/>
  <c r="D777" i="5" a="1"/>
  <c r="D777" i="5" s="1"/>
  <c r="D778" i="5" a="1"/>
  <c r="D778" i="5" s="1"/>
  <c r="D779" i="5" a="1"/>
  <c r="D779" i="5" s="1"/>
  <c r="D780" i="5" a="1"/>
  <c r="D780" i="5" s="1"/>
  <c r="D781" i="5" a="1"/>
  <c r="D781" i="5" s="1"/>
  <c r="D782" i="5" a="1"/>
  <c r="D782" i="5" s="1"/>
  <c r="D783" i="5" a="1"/>
  <c r="D783" i="5" s="1"/>
  <c r="D784" i="5" a="1"/>
  <c r="D784" i="5" s="1"/>
  <c r="D785" i="5" a="1"/>
  <c r="D785" i="5" s="1"/>
  <c r="D786" i="5" a="1"/>
  <c r="D786" i="5" s="1"/>
  <c r="D787" i="5" a="1"/>
  <c r="D787" i="5" s="1"/>
  <c r="D788" i="5" a="1"/>
  <c r="D788" i="5" s="1"/>
  <c r="D789" i="5" a="1"/>
  <c r="D789" i="5" s="1"/>
  <c r="D790" i="5" a="1"/>
  <c r="D790" i="5" s="1"/>
  <c r="D791" i="5" a="1"/>
  <c r="D791" i="5" s="1"/>
  <c r="D792" i="5" a="1"/>
  <c r="D792" i="5" s="1"/>
  <c r="D793" i="5" a="1"/>
  <c r="D793" i="5" s="1"/>
  <c r="D794" i="5" a="1"/>
  <c r="D794" i="5" s="1"/>
  <c r="D795" i="5" a="1"/>
  <c r="D795" i="5" s="1"/>
  <c r="D796" i="5" a="1"/>
  <c r="D796" i="5" s="1"/>
  <c r="D797" i="5" a="1"/>
  <c r="D797" i="5" s="1"/>
  <c r="D798" i="5" a="1"/>
  <c r="D798" i="5" s="1"/>
  <c r="D799" i="5" a="1"/>
  <c r="D799" i="5" s="1"/>
  <c r="D800" i="5" a="1"/>
  <c r="D800" i="5" s="1"/>
  <c r="D801" i="5" a="1"/>
  <c r="D801" i="5" s="1"/>
  <c r="D802" i="5" a="1"/>
  <c r="D802" i="5" s="1"/>
  <c r="D803" i="5" a="1"/>
  <c r="D803" i="5" s="1"/>
  <c r="D804" i="5" a="1"/>
  <c r="D804" i="5" s="1"/>
  <c r="D805" i="5" a="1"/>
  <c r="D805" i="5" s="1"/>
  <c r="D806" i="5" a="1"/>
  <c r="D806" i="5" s="1"/>
  <c r="D807" i="5" a="1"/>
  <c r="D807" i="5" s="1"/>
  <c r="D808" i="5" a="1"/>
  <c r="D808" i="5" s="1"/>
  <c r="D809" i="5" a="1"/>
  <c r="D809" i="5" s="1"/>
  <c r="D810" i="5" a="1"/>
  <c r="D810" i="5" s="1"/>
  <c r="D811" i="5" a="1"/>
  <c r="D811" i="5" s="1"/>
  <c r="D812" i="5" a="1"/>
  <c r="D812" i="5" s="1"/>
  <c r="D813" i="5" a="1"/>
  <c r="D813" i="5" s="1"/>
  <c r="D814" i="5" a="1"/>
  <c r="D814" i="5" s="1"/>
  <c r="D815" i="5" a="1"/>
  <c r="D815" i="5" s="1"/>
  <c r="D816" i="5" a="1"/>
  <c r="D816" i="5" s="1"/>
  <c r="D817" i="5" a="1"/>
  <c r="D817" i="5" s="1"/>
  <c r="D818" i="5" a="1"/>
  <c r="D818" i="5" s="1"/>
  <c r="D819" i="5" a="1"/>
  <c r="D819" i="5" s="1"/>
  <c r="D820" i="5" a="1"/>
  <c r="D820" i="5" s="1"/>
  <c r="D821" i="5" a="1"/>
  <c r="D821" i="5" s="1"/>
  <c r="D822" i="5" a="1"/>
  <c r="D822" i="5" s="1"/>
  <c r="D823" i="5" a="1"/>
  <c r="D823" i="5" s="1"/>
  <c r="D824" i="5" a="1"/>
  <c r="D824" i="5" s="1"/>
  <c r="D825" i="5" a="1"/>
  <c r="D825" i="5" s="1"/>
  <c r="D826" i="5" a="1"/>
  <c r="D826" i="5" s="1"/>
  <c r="D827" i="5" a="1"/>
  <c r="D827" i="5" s="1"/>
  <c r="D828" i="5" a="1"/>
  <c r="D828" i="5" s="1"/>
  <c r="D829" i="5" a="1"/>
  <c r="D829" i="5" s="1"/>
  <c r="D830" i="5" a="1"/>
  <c r="D830" i="5" s="1"/>
  <c r="D831" i="5" a="1"/>
  <c r="D831" i="5" s="1"/>
  <c r="D832" i="5" a="1"/>
  <c r="D832" i="5" s="1"/>
  <c r="D833" i="5" a="1"/>
  <c r="D833" i="5" s="1"/>
  <c r="D834" i="5" a="1"/>
  <c r="D834" i="5" s="1"/>
  <c r="D835" i="5" a="1"/>
  <c r="D835" i="5" s="1"/>
  <c r="D836" i="5" a="1"/>
  <c r="D836" i="5" s="1"/>
  <c r="D837" i="5" a="1"/>
  <c r="D837" i="5" s="1"/>
  <c r="D838" i="5" a="1"/>
  <c r="D838" i="5" s="1"/>
  <c r="D839" i="5" a="1"/>
  <c r="D839" i="5" s="1"/>
  <c r="D840" i="5" a="1"/>
  <c r="D840" i="5" s="1"/>
  <c r="D841" i="5" a="1"/>
  <c r="D841" i="5" s="1"/>
  <c r="D842" i="5" a="1"/>
  <c r="D842" i="5" s="1"/>
  <c r="D843" i="5" a="1"/>
  <c r="D843" i="5" s="1"/>
  <c r="D844" i="5" a="1"/>
  <c r="D844" i="5" s="1"/>
  <c r="D845" i="5" a="1"/>
  <c r="D845" i="5" s="1"/>
  <c r="D846" i="5" a="1"/>
  <c r="D846" i="5" s="1"/>
  <c r="D847" i="5" a="1"/>
  <c r="D847" i="5" s="1"/>
  <c r="D848" i="5" a="1"/>
  <c r="D848" i="5" s="1"/>
  <c r="D849" i="5" a="1"/>
  <c r="D849" i="5" s="1"/>
  <c r="D850" i="5" a="1"/>
  <c r="D850" i="5" s="1"/>
  <c r="D851" i="5" a="1"/>
  <c r="D851" i="5" s="1"/>
  <c r="D852" i="5" a="1"/>
  <c r="D852" i="5" s="1"/>
  <c r="D853" i="5" a="1"/>
  <c r="D853" i="5" s="1"/>
  <c r="D854" i="5" a="1"/>
  <c r="D854" i="5" s="1"/>
  <c r="D855" i="5" a="1"/>
  <c r="D855" i="5" s="1"/>
  <c r="D856" i="5" a="1"/>
  <c r="D856" i="5" s="1"/>
  <c r="D857" i="5" a="1"/>
  <c r="D857" i="5" s="1"/>
  <c r="D858" i="5" a="1"/>
  <c r="D858" i="5" s="1"/>
  <c r="D859" i="5" a="1"/>
  <c r="D859" i="5" s="1"/>
  <c r="D860" i="5" a="1"/>
  <c r="D860" i="5" s="1"/>
  <c r="D861" i="5" a="1"/>
  <c r="D861" i="5" s="1"/>
  <c r="D862" i="5" a="1"/>
  <c r="D862" i="5" s="1"/>
  <c r="D863" i="5" a="1"/>
  <c r="D863" i="5" s="1"/>
  <c r="D864" i="5" a="1"/>
  <c r="D864" i="5" s="1"/>
  <c r="D865" i="5" a="1"/>
  <c r="D865" i="5" s="1"/>
  <c r="D866" i="5" a="1"/>
  <c r="D866" i="5" s="1"/>
  <c r="D867" i="5" a="1"/>
  <c r="D867" i="5" s="1"/>
  <c r="D868" i="5" a="1"/>
  <c r="D868" i="5" s="1"/>
  <c r="D869" i="5" a="1"/>
  <c r="D869" i="5" s="1"/>
  <c r="D870" i="5" a="1"/>
  <c r="D870" i="5" s="1"/>
  <c r="D871" i="5" a="1"/>
  <c r="D871" i="5" s="1"/>
  <c r="D872" i="5" a="1"/>
  <c r="D872" i="5" s="1"/>
  <c r="D873" i="5" a="1"/>
  <c r="D873" i="5" s="1"/>
  <c r="D874" i="5" a="1"/>
  <c r="D874" i="5" s="1"/>
  <c r="D875" i="5" a="1"/>
  <c r="D875" i="5" s="1"/>
  <c r="D876" i="5" a="1"/>
  <c r="D876" i="5" s="1"/>
  <c r="D877" i="5" a="1"/>
  <c r="D877" i="5" s="1"/>
  <c r="D878" i="5" a="1"/>
  <c r="D878" i="5" s="1"/>
  <c r="D879" i="5" a="1"/>
  <c r="D879" i="5" s="1"/>
  <c r="D880" i="5" a="1"/>
  <c r="D880" i="5" s="1"/>
  <c r="D881" i="5" a="1"/>
  <c r="D881" i="5" s="1"/>
  <c r="D882" i="5" a="1"/>
  <c r="D882" i="5" s="1"/>
  <c r="D883" i="5" a="1"/>
  <c r="D883" i="5" s="1"/>
  <c r="D884" i="5" a="1"/>
  <c r="D884" i="5" s="1"/>
  <c r="D885" i="5" a="1"/>
  <c r="D885" i="5" s="1"/>
  <c r="D886" i="5" a="1"/>
  <c r="D886" i="5" s="1"/>
  <c r="D887" i="5" a="1"/>
  <c r="D887" i="5" s="1"/>
  <c r="D888" i="5" a="1"/>
  <c r="D888" i="5" s="1"/>
  <c r="D889" i="5" a="1"/>
  <c r="D889" i="5" s="1"/>
  <c r="D890" i="5" a="1"/>
  <c r="D890" i="5" s="1"/>
  <c r="D891" i="5" a="1"/>
  <c r="D891" i="5" s="1"/>
  <c r="D892" i="5" a="1"/>
  <c r="D892" i="5" s="1"/>
  <c r="D893" i="5" a="1"/>
  <c r="D893" i="5" s="1"/>
  <c r="D894" i="5" a="1"/>
  <c r="D894" i="5" s="1"/>
  <c r="D895" i="5" a="1"/>
  <c r="D895" i="5" s="1"/>
  <c r="D896" i="5" a="1"/>
  <c r="D896" i="5" s="1"/>
  <c r="D897" i="5" a="1"/>
  <c r="D897" i="5" s="1"/>
  <c r="D898" i="5" a="1"/>
  <c r="D898" i="5" s="1"/>
  <c r="D899" i="5" a="1"/>
  <c r="D899" i="5" s="1"/>
  <c r="D900" i="5" a="1"/>
  <c r="D900" i="5" s="1"/>
  <c r="D901" i="5" a="1"/>
  <c r="D901" i="5" s="1"/>
  <c r="D902" i="5" a="1"/>
  <c r="D902" i="5" s="1"/>
  <c r="D903" i="5" a="1"/>
  <c r="D903" i="5" s="1"/>
  <c r="D904" i="5" a="1"/>
  <c r="D904" i="5" s="1"/>
  <c r="D905" i="5" a="1"/>
  <c r="D905" i="5" s="1"/>
  <c r="D906" i="5" a="1"/>
  <c r="D906" i="5" s="1"/>
  <c r="D907" i="5" a="1"/>
  <c r="D907" i="5" s="1"/>
  <c r="D908" i="5" a="1"/>
  <c r="D908" i="5" s="1"/>
  <c r="D909" i="5" a="1"/>
  <c r="D909" i="5" s="1"/>
  <c r="D910" i="5" a="1"/>
  <c r="D910" i="5" s="1"/>
  <c r="D911" i="5" a="1"/>
  <c r="D911" i="5" s="1"/>
  <c r="D912" i="5" a="1"/>
  <c r="D912" i="5" s="1"/>
  <c r="D913" i="5" a="1"/>
  <c r="D913" i="5" s="1"/>
  <c r="D914" i="5" a="1"/>
  <c r="D914" i="5" s="1"/>
  <c r="D915" i="5" a="1"/>
  <c r="D915" i="5" s="1"/>
  <c r="D916" i="5" a="1"/>
  <c r="D916" i="5" s="1"/>
  <c r="D917" i="5" a="1"/>
  <c r="D917" i="5" s="1"/>
  <c r="D918" i="5" a="1"/>
  <c r="D918" i="5" s="1"/>
  <c r="D919" i="5" a="1"/>
  <c r="D919" i="5" s="1"/>
  <c r="D920" i="5" a="1"/>
  <c r="D920" i="5" s="1"/>
  <c r="D921" i="5" a="1"/>
  <c r="D921" i="5" s="1"/>
  <c r="D922" i="5" a="1"/>
  <c r="D922" i="5" s="1"/>
  <c r="D923" i="5" a="1"/>
  <c r="D923" i="5" s="1"/>
  <c r="D924" i="5" a="1"/>
  <c r="D924" i="5" s="1"/>
  <c r="D925" i="5" a="1"/>
  <c r="D925" i="5" s="1"/>
  <c r="D926" i="5" a="1"/>
  <c r="D926" i="5" s="1"/>
  <c r="D927" i="5" a="1"/>
  <c r="D927" i="5" s="1"/>
  <c r="D928" i="5" a="1"/>
  <c r="D928" i="5" s="1"/>
  <c r="D929" i="5" a="1"/>
  <c r="D929" i="5" s="1"/>
  <c r="D930" i="5" a="1"/>
  <c r="D930" i="5" s="1"/>
  <c r="D931" i="5" a="1"/>
  <c r="D931" i="5" s="1"/>
  <c r="D932" i="5" a="1"/>
  <c r="D932" i="5" s="1"/>
  <c r="D933" i="5" a="1"/>
  <c r="D933" i="5" s="1"/>
  <c r="D934" i="5" a="1"/>
  <c r="D934" i="5" s="1"/>
  <c r="D935" i="5" a="1"/>
  <c r="D935" i="5" s="1"/>
  <c r="D936" i="5" a="1"/>
  <c r="D936" i="5" s="1"/>
  <c r="D937" i="5" a="1"/>
  <c r="D937" i="5" s="1"/>
  <c r="D938" i="5" a="1"/>
  <c r="D938" i="5" s="1"/>
  <c r="D939" i="5" a="1"/>
  <c r="D939" i="5" s="1"/>
  <c r="D940" i="5" a="1"/>
  <c r="D940" i="5" s="1"/>
  <c r="D941" i="5" a="1"/>
  <c r="D941" i="5" s="1"/>
  <c r="D942" i="5" a="1"/>
  <c r="D942" i="5" s="1"/>
  <c r="D943" i="5" a="1"/>
  <c r="D943" i="5" s="1"/>
  <c r="D944" i="5" a="1"/>
  <c r="D944" i="5" s="1"/>
  <c r="D945" i="5" a="1"/>
  <c r="D945" i="5" s="1"/>
  <c r="D946" i="5" a="1"/>
  <c r="D946" i="5" s="1"/>
  <c r="D947" i="5" a="1"/>
  <c r="D947" i="5" s="1"/>
  <c r="D948" i="5" a="1"/>
  <c r="D948" i="5" s="1"/>
  <c r="D949" i="5" a="1"/>
  <c r="D949" i="5" s="1"/>
  <c r="D950" i="5" a="1"/>
  <c r="D950" i="5" s="1"/>
  <c r="D951" i="5" a="1"/>
  <c r="D951" i="5" s="1"/>
  <c r="D952" i="5" a="1"/>
  <c r="D952" i="5" s="1"/>
  <c r="D953" i="5" a="1"/>
  <c r="D953" i="5" s="1"/>
  <c r="D954" i="5" a="1"/>
  <c r="D954" i="5" s="1"/>
  <c r="D955" i="5" a="1"/>
  <c r="D955" i="5" s="1"/>
  <c r="D956" i="5" a="1"/>
  <c r="D956" i="5" s="1"/>
  <c r="D957" i="5" a="1"/>
  <c r="D957" i="5" s="1"/>
  <c r="D958" i="5" a="1"/>
  <c r="D958" i="5" s="1"/>
  <c r="D959" i="5" a="1"/>
  <c r="D959" i="5" s="1"/>
  <c r="D960" i="5" a="1"/>
  <c r="D960" i="5" s="1"/>
  <c r="D961" i="5" a="1"/>
  <c r="D961" i="5" s="1"/>
  <c r="D962" i="5" a="1"/>
  <c r="D962" i="5" s="1"/>
  <c r="D963" i="5" a="1"/>
  <c r="D963" i="5" s="1"/>
  <c r="D964" i="5" a="1"/>
  <c r="D964" i="5" s="1"/>
  <c r="D965" i="5" a="1"/>
  <c r="D965" i="5" s="1"/>
  <c r="D966" i="5" a="1"/>
  <c r="D966" i="5" s="1"/>
  <c r="D967" i="5" a="1"/>
  <c r="D967" i="5" s="1"/>
  <c r="D968" i="5" a="1"/>
  <c r="D968" i="5" s="1"/>
  <c r="D969" i="5" a="1"/>
  <c r="D969" i="5" s="1"/>
  <c r="D970" i="5" a="1"/>
  <c r="D970" i="5" s="1"/>
  <c r="D971" i="5" a="1"/>
  <c r="D971" i="5" s="1"/>
  <c r="D972" i="5" a="1"/>
  <c r="D972" i="5" s="1"/>
  <c r="D973" i="5" a="1"/>
  <c r="D973" i="5" s="1"/>
  <c r="D974" i="5" a="1"/>
  <c r="D974" i="5" s="1"/>
  <c r="D975" i="5" a="1"/>
  <c r="D975" i="5" s="1"/>
  <c r="D976" i="5" a="1"/>
  <c r="D976" i="5" s="1"/>
  <c r="D977" i="5" a="1"/>
  <c r="D977" i="5" s="1"/>
  <c r="D978" i="5" a="1"/>
  <c r="D978" i="5" s="1"/>
  <c r="D979" i="5" a="1"/>
  <c r="D979" i="5" s="1"/>
  <c r="D980" i="5" a="1"/>
  <c r="D980" i="5" s="1"/>
  <c r="D981" i="5" a="1"/>
  <c r="D981" i="5" s="1"/>
  <c r="D982" i="5" a="1"/>
  <c r="D982" i="5" s="1"/>
  <c r="D983" i="5" a="1"/>
  <c r="D983" i="5" s="1"/>
  <c r="D984" i="5" a="1"/>
  <c r="D984" i="5" s="1"/>
  <c r="D985" i="5" a="1"/>
  <c r="D985" i="5" s="1"/>
  <c r="D986" i="5" a="1"/>
  <c r="D986" i="5" s="1"/>
  <c r="D987" i="5" a="1"/>
  <c r="D987" i="5" s="1"/>
  <c r="D988" i="5" a="1"/>
  <c r="D988" i="5" s="1"/>
  <c r="D989" i="5" a="1"/>
  <c r="D989" i="5" s="1"/>
  <c r="D990" i="5" a="1"/>
  <c r="D990" i="5" s="1"/>
  <c r="D991" i="5" a="1"/>
  <c r="D991" i="5" s="1"/>
  <c r="D992" i="5" a="1"/>
  <c r="D992" i="5" s="1"/>
  <c r="D993" i="5" a="1"/>
  <c r="D993" i="5" s="1"/>
  <c r="D994" i="5" a="1"/>
  <c r="D994" i="5" s="1"/>
  <c r="D995" i="5" a="1"/>
  <c r="D995" i="5" s="1"/>
  <c r="D996" i="5" a="1"/>
  <c r="D996" i="5" s="1"/>
  <c r="D997" i="5" a="1"/>
  <c r="D997" i="5" s="1"/>
  <c r="D998" i="5" a="1"/>
  <c r="D998" i="5" s="1"/>
  <c r="D999" i="5" a="1"/>
  <c r="D999" i="5" s="1"/>
  <c r="D1000" i="5" a="1"/>
  <c r="D1000" i="5" s="1"/>
  <c r="D1001" i="5" a="1"/>
  <c r="D1001" i="5" s="1"/>
  <c r="D1002" i="5" a="1"/>
  <c r="D1002" i="5" s="1"/>
  <c r="D1003" i="5" a="1"/>
  <c r="D1003" i="5" s="1"/>
  <c r="D1004" i="5" a="1"/>
  <c r="D1004" i="5" s="1"/>
  <c r="D1005" i="5" a="1"/>
  <c r="D1005" i="5" s="1"/>
  <c r="D1006" i="5" a="1"/>
  <c r="D1006" i="5" s="1"/>
  <c r="D1007" i="5" a="1"/>
  <c r="D1007" i="5" s="1"/>
  <c r="D1008" i="5" a="1"/>
  <c r="D1008" i="5" s="1"/>
  <c r="D1009" i="5" a="1"/>
  <c r="D1009" i="5" s="1"/>
  <c r="D1010" i="5" a="1"/>
  <c r="D1010" i="5" s="1"/>
  <c r="D1011" i="5" a="1"/>
  <c r="D1011" i="5" s="1"/>
  <c r="D1012" i="5" a="1"/>
  <c r="D1012" i="5" s="1"/>
  <c r="D1013" i="5" a="1"/>
  <c r="D1013" i="5" s="1"/>
  <c r="D1014" i="5" a="1"/>
  <c r="D1014" i="5" s="1"/>
  <c r="D1015" i="5" a="1"/>
  <c r="D1015" i="5" s="1"/>
  <c r="D1016" i="5" a="1"/>
  <c r="D1016" i="5" s="1"/>
  <c r="D1017" i="5" a="1"/>
  <c r="D1017" i="5" s="1"/>
  <c r="D1018" i="5" a="1"/>
  <c r="D1018" i="5" s="1"/>
  <c r="D1019" i="5" a="1"/>
  <c r="D1019" i="5" s="1"/>
  <c r="D1020" i="5" a="1"/>
  <c r="D1020" i="5" s="1"/>
  <c r="D1021" i="5" a="1"/>
  <c r="D1021" i="5" s="1"/>
  <c r="D1022" i="5" a="1"/>
  <c r="D1022" i="5" s="1"/>
  <c r="D1023" i="5" a="1"/>
  <c r="D1023" i="5" s="1"/>
  <c r="D1024" i="5" a="1"/>
  <c r="D1024" i="5" s="1"/>
  <c r="D1025" i="5" a="1"/>
  <c r="D1025" i="5" s="1"/>
  <c r="D1026" i="5" a="1"/>
  <c r="D1026" i="5" s="1"/>
  <c r="D1027" i="5" a="1"/>
  <c r="D1027" i="5" s="1"/>
  <c r="D1028" i="5" a="1"/>
  <c r="D1028" i="5" s="1"/>
  <c r="D1029" i="5" a="1"/>
  <c r="D1029" i="5" s="1"/>
  <c r="D1030" i="5" a="1"/>
  <c r="D1030" i="5" s="1"/>
  <c r="D1031" i="5" a="1"/>
  <c r="D1031" i="5" s="1"/>
  <c r="D1032" i="5" a="1"/>
  <c r="D1032" i="5" s="1"/>
  <c r="D1033" i="5" a="1"/>
  <c r="D1033" i="5" s="1"/>
  <c r="D1034" i="5" a="1"/>
  <c r="D1034" i="5" s="1"/>
  <c r="D1035" i="5" a="1"/>
  <c r="D1035" i="5" s="1"/>
  <c r="D1036" i="5" a="1"/>
  <c r="D1036" i="5" s="1"/>
  <c r="D1037" i="5" a="1"/>
  <c r="D1037" i="5" s="1"/>
  <c r="D1038" i="5" a="1"/>
  <c r="D1038" i="5" s="1"/>
  <c r="D1039" i="5" a="1"/>
  <c r="D1039" i="5" s="1"/>
  <c r="D1040" i="5" a="1"/>
  <c r="D1040" i="5" s="1"/>
  <c r="D1041" i="5" a="1"/>
  <c r="D1041" i="5" s="1"/>
  <c r="D1042" i="5" a="1"/>
  <c r="D1042" i="5" s="1"/>
  <c r="D1043" i="5" a="1"/>
  <c r="D1043" i="5" s="1"/>
  <c r="D1044" i="5" a="1"/>
  <c r="D1044" i="5" s="1"/>
  <c r="D1045" i="5" a="1"/>
  <c r="D1045" i="5" s="1"/>
  <c r="D1046" i="5" a="1"/>
  <c r="D1046" i="5" s="1"/>
  <c r="D1047" i="5" a="1"/>
  <c r="D1047" i="5" s="1"/>
  <c r="D1048" i="5" a="1"/>
  <c r="D1048" i="5" s="1"/>
  <c r="D1049" i="5" a="1"/>
  <c r="D1049" i="5" s="1"/>
  <c r="D1050" i="5" a="1"/>
  <c r="D1050" i="5" s="1"/>
  <c r="D1051" i="5" a="1"/>
  <c r="D1051" i="5" s="1"/>
  <c r="D1052" i="5" a="1"/>
  <c r="D1052" i="5" s="1"/>
  <c r="D1053" i="5" a="1"/>
  <c r="D1053" i="5" s="1"/>
  <c r="D1054" i="5" a="1"/>
  <c r="D1054" i="5" s="1"/>
  <c r="D1055" i="5" a="1"/>
  <c r="D1055" i="5" s="1"/>
  <c r="D1056" i="5" a="1"/>
  <c r="D1056" i="5" s="1"/>
  <c r="D1057" i="5" a="1"/>
  <c r="D1057" i="5" s="1"/>
  <c r="D1058" i="5" a="1"/>
  <c r="D1058" i="5" s="1"/>
  <c r="D1059" i="5" a="1"/>
  <c r="D1059" i="5" s="1"/>
  <c r="D1060" i="5" a="1"/>
  <c r="D1060" i="5" s="1"/>
  <c r="D1061" i="5" a="1"/>
  <c r="D1061" i="5" s="1"/>
  <c r="D1062" i="5" a="1"/>
  <c r="D1062" i="5" s="1"/>
  <c r="D1063" i="5" a="1"/>
  <c r="D1063" i="5" s="1"/>
  <c r="D1064" i="5" a="1"/>
  <c r="D1064" i="5" s="1"/>
  <c r="D1065" i="5" a="1"/>
  <c r="D1065" i="5" s="1"/>
  <c r="D1066" i="5" a="1"/>
  <c r="D1066" i="5" s="1"/>
  <c r="D1067" i="5" a="1"/>
  <c r="D1067" i="5" s="1"/>
  <c r="D1068" i="5" a="1"/>
  <c r="D1068" i="5" s="1"/>
  <c r="D1069" i="5" a="1"/>
  <c r="D1069" i="5" s="1"/>
  <c r="D1070" i="5" a="1"/>
  <c r="D1070" i="5" s="1"/>
  <c r="D1071" i="5" a="1"/>
  <c r="D1071" i="5" s="1"/>
  <c r="D1072" i="5" a="1"/>
  <c r="D1072" i="5" s="1"/>
  <c r="D1073" i="5" a="1"/>
  <c r="D1073" i="5" s="1"/>
  <c r="D1074" i="5" a="1"/>
  <c r="D1074" i="5" s="1"/>
  <c r="D1075" i="5" a="1"/>
  <c r="D1075" i="5" s="1"/>
  <c r="D1076" i="5" a="1"/>
  <c r="D1076" i="5" s="1"/>
  <c r="D1077" i="5" a="1"/>
  <c r="D1077" i="5" s="1"/>
  <c r="D1078" i="5" a="1"/>
  <c r="D1078" i="5" s="1"/>
  <c r="D1079" i="5" a="1"/>
  <c r="D1079" i="5" s="1"/>
  <c r="D1080" i="5" a="1"/>
  <c r="D1080" i="5" s="1"/>
  <c r="D1081" i="5" a="1"/>
  <c r="D1081" i="5" s="1"/>
  <c r="D1082" i="5" a="1"/>
  <c r="D1082" i="5" s="1"/>
  <c r="D1083" i="5" a="1"/>
  <c r="D1083" i="5" s="1"/>
  <c r="D1084" i="5" a="1"/>
  <c r="D1084" i="5" s="1"/>
  <c r="D1085" i="5" a="1"/>
  <c r="D1085" i="5" s="1"/>
  <c r="D1086" i="5" a="1"/>
  <c r="D1086" i="5" s="1"/>
  <c r="D1087" i="5" a="1"/>
  <c r="D1087" i="5" s="1"/>
  <c r="D1088" i="5" a="1"/>
  <c r="D1088" i="5" s="1"/>
  <c r="D1089" i="5" a="1"/>
  <c r="D1089" i="5" s="1"/>
  <c r="D1090" i="5" a="1"/>
  <c r="D1090" i="5" s="1"/>
  <c r="D1091" i="5" a="1"/>
  <c r="D1091" i="5" s="1"/>
  <c r="D1092" i="5" a="1"/>
  <c r="D1092" i="5" s="1"/>
  <c r="D1093" i="5" a="1"/>
  <c r="D1093" i="5" s="1"/>
  <c r="D1094" i="5" a="1"/>
  <c r="D1094" i="5" s="1"/>
  <c r="D1095" i="5" a="1"/>
  <c r="D1095" i="5" s="1"/>
  <c r="D1096" i="5" a="1"/>
  <c r="D1096" i="5" s="1"/>
  <c r="D1097" i="5" a="1"/>
  <c r="D1097" i="5" s="1"/>
  <c r="D1098" i="5" a="1"/>
  <c r="D1098" i="5" s="1"/>
  <c r="D1099" i="5" a="1"/>
  <c r="D1099" i="5" s="1"/>
  <c r="D1100" i="5" a="1"/>
  <c r="D1100" i="5" s="1"/>
  <c r="D1101" i="5" a="1"/>
  <c r="D1101" i="5" s="1"/>
  <c r="D1102" i="5" a="1"/>
  <c r="D1102" i="5" s="1"/>
  <c r="D1103" i="5" a="1"/>
  <c r="D1103" i="5" s="1"/>
  <c r="D1104" i="5" a="1"/>
  <c r="D1104" i="5" s="1"/>
  <c r="D1105" i="5" a="1"/>
  <c r="D1105" i="5" s="1"/>
  <c r="D1106" i="5" a="1"/>
  <c r="D1106" i="5" s="1"/>
  <c r="D1107" i="5" a="1"/>
  <c r="D1107" i="5" s="1"/>
  <c r="D1108" i="5" a="1"/>
  <c r="D1108" i="5" s="1"/>
  <c r="D1109" i="5" a="1"/>
  <c r="D1109" i="5" s="1"/>
  <c r="D1110" i="5" a="1"/>
  <c r="D1110" i="5" s="1"/>
  <c r="D1111" i="5" a="1"/>
  <c r="D1111" i="5" s="1"/>
  <c r="D1112" i="5" a="1"/>
  <c r="D1112" i="5" s="1"/>
  <c r="D1113" i="5" a="1"/>
  <c r="D1113" i="5" s="1"/>
  <c r="D1114" i="5" a="1"/>
  <c r="D1114" i="5" s="1"/>
  <c r="D1115" i="5" a="1"/>
  <c r="D1115" i="5" s="1"/>
  <c r="D1116" i="5" a="1"/>
  <c r="D1116" i="5" s="1"/>
  <c r="D1117" i="5" a="1"/>
  <c r="D1117" i="5" s="1"/>
  <c r="D1118" i="5" a="1"/>
  <c r="D1118" i="5" s="1"/>
  <c r="D1119" i="5" a="1"/>
  <c r="D1119" i="5" s="1"/>
  <c r="D1120" i="5" a="1"/>
  <c r="D1120" i="5" s="1"/>
  <c r="D1121" i="5" a="1"/>
  <c r="D1121" i="5" s="1"/>
  <c r="D1122" i="5" a="1"/>
  <c r="D1122" i="5" s="1"/>
  <c r="D1123" i="5" a="1"/>
  <c r="D1123" i="5" s="1"/>
  <c r="D1124" i="5" a="1"/>
  <c r="D1124" i="5" s="1"/>
  <c r="D1125" i="5" a="1"/>
  <c r="D1125" i="5" s="1"/>
  <c r="D1126" i="5" a="1"/>
  <c r="D1126" i="5" s="1"/>
  <c r="D1127" i="5" a="1"/>
  <c r="D1127" i="5" s="1"/>
  <c r="D1128" i="5" a="1"/>
  <c r="D1128" i="5" s="1"/>
  <c r="D1129" i="5" a="1"/>
  <c r="D1129" i="5" s="1"/>
  <c r="D1130" i="5" a="1"/>
  <c r="D1130" i="5" s="1"/>
  <c r="D1131" i="5" a="1"/>
  <c r="D1131" i="5" s="1"/>
  <c r="D1132" i="5" a="1"/>
  <c r="D1132" i="5" s="1"/>
  <c r="D1133" i="5" a="1"/>
  <c r="D1133" i="5" s="1"/>
  <c r="D1134" i="5" a="1"/>
  <c r="D1134" i="5" s="1"/>
  <c r="D1135" i="5" a="1"/>
  <c r="D1135" i="5" s="1"/>
  <c r="D1136" i="5" a="1"/>
  <c r="D1136" i="5" s="1"/>
  <c r="D1137" i="5" a="1"/>
  <c r="D1137" i="5" s="1"/>
  <c r="D1138" i="5" a="1"/>
  <c r="D1138" i="5" s="1"/>
  <c r="D1139" i="5" a="1"/>
  <c r="D1139" i="5" s="1"/>
  <c r="D1140" i="5" a="1"/>
  <c r="D1140" i="5" s="1"/>
  <c r="D1141" i="5" a="1"/>
  <c r="D1141" i="5" s="1"/>
  <c r="D1142" i="5" a="1"/>
  <c r="D1142" i="5" s="1"/>
  <c r="D1143" i="5" a="1"/>
  <c r="D1143" i="5" s="1"/>
  <c r="D1144" i="5" a="1"/>
  <c r="D1144" i="5" s="1"/>
  <c r="D1145" i="5" a="1"/>
  <c r="D1145" i="5" s="1"/>
  <c r="D1146" i="5" a="1"/>
  <c r="D1146" i="5" s="1"/>
  <c r="D1147" i="5" a="1"/>
  <c r="D1147" i="5" s="1"/>
  <c r="D1148" i="5" a="1"/>
  <c r="D1148" i="5" s="1"/>
  <c r="D1149" i="5" a="1"/>
  <c r="D1149" i="5" s="1"/>
  <c r="D1150" i="5" a="1"/>
  <c r="D1150" i="5" s="1"/>
  <c r="D1151" i="5" a="1"/>
  <c r="D1151" i="5" s="1"/>
  <c r="D1152" i="5" a="1"/>
  <c r="D1152" i="5" s="1"/>
  <c r="D1153" i="5" a="1"/>
  <c r="D1153" i="5" s="1"/>
  <c r="D1154" i="5" a="1"/>
  <c r="D1154" i="5" s="1"/>
  <c r="D1155" i="5" a="1"/>
  <c r="D1155" i="5" s="1"/>
  <c r="D1156" i="5" a="1"/>
  <c r="D1156" i="5" s="1"/>
  <c r="D1157" i="5" a="1"/>
  <c r="D1157" i="5" s="1"/>
  <c r="D1158" i="5" a="1"/>
  <c r="D1158" i="5" s="1"/>
  <c r="D1159" i="5" a="1"/>
  <c r="D1159" i="5" s="1"/>
  <c r="D1160" i="5" a="1"/>
  <c r="D1160" i="5" s="1"/>
  <c r="D1161" i="5" a="1"/>
  <c r="D1161" i="5" s="1"/>
  <c r="D1162" i="5" a="1"/>
  <c r="D1162" i="5" s="1"/>
  <c r="D1163" i="5" a="1"/>
  <c r="D1163" i="5" s="1"/>
  <c r="D1164" i="5" a="1"/>
  <c r="D1164" i="5" s="1"/>
  <c r="D1165" i="5" a="1"/>
  <c r="D1165" i="5" s="1"/>
  <c r="D1166" i="5" a="1"/>
  <c r="D1166" i="5" s="1"/>
  <c r="D1167" i="5" a="1"/>
  <c r="D1167" i="5" s="1"/>
  <c r="D1168" i="5" a="1"/>
  <c r="D1168" i="5" s="1"/>
  <c r="D1169" i="5" a="1"/>
  <c r="D1169" i="5" s="1"/>
  <c r="D1170" i="5" a="1"/>
  <c r="D1170" i="5" s="1"/>
  <c r="D1171" i="5" a="1"/>
  <c r="D1171" i="5" s="1"/>
  <c r="D1172" i="5" a="1"/>
  <c r="D1172" i="5" s="1"/>
  <c r="D1173" i="5" a="1"/>
  <c r="D1173" i="5" s="1"/>
  <c r="D1174" i="5" a="1"/>
  <c r="D1174" i="5" s="1"/>
  <c r="D1175" i="5" a="1"/>
  <c r="D1175" i="5" s="1"/>
  <c r="D1176" i="5" a="1"/>
  <c r="D1176" i="5" s="1"/>
  <c r="D1177" i="5" a="1"/>
  <c r="D1177" i="5" s="1"/>
  <c r="D1178" i="5" a="1"/>
  <c r="D1178" i="5" s="1"/>
  <c r="D1179" i="5" a="1"/>
  <c r="D1179" i="5" s="1"/>
  <c r="D1180" i="5" a="1"/>
  <c r="D1180" i="5" s="1"/>
  <c r="D1181" i="5" a="1"/>
  <c r="D1181" i="5" s="1"/>
  <c r="D1182" i="5" a="1"/>
  <c r="D1182" i="5" s="1"/>
  <c r="D1183" i="5" a="1"/>
  <c r="D1183" i="5" s="1"/>
  <c r="D1184" i="5" a="1"/>
  <c r="D1184" i="5" s="1"/>
  <c r="D1185" i="5" a="1"/>
  <c r="D1185" i="5" s="1"/>
  <c r="D1186" i="5" a="1"/>
  <c r="D1186" i="5" s="1"/>
  <c r="D1187" i="5" a="1"/>
  <c r="D1187" i="5" s="1"/>
  <c r="D1188" i="5" a="1"/>
  <c r="D1188" i="5" s="1"/>
  <c r="D1189" i="5" a="1"/>
  <c r="D1189" i="5" s="1"/>
  <c r="D1190" i="5" a="1"/>
  <c r="D1190" i="5" s="1"/>
  <c r="D1191" i="5" a="1"/>
  <c r="D1191" i="5" s="1"/>
  <c r="D1192" i="5" a="1"/>
  <c r="D1192" i="5" s="1"/>
  <c r="D1193" i="5" a="1"/>
  <c r="D1193" i="5" s="1"/>
  <c r="D1194" i="5" a="1"/>
  <c r="D1194" i="5" s="1"/>
  <c r="D1195" i="5" a="1"/>
  <c r="D1195" i="5" s="1"/>
  <c r="D1196" i="5" a="1"/>
  <c r="D1196" i="5" s="1"/>
  <c r="D1197" i="5" a="1"/>
  <c r="D1197" i="5" s="1"/>
  <c r="D1198" i="5" a="1"/>
  <c r="D1198" i="5" s="1"/>
  <c r="D1199" i="5" a="1"/>
  <c r="D1199" i="5" s="1"/>
  <c r="D1200" i="5" a="1"/>
  <c r="D1200" i="5" s="1"/>
  <c r="D1201" i="5" a="1"/>
  <c r="D1201" i="5" s="1"/>
  <c r="D1202" i="5" a="1"/>
  <c r="D1202" i="5" s="1"/>
  <c r="D1203" i="5" a="1"/>
  <c r="D1203" i="5" s="1"/>
  <c r="D1204" i="5" a="1"/>
  <c r="D1204" i="5" s="1"/>
  <c r="D1205" i="5" a="1"/>
  <c r="D1205" i="5" s="1"/>
  <c r="D1206" i="5" a="1"/>
  <c r="D1206" i="5" s="1"/>
  <c r="D1207" i="5" a="1"/>
  <c r="D1207" i="5" s="1"/>
  <c r="D1208" i="5" a="1"/>
  <c r="D1208" i="5" s="1"/>
  <c r="D1209" i="5" a="1"/>
  <c r="D1209" i="5" s="1"/>
  <c r="D1210" i="5" a="1"/>
  <c r="D1210" i="5" s="1"/>
  <c r="D1211" i="5" a="1"/>
  <c r="D1211" i="5" s="1"/>
  <c r="D1212" i="5" a="1"/>
  <c r="D1212" i="5" s="1"/>
  <c r="D1213" i="5" a="1"/>
  <c r="D1213" i="5" s="1"/>
  <c r="D1214" i="5" a="1"/>
  <c r="D1214" i="5" s="1"/>
  <c r="D1215" i="5" a="1"/>
  <c r="D1215" i="5" s="1"/>
  <c r="D1216" i="5" a="1"/>
  <c r="D1216" i="5" s="1"/>
  <c r="D1217" i="5" a="1"/>
  <c r="D1217" i="5" s="1"/>
  <c r="D1218" i="5" a="1"/>
  <c r="D1218" i="5" s="1"/>
  <c r="D1219" i="5" a="1"/>
  <c r="D1219" i="5" s="1"/>
  <c r="D1220" i="5" a="1"/>
  <c r="D1220" i="5" s="1"/>
  <c r="D1221" i="5" a="1"/>
  <c r="D1221" i="5" s="1"/>
  <c r="D1222" i="5" a="1"/>
  <c r="D1222" i="5" s="1"/>
  <c r="D1223" i="5" a="1"/>
  <c r="D1223" i="5" s="1"/>
  <c r="D1224" i="5" a="1"/>
  <c r="D1224" i="5" s="1"/>
  <c r="D1225" i="5" a="1"/>
  <c r="D1225" i="5" s="1"/>
  <c r="D1226" i="5" a="1"/>
  <c r="D1226" i="5" s="1"/>
  <c r="D1227" i="5" a="1"/>
  <c r="D1227" i="5" s="1"/>
  <c r="D1228" i="5" a="1"/>
  <c r="D1228" i="5" s="1"/>
  <c r="D1229" i="5" a="1"/>
  <c r="D1229" i="5" s="1"/>
  <c r="D1230" i="5" a="1"/>
  <c r="D1230" i="5" s="1"/>
  <c r="D1231" i="5" a="1"/>
  <c r="D1231" i="5" s="1"/>
  <c r="D1232" i="5" a="1"/>
  <c r="D1232" i="5" s="1"/>
  <c r="D1233" i="5" a="1"/>
  <c r="D1233" i="5" s="1"/>
  <c r="D1234" i="5" a="1"/>
  <c r="D1234" i="5" s="1"/>
  <c r="D1235" i="5" a="1"/>
  <c r="D1235" i="5" s="1"/>
  <c r="D1236" i="5" a="1"/>
  <c r="D1236" i="5" s="1"/>
  <c r="D1237" i="5" a="1"/>
  <c r="D1237" i="5" s="1"/>
  <c r="D1238" i="5" a="1"/>
  <c r="D1238" i="5" s="1"/>
  <c r="D1239" i="5" a="1"/>
  <c r="D1239" i="5" s="1"/>
  <c r="D1240" i="5" a="1"/>
  <c r="D1240" i="5" s="1"/>
  <c r="D1241" i="5" a="1"/>
  <c r="D1241" i="5" s="1"/>
  <c r="D1242" i="5" a="1"/>
  <c r="D1242" i="5" s="1"/>
  <c r="D1243" i="5" a="1"/>
  <c r="D1243" i="5" s="1"/>
  <c r="D1244" i="5" a="1"/>
  <c r="D1244" i="5" s="1"/>
  <c r="D1245" i="5" a="1"/>
  <c r="D1245" i="5" s="1"/>
  <c r="D1246" i="5" a="1"/>
  <c r="D1246" i="5" s="1"/>
  <c r="D1247" i="5" a="1"/>
  <c r="D1247" i="5" s="1"/>
  <c r="D1248" i="5" a="1"/>
  <c r="D1248" i="5" s="1"/>
  <c r="D1249" i="5" a="1"/>
  <c r="D1249" i="5" s="1"/>
  <c r="D1250" i="5" a="1"/>
  <c r="D1250" i="5" s="1"/>
  <c r="D1251" i="5" a="1"/>
  <c r="D1251" i="5" s="1"/>
  <c r="D1252" i="5" a="1"/>
  <c r="D1252" i="5" s="1"/>
  <c r="D1253" i="5" a="1"/>
  <c r="D1253" i="5" s="1"/>
  <c r="D1254" i="5" a="1"/>
  <c r="D1254" i="5" s="1"/>
  <c r="D1255" i="5" a="1"/>
  <c r="D1255" i="5" s="1"/>
  <c r="D1256" i="5" a="1"/>
  <c r="D1256" i="5" s="1"/>
  <c r="D1257" i="5" a="1"/>
  <c r="D1257" i="5" s="1"/>
  <c r="D1258" i="5" a="1"/>
  <c r="D1258" i="5" s="1"/>
  <c r="D1259" i="5" a="1"/>
  <c r="D1259" i="5" s="1"/>
  <c r="D1260" i="5" a="1"/>
  <c r="D1260" i="5" s="1"/>
  <c r="D1261" i="5" a="1"/>
  <c r="D1261" i="5" s="1"/>
  <c r="D1262" i="5" a="1"/>
  <c r="D1262" i="5" s="1"/>
  <c r="D1263" i="5" a="1"/>
  <c r="D1263" i="5" s="1"/>
  <c r="D1264" i="5" a="1"/>
  <c r="D1264" i="5" s="1"/>
  <c r="D1265" i="5" a="1"/>
  <c r="D1265" i="5" s="1"/>
  <c r="D1266" i="5" a="1"/>
  <c r="D1266" i="5" s="1"/>
  <c r="D1267" i="5" a="1"/>
  <c r="D1267" i="5" s="1"/>
  <c r="D1268" i="5" a="1"/>
  <c r="D1268" i="5" s="1"/>
  <c r="D1269" i="5" a="1"/>
  <c r="D1269" i="5" s="1"/>
  <c r="D1270" i="5" a="1"/>
  <c r="D1270" i="5" s="1"/>
  <c r="D1271" i="5" a="1"/>
  <c r="D1271" i="5" s="1"/>
  <c r="D1272" i="5" a="1"/>
  <c r="D1272" i="5" s="1"/>
  <c r="D1273" i="5" a="1"/>
  <c r="D1273" i="5" s="1"/>
  <c r="D1274" i="5" a="1"/>
  <c r="D1274" i="5" s="1"/>
  <c r="D1275" i="5" a="1"/>
  <c r="D1275" i="5" s="1"/>
  <c r="D1276" i="5" a="1"/>
  <c r="D1276" i="5" s="1"/>
  <c r="D1277" i="5" a="1"/>
  <c r="D1277" i="5" s="1"/>
  <c r="D1278" i="5" a="1"/>
  <c r="D1278" i="5" s="1"/>
  <c r="D1279" i="5" a="1"/>
  <c r="D1279" i="5" s="1"/>
  <c r="D1280" i="5" a="1"/>
  <c r="D1280" i="5" s="1"/>
  <c r="D1281" i="5" a="1"/>
  <c r="D1281" i="5" s="1"/>
  <c r="D1282" i="5" a="1"/>
  <c r="D1282" i="5" s="1"/>
  <c r="D1283" i="5" a="1"/>
  <c r="D1283" i="5" s="1"/>
  <c r="D1284" i="5" a="1"/>
  <c r="D1284" i="5" s="1"/>
  <c r="D1285" i="5" a="1"/>
  <c r="D1285" i="5" s="1"/>
  <c r="D1286" i="5" a="1"/>
  <c r="D1286" i="5" s="1"/>
  <c r="D1287" i="5" a="1"/>
  <c r="D1287" i="5" s="1"/>
  <c r="D1288" i="5" a="1"/>
  <c r="D1288" i="5" s="1"/>
  <c r="D1289" i="5" a="1"/>
  <c r="D1289" i="5" s="1"/>
  <c r="D1290" i="5" a="1"/>
  <c r="D1290" i="5" s="1"/>
  <c r="D1291" i="5" a="1"/>
  <c r="D1291" i="5" s="1"/>
  <c r="D1292" i="5" a="1"/>
  <c r="D1292" i="5" s="1"/>
  <c r="D1293" i="5" a="1"/>
  <c r="D1293" i="5" s="1"/>
  <c r="D1294" i="5" a="1"/>
  <c r="D1294" i="5" s="1"/>
  <c r="D1295" i="5" a="1"/>
  <c r="D1295" i="5" s="1"/>
  <c r="D1296" i="5" a="1"/>
  <c r="D1296" i="5" s="1"/>
  <c r="D1297" i="5" a="1"/>
  <c r="D1297" i="5" s="1"/>
  <c r="D1298" i="5" a="1"/>
  <c r="D1298" i="5" s="1"/>
  <c r="D1299" i="5" a="1"/>
  <c r="D1299" i="5" s="1"/>
  <c r="D1300" i="5" a="1"/>
  <c r="D1300" i="5" s="1"/>
  <c r="D1301" i="5" a="1"/>
  <c r="D1301" i="5" s="1"/>
  <c r="D1302" i="5" a="1"/>
  <c r="D1302" i="5" s="1"/>
  <c r="D1303" i="5" a="1"/>
  <c r="D1303" i="5" s="1"/>
  <c r="D1304" i="5" a="1"/>
  <c r="D1304" i="5" s="1"/>
  <c r="D1305" i="5" a="1"/>
  <c r="D1305" i="5" s="1"/>
  <c r="D1306" i="5" a="1"/>
  <c r="D1306" i="5" s="1"/>
  <c r="D1307" i="5" a="1"/>
  <c r="D1307" i="5" s="1"/>
  <c r="D1308" i="5" a="1"/>
  <c r="D1308" i="5" s="1"/>
  <c r="D1309" i="5" a="1"/>
  <c r="D1309" i="5" s="1"/>
  <c r="D1310" i="5" a="1"/>
  <c r="D1310" i="5" s="1"/>
  <c r="D1311" i="5" a="1"/>
  <c r="D1311" i="5" s="1"/>
  <c r="D1312" i="5" a="1"/>
  <c r="D1312" i="5" s="1"/>
  <c r="D1313" i="5" a="1"/>
  <c r="D1313" i="5" s="1"/>
  <c r="D1314" i="5" a="1"/>
  <c r="D1314" i="5" s="1"/>
  <c r="D1315" i="5" a="1"/>
  <c r="D1315" i="5" s="1"/>
  <c r="D1316" i="5" a="1"/>
  <c r="D1316" i="5" s="1"/>
  <c r="D1317" i="5" a="1"/>
  <c r="D1317" i="5" s="1"/>
  <c r="D1318" i="5" a="1"/>
  <c r="D1318" i="5" s="1"/>
  <c r="D1319" i="5" a="1"/>
  <c r="D1319" i="5" s="1"/>
  <c r="D1320" i="5" a="1"/>
  <c r="D1320" i="5" s="1"/>
  <c r="D1321" i="5" a="1"/>
  <c r="D1321" i="5" s="1"/>
  <c r="D1322" i="5" a="1"/>
  <c r="D1322" i="5" s="1"/>
  <c r="D1323" i="5" a="1"/>
  <c r="D1323" i="5" s="1"/>
  <c r="D1324" i="5" a="1"/>
  <c r="D1324" i="5" s="1"/>
  <c r="D1325" i="5" a="1"/>
  <c r="D1325" i="5" s="1"/>
  <c r="D1326" i="5" a="1"/>
  <c r="D1326" i="5" s="1"/>
  <c r="D1327" i="5" a="1"/>
  <c r="D1327" i="5" s="1"/>
  <c r="D1328" i="5" a="1"/>
  <c r="D1328" i="5" s="1"/>
  <c r="D1329" i="5" a="1"/>
  <c r="D1329" i="5" s="1"/>
  <c r="D1330" i="5" a="1"/>
  <c r="D1330" i="5" s="1"/>
  <c r="D1331" i="5" a="1"/>
  <c r="D1331" i="5" s="1"/>
  <c r="D1332" i="5" a="1"/>
  <c r="D1332" i="5" s="1"/>
  <c r="D1333" i="5" a="1"/>
  <c r="D1333" i="5" s="1"/>
  <c r="D1334" i="5" a="1"/>
  <c r="D1334" i="5" s="1"/>
  <c r="D1335" i="5" a="1"/>
  <c r="D1335" i="5" s="1"/>
  <c r="D1336" i="5" a="1"/>
  <c r="D1336" i="5" s="1"/>
  <c r="D1337" i="5" a="1"/>
  <c r="D1337" i="5" s="1"/>
  <c r="D1338" i="5" a="1"/>
  <c r="D1338" i="5" s="1"/>
  <c r="D1339" i="5" a="1"/>
  <c r="D1339" i="5" s="1"/>
  <c r="D1340" i="5" a="1"/>
  <c r="D1340" i="5" s="1"/>
  <c r="D1341" i="5" a="1"/>
  <c r="D1341" i="5" s="1"/>
  <c r="D1342" i="5" a="1"/>
  <c r="D1342" i="5" s="1"/>
  <c r="D1343" i="5" a="1"/>
  <c r="D1343" i="5" s="1"/>
  <c r="D1344" i="5" a="1"/>
  <c r="D1344" i="5" s="1"/>
  <c r="D1345" i="5" a="1"/>
  <c r="D1345" i="5" s="1"/>
  <c r="D1346" i="5" a="1"/>
  <c r="D1346" i="5" s="1"/>
  <c r="D1347" i="5" a="1"/>
  <c r="D1347" i="5" s="1"/>
  <c r="D1348" i="5" a="1"/>
  <c r="D1348" i="5" s="1"/>
  <c r="D1349" i="5" a="1"/>
  <c r="D1349" i="5" s="1"/>
  <c r="D1350" i="5" a="1"/>
  <c r="D1350" i="5" s="1"/>
  <c r="D1351" i="5" a="1"/>
  <c r="D1351" i="5" s="1"/>
  <c r="D1352" i="5" a="1"/>
  <c r="D1352" i="5" s="1"/>
  <c r="D1353" i="5" a="1"/>
  <c r="D1353" i="5" s="1"/>
  <c r="D1354" i="5" a="1"/>
  <c r="D1354" i="5" s="1"/>
  <c r="D1355" i="5" a="1"/>
  <c r="D1355" i="5" s="1"/>
  <c r="D1356" i="5" a="1"/>
  <c r="D1356" i="5" s="1"/>
  <c r="D1357" i="5" a="1"/>
  <c r="D1357" i="5" s="1"/>
  <c r="D1358" i="5" a="1"/>
  <c r="D1358" i="5" s="1"/>
  <c r="D1359" i="5" a="1"/>
  <c r="D1359" i="5" s="1"/>
  <c r="D1360" i="5" a="1"/>
  <c r="D1360" i="5" s="1"/>
  <c r="D1361" i="5" a="1"/>
  <c r="D1361" i="5" s="1"/>
  <c r="D1362" i="5" a="1"/>
  <c r="D1362" i="5" s="1"/>
  <c r="D1363" i="5" a="1"/>
  <c r="D1363" i="5" s="1"/>
  <c r="D1364" i="5" a="1"/>
  <c r="D1364" i="5" s="1"/>
  <c r="D1365" i="5" a="1"/>
  <c r="D1365" i="5" s="1"/>
  <c r="D1366" i="5" a="1"/>
  <c r="D1366" i="5" s="1"/>
  <c r="D1367" i="5" a="1"/>
  <c r="D1367" i="5" s="1"/>
  <c r="D1368" i="5" a="1"/>
  <c r="D1368" i="5" s="1"/>
  <c r="D1369" i="5" a="1"/>
  <c r="D1369" i="5" s="1"/>
  <c r="D1370" i="5" a="1"/>
  <c r="D1370" i="5" s="1"/>
  <c r="D1371" i="5" a="1"/>
  <c r="D1371" i="5" s="1"/>
  <c r="D1372" i="5" a="1"/>
  <c r="D1372" i="5" s="1"/>
  <c r="D1373" i="5" a="1"/>
  <c r="D1373" i="5" s="1"/>
  <c r="D1374" i="5" a="1"/>
  <c r="D1374" i="5" s="1"/>
  <c r="D1375" i="5" a="1"/>
  <c r="D1375" i="5" s="1"/>
  <c r="D1376" i="5" a="1"/>
  <c r="D1376" i="5" s="1"/>
  <c r="D1377" i="5" a="1"/>
  <c r="D1377" i="5" s="1"/>
  <c r="D1378" i="5" a="1"/>
  <c r="D1378" i="5" s="1"/>
  <c r="D1379" i="5" a="1"/>
  <c r="D1379" i="5" s="1"/>
  <c r="D1380" i="5" a="1"/>
  <c r="D1380" i="5" s="1"/>
  <c r="D1381" i="5" a="1"/>
  <c r="D1381" i="5" s="1"/>
  <c r="D1382" i="5" a="1"/>
  <c r="D1382" i="5" s="1"/>
  <c r="D1383" i="5" a="1"/>
  <c r="D1383" i="5" s="1"/>
  <c r="D1384" i="5" a="1"/>
  <c r="D1384" i="5" s="1"/>
  <c r="D1385" i="5" a="1"/>
  <c r="D1385" i="5" s="1"/>
  <c r="D1386" i="5" a="1"/>
  <c r="D1386" i="5" s="1"/>
  <c r="D1387" i="5" a="1"/>
  <c r="D1387" i="5" s="1"/>
  <c r="D1388" i="5" a="1"/>
  <c r="D1388" i="5" s="1"/>
  <c r="D1389" i="5" a="1"/>
  <c r="D1389" i="5" s="1"/>
  <c r="D1390" i="5" a="1"/>
  <c r="D1390" i="5" s="1"/>
  <c r="D1391" i="5" a="1"/>
  <c r="D1391" i="5" s="1"/>
  <c r="D1392" i="5" a="1"/>
  <c r="D1392" i="5" s="1"/>
  <c r="D1393" i="5" a="1"/>
  <c r="D1393" i="5" s="1"/>
  <c r="D1394" i="5" a="1"/>
  <c r="D1394" i="5" s="1"/>
  <c r="D1395" i="5" a="1"/>
  <c r="D1395" i="5" s="1"/>
  <c r="D1396" i="5" a="1"/>
  <c r="D1396" i="5" s="1"/>
  <c r="D1397" i="5" a="1"/>
  <c r="D1397" i="5" s="1"/>
  <c r="D1398" i="5" a="1"/>
  <c r="D1398" i="5" s="1"/>
  <c r="D1399" i="5" a="1"/>
  <c r="D1399" i="5" s="1"/>
  <c r="D1400" i="5" a="1"/>
  <c r="D1400" i="5" s="1"/>
  <c r="D1401" i="5" a="1"/>
  <c r="D1401" i="5" s="1"/>
  <c r="D1402" i="5" a="1"/>
  <c r="D1402" i="5" s="1"/>
  <c r="D1403" i="5" a="1"/>
  <c r="D1403" i="5" s="1"/>
  <c r="D1404" i="5" a="1"/>
  <c r="D1404" i="5" s="1"/>
  <c r="D1405" i="5" a="1"/>
  <c r="D1405" i="5" s="1"/>
  <c r="D1406" i="5" a="1"/>
  <c r="D1406" i="5" s="1"/>
  <c r="D1407" i="5" a="1"/>
  <c r="D1407" i="5" s="1"/>
  <c r="D1408" i="5" a="1"/>
  <c r="D1408" i="5" s="1"/>
  <c r="D1409" i="5" a="1"/>
  <c r="D1409" i="5" s="1"/>
  <c r="D1410" i="5" a="1"/>
  <c r="D1410" i="5" s="1"/>
  <c r="D1411" i="5" a="1"/>
  <c r="D1411" i="5" s="1"/>
  <c r="D1412" i="5" a="1"/>
  <c r="D1412" i="5" s="1"/>
  <c r="D1413" i="5" a="1"/>
  <c r="D1413" i="5" s="1"/>
  <c r="D1414" i="5" a="1"/>
  <c r="D1414" i="5" s="1"/>
  <c r="D1415" i="5" a="1"/>
  <c r="D1415" i="5" s="1"/>
  <c r="D1416" i="5" a="1"/>
  <c r="D1416" i="5" s="1"/>
  <c r="D1417" i="5" a="1"/>
  <c r="D1417" i="5" s="1"/>
  <c r="D1418" i="5" a="1"/>
  <c r="D1418" i="5" s="1"/>
  <c r="D1419" i="5" a="1"/>
  <c r="D1419" i="5" s="1"/>
  <c r="D1420" i="5" a="1"/>
  <c r="D1420" i="5" s="1"/>
  <c r="D1421" i="5" a="1"/>
  <c r="D1421" i="5" s="1"/>
  <c r="D1422" i="5" a="1"/>
  <c r="D1422" i="5" s="1"/>
  <c r="D1423" i="5" a="1"/>
  <c r="D1423" i="5" s="1"/>
  <c r="D1424" i="5" a="1"/>
  <c r="D1424" i="5" s="1"/>
  <c r="D1425" i="5" a="1"/>
  <c r="D1425" i="5" s="1"/>
  <c r="D1426" i="5" a="1"/>
  <c r="D1426" i="5" s="1"/>
  <c r="D1427" i="5" a="1"/>
  <c r="D1427" i="5" s="1"/>
  <c r="D1428" i="5" a="1"/>
  <c r="D1428" i="5" s="1"/>
  <c r="D1429" i="5" a="1"/>
  <c r="D1429" i="5" s="1"/>
  <c r="D1430" i="5" a="1"/>
  <c r="D1430" i="5" s="1"/>
  <c r="D1431" i="5" a="1"/>
  <c r="D1431" i="5" s="1"/>
  <c r="D1432" i="5" a="1"/>
  <c r="D1432" i="5" s="1"/>
  <c r="D1433" i="5" a="1"/>
  <c r="D1433" i="5" s="1"/>
  <c r="D1434" i="5" a="1"/>
  <c r="D1434" i="5" s="1"/>
  <c r="D1435" i="5" a="1"/>
  <c r="D1435" i="5" s="1"/>
  <c r="D1436" i="5" a="1"/>
  <c r="D1436" i="5" s="1"/>
  <c r="D1437" i="5" a="1"/>
  <c r="D1437" i="5" s="1"/>
  <c r="D1438" i="5" a="1"/>
  <c r="D1438" i="5" s="1"/>
  <c r="D1439" i="5" a="1"/>
  <c r="D1439" i="5" s="1"/>
  <c r="D1440" i="5" a="1"/>
  <c r="D1440" i="5" s="1"/>
  <c r="D1441" i="5" a="1"/>
  <c r="D1441" i="5" s="1"/>
  <c r="D1442" i="5" a="1"/>
  <c r="D1442" i="5" s="1"/>
  <c r="D1443" i="5" a="1"/>
  <c r="D1443" i="5" s="1"/>
  <c r="D1444" i="5" a="1"/>
  <c r="D1444" i="5" s="1"/>
  <c r="D1445" i="5" a="1"/>
  <c r="D1445" i="5" s="1"/>
  <c r="D1446" i="5" a="1"/>
  <c r="D1446" i="5" s="1"/>
  <c r="D1447" i="5" a="1"/>
  <c r="D1447" i="5" s="1"/>
  <c r="D1448" i="5" a="1"/>
  <c r="D1448" i="5" s="1"/>
  <c r="D1449" i="5" a="1"/>
  <c r="D1449" i="5" s="1"/>
  <c r="D1450" i="5" a="1"/>
  <c r="D1450" i="5" s="1"/>
  <c r="D1451" i="5" a="1"/>
  <c r="D1451" i="5" s="1"/>
  <c r="D1452" i="5" a="1"/>
  <c r="D1452" i="5" s="1"/>
  <c r="D1453" i="5" a="1"/>
  <c r="D1453" i="5" s="1"/>
  <c r="D1454" i="5" a="1"/>
  <c r="D1454" i="5" s="1"/>
  <c r="D1455" i="5" a="1"/>
  <c r="D1455" i="5" s="1"/>
  <c r="D1456" i="5" a="1"/>
  <c r="D1456" i="5" s="1"/>
  <c r="D1457" i="5" a="1"/>
  <c r="D1457" i="5" s="1"/>
  <c r="D1458" i="5" a="1"/>
  <c r="D1458" i="5" s="1"/>
  <c r="D1459" i="5" a="1"/>
  <c r="D1459" i="5" s="1"/>
  <c r="D1460" i="5" a="1"/>
  <c r="D1460" i="5" s="1"/>
  <c r="D1461" i="5" a="1"/>
  <c r="D1461" i="5" s="1"/>
  <c r="D1462" i="5" a="1"/>
  <c r="D1462" i="5" s="1"/>
  <c r="D1463" i="5" a="1"/>
  <c r="D1463" i="5" s="1"/>
  <c r="D1464" i="5" a="1"/>
  <c r="D1464" i="5" s="1"/>
  <c r="D1465" i="5" a="1"/>
  <c r="D1465" i="5" s="1"/>
  <c r="D1466" i="5" a="1"/>
  <c r="D1466" i="5" s="1"/>
  <c r="D1467" i="5" a="1"/>
  <c r="D1467" i="5" s="1"/>
  <c r="D1468" i="5" a="1"/>
  <c r="D1468" i="5" s="1"/>
  <c r="D1469" i="5" a="1"/>
  <c r="D1469" i="5" s="1"/>
  <c r="D1470" i="5" a="1"/>
  <c r="D1470" i="5" s="1"/>
  <c r="D1471" i="5" a="1"/>
  <c r="D1471" i="5" s="1"/>
  <c r="D1472" i="5" a="1"/>
  <c r="D1472" i="5" s="1"/>
  <c r="D1473" i="5" a="1"/>
  <c r="D1473" i="5" s="1"/>
  <c r="D1474" i="5" a="1"/>
  <c r="D1474" i="5" s="1"/>
  <c r="D1475" i="5" a="1"/>
  <c r="D1475" i="5" s="1"/>
  <c r="D1476" i="5" a="1"/>
  <c r="D1476" i="5" s="1"/>
  <c r="D1477" i="5" a="1"/>
  <c r="D1477" i="5" s="1"/>
  <c r="D1478" i="5" a="1"/>
  <c r="D1478" i="5" s="1"/>
  <c r="D1479" i="5" a="1"/>
  <c r="D1479" i="5" s="1"/>
  <c r="D1480" i="5" a="1"/>
  <c r="D1480" i="5" s="1"/>
  <c r="D1481" i="5" a="1"/>
  <c r="D1481" i="5" s="1"/>
  <c r="D1482" i="5" a="1"/>
  <c r="D1482" i="5" s="1"/>
  <c r="D1483" i="5" a="1"/>
  <c r="D1483" i="5" s="1"/>
  <c r="D1484" i="5" a="1"/>
  <c r="D1484" i="5" s="1"/>
  <c r="D1485" i="5" a="1"/>
  <c r="D1485" i="5" s="1"/>
  <c r="D1486" i="5" a="1"/>
  <c r="D1486" i="5" s="1"/>
  <c r="D1487" i="5" a="1"/>
  <c r="D1487" i="5" s="1"/>
  <c r="D1488" i="5" a="1"/>
  <c r="D1488" i="5" s="1"/>
  <c r="D1489" i="5" a="1"/>
  <c r="D1489" i="5" s="1"/>
  <c r="D1490" i="5" a="1"/>
  <c r="D1490" i="5" s="1"/>
  <c r="D1491" i="5" a="1"/>
  <c r="D1491" i="5" s="1"/>
  <c r="D1492" i="5" a="1"/>
  <c r="D1492" i="5" s="1"/>
  <c r="D1493" i="5" a="1"/>
  <c r="D1493" i="5" s="1"/>
  <c r="D1494" i="5" a="1"/>
  <c r="D1494" i="5" s="1"/>
  <c r="D1495" i="5" a="1"/>
  <c r="D1495" i="5" s="1"/>
  <c r="D1496" i="5" a="1"/>
  <c r="D1496" i="5" s="1"/>
  <c r="D1497" i="5" a="1"/>
  <c r="D1497" i="5" s="1"/>
  <c r="D1498" i="5" a="1"/>
  <c r="D1498" i="5" s="1"/>
  <c r="D1499" i="5" a="1"/>
  <c r="D1499" i="5" s="1"/>
  <c r="D1500" i="5" a="1"/>
  <c r="D1500" i="5" s="1"/>
  <c r="D1501" i="5" a="1"/>
  <c r="D1501" i="5" s="1"/>
  <c r="D1502" i="5" a="1"/>
  <c r="D1502" i="5" s="1"/>
  <c r="D1503" i="5" a="1"/>
  <c r="D1503" i="5" s="1"/>
  <c r="D1504" i="5" a="1"/>
  <c r="D1504" i="5" s="1"/>
  <c r="D1505" i="5" a="1"/>
  <c r="D1505" i="5" s="1"/>
  <c r="D1506" i="5" a="1"/>
  <c r="D1506" i="5" s="1"/>
  <c r="D1507" i="5" a="1"/>
  <c r="D1507" i="5" s="1"/>
  <c r="D1508" i="5" a="1"/>
  <c r="D1508" i="5" s="1"/>
  <c r="D1509" i="5" a="1"/>
  <c r="D1509" i="5" s="1"/>
  <c r="D1510" i="5" a="1"/>
  <c r="D1510" i="5" s="1"/>
  <c r="D1511" i="5" a="1"/>
  <c r="D1511" i="5" s="1"/>
  <c r="D1512" i="5" a="1"/>
  <c r="D1512" i="5" s="1"/>
  <c r="D1513" i="5" a="1"/>
  <c r="D1513" i="5" s="1"/>
  <c r="D1514" i="5" a="1"/>
  <c r="D1514" i="5" s="1"/>
  <c r="D1515" i="5" a="1"/>
  <c r="D1515" i="5" s="1"/>
  <c r="D1516" i="5" a="1"/>
  <c r="D1516" i="5" s="1"/>
  <c r="D1517" i="5" a="1"/>
  <c r="D1517" i="5" s="1"/>
  <c r="D1518" i="5" a="1"/>
  <c r="D1518" i="5" s="1"/>
  <c r="D1519" i="5" a="1"/>
  <c r="D1519" i="5" s="1"/>
  <c r="D1520" i="5" a="1"/>
  <c r="D1520" i="5" s="1"/>
  <c r="D1521" i="5" a="1"/>
  <c r="D1521" i="5" s="1"/>
  <c r="D1522" i="5" a="1"/>
  <c r="D1522" i="5" s="1"/>
  <c r="D1523" i="5" a="1"/>
  <c r="D1523" i="5" s="1"/>
  <c r="D1524" i="5" a="1"/>
  <c r="D1524" i="5" s="1"/>
  <c r="D1525" i="5" a="1"/>
  <c r="D1525" i="5" s="1"/>
  <c r="D1526" i="5" a="1"/>
  <c r="D1526" i="5" s="1"/>
  <c r="D1527" i="5" a="1"/>
  <c r="D1527" i="5" s="1"/>
  <c r="D1528" i="5" a="1"/>
  <c r="D1528" i="5" s="1"/>
  <c r="D1529" i="5" a="1"/>
  <c r="D1529" i="5" s="1"/>
  <c r="D1530" i="5" a="1"/>
  <c r="D1530" i="5" s="1"/>
  <c r="D1531" i="5" a="1"/>
  <c r="D1531" i="5" s="1"/>
  <c r="D1532" i="5" a="1"/>
  <c r="D1532" i="5" s="1"/>
  <c r="D1533" i="5" a="1"/>
  <c r="D1533" i="5" s="1"/>
  <c r="D1534" i="5" a="1"/>
  <c r="D1534" i="5" s="1"/>
  <c r="D1535" i="5" a="1"/>
  <c r="D1535" i="5" s="1"/>
  <c r="D1536" i="5" a="1"/>
  <c r="D1536" i="5" s="1"/>
  <c r="D1537" i="5" a="1"/>
  <c r="D1537" i="5" s="1"/>
  <c r="D1538" i="5" a="1"/>
  <c r="D1538" i="5" s="1"/>
  <c r="D1539" i="5" a="1"/>
  <c r="D1539" i="5" s="1"/>
  <c r="D1540" i="5" a="1"/>
  <c r="D1540" i="5" s="1"/>
  <c r="D1541" i="5" a="1"/>
  <c r="D1541" i="5" s="1"/>
  <c r="D1542" i="5" a="1"/>
  <c r="D1542" i="5" s="1"/>
  <c r="D1543" i="5" a="1"/>
  <c r="D1543" i="5" s="1"/>
  <c r="D1544" i="5" a="1"/>
  <c r="D1544" i="5" s="1"/>
  <c r="D1545" i="5" a="1"/>
  <c r="D1545" i="5" s="1"/>
  <c r="D1546" i="5" a="1"/>
  <c r="D1546" i="5" s="1"/>
  <c r="D1547" i="5" a="1"/>
  <c r="D1547" i="5" s="1"/>
  <c r="D1548" i="5" a="1"/>
  <c r="D1548" i="5" s="1"/>
  <c r="D1549" i="5" a="1"/>
  <c r="D1549" i="5" s="1"/>
  <c r="D1550" i="5" a="1"/>
  <c r="D1550" i="5" s="1"/>
  <c r="D1551" i="5" a="1"/>
  <c r="D1551" i="5" s="1"/>
  <c r="D1552" i="5" a="1"/>
  <c r="D1552" i="5" s="1"/>
  <c r="D1553" i="5" a="1"/>
  <c r="D1553" i="5" s="1"/>
  <c r="D1554" i="5" a="1"/>
  <c r="D1554" i="5" s="1"/>
  <c r="D1555" i="5" a="1"/>
  <c r="D1555" i="5" s="1"/>
  <c r="D1556" i="5" a="1"/>
  <c r="D1556" i="5" s="1"/>
  <c r="D1557" i="5" a="1"/>
  <c r="D1557" i="5" s="1"/>
  <c r="D1558" i="5" a="1"/>
  <c r="D1558" i="5" s="1"/>
  <c r="D1559" i="5" a="1"/>
  <c r="D1559" i="5" s="1"/>
  <c r="D1560" i="5" a="1"/>
  <c r="D1560" i="5" s="1"/>
  <c r="D1561" i="5" a="1"/>
  <c r="D1561" i="5" s="1"/>
  <c r="D1562" i="5" a="1"/>
  <c r="D1562" i="5" s="1"/>
  <c r="D1563" i="5" a="1"/>
  <c r="D1563" i="5" s="1"/>
  <c r="D1564" i="5" a="1"/>
  <c r="D1564" i="5" s="1"/>
  <c r="D1565" i="5" a="1"/>
  <c r="D1565" i="5" s="1"/>
  <c r="D1566" i="5" a="1"/>
  <c r="D1566" i="5" s="1"/>
  <c r="D1567" i="5" a="1"/>
  <c r="D1567" i="5" s="1"/>
  <c r="D1568" i="5" a="1"/>
  <c r="D1568" i="5" s="1"/>
  <c r="D1569" i="5" a="1"/>
  <c r="D1569" i="5" s="1"/>
  <c r="D1570" i="5" a="1"/>
  <c r="D1570" i="5" s="1"/>
  <c r="D1571" i="5" a="1"/>
  <c r="D1571" i="5" s="1"/>
  <c r="D1572" i="5" a="1"/>
  <c r="D1572" i="5" s="1"/>
  <c r="D1573" i="5" a="1"/>
  <c r="D1573" i="5" s="1"/>
  <c r="D1574" i="5" a="1"/>
  <c r="D1574" i="5" s="1"/>
  <c r="D1575" i="5" a="1"/>
  <c r="D1575" i="5" s="1"/>
  <c r="D1576" i="5" a="1"/>
  <c r="D1576" i="5" s="1"/>
  <c r="D1577" i="5" a="1"/>
  <c r="D1577" i="5" s="1"/>
  <c r="D1578" i="5" a="1"/>
  <c r="D1578" i="5" s="1"/>
  <c r="D1579" i="5" a="1"/>
  <c r="D1579" i="5" s="1"/>
  <c r="D1580" i="5" a="1"/>
  <c r="D1580" i="5" s="1"/>
  <c r="D1581" i="5" a="1"/>
  <c r="D1581" i="5" s="1"/>
  <c r="D1582" i="5" a="1"/>
  <c r="D1582" i="5" s="1"/>
  <c r="D1583" i="5" a="1"/>
  <c r="D1583" i="5" s="1"/>
  <c r="D1584" i="5" a="1"/>
  <c r="D1584" i="5" s="1"/>
  <c r="D1585" i="5" a="1"/>
  <c r="D1585" i="5" s="1"/>
  <c r="D1586" i="5" a="1"/>
  <c r="D1586" i="5" s="1"/>
  <c r="D1587" i="5" a="1"/>
  <c r="D1587" i="5" s="1"/>
  <c r="D1588" i="5" a="1"/>
  <c r="D1588" i="5" s="1"/>
  <c r="D1589" i="5" a="1"/>
  <c r="D1589" i="5" s="1"/>
  <c r="D1590" i="5" a="1"/>
  <c r="D1590" i="5" s="1"/>
  <c r="D1591" i="5" a="1"/>
  <c r="D1591" i="5" s="1"/>
  <c r="D1592" i="5" a="1"/>
  <c r="D1592" i="5" s="1"/>
  <c r="D1593" i="5" a="1"/>
  <c r="D1593" i="5" s="1"/>
  <c r="D1594" i="5" a="1"/>
  <c r="D1594" i="5" s="1"/>
  <c r="D1595" i="5" a="1"/>
  <c r="D1595" i="5" s="1"/>
  <c r="D1596" i="5" a="1"/>
  <c r="D1596" i="5" s="1"/>
  <c r="D1597" i="5" a="1"/>
  <c r="D1597" i="5" s="1"/>
  <c r="D1598" i="5" a="1"/>
  <c r="D1598" i="5" s="1"/>
  <c r="D1599" i="5" a="1"/>
  <c r="D1599" i="5" s="1"/>
  <c r="D1600" i="5" a="1"/>
  <c r="D1600" i="5" s="1"/>
  <c r="D1601" i="5" a="1"/>
  <c r="D1601" i="5" s="1"/>
  <c r="D1602" i="5" a="1"/>
  <c r="D1602" i="5" s="1"/>
  <c r="D1603" i="5" a="1"/>
  <c r="D1603" i="5" s="1"/>
  <c r="D1604" i="5" a="1"/>
  <c r="D1604" i="5" s="1"/>
  <c r="D1605" i="5" a="1"/>
  <c r="D1605" i="5" s="1"/>
  <c r="D1606" i="5" a="1"/>
  <c r="D1606" i="5" s="1"/>
  <c r="D1607" i="5" a="1"/>
  <c r="D1607" i="5" s="1"/>
  <c r="D1608" i="5" a="1"/>
  <c r="D1608" i="5" s="1"/>
  <c r="D1609" i="5" a="1"/>
  <c r="D1609" i="5" s="1"/>
  <c r="D1610" i="5" a="1"/>
  <c r="D1610" i="5" s="1"/>
  <c r="D1611" i="5" a="1"/>
  <c r="D1611" i="5" s="1"/>
  <c r="D1612" i="5" a="1"/>
  <c r="D1612" i="5" s="1"/>
  <c r="D1613" i="5" a="1"/>
  <c r="D1613" i="5" s="1"/>
  <c r="D1614" i="5" a="1"/>
  <c r="D1614" i="5" s="1"/>
  <c r="D1615" i="5" a="1"/>
  <c r="D1615" i="5" s="1"/>
  <c r="D1616" i="5" a="1"/>
  <c r="D1616" i="5" s="1"/>
  <c r="D1617" i="5" a="1"/>
  <c r="D1617" i="5" s="1"/>
  <c r="D1618" i="5" a="1"/>
  <c r="D1618" i="5" s="1"/>
  <c r="D1619" i="5" a="1"/>
  <c r="D1619" i="5" s="1"/>
  <c r="D1620" i="5" a="1"/>
  <c r="D1620" i="5" s="1"/>
  <c r="D1621" i="5" a="1"/>
  <c r="D1621" i="5" s="1"/>
  <c r="D1622" i="5" a="1"/>
  <c r="D1622" i="5" s="1"/>
  <c r="D1623" i="5" a="1"/>
  <c r="D1623" i="5" s="1"/>
  <c r="D1624" i="5" a="1"/>
  <c r="D1624" i="5" s="1"/>
  <c r="D1625" i="5" a="1"/>
  <c r="D1625" i="5" s="1"/>
  <c r="D1626" i="5" a="1"/>
  <c r="D1626" i="5" s="1"/>
  <c r="D1627" i="5" a="1"/>
  <c r="D1627" i="5" s="1"/>
  <c r="D1628" i="5" a="1"/>
  <c r="D1628" i="5" s="1"/>
  <c r="D1629" i="5" a="1"/>
  <c r="D1629" i="5" s="1"/>
  <c r="D1630" i="5" a="1"/>
  <c r="D1630" i="5" s="1"/>
  <c r="D1631" i="5" a="1"/>
  <c r="D1631" i="5" s="1"/>
  <c r="D1632" i="5" a="1"/>
  <c r="D1632" i="5" s="1"/>
  <c r="D1633" i="5" a="1"/>
  <c r="D1633" i="5" s="1"/>
  <c r="D1634" i="5" a="1"/>
  <c r="D1634" i="5" s="1"/>
  <c r="D1635" i="5" a="1"/>
  <c r="D1635" i="5" s="1"/>
  <c r="D1636" i="5" a="1"/>
  <c r="D1636" i="5" s="1"/>
  <c r="D1637" i="5" a="1"/>
  <c r="D1637" i="5" s="1"/>
  <c r="D1638" i="5" a="1"/>
  <c r="D1638" i="5" s="1"/>
  <c r="D1639" i="5" a="1"/>
  <c r="D1639" i="5" s="1"/>
  <c r="D1640" i="5" a="1"/>
  <c r="D1640" i="5" s="1"/>
  <c r="D1641" i="5" a="1"/>
  <c r="D1641" i="5" s="1"/>
  <c r="D1642" i="5" a="1"/>
  <c r="D1642" i="5" s="1"/>
  <c r="D1643" i="5" a="1"/>
  <c r="D1643" i="5" s="1"/>
  <c r="D1644" i="5" a="1"/>
  <c r="D1644" i="5" s="1"/>
  <c r="D1645" i="5" a="1"/>
  <c r="D1645" i="5" s="1"/>
  <c r="D1646" i="5" a="1"/>
  <c r="D1646" i="5" s="1"/>
  <c r="D1647" i="5" a="1"/>
  <c r="D1647" i="5" s="1"/>
  <c r="D1648" i="5" a="1"/>
  <c r="D1648" i="5" s="1"/>
  <c r="D1649" i="5" a="1"/>
  <c r="D1649" i="5" s="1"/>
  <c r="D1650" i="5" a="1"/>
  <c r="D1650" i="5" s="1"/>
  <c r="D1651" i="5" a="1"/>
  <c r="D1651" i="5" s="1"/>
  <c r="D1652" i="5" a="1"/>
  <c r="D1652" i="5" s="1"/>
  <c r="D1653" i="5" a="1"/>
  <c r="D1653" i="5" s="1"/>
  <c r="D1654" i="5" a="1"/>
  <c r="D1654" i="5" s="1"/>
  <c r="D1655" i="5" a="1"/>
  <c r="D1655" i="5" s="1"/>
  <c r="D1656" i="5" a="1"/>
  <c r="D1656" i="5" s="1"/>
  <c r="D1657" i="5" a="1"/>
  <c r="D1657" i="5" s="1"/>
  <c r="D1658" i="5" a="1"/>
  <c r="D1658" i="5" s="1"/>
  <c r="D1659" i="5" a="1"/>
  <c r="D1659" i="5" s="1"/>
  <c r="D1660" i="5" a="1"/>
  <c r="D1660" i="5" s="1"/>
  <c r="D1661" i="5" a="1"/>
  <c r="D1661" i="5" s="1"/>
  <c r="D1662" i="5" a="1"/>
  <c r="D1662" i="5" s="1"/>
  <c r="D1663" i="5" a="1"/>
  <c r="D1663" i="5" s="1"/>
  <c r="D1664" i="5" a="1"/>
  <c r="D1664" i="5" s="1"/>
  <c r="D1665" i="5" a="1"/>
  <c r="D1665" i="5" s="1"/>
  <c r="D1666" i="5" a="1"/>
  <c r="D1666" i="5" s="1"/>
  <c r="D1667" i="5" a="1"/>
  <c r="D1667" i="5" s="1"/>
  <c r="D1668" i="5" a="1"/>
  <c r="D1668" i="5" s="1"/>
  <c r="D1669" i="5" a="1"/>
  <c r="D1669" i="5" s="1"/>
  <c r="D1670" i="5" a="1"/>
  <c r="D1670" i="5" s="1"/>
  <c r="D1671" i="5" a="1"/>
  <c r="D1671" i="5" s="1"/>
  <c r="D1672" i="5" a="1"/>
  <c r="D1672" i="5" s="1"/>
  <c r="D1673" i="5" a="1"/>
  <c r="D1673" i="5" s="1"/>
  <c r="D1674" i="5" a="1"/>
  <c r="D1674" i="5" s="1"/>
  <c r="D1675" i="5" a="1"/>
  <c r="D1675" i="5" s="1"/>
  <c r="D1676" i="5" a="1"/>
  <c r="D1676" i="5" s="1"/>
  <c r="D1677" i="5" a="1"/>
  <c r="D1677" i="5" s="1"/>
  <c r="D1678" i="5" a="1"/>
  <c r="D1678" i="5" s="1"/>
  <c r="D1679" i="5" a="1"/>
  <c r="D1679" i="5" s="1"/>
  <c r="D1680" i="5" a="1"/>
  <c r="D1680" i="5" s="1"/>
  <c r="D1681" i="5" a="1"/>
  <c r="D1681" i="5" s="1"/>
  <c r="D1682" i="5" a="1"/>
  <c r="D1682" i="5" s="1"/>
  <c r="D1683" i="5" a="1"/>
  <c r="D1683" i="5" s="1"/>
  <c r="D1684" i="5" a="1"/>
  <c r="D1684" i="5" s="1"/>
  <c r="D1685" i="5" a="1"/>
  <c r="D1685" i="5" s="1"/>
  <c r="D1686" i="5" a="1"/>
  <c r="D1686" i="5" s="1"/>
  <c r="D1687" i="5" a="1"/>
  <c r="D1687" i="5" s="1"/>
  <c r="D1688" i="5" a="1"/>
  <c r="D1688" i="5" s="1"/>
  <c r="D1689" i="5" a="1"/>
  <c r="D1689" i="5" s="1"/>
  <c r="D1690" i="5" a="1"/>
  <c r="D1690" i="5" s="1"/>
  <c r="D1691" i="5" a="1"/>
  <c r="D1691" i="5" s="1"/>
  <c r="D1692" i="5" a="1"/>
  <c r="D1692" i="5" s="1"/>
  <c r="D1693" i="5" a="1"/>
  <c r="D1693" i="5" s="1"/>
  <c r="D1694" i="5" a="1"/>
  <c r="D1694" i="5" s="1"/>
  <c r="D1695" i="5" a="1"/>
  <c r="D1695" i="5" s="1"/>
  <c r="D1696" i="5" a="1"/>
  <c r="D1696" i="5" s="1"/>
  <c r="D1697" i="5" a="1"/>
  <c r="D1697" i="5" s="1"/>
  <c r="D1698" i="5" a="1"/>
  <c r="D1698" i="5" s="1"/>
  <c r="D1699" i="5" a="1"/>
  <c r="D1699" i="5" s="1"/>
  <c r="D1700" i="5" a="1"/>
  <c r="D1700" i="5" s="1"/>
  <c r="D1701" i="5" a="1"/>
  <c r="D1701" i="5" s="1"/>
  <c r="D1702" i="5" a="1"/>
  <c r="D1702" i="5" s="1"/>
  <c r="D1703" i="5" a="1"/>
  <c r="D1703" i="5" s="1"/>
  <c r="D1704" i="5" a="1"/>
  <c r="D1704" i="5" s="1"/>
  <c r="D1705" i="5" a="1"/>
  <c r="D1705" i="5" s="1"/>
  <c r="D1706" i="5" a="1"/>
  <c r="D1706" i="5" s="1"/>
  <c r="D1707" i="5" a="1"/>
  <c r="D1707" i="5" s="1"/>
  <c r="D1708" i="5" a="1"/>
  <c r="D1708" i="5" s="1"/>
  <c r="D1709" i="5" a="1"/>
  <c r="D1709" i="5" s="1"/>
  <c r="D1710" i="5" a="1"/>
  <c r="D1710" i="5" s="1"/>
  <c r="D1711" i="5" a="1"/>
  <c r="D1711" i="5" s="1"/>
  <c r="D1712" i="5" a="1"/>
  <c r="D1712" i="5" s="1"/>
  <c r="D1713" i="5" a="1"/>
  <c r="D1713" i="5" s="1"/>
  <c r="D1714" i="5" a="1"/>
  <c r="D1714" i="5" s="1"/>
  <c r="D1715" i="5" a="1"/>
  <c r="D1715" i="5" s="1"/>
  <c r="D1716" i="5" a="1"/>
  <c r="D1716" i="5" s="1"/>
  <c r="D1717" i="5" a="1"/>
  <c r="D1717" i="5" s="1"/>
  <c r="D1718" i="5" a="1"/>
  <c r="D1718" i="5" s="1"/>
  <c r="D1719" i="5" a="1"/>
  <c r="D1719" i="5" s="1"/>
  <c r="D1720" i="5" a="1"/>
  <c r="D1720" i="5" s="1"/>
  <c r="D1721" i="5" a="1"/>
  <c r="D1721" i="5" s="1"/>
  <c r="D1722" i="5" a="1"/>
  <c r="D1722" i="5" s="1"/>
  <c r="D1723" i="5" a="1"/>
  <c r="D1723" i="5" s="1"/>
  <c r="D1724" i="5" a="1"/>
  <c r="D1724" i="5" s="1"/>
  <c r="D1725" i="5" a="1"/>
  <c r="D1725" i="5" s="1"/>
  <c r="D1726" i="5" a="1"/>
  <c r="D1726" i="5" s="1"/>
  <c r="D1727" i="5" a="1"/>
  <c r="D1727" i="5" s="1"/>
  <c r="D1728" i="5" a="1"/>
  <c r="D1728" i="5" s="1"/>
  <c r="D1729" i="5" a="1"/>
  <c r="D1729" i="5" s="1"/>
  <c r="D1730" i="5" a="1"/>
  <c r="D1730" i="5" s="1"/>
  <c r="D1731" i="5" a="1"/>
  <c r="D1731" i="5" s="1"/>
  <c r="D1732" i="5" a="1"/>
  <c r="D1732" i="5" s="1"/>
  <c r="D1733" i="5" a="1"/>
  <c r="D1733" i="5" s="1"/>
  <c r="D1734" i="5" a="1"/>
  <c r="D1734" i="5" s="1"/>
  <c r="D1735" i="5" a="1"/>
  <c r="D1735" i="5" s="1"/>
  <c r="D1736" i="5" a="1"/>
  <c r="D1736" i="5" s="1"/>
  <c r="D1737" i="5" a="1"/>
  <c r="D1737" i="5" s="1"/>
  <c r="D1738" i="5" a="1"/>
  <c r="D1738" i="5" s="1"/>
  <c r="D1739" i="5" a="1"/>
  <c r="D1739" i="5" s="1"/>
  <c r="D1740" i="5" a="1"/>
  <c r="D1740" i="5" s="1"/>
  <c r="D1741" i="5" a="1"/>
  <c r="D1741" i="5" s="1"/>
  <c r="D1742" i="5" a="1"/>
  <c r="D1742" i="5" s="1"/>
  <c r="D1743" i="5" a="1"/>
  <c r="D1743" i="5" s="1"/>
  <c r="D1744" i="5" a="1"/>
  <c r="D1744" i="5" s="1"/>
  <c r="D1745" i="5" a="1"/>
  <c r="D1745" i="5" s="1"/>
  <c r="D1746" i="5" a="1"/>
  <c r="D1746" i="5" s="1"/>
  <c r="D1747" i="5" a="1"/>
  <c r="D1747" i="5" s="1"/>
  <c r="D1748" i="5" a="1"/>
  <c r="D1748" i="5" s="1"/>
  <c r="D1749" i="5" a="1"/>
  <c r="D1749" i="5" s="1"/>
  <c r="D1750" i="5" a="1"/>
  <c r="D1750" i="5" s="1"/>
  <c r="D1751" i="5" a="1"/>
  <c r="D1751" i="5" s="1"/>
  <c r="D1752" i="5" a="1"/>
  <c r="D1752" i="5" s="1"/>
  <c r="D1753" i="5" a="1"/>
  <c r="D1753" i="5" s="1"/>
  <c r="D1754" i="5" a="1"/>
  <c r="D1754" i="5" s="1"/>
  <c r="D1755" i="5" a="1"/>
  <c r="D1755" i="5" s="1"/>
  <c r="D1756" i="5" a="1"/>
  <c r="D1756" i="5" s="1"/>
  <c r="D1757" i="5" a="1"/>
  <c r="D1757" i="5" s="1"/>
  <c r="D1758" i="5" a="1"/>
  <c r="D1758" i="5" s="1"/>
  <c r="D1759" i="5" a="1"/>
  <c r="D1759" i="5" s="1"/>
  <c r="D1760" i="5" a="1"/>
  <c r="D1760" i="5" s="1"/>
  <c r="D1761" i="5" a="1"/>
  <c r="D1761" i="5" s="1"/>
  <c r="D1762" i="5" a="1"/>
  <c r="D1762" i="5" s="1"/>
  <c r="D1763" i="5" a="1"/>
  <c r="D1763" i="5" s="1"/>
  <c r="D1764" i="5" a="1"/>
  <c r="D1764" i="5" s="1"/>
  <c r="D1765" i="5" a="1"/>
  <c r="D1765" i="5" s="1"/>
  <c r="D1766" i="5" a="1"/>
  <c r="D1766" i="5" s="1"/>
  <c r="D1767" i="5" a="1"/>
  <c r="D1767" i="5" s="1"/>
  <c r="D1768" i="5" a="1"/>
  <c r="D1768" i="5" s="1"/>
  <c r="D1769" i="5" a="1"/>
  <c r="D1769" i="5" s="1"/>
  <c r="D1770" i="5" a="1"/>
  <c r="D1770" i="5" s="1"/>
  <c r="D1771" i="5" a="1"/>
  <c r="D1771" i="5" s="1"/>
  <c r="D1772" i="5" a="1"/>
  <c r="D1772" i="5" s="1"/>
  <c r="D1773" i="5" a="1"/>
  <c r="D1773" i="5" s="1"/>
  <c r="D1774" i="5" a="1"/>
  <c r="D1774" i="5" s="1"/>
  <c r="D1775" i="5" a="1"/>
  <c r="D1775" i="5" s="1"/>
  <c r="D1776" i="5" a="1"/>
  <c r="D1776" i="5" s="1"/>
  <c r="D1777" i="5" a="1"/>
  <c r="D1777" i="5" s="1"/>
  <c r="D1778" i="5" a="1"/>
  <c r="D1778" i="5" s="1"/>
  <c r="D1779" i="5" a="1"/>
  <c r="D1779" i="5" s="1"/>
  <c r="D1780" i="5" a="1"/>
  <c r="D1780" i="5" s="1"/>
  <c r="D1781" i="5" a="1"/>
  <c r="D1781" i="5" s="1"/>
  <c r="D1782" i="5" a="1"/>
  <c r="D1782" i="5" s="1"/>
  <c r="D1783" i="5" a="1"/>
  <c r="D1783" i="5" s="1"/>
  <c r="D1784" i="5" a="1"/>
  <c r="D1784" i="5" s="1"/>
  <c r="D1785" i="5" a="1"/>
  <c r="D1785" i="5" s="1"/>
  <c r="D1786" i="5" a="1"/>
  <c r="D1786" i="5" s="1"/>
  <c r="D1787" i="5" a="1"/>
  <c r="D1787" i="5" s="1"/>
  <c r="D1788" i="5" a="1"/>
  <c r="D1788" i="5" s="1"/>
  <c r="D1789" i="5" a="1"/>
  <c r="D1789" i="5" s="1"/>
  <c r="D1790" i="5" a="1"/>
  <c r="D1790" i="5" s="1"/>
  <c r="D1791" i="5" a="1"/>
  <c r="D1791" i="5" s="1"/>
  <c r="D1792" i="5" a="1"/>
  <c r="D1792" i="5" s="1"/>
  <c r="D1793" i="5" a="1"/>
  <c r="D1793" i="5" s="1"/>
  <c r="D1794" i="5" a="1"/>
  <c r="D1794" i="5" s="1"/>
  <c r="D1795" i="5" a="1"/>
  <c r="D1795" i="5" s="1"/>
  <c r="D1796" i="5" a="1"/>
  <c r="D1796" i="5" s="1"/>
  <c r="D1797" i="5" a="1"/>
  <c r="D1797" i="5" s="1"/>
  <c r="D1798" i="5" a="1"/>
  <c r="D1798" i="5" s="1"/>
  <c r="D1799" i="5" a="1"/>
  <c r="D1799" i="5" s="1"/>
  <c r="D1800" i="5" a="1"/>
  <c r="D1800" i="5" s="1"/>
  <c r="D1801" i="5" a="1"/>
  <c r="D1801" i="5" s="1"/>
  <c r="D1802" i="5" a="1"/>
  <c r="D1802" i="5" s="1"/>
  <c r="D1803" i="5" a="1"/>
  <c r="D1803" i="5" s="1"/>
  <c r="D1804" i="5" a="1"/>
  <c r="D1804" i="5" s="1"/>
  <c r="D1805" i="5" a="1"/>
  <c r="D1805" i="5" s="1"/>
  <c r="D1806" i="5" a="1"/>
  <c r="D1806" i="5" s="1"/>
  <c r="D1807" i="5" a="1"/>
  <c r="D1807" i="5" s="1"/>
  <c r="D1808" i="5" a="1"/>
  <c r="D1808" i="5" s="1"/>
  <c r="D1809" i="5" a="1"/>
  <c r="D1809" i="5" s="1"/>
  <c r="D1810" i="5" a="1"/>
  <c r="D1810" i="5" s="1"/>
  <c r="D1811" i="5" a="1"/>
  <c r="D1811" i="5" s="1"/>
  <c r="D1812" i="5" a="1"/>
  <c r="D1812" i="5" s="1"/>
  <c r="D1813" i="5" a="1"/>
  <c r="D1813" i="5" s="1"/>
  <c r="D1814" i="5" a="1"/>
  <c r="D1814" i="5" s="1"/>
  <c r="D1815" i="5" a="1"/>
  <c r="D1815" i="5" s="1"/>
  <c r="D1816" i="5" a="1"/>
  <c r="D1816" i="5" s="1"/>
  <c r="D1817" i="5" a="1"/>
  <c r="D1817" i="5" s="1"/>
  <c r="D1818" i="5" a="1"/>
  <c r="D1818" i="5" s="1"/>
  <c r="D1819" i="5" a="1"/>
  <c r="D1819" i="5" s="1"/>
  <c r="D1820" i="5" a="1"/>
  <c r="D1820" i="5" s="1"/>
  <c r="D1821" i="5" a="1"/>
  <c r="D1821" i="5" s="1"/>
  <c r="D1822" i="5" a="1"/>
  <c r="D1822" i="5" s="1"/>
  <c r="D1823" i="5" a="1"/>
  <c r="D1823" i="5" s="1"/>
  <c r="D1824" i="5" a="1"/>
  <c r="D1824" i="5" s="1"/>
  <c r="D1825" i="5" a="1"/>
  <c r="D1825" i="5" s="1"/>
  <c r="D1826" i="5" a="1"/>
  <c r="D1826" i="5" s="1"/>
  <c r="D1827" i="5" a="1"/>
  <c r="D1827" i="5" s="1"/>
  <c r="D1828" i="5" a="1"/>
  <c r="D1828" i="5" s="1"/>
  <c r="D1829" i="5" a="1"/>
  <c r="D1829" i="5" s="1"/>
  <c r="D1830" i="5" a="1"/>
  <c r="D1830" i="5" s="1"/>
  <c r="D1831" i="5" a="1"/>
  <c r="D1831" i="5" s="1"/>
  <c r="D1832" i="5" a="1"/>
  <c r="D1832" i="5" s="1"/>
  <c r="D1833" i="5" a="1"/>
  <c r="D1833" i="5" s="1"/>
  <c r="D1834" i="5" a="1"/>
  <c r="D1834" i="5" s="1"/>
  <c r="D1835" i="5" a="1"/>
  <c r="D1835" i="5" s="1"/>
  <c r="D1836" i="5" a="1"/>
  <c r="D1836" i="5" s="1"/>
  <c r="D1837" i="5" a="1"/>
  <c r="D1837" i="5" s="1"/>
  <c r="D1838" i="5" a="1"/>
  <c r="D1838" i="5" s="1"/>
  <c r="D1839" i="5" a="1"/>
  <c r="D1839" i="5" s="1"/>
  <c r="D1840" i="5" a="1"/>
  <c r="D1840" i="5" s="1"/>
  <c r="D1841" i="5" a="1"/>
  <c r="D1841" i="5" s="1"/>
  <c r="D1842" i="5" a="1"/>
  <c r="D1842" i="5" s="1"/>
  <c r="D1843" i="5" a="1"/>
  <c r="D1843" i="5" s="1"/>
  <c r="D1844" i="5" a="1"/>
  <c r="D1844" i="5" s="1"/>
  <c r="D1845" i="5" a="1"/>
  <c r="D1845" i="5" s="1"/>
  <c r="D1846" i="5" a="1"/>
  <c r="D1846" i="5" s="1"/>
  <c r="D1847" i="5" a="1"/>
  <c r="D1847" i="5" s="1"/>
  <c r="D1848" i="5" a="1"/>
  <c r="D1848" i="5" s="1"/>
  <c r="D1849" i="5" a="1"/>
  <c r="D1849" i="5" s="1"/>
  <c r="D1850" i="5" a="1"/>
  <c r="D1850" i="5" s="1"/>
  <c r="D1851" i="5" a="1"/>
  <c r="D1851" i="5" s="1"/>
  <c r="D1852" i="5" a="1"/>
  <c r="D1852" i="5" s="1"/>
  <c r="D1853" i="5" a="1"/>
  <c r="D1853" i="5" s="1"/>
  <c r="D1854" i="5" a="1"/>
  <c r="D1854" i="5" s="1"/>
  <c r="D1855" i="5" a="1"/>
  <c r="D1855" i="5" s="1"/>
  <c r="D1856" i="5" a="1"/>
  <c r="D1856" i="5" s="1"/>
  <c r="D1857" i="5" a="1"/>
  <c r="D1857" i="5" s="1"/>
  <c r="D1858" i="5" a="1"/>
  <c r="D1858" i="5" s="1"/>
  <c r="D1859" i="5" a="1"/>
  <c r="D1859" i="5" s="1"/>
  <c r="D1860" i="5" a="1"/>
  <c r="D1860" i="5" s="1"/>
  <c r="D1861" i="5" a="1"/>
  <c r="D1861" i="5" s="1"/>
  <c r="D1862" i="5" a="1"/>
  <c r="D1862" i="5" s="1"/>
  <c r="D1863" i="5" a="1"/>
  <c r="D1863" i="5" s="1"/>
  <c r="D1864" i="5" a="1"/>
  <c r="D1864" i="5" s="1"/>
  <c r="D1865" i="5" a="1"/>
  <c r="D1865" i="5" s="1"/>
  <c r="D1866" i="5" a="1"/>
  <c r="D1866" i="5" s="1"/>
  <c r="D1867" i="5" a="1"/>
  <c r="D1867" i="5" s="1"/>
  <c r="D1868" i="5" a="1"/>
  <c r="D1868" i="5" s="1"/>
  <c r="D1869" i="5" a="1"/>
  <c r="D1869" i="5" s="1"/>
  <c r="D1870" i="5" a="1"/>
  <c r="D1870" i="5" s="1"/>
  <c r="D1871" i="5" a="1"/>
  <c r="D1871" i="5" s="1"/>
  <c r="D1872" i="5" a="1"/>
  <c r="D1872" i="5" s="1"/>
  <c r="D1873" i="5" a="1"/>
  <c r="D1873" i="5" s="1"/>
  <c r="D1874" i="5" a="1"/>
  <c r="D1874" i="5" s="1"/>
  <c r="D1875" i="5" a="1"/>
  <c r="D1875" i="5" s="1"/>
  <c r="D1876" i="5" a="1"/>
  <c r="D1876" i="5" s="1"/>
  <c r="D1877" i="5" a="1"/>
  <c r="D1877" i="5" s="1"/>
  <c r="D1878" i="5" a="1"/>
  <c r="D1878" i="5" s="1"/>
  <c r="D1879" i="5" a="1"/>
  <c r="D1879" i="5" s="1"/>
  <c r="D1880" i="5" a="1"/>
  <c r="D1880" i="5" s="1"/>
  <c r="D1881" i="5" a="1"/>
  <c r="D1881" i="5" s="1"/>
  <c r="D1882" i="5" a="1"/>
  <c r="D1882" i="5" s="1"/>
  <c r="D1883" i="5" a="1"/>
  <c r="D1883" i="5" s="1"/>
  <c r="D1884" i="5" a="1"/>
  <c r="D1884" i="5" s="1"/>
  <c r="D1885" i="5" a="1"/>
  <c r="D1885" i="5" s="1"/>
  <c r="D1886" i="5" a="1"/>
  <c r="D1886" i="5" s="1"/>
  <c r="D1887" i="5" a="1"/>
  <c r="D1887" i="5" s="1"/>
  <c r="D1888" i="5" a="1"/>
  <c r="D1888" i="5" s="1"/>
  <c r="D1889" i="5" a="1"/>
  <c r="D1889" i="5" s="1"/>
  <c r="D1890" i="5" a="1"/>
  <c r="D1890" i="5" s="1"/>
  <c r="D1891" i="5" a="1"/>
  <c r="D1891" i="5" s="1"/>
  <c r="D1892" i="5" a="1"/>
  <c r="D1892" i="5" s="1"/>
  <c r="D1893" i="5" a="1"/>
  <c r="D1893" i="5" s="1"/>
  <c r="D1894" i="5" a="1"/>
  <c r="D1894" i="5" s="1"/>
  <c r="D1895" i="5" a="1"/>
  <c r="D1895" i="5" s="1"/>
  <c r="D1896" i="5" a="1"/>
  <c r="D1896" i="5" s="1"/>
  <c r="D1897" i="5" a="1"/>
  <c r="D1897" i="5" s="1"/>
  <c r="D1898" i="5" a="1"/>
  <c r="D1898" i="5" s="1"/>
  <c r="D1899" i="5" a="1"/>
  <c r="D1899" i="5" s="1"/>
  <c r="D1900" i="5" a="1"/>
  <c r="D1900" i="5" s="1"/>
  <c r="D1901" i="5" a="1"/>
  <c r="D1901" i="5" s="1"/>
  <c r="D1902" i="5" a="1"/>
  <c r="D1902" i="5" s="1"/>
  <c r="D1903" i="5" a="1"/>
  <c r="D1903" i="5" s="1"/>
  <c r="D1904" i="5" a="1"/>
  <c r="D1904" i="5" s="1"/>
  <c r="D1905" i="5" a="1"/>
  <c r="D1905" i="5" s="1"/>
  <c r="D1906" i="5" a="1"/>
  <c r="D1906" i="5" s="1"/>
  <c r="D1907" i="5" a="1"/>
  <c r="D1907" i="5" s="1"/>
  <c r="D1908" i="5" a="1"/>
  <c r="D1908" i="5" s="1"/>
  <c r="D1909" i="5" a="1"/>
  <c r="D1909" i="5" s="1"/>
  <c r="D1910" i="5" a="1"/>
  <c r="D1910" i="5" s="1"/>
  <c r="D1911" i="5" a="1"/>
  <c r="D1911" i="5" s="1"/>
  <c r="D1912" i="5" a="1"/>
  <c r="D1912" i="5" s="1"/>
  <c r="D1913" i="5" a="1"/>
  <c r="D1913" i="5" s="1"/>
  <c r="D1914" i="5" a="1"/>
  <c r="D1914" i="5" s="1"/>
  <c r="D1915" i="5" a="1"/>
  <c r="D1915" i="5" s="1"/>
  <c r="D1916" i="5" a="1"/>
  <c r="D1916" i="5" s="1"/>
  <c r="D1917" i="5" a="1"/>
  <c r="D1917" i="5" s="1"/>
  <c r="D1918" i="5" a="1"/>
  <c r="D1918" i="5" s="1"/>
  <c r="D1919" i="5" a="1"/>
  <c r="D1919" i="5" s="1"/>
  <c r="D1920" i="5" a="1"/>
  <c r="D1920" i="5" s="1"/>
  <c r="D1921" i="5" a="1"/>
  <c r="D1921" i="5" s="1"/>
  <c r="D1922" i="5" a="1"/>
  <c r="D1922" i="5" s="1"/>
  <c r="D1923" i="5" a="1"/>
  <c r="D1923" i="5" s="1"/>
  <c r="D1924" i="5" a="1"/>
  <c r="D1924" i="5" s="1"/>
  <c r="D1925" i="5" a="1"/>
  <c r="D1925" i="5" s="1"/>
  <c r="D1926" i="5" a="1"/>
  <c r="D1926" i="5" s="1"/>
  <c r="D1927" i="5" a="1"/>
  <c r="D1927" i="5" s="1"/>
  <c r="D1928" i="5" a="1"/>
  <c r="D1928" i="5" s="1"/>
  <c r="D1929" i="5" a="1"/>
  <c r="D1929" i="5" s="1"/>
  <c r="D1930" i="5" a="1"/>
  <c r="D1930" i="5" s="1"/>
  <c r="D1931" i="5" a="1"/>
  <c r="D1931" i="5" s="1"/>
  <c r="D1932" i="5" a="1"/>
  <c r="D1932" i="5" s="1"/>
  <c r="D1933" i="5" a="1"/>
  <c r="D1933" i="5" s="1"/>
  <c r="D1934" i="5" a="1"/>
  <c r="D1934" i="5" s="1"/>
  <c r="D1935" i="5" a="1"/>
  <c r="D1935" i="5" s="1"/>
  <c r="D1936" i="5" a="1"/>
  <c r="D1936" i="5" s="1"/>
  <c r="D1937" i="5" a="1"/>
  <c r="D1937" i="5" s="1"/>
  <c r="D1938" i="5" a="1"/>
  <c r="D1938" i="5" s="1"/>
  <c r="D1939" i="5" a="1"/>
  <c r="D1939" i="5" s="1"/>
  <c r="D1940" i="5" a="1"/>
  <c r="D1940" i="5" s="1"/>
  <c r="D1941" i="5" a="1"/>
  <c r="D1941" i="5" s="1"/>
  <c r="D1942" i="5" a="1"/>
  <c r="D1942" i="5" s="1"/>
  <c r="D1943" i="5" a="1"/>
  <c r="D1943" i="5" s="1"/>
  <c r="D1944" i="5" a="1"/>
  <c r="D1944" i="5" s="1"/>
  <c r="D1945" i="5" a="1"/>
  <c r="D1945" i="5" s="1"/>
  <c r="D1946" i="5" a="1"/>
  <c r="D1946" i="5" s="1"/>
  <c r="D1947" i="5" a="1"/>
  <c r="D1947" i="5" s="1"/>
  <c r="D1948" i="5" a="1"/>
  <c r="D1948" i="5" s="1"/>
  <c r="D1949" i="5" a="1"/>
  <c r="D1949" i="5" s="1"/>
  <c r="D1950" i="5" a="1"/>
  <c r="D1950" i="5" s="1"/>
  <c r="D1951" i="5" a="1"/>
  <c r="D1951" i="5" s="1"/>
  <c r="D1952" i="5" a="1"/>
  <c r="D1952" i="5" s="1"/>
  <c r="D1953" i="5" a="1"/>
  <c r="D1953" i="5" s="1"/>
  <c r="D1954" i="5" a="1"/>
  <c r="D1954" i="5" s="1"/>
  <c r="D1955" i="5" a="1"/>
  <c r="D1955" i="5" s="1"/>
  <c r="D1956" i="5" a="1"/>
  <c r="D1956" i="5" s="1"/>
  <c r="D1957" i="5" a="1"/>
  <c r="D1957" i="5" s="1"/>
  <c r="D1958" i="5" a="1"/>
  <c r="D1958" i="5" s="1"/>
  <c r="D1959" i="5" a="1"/>
  <c r="D1959" i="5" s="1"/>
  <c r="D1960" i="5" a="1"/>
  <c r="D1960" i="5" s="1"/>
  <c r="D1961" i="5" a="1"/>
  <c r="D1961" i="5" s="1"/>
  <c r="D1962" i="5" a="1"/>
  <c r="D1962" i="5" s="1"/>
  <c r="D1963" i="5" a="1"/>
  <c r="D1963" i="5" s="1"/>
  <c r="D1964" i="5" a="1"/>
  <c r="D1964" i="5" s="1"/>
  <c r="D1965" i="5" a="1"/>
  <c r="D1965" i="5" s="1"/>
  <c r="D1966" i="5" a="1"/>
  <c r="D1966" i="5" s="1"/>
  <c r="D1967" i="5" a="1"/>
  <c r="D1967" i="5" s="1"/>
  <c r="D1968" i="5" a="1"/>
  <c r="D1968" i="5" s="1"/>
  <c r="D1969" i="5" a="1"/>
  <c r="D1969" i="5" s="1"/>
  <c r="D1970" i="5" a="1"/>
  <c r="D1970" i="5" s="1"/>
  <c r="D1971" i="5" a="1"/>
  <c r="D1971" i="5" s="1"/>
  <c r="D1972" i="5" a="1"/>
  <c r="D1972" i="5" s="1"/>
  <c r="D1973" i="5" a="1"/>
  <c r="D1973" i="5" s="1"/>
  <c r="D1974" i="5" a="1"/>
  <c r="D1974" i="5" s="1"/>
  <c r="D1975" i="5" a="1"/>
  <c r="D1975" i="5" s="1"/>
  <c r="D1976" i="5" a="1"/>
  <c r="D1976" i="5" s="1"/>
  <c r="D1977" i="5" a="1"/>
  <c r="D1977" i="5" s="1"/>
  <c r="D1978" i="5" a="1"/>
  <c r="D1978" i="5" s="1"/>
  <c r="D1979" i="5" a="1"/>
  <c r="D1979" i="5" s="1"/>
  <c r="D1980" i="5" a="1"/>
  <c r="D1980" i="5" s="1"/>
  <c r="D1981" i="5" a="1"/>
  <c r="D1981" i="5" s="1"/>
  <c r="D1982" i="5" a="1"/>
  <c r="D1982" i="5" s="1"/>
  <c r="D1983" i="5" a="1"/>
  <c r="D1983" i="5" s="1"/>
  <c r="D1984" i="5" a="1"/>
  <c r="D1984" i="5" s="1"/>
  <c r="D1985" i="5" a="1"/>
  <c r="D1985" i="5" s="1"/>
  <c r="D1986" i="5" a="1"/>
  <c r="D1986" i="5" s="1"/>
  <c r="D1987" i="5" a="1"/>
  <c r="D1987" i="5" s="1"/>
  <c r="D1988" i="5" a="1"/>
  <c r="D1988" i="5" s="1"/>
  <c r="D1989" i="5" a="1"/>
  <c r="D1989" i="5" s="1"/>
  <c r="D1990" i="5" a="1"/>
  <c r="D1990" i="5" s="1"/>
  <c r="D1991" i="5" a="1"/>
  <c r="D1991" i="5" s="1"/>
  <c r="D1992" i="5" a="1"/>
  <c r="D1992" i="5" s="1"/>
  <c r="D1993" i="5" a="1"/>
  <c r="D1993" i="5" s="1"/>
  <c r="D1994" i="5" a="1"/>
  <c r="D1994" i="5" s="1"/>
  <c r="D1995" i="5" a="1"/>
  <c r="D1995" i="5" s="1"/>
  <c r="D1996" i="5" a="1"/>
  <c r="D1996" i="5" s="1"/>
  <c r="D1997" i="5" a="1"/>
  <c r="D1997" i="5" s="1"/>
  <c r="D1998" i="5" a="1"/>
  <c r="D1998" i="5" s="1"/>
  <c r="D1999" i="5" a="1"/>
  <c r="D1999" i="5" s="1"/>
  <c r="D2000" i="5" a="1"/>
  <c r="D2000" i="5" s="1"/>
  <c r="D2001" i="5" a="1"/>
  <c r="D2001" i="5" s="1"/>
  <c r="D2002" i="5" a="1"/>
  <c r="D2002" i="5" s="1"/>
  <c r="D2003" i="5" a="1"/>
  <c r="D2003" i="5" s="1"/>
  <c r="D2004" i="5" a="1"/>
  <c r="D2004" i="5" s="1"/>
  <c r="D2005" i="5" a="1"/>
  <c r="D2005" i="5" s="1"/>
  <c r="D2006" i="5" a="1"/>
  <c r="D2006" i="5" s="1"/>
  <c r="D2007" i="5" a="1"/>
  <c r="D2007" i="5" s="1"/>
  <c r="D2008" i="5" a="1"/>
  <c r="D2008" i="5" s="1"/>
  <c r="D2009" i="5" a="1"/>
  <c r="D2009" i="5" s="1"/>
  <c r="D2010" i="5" a="1"/>
  <c r="D2010" i="5" s="1"/>
  <c r="D2011" i="5" a="1"/>
  <c r="D2011" i="5" s="1"/>
  <c r="D2012" i="5" a="1"/>
  <c r="D2012" i="5" s="1"/>
  <c r="D2013" i="5" a="1"/>
  <c r="D2013" i="5" s="1"/>
  <c r="D2014" i="5" a="1"/>
  <c r="D2014" i="5" s="1"/>
  <c r="D2015" i="5" a="1"/>
  <c r="D2015" i="5" s="1"/>
  <c r="D2016" i="5" a="1"/>
  <c r="D2016" i="5" s="1"/>
  <c r="D2017" i="5" a="1"/>
  <c r="D2017" i="5" s="1"/>
  <c r="D2018" i="5" a="1"/>
  <c r="D2018" i="5" s="1"/>
  <c r="D2019" i="5" a="1"/>
  <c r="D2019" i="5" s="1"/>
  <c r="D2020" i="5" a="1"/>
  <c r="D2020" i="5" s="1"/>
  <c r="D2021" i="5" a="1"/>
  <c r="D2021" i="5" s="1"/>
  <c r="D2022" i="5" a="1"/>
  <c r="D2022" i="5" s="1"/>
  <c r="D2023" i="5" a="1"/>
  <c r="D2023" i="5" s="1"/>
  <c r="D2024" i="5" a="1"/>
  <c r="D2024" i="5" s="1"/>
  <c r="D2025" i="5" a="1"/>
  <c r="D2025" i="5" s="1"/>
  <c r="D2026" i="5" a="1"/>
  <c r="D2026" i="5" s="1"/>
  <c r="D2027" i="5" a="1"/>
  <c r="D2027" i="5" s="1"/>
  <c r="D2028" i="5" a="1"/>
  <c r="D2028" i="5" s="1"/>
  <c r="D2029" i="5" a="1"/>
  <c r="D2029" i="5" s="1"/>
  <c r="D2030" i="5" a="1"/>
  <c r="D2030" i="5" s="1"/>
  <c r="D2031" i="5" a="1"/>
  <c r="D2031" i="5" s="1"/>
  <c r="D2032" i="5" a="1"/>
  <c r="D2032" i="5" s="1"/>
  <c r="D2033" i="5" a="1"/>
  <c r="D2033" i="5" s="1"/>
  <c r="D2034" i="5" a="1"/>
  <c r="D2034" i="5" s="1"/>
  <c r="D2035" i="5" a="1"/>
  <c r="D2035" i="5" s="1"/>
  <c r="D2036" i="5" a="1"/>
  <c r="D2036" i="5" s="1"/>
  <c r="D2037" i="5" a="1"/>
  <c r="D2037" i="5" s="1"/>
  <c r="D2038" i="5" a="1"/>
  <c r="D2038" i="5" s="1"/>
  <c r="D2039" i="5" a="1"/>
  <c r="D2039" i="5" s="1"/>
  <c r="D2040" i="5" a="1"/>
  <c r="D2040" i="5" s="1"/>
  <c r="D2041" i="5" a="1"/>
  <c r="D2041" i="5" s="1"/>
  <c r="D2042" i="5" a="1"/>
  <c r="D2042" i="5" s="1"/>
  <c r="D2043" i="5" a="1"/>
  <c r="D2043" i="5" s="1"/>
  <c r="D2044" i="5" a="1"/>
  <c r="D2044" i="5" s="1"/>
  <c r="D2045" i="5" a="1"/>
  <c r="D2045" i="5" s="1"/>
  <c r="D2046" i="5" a="1"/>
  <c r="D2046" i="5" s="1"/>
  <c r="D2047" i="5" a="1"/>
  <c r="D2047" i="5" s="1"/>
  <c r="D2048" i="5" a="1"/>
  <c r="D2048" i="5" s="1"/>
  <c r="D2049" i="5" a="1"/>
  <c r="D2049" i="5" s="1"/>
  <c r="D2050" i="5" a="1"/>
  <c r="D2050" i="5" s="1"/>
  <c r="D2051" i="5" a="1"/>
  <c r="D2051" i="5" s="1"/>
  <c r="D2052" i="5" a="1"/>
  <c r="D2052" i="5" s="1"/>
  <c r="D2053" i="5" a="1"/>
  <c r="D2053" i="5" s="1"/>
  <c r="D2054" i="5" a="1"/>
  <c r="D2054" i="5" s="1"/>
  <c r="D2055" i="5" a="1"/>
  <c r="D2055" i="5" s="1"/>
  <c r="D2056" i="5" a="1"/>
  <c r="D2056" i="5" s="1"/>
  <c r="D2057" i="5" a="1"/>
  <c r="D2057" i="5" s="1"/>
  <c r="D2058" i="5" a="1"/>
  <c r="D2058" i="5" s="1"/>
  <c r="D2059" i="5" a="1"/>
  <c r="D2059" i="5" s="1"/>
  <c r="D2060" i="5" a="1"/>
  <c r="D2060" i="5" s="1"/>
  <c r="D2061" i="5" a="1"/>
  <c r="D2061" i="5" s="1"/>
  <c r="D2062" i="5" a="1"/>
  <c r="D2062" i="5" s="1"/>
  <c r="D2063" i="5" a="1"/>
  <c r="D2063" i="5" s="1"/>
  <c r="D2064" i="5" a="1"/>
  <c r="D2064" i="5" s="1"/>
  <c r="D2065" i="5" a="1"/>
  <c r="D2065" i="5" s="1"/>
  <c r="D2066" i="5" a="1"/>
  <c r="D2066" i="5" s="1"/>
  <c r="D2067" i="5" a="1"/>
  <c r="D2067" i="5" s="1"/>
  <c r="D2068" i="5" a="1"/>
  <c r="D2068" i="5" s="1"/>
  <c r="D2069" i="5" a="1"/>
  <c r="D2069" i="5" s="1"/>
  <c r="D2070" i="5" a="1"/>
  <c r="D2070" i="5" s="1"/>
  <c r="D2071" i="5" a="1"/>
  <c r="D2071" i="5" s="1"/>
  <c r="D2072" i="5" a="1"/>
  <c r="D2072" i="5" s="1"/>
  <c r="D2073" i="5" a="1"/>
  <c r="D2073" i="5" s="1"/>
  <c r="D2074" i="5" a="1"/>
  <c r="D2074" i="5" s="1"/>
  <c r="D2075" i="5" a="1"/>
  <c r="D2075" i="5" s="1"/>
  <c r="D2076" i="5" a="1"/>
  <c r="D2076" i="5" s="1"/>
  <c r="D2077" i="5" a="1"/>
  <c r="D2077" i="5" s="1"/>
  <c r="D2078" i="5" a="1"/>
  <c r="D2078" i="5" s="1"/>
  <c r="D2079" i="5" a="1"/>
  <c r="D2079" i="5" s="1"/>
  <c r="D2080" i="5" a="1"/>
  <c r="D2080" i="5" s="1"/>
  <c r="D2081" i="5" a="1"/>
  <c r="D2081" i="5" s="1"/>
  <c r="D2082" i="5" a="1"/>
  <c r="D2082" i="5" s="1"/>
  <c r="D2083" i="5" a="1"/>
  <c r="D2083" i="5" s="1"/>
  <c r="D2084" i="5" a="1"/>
  <c r="D2084" i="5" s="1"/>
  <c r="D2085" i="5" a="1"/>
  <c r="D2085" i="5" s="1"/>
  <c r="D2086" i="5" a="1"/>
  <c r="D2086" i="5" s="1"/>
  <c r="D2087" i="5" a="1"/>
  <c r="D2087" i="5" s="1"/>
  <c r="D2088" i="5" a="1"/>
  <c r="D2088" i="5" s="1"/>
  <c r="D2089" i="5" a="1"/>
  <c r="D2089" i="5" s="1"/>
  <c r="D2090" i="5" a="1"/>
  <c r="D2090" i="5" s="1"/>
  <c r="D2091" i="5" a="1"/>
  <c r="D2091" i="5" s="1"/>
  <c r="D2092" i="5" a="1"/>
  <c r="D2092" i="5" s="1"/>
  <c r="D2093" i="5" a="1"/>
  <c r="D2093" i="5" s="1"/>
  <c r="D2094" i="5" a="1"/>
  <c r="D2094" i="5" s="1"/>
  <c r="D2095" i="5" a="1"/>
  <c r="D2095" i="5" s="1"/>
  <c r="D2096" i="5" a="1"/>
  <c r="D2096" i="5" s="1"/>
  <c r="D2097" i="5" a="1"/>
  <c r="D2097" i="5" s="1"/>
  <c r="D2098" i="5" a="1"/>
  <c r="D2098" i="5" s="1"/>
  <c r="D2099" i="5" a="1"/>
  <c r="D2099" i="5" s="1"/>
  <c r="D2100" i="5" a="1"/>
  <c r="D2100" i="5" s="1"/>
  <c r="D2101" i="5" a="1"/>
  <c r="D2101" i="5" s="1"/>
  <c r="D2102" i="5" a="1"/>
  <c r="D2102" i="5" s="1"/>
  <c r="D2103" i="5" a="1"/>
  <c r="D2103" i="5" s="1"/>
  <c r="D2104" i="5" a="1"/>
  <c r="D2104" i="5" s="1"/>
  <c r="D2105" i="5" a="1"/>
  <c r="D2105" i="5" s="1"/>
  <c r="D2106" i="5" a="1"/>
  <c r="D2106" i="5" s="1"/>
  <c r="D2107" i="5" a="1"/>
  <c r="D2107" i="5" s="1"/>
  <c r="D2108" i="5" a="1"/>
  <c r="D2108" i="5" s="1"/>
  <c r="D2109" i="5" a="1"/>
  <c r="D2109" i="5" s="1"/>
  <c r="D2110" i="5" a="1"/>
  <c r="D2110" i="5" s="1"/>
  <c r="D2111" i="5" a="1"/>
  <c r="D2111" i="5" s="1"/>
  <c r="D2112" i="5" a="1"/>
  <c r="D2112" i="5" s="1"/>
  <c r="D2113" i="5" a="1"/>
  <c r="D2113" i="5" s="1"/>
  <c r="D2114" i="5" a="1"/>
  <c r="D2114" i="5" s="1"/>
  <c r="D2115" i="5" a="1"/>
  <c r="D2115" i="5" s="1"/>
  <c r="D2116" i="5" a="1"/>
  <c r="D2116" i="5" s="1"/>
  <c r="D2117" i="5" a="1"/>
  <c r="D2117" i="5" s="1"/>
  <c r="D2118" i="5" a="1"/>
  <c r="D2118" i="5" s="1"/>
  <c r="D2119" i="5" a="1"/>
  <c r="D2119" i="5" s="1"/>
  <c r="D2120" i="5" a="1"/>
  <c r="D2120" i="5" s="1"/>
  <c r="D2121" i="5" a="1"/>
  <c r="D2121" i="5" s="1"/>
  <c r="D2122" i="5" a="1"/>
  <c r="D2122" i="5" s="1"/>
  <c r="D2123" i="5" a="1"/>
  <c r="D2123" i="5" s="1"/>
  <c r="D2124" i="5" a="1"/>
  <c r="D2124" i="5" s="1"/>
  <c r="D2125" i="5" a="1"/>
  <c r="D2125" i="5" s="1"/>
  <c r="D2126" i="5" a="1"/>
  <c r="D2126" i="5" s="1"/>
  <c r="D2127" i="5" a="1"/>
  <c r="D2127" i="5" s="1"/>
  <c r="D2128" i="5" a="1"/>
  <c r="D2128" i="5" s="1"/>
  <c r="D2129" i="5" a="1"/>
  <c r="D2129" i="5" s="1"/>
  <c r="D2130" i="5" a="1"/>
  <c r="D2130" i="5" s="1"/>
  <c r="D2131" i="5" a="1"/>
  <c r="D2131" i="5" s="1"/>
  <c r="D2132" i="5" a="1"/>
  <c r="D2132" i="5" s="1"/>
  <c r="D2133" i="5" a="1"/>
  <c r="D2133" i="5" s="1"/>
  <c r="D2134" i="5" a="1"/>
  <c r="D2134" i="5" s="1"/>
  <c r="D2135" i="5" a="1"/>
  <c r="D2135" i="5" s="1"/>
  <c r="D2136" i="5" a="1"/>
  <c r="D2136" i="5" s="1"/>
  <c r="D2137" i="5" a="1"/>
  <c r="D2137" i="5" s="1"/>
  <c r="D2138" i="5" a="1"/>
  <c r="D2138" i="5" s="1"/>
  <c r="D2139" i="5" a="1"/>
  <c r="D2139" i="5" s="1"/>
  <c r="D2140" i="5" a="1"/>
  <c r="D2140" i="5" s="1"/>
  <c r="D2141" i="5" a="1"/>
  <c r="D2141" i="5" s="1"/>
  <c r="D2142" i="5" a="1"/>
  <c r="D2142" i="5" s="1"/>
  <c r="D2143" i="5" a="1"/>
  <c r="D2143" i="5" s="1"/>
  <c r="D2144" i="5" a="1"/>
  <c r="D2144" i="5" s="1"/>
  <c r="D2145" i="5" a="1"/>
  <c r="D2145" i="5" s="1"/>
  <c r="D2146" i="5" a="1"/>
  <c r="D2146" i="5" s="1"/>
  <c r="D2147" i="5" a="1"/>
  <c r="D2147" i="5" s="1"/>
  <c r="D2148" i="5" a="1"/>
  <c r="D2148" i="5" s="1"/>
  <c r="D2149" i="5" a="1"/>
  <c r="D2149" i="5" s="1"/>
  <c r="D2150" i="5" a="1"/>
  <c r="D2150" i="5" s="1"/>
  <c r="D2151" i="5" a="1"/>
  <c r="D2151" i="5" s="1"/>
  <c r="D2152" i="5" a="1"/>
  <c r="D2152" i="5" s="1"/>
  <c r="D2153" i="5" a="1"/>
  <c r="D2153" i="5" s="1"/>
  <c r="D2154" i="5" a="1"/>
  <c r="D2154" i="5" s="1"/>
  <c r="D2155" i="5" a="1"/>
  <c r="D2155" i="5" s="1"/>
  <c r="D2156" i="5" a="1"/>
  <c r="D2156" i="5" s="1"/>
  <c r="D2157" i="5" a="1"/>
  <c r="D2157" i="5" s="1"/>
  <c r="D2158" i="5" a="1"/>
  <c r="D2158" i="5" s="1"/>
  <c r="D2159" i="5" a="1"/>
  <c r="D2159" i="5" s="1"/>
  <c r="D2160" i="5" a="1"/>
  <c r="D2160" i="5" s="1"/>
  <c r="D2161" i="5" a="1"/>
  <c r="D2161" i="5" s="1"/>
  <c r="D2162" i="5" a="1"/>
  <c r="D2162" i="5" s="1"/>
  <c r="D2163" i="5" a="1"/>
  <c r="D2163" i="5" s="1"/>
  <c r="D2164" i="5" a="1"/>
  <c r="D2164" i="5" s="1"/>
  <c r="D2165" i="5" a="1"/>
  <c r="D2165" i="5" s="1"/>
  <c r="D2166" i="5" a="1"/>
  <c r="D2166" i="5" s="1"/>
  <c r="D2167" i="5" a="1"/>
  <c r="D2167" i="5" s="1"/>
  <c r="D2168" i="5" a="1"/>
  <c r="D2168" i="5" s="1"/>
  <c r="D2169" i="5" a="1"/>
  <c r="D2169" i="5" s="1"/>
  <c r="D2170" i="5" a="1"/>
  <c r="D2170" i="5" s="1"/>
  <c r="D2171" i="5" a="1"/>
  <c r="D2171" i="5" s="1"/>
  <c r="D2172" i="5" a="1"/>
  <c r="D2172" i="5" s="1"/>
  <c r="D2173" i="5" a="1"/>
  <c r="D2173" i="5" s="1"/>
  <c r="D2174" i="5" a="1"/>
  <c r="D2174" i="5" s="1"/>
  <c r="D2175" i="5" a="1"/>
  <c r="D2175" i="5" s="1"/>
  <c r="D2176" i="5" a="1"/>
  <c r="D2176" i="5" s="1"/>
  <c r="D2177" i="5" a="1"/>
  <c r="D2177" i="5" s="1"/>
  <c r="D2178" i="5" a="1"/>
  <c r="D2178" i="5" s="1"/>
  <c r="D2179" i="5" a="1"/>
  <c r="D2179" i="5" s="1"/>
  <c r="D2180" i="5" a="1"/>
  <c r="D2180" i="5" s="1"/>
  <c r="D2181" i="5" a="1"/>
  <c r="D2181" i="5" s="1"/>
  <c r="D2182" i="5" a="1"/>
  <c r="D2182" i="5" s="1"/>
  <c r="D2183" i="5" a="1"/>
  <c r="D2183" i="5" s="1"/>
  <c r="D2184" i="5" a="1"/>
  <c r="D2184" i="5" s="1"/>
  <c r="D2185" i="5" a="1"/>
  <c r="D2185" i="5" s="1"/>
  <c r="D2186" i="5" a="1"/>
  <c r="D2186" i="5" s="1"/>
  <c r="D2187" i="5" a="1"/>
  <c r="D2187" i="5" s="1"/>
  <c r="D2188" i="5" a="1"/>
  <c r="D2188" i="5" s="1"/>
  <c r="D2189" i="5" a="1"/>
  <c r="D2189" i="5" s="1"/>
  <c r="D2190" i="5" a="1"/>
  <c r="D2190" i="5" s="1"/>
  <c r="D2191" i="5" a="1"/>
  <c r="D2191" i="5" s="1"/>
  <c r="D2192" i="5" a="1"/>
  <c r="D2192" i="5" s="1"/>
  <c r="D2193" i="5" a="1"/>
  <c r="D2193" i="5" s="1"/>
  <c r="D2194" i="5" a="1"/>
  <c r="D2194" i="5" s="1"/>
  <c r="D2195" i="5" a="1"/>
  <c r="D2195" i="5" s="1"/>
  <c r="D2196" i="5" a="1"/>
  <c r="D2196" i="5" s="1"/>
  <c r="D2197" i="5" a="1"/>
  <c r="D2197" i="5" s="1"/>
  <c r="D2198" i="5" a="1"/>
  <c r="D2198" i="5" s="1"/>
  <c r="D2199" i="5" a="1"/>
  <c r="D2199" i="5" s="1"/>
  <c r="D2200" i="5" a="1"/>
  <c r="D2200" i="5" s="1"/>
  <c r="D2201" i="5" a="1"/>
  <c r="D2201" i="5" s="1"/>
  <c r="D2202" i="5" a="1"/>
  <c r="D2202" i="5" s="1"/>
  <c r="D2203" i="5" a="1"/>
  <c r="D2203" i="5" s="1"/>
  <c r="D2204" i="5" a="1"/>
  <c r="D2204" i="5" s="1"/>
  <c r="D2205" i="5" a="1"/>
  <c r="D2205" i="5" s="1"/>
  <c r="D2206" i="5" a="1"/>
  <c r="D2206" i="5" s="1"/>
  <c r="D2207" i="5" a="1"/>
  <c r="D2207" i="5" s="1"/>
  <c r="D2208" i="5" a="1"/>
  <c r="D2208" i="5" s="1"/>
  <c r="D2209" i="5" a="1"/>
  <c r="D2209" i="5" s="1"/>
  <c r="D2210" i="5" a="1"/>
  <c r="D2210" i="5" s="1"/>
  <c r="D2211" i="5" a="1"/>
  <c r="D2211" i="5" s="1"/>
  <c r="D2212" i="5" a="1"/>
  <c r="D2212" i="5" s="1"/>
  <c r="D2213" i="5" a="1"/>
  <c r="D2213" i="5" s="1"/>
  <c r="D2214" i="5" a="1"/>
  <c r="D2214" i="5" s="1"/>
  <c r="D2215" i="5" a="1"/>
  <c r="D2215" i="5" s="1"/>
  <c r="D2216" i="5" a="1"/>
  <c r="D2216" i="5" s="1"/>
  <c r="D2217" i="5" a="1"/>
  <c r="D2217" i="5" s="1"/>
  <c r="D2218" i="5" a="1"/>
  <c r="D2218" i="5" s="1"/>
  <c r="D2219" i="5" a="1"/>
  <c r="D2219" i="5" s="1"/>
  <c r="D2220" i="5" a="1"/>
  <c r="D2220" i="5" s="1"/>
  <c r="D2221" i="5" a="1"/>
  <c r="D2221" i="5" s="1"/>
  <c r="D2222" i="5" a="1"/>
  <c r="D2222" i="5" s="1"/>
  <c r="D2223" i="5" a="1"/>
  <c r="D2223" i="5" s="1"/>
  <c r="D2224" i="5" a="1"/>
  <c r="D2224" i="5" s="1"/>
  <c r="D2225" i="5" a="1"/>
  <c r="D2225" i="5" s="1"/>
  <c r="D2226" i="5" a="1"/>
  <c r="D2226" i="5" s="1"/>
  <c r="D2227" i="5" a="1"/>
  <c r="D2227" i="5" s="1"/>
  <c r="D2228" i="5" a="1"/>
  <c r="D2228" i="5" s="1"/>
  <c r="D2229" i="5" a="1"/>
  <c r="D2229" i="5" s="1"/>
  <c r="D2230" i="5" a="1"/>
  <c r="D2230" i="5" s="1"/>
  <c r="D2231" i="5" a="1"/>
  <c r="D2231" i="5" s="1"/>
  <c r="D2232" i="5" a="1"/>
  <c r="D2232" i="5" s="1"/>
  <c r="D2233" i="5" a="1"/>
  <c r="D2233" i="5" s="1"/>
  <c r="D2234" i="5" a="1"/>
  <c r="D2234" i="5" s="1"/>
  <c r="D2235" i="5" a="1"/>
  <c r="D2235" i="5" s="1"/>
  <c r="D2236" i="5" a="1"/>
  <c r="D2236" i="5" s="1"/>
  <c r="D2237" i="5" a="1"/>
  <c r="D2237" i="5" s="1"/>
  <c r="D2238" i="5" a="1"/>
  <c r="D2238" i="5" s="1"/>
  <c r="D2239" i="5" a="1"/>
  <c r="D2239" i="5" s="1"/>
  <c r="D2240" i="5" a="1"/>
  <c r="D2240" i="5" s="1"/>
  <c r="D2241" i="5" a="1"/>
  <c r="D2241" i="5" s="1"/>
  <c r="D2242" i="5" a="1"/>
  <c r="D2242" i="5" s="1"/>
  <c r="D2243" i="5" a="1"/>
  <c r="D2243" i="5" s="1"/>
  <c r="D2244" i="5" a="1"/>
  <c r="D2244" i="5" s="1"/>
  <c r="D2245" i="5" a="1"/>
  <c r="D2245" i="5" s="1"/>
  <c r="D2246" i="5" a="1"/>
  <c r="D2246" i="5" s="1"/>
  <c r="D2247" i="5" a="1"/>
  <c r="D2247" i="5" s="1"/>
  <c r="D2248" i="5" a="1"/>
  <c r="D2248" i="5" s="1"/>
  <c r="D2249" i="5" a="1"/>
  <c r="D2249" i="5" s="1"/>
  <c r="D2250" i="5" a="1"/>
  <c r="D2250" i="5" s="1"/>
  <c r="D2251" i="5" a="1"/>
  <c r="D2251" i="5" s="1"/>
  <c r="D2252" i="5" a="1"/>
  <c r="D2252" i="5" s="1"/>
  <c r="D2253" i="5" a="1"/>
  <c r="D2253" i="5" s="1"/>
  <c r="D2254" i="5" a="1"/>
  <c r="D2254" i="5" s="1"/>
  <c r="D2255" i="5" a="1"/>
  <c r="D2255" i="5" s="1"/>
  <c r="D2256" i="5" a="1"/>
  <c r="D2256" i="5" s="1"/>
  <c r="D2257" i="5" a="1"/>
  <c r="D2257" i="5" s="1"/>
  <c r="D2258" i="5" a="1"/>
  <c r="D2258" i="5" s="1"/>
  <c r="D2259" i="5" a="1"/>
  <c r="D2259" i="5" s="1"/>
  <c r="D2260" i="5" a="1"/>
  <c r="D2260" i="5" s="1"/>
  <c r="D2261" i="5" a="1"/>
  <c r="D2261" i="5" s="1"/>
  <c r="D2262" i="5" a="1"/>
  <c r="D2262" i="5" s="1"/>
  <c r="D2263" i="5" a="1"/>
  <c r="D2263" i="5" s="1"/>
  <c r="D2264" i="5" a="1"/>
  <c r="D2264" i="5" s="1"/>
  <c r="D2265" i="5" a="1"/>
  <c r="D2265" i="5" s="1"/>
  <c r="D2266" i="5" a="1"/>
  <c r="D2266" i="5" s="1"/>
  <c r="D2267" i="5" a="1"/>
  <c r="D2267" i="5" s="1"/>
  <c r="D2268" i="5" a="1"/>
  <c r="D2268" i="5" s="1"/>
  <c r="D2269" i="5" a="1"/>
  <c r="D2269" i="5" s="1"/>
  <c r="D2270" i="5" a="1"/>
  <c r="D2270" i="5" s="1"/>
  <c r="D2271" i="5" a="1"/>
  <c r="D2271" i="5" s="1"/>
  <c r="D2272" i="5" a="1"/>
  <c r="D2272" i="5" s="1"/>
  <c r="D2273" i="5" a="1"/>
  <c r="D2273" i="5" s="1"/>
  <c r="D2274" i="5" a="1"/>
  <c r="D2274" i="5" s="1"/>
  <c r="D2275" i="5" a="1"/>
  <c r="D2275" i="5" s="1"/>
  <c r="D2276" i="5" a="1"/>
  <c r="D2276" i="5" s="1"/>
  <c r="D2277" i="5" a="1"/>
  <c r="D2277" i="5" s="1"/>
  <c r="D2278" i="5" a="1"/>
  <c r="D2278" i="5" s="1"/>
  <c r="D2279" i="5" a="1"/>
  <c r="D2279" i="5" s="1"/>
  <c r="D2280" i="5" a="1"/>
  <c r="D2280" i="5" s="1"/>
  <c r="D2281" i="5" a="1"/>
  <c r="D2281" i="5" s="1"/>
  <c r="D2282" i="5" a="1"/>
  <c r="D2282" i="5" s="1"/>
  <c r="D2283" i="5" a="1"/>
  <c r="D2283" i="5" s="1"/>
  <c r="D2284" i="5" a="1"/>
  <c r="D2284" i="5" s="1"/>
  <c r="D2285" i="5" a="1"/>
  <c r="D2285" i="5" s="1"/>
  <c r="D2286" i="5" a="1"/>
  <c r="D2286" i="5" s="1"/>
  <c r="D2287" i="5" a="1"/>
  <c r="D2287" i="5" s="1"/>
  <c r="D2288" i="5" a="1"/>
  <c r="D2288" i="5" s="1"/>
  <c r="D2289" i="5" a="1"/>
  <c r="D2289" i="5" s="1"/>
  <c r="D2290" i="5" a="1"/>
  <c r="D2290" i="5" s="1"/>
  <c r="D2291" i="5" a="1"/>
  <c r="D2291" i="5" s="1"/>
  <c r="D2292" i="5" a="1"/>
  <c r="D2292" i="5" s="1"/>
  <c r="D2293" i="5" a="1"/>
  <c r="D2293" i="5" s="1"/>
  <c r="D2294" i="5" a="1"/>
  <c r="D2294" i="5" s="1"/>
  <c r="D2295" i="5" a="1"/>
  <c r="D2295" i="5" s="1"/>
  <c r="D2296" i="5" a="1"/>
  <c r="D2296" i="5" s="1"/>
  <c r="D2297" i="5" a="1"/>
  <c r="D2297" i="5" s="1"/>
  <c r="D2298" i="5" a="1"/>
  <c r="D2298" i="5" s="1"/>
  <c r="D2299" i="5" a="1"/>
  <c r="D2299" i="5" s="1"/>
  <c r="D2300" i="5" a="1"/>
  <c r="D2300" i="5" s="1"/>
  <c r="D2301" i="5" a="1"/>
  <c r="D2301" i="5" s="1"/>
  <c r="D2302" i="5" a="1"/>
  <c r="D2302" i="5" s="1"/>
  <c r="D2303" i="5" a="1"/>
  <c r="D2303" i="5" s="1"/>
  <c r="D2304" i="5" a="1"/>
  <c r="D2304" i="5" s="1"/>
  <c r="D2305" i="5" a="1"/>
  <c r="D2305" i="5" s="1"/>
  <c r="D2306" i="5" a="1"/>
  <c r="D2306" i="5" s="1"/>
  <c r="D2307" i="5" a="1"/>
  <c r="D2307" i="5" s="1"/>
  <c r="D2308" i="5" a="1"/>
  <c r="D2308" i="5" s="1"/>
  <c r="D2309" i="5" a="1"/>
  <c r="D2309" i="5" s="1"/>
  <c r="D2310" i="5" a="1"/>
  <c r="D2310" i="5" s="1"/>
  <c r="D2311" i="5" a="1"/>
  <c r="D2311" i="5" s="1"/>
  <c r="D2312" i="5" a="1"/>
  <c r="D2312" i="5" s="1"/>
  <c r="D2313" i="5" a="1"/>
  <c r="D2313" i="5" s="1"/>
  <c r="D2314" i="5" a="1"/>
  <c r="D2314" i="5" s="1"/>
  <c r="D2315" i="5" a="1"/>
  <c r="D2315" i="5" s="1"/>
  <c r="D2316" i="5" a="1"/>
  <c r="D2316" i="5" s="1"/>
  <c r="D2317" i="5" a="1"/>
  <c r="D2317" i="5" s="1"/>
  <c r="D2318" i="5" a="1"/>
  <c r="D2318" i="5" s="1"/>
  <c r="D2319" i="5" a="1"/>
  <c r="D2319" i="5" s="1"/>
  <c r="D2320" i="5" a="1"/>
  <c r="D2320" i="5" s="1"/>
  <c r="D2321" i="5" a="1"/>
  <c r="D2321" i="5" s="1"/>
  <c r="D2322" i="5" a="1"/>
  <c r="D2322" i="5" s="1"/>
  <c r="D2323" i="5" a="1"/>
  <c r="D2323" i="5" s="1"/>
  <c r="D2324" i="5" a="1"/>
  <c r="D2324" i="5" s="1"/>
  <c r="D2325" i="5" a="1"/>
  <c r="D2325" i="5" s="1"/>
  <c r="D2326" i="5" a="1"/>
  <c r="D2326" i="5" s="1"/>
  <c r="D2327" i="5" a="1"/>
  <c r="D2327" i="5" s="1"/>
  <c r="D2328" i="5" a="1"/>
  <c r="D2328" i="5" s="1"/>
  <c r="D2329" i="5" a="1"/>
  <c r="D2329" i="5" s="1"/>
  <c r="D2330" i="5" a="1"/>
  <c r="D2330" i="5" s="1"/>
  <c r="D2331" i="5" a="1"/>
  <c r="D2331" i="5" s="1"/>
  <c r="D2332" i="5" a="1"/>
  <c r="D2332" i="5" s="1"/>
  <c r="D2333" i="5" a="1"/>
  <c r="D2333" i="5" s="1"/>
  <c r="D2334" i="5" a="1"/>
  <c r="D2334" i="5" s="1"/>
  <c r="D2335" i="5" a="1"/>
  <c r="D2335" i="5" s="1"/>
  <c r="D2336" i="5" a="1"/>
  <c r="D2336" i="5" s="1"/>
  <c r="D2337" i="5" a="1"/>
  <c r="D2337" i="5" s="1"/>
  <c r="D2338" i="5" a="1"/>
  <c r="D2338" i="5" s="1"/>
  <c r="D2339" i="5" a="1"/>
  <c r="D2339" i="5" s="1"/>
  <c r="D2340" i="5" a="1"/>
  <c r="D2340" i="5" s="1"/>
  <c r="D2341" i="5" a="1"/>
  <c r="D2341" i="5" s="1"/>
  <c r="D2342" i="5" a="1"/>
  <c r="D2342" i="5" s="1"/>
  <c r="D2343" i="5" a="1"/>
  <c r="D2343" i="5" s="1"/>
  <c r="D2344" i="5" a="1"/>
  <c r="D2344" i="5" s="1"/>
  <c r="D2345" i="5" a="1"/>
  <c r="D2345" i="5" s="1"/>
  <c r="D2346" i="5" a="1"/>
  <c r="D2346" i="5" s="1"/>
  <c r="D2347" i="5" a="1"/>
  <c r="D2347" i="5" s="1"/>
  <c r="D2348" i="5" a="1"/>
  <c r="D2348" i="5" s="1"/>
  <c r="D2349" i="5" a="1"/>
  <c r="D2349" i="5" s="1"/>
  <c r="D2350" i="5" a="1"/>
  <c r="D2350" i="5" s="1"/>
  <c r="D2351" i="5" a="1"/>
  <c r="D2351" i="5" s="1"/>
  <c r="D2352" i="5" a="1"/>
  <c r="D2352" i="5" s="1"/>
  <c r="D2353" i="5" a="1"/>
  <c r="D2353" i="5" s="1"/>
  <c r="D2354" i="5" a="1"/>
  <c r="D2354" i="5" s="1"/>
  <c r="D2355" i="5" a="1"/>
  <c r="D2355" i="5" s="1"/>
  <c r="D2356" i="5" a="1"/>
  <c r="D2356" i="5" s="1"/>
  <c r="D2357" i="5" a="1"/>
  <c r="D2357" i="5" s="1"/>
  <c r="D2358" i="5" a="1"/>
  <c r="D2358" i="5" s="1"/>
  <c r="D2359" i="5" a="1"/>
  <c r="D2359" i="5" s="1"/>
  <c r="D2360" i="5" a="1"/>
  <c r="D2360" i="5" s="1"/>
  <c r="D2361" i="5" a="1"/>
  <c r="D2361" i="5" s="1"/>
  <c r="D2362" i="5" a="1"/>
  <c r="D2362" i="5" s="1"/>
  <c r="D2363" i="5" a="1"/>
  <c r="D2363" i="5" s="1"/>
  <c r="D2364" i="5" a="1"/>
  <c r="D2364" i="5" s="1"/>
  <c r="D2365" i="5" a="1"/>
  <c r="D2365" i="5" s="1"/>
  <c r="D2366" i="5" a="1"/>
  <c r="D2366" i="5" s="1"/>
  <c r="D2367" i="5" a="1"/>
  <c r="D2367" i="5" s="1"/>
  <c r="D2368" i="5" a="1"/>
  <c r="D2368" i="5" s="1"/>
  <c r="D2369" i="5" a="1"/>
  <c r="D2369" i="5" s="1"/>
  <c r="D2370" i="5" a="1"/>
  <c r="D2370" i="5" s="1"/>
  <c r="D2371" i="5" a="1"/>
  <c r="D2371" i="5" s="1"/>
  <c r="D2372" i="5" a="1"/>
  <c r="D2372" i="5" s="1"/>
  <c r="D2373" i="5" a="1"/>
  <c r="D2373" i="5" s="1"/>
  <c r="D2374" i="5" a="1"/>
  <c r="D2374" i="5" s="1"/>
  <c r="D2375" i="5" a="1"/>
  <c r="D2375" i="5" s="1"/>
  <c r="D2376" i="5" a="1"/>
  <c r="D2376" i="5" s="1"/>
  <c r="D2377" i="5" a="1"/>
  <c r="D2377" i="5" s="1"/>
  <c r="D2378" i="5" a="1"/>
  <c r="D2378" i="5" s="1"/>
  <c r="D2379" i="5" a="1"/>
  <c r="D2379" i="5" s="1"/>
  <c r="D2380" i="5" a="1"/>
  <c r="D2380" i="5" s="1"/>
  <c r="D2381" i="5" a="1"/>
  <c r="D2381" i="5" s="1"/>
  <c r="D2382" i="5" a="1"/>
  <c r="D2382" i="5" s="1"/>
  <c r="D2383" i="5" a="1"/>
  <c r="D2383" i="5" s="1"/>
  <c r="D2384" i="5" a="1"/>
  <c r="D2384" i="5" s="1"/>
  <c r="D2385" i="5" a="1"/>
  <c r="D2385" i="5" s="1"/>
  <c r="D2386" i="5" a="1"/>
  <c r="D2386" i="5" s="1"/>
  <c r="D2387" i="5" a="1"/>
  <c r="D2387" i="5" s="1"/>
  <c r="D2388" i="5" a="1"/>
  <c r="D2388" i="5" s="1"/>
  <c r="D2389" i="5" a="1"/>
  <c r="D2389" i="5" s="1"/>
  <c r="D2390" i="5" a="1"/>
  <c r="D2390" i="5" s="1"/>
  <c r="D2391" i="5" a="1"/>
  <c r="D2391" i="5" s="1"/>
  <c r="D2392" i="5" a="1"/>
  <c r="D2392" i="5" s="1"/>
  <c r="D2393" i="5" a="1"/>
  <c r="D2393" i="5" s="1"/>
  <c r="D2394" i="5" a="1"/>
  <c r="D2394" i="5" s="1"/>
  <c r="D2395" i="5" a="1"/>
  <c r="D2395" i="5" s="1"/>
  <c r="D2396" i="5" a="1"/>
  <c r="D2396" i="5" s="1"/>
  <c r="D2397" i="5" a="1"/>
  <c r="D2397" i="5" s="1"/>
  <c r="D2398" i="5" a="1"/>
  <c r="D2398" i="5" s="1"/>
  <c r="D2399" i="5" a="1"/>
  <c r="D2399" i="5" s="1"/>
  <c r="D2400" i="5" a="1"/>
  <c r="D2400" i="5" s="1"/>
  <c r="D2401" i="5" a="1"/>
  <c r="D2401" i="5" s="1"/>
  <c r="D2402" i="5" a="1"/>
  <c r="D2402" i="5" s="1"/>
  <c r="D2403" i="5" a="1"/>
  <c r="D2403" i="5" s="1"/>
  <c r="D2404" i="5" a="1"/>
  <c r="D2404" i="5" s="1"/>
  <c r="D2405" i="5" a="1"/>
  <c r="D2405" i="5" s="1"/>
  <c r="D2406" i="5" a="1"/>
  <c r="D2406" i="5" s="1"/>
  <c r="D2407" i="5" a="1"/>
  <c r="D2407" i="5" s="1"/>
  <c r="D2408" i="5" a="1"/>
  <c r="D2408" i="5" s="1"/>
  <c r="D2409" i="5" a="1"/>
  <c r="D2409" i="5" s="1"/>
  <c r="D2410" i="5" a="1"/>
  <c r="D2410" i="5" s="1"/>
  <c r="D2411" i="5" a="1"/>
  <c r="D2411" i="5" s="1"/>
  <c r="D2412" i="5" a="1"/>
  <c r="D2412" i="5" s="1"/>
  <c r="D2413" i="5" a="1"/>
  <c r="D2413" i="5" s="1"/>
  <c r="D2414" i="5" a="1"/>
  <c r="D2414" i="5" s="1"/>
  <c r="D2415" i="5" a="1"/>
  <c r="D2415" i="5" s="1"/>
  <c r="D2416" i="5" a="1"/>
  <c r="D2416" i="5" s="1"/>
  <c r="D2417" i="5" a="1"/>
  <c r="D2417" i="5" s="1"/>
  <c r="D2418" i="5" a="1"/>
  <c r="D2418" i="5" s="1"/>
  <c r="D2419" i="5" a="1"/>
  <c r="D2419" i="5" s="1"/>
  <c r="D2420" i="5" a="1"/>
  <c r="D2420" i="5" s="1"/>
  <c r="D2421" i="5" a="1"/>
  <c r="D2421" i="5" s="1"/>
  <c r="D2422" i="5" a="1"/>
  <c r="D2422" i="5" s="1"/>
  <c r="D2423" i="5" a="1"/>
  <c r="D2423" i="5" s="1"/>
  <c r="D2424" i="5" a="1"/>
  <c r="D2424" i="5" s="1"/>
  <c r="D2425" i="5" a="1"/>
  <c r="D2425" i="5" s="1"/>
  <c r="D2426" i="5" a="1"/>
  <c r="D2426" i="5" s="1"/>
  <c r="D2427" i="5" a="1"/>
  <c r="D2427" i="5" s="1"/>
  <c r="D2428" i="5" a="1"/>
  <c r="D2428" i="5" s="1"/>
  <c r="D2429" i="5" a="1"/>
  <c r="D2429" i="5" s="1"/>
  <c r="D2430" i="5" a="1"/>
  <c r="D2430" i="5" s="1"/>
  <c r="D2431" i="5" a="1"/>
  <c r="D2431" i="5" s="1"/>
  <c r="D2432" i="5" a="1"/>
  <c r="D2432" i="5" s="1"/>
  <c r="D2433" i="5" a="1"/>
  <c r="D2433" i="5" s="1"/>
  <c r="D2434" i="5" a="1"/>
  <c r="D2434" i="5" s="1"/>
  <c r="D2435" i="5" a="1"/>
  <c r="D2435" i="5" s="1"/>
  <c r="D2436" i="5" a="1"/>
  <c r="D2436" i="5" s="1"/>
  <c r="D2437" i="5" a="1"/>
  <c r="D2437" i="5" s="1"/>
  <c r="D2438" i="5" a="1"/>
  <c r="D2438" i="5" s="1"/>
  <c r="D2439" i="5" a="1"/>
  <c r="D2439" i="5" s="1"/>
  <c r="D2440" i="5" a="1"/>
  <c r="D2440" i="5" s="1"/>
  <c r="D2441" i="5" a="1"/>
  <c r="D2441" i="5" s="1"/>
  <c r="D2442" i="5" a="1"/>
  <c r="D2442" i="5" s="1"/>
  <c r="D2443" i="5" a="1"/>
  <c r="D2443" i="5" s="1"/>
  <c r="D2444" i="5" a="1"/>
  <c r="D2444" i="5" s="1"/>
  <c r="D2445" i="5" a="1"/>
  <c r="D2445" i="5" s="1"/>
  <c r="D2446" i="5" a="1"/>
  <c r="D2446" i="5" s="1"/>
  <c r="D2447" i="5" a="1"/>
  <c r="D2447" i="5" s="1"/>
  <c r="D2448" i="5" a="1"/>
  <c r="D2448" i="5" s="1"/>
  <c r="D2449" i="5" a="1"/>
  <c r="D2449" i="5" s="1"/>
  <c r="D2450" i="5" a="1"/>
  <c r="D2450" i="5" s="1"/>
  <c r="D2451" i="5" a="1"/>
  <c r="D2451" i="5" s="1"/>
  <c r="D2452" i="5" a="1"/>
  <c r="D2452" i="5" s="1"/>
  <c r="D2453" i="5" a="1"/>
  <c r="D2453" i="5" s="1"/>
  <c r="D2454" i="5" a="1"/>
  <c r="D2454" i="5" s="1"/>
  <c r="D2455" i="5" a="1"/>
  <c r="D2455" i="5" s="1"/>
  <c r="D2456" i="5" a="1"/>
  <c r="D2456" i="5" s="1"/>
  <c r="D2457" i="5" a="1"/>
  <c r="D2457" i="5" s="1"/>
  <c r="D2458" i="5" a="1"/>
  <c r="D2458" i="5" s="1"/>
  <c r="D2459" i="5" a="1"/>
  <c r="D2459" i="5" s="1"/>
  <c r="D2460" i="5" a="1"/>
  <c r="D2460" i="5" s="1"/>
  <c r="D2461" i="5" a="1"/>
  <c r="D2461" i="5" s="1"/>
  <c r="D2462" i="5" a="1"/>
  <c r="D2462" i="5" s="1"/>
  <c r="D2463" i="5" a="1"/>
  <c r="D2463" i="5" s="1"/>
  <c r="D2464" i="5" a="1"/>
  <c r="D2464" i="5" s="1"/>
  <c r="D2465" i="5" a="1"/>
  <c r="D2465" i="5" s="1"/>
  <c r="D2466" i="5" a="1"/>
  <c r="D2466" i="5" s="1"/>
  <c r="D2467" i="5" a="1"/>
  <c r="D2467" i="5" s="1"/>
  <c r="D2468" i="5" a="1"/>
  <c r="D2468" i="5" s="1"/>
  <c r="D2469" i="5" a="1"/>
  <c r="D2469" i="5" s="1"/>
  <c r="D2470" i="5" a="1"/>
  <c r="D2470" i="5" s="1"/>
  <c r="D2471" i="5" a="1"/>
  <c r="D2471" i="5" s="1"/>
  <c r="D2472" i="5" a="1"/>
  <c r="D2472" i="5" s="1"/>
  <c r="D2473" i="5" a="1"/>
  <c r="D2473" i="5" s="1"/>
  <c r="D2474" i="5" a="1"/>
  <c r="D2474" i="5" s="1"/>
  <c r="D2475" i="5" a="1"/>
  <c r="D2475" i="5" s="1"/>
  <c r="D2476" i="5" a="1"/>
  <c r="D2476" i="5" s="1"/>
  <c r="D2477" i="5" a="1"/>
  <c r="D2477" i="5" s="1"/>
  <c r="D2478" i="5" a="1"/>
  <c r="D2478" i="5" s="1"/>
  <c r="D2479" i="5" a="1"/>
  <c r="D2479" i="5" s="1"/>
  <c r="D2480" i="5" a="1"/>
  <c r="D2480" i="5" s="1"/>
  <c r="D2481" i="5" a="1"/>
  <c r="D2481" i="5" s="1"/>
  <c r="D2482" i="5" a="1"/>
  <c r="D2482" i="5" s="1"/>
  <c r="D2483" i="5" a="1"/>
  <c r="D2483" i="5" s="1"/>
  <c r="D2484" i="5" a="1"/>
  <c r="D2484" i="5" s="1"/>
  <c r="D2485" i="5" a="1"/>
  <c r="D2485" i="5" s="1"/>
  <c r="D2486" i="5" a="1"/>
  <c r="D2486" i="5" s="1"/>
  <c r="D2487" i="5" a="1"/>
  <c r="D2487" i="5" s="1"/>
  <c r="D2488" i="5" a="1"/>
  <c r="D2488" i="5" s="1"/>
  <c r="D2489" i="5" a="1"/>
  <c r="D2489" i="5" s="1"/>
  <c r="D2490" i="5" a="1"/>
  <c r="D2490" i="5" s="1"/>
  <c r="D2491" i="5" a="1"/>
  <c r="D2491" i="5" s="1"/>
  <c r="D2492" i="5" a="1"/>
  <c r="D2492" i="5" s="1"/>
  <c r="D2493" i="5" a="1"/>
  <c r="D2493" i="5" s="1"/>
  <c r="D2494" i="5" a="1"/>
  <c r="D2494" i="5" s="1"/>
  <c r="D2495" i="5" a="1"/>
  <c r="D2495" i="5" s="1"/>
  <c r="D2496" i="5" a="1"/>
  <c r="D2496" i="5" s="1"/>
  <c r="D2497" i="5" a="1"/>
  <c r="D2497" i="5" s="1"/>
  <c r="D2498" i="5" a="1"/>
  <c r="D2498" i="5" s="1"/>
  <c r="D2499" i="5" a="1"/>
  <c r="D2499" i="5" s="1"/>
  <c r="D2500" i="5" a="1"/>
  <c r="D2500" i="5" s="1"/>
  <c r="D2501" i="5" a="1"/>
  <c r="D2501" i="5" s="1"/>
  <c r="D2502" i="5" a="1"/>
  <c r="D2502" i="5" s="1"/>
  <c r="D2503" i="5" a="1"/>
  <c r="D2503" i="5" s="1"/>
  <c r="D2504" i="5" a="1"/>
  <c r="D2504" i="5" s="1"/>
  <c r="D2505" i="5" a="1"/>
  <c r="D2505" i="5" s="1"/>
  <c r="D2506" i="5" a="1"/>
  <c r="D2506" i="5" s="1"/>
  <c r="D2507" i="5" a="1"/>
  <c r="D2507" i="5" s="1"/>
  <c r="D2508" i="5" a="1"/>
  <c r="D2508" i="5" s="1"/>
  <c r="D2509" i="5" a="1"/>
  <c r="D2509" i="5" s="1"/>
  <c r="D2510" i="5" a="1"/>
  <c r="D2510" i="5" s="1"/>
  <c r="D2511" i="5" a="1"/>
  <c r="D2511" i="5" s="1"/>
  <c r="D2512" i="5" a="1"/>
  <c r="D2512" i="5" s="1"/>
  <c r="D2513" i="5" a="1"/>
  <c r="D2513" i="5" s="1"/>
  <c r="D2514" i="5" a="1"/>
  <c r="D2514" i="5" s="1"/>
  <c r="D2515" i="5" a="1"/>
  <c r="D2515" i="5" s="1"/>
  <c r="D2516" i="5" a="1"/>
  <c r="D2516" i="5" s="1"/>
  <c r="D2517" i="5" a="1"/>
  <c r="D2517" i="5" s="1"/>
  <c r="D2518" i="5" a="1"/>
  <c r="D2518" i="5" s="1"/>
  <c r="D2519" i="5" a="1"/>
  <c r="D2519" i="5" s="1"/>
  <c r="D2520" i="5" a="1"/>
  <c r="D2520" i="5" s="1"/>
  <c r="D2521" i="5" a="1"/>
  <c r="D2521" i="5" s="1"/>
  <c r="D2522" i="5" a="1"/>
  <c r="D2522" i="5" s="1"/>
  <c r="D2523" i="5" a="1"/>
  <c r="D2523" i="5" s="1"/>
  <c r="D2524" i="5" a="1"/>
  <c r="D2524" i="5" s="1"/>
  <c r="D2525" i="5" a="1"/>
  <c r="D2525" i="5" s="1"/>
  <c r="D2526" i="5" a="1"/>
  <c r="D2526" i="5" s="1"/>
  <c r="D2527" i="5" a="1"/>
  <c r="D2527" i="5" s="1"/>
  <c r="D2528" i="5" a="1"/>
  <c r="D2528" i="5" s="1"/>
  <c r="D2529" i="5" a="1"/>
  <c r="D2529" i="5" s="1"/>
  <c r="D2530" i="5" a="1"/>
  <c r="D2530" i="5" s="1"/>
  <c r="D2531" i="5" a="1"/>
  <c r="D2531" i="5" s="1"/>
  <c r="D2532" i="5" a="1"/>
  <c r="D2532" i="5" s="1"/>
  <c r="D2533" i="5" a="1"/>
  <c r="D2533" i="5" s="1"/>
  <c r="D2534" i="5" a="1"/>
  <c r="D2534" i="5" s="1"/>
  <c r="D2535" i="5" a="1"/>
  <c r="D2535" i="5" s="1"/>
  <c r="D2536" i="5" a="1"/>
  <c r="D2536" i="5" s="1"/>
  <c r="D2537" i="5" a="1"/>
  <c r="D2537" i="5" s="1"/>
  <c r="D2538" i="5" a="1"/>
  <c r="D2538" i="5" s="1"/>
  <c r="D2539" i="5" a="1"/>
  <c r="D2539" i="5" s="1"/>
  <c r="D2540" i="5" a="1"/>
  <c r="D2540" i="5" s="1"/>
  <c r="D2541" i="5" a="1"/>
  <c r="D2541" i="5" s="1"/>
  <c r="D2542" i="5" a="1"/>
  <c r="D2542" i="5" s="1"/>
  <c r="D2543" i="5" a="1"/>
  <c r="D2543" i="5" s="1"/>
  <c r="D2544" i="5" a="1"/>
  <c r="D2544" i="5" s="1"/>
  <c r="D2545" i="5" a="1"/>
  <c r="D2545" i="5" s="1"/>
  <c r="D2546" i="5" a="1"/>
  <c r="D2546" i="5" s="1"/>
  <c r="D2547" i="5" a="1"/>
  <c r="D2547" i="5" s="1"/>
  <c r="D2548" i="5" a="1"/>
  <c r="D2548" i="5" s="1"/>
  <c r="D2549" i="5" a="1"/>
  <c r="D2549" i="5" s="1"/>
  <c r="D2550" i="5" a="1"/>
  <c r="D2550" i="5" s="1"/>
  <c r="D2551" i="5" a="1"/>
  <c r="D2551" i="5" s="1"/>
  <c r="D2552" i="5" a="1"/>
  <c r="D2552" i="5" s="1"/>
  <c r="D2553" i="5" a="1"/>
  <c r="D2553" i="5" s="1"/>
  <c r="D2554" i="5" a="1"/>
  <c r="D2554" i="5" s="1"/>
  <c r="D2555" i="5" a="1"/>
  <c r="D2555" i="5" s="1"/>
  <c r="D2556" i="5" a="1"/>
  <c r="D2556" i="5" s="1"/>
  <c r="D2557" i="5" a="1"/>
  <c r="D2557" i="5" s="1"/>
  <c r="D2558" i="5" a="1"/>
  <c r="D2558" i="5" s="1"/>
  <c r="D2559" i="5" a="1"/>
  <c r="D2559" i="5" s="1"/>
  <c r="D2560" i="5" a="1"/>
  <c r="D2560" i="5" s="1"/>
  <c r="D2561" i="5" a="1"/>
  <c r="D2561" i="5" s="1"/>
  <c r="D2562" i="5" a="1"/>
  <c r="D2562" i="5" s="1"/>
  <c r="D2563" i="5" a="1"/>
  <c r="D2563" i="5" s="1"/>
  <c r="D2564" i="5" a="1"/>
  <c r="D2564" i="5" s="1"/>
  <c r="D2565" i="5" a="1"/>
  <c r="D2565" i="5" s="1"/>
  <c r="D2566" i="5" a="1"/>
  <c r="D2566" i="5" s="1"/>
  <c r="D2567" i="5" a="1"/>
  <c r="D2567" i="5" s="1"/>
  <c r="D2568" i="5" a="1"/>
  <c r="D2568" i="5" s="1"/>
  <c r="D2569" i="5" a="1"/>
  <c r="D2569" i="5" s="1"/>
  <c r="D2570" i="5" a="1"/>
  <c r="D2570" i="5" s="1"/>
  <c r="D2571" i="5" a="1"/>
  <c r="D2571" i="5" s="1"/>
  <c r="D2572" i="5" a="1"/>
  <c r="D2572" i="5" s="1"/>
  <c r="D2573" i="5" a="1"/>
  <c r="D2573" i="5" s="1"/>
  <c r="D2574" i="5" a="1"/>
  <c r="D2574" i="5" s="1"/>
  <c r="D2575" i="5" a="1"/>
  <c r="D2575" i="5" s="1"/>
  <c r="D2576" i="5" a="1"/>
  <c r="D2576" i="5" s="1"/>
  <c r="D2577" i="5" a="1"/>
  <c r="D2577" i="5" s="1"/>
  <c r="D2578" i="5" a="1"/>
  <c r="D2578" i="5" s="1"/>
  <c r="D2579" i="5" a="1"/>
  <c r="D2579" i="5" s="1"/>
  <c r="D2580" i="5" a="1"/>
  <c r="D2580" i="5" s="1"/>
  <c r="D2581" i="5" a="1"/>
  <c r="D2581" i="5" s="1"/>
  <c r="D2582" i="5" a="1"/>
  <c r="D2582" i="5" s="1"/>
  <c r="D2583" i="5" a="1"/>
  <c r="D2583" i="5" s="1"/>
  <c r="D2584" i="5" a="1"/>
  <c r="D2584" i="5" s="1"/>
  <c r="D2585" i="5" a="1"/>
  <c r="D2585" i="5" s="1"/>
  <c r="D2586" i="5" a="1"/>
  <c r="D2586" i="5" s="1"/>
  <c r="D2587" i="5" a="1"/>
  <c r="D2587" i="5" s="1"/>
  <c r="D2588" i="5" a="1"/>
  <c r="D2588" i="5" s="1"/>
  <c r="D2589" i="5" a="1"/>
  <c r="D2589" i="5" s="1"/>
  <c r="D2590" i="5" a="1"/>
  <c r="D2590" i="5" s="1"/>
  <c r="D2591" i="5" a="1"/>
  <c r="D2591" i="5" s="1"/>
  <c r="D2592" i="5" a="1"/>
  <c r="D2592" i="5" s="1"/>
  <c r="D2593" i="5" a="1"/>
  <c r="D2593" i="5" s="1"/>
  <c r="D2594" i="5" a="1"/>
  <c r="D2594" i="5" s="1"/>
  <c r="D2595" i="5" a="1"/>
  <c r="D2595" i="5" s="1"/>
  <c r="D2596" i="5" a="1"/>
  <c r="D2596" i="5" s="1"/>
  <c r="D2597" i="5" a="1"/>
  <c r="D2597" i="5" s="1"/>
  <c r="D2598" i="5" a="1"/>
  <c r="D2598" i="5" s="1"/>
  <c r="D2599" i="5" a="1"/>
  <c r="D2599" i="5" s="1"/>
  <c r="D2600" i="5" a="1"/>
  <c r="D2600" i="5" s="1"/>
  <c r="D2601" i="5" a="1"/>
  <c r="D2601" i="5" s="1"/>
  <c r="D2602" i="5" a="1"/>
  <c r="D2602" i="5" s="1"/>
  <c r="D2603" i="5" a="1"/>
  <c r="D2603" i="5" s="1"/>
  <c r="D2604" i="5" a="1"/>
  <c r="D2604" i="5" s="1"/>
  <c r="D2605" i="5" a="1"/>
  <c r="D2605" i="5" s="1"/>
  <c r="D2606" i="5" a="1"/>
  <c r="D2606" i="5" s="1"/>
  <c r="D2607" i="5" a="1"/>
  <c r="D2607" i="5" s="1"/>
  <c r="D2608" i="5" a="1"/>
  <c r="D2608" i="5" s="1"/>
  <c r="D2609" i="5" a="1"/>
  <c r="D2609" i="5" s="1"/>
  <c r="D2610" i="5" a="1"/>
  <c r="D2610" i="5" s="1"/>
  <c r="D2611" i="5" a="1"/>
  <c r="D2611" i="5" s="1"/>
  <c r="D2612" i="5" a="1"/>
  <c r="D2612" i="5" s="1"/>
  <c r="D2613" i="5" a="1"/>
  <c r="D2613" i="5" s="1"/>
  <c r="D2614" i="5" a="1"/>
  <c r="D2614" i="5" s="1"/>
  <c r="D2615" i="5" a="1"/>
  <c r="D2615" i="5" s="1"/>
  <c r="D2616" i="5" a="1"/>
  <c r="D2616" i="5" s="1"/>
  <c r="D2617" i="5" a="1"/>
  <c r="D2617" i="5" s="1"/>
  <c r="D2618" i="5" a="1"/>
  <c r="D2618" i="5" s="1"/>
  <c r="D2619" i="5" a="1"/>
  <c r="D2619" i="5" s="1"/>
  <c r="D2620" i="5" a="1"/>
  <c r="D2620" i="5" s="1"/>
  <c r="D2621" i="5" a="1"/>
  <c r="D2621" i="5" s="1"/>
  <c r="D2622" i="5" a="1"/>
  <c r="D2622" i="5" s="1"/>
  <c r="D2623" i="5" a="1"/>
  <c r="D2623" i="5" s="1"/>
  <c r="D2624" i="5" a="1"/>
  <c r="D2624" i="5" s="1"/>
  <c r="D2625" i="5" a="1"/>
  <c r="D2625" i="5" s="1"/>
  <c r="D2626" i="5" a="1"/>
  <c r="D2626" i="5" s="1"/>
  <c r="D2627" i="5" a="1"/>
  <c r="D2627" i="5" s="1"/>
  <c r="D2628" i="5" a="1"/>
  <c r="D2628" i="5" s="1"/>
  <c r="D2629" i="5" a="1"/>
  <c r="D2629" i="5" s="1"/>
  <c r="D2630" i="5" a="1"/>
  <c r="D2630" i="5" s="1"/>
  <c r="D2631" i="5" a="1"/>
  <c r="D2631" i="5" s="1"/>
  <c r="D2632" i="5" a="1"/>
  <c r="D2632" i="5" s="1"/>
  <c r="D2633" i="5" a="1"/>
  <c r="D2633" i="5" s="1"/>
  <c r="D2634" i="5" a="1"/>
  <c r="D2634" i="5" s="1"/>
  <c r="D2635" i="5" a="1"/>
  <c r="D2635" i="5" s="1"/>
  <c r="D2636" i="5" a="1"/>
  <c r="D2636" i="5" s="1"/>
  <c r="D2637" i="5" a="1"/>
  <c r="D2637" i="5" s="1"/>
  <c r="D2638" i="5" a="1"/>
  <c r="D2638" i="5" s="1"/>
  <c r="D2639" i="5" a="1"/>
  <c r="D2639" i="5" s="1"/>
  <c r="D2640" i="5" a="1"/>
  <c r="D2640" i="5" s="1"/>
  <c r="D2641" i="5" a="1"/>
  <c r="D2641" i="5" s="1"/>
  <c r="D2642" i="5" a="1"/>
  <c r="D2642" i="5" s="1"/>
  <c r="D2643" i="5" a="1"/>
  <c r="D2643" i="5" s="1"/>
  <c r="D2644" i="5" a="1"/>
  <c r="D2644" i="5" s="1"/>
  <c r="D2645" i="5" a="1"/>
  <c r="D2645" i="5" s="1"/>
  <c r="D2646" i="5" a="1"/>
  <c r="D2646" i="5" s="1"/>
  <c r="D2647" i="5" a="1"/>
  <c r="D2647" i="5" s="1"/>
  <c r="D2648" i="5" a="1"/>
  <c r="D2648" i="5" s="1"/>
  <c r="D2649" i="5" a="1"/>
  <c r="D2649" i="5" s="1"/>
  <c r="D2650" i="5" a="1"/>
  <c r="D2650" i="5" s="1"/>
  <c r="D2651" i="5" a="1"/>
  <c r="D2651" i="5" s="1"/>
  <c r="D2652" i="5" a="1"/>
  <c r="D2652" i="5" s="1"/>
  <c r="D2653" i="5" a="1"/>
  <c r="D2653" i="5" s="1"/>
  <c r="D2654" i="5" a="1"/>
  <c r="D2654" i="5" s="1"/>
  <c r="D2655" i="5" a="1"/>
  <c r="D2655" i="5" s="1"/>
  <c r="D2656" i="5" a="1"/>
  <c r="D2656" i="5" s="1"/>
  <c r="D2657" i="5" a="1"/>
  <c r="D2657" i="5" s="1"/>
  <c r="D2658" i="5" a="1"/>
  <c r="D2658" i="5" s="1"/>
  <c r="D2659" i="5" a="1"/>
  <c r="D2659" i="5" s="1"/>
  <c r="D2660" i="5" a="1"/>
  <c r="D2660" i="5" s="1"/>
  <c r="D2661" i="5" a="1"/>
  <c r="D2661" i="5" s="1"/>
  <c r="D2662" i="5" a="1"/>
  <c r="D2662" i="5" s="1"/>
  <c r="D2663" i="5" a="1"/>
  <c r="D2663" i="5" s="1"/>
  <c r="D2664" i="5" a="1"/>
  <c r="D2664" i="5" s="1"/>
  <c r="D2665" i="5" a="1"/>
  <c r="D2665" i="5" s="1"/>
  <c r="D2666" i="5" a="1"/>
  <c r="D2666" i="5" s="1"/>
  <c r="D2667" i="5" a="1"/>
  <c r="D2667" i="5" s="1"/>
  <c r="D2668" i="5" a="1"/>
  <c r="D2668" i="5" s="1"/>
  <c r="D2669" i="5" a="1"/>
  <c r="D2669" i="5" s="1"/>
  <c r="D2670" i="5" a="1"/>
  <c r="D2670" i="5" s="1"/>
  <c r="D2671" i="5" a="1"/>
  <c r="D2671" i="5" s="1"/>
  <c r="D2672" i="5" a="1"/>
  <c r="D2672" i="5" s="1"/>
  <c r="D2673" i="5" a="1"/>
  <c r="D2673" i="5" s="1"/>
  <c r="D2674" i="5" a="1"/>
  <c r="D2674" i="5" s="1"/>
  <c r="D2675" i="5" a="1"/>
  <c r="D2675" i="5" s="1"/>
  <c r="D2676" i="5" a="1"/>
  <c r="D2676" i="5" s="1"/>
  <c r="D2677" i="5" a="1"/>
  <c r="D2677" i="5" s="1"/>
  <c r="D2678" i="5" a="1"/>
  <c r="D2678" i="5" s="1"/>
  <c r="D2679" i="5" a="1"/>
  <c r="D2679" i="5" s="1"/>
  <c r="D2680" i="5" a="1"/>
  <c r="D2680" i="5" s="1"/>
  <c r="D2681" i="5" a="1"/>
  <c r="D2681" i="5" s="1"/>
  <c r="D2682" i="5" a="1"/>
  <c r="D2682" i="5" s="1"/>
  <c r="D2683" i="5" a="1"/>
  <c r="D2683" i="5" s="1"/>
  <c r="D2684" i="5" a="1"/>
  <c r="D2684" i="5" s="1"/>
  <c r="D2685" i="5" a="1"/>
  <c r="D2685" i="5" s="1"/>
  <c r="D2686" i="5" a="1"/>
  <c r="D2686" i="5" s="1"/>
  <c r="D2687" i="5" a="1"/>
  <c r="D2687" i="5" s="1"/>
  <c r="D2688" i="5" a="1"/>
  <c r="D2688" i="5" s="1"/>
  <c r="D2689" i="5" a="1"/>
  <c r="D2689" i="5" s="1"/>
  <c r="D2690" i="5" a="1"/>
  <c r="D2690" i="5" s="1"/>
  <c r="D2691" i="5" a="1"/>
  <c r="D2691" i="5" s="1"/>
  <c r="D2692" i="5" a="1"/>
  <c r="D2692" i="5" s="1"/>
  <c r="D2693" i="5" a="1"/>
  <c r="D2693" i="5" s="1"/>
  <c r="D2694" i="5" a="1"/>
  <c r="D2694" i="5" s="1"/>
  <c r="D2695" i="5" a="1"/>
  <c r="D2695" i="5" s="1"/>
  <c r="D2696" i="5" a="1"/>
  <c r="D2696" i="5" s="1"/>
  <c r="D2697" i="5" a="1"/>
  <c r="D2697" i="5" s="1"/>
  <c r="D2698" i="5" a="1"/>
  <c r="D2698" i="5" s="1"/>
  <c r="D2699" i="5" a="1"/>
  <c r="D2699" i="5" s="1"/>
  <c r="D2700" i="5" a="1"/>
  <c r="D2700" i="5" s="1"/>
  <c r="D2701" i="5" a="1"/>
  <c r="D2701" i="5" s="1"/>
  <c r="D2702" i="5" a="1"/>
  <c r="D2702" i="5" s="1"/>
  <c r="D2703" i="5" a="1"/>
  <c r="D2703" i="5" s="1"/>
  <c r="D2704" i="5" a="1"/>
  <c r="D2704" i="5" s="1"/>
  <c r="D2705" i="5" a="1"/>
  <c r="D2705" i="5" s="1"/>
  <c r="D2706" i="5" a="1"/>
  <c r="D2706" i="5" s="1"/>
  <c r="D2707" i="5" a="1"/>
  <c r="D2707" i="5" s="1"/>
  <c r="D2708" i="5" a="1"/>
  <c r="D2708" i="5" s="1"/>
  <c r="D2709" i="5" a="1"/>
  <c r="D2709" i="5" s="1"/>
  <c r="D2710" i="5" a="1"/>
  <c r="D2710" i="5" s="1"/>
  <c r="D2711" i="5" a="1"/>
  <c r="D2711" i="5" s="1"/>
  <c r="D2712" i="5" a="1"/>
  <c r="D2712" i="5" s="1"/>
  <c r="D2713" i="5" a="1"/>
  <c r="D2713" i="5" s="1"/>
  <c r="D2714" i="5" a="1"/>
  <c r="D2714" i="5" s="1"/>
  <c r="D2715" i="5" a="1"/>
  <c r="D2715" i="5" s="1"/>
  <c r="D2716" i="5" a="1"/>
  <c r="D2716" i="5" s="1"/>
  <c r="D2717" i="5" a="1"/>
  <c r="D2717" i="5" s="1"/>
  <c r="D2718" i="5" a="1"/>
  <c r="D2718" i="5" s="1"/>
  <c r="D2719" i="5" a="1"/>
  <c r="D2719" i="5" s="1"/>
  <c r="D2720" i="5" a="1"/>
  <c r="D2720" i="5" s="1"/>
  <c r="D2721" i="5" a="1"/>
  <c r="D2721" i="5" s="1"/>
  <c r="D2722" i="5" a="1"/>
  <c r="D2722" i="5" s="1"/>
  <c r="D2723" i="5" a="1"/>
  <c r="D2723" i="5" s="1"/>
  <c r="D2724" i="5" a="1"/>
  <c r="D2724" i="5" s="1"/>
  <c r="D2725" i="5" a="1"/>
  <c r="D2725" i="5" s="1"/>
  <c r="D2726" i="5" a="1"/>
  <c r="D2726" i="5" s="1"/>
  <c r="D2727" i="5" a="1"/>
  <c r="D2727" i="5" s="1"/>
  <c r="D2728" i="5" a="1"/>
  <c r="D2728" i="5" s="1"/>
  <c r="D2729" i="5" a="1"/>
  <c r="D2729" i="5" s="1"/>
  <c r="D2730" i="5" a="1"/>
  <c r="D2730" i="5" s="1"/>
  <c r="D2731" i="5" a="1"/>
  <c r="D2731" i="5" s="1"/>
  <c r="D2732" i="5" a="1"/>
  <c r="D2732" i="5" s="1"/>
  <c r="D2733" i="5" a="1"/>
  <c r="D2733" i="5" s="1"/>
  <c r="D2734" i="5" a="1"/>
  <c r="D2734" i="5" s="1"/>
  <c r="D2735" i="5" a="1"/>
  <c r="D2735" i="5" s="1"/>
  <c r="D2736" i="5" a="1"/>
  <c r="D2736" i="5" s="1"/>
  <c r="D2737" i="5" a="1"/>
  <c r="D2737" i="5" s="1"/>
  <c r="D2738" i="5" a="1"/>
  <c r="D2738" i="5" s="1"/>
  <c r="D2739" i="5" a="1"/>
  <c r="D2739" i="5" s="1"/>
  <c r="D2740" i="5" a="1"/>
  <c r="D2740" i="5" s="1"/>
  <c r="D2741" i="5" a="1"/>
  <c r="D2741" i="5" s="1"/>
  <c r="D2742" i="5" a="1"/>
  <c r="D2742" i="5" s="1"/>
  <c r="D2743" i="5" a="1"/>
  <c r="D2743" i="5" s="1"/>
  <c r="D2744" i="5" a="1"/>
  <c r="D2744" i="5" s="1"/>
  <c r="D2745" i="5" a="1"/>
  <c r="D2745" i="5" s="1"/>
  <c r="D2746" i="5" a="1"/>
  <c r="D2746" i="5" s="1"/>
  <c r="D2747" i="5" a="1"/>
  <c r="D2747" i="5" s="1"/>
  <c r="D2748" i="5" a="1"/>
  <c r="D2748" i="5" s="1"/>
  <c r="D2749" i="5" a="1"/>
  <c r="D2749" i="5" s="1"/>
  <c r="D2750" i="5" a="1"/>
  <c r="D2750" i="5" s="1"/>
  <c r="D2751" i="5" a="1"/>
  <c r="D2751" i="5" s="1"/>
  <c r="D2752" i="5" a="1"/>
  <c r="D2752" i="5" s="1"/>
  <c r="D2753" i="5" a="1"/>
  <c r="D2753" i="5" s="1"/>
  <c r="D2754" i="5" a="1"/>
  <c r="D2754" i="5" s="1"/>
  <c r="D2755" i="5" a="1"/>
  <c r="D2755" i="5" s="1"/>
  <c r="D2756" i="5" a="1"/>
  <c r="D2756" i="5" s="1"/>
  <c r="D2757" i="5" a="1"/>
  <c r="D2757" i="5" s="1"/>
  <c r="D2758" i="5" a="1"/>
  <c r="D2758" i="5" s="1"/>
  <c r="D2759" i="5" a="1"/>
  <c r="D2759" i="5" s="1"/>
  <c r="D2760" i="5" a="1"/>
  <c r="D2760" i="5" s="1"/>
  <c r="D2761" i="5" a="1"/>
  <c r="D2761" i="5" s="1"/>
  <c r="D2762" i="5" a="1"/>
  <c r="D2762" i="5" s="1"/>
  <c r="D2763" i="5" a="1"/>
  <c r="D2763" i="5" s="1"/>
  <c r="D2764" i="5" a="1"/>
  <c r="D2764" i="5" s="1"/>
  <c r="D2765" i="5" a="1"/>
  <c r="D2765" i="5" s="1"/>
  <c r="D2766" i="5" a="1"/>
  <c r="D2766" i="5" s="1"/>
  <c r="D2767" i="5" a="1"/>
  <c r="D2767" i="5" s="1"/>
  <c r="D2768" i="5" a="1"/>
  <c r="D2768" i="5" s="1"/>
  <c r="D2769" i="5" a="1"/>
  <c r="D2769" i="5" s="1"/>
  <c r="D2770" i="5" a="1"/>
  <c r="D2770" i="5" s="1"/>
  <c r="D2771" i="5" a="1"/>
  <c r="D2771" i="5" s="1"/>
  <c r="D2772" i="5" a="1"/>
  <c r="D2772" i="5" s="1"/>
  <c r="D2773" i="5" a="1"/>
  <c r="D2773" i="5" s="1"/>
  <c r="D2774" i="5" a="1"/>
  <c r="D2774" i="5" s="1"/>
  <c r="D2775" i="5" a="1"/>
  <c r="D2775" i="5" s="1"/>
  <c r="D2776" i="5" a="1"/>
  <c r="D2776" i="5" s="1"/>
  <c r="D2777" i="5" a="1"/>
  <c r="D2777" i="5" s="1"/>
  <c r="D2778" i="5" a="1"/>
  <c r="D2778" i="5" s="1"/>
  <c r="D2779" i="5" a="1"/>
  <c r="D2779" i="5" s="1"/>
  <c r="D2780" i="5" a="1"/>
  <c r="D2780" i="5" s="1"/>
  <c r="D2781" i="5" a="1"/>
  <c r="D2781" i="5" s="1"/>
  <c r="D2782" i="5" a="1"/>
  <c r="D2782" i="5" s="1"/>
  <c r="D2783" i="5" a="1"/>
  <c r="D2783" i="5" s="1"/>
  <c r="D2784" i="5" a="1"/>
  <c r="D2784" i="5" s="1"/>
  <c r="D2785" i="5" a="1"/>
  <c r="D2785" i="5" s="1"/>
  <c r="D2786" i="5" a="1"/>
  <c r="D2786" i="5" s="1"/>
  <c r="D2787" i="5" a="1"/>
  <c r="D2787" i="5" s="1"/>
  <c r="D2788" i="5" a="1"/>
  <c r="D2788" i="5" s="1"/>
  <c r="D2789" i="5" a="1"/>
  <c r="D2789" i="5" s="1"/>
  <c r="D2790" i="5" a="1"/>
  <c r="D2790" i="5" s="1"/>
  <c r="D2791" i="5" a="1"/>
  <c r="D2791" i="5" s="1"/>
  <c r="D2792" i="5" a="1"/>
  <c r="D2792" i="5" s="1"/>
  <c r="D2793" i="5" a="1"/>
  <c r="D2793" i="5" s="1"/>
  <c r="D2794" i="5" a="1"/>
  <c r="D2794" i="5" s="1"/>
  <c r="D2795" i="5" a="1"/>
  <c r="D2795" i="5" s="1"/>
  <c r="D2796" i="5" a="1"/>
  <c r="D2796" i="5" s="1"/>
  <c r="D2797" i="5" a="1"/>
  <c r="D2797" i="5" s="1"/>
  <c r="D2798" i="5" a="1"/>
  <c r="D2798" i="5" s="1"/>
  <c r="D2799" i="5" a="1"/>
  <c r="D2799" i="5" s="1"/>
  <c r="D2800" i="5" a="1"/>
  <c r="D2800" i="5" s="1"/>
  <c r="D2801" i="5" a="1"/>
  <c r="D2801" i="5" s="1"/>
  <c r="D2802" i="5" a="1"/>
  <c r="D2802" i="5" s="1"/>
  <c r="D2803" i="5" a="1"/>
  <c r="D2803" i="5" s="1"/>
  <c r="D2804" i="5" a="1"/>
  <c r="D2804" i="5" s="1"/>
  <c r="D2805" i="5" a="1"/>
  <c r="D2805" i="5" s="1"/>
  <c r="D2806" i="5" a="1"/>
  <c r="D2806" i="5" s="1"/>
  <c r="D2807" i="5" a="1"/>
  <c r="D2807" i="5" s="1"/>
  <c r="D2808" i="5" a="1"/>
  <c r="D2808" i="5" s="1"/>
  <c r="D2809" i="5" a="1"/>
  <c r="D2809" i="5" s="1"/>
  <c r="D2810" i="5" a="1"/>
  <c r="D2810" i="5" s="1"/>
  <c r="D2811" i="5" a="1"/>
  <c r="D2811" i="5" s="1"/>
  <c r="D2812" i="5" a="1"/>
  <c r="D2812" i="5" s="1"/>
  <c r="D2813" i="5" a="1"/>
  <c r="D2813" i="5" s="1"/>
  <c r="D2814" i="5" a="1"/>
  <c r="D2814" i="5" s="1"/>
  <c r="D2815" i="5" a="1"/>
  <c r="D2815" i="5" s="1"/>
  <c r="D2816" i="5" a="1"/>
  <c r="D2816" i="5" s="1"/>
  <c r="D2817" i="5" a="1"/>
  <c r="D2817" i="5" s="1"/>
  <c r="D2818" i="5" a="1"/>
  <c r="D2818" i="5" s="1"/>
  <c r="D2819" i="5" a="1"/>
  <c r="D2819" i="5" s="1"/>
  <c r="D2820" i="5" a="1"/>
  <c r="D2820" i="5" s="1"/>
  <c r="D2821" i="5" a="1"/>
  <c r="D2821" i="5" s="1"/>
  <c r="D2822" i="5" a="1"/>
  <c r="D2822" i="5" s="1"/>
  <c r="D2823" i="5" a="1"/>
  <c r="D2823" i="5" s="1"/>
  <c r="D2824" i="5" a="1"/>
  <c r="D2824" i="5" s="1"/>
  <c r="D2825" i="5" a="1"/>
  <c r="D2825" i="5" s="1"/>
  <c r="D2826" i="5" a="1"/>
  <c r="D2826" i="5" s="1"/>
  <c r="D2827" i="5" a="1"/>
  <c r="D2827" i="5" s="1"/>
  <c r="D2828" i="5" a="1"/>
  <c r="D2828" i="5" s="1"/>
  <c r="D2829" i="5" a="1"/>
  <c r="D2829" i="5" s="1"/>
  <c r="D2830" i="5" a="1"/>
  <c r="D2830" i="5" s="1"/>
  <c r="D2831" i="5" a="1"/>
  <c r="D2831" i="5" s="1"/>
  <c r="D2832" i="5" a="1"/>
  <c r="D2832" i="5" s="1"/>
  <c r="D2833" i="5" a="1"/>
  <c r="D2833" i="5" s="1"/>
  <c r="D2834" i="5" a="1"/>
  <c r="D2834" i="5" s="1"/>
  <c r="D2835" i="5" a="1"/>
  <c r="D2835" i="5" s="1"/>
  <c r="D2836" i="5" a="1"/>
  <c r="D2836" i="5" s="1"/>
  <c r="D2837" i="5" a="1"/>
  <c r="D2837" i="5" s="1"/>
  <c r="D2838" i="5" a="1"/>
  <c r="D2838" i="5" s="1"/>
  <c r="D2839" i="5" a="1"/>
  <c r="D2839" i="5" s="1"/>
  <c r="D2840" i="5" a="1"/>
  <c r="D2840" i="5" s="1"/>
  <c r="D2841" i="5" a="1"/>
  <c r="D2841" i="5" s="1"/>
  <c r="D2842" i="5" a="1"/>
  <c r="D2842" i="5" s="1"/>
  <c r="D2843" i="5" a="1"/>
  <c r="D2843" i="5" s="1"/>
  <c r="D2844" i="5" a="1"/>
  <c r="D2844" i="5" s="1"/>
  <c r="D2845" i="5" a="1"/>
  <c r="D2845" i="5" s="1"/>
  <c r="D2846" i="5" a="1"/>
  <c r="D2846" i="5" s="1"/>
  <c r="D2847" i="5" a="1"/>
  <c r="D2847" i="5" s="1"/>
  <c r="D2848" i="5" a="1"/>
  <c r="D2848" i="5" s="1"/>
  <c r="D2849" i="5" a="1"/>
  <c r="D2849" i="5" s="1"/>
  <c r="D2850" i="5" a="1"/>
  <c r="D2850" i="5" s="1"/>
  <c r="D2851" i="5" a="1"/>
  <c r="D2851" i="5" s="1"/>
  <c r="D2852" i="5" a="1"/>
  <c r="D2852" i="5" s="1"/>
  <c r="D2853" i="5" a="1"/>
  <c r="D2853" i="5" s="1"/>
  <c r="D2854" i="5" a="1"/>
  <c r="D2854" i="5" s="1"/>
  <c r="D2855" i="5" a="1"/>
  <c r="D2855" i="5" s="1"/>
  <c r="D2856" i="5" a="1"/>
  <c r="D2856" i="5" s="1"/>
  <c r="D2857" i="5" a="1"/>
  <c r="D2857" i="5" s="1"/>
  <c r="D2858" i="5" a="1"/>
  <c r="D2858" i="5" s="1"/>
  <c r="D2859" i="5" a="1"/>
  <c r="D2859" i="5" s="1"/>
  <c r="D2860" i="5" a="1"/>
  <c r="D2860" i="5" s="1"/>
  <c r="D2861" i="5" a="1"/>
  <c r="D2861" i="5" s="1"/>
  <c r="D2862" i="5" a="1"/>
  <c r="D2862" i="5" s="1"/>
  <c r="D2863" i="5" a="1"/>
  <c r="D2863" i="5" s="1"/>
  <c r="D2864" i="5" a="1"/>
  <c r="D2864" i="5" s="1"/>
  <c r="D2865" i="5" a="1"/>
  <c r="D2865" i="5" s="1"/>
  <c r="D2866" i="5" a="1"/>
  <c r="D2866" i="5" s="1"/>
  <c r="D2867" i="5" a="1"/>
  <c r="D2867" i="5" s="1"/>
  <c r="D2868" i="5" a="1"/>
  <c r="D2868" i="5" s="1"/>
  <c r="D2869" i="5" a="1"/>
  <c r="D2869" i="5" s="1"/>
  <c r="D2870" i="5" a="1"/>
  <c r="D2870" i="5" s="1"/>
  <c r="D2871" i="5" a="1"/>
  <c r="D2871" i="5" s="1"/>
  <c r="D2872" i="5" a="1"/>
  <c r="D2872" i="5" s="1"/>
  <c r="D2873" i="5" a="1"/>
  <c r="D2873" i="5" s="1"/>
  <c r="D2874" i="5" a="1"/>
  <c r="D2874" i="5" s="1"/>
  <c r="D2875" i="5" a="1"/>
  <c r="D2875" i="5" s="1"/>
  <c r="D2876" i="5" a="1"/>
  <c r="D2876" i="5" s="1"/>
  <c r="D2877" i="5" a="1"/>
  <c r="D2877" i="5" s="1"/>
  <c r="D2878" i="5" a="1"/>
  <c r="D2878" i="5" s="1"/>
  <c r="D2879" i="5" a="1"/>
  <c r="D2879" i="5" s="1"/>
  <c r="D2880" i="5" a="1"/>
  <c r="D2880" i="5" s="1"/>
  <c r="D2881" i="5" a="1"/>
  <c r="D2881" i="5" s="1"/>
  <c r="D2882" i="5" a="1"/>
  <c r="D2882" i="5" s="1"/>
  <c r="D2883" i="5" a="1"/>
  <c r="D2883" i="5" s="1"/>
  <c r="D2884" i="5" a="1"/>
  <c r="D2884" i="5" s="1"/>
  <c r="D2885" i="5" a="1"/>
  <c r="D2885" i="5" s="1"/>
  <c r="D2886" i="5" a="1"/>
  <c r="D2886" i="5" s="1"/>
  <c r="D2887" i="5" a="1"/>
  <c r="D2887" i="5" s="1"/>
  <c r="D2888" i="5" a="1"/>
  <c r="D2888" i="5" s="1"/>
  <c r="D2889" i="5" a="1"/>
  <c r="D2889" i="5" s="1"/>
  <c r="D2890" i="5" a="1"/>
  <c r="D2890" i="5" s="1"/>
  <c r="D2891" i="5" a="1"/>
  <c r="D2891" i="5" s="1"/>
  <c r="D2892" i="5" a="1"/>
  <c r="D2892" i="5" s="1"/>
  <c r="D2893" i="5" a="1"/>
  <c r="D2893" i="5" s="1"/>
  <c r="D2894" i="5" a="1"/>
  <c r="D2894" i="5" s="1"/>
  <c r="D2895" i="5" a="1"/>
  <c r="D2895" i="5" s="1"/>
  <c r="D2896" i="5" a="1"/>
  <c r="D2896" i="5" s="1"/>
  <c r="D2897" i="5" a="1"/>
  <c r="D2897" i="5" s="1"/>
  <c r="D2898" i="5" a="1"/>
  <c r="D2898" i="5" s="1"/>
  <c r="D2899" i="5" a="1"/>
  <c r="D2899" i="5" s="1"/>
  <c r="D2900" i="5" a="1"/>
  <c r="D2900" i="5" s="1"/>
  <c r="D2901" i="5" a="1"/>
  <c r="D2901" i="5" s="1"/>
  <c r="D2902" i="5" a="1"/>
  <c r="D2902" i="5" s="1"/>
  <c r="D2903" i="5" a="1"/>
  <c r="D2903" i="5" s="1"/>
  <c r="D2904" i="5" a="1"/>
  <c r="D2904" i="5" s="1"/>
  <c r="D2905" i="5" a="1"/>
  <c r="D2905" i="5" s="1"/>
  <c r="D2906" i="5" a="1"/>
  <c r="D2906" i="5" s="1"/>
  <c r="D2907" i="5" a="1"/>
  <c r="D2907" i="5" s="1"/>
  <c r="D2908" i="5" a="1"/>
  <c r="D2908" i="5" s="1"/>
  <c r="D2909" i="5" a="1"/>
  <c r="D2909" i="5" s="1"/>
  <c r="D2910" i="5" a="1"/>
  <c r="D2910" i="5" s="1"/>
  <c r="D2911" i="5" a="1"/>
  <c r="D2911" i="5" s="1"/>
  <c r="D2912" i="5" a="1"/>
  <c r="D2912" i="5" s="1"/>
  <c r="D2913" i="5" a="1"/>
  <c r="D2913" i="5" s="1"/>
  <c r="D2914" i="5" a="1"/>
  <c r="D2914" i="5" s="1"/>
  <c r="D2915" i="5" a="1"/>
  <c r="D2915" i="5" s="1"/>
  <c r="D2916" i="5" a="1"/>
  <c r="D2916" i="5" s="1"/>
  <c r="D2917" i="5" a="1"/>
  <c r="D2917" i="5" s="1"/>
  <c r="D2918" i="5" a="1"/>
  <c r="D2918" i="5" s="1"/>
  <c r="D2919" i="5" a="1"/>
  <c r="D2919" i="5" s="1"/>
  <c r="D2920" i="5" a="1"/>
  <c r="D2920" i="5" s="1"/>
  <c r="D2921" i="5" a="1"/>
  <c r="D2921" i="5" s="1"/>
  <c r="D2922" i="5" a="1"/>
  <c r="D2922" i="5" s="1"/>
  <c r="D2923" i="5" a="1"/>
  <c r="D2923" i="5" s="1"/>
  <c r="D2924" i="5" a="1"/>
  <c r="D2924" i="5" s="1"/>
  <c r="D2925" i="5" a="1"/>
  <c r="D2925" i="5" s="1"/>
  <c r="D2926" i="5" a="1"/>
  <c r="D2926" i="5" s="1"/>
  <c r="D2927" i="5" a="1"/>
  <c r="D2927" i="5" s="1"/>
  <c r="D2928" i="5" a="1"/>
  <c r="D2928" i="5" s="1"/>
  <c r="D2929" i="5" a="1"/>
  <c r="D2929" i="5" s="1"/>
  <c r="D2930" i="5" a="1"/>
  <c r="D2930" i="5" s="1"/>
  <c r="D2931" i="5" a="1"/>
  <c r="D2931" i="5" s="1"/>
  <c r="D2932" i="5" a="1"/>
  <c r="D2932" i="5" s="1"/>
  <c r="D2933" i="5" a="1"/>
  <c r="D2933" i="5" s="1"/>
  <c r="D2934" i="5" a="1"/>
  <c r="D2934" i="5" s="1"/>
  <c r="D2935" i="5" a="1"/>
  <c r="D2935" i="5" s="1"/>
  <c r="D2936" i="5" a="1"/>
  <c r="D2936" i="5" s="1"/>
  <c r="D2937" i="5" a="1"/>
  <c r="D2937" i="5" s="1"/>
  <c r="D2938" i="5" a="1"/>
  <c r="D2938" i="5" s="1"/>
  <c r="D2939" i="5" a="1"/>
  <c r="D2939" i="5" s="1"/>
  <c r="D2940" i="5" a="1"/>
  <c r="D2940" i="5" s="1"/>
  <c r="D2941" i="5" a="1"/>
  <c r="D2941" i="5" s="1"/>
  <c r="D2942" i="5" a="1"/>
  <c r="D2942" i="5" s="1"/>
  <c r="D2943" i="5" a="1"/>
  <c r="D2943" i="5" s="1"/>
  <c r="D2944" i="5" a="1"/>
  <c r="D2944" i="5" s="1"/>
  <c r="D2945" i="5" a="1"/>
  <c r="D2945" i="5" s="1"/>
  <c r="D2946" i="5" a="1"/>
  <c r="D2946" i="5" s="1"/>
  <c r="D2947" i="5" a="1"/>
  <c r="D2947" i="5" s="1"/>
  <c r="D2948" i="5" a="1"/>
  <c r="D2948" i="5" s="1"/>
  <c r="D2949" i="5" a="1"/>
  <c r="D2949" i="5" s="1"/>
  <c r="D2950" i="5" a="1"/>
  <c r="D2950" i="5" s="1"/>
  <c r="D2951" i="5" a="1"/>
  <c r="D2951" i="5" s="1"/>
  <c r="D2952" i="5" a="1"/>
  <c r="D2952" i="5" s="1"/>
  <c r="D2953" i="5" a="1"/>
  <c r="D2953" i="5" s="1"/>
  <c r="D2954" i="5" a="1"/>
  <c r="D2954" i="5" s="1"/>
  <c r="D2955" i="5" a="1"/>
  <c r="D2955" i="5" s="1"/>
  <c r="D2956" i="5" a="1"/>
  <c r="D2956" i="5" s="1"/>
  <c r="D2957" i="5" a="1"/>
  <c r="D2957" i="5" s="1"/>
  <c r="D2958" i="5" a="1"/>
  <c r="D2958" i="5" s="1"/>
  <c r="D2959" i="5" a="1"/>
  <c r="D2959" i="5" s="1"/>
  <c r="D2960" i="5" a="1"/>
  <c r="D2960" i="5" s="1"/>
  <c r="D2961" i="5" a="1"/>
  <c r="D2961" i="5" s="1"/>
  <c r="D2962" i="5" a="1"/>
  <c r="D2962" i="5" s="1"/>
  <c r="D2963" i="5" a="1"/>
  <c r="D2963" i="5" s="1"/>
  <c r="D2964" i="5" a="1"/>
  <c r="D2964" i="5" s="1"/>
  <c r="D2965" i="5" a="1"/>
  <c r="D2965" i="5" s="1"/>
  <c r="D2966" i="5" a="1"/>
  <c r="D2966" i="5" s="1"/>
  <c r="D2967" i="5" a="1"/>
  <c r="D2967" i="5" s="1"/>
  <c r="D2968" i="5" a="1"/>
  <c r="D2968" i="5" s="1"/>
  <c r="D2969" i="5" a="1"/>
  <c r="D2969" i="5" s="1"/>
  <c r="D2970" i="5" a="1"/>
  <c r="D2970" i="5" s="1"/>
  <c r="D2971" i="5" a="1"/>
  <c r="D2971" i="5" s="1"/>
  <c r="D2972" i="5" a="1"/>
  <c r="D2972" i="5" s="1"/>
  <c r="D2973" i="5" a="1"/>
  <c r="D2973" i="5" s="1"/>
  <c r="D2974" i="5" a="1"/>
  <c r="D2974" i="5" s="1"/>
  <c r="D2975" i="5" a="1"/>
  <c r="D2975" i="5" s="1"/>
  <c r="D2976" i="5" a="1"/>
  <c r="D2976" i="5" s="1"/>
  <c r="D2977" i="5" a="1"/>
  <c r="D2977" i="5" s="1"/>
  <c r="D2978" i="5" a="1"/>
  <c r="D2978" i="5" s="1"/>
  <c r="D2979" i="5" a="1"/>
  <c r="D2979" i="5" s="1"/>
  <c r="D2980" i="5" a="1"/>
  <c r="D2980" i="5" s="1"/>
  <c r="D2981" i="5" a="1"/>
  <c r="D2981" i="5" s="1"/>
  <c r="D2982" i="5" a="1"/>
  <c r="D2982" i="5" s="1"/>
  <c r="D2983" i="5" a="1"/>
  <c r="D2983" i="5" s="1"/>
  <c r="D2984" i="5" a="1"/>
  <c r="D2984" i="5" s="1"/>
  <c r="D2985" i="5" a="1"/>
  <c r="D2985" i="5" s="1"/>
  <c r="D2986" i="5" a="1"/>
  <c r="D2986" i="5" s="1"/>
  <c r="D2987" i="5" a="1"/>
  <c r="D2987" i="5" s="1"/>
  <c r="D2988" i="5" a="1"/>
  <c r="D2988" i="5" s="1"/>
  <c r="D2989" i="5" a="1"/>
  <c r="D2989" i="5" s="1"/>
  <c r="D2990" i="5" a="1"/>
  <c r="D2990" i="5" s="1"/>
  <c r="D2991" i="5" a="1"/>
  <c r="D2991" i="5" s="1"/>
  <c r="D2992" i="5" a="1"/>
  <c r="D2992" i="5" s="1"/>
  <c r="D2993" i="5" a="1"/>
  <c r="D2993" i="5" s="1"/>
  <c r="D2994" i="5" a="1"/>
  <c r="D2994" i="5" s="1"/>
  <c r="D2995" i="5" a="1"/>
  <c r="D2995" i="5" s="1"/>
  <c r="D2996" i="5" a="1"/>
  <c r="D2996" i="5" s="1"/>
  <c r="D2997" i="5" a="1"/>
  <c r="D2997" i="5" s="1"/>
  <c r="D2998" i="5" a="1"/>
  <c r="D2998" i="5" s="1"/>
  <c r="D2999" i="5" a="1"/>
  <c r="D2999" i="5" s="1"/>
  <c r="D3000" i="5" a="1"/>
  <c r="D3000" i="5" s="1"/>
  <c r="D3001" i="5" a="1"/>
  <c r="D3001" i="5" s="1"/>
  <c r="D3002" i="5" a="1"/>
  <c r="D3002" i="5" s="1"/>
  <c r="D3003" i="5" a="1"/>
  <c r="D3003" i="5" s="1"/>
  <c r="D3004" i="5" a="1"/>
  <c r="D3004" i="5" s="1"/>
  <c r="D3005" i="5" a="1"/>
  <c r="D3005" i="5" s="1"/>
  <c r="D3006" i="5" a="1"/>
  <c r="D3006" i="5" s="1"/>
  <c r="D3007" i="5" a="1"/>
  <c r="D3007" i="5" s="1"/>
  <c r="D3008" i="5" a="1"/>
  <c r="D3008" i="5" s="1"/>
  <c r="D3009" i="5" a="1"/>
  <c r="D3009" i="5" s="1"/>
  <c r="D3010" i="5" a="1"/>
  <c r="D3010" i="5" s="1"/>
  <c r="D3011" i="5" a="1"/>
  <c r="D3011" i="5" s="1"/>
  <c r="D3012" i="5" a="1"/>
  <c r="D3012" i="5" s="1"/>
  <c r="D3013" i="5" a="1"/>
  <c r="D3013" i="5" s="1"/>
  <c r="D3014" i="5" a="1"/>
  <c r="D3014" i="5" s="1"/>
  <c r="D3015" i="5" a="1"/>
  <c r="D3015" i="5" s="1"/>
  <c r="D3016" i="5" a="1"/>
  <c r="D3016" i="5" s="1"/>
  <c r="D3017" i="5" a="1"/>
  <c r="D3017" i="5" s="1"/>
  <c r="D3018" i="5" a="1"/>
  <c r="D3018" i="5" s="1"/>
  <c r="D3019" i="5" a="1"/>
  <c r="D3019" i="5" s="1"/>
  <c r="D3020" i="5" a="1"/>
  <c r="D3020" i="5" s="1"/>
  <c r="D3021" i="5" a="1"/>
  <c r="D3021" i="5" s="1"/>
  <c r="D3022" i="5" a="1"/>
  <c r="D3022" i="5" s="1"/>
  <c r="D3023" i="5" a="1"/>
  <c r="D3023" i="5" s="1"/>
  <c r="D3024" i="5" a="1"/>
  <c r="D3024" i="5" s="1"/>
  <c r="D3025" i="5" a="1"/>
  <c r="D3025" i="5" s="1"/>
  <c r="D3026" i="5" a="1"/>
  <c r="D3026" i="5" s="1"/>
  <c r="D3027" i="5" a="1"/>
  <c r="D3027" i="5" s="1"/>
  <c r="D3028" i="5" a="1"/>
  <c r="D3028" i="5" s="1"/>
  <c r="D3029" i="5" a="1"/>
  <c r="D3029" i="5" s="1"/>
  <c r="D3030" i="5" a="1"/>
  <c r="D3030" i="5" s="1"/>
  <c r="D3031" i="5" a="1"/>
  <c r="D3031" i="5" s="1"/>
  <c r="D3032" i="5" a="1"/>
  <c r="D3032" i="5" s="1"/>
  <c r="D3033" i="5" a="1"/>
  <c r="D3033" i="5" s="1"/>
  <c r="D3034" i="5" a="1"/>
  <c r="D3034" i="5" s="1"/>
  <c r="D3035" i="5" a="1"/>
  <c r="D3035" i="5" s="1"/>
  <c r="D3036" i="5" a="1"/>
  <c r="D3036" i="5" s="1"/>
  <c r="D3037" i="5" a="1"/>
  <c r="D3037" i="5" s="1"/>
  <c r="D3038" i="5" a="1"/>
  <c r="D3038" i="5" s="1"/>
  <c r="D3039" i="5" a="1"/>
  <c r="D3039" i="5" s="1"/>
  <c r="D3040" i="5" a="1"/>
  <c r="D3040" i="5" s="1"/>
  <c r="D3041" i="5" a="1"/>
  <c r="D3041" i="5" s="1"/>
  <c r="D3042" i="5" a="1"/>
  <c r="D3042" i="5" s="1"/>
  <c r="D3043" i="5" a="1"/>
  <c r="D3043" i="5" s="1"/>
  <c r="D3044" i="5" a="1"/>
  <c r="D3044" i="5" s="1"/>
  <c r="D3045" i="5" a="1"/>
  <c r="D3045" i="5" s="1"/>
  <c r="D3046" i="5" a="1"/>
  <c r="D3046" i="5" s="1"/>
  <c r="D3047" i="5" a="1"/>
  <c r="D3047" i="5" s="1"/>
  <c r="D3048" i="5" a="1"/>
  <c r="D3048" i="5" s="1"/>
  <c r="D3049" i="5" a="1"/>
  <c r="D3049" i="5" s="1"/>
  <c r="D3050" i="5" a="1"/>
  <c r="D3050" i="5" s="1"/>
  <c r="D3051" i="5" a="1"/>
  <c r="D3051" i="5" s="1"/>
  <c r="D3052" i="5" a="1"/>
  <c r="D3052" i="5" s="1"/>
  <c r="D3053" i="5" a="1"/>
  <c r="D3053" i="5" s="1"/>
  <c r="D3054" i="5" a="1"/>
  <c r="D3054" i="5" s="1"/>
  <c r="D3055" i="5" a="1"/>
  <c r="D3055" i="5" s="1"/>
  <c r="D3056" i="5" a="1"/>
  <c r="D3056" i="5" s="1"/>
  <c r="D3057" i="5" a="1"/>
  <c r="D3057" i="5" s="1"/>
  <c r="D3058" i="5" a="1"/>
  <c r="D3058" i="5" s="1"/>
  <c r="D3059" i="5" a="1"/>
  <c r="D3059" i="5" s="1"/>
  <c r="D3060" i="5" a="1"/>
  <c r="D3060" i="5" s="1"/>
  <c r="D3061" i="5" a="1"/>
  <c r="D3061" i="5" s="1"/>
  <c r="D3062" i="5" a="1"/>
  <c r="D3062" i="5" s="1"/>
  <c r="D3063" i="5" a="1"/>
  <c r="D3063" i="5" s="1"/>
  <c r="D3064" i="5" a="1"/>
  <c r="D3064" i="5" s="1"/>
  <c r="D3065" i="5" a="1"/>
  <c r="D3065" i="5" s="1"/>
  <c r="D3066" i="5" a="1"/>
  <c r="D3066" i="5" s="1"/>
  <c r="D3067" i="5" a="1"/>
  <c r="D3067" i="5" s="1"/>
  <c r="D3068" i="5" a="1"/>
  <c r="D3068" i="5" s="1"/>
  <c r="D3069" i="5" a="1"/>
  <c r="D3069" i="5" s="1"/>
  <c r="D3070" i="5" a="1"/>
  <c r="D3070" i="5" s="1"/>
  <c r="D3071" i="5" a="1"/>
  <c r="D3071" i="5" s="1"/>
  <c r="D3072" i="5" a="1"/>
  <c r="D3072" i="5" s="1"/>
  <c r="D3073" i="5" a="1"/>
  <c r="D3073" i="5" s="1"/>
  <c r="D3074" i="5" a="1"/>
  <c r="D3074" i="5" s="1"/>
  <c r="D3075" i="5" a="1"/>
  <c r="D3075" i="5" s="1"/>
  <c r="D3076" i="5" a="1"/>
  <c r="D3076" i="5" s="1"/>
  <c r="D3077" i="5" a="1"/>
  <c r="D3077" i="5" s="1"/>
  <c r="D3078" i="5" a="1"/>
  <c r="D3078" i="5" s="1"/>
  <c r="D3079" i="5" a="1"/>
  <c r="D3079" i="5" s="1"/>
  <c r="D3080" i="5" a="1"/>
  <c r="D3080" i="5" s="1"/>
  <c r="D3081" i="5" a="1"/>
  <c r="D3081" i="5" s="1"/>
  <c r="D3082" i="5" a="1"/>
  <c r="D3082" i="5" s="1"/>
  <c r="D3083" i="5" a="1"/>
  <c r="D3083" i="5" s="1"/>
  <c r="D3084" i="5" a="1"/>
  <c r="D3084" i="5" s="1"/>
  <c r="D3085" i="5" a="1"/>
  <c r="D3085" i="5" s="1"/>
  <c r="D3086" i="5" a="1"/>
  <c r="D3086" i="5" s="1"/>
  <c r="D3087" i="5" a="1"/>
  <c r="D3087" i="5" s="1"/>
  <c r="D3088" i="5" a="1"/>
  <c r="D3088" i="5" s="1"/>
  <c r="D3089" i="5" a="1"/>
  <c r="D3089" i="5" s="1"/>
  <c r="D3090" i="5" a="1"/>
  <c r="D3090" i="5" s="1"/>
  <c r="D3091" i="5" a="1"/>
  <c r="D3091" i="5" s="1"/>
  <c r="D3092" i="5" a="1"/>
  <c r="D3092" i="5" s="1"/>
  <c r="D3093" i="5" a="1"/>
  <c r="D3093" i="5" s="1"/>
  <c r="D3094" i="5" a="1"/>
  <c r="D3094" i="5" s="1"/>
  <c r="D3095" i="5" a="1"/>
  <c r="D3095" i="5" s="1"/>
  <c r="D3096" i="5" a="1"/>
  <c r="D3096" i="5" s="1"/>
  <c r="D3097" i="5" a="1"/>
  <c r="D3097" i="5" s="1"/>
  <c r="D3098" i="5" a="1"/>
  <c r="D3098" i="5" s="1"/>
  <c r="D3099" i="5" a="1"/>
  <c r="D3099" i="5" s="1"/>
  <c r="D3100" i="5" a="1"/>
  <c r="D3100" i="5" s="1"/>
  <c r="D3101" i="5" a="1"/>
  <c r="D3101" i="5" s="1"/>
  <c r="D3102" i="5" a="1"/>
  <c r="D3102" i="5" s="1"/>
  <c r="D3103" i="5" a="1"/>
  <c r="D3103" i="5" s="1"/>
  <c r="D3104" i="5" a="1"/>
  <c r="D3104" i="5" s="1"/>
  <c r="D3105" i="5" a="1"/>
  <c r="D3105" i="5" s="1"/>
  <c r="D3106" i="5" a="1"/>
  <c r="D3106" i="5" s="1"/>
  <c r="D3107" i="5" a="1"/>
  <c r="D3107" i="5" s="1"/>
  <c r="D3108" i="5" a="1"/>
  <c r="D3108" i="5" s="1"/>
  <c r="D3109" i="5" a="1"/>
  <c r="D3109" i="5" s="1"/>
  <c r="D3110" i="5" a="1"/>
  <c r="D3110" i="5" s="1"/>
  <c r="D3111" i="5" a="1"/>
  <c r="D3111" i="5" s="1"/>
  <c r="D3112" i="5" a="1"/>
  <c r="D3112" i="5" s="1"/>
  <c r="D3113" i="5" a="1"/>
  <c r="D3113" i="5" s="1"/>
  <c r="D3114" i="5" a="1"/>
  <c r="D3114" i="5" s="1"/>
  <c r="D3115" i="5" a="1"/>
  <c r="D3115" i="5" s="1"/>
  <c r="D3116" i="5" a="1"/>
  <c r="D3116" i="5" s="1"/>
  <c r="D3117" i="5" a="1"/>
  <c r="D3117" i="5" s="1"/>
  <c r="D3118" i="5" a="1"/>
  <c r="D3118" i="5" s="1"/>
  <c r="D3119" i="5" a="1"/>
  <c r="D3119" i="5" s="1"/>
  <c r="D3120" i="5" a="1"/>
  <c r="D3120" i="5" s="1"/>
  <c r="D3121" i="5" a="1"/>
  <c r="D3121" i="5" s="1"/>
  <c r="D3122" i="5" a="1"/>
  <c r="D3122" i="5" s="1"/>
  <c r="D3123" i="5" a="1"/>
  <c r="D3123" i="5" s="1"/>
  <c r="D3124" i="5" a="1"/>
  <c r="D3124" i="5" s="1"/>
  <c r="D3125" i="5" a="1"/>
  <c r="D3125" i="5" s="1"/>
  <c r="D3126" i="5" a="1"/>
  <c r="D3126" i="5" s="1"/>
  <c r="D3127" i="5" a="1"/>
  <c r="D3127" i="5" s="1"/>
  <c r="D3128" i="5" a="1"/>
  <c r="D3128" i="5" s="1"/>
  <c r="D3129" i="5" a="1"/>
  <c r="D3129" i="5" s="1"/>
  <c r="D3130" i="5" a="1"/>
  <c r="D3130" i="5" s="1"/>
  <c r="D3131" i="5" a="1"/>
  <c r="D3131" i="5" s="1"/>
  <c r="D3132" i="5" a="1"/>
  <c r="D3132" i="5" s="1"/>
  <c r="D3133" i="5" a="1"/>
  <c r="D3133" i="5" s="1"/>
  <c r="D3134" i="5" a="1"/>
  <c r="D3134" i="5" s="1"/>
  <c r="D3135" i="5" a="1"/>
  <c r="D3135" i="5" s="1"/>
  <c r="D3136" i="5" a="1"/>
  <c r="D3136" i="5" s="1"/>
  <c r="D3137" i="5" a="1"/>
  <c r="D3137" i="5" s="1"/>
  <c r="D3138" i="5" a="1"/>
  <c r="D3138" i="5" s="1"/>
  <c r="D3139" i="5" a="1"/>
  <c r="D3139" i="5" s="1"/>
  <c r="D3140" i="5" a="1"/>
  <c r="D3140" i="5" s="1"/>
  <c r="D3141" i="5" a="1"/>
  <c r="D3141" i="5" s="1"/>
  <c r="D3142" i="5" a="1"/>
  <c r="D3142" i="5" s="1"/>
  <c r="D3143" i="5" a="1"/>
  <c r="D3143" i="5" s="1"/>
  <c r="D3144" i="5" a="1"/>
  <c r="D3144" i="5" s="1"/>
  <c r="D3145" i="5" a="1"/>
  <c r="D3145" i="5" s="1"/>
  <c r="D3146" i="5" a="1"/>
  <c r="D3146" i="5" s="1"/>
  <c r="D3147" i="5" a="1"/>
  <c r="D3147" i="5" s="1"/>
  <c r="D3148" i="5" a="1"/>
  <c r="D3148" i="5" s="1"/>
  <c r="D3149" i="5" a="1"/>
  <c r="D3149" i="5" s="1"/>
  <c r="D3150" i="5" a="1"/>
  <c r="D3150" i="5" s="1"/>
  <c r="D3151" i="5" a="1"/>
  <c r="D3151" i="5" s="1"/>
  <c r="D3152" i="5" a="1"/>
  <c r="D3152" i="5" s="1"/>
  <c r="D3153" i="5" a="1"/>
  <c r="D3153" i="5" s="1"/>
  <c r="D3154" i="5" a="1"/>
  <c r="D3154" i="5" s="1"/>
  <c r="D3155" i="5" a="1"/>
  <c r="D3155" i="5" s="1"/>
  <c r="D3156" i="5" a="1"/>
  <c r="D3156" i="5" s="1"/>
  <c r="D3157" i="5" a="1"/>
  <c r="D3157" i="5" s="1"/>
  <c r="D3158" i="5" a="1"/>
  <c r="D3158" i="5" s="1"/>
  <c r="D3159" i="5" a="1"/>
  <c r="D3159" i="5" s="1"/>
  <c r="D3160" i="5" a="1"/>
  <c r="D3160" i="5" s="1"/>
  <c r="D3161" i="5" a="1"/>
  <c r="D3161" i="5" s="1"/>
  <c r="D3162" i="5" a="1"/>
  <c r="D3162" i="5" s="1"/>
  <c r="D3163" i="5" a="1"/>
  <c r="D3163" i="5" s="1"/>
  <c r="D3164" i="5" a="1"/>
  <c r="D3164" i="5" s="1"/>
  <c r="D3165" i="5" a="1"/>
  <c r="D3165" i="5" s="1"/>
  <c r="D3166" i="5" a="1"/>
  <c r="D3166" i="5" s="1"/>
  <c r="D3167" i="5" a="1"/>
  <c r="D3167" i="5" s="1"/>
  <c r="D3168" i="5" a="1"/>
  <c r="D3168" i="5" s="1"/>
  <c r="D3169" i="5" a="1"/>
  <c r="D3169" i="5" s="1"/>
  <c r="D3170" i="5" a="1"/>
  <c r="D3170" i="5" s="1"/>
  <c r="D3171" i="5" a="1"/>
  <c r="D3171" i="5" s="1"/>
  <c r="D3172" i="5" a="1"/>
  <c r="D3172" i="5" s="1"/>
  <c r="D3173" i="5" a="1"/>
  <c r="D3173" i="5" s="1"/>
  <c r="D3174" i="5" a="1"/>
  <c r="D3174" i="5" s="1"/>
  <c r="D3175" i="5" a="1"/>
  <c r="D3175" i="5" s="1"/>
  <c r="D3176" i="5" a="1"/>
  <c r="D3176" i="5" s="1"/>
  <c r="D3177" i="5" a="1"/>
  <c r="D3177" i="5" s="1"/>
  <c r="D3178" i="5" a="1"/>
  <c r="D3178" i="5" s="1"/>
  <c r="D3179" i="5" a="1"/>
  <c r="D3179" i="5" s="1"/>
  <c r="D3180" i="5" a="1"/>
  <c r="D3180" i="5" s="1"/>
  <c r="D3181" i="5" a="1"/>
  <c r="D3181" i="5" s="1"/>
  <c r="D3182" i="5" a="1"/>
  <c r="D3182" i="5" s="1"/>
  <c r="D3183" i="5" a="1"/>
  <c r="D3183" i="5" s="1"/>
  <c r="D3184" i="5" a="1"/>
  <c r="D3184" i="5" s="1"/>
  <c r="D3185" i="5" a="1"/>
  <c r="D3185" i="5" s="1"/>
  <c r="D3186" i="5" a="1"/>
  <c r="D3186" i="5" s="1"/>
  <c r="D3187" i="5" a="1"/>
  <c r="D3187" i="5" s="1"/>
  <c r="D3188" i="5" a="1"/>
  <c r="D3188" i="5" s="1"/>
  <c r="D3189" i="5" a="1"/>
  <c r="D3189" i="5" s="1"/>
  <c r="D3190" i="5" a="1"/>
  <c r="D3190" i="5" s="1"/>
  <c r="D3191" i="5" a="1"/>
  <c r="D3191" i="5" s="1"/>
  <c r="D3192" i="5" a="1"/>
  <c r="D3192" i="5" s="1"/>
  <c r="D3193" i="5" a="1"/>
  <c r="D3193" i="5" s="1"/>
  <c r="D3194" i="5" a="1"/>
  <c r="D3194" i="5" s="1"/>
  <c r="D3195" i="5" a="1"/>
  <c r="D3195" i="5" s="1"/>
  <c r="D3196" i="5" a="1"/>
  <c r="D3196" i="5" s="1"/>
  <c r="D3197" i="5" a="1"/>
  <c r="D3197" i="5" s="1"/>
  <c r="D3198" i="5" a="1"/>
  <c r="D3198" i="5" s="1"/>
  <c r="D3199" i="5" a="1"/>
  <c r="D3199" i="5" s="1"/>
  <c r="D3200" i="5" a="1"/>
  <c r="D3200" i="5" s="1"/>
  <c r="D3201" i="5" a="1"/>
  <c r="D3201" i="5" s="1"/>
  <c r="D3202" i="5" a="1"/>
  <c r="D3202" i="5" s="1"/>
  <c r="D3203" i="5" a="1"/>
  <c r="D3203" i="5" s="1"/>
  <c r="D3204" i="5" a="1"/>
  <c r="D3204" i="5" s="1"/>
  <c r="D3205" i="5" a="1"/>
  <c r="D3205" i="5" s="1"/>
  <c r="D3206" i="5" a="1"/>
  <c r="D3206" i="5" s="1"/>
  <c r="D3207" i="5" a="1"/>
  <c r="D3207" i="5" s="1"/>
  <c r="D3208" i="5" a="1"/>
  <c r="D3208" i="5" s="1"/>
  <c r="D3209" i="5" a="1"/>
  <c r="D3209" i="5" s="1"/>
  <c r="D3210" i="5" a="1"/>
  <c r="D3210" i="5" s="1"/>
  <c r="D3211" i="5" a="1"/>
  <c r="D3211" i="5" s="1"/>
  <c r="D3212" i="5" a="1"/>
  <c r="D3212" i="5" s="1"/>
  <c r="D3213" i="5" a="1"/>
  <c r="D3213" i="5" s="1"/>
  <c r="D3214" i="5" a="1"/>
  <c r="D3214" i="5" s="1"/>
  <c r="D3215" i="5" a="1"/>
  <c r="D3215" i="5" s="1"/>
  <c r="D3216" i="5" a="1"/>
  <c r="D3216" i="5" s="1"/>
  <c r="D3217" i="5" a="1"/>
  <c r="D3217" i="5" s="1"/>
  <c r="D3218" i="5" a="1"/>
  <c r="D3218" i="5" s="1"/>
  <c r="D3219" i="5" a="1"/>
  <c r="D3219" i="5" s="1"/>
  <c r="D3220" i="5" a="1"/>
  <c r="D3220" i="5" s="1"/>
  <c r="D3221" i="5" a="1"/>
  <c r="D3221" i="5" s="1"/>
  <c r="D3222" i="5" a="1"/>
  <c r="D3222" i="5" s="1"/>
  <c r="D3223" i="5" a="1"/>
  <c r="D3223" i="5" s="1"/>
  <c r="D3224" i="5" a="1"/>
  <c r="D3224" i="5" s="1"/>
  <c r="D3225" i="5" a="1"/>
  <c r="D3225" i="5" s="1"/>
  <c r="D3226" i="5" a="1"/>
  <c r="D3226" i="5" s="1"/>
  <c r="D3227" i="5" a="1"/>
  <c r="D3227" i="5" s="1"/>
  <c r="D3228" i="5" a="1"/>
  <c r="D3228" i="5" s="1"/>
  <c r="D3229" i="5" a="1"/>
  <c r="D3229" i="5" s="1"/>
  <c r="D3230" i="5" a="1"/>
  <c r="D3230" i="5" s="1"/>
  <c r="D3231" i="5" a="1"/>
  <c r="D3231" i="5" s="1"/>
  <c r="D3232" i="5" a="1"/>
  <c r="D3232" i="5" s="1"/>
  <c r="D3233" i="5" a="1"/>
  <c r="D3233" i="5" s="1"/>
  <c r="D3234" i="5" a="1"/>
  <c r="D3234" i="5" s="1"/>
  <c r="D3235" i="5" a="1"/>
  <c r="D3235" i="5" s="1"/>
  <c r="D3236" i="5" a="1"/>
  <c r="D3236" i="5" s="1"/>
  <c r="D3237" i="5" a="1"/>
  <c r="D3237" i="5" s="1"/>
  <c r="D3238" i="5" a="1"/>
  <c r="D3238" i="5" s="1"/>
  <c r="D3239" i="5" a="1"/>
  <c r="D3239" i="5" s="1"/>
  <c r="D3240" i="5" a="1"/>
  <c r="D3240" i="5" s="1"/>
  <c r="D3241" i="5" a="1"/>
  <c r="D3241" i="5" s="1"/>
  <c r="D3242" i="5" a="1"/>
  <c r="D3242" i="5" s="1"/>
  <c r="D3243" i="5" a="1"/>
  <c r="D3243" i="5" s="1"/>
  <c r="D3244" i="5" a="1"/>
  <c r="D3244" i="5" s="1"/>
  <c r="D3245" i="5" a="1"/>
  <c r="D3245" i="5" s="1"/>
  <c r="D3246" i="5" a="1"/>
  <c r="D3246" i="5" s="1"/>
  <c r="D3247" i="5" a="1"/>
  <c r="D3247" i="5" s="1"/>
  <c r="D3248" i="5" a="1"/>
  <c r="D3248" i="5" s="1"/>
  <c r="D3249" i="5" a="1"/>
  <c r="D3249" i="5" s="1"/>
  <c r="D3250" i="5" a="1"/>
  <c r="D3250" i="5" s="1"/>
  <c r="D3251" i="5" a="1"/>
  <c r="D3251" i="5" s="1"/>
  <c r="D3252" i="5" a="1"/>
  <c r="D3252" i="5" s="1"/>
  <c r="D3253" i="5" a="1"/>
  <c r="D3253" i="5" s="1"/>
  <c r="D3254" i="5" a="1"/>
  <c r="D3254" i="5" s="1"/>
  <c r="D3255" i="5" a="1"/>
  <c r="D3255" i="5" s="1"/>
  <c r="D3256" i="5" a="1"/>
  <c r="D3256" i="5" s="1"/>
  <c r="D3257" i="5" a="1"/>
  <c r="D3257" i="5" s="1"/>
  <c r="D3258" i="5" a="1"/>
  <c r="D3258" i="5" s="1"/>
  <c r="D3259" i="5" a="1"/>
  <c r="D3259" i="5" s="1"/>
  <c r="D3260" i="5" a="1"/>
  <c r="D3260" i="5" s="1"/>
  <c r="D3261" i="5" a="1"/>
  <c r="D3261" i="5" s="1"/>
  <c r="D3262" i="5" a="1"/>
  <c r="D3262" i="5" s="1"/>
  <c r="D3263" i="5" a="1"/>
  <c r="D3263" i="5" s="1"/>
  <c r="D3264" i="5" a="1"/>
  <c r="D3264" i="5" s="1"/>
  <c r="D3265" i="5" a="1"/>
  <c r="D3265" i="5" s="1"/>
  <c r="D3266" i="5" a="1"/>
  <c r="D3266" i="5" s="1"/>
  <c r="D3267" i="5" a="1"/>
  <c r="D3267" i="5" s="1"/>
  <c r="D3268" i="5" a="1"/>
  <c r="D3268" i="5" s="1"/>
  <c r="D3269" i="5" a="1"/>
  <c r="D3269" i="5" s="1"/>
  <c r="D3270" i="5" a="1"/>
  <c r="D3270" i="5" s="1"/>
  <c r="D3271" i="5" a="1"/>
  <c r="D3271" i="5" s="1"/>
  <c r="D3272" i="5" a="1"/>
  <c r="D3272" i="5" s="1"/>
  <c r="D3273" i="5" a="1"/>
  <c r="D3273" i="5" s="1"/>
  <c r="D3274" i="5" a="1"/>
  <c r="D3274" i="5" s="1"/>
  <c r="D3275" i="5" a="1"/>
  <c r="D3275" i="5" s="1"/>
  <c r="D3276" i="5" a="1"/>
  <c r="D3276" i="5" s="1"/>
  <c r="D3277" i="5" a="1"/>
  <c r="D3277" i="5" s="1"/>
  <c r="D3278" i="5" a="1"/>
  <c r="D3278" i="5" s="1"/>
  <c r="D3279" i="5" a="1"/>
  <c r="D3279" i="5" s="1"/>
  <c r="D3280" i="5" a="1"/>
  <c r="D3280" i="5" s="1"/>
  <c r="D3281" i="5" a="1"/>
  <c r="D3281" i="5" s="1"/>
  <c r="D3282" i="5" a="1"/>
  <c r="D3282" i="5" s="1"/>
  <c r="D3283" i="5" a="1"/>
  <c r="D3283" i="5" s="1"/>
  <c r="D3284" i="5" a="1"/>
  <c r="D3284" i="5" s="1"/>
  <c r="D3285" i="5" a="1"/>
  <c r="D3285" i="5" s="1"/>
  <c r="D3286" i="5" a="1"/>
  <c r="D3286" i="5" s="1"/>
  <c r="D3287" i="5" a="1"/>
  <c r="D3287" i="5" s="1"/>
  <c r="D3288" i="5" a="1"/>
  <c r="D3288" i="5" s="1"/>
  <c r="D3289" i="5" a="1"/>
  <c r="D3289" i="5" s="1"/>
  <c r="D3290" i="5" a="1"/>
  <c r="D3290" i="5" s="1"/>
  <c r="D3291" i="5" a="1"/>
  <c r="D3291" i="5" s="1"/>
  <c r="D3292" i="5" a="1"/>
  <c r="D3292" i="5" s="1"/>
  <c r="D3293" i="5" a="1"/>
  <c r="D3293" i="5" s="1"/>
  <c r="D3294" i="5" a="1"/>
  <c r="D3294" i="5" s="1"/>
  <c r="D3295" i="5" a="1"/>
  <c r="D3295" i="5" s="1"/>
  <c r="D3296" i="5" a="1"/>
  <c r="D3296" i="5" s="1"/>
  <c r="D3297" i="5" a="1"/>
  <c r="D3297" i="5" s="1"/>
  <c r="D3298" i="5" a="1"/>
  <c r="D3298" i="5" s="1"/>
  <c r="D3299" i="5" a="1"/>
  <c r="D3299" i="5" s="1"/>
  <c r="D3300" i="5" a="1"/>
  <c r="D3300" i="5" s="1"/>
  <c r="D3301" i="5" a="1"/>
  <c r="D3301" i="5" s="1"/>
  <c r="D3302" i="5" a="1"/>
  <c r="D3302" i="5" s="1"/>
  <c r="D3303" i="5" a="1"/>
  <c r="D3303" i="5" s="1"/>
  <c r="D3304" i="5" a="1"/>
  <c r="D3304" i="5" s="1"/>
  <c r="D3305" i="5" a="1"/>
  <c r="D3305" i="5" s="1"/>
  <c r="D3306" i="5" a="1"/>
  <c r="D3306" i="5" s="1"/>
  <c r="D3307" i="5" a="1"/>
  <c r="D3307" i="5" s="1"/>
  <c r="D3308" i="5" a="1"/>
  <c r="D3308" i="5" s="1"/>
  <c r="D3309" i="5" a="1"/>
  <c r="D3309" i="5" s="1"/>
  <c r="D3310" i="5" a="1"/>
  <c r="D3310" i="5" s="1"/>
  <c r="D3311" i="5" a="1"/>
  <c r="D3311" i="5" s="1"/>
  <c r="D3312" i="5" a="1"/>
  <c r="D3312" i="5" s="1"/>
  <c r="D3313" i="5" a="1"/>
  <c r="D3313" i="5" s="1"/>
  <c r="D3314" i="5" a="1"/>
  <c r="D3314" i="5" s="1"/>
  <c r="D3315" i="5" a="1"/>
  <c r="D3315" i="5" s="1"/>
  <c r="D3316" i="5" a="1"/>
  <c r="D3316" i="5" s="1"/>
  <c r="D3317" i="5" a="1"/>
  <c r="D3317" i="5" s="1"/>
  <c r="D3318" i="5" a="1"/>
  <c r="D3318" i="5" s="1"/>
  <c r="D3319" i="5" a="1"/>
  <c r="D3319" i="5" s="1"/>
  <c r="D3320" i="5" a="1"/>
  <c r="D3320" i="5" s="1"/>
  <c r="D3321" i="5" a="1"/>
  <c r="D3321" i="5" s="1"/>
  <c r="D3322" i="5" a="1"/>
  <c r="D3322" i="5" s="1"/>
  <c r="D3323" i="5" a="1"/>
  <c r="D3323" i="5" s="1"/>
  <c r="D3324" i="5" a="1"/>
  <c r="D3324" i="5" s="1"/>
  <c r="D3325" i="5" a="1"/>
  <c r="D3325" i="5" s="1"/>
  <c r="D3326" i="5" a="1"/>
  <c r="D3326" i="5" s="1"/>
  <c r="D3327" i="5" a="1"/>
  <c r="D3327" i="5" s="1"/>
  <c r="D3328" i="5" a="1"/>
  <c r="D3328" i="5" s="1"/>
  <c r="D3329" i="5" a="1"/>
  <c r="D3329" i="5" s="1"/>
  <c r="D3330" i="5" a="1"/>
  <c r="D3330" i="5" s="1"/>
  <c r="D3331" i="5" a="1"/>
  <c r="D3331" i="5" s="1"/>
  <c r="D3332" i="5" a="1"/>
  <c r="D3332" i="5" s="1"/>
  <c r="D3333" i="5" a="1"/>
  <c r="D3333" i="5" s="1"/>
  <c r="D3334" i="5" a="1"/>
  <c r="D3334" i="5" s="1"/>
  <c r="D3335" i="5" a="1"/>
  <c r="D3335" i="5" s="1"/>
  <c r="D3336" i="5" a="1"/>
  <c r="D3336" i="5" s="1"/>
  <c r="D3337" i="5" a="1"/>
  <c r="D3337" i="5" s="1"/>
  <c r="D3338" i="5" a="1"/>
  <c r="D3338" i="5" s="1"/>
  <c r="D3339" i="5" a="1"/>
  <c r="D3339" i="5" s="1"/>
  <c r="D3340" i="5" a="1"/>
  <c r="D3340" i="5" s="1"/>
  <c r="D3341" i="5" a="1"/>
  <c r="D3341" i="5" s="1"/>
  <c r="D3342" i="5" a="1"/>
  <c r="D3342" i="5" s="1"/>
  <c r="D3343" i="5" a="1"/>
  <c r="D3343" i="5" s="1"/>
  <c r="D3344" i="5" a="1"/>
  <c r="D3344" i="5" s="1"/>
  <c r="D3345" i="5" a="1"/>
  <c r="D3345" i="5" s="1"/>
  <c r="D3346" i="5" a="1"/>
  <c r="D3346" i="5" s="1"/>
  <c r="D3347" i="5" a="1"/>
  <c r="D3347" i="5" s="1"/>
  <c r="D3348" i="5" a="1"/>
  <c r="D3348" i="5" s="1"/>
  <c r="D3349" i="5" a="1"/>
  <c r="D3349" i="5" s="1"/>
  <c r="D3350" i="5" a="1"/>
  <c r="D3350" i="5" s="1"/>
  <c r="D3351" i="5" a="1"/>
  <c r="D3351" i="5" s="1"/>
  <c r="D3352" i="5" a="1"/>
  <c r="D3352" i="5" s="1"/>
  <c r="D3353" i="5" a="1"/>
  <c r="D3353" i="5" s="1"/>
  <c r="D3354" i="5" a="1"/>
  <c r="D3354" i="5" s="1"/>
  <c r="D3355" i="5" a="1"/>
  <c r="D3355" i="5" s="1"/>
  <c r="D3356" i="5" a="1"/>
  <c r="D3356" i="5" s="1"/>
  <c r="D3357" i="5" a="1"/>
  <c r="D3357" i="5" s="1"/>
  <c r="D3358" i="5" a="1"/>
  <c r="D3358" i="5" s="1"/>
  <c r="D3359" i="5" a="1"/>
  <c r="D3359" i="5" s="1"/>
  <c r="D3360" i="5" a="1"/>
  <c r="D3360" i="5" s="1"/>
  <c r="D3361" i="5" a="1"/>
  <c r="D3361" i="5" s="1"/>
  <c r="D3362" i="5" a="1"/>
  <c r="D3362" i="5" s="1"/>
  <c r="D3363" i="5" a="1"/>
  <c r="D3363" i="5" s="1"/>
  <c r="D3364" i="5" a="1"/>
  <c r="D3364" i="5" s="1"/>
  <c r="D3365" i="5" a="1"/>
  <c r="D3365" i="5" s="1"/>
  <c r="D3366" i="5" a="1"/>
  <c r="D3366" i="5" s="1"/>
  <c r="D3367" i="5" a="1"/>
  <c r="D3367" i="5" s="1"/>
  <c r="D3368" i="5" a="1"/>
  <c r="D3368" i="5" s="1"/>
  <c r="D3369" i="5" a="1"/>
  <c r="D3369" i="5" s="1"/>
  <c r="D3370" i="5" a="1"/>
  <c r="D3370" i="5" s="1"/>
  <c r="D3371" i="5" a="1"/>
  <c r="D3371" i="5" s="1"/>
  <c r="D3372" i="5" a="1"/>
  <c r="D3372" i="5" s="1"/>
  <c r="D3373" i="5" a="1"/>
  <c r="D3373" i="5" s="1"/>
  <c r="D3374" i="5" a="1"/>
  <c r="D3374" i="5" s="1"/>
  <c r="D3375" i="5" a="1"/>
  <c r="D3375" i="5" s="1"/>
  <c r="D3376" i="5" a="1"/>
  <c r="D3376" i="5" s="1"/>
  <c r="D3377" i="5" a="1"/>
  <c r="D3377" i="5" s="1"/>
  <c r="D3378" i="5" a="1"/>
  <c r="D3378" i="5" s="1"/>
  <c r="D3379" i="5" a="1"/>
  <c r="D3379" i="5" s="1"/>
  <c r="D3380" i="5" a="1"/>
  <c r="D3380" i="5" s="1"/>
  <c r="D3381" i="5" a="1"/>
  <c r="D3381" i="5" s="1"/>
  <c r="D3382" i="5" a="1"/>
  <c r="D3382" i="5" s="1"/>
  <c r="D3383" i="5" a="1"/>
  <c r="D3383" i="5" s="1"/>
  <c r="D3384" i="5" a="1"/>
  <c r="D3384" i="5" s="1"/>
  <c r="D3385" i="5" a="1"/>
  <c r="D3385" i="5" s="1"/>
  <c r="D3386" i="5" a="1"/>
  <c r="D3386" i="5" s="1"/>
  <c r="D3387" i="5" a="1"/>
  <c r="D3387" i="5" s="1"/>
  <c r="D3388" i="5" a="1"/>
  <c r="D3388" i="5" s="1"/>
  <c r="D3389" i="5" a="1"/>
  <c r="D3389" i="5" s="1"/>
  <c r="D3390" i="5" a="1"/>
  <c r="D3390" i="5" s="1"/>
  <c r="D3391" i="5" a="1"/>
  <c r="D3391" i="5" s="1"/>
  <c r="D3392" i="5" a="1"/>
  <c r="D3392" i="5" s="1"/>
  <c r="D3393" i="5" a="1"/>
  <c r="D3393" i="5" s="1"/>
  <c r="D3394" i="5" a="1"/>
  <c r="D3394" i="5" s="1"/>
  <c r="D3395" i="5" a="1"/>
  <c r="D3395" i="5" s="1"/>
  <c r="D3396" i="5" a="1"/>
  <c r="D3396" i="5" s="1"/>
  <c r="D3397" i="5" a="1"/>
  <c r="D3397" i="5" s="1"/>
  <c r="D3398" i="5" a="1"/>
  <c r="D3398" i="5" s="1"/>
  <c r="D3399" i="5" a="1"/>
  <c r="D3399" i="5" s="1"/>
  <c r="D3400" i="5" a="1"/>
  <c r="D3400" i="5" s="1"/>
  <c r="D3401" i="5" a="1"/>
  <c r="D3401" i="5" s="1"/>
  <c r="D3402" i="5" a="1"/>
  <c r="D3402" i="5" s="1"/>
  <c r="D3403" i="5" a="1"/>
  <c r="D3403" i="5" s="1"/>
  <c r="D3404" i="5" a="1"/>
  <c r="D3404" i="5" s="1"/>
  <c r="D3405" i="5" a="1"/>
  <c r="D3405" i="5" s="1"/>
  <c r="D3406" i="5" a="1"/>
  <c r="D3406" i="5" s="1"/>
  <c r="D3407" i="5" a="1"/>
  <c r="D3407" i="5" s="1"/>
  <c r="D3408" i="5" a="1"/>
  <c r="D3408" i="5" s="1"/>
  <c r="D3409" i="5" a="1"/>
  <c r="D3409" i="5" s="1"/>
  <c r="D3410" i="5" a="1"/>
  <c r="D3410" i="5" s="1"/>
  <c r="D3411" i="5" a="1"/>
  <c r="D3411" i="5" s="1"/>
  <c r="D3412" i="5" a="1"/>
  <c r="D3412" i="5" s="1"/>
  <c r="D3413" i="5" a="1"/>
  <c r="D3413" i="5" s="1"/>
  <c r="D3414" i="5" a="1"/>
  <c r="D3414" i="5" s="1"/>
  <c r="D3415" i="5" a="1"/>
  <c r="D3415" i="5" s="1"/>
  <c r="D3416" i="5" a="1"/>
  <c r="D3416" i="5" s="1"/>
  <c r="D3417" i="5" a="1"/>
  <c r="D3417" i="5" s="1"/>
  <c r="D3418" i="5" a="1"/>
  <c r="D3418" i="5" s="1"/>
  <c r="D3419" i="5" a="1"/>
  <c r="D3419" i="5" s="1"/>
  <c r="D3420" i="5" a="1"/>
  <c r="D3420" i="5" s="1"/>
  <c r="D3421" i="5" a="1"/>
  <c r="D3421" i="5" s="1"/>
  <c r="D3422" i="5" a="1"/>
  <c r="D3422" i="5" s="1"/>
  <c r="D3423" i="5" a="1"/>
  <c r="D3423" i="5" s="1"/>
  <c r="D3424" i="5" a="1"/>
  <c r="D3424" i="5" s="1"/>
  <c r="D3425" i="5" a="1"/>
  <c r="D3425" i="5" s="1"/>
  <c r="D3426" i="5" a="1"/>
  <c r="D3426" i="5" s="1"/>
  <c r="D3427" i="5" a="1"/>
  <c r="D3427" i="5" s="1"/>
  <c r="D3428" i="5" a="1"/>
  <c r="D3428" i="5" s="1"/>
  <c r="D3429" i="5" a="1"/>
  <c r="D3429" i="5" s="1"/>
  <c r="D3430" i="5" a="1"/>
  <c r="D3430" i="5" s="1"/>
  <c r="D3431" i="5" a="1"/>
  <c r="D3431" i="5" s="1"/>
  <c r="D3432" i="5" a="1"/>
  <c r="D3432" i="5" s="1"/>
  <c r="D3433" i="5" a="1"/>
  <c r="D3433" i="5" s="1"/>
  <c r="D3434" i="5" a="1"/>
  <c r="D3434" i="5" s="1"/>
  <c r="D3435" i="5" a="1"/>
  <c r="D3435" i="5" s="1"/>
  <c r="D3436" i="5" a="1"/>
  <c r="D3436" i="5" s="1"/>
  <c r="D3437" i="5" a="1"/>
  <c r="D3437" i="5" s="1"/>
  <c r="D3438" i="5" a="1"/>
  <c r="D3438" i="5" s="1"/>
  <c r="D3439" i="5" a="1"/>
  <c r="D3439" i="5" s="1"/>
  <c r="D3440" i="5" a="1"/>
  <c r="D3440" i="5" s="1"/>
  <c r="D3441" i="5" a="1"/>
  <c r="D3441" i="5" s="1"/>
  <c r="D3442" i="5" a="1"/>
  <c r="D3442" i="5" s="1"/>
  <c r="D3443" i="5" a="1"/>
  <c r="D3443" i="5" s="1"/>
  <c r="D3444" i="5" a="1"/>
  <c r="D3444" i="5" s="1"/>
  <c r="D3445" i="5" a="1"/>
  <c r="D3445" i="5" s="1"/>
  <c r="D3446" i="5" a="1"/>
  <c r="D3446" i="5" s="1"/>
  <c r="D3447" i="5" a="1"/>
  <c r="D3447" i="5" s="1"/>
  <c r="D3448" i="5" a="1"/>
  <c r="D3448" i="5" s="1"/>
  <c r="D3449" i="5" a="1"/>
  <c r="D3449" i="5" s="1"/>
  <c r="D3450" i="5" a="1"/>
  <c r="D3450" i="5" s="1"/>
  <c r="D3451" i="5" a="1"/>
  <c r="D3451" i="5" s="1"/>
  <c r="D3452" i="5" a="1"/>
  <c r="D3452" i="5" s="1"/>
  <c r="D3453" i="5" a="1"/>
  <c r="D3453" i="5" s="1"/>
  <c r="D3454" i="5" a="1"/>
  <c r="D3454" i="5" s="1"/>
  <c r="D3455" i="5" a="1"/>
  <c r="D3455" i="5" s="1"/>
  <c r="D3456" i="5" a="1"/>
  <c r="D3456" i="5" s="1"/>
  <c r="D3457" i="5" a="1"/>
  <c r="D3457" i="5" s="1"/>
  <c r="D3458" i="5" a="1"/>
  <c r="D3458" i="5" s="1"/>
  <c r="D3459" i="5" a="1"/>
  <c r="D3459" i="5" s="1"/>
  <c r="D3460" i="5" a="1"/>
  <c r="D3460" i="5" s="1"/>
  <c r="D3461" i="5" a="1"/>
  <c r="D3461" i="5" s="1"/>
  <c r="D3462" i="5" a="1"/>
  <c r="D3462" i="5" s="1"/>
  <c r="D3463" i="5" a="1"/>
  <c r="D3463" i="5" s="1"/>
  <c r="D3464" i="5" a="1"/>
  <c r="D3464" i="5" s="1"/>
  <c r="D3465" i="5" a="1"/>
  <c r="D3465" i="5" s="1"/>
  <c r="D3466" i="5" a="1"/>
  <c r="D3466" i="5" s="1"/>
  <c r="D3467" i="5" a="1"/>
  <c r="D3467" i="5" s="1"/>
  <c r="D3468" i="5" a="1"/>
  <c r="D3468" i="5" s="1"/>
  <c r="D3469" i="5" a="1"/>
  <c r="D3469" i="5" s="1"/>
  <c r="D3470" i="5" a="1"/>
  <c r="D3470" i="5" s="1"/>
  <c r="D3471" i="5" a="1"/>
  <c r="D3471" i="5" s="1"/>
  <c r="D3472" i="5" a="1"/>
  <c r="D3472" i="5" s="1"/>
  <c r="D3473" i="5" a="1"/>
  <c r="D3473" i="5" s="1"/>
  <c r="D3474" i="5" a="1"/>
  <c r="D3474" i="5" s="1"/>
  <c r="D3475" i="5" a="1"/>
  <c r="D3475" i="5" s="1"/>
  <c r="D3476" i="5" a="1"/>
  <c r="D3476" i="5" s="1"/>
  <c r="D3477" i="5" a="1"/>
  <c r="D3477" i="5" s="1"/>
  <c r="D3478" i="5" a="1"/>
  <c r="D3478" i="5" s="1"/>
  <c r="D3479" i="5" a="1"/>
  <c r="D3479" i="5" s="1"/>
  <c r="D3480" i="5" a="1"/>
  <c r="D3480" i="5" s="1"/>
  <c r="D3481" i="5" a="1"/>
  <c r="D3481" i="5" s="1"/>
  <c r="D3482" i="5" a="1"/>
  <c r="D3482" i="5" s="1"/>
  <c r="D3483" i="5" a="1"/>
  <c r="D3483" i="5" s="1"/>
  <c r="D3484" i="5" a="1"/>
  <c r="D3484" i="5" s="1"/>
  <c r="D3485" i="5" a="1"/>
  <c r="D3485" i="5" s="1"/>
  <c r="D3486" i="5" a="1"/>
  <c r="D3486" i="5" s="1"/>
  <c r="D3487" i="5" a="1"/>
  <c r="D3487" i="5" s="1"/>
  <c r="D3488" i="5" a="1"/>
  <c r="D3488" i="5" s="1"/>
  <c r="D3489" i="5" a="1"/>
  <c r="D3489" i="5" s="1"/>
  <c r="D3490" i="5" a="1"/>
  <c r="D3490" i="5" s="1"/>
  <c r="D3491" i="5" a="1"/>
  <c r="D3491" i="5" s="1"/>
  <c r="D3492" i="5" a="1"/>
  <c r="D3492" i="5" s="1"/>
  <c r="D3493" i="5" a="1"/>
  <c r="D3493" i="5" s="1"/>
  <c r="D3494" i="5" a="1"/>
  <c r="D3494" i="5" s="1"/>
  <c r="D3495" i="5" a="1"/>
  <c r="D3495" i="5" s="1"/>
  <c r="D3496" i="5" a="1"/>
  <c r="D3496" i="5" s="1"/>
  <c r="D3497" i="5" a="1"/>
  <c r="D3497" i="5" s="1"/>
  <c r="D3498" i="5" a="1"/>
  <c r="D3498" i="5" s="1"/>
  <c r="D3499" i="5" a="1"/>
  <c r="D3499" i="5" s="1"/>
  <c r="D3500" i="5" a="1"/>
  <c r="D3500" i="5" s="1"/>
  <c r="D3501" i="5" a="1"/>
  <c r="D3501" i="5" s="1"/>
  <c r="D3502" i="5" a="1"/>
  <c r="D3502" i="5" s="1"/>
  <c r="D3503" i="5" a="1"/>
  <c r="D3503" i="5" s="1"/>
  <c r="D3504" i="5" a="1"/>
  <c r="D3504" i="5" s="1"/>
  <c r="D3505" i="5" a="1"/>
  <c r="D3505" i="5" s="1"/>
  <c r="D3506" i="5" a="1"/>
  <c r="D3506" i="5" s="1"/>
  <c r="D3507" i="5" a="1"/>
  <c r="D3507" i="5" s="1"/>
  <c r="D3508" i="5" a="1"/>
  <c r="D3508" i="5" s="1"/>
  <c r="D3509" i="5" a="1"/>
  <c r="D3509" i="5" s="1"/>
  <c r="D3510" i="5" a="1"/>
  <c r="D3510" i="5" s="1"/>
  <c r="D3511" i="5" a="1"/>
  <c r="D3511" i="5" s="1"/>
  <c r="D3512" i="5" a="1"/>
  <c r="D3512" i="5" s="1"/>
  <c r="D3513" i="5" a="1"/>
  <c r="D3513" i="5" s="1"/>
  <c r="D3514" i="5" a="1"/>
  <c r="D3514" i="5" s="1"/>
  <c r="D3515" i="5" a="1"/>
  <c r="D3515" i="5" s="1"/>
  <c r="D3516" i="5" a="1"/>
  <c r="D3516" i="5" s="1"/>
  <c r="D3517" i="5" a="1"/>
  <c r="D3517" i="5" s="1"/>
  <c r="D3518" i="5" a="1"/>
  <c r="D3518" i="5" s="1"/>
  <c r="D3519" i="5" a="1"/>
  <c r="D3519" i="5" s="1"/>
  <c r="D3520" i="5" a="1"/>
  <c r="D3520" i="5" s="1"/>
  <c r="D3521" i="5" a="1"/>
  <c r="D3521" i="5" s="1"/>
  <c r="D3522" i="5" a="1"/>
  <c r="D3522" i="5" s="1"/>
  <c r="D3523" i="5" a="1"/>
  <c r="D3523" i="5" s="1"/>
  <c r="D3524" i="5" a="1"/>
  <c r="D3524" i="5" s="1"/>
  <c r="D3525" i="5" a="1"/>
  <c r="D3525" i="5" s="1"/>
  <c r="D3526" i="5" a="1"/>
  <c r="D3526" i="5" s="1"/>
  <c r="D3527" i="5" a="1"/>
  <c r="D3527" i="5" s="1"/>
  <c r="D3528" i="5" a="1"/>
  <c r="D3528" i="5" s="1"/>
  <c r="D3529" i="5" a="1"/>
  <c r="D3529" i="5" s="1"/>
  <c r="D3530" i="5" a="1"/>
  <c r="D3530" i="5" s="1"/>
  <c r="D3531" i="5" a="1"/>
  <c r="D3531" i="5" s="1"/>
  <c r="D3532" i="5" a="1"/>
  <c r="D3532" i="5" s="1"/>
  <c r="D3533" i="5" a="1"/>
  <c r="D3533" i="5" s="1"/>
  <c r="D3534" i="5" a="1"/>
  <c r="D3534" i="5" s="1"/>
  <c r="D3535" i="5" a="1"/>
  <c r="D3535" i="5" s="1"/>
  <c r="D3536" i="5" a="1"/>
  <c r="D3536" i="5" s="1"/>
  <c r="D3537" i="5" a="1"/>
  <c r="D3537" i="5" s="1"/>
  <c r="D3538" i="5" a="1"/>
  <c r="D3538" i="5" s="1"/>
  <c r="D3539" i="5" a="1"/>
  <c r="D3539" i="5" s="1"/>
  <c r="D3540" i="5" a="1"/>
  <c r="D3540" i="5" s="1"/>
  <c r="D3541" i="5" a="1"/>
  <c r="D3541" i="5" s="1"/>
  <c r="D3542" i="5" a="1"/>
  <c r="D3542" i="5" s="1"/>
  <c r="D3543" i="5" a="1"/>
  <c r="D3543" i="5" s="1"/>
  <c r="D3544" i="5" a="1"/>
  <c r="D3544" i="5" s="1"/>
  <c r="D3545" i="5" a="1"/>
  <c r="D3545" i="5" s="1"/>
  <c r="D3546" i="5" a="1"/>
  <c r="D3546" i="5" s="1"/>
  <c r="D3547" i="5" a="1"/>
  <c r="D3547" i="5" s="1"/>
  <c r="D3548" i="5" a="1"/>
  <c r="D3548" i="5" s="1"/>
  <c r="D3549" i="5" a="1"/>
  <c r="D3549" i="5" s="1"/>
  <c r="D3550" i="5" a="1"/>
  <c r="D3550" i="5" s="1"/>
  <c r="D3551" i="5" a="1"/>
  <c r="D3551" i="5" s="1"/>
  <c r="D3552" i="5" a="1"/>
  <c r="D3552" i="5" s="1"/>
  <c r="D3553" i="5" a="1"/>
  <c r="D3553" i="5" s="1"/>
  <c r="D3554" i="5" a="1"/>
  <c r="D3554" i="5" s="1"/>
  <c r="D3555" i="5" a="1"/>
  <c r="D3555" i="5" s="1"/>
  <c r="D3556" i="5" a="1"/>
  <c r="D3556" i="5" s="1"/>
  <c r="D3557" i="5" a="1"/>
  <c r="D3557" i="5" s="1"/>
  <c r="D3558" i="5" a="1"/>
  <c r="D3558" i="5" s="1"/>
  <c r="D3559" i="5" a="1"/>
  <c r="D3559" i="5" s="1"/>
  <c r="D3560" i="5" a="1"/>
  <c r="D3560" i="5" s="1"/>
  <c r="D3561" i="5" a="1"/>
  <c r="D3561" i="5" s="1"/>
  <c r="D3562" i="5" a="1"/>
  <c r="D3562" i="5" s="1"/>
  <c r="D3563" i="5" a="1"/>
  <c r="D3563" i="5" s="1"/>
  <c r="D3564" i="5" a="1"/>
  <c r="D3564" i="5" s="1"/>
  <c r="D3565" i="5" a="1"/>
  <c r="D3565" i="5" s="1"/>
  <c r="D3566" i="5" a="1"/>
  <c r="D3566" i="5" s="1"/>
  <c r="D3567" i="5" a="1"/>
  <c r="D3567" i="5" s="1"/>
  <c r="D3568" i="5" a="1"/>
  <c r="D3568" i="5" s="1"/>
  <c r="D3569" i="5" a="1"/>
  <c r="D3569" i="5" s="1"/>
  <c r="D3570" i="5" a="1"/>
  <c r="D3570" i="5" s="1"/>
  <c r="D3571" i="5" a="1"/>
  <c r="D3571" i="5" s="1"/>
  <c r="D3572" i="5" a="1"/>
  <c r="D3572" i="5" s="1"/>
  <c r="D3573" i="5" a="1"/>
  <c r="D3573" i="5" s="1"/>
  <c r="D3574" i="5" a="1"/>
  <c r="D3574" i="5" s="1"/>
  <c r="D3575" i="5" a="1"/>
  <c r="D3575" i="5" s="1"/>
  <c r="D3576" i="5" a="1"/>
  <c r="D3576" i="5" s="1"/>
  <c r="D3577" i="5" a="1"/>
  <c r="D3577" i="5" s="1"/>
  <c r="D3578" i="5" a="1"/>
  <c r="D3578" i="5" s="1"/>
  <c r="D3579" i="5" a="1"/>
  <c r="D3579" i="5" s="1"/>
  <c r="D3580" i="5" a="1"/>
  <c r="D3580" i="5" s="1"/>
  <c r="D3581" i="5" a="1"/>
  <c r="D3581" i="5" s="1"/>
  <c r="D3582" i="5" a="1"/>
  <c r="D3582" i="5" s="1"/>
  <c r="D3583" i="5" a="1"/>
  <c r="D3583" i="5" s="1"/>
  <c r="D3584" i="5" a="1"/>
  <c r="D3584" i="5" s="1"/>
  <c r="D3585" i="5" a="1"/>
  <c r="D3585" i="5" s="1"/>
  <c r="D3586" i="5" a="1"/>
  <c r="D3586" i="5" s="1"/>
  <c r="D3587" i="5" a="1"/>
  <c r="D3587" i="5" s="1"/>
  <c r="D3588" i="5" a="1"/>
  <c r="D3588" i="5" s="1"/>
  <c r="D3589" i="5" a="1"/>
  <c r="D3589" i="5" s="1"/>
  <c r="D3590" i="5" a="1"/>
  <c r="D3590" i="5" s="1"/>
  <c r="D3591" i="5" a="1"/>
  <c r="D3591" i="5" s="1"/>
  <c r="D3592" i="5" a="1"/>
  <c r="D3592" i="5" s="1"/>
  <c r="D3593" i="5" a="1"/>
  <c r="D3593" i="5" s="1"/>
  <c r="D3594" i="5" a="1"/>
  <c r="D3594" i="5" s="1"/>
  <c r="D3595" i="5" a="1"/>
  <c r="D3595" i="5" s="1"/>
  <c r="D3596" i="5" a="1"/>
  <c r="D3596" i="5" s="1"/>
  <c r="D3597" i="5" a="1"/>
  <c r="D3597" i="5" s="1"/>
  <c r="D3598" i="5" a="1"/>
  <c r="D3598" i="5" s="1"/>
  <c r="D3599" i="5" a="1"/>
  <c r="D3599" i="5" s="1"/>
  <c r="D3600" i="5" a="1"/>
  <c r="D3600" i="5" s="1"/>
  <c r="D3601" i="5" a="1"/>
  <c r="D3601" i="5" s="1"/>
  <c r="D3602" i="5" a="1"/>
  <c r="D3602" i="5" s="1"/>
  <c r="D3603" i="5" a="1"/>
  <c r="D3603" i="5" s="1"/>
  <c r="D3604" i="5" a="1"/>
  <c r="D3604" i="5" s="1"/>
  <c r="D3605" i="5" a="1"/>
  <c r="D3605" i="5" s="1"/>
  <c r="D3606" i="5" a="1"/>
  <c r="D3606" i="5" s="1"/>
  <c r="D3607" i="5" a="1"/>
  <c r="D3607" i="5" s="1"/>
  <c r="D3608" i="5" a="1"/>
  <c r="D3608" i="5" s="1"/>
  <c r="D3609" i="5" a="1"/>
  <c r="D3609" i="5" s="1"/>
  <c r="D3610" i="5" a="1"/>
  <c r="D3610" i="5" s="1"/>
  <c r="D3611" i="5" a="1"/>
  <c r="D3611" i="5" s="1"/>
  <c r="D3612" i="5" a="1"/>
  <c r="D3612" i="5" s="1"/>
  <c r="D3613" i="5" a="1"/>
  <c r="D3613" i="5" s="1"/>
  <c r="D3614" i="5" a="1"/>
  <c r="D3614" i="5" s="1"/>
  <c r="D3615" i="5" a="1"/>
  <c r="D3615" i="5" s="1"/>
  <c r="D3616" i="5" a="1"/>
  <c r="D3616" i="5" s="1"/>
  <c r="D3617" i="5" a="1"/>
  <c r="D3617" i="5" s="1"/>
  <c r="D3618" i="5" a="1"/>
  <c r="D3618" i="5" s="1"/>
  <c r="D3619" i="5" a="1"/>
  <c r="D3619" i="5" s="1"/>
  <c r="D3620" i="5" a="1"/>
  <c r="D3620" i="5" s="1"/>
  <c r="D3621" i="5" a="1"/>
  <c r="D3621" i="5" s="1"/>
  <c r="D3622" i="5" a="1"/>
  <c r="D3622" i="5" s="1"/>
  <c r="D3623" i="5" a="1"/>
  <c r="D3623" i="5" s="1"/>
  <c r="D3624" i="5" a="1"/>
  <c r="D3624" i="5" s="1"/>
  <c r="D3625" i="5" a="1"/>
  <c r="D3625" i="5" s="1"/>
  <c r="D3626" i="5" a="1"/>
  <c r="D3626" i="5" s="1"/>
  <c r="D3627" i="5" a="1"/>
  <c r="D3627" i="5" s="1"/>
  <c r="D3628" i="5" a="1"/>
  <c r="D3628" i="5" s="1"/>
  <c r="D3629" i="5" a="1"/>
  <c r="D3629" i="5" s="1"/>
  <c r="D3630" i="5" a="1"/>
  <c r="D3630" i="5" s="1"/>
  <c r="D3631" i="5" a="1"/>
  <c r="D3631" i="5" s="1"/>
  <c r="D3632" i="5" a="1"/>
  <c r="D3632" i="5" s="1"/>
  <c r="D3633" i="5" a="1"/>
  <c r="D3633" i="5" s="1"/>
  <c r="D3634" i="5" a="1"/>
  <c r="D3634" i="5" s="1"/>
  <c r="D3635" i="5" a="1"/>
  <c r="D3635" i="5" s="1"/>
  <c r="D3636" i="5" a="1"/>
  <c r="D3636" i="5" s="1"/>
  <c r="D3637" i="5" a="1"/>
  <c r="D3637" i="5" s="1"/>
  <c r="D3638" i="5" a="1"/>
  <c r="D3638" i="5" s="1"/>
  <c r="D3639" i="5" a="1"/>
  <c r="D3639" i="5" s="1"/>
  <c r="D3640" i="5" a="1"/>
  <c r="D3640" i="5" s="1"/>
  <c r="D3641" i="5" a="1"/>
  <c r="D3641" i="5" s="1"/>
  <c r="D3642" i="5" a="1"/>
  <c r="D3642" i="5" s="1"/>
  <c r="D3643" i="5" a="1"/>
  <c r="D3643" i="5" s="1"/>
  <c r="D3644" i="5" a="1"/>
  <c r="D3644" i="5" s="1"/>
  <c r="D3645" i="5" a="1"/>
  <c r="D3645" i="5" s="1"/>
  <c r="D3646" i="5" a="1"/>
  <c r="D3646" i="5" s="1"/>
  <c r="D3647" i="5" a="1"/>
  <c r="D3647" i="5" s="1"/>
  <c r="D3648" i="5" a="1"/>
  <c r="D3648" i="5" s="1"/>
  <c r="D3649" i="5" a="1"/>
  <c r="D3649" i="5" s="1"/>
  <c r="D3650" i="5" a="1"/>
  <c r="D3650" i="5" s="1"/>
  <c r="D3651" i="5" a="1"/>
  <c r="D3651" i="5" s="1"/>
  <c r="D3652" i="5" a="1"/>
  <c r="D3652" i="5" s="1"/>
  <c r="D3653" i="5" a="1"/>
  <c r="D3653" i="5" s="1"/>
  <c r="D3654" i="5" a="1"/>
  <c r="D3654" i="5" s="1"/>
  <c r="D3655" i="5" a="1"/>
  <c r="D3655" i="5" s="1"/>
  <c r="D3656" i="5" a="1"/>
  <c r="D3656" i="5" s="1"/>
  <c r="D3657" i="5" a="1"/>
  <c r="D3657" i="5" s="1"/>
  <c r="D3658" i="5" a="1"/>
  <c r="D3658" i="5" s="1"/>
  <c r="D3659" i="5" a="1"/>
  <c r="D3659" i="5" s="1"/>
  <c r="D3660" i="5" a="1"/>
  <c r="D3660" i="5" s="1"/>
  <c r="D3661" i="5" a="1"/>
  <c r="D3661" i="5" s="1"/>
  <c r="D3662" i="5" a="1"/>
  <c r="D3662" i="5" s="1"/>
  <c r="D3663" i="5" a="1"/>
  <c r="D3663" i="5" s="1"/>
  <c r="D3664" i="5" a="1"/>
  <c r="D3664" i="5" s="1"/>
  <c r="D3665" i="5" a="1"/>
  <c r="D3665" i="5" s="1"/>
  <c r="D3666" i="5" a="1"/>
  <c r="D3666" i="5" s="1"/>
  <c r="D3667" i="5" a="1"/>
  <c r="D3667" i="5" s="1"/>
  <c r="D3668" i="5" a="1"/>
  <c r="D3668" i="5" s="1"/>
  <c r="D3669" i="5" a="1"/>
  <c r="D3669" i="5" s="1"/>
  <c r="D3670" i="5" a="1"/>
  <c r="D3670" i="5" s="1"/>
  <c r="D3671" i="5" a="1"/>
  <c r="D3671" i="5" s="1"/>
  <c r="D3672" i="5" a="1"/>
  <c r="D3672" i="5" s="1"/>
  <c r="D3673" i="5" a="1"/>
  <c r="D3673" i="5" s="1"/>
  <c r="D3674" i="5" a="1"/>
  <c r="D3674" i="5" s="1"/>
  <c r="D3675" i="5" a="1"/>
  <c r="D3675" i="5" s="1"/>
  <c r="D3676" i="5" a="1"/>
  <c r="D3676" i="5" s="1"/>
  <c r="D3677" i="5" a="1"/>
  <c r="D3677" i="5" s="1"/>
  <c r="D3678" i="5" a="1"/>
  <c r="D3678" i="5" s="1"/>
  <c r="D3679" i="5" a="1"/>
  <c r="D3679" i="5" s="1"/>
  <c r="D3680" i="5" a="1"/>
  <c r="D3680" i="5" s="1"/>
  <c r="D3681" i="5" a="1"/>
  <c r="D3681" i="5" s="1"/>
  <c r="D3682" i="5" a="1"/>
  <c r="D3682" i="5" s="1"/>
  <c r="D3683" i="5" a="1"/>
  <c r="D3683" i="5" s="1"/>
  <c r="D3684" i="5" a="1"/>
  <c r="D3684" i="5" s="1"/>
  <c r="D3685" i="5" a="1"/>
  <c r="D3685" i="5" s="1"/>
  <c r="D3686" i="5" a="1"/>
  <c r="D3686" i="5" s="1"/>
  <c r="D3687" i="5" a="1"/>
  <c r="D3687" i="5" s="1"/>
  <c r="D3688" i="5" a="1"/>
  <c r="D3688" i="5" s="1"/>
  <c r="D3689" i="5" a="1"/>
  <c r="D3689" i="5" s="1"/>
  <c r="D3690" i="5" a="1"/>
  <c r="D3690" i="5" s="1"/>
  <c r="D3691" i="5" a="1"/>
  <c r="D3691" i="5" s="1"/>
  <c r="D3692" i="5" a="1"/>
  <c r="D3692" i="5" s="1"/>
  <c r="D3693" i="5" a="1"/>
  <c r="D3693" i="5" s="1"/>
  <c r="D3694" i="5" a="1"/>
  <c r="D3694" i="5" s="1"/>
  <c r="D3695" i="5" a="1"/>
  <c r="D3695" i="5" s="1"/>
  <c r="D3696" i="5" a="1"/>
  <c r="D3696" i="5" s="1"/>
  <c r="D3697" i="5" a="1"/>
  <c r="D3697" i="5" s="1"/>
  <c r="D3698" i="5" a="1"/>
  <c r="D3698" i="5" s="1"/>
  <c r="D3699" i="5" a="1"/>
  <c r="D3699" i="5" s="1"/>
  <c r="D3700" i="5" a="1"/>
  <c r="D3700" i="5" s="1"/>
  <c r="D3701" i="5" a="1"/>
  <c r="D3701" i="5" s="1"/>
  <c r="D3702" i="5" a="1"/>
  <c r="D3702" i="5" s="1"/>
  <c r="D3703" i="5" a="1"/>
  <c r="D3703" i="5" s="1"/>
  <c r="D3704" i="5" a="1"/>
  <c r="D3704" i="5" s="1"/>
  <c r="D3705" i="5" a="1"/>
  <c r="D3705" i="5" s="1"/>
  <c r="D3706" i="5" a="1"/>
  <c r="D3706" i="5" s="1"/>
  <c r="D3707" i="5" a="1"/>
  <c r="D3707" i="5" s="1"/>
  <c r="D3708" i="5" a="1"/>
  <c r="D3708" i="5" s="1"/>
  <c r="D3709" i="5" a="1"/>
  <c r="D3709" i="5" s="1"/>
  <c r="D3710" i="5" a="1"/>
  <c r="D3710" i="5" s="1"/>
  <c r="D3711" i="5" a="1"/>
  <c r="D3711" i="5" s="1"/>
  <c r="D3712" i="5" a="1"/>
  <c r="D3712" i="5" s="1"/>
  <c r="D3713" i="5" a="1"/>
  <c r="D3713" i="5" s="1"/>
  <c r="D3714" i="5" a="1"/>
  <c r="D3714" i="5" s="1"/>
  <c r="D3715" i="5" a="1"/>
  <c r="D3715" i="5" s="1"/>
  <c r="D3716" i="5" a="1"/>
  <c r="D3716" i="5" s="1"/>
  <c r="D3717" i="5" a="1"/>
  <c r="D3717" i="5" s="1"/>
  <c r="D3718" i="5" a="1"/>
  <c r="D3718" i="5" s="1"/>
  <c r="D3719" i="5" a="1"/>
  <c r="D3719" i="5" s="1"/>
  <c r="D3720" i="5" a="1"/>
  <c r="D3720" i="5" s="1"/>
  <c r="D3721" i="5" a="1"/>
  <c r="D3721" i="5" s="1"/>
  <c r="D3722" i="5" a="1"/>
  <c r="D3722" i="5" s="1"/>
  <c r="D3723" i="5" a="1"/>
  <c r="D3723" i="5" s="1"/>
  <c r="D3724" i="5" a="1"/>
  <c r="D3724" i="5" s="1"/>
  <c r="D3725" i="5" a="1"/>
  <c r="D3725" i="5" s="1"/>
  <c r="D3726" i="5" a="1"/>
  <c r="D3726" i="5" s="1"/>
  <c r="D3727" i="5" a="1"/>
  <c r="D3727" i="5" s="1"/>
  <c r="D3728" i="5" a="1"/>
  <c r="D3728" i="5" s="1"/>
  <c r="D3729" i="5" a="1"/>
  <c r="D3729" i="5" s="1"/>
  <c r="D3730" i="5" a="1"/>
  <c r="D3730" i="5" s="1"/>
  <c r="D3731" i="5" a="1"/>
  <c r="D3731" i="5" s="1"/>
  <c r="D3732" i="5" a="1"/>
  <c r="D3732" i="5" s="1"/>
  <c r="D3733" i="5" a="1"/>
  <c r="D3733" i="5" s="1"/>
  <c r="D3734" i="5" a="1"/>
  <c r="D3734" i="5" s="1"/>
  <c r="D3735" i="5" a="1"/>
  <c r="D3735" i="5" s="1"/>
  <c r="D3736" i="5" a="1"/>
  <c r="D3736" i="5" s="1"/>
  <c r="D3737" i="5" a="1"/>
  <c r="D3737" i="5" s="1"/>
  <c r="D3738" i="5" a="1"/>
  <c r="D3738" i="5" s="1"/>
  <c r="D3739" i="5" a="1"/>
  <c r="D3739" i="5" s="1"/>
  <c r="D3740" i="5" a="1"/>
  <c r="D3740" i="5" s="1"/>
  <c r="D3741" i="5" a="1"/>
  <c r="D3741" i="5" s="1"/>
  <c r="D3742" i="5" a="1"/>
  <c r="D3742" i="5" s="1"/>
  <c r="D3743" i="5" a="1"/>
  <c r="D3743" i="5" s="1"/>
  <c r="D3744" i="5" a="1"/>
  <c r="D3744" i="5" s="1"/>
  <c r="D3745" i="5" a="1"/>
  <c r="D3745" i="5" s="1"/>
  <c r="D3746" i="5" a="1"/>
  <c r="D3746" i="5" s="1"/>
  <c r="D3747" i="5" a="1"/>
  <c r="D3747" i="5" s="1"/>
  <c r="D3748" i="5" a="1"/>
  <c r="D3748" i="5" s="1"/>
  <c r="D3749" i="5" a="1"/>
  <c r="D3749" i="5" s="1"/>
  <c r="D3750" i="5" a="1"/>
  <c r="D3750" i="5" s="1"/>
  <c r="D3751" i="5" a="1"/>
  <c r="D3751" i="5" s="1"/>
  <c r="D3752" i="5" a="1"/>
  <c r="D3752" i="5" s="1"/>
  <c r="D3753" i="5" a="1"/>
  <c r="D3753" i="5" s="1"/>
  <c r="D3754" i="5" a="1"/>
  <c r="D3754" i="5" s="1"/>
  <c r="D3755" i="5" a="1"/>
  <c r="D3755" i="5" s="1"/>
  <c r="D3756" i="5" a="1"/>
  <c r="D3756" i="5" s="1"/>
  <c r="D3757" i="5" a="1"/>
  <c r="D3757" i="5" s="1"/>
  <c r="D3758" i="5" a="1"/>
  <c r="D3758" i="5" s="1"/>
  <c r="D3759" i="5" a="1"/>
  <c r="D3759" i="5" s="1"/>
  <c r="D3760" i="5" a="1"/>
  <c r="D3760" i="5" s="1"/>
  <c r="D3761" i="5" a="1"/>
  <c r="D3761" i="5" s="1"/>
  <c r="D3762" i="5" a="1"/>
  <c r="D3762" i="5" s="1"/>
  <c r="D3763" i="5" a="1"/>
  <c r="D3763" i="5" s="1"/>
  <c r="D3764" i="5" a="1"/>
  <c r="D3764" i="5" s="1"/>
  <c r="D3765" i="5" a="1"/>
  <c r="D3765" i="5" s="1"/>
  <c r="D3766" i="5" a="1"/>
  <c r="D3766" i="5" s="1"/>
  <c r="D3767" i="5" a="1"/>
  <c r="D3767" i="5" s="1"/>
  <c r="D3768" i="5" a="1"/>
  <c r="D3768" i="5" s="1"/>
  <c r="D3769" i="5" a="1"/>
  <c r="D3769" i="5" s="1"/>
  <c r="D3770" i="5" a="1"/>
  <c r="D3770" i="5" s="1"/>
  <c r="D3771" i="5" a="1"/>
  <c r="D3771" i="5" s="1"/>
  <c r="D3772" i="5" a="1"/>
  <c r="D3772" i="5" s="1"/>
  <c r="D3773" i="5" a="1"/>
  <c r="D3773" i="5" s="1"/>
  <c r="D3774" i="5" a="1"/>
  <c r="D3774" i="5" s="1"/>
  <c r="D3775" i="5" a="1"/>
  <c r="D3775" i="5" s="1"/>
  <c r="D3776" i="5" a="1"/>
  <c r="D3776" i="5" s="1"/>
  <c r="D3777" i="5" a="1"/>
  <c r="D3777" i="5" s="1"/>
  <c r="D3778" i="5" a="1"/>
  <c r="D3778" i="5" s="1"/>
  <c r="D3779" i="5" a="1"/>
  <c r="D3779" i="5" s="1"/>
  <c r="D3780" i="5" a="1"/>
  <c r="D3780" i="5" s="1"/>
  <c r="D3781" i="5" a="1"/>
  <c r="D3781" i="5" s="1"/>
  <c r="D3782" i="5" a="1"/>
  <c r="D3782" i="5" s="1"/>
  <c r="D3783" i="5" a="1"/>
  <c r="D3783" i="5" s="1"/>
  <c r="D3784" i="5" a="1"/>
  <c r="D3784" i="5" s="1"/>
  <c r="D3785" i="5" a="1"/>
  <c r="D3785" i="5" s="1"/>
  <c r="D3786" i="5" a="1"/>
  <c r="D3786" i="5" s="1"/>
  <c r="D3787" i="5" a="1"/>
  <c r="D3787" i="5" s="1"/>
  <c r="D3788" i="5" a="1"/>
  <c r="D3788" i="5" s="1"/>
  <c r="D3789" i="5" a="1"/>
  <c r="D3789" i="5" s="1"/>
  <c r="D3790" i="5" a="1"/>
  <c r="D3790" i="5" s="1"/>
  <c r="D3791" i="5" a="1"/>
  <c r="D3791" i="5" s="1"/>
  <c r="D3792" i="5" a="1"/>
  <c r="D3792" i="5" s="1"/>
  <c r="D3793" i="5" a="1"/>
  <c r="D3793" i="5" s="1"/>
  <c r="D3794" i="5" a="1"/>
  <c r="D3794" i="5" s="1"/>
  <c r="D3795" i="5" a="1"/>
  <c r="D3795" i="5" s="1"/>
  <c r="D3796" i="5" a="1"/>
  <c r="D3796" i="5" s="1"/>
  <c r="D3797" i="5" a="1"/>
  <c r="D3797" i="5" s="1"/>
  <c r="D3798" i="5" a="1"/>
  <c r="D3798" i="5" s="1"/>
  <c r="D3799" i="5" a="1"/>
  <c r="D3799" i="5" s="1"/>
  <c r="D3800" i="5" a="1"/>
  <c r="D3800" i="5" s="1"/>
  <c r="D3801" i="5" a="1"/>
  <c r="D3801" i="5" s="1"/>
  <c r="D3802" i="5" a="1"/>
  <c r="D3802" i="5" s="1"/>
  <c r="D3803" i="5" a="1"/>
  <c r="D3803" i="5" s="1"/>
  <c r="D3804" i="5" a="1"/>
  <c r="D3804" i="5" s="1"/>
  <c r="D3805" i="5" a="1"/>
  <c r="D3805" i="5" s="1"/>
  <c r="D3806" i="5" a="1"/>
  <c r="D3806" i="5" s="1"/>
  <c r="D3807" i="5" a="1"/>
  <c r="D3807" i="5" s="1"/>
  <c r="D3808" i="5" a="1"/>
  <c r="D3808" i="5" s="1"/>
  <c r="D3809" i="5" a="1"/>
  <c r="D3809" i="5" s="1"/>
  <c r="D3810" i="5" a="1"/>
  <c r="D3810" i="5" s="1"/>
  <c r="D3811" i="5" a="1"/>
  <c r="D3811" i="5" s="1"/>
  <c r="D3812" i="5" a="1"/>
  <c r="D3812" i="5" s="1"/>
  <c r="D3813" i="5" a="1"/>
  <c r="D3813" i="5" s="1"/>
  <c r="D3814" i="5" a="1"/>
  <c r="D3814" i="5" s="1"/>
  <c r="D3815" i="5" a="1"/>
  <c r="D3815" i="5" s="1"/>
  <c r="D3816" i="5" a="1"/>
  <c r="D3816" i="5" s="1"/>
  <c r="D3817" i="5" a="1"/>
  <c r="D3817" i="5" s="1"/>
  <c r="D3818" i="5" a="1"/>
  <c r="D3818" i="5" s="1"/>
  <c r="D3819" i="5" a="1"/>
  <c r="D3819" i="5" s="1"/>
  <c r="D3820" i="5" a="1"/>
  <c r="D3820" i="5" s="1"/>
  <c r="D3821" i="5" a="1"/>
  <c r="D3821" i="5" s="1"/>
  <c r="D3822" i="5" a="1"/>
  <c r="D3822" i="5" s="1"/>
  <c r="D3823" i="5" a="1"/>
  <c r="D3823" i="5" s="1"/>
  <c r="D3824" i="5" a="1"/>
  <c r="D3824" i="5" s="1"/>
  <c r="D3825" i="5" a="1"/>
  <c r="D3825" i="5" s="1"/>
  <c r="D3826" i="5" a="1"/>
  <c r="D3826" i="5" s="1"/>
  <c r="D3827" i="5" a="1"/>
  <c r="D3827" i="5" s="1"/>
  <c r="D3828" i="5" a="1"/>
  <c r="D3828" i="5" s="1"/>
  <c r="D3829" i="5" a="1"/>
  <c r="D3829" i="5" s="1"/>
  <c r="D3830" i="5" a="1"/>
  <c r="D3830" i="5" s="1"/>
  <c r="D3831" i="5" a="1"/>
  <c r="D3831" i="5" s="1"/>
  <c r="D3832" i="5" a="1"/>
  <c r="D3832" i="5" s="1"/>
  <c r="D3833" i="5" a="1"/>
  <c r="D3833" i="5" s="1"/>
  <c r="D3834" i="5" a="1"/>
  <c r="D3834" i="5" s="1"/>
  <c r="D3835" i="5" a="1"/>
  <c r="D3835" i="5" s="1"/>
  <c r="D3836" i="5" a="1"/>
  <c r="D3836" i="5" s="1"/>
  <c r="D3837" i="5" a="1"/>
  <c r="D3837" i="5" s="1"/>
  <c r="D3838" i="5" a="1"/>
  <c r="D3838" i="5" s="1"/>
  <c r="D3839" i="5" a="1"/>
  <c r="D3839" i="5" s="1"/>
  <c r="D3840" i="5" a="1"/>
  <c r="D3840" i="5" s="1"/>
  <c r="D3841" i="5" a="1"/>
  <c r="D3841" i="5" s="1"/>
  <c r="D3842" i="5" a="1"/>
  <c r="D3842" i="5" s="1"/>
  <c r="D3843" i="5" a="1"/>
  <c r="D3843" i="5" s="1"/>
  <c r="D3844" i="5" a="1"/>
  <c r="D3844" i="5" s="1"/>
  <c r="D3845" i="5" a="1"/>
  <c r="D3845" i="5" s="1"/>
  <c r="D3846" i="5" a="1"/>
  <c r="D3846" i="5" s="1"/>
  <c r="D3847" i="5" a="1"/>
  <c r="D3847" i="5" s="1"/>
  <c r="D3848" i="5" a="1"/>
  <c r="D3848" i="5" s="1"/>
  <c r="D3849" i="5" a="1"/>
  <c r="D3849" i="5" s="1"/>
  <c r="D3850" i="5" a="1"/>
  <c r="D3850" i="5" s="1"/>
  <c r="D3851" i="5" a="1"/>
  <c r="D3851" i="5" s="1"/>
  <c r="D3852" i="5" a="1"/>
  <c r="D3852" i="5" s="1"/>
  <c r="D3853" i="5" a="1"/>
  <c r="D3853" i="5" s="1"/>
  <c r="D3854" i="5" a="1"/>
  <c r="D3854" i="5" s="1"/>
  <c r="D3855" i="5" a="1"/>
  <c r="D3855" i="5" s="1"/>
  <c r="D3856" i="5" a="1"/>
  <c r="D3856" i="5" s="1"/>
  <c r="D3857" i="5" a="1"/>
  <c r="D3857" i="5" s="1"/>
  <c r="D3858" i="5" a="1"/>
  <c r="D3858" i="5" s="1"/>
  <c r="D3859" i="5" a="1"/>
  <c r="D3859" i="5" s="1"/>
  <c r="D3860" i="5" a="1"/>
  <c r="D3860" i="5" s="1"/>
  <c r="D3861" i="5" a="1"/>
  <c r="D3861" i="5" s="1"/>
  <c r="D3862" i="5" a="1"/>
  <c r="D3862" i="5" s="1"/>
  <c r="D3863" i="5" a="1"/>
  <c r="D3863" i="5" s="1"/>
  <c r="D3864" i="5" a="1"/>
  <c r="D3864" i="5" s="1"/>
  <c r="D3865" i="5" a="1"/>
  <c r="D3865" i="5" s="1"/>
  <c r="D3866" i="5" a="1"/>
  <c r="D3866" i="5" s="1"/>
  <c r="D3867" i="5" a="1"/>
  <c r="D3867" i="5" s="1"/>
  <c r="D3868" i="5" a="1"/>
  <c r="D3868" i="5" s="1"/>
  <c r="D3869" i="5" a="1"/>
  <c r="D3869" i="5" s="1"/>
  <c r="D3870" i="5" a="1"/>
  <c r="D3870" i="5" s="1"/>
  <c r="D3871" i="5" a="1"/>
  <c r="D3871" i="5" s="1"/>
  <c r="D3872" i="5" a="1"/>
  <c r="D3872" i="5" s="1"/>
  <c r="D3873" i="5" a="1"/>
  <c r="D3873" i="5" s="1"/>
  <c r="D3874" i="5" a="1"/>
  <c r="D3874" i="5" s="1"/>
  <c r="D3875" i="5" a="1"/>
  <c r="D3875" i="5" s="1"/>
  <c r="D3876" i="5" a="1"/>
  <c r="D3876" i="5" s="1"/>
  <c r="D3877" i="5" a="1"/>
  <c r="D3877" i="5" s="1"/>
  <c r="D3878" i="5" a="1"/>
  <c r="D3878" i="5" s="1"/>
  <c r="D3879" i="5" a="1"/>
  <c r="D3879" i="5" s="1"/>
  <c r="D3880" i="5" a="1"/>
  <c r="D3880" i="5" s="1"/>
  <c r="D3881" i="5" a="1"/>
  <c r="D3881" i="5" s="1"/>
  <c r="D3882" i="5" a="1"/>
  <c r="D3882" i="5" s="1"/>
  <c r="D3883" i="5" a="1"/>
  <c r="D3883" i="5" s="1"/>
  <c r="D3884" i="5" a="1"/>
  <c r="D3884" i="5" s="1"/>
  <c r="D3885" i="5" a="1"/>
  <c r="D3885" i="5" s="1"/>
  <c r="D3886" i="5" a="1"/>
  <c r="D3886" i="5" s="1"/>
  <c r="D3887" i="5" a="1"/>
  <c r="D3887" i="5" s="1"/>
  <c r="D3888" i="5" a="1"/>
  <c r="D3888" i="5" s="1"/>
  <c r="D3889" i="5" a="1"/>
  <c r="D3889" i="5" s="1"/>
  <c r="D3890" i="5" a="1"/>
  <c r="D3890" i="5" s="1"/>
  <c r="D3891" i="5" a="1"/>
  <c r="D3891" i="5" s="1"/>
  <c r="D3892" i="5" a="1"/>
  <c r="D3892" i="5" s="1"/>
  <c r="D3893" i="5" a="1"/>
  <c r="D3893" i="5" s="1"/>
  <c r="D3894" i="5" a="1"/>
  <c r="D3894" i="5" s="1"/>
  <c r="D3895" i="5" a="1"/>
  <c r="D3895" i="5" s="1"/>
  <c r="D3896" i="5" a="1"/>
  <c r="D3896" i="5" s="1"/>
  <c r="D3897" i="5" a="1"/>
  <c r="D3897" i="5" s="1"/>
  <c r="D3898" i="5" a="1"/>
  <c r="D3898" i="5" s="1"/>
  <c r="D3899" i="5" a="1"/>
  <c r="D3899" i="5" s="1"/>
  <c r="D3900" i="5" a="1"/>
  <c r="D3900" i="5" s="1"/>
  <c r="D3901" i="5" a="1"/>
  <c r="D3901" i="5" s="1"/>
  <c r="D3902" i="5" a="1"/>
  <c r="D3902" i="5" s="1"/>
  <c r="D3903" i="5" a="1"/>
  <c r="D3903" i="5" s="1"/>
  <c r="D3904" i="5" a="1"/>
  <c r="D3904" i="5" s="1"/>
  <c r="D3905" i="5" a="1"/>
  <c r="D3905" i="5" s="1"/>
  <c r="D3906" i="5" a="1"/>
  <c r="D3906" i="5" s="1"/>
  <c r="D3907" i="5" a="1"/>
  <c r="D3907" i="5" s="1"/>
  <c r="D3908" i="5" a="1"/>
  <c r="D3908" i="5" s="1"/>
  <c r="D3909" i="5" a="1"/>
  <c r="D3909" i="5" s="1"/>
  <c r="D3910" i="5" a="1"/>
  <c r="D3910" i="5" s="1"/>
  <c r="D3911" i="5" a="1"/>
  <c r="D3911" i="5" s="1"/>
  <c r="D3912" i="5" a="1"/>
  <c r="D3912" i="5" s="1"/>
  <c r="D3913" i="5" a="1"/>
  <c r="D3913" i="5" s="1"/>
  <c r="D3914" i="5" a="1"/>
  <c r="D3914" i="5" s="1"/>
  <c r="D3915" i="5" a="1"/>
  <c r="D3915" i="5" s="1"/>
  <c r="D3916" i="5" a="1"/>
  <c r="D3916" i="5" s="1"/>
  <c r="D3917" i="5" a="1"/>
  <c r="D3917" i="5" s="1"/>
  <c r="D3918" i="5" a="1"/>
  <c r="D3918" i="5" s="1"/>
  <c r="D3919" i="5" a="1"/>
  <c r="D3919" i="5" s="1"/>
  <c r="D3920" i="5" a="1"/>
  <c r="D3920" i="5" s="1"/>
  <c r="D3921" i="5" a="1"/>
  <c r="D3921" i="5" s="1"/>
  <c r="D3922" i="5" a="1"/>
  <c r="D3922" i="5" s="1"/>
  <c r="D3923" i="5" a="1"/>
  <c r="D3923" i="5" s="1"/>
  <c r="D3924" i="5" a="1"/>
  <c r="D3924" i="5" s="1"/>
  <c r="D3925" i="5" a="1"/>
  <c r="D3925" i="5" s="1"/>
  <c r="D3926" i="5" a="1"/>
  <c r="D3926" i="5" s="1"/>
  <c r="D3927" i="5" a="1"/>
  <c r="D3927" i="5" s="1"/>
  <c r="D3928" i="5" a="1"/>
  <c r="D3928" i="5" s="1"/>
  <c r="D3929" i="5" a="1"/>
  <c r="D3929" i="5" s="1"/>
  <c r="D3930" i="5" a="1"/>
  <c r="D3930" i="5" s="1"/>
  <c r="D3931" i="5" a="1"/>
  <c r="D3931" i="5" s="1"/>
  <c r="D3932" i="5" a="1"/>
  <c r="D3932" i="5" s="1"/>
  <c r="D3933" i="5" a="1"/>
  <c r="D3933" i="5" s="1"/>
  <c r="D3934" i="5" a="1"/>
  <c r="D3934" i="5" s="1"/>
  <c r="D3935" i="5" a="1"/>
  <c r="D3935" i="5" s="1"/>
  <c r="D3936" i="5" a="1"/>
  <c r="D3936" i="5" s="1"/>
  <c r="D3937" i="5" a="1"/>
  <c r="D3937" i="5" s="1"/>
  <c r="D3938" i="5" a="1"/>
  <c r="D3938" i="5" s="1"/>
  <c r="D3939" i="5" a="1"/>
  <c r="D3939" i="5" s="1"/>
  <c r="D3940" i="5" a="1"/>
  <c r="D3940" i="5" s="1"/>
  <c r="D3941" i="5" a="1"/>
  <c r="D3941" i="5" s="1"/>
  <c r="D3942" i="5" a="1"/>
  <c r="D3942" i="5" s="1"/>
  <c r="D3943" i="5" a="1"/>
  <c r="D3943" i="5" s="1"/>
  <c r="D3944" i="5" a="1"/>
  <c r="D3944" i="5" s="1"/>
  <c r="D3945" i="5" a="1"/>
  <c r="D3945" i="5" s="1"/>
  <c r="D3946" i="5" a="1"/>
  <c r="D3946" i="5" s="1"/>
  <c r="D3947" i="5" a="1"/>
  <c r="D3947" i="5" s="1"/>
  <c r="D3948" i="5" a="1"/>
  <c r="D3948" i="5" s="1"/>
  <c r="D3949" i="5" a="1"/>
  <c r="D3949" i="5" s="1"/>
  <c r="D3950" i="5" a="1"/>
  <c r="D3950" i="5" s="1"/>
  <c r="D3951" i="5" a="1"/>
  <c r="D3951" i="5" s="1"/>
  <c r="D3952" i="5" a="1"/>
  <c r="D3952" i="5" s="1"/>
  <c r="D3953" i="5" a="1"/>
  <c r="D3953" i="5" s="1"/>
  <c r="D3954" i="5" a="1"/>
  <c r="D3954" i="5" s="1"/>
  <c r="D3955" i="5" a="1"/>
  <c r="D3955" i="5" s="1"/>
  <c r="D3956" i="5" a="1"/>
  <c r="D3956" i="5" s="1"/>
  <c r="D3957" i="5" a="1"/>
  <c r="D3957" i="5" s="1"/>
  <c r="D3958" i="5" a="1"/>
  <c r="D3958" i="5" s="1"/>
  <c r="D3959" i="5" a="1"/>
  <c r="D3959" i="5" s="1"/>
  <c r="D3960" i="5" a="1"/>
  <c r="D3960" i="5" s="1"/>
  <c r="D3961" i="5" a="1"/>
  <c r="D3961" i="5" s="1"/>
  <c r="D3962" i="5" a="1"/>
  <c r="D3962" i="5" s="1"/>
  <c r="D3963" i="5" a="1"/>
  <c r="D3963" i="5" s="1"/>
  <c r="D3964" i="5" a="1"/>
  <c r="D3964" i="5" s="1"/>
  <c r="D3965" i="5" a="1"/>
  <c r="D3965" i="5" s="1"/>
  <c r="D3966" i="5" a="1"/>
  <c r="D3966" i="5" s="1"/>
  <c r="D3967" i="5" a="1"/>
  <c r="D3967" i="5" s="1"/>
  <c r="D3968" i="5" a="1"/>
  <c r="D3968" i="5" s="1"/>
  <c r="D3969" i="5" a="1"/>
  <c r="D3969" i="5" s="1"/>
  <c r="D3970" i="5" a="1"/>
  <c r="D3970" i="5" s="1"/>
  <c r="D3971" i="5" a="1"/>
  <c r="D3971" i="5" s="1"/>
  <c r="D3972" i="5" a="1"/>
  <c r="D3972" i="5" s="1"/>
  <c r="D3973" i="5" a="1"/>
  <c r="D3973" i="5" s="1"/>
  <c r="D3974" i="5" a="1"/>
  <c r="D3974" i="5" s="1"/>
  <c r="D3975" i="5" a="1"/>
  <c r="D3975" i="5" s="1"/>
  <c r="D3976" i="5" a="1"/>
  <c r="D3976" i="5" s="1"/>
  <c r="D3977" i="5" a="1"/>
  <c r="D3977" i="5" s="1"/>
  <c r="D3978" i="5" a="1"/>
  <c r="D3978" i="5" s="1"/>
  <c r="D3979" i="5" a="1"/>
  <c r="D3979" i="5" s="1"/>
  <c r="D3980" i="5" a="1"/>
  <c r="D3980" i="5" s="1"/>
  <c r="D3981" i="5" a="1"/>
  <c r="D3981" i="5" s="1"/>
  <c r="D3982" i="5" a="1"/>
  <c r="D3982" i="5" s="1"/>
  <c r="D3983" i="5" a="1"/>
  <c r="D3983" i="5" s="1"/>
  <c r="D3984" i="5" a="1"/>
  <c r="D3984" i="5" s="1"/>
  <c r="D3985" i="5" a="1"/>
  <c r="D3985" i="5" s="1"/>
  <c r="D3986" i="5" a="1"/>
  <c r="D3986" i="5" s="1"/>
  <c r="D3987" i="5" a="1"/>
  <c r="D3987" i="5" s="1"/>
  <c r="D3988" i="5" a="1"/>
  <c r="D3988" i="5" s="1"/>
  <c r="D3989" i="5" a="1"/>
  <c r="D3989" i="5" s="1"/>
  <c r="D3990" i="5" a="1"/>
  <c r="D3990" i="5" s="1"/>
  <c r="D3991" i="5" a="1"/>
  <c r="D3991" i="5" s="1"/>
  <c r="D3992" i="5" a="1"/>
  <c r="D3992" i="5" s="1"/>
  <c r="D3993" i="5" a="1"/>
  <c r="D3993" i="5" s="1"/>
  <c r="D3994" i="5" a="1"/>
  <c r="D3994" i="5" s="1"/>
  <c r="D3995" i="5" a="1"/>
  <c r="D3995" i="5" s="1"/>
  <c r="D3996" i="5" a="1"/>
  <c r="D3996" i="5" s="1"/>
  <c r="D3997" i="5" a="1"/>
  <c r="D3997" i="5" s="1"/>
  <c r="D3998" i="5" a="1"/>
  <c r="D3998" i="5" s="1"/>
  <c r="D3999" i="5" a="1"/>
  <c r="D3999" i="5" s="1"/>
  <c r="D4000" i="5" a="1"/>
  <c r="D4000" i="5" s="1"/>
  <c r="D4001" i="5" a="1"/>
  <c r="D4001" i="5" s="1"/>
  <c r="D4002" i="5" a="1"/>
  <c r="D4002" i="5" s="1"/>
  <c r="D4003" i="5" a="1"/>
  <c r="D4003" i="5" s="1"/>
  <c r="D4004" i="5" a="1"/>
  <c r="D4004" i="5" s="1"/>
  <c r="D4005" i="5" a="1"/>
  <c r="D4005" i="5" s="1"/>
  <c r="D4006" i="5" a="1"/>
  <c r="D4006" i="5" s="1"/>
  <c r="D4007" i="5" a="1"/>
  <c r="D4007" i="5" s="1"/>
  <c r="D4008" i="5" a="1"/>
  <c r="D4008" i="5" s="1"/>
  <c r="D4009" i="5" a="1"/>
  <c r="D4009" i="5" s="1"/>
  <c r="D4010" i="5" a="1"/>
  <c r="D4010" i="5" s="1"/>
  <c r="D4011" i="5" a="1"/>
  <c r="D4011" i="5" s="1"/>
  <c r="D4012" i="5" a="1"/>
  <c r="D4012" i="5" s="1"/>
  <c r="D4013" i="5" a="1"/>
  <c r="D4013" i="5" s="1"/>
  <c r="D4014" i="5" a="1"/>
  <c r="D4014" i="5" s="1"/>
  <c r="D4015" i="5" a="1"/>
  <c r="D4015" i="5" s="1"/>
  <c r="D4016" i="5" a="1"/>
  <c r="D4016" i="5" s="1"/>
  <c r="D4017" i="5" a="1"/>
  <c r="D4017" i="5" s="1"/>
  <c r="D4018" i="5" a="1"/>
  <c r="D4018" i="5" s="1"/>
  <c r="D4019" i="5" a="1"/>
  <c r="D4019" i="5" s="1"/>
  <c r="D4020" i="5" a="1"/>
  <c r="D4020" i="5" s="1"/>
  <c r="D4021" i="5" a="1"/>
  <c r="D4021" i="5" s="1"/>
  <c r="D4022" i="5" a="1"/>
  <c r="D4022" i="5" s="1"/>
  <c r="D4023" i="5" a="1"/>
  <c r="D4023" i="5" s="1"/>
  <c r="D4024" i="5" a="1"/>
  <c r="D4024" i="5" s="1"/>
  <c r="D4025" i="5" a="1"/>
  <c r="D4025" i="5" s="1"/>
  <c r="D4026" i="5" a="1"/>
  <c r="D4026" i="5" s="1"/>
  <c r="D4027" i="5" a="1"/>
  <c r="D4027" i="5" s="1"/>
  <c r="D4028" i="5" a="1"/>
  <c r="D4028" i="5" s="1"/>
  <c r="D4029" i="5" a="1"/>
  <c r="D4029" i="5" s="1"/>
  <c r="D4030" i="5" a="1"/>
  <c r="D4030" i="5" s="1"/>
  <c r="D4031" i="5" a="1"/>
  <c r="D4031" i="5" s="1"/>
  <c r="D4032" i="5" a="1"/>
  <c r="D4032" i="5" s="1"/>
  <c r="D4033" i="5" a="1"/>
  <c r="D4033" i="5" s="1"/>
  <c r="D4034" i="5" a="1"/>
  <c r="D4034" i="5" s="1"/>
  <c r="D4035" i="5" a="1"/>
  <c r="D4035" i="5" s="1"/>
  <c r="D4036" i="5" a="1"/>
  <c r="D4036" i="5" s="1"/>
  <c r="D4037" i="5" a="1"/>
  <c r="D4037" i="5" s="1"/>
  <c r="D4038" i="5" a="1"/>
  <c r="D4038" i="5" s="1"/>
  <c r="D4039" i="5" a="1"/>
  <c r="D4039" i="5" s="1"/>
  <c r="D4040" i="5" a="1"/>
  <c r="D4040" i="5" s="1"/>
  <c r="D4041" i="5" a="1"/>
  <c r="D4041" i="5" s="1"/>
  <c r="D4042" i="5" a="1"/>
  <c r="D4042" i="5" s="1"/>
  <c r="D4043" i="5" a="1"/>
  <c r="D4043" i="5" s="1"/>
  <c r="D4044" i="5" a="1"/>
  <c r="D4044" i="5" s="1"/>
  <c r="D4045" i="5" a="1"/>
  <c r="D4045" i="5" s="1"/>
  <c r="D4046" i="5" a="1"/>
  <c r="D4046" i="5" s="1"/>
  <c r="D4047" i="5" a="1"/>
  <c r="D4047" i="5" s="1"/>
  <c r="D4048" i="5" a="1"/>
  <c r="D4048" i="5" s="1"/>
  <c r="D4049" i="5" a="1"/>
  <c r="D4049" i="5" s="1"/>
  <c r="D4050" i="5" a="1"/>
  <c r="D4050" i="5" s="1"/>
  <c r="D4051" i="5" a="1"/>
  <c r="D4051" i="5" s="1"/>
  <c r="D4052" i="5" a="1"/>
  <c r="D4052" i="5" s="1"/>
  <c r="D4053" i="5" a="1"/>
  <c r="D4053" i="5" s="1"/>
  <c r="D4054" i="5" a="1"/>
  <c r="D4054" i="5" s="1"/>
  <c r="D4055" i="5" a="1"/>
  <c r="D4055" i="5" s="1"/>
  <c r="D4056" i="5" a="1"/>
  <c r="D4056" i="5" s="1"/>
  <c r="D4057" i="5" a="1"/>
  <c r="D4057" i="5" s="1"/>
  <c r="D4058" i="5" a="1"/>
  <c r="D4058" i="5" s="1"/>
  <c r="D4059" i="5" a="1"/>
  <c r="D4059" i="5" s="1"/>
  <c r="D4060" i="5" a="1"/>
  <c r="D4060" i="5" s="1"/>
  <c r="D4061" i="5" a="1"/>
  <c r="D4061" i="5" s="1"/>
  <c r="D4062" i="5" a="1"/>
  <c r="D4062" i="5" s="1"/>
  <c r="D4063" i="5" a="1"/>
  <c r="D4063" i="5" s="1"/>
  <c r="D4064" i="5" a="1"/>
  <c r="D4064" i="5" s="1"/>
  <c r="D4065" i="5" a="1"/>
  <c r="D4065" i="5" s="1"/>
  <c r="D4066" i="5" a="1"/>
  <c r="D4066" i="5" s="1"/>
  <c r="D4067" i="5" a="1"/>
  <c r="D4067" i="5" s="1"/>
  <c r="D4068" i="5" a="1"/>
  <c r="D4068" i="5" s="1"/>
  <c r="D4069" i="5" a="1"/>
  <c r="D4069" i="5" s="1"/>
  <c r="D4070" i="5" a="1"/>
  <c r="D4070" i="5" s="1"/>
  <c r="D4071" i="5" a="1"/>
  <c r="D4071" i="5" s="1"/>
  <c r="D4072" i="5" a="1"/>
  <c r="D4072" i="5" s="1"/>
  <c r="D4073" i="5" a="1"/>
  <c r="D4073" i="5" s="1"/>
  <c r="D4074" i="5" a="1"/>
  <c r="D4074" i="5" s="1"/>
  <c r="D4075" i="5" a="1"/>
  <c r="D4075" i="5" s="1"/>
  <c r="D4076" i="5" a="1"/>
  <c r="D4076" i="5" s="1"/>
  <c r="D4077" i="5" a="1"/>
  <c r="D4077" i="5" s="1"/>
  <c r="D4078" i="5" a="1"/>
  <c r="D4078" i="5" s="1"/>
  <c r="D4079" i="5" a="1"/>
  <c r="D4079" i="5" s="1"/>
  <c r="D4080" i="5" a="1"/>
  <c r="D4080" i="5" s="1"/>
  <c r="D4081" i="5" a="1"/>
  <c r="D4081" i="5" s="1"/>
  <c r="D4082" i="5" a="1"/>
  <c r="D4082" i="5" s="1"/>
  <c r="D4083" i="5" a="1"/>
  <c r="D4083" i="5" s="1"/>
  <c r="D4084" i="5" a="1"/>
  <c r="D4084" i="5" s="1"/>
  <c r="D4085" i="5" a="1"/>
  <c r="D4085" i="5" s="1"/>
  <c r="D4086" i="5" a="1"/>
  <c r="D4086" i="5" s="1"/>
  <c r="D4087" i="5" a="1"/>
  <c r="D4087" i="5" s="1"/>
  <c r="D4088" i="5" a="1"/>
  <c r="D4088" i="5" s="1"/>
  <c r="D4089" i="5" a="1"/>
  <c r="D4089" i="5" s="1"/>
  <c r="D4090" i="5" a="1"/>
  <c r="D4090" i="5" s="1"/>
  <c r="D4091" i="5" a="1"/>
  <c r="D4091" i="5" s="1"/>
  <c r="D4092" i="5" a="1"/>
  <c r="D4092" i="5" s="1"/>
  <c r="D4093" i="5" a="1"/>
  <c r="D4093" i="5" s="1"/>
  <c r="D4094" i="5" a="1"/>
  <c r="D4094" i="5" s="1"/>
  <c r="D4095" i="5" a="1"/>
  <c r="D4095" i="5" s="1"/>
  <c r="D4096" i="5" a="1"/>
  <c r="D4096" i="5" s="1"/>
  <c r="D4097" i="5" a="1"/>
  <c r="D4097" i="5" s="1"/>
  <c r="D4098" i="5" a="1"/>
  <c r="D4098" i="5" s="1"/>
  <c r="D4099" i="5" a="1"/>
  <c r="D4099" i="5" s="1"/>
  <c r="D4100" i="5" a="1"/>
  <c r="D4100" i="5" s="1"/>
  <c r="D4101" i="5" a="1"/>
  <c r="D4101" i="5" s="1"/>
  <c r="D4102" i="5" a="1"/>
  <c r="D4102" i="5" s="1"/>
  <c r="D4103" i="5" a="1"/>
  <c r="D4103" i="5" s="1"/>
  <c r="D4104" i="5" a="1"/>
  <c r="D4104" i="5" s="1"/>
  <c r="D4105" i="5" a="1"/>
  <c r="D4105" i="5" s="1"/>
  <c r="D4106" i="5" a="1"/>
  <c r="D4106" i="5" s="1"/>
  <c r="D4107" i="5" a="1"/>
  <c r="D4107" i="5" s="1"/>
  <c r="D4108" i="5" a="1"/>
  <c r="D4108" i="5" s="1"/>
  <c r="D4109" i="5" a="1"/>
  <c r="D4109" i="5" s="1"/>
  <c r="D4110" i="5" a="1"/>
  <c r="D4110" i="5" s="1"/>
  <c r="D4111" i="5" a="1"/>
  <c r="D4111" i="5" s="1"/>
  <c r="D4112" i="5" a="1"/>
  <c r="D4112" i="5" s="1"/>
  <c r="D4113" i="5" a="1"/>
  <c r="D4113" i="5" s="1"/>
  <c r="D4114" i="5" a="1"/>
  <c r="D4114" i="5" s="1"/>
  <c r="D4115" i="5" a="1"/>
  <c r="D4115" i="5" s="1"/>
  <c r="D4116" i="5" a="1"/>
  <c r="D4116" i="5" s="1"/>
  <c r="D4117" i="5" a="1"/>
  <c r="D4117" i="5" s="1"/>
  <c r="D4118" i="5" a="1"/>
  <c r="D4118" i="5" s="1"/>
  <c r="D4119" i="5" a="1"/>
  <c r="D4119" i="5" s="1"/>
  <c r="D4120" i="5" a="1"/>
  <c r="D4120" i="5" s="1"/>
  <c r="D4121" i="5" a="1"/>
  <c r="D4121" i="5" s="1"/>
  <c r="D4122" i="5" a="1"/>
  <c r="D4122" i="5" s="1"/>
  <c r="D4123" i="5" a="1"/>
  <c r="D4123" i="5" s="1"/>
  <c r="D4124" i="5" a="1"/>
  <c r="D4124" i="5" s="1"/>
  <c r="D4125" i="5" a="1"/>
  <c r="D4125" i="5" s="1"/>
  <c r="D4126" i="5" a="1"/>
  <c r="D4126" i="5" s="1"/>
  <c r="D4127" i="5" a="1"/>
  <c r="D4127" i="5" s="1"/>
  <c r="D4128" i="5" a="1"/>
  <c r="D4128" i="5" s="1"/>
  <c r="D4129" i="5" a="1"/>
  <c r="D4129" i="5" s="1"/>
  <c r="D4130" i="5" a="1"/>
  <c r="D4130" i="5" s="1"/>
  <c r="D4131" i="5" a="1"/>
  <c r="D4131" i="5" s="1"/>
  <c r="D4132" i="5" a="1"/>
  <c r="D4132" i="5" s="1"/>
  <c r="D4133" i="5" a="1"/>
  <c r="D4133" i="5" s="1"/>
  <c r="D4134" i="5" a="1"/>
  <c r="D4134" i="5" s="1"/>
  <c r="D4135" i="5" a="1"/>
  <c r="D4135" i="5" s="1"/>
  <c r="D4136" i="5" a="1"/>
  <c r="D4136" i="5" s="1"/>
  <c r="D4137" i="5" a="1"/>
  <c r="D4137" i="5" s="1"/>
  <c r="D4138" i="5" a="1"/>
  <c r="D4138" i="5" s="1"/>
  <c r="D4139" i="5" a="1"/>
  <c r="D4139" i="5" s="1"/>
  <c r="D4140" i="5" a="1"/>
  <c r="D4140" i="5" s="1"/>
  <c r="D4141" i="5" a="1"/>
  <c r="D4141" i="5" s="1"/>
  <c r="D4142" i="5" a="1"/>
  <c r="D4142" i="5" s="1"/>
  <c r="D4143" i="5" a="1"/>
  <c r="D4143" i="5" s="1"/>
  <c r="D4144" i="5" a="1"/>
  <c r="D4144" i="5" s="1"/>
  <c r="D4145" i="5" a="1"/>
  <c r="D4145" i="5" s="1"/>
  <c r="D4146" i="5" a="1"/>
  <c r="D4146" i="5" s="1"/>
  <c r="D4147" i="5" a="1"/>
  <c r="D4147" i="5" s="1"/>
  <c r="D4148" i="5" a="1"/>
  <c r="D4148" i="5" s="1"/>
  <c r="D4149" i="5" a="1"/>
  <c r="D4149" i="5" s="1"/>
  <c r="D4150" i="5" a="1"/>
  <c r="D4150" i="5" s="1"/>
  <c r="D4151" i="5" a="1"/>
  <c r="D4151" i="5" s="1"/>
  <c r="D4152" i="5" a="1"/>
  <c r="D4152" i="5" s="1"/>
  <c r="D4153" i="5" a="1"/>
  <c r="D4153" i="5" s="1"/>
  <c r="D4154" i="5" a="1"/>
  <c r="D4154" i="5" s="1"/>
  <c r="D4155" i="5" a="1"/>
  <c r="D4155" i="5" s="1"/>
  <c r="D4156" i="5" a="1"/>
  <c r="D4156" i="5" s="1"/>
  <c r="D4157" i="5" a="1"/>
  <c r="D4157" i="5" s="1"/>
  <c r="D4158" i="5" a="1"/>
  <c r="D4158" i="5" s="1"/>
  <c r="D4159" i="5" a="1"/>
  <c r="D4159" i="5" s="1"/>
  <c r="D4160" i="5" a="1"/>
  <c r="D4160" i="5" s="1"/>
  <c r="D4161" i="5" a="1"/>
  <c r="D4161" i="5" s="1"/>
  <c r="D4162" i="5" a="1"/>
  <c r="D4162" i="5" s="1"/>
  <c r="D4163" i="5" a="1"/>
  <c r="D4163" i="5" s="1"/>
  <c r="D4164" i="5" a="1"/>
  <c r="D4164" i="5" s="1"/>
  <c r="D4165" i="5" a="1"/>
  <c r="D4165" i="5" s="1"/>
  <c r="D4166" i="5" a="1"/>
  <c r="D4166" i="5" s="1"/>
  <c r="D4167" i="5" a="1"/>
  <c r="D4167" i="5" s="1"/>
  <c r="D4168" i="5" a="1"/>
  <c r="D4168" i="5" s="1"/>
  <c r="D4169" i="5" a="1"/>
  <c r="D4169" i="5" s="1"/>
  <c r="D4170" i="5" a="1"/>
  <c r="D4170" i="5" s="1"/>
  <c r="D4171" i="5" a="1"/>
  <c r="D4171" i="5" s="1"/>
  <c r="D4172" i="5" a="1"/>
  <c r="D4172" i="5" s="1"/>
  <c r="D4173" i="5" a="1"/>
  <c r="D4173" i="5" s="1"/>
  <c r="D4174" i="5" a="1"/>
  <c r="D4174" i="5" s="1"/>
  <c r="D4175" i="5" a="1"/>
  <c r="D4175" i="5" s="1"/>
  <c r="D4176" i="5" a="1"/>
  <c r="D4176" i="5" s="1"/>
  <c r="D4177" i="5" a="1"/>
  <c r="D4177" i="5" s="1"/>
  <c r="D4178" i="5" a="1"/>
  <c r="D4178" i="5" s="1"/>
  <c r="D4179" i="5" a="1"/>
  <c r="D4179" i="5" s="1"/>
  <c r="D4180" i="5" a="1"/>
  <c r="D4180" i="5" s="1"/>
  <c r="D4181" i="5" a="1"/>
  <c r="D4181" i="5" s="1"/>
  <c r="D4182" i="5" a="1"/>
  <c r="D4182" i="5" s="1"/>
  <c r="D4183" i="5" a="1"/>
  <c r="D4183" i="5" s="1"/>
  <c r="D4184" i="5" a="1"/>
  <c r="D4184" i="5" s="1"/>
  <c r="D4185" i="5" a="1"/>
  <c r="D4185" i="5" s="1"/>
  <c r="D4186" i="5" a="1"/>
  <c r="D4186" i="5" s="1"/>
  <c r="D4187" i="5" a="1"/>
  <c r="D4187" i="5" s="1"/>
  <c r="D4188" i="5" a="1"/>
  <c r="D4188" i="5" s="1"/>
  <c r="D4189" i="5" a="1"/>
  <c r="D4189" i="5" s="1"/>
  <c r="D4190" i="5" a="1"/>
  <c r="D4190" i="5" s="1"/>
  <c r="D4191" i="5" a="1"/>
  <c r="D4191" i="5" s="1"/>
  <c r="D4192" i="5" a="1"/>
  <c r="D4192" i="5" s="1"/>
  <c r="D4193" i="5" a="1"/>
  <c r="D4193" i="5" s="1"/>
  <c r="D4194" i="5" a="1"/>
  <c r="D4194" i="5" s="1"/>
  <c r="D4195" i="5" a="1"/>
  <c r="D4195" i="5" s="1"/>
  <c r="D4196" i="5" a="1"/>
  <c r="D4196" i="5" s="1"/>
  <c r="D4197" i="5" a="1"/>
  <c r="D4197" i="5" s="1"/>
  <c r="D4198" i="5" a="1"/>
  <c r="D4198" i="5" s="1"/>
  <c r="D4199" i="5" a="1"/>
  <c r="D4199" i="5" s="1"/>
  <c r="D4200" i="5" a="1"/>
  <c r="D4200" i="5" s="1"/>
  <c r="D4201" i="5" a="1"/>
  <c r="D4201" i="5" s="1"/>
  <c r="D4202" i="5" a="1"/>
  <c r="D4202" i="5" s="1"/>
  <c r="D4203" i="5" a="1"/>
  <c r="D4203" i="5" s="1"/>
  <c r="D4204" i="5" a="1"/>
  <c r="D4204" i="5" s="1"/>
  <c r="D4205" i="5" a="1"/>
  <c r="D4205" i="5" s="1"/>
  <c r="D4206" i="5" a="1"/>
  <c r="D4206" i="5" s="1"/>
  <c r="D4207" i="5" a="1"/>
  <c r="D4207" i="5" s="1"/>
  <c r="D4208" i="5" a="1"/>
  <c r="D4208" i="5" s="1"/>
  <c r="D4209" i="5" a="1"/>
  <c r="D4209" i="5" s="1"/>
  <c r="D4210" i="5" a="1"/>
  <c r="D4210" i="5" s="1"/>
  <c r="D4211" i="5" a="1"/>
  <c r="D4211" i="5" s="1"/>
  <c r="D4212" i="5" a="1"/>
  <c r="D4212" i="5" s="1"/>
  <c r="D4213" i="5" a="1"/>
  <c r="D4213" i="5" s="1"/>
  <c r="D4214" i="5" a="1"/>
  <c r="D4214" i="5" s="1"/>
  <c r="D4215" i="5" a="1"/>
  <c r="D4215" i="5" s="1"/>
  <c r="D4216" i="5" a="1"/>
  <c r="D4216" i="5" s="1"/>
  <c r="D4217" i="5" a="1"/>
  <c r="D4217" i="5" s="1"/>
  <c r="D4218" i="5" a="1"/>
  <c r="D4218" i="5" s="1"/>
  <c r="D4219" i="5" a="1"/>
  <c r="D4219" i="5" s="1"/>
  <c r="D4220" i="5" a="1"/>
  <c r="D4220" i="5" s="1"/>
  <c r="D4221" i="5" a="1"/>
  <c r="D4221" i="5" s="1"/>
  <c r="D4222" i="5" a="1"/>
  <c r="D4222" i="5" s="1"/>
  <c r="D4223" i="5" a="1"/>
  <c r="D4223" i="5" s="1"/>
  <c r="D4224" i="5" a="1"/>
  <c r="D4224" i="5" s="1"/>
  <c r="D4225" i="5" a="1"/>
  <c r="D4225" i="5" s="1"/>
  <c r="D4226" i="5" a="1"/>
  <c r="D4226" i="5" s="1"/>
  <c r="D4227" i="5" a="1"/>
  <c r="D4227" i="5" s="1"/>
  <c r="D4228" i="5" a="1"/>
  <c r="D4228" i="5" s="1"/>
  <c r="D4229" i="5" a="1"/>
  <c r="D4229" i="5" s="1"/>
  <c r="D4230" i="5" a="1"/>
  <c r="D4230" i="5" s="1"/>
  <c r="D4231" i="5" a="1"/>
  <c r="D4231" i="5" s="1"/>
  <c r="D4232" i="5" a="1"/>
  <c r="D4232" i="5" s="1"/>
  <c r="D4233" i="5" a="1"/>
  <c r="D4233" i="5" s="1"/>
  <c r="D4234" i="5" a="1"/>
  <c r="D4234" i="5" s="1"/>
  <c r="D4235" i="5" a="1"/>
  <c r="D4235" i="5" s="1"/>
  <c r="D4236" i="5" a="1"/>
  <c r="D4236" i="5" s="1"/>
  <c r="D4237" i="5" a="1"/>
  <c r="D4237" i="5" s="1"/>
  <c r="D4238" i="5" a="1"/>
  <c r="D4238" i="5" s="1"/>
  <c r="D4239" i="5" a="1"/>
  <c r="D4239" i="5" s="1"/>
  <c r="D4240" i="5" a="1"/>
  <c r="D4240" i="5" s="1"/>
  <c r="D4241" i="5" a="1"/>
  <c r="D4241" i="5" s="1"/>
  <c r="D4242" i="5" a="1"/>
  <c r="D4242" i="5" s="1"/>
  <c r="D4243" i="5" a="1"/>
  <c r="D4243" i="5" s="1"/>
  <c r="D4244" i="5" a="1"/>
  <c r="D4244" i="5" s="1"/>
  <c r="D4245" i="5" a="1"/>
  <c r="D4245" i="5" s="1"/>
  <c r="D4246" i="5" a="1"/>
  <c r="D4246" i="5" s="1"/>
  <c r="D4247" i="5" a="1"/>
  <c r="D4247" i="5" s="1"/>
  <c r="D4248" i="5" a="1"/>
  <c r="D4248" i="5" s="1"/>
  <c r="D4249" i="5" a="1"/>
  <c r="D4249" i="5" s="1"/>
  <c r="D4250" i="5" a="1"/>
  <c r="D4250" i="5" s="1"/>
  <c r="D4251" i="5" a="1"/>
  <c r="D4251" i="5" s="1"/>
  <c r="D4252" i="5" a="1"/>
  <c r="D4252" i="5" s="1"/>
  <c r="D4253" i="5" a="1"/>
  <c r="D4253" i="5" s="1"/>
  <c r="D4254" i="5" a="1"/>
  <c r="D4254" i="5" s="1"/>
  <c r="D4255" i="5" a="1"/>
  <c r="D4255" i="5" s="1"/>
  <c r="D4256" i="5" a="1"/>
  <c r="D4256" i="5" s="1"/>
  <c r="D4257" i="5" a="1"/>
  <c r="D4257" i="5" s="1"/>
  <c r="D4258" i="5" a="1"/>
  <c r="D4258" i="5" s="1"/>
  <c r="D4259" i="5" a="1"/>
  <c r="D4259" i="5" s="1"/>
  <c r="D4260" i="5" a="1"/>
  <c r="D4260" i="5" s="1"/>
  <c r="D4261" i="5" a="1"/>
  <c r="D4261" i="5" s="1"/>
  <c r="D4262" i="5" a="1"/>
  <c r="D4262" i="5" s="1"/>
  <c r="D4263" i="5" a="1"/>
  <c r="D4263" i="5" s="1"/>
  <c r="D4264" i="5" a="1"/>
  <c r="D4264" i="5" s="1"/>
  <c r="D4265" i="5" a="1"/>
  <c r="D4265" i="5" s="1"/>
  <c r="D4266" i="5" a="1"/>
  <c r="D4266" i="5" s="1"/>
  <c r="D4267" i="5" a="1"/>
  <c r="D4267" i="5" s="1"/>
  <c r="D4268" i="5" a="1"/>
  <c r="D4268" i="5" s="1"/>
  <c r="D4269" i="5" a="1"/>
  <c r="D4269" i="5" s="1"/>
  <c r="D4270" i="5" a="1"/>
  <c r="D4270" i="5" s="1"/>
  <c r="D4271" i="5" a="1"/>
  <c r="D4271" i="5" s="1"/>
  <c r="D4272" i="5" a="1"/>
  <c r="D4272" i="5" s="1"/>
  <c r="D4273" i="5" a="1"/>
  <c r="D4273" i="5" s="1"/>
  <c r="D4274" i="5" a="1"/>
  <c r="D4274" i="5" s="1"/>
  <c r="D4275" i="5" a="1"/>
  <c r="D4275" i="5" s="1"/>
  <c r="D4276" i="5" a="1"/>
  <c r="D4276" i="5" s="1"/>
  <c r="D4277" i="5" a="1"/>
  <c r="D4277" i="5" s="1"/>
  <c r="D4278" i="5" a="1"/>
  <c r="D4278" i="5" s="1"/>
  <c r="D4279" i="5" a="1"/>
  <c r="D4279" i="5" s="1"/>
  <c r="D4280" i="5" a="1"/>
  <c r="D4280" i="5" s="1"/>
  <c r="D4281" i="5" a="1"/>
  <c r="D4281" i="5" s="1"/>
  <c r="D4282" i="5" a="1"/>
  <c r="D4282" i="5" s="1"/>
  <c r="D4283" i="5" a="1"/>
  <c r="D4283" i="5" s="1"/>
  <c r="D4284" i="5" a="1"/>
  <c r="D4284" i="5" s="1"/>
  <c r="D4285" i="5" a="1"/>
  <c r="D4285" i="5" s="1"/>
  <c r="D4286" i="5" a="1"/>
  <c r="D4286" i="5" s="1"/>
  <c r="D4287" i="5" a="1"/>
  <c r="D4287" i="5" s="1"/>
  <c r="D4288" i="5" a="1"/>
  <c r="D4288" i="5" s="1"/>
  <c r="D4289" i="5" a="1"/>
  <c r="D4289" i="5" s="1"/>
  <c r="D4290" i="5" a="1"/>
  <c r="D4290" i="5" s="1"/>
  <c r="D4291" i="5" a="1"/>
  <c r="D4291" i="5" s="1"/>
  <c r="D4292" i="5" a="1"/>
  <c r="D4292" i="5" s="1"/>
  <c r="D4293" i="5" a="1"/>
  <c r="D4293" i="5" s="1"/>
  <c r="D4294" i="5" a="1"/>
  <c r="D4294" i="5" s="1"/>
  <c r="D4295" i="5" a="1"/>
  <c r="D4295" i="5" s="1"/>
  <c r="D4296" i="5" a="1"/>
  <c r="D4296" i="5" s="1"/>
  <c r="D4297" i="5" a="1"/>
  <c r="D4297" i="5" s="1"/>
  <c r="D4298" i="5" a="1"/>
  <c r="D4298" i="5" s="1"/>
  <c r="D4299" i="5" a="1"/>
  <c r="D4299" i="5" s="1"/>
  <c r="D4300" i="5" a="1"/>
  <c r="D4300" i="5" s="1"/>
  <c r="D4301" i="5" a="1"/>
  <c r="D4301" i="5" s="1"/>
  <c r="D4302" i="5" a="1"/>
  <c r="D4302" i="5" s="1"/>
  <c r="D4303" i="5" a="1"/>
  <c r="D4303" i="5" s="1"/>
  <c r="D4304" i="5" a="1"/>
  <c r="D4304" i="5" s="1"/>
  <c r="D4305" i="5" a="1"/>
  <c r="D4305" i="5" s="1"/>
  <c r="D4306" i="5" a="1"/>
  <c r="D4306" i="5" s="1"/>
  <c r="D4307" i="5" a="1"/>
  <c r="D4307" i="5" s="1"/>
  <c r="D4308" i="5" a="1"/>
  <c r="D4308" i="5" s="1"/>
  <c r="D4309" i="5" a="1"/>
  <c r="D4309" i="5" s="1"/>
  <c r="D4310" i="5" a="1"/>
  <c r="D4310" i="5" s="1"/>
  <c r="D4311" i="5" a="1"/>
  <c r="D4311" i="5" s="1"/>
  <c r="D4312" i="5" a="1"/>
  <c r="D4312" i="5" s="1"/>
  <c r="D4313" i="5" a="1"/>
  <c r="D4313" i="5" s="1"/>
  <c r="D4314" i="5" a="1"/>
  <c r="D4314" i="5" s="1"/>
  <c r="D4315" i="5" a="1"/>
  <c r="D4315" i="5" s="1"/>
  <c r="D4316" i="5" a="1"/>
  <c r="D4316" i="5" s="1"/>
  <c r="D4317" i="5" a="1"/>
  <c r="D4317" i="5" s="1"/>
  <c r="D4318" i="5" a="1"/>
  <c r="D4318" i="5" s="1"/>
  <c r="D4319" i="5" a="1"/>
  <c r="D4319" i="5" s="1"/>
  <c r="D4320" i="5" a="1"/>
  <c r="D4320" i="5" s="1"/>
  <c r="D4321" i="5" a="1"/>
  <c r="D4321" i="5" s="1"/>
  <c r="D4322" i="5" a="1"/>
  <c r="D4322" i="5" s="1"/>
  <c r="D4323" i="5" a="1"/>
  <c r="D4323" i="5" s="1"/>
  <c r="D4324" i="5" a="1"/>
  <c r="D4324" i="5" s="1"/>
  <c r="D4325" i="5" a="1"/>
  <c r="D4325" i="5" s="1"/>
  <c r="D4326" i="5" a="1"/>
  <c r="D4326" i="5" s="1"/>
  <c r="D4327" i="5" a="1"/>
  <c r="D4327" i="5" s="1"/>
  <c r="D4328" i="5" a="1"/>
  <c r="D4328" i="5" s="1"/>
  <c r="D4329" i="5" a="1"/>
  <c r="D4329" i="5" s="1"/>
  <c r="D4330" i="5" a="1"/>
  <c r="D4330" i="5" s="1"/>
  <c r="D4331" i="5" a="1"/>
  <c r="D4331" i="5" s="1"/>
  <c r="D4332" i="5" a="1"/>
  <c r="D4332" i="5" s="1"/>
  <c r="D4333" i="5" a="1"/>
  <c r="D4333" i="5" s="1"/>
  <c r="D4334" i="5" a="1"/>
  <c r="D4334" i="5" s="1"/>
  <c r="D4335" i="5" a="1"/>
  <c r="D4335" i="5" s="1"/>
  <c r="D4336" i="5" a="1"/>
  <c r="D4336" i="5" s="1"/>
  <c r="D4337" i="5" a="1"/>
  <c r="D4337" i="5" s="1"/>
  <c r="D4338" i="5" a="1"/>
  <c r="D4338" i="5" s="1"/>
  <c r="D4339" i="5" a="1"/>
  <c r="D4339" i="5" s="1"/>
  <c r="D4340" i="5" a="1"/>
  <c r="D4340" i="5" s="1"/>
  <c r="D4341" i="5" a="1"/>
  <c r="D4341" i="5" s="1"/>
  <c r="D4342" i="5" a="1"/>
  <c r="D4342" i="5" s="1"/>
  <c r="D4343" i="5" a="1"/>
  <c r="D4343" i="5" s="1"/>
  <c r="D4344" i="5" a="1"/>
  <c r="D4344" i="5" s="1"/>
  <c r="D4345" i="5" a="1"/>
  <c r="D4345" i="5" s="1"/>
  <c r="D4346" i="5" a="1"/>
  <c r="D4346" i="5" s="1"/>
  <c r="D4347" i="5" a="1"/>
  <c r="D4347" i="5" s="1"/>
  <c r="D4348" i="5" a="1"/>
  <c r="D4348" i="5" s="1"/>
  <c r="D4349" i="5" a="1"/>
  <c r="D4349" i="5" s="1"/>
  <c r="D4350" i="5" a="1"/>
  <c r="D4350" i="5" s="1"/>
  <c r="D4351" i="5" a="1"/>
  <c r="D4351" i="5" s="1"/>
  <c r="D4352" i="5" a="1"/>
  <c r="D4352" i="5" s="1"/>
  <c r="D4353" i="5" a="1"/>
  <c r="D4353" i="5" s="1"/>
  <c r="D4354" i="5" a="1"/>
  <c r="D4354" i="5" s="1"/>
  <c r="D4355" i="5" a="1"/>
  <c r="D4355" i="5" s="1"/>
  <c r="D4356" i="5" a="1"/>
  <c r="D4356" i="5" s="1"/>
  <c r="D4357" i="5" a="1"/>
  <c r="D4357" i="5" s="1"/>
  <c r="D4358" i="5" a="1"/>
  <c r="D4358" i="5" s="1"/>
  <c r="D4359" i="5" a="1"/>
  <c r="D4359" i="5" s="1"/>
  <c r="D4360" i="5" a="1"/>
  <c r="D4360" i="5" s="1"/>
  <c r="D4361" i="5" a="1"/>
  <c r="D4361" i="5" s="1"/>
  <c r="D4362" i="5" a="1"/>
  <c r="D4362" i="5" s="1"/>
  <c r="D4363" i="5" a="1"/>
  <c r="D4363" i="5" s="1"/>
  <c r="D4364" i="5" a="1"/>
  <c r="D4364" i="5" s="1"/>
  <c r="D4365" i="5" a="1"/>
  <c r="D4365" i="5" s="1"/>
  <c r="D4366" i="5" a="1"/>
  <c r="D4366" i="5" s="1"/>
  <c r="D4367" i="5" a="1"/>
  <c r="D4367" i="5" s="1"/>
  <c r="D4368" i="5" a="1"/>
  <c r="D4368" i="5" s="1"/>
  <c r="D4369" i="5" a="1"/>
  <c r="D4369" i="5" s="1"/>
  <c r="D4370" i="5" a="1"/>
  <c r="D4370" i="5" s="1"/>
  <c r="D4371" i="5" a="1"/>
  <c r="D4371" i="5" s="1"/>
  <c r="D4372" i="5" a="1"/>
  <c r="D4372" i="5" s="1"/>
  <c r="D4373" i="5" a="1"/>
  <c r="D4373" i="5" s="1"/>
  <c r="D4374" i="5" a="1"/>
  <c r="D4374" i="5" s="1"/>
  <c r="D4375" i="5" a="1"/>
  <c r="D4375" i="5" s="1"/>
  <c r="D4376" i="5" a="1"/>
  <c r="D4376" i="5" s="1"/>
  <c r="D4377" i="5" a="1"/>
  <c r="D4377" i="5" s="1"/>
  <c r="D4378" i="5" a="1"/>
  <c r="D4378" i="5" s="1"/>
  <c r="D4379" i="5" a="1"/>
  <c r="D4379" i="5" s="1"/>
  <c r="D4380" i="5" a="1"/>
  <c r="D4380" i="5" s="1"/>
  <c r="D4381" i="5" a="1"/>
  <c r="D4381" i="5" s="1"/>
  <c r="D4382" i="5" a="1"/>
  <c r="D4382" i="5" s="1"/>
  <c r="D4383" i="5" a="1"/>
  <c r="D4383" i="5" s="1"/>
  <c r="D4384" i="5" a="1"/>
  <c r="D4384" i="5" s="1"/>
  <c r="D4385" i="5" a="1"/>
  <c r="D4385" i="5" s="1"/>
  <c r="D4386" i="5" a="1"/>
  <c r="D4386" i="5" s="1"/>
  <c r="D4387" i="5" a="1"/>
  <c r="D4387" i="5" s="1"/>
  <c r="D4388" i="5" a="1"/>
  <c r="D4388" i="5" s="1"/>
  <c r="D4389" i="5" a="1"/>
  <c r="D4389" i="5" s="1"/>
  <c r="D4390" i="5" a="1"/>
  <c r="D4390" i="5" s="1"/>
  <c r="D4391" i="5" a="1"/>
  <c r="D4391" i="5" s="1"/>
  <c r="D4392" i="5" a="1"/>
  <c r="D4392" i="5" s="1"/>
  <c r="D4393" i="5" a="1"/>
  <c r="D4393" i="5" s="1"/>
  <c r="D4394" i="5" a="1"/>
  <c r="D4394" i="5" s="1"/>
  <c r="D4395" i="5" a="1"/>
  <c r="D4395" i="5" s="1"/>
  <c r="D4396" i="5" a="1"/>
  <c r="D4396" i="5" s="1"/>
  <c r="D4397" i="5" a="1"/>
  <c r="D4397" i="5" s="1"/>
  <c r="D4398" i="5" a="1"/>
  <c r="D4398" i="5" s="1"/>
  <c r="D4399" i="5" a="1"/>
  <c r="D4399" i="5" s="1"/>
  <c r="D4400" i="5" a="1"/>
  <c r="D4400" i="5" s="1"/>
  <c r="D4401" i="5" a="1"/>
  <c r="D4401" i="5" s="1"/>
  <c r="D4402" i="5" a="1"/>
  <c r="D4402" i="5" s="1"/>
  <c r="D4403" i="5" a="1"/>
  <c r="D4403" i="5" s="1"/>
  <c r="D4404" i="5" a="1"/>
  <c r="D4404" i="5" s="1"/>
  <c r="D4405" i="5" a="1"/>
  <c r="D4405" i="5" s="1"/>
  <c r="D4406" i="5" a="1"/>
  <c r="D4406" i="5" s="1"/>
  <c r="D4407" i="5" a="1"/>
  <c r="D4407" i="5" s="1"/>
  <c r="D4408" i="5" a="1"/>
  <c r="D4408" i="5" s="1"/>
  <c r="D4409" i="5" a="1"/>
  <c r="D4409" i="5" s="1"/>
  <c r="D4410" i="5" a="1"/>
  <c r="D4410" i="5" s="1"/>
  <c r="D4411" i="5" a="1"/>
  <c r="D4411" i="5" s="1"/>
  <c r="D4412" i="5" a="1"/>
  <c r="D4412" i="5" s="1"/>
  <c r="D4413" i="5" a="1"/>
  <c r="D4413" i="5" s="1"/>
  <c r="D4414" i="5" a="1"/>
  <c r="D4414" i="5" s="1"/>
  <c r="D4415" i="5" a="1"/>
  <c r="D4415" i="5" s="1"/>
  <c r="D4416" i="5" a="1"/>
  <c r="D4416" i="5" s="1"/>
  <c r="D4417" i="5" a="1"/>
  <c r="D4417" i="5" s="1"/>
  <c r="D4418" i="5" a="1"/>
  <c r="D4418" i="5" s="1"/>
  <c r="D4419" i="5" a="1"/>
  <c r="D4419" i="5" s="1"/>
  <c r="D4420" i="5" a="1"/>
  <c r="D4420" i="5" s="1"/>
  <c r="D4421" i="5" a="1"/>
  <c r="D4421" i="5" s="1"/>
  <c r="D4422" i="5" a="1"/>
  <c r="D4422" i="5" s="1"/>
  <c r="D4423" i="5" a="1"/>
  <c r="D4423" i="5" s="1"/>
  <c r="D4424" i="5" a="1"/>
  <c r="D4424" i="5" s="1"/>
  <c r="D4425" i="5" a="1"/>
  <c r="D4425" i="5" s="1"/>
  <c r="D4426" i="5" a="1"/>
  <c r="D4426" i="5" s="1"/>
  <c r="D4427" i="5" a="1"/>
  <c r="D4427" i="5" s="1"/>
  <c r="D4428" i="5" a="1"/>
  <c r="D4428" i="5" s="1"/>
  <c r="D4429" i="5" a="1"/>
  <c r="D4429" i="5" s="1"/>
  <c r="D4430" i="5" a="1"/>
  <c r="D4430" i="5" s="1"/>
  <c r="D4431" i="5" a="1"/>
  <c r="D4431" i="5" s="1"/>
  <c r="D4432" i="5" a="1"/>
  <c r="D4432" i="5" s="1"/>
  <c r="D4433" i="5" a="1"/>
  <c r="D4433" i="5" s="1"/>
  <c r="D4434" i="5" a="1"/>
  <c r="D4434" i="5" s="1"/>
  <c r="D4435" i="5" a="1"/>
  <c r="D4435" i="5" s="1"/>
  <c r="D4436" i="5" a="1"/>
  <c r="D4436" i="5" s="1"/>
  <c r="D4437" i="5" a="1"/>
  <c r="D4437" i="5" s="1"/>
  <c r="D4438" i="5" a="1"/>
  <c r="D4438" i="5" s="1"/>
  <c r="D4439" i="5" a="1"/>
  <c r="D4439" i="5" s="1"/>
  <c r="D4440" i="5" a="1"/>
  <c r="D4440" i="5" s="1"/>
  <c r="D4441" i="5" a="1"/>
  <c r="D4441" i="5" s="1"/>
  <c r="D4442" i="5" a="1"/>
  <c r="D4442" i="5" s="1"/>
  <c r="D4443" i="5" a="1"/>
  <c r="D4443" i="5" s="1"/>
  <c r="D4444" i="5" a="1"/>
  <c r="D4444" i="5" s="1"/>
  <c r="D4445" i="5" a="1"/>
  <c r="D4445" i="5" s="1"/>
  <c r="D4446" i="5" a="1"/>
  <c r="D4446" i="5" s="1"/>
  <c r="D4447" i="5" a="1"/>
  <c r="D4447" i="5" s="1"/>
  <c r="D4448" i="5" a="1"/>
  <c r="D4448" i="5" s="1"/>
  <c r="D4449" i="5" a="1"/>
  <c r="D4449" i="5" s="1"/>
  <c r="D4450" i="5" a="1"/>
  <c r="D4450" i="5" s="1"/>
  <c r="D4451" i="5" a="1"/>
  <c r="D4451" i="5" s="1"/>
  <c r="D4452" i="5" a="1"/>
  <c r="D4452" i="5" s="1"/>
  <c r="D4453" i="5" a="1"/>
  <c r="D4453" i="5" s="1"/>
  <c r="D4454" i="5" a="1"/>
  <c r="D4454" i="5" s="1"/>
  <c r="D4455" i="5" a="1"/>
  <c r="D4455" i="5" s="1"/>
  <c r="D4456" i="5" a="1"/>
  <c r="D4456" i="5" s="1"/>
  <c r="D4457" i="5" a="1"/>
  <c r="D4457" i="5" s="1"/>
  <c r="D4458" i="5" a="1"/>
  <c r="D4458" i="5" s="1"/>
  <c r="D4459" i="5" a="1"/>
  <c r="D4459" i="5" s="1"/>
  <c r="D4460" i="5" a="1"/>
  <c r="D4460" i="5" s="1"/>
  <c r="D4461" i="5" a="1"/>
  <c r="D4461" i="5" s="1"/>
  <c r="D4462" i="5" a="1"/>
  <c r="D4462" i="5" s="1"/>
  <c r="D4463" i="5" a="1"/>
  <c r="D4463" i="5" s="1"/>
  <c r="D4464" i="5" a="1"/>
  <c r="D4464" i="5" s="1"/>
  <c r="D4465" i="5" a="1"/>
  <c r="D4465" i="5" s="1"/>
  <c r="D4466" i="5" a="1"/>
  <c r="D4466" i="5" s="1"/>
  <c r="D4467" i="5" a="1"/>
  <c r="D4467" i="5" s="1"/>
  <c r="D4468" i="5" a="1"/>
  <c r="D4468" i="5" s="1"/>
  <c r="D4469" i="5" a="1"/>
  <c r="D4469" i="5" s="1"/>
  <c r="D4470" i="5" a="1"/>
  <c r="D4470" i="5" s="1"/>
  <c r="D4471" i="5" a="1"/>
  <c r="D4471" i="5" s="1"/>
  <c r="D4472" i="5" a="1"/>
  <c r="D4472" i="5" s="1"/>
  <c r="D4473" i="5" a="1"/>
  <c r="D4473" i="5" s="1"/>
  <c r="D4474" i="5" a="1"/>
  <c r="D4474" i="5" s="1"/>
  <c r="D4475" i="5" a="1"/>
  <c r="D4475" i="5" s="1"/>
  <c r="D4476" i="5" a="1"/>
  <c r="D4476" i="5" s="1"/>
  <c r="D4477" i="5" a="1"/>
  <c r="D4477" i="5" s="1"/>
  <c r="D4478" i="5" a="1"/>
  <c r="D4478" i="5" s="1"/>
  <c r="D4479" i="5" a="1"/>
  <c r="D4479" i="5" s="1"/>
  <c r="D4480" i="5" a="1"/>
  <c r="D4480" i="5" s="1"/>
  <c r="D4481" i="5" a="1"/>
  <c r="D4481" i="5" s="1"/>
  <c r="D4482" i="5" a="1"/>
  <c r="D4482" i="5" s="1"/>
  <c r="D4483" i="5" a="1"/>
  <c r="D4483" i="5" s="1"/>
  <c r="D4484" i="5" a="1"/>
  <c r="D4484" i="5" s="1"/>
  <c r="D4485" i="5" a="1"/>
  <c r="D4485" i="5" s="1"/>
  <c r="D4486" i="5" a="1"/>
  <c r="D4486" i="5" s="1"/>
  <c r="D4487" i="5" a="1"/>
  <c r="D4487" i="5" s="1"/>
  <c r="D4488" i="5" a="1"/>
  <c r="D4488" i="5" s="1"/>
  <c r="D4489" i="5" a="1"/>
  <c r="D4489" i="5" s="1"/>
  <c r="D4490" i="5" a="1"/>
  <c r="D4490" i="5" s="1"/>
  <c r="D4491" i="5" a="1"/>
  <c r="D4491" i="5" s="1"/>
  <c r="D4492" i="5" a="1"/>
  <c r="D4492" i="5" s="1"/>
  <c r="D4493" i="5" a="1"/>
  <c r="D4493" i="5" s="1"/>
  <c r="D4494" i="5" a="1"/>
  <c r="D4494" i="5" s="1"/>
  <c r="D4495" i="5" a="1"/>
  <c r="D4495" i="5" s="1"/>
  <c r="D4496" i="5" a="1"/>
  <c r="D4496" i="5" s="1"/>
  <c r="D4497" i="5" a="1"/>
  <c r="D4497" i="5" s="1"/>
  <c r="D4498" i="5" a="1"/>
  <c r="D4498" i="5" s="1"/>
  <c r="D4499" i="5" a="1"/>
  <c r="D4499" i="5" s="1"/>
  <c r="D4500" i="5" a="1"/>
  <c r="D4500" i="5" s="1"/>
  <c r="D4501" i="5" a="1"/>
  <c r="D4501" i="5" s="1"/>
  <c r="D4502" i="5" a="1"/>
  <c r="D4502" i="5" s="1"/>
  <c r="D4503" i="5" a="1"/>
  <c r="D4503" i="5" s="1"/>
  <c r="D4504" i="5" a="1"/>
  <c r="D4504" i="5" s="1"/>
  <c r="D4505" i="5" a="1"/>
  <c r="D4505" i="5" s="1"/>
  <c r="D4506" i="5" a="1"/>
  <c r="D4506" i="5" s="1"/>
  <c r="D4507" i="5" a="1"/>
  <c r="D4507" i="5" s="1"/>
  <c r="D4508" i="5" a="1"/>
  <c r="D4508" i="5" s="1"/>
  <c r="D4509" i="5" a="1"/>
  <c r="D4509" i="5" s="1"/>
  <c r="D4510" i="5" a="1"/>
  <c r="D4510" i="5" s="1"/>
  <c r="D4511" i="5" a="1"/>
  <c r="D4511" i="5" s="1"/>
  <c r="D4512" i="5" a="1"/>
  <c r="D4512" i="5" s="1"/>
  <c r="D4513" i="5" a="1"/>
  <c r="D4513" i="5" s="1"/>
  <c r="D4514" i="5" a="1"/>
  <c r="D4514" i="5" s="1"/>
  <c r="D4515" i="5" a="1"/>
  <c r="D4515" i="5" s="1"/>
  <c r="D4516" i="5" a="1"/>
  <c r="D4516" i="5" s="1"/>
  <c r="D4517" i="5" a="1"/>
  <c r="D4517" i="5" s="1"/>
  <c r="D4518" i="5" a="1"/>
  <c r="D4518" i="5" s="1"/>
  <c r="D4519" i="5" a="1"/>
  <c r="D4519" i="5" s="1"/>
  <c r="D4520" i="5" a="1"/>
  <c r="D4520" i="5" s="1"/>
  <c r="D4521" i="5" a="1"/>
  <c r="D4521" i="5" s="1"/>
  <c r="D4522" i="5" a="1"/>
  <c r="D4522" i="5" s="1"/>
  <c r="D4523" i="5" a="1"/>
  <c r="D4523" i="5" s="1"/>
  <c r="D4524" i="5" a="1"/>
  <c r="D4524" i="5" s="1"/>
  <c r="D4525" i="5" a="1"/>
  <c r="D4525" i="5" s="1"/>
  <c r="D4526" i="5" a="1"/>
  <c r="D4526" i="5" s="1"/>
  <c r="D4527" i="5" a="1"/>
  <c r="D4527" i="5" s="1"/>
  <c r="D4528" i="5" a="1"/>
  <c r="D4528" i="5" s="1"/>
  <c r="D4529" i="5" a="1"/>
  <c r="D4529" i="5" s="1"/>
  <c r="D4530" i="5" a="1"/>
  <c r="D4530" i="5" s="1"/>
  <c r="D4531" i="5" a="1"/>
  <c r="D4531" i="5" s="1"/>
  <c r="D4532" i="5" a="1"/>
  <c r="D4532" i="5" s="1"/>
  <c r="D4533" i="5" a="1"/>
  <c r="D4533" i="5" s="1"/>
  <c r="D4534" i="5" a="1"/>
  <c r="D4534" i="5" s="1"/>
  <c r="D4535" i="5" a="1"/>
  <c r="D4535" i="5" s="1"/>
  <c r="D4536" i="5" a="1"/>
  <c r="D4536" i="5" s="1"/>
  <c r="D4537" i="5" a="1"/>
  <c r="D4537" i="5" s="1"/>
  <c r="D4538" i="5" a="1"/>
  <c r="D4538" i="5" s="1"/>
  <c r="D4539" i="5" a="1"/>
  <c r="D4539" i="5" s="1"/>
  <c r="D4540" i="5" a="1"/>
  <c r="D4540" i="5" s="1"/>
  <c r="D4541" i="5" a="1"/>
  <c r="D4541" i="5" s="1"/>
  <c r="D4542" i="5" a="1"/>
  <c r="D4542" i="5" s="1"/>
  <c r="D4543" i="5" a="1"/>
  <c r="D4543" i="5" s="1"/>
  <c r="D4544" i="5" a="1"/>
  <c r="D4544" i="5" s="1"/>
  <c r="D4545" i="5" a="1"/>
  <c r="D4545" i="5" s="1"/>
  <c r="D4546" i="5" a="1"/>
  <c r="D4546" i="5" s="1"/>
  <c r="D4547" i="5" a="1"/>
  <c r="D4547" i="5" s="1"/>
  <c r="D4548" i="5" a="1"/>
  <c r="D4548" i="5" s="1"/>
  <c r="D4549" i="5" a="1"/>
  <c r="D4549" i="5" s="1"/>
  <c r="D4550" i="5" a="1"/>
  <c r="D4550" i="5" s="1"/>
  <c r="D4551" i="5" a="1"/>
  <c r="D4551" i="5" s="1"/>
  <c r="D4552" i="5" a="1"/>
  <c r="D4552" i="5" s="1"/>
  <c r="D4553" i="5" a="1"/>
  <c r="D4553" i="5" s="1"/>
  <c r="D4554" i="5" a="1"/>
  <c r="D4554" i="5" s="1"/>
  <c r="D4555" i="5" a="1"/>
  <c r="D4555" i="5" s="1"/>
  <c r="D4556" i="5" a="1"/>
  <c r="D4556" i="5" s="1"/>
  <c r="D4557" i="5" a="1"/>
  <c r="D4557" i="5" s="1"/>
  <c r="D4558" i="5" a="1"/>
  <c r="D4558" i="5" s="1"/>
  <c r="D4559" i="5" a="1"/>
  <c r="D4559" i="5" s="1"/>
  <c r="D4560" i="5" a="1"/>
  <c r="D4560" i="5" s="1"/>
  <c r="D4561" i="5" a="1"/>
  <c r="D4561" i="5" s="1"/>
  <c r="D4562" i="5" a="1"/>
  <c r="D4562" i="5" s="1"/>
  <c r="D4563" i="5" a="1"/>
  <c r="D4563" i="5" s="1"/>
  <c r="D4564" i="5" a="1"/>
  <c r="D4564" i="5" s="1"/>
  <c r="D4565" i="5" a="1"/>
  <c r="D4565" i="5" s="1"/>
  <c r="D4566" i="5" a="1"/>
  <c r="D4566" i="5" s="1"/>
  <c r="D4567" i="5" a="1"/>
  <c r="D4567" i="5" s="1"/>
  <c r="D4568" i="5" a="1"/>
  <c r="D4568" i="5" s="1"/>
  <c r="D4569" i="5" a="1"/>
  <c r="D4569" i="5" s="1"/>
  <c r="D4570" i="5" a="1"/>
  <c r="D4570" i="5" s="1"/>
  <c r="D4571" i="5" a="1"/>
  <c r="D4571" i="5" s="1"/>
  <c r="D4572" i="5" a="1"/>
  <c r="D4572" i="5" s="1"/>
  <c r="D4573" i="5" a="1"/>
  <c r="D4573" i="5" s="1"/>
  <c r="D4574" i="5" a="1"/>
  <c r="D4574" i="5" s="1"/>
  <c r="D4575" i="5" a="1"/>
  <c r="D4575" i="5" s="1"/>
  <c r="D4576" i="5" a="1"/>
  <c r="D4576" i="5" s="1"/>
  <c r="D4577" i="5" a="1"/>
  <c r="D4577" i="5" s="1"/>
  <c r="D4578" i="5" a="1"/>
  <c r="D4578" i="5" s="1"/>
  <c r="D4579" i="5" a="1"/>
  <c r="D4579" i="5" s="1"/>
  <c r="D4580" i="5" a="1"/>
  <c r="D4580" i="5" s="1"/>
  <c r="D4581" i="5" a="1"/>
  <c r="D4581" i="5" s="1"/>
  <c r="D4582" i="5" a="1"/>
  <c r="D4582" i="5" s="1"/>
  <c r="D4583" i="5" a="1"/>
  <c r="D4583" i="5" s="1"/>
  <c r="D4584" i="5" a="1"/>
  <c r="D4584" i="5" s="1"/>
  <c r="D4585" i="5" a="1"/>
  <c r="D4585" i="5" s="1"/>
  <c r="D4586" i="5" a="1"/>
  <c r="D4586" i="5" s="1"/>
  <c r="D4587" i="5" a="1"/>
  <c r="D4587" i="5" s="1"/>
  <c r="D4588" i="5" a="1"/>
  <c r="D4588" i="5" s="1"/>
  <c r="D4589" i="5" a="1"/>
  <c r="D4589" i="5" s="1"/>
  <c r="D4590" i="5" a="1"/>
  <c r="D4590" i="5" s="1"/>
  <c r="D4591" i="5" a="1"/>
  <c r="D4591" i="5" s="1"/>
  <c r="D4592" i="5" a="1"/>
  <c r="D4592" i="5" s="1"/>
  <c r="D4593" i="5" a="1"/>
  <c r="D4593" i="5" s="1"/>
  <c r="D4594" i="5" a="1"/>
  <c r="D4594" i="5" s="1"/>
  <c r="D4595" i="5" a="1"/>
  <c r="D4595" i="5" s="1"/>
  <c r="D4596" i="5" a="1"/>
  <c r="D4596" i="5" s="1"/>
  <c r="D4597" i="5" a="1"/>
  <c r="D4597" i="5" s="1"/>
  <c r="D4598" i="5" a="1"/>
  <c r="D4598" i="5" s="1"/>
  <c r="D4599" i="5" a="1"/>
  <c r="D4599" i="5" s="1"/>
  <c r="D4600" i="5" a="1"/>
  <c r="D4600" i="5" s="1"/>
  <c r="D4601" i="5" a="1"/>
  <c r="D4601" i="5" s="1"/>
  <c r="D4602" i="5" a="1"/>
  <c r="D4602" i="5" s="1"/>
  <c r="D4603" i="5" a="1"/>
  <c r="D4603" i="5" s="1"/>
  <c r="D4604" i="5" a="1"/>
  <c r="D4604" i="5" s="1"/>
  <c r="D4605" i="5" a="1"/>
  <c r="D4605" i="5" s="1"/>
  <c r="D4606" i="5" a="1"/>
  <c r="D4606" i="5" s="1"/>
  <c r="D4607" i="5" a="1"/>
  <c r="D4607" i="5" s="1"/>
  <c r="D4608" i="5" a="1"/>
  <c r="D4608" i="5" s="1"/>
  <c r="D4609" i="5" a="1"/>
  <c r="D4609" i="5" s="1"/>
  <c r="D4610" i="5" a="1"/>
  <c r="D4610" i="5" s="1"/>
  <c r="D4611" i="5" a="1"/>
  <c r="D4611" i="5" s="1"/>
  <c r="D4612" i="5" a="1"/>
  <c r="D4612" i="5" s="1"/>
  <c r="D4613" i="5" a="1"/>
  <c r="D4613" i="5" s="1"/>
  <c r="D4614" i="5" a="1"/>
  <c r="D4614" i="5" s="1"/>
  <c r="D4615" i="5" a="1"/>
  <c r="D4615" i="5" s="1"/>
  <c r="D4616" i="5" a="1"/>
  <c r="D4616" i="5" s="1"/>
  <c r="D4617" i="5" a="1"/>
  <c r="D4617" i="5" s="1"/>
  <c r="D4618" i="5" a="1"/>
  <c r="D4618" i="5" s="1"/>
  <c r="D4619" i="5" a="1"/>
  <c r="D4619" i="5" s="1"/>
  <c r="D4620" i="5" a="1"/>
  <c r="D4620" i="5" s="1"/>
  <c r="D4621" i="5" a="1"/>
  <c r="D4621" i="5" s="1"/>
  <c r="D4622" i="5" a="1"/>
  <c r="D4622" i="5" s="1"/>
  <c r="D4623" i="5" a="1"/>
  <c r="D4623" i="5" s="1"/>
  <c r="D4624" i="5" a="1"/>
  <c r="D4624" i="5" s="1"/>
  <c r="D4625" i="5" a="1"/>
  <c r="D4625" i="5" s="1"/>
  <c r="D4626" i="5" a="1"/>
  <c r="D4626" i="5" s="1"/>
  <c r="D4627" i="5" a="1"/>
  <c r="D4627" i="5" s="1"/>
  <c r="D4628" i="5" a="1"/>
  <c r="D4628" i="5" s="1"/>
  <c r="D4629" i="5" a="1"/>
  <c r="D4629" i="5" s="1"/>
  <c r="D4630" i="5" a="1"/>
  <c r="D4630" i="5" s="1"/>
  <c r="D4631" i="5" a="1"/>
  <c r="D4631" i="5" s="1"/>
  <c r="D4632" i="5" a="1"/>
  <c r="D4632" i="5" s="1"/>
  <c r="D4633" i="5" a="1"/>
  <c r="D4633" i="5" s="1"/>
  <c r="D4634" i="5" a="1"/>
  <c r="D4634" i="5" s="1"/>
  <c r="D4635" i="5" a="1"/>
  <c r="D4635" i="5" s="1"/>
  <c r="D4636" i="5" a="1"/>
  <c r="D4636" i="5" s="1"/>
  <c r="D4637" i="5" a="1"/>
  <c r="D4637" i="5" s="1"/>
  <c r="D4638" i="5" a="1"/>
  <c r="D4638" i="5" s="1"/>
  <c r="D4639" i="5" a="1"/>
  <c r="D4639" i="5" s="1"/>
  <c r="D4640" i="5" a="1"/>
  <c r="D4640" i="5" s="1"/>
  <c r="D4641" i="5" a="1"/>
  <c r="D4641" i="5" s="1"/>
  <c r="D4642" i="5" a="1"/>
  <c r="D4642" i="5" s="1"/>
  <c r="D4643" i="5" a="1"/>
  <c r="D4643" i="5" s="1"/>
  <c r="D4644" i="5" a="1"/>
  <c r="D4644" i="5" s="1"/>
  <c r="D4645" i="5" a="1"/>
  <c r="D4645" i="5" s="1"/>
  <c r="D4646" i="5" a="1"/>
  <c r="D4646" i="5" s="1"/>
  <c r="D4647" i="5" a="1"/>
  <c r="D4647" i="5" s="1"/>
  <c r="D4648" i="5" a="1"/>
  <c r="D4648" i="5" s="1"/>
  <c r="D4649" i="5" a="1"/>
  <c r="D4649" i="5" s="1"/>
  <c r="D4650" i="5" a="1"/>
  <c r="D4650" i="5" s="1"/>
  <c r="D4651" i="5" a="1"/>
  <c r="D4651" i="5" s="1"/>
  <c r="D4652" i="5" a="1"/>
  <c r="D4652" i="5" s="1"/>
  <c r="D4653" i="5" a="1"/>
  <c r="D4653" i="5" s="1"/>
  <c r="D4654" i="5" a="1"/>
  <c r="D4654" i="5" s="1"/>
  <c r="D4655" i="5" a="1"/>
  <c r="D4655" i="5" s="1"/>
  <c r="D4656" i="5" a="1"/>
  <c r="D4656" i="5" s="1"/>
  <c r="D4657" i="5" a="1"/>
  <c r="D4657" i="5" s="1"/>
  <c r="D4658" i="5" a="1"/>
  <c r="D4658" i="5" s="1"/>
  <c r="D4659" i="5" a="1"/>
  <c r="D4659" i="5" s="1"/>
  <c r="D4660" i="5" a="1"/>
  <c r="D4660" i="5" s="1"/>
  <c r="D4661" i="5" a="1"/>
  <c r="D4661" i="5" s="1"/>
  <c r="D4662" i="5" a="1"/>
  <c r="D4662" i="5" s="1"/>
  <c r="D4663" i="5" a="1"/>
  <c r="D4663" i="5" s="1"/>
  <c r="D4664" i="5" a="1"/>
  <c r="D4664" i="5" s="1"/>
  <c r="D4665" i="5" a="1"/>
  <c r="D4665" i="5" s="1"/>
  <c r="D4666" i="5" a="1"/>
  <c r="D4666" i="5" s="1"/>
  <c r="D4667" i="5" a="1"/>
  <c r="D4667" i="5" s="1"/>
  <c r="D4668" i="5" a="1"/>
  <c r="D4668" i="5" s="1"/>
  <c r="D4669" i="5" a="1"/>
  <c r="D4669" i="5" s="1"/>
  <c r="D4670" i="5" a="1"/>
  <c r="D4670" i="5" s="1"/>
  <c r="D4671" i="5" a="1"/>
  <c r="D4671" i="5" s="1"/>
  <c r="D4672" i="5" a="1"/>
  <c r="D4672" i="5" s="1"/>
  <c r="D4673" i="5" a="1"/>
  <c r="D4673" i="5" s="1"/>
  <c r="D4674" i="5" a="1"/>
  <c r="D4674" i="5" s="1"/>
  <c r="D4675" i="5" a="1"/>
  <c r="D4675" i="5" s="1"/>
  <c r="D4676" i="5" a="1"/>
  <c r="D4676" i="5" s="1"/>
  <c r="D4677" i="5" a="1"/>
  <c r="D4677" i="5" s="1"/>
  <c r="D4678" i="5" a="1"/>
  <c r="D4678" i="5" s="1"/>
  <c r="D4679" i="5" a="1"/>
  <c r="D4679" i="5" s="1"/>
  <c r="D4680" i="5" a="1"/>
  <c r="D4680" i="5" s="1"/>
  <c r="D4681" i="5" a="1"/>
  <c r="D4681" i="5" s="1"/>
  <c r="D4682" i="5" a="1"/>
  <c r="D4682" i="5" s="1"/>
  <c r="D4683" i="5" a="1"/>
  <c r="D4683" i="5" s="1"/>
  <c r="D4684" i="5" a="1"/>
  <c r="D4684" i="5" s="1"/>
  <c r="D4685" i="5" a="1"/>
  <c r="D4685" i="5" s="1"/>
  <c r="D4686" i="5" a="1"/>
  <c r="D4686" i="5" s="1"/>
  <c r="D4687" i="5" a="1"/>
  <c r="D4687" i="5" s="1"/>
  <c r="D4688" i="5" a="1"/>
  <c r="D4688" i="5" s="1"/>
  <c r="D4689" i="5" a="1"/>
  <c r="D4689" i="5" s="1"/>
  <c r="D4690" i="5" a="1"/>
  <c r="D4690" i="5" s="1"/>
  <c r="D4691" i="5" a="1"/>
  <c r="D4691" i="5" s="1"/>
  <c r="D4692" i="5" a="1"/>
  <c r="D4692" i="5" s="1"/>
  <c r="D4693" i="5" a="1"/>
  <c r="D4693" i="5" s="1"/>
  <c r="D4694" i="5" a="1"/>
  <c r="D4694" i="5" s="1"/>
  <c r="D4695" i="5" a="1"/>
  <c r="D4695" i="5" s="1"/>
  <c r="D4696" i="5" a="1"/>
  <c r="D4696" i="5" s="1"/>
  <c r="D4697" i="5" a="1"/>
  <c r="D4697" i="5" s="1"/>
  <c r="D4698" i="5" a="1"/>
  <c r="D4698" i="5" s="1"/>
  <c r="D4699" i="5" a="1"/>
  <c r="D4699" i="5" s="1"/>
  <c r="D4700" i="5" a="1"/>
  <c r="D4700" i="5" s="1"/>
  <c r="D4701" i="5" a="1"/>
  <c r="D4701" i="5" s="1"/>
  <c r="D4702" i="5" a="1"/>
  <c r="D4702" i="5" s="1"/>
  <c r="D4703" i="5" a="1"/>
  <c r="D4703" i="5" s="1"/>
  <c r="D4704" i="5" a="1"/>
  <c r="D4704" i="5" s="1"/>
  <c r="D4705" i="5" a="1"/>
  <c r="D4705" i="5" s="1"/>
  <c r="D4706" i="5" a="1"/>
  <c r="D4706" i="5" s="1"/>
  <c r="D4707" i="5" a="1"/>
  <c r="D4707" i="5" s="1"/>
  <c r="D4708" i="5" a="1"/>
  <c r="D4708" i="5" s="1"/>
  <c r="D4709" i="5" a="1"/>
  <c r="D4709" i="5" s="1"/>
  <c r="D4710" i="5" a="1"/>
  <c r="D4710" i="5" s="1"/>
  <c r="D4711" i="5" a="1"/>
  <c r="D4711" i="5" s="1"/>
  <c r="D4712" i="5" a="1"/>
  <c r="D4712" i="5" s="1"/>
  <c r="D4713" i="5" a="1"/>
  <c r="D4713" i="5" s="1"/>
  <c r="D4714" i="5" a="1"/>
  <c r="D4714" i="5" s="1"/>
  <c r="D4715" i="5" a="1"/>
  <c r="D4715" i="5" s="1"/>
  <c r="D4716" i="5" a="1"/>
  <c r="D4716" i="5" s="1"/>
  <c r="D4717" i="5" a="1"/>
  <c r="D4717" i="5" s="1"/>
  <c r="D4718" i="5" a="1"/>
  <c r="D4718" i="5" s="1"/>
  <c r="D4719" i="5" a="1"/>
  <c r="D4719" i="5" s="1"/>
  <c r="D4720" i="5" a="1"/>
  <c r="D4720" i="5" s="1"/>
  <c r="D4721" i="5" a="1"/>
  <c r="D4721" i="5" s="1"/>
  <c r="D4722" i="5" a="1"/>
  <c r="D4722" i="5" s="1"/>
  <c r="D4723" i="5" a="1"/>
  <c r="D4723" i="5" s="1"/>
  <c r="D4724" i="5" a="1"/>
  <c r="D4724" i="5" s="1"/>
  <c r="D4725" i="5" a="1"/>
  <c r="D4725" i="5" s="1"/>
  <c r="D4726" i="5" a="1"/>
  <c r="D4726" i="5" s="1"/>
  <c r="D4727" i="5" a="1"/>
  <c r="D4727" i="5" s="1"/>
  <c r="D4728" i="5" a="1"/>
  <c r="D4728" i="5" s="1"/>
  <c r="D4729" i="5" a="1"/>
  <c r="D4729" i="5" s="1"/>
  <c r="D4730" i="5" a="1"/>
  <c r="D4730" i="5" s="1"/>
  <c r="D4731" i="5" a="1"/>
  <c r="D4731" i="5" s="1"/>
  <c r="D4732" i="5" a="1"/>
  <c r="D4732" i="5" s="1"/>
  <c r="D4733" i="5" a="1"/>
  <c r="D4733" i="5" s="1"/>
  <c r="D4734" i="5" a="1"/>
  <c r="D4734" i="5" s="1"/>
  <c r="D4735" i="5" a="1"/>
  <c r="D4735" i="5" s="1"/>
  <c r="D4736" i="5" a="1"/>
  <c r="D4736" i="5" s="1"/>
  <c r="D4737" i="5" a="1"/>
  <c r="D4737" i="5" s="1"/>
  <c r="D4738" i="5" a="1"/>
  <c r="D4738" i="5" s="1"/>
  <c r="D4739" i="5" a="1"/>
  <c r="D4739" i="5" s="1"/>
  <c r="D4740" i="5" a="1"/>
  <c r="D4740" i="5" s="1"/>
  <c r="D4741" i="5" a="1"/>
  <c r="D4741" i="5" s="1"/>
  <c r="D4742" i="5" a="1"/>
  <c r="D4742" i="5" s="1"/>
  <c r="D4743" i="5" a="1"/>
  <c r="D4743" i="5" s="1"/>
  <c r="D4744" i="5" a="1"/>
  <c r="D4744" i="5" s="1"/>
  <c r="D4745" i="5" a="1"/>
  <c r="D4745" i="5" s="1"/>
  <c r="D4746" i="5" a="1"/>
  <c r="D4746" i="5" s="1"/>
  <c r="D4747" i="5" a="1"/>
  <c r="D4747" i="5" s="1"/>
  <c r="D4748" i="5" a="1"/>
  <c r="D4748" i="5" s="1"/>
  <c r="D4749" i="5" a="1"/>
  <c r="D4749" i="5" s="1"/>
  <c r="D4750" i="5" a="1"/>
  <c r="D4750" i="5" s="1"/>
  <c r="D4751" i="5" a="1"/>
  <c r="D4751" i="5" s="1"/>
  <c r="D4752" i="5" a="1"/>
  <c r="D4752" i="5" s="1"/>
  <c r="D4753" i="5" a="1"/>
  <c r="D4753" i="5" s="1"/>
  <c r="D4754" i="5" a="1"/>
  <c r="D4754" i="5" s="1"/>
  <c r="D4755" i="5" a="1"/>
  <c r="D4755" i="5" s="1"/>
  <c r="D4756" i="5" a="1"/>
  <c r="D4756" i="5" s="1"/>
  <c r="D4757" i="5" a="1"/>
  <c r="D4757" i="5" s="1"/>
  <c r="D4758" i="5" a="1"/>
  <c r="D4758" i="5" s="1"/>
  <c r="D4759" i="5" a="1"/>
  <c r="D4759" i="5" s="1"/>
  <c r="D4760" i="5" a="1"/>
  <c r="D4760" i="5" s="1"/>
  <c r="D4761" i="5" a="1"/>
  <c r="D4761" i="5" s="1"/>
  <c r="D4762" i="5" a="1"/>
  <c r="D4762" i="5" s="1"/>
  <c r="D4763" i="5" a="1"/>
  <c r="D4763" i="5" s="1"/>
  <c r="D4764" i="5" a="1"/>
  <c r="D4764" i="5" s="1"/>
  <c r="D4765" i="5" a="1"/>
  <c r="D4765" i="5" s="1"/>
  <c r="D4766" i="5" a="1"/>
  <c r="D4766" i="5" s="1"/>
  <c r="D4767" i="5" a="1"/>
  <c r="D4767" i="5" s="1"/>
  <c r="D4768" i="5" a="1"/>
  <c r="D4768" i="5" s="1"/>
  <c r="D4769" i="5" a="1"/>
  <c r="D4769" i="5" s="1"/>
  <c r="D4770" i="5" a="1"/>
  <c r="D4770" i="5" s="1"/>
  <c r="D4771" i="5" a="1"/>
  <c r="D4771" i="5" s="1"/>
  <c r="D4772" i="5" a="1"/>
  <c r="D4772" i="5" s="1"/>
  <c r="D4773" i="5" a="1"/>
  <c r="D4773" i="5" s="1"/>
  <c r="D4774" i="5" a="1"/>
  <c r="D4774" i="5" s="1"/>
  <c r="D4775" i="5" a="1"/>
  <c r="D4775" i="5" s="1"/>
  <c r="D4776" i="5" a="1"/>
  <c r="D4776" i="5" s="1"/>
  <c r="D4777" i="5" a="1"/>
  <c r="D4777" i="5" s="1"/>
  <c r="D4778" i="5" a="1"/>
  <c r="D4778" i="5" s="1"/>
  <c r="D4779" i="5" a="1"/>
  <c r="D4779" i="5" s="1"/>
  <c r="D4780" i="5" a="1"/>
  <c r="D4780" i="5" s="1"/>
  <c r="D4781" i="5" a="1"/>
  <c r="D4781" i="5" s="1"/>
  <c r="D4782" i="5" a="1"/>
  <c r="D4782" i="5" s="1"/>
  <c r="D4783" i="5" a="1"/>
  <c r="D4783" i="5" s="1"/>
  <c r="D4784" i="5" a="1"/>
  <c r="D4784" i="5" s="1"/>
  <c r="D4785" i="5" a="1"/>
  <c r="D4785" i="5" s="1"/>
  <c r="D4786" i="5" a="1"/>
  <c r="D4786" i="5" s="1"/>
  <c r="D4787" i="5" a="1"/>
  <c r="D4787" i="5" s="1"/>
  <c r="D4788" i="5" a="1"/>
  <c r="D4788" i="5" s="1"/>
  <c r="D4789" i="5" a="1"/>
  <c r="D4789" i="5" s="1"/>
  <c r="D4790" i="5" a="1"/>
  <c r="D4790" i="5" s="1"/>
  <c r="D4791" i="5" a="1"/>
  <c r="D4791" i="5" s="1"/>
  <c r="D4792" i="5" a="1"/>
  <c r="D4792" i="5" s="1"/>
  <c r="D4793" i="5" a="1"/>
  <c r="D4793" i="5" s="1"/>
  <c r="D4794" i="5" a="1"/>
  <c r="D4794" i="5" s="1"/>
  <c r="D4795" i="5" a="1"/>
  <c r="D4795" i="5" s="1"/>
  <c r="D4796" i="5" a="1"/>
  <c r="D4796" i="5" s="1"/>
  <c r="D4797" i="5" a="1"/>
  <c r="D4797" i="5" s="1"/>
  <c r="D4798" i="5" a="1"/>
  <c r="D4798" i="5" s="1"/>
  <c r="D4799" i="5" a="1"/>
  <c r="D4799" i="5" s="1"/>
  <c r="D4800" i="5" a="1"/>
  <c r="D4800" i="5" s="1"/>
  <c r="D4801" i="5" a="1"/>
  <c r="D4801" i="5" s="1"/>
  <c r="D4802" i="5" a="1"/>
  <c r="D4802" i="5" s="1"/>
  <c r="D4803" i="5" a="1"/>
  <c r="D4803" i="5" s="1"/>
  <c r="D4804" i="5" a="1"/>
  <c r="D4804" i="5" s="1"/>
  <c r="D4805" i="5" a="1"/>
  <c r="D4805" i="5" s="1"/>
  <c r="D4806" i="5" a="1"/>
  <c r="D4806" i="5" s="1"/>
  <c r="D4807" i="5" a="1"/>
  <c r="D4807" i="5" s="1"/>
  <c r="D4808" i="5" a="1"/>
  <c r="D4808" i="5" s="1"/>
  <c r="D4809" i="5" a="1"/>
  <c r="D4809" i="5" s="1"/>
  <c r="D4810" i="5" a="1"/>
  <c r="D4810" i="5" s="1"/>
  <c r="D4811" i="5" a="1"/>
  <c r="D4811" i="5" s="1"/>
  <c r="D4812" i="5" a="1"/>
  <c r="D4812" i="5" s="1"/>
  <c r="D4813" i="5" a="1"/>
  <c r="D4813" i="5" s="1"/>
  <c r="D4814" i="5" a="1"/>
  <c r="D4814" i="5" s="1"/>
  <c r="D4815" i="5" a="1"/>
  <c r="D4815" i="5" s="1"/>
  <c r="D4816" i="5" a="1"/>
  <c r="D4816" i="5" s="1"/>
  <c r="D4817" i="5" a="1"/>
  <c r="D4817" i="5" s="1"/>
  <c r="D4818" i="5" a="1"/>
  <c r="D4818" i="5" s="1"/>
  <c r="D4819" i="5" a="1"/>
  <c r="D4819" i="5" s="1"/>
  <c r="D4820" i="5" a="1"/>
  <c r="D4820" i="5" s="1"/>
  <c r="D4821" i="5" a="1"/>
  <c r="D4821" i="5" s="1"/>
  <c r="D4822" i="5" a="1"/>
  <c r="D4822" i="5" s="1"/>
  <c r="D4823" i="5" a="1"/>
  <c r="D4823" i="5" s="1"/>
  <c r="D4824" i="5" a="1"/>
  <c r="D4824" i="5" s="1"/>
  <c r="D4825" i="5" a="1"/>
  <c r="D4825" i="5" s="1"/>
  <c r="D4826" i="5" a="1"/>
  <c r="D4826" i="5" s="1"/>
  <c r="D4827" i="5" a="1"/>
  <c r="D4827" i="5" s="1"/>
  <c r="D4828" i="5" a="1"/>
  <c r="D4828" i="5" s="1"/>
  <c r="D4829" i="5" a="1"/>
  <c r="D4829" i="5" s="1"/>
  <c r="D4830" i="5" a="1"/>
  <c r="D4830" i="5" s="1"/>
  <c r="D4831" i="5" a="1"/>
  <c r="D4831" i="5" s="1"/>
  <c r="D4832" i="5" a="1"/>
  <c r="D4832" i="5" s="1"/>
  <c r="D4833" i="5" a="1"/>
  <c r="D4833" i="5" s="1"/>
  <c r="D4834" i="5" a="1"/>
  <c r="D4834" i="5" s="1"/>
  <c r="D4835" i="5" a="1"/>
  <c r="D4835" i="5" s="1"/>
  <c r="D4836" i="5" a="1"/>
  <c r="D4836" i="5" s="1"/>
  <c r="D4837" i="5" a="1"/>
  <c r="D4837" i="5" s="1"/>
  <c r="D4838" i="5" a="1"/>
  <c r="D4838" i="5" s="1"/>
  <c r="D4839" i="5" a="1"/>
  <c r="D4839" i="5" s="1"/>
  <c r="D4840" i="5" a="1"/>
  <c r="D4840" i="5" s="1"/>
  <c r="D4841" i="5" a="1"/>
  <c r="D4841" i="5" s="1"/>
  <c r="D4842" i="5" a="1"/>
  <c r="D4842" i="5" s="1"/>
  <c r="D4843" i="5" a="1"/>
  <c r="D4843" i="5" s="1"/>
  <c r="D4844" i="5" a="1"/>
  <c r="D4844" i="5" s="1"/>
  <c r="D4845" i="5" a="1"/>
  <c r="D4845" i="5" s="1"/>
  <c r="D4846" i="5" a="1"/>
  <c r="D4846" i="5" s="1"/>
  <c r="D4847" i="5" a="1"/>
  <c r="D4847" i="5" s="1"/>
  <c r="D4848" i="5" a="1"/>
  <c r="D4848" i="5" s="1"/>
  <c r="D4849" i="5" a="1"/>
  <c r="D4849" i="5" s="1"/>
  <c r="D4850" i="5" a="1"/>
  <c r="D4850" i="5" s="1"/>
  <c r="D4851" i="5" a="1"/>
  <c r="D4851" i="5" s="1"/>
  <c r="D4852" i="5" a="1"/>
  <c r="D4852" i="5" s="1"/>
  <c r="D4853" i="5" a="1"/>
  <c r="D4853" i="5" s="1"/>
  <c r="D4854" i="5" a="1"/>
  <c r="D4854" i="5" s="1"/>
  <c r="D4855" i="5" a="1"/>
  <c r="D4855" i="5" s="1"/>
  <c r="D4856" i="5" a="1"/>
  <c r="D4856" i="5" s="1"/>
  <c r="D4857" i="5" a="1"/>
  <c r="D4857" i="5" s="1"/>
  <c r="D4858" i="5" a="1"/>
  <c r="D4858" i="5" s="1"/>
  <c r="D4859" i="5" a="1"/>
  <c r="D4859" i="5" s="1"/>
  <c r="D4860" i="5" a="1"/>
  <c r="D4860" i="5" s="1"/>
  <c r="D4861" i="5" a="1"/>
  <c r="D4861" i="5" s="1"/>
  <c r="D4862" i="5" a="1"/>
  <c r="D4862" i="5" s="1"/>
  <c r="D4863" i="5" a="1"/>
  <c r="D4863" i="5" s="1"/>
  <c r="D4864" i="5" a="1"/>
  <c r="D4864" i="5" s="1"/>
  <c r="D4865" i="5" a="1"/>
  <c r="D4865" i="5" s="1"/>
  <c r="D4866" i="5" a="1"/>
  <c r="D4866" i="5" s="1"/>
  <c r="D4867" i="5" a="1"/>
  <c r="D4867" i="5" s="1"/>
  <c r="D4868" i="5" a="1"/>
  <c r="D4868" i="5" s="1"/>
  <c r="D4869" i="5" a="1"/>
  <c r="D4869" i="5" s="1"/>
  <c r="D4870" i="5" a="1"/>
  <c r="D4870" i="5" s="1"/>
  <c r="D4871" i="5" a="1"/>
  <c r="D4871" i="5" s="1"/>
  <c r="D4872" i="5" a="1"/>
  <c r="D4872" i="5" s="1"/>
  <c r="D4873" i="5" a="1"/>
  <c r="D4873" i="5" s="1"/>
  <c r="D4874" i="5" a="1"/>
  <c r="D4874" i="5" s="1"/>
  <c r="D4875" i="5" a="1"/>
  <c r="D4875" i="5" s="1"/>
  <c r="D4876" i="5" a="1"/>
  <c r="D4876" i="5" s="1"/>
  <c r="D4877" i="5" a="1"/>
  <c r="D4877" i="5" s="1"/>
  <c r="D4878" i="5" a="1"/>
  <c r="D4878" i="5" s="1"/>
  <c r="D4879" i="5" a="1"/>
  <c r="D4879" i="5" s="1"/>
  <c r="D4880" i="5" a="1"/>
  <c r="D4880" i="5" s="1"/>
  <c r="D4881" i="5" a="1"/>
  <c r="D4881" i="5" s="1"/>
  <c r="D4882" i="5" a="1"/>
  <c r="D4882" i="5" s="1"/>
  <c r="D4883" i="5" a="1"/>
  <c r="D4883" i="5" s="1"/>
  <c r="D4884" i="5" a="1"/>
  <c r="D4884" i="5" s="1"/>
  <c r="D4885" i="5" a="1"/>
  <c r="D4885" i="5" s="1"/>
  <c r="D4886" i="5" a="1"/>
  <c r="D4886" i="5" s="1"/>
  <c r="D4887" i="5" a="1"/>
  <c r="D4887" i="5" s="1"/>
  <c r="D4888" i="5" a="1"/>
  <c r="D4888" i="5" s="1"/>
  <c r="D4889" i="5" a="1"/>
  <c r="D4889" i="5" s="1"/>
  <c r="D4890" i="5" a="1"/>
  <c r="D4890" i="5" s="1"/>
  <c r="D4891" i="5" a="1"/>
  <c r="D4891" i="5" s="1"/>
  <c r="D4892" i="5" a="1"/>
  <c r="D4892" i="5" s="1"/>
  <c r="D4893" i="5" a="1"/>
  <c r="D4893" i="5" s="1"/>
  <c r="D4894" i="5" a="1"/>
  <c r="D4894" i="5" s="1"/>
  <c r="D4895" i="5" a="1"/>
  <c r="D4895" i="5" s="1"/>
  <c r="D4896" i="5" a="1"/>
  <c r="D4896" i="5" s="1"/>
  <c r="D4897" i="5" a="1"/>
  <c r="D4897" i="5" s="1"/>
  <c r="D4898" i="5" a="1"/>
  <c r="D4898" i="5" s="1"/>
  <c r="D4899" i="5" a="1"/>
  <c r="D4899" i="5" s="1"/>
  <c r="D4900" i="5" a="1"/>
  <c r="D4900" i="5" s="1"/>
  <c r="D4901" i="5" a="1"/>
  <c r="D4901" i="5" s="1"/>
  <c r="D4902" i="5" a="1"/>
  <c r="D4902" i="5" s="1"/>
  <c r="D4903" i="5" a="1"/>
  <c r="D4903" i="5" s="1"/>
  <c r="D4904" i="5" a="1"/>
  <c r="D4904" i="5" s="1"/>
  <c r="D4905" i="5" a="1"/>
  <c r="D4905" i="5" s="1"/>
  <c r="D4906" i="5" a="1"/>
  <c r="D4906" i="5" s="1"/>
  <c r="D4907" i="5" a="1"/>
  <c r="D4907" i="5" s="1"/>
  <c r="D4908" i="5" a="1"/>
  <c r="D4908" i="5" s="1"/>
  <c r="D4909" i="5" a="1"/>
  <c r="D4909" i="5" s="1"/>
  <c r="D4910" i="5" a="1"/>
  <c r="D4910" i="5" s="1"/>
  <c r="D4911" i="5" a="1"/>
  <c r="D4911" i="5" s="1"/>
  <c r="D4912" i="5" a="1"/>
  <c r="D4912" i="5" s="1"/>
  <c r="D4913" i="5" a="1"/>
  <c r="D4913" i="5" s="1"/>
  <c r="D4914" i="5" a="1"/>
  <c r="D4914" i="5" s="1"/>
  <c r="D4915" i="5" a="1"/>
  <c r="D4915" i="5" s="1"/>
  <c r="D4916" i="5" a="1"/>
  <c r="D4916" i="5" s="1"/>
  <c r="D4917" i="5" a="1"/>
  <c r="D4917" i="5" s="1"/>
  <c r="D4918" i="5" a="1"/>
  <c r="D4918" i="5" s="1"/>
  <c r="D4919" i="5" a="1"/>
  <c r="D4919" i="5" s="1"/>
  <c r="D4920" i="5" a="1"/>
  <c r="D4920" i="5" s="1"/>
  <c r="D4921" i="5" a="1"/>
  <c r="D4921" i="5" s="1"/>
  <c r="D4922" i="5" a="1"/>
  <c r="D4922" i="5" s="1"/>
  <c r="D4923" i="5" a="1"/>
  <c r="D4923" i="5" s="1"/>
  <c r="D4924" i="5" a="1"/>
  <c r="D4924" i="5" s="1"/>
  <c r="D4925" i="5" a="1"/>
  <c r="D4925" i="5" s="1"/>
  <c r="D4926" i="5" a="1"/>
  <c r="D4926" i="5" s="1"/>
  <c r="D4927" i="5" a="1"/>
  <c r="D4927" i="5" s="1"/>
  <c r="D4928" i="5" a="1"/>
  <c r="D4928" i="5" s="1"/>
  <c r="D4929" i="5" a="1"/>
  <c r="D4929" i="5" s="1"/>
  <c r="D4930" i="5" a="1"/>
  <c r="D4930" i="5" s="1"/>
  <c r="D4931" i="5" a="1"/>
  <c r="D4931" i="5" s="1"/>
  <c r="D4932" i="5" a="1"/>
  <c r="D4932" i="5" s="1"/>
  <c r="D4933" i="5" a="1"/>
  <c r="D4933" i="5" s="1"/>
  <c r="D4934" i="5" a="1"/>
  <c r="D4934" i="5" s="1"/>
  <c r="D4935" i="5" a="1"/>
  <c r="D4935" i="5" s="1"/>
  <c r="D4936" i="5" a="1"/>
  <c r="D4936" i="5" s="1"/>
  <c r="D4937" i="5" a="1"/>
  <c r="D4937" i="5" s="1"/>
  <c r="D4938" i="5" a="1"/>
  <c r="D4938" i="5" s="1"/>
  <c r="D4939" i="5" a="1"/>
  <c r="D4939" i="5" s="1"/>
  <c r="D4940" i="5" a="1"/>
  <c r="D4940" i="5" s="1"/>
  <c r="D4941" i="5" a="1"/>
  <c r="D4941" i="5" s="1"/>
  <c r="D4942" i="5" a="1"/>
  <c r="D4942" i="5" s="1"/>
  <c r="D4943" i="5" a="1"/>
  <c r="D4943" i="5" s="1"/>
  <c r="D4944" i="5" a="1"/>
  <c r="D4944" i="5" s="1"/>
  <c r="D4945" i="5" a="1"/>
  <c r="D4945" i="5" s="1"/>
  <c r="D4946" i="5" a="1"/>
  <c r="D4946" i="5" s="1"/>
  <c r="D4947" i="5" a="1"/>
  <c r="D4947" i="5" s="1"/>
  <c r="D4948" i="5" a="1"/>
  <c r="D4948" i="5" s="1"/>
  <c r="D4949" i="5" a="1"/>
  <c r="D4949" i="5" s="1"/>
  <c r="D4950" i="5" a="1"/>
  <c r="D4950" i="5" s="1"/>
  <c r="D4951" i="5" a="1"/>
  <c r="D4951" i="5" s="1"/>
  <c r="D4952" i="5" a="1"/>
  <c r="D4952" i="5" s="1"/>
  <c r="D4953" i="5" a="1"/>
  <c r="D4953" i="5" s="1"/>
  <c r="D4954" i="5" a="1"/>
  <c r="D4954" i="5" s="1"/>
  <c r="D4955" i="5" a="1"/>
  <c r="D4955" i="5" s="1"/>
  <c r="D4956" i="5" a="1"/>
  <c r="D4956" i="5" s="1"/>
  <c r="D4957" i="5" a="1"/>
  <c r="D4957" i="5" s="1"/>
  <c r="D4958" i="5" a="1"/>
  <c r="D4958" i="5" s="1"/>
  <c r="D4959" i="5" a="1"/>
  <c r="D4959" i="5" s="1"/>
  <c r="D4960" i="5" a="1"/>
  <c r="D4960" i="5" s="1"/>
  <c r="D4961" i="5" a="1"/>
  <c r="D4961" i="5" s="1"/>
  <c r="D4962" i="5" a="1"/>
  <c r="D4962" i="5" s="1"/>
  <c r="D4963" i="5" a="1"/>
  <c r="D4963" i="5" s="1"/>
  <c r="D4964" i="5" a="1"/>
  <c r="D4964" i="5" s="1"/>
  <c r="D4965" i="5" a="1"/>
  <c r="D4965" i="5" s="1"/>
  <c r="D4966" i="5" a="1"/>
  <c r="D4966" i="5" s="1"/>
  <c r="D4967" i="5" a="1"/>
  <c r="D4967" i="5" s="1"/>
  <c r="D4968" i="5" a="1"/>
  <c r="D4968" i="5" s="1"/>
  <c r="D4969" i="5" a="1"/>
  <c r="D4969" i="5" s="1"/>
  <c r="D4970" i="5" a="1"/>
  <c r="D4970" i="5" s="1"/>
  <c r="D4971" i="5" a="1"/>
  <c r="D4971" i="5" s="1"/>
  <c r="D4972" i="5" a="1"/>
  <c r="D4972" i="5" s="1"/>
  <c r="D4973" i="5" a="1"/>
  <c r="D4973" i="5" s="1"/>
  <c r="D4974" i="5" a="1"/>
  <c r="D4974" i="5" s="1"/>
  <c r="D4975" i="5" a="1"/>
  <c r="D4975" i="5" s="1"/>
  <c r="D4976" i="5" a="1"/>
  <c r="D4976" i="5" s="1"/>
  <c r="D4977" i="5" a="1"/>
  <c r="D4977" i="5" s="1"/>
  <c r="D4978" i="5" a="1"/>
  <c r="D4978" i="5" s="1"/>
  <c r="D4979" i="5" a="1"/>
  <c r="D4979" i="5" s="1"/>
  <c r="D4980" i="5" a="1"/>
  <c r="D4980" i="5" s="1"/>
  <c r="D4981" i="5" a="1"/>
  <c r="D4981" i="5" s="1"/>
  <c r="D4982" i="5" a="1"/>
  <c r="D4982" i="5" s="1"/>
  <c r="D4983" i="5" a="1"/>
  <c r="D4983" i="5" s="1"/>
  <c r="D4984" i="5" a="1"/>
  <c r="D4984" i="5" s="1"/>
  <c r="D4985" i="5" a="1"/>
  <c r="D4985" i="5" s="1"/>
  <c r="D4986" i="5" a="1"/>
  <c r="D4986" i="5" s="1"/>
  <c r="D4987" i="5" a="1"/>
  <c r="D4987" i="5" s="1"/>
  <c r="D4988" i="5" a="1"/>
  <c r="D4988" i="5" s="1"/>
  <c r="D4989" i="5" a="1"/>
  <c r="D4989" i="5" s="1"/>
  <c r="D4990" i="5" a="1"/>
  <c r="D4990" i="5" s="1"/>
  <c r="D4991" i="5" a="1"/>
  <c r="D4991" i="5" s="1"/>
  <c r="D4992" i="5" a="1"/>
  <c r="D4992" i="5" s="1"/>
  <c r="D4993" i="5" a="1"/>
  <c r="D4993" i="5" s="1"/>
  <c r="D4994" i="5" a="1"/>
  <c r="D4994" i="5" s="1"/>
  <c r="D4995" i="5" a="1"/>
  <c r="D4995" i="5" s="1"/>
  <c r="D4996" i="5" a="1"/>
  <c r="D4996" i="5" s="1"/>
  <c r="D4997" i="5" a="1"/>
  <c r="D4997" i="5" s="1"/>
  <c r="D4998" i="5" a="1"/>
  <c r="D4998" i="5" s="1"/>
  <c r="D4999" i="5" a="1"/>
  <c r="D4999" i="5" s="1"/>
  <c r="D5000" i="5" a="1"/>
  <c r="D5000" i="5" s="1"/>
  <c r="D5001" i="5" a="1"/>
  <c r="D5001" i="5" s="1"/>
  <c r="D5002" i="5" a="1"/>
  <c r="D5002" i="5" s="1"/>
  <c r="D5003" i="5" a="1"/>
  <c r="D5003" i="5" s="1"/>
  <c r="D5004" i="5" a="1"/>
  <c r="D5004" i="5" s="1"/>
  <c r="D5005" i="5" a="1"/>
  <c r="D5005" i="5" s="1"/>
  <c r="D5006" i="5" a="1"/>
  <c r="D5006" i="5" s="1"/>
  <c r="D5007" i="5" a="1"/>
  <c r="D5007" i="5" s="1"/>
  <c r="D5008" i="5" a="1"/>
  <c r="D5008" i="5" s="1"/>
  <c r="D5009" i="5" a="1"/>
  <c r="D5009" i="5" s="1"/>
  <c r="D5010" i="5" a="1"/>
  <c r="D5010" i="5" s="1"/>
  <c r="D5011" i="5" a="1"/>
  <c r="D5011" i="5" s="1"/>
  <c r="D5012" i="5" a="1"/>
  <c r="D5012" i="5" s="1"/>
  <c r="D5013" i="5" a="1"/>
  <c r="D5013" i="5" s="1"/>
  <c r="D5014" i="5" a="1"/>
  <c r="D5014" i="5" s="1"/>
  <c r="D5015" i="5" a="1"/>
  <c r="D5015" i="5" s="1"/>
  <c r="D5016" i="5" a="1"/>
  <c r="D5016" i="5" s="1"/>
  <c r="D5017" i="5" a="1"/>
  <c r="D5017" i="5" s="1"/>
  <c r="D5018" i="5" a="1"/>
  <c r="D5018" i="5" s="1"/>
  <c r="D5019" i="5" a="1"/>
  <c r="D5019" i="5" s="1"/>
  <c r="D5020" i="5" a="1"/>
  <c r="D5020" i="5" s="1"/>
  <c r="D5021" i="5" a="1"/>
  <c r="D5021" i="5" s="1"/>
  <c r="D5022" i="5" a="1"/>
  <c r="D5022" i="5" s="1"/>
  <c r="D5023" i="5" a="1"/>
  <c r="D5023" i="5" s="1"/>
  <c r="D5024" i="5" a="1"/>
  <c r="D5024" i="5" s="1"/>
  <c r="D5025" i="5" a="1"/>
  <c r="D5025" i="5" s="1"/>
  <c r="D5026" i="5" a="1"/>
  <c r="D5026" i="5" s="1"/>
  <c r="D5027" i="5" a="1"/>
  <c r="D5027" i="5" s="1"/>
  <c r="D5028" i="5" a="1"/>
  <c r="D5028" i="5" s="1"/>
  <c r="D5029" i="5" a="1"/>
  <c r="D5029" i="5" s="1"/>
  <c r="D5030" i="5" a="1"/>
  <c r="D5030" i="5" s="1"/>
  <c r="D5031" i="5" a="1"/>
  <c r="D5031" i="5" s="1"/>
  <c r="D5032" i="5" a="1"/>
  <c r="D5032" i="5" s="1"/>
  <c r="D5033" i="5" a="1"/>
  <c r="D5033" i="5" s="1"/>
  <c r="D5034" i="5" a="1"/>
  <c r="D5034" i="5" s="1"/>
  <c r="D5035" i="5" a="1"/>
  <c r="D5035" i="5" s="1"/>
  <c r="D5036" i="5" a="1"/>
  <c r="D5036" i="5" s="1"/>
  <c r="D5037" i="5" a="1"/>
  <c r="D5037" i="5" s="1"/>
  <c r="D5038" i="5" a="1"/>
  <c r="D5038" i="5" s="1"/>
  <c r="D5039" i="5" a="1"/>
  <c r="D5039" i="5" s="1"/>
  <c r="D5040" i="5" a="1"/>
  <c r="D5040" i="5" s="1"/>
  <c r="D5041" i="5" a="1"/>
  <c r="D5041" i="5" s="1"/>
  <c r="D5042" i="5" a="1"/>
  <c r="D5042" i="5" s="1"/>
  <c r="D5043" i="5" a="1"/>
  <c r="D5043" i="5" s="1"/>
  <c r="D5044" i="5" a="1"/>
  <c r="D5044" i="5" s="1"/>
  <c r="D5045" i="5" a="1"/>
  <c r="D5045" i="5" s="1"/>
  <c r="D5046" i="5" a="1"/>
  <c r="D5046" i="5" s="1"/>
  <c r="D5047" i="5" a="1"/>
  <c r="D5047" i="5" s="1"/>
  <c r="D5048" i="5" a="1"/>
  <c r="D5048" i="5" s="1"/>
  <c r="D5049" i="5" a="1"/>
  <c r="D5049" i="5" s="1"/>
  <c r="D5050" i="5" a="1"/>
  <c r="D5050" i="5" s="1"/>
  <c r="D5051" i="5" a="1"/>
  <c r="D5051" i="5" s="1"/>
  <c r="D5052" i="5" a="1"/>
  <c r="D5052" i="5" s="1"/>
  <c r="D5053" i="5" a="1"/>
  <c r="D5053" i="5" s="1"/>
  <c r="D5054" i="5" a="1"/>
  <c r="D5054" i="5" s="1"/>
  <c r="D5055" i="5" a="1"/>
  <c r="D5055" i="5" s="1"/>
  <c r="D5056" i="5" a="1"/>
  <c r="D5056" i="5" s="1"/>
  <c r="D5057" i="5" a="1"/>
  <c r="D5057" i="5" s="1"/>
  <c r="D5058" i="5" a="1"/>
  <c r="D5058" i="5" s="1"/>
  <c r="D5059" i="5" a="1"/>
  <c r="D5059" i="5" s="1"/>
  <c r="D5060" i="5" a="1"/>
  <c r="D5060" i="5" s="1"/>
  <c r="D5061" i="5" a="1"/>
  <c r="D5061" i="5" s="1"/>
  <c r="D5062" i="5" a="1"/>
  <c r="D5062" i="5" s="1"/>
  <c r="D5063" i="5" a="1"/>
  <c r="D5063" i="5" s="1"/>
  <c r="D5064" i="5" a="1"/>
  <c r="D5064" i="5" s="1"/>
  <c r="D5065" i="5" a="1"/>
  <c r="D5065" i="5" s="1"/>
  <c r="D5066" i="5" a="1"/>
  <c r="D5066" i="5" s="1"/>
  <c r="D5067" i="5" a="1"/>
  <c r="D5067" i="5" s="1"/>
  <c r="D5068" i="5" a="1"/>
  <c r="D5068" i="5" s="1"/>
  <c r="D5069" i="5" a="1"/>
  <c r="D5069" i="5" s="1"/>
  <c r="D5070" i="5" a="1"/>
  <c r="D5070" i="5" s="1"/>
  <c r="D5071" i="5" a="1"/>
  <c r="D5071" i="5" s="1"/>
  <c r="D5072" i="5" a="1"/>
  <c r="D5072" i="5" s="1"/>
  <c r="D5073" i="5" a="1"/>
  <c r="D5073" i="5" s="1"/>
  <c r="D5074" i="5" a="1"/>
  <c r="D5074" i="5" s="1"/>
  <c r="D5075" i="5" a="1"/>
  <c r="D5075" i="5" s="1"/>
  <c r="D5076" i="5" a="1"/>
  <c r="D5076" i="5" s="1"/>
  <c r="D5077" i="5" a="1"/>
  <c r="D5077" i="5" s="1"/>
  <c r="D5078" i="5" a="1"/>
  <c r="D5078" i="5" s="1"/>
  <c r="D5079" i="5" a="1"/>
  <c r="D5079" i="5" s="1"/>
  <c r="D5080" i="5" a="1"/>
  <c r="D5080" i="5" s="1"/>
  <c r="D5081" i="5" a="1"/>
  <c r="D5081" i="5" s="1"/>
  <c r="D5082" i="5" a="1"/>
  <c r="D5082" i="5" s="1"/>
  <c r="D5083" i="5" a="1"/>
  <c r="D5083" i="5" s="1"/>
  <c r="D5084" i="5" a="1"/>
  <c r="D5084" i="5" s="1"/>
  <c r="D5085" i="5" a="1"/>
  <c r="D5085" i="5" s="1"/>
  <c r="D5086" i="5" a="1"/>
  <c r="D5086" i="5" s="1"/>
  <c r="D5087" i="5" a="1"/>
  <c r="D5087" i="5" s="1"/>
  <c r="D5088" i="5" a="1"/>
  <c r="D5088" i="5" s="1"/>
  <c r="D5089" i="5" a="1"/>
  <c r="D5089" i="5" s="1"/>
  <c r="D5090" i="5" a="1"/>
  <c r="D5090" i="5" s="1"/>
  <c r="D5091" i="5" a="1"/>
  <c r="D5091" i="5" s="1"/>
  <c r="D5092" i="5" a="1"/>
  <c r="D5092" i="5" s="1"/>
  <c r="D5093" i="5" a="1"/>
  <c r="D5093" i="5" s="1"/>
  <c r="D5094" i="5" a="1"/>
  <c r="D5094" i="5" s="1"/>
  <c r="D5095" i="5" a="1"/>
  <c r="D5095" i="5" s="1"/>
  <c r="D5096" i="5" a="1"/>
  <c r="D5096" i="5" s="1"/>
  <c r="D5097" i="5" a="1"/>
  <c r="D5097" i="5" s="1"/>
  <c r="D5098" i="5" a="1"/>
  <c r="D5098" i="5" s="1"/>
  <c r="D5099" i="5" a="1"/>
  <c r="D5099" i="5" s="1"/>
  <c r="D5100" i="5" a="1"/>
  <c r="D5100" i="5" s="1"/>
  <c r="D5101" i="5" a="1"/>
  <c r="D5101" i="5" s="1"/>
  <c r="D5102" i="5" a="1"/>
  <c r="D5102" i="5" s="1"/>
  <c r="D5103" i="5" a="1"/>
  <c r="D5103" i="5" s="1"/>
  <c r="D5104" i="5" a="1"/>
  <c r="D5104" i="5" s="1"/>
  <c r="D5105" i="5" a="1"/>
  <c r="D5105" i="5" s="1"/>
  <c r="D5106" i="5" a="1"/>
  <c r="D5106" i="5" s="1"/>
  <c r="D5107" i="5" a="1"/>
  <c r="D5107" i="5" s="1"/>
  <c r="D5108" i="5" a="1"/>
  <c r="D5108" i="5" s="1"/>
  <c r="D5109" i="5" a="1"/>
  <c r="D5109" i="5" s="1"/>
  <c r="D5110" i="5" a="1"/>
  <c r="D5110" i="5" s="1"/>
  <c r="D5111" i="5" a="1"/>
  <c r="D5111" i="5" s="1"/>
  <c r="D5112" i="5" a="1"/>
  <c r="D5112" i="5" s="1"/>
  <c r="D5113" i="5" a="1"/>
  <c r="D5113" i="5" s="1"/>
  <c r="D5114" i="5" a="1"/>
  <c r="D5114" i="5" s="1"/>
  <c r="D5115" i="5" a="1"/>
  <c r="D5115" i="5" s="1"/>
  <c r="D5116" i="5" a="1"/>
  <c r="D5116" i="5" s="1"/>
  <c r="D5117" i="5" a="1"/>
  <c r="D5117" i="5" s="1"/>
  <c r="D5118" i="5" a="1"/>
  <c r="D5118" i="5" s="1"/>
  <c r="D5119" i="5" a="1"/>
  <c r="D5119" i="5" s="1"/>
  <c r="D5120" i="5" a="1"/>
  <c r="D5120" i="5" s="1"/>
  <c r="D5121" i="5" a="1"/>
  <c r="D5121" i="5" s="1"/>
  <c r="D5122" i="5" a="1"/>
  <c r="D5122" i="5" s="1"/>
  <c r="D5123" i="5" a="1"/>
  <c r="D5123" i="5" s="1"/>
  <c r="D5124" i="5" a="1"/>
  <c r="D5124" i="5" s="1"/>
  <c r="D5125" i="5" a="1"/>
  <c r="D5125" i="5" s="1"/>
  <c r="D5126" i="5" a="1"/>
  <c r="D5126" i="5" s="1"/>
  <c r="D5127" i="5" a="1"/>
  <c r="D5127" i="5" s="1"/>
  <c r="D5128" i="5" a="1"/>
  <c r="D5128" i="5" s="1"/>
  <c r="D5129" i="5" a="1"/>
  <c r="D5129" i="5" s="1"/>
  <c r="D5130" i="5" a="1"/>
  <c r="D5130" i="5" s="1"/>
  <c r="D5131" i="5" a="1"/>
  <c r="D5131" i="5" s="1"/>
  <c r="D5132" i="5" a="1"/>
  <c r="D5132" i="5" s="1"/>
  <c r="D5133" i="5" a="1"/>
  <c r="D5133" i="5" s="1"/>
  <c r="D5134" i="5" a="1"/>
  <c r="D5134" i="5" s="1"/>
  <c r="D5135" i="5" a="1"/>
  <c r="D5135" i="5" s="1"/>
  <c r="D5136" i="5" a="1"/>
  <c r="D5136" i="5" s="1"/>
  <c r="D5137" i="5" a="1"/>
  <c r="D5137" i="5" s="1"/>
  <c r="D5138" i="5" a="1"/>
  <c r="D5138" i="5" s="1"/>
  <c r="D5139" i="5" a="1"/>
  <c r="D5139" i="5" s="1"/>
  <c r="D5140" i="5" a="1"/>
  <c r="D5140" i="5" s="1"/>
  <c r="D5141" i="5" a="1"/>
  <c r="D5141" i="5" s="1"/>
  <c r="D5142" i="5" a="1"/>
  <c r="D5142" i="5" s="1"/>
  <c r="D5143" i="5" a="1"/>
  <c r="D5143" i="5" s="1"/>
  <c r="D5144" i="5" a="1"/>
  <c r="D5144" i="5" s="1"/>
  <c r="D5145" i="5" a="1"/>
  <c r="D5145" i="5" s="1"/>
  <c r="D5146" i="5" a="1"/>
  <c r="D5146" i="5" s="1"/>
  <c r="D5147" i="5" a="1"/>
  <c r="D5147" i="5" s="1"/>
  <c r="D5148" i="5" a="1"/>
  <c r="D5148" i="5" s="1"/>
  <c r="D5149" i="5" a="1"/>
  <c r="D5149" i="5" s="1"/>
  <c r="D5150" i="5" a="1"/>
  <c r="D5150" i="5" s="1"/>
  <c r="D5151" i="5" a="1"/>
  <c r="D5151" i="5" s="1"/>
  <c r="D5152" i="5" a="1"/>
  <c r="D5152" i="5" s="1"/>
  <c r="D5153" i="5" a="1"/>
  <c r="D5153" i="5" s="1"/>
  <c r="D5154" i="5" a="1"/>
  <c r="D5154" i="5" s="1"/>
  <c r="D5155" i="5" a="1"/>
  <c r="D5155" i="5" s="1"/>
  <c r="D5156" i="5" a="1"/>
  <c r="D5156" i="5" s="1"/>
  <c r="D5157" i="5" a="1"/>
  <c r="D5157" i="5" s="1"/>
  <c r="D5158" i="5" a="1"/>
  <c r="D5158" i="5" s="1"/>
  <c r="D5159" i="5" a="1"/>
  <c r="D5159" i="5" s="1"/>
  <c r="D5160" i="5" a="1"/>
  <c r="D5160" i="5" s="1"/>
  <c r="D5161" i="5" a="1"/>
  <c r="D5161" i="5" s="1"/>
  <c r="D5162" i="5" a="1"/>
  <c r="D5162" i="5" s="1"/>
  <c r="D5163" i="5" a="1"/>
  <c r="D5163" i="5" s="1"/>
  <c r="D5164" i="5" a="1"/>
  <c r="D5164" i="5" s="1"/>
  <c r="D5165" i="5" a="1"/>
  <c r="D5165" i="5" s="1"/>
  <c r="D5166" i="5" a="1"/>
  <c r="D5166" i="5" s="1"/>
  <c r="D5167" i="5" a="1"/>
  <c r="D5167" i="5" s="1"/>
  <c r="D5168" i="5" a="1"/>
  <c r="D5168" i="5" s="1"/>
  <c r="D5169" i="5" a="1"/>
  <c r="D5169" i="5" s="1"/>
  <c r="D5170" i="5" a="1"/>
  <c r="D5170" i="5" s="1"/>
  <c r="D5171" i="5" a="1"/>
  <c r="D5171" i="5" s="1"/>
  <c r="D5172" i="5" a="1"/>
  <c r="D5172" i="5" s="1"/>
  <c r="D5173" i="5" a="1"/>
  <c r="D5173" i="5" s="1"/>
  <c r="D5174" i="5" a="1"/>
  <c r="D5174" i="5" s="1"/>
  <c r="D5175" i="5" a="1"/>
  <c r="D5175" i="5" s="1"/>
  <c r="D5176" i="5" a="1"/>
  <c r="D5176" i="5" s="1"/>
  <c r="D5177" i="5" a="1"/>
  <c r="D5177" i="5" s="1"/>
  <c r="D5178" i="5" a="1"/>
  <c r="D5178" i="5" s="1"/>
  <c r="D5179" i="5" a="1"/>
  <c r="D5179" i="5" s="1"/>
  <c r="D5180" i="5" a="1"/>
  <c r="D5180" i="5" s="1"/>
  <c r="D5181" i="5" a="1"/>
  <c r="D5181" i="5" s="1"/>
  <c r="D5182" i="5" a="1"/>
  <c r="D5182" i="5" s="1"/>
  <c r="D5183" i="5" a="1"/>
  <c r="D5183" i="5" s="1"/>
  <c r="D5184" i="5" a="1"/>
  <c r="D5184" i="5" s="1"/>
  <c r="D5185" i="5" a="1"/>
  <c r="D5185" i="5" s="1"/>
  <c r="D5186" i="5" a="1"/>
  <c r="D5186" i="5" s="1"/>
  <c r="D5187" i="5" a="1"/>
  <c r="D5187" i="5" s="1"/>
  <c r="D5188" i="5" a="1"/>
  <c r="D5188" i="5" s="1"/>
  <c r="D5189" i="5" a="1"/>
  <c r="D5189" i="5" s="1"/>
  <c r="D5190" i="5" a="1"/>
  <c r="D5190" i="5" s="1"/>
  <c r="D5191" i="5" a="1"/>
  <c r="D5191" i="5" s="1"/>
  <c r="D5192" i="5" a="1"/>
  <c r="D5192" i="5" s="1"/>
  <c r="D5193" i="5" a="1"/>
  <c r="D5193" i="5" s="1"/>
  <c r="D5194" i="5" a="1"/>
  <c r="D5194" i="5" s="1"/>
  <c r="D5195" i="5" a="1"/>
  <c r="D5195" i="5" s="1"/>
  <c r="D5196" i="5" a="1"/>
  <c r="D5196" i="5" s="1"/>
  <c r="D5197" i="5" a="1"/>
  <c r="D5197" i="5" s="1"/>
  <c r="D5198" i="5" a="1"/>
  <c r="D5198" i="5" s="1"/>
  <c r="D5199" i="5" a="1"/>
  <c r="D5199" i="5" s="1"/>
  <c r="D5200" i="5" a="1"/>
  <c r="D5200" i="5" s="1"/>
  <c r="D5201" i="5" a="1"/>
  <c r="D5201" i="5" s="1"/>
  <c r="D5202" i="5" a="1"/>
  <c r="D5202" i="5" s="1"/>
  <c r="D5203" i="5" a="1"/>
  <c r="D5203" i="5" s="1"/>
  <c r="D5204" i="5" a="1"/>
  <c r="D5204" i="5" s="1"/>
  <c r="D5205" i="5" a="1"/>
  <c r="D5205" i="5" s="1"/>
  <c r="D5206" i="5" a="1"/>
  <c r="D5206" i="5" s="1"/>
  <c r="D5207" i="5" a="1"/>
  <c r="D5207" i="5" s="1"/>
  <c r="D5208" i="5" a="1"/>
  <c r="D5208" i="5" s="1"/>
  <c r="D5209" i="5" a="1"/>
  <c r="D5209" i="5" s="1"/>
  <c r="D5210" i="5" a="1"/>
  <c r="D5210" i="5" s="1"/>
  <c r="D5211" i="5" a="1"/>
  <c r="D5211" i="5" s="1"/>
  <c r="D5212" i="5" a="1"/>
  <c r="D5212" i="5" s="1"/>
  <c r="D5213" i="5" a="1"/>
  <c r="D5213" i="5" s="1"/>
  <c r="D5214" i="5" a="1"/>
  <c r="D5214" i="5" s="1"/>
  <c r="D5215" i="5" a="1"/>
  <c r="D5215" i="5" s="1"/>
  <c r="D5216" i="5" a="1"/>
  <c r="D5216" i="5" s="1"/>
  <c r="D5217" i="5" a="1"/>
  <c r="D5217" i="5" s="1"/>
  <c r="D5218" i="5" a="1"/>
  <c r="D5218" i="5" s="1"/>
  <c r="D5219" i="5" a="1"/>
  <c r="D5219" i="5" s="1"/>
  <c r="D5220" i="5" a="1"/>
  <c r="D5220" i="5" s="1"/>
  <c r="D5221" i="5" a="1"/>
  <c r="D5221" i="5" s="1"/>
  <c r="D5222" i="5" a="1"/>
  <c r="D5222" i="5" s="1"/>
  <c r="D5223" i="5" a="1"/>
  <c r="D5223" i="5" s="1"/>
  <c r="D5224" i="5" a="1"/>
  <c r="D5224" i="5" s="1"/>
  <c r="D5225" i="5" a="1"/>
  <c r="D5225" i="5" s="1"/>
  <c r="D5226" i="5" a="1"/>
  <c r="D5226" i="5" s="1"/>
  <c r="D5227" i="5" a="1"/>
  <c r="D5227" i="5" s="1"/>
  <c r="D5228" i="5" a="1"/>
  <c r="D5228" i="5" s="1"/>
  <c r="D5229" i="5" a="1"/>
  <c r="D5229" i="5" s="1"/>
  <c r="D5230" i="5" a="1"/>
  <c r="D5230" i="5" s="1"/>
  <c r="D5231" i="5" a="1"/>
  <c r="D5231" i="5" s="1"/>
  <c r="D5232" i="5" a="1"/>
  <c r="D5232" i="5" s="1"/>
  <c r="D5233" i="5" a="1"/>
  <c r="D5233" i="5" s="1"/>
  <c r="D5234" i="5" a="1"/>
  <c r="D5234" i="5" s="1"/>
  <c r="D5235" i="5" a="1"/>
  <c r="D5235" i="5" s="1"/>
  <c r="D5236" i="5" a="1"/>
  <c r="D5236" i="5" s="1"/>
  <c r="D5237" i="5" a="1"/>
  <c r="D5237" i="5" s="1"/>
  <c r="D5238" i="5" a="1"/>
  <c r="D5238" i="5" s="1"/>
  <c r="D5239" i="5" a="1"/>
  <c r="D5239" i="5" s="1"/>
  <c r="D5240" i="5" a="1"/>
  <c r="D5240" i="5" s="1"/>
  <c r="D5241" i="5" a="1"/>
  <c r="D5241" i="5" s="1"/>
  <c r="D5242" i="5" a="1"/>
  <c r="D5242" i="5" s="1"/>
  <c r="D5243" i="5" a="1"/>
  <c r="D5243" i="5" s="1"/>
  <c r="D5244" i="5" a="1"/>
  <c r="D5244" i="5" s="1"/>
  <c r="D5245" i="5" a="1"/>
  <c r="D5245" i="5" s="1"/>
  <c r="D5246" i="5" a="1"/>
  <c r="D5246" i="5" s="1"/>
  <c r="D5247" i="5" a="1"/>
  <c r="D5247" i="5" s="1"/>
  <c r="D5248" i="5" a="1"/>
  <c r="D5248" i="5" s="1"/>
  <c r="D5249" i="5" a="1"/>
  <c r="D5249" i="5" s="1"/>
  <c r="D5250" i="5" a="1"/>
  <c r="D5250" i="5" s="1"/>
  <c r="D5251" i="5" a="1"/>
  <c r="D5251" i="5" s="1"/>
  <c r="D5252" i="5" a="1"/>
  <c r="D5252" i="5" s="1"/>
  <c r="D5253" i="5" a="1"/>
  <c r="D5253" i="5" s="1"/>
  <c r="D5254" i="5" a="1"/>
  <c r="D5254" i="5" s="1"/>
  <c r="D5255" i="5" a="1"/>
  <c r="D5255" i="5" s="1"/>
  <c r="D5256" i="5" a="1"/>
  <c r="D5256" i="5" s="1"/>
  <c r="D5257" i="5" a="1"/>
  <c r="D5257" i="5" s="1"/>
  <c r="D5258" i="5" a="1"/>
  <c r="D5258" i="5" s="1"/>
  <c r="D5259" i="5" a="1"/>
  <c r="D5259" i="5" s="1"/>
  <c r="D5260" i="5" a="1"/>
  <c r="D5260" i="5" s="1"/>
  <c r="D5261" i="5" a="1"/>
  <c r="D5261" i="5" s="1"/>
  <c r="D5262" i="5" a="1"/>
  <c r="D5262" i="5" s="1"/>
  <c r="D5263" i="5" a="1"/>
  <c r="D5263" i="5" s="1"/>
  <c r="D5264" i="5" a="1"/>
  <c r="D5264" i="5" s="1"/>
  <c r="D5265" i="5" a="1"/>
  <c r="D5265" i="5" s="1"/>
  <c r="D5266" i="5" a="1"/>
  <c r="D5266" i="5" s="1"/>
  <c r="D5267" i="5" a="1"/>
  <c r="D5267" i="5" s="1"/>
  <c r="D5268" i="5" a="1"/>
  <c r="D5268" i="5" s="1"/>
  <c r="D5269" i="5" a="1"/>
  <c r="D5269" i="5" s="1"/>
  <c r="D5270" i="5" a="1"/>
  <c r="D5270" i="5" s="1"/>
  <c r="D5271" i="5" a="1"/>
  <c r="D5271" i="5" s="1"/>
  <c r="D5272" i="5" a="1"/>
  <c r="D5272" i="5" s="1"/>
  <c r="D5273" i="5" a="1"/>
  <c r="D5273" i="5" s="1"/>
  <c r="D5274" i="5" a="1"/>
  <c r="D5274" i="5" s="1"/>
  <c r="D5275" i="5" a="1"/>
  <c r="D5275" i="5" s="1"/>
  <c r="D5276" i="5" a="1"/>
  <c r="D5276" i="5" s="1"/>
  <c r="D5277" i="5" a="1"/>
  <c r="D5277" i="5" s="1"/>
  <c r="D5278" i="5" a="1"/>
  <c r="D5278" i="5" s="1"/>
  <c r="D5279" i="5" a="1"/>
  <c r="D5279" i="5" s="1"/>
  <c r="D5280" i="5" a="1"/>
  <c r="D5280" i="5" s="1"/>
  <c r="D5281" i="5" a="1"/>
  <c r="D5281" i="5" s="1"/>
  <c r="D5282" i="5" a="1"/>
  <c r="D5282" i="5" s="1"/>
  <c r="D5283" i="5" a="1"/>
  <c r="D5283" i="5" s="1"/>
  <c r="D5284" i="5" a="1"/>
  <c r="D5284" i="5" s="1"/>
  <c r="D5285" i="5" a="1"/>
  <c r="D5285" i="5" s="1"/>
  <c r="D5286" i="5" a="1"/>
  <c r="D5286" i="5" s="1"/>
  <c r="D5287" i="5" a="1"/>
  <c r="D5287" i="5" s="1"/>
  <c r="D5288" i="5" a="1"/>
  <c r="D5288" i="5" s="1"/>
  <c r="D5289" i="5" a="1"/>
  <c r="D5289" i="5" s="1"/>
  <c r="D5290" i="5" a="1"/>
  <c r="D5290" i="5" s="1"/>
  <c r="D5291" i="5" a="1"/>
  <c r="D5291" i="5" s="1"/>
  <c r="D5292" i="5" a="1"/>
  <c r="D5292" i="5" s="1"/>
  <c r="D5293" i="5" a="1"/>
  <c r="D5293" i="5" s="1"/>
  <c r="D5294" i="5" a="1"/>
  <c r="D5294" i="5" s="1"/>
  <c r="D5295" i="5" a="1"/>
  <c r="D5295" i="5" s="1"/>
  <c r="D5296" i="5" a="1"/>
  <c r="D5296" i="5" s="1"/>
  <c r="D5297" i="5" a="1"/>
  <c r="D5297" i="5" s="1"/>
  <c r="D5298" i="5" a="1"/>
  <c r="D5298" i="5" s="1"/>
  <c r="D5299" i="5" a="1"/>
  <c r="D5299" i="5" s="1"/>
  <c r="D5300" i="5" a="1"/>
  <c r="D5300" i="5" s="1"/>
  <c r="D5301" i="5" a="1"/>
  <c r="D5301" i="5" s="1"/>
  <c r="D5302" i="5" a="1"/>
  <c r="D5302" i="5" s="1"/>
  <c r="D5303" i="5" a="1"/>
  <c r="D5303" i="5" s="1"/>
  <c r="D5304" i="5" a="1"/>
  <c r="D5304" i="5" s="1"/>
  <c r="D5305" i="5" a="1"/>
  <c r="D5305" i="5" s="1"/>
  <c r="D5306" i="5" a="1"/>
  <c r="D5306" i="5" s="1"/>
  <c r="D5307" i="5" a="1"/>
  <c r="D5307" i="5" s="1"/>
  <c r="D5308" i="5" a="1"/>
  <c r="D5308" i="5" s="1"/>
  <c r="D5309" i="5" a="1"/>
  <c r="D5309" i="5" s="1"/>
  <c r="D5310" i="5" a="1"/>
  <c r="D5310" i="5" s="1"/>
  <c r="D5311" i="5" a="1"/>
  <c r="D5311" i="5" s="1"/>
  <c r="D5312" i="5" a="1"/>
  <c r="D5312" i="5" s="1"/>
  <c r="D5313" i="5" a="1"/>
  <c r="D5313" i="5" s="1"/>
  <c r="D5314" i="5" a="1"/>
  <c r="D5314" i="5" s="1"/>
  <c r="D5315" i="5" a="1"/>
  <c r="D5315" i="5" s="1"/>
  <c r="D5316" i="5" a="1"/>
  <c r="D5316" i="5" s="1"/>
  <c r="D5317" i="5" a="1"/>
  <c r="D5317" i="5" s="1"/>
  <c r="D5318" i="5" a="1"/>
  <c r="D5318" i="5" s="1"/>
  <c r="D5319" i="5" a="1"/>
  <c r="D5319" i="5" s="1"/>
  <c r="D5320" i="5" a="1"/>
  <c r="D5320" i="5" s="1"/>
  <c r="D5321" i="5" a="1"/>
  <c r="D5321" i="5" s="1"/>
  <c r="D5322" i="5" a="1"/>
  <c r="D5322" i="5" s="1"/>
  <c r="D5323" i="5" a="1"/>
  <c r="D5323" i="5" s="1"/>
  <c r="D5324" i="5" a="1"/>
  <c r="D5324" i="5" s="1"/>
  <c r="D5325" i="5" a="1"/>
  <c r="D5325" i="5" s="1"/>
  <c r="D5326" i="5" a="1"/>
  <c r="D5326" i="5" s="1"/>
  <c r="D5327" i="5" a="1"/>
  <c r="D5327" i="5" s="1"/>
  <c r="D5328" i="5" a="1"/>
  <c r="D5328" i="5" s="1"/>
  <c r="D5329" i="5" a="1"/>
  <c r="D5329" i="5" s="1"/>
  <c r="D5330" i="5" a="1"/>
  <c r="D5330" i="5" s="1"/>
  <c r="D5331" i="5" a="1"/>
  <c r="D5331" i="5" s="1"/>
  <c r="D5332" i="5" a="1"/>
  <c r="D5332" i="5" s="1"/>
  <c r="D5333" i="5" a="1"/>
  <c r="D5333" i="5" s="1"/>
  <c r="D5334" i="5" a="1"/>
  <c r="D5334" i="5" s="1"/>
  <c r="D5335" i="5" a="1"/>
  <c r="D5335" i="5" s="1"/>
  <c r="D5336" i="5" a="1"/>
  <c r="D5336" i="5" s="1"/>
  <c r="D5337" i="5" a="1"/>
  <c r="D5337" i="5" s="1"/>
  <c r="D5338" i="5" a="1"/>
  <c r="D5338" i="5" s="1"/>
  <c r="D5339" i="5" a="1"/>
  <c r="D5339" i="5" s="1"/>
  <c r="D5340" i="5" a="1"/>
  <c r="D5340" i="5" s="1"/>
  <c r="D5341" i="5" a="1"/>
  <c r="D5341" i="5" s="1"/>
  <c r="D5342" i="5" a="1"/>
  <c r="D5342" i="5" s="1"/>
  <c r="D5343" i="5" a="1"/>
  <c r="D5343" i="5" s="1"/>
  <c r="D5344" i="5" a="1"/>
  <c r="D5344" i="5" s="1"/>
  <c r="D5345" i="5" a="1"/>
  <c r="D5345" i="5" s="1"/>
  <c r="D5346" i="5" a="1"/>
  <c r="D5346" i="5" s="1"/>
  <c r="D5347" i="5" a="1"/>
  <c r="D5347" i="5" s="1"/>
  <c r="D5348" i="5" a="1"/>
  <c r="D5348" i="5" s="1"/>
  <c r="D5349" i="5" a="1"/>
  <c r="D5349" i="5" s="1"/>
  <c r="D5350" i="5" a="1"/>
  <c r="D5350" i="5" s="1"/>
  <c r="D5351" i="5" a="1"/>
  <c r="D5351" i="5" s="1"/>
  <c r="D5352" i="5" a="1"/>
  <c r="D5352" i="5" s="1"/>
  <c r="D5353" i="5" a="1"/>
  <c r="D5353" i="5" s="1"/>
  <c r="D5354" i="5" a="1"/>
  <c r="D5354" i="5" s="1"/>
  <c r="D5355" i="5" a="1"/>
  <c r="D5355" i="5" s="1"/>
  <c r="D5356" i="5" a="1"/>
  <c r="D5356" i="5" s="1"/>
  <c r="D5357" i="5" a="1"/>
  <c r="D5357" i="5" s="1"/>
  <c r="D5358" i="5" a="1"/>
  <c r="D5358" i="5" s="1"/>
  <c r="D5359" i="5" a="1"/>
  <c r="D5359" i="5" s="1"/>
  <c r="D5360" i="5" a="1"/>
  <c r="D5360" i="5" s="1"/>
  <c r="D5361" i="5" a="1"/>
  <c r="D5361" i="5" s="1"/>
  <c r="D5362" i="5" a="1"/>
  <c r="D5362" i="5" s="1"/>
  <c r="D5363" i="5" a="1"/>
  <c r="D5363" i="5" s="1"/>
  <c r="D5364" i="5" a="1"/>
  <c r="D5364" i="5" s="1"/>
  <c r="D5365" i="5" a="1"/>
  <c r="D5365" i="5" s="1"/>
  <c r="D5366" i="5" a="1"/>
  <c r="D5366" i="5" s="1"/>
  <c r="D5367" i="5" a="1"/>
  <c r="D5367" i="5" s="1"/>
  <c r="D5368" i="5" a="1"/>
  <c r="D5368" i="5" s="1"/>
  <c r="D5369" i="5" a="1"/>
  <c r="D5369" i="5" s="1"/>
  <c r="D5370" i="5" a="1"/>
  <c r="D5370" i="5" s="1"/>
  <c r="D5371" i="5" a="1"/>
  <c r="D5371" i="5" s="1"/>
  <c r="D5372" i="5" a="1"/>
  <c r="D5372" i="5" s="1"/>
  <c r="D5373" i="5" a="1"/>
  <c r="D5373" i="5" s="1"/>
  <c r="D5374" i="5" a="1"/>
  <c r="D5374" i="5" s="1"/>
  <c r="D5375" i="5" a="1"/>
  <c r="D5375" i="5" s="1"/>
  <c r="D5376" i="5" a="1"/>
  <c r="D5376" i="5" s="1"/>
  <c r="D5377" i="5" a="1"/>
  <c r="D5377" i="5" s="1"/>
  <c r="D5378" i="5" a="1"/>
  <c r="D5378" i="5" s="1"/>
  <c r="D5379" i="5" a="1"/>
  <c r="D5379" i="5" s="1"/>
  <c r="D5380" i="5" a="1"/>
  <c r="D5380" i="5" s="1"/>
  <c r="D5381" i="5" a="1"/>
  <c r="D5381" i="5" s="1"/>
  <c r="D5382" i="5" a="1"/>
  <c r="D5382" i="5" s="1"/>
  <c r="D5383" i="5" a="1"/>
  <c r="D5383" i="5" s="1"/>
  <c r="D5384" i="5" a="1"/>
  <c r="D5384" i="5" s="1"/>
  <c r="D5385" i="5" a="1"/>
  <c r="D5385" i="5" s="1"/>
  <c r="D5386" i="5" a="1"/>
  <c r="D5386" i="5" s="1"/>
  <c r="D5387" i="5" a="1"/>
  <c r="D5387" i="5" s="1"/>
  <c r="D5388" i="5" a="1"/>
  <c r="D5388" i="5" s="1"/>
  <c r="D5389" i="5" a="1"/>
  <c r="D5389" i="5" s="1"/>
  <c r="D5390" i="5" a="1"/>
  <c r="D5390" i="5" s="1"/>
  <c r="D5391" i="5" a="1"/>
  <c r="D5391" i="5" s="1"/>
  <c r="D5392" i="5" a="1"/>
  <c r="D5392" i="5" s="1"/>
  <c r="D5393" i="5" a="1"/>
  <c r="D5393" i="5" s="1"/>
  <c r="D5394" i="5" a="1"/>
  <c r="D5394" i="5" s="1"/>
  <c r="D5395" i="5" a="1"/>
  <c r="D5395" i="5" s="1"/>
  <c r="D5396" i="5" a="1"/>
  <c r="D5396" i="5" s="1"/>
  <c r="D5397" i="5" a="1"/>
  <c r="D5397" i="5" s="1"/>
  <c r="D5398" i="5" a="1"/>
  <c r="D5398" i="5" s="1"/>
  <c r="D5399" i="5" a="1"/>
  <c r="D5399" i="5" s="1"/>
  <c r="D5400" i="5" a="1"/>
  <c r="D5400" i="5" s="1"/>
  <c r="D5401" i="5" a="1"/>
  <c r="D5401" i="5" s="1"/>
  <c r="D5402" i="5" a="1"/>
  <c r="D5402" i="5" s="1"/>
  <c r="D5403" i="5" a="1"/>
  <c r="D5403" i="5" s="1"/>
  <c r="D5404" i="5" a="1"/>
  <c r="D5404" i="5" s="1"/>
  <c r="D5405" i="5" a="1"/>
  <c r="D5405" i="5" s="1"/>
  <c r="D5406" i="5" a="1"/>
  <c r="D5406" i="5" s="1"/>
  <c r="D5407" i="5" a="1"/>
  <c r="D5407" i="5" s="1"/>
  <c r="D5408" i="5" a="1"/>
  <c r="D5408" i="5" s="1"/>
  <c r="D5409" i="5" a="1"/>
  <c r="D5409" i="5" s="1"/>
  <c r="D5410" i="5" a="1"/>
  <c r="D5410" i="5" s="1"/>
  <c r="D5411" i="5" a="1"/>
  <c r="D5411" i="5" s="1"/>
  <c r="D5412" i="5" a="1"/>
  <c r="D5412" i="5" s="1"/>
  <c r="D5413" i="5" a="1"/>
  <c r="D5413" i="5" s="1"/>
  <c r="D5414" i="5" a="1"/>
  <c r="D5414" i="5" s="1"/>
  <c r="D5415" i="5" a="1"/>
  <c r="D5415" i="5" s="1"/>
  <c r="D5416" i="5" a="1"/>
  <c r="D5416" i="5" s="1"/>
  <c r="D5417" i="5" a="1"/>
  <c r="D5417" i="5" s="1"/>
  <c r="D5418" i="5" a="1"/>
  <c r="D5418" i="5" s="1"/>
  <c r="D5419" i="5" a="1"/>
  <c r="D5419" i="5" s="1"/>
  <c r="D5420" i="5" a="1"/>
  <c r="D5420" i="5" s="1"/>
  <c r="D5421" i="5" a="1"/>
  <c r="D5421" i="5" s="1"/>
  <c r="D5422" i="5" a="1"/>
  <c r="D5422" i="5" s="1"/>
  <c r="D5423" i="5" a="1"/>
  <c r="D5423" i="5" s="1"/>
  <c r="D5424" i="5" a="1"/>
  <c r="D5424" i="5" s="1"/>
  <c r="D5425" i="5" a="1"/>
  <c r="D5425" i="5" s="1"/>
  <c r="D5426" i="5" a="1"/>
  <c r="D5426" i="5" s="1"/>
  <c r="D5427" i="5" a="1"/>
  <c r="D5427" i="5" s="1"/>
  <c r="D5428" i="5" a="1"/>
  <c r="D5428" i="5" s="1"/>
  <c r="D5429" i="5" a="1"/>
  <c r="D5429" i="5" s="1"/>
  <c r="D5430" i="5" a="1"/>
  <c r="D5430" i="5" s="1"/>
  <c r="D5431" i="5" a="1"/>
  <c r="D5431" i="5" s="1"/>
  <c r="D5432" i="5" a="1"/>
  <c r="D5432" i="5" s="1"/>
  <c r="D5433" i="5" a="1"/>
  <c r="D5433" i="5" s="1"/>
  <c r="D5434" i="5" a="1"/>
  <c r="D5434" i="5" s="1"/>
  <c r="D5435" i="5" a="1"/>
  <c r="D5435" i="5" s="1"/>
  <c r="D5436" i="5" a="1"/>
  <c r="D5436" i="5" s="1"/>
  <c r="D5437" i="5" a="1"/>
  <c r="D5437" i="5" s="1"/>
  <c r="D5438" i="5" a="1"/>
  <c r="D5438" i="5" s="1"/>
  <c r="D5439" i="5" a="1"/>
  <c r="D5439" i="5" s="1"/>
  <c r="D5440" i="5" a="1"/>
  <c r="D5440" i="5" s="1"/>
  <c r="D5441" i="5" a="1"/>
  <c r="D5441" i="5" s="1"/>
  <c r="D5442" i="5" a="1"/>
  <c r="D5442" i="5" s="1"/>
  <c r="D5443" i="5" a="1"/>
  <c r="D5443" i="5" s="1"/>
  <c r="D5444" i="5" a="1"/>
  <c r="D5444" i="5" s="1"/>
  <c r="D5445" i="5" a="1"/>
  <c r="D5445" i="5" s="1"/>
  <c r="D5446" i="5" a="1"/>
  <c r="D5446" i="5" s="1"/>
  <c r="D5447" i="5" a="1"/>
  <c r="D5447" i="5" s="1"/>
  <c r="D5448" i="5" a="1"/>
  <c r="D5448" i="5" s="1"/>
  <c r="D5449" i="5" a="1"/>
  <c r="D5449" i="5" s="1"/>
  <c r="D5450" i="5" a="1"/>
  <c r="D5450" i="5" s="1"/>
  <c r="D5451" i="5" a="1"/>
  <c r="D5451" i="5" s="1"/>
  <c r="D5452" i="5" a="1"/>
  <c r="D5452" i="5" s="1"/>
  <c r="D5453" i="5" a="1"/>
  <c r="D5453" i="5" s="1"/>
  <c r="D5454" i="5" a="1"/>
  <c r="D5454" i="5" s="1"/>
  <c r="D5455" i="5" a="1"/>
  <c r="D5455" i="5" s="1"/>
  <c r="D5456" i="5" a="1"/>
  <c r="D5456" i="5" s="1"/>
  <c r="D5457" i="5" a="1"/>
  <c r="D5457" i="5" s="1"/>
  <c r="D5458" i="5" a="1"/>
  <c r="D5458" i="5" s="1"/>
  <c r="D5459" i="5" a="1"/>
  <c r="D5459" i="5" s="1"/>
  <c r="D5460" i="5" a="1"/>
  <c r="D5460" i="5" s="1"/>
  <c r="D5461" i="5" a="1"/>
  <c r="D5461" i="5" s="1"/>
  <c r="D5462" i="5" a="1"/>
  <c r="D5462" i="5" s="1"/>
  <c r="D5463" i="5" a="1"/>
  <c r="D5463" i="5" s="1"/>
  <c r="D5464" i="5" a="1"/>
  <c r="D5464" i="5" s="1"/>
  <c r="D5465" i="5" a="1"/>
  <c r="D5465" i="5" s="1"/>
  <c r="D5466" i="5" a="1"/>
  <c r="D5466" i="5" s="1"/>
  <c r="D5467" i="5" a="1"/>
  <c r="D5467" i="5" s="1"/>
  <c r="D5468" i="5" a="1"/>
  <c r="D5468" i="5" s="1"/>
  <c r="D5469" i="5" a="1"/>
  <c r="D5469" i="5" s="1"/>
  <c r="D5470" i="5" a="1"/>
  <c r="D5470" i="5" s="1"/>
  <c r="D5471" i="5" a="1"/>
  <c r="D5471" i="5" s="1"/>
  <c r="D5472" i="5" a="1"/>
  <c r="D5472" i="5" s="1"/>
  <c r="D5473" i="5" a="1"/>
  <c r="D5473" i="5" s="1"/>
  <c r="D5474" i="5" a="1"/>
  <c r="D5474" i="5" s="1"/>
  <c r="D5475" i="5" a="1"/>
  <c r="D5475" i="5" s="1"/>
  <c r="D5476" i="5" a="1"/>
  <c r="D5476" i="5" s="1"/>
  <c r="D5477" i="5" a="1"/>
  <c r="D5477" i="5" s="1"/>
  <c r="D5478" i="5" a="1"/>
  <c r="D5478" i="5" s="1"/>
  <c r="D5479" i="5" a="1"/>
  <c r="D5479" i="5" s="1"/>
  <c r="D5480" i="5" a="1"/>
  <c r="D5480" i="5" s="1"/>
  <c r="D5481" i="5" a="1"/>
  <c r="D5481" i="5" s="1"/>
  <c r="D5482" i="5" a="1"/>
  <c r="D5482" i="5" s="1"/>
  <c r="D5483" i="5" a="1"/>
  <c r="D5483" i="5" s="1"/>
  <c r="D5484" i="5" a="1"/>
  <c r="D5484" i="5" s="1"/>
  <c r="D5485" i="5" a="1"/>
  <c r="D5485" i="5" s="1"/>
  <c r="D5486" i="5" a="1"/>
  <c r="D5486" i="5" s="1"/>
  <c r="D5487" i="5" a="1"/>
  <c r="D5487" i="5" s="1"/>
  <c r="D5488" i="5" a="1"/>
  <c r="D5488" i="5" s="1"/>
  <c r="D5489" i="5" a="1"/>
  <c r="D5489" i="5" s="1"/>
  <c r="D5490" i="5" a="1"/>
  <c r="D5490" i="5" s="1"/>
  <c r="D5491" i="5" a="1"/>
  <c r="D5491" i="5" s="1"/>
  <c r="D5492" i="5" a="1"/>
  <c r="D5492" i="5" s="1"/>
  <c r="D5493" i="5" a="1"/>
  <c r="D5493" i="5" s="1"/>
  <c r="D5494" i="5" a="1"/>
  <c r="D5494" i="5" s="1"/>
  <c r="D5495" i="5" a="1"/>
  <c r="D5495" i="5" s="1"/>
  <c r="D5496" i="5" a="1"/>
  <c r="D5496" i="5" s="1"/>
  <c r="D5497" i="5" a="1"/>
  <c r="D5497" i="5" s="1"/>
  <c r="D5498" i="5" a="1"/>
  <c r="D5498" i="5" s="1"/>
  <c r="D5499" i="5" a="1"/>
  <c r="D5499" i="5" s="1"/>
  <c r="D5500" i="5" a="1"/>
  <c r="D5500" i="5" s="1"/>
  <c r="D5501" i="5" a="1"/>
  <c r="D5501" i="5" s="1"/>
  <c r="D5502" i="5" a="1"/>
  <c r="D5502" i="5" s="1"/>
  <c r="D5503" i="5" a="1"/>
  <c r="D5503" i="5" s="1"/>
  <c r="D5504" i="5" a="1"/>
  <c r="D5504" i="5" s="1"/>
  <c r="D5505" i="5" a="1"/>
  <c r="D5505" i="5" s="1"/>
  <c r="D5506" i="5" a="1"/>
  <c r="D5506" i="5" s="1"/>
  <c r="D5507" i="5" a="1"/>
  <c r="D5507" i="5" s="1"/>
  <c r="D5508" i="5" a="1"/>
  <c r="D5508" i="5" s="1"/>
  <c r="D5509" i="5" a="1"/>
  <c r="D5509" i="5" s="1"/>
  <c r="D5510" i="5" a="1"/>
  <c r="D5510" i="5" s="1"/>
  <c r="D5511" i="5" a="1"/>
  <c r="D5511" i="5" s="1"/>
  <c r="D5512" i="5" a="1"/>
  <c r="D5512" i="5" s="1"/>
  <c r="D5513" i="5" a="1"/>
  <c r="D5513" i="5" s="1"/>
  <c r="D5514" i="5" a="1"/>
  <c r="D5514" i="5" s="1"/>
  <c r="D5515" i="5" a="1"/>
  <c r="D5515" i="5" s="1"/>
  <c r="D5516" i="5" a="1"/>
  <c r="D5516" i="5" s="1"/>
  <c r="D5517" i="5" a="1"/>
  <c r="D5517" i="5" s="1"/>
  <c r="D5518" i="5" a="1"/>
  <c r="D5518" i="5" s="1"/>
  <c r="D5519" i="5" a="1"/>
  <c r="D5519" i="5" s="1"/>
  <c r="D5520" i="5" a="1"/>
  <c r="D5520" i="5" s="1"/>
  <c r="D5521" i="5" a="1"/>
  <c r="D5521" i="5" s="1"/>
  <c r="D5522" i="5" a="1"/>
  <c r="D5522" i="5" s="1"/>
  <c r="D5523" i="5" a="1"/>
  <c r="D5523" i="5" s="1"/>
  <c r="D5524" i="5" a="1"/>
  <c r="D5524" i="5" s="1"/>
  <c r="D5525" i="5" a="1"/>
  <c r="D5525" i="5" s="1"/>
  <c r="D5526" i="5" a="1"/>
  <c r="D5526" i="5" s="1"/>
  <c r="D5527" i="5" a="1"/>
  <c r="D5527" i="5" s="1"/>
  <c r="D5528" i="5" a="1"/>
  <c r="D5528" i="5" s="1"/>
  <c r="D5529" i="5" a="1"/>
  <c r="D5529" i="5" s="1"/>
  <c r="D5530" i="5" a="1"/>
  <c r="D5530" i="5" s="1"/>
  <c r="D5531" i="5" a="1"/>
  <c r="D5531" i="5" s="1"/>
  <c r="D5532" i="5" a="1"/>
  <c r="D5532" i="5" s="1"/>
  <c r="D5533" i="5" a="1"/>
  <c r="D5533" i="5" s="1"/>
  <c r="D5534" i="5" a="1"/>
  <c r="D5534" i="5" s="1"/>
  <c r="D5535" i="5" a="1"/>
  <c r="D5535" i="5" s="1"/>
  <c r="D5536" i="5" a="1"/>
  <c r="D5536" i="5" s="1"/>
  <c r="D5537" i="5" a="1"/>
  <c r="D5537" i="5" s="1"/>
  <c r="D5538" i="5" a="1"/>
  <c r="D5538" i="5" s="1"/>
  <c r="D5539" i="5" a="1"/>
  <c r="D5539" i="5" s="1"/>
  <c r="D5540" i="5" a="1"/>
  <c r="D5540" i="5" s="1"/>
  <c r="D5541" i="5" a="1"/>
  <c r="D5541" i="5" s="1"/>
  <c r="D5542" i="5" a="1"/>
  <c r="D5542" i="5" s="1"/>
  <c r="D5543" i="5" a="1"/>
  <c r="D5543" i="5" s="1"/>
  <c r="D5544" i="5" a="1"/>
  <c r="D5544" i="5" s="1"/>
  <c r="D5545" i="5" a="1"/>
  <c r="D5545" i="5" s="1"/>
  <c r="D5546" i="5" a="1"/>
  <c r="D5546" i="5" s="1"/>
  <c r="D5547" i="5" a="1"/>
  <c r="D5547" i="5" s="1"/>
  <c r="D5548" i="5" a="1"/>
  <c r="D5548" i="5" s="1"/>
  <c r="D5549" i="5" a="1"/>
  <c r="D5549" i="5" s="1"/>
  <c r="D5550" i="5" a="1"/>
  <c r="D5550" i="5" s="1"/>
  <c r="D5551" i="5" a="1"/>
  <c r="D5551" i="5" s="1"/>
  <c r="D5552" i="5" a="1"/>
  <c r="D5552" i="5" s="1"/>
  <c r="D5553" i="5" a="1"/>
  <c r="D5553" i="5" s="1"/>
  <c r="D5554" i="5" a="1"/>
  <c r="D5554" i="5" s="1"/>
  <c r="D5555" i="5" a="1"/>
  <c r="D5555" i="5" s="1"/>
  <c r="D5556" i="5" a="1"/>
  <c r="D5556" i="5" s="1"/>
  <c r="D5557" i="5" a="1"/>
  <c r="D5557" i="5" s="1"/>
  <c r="D5558" i="5" a="1"/>
  <c r="D5558" i="5" s="1"/>
  <c r="D5559" i="5" a="1"/>
  <c r="D5559" i="5" s="1"/>
  <c r="D5560" i="5" a="1"/>
  <c r="D5560" i="5" s="1"/>
  <c r="D5561" i="5" a="1"/>
  <c r="D5561" i="5" s="1"/>
  <c r="D5562" i="5" a="1"/>
  <c r="D5562" i="5" s="1"/>
  <c r="D5563" i="5" a="1"/>
  <c r="D5563" i="5" s="1"/>
  <c r="D5564" i="5" a="1"/>
  <c r="D5564" i="5" s="1"/>
  <c r="D5565" i="5" a="1"/>
  <c r="D5565" i="5" s="1"/>
  <c r="D5566" i="5" a="1"/>
  <c r="D5566" i="5" s="1"/>
  <c r="D5567" i="5" a="1"/>
  <c r="D5567" i="5" s="1"/>
  <c r="D5568" i="5" a="1"/>
  <c r="D5568" i="5" s="1"/>
  <c r="D5569" i="5" a="1"/>
  <c r="D5569" i="5" s="1"/>
  <c r="D5570" i="5" a="1"/>
  <c r="D5570" i="5" s="1"/>
  <c r="D5571" i="5" a="1"/>
  <c r="D5571" i="5" s="1"/>
  <c r="D5572" i="5" a="1"/>
  <c r="D5572" i="5" s="1"/>
  <c r="D5573" i="5" a="1"/>
  <c r="D5573" i="5" s="1"/>
  <c r="D5574" i="5" a="1"/>
  <c r="D5574" i="5" s="1"/>
  <c r="D5575" i="5" a="1"/>
  <c r="D5575" i="5" s="1"/>
  <c r="D5576" i="5" a="1"/>
  <c r="D5576" i="5" s="1"/>
  <c r="D5577" i="5" a="1"/>
  <c r="D5577" i="5" s="1"/>
  <c r="D5578" i="5" a="1"/>
  <c r="D5578" i="5" s="1"/>
  <c r="D5579" i="5" a="1"/>
  <c r="D5579" i="5" s="1"/>
  <c r="D5580" i="5" a="1"/>
  <c r="D5580" i="5" s="1"/>
  <c r="D5581" i="5" a="1"/>
  <c r="D5581" i="5" s="1"/>
  <c r="D5582" i="5" a="1"/>
  <c r="D5582" i="5" s="1"/>
  <c r="D5583" i="5" a="1"/>
  <c r="D5583" i="5" s="1"/>
  <c r="D5584" i="5" a="1"/>
  <c r="D5584" i="5" s="1"/>
  <c r="D5585" i="5" a="1"/>
  <c r="D5585" i="5" s="1"/>
  <c r="D5586" i="5" a="1"/>
  <c r="D5586" i="5" s="1"/>
  <c r="D5587" i="5" a="1"/>
  <c r="D5587" i="5" s="1"/>
  <c r="D5588" i="5" a="1"/>
  <c r="D5588" i="5" s="1"/>
  <c r="D5589" i="5" a="1"/>
  <c r="D5589" i="5" s="1"/>
  <c r="D5590" i="5" a="1"/>
  <c r="D5590" i="5" s="1"/>
  <c r="D5591" i="5" a="1"/>
  <c r="D5591" i="5" s="1"/>
  <c r="D5592" i="5" a="1"/>
  <c r="D5592" i="5" s="1"/>
  <c r="D5593" i="5" a="1"/>
  <c r="D5593" i="5" s="1"/>
  <c r="D5594" i="5" a="1"/>
  <c r="D5594" i="5" s="1"/>
  <c r="D5595" i="5" a="1"/>
  <c r="D5595" i="5" s="1"/>
  <c r="D5596" i="5" a="1"/>
  <c r="D5596" i="5" s="1"/>
  <c r="D5597" i="5" a="1"/>
  <c r="D5597" i="5" s="1"/>
  <c r="D5598" i="5" a="1"/>
  <c r="D5598" i="5" s="1"/>
  <c r="D5599" i="5" a="1"/>
  <c r="D5599" i="5" s="1"/>
  <c r="D5600" i="5" a="1"/>
  <c r="D5600" i="5" s="1"/>
  <c r="D5601" i="5" a="1"/>
  <c r="D5601" i="5" s="1"/>
  <c r="D5602" i="5" a="1"/>
  <c r="D5602" i="5" s="1"/>
  <c r="D5603" i="5" a="1"/>
  <c r="D5603" i="5" s="1"/>
  <c r="D5604" i="5" a="1"/>
  <c r="D5604" i="5" s="1"/>
  <c r="D5605" i="5" a="1"/>
  <c r="D5605" i="5" s="1"/>
  <c r="D5606" i="5" a="1"/>
  <c r="D5606" i="5" s="1"/>
  <c r="D5607" i="5" a="1"/>
  <c r="D5607" i="5" s="1"/>
  <c r="D5608" i="5" a="1"/>
  <c r="D5608" i="5" s="1"/>
  <c r="D5609" i="5" a="1"/>
  <c r="D5609" i="5" s="1"/>
  <c r="D5610" i="5" a="1"/>
  <c r="D5610" i="5" s="1"/>
  <c r="D5611" i="5" a="1"/>
  <c r="D5611" i="5" s="1"/>
  <c r="D5612" i="5" a="1"/>
  <c r="D5612" i="5" s="1"/>
  <c r="D5613" i="5" a="1"/>
  <c r="D5613" i="5" s="1"/>
  <c r="D5614" i="5" a="1"/>
  <c r="D5614" i="5" s="1"/>
  <c r="D5615" i="5" a="1"/>
  <c r="D5615" i="5" s="1"/>
  <c r="D5616" i="5" a="1"/>
  <c r="D5616" i="5" s="1"/>
  <c r="D5617" i="5" a="1"/>
  <c r="D5617" i="5" s="1"/>
  <c r="D5618" i="5" a="1"/>
  <c r="D5618" i="5" s="1"/>
  <c r="D5619" i="5" a="1"/>
  <c r="D5619" i="5" s="1"/>
  <c r="D5620" i="5" a="1"/>
  <c r="D5620" i="5" s="1"/>
  <c r="D5621" i="5" a="1"/>
  <c r="D5621" i="5" s="1"/>
  <c r="D5622" i="5" a="1"/>
  <c r="D5622" i="5" s="1"/>
  <c r="D5623" i="5" a="1"/>
  <c r="D5623" i="5" s="1"/>
  <c r="D5624" i="5" a="1"/>
  <c r="D5624" i="5" s="1"/>
  <c r="D5625" i="5" a="1"/>
  <c r="D5625" i="5" s="1"/>
  <c r="D5626" i="5" a="1"/>
  <c r="D5626" i="5" s="1"/>
  <c r="D5627" i="5" a="1"/>
  <c r="D5627" i="5" s="1"/>
  <c r="D5628" i="5" a="1"/>
  <c r="D5628" i="5" s="1"/>
  <c r="D5629" i="5" a="1"/>
  <c r="D5629" i="5" s="1"/>
  <c r="D5630" i="5" a="1"/>
  <c r="D5630" i="5" s="1"/>
  <c r="D5631" i="5" a="1"/>
  <c r="D5631" i="5" s="1"/>
  <c r="D5632" i="5" a="1"/>
  <c r="D5632" i="5" s="1"/>
  <c r="D5633" i="5" a="1"/>
  <c r="D5633" i="5" s="1"/>
  <c r="D5634" i="5" a="1"/>
  <c r="D5634" i="5" s="1"/>
  <c r="D5635" i="5" a="1"/>
  <c r="D5635" i="5" s="1"/>
  <c r="D5636" i="5" a="1"/>
  <c r="D5636" i="5" s="1"/>
  <c r="D5637" i="5" a="1"/>
  <c r="D5637" i="5" s="1"/>
  <c r="D5638" i="5" a="1"/>
  <c r="D5638" i="5" s="1"/>
  <c r="D5639" i="5" a="1"/>
  <c r="D5639" i="5" s="1"/>
  <c r="D5640" i="5" a="1"/>
  <c r="D5640" i="5" s="1"/>
  <c r="D5641" i="5" a="1"/>
  <c r="D5641" i="5" s="1"/>
  <c r="D5642" i="5" a="1"/>
  <c r="D5642" i="5" s="1"/>
  <c r="D5643" i="5" a="1"/>
  <c r="D5643" i="5" s="1"/>
  <c r="D5644" i="5" a="1"/>
  <c r="D5644" i="5" s="1"/>
  <c r="D5645" i="5" a="1"/>
  <c r="D5645" i="5" s="1"/>
  <c r="D5646" i="5" a="1"/>
  <c r="D5646" i="5" s="1"/>
  <c r="D5647" i="5" a="1"/>
  <c r="D5647" i="5" s="1"/>
  <c r="D5648" i="5" a="1"/>
  <c r="D5648" i="5" s="1"/>
  <c r="D5649" i="5" a="1"/>
  <c r="D5649" i="5" s="1"/>
  <c r="D5650" i="5" a="1"/>
  <c r="D5650" i="5" s="1"/>
  <c r="D5651" i="5" a="1"/>
  <c r="D5651" i="5" s="1"/>
  <c r="D5652" i="5" a="1"/>
  <c r="D5652" i="5" s="1"/>
  <c r="D5653" i="5" a="1"/>
  <c r="D5653" i="5" s="1"/>
  <c r="D5654" i="5" a="1"/>
  <c r="D5654" i="5" s="1"/>
  <c r="D5655" i="5" a="1"/>
  <c r="D5655" i="5" s="1"/>
  <c r="D5656" i="5" a="1"/>
  <c r="D5656" i="5" s="1"/>
  <c r="D5657" i="5" a="1"/>
  <c r="D5657" i="5" s="1"/>
  <c r="D5658" i="5" a="1"/>
  <c r="D5658" i="5" s="1"/>
  <c r="D5659" i="5" a="1"/>
  <c r="D5659" i="5" s="1"/>
  <c r="D5660" i="5" a="1"/>
  <c r="D5660" i="5" s="1"/>
  <c r="D5661" i="5" a="1"/>
  <c r="D5661" i="5" s="1"/>
  <c r="D5662" i="5" a="1"/>
  <c r="D5662" i="5" s="1"/>
  <c r="D5663" i="5" a="1"/>
  <c r="D5663" i="5" s="1"/>
  <c r="D5664" i="5" a="1"/>
  <c r="D5664" i="5" s="1"/>
  <c r="D5665" i="5" a="1"/>
  <c r="D5665" i="5" s="1"/>
  <c r="D5666" i="5" a="1"/>
  <c r="D5666" i="5" s="1"/>
  <c r="D5667" i="5" a="1"/>
  <c r="D5667" i="5" s="1"/>
  <c r="D5668" i="5" a="1"/>
  <c r="D5668" i="5" s="1"/>
  <c r="D5669" i="5" a="1"/>
  <c r="D5669" i="5" s="1"/>
  <c r="D5670" i="5" a="1"/>
  <c r="D5670" i="5" s="1"/>
  <c r="D5671" i="5" a="1"/>
  <c r="D5671" i="5" s="1"/>
  <c r="D5672" i="5" a="1"/>
  <c r="D5672" i="5" s="1"/>
  <c r="D5673" i="5" a="1"/>
  <c r="D5673" i="5" s="1"/>
  <c r="D5674" i="5" a="1"/>
  <c r="D5674" i="5" s="1"/>
  <c r="D5675" i="5" a="1"/>
  <c r="D5675" i="5" s="1"/>
  <c r="D5676" i="5" a="1"/>
  <c r="D5676" i="5" s="1"/>
  <c r="D5677" i="5" a="1"/>
  <c r="D5677" i="5" s="1"/>
  <c r="D5678" i="5" a="1"/>
  <c r="D5678" i="5" s="1"/>
  <c r="D5679" i="5" a="1"/>
  <c r="D5679" i="5" s="1"/>
  <c r="D5680" i="5" a="1"/>
  <c r="D5680" i="5" s="1"/>
  <c r="D5681" i="5" a="1"/>
  <c r="D5681" i="5" s="1"/>
  <c r="D5682" i="5" a="1"/>
  <c r="D5682" i="5" s="1"/>
  <c r="D5683" i="5" a="1"/>
  <c r="D5683" i="5" s="1"/>
  <c r="D5684" i="5" a="1"/>
  <c r="D5684" i="5" s="1"/>
  <c r="D5685" i="5" a="1"/>
  <c r="D5685" i="5" s="1"/>
  <c r="D5686" i="5" a="1"/>
  <c r="D5686" i="5" s="1"/>
  <c r="D5687" i="5" a="1"/>
  <c r="D5687" i="5" s="1"/>
  <c r="D5688" i="5" a="1"/>
  <c r="D5688" i="5" s="1"/>
  <c r="D5689" i="5" a="1"/>
  <c r="D5689" i="5" s="1"/>
  <c r="D5690" i="5" a="1"/>
  <c r="D5690" i="5" s="1"/>
  <c r="D5691" i="5" a="1"/>
  <c r="D5691" i="5" s="1"/>
  <c r="D5692" i="5" a="1"/>
  <c r="D5692" i="5" s="1"/>
  <c r="D5693" i="5" a="1"/>
  <c r="D5693" i="5" s="1"/>
  <c r="D5694" i="5" a="1"/>
  <c r="D5694" i="5" s="1"/>
  <c r="D5695" i="5" a="1"/>
  <c r="D5695" i="5" s="1"/>
  <c r="D5696" i="5" a="1"/>
  <c r="D5696" i="5" s="1"/>
  <c r="D5697" i="5" a="1"/>
  <c r="D5697" i="5" s="1"/>
  <c r="D5698" i="5" a="1"/>
  <c r="D5698" i="5" s="1"/>
  <c r="D5699" i="5" a="1"/>
  <c r="D5699" i="5" s="1"/>
  <c r="D5700" i="5" a="1"/>
  <c r="D5700" i="5" s="1"/>
  <c r="D5701" i="5" a="1"/>
  <c r="D5701" i="5" s="1"/>
  <c r="D5702" i="5" a="1"/>
  <c r="D5702" i="5" s="1"/>
  <c r="D5703" i="5" a="1"/>
  <c r="D5703" i="5" s="1"/>
  <c r="D5704" i="5" a="1"/>
  <c r="D5704" i="5" s="1"/>
  <c r="D5705" i="5" a="1"/>
  <c r="D5705" i="5" s="1"/>
  <c r="D5706" i="5" a="1"/>
  <c r="D5706" i="5" s="1"/>
  <c r="D5707" i="5" a="1"/>
  <c r="D5707" i="5" s="1"/>
  <c r="D5708" i="5" a="1"/>
  <c r="D5708" i="5" s="1"/>
  <c r="D5709" i="5" a="1"/>
  <c r="D5709" i="5" s="1"/>
  <c r="D5710" i="5" a="1"/>
  <c r="D5710" i="5" s="1"/>
  <c r="D5711" i="5" a="1"/>
  <c r="D5711" i="5" s="1"/>
  <c r="D5712" i="5" a="1"/>
  <c r="D5712" i="5" s="1"/>
  <c r="D5713" i="5" a="1"/>
  <c r="D5713" i="5" s="1"/>
  <c r="D5714" i="5" a="1"/>
  <c r="D5714" i="5" s="1"/>
  <c r="D5715" i="5" a="1"/>
  <c r="D5715" i="5" s="1"/>
  <c r="D5716" i="5" a="1"/>
  <c r="D5716" i="5" s="1"/>
  <c r="D5717" i="5" a="1"/>
  <c r="D5717" i="5" s="1"/>
  <c r="D5718" i="5" a="1"/>
  <c r="D5718" i="5" s="1"/>
  <c r="D5719" i="5" a="1"/>
  <c r="D5719" i="5" s="1"/>
  <c r="D5720" i="5" a="1"/>
  <c r="D5720" i="5" s="1"/>
  <c r="D5721" i="5" a="1"/>
  <c r="D5721" i="5" s="1"/>
  <c r="D5722" i="5" a="1"/>
  <c r="D5722" i="5" s="1"/>
  <c r="D5723" i="5" a="1"/>
  <c r="D5723" i="5" s="1"/>
  <c r="D5724" i="5" a="1"/>
  <c r="D5724" i="5" s="1"/>
  <c r="D5725" i="5" a="1"/>
  <c r="D5725" i="5" s="1"/>
  <c r="D5726" i="5" a="1"/>
  <c r="D5726" i="5" s="1"/>
  <c r="D5727" i="5" a="1"/>
  <c r="D5727" i="5" s="1"/>
  <c r="D5728" i="5" a="1"/>
  <c r="D5728" i="5" s="1"/>
  <c r="D5729" i="5" a="1"/>
  <c r="D5729" i="5" s="1"/>
  <c r="D5730" i="5" a="1"/>
  <c r="D5730" i="5" s="1"/>
  <c r="D5731" i="5" a="1"/>
  <c r="D5731" i="5" s="1"/>
  <c r="D5732" i="5" a="1"/>
  <c r="D5732" i="5" s="1"/>
  <c r="D5733" i="5" a="1"/>
  <c r="D5733" i="5" s="1"/>
  <c r="D5734" i="5" a="1"/>
  <c r="D5734" i="5" s="1"/>
  <c r="D5735" i="5" a="1"/>
  <c r="D5735" i="5" s="1"/>
  <c r="D5736" i="5" a="1"/>
  <c r="D5736" i="5" s="1"/>
  <c r="D5737" i="5" a="1"/>
  <c r="D5737" i="5" s="1"/>
  <c r="D5738" i="5" a="1"/>
  <c r="D5738" i="5" s="1"/>
  <c r="D5739" i="5" a="1"/>
  <c r="D5739" i="5" s="1"/>
  <c r="D5740" i="5" a="1"/>
  <c r="D5740" i="5" s="1"/>
  <c r="D5741" i="5" a="1"/>
  <c r="D5741" i="5" s="1"/>
  <c r="D5742" i="5" a="1"/>
  <c r="D5742" i="5" s="1"/>
  <c r="D5743" i="5" a="1"/>
  <c r="D5743" i="5" s="1"/>
  <c r="D5744" i="5" a="1"/>
  <c r="D5744" i="5" s="1"/>
  <c r="D5745" i="5" a="1"/>
  <c r="D5745" i="5" s="1"/>
  <c r="D5746" i="5" a="1"/>
  <c r="D5746" i="5" s="1"/>
  <c r="D5747" i="5" a="1"/>
  <c r="D5747" i="5" s="1"/>
  <c r="D5748" i="5" a="1"/>
  <c r="D5748" i="5" s="1"/>
  <c r="D5749" i="5" a="1"/>
  <c r="D5749" i="5" s="1"/>
  <c r="D5750" i="5" a="1"/>
  <c r="D5750" i="5" s="1"/>
  <c r="D5751" i="5" a="1"/>
  <c r="D5751" i="5" s="1"/>
  <c r="D5752" i="5" a="1"/>
  <c r="D5752" i="5" s="1"/>
  <c r="D5753" i="5" a="1"/>
  <c r="D5753" i="5" s="1"/>
  <c r="D5754" i="5" a="1"/>
  <c r="D5754" i="5" s="1"/>
  <c r="D5755" i="5" a="1"/>
  <c r="D5755" i="5" s="1"/>
  <c r="D5756" i="5" a="1"/>
  <c r="D5756" i="5" s="1"/>
  <c r="D5757" i="5" a="1"/>
  <c r="D5757" i="5" s="1"/>
  <c r="D5758" i="5" a="1"/>
  <c r="D5758" i="5" s="1"/>
  <c r="D5759" i="5" a="1"/>
  <c r="D5759" i="5" s="1"/>
  <c r="D5760" i="5" a="1"/>
  <c r="D5760" i="5" s="1"/>
  <c r="D5761" i="5" a="1"/>
  <c r="D5761" i="5" s="1"/>
  <c r="D5762" i="5" a="1"/>
  <c r="D5762" i="5" s="1"/>
  <c r="D5763" i="5" a="1"/>
  <c r="D5763" i="5" s="1"/>
  <c r="D5764" i="5" a="1"/>
  <c r="D5764" i="5" s="1"/>
  <c r="D5765" i="5" a="1"/>
  <c r="D5765" i="5" s="1"/>
  <c r="D5766" i="5" a="1"/>
  <c r="D5766" i="5" s="1"/>
  <c r="D5767" i="5" a="1"/>
  <c r="D5767" i="5" s="1"/>
  <c r="D5768" i="5" a="1"/>
  <c r="D5768" i="5" s="1"/>
  <c r="D5769" i="5" a="1"/>
  <c r="D5769" i="5" s="1"/>
  <c r="D5770" i="5" a="1"/>
  <c r="D5770" i="5" s="1"/>
  <c r="D5771" i="5" a="1"/>
  <c r="D5771" i="5" s="1"/>
  <c r="D5772" i="5" a="1"/>
  <c r="D5772" i="5" s="1"/>
  <c r="D5773" i="5" a="1"/>
  <c r="D5773" i="5" s="1"/>
  <c r="D5774" i="5" a="1"/>
  <c r="D5774" i="5" s="1"/>
  <c r="D5775" i="5" a="1"/>
  <c r="D5775" i="5" s="1"/>
  <c r="D5776" i="5" a="1"/>
  <c r="D5776" i="5" s="1"/>
  <c r="D5777" i="5" a="1"/>
  <c r="D5777" i="5" s="1"/>
  <c r="D5778" i="5" a="1"/>
  <c r="D5778" i="5" s="1"/>
  <c r="D5779" i="5" a="1"/>
  <c r="D5779" i="5" s="1"/>
  <c r="D5780" i="5" a="1"/>
  <c r="D5780" i="5" s="1"/>
  <c r="D5781" i="5" a="1"/>
  <c r="D5781" i="5" s="1"/>
  <c r="D5782" i="5" a="1"/>
  <c r="D5782" i="5" s="1"/>
  <c r="D5783" i="5" a="1"/>
  <c r="D5783" i="5" s="1"/>
  <c r="D5784" i="5" a="1"/>
  <c r="D5784" i="5" s="1"/>
  <c r="D5785" i="5" a="1"/>
  <c r="D5785" i="5" s="1"/>
  <c r="D5786" i="5" a="1"/>
  <c r="D5786" i="5" s="1"/>
  <c r="D5787" i="5" a="1"/>
  <c r="D5787" i="5" s="1"/>
  <c r="D5788" i="5" a="1"/>
  <c r="D5788" i="5" s="1"/>
  <c r="D5789" i="5" a="1"/>
  <c r="D5789" i="5" s="1"/>
  <c r="D5790" i="5" a="1"/>
  <c r="D5790" i="5" s="1"/>
  <c r="D5791" i="5" a="1"/>
  <c r="D5791" i="5" s="1"/>
  <c r="D5792" i="5" a="1"/>
  <c r="D5792" i="5" s="1"/>
  <c r="D5793" i="5" a="1"/>
  <c r="D5793" i="5" s="1"/>
  <c r="D5794" i="5" a="1"/>
  <c r="D5794" i="5" s="1"/>
  <c r="D5795" i="5" a="1"/>
  <c r="D5795" i="5" s="1"/>
  <c r="D5796" i="5" a="1"/>
  <c r="D5796" i="5" s="1"/>
  <c r="D5797" i="5" a="1"/>
  <c r="D5797" i="5" s="1"/>
  <c r="D5798" i="5" a="1"/>
  <c r="D5798" i="5" s="1"/>
  <c r="D5799" i="5" a="1"/>
  <c r="D5799" i="5" s="1"/>
  <c r="D5800" i="5" a="1"/>
  <c r="D5800" i="5" s="1"/>
  <c r="D5801" i="5" a="1"/>
  <c r="D5801" i="5" s="1"/>
  <c r="D5802" i="5" a="1"/>
  <c r="D5802" i="5" s="1"/>
  <c r="D5803" i="5" a="1"/>
  <c r="D5803" i="5" s="1"/>
  <c r="D5804" i="5" a="1"/>
  <c r="D5804" i="5" s="1"/>
  <c r="D5805" i="5" a="1"/>
  <c r="D5805" i="5" s="1"/>
  <c r="D5806" i="5" a="1"/>
  <c r="D5806" i="5" s="1"/>
  <c r="D5807" i="5" a="1"/>
  <c r="D5807" i="5" s="1"/>
  <c r="D5808" i="5" a="1"/>
  <c r="D5808" i="5" s="1"/>
  <c r="D5809" i="5" a="1"/>
  <c r="D5809" i="5" s="1"/>
  <c r="D5810" i="5" a="1"/>
  <c r="D5810" i="5" s="1"/>
  <c r="D5811" i="5" a="1"/>
  <c r="D5811" i="5" s="1"/>
  <c r="D5812" i="5" a="1"/>
  <c r="D5812" i="5" s="1"/>
  <c r="D5813" i="5" a="1"/>
  <c r="D5813" i="5" s="1"/>
  <c r="D5814" i="5" a="1"/>
  <c r="D5814" i="5" s="1"/>
  <c r="D5815" i="5" a="1"/>
  <c r="D5815" i="5" s="1"/>
  <c r="D5816" i="5" a="1"/>
  <c r="D5816" i="5" s="1"/>
  <c r="D5817" i="5" a="1"/>
  <c r="D5817" i="5" s="1"/>
  <c r="D5818" i="5" a="1"/>
  <c r="D5818" i="5" s="1"/>
  <c r="D5819" i="5" a="1"/>
  <c r="D5819" i="5" s="1"/>
  <c r="D5820" i="5" a="1"/>
  <c r="D5820" i="5" s="1"/>
  <c r="D5821" i="5" a="1"/>
  <c r="D5821" i="5" s="1"/>
  <c r="D5822" i="5" a="1"/>
  <c r="D5822" i="5" s="1"/>
  <c r="D5823" i="5" a="1"/>
  <c r="D5823" i="5" s="1"/>
  <c r="D5824" i="5" a="1"/>
  <c r="D5824" i="5" s="1"/>
  <c r="D5825" i="5" a="1"/>
  <c r="D5825" i="5" s="1"/>
  <c r="D5826" i="5" a="1"/>
  <c r="D5826" i="5" s="1"/>
  <c r="D5827" i="5" a="1"/>
  <c r="D5827" i="5" s="1"/>
  <c r="D5828" i="5" a="1"/>
  <c r="D5828" i="5" s="1"/>
  <c r="D5829" i="5" a="1"/>
  <c r="D5829" i="5" s="1"/>
  <c r="D5830" i="5" a="1"/>
  <c r="D5830" i="5" s="1"/>
  <c r="D5831" i="5" a="1"/>
  <c r="D5831" i="5" s="1"/>
  <c r="D5832" i="5" a="1"/>
  <c r="D5832" i="5" s="1"/>
  <c r="D5833" i="5" a="1"/>
  <c r="D5833" i="5" s="1"/>
  <c r="D5834" i="5" a="1"/>
  <c r="D5834" i="5" s="1"/>
  <c r="D5835" i="5" a="1"/>
  <c r="D5835" i="5" s="1"/>
  <c r="D5836" i="5" a="1"/>
  <c r="D5836" i="5" s="1"/>
  <c r="D5837" i="5" a="1"/>
  <c r="D5837" i="5" s="1"/>
  <c r="D5838" i="5" a="1"/>
  <c r="D5838" i="5" s="1"/>
  <c r="D5839" i="5" a="1"/>
  <c r="D5839" i="5" s="1"/>
  <c r="D5840" i="5" a="1"/>
  <c r="D5840" i="5" s="1"/>
  <c r="D5841" i="5" a="1"/>
  <c r="D5841" i="5" s="1"/>
  <c r="D5842" i="5" a="1"/>
  <c r="D5842" i="5" s="1"/>
  <c r="D5843" i="5" a="1"/>
  <c r="D5843" i="5" s="1"/>
  <c r="D5844" i="5" a="1"/>
  <c r="D5844" i="5" s="1"/>
  <c r="D5845" i="5" a="1"/>
  <c r="D5845" i="5" s="1"/>
  <c r="D5846" i="5" a="1"/>
  <c r="D5846" i="5" s="1"/>
  <c r="D5847" i="5" a="1"/>
  <c r="D5847" i="5" s="1"/>
  <c r="D5848" i="5" a="1"/>
  <c r="D5848" i="5" s="1"/>
  <c r="D5849" i="5" a="1"/>
  <c r="D5849" i="5" s="1"/>
  <c r="D5850" i="5" a="1"/>
  <c r="D5850" i="5" s="1"/>
  <c r="D5851" i="5" a="1"/>
  <c r="D5851" i="5" s="1"/>
  <c r="D5852" i="5" a="1"/>
  <c r="D5852" i="5" s="1"/>
  <c r="D5853" i="5" a="1"/>
  <c r="D5853" i="5" s="1"/>
  <c r="D5854" i="5" a="1"/>
  <c r="D5854" i="5" s="1"/>
  <c r="D5855" i="5" a="1"/>
  <c r="D5855" i="5" s="1"/>
  <c r="D5856" i="5" a="1"/>
  <c r="D5856" i="5" s="1"/>
  <c r="D5857" i="5" a="1"/>
  <c r="D5857" i="5" s="1"/>
  <c r="D5858" i="5" a="1"/>
  <c r="D5858" i="5" s="1"/>
  <c r="D5859" i="5" a="1"/>
  <c r="D5859" i="5" s="1"/>
  <c r="D5860" i="5" a="1"/>
  <c r="D5860" i="5" s="1"/>
  <c r="D5861" i="5" a="1"/>
  <c r="D5861" i="5" s="1"/>
  <c r="D5862" i="5" a="1"/>
  <c r="D5862" i="5" s="1"/>
  <c r="D5863" i="5" a="1"/>
  <c r="D5863" i="5" s="1"/>
  <c r="D5864" i="5" a="1"/>
  <c r="D5864" i="5" s="1"/>
  <c r="D5865" i="5" a="1"/>
  <c r="D5865" i="5" s="1"/>
  <c r="D5866" i="5" a="1"/>
  <c r="D5866" i="5" s="1"/>
  <c r="D5867" i="5" a="1"/>
  <c r="D5867" i="5" s="1"/>
  <c r="D5868" i="5" a="1"/>
  <c r="D5868" i="5" s="1"/>
  <c r="D5869" i="5" a="1"/>
  <c r="D5869" i="5" s="1"/>
  <c r="D5870" i="5" a="1"/>
  <c r="D5870" i="5" s="1"/>
  <c r="D5871" i="5" a="1"/>
  <c r="D5871" i="5" s="1"/>
  <c r="D5872" i="5" a="1"/>
  <c r="D5872" i="5" s="1"/>
  <c r="D5873" i="5" a="1"/>
  <c r="D5873" i="5" s="1"/>
  <c r="D5874" i="5" a="1"/>
  <c r="D5874" i="5" s="1"/>
  <c r="D5875" i="5" a="1"/>
  <c r="D5875" i="5" s="1"/>
  <c r="D5876" i="5" a="1"/>
  <c r="D5876" i="5" s="1"/>
  <c r="D5877" i="5" a="1"/>
  <c r="D5877" i="5" s="1"/>
  <c r="D5878" i="5" a="1"/>
  <c r="D5878" i="5" s="1"/>
  <c r="D5879" i="5" a="1"/>
  <c r="D5879" i="5" s="1"/>
  <c r="D5880" i="5" a="1"/>
  <c r="D5880" i="5" s="1"/>
  <c r="D5881" i="5" a="1"/>
  <c r="D5881" i="5" s="1"/>
  <c r="D5882" i="5" a="1"/>
  <c r="D5882" i="5" s="1"/>
  <c r="D5883" i="5" a="1"/>
  <c r="D5883" i="5" s="1"/>
  <c r="D5884" i="5" a="1"/>
  <c r="D5884" i="5" s="1"/>
  <c r="D5885" i="5" a="1"/>
  <c r="D5885" i="5" s="1"/>
  <c r="D5886" i="5" a="1"/>
  <c r="D5886" i="5" s="1"/>
  <c r="D5887" i="5" a="1"/>
  <c r="D5887" i="5" s="1"/>
  <c r="D5888" i="5" a="1"/>
  <c r="D5888" i="5" s="1"/>
  <c r="D5889" i="5" a="1"/>
  <c r="D5889" i="5" s="1"/>
  <c r="D5890" i="5" a="1"/>
  <c r="D5890" i="5" s="1"/>
  <c r="D5891" i="5" a="1"/>
  <c r="D5891" i="5" s="1"/>
  <c r="D5892" i="5" a="1"/>
  <c r="D5892" i="5" s="1"/>
  <c r="D5893" i="5" a="1"/>
  <c r="D5893" i="5" s="1"/>
  <c r="D5894" i="5" a="1"/>
  <c r="D5894" i="5" s="1"/>
  <c r="D5895" i="5" a="1"/>
  <c r="D5895" i="5" s="1"/>
  <c r="D5896" i="5" a="1"/>
  <c r="D5896" i="5" s="1"/>
  <c r="D5897" i="5" a="1"/>
  <c r="D5897" i="5" s="1"/>
  <c r="D5898" i="5" a="1"/>
  <c r="D5898" i="5" s="1"/>
  <c r="D5899" i="5" a="1"/>
  <c r="D5899" i="5" s="1"/>
  <c r="D5900" i="5" a="1"/>
  <c r="D5900" i="5" s="1"/>
  <c r="D5901" i="5" a="1"/>
  <c r="D5901" i="5" s="1"/>
  <c r="D5902" i="5" a="1"/>
  <c r="D5902" i="5" s="1"/>
  <c r="D5903" i="5" a="1"/>
  <c r="D5903" i="5" s="1"/>
  <c r="D5904" i="5" a="1"/>
  <c r="D5904" i="5" s="1"/>
  <c r="D5905" i="5" a="1"/>
  <c r="D5905" i="5" s="1"/>
  <c r="D5906" i="5" a="1"/>
  <c r="D5906" i="5" s="1"/>
  <c r="D5907" i="5" a="1"/>
  <c r="D5907" i="5" s="1"/>
  <c r="D5908" i="5" a="1"/>
  <c r="D5908" i="5" s="1"/>
  <c r="D5909" i="5" a="1"/>
  <c r="D5909" i="5" s="1"/>
  <c r="D5910" i="5" a="1"/>
  <c r="D5910" i="5" s="1"/>
  <c r="D5911" i="5" a="1"/>
  <c r="D5911" i="5" s="1"/>
  <c r="D5912" i="5" a="1"/>
  <c r="D5912" i="5" s="1"/>
  <c r="D5913" i="5" a="1"/>
  <c r="D5913" i="5" s="1"/>
  <c r="D5914" i="5" a="1"/>
  <c r="D5914" i="5" s="1"/>
  <c r="D5915" i="5" a="1"/>
  <c r="D5915" i="5" s="1"/>
  <c r="D5916" i="5" a="1"/>
  <c r="D5916" i="5" s="1"/>
  <c r="D5917" i="5" a="1"/>
  <c r="D5917" i="5" s="1"/>
  <c r="D5918" i="5" a="1"/>
  <c r="D5918" i="5" s="1"/>
  <c r="D5919" i="5" a="1"/>
  <c r="D5919" i="5" s="1"/>
  <c r="D5920" i="5" a="1"/>
  <c r="D5920" i="5" s="1"/>
  <c r="D5921" i="5" a="1"/>
  <c r="D5921" i="5" s="1"/>
  <c r="D5922" i="5" a="1"/>
  <c r="D5922" i="5" s="1"/>
  <c r="D5923" i="5" a="1"/>
  <c r="D5923" i="5" s="1"/>
  <c r="D5924" i="5" a="1"/>
  <c r="D5924" i="5" s="1"/>
  <c r="D5925" i="5" a="1"/>
  <c r="D5925" i="5" s="1"/>
  <c r="D5926" i="5" a="1"/>
  <c r="D5926" i="5" s="1"/>
  <c r="D5927" i="5" a="1"/>
  <c r="D5927" i="5" s="1"/>
  <c r="D5928" i="5" a="1"/>
  <c r="D5928" i="5" s="1"/>
  <c r="D5929" i="5" a="1"/>
  <c r="D5929" i="5" s="1"/>
  <c r="D5930" i="5" a="1"/>
  <c r="D5930" i="5" s="1"/>
  <c r="D5931" i="5" a="1"/>
  <c r="D5931" i="5" s="1"/>
  <c r="D5932" i="5" a="1"/>
  <c r="D5932" i="5" s="1"/>
  <c r="D5933" i="5" a="1"/>
  <c r="D5933" i="5" s="1"/>
  <c r="D5934" i="5" a="1"/>
  <c r="D5934" i="5" s="1"/>
  <c r="D5935" i="5" a="1"/>
  <c r="D5935" i="5" s="1"/>
  <c r="D5936" i="5" a="1"/>
  <c r="D5936" i="5" s="1"/>
  <c r="D5937" i="5" a="1"/>
  <c r="D5937" i="5" s="1"/>
  <c r="D5938" i="5" a="1"/>
  <c r="D5938" i="5" s="1"/>
  <c r="D5939" i="5" a="1"/>
  <c r="D5939" i="5" s="1"/>
  <c r="D5940" i="5" a="1"/>
  <c r="D5940" i="5" s="1"/>
  <c r="D5941" i="5" a="1"/>
  <c r="D5941" i="5" s="1"/>
  <c r="D5942" i="5" a="1"/>
  <c r="D5942" i="5" s="1"/>
  <c r="D5943" i="5" a="1"/>
  <c r="D5943" i="5" s="1"/>
  <c r="D5944" i="5" a="1"/>
  <c r="D5944" i="5" s="1"/>
  <c r="D5945" i="5" a="1"/>
  <c r="D5945" i="5" s="1"/>
  <c r="D5946" i="5" a="1"/>
  <c r="D5946" i="5" s="1"/>
  <c r="D5947" i="5" a="1"/>
  <c r="D5947" i="5" s="1"/>
  <c r="D5948" i="5" a="1"/>
  <c r="D5948" i="5" s="1"/>
  <c r="D5949" i="5" a="1"/>
  <c r="D5949" i="5" s="1"/>
  <c r="D5950" i="5" a="1"/>
  <c r="D5950" i="5" s="1"/>
  <c r="D5951" i="5" a="1"/>
  <c r="D5951" i="5" s="1"/>
  <c r="D5952" i="5" a="1"/>
  <c r="D5952" i="5" s="1"/>
  <c r="D5953" i="5" a="1"/>
  <c r="D5953" i="5" s="1"/>
  <c r="D5954" i="5" a="1"/>
  <c r="D5954" i="5" s="1"/>
  <c r="D5955" i="5" a="1"/>
  <c r="D5955" i="5" s="1"/>
  <c r="D5956" i="5" a="1"/>
  <c r="D5956" i="5" s="1"/>
  <c r="D5957" i="5" a="1"/>
  <c r="D5957" i="5" s="1"/>
  <c r="D5958" i="5" a="1"/>
  <c r="D5958" i="5" s="1"/>
  <c r="D5959" i="5" a="1"/>
  <c r="D5959" i="5" s="1"/>
  <c r="D5960" i="5" a="1"/>
  <c r="D5960" i="5" s="1"/>
  <c r="D5961" i="5" a="1"/>
  <c r="D5961" i="5" s="1"/>
  <c r="D5962" i="5" a="1"/>
  <c r="D5962" i="5" s="1"/>
  <c r="D5963" i="5" a="1"/>
  <c r="D5963" i="5" s="1"/>
  <c r="D5964" i="5" a="1"/>
  <c r="D5964" i="5" s="1"/>
  <c r="D5965" i="5" a="1"/>
  <c r="D5965" i="5" s="1"/>
  <c r="D5966" i="5" a="1"/>
  <c r="D5966" i="5" s="1"/>
  <c r="D5967" i="5" a="1"/>
  <c r="D5967" i="5" s="1"/>
  <c r="D5968" i="5" a="1"/>
  <c r="D5968" i="5" s="1"/>
  <c r="D5969" i="5" a="1"/>
  <c r="D5969" i="5" s="1"/>
  <c r="D5970" i="5" a="1"/>
  <c r="D5970" i="5" s="1"/>
  <c r="D5971" i="5" a="1"/>
  <c r="D5971" i="5" s="1"/>
  <c r="D5972" i="5" a="1"/>
  <c r="D5972" i="5" s="1"/>
  <c r="D5973" i="5" a="1"/>
  <c r="D5973" i="5" s="1"/>
  <c r="D5974" i="5" a="1"/>
  <c r="D5974" i="5" s="1"/>
  <c r="D5975" i="5" a="1"/>
  <c r="D5975" i="5" s="1"/>
  <c r="D5976" i="5" a="1"/>
  <c r="D5976" i="5" s="1"/>
  <c r="D5977" i="5" a="1"/>
  <c r="D5977" i="5" s="1"/>
  <c r="D5978" i="5" a="1"/>
  <c r="D5978" i="5" s="1"/>
  <c r="D5979" i="5" a="1"/>
  <c r="D5979" i="5" s="1"/>
  <c r="D5980" i="5" a="1"/>
  <c r="D5980" i="5" s="1"/>
  <c r="D5981" i="5" a="1"/>
  <c r="D5981" i="5" s="1"/>
  <c r="D5982" i="5" a="1"/>
  <c r="D5982" i="5" s="1"/>
  <c r="D5983" i="5" a="1"/>
  <c r="D5983" i="5" s="1"/>
  <c r="D5984" i="5" a="1"/>
  <c r="D5984" i="5" s="1"/>
  <c r="D5985" i="5" a="1"/>
  <c r="D5985" i="5" s="1"/>
  <c r="D5986" i="5" a="1"/>
  <c r="D5986" i="5" s="1"/>
  <c r="D5987" i="5" a="1"/>
  <c r="D5987" i="5" s="1"/>
  <c r="D5988" i="5" a="1"/>
  <c r="D5988" i="5" s="1"/>
  <c r="D5989" i="5" a="1"/>
  <c r="D5989" i="5" s="1"/>
  <c r="D5990" i="5" a="1"/>
  <c r="D5990" i="5" s="1"/>
  <c r="D5991" i="5" a="1"/>
  <c r="D5991" i="5" s="1"/>
  <c r="D5992" i="5" a="1"/>
  <c r="D5992" i="5" s="1"/>
  <c r="D5993" i="5" a="1"/>
  <c r="D5993" i="5" s="1"/>
  <c r="D5994" i="5" a="1"/>
  <c r="D5994" i="5" s="1"/>
  <c r="D5995" i="5" a="1"/>
  <c r="D5995" i="5" s="1"/>
  <c r="D5996" i="5" a="1"/>
  <c r="D5996" i="5" s="1"/>
  <c r="D5997" i="5" a="1"/>
  <c r="D5997" i="5" s="1"/>
  <c r="D5998" i="5" a="1"/>
  <c r="D5998" i="5" s="1"/>
  <c r="D5999" i="5" a="1"/>
  <c r="D5999" i="5" s="1"/>
  <c r="D6000" i="5" a="1"/>
  <c r="D6000" i="5" s="1"/>
  <c r="D6001" i="5" a="1"/>
  <c r="D6001" i="5" s="1"/>
  <c r="D6002" i="5" a="1"/>
  <c r="D6002" i="5" s="1"/>
  <c r="D6003" i="5" a="1"/>
  <c r="D6003" i="5" s="1"/>
  <c r="D6004" i="5" a="1"/>
  <c r="D6004" i="5" s="1"/>
  <c r="D6005" i="5" a="1"/>
  <c r="D6005" i="5" s="1"/>
  <c r="D6006" i="5" a="1"/>
  <c r="D6006" i="5" s="1"/>
  <c r="D6007" i="5" a="1"/>
  <c r="D6007" i="5" s="1"/>
  <c r="D6008" i="5" a="1"/>
  <c r="D6008" i="5" s="1"/>
  <c r="D6009" i="5" a="1"/>
  <c r="D6009" i="5" s="1"/>
  <c r="D6010" i="5" a="1"/>
  <c r="D6010" i="5" s="1"/>
  <c r="D6011" i="5" a="1"/>
  <c r="D6011" i="5" s="1"/>
  <c r="D6012" i="5" a="1"/>
  <c r="D6012" i="5" s="1"/>
  <c r="D6013" i="5" a="1"/>
  <c r="D6013" i="5" s="1"/>
  <c r="D6014" i="5" a="1"/>
  <c r="D6014" i="5" s="1"/>
  <c r="D6015" i="5" a="1"/>
  <c r="D6015" i="5" s="1"/>
  <c r="D6016" i="5" a="1"/>
  <c r="D6016" i="5" s="1"/>
  <c r="D6017" i="5" a="1"/>
  <c r="D6017" i="5" s="1"/>
  <c r="D6018" i="5" a="1"/>
  <c r="D6018" i="5" s="1"/>
  <c r="D6019" i="5" a="1"/>
  <c r="D6019" i="5" s="1"/>
  <c r="D6020" i="5" a="1"/>
  <c r="D6020" i="5" s="1"/>
  <c r="D6021" i="5" a="1"/>
  <c r="D6021" i="5" s="1"/>
  <c r="D6022" i="5" a="1"/>
  <c r="D6022" i="5" s="1"/>
  <c r="D6023" i="5" a="1"/>
  <c r="D6023" i="5" s="1"/>
  <c r="D6024" i="5" a="1"/>
  <c r="D6024" i="5" s="1"/>
  <c r="D6025" i="5" a="1"/>
  <c r="D6025" i="5" s="1"/>
  <c r="D6026" i="5" a="1"/>
  <c r="D6026" i="5" s="1"/>
  <c r="D6027" i="5" a="1"/>
  <c r="D6027" i="5" s="1"/>
  <c r="D6028" i="5" a="1"/>
  <c r="D6028" i="5" s="1"/>
  <c r="D6029" i="5" a="1"/>
  <c r="D6029" i="5" s="1"/>
  <c r="D6030" i="5" a="1"/>
  <c r="D6030" i="5" s="1"/>
  <c r="D6031" i="5" a="1"/>
  <c r="D6031" i="5" s="1"/>
  <c r="D6032" i="5" a="1"/>
  <c r="D6032" i="5" s="1"/>
  <c r="D6033" i="5" a="1"/>
  <c r="D6033" i="5" s="1"/>
  <c r="D6034" i="5" a="1"/>
  <c r="D6034" i="5" s="1"/>
  <c r="D6035" i="5" a="1"/>
  <c r="D6035" i="5" s="1"/>
  <c r="D6036" i="5" a="1"/>
  <c r="D6036" i="5" s="1"/>
  <c r="D6037" i="5" a="1"/>
  <c r="D6037" i="5" s="1"/>
  <c r="D6038" i="5" a="1"/>
  <c r="D6038" i="5" s="1"/>
  <c r="D6039" i="5" a="1"/>
  <c r="D6039" i="5" s="1"/>
  <c r="D6040" i="5" a="1"/>
  <c r="D6040" i="5" s="1"/>
  <c r="D6041" i="5" a="1"/>
  <c r="D6041" i="5" s="1"/>
  <c r="D6042" i="5" a="1"/>
  <c r="D6042" i="5" s="1"/>
  <c r="D6043" i="5" a="1"/>
  <c r="D6043" i="5" s="1"/>
  <c r="D6044" i="5" a="1"/>
  <c r="D6044" i="5" s="1"/>
  <c r="D6045" i="5" a="1"/>
  <c r="D6045" i="5" s="1"/>
  <c r="D6046" i="5" a="1"/>
  <c r="D6046" i="5" s="1"/>
  <c r="D6047" i="5" a="1"/>
  <c r="D6047" i="5" s="1"/>
  <c r="D6048" i="5" a="1"/>
  <c r="D6048" i="5" s="1"/>
  <c r="D6049" i="5" a="1"/>
  <c r="D6049" i="5" s="1"/>
  <c r="D6050" i="5" a="1"/>
  <c r="D6050" i="5" s="1"/>
  <c r="D6051" i="5" a="1"/>
  <c r="D6051" i="5" s="1"/>
  <c r="D6052" i="5" a="1"/>
  <c r="D6052" i="5" s="1"/>
  <c r="D6053" i="5" a="1"/>
  <c r="D6053" i="5" s="1"/>
  <c r="D6054" i="5" a="1"/>
  <c r="D6054" i="5" s="1"/>
  <c r="D6055" i="5" a="1"/>
  <c r="D6055" i="5" s="1"/>
  <c r="D6056" i="5" a="1"/>
  <c r="D6056" i="5" s="1"/>
  <c r="D6057" i="5" a="1"/>
  <c r="D6057" i="5" s="1"/>
  <c r="D6058" i="5" a="1"/>
  <c r="D6058" i="5" s="1"/>
  <c r="D6059" i="5" a="1"/>
  <c r="D6059" i="5" s="1"/>
  <c r="D6060" i="5" a="1"/>
  <c r="D6060" i="5" s="1"/>
  <c r="D6061" i="5" a="1"/>
  <c r="D6061" i="5" s="1"/>
  <c r="D6062" i="5" a="1"/>
  <c r="D6062" i="5" s="1"/>
  <c r="D6063" i="5" a="1"/>
  <c r="D6063" i="5" s="1"/>
  <c r="D6064" i="5" a="1"/>
  <c r="D6064" i="5" s="1"/>
  <c r="D6065" i="5" a="1"/>
  <c r="D6065" i="5" s="1"/>
  <c r="D6066" i="5" a="1"/>
  <c r="D6066" i="5" s="1"/>
  <c r="D6067" i="5" a="1"/>
  <c r="D6067" i="5" s="1"/>
  <c r="D6068" i="5" a="1"/>
  <c r="D6068" i="5" s="1"/>
  <c r="D6069" i="5" a="1"/>
  <c r="D6069" i="5" s="1"/>
  <c r="D6070" i="5" a="1"/>
  <c r="D6070" i="5" s="1"/>
  <c r="D6071" i="5" a="1"/>
  <c r="D6071" i="5" s="1"/>
  <c r="D6072" i="5" a="1"/>
  <c r="D6072" i="5" s="1"/>
  <c r="D6073" i="5" a="1"/>
  <c r="D6073" i="5" s="1"/>
  <c r="D6074" i="5" a="1"/>
  <c r="D6074" i="5" s="1"/>
  <c r="D6075" i="5" a="1"/>
  <c r="D6075" i="5" s="1"/>
  <c r="D6076" i="5" a="1"/>
  <c r="D6076" i="5" s="1"/>
  <c r="D6077" i="5" a="1"/>
  <c r="D6077" i="5" s="1"/>
  <c r="D6078" i="5" a="1"/>
  <c r="D6078" i="5" s="1"/>
  <c r="D6079" i="5" a="1"/>
  <c r="D6079" i="5" s="1"/>
  <c r="D6080" i="5" a="1"/>
  <c r="D6080" i="5" s="1"/>
  <c r="D6081" i="5" a="1"/>
  <c r="D6081" i="5" s="1"/>
  <c r="D6082" i="5" a="1"/>
  <c r="D6082" i="5" s="1"/>
  <c r="D6083" i="5" a="1"/>
  <c r="D6083" i="5" s="1"/>
  <c r="D6084" i="5" a="1"/>
  <c r="D6084" i="5" s="1"/>
  <c r="D6085" i="5" a="1"/>
  <c r="D6085" i="5" s="1"/>
  <c r="D6086" i="5" a="1"/>
  <c r="D6086" i="5" s="1"/>
  <c r="D6087" i="5" a="1"/>
  <c r="D6087" i="5" s="1"/>
  <c r="D6088" i="5" a="1"/>
  <c r="D6088" i="5" s="1"/>
  <c r="D6089" i="5" a="1"/>
  <c r="D6089" i="5" s="1"/>
  <c r="D6090" i="5" a="1"/>
  <c r="D6090" i="5" s="1"/>
  <c r="D6091" i="5" a="1"/>
  <c r="D6091" i="5" s="1"/>
  <c r="D6092" i="5" a="1"/>
  <c r="D6092" i="5" s="1"/>
  <c r="D6093" i="5" a="1"/>
  <c r="D6093" i="5" s="1"/>
  <c r="D6094" i="5" a="1"/>
  <c r="D6094" i="5" s="1"/>
  <c r="D6095" i="5" a="1"/>
  <c r="D6095" i="5" s="1"/>
  <c r="D6096" i="5" a="1"/>
  <c r="D6096" i="5" s="1"/>
  <c r="D6097" i="5" a="1"/>
  <c r="D6097" i="5" s="1"/>
  <c r="D6098" i="5" a="1"/>
  <c r="D6098" i="5" s="1"/>
  <c r="D6099" i="5" a="1"/>
  <c r="D6099" i="5" s="1"/>
  <c r="D6100" i="5" a="1"/>
  <c r="D6100" i="5" s="1"/>
  <c r="D6101" i="5" a="1"/>
  <c r="D6101" i="5" s="1"/>
  <c r="D6102" i="5" a="1"/>
  <c r="D6102" i="5" s="1"/>
  <c r="D6103" i="5" a="1"/>
  <c r="D6103" i="5" s="1"/>
  <c r="D6104" i="5" a="1"/>
  <c r="D6104" i="5" s="1"/>
  <c r="D6105" i="5" a="1"/>
  <c r="D6105" i="5" s="1"/>
  <c r="D6106" i="5" a="1"/>
  <c r="D6106" i="5" s="1"/>
  <c r="D6107" i="5" a="1"/>
  <c r="D6107" i="5" s="1"/>
  <c r="D6108" i="5" a="1"/>
  <c r="D6108" i="5" s="1"/>
  <c r="D6109" i="5" a="1"/>
  <c r="D6109" i="5" s="1"/>
  <c r="D6110" i="5" a="1"/>
  <c r="D6110" i="5" s="1"/>
  <c r="D6111" i="5" a="1"/>
  <c r="D6111" i="5" s="1"/>
  <c r="D6112" i="5" a="1"/>
  <c r="D6112" i="5" s="1"/>
  <c r="D6113" i="5" a="1"/>
  <c r="D6113" i="5" s="1"/>
  <c r="D6114" i="5" a="1"/>
  <c r="D6114" i="5" s="1"/>
  <c r="D6115" i="5" a="1"/>
  <c r="D6115" i="5" s="1"/>
  <c r="D6116" i="5" a="1"/>
  <c r="D6116" i="5" s="1"/>
  <c r="D6117" i="5" a="1"/>
  <c r="D6117" i="5" s="1"/>
  <c r="D6118" i="5" a="1"/>
  <c r="D6118" i="5" s="1"/>
  <c r="D6119" i="5" a="1"/>
  <c r="D6119" i="5" s="1"/>
  <c r="D6120" i="5" a="1"/>
  <c r="D6120" i="5" s="1"/>
  <c r="D6121" i="5" a="1"/>
  <c r="D6121" i="5" s="1"/>
  <c r="D6122" i="5" a="1"/>
  <c r="D6122" i="5" s="1"/>
  <c r="D6123" i="5" a="1"/>
  <c r="D6123" i="5" s="1"/>
  <c r="D6124" i="5" a="1"/>
  <c r="D6124" i="5" s="1"/>
  <c r="D6125" i="5" a="1"/>
  <c r="D6125" i="5" s="1"/>
  <c r="D6126" i="5" a="1"/>
  <c r="D6126" i="5" s="1"/>
  <c r="D6127" i="5" a="1"/>
  <c r="D6127" i="5" s="1"/>
  <c r="D6128" i="5" a="1"/>
  <c r="D6128" i="5" s="1"/>
  <c r="D6129" i="5" a="1"/>
  <c r="D6129" i="5" s="1"/>
  <c r="D6130" i="5" a="1"/>
  <c r="D6130" i="5" s="1"/>
  <c r="D6131" i="5" a="1"/>
  <c r="D6131" i="5" s="1"/>
  <c r="D6132" i="5" a="1"/>
  <c r="D6132" i="5" s="1"/>
  <c r="D6133" i="5" a="1"/>
  <c r="D6133" i="5" s="1"/>
  <c r="D6134" i="5" a="1"/>
  <c r="D6134" i="5" s="1"/>
  <c r="D6135" i="5" a="1"/>
  <c r="D6135" i="5" s="1"/>
  <c r="D6136" i="5" a="1"/>
  <c r="D6136" i="5" s="1"/>
  <c r="D6137" i="5" a="1"/>
  <c r="D6137" i="5" s="1"/>
  <c r="D6138" i="5" a="1"/>
  <c r="D6138" i="5" s="1"/>
  <c r="D6139" i="5" a="1"/>
  <c r="D6139" i="5" s="1"/>
  <c r="D6140" i="5" a="1"/>
  <c r="D6140" i="5" s="1"/>
  <c r="D6141" i="5" a="1"/>
  <c r="D6141" i="5" s="1"/>
  <c r="D6142" i="5" a="1"/>
  <c r="D6142" i="5" s="1"/>
  <c r="D6143" i="5" a="1"/>
  <c r="D6143" i="5" s="1"/>
  <c r="D6144" i="5" a="1"/>
  <c r="D6144" i="5" s="1"/>
  <c r="D6145" i="5" a="1"/>
  <c r="D6145" i="5" s="1"/>
  <c r="D6146" i="5" a="1"/>
  <c r="D6146" i="5" s="1"/>
  <c r="D6147" i="5" a="1"/>
  <c r="D6147" i="5" s="1"/>
  <c r="D6148" i="5" a="1"/>
  <c r="D6148" i="5" s="1"/>
  <c r="D6149" i="5" a="1"/>
  <c r="D6149" i="5" s="1"/>
  <c r="D6150" i="5" a="1"/>
  <c r="D6150" i="5" s="1"/>
  <c r="D6151" i="5" a="1"/>
  <c r="D6151" i="5" s="1"/>
  <c r="D6152" i="5" a="1"/>
  <c r="D6152" i="5" s="1"/>
  <c r="D6153" i="5" a="1"/>
  <c r="D6153" i="5" s="1"/>
  <c r="D6154" i="5" a="1"/>
  <c r="D6154" i="5" s="1"/>
  <c r="D6155" i="5" a="1"/>
  <c r="D6155" i="5" s="1"/>
  <c r="D6156" i="5" a="1"/>
  <c r="D6156" i="5" s="1"/>
  <c r="D6157" i="5" a="1"/>
  <c r="D6157" i="5" s="1"/>
  <c r="D6158" i="5" a="1"/>
  <c r="D6158" i="5" s="1"/>
  <c r="D6159" i="5" a="1"/>
  <c r="D6159" i="5" s="1"/>
  <c r="D6160" i="5" a="1"/>
  <c r="D6160" i="5" s="1"/>
  <c r="D6161" i="5" a="1"/>
  <c r="D6161" i="5" s="1"/>
  <c r="D6162" i="5" a="1"/>
  <c r="D6162" i="5" s="1"/>
  <c r="D6163" i="5" a="1"/>
  <c r="D6163" i="5" s="1"/>
  <c r="D6164" i="5" a="1"/>
  <c r="D6164" i="5" s="1"/>
  <c r="D6165" i="5" a="1"/>
  <c r="D6165" i="5" s="1"/>
  <c r="D6166" i="5" a="1"/>
  <c r="D6166" i="5" s="1"/>
  <c r="D6167" i="5" a="1"/>
  <c r="D6167" i="5" s="1"/>
  <c r="D6168" i="5" a="1"/>
  <c r="D6168" i="5" s="1"/>
  <c r="D6169" i="5" a="1"/>
  <c r="D6169" i="5" s="1"/>
  <c r="D6170" i="5" a="1"/>
  <c r="D6170" i="5" s="1"/>
  <c r="D6171" i="5" a="1"/>
  <c r="D6171" i="5" s="1"/>
  <c r="D6172" i="5" a="1"/>
  <c r="D6172" i="5" s="1"/>
  <c r="D6173" i="5" a="1"/>
  <c r="D6173" i="5" s="1"/>
  <c r="D6174" i="5" a="1"/>
  <c r="D6174" i="5" s="1"/>
  <c r="D6175" i="5" a="1"/>
  <c r="D6175" i="5" s="1"/>
  <c r="D6176" i="5" a="1"/>
  <c r="D6176" i="5" s="1"/>
  <c r="D6177" i="5" a="1"/>
  <c r="D6177" i="5" s="1"/>
  <c r="D6178" i="5" a="1"/>
  <c r="D6178" i="5" s="1"/>
  <c r="D6179" i="5" a="1"/>
  <c r="D6179" i="5" s="1"/>
  <c r="D6180" i="5" a="1"/>
  <c r="D6180" i="5" s="1"/>
  <c r="D6181" i="5" a="1"/>
  <c r="D6181" i="5" s="1"/>
  <c r="D6182" i="5" a="1"/>
  <c r="D6182" i="5" s="1"/>
  <c r="D6183" i="5" a="1"/>
  <c r="D6183" i="5" s="1"/>
  <c r="D6184" i="5" a="1"/>
  <c r="D6184" i="5" s="1"/>
  <c r="D6185" i="5" a="1"/>
  <c r="D6185" i="5" s="1"/>
  <c r="D6186" i="5" a="1"/>
  <c r="D6186" i="5" s="1"/>
  <c r="D6187" i="5" a="1"/>
  <c r="D6187" i="5" s="1"/>
  <c r="D6188" i="5" a="1"/>
  <c r="D6188" i="5" s="1"/>
  <c r="D6189" i="5" a="1"/>
  <c r="D6189" i="5" s="1"/>
  <c r="D6190" i="5" a="1"/>
  <c r="D6190" i="5" s="1"/>
  <c r="D6191" i="5" a="1"/>
  <c r="D6191" i="5" s="1"/>
  <c r="D6192" i="5" a="1"/>
  <c r="D6192" i="5" s="1"/>
  <c r="D6193" i="5" a="1"/>
  <c r="D6193" i="5" s="1"/>
  <c r="D6194" i="5" a="1"/>
  <c r="D6194" i="5" s="1"/>
  <c r="D6195" i="5" a="1"/>
  <c r="D6195" i="5" s="1"/>
  <c r="D6196" i="5" a="1"/>
  <c r="D6196" i="5" s="1"/>
  <c r="D6197" i="5" a="1"/>
  <c r="D6197" i="5" s="1"/>
  <c r="D6198" i="5" a="1"/>
  <c r="D6198" i="5" s="1"/>
  <c r="D6199" i="5" a="1"/>
  <c r="D6199" i="5" s="1"/>
  <c r="D6200" i="5" a="1"/>
  <c r="D6200" i="5" s="1"/>
  <c r="D6201" i="5" a="1"/>
  <c r="D6201" i="5" s="1"/>
  <c r="D6202" i="5" a="1"/>
  <c r="D6202" i="5" s="1"/>
  <c r="D6203" i="5" a="1"/>
  <c r="D6203" i="5" s="1"/>
  <c r="D6204" i="5" a="1"/>
  <c r="D6204" i="5" s="1"/>
  <c r="D6205" i="5" a="1"/>
  <c r="D6205" i="5" s="1"/>
  <c r="D6206" i="5" a="1"/>
  <c r="D6206" i="5" s="1"/>
  <c r="D6207" i="5" a="1"/>
  <c r="D6207" i="5" s="1"/>
  <c r="D6208" i="5" a="1"/>
  <c r="D6208" i="5" s="1"/>
  <c r="D6209" i="5" a="1"/>
  <c r="D6209" i="5" s="1"/>
  <c r="D6210" i="5" a="1"/>
  <c r="D6210" i="5" s="1"/>
  <c r="D6211" i="5" a="1"/>
  <c r="D6211" i="5" s="1"/>
  <c r="D6212" i="5" a="1"/>
  <c r="D6212" i="5" s="1"/>
  <c r="D6213" i="5" a="1"/>
  <c r="D6213" i="5" s="1"/>
  <c r="D6214" i="5" a="1"/>
  <c r="D6214" i="5" s="1"/>
  <c r="D6215" i="5" a="1"/>
  <c r="D6215" i="5" s="1"/>
  <c r="D6216" i="5" a="1"/>
  <c r="D6216" i="5" s="1"/>
  <c r="D6217" i="5" a="1"/>
  <c r="D6217" i="5" s="1"/>
  <c r="D6218" i="5" a="1"/>
  <c r="D6218" i="5" s="1"/>
  <c r="D6219" i="5" a="1"/>
  <c r="D6219" i="5" s="1"/>
  <c r="D6220" i="5" a="1"/>
  <c r="D6220" i="5" s="1"/>
  <c r="D6221" i="5" a="1"/>
  <c r="D6221" i="5" s="1"/>
  <c r="D6222" i="5" a="1"/>
  <c r="D6222" i="5" s="1"/>
  <c r="D6223" i="5" a="1"/>
  <c r="D6223" i="5" s="1"/>
  <c r="D6224" i="5" a="1"/>
  <c r="D6224" i="5" s="1"/>
  <c r="D6225" i="5" a="1"/>
  <c r="D6225" i="5" s="1"/>
  <c r="D6226" i="5" a="1"/>
  <c r="D6226" i="5" s="1"/>
  <c r="D6227" i="5" a="1"/>
  <c r="D6227" i="5" s="1"/>
  <c r="D6228" i="5" a="1"/>
  <c r="D6228" i="5" s="1"/>
  <c r="D6229" i="5" a="1"/>
  <c r="D6229" i="5" s="1"/>
  <c r="D6230" i="5" a="1"/>
  <c r="D6230" i="5" s="1"/>
  <c r="D6231" i="5" a="1"/>
  <c r="D6231" i="5" s="1"/>
  <c r="D6232" i="5" a="1"/>
  <c r="D6232" i="5" s="1"/>
  <c r="D6233" i="5" a="1"/>
  <c r="D6233" i="5" s="1"/>
  <c r="D6234" i="5" a="1"/>
  <c r="D6234" i="5" s="1"/>
  <c r="D6235" i="5" a="1"/>
  <c r="D6235" i="5" s="1"/>
  <c r="D6236" i="5" a="1"/>
  <c r="D6236" i="5" s="1"/>
  <c r="D6237" i="5" a="1"/>
  <c r="D6237" i="5" s="1"/>
  <c r="D6238" i="5" a="1"/>
  <c r="D6238" i="5" s="1"/>
  <c r="D6239" i="5" a="1"/>
  <c r="D6239" i="5" s="1"/>
  <c r="D6240" i="5" a="1"/>
  <c r="D6240" i="5" s="1"/>
  <c r="D6241" i="5" a="1"/>
  <c r="D6241" i="5" s="1"/>
  <c r="D6242" i="5" a="1"/>
  <c r="D6242" i="5" s="1"/>
  <c r="D6243" i="5" a="1"/>
  <c r="D6243" i="5" s="1"/>
  <c r="D6244" i="5" a="1"/>
  <c r="D6244" i="5" s="1"/>
  <c r="D6245" i="5" a="1"/>
  <c r="D6245" i="5" s="1"/>
  <c r="D6246" i="5" a="1"/>
  <c r="D6246" i="5" s="1"/>
  <c r="D6247" i="5" a="1"/>
  <c r="D6247" i="5" s="1"/>
  <c r="D6248" i="5" a="1"/>
  <c r="D6248" i="5" s="1"/>
  <c r="D6249" i="5" a="1"/>
  <c r="D6249" i="5" s="1"/>
  <c r="D6250" i="5" a="1"/>
  <c r="D6250" i="5" s="1"/>
  <c r="D6251" i="5" a="1"/>
  <c r="D6251" i="5" s="1"/>
  <c r="D6252" i="5" a="1"/>
  <c r="D6252" i="5" s="1"/>
  <c r="D6253" i="5" a="1"/>
  <c r="D6253" i="5" s="1"/>
  <c r="D6254" i="5" a="1"/>
  <c r="D6254" i="5" s="1"/>
  <c r="D6255" i="5" a="1"/>
  <c r="D6255" i="5" s="1"/>
  <c r="D6256" i="5" a="1"/>
  <c r="D6256" i="5" s="1"/>
  <c r="D6257" i="5" a="1"/>
  <c r="D6257" i="5" s="1"/>
  <c r="D6258" i="5" a="1"/>
  <c r="D6258" i="5" s="1"/>
  <c r="D6259" i="5" a="1"/>
  <c r="D6259" i="5" s="1"/>
  <c r="D6260" i="5" a="1"/>
  <c r="D6260" i="5" s="1"/>
  <c r="D6261" i="5" a="1"/>
  <c r="D6261" i="5" s="1"/>
  <c r="D6262" i="5" a="1"/>
  <c r="D6262" i="5" s="1"/>
  <c r="D6263" i="5" a="1"/>
  <c r="D6263" i="5" s="1"/>
  <c r="D6264" i="5" a="1"/>
  <c r="D6264" i="5" s="1"/>
  <c r="D6265" i="5" a="1"/>
  <c r="D6265" i="5" s="1"/>
  <c r="D6266" i="5" a="1"/>
  <c r="D6266" i="5" s="1"/>
  <c r="D6267" i="5" a="1"/>
  <c r="D6267" i="5" s="1"/>
  <c r="D6268" i="5" a="1"/>
  <c r="D6268" i="5" s="1"/>
  <c r="D6269" i="5" a="1"/>
  <c r="D6269" i="5" s="1"/>
  <c r="D6270" i="5" a="1"/>
  <c r="D6270" i="5" s="1"/>
  <c r="D6271" i="5" a="1"/>
  <c r="D6271" i="5" s="1"/>
  <c r="D6272" i="5" a="1"/>
  <c r="D6272" i="5" s="1"/>
  <c r="D6273" i="5" a="1"/>
  <c r="D6273" i="5" s="1"/>
  <c r="D6274" i="5" a="1"/>
  <c r="D6274" i="5" s="1"/>
  <c r="D6275" i="5" a="1"/>
  <c r="D6275" i="5" s="1"/>
  <c r="D6276" i="5" a="1"/>
  <c r="D6276" i="5" s="1"/>
  <c r="D6277" i="5" a="1"/>
  <c r="D6277" i="5" s="1"/>
  <c r="D6278" i="5" a="1"/>
  <c r="D6278" i="5" s="1"/>
  <c r="D6279" i="5" a="1"/>
  <c r="D6279" i="5" s="1"/>
  <c r="D6280" i="5" a="1"/>
  <c r="D6280" i="5" s="1"/>
  <c r="D6281" i="5" a="1"/>
  <c r="D6281" i="5" s="1"/>
  <c r="D6282" i="5" a="1"/>
  <c r="D6282" i="5" s="1"/>
  <c r="D6283" i="5" a="1"/>
  <c r="D6283" i="5" s="1"/>
  <c r="D6284" i="5" a="1"/>
  <c r="D6284" i="5" s="1"/>
  <c r="D6285" i="5" a="1"/>
  <c r="D6285" i="5" s="1"/>
  <c r="D6286" i="5" a="1"/>
  <c r="D6286" i="5" s="1"/>
  <c r="D6287" i="5" a="1"/>
  <c r="D6287" i="5" s="1"/>
  <c r="D6288" i="5" a="1"/>
  <c r="D6288" i="5" s="1"/>
  <c r="D6289" i="5" a="1"/>
  <c r="D6289" i="5" s="1"/>
  <c r="D6290" i="5" a="1"/>
  <c r="D6290" i="5" s="1"/>
  <c r="D6291" i="5" a="1"/>
  <c r="D6291" i="5" s="1"/>
  <c r="D6292" i="5" a="1"/>
  <c r="D6292" i="5" s="1"/>
  <c r="D6293" i="5" a="1"/>
  <c r="D6293" i="5" s="1"/>
  <c r="D6294" i="5" a="1"/>
  <c r="D6294" i="5" s="1"/>
  <c r="D6295" i="5" a="1"/>
  <c r="D6295" i="5" s="1"/>
  <c r="D6296" i="5" a="1"/>
  <c r="D6296" i="5" s="1"/>
  <c r="D6297" i="5" a="1"/>
  <c r="D6297" i="5" s="1"/>
  <c r="D6298" i="5" a="1"/>
  <c r="D6298" i="5" s="1"/>
  <c r="D6299" i="5" a="1"/>
  <c r="D6299" i="5" s="1"/>
  <c r="D6300" i="5" a="1"/>
  <c r="D6300" i="5" s="1"/>
  <c r="D6301" i="5" a="1"/>
  <c r="D6301" i="5" s="1"/>
  <c r="D6302" i="5" a="1"/>
  <c r="D6302" i="5" s="1"/>
  <c r="D6303" i="5" a="1"/>
  <c r="D6303" i="5" s="1"/>
  <c r="D6304" i="5" a="1"/>
  <c r="D6304" i="5" s="1"/>
  <c r="D6305" i="5" a="1"/>
  <c r="D6305" i="5" s="1"/>
  <c r="D6306" i="5" a="1"/>
  <c r="D6306" i="5" s="1"/>
  <c r="D6307" i="5" a="1"/>
  <c r="D6307" i="5" s="1"/>
  <c r="D6308" i="5" a="1"/>
  <c r="D6308" i="5" s="1"/>
  <c r="D6309" i="5" a="1"/>
  <c r="D6309" i="5" s="1"/>
  <c r="D6310" i="5" a="1"/>
  <c r="D6310" i="5" s="1"/>
  <c r="D6311" i="5" a="1"/>
  <c r="D6311" i="5" s="1"/>
  <c r="D6312" i="5" a="1"/>
  <c r="D6312" i="5" s="1"/>
  <c r="D6313" i="5" a="1"/>
  <c r="D6313" i="5" s="1"/>
  <c r="D6314" i="5" a="1"/>
  <c r="D6314" i="5" s="1"/>
  <c r="D6315" i="5" a="1"/>
  <c r="D6315" i="5" s="1"/>
  <c r="D6316" i="5" a="1"/>
  <c r="D6316" i="5" s="1"/>
  <c r="D6317" i="5" a="1"/>
  <c r="D6317" i="5" s="1"/>
  <c r="D6318" i="5" a="1"/>
  <c r="D6318" i="5" s="1"/>
  <c r="D6319" i="5" a="1"/>
  <c r="D6319" i="5" s="1"/>
  <c r="D6320" i="5" a="1"/>
  <c r="D6320" i="5" s="1"/>
  <c r="D6321" i="5" a="1"/>
  <c r="D6321" i="5" s="1"/>
  <c r="D6322" i="5" a="1"/>
  <c r="D6322" i="5" s="1"/>
  <c r="D6323" i="5" a="1"/>
  <c r="D6323" i="5" s="1"/>
  <c r="D6324" i="5" a="1"/>
  <c r="D6324" i="5" s="1"/>
  <c r="D6325" i="5" a="1"/>
  <c r="D6325" i="5" s="1"/>
  <c r="D6326" i="5" a="1"/>
  <c r="D6326" i="5" s="1"/>
  <c r="D6327" i="5" a="1"/>
  <c r="D6327" i="5" s="1"/>
  <c r="D6328" i="5" a="1"/>
  <c r="D6328" i="5" s="1"/>
  <c r="D6329" i="5" a="1"/>
  <c r="D6329" i="5" s="1"/>
  <c r="D6330" i="5" a="1"/>
  <c r="D6330" i="5" s="1"/>
  <c r="D6331" i="5" a="1"/>
  <c r="D6331" i="5" s="1"/>
  <c r="D6332" i="5" a="1"/>
  <c r="D6332" i="5" s="1"/>
  <c r="D6333" i="5" a="1"/>
  <c r="D6333" i="5" s="1"/>
  <c r="D6334" i="5" a="1"/>
  <c r="D6334" i="5" s="1"/>
  <c r="D6335" i="5" a="1"/>
  <c r="D6335" i="5" s="1"/>
  <c r="D6336" i="5" a="1"/>
  <c r="D6336" i="5" s="1"/>
  <c r="D6337" i="5" a="1"/>
  <c r="D6337" i="5" s="1"/>
  <c r="D6338" i="5" a="1"/>
  <c r="D6338" i="5" s="1"/>
  <c r="D6339" i="5" a="1"/>
  <c r="D6339" i="5" s="1"/>
  <c r="D6340" i="5" a="1"/>
  <c r="D6340" i="5" s="1"/>
  <c r="D6341" i="5" a="1"/>
  <c r="D6341" i="5" s="1"/>
  <c r="D6342" i="5" a="1"/>
  <c r="D6342" i="5" s="1"/>
  <c r="D6343" i="5" a="1"/>
  <c r="D6343" i="5" s="1"/>
  <c r="D6344" i="5" a="1"/>
  <c r="D6344" i="5" s="1"/>
  <c r="D6345" i="5" a="1"/>
  <c r="D6345" i="5" s="1"/>
  <c r="D6346" i="5" a="1"/>
  <c r="D6346" i="5" s="1"/>
  <c r="D6347" i="5" a="1"/>
  <c r="D6347" i="5" s="1"/>
  <c r="D6348" i="5" a="1"/>
  <c r="D6348" i="5" s="1"/>
  <c r="D6349" i="5" a="1"/>
  <c r="D6349" i="5" s="1"/>
  <c r="D6350" i="5" a="1"/>
  <c r="D6350" i="5" s="1"/>
  <c r="D6351" i="5" a="1"/>
  <c r="D6351" i="5" s="1"/>
  <c r="D6352" i="5" a="1"/>
  <c r="D6352" i="5" s="1"/>
  <c r="D6353" i="5" a="1"/>
  <c r="D6353" i="5" s="1"/>
  <c r="D6354" i="5" a="1"/>
  <c r="D6354" i="5" s="1"/>
  <c r="D6355" i="5" a="1"/>
  <c r="D6355" i="5" s="1"/>
  <c r="D6356" i="5" a="1"/>
  <c r="D6356" i="5" s="1"/>
  <c r="D6357" i="5" a="1"/>
  <c r="D6357" i="5" s="1"/>
  <c r="D6358" i="5" a="1"/>
  <c r="D6358" i="5" s="1"/>
  <c r="D6359" i="5" a="1"/>
  <c r="D6359" i="5" s="1"/>
  <c r="D6360" i="5" a="1"/>
  <c r="D6360" i="5" s="1"/>
  <c r="D6361" i="5" a="1"/>
  <c r="D6361" i="5" s="1"/>
  <c r="D6362" i="5" a="1"/>
  <c r="D6362" i="5" s="1"/>
  <c r="D6363" i="5" a="1"/>
  <c r="D6363" i="5" s="1"/>
  <c r="D6364" i="5" a="1"/>
  <c r="D6364" i="5" s="1"/>
  <c r="D6365" i="5" a="1"/>
  <c r="D6365" i="5" s="1"/>
  <c r="D6366" i="5" a="1"/>
  <c r="D6366" i="5" s="1"/>
  <c r="D6367" i="5" a="1"/>
  <c r="D6367" i="5" s="1"/>
  <c r="D6368" i="5" a="1"/>
  <c r="D6368" i="5" s="1"/>
  <c r="D6369" i="5" a="1"/>
  <c r="D6369" i="5" s="1"/>
  <c r="D6370" i="5" a="1"/>
  <c r="D6370" i="5" s="1"/>
  <c r="D6371" i="5" a="1"/>
  <c r="D6371" i="5" s="1"/>
  <c r="D6372" i="5" a="1"/>
  <c r="D6372" i="5" s="1"/>
  <c r="D6373" i="5" a="1"/>
  <c r="D6373" i="5" s="1"/>
  <c r="D6374" i="5" a="1"/>
  <c r="D6374" i="5" s="1"/>
  <c r="D6375" i="5" a="1"/>
  <c r="D6375" i="5" s="1"/>
  <c r="D6376" i="5" a="1"/>
  <c r="D6376" i="5" s="1"/>
  <c r="D6377" i="5" a="1"/>
  <c r="D6377" i="5" s="1"/>
  <c r="D6378" i="5" a="1"/>
  <c r="D6378" i="5" s="1"/>
  <c r="D6379" i="5" a="1"/>
  <c r="D6379" i="5" s="1"/>
  <c r="D6380" i="5" a="1"/>
  <c r="D6380" i="5" s="1"/>
  <c r="D6381" i="5" a="1"/>
  <c r="D6381" i="5" s="1"/>
  <c r="D6382" i="5" a="1"/>
  <c r="D6382" i="5" s="1"/>
  <c r="D6383" i="5" a="1"/>
  <c r="D6383" i="5" s="1"/>
  <c r="D6384" i="5" a="1"/>
  <c r="D6384" i="5" s="1"/>
  <c r="D6385" i="5" a="1"/>
  <c r="D6385" i="5" s="1"/>
  <c r="D6386" i="5" a="1"/>
  <c r="D6386" i="5" s="1"/>
  <c r="D6387" i="5" a="1"/>
  <c r="D6387" i="5" s="1"/>
  <c r="D6388" i="5" a="1"/>
  <c r="D6388" i="5" s="1"/>
  <c r="D6389" i="5" a="1"/>
  <c r="D6389" i="5" s="1"/>
  <c r="D6390" i="5" a="1"/>
  <c r="D6390" i="5" s="1"/>
  <c r="D6391" i="5" a="1"/>
  <c r="D6391" i="5" s="1"/>
  <c r="D6392" i="5" a="1"/>
  <c r="D6392" i="5" s="1"/>
  <c r="D6393" i="5" a="1"/>
  <c r="D6393" i="5" s="1"/>
  <c r="D6394" i="5" a="1"/>
  <c r="D6394" i="5" s="1"/>
  <c r="D6395" i="5" a="1"/>
  <c r="D6395" i="5" s="1"/>
  <c r="D6396" i="5" a="1"/>
  <c r="D6396" i="5" s="1"/>
  <c r="D6397" i="5" a="1"/>
  <c r="D6397" i="5" s="1"/>
  <c r="D6398" i="5" a="1"/>
  <c r="D6398" i="5" s="1"/>
  <c r="D6399" i="5" a="1"/>
  <c r="D6399" i="5" s="1"/>
  <c r="D6400" i="5" a="1"/>
  <c r="D6400" i="5" s="1"/>
  <c r="D6401" i="5" a="1"/>
  <c r="D6401" i="5" s="1"/>
  <c r="D6402" i="5" a="1"/>
  <c r="D6402" i="5" s="1"/>
  <c r="D6403" i="5" a="1"/>
  <c r="D6403" i="5" s="1"/>
  <c r="D6404" i="5" a="1"/>
  <c r="D6404" i="5" s="1"/>
  <c r="D6405" i="5" a="1"/>
  <c r="D6405" i="5" s="1"/>
  <c r="D6406" i="5" a="1"/>
  <c r="D6406" i="5" s="1"/>
  <c r="D6407" i="5" a="1"/>
  <c r="D6407" i="5" s="1"/>
  <c r="D6408" i="5" a="1"/>
  <c r="D6408" i="5" s="1"/>
  <c r="D6409" i="5" a="1"/>
  <c r="D6409" i="5" s="1"/>
  <c r="D6410" i="5" a="1"/>
  <c r="D6410" i="5" s="1"/>
  <c r="D6411" i="5" a="1"/>
  <c r="D6411" i="5" s="1"/>
  <c r="D6412" i="5" a="1"/>
  <c r="D6412" i="5" s="1"/>
  <c r="D6413" i="5" a="1"/>
  <c r="D6413" i="5" s="1"/>
  <c r="D6414" i="5" a="1"/>
  <c r="D6414" i="5" s="1"/>
  <c r="D6415" i="5" a="1"/>
  <c r="D6415" i="5" s="1"/>
  <c r="D6416" i="5" a="1"/>
  <c r="D6416" i="5" s="1"/>
  <c r="D6417" i="5" a="1"/>
  <c r="D6417" i="5" s="1"/>
  <c r="D6418" i="5" a="1"/>
  <c r="D6418" i="5" s="1"/>
  <c r="D6419" i="5" a="1"/>
  <c r="D6419" i="5" s="1"/>
  <c r="D6420" i="5" a="1"/>
  <c r="D6420" i="5" s="1"/>
  <c r="D6421" i="5" a="1"/>
  <c r="D6421" i="5" s="1"/>
  <c r="D6422" i="5" a="1"/>
  <c r="D6422" i="5" s="1"/>
  <c r="D6423" i="5" a="1"/>
  <c r="D6423" i="5" s="1"/>
  <c r="D6424" i="5" a="1"/>
  <c r="D6424" i="5" s="1"/>
  <c r="D6425" i="5" a="1"/>
  <c r="D6425" i="5" s="1"/>
  <c r="D6426" i="5" a="1"/>
  <c r="D6426" i="5" s="1"/>
  <c r="D6427" i="5" a="1"/>
  <c r="D6427" i="5" s="1"/>
  <c r="D6428" i="5" a="1"/>
  <c r="D6428" i="5" s="1"/>
  <c r="D6429" i="5" a="1"/>
  <c r="D6429" i="5" s="1"/>
  <c r="D6430" i="5" a="1"/>
  <c r="D6430" i="5" s="1"/>
  <c r="D6431" i="5" a="1"/>
  <c r="D6431" i="5" s="1"/>
  <c r="D6432" i="5" a="1"/>
  <c r="D6432" i="5" s="1"/>
  <c r="D6433" i="5" a="1"/>
  <c r="D6433" i="5" s="1"/>
  <c r="D6434" i="5" a="1"/>
  <c r="D6434" i="5" s="1"/>
  <c r="D6435" i="5" a="1"/>
  <c r="D6435" i="5" s="1"/>
  <c r="D6436" i="5" a="1"/>
  <c r="D6436" i="5" s="1"/>
  <c r="D6437" i="5" a="1"/>
  <c r="D6437" i="5" s="1"/>
  <c r="D6438" i="5" a="1"/>
  <c r="D6438" i="5" s="1"/>
  <c r="D6439" i="5" a="1"/>
  <c r="D6439" i="5" s="1"/>
  <c r="D6440" i="5" a="1"/>
  <c r="D6440" i="5" s="1"/>
  <c r="D6441" i="5" a="1"/>
  <c r="D6441" i="5" s="1"/>
  <c r="D6442" i="5" a="1"/>
  <c r="D6442" i="5" s="1"/>
  <c r="D6443" i="5" a="1"/>
  <c r="D6443" i="5" s="1"/>
  <c r="D6444" i="5" a="1"/>
  <c r="D6444" i="5" s="1"/>
  <c r="D6445" i="5" a="1"/>
  <c r="D6445" i="5" s="1"/>
  <c r="D6446" i="5" a="1"/>
  <c r="D6446" i="5" s="1"/>
  <c r="D6447" i="5" a="1"/>
  <c r="D6447" i="5" s="1"/>
  <c r="D6448" i="5" a="1"/>
  <c r="D6448" i="5" s="1"/>
  <c r="D6449" i="5" a="1"/>
  <c r="D6449" i="5" s="1"/>
  <c r="D6450" i="5" a="1"/>
  <c r="D6450" i="5" s="1"/>
  <c r="D6451" i="5" a="1"/>
  <c r="D6451" i="5" s="1"/>
  <c r="D6452" i="5" a="1"/>
  <c r="D6452" i="5" s="1"/>
  <c r="D6453" i="5" a="1"/>
  <c r="D6453" i="5" s="1"/>
  <c r="D6454" i="5" a="1"/>
  <c r="D6454" i="5" s="1"/>
  <c r="D6455" i="5" a="1"/>
  <c r="D6455" i="5" s="1"/>
  <c r="D6456" i="5" a="1"/>
  <c r="D6456" i="5" s="1"/>
  <c r="D6457" i="5" a="1"/>
  <c r="D6457" i="5" s="1"/>
  <c r="D6458" i="5" a="1"/>
  <c r="D6458" i="5" s="1"/>
  <c r="D6459" i="5" a="1"/>
  <c r="D6459" i="5" s="1"/>
  <c r="D6460" i="5" a="1"/>
  <c r="D6460" i="5" s="1"/>
  <c r="D6461" i="5" a="1"/>
  <c r="D6461" i="5" s="1"/>
  <c r="D6462" i="5" a="1"/>
  <c r="D6462" i="5" s="1"/>
  <c r="D6463" i="5" a="1"/>
  <c r="D6463" i="5" s="1"/>
  <c r="D6464" i="5" a="1"/>
  <c r="D6464" i="5" s="1"/>
  <c r="D6465" i="5" a="1"/>
  <c r="D6465" i="5" s="1"/>
  <c r="D6466" i="5" a="1"/>
  <c r="D6466" i="5" s="1"/>
  <c r="D6467" i="5" a="1"/>
  <c r="D6467" i="5" s="1"/>
  <c r="D6468" i="5" a="1"/>
  <c r="D6468" i="5" s="1"/>
  <c r="D6469" i="5" a="1"/>
  <c r="D6469" i="5" s="1"/>
  <c r="D6470" i="5" a="1"/>
  <c r="D6470" i="5" s="1"/>
  <c r="D6471" i="5" a="1"/>
  <c r="D6471" i="5" s="1"/>
  <c r="D6472" i="5" a="1"/>
  <c r="D6472" i="5" s="1"/>
  <c r="D6473" i="5" a="1"/>
  <c r="D6473" i="5" s="1"/>
  <c r="D6474" i="5" a="1"/>
  <c r="D6474" i="5" s="1"/>
  <c r="D6475" i="5" a="1"/>
  <c r="D6475" i="5" s="1"/>
  <c r="D6476" i="5" a="1"/>
  <c r="D6476" i="5" s="1"/>
  <c r="D6477" i="5" a="1"/>
  <c r="D6477" i="5" s="1"/>
  <c r="D6478" i="5" a="1"/>
  <c r="D6478" i="5" s="1"/>
  <c r="D6479" i="5" a="1"/>
  <c r="D6479" i="5" s="1"/>
  <c r="D6480" i="5" a="1"/>
  <c r="D6480" i="5" s="1"/>
  <c r="D6481" i="5" a="1"/>
  <c r="D6481" i="5" s="1"/>
  <c r="D6482" i="5" a="1"/>
  <c r="D6482" i="5" s="1"/>
  <c r="D6483" i="5" a="1"/>
  <c r="D6483" i="5" s="1"/>
  <c r="D6484" i="5" a="1"/>
  <c r="D6484" i="5" s="1"/>
  <c r="D6485" i="5" a="1"/>
  <c r="D6485" i="5" s="1"/>
  <c r="D6486" i="5" a="1"/>
  <c r="D6486" i="5" s="1"/>
  <c r="D6487" i="5" a="1"/>
  <c r="D6487" i="5" s="1"/>
  <c r="D6488" i="5" a="1"/>
  <c r="D6488" i="5" s="1"/>
  <c r="D6489" i="5" a="1"/>
  <c r="D6489" i="5" s="1"/>
  <c r="D6490" i="5" a="1"/>
  <c r="D6490" i="5" s="1"/>
  <c r="D6491" i="5" a="1"/>
  <c r="D6491" i="5" s="1"/>
  <c r="D6492" i="5" a="1"/>
  <c r="D6492" i="5" s="1"/>
  <c r="D6493" i="5" a="1"/>
  <c r="D6493" i="5" s="1"/>
  <c r="D6494" i="5" a="1"/>
  <c r="D6494" i="5" s="1"/>
  <c r="D6495" i="5" a="1"/>
  <c r="D6495" i="5" s="1"/>
  <c r="D6496" i="5" a="1"/>
  <c r="D6496" i="5" s="1"/>
  <c r="D6497" i="5" a="1"/>
  <c r="D6497" i="5" s="1"/>
  <c r="D6498" i="5" a="1"/>
  <c r="D6498" i="5" s="1"/>
  <c r="D6499" i="5" a="1"/>
  <c r="D6499" i="5" s="1"/>
  <c r="D6500" i="5" a="1"/>
  <c r="D6500" i="5" s="1"/>
  <c r="D6501" i="5" a="1"/>
  <c r="D6501" i="5" s="1"/>
  <c r="D6502" i="5" a="1"/>
  <c r="D6502" i="5" s="1"/>
  <c r="D6503" i="5" a="1"/>
  <c r="D6503" i="5" s="1"/>
  <c r="D6504" i="5" a="1"/>
  <c r="D6504" i="5" s="1"/>
  <c r="D6505" i="5" a="1"/>
  <c r="D6505" i="5" s="1"/>
  <c r="D6506" i="5" a="1"/>
  <c r="D6506" i="5" s="1"/>
  <c r="D6507" i="5" a="1"/>
  <c r="D6507" i="5" s="1"/>
  <c r="D6508" i="5" a="1"/>
  <c r="D6508" i="5" s="1"/>
  <c r="D6509" i="5" a="1"/>
  <c r="D6509" i="5" s="1"/>
  <c r="D6510" i="5" a="1"/>
  <c r="D6510" i="5" s="1"/>
  <c r="D6511" i="5" a="1"/>
  <c r="D6511" i="5" s="1"/>
  <c r="D6512" i="5" a="1"/>
  <c r="D6512" i="5" s="1"/>
  <c r="D6513" i="5" a="1"/>
  <c r="D6513" i="5" s="1"/>
  <c r="D6514" i="5" a="1"/>
  <c r="D6514" i="5" s="1"/>
  <c r="D6515" i="5" a="1"/>
  <c r="D6515" i="5" s="1"/>
  <c r="D6516" i="5" a="1"/>
  <c r="D6516" i="5" s="1"/>
  <c r="D6517" i="5" a="1"/>
  <c r="D6517" i="5" s="1"/>
  <c r="D6518" i="5" a="1"/>
  <c r="D6518" i="5" s="1"/>
  <c r="D6519" i="5" a="1"/>
  <c r="D6519" i="5" s="1"/>
  <c r="D6520" i="5" a="1"/>
  <c r="D6520" i="5" s="1"/>
  <c r="D6521" i="5" a="1"/>
  <c r="D6521" i="5" s="1"/>
  <c r="D6522" i="5" a="1"/>
  <c r="D6522" i="5" s="1"/>
  <c r="D6523" i="5" a="1"/>
  <c r="D6523" i="5" s="1"/>
  <c r="D6524" i="5" a="1"/>
  <c r="D6524" i="5" s="1"/>
  <c r="D6525" i="5" a="1"/>
  <c r="D6525" i="5" s="1"/>
  <c r="D6526" i="5" a="1"/>
  <c r="D6526" i="5" s="1"/>
  <c r="D6527" i="5" a="1"/>
  <c r="D6527" i="5" s="1"/>
  <c r="D6528" i="5" a="1"/>
  <c r="D6528" i="5" s="1"/>
  <c r="D6529" i="5" a="1"/>
  <c r="D6529" i="5" s="1"/>
  <c r="D6530" i="5" a="1"/>
  <c r="D6530" i="5" s="1"/>
  <c r="D6531" i="5" a="1"/>
  <c r="D6531" i="5" s="1"/>
  <c r="D6532" i="5" a="1"/>
  <c r="D6532" i="5" s="1"/>
  <c r="D6533" i="5" a="1"/>
  <c r="D6533" i="5" s="1"/>
  <c r="D6534" i="5" a="1"/>
  <c r="D6534" i="5" s="1"/>
  <c r="D6535" i="5" a="1"/>
  <c r="D6535" i="5" s="1"/>
  <c r="D6536" i="5" a="1"/>
  <c r="D6536" i="5" s="1"/>
  <c r="D6537" i="5" a="1"/>
  <c r="D6537" i="5" s="1"/>
  <c r="D6538" i="5" a="1"/>
  <c r="D6538" i="5" s="1"/>
  <c r="D6539" i="5" a="1"/>
  <c r="D6539" i="5" s="1"/>
  <c r="D6540" i="5" a="1"/>
  <c r="D6540" i="5" s="1"/>
  <c r="D6541" i="5" a="1"/>
  <c r="D6541" i="5" s="1"/>
  <c r="D6542" i="5" a="1"/>
  <c r="D6542" i="5" s="1"/>
  <c r="D6543" i="5" a="1"/>
  <c r="D6543" i="5" s="1"/>
  <c r="D6544" i="5" a="1"/>
  <c r="D6544" i="5" s="1"/>
  <c r="D6545" i="5" a="1"/>
  <c r="D6545" i="5" s="1"/>
  <c r="D6546" i="5" a="1"/>
  <c r="D6546" i="5" s="1"/>
  <c r="D6547" i="5" a="1"/>
  <c r="D6547" i="5" s="1"/>
  <c r="D6548" i="5" a="1"/>
  <c r="D6548" i="5" s="1"/>
  <c r="D6549" i="5" a="1"/>
  <c r="D6549" i="5" s="1"/>
  <c r="D6550" i="5" a="1"/>
  <c r="D6550" i="5" s="1"/>
  <c r="D6551" i="5" a="1"/>
  <c r="D6551" i="5" s="1"/>
  <c r="D6552" i="5" a="1"/>
  <c r="D6552" i="5" s="1"/>
  <c r="D6553" i="5" a="1"/>
  <c r="D6553" i="5" s="1"/>
  <c r="D6554" i="5" a="1"/>
  <c r="D6554" i="5" s="1"/>
  <c r="D6555" i="5" a="1"/>
  <c r="D6555" i="5" s="1"/>
  <c r="D6556" i="5" a="1"/>
  <c r="D6556" i="5" s="1"/>
  <c r="D6557" i="5" a="1"/>
  <c r="D6557" i="5" s="1"/>
  <c r="D6558" i="5" a="1"/>
  <c r="D6558" i="5" s="1"/>
  <c r="D6559" i="5" a="1"/>
  <c r="D6559" i="5" s="1"/>
  <c r="D6560" i="5" a="1"/>
  <c r="D6560" i="5" s="1"/>
  <c r="D6561" i="5" a="1"/>
  <c r="D6561" i="5" s="1"/>
  <c r="D6562" i="5" a="1"/>
  <c r="D6562" i="5" s="1"/>
  <c r="D6563" i="5" a="1"/>
  <c r="D6563" i="5" s="1"/>
  <c r="D6564" i="5" a="1"/>
  <c r="D6564" i="5" s="1"/>
  <c r="D6565" i="5" a="1"/>
  <c r="D6565" i="5" s="1"/>
  <c r="D6566" i="5" a="1"/>
  <c r="D6566" i="5" s="1"/>
  <c r="D6567" i="5" a="1"/>
  <c r="D6567" i="5" s="1"/>
  <c r="D6568" i="5" a="1"/>
  <c r="D6568" i="5" s="1"/>
  <c r="D6569" i="5" a="1"/>
  <c r="D6569" i="5" s="1"/>
  <c r="D6570" i="5" a="1"/>
  <c r="D6570" i="5" s="1"/>
  <c r="D6571" i="5" a="1"/>
  <c r="D6571" i="5" s="1"/>
  <c r="D6572" i="5" a="1"/>
  <c r="D6572" i="5" s="1"/>
  <c r="D6573" i="5" a="1"/>
  <c r="D6573" i="5" s="1"/>
  <c r="D6574" i="5" a="1"/>
  <c r="D6574" i="5" s="1"/>
  <c r="D6575" i="5" a="1"/>
  <c r="D6575" i="5" s="1"/>
  <c r="D6576" i="5" a="1"/>
  <c r="D6576" i="5" s="1"/>
  <c r="D6577" i="5" a="1"/>
  <c r="D6577" i="5" s="1"/>
  <c r="D6578" i="5" a="1"/>
  <c r="D6578" i="5" s="1"/>
  <c r="D6579" i="5" a="1"/>
  <c r="D6579" i="5" s="1"/>
  <c r="D6580" i="5" a="1"/>
  <c r="D6580" i="5" s="1"/>
  <c r="D6581" i="5" a="1"/>
  <c r="D6581" i="5" s="1"/>
  <c r="D6582" i="5" a="1"/>
  <c r="D6582" i="5" s="1"/>
  <c r="D6583" i="5" a="1"/>
  <c r="D6583" i="5" s="1"/>
  <c r="D6584" i="5" a="1"/>
  <c r="D6584" i="5" s="1"/>
  <c r="D6585" i="5" a="1"/>
  <c r="D6585" i="5" s="1"/>
  <c r="D6586" i="5" a="1"/>
  <c r="D6586" i="5" s="1"/>
  <c r="D6587" i="5" a="1"/>
  <c r="D6587" i="5" s="1"/>
  <c r="D6588" i="5" a="1"/>
  <c r="D6588" i="5" s="1"/>
  <c r="D6589" i="5" a="1"/>
  <c r="D6589" i="5" s="1"/>
  <c r="D6590" i="5" a="1"/>
  <c r="D6590" i="5" s="1"/>
  <c r="D6591" i="5" a="1"/>
  <c r="D6591" i="5" s="1"/>
  <c r="D6592" i="5" a="1"/>
  <c r="D6592" i="5" s="1"/>
  <c r="D6593" i="5" a="1"/>
  <c r="D6593" i="5" s="1"/>
  <c r="D6594" i="5" a="1"/>
  <c r="D6594" i="5" s="1"/>
  <c r="D6595" i="5" a="1"/>
  <c r="D6595" i="5" s="1"/>
  <c r="D6596" i="5" a="1"/>
  <c r="D6596" i="5" s="1"/>
  <c r="D6597" i="5" a="1"/>
  <c r="D6597" i="5" s="1"/>
  <c r="D6598" i="5" a="1"/>
  <c r="D6598" i="5" s="1"/>
  <c r="D6599" i="5" a="1"/>
  <c r="D6599" i="5" s="1"/>
  <c r="D6600" i="5" a="1"/>
  <c r="D6600" i="5" s="1"/>
  <c r="D6601" i="5" a="1"/>
  <c r="D6601" i="5" s="1"/>
  <c r="D6602" i="5" a="1"/>
  <c r="D6602" i="5" s="1"/>
  <c r="D6603" i="5" a="1"/>
  <c r="D6603" i="5" s="1"/>
  <c r="D6604" i="5" a="1"/>
  <c r="D6604" i="5" s="1"/>
  <c r="D6605" i="5" a="1"/>
  <c r="D6605" i="5" s="1"/>
  <c r="D6606" i="5" a="1"/>
  <c r="D6606" i="5" s="1"/>
  <c r="D6607" i="5" a="1"/>
  <c r="D6607" i="5" s="1"/>
  <c r="D6608" i="5" a="1"/>
  <c r="D6608" i="5" s="1"/>
  <c r="D6609" i="5" a="1"/>
  <c r="D6609" i="5" s="1"/>
  <c r="D6610" i="5" a="1"/>
  <c r="D6610" i="5" s="1"/>
  <c r="D6611" i="5" a="1"/>
  <c r="D6611" i="5" s="1"/>
  <c r="D6612" i="5" a="1"/>
  <c r="D6612" i="5" s="1"/>
  <c r="D6613" i="5" a="1"/>
  <c r="D6613" i="5" s="1"/>
  <c r="D6614" i="5" a="1"/>
  <c r="D6614" i="5" s="1"/>
  <c r="D6615" i="5" a="1"/>
  <c r="D6615" i="5" s="1"/>
  <c r="D6616" i="5" a="1"/>
  <c r="D6616" i="5" s="1"/>
  <c r="D6617" i="5" a="1"/>
  <c r="D6617" i="5" s="1"/>
  <c r="D6618" i="5" a="1"/>
  <c r="D6618" i="5" s="1"/>
  <c r="D6619" i="5" a="1"/>
  <c r="D6619" i="5" s="1"/>
  <c r="D6620" i="5" a="1"/>
  <c r="D6620" i="5" s="1"/>
  <c r="D6621" i="5" a="1"/>
  <c r="D6621" i="5" s="1"/>
  <c r="D6622" i="5" a="1"/>
  <c r="D6622" i="5" s="1"/>
  <c r="D6623" i="5" a="1"/>
  <c r="D6623" i="5" s="1"/>
  <c r="D6624" i="5" a="1"/>
  <c r="D6624" i="5" s="1"/>
  <c r="D6625" i="5" a="1"/>
  <c r="D6625" i="5" s="1"/>
  <c r="D6626" i="5" a="1"/>
  <c r="D6626" i="5" s="1"/>
  <c r="D6627" i="5" a="1"/>
  <c r="D6627" i="5" s="1"/>
  <c r="D6628" i="5" a="1"/>
  <c r="D6628" i="5" s="1"/>
  <c r="D6629" i="5" a="1"/>
  <c r="D6629" i="5" s="1"/>
  <c r="D6630" i="5" a="1"/>
  <c r="D6630" i="5" s="1"/>
  <c r="D6631" i="5" a="1"/>
  <c r="D6631" i="5" s="1"/>
  <c r="D6632" i="5" a="1"/>
  <c r="D6632" i="5" s="1"/>
  <c r="D6633" i="5" a="1"/>
  <c r="D6633" i="5" s="1"/>
  <c r="D6634" i="5" a="1"/>
  <c r="D6634" i="5" s="1"/>
  <c r="D6635" i="5" a="1"/>
  <c r="D6635" i="5" s="1"/>
  <c r="D6636" i="5" a="1"/>
  <c r="D6636" i="5" s="1"/>
  <c r="D6637" i="5" a="1"/>
  <c r="D6637" i="5" s="1"/>
  <c r="D6638" i="5" a="1"/>
  <c r="D6638" i="5" s="1"/>
  <c r="D6639" i="5" a="1"/>
  <c r="D6639" i="5" s="1"/>
  <c r="D6640" i="5" a="1"/>
  <c r="D6640" i="5" s="1"/>
  <c r="D6641" i="5" a="1"/>
  <c r="D6641" i="5" s="1"/>
  <c r="D6642" i="5" a="1"/>
  <c r="D6642" i="5" s="1"/>
  <c r="D6643" i="5" a="1"/>
  <c r="D6643" i="5" s="1"/>
  <c r="D6644" i="5" a="1"/>
  <c r="D6644" i="5" s="1"/>
  <c r="D6645" i="5" a="1"/>
  <c r="D6645" i="5" s="1"/>
  <c r="D6646" i="5" a="1"/>
  <c r="D6646" i="5" s="1"/>
  <c r="D6647" i="5" a="1"/>
  <c r="D6647" i="5" s="1"/>
  <c r="D6648" i="5" a="1"/>
  <c r="D6648" i="5" s="1"/>
  <c r="D6649" i="5" a="1"/>
  <c r="D6649" i="5" s="1"/>
  <c r="D6650" i="5" a="1"/>
  <c r="D6650" i="5" s="1"/>
  <c r="D6651" i="5" a="1"/>
  <c r="D6651" i="5" s="1"/>
  <c r="D6652" i="5" a="1"/>
  <c r="D6652" i="5" s="1"/>
  <c r="D6653" i="5" a="1"/>
  <c r="D6653" i="5" s="1"/>
  <c r="D6654" i="5" a="1"/>
  <c r="D6654" i="5" s="1"/>
  <c r="D6655" i="5" a="1"/>
  <c r="D6655" i="5" s="1"/>
  <c r="D6656" i="5" a="1"/>
  <c r="D6656" i="5" s="1"/>
  <c r="D6657" i="5" a="1"/>
  <c r="D6657" i="5" s="1"/>
  <c r="D6658" i="5" a="1"/>
  <c r="D6658" i="5" s="1"/>
  <c r="D6659" i="5" a="1"/>
  <c r="D6659" i="5" s="1"/>
  <c r="D6660" i="5" a="1"/>
  <c r="D6660" i="5" s="1"/>
  <c r="D6661" i="5" a="1"/>
  <c r="D6661" i="5" s="1"/>
  <c r="D6662" i="5" a="1"/>
  <c r="D6662" i="5" s="1"/>
  <c r="D6663" i="5" a="1"/>
  <c r="D6663" i="5" s="1"/>
  <c r="D6664" i="5" a="1"/>
  <c r="D6664" i="5" s="1"/>
  <c r="D6665" i="5" a="1"/>
  <c r="D6665" i="5" s="1"/>
  <c r="D6666" i="5" a="1"/>
  <c r="D6666" i="5" s="1"/>
  <c r="D6667" i="5" a="1"/>
  <c r="D6667" i="5" s="1"/>
  <c r="D6668" i="5" a="1"/>
  <c r="D6668" i="5" s="1"/>
  <c r="D6669" i="5" a="1"/>
  <c r="D6669" i="5" s="1"/>
  <c r="D6670" i="5" a="1"/>
  <c r="D6670" i="5" s="1"/>
  <c r="D6671" i="5" a="1"/>
  <c r="D6671" i="5" s="1"/>
  <c r="D6672" i="5" a="1"/>
  <c r="D6672" i="5" s="1"/>
  <c r="D6673" i="5" a="1"/>
  <c r="D6673" i="5" s="1"/>
  <c r="D6674" i="5" a="1"/>
  <c r="D6674" i="5" s="1"/>
  <c r="D6675" i="5" a="1"/>
  <c r="D6675" i="5" s="1"/>
  <c r="D6676" i="5" a="1"/>
  <c r="D6676" i="5" s="1"/>
  <c r="D6677" i="5" a="1"/>
  <c r="D6677" i="5" s="1"/>
  <c r="D6678" i="5" a="1"/>
  <c r="D6678" i="5" s="1"/>
  <c r="D6679" i="5" a="1"/>
  <c r="D6679" i="5" s="1"/>
  <c r="D6680" i="5" a="1"/>
  <c r="D6680" i="5" s="1"/>
  <c r="D6681" i="5" a="1"/>
  <c r="D6681" i="5" s="1"/>
  <c r="D6682" i="5" a="1"/>
  <c r="D6682" i="5" s="1"/>
  <c r="D6683" i="5" a="1"/>
  <c r="D6683" i="5" s="1"/>
  <c r="D6684" i="5" a="1"/>
  <c r="D6684" i="5" s="1"/>
  <c r="D6685" i="5" a="1"/>
  <c r="D6685" i="5" s="1"/>
  <c r="D6686" i="5" a="1"/>
  <c r="D6686" i="5" s="1"/>
  <c r="D6687" i="5" a="1"/>
  <c r="D6687" i="5" s="1"/>
  <c r="D6688" i="5" a="1"/>
  <c r="D6688" i="5" s="1"/>
  <c r="D6689" i="5" a="1"/>
  <c r="D6689" i="5" s="1"/>
  <c r="D6690" i="5" a="1"/>
  <c r="D6690" i="5" s="1"/>
  <c r="D6691" i="5" a="1"/>
  <c r="D6691" i="5" s="1"/>
  <c r="D6692" i="5" a="1"/>
  <c r="D6692" i="5" s="1"/>
  <c r="D6693" i="5" a="1"/>
  <c r="D6693" i="5" s="1"/>
  <c r="D6694" i="5" a="1"/>
  <c r="D6694" i="5" s="1"/>
  <c r="D6695" i="5" a="1"/>
  <c r="D6695" i="5" s="1"/>
  <c r="D6696" i="5" a="1"/>
  <c r="D6696" i="5" s="1"/>
  <c r="D6697" i="5" a="1"/>
  <c r="D6697" i="5" s="1"/>
  <c r="D6698" i="5" a="1"/>
  <c r="D6698" i="5" s="1"/>
  <c r="D6699" i="5" a="1"/>
  <c r="D6699" i="5" s="1"/>
  <c r="D6700" i="5" a="1"/>
  <c r="D6700" i="5" s="1"/>
  <c r="D6701" i="5" a="1"/>
  <c r="D6701" i="5" s="1"/>
  <c r="D6702" i="5" a="1"/>
  <c r="D6702" i="5" s="1"/>
  <c r="D6703" i="5" a="1"/>
  <c r="D6703" i="5" s="1"/>
  <c r="D6704" i="5" a="1"/>
  <c r="D6704" i="5" s="1"/>
  <c r="D6705" i="5" a="1"/>
  <c r="D6705" i="5" s="1"/>
  <c r="D6706" i="5" a="1"/>
  <c r="D6706" i="5" s="1"/>
  <c r="D6707" i="5" a="1"/>
  <c r="D6707" i="5" s="1"/>
  <c r="D6708" i="5" a="1"/>
  <c r="D6708" i="5" s="1"/>
  <c r="D6709" i="5" a="1"/>
  <c r="D6709" i="5" s="1"/>
  <c r="D6710" i="5" a="1"/>
  <c r="D6710" i="5" s="1"/>
  <c r="D6711" i="5" a="1"/>
  <c r="D6711" i="5" s="1"/>
  <c r="D6712" i="5" a="1"/>
  <c r="D6712" i="5" s="1"/>
  <c r="D6713" i="5" a="1"/>
  <c r="D6713" i="5" s="1"/>
  <c r="D6714" i="5" a="1"/>
  <c r="D6714" i="5" s="1"/>
  <c r="D6715" i="5" a="1"/>
  <c r="D6715" i="5" s="1"/>
  <c r="D6716" i="5" a="1"/>
  <c r="D6716" i="5" s="1"/>
  <c r="D6717" i="5" a="1"/>
  <c r="D6717" i="5" s="1"/>
  <c r="D6718" i="5" a="1"/>
  <c r="D6718" i="5" s="1"/>
  <c r="D6719" i="5" a="1"/>
  <c r="D6719" i="5" s="1"/>
  <c r="D6720" i="5" a="1"/>
  <c r="D6720" i="5" s="1"/>
  <c r="D6721" i="5" a="1"/>
  <c r="D6721" i="5" s="1"/>
  <c r="D6722" i="5" a="1"/>
  <c r="D6722" i="5" s="1"/>
  <c r="D6723" i="5" a="1"/>
  <c r="D6723" i="5" s="1"/>
  <c r="D6724" i="5" a="1"/>
  <c r="D6724" i="5" s="1"/>
  <c r="D6725" i="5" a="1"/>
  <c r="D6725" i="5" s="1"/>
  <c r="D6726" i="5" a="1"/>
  <c r="D6726" i="5" s="1"/>
  <c r="D6727" i="5" a="1"/>
  <c r="D6727" i="5" s="1"/>
  <c r="D6728" i="5" a="1"/>
  <c r="D6728" i="5" s="1"/>
  <c r="D6729" i="5" a="1"/>
  <c r="D6729" i="5" s="1"/>
  <c r="D6730" i="5" a="1"/>
  <c r="D6730" i="5" s="1"/>
  <c r="D6731" i="5" a="1"/>
  <c r="D6731" i="5" s="1"/>
  <c r="D6732" i="5" a="1"/>
  <c r="D6732" i="5" s="1"/>
  <c r="D6733" i="5" a="1"/>
  <c r="D6733" i="5" s="1"/>
  <c r="D6734" i="5" a="1"/>
  <c r="D6734" i="5" s="1"/>
  <c r="D6735" i="5" a="1"/>
  <c r="D6735" i="5" s="1"/>
  <c r="D6736" i="5" a="1"/>
  <c r="D6736" i="5" s="1"/>
  <c r="D6737" i="5" a="1"/>
  <c r="D6737" i="5" s="1"/>
  <c r="D6738" i="5" a="1"/>
  <c r="D6738" i="5" s="1"/>
  <c r="D6739" i="5" a="1"/>
  <c r="D6739" i="5" s="1"/>
  <c r="D6740" i="5" a="1"/>
  <c r="D6740" i="5" s="1"/>
  <c r="D6741" i="5" a="1"/>
  <c r="D6741" i="5" s="1"/>
  <c r="D6742" i="5" a="1"/>
  <c r="D6742" i="5" s="1"/>
  <c r="D6743" i="5" a="1"/>
  <c r="D6743" i="5" s="1"/>
  <c r="D6744" i="5" a="1"/>
  <c r="D6744" i="5" s="1"/>
  <c r="D6745" i="5" a="1"/>
  <c r="D6745" i="5" s="1"/>
  <c r="D6746" i="5" a="1"/>
  <c r="D6746" i="5" s="1"/>
  <c r="D6747" i="5" a="1"/>
  <c r="D6747" i="5" s="1"/>
  <c r="D6748" i="5" a="1"/>
  <c r="D6748" i="5" s="1"/>
  <c r="D6749" i="5" a="1"/>
  <c r="D6749" i="5" s="1"/>
  <c r="D6750" i="5" a="1"/>
  <c r="D6750" i="5" s="1"/>
  <c r="D6751" i="5" a="1"/>
  <c r="D6751" i="5" s="1"/>
  <c r="D6752" i="5" a="1"/>
  <c r="D6752" i="5" s="1"/>
  <c r="D6753" i="5" a="1"/>
  <c r="D6753" i="5" s="1"/>
  <c r="D6754" i="5" a="1"/>
  <c r="D6754" i="5" s="1"/>
  <c r="D6755" i="5" a="1"/>
  <c r="D6755" i="5" s="1"/>
  <c r="D6756" i="5" a="1"/>
  <c r="D6756" i="5" s="1"/>
  <c r="D6757" i="5" a="1"/>
  <c r="D6757" i="5" s="1"/>
  <c r="D6758" i="5" a="1"/>
  <c r="D6758" i="5" s="1"/>
  <c r="D6759" i="5" a="1"/>
  <c r="D6759" i="5" s="1"/>
  <c r="D6760" i="5" a="1"/>
  <c r="D6760" i="5" s="1"/>
  <c r="D6761" i="5" a="1"/>
  <c r="D6761" i="5" s="1"/>
  <c r="D6762" i="5" a="1"/>
  <c r="D6762" i="5" s="1"/>
  <c r="D6763" i="5" a="1"/>
  <c r="D6763" i="5" s="1"/>
  <c r="D6764" i="5" a="1"/>
  <c r="D6764" i="5" s="1"/>
  <c r="D6765" i="5" a="1"/>
  <c r="D6765" i="5" s="1"/>
  <c r="D6766" i="5" a="1"/>
  <c r="D6766" i="5" s="1"/>
  <c r="D6767" i="5" a="1"/>
  <c r="D6767" i="5" s="1"/>
  <c r="D6768" i="5" a="1"/>
  <c r="D6768" i="5" s="1"/>
  <c r="D6769" i="5" a="1"/>
  <c r="D6769" i="5" s="1"/>
  <c r="D6770" i="5" a="1"/>
  <c r="D6770" i="5" s="1"/>
  <c r="D6771" i="5" a="1"/>
  <c r="D6771" i="5" s="1"/>
  <c r="D6772" i="5" a="1"/>
  <c r="D6772" i="5" s="1"/>
  <c r="D6773" i="5" a="1"/>
  <c r="D6773" i="5" s="1"/>
  <c r="D6774" i="5" a="1"/>
  <c r="D6774" i="5" s="1"/>
  <c r="D6775" i="5" a="1"/>
  <c r="D6775" i="5" s="1"/>
  <c r="D6776" i="5" a="1"/>
  <c r="D6776" i="5" s="1"/>
  <c r="D6777" i="5" a="1"/>
  <c r="D6777" i="5" s="1"/>
  <c r="D6778" i="5" a="1"/>
  <c r="D6778" i="5" s="1"/>
  <c r="D6779" i="5" a="1"/>
  <c r="D6779" i="5" s="1"/>
  <c r="D6780" i="5" a="1"/>
  <c r="D6780" i="5" s="1"/>
  <c r="D6781" i="5" a="1"/>
  <c r="D6781" i="5" s="1"/>
  <c r="D6782" i="5" a="1"/>
  <c r="D6782" i="5" s="1"/>
  <c r="D6783" i="5" a="1"/>
  <c r="D6783" i="5" s="1"/>
  <c r="D6784" i="5" a="1"/>
  <c r="D6784" i="5" s="1"/>
  <c r="D6785" i="5" a="1"/>
  <c r="D6785" i="5" s="1"/>
  <c r="D6786" i="5" a="1"/>
  <c r="D6786" i="5" s="1"/>
  <c r="D6787" i="5" a="1"/>
  <c r="D6787" i="5" s="1"/>
  <c r="D6788" i="5" a="1"/>
  <c r="D6788" i="5" s="1"/>
  <c r="D6789" i="5" a="1"/>
  <c r="D6789" i="5" s="1"/>
  <c r="D6790" i="5" a="1"/>
  <c r="D6790" i="5" s="1"/>
  <c r="D6791" i="5" a="1"/>
  <c r="D6791" i="5" s="1"/>
  <c r="D6792" i="5" a="1"/>
  <c r="D6792" i="5" s="1"/>
  <c r="D6793" i="5" a="1"/>
  <c r="D6793" i="5" s="1"/>
  <c r="D6794" i="5" a="1"/>
  <c r="D6794" i="5" s="1"/>
  <c r="D6795" i="5" a="1"/>
  <c r="D6795" i="5" s="1"/>
  <c r="D6796" i="5" a="1"/>
  <c r="D6796" i="5" s="1"/>
  <c r="D6797" i="5" a="1"/>
  <c r="D6797" i="5" s="1"/>
  <c r="D6798" i="5" a="1"/>
  <c r="D6798" i="5" s="1"/>
  <c r="D6799" i="5" a="1"/>
  <c r="D6799" i="5" s="1"/>
  <c r="D6800" i="5" a="1"/>
  <c r="D6800" i="5" s="1"/>
  <c r="D6801" i="5" a="1"/>
  <c r="D6801" i="5" s="1"/>
  <c r="D6802" i="5" a="1"/>
  <c r="D6802" i="5" s="1"/>
  <c r="D6803" i="5" a="1"/>
  <c r="D6803" i="5" s="1"/>
  <c r="D6804" i="5" a="1"/>
  <c r="D6804" i="5" s="1"/>
  <c r="D6805" i="5" a="1"/>
  <c r="D6805" i="5" s="1"/>
  <c r="D6806" i="5" a="1"/>
  <c r="D6806" i="5" s="1"/>
  <c r="D6807" i="5" a="1"/>
  <c r="D6807" i="5" s="1"/>
  <c r="D6808" i="5" a="1"/>
  <c r="D6808" i="5" s="1"/>
  <c r="D6809" i="5" a="1"/>
  <c r="D6809" i="5" s="1"/>
  <c r="D6810" i="5" a="1"/>
  <c r="D6810" i="5" s="1"/>
  <c r="D6811" i="5" a="1"/>
  <c r="D6811" i="5" s="1"/>
  <c r="D6812" i="5" a="1"/>
  <c r="D6812" i="5" s="1"/>
  <c r="D6813" i="5" a="1"/>
  <c r="D6813" i="5" s="1"/>
  <c r="D6814" i="5" a="1"/>
  <c r="D6814" i="5" s="1"/>
  <c r="D6815" i="5" a="1"/>
  <c r="D6815" i="5" s="1"/>
  <c r="D6816" i="5" a="1"/>
  <c r="D6816" i="5" s="1"/>
  <c r="D6817" i="5" a="1"/>
  <c r="D6817" i="5" s="1"/>
  <c r="D6818" i="5" a="1"/>
  <c r="D6818" i="5" s="1"/>
  <c r="D6819" i="5" a="1"/>
  <c r="D6819" i="5" s="1"/>
  <c r="D6820" i="5" a="1"/>
  <c r="D6820" i="5" s="1"/>
  <c r="D6821" i="5" a="1"/>
  <c r="D6821" i="5" s="1"/>
  <c r="D6822" i="5" a="1"/>
  <c r="D6822" i="5" s="1"/>
  <c r="D6823" i="5" a="1"/>
  <c r="D6823" i="5" s="1"/>
  <c r="D6824" i="5" a="1"/>
  <c r="D6824" i="5" s="1"/>
  <c r="D6825" i="5" a="1"/>
  <c r="D6825" i="5" s="1"/>
  <c r="D6826" i="5" a="1"/>
  <c r="D6826" i="5" s="1"/>
  <c r="D6827" i="5" a="1"/>
  <c r="D6827" i="5" s="1"/>
  <c r="D6828" i="5" a="1"/>
  <c r="D6828" i="5" s="1"/>
  <c r="D6829" i="5" a="1"/>
  <c r="D6829" i="5" s="1"/>
  <c r="D6830" i="5" a="1"/>
  <c r="D6830" i="5" s="1"/>
  <c r="D6831" i="5" a="1"/>
  <c r="D6831" i="5" s="1"/>
  <c r="D6832" i="5" a="1"/>
  <c r="D6832" i="5" s="1"/>
  <c r="D6833" i="5" a="1"/>
  <c r="D6833" i="5" s="1"/>
  <c r="D6834" i="5" a="1"/>
  <c r="D6834" i="5" s="1"/>
  <c r="D6835" i="5" a="1"/>
  <c r="D6835" i="5" s="1"/>
  <c r="D6836" i="5" a="1"/>
  <c r="D6836" i="5" s="1"/>
  <c r="D6837" i="5" a="1"/>
  <c r="D6837" i="5" s="1"/>
  <c r="D6838" i="5" a="1"/>
  <c r="D6838" i="5" s="1"/>
  <c r="D6839" i="5" a="1"/>
  <c r="D6839" i="5" s="1"/>
  <c r="D6840" i="5" a="1"/>
  <c r="D6840" i="5" s="1"/>
  <c r="D6841" i="5" a="1"/>
  <c r="D6841" i="5" s="1"/>
  <c r="D6842" i="5" a="1"/>
  <c r="D6842" i="5" s="1"/>
  <c r="D6843" i="5" a="1"/>
  <c r="D6843" i="5" s="1"/>
  <c r="D6844" i="5" a="1"/>
  <c r="D6844" i="5" s="1"/>
  <c r="D6845" i="5" a="1"/>
  <c r="D6845" i="5" s="1"/>
  <c r="D6846" i="5" a="1"/>
  <c r="D6846" i="5" s="1"/>
  <c r="D6847" i="5" a="1"/>
  <c r="D6847" i="5" s="1"/>
  <c r="D6848" i="5" a="1"/>
  <c r="D6848" i="5" s="1"/>
  <c r="D6849" i="5" a="1"/>
  <c r="D6849" i="5" s="1"/>
  <c r="D6850" i="5" a="1"/>
  <c r="D6850" i="5" s="1"/>
  <c r="D6851" i="5" a="1"/>
  <c r="D6851" i="5" s="1"/>
  <c r="D6852" i="5" a="1"/>
  <c r="D6852" i="5" s="1"/>
  <c r="D6853" i="5" a="1"/>
  <c r="D6853" i="5" s="1"/>
  <c r="D6854" i="5" a="1"/>
  <c r="D6854" i="5" s="1"/>
  <c r="D6855" i="5" a="1"/>
  <c r="D6855" i="5" s="1"/>
  <c r="D6856" i="5" a="1"/>
  <c r="D6856" i="5" s="1"/>
  <c r="D6857" i="5" a="1"/>
  <c r="D6857" i="5" s="1"/>
  <c r="D6858" i="5" a="1"/>
  <c r="D6858" i="5" s="1"/>
  <c r="D6859" i="5" a="1"/>
  <c r="D6859" i="5" s="1"/>
  <c r="D6860" i="5" a="1"/>
  <c r="D6860" i="5" s="1"/>
  <c r="D6861" i="5" a="1"/>
  <c r="D6861" i="5" s="1"/>
  <c r="D6862" i="5" a="1"/>
  <c r="D6862" i="5" s="1"/>
  <c r="D6863" i="5" a="1"/>
  <c r="D6863" i="5" s="1"/>
  <c r="D6864" i="5" a="1"/>
  <c r="D6864" i="5" s="1"/>
  <c r="D6865" i="5" a="1"/>
  <c r="D6865" i="5" s="1"/>
  <c r="D6866" i="5" a="1"/>
  <c r="D6866" i="5" s="1"/>
  <c r="D6867" i="5" a="1"/>
  <c r="D6867" i="5" s="1"/>
  <c r="D6868" i="5" a="1"/>
  <c r="D6868" i="5" s="1"/>
  <c r="D6869" i="5" a="1"/>
  <c r="D6869" i="5" s="1"/>
  <c r="D6870" i="5" a="1"/>
  <c r="D6870" i="5" s="1"/>
  <c r="D6871" i="5" a="1"/>
  <c r="D6871" i="5" s="1"/>
  <c r="D6872" i="5" a="1"/>
  <c r="D6872" i="5" s="1"/>
  <c r="D6873" i="5" a="1"/>
  <c r="D6873" i="5" s="1"/>
  <c r="D6874" i="5" a="1"/>
  <c r="D6874" i="5" s="1"/>
  <c r="D6875" i="5" a="1"/>
  <c r="D6875" i="5" s="1"/>
  <c r="D6876" i="5" a="1"/>
  <c r="D6876" i="5" s="1"/>
  <c r="D6877" i="5" a="1"/>
  <c r="D6877" i="5" s="1"/>
  <c r="D6878" i="5" a="1"/>
  <c r="D6878" i="5" s="1"/>
  <c r="D6879" i="5" a="1"/>
  <c r="D6879" i="5" s="1"/>
  <c r="D6880" i="5" a="1"/>
  <c r="D6880" i="5" s="1"/>
  <c r="D6881" i="5" a="1"/>
  <c r="D6881" i="5" s="1"/>
  <c r="D6882" i="5" a="1"/>
  <c r="D6882" i="5" s="1"/>
  <c r="D6883" i="5" a="1"/>
  <c r="D6883" i="5" s="1"/>
  <c r="D6884" i="5" a="1"/>
  <c r="D6884" i="5" s="1"/>
  <c r="D6885" i="5" a="1"/>
  <c r="D6885" i="5" s="1"/>
  <c r="D6886" i="5" a="1"/>
  <c r="D6886" i="5" s="1"/>
  <c r="D6887" i="5" a="1"/>
  <c r="D6887" i="5" s="1"/>
  <c r="D6888" i="5" a="1"/>
  <c r="D6888" i="5" s="1"/>
  <c r="D6889" i="5" a="1"/>
  <c r="D6889" i="5" s="1"/>
  <c r="D6890" i="5" a="1"/>
  <c r="D6890" i="5" s="1"/>
  <c r="D6891" i="5" a="1"/>
  <c r="D6891" i="5" s="1"/>
  <c r="D6892" i="5" a="1"/>
  <c r="D6892" i="5" s="1"/>
  <c r="D6893" i="5" a="1"/>
  <c r="D6893" i="5" s="1"/>
  <c r="D6894" i="5" a="1"/>
  <c r="D6894" i="5" s="1"/>
  <c r="D6895" i="5" a="1"/>
  <c r="D6895" i="5" s="1"/>
  <c r="D6896" i="5" a="1"/>
  <c r="D6896" i="5" s="1"/>
  <c r="D6897" i="5" a="1"/>
  <c r="D6897" i="5" s="1"/>
  <c r="D6898" i="5" a="1"/>
  <c r="D6898" i="5" s="1"/>
  <c r="D6899" i="5" a="1"/>
  <c r="D6899" i="5" s="1"/>
  <c r="D6900" i="5" a="1"/>
  <c r="D6900" i="5" s="1"/>
  <c r="D6901" i="5" a="1"/>
  <c r="D6901" i="5" s="1"/>
  <c r="D6902" i="5" a="1"/>
  <c r="D6902" i="5" s="1"/>
  <c r="D6903" i="5" a="1"/>
  <c r="D6903" i="5" s="1"/>
  <c r="D6904" i="5" a="1"/>
  <c r="D6904" i="5" s="1"/>
  <c r="D6905" i="5" a="1"/>
  <c r="D6905" i="5" s="1"/>
  <c r="D6906" i="5" a="1"/>
  <c r="D6906" i="5" s="1"/>
  <c r="D6907" i="5" a="1"/>
  <c r="D6907" i="5" s="1"/>
  <c r="D6908" i="5" a="1"/>
  <c r="D6908" i="5" s="1"/>
  <c r="D6909" i="5" a="1"/>
  <c r="D6909" i="5" s="1"/>
  <c r="D6910" i="5" a="1"/>
  <c r="D6910" i="5" s="1"/>
  <c r="D6911" i="5" a="1"/>
  <c r="D6911" i="5" s="1"/>
  <c r="D6912" i="5" a="1"/>
  <c r="D6912" i="5" s="1"/>
  <c r="D6913" i="5" a="1"/>
  <c r="D6913" i="5" s="1"/>
  <c r="D6914" i="5" a="1"/>
  <c r="D6914" i="5" s="1"/>
  <c r="D6915" i="5" a="1"/>
  <c r="D6915" i="5" s="1"/>
  <c r="D6916" i="5" a="1"/>
  <c r="D6916" i="5" s="1"/>
  <c r="D6917" i="5" a="1"/>
  <c r="D6917" i="5" s="1"/>
  <c r="D6918" i="5" a="1"/>
  <c r="D6918" i="5" s="1"/>
  <c r="D6919" i="5" a="1"/>
  <c r="D6919" i="5" s="1"/>
  <c r="D6920" i="5" a="1"/>
  <c r="D6920" i="5" s="1"/>
  <c r="D6921" i="5" a="1"/>
  <c r="D6921" i="5" s="1"/>
  <c r="D6922" i="5" a="1"/>
  <c r="D6922" i="5" s="1"/>
  <c r="D6923" i="5" a="1"/>
  <c r="D6923" i="5" s="1"/>
  <c r="D6924" i="5" a="1"/>
  <c r="D6924" i="5" s="1"/>
  <c r="D6925" i="5" a="1"/>
  <c r="D6925" i="5" s="1"/>
  <c r="D6926" i="5" a="1"/>
  <c r="D6926" i="5" s="1"/>
  <c r="D6927" i="5" a="1"/>
  <c r="D6927" i="5" s="1"/>
  <c r="D6928" i="5" a="1"/>
  <c r="D6928" i="5" s="1"/>
  <c r="D6929" i="5" a="1"/>
  <c r="D6929" i="5" s="1"/>
  <c r="D6930" i="5" a="1"/>
  <c r="D6930" i="5" s="1"/>
  <c r="D6931" i="5" a="1"/>
  <c r="D6931" i="5" s="1"/>
  <c r="D6932" i="5" a="1"/>
  <c r="D6932" i="5" s="1"/>
  <c r="D6933" i="5" a="1"/>
  <c r="D6933" i="5" s="1"/>
  <c r="D6934" i="5" a="1"/>
  <c r="D6934" i="5" s="1"/>
  <c r="D6935" i="5" a="1"/>
  <c r="D6935" i="5" s="1"/>
  <c r="D6936" i="5" a="1"/>
  <c r="D6936" i="5" s="1"/>
  <c r="D6937" i="5" a="1"/>
  <c r="D6937" i="5" s="1"/>
  <c r="D6938" i="5" a="1"/>
  <c r="D6938" i="5" s="1"/>
  <c r="D6939" i="5" a="1"/>
  <c r="D6939" i="5" s="1"/>
  <c r="D6940" i="5" a="1"/>
  <c r="D6940" i="5" s="1"/>
  <c r="D6941" i="5" a="1"/>
  <c r="D6941" i="5" s="1"/>
  <c r="D6942" i="5" a="1"/>
  <c r="D6942" i="5" s="1"/>
  <c r="D6943" i="5" a="1"/>
  <c r="D6943" i="5" s="1"/>
  <c r="D6944" i="5" a="1"/>
  <c r="D6944" i="5" s="1"/>
  <c r="D6945" i="5" a="1"/>
  <c r="D6945" i="5" s="1"/>
  <c r="D6946" i="5" a="1"/>
  <c r="D6946" i="5" s="1"/>
  <c r="D6947" i="5" a="1"/>
  <c r="D6947" i="5" s="1"/>
  <c r="D6948" i="5" a="1"/>
  <c r="D6948" i="5" s="1"/>
  <c r="D6949" i="5" a="1"/>
  <c r="D6949" i="5" s="1"/>
  <c r="D6950" i="5" a="1"/>
  <c r="D6950" i="5" s="1"/>
  <c r="D6951" i="5" a="1"/>
  <c r="D6951" i="5" s="1"/>
  <c r="D6952" i="5" a="1"/>
  <c r="D6952" i="5" s="1"/>
  <c r="D6953" i="5" a="1"/>
  <c r="D6953" i="5" s="1"/>
  <c r="D6954" i="5" a="1"/>
  <c r="D6954" i="5" s="1"/>
  <c r="D6955" i="5" a="1"/>
  <c r="D6955" i="5" s="1"/>
  <c r="D6956" i="5" a="1"/>
  <c r="D6956" i="5" s="1"/>
  <c r="D6957" i="5" a="1"/>
  <c r="D6957" i="5" s="1"/>
  <c r="D6958" i="5" a="1"/>
  <c r="D6958" i="5" s="1"/>
  <c r="D6959" i="5" a="1"/>
  <c r="D6959" i="5" s="1"/>
  <c r="D6960" i="5" a="1"/>
  <c r="D6960" i="5" s="1"/>
  <c r="D6961" i="5" a="1"/>
  <c r="D6961" i="5" s="1"/>
  <c r="D6962" i="5" a="1"/>
  <c r="D6962" i="5" s="1"/>
  <c r="D6963" i="5" a="1"/>
  <c r="D6963" i="5" s="1"/>
  <c r="D6964" i="5" a="1"/>
  <c r="D6964" i="5" s="1"/>
  <c r="D6965" i="5" a="1"/>
  <c r="D6965" i="5" s="1"/>
  <c r="D6966" i="5" a="1"/>
  <c r="D6966" i="5" s="1"/>
  <c r="D6967" i="5" a="1"/>
  <c r="D6967" i="5" s="1"/>
  <c r="D6968" i="5" a="1"/>
  <c r="D6968" i="5" s="1"/>
  <c r="D6969" i="5" a="1"/>
  <c r="D6969" i="5" s="1"/>
  <c r="D6970" i="5" a="1"/>
  <c r="D6970" i="5" s="1"/>
  <c r="D6971" i="5" a="1"/>
  <c r="D6971" i="5" s="1"/>
  <c r="D6972" i="5" a="1"/>
  <c r="D6972" i="5" s="1"/>
  <c r="D6973" i="5" a="1"/>
  <c r="D6973" i="5" s="1"/>
  <c r="D6974" i="5" a="1"/>
  <c r="D6974" i="5" s="1"/>
  <c r="D6975" i="5" a="1"/>
  <c r="D6975" i="5" s="1"/>
  <c r="D6976" i="5" a="1"/>
  <c r="D6976" i="5" s="1"/>
  <c r="D6977" i="5" a="1"/>
  <c r="D6977" i="5" s="1"/>
  <c r="D6978" i="5" a="1"/>
  <c r="D6978" i="5" s="1"/>
  <c r="D6979" i="5" a="1"/>
  <c r="D6979" i="5" s="1"/>
  <c r="D6980" i="5" a="1"/>
  <c r="D6980" i="5" s="1"/>
  <c r="D6981" i="5" a="1"/>
  <c r="D6981" i="5" s="1"/>
  <c r="D6982" i="5" a="1"/>
  <c r="D6982" i="5" s="1"/>
  <c r="D6983" i="5" a="1"/>
  <c r="D6983" i="5" s="1"/>
  <c r="D6984" i="5" a="1"/>
  <c r="D6984" i="5" s="1"/>
  <c r="D6985" i="5" a="1"/>
  <c r="D6985" i="5" s="1"/>
  <c r="D6986" i="5" a="1"/>
  <c r="D6986" i="5" s="1"/>
  <c r="D6987" i="5" a="1"/>
  <c r="D6987" i="5" s="1"/>
  <c r="D6988" i="5" a="1"/>
  <c r="D6988" i="5" s="1"/>
  <c r="D6989" i="5" a="1"/>
  <c r="D6989" i="5" s="1"/>
  <c r="D6990" i="5" a="1"/>
  <c r="D6990" i="5" s="1"/>
  <c r="D6991" i="5" a="1"/>
  <c r="D6991" i="5" s="1"/>
  <c r="D6992" i="5" a="1"/>
  <c r="D6992" i="5" s="1"/>
  <c r="D6993" i="5" a="1"/>
  <c r="D6993" i="5" s="1"/>
  <c r="D6994" i="5" a="1"/>
  <c r="D6994" i="5" s="1"/>
  <c r="D6995" i="5" a="1"/>
  <c r="D6995" i="5" s="1"/>
  <c r="D6996" i="5" a="1"/>
  <c r="D6996" i="5" s="1"/>
  <c r="D6997" i="5" a="1"/>
  <c r="D6997" i="5" s="1"/>
  <c r="D6998" i="5" a="1"/>
  <c r="D6998" i="5" s="1"/>
  <c r="D6999" i="5" a="1"/>
  <c r="D6999" i="5" s="1"/>
  <c r="D7000" i="5" a="1"/>
  <c r="D7000" i="5" s="1"/>
  <c r="D7001" i="5" a="1"/>
  <c r="D7001" i="5" s="1"/>
  <c r="D7002" i="5" a="1"/>
  <c r="D7002" i="5" s="1"/>
  <c r="D7003" i="5" a="1"/>
  <c r="D7003" i="5" s="1"/>
  <c r="D7004" i="5" a="1"/>
  <c r="D7004" i="5" s="1"/>
  <c r="D7005" i="5" a="1"/>
  <c r="D7005" i="5" s="1"/>
  <c r="D7006" i="5" a="1"/>
  <c r="D7006" i="5" s="1"/>
  <c r="D7007" i="5" a="1"/>
  <c r="D7007" i="5" s="1"/>
  <c r="D7008" i="5" a="1"/>
  <c r="D7008" i="5" s="1"/>
  <c r="D7009" i="5" a="1"/>
  <c r="D7009" i="5" s="1"/>
  <c r="D7010" i="5" a="1"/>
  <c r="D7010" i="5" s="1"/>
  <c r="D7011" i="5" a="1"/>
  <c r="D7011" i="5" s="1"/>
  <c r="D7012" i="5" a="1"/>
  <c r="D7012" i="5" s="1"/>
  <c r="D7013" i="5" a="1"/>
  <c r="D7013" i="5" s="1"/>
  <c r="D7014" i="5" a="1"/>
  <c r="D7014" i="5" s="1"/>
  <c r="D7015" i="5" a="1"/>
  <c r="D7015" i="5" s="1"/>
  <c r="D7016" i="5" a="1"/>
  <c r="D7016" i="5" s="1"/>
  <c r="D7017" i="5" a="1"/>
  <c r="D7017" i="5" s="1"/>
  <c r="D7018" i="5" a="1"/>
  <c r="D7018" i="5" s="1"/>
  <c r="D7019" i="5" a="1"/>
  <c r="D7019" i="5" s="1"/>
  <c r="D7020" i="5" a="1"/>
  <c r="D7020" i="5" s="1"/>
  <c r="D7021" i="5" a="1"/>
  <c r="D7021" i="5" s="1"/>
  <c r="D7022" i="5" a="1"/>
  <c r="D7022" i="5" s="1"/>
  <c r="D7023" i="5" a="1"/>
  <c r="D7023" i="5" s="1"/>
  <c r="D7024" i="5" a="1"/>
  <c r="D7024" i="5" s="1"/>
  <c r="D7025" i="5" a="1"/>
  <c r="D7025" i="5" s="1"/>
  <c r="D7026" i="5" a="1"/>
  <c r="D7026" i="5" s="1"/>
  <c r="D7027" i="5" a="1"/>
  <c r="D7027" i="5" s="1"/>
  <c r="D7028" i="5" a="1"/>
  <c r="D7028" i="5" s="1"/>
  <c r="D7029" i="5" a="1"/>
  <c r="D7029" i="5" s="1"/>
  <c r="D7030" i="5" a="1"/>
  <c r="D7030" i="5" s="1"/>
  <c r="D7031" i="5" a="1"/>
  <c r="D7031" i="5" s="1"/>
  <c r="D7032" i="5" a="1"/>
  <c r="D7032" i="5" s="1"/>
  <c r="D7033" i="5" a="1"/>
  <c r="D7033" i="5" s="1"/>
  <c r="D7034" i="5" a="1"/>
  <c r="D7034" i="5" s="1"/>
  <c r="D7035" i="5" a="1"/>
  <c r="D7035" i="5" s="1"/>
  <c r="D7036" i="5" a="1"/>
  <c r="D7036" i="5" s="1"/>
  <c r="D7037" i="5" a="1"/>
  <c r="D7037" i="5" s="1"/>
  <c r="D7038" i="5" a="1"/>
  <c r="D7038" i="5" s="1"/>
  <c r="D7039" i="5" a="1"/>
  <c r="D7039" i="5" s="1"/>
  <c r="D7040" i="5" a="1"/>
  <c r="D7040" i="5" s="1"/>
  <c r="D7041" i="5" a="1"/>
  <c r="D7041" i="5" s="1"/>
  <c r="D7042" i="5" a="1"/>
  <c r="D7042" i="5" s="1"/>
  <c r="D7043" i="5" a="1"/>
  <c r="D7043" i="5" s="1"/>
  <c r="D7044" i="5" a="1"/>
  <c r="D7044" i="5" s="1"/>
  <c r="D7045" i="5" a="1"/>
  <c r="D7045" i="5" s="1"/>
  <c r="D7046" i="5" a="1"/>
  <c r="D7046" i="5" s="1"/>
  <c r="D7047" i="5" a="1"/>
  <c r="D7047" i="5" s="1"/>
  <c r="D7048" i="5" a="1"/>
  <c r="D7048" i="5" s="1"/>
  <c r="D7049" i="5" a="1"/>
  <c r="D7049" i="5" s="1"/>
  <c r="D7050" i="5" a="1"/>
  <c r="D7050" i="5" s="1"/>
  <c r="D7051" i="5" a="1"/>
  <c r="D7051" i="5" s="1"/>
  <c r="D7052" i="5" a="1"/>
  <c r="D7052" i="5" s="1"/>
  <c r="D7053" i="5" a="1"/>
  <c r="D7053" i="5" s="1"/>
  <c r="D7054" i="5" a="1"/>
  <c r="D7054" i="5" s="1"/>
  <c r="D7055" i="5" a="1"/>
  <c r="D7055" i="5" s="1"/>
  <c r="D7056" i="5" a="1"/>
  <c r="D7056" i="5" s="1"/>
  <c r="D7057" i="5" a="1"/>
  <c r="D7057" i="5" s="1"/>
  <c r="D7058" i="5" a="1"/>
  <c r="D7058" i="5" s="1"/>
  <c r="D7059" i="5" a="1"/>
  <c r="D7059" i="5" s="1"/>
  <c r="D7060" i="5" a="1"/>
  <c r="D7060" i="5" s="1"/>
  <c r="D7061" i="5" a="1"/>
  <c r="D7061" i="5" s="1"/>
  <c r="D7062" i="5" a="1"/>
  <c r="D7062" i="5" s="1"/>
  <c r="D7063" i="5" a="1"/>
  <c r="D7063" i="5" s="1"/>
  <c r="D7064" i="5" a="1"/>
  <c r="D7064" i="5" s="1"/>
  <c r="D7065" i="5" a="1"/>
  <c r="D7065" i="5" s="1"/>
  <c r="D7066" i="5" a="1"/>
  <c r="D7066" i="5" s="1"/>
  <c r="D7067" i="5" a="1"/>
  <c r="D7067" i="5" s="1"/>
  <c r="D7068" i="5" a="1"/>
  <c r="D7068" i="5" s="1"/>
  <c r="D7069" i="5" a="1"/>
  <c r="D7069" i="5" s="1"/>
  <c r="D7070" i="5" a="1"/>
  <c r="D7070" i="5" s="1"/>
  <c r="D7071" i="5" a="1"/>
  <c r="D7071" i="5" s="1"/>
  <c r="D7072" i="5" a="1"/>
  <c r="D7072" i="5" s="1"/>
  <c r="D7073" i="5" a="1"/>
  <c r="D7073" i="5" s="1"/>
  <c r="D7074" i="5" a="1"/>
  <c r="D7074" i="5" s="1"/>
  <c r="D7075" i="5" a="1"/>
  <c r="D7075" i="5" s="1"/>
  <c r="D7076" i="5" a="1"/>
  <c r="D7076" i="5" s="1"/>
  <c r="D7077" i="5" a="1"/>
  <c r="D7077" i="5" s="1"/>
  <c r="D7078" i="5" a="1"/>
  <c r="D7078" i="5" s="1"/>
  <c r="D7079" i="5" a="1"/>
  <c r="D7079" i="5" s="1"/>
  <c r="D7080" i="5" a="1"/>
  <c r="D7080" i="5" s="1"/>
  <c r="D7081" i="5" a="1"/>
  <c r="D7081" i="5" s="1"/>
  <c r="D7082" i="5" a="1"/>
  <c r="D7082" i="5" s="1"/>
  <c r="D7083" i="5" a="1"/>
  <c r="D7083" i="5" s="1"/>
  <c r="D7084" i="5" a="1"/>
  <c r="D7084" i="5" s="1"/>
  <c r="D7085" i="5" a="1"/>
  <c r="D7085" i="5" s="1"/>
  <c r="D7086" i="5" a="1"/>
  <c r="D7086" i="5" s="1"/>
  <c r="D7087" i="5" a="1"/>
  <c r="D7087" i="5" s="1"/>
  <c r="D7088" i="5" a="1"/>
  <c r="D7088" i="5" s="1"/>
  <c r="D7089" i="5" a="1"/>
  <c r="D7089" i="5" s="1"/>
  <c r="D7090" i="5" a="1"/>
  <c r="D7090" i="5" s="1"/>
  <c r="D7091" i="5" a="1"/>
  <c r="D7091" i="5" s="1"/>
  <c r="D7092" i="5" a="1"/>
  <c r="D7092" i="5" s="1"/>
  <c r="D7093" i="5" a="1"/>
  <c r="D7093" i="5" s="1"/>
  <c r="D7094" i="5" a="1"/>
  <c r="D7094" i="5" s="1"/>
  <c r="D7095" i="5" a="1"/>
  <c r="D7095" i="5" s="1"/>
  <c r="D7096" i="5" a="1"/>
  <c r="D7096" i="5" s="1"/>
  <c r="D7097" i="5" a="1"/>
  <c r="D7097" i="5" s="1"/>
  <c r="D7098" i="5" a="1"/>
  <c r="D7098" i="5" s="1"/>
  <c r="D7099" i="5" a="1"/>
  <c r="D7099" i="5" s="1"/>
  <c r="D7100" i="5" a="1"/>
  <c r="D7100" i="5" s="1"/>
  <c r="D7101" i="5" a="1"/>
  <c r="D7101" i="5" s="1"/>
  <c r="D7102" i="5" a="1"/>
  <c r="D7102" i="5" s="1"/>
  <c r="D7103" i="5" a="1"/>
  <c r="D7103" i="5" s="1"/>
  <c r="D7104" i="5" a="1"/>
  <c r="D7104" i="5" s="1"/>
  <c r="D7105" i="5" a="1"/>
  <c r="D7105" i="5" s="1"/>
  <c r="D7106" i="5" a="1"/>
  <c r="D7106" i="5" s="1"/>
  <c r="D7107" i="5" a="1"/>
  <c r="D7107" i="5" s="1"/>
  <c r="D7108" i="5" a="1"/>
  <c r="D7108" i="5" s="1"/>
  <c r="D7109" i="5" a="1"/>
  <c r="D7109" i="5" s="1"/>
  <c r="D7110" i="5" a="1"/>
  <c r="D7110" i="5" s="1"/>
  <c r="D7111" i="5" a="1"/>
  <c r="D7111" i="5" s="1"/>
  <c r="D7112" i="5" a="1"/>
  <c r="D7112" i="5" s="1"/>
  <c r="D7113" i="5" a="1"/>
  <c r="D7113" i="5" s="1"/>
  <c r="D7114" i="5" a="1"/>
  <c r="D7114" i="5" s="1"/>
  <c r="D7115" i="5" a="1"/>
  <c r="D7115" i="5" s="1"/>
  <c r="D7116" i="5" a="1"/>
  <c r="D7116" i="5" s="1"/>
  <c r="D7117" i="5" a="1"/>
  <c r="D7117" i="5" s="1"/>
  <c r="D7118" i="5" a="1"/>
  <c r="D7118" i="5" s="1"/>
  <c r="D7119" i="5" a="1"/>
  <c r="D7119" i="5" s="1"/>
  <c r="D7120" i="5" a="1"/>
  <c r="D7120" i="5" s="1"/>
  <c r="D7121" i="5" a="1"/>
  <c r="D7121" i="5" s="1"/>
  <c r="D7122" i="5" a="1"/>
  <c r="D7122" i="5" s="1"/>
  <c r="D7123" i="5" a="1"/>
  <c r="D7123" i="5" s="1"/>
  <c r="D7124" i="5" a="1"/>
  <c r="D7124" i="5" s="1"/>
  <c r="D7125" i="5" a="1"/>
  <c r="D7125" i="5" s="1"/>
  <c r="D7126" i="5" a="1"/>
  <c r="D7126" i="5" s="1"/>
  <c r="D7127" i="5" a="1"/>
  <c r="D7127" i="5" s="1"/>
  <c r="D7128" i="5" a="1"/>
  <c r="D7128" i="5" s="1"/>
  <c r="D7129" i="5" a="1"/>
  <c r="D7129" i="5" s="1"/>
  <c r="D7130" i="5" a="1"/>
  <c r="D7130" i="5" s="1"/>
  <c r="D7131" i="5" a="1"/>
  <c r="D7131" i="5" s="1"/>
  <c r="D7132" i="5" a="1"/>
  <c r="D7132" i="5" s="1"/>
  <c r="D7133" i="5" a="1"/>
  <c r="D7133" i="5" s="1"/>
  <c r="D7134" i="5" a="1"/>
  <c r="D7134" i="5" s="1"/>
  <c r="D7135" i="5" a="1"/>
  <c r="D7135" i="5" s="1"/>
  <c r="D7136" i="5" a="1"/>
  <c r="D7136" i="5" s="1"/>
  <c r="D7137" i="5" a="1"/>
  <c r="D7137" i="5" s="1"/>
  <c r="D7138" i="5" a="1"/>
  <c r="D7138" i="5" s="1"/>
  <c r="D7139" i="5" a="1"/>
  <c r="D7139" i="5" s="1"/>
  <c r="D7140" i="5" a="1"/>
  <c r="D7140" i="5" s="1"/>
  <c r="D7141" i="5" a="1"/>
  <c r="D7141" i="5" s="1"/>
  <c r="D7142" i="5" a="1"/>
  <c r="D7142" i="5" s="1"/>
  <c r="D7143" i="5" a="1"/>
  <c r="D7143" i="5" s="1"/>
  <c r="D7144" i="5" a="1"/>
  <c r="D7144" i="5" s="1"/>
  <c r="D7145" i="5" a="1"/>
  <c r="D7145" i="5" s="1"/>
  <c r="D7146" i="5" a="1"/>
  <c r="D7146" i="5" s="1"/>
  <c r="D7147" i="5" a="1"/>
  <c r="D7147" i="5" s="1"/>
  <c r="D7148" i="5" a="1"/>
  <c r="D7148" i="5" s="1"/>
  <c r="D7149" i="5" a="1"/>
  <c r="D7149" i="5" s="1"/>
  <c r="D7150" i="5" a="1"/>
  <c r="D7150" i="5" s="1"/>
  <c r="D7151" i="5" a="1"/>
  <c r="D7151" i="5" s="1"/>
  <c r="D7152" i="5" a="1"/>
  <c r="D7152" i="5" s="1"/>
  <c r="D7153" i="5" a="1"/>
  <c r="D7153" i="5" s="1"/>
  <c r="D7154" i="5" a="1"/>
  <c r="D7154" i="5" s="1"/>
  <c r="D7155" i="5" a="1"/>
  <c r="D7155" i="5" s="1"/>
  <c r="D7156" i="5" a="1"/>
  <c r="D7156" i="5" s="1"/>
  <c r="D7157" i="5" a="1"/>
  <c r="D7157" i="5" s="1"/>
  <c r="D7158" i="5" a="1"/>
  <c r="D7158" i="5" s="1"/>
  <c r="D7159" i="5" a="1"/>
  <c r="D7159" i="5" s="1"/>
  <c r="D7160" i="5" a="1"/>
  <c r="D7160" i="5" s="1"/>
  <c r="D7161" i="5" a="1"/>
  <c r="D7161" i="5" s="1"/>
  <c r="D7162" i="5" a="1"/>
  <c r="D7162" i="5" s="1"/>
  <c r="D7163" i="5" a="1"/>
  <c r="D7163" i="5" s="1"/>
  <c r="D7164" i="5" a="1"/>
  <c r="D7164" i="5" s="1"/>
  <c r="D7165" i="5" a="1"/>
  <c r="D7165" i="5" s="1"/>
  <c r="D7166" i="5" a="1"/>
  <c r="D7166" i="5" s="1"/>
  <c r="D7167" i="5" a="1"/>
  <c r="D7167" i="5" s="1"/>
  <c r="D7168" i="5" a="1"/>
  <c r="D7168" i="5" s="1"/>
  <c r="D7169" i="5" a="1"/>
  <c r="D7169" i="5" s="1"/>
  <c r="D7170" i="5" a="1"/>
  <c r="D7170" i="5" s="1"/>
  <c r="D7171" i="5" a="1"/>
  <c r="D7171" i="5" s="1"/>
  <c r="D7172" i="5" a="1"/>
  <c r="D7172" i="5" s="1"/>
  <c r="D7173" i="5" a="1"/>
  <c r="D7173" i="5" s="1"/>
  <c r="D7174" i="5" a="1"/>
  <c r="D7174" i="5" s="1"/>
  <c r="D7175" i="5" a="1"/>
  <c r="D7175" i="5" s="1"/>
  <c r="D7176" i="5" a="1"/>
  <c r="D7176" i="5" s="1"/>
  <c r="D7177" i="5" a="1"/>
  <c r="D7177" i="5" s="1"/>
  <c r="D7178" i="5" a="1"/>
  <c r="D7178" i="5" s="1"/>
  <c r="D7179" i="5" a="1"/>
  <c r="D7179" i="5" s="1"/>
  <c r="D7180" i="5" a="1"/>
  <c r="D7180" i="5" s="1"/>
  <c r="D7181" i="5" a="1"/>
  <c r="D7181" i="5" s="1"/>
  <c r="D7182" i="5" a="1"/>
  <c r="D7182" i="5" s="1"/>
  <c r="D7183" i="5" a="1"/>
  <c r="D7183" i="5" s="1"/>
  <c r="D7184" i="5" a="1"/>
  <c r="D7184" i="5" s="1"/>
  <c r="D7185" i="5" a="1"/>
  <c r="D7185" i="5" s="1"/>
  <c r="D7186" i="5" a="1"/>
  <c r="D7186" i="5" s="1"/>
  <c r="D7187" i="5" a="1"/>
  <c r="D7187" i="5" s="1"/>
  <c r="D7188" i="5" a="1"/>
  <c r="D7188" i="5" s="1"/>
  <c r="D7189" i="5" a="1"/>
  <c r="D7189" i="5" s="1"/>
  <c r="D7190" i="5" a="1"/>
  <c r="D7190" i="5" s="1"/>
  <c r="D7191" i="5" a="1"/>
  <c r="D7191" i="5" s="1"/>
  <c r="D7192" i="5" a="1"/>
  <c r="D7192" i="5" s="1"/>
  <c r="D7193" i="5" a="1"/>
  <c r="D7193" i="5" s="1"/>
  <c r="D7194" i="5" a="1"/>
  <c r="D7194" i="5" s="1"/>
  <c r="D7195" i="5" a="1"/>
  <c r="D7195" i="5" s="1"/>
  <c r="D7196" i="5" a="1"/>
  <c r="D7196" i="5" s="1"/>
  <c r="D7197" i="5" a="1"/>
  <c r="D7197" i="5" s="1"/>
  <c r="D7198" i="5" a="1"/>
  <c r="D7198" i="5" s="1"/>
  <c r="D7199" i="5" a="1"/>
  <c r="D7199" i="5" s="1"/>
  <c r="D7200" i="5" a="1"/>
  <c r="D7200" i="5" s="1"/>
  <c r="D7201" i="5" a="1"/>
  <c r="D7201" i="5" s="1"/>
  <c r="D7202" i="5" a="1"/>
  <c r="D7202" i="5" s="1"/>
  <c r="D7203" i="5" a="1"/>
  <c r="D7203" i="5" s="1"/>
  <c r="D7204" i="5" a="1"/>
  <c r="D7204" i="5" s="1"/>
  <c r="D7205" i="5" a="1"/>
  <c r="D7205" i="5" s="1"/>
  <c r="D7206" i="5" a="1"/>
  <c r="D7206" i="5" s="1"/>
  <c r="D7207" i="5" a="1"/>
  <c r="D7207" i="5" s="1"/>
  <c r="D7208" i="5" a="1"/>
  <c r="D7208" i="5" s="1"/>
  <c r="D7209" i="5" a="1"/>
  <c r="D7209" i="5" s="1"/>
  <c r="D7210" i="5" a="1"/>
  <c r="D7210" i="5" s="1"/>
  <c r="D7211" i="5" a="1"/>
  <c r="D7211" i="5" s="1"/>
  <c r="D7212" i="5" a="1"/>
  <c r="D7212" i="5" s="1"/>
  <c r="D7213" i="5" a="1"/>
  <c r="D7213" i="5" s="1"/>
  <c r="D7214" i="5" a="1"/>
  <c r="D7214" i="5" s="1"/>
  <c r="D7215" i="5" a="1"/>
  <c r="D7215" i="5" s="1"/>
  <c r="D7216" i="5" a="1"/>
  <c r="D7216" i="5" s="1"/>
  <c r="D7217" i="5" a="1"/>
  <c r="D7217" i="5" s="1"/>
  <c r="D7218" i="5" a="1"/>
  <c r="D7218" i="5" s="1"/>
  <c r="D7219" i="5" a="1"/>
  <c r="D7219" i="5" s="1"/>
  <c r="D7220" i="5" a="1"/>
  <c r="D7220" i="5" s="1"/>
  <c r="D7221" i="5" a="1"/>
  <c r="D7221" i="5" s="1"/>
  <c r="D7222" i="5" a="1"/>
  <c r="D7222" i="5" s="1"/>
  <c r="D7223" i="5" a="1"/>
  <c r="D7223" i="5" s="1"/>
  <c r="D7224" i="5" a="1"/>
  <c r="D7224" i="5" s="1"/>
  <c r="D7225" i="5" a="1"/>
  <c r="D7225" i="5" s="1"/>
  <c r="D7226" i="5" a="1"/>
  <c r="D7226" i="5" s="1"/>
  <c r="D7227" i="5" a="1"/>
  <c r="D7227" i="5" s="1"/>
  <c r="D7228" i="5" a="1"/>
  <c r="D7228" i="5" s="1"/>
  <c r="D7229" i="5" a="1"/>
  <c r="D7229" i="5" s="1"/>
  <c r="D7230" i="5" a="1"/>
  <c r="D7230" i="5" s="1"/>
  <c r="D7231" i="5" a="1"/>
  <c r="D7231" i="5" s="1"/>
  <c r="D7232" i="5" a="1"/>
  <c r="D7232" i="5" s="1"/>
  <c r="D7233" i="5" a="1"/>
  <c r="D7233" i="5" s="1"/>
  <c r="D7234" i="5" a="1"/>
  <c r="D7234" i="5" s="1"/>
  <c r="D7235" i="5" a="1"/>
  <c r="D7235" i="5" s="1"/>
  <c r="D7236" i="5" a="1"/>
  <c r="D7236" i="5" s="1"/>
  <c r="D7237" i="5" a="1"/>
  <c r="D7237" i="5" s="1"/>
  <c r="D7238" i="5" a="1"/>
  <c r="D7238" i="5" s="1"/>
  <c r="D7239" i="5" a="1"/>
  <c r="D7239" i="5" s="1"/>
  <c r="D7240" i="5" a="1"/>
  <c r="D7240" i="5" s="1"/>
  <c r="D7241" i="5" a="1"/>
  <c r="D7241" i="5" s="1"/>
  <c r="D7242" i="5" a="1"/>
  <c r="D7242" i="5" s="1"/>
  <c r="D7243" i="5" a="1"/>
  <c r="D7243" i="5" s="1"/>
  <c r="D7244" i="5" a="1"/>
  <c r="D7244" i="5" s="1"/>
  <c r="D7245" i="5" a="1"/>
  <c r="D7245" i="5" s="1"/>
  <c r="D7246" i="5" a="1"/>
  <c r="D7246" i="5" s="1"/>
  <c r="D7247" i="5" a="1"/>
  <c r="D7247" i="5" s="1"/>
  <c r="D7248" i="5" a="1"/>
  <c r="D7248" i="5" s="1"/>
  <c r="D7249" i="5" a="1"/>
  <c r="D7249" i="5" s="1"/>
  <c r="D7250" i="5" a="1"/>
  <c r="D7250" i="5" s="1"/>
  <c r="D7251" i="5" a="1"/>
  <c r="D7251" i="5" s="1"/>
  <c r="D7252" i="5" a="1"/>
  <c r="D7252" i="5" s="1"/>
  <c r="D7253" i="5" a="1"/>
  <c r="D7253" i="5" s="1"/>
  <c r="D7254" i="5" a="1"/>
  <c r="D7254" i="5" s="1"/>
  <c r="D7255" i="5" a="1"/>
  <c r="D7255" i="5" s="1"/>
  <c r="D7256" i="5" a="1"/>
  <c r="D7256" i="5" s="1"/>
  <c r="D7257" i="5" a="1"/>
  <c r="D7257" i="5" s="1"/>
  <c r="D7258" i="5" a="1"/>
  <c r="D7258" i="5" s="1"/>
  <c r="D7259" i="5" a="1"/>
  <c r="D7259" i="5" s="1"/>
  <c r="D7260" i="5" a="1"/>
  <c r="D7260" i="5" s="1"/>
  <c r="D7261" i="5" a="1"/>
  <c r="D7261" i="5" s="1"/>
  <c r="D7262" i="5" a="1"/>
  <c r="D7262" i="5" s="1"/>
  <c r="D7263" i="5" a="1"/>
  <c r="D7263" i="5" s="1"/>
  <c r="D7264" i="5" a="1"/>
  <c r="D7264" i="5" s="1"/>
  <c r="D7265" i="5" a="1"/>
  <c r="D7265" i="5" s="1"/>
  <c r="D7266" i="5" a="1"/>
  <c r="D7266" i="5" s="1"/>
  <c r="D7267" i="5" a="1"/>
  <c r="D7267" i="5" s="1"/>
  <c r="D7268" i="5" a="1"/>
  <c r="D7268" i="5" s="1"/>
  <c r="D7269" i="5" a="1"/>
  <c r="D7269" i="5" s="1"/>
  <c r="D7270" i="5" a="1"/>
  <c r="D7270" i="5" s="1"/>
  <c r="D7271" i="5" a="1"/>
  <c r="D7271" i="5" s="1"/>
  <c r="D7272" i="5" a="1"/>
  <c r="D7272" i="5" s="1"/>
  <c r="D7273" i="5" a="1"/>
  <c r="D7273" i="5" s="1"/>
  <c r="D7274" i="5" a="1"/>
  <c r="D7274" i="5" s="1"/>
  <c r="D7275" i="5" a="1"/>
  <c r="D7275" i="5" s="1"/>
  <c r="D7276" i="5" a="1"/>
  <c r="D7276" i="5" s="1"/>
  <c r="D7277" i="5" a="1"/>
  <c r="D7277" i="5" s="1"/>
  <c r="D7278" i="5" a="1"/>
  <c r="D7278" i="5" s="1"/>
  <c r="D7279" i="5" a="1"/>
  <c r="D7279" i="5" s="1"/>
  <c r="D7280" i="5" a="1"/>
  <c r="D7280" i="5" s="1"/>
  <c r="D7281" i="5" a="1"/>
  <c r="D7281" i="5" s="1"/>
  <c r="D7282" i="5" a="1"/>
  <c r="D7282" i="5" s="1"/>
  <c r="D7283" i="5" a="1"/>
  <c r="D7283" i="5" s="1"/>
  <c r="D7284" i="5" a="1"/>
  <c r="D7284" i="5" s="1"/>
  <c r="D7285" i="5" a="1"/>
  <c r="D7285" i="5" s="1"/>
  <c r="D7286" i="5" a="1"/>
  <c r="D7286" i="5" s="1"/>
  <c r="D7287" i="5" a="1"/>
  <c r="D7287" i="5" s="1"/>
  <c r="D7288" i="5" a="1"/>
  <c r="D7288" i="5" s="1"/>
  <c r="D7289" i="5" a="1"/>
  <c r="D7289" i="5" s="1"/>
  <c r="D7290" i="5" a="1"/>
  <c r="D7290" i="5" s="1"/>
  <c r="D7291" i="5" a="1"/>
  <c r="D7291" i="5" s="1"/>
  <c r="D7292" i="5" a="1"/>
  <c r="D7292" i="5" s="1"/>
  <c r="D7293" i="5" a="1"/>
  <c r="D7293" i="5" s="1"/>
  <c r="D7294" i="5" a="1"/>
  <c r="D7294" i="5" s="1"/>
  <c r="D7295" i="5" a="1"/>
  <c r="D7295" i="5" s="1"/>
  <c r="D7296" i="5" a="1"/>
  <c r="D7296" i="5" s="1"/>
  <c r="D7297" i="5" a="1"/>
  <c r="D7297" i="5" s="1"/>
  <c r="D7298" i="5" a="1"/>
  <c r="D7298" i="5" s="1"/>
  <c r="D7299" i="5" a="1"/>
  <c r="D7299" i="5" s="1"/>
  <c r="D7300" i="5" a="1"/>
  <c r="D7300" i="5" s="1"/>
  <c r="D7301" i="5" a="1"/>
  <c r="D7301" i="5" s="1"/>
  <c r="D7302" i="5" a="1"/>
  <c r="D7302" i="5" s="1"/>
  <c r="D7303" i="5" a="1"/>
  <c r="D7303" i="5" s="1"/>
  <c r="D7304" i="5" a="1"/>
  <c r="D7304" i="5" s="1"/>
  <c r="D7305" i="5" a="1"/>
  <c r="D7305" i="5" s="1"/>
  <c r="D7306" i="5" a="1"/>
  <c r="D7306" i="5" s="1"/>
  <c r="D7307" i="5" a="1"/>
  <c r="D7307" i="5" s="1"/>
  <c r="D7308" i="5" a="1"/>
  <c r="D7308" i="5" s="1"/>
  <c r="D7309" i="5" a="1"/>
  <c r="D7309" i="5" s="1"/>
  <c r="D7310" i="5" a="1"/>
  <c r="D7310" i="5" s="1"/>
  <c r="D7311" i="5" a="1"/>
  <c r="D7311" i="5" s="1"/>
  <c r="D7312" i="5" a="1"/>
  <c r="D7312" i="5" s="1"/>
  <c r="D7313" i="5" a="1"/>
  <c r="D7313" i="5" s="1"/>
  <c r="D7314" i="5" a="1"/>
  <c r="D7314" i="5" s="1"/>
  <c r="D7315" i="5" a="1"/>
  <c r="D7315" i="5" s="1"/>
  <c r="D7316" i="5" a="1"/>
  <c r="D7316" i="5" s="1"/>
  <c r="D7317" i="5" a="1"/>
  <c r="D7317" i="5" s="1"/>
  <c r="D7318" i="5" a="1"/>
  <c r="D7318" i="5" s="1"/>
  <c r="D7319" i="5" a="1"/>
  <c r="D7319" i="5" s="1"/>
  <c r="D7320" i="5" a="1"/>
  <c r="D7320" i="5" s="1"/>
  <c r="D7321" i="5" a="1"/>
  <c r="D7321" i="5" s="1"/>
  <c r="D7322" i="5" a="1"/>
  <c r="D7322" i="5" s="1"/>
  <c r="D7323" i="5" a="1"/>
  <c r="D7323" i="5" s="1"/>
  <c r="D7324" i="5" a="1"/>
  <c r="D7324" i="5" s="1"/>
  <c r="D7325" i="5" a="1"/>
  <c r="D7325" i="5" s="1"/>
  <c r="D7326" i="5" a="1"/>
  <c r="D7326" i="5" s="1"/>
  <c r="D7327" i="5" a="1"/>
  <c r="D7327" i="5" s="1"/>
  <c r="D7328" i="5" a="1"/>
  <c r="D7328" i="5" s="1"/>
  <c r="D7329" i="5" a="1"/>
  <c r="D7329" i="5" s="1"/>
  <c r="D7330" i="5" a="1"/>
  <c r="D7330" i="5" s="1"/>
  <c r="D7331" i="5" a="1"/>
  <c r="D7331" i="5" s="1"/>
  <c r="D7332" i="5" a="1"/>
  <c r="D7332" i="5" s="1"/>
  <c r="D7333" i="5" a="1"/>
  <c r="D7333" i="5" s="1"/>
  <c r="D7334" i="5" a="1"/>
  <c r="D7334" i="5" s="1"/>
  <c r="D7335" i="5" a="1"/>
  <c r="D7335" i="5" s="1"/>
  <c r="D7336" i="5" a="1"/>
  <c r="D7336" i="5" s="1"/>
  <c r="D7337" i="5" a="1"/>
  <c r="D7337" i="5" s="1"/>
  <c r="D7338" i="5" a="1"/>
  <c r="D7338" i="5" s="1"/>
  <c r="D7339" i="5" a="1"/>
  <c r="D7339" i="5" s="1"/>
  <c r="D7340" i="5" a="1"/>
  <c r="D7340" i="5" s="1"/>
  <c r="D7341" i="5" a="1"/>
  <c r="D7341" i="5" s="1"/>
  <c r="D7342" i="5" a="1"/>
  <c r="D7342" i="5" s="1"/>
  <c r="D7343" i="5" a="1"/>
  <c r="D7343" i="5" s="1"/>
  <c r="D7344" i="5" a="1"/>
  <c r="D7344" i="5" s="1"/>
  <c r="D7345" i="5" a="1"/>
  <c r="D7345" i="5" s="1"/>
  <c r="D7346" i="5" a="1"/>
  <c r="D7346" i="5" s="1"/>
  <c r="D7347" i="5" a="1"/>
  <c r="D7347" i="5" s="1"/>
  <c r="D7348" i="5" a="1"/>
  <c r="D7348" i="5" s="1"/>
  <c r="D7349" i="5" a="1"/>
  <c r="D7349" i="5" s="1"/>
  <c r="D7350" i="5" a="1"/>
  <c r="D7350" i="5" s="1"/>
  <c r="D7351" i="5" a="1"/>
  <c r="D7351" i="5" s="1"/>
  <c r="D7352" i="5" a="1"/>
  <c r="D7352" i="5" s="1"/>
  <c r="D7353" i="5" a="1"/>
  <c r="D7353" i="5" s="1"/>
  <c r="D7354" i="5" a="1"/>
  <c r="D7354" i="5" s="1"/>
  <c r="D7355" i="5" a="1"/>
  <c r="D7355" i="5" s="1"/>
  <c r="D7356" i="5" a="1"/>
  <c r="D7356" i="5" s="1"/>
  <c r="D7357" i="5" a="1"/>
  <c r="D7357" i="5" s="1"/>
  <c r="D7358" i="5" a="1"/>
  <c r="D7358" i="5" s="1"/>
  <c r="D7359" i="5" a="1"/>
  <c r="D7359" i="5" s="1"/>
  <c r="D7360" i="5" a="1"/>
  <c r="D7360" i="5" s="1"/>
  <c r="D7361" i="5" a="1"/>
  <c r="D7361" i="5" s="1"/>
  <c r="D7362" i="5" a="1"/>
  <c r="D7362" i="5" s="1"/>
  <c r="D7363" i="5" a="1"/>
  <c r="D7363" i="5" s="1"/>
  <c r="D7364" i="5" a="1"/>
  <c r="D7364" i="5" s="1"/>
  <c r="D7365" i="5" a="1"/>
  <c r="D7365" i="5" s="1"/>
  <c r="D7366" i="5" a="1"/>
  <c r="D7366" i="5" s="1"/>
  <c r="D7367" i="5" a="1"/>
  <c r="D7367" i="5" s="1"/>
  <c r="D7368" i="5" a="1"/>
  <c r="D7368" i="5" s="1"/>
  <c r="D7369" i="5" a="1"/>
  <c r="D7369" i="5" s="1"/>
  <c r="D7370" i="5" a="1"/>
  <c r="D7370" i="5" s="1"/>
  <c r="D7371" i="5" a="1"/>
  <c r="D7371" i="5" s="1"/>
  <c r="D7372" i="5" a="1"/>
  <c r="D7372" i="5" s="1"/>
  <c r="D7373" i="5" a="1"/>
  <c r="D7373" i="5" s="1"/>
  <c r="D7374" i="5" a="1"/>
  <c r="D7374" i="5" s="1"/>
  <c r="D7375" i="5" a="1"/>
  <c r="D7375" i="5" s="1"/>
  <c r="D7376" i="5" a="1"/>
  <c r="D7376" i="5" s="1"/>
  <c r="D7377" i="5" a="1"/>
  <c r="D7377" i="5" s="1"/>
  <c r="D7378" i="5" a="1"/>
  <c r="D7378" i="5" s="1"/>
  <c r="D7379" i="5" a="1"/>
  <c r="D7379" i="5" s="1"/>
  <c r="D7380" i="5" a="1"/>
  <c r="D7380" i="5" s="1"/>
  <c r="D7381" i="5" a="1"/>
  <c r="D7381" i="5" s="1"/>
  <c r="D7382" i="5" a="1"/>
  <c r="D7382" i="5" s="1"/>
  <c r="D7383" i="5" a="1"/>
  <c r="D7383" i="5" s="1"/>
  <c r="D7384" i="5" a="1"/>
  <c r="D7384" i="5" s="1"/>
  <c r="D7385" i="5" a="1"/>
  <c r="D7385" i="5" s="1"/>
  <c r="D7386" i="5" a="1"/>
  <c r="D7386" i="5" s="1"/>
  <c r="D7387" i="5" a="1"/>
  <c r="D7387" i="5" s="1"/>
  <c r="D7388" i="5" a="1"/>
  <c r="D7388" i="5" s="1"/>
  <c r="D7389" i="5" a="1"/>
  <c r="D7389" i="5" s="1"/>
  <c r="D7390" i="5" a="1"/>
  <c r="D7390" i="5" s="1"/>
  <c r="D7391" i="5" a="1"/>
  <c r="D7391" i="5" s="1"/>
  <c r="D7392" i="5" a="1"/>
  <c r="D7392" i="5" s="1"/>
  <c r="D7393" i="5" a="1"/>
  <c r="D7393" i="5" s="1"/>
  <c r="D7394" i="5" a="1"/>
  <c r="D7394" i="5" s="1"/>
  <c r="D7395" i="5" a="1"/>
  <c r="D7395" i="5" s="1"/>
  <c r="D7396" i="5" a="1"/>
  <c r="D7396" i="5" s="1"/>
  <c r="D7397" i="5" a="1"/>
  <c r="D7397" i="5" s="1"/>
  <c r="D7398" i="5" a="1"/>
  <c r="D7398" i="5" s="1"/>
  <c r="D7399" i="5" a="1"/>
  <c r="D7399" i="5" s="1"/>
  <c r="D7400" i="5" a="1"/>
  <c r="D7400" i="5" s="1"/>
  <c r="D7401" i="5" a="1"/>
  <c r="D7401" i="5" s="1"/>
  <c r="D7402" i="5" a="1"/>
  <c r="D7402" i="5" s="1"/>
  <c r="D7403" i="5" a="1"/>
  <c r="D7403" i="5" s="1"/>
  <c r="D7404" i="5" a="1"/>
  <c r="D7404" i="5" s="1"/>
  <c r="D7405" i="5" a="1"/>
  <c r="D7405" i="5" s="1"/>
  <c r="D7406" i="5" a="1"/>
  <c r="D7406" i="5" s="1"/>
  <c r="D7407" i="5" a="1"/>
  <c r="D7407" i="5" s="1"/>
  <c r="D7408" i="5" a="1"/>
  <c r="D7408" i="5" s="1"/>
  <c r="D7409" i="5" a="1"/>
  <c r="D7409" i="5" s="1"/>
  <c r="D7410" i="5" a="1"/>
  <c r="D7410" i="5" s="1"/>
  <c r="D7411" i="5" a="1"/>
  <c r="D7411" i="5" s="1"/>
  <c r="D7412" i="5" a="1"/>
  <c r="D7412" i="5" s="1"/>
  <c r="D7413" i="5" a="1"/>
  <c r="D7413" i="5" s="1"/>
  <c r="D7414" i="5" a="1"/>
  <c r="D7414" i="5" s="1"/>
  <c r="D7415" i="5" a="1"/>
  <c r="D7415" i="5" s="1"/>
  <c r="D7416" i="5" a="1"/>
  <c r="D7416" i="5" s="1"/>
  <c r="D7417" i="5" a="1"/>
  <c r="D7417" i="5" s="1"/>
  <c r="D7418" i="5" a="1"/>
  <c r="D7418" i="5" s="1"/>
  <c r="D7419" i="5" a="1"/>
  <c r="D7419" i="5" s="1"/>
  <c r="D7420" i="5" a="1"/>
  <c r="D7420" i="5" s="1"/>
  <c r="D7421" i="5" a="1"/>
  <c r="D7421" i="5" s="1"/>
  <c r="D7422" i="5" a="1"/>
  <c r="D7422" i="5" s="1"/>
  <c r="D7423" i="5" a="1"/>
  <c r="D7423" i="5" s="1"/>
  <c r="D7424" i="5" a="1"/>
  <c r="D7424" i="5" s="1"/>
  <c r="D7425" i="5" a="1"/>
  <c r="D7425" i="5" s="1"/>
  <c r="D7426" i="5" a="1"/>
  <c r="D7426" i="5" s="1"/>
  <c r="D7427" i="5" a="1"/>
  <c r="D7427" i="5" s="1"/>
  <c r="D7428" i="5" a="1"/>
  <c r="D7428" i="5" s="1"/>
  <c r="D7429" i="5" a="1"/>
  <c r="D7429" i="5" s="1"/>
  <c r="D7430" i="5" a="1"/>
  <c r="D7430" i="5" s="1"/>
  <c r="D7431" i="5" a="1"/>
  <c r="D7431" i="5" s="1"/>
  <c r="D7432" i="5" a="1"/>
  <c r="D7432" i="5" s="1"/>
  <c r="D7433" i="5" a="1"/>
  <c r="D7433" i="5" s="1"/>
  <c r="D7434" i="5" a="1"/>
  <c r="D7434" i="5" s="1"/>
  <c r="D7435" i="5" a="1"/>
  <c r="D7435" i="5" s="1"/>
  <c r="D7436" i="5" a="1"/>
  <c r="D7436" i="5" s="1"/>
  <c r="D7437" i="5" a="1"/>
  <c r="D7437" i="5" s="1"/>
  <c r="D7438" i="5" a="1"/>
  <c r="D7438" i="5" s="1"/>
  <c r="D7439" i="5" a="1"/>
  <c r="D7439" i="5" s="1"/>
  <c r="D7440" i="5" a="1"/>
  <c r="D7440" i="5" s="1"/>
  <c r="D7441" i="5" a="1"/>
  <c r="D7441" i="5" s="1"/>
  <c r="D7442" i="5" a="1"/>
  <c r="D7442" i="5" s="1"/>
  <c r="D7443" i="5" a="1"/>
  <c r="D7443" i="5" s="1"/>
  <c r="D7444" i="5" a="1"/>
  <c r="D7444" i="5" s="1"/>
  <c r="D7445" i="5" a="1"/>
  <c r="D7445" i="5" s="1"/>
  <c r="D7446" i="5" a="1"/>
  <c r="D7446" i="5" s="1"/>
  <c r="D7447" i="5" a="1"/>
  <c r="D7447" i="5" s="1"/>
  <c r="D7448" i="5" a="1"/>
  <c r="D7448" i="5" s="1"/>
  <c r="D7449" i="5" a="1"/>
  <c r="D7449" i="5" s="1"/>
  <c r="D7450" i="5" a="1"/>
  <c r="D7450" i="5" s="1"/>
  <c r="D7451" i="5" a="1"/>
  <c r="D7451" i="5" s="1"/>
  <c r="D7452" i="5" a="1"/>
  <c r="D7452" i="5" s="1"/>
  <c r="D7453" i="5" a="1"/>
  <c r="D7453" i="5" s="1"/>
  <c r="D7454" i="5" a="1"/>
  <c r="D7454" i="5" s="1"/>
  <c r="D7455" i="5" a="1"/>
  <c r="D7455" i="5" s="1"/>
  <c r="D7456" i="5" a="1"/>
  <c r="D7456" i="5" s="1"/>
  <c r="D7457" i="5" a="1"/>
  <c r="D7457" i="5" s="1"/>
  <c r="D7458" i="5" a="1"/>
  <c r="D7458" i="5" s="1"/>
  <c r="D7459" i="5" a="1"/>
  <c r="D7459" i="5" s="1"/>
  <c r="D7460" i="5" a="1"/>
  <c r="D7460" i="5" s="1"/>
  <c r="D7461" i="5" a="1"/>
  <c r="D7461" i="5" s="1"/>
  <c r="D7462" i="5" a="1"/>
  <c r="D7462" i="5" s="1"/>
  <c r="D7463" i="5" a="1"/>
  <c r="D7463" i="5" s="1"/>
  <c r="D7464" i="5" a="1"/>
  <c r="D7464" i="5" s="1"/>
  <c r="D7465" i="5" a="1"/>
  <c r="D7465" i="5" s="1"/>
  <c r="D7466" i="5" a="1"/>
  <c r="D7466" i="5" s="1"/>
  <c r="D7467" i="5" a="1"/>
  <c r="D7467" i="5" s="1"/>
  <c r="D7468" i="5" a="1"/>
  <c r="D7468" i="5" s="1"/>
  <c r="D7469" i="5" a="1"/>
  <c r="D7469" i="5" s="1"/>
  <c r="D7470" i="5" a="1"/>
  <c r="D7470" i="5" s="1"/>
  <c r="D7471" i="5" a="1"/>
  <c r="D7471" i="5" s="1"/>
  <c r="D7472" i="5" a="1"/>
  <c r="D7472" i="5" s="1"/>
  <c r="D7473" i="5" a="1"/>
  <c r="D7473" i="5" s="1"/>
  <c r="D7474" i="5" a="1"/>
  <c r="D7474" i="5" s="1"/>
  <c r="D7475" i="5" a="1"/>
  <c r="D7475" i="5" s="1"/>
  <c r="D7476" i="5" a="1"/>
  <c r="D7476" i="5" s="1"/>
  <c r="D7477" i="5" a="1"/>
  <c r="D7477" i="5" s="1"/>
  <c r="D7478" i="5" a="1"/>
  <c r="D7478" i="5" s="1"/>
  <c r="D7479" i="5" a="1"/>
  <c r="D7479" i="5" s="1"/>
  <c r="D7480" i="5" a="1"/>
  <c r="D7480" i="5" s="1"/>
  <c r="D7481" i="5" a="1"/>
  <c r="D7481" i="5" s="1"/>
  <c r="D7482" i="5" a="1"/>
  <c r="D7482" i="5" s="1"/>
  <c r="D7483" i="5" a="1"/>
  <c r="D7483" i="5" s="1"/>
  <c r="D7484" i="5" a="1"/>
  <c r="D7484" i="5" s="1"/>
  <c r="D7485" i="5" a="1"/>
  <c r="D7485" i="5" s="1"/>
  <c r="D7486" i="5" a="1"/>
  <c r="D7486" i="5" s="1"/>
  <c r="D7487" i="5" a="1"/>
  <c r="D7487" i="5" s="1"/>
  <c r="D7488" i="5" a="1"/>
  <c r="D7488" i="5" s="1"/>
  <c r="D7489" i="5" a="1"/>
  <c r="D7489" i="5" s="1"/>
  <c r="D7490" i="5" a="1"/>
  <c r="D7490" i="5" s="1"/>
  <c r="D7491" i="5" a="1"/>
  <c r="D7491" i="5" s="1"/>
  <c r="D7492" i="5" a="1"/>
  <c r="D7492" i="5" s="1"/>
  <c r="D7493" i="5" a="1"/>
  <c r="D7493" i="5" s="1"/>
  <c r="D7494" i="5" a="1"/>
  <c r="D7494" i="5" s="1"/>
  <c r="D7495" i="5" a="1"/>
  <c r="D7495" i="5" s="1"/>
  <c r="D7496" i="5" a="1"/>
  <c r="D7496" i="5" s="1"/>
  <c r="D7497" i="5" a="1"/>
  <c r="D7497" i="5" s="1"/>
  <c r="D7498" i="5" a="1"/>
  <c r="D7498" i="5" s="1"/>
  <c r="D7499" i="5" a="1"/>
  <c r="D7499" i="5" s="1"/>
  <c r="D7500" i="5" a="1"/>
  <c r="D7500" i="5" s="1"/>
  <c r="D7501" i="5" a="1"/>
  <c r="D7501" i="5" s="1"/>
  <c r="D7502" i="5" a="1"/>
  <c r="D7502" i="5" s="1"/>
  <c r="D7503" i="5" a="1"/>
  <c r="D7503" i="5" s="1"/>
  <c r="D7504" i="5" a="1"/>
  <c r="D7504" i="5" s="1"/>
  <c r="D7505" i="5" a="1"/>
  <c r="D7505" i="5" s="1"/>
  <c r="D7506" i="5" a="1"/>
  <c r="D7506" i="5" s="1"/>
  <c r="D7507" i="5" a="1"/>
  <c r="D7507" i="5" s="1"/>
  <c r="D7508" i="5" a="1"/>
  <c r="D7508" i="5" s="1"/>
  <c r="D7509" i="5" a="1"/>
  <c r="D7509" i="5" s="1"/>
  <c r="D7510" i="5" a="1"/>
  <c r="D7510" i="5" s="1"/>
  <c r="D7511" i="5" a="1"/>
  <c r="D7511" i="5" s="1"/>
  <c r="D7512" i="5" a="1"/>
  <c r="D7512" i="5" s="1"/>
  <c r="D7513" i="5" a="1"/>
  <c r="D7513" i="5" s="1"/>
  <c r="D7514" i="5" a="1"/>
  <c r="D7514" i="5" s="1"/>
  <c r="D7515" i="5" a="1"/>
  <c r="D7515" i="5" s="1"/>
  <c r="D7516" i="5" a="1"/>
  <c r="D7516" i="5" s="1"/>
  <c r="D7517" i="5" a="1"/>
  <c r="D7517" i="5" s="1"/>
  <c r="D7518" i="5" a="1"/>
  <c r="D7518" i="5" s="1"/>
  <c r="D7519" i="5" a="1"/>
  <c r="D7519" i="5" s="1"/>
  <c r="D7520" i="5" a="1"/>
  <c r="D7520" i="5" s="1"/>
  <c r="D7521" i="5" a="1"/>
  <c r="D7521" i="5" s="1"/>
  <c r="D7522" i="5" a="1"/>
  <c r="D7522" i="5" s="1"/>
  <c r="D7523" i="5" a="1"/>
  <c r="D7523" i="5" s="1"/>
  <c r="D7524" i="5" a="1"/>
  <c r="D7524" i="5" s="1"/>
  <c r="D7525" i="5" a="1"/>
  <c r="D7525" i="5" s="1"/>
  <c r="D7526" i="5" a="1"/>
  <c r="D7526" i="5" s="1"/>
  <c r="D7527" i="5" a="1"/>
  <c r="D7527" i="5" s="1"/>
  <c r="D7528" i="5" a="1"/>
  <c r="D7528" i="5" s="1"/>
  <c r="D7529" i="5" a="1"/>
  <c r="D7529" i="5" s="1"/>
  <c r="D7530" i="5" a="1"/>
  <c r="D7530" i="5" s="1"/>
  <c r="D7531" i="5" a="1"/>
  <c r="D7531" i="5" s="1"/>
  <c r="D7532" i="5" a="1"/>
  <c r="D7532" i="5" s="1"/>
  <c r="D7533" i="5" a="1"/>
  <c r="D7533" i="5" s="1"/>
  <c r="D7534" i="5" a="1"/>
  <c r="D7534" i="5" s="1"/>
  <c r="D7535" i="5" a="1"/>
  <c r="D7535" i="5" s="1"/>
  <c r="D7536" i="5" a="1"/>
  <c r="D7536" i="5" s="1"/>
  <c r="D7537" i="5" a="1"/>
  <c r="D7537" i="5" s="1"/>
  <c r="D7538" i="5" a="1"/>
  <c r="D7538" i="5" s="1"/>
  <c r="D7539" i="5" a="1"/>
  <c r="D7539" i="5" s="1"/>
  <c r="D7540" i="5" a="1"/>
  <c r="D7540" i="5" s="1"/>
  <c r="D7541" i="5" a="1"/>
  <c r="D7541" i="5" s="1"/>
  <c r="D7542" i="5" a="1"/>
  <c r="D7542" i="5" s="1"/>
  <c r="D7543" i="5" a="1"/>
  <c r="D7543" i="5" s="1"/>
  <c r="D7544" i="5" a="1"/>
  <c r="D7544" i="5" s="1"/>
  <c r="D7545" i="5" a="1"/>
  <c r="D7545" i="5" s="1"/>
  <c r="D7546" i="5" a="1"/>
  <c r="D7546" i="5" s="1"/>
  <c r="D7547" i="5" a="1"/>
  <c r="D7547" i="5" s="1"/>
  <c r="D7548" i="5" a="1"/>
  <c r="D7548" i="5" s="1"/>
  <c r="D7549" i="5" a="1"/>
  <c r="D7549" i="5" s="1"/>
  <c r="D7550" i="5" a="1"/>
  <c r="D7550" i="5" s="1"/>
  <c r="D7551" i="5" a="1"/>
  <c r="D7551" i="5" s="1"/>
  <c r="D7552" i="5" a="1"/>
  <c r="D7552" i="5" s="1"/>
  <c r="D7553" i="5" a="1"/>
  <c r="D7553" i="5" s="1"/>
  <c r="D7554" i="5" a="1"/>
  <c r="D7554" i="5" s="1"/>
  <c r="D7555" i="5" a="1"/>
  <c r="D7555" i="5" s="1"/>
  <c r="D7556" i="5" a="1"/>
  <c r="D7556" i="5" s="1"/>
  <c r="D7557" i="5" a="1"/>
  <c r="D7557" i="5" s="1"/>
  <c r="D7558" i="5" a="1"/>
  <c r="D7558" i="5" s="1"/>
  <c r="D7559" i="5" a="1"/>
  <c r="D7559" i="5" s="1"/>
  <c r="D7560" i="5" a="1"/>
  <c r="D7560" i="5" s="1"/>
  <c r="D7561" i="5" a="1"/>
  <c r="D7561" i="5" s="1"/>
  <c r="D7562" i="5" a="1"/>
  <c r="D7562" i="5" s="1"/>
  <c r="D7563" i="5" a="1"/>
  <c r="D7563" i="5" s="1"/>
  <c r="D7564" i="5" a="1"/>
  <c r="D7564" i="5" s="1"/>
  <c r="D7565" i="5" a="1"/>
  <c r="D7565" i="5" s="1"/>
  <c r="D7566" i="5" a="1"/>
  <c r="D7566" i="5" s="1"/>
  <c r="D7567" i="5" a="1"/>
  <c r="D7567" i="5" s="1"/>
  <c r="D7568" i="5" a="1"/>
  <c r="D7568" i="5" s="1"/>
  <c r="D7569" i="5" a="1"/>
  <c r="D7569" i="5" s="1"/>
  <c r="D7570" i="5" a="1"/>
  <c r="D7570" i="5" s="1"/>
  <c r="D7571" i="5" a="1"/>
  <c r="D7571" i="5" s="1"/>
  <c r="D7572" i="5" a="1"/>
  <c r="D7572" i="5" s="1"/>
  <c r="D7573" i="5" a="1"/>
  <c r="D7573" i="5" s="1"/>
  <c r="D7574" i="5" a="1"/>
  <c r="D7574" i="5" s="1"/>
  <c r="D7575" i="5" a="1"/>
  <c r="D7575" i="5" s="1"/>
  <c r="D7576" i="5" a="1"/>
  <c r="D7576" i="5" s="1"/>
  <c r="D7577" i="5" a="1"/>
  <c r="D7577" i="5" s="1"/>
  <c r="D7578" i="5" a="1"/>
  <c r="D7578" i="5" s="1"/>
  <c r="D7579" i="5" a="1"/>
  <c r="D7579" i="5" s="1"/>
  <c r="D7580" i="5" a="1"/>
  <c r="D7580" i="5" s="1"/>
  <c r="D7581" i="5" a="1"/>
  <c r="D7581" i="5" s="1"/>
  <c r="D7582" i="5" a="1"/>
  <c r="D7582" i="5" s="1"/>
  <c r="D7583" i="5" a="1"/>
  <c r="D7583" i="5" s="1"/>
  <c r="D7584" i="5" a="1"/>
  <c r="D7584" i="5" s="1"/>
  <c r="D7585" i="5" a="1"/>
  <c r="D7585" i="5" s="1"/>
  <c r="D7586" i="5" a="1"/>
  <c r="D7586" i="5" s="1"/>
  <c r="D7587" i="5" a="1"/>
  <c r="D7587" i="5" s="1"/>
  <c r="D7588" i="5" a="1"/>
  <c r="D7588" i="5" s="1"/>
  <c r="D7589" i="5" a="1"/>
  <c r="D7589" i="5" s="1"/>
  <c r="D7590" i="5" a="1"/>
  <c r="D7590" i="5" s="1"/>
  <c r="D7591" i="5" a="1"/>
  <c r="D7591" i="5" s="1"/>
  <c r="D7592" i="5" a="1"/>
  <c r="D7592" i="5" s="1"/>
  <c r="D7593" i="5" a="1"/>
  <c r="D7593" i="5" s="1"/>
  <c r="D7594" i="5" a="1"/>
  <c r="D7594" i="5" s="1"/>
  <c r="D7595" i="5" a="1"/>
  <c r="D7595" i="5" s="1"/>
  <c r="D7596" i="5" a="1"/>
  <c r="D7596" i="5" s="1"/>
  <c r="D7597" i="5" a="1"/>
  <c r="D7597" i="5" s="1"/>
  <c r="D7598" i="5" a="1"/>
  <c r="D7598" i="5" s="1"/>
  <c r="D7599" i="5" a="1"/>
  <c r="D7599" i="5" s="1"/>
  <c r="D7600" i="5" a="1"/>
  <c r="D7600" i="5" s="1"/>
  <c r="D7601" i="5" a="1"/>
  <c r="D7601" i="5" s="1"/>
  <c r="D7602" i="5" a="1"/>
  <c r="D7602" i="5" s="1"/>
  <c r="D7603" i="5" a="1"/>
  <c r="D7603" i="5" s="1"/>
  <c r="D7604" i="5" a="1"/>
  <c r="D7604" i="5" s="1"/>
  <c r="D7605" i="5" a="1"/>
  <c r="D7605" i="5" s="1"/>
  <c r="D7606" i="5" a="1"/>
  <c r="D7606" i="5" s="1"/>
  <c r="D7607" i="5" a="1"/>
  <c r="D7607" i="5" s="1"/>
  <c r="D7608" i="5" a="1"/>
  <c r="D7608" i="5" s="1"/>
  <c r="D7609" i="5" a="1"/>
  <c r="D7609" i="5" s="1"/>
  <c r="D7610" i="5" a="1"/>
  <c r="D7610" i="5" s="1"/>
  <c r="D7611" i="5" a="1"/>
  <c r="D7611" i="5" s="1"/>
  <c r="D7612" i="5" a="1"/>
  <c r="D7612" i="5" s="1"/>
  <c r="D7613" i="5" a="1"/>
  <c r="D7613" i="5" s="1"/>
  <c r="D7614" i="5" a="1"/>
  <c r="D7614" i="5" s="1"/>
  <c r="D7615" i="5" a="1"/>
  <c r="D7615" i="5" s="1"/>
  <c r="D7616" i="5" a="1"/>
  <c r="D7616" i="5" s="1"/>
  <c r="D7617" i="5" a="1"/>
  <c r="D7617" i="5" s="1"/>
  <c r="D7618" i="5" a="1"/>
  <c r="D7618" i="5" s="1"/>
  <c r="D7619" i="5" a="1"/>
  <c r="D7619" i="5" s="1"/>
  <c r="D7620" i="5" a="1"/>
  <c r="D7620" i="5" s="1"/>
  <c r="D7621" i="5" a="1"/>
  <c r="D7621" i="5" s="1"/>
  <c r="D7622" i="5" a="1"/>
  <c r="D7622" i="5" s="1"/>
  <c r="D7623" i="5" a="1"/>
  <c r="D7623" i="5" s="1"/>
  <c r="D7624" i="5" a="1"/>
  <c r="D7624" i="5" s="1"/>
  <c r="D7625" i="5" a="1"/>
  <c r="D7625" i="5" s="1"/>
  <c r="D7626" i="5" a="1"/>
  <c r="D7626" i="5" s="1"/>
  <c r="D7627" i="5" a="1"/>
  <c r="D7627" i="5" s="1"/>
  <c r="D7628" i="5" a="1"/>
  <c r="D7628" i="5" s="1"/>
  <c r="D7629" i="5" a="1"/>
  <c r="D7629" i="5" s="1"/>
  <c r="D7630" i="5" a="1"/>
  <c r="D7630" i="5" s="1"/>
  <c r="D7631" i="5" a="1"/>
  <c r="D7631" i="5" s="1"/>
  <c r="D7632" i="5" a="1"/>
  <c r="D7632" i="5" s="1"/>
  <c r="D7633" i="5" a="1"/>
  <c r="D7633" i="5" s="1"/>
  <c r="D7634" i="5" a="1"/>
  <c r="D7634" i="5" s="1"/>
  <c r="D7635" i="5" a="1"/>
  <c r="D7635" i="5" s="1"/>
  <c r="D7636" i="5" a="1"/>
  <c r="D7636" i="5" s="1"/>
  <c r="D7637" i="5" a="1"/>
  <c r="D7637" i="5" s="1"/>
  <c r="D7638" i="5" a="1"/>
  <c r="D7638" i="5" s="1"/>
  <c r="D7639" i="5" a="1"/>
  <c r="D7639" i="5" s="1"/>
  <c r="D7640" i="5" a="1"/>
  <c r="D7640" i="5" s="1"/>
  <c r="D7641" i="5" a="1"/>
  <c r="D7641" i="5" s="1"/>
  <c r="D7642" i="5" a="1"/>
  <c r="D7642" i="5" s="1"/>
  <c r="D7643" i="5" a="1"/>
  <c r="D7643" i="5" s="1"/>
  <c r="D7644" i="5" a="1"/>
  <c r="D7644" i="5" s="1"/>
  <c r="D7645" i="5" a="1"/>
  <c r="D7645" i="5" s="1"/>
  <c r="D7646" i="5" a="1"/>
  <c r="D7646" i="5" s="1"/>
  <c r="D7647" i="5" a="1"/>
  <c r="D7647" i="5" s="1"/>
  <c r="D7648" i="5" a="1"/>
  <c r="D7648" i="5" s="1"/>
  <c r="D7649" i="5" a="1"/>
  <c r="D7649" i="5" s="1"/>
  <c r="D7650" i="5" a="1"/>
  <c r="D7650" i="5" s="1"/>
  <c r="D7651" i="5" a="1"/>
  <c r="D7651" i="5" s="1"/>
  <c r="D7652" i="5" a="1"/>
  <c r="D7652" i="5" s="1"/>
  <c r="D7653" i="5" a="1"/>
  <c r="D7653" i="5" s="1"/>
  <c r="D7654" i="5" a="1"/>
  <c r="D7654" i="5" s="1"/>
  <c r="D7655" i="5" a="1"/>
  <c r="D7655" i="5" s="1"/>
  <c r="D7656" i="5" a="1"/>
  <c r="D7656" i="5" s="1"/>
  <c r="D7657" i="5" a="1"/>
  <c r="D7657" i="5" s="1"/>
  <c r="D7658" i="5" a="1"/>
  <c r="D7658" i="5" s="1"/>
  <c r="D7659" i="5" a="1"/>
  <c r="D7659" i="5" s="1"/>
  <c r="D7660" i="5" a="1"/>
  <c r="D7660" i="5" s="1"/>
  <c r="D7661" i="5" a="1"/>
  <c r="D7661" i="5" s="1"/>
  <c r="D7662" i="5" a="1"/>
  <c r="D7662" i="5" s="1"/>
  <c r="D7663" i="5" a="1"/>
  <c r="D7663" i="5" s="1"/>
  <c r="D7664" i="5" a="1"/>
  <c r="D7664" i="5" s="1"/>
  <c r="D7665" i="5" a="1"/>
  <c r="D7665" i="5" s="1"/>
  <c r="D7666" i="5" a="1"/>
  <c r="D7666" i="5" s="1"/>
  <c r="D7667" i="5" a="1"/>
  <c r="D7667" i="5" s="1"/>
  <c r="D7668" i="5" a="1"/>
  <c r="D7668" i="5" s="1"/>
  <c r="D7669" i="5" a="1"/>
  <c r="D7669" i="5" s="1"/>
  <c r="D7670" i="5" a="1"/>
  <c r="D7670" i="5" s="1"/>
  <c r="D7671" i="5" a="1"/>
  <c r="D7671" i="5" s="1"/>
  <c r="D7672" i="5" a="1"/>
  <c r="D7672" i="5" s="1"/>
  <c r="D7673" i="5" a="1"/>
  <c r="D7673" i="5" s="1"/>
  <c r="D7674" i="5" a="1"/>
  <c r="D7674" i="5" s="1"/>
  <c r="D7675" i="5" a="1"/>
  <c r="D7675" i="5" s="1"/>
  <c r="D7676" i="5" a="1"/>
  <c r="D7676" i="5" s="1"/>
  <c r="D7677" i="5" a="1"/>
  <c r="D7677" i="5" s="1"/>
  <c r="D7678" i="5" a="1"/>
  <c r="D7678" i="5" s="1"/>
  <c r="D7679" i="5" a="1"/>
  <c r="D7679" i="5" s="1"/>
  <c r="D7680" i="5" a="1"/>
  <c r="D7680" i="5" s="1"/>
  <c r="D7681" i="5" a="1"/>
  <c r="D7681" i="5" s="1"/>
  <c r="D7682" i="5" a="1"/>
  <c r="D7682" i="5" s="1"/>
  <c r="D7683" i="5" a="1"/>
  <c r="D7683" i="5" s="1"/>
  <c r="D7684" i="5" a="1"/>
  <c r="D7684" i="5" s="1"/>
  <c r="D7685" i="5" a="1"/>
  <c r="D7685" i="5" s="1"/>
  <c r="D7686" i="5" a="1"/>
  <c r="D7686" i="5" s="1"/>
  <c r="D7687" i="5" a="1"/>
  <c r="D7687" i="5" s="1"/>
  <c r="D7688" i="5" a="1"/>
  <c r="D7688" i="5" s="1"/>
  <c r="D7689" i="5" a="1"/>
  <c r="D7689" i="5" s="1"/>
  <c r="D7690" i="5" a="1"/>
  <c r="D7690" i="5" s="1"/>
  <c r="D7691" i="5" a="1"/>
  <c r="D7691" i="5" s="1"/>
  <c r="D7692" i="5" a="1"/>
  <c r="D7692" i="5" s="1"/>
  <c r="D7693" i="5" a="1"/>
  <c r="D7693" i="5" s="1"/>
  <c r="D7694" i="5" a="1"/>
  <c r="D7694" i="5" s="1"/>
  <c r="D7695" i="5" a="1"/>
  <c r="D7695" i="5" s="1"/>
  <c r="D7696" i="5" a="1"/>
  <c r="D7696" i="5" s="1"/>
  <c r="D7697" i="5" a="1"/>
  <c r="D7697" i="5" s="1"/>
  <c r="D7698" i="5" a="1"/>
  <c r="D7698" i="5" s="1"/>
  <c r="D7699" i="5" a="1"/>
  <c r="D7699" i="5" s="1"/>
  <c r="D7700" i="5" a="1"/>
  <c r="D7700" i="5" s="1"/>
  <c r="D7701" i="5" a="1"/>
  <c r="D7701" i="5" s="1"/>
  <c r="D7702" i="5" a="1"/>
  <c r="D7702" i="5" s="1"/>
  <c r="D7703" i="5" a="1"/>
  <c r="D7703" i="5" s="1"/>
  <c r="D7704" i="5" a="1"/>
  <c r="D7704" i="5" s="1"/>
  <c r="D7705" i="5" a="1"/>
  <c r="D7705" i="5" s="1"/>
  <c r="D7706" i="5" a="1"/>
  <c r="D7706" i="5" s="1"/>
  <c r="D7707" i="5" a="1"/>
  <c r="D7707" i="5" s="1"/>
  <c r="D7708" i="5" a="1"/>
  <c r="D7708" i="5" s="1"/>
  <c r="D7709" i="5" a="1"/>
  <c r="D7709" i="5" s="1"/>
  <c r="D7710" i="5" a="1"/>
  <c r="D7710" i="5" s="1"/>
  <c r="D7711" i="5" a="1"/>
  <c r="D7711" i="5" s="1"/>
  <c r="D7712" i="5" a="1"/>
  <c r="D7712" i="5" s="1"/>
  <c r="D7713" i="5" a="1"/>
  <c r="D7713" i="5" s="1"/>
  <c r="D7714" i="5" a="1"/>
  <c r="D7714" i="5" s="1"/>
  <c r="D7715" i="5" a="1"/>
  <c r="D7715" i="5" s="1"/>
  <c r="D7716" i="5" a="1"/>
  <c r="D7716" i="5" s="1"/>
  <c r="D7717" i="5" a="1"/>
  <c r="D7717" i="5" s="1"/>
  <c r="D7718" i="5" a="1"/>
  <c r="D7718" i="5" s="1"/>
  <c r="D7719" i="5" a="1"/>
  <c r="D7719" i="5" s="1"/>
  <c r="D7720" i="5" a="1"/>
  <c r="D7720" i="5" s="1"/>
  <c r="D7721" i="5" a="1"/>
  <c r="D7721" i="5" s="1"/>
  <c r="D7722" i="5" a="1"/>
  <c r="D7722" i="5" s="1"/>
  <c r="D7723" i="5" a="1"/>
  <c r="D7723" i="5" s="1"/>
  <c r="D7724" i="5" a="1"/>
  <c r="D7724" i="5" s="1"/>
  <c r="D7725" i="5" a="1"/>
  <c r="D7725" i="5" s="1"/>
  <c r="D7726" i="5" a="1"/>
  <c r="D7726" i="5" s="1"/>
  <c r="D7727" i="5" a="1"/>
  <c r="D7727" i="5" s="1"/>
  <c r="D7728" i="5" a="1"/>
  <c r="D7728" i="5" s="1"/>
  <c r="D7729" i="5" a="1"/>
  <c r="D7729" i="5" s="1"/>
  <c r="D7730" i="5" a="1"/>
  <c r="D7730" i="5" s="1"/>
  <c r="D7731" i="5" a="1"/>
  <c r="D7731" i="5" s="1"/>
  <c r="D7732" i="5" a="1"/>
  <c r="D7732" i="5" s="1"/>
  <c r="D7733" i="5" a="1"/>
  <c r="D7733" i="5" s="1"/>
  <c r="D7734" i="5" a="1"/>
  <c r="D7734" i="5" s="1"/>
  <c r="D7735" i="5" a="1"/>
  <c r="D7735" i="5" s="1"/>
  <c r="D7736" i="5" a="1"/>
  <c r="D7736" i="5" s="1"/>
  <c r="D7737" i="5" a="1"/>
  <c r="D7737" i="5" s="1"/>
  <c r="D7738" i="5" a="1"/>
  <c r="D7738" i="5" s="1"/>
  <c r="D7739" i="5" a="1"/>
  <c r="D7739" i="5" s="1"/>
  <c r="D7740" i="5" a="1"/>
  <c r="D7740" i="5" s="1"/>
  <c r="D7741" i="5" a="1"/>
  <c r="D7741" i="5" s="1"/>
  <c r="D7742" i="5" a="1"/>
  <c r="D7742" i="5" s="1"/>
  <c r="D7743" i="5" a="1"/>
  <c r="D7743" i="5" s="1"/>
  <c r="D7744" i="5" a="1"/>
  <c r="D7744" i="5" s="1"/>
  <c r="D7745" i="5" a="1"/>
  <c r="D7745" i="5" s="1"/>
  <c r="D7746" i="5" a="1"/>
  <c r="D7746" i="5" s="1"/>
  <c r="D7747" i="5" a="1"/>
  <c r="D7747" i="5" s="1"/>
  <c r="D7748" i="5" a="1"/>
  <c r="D7748" i="5" s="1"/>
  <c r="D7749" i="5" a="1"/>
  <c r="D7749" i="5" s="1"/>
  <c r="D7750" i="5" a="1"/>
  <c r="D7750" i="5" s="1"/>
  <c r="D7751" i="5" a="1"/>
  <c r="D7751" i="5" s="1"/>
  <c r="D7752" i="5" a="1"/>
  <c r="D7752" i="5" s="1"/>
  <c r="D7753" i="5" a="1"/>
  <c r="D7753" i="5" s="1"/>
  <c r="D7754" i="5" a="1"/>
  <c r="D7754" i="5" s="1"/>
  <c r="D7755" i="5" a="1"/>
  <c r="D7755" i="5" s="1"/>
  <c r="D7756" i="5" a="1"/>
  <c r="D7756" i="5" s="1"/>
  <c r="D7757" i="5" a="1"/>
  <c r="D7757" i="5" s="1"/>
  <c r="D7758" i="5" a="1"/>
  <c r="D7758" i="5" s="1"/>
  <c r="D7759" i="5" a="1"/>
  <c r="D7759" i="5" s="1"/>
  <c r="D7760" i="5" a="1"/>
  <c r="D7760" i="5" s="1"/>
  <c r="D7761" i="5" a="1"/>
  <c r="D7761" i="5" s="1"/>
  <c r="D7762" i="5" a="1"/>
  <c r="D7762" i="5" s="1"/>
  <c r="D7763" i="5" a="1"/>
  <c r="D7763" i="5" s="1"/>
  <c r="D7764" i="5" a="1"/>
  <c r="D7764" i="5" s="1"/>
  <c r="D7765" i="5" a="1"/>
  <c r="D7765" i="5" s="1"/>
  <c r="D7766" i="5" a="1"/>
  <c r="D7766" i="5" s="1"/>
  <c r="D7767" i="5" a="1"/>
  <c r="D7767" i="5" s="1"/>
  <c r="D7768" i="5" a="1"/>
  <c r="D7768" i="5" s="1"/>
  <c r="D7769" i="5" a="1"/>
  <c r="D7769" i="5" s="1"/>
  <c r="D7770" i="5" a="1"/>
  <c r="D7770" i="5" s="1"/>
  <c r="D7771" i="5" a="1"/>
  <c r="D7771" i="5" s="1"/>
  <c r="D7772" i="5" a="1"/>
  <c r="D7772" i="5" s="1"/>
  <c r="D7773" i="5" a="1"/>
  <c r="D7773" i="5" s="1"/>
  <c r="D7774" i="5" a="1"/>
  <c r="D7774" i="5" s="1"/>
  <c r="D7775" i="5" a="1"/>
  <c r="D7775" i="5" s="1"/>
  <c r="D7776" i="5" a="1"/>
  <c r="D7776" i="5" s="1"/>
  <c r="D7777" i="5" a="1"/>
  <c r="D7777" i="5" s="1"/>
  <c r="D7778" i="5" a="1"/>
  <c r="D7778" i="5" s="1"/>
  <c r="D7779" i="5" a="1"/>
  <c r="D7779" i="5" s="1"/>
  <c r="D7780" i="5" a="1"/>
  <c r="D7780" i="5" s="1"/>
  <c r="D7781" i="5" a="1"/>
  <c r="D7781" i="5" s="1"/>
  <c r="D7782" i="5" a="1"/>
  <c r="D7782" i="5" s="1"/>
  <c r="D7783" i="5" a="1"/>
  <c r="D7783" i="5" s="1"/>
  <c r="D7784" i="5" a="1"/>
  <c r="D7784" i="5" s="1"/>
  <c r="D7785" i="5" a="1"/>
  <c r="D7785" i="5" s="1"/>
  <c r="D7786" i="5" a="1"/>
  <c r="D7786" i="5" s="1"/>
  <c r="D7787" i="5" a="1"/>
  <c r="D7787" i="5" s="1"/>
  <c r="D7788" i="5" a="1"/>
  <c r="D7788" i="5" s="1"/>
  <c r="D7789" i="5" a="1"/>
  <c r="D7789" i="5" s="1"/>
  <c r="D7790" i="5" a="1"/>
  <c r="D7790" i="5" s="1"/>
  <c r="D7791" i="5" a="1"/>
  <c r="D7791" i="5" s="1"/>
  <c r="D7792" i="5" a="1"/>
  <c r="D7792" i="5" s="1"/>
  <c r="D7793" i="5" a="1"/>
  <c r="D7793" i="5" s="1"/>
  <c r="D7794" i="5" a="1"/>
  <c r="D7794" i="5" s="1"/>
  <c r="D7795" i="5" a="1"/>
  <c r="D7795" i="5" s="1"/>
  <c r="D7796" i="5" a="1"/>
  <c r="D7796" i="5" s="1"/>
  <c r="D7797" i="5" a="1"/>
  <c r="D7797" i="5" s="1"/>
  <c r="D7798" i="5" a="1"/>
  <c r="D7798" i="5" s="1"/>
  <c r="D7799" i="5" a="1"/>
  <c r="D7799" i="5" s="1"/>
  <c r="D7800" i="5" a="1"/>
  <c r="D7800" i="5" s="1"/>
  <c r="D7801" i="5" a="1"/>
  <c r="D7801" i="5" s="1"/>
  <c r="D7802" i="5" a="1"/>
  <c r="D7802" i="5" s="1"/>
  <c r="D7803" i="5" a="1"/>
  <c r="D7803" i="5" s="1"/>
  <c r="D7804" i="5" a="1"/>
  <c r="D7804" i="5" s="1"/>
  <c r="D7805" i="5" a="1"/>
  <c r="D7805" i="5" s="1"/>
  <c r="D7806" i="5" a="1"/>
  <c r="D7806" i="5" s="1"/>
  <c r="D7807" i="5" a="1"/>
  <c r="D7807" i="5" s="1"/>
  <c r="D7808" i="5" a="1"/>
  <c r="D7808" i="5" s="1"/>
  <c r="D7809" i="5" a="1"/>
  <c r="D7809" i="5" s="1"/>
  <c r="D7810" i="5" a="1"/>
  <c r="D7810" i="5" s="1"/>
  <c r="D7811" i="5" a="1"/>
  <c r="D7811" i="5" s="1"/>
  <c r="D7812" i="5" a="1"/>
  <c r="D7812" i="5" s="1"/>
  <c r="D7813" i="5" a="1"/>
  <c r="D7813" i="5" s="1"/>
  <c r="D7814" i="5" a="1"/>
  <c r="D7814" i="5" s="1"/>
  <c r="D7815" i="5" a="1"/>
  <c r="D7815" i="5" s="1"/>
  <c r="D7816" i="5" a="1"/>
  <c r="D7816" i="5" s="1"/>
  <c r="D7817" i="5" a="1"/>
  <c r="D7817" i="5" s="1"/>
  <c r="D7818" i="5" a="1"/>
  <c r="D7818" i="5" s="1"/>
  <c r="D7819" i="5" a="1"/>
  <c r="D7819" i="5" s="1"/>
  <c r="D7820" i="5" a="1"/>
  <c r="D7820" i="5" s="1"/>
  <c r="D7821" i="5" a="1"/>
  <c r="D7821" i="5" s="1"/>
  <c r="D7822" i="5" a="1"/>
  <c r="D7822" i="5" s="1"/>
  <c r="D7823" i="5" a="1"/>
  <c r="D7823" i="5" s="1"/>
  <c r="D7824" i="5" a="1"/>
  <c r="D7824" i="5" s="1"/>
  <c r="D7825" i="5" a="1"/>
  <c r="D7825" i="5" s="1"/>
  <c r="D7826" i="5" a="1"/>
  <c r="D7826" i="5" s="1"/>
  <c r="D7827" i="5" a="1"/>
  <c r="D7827" i="5" s="1"/>
  <c r="D7828" i="5" a="1"/>
  <c r="D7828" i="5" s="1"/>
  <c r="D7829" i="5" a="1"/>
  <c r="D7829" i="5" s="1"/>
  <c r="D7830" i="5" a="1"/>
  <c r="D7830" i="5" s="1"/>
  <c r="D7831" i="5" a="1"/>
  <c r="D7831" i="5" s="1"/>
  <c r="D7832" i="5" a="1"/>
  <c r="D7832" i="5" s="1"/>
  <c r="D7833" i="5" a="1"/>
  <c r="D7833" i="5" s="1"/>
  <c r="D7834" i="5" a="1"/>
  <c r="D7834" i="5" s="1"/>
  <c r="D7835" i="5" a="1"/>
  <c r="D7835" i="5" s="1"/>
  <c r="D7836" i="5" a="1"/>
  <c r="D7836" i="5" s="1"/>
  <c r="D7837" i="5" a="1"/>
  <c r="D7837" i="5" s="1"/>
  <c r="D7838" i="5" a="1"/>
  <c r="D7838" i="5" s="1"/>
  <c r="D7839" i="5" a="1"/>
  <c r="D7839" i="5" s="1"/>
  <c r="D7840" i="5" a="1"/>
  <c r="D7840" i="5" s="1"/>
  <c r="D7841" i="5" a="1"/>
  <c r="D7841" i="5" s="1"/>
  <c r="D7842" i="5" a="1"/>
  <c r="D7842" i="5" s="1"/>
  <c r="D7843" i="5" a="1"/>
  <c r="D7843" i="5" s="1"/>
  <c r="D7844" i="5" a="1"/>
  <c r="D7844" i="5" s="1"/>
  <c r="D7845" i="5" a="1"/>
  <c r="D7845" i="5" s="1"/>
  <c r="D7846" i="5" a="1"/>
  <c r="D7846" i="5" s="1"/>
  <c r="D7847" i="5" a="1"/>
  <c r="D7847" i="5" s="1"/>
  <c r="D7848" i="5" a="1"/>
  <c r="D7848" i="5" s="1"/>
  <c r="D7849" i="5" a="1"/>
  <c r="D7849" i="5" s="1"/>
  <c r="D7850" i="5" a="1"/>
  <c r="D7850" i="5" s="1"/>
  <c r="D7851" i="5" a="1"/>
  <c r="D7851" i="5" s="1"/>
  <c r="D7852" i="5" a="1"/>
  <c r="D7852" i="5" s="1"/>
  <c r="D7853" i="5" a="1"/>
  <c r="D7853" i="5" s="1"/>
  <c r="D7854" i="5" a="1"/>
  <c r="D7854" i="5" s="1"/>
  <c r="D7855" i="5" a="1"/>
  <c r="D7855" i="5" s="1"/>
  <c r="D7856" i="5" a="1"/>
  <c r="D7856" i="5" s="1"/>
  <c r="D7857" i="5" a="1"/>
  <c r="D7857" i="5" s="1"/>
  <c r="D7858" i="5" a="1"/>
  <c r="D7858" i="5" s="1"/>
  <c r="D7859" i="5" a="1"/>
  <c r="D7859" i="5" s="1"/>
  <c r="D7860" i="5" a="1"/>
  <c r="D7860" i="5" s="1"/>
  <c r="D7861" i="5" a="1"/>
  <c r="D7861" i="5" s="1"/>
  <c r="D7862" i="5" a="1"/>
  <c r="D7862" i="5" s="1"/>
  <c r="D7863" i="5" a="1"/>
  <c r="D7863" i="5" s="1"/>
  <c r="D7864" i="5" a="1"/>
  <c r="D7864" i="5" s="1"/>
  <c r="D7865" i="5" a="1"/>
  <c r="D7865" i="5" s="1"/>
  <c r="D7866" i="5" a="1"/>
  <c r="D7866" i="5" s="1"/>
  <c r="D7867" i="5" a="1"/>
  <c r="D7867" i="5" s="1"/>
  <c r="D7868" i="5" a="1"/>
  <c r="D7868" i="5" s="1"/>
  <c r="D7869" i="5" a="1"/>
  <c r="D7869" i="5" s="1"/>
  <c r="D7870" i="5" a="1"/>
  <c r="D7870" i="5" s="1"/>
  <c r="D7871" i="5" a="1"/>
  <c r="D7871" i="5" s="1"/>
  <c r="D7872" i="5" a="1"/>
  <c r="D7872" i="5" s="1"/>
  <c r="D7873" i="5" a="1"/>
  <c r="D7873" i="5" s="1"/>
  <c r="D7874" i="5" a="1"/>
  <c r="D7874" i="5" s="1"/>
  <c r="D7875" i="5" a="1"/>
  <c r="D7875" i="5" s="1"/>
  <c r="D7876" i="5" a="1"/>
  <c r="D7876" i="5" s="1"/>
  <c r="D7877" i="5" a="1"/>
  <c r="D7877" i="5" s="1"/>
  <c r="D7878" i="5" a="1"/>
  <c r="D7878" i="5" s="1"/>
  <c r="D7879" i="5" a="1"/>
  <c r="D7879" i="5" s="1"/>
  <c r="D7880" i="5" a="1"/>
  <c r="D7880" i="5" s="1"/>
  <c r="D7881" i="5" a="1"/>
  <c r="D7881" i="5" s="1"/>
  <c r="D7882" i="5" a="1"/>
  <c r="D7882" i="5" s="1"/>
  <c r="D7883" i="5" a="1"/>
  <c r="D7883" i="5" s="1"/>
  <c r="D7884" i="5" a="1"/>
  <c r="D7884" i="5" s="1"/>
  <c r="D7885" i="5" a="1"/>
  <c r="D7885" i="5" s="1"/>
  <c r="D7886" i="5" a="1"/>
  <c r="D7886" i="5" s="1"/>
  <c r="D7887" i="5" a="1"/>
  <c r="D7887" i="5" s="1"/>
  <c r="D7888" i="5" a="1"/>
  <c r="D7888" i="5" s="1"/>
  <c r="D7889" i="5" a="1"/>
  <c r="D7889" i="5" s="1"/>
  <c r="D7890" i="5" a="1"/>
  <c r="D7890" i="5" s="1"/>
  <c r="D7891" i="5" a="1"/>
  <c r="D7891" i="5" s="1"/>
  <c r="D7892" i="5" a="1"/>
  <c r="D7892" i="5" s="1"/>
  <c r="D7893" i="5" a="1"/>
  <c r="D7893" i="5" s="1"/>
  <c r="D7894" i="5" a="1"/>
  <c r="D7894" i="5" s="1"/>
  <c r="D7895" i="5" a="1"/>
  <c r="D7895" i="5" s="1"/>
  <c r="D7896" i="5" a="1"/>
  <c r="D7896" i="5" s="1"/>
  <c r="D7897" i="5" a="1"/>
  <c r="D7897" i="5" s="1"/>
  <c r="D7898" i="5" a="1"/>
  <c r="D7898" i="5" s="1"/>
  <c r="D7899" i="5" a="1"/>
  <c r="D7899" i="5" s="1"/>
  <c r="D7900" i="5" a="1"/>
  <c r="D7900" i="5" s="1"/>
  <c r="D7901" i="5" a="1"/>
  <c r="D7901" i="5" s="1"/>
  <c r="D7902" i="5" a="1"/>
  <c r="D7902" i="5" s="1"/>
  <c r="D7903" i="5" a="1"/>
  <c r="D7903" i="5" s="1"/>
  <c r="D7904" i="5" a="1"/>
  <c r="D7904" i="5" s="1"/>
  <c r="D7905" i="5" a="1"/>
  <c r="D7905" i="5" s="1"/>
  <c r="D7906" i="5" a="1"/>
  <c r="D7906" i="5" s="1"/>
  <c r="D7907" i="5" a="1"/>
  <c r="D7907" i="5" s="1"/>
  <c r="D7908" i="5" a="1"/>
  <c r="D7908" i="5" s="1"/>
  <c r="D7909" i="5" a="1"/>
  <c r="D7909" i="5" s="1"/>
  <c r="D7910" i="5" a="1"/>
  <c r="D7910" i="5" s="1"/>
  <c r="D7911" i="5" a="1"/>
  <c r="D7911" i="5" s="1"/>
  <c r="D7912" i="5" a="1"/>
  <c r="D7912" i="5" s="1"/>
  <c r="D7913" i="5" a="1"/>
  <c r="D7913" i="5" s="1"/>
  <c r="D7914" i="5" a="1"/>
  <c r="D7914" i="5" s="1"/>
  <c r="D7915" i="5" a="1"/>
  <c r="D7915" i="5" s="1"/>
  <c r="D7916" i="5" a="1"/>
  <c r="D7916" i="5" s="1"/>
  <c r="D7917" i="5" a="1"/>
  <c r="D7917" i="5" s="1"/>
  <c r="D7918" i="5" a="1"/>
  <c r="D7918" i="5" s="1"/>
  <c r="D7919" i="5" a="1"/>
  <c r="D7919" i="5" s="1"/>
  <c r="D7920" i="5" a="1"/>
  <c r="D7920" i="5" s="1"/>
  <c r="D7921" i="5" a="1"/>
  <c r="D7921" i="5" s="1"/>
  <c r="D7922" i="5" a="1"/>
  <c r="D7922" i="5" s="1"/>
  <c r="D7923" i="5" a="1"/>
  <c r="D7923" i="5" s="1"/>
  <c r="D7924" i="5" a="1"/>
  <c r="D7924" i="5" s="1"/>
  <c r="D7925" i="5" a="1"/>
  <c r="D7925" i="5" s="1"/>
  <c r="D7926" i="5" a="1"/>
  <c r="D7926" i="5" s="1"/>
  <c r="D7927" i="5" a="1"/>
  <c r="D7927" i="5" s="1"/>
  <c r="D7928" i="5" a="1"/>
  <c r="D7928" i="5" s="1"/>
  <c r="D7929" i="5" a="1"/>
  <c r="D7929" i="5" s="1"/>
  <c r="D7930" i="5" a="1"/>
  <c r="D7930" i="5" s="1"/>
  <c r="D7931" i="5" a="1"/>
  <c r="D7931" i="5" s="1"/>
  <c r="D7932" i="5" a="1"/>
  <c r="D7932" i="5" s="1"/>
  <c r="D7933" i="5" a="1"/>
  <c r="D7933" i="5" s="1"/>
  <c r="D7934" i="5" a="1"/>
  <c r="D7934" i="5" s="1"/>
  <c r="D7935" i="5" a="1"/>
  <c r="D7935" i="5" s="1"/>
  <c r="D7936" i="5" a="1"/>
  <c r="D7936" i="5" s="1"/>
  <c r="D7937" i="5" a="1"/>
  <c r="D7937" i="5" s="1"/>
  <c r="D7938" i="5" a="1"/>
  <c r="D7938" i="5" s="1"/>
  <c r="D7939" i="5" a="1"/>
  <c r="D7939" i="5" s="1"/>
  <c r="D7940" i="5" a="1"/>
  <c r="D7940" i="5" s="1"/>
  <c r="D7941" i="5" a="1"/>
  <c r="D7941" i="5" s="1"/>
  <c r="D7942" i="5" a="1"/>
  <c r="D7942" i="5" s="1"/>
  <c r="D7943" i="5" a="1"/>
  <c r="D7943" i="5" s="1"/>
  <c r="D7944" i="5" a="1"/>
  <c r="D7944" i="5" s="1"/>
  <c r="D7945" i="5" a="1"/>
  <c r="D7945" i="5" s="1"/>
  <c r="D7946" i="5" a="1"/>
  <c r="D7946" i="5" s="1"/>
  <c r="D7947" i="5" a="1"/>
  <c r="D7947" i="5" s="1"/>
  <c r="D7948" i="5" a="1"/>
  <c r="D7948" i="5" s="1"/>
  <c r="D7949" i="5" a="1"/>
  <c r="D7949" i="5" s="1"/>
  <c r="D7950" i="5" a="1"/>
  <c r="D7950" i="5" s="1"/>
  <c r="D7951" i="5" a="1"/>
  <c r="D7951" i="5" s="1"/>
  <c r="D7952" i="5" a="1"/>
  <c r="D7952" i="5" s="1"/>
  <c r="D7953" i="5" a="1"/>
  <c r="D7953" i="5" s="1"/>
  <c r="D7954" i="5" a="1"/>
  <c r="D7954" i="5" s="1"/>
  <c r="D7955" i="5" a="1"/>
  <c r="D7955" i="5" s="1"/>
  <c r="D7956" i="5" a="1"/>
  <c r="D7956" i="5" s="1"/>
  <c r="D7957" i="5" a="1"/>
  <c r="D7957" i="5" s="1"/>
  <c r="D7958" i="5" a="1"/>
  <c r="D7958" i="5" s="1"/>
  <c r="D7959" i="5" a="1"/>
  <c r="D7959" i="5" s="1"/>
  <c r="D7960" i="5" a="1"/>
  <c r="D7960" i="5" s="1"/>
  <c r="D7961" i="5" a="1"/>
  <c r="D7961" i="5" s="1"/>
  <c r="D7962" i="5" a="1"/>
  <c r="D7962" i="5" s="1"/>
  <c r="D7963" i="5" a="1"/>
  <c r="D7963" i="5" s="1"/>
  <c r="D7964" i="5" a="1"/>
  <c r="D7964" i="5" s="1"/>
  <c r="D7965" i="5" a="1"/>
  <c r="D7965" i="5" s="1"/>
  <c r="D7966" i="5" a="1"/>
  <c r="D7966" i="5" s="1"/>
  <c r="D7967" i="5" a="1"/>
  <c r="D7967" i="5" s="1"/>
  <c r="D7968" i="5" a="1"/>
  <c r="D7968" i="5" s="1"/>
  <c r="D7969" i="5" a="1"/>
  <c r="D7969" i="5" s="1"/>
  <c r="D7970" i="5" a="1"/>
  <c r="D7970" i="5" s="1"/>
  <c r="D7971" i="5" a="1"/>
  <c r="D7971" i="5" s="1"/>
  <c r="D7972" i="5" a="1"/>
  <c r="D7972" i="5" s="1"/>
  <c r="D7973" i="5" a="1"/>
  <c r="D7973" i="5" s="1"/>
  <c r="D7974" i="5" a="1"/>
  <c r="D7974" i="5" s="1"/>
  <c r="D7975" i="5" a="1"/>
  <c r="D7975" i="5" s="1"/>
  <c r="D7976" i="5" a="1"/>
  <c r="D7976" i="5" s="1"/>
  <c r="D7977" i="5" a="1"/>
  <c r="D7977" i="5" s="1"/>
  <c r="D7978" i="5" a="1"/>
  <c r="D7978" i="5" s="1"/>
  <c r="D7979" i="5" a="1"/>
  <c r="D7979" i="5" s="1"/>
  <c r="D7980" i="5" a="1"/>
  <c r="D7980" i="5" s="1"/>
  <c r="D7981" i="5" a="1"/>
  <c r="D7981" i="5" s="1"/>
  <c r="D7982" i="5" a="1"/>
  <c r="D7982" i="5" s="1"/>
  <c r="D7983" i="5" a="1"/>
  <c r="D7983" i="5" s="1"/>
  <c r="D7984" i="5" a="1"/>
  <c r="D7984" i="5" s="1"/>
  <c r="D7985" i="5" a="1"/>
  <c r="D7985" i="5" s="1"/>
  <c r="D7986" i="5" a="1"/>
  <c r="D7986" i="5" s="1"/>
  <c r="D7987" i="5" a="1"/>
  <c r="D7987" i="5" s="1"/>
  <c r="D7988" i="5" a="1"/>
  <c r="D7988" i="5" s="1"/>
  <c r="D7989" i="5" a="1"/>
  <c r="D7989" i="5" s="1"/>
  <c r="D7990" i="5" a="1"/>
  <c r="D7990" i="5" s="1"/>
  <c r="D7991" i="5" a="1"/>
  <c r="D7991" i="5" s="1"/>
  <c r="D7992" i="5" a="1"/>
  <c r="D7992" i="5" s="1"/>
  <c r="D7993" i="5" a="1"/>
  <c r="D7993" i="5" s="1"/>
  <c r="D7994" i="5" a="1"/>
  <c r="D7994" i="5" s="1"/>
  <c r="D7995" i="5" a="1"/>
  <c r="D7995" i="5" s="1"/>
  <c r="D7996" i="5" a="1"/>
  <c r="D7996" i="5" s="1"/>
  <c r="D7997" i="5" a="1"/>
  <c r="D7997" i="5" s="1"/>
  <c r="D7998" i="5" a="1"/>
  <c r="D7998" i="5" s="1"/>
  <c r="D7999" i="5" a="1"/>
  <c r="D7999" i="5" s="1"/>
  <c r="D8000" i="5" a="1"/>
  <c r="D8000" i="5" s="1"/>
  <c r="D8001" i="5" a="1"/>
  <c r="D8001" i="5" s="1"/>
  <c r="D8002" i="5" a="1"/>
  <c r="D8002" i="5" s="1"/>
  <c r="D8003" i="5" a="1"/>
  <c r="D8003" i="5" s="1"/>
  <c r="D8004" i="5" a="1"/>
  <c r="D8004" i="5" s="1"/>
  <c r="D8005" i="5" a="1"/>
  <c r="D8005" i="5" s="1"/>
  <c r="D8006" i="5" a="1"/>
  <c r="D8006" i="5" s="1"/>
  <c r="D8007" i="5" a="1"/>
  <c r="D8007" i="5" s="1"/>
  <c r="D8008" i="5" a="1"/>
  <c r="D8008" i="5" s="1"/>
  <c r="D8009" i="5" a="1"/>
  <c r="D8009" i="5" s="1"/>
  <c r="D8010" i="5" a="1"/>
  <c r="D8010" i="5" s="1"/>
  <c r="D8011" i="5" a="1"/>
  <c r="D8011" i="5" s="1"/>
  <c r="D8012" i="5" a="1"/>
  <c r="D8012" i="5" s="1"/>
  <c r="D8013" i="5" a="1"/>
  <c r="D8013" i="5" s="1"/>
  <c r="D8014" i="5" a="1"/>
  <c r="D8014" i="5" s="1"/>
  <c r="D8015" i="5" a="1"/>
  <c r="D8015" i="5" s="1"/>
  <c r="D8016" i="5" a="1"/>
  <c r="D8016" i="5" s="1"/>
  <c r="D8017" i="5" a="1"/>
  <c r="D8017" i="5" s="1"/>
  <c r="D8018" i="5" a="1"/>
  <c r="D8018" i="5" s="1"/>
  <c r="D8019" i="5" a="1"/>
  <c r="D8019" i="5" s="1"/>
  <c r="D8020" i="5" a="1"/>
  <c r="D8020" i="5" s="1"/>
  <c r="D8021" i="5" a="1"/>
  <c r="D8021" i="5" s="1"/>
  <c r="D8022" i="5" a="1"/>
  <c r="D8022" i="5" s="1"/>
  <c r="D8023" i="5" a="1"/>
  <c r="D8023" i="5" s="1"/>
  <c r="D8024" i="5" a="1"/>
  <c r="D8024" i="5" s="1"/>
  <c r="D8025" i="5" a="1"/>
  <c r="D8025" i="5" s="1"/>
  <c r="D8026" i="5" a="1"/>
  <c r="D8026" i="5" s="1"/>
  <c r="D8027" i="5" a="1"/>
  <c r="D8027" i="5" s="1"/>
  <c r="D8028" i="5" a="1"/>
  <c r="D8028" i="5" s="1"/>
  <c r="D8029" i="5" a="1"/>
  <c r="D8029" i="5" s="1"/>
  <c r="D8030" i="5" a="1"/>
  <c r="D8030" i="5" s="1"/>
  <c r="D8031" i="5" a="1"/>
  <c r="D8031" i="5" s="1"/>
  <c r="D8032" i="5" a="1"/>
  <c r="D8032" i="5" s="1"/>
  <c r="D8033" i="5" a="1"/>
  <c r="D8033" i="5" s="1"/>
  <c r="D8034" i="5" a="1"/>
  <c r="D8034" i="5" s="1"/>
  <c r="D8035" i="5" a="1"/>
  <c r="D8035" i="5" s="1"/>
  <c r="D8036" i="5" a="1"/>
  <c r="D8036" i="5" s="1"/>
  <c r="D8037" i="5" a="1"/>
  <c r="D8037" i="5" s="1"/>
  <c r="D8038" i="5" a="1"/>
  <c r="D8038" i="5" s="1"/>
  <c r="D8039" i="5" a="1"/>
  <c r="D8039" i="5" s="1"/>
  <c r="D8040" i="5" a="1"/>
  <c r="D8040" i="5" s="1"/>
  <c r="D8041" i="5" a="1"/>
  <c r="D8041" i="5" s="1"/>
  <c r="D8042" i="5" a="1"/>
  <c r="D8042" i="5" s="1"/>
  <c r="D8043" i="5" a="1"/>
  <c r="D8043" i="5" s="1"/>
  <c r="D8044" i="5" a="1"/>
  <c r="D8044" i="5" s="1"/>
  <c r="D8045" i="5" a="1"/>
  <c r="D8045" i="5" s="1"/>
  <c r="D8046" i="5" a="1"/>
  <c r="D8046" i="5" s="1"/>
  <c r="D8047" i="5" a="1"/>
  <c r="D8047" i="5" s="1"/>
  <c r="D8048" i="5" a="1"/>
  <c r="D8048" i="5" s="1"/>
  <c r="D8049" i="5" a="1"/>
  <c r="D8049" i="5" s="1"/>
  <c r="D8050" i="5" a="1"/>
  <c r="D8050" i="5" s="1"/>
  <c r="D8051" i="5" a="1"/>
  <c r="D8051" i="5" s="1"/>
  <c r="D8052" i="5" a="1"/>
  <c r="D8052" i="5" s="1"/>
  <c r="D8053" i="5" a="1"/>
  <c r="D8053" i="5" s="1"/>
  <c r="D8054" i="5" a="1"/>
  <c r="D8054" i="5" s="1"/>
  <c r="D8055" i="5" a="1"/>
  <c r="D8055" i="5" s="1"/>
  <c r="D8056" i="5" a="1"/>
  <c r="D8056" i="5" s="1"/>
  <c r="D8057" i="5" a="1"/>
  <c r="D8057" i="5" s="1"/>
  <c r="D8058" i="5" a="1"/>
  <c r="D8058" i="5" s="1"/>
  <c r="D8059" i="5" a="1"/>
  <c r="D8059" i="5" s="1"/>
  <c r="D8060" i="5" a="1"/>
  <c r="D8060" i="5" s="1"/>
  <c r="D8061" i="5" a="1"/>
  <c r="D8061" i="5" s="1"/>
  <c r="D8062" i="5" a="1"/>
  <c r="D8062" i="5" s="1"/>
  <c r="D8063" i="5" a="1"/>
  <c r="D8063" i="5" s="1"/>
  <c r="D8064" i="5" a="1"/>
  <c r="D8064" i="5" s="1"/>
  <c r="D8065" i="5" a="1"/>
  <c r="D8065" i="5" s="1"/>
  <c r="D8066" i="5" a="1"/>
  <c r="D8066" i="5" s="1"/>
  <c r="D8067" i="5" a="1"/>
  <c r="D8067" i="5" s="1"/>
  <c r="D8068" i="5" a="1"/>
  <c r="D8068" i="5" s="1"/>
  <c r="D8069" i="5" a="1"/>
  <c r="D8069" i="5" s="1"/>
  <c r="D8070" i="5" a="1"/>
  <c r="D8070" i="5" s="1"/>
  <c r="D8071" i="5" a="1"/>
  <c r="D8071" i="5" s="1"/>
  <c r="D8072" i="5" a="1"/>
  <c r="D8072" i="5" s="1"/>
  <c r="D8073" i="5" a="1"/>
  <c r="D8073" i="5" s="1"/>
  <c r="D8074" i="5" a="1"/>
  <c r="D8074" i="5" s="1"/>
  <c r="D8075" i="5" a="1"/>
  <c r="D8075" i="5" s="1"/>
  <c r="D8076" i="5" a="1"/>
  <c r="D8076" i="5" s="1"/>
  <c r="D8077" i="5" a="1"/>
  <c r="D8077" i="5" s="1"/>
  <c r="D8078" i="5" a="1"/>
  <c r="D8078" i="5" s="1"/>
  <c r="D8079" i="5" a="1"/>
  <c r="D8079" i="5" s="1"/>
  <c r="D8080" i="5" a="1"/>
  <c r="D8080" i="5" s="1"/>
  <c r="D8081" i="5" a="1"/>
  <c r="D8081" i="5" s="1"/>
  <c r="D8082" i="5" a="1"/>
  <c r="D8082" i="5" s="1"/>
  <c r="D8083" i="5" a="1"/>
  <c r="D8083" i="5" s="1"/>
  <c r="D8084" i="5" a="1"/>
  <c r="D8084" i="5" s="1"/>
  <c r="D8085" i="5" a="1"/>
  <c r="D8085" i="5" s="1"/>
  <c r="D8086" i="5" a="1"/>
  <c r="D8086" i="5" s="1"/>
  <c r="D8087" i="5" a="1"/>
  <c r="D8087" i="5" s="1"/>
  <c r="D8088" i="5" a="1"/>
  <c r="D8088" i="5" s="1"/>
  <c r="D8089" i="5" a="1"/>
  <c r="D8089" i="5" s="1"/>
  <c r="D8090" i="5" a="1"/>
  <c r="D8090" i="5" s="1"/>
  <c r="D8091" i="5" a="1"/>
  <c r="D8091" i="5" s="1"/>
  <c r="D8092" i="5" a="1"/>
  <c r="D8092" i="5" s="1"/>
  <c r="D8093" i="5" a="1"/>
  <c r="D8093" i="5" s="1"/>
  <c r="D8094" i="5" a="1"/>
  <c r="D8094" i="5" s="1"/>
  <c r="D8095" i="5" a="1"/>
  <c r="D8095" i="5" s="1"/>
  <c r="D8096" i="5" a="1"/>
  <c r="D8096" i="5" s="1"/>
  <c r="D8097" i="5" a="1"/>
  <c r="D8097" i="5" s="1"/>
  <c r="D8098" i="5" a="1"/>
  <c r="D8098" i="5" s="1"/>
  <c r="D8099" i="5" a="1"/>
  <c r="D8099" i="5" s="1"/>
  <c r="D8100" i="5" a="1"/>
  <c r="D8100" i="5" s="1"/>
  <c r="D8101" i="5" a="1"/>
  <c r="D8101" i="5" s="1"/>
  <c r="D8102" i="5" a="1"/>
  <c r="D8102" i="5" s="1"/>
  <c r="D8103" i="5" a="1"/>
  <c r="D8103" i="5" s="1"/>
  <c r="D8104" i="5" a="1"/>
  <c r="D8104" i="5" s="1"/>
  <c r="D8105" i="5" a="1"/>
  <c r="D8105" i="5" s="1"/>
  <c r="D8106" i="5" a="1"/>
  <c r="D8106" i="5" s="1"/>
  <c r="D8107" i="5" a="1"/>
  <c r="D8107" i="5" s="1"/>
  <c r="D8108" i="5" a="1"/>
  <c r="D8108" i="5" s="1"/>
  <c r="D8109" i="5" a="1"/>
  <c r="D8109" i="5" s="1"/>
  <c r="D8110" i="5" a="1"/>
  <c r="D8110" i="5" s="1"/>
  <c r="D8111" i="5" a="1"/>
  <c r="D8111" i="5" s="1"/>
  <c r="D8112" i="5" a="1"/>
  <c r="D8112" i="5" s="1"/>
  <c r="D8113" i="5" a="1"/>
  <c r="D8113" i="5" s="1"/>
  <c r="D8114" i="5" a="1"/>
  <c r="D8114" i="5" s="1"/>
  <c r="D8115" i="5" a="1"/>
  <c r="D8115" i="5" s="1"/>
  <c r="D8116" i="5" a="1"/>
  <c r="D8116" i="5" s="1"/>
  <c r="D8117" i="5" a="1"/>
  <c r="D8117" i="5" s="1"/>
  <c r="D8118" i="5" a="1"/>
  <c r="D8118" i="5" s="1"/>
  <c r="D8119" i="5" a="1"/>
  <c r="D8119" i="5" s="1"/>
  <c r="D8120" i="5" a="1"/>
  <c r="D8120" i="5" s="1"/>
  <c r="D8121" i="5" a="1"/>
  <c r="D8121" i="5" s="1"/>
  <c r="D8122" i="5" a="1"/>
  <c r="D8122" i="5" s="1"/>
  <c r="D8123" i="5" a="1"/>
  <c r="D8123" i="5" s="1"/>
  <c r="D8124" i="5" a="1"/>
  <c r="D8124" i="5" s="1"/>
  <c r="D8125" i="5" a="1"/>
  <c r="D8125" i="5" s="1"/>
  <c r="D8126" i="5" a="1"/>
  <c r="D8126" i="5" s="1"/>
  <c r="D8127" i="5" a="1"/>
  <c r="D8127" i="5" s="1"/>
  <c r="D8128" i="5" a="1"/>
  <c r="D8128" i="5" s="1"/>
  <c r="D8129" i="5" a="1"/>
  <c r="D8129" i="5" s="1"/>
  <c r="D8130" i="5" a="1"/>
  <c r="D8130" i="5" s="1"/>
  <c r="D8131" i="5" a="1"/>
  <c r="D8131" i="5" s="1"/>
  <c r="D8132" i="5" a="1"/>
  <c r="D8132" i="5" s="1"/>
  <c r="D8133" i="5" a="1"/>
  <c r="D8133" i="5" s="1"/>
  <c r="D8134" i="5" a="1"/>
  <c r="D8134" i="5" s="1"/>
  <c r="D8135" i="5" a="1"/>
  <c r="D8135" i="5" s="1"/>
  <c r="D8136" i="5" a="1"/>
  <c r="D8136" i="5" s="1"/>
  <c r="D8137" i="5" a="1"/>
  <c r="D8137" i="5" s="1"/>
  <c r="D8138" i="5" a="1"/>
  <c r="D8138" i="5" s="1"/>
  <c r="D8139" i="5" a="1"/>
  <c r="D8139" i="5" s="1"/>
  <c r="D8140" i="5" a="1"/>
  <c r="D8140" i="5" s="1"/>
  <c r="D8141" i="5" a="1"/>
  <c r="D8141" i="5" s="1"/>
  <c r="D8142" i="5" a="1"/>
  <c r="D8142" i="5" s="1"/>
  <c r="D8143" i="5" a="1"/>
  <c r="D8143" i="5" s="1"/>
  <c r="D8144" i="5" a="1"/>
  <c r="D8144" i="5" s="1"/>
  <c r="D8145" i="5" a="1"/>
  <c r="D8145" i="5" s="1"/>
  <c r="D8146" i="5" a="1"/>
  <c r="D8146" i="5" s="1"/>
  <c r="D8147" i="5" a="1"/>
  <c r="D8147" i="5" s="1"/>
  <c r="D8148" i="5" a="1"/>
  <c r="D8148" i="5" s="1"/>
  <c r="D8149" i="5" a="1"/>
  <c r="D8149" i="5" s="1"/>
  <c r="D8150" i="5" a="1"/>
  <c r="D8150" i="5" s="1"/>
  <c r="D8151" i="5" a="1"/>
  <c r="D8151" i="5" s="1"/>
  <c r="D8152" i="5" a="1"/>
  <c r="D8152" i="5" s="1"/>
  <c r="D8153" i="5" a="1"/>
  <c r="D8153" i="5" s="1"/>
  <c r="D8154" i="5" a="1"/>
  <c r="D8154" i="5" s="1"/>
  <c r="D8155" i="5" a="1"/>
  <c r="D8155" i="5" s="1"/>
  <c r="D8156" i="5" a="1"/>
  <c r="D8156" i="5" s="1"/>
  <c r="D8157" i="5" a="1"/>
  <c r="D8157" i="5" s="1"/>
  <c r="D8158" i="5" a="1"/>
  <c r="D8158" i="5" s="1"/>
  <c r="D8159" i="5" a="1"/>
  <c r="D8159" i="5" s="1"/>
  <c r="D8160" i="5" a="1"/>
  <c r="D8160" i="5" s="1"/>
  <c r="D8161" i="5" a="1"/>
  <c r="D8161" i="5" s="1"/>
  <c r="D8162" i="5" a="1"/>
  <c r="D8162" i="5" s="1"/>
  <c r="D8163" i="5" a="1"/>
  <c r="D8163" i="5" s="1"/>
  <c r="D8164" i="5" a="1"/>
  <c r="D8164" i="5" s="1"/>
  <c r="D8165" i="5" a="1"/>
  <c r="D8165" i="5" s="1"/>
  <c r="D8166" i="5" a="1"/>
  <c r="D8166" i="5" s="1"/>
  <c r="D8167" i="5" a="1"/>
  <c r="D8167" i="5" s="1"/>
  <c r="D8168" i="5" a="1"/>
  <c r="D8168" i="5" s="1"/>
  <c r="D8169" i="5" a="1"/>
  <c r="D8169" i="5" s="1"/>
  <c r="D8170" i="5" a="1"/>
  <c r="D8170" i="5" s="1"/>
  <c r="D8171" i="5" a="1"/>
  <c r="D8171" i="5" s="1"/>
  <c r="D8172" i="5" a="1"/>
  <c r="D8172" i="5" s="1"/>
  <c r="D8173" i="5" a="1"/>
  <c r="D8173" i="5" s="1"/>
  <c r="D8174" i="5" a="1"/>
  <c r="D8174" i="5" s="1"/>
  <c r="D8175" i="5" a="1"/>
  <c r="D8175" i="5" s="1"/>
  <c r="D8176" i="5" a="1"/>
  <c r="D8176" i="5" s="1"/>
  <c r="D8177" i="5" a="1"/>
  <c r="D8177" i="5" s="1"/>
  <c r="D8178" i="5" a="1"/>
  <c r="D8178" i="5" s="1"/>
  <c r="D8179" i="5" a="1"/>
  <c r="D8179" i="5" s="1"/>
  <c r="D8180" i="5" a="1"/>
  <c r="D8180" i="5" s="1"/>
  <c r="D8181" i="5" a="1"/>
  <c r="D8181" i="5" s="1"/>
  <c r="D8182" i="5" a="1"/>
  <c r="D8182" i="5" s="1"/>
  <c r="D8183" i="5" a="1"/>
  <c r="D8183" i="5" s="1"/>
  <c r="D8184" i="5" a="1"/>
  <c r="D8184" i="5" s="1"/>
  <c r="D8185" i="5" a="1"/>
  <c r="D8185" i="5" s="1"/>
  <c r="D8186" i="5" a="1"/>
  <c r="D8186" i="5" s="1"/>
  <c r="D8187" i="5" a="1"/>
  <c r="D8187" i="5" s="1"/>
  <c r="D8188" i="5" a="1"/>
  <c r="D8188" i="5" s="1"/>
  <c r="D8189" i="5" a="1"/>
  <c r="D8189" i="5" s="1"/>
  <c r="D8190" i="5" a="1"/>
  <c r="D8190" i="5" s="1"/>
  <c r="D8191" i="5" a="1"/>
  <c r="D8191" i="5" s="1"/>
  <c r="D8192" i="5" a="1"/>
  <c r="D8192" i="5" s="1"/>
  <c r="D8193" i="5" a="1"/>
  <c r="D8193" i="5" s="1"/>
  <c r="D8194" i="5" a="1"/>
  <c r="D8194" i="5" s="1"/>
  <c r="D8195" i="5" a="1"/>
  <c r="D8195" i="5" s="1"/>
  <c r="D8196" i="5" a="1"/>
  <c r="D8196" i="5" s="1"/>
  <c r="D8197" i="5" a="1"/>
  <c r="D8197" i="5" s="1"/>
  <c r="D8198" i="5" a="1"/>
  <c r="D8198" i="5" s="1"/>
  <c r="D8199" i="5" a="1"/>
  <c r="D8199" i="5" s="1"/>
  <c r="D8200" i="5" a="1"/>
  <c r="D8200" i="5" s="1"/>
  <c r="D8201" i="5" a="1"/>
  <c r="D8201" i="5" s="1"/>
  <c r="D8202" i="5" a="1"/>
  <c r="D8202" i="5" s="1"/>
  <c r="D8203" i="5" a="1"/>
  <c r="D8203" i="5" s="1"/>
  <c r="D8204" i="5" a="1"/>
  <c r="D8204" i="5" s="1"/>
  <c r="D8205" i="5" a="1"/>
  <c r="D8205" i="5" s="1"/>
  <c r="D8206" i="5" a="1"/>
  <c r="D8206" i="5" s="1"/>
  <c r="D8207" i="5" a="1"/>
  <c r="D8207" i="5" s="1"/>
  <c r="D8208" i="5" a="1"/>
  <c r="D8208" i="5" s="1"/>
  <c r="D8209" i="5" a="1"/>
  <c r="D8209" i="5" s="1"/>
  <c r="D8210" i="5" a="1"/>
  <c r="D8210" i="5" s="1"/>
  <c r="D8211" i="5" a="1"/>
  <c r="D8211" i="5" s="1"/>
  <c r="D8212" i="5" a="1"/>
  <c r="D8212" i="5" s="1"/>
  <c r="D8213" i="5" a="1"/>
  <c r="D8213" i="5" s="1"/>
  <c r="D8214" i="5" a="1"/>
  <c r="D8214" i="5" s="1"/>
  <c r="D8215" i="5" a="1"/>
  <c r="D8215" i="5" s="1"/>
  <c r="D8216" i="5" a="1"/>
  <c r="D8216" i="5" s="1"/>
  <c r="D8217" i="5" a="1"/>
  <c r="D8217" i="5" s="1"/>
  <c r="D8218" i="5" a="1"/>
  <c r="D8218" i="5" s="1"/>
  <c r="D8219" i="5" a="1"/>
  <c r="D8219" i="5" s="1"/>
  <c r="D8220" i="5" a="1"/>
  <c r="D8220" i="5" s="1"/>
  <c r="D8221" i="5" a="1"/>
  <c r="D8221" i="5" s="1"/>
  <c r="D8222" i="5" a="1"/>
  <c r="D8222" i="5" s="1"/>
  <c r="D8223" i="5" a="1"/>
  <c r="D8223" i="5" s="1"/>
  <c r="D8224" i="5" a="1"/>
  <c r="D8224" i="5" s="1"/>
  <c r="D8225" i="5" a="1"/>
  <c r="D8225" i="5" s="1"/>
  <c r="D8226" i="5" a="1"/>
  <c r="D8226" i="5" s="1"/>
  <c r="D8227" i="5" a="1"/>
  <c r="D8227" i="5" s="1"/>
  <c r="D8228" i="5" a="1"/>
  <c r="D8228" i="5" s="1"/>
  <c r="D8229" i="5" a="1"/>
  <c r="D8229" i="5" s="1"/>
  <c r="D8230" i="5" a="1"/>
  <c r="D8230" i="5" s="1"/>
  <c r="D8231" i="5" a="1"/>
  <c r="D8231" i="5" s="1"/>
  <c r="D8232" i="5" a="1"/>
  <c r="D8232" i="5" s="1"/>
  <c r="D8233" i="5" a="1"/>
  <c r="D8233" i="5" s="1"/>
  <c r="D8234" i="5" a="1"/>
  <c r="D8234" i="5" s="1"/>
  <c r="D8235" i="5" a="1"/>
  <c r="D8235" i="5" s="1"/>
  <c r="D8236" i="5" a="1"/>
  <c r="D8236" i="5" s="1"/>
  <c r="D8237" i="5" a="1"/>
  <c r="D8237" i="5" s="1"/>
  <c r="D8238" i="5" a="1"/>
  <c r="D8238" i="5" s="1"/>
  <c r="D8239" i="5" a="1"/>
  <c r="D8239" i="5" s="1"/>
  <c r="D8240" i="5" a="1"/>
  <c r="D8240" i="5" s="1"/>
  <c r="D8241" i="5" a="1"/>
  <c r="D8241" i="5" s="1"/>
  <c r="D8242" i="5" a="1"/>
  <c r="D8242" i="5" s="1"/>
  <c r="D8243" i="5" a="1"/>
  <c r="D8243" i="5" s="1"/>
  <c r="D8244" i="5" a="1"/>
  <c r="D8244" i="5" s="1"/>
  <c r="D8245" i="5" a="1"/>
  <c r="D8245" i="5" s="1"/>
  <c r="D8246" i="5" a="1"/>
  <c r="D8246" i="5" s="1"/>
  <c r="D8247" i="5" a="1"/>
  <c r="D8247" i="5" s="1"/>
  <c r="D8248" i="5" a="1"/>
  <c r="D8248" i="5" s="1"/>
  <c r="D8249" i="5" a="1"/>
  <c r="D8249" i="5" s="1"/>
  <c r="D8250" i="5" a="1"/>
  <c r="D8250" i="5" s="1"/>
  <c r="D8251" i="5" a="1"/>
  <c r="D8251" i="5" s="1"/>
  <c r="D8252" i="5" a="1"/>
  <c r="D8252" i="5" s="1"/>
  <c r="D8253" i="5" a="1"/>
  <c r="D8253" i="5" s="1"/>
  <c r="D8254" i="5" a="1"/>
  <c r="D8254" i="5" s="1"/>
  <c r="D8255" i="5" a="1"/>
  <c r="D8255" i="5" s="1"/>
  <c r="D8256" i="5" a="1"/>
  <c r="D8256" i="5" s="1"/>
  <c r="D8257" i="5" a="1"/>
  <c r="D8257" i="5" s="1"/>
  <c r="D8258" i="5" a="1"/>
  <c r="D8258" i="5" s="1"/>
  <c r="D8259" i="5" a="1"/>
  <c r="D8259" i="5" s="1"/>
  <c r="D8260" i="5" a="1"/>
  <c r="D8260" i="5" s="1"/>
  <c r="D8261" i="5" a="1"/>
  <c r="D8261" i="5" s="1"/>
  <c r="D8262" i="5" a="1"/>
  <c r="D8262" i="5" s="1"/>
  <c r="D8263" i="5" a="1"/>
  <c r="D8263" i="5" s="1"/>
  <c r="D8264" i="5" a="1"/>
  <c r="D8264" i="5" s="1"/>
  <c r="D8265" i="5" a="1"/>
  <c r="D8265" i="5" s="1"/>
  <c r="D8266" i="5" a="1"/>
  <c r="D8266" i="5" s="1"/>
  <c r="D8267" i="5" a="1"/>
  <c r="D8267" i="5" s="1"/>
  <c r="D8268" i="5" a="1"/>
  <c r="D8268" i="5" s="1"/>
  <c r="D8269" i="5" a="1"/>
  <c r="D8269" i="5" s="1"/>
  <c r="D8270" i="5" a="1"/>
  <c r="D8270" i="5" s="1"/>
  <c r="D8271" i="5" a="1"/>
  <c r="D8271" i="5" s="1"/>
  <c r="D8272" i="5" a="1"/>
  <c r="D8272" i="5" s="1"/>
  <c r="D8273" i="5" a="1"/>
  <c r="D8273" i="5" s="1"/>
  <c r="D8274" i="5" a="1"/>
  <c r="D8274" i="5" s="1"/>
  <c r="D8275" i="5" a="1"/>
  <c r="D8275" i="5" s="1"/>
  <c r="D8276" i="5" a="1"/>
  <c r="D8276" i="5" s="1"/>
  <c r="D8277" i="5" a="1"/>
  <c r="D8277" i="5" s="1"/>
  <c r="D8278" i="5" a="1"/>
  <c r="D8278" i="5" s="1"/>
  <c r="D8279" i="5" a="1"/>
  <c r="D8279" i="5" s="1"/>
  <c r="D8280" i="5" a="1"/>
  <c r="D8280" i="5" s="1"/>
  <c r="D8281" i="5" a="1"/>
  <c r="D8281" i="5" s="1"/>
  <c r="D8282" i="5" a="1"/>
  <c r="D8282" i="5" s="1"/>
  <c r="D8283" i="5" a="1"/>
  <c r="D8283" i="5" s="1"/>
  <c r="D8284" i="5" a="1"/>
  <c r="D8284" i="5" s="1"/>
  <c r="D8285" i="5" a="1"/>
  <c r="D8285" i="5" s="1"/>
  <c r="D8286" i="5" a="1"/>
  <c r="D8286" i="5" s="1"/>
  <c r="D8287" i="5" a="1"/>
  <c r="D8287" i="5" s="1"/>
  <c r="D8288" i="5" a="1"/>
  <c r="D8288" i="5" s="1"/>
  <c r="D8289" i="5" a="1"/>
  <c r="D8289" i="5" s="1"/>
  <c r="D8290" i="5" a="1"/>
  <c r="D8290" i="5" s="1"/>
  <c r="D8291" i="5" a="1"/>
  <c r="D8291" i="5" s="1"/>
  <c r="D8292" i="5" a="1"/>
  <c r="D8292" i="5" s="1"/>
  <c r="D8293" i="5" a="1"/>
  <c r="D8293" i="5" s="1"/>
  <c r="D8294" i="5" a="1"/>
  <c r="D8294" i="5" s="1"/>
  <c r="D8295" i="5" a="1"/>
  <c r="D8295" i="5" s="1"/>
  <c r="D8296" i="5" a="1"/>
  <c r="D8296" i="5" s="1"/>
  <c r="D8297" i="5" a="1"/>
  <c r="D8297" i="5" s="1"/>
  <c r="D8298" i="5" a="1"/>
  <c r="D8298" i="5" s="1"/>
  <c r="D8299" i="5" a="1"/>
  <c r="D8299" i="5" s="1"/>
  <c r="D8300" i="5" a="1"/>
  <c r="D8300" i="5" s="1"/>
  <c r="D8301" i="5" a="1"/>
  <c r="D8301" i="5" s="1"/>
  <c r="D8302" i="5" a="1"/>
  <c r="D8302" i="5" s="1"/>
  <c r="D8303" i="5" a="1"/>
  <c r="D8303" i="5" s="1"/>
  <c r="D8304" i="5" a="1"/>
  <c r="D8304" i="5" s="1"/>
  <c r="D8305" i="5" a="1"/>
  <c r="D8305" i="5" s="1"/>
  <c r="D8306" i="5" a="1"/>
  <c r="D8306" i="5" s="1"/>
  <c r="D8307" i="5" a="1"/>
  <c r="D8307" i="5" s="1"/>
  <c r="D8308" i="5" a="1"/>
  <c r="D8308" i="5" s="1"/>
  <c r="D8309" i="5" a="1"/>
  <c r="D8309" i="5" s="1"/>
  <c r="D8310" i="5" a="1"/>
  <c r="D8310" i="5" s="1"/>
  <c r="D8311" i="5" a="1"/>
  <c r="D8311" i="5" s="1"/>
  <c r="D8312" i="5" a="1"/>
  <c r="D8312" i="5" s="1"/>
  <c r="D8313" i="5" a="1"/>
  <c r="D8313" i="5" s="1"/>
  <c r="D8314" i="5" a="1"/>
  <c r="D8314" i="5" s="1"/>
  <c r="D8315" i="5" a="1"/>
  <c r="D8315" i="5" s="1"/>
  <c r="D8316" i="5" a="1"/>
  <c r="D8316" i="5" s="1"/>
  <c r="D8317" i="5" a="1"/>
  <c r="D8317" i="5" s="1"/>
  <c r="D8318" i="5" a="1"/>
  <c r="D8318" i="5" s="1"/>
  <c r="D8319" i="5" a="1"/>
  <c r="D8319" i="5" s="1"/>
  <c r="D8320" i="5" a="1"/>
  <c r="D8320" i="5" s="1"/>
  <c r="D8321" i="5" a="1"/>
  <c r="D8321" i="5" s="1"/>
  <c r="D8322" i="5" a="1"/>
  <c r="D8322" i="5" s="1"/>
  <c r="D8323" i="5" a="1"/>
  <c r="D8323" i="5" s="1"/>
  <c r="D8324" i="5" a="1"/>
  <c r="D8324" i="5" s="1"/>
  <c r="D8325" i="5" a="1"/>
  <c r="D8325" i="5" s="1"/>
  <c r="D8326" i="5" a="1"/>
  <c r="D8326" i="5" s="1"/>
  <c r="D8327" i="5" a="1"/>
  <c r="D8327" i="5" s="1"/>
  <c r="D8328" i="5" a="1"/>
  <c r="D8328" i="5" s="1"/>
  <c r="D8329" i="5" a="1"/>
  <c r="D8329" i="5" s="1"/>
  <c r="D8330" i="5" a="1"/>
  <c r="D8330" i="5" s="1"/>
  <c r="D8331" i="5" a="1"/>
  <c r="D8331" i="5" s="1"/>
  <c r="D8332" i="5" a="1"/>
  <c r="D8332" i="5" s="1"/>
  <c r="D8333" i="5" a="1"/>
  <c r="D8333" i="5" s="1"/>
  <c r="D8334" i="5" a="1"/>
  <c r="D8334" i="5" s="1"/>
  <c r="D8335" i="5" a="1"/>
  <c r="D8335" i="5" s="1"/>
  <c r="D8336" i="5" a="1"/>
  <c r="D8336" i="5" s="1"/>
  <c r="D8337" i="5" a="1"/>
  <c r="D8337" i="5" s="1"/>
  <c r="D8338" i="5" a="1"/>
  <c r="D8338" i="5" s="1"/>
  <c r="D8339" i="5" a="1"/>
  <c r="D8339" i="5" s="1"/>
  <c r="D8340" i="5" a="1"/>
  <c r="D8340" i="5" s="1"/>
  <c r="D8341" i="5" a="1"/>
  <c r="D8341" i="5" s="1"/>
  <c r="D8342" i="5" a="1"/>
  <c r="D8342" i="5" s="1"/>
  <c r="D8343" i="5" a="1"/>
  <c r="D8343" i="5" s="1"/>
  <c r="D8344" i="5" a="1"/>
  <c r="D8344" i="5" s="1"/>
  <c r="D8345" i="5" a="1"/>
  <c r="D8345" i="5" s="1"/>
  <c r="D8346" i="5" a="1"/>
  <c r="D8346" i="5" s="1"/>
  <c r="D8347" i="5" a="1"/>
  <c r="D8347" i="5" s="1"/>
  <c r="D8348" i="5" a="1"/>
  <c r="D8348" i="5" s="1"/>
  <c r="D8349" i="5" a="1"/>
  <c r="D8349" i="5" s="1"/>
  <c r="D8350" i="5" a="1"/>
  <c r="D8350" i="5" s="1"/>
  <c r="D8351" i="5" a="1"/>
  <c r="D8351" i="5" s="1"/>
  <c r="D8352" i="5" a="1"/>
  <c r="D8352" i="5" s="1"/>
  <c r="D8353" i="5" a="1"/>
  <c r="D8353" i="5" s="1"/>
  <c r="D8354" i="5" a="1"/>
  <c r="D8354" i="5" s="1"/>
  <c r="D8355" i="5" a="1"/>
  <c r="D8355" i="5" s="1"/>
  <c r="D8356" i="5" a="1"/>
  <c r="D8356" i="5" s="1"/>
  <c r="D8357" i="5" a="1"/>
  <c r="D8357" i="5" s="1"/>
  <c r="D8358" i="5" a="1"/>
  <c r="D8358" i="5" s="1"/>
  <c r="D8359" i="5" a="1"/>
  <c r="D8359" i="5" s="1"/>
  <c r="D8360" i="5" a="1"/>
  <c r="D8360" i="5" s="1"/>
  <c r="D8361" i="5" a="1"/>
  <c r="D8361" i="5" s="1"/>
  <c r="D8362" i="5" a="1"/>
  <c r="D8362" i="5" s="1"/>
  <c r="D8363" i="5" a="1"/>
  <c r="D8363" i="5" s="1"/>
  <c r="D8364" i="5" a="1"/>
  <c r="D8364" i="5" s="1"/>
  <c r="D8365" i="5" a="1"/>
  <c r="D8365" i="5" s="1"/>
  <c r="D8366" i="5" a="1"/>
  <c r="D8366" i="5" s="1"/>
  <c r="D8367" i="5" a="1"/>
  <c r="D8367" i="5" s="1"/>
  <c r="D8368" i="5" a="1"/>
  <c r="D8368" i="5" s="1"/>
  <c r="D8369" i="5" a="1"/>
  <c r="D8369" i="5" s="1"/>
  <c r="D8370" i="5" a="1"/>
  <c r="D8370" i="5" s="1"/>
  <c r="D8371" i="5" a="1"/>
  <c r="D8371" i="5" s="1"/>
  <c r="D8372" i="5" a="1"/>
  <c r="D8372" i="5" s="1"/>
  <c r="D8373" i="5" a="1"/>
  <c r="D8373" i="5" s="1"/>
  <c r="D8374" i="5" a="1"/>
  <c r="D8374" i="5" s="1"/>
  <c r="D8375" i="5" a="1"/>
  <c r="D8375" i="5" s="1"/>
  <c r="D8376" i="5" a="1"/>
  <c r="D8376" i="5" s="1"/>
  <c r="D8377" i="5" a="1"/>
  <c r="D8377" i="5" s="1"/>
  <c r="D8378" i="5" a="1"/>
  <c r="D8378" i="5" s="1"/>
  <c r="D8379" i="5" a="1"/>
  <c r="D8379" i="5" s="1"/>
  <c r="D8380" i="5" a="1"/>
  <c r="D8380" i="5" s="1"/>
  <c r="D8381" i="5" a="1"/>
  <c r="D8381" i="5" s="1"/>
  <c r="D8382" i="5" a="1"/>
  <c r="D8382" i="5" s="1"/>
  <c r="D8383" i="5" a="1"/>
  <c r="D8383" i="5" s="1"/>
  <c r="D8384" i="5" a="1"/>
  <c r="D8384" i="5" s="1"/>
  <c r="D8385" i="5" a="1"/>
  <c r="D8385" i="5" s="1"/>
  <c r="D8386" i="5" a="1"/>
  <c r="D8386" i="5" s="1"/>
  <c r="D8387" i="5" a="1"/>
  <c r="D8387" i="5" s="1"/>
  <c r="D8388" i="5" a="1"/>
  <c r="D8388" i="5" s="1"/>
  <c r="D8389" i="5" a="1"/>
  <c r="D8389" i="5" s="1"/>
  <c r="D8390" i="5" a="1"/>
  <c r="D8390" i="5" s="1"/>
  <c r="D8391" i="5" a="1"/>
  <c r="D8391" i="5" s="1"/>
  <c r="D8392" i="5" a="1"/>
  <c r="D8392" i="5" s="1"/>
  <c r="D8393" i="5" a="1"/>
  <c r="D8393" i="5" s="1"/>
  <c r="D8394" i="5" a="1"/>
  <c r="D8394" i="5" s="1"/>
  <c r="D8395" i="5" a="1"/>
  <c r="D8395" i="5" s="1"/>
  <c r="D8396" i="5" a="1"/>
  <c r="D8396" i="5" s="1"/>
  <c r="D8397" i="5" a="1"/>
  <c r="D8397" i="5" s="1"/>
  <c r="D8398" i="5" a="1"/>
  <c r="D8398" i="5" s="1"/>
  <c r="D8399" i="5" a="1"/>
  <c r="D8399" i="5" s="1"/>
  <c r="D8400" i="5" a="1"/>
  <c r="D8400" i="5" s="1"/>
  <c r="D8401" i="5" a="1"/>
  <c r="D8401" i="5" s="1"/>
  <c r="D8402" i="5" a="1"/>
  <c r="D8402" i="5" s="1"/>
  <c r="D8403" i="5" a="1"/>
  <c r="D8403" i="5" s="1"/>
  <c r="D8404" i="5" a="1"/>
  <c r="D8404" i="5" s="1"/>
  <c r="D8405" i="5" a="1"/>
  <c r="D8405" i="5" s="1"/>
  <c r="D8406" i="5" a="1"/>
  <c r="D8406" i="5" s="1"/>
  <c r="D8407" i="5" a="1"/>
  <c r="D8407" i="5" s="1"/>
  <c r="D8408" i="5" a="1"/>
  <c r="D8408" i="5" s="1"/>
  <c r="D8409" i="5" a="1"/>
  <c r="D8409" i="5" s="1"/>
  <c r="D8410" i="5" a="1"/>
  <c r="D8410" i="5" s="1"/>
  <c r="D8411" i="5" a="1"/>
  <c r="D8411" i="5" s="1"/>
  <c r="D8412" i="5" a="1"/>
  <c r="D8412" i="5" s="1"/>
  <c r="D8413" i="5" a="1"/>
  <c r="D8413" i="5" s="1"/>
  <c r="D8414" i="5" a="1"/>
  <c r="D8414" i="5" s="1"/>
  <c r="D8415" i="5" a="1"/>
  <c r="D8415" i="5" s="1"/>
  <c r="D8416" i="5" a="1"/>
  <c r="D8416" i="5" s="1"/>
  <c r="D8417" i="5" a="1"/>
  <c r="D8417" i="5" s="1"/>
  <c r="D8418" i="5" a="1"/>
  <c r="D8418" i="5" s="1"/>
  <c r="D8419" i="5" a="1"/>
  <c r="D8419" i="5" s="1"/>
  <c r="D8420" i="5" a="1"/>
  <c r="D8420" i="5" s="1"/>
  <c r="D8421" i="5" a="1"/>
  <c r="D8421" i="5" s="1"/>
  <c r="D8422" i="5" a="1"/>
  <c r="D8422" i="5" s="1"/>
  <c r="D8423" i="5" a="1"/>
  <c r="D8423" i="5" s="1"/>
  <c r="D8424" i="5" a="1"/>
  <c r="D8424" i="5" s="1"/>
  <c r="D8425" i="5" a="1"/>
  <c r="D8425" i="5" s="1"/>
  <c r="D8426" i="5" a="1"/>
  <c r="D8426" i="5" s="1"/>
  <c r="D8427" i="5" a="1"/>
  <c r="D8427" i="5" s="1"/>
  <c r="D8428" i="5" a="1"/>
  <c r="D8428" i="5" s="1"/>
  <c r="D8429" i="5" a="1"/>
  <c r="D8429" i="5" s="1"/>
  <c r="D8430" i="5" a="1"/>
  <c r="D8430" i="5" s="1"/>
  <c r="D8431" i="5" a="1"/>
  <c r="D8431" i="5" s="1"/>
  <c r="D8432" i="5" a="1"/>
  <c r="D8432" i="5" s="1"/>
  <c r="D8433" i="5" a="1"/>
  <c r="D8433" i="5" s="1"/>
  <c r="D8434" i="5" a="1"/>
  <c r="D8434" i="5" s="1"/>
  <c r="D8435" i="5" a="1"/>
  <c r="D8435" i="5" s="1"/>
  <c r="D8436" i="5" a="1"/>
  <c r="D8436" i="5" s="1"/>
  <c r="D8437" i="5" a="1"/>
  <c r="D8437" i="5" s="1"/>
  <c r="D8438" i="5" a="1"/>
  <c r="D8438" i="5" s="1"/>
  <c r="D8439" i="5" a="1"/>
  <c r="D8439" i="5" s="1"/>
  <c r="D8440" i="5" a="1"/>
  <c r="D8440" i="5" s="1"/>
  <c r="D8441" i="5" a="1"/>
  <c r="D8441" i="5" s="1"/>
  <c r="D8442" i="5" a="1"/>
  <c r="D8442" i="5" s="1"/>
  <c r="D8443" i="5" a="1"/>
  <c r="D8443" i="5" s="1"/>
  <c r="D8444" i="5" a="1"/>
  <c r="D8444" i="5" s="1"/>
  <c r="D8445" i="5" a="1"/>
  <c r="D8445" i="5" s="1"/>
  <c r="D8446" i="5" a="1"/>
  <c r="D8446" i="5" s="1"/>
  <c r="D8447" i="5" a="1"/>
  <c r="D8447" i="5" s="1"/>
  <c r="D8448" i="5" a="1"/>
  <c r="D8448" i="5" s="1"/>
  <c r="D8449" i="5" a="1"/>
  <c r="D8449" i="5" s="1"/>
  <c r="D8450" i="5" a="1"/>
  <c r="D8450" i="5" s="1"/>
  <c r="D8451" i="5" a="1"/>
  <c r="D8451" i="5" s="1"/>
  <c r="D8452" i="5" a="1"/>
  <c r="D8452" i="5" s="1"/>
  <c r="D8453" i="5" a="1"/>
  <c r="D8453" i="5" s="1"/>
  <c r="D8454" i="5" a="1"/>
  <c r="D8454" i="5" s="1"/>
  <c r="D8455" i="5" a="1"/>
  <c r="D8455" i="5" s="1"/>
  <c r="D8456" i="5" a="1"/>
  <c r="D8456" i="5" s="1"/>
  <c r="D8457" i="5" a="1"/>
  <c r="D8457" i="5" s="1"/>
  <c r="D8458" i="5" a="1"/>
  <c r="D8458" i="5" s="1"/>
  <c r="D8459" i="5" a="1"/>
  <c r="D8459" i="5" s="1"/>
  <c r="D8460" i="5" a="1"/>
  <c r="D8460" i="5" s="1"/>
  <c r="D8461" i="5" a="1"/>
  <c r="D8461" i="5" s="1"/>
  <c r="D8462" i="5" a="1"/>
  <c r="D8462" i="5" s="1"/>
  <c r="D8463" i="5" a="1"/>
  <c r="D8463" i="5" s="1"/>
  <c r="D8464" i="5" a="1"/>
  <c r="D8464" i="5" s="1"/>
  <c r="D8465" i="5" a="1"/>
  <c r="D8465" i="5" s="1"/>
  <c r="D8466" i="5" a="1"/>
  <c r="D8466" i="5" s="1"/>
  <c r="D8467" i="5" a="1"/>
  <c r="D8467" i="5" s="1"/>
  <c r="D8468" i="5" a="1"/>
  <c r="D8468" i="5" s="1"/>
  <c r="D8469" i="5" a="1"/>
  <c r="D8469" i="5" s="1"/>
  <c r="D8470" i="5" a="1"/>
  <c r="D8470" i="5" s="1"/>
  <c r="D8471" i="5" a="1"/>
  <c r="D8471" i="5" s="1"/>
  <c r="D8472" i="5" a="1"/>
  <c r="D8472" i="5" s="1"/>
  <c r="D8473" i="5" a="1"/>
  <c r="D8473" i="5" s="1"/>
  <c r="D8474" i="5" a="1"/>
  <c r="D8474" i="5" s="1"/>
  <c r="D8475" i="5" a="1"/>
  <c r="D8475" i="5" s="1"/>
  <c r="D8476" i="5" a="1"/>
  <c r="D8476" i="5" s="1"/>
  <c r="D8477" i="5" a="1"/>
  <c r="D8477" i="5" s="1"/>
  <c r="D8478" i="5" a="1"/>
  <c r="D8478" i="5" s="1"/>
  <c r="D8479" i="5" a="1"/>
  <c r="D8479" i="5" s="1"/>
  <c r="D8480" i="5" a="1"/>
  <c r="D8480" i="5" s="1"/>
  <c r="D8481" i="5" a="1"/>
  <c r="D8481" i="5" s="1"/>
  <c r="D8482" i="5" a="1"/>
  <c r="D8482" i="5" s="1"/>
  <c r="D8483" i="5" a="1"/>
  <c r="D8483" i="5" s="1"/>
  <c r="D8484" i="5" a="1"/>
  <c r="D8484" i="5" s="1"/>
  <c r="D8485" i="5" a="1"/>
  <c r="D8485" i="5" s="1"/>
  <c r="D8486" i="5" a="1"/>
  <c r="D8486" i="5" s="1"/>
  <c r="D8487" i="5" a="1"/>
  <c r="D8487" i="5" s="1"/>
  <c r="D8488" i="5" a="1"/>
  <c r="D8488" i="5" s="1"/>
  <c r="D8489" i="5" a="1"/>
  <c r="D8489" i="5" s="1"/>
  <c r="D8490" i="5" a="1"/>
  <c r="D8490" i="5" s="1"/>
  <c r="D8491" i="5" a="1"/>
  <c r="D8491" i="5" s="1"/>
  <c r="D8492" i="5" a="1"/>
  <c r="D8492" i="5" s="1"/>
  <c r="D8493" i="5" a="1"/>
  <c r="D8493" i="5" s="1"/>
  <c r="D8494" i="5" a="1"/>
  <c r="D8494" i="5" s="1"/>
  <c r="D8495" i="5" a="1"/>
  <c r="D8495" i="5" s="1"/>
  <c r="D8496" i="5" a="1"/>
  <c r="D8496" i="5" s="1"/>
  <c r="D8497" i="5" a="1"/>
  <c r="D8497" i="5" s="1"/>
  <c r="D8498" i="5" a="1"/>
  <c r="D8498" i="5" s="1"/>
  <c r="D8499" i="5" a="1"/>
  <c r="D8499" i="5" s="1"/>
  <c r="D8500" i="5" a="1"/>
  <c r="D8500" i="5" s="1"/>
  <c r="D8501" i="5" a="1"/>
  <c r="D8501" i="5" s="1"/>
  <c r="D8502" i="5" a="1"/>
  <c r="D8502" i="5" s="1"/>
  <c r="D8503" i="5" a="1"/>
  <c r="D8503" i="5" s="1"/>
  <c r="D8504" i="5" a="1"/>
  <c r="D8504" i="5" s="1"/>
  <c r="D8505" i="5" a="1"/>
  <c r="D8505" i="5" s="1"/>
  <c r="D8506" i="5" a="1"/>
  <c r="D8506" i="5" s="1"/>
  <c r="D8507" i="5" a="1"/>
  <c r="D8507" i="5" s="1"/>
  <c r="D8508" i="5" a="1"/>
  <c r="D8508" i="5" s="1"/>
  <c r="D8509" i="5" a="1"/>
  <c r="D8509" i="5" s="1"/>
  <c r="D8510" i="5" a="1"/>
  <c r="D8510" i="5" s="1"/>
  <c r="D8511" i="5" a="1"/>
  <c r="D8511" i="5" s="1"/>
  <c r="D8512" i="5" a="1"/>
  <c r="D8512" i="5" s="1"/>
  <c r="D8513" i="5" a="1"/>
  <c r="D8513" i="5" s="1"/>
  <c r="D8514" i="5" a="1"/>
  <c r="D8514" i="5" s="1"/>
  <c r="D8515" i="5" a="1"/>
  <c r="D8515" i="5" s="1"/>
  <c r="D8516" i="5" a="1"/>
  <c r="D8516" i="5" s="1"/>
  <c r="D8517" i="5" a="1"/>
  <c r="D8517" i="5" s="1"/>
  <c r="D8518" i="5" a="1"/>
  <c r="D8518" i="5" s="1"/>
  <c r="D8519" i="5" a="1"/>
  <c r="D8519" i="5" s="1"/>
  <c r="D8520" i="5" a="1"/>
  <c r="D8520" i="5" s="1"/>
  <c r="D8521" i="5" a="1"/>
  <c r="D8521" i="5" s="1"/>
  <c r="D8522" i="5" a="1"/>
  <c r="D8522" i="5" s="1"/>
  <c r="D8523" i="5" a="1"/>
  <c r="D8523" i="5" s="1"/>
  <c r="D8524" i="5" a="1"/>
  <c r="D8524" i="5" s="1"/>
  <c r="D8525" i="5" a="1"/>
  <c r="D8525" i="5" s="1"/>
  <c r="D8526" i="5" a="1"/>
  <c r="D8526" i="5" s="1"/>
  <c r="D8527" i="5" a="1"/>
  <c r="D8527" i="5" s="1"/>
  <c r="D8528" i="5" a="1"/>
  <c r="D8528" i="5" s="1"/>
  <c r="D8529" i="5" a="1"/>
  <c r="D8529" i="5" s="1"/>
  <c r="D8530" i="5" a="1"/>
  <c r="D8530" i="5" s="1"/>
  <c r="D8531" i="5" a="1"/>
  <c r="D8531" i="5" s="1"/>
  <c r="D8532" i="5" a="1"/>
  <c r="D8532" i="5" s="1"/>
  <c r="D8533" i="5" a="1"/>
  <c r="D8533" i="5" s="1"/>
  <c r="D8534" i="5" a="1"/>
  <c r="D8534" i="5" s="1"/>
  <c r="D8535" i="5" a="1"/>
  <c r="D8535" i="5" s="1"/>
  <c r="D8536" i="5" a="1"/>
  <c r="D8536" i="5" s="1"/>
  <c r="D8537" i="5" a="1"/>
  <c r="D8537" i="5" s="1"/>
  <c r="D8538" i="5" a="1"/>
  <c r="D8538" i="5" s="1"/>
  <c r="D8539" i="5" a="1"/>
  <c r="D8539" i="5" s="1"/>
  <c r="D8540" i="5" a="1"/>
  <c r="D8540" i="5" s="1"/>
  <c r="D8541" i="5" a="1"/>
  <c r="D8541" i="5" s="1"/>
  <c r="D8542" i="5" a="1"/>
  <c r="D8542" i="5" s="1"/>
  <c r="D8543" i="5" a="1"/>
  <c r="D8543" i="5" s="1"/>
  <c r="D8544" i="5" a="1"/>
  <c r="D8544" i="5" s="1"/>
  <c r="D8545" i="5" a="1"/>
  <c r="D8545" i="5" s="1"/>
  <c r="D8546" i="5" a="1"/>
  <c r="D8546" i="5" s="1"/>
  <c r="D8547" i="5" a="1"/>
  <c r="D8547" i="5" s="1"/>
  <c r="D8548" i="5" a="1"/>
  <c r="D8548" i="5" s="1"/>
  <c r="D8549" i="5" a="1"/>
  <c r="D8549" i="5" s="1"/>
  <c r="D8550" i="5" a="1"/>
  <c r="D8550" i="5" s="1"/>
  <c r="D8551" i="5" a="1"/>
  <c r="D8551" i="5" s="1"/>
  <c r="D8552" i="5" a="1"/>
  <c r="D8552" i="5" s="1"/>
  <c r="D8553" i="5" a="1"/>
  <c r="D8553" i="5" s="1"/>
  <c r="D8554" i="5" a="1"/>
  <c r="D8554" i="5" s="1"/>
  <c r="D8555" i="5" a="1"/>
  <c r="D8555" i="5" s="1"/>
  <c r="D8556" i="5" a="1"/>
  <c r="D8556" i="5" s="1"/>
  <c r="D8557" i="5" a="1"/>
  <c r="D8557" i="5" s="1"/>
  <c r="D8558" i="5" a="1"/>
  <c r="D8558" i="5" s="1"/>
  <c r="D8559" i="5" a="1"/>
  <c r="D8559" i="5" s="1"/>
  <c r="D8560" i="5" a="1"/>
  <c r="D8560" i="5" s="1"/>
  <c r="D8561" i="5" a="1"/>
  <c r="D8561" i="5" s="1"/>
  <c r="D8562" i="5" a="1"/>
  <c r="D8562" i="5" s="1"/>
  <c r="D8563" i="5" a="1"/>
  <c r="D8563" i="5" s="1"/>
  <c r="D8564" i="5" a="1"/>
  <c r="D8564" i="5" s="1"/>
  <c r="D8565" i="5" a="1"/>
  <c r="D8565" i="5" s="1"/>
  <c r="D8566" i="5" a="1"/>
  <c r="D8566" i="5" s="1"/>
  <c r="D8567" i="5" a="1"/>
  <c r="D8567" i="5" s="1"/>
  <c r="D8568" i="5" a="1"/>
  <c r="D8568" i="5" s="1"/>
  <c r="D8569" i="5" a="1"/>
  <c r="D8569" i="5" s="1"/>
  <c r="D8570" i="5" a="1"/>
  <c r="D8570" i="5" s="1"/>
  <c r="D8571" i="5" a="1"/>
  <c r="D8571" i="5" s="1"/>
  <c r="D8572" i="5" a="1"/>
  <c r="D8572" i="5" s="1"/>
  <c r="D8573" i="5" a="1"/>
  <c r="D8573" i="5" s="1"/>
  <c r="D8574" i="5" a="1"/>
  <c r="D8574" i="5" s="1"/>
  <c r="D8575" i="5" a="1"/>
  <c r="D8575" i="5" s="1"/>
  <c r="D8576" i="5" a="1"/>
  <c r="D8576" i="5" s="1"/>
  <c r="D8577" i="5" a="1"/>
  <c r="D8577" i="5" s="1"/>
  <c r="D8578" i="5" a="1"/>
  <c r="D8578" i="5" s="1"/>
  <c r="D8579" i="5" a="1"/>
  <c r="D8579" i="5" s="1"/>
  <c r="D8580" i="5" a="1"/>
  <c r="D8580" i="5" s="1"/>
  <c r="D8581" i="5" a="1"/>
  <c r="D8581" i="5" s="1"/>
  <c r="D8582" i="5" a="1"/>
  <c r="D8582" i="5" s="1"/>
  <c r="D8583" i="5" a="1"/>
  <c r="D8583" i="5" s="1"/>
  <c r="D8584" i="5" a="1"/>
  <c r="D8584" i="5" s="1"/>
  <c r="D8585" i="5" a="1"/>
  <c r="D8585" i="5" s="1"/>
  <c r="D8586" i="5" a="1"/>
  <c r="D8586" i="5" s="1"/>
  <c r="D8587" i="5" a="1"/>
  <c r="D8587" i="5" s="1"/>
  <c r="D8588" i="5" a="1"/>
  <c r="D8588" i="5" s="1"/>
  <c r="D8589" i="5" a="1"/>
  <c r="D8589" i="5" s="1"/>
  <c r="D8590" i="5" a="1"/>
  <c r="D8590" i="5" s="1"/>
  <c r="D8591" i="5" a="1"/>
  <c r="D8591" i="5" s="1"/>
  <c r="D8592" i="5" a="1"/>
  <c r="D8592" i="5" s="1"/>
  <c r="D8593" i="5" a="1"/>
  <c r="D8593" i="5" s="1"/>
  <c r="D8594" i="5" a="1"/>
  <c r="D8594" i="5" s="1"/>
  <c r="D8595" i="5" a="1"/>
  <c r="D8595" i="5" s="1"/>
  <c r="D8596" i="5" a="1"/>
  <c r="D8596" i="5" s="1"/>
  <c r="D8597" i="5" a="1"/>
  <c r="D8597" i="5" s="1"/>
  <c r="D8598" i="5" a="1"/>
  <c r="D8598" i="5" s="1"/>
  <c r="D8599" i="5" a="1"/>
  <c r="D8599" i="5" s="1"/>
  <c r="D8600" i="5" a="1"/>
  <c r="D8600" i="5" s="1"/>
  <c r="D8601" i="5" a="1"/>
  <c r="D8601" i="5" s="1"/>
  <c r="D8602" i="5" a="1"/>
  <c r="D8602" i="5" s="1"/>
  <c r="D8603" i="5" a="1"/>
  <c r="D8603" i="5" s="1"/>
  <c r="D8604" i="5" a="1"/>
  <c r="D8604" i="5" s="1"/>
  <c r="D8605" i="5" a="1"/>
  <c r="D8605" i="5" s="1"/>
  <c r="D8606" i="5" a="1"/>
  <c r="D8606" i="5" s="1"/>
  <c r="D8607" i="5" a="1"/>
  <c r="D8607" i="5" s="1"/>
  <c r="D8608" i="5" a="1"/>
  <c r="D8608" i="5" s="1"/>
  <c r="D8609" i="5" a="1"/>
  <c r="D8609" i="5" s="1"/>
  <c r="D8610" i="5" a="1"/>
  <c r="D8610" i="5" s="1"/>
  <c r="D8611" i="5" a="1"/>
  <c r="D8611" i="5" s="1"/>
  <c r="D8612" i="5" a="1"/>
  <c r="D8612" i="5" s="1"/>
  <c r="D8613" i="5" a="1"/>
  <c r="D8613" i="5" s="1"/>
  <c r="D8614" i="5" a="1"/>
  <c r="D8614" i="5" s="1"/>
  <c r="D8615" i="5" a="1"/>
  <c r="D8615" i="5" s="1"/>
  <c r="D8616" i="5" a="1"/>
  <c r="D8616" i="5" s="1"/>
  <c r="D8617" i="5" a="1"/>
  <c r="D8617" i="5" s="1"/>
  <c r="D8618" i="5" a="1"/>
  <c r="D8618" i="5" s="1"/>
  <c r="D8619" i="5" a="1"/>
  <c r="D8619" i="5" s="1"/>
  <c r="D8620" i="5" a="1"/>
  <c r="D8620" i="5" s="1"/>
  <c r="D8621" i="5" a="1"/>
  <c r="D8621" i="5" s="1"/>
  <c r="D8622" i="5" a="1"/>
  <c r="D8622" i="5" s="1"/>
  <c r="D8623" i="5" a="1"/>
  <c r="D8623" i="5" s="1"/>
  <c r="D8624" i="5" a="1"/>
  <c r="D8624" i="5" s="1"/>
  <c r="D8625" i="5" a="1"/>
  <c r="D8625" i="5" s="1"/>
  <c r="D8626" i="5" a="1"/>
  <c r="D8626" i="5" s="1"/>
  <c r="D8627" i="5" a="1"/>
  <c r="D8627" i="5" s="1"/>
  <c r="D8628" i="5" a="1"/>
  <c r="D8628" i="5" s="1"/>
  <c r="D8629" i="5" a="1"/>
  <c r="D8629" i="5" s="1"/>
  <c r="D8630" i="5" a="1"/>
  <c r="D8630" i="5" s="1"/>
  <c r="D8631" i="5" a="1"/>
  <c r="D8631" i="5" s="1"/>
  <c r="D8632" i="5" a="1"/>
  <c r="D8632" i="5" s="1"/>
  <c r="D8633" i="5" a="1"/>
  <c r="D8633" i="5" s="1"/>
  <c r="D8634" i="5" a="1"/>
  <c r="D8634" i="5" s="1"/>
  <c r="D8635" i="5" a="1"/>
  <c r="D8635" i="5" s="1"/>
  <c r="D8636" i="5" a="1"/>
  <c r="D8636" i="5" s="1"/>
  <c r="D8637" i="5" a="1"/>
  <c r="D8637" i="5" s="1"/>
  <c r="D8638" i="5" a="1"/>
  <c r="D8638" i="5" s="1"/>
  <c r="D8639" i="5" a="1"/>
  <c r="D8639" i="5" s="1"/>
  <c r="D8640" i="5" a="1"/>
  <c r="D8640" i="5" s="1"/>
  <c r="D8641" i="5" a="1"/>
  <c r="D8641" i="5" s="1"/>
  <c r="D8642" i="5" a="1"/>
  <c r="D8642" i="5" s="1"/>
  <c r="D8643" i="5" a="1"/>
  <c r="D8643" i="5" s="1"/>
  <c r="D8644" i="5" a="1"/>
  <c r="D8644" i="5" s="1"/>
  <c r="D8645" i="5" a="1"/>
  <c r="D8645" i="5" s="1"/>
  <c r="D8646" i="5" a="1"/>
  <c r="D8646" i="5" s="1"/>
  <c r="D8647" i="5" a="1"/>
  <c r="D8647" i="5" s="1"/>
  <c r="D8648" i="5" a="1"/>
  <c r="D8648" i="5" s="1"/>
  <c r="D8649" i="5" a="1"/>
  <c r="D8649" i="5" s="1"/>
  <c r="D8650" i="5" a="1"/>
  <c r="D8650" i="5" s="1"/>
  <c r="D8651" i="5" a="1"/>
  <c r="D8651" i="5" s="1"/>
  <c r="D8652" i="5" a="1"/>
  <c r="D8652" i="5" s="1"/>
  <c r="D8653" i="5" a="1"/>
  <c r="D8653" i="5" s="1"/>
  <c r="D8654" i="5" a="1"/>
  <c r="D8654" i="5" s="1"/>
  <c r="D8655" i="5" a="1"/>
  <c r="D8655" i="5" s="1"/>
  <c r="D8656" i="5" a="1"/>
  <c r="D8656" i="5" s="1"/>
  <c r="D8657" i="5" a="1"/>
  <c r="D8657" i="5" s="1"/>
  <c r="D8658" i="5" a="1"/>
  <c r="D8658" i="5" s="1"/>
  <c r="D8659" i="5" a="1"/>
  <c r="D8659" i="5" s="1"/>
  <c r="D8660" i="5" a="1"/>
  <c r="D8660" i="5" s="1"/>
  <c r="D8661" i="5" a="1"/>
  <c r="D8661" i="5" s="1"/>
  <c r="D8662" i="5" a="1"/>
  <c r="D8662" i="5" s="1"/>
  <c r="D8663" i="5" a="1"/>
  <c r="D8663" i="5" s="1"/>
  <c r="D8664" i="5" a="1"/>
  <c r="D8664" i="5" s="1"/>
  <c r="D8665" i="5" a="1"/>
  <c r="D8665" i="5" s="1"/>
  <c r="D8666" i="5" a="1"/>
  <c r="D8666" i="5" s="1"/>
  <c r="D8667" i="5" a="1"/>
  <c r="D8667" i="5" s="1"/>
  <c r="D8668" i="5" a="1"/>
  <c r="D8668" i="5" s="1"/>
  <c r="D8669" i="5" a="1"/>
  <c r="D8669" i="5" s="1"/>
  <c r="D8670" i="5" a="1"/>
  <c r="D8670" i="5" s="1"/>
  <c r="D8671" i="5" a="1"/>
  <c r="D8671" i="5" s="1"/>
  <c r="D8672" i="5" a="1"/>
  <c r="D8672" i="5" s="1"/>
  <c r="D8673" i="5" a="1"/>
  <c r="D8673" i="5" s="1"/>
  <c r="D8674" i="5" a="1"/>
  <c r="D8674" i="5" s="1"/>
  <c r="D8675" i="5" a="1"/>
  <c r="D8675" i="5" s="1"/>
  <c r="D8676" i="5" a="1"/>
  <c r="D8676" i="5" s="1"/>
  <c r="D8677" i="5" a="1"/>
  <c r="D8677" i="5" s="1"/>
  <c r="D8678" i="5" a="1"/>
  <c r="D8678" i="5" s="1"/>
  <c r="D8679" i="5" a="1"/>
  <c r="D8679" i="5" s="1"/>
  <c r="D8680" i="5" a="1"/>
  <c r="D8680" i="5" s="1"/>
  <c r="D8681" i="5" a="1"/>
  <c r="D8681" i="5" s="1"/>
  <c r="D8682" i="5" a="1"/>
  <c r="D8682" i="5" s="1"/>
  <c r="D8683" i="5" a="1"/>
  <c r="D8683" i="5" s="1"/>
  <c r="D8684" i="5" a="1"/>
  <c r="D8684" i="5" s="1"/>
  <c r="D8685" i="5" a="1"/>
  <c r="D8685" i="5" s="1"/>
  <c r="D8686" i="5" a="1"/>
  <c r="D8686" i="5" s="1"/>
  <c r="D8687" i="5" a="1"/>
  <c r="D8687" i="5" s="1"/>
  <c r="D8688" i="5" a="1"/>
  <c r="D8688" i="5" s="1"/>
  <c r="D8689" i="5" a="1"/>
  <c r="D8689" i="5" s="1"/>
  <c r="D8690" i="5" a="1"/>
  <c r="D8690" i="5" s="1"/>
  <c r="D8691" i="5" a="1"/>
  <c r="D8691" i="5" s="1"/>
  <c r="D8692" i="5" a="1"/>
  <c r="D8692" i="5" s="1"/>
  <c r="D8693" i="5" a="1"/>
  <c r="D8693" i="5" s="1"/>
  <c r="D8694" i="5" a="1"/>
  <c r="D8694" i="5" s="1"/>
  <c r="D8695" i="5" a="1"/>
  <c r="D8695" i="5" s="1"/>
  <c r="D8696" i="5" a="1"/>
  <c r="D8696" i="5" s="1"/>
  <c r="D8697" i="5" a="1"/>
  <c r="D8697" i="5" s="1"/>
  <c r="D8698" i="5" a="1"/>
  <c r="D8698" i="5" s="1"/>
  <c r="D8699" i="5" a="1"/>
  <c r="D8699" i="5" s="1"/>
  <c r="D8700" i="5" a="1"/>
  <c r="D8700" i="5" s="1"/>
  <c r="D8701" i="5" a="1"/>
  <c r="D8701" i="5" s="1"/>
  <c r="D8702" i="5" a="1"/>
  <c r="D8702" i="5" s="1"/>
  <c r="D8703" i="5" a="1"/>
  <c r="D8703" i="5" s="1"/>
  <c r="D8704" i="5" a="1"/>
  <c r="D8704" i="5" s="1"/>
  <c r="D8705" i="5" a="1"/>
  <c r="D8705" i="5" s="1"/>
  <c r="D8706" i="5" a="1"/>
  <c r="D8706" i="5" s="1"/>
  <c r="D8707" i="5" a="1"/>
  <c r="D8707" i="5" s="1"/>
  <c r="D8708" i="5" a="1"/>
  <c r="D8708" i="5" s="1"/>
  <c r="D8709" i="5" a="1"/>
  <c r="D8709" i="5" s="1"/>
  <c r="D8710" i="5" a="1"/>
  <c r="D8710" i="5" s="1"/>
  <c r="D8711" i="5" a="1"/>
  <c r="D8711" i="5" s="1"/>
  <c r="D8712" i="5" a="1"/>
  <c r="D8712" i="5" s="1"/>
  <c r="D8713" i="5" a="1"/>
  <c r="D8713" i="5" s="1"/>
  <c r="D8714" i="5" a="1"/>
  <c r="D8714" i="5" s="1"/>
  <c r="D8715" i="5" a="1"/>
  <c r="D8715" i="5" s="1"/>
  <c r="D8716" i="5" a="1"/>
  <c r="D8716" i="5" s="1"/>
  <c r="D8717" i="5" a="1"/>
  <c r="D8717" i="5" s="1"/>
  <c r="D8718" i="5" a="1"/>
  <c r="D8718" i="5" s="1"/>
  <c r="D8719" i="5" a="1"/>
  <c r="D8719" i="5" s="1"/>
  <c r="D8720" i="5" a="1"/>
  <c r="D8720" i="5" s="1"/>
  <c r="D8721" i="5" a="1"/>
  <c r="D8721" i="5" s="1"/>
  <c r="D8722" i="5" a="1"/>
  <c r="D8722" i="5" s="1"/>
  <c r="D8723" i="5" a="1"/>
  <c r="D8723" i="5" s="1"/>
  <c r="D8724" i="5" a="1"/>
  <c r="D8724" i="5" s="1"/>
  <c r="D8725" i="5" a="1"/>
  <c r="D8725" i="5" s="1"/>
  <c r="D8726" i="5" a="1"/>
  <c r="D8726" i="5" s="1"/>
  <c r="D8727" i="5" a="1"/>
  <c r="D8727" i="5" s="1"/>
  <c r="D8728" i="5" a="1"/>
  <c r="D8728" i="5" s="1"/>
  <c r="D8729" i="5" a="1"/>
  <c r="D8729" i="5" s="1"/>
  <c r="D8730" i="5" a="1"/>
  <c r="D8730" i="5" s="1"/>
  <c r="D8731" i="5" a="1"/>
  <c r="D8731" i="5" s="1"/>
  <c r="D8732" i="5" a="1"/>
  <c r="D8732" i="5" s="1"/>
  <c r="D8733" i="5" a="1"/>
  <c r="D8733" i="5" s="1"/>
  <c r="D8734" i="5" a="1"/>
  <c r="D8734" i="5" s="1"/>
  <c r="D8735" i="5" a="1"/>
  <c r="D8735" i="5" s="1"/>
  <c r="D8736" i="5" a="1"/>
  <c r="D8736" i="5" s="1"/>
  <c r="D8737" i="5" a="1"/>
  <c r="D8737" i="5" s="1"/>
  <c r="D8738" i="5" a="1"/>
  <c r="D8738" i="5" s="1"/>
  <c r="D8739" i="5" a="1"/>
  <c r="D8739" i="5" s="1"/>
  <c r="D8740" i="5" a="1"/>
  <c r="D8740" i="5" s="1"/>
  <c r="D8741" i="5" a="1"/>
  <c r="D8741" i="5" s="1"/>
  <c r="D8742" i="5" a="1"/>
  <c r="D8742" i="5" s="1"/>
  <c r="D8743" i="5" a="1"/>
  <c r="D8743" i="5" s="1"/>
  <c r="D8744" i="5" a="1"/>
  <c r="D8744" i="5" s="1"/>
  <c r="D8745" i="5" a="1"/>
  <c r="D8745" i="5" s="1"/>
  <c r="D8746" i="5" a="1"/>
  <c r="D8746" i="5" s="1"/>
  <c r="D8747" i="5" a="1"/>
  <c r="D8747" i="5" s="1"/>
  <c r="D8748" i="5" a="1"/>
  <c r="D8748" i="5" s="1"/>
  <c r="D8749" i="5" a="1"/>
  <c r="D8749" i="5" s="1"/>
  <c r="D8750" i="5" a="1"/>
  <c r="D8750" i="5" s="1"/>
  <c r="D8751" i="5" a="1"/>
  <c r="D8751" i="5" s="1"/>
  <c r="D8752" i="5" a="1"/>
  <c r="D8752" i="5" s="1"/>
  <c r="D8753" i="5" a="1"/>
  <c r="D8753" i="5" s="1"/>
  <c r="D8754" i="5" a="1"/>
  <c r="D8754" i="5" s="1"/>
  <c r="D8755" i="5" a="1"/>
  <c r="D8755" i="5" s="1"/>
  <c r="D8756" i="5" a="1"/>
  <c r="D8756" i="5" s="1"/>
  <c r="D8757" i="5" a="1"/>
  <c r="D8757" i="5" s="1"/>
  <c r="D8758" i="5" a="1"/>
  <c r="D8758" i="5" s="1"/>
  <c r="D8759" i="5" a="1"/>
  <c r="D8759" i="5" s="1"/>
  <c r="D8760" i="5" a="1"/>
  <c r="D8760" i="5" s="1"/>
  <c r="D8761" i="5" a="1"/>
  <c r="D8761" i="5" s="1"/>
  <c r="D8762" i="5" a="1"/>
  <c r="D8762" i="5" s="1"/>
  <c r="D8763" i="5" a="1"/>
  <c r="D8763" i="5" s="1"/>
  <c r="D8764" i="5" a="1"/>
  <c r="D8764" i="5" s="1"/>
  <c r="D8765" i="5" a="1"/>
  <c r="D8765" i="5" s="1"/>
  <c r="D8766" i="5" a="1"/>
  <c r="D8766" i="5" s="1"/>
  <c r="D8767" i="5" a="1"/>
  <c r="D8767" i="5" s="1"/>
  <c r="D8768" i="5" a="1"/>
  <c r="D8768" i="5" s="1"/>
  <c r="D8769" i="5" a="1"/>
  <c r="D8769" i="5" s="1"/>
  <c r="D8770" i="5" a="1"/>
  <c r="D8770" i="5" s="1"/>
  <c r="D8771" i="5" a="1"/>
  <c r="D8771" i="5" s="1"/>
  <c r="D8772" i="5" a="1"/>
  <c r="D8772" i="5" s="1"/>
  <c r="D8773" i="5" a="1"/>
  <c r="D8773" i="5" s="1"/>
  <c r="D8774" i="5" a="1"/>
  <c r="D8774" i="5" s="1"/>
  <c r="D8775" i="5" a="1"/>
  <c r="D8775" i="5" s="1"/>
  <c r="D8776" i="5" a="1"/>
  <c r="D8776" i="5" s="1"/>
  <c r="D8777" i="5" a="1"/>
  <c r="D8777" i="5" s="1"/>
  <c r="D8778" i="5" a="1"/>
  <c r="D8778" i="5" s="1"/>
  <c r="D8779" i="5" a="1"/>
  <c r="D8779" i="5" s="1"/>
  <c r="D8780" i="5" a="1"/>
  <c r="D8780" i="5" s="1"/>
  <c r="D8781" i="5" a="1"/>
  <c r="D8781" i="5" s="1"/>
  <c r="D8782" i="5" a="1"/>
  <c r="D8782" i="5" s="1"/>
  <c r="D8783" i="5" a="1"/>
  <c r="D8783" i="5" s="1"/>
  <c r="D8784" i="5" a="1"/>
  <c r="D8784" i="5" s="1"/>
  <c r="D8785" i="5" a="1"/>
  <c r="D8785" i="5" s="1"/>
  <c r="D8786" i="5" a="1"/>
  <c r="D8786" i="5" s="1"/>
  <c r="D8787" i="5" a="1"/>
  <c r="D8787" i="5" s="1"/>
  <c r="D8788" i="5" a="1"/>
  <c r="D8788" i="5" s="1"/>
  <c r="D8789" i="5" a="1"/>
  <c r="D8789" i="5" s="1"/>
  <c r="D8790" i="5" a="1"/>
  <c r="D8790" i="5" s="1"/>
  <c r="D8791" i="5" a="1"/>
  <c r="D8791" i="5" s="1"/>
  <c r="D8792" i="5" a="1"/>
  <c r="D8792" i="5" s="1"/>
  <c r="D8793" i="5" a="1"/>
  <c r="D8793" i="5" s="1"/>
  <c r="D8794" i="5" a="1"/>
  <c r="D8794" i="5" s="1"/>
  <c r="D8795" i="5" a="1"/>
  <c r="D8795" i="5" s="1"/>
  <c r="D8796" i="5" a="1"/>
  <c r="D8796" i="5" s="1"/>
  <c r="D8797" i="5" a="1"/>
  <c r="D8797" i="5" s="1"/>
  <c r="D8798" i="5" a="1"/>
  <c r="D8798" i="5" s="1"/>
  <c r="D8799" i="5" a="1"/>
  <c r="D8799" i="5" s="1"/>
  <c r="D8800" i="5" a="1"/>
  <c r="D8800" i="5" s="1"/>
  <c r="D8801" i="5" a="1"/>
  <c r="D8801" i="5" s="1"/>
  <c r="D8802" i="5" a="1"/>
  <c r="D8802" i="5" s="1"/>
  <c r="D8803" i="5" a="1"/>
  <c r="D8803" i="5" s="1"/>
  <c r="D8804" i="5" a="1"/>
  <c r="D8804" i="5" s="1"/>
  <c r="D8805" i="5" a="1"/>
  <c r="D8805" i="5" s="1"/>
  <c r="D8806" i="5" a="1"/>
  <c r="D8806" i="5" s="1"/>
  <c r="D8807" i="5" a="1"/>
  <c r="D8807" i="5" s="1"/>
  <c r="D8808" i="5" a="1"/>
  <c r="D8808" i="5" s="1"/>
  <c r="D8809" i="5" a="1"/>
  <c r="D8809" i="5" s="1"/>
  <c r="D8810" i="5" a="1"/>
  <c r="D8810" i="5" s="1"/>
  <c r="D8811" i="5" a="1"/>
  <c r="D8811" i="5" s="1"/>
  <c r="D8812" i="5" a="1"/>
  <c r="D8812" i="5" s="1"/>
  <c r="D8813" i="5" a="1"/>
  <c r="D8813" i="5" s="1"/>
  <c r="D8814" i="5" a="1"/>
  <c r="D8814" i="5" s="1"/>
  <c r="D8815" i="5" a="1"/>
  <c r="D8815" i="5" s="1"/>
  <c r="D8816" i="5" a="1"/>
  <c r="D8816" i="5" s="1"/>
  <c r="D8817" i="5" a="1"/>
  <c r="D8817" i="5" s="1"/>
  <c r="D8818" i="5" a="1"/>
  <c r="D8818" i="5" s="1"/>
  <c r="D8819" i="5" a="1"/>
  <c r="D8819" i="5" s="1"/>
  <c r="D8820" i="5" a="1"/>
  <c r="D8820" i="5" s="1"/>
  <c r="D8821" i="5" a="1"/>
  <c r="D8821" i="5" s="1"/>
  <c r="D8822" i="5" a="1"/>
  <c r="D8822" i="5" s="1"/>
  <c r="D8823" i="5" a="1"/>
  <c r="D8823" i="5" s="1"/>
  <c r="D8824" i="5" a="1"/>
  <c r="D8824" i="5" s="1"/>
  <c r="D8825" i="5" a="1"/>
  <c r="D8825" i="5" s="1"/>
  <c r="D8826" i="5" a="1"/>
  <c r="D8826" i="5" s="1"/>
  <c r="D8827" i="5" a="1"/>
  <c r="D8827" i="5" s="1"/>
  <c r="D8828" i="5" a="1"/>
  <c r="D8828" i="5" s="1"/>
  <c r="D8829" i="5" a="1"/>
  <c r="D8829" i="5" s="1"/>
  <c r="D8830" i="5" a="1"/>
  <c r="D8830" i="5" s="1"/>
  <c r="D8831" i="5" a="1"/>
  <c r="D8831" i="5" s="1"/>
  <c r="D8832" i="5" a="1"/>
  <c r="D8832" i="5" s="1"/>
  <c r="D8833" i="5" a="1"/>
  <c r="D8833" i="5" s="1"/>
  <c r="D8834" i="5" a="1"/>
  <c r="D8834" i="5" s="1"/>
  <c r="D8835" i="5" a="1"/>
  <c r="D8835" i="5" s="1"/>
  <c r="D8836" i="5" a="1"/>
  <c r="D8836" i="5" s="1"/>
  <c r="D8837" i="5" a="1"/>
  <c r="D8837" i="5" s="1"/>
  <c r="D8838" i="5" a="1"/>
  <c r="D8838" i="5" s="1"/>
  <c r="D8839" i="5" a="1"/>
  <c r="D8839" i="5" s="1"/>
  <c r="D8840" i="5" a="1"/>
  <c r="D8840" i="5" s="1"/>
  <c r="D8841" i="5" a="1"/>
  <c r="D8841" i="5" s="1"/>
  <c r="D8842" i="5" a="1"/>
  <c r="D8842" i="5" s="1"/>
  <c r="D8843" i="5" a="1"/>
  <c r="D8843" i="5" s="1"/>
  <c r="D8844" i="5" a="1"/>
  <c r="D8844" i="5" s="1"/>
  <c r="D8845" i="5" a="1"/>
  <c r="D8845" i="5" s="1"/>
  <c r="D8846" i="5" a="1"/>
  <c r="D8846" i="5" s="1"/>
  <c r="D8847" i="5" a="1"/>
  <c r="D8847" i="5" s="1"/>
  <c r="D8848" i="5" a="1"/>
  <c r="D8848" i="5" s="1"/>
  <c r="D8849" i="5" a="1"/>
  <c r="D8849" i="5" s="1"/>
  <c r="D8850" i="5" a="1"/>
  <c r="D8850" i="5" s="1"/>
  <c r="D8851" i="5" a="1"/>
  <c r="D8851" i="5" s="1"/>
  <c r="D8852" i="5" a="1"/>
  <c r="D8852" i="5" s="1"/>
  <c r="D8853" i="5" a="1"/>
  <c r="D8853" i="5" s="1"/>
  <c r="D8854" i="5" a="1"/>
  <c r="D8854" i="5" s="1"/>
  <c r="D8855" i="5" a="1"/>
  <c r="D8855" i="5" s="1"/>
  <c r="D8856" i="5" a="1"/>
  <c r="D8856" i="5" s="1"/>
  <c r="D8857" i="5" a="1"/>
  <c r="D8857" i="5" s="1"/>
  <c r="D8858" i="5" a="1"/>
  <c r="D8858" i="5" s="1"/>
  <c r="D8859" i="5" a="1"/>
  <c r="D8859" i="5" s="1"/>
  <c r="D8860" i="5" a="1"/>
  <c r="D8860" i="5" s="1"/>
  <c r="D8861" i="5" a="1"/>
  <c r="D8861" i="5" s="1"/>
  <c r="D8862" i="5" a="1"/>
  <c r="D8862" i="5" s="1"/>
  <c r="D8863" i="5" a="1"/>
  <c r="D8863" i="5" s="1"/>
  <c r="D8864" i="5" a="1"/>
  <c r="D8864" i="5" s="1"/>
  <c r="D8865" i="5" a="1"/>
  <c r="D8865" i="5" s="1"/>
  <c r="D8866" i="5" a="1"/>
  <c r="D8866" i="5" s="1"/>
  <c r="D8867" i="5" a="1"/>
  <c r="D8867" i="5" s="1"/>
  <c r="D8868" i="5" a="1"/>
  <c r="D8868" i="5" s="1"/>
  <c r="D8869" i="5" a="1"/>
  <c r="D8869" i="5" s="1"/>
  <c r="D8870" i="5" a="1"/>
  <c r="D8870" i="5" s="1"/>
  <c r="D8871" i="5" a="1"/>
  <c r="D8871" i="5" s="1"/>
  <c r="D8872" i="5" a="1"/>
  <c r="D8872" i="5" s="1"/>
  <c r="D8873" i="5" a="1"/>
  <c r="D8873" i="5" s="1"/>
  <c r="D8874" i="5" a="1"/>
  <c r="D8874" i="5" s="1"/>
  <c r="D8875" i="5" a="1"/>
  <c r="D8875" i="5" s="1"/>
  <c r="D8876" i="5" a="1"/>
  <c r="D8876" i="5" s="1"/>
  <c r="D8877" i="5" a="1"/>
  <c r="D8877" i="5" s="1"/>
  <c r="D8878" i="5" a="1"/>
  <c r="D8878" i="5" s="1"/>
  <c r="D8879" i="5" a="1"/>
  <c r="D8879" i="5" s="1"/>
  <c r="D8880" i="5" a="1"/>
  <c r="D8880" i="5" s="1"/>
  <c r="D8881" i="5" a="1"/>
  <c r="D8881" i="5" s="1"/>
  <c r="D8882" i="5" a="1"/>
  <c r="D8882" i="5" s="1"/>
  <c r="D8883" i="5" a="1"/>
  <c r="D8883" i="5" s="1"/>
  <c r="D8884" i="5" a="1"/>
  <c r="D8884" i="5" s="1"/>
  <c r="D8885" i="5" a="1"/>
  <c r="D8885" i="5" s="1"/>
  <c r="D8886" i="5" a="1"/>
  <c r="D8886" i="5" s="1"/>
  <c r="D8887" i="5" a="1"/>
  <c r="D8887" i="5" s="1"/>
  <c r="D8888" i="5" a="1"/>
  <c r="D8888" i="5" s="1"/>
  <c r="D8889" i="5" a="1"/>
  <c r="D8889" i="5" s="1"/>
  <c r="D8890" i="5" a="1"/>
  <c r="D8890" i="5" s="1"/>
  <c r="D8891" i="5" a="1"/>
  <c r="D8891" i="5" s="1"/>
  <c r="D8892" i="5" a="1"/>
  <c r="D8892" i="5" s="1"/>
  <c r="D8893" i="5" a="1"/>
  <c r="D8893" i="5" s="1"/>
  <c r="D8894" i="5" a="1"/>
  <c r="D8894" i="5" s="1"/>
  <c r="D8895" i="5" a="1"/>
  <c r="D8895" i="5" s="1"/>
  <c r="D8896" i="5" a="1"/>
  <c r="D8896" i="5" s="1"/>
  <c r="D8897" i="5" a="1"/>
  <c r="D8897" i="5" s="1"/>
  <c r="D8898" i="5" a="1"/>
  <c r="D8898" i="5" s="1"/>
  <c r="D8899" i="5" a="1"/>
  <c r="D8899" i="5" s="1"/>
  <c r="D8900" i="5" a="1"/>
  <c r="D8900" i="5" s="1"/>
  <c r="D8901" i="5" a="1"/>
  <c r="D8901" i="5" s="1"/>
  <c r="D8902" i="5" a="1"/>
  <c r="D8902" i="5" s="1"/>
  <c r="D8903" i="5" a="1"/>
  <c r="D8903" i="5" s="1"/>
  <c r="D8904" i="5" a="1"/>
  <c r="D8904" i="5" s="1"/>
  <c r="D8905" i="5" a="1"/>
  <c r="D8905" i="5" s="1"/>
  <c r="D8906" i="5" a="1"/>
  <c r="D8906" i="5" s="1"/>
  <c r="D8907" i="5" a="1"/>
  <c r="D8907" i="5" s="1"/>
  <c r="D8908" i="5" a="1"/>
  <c r="D8908" i="5" s="1"/>
  <c r="D8909" i="5" a="1"/>
  <c r="D8909" i="5" s="1"/>
  <c r="D8910" i="5" a="1"/>
  <c r="D8910" i="5" s="1"/>
  <c r="D8911" i="5" a="1"/>
  <c r="D8911" i="5" s="1"/>
  <c r="D8912" i="5" a="1"/>
  <c r="D8912" i="5" s="1"/>
  <c r="D8913" i="5" a="1"/>
  <c r="D8913" i="5" s="1"/>
  <c r="D8914" i="5" a="1"/>
  <c r="D8914" i="5" s="1"/>
  <c r="D8915" i="5" a="1"/>
  <c r="D8915" i="5" s="1"/>
  <c r="D8916" i="5" a="1"/>
  <c r="D8916" i="5" s="1"/>
  <c r="D8917" i="5" a="1"/>
  <c r="D8917" i="5" s="1"/>
  <c r="D8918" i="5" a="1"/>
  <c r="D8918" i="5" s="1"/>
  <c r="D8919" i="5" a="1"/>
  <c r="D8919" i="5" s="1"/>
  <c r="D8920" i="5" a="1"/>
  <c r="D8920" i="5" s="1"/>
  <c r="D8921" i="5" a="1"/>
  <c r="D8921" i="5" s="1"/>
  <c r="D8922" i="5" a="1"/>
  <c r="D8922" i="5" s="1"/>
  <c r="D8923" i="5" a="1"/>
  <c r="D8923" i="5" s="1"/>
  <c r="D8924" i="5" a="1"/>
  <c r="D8924" i="5" s="1"/>
  <c r="D8925" i="5" a="1"/>
  <c r="D8925" i="5" s="1"/>
  <c r="D8926" i="5" a="1"/>
  <c r="D8926" i="5" s="1"/>
  <c r="D8927" i="5" a="1"/>
  <c r="D8927" i="5" s="1"/>
  <c r="D8928" i="5" a="1"/>
  <c r="D8928" i="5" s="1"/>
  <c r="D8929" i="5" a="1"/>
  <c r="D8929" i="5" s="1"/>
  <c r="D8930" i="5" a="1"/>
  <c r="D8930" i="5" s="1"/>
  <c r="D8931" i="5" a="1"/>
  <c r="D8931" i="5" s="1"/>
  <c r="D8932" i="5" a="1"/>
  <c r="D8932" i="5" s="1"/>
  <c r="D8933" i="5" a="1"/>
  <c r="D8933" i="5" s="1"/>
  <c r="D8934" i="5" a="1"/>
  <c r="D8934" i="5" s="1"/>
  <c r="D8935" i="5" a="1"/>
  <c r="D8935" i="5" s="1"/>
  <c r="D8936" i="5" a="1"/>
  <c r="D8936" i="5" s="1"/>
  <c r="D8937" i="5" a="1"/>
  <c r="D8937" i="5" s="1"/>
  <c r="D8938" i="5" a="1"/>
  <c r="D8938" i="5" s="1"/>
  <c r="D8939" i="5" a="1"/>
  <c r="D8939" i="5" s="1"/>
  <c r="D8940" i="5" a="1"/>
  <c r="D8940" i="5" s="1"/>
  <c r="D8941" i="5" a="1"/>
  <c r="D8941" i="5" s="1"/>
  <c r="D8942" i="5" a="1"/>
  <c r="D8942" i="5" s="1"/>
  <c r="D8943" i="5" a="1"/>
  <c r="D8943" i="5" s="1"/>
  <c r="D8944" i="5" a="1"/>
  <c r="D8944" i="5" s="1"/>
  <c r="D8945" i="5" a="1"/>
  <c r="D8945" i="5" s="1"/>
  <c r="D8946" i="5" a="1"/>
  <c r="D8946" i="5" s="1"/>
  <c r="D8947" i="5" a="1"/>
  <c r="D8947" i="5" s="1"/>
  <c r="D8948" i="5" a="1"/>
  <c r="D8948" i="5" s="1"/>
  <c r="D8949" i="5" a="1"/>
  <c r="D8949" i="5" s="1"/>
  <c r="D8950" i="5" a="1"/>
  <c r="D8950" i="5" s="1"/>
  <c r="D8951" i="5" a="1"/>
  <c r="D8951" i="5" s="1"/>
  <c r="D8952" i="5" a="1"/>
  <c r="D8952" i="5" s="1"/>
  <c r="D8953" i="5" a="1"/>
  <c r="D8953" i="5" s="1"/>
  <c r="D8954" i="5" a="1"/>
  <c r="D8954" i="5" s="1"/>
  <c r="D8955" i="5" a="1"/>
  <c r="D8955" i="5" s="1"/>
  <c r="D8956" i="5" a="1"/>
  <c r="D8956" i="5" s="1"/>
  <c r="D8957" i="5" a="1"/>
  <c r="D8957" i="5" s="1"/>
  <c r="D8958" i="5" a="1"/>
  <c r="D8958" i="5" s="1"/>
  <c r="D8959" i="5" a="1"/>
  <c r="D8959" i="5" s="1"/>
  <c r="D8960" i="5" a="1"/>
  <c r="D8960" i="5" s="1"/>
  <c r="D8961" i="5" a="1"/>
  <c r="D8961" i="5" s="1"/>
  <c r="D8962" i="5" a="1"/>
  <c r="D8962" i="5" s="1"/>
  <c r="D8963" i="5" a="1"/>
  <c r="D8963" i="5" s="1"/>
  <c r="D8964" i="5" a="1"/>
  <c r="D8964" i="5" s="1"/>
  <c r="D8965" i="5" a="1"/>
  <c r="D8965" i="5" s="1"/>
  <c r="D8966" i="5" a="1"/>
  <c r="D8966" i="5" s="1"/>
  <c r="D8967" i="5" a="1"/>
  <c r="D8967" i="5" s="1"/>
  <c r="D8968" i="5" a="1"/>
  <c r="D8968" i="5" s="1"/>
  <c r="D8969" i="5" a="1"/>
  <c r="D8969" i="5" s="1"/>
  <c r="D8970" i="5" a="1"/>
  <c r="D8970" i="5" s="1"/>
  <c r="D8971" i="5" a="1"/>
  <c r="D8971" i="5" s="1"/>
  <c r="D8972" i="5" a="1"/>
  <c r="D8972" i="5" s="1"/>
  <c r="D8973" i="5" a="1"/>
  <c r="D8973" i="5" s="1"/>
  <c r="D8974" i="5" a="1"/>
  <c r="D8974" i="5" s="1"/>
  <c r="D8975" i="5" a="1"/>
  <c r="D8975" i="5" s="1"/>
  <c r="D8976" i="5" a="1"/>
  <c r="D8976" i="5" s="1"/>
  <c r="D8977" i="5" a="1"/>
  <c r="D8977" i="5" s="1"/>
  <c r="D8978" i="5" a="1"/>
  <c r="D8978" i="5" s="1"/>
  <c r="D8979" i="5" a="1"/>
  <c r="D8979" i="5" s="1"/>
  <c r="D8980" i="5" a="1"/>
  <c r="D8980" i="5" s="1"/>
  <c r="D8981" i="5" a="1"/>
  <c r="D8981" i="5" s="1"/>
  <c r="D8982" i="5" a="1"/>
  <c r="D8982" i="5" s="1"/>
  <c r="D8983" i="5" a="1"/>
  <c r="D8983" i="5" s="1"/>
  <c r="D8984" i="5" a="1"/>
  <c r="D8984" i="5" s="1"/>
  <c r="D8985" i="5" a="1"/>
  <c r="D8985" i="5" s="1"/>
  <c r="D8986" i="5" a="1"/>
  <c r="D8986" i="5" s="1"/>
  <c r="D8987" i="5" a="1"/>
  <c r="D8987" i="5" s="1"/>
  <c r="D8988" i="5" a="1"/>
  <c r="D8988" i="5" s="1"/>
  <c r="D8989" i="5" a="1"/>
  <c r="D8989" i="5" s="1"/>
  <c r="D8990" i="5" a="1"/>
  <c r="D8990" i="5" s="1"/>
  <c r="D8991" i="5" a="1"/>
  <c r="D8991" i="5" s="1"/>
  <c r="D8992" i="5" a="1"/>
  <c r="D8992" i="5" s="1"/>
  <c r="D8993" i="5" a="1"/>
  <c r="D8993" i="5" s="1"/>
  <c r="D8994" i="5" a="1"/>
  <c r="D8994" i="5" s="1"/>
  <c r="D8995" i="5" a="1"/>
  <c r="D8995" i="5" s="1"/>
  <c r="D8996" i="5" a="1"/>
  <c r="D8996" i="5" s="1"/>
  <c r="D8997" i="5" a="1"/>
  <c r="D8997" i="5" s="1"/>
  <c r="D8998" i="5" a="1"/>
  <c r="D8998" i="5" s="1"/>
  <c r="D8999" i="5" a="1"/>
  <c r="D8999" i="5" s="1"/>
  <c r="D9000" i="5" a="1"/>
  <c r="D9000" i="5" s="1"/>
  <c r="D9001" i="5" a="1"/>
  <c r="D9001" i="5" s="1"/>
  <c r="D9002" i="5" a="1"/>
  <c r="D9002" i="5" s="1"/>
  <c r="D9003" i="5" a="1"/>
  <c r="D9003" i="5" s="1"/>
  <c r="D9004" i="5" a="1"/>
  <c r="D9004" i="5" s="1"/>
  <c r="D9005" i="5" a="1"/>
  <c r="D9005" i="5" s="1"/>
  <c r="D9006" i="5" a="1"/>
  <c r="D9006" i="5" s="1"/>
  <c r="D9007" i="5" a="1"/>
  <c r="D9007" i="5" s="1"/>
  <c r="D9008" i="5" a="1"/>
  <c r="D9008" i="5" s="1"/>
  <c r="D9009" i="5" a="1"/>
  <c r="D9009" i="5" s="1"/>
  <c r="D9010" i="5" a="1"/>
  <c r="D9010" i="5" s="1"/>
  <c r="D9011" i="5" a="1"/>
  <c r="D9011" i="5" s="1"/>
  <c r="D9012" i="5" a="1"/>
  <c r="D9012" i="5" s="1"/>
  <c r="D9013" i="5" a="1"/>
  <c r="D9013" i="5" s="1"/>
  <c r="D9014" i="5" a="1"/>
  <c r="D9014" i="5" s="1"/>
  <c r="D9015" i="5" a="1"/>
  <c r="D9015" i="5" s="1"/>
  <c r="D9016" i="5" a="1"/>
  <c r="D9016" i="5" s="1"/>
  <c r="D9017" i="5" a="1"/>
  <c r="D9017" i="5" s="1"/>
  <c r="D9018" i="5" a="1"/>
  <c r="D9018" i="5" s="1"/>
  <c r="D9019" i="5" a="1"/>
  <c r="D9019" i="5" s="1"/>
  <c r="D9020" i="5" a="1"/>
  <c r="D9020" i="5" s="1"/>
  <c r="D9021" i="5" a="1"/>
  <c r="D9021" i="5" s="1"/>
  <c r="D9022" i="5" a="1"/>
  <c r="D9022" i="5" s="1"/>
  <c r="D9023" i="5" a="1"/>
  <c r="D9023" i="5" s="1"/>
  <c r="D9024" i="5" a="1"/>
  <c r="D9024" i="5" s="1"/>
  <c r="D9025" i="5" a="1"/>
  <c r="D9025" i="5" s="1"/>
  <c r="D9026" i="5" a="1"/>
  <c r="D9026" i="5" s="1"/>
  <c r="D9027" i="5" a="1"/>
  <c r="D9027" i="5" s="1"/>
  <c r="D9028" i="5" a="1"/>
  <c r="D9028" i="5" s="1"/>
  <c r="D9029" i="5" a="1"/>
  <c r="D9029" i="5" s="1"/>
  <c r="D9030" i="5" a="1"/>
  <c r="D9030" i="5" s="1"/>
  <c r="D9031" i="5" a="1"/>
  <c r="D9031" i="5" s="1"/>
  <c r="D9032" i="5" a="1"/>
  <c r="D9032" i="5" s="1"/>
  <c r="D9033" i="5" a="1"/>
  <c r="D9033" i="5" s="1"/>
  <c r="D9034" i="5" a="1"/>
  <c r="D9034" i="5" s="1"/>
  <c r="D9035" i="5" a="1"/>
  <c r="D9035" i="5" s="1"/>
  <c r="D9036" i="5" a="1"/>
  <c r="D9036" i="5" s="1"/>
  <c r="D9037" i="5" a="1"/>
  <c r="D9037" i="5" s="1"/>
  <c r="D9038" i="5" a="1"/>
  <c r="D9038" i="5" s="1"/>
  <c r="D9039" i="5" a="1"/>
  <c r="D9039" i="5" s="1"/>
  <c r="D9040" i="5" a="1"/>
  <c r="D9040" i="5" s="1"/>
  <c r="D9041" i="5" a="1"/>
  <c r="D9041" i="5" s="1"/>
  <c r="D9042" i="5" a="1"/>
  <c r="D9042" i="5" s="1"/>
  <c r="D9043" i="5" a="1"/>
  <c r="D9043" i="5" s="1"/>
  <c r="D9044" i="5" a="1"/>
  <c r="D9044" i="5" s="1"/>
  <c r="D9045" i="5" a="1"/>
  <c r="D9045" i="5" s="1"/>
  <c r="D9046" i="5" a="1"/>
  <c r="D9046" i="5" s="1"/>
  <c r="D9047" i="5" a="1"/>
  <c r="D9047" i="5" s="1"/>
  <c r="D9048" i="5" a="1"/>
  <c r="D9048" i="5" s="1"/>
  <c r="D9049" i="5" a="1"/>
  <c r="D9049" i="5" s="1"/>
  <c r="D9050" i="5" a="1"/>
  <c r="D9050" i="5" s="1"/>
  <c r="D9051" i="5" a="1"/>
  <c r="D9051" i="5" s="1"/>
  <c r="D9052" i="5" a="1"/>
  <c r="D9052" i="5" s="1"/>
  <c r="D9053" i="5" a="1"/>
  <c r="D9053" i="5" s="1"/>
  <c r="D9054" i="5" a="1"/>
  <c r="D9054" i="5" s="1"/>
  <c r="D9055" i="5" a="1"/>
  <c r="D9055" i="5" s="1"/>
  <c r="D9056" i="5" a="1"/>
  <c r="D9056" i="5" s="1"/>
  <c r="D9057" i="5" a="1"/>
  <c r="D9057" i="5" s="1"/>
  <c r="D9058" i="5" a="1"/>
  <c r="D9058" i="5" s="1"/>
  <c r="D9059" i="5" a="1"/>
  <c r="D9059" i="5" s="1"/>
  <c r="D9060" i="5" a="1"/>
  <c r="D9060" i="5" s="1"/>
  <c r="D9061" i="5" a="1"/>
  <c r="D9061" i="5" s="1"/>
  <c r="D9062" i="5" a="1"/>
  <c r="D9062" i="5" s="1"/>
  <c r="D9063" i="5" a="1"/>
  <c r="D9063" i="5" s="1"/>
  <c r="D9064" i="5" a="1"/>
  <c r="D9064" i="5" s="1"/>
  <c r="D9065" i="5" a="1"/>
  <c r="D9065" i="5" s="1"/>
  <c r="D9066" i="5" a="1"/>
  <c r="D9066" i="5" s="1"/>
  <c r="D9067" i="5" a="1"/>
  <c r="D9067" i="5" s="1"/>
  <c r="D9068" i="5" a="1"/>
  <c r="D9068" i="5" s="1"/>
  <c r="D9069" i="5" a="1"/>
  <c r="D9069" i="5" s="1"/>
  <c r="D9070" i="5" a="1"/>
  <c r="D9070" i="5" s="1"/>
  <c r="D9071" i="5" a="1"/>
  <c r="D9071" i="5" s="1"/>
  <c r="D9072" i="5" a="1"/>
  <c r="D9072" i="5" s="1"/>
  <c r="D9073" i="5" a="1"/>
  <c r="D9073" i="5" s="1"/>
  <c r="D9074" i="5" a="1"/>
  <c r="D9074" i="5" s="1"/>
  <c r="D9075" i="5" a="1"/>
  <c r="D9075" i="5" s="1"/>
  <c r="D9076" i="5" a="1"/>
  <c r="D9076" i="5" s="1"/>
  <c r="D9077" i="5" a="1"/>
  <c r="D9077" i="5" s="1"/>
  <c r="D9078" i="5" a="1"/>
  <c r="D9078" i="5" s="1"/>
  <c r="D9079" i="5" a="1"/>
  <c r="D9079" i="5" s="1"/>
  <c r="D9080" i="5" a="1"/>
  <c r="D9080" i="5" s="1"/>
  <c r="D9081" i="5" a="1"/>
  <c r="D9081" i="5" s="1"/>
  <c r="D9082" i="5" a="1"/>
  <c r="D9082" i="5" s="1"/>
  <c r="D9083" i="5" a="1"/>
  <c r="D9083" i="5" s="1"/>
  <c r="D9084" i="5" a="1"/>
  <c r="D9084" i="5" s="1"/>
  <c r="D9085" i="5" a="1"/>
  <c r="D9085" i="5" s="1"/>
  <c r="D9086" i="5" a="1"/>
  <c r="D9086" i="5" s="1"/>
  <c r="D9087" i="5" a="1"/>
  <c r="D9087" i="5" s="1"/>
  <c r="D9088" i="5" a="1"/>
  <c r="D9088" i="5" s="1"/>
  <c r="D9089" i="5" a="1"/>
  <c r="D9089" i="5" s="1"/>
  <c r="D9090" i="5" a="1"/>
  <c r="D9090" i="5" s="1"/>
  <c r="D9091" i="5" a="1"/>
  <c r="D9091" i="5" s="1"/>
  <c r="D9092" i="5" a="1"/>
  <c r="D9092" i="5" s="1"/>
  <c r="D9093" i="5" a="1"/>
  <c r="D9093" i="5" s="1"/>
  <c r="D9094" i="5" a="1"/>
  <c r="D9094" i="5" s="1"/>
  <c r="D9095" i="5" a="1"/>
  <c r="D9095" i="5" s="1"/>
  <c r="D9096" i="5" a="1"/>
  <c r="D9096" i="5" s="1"/>
  <c r="D9097" i="5" a="1"/>
  <c r="D9097" i="5" s="1"/>
  <c r="D9098" i="5" a="1"/>
  <c r="D9098" i="5" s="1"/>
  <c r="D9099" i="5" a="1"/>
  <c r="D9099" i="5" s="1"/>
  <c r="D9100" i="5" a="1"/>
  <c r="D9100" i="5" s="1"/>
  <c r="D9101" i="5" a="1"/>
  <c r="D9101" i="5" s="1"/>
  <c r="D9102" i="5" a="1"/>
  <c r="D9102" i="5" s="1"/>
  <c r="D9103" i="5" a="1"/>
  <c r="D9103" i="5" s="1"/>
  <c r="D9104" i="5" a="1"/>
  <c r="D9104" i="5" s="1"/>
  <c r="D9105" i="5" a="1"/>
  <c r="D9105" i="5" s="1"/>
  <c r="D9106" i="5" a="1"/>
  <c r="D9106" i="5" s="1"/>
  <c r="D9107" i="5" a="1"/>
  <c r="D9107" i="5" s="1"/>
  <c r="D9108" i="5" a="1"/>
  <c r="D9108" i="5" s="1"/>
  <c r="D9109" i="5" a="1"/>
  <c r="D9109" i="5" s="1"/>
  <c r="D9110" i="5" a="1"/>
  <c r="D9110" i="5" s="1"/>
  <c r="D9111" i="5" a="1"/>
  <c r="D9111" i="5" s="1"/>
  <c r="D9112" i="5" a="1"/>
  <c r="D9112" i="5" s="1"/>
  <c r="D9113" i="5" a="1"/>
  <c r="D9113" i="5" s="1"/>
  <c r="D9114" i="5" a="1"/>
  <c r="D9114" i="5" s="1"/>
  <c r="D9115" i="5" a="1"/>
  <c r="D9115" i="5" s="1"/>
  <c r="D9116" i="5" a="1"/>
  <c r="D9116" i="5" s="1"/>
  <c r="D9117" i="5" a="1"/>
  <c r="D9117" i="5" s="1"/>
  <c r="D9118" i="5" a="1"/>
  <c r="D9118" i="5" s="1"/>
  <c r="D9119" i="5" a="1"/>
  <c r="D9119" i="5" s="1"/>
  <c r="D9120" i="5" a="1"/>
  <c r="D9120" i="5" s="1"/>
  <c r="D9121" i="5" a="1"/>
  <c r="D9121" i="5" s="1"/>
  <c r="D9122" i="5" a="1"/>
  <c r="D9122" i="5" s="1"/>
  <c r="D9123" i="5" a="1"/>
  <c r="D9123" i="5" s="1"/>
  <c r="D9124" i="5" a="1"/>
  <c r="D9124" i="5" s="1"/>
  <c r="D9125" i="5" a="1"/>
  <c r="D9125" i="5" s="1"/>
  <c r="D9126" i="5" a="1"/>
  <c r="D9126" i="5" s="1"/>
  <c r="D9127" i="5" a="1"/>
  <c r="D9127" i="5" s="1"/>
  <c r="D9128" i="5" a="1"/>
  <c r="D9128" i="5" s="1"/>
  <c r="D9129" i="5" a="1"/>
  <c r="D9129" i="5" s="1"/>
  <c r="D9130" i="5" a="1"/>
  <c r="D9130" i="5" s="1"/>
  <c r="D9131" i="5" a="1"/>
  <c r="D9131" i="5" s="1"/>
  <c r="D9132" i="5" a="1"/>
  <c r="D9132" i="5" s="1"/>
  <c r="D9133" i="5" a="1"/>
  <c r="D9133" i="5" s="1"/>
  <c r="D9134" i="5" a="1"/>
  <c r="D9134" i="5" s="1"/>
  <c r="D9135" i="5" a="1"/>
  <c r="D9135" i="5" s="1"/>
  <c r="D9136" i="5" a="1"/>
  <c r="D9136" i="5" s="1"/>
  <c r="D9137" i="5" a="1"/>
  <c r="D9137" i="5" s="1"/>
  <c r="D9138" i="5" a="1"/>
  <c r="D9138" i="5" s="1"/>
  <c r="D9139" i="5" a="1"/>
  <c r="D9139" i="5" s="1"/>
  <c r="D9140" i="5" a="1"/>
  <c r="D9140" i="5" s="1"/>
  <c r="D9141" i="5" a="1"/>
  <c r="D9141" i="5" s="1"/>
  <c r="D9142" i="5" a="1"/>
  <c r="D9142" i="5" s="1"/>
  <c r="D9143" i="5" a="1"/>
  <c r="D9143" i="5" s="1"/>
  <c r="D9144" i="5" a="1"/>
  <c r="D9144" i="5" s="1"/>
  <c r="D9145" i="5" a="1"/>
  <c r="D9145" i="5" s="1"/>
  <c r="D9146" i="5" a="1"/>
  <c r="D9146" i="5" s="1"/>
  <c r="D9147" i="5" a="1"/>
  <c r="D9147" i="5" s="1"/>
  <c r="D9148" i="5" a="1"/>
  <c r="D9148" i="5" s="1"/>
  <c r="D9149" i="5" a="1"/>
  <c r="D9149" i="5" s="1"/>
  <c r="D9150" i="5" a="1"/>
  <c r="D9150" i="5" s="1"/>
  <c r="D9151" i="5" a="1"/>
  <c r="D9151" i="5" s="1"/>
  <c r="D9152" i="5" a="1"/>
  <c r="D9152" i="5" s="1"/>
  <c r="D9153" i="5" a="1"/>
  <c r="D9153" i="5" s="1"/>
  <c r="D9154" i="5" a="1"/>
  <c r="D9154" i="5" s="1"/>
  <c r="D9155" i="5" a="1"/>
  <c r="D9155" i="5" s="1"/>
  <c r="D9156" i="5" a="1"/>
  <c r="D9156" i="5" s="1"/>
  <c r="D9157" i="5" a="1"/>
  <c r="D9157" i="5" s="1"/>
  <c r="D9158" i="5" a="1"/>
  <c r="D9158" i="5" s="1"/>
  <c r="D9159" i="5" a="1"/>
  <c r="D9159" i="5" s="1"/>
  <c r="D9160" i="5" a="1"/>
  <c r="D9160" i="5" s="1"/>
  <c r="D9161" i="5" a="1"/>
  <c r="D9161" i="5" s="1"/>
  <c r="D9162" i="5" a="1"/>
  <c r="D9162" i="5" s="1"/>
  <c r="D9163" i="5" a="1"/>
  <c r="D9163" i="5" s="1"/>
  <c r="D9164" i="5" a="1"/>
  <c r="D9164" i="5" s="1"/>
  <c r="D9165" i="5" a="1"/>
  <c r="D9165" i="5" s="1"/>
  <c r="D9166" i="5" a="1"/>
  <c r="D9166" i="5" s="1"/>
  <c r="D9167" i="5" a="1"/>
  <c r="D9167" i="5" s="1"/>
  <c r="D9168" i="5" a="1"/>
  <c r="D9168" i="5" s="1"/>
  <c r="D9169" i="5" a="1"/>
  <c r="D9169" i="5" s="1"/>
  <c r="D9170" i="5" a="1"/>
  <c r="D9170" i="5" s="1"/>
  <c r="D9171" i="5" a="1"/>
  <c r="D9171" i="5" s="1"/>
  <c r="D9172" i="5" a="1"/>
  <c r="D9172" i="5" s="1"/>
  <c r="D9173" i="5" a="1"/>
  <c r="D9173" i="5" s="1"/>
  <c r="D9174" i="5" a="1"/>
  <c r="D9174" i="5" s="1"/>
  <c r="D9175" i="5" a="1"/>
  <c r="D9175" i="5" s="1"/>
  <c r="D9176" i="5" a="1"/>
  <c r="D9176" i="5" s="1"/>
  <c r="D9177" i="5" a="1"/>
  <c r="D9177" i="5" s="1"/>
  <c r="D9178" i="5" a="1"/>
  <c r="D9178" i="5" s="1"/>
  <c r="D9179" i="5" a="1"/>
  <c r="D9179" i="5" s="1"/>
  <c r="D9180" i="5" a="1"/>
  <c r="D9180" i="5" s="1"/>
  <c r="D9181" i="5" a="1"/>
  <c r="D9181" i="5" s="1"/>
  <c r="D9182" i="5" a="1"/>
  <c r="D9182" i="5" s="1"/>
  <c r="D9183" i="5" a="1"/>
  <c r="D9183" i="5" s="1"/>
  <c r="D9184" i="5" a="1"/>
  <c r="D9184" i="5" s="1"/>
  <c r="D9185" i="5" a="1"/>
  <c r="D9185" i="5" s="1"/>
  <c r="D9186" i="5" a="1"/>
  <c r="D9186" i="5" s="1"/>
  <c r="D9187" i="5" a="1"/>
  <c r="D9187" i="5" s="1"/>
  <c r="D9188" i="5" a="1"/>
  <c r="D9188" i="5" s="1"/>
  <c r="D9189" i="5" a="1"/>
  <c r="D9189" i="5" s="1"/>
  <c r="D9190" i="5" a="1"/>
  <c r="D9190" i="5" s="1"/>
  <c r="D9191" i="5" a="1"/>
  <c r="D9191" i="5" s="1"/>
  <c r="D9192" i="5" a="1"/>
  <c r="D9192" i="5" s="1"/>
  <c r="D9193" i="5" a="1"/>
  <c r="D9193" i="5" s="1"/>
  <c r="D9194" i="5" a="1"/>
  <c r="D9194" i="5" s="1"/>
  <c r="D9195" i="5" a="1"/>
  <c r="D9195" i="5" s="1"/>
  <c r="D9196" i="5" a="1"/>
  <c r="D9196" i="5" s="1"/>
  <c r="D9197" i="5" a="1"/>
  <c r="D9197" i="5" s="1"/>
  <c r="D9198" i="5" a="1"/>
  <c r="D9198" i="5" s="1"/>
  <c r="D9199" i="5" a="1"/>
  <c r="D9199" i="5" s="1"/>
  <c r="D9200" i="5" a="1"/>
  <c r="D9200" i="5" s="1"/>
  <c r="D9201" i="5" a="1"/>
  <c r="D9201" i="5" s="1"/>
  <c r="D9202" i="5" a="1"/>
  <c r="D9202" i="5" s="1"/>
  <c r="D9203" i="5" a="1"/>
  <c r="D9203" i="5" s="1"/>
  <c r="D9204" i="5" a="1"/>
  <c r="D9204" i="5" s="1"/>
  <c r="D9205" i="5" a="1"/>
  <c r="D9205" i="5" s="1"/>
  <c r="D9206" i="5" a="1"/>
  <c r="D9206" i="5" s="1"/>
  <c r="D9207" i="5" a="1"/>
  <c r="D9207" i="5" s="1"/>
  <c r="D9208" i="5" a="1"/>
  <c r="D9208" i="5" s="1"/>
  <c r="D9209" i="5" a="1"/>
  <c r="D9209" i="5" s="1"/>
  <c r="D9210" i="5" a="1"/>
  <c r="D9210" i="5" s="1"/>
  <c r="D9211" i="5" a="1"/>
  <c r="D9211" i="5" s="1"/>
  <c r="D9212" i="5" a="1"/>
  <c r="D9212" i="5" s="1"/>
  <c r="D9213" i="5" a="1"/>
  <c r="D9213" i="5" s="1"/>
  <c r="D9214" i="5" a="1"/>
  <c r="D9214" i="5" s="1"/>
  <c r="D9215" i="5" a="1"/>
  <c r="D9215" i="5" s="1"/>
  <c r="D9216" i="5" a="1"/>
  <c r="D9216" i="5" s="1"/>
  <c r="D9217" i="5" a="1"/>
  <c r="D9217" i="5" s="1"/>
  <c r="D9218" i="5" a="1"/>
  <c r="D9218" i="5" s="1"/>
  <c r="D9219" i="5" a="1"/>
  <c r="D9219" i="5" s="1"/>
  <c r="D9220" i="5" a="1"/>
  <c r="D9220" i="5" s="1"/>
  <c r="D9221" i="5" a="1"/>
  <c r="D9221" i="5" s="1"/>
  <c r="D9222" i="5" a="1"/>
  <c r="D9222" i="5" s="1"/>
  <c r="D9223" i="5" a="1"/>
  <c r="D9223" i="5" s="1"/>
  <c r="D9224" i="5" a="1"/>
  <c r="D9224" i="5" s="1"/>
  <c r="D9225" i="5" a="1"/>
  <c r="D9225" i="5" s="1"/>
  <c r="D9226" i="5" a="1"/>
  <c r="D9226" i="5" s="1"/>
  <c r="D9227" i="5" a="1"/>
  <c r="D9227" i="5" s="1"/>
  <c r="D9228" i="5" a="1"/>
  <c r="D9228" i="5" s="1"/>
  <c r="D9229" i="5" a="1"/>
  <c r="D9229" i="5" s="1"/>
  <c r="D9230" i="5" a="1"/>
  <c r="D9230" i="5" s="1"/>
  <c r="D9231" i="5" a="1"/>
  <c r="D9231" i="5" s="1"/>
  <c r="D9232" i="5" a="1"/>
  <c r="D9232" i="5" s="1"/>
  <c r="D9233" i="5" a="1"/>
  <c r="D9233" i="5" s="1"/>
  <c r="D9234" i="5" a="1"/>
  <c r="D9234" i="5" s="1"/>
  <c r="D9235" i="5" a="1"/>
  <c r="D9235" i="5" s="1"/>
  <c r="D9236" i="5" a="1"/>
  <c r="D9236" i="5" s="1"/>
  <c r="D9237" i="5" a="1"/>
  <c r="D9237" i="5" s="1"/>
  <c r="D9238" i="5" a="1"/>
  <c r="D9238" i="5" s="1"/>
  <c r="D9239" i="5" a="1"/>
  <c r="D9239" i="5" s="1"/>
  <c r="D9240" i="5" a="1"/>
  <c r="D9240" i="5" s="1"/>
  <c r="D9241" i="5" a="1"/>
  <c r="D9241" i="5" s="1"/>
  <c r="D9242" i="5" a="1"/>
  <c r="D9242" i="5" s="1"/>
  <c r="D9243" i="5" a="1"/>
  <c r="D9243" i="5" s="1"/>
  <c r="D9244" i="5" a="1"/>
  <c r="D9244" i="5" s="1"/>
  <c r="D9245" i="5" a="1"/>
  <c r="D9245" i="5" s="1"/>
  <c r="D9246" i="5" a="1"/>
  <c r="D9246" i="5" s="1"/>
  <c r="D9247" i="5" a="1"/>
  <c r="D9247" i="5" s="1"/>
  <c r="D9248" i="5" a="1"/>
  <c r="D9248" i="5" s="1"/>
  <c r="D9249" i="5" a="1"/>
  <c r="D9249" i="5" s="1"/>
  <c r="D9250" i="5" a="1"/>
  <c r="D9250" i="5" s="1"/>
  <c r="D9251" i="5" a="1"/>
  <c r="D9251" i="5" s="1"/>
  <c r="D9252" i="5" a="1"/>
  <c r="D9252" i="5" s="1"/>
  <c r="D9253" i="5" a="1"/>
  <c r="D9253" i="5" s="1"/>
  <c r="D9254" i="5" a="1"/>
  <c r="D9254" i="5" s="1"/>
  <c r="D9255" i="5" a="1"/>
  <c r="D9255" i="5" s="1"/>
  <c r="D9256" i="5" a="1"/>
  <c r="D9256" i="5" s="1"/>
  <c r="D9257" i="5" a="1"/>
  <c r="D9257" i="5" s="1"/>
  <c r="D9258" i="5" a="1"/>
  <c r="D9258" i="5" s="1"/>
  <c r="D9259" i="5" a="1"/>
  <c r="D9259" i="5" s="1"/>
  <c r="D9260" i="5" a="1"/>
  <c r="D9260" i="5" s="1"/>
  <c r="D9261" i="5" a="1"/>
  <c r="D9261" i="5" s="1"/>
  <c r="D9262" i="5" a="1"/>
  <c r="D9262" i="5" s="1"/>
  <c r="D9263" i="5" a="1"/>
  <c r="D9263" i="5" s="1"/>
  <c r="D9264" i="5" a="1"/>
  <c r="D9264" i="5" s="1"/>
  <c r="D9265" i="5" a="1"/>
  <c r="D9265" i="5" s="1"/>
  <c r="D9266" i="5" a="1"/>
  <c r="D9266" i="5" s="1"/>
  <c r="D9267" i="5" a="1"/>
  <c r="D9267" i="5" s="1"/>
  <c r="D9268" i="5" a="1"/>
  <c r="D9268" i="5" s="1"/>
  <c r="D9269" i="5" a="1"/>
  <c r="D9269" i="5" s="1"/>
  <c r="D9270" i="5" a="1"/>
  <c r="D9270" i="5" s="1"/>
  <c r="D9271" i="5" a="1"/>
  <c r="D9271" i="5" s="1"/>
  <c r="D9272" i="5" a="1"/>
  <c r="D9272" i="5" s="1"/>
  <c r="D9273" i="5" a="1"/>
  <c r="D9273" i="5" s="1"/>
  <c r="D9274" i="5" a="1"/>
  <c r="D9274" i="5" s="1"/>
  <c r="D9275" i="5" a="1"/>
  <c r="D9275" i="5" s="1"/>
  <c r="D9276" i="5" a="1"/>
  <c r="D9276" i="5" s="1"/>
  <c r="D9277" i="5" a="1"/>
  <c r="D9277" i="5" s="1"/>
  <c r="D9278" i="5" a="1"/>
  <c r="D9278" i="5" s="1"/>
  <c r="D9279" i="5" a="1"/>
  <c r="D9279" i="5" s="1"/>
  <c r="D9280" i="5" a="1"/>
  <c r="D9280" i="5" s="1"/>
  <c r="D9281" i="5" a="1"/>
  <c r="D9281" i="5" s="1"/>
  <c r="D9282" i="5" a="1"/>
  <c r="D9282" i="5" s="1"/>
  <c r="D9283" i="5" a="1"/>
  <c r="D9283" i="5" s="1"/>
  <c r="D9284" i="5" a="1"/>
  <c r="D9284" i="5" s="1"/>
  <c r="D9285" i="5" a="1"/>
  <c r="D9285" i="5" s="1"/>
  <c r="D9286" i="5" a="1"/>
  <c r="D9286" i="5" s="1"/>
  <c r="D9287" i="5" a="1"/>
  <c r="D9287" i="5" s="1"/>
  <c r="D9288" i="5" a="1"/>
  <c r="D9288" i="5" s="1"/>
  <c r="D9289" i="5" a="1"/>
  <c r="D9289" i="5" s="1"/>
  <c r="D9290" i="5" a="1"/>
  <c r="D9290" i="5" s="1"/>
  <c r="D9291" i="5" a="1"/>
  <c r="D9291" i="5" s="1"/>
  <c r="D9292" i="5" a="1"/>
  <c r="D9292" i="5" s="1"/>
  <c r="D9293" i="5" a="1"/>
  <c r="D9293" i="5" s="1"/>
  <c r="D9294" i="5" a="1"/>
  <c r="D9294" i="5" s="1"/>
  <c r="D9295" i="5" a="1"/>
  <c r="D9295" i="5" s="1"/>
  <c r="D9296" i="5" a="1"/>
  <c r="D9296" i="5" s="1"/>
  <c r="D9297" i="5" a="1"/>
  <c r="D9297" i="5" s="1"/>
  <c r="D9298" i="5" a="1"/>
  <c r="D9298" i="5" s="1"/>
  <c r="D9299" i="5" a="1"/>
  <c r="D9299" i="5" s="1"/>
  <c r="D9300" i="5" a="1"/>
  <c r="D9300" i="5" s="1"/>
  <c r="D9301" i="5" a="1"/>
  <c r="D9301" i="5" s="1"/>
  <c r="D9302" i="5" a="1"/>
  <c r="D9302" i="5" s="1"/>
  <c r="D9303" i="5" a="1"/>
  <c r="D9303" i="5" s="1"/>
  <c r="D9304" i="5" a="1"/>
  <c r="D9304" i="5" s="1"/>
  <c r="D9305" i="5" a="1"/>
  <c r="D9305" i="5" s="1"/>
  <c r="D9306" i="5" a="1"/>
  <c r="D9306" i="5" s="1"/>
  <c r="D9307" i="5" a="1"/>
  <c r="D9307" i="5" s="1"/>
  <c r="D9308" i="5" a="1"/>
  <c r="D9308" i="5" s="1"/>
  <c r="D9309" i="5" a="1"/>
  <c r="D9309" i="5" s="1"/>
  <c r="D9310" i="5" a="1"/>
  <c r="D9310" i="5" s="1"/>
  <c r="D9311" i="5" a="1"/>
  <c r="D9311" i="5" s="1"/>
  <c r="D9312" i="5" a="1"/>
  <c r="D9312" i="5" s="1"/>
  <c r="D9313" i="5" a="1"/>
  <c r="D9313" i="5" s="1"/>
  <c r="D9314" i="5" a="1"/>
  <c r="D9314" i="5" s="1"/>
  <c r="D9315" i="5" a="1"/>
  <c r="D9315" i="5" s="1"/>
  <c r="D9316" i="5" a="1"/>
  <c r="D9316" i="5" s="1"/>
  <c r="D9317" i="5" a="1"/>
  <c r="D9317" i="5" s="1"/>
  <c r="D9318" i="5" a="1"/>
  <c r="D9318" i="5" s="1"/>
  <c r="D9319" i="5" a="1"/>
  <c r="D9319" i="5" s="1"/>
  <c r="D9320" i="5" a="1"/>
  <c r="D9320" i="5" s="1"/>
  <c r="D9321" i="5" a="1"/>
  <c r="D9321" i="5" s="1"/>
  <c r="D9322" i="5" a="1"/>
  <c r="D9322" i="5" s="1"/>
  <c r="D9323" i="5" a="1"/>
  <c r="D9323" i="5" s="1"/>
  <c r="D9324" i="5" a="1"/>
  <c r="D9324" i="5" s="1"/>
  <c r="D9325" i="5" a="1"/>
  <c r="D9325" i="5" s="1"/>
  <c r="D9326" i="5" a="1"/>
  <c r="D9326" i="5" s="1"/>
  <c r="D9327" i="5" a="1"/>
  <c r="D9327" i="5" s="1"/>
  <c r="D9328" i="5" a="1"/>
  <c r="D9328" i="5" s="1"/>
  <c r="D9329" i="5" a="1"/>
  <c r="D9329" i="5" s="1"/>
  <c r="D9330" i="5" a="1"/>
  <c r="D9330" i="5" s="1"/>
  <c r="D9331" i="5" a="1"/>
  <c r="D9331" i="5" s="1"/>
  <c r="D9332" i="5" a="1"/>
  <c r="D9332" i="5" s="1"/>
  <c r="D9333" i="5" a="1"/>
  <c r="D9333" i="5" s="1"/>
  <c r="D9334" i="5" a="1"/>
  <c r="D9334" i="5" s="1"/>
  <c r="D9335" i="5" a="1"/>
  <c r="D9335" i="5" s="1"/>
  <c r="D9336" i="5" a="1"/>
  <c r="D9336" i="5" s="1"/>
  <c r="D9337" i="5" a="1"/>
  <c r="D9337" i="5" s="1"/>
  <c r="D9338" i="5" a="1"/>
  <c r="D9338" i="5" s="1"/>
  <c r="D9339" i="5" a="1"/>
  <c r="D9339" i="5" s="1"/>
  <c r="D9340" i="5" a="1"/>
  <c r="D9340" i="5" s="1"/>
  <c r="D9341" i="5" a="1"/>
  <c r="D9341" i="5" s="1"/>
  <c r="D9342" i="5" a="1"/>
  <c r="D9342" i="5" s="1"/>
  <c r="D9343" i="5" a="1"/>
  <c r="D9343" i="5" s="1"/>
  <c r="D9344" i="5" a="1"/>
  <c r="D9344" i="5" s="1"/>
  <c r="D9345" i="5" a="1"/>
  <c r="D9345" i="5" s="1"/>
  <c r="D9346" i="5" a="1"/>
  <c r="D9346" i="5" s="1"/>
  <c r="D9347" i="5" a="1"/>
  <c r="D9347" i="5" s="1"/>
  <c r="D9348" i="5" a="1"/>
  <c r="D9348" i="5" s="1"/>
  <c r="D9349" i="5" a="1"/>
  <c r="D9349" i="5" s="1"/>
  <c r="D9350" i="5" a="1"/>
  <c r="D9350" i="5" s="1"/>
  <c r="D9351" i="5" a="1"/>
  <c r="D9351" i="5" s="1"/>
  <c r="D9352" i="5" a="1"/>
  <c r="D9352" i="5" s="1"/>
  <c r="D9353" i="5" a="1"/>
  <c r="D9353" i="5" s="1"/>
  <c r="D9354" i="5" a="1"/>
  <c r="D9354" i="5" s="1"/>
  <c r="D9355" i="5" a="1"/>
  <c r="D9355" i="5" s="1"/>
  <c r="D9356" i="5" a="1"/>
  <c r="D9356" i="5" s="1"/>
  <c r="D9357" i="5" a="1"/>
  <c r="D9357" i="5" s="1"/>
  <c r="D9358" i="5" a="1"/>
  <c r="D9358" i="5" s="1"/>
  <c r="D9359" i="5" a="1"/>
  <c r="D9359" i="5" s="1"/>
  <c r="D9360" i="5" a="1"/>
  <c r="D9360" i="5" s="1"/>
  <c r="D9361" i="5" a="1"/>
  <c r="D9361" i="5" s="1"/>
  <c r="D9362" i="5" a="1"/>
  <c r="D9362" i="5" s="1"/>
  <c r="D9363" i="5" a="1"/>
  <c r="D9363" i="5" s="1"/>
  <c r="D9364" i="5" a="1"/>
  <c r="D9364" i="5" s="1"/>
  <c r="D9365" i="5" a="1"/>
  <c r="D9365" i="5" s="1"/>
  <c r="D9366" i="5" a="1"/>
  <c r="D9366" i="5" s="1"/>
  <c r="D9367" i="5" a="1"/>
  <c r="D9367" i="5" s="1"/>
  <c r="D9368" i="5" a="1"/>
  <c r="D9368" i="5" s="1"/>
  <c r="D9369" i="5" a="1"/>
  <c r="D9369" i="5" s="1"/>
  <c r="D9370" i="5" a="1"/>
  <c r="D9370" i="5" s="1"/>
  <c r="D9371" i="5" a="1"/>
  <c r="D9371" i="5" s="1"/>
  <c r="D9372" i="5" a="1"/>
  <c r="D9372" i="5" s="1"/>
  <c r="D9373" i="5" a="1"/>
  <c r="D9373" i="5" s="1"/>
  <c r="D9374" i="5" a="1"/>
  <c r="D9374" i="5" s="1"/>
  <c r="D9375" i="5" a="1"/>
  <c r="D9375" i="5" s="1"/>
  <c r="D9376" i="5" a="1"/>
  <c r="D9376" i="5" s="1"/>
  <c r="D9377" i="5" a="1"/>
  <c r="D9377" i="5" s="1"/>
  <c r="D9378" i="5" a="1"/>
  <c r="D9378" i="5" s="1"/>
  <c r="D9379" i="5" a="1"/>
  <c r="D9379" i="5" s="1"/>
  <c r="D9380" i="5" a="1"/>
  <c r="D9380" i="5" s="1"/>
  <c r="D9381" i="5" a="1"/>
  <c r="D9381" i="5" s="1"/>
  <c r="D9382" i="5" a="1"/>
  <c r="D9382" i="5" s="1"/>
  <c r="D9383" i="5" a="1"/>
  <c r="D9383" i="5" s="1"/>
  <c r="D9384" i="5" a="1"/>
  <c r="D9384" i="5" s="1"/>
  <c r="D9385" i="5" a="1"/>
  <c r="D9385" i="5" s="1"/>
  <c r="D9386" i="5" a="1"/>
  <c r="D9386" i="5" s="1"/>
  <c r="D9387" i="5" a="1"/>
  <c r="D9387" i="5" s="1"/>
  <c r="D9388" i="5" a="1"/>
  <c r="D9388" i="5" s="1"/>
  <c r="D9389" i="5" a="1"/>
  <c r="D9389" i="5" s="1"/>
  <c r="D9390" i="5" a="1"/>
  <c r="D9390" i="5" s="1"/>
  <c r="D9391" i="5" a="1"/>
  <c r="D9391" i="5" s="1"/>
  <c r="D9392" i="5" a="1"/>
  <c r="D9392" i="5" s="1"/>
  <c r="D9393" i="5" a="1"/>
  <c r="D9393" i="5" s="1"/>
  <c r="D9394" i="5" a="1"/>
  <c r="D9394" i="5" s="1"/>
  <c r="D9395" i="5" a="1"/>
  <c r="D9395" i="5" s="1"/>
  <c r="D9396" i="5" a="1"/>
  <c r="D9396" i="5" s="1"/>
  <c r="D9397" i="5" a="1"/>
  <c r="D9397" i="5" s="1"/>
  <c r="D9398" i="5" a="1"/>
  <c r="D9398" i="5" s="1"/>
  <c r="D9399" i="5" a="1"/>
  <c r="D9399" i="5" s="1"/>
  <c r="D9400" i="5" a="1"/>
  <c r="D9400" i="5" s="1"/>
  <c r="D9401" i="5" a="1"/>
  <c r="D9401" i="5" s="1"/>
  <c r="D9402" i="5" a="1"/>
  <c r="D9402" i="5" s="1"/>
  <c r="D9403" i="5" a="1"/>
  <c r="D9403" i="5" s="1"/>
  <c r="D9404" i="5" a="1"/>
  <c r="D9404" i="5" s="1"/>
  <c r="D9405" i="5" a="1"/>
  <c r="D9405" i="5" s="1"/>
  <c r="D9406" i="5" a="1"/>
  <c r="D9406" i="5" s="1"/>
  <c r="D9407" i="5" a="1"/>
  <c r="D9407" i="5" s="1"/>
  <c r="D9408" i="5" a="1"/>
  <c r="D9408" i="5" s="1"/>
  <c r="D9409" i="5" a="1"/>
  <c r="D9409" i="5" s="1"/>
  <c r="D9410" i="5" a="1"/>
  <c r="D9410" i="5" s="1"/>
  <c r="D9411" i="5" a="1"/>
  <c r="D9411" i="5" s="1"/>
  <c r="D9412" i="5" a="1"/>
  <c r="D9412" i="5" s="1"/>
  <c r="D9413" i="5" a="1"/>
  <c r="D9413" i="5" s="1"/>
  <c r="D9414" i="5" a="1"/>
  <c r="D9414" i="5" s="1"/>
  <c r="D9415" i="5" a="1"/>
  <c r="D9415" i="5" s="1"/>
  <c r="D9416" i="5" a="1"/>
  <c r="D9416" i="5" s="1"/>
  <c r="D9417" i="5" a="1"/>
  <c r="D9417" i="5" s="1"/>
  <c r="D9418" i="5" a="1"/>
  <c r="D9418" i="5" s="1"/>
  <c r="D9419" i="5" a="1"/>
  <c r="D9419" i="5" s="1"/>
  <c r="D9420" i="5" a="1"/>
  <c r="D9420" i="5" s="1"/>
  <c r="D9421" i="5" a="1"/>
  <c r="D9421" i="5" s="1"/>
  <c r="D9422" i="5" a="1"/>
  <c r="D9422" i="5" s="1"/>
  <c r="D9423" i="5" a="1"/>
  <c r="D9423" i="5" s="1"/>
  <c r="D9424" i="5" a="1"/>
  <c r="D9424" i="5" s="1"/>
  <c r="D9425" i="5" a="1"/>
  <c r="D9425" i="5" s="1"/>
  <c r="D9426" i="5" a="1"/>
  <c r="D9426" i="5" s="1"/>
  <c r="D9427" i="5" a="1"/>
  <c r="D9427" i="5" s="1"/>
  <c r="D9428" i="5" a="1"/>
  <c r="D9428" i="5" s="1"/>
  <c r="D9429" i="5" a="1"/>
  <c r="D9429" i="5" s="1"/>
  <c r="D9430" i="5" a="1"/>
  <c r="D9430" i="5" s="1"/>
  <c r="D9431" i="5" a="1"/>
  <c r="D9431" i="5" s="1"/>
  <c r="D9432" i="5" a="1"/>
  <c r="D9432" i="5" s="1"/>
  <c r="D9433" i="5" a="1"/>
  <c r="D9433" i="5" s="1"/>
  <c r="D9434" i="5" a="1"/>
  <c r="D9434" i="5" s="1"/>
  <c r="D9435" i="5" a="1"/>
  <c r="D9435" i="5" s="1"/>
  <c r="D9436" i="5" a="1"/>
  <c r="D9436" i="5" s="1"/>
  <c r="D9437" i="5" a="1"/>
  <c r="D9437" i="5" s="1"/>
  <c r="D9438" i="5" a="1"/>
  <c r="D9438" i="5" s="1"/>
  <c r="D9439" i="5" a="1"/>
  <c r="D9439" i="5" s="1"/>
  <c r="D9440" i="5" a="1"/>
  <c r="D9440" i="5" s="1"/>
  <c r="D9441" i="5" a="1"/>
  <c r="D9441" i="5" s="1"/>
  <c r="D9442" i="5" a="1"/>
  <c r="D9442" i="5" s="1"/>
  <c r="D9443" i="5" a="1"/>
  <c r="D9443" i="5" s="1"/>
  <c r="D9444" i="5" a="1"/>
  <c r="D9444" i="5" s="1"/>
  <c r="D9445" i="5" a="1"/>
  <c r="D9445" i="5" s="1"/>
  <c r="D9446" i="5" a="1"/>
  <c r="D9446" i="5" s="1"/>
  <c r="D9447" i="5" a="1"/>
  <c r="D9447" i="5" s="1"/>
  <c r="D9448" i="5" a="1"/>
  <c r="D9448" i="5" s="1"/>
  <c r="D9449" i="5" a="1"/>
  <c r="D9449" i="5" s="1"/>
  <c r="D9450" i="5" a="1"/>
  <c r="D9450" i="5" s="1"/>
  <c r="D9451" i="5" a="1"/>
  <c r="D9451" i="5" s="1"/>
  <c r="D9452" i="5" a="1"/>
  <c r="D9452" i="5" s="1"/>
  <c r="D9453" i="5" a="1"/>
  <c r="D9453" i="5" s="1"/>
  <c r="D9454" i="5" a="1"/>
  <c r="D9454" i="5" s="1"/>
  <c r="D9455" i="5" a="1"/>
  <c r="D9455" i="5" s="1"/>
  <c r="D9456" i="5" a="1"/>
  <c r="D9456" i="5" s="1"/>
  <c r="D9457" i="5" a="1"/>
  <c r="D9457" i="5" s="1"/>
  <c r="D9458" i="5" a="1"/>
  <c r="D9458" i="5" s="1"/>
  <c r="D9459" i="5" a="1"/>
  <c r="D9459" i="5" s="1"/>
  <c r="D9460" i="5" a="1"/>
  <c r="D9460" i="5" s="1"/>
  <c r="D9461" i="5" a="1"/>
  <c r="D9461" i="5" s="1"/>
  <c r="D9462" i="5" a="1"/>
  <c r="D9462" i="5" s="1"/>
  <c r="D9463" i="5" a="1"/>
  <c r="D9463" i="5" s="1"/>
  <c r="D9464" i="5" a="1"/>
  <c r="D9464" i="5" s="1"/>
  <c r="D9465" i="5" a="1"/>
  <c r="D9465" i="5" s="1"/>
  <c r="D9466" i="5" a="1"/>
  <c r="D9466" i="5" s="1"/>
  <c r="D9467" i="5" a="1"/>
  <c r="D9467" i="5" s="1"/>
  <c r="D9468" i="5" a="1"/>
  <c r="D9468" i="5" s="1"/>
  <c r="D9469" i="5" a="1"/>
  <c r="D9469" i="5" s="1"/>
  <c r="D9470" i="5" a="1"/>
  <c r="D9470" i="5" s="1"/>
  <c r="D9471" i="5" a="1"/>
  <c r="D9471" i="5" s="1"/>
  <c r="D9472" i="5" a="1"/>
  <c r="D9472" i="5" s="1"/>
  <c r="D9473" i="5" a="1"/>
  <c r="D9473" i="5" s="1"/>
  <c r="D9474" i="5" a="1"/>
  <c r="D9474" i="5" s="1"/>
  <c r="D9475" i="5" a="1"/>
  <c r="D9475" i="5" s="1"/>
  <c r="D9476" i="5" a="1"/>
  <c r="D9476" i="5" s="1"/>
  <c r="D9477" i="5" a="1"/>
  <c r="D9477" i="5" s="1"/>
  <c r="D9478" i="5" a="1"/>
  <c r="D9478" i="5" s="1"/>
  <c r="D9479" i="5" a="1"/>
  <c r="D9479" i="5" s="1"/>
  <c r="D9480" i="5" a="1"/>
  <c r="D9480" i="5" s="1"/>
  <c r="D9481" i="5" a="1"/>
  <c r="D9481" i="5" s="1"/>
  <c r="D9482" i="5" a="1"/>
  <c r="D9482" i="5" s="1"/>
  <c r="D9483" i="5" a="1"/>
  <c r="D9483" i="5" s="1"/>
  <c r="D9484" i="5" a="1"/>
  <c r="D9484" i="5" s="1"/>
  <c r="D9485" i="5" a="1"/>
  <c r="D9485" i="5" s="1"/>
  <c r="D9486" i="5" a="1"/>
  <c r="D9486" i="5" s="1"/>
  <c r="D9487" i="5" a="1"/>
  <c r="D9487" i="5" s="1"/>
  <c r="D9488" i="5" a="1"/>
  <c r="D9488" i="5" s="1"/>
  <c r="D9489" i="5" a="1"/>
  <c r="D9489" i="5" s="1"/>
  <c r="D9490" i="5" a="1"/>
  <c r="D9490" i="5" s="1"/>
  <c r="D9491" i="5" a="1"/>
  <c r="D9491" i="5" s="1"/>
  <c r="D9492" i="5" a="1"/>
  <c r="D9492" i="5" s="1"/>
  <c r="D9493" i="5" a="1"/>
  <c r="D9493" i="5" s="1"/>
  <c r="D9494" i="5" a="1"/>
  <c r="D9494" i="5" s="1"/>
  <c r="D9495" i="5" a="1"/>
  <c r="D9495" i="5" s="1"/>
  <c r="D9496" i="5" a="1"/>
  <c r="D9496" i="5" s="1"/>
  <c r="D9497" i="5" a="1"/>
  <c r="D9497" i="5" s="1"/>
  <c r="D9498" i="5" a="1"/>
  <c r="D9498" i="5" s="1"/>
  <c r="D9499" i="5" a="1"/>
  <c r="D9499" i="5" s="1"/>
  <c r="D9500" i="5" a="1"/>
  <c r="D9500" i="5" s="1"/>
  <c r="D9501" i="5" a="1"/>
  <c r="D9501" i="5" s="1"/>
  <c r="D9502" i="5" a="1"/>
  <c r="D9502" i="5" s="1"/>
  <c r="D9503" i="5" a="1"/>
  <c r="D9503" i="5" s="1"/>
  <c r="D9504" i="5" a="1"/>
  <c r="D9504" i="5" s="1"/>
  <c r="D9505" i="5" a="1"/>
  <c r="D9505" i="5" s="1"/>
  <c r="D9506" i="5" a="1"/>
  <c r="D9506" i="5" s="1"/>
  <c r="D9507" i="5" a="1"/>
  <c r="D9507" i="5" s="1"/>
  <c r="D9508" i="5" a="1"/>
  <c r="D9508" i="5" s="1"/>
  <c r="D9509" i="5" a="1"/>
  <c r="D9509" i="5" s="1"/>
  <c r="D9510" i="5" a="1"/>
  <c r="D9510" i="5" s="1"/>
  <c r="D9511" i="5" a="1"/>
  <c r="D9511" i="5" s="1"/>
  <c r="D9512" i="5" a="1"/>
  <c r="D9512" i="5" s="1"/>
  <c r="D9513" i="5" a="1"/>
  <c r="D9513" i="5" s="1"/>
  <c r="D9514" i="5" a="1"/>
  <c r="D9514" i="5" s="1"/>
  <c r="D9515" i="5" a="1"/>
  <c r="D9515" i="5" s="1"/>
  <c r="D9516" i="5" a="1"/>
  <c r="D9516" i="5" s="1"/>
  <c r="D9517" i="5" a="1"/>
  <c r="D9517" i="5" s="1"/>
  <c r="D9518" i="5" a="1"/>
  <c r="D9518" i="5" s="1"/>
  <c r="D9519" i="5" a="1"/>
  <c r="D9519" i="5" s="1"/>
  <c r="D9520" i="5" a="1"/>
  <c r="D9520" i="5" s="1"/>
  <c r="D9521" i="5" a="1"/>
  <c r="D9521" i="5" s="1"/>
  <c r="D9522" i="5" a="1"/>
  <c r="D9522" i="5" s="1"/>
  <c r="D9523" i="5" a="1"/>
  <c r="D9523" i="5" s="1"/>
  <c r="D9524" i="5" a="1"/>
  <c r="D9524" i="5" s="1"/>
  <c r="D9525" i="5" a="1"/>
  <c r="D9525" i="5" s="1"/>
  <c r="D9526" i="5" a="1"/>
  <c r="D9526" i="5" s="1"/>
  <c r="D9527" i="5" a="1"/>
  <c r="D9527" i="5" s="1"/>
  <c r="D9528" i="5" a="1"/>
  <c r="D9528" i="5" s="1"/>
  <c r="D9529" i="5" a="1"/>
  <c r="D9529" i="5" s="1"/>
  <c r="D9530" i="5" a="1"/>
  <c r="D9530" i="5" s="1"/>
  <c r="D9531" i="5" a="1"/>
  <c r="D9531" i="5" s="1"/>
  <c r="D9532" i="5" a="1"/>
  <c r="D9532" i="5" s="1"/>
  <c r="D9533" i="5" a="1"/>
  <c r="D9533" i="5" s="1"/>
  <c r="D9534" i="5" a="1"/>
  <c r="D9534" i="5" s="1"/>
  <c r="D9535" i="5" a="1"/>
  <c r="D9535" i="5" s="1"/>
  <c r="D9536" i="5" a="1"/>
  <c r="D9536" i="5" s="1"/>
  <c r="D9537" i="5" a="1"/>
  <c r="D9537" i="5" s="1"/>
  <c r="D9538" i="5" a="1"/>
  <c r="D9538" i="5" s="1"/>
  <c r="D9539" i="5" a="1"/>
  <c r="D9539" i="5" s="1"/>
  <c r="D9540" i="5" a="1"/>
  <c r="D9540" i="5" s="1"/>
  <c r="D9541" i="5" a="1"/>
  <c r="D9541" i="5" s="1"/>
  <c r="D9542" i="5" a="1"/>
  <c r="D9542" i="5" s="1"/>
  <c r="D9543" i="5" a="1"/>
  <c r="D9543" i="5" s="1"/>
  <c r="D9544" i="5" a="1"/>
  <c r="D9544" i="5" s="1"/>
  <c r="D9545" i="5" a="1"/>
  <c r="D9545" i="5" s="1"/>
  <c r="D9546" i="5" a="1"/>
  <c r="D9546" i="5" s="1"/>
  <c r="D9547" i="5" a="1"/>
  <c r="D9547" i="5" s="1"/>
  <c r="D9548" i="5" a="1"/>
  <c r="D9548" i="5" s="1"/>
  <c r="D9549" i="5" a="1"/>
  <c r="D9549" i="5" s="1"/>
  <c r="D9550" i="5" a="1"/>
  <c r="D9550" i="5" s="1"/>
  <c r="D9551" i="5" a="1"/>
  <c r="D9551" i="5" s="1"/>
  <c r="D9552" i="5" a="1"/>
  <c r="D9552" i="5" s="1"/>
  <c r="D9553" i="5" a="1"/>
  <c r="D9553" i="5" s="1"/>
  <c r="D9554" i="5" a="1"/>
  <c r="D9554" i="5" s="1"/>
  <c r="D9555" i="5" a="1"/>
  <c r="D9555" i="5" s="1"/>
  <c r="D9556" i="5" a="1"/>
  <c r="D9556" i="5" s="1"/>
  <c r="D9557" i="5" a="1"/>
  <c r="D9557" i="5" s="1"/>
  <c r="D9558" i="5" a="1"/>
  <c r="D9558" i="5" s="1"/>
  <c r="D9559" i="5" a="1"/>
  <c r="D9559" i="5" s="1"/>
  <c r="D9560" i="5" a="1"/>
  <c r="D9560" i="5" s="1"/>
  <c r="D9561" i="5" a="1"/>
  <c r="D9561" i="5" s="1"/>
  <c r="D9562" i="5" a="1"/>
  <c r="D9562" i="5" s="1"/>
  <c r="D9563" i="5" a="1"/>
  <c r="D9563" i="5" s="1"/>
  <c r="D9564" i="5" a="1"/>
  <c r="D9564" i="5" s="1"/>
  <c r="D9565" i="5" a="1"/>
  <c r="D9565" i="5" s="1"/>
  <c r="D9566" i="5" a="1"/>
  <c r="D9566" i="5" s="1"/>
  <c r="D9567" i="5" a="1"/>
  <c r="D9567" i="5" s="1"/>
  <c r="D9568" i="5" a="1"/>
  <c r="D9568" i="5" s="1"/>
  <c r="D9569" i="5" a="1"/>
  <c r="D9569" i="5" s="1"/>
  <c r="D9570" i="5" a="1"/>
  <c r="D9570" i="5" s="1"/>
  <c r="D9571" i="5" a="1"/>
  <c r="D9571" i="5" s="1"/>
  <c r="D9572" i="5" a="1"/>
  <c r="D9572" i="5" s="1"/>
  <c r="D9573" i="5" a="1"/>
  <c r="D9573" i="5" s="1"/>
  <c r="D9574" i="5" a="1"/>
  <c r="D9574" i="5" s="1"/>
  <c r="D9575" i="5" a="1"/>
  <c r="D9575" i="5" s="1"/>
  <c r="D9576" i="5" a="1"/>
  <c r="D9576" i="5" s="1"/>
  <c r="D9577" i="5" a="1"/>
  <c r="D9577" i="5" s="1"/>
  <c r="D9578" i="5" a="1"/>
  <c r="D9578" i="5" s="1"/>
  <c r="D9579" i="5" a="1"/>
  <c r="D9579" i="5" s="1"/>
  <c r="D9580" i="5" a="1"/>
  <c r="D9580" i="5" s="1"/>
  <c r="D9581" i="5" a="1"/>
  <c r="D9581" i="5" s="1"/>
  <c r="D9582" i="5" a="1"/>
  <c r="D9582" i="5" s="1"/>
  <c r="D9583" i="5" a="1"/>
  <c r="D9583" i="5" s="1"/>
  <c r="D9584" i="5" a="1"/>
  <c r="D9584" i="5" s="1"/>
  <c r="D9585" i="5" a="1"/>
  <c r="D9585" i="5" s="1"/>
  <c r="D9586" i="5" a="1"/>
  <c r="D9586" i="5" s="1"/>
  <c r="D9587" i="5" a="1"/>
  <c r="D9587" i="5" s="1"/>
  <c r="D9588" i="5" a="1"/>
  <c r="D9588" i="5" s="1"/>
  <c r="D9589" i="5" a="1"/>
  <c r="D9589" i="5" s="1"/>
  <c r="D9590" i="5" a="1"/>
  <c r="D9590" i="5" s="1"/>
  <c r="D9591" i="5" a="1"/>
  <c r="D9591" i="5" s="1"/>
  <c r="D9592" i="5" a="1"/>
  <c r="D9592" i="5" s="1"/>
  <c r="D9593" i="5" a="1"/>
  <c r="D9593" i="5" s="1"/>
  <c r="D9594" i="5" a="1"/>
  <c r="D9594" i="5" s="1"/>
  <c r="D9595" i="5" a="1"/>
  <c r="D9595" i="5" s="1"/>
  <c r="D9596" i="5" a="1"/>
  <c r="D9596" i="5" s="1"/>
  <c r="D9597" i="5" a="1"/>
  <c r="D9597" i="5" s="1"/>
  <c r="D9598" i="5" a="1"/>
  <c r="D9598" i="5" s="1"/>
  <c r="D9599" i="5" a="1"/>
  <c r="D9599" i="5" s="1"/>
  <c r="D9600" i="5" a="1"/>
  <c r="D9600" i="5" s="1"/>
  <c r="D9601" i="5" a="1"/>
  <c r="D9601" i="5" s="1"/>
  <c r="D9602" i="5" a="1"/>
  <c r="D9602" i="5" s="1"/>
  <c r="D9603" i="5" a="1"/>
  <c r="D9603" i="5" s="1"/>
  <c r="D9604" i="5" a="1"/>
  <c r="D9604" i="5" s="1"/>
  <c r="D9605" i="5" a="1"/>
  <c r="D9605" i="5" s="1"/>
  <c r="D9606" i="5" a="1"/>
  <c r="D9606" i="5" s="1"/>
  <c r="D9607" i="5" a="1"/>
  <c r="D9607" i="5" s="1"/>
  <c r="D9608" i="5" a="1"/>
  <c r="D9608" i="5" s="1"/>
  <c r="D9609" i="5" a="1"/>
  <c r="D9609" i="5" s="1"/>
  <c r="D9610" i="5" a="1"/>
  <c r="D9610" i="5" s="1"/>
  <c r="D9611" i="5" a="1"/>
  <c r="D9611" i="5" s="1"/>
  <c r="D9612" i="5" a="1"/>
  <c r="D9612" i="5" s="1"/>
  <c r="D9613" i="5" a="1"/>
  <c r="D9613" i="5" s="1"/>
  <c r="D9614" i="5" a="1"/>
  <c r="D9614" i="5" s="1"/>
  <c r="D9615" i="5" a="1"/>
  <c r="D9615" i="5" s="1"/>
  <c r="D9616" i="5" a="1"/>
  <c r="D9616" i="5" s="1"/>
  <c r="D9617" i="5" a="1"/>
  <c r="D9617" i="5" s="1"/>
  <c r="D9618" i="5" a="1"/>
  <c r="D9618" i="5" s="1"/>
  <c r="D9619" i="5" a="1"/>
  <c r="D9619" i="5" s="1"/>
  <c r="D9620" i="5" a="1"/>
  <c r="D9620" i="5" s="1"/>
  <c r="D9621" i="5" a="1"/>
  <c r="D9621" i="5" s="1"/>
  <c r="D9622" i="5" a="1"/>
  <c r="D9622" i="5" s="1"/>
  <c r="D9623" i="5" a="1"/>
  <c r="D9623" i="5" s="1"/>
  <c r="D9624" i="5" a="1"/>
  <c r="D9624" i="5" s="1"/>
  <c r="D9625" i="5" a="1"/>
  <c r="D9625" i="5" s="1"/>
  <c r="D9626" i="5" a="1"/>
  <c r="D9626" i="5" s="1"/>
  <c r="D9627" i="5" a="1"/>
  <c r="D9627" i="5" s="1"/>
  <c r="D9628" i="5" a="1"/>
  <c r="D9628" i="5" s="1"/>
  <c r="D9629" i="5" a="1"/>
  <c r="D9629" i="5" s="1"/>
  <c r="D9630" i="5" a="1"/>
  <c r="D9630" i="5" s="1"/>
  <c r="D9631" i="5" a="1"/>
  <c r="D9631" i="5" s="1"/>
  <c r="D9632" i="5" a="1"/>
  <c r="D9632" i="5" s="1"/>
  <c r="D9633" i="5" a="1"/>
  <c r="D9633" i="5" s="1"/>
  <c r="D9634" i="5" a="1"/>
  <c r="D9634" i="5" s="1"/>
  <c r="D9635" i="5" a="1"/>
  <c r="D9635" i="5" s="1"/>
  <c r="D9636" i="5" a="1"/>
  <c r="D9636" i="5" s="1"/>
  <c r="D9637" i="5" a="1"/>
  <c r="D9637" i="5" s="1"/>
  <c r="D9638" i="5" a="1"/>
  <c r="D9638" i="5" s="1"/>
  <c r="D9639" i="5" a="1"/>
  <c r="D9639" i="5" s="1"/>
  <c r="D9640" i="5" a="1"/>
  <c r="D9640" i="5" s="1"/>
  <c r="D9641" i="5" a="1"/>
  <c r="D9641" i="5" s="1"/>
  <c r="D9642" i="5" a="1"/>
  <c r="D9642" i="5" s="1"/>
  <c r="D9643" i="5" a="1"/>
  <c r="D9643" i="5" s="1"/>
  <c r="D9644" i="5" a="1"/>
  <c r="D9644" i="5" s="1"/>
  <c r="D9645" i="5" a="1"/>
  <c r="D9645" i="5" s="1"/>
  <c r="D9646" i="5" a="1"/>
  <c r="D9646" i="5" s="1"/>
  <c r="D9647" i="5" a="1"/>
  <c r="D9647" i="5" s="1"/>
  <c r="D9648" i="5" a="1"/>
  <c r="D9648" i="5" s="1"/>
  <c r="D9649" i="5" a="1"/>
  <c r="D9649" i="5" s="1"/>
  <c r="D9650" i="5" a="1"/>
  <c r="D9650" i="5" s="1"/>
  <c r="D9651" i="5" a="1"/>
  <c r="D9651" i="5" s="1"/>
  <c r="D9652" i="5" a="1"/>
  <c r="D9652" i="5" s="1"/>
  <c r="D9653" i="5" a="1"/>
  <c r="D9653" i="5" s="1"/>
  <c r="D9654" i="5" a="1"/>
  <c r="D9654" i="5" s="1"/>
  <c r="D9655" i="5" a="1"/>
  <c r="D9655" i="5" s="1"/>
  <c r="D9656" i="5" a="1"/>
  <c r="D9656" i="5" s="1"/>
  <c r="D9657" i="5" a="1"/>
  <c r="D9657" i="5" s="1"/>
  <c r="D9658" i="5" a="1"/>
  <c r="D9658" i="5" s="1"/>
  <c r="D9659" i="5" a="1"/>
  <c r="D9659" i="5" s="1"/>
  <c r="D9660" i="5" a="1"/>
  <c r="D9660" i="5" s="1"/>
  <c r="D9661" i="5" a="1"/>
  <c r="D9661" i="5" s="1"/>
  <c r="D9662" i="5" a="1"/>
  <c r="D9662" i="5" s="1"/>
  <c r="D9663" i="5" a="1"/>
  <c r="D9663" i="5" s="1"/>
  <c r="D9664" i="5" a="1"/>
  <c r="D9664" i="5" s="1"/>
  <c r="D9665" i="5" a="1"/>
  <c r="D9665" i="5" s="1"/>
  <c r="D9666" i="5" a="1"/>
  <c r="D9666" i="5" s="1"/>
  <c r="D9667" i="5" a="1"/>
  <c r="D9667" i="5" s="1"/>
  <c r="D9668" i="5" a="1"/>
  <c r="D9668" i="5" s="1"/>
  <c r="D9669" i="5" a="1"/>
  <c r="D9669" i="5" s="1"/>
  <c r="D9670" i="5" a="1"/>
  <c r="D9670" i="5" s="1"/>
  <c r="D9671" i="5" a="1"/>
  <c r="D9671" i="5" s="1"/>
  <c r="D9672" i="5" a="1"/>
  <c r="D9672" i="5" s="1"/>
  <c r="D9673" i="5" a="1"/>
  <c r="D9673" i="5" s="1"/>
  <c r="D9674" i="5" a="1"/>
  <c r="D9674" i="5" s="1"/>
  <c r="D9675" i="5" a="1"/>
  <c r="D9675" i="5" s="1"/>
  <c r="D9676" i="5" a="1"/>
  <c r="D9676" i="5" s="1"/>
  <c r="D9677" i="5" a="1"/>
  <c r="D9677" i="5" s="1"/>
  <c r="D9678" i="5" a="1"/>
  <c r="D9678" i="5" s="1"/>
  <c r="D9679" i="5" a="1"/>
  <c r="D9679" i="5" s="1"/>
  <c r="D9680" i="5" a="1"/>
  <c r="D9680" i="5" s="1"/>
  <c r="D9681" i="5" a="1"/>
  <c r="D9681" i="5" s="1"/>
  <c r="D9682" i="5" a="1"/>
  <c r="D9682" i="5" s="1"/>
  <c r="D9683" i="5" a="1"/>
  <c r="D9683" i="5" s="1"/>
  <c r="D9684" i="5" a="1"/>
  <c r="D9684" i="5" s="1"/>
  <c r="D9685" i="5" a="1"/>
  <c r="D9685" i="5" s="1"/>
  <c r="D9686" i="5" a="1"/>
  <c r="D9686" i="5" s="1"/>
  <c r="D9687" i="5" a="1"/>
  <c r="D9687" i="5" s="1"/>
  <c r="D9688" i="5" a="1"/>
  <c r="D9688" i="5" s="1"/>
  <c r="D9689" i="5" a="1"/>
  <c r="D9689" i="5" s="1"/>
  <c r="D9690" i="5" a="1"/>
  <c r="D9690" i="5" s="1"/>
  <c r="D9691" i="5" a="1"/>
  <c r="D9691" i="5" s="1"/>
  <c r="D9692" i="5" a="1"/>
  <c r="D9692" i="5" s="1"/>
  <c r="D9693" i="5" a="1"/>
  <c r="D9693" i="5" s="1"/>
  <c r="D9694" i="5" a="1"/>
  <c r="D9694" i="5" s="1"/>
  <c r="D9695" i="5" a="1"/>
  <c r="D9695" i="5" s="1"/>
  <c r="D9696" i="5" a="1"/>
  <c r="D9696" i="5" s="1"/>
  <c r="D9697" i="5" a="1"/>
  <c r="D9697" i="5" s="1"/>
  <c r="D9698" i="5" a="1"/>
  <c r="D9698" i="5" s="1"/>
  <c r="D9699" i="5" a="1"/>
  <c r="D9699" i="5" s="1"/>
  <c r="D9700" i="5" a="1"/>
  <c r="D9700" i="5" s="1"/>
  <c r="D9701" i="5" a="1"/>
  <c r="D9701" i="5" s="1"/>
  <c r="D9702" i="5" a="1"/>
  <c r="D9702" i="5" s="1"/>
  <c r="D9703" i="5" a="1"/>
  <c r="D9703" i="5" s="1"/>
  <c r="D9704" i="5" a="1"/>
  <c r="D9704" i="5" s="1"/>
  <c r="D9705" i="5" a="1"/>
  <c r="D9705" i="5" s="1"/>
  <c r="D9706" i="5" a="1"/>
  <c r="D9706" i="5" s="1"/>
  <c r="D9707" i="5" a="1"/>
  <c r="D9707" i="5" s="1"/>
  <c r="D9708" i="5" a="1"/>
  <c r="D9708" i="5" s="1"/>
  <c r="D9709" i="5" a="1"/>
  <c r="D9709" i="5" s="1"/>
  <c r="D9710" i="5" a="1"/>
  <c r="D9710" i="5" s="1"/>
  <c r="D9711" i="5" a="1"/>
  <c r="D9711" i="5" s="1"/>
  <c r="D9712" i="5" a="1"/>
  <c r="D9712" i="5" s="1"/>
  <c r="D9713" i="5" a="1"/>
  <c r="D9713" i="5" s="1"/>
  <c r="D9714" i="5" a="1"/>
  <c r="D9714" i="5" s="1"/>
  <c r="D9715" i="5" a="1"/>
  <c r="D9715" i="5" s="1"/>
  <c r="D9716" i="5" a="1"/>
  <c r="D9716" i="5" s="1"/>
  <c r="D9717" i="5" a="1"/>
  <c r="D9717" i="5" s="1"/>
  <c r="D9718" i="5" a="1"/>
  <c r="D9718" i="5" s="1"/>
  <c r="D9719" i="5" a="1"/>
  <c r="D9719" i="5" s="1"/>
  <c r="D9720" i="5" a="1"/>
  <c r="D9720" i="5" s="1"/>
  <c r="D9721" i="5" a="1"/>
  <c r="D9721" i="5" s="1"/>
  <c r="D9722" i="5" a="1"/>
  <c r="D9722" i="5" s="1"/>
  <c r="D9723" i="5" a="1"/>
  <c r="D9723" i="5" s="1"/>
  <c r="D9724" i="5" a="1"/>
  <c r="D9724" i="5" s="1"/>
  <c r="D9725" i="5" a="1"/>
  <c r="D9725" i="5" s="1"/>
  <c r="D9726" i="5" a="1"/>
  <c r="D9726" i="5" s="1"/>
  <c r="D9727" i="5" a="1"/>
  <c r="D9727" i="5" s="1"/>
  <c r="D9728" i="5" a="1"/>
  <c r="D9728" i="5" s="1"/>
  <c r="D9729" i="5" a="1"/>
  <c r="D9729" i="5" s="1"/>
  <c r="D9730" i="5" a="1"/>
  <c r="D9730" i="5" s="1"/>
  <c r="D9731" i="5" a="1"/>
  <c r="D9731" i="5" s="1"/>
  <c r="D9732" i="5" a="1"/>
  <c r="D9732" i="5" s="1"/>
  <c r="D9733" i="5" a="1"/>
  <c r="D9733" i="5" s="1"/>
  <c r="D9734" i="5" a="1"/>
  <c r="D9734" i="5" s="1"/>
  <c r="D9735" i="5" a="1"/>
  <c r="D9735" i="5" s="1"/>
  <c r="D9736" i="5" a="1"/>
  <c r="D9736" i="5" s="1"/>
  <c r="D9737" i="5" a="1"/>
  <c r="D9737" i="5" s="1"/>
  <c r="D9738" i="5" a="1"/>
  <c r="D9738" i="5" s="1"/>
  <c r="D9739" i="5" a="1"/>
  <c r="D9739" i="5" s="1"/>
  <c r="D9740" i="5" a="1"/>
  <c r="D9740" i="5" s="1"/>
  <c r="D9741" i="5" a="1"/>
  <c r="D9741" i="5" s="1"/>
  <c r="D9742" i="5" a="1"/>
  <c r="D9742" i="5" s="1"/>
  <c r="D9743" i="5" a="1"/>
  <c r="D9743" i="5" s="1"/>
  <c r="D9744" i="5" a="1"/>
  <c r="D9744" i="5" s="1"/>
  <c r="D9745" i="5" a="1"/>
  <c r="D9745" i="5" s="1"/>
  <c r="D9746" i="5" a="1"/>
  <c r="D9746" i="5" s="1"/>
  <c r="D9747" i="5" a="1"/>
  <c r="D9747" i="5" s="1"/>
  <c r="D9748" i="5" a="1"/>
  <c r="D9748" i="5" s="1"/>
  <c r="D9749" i="5" a="1"/>
  <c r="D9749" i="5" s="1"/>
  <c r="D9750" i="5" a="1"/>
  <c r="D9750" i="5" s="1"/>
  <c r="D9751" i="5" a="1"/>
  <c r="D9751" i="5" s="1"/>
  <c r="D9752" i="5" a="1"/>
  <c r="D9752" i="5" s="1"/>
  <c r="D9753" i="5" a="1"/>
  <c r="D9753" i="5" s="1"/>
  <c r="D9754" i="5" a="1"/>
  <c r="D9754" i="5" s="1"/>
  <c r="D9755" i="5" a="1"/>
  <c r="D9755" i="5" s="1"/>
  <c r="D9756" i="5" a="1"/>
  <c r="D9756" i="5" s="1"/>
  <c r="D9757" i="5" a="1"/>
  <c r="D9757" i="5" s="1"/>
  <c r="D9758" i="5" a="1"/>
  <c r="D9758" i="5" s="1"/>
  <c r="D9759" i="5" a="1"/>
  <c r="D9759" i="5" s="1"/>
  <c r="D9760" i="5" a="1"/>
  <c r="D9760" i="5" s="1"/>
  <c r="D9761" i="5" a="1"/>
  <c r="D9761" i="5" s="1"/>
  <c r="D9762" i="5" a="1"/>
  <c r="D9762" i="5" s="1"/>
  <c r="D9763" i="5" a="1"/>
  <c r="D9763" i="5" s="1"/>
  <c r="D9764" i="5" a="1"/>
  <c r="D9764" i="5" s="1"/>
  <c r="D9765" i="5" a="1"/>
  <c r="D9765" i="5" s="1"/>
  <c r="D9766" i="5" a="1"/>
  <c r="D9766" i="5" s="1"/>
  <c r="D9767" i="5" a="1"/>
  <c r="D9767" i="5" s="1"/>
  <c r="D9768" i="5" a="1"/>
  <c r="D9768" i="5" s="1"/>
  <c r="D9769" i="5" a="1"/>
  <c r="D9769" i="5" s="1"/>
  <c r="D9770" i="5" a="1"/>
  <c r="D9770" i="5" s="1"/>
  <c r="D9771" i="5" a="1"/>
  <c r="D9771" i="5" s="1"/>
  <c r="D9772" i="5" a="1"/>
  <c r="D9772" i="5" s="1"/>
  <c r="D9773" i="5" a="1"/>
  <c r="D9773" i="5" s="1"/>
  <c r="D9774" i="5" a="1"/>
  <c r="D9774" i="5" s="1"/>
  <c r="D9775" i="5" a="1"/>
  <c r="D9775" i="5" s="1"/>
  <c r="D9776" i="5" a="1"/>
  <c r="D9776" i="5" s="1"/>
  <c r="D9777" i="5" a="1"/>
  <c r="D9777" i="5" s="1"/>
  <c r="D9778" i="5" a="1"/>
  <c r="D9778" i="5" s="1"/>
  <c r="D9779" i="5" a="1"/>
  <c r="D9779" i="5" s="1"/>
  <c r="D9780" i="5" a="1"/>
  <c r="D9780" i="5" s="1"/>
  <c r="D9781" i="5" a="1"/>
  <c r="D9781" i="5" s="1"/>
  <c r="D9782" i="5" a="1"/>
  <c r="D9782" i="5" s="1"/>
  <c r="D9783" i="5" a="1"/>
  <c r="D9783" i="5" s="1"/>
  <c r="D9784" i="5" a="1"/>
  <c r="D9784" i="5" s="1"/>
  <c r="D9785" i="5" a="1"/>
  <c r="D9785" i="5" s="1"/>
  <c r="D9786" i="5" a="1"/>
  <c r="D9786" i="5" s="1"/>
  <c r="D9787" i="5" a="1"/>
  <c r="D9787" i="5" s="1"/>
  <c r="D9788" i="5" a="1"/>
  <c r="D9788" i="5" s="1"/>
  <c r="D9789" i="5" a="1"/>
  <c r="D9789" i="5" s="1"/>
  <c r="D9790" i="5" a="1"/>
  <c r="D9790" i="5" s="1"/>
  <c r="D9791" i="5" a="1"/>
  <c r="D9791" i="5" s="1"/>
  <c r="D9792" i="5" a="1"/>
  <c r="D9792" i="5" s="1"/>
  <c r="D9793" i="5" a="1"/>
  <c r="D9793" i="5" s="1"/>
  <c r="D9794" i="5" a="1"/>
  <c r="D9794" i="5" s="1"/>
  <c r="D9795" i="5" a="1"/>
  <c r="D9795" i="5" s="1"/>
  <c r="D9796" i="5" a="1"/>
  <c r="D9796" i="5" s="1"/>
  <c r="D9797" i="5" a="1"/>
  <c r="D9797" i="5" s="1"/>
  <c r="D9798" i="5" a="1"/>
  <c r="D9798" i="5" s="1"/>
  <c r="D9799" i="5" a="1"/>
  <c r="D9799" i="5" s="1"/>
  <c r="D9800" i="5" a="1"/>
  <c r="D9800" i="5" s="1"/>
  <c r="D9801" i="5" a="1"/>
  <c r="D9801" i="5" s="1"/>
  <c r="D9802" i="5" a="1"/>
  <c r="D9802" i="5" s="1"/>
  <c r="D9803" i="5" a="1"/>
  <c r="D9803" i="5" s="1"/>
  <c r="D9804" i="5" a="1"/>
  <c r="D9804" i="5" s="1"/>
  <c r="D9805" i="5" a="1"/>
  <c r="D9805" i="5" s="1"/>
  <c r="D9806" i="5" a="1"/>
  <c r="D9806" i="5" s="1"/>
  <c r="D9807" i="5" a="1"/>
  <c r="D9807" i="5" s="1"/>
  <c r="D9808" i="5" a="1"/>
  <c r="D9808" i="5" s="1"/>
  <c r="D9809" i="5" a="1"/>
  <c r="D9809" i="5" s="1"/>
  <c r="D9810" i="5" a="1"/>
  <c r="D9810" i="5" s="1"/>
  <c r="D9811" i="5" a="1"/>
  <c r="D9811" i="5" s="1"/>
  <c r="D9812" i="5" a="1"/>
  <c r="D9812" i="5" s="1"/>
  <c r="D9813" i="5" a="1"/>
  <c r="D9813" i="5" s="1"/>
  <c r="D9814" i="5" a="1"/>
  <c r="D9814" i="5" s="1"/>
  <c r="D9815" i="5" a="1"/>
  <c r="D9815" i="5" s="1"/>
  <c r="D9816" i="5" a="1"/>
  <c r="D9816" i="5" s="1"/>
  <c r="D9817" i="5" a="1"/>
  <c r="D9817" i="5" s="1"/>
  <c r="D9818" i="5" a="1"/>
  <c r="D9818" i="5" s="1"/>
  <c r="D9819" i="5" a="1"/>
  <c r="D9819" i="5" s="1"/>
  <c r="D9820" i="5" a="1"/>
  <c r="D9820" i="5" s="1"/>
  <c r="D9821" i="5" a="1"/>
  <c r="D9821" i="5" s="1"/>
  <c r="D9822" i="5" a="1"/>
  <c r="D9822" i="5" s="1"/>
  <c r="D9823" i="5" a="1"/>
  <c r="D9823" i="5" s="1"/>
  <c r="D9824" i="5" a="1"/>
  <c r="D9824" i="5" s="1"/>
  <c r="D9825" i="5" a="1"/>
  <c r="D9825" i="5" s="1"/>
  <c r="D9826" i="5" a="1"/>
  <c r="D9826" i="5" s="1"/>
  <c r="D9827" i="5" a="1"/>
  <c r="D9827" i="5" s="1"/>
  <c r="D9828" i="5" a="1"/>
  <c r="D9828" i="5" s="1"/>
  <c r="D9829" i="5" a="1"/>
  <c r="D9829" i="5" s="1"/>
  <c r="D9830" i="5" a="1"/>
  <c r="D9830" i="5" s="1"/>
  <c r="D9831" i="5" a="1"/>
  <c r="D9831" i="5" s="1"/>
  <c r="D9832" i="5" a="1"/>
  <c r="D9832" i="5" s="1"/>
  <c r="D9833" i="5" a="1"/>
  <c r="D9833" i="5" s="1"/>
  <c r="D9834" i="5" a="1"/>
  <c r="D9834" i="5" s="1"/>
  <c r="D9835" i="5" a="1"/>
  <c r="D9835" i="5" s="1"/>
  <c r="D9836" i="5" a="1"/>
  <c r="D9836" i="5" s="1"/>
  <c r="D9837" i="5" a="1"/>
  <c r="D9837" i="5" s="1"/>
  <c r="D9838" i="5" a="1"/>
  <c r="D9838" i="5" s="1"/>
  <c r="D9839" i="5" a="1"/>
  <c r="D9839" i="5" s="1"/>
  <c r="D9840" i="5" a="1"/>
  <c r="D9840" i="5" s="1"/>
  <c r="D9841" i="5" a="1"/>
  <c r="D9841" i="5" s="1"/>
  <c r="D9842" i="5" a="1"/>
  <c r="D9842" i="5" s="1"/>
  <c r="D9843" i="5" a="1"/>
  <c r="D9843" i="5" s="1"/>
  <c r="D9844" i="5" a="1"/>
  <c r="D9844" i="5" s="1"/>
  <c r="D9845" i="5" a="1"/>
  <c r="D9845" i="5" s="1"/>
  <c r="D9846" i="5" a="1"/>
  <c r="D9846" i="5" s="1"/>
  <c r="D9847" i="5" a="1"/>
  <c r="D9847" i="5" s="1"/>
  <c r="D9848" i="5" a="1"/>
  <c r="D9848" i="5" s="1"/>
  <c r="D9849" i="5" a="1"/>
  <c r="D9849" i="5" s="1"/>
  <c r="D9850" i="5" a="1"/>
  <c r="D9850" i="5" s="1"/>
  <c r="D9851" i="5" a="1"/>
  <c r="D9851" i="5" s="1"/>
  <c r="D9852" i="5" a="1"/>
  <c r="D9852" i="5" s="1"/>
  <c r="D9853" i="5" a="1"/>
  <c r="D9853" i="5" s="1"/>
  <c r="D9854" i="5" a="1"/>
  <c r="D9854" i="5" s="1"/>
  <c r="D9855" i="5" a="1"/>
  <c r="D9855" i="5" s="1"/>
  <c r="D9856" i="5" a="1"/>
  <c r="D9856" i="5" s="1"/>
  <c r="D9857" i="5" a="1"/>
  <c r="D9857" i="5" s="1"/>
  <c r="D9858" i="5" a="1"/>
  <c r="D9858" i="5" s="1"/>
  <c r="D9859" i="5" a="1"/>
  <c r="D9859" i="5" s="1"/>
  <c r="D9860" i="5" a="1"/>
  <c r="D9860" i="5" s="1"/>
  <c r="D9861" i="5" a="1"/>
  <c r="D9861" i="5" s="1"/>
  <c r="D9862" i="5" a="1"/>
  <c r="D9862" i="5" s="1"/>
  <c r="D9863" i="5" a="1"/>
  <c r="D9863" i="5" s="1"/>
  <c r="D9864" i="5" a="1"/>
  <c r="D9864" i="5" s="1"/>
  <c r="D9865" i="5" a="1"/>
  <c r="D9865" i="5" s="1"/>
  <c r="D9866" i="5" a="1"/>
  <c r="D9866" i="5" s="1"/>
  <c r="D9867" i="5" a="1"/>
  <c r="D9867" i="5" s="1"/>
  <c r="D9868" i="5" a="1"/>
  <c r="D9868" i="5" s="1"/>
  <c r="D9869" i="5" a="1"/>
  <c r="D9869" i="5" s="1"/>
  <c r="D9870" i="5" a="1"/>
  <c r="D9870" i="5" s="1"/>
  <c r="D9871" i="5" a="1"/>
  <c r="D9871" i="5" s="1"/>
  <c r="D9872" i="5" a="1"/>
  <c r="D9872" i="5" s="1"/>
  <c r="D9873" i="5" a="1"/>
  <c r="D9873" i="5" s="1"/>
  <c r="D9874" i="5" a="1"/>
  <c r="D9874" i="5" s="1"/>
  <c r="D9875" i="5" a="1"/>
  <c r="D9875" i="5" s="1"/>
  <c r="D9876" i="5" a="1"/>
  <c r="D9876" i="5" s="1"/>
  <c r="D9877" i="5" a="1"/>
  <c r="D9877" i="5" s="1"/>
  <c r="D9878" i="5" a="1"/>
  <c r="D9878" i="5" s="1"/>
  <c r="D9879" i="5" a="1"/>
  <c r="D9879" i="5" s="1"/>
  <c r="D9880" i="5" a="1"/>
  <c r="D9880" i="5" s="1"/>
  <c r="D9881" i="5" a="1"/>
  <c r="D9881" i="5" s="1"/>
  <c r="D9882" i="5" a="1"/>
  <c r="D9882" i="5" s="1"/>
  <c r="D9883" i="5" a="1"/>
  <c r="D9883" i="5" s="1"/>
  <c r="D9884" i="5" a="1"/>
  <c r="D9884" i="5" s="1"/>
  <c r="D9885" i="5" a="1"/>
  <c r="D9885" i="5" s="1"/>
  <c r="D9886" i="5" a="1"/>
  <c r="D9886" i="5" s="1"/>
  <c r="D9887" i="5" a="1"/>
  <c r="D9887" i="5" s="1"/>
  <c r="D9888" i="5" a="1"/>
  <c r="D9888" i="5" s="1"/>
  <c r="D9889" i="5" a="1"/>
  <c r="D9889" i="5" s="1"/>
  <c r="D9890" i="5" a="1"/>
  <c r="D9890" i="5" s="1"/>
  <c r="D9891" i="5" a="1"/>
  <c r="D9891" i="5" s="1"/>
  <c r="D9892" i="5" a="1"/>
  <c r="D9892" i="5" s="1"/>
  <c r="D9893" i="5" a="1"/>
  <c r="D9893" i="5" s="1"/>
  <c r="D9894" i="5" a="1"/>
  <c r="D9894" i="5" s="1"/>
  <c r="D9895" i="5" a="1"/>
  <c r="D9895" i="5" s="1"/>
  <c r="D9896" i="5" a="1"/>
  <c r="D9896" i="5" s="1"/>
  <c r="D9897" i="5" a="1"/>
  <c r="D9897" i="5" s="1"/>
  <c r="D9898" i="5" a="1"/>
  <c r="D9898" i="5" s="1"/>
  <c r="D9899" i="5" a="1"/>
  <c r="D9899" i="5" s="1"/>
  <c r="D9900" i="5" a="1"/>
  <c r="D9900" i="5" s="1"/>
  <c r="D9901" i="5" a="1"/>
  <c r="D9901" i="5" s="1"/>
  <c r="D9902" i="5" a="1"/>
  <c r="D9902" i="5" s="1"/>
  <c r="D9903" i="5" a="1"/>
  <c r="D9903" i="5" s="1"/>
  <c r="D9904" i="5" a="1"/>
  <c r="D9904" i="5" s="1"/>
  <c r="D9905" i="5" a="1"/>
  <c r="D9905" i="5" s="1"/>
  <c r="D9906" i="5" a="1"/>
  <c r="D9906" i="5" s="1"/>
  <c r="D9907" i="5" a="1"/>
  <c r="D9907" i="5" s="1"/>
  <c r="D9908" i="5" a="1"/>
  <c r="D9908" i="5" s="1"/>
  <c r="D9909" i="5" a="1"/>
  <c r="D9909" i="5" s="1"/>
  <c r="D9910" i="5" a="1"/>
  <c r="D9910" i="5" s="1"/>
  <c r="D9911" i="5" a="1"/>
  <c r="D9911" i="5" s="1"/>
  <c r="D9912" i="5" a="1"/>
  <c r="D9912" i="5" s="1"/>
  <c r="D9913" i="5" a="1"/>
  <c r="D9913" i="5" s="1"/>
  <c r="D9914" i="5" a="1"/>
  <c r="D9914" i="5" s="1"/>
  <c r="D9915" i="5" a="1"/>
  <c r="D9915" i="5" s="1"/>
  <c r="D9916" i="5" a="1"/>
  <c r="D9916" i="5" s="1"/>
  <c r="D9917" i="5" a="1"/>
  <c r="D9917" i="5" s="1"/>
  <c r="D9918" i="5" a="1"/>
  <c r="D9918" i="5" s="1"/>
  <c r="D9919" i="5" a="1"/>
  <c r="D9919" i="5" s="1"/>
  <c r="D9920" i="5" a="1"/>
  <c r="D9920" i="5" s="1"/>
  <c r="D9921" i="5" a="1"/>
  <c r="D9921" i="5" s="1"/>
  <c r="D9922" i="5" a="1"/>
  <c r="D9922" i="5" s="1"/>
  <c r="D9923" i="5" a="1"/>
  <c r="D9923" i="5" s="1"/>
  <c r="D9924" i="5" a="1"/>
  <c r="D9924" i="5" s="1"/>
  <c r="D9925" i="5" a="1"/>
  <c r="D9925" i="5" s="1"/>
  <c r="D9926" i="5" a="1"/>
  <c r="D9926" i="5" s="1"/>
  <c r="D9927" i="5" a="1"/>
  <c r="D9927" i="5" s="1"/>
  <c r="D9928" i="5" a="1"/>
  <c r="D9928" i="5" s="1"/>
  <c r="D9929" i="5" a="1"/>
  <c r="D9929" i="5" s="1"/>
  <c r="D9930" i="5" a="1"/>
  <c r="D9930" i="5" s="1"/>
  <c r="D9931" i="5" a="1"/>
  <c r="D9931" i="5" s="1"/>
  <c r="D9932" i="5" a="1"/>
  <c r="D9932" i="5" s="1"/>
  <c r="D9933" i="5" a="1"/>
  <c r="D9933" i="5" s="1"/>
  <c r="D9934" i="5" a="1"/>
  <c r="D9934" i="5" s="1"/>
  <c r="D9935" i="5" a="1"/>
  <c r="D9935" i="5" s="1"/>
  <c r="D9936" i="5" a="1"/>
  <c r="D9936" i="5" s="1"/>
  <c r="D9937" i="5" a="1"/>
  <c r="D9937" i="5" s="1"/>
  <c r="D9938" i="5" a="1"/>
  <c r="D9938" i="5" s="1"/>
  <c r="D9939" i="5" a="1"/>
  <c r="D9939" i="5" s="1"/>
  <c r="D9940" i="5" a="1"/>
  <c r="D9940" i="5" s="1"/>
  <c r="D9941" i="5" a="1"/>
  <c r="D9941" i="5" s="1"/>
  <c r="D9942" i="5" a="1"/>
  <c r="D9942" i="5" s="1"/>
  <c r="D9943" i="5" a="1"/>
  <c r="D9943" i="5" s="1"/>
  <c r="D9944" i="5" a="1"/>
  <c r="D9944" i="5" s="1"/>
  <c r="D9945" i="5" a="1"/>
  <c r="D9945" i="5" s="1"/>
  <c r="D9946" i="5" a="1"/>
  <c r="D9946" i="5" s="1"/>
  <c r="D9947" i="5" a="1"/>
  <c r="D9947" i="5" s="1"/>
  <c r="D9948" i="5" a="1"/>
  <c r="D9948" i="5" s="1"/>
  <c r="D9949" i="5" a="1"/>
  <c r="D9949" i="5" s="1"/>
  <c r="D9950" i="5" a="1"/>
  <c r="D9950" i="5" s="1"/>
  <c r="D9951" i="5" a="1"/>
  <c r="D9951" i="5" s="1"/>
  <c r="D9952" i="5" a="1"/>
  <c r="D9952" i="5" s="1"/>
  <c r="D9953" i="5" a="1"/>
  <c r="D9953" i="5" s="1"/>
  <c r="D9954" i="5" a="1"/>
  <c r="D9954" i="5" s="1"/>
  <c r="D9955" i="5" a="1"/>
  <c r="D9955" i="5" s="1"/>
  <c r="D9956" i="5" a="1"/>
  <c r="D9956" i="5" s="1"/>
  <c r="D9957" i="5" a="1"/>
  <c r="D9957" i="5" s="1"/>
  <c r="D9958" i="5" a="1"/>
  <c r="D9958" i="5" s="1"/>
  <c r="D9959" i="5" a="1"/>
  <c r="D9959" i="5" s="1"/>
  <c r="D9960" i="5" a="1"/>
  <c r="D9960" i="5" s="1"/>
  <c r="D9961" i="5" a="1"/>
  <c r="D9961" i="5" s="1"/>
  <c r="D9962" i="5" a="1"/>
  <c r="D9962" i="5" s="1"/>
  <c r="D9963" i="5" a="1"/>
  <c r="D9963" i="5" s="1"/>
  <c r="D9964" i="5" a="1"/>
  <c r="D9964" i="5" s="1"/>
  <c r="D9965" i="5" a="1"/>
  <c r="D9965" i="5" s="1"/>
  <c r="D9966" i="5" a="1"/>
  <c r="D9966" i="5" s="1"/>
  <c r="D9967" i="5" a="1"/>
  <c r="D9967" i="5" s="1"/>
  <c r="D9968" i="5" a="1"/>
  <c r="D9968" i="5" s="1"/>
  <c r="D9969" i="5" a="1"/>
  <c r="D9969" i="5" s="1"/>
  <c r="D9970" i="5" a="1"/>
  <c r="D9970" i="5" s="1"/>
  <c r="D9971" i="5" a="1"/>
  <c r="D9971" i="5" s="1"/>
  <c r="D9972" i="5" a="1"/>
  <c r="D9972" i="5" s="1"/>
  <c r="D9973" i="5" a="1"/>
  <c r="D9973" i="5" s="1"/>
  <c r="D9974" i="5" a="1"/>
  <c r="D9974" i="5" s="1"/>
  <c r="D9975" i="5" a="1"/>
  <c r="D9975" i="5" s="1"/>
  <c r="D9976" i="5" a="1"/>
  <c r="D9976" i="5" s="1"/>
  <c r="D9977" i="5" a="1"/>
  <c r="D9977" i="5" s="1"/>
  <c r="D9978" i="5" a="1"/>
  <c r="D9978" i="5" s="1"/>
  <c r="D9979" i="5" a="1"/>
  <c r="D9979" i="5" s="1"/>
  <c r="D9980" i="5" a="1"/>
  <c r="D9980" i="5" s="1"/>
  <c r="D9981" i="5" a="1"/>
  <c r="D9981" i="5" s="1"/>
  <c r="D9982" i="5" a="1"/>
  <c r="D9982" i="5" s="1"/>
  <c r="D9983" i="5" a="1"/>
  <c r="D9983" i="5" s="1"/>
  <c r="D9984" i="5" a="1"/>
  <c r="D9984" i="5" s="1"/>
  <c r="D9985" i="5" a="1"/>
  <c r="D9985" i="5" s="1"/>
  <c r="D9986" i="5" a="1"/>
  <c r="D9986" i="5" s="1"/>
  <c r="D9987" i="5" a="1"/>
  <c r="D9987" i="5" s="1"/>
  <c r="D9988" i="5" a="1"/>
  <c r="D9988" i="5" s="1"/>
  <c r="D9989" i="5" a="1"/>
  <c r="D9989" i="5" s="1"/>
  <c r="D9990" i="5" a="1"/>
  <c r="D9990" i="5" s="1"/>
  <c r="D9991" i="5" a="1"/>
  <c r="D9991" i="5" s="1"/>
  <c r="D9992" i="5" a="1"/>
  <c r="D9992" i="5" s="1"/>
  <c r="D9993" i="5" a="1"/>
  <c r="D9993" i="5" s="1"/>
  <c r="D9994" i="5" a="1"/>
  <c r="D9994" i="5" s="1"/>
  <c r="D9995" i="5" a="1"/>
  <c r="D9995" i="5" s="1"/>
  <c r="D9996" i="5" a="1"/>
  <c r="D9996" i="5" s="1"/>
  <c r="D9997" i="5" a="1"/>
  <c r="D9997" i="5" s="1"/>
  <c r="D9998" i="5" a="1"/>
  <c r="D9998" i="5" s="1"/>
  <c r="D2" i="5" a="1"/>
  <c r="D2" i="5" s="1"/>
  <c r="D5" i="6"/>
  <c r="A4" i="6"/>
  <c r="I11" i="6"/>
  <c r="G1" i="6"/>
  <c r="K13"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<sst xmlns="http://schemas.openxmlformats.org/spreadsheetml/2006/main" count="90085" uniqueCount="2987">
  <si>
    <t>CustomerId</t>
  </si>
  <si>
    <t>Surname</t>
  </si>
  <si>
    <t>CreditScore</t>
  </si>
  <si>
    <t>Geography</t>
  </si>
  <si>
    <t>Gender</t>
  </si>
  <si>
    <t>Age</t>
  </si>
  <si>
    <t>Tenure</t>
  </si>
  <si>
    <t>NumOfProducts</t>
  </si>
  <si>
    <t>HasCrCard</t>
  </si>
  <si>
    <t>IsActiveMember</t>
  </si>
  <si>
    <t>Exited</t>
  </si>
  <si>
    <t>Hargrave</t>
  </si>
  <si>
    <t>France</t>
  </si>
  <si>
    <t>Female</t>
  </si>
  <si>
    <t>Yes</t>
  </si>
  <si>
    <t>Hill</t>
  </si>
  <si>
    <t>Spain</t>
  </si>
  <si>
    <t>French</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</si>
  <si>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</si>
  <si>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</si>
  <si>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</si>
  <si>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</si>
  <si>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</si>
  <si>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</si>
  <si>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</si>
  <si>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</si>
  <si>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</si>
  <si>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</si>
  <si>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</si>
  <si>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</si>
  <si>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</si>
  <si>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</si>
  <si>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</si>
  <si>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</si>
  <si>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</si>
  <si>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</si>
  <si>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</si>
  <si>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</si>
  <si>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</si>
  <si>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</si>
  <si>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</si>
  <si>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</si>
  <si>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</si>
  <si>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</si>
  <si>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</si>
  <si>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</si>
  <si>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</si>
  <si>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</si>
  <si>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</si>
  <si>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</si>
  <si>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</si>
  <si>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</si>
  <si>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</si>
  <si>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</si>
  <si>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</si>
  <si>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</si>
  <si>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</si>
  <si>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</si>
  <si>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</si>
  <si>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</si>
  <si>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</si>
  <si>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</si>
  <si>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</si>
  <si>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</si>
  <si>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</si>
  <si>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</si>
  <si>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</si>
  <si>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</si>
  <si>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</si>
  <si>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</si>
  <si>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</si>
  <si>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</si>
  <si>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</si>
  <si>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</si>
  <si>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</si>
  <si>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</si>
  <si>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</si>
  <si>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</si>
  <si>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</si>
  <si>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</si>
  <si>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</si>
  <si>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</si>
  <si>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</si>
  <si>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</si>
  <si>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</si>
  <si>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</si>
  <si>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</si>
  <si>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</si>
  <si>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</si>
  <si>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</si>
  <si>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</si>
  <si>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</si>
  <si>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</si>
  <si>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</si>
  <si>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</si>
  <si>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</si>
  <si>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</si>
  <si>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</si>
  <si>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</si>
  <si>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</si>
  <si>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</si>
  <si>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</si>
  <si>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</si>
  <si>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</si>
  <si>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</si>
  <si>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</si>
  <si>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</si>
  <si>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</si>
  <si>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</si>
  <si>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</si>
  <si>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</si>
  <si>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</si>
  <si>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</si>
  <si>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</si>
  <si>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</si>
  <si>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</si>
  <si>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</si>
  <si>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</si>
  <si>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</si>
  <si>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</si>
  <si>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</si>
  <si>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</si>
  <si>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</si>
  <si>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</si>
  <si>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</si>
  <si>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</si>
  <si>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</si>
  <si>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</si>
  <si>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</si>
  <si>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</si>
  <si>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</si>
  <si>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</si>
  <si>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</si>
  <si>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</si>
  <si>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Calabresi</t>
  </si>
  <si>
    <t>Zetticci</t>
  </si>
  <si>
    <t>Fuller</t>
  </si>
  <si>
    <t>MacDonald</t>
  </si>
  <si>
    <t>Piccio</t>
  </si>
  <si>
    <t>Kennedy</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</si>
  <si>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</si>
  <si>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</si>
  <si>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</si>
  <si>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</si>
  <si>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</si>
  <si>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</si>
  <si>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</si>
  <si>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</si>
  <si>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</si>
  <si>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</si>
  <si>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</si>
  <si>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</si>
  <si>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</si>
  <si>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</si>
  <si>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</si>
  <si>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</si>
  <si>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</si>
  <si>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</si>
  <si>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</si>
  <si>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</si>
  <si>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</si>
  <si>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</si>
  <si>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</si>
  <si>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</si>
  <si>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</si>
  <si>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</si>
  <si>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</si>
  <si>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</si>
  <si>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</si>
  <si>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</si>
  <si>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</si>
  <si>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</si>
  <si>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</si>
  <si>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</si>
  <si>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</si>
  <si>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</si>
  <si>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</si>
  <si>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</si>
  <si>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</si>
  <si>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</si>
  <si>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</si>
  <si>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</si>
  <si>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</si>
  <si>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</si>
  <si>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</si>
  <si>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</si>
  <si>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</si>
  <si>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</si>
  <si>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</si>
  <si>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</si>
  <si>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</si>
  <si>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</si>
  <si>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</si>
  <si>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</si>
  <si>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</si>
  <si>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</si>
  <si>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</si>
  <si>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</si>
  <si>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</si>
  <si>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</si>
  <si>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</si>
  <si>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</si>
  <si>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</si>
  <si>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</si>
  <si>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</si>
  <si>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</si>
  <si>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</si>
  <si>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</si>
  <si>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</si>
  <si>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</si>
  <si>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</si>
  <si>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</si>
  <si>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</si>
  <si>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</si>
  <si>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</si>
  <si>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</si>
  <si>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</si>
  <si>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</si>
  <si>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</si>
  <si>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</si>
  <si>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</si>
  <si>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</si>
  <si>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</si>
  <si>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</si>
  <si>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</si>
  <si>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</si>
  <si>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</si>
  <si>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</si>
  <si>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</si>
  <si>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</si>
  <si>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</si>
  <si>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</si>
  <si>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</si>
  <si>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</si>
  <si>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</si>
  <si>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</si>
  <si>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</si>
  <si>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</si>
  <si>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</si>
  <si>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</si>
  <si>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</si>
  <si>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</si>
  <si>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</si>
  <si>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</si>
  <si>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</si>
  <si>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</si>
  <si>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</si>
  <si>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</si>
  <si>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</si>
  <si>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</si>
  <si>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</si>
  <si>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</si>
  <si>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</si>
  <si>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</si>
  <si>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</si>
  <si>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</si>
  <si>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</si>
  <si>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</si>
  <si>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</si>
  <si>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</si>
  <si>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</si>
  <si>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</si>
  <si>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</si>
  <si>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</si>
  <si>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</si>
  <si>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</si>
  <si>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</si>
  <si>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</si>
  <si>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</si>
  <si>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</si>
  <si>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</si>
  <si>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</si>
  <si>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</si>
  <si>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</si>
  <si>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</si>
  <si>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</si>
  <si>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</si>
  <si>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</si>
  <si>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</si>
  <si>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</si>
  <si>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</si>
  <si>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</si>
  <si>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</si>
  <si>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</si>
  <si>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</si>
  <si>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</si>
  <si>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</si>
  <si>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</si>
  <si>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</si>
  <si>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</si>
  <si>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</si>
  <si>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</si>
  <si>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</si>
  <si>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</si>
  <si>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</si>
  <si>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</si>
  <si>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</si>
  <si>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</si>
  <si>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</si>
  <si>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</si>
  <si>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</si>
  <si>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</si>
  <si>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</si>
  <si>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</si>
  <si>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</si>
  <si>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</si>
  <si>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</si>
  <si>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</si>
  <si>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</si>
  <si>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</si>
  <si>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</si>
  <si>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</si>
  <si>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</si>
  <si>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</si>
  <si>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</si>
  <si>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</si>
  <si>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</si>
  <si>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</si>
  <si>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</si>
  <si>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</si>
  <si>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</si>
  <si>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</si>
  <si>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</si>
  <si>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</si>
  <si>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</si>
  <si>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</si>
  <si>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</si>
  <si>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</si>
  <si>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</si>
  <si>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</si>
  <si>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</si>
  <si>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</si>
  <si>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</si>
  <si>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</si>
  <si>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</si>
  <si>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</si>
  <si>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</si>
  <si>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</si>
  <si>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</si>
  <si>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</si>
  <si>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</si>
  <si>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</si>
  <si>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</si>
  <si>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</si>
  <si>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</si>
  <si>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</si>
  <si>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</si>
  <si>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</si>
  <si>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</si>
  <si>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</si>
  <si>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</si>
  <si>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</si>
  <si>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</si>
  <si>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</si>
  <si>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</si>
  <si>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</si>
  <si>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</si>
  <si>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</si>
  <si>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</si>
  <si>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</si>
  <si>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</si>
  <si>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</si>
  <si>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</si>
  <si>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</si>
  <si>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</si>
  <si>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</si>
  <si>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</si>
  <si>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</si>
  <si>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</si>
  <si>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</si>
  <si>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</si>
  <si>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</si>
  <si>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</si>
  <si>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</si>
  <si>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</si>
  <si>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</si>
  <si>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</si>
  <si>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</si>
  <si>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</si>
  <si>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</si>
  <si>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</si>
  <si>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</si>
  <si>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</si>
  <si>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</si>
  <si>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</si>
  <si>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</si>
  <si>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</si>
  <si>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</si>
  <si>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</si>
  <si>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</si>
  <si>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</si>
  <si>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</si>
  <si>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</si>
  <si>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</si>
  <si>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</si>
  <si>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</si>
  <si>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</si>
  <si>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</si>
  <si>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</si>
  <si>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</si>
  <si>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</si>
  <si>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</si>
  <si>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</si>
  <si>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</si>
  <si>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</si>
  <si>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</si>
  <si>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</si>
  <si>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</si>
  <si>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</si>
  <si>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</si>
  <si>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</si>
  <si>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</si>
  <si>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</si>
  <si>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</si>
  <si>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</si>
  <si>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</si>
  <si>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</si>
  <si>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</si>
  <si>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</si>
  <si>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</si>
  <si>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</si>
  <si>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</si>
  <si>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</si>
  <si>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</si>
  <si>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</si>
  <si>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</si>
  <si>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</si>
  <si>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</si>
  <si>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</si>
  <si>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</si>
  <si>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</si>
  <si>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</si>
  <si>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</si>
  <si>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</si>
  <si>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</si>
  <si>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</si>
  <si>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</si>
  <si>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</si>
  <si>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</si>
  <si>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</si>
  <si>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</si>
  <si>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</si>
  <si>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</si>
  <si>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</si>
  <si>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</si>
  <si>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</si>
  <si>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</si>
  <si>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</si>
  <si>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</si>
  <si>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</si>
  <si>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</si>
  <si>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</si>
  <si>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</si>
  <si>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</si>
  <si>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</si>
  <si>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</si>
  <si>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</si>
  <si>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</si>
  <si>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</si>
  <si>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</si>
  <si>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</si>
  <si>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</si>
  <si>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</si>
  <si>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</si>
  <si>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</si>
  <si>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</si>
  <si>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</si>
  <si>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</si>
  <si>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</si>
  <si>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</si>
  <si>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</si>
  <si>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</si>
  <si>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</si>
  <si>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</si>
  <si>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</si>
  <si>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</si>
  <si>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</si>
  <si>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</si>
  <si>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</si>
  <si>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</si>
  <si>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</si>
  <si>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</si>
  <si>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</si>
  <si>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</si>
  <si>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</si>
  <si>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</si>
  <si>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</si>
  <si>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</si>
  <si>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</si>
  <si>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</si>
  <si>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</si>
  <si>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</si>
  <si>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</si>
  <si>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</si>
  <si>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</si>
  <si>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</si>
  <si>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</si>
  <si>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</si>
  <si>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</si>
  <si>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</si>
  <si>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</si>
  <si>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</si>
  <si>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</si>
  <si>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</si>
  <si>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</si>
  <si>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</si>
  <si>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</si>
  <si>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</si>
  <si>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</si>
  <si>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</si>
  <si>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</si>
  <si>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</si>
  <si>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</si>
  <si>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</si>
  <si>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</si>
  <si>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</si>
  <si>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</si>
  <si>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</si>
  <si>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</si>
  <si>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</si>
  <si>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</si>
  <si>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</si>
  <si>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</si>
  <si>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</si>
  <si>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</si>
  <si>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</si>
  <si>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</si>
  <si>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</si>
  <si>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</si>
  <si>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</si>
  <si>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</si>
  <si>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</si>
  <si>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</si>
  <si>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</si>
  <si>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</si>
  <si>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</si>
  <si>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</si>
  <si>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</si>
  <si>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</si>
  <si>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</si>
  <si>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</si>
  <si>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</si>
  <si>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</si>
  <si>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</si>
  <si>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</si>
  <si>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</si>
  <si>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</si>
  <si>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</si>
  <si>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</si>
  <si>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</si>
  <si>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</si>
  <si>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</si>
  <si>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</si>
  <si>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</si>
  <si>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</si>
  <si>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</si>
  <si>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</si>
  <si>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</si>
  <si>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</si>
  <si>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</si>
  <si>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</si>
  <si>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</si>
  <si>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</si>
  <si>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</si>
  <si>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</si>
  <si>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</si>
  <si>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</si>
  <si>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</si>
  <si>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</si>
  <si>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</si>
  <si>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</si>
  <si>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</si>
  <si>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</si>
  <si>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</si>
  <si>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</si>
  <si>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</si>
  <si>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</si>
  <si>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</si>
  <si>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</si>
  <si>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</si>
  <si>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</si>
  <si>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</si>
  <si>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</si>
  <si>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</si>
  <si>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</si>
  <si>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</si>
  <si>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</si>
  <si>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</si>
  <si>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</si>
  <si>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</si>
  <si>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</si>
  <si>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</si>
  <si>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</si>
  <si>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</si>
  <si>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</si>
  <si>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</si>
  <si>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</si>
  <si>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</si>
  <si>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</si>
  <si>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</si>
  <si>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</si>
  <si>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</si>
  <si>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</si>
  <si>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</si>
  <si>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</si>
  <si>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</si>
  <si>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</si>
  <si>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</si>
  <si>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</si>
  <si>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</si>
  <si>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</si>
  <si>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</si>
  <si>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</si>
  <si>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</si>
  <si>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</si>
  <si>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</si>
  <si>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</si>
  <si>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</si>
  <si>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</si>
  <si>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</si>
  <si>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</si>
  <si>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</si>
  <si>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</si>
  <si>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</si>
  <si>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</si>
  <si>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</si>
  <si>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</si>
  <si>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</si>
  <si>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</si>
  <si>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</si>
  <si>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</si>
  <si>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</si>
  <si>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</si>
  <si>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</si>
  <si>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</si>
  <si>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</si>
  <si>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</si>
  <si>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</si>
  <si>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</si>
  <si>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</si>
  <si>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</si>
  <si>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</si>
  <si>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</si>
  <si>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</si>
  <si>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</si>
  <si>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</si>
  <si>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</si>
  <si>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</si>
  <si>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</si>
  <si>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</si>
  <si>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</si>
  <si>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</si>
  <si>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</si>
  <si>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</si>
  <si>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</si>
  <si>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</si>
  <si>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</si>
  <si>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</si>
  <si>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</si>
  <si>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</si>
  <si>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</si>
  <si>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</si>
  <si>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</si>
  <si>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</si>
  <si>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</si>
  <si>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</si>
  <si>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</si>
  <si>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</si>
  <si>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</si>
  <si>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</si>
  <si>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</si>
  <si>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</si>
  <si>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</si>
  <si>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</si>
  <si>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</si>
  <si>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</si>
  <si>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</si>
  <si>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</si>
  <si>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</si>
  <si>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</si>
  <si>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</si>
  <si>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</si>
  <si>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</si>
  <si>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</si>
  <si>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</si>
  <si>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</si>
  <si>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</si>
  <si>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</si>
  <si>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</si>
  <si>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</si>
  <si>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</si>
  <si>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</si>
  <si>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</si>
  <si>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</si>
  <si>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</si>
  <si>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</si>
  <si>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</si>
  <si>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</si>
  <si>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</si>
  <si>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</si>
  <si>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</si>
  <si>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</si>
  <si>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</si>
  <si>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</si>
  <si>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</si>
  <si>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</si>
  <si>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</si>
  <si>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</si>
  <si>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</si>
  <si>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</si>
  <si>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</si>
  <si>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</si>
  <si>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</si>
  <si>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</si>
  <si>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</si>
  <si>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</si>
  <si>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</si>
  <si>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</si>
  <si>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</si>
  <si>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</si>
  <si>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</si>
  <si>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</si>
  <si>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</si>
  <si>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</si>
  <si>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</si>
  <si>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</si>
  <si>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</si>
  <si>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</si>
  <si>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</si>
  <si>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</si>
  <si>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</si>
  <si>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</si>
  <si>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</si>
  <si>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</si>
  <si>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</si>
  <si>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</si>
  <si>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</si>
  <si>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</si>
  <si>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</si>
  <si>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</si>
  <si>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</si>
  <si>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</si>
  <si>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</si>
  <si>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</si>
  <si>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</si>
  <si>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</si>
  <si>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</si>
  <si>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</si>
  <si>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</si>
  <si>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</si>
  <si>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</si>
  <si>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</si>
  <si>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</si>
  <si>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</si>
  <si>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</si>
  <si>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</si>
  <si>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</si>
  <si>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</si>
  <si>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</si>
  <si>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</si>
  <si>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</si>
  <si>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</si>
  <si>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</si>
  <si>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</si>
  <si>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</si>
  <si>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</si>
  <si>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</si>
  <si>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</si>
  <si>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</si>
  <si>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</si>
  <si>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</si>
  <si>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</si>
  <si>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</si>
  <si>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</si>
  <si>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</si>
  <si>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</si>
  <si>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</si>
  <si>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</si>
  <si>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</si>
  <si>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</si>
  <si>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</si>
  <si>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</si>
  <si>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</si>
  <si>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</si>
  <si>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</si>
  <si>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</si>
  <si>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</si>
  <si>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</si>
  <si>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</si>
  <si>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</si>
  <si>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</si>
  <si>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</si>
  <si>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</si>
  <si>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</si>
  <si>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</si>
  <si>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</si>
  <si>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</si>
  <si>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</si>
  <si>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</si>
  <si>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</si>
  <si>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</si>
  <si>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</si>
  <si>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</si>
  <si>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</si>
  <si>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</si>
  <si>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</si>
  <si>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</si>
  <si>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</si>
  <si>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</si>
  <si>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</si>
  <si>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</si>
  <si>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</si>
  <si>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</si>
  <si>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</si>
  <si>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</si>
  <si>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</si>
  <si>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</si>
  <si>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</si>
  <si>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</si>
  <si>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</si>
  <si>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</si>
  <si>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</si>
  <si>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</si>
  <si>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</si>
  <si>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</si>
  <si>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</si>
  <si>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</si>
  <si>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</si>
  <si>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</si>
  <si>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</si>
  <si>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</si>
  <si>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</si>
  <si>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</si>
  <si>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</si>
  <si>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</si>
  <si>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</si>
  <si>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</si>
  <si>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</si>
  <si>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</si>
  <si>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</si>
  <si>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</si>
  <si>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</si>
  <si>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</si>
  <si>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</si>
  <si>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</si>
  <si>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</si>
  <si>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</si>
  <si>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</si>
  <si>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</si>
  <si>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</si>
  <si>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</si>
  <si>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</si>
  <si>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</si>
  <si>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</si>
  <si>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</si>
  <si>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</si>
  <si>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</si>
  <si>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</si>
  <si>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</si>
  <si>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</si>
  <si>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</si>
  <si>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</si>
  <si>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</si>
  <si>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</si>
  <si>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</si>
  <si>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</si>
  <si>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</si>
  <si>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</si>
  <si>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</si>
  <si>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</si>
  <si>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</si>
  <si>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</si>
  <si>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</si>
  <si>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</si>
  <si>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</si>
  <si>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</si>
  <si>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</si>
  <si>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</si>
  <si>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</si>
  <si>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</si>
  <si>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</si>
  <si>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</si>
  <si>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</si>
  <si>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</si>
  <si>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</si>
  <si>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</si>
  <si>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</si>
  <si>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</si>
  <si>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</si>
  <si>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</si>
  <si>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</si>
  <si>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</si>
  <si>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</si>
  <si>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</si>
  <si>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</si>
  <si>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</si>
  <si>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</si>
  <si>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</si>
  <si>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</si>
  <si>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</si>
  <si>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</si>
  <si>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</si>
  <si>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</si>
  <si>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</si>
  <si>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</si>
  <si>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</si>
  <si>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</si>
  <si>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</si>
  <si>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</si>
  <si>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</si>
  <si>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</si>
  <si>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</si>
  <si>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</si>
  <si>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</si>
  <si>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</si>
  <si>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</si>
  <si>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</si>
  <si>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</si>
  <si>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</si>
  <si>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</si>
  <si>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</si>
  <si>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</si>
  <si>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</si>
  <si>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</si>
  <si>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</si>
  <si>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</si>
  <si>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</si>
  <si>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</si>
  <si>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</si>
  <si>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</si>
  <si>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</si>
  <si>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</si>
  <si>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</si>
  <si>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</si>
  <si>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</si>
  <si>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</si>
  <si>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</si>
  <si>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</si>
  <si>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</si>
  <si>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</si>
  <si>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</si>
  <si>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</si>
  <si>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</si>
  <si>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</si>
  <si>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</si>
  <si>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</si>
  <si>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</si>
  <si>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</si>
  <si>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</si>
  <si>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</si>
  <si>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</si>
  <si>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</si>
  <si>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</si>
  <si>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</si>
  <si>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</si>
  <si>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</si>
  <si>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</si>
  <si>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</si>
  <si>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</si>
  <si>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</si>
  <si>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</si>
  <si>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</si>
  <si>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</si>
  <si>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</si>
  <si>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</si>
  <si>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</si>
  <si>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</si>
  <si>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</si>
  <si>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</si>
  <si>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</si>
  <si>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</si>
  <si>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</si>
  <si>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</si>
  <si>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</si>
  <si>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</si>
  <si>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</si>
  <si>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</si>
  <si>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</si>
  <si>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</si>
  <si>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</si>
  <si>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</si>
  <si>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</si>
  <si>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</si>
  <si>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</si>
  <si>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</si>
  <si>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</si>
  <si>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</si>
  <si>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</si>
  <si>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</si>
  <si>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</si>
  <si>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</si>
  <si>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</si>
  <si>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</si>
  <si>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</si>
  <si>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</si>
  <si>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</si>
  <si>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</si>
  <si>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</si>
  <si>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</si>
  <si>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</si>
  <si>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</si>
  <si>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</si>
  <si>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</si>
  <si>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</si>
  <si>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</si>
  <si>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</si>
  <si>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</si>
  <si>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</si>
  <si>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</si>
  <si>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</si>
  <si>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</si>
  <si>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</si>
  <si>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</si>
  <si>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</si>
  <si>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</si>
  <si>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</si>
  <si>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</si>
  <si>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</si>
  <si>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</si>
  <si>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</si>
  <si>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</si>
  <si>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</si>
  <si>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</si>
  <si>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</si>
  <si>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</si>
  <si>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</si>
  <si>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</si>
  <si>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</si>
  <si>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</si>
  <si>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</si>
  <si>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</si>
  <si>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</si>
  <si>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</si>
  <si>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</si>
  <si>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</si>
  <si>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</si>
  <si>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</si>
  <si>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</si>
  <si>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</si>
  <si>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</si>
  <si>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</si>
  <si>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</si>
  <si>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</si>
  <si>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</si>
  <si>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</si>
  <si>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</si>
  <si>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</si>
  <si>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</si>
  <si>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</si>
  <si>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</si>
  <si>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</si>
  <si>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</si>
  <si>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</si>
  <si>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</si>
  <si>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</si>
  <si>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</si>
  <si>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</si>
  <si>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</si>
  <si>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</si>
  <si>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</si>
  <si>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</si>
  <si>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</si>
  <si>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</si>
  <si>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</si>
  <si>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</si>
  <si>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</si>
  <si>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</si>
  <si>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</si>
  <si>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</si>
  <si>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</si>
  <si>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</si>
  <si>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</si>
  <si>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</si>
  <si>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</si>
  <si>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</si>
  <si>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</si>
  <si>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</si>
  <si>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</si>
  <si>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</si>
  <si>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</si>
  <si>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</si>
  <si>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</si>
  <si>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</si>
  <si>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</si>
  <si>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</si>
  <si>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</si>
  <si>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</si>
  <si>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</si>
  <si>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</si>
  <si>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</si>
  <si>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</si>
  <si>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</si>
  <si>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</si>
  <si>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</si>
  <si>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</si>
  <si>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</si>
  <si>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</si>
  <si>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</si>
  <si>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</si>
  <si>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</si>
  <si>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</si>
  <si>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</si>
  <si>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</si>
  <si>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</si>
  <si>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</si>
  <si>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</si>
  <si>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</si>
  <si>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</si>
  <si>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</si>
  <si>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</si>
  <si>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</si>
  <si>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</si>
  <si>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</si>
  <si>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</si>
  <si>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</si>
  <si>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</si>
  <si>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</si>
  <si>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</si>
  <si>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</si>
  <si>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</si>
  <si>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</si>
  <si>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</si>
  <si>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</si>
  <si>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</si>
  <si>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</si>
  <si>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</si>
  <si>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</si>
  <si>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</si>
  <si>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</si>
  <si>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</si>
  <si>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</si>
  <si>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</si>
  <si>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</si>
  <si>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</si>
  <si>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</si>
  <si>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</si>
  <si>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</si>
  <si>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</si>
  <si>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</si>
  <si>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</si>
  <si>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</si>
  <si>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</si>
  <si>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</si>
  <si>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</si>
  <si>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</si>
  <si>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</si>
  <si>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</si>
  <si>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</si>
  <si>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</si>
  <si>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</si>
  <si>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</si>
  <si>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</si>
  <si>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</si>
  <si>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</si>
  <si>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</si>
  <si>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</si>
  <si>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</si>
  <si>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</si>
  <si>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</si>
  <si>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</si>
  <si>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</si>
  <si>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</si>
  <si>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</si>
  <si>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</si>
  <si>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</si>
  <si>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</si>
  <si>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</si>
  <si>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</si>
  <si>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</si>
  <si>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</si>
  <si>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</si>
  <si>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</si>
  <si>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</si>
  <si>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</si>
  <si>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</si>
  <si>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</si>
  <si>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</si>
  <si>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</si>
  <si>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</si>
  <si>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</si>
  <si>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</si>
  <si>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</si>
  <si>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</si>
  <si>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</si>
  <si>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</si>
  <si>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</si>
  <si>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</si>
  <si>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</si>
  <si>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</si>
  <si>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</si>
  <si>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</si>
  <si>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</si>
  <si>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</si>
  <si>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</si>
  <si>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</si>
  <si>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</si>
  <si>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</si>
  <si>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</si>
  <si>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</si>
  <si>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</si>
  <si>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</si>
  <si>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</si>
  <si>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</si>
  <si>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</si>
  <si>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</si>
  <si>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</si>
  <si>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</si>
  <si>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</si>
  <si>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</si>
  <si>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</si>
  <si>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</si>
  <si>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</si>
  <si>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</si>
  <si>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</si>
  <si>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</si>
  <si>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</si>
  <si>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</si>
  <si>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</si>
  <si>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</si>
  <si>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</si>
  <si>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</si>
  <si>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</si>
  <si>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</si>
  <si>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</si>
  <si>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</si>
  <si>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</si>
  <si>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</si>
  <si>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</si>
  <si>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</si>
  <si>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</si>
  <si>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</si>
  <si>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</si>
  <si>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</si>
  <si>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</si>
  <si>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</si>
  <si>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</si>
  <si>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</si>
  <si>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</si>
  <si>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</si>
  <si>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</si>
  <si>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</si>
  <si>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</si>
  <si>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</si>
  <si>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</si>
  <si>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</si>
  <si>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</si>
  <si>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</si>
  <si>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</si>
  <si>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</si>
  <si>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</si>
  <si>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</si>
  <si>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</si>
  <si>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</si>
  <si>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</si>
  <si>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</si>
  <si>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</si>
  <si>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</si>
  <si>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</si>
  <si>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</si>
  <si>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</si>
  <si>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</si>
  <si>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</si>
  <si>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</si>
  <si>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</si>
  <si>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</si>
  <si>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</si>
  <si>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</si>
  <si>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</si>
  <si>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</si>
  <si>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</si>
  <si>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</si>
  <si>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</si>
  <si>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</si>
  <si>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</si>
  <si>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</si>
  <si>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</si>
  <si>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</si>
  <si>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</si>
  <si>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</si>
  <si>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</si>
  <si>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</si>
  <si>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</si>
  <si>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</si>
  <si>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</si>
  <si>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</si>
  <si>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</si>
  <si>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</si>
  <si>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</si>
  <si>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</si>
  <si>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</si>
  <si>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</si>
  <si>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</si>
  <si>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</si>
  <si>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</si>
  <si>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</si>
  <si>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</si>
  <si>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</si>
  <si>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</si>
  <si>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</si>
  <si>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</si>
  <si>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</si>
  <si>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</si>
  <si>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</si>
  <si>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</si>
  <si>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</si>
  <si>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</si>
  <si>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</si>
  <si>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</si>
  <si>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</si>
  <si>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</si>
  <si>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</si>
  <si>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</si>
  <si>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</si>
  <si>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</si>
  <si>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</si>
  <si>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</si>
  <si>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</si>
  <si>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</si>
  <si>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</si>
  <si>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</si>
  <si>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</si>
  <si>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</si>
  <si>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</si>
  <si>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</si>
  <si>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</si>
  <si>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</si>
  <si>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</si>
  <si>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</si>
  <si>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</si>
  <si>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</si>
  <si>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</si>
  <si>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</si>
  <si>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</si>
  <si>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</si>
  <si>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</si>
  <si>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</si>
  <si>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</si>
  <si>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</si>
  <si>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</si>
  <si>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</si>
  <si>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</si>
  <si>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</si>
  <si>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</si>
  <si>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</si>
  <si>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</si>
  <si>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</si>
  <si>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</si>
  <si>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</si>
  <si>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</si>
  <si>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</si>
  <si>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</si>
  <si>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</si>
  <si>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</si>
  <si>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</si>
  <si>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</si>
  <si>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</si>
  <si>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</si>
  <si>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</si>
  <si>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</si>
  <si>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</si>
  <si>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</si>
  <si>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</si>
  <si>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</si>
  <si>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</si>
  <si>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</si>
  <si>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</si>
  <si>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</si>
  <si>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</si>
  <si>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</si>
  <si>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</si>
  <si>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</si>
  <si>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</si>
  <si>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</si>
  <si>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</si>
  <si>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</si>
  <si>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</si>
  <si>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</si>
  <si>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</si>
  <si>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</si>
  <si>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</si>
  <si>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</si>
  <si>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</si>
  <si>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</si>
  <si>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</si>
  <si>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</si>
  <si>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</si>
  <si>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</si>
  <si>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</si>
  <si>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</si>
  <si>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</si>
  <si>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</si>
  <si>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</si>
  <si>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</si>
  <si>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</si>
  <si>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</si>
  <si>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</si>
  <si>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</si>
  <si>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</si>
  <si>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</si>
  <si>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</si>
  <si>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</si>
  <si>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</si>
  <si>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</si>
  <si>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</si>
  <si>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</si>
  <si>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</si>
  <si>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</si>
  <si>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</si>
  <si>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</si>
  <si>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</si>
  <si>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</si>
  <si>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</si>
  <si>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</si>
  <si>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</si>
  <si>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</si>
  <si>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</si>
  <si>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</si>
  <si>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</si>
  <si>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</si>
  <si>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</si>
  <si>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</si>
  <si>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</si>
  <si>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</si>
  <si>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</si>
  <si>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</si>
  <si>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</si>
  <si>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</si>
  <si>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</si>
  <si>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</si>
  <si>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</si>
  <si>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</si>
  <si>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</si>
  <si>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</si>
  <si>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</si>
  <si>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</si>
  <si>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</si>
  <si>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</si>
  <si>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</si>
  <si>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</si>
  <si>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</si>
  <si>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</si>
  <si>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</si>
  <si>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</si>
  <si>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</si>
  <si>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</si>
  <si>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</si>
  <si>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</si>
  <si>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</si>
  <si>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</si>
  <si>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</si>
  <si>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</si>
  <si>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</si>
  <si>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</si>
  <si>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</si>
  <si>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</si>
  <si>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</si>
  <si>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</si>
  <si>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</si>
  <si>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</si>
  <si>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</si>
  <si>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</si>
  <si>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</si>
  <si>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</si>
  <si>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</si>
  <si>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</si>
  <si>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</si>
  <si>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</si>
  <si>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</si>
  <si>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</si>
  <si>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</si>
  <si>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</si>
  <si>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</si>
  <si>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</si>
  <si>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</si>
  <si>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</si>
  <si>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</si>
  <si>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</si>
  <si>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</si>
  <si>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</si>
  <si>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</si>
  <si>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</si>
  <si>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</si>
  <si>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</si>
  <si>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</si>
  <si>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</si>
  <si>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</si>
  <si>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</si>
  <si>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</si>
  <si>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</si>
  <si>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</si>
  <si>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</si>
  <si>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</si>
  <si>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</si>
  <si>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</si>
  <si>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</si>
  <si>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</si>
  <si>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</si>
  <si>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</si>
  <si>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</si>
  <si>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</si>
  <si>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</si>
  <si>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</si>
  <si>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</si>
  <si>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</si>
  <si>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</si>
  <si>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</si>
  <si>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</si>
  <si>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</si>
  <si>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</si>
  <si>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</si>
  <si>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</si>
  <si>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</si>
  <si>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</si>
  <si>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</si>
  <si>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</si>
  <si>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</si>
  <si>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</si>
  <si>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</si>
  <si>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</si>
  <si>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</si>
  <si>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</si>
  <si>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</si>
  <si>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</si>
  <si>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</si>
  <si>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</si>
  <si>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</si>
  <si>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</si>
  <si>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</si>
  <si>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</si>
  <si>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</si>
  <si>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</si>
  <si>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</si>
  <si>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</si>
  <si>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</si>
  <si>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</si>
  <si>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</si>
  <si>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</si>
  <si>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</si>
  <si>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</si>
  <si>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</si>
  <si>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</si>
  <si>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</si>
  <si>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</si>
  <si>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</si>
  <si>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</si>
  <si>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</si>
  <si>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</si>
  <si>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</si>
  <si>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</si>
  <si>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</si>
  <si>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</si>
  <si>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</si>
  <si>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</si>
  <si>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</si>
  <si>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</si>
  <si>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</si>
  <si>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</si>
  <si>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</si>
  <si>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</si>
  <si>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</si>
  <si>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</si>
  <si>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</si>
  <si>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</si>
  <si>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</si>
  <si>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</si>
  <si>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</si>
  <si>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</si>
  <si>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</si>
  <si>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</si>
  <si>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</si>
  <si>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</si>
  <si>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</si>
  <si>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</si>
  <si>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</si>
  <si>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</si>
  <si>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</si>
  <si>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</si>
  <si>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</si>
  <si>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</si>
  <si>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</si>
  <si>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</si>
  <si>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</si>
  <si>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</si>
  <si>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</si>
  <si>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</si>
  <si>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</si>
  <si>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</si>
  <si>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</si>
  <si>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</si>
  <si>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</si>
  <si>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</si>
  <si>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</si>
  <si>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</si>
  <si>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</si>
  <si>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</si>
  <si>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</si>
  <si>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</si>
  <si>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</si>
  <si>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</si>
  <si>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</si>
  <si>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</si>
  <si>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</si>
  <si>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</si>
  <si>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</si>
  <si>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</si>
  <si>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</si>
  <si>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</si>
  <si>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</si>
  <si>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</si>
  <si>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</si>
  <si>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</si>
  <si>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</si>
  <si>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</si>
  <si>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</si>
  <si>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</si>
  <si>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</si>
  <si>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</si>
  <si>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</si>
  <si>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</si>
  <si>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</si>
  <si>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</si>
  <si>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</si>
  <si>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</si>
  <si>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</si>
  <si>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</si>
  <si>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</si>
  <si>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</si>
  <si>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</si>
  <si>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</si>
  <si>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</si>
  <si>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</si>
  <si>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</si>
  <si>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</si>
  <si>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</si>
  <si>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</si>
  <si>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</si>
  <si>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</si>
  <si>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</si>
  <si>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</si>
  <si>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</si>
  <si>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</si>
  <si>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</si>
  <si>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</si>
  <si>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</si>
  <si>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</si>
  <si>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</si>
  <si>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</si>
  <si>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</si>
  <si>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</si>
  <si>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</si>
  <si>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</si>
  <si>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</si>
  <si>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</si>
  <si>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</si>
  <si>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</si>
  <si>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</si>
  <si>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</si>
  <si>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</si>
  <si>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</si>
  <si>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</si>
  <si>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</si>
  <si>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</si>
  <si>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</si>
  <si>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</si>
  <si>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</si>
  <si>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</si>
  <si>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</si>
  <si>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</si>
  <si>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</si>
  <si>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</si>
  <si>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</si>
  <si>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</si>
  <si>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</si>
  <si>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</si>
  <si>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</si>
  <si>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</si>
  <si>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</si>
  <si>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</si>
  <si>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</si>
  <si>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</si>
  <si>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</si>
  <si>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</si>
  <si>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</si>
  <si>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</si>
  <si>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</si>
  <si>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</si>
  <si>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</si>
  <si>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</si>
  <si>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</si>
  <si>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</si>
  <si>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</si>
  <si>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</si>
  <si>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</si>
  <si>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</si>
  <si>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</si>
  <si>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</si>
  <si>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</si>
  <si>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</si>
  <si>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</si>
  <si>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</si>
  <si>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</si>
  <si>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</si>
  <si>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</si>
  <si>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</si>
  <si>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</si>
  <si>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</si>
  <si>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</si>
  <si>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</si>
  <si>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</si>
  <si>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</si>
  <si>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</si>
  <si>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</si>
  <si>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</si>
  <si>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</si>
  <si>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</si>
  <si>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</si>
  <si>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</si>
  <si>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</si>
  <si>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</si>
  <si>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</si>
  <si>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</si>
  <si>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</si>
  <si>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</si>
  <si>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</si>
  <si>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</si>
  <si>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</si>
  <si>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</si>
  <si>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</si>
  <si>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</si>
  <si>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</si>
  <si>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</si>
  <si>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</si>
  <si>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</si>
  <si>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</si>
  <si>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</si>
  <si>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</si>
  <si>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</si>
  <si>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</si>
  <si>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</si>
  <si>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</si>
  <si>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</si>
  <si>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</si>
  <si>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</si>
  <si>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</si>
  <si>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</si>
  <si>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</si>
  <si>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</si>
  <si>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</si>
  <si>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</si>
  <si>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</si>
  <si>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</si>
  <si>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</si>
  <si>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</si>
  <si>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</si>
  <si>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</si>
  <si>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</si>
  <si>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</si>
  <si>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</si>
  <si>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</si>
  <si>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</si>
  <si>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</si>
  <si>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</si>
  <si>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</si>
  <si>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</si>
  <si>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</si>
  <si>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</si>
  <si>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</si>
  <si>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</si>
  <si>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</si>
  <si>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</si>
  <si>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</si>
  <si>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</si>
  <si>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</si>
  <si>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</si>
  <si>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</si>
  <si>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</si>
  <si>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</si>
  <si>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</si>
  <si>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</si>
  <si>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</si>
  <si>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</si>
  <si>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</si>
  <si>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</si>
  <si>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</si>
  <si>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</si>
  <si>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</si>
  <si>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</si>
  <si>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</si>
  <si>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</si>
  <si>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</si>
  <si>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</si>
  <si>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</si>
  <si>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</si>
  <si>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</si>
  <si>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</si>
  <si>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</si>
  <si>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</si>
  <si>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</si>
  <si>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</si>
  <si>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</si>
  <si>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</si>
  <si>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</si>
  <si>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</si>
  <si>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</si>
  <si>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</si>
  <si>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</si>
  <si>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</si>
  <si>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</si>
  <si>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</si>
  <si>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</si>
  <si>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</si>
  <si>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</si>
  <si>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</si>
  <si>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</si>
  <si>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</si>
  <si>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</si>
  <si>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</si>
  <si>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</si>
  <si>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</si>
  <si>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</si>
  <si>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</si>
  <si>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</si>
  <si>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</si>
  <si>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</si>
  <si>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</si>
  <si>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</si>
  <si>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</si>
  <si>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</si>
  <si>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</si>
  <si>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</si>
  <si>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</si>
  <si>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</si>
  <si>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</si>
  <si>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</si>
  <si>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</si>
  <si>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</si>
  <si>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</si>
  <si>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</si>
  <si>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</si>
  <si>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</si>
  <si>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</si>
  <si>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</si>
  <si>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</si>
  <si>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</si>
  <si>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</si>
  <si>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</si>
  <si>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</si>
  <si>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</si>
  <si>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</si>
  <si>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</si>
  <si>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</si>
  <si>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</si>
  <si>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</si>
  <si>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</si>
  <si>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</si>
  <si>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</si>
  <si>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</si>
  <si>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</si>
  <si>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</si>
  <si>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</si>
  <si>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</si>
  <si>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</si>
  <si>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</si>
  <si>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</si>
  <si>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</si>
  <si>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</si>
  <si>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</si>
  <si>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</si>
  <si>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</si>
  <si>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</si>
  <si>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</si>
  <si>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</si>
  <si>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</si>
  <si>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</si>
  <si>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</si>
  <si>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</si>
  <si>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</si>
  <si>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</si>
  <si>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</si>
  <si>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</si>
  <si>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</si>
  <si>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</si>
  <si>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</si>
  <si>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</si>
  <si>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</si>
  <si>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</si>
  <si>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</si>
  <si>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</si>
  <si>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</si>
  <si>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</si>
  <si>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</si>
  <si>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</si>
  <si>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</si>
  <si>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</si>
  <si>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</si>
  <si>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</si>
  <si>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</si>
  <si>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</si>
  <si>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</si>
  <si>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</si>
  <si>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</si>
  <si>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</si>
  <si>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</si>
  <si>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</si>
  <si>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</si>
  <si>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</si>
  <si>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</si>
  <si>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</si>
  <si>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</si>
  <si>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</si>
  <si>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</si>
  <si>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</si>
  <si>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</si>
  <si>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</si>
  <si>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</si>
  <si>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</si>
  <si>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</si>
  <si>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</si>
  <si>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</si>
  <si>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</si>
  <si>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</si>
  <si>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</si>
  <si>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</si>
  <si>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</si>
  <si>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</si>
  <si>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</si>
  <si>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</si>
  <si>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</si>
  <si>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</si>
  <si>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</si>
  <si>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</si>
  <si>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</si>
  <si>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</si>
  <si>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</si>
  <si>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</si>
  <si>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</si>
  <si>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</si>
  <si>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</si>
  <si>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</si>
  <si>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</si>
  <si>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</si>
  <si>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</si>
  <si>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</si>
  <si>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</si>
  <si>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</si>
  <si>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</si>
  <si>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</si>
  <si>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</si>
  <si>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</si>
  <si>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</si>
  <si>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</si>
  <si>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</si>
  <si>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</si>
  <si>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</si>
  <si>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</si>
  <si>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</si>
  <si>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</si>
  <si>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</si>
  <si>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</si>
  <si>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</si>
  <si>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</si>
  <si>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</si>
  <si>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</si>
  <si>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</si>
  <si>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</si>
  <si>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</si>
  <si>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</si>
  <si>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</si>
  <si>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</si>
  <si>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</si>
  <si>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</si>
  <si>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</si>
  <si>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</si>
  <si>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</si>
  <si>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</si>
  <si>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</si>
  <si>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</si>
  <si>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</si>
  <si>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</si>
  <si>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</si>
  <si>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</si>
  <si>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</si>
  <si>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</si>
  <si>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</si>
  <si>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</si>
  <si>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</si>
  <si>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</si>
  <si>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</si>
  <si>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</si>
  <si>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</si>
  <si>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</si>
  <si>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</si>
  <si>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</si>
  <si>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</si>
  <si>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</si>
  <si>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</si>
  <si>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</si>
  <si>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</si>
  <si>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</si>
  <si>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</si>
  <si>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</si>
  <si>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</si>
  <si>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</si>
  <si>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</si>
  <si>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</si>
  <si>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</si>
  <si>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</si>
  <si>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</si>
  <si>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</si>
  <si>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</si>
  <si>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</si>
  <si>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</si>
  <si>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</si>
  <si>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</si>
  <si>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</si>
  <si>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</si>
  <si>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</si>
  <si>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</si>
  <si>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</si>
  <si>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</si>
  <si>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</si>
  <si>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</si>
  <si>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</si>
  <si>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</si>
  <si>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</si>
  <si>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</si>
  <si>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</si>
  <si>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</si>
  <si>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</si>
  <si>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</si>
  <si>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</si>
  <si>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</si>
  <si>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</si>
  <si>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</si>
  <si>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</si>
  <si>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</si>
  <si>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</si>
  <si>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</si>
  <si>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</si>
  <si>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</si>
  <si>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</si>
  <si>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</si>
  <si>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</si>
  <si>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</si>
  <si>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</si>
  <si>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</si>
  <si>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</si>
  <si>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</si>
  <si>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</si>
  <si>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</si>
  <si>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</si>
  <si>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</si>
  <si>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</si>
  <si>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</si>
  <si>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</si>
  <si>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</si>
  <si>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</si>
  <si>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</si>
  <si>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</si>
  <si>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</si>
  <si>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</si>
  <si>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</si>
  <si>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</si>
  <si>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</si>
  <si>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</si>
  <si>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</si>
  <si>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</si>
  <si>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</si>
  <si>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</si>
  <si>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</si>
  <si>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</si>
  <si>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</si>
  <si>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</si>
  <si>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</si>
  <si>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</si>
  <si>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</si>
  <si>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</si>
  <si>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</si>
  <si>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</si>
  <si>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</si>
  <si>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</si>
  <si>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</si>
  <si>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</si>
  <si>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</si>
  <si>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</si>
  <si>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</si>
  <si>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</si>
  <si>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</si>
  <si>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</si>
  <si>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</si>
  <si>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</si>
  <si>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</si>
  <si>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</si>
  <si>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</si>
  <si>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</si>
  <si>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</si>
  <si>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</si>
  <si>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</si>
  <si>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</si>
  <si>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</si>
  <si>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</si>
  <si>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</si>
  <si>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</si>
  <si>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</si>
  <si>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</si>
  <si>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</si>
  <si>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</si>
  <si>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</si>
  <si>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</si>
  <si>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</si>
  <si>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</si>
  <si>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</si>
  <si>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</si>
  <si>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</si>
  <si>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</si>
  <si>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</si>
  <si>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</si>
  <si>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</si>
  <si>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</si>
  <si>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</si>
  <si>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</si>
  <si>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</si>
  <si>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</si>
  <si>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</si>
  <si>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</si>
  <si>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</si>
  <si>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</si>
  <si>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</si>
  <si>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</si>
  <si>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</si>
  <si>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</si>
  <si>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</si>
  <si>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</si>
  <si>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</si>
  <si>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</si>
  <si>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</si>
  <si>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</si>
  <si>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</si>
  <si>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</si>
  <si>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</si>
  <si>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</si>
  <si>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</si>
  <si>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</si>
  <si>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</si>
  <si>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</si>
  <si>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</si>
  <si>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</si>
  <si>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</si>
  <si>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</si>
  <si>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</si>
  <si>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</si>
  <si>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</si>
  <si>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</si>
  <si>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</si>
  <si>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</si>
  <si>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</si>
  <si>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</si>
  <si>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</si>
  <si>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</si>
  <si>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</si>
  <si>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</si>
  <si>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</si>
  <si>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</si>
  <si>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</si>
  <si>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</si>
  <si>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</si>
  <si>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</si>
  <si>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</si>
  <si>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</si>
  <si>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</si>
  <si>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</si>
  <si>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</si>
  <si>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</si>
  <si>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</si>
  <si>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</si>
  <si>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</si>
  <si>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</si>
  <si>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</si>
  <si>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</si>
  <si>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</si>
  <si>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</si>
  <si>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</si>
  <si>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</si>
  <si>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</si>
  <si>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</si>
  <si>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</si>
  <si>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</si>
  <si>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</si>
  <si>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</si>
  <si>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</si>
  <si>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</si>
  <si>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</si>
  <si>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</si>
  <si>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</si>
  <si>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</si>
  <si>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</si>
  <si>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</si>
  <si>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</si>
  <si>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</si>
  <si>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</si>
  <si>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</si>
  <si>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</si>
  <si>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</si>
  <si>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</si>
  <si>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</si>
  <si>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</si>
  <si>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</si>
  <si>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</si>
  <si>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</si>
  <si>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</si>
  <si>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</si>
  <si>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</si>
  <si>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</si>
  <si>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</si>
  <si>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</si>
  <si>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</si>
  <si>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</si>
  <si>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</si>
  <si>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</si>
  <si>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</si>
  <si>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</si>
  <si>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</si>
  <si>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</si>
  <si>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</si>
  <si>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</si>
  <si>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</si>
  <si>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</si>
  <si>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</si>
  <si>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</si>
  <si>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</si>
  <si>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</si>
  <si>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</si>
  <si>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</si>
  <si>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</si>
  <si>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</si>
  <si>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</si>
  <si>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</si>
  <si>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</si>
  <si>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</si>
  <si>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</si>
  <si>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</si>
  <si>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</si>
  <si>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</si>
  <si>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</si>
  <si>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</si>
  <si>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</si>
  <si>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</si>
  <si>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</si>
  <si>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</si>
  <si>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</si>
  <si>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</si>
  <si>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</si>
  <si>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</si>
  <si>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</si>
  <si>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</si>
  <si>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</si>
  <si>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</si>
  <si>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</si>
  <si>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</si>
  <si>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</si>
  <si>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</si>
  <si>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</si>
  <si>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</si>
  <si>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</si>
  <si>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</si>
  <si>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</si>
  <si>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</si>
  <si>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</si>
  <si>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</si>
  <si>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</si>
  <si>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</si>
  <si>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</si>
  <si>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</si>
  <si>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</si>
  <si>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</si>
  <si>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</si>
  <si>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</si>
  <si>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</si>
  <si>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</si>
  <si>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</si>
  <si>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</si>
  <si>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</si>
  <si>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</si>
  <si>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</si>
  <si>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</si>
  <si>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</si>
  <si>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</si>
  <si>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</si>
  <si>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</si>
  <si>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</si>
  <si>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</si>
  <si>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</si>
  <si>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</si>
  <si>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</si>
  <si>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</si>
  <si>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</si>
  <si>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</si>
  <si>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</si>
  <si>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</si>
  <si>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</si>
  <si>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</si>
  <si>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</si>
  <si>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</si>
  <si>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</si>
  <si>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</si>
  <si>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</si>
  <si>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</si>
  <si>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</si>
  <si>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</si>
  <si>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</si>
  <si>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</si>
  <si>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</si>
  <si>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</si>
  <si>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</si>
  <si>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</si>
  <si>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</si>
  <si>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</si>
  <si>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</si>
  <si>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</si>
  <si>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</si>
  <si>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</si>
  <si>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</si>
  <si>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</si>
  <si>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</si>
  <si>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McWilliams</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</si>
  <si>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</si>
  <si>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</si>
  <si>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</si>
  <si>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</si>
  <si>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</si>
  <si>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</si>
  <si>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</si>
  <si>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</si>
  <si>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</si>
  <si>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</si>
  <si>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</si>
  <si>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</si>
  <si>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</si>
  <si>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</si>
  <si>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</si>
  <si>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</si>
  <si>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</si>
  <si>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</si>
  <si>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</si>
  <si>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</si>
  <si>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</si>
  <si>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</si>
  <si>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</si>
  <si>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</si>
  <si>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</si>
  <si>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</si>
  <si>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</si>
  <si>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</si>
  <si>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</si>
  <si>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</si>
  <si>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</si>
  <si>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</si>
  <si>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</si>
  <si>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</si>
  <si>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</si>
  <si>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</si>
  <si>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</si>
  <si>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</si>
  <si>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</si>
  <si>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</si>
  <si>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</si>
  <si>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</si>
  <si>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</si>
  <si>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</si>
  <si>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</si>
  <si>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</si>
  <si>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</si>
  <si>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</si>
  <si>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</si>
  <si>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</si>
  <si>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</si>
  <si>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</si>
  <si>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</si>
  <si>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</si>
  <si>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</si>
  <si>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</si>
  <si>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</si>
  <si>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</si>
  <si>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</si>
  <si>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</si>
  <si>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</si>
  <si>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</si>
  <si>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</si>
  <si>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</si>
  <si>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</si>
  <si>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</si>
  <si>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</si>
  <si>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</si>
  <si>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</si>
  <si>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</si>
  <si>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</si>
  <si>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</si>
  <si>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</si>
  <si>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</si>
  <si>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</si>
  <si>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</si>
  <si>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</si>
  <si>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</si>
  <si>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</si>
  <si>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</si>
  <si>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</si>
  <si>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</si>
  <si>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</si>
  <si>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</si>
  <si>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</si>
  <si>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</si>
  <si>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</si>
  <si>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</si>
  <si>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</si>
  <si>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</si>
  <si>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</si>
  <si>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</si>
  <si>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</si>
  <si>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</si>
  <si>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</si>
  <si>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</si>
  <si>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</si>
  <si>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</si>
  <si>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</si>
  <si>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</si>
  <si>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</si>
  <si>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</si>
  <si>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</si>
  <si>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</si>
  <si>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</si>
  <si>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</si>
  <si>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</si>
  <si>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</si>
  <si>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</si>
  <si>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</si>
  <si>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</si>
  <si>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</si>
  <si>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</si>
  <si>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</si>
  <si>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</si>
  <si>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</si>
  <si>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</si>
  <si>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</si>
  <si>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</si>
  <si>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</si>
  <si>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</si>
  <si>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</si>
  <si>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</si>
  <si>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</si>
  <si>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</si>
  <si>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</si>
  <si>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</si>
  <si>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</si>
  <si>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</si>
  <si>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</si>
  <si>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</si>
  <si>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</si>
  <si>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</si>
  <si>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</si>
  <si>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</si>
  <si>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</si>
  <si>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</si>
  <si>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</si>
  <si>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</si>
  <si>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</si>
  <si>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</si>
  <si>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</si>
  <si>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</si>
  <si>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</si>
  <si>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</si>
  <si>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</si>
  <si>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</si>
  <si>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</si>
  <si>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</si>
  <si>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</si>
  <si>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</si>
  <si>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</si>
  <si>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</si>
  <si>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</si>
  <si>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</si>
  <si>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</si>
  <si>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</si>
  <si>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</si>
  <si>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</si>
  <si>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</si>
  <si>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</si>
  <si>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</si>
  <si>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</si>
  <si>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</si>
  <si>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</si>
  <si>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</si>
  <si>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</si>
  <si>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</si>
  <si>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</si>
  <si>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</si>
  <si>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</si>
  <si>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</si>
  <si>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</si>
  <si>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</si>
  <si>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</si>
  <si>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</si>
  <si>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</si>
  <si>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</si>
  <si>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</si>
  <si>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</si>
  <si>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</si>
  <si>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</si>
  <si>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</si>
  <si>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</si>
  <si>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</si>
  <si>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</si>
  <si>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</si>
  <si>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</si>
  <si>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</si>
  <si>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</si>
  <si>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</si>
  <si>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</si>
  <si>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</si>
  <si>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</si>
  <si>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</si>
  <si>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</si>
  <si>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</si>
  <si>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</si>
  <si>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</si>
  <si>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</si>
  <si>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</si>
  <si>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</si>
  <si>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</si>
  <si>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</si>
  <si>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</si>
  <si>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</si>
  <si>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</si>
  <si>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</si>
  <si>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</si>
  <si>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</si>
  <si>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</si>
  <si>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</si>
  <si>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</si>
  <si>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</si>
  <si>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</si>
  <si>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</si>
  <si>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</si>
  <si>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</si>
  <si>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</si>
  <si>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</si>
  <si>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</si>
  <si>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</si>
  <si>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</si>
  <si>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</si>
  <si>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</si>
  <si>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</si>
  <si>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</si>
  <si>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</si>
  <si>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</si>
  <si>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</si>
  <si>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</si>
  <si>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</si>
  <si>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</si>
  <si>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</si>
  <si>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</si>
  <si>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</si>
  <si>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</si>
  <si>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</si>
  <si>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</si>
  <si>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</si>
  <si>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</si>
  <si>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</si>
  <si>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</si>
  <si>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</si>
  <si>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</si>
  <si>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</si>
  <si>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</si>
  <si>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</si>
  <si>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</si>
  <si>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</si>
  <si>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</si>
  <si>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</si>
  <si>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</si>
  <si>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</si>
  <si>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</si>
  <si>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</si>
  <si>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</si>
  <si>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</si>
  <si>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</si>
  <si>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</si>
  <si>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</si>
  <si>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</si>
  <si>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</si>
  <si>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</si>
  <si>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</si>
  <si>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</si>
  <si>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</si>
  <si>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</si>
  <si>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</si>
  <si>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</si>
  <si>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</si>
  <si>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</si>
  <si>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</si>
  <si>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</si>
  <si>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</si>
  <si>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</si>
  <si>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</si>
  <si>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</si>
  <si>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</si>
  <si>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</si>
  <si>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</si>
  <si>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</si>
  <si>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</si>
  <si>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</si>
  <si>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</si>
  <si>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</si>
  <si>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</si>
  <si>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</si>
  <si>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</si>
  <si>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</si>
  <si>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</si>
  <si>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</si>
  <si>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</si>
  <si>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</si>
  <si>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</si>
  <si>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</si>
  <si>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</si>
  <si>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</si>
  <si>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</si>
  <si>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</si>
  <si>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</si>
  <si>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</si>
  <si>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</si>
  <si>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</si>
  <si>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</si>
  <si>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</si>
  <si>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</si>
  <si>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</si>
  <si>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</si>
  <si>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</si>
  <si>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</si>
  <si>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</si>
  <si>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</si>
  <si>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</si>
  <si>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</si>
  <si>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</si>
  <si>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</si>
  <si>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</si>
  <si>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</si>
  <si>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</si>
  <si>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</si>
  <si>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</si>
  <si>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</si>
  <si>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</si>
  <si>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</si>
  <si>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</si>
  <si>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</si>
  <si>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</si>
  <si>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</si>
  <si>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</si>
  <si>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</si>
  <si>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</si>
  <si>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</si>
  <si>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</si>
  <si>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</si>
  <si>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</si>
  <si>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</si>
  <si>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</si>
  <si>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</si>
  <si>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</si>
  <si>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</si>
  <si>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</si>
  <si>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</si>
  <si>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</si>
  <si>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</si>
  <si>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</si>
  <si>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</si>
  <si>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</si>
  <si>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</si>
  <si>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</si>
  <si>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</si>
  <si>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</si>
  <si>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</si>
  <si>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</si>
  <si>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</si>
  <si>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</si>
  <si>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</si>
  <si>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</si>
  <si>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</si>
  <si>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</si>
  <si>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</si>
  <si>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</si>
  <si>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</si>
  <si>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</si>
  <si>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</si>
  <si>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</si>
  <si>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</si>
  <si>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</si>
  <si>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</si>
  <si>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</si>
  <si>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</si>
  <si>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</si>
  <si>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</si>
  <si>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</si>
  <si>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</si>
  <si>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</si>
  <si>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</si>
  <si>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</si>
  <si>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</si>
  <si>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</si>
  <si>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</si>
  <si>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</si>
  <si>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</si>
  <si>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</si>
  <si>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</si>
  <si>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</si>
  <si>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</si>
  <si>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</si>
  <si>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</si>
  <si>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</si>
  <si>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</si>
  <si>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</si>
  <si>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</si>
  <si>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</si>
  <si>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</si>
  <si>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</si>
  <si>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</si>
  <si>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</si>
  <si>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</si>
  <si>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</si>
  <si>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</si>
  <si>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</si>
  <si>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</si>
  <si>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</si>
  <si>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</si>
  <si>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</si>
  <si>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</si>
  <si>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</si>
  <si>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</si>
  <si>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</si>
  <si>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</si>
  <si>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</si>
  <si>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</si>
  <si>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</si>
  <si>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</si>
  <si>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</si>
  <si>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</si>
  <si>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</si>
  <si>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</si>
  <si>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</si>
  <si>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</si>
  <si>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</si>
  <si>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</si>
  <si>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</si>
  <si>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</si>
  <si>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</si>
  <si>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</si>
  <si>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</si>
  <si>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</si>
  <si>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</si>
  <si>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</si>
  <si>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</si>
  <si>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</si>
  <si>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</si>
  <si>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</si>
  <si>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</si>
  <si>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</si>
  <si>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</si>
  <si>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</si>
  <si>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</si>
  <si>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</si>
  <si>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</si>
  <si>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</si>
  <si>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</si>
  <si>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</si>
  <si>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</si>
  <si>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</si>
  <si>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</si>
  <si>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</si>
  <si>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</si>
  <si>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</si>
  <si>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</si>
  <si>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</si>
  <si>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</si>
  <si>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</si>
  <si>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</si>
  <si>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</si>
  <si>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</si>
  <si>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</si>
  <si>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</si>
  <si>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</si>
  <si>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</si>
  <si>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</si>
  <si>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</si>
  <si>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</si>
  <si>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</si>
  <si>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</si>
  <si>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</si>
  <si>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</si>
  <si>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</si>
  <si>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</si>
  <si>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</si>
  <si>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</si>
  <si>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</si>
  <si>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</si>
  <si>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</si>
  <si>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</si>
  <si>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</si>
  <si>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</si>
  <si>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</si>
  <si>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</si>
  <si>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</si>
  <si>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</si>
  <si>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</si>
  <si>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</si>
  <si>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</si>
  <si>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</si>
  <si>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</si>
  <si>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</si>
  <si>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</si>
  <si>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</si>
  <si>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</si>
  <si>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</si>
  <si>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</si>
  <si>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</si>
  <si>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</si>
  <si>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</si>
  <si>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</si>
  <si>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</si>
  <si>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</si>
  <si>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</si>
  <si>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</si>
  <si>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</si>
  <si>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</si>
  <si>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</si>
  <si>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</si>
  <si>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</si>
  <si>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</si>
  <si>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</si>
  <si>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</si>
  <si>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</si>
  <si>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</si>
  <si>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</si>
  <si>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</si>
  <si>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</si>
  <si>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</si>
  <si>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</si>
  <si>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</si>
  <si>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</si>
  <si>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</si>
  <si>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</si>
  <si>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</si>
  <si>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</si>
  <si>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</si>
  <si>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</si>
  <si>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</si>
  <si>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</si>
  <si>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</si>
  <si>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</si>
  <si>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</si>
  <si>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</si>
  <si>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</si>
  <si>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</si>
  <si>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</si>
  <si>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</si>
  <si>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</si>
  <si>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</si>
  <si>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</si>
  <si>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</si>
  <si>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</si>
  <si>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</si>
  <si>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</si>
  <si>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</si>
  <si>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</si>
  <si>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</si>
  <si>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</si>
  <si>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</si>
  <si>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</si>
  <si>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</si>
  <si>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</si>
  <si>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</si>
  <si>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</si>
  <si>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</si>
  <si>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</si>
  <si>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</si>
  <si>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</si>
  <si>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</si>
  <si>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</si>
  <si>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</si>
  <si>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</si>
  <si>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</si>
  <si>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</si>
  <si>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</si>
  <si>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</si>
  <si>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</si>
  <si>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</si>
  <si>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</si>
  <si>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</si>
  <si>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</si>
  <si>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</si>
  <si>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</si>
  <si>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</si>
  <si>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</si>
  <si>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</si>
  <si>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</si>
  <si>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</si>
  <si>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</si>
  <si>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</si>
  <si>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</si>
  <si>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</si>
  <si>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</si>
  <si>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</si>
  <si>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</si>
  <si>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</si>
  <si>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</si>
  <si>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</si>
  <si>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</si>
  <si>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</si>
  <si>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</si>
  <si>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</si>
  <si>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</si>
  <si>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</si>
  <si>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</si>
  <si>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</si>
  <si>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</si>
  <si>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</si>
  <si>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</si>
  <si>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</si>
  <si>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</si>
  <si>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</si>
  <si>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</si>
  <si>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</si>
  <si>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</si>
  <si>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</si>
  <si>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</si>
  <si>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</si>
  <si>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</si>
  <si>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</si>
  <si>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</si>
  <si>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</si>
  <si>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</si>
  <si>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</si>
  <si>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</si>
  <si>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</si>
  <si>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</si>
  <si>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</si>
  <si>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</si>
  <si>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</si>
  <si>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</si>
  <si>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</si>
  <si>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</si>
  <si>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</si>
  <si>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</si>
  <si>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</si>
  <si>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EstimatedSalary</t>
  </si>
  <si>
    <t>Balance</t>
  </si>
  <si>
    <t>Age Group</t>
  </si>
  <si>
    <t>CreditScore Category</t>
  </si>
  <si>
    <t>Tenure Group</t>
  </si>
  <si>
    <t>Balance Group</t>
  </si>
  <si>
    <t>Churned label</t>
  </si>
  <si>
    <t>Count of CustomerId</t>
  </si>
  <si>
    <t>Churned</t>
  </si>
  <si>
    <t>Row Labels</t>
  </si>
  <si>
    <t>Stayed</t>
  </si>
  <si>
    <t>Grand Total</t>
  </si>
  <si>
    <t>Average of Age</t>
  </si>
  <si>
    <t>Average of Balance</t>
  </si>
  <si>
    <t>18-24</t>
  </si>
  <si>
    <t>25-34</t>
  </si>
  <si>
    <t>35-44</t>
  </si>
  <si>
    <t>45-54</t>
  </si>
  <si>
    <t>55-64</t>
  </si>
  <si>
    <t>0-2 yrs</t>
  </si>
  <si>
    <t>3-6 yrs</t>
  </si>
  <si>
    <t>7+ yrs</t>
  </si>
  <si>
    <t>100k-149k</t>
  </si>
  <si>
    <t>50k-99k</t>
  </si>
  <si>
    <t>Excellent</t>
  </si>
  <si>
    <t>Fair</t>
  </si>
  <si>
    <t>Good</t>
  </si>
  <si>
    <t>Poor</t>
  </si>
  <si>
    <t>Very Good</t>
  </si>
  <si>
    <t>Count of IsActiveMember</t>
  </si>
  <si>
    <t>Sum of Exited</t>
  </si>
  <si>
    <t>Column Labels</t>
  </si>
  <si>
    <t>Churn Customers</t>
  </si>
  <si>
    <t>Total Customers</t>
  </si>
  <si>
    <t>150k-250k</t>
  </si>
  <si>
    <t>0-49k</t>
  </si>
  <si>
    <t>65+</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</si>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</sst>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2]\ #,##0.00"/>
    <numFmt numFmtId="165" formatCode="0.0%"/>
    <numFmt numFmtId="166" formatCode="_(* #,##0_);_(* \(#,##0\);_(* &quot;-&quot;??_);_(@_)"/>
  </numFmts>
  <fonts count="5" x14ac:knownFonts="1">
    <font>
      <sz val="11"/>
      <color theme="1"/>
      <name val="Calibri"/>
      <family val="2"/>
      <scheme val="minor"/>
    </font>
    <font>
      <b/>
      <sz val="11"/>
      <name val="Calibri"/>
      <family val="2"/>
    </font>
    <font>
      <b/>
      <sz val="11"/>
      <name val="Calibri"/>
      <family val="2"/>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23">
    <xf numFmtId="0" fontId="0" fillId="0" borderId="0" xfId="0"/>
    <xf numFmtId="164" fontId="0" fillId="0" borderId="0" xfId="0" applyNumberFormat="1"/>
    <xf numFmtId="164" fontId="0" fillId="0" borderId="0" xfId="0" applyNumberFormat="1" applyFont="1"/>
    <xf numFmtId="0" fontId="0" fillId="0" borderId="0" xfId="0" applyAlignment="1">
      <alignment vertical="top"/>
    </xf>
    <xf numFmtId="0" fontId="1" fillId="0" borderId="1" xfId="0" applyFont="1" applyBorder="1" applyAlignment="1">
      <alignment vertical="top"/>
    </xf>
    <xf numFmtId="0" fontId="2" fillId="0" borderId="1" xfId="0" applyFont="1" applyBorder="1" applyAlignment="1">
      <alignment vertical="top"/>
    </xf>
    <xf numFmtId="164" fontId="4" fillId="0" borderId="0" xfId="0" applyNumberFormat="1" applyFont="1" applyAlignment="1"/>
    <xf numFmtId="164" fontId="1" fillId="0" borderId="1" xfId="0" applyNumberFormat="1" applyFont="1" applyBorder="1" applyAlignment="1">
      <alignment vertical="top"/>
    </xf>
    <xf numFmtId="0" fontId="0" fillId="0" borderId="0" xfId="0" applyAlignment="1"/>
    <xf numFmtId="0" fontId="1" fillId="0" borderId="0" xfId="0" applyFont="1" applyBorder="1" applyAlignment="1">
      <alignment vertical="top"/>
    </xf>
    <xf numFmtId="0" fontId="1" fillId="0" borderId="2" xfId="0" applyFont="1" applyFill="1" applyBorder="1" applyAlignment="1">
      <alignment vertical="top"/>
    </xf>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165" fontId="0" fillId="0" borderId="0" xfId="2" applyNumberFormat="1" applyFont="1"/>
    <xf numFmtId="0" fontId="0" fillId="2" borderId="0" xfId="0" applyFill="1"/>
    <xf numFmtId="43" fontId="0" fillId="0" borderId="0" xfId="1" applyFont="1"/>
    <xf numFmtId="166" fontId="0" fillId="0" borderId="0" xfId="1" applyNumberFormat="1" applyFont="1"/>
    <xf numFmtId="166" fontId="0" fillId="0" borderId="0" xfId="0" applyNumberFormat="1"/>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3">
    <cellStyle name="Comma" xfId="1" builtinId="3"/>
    <cellStyle name="Normal" xfId="0" builtinId="0"/>
    <cellStyle name="Percent" xfId="2" builtinId="5"/>
  </cellStyles>
  <dxfs count="2">
    <dxf>
      <numFmt numFmtId="1" formatCode="0"/>
    </dxf>
    <dxf>
      <numFmt numFmtId="166" formatCode="_(* #,##0_);_(* \(#,##0\);_(* &quot;-&quot;??_);_(@_)"/>
    </dxf>
  </dxfs>
  <tableStyles count="1" defaultTableStyle="TableStyleMedium9" defaultPivotStyle="PivotStyleLight16">
    <tableStyle name="Slicer Style 1" pivot="0" table="0" count="0" xr9:uid="{0AF895BB-9B2A-4C19-BDD5-F87B8BF190EA}"/>
  </tableStyles>
  <colors>
    <mruColors>
      <color rgb="FFB00020"/>
      <color rgb="FF00796B"/>
      <color rgb="FF6C5CE7"/>
      <color rgb="FF4B0082"/>
      <color rgb="FFFAFAFA"/>
      <color rgb="FFFDFDFD"/>
      <color rgb="FFF5F5F5"/>
      <color rgb="FF90CAF9"/>
      <color rgb="FFC792EA"/>
      <color rgb="FFFA3514"/>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Tables'!$B$9</c:f>
              <c:strCache>
                <c:ptCount val="1"/>
                <c:pt idx="0">
                  <c:v>Count of CustomerId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Tables'!$A$10:$A$16</c:f>
              <c:strCache>
                <c:ptCount val="6"/>
                <c:pt idx="0">
                  <c:v>18-24</c:v>
                </c:pt>
                <c:pt idx="1">
                  <c:v>25-34</c:v>
                </c:pt>
                <c:pt idx="2">
                  <c:v>35-44</c:v>
                </c:pt>
                <c:pt idx="3">
                  <c:v>45-54</c:v>
                </c:pt>
                <c:pt idx="4">
                  <c:v>55-64</c:v>
                </c:pt>
                <c:pt idx="5">
                  <c:v>65+</c:v>
                </c:pt>
              </c:strCache>
            </c:strRef>
          </c:cat>
          <c:val>
            <c:numRef>
              <c:f>'Pivot Tables'!$B$10:$B$16</c:f>
              <c:numCache>
                <c:formatCode>General</c:formatCode>
                <c:ptCount val="6"/>
                <c:pt idx="0">
                  <c:v>457</c:v>
                </c:pt>
                <c:pt idx="1">
                  <c:v>3221</c:v>
                </c:pt>
                <c:pt idx="2">
                  <c:v>3979</c:v>
                </c:pt>
                <c:pt idx="3">
                  <c:v>1458</c:v>
                </c:pt>
                <c:pt idx="4">
                  <c:v>600</c:v>
                </c:pt>
                <c:pt idx="5">
                  <c:v>282</c:v>
                </c:pt>
              </c:numCache>
            </c:numRef>
          </c:val>
          <c:extLst>
            <c:ext xmlns:c16="http://schemas.microsoft.com/office/drawing/2014/chart" uri="{C3380CC4-5D6E-409C-BE32-E72D297353CC}">
              <c16:uniqueId val="{00000000-D90C-4ECA-A1AB-204BD088F66D}"/>
            </c:ext>
          </c:extLst>
        </c:ser>
        <c:ser>
          <c:idx val="1"/>
          <c:order val="1"/>
          <c:tx>
            <c:strRef>
              <c:f>'Pivot Tables'!$C$9</c:f>
              <c:strCache>
                <c:ptCount val="1"/>
                <c:pt idx="0">
                  <c:v>Sum of Exited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Tables'!$A$10:$A$16</c:f>
              <c:strCache>
                <c:ptCount val="6"/>
                <c:pt idx="0">
                  <c:v>18-24</c:v>
                </c:pt>
                <c:pt idx="1">
                  <c:v>25-34</c:v>
                </c:pt>
                <c:pt idx="2">
                  <c:v>35-44</c:v>
                </c:pt>
                <c:pt idx="3">
                  <c:v>45-54</c:v>
                </c:pt>
                <c:pt idx="4">
                  <c:v>55-64</c:v>
                </c:pt>
                <c:pt idx="5">
                  <c:v>65+</c:v>
                </c:pt>
              </c:strCache>
            </c:strRef>
          </c:cat>
          <c:val>
            <c:numRef>
              <c:f>'Pivot Tables'!$C$10:$C$16</c:f>
              <c:numCache>
                <c:formatCode>General</c:formatCode>
                <c:ptCount val="6"/>
                <c:pt idx="0">
                  <c:v>40</c:v>
                </c:pt>
                <c:pt idx="1">
                  <c:v>250</c:v>
                </c:pt>
                <c:pt idx="2">
                  <c:v>703</c:v>
                </c:pt>
                <c:pt idx="3">
                  <c:v>702</c:v>
                </c:pt>
                <c:pt idx="4">
                  <c:v>299</c:v>
                </c:pt>
                <c:pt idx="5">
                  <c:v>43</c:v>
                </c:pt>
              </c:numCache>
            </c:numRef>
          </c:val>
          <c:extLst>
            <c:ext xmlns:c16="http://schemas.microsoft.com/office/drawing/2014/chart" uri="{C3380CC4-5D6E-409C-BE32-E72D297353CC}">
              <c16:uniqueId val="{00000002-D90C-4ECA-A1AB-204BD088F66D}"/>
            </c:ext>
          </c:extLst>
        </c:ser>
        <c:dLbls>
          <c:dLblPos val="outEnd"/>
          <c:showLegendKey val="0"/>
          <c:showVal val="1"/>
          <c:showCatName val="0"/>
          <c:showSerName val="0"/>
          <c:showPercent val="0"/>
          <c:showBubbleSize val="0"/>
        </c:dLbls>
        <c:gapWidth val="219"/>
        <c:overlap val="-27"/>
        <c:axId val="949925216"/>
        <c:axId val="949926880"/>
      </c:barChart>
      <c:catAx>
        <c:axId val="94992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926880"/>
        <c:crosses val="autoZero"/>
        <c:auto val="1"/>
        <c:lblAlgn val="ctr"/>
        <c:lblOffset val="100"/>
        <c:noMultiLvlLbl val="0"/>
      </c:catAx>
      <c:valAx>
        <c:axId val="949926880"/>
        <c:scaling>
          <c:orientation val="minMax"/>
        </c:scaling>
        <c:delete val="1"/>
        <c:axPos val="l"/>
        <c:numFmt formatCode="General" sourceLinked="1"/>
        <c:majorTickMark val="none"/>
        <c:minorTickMark val="none"/>
        <c:tickLblPos val="nextTo"/>
        <c:crossAx val="94992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BD-4323-BD28-E65ABC0909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BD-4323-BD28-E65ABC0909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Tables'!$A$23:$A$25</c:f>
              <c:strCache>
                <c:ptCount val="2"/>
                <c:pt idx="0">
                  <c:v>Female</c:v>
                </c:pt>
                <c:pt idx="1">
                  <c:v>Male</c:v>
                </c:pt>
              </c:strCache>
            </c:strRef>
          </c:cat>
          <c:val>
            <c:numRef>
              <c:f>'Pivot Tables'!$B$23:$B$25</c:f>
              <c:numCache>
                <c:formatCode>0.00%</c:formatCode>
                <c:ptCount val="2"/>
                <c:pt idx="0">
                  <c:v>0.55915562101129113</c:v>
                </c:pt>
                <c:pt idx="1">
                  <c:v>0.44084437898870887</c:v>
                </c:pt>
              </c:numCache>
            </c:numRef>
          </c:val>
          <c:extLst>
            <c:ext xmlns:c16="http://schemas.microsoft.com/office/drawing/2014/chart" uri="{C3380CC4-5D6E-409C-BE32-E72D297353CC}">
              <c16:uniqueId val="{00000002-ED16-4F05-9CFC-E0B4633C73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45-4ADD-AD3B-9E1C7042F5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45-4ADD-AD3B-9E1C7042F5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45-4ADD-AD3B-9E1C7042F5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Tables'!$A$33:$A$36</c:f>
              <c:strCache>
                <c:ptCount val="3"/>
                <c:pt idx="0">
                  <c:v>Spain</c:v>
                </c:pt>
                <c:pt idx="1">
                  <c:v>France</c:v>
                </c:pt>
                <c:pt idx="2">
                  <c:v>Germany</c:v>
                </c:pt>
              </c:strCache>
            </c:strRef>
          </c:cat>
          <c:val>
            <c:numRef>
              <c:f>'Pivot Tables'!$B$33:$B$36</c:f>
              <c:numCache>
                <c:formatCode>General</c:formatCode>
                <c:ptCount val="3"/>
                <c:pt idx="0">
                  <c:v>413</c:v>
                </c:pt>
                <c:pt idx="1">
                  <c:v>810</c:v>
                </c:pt>
                <c:pt idx="2">
                  <c:v>814</c:v>
                </c:pt>
              </c:numCache>
            </c:numRef>
          </c:val>
          <c:extLst>
            <c:ext xmlns:c16="http://schemas.microsoft.com/office/drawing/2014/chart" uri="{C3380CC4-5D6E-409C-BE32-E72D297353CC}">
              <c16:uniqueId val="{00000002-26A6-44A6-BAA6-8AE99792B36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549019607843135"/>
          <c:y val="0.43758559855149842"/>
          <c:w val="0.24836601307189543"/>
          <c:h val="0.444085285173750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Tables'!$B$44:$B$45</c:f>
              <c:strCache>
                <c:ptCount val="1"/>
                <c:pt idx="0">
                  <c:v>Churned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Tables'!$A$46:$A$49</c:f>
              <c:strCache>
                <c:ptCount val="3"/>
                <c:pt idx="0">
                  <c:v>0-2 yrs</c:v>
                </c:pt>
                <c:pt idx="1">
                  <c:v>3-6 yrs</c:v>
                </c:pt>
                <c:pt idx="2">
                  <c:v>7+ yrs</c:v>
                </c:pt>
              </c:strCache>
            </c:strRef>
          </c:cat>
          <c:val>
            <c:numRef>
              <c:f>'Pivot Tables'!$B$46:$B$49</c:f>
              <c:numCache>
                <c:formatCode>General</c:formatCode>
                <c:ptCount val="3"/>
                <c:pt idx="0">
                  <c:v>528</c:v>
                </c:pt>
                <c:pt idx="1">
                  <c:v>821</c:v>
                </c:pt>
                <c:pt idx="2">
                  <c:v>688</c:v>
                </c:pt>
              </c:numCache>
            </c:numRef>
          </c:val>
          <c:extLst>
            <c:ext xmlns:c16="http://schemas.microsoft.com/office/drawing/2014/chart" uri="{C3380CC4-5D6E-409C-BE32-E72D297353CC}">
              <c16:uniqueId val="{00000000-7EDA-4846-8762-F4921B39AC45}"/>
            </c:ext>
          </c:extLst>
        </c:ser>
        <c:ser>
          <c:idx val="1"/>
          <c:order val="1"/>
          <c:tx>
            <c:strRef>
              <c:f>'Pivot Tables'!$C$44:$C$45</c:f>
              <c:strCache>
                <c:ptCount val="1"/>
                <c:pt idx="0">
                  <c:v>Stayed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Tables'!$A$46:$A$49</c:f>
              <c:strCache>
                <c:ptCount val="3"/>
                <c:pt idx="0">
                  <c:v>0-2 yrs</c:v>
                </c:pt>
                <c:pt idx="1">
                  <c:v>3-6 yrs</c:v>
                </c:pt>
                <c:pt idx="2">
                  <c:v>7+ yrs</c:v>
                </c:pt>
              </c:strCache>
            </c:strRef>
          </c:cat>
          <c:val>
            <c:numRef>
              <c:f>'Pivot Tables'!$C$46:$C$49</c:f>
              <c:numCache>
                <c:formatCode>General</c:formatCode>
                <c:ptCount val="3"/>
                <c:pt idx="0">
                  <c:v>1967</c:v>
                </c:pt>
                <c:pt idx="1">
                  <c:v>3154</c:v>
                </c:pt>
                <c:pt idx="2">
                  <c:v>2839</c:v>
                </c:pt>
              </c:numCache>
            </c:numRef>
          </c:val>
          <c:extLst>
            <c:ext xmlns:c16="http://schemas.microsoft.com/office/drawing/2014/chart" uri="{C3380CC4-5D6E-409C-BE32-E72D297353CC}">
              <c16:uniqueId val="{00000004-7EDA-4846-8762-F4921B39AC45}"/>
            </c:ext>
          </c:extLst>
        </c:ser>
        <c:dLbls>
          <c:dLblPos val="outEnd"/>
          <c:showLegendKey val="0"/>
          <c:showVal val="1"/>
          <c:showCatName val="0"/>
          <c:showSerName val="0"/>
          <c:showPercent val="0"/>
          <c:showBubbleSize val="0"/>
        </c:dLbls>
        <c:gapWidth val="182"/>
        <c:axId val="956861440"/>
        <c:axId val="956861856"/>
      </c:barChart>
      <c:catAx>
        <c:axId val="95686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861856"/>
        <c:crosses val="autoZero"/>
        <c:auto val="1"/>
        <c:lblAlgn val="ctr"/>
        <c:lblOffset val="100"/>
        <c:noMultiLvlLbl val="0"/>
      </c:catAx>
      <c:valAx>
        <c:axId val="956861856"/>
        <c:scaling>
          <c:orientation val="minMax"/>
        </c:scaling>
        <c:delete val="1"/>
        <c:axPos val="l"/>
        <c:numFmt formatCode="General" sourceLinked="1"/>
        <c:majorTickMark val="none"/>
        <c:minorTickMark val="none"/>
        <c:tickLblPos val="nextTo"/>
        <c:crossAx val="95686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Tables!PivotTable9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Tables'!$B$55:$B$56</c:f>
              <c:strCache>
                <c:ptCount val="1"/>
                <c:pt idx="0">
                  <c:v>Churned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Tables'!$A$57:$A$61</c:f>
              <c:strCache>
                <c:ptCount val="4"/>
                <c:pt idx="0">
                  <c:v>50k-99k</c:v>
                </c:pt>
                <c:pt idx="1">
                  <c:v>150k-250k</c:v>
                </c:pt>
                <c:pt idx="2">
                  <c:v>100k-149k</c:v>
                </c:pt>
                <c:pt idx="3">
                  <c:v>0-49k</c:v>
                </c:pt>
              </c:strCache>
            </c:strRef>
          </c:cat>
          <c:val>
            <c:numRef>
              <c:f>'Pivot Tables'!$B$57:$B$61</c:f>
              <c:numCache>
                <c:formatCode>General</c:formatCode>
                <c:ptCount val="4"/>
                <c:pt idx="0">
                  <c:v>300</c:v>
                </c:pt>
                <c:pt idx="1">
                  <c:v>224</c:v>
                </c:pt>
                <c:pt idx="2">
                  <c:v>987</c:v>
                </c:pt>
                <c:pt idx="3">
                  <c:v>526</c:v>
                </c:pt>
              </c:numCache>
            </c:numRef>
          </c:val>
          <c:extLst>
            <c:ext xmlns:c16="http://schemas.microsoft.com/office/drawing/2014/chart" uri="{C3380CC4-5D6E-409C-BE32-E72D297353CC}">
              <c16:uniqueId val="{00000000-DC3D-455C-A135-87686A83CCF9}"/>
            </c:ext>
          </c:extLst>
        </c:ser>
        <c:ser>
          <c:idx val="1"/>
          <c:order val="1"/>
          <c:tx>
            <c:strRef>
              <c:f>'Pivot Tables'!$C$55:$C$56</c:f>
              <c:strCache>
                <c:ptCount val="1"/>
                <c:pt idx="0">
                  <c:v>Stayed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Tables'!$A$57:$A$61</c:f>
              <c:strCache>
                <c:ptCount val="4"/>
                <c:pt idx="0">
                  <c:v>50k-99k</c:v>
                </c:pt>
                <c:pt idx="1">
                  <c:v>150k-250k</c:v>
                </c:pt>
                <c:pt idx="2">
                  <c:v>100k-149k</c:v>
                </c:pt>
                <c:pt idx="3">
                  <c:v>0-49k</c:v>
                </c:pt>
              </c:strCache>
            </c:strRef>
          </c:cat>
          <c:val>
            <c:numRef>
              <c:f>'Pivot Tables'!$C$57:$C$61</c:f>
              <c:numCache>
                <c:formatCode>General</c:formatCode>
                <c:ptCount val="4"/>
                <c:pt idx="0">
                  <c:v>1209</c:v>
                </c:pt>
                <c:pt idx="1">
                  <c:v>745</c:v>
                </c:pt>
                <c:pt idx="2">
                  <c:v>2841</c:v>
                </c:pt>
                <c:pt idx="3">
                  <c:v>3165</c:v>
                </c:pt>
              </c:numCache>
            </c:numRef>
          </c:val>
          <c:extLst>
            <c:ext xmlns:c16="http://schemas.microsoft.com/office/drawing/2014/chart" uri="{C3380CC4-5D6E-409C-BE32-E72D297353CC}">
              <c16:uniqueId val="{00000003-DC3D-455C-A135-87686A83CCF9}"/>
            </c:ext>
          </c:extLst>
        </c:ser>
        <c:dLbls>
          <c:dLblPos val="outEnd"/>
          <c:showLegendKey val="0"/>
          <c:showVal val="1"/>
          <c:showCatName val="0"/>
          <c:showSerName val="0"/>
          <c:showPercent val="0"/>
          <c:showBubbleSize val="0"/>
        </c:dLbls>
        <c:gapWidth val="182"/>
        <c:axId val="814433264"/>
        <c:axId val="814430768"/>
      </c:barChart>
      <c:catAx>
        <c:axId val="814433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430768"/>
        <c:crosses val="autoZero"/>
        <c:auto val="1"/>
        <c:lblAlgn val="ctr"/>
        <c:lblOffset val="100"/>
        <c:noMultiLvlLbl val="0"/>
      </c:catAx>
      <c:valAx>
        <c:axId val="814430768"/>
        <c:scaling>
          <c:orientation val="minMax"/>
        </c:scaling>
        <c:delete val="1"/>
        <c:axPos val="b"/>
        <c:numFmt formatCode="General" sourceLinked="1"/>
        <c:majorTickMark val="none"/>
        <c:minorTickMark val="none"/>
        <c:tickLblPos val="nextTo"/>
        <c:crossAx val="81443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Tables!PivotTable10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Tables'!$B$69:$B$70</c:f>
              <c:strCache>
                <c:ptCount val="1"/>
                <c:pt idx="0">
                  <c:v>Churned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Tables'!$A$71:$A$76</c:f>
              <c:strCache>
                <c:ptCount val="5"/>
                <c:pt idx="0">
                  <c:v>Fair</c:v>
                </c:pt>
                <c:pt idx="1">
                  <c:v>Good</c:v>
                </c:pt>
                <c:pt idx="2">
                  <c:v>Poor</c:v>
                </c:pt>
                <c:pt idx="3">
                  <c:v>Very Good</c:v>
                </c:pt>
                <c:pt idx="4">
                  <c:v>Excellent</c:v>
                </c:pt>
              </c:strCache>
            </c:strRef>
          </c:cat>
          <c:val>
            <c:numRef>
              <c:f>'Pivot Tables'!$B$71:$B$76</c:f>
              <c:numCache>
                <c:formatCode>General</c:formatCode>
                <c:ptCount val="5"/>
                <c:pt idx="0">
                  <c:v>685</c:v>
                </c:pt>
                <c:pt idx="1">
                  <c:v>452</c:v>
                </c:pt>
                <c:pt idx="2">
                  <c:v>520</c:v>
                </c:pt>
                <c:pt idx="3">
                  <c:v>252</c:v>
                </c:pt>
                <c:pt idx="4">
                  <c:v>128</c:v>
                </c:pt>
              </c:numCache>
            </c:numRef>
          </c:val>
          <c:extLst>
            <c:ext xmlns:c16="http://schemas.microsoft.com/office/drawing/2014/chart" uri="{C3380CC4-5D6E-409C-BE32-E72D297353CC}">
              <c16:uniqueId val="{00000000-1A43-4422-9C50-0BECE42BF510}"/>
            </c:ext>
          </c:extLst>
        </c:ser>
        <c:ser>
          <c:idx val="1"/>
          <c:order val="1"/>
          <c:tx>
            <c:strRef>
              <c:f>'Pivot Tables'!$C$69:$C$70</c:f>
              <c:strCache>
                <c:ptCount val="1"/>
                <c:pt idx="0">
                  <c:v>Stayed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Tables'!$A$71:$A$76</c:f>
              <c:strCache>
                <c:ptCount val="5"/>
                <c:pt idx="0">
                  <c:v>Fair</c:v>
                </c:pt>
                <c:pt idx="1">
                  <c:v>Good</c:v>
                </c:pt>
                <c:pt idx="2">
                  <c:v>Poor</c:v>
                </c:pt>
                <c:pt idx="3">
                  <c:v>Very Good</c:v>
                </c:pt>
                <c:pt idx="4">
                  <c:v>Excellent</c:v>
                </c:pt>
              </c:strCache>
            </c:strRef>
          </c:cat>
          <c:val>
            <c:numRef>
              <c:f>'Pivot Tables'!$C$71:$C$76</c:f>
              <c:numCache>
                <c:formatCode>General</c:formatCode>
                <c:ptCount val="5"/>
                <c:pt idx="0">
                  <c:v>2646</c:v>
                </c:pt>
                <c:pt idx="1">
                  <c:v>1975</c:v>
                </c:pt>
                <c:pt idx="2">
                  <c:v>1840</c:v>
                </c:pt>
                <c:pt idx="3">
                  <c:v>972</c:v>
                </c:pt>
                <c:pt idx="4">
                  <c:v>527</c:v>
                </c:pt>
              </c:numCache>
            </c:numRef>
          </c:val>
          <c:extLst>
            <c:ext xmlns:c16="http://schemas.microsoft.com/office/drawing/2014/chart" uri="{C3380CC4-5D6E-409C-BE32-E72D297353CC}">
              <c16:uniqueId val="{00000003-1A43-4422-9C50-0BECE42BF510}"/>
            </c:ext>
          </c:extLst>
        </c:ser>
        <c:dLbls>
          <c:dLblPos val="outEnd"/>
          <c:showLegendKey val="0"/>
          <c:showVal val="1"/>
          <c:showCatName val="0"/>
          <c:showSerName val="0"/>
          <c:showPercent val="0"/>
          <c:showBubbleSize val="0"/>
        </c:dLbls>
        <c:gapWidth val="219"/>
        <c:overlap val="-27"/>
        <c:axId val="937077424"/>
        <c:axId val="937075344"/>
      </c:barChart>
      <c:catAx>
        <c:axId val="93707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075344"/>
        <c:crosses val="autoZero"/>
        <c:auto val="1"/>
        <c:lblAlgn val="ctr"/>
        <c:lblOffset val="100"/>
        <c:noMultiLvlLbl val="0"/>
      </c:catAx>
      <c:valAx>
        <c:axId val="937075344"/>
        <c:scaling>
          <c:orientation val="minMax"/>
        </c:scaling>
        <c:delete val="1"/>
        <c:axPos val="l"/>
        <c:numFmt formatCode="General" sourceLinked="1"/>
        <c:majorTickMark val="none"/>
        <c:minorTickMark val="none"/>
        <c:tickLblPos val="nextTo"/>
        <c:crossAx val="93707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[Bank_Churn.xlsx]Pivot Tables!PivotTable12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Tables'!$B$82:$B$83</c:f>
              <c:strCache>
                <c:ptCount val="1"/>
                <c:pt idx="0">
                  <c:v>Churned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Tables'!$A$84:$A$88</c:f>
              <c:strCache>
                <c:ptCount val="4"/>
                <c:pt idx="0">
                  <c:v>1</c:v>
                </c:pt>
                <c:pt idx="1">
                  <c:v>2</c:v>
                </c:pt>
                <c:pt idx="2">
                  <c:v>3</c:v>
                </c:pt>
                <c:pt idx="3">
                  <c:v>4</c:v>
                </c:pt>
              </c:strCache>
            </c:strRef>
          </c:cat>
          <c:val>
            <c:numRef>
              <c:f>'Pivot Tables'!$B$84:$B$88</c:f>
              <c:numCache>
                <c:formatCode>General</c:formatCode>
                <c:ptCount val="4"/>
                <c:pt idx="0">
                  <c:v>1409</c:v>
                </c:pt>
                <c:pt idx="1">
                  <c:v>348</c:v>
                </c:pt>
                <c:pt idx="2">
                  <c:v>220</c:v>
                </c:pt>
                <c:pt idx="3">
                  <c:v>60</c:v>
                </c:pt>
              </c:numCache>
            </c:numRef>
          </c:val>
          <c:extLst>
            <c:ext xmlns:c16="http://schemas.microsoft.com/office/drawing/2014/chart" uri="{C3380CC4-5D6E-409C-BE32-E72D297353CC}">
              <c16:uniqueId val="{00000000-9F17-432F-872F-0CE8D2FF7405}"/>
            </c:ext>
          </c:extLst>
        </c:ser>
        <c:ser>
          <c:idx val="1"/>
          <c:order val="1"/>
          <c:tx>
            <c:strRef>
              <c:f>'Pivot Tables'!$C$82:$C$83</c:f>
              <c:strCache>
                <c:ptCount val="1"/>
                <c:pt idx="0">
                  <c:v>Stayed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Tables'!$A$84:$A$88</c:f>
              <c:strCache>
                <c:ptCount val="4"/>
                <c:pt idx="0">
                  <c:v>1</c:v>
                </c:pt>
                <c:pt idx="1">
                  <c:v>2</c:v>
                </c:pt>
                <c:pt idx="2">
                  <c:v>3</c:v>
                </c:pt>
                <c:pt idx="3">
                  <c:v>4</c:v>
                </c:pt>
              </c:strCache>
            </c:strRef>
          </c:cat>
          <c:val>
            <c:numRef>
              <c:f>'Pivot Tables'!$C$84:$C$88</c:f>
              <c:numCache>
                <c:formatCode>General</c:formatCode>
                <c:ptCount val="4"/>
                <c:pt idx="0">
                  <c:v>3672</c:v>
                </c:pt>
                <c:pt idx="1">
                  <c:v>4242</c:v>
                </c:pt>
                <c:pt idx="2">
                  <c:v>46</c:v>
                </c:pt>
              </c:numCache>
            </c:numRef>
          </c:val>
          <c:extLst>
            <c:ext xmlns:c16="http://schemas.microsoft.com/office/drawing/2014/chart" uri="{C3380CC4-5D6E-409C-BE32-E72D297353CC}">
              <c16:uniqueId val="{00000003-9F17-432F-872F-0CE8D2FF7405}"/>
            </c:ext>
          </c:extLst>
        </c:ser>
        <c:dLbls>
          <c:dLblPos val="outEnd"/>
          <c:showLegendKey val="0"/>
          <c:showVal val="1"/>
          <c:showCatName val="0"/>
          <c:showSerName val="0"/>
          <c:showPercent val="0"/>
          <c:showBubbleSize val="0"/>
        </c:dLbls>
        <c:gapWidth val="219"/>
        <c:overlap val="-27"/>
        <c:axId val="947581760"/>
        <c:axId val="947576768"/>
      </c:barChart>
      <c:catAx>
        <c:axId val="94758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576768"/>
        <c:crosses val="autoZero"/>
        <c:auto val="1"/>
        <c:lblAlgn val="ctr"/>
        <c:lblOffset val="100"/>
        <c:noMultiLvlLbl val="0"/>
      </c:catAx>
      <c:valAx>
        <c:axId val="947576768"/>
        <c:scaling>
          <c:orientation val="minMax"/>
        </c:scaling>
        <c:delete val="1"/>
        <c:axPos val="l"/>
        <c:numFmt formatCode="General" sourceLinked="1"/>
        <c:majorTickMark val="none"/>
        <c:minorTickMark val="none"/>
        <c:tickLblPos val="nextTo"/>
        <c:crossAx val="947581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[Bank_Churn.xlsx]Pivot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rgbClr val="333333"/>
                </a:solidFill>
                <a:latin typeface="Comic Sans MS" panose="030F0702030302020204" pitchFamily="66" charset="0"/>
              </a:rPr>
              <a:t>Churn by Geography</a:t>
            </a:r>
            <a:endParaRPr lang="en-US">
              <a:solidFill>
                <a:srgbClr val="333333"/>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rgbClr val="00796B"/>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96B"/>
          </a:solidFill>
          <a:ln w="19050">
            <a:solidFill>
              <a:schemeClr val="lt1"/>
            </a:solidFill>
          </a:ln>
          <a:effectLst/>
        </c:spPr>
      </c:pivotFmt>
      <c:pivotFmt>
        <c:idx val="8"/>
        <c:spPr>
          <a:solidFill>
            <a:srgbClr val="00796B"/>
          </a:solidFill>
          <a:ln w="19050">
            <a:solidFill>
              <a:schemeClr val="lt1"/>
            </a:solidFill>
          </a:ln>
          <a:effectLst/>
        </c:spPr>
      </c:pivotFmt>
      <c:pivotFmt>
        <c:idx val="9"/>
        <c:spPr>
          <a:solidFill>
            <a:srgbClr val="00796B"/>
          </a:solidFill>
          <a:ln w="19050">
            <a:solidFill>
              <a:schemeClr val="lt1"/>
            </a:solidFill>
          </a:ln>
          <a:effectLst/>
        </c:spPr>
      </c:pivotFmt>
    </c:pivotFmts>
    <c:plotArea>
      <c:layout/>
      <c:barChart>
        <c:barDir val="bar"/>
        <c:grouping val="clustered"/>
        <c:varyColors val="0"/>
        <c:ser>
          <c:idx val="0"/>
          <c:order val="0"/>
          <c:tx>
            <c:strRef>
              <c:f>'Pivot Tables'!$B$32</c:f>
              <c:strCache>
                <c:ptCount val="1"/>
                <c:pt idx="0">
                  <c:v>Total</c:v>
                </c:pt>
              </c:strCache>
            </c:strRef>
          </c:tx>
          <c:spPr>
            <a:solidFill>
              <a:srgbClr val="00796B"/>
            </a:solidFill>
            <a:ln w="19050">
              <a:solidFill>
                <a:schemeClr val="lt1"/>
              </a:solidFill>
            </a:ln>
            <a:effectLst/>
          </c:spPr>
          <c:invertIfNegative val="0"/>
          <c:dPt>
            <c:idx val="0"/>
            <c:invertIfNegative val="0"/>
            <c:bubble3D val="0"/>
            <c:spPr>
              <a:solidFill>
                <a:srgbClr val="00796B"/>
              </a:solidFill>
              <a:ln w="19050">
                <a:solidFill>
                  <a:schemeClr val="lt1"/>
                </a:solidFill>
              </a:ln>
              <a:effectLst/>
            </c:spPr>
            <c:extLst>
              <c:ext xmlns:c16="http://schemas.microsoft.com/office/drawing/2014/chart" uri="{C3380CC4-5D6E-409C-BE32-E72D297353CC}">
                <c16:uniqueId val="{00000001-C4D5-429D-9D22-27CFCA7809F8}"/>
              </c:ext>
            </c:extLst>
          </c:dPt>
          <c:dPt>
            <c:idx val="1"/>
            <c:invertIfNegative val="0"/>
            <c:bubble3D val="0"/>
            <c:spPr>
              <a:solidFill>
                <a:srgbClr val="00796B"/>
              </a:solidFill>
              <a:ln w="19050">
                <a:solidFill>
                  <a:schemeClr val="lt1"/>
                </a:solidFill>
              </a:ln>
              <a:effectLst/>
            </c:spPr>
            <c:extLst>
              <c:ext xmlns:c16="http://schemas.microsoft.com/office/drawing/2014/chart" uri="{C3380CC4-5D6E-409C-BE32-E72D297353CC}">
                <c16:uniqueId val="{00000003-C4D5-429D-9D22-27CFCA7809F8}"/>
              </c:ext>
            </c:extLst>
          </c:dPt>
          <c:dPt>
            <c:idx val="2"/>
            <c:invertIfNegative val="0"/>
            <c:bubble3D val="0"/>
            <c:spPr>
              <a:solidFill>
                <a:srgbClr val="00796B"/>
              </a:solidFill>
              <a:ln w="19050">
                <a:solidFill>
                  <a:schemeClr val="lt1"/>
                </a:solidFill>
              </a:ln>
              <a:effectLst/>
            </c:spPr>
            <c:extLst>
              <c:ext xmlns:c16="http://schemas.microsoft.com/office/drawing/2014/chart" uri="{C3380CC4-5D6E-409C-BE32-E72D297353CC}">
                <c16:uniqueId val="{00000005-C4D5-429D-9D22-27CFCA7809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Tables'!$A$33:$A$36</c:f>
              <c:strCache>
                <c:ptCount val="3"/>
                <c:pt idx="0">
                  <c:v>Spain</c:v>
                </c:pt>
                <c:pt idx="1">
                  <c:v>France</c:v>
                </c:pt>
                <c:pt idx="2">
                  <c:v>Germany</c:v>
                </c:pt>
              </c:strCache>
            </c:strRef>
          </c:cat>
          <c:val>
            <c:numRef>
              <c:f>'Pivot Tables'!$B$33:$B$36</c:f>
              <c:numCache>
                <c:formatCode>General</c:formatCode>
                <c:ptCount val="3"/>
                <c:pt idx="0">
                  <c:v>413</c:v>
                </c:pt>
                <c:pt idx="1">
                  <c:v>810</c:v>
                </c:pt>
                <c:pt idx="2">
                  <c:v>814</c:v>
                </c:pt>
              </c:numCache>
            </c:numRef>
          </c:val>
          <c:extLst>
            <c:ext xmlns:c16="http://schemas.microsoft.com/office/drawing/2014/chart" uri="{C3380CC4-5D6E-409C-BE32-E72D297353CC}">
              <c16:uniqueId val="{00000006-C4D5-429D-9D22-27CFCA7809F8}"/>
            </c:ext>
          </c:extLst>
        </c:ser>
        <c:dLbls>
          <c:dLblPos val="outEnd"/>
          <c:showLegendKey val="0"/>
          <c:showVal val="1"/>
          <c:showCatName val="0"/>
          <c:showSerName val="0"/>
          <c:showPercent val="0"/>
          <c:showBubbleSize val="0"/>
        </c:dLbls>
        <c:gapWidth val="100"/>
        <c:axId val="789890671"/>
        <c:axId val="789892751"/>
      </c:barChart>
      <c:valAx>
        <c:axId val="789892751"/>
        <c:scaling>
          <c:orientation val="minMax"/>
        </c:scaling>
        <c:delete val="1"/>
        <c:axPos val="b"/>
        <c:numFmt formatCode="General" sourceLinked="1"/>
        <c:majorTickMark val="out"/>
        <c:minorTickMark val="none"/>
        <c:tickLblPos val="nextTo"/>
        <c:crossAx val="789890671"/>
        <c:crosses val="autoZero"/>
        <c:crossBetween val="between"/>
      </c:valAx>
      <c:catAx>
        <c:axId val="7898906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7898927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[Bank_Churn.xlsx]Pivot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rgbClr val="333333"/>
                </a:solidFill>
                <a:latin typeface="Comic Sans MS" panose="030F0702030302020204" pitchFamily="66" charset="0"/>
              </a:rPr>
              <a:t>Churn by Gender</a:t>
            </a:r>
            <a:endParaRPr lang="en-US">
              <a:solidFill>
                <a:srgbClr val="333333"/>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rgbClr val="C792EA"/>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B00020"/>
          </a:solidFill>
          <a:ln w="19050">
            <a:solidFill>
              <a:schemeClr val="lt1"/>
            </a:solidFill>
          </a:ln>
          <a:effectLst/>
        </c:spPr>
        <c:dLbl>
          <c:idx val="0"/>
          <c:layout>
            <c:manualLayout>
              <c:x val="0.19263255741509691"/>
              <c:y val="4.375010765282395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00796B"/>
          </a:solidFill>
          <a:ln w="19050">
            <a:solidFill>
              <a:schemeClr val="lt1"/>
            </a:solidFill>
          </a:ln>
          <a:effectLst/>
        </c:spPr>
        <c:dLbl>
          <c:idx val="0"/>
          <c:layout>
            <c:manualLayout>
              <c:x val="-0.13800541426753221"/>
              <c:y val="-9.296897876225089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Tables'!$B$22</c:f>
              <c:strCache>
                <c:ptCount val="1"/>
                <c:pt idx="0">
                  <c:v>Total</c:v>
                </c:pt>
              </c:strCache>
            </c:strRef>
          </c:tx>
          <c:spPr>
            <a:solidFill>
              <a:srgbClr val="C792EA"/>
            </a:solidFill>
          </c:spPr>
          <c:dPt>
            <c:idx val="0"/>
            <c:bubble3D val="0"/>
            <c:spPr>
              <a:solidFill>
                <a:srgbClr val="B00020"/>
              </a:solidFill>
              <a:ln w="19050">
                <a:solidFill>
                  <a:schemeClr val="lt1"/>
                </a:solidFill>
              </a:ln>
              <a:effectLst/>
            </c:spPr>
            <c:extLst>
              <c:ext xmlns:c16="http://schemas.microsoft.com/office/drawing/2014/chart" uri="{C3380CC4-5D6E-409C-BE32-E72D297353CC}">
                <c16:uniqueId val="{00000001-01E4-4ED5-9D11-19B79473BA12}"/>
              </c:ext>
            </c:extLst>
          </c:dPt>
          <c:dPt>
            <c:idx val="1"/>
            <c:bubble3D val="0"/>
            <c:spPr>
              <a:solidFill>
                <a:srgbClr val="00796B"/>
              </a:solidFill>
              <a:ln w="19050">
                <a:solidFill>
                  <a:schemeClr val="lt1"/>
                </a:solidFill>
              </a:ln>
              <a:effectLst/>
            </c:spPr>
            <c:extLst>
              <c:ext xmlns:c16="http://schemas.microsoft.com/office/drawing/2014/chart" uri="{C3380CC4-5D6E-409C-BE32-E72D297353CC}">
                <c16:uniqueId val="{00000003-01E4-4ED5-9D11-19B79473BA12}"/>
              </c:ext>
            </c:extLst>
          </c:dPt>
          <c:dLbls>
            <c:dLbl>
              <c:idx val="0"/>
              <c:layout>
                <c:manualLayout>
                  <c:x val="0.19263255741509691"/>
                  <c:y val="4.375010765282395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1E4-4ED5-9D11-19B79473BA12}"/>
                </c:ext>
              </c:extLst>
            </c:dLbl>
            <c:dLbl>
              <c:idx val="1"/>
              <c:layout>
                <c:manualLayout>
                  <c:x val="-0.13800541426753221"/>
                  <c:y val="-9.296897876225089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1E4-4ED5-9D11-19B79473BA1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Tables'!$A$23:$A$25</c:f>
              <c:strCache>
                <c:ptCount val="2"/>
                <c:pt idx="0">
                  <c:v>Female</c:v>
                </c:pt>
                <c:pt idx="1">
                  <c:v>Male</c:v>
                </c:pt>
              </c:strCache>
            </c:strRef>
          </c:cat>
          <c:val>
            <c:numRef>
              <c:f>'Pivot Tables'!$B$23:$B$25</c:f>
              <c:numCache>
                <c:formatCode>0.00%</c:formatCode>
                <c:ptCount val="2"/>
                <c:pt idx="0">
                  <c:v>0.55915562101129113</c:v>
                </c:pt>
                <c:pt idx="1">
                  <c:v>0.44084437898870887</c:v>
                </c:pt>
              </c:numCache>
            </c:numRef>
          </c:val>
          <c:extLst>
            <c:ext xmlns:c16="http://schemas.microsoft.com/office/drawing/2014/chart" uri="{C3380CC4-5D6E-409C-BE32-E72D297353CC}">
              <c16:uniqueId val="{00000004-01E4-4ED5-9D11-19B79473BA12}"/>
            </c:ext>
          </c:extLst>
        </c:ser>
        <c:dLbls>
          <c:showLegendKey val="0"/>
          <c:showVal val="1"/>
          <c:showCatName val="0"/>
          <c:showSerName val="0"/>
          <c:showPercent val="0"/>
          <c:showBubbleSize val="0"/>
          <c:showLeaderLines val="1"/>
        </c:dLbls>
        <c:firstSliceAng val="42"/>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[Bank_Churn.xlsx]Pivot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rgbClr val="333333"/>
                </a:solidFill>
                <a:latin typeface="Comic Sans MS" panose="030F0702030302020204" pitchFamily="66" charset="0"/>
              </a:rPr>
              <a:t>Churn Rate by Age Group</a:t>
            </a:r>
            <a:endParaRPr lang="en-US" b="0">
              <a:solidFill>
                <a:srgbClr val="333333"/>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9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0002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Tables'!$B$9</c:f>
              <c:strCache>
                <c:ptCount val="1"/>
                <c:pt idx="0">
                  <c:v>Count of CustomerId</c:v>
                </c:pt>
              </c:strCache>
            </c:strRef>
          </c:tx>
          <c:spPr>
            <a:solidFill>
              <a:srgbClr val="00796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Tables'!$A$10:$A$16</c:f>
              <c:strCache>
                <c:ptCount val="6"/>
                <c:pt idx="0">
                  <c:v>18-24</c:v>
                </c:pt>
                <c:pt idx="1">
                  <c:v>25-34</c:v>
                </c:pt>
                <c:pt idx="2">
                  <c:v>35-44</c:v>
                </c:pt>
                <c:pt idx="3">
                  <c:v>45-54</c:v>
                </c:pt>
                <c:pt idx="4">
                  <c:v>55-64</c:v>
                </c:pt>
                <c:pt idx="5">
                  <c:v>65+</c:v>
                </c:pt>
              </c:strCache>
            </c:strRef>
          </c:cat>
          <c:val>
            <c:numRef>
              <c:f>'Pivot Tables'!$B$10:$B$16</c:f>
              <c:numCache>
                <c:formatCode>General</c:formatCode>
                <c:ptCount val="6"/>
                <c:pt idx="0">
                  <c:v>457</c:v>
                </c:pt>
                <c:pt idx="1">
                  <c:v>3221</c:v>
                </c:pt>
                <c:pt idx="2">
                  <c:v>3979</c:v>
                </c:pt>
                <c:pt idx="3">
                  <c:v>1458</c:v>
                </c:pt>
                <c:pt idx="4">
                  <c:v>600</c:v>
                </c:pt>
                <c:pt idx="5">
                  <c:v>282</c:v>
                </c:pt>
              </c:numCache>
            </c:numRef>
          </c:val>
          <c:extLst>
            <c:ext xmlns:c16="http://schemas.microsoft.com/office/drawing/2014/chart" uri="{C3380CC4-5D6E-409C-BE32-E72D297353CC}">
              <c16:uniqueId val="{00000000-36D6-4ECA-BCF0-8458B52C1B1A}"/>
            </c:ext>
          </c:extLst>
        </c:ser>
        <c:ser>
          <c:idx val="1"/>
          <c:order val="1"/>
          <c:tx>
            <c:strRef>
              <c:f>'Pivot Tables'!$C$9</c:f>
              <c:strCache>
                <c:ptCount val="1"/>
                <c:pt idx="0">
                  <c:v>Sum of Exited</c:v>
                </c:pt>
              </c:strCache>
            </c:strRef>
          </c:tx>
          <c:spPr>
            <a:solidFill>
              <a:srgbClr val="B0002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Tables'!$A$10:$A$16</c:f>
              <c:strCache>
                <c:ptCount val="6"/>
                <c:pt idx="0">
                  <c:v>18-24</c:v>
                </c:pt>
                <c:pt idx="1">
                  <c:v>25-34</c:v>
                </c:pt>
                <c:pt idx="2">
                  <c:v>35-44</c:v>
                </c:pt>
                <c:pt idx="3">
                  <c:v>45-54</c:v>
                </c:pt>
                <c:pt idx="4">
                  <c:v>55-64</c:v>
                </c:pt>
                <c:pt idx="5">
                  <c:v>65+</c:v>
                </c:pt>
              </c:strCache>
            </c:strRef>
          </c:cat>
          <c:val>
            <c:numRef>
              <c:f>'Pivot Tables'!$C$10:$C$16</c:f>
              <c:numCache>
                <c:formatCode>General</c:formatCode>
                <c:ptCount val="6"/>
                <c:pt idx="0">
                  <c:v>40</c:v>
                </c:pt>
                <c:pt idx="1">
                  <c:v>250</c:v>
                </c:pt>
                <c:pt idx="2">
                  <c:v>703</c:v>
                </c:pt>
                <c:pt idx="3">
                  <c:v>702</c:v>
                </c:pt>
                <c:pt idx="4">
                  <c:v>299</c:v>
                </c:pt>
                <c:pt idx="5">
                  <c:v>43</c:v>
                </c:pt>
              </c:numCache>
            </c:numRef>
          </c:val>
          <c:extLst>
            <c:ext xmlns:c16="http://schemas.microsoft.com/office/drawing/2014/chart" uri="{C3380CC4-5D6E-409C-BE32-E72D297353CC}">
              <c16:uniqueId val="{00000001-36D6-4ECA-BCF0-8458B52C1B1A}"/>
            </c:ext>
          </c:extLst>
        </c:ser>
        <c:dLbls>
          <c:dLblPos val="outEnd"/>
          <c:showLegendKey val="0"/>
          <c:showVal val="1"/>
          <c:showCatName val="0"/>
          <c:showSerName val="0"/>
          <c:showPercent val="0"/>
          <c:showBubbleSize val="0"/>
        </c:dLbls>
        <c:gapWidth val="219"/>
        <c:overlap val="-27"/>
        <c:axId val="949925216"/>
        <c:axId val="949926880"/>
      </c:barChart>
      <c:catAx>
        <c:axId val="94992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949926880"/>
        <c:crosses val="autoZero"/>
        <c:auto val="1"/>
        <c:lblAlgn val="ctr"/>
        <c:lblOffset val="100"/>
        <c:noMultiLvlLbl val="0"/>
      </c:catAx>
      <c:valAx>
        <c:axId val="949926880"/>
        <c:scaling>
          <c:orientation val="minMax"/>
        </c:scaling>
        <c:delete val="1"/>
        <c:axPos val="l"/>
        <c:numFmt formatCode="General" sourceLinked="1"/>
        <c:majorTickMark val="none"/>
        <c:minorTickMark val="none"/>
        <c:tickLblPos val="nextTo"/>
        <c:crossAx val="94992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[Bank_Churn.xlsx]Pivot Tables!PivotTable8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rgbClr val="333333"/>
                </a:solidFill>
                <a:latin typeface="Comic Sans MS" panose="030F0702030302020204" pitchFamily="66" charset="0"/>
              </a:rPr>
              <a:t>Churn by Tenure</a:t>
            </a:r>
          </a:p>
          <a:p>
            <a:pPr>
              <a:defRPr/>
            </a:pPr>
            <a:endParaRPr lang="en-US">
              <a:solidFill>
                <a:srgbClr val="333333"/>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B0002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79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Tables'!$B$44:$B$45</c:f>
              <c:strCache>
                <c:ptCount val="1"/>
                <c:pt idx="0">
                  <c:v>Churned</c:v>
                </c:pt>
              </c:strCache>
            </c:strRef>
          </c:tx>
          <c:spPr>
            <a:solidFill>
              <a:srgbClr val="B0002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Tables'!$A$46:$A$49</c:f>
              <c:strCache>
                <c:ptCount val="3"/>
                <c:pt idx="0">
                  <c:v>0-2 yrs</c:v>
                </c:pt>
                <c:pt idx="1">
                  <c:v>3-6 yrs</c:v>
                </c:pt>
                <c:pt idx="2">
                  <c:v>7+ yrs</c:v>
                </c:pt>
              </c:strCache>
            </c:strRef>
          </c:cat>
          <c:val>
            <c:numRef>
              <c:f>'Pivot Tables'!$B$46:$B$49</c:f>
              <c:numCache>
                <c:formatCode>General</c:formatCode>
                <c:ptCount val="3"/>
                <c:pt idx="0">
                  <c:v>528</c:v>
                </c:pt>
                <c:pt idx="1">
                  <c:v>821</c:v>
                </c:pt>
                <c:pt idx="2">
                  <c:v>688</c:v>
                </c:pt>
              </c:numCache>
            </c:numRef>
          </c:val>
          <c:extLst>
            <c:ext xmlns:c16="http://schemas.microsoft.com/office/drawing/2014/chart" uri="{C3380CC4-5D6E-409C-BE32-E72D297353CC}">
              <c16:uniqueId val="{00000000-139B-4C78-9F1C-9D3DADA54476}"/>
            </c:ext>
          </c:extLst>
        </c:ser>
        <c:ser>
          <c:idx val="1"/>
          <c:order val="1"/>
          <c:tx>
            <c:strRef>
              <c:f>'Pivot Tables'!$C$44:$C$45</c:f>
              <c:strCache>
                <c:ptCount val="1"/>
                <c:pt idx="0">
                  <c:v>Stayed</c:v>
                </c:pt>
              </c:strCache>
            </c:strRef>
          </c:tx>
          <c:spPr>
            <a:solidFill>
              <a:srgbClr val="00796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Tables'!$A$46:$A$49</c:f>
              <c:strCache>
                <c:ptCount val="3"/>
                <c:pt idx="0">
                  <c:v>0-2 yrs</c:v>
                </c:pt>
                <c:pt idx="1">
                  <c:v>3-6 yrs</c:v>
                </c:pt>
                <c:pt idx="2">
                  <c:v>7+ yrs</c:v>
                </c:pt>
              </c:strCache>
            </c:strRef>
          </c:cat>
          <c:val>
            <c:numRef>
              <c:f>'Pivot Tables'!$C$46:$C$49</c:f>
              <c:numCache>
                <c:formatCode>General</c:formatCode>
                <c:ptCount val="3"/>
                <c:pt idx="0">
                  <c:v>1967</c:v>
                </c:pt>
                <c:pt idx="1">
                  <c:v>3154</c:v>
                </c:pt>
                <c:pt idx="2">
                  <c:v>2839</c:v>
                </c:pt>
              </c:numCache>
            </c:numRef>
          </c:val>
          <c:extLst>
            <c:ext xmlns:c16="http://schemas.microsoft.com/office/drawing/2014/chart" uri="{C3380CC4-5D6E-409C-BE32-E72D297353CC}">
              <c16:uniqueId val="{00000003-139B-4C78-9F1C-9D3DADA54476}"/>
            </c:ext>
          </c:extLst>
        </c:ser>
        <c:dLbls>
          <c:dLblPos val="outEnd"/>
          <c:showLegendKey val="0"/>
          <c:showVal val="1"/>
          <c:showCatName val="0"/>
          <c:showSerName val="0"/>
          <c:showPercent val="0"/>
          <c:showBubbleSize val="0"/>
        </c:dLbls>
        <c:gapWidth val="182"/>
        <c:axId val="956861440"/>
        <c:axId val="956861856"/>
      </c:barChart>
      <c:catAx>
        <c:axId val="95686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956861856"/>
        <c:crosses val="autoZero"/>
        <c:auto val="1"/>
        <c:lblAlgn val="ctr"/>
        <c:lblOffset val="100"/>
        <c:noMultiLvlLbl val="0"/>
      </c:catAx>
      <c:valAx>
        <c:axId val="956861856"/>
        <c:scaling>
          <c:orientation val="minMax"/>
        </c:scaling>
        <c:delete val="1"/>
        <c:axPos val="l"/>
        <c:numFmt formatCode="General" sourceLinked="1"/>
        <c:majorTickMark val="none"/>
        <c:minorTickMark val="none"/>
        <c:tickLblPos val="nextTo"/>
        <c:crossAx val="95686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[Bank_Churn.xlsx]Pivot Tables!PivotTable12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rgbClr val="333333"/>
                </a:solidFill>
                <a:latin typeface="Comic Sans MS" panose="030F0702030302020204" pitchFamily="66" charset="0"/>
              </a:rPr>
              <a:t>Churn by Number of Products</a:t>
            </a:r>
            <a:endParaRPr lang="en-US">
              <a:solidFill>
                <a:srgbClr val="333333"/>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0002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9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Tables'!$B$82:$B$83</c:f>
              <c:strCache>
                <c:ptCount val="1"/>
                <c:pt idx="0">
                  <c:v>Churned</c:v>
                </c:pt>
              </c:strCache>
            </c:strRef>
          </c:tx>
          <c:spPr>
            <a:solidFill>
              <a:srgbClr val="B0002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Tables'!$A$84:$A$88</c:f>
              <c:strCache>
                <c:ptCount val="4"/>
                <c:pt idx="0">
                  <c:v>1</c:v>
                </c:pt>
                <c:pt idx="1">
                  <c:v>2</c:v>
                </c:pt>
                <c:pt idx="2">
                  <c:v>3</c:v>
                </c:pt>
                <c:pt idx="3">
                  <c:v>4</c:v>
                </c:pt>
              </c:strCache>
            </c:strRef>
          </c:cat>
          <c:val>
            <c:numRef>
              <c:f>'Pivot Tables'!$B$84:$B$88</c:f>
              <c:numCache>
                <c:formatCode>General</c:formatCode>
                <c:ptCount val="4"/>
                <c:pt idx="0">
                  <c:v>1409</c:v>
                </c:pt>
                <c:pt idx="1">
                  <c:v>348</c:v>
                </c:pt>
                <c:pt idx="2">
                  <c:v>220</c:v>
                </c:pt>
                <c:pt idx="3">
                  <c:v>60</c:v>
                </c:pt>
              </c:numCache>
            </c:numRef>
          </c:val>
          <c:extLst>
            <c:ext xmlns:c16="http://schemas.microsoft.com/office/drawing/2014/chart" uri="{C3380CC4-5D6E-409C-BE32-E72D297353CC}">
              <c16:uniqueId val="{00000000-FB74-4D80-B655-C2F27F9DA8D6}"/>
            </c:ext>
          </c:extLst>
        </c:ser>
        <c:ser>
          <c:idx val="1"/>
          <c:order val="1"/>
          <c:tx>
            <c:strRef>
              <c:f>'Pivot Tables'!$C$82:$C$83</c:f>
              <c:strCache>
                <c:ptCount val="1"/>
                <c:pt idx="0">
                  <c:v>Stayed</c:v>
                </c:pt>
              </c:strCache>
            </c:strRef>
          </c:tx>
          <c:spPr>
            <a:solidFill>
              <a:srgbClr val="00796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Tables'!$A$84:$A$88</c:f>
              <c:strCache>
                <c:ptCount val="4"/>
                <c:pt idx="0">
                  <c:v>1</c:v>
                </c:pt>
                <c:pt idx="1">
                  <c:v>2</c:v>
                </c:pt>
                <c:pt idx="2">
                  <c:v>3</c:v>
                </c:pt>
                <c:pt idx="3">
                  <c:v>4</c:v>
                </c:pt>
              </c:strCache>
            </c:strRef>
          </c:cat>
          <c:val>
            <c:numRef>
              <c:f>'Pivot Tables'!$C$84:$C$88</c:f>
              <c:numCache>
                <c:formatCode>General</c:formatCode>
                <c:ptCount val="4"/>
                <c:pt idx="0">
                  <c:v>3672</c:v>
                </c:pt>
                <c:pt idx="1">
                  <c:v>4242</c:v>
                </c:pt>
                <c:pt idx="2">
                  <c:v>46</c:v>
                </c:pt>
              </c:numCache>
            </c:numRef>
          </c:val>
          <c:extLst>
            <c:ext xmlns:c16="http://schemas.microsoft.com/office/drawing/2014/chart" uri="{C3380CC4-5D6E-409C-BE32-E72D297353CC}">
              <c16:uniqueId val="{00000003-FB74-4D80-B655-C2F27F9DA8D6}"/>
            </c:ext>
          </c:extLst>
        </c:ser>
        <c:dLbls>
          <c:dLblPos val="outEnd"/>
          <c:showLegendKey val="0"/>
          <c:showVal val="1"/>
          <c:showCatName val="0"/>
          <c:showSerName val="0"/>
          <c:showPercent val="0"/>
          <c:showBubbleSize val="0"/>
        </c:dLbls>
        <c:gapWidth val="219"/>
        <c:overlap val="-27"/>
        <c:axId val="947581760"/>
        <c:axId val="947576768"/>
      </c:barChart>
      <c:catAx>
        <c:axId val="94758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947576768"/>
        <c:crosses val="autoZero"/>
        <c:auto val="1"/>
        <c:lblAlgn val="ctr"/>
        <c:lblOffset val="100"/>
        <c:noMultiLvlLbl val="0"/>
      </c:catAx>
      <c:valAx>
        <c:axId val="947576768"/>
        <c:scaling>
          <c:orientation val="minMax"/>
        </c:scaling>
        <c:delete val="1"/>
        <c:axPos val="l"/>
        <c:numFmt formatCode="General" sourceLinked="1"/>
        <c:majorTickMark val="none"/>
        <c:minorTickMark val="none"/>
        <c:tickLblPos val="nextTo"/>
        <c:crossAx val="947581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[Bank_Churn.xlsx]Pivot Tables!PivotTable10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0">
                <a:solidFill>
                  <a:srgbClr val="333333"/>
                </a:solidFill>
                <a:latin typeface="Comic Sans MS" panose="030F0702030302020204" pitchFamily="66" charset="0"/>
              </a:rPr>
              <a:t>Churn by Credit</a:t>
            </a:r>
            <a:r>
              <a:rPr lang="en-US" sz="1300" b="0" baseline="0">
                <a:solidFill>
                  <a:srgbClr val="333333"/>
                </a:solidFill>
                <a:latin typeface="Comic Sans MS" panose="030F0702030302020204" pitchFamily="66" charset="0"/>
              </a:rPr>
              <a:t> Score group</a:t>
            </a:r>
            <a:endParaRPr lang="en-US" sz="1300" b="0">
              <a:solidFill>
                <a:srgbClr val="333333"/>
              </a:solidFill>
              <a:latin typeface="Comic Sans MS" panose="030F0702030302020204" pitchFamily="66" charset="0"/>
            </a:endParaRPr>
          </a:p>
        </c:rich>
      </c:tx>
      <c:layout>
        <c:manualLayout>
          <c:xMode val="edge"/>
          <c:yMode val="edge"/>
          <c:x val="0.16768057169600328"/>
          <c:y val="5.13368926313368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0002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9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Tables'!$B$69:$B$70</c:f>
              <c:strCache>
                <c:ptCount val="1"/>
                <c:pt idx="0">
                  <c:v>Churned</c:v>
                </c:pt>
              </c:strCache>
            </c:strRef>
          </c:tx>
          <c:spPr>
            <a:solidFill>
              <a:srgbClr val="B0002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Tables'!$A$71:$A$76</c:f>
              <c:strCache>
                <c:ptCount val="5"/>
                <c:pt idx="0">
                  <c:v>Fair</c:v>
                </c:pt>
                <c:pt idx="1">
                  <c:v>Good</c:v>
                </c:pt>
                <c:pt idx="2">
                  <c:v>Poor</c:v>
                </c:pt>
                <c:pt idx="3">
                  <c:v>Very Good</c:v>
                </c:pt>
                <c:pt idx="4">
                  <c:v>Excellent</c:v>
                </c:pt>
              </c:strCache>
            </c:strRef>
          </c:cat>
          <c:val>
            <c:numRef>
              <c:f>'Pivot Tables'!$B$71:$B$76</c:f>
              <c:numCache>
                <c:formatCode>General</c:formatCode>
                <c:ptCount val="5"/>
                <c:pt idx="0">
                  <c:v>685</c:v>
                </c:pt>
                <c:pt idx="1">
                  <c:v>452</c:v>
                </c:pt>
                <c:pt idx="2">
                  <c:v>520</c:v>
                </c:pt>
                <c:pt idx="3">
                  <c:v>252</c:v>
                </c:pt>
                <c:pt idx="4">
                  <c:v>128</c:v>
                </c:pt>
              </c:numCache>
            </c:numRef>
          </c:val>
          <c:extLst>
            <c:ext xmlns:c16="http://schemas.microsoft.com/office/drawing/2014/chart" uri="{C3380CC4-5D6E-409C-BE32-E72D297353CC}">
              <c16:uniqueId val="{00000000-9867-44F6-872F-12AB30DAEFD8}"/>
            </c:ext>
          </c:extLst>
        </c:ser>
        <c:ser>
          <c:idx val="1"/>
          <c:order val="1"/>
          <c:tx>
            <c:strRef>
              <c:f>'Pivot Tables'!$C$69:$C$70</c:f>
              <c:strCache>
                <c:ptCount val="1"/>
                <c:pt idx="0">
                  <c:v>Stayed</c:v>
                </c:pt>
              </c:strCache>
            </c:strRef>
          </c:tx>
          <c:spPr>
            <a:solidFill>
              <a:srgbClr val="00796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Tables'!$A$71:$A$76</c:f>
              <c:strCache>
                <c:ptCount val="5"/>
                <c:pt idx="0">
                  <c:v>Fair</c:v>
                </c:pt>
                <c:pt idx="1">
                  <c:v>Good</c:v>
                </c:pt>
                <c:pt idx="2">
                  <c:v>Poor</c:v>
                </c:pt>
                <c:pt idx="3">
                  <c:v>Very Good</c:v>
                </c:pt>
                <c:pt idx="4">
                  <c:v>Excellent</c:v>
                </c:pt>
              </c:strCache>
            </c:strRef>
          </c:cat>
          <c:val>
            <c:numRef>
              <c:f>'Pivot Tables'!$C$71:$C$76</c:f>
              <c:numCache>
                <c:formatCode>General</c:formatCode>
                <c:ptCount val="5"/>
                <c:pt idx="0">
                  <c:v>2646</c:v>
                </c:pt>
                <c:pt idx="1">
                  <c:v>1975</c:v>
                </c:pt>
                <c:pt idx="2">
                  <c:v>1840</c:v>
                </c:pt>
                <c:pt idx="3">
                  <c:v>972</c:v>
                </c:pt>
                <c:pt idx="4">
                  <c:v>527</c:v>
                </c:pt>
              </c:numCache>
            </c:numRef>
          </c:val>
          <c:extLst>
            <c:ext xmlns:c16="http://schemas.microsoft.com/office/drawing/2014/chart" uri="{C3380CC4-5D6E-409C-BE32-E72D297353CC}">
              <c16:uniqueId val="{00000003-9867-44F6-872F-12AB30DAEFD8}"/>
            </c:ext>
          </c:extLst>
        </c:ser>
        <c:dLbls>
          <c:dLblPos val="outEnd"/>
          <c:showLegendKey val="0"/>
          <c:showVal val="1"/>
          <c:showCatName val="0"/>
          <c:showSerName val="0"/>
          <c:showPercent val="0"/>
          <c:showBubbleSize val="0"/>
        </c:dLbls>
        <c:gapWidth val="219"/>
        <c:overlap val="-27"/>
        <c:axId val="937077424"/>
        <c:axId val="937075344"/>
      </c:barChart>
      <c:catAx>
        <c:axId val="93707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937075344"/>
        <c:crosses val="autoZero"/>
        <c:auto val="1"/>
        <c:lblAlgn val="ctr"/>
        <c:lblOffset val="100"/>
        <c:noMultiLvlLbl val="0"/>
      </c:catAx>
      <c:valAx>
        <c:axId val="937075344"/>
        <c:scaling>
          <c:orientation val="minMax"/>
        </c:scaling>
        <c:delete val="1"/>
        <c:axPos val="l"/>
        <c:numFmt formatCode="General" sourceLinked="1"/>
        <c:majorTickMark val="none"/>
        <c:minorTickMark val="none"/>
        <c:tickLblPos val="nextTo"/>
        <c:crossAx val="93707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10.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9.xml"/><Relationship Id="rId16" Type="http://schemas.openxmlformats.org/officeDocument/2006/relationships/image" Target="../media/image10.sv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5.png"/><Relationship Id="rId5" Type="http://schemas.openxmlformats.org/officeDocument/2006/relationships/chart" Target="../charts/chart12.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11.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3</xdr:col>
      <xdr:colOff>295275</xdr:colOff>
      <xdr:row>6</xdr:row>
      <xdr:rowOff>133349</xdr:rowOff>
    </xdr:from>
    <xdr:to>
      <xdr:col>7</xdr:col>
      <xdr:colOff>657225</xdr:colOff>
      <xdr:row>18</xdr:row>
      <xdr:rowOff>90486</xdr:rowOff>
    </xdr:to>
    <xdr:graphicFrame macro="">
      <xdr:nvGraphicFramePr>
        <xdr:cNvPr id="2" name="Chart 1">
          <a:extLst>
            <a:ext uri="{FF2B5EF4-FFF2-40B4-BE49-F238E27FC236}">
              <a16:creationId xmlns:a16="http://schemas.microsoft.com/office/drawing/2014/main" id="{39325AC2-12BE-439D-A5A8-E06BE40B0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18</xdr:row>
      <xdr:rowOff>176212</xdr:rowOff>
    </xdr:from>
    <xdr:to>
      <xdr:col>5</xdr:col>
      <xdr:colOff>276225</xdr:colOff>
      <xdr:row>27</xdr:row>
      <xdr:rowOff>47625</xdr:rowOff>
    </xdr:to>
    <xdr:graphicFrame macro="">
      <xdr:nvGraphicFramePr>
        <xdr:cNvPr id="3" name="Chart 2">
          <a:extLst>
            <a:ext uri="{FF2B5EF4-FFF2-40B4-BE49-F238E27FC236}">
              <a16:creationId xmlns:a16="http://schemas.microsoft.com/office/drawing/2014/main" id="{E19C68FA-FD5B-4E60-B407-8775FDC4F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114301</xdr:colOff>
      <xdr:row>27</xdr:row>
      <xdr:rowOff>171450</xdr:rowOff>
    </xdr:from>
    <xdr:to>
      <xdr:col>5</xdr:col>
      <xdr:colOff>238126</xdr:colOff>
      <xdr:row>37</xdr:row>
      <xdr:rowOff>161926</xdr:rowOff>
    </xdr:to>
    <xdr:graphicFrame macro="">
      <xdr:nvGraphicFramePr>
        <xdr:cNvPr id="4" name="Chart 3">
          <a:extLst>
            <a:ext uri="{FF2B5EF4-FFF2-40B4-BE49-F238E27FC236}">
              <a16:creationId xmlns:a16="http://schemas.microsoft.com/office/drawing/2014/main" id="{D2312D5D-FB08-4214-BB9C-27BCCD364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39</xdr:row>
      <xdr:rowOff>123824</xdr:rowOff>
    </xdr:from>
    <xdr:to>
      <xdr:col>8</xdr:col>
      <xdr:colOff>590550</xdr:colOff>
      <xdr:row>49</xdr:row>
      <xdr:rowOff>157161</xdr:rowOff>
    </xdr:to>
    <xdr:graphicFrame macro="">
      <xdr:nvGraphicFramePr>
        <xdr:cNvPr id="5" name="Chart 4">
          <a:extLst>
            <a:ext uri="{FF2B5EF4-FFF2-40B4-BE49-F238E27FC236}">
              <a16:creationId xmlns:a16="http://schemas.microsoft.com/office/drawing/2014/main" id="{6365CA02-17B9-43DA-A88C-A62E26943A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371475</xdr:colOff>
      <xdr:row>51</xdr:row>
      <xdr:rowOff>85724</xdr:rowOff>
    </xdr:from>
    <xdr:to>
      <xdr:col>8</xdr:col>
      <xdr:colOff>533400</xdr:colOff>
      <xdr:row>64</xdr:row>
      <xdr:rowOff>23811</xdr:rowOff>
    </xdr:to>
    <xdr:graphicFrame macro="">
      <xdr:nvGraphicFramePr>
        <xdr:cNvPr id="6" name="Chart 5">
          <a:extLst>
            <a:ext uri="{FF2B5EF4-FFF2-40B4-BE49-F238E27FC236}">
              <a16:creationId xmlns:a16="http://schemas.microsoft.com/office/drawing/2014/main" id="{19F7F82D-E216-4377-BC17-2DF7BA13F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695325</xdr:colOff>
      <xdr:row>65</xdr:row>
      <xdr:rowOff>138112</xdr:rowOff>
    </xdr:from>
    <xdr:to>
      <xdr:col>8</xdr:col>
      <xdr:colOff>161925</xdr:colOff>
      <xdr:row>77</xdr:row>
      <xdr:rowOff>95250</xdr:rowOff>
    </xdr:to>
    <xdr:graphicFrame macro="">
      <xdr:nvGraphicFramePr>
        <xdr:cNvPr id="7" name="Chart 6">
          <a:extLst>
            <a:ext uri="{FF2B5EF4-FFF2-40B4-BE49-F238E27FC236}">
              <a16:creationId xmlns:a16="http://schemas.microsoft.com/office/drawing/2014/main" id="{826CF2A6-BAD3-44F7-9F56-FB59B4C362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600075</xdr:colOff>
      <xdr:row>79</xdr:row>
      <xdr:rowOff>23812</xdr:rowOff>
    </xdr:from>
    <xdr:to>
      <xdr:col>8</xdr:col>
      <xdr:colOff>962025</xdr:colOff>
      <xdr:row>90</xdr:row>
      <xdr:rowOff>85725</xdr:rowOff>
    </xdr:to>
    <xdr:graphicFrame macro="">
      <xdr:nvGraphicFramePr>
        <xdr:cNvPr id="8" name="Chart 7">
          <a:extLst>
            <a:ext uri="{FF2B5EF4-FFF2-40B4-BE49-F238E27FC236}">
              <a16:creationId xmlns:a16="http://schemas.microsoft.com/office/drawing/2014/main" id="{25FC008E-9AC3-4941-9D9F-90F2ACB4E6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552450</xdr:colOff>
      <xdr:row>29</xdr:row>
      <xdr:rowOff>171451</xdr:rowOff>
    </xdr:from>
    <xdr:to>
      <xdr:col>12</xdr:col>
      <xdr:colOff>295275</xdr:colOff>
      <xdr:row>34</xdr:row>
      <xdr:rowOff>161925</xdr:rowOff>
    </xdr:to>
    <mc:AlternateContent xmlns:mc="http://schemas.openxmlformats.org/markup-compatibility/2006" xmlns:a14="http://schemas.microsoft.com/office/drawing/2010/main">
      <mc:Choice Requires="a14">
        <xdr:graphicFrame macro="">
          <xdr:nvGraphicFramePr>
            <xdr:cNvPr id="9" name="Gender">
              <a:extLst>
                <a:ext uri="{FF2B5EF4-FFF2-40B4-BE49-F238E27FC236}">
                  <a16:creationId xmlns:a16="http://schemas.microsoft.com/office/drawing/2014/main" id="{C2467FA6-CEED-4EBE-8586-E7BCDC2578D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372600" y="5695951"/>
              <a:ext cx="1828800" cy="942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409575</xdr:colOff>
      <xdr:row>23</xdr:row>
      <xdr:rowOff>38101</xdr:rowOff>
    </xdr:from>
    <xdr:to>
      <xdr:col>10</xdr:col>
      <xdr:colOff>209550</xdr:colOff>
      <xdr:row>29</xdr:row>
      <xdr:rowOff>133351</xdr:rowOff>
    </xdr:to>
    <mc:AlternateContent xmlns:mc="http://schemas.openxmlformats.org/markup-compatibility/2006" xmlns:a14="http://schemas.microsoft.com/office/drawing/2010/main">
      <mc:Choice Requires="a14">
        <xdr:graphicFrame macro="">
          <xdr:nvGraphicFramePr>
            <xdr:cNvPr id="10" name="Geography">
              <a:extLst>
                <a:ext uri="{FF2B5EF4-FFF2-40B4-BE49-F238E27FC236}">
                  <a16:creationId xmlns:a16="http://schemas.microsoft.com/office/drawing/2014/main" id="{BC41D474-EA34-47D1-B4AE-92EF6D0515B8}"/>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7200900" y="4419601"/>
              <a:ext cx="182880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409575</xdr:colOff>
      <xdr:row>16</xdr:row>
      <xdr:rowOff>133351</xdr:rowOff>
    </xdr:from>
    <xdr:to>
      <xdr:col>10</xdr:col>
      <xdr:colOff>209550</xdr:colOff>
      <xdr:row>22</xdr:row>
      <xdr:rowOff>152401</xdr:rowOff>
    </xdr:to>
    <mc:AlternateContent xmlns:mc="http://schemas.openxmlformats.org/markup-compatibility/2006" xmlns:a14="http://schemas.microsoft.com/office/drawing/2010/main">
      <mc:Choice Requires="a14">
        <xdr:graphicFrame macro="">
          <xdr:nvGraphicFramePr>
            <xdr:cNvPr id="12" name="Tenure Group">
              <a:extLst>
                <a:ext uri="{FF2B5EF4-FFF2-40B4-BE49-F238E27FC236}">
                  <a16:creationId xmlns:a16="http://schemas.microsoft.com/office/drawing/2014/main" id="{21E43BB5-6D59-4DA3-9373-A7BEC43FD8AE}"/>
                </a:ext>
              </a:extLst>
            </xdr:cNvPr>
            <xdr:cNvGraphicFramePr/>
          </xdr:nvGraphicFramePr>
          <xdr:xfrm>
            <a:off x="0" y="0"/>
            <a:ext cx="0" cy="0"/>
          </xdr:xfrm>
          <a:graphic>
            <a:graphicData uri="http://schemas.microsoft.com/office/drawing/2010/slicer">
              <sle:slicer xmlns:sle="http://schemas.microsoft.com/office/drawing/2010/slicer" name="Tenure Group"/>
            </a:graphicData>
          </a:graphic>
        </xdr:graphicFrame>
      </mc:Choice>
      <mc:Fallback xmlns="">
        <xdr:sp macro="" textlink="">
          <xdr:nvSpPr>
            <xdr:cNvPr id="0" name=""/>
            <xdr:cNvSpPr>
              <a:spLocks noTextEdit="1"/>
            </xdr:cNvSpPr>
          </xdr:nvSpPr>
          <xdr:spPr>
            <a:xfrm>
              <a:off x="7200900" y="3181351"/>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30</xdr:row>
      <xdr:rowOff>28576</xdr:rowOff>
    </xdr:from>
    <xdr:to>
      <xdr:col>10</xdr:col>
      <xdr:colOff>219075</xdr:colOff>
      <xdr:row>34</xdr:row>
      <xdr:rowOff>142876</xdr:rowOff>
    </xdr:to>
    <mc:AlternateContent xmlns:mc="http://schemas.openxmlformats.org/markup-compatibility/2006" xmlns:a14="http://schemas.microsoft.com/office/drawing/2010/main">
      <mc:Choice Requires="a14">
        <xdr:graphicFrame macro="">
          <xdr:nvGraphicFramePr>
            <xdr:cNvPr id="13" name="IsActiveMember">
              <a:extLst>
                <a:ext uri="{FF2B5EF4-FFF2-40B4-BE49-F238E27FC236}">
                  <a16:creationId xmlns:a16="http://schemas.microsoft.com/office/drawing/2014/main" id="{DFF3618A-866C-4858-A312-BFDC83255F0E}"/>
                </a:ext>
              </a:extLst>
            </xdr:cNvP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mlns="">
        <xdr:sp macro="" textlink="">
          <xdr:nvSpPr>
            <xdr:cNvPr id="0" name=""/>
            <xdr:cNvSpPr>
              <a:spLocks noTextEdit="1"/>
            </xdr:cNvSpPr>
          </xdr:nvSpPr>
          <xdr:spPr>
            <a:xfrm>
              <a:off x="7210425" y="5743576"/>
              <a:ext cx="1828800" cy="87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542925</xdr:colOff>
      <xdr:row>18</xdr:row>
      <xdr:rowOff>180975</xdr:rowOff>
    </xdr:from>
    <xdr:to>
      <xdr:col>12</xdr:col>
      <xdr:colOff>285750</xdr:colOff>
      <xdr:row>29</xdr:row>
      <xdr:rowOff>133350</xdr:rowOff>
    </xdr:to>
    <mc:AlternateContent xmlns:mc="http://schemas.openxmlformats.org/markup-compatibility/2006" xmlns:a14="http://schemas.microsoft.com/office/drawing/2010/main">
      <mc:Choice Requires="a14">
        <xdr:graphicFrame macro="">
          <xdr:nvGraphicFramePr>
            <xdr:cNvPr id="15" name="Age Group">
              <a:extLst>
                <a:ext uri="{FF2B5EF4-FFF2-40B4-BE49-F238E27FC236}">
                  <a16:creationId xmlns:a16="http://schemas.microsoft.com/office/drawing/2014/main" id="{C50D80C8-A5AC-435A-B960-30A55A034DF2}"/>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9363075" y="3609975"/>
              <a:ext cx="1828800" cy="2047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116160</xdr:colOff>
      <xdr:row>0</xdr:row>
      <xdr:rowOff>61231</xdr:rowOff>
    </xdr:from>
    <xdr:to>
      <xdr:col>25</xdr:col>
      <xdr:colOff>488156</xdr:colOff>
      <xdr:row>3</xdr:row>
      <xdr:rowOff>142875</xdr:rowOff>
    </xdr:to>
    <xdr:sp macro="" textlink="">
      <xdr:nvSpPr>
        <xdr:cNvPr id="3" name="Rectangle: Rounded Corners 2">
          <a:extLst>
            <a:ext uri="{FF2B5EF4-FFF2-40B4-BE49-F238E27FC236}">
              <a16:creationId xmlns:a16="http://schemas.microsoft.com/office/drawing/2014/main" id="{6FFD790C-087F-496A-B9F9-F83C3CA12308}"/>
            </a:ext>
          </a:extLst>
        </xdr:cNvPr>
        <xdr:cNvSpPr/>
      </xdr:nvSpPr>
      <xdr:spPr>
        <a:xfrm>
          <a:off x="116160" y="61231"/>
          <a:ext cx="15472606" cy="639205"/>
        </a:xfrm>
        <a:prstGeom prst="roundRect">
          <a:avLst/>
        </a:prstGeom>
        <a:solidFill>
          <a:srgbClr val="4B0082"/>
        </a:solidFill>
        <a:ln>
          <a:solidFill>
            <a:schemeClr val="accent4">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385648</xdr:colOff>
      <xdr:row>10</xdr:row>
      <xdr:rowOff>12201</xdr:rowOff>
    </xdr:from>
    <xdr:to>
      <xdr:col>25</xdr:col>
      <xdr:colOff>453019</xdr:colOff>
      <xdr:row>22</xdr:row>
      <xdr:rowOff>36009</xdr:rowOff>
    </xdr:to>
    <xdr:graphicFrame macro="">
      <xdr:nvGraphicFramePr>
        <xdr:cNvPr id="8" name="Chart 7">
          <a:extLst>
            <a:ext uri="{FF2B5EF4-FFF2-40B4-BE49-F238E27FC236}">
              <a16:creationId xmlns:a16="http://schemas.microsoft.com/office/drawing/2014/main" id="{CEA6B962-60EE-4C62-8006-6FC290646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123999</xdr:colOff>
      <xdr:row>10</xdr:row>
      <xdr:rowOff>11635</xdr:rowOff>
    </xdr:from>
    <xdr:to>
      <xdr:col>18</xdr:col>
      <xdr:colOff>290686</xdr:colOff>
      <xdr:row>22</xdr:row>
      <xdr:rowOff>47915</xdr:rowOff>
    </xdr:to>
    <xdr:graphicFrame macro="">
      <xdr:nvGraphicFramePr>
        <xdr:cNvPr id="9" name="Chart 8">
          <a:extLst>
            <a:ext uri="{FF2B5EF4-FFF2-40B4-BE49-F238E27FC236}">
              <a16:creationId xmlns:a16="http://schemas.microsoft.com/office/drawing/2014/main" id="{B23CFD63-FCA2-4897-A1FB-4E1C02592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130969</xdr:colOff>
      <xdr:row>10</xdr:row>
      <xdr:rowOff>23816</xdr:rowOff>
    </xdr:from>
    <xdr:to>
      <xdr:col>10</xdr:col>
      <xdr:colOff>607217</xdr:colOff>
      <xdr:row>22</xdr:row>
      <xdr:rowOff>47625</xdr:rowOff>
    </xdr:to>
    <xdr:graphicFrame macro="">
      <xdr:nvGraphicFramePr>
        <xdr:cNvPr id="13" name="Chart 12">
          <a:extLst>
            <a:ext uri="{FF2B5EF4-FFF2-40B4-BE49-F238E27FC236}">
              <a16:creationId xmlns:a16="http://schemas.microsoft.com/office/drawing/2014/main" id="{D6D23C54-0A73-4960-87E9-2C6126AF9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85498</xdr:colOff>
      <xdr:row>4</xdr:row>
      <xdr:rowOff>33339</xdr:rowOff>
    </xdr:from>
    <xdr:to>
      <xdr:col>8</xdr:col>
      <xdr:colOff>202407</xdr:colOff>
      <xdr:row>9</xdr:row>
      <xdr:rowOff>130969</xdr:rowOff>
    </xdr:to>
    <xdr:sp macro="" textlink="'Pivot Tables'!A4">
      <xdr:nvSpPr>
        <xdr:cNvPr id="15" name="Rectangle: Rounded Corners 14">
          <a:extLst>
            <a:ext uri="{FF2B5EF4-FFF2-40B4-BE49-F238E27FC236}">
              <a16:creationId xmlns:a16="http://schemas.microsoft.com/office/drawing/2014/main" id="{F7E71163-23A2-4146-BD6C-7436B7BFDCD2}"/>
            </a:ext>
          </a:extLst>
        </xdr:cNvPr>
        <xdr:cNvSpPr/>
      </xdr:nvSpPr>
      <xdr:spPr>
        <a:xfrm>
          <a:off x="2514373" y="795339"/>
          <a:ext cx="2545784" cy="1050130"/>
        </a:xfrm>
        <a:prstGeom prst="roundRect">
          <a:avLst/>
        </a:prstGeom>
        <a:solidFill>
          <a:sysClr val="window" lastClr="FFFFFF"/>
        </a:soli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fld id="{90AB284C-3487-4E89-8052-9DC1E6332FEF}" type="TxLink">
            <a:rPr lang="en-US" sz="2400" b="0" i="0" u="none" strike="noStrike">
              <a:solidFill>
                <a:srgbClr val="333333"/>
              </a:solidFill>
              <a:latin typeface="Comic Sans MS" panose="030F0702030302020204" pitchFamily="66" charset="0"/>
              <a:cs typeface="Calibri"/>
            </a:rPr>
            <a:pPr algn="r"/>
            <a:t> 9,997 </a:t>
          </a:fld>
          <a:endParaRPr lang="en-US" sz="2400">
            <a:solidFill>
              <a:srgbClr val="333333"/>
            </a:solidFill>
            <a:latin typeface="Comic Sans MS" panose="030F0702030302020204" pitchFamily="66" charset="0"/>
          </a:endParaRPr>
        </a:p>
      </xdr:txBody>
    </xdr:sp>
    <xdr:clientData/>
  </xdr:twoCellAnchor>
  <xdr:twoCellAnchor>
    <xdr:from>
      <xdr:col>11</xdr:col>
      <xdr:colOff>91473</xdr:colOff>
      <xdr:row>22</xdr:row>
      <xdr:rowOff>165235</xdr:rowOff>
    </xdr:from>
    <xdr:to>
      <xdr:col>18</xdr:col>
      <xdr:colOff>243933</xdr:colOff>
      <xdr:row>34</xdr:row>
      <xdr:rowOff>151006</xdr:rowOff>
    </xdr:to>
    <xdr:graphicFrame macro="">
      <xdr:nvGraphicFramePr>
        <xdr:cNvPr id="17" name="Chart 16">
          <a:extLst>
            <a:ext uri="{FF2B5EF4-FFF2-40B4-BE49-F238E27FC236}">
              <a16:creationId xmlns:a16="http://schemas.microsoft.com/office/drawing/2014/main" id="{C1C5980B-262F-45C2-A97A-DC52F61AC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351090</xdr:colOff>
      <xdr:row>22</xdr:row>
      <xdr:rowOff>177141</xdr:rowOff>
    </xdr:from>
    <xdr:to>
      <xdr:col>25</xdr:col>
      <xdr:colOff>464634</xdr:colOff>
      <xdr:row>34</xdr:row>
      <xdr:rowOff>127774</xdr:rowOff>
    </xdr:to>
    <xdr:graphicFrame macro="">
      <xdr:nvGraphicFramePr>
        <xdr:cNvPr id="18" name="Chart 17">
          <a:extLst>
            <a:ext uri="{FF2B5EF4-FFF2-40B4-BE49-F238E27FC236}">
              <a16:creationId xmlns:a16="http://schemas.microsoft.com/office/drawing/2014/main" id="{C4A89E9D-E6DB-4FAF-B780-15FBB6CBB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169591</xdr:colOff>
      <xdr:row>22</xdr:row>
      <xdr:rowOff>165235</xdr:rowOff>
    </xdr:from>
    <xdr:to>
      <xdr:col>10</xdr:col>
      <xdr:colOff>580792</xdr:colOff>
      <xdr:row>34</xdr:row>
      <xdr:rowOff>105704</xdr:rowOff>
    </xdr:to>
    <xdr:graphicFrame macro="">
      <xdr:nvGraphicFramePr>
        <xdr:cNvPr id="19" name="Chart 18">
          <a:extLst>
            <a:ext uri="{FF2B5EF4-FFF2-40B4-BE49-F238E27FC236}">
              <a16:creationId xmlns:a16="http://schemas.microsoft.com/office/drawing/2014/main" id="{0EE2FF55-C710-4D1B-B5A3-A7F5569D5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297429</xdr:colOff>
      <xdr:row>4</xdr:row>
      <xdr:rowOff>42864</xdr:rowOff>
    </xdr:from>
    <xdr:to>
      <xdr:col>12</xdr:col>
      <xdr:colOff>414338</xdr:colOff>
      <xdr:row>9</xdr:row>
      <xdr:rowOff>130969</xdr:rowOff>
    </xdr:to>
    <xdr:sp macro="" textlink="'Pivot Tables'!D5">
      <xdr:nvSpPr>
        <xdr:cNvPr id="20" name="Rectangle: Rounded Corners 19">
          <a:extLst>
            <a:ext uri="{FF2B5EF4-FFF2-40B4-BE49-F238E27FC236}">
              <a16:creationId xmlns:a16="http://schemas.microsoft.com/office/drawing/2014/main" id="{74912C08-9536-41EC-A7A1-3B49D83B972C}"/>
            </a:ext>
          </a:extLst>
        </xdr:cNvPr>
        <xdr:cNvSpPr/>
      </xdr:nvSpPr>
      <xdr:spPr>
        <a:xfrm>
          <a:off x="5155179" y="804864"/>
          <a:ext cx="2545784" cy="1040605"/>
        </a:xfrm>
        <a:prstGeom prst="roundRect">
          <a:avLst/>
        </a:prstGeom>
        <a:solidFill>
          <a:sysClr val="window" lastClr="FFFFFF"/>
        </a:soli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fld id="{A4F93412-3D0E-40D3-9CB3-B06DC3E51DE3}" type="TxLink">
            <a:rPr lang="en-US" sz="2400" b="0" i="0" u="none" strike="noStrike">
              <a:solidFill>
                <a:srgbClr val="333333"/>
              </a:solidFill>
              <a:latin typeface="Comic Sans MS" panose="030F0702030302020204" pitchFamily="66" charset="0"/>
              <a:cs typeface="Calibri"/>
            </a:rPr>
            <a:pPr algn="r"/>
            <a:t> 2,037 </a:t>
          </a:fld>
          <a:endParaRPr lang="en-US" sz="2400">
            <a:solidFill>
              <a:srgbClr val="333333"/>
            </a:solidFill>
            <a:latin typeface="Comic Sans MS" panose="030F0702030302020204" pitchFamily="66" charset="0"/>
          </a:endParaRPr>
        </a:p>
      </xdr:txBody>
    </xdr:sp>
    <xdr:clientData/>
  </xdr:twoCellAnchor>
  <xdr:twoCellAnchor>
    <xdr:from>
      <xdr:col>8</xdr:col>
      <xdr:colOff>95251</xdr:colOff>
      <xdr:row>0</xdr:row>
      <xdr:rowOff>83343</xdr:rowOff>
    </xdr:from>
    <xdr:to>
      <xdr:col>23</xdr:col>
      <xdr:colOff>571501</xdr:colOff>
      <xdr:row>3</xdr:row>
      <xdr:rowOff>0</xdr:rowOff>
    </xdr:to>
    <xdr:sp macro="" textlink="">
      <xdr:nvSpPr>
        <xdr:cNvPr id="24" name="TextBox 23">
          <a:extLst>
            <a:ext uri="{FF2B5EF4-FFF2-40B4-BE49-F238E27FC236}">
              <a16:creationId xmlns:a16="http://schemas.microsoft.com/office/drawing/2014/main" id="{0F2E9423-F35B-4AF3-A1CD-3272A71D2009}"/>
            </a:ext>
          </a:extLst>
        </xdr:cNvPr>
        <xdr:cNvSpPr txBox="1"/>
      </xdr:nvSpPr>
      <xdr:spPr>
        <a:xfrm>
          <a:off x="4953001" y="83343"/>
          <a:ext cx="9584531" cy="488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latin typeface="Comic Sans MS" panose="030F0702030302020204" pitchFamily="66" charset="0"/>
            </a:rPr>
            <a:t>ONYX</a:t>
          </a:r>
          <a:r>
            <a:rPr lang="en-US" sz="2800" b="1" baseline="0">
              <a:solidFill>
                <a:schemeClr val="bg1"/>
              </a:solidFill>
              <a:latin typeface="Comic Sans MS" panose="030F0702030302020204" pitchFamily="66" charset="0"/>
            </a:rPr>
            <a:t> BANK CUSTOMER CHURN DASHBOARD</a:t>
          </a:r>
          <a:endParaRPr lang="en-US" sz="2800" b="1">
            <a:solidFill>
              <a:schemeClr val="bg1"/>
            </a:solidFill>
            <a:latin typeface="Comic Sans MS" panose="030F0702030302020204" pitchFamily="66" charset="0"/>
          </a:endParaRPr>
        </a:p>
      </xdr:txBody>
    </xdr:sp>
    <xdr:clientData/>
  </xdr:twoCellAnchor>
  <xdr:twoCellAnchor editAs="oneCell">
    <xdr:from>
      <xdr:col>6</xdr:col>
      <xdr:colOff>214312</xdr:colOff>
      <xdr:row>0</xdr:row>
      <xdr:rowOff>23813</xdr:rowOff>
    </xdr:from>
    <xdr:to>
      <xdr:col>7</xdr:col>
      <xdr:colOff>511969</xdr:colOff>
      <xdr:row>4</xdr:row>
      <xdr:rowOff>23813</xdr:rowOff>
    </xdr:to>
    <xdr:pic>
      <xdr:nvPicPr>
        <xdr:cNvPr id="26" name="Graphic 25" descr="Bank with solid fill">
          <a:extLst>
            <a:ext uri="{FF2B5EF4-FFF2-40B4-BE49-F238E27FC236}">
              <a16:creationId xmlns:a16="http://schemas.microsoft.com/office/drawing/2014/main" id="{30F536DC-92AC-4595-ACDE-C72BC9E9D75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57625" y="23813"/>
          <a:ext cx="904875" cy="762000"/>
        </a:xfrm>
        <a:prstGeom prst="rect">
          <a:avLst/>
        </a:prstGeom>
      </xdr:spPr>
    </xdr:pic>
    <xdr:clientData/>
  </xdr:twoCellAnchor>
  <xdr:twoCellAnchor>
    <xdr:from>
      <xdr:col>4</xdr:col>
      <xdr:colOff>178594</xdr:colOff>
      <xdr:row>4</xdr:row>
      <xdr:rowOff>71438</xdr:rowOff>
    </xdr:from>
    <xdr:to>
      <xdr:col>7</xdr:col>
      <xdr:colOff>488156</xdr:colOff>
      <xdr:row>7</xdr:row>
      <xdr:rowOff>71438</xdr:rowOff>
    </xdr:to>
    <xdr:sp macro="" textlink="">
      <xdr:nvSpPr>
        <xdr:cNvPr id="27" name="TextBox 26">
          <a:extLst>
            <a:ext uri="{FF2B5EF4-FFF2-40B4-BE49-F238E27FC236}">
              <a16:creationId xmlns:a16="http://schemas.microsoft.com/office/drawing/2014/main" id="{E65A55B7-4DEA-4D0E-B93C-AC4FFFB1D08E}"/>
            </a:ext>
          </a:extLst>
        </xdr:cNvPr>
        <xdr:cNvSpPr txBox="1"/>
      </xdr:nvSpPr>
      <xdr:spPr>
        <a:xfrm>
          <a:off x="2607469" y="833438"/>
          <a:ext cx="2131218"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n>
                <a:noFill/>
              </a:ln>
              <a:solidFill>
                <a:srgbClr val="333333"/>
              </a:solidFill>
              <a:latin typeface="Comic Sans MS" panose="030F0702030302020204" pitchFamily="66" charset="0"/>
            </a:rPr>
            <a:t>Total Customers</a:t>
          </a:r>
          <a:endParaRPr lang="en-US" sz="1600" b="1">
            <a:ln>
              <a:noFill/>
            </a:ln>
            <a:solidFill>
              <a:srgbClr val="333333"/>
            </a:solidFill>
            <a:latin typeface="Comic Sans MS" panose="030F0702030302020204" pitchFamily="66" charset="0"/>
          </a:endParaRPr>
        </a:p>
      </xdr:txBody>
    </xdr:sp>
    <xdr:clientData/>
  </xdr:twoCellAnchor>
  <xdr:twoCellAnchor>
    <xdr:from>
      <xdr:col>8</xdr:col>
      <xdr:colOff>319089</xdr:colOff>
      <xdr:row>4</xdr:row>
      <xdr:rowOff>92869</xdr:rowOff>
    </xdr:from>
    <xdr:to>
      <xdr:col>12</xdr:col>
      <xdr:colOff>21432</xdr:colOff>
      <xdr:row>7</xdr:row>
      <xdr:rowOff>92869</xdr:rowOff>
    </xdr:to>
    <xdr:sp macro="" textlink="">
      <xdr:nvSpPr>
        <xdr:cNvPr id="28" name="TextBox 27">
          <a:extLst>
            <a:ext uri="{FF2B5EF4-FFF2-40B4-BE49-F238E27FC236}">
              <a16:creationId xmlns:a16="http://schemas.microsoft.com/office/drawing/2014/main" id="{ACDED6EF-2315-4458-BB42-BC26B31BCA6B}"/>
            </a:ext>
          </a:extLst>
        </xdr:cNvPr>
        <xdr:cNvSpPr txBox="1"/>
      </xdr:nvSpPr>
      <xdr:spPr>
        <a:xfrm>
          <a:off x="5176839" y="854869"/>
          <a:ext cx="2131218"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333333"/>
              </a:solidFill>
              <a:latin typeface="Comic Sans MS" panose="030F0702030302020204" pitchFamily="66" charset="0"/>
            </a:rPr>
            <a:t>Churned Customers</a:t>
          </a:r>
          <a:endParaRPr lang="en-US" sz="1600" b="1">
            <a:solidFill>
              <a:srgbClr val="333333"/>
            </a:solidFill>
            <a:latin typeface="Comic Sans MS" panose="030F0702030302020204" pitchFamily="66" charset="0"/>
          </a:endParaRPr>
        </a:p>
      </xdr:txBody>
    </xdr:sp>
    <xdr:clientData/>
  </xdr:twoCellAnchor>
  <xdr:twoCellAnchor>
    <xdr:from>
      <xdr:col>12</xdr:col>
      <xdr:colOff>521208</xdr:colOff>
      <xdr:row>4</xdr:row>
      <xdr:rowOff>62205</xdr:rowOff>
    </xdr:from>
    <xdr:to>
      <xdr:col>17</xdr:col>
      <xdr:colOff>34092</xdr:colOff>
      <xdr:row>9</xdr:row>
      <xdr:rowOff>119353</xdr:rowOff>
    </xdr:to>
    <xdr:grpSp>
      <xdr:nvGrpSpPr>
        <xdr:cNvPr id="4" name="Group 3">
          <a:extLst>
            <a:ext uri="{FF2B5EF4-FFF2-40B4-BE49-F238E27FC236}">
              <a16:creationId xmlns:a16="http://schemas.microsoft.com/office/drawing/2014/main" id="{E04A83AD-8F87-4A9D-ACC1-2CA8038DD40B}"/>
            </a:ext>
          </a:extLst>
        </xdr:cNvPr>
        <xdr:cNvGrpSpPr/>
      </xdr:nvGrpSpPr>
      <xdr:grpSpPr>
        <a:xfrm>
          <a:off x="7769501" y="805620"/>
          <a:ext cx="2533006" cy="986416"/>
          <a:chOff x="10406299" y="840468"/>
          <a:chExt cx="2533006" cy="986416"/>
        </a:xfrm>
      </xdr:grpSpPr>
      <xdr:sp macro="" textlink="'Pivot Tables'!K13">
        <xdr:nvSpPr>
          <xdr:cNvPr id="22" name="Rectangle: Rounded Corners 21">
            <a:extLst>
              <a:ext uri="{FF2B5EF4-FFF2-40B4-BE49-F238E27FC236}">
                <a16:creationId xmlns:a16="http://schemas.microsoft.com/office/drawing/2014/main" id="{D600B690-8A51-4C8C-A95A-E7EBFC5EF671}"/>
              </a:ext>
            </a:extLst>
          </xdr:cNvPr>
          <xdr:cNvSpPr/>
        </xdr:nvSpPr>
        <xdr:spPr>
          <a:xfrm>
            <a:off x="10406299" y="840468"/>
            <a:ext cx="2533006" cy="986416"/>
          </a:xfrm>
          <a:prstGeom prst="roundRect">
            <a:avLst/>
          </a:prstGeom>
          <a:solidFill>
            <a:sysClr val="window" lastClr="FFFFFF"/>
          </a:soli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fld id="{559F96B5-60EF-4678-B840-2B7DFA3DE921}" type="TxLink">
              <a:rPr lang="en-US" sz="2400" b="0" i="0" u="none" strike="noStrike">
                <a:solidFill>
                  <a:srgbClr val="333333"/>
                </a:solidFill>
                <a:latin typeface="Comic Sans MS" panose="030F0702030302020204" pitchFamily="66" charset="0"/>
                <a:cs typeface="Calibri"/>
              </a:rPr>
              <a:pPr algn="r"/>
              <a:t>20.4%</a:t>
            </a:fld>
            <a:endParaRPr lang="en-US" sz="2400">
              <a:solidFill>
                <a:srgbClr val="333333"/>
              </a:solidFill>
              <a:latin typeface="Comic Sans MS" panose="030F0702030302020204" pitchFamily="66" charset="0"/>
            </a:endParaRPr>
          </a:p>
        </xdr:txBody>
      </xdr:sp>
      <xdr:sp macro="" textlink="">
        <xdr:nvSpPr>
          <xdr:cNvPr id="29" name="TextBox 28">
            <a:extLst>
              <a:ext uri="{FF2B5EF4-FFF2-40B4-BE49-F238E27FC236}">
                <a16:creationId xmlns:a16="http://schemas.microsoft.com/office/drawing/2014/main" id="{83BCE271-93E8-4DEE-9B13-1C65CF65E075}"/>
              </a:ext>
            </a:extLst>
          </xdr:cNvPr>
          <xdr:cNvSpPr txBox="1"/>
        </xdr:nvSpPr>
        <xdr:spPr>
          <a:xfrm>
            <a:off x="10513684" y="881528"/>
            <a:ext cx="2121635" cy="557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333333"/>
                </a:solidFill>
                <a:latin typeface="Comic Sans MS" panose="030F0702030302020204" pitchFamily="66" charset="0"/>
              </a:rPr>
              <a:t>Overall Churn Rate</a:t>
            </a:r>
            <a:endParaRPr lang="en-US" sz="1600" b="1">
              <a:solidFill>
                <a:srgbClr val="333333"/>
              </a:solidFill>
              <a:latin typeface="Comic Sans MS" panose="030F0702030302020204" pitchFamily="66" charset="0"/>
            </a:endParaRPr>
          </a:p>
        </xdr:txBody>
      </xdr:sp>
    </xdr:grpSp>
    <xdr:clientData/>
  </xdr:twoCellAnchor>
  <xdr:twoCellAnchor>
    <xdr:from>
      <xdr:col>21</xdr:col>
      <xdr:colOff>300274</xdr:colOff>
      <xdr:row>4</xdr:row>
      <xdr:rowOff>52680</xdr:rowOff>
    </xdr:from>
    <xdr:to>
      <xdr:col>25</xdr:col>
      <xdr:colOff>418751</xdr:colOff>
      <xdr:row>9</xdr:row>
      <xdr:rowOff>119354</xdr:rowOff>
    </xdr:to>
    <xdr:grpSp>
      <xdr:nvGrpSpPr>
        <xdr:cNvPr id="5" name="Group 4">
          <a:extLst>
            <a:ext uri="{FF2B5EF4-FFF2-40B4-BE49-F238E27FC236}">
              <a16:creationId xmlns:a16="http://schemas.microsoft.com/office/drawing/2014/main" id="{C4A2EC6B-044B-4308-B283-ADBC4E59834A}"/>
            </a:ext>
          </a:extLst>
        </xdr:cNvPr>
        <xdr:cNvGrpSpPr/>
      </xdr:nvGrpSpPr>
      <xdr:grpSpPr>
        <a:xfrm>
          <a:off x="12984786" y="796095"/>
          <a:ext cx="2534575" cy="995942"/>
          <a:chOff x="12984786" y="796095"/>
          <a:chExt cx="2534575" cy="995942"/>
        </a:xfrm>
      </xdr:grpSpPr>
      <xdr:sp macro="" textlink="'Pivot Tables'!G1">
        <xdr:nvSpPr>
          <xdr:cNvPr id="21" name="Rectangle: Rounded Corners 20">
            <a:extLst>
              <a:ext uri="{FF2B5EF4-FFF2-40B4-BE49-F238E27FC236}">
                <a16:creationId xmlns:a16="http://schemas.microsoft.com/office/drawing/2014/main" id="{FBE3D0D8-BE31-4069-A287-ABFFDF67F6CE}"/>
              </a:ext>
            </a:extLst>
          </xdr:cNvPr>
          <xdr:cNvSpPr/>
        </xdr:nvSpPr>
        <xdr:spPr>
          <a:xfrm>
            <a:off x="12984786" y="796095"/>
            <a:ext cx="2529812" cy="995942"/>
          </a:xfrm>
          <a:prstGeom prst="roundRect">
            <a:avLst/>
          </a:prstGeom>
          <a:solidFill>
            <a:sysClr val="window" lastClr="FFFFFF"/>
          </a:soli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fld id="{A850E934-974B-4382-A321-1A116CE37E17}" type="TxLink">
              <a:rPr lang="en-US" sz="2400" b="0" i="0" u="none" strike="noStrike">
                <a:solidFill>
                  <a:srgbClr val="333333"/>
                </a:solidFill>
                <a:latin typeface="Comic Sans MS" panose="030F0702030302020204" pitchFamily="66" charset="0"/>
                <a:cs typeface="Calibri"/>
              </a:rPr>
              <a:pPr algn="r"/>
              <a:t>45</a:t>
            </a:fld>
            <a:endParaRPr lang="en-US" sz="2400">
              <a:solidFill>
                <a:srgbClr val="333333"/>
              </a:solidFill>
              <a:latin typeface="Comic Sans MS" panose="030F0702030302020204" pitchFamily="66" charset="0"/>
            </a:endParaRPr>
          </a:p>
        </xdr:txBody>
      </xdr:sp>
      <xdr:sp macro="" textlink="">
        <xdr:nvSpPr>
          <xdr:cNvPr id="31" name="TextBox 30">
            <a:extLst>
              <a:ext uri="{FF2B5EF4-FFF2-40B4-BE49-F238E27FC236}">
                <a16:creationId xmlns:a16="http://schemas.microsoft.com/office/drawing/2014/main" id="{673BCCC3-4951-46CA-BF29-34AB07286CAE}"/>
              </a:ext>
            </a:extLst>
          </xdr:cNvPr>
          <xdr:cNvSpPr txBox="1"/>
        </xdr:nvSpPr>
        <xdr:spPr>
          <a:xfrm>
            <a:off x="13011209" y="802948"/>
            <a:ext cx="2508152" cy="6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solidFill>
                  <a:srgbClr val="333333"/>
                </a:solidFill>
                <a:latin typeface="Comic Sans MS" panose="030F0702030302020204" pitchFamily="66" charset="0"/>
              </a:rPr>
              <a:t>Average Age of Churned Customers</a:t>
            </a:r>
          </a:p>
        </xdr:txBody>
      </xdr:sp>
    </xdr:grpSp>
    <xdr:clientData/>
  </xdr:twoCellAnchor>
  <xdr:twoCellAnchor editAs="oneCell">
    <xdr:from>
      <xdr:col>0</xdr:col>
      <xdr:colOff>0</xdr:colOff>
      <xdr:row>4</xdr:row>
      <xdr:rowOff>81310</xdr:rowOff>
    </xdr:from>
    <xdr:to>
      <xdr:col>3</xdr:col>
      <xdr:colOff>571501</xdr:colOff>
      <xdr:row>9</xdr:row>
      <xdr:rowOff>62144</xdr:rowOff>
    </xdr:to>
    <mc:AlternateContent xmlns:mc="http://schemas.openxmlformats.org/markup-compatibility/2006" xmlns:a14="http://schemas.microsoft.com/office/drawing/2010/main">
      <mc:Choice Requires="a14">
        <xdr:graphicFrame macro="">
          <xdr:nvGraphicFramePr>
            <xdr:cNvPr id="32" name="Gender 1">
              <a:extLst>
                <a:ext uri="{FF2B5EF4-FFF2-40B4-BE49-F238E27FC236}">
                  <a16:creationId xmlns:a16="http://schemas.microsoft.com/office/drawing/2014/main" id="{86D773D0-EBBF-4119-AE9D-E76111E797D4}"/>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0" y="824725"/>
              <a:ext cx="2383574" cy="9101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117321</xdr:rowOff>
    </xdr:from>
    <xdr:to>
      <xdr:col>3</xdr:col>
      <xdr:colOff>571501</xdr:colOff>
      <xdr:row>16</xdr:row>
      <xdr:rowOff>46463</xdr:rowOff>
    </xdr:to>
    <mc:AlternateContent xmlns:mc="http://schemas.openxmlformats.org/markup-compatibility/2006">
      <mc:Choice xmlns:a14="http://schemas.microsoft.com/office/drawing/2010/main" Requires="a14">
        <xdr:graphicFrame macro="">
          <xdr:nvGraphicFramePr>
            <xdr:cNvPr id="33" name="Geography 1">
              <a:extLst>
                <a:ext uri="{FF2B5EF4-FFF2-40B4-BE49-F238E27FC236}">
                  <a16:creationId xmlns:a16="http://schemas.microsoft.com/office/drawing/2014/main" id="{F4800D0B-5432-4AA4-9015-952F84CFD849}"/>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dr:sp macro="" textlink="">
          <xdr:nvSpPr>
            <xdr:cNvPr id="0" name=""/>
            <xdr:cNvSpPr>
              <a:spLocks noTextEdit="1"/>
            </xdr:cNvSpPr>
          </xdr:nvSpPr>
          <xdr:spPr>
            <a:xfrm>
              <a:off x="0" y="1790004"/>
              <a:ext cx="2383574" cy="1230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27300</xdr:rowOff>
    </xdr:from>
    <xdr:to>
      <xdr:col>3</xdr:col>
      <xdr:colOff>571500</xdr:colOff>
      <xdr:row>34</xdr:row>
      <xdr:rowOff>116159</xdr:rowOff>
    </xdr:to>
    <mc:AlternateContent xmlns:mc="http://schemas.openxmlformats.org/markup-compatibility/2006" xmlns:a14="http://schemas.microsoft.com/office/drawing/2010/main">
      <mc:Choice Requires="a14">
        <xdr:graphicFrame macro="">
          <xdr:nvGraphicFramePr>
            <xdr:cNvPr id="35" name="Tenure Group 1">
              <a:extLst>
                <a:ext uri="{FF2B5EF4-FFF2-40B4-BE49-F238E27FC236}">
                  <a16:creationId xmlns:a16="http://schemas.microsoft.com/office/drawing/2014/main" id="{0A6410A9-34D3-45CC-BADD-A727B389C982}"/>
                </a:ext>
              </a:extLst>
            </xdr:cNvPr>
            <xdr:cNvGraphicFramePr/>
          </xdr:nvGraphicFramePr>
          <xdr:xfrm>
            <a:off x="0" y="0"/>
            <a:ext cx="0" cy="0"/>
          </xdr:xfrm>
          <a:graphic>
            <a:graphicData uri="http://schemas.microsoft.com/office/drawing/2010/slicer">
              <sle:slicer xmlns:sle="http://schemas.microsoft.com/office/drawing/2010/slicer" name="Tenure Group 1"/>
            </a:graphicData>
          </a:graphic>
        </xdr:graphicFrame>
      </mc:Choice>
      <mc:Fallback xmlns="">
        <xdr:sp macro="" textlink="">
          <xdr:nvSpPr>
            <xdr:cNvPr id="0" name=""/>
            <xdr:cNvSpPr>
              <a:spLocks noTextEdit="1"/>
            </xdr:cNvSpPr>
          </xdr:nvSpPr>
          <xdr:spPr>
            <a:xfrm>
              <a:off x="0" y="5231202"/>
              <a:ext cx="2383573" cy="1115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107157</xdr:colOff>
      <xdr:row>6</xdr:row>
      <xdr:rowOff>128587</xdr:rowOff>
    </xdr:from>
    <xdr:to>
      <xdr:col>5</xdr:col>
      <xdr:colOff>238125</xdr:colOff>
      <xdr:row>10</xdr:row>
      <xdr:rowOff>104774</xdr:rowOff>
    </xdr:to>
    <xdr:pic>
      <xdr:nvPicPr>
        <xdr:cNvPr id="38" name="Graphic 37" descr="Users with solid fill">
          <a:extLst>
            <a:ext uri="{FF2B5EF4-FFF2-40B4-BE49-F238E27FC236}">
              <a16:creationId xmlns:a16="http://schemas.microsoft.com/office/drawing/2014/main" id="{7CF063B8-F718-4A98-BC64-679809BB8F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536032" y="1271587"/>
          <a:ext cx="738187" cy="738187"/>
        </a:xfrm>
        <a:prstGeom prst="rect">
          <a:avLst/>
        </a:prstGeom>
      </xdr:spPr>
    </xdr:pic>
    <xdr:clientData/>
  </xdr:twoCellAnchor>
  <xdr:twoCellAnchor editAs="oneCell">
    <xdr:from>
      <xdr:col>8</xdr:col>
      <xdr:colOff>523875</xdr:colOff>
      <xdr:row>7</xdr:row>
      <xdr:rowOff>142874</xdr:rowOff>
    </xdr:from>
    <xdr:to>
      <xdr:col>9</xdr:col>
      <xdr:colOff>364629</xdr:colOff>
      <xdr:row>9</xdr:row>
      <xdr:rowOff>178593</xdr:rowOff>
    </xdr:to>
    <xdr:pic>
      <xdr:nvPicPr>
        <xdr:cNvPr id="40" name="Graphic 39" descr="Close with solid fill">
          <a:extLst>
            <a:ext uri="{FF2B5EF4-FFF2-40B4-BE49-F238E27FC236}">
              <a16:creationId xmlns:a16="http://schemas.microsoft.com/office/drawing/2014/main" id="{1CACC102-F12B-45CE-9958-4E8080AA6A5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381625" y="1476374"/>
          <a:ext cx="447973" cy="416719"/>
        </a:xfrm>
        <a:prstGeom prst="rect">
          <a:avLst/>
        </a:prstGeom>
      </xdr:spPr>
    </xdr:pic>
    <xdr:clientData/>
  </xdr:twoCellAnchor>
  <xdr:twoCellAnchor editAs="oneCell">
    <xdr:from>
      <xdr:col>13</xdr:col>
      <xdr:colOff>125742</xdr:colOff>
      <xdr:row>7</xdr:row>
      <xdr:rowOff>116680</xdr:rowOff>
    </xdr:from>
    <xdr:to>
      <xdr:col>13</xdr:col>
      <xdr:colOff>551172</xdr:colOff>
      <xdr:row>9</xdr:row>
      <xdr:rowOff>164305</xdr:rowOff>
    </xdr:to>
    <xdr:pic>
      <xdr:nvPicPr>
        <xdr:cNvPr id="42" name="Graphic 41" descr="Downward trend graph with solid fill">
          <a:extLst>
            <a:ext uri="{FF2B5EF4-FFF2-40B4-BE49-F238E27FC236}">
              <a16:creationId xmlns:a16="http://schemas.microsoft.com/office/drawing/2014/main" id="{FBD9A774-9DBE-4AB5-B65D-21A909FE0FD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978059" y="1417656"/>
          <a:ext cx="425430" cy="419332"/>
        </a:xfrm>
        <a:prstGeom prst="rect">
          <a:avLst/>
        </a:prstGeom>
      </xdr:spPr>
    </xdr:pic>
    <xdr:clientData/>
  </xdr:twoCellAnchor>
  <xdr:twoCellAnchor>
    <xdr:from>
      <xdr:col>17</xdr:col>
      <xdr:colOff>117791</xdr:colOff>
      <xdr:row>4</xdr:row>
      <xdr:rowOff>59533</xdr:rowOff>
    </xdr:from>
    <xdr:to>
      <xdr:col>21</xdr:col>
      <xdr:colOff>234701</xdr:colOff>
      <xdr:row>9</xdr:row>
      <xdr:rowOff>155070</xdr:rowOff>
    </xdr:to>
    <xdr:grpSp>
      <xdr:nvGrpSpPr>
        <xdr:cNvPr id="2" name="Group 1">
          <a:extLst>
            <a:ext uri="{FF2B5EF4-FFF2-40B4-BE49-F238E27FC236}">
              <a16:creationId xmlns:a16="http://schemas.microsoft.com/office/drawing/2014/main" id="{ECDDC57E-E93D-470D-962B-B1989976DEFC}"/>
            </a:ext>
          </a:extLst>
        </xdr:cNvPr>
        <xdr:cNvGrpSpPr/>
      </xdr:nvGrpSpPr>
      <xdr:grpSpPr>
        <a:xfrm>
          <a:off x="10386206" y="802948"/>
          <a:ext cx="2533007" cy="1024805"/>
          <a:chOff x="12256357" y="1941302"/>
          <a:chExt cx="2533007" cy="1024805"/>
        </a:xfrm>
      </xdr:grpSpPr>
      <xdr:sp macro="" textlink="'Pivot Tables'!I11">
        <xdr:nvSpPr>
          <xdr:cNvPr id="23" name="Rectangle: Rounded Corners 22">
            <a:extLst>
              <a:ext uri="{FF2B5EF4-FFF2-40B4-BE49-F238E27FC236}">
                <a16:creationId xmlns:a16="http://schemas.microsoft.com/office/drawing/2014/main" id="{2F7C4DCE-6AEE-4C62-9B21-1FDD32B9FBA8}"/>
              </a:ext>
            </a:extLst>
          </xdr:cNvPr>
          <xdr:cNvSpPr/>
        </xdr:nvSpPr>
        <xdr:spPr>
          <a:xfrm>
            <a:off x="12256357" y="1941302"/>
            <a:ext cx="2533007" cy="976891"/>
          </a:xfrm>
          <a:prstGeom prst="roundRect">
            <a:avLst/>
          </a:prstGeom>
          <a:solidFill>
            <a:sysClr val="window" lastClr="FFFFFF"/>
          </a:solidFill>
          <a:ln w="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fld id="{9104EB17-4B7C-4408-A66F-06D5603935E1}" type="TxLink">
              <a:rPr lang="en-US" sz="2400" b="0" i="0" u="none" strike="noStrike">
                <a:solidFill>
                  <a:srgbClr val="333333"/>
                </a:solidFill>
                <a:latin typeface="Comic Sans MS" panose="030F0702030302020204" pitchFamily="66" charset="0"/>
                <a:cs typeface="Calibri"/>
              </a:rPr>
              <a:pPr algn="r"/>
              <a:t> 5,149 </a:t>
            </a:fld>
            <a:endParaRPr lang="en-US" sz="2400">
              <a:solidFill>
                <a:srgbClr val="333333"/>
              </a:solidFill>
              <a:latin typeface="Comic Sans MS" panose="030F0702030302020204" pitchFamily="66" charset="0"/>
            </a:endParaRPr>
          </a:p>
        </xdr:txBody>
      </xdr:sp>
      <xdr:pic>
        <xdr:nvPicPr>
          <xdr:cNvPr id="44" name="Graphic 43" descr="Checkmark with solid fill">
            <a:extLst>
              <a:ext uri="{FF2B5EF4-FFF2-40B4-BE49-F238E27FC236}">
                <a16:creationId xmlns:a16="http://schemas.microsoft.com/office/drawing/2014/main" id="{EAE46F4A-2BE4-4040-A64C-D68B980E151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2638862" y="2582493"/>
            <a:ext cx="389713" cy="383614"/>
          </a:xfrm>
          <a:prstGeom prst="rect">
            <a:avLst/>
          </a:prstGeom>
        </xdr:spPr>
      </xdr:pic>
    </xdr:grpSp>
    <xdr:clientData/>
  </xdr:twoCellAnchor>
  <xdr:twoCellAnchor editAs="oneCell">
    <xdr:from>
      <xdr:col>0</xdr:col>
      <xdr:colOff>0</xdr:colOff>
      <xdr:row>16</xdr:row>
      <xdr:rowOff>131258</xdr:rowOff>
    </xdr:from>
    <xdr:to>
      <xdr:col>3</xdr:col>
      <xdr:colOff>571500</xdr:colOff>
      <xdr:row>27</xdr:row>
      <xdr:rowOff>83633</xdr:rowOff>
    </xdr:to>
    <mc:AlternateContent xmlns:mc="http://schemas.openxmlformats.org/markup-compatibility/2006" xmlns:a14="http://schemas.microsoft.com/office/drawing/2010/main">
      <mc:Choice Requires="a14">
        <xdr:graphicFrame macro="">
          <xdr:nvGraphicFramePr>
            <xdr:cNvPr id="45" name="Age Group 1">
              <a:extLst>
                <a:ext uri="{FF2B5EF4-FFF2-40B4-BE49-F238E27FC236}">
                  <a16:creationId xmlns:a16="http://schemas.microsoft.com/office/drawing/2014/main" id="{721326BA-5DF1-4429-9B45-4921A7327E3C}"/>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0" y="3104917"/>
              <a:ext cx="2383573" cy="19967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120340</xdr:colOff>
      <xdr:row>4</xdr:row>
      <xdr:rowOff>100885</xdr:rowOff>
    </xdr:from>
    <xdr:to>
      <xdr:col>21</xdr:col>
      <xdr:colOff>20327</xdr:colOff>
      <xdr:row>7</xdr:row>
      <xdr:rowOff>100885</xdr:rowOff>
    </xdr:to>
    <xdr:sp macro="" textlink="">
      <xdr:nvSpPr>
        <xdr:cNvPr id="30" name="TextBox 29">
          <a:extLst>
            <a:ext uri="{FF2B5EF4-FFF2-40B4-BE49-F238E27FC236}">
              <a16:creationId xmlns:a16="http://schemas.microsoft.com/office/drawing/2014/main" id="{4E6F8DC6-EF97-4F36-8F5E-FC937F68E2ED}"/>
            </a:ext>
          </a:extLst>
        </xdr:cNvPr>
        <xdr:cNvSpPr txBox="1"/>
      </xdr:nvSpPr>
      <xdr:spPr>
        <a:xfrm>
          <a:off x="10388755" y="844300"/>
          <a:ext cx="2316084" cy="557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solidFill>
                <a:srgbClr val="333333"/>
              </a:solidFill>
              <a:latin typeface="Comic Sans MS" panose="030F0702030302020204" pitchFamily="66" charset="0"/>
            </a:rPr>
            <a:t>Total Active Members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4.934038194442" createdVersion="7" refreshedVersion="7" minRefreshableVersion="3" recordCount="9997" xr:uid="{51E7EA0F-CE07-440A-AB8A-09CEDE2B1369}">
  <cacheSource type="worksheet">
    <worksheetSource ref="A1:R9998" sheet="Cleaned Data"/>
  </cacheSource>
  <cacheFields count="18">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CreditScore Category" numFmtId="0">
      <sharedItems count="5">
        <s v="Fair"/>
        <s v="Poor"/>
        <s v="Good"/>
        <s v="Excellent"/>
        <s v="Very Good"/>
      </sharedItems>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Group" numFmtId="0">
      <sharedItems count="8">
        <s v="35-44"/>
        <s v="45-54"/>
        <s v="25-34"/>
        <s v="18-24"/>
        <s v="55-64"/>
        <s v="65+"/>
        <s v="75+" u="1"/>
        <s v="65-74" u="1"/>
      </sharedItems>
    </cacheField>
    <cacheField name="Tenure" numFmtId="0">
      <sharedItems containsSemiMixedTypes="0" containsString="0" containsNumber="1" containsInteger="1" minValue="0" maxValue="10"/>
    </cacheField>
    <cacheField name="Tenure Group" numFmtId="0">
      <sharedItems count="3">
        <s v="0-2 yrs"/>
        <s v="7+ yrs"/>
        <s v="3-6 yrs"/>
      </sharedItems>
    </cacheField>
    <cacheField name="EstimatedSalary" numFmtId="164">
      <sharedItems containsSemiMixedTypes="0" containsString="0" containsNumber="1" minValue="11.58" maxValue="199992.48"/>
    </cacheField>
    <cacheField name="Balance" numFmtId="164">
      <sharedItems containsSemiMixedTypes="0" containsString="0" containsNumber="1" minValue="0" maxValue="250898.09"/>
    </cacheField>
    <cacheField name="Balance Group" numFmtId="164">
      <sharedItems count="8">
        <s v="0-49k"/>
        <s v="50k-99k"/>
        <s v="150k-250k"/>
        <s v="100k-149k"/>
        <s v="10k-49k" u="1"/>
        <s v="200k-250k" u="1"/>
        <s v="0-9k" u="1"/>
        <s v="150k-200k" u="1"/>
      </sharedItems>
    </cacheField>
    <cacheField name="NumOfProducts" numFmtId="0">
      <sharedItems containsSemiMixedTypes="0" containsString="0" containsNumber="1" containsInteger="1" minValue="1" maxValue="4" count="4">
        <n v="1"/>
        <n v="3"/>
        <n v="2"/>
        <n v="4"/>
      </sharedItems>
    </cacheField>
    <cacheField name="HasCrCard" numFmtId="0">
      <sharedItems/>
    </cacheField>
    <cacheField name="IsActiveMember" numFmtId="0">
      <sharedItems count="2">
        <s v="Yes"/>
        <s v="No"/>
      </sharedItems>
    </cacheField>
    <cacheField name="Exited" numFmtId="0">
      <sharedItems containsSemiMixedTypes="0" containsString="0" containsNumber="1" containsInteger="1" minValue="0" maxValue="1"/>
    </cacheField>
    <cacheField name="Churned label" numFmtId="0">
      <sharedItems count="2">
        <s v="Churned"/>
        <s v="Stayed"/>
      </sharedItems>
    </cacheField>
  </cacheFields>
  <extLst>
    <ext xmlns:x14="http://schemas.microsoft.com/office/spreadsheetml/2009/9/main" uri="{725AE2AE-9491-48be-B2B4-4EB974FC3084}">
      <x14:pivotCacheDefinition pivotCacheId="9498536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7">
  <r>
    <n v="15634602"/>
    <s v="Hargrave"/>
    <n v="619"/>
    <x v="0"/>
    <x v="0"/>
    <x v="0"/>
    <n v="42"/>
    <x v="0"/>
    <n v="2"/>
    <x v="0"/>
    <n v="101348.88"/>
    <n v="0"/>
    <x v="0"/>
    <x v="0"/>
    <s v="Yes"/>
    <x v="0"/>
    <n v="1"/>
    <x v="0"/>
  </r>
  <r>
    <n v="15647311"/>
    <s v="Hill"/>
    <n v="608"/>
    <x v="0"/>
    <x v="1"/>
    <x v="0"/>
    <n v="41"/>
    <x v="0"/>
    <n v="1"/>
    <x v="0"/>
    <n v="112542.58"/>
    <n v="83807.86"/>
    <x v="1"/>
    <x v="0"/>
    <s v="Yes"/>
    <x v="0"/>
    <n v="0"/>
    <x v="1"/>
  </r>
  <r>
    <n v="15619304"/>
    <s v="Onio"/>
    <n v="502"/>
    <x v="1"/>
    <x v="0"/>
    <x v="0"/>
    <n v="42"/>
    <x v="0"/>
    <n v="8"/>
    <x v="1"/>
    <n v="113931.57"/>
    <n v="159660.79999999999"/>
    <x v="2"/>
    <x v="1"/>
    <s v="No"/>
    <x v="1"/>
    <n v="1"/>
    <x v="0"/>
  </r>
  <r>
    <n v="15701354"/>
    <s v="Boni"/>
    <n v="699"/>
    <x v="2"/>
    <x v="0"/>
    <x v="0"/>
    <n v="39"/>
    <x v="0"/>
    <n v="1"/>
    <x v="0"/>
    <n v="93826.63"/>
    <n v="0"/>
    <x v="0"/>
    <x v="2"/>
    <s v="No"/>
    <x v="1"/>
    <n v="0"/>
    <x v="1"/>
  </r>
  <r>
    <n v="15737888"/>
    <s v="Mitchell"/>
    <n v="850"/>
    <x v="3"/>
    <x v="1"/>
    <x v="0"/>
    <n v="43"/>
    <x v="0"/>
    <n v="2"/>
    <x v="0"/>
    <n v="79084.100000000006"/>
    <n v="125510.82"/>
    <x v="3"/>
    <x v="0"/>
    <s v="Yes"/>
    <x v="0"/>
    <n v="0"/>
    <x v="1"/>
  </r>
  <r>
    <n v="15574012"/>
    <s v="Chu"/>
    <n v="645"/>
    <x v="0"/>
    <x v="1"/>
    <x v="1"/>
    <n v="44"/>
    <x v="0"/>
    <n v="8"/>
    <x v="1"/>
    <n v="149756.71"/>
    <n v="113755.78"/>
    <x v="3"/>
    <x v="2"/>
    <s v="No"/>
    <x v="1"/>
    <n v="1"/>
    <x v="0"/>
  </r>
  <r>
    <n v="15592531"/>
    <s v="Bartlett"/>
    <n v="822"/>
    <x v="3"/>
    <x v="0"/>
    <x v="1"/>
    <n v="50"/>
    <x v="1"/>
    <n v="7"/>
    <x v="1"/>
    <n v="10062.799999999999"/>
    <n v="0"/>
    <x v="0"/>
    <x v="2"/>
    <s v="Yes"/>
    <x v="0"/>
    <n v="0"/>
    <x v="1"/>
  </r>
  <r>
    <n v="15656148"/>
    <s v="Obinna"/>
    <n v="376"/>
    <x v="1"/>
    <x v="2"/>
    <x v="0"/>
    <n v="29"/>
    <x v="2"/>
    <n v="4"/>
    <x v="2"/>
    <n v="119346.88"/>
    <n v="115046.74"/>
    <x v="3"/>
    <x v="3"/>
    <s v="No"/>
    <x v="1"/>
    <n v="1"/>
    <x v="0"/>
  </r>
  <r>
    <n v="15792365"/>
    <s v="He"/>
    <n v="501"/>
    <x v="1"/>
    <x v="0"/>
    <x v="1"/>
    <n v="44"/>
    <x v="0"/>
    <n v="4"/>
    <x v="2"/>
    <n v="74940.5"/>
    <n v="142051.07"/>
    <x v="3"/>
    <x v="2"/>
    <s v="Yes"/>
    <x v="0"/>
    <n v="0"/>
    <x v="1"/>
  </r>
  <r>
    <n v="15592389"/>
    <s v="H?"/>
    <n v="684"/>
    <x v="2"/>
    <x v="0"/>
    <x v="1"/>
    <n v="27"/>
    <x v="2"/>
    <n v="2"/>
    <x v="0"/>
    <n v="71725.73"/>
    <n v="134603.88"/>
    <x v="3"/>
    <x v="0"/>
    <s v="Yes"/>
    <x v="0"/>
    <n v="0"/>
    <x v="1"/>
  </r>
  <r>
    <n v="15767821"/>
    <s v="Bearce"/>
    <n v="528"/>
    <x v="1"/>
    <x v="0"/>
    <x v="1"/>
    <n v="31"/>
    <x v="2"/>
    <n v="6"/>
    <x v="2"/>
    <n v="80181.119999999995"/>
    <n v="102016.72"/>
    <x v="3"/>
    <x v="2"/>
    <s v="No"/>
    <x v="1"/>
    <n v="0"/>
    <x v="1"/>
  </r>
  <r>
    <n v="15737173"/>
    <s v="Andrews"/>
    <n v="497"/>
    <x v="1"/>
    <x v="1"/>
    <x v="1"/>
    <n v="24"/>
    <x v="3"/>
    <n v="3"/>
    <x v="2"/>
    <n v="76390.009999999995"/>
    <n v="0"/>
    <x v="0"/>
    <x v="2"/>
    <s v="No"/>
    <x v="1"/>
    <n v="0"/>
    <x v="1"/>
  </r>
  <r>
    <n v="15632264"/>
    <s v="Kay"/>
    <n v="476"/>
    <x v="1"/>
    <x v="0"/>
    <x v="0"/>
    <n v="34"/>
    <x v="2"/>
    <n v="10"/>
    <x v="1"/>
    <n v="26260.98"/>
    <n v="0"/>
    <x v="0"/>
    <x v="2"/>
    <s v="No"/>
    <x v="1"/>
    <n v="0"/>
    <x v="1"/>
  </r>
  <r>
    <n v="15691483"/>
    <s v="Chin"/>
    <n v="549"/>
    <x v="1"/>
    <x v="0"/>
    <x v="0"/>
    <n v="25"/>
    <x v="2"/>
    <n v="5"/>
    <x v="2"/>
    <n v="190857.79"/>
    <n v="0"/>
    <x v="0"/>
    <x v="2"/>
    <s v="No"/>
    <x v="1"/>
    <n v="0"/>
    <x v="1"/>
  </r>
  <r>
    <n v="15600882"/>
    <s v="Scott"/>
    <n v="635"/>
    <x v="0"/>
    <x v="1"/>
    <x v="0"/>
    <n v="35"/>
    <x v="0"/>
    <n v="7"/>
    <x v="1"/>
    <n v="65951.649999999994"/>
    <n v="0"/>
    <x v="0"/>
    <x v="2"/>
    <s v="Yes"/>
    <x v="0"/>
    <n v="0"/>
    <x v="1"/>
  </r>
  <r>
    <n v="15643966"/>
    <s v="Goforth"/>
    <n v="616"/>
    <x v="0"/>
    <x v="2"/>
    <x v="1"/>
    <n v="45"/>
    <x v="1"/>
    <n v="3"/>
    <x v="2"/>
    <n v="64327.26"/>
    <n v="143129.41"/>
    <x v="3"/>
    <x v="2"/>
    <s v="Yes"/>
    <x v="0"/>
    <n v="0"/>
    <x v="1"/>
  </r>
  <r>
    <n v="15737452"/>
    <s v="Romeo"/>
    <n v="653"/>
    <x v="0"/>
    <x v="2"/>
    <x v="1"/>
    <n v="58"/>
    <x v="4"/>
    <n v="1"/>
    <x v="0"/>
    <n v="5097.67"/>
    <n v="132602.88"/>
    <x v="3"/>
    <x v="0"/>
    <s v="No"/>
    <x v="1"/>
    <n v="1"/>
    <x v="0"/>
  </r>
  <r>
    <n v="15788218"/>
    <s v="Henderson"/>
    <n v="549"/>
    <x v="1"/>
    <x v="1"/>
    <x v="0"/>
    <n v="24"/>
    <x v="3"/>
    <n v="9"/>
    <x v="1"/>
    <n v="14406.41"/>
    <n v="0"/>
    <x v="0"/>
    <x v="2"/>
    <s v="Yes"/>
    <x v="0"/>
    <n v="0"/>
    <x v="1"/>
  </r>
  <r>
    <n v="15661507"/>
    <s v="Muldrow"/>
    <n v="587"/>
    <x v="0"/>
    <x v="1"/>
    <x v="1"/>
    <n v="45"/>
    <x v="1"/>
    <n v="6"/>
    <x v="2"/>
    <n v="158684.81"/>
    <n v="0"/>
    <x v="0"/>
    <x v="0"/>
    <s v="No"/>
    <x v="1"/>
    <n v="0"/>
    <x v="1"/>
  </r>
  <r>
    <n v="15568982"/>
    <s v="Hao"/>
    <n v="726"/>
    <x v="2"/>
    <x v="0"/>
    <x v="0"/>
    <n v="24"/>
    <x v="3"/>
    <n v="6"/>
    <x v="2"/>
    <n v="54724.03"/>
    <n v="0"/>
    <x v="0"/>
    <x v="2"/>
    <s v="Yes"/>
    <x v="0"/>
    <n v="0"/>
    <x v="1"/>
  </r>
  <r>
    <n v="15577657"/>
    <s v="McDonald"/>
    <n v="732"/>
    <x v="2"/>
    <x v="0"/>
    <x v="1"/>
    <n v="41"/>
    <x v="0"/>
    <n v="8"/>
    <x v="1"/>
    <n v="170886.17"/>
    <n v="0"/>
    <x v="0"/>
    <x v="2"/>
    <s v="Yes"/>
    <x v="0"/>
    <n v="0"/>
    <x v="1"/>
  </r>
  <r>
    <n v="15597945"/>
    <s v="Dellucci"/>
    <n v="636"/>
    <x v="0"/>
    <x v="1"/>
    <x v="0"/>
    <n v="32"/>
    <x v="2"/>
    <n v="8"/>
    <x v="1"/>
    <n v="138555.46"/>
    <n v="0"/>
    <x v="0"/>
    <x v="2"/>
    <s v="No"/>
    <x v="1"/>
    <n v="0"/>
    <x v="1"/>
  </r>
  <r>
    <n v="15699309"/>
    <s v="Gerasimov"/>
    <n v="510"/>
    <x v="1"/>
    <x v="1"/>
    <x v="0"/>
    <n v="38"/>
    <x v="0"/>
    <n v="4"/>
    <x v="2"/>
    <n v="118913.53"/>
    <n v="0"/>
    <x v="0"/>
    <x v="0"/>
    <s v="No"/>
    <x v="1"/>
    <n v="1"/>
    <x v="0"/>
  </r>
  <r>
    <n v="15725737"/>
    <s v="Mosman"/>
    <n v="669"/>
    <x v="0"/>
    <x v="0"/>
    <x v="1"/>
    <n v="46"/>
    <x v="1"/>
    <n v="3"/>
    <x v="2"/>
    <n v="8487.75"/>
    <n v="0"/>
    <x v="0"/>
    <x v="2"/>
    <s v="Yes"/>
    <x v="0"/>
    <n v="0"/>
    <x v="1"/>
  </r>
  <r>
    <n v="15625047"/>
    <s v="Yen"/>
    <n v="846"/>
    <x v="3"/>
    <x v="0"/>
    <x v="0"/>
    <n v="38"/>
    <x v="0"/>
    <n v="5"/>
    <x v="2"/>
    <n v="187616.16"/>
    <n v="0"/>
    <x v="0"/>
    <x v="0"/>
    <s v="Yes"/>
    <x v="0"/>
    <n v="0"/>
    <x v="1"/>
  </r>
  <r>
    <n v="15738191"/>
    <s v="Maclean"/>
    <n v="577"/>
    <x v="1"/>
    <x v="0"/>
    <x v="1"/>
    <n v="25"/>
    <x v="2"/>
    <n v="3"/>
    <x v="2"/>
    <n v="124508.29"/>
    <n v="0"/>
    <x v="0"/>
    <x v="2"/>
    <s v="Yes"/>
    <x v="0"/>
    <n v="0"/>
    <x v="1"/>
  </r>
  <r>
    <n v="15736816"/>
    <s v="Young"/>
    <n v="756"/>
    <x v="4"/>
    <x v="2"/>
    <x v="1"/>
    <n v="36"/>
    <x v="0"/>
    <n v="2"/>
    <x v="0"/>
    <n v="170041.95"/>
    <n v="136815.64000000001"/>
    <x v="3"/>
    <x v="0"/>
    <s v="Yes"/>
    <x v="0"/>
    <n v="0"/>
    <x v="1"/>
  </r>
  <r>
    <n v="15700772"/>
    <s v="Nebechi"/>
    <n v="571"/>
    <x v="1"/>
    <x v="0"/>
    <x v="1"/>
    <n v="44"/>
    <x v="0"/>
    <n v="9"/>
    <x v="1"/>
    <n v="38433.35"/>
    <n v="0"/>
    <x v="0"/>
    <x v="2"/>
    <s v="No"/>
    <x v="1"/>
    <n v="0"/>
    <x v="1"/>
  </r>
  <r>
    <n v="15656300"/>
    <s v="Lucciano"/>
    <n v="411"/>
    <x v="1"/>
    <x v="0"/>
    <x v="1"/>
    <n v="29"/>
    <x v="2"/>
    <n v="0"/>
    <x v="0"/>
    <n v="53483.21"/>
    <n v="59697.17"/>
    <x v="1"/>
    <x v="2"/>
    <s v="Yes"/>
    <x v="0"/>
    <n v="0"/>
    <x v="1"/>
  </r>
  <r>
    <n v="15589475"/>
    <s v="Azikiwe"/>
    <n v="591"/>
    <x v="0"/>
    <x v="1"/>
    <x v="0"/>
    <n v="39"/>
    <x v="0"/>
    <n v="3"/>
    <x v="2"/>
    <n v="140469.38"/>
    <n v="0"/>
    <x v="0"/>
    <x v="1"/>
    <s v="No"/>
    <x v="1"/>
    <n v="1"/>
    <x v="0"/>
  </r>
  <r>
    <n v="15706552"/>
    <s v="Odinakachukwu"/>
    <n v="533"/>
    <x v="1"/>
    <x v="0"/>
    <x v="1"/>
    <n v="36"/>
    <x v="0"/>
    <n v="7"/>
    <x v="1"/>
    <n v="156731.91"/>
    <n v="85311.7"/>
    <x v="1"/>
    <x v="0"/>
    <s v="Yes"/>
    <x v="0"/>
    <n v="0"/>
    <x v="1"/>
  </r>
  <r>
    <n v="15750181"/>
    <s v="Sanderson"/>
    <n v="553"/>
    <x v="1"/>
    <x v="2"/>
    <x v="1"/>
    <n v="41"/>
    <x v="0"/>
    <n v="9"/>
    <x v="1"/>
    <n v="81898.81"/>
    <n v="110112.54"/>
    <x v="3"/>
    <x v="2"/>
    <s v="No"/>
    <x v="1"/>
    <n v="0"/>
    <x v="1"/>
  </r>
  <r>
    <n v="15659428"/>
    <s v="Maggard"/>
    <n v="520"/>
    <x v="1"/>
    <x v="1"/>
    <x v="0"/>
    <n v="42"/>
    <x v="0"/>
    <n v="6"/>
    <x v="2"/>
    <n v="34410.550000000003"/>
    <n v="0"/>
    <x v="0"/>
    <x v="2"/>
    <s v="Yes"/>
    <x v="0"/>
    <n v="0"/>
    <x v="1"/>
  </r>
  <r>
    <n v="15732963"/>
    <s v="Clements"/>
    <n v="722"/>
    <x v="2"/>
    <x v="1"/>
    <x v="0"/>
    <n v="29"/>
    <x v="2"/>
    <n v="9"/>
    <x v="1"/>
    <n v="142033.07"/>
    <n v="0"/>
    <x v="0"/>
    <x v="2"/>
    <s v="Yes"/>
    <x v="0"/>
    <n v="0"/>
    <x v="1"/>
  </r>
  <r>
    <n v="15794171"/>
    <s v="Lombardo"/>
    <n v="475"/>
    <x v="1"/>
    <x v="0"/>
    <x v="0"/>
    <n v="45"/>
    <x v="1"/>
    <n v="0"/>
    <x v="0"/>
    <n v="27822.99"/>
    <n v="134264.04"/>
    <x v="3"/>
    <x v="0"/>
    <s v="No"/>
    <x v="1"/>
    <n v="1"/>
    <x v="0"/>
  </r>
  <r>
    <n v="15788448"/>
    <s v="Watson"/>
    <n v="490"/>
    <x v="1"/>
    <x v="1"/>
    <x v="1"/>
    <n v="31"/>
    <x v="2"/>
    <n v="3"/>
    <x v="2"/>
    <n v="114066.77"/>
    <n v="145260.23000000001"/>
    <x v="3"/>
    <x v="0"/>
    <s v="Yes"/>
    <x v="0"/>
    <n v="0"/>
    <x v="1"/>
  </r>
  <r>
    <n v="15729599"/>
    <s v="Lorenzo"/>
    <n v="804"/>
    <x v="3"/>
    <x v="1"/>
    <x v="1"/>
    <n v="33"/>
    <x v="2"/>
    <n v="7"/>
    <x v="1"/>
    <n v="98453.45"/>
    <n v="76548.600000000006"/>
    <x v="1"/>
    <x v="0"/>
    <s v="Yes"/>
    <x v="0"/>
    <n v="0"/>
    <x v="1"/>
  </r>
  <r>
    <n v="15717426"/>
    <s v="Armstrong"/>
    <n v="850"/>
    <x v="3"/>
    <x v="0"/>
    <x v="1"/>
    <n v="36"/>
    <x v="0"/>
    <n v="7"/>
    <x v="1"/>
    <n v="40812.9"/>
    <n v="0"/>
    <x v="0"/>
    <x v="0"/>
    <s v="Yes"/>
    <x v="0"/>
    <n v="0"/>
    <x v="1"/>
  </r>
  <r>
    <n v="15585768"/>
    <s v="Cameron"/>
    <n v="582"/>
    <x v="0"/>
    <x v="2"/>
    <x v="1"/>
    <n v="41"/>
    <x v="0"/>
    <n v="6"/>
    <x v="2"/>
    <n v="178074.04"/>
    <n v="70349.48"/>
    <x v="1"/>
    <x v="2"/>
    <s v="Yes"/>
    <x v="0"/>
    <n v="0"/>
    <x v="1"/>
  </r>
  <r>
    <n v="15619360"/>
    <s v="Hsiao"/>
    <n v="472"/>
    <x v="1"/>
    <x v="1"/>
    <x v="1"/>
    <n v="40"/>
    <x v="0"/>
    <n v="4"/>
    <x v="2"/>
    <n v="70154.22"/>
    <n v="0"/>
    <x v="0"/>
    <x v="0"/>
    <s v="No"/>
    <x v="1"/>
    <n v="0"/>
    <x v="1"/>
  </r>
  <r>
    <n v="15738148"/>
    <s v="Clarke"/>
    <n v="465"/>
    <x v="1"/>
    <x v="0"/>
    <x v="0"/>
    <n v="51"/>
    <x v="1"/>
    <n v="8"/>
    <x v="1"/>
    <n v="181297.65"/>
    <n v="122522.32"/>
    <x v="3"/>
    <x v="0"/>
    <s v="No"/>
    <x v="1"/>
    <n v="1"/>
    <x v="0"/>
  </r>
  <r>
    <n v="15687946"/>
    <s v="Osborne"/>
    <n v="556"/>
    <x v="1"/>
    <x v="0"/>
    <x v="0"/>
    <n v="61"/>
    <x v="4"/>
    <n v="2"/>
    <x v="0"/>
    <n v="94153.83"/>
    <n v="117419.35"/>
    <x v="3"/>
    <x v="0"/>
    <s v="Yes"/>
    <x v="0"/>
    <n v="0"/>
    <x v="1"/>
  </r>
  <r>
    <n v="15755196"/>
    <s v="Lavine"/>
    <n v="834"/>
    <x v="3"/>
    <x v="0"/>
    <x v="0"/>
    <n v="49"/>
    <x v="1"/>
    <n v="2"/>
    <x v="0"/>
    <n v="194365.76"/>
    <n v="131394.56"/>
    <x v="3"/>
    <x v="0"/>
    <s v="No"/>
    <x v="1"/>
    <n v="1"/>
    <x v="0"/>
  </r>
  <r>
    <n v="15684171"/>
    <s v="Bianchi"/>
    <n v="660"/>
    <x v="0"/>
    <x v="1"/>
    <x v="0"/>
    <n v="61"/>
    <x v="4"/>
    <n v="5"/>
    <x v="2"/>
    <n v="158338.39000000001"/>
    <n v="155931.10999999999"/>
    <x v="2"/>
    <x v="0"/>
    <s v="Yes"/>
    <x v="0"/>
    <n v="0"/>
    <x v="1"/>
  </r>
  <r>
    <n v="15754849"/>
    <s v="Tyler"/>
    <n v="776"/>
    <x v="4"/>
    <x v="2"/>
    <x v="0"/>
    <n v="32"/>
    <x v="2"/>
    <n v="4"/>
    <x v="2"/>
    <n v="126517.46"/>
    <n v="109421.13"/>
    <x v="3"/>
    <x v="2"/>
    <s v="Yes"/>
    <x v="0"/>
    <n v="0"/>
    <x v="1"/>
  </r>
  <r>
    <n v="15602280"/>
    <s v="Martin"/>
    <n v="829"/>
    <x v="3"/>
    <x v="2"/>
    <x v="0"/>
    <n v="27"/>
    <x v="2"/>
    <n v="9"/>
    <x v="1"/>
    <n v="119708.21"/>
    <n v="112045.67"/>
    <x v="3"/>
    <x v="0"/>
    <s v="Yes"/>
    <x v="0"/>
    <n v="1"/>
    <x v="0"/>
  </r>
  <r>
    <n v="15771573"/>
    <s v="Okagbue"/>
    <n v="637"/>
    <x v="0"/>
    <x v="2"/>
    <x v="0"/>
    <n v="39"/>
    <x v="0"/>
    <n v="9"/>
    <x v="1"/>
    <n v="117622.8"/>
    <n v="137843.79999999999"/>
    <x v="3"/>
    <x v="0"/>
    <s v="Yes"/>
    <x v="0"/>
    <n v="1"/>
    <x v="0"/>
  </r>
  <r>
    <n v="15766205"/>
    <s v="Yin"/>
    <n v="550"/>
    <x v="1"/>
    <x v="2"/>
    <x v="1"/>
    <n v="38"/>
    <x v="0"/>
    <n v="2"/>
    <x v="0"/>
    <n v="90878.13"/>
    <n v="103391.38"/>
    <x v="3"/>
    <x v="0"/>
    <s v="Yes"/>
    <x v="0"/>
    <n v="0"/>
    <x v="1"/>
  </r>
  <r>
    <n v="15771873"/>
    <s v="Buccho"/>
    <n v="776"/>
    <x v="4"/>
    <x v="2"/>
    <x v="0"/>
    <n v="37"/>
    <x v="0"/>
    <n v="2"/>
    <x v="0"/>
    <n v="194099.12"/>
    <n v="103769.22"/>
    <x v="3"/>
    <x v="2"/>
    <s v="No"/>
    <x v="1"/>
    <n v="0"/>
    <x v="1"/>
  </r>
  <r>
    <n v="15616550"/>
    <s v="Chidiebele"/>
    <n v="698"/>
    <x v="2"/>
    <x v="2"/>
    <x v="1"/>
    <n v="44"/>
    <x v="0"/>
    <n v="10"/>
    <x v="1"/>
    <n v="198059.16"/>
    <n v="116363.37"/>
    <x v="3"/>
    <x v="2"/>
    <s v="No"/>
    <x v="1"/>
    <n v="0"/>
    <x v="1"/>
  </r>
  <r>
    <n v="15768193"/>
    <s v="Trevisani"/>
    <n v="585"/>
    <x v="0"/>
    <x v="2"/>
    <x v="1"/>
    <n v="36"/>
    <x v="0"/>
    <n v="5"/>
    <x v="2"/>
    <n v="86424.57"/>
    <n v="146050.97"/>
    <x v="3"/>
    <x v="2"/>
    <s v="No"/>
    <x v="1"/>
    <n v="0"/>
    <x v="1"/>
  </r>
  <r>
    <n v="15683553"/>
    <s v="O'Brien"/>
    <n v="788"/>
    <x v="4"/>
    <x v="0"/>
    <x v="0"/>
    <n v="33"/>
    <x v="2"/>
    <n v="5"/>
    <x v="2"/>
    <n v="116978.19"/>
    <n v="0"/>
    <x v="0"/>
    <x v="2"/>
    <s v="No"/>
    <x v="1"/>
    <n v="0"/>
    <x v="1"/>
  </r>
  <r>
    <n v="15702298"/>
    <s v="Parkhill"/>
    <n v="655"/>
    <x v="0"/>
    <x v="2"/>
    <x v="1"/>
    <n v="41"/>
    <x v="0"/>
    <n v="8"/>
    <x v="1"/>
    <n v="164040.94"/>
    <n v="125561.97"/>
    <x v="3"/>
    <x v="0"/>
    <s v="No"/>
    <x v="1"/>
    <n v="1"/>
    <x v="0"/>
  </r>
  <r>
    <n v="15569590"/>
    <s v="Yoo"/>
    <n v="601"/>
    <x v="0"/>
    <x v="2"/>
    <x v="1"/>
    <n v="42"/>
    <x v="0"/>
    <n v="1"/>
    <x v="0"/>
    <n v="40014.76"/>
    <n v="98495.72"/>
    <x v="1"/>
    <x v="0"/>
    <s v="No"/>
    <x v="1"/>
    <n v="1"/>
    <x v="0"/>
  </r>
  <r>
    <n v="15760861"/>
    <s v="Phillipps"/>
    <n v="619"/>
    <x v="0"/>
    <x v="0"/>
    <x v="1"/>
    <n v="43"/>
    <x v="0"/>
    <n v="1"/>
    <x v="0"/>
    <n v="113410.49"/>
    <n v="125211.92"/>
    <x v="3"/>
    <x v="0"/>
    <s v="Yes"/>
    <x v="0"/>
    <n v="0"/>
    <x v="1"/>
  </r>
  <r>
    <n v="15630053"/>
    <s v="Tsao"/>
    <n v="656"/>
    <x v="0"/>
    <x v="0"/>
    <x v="1"/>
    <n v="45"/>
    <x v="1"/>
    <n v="5"/>
    <x v="2"/>
    <n v="87107.57"/>
    <n v="127864.4"/>
    <x v="3"/>
    <x v="0"/>
    <s v="No"/>
    <x v="1"/>
    <n v="0"/>
    <x v="1"/>
  </r>
  <r>
    <n v="15647091"/>
    <s v="Endrizzi"/>
    <n v="725"/>
    <x v="2"/>
    <x v="2"/>
    <x v="1"/>
    <n v="19"/>
    <x v="3"/>
    <n v="0"/>
    <x v="0"/>
    <n v="45613.75"/>
    <n v="75888.2"/>
    <x v="1"/>
    <x v="0"/>
    <s v="No"/>
    <x v="1"/>
    <n v="0"/>
    <x v="1"/>
  </r>
  <r>
    <n v="15623944"/>
    <s v="T'ien"/>
    <n v="511"/>
    <x v="1"/>
    <x v="1"/>
    <x v="0"/>
    <n v="66"/>
    <x v="5"/>
    <n v="4"/>
    <x v="2"/>
    <n v="1643.11"/>
    <n v="0"/>
    <x v="0"/>
    <x v="0"/>
    <s v="No"/>
    <x v="1"/>
    <n v="1"/>
    <x v="0"/>
  </r>
  <r>
    <n v="15804771"/>
    <s v="Velazquez"/>
    <n v="614"/>
    <x v="0"/>
    <x v="0"/>
    <x v="1"/>
    <n v="51"/>
    <x v="1"/>
    <n v="4"/>
    <x v="2"/>
    <n v="46775.28"/>
    <n v="40685.919999999998"/>
    <x v="0"/>
    <x v="0"/>
    <s v="Yes"/>
    <x v="0"/>
    <n v="0"/>
    <x v="1"/>
  </r>
  <r>
    <n v="15651280"/>
    <s v="Hunter"/>
    <n v="742"/>
    <x v="4"/>
    <x v="2"/>
    <x v="1"/>
    <n v="35"/>
    <x v="0"/>
    <n v="5"/>
    <x v="2"/>
    <n v="84509.57"/>
    <n v="136857"/>
    <x v="3"/>
    <x v="0"/>
    <s v="No"/>
    <x v="1"/>
    <n v="0"/>
    <x v="1"/>
  </r>
  <r>
    <n v="15773469"/>
    <s v="Clark"/>
    <n v="687"/>
    <x v="2"/>
    <x v="2"/>
    <x v="0"/>
    <n v="27"/>
    <x v="2"/>
    <n v="9"/>
    <x v="1"/>
    <n v="126494.82"/>
    <n v="152328.88"/>
    <x v="2"/>
    <x v="2"/>
    <s v="No"/>
    <x v="1"/>
    <n v="0"/>
    <x v="1"/>
  </r>
  <r>
    <n v="15702014"/>
    <s v="Jeffrey"/>
    <n v="555"/>
    <x v="1"/>
    <x v="1"/>
    <x v="1"/>
    <n v="33"/>
    <x v="2"/>
    <n v="1"/>
    <x v="0"/>
    <n v="178798.13"/>
    <n v="56084.69"/>
    <x v="1"/>
    <x v="2"/>
    <s v="No"/>
    <x v="1"/>
    <n v="0"/>
    <x v="1"/>
  </r>
  <r>
    <n v="15751208"/>
    <s v="Pirozzi"/>
    <n v="684"/>
    <x v="2"/>
    <x v="1"/>
    <x v="1"/>
    <n v="56"/>
    <x v="4"/>
    <n v="8"/>
    <x v="1"/>
    <n v="99398.36"/>
    <n v="78707.16"/>
    <x v="1"/>
    <x v="0"/>
    <s v="Yes"/>
    <x v="0"/>
    <n v="0"/>
    <x v="1"/>
  </r>
  <r>
    <n v="15592461"/>
    <s v="Jackson"/>
    <n v="603"/>
    <x v="0"/>
    <x v="2"/>
    <x v="1"/>
    <n v="26"/>
    <x v="2"/>
    <n v="4"/>
    <x v="2"/>
    <n v="92840.67"/>
    <n v="109166.37"/>
    <x v="3"/>
    <x v="0"/>
    <s v="Yes"/>
    <x v="0"/>
    <n v="0"/>
    <x v="1"/>
  </r>
  <r>
    <n v="15789484"/>
    <s v="Hammond"/>
    <n v="751"/>
    <x v="4"/>
    <x v="2"/>
    <x v="0"/>
    <n v="36"/>
    <x v="0"/>
    <n v="6"/>
    <x v="2"/>
    <n v="27758.36"/>
    <n v="169831.46"/>
    <x v="2"/>
    <x v="2"/>
    <s v="Yes"/>
    <x v="0"/>
    <n v="0"/>
    <x v="1"/>
  </r>
  <r>
    <n v="15696061"/>
    <s v="Brownless"/>
    <n v="581"/>
    <x v="0"/>
    <x v="2"/>
    <x v="0"/>
    <n v="34"/>
    <x v="2"/>
    <n v="1"/>
    <x v="0"/>
    <n v="110431.51"/>
    <n v="101633.04"/>
    <x v="3"/>
    <x v="0"/>
    <s v="No"/>
    <x v="1"/>
    <n v="0"/>
    <x v="1"/>
  </r>
  <r>
    <n v="15641582"/>
    <s v="Chibugo"/>
    <n v="735"/>
    <x v="2"/>
    <x v="2"/>
    <x v="1"/>
    <n v="43"/>
    <x v="0"/>
    <n v="10"/>
    <x v="1"/>
    <n v="196673.28"/>
    <n v="123180.01"/>
    <x v="3"/>
    <x v="2"/>
    <s v="Yes"/>
    <x v="0"/>
    <n v="0"/>
    <x v="1"/>
  </r>
  <r>
    <n v="15638424"/>
    <s v="Glauert"/>
    <n v="661"/>
    <x v="0"/>
    <x v="2"/>
    <x v="0"/>
    <n v="35"/>
    <x v="0"/>
    <n v="5"/>
    <x v="2"/>
    <n v="113656.85"/>
    <n v="150725.53"/>
    <x v="2"/>
    <x v="2"/>
    <s v="Yes"/>
    <x v="0"/>
    <n v="0"/>
    <x v="1"/>
  </r>
  <r>
    <n v="15755648"/>
    <s v="Pisano"/>
    <n v="675"/>
    <x v="2"/>
    <x v="0"/>
    <x v="0"/>
    <n v="21"/>
    <x v="3"/>
    <n v="8"/>
    <x v="1"/>
    <n v="18203"/>
    <n v="98373.26"/>
    <x v="1"/>
    <x v="0"/>
    <s v="No"/>
    <x v="1"/>
    <n v="0"/>
    <x v="1"/>
  </r>
  <r>
    <n v="15703793"/>
    <s v="Konovalova"/>
    <n v="738"/>
    <x v="2"/>
    <x v="2"/>
    <x v="1"/>
    <n v="58"/>
    <x v="4"/>
    <n v="2"/>
    <x v="0"/>
    <n v="28373.86"/>
    <n v="133745.44"/>
    <x v="3"/>
    <x v="3"/>
    <s v="No"/>
    <x v="1"/>
    <n v="1"/>
    <x v="0"/>
  </r>
  <r>
    <n v="15620344"/>
    <s v="McKee"/>
    <n v="813"/>
    <x v="3"/>
    <x v="0"/>
    <x v="1"/>
    <n v="29"/>
    <x v="2"/>
    <n v="6"/>
    <x v="2"/>
    <n v="33953.870000000003"/>
    <n v="0"/>
    <x v="0"/>
    <x v="0"/>
    <s v="No"/>
    <x v="1"/>
    <n v="0"/>
    <x v="1"/>
  </r>
  <r>
    <n v="15812518"/>
    <s v="Palermo"/>
    <n v="657"/>
    <x v="0"/>
    <x v="1"/>
    <x v="0"/>
    <n v="37"/>
    <x v="0"/>
    <n v="0"/>
    <x v="0"/>
    <n v="44203.55"/>
    <n v="163607.18"/>
    <x v="2"/>
    <x v="0"/>
    <s v="Yes"/>
    <x v="0"/>
    <n v="0"/>
    <x v="1"/>
  </r>
  <r>
    <n v="15779052"/>
    <s v="Ballard"/>
    <n v="604"/>
    <x v="0"/>
    <x v="2"/>
    <x v="0"/>
    <n v="25"/>
    <x v="2"/>
    <n v="5"/>
    <x v="2"/>
    <n v="58426.81"/>
    <n v="157780.84"/>
    <x v="2"/>
    <x v="2"/>
    <s v="Yes"/>
    <x v="0"/>
    <n v="0"/>
    <x v="1"/>
  </r>
  <r>
    <n v="15770811"/>
    <s v="Wallace"/>
    <n v="519"/>
    <x v="1"/>
    <x v="0"/>
    <x v="1"/>
    <n v="36"/>
    <x v="0"/>
    <n v="9"/>
    <x v="1"/>
    <n v="145562.4"/>
    <n v="0"/>
    <x v="0"/>
    <x v="2"/>
    <s v="Yes"/>
    <x v="0"/>
    <n v="0"/>
    <x v="1"/>
  </r>
  <r>
    <n v="15780961"/>
    <s v="Cavenagh"/>
    <n v="735"/>
    <x v="2"/>
    <x v="0"/>
    <x v="0"/>
    <n v="21"/>
    <x v="3"/>
    <n v="1"/>
    <x v="0"/>
    <n v="22388"/>
    <n v="178718.19"/>
    <x v="2"/>
    <x v="2"/>
    <s v="No"/>
    <x v="1"/>
    <n v="0"/>
    <x v="1"/>
  </r>
  <r>
    <n v="15614049"/>
    <s v="Hu"/>
    <n v="664"/>
    <x v="0"/>
    <x v="0"/>
    <x v="1"/>
    <n v="55"/>
    <x v="4"/>
    <n v="8"/>
    <x v="1"/>
    <n v="139161.64000000001"/>
    <n v="0"/>
    <x v="0"/>
    <x v="2"/>
    <s v="Yes"/>
    <x v="0"/>
    <n v="0"/>
    <x v="1"/>
  </r>
  <r>
    <n v="15662085"/>
    <s v="Read"/>
    <n v="678"/>
    <x v="2"/>
    <x v="0"/>
    <x v="0"/>
    <n v="32"/>
    <x v="2"/>
    <n v="9"/>
    <x v="1"/>
    <n v="148210.64000000001"/>
    <n v="0"/>
    <x v="0"/>
    <x v="0"/>
    <s v="Yes"/>
    <x v="0"/>
    <n v="0"/>
    <x v="1"/>
  </r>
  <r>
    <n v="15575185"/>
    <s v="Bushell"/>
    <n v="757"/>
    <x v="4"/>
    <x v="1"/>
    <x v="1"/>
    <n v="33"/>
    <x v="2"/>
    <n v="5"/>
    <x v="2"/>
    <n v="194239.63"/>
    <n v="77253.22"/>
    <x v="1"/>
    <x v="0"/>
    <s v="Yes"/>
    <x v="0"/>
    <n v="0"/>
    <x v="1"/>
  </r>
  <r>
    <n v="15803136"/>
    <s v="Postle"/>
    <n v="416"/>
    <x v="1"/>
    <x v="2"/>
    <x v="0"/>
    <n v="41"/>
    <x v="0"/>
    <n v="10"/>
    <x v="1"/>
    <n v="98301.61"/>
    <n v="122189.66"/>
    <x v="3"/>
    <x v="2"/>
    <s v="No"/>
    <x v="1"/>
    <n v="0"/>
    <x v="1"/>
  </r>
  <r>
    <n v="15706021"/>
    <s v="Buley"/>
    <n v="665"/>
    <x v="0"/>
    <x v="0"/>
    <x v="0"/>
    <n v="34"/>
    <x v="2"/>
    <n v="1"/>
    <x v="0"/>
    <n v="171413.66"/>
    <n v="96645.54"/>
    <x v="1"/>
    <x v="2"/>
    <s v="No"/>
    <x v="1"/>
    <n v="0"/>
    <x v="1"/>
  </r>
  <r>
    <n v="15663706"/>
    <s v="Leonard"/>
    <n v="777"/>
    <x v="4"/>
    <x v="0"/>
    <x v="0"/>
    <n v="32"/>
    <x v="2"/>
    <n v="2"/>
    <x v="0"/>
    <n v="136458.19"/>
    <n v="0"/>
    <x v="0"/>
    <x v="0"/>
    <s v="No"/>
    <x v="1"/>
    <n v="1"/>
    <x v="0"/>
  </r>
  <r>
    <n v="15641732"/>
    <s v="Mills"/>
    <n v="543"/>
    <x v="1"/>
    <x v="0"/>
    <x v="0"/>
    <n v="36"/>
    <x v="0"/>
    <n v="3"/>
    <x v="2"/>
    <n v="26019.59"/>
    <n v="0"/>
    <x v="0"/>
    <x v="2"/>
    <s v="No"/>
    <x v="1"/>
    <n v="0"/>
    <x v="1"/>
  </r>
  <r>
    <n v="15701164"/>
    <s v="Onyeorulu"/>
    <n v="506"/>
    <x v="1"/>
    <x v="0"/>
    <x v="0"/>
    <n v="34"/>
    <x v="2"/>
    <n v="4"/>
    <x v="2"/>
    <n v="159235.29"/>
    <n v="90307.62"/>
    <x v="1"/>
    <x v="0"/>
    <s v="Yes"/>
    <x v="0"/>
    <n v="0"/>
    <x v="1"/>
  </r>
  <r>
    <n v="15738751"/>
    <s v="Beit"/>
    <n v="493"/>
    <x v="1"/>
    <x v="0"/>
    <x v="0"/>
    <n v="46"/>
    <x v="1"/>
    <n v="4"/>
    <x v="2"/>
    <n v="1907.66"/>
    <n v="0"/>
    <x v="0"/>
    <x v="2"/>
    <s v="No"/>
    <x v="1"/>
    <n v="0"/>
    <x v="1"/>
  </r>
  <r>
    <n v="15805254"/>
    <s v="Ndukaku"/>
    <n v="652"/>
    <x v="0"/>
    <x v="1"/>
    <x v="0"/>
    <n v="75"/>
    <x v="5"/>
    <n v="10"/>
    <x v="1"/>
    <n v="114675.75"/>
    <n v="0"/>
    <x v="0"/>
    <x v="2"/>
    <s v="Yes"/>
    <x v="0"/>
    <n v="0"/>
    <x v="1"/>
  </r>
  <r>
    <n v="15762418"/>
    <s v="Gant"/>
    <n v="750"/>
    <x v="4"/>
    <x v="1"/>
    <x v="1"/>
    <n v="22"/>
    <x v="3"/>
    <n v="3"/>
    <x v="2"/>
    <n v="128643.35"/>
    <n v="121681.82"/>
    <x v="3"/>
    <x v="0"/>
    <s v="No"/>
    <x v="1"/>
    <n v="1"/>
    <x v="0"/>
  </r>
  <r>
    <n v="15625759"/>
    <s v="Rowley"/>
    <n v="729"/>
    <x v="2"/>
    <x v="0"/>
    <x v="1"/>
    <n v="30"/>
    <x v="2"/>
    <n v="9"/>
    <x v="1"/>
    <n v="151869.35"/>
    <n v="0"/>
    <x v="0"/>
    <x v="2"/>
    <s v="No"/>
    <x v="1"/>
    <n v="0"/>
    <x v="1"/>
  </r>
  <r>
    <n v="15622897"/>
    <s v="Sharpe"/>
    <n v="646"/>
    <x v="0"/>
    <x v="0"/>
    <x v="0"/>
    <n v="46"/>
    <x v="1"/>
    <n v="4"/>
    <x v="2"/>
    <n v="93251.42"/>
    <n v="0"/>
    <x v="0"/>
    <x v="1"/>
    <s v="No"/>
    <x v="1"/>
    <n v="1"/>
    <x v="0"/>
  </r>
  <r>
    <n v="15767954"/>
    <s v="Osborne"/>
    <n v="635"/>
    <x v="0"/>
    <x v="2"/>
    <x v="0"/>
    <n v="28"/>
    <x v="2"/>
    <n v="3"/>
    <x v="2"/>
    <n v="156791.35999999999"/>
    <n v="81623.67"/>
    <x v="1"/>
    <x v="2"/>
    <s v="Yes"/>
    <x v="0"/>
    <n v="0"/>
    <x v="1"/>
  </r>
  <r>
    <n v="15757535"/>
    <s v="Heap"/>
    <n v="647"/>
    <x v="0"/>
    <x v="1"/>
    <x v="0"/>
    <n v="44"/>
    <x v="0"/>
    <n v="5"/>
    <x v="2"/>
    <n v="174205.22"/>
    <n v="0"/>
    <x v="0"/>
    <x v="1"/>
    <s v="Yes"/>
    <x v="0"/>
    <n v="1"/>
    <x v="0"/>
  </r>
  <r>
    <n v="15731511"/>
    <s v="Ritchie"/>
    <n v="808"/>
    <x v="3"/>
    <x v="0"/>
    <x v="1"/>
    <n v="45"/>
    <x v="1"/>
    <n v="7"/>
    <x v="1"/>
    <n v="147132.46"/>
    <n v="118626.55"/>
    <x v="3"/>
    <x v="2"/>
    <s v="No"/>
    <x v="1"/>
    <n v="0"/>
    <x v="1"/>
  </r>
  <r>
    <n v="15809248"/>
    <s v="Cole"/>
    <n v="524"/>
    <x v="1"/>
    <x v="0"/>
    <x v="0"/>
    <n v="36"/>
    <x v="0"/>
    <n v="10"/>
    <x v="1"/>
    <n v="109614.57"/>
    <n v="0"/>
    <x v="0"/>
    <x v="2"/>
    <s v="No"/>
    <x v="1"/>
    <n v="0"/>
    <x v="1"/>
  </r>
  <r>
    <n v="15640635"/>
    <s v="Capon"/>
    <n v="769"/>
    <x v="4"/>
    <x v="0"/>
    <x v="1"/>
    <n v="29"/>
    <x v="2"/>
    <n v="8"/>
    <x v="1"/>
    <n v="172290.61"/>
    <n v="0"/>
    <x v="0"/>
    <x v="2"/>
    <s v="Yes"/>
    <x v="0"/>
    <n v="0"/>
    <x v="1"/>
  </r>
  <r>
    <n v="15676966"/>
    <s v="Capon"/>
    <n v="730"/>
    <x v="2"/>
    <x v="1"/>
    <x v="1"/>
    <n v="42"/>
    <x v="0"/>
    <n v="4"/>
    <x v="2"/>
    <n v="85982.47"/>
    <n v="0"/>
    <x v="0"/>
    <x v="2"/>
    <s v="Yes"/>
    <x v="0"/>
    <n v="0"/>
    <x v="1"/>
  </r>
  <r>
    <n v="15699461"/>
    <s v="Fiorentini"/>
    <n v="515"/>
    <x v="1"/>
    <x v="1"/>
    <x v="1"/>
    <n v="35"/>
    <x v="0"/>
    <n v="10"/>
    <x v="1"/>
    <n v="121277.78"/>
    <n v="176273.95"/>
    <x v="2"/>
    <x v="0"/>
    <s v="Yes"/>
    <x v="0"/>
    <n v="0"/>
    <x v="1"/>
  </r>
  <r>
    <n v="15738721"/>
    <s v="Graham"/>
    <n v="773"/>
    <x v="4"/>
    <x v="1"/>
    <x v="1"/>
    <n v="41"/>
    <x v="0"/>
    <n v="9"/>
    <x v="1"/>
    <n v="64595.25"/>
    <n v="102827.44"/>
    <x v="3"/>
    <x v="0"/>
    <s v="Yes"/>
    <x v="0"/>
    <n v="0"/>
    <x v="1"/>
  </r>
  <r>
    <n v="15693683"/>
    <s v="Yuille"/>
    <n v="814"/>
    <x v="3"/>
    <x v="2"/>
    <x v="1"/>
    <n v="29"/>
    <x v="2"/>
    <n v="8"/>
    <x v="1"/>
    <n v="197276.13"/>
    <n v="97086.399999999994"/>
    <x v="1"/>
    <x v="2"/>
    <s v="Yes"/>
    <x v="0"/>
    <n v="0"/>
    <x v="1"/>
  </r>
  <r>
    <n v="15604348"/>
    <s v="Allard"/>
    <n v="710"/>
    <x v="2"/>
    <x v="1"/>
    <x v="1"/>
    <n v="22"/>
    <x v="3"/>
    <n v="8"/>
    <x v="1"/>
    <n v="99645.04"/>
    <n v="0"/>
    <x v="0"/>
    <x v="2"/>
    <s v="No"/>
    <x v="1"/>
    <n v="0"/>
    <x v="1"/>
  </r>
  <r>
    <n v="15633059"/>
    <s v="Fanucci"/>
    <n v="413"/>
    <x v="1"/>
    <x v="0"/>
    <x v="1"/>
    <n v="34"/>
    <x v="2"/>
    <n v="9"/>
    <x v="1"/>
    <n v="6534.18"/>
    <n v="0"/>
    <x v="0"/>
    <x v="2"/>
    <s v="No"/>
    <x v="1"/>
    <n v="0"/>
    <x v="1"/>
  </r>
  <r>
    <n v="15808582"/>
    <s v="Fu"/>
    <n v="665"/>
    <x v="0"/>
    <x v="0"/>
    <x v="0"/>
    <n v="40"/>
    <x v="0"/>
    <n v="6"/>
    <x v="2"/>
    <n v="161848.03"/>
    <n v="0"/>
    <x v="0"/>
    <x v="0"/>
    <s v="Yes"/>
    <x v="0"/>
    <n v="0"/>
    <x v="1"/>
  </r>
  <r>
    <n v="15743192"/>
    <s v="Hung"/>
    <n v="623"/>
    <x v="0"/>
    <x v="0"/>
    <x v="0"/>
    <n v="44"/>
    <x v="0"/>
    <n v="6"/>
    <x v="2"/>
    <n v="167162.43"/>
    <n v="0"/>
    <x v="0"/>
    <x v="2"/>
    <s v="No"/>
    <x v="1"/>
    <n v="0"/>
    <x v="1"/>
  </r>
  <r>
    <n v="15580146"/>
    <s v="Hung"/>
    <n v="738"/>
    <x v="2"/>
    <x v="0"/>
    <x v="1"/>
    <n v="31"/>
    <x v="2"/>
    <n v="9"/>
    <x v="1"/>
    <n v="41970.720000000001"/>
    <n v="82674.149999999994"/>
    <x v="1"/>
    <x v="0"/>
    <s v="No"/>
    <x v="1"/>
    <n v="0"/>
    <x v="1"/>
  </r>
  <r>
    <n v="15776605"/>
    <s v="Bradley"/>
    <n v="528"/>
    <x v="1"/>
    <x v="1"/>
    <x v="1"/>
    <n v="36"/>
    <x v="0"/>
    <n v="7"/>
    <x v="1"/>
    <n v="60536.56"/>
    <n v="0"/>
    <x v="0"/>
    <x v="2"/>
    <s v="No"/>
    <x v="1"/>
    <n v="0"/>
    <x v="1"/>
  </r>
  <r>
    <n v="15804919"/>
    <s v="Dunbabin"/>
    <n v="670"/>
    <x v="2"/>
    <x v="1"/>
    <x v="0"/>
    <n v="65"/>
    <x v="5"/>
    <n v="1"/>
    <x v="0"/>
    <n v="177655.67999999999"/>
    <n v="0"/>
    <x v="0"/>
    <x v="0"/>
    <s v="Yes"/>
    <x v="0"/>
    <n v="1"/>
    <x v="0"/>
  </r>
  <r>
    <n v="15613854"/>
    <s v="Mauldon"/>
    <n v="622"/>
    <x v="0"/>
    <x v="1"/>
    <x v="0"/>
    <n v="46"/>
    <x v="1"/>
    <n v="4"/>
    <x v="2"/>
    <n v="30984.59"/>
    <n v="107073.27"/>
    <x v="3"/>
    <x v="2"/>
    <s v="Yes"/>
    <x v="0"/>
    <n v="1"/>
    <x v="0"/>
  </r>
  <r>
    <n v="15599195"/>
    <s v="Stiger"/>
    <n v="582"/>
    <x v="0"/>
    <x v="2"/>
    <x v="1"/>
    <n v="32"/>
    <x v="2"/>
    <n v="1"/>
    <x v="0"/>
    <n v="10054.530000000001"/>
    <n v="88938.62"/>
    <x v="1"/>
    <x v="0"/>
    <s v="Yes"/>
    <x v="0"/>
    <n v="0"/>
    <x v="1"/>
  </r>
  <r>
    <n v="15812878"/>
    <s v="Parsons"/>
    <n v="785"/>
    <x v="4"/>
    <x v="2"/>
    <x v="0"/>
    <n v="36"/>
    <x v="0"/>
    <n v="2"/>
    <x v="0"/>
    <n v="36976.519999999997"/>
    <n v="99806.85"/>
    <x v="1"/>
    <x v="0"/>
    <s v="Yes"/>
    <x v="0"/>
    <n v="0"/>
    <x v="1"/>
  </r>
  <r>
    <n v="15602312"/>
    <s v="Walkom"/>
    <n v="605"/>
    <x v="0"/>
    <x v="1"/>
    <x v="1"/>
    <n v="33"/>
    <x v="2"/>
    <n v="5"/>
    <x v="2"/>
    <n v="71862.789999999994"/>
    <n v="150092.79999999999"/>
    <x v="2"/>
    <x v="0"/>
    <s v="No"/>
    <x v="1"/>
    <n v="0"/>
    <x v="1"/>
  </r>
  <r>
    <n v="15744689"/>
    <s v="T'ang"/>
    <n v="479"/>
    <x v="1"/>
    <x v="2"/>
    <x v="1"/>
    <n v="35"/>
    <x v="0"/>
    <n v="9"/>
    <x v="1"/>
    <n v="99449.86"/>
    <n v="92833.89"/>
    <x v="1"/>
    <x v="0"/>
    <s v="No"/>
    <x v="1"/>
    <n v="1"/>
    <x v="0"/>
  </r>
  <r>
    <n v="15803526"/>
    <s v="Eremenko"/>
    <n v="685"/>
    <x v="2"/>
    <x v="2"/>
    <x v="1"/>
    <n v="30"/>
    <x v="2"/>
    <n v="3"/>
    <x v="2"/>
    <n v="63082.879999999997"/>
    <n v="90536.81"/>
    <x v="1"/>
    <x v="0"/>
    <s v="Yes"/>
    <x v="0"/>
    <n v="0"/>
    <x v="1"/>
  </r>
  <r>
    <n v="15665790"/>
    <s v="Rowntree"/>
    <n v="538"/>
    <x v="1"/>
    <x v="2"/>
    <x v="1"/>
    <n v="39"/>
    <x v="0"/>
    <n v="7"/>
    <x v="1"/>
    <n v="27231.26"/>
    <n v="108055.1"/>
    <x v="3"/>
    <x v="2"/>
    <s v="No"/>
    <x v="1"/>
    <n v="0"/>
    <x v="1"/>
  </r>
  <r>
    <n v="15715951"/>
    <s v="Thorpe"/>
    <n v="562"/>
    <x v="1"/>
    <x v="0"/>
    <x v="1"/>
    <n v="42"/>
    <x v="0"/>
    <n v="2"/>
    <x v="0"/>
    <n v="86797.41"/>
    <n v="100238.35"/>
    <x v="3"/>
    <x v="0"/>
    <s v="No"/>
    <x v="1"/>
    <n v="0"/>
    <x v="1"/>
  </r>
  <r>
    <n v="15591100"/>
    <s v="Chiemela"/>
    <n v="675"/>
    <x v="2"/>
    <x v="1"/>
    <x v="1"/>
    <n v="36"/>
    <x v="0"/>
    <n v="9"/>
    <x v="1"/>
    <n v="22994.32"/>
    <n v="106190.55"/>
    <x v="3"/>
    <x v="0"/>
    <s v="Yes"/>
    <x v="0"/>
    <n v="0"/>
    <x v="1"/>
  </r>
  <r>
    <n v="15609618"/>
    <s v="Fanucci"/>
    <n v="721"/>
    <x v="2"/>
    <x v="2"/>
    <x v="1"/>
    <n v="28"/>
    <x v="2"/>
    <n v="9"/>
    <x v="1"/>
    <n v="101300.94"/>
    <n v="154475.54"/>
    <x v="2"/>
    <x v="2"/>
    <s v="Yes"/>
    <x v="0"/>
    <n v="1"/>
    <x v="0"/>
  </r>
  <r>
    <n v="15675522"/>
    <s v="Ko"/>
    <n v="628"/>
    <x v="0"/>
    <x v="2"/>
    <x v="0"/>
    <n v="30"/>
    <x v="2"/>
    <n v="9"/>
    <x v="1"/>
    <n v="74169.13"/>
    <n v="132351.29"/>
    <x v="3"/>
    <x v="2"/>
    <s v="Yes"/>
    <x v="0"/>
    <n v="0"/>
    <x v="1"/>
  </r>
  <r>
    <n v="15705512"/>
    <s v="Welch"/>
    <n v="668"/>
    <x v="0"/>
    <x v="2"/>
    <x v="0"/>
    <n v="37"/>
    <x v="0"/>
    <n v="6"/>
    <x v="2"/>
    <n v="115638.29"/>
    <n v="167864.4"/>
    <x v="2"/>
    <x v="0"/>
    <s v="No"/>
    <x v="1"/>
    <n v="0"/>
    <x v="1"/>
  </r>
  <r>
    <n v="15698028"/>
    <s v="Duncan"/>
    <n v="506"/>
    <x v="1"/>
    <x v="0"/>
    <x v="0"/>
    <n v="41"/>
    <x v="0"/>
    <n v="1"/>
    <x v="0"/>
    <n v="31766.3"/>
    <n v="0"/>
    <x v="0"/>
    <x v="2"/>
    <s v="No"/>
    <x v="1"/>
    <n v="0"/>
    <x v="1"/>
  </r>
  <r>
    <n v="15661670"/>
    <s v="Chidozie"/>
    <n v="524"/>
    <x v="1"/>
    <x v="2"/>
    <x v="0"/>
    <n v="31"/>
    <x v="2"/>
    <n v="8"/>
    <x v="1"/>
    <n v="199725.39"/>
    <n v="107818.63"/>
    <x v="3"/>
    <x v="0"/>
    <s v="No"/>
    <x v="1"/>
    <n v="1"/>
    <x v="0"/>
  </r>
  <r>
    <n v="15600781"/>
    <s v="Wu"/>
    <n v="699"/>
    <x v="2"/>
    <x v="2"/>
    <x v="1"/>
    <n v="34"/>
    <x v="2"/>
    <n v="4"/>
    <x v="2"/>
    <n v="120834.48"/>
    <n v="185173.81"/>
    <x v="2"/>
    <x v="2"/>
    <s v="No"/>
    <x v="1"/>
    <n v="0"/>
    <x v="1"/>
  </r>
  <r>
    <n v="15682472"/>
    <s v="Culbreth"/>
    <n v="828"/>
    <x v="3"/>
    <x v="0"/>
    <x v="1"/>
    <n v="34"/>
    <x v="2"/>
    <n v="8"/>
    <x v="1"/>
    <n v="38131.769999999997"/>
    <n v="129433.34"/>
    <x v="3"/>
    <x v="2"/>
    <s v="No"/>
    <x v="1"/>
    <n v="0"/>
    <x v="1"/>
  </r>
  <r>
    <n v="15690673"/>
    <s v="Cameron"/>
    <n v="656"/>
    <x v="0"/>
    <x v="0"/>
    <x v="0"/>
    <n v="39"/>
    <x v="0"/>
    <n v="6"/>
    <x v="2"/>
    <n v="141069.88"/>
    <n v="0"/>
    <x v="0"/>
    <x v="2"/>
    <s v="No"/>
    <x v="1"/>
    <n v="0"/>
    <x v="1"/>
  </r>
  <r>
    <n v="15760085"/>
    <s v="Calabresi"/>
    <n v="684"/>
    <x v="2"/>
    <x v="2"/>
    <x v="0"/>
    <n v="48"/>
    <x v="1"/>
    <n v="10"/>
    <x v="1"/>
    <n v="198129.36"/>
    <n v="126384.42"/>
    <x v="3"/>
    <x v="0"/>
    <s v="Yes"/>
    <x v="0"/>
    <n v="0"/>
    <x v="1"/>
  </r>
  <r>
    <n v="15779659"/>
    <s v="Zetticci"/>
    <n v="625"/>
    <x v="0"/>
    <x v="0"/>
    <x v="0"/>
    <n v="28"/>
    <x v="2"/>
    <n v="3"/>
    <x v="2"/>
    <n v="183646.41"/>
    <n v="0"/>
    <x v="0"/>
    <x v="0"/>
    <s v="No"/>
    <x v="1"/>
    <n v="0"/>
    <x v="1"/>
  </r>
  <r>
    <n v="15627360"/>
    <s v="Fuller"/>
    <n v="432"/>
    <x v="1"/>
    <x v="0"/>
    <x v="1"/>
    <n v="42"/>
    <x v="0"/>
    <n v="9"/>
    <x v="1"/>
    <n v="110265.24"/>
    <n v="152603.45000000001"/>
    <x v="2"/>
    <x v="0"/>
    <s v="No"/>
    <x v="1"/>
    <n v="1"/>
    <x v="0"/>
  </r>
  <r>
    <n v="15671137"/>
    <s v="MacDonald"/>
    <n v="549"/>
    <x v="1"/>
    <x v="0"/>
    <x v="0"/>
    <n v="52"/>
    <x v="1"/>
    <n v="1"/>
    <x v="0"/>
    <n v="8636.0499999999993"/>
    <n v="0"/>
    <x v="0"/>
    <x v="0"/>
    <s v="Yes"/>
    <x v="0"/>
    <n v="1"/>
    <x v="0"/>
  </r>
  <r>
    <n v="15782688"/>
    <s v="Piccio"/>
    <n v="625"/>
    <x v="0"/>
    <x v="2"/>
    <x v="1"/>
    <n v="56"/>
    <x v="4"/>
    <n v="0"/>
    <x v="0"/>
    <n v="46824.08"/>
    <n v="148507.24"/>
    <x v="3"/>
    <x v="0"/>
    <s v="No"/>
    <x v="1"/>
    <n v="1"/>
    <x v="0"/>
  </r>
  <r>
    <n v="15575492"/>
    <s v="Kennedy"/>
    <n v="828"/>
    <x v="3"/>
    <x v="0"/>
    <x v="0"/>
    <n v="41"/>
    <x v="0"/>
    <n v="7"/>
    <x v="1"/>
    <n v="171378.77"/>
    <n v="0"/>
    <x v="0"/>
    <x v="2"/>
    <s v="No"/>
    <x v="1"/>
    <n v="0"/>
    <x v="1"/>
  </r>
  <r>
    <n v="15591607"/>
    <s v="Fernie"/>
    <n v="770"/>
    <x v="4"/>
    <x v="0"/>
    <x v="1"/>
    <n v="24"/>
    <x v="3"/>
    <n v="9"/>
    <x v="1"/>
    <n v="167256.35"/>
    <n v="101827.07"/>
    <x v="3"/>
    <x v="0"/>
    <s v="No"/>
    <x v="1"/>
    <n v="0"/>
    <x v="1"/>
  </r>
  <r>
    <n v="15740404"/>
    <s v="He"/>
    <n v="758"/>
    <x v="4"/>
    <x v="0"/>
    <x v="0"/>
    <n v="34"/>
    <x v="2"/>
    <n v="3"/>
    <x v="2"/>
    <n v="124226.16"/>
    <n v="0"/>
    <x v="0"/>
    <x v="2"/>
    <s v="Yes"/>
    <x v="0"/>
    <n v="0"/>
    <x v="1"/>
  </r>
  <r>
    <n v="15718369"/>
    <s v="Kaodilinakachukwu"/>
    <n v="795"/>
    <x v="4"/>
    <x v="2"/>
    <x v="0"/>
    <n v="33"/>
    <x v="2"/>
    <n v="9"/>
    <x v="1"/>
    <n v="114935.21"/>
    <n v="130862.43"/>
    <x v="3"/>
    <x v="0"/>
    <s v="Yes"/>
    <x v="0"/>
    <n v="0"/>
    <x v="1"/>
  </r>
  <r>
    <n v="15677871"/>
    <s v="Cocci"/>
    <n v="687"/>
    <x v="2"/>
    <x v="0"/>
    <x v="1"/>
    <n v="38"/>
    <x v="0"/>
    <n v="9"/>
    <x v="1"/>
    <n v="35608.879999999997"/>
    <n v="122570.87"/>
    <x v="3"/>
    <x v="0"/>
    <s v="Yes"/>
    <x v="0"/>
    <n v="0"/>
    <x v="1"/>
  </r>
  <r>
    <n v="15642004"/>
    <s v="Alekseeva"/>
    <n v="686"/>
    <x v="2"/>
    <x v="0"/>
    <x v="1"/>
    <n v="25"/>
    <x v="2"/>
    <n v="1"/>
    <x v="0"/>
    <n v="16459.37"/>
    <n v="0"/>
    <x v="0"/>
    <x v="2"/>
    <s v="Yes"/>
    <x v="0"/>
    <n v="0"/>
    <x v="1"/>
  </r>
  <r>
    <n v="15712543"/>
    <s v="Chinweike"/>
    <n v="789"/>
    <x v="4"/>
    <x v="2"/>
    <x v="1"/>
    <n v="39"/>
    <x v="0"/>
    <n v="7"/>
    <x v="1"/>
    <n v="124411.08"/>
    <n v="124828.46"/>
    <x v="3"/>
    <x v="2"/>
    <s v="Yes"/>
    <x v="0"/>
    <n v="0"/>
    <x v="1"/>
  </r>
  <r>
    <n v="15584518"/>
    <s v="Arthur"/>
    <n v="589"/>
    <x v="0"/>
    <x v="2"/>
    <x v="0"/>
    <n v="50"/>
    <x v="1"/>
    <n v="5"/>
    <x v="2"/>
    <n v="34941.230000000003"/>
    <n v="144895.04999999999"/>
    <x v="3"/>
    <x v="2"/>
    <s v="Yes"/>
    <x v="0"/>
    <n v="0"/>
    <x v="1"/>
  </r>
  <r>
    <n v="15802381"/>
    <s v="Li"/>
    <n v="461"/>
    <x v="1"/>
    <x v="2"/>
    <x v="0"/>
    <n v="34"/>
    <x v="2"/>
    <n v="5"/>
    <x v="2"/>
    <n v="167784.28"/>
    <n v="63663.93"/>
    <x v="1"/>
    <x v="0"/>
    <s v="Yes"/>
    <x v="0"/>
    <n v="0"/>
    <x v="1"/>
  </r>
  <r>
    <n v="15610156"/>
    <s v="Ma"/>
    <n v="637"/>
    <x v="0"/>
    <x v="0"/>
    <x v="1"/>
    <n v="40"/>
    <x v="0"/>
    <n v="2"/>
    <x v="0"/>
    <n v="93165.34"/>
    <n v="133463.1"/>
    <x v="3"/>
    <x v="0"/>
    <s v="Yes"/>
    <x v="0"/>
    <n v="0"/>
    <x v="1"/>
  </r>
  <r>
    <n v="15594408"/>
    <s v="Chia"/>
    <n v="584"/>
    <x v="0"/>
    <x v="1"/>
    <x v="0"/>
    <n v="48"/>
    <x v="1"/>
    <n v="2"/>
    <x v="0"/>
    <n v="75161.25"/>
    <n v="213146.2"/>
    <x v="2"/>
    <x v="0"/>
    <s v="No"/>
    <x v="1"/>
    <n v="1"/>
    <x v="0"/>
  </r>
  <r>
    <n v="15640905"/>
    <s v="Vasin"/>
    <n v="579"/>
    <x v="1"/>
    <x v="1"/>
    <x v="0"/>
    <n v="35"/>
    <x v="0"/>
    <n v="1"/>
    <x v="0"/>
    <n v="8590.83"/>
    <n v="129490.36"/>
    <x v="3"/>
    <x v="2"/>
    <s v="Yes"/>
    <x v="0"/>
    <n v="1"/>
    <x v="0"/>
  </r>
  <r>
    <n v="15698932"/>
    <s v="Groves"/>
    <n v="756"/>
    <x v="4"/>
    <x v="2"/>
    <x v="1"/>
    <n v="44"/>
    <x v="0"/>
    <n v="10"/>
    <x v="1"/>
    <n v="189543.9"/>
    <n v="137452.09"/>
    <x v="3"/>
    <x v="0"/>
    <s v="No"/>
    <x v="1"/>
    <n v="0"/>
    <x v="1"/>
  </r>
  <r>
    <n v="15724944"/>
    <s v="Tien"/>
    <n v="663"/>
    <x v="0"/>
    <x v="0"/>
    <x v="1"/>
    <n v="34"/>
    <x v="2"/>
    <n v="7"/>
    <x v="1"/>
    <n v="180427.24"/>
    <n v="0"/>
    <x v="0"/>
    <x v="2"/>
    <s v="Yes"/>
    <x v="0"/>
    <n v="0"/>
    <x v="1"/>
  </r>
  <r>
    <n v="15628145"/>
    <s v="Forwood"/>
    <n v="682"/>
    <x v="2"/>
    <x v="0"/>
    <x v="0"/>
    <n v="43"/>
    <x v="0"/>
    <n v="5"/>
    <x v="2"/>
    <n v="193318.33"/>
    <n v="125851.93"/>
    <x v="3"/>
    <x v="0"/>
    <s v="Yes"/>
    <x v="0"/>
    <n v="0"/>
    <x v="1"/>
  </r>
  <r>
    <n v="15713483"/>
    <s v="Greeves"/>
    <n v="793"/>
    <x v="4"/>
    <x v="1"/>
    <x v="1"/>
    <n v="52"/>
    <x v="1"/>
    <n v="2"/>
    <x v="0"/>
    <n v="159123.82"/>
    <n v="0"/>
    <x v="0"/>
    <x v="0"/>
    <s v="No"/>
    <x v="1"/>
    <n v="1"/>
    <x v="0"/>
  </r>
  <r>
    <n v="15612350"/>
    <s v="Taylor"/>
    <n v="691"/>
    <x v="2"/>
    <x v="0"/>
    <x v="0"/>
    <n v="31"/>
    <x v="2"/>
    <n v="5"/>
    <x v="2"/>
    <n v="126213.84"/>
    <n v="40915.550000000003"/>
    <x v="0"/>
    <x v="0"/>
    <s v="No"/>
    <x v="1"/>
    <n v="1"/>
    <x v="0"/>
  </r>
  <r>
    <n v="15800703"/>
    <s v="Madukwe"/>
    <n v="485"/>
    <x v="1"/>
    <x v="1"/>
    <x v="0"/>
    <n v="21"/>
    <x v="3"/>
    <n v="5"/>
    <x v="2"/>
    <n v="54141.5"/>
    <n v="113157.22"/>
    <x v="3"/>
    <x v="0"/>
    <s v="Yes"/>
    <x v="0"/>
    <n v="0"/>
    <x v="1"/>
  </r>
  <r>
    <n v="15705707"/>
    <s v="Bennelong"/>
    <n v="635"/>
    <x v="0"/>
    <x v="1"/>
    <x v="0"/>
    <n v="29"/>
    <x v="2"/>
    <n v="8"/>
    <x v="1"/>
    <n v="141075.51"/>
    <n v="138296.94"/>
    <x v="3"/>
    <x v="2"/>
    <s v="No"/>
    <x v="1"/>
    <n v="0"/>
    <x v="1"/>
  </r>
  <r>
    <n v="15754105"/>
    <s v="Olisanugo"/>
    <n v="650"/>
    <x v="0"/>
    <x v="0"/>
    <x v="1"/>
    <n v="37"/>
    <x v="0"/>
    <n v="5"/>
    <x v="2"/>
    <n v="24495.03"/>
    <n v="106967.18"/>
    <x v="3"/>
    <x v="0"/>
    <s v="No"/>
    <x v="1"/>
    <n v="0"/>
    <x v="1"/>
  </r>
  <r>
    <n v="15703264"/>
    <s v="Chukwufumnanya"/>
    <n v="735"/>
    <x v="2"/>
    <x v="0"/>
    <x v="1"/>
    <n v="44"/>
    <x v="0"/>
    <n v="9"/>
    <x v="1"/>
    <n v="74836.34"/>
    <n v="120681.63"/>
    <x v="3"/>
    <x v="0"/>
    <s v="No"/>
    <x v="1"/>
    <n v="0"/>
    <x v="1"/>
  </r>
  <r>
    <n v="15794413"/>
    <s v="Harris"/>
    <n v="416"/>
    <x v="1"/>
    <x v="0"/>
    <x v="1"/>
    <n v="32"/>
    <x v="2"/>
    <n v="0"/>
    <x v="0"/>
    <n v="878.87"/>
    <n v="0"/>
    <x v="0"/>
    <x v="2"/>
    <s v="Yes"/>
    <x v="0"/>
    <n v="0"/>
    <x v="1"/>
  </r>
  <r>
    <n v="15650237"/>
    <s v="Morgan"/>
    <n v="754"/>
    <x v="4"/>
    <x v="1"/>
    <x v="0"/>
    <n v="32"/>
    <x v="2"/>
    <n v="7"/>
    <x v="1"/>
    <n v="89520.75"/>
    <n v="0"/>
    <x v="0"/>
    <x v="2"/>
    <s v="No"/>
    <x v="1"/>
    <n v="0"/>
    <x v="1"/>
  </r>
  <r>
    <n v="15759618"/>
    <s v="Alexeeva"/>
    <n v="535"/>
    <x v="1"/>
    <x v="0"/>
    <x v="0"/>
    <n v="48"/>
    <x v="1"/>
    <n v="9"/>
    <x v="1"/>
    <n v="149892.79"/>
    <n v="0"/>
    <x v="0"/>
    <x v="0"/>
    <s v="No"/>
    <x v="1"/>
    <n v="1"/>
    <x v="0"/>
  </r>
  <r>
    <n v="15811589"/>
    <s v="Metcalfe"/>
    <n v="716"/>
    <x v="2"/>
    <x v="1"/>
    <x v="1"/>
    <n v="42"/>
    <x v="0"/>
    <n v="8"/>
    <x v="1"/>
    <n v="180800.42"/>
    <n v="0"/>
    <x v="0"/>
    <x v="2"/>
    <s v="No"/>
    <x v="1"/>
    <n v="0"/>
    <x v="1"/>
  </r>
  <r>
    <n v="15689044"/>
    <s v="Humphries"/>
    <n v="539"/>
    <x v="1"/>
    <x v="0"/>
    <x v="1"/>
    <n v="37"/>
    <x v="0"/>
    <n v="2"/>
    <x v="0"/>
    <n v="98646.22"/>
    <n v="127609.59"/>
    <x v="3"/>
    <x v="0"/>
    <s v="No"/>
    <x v="1"/>
    <n v="0"/>
    <x v="1"/>
  </r>
  <r>
    <n v="15709368"/>
    <s v="Milne"/>
    <n v="614"/>
    <x v="0"/>
    <x v="0"/>
    <x v="0"/>
    <n v="43"/>
    <x v="0"/>
    <n v="6"/>
    <x v="2"/>
    <n v="109041.53"/>
    <n v="0"/>
    <x v="0"/>
    <x v="2"/>
    <s v="Yes"/>
    <x v="0"/>
    <n v="0"/>
    <x v="1"/>
  </r>
  <r>
    <n v="15679145"/>
    <s v="Chou"/>
    <n v="706"/>
    <x v="2"/>
    <x v="1"/>
    <x v="1"/>
    <n v="57"/>
    <x v="4"/>
    <n v="7"/>
    <x v="1"/>
    <n v="17941.16"/>
    <n v="0"/>
    <x v="0"/>
    <x v="0"/>
    <s v="No"/>
    <x v="1"/>
    <n v="1"/>
    <x v="0"/>
  </r>
  <r>
    <n v="15655007"/>
    <s v="Li"/>
    <n v="758"/>
    <x v="4"/>
    <x v="0"/>
    <x v="0"/>
    <n v="33"/>
    <x v="2"/>
    <n v="7"/>
    <x v="1"/>
    <n v="82996.47"/>
    <n v="0"/>
    <x v="0"/>
    <x v="2"/>
    <s v="No"/>
    <x v="1"/>
    <n v="0"/>
    <x v="1"/>
  </r>
  <r>
    <n v="15623595"/>
    <s v="Clayton"/>
    <n v="586"/>
    <x v="0"/>
    <x v="1"/>
    <x v="0"/>
    <n v="28"/>
    <x v="2"/>
    <n v="2"/>
    <x v="0"/>
    <n v="92067.35"/>
    <n v="0"/>
    <x v="0"/>
    <x v="2"/>
    <s v="Yes"/>
    <x v="0"/>
    <n v="0"/>
    <x v="1"/>
  </r>
  <r>
    <n v="15589975"/>
    <s v="Maclean"/>
    <n v="646"/>
    <x v="0"/>
    <x v="0"/>
    <x v="0"/>
    <n v="73"/>
    <x v="5"/>
    <n v="6"/>
    <x v="2"/>
    <n v="104719.66"/>
    <n v="97259.25"/>
    <x v="1"/>
    <x v="0"/>
    <s v="Yes"/>
    <x v="0"/>
    <n v="0"/>
    <x v="1"/>
  </r>
  <r>
    <n v="15804017"/>
    <s v="Chigolum"/>
    <n v="631"/>
    <x v="0"/>
    <x v="2"/>
    <x v="0"/>
    <n v="33"/>
    <x v="2"/>
    <n v="4"/>
    <x v="2"/>
    <n v="112687.57"/>
    <n v="123246.7"/>
    <x v="3"/>
    <x v="0"/>
    <s v="No"/>
    <x v="1"/>
    <n v="0"/>
    <x v="1"/>
  </r>
  <r>
    <n v="15692132"/>
    <s v="Wilkinson"/>
    <n v="717"/>
    <x v="2"/>
    <x v="1"/>
    <x v="0"/>
    <n v="22"/>
    <x v="3"/>
    <n v="6"/>
    <x v="2"/>
    <n v="84699.56"/>
    <n v="101060.25"/>
    <x v="3"/>
    <x v="0"/>
    <s v="Yes"/>
    <x v="0"/>
    <n v="0"/>
    <x v="1"/>
  </r>
  <r>
    <n v="15641122"/>
    <s v="Wei"/>
    <n v="684"/>
    <x v="2"/>
    <x v="0"/>
    <x v="1"/>
    <n v="30"/>
    <x v="2"/>
    <n v="2"/>
    <x v="0"/>
    <n v="83473.820000000007"/>
    <n v="0"/>
    <x v="0"/>
    <x v="2"/>
    <s v="No"/>
    <x v="1"/>
    <n v="0"/>
    <x v="1"/>
  </r>
  <r>
    <n v="15630910"/>
    <s v="Treacy"/>
    <n v="800"/>
    <x v="3"/>
    <x v="0"/>
    <x v="0"/>
    <n v="49"/>
    <x v="1"/>
    <n v="7"/>
    <x v="1"/>
    <n v="47125.11"/>
    <n v="108007.36"/>
    <x v="3"/>
    <x v="0"/>
    <s v="No"/>
    <x v="1"/>
    <n v="0"/>
    <x v="1"/>
  </r>
  <r>
    <n v="15680772"/>
    <s v="Hu"/>
    <n v="721"/>
    <x v="2"/>
    <x v="1"/>
    <x v="0"/>
    <n v="36"/>
    <x v="0"/>
    <n v="2"/>
    <x v="0"/>
    <n v="106977.8"/>
    <n v="0"/>
    <x v="0"/>
    <x v="2"/>
    <s v="Yes"/>
    <x v="0"/>
    <n v="0"/>
    <x v="1"/>
  </r>
  <r>
    <n v="15658929"/>
    <s v="Taverner"/>
    <n v="683"/>
    <x v="2"/>
    <x v="1"/>
    <x v="1"/>
    <n v="29"/>
    <x v="2"/>
    <n v="0"/>
    <x v="0"/>
    <n v="55582.54"/>
    <n v="133702.89000000001"/>
    <x v="3"/>
    <x v="0"/>
    <s v="No"/>
    <x v="1"/>
    <n v="1"/>
    <x v="0"/>
  </r>
  <r>
    <n v="15585388"/>
    <s v="Sherman"/>
    <n v="660"/>
    <x v="0"/>
    <x v="2"/>
    <x v="1"/>
    <n v="31"/>
    <x v="2"/>
    <n v="9"/>
    <x v="1"/>
    <n v="139874.43"/>
    <n v="125189.75"/>
    <x v="3"/>
    <x v="2"/>
    <s v="Yes"/>
    <x v="0"/>
    <n v="0"/>
    <x v="1"/>
  </r>
  <r>
    <n v="15724623"/>
    <s v="Taubman"/>
    <n v="704"/>
    <x v="2"/>
    <x v="2"/>
    <x v="0"/>
    <n v="24"/>
    <x v="3"/>
    <n v="7"/>
    <x v="1"/>
    <n v="162503.48000000001"/>
    <n v="113034.22"/>
    <x v="3"/>
    <x v="0"/>
    <s v="No"/>
    <x v="1"/>
    <n v="1"/>
    <x v="0"/>
  </r>
  <r>
    <n v="15588537"/>
    <s v="Robinson"/>
    <n v="615"/>
    <x v="0"/>
    <x v="1"/>
    <x v="0"/>
    <n v="41"/>
    <x v="0"/>
    <n v="9"/>
    <x v="1"/>
    <n v="196499.96"/>
    <n v="109013.23"/>
    <x v="3"/>
    <x v="0"/>
    <s v="No"/>
    <x v="1"/>
    <n v="0"/>
    <x v="1"/>
  </r>
  <r>
    <n v="15574692"/>
    <s v="Pinto"/>
    <n v="667"/>
    <x v="0"/>
    <x v="1"/>
    <x v="0"/>
    <n v="39"/>
    <x v="0"/>
    <n v="2"/>
    <x v="0"/>
    <n v="40721.24"/>
    <n v="0"/>
    <x v="0"/>
    <x v="2"/>
    <s v="No"/>
    <x v="1"/>
    <n v="1"/>
    <x v="0"/>
  </r>
  <r>
    <n v="15611325"/>
    <s v="Wood"/>
    <n v="682"/>
    <x v="2"/>
    <x v="2"/>
    <x v="1"/>
    <n v="24"/>
    <x v="3"/>
    <n v="9"/>
    <x v="1"/>
    <n v="53134.3"/>
    <n v="57929.81"/>
    <x v="1"/>
    <x v="2"/>
    <s v="No"/>
    <x v="1"/>
    <n v="0"/>
    <x v="1"/>
  </r>
  <r>
    <n v="15587562"/>
    <s v="Hawkins"/>
    <n v="484"/>
    <x v="1"/>
    <x v="0"/>
    <x v="0"/>
    <n v="29"/>
    <x v="2"/>
    <n v="4"/>
    <x v="2"/>
    <n v="164017.89000000001"/>
    <n v="130114.39"/>
    <x v="3"/>
    <x v="0"/>
    <s v="No"/>
    <x v="1"/>
    <n v="0"/>
    <x v="1"/>
  </r>
  <r>
    <n v="15613172"/>
    <s v="Sun"/>
    <n v="628"/>
    <x v="0"/>
    <x v="2"/>
    <x v="1"/>
    <n v="27"/>
    <x v="2"/>
    <n v="5"/>
    <x v="2"/>
    <n v="155996.96"/>
    <n v="95826.49"/>
    <x v="1"/>
    <x v="2"/>
    <s v="No"/>
    <x v="1"/>
    <n v="0"/>
    <x v="1"/>
  </r>
  <r>
    <n v="15651022"/>
    <s v="Yost"/>
    <n v="480"/>
    <x v="1"/>
    <x v="2"/>
    <x v="1"/>
    <n v="44"/>
    <x v="0"/>
    <n v="10"/>
    <x v="1"/>
    <n v="5472.7"/>
    <n v="129608.57"/>
    <x v="3"/>
    <x v="0"/>
    <s v="No"/>
    <x v="1"/>
    <n v="1"/>
    <x v="0"/>
  </r>
  <r>
    <n v="15586310"/>
    <s v="Ting"/>
    <n v="578"/>
    <x v="1"/>
    <x v="0"/>
    <x v="1"/>
    <n v="30"/>
    <x v="2"/>
    <n v="4"/>
    <x v="2"/>
    <n v="112187.11"/>
    <n v="169462.09"/>
    <x v="2"/>
    <x v="0"/>
    <s v="No"/>
    <x v="1"/>
    <n v="0"/>
    <x v="1"/>
  </r>
  <r>
    <n v="15625524"/>
    <s v="Rowe"/>
    <n v="512"/>
    <x v="1"/>
    <x v="0"/>
    <x v="1"/>
    <n v="40"/>
    <x v="0"/>
    <n v="5"/>
    <x v="2"/>
    <n v="146457.82999999999"/>
    <n v="0"/>
    <x v="0"/>
    <x v="2"/>
    <s v="Yes"/>
    <x v="0"/>
    <n v="0"/>
    <x v="1"/>
  </r>
  <r>
    <n v="15755209"/>
    <s v="Fu"/>
    <n v="484"/>
    <x v="1"/>
    <x v="1"/>
    <x v="0"/>
    <n v="35"/>
    <x v="0"/>
    <n v="7"/>
    <x v="1"/>
    <n v="27286.1"/>
    <n v="133868.21"/>
    <x v="3"/>
    <x v="0"/>
    <s v="Yes"/>
    <x v="0"/>
    <n v="0"/>
    <x v="1"/>
  </r>
  <r>
    <n v="15645248"/>
    <s v="Ho"/>
    <n v="510"/>
    <x v="1"/>
    <x v="0"/>
    <x v="0"/>
    <n v="30"/>
    <x v="2"/>
    <n v="0"/>
    <x v="0"/>
    <n v="130553.47"/>
    <n v="0"/>
    <x v="0"/>
    <x v="2"/>
    <s v="Yes"/>
    <x v="0"/>
    <n v="0"/>
    <x v="1"/>
  </r>
  <r>
    <n v="15790355"/>
    <s v="Okechukwu"/>
    <n v="606"/>
    <x v="0"/>
    <x v="2"/>
    <x v="1"/>
    <n v="36"/>
    <x v="0"/>
    <n v="5"/>
    <x v="2"/>
    <n v="179351.89"/>
    <n v="190479.48"/>
    <x v="2"/>
    <x v="2"/>
    <s v="No"/>
    <x v="1"/>
    <n v="0"/>
    <x v="1"/>
  </r>
  <r>
    <n v="15762615"/>
    <s v="Campbell"/>
    <n v="597"/>
    <x v="0"/>
    <x v="1"/>
    <x v="0"/>
    <n v="40"/>
    <x v="0"/>
    <n v="8"/>
    <x v="1"/>
    <n v="94774.12"/>
    <n v="101993.12"/>
    <x v="3"/>
    <x v="0"/>
    <s v="Yes"/>
    <x v="0"/>
    <n v="0"/>
    <x v="1"/>
  </r>
  <r>
    <n v="15625426"/>
    <s v="Ashbolt"/>
    <n v="754"/>
    <x v="4"/>
    <x v="2"/>
    <x v="0"/>
    <n v="55"/>
    <x v="4"/>
    <n v="3"/>
    <x v="2"/>
    <n v="8080.85"/>
    <n v="161608.81"/>
    <x v="2"/>
    <x v="0"/>
    <s v="No"/>
    <x v="1"/>
    <n v="1"/>
    <x v="0"/>
  </r>
  <r>
    <n v="15716334"/>
    <s v="Rozier"/>
    <n v="850"/>
    <x v="3"/>
    <x v="1"/>
    <x v="0"/>
    <n v="45"/>
    <x v="1"/>
    <n v="2"/>
    <x v="0"/>
    <n v="19482.5"/>
    <n v="122311.21"/>
    <x v="3"/>
    <x v="0"/>
    <s v="Yes"/>
    <x v="0"/>
    <n v="0"/>
    <x v="1"/>
  </r>
  <r>
    <n v="15789669"/>
    <s v="Hsia"/>
    <n v="510"/>
    <x v="1"/>
    <x v="0"/>
    <x v="1"/>
    <n v="65"/>
    <x v="5"/>
    <n v="2"/>
    <x v="0"/>
    <n v="48071.61"/>
    <n v="0"/>
    <x v="0"/>
    <x v="2"/>
    <s v="Yes"/>
    <x v="0"/>
    <n v="0"/>
    <x v="1"/>
  </r>
  <r>
    <n v="15621075"/>
    <s v="Ogbonnaya"/>
    <n v="778"/>
    <x v="4"/>
    <x v="2"/>
    <x v="0"/>
    <n v="45"/>
    <x v="1"/>
    <n v="1"/>
    <x v="0"/>
    <n v="174531.27"/>
    <n v="162150.42000000001"/>
    <x v="2"/>
    <x v="2"/>
    <s v="No"/>
    <x v="1"/>
    <n v="0"/>
    <x v="1"/>
  </r>
  <r>
    <n v="15810845"/>
    <s v="T'ang"/>
    <n v="636"/>
    <x v="0"/>
    <x v="0"/>
    <x v="1"/>
    <n v="42"/>
    <x v="0"/>
    <n v="2"/>
    <x v="0"/>
    <n v="55470.78"/>
    <n v="0"/>
    <x v="0"/>
    <x v="2"/>
    <s v="Yes"/>
    <x v="0"/>
    <n v="0"/>
    <x v="1"/>
  </r>
  <r>
    <n v="15719377"/>
    <s v="Cocci"/>
    <n v="804"/>
    <x v="3"/>
    <x v="0"/>
    <x v="0"/>
    <n v="50"/>
    <x v="1"/>
    <n v="4"/>
    <x v="2"/>
    <n v="8546.8700000000008"/>
    <n v="0"/>
    <x v="0"/>
    <x v="0"/>
    <s v="Yes"/>
    <x v="0"/>
    <n v="1"/>
    <x v="0"/>
  </r>
  <r>
    <n v="15654506"/>
    <s v="Chang"/>
    <n v="514"/>
    <x v="1"/>
    <x v="0"/>
    <x v="1"/>
    <n v="32"/>
    <x v="2"/>
    <n v="8"/>
    <x v="1"/>
    <n v="95857.18"/>
    <n v="0"/>
    <x v="0"/>
    <x v="2"/>
    <s v="No"/>
    <x v="1"/>
    <n v="0"/>
    <x v="1"/>
  </r>
  <r>
    <n v="15771977"/>
    <s v="T'ao"/>
    <n v="730"/>
    <x v="2"/>
    <x v="0"/>
    <x v="0"/>
    <n v="39"/>
    <x v="0"/>
    <n v="1"/>
    <x v="0"/>
    <n v="194945.8"/>
    <n v="99010.67"/>
    <x v="1"/>
    <x v="0"/>
    <s v="No"/>
    <x v="1"/>
    <n v="0"/>
    <x v="1"/>
  </r>
  <r>
    <n v="15708710"/>
    <s v="Ford"/>
    <n v="525"/>
    <x v="1"/>
    <x v="1"/>
    <x v="0"/>
    <n v="37"/>
    <x v="0"/>
    <n v="0"/>
    <x v="0"/>
    <n v="131521.72"/>
    <n v="0"/>
    <x v="0"/>
    <x v="0"/>
    <s v="Yes"/>
    <x v="0"/>
    <n v="0"/>
    <x v="1"/>
  </r>
  <r>
    <n v="15726676"/>
    <s v="Marshall"/>
    <n v="616"/>
    <x v="0"/>
    <x v="1"/>
    <x v="1"/>
    <n v="30"/>
    <x v="2"/>
    <n v="5"/>
    <x v="2"/>
    <n v="196108.51"/>
    <n v="0"/>
    <x v="0"/>
    <x v="2"/>
    <s v="Yes"/>
    <x v="0"/>
    <n v="0"/>
    <x v="1"/>
  </r>
  <r>
    <n v="15587421"/>
    <s v="Tsai"/>
    <n v="687"/>
    <x v="2"/>
    <x v="2"/>
    <x v="0"/>
    <n v="34"/>
    <x v="2"/>
    <n v="7"/>
    <x v="1"/>
    <n v="148564.76"/>
    <n v="111388.18"/>
    <x v="3"/>
    <x v="2"/>
    <s v="No"/>
    <x v="1"/>
    <n v="0"/>
    <x v="1"/>
  </r>
  <r>
    <n v="15726931"/>
    <s v="Onwumelu"/>
    <n v="715"/>
    <x v="2"/>
    <x v="0"/>
    <x v="0"/>
    <n v="41"/>
    <x v="0"/>
    <n v="8"/>
    <x v="1"/>
    <n v="92982.61"/>
    <n v="56214.85"/>
    <x v="1"/>
    <x v="2"/>
    <s v="No"/>
    <x v="1"/>
    <n v="1"/>
    <x v="0"/>
  </r>
  <r>
    <n v="15771086"/>
    <s v="Graham"/>
    <n v="512"/>
    <x v="1"/>
    <x v="0"/>
    <x v="0"/>
    <n v="36"/>
    <x v="0"/>
    <n v="3"/>
    <x v="2"/>
    <n v="17675.36"/>
    <n v="84327.77"/>
    <x v="1"/>
    <x v="2"/>
    <s v="No"/>
    <x v="1"/>
    <n v="0"/>
    <x v="1"/>
  </r>
  <r>
    <n v="15756850"/>
    <s v="Golovanov"/>
    <n v="479"/>
    <x v="1"/>
    <x v="0"/>
    <x v="1"/>
    <n v="40"/>
    <x v="0"/>
    <n v="1"/>
    <x v="0"/>
    <n v="114996.43"/>
    <n v="0"/>
    <x v="0"/>
    <x v="2"/>
    <s v="No"/>
    <x v="1"/>
    <n v="0"/>
    <x v="1"/>
  </r>
  <r>
    <n v="15702741"/>
    <s v="Potts"/>
    <n v="601"/>
    <x v="0"/>
    <x v="0"/>
    <x v="1"/>
    <n v="32"/>
    <x v="2"/>
    <n v="8"/>
    <x v="1"/>
    <n v="86957.42"/>
    <n v="93012.89"/>
    <x v="1"/>
    <x v="0"/>
    <s v="No"/>
    <x v="1"/>
    <n v="0"/>
    <x v="1"/>
  </r>
  <r>
    <n v="15679200"/>
    <s v="Crawford"/>
    <n v="580"/>
    <x v="0"/>
    <x v="1"/>
    <x v="1"/>
    <n v="29"/>
    <x v="2"/>
    <n v="9"/>
    <x v="1"/>
    <n v="128077.8"/>
    <n v="61710.44"/>
    <x v="1"/>
    <x v="2"/>
    <s v="No"/>
    <x v="1"/>
    <n v="0"/>
    <x v="1"/>
  </r>
  <r>
    <n v="15594815"/>
    <s v="Aleshire"/>
    <n v="807"/>
    <x v="3"/>
    <x v="0"/>
    <x v="1"/>
    <n v="35"/>
    <x v="0"/>
    <n v="3"/>
    <x v="2"/>
    <n v="600.36"/>
    <n v="174790.15"/>
    <x v="2"/>
    <x v="0"/>
    <s v="Yes"/>
    <x v="0"/>
    <n v="0"/>
    <x v="1"/>
  </r>
  <r>
    <n v="15635905"/>
    <s v="Moran"/>
    <n v="616"/>
    <x v="0"/>
    <x v="1"/>
    <x v="0"/>
    <n v="32"/>
    <x v="2"/>
    <n v="6"/>
    <x v="2"/>
    <n v="43001.46"/>
    <n v="0"/>
    <x v="0"/>
    <x v="2"/>
    <s v="Yes"/>
    <x v="0"/>
    <n v="0"/>
    <x v="1"/>
  </r>
  <r>
    <n v="15777892"/>
    <s v="Samsonova"/>
    <n v="721"/>
    <x v="2"/>
    <x v="2"/>
    <x v="1"/>
    <n v="37"/>
    <x v="0"/>
    <n v="3"/>
    <x v="2"/>
    <n v="158591.12"/>
    <n v="107720.64"/>
    <x v="3"/>
    <x v="0"/>
    <s v="Yes"/>
    <x v="0"/>
    <n v="0"/>
    <x v="1"/>
  </r>
  <r>
    <n v="15656176"/>
    <s v="Jenkins"/>
    <n v="501"/>
    <x v="1"/>
    <x v="0"/>
    <x v="1"/>
    <n v="57"/>
    <x v="4"/>
    <n v="10"/>
    <x v="1"/>
    <n v="47847.19"/>
    <n v="0"/>
    <x v="0"/>
    <x v="2"/>
    <s v="Yes"/>
    <x v="0"/>
    <n v="0"/>
    <x v="1"/>
  </r>
  <r>
    <n v="15811127"/>
    <s v="Volkov"/>
    <n v="521"/>
    <x v="1"/>
    <x v="0"/>
    <x v="1"/>
    <n v="35"/>
    <x v="0"/>
    <n v="6"/>
    <x v="2"/>
    <n v="10488.44"/>
    <n v="96423.84"/>
    <x v="1"/>
    <x v="0"/>
    <s v="No"/>
    <x v="1"/>
    <n v="0"/>
    <x v="1"/>
  </r>
  <r>
    <n v="15604482"/>
    <s v="Chiemezie"/>
    <n v="850"/>
    <x v="3"/>
    <x v="1"/>
    <x v="1"/>
    <n v="30"/>
    <x v="2"/>
    <n v="2"/>
    <x v="0"/>
    <n v="5978.2"/>
    <n v="141040.01"/>
    <x v="3"/>
    <x v="0"/>
    <s v="Yes"/>
    <x v="0"/>
    <n v="0"/>
    <x v="1"/>
  </r>
  <r>
    <n v="15622911"/>
    <s v="Jude"/>
    <n v="759"/>
    <x v="4"/>
    <x v="0"/>
    <x v="1"/>
    <n v="42"/>
    <x v="0"/>
    <n v="4"/>
    <x v="2"/>
    <n v="121409.06"/>
    <n v="105420.18"/>
    <x v="3"/>
    <x v="0"/>
    <s v="Yes"/>
    <x v="0"/>
    <n v="0"/>
    <x v="1"/>
  </r>
  <r>
    <n v="15600974"/>
    <s v="He"/>
    <n v="516"/>
    <x v="1"/>
    <x v="1"/>
    <x v="1"/>
    <n v="50"/>
    <x v="1"/>
    <n v="5"/>
    <x v="2"/>
    <n v="146145.93"/>
    <n v="0"/>
    <x v="0"/>
    <x v="0"/>
    <s v="Yes"/>
    <x v="0"/>
    <n v="1"/>
    <x v="0"/>
  </r>
  <r>
    <n v="15727868"/>
    <s v="Onuora"/>
    <n v="711"/>
    <x v="2"/>
    <x v="0"/>
    <x v="0"/>
    <n v="38"/>
    <x v="0"/>
    <n v="2"/>
    <x v="0"/>
    <n v="14374.86"/>
    <n v="129022.06"/>
    <x v="3"/>
    <x v="2"/>
    <s v="Yes"/>
    <x v="0"/>
    <n v="1"/>
    <x v="0"/>
  </r>
  <r>
    <n v="15627801"/>
    <s v="Ginikanwa"/>
    <n v="512"/>
    <x v="1"/>
    <x v="1"/>
    <x v="1"/>
    <n v="33"/>
    <x v="2"/>
    <n v="3"/>
    <x v="2"/>
    <n v="94670.77"/>
    <n v="176666.62"/>
    <x v="2"/>
    <x v="0"/>
    <s v="No"/>
    <x v="1"/>
    <n v="0"/>
    <x v="1"/>
  </r>
  <r>
    <n v="15773039"/>
    <s v="Ku"/>
    <n v="550"/>
    <x v="1"/>
    <x v="0"/>
    <x v="1"/>
    <n v="37"/>
    <x v="0"/>
    <n v="3"/>
    <x v="2"/>
    <n v="179670.31"/>
    <n v="0"/>
    <x v="0"/>
    <x v="0"/>
    <s v="Yes"/>
    <x v="0"/>
    <n v="0"/>
    <x v="1"/>
  </r>
  <r>
    <n v="15755262"/>
    <s v="McDonald"/>
    <n v="608"/>
    <x v="0"/>
    <x v="1"/>
    <x v="0"/>
    <n v="41"/>
    <x v="0"/>
    <n v="3"/>
    <x v="2"/>
    <n v="199304.74"/>
    <n v="89763.839999999997"/>
    <x v="1"/>
    <x v="0"/>
    <s v="No"/>
    <x v="1"/>
    <n v="1"/>
    <x v="0"/>
  </r>
  <r>
    <n v="15679531"/>
    <s v="Collins"/>
    <n v="618"/>
    <x v="0"/>
    <x v="0"/>
    <x v="1"/>
    <n v="34"/>
    <x v="2"/>
    <n v="5"/>
    <x v="2"/>
    <n v="151954.39000000001"/>
    <n v="134954.53"/>
    <x v="3"/>
    <x v="0"/>
    <s v="Yes"/>
    <x v="0"/>
    <n v="0"/>
    <x v="1"/>
  </r>
  <r>
    <n v="15684181"/>
    <s v="Hackett"/>
    <n v="643"/>
    <x v="0"/>
    <x v="0"/>
    <x v="1"/>
    <n v="45"/>
    <x v="1"/>
    <n v="5"/>
    <x v="2"/>
    <n v="142513.5"/>
    <n v="0"/>
    <x v="0"/>
    <x v="0"/>
    <s v="No"/>
    <x v="1"/>
    <n v="1"/>
    <x v="0"/>
  </r>
  <r>
    <n v="15612087"/>
    <s v="Dike"/>
    <n v="671"/>
    <x v="2"/>
    <x v="0"/>
    <x v="1"/>
    <n v="45"/>
    <x v="1"/>
    <n v="2"/>
    <x v="0"/>
    <n v="158264.62"/>
    <n v="106376.85"/>
    <x v="3"/>
    <x v="0"/>
    <s v="Yes"/>
    <x v="0"/>
    <n v="0"/>
    <x v="1"/>
  </r>
  <r>
    <n v="15752047"/>
    <s v="Trevisano"/>
    <n v="689"/>
    <x v="2"/>
    <x v="2"/>
    <x v="1"/>
    <n v="33"/>
    <x v="2"/>
    <n v="2"/>
    <x v="0"/>
    <n v="169381.9"/>
    <n v="161814.64000000001"/>
    <x v="2"/>
    <x v="2"/>
    <s v="No"/>
    <x v="1"/>
    <n v="0"/>
    <x v="1"/>
  </r>
  <r>
    <n v="15624592"/>
    <s v="Tan"/>
    <n v="603"/>
    <x v="0"/>
    <x v="0"/>
    <x v="1"/>
    <n v="31"/>
    <x v="2"/>
    <n v="8"/>
    <x v="1"/>
    <n v="169915.02"/>
    <n v="0"/>
    <x v="0"/>
    <x v="2"/>
    <s v="Yes"/>
    <x v="0"/>
    <n v="0"/>
    <x v="1"/>
  </r>
  <r>
    <n v="15573152"/>
    <s v="Glassman"/>
    <n v="620"/>
    <x v="0"/>
    <x v="0"/>
    <x v="0"/>
    <n v="41"/>
    <x v="0"/>
    <n v="9"/>
    <x v="1"/>
    <n v="88852.47"/>
    <n v="0"/>
    <x v="0"/>
    <x v="2"/>
    <s v="No"/>
    <x v="1"/>
    <n v="0"/>
    <x v="1"/>
  </r>
  <r>
    <n v="15594917"/>
    <s v="Miller"/>
    <n v="676"/>
    <x v="2"/>
    <x v="0"/>
    <x v="0"/>
    <n v="34"/>
    <x v="2"/>
    <n v="1"/>
    <x v="0"/>
    <n v="40645.81"/>
    <n v="63095.01"/>
    <x v="1"/>
    <x v="0"/>
    <s v="Yes"/>
    <x v="0"/>
    <n v="0"/>
    <x v="1"/>
  </r>
  <r>
    <n v="15785542"/>
    <s v="Kornilova"/>
    <n v="572"/>
    <x v="1"/>
    <x v="2"/>
    <x v="1"/>
    <n v="26"/>
    <x v="2"/>
    <n v="4"/>
    <x v="2"/>
    <n v="60427.3"/>
    <n v="118287.01"/>
    <x v="3"/>
    <x v="2"/>
    <s v="No"/>
    <x v="1"/>
    <n v="0"/>
    <x v="1"/>
  </r>
  <r>
    <n v="15723488"/>
    <s v="Watson"/>
    <n v="668"/>
    <x v="0"/>
    <x v="2"/>
    <x v="1"/>
    <n v="47"/>
    <x v="1"/>
    <n v="7"/>
    <x v="1"/>
    <n v="157959.01999999999"/>
    <n v="106854.21"/>
    <x v="3"/>
    <x v="0"/>
    <s v="Yes"/>
    <x v="0"/>
    <n v="1"/>
    <x v="0"/>
  </r>
  <r>
    <n v="15680920"/>
    <s v="Marchesi"/>
    <n v="695"/>
    <x v="2"/>
    <x v="0"/>
    <x v="1"/>
    <n v="46"/>
    <x v="1"/>
    <n v="7"/>
    <x v="1"/>
    <n v="133007.34"/>
    <n v="49512.55"/>
    <x v="0"/>
    <x v="0"/>
    <s v="No"/>
    <x v="1"/>
    <n v="0"/>
    <x v="1"/>
  </r>
  <r>
    <n v="15786308"/>
    <s v="Millar"/>
    <n v="730"/>
    <x v="2"/>
    <x v="1"/>
    <x v="0"/>
    <n v="33"/>
    <x v="2"/>
    <n v="9"/>
    <x v="1"/>
    <n v="176576.62"/>
    <n v="0"/>
    <x v="0"/>
    <x v="2"/>
    <s v="No"/>
    <x v="1"/>
    <n v="0"/>
    <x v="1"/>
  </r>
  <r>
    <n v="15659366"/>
    <s v="Shih"/>
    <n v="807"/>
    <x v="3"/>
    <x v="0"/>
    <x v="1"/>
    <n v="43"/>
    <x v="0"/>
    <n v="1"/>
    <x v="0"/>
    <n v="34888.04"/>
    <n v="105799.32"/>
    <x v="3"/>
    <x v="2"/>
    <s v="No"/>
    <x v="1"/>
    <n v="1"/>
    <x v="0"/>
  </r>
  <r>
    <n v="15774854"/>
    <s v="Fuller"/>
    <n v="592"/>
    <x v="0"/>
    <x v="0"/>
    <x v="1"/>
    <n v="54"/>
    <x v="1"/>
    <n v="8"/>
    <x v="1"/>
    <n v="28737.71"/>
    <n v="0"/>
    <x v="0"/>
    <x v="0"/>
    <s v="Yes"/>
    <x v="0"/>
    <n v="1"/>
    <x v="0"/>
  </r>
  <r>
    <n v="15725311"/>
    <s v="Hay"/>
    <n v="726"/>
    <x v="2"/>
    <x v="0"/>
    <x v="0"/>
    <n v="31"/>
    <x v="2"/>
    <n v="9"/>
    <x v="1"/>
    <n v="98178.57"/>
    <n v="114722.05"/>
    <x v="3"/>
    <x v="2"/>
    <s v="Yes"/>
    <x v="0"/>
    <n v="0"/>
    <x v="1"/>
  </r>
  <r>
    <n v="15787155"/>
    <s v="Yang"/>
    <n v="514"/>
    <x v="1"/>
    <x v="1"/>
    <x v="1"/>
    <n v="30"/>
    <x v="2"/>
    <n v="7"/>
    <x v="1"/>
    <n v="125010.24000000001"/>
    <n v="0"/>
    <x v="0"/>
    <x v="0"/>
    <s v="Yes"/>
    <x v="0"/>
    <n v="0"/>
    <x v="1"/>
  </r>
  <r>
    <n v="15727829"/>
    <s v="McIntyre"/>
    <n v="567"/>
    <x v="1"/>
    <x v="0"/>
    <x v="1"/>
    <n v="42"/>
    <x v="0"/>
    <n v="2"/>
    <x v="0"/>
    <n v="167984.61"/>
    <n v="0"/>
    <x v="0"/>
    <x v="2"/>
    <s v="Yes"/>
    <x v="0"/>
    <n v="0"/>
    <x v="1"/>
  </r>
  <r>
    <n v="15733247"/>
    <s v="Stevenson"/>
    <n v="850"/>
    <x v="3"/>
    <x v="0"/>
    <x v="1"/>
    <n v="33"/>
    <x v="2"/>
    <n v="10"/>
    <x v="1"/>
    <n v="4861.72"/>
    <n v="0"/>
    <x v="0"/>
    <x v="0"/>
    <s v="No"/>
    <x v="1"/>
    <n v="1"/>
    <x v="0"/>
  </r>
  <r>
    <n v="15568748"/>
    <s v="Poole"/>
    <n v="671"/>
    <x v="2"/>
    <x v="2"/>
    <x v="1"/>
    <n v="45"/>
    <x v="1"/>
    <n v="6"/>
    <x v="2"/>
    <n v="108872.45"/>
    <n v="99564.22"/>
    <x v="1"/>
    <x v="0"/>
    <s v="Yes"/>
    <x v="0"/>
    <n v="1"/>
    <x v="0"/>
  </r>
  <r>
    <n v="15699029"/>
    <s v="Bagley"/>
    <n v="670"/>
    <x v="2"/>
    <x v="0"/>
    <x v="1"/>
    <n v="37"/>
    <x v="0"/>
    <n v="4"/>
    <x v="2"/>
    <n v="198252.88"/>
    <n v="170557.91"/>
    <x v="2"/>
    <x v="2"/>
    <s v="No"/>
    <x v="1"/>
    <n v="0"/>
    <x v="1"/>
  </r>
  <r>
    <n v="15774393"/>
    <s v="Ch'ien"/>
    <n v="694"/>
    <x v="2"/>
    <x v="0"/>
    <x v="0"/>
    <n v="30"/>
    <x v="2"/>
    <n v="9"/>
    <x v="1"/>
    <n v="26960.31"/>
    <n v="0"/>
    <x v="0"/>
    <x v="2"/>
    <s v="Yes"/>
    <x v="0"/>
    <n v="0"/>
    <x v="1"/>
  </r>
  <r>
    <n v="15676895"/>
    <s v="Cattaneo"/>
    <n v="547"/>
    <x v="1"/>
    <x v="2"/>
    <x v="0"/>
    <n v="39"/>
    <x v="0"/>
    <n v="6"/>
    <x v="2"/>
    <n v="85746.52"/>
    <n v="74596.149999999994"/>
    <x v="1"/>
    <x v="1"/>
    <s v="Yes"/>
    <x v="0"/>
    <n v="1"/>
    <x v="0"/>
  </r>
  <r>
    <n v="15637753"/>
    <s v="O'Sullivan"/>
    <n v="751"/>
    <x v="4"/>
    <x v="2"/>
    <x v="1"/>
    <n v="50"/>
    <x v="1"/>
    <n v="2"/>
    <x v="0"/>
    <n v="77206.25"/>
    <n v="96888.39"/>
    <x v="1"/>
    <x v="0"/>
    <s v="No"/>
    <x v="1"/>
    <n v="1"/>
    <x v="0"/>
  </r>
  <r>
    <n v="15605461"/>
    <s v="Lucas"/>
    <n v="594"/>
    <x v="0"/>
    <x v="2"/>
    <x v="0"/>
    <n v="29"/>
    <x v="2"/>
    <n v="3"/>
    <x v="2"/>
    <n v="61048.53"/>
    <n v="130830.22"/>
    <x v="3"/>
    <x v="0"/>
    <s v="No"/>
    <x v="1"/>
    <n v="0"/>
    <x v="1"/>
  </r>
  <r>
    <n v="15808473"/>
    <s v="Ringrose"/>
    <n v="673"/>
    <x v="2"/>
    <x v="0"/>
    <x v="1"/>
    <n v="72"/>
    <x v="5"/>
    <n v="1"/>
    <x v="0"/>
    <n v="111981.19"/>
    <n v="0"/>
    <x v="0"/>
    <x v="2"/>
    <s v="Yes"/>
    <x v="0"/>
    <n v="0"/>
    <x v="1"/>
  </r>
  <r>
    <n v="15627000"/>
    <s v="Freeman"/>
    <n v="610"/>
    <x v="0"/>
    <x v="0"/>
    <x v="1"/>
    <n v="40"/>
    <x v="0"/>
    <n v="0"/>
    <x v="0"/>
    <n v="62232.6"/>
    <n v="0"/>
    <x v="0"/>
    <x v="2"/>
    <s v="No"/>
    <x v="1"/>
    <n v="0"/>
    <x v="1"/>
  </r>
  <r>
    <n v="15787174"/>
    <s v="Sergeyev"/>
    <n v="512"/>
    <x v="1"/>
    <x v="0"/>
    <x v="0"/>
    <n v="37"/>
    <x v="0"/>
    <n v="1"/>
    <x v="0"/>
    <n v="156105.03"/>
    <n v="0"/>
    <x v="0"/>
    <x v="2"/>
    <s v="Yes"/>
    <x v="0"/>
    <n v="0"/>
    <x v="1"/>
  </r>
  <r>
    <n v="15723886"/>
    <s v="Fiore"/>
    <n v="767"/>
    <x v="4"/>
    <x v="2"/>
    <x v="1"/>
    <n v="20"/>
    <x v="3"/>
    <n v="3"/>
    <x v="2"/>
    <n v="150135.38"/>
    <n v="119714.25"/>
    <x v="3"/>
    <x v="2"/>
    <s v="Yes"/>
    <x v="0"/>
    <n v="0"/>
    <x v="1"/>
  </r>
  <r>
    <n v="15704769"/>
    <s v="Smith"/>
    <n v="585"/>
    <x v="0"/>
    <x v="0"/>
    <x v="0"/>
    <n v="67"/>
    <x v="5"/>
    <n v="5"/>
    <x v="2"/>
    <n v="93146.11"/>
    <n v="113978.97"/>
    <x v="3"/>
    <x v="2"/>
    <s v="Yes"/>
    <x v="0"/>
    <n v="0"/>
    <x v="1"/>
  </r>
  <r>
    <n v="15772896"/>
    <s v="Dumetochukwu"/>
    <n v="763"/>
    <x v="4"/>
    <x v="2"/>
    <x v="1"/>
    <n v="42"/>
    <x v="0"/>
    <n v="6"/>
    <x v="2"/>
    <n v="33462.94"/>
    <n v="100160.75"/>
    <x v="3"/>
    <x v="0"/>
    <s v="No"/>
    <x v="1"/>
    <n v="1"/>
    <x v="0"/>
  </r>
  <r>
    <n v="15711540"/>
    <s v="Pacheco"/>
    <n v="712"/>
    <x v="2"/>
    <x v="0"/>
    <x v="0"/>
    <n v="29"/>
    <x v="2"/>
    <n v="2"/>
    <x v="0"/>
    <n v="144375"/>
    <n v="0"/>
    <x v="0"/>
    <x v="0"/>
    <s v="Yes"/>
    <x v="0"/>
    <n v="0"/>
    <x v="1"/>
  </r>
  <r>
    <n v="15764866"/>
    <s v="Synnot"/>
    <n v="539"/>
    <x v="1"/>
    <x v="2"/>
    <x v="0"/>
    <n v="43"/>
    <x v="0"/>
    <n v="3"/>
    <x v="2"/>
    <n v="55803.96"/>
    <n v="116220.5"/>
    <x v="3"/>
    <x v="1"/>
    <s v="No"/>
    <x v="1"/>
    <n v="1"/>
    <x v="0"/>
  </r>
  <r>
    <n v="15794056"/>
    <s v="Johnston"/>
    <n v="668"/>
    <x v="0"/>
    <x v="0"/>
    <x v="0"/>
    <n v="46"/>
    <x v="1"/>
    <n v="2"/>
    <x v="0"/>
    <n v="89048.46"/>
    <n v="0"/>
    <x v="0"/>
    <x v="1"/>
    <s v="No"/>
    <x v="1"/>
    <n v="1"/>
    <x v="0"/>
  </r>
  <r>
    <n v="15795149"/>
    <s v="Stevens"/>
    <n v="703"/>
    <x v="2"/>
    <x v="0"/>
    <x v="1"/>
    <n v="28"/>
    <x v="2"/>
    <n v="2"/>
    <x v="0"/>
    <n v="162812.16"/>
    <n v="81173.83"/>
    <x v="1"/>
    <x v="2"/>
    <s v="Yes"/>
    <x v="0"/>
    <n v="0"/>
    <x v="1"/>
  </r>
  <r>
    <n v="15812009"/>
    <s v="Grant"/>
    <n v="662"/>
    <x v="0"/>
    <x v="1"/>
    <x v="1"/>
    <n v="38"/>
    <x v="0"/>
    <n v="4"/>
    <x v="2"/>
    <n v="136259.65"/>
    <n v="0"/>
    <x v="0"/>
    <x v="2"/>
    <s v="No"/>
    <x v="1"/>
    <n v="0"/>
    <x v="1"/>
  </r>
  <r>
    <n v="15651001"/>
    <s v="Tsao"/>
    <n v="725"/>
    <x v="2"/>
    <x v="2"/>
    <x v="0"/>
    <n v="39"/>
    <x v="0"/>
    <n v="5"/>
    <x v="2"/>
    <n v="124052.97"/>
    <n v="116803.8"/>
    <x v="3"/>
    <x v="0"/>
    <s v="No"/>
    <x v="1"/>
    <n v="0"/>
    <x v="1"/>
  </r>
  <r>
    <n v="15813844"/>
    <s v="Barnes"/>
    <n v="703"/>
    <x v="2"/>
    <x v="0"/>
    <x v="1"/>
    <n v="37"/>
    <x v="0"/>
    <n v="8"/>
    <x v="1"/>
    <n v="74158.8"/>
    <n v="105961.68"/>
    <x v="3"/>
    <x v="2"/>
    <s v="Yes"/>
    <x v="0"/>
    <n v="0"/>
    <x v="1"/>
  </r>
  <r>
    <n v="15596175"/>
    <s v="McIntosh"/>
    <n v="659"/>
    <x v="0"/>
    <x v="2"/>
    <x v="1"/>
    <n v="67"/>
    <x v="5"/>
    <n v="6"/>
    <x v="2"/>
    <n v="45071.09"/>
    <n v="117411.6"/>
    <x v="3"/>
    <x v="0"/>
    <s v="Yes"/>
    <x v="0"/>
    <n v="1"/>
    <x v="0"/>
  </r>
  <r>
    <n v="15576269"/>
    <s v="Madison"/>
    <n v="523"/>
    <x v="1"/>
    <x v="1"/>
    <x v="1"/>
    <n v="34"/>
    <x v="2"/>
    <n v="7"/>
    <x v="1"/>
    <n v="62030.06"/>
    <n v="0"/>
    <x v="0"/>
    <x v="2"/>
    <s v="No"/>
    <x v="1"/>
    <n v="0"/>
    <x v="1"/>
  </r>
  <r>
    <n v="15797219"/>
    <s v="Ifesinachi"/>
    <n v="635"/>
    <x v="0"/>
    <x v="0"/>
    <x v="0"/>
    <n v="40"/>
    <x v="0"/>
    <n v="10"/>
    <x v="1"/>
    <n v="131953.23000000001"/>
    <n v="123497.58"/>
    <x v="3"/>
    <x v="0"/>
    <s v="No"/>
    <x v="1"/>
    <n v="1"/>
    <x v="0"/>
  </r>
  <r>
    <n v="15685500"/>
    <s v="Glazkov"/>
    <n v="772"/>
    <x v="4"/>
    <x v="2"/>
    <x v="1"/>
    <n v="26"/>
    <x v="2"/>
    <n v="7"/>
    <x v="1"/>
    <n v="79414"/>
    <n v="152400.51"/>
    <x v="2"/>
    <x v="2"/>
    <s v="No"/>
    <x v="1"/>
    <n v="0"/>
    <x v="1"/>
  </r>
  <r>
    <n v="15599792"/>
    <s v="Dimauro"/>
    <n v="545"/>
    <x v="1"/>
    <x v="0"/>
    <x v="0"/>
    <n v="26"/>
    <x v="2"/>
    <n v="1"/>
    <x v="0"/>
    <n v="199638.56"/>
    <n v="0"/>
    <x v="0"/>
    <x v="2"/>
    <s v="Yes"/>
    <x v="0"/>
    <n v="0"/>
    <x v="1"/>
  </r>
  <r>
    <n v="15657566"/>
    <s v="Wieck"/>
    <n v="634"/>
    <x v="0"/>
    <x v="2"/>
    <x v="1"/>
    <n v="24"/>
    <x v="3"/>
    <n v="8"/>
    <x v="1"/>
    <n v="157577.29"/>
    <n v="103097.85"/>
    <x v="3"/>
    <x v="0"/>
    <s v="Yes"/>
    <x v="0"/>
    <n v="0"/>
    <x v="1"/>
  </r>
  <r>
    <n v="15772423"/>
    <s v="Liao"/>
    <n v="739"/>
    <x v="2"/>
    <x v="2"/>
    <x v="1"/>
    <n v="54"/>
    <x v="1"/>
    <n v="8"/>
    <x v="1"/>
    <n v="134420.75"/>
    <n v="126418.14"/>
    <x v="3"/>
    <x v="0"/>
    <s v="No"/>
    <x v="1"/>
    <n v="1"/>
    <x v="0"/>
  </r>
  <r>
    <n v="15628112"/>
    <s v="Hughes"/>
    <n v="771"/>
    <x v="4"/>
    <x v="2"/>
    <x v="0"/>
    <n v="36"/>
    <x v="0"/>
    <n v="5"/>
    <x v="2"/>
    <n v="99805.99"/>
    <n v="77846.899999999994"/>
    <x v="1"/>
    <x v="0"/>
    <s v="No"/>
    <x v="1"/>
    <n v="0"/>
    <x v="1"/>
  </r>
  <r>
    <n v="15753754"/>
    <s v="Morrison"/>
    <n v="587"/>
    <x v="0"/>
    <x v="1"/>
    <x v="0"/>
    <n v="34"/>
    <x v="2"/>
    <n v="1"/>
    <x v="0"/>
    <n v="97932.68"/>
    <n v="0"/>
    <x v="0"/>
    <x v="2"/>
    <s v="Yes"/>
    <x v="0"/>
    <n v="0"/>
    <x v="1"/>
  </r>
  <r>
    <n v="15793726"/>
    <s v="Matveyeva"/>
    <n v="681"/>
    <x v="2"/>
    <x v="0"/>
    <x v="0"/>
    <n v="79"/>
    <x v="5"/>
    <n v="0"/>
    <x v="0"/>
    <n v="170968.99"/>
    <n v="0"/>
    <x v="0"/>
    <x v="2"/>
    <s v="Yes"/>
    <x v="0"/>
    <n v="0"/>
    <x v="1"/>
  </r>
  <r>
    <n v="15694717"/>
    <s v="Ku"/>
    <n v="544"/>
    <x v="1"/>
    <x v="2"/>
    <x v="1"/>
    <n v="37"/>
    <x v="0"/>
    <n v="2"/>
    <x v="0"/>
    <n v="57558.95"/>
    <n v="79731.91"/>
    <x v="1"/>
    <x v="0"/>
    <s v="Yes"/>
    <x v="0"/>
    <n v="0"/>
    <x v="1"/>
  </r>
  <r>
    <n v="15665834"/>
    <s v="Cheatham"/>
    <n v="696"/>
    <x v="2"/>
    <x v="1"/>
    <x v="1"/>
    <n v="28"/>
    <x v="2"/>
    <n v="8"/>
    <x v="1"/>
    <n v="176713.47"/>
    <n v="0"/>
    <x v="0"/>
    <x v="0"/>
    <s v="No"/>
    <x v="1"/>
    <n v="0"/>
    <x v="1"/>
  </r>
  <r>
    <n v="15765297"/>
    <s v="Yao"/>
    <n v="766"/>
    <x v="4"/>
    <x v="1"/>
    <x v="1"/>
    <n v="41"/>
    <x v="0"/>
    <n v="0"/>
    <x v="0"/>
    <n v="34283.230000000003"/>
    <n v="0"/>
    <x v="0"/>
    <x v="2"/>
    <s v="Yes"/>
    <x v="0"/>
    <n v="0"/>
    <x v="1"/>
  </r>
  <r>
    <n v="15636684"/>
    <s v="Kirkland"/>
    <n v="727"/>
    <x v="2"/>
    <x v="0"/>
    <x v="1"/>
    <n v="34"/>
    <x v="2"/>
    <n v="10"/>
    <x v="1"/>
    <n v="198637.34"/>
    <n v="0"/>
    <x v="0"/>
    <x v="2"/>
    <s v="Yes"/>
    <x v="0"/>
    <n v="0"/>
    <x v="1"/>
  </r>
  <r>
    <n v="15592979"/>
    <s v="Rose"/>
    <n v="671"/>
    <x v="2"/>
    <x v="2"/>
    <x v="0"/>
    <n v="34"/>
    <x v="2"/>
    <n v="6"/>
    <x v="2"/>
    <n v="156917.12"/>
    <n v="37266.67"/>
    <x v="0"/>
    <x v="2"/>
    <s v="No"/>
    <x v="1"/>
    <n v="0"/>
    <x v="1"/>
  </r>
  <r>
    <n v="15750803"/>
    <s v="Jess"/>
    <n v="693"/>
    <x v="2"/>
    <x v="0"/>
    <x v="0"/>
    <n v="30"/>
    <x v="2"/>
    <n v="6"/>
    <x v="2"/>
    <n v="50457.2"/>
    <n v="127992.25"/>
    <x v="3"/>
    <x v="0"/>
    <s v="Yes"/>
    <x v="0"/>
    <n v="0"/>
    <x v="1"/>
  </r>
  <r>
    <n v="15607178"/>
    <s v="Welch"/>
    <n v="850"/>
    <x v="3"/>
    <x v="2"/>
    <x v="1"/>
    <n v="38"/>
    <x v="0"/>
    <n v="3"/>
    <x v="2"/>
    <n v="140075.54999999999"/>
    <n v="54901.01"/>
    <x v="1"/>
    <x v="0"/>
    <s v="Yes"/>
    <x v="0"/>
    <n v="0"/>
    <x v="1"/>
  </r>
  <r>
    <n v="15713853"/>
    <s v="Ifeajuna"/>
    <n v="732"/>
    <x v="2"/>
    <x v="2"/>
    <x v="1"/>
    <n v="42"/>
    <x v="0"/>
    <n v="9"/>
    <x v="1"/>
    <n v="65323.11"/>
    <n v="108748.08"/>
    <x v="3"/>
    <x v="2"/>
    <s v="Yes"/>
    <x v="0"/>
    <n v="0"/>
    <x v="1"/>
  </r>
  <r>
    <n v="15673481"/>
    <s v="Morton"/>
    <n v="726"/>
    <x v="2"/>
    <x v="1"/>
    <x v="0"/>
    <n v="48"/>
    <x v="1"/>
    <n v="6"/>
    <x v="2"/>
    <n v="64323.24"/>
    <n v="99906.19"/>
    <x v="1"/>
    <x v="0"/>
    <s v="No"/>
    <x v="1"/>
    <n v="0"/>
    <x v="1"/>
  </r>
  <r>
    <n v="15686776"/>
    <s v="Rossi"/>
    <n v="557"/>
    <x v="1"/>
    <x v="0"/>
    <x v="0"/>
    <n v="32"/>
    <x v="2"/>
    <n v="6"/>
    <x v="2"/>
    <n v="14956.44"/>
    <n v="184686.41"/>
    <x v="2"/>
    <x v="2"/>
    <s v="No"/>
    <x v="1"/>
    <n v="0"/>
    <x v="1"/>
  </r>
  <r>
    <n v="15673693"/>
    <s v="Reppert"/>
    <n v="682"/>
    <x v="2"/>
    <x v="0"/>
    <x v="0"/>
    <n v="26"/>
    <x v="2"/>
    <n v="0"/>
    <x v="0"/>
    <n v="111879.21"/>
    <n v="110654.02"/>
    <x v="3"/>
    <x v="0"/>
    <s v="Yes"/>
    <x v="0"/>
    <n v="0"/>
    <x v="1"/>
  </r>
  <r>
    <n v="15700696"/>
    <s v="Kang"/>
    <n v="738"/>
    <x v="2"/>
    <x v="1"/>
    <x v="1"/>
    <n v="31"/>
    <x v="2"/>
    <n v="9"/>
    <x v="1"/>
    <n v="18606.23"/>
    <n v="79019.8"/>
    <x v="1"/>
    <x v="0"/>
    <s v="Yes"/>
    <x v="0"/>
    <n v="0"/>
    <x v="1"/>
  </r>
  <r>
    <n v="15813163"/>
    <s v="Ch'iu"/>
    <n v="531"/>
    <x v="1"/>
    <x v="1"/>
    <x v="0"/>
    <n v="36"/>
    <x v="0"/>
    <n v="9"/>
    <x v="1"/>
    <n v="123137.01"/>
    <n v="99240.51"/>
    <x v="1"/>
    <x v="0"/>
    <s v="No"/>
    <x v="1"/>
    <n v="0"/>
    <x v="1"/>
  </r>
  <r>
    <n v="15653857"/>
    <s v="Wallis"/>
    <n v="498"/>
    <x v="1"/>
    <x v="0"/>
    <x v="1"/>
    <n v="34"/>
    <x v="2"/>
    <n v="2"/>
    <x v="0"/>
    <n v="148528.24"/>
    <n v="0"/>
    <x v="0"/>
    <x v="2"/>
    <s v="Yes"/>
    <x v="0"/>
    <n v="0"/>
    <x v="1"/>
  </r>
  <r>
    <n v="15777076"/>
    <s v="Clark"/>
    <n v="651"/>
    <x v="0"/>
    <x v="0"/>
    <x v="1"/>
    <n v="36"/>
    <x v="0"/>
    <n v="7"/>
    <x v="1"/>
    <n v="13898.31"/>
    <n v="0"/>
    <x v="0"/>
    <x v="2"/>
    <s v="No"/>
    <x v="1"/>
    <n v="0"/>
    <x v="1"/>
  </r>
  <r>
    <n v="15717398"/>
    <s v="Fielding"/>
    <n v="549"/>
    <x v="1"/>
    <x v="1"/>
    <x v="0"/>
    <n v="39"/>
    <x v="0"/>
    <n v="7"/>
    <x v="1"/>
    <n v="81259.25"/>
    <n v="0"/>
    <x v="0"/>
    <x v="0"/>
    <s v="No"/>
    <x v="1"/>
    <n v="1"/>
    <x v="0"/>
  </r>
  <r>
    <n v="15799217"/>
    <s v="Zetticci"/>
    <n v="791"/>
    <x v="4"/>
    <x v="2"/>
    <x v="0"/>
    <n v="35"/>
    <x v="0"/>
    <n v="7"/>
    <x v="1"/>
    <n v="161051.75"/>
    <n v="52436.2"/>
    <x v="1"/>
    <x v="0"/>
    <s v="No"/>
    <x v="1"/>
    <n v="0"/>
    <x v="1"/>
  </r>
  <r>
    <n v="15787071"/>
    <s v="Dulhunty"/>
    <n v="650"/>
    <x v="0"/>
    <x v="1"/>
    <x v="1"/>
    <n v="41"/>
    <x v="0"/>
    <n v="9"/>
    <x v="1"/>
    <n v="191599.67"/>
    <n v="0"/>
    <x v="0"/>
    <x v="2"/>
    <s v="Yes"/>
    <x v="0"/>
    <n v="0"/>
    <x v="1"/>
  </r>
  <r>
    <n v="15619955"/>
    <s v="Bevington"/>
    <n v="733"/>
    <x v="2"/>
    <x v="2"/>
    <x v="1"/>
    <n v="34"/>
    <x v="2"/>
    <n v="3"/>
    <x v="2"/>
    <n v="48559.19"/>
    <n v="100337.96"/>
    <x v="3"/>
    <x v="1"/>
    <s v="No"/>
    <x v="1"/>
    <n v="1"/>
    <x v="0"/>
  </r>
  <r>
    <n v="15796505"/>
    <s v="Boyle"/>
    <n v="811"/>
    <x v="3"/>
    <x v="2"/>
    <x v="0"/>
    <n v="34"/>
    <x v="2"/>
    <n v="1"/>
    <x v="0"/>
    <n v="186339.74"/>
    <n v="149297.19"/>
    <x v="3"/>
    <x v="2"/>
    <s v="Yes"/>
    <x v="0"/>
    <n v="0"/>
    <x v="1"/>
  </r>
  <r>
    <n v="15725166"/>
    <s v="Newton"/>
    <n v="707"/>
    <x v="2"/>
    <x v="0"/>
    <x v="1"/>
    <n v="30"/>
    <x v="2"/>
    <n v="8"/>
    <x v="1"/>
    <n v="33159.370000000003"/>
    <n v="0"/>
    <x v="0"/>
    <x v="2"/>
    <s v="No"/>
    <x v="1"/>
    <n v="0"/>
    <x v="1"/>
  </r>
  <r>
    <n v="15800116"/>
    <s v="Bowman"/>
    <n v="712"/>
    <x v="2"/>
    <x v="2"/>
    <x v="1"/>
    <n v="28"/>
    <x v="2"/>
    <n v="4"/>
    <x v="2"/>
    <n v="93883.53"/>
    <n v="145605.44"/>
    <x v="3"/>
    <x v="0"/>
    <s v="Yes"/>
    <x v="0"/>
    <n v="0"/>
    <x v="1"/>
  </r>
  <r>
    <n v="15758685"/>
    <s v="Dubinina"/>
    <n v="706"/>
    <x v="2"/>
    <x v="1"/>
    <x v="0"/>
    <n v="37"/>
    <x v="0"/>
    <n v="7"/>
    <x v="1"/>
    <n v="110899.3"/>
    <n v="0"/>
    <x v="0"/>
    <x v="2"/>
    <s v="Yes"/>
    <x v="0"/>
    <n v="0"/>
    <x v="1"/>
  </r>
  <r>
    <n v="15694456"/>
    <s v="Toscani"/>
    <n v="756"/>
    <x v="4"/>
    <x v="0"/>
    <x v="1"/>
    <n v="62"/>
    <x v="4"/>
    <n v="3"/>
    <x v="2"/>
    <n v="11199.04"/>
    <n v="0"/>
    <x v="0"/>
    <x v="0"/>
    <s v="Yes"/>
    <x v="0"/>
    <n v="1"/>
    <x v="0"/>
  </r>
  <r>
    <n v="15767339"/>
    <s v="Chiazagomekpere"/>
    <n v="777"/>
    <x v="4"/>
    <x v="0"/>
    <x v="0"/>
    <n v="53"/>
    <x v="1"/>
    <n v="10"/>
    <x v="1"/>
    <n v="189992.97"/>
    <n v="0"/>
    <x v="0"/>
    <x v="2"/>
    <s v="No"/>
    <x v="1"/>
    <n v="0"/>
    <x v="1"/>
  </r>
  <r>
    <n v="15683562"/>
    <s v="Allen"/>
    <n v="646"/>
    <x v="0"/>
    <x v="0"/>
    <x v="1"/>
    <n v="35"/>
    <x v="0"/>
    <n v="6"/>
    <x v="2"/>
    <n v="164255.69"/>
    <n v="84026.86"/>
    <x v="1"/>
    <x v="0"/>
    <s v="Yes"/>
    <x v="0"/>
    <n v="0"/>
    <x v="1"/>
  </r>
  <r>
    <n v="15782210"/>
    <s v="K'ung"/>
    <n v="714"/>
    <x v="2"/>
    <x v="0"/>
    <x v="1"/>
    <n v="46"/>
    <x v="1"/>
    <n v="1"/>
    <x v="0"/>
    <n v="152167.79"/>
    <n v="0"/>
    <x v="0"/>
    <x v="0"/>
    <s v="No"/>
    <x v="1"/>
    <n v="1"/>
    <x v="0"/>
  </r>
  <r>
    <n v="15668893"/>
    <s v="Wilsmore"/>
    <n v="782"/>
    <x v="4"/>
    <x v="0"/>
    <x v="1"/>
    <n v="39"/>
    <x v="0"/>
    <n v="8"/>
    <x v="1"/>
    <n v="33949.67"/>
    <n v="0"/>
    <x v="0"/>
    <x v="2"/>
    <s v="Yes"/>
    <x v="0"/>
    <n v="0"/>
    <x v="1"/>
  </r>
  <r>
    <n v="15669169"/>
    <s v="Hargreaves"/>
    <n v="775"/>
    <x v="4"/>
    <x v="1"/>
    <x v="1"/>
    <n v="29"/>
    <x v="2"/>
    <n v="10"/>
    <x v="1"/>
    <n v="68143.929999999993"/>
    <n v="0"/>
    <x v="0"/>
    <x v="2"/>
    <s v="Yes"/>
    <x v="0"/>
    <n v="0"/>
    <x v="1"/>
  </r>
  <r>
    <n v="15643024"/>
    <s v="Huang"/>
    <n v="479"/>
    <x v="1"/>
    <x v="2"/>
    <x v="1"/>
    <n v="35"/>
    <x v="0"/>
    <n v="4"/>
    <x v="2"/>
    <n v="47251.79"/>
    <n v="138718.92000000001"/>
    <x v="3"/>
    <x v="0"/>
    <s v="Yes"/>
    <x v="0"/>
    <n v="1"/>
    <x v="0"/>
  </r>
  <r>
    <n v="15699389"/>
    <s v="Ch'ien"/>
    <n v="807"/>
    <x v="3"/>
    <x v="0"/>
    <x v="1"/>
    <n v="42"/>
    <x v="0"/>
    <n v="7"/>
    <x v="1"/>
    <n v="25885.72"/>
    <n v="118274.71"/>
    <x v="3"/>
    <x v="0"/>
    <s v="Yes"/>
    <x v="0"/>
    <n v="0"/>
    <x v="1"/>
  </r>
  <r>
    <n v="15708608"/>
    <s v="Wallwork"/>
    <n v="799"/>
    <x v="4"/>
    <x v="0"/>
    <x v="0"/>
    <n v="22"/>
    <x v="3"/>
    <n v="8"/>
    <x v="1"/>
    <n v="192633.85"/>
    <n v="174185.98"/>
    <x v="2"/>
    <x v="2"/>
    <s v="Yes"/>
    <x v="0"/>
    <n v="0"/>
    <x v="1"/>
  </r>
  <r>
    <n v="15626144"/>
    <s v="Chu"/>
    <n v="675"/>
    <x v="2"/>
    <x v="0"/>
    <x v="1"/>
    <n v="40"/>
    <x v="0"/>
    <n v="7"/>
    <x v="1"/>
    <n v="34577.360000000001"/>
    <n v="113208.86"/>
    <x v="3"/>
    <x v="2"/>
    <s v="No"/>
    <x v="1"/>
    <n v="0"/>
    <x v="1"/>
  </r>
  <r>
    <n v="15573112"/>
    <s v="Kang"/>
    <n v="602"/>
    <x v="0"/>
    <x v="1"/>
    <x v="1"/>
    <n v="29"/>
    <x v="2"/>
    <n v="5"/>
    <x v="2"/>
    <n v="161229.84"/>
    <n v="103907.28"/>
    <x v="3"/>
    <x v="0"/>
    <s v="No"/>
    <x v="1"/>
    <n v="0"/>
    <x v="1"/>
  </r>
  <r>
    <n v="15790678"/>
    <s v="Davidson"/>
    <n v="475"/>
    <x v="1"/>
    <x v="0"/>
    <x v="0"/>
    <n v="32"/>
    <x v="2"/>
    <n v="8"/>
    <x v="1"/>
    <n v="100816.29"/>
    <n v="119023.28"/>
    <x v="3"/>
    <x v="0"/>
    <s v="No"/>
    <x v="1"/>
    <n v="0"/>
    <x v="1"/>
  </r>
  <r>
    <n v="15727556"/>
    <s v="O'Donnell"/>
    <n v="744"/>
    <x v="4"/>
    <x v="1"/>
    <x v="0"/>
    <n v="26"/>
    <x v="2"/>
    <n v="5"/>
    <x v="2"/>
    <n v="181694.44"/>
    <n v="166297.89000000001"/>
    <x v="2"/>
    <x v="0"/>
    <s v="Yes"/>
    <x v="0"/>
    <n v="0"/>
    <x v="1"/>
  </r>
  <r>
    <n v="15697307"/>
    <s v="Nnachetam"/>
    <n v="588"/>
    <x v="0"/>
    <x v="1"/>
    <x v="1"/>
    <n v="34"/>
    <x v="2"/>
    <n v="10"/>
    <x v="1"/>
    <n v="79078.91"/>
    <n v="0"/>
    <x v="0"/>
    <x v="2"/>
    <s v="No"/>
    <x v="1"/>
    <n v="0"/>
    <x v="1"/>
  </r>
  <r>
    <n v="15652266"/>
    <s v="Chidiebele"/>
    <n v="703"/>
    <x v="2"/>
    <x v="2"/>
    <x v="1"/>
    <n v="42"/>
    <x v="0"/>
    <n v="9"/>
    <x v="1"/>
    <n v="137316.32"/>
    <n v="63227"/>
    <x v="1"/>
    <x v="0"/>
    <s v="Yes"/>
    <x v="0"/>
    <n v="0"/>
    <x v="1"/>
  </r>
  <r>
    <n v="15607098"/>
    <s v="Ahmed"/>
    <n v="747"/>
    <x v="4"/>
    <x v="1"/>
    <x v="0"/>
    <n v="41"/>
    <x v="0"/>
    <n v="5"/>
    <x v="2"/>
    <n v="194926.86"/>
    <n v="94521.17"/>
    <x v="1"/>
    <x v="2"/>
    <s v="No"/>
    <x v="1"/>
    <n v="0"/>
    <x v="1"/>
  </r>
  <r>
    <n v="15655774"/>
    <s v="Booth"/>
    <n v="583"/>
    <x v="0"/>
    <x v="0"/>
    <x v="1"/>
    <n v="27"/>
    <x v="2"/>
    <n v="7"/>
    <x v="1"/>
    <n v="51285.49"/>
    <n v="0"/>
    <x v="0"/>
    <x v="2"/>
    <s v="No"/>
    <x v="1"/>
    <n v="0"/>
    <x v="1"/>
  </r>
  <r>
    <n v="15590241"/>
    <s v="Chuang"/>
    <n v="750"/>
    <x v="4"/>
    <x v="1"/>
    <x v="0"/>
    <n v="34"/>
    <x v="2"/>
    <n v="9"/>
    <x v="1"/>
    <n v="150401.53"/>
    <n v="112822.26"/>
    <x v="3"/>
    <x v="0"/>
    <s v="No"/>
    <x v="1"/>
    <n v="1"/>
    <x v="0"/>
  </r>
  <r>
    <n v="15785819"/>
    <s v="Shao"/>
    <n v="681"/>
    <x v="2"/>
    <x v="0"/>
    <x v="1"/>
    <n v="38"/>
    <x v="0"/>
    <n v="3"/>
    <x v="2"/>
    <n v="112491.96"/>
    <n v="0"/>
    <x v="0"/>
    <x v="2"/>
    <s v="Yes"/>
    <x v="0"/>
    <n v="0"/>
    <x v="1"/>
  </r>
  <r>
    <n v="15723654"/>
    <s v="Tsao"/>
    <n v="773"/>
    <x v="4"/>
    <x v="0"/>
    <x v="1"/>
    <n v="25"/>
    <x v="2"/>
    <n v="2"/>
    <x v="0"/>
    <n v="73656.38"/>
    <n v="135903.32999999999"/>
    <x v="3"/>
    <x v="0"/>
    <s v="No"/>
    <x v="1"/>
    <n v="0"/>
    <x v="1"/>
  </r>
  <r>
    <n v="15774510"/>
    <s v="Tien"/>
    <n v="714"/>
    <x v="2"/>
    <x v="0"/>
    <x v="0"/>
    <n v="31"/>
    <x v="2"/>
    <n v="4"/>
    <x v="2"/>
    <n v="106636.89"/>
    <n v="125169.26"/>
    <x v="3"/>
    <x v="0"/>
    <s v="Yes"/>
    <x v="0"/>
    <n v="0"/>
    <x v="1"/>
  </r>
  <r>
    <n v="15684173"/>
    <s v="Chang"/>
    <n v="687"/>
    <x v="2"/>
    <x v="1"/>
    <x v="0"/>
    <n v="44"/>
    <x v="0"/>
    <n v="7"/>
    <x v="1"/>
    <n v="155853.51999999999"/>
    <n v="0"/>
    <x v="0"/>
    <x v="1"/>
    <s v="No"/>
    <x v="1"/>
    <n v="1"/>
    <x v="0"/>
  </r>
  <r>
    <n v="15650068"/>
    <s v="Johnson"/>
    <n v="511"/>
    <x v="1"/>
    <x v="0"/>
    <x v="1"/>
    <n v="58"/>
    <x v="4"/>
    <n v="0"/>
    <x v="0"/>
    <n v="162599.51"/>
    <n v="149117.31"/>
    <x v="3"/>
    <x v="0"/>
    <s v="Yes"/>
    <x v="0"/>
    <n v="0"/>
    <x v="1"/>
  </r>
  <r>
    <n v="15811490"/>
    <s v="French"/>
    <n v="627"/>
    <x v="0"/>
    <x v="0"/>
    <x v="1"/>
    <n v="33"/>
    <x v="2"/>
    <n v="5"/>
    <x v="2"/>
    <n v="103737.82"/>
    <n v="0"/>
    <x v="0"/>
    <x v="2"/>
    <s v="Yes"/>
    <x v="0"/>
    <n v="0"/>
    <x v="1"/>
  </r>
  <r>
    <n v="15803976"/>
    <s v="Efremov"/>
    <n v="694"/>
    <x v="2"/>
    <x v="0"/>
    <x v="0"/>
    <n v="31"/>
    <x v="2"/>
    <n v="10"/>
    <x v="1"/>
    <n v="160990.26999999999"/>
    <n v="0"/>
    <x v="0"/>
    <x v="2"/>
    <s v="No"/>
    <x v="1"/>
    <n v="0"/>
    <x v="1"/>
  </r>
  <r>
    <n v="15682541"/>
    <s v="Hartley"/>
    <n v="616"/>
    <x v="0"/>
    <x v="1"/>
    <x v="0"/>
    <n v="36"/>
    <x v="0"/>
    <n v="6"/>
    <x v="2"/>
    <n v="15462.84"/>
    <n v="132311.71"/>
    <x v="3"/>
    <x v="0"/>
    <s v="No"/>
    <x v="1"/>
    <n v="0"/>
    <x v="1"/>
  </r>
  <r>
    <n v="15695699"/>
    <s v="Calabrese"/>
    <n v="687"/>
    <x v="2"/>
    <x v="0"/>
    <x v="1"/>
    <n v="35"/>
    <x v="0"/>
    <n v="8"/>
    <x v="1"/>
    <n v="10334.049999999999"/>
    <n v="0"/>
    <x v="0"/>
    <x v="2"/>
    <s v="No"/>
    <x v="1"/>
    <n v="0"/>
    <x v="1"/>
  </r>
  <r>
    <n v="15624188"/>
    <s v="Chiu"/>
    <n v="712"/>
    <x v="2"/>
    <x v="0"/>
    <x v="0"/>
    <n v="33"/>
    <x v="2"/>
    <n v="6"/>
    <x v="2"/>
    <n v="190686.16"/>
    <n v="0"/>
    <x v="0"/>
    <x v="2"/>
    <s v="Yes"/>
    <x v="0"/>
    <n v="0"/>
    <x v="1"/>
  </r>
  <r>
    <n v="15812191"/>
    <s v="Brennan"/>
    <n v="553"/>
    <x v="1"/>
    <x v="0"/>
    <x v="1"/>
    <n v="33"/>
    <x v="2"/>
    <n v="4"/>
    <x v="2"/>
    <n v="94440.45"/>
    <n v="118082.89"/>
    <x v="3"/>
    <x v="0"/>
    <s v="No"/>
    <x v="1"/>
    <n v="0"/>
    <x v="1"/>
  </r>
  <r>
    <n v="15636673"/>
    <s v="Onwuatuegwu"/>
    <n v="667"/>
    <x v="0"/>
    <x v="0"/>
    <x v="1"/>
    <n v="31"/>
    <x v="2"/>
    <n v="1"/>
    <x v="0"/>
    <n v="28257.63"/>
    <n v="119266.69"/>
    <x v="3"/>
    <x v="0"/>
    <s v="Yes"/>
    <x v="0"/>
    <n v="0"/>
    <x v="1"/>
  </r>
  <r>
    <n v="15594898"/>
    <s v="Hewitt"/>
    <n v="731"/>
    <x v="2"/>
    <x v="0"/>
    <x v="1"/>
    <n v="43"/>
    <x v="0"/>
    <n v="2"/>
    <x v="0"/>
    <n v="170034.95"/>
    <n v="0"/>
    <x v="0"/>
    <x v="0"/>
    <s v="Yes"/>
    <x v="0"/>
    <n v="1"/>
    <x v="0"/>
  </r>
  <r>
    <n v="15660211"/>
    <s v="Shih"/>
    <n v="629"/>
    <x v="0"/>
    <x v="2"/>
    <x v="1"/>
    <n v="35"/>
    <x v="0"/>
    <n v="7"/>
    <x v="1"/>
    <n v="31824.29"/>
    <n v="156847.29"/>
    <x v="2"/>
    <x v="2"/>
    <s v="No"/>
    <x v="1"/>
    <n v="0"/>
    <x v="1"/>
  </r>
  <r>
    <n v="15773972"/>
    <s v="Balashov"/>
    <n v="614"/>
    <x v="0"/>
    <x v="0"/>
    <x v="1"/>
    <n v="50"/>
    <x v="1"/>
    <n v="4"/>
    <x v="2"/>
    <n v="127166.49"/>
    <n v="137104.47"/>
    <x v="3"/>
    <x v="0"/>
    <s v="No"/>
    <x v="1"/>
    <n v="1"/>
    <x v="0"/>
  </r>
  <r>
    <n v="15746726"/>
    <s v="Doyle"/>
    <n v="438"/>
    <x v="1"/>
    <x v="2"/>
    <x v="1"/>
    <n v="31"/>
    <x v="2"/>
    <n v="8"/>
    <x v="1"/>
    <n v="44937.01"/>
    <n v="78398.69"/>
    <x v="1"/>
    <x v="0"/>
    <s v="No"/>
    <x v="1"/>
    <n v="0"/>
    <x v="1"/>
  </r>
  <r>
    <n v="15712287"/>
    <s v="Pokrovskii"/>
    <n v="652"/>
    <x v="0"/>
    <x v="0"/>
    <x v="0"/>
    <n v="80"/>
    <x v="5"/>
    <n v="4"/>
    <x v="2"/>
    <n v="188603.07"/>
    <n v="0"/>
    <x v="0"/>
    <x v="2"/>
    <s v="Yes"/>
    <x v="0"/>
    <n v="0"/>
    <x v="1"/>
  </r>
  <r>
    <n v="15702919"/>
    <s v="Collins"/>
    <n v="729"/>
    <x v="2"/>
    <x v="2"/>
    <x v="1"/>
    <n v="30"/>
    <x v="2"/>
    <n v="6"/>
    <x v="2"/>
    <n v="145111.37"/>
    <n v="63669.42"/>
    <x v="1"/>
    <x v="0"/>
    <s v="No"/>
    <x v="1"/>
    <n v="0"/>
    <x v="1"/>
  </r>
  <r>
    <n v="15674398"/>
    <s v="Russo"/>
    <n v="642"/>
    <x v="0"/>
    <x v="0"/>
    <x v="1"/>
    <n v="38"/>
    <x v="0"/>
    <n v="3"/>
    <x v="2"/>
    <n v="171463.83"/>
    <n v="0"/>
    <x v="0"/>
    <x v="2"/>
    <s v="No"/>
    <x v="1"/>
    <n v="0"/>
    <x v="1"/>
  </r>
  <r>
    <n v="15797960"/>
    <s v="Skinner"/>
    <n v="806"/>
    <x v="3"/>
    <x v="2"/>
    <x v="0"/>
    <n v="59"/>
    <x v="4"/>
    <n v="0"/>
    <x v="0"/>
    <n v="182822.5"/>
    <n v="135296.32999999999"/>
    <x v="3"/>
    <x v="0"/>
    <s v="No"/>
    <x v="1"/>
    <n v="0"/>
    <x v="1"/>
  </r>
  <r>
    <n v="15631868"/>
    <s v="Robertson"/>
    <n v="744"/>
    <x v="4"/>
    <x v="1"/>
    <x v="1"/>
    <n v="36"/>
    <x v="0"/>
    <n v="2"/>
    <x v="0"/>
    <n v="87213.33"/>
    <n v="153804.44"/>
    <x v="2"/>
    <x v="0"/>
    <s v="Yes"/>
    <x v="0"/>
    <n v="0"/>
    <x v="1"/>
  </r>
  <r>
    <n v="15581539"/>
    <s v="Atkinson"/>
    <n v="474"/>
    <x v="1"/>
    <x v="1"/>
    <x v="1"/>
    <n v="37"/>
    <x v="0"/>
    <n v="3"/>
    <x v="2"/>
    <n v="57175.32"/>
    <n v="0"/>
    <x v="0"/>
    <x v="2"/>
    <s v="No"/>
    <x v="1"/>
    <n v="0"/>
    <x v="1"/>
  </r>
  <r>
    <n v="15662736"/>
    <s v="Doyle"/>
    <n v="559"/>
    <x v="1"/>
    <x v="0"/>
    <x v="1"/>
    <n v="49"/>
    <x v="1"/>
    <n v="2"/>
    <x v="0"/>
    <n v="120540.83"/>
    <n v="147069.78"/>
    <x v="3"/>
    <x v="0"/>
    <s v="No"/>
    <x v="1"/>
    <n v="1"/>
    <x v="0"/>
  </r>
  <r>
    <n v="15666252"/>
    <s v="Ritchie"/>
    <n v="706"/>
    <x v="2"/>
    <x v="1"/>
    <x v="1"/>
    <n v="42"/>
    <x v="0"/>
    <n v="9"/>
    <x v="1"/>
    <n v="28714.34"/>
    <n v="0"/>
    <x v="0"/>
    <x v="2"/>
    <s v="Yes"/>
    <x v="0"/>
    <n v="0"/>
    <x v="1"/>
  </r>
  <r>
    <n v="15677512"/>
    <s v="McEncroe"/>
    <n v="628"/>
    <x v="0"/>
    <x v="1"/>
    <x v="0"/>
    <n v="22"/>
    <x v="3"/>
    <n v="3"/>
    <x v="2"/>
    <n v="85426.28"/>
    <n v="0"/>
    <x v="0"/>
    <x v="0"/>
    <s v="No"/>
    <x v="1"/>
    <n v="0"/>
    <x v="1"/>
  </r>
  <r>
    <n v="15626114"/>
    <s v="Pearson"/>
    <n v="429"/>
    <x v="1"/>
    <x v="0"/>
    <x v="1"/>
    <n v="24"/>
    <x v="3"/>
    <n v="4"/>
    <x v="2"/>
    <n v="46170.75"/>
    <n v="95741.75"/>
    <x v="1"/>
    <x v="0"/>
    <s v="No"/>
    <x v="1"/>
    <n v="0"/>
    <x v="1"/>
  </r>
  <r>
    <n v="15810834"/>
    <s v="Gordon"/>
    <n v="525"/>
    <x v="1"/>
    <x v="1"/>
    <x v="0"/>
    <n v="57"/>
    <x v="4"/>
    <n v="2"/>
    <x v="0"/>
    <n v="64448.36"/>
    <n v="145965.32999999999"/>
    <x v="3"/>
    <x v="0"/>
    <s v="Yes"/>
    <x v="0"/>
    <n v="0"/>
    <x v="1"/>
  </r>
  <r>
    <n v="15678910"/>
    <s v="Ts'ai"/>
    <n v="680"/>
    <x v="2"/>
    <x v="0"/>
    <x v="0"/>
    <n v="30"/>
    <x v="2"/>
    <n v="8"/>
    <x v="1"/>
    <n v="16278.97"/>
    <n v="141441.75"/>
    <x v="3"/>
    <x v="0"/>
    <s v="Yes"/>
    <x v="0"/>
    <n v="0"/>
    <x v="1"/>
  </r>
  <r>
    <n v="15694408"/>
    <s v="Lung"/>
    <n v="749"/>
    <x v="4"/>
    <x v="0"/>
    <x v="1"/>
    <n v="40"/>
    <x v="0"/>
    <n v="1"/>
    <x v="0"/>
    <n v="182855.42"/>
    <n v="139290.41"/>
    <x v="3"/>
    <x v="0"/>
    <s v="No"/>
    <x v="1"/>
    <n v="1"/>
    <x v="0"/>
  </r>
  <r>
    <n v="15585215"/>
    <s v="Yuan"/>
    <n v="763"/>
    <x v="4"/>
    <x v="0"/>
    <x v="0"/>
    <n v="31"/>
    <x v="2"/>
    <n v="4"/>
    <x v="2"/>
    <n v="50404.72"/>
    <n v="0"/>
    <x v="0"/>
    <x v="2"/>
    <s v="No"/>
    <x v="1"/>
    <n v="0"/>
    <x v="1"/>
  </r>
  <r>
    <n v="15682757"/>
    <s v="Pardey"/>
    <n v="734"/>
    <x v="2"/>
    <x v="0"/>
    <x v="1"/>
    <n v="30"/>
    <x v="2"/>
    <n v="3"/>
    <x v="2"/>
    <n v="107640.25"/>
    <n v="0"/>
    <x v="0"/>
    <x v="2"/>
    <s v="No"/>
    <x v="1"/>
    <n v="0"/>
    <x v="1"/>
  </r>
  <r>
    <n v="15736601"/>
    <s v="Tai"/>
    <n v="716"/>
    <x v="2"/>
    <x v="0"/>
    <x v="1"/>
    <n v="35"/>
    <x v="0"/>
    <n v="4"/>
    <x v="2"/>
    <n v="134132.65"/>
    <n v="144428.87"/>
    <x v="3"/>
    <x v="0"/>
    <s v="No"/>
    <x v="1"/>
    <n v="0"/>
    <x v="1"/>
  </r>
  <r>
    <n v="15601848"/>
    <s v="Scott"/>
    <n v="594"/>
    <x v="0"/>
    <x v="0"/>
    <x v="1"/>
    <n v="35"/>
    <x v="0"/>
    <n v="2"/>
    <x v="0"/>
    <n v="103480.69"/>
    <n v="0"/>
    <x v="0"/>
    <x v="2"/>
    <s v="No"/>
    <x v="1"/>
    <n v="0"/>
    <x v="1"/>
  </r>
  <r>
    <n v="15736008"/>
    <s v="Hunter"/>
    <n v="644"/>
    <x v="0"/>
    <x v="0"/>
    <x v="0"/>
    <n v="46"/>
    <x v="1"/>
    <n v="9"/>
    <x v="1"/>
    <n v="108761.05"/>
    <n v="95441.27"/>
    <x v="1"/>
    <x v="0"/>
    <s v="No"/>
    <x v="1"/>
    <n v="1"/>
    <x v="0"/>
  </r>
  <r>
    <n v="15669064"/>
    <s v="Mazzanti"/>
    <n v="671"/>
    <x v="2"/>
    <x v="2"/>
    <x v="1"/>
    <n v="35"/>
    <x v="0"/>
    <n v="1"/>
    <x v="0"/>
    <n v="179012.3"/>
    <n v="144848.74"/>
    <x v="3"/>
    <x v="0"/>
    <s v="Yes"/>
    <x v="0"/>
    <n v="0"/>
    <x v="1"/>
  </r>
  <r>
    <n v="15624528"/>
    <s v="L?"/>
    <n v="664"/>
    <x v="0"/>
    <x v="2"/>
    <x v="1"/>
    <n v="26"/>
    <x v="2"/>
    <n v="7"/>
    <x v="1"/>
    <n v="95145.14"/>
    <n v="116244.14"/>
    <x v="3"/>
    <x v="2"/>
    <s v="Yes"/>
    <x v="0"/>
    <n v="0"/>
    <x v="1"/>
  </r>
  <r>
    <n v="15598493"/>
    <s v="Beach"/>
    <n v="656"/>
    <x v="0"/>
    <x v="0"/>
    <x v="1"/>
    <n v="50"/>
    <x v="1"/>
    <n v="7"/>
    <x v="1"/>
    <n v="72143.44"/>
    <n v="0"/>
    <x v="0"/>
    <x v="2"/>
    <s v="Yes"/>
    <x v="0"/>
    <n v="0"/>
    <x v="1"/>
  </r>
  <r>
    <n v="15601274"/>
    <s v="Hsieh"/>
    <n v="667"/>
    <x v="0"/>
    <x v="1"/>
    <x v="0"/>
    <n v="40"/>
    <x v="0"/>
    <n v="1"/>
    <x v="0"/>
    <n v="19162.89"/>
    <n v="146502.07"/>
    <x v="3"/>
    <x v="0"/>
    <s v="No"/>
    <x v="1"/>
    <n v="0"/>
    <x v="1"/>
  </r>
  <r>
    <n v="15702669"/>
    <s v="Faulkner"/>
    <n v="663"/>
    <x v="0"/>
    <x v="2"/>
    <x v="1"/>
    <n v="44"/>
    <x v="0"/>
    <n v="2"/>
    <x v="0"/>
    <n v="144680.18"/>
    <n v="117028.6"/>
    <x v="3"/>
    <x v="2"/>
    <s v="Yes"/>
    <x v="0"/>
    <n v="0"/>
    <x v="1"/>
  </r>
  <r>
    <n v="15728669"/>
    <s v="Knowles"/>
    <n v="584"/>
    <x v="0"/>
    <x v="2"/>
    <x v="0"/>
    <n v="30"/>
    <x v="2"/>
    <n v="8"/>
    <x v="1"/>
    <n v="177772.03"/>
    <n v="112013.81"/>
    <x v="3"/>
    <x v="0"/>
    <s v="No"/>
    <x v="1"/>
    <n v="1"/>
    <x v="0"/>
  </r>
  <r>
    <n v="15742668"/>
    <s v="Day"/>
    <n v="626"/>
    <x v="0"/>
    <x v="1"/>
    <x v="0"/>
    <n v="37"/>
    <x v="0"/>
    <n v="6"/>
    <x v="2"/>
    <n v="5597.94"/>
    <n v="108269.37"/>
    <x v="3"/>
    <x v="0"/>
    <s v="No"/>
    <x v="1"/>
    <n v="0"/>
    <x v="1"/>
  </r>
  <r>
    <n v="15697441"/>
    <s v="Hsueh"/>
    <n v="485"/>
    <x v="1"/>
    <x v="0"/>
    <x v="1"/>
    <n v="29"/>
    <x v="2"/>
    <n v="7"/>
    <x v="1"/>
    <n v="116828.51"/>
    <n v="182123.79"/>
    <x v="2"/>
    <x v="0"/>
    <s v="No"/>
    <x v="1"/>
    <n v="1"/>
    <x v="0"/>
  </r>
  <r>
    <n v="15740476"/>
    <s v="Tsao"/>
    <n v="659"/>
    <x v="0"/>
    <x v="2"/>
    <x v="0"/>
    <n v="32"/>
    <x v="2"/>
    <n v="3"/>
    <x v="2"/>
    <n v="174652.51"/>
    <n v="150923.74"/>
    <x v="2"/>
    <x v="2"/>
    <s v="Yes"/>
    <x v="0"/>
    <n v="0"/>
    <x v="1"/>
  </r>
  <r>
    <n v="15648064"/>
    <s v="Kennedy"/>
    <n v="649"/>
    <x v="0"/>
    <x v="0"/>
    <x v="1"/>
    <n v="33"/>
    <x v="2"/>
    <n v="2"/>
    <x v="0"/>
    <n v="2010.98"/>
    <n v="0"/>
    <x v="0"/>
    <x v="2"/>
    <s v="No"/>
    <x v="1"/>
    <n v="0"/>
    <x v="1"/>
  </r>
  <r>
    <n v="15636624"/>
    <s v="Nwabugwu"/>
    <n v="805"/>
    <x v="3"/>
    <x v="1"/>
    <x v="0"/>
    <n v="39"/>
    <x v="0"/>
    <n v="5"/>
    <x v="2"/>
    <n v="14109.85"/>
    <n v="165272.13"/>
    <x v="2"/>
    <x v="0"/>
    <s v="No"/>
    <x v="1"/>
    <n v="1"/>
    <x v="0"/>
  </r>
  <r>
    <n v="15807923"/>
    <s v="Young"/>
    <n v="716"/>
    <x v="2"/>
    <x v="2"/>
    <x v="0"/>
    <n v="39"/>
    <x v="0"/>
    <n v="10"/>
    <x v="1"/>
    <n v="43527.4"/>
    <n v="115301.31"/>
    <x v="3"/>
    <x v="0"/>
    <s v="No"/>
    <x v="1"/>
    <n v="1"/>
    <x v="0"/>
  </r>
  <r>
    <n v="15745844"/>
    <s v="Kerr"/>
    <n v="642"/>
    <x v="0"/>
    <x v="2"/>
    <x v="0"/>
    <n v="40"/>
    <x v="0"/>
    <n v="6"/>
    <x v="2"/>
    <n v="86099.23"/>
    <n v="129502.49"/>
    <x v="3"/>
    <x v="2"/>
    <s v="Yes"/>
    <x v="0"/>
    <n v="1"/>
    <x v="0"/>
  </r>
  <r>
    <n v="15786170"/>
    <s v="Tien"/>
    <n v="659"/>
    <x v="0"/>
    <x v="0"/>
    <x v="1"/>
    <n v="31"/>
    <x v="2"/>
    <n v="4"/>
    <x v="2"/>
    <n v="161574.19"/>
    <n v="118342.26"/>
    <x v="3"/>
    <x v="0"/>
    <s v="No"/>
    <x v="1"/>
    <n v="0"/>
    <x v="1"/>
  </r>
  <r>
    <n v="15681081"/>
    <s v="Marrero"/>
    <n v="545"/>
    <x v="1"/>
    <x v="1"/>
    <x v="0"/>
    <n v="47"/>
    <x v="1"/>
    <n v="5"/>
    <x v="2"/>
    <n v="38970.14"/>
    <n v="0"/>
    <x v="0"/>
    <x v="2"/>
    <s v="Yes"/>
    <x v="0"/>
    <n v="0"/>
    <x v="1"/>
  </r>
  <r>
    <n v="15684484"/>
    <s v="White"/>
    <n v="543"/>
    <x v="1"/>
    <x v="0"/>
    <x v="1"/>
    <n v="22"/>
    <x v="3"/>
    <n v="8"/>
    <x v="1"/>
    <n v="127587.22"/>
    <n v="0"/>
    <x v="0"/>
    <x v="2"/>
    <s v="No"/>
    <x v="1"/>
    <n v="0"/>
    <x v="1"/>
  </r>
  <r>
    <n v="15785869"/>
    <s v="Pisano"/>
    <n v="718"/>
    <x v="2"/>
    <x v="0"/>
    <x v="0"/>
    <n v="25"/>
    <x v="2"/>
    <n v="7"/>
    <x v="1"/>
    <n v="30380.12"/>
    <n v="0"/>
    <x v="0"/>
    <x v="2"/>
    <s v="No"/>
    <x v="1"/>
    <n v="0"/>
    <x v="1"/>
  </r>
  <r>
    <n v="15763859"/>
    <s v="Brown"/>
    <n v="840"/>
    <x v="3"/>
    <x v="0"/>
    <x v="0"/>
    <n v="43"/>
    <x v="0"/>
    <n v="7"/>
    <x v="1"/>
    <n v="90908.95"/>
    <n v="0"/>
    <x v="0"/>
    <x v="2"/>
    <s v="No"/>
    <x v="1"/>
    <n v="0"/>
    <x v="1"/>
  </r>
  <r>
    <n v="15658935"/>
    <s v="Freeman"/>
    <n v="630"/>
    <x v="0"/>
    <x v="2"/>
    <x v="0"/>
    <n v="34"/>
    <x v="2"/>
    <n v="9"/>
    <x v="1"/>
    <n v="138275.01"/>
    <n v="106937.05"/>
    <x v="3"/>
    <x v="2"/>
    <s v="No"/>
    <x v="1"/>
    <n v="0"/>
    <x v="1"/>
  </r>
  <r>
    <n v="15747358"/>
    <s v="Russell"/>
    <n v="643"/>
    <x v="0"/>
    <x v="2"/>
    <x v="1"/>
    <n v="59"/>
    <x v="4"/>
    <n v="3"/>
    <x v="2"/>
    <n v="32171.79"/>
    <n v="170331.37"/>
    <x v="2"/>
    <x v="0"/>
    <s v="Yes"/>
    <x v="0"/>
    <n v="0"/>
    <x v="1"/>
  </r>
  <r>
    <n v="15735203"/>
    <s v="Seleznyov"/>
    <n v="654"/>
    <x v="0"/>
    <x v="2"/>
    <x v="0"/>
    <n v="32"/>
    <x v="2"/>
    <n v="1"/>
    <x v="0"/>
    <n v="126143.23"/>
    <n v="114510.85"/>
    <x v="3"/>
    <x v="0"/>
    <s v="Yes"/>
    <x v="0"/>
    <n v="0"/>
    <x v="1"/>
  </r>
  <r>
    <n v="15576256"/>
    <s v="Yusupova"/>
    <n v="582"/>
    <x v="0"/>
    <x v="0"/>
    <x v="1"/>
    <n v="39"/>
    <x v="0"/>
    <n v="5"/>
    <x v="2"/>
    <n v="129892.93"/>
    <n v="0"/>
    <x v="0"/>
    <x v="2"/>
    <s v="Yes"/>
    <x v="0"/>
    <n v="0"/>
    <x v="1"/>
  </r>
  <r>
    <n v="15659420"/>
    <s v="Foley"/>
    <n v="659"/>
    <x v="0"/>
    <x v="1"/>
    <x v="1"/>
    <n v="32"/>
    <x v="2"/>
    <n v="3"/>
    <x v="2"/>
    <n v="102416.84"/>
    <n v="107594.11"/>
    <x v="3"/>
    <x v="2"/>
    <s v="Yes"/>
    <x v="0"/>
    <n v="0"/>
    <x v="1"/>
  </r>
  <r>
    <n v="15593365"/>
    <s v="Shih"/>
    <n v="762"/>
    <x v="4"/>
    <x v="1"/>
    <x v="1"/>
    <n v="39"/>
    <x v="0"/>
    <n v="2"/>
    <x v="0"/>
    <n v="18719.669999999998"/>
    <n v="81273.13"/>
    <x v="1"/>
    <x v="0"/>
    <s v="Yes"/>
    <x v="0"/>
    <n v="0"/>
    <x v="1"/>
  </r>
  <r>
    <n v="15777352"/>
    <s v="Ikedinachukwu"/>
    <n v="568"/>
    <x v="1"/>
    <x v="1"/>
    <x v="0"/>
    <n v="32"/>
    <x v="2"/>
    <n v="7"/>
    <x v="1"/>
    <n v="61936.22"/>
    <n v="169399.6"/>
    <x v="2"/>
    <x v="0"/>
    <s v="No"/>
    <x v="1"/>
    <n v="0"/>
    <x v="1"/>
  </r>
  <r>
    <n v="15812007"/>
    <s v="Power"/>
    <n v="670"/>
    <x v="2"/>
    <x v="1"/>
    <x v="1"/>
    <n v="25"/>
    <x v="2"/>
    <n v="6"/>
    <x v="2"/>
    <n v="78358.94"/>
    <n v="0"/>
    <x v="0"/>
    <x v="2"/>
    <s v="Yes"/>
    <x v="0"/>
    <n v="0"/>
    <x v="1"/>
  </r>
  <r>
    <n v="15625461"/>
    <s v="Amos"/>
    <n v="613"/>
    <x v="0"/>
    <x v="0"/>
    <x v="0"/>
    <n v="45"/>
    <x v="1"/>
    <n v="1"/>
    <x v="0"/>
    <n v="147224.26999999999"/>
    <n v="187841.99"/>
    <x v="2"/>
    <x v="2"/>
    <s v="Yes"/>
    <x v="0"/>
    <n v="0"/>
    <x v="1"/>
  </r>
  <r>
    <n v="15739438"/>
    <s v="Reed"/>
    <n v="539"/>
    <x v="1"/>
    <x v="0"/>
    <x v="1"/>
    <n v="30"/>
    <x v="2"/>
    <n v="0"/>
    <x v="0"/>
    <n v="160979.66"/>
    <n v="0"/>
    <x v="0"/>
    <x v="2"/>
    <s v="No"/>
    <x v="1"/>
    <n v="0"/>
    <x v="1"/>
  </r>
  <r>
    <n v="15611759"/>
    <s v="Simmons"/>
    <n v="850"/>
    <x v="3"/>
    <x v="1"/>
    <x v="0"/>
    <n v="57"/>
    <x v="4"/>
    <n v="8"/>
    <x v="1"/>
    <n v="132298.49"/>
    <n v="126776.3"/>
    <x v="3"/>
    <x v="2"/>
    <s v="Yes"/>
    <x v="0"/>
    <n v="0"/>
    <x v="1"/>
  </r>
  <r>
    <n v="15661629"/>
    <s v="Ricci"/>
    <n v="522"/>
    <x v="1"/>
    <x v="1"/>
    <x v="1"/>
    <n v="34"/>
    <x v="2"/>
    <n v="9"/>
    <x v="1"/>
    <n v="174248.52"/>
    <n v="126436.29"/>
    <x v="3"/>
    <x v="0"/>
    <s v="No"/>
    <x v="1"/>
    <n v="1"/>
    <x v="0"/>
  </r>
  <r>
    <n v="15633950"/>
    <s v="Yen"/>
    <n v="737"/>
    <x v="2"/>
    <x v="0"/>
    <x v="1"/>
    <n v="41"/>
    <x v="0"/>
    <n v="1"/>
    <x v="0"/>
    <n v="123547.28"/>
    <n v="101960.74"/>
    <x v="3"/>
    <x v="0"/>
    <s v="Yes"/>
    <x v="0"/>
    <n v="0"/>
    <x v="1"/>
  </r>
  <r>
    <n v="15592386"/>
    <s v="Campbell"/>
    <n v="520"/>
    <x v="1"/>
    <x v="0"/>
    <x v="1"/>
    <n v="58"/>
    <x v="4"/>
    <n v="3"/>
    <x v="2"/>
    <n v="32790.019999999997"/>
    <n v="0"/>
    <x v="0"/>
    <x v="2"/>
    <s v="Yes"/>
    <x v="0"/>
    <n v="0"/>
    <x v="1"/>
  </r>
  <r>
    <n v="15803716"/>
    <s v="West"/>
    <n v="706"/>
    <x v="2"/>
    <x v="1"/>
    <x v="1"/>
    <n v="28"/>
    <x v="2"/>
    <n v="3"/>
    <x v="2"/>
    <n v="181543.67"/>
    <n v="0"/>
    <x v="0"/>
    <x v="2"/>
    <s v="Yes"/>
    <x v="0"/>
    <n v="0"/>
    <x v="1"/>
  </r>
  <r>
    <n v="15696674"/>
    <s v="Robinson"/>
    <n v="643"/>
    <x v="0"/>
    <x v="2"/>
    <x v="0"/>
    <n v="45"/>
    <x v="1"/>
    <n v="2"/>
    <x v="0"/>
    <n v="2319.96"/>
    <n v="150842.93"/>
    <x v="2"/>
    <x v="0"/>
    <s v="Yes"/>
    <x v="0"/>
    <n v="1"/>
    <x v="0"/>
  </r>
  <r>
    <n v="15706365"/>
    <s v="Bianchi"/>
    <n v="648"/>
    <x v="0"/>
    <x v="0"/>
    <x v="0"/>
    <n v="50"/>
    <x v="1"/>
    <n v="9"/>
    <x v="1"/>
    <n v="189543.19"/>
    <n v="102535.57"/>
    <x v="3"/>
    <x v="0"/>
    <s v="Yes"/>
    <x v="0"/>
    <n v="0"/>
    <x v="1"/>
  </r>
  <r>
    <n v="15745088"/>
    <s v="Chen"/>
    <n v="443"/>
    <x v="1"/>
    <x v="2"/>
    <x v="0"/>
    <n v="29"/>
    <x v="2"/>
    <n v="9"/>
    <x v="1"/>
    <n v="10940.4"/>
    <n v="99027.61"/>
    <x v="1"/>
    <x v="2"/>
    <s v="No"/>
    <x v="1"/>
    <n v="0"/>
    <x v="1"/>
  </r>
  <r>
    <n v="15676715"/>
    <s v="Madukaego"/>
    <n v="640"/>
    <x v="0"/>
    <x v="0"/>
    <x v="1"/>
    <n v="68"/>
    <x v="5"/>
    <n v="9"/>
    <x v="1"/>
    <n v="199493.38"/>
    <n v="0"/>
    <x v="0"/>
    <x v="2"/>
    <s v="Yes"/>
    <x v="0"/>
    <n v="0"/>
    <x v="1"/>
  </r>
  <r>
    <n v="15613085"/>
    <s v="Ibrahimova"/>
    <n v="628"/>
    <x v="0"/>
    <x v="1"/>
    <x v="0"/>
    <n v="33"/>
    <x v="2"/>
    <n v="3"/>
    <x v="2"/>
    <n v="188193.25"/>
    <n v="0"/>
    <x v="0"/>
    <x v="0"/>
    <s v="Yes"/>
    <x v="0"/>
    <n v="0"/>
    <x v="1"/>
  </r>
  <r>
    <n v="15633537"/>
    <s v="Nolan"/>
    <n v="540"/>
    <x v="1"/>
    <x v="2"/>
    <x v="0"/>
    <n v="42"/>
    <x v="0"/>
    <n v="9"/>
    <x v="1"/>
    <n v="172572.64"/>
    <n v="87271.41"/>
    <x v="1"/>
    <x v="2"/>
    <s v="No"/>
    <x v="1"/>
    <n v="0"/>
    <x v="1"/>
  </r>
  <r>
    <n v="15594720"/>
    <s v="Scott"/>
    <n v="460"/>
    <x v="1"/>
    <x v="2"/>
    <x v="0"/>
    <n v="35"/>
    <x v="0"/>
    <n v="8"/>
    <x v="1"/>
    <n v="189339.6"/>
    <n v="102742.91"/>
    <x v="3"/>
    <x v="2"/>
    <s v="Yes"/>
    <x v="0"/>
    <n v="0"/>
    <x v="1"/>
  </r>
  <r>
    <n v="15684042"/>
    <s v="Blair"/>
    <n v="636"/>
    <x v="0"/>
    <x v="2"/>
    <x v="1"/>
    <n v="34"/>
    <x v="2"/>
    <n v="2"/>
    <x v="0"/>
    <n v="53512.160000000003"/>
    <n v="40105.51"/>
    <x v="0"/>
    <x v="2"/>
    <s v="Yes"/>
    <x v="0"/>
    <n v="0"/>
    <x v="1"/>
  </r>
  <r>
    <n v="15583303"/>
    <s v="Monaldo"/>
    <n v="593"/>
    <x v="0"/>
    <x v="0"/>
    <x v="0"/>
    <n v="29"/>
    <x v="2"/>
    <n v="2"/>
    <x v="0"/>
    <n v="34004.44"/>
    <n v="152265.43"/>
    <x v="2"/>
    <x v="0"/>
    <s v="No"/>
    <x v="1"/>
    <n v="0"/>
    <x v="1"/>
  </r>
  <r>
    <n v="15611579"/>
    <s v="Sutherland"/>
    <n v="801"/>
    <x v="3"/>
    <x v="1"/>
    <x v="1"/>
    <n v="42"/>
    <x v="0"/>
    <n v="4"/>
    <x v="2"/>
    <n v="10598.29"/>
    <n v="141947.67000000001"/>
    <x v="3"/>
    <x v="0"/>
    <s v="Yes"/>
    <x v="0"/>
    <n v="0"/>
    <x v="1"/>
  </r>
  <r>
    <n v="15774696"/>
    <s v="Cole"/>
    <n v="640"/>
    <x v="0"/>
    <x v="2"/>
    <x v="0"/>
    <n v="75"/>
    <x v="5"/>
    <n v="1"/>
    <x v="0"/>
    <n v="113428.77"/>
    <n v="106307.91"/>
    <x v="3"/>
    <x v="2"/>
    <s v="Yes"/>
    <x v="0"/>
    <n v="0"/>
    <x v="1"/>
  </r>
  <r>
    <n v="15694506"/>
    <s v="Briggs"/>
    <n v="611"/>
    <x v="0"/>
    <x v="2"/>
    <x v="1"/>
    <n v="31"/>
    <x v="2"/>
    <n v="0"/>
    <x v="0"/>
    <n v="183487.98"/>
    <n v="107884.81"/>
    <x v="3"/>
    <x v="2"/>
    <s v="Yes"/>
    <x v="0"/>
    <n v="0"/>
    <x v="1"/>
  </r>
  <r>
    <n v="15688074"/>
    <s v="Gregory"/>
    <n v="802"/>
    <x v="3"/>
    <x v="2"/>
    <x v="1"/>
    <n v="31"/>
    <x v="2"/>
    <n v="1"/>
    <x v="0"/>
    <n v="187658.09"/>
    <n v="125013.72"/>
    <x v="3"/>
    <x v="0"/>
    <s v="Yes"/>
    <x v="0"/>
    <n v="0"/>
    <x v="1"/>
  </r>
  <r>
    <n v="15759537"/>
    <s v="Bianchi"/>
    <n v="717"/>
    <x v="2"/>
    <x v="2"/>
    <x v="1"/>
    <n v="35"/>
    <x v="0"/>
    <n v="7"/>
    <x v="1"/>
    <n v="172459.39"/>
    <n v="58469.37"/>
    <x v="1"/>
    <x v="2"/>
    <s v="Yes"/>
    <x v="0"/>
    <n v="0"/>
    <x v="1"/>
  </r>
  <r>
    <n v="15758449"/>
    <s v="Angelo"/>
    <n v="769"/>
    <x v="4"/>
    <x v="0"/>
    <x v="0"/>
    <n v="39"/>
    <x v="0"/>
    <n v="8"/>
    <x v="1"/>
    <n v="21016"/>
    <n v="0"/>
    <x v="0"/>
    <x v="0"/>
    <s v="Yes"/>
    <x v="0"/>
    <n v="0"/>
    <x v="1"/>
  </r>
  <r>
    <n v="15583456"/>
    <s v="Gardiner"/>
    <n v="745"/>
    <x v="4"/>
    <x v="2"/>
    <x v="1"/>
    <n v="45"/>
    <x v="1"/>
    <n v="10"/>
    <x v="1"/>
    <n v="122381.02"/>
    <n v="117231.63"/>
    <x v="3"/>
    <x v="1"/>
    <s v="Yes"/>
    <x v="0"/>
    <n v="1"/>
    <x v="0"/>
  </r>
  <r>
    <n v="15667871"/>
    <s v="Kerr"/>
    <n v="572"/>
    <x v="1"/>
    <x v="1"/>
    <x v="1"/>
    <n v="35"/>
    <x v="0"/>
    <n v="4"/>
    <x v="2"/>
    <n v="128123.66"/>
    <n v="152390.26"/>
    <x v="2"/>
    <x v="0"/>
    <s v="No"/>
    <x v="1"/>
    <n v="0"/>
    <x v="1"/>
  </r>
  <r>
    <n v="15677371"/>
    <s v="Ko"/>
    <n v="629"/>
    <x v="0"/>
    <x v="1"/>
    <x v="0"/>
    <n v="30"/>
    <x v="2"/>
    <n v="2"/>
    <x v="0"/>
    <n v="19570.63"/>
    <n v="34013.629999999997"/>
    <x v="0"/>
    <x v="0"/>
    <s v="No"/>
    <x v="1"/>
    <n v="0"/>
    <x v="1"/>
  </r>
  <r>
    <n v="15629677"/>
    <s v="Distefano"/>
    <n v="687"/>
    <x v="2"/>
    <x v="1"/>
    <x v="0"/>
    <n v="39"/>
    <x v="0"/>
    <n v="2"/>
    <x v="0"/>
    <n v="188150.6"/>
    <n v="0"/>
    <x v="0"/>
    <x v="1"/>
    <s v="No"/>
    <x v="1"/>
    <n v="1"/>
    <x v="0"/>
  </r>
  <r>
    <n v="15713578"/>
    <s v="Farrell"/>
    <n v="483"/>
    <x v="1"/>
    <x v="0"/>
    <x v="0"/>
    <n v="50"/>
    <x v="1"/>
    <n v="9"/>
    <x v="1"/>
    <n v="111020.24"/>
    <n v="0"/>
    <x v="0"/>
    <x v="2"/>
    <s v="Yes"/>
    <x v="0"/>
    <n v="0"/>
    <x v="1"/>
  </r>
  <r>
    <n v="15591509"/>
    <s v="Milano"/>
    <n v="690"/>
    <x v="2"/>
    <x v="0"/>
    <x v="1"/>
    <n v="36"/>
    <x v="0"/>
    <n v="7"/>
    <x v="1"/>
    <n v="123775.15"/>
    <n v="101583.11"/>
    <x v="3"/>
    <x v="2"/>
    <s v="No"/>
    <x v="1"/>
    <n v="0"/>
    <x v="1"/>
  </r>
  <r>
    <n v="15568240"/>
    <s v="Ting"/>
    <n v="492"/>
    <x v="1"/>
    <x v="2"/>
    <x v="0"/>
    <n v="30"/>
    <x v="2"/>
    <n v="10"/>
    <x v="1"/>
    <n v="146700.22"/>
    <n v="77168.87"/>
    <x v="1"/>
    <x v="2"/>
    <s v="Yes"/>
    <x v="0"/>
    <n v="0"/>
    <x v="1"/>
  </r>
  <r>
    <n v="15622993"/>
    <s v="Boyd"/>
    <n v="709"/>
    <x v="2"/>
    <x v="2"/>
    <x v="1"/>
    <n v="28"/>
    <x v="2"/>
    <n v="8"/>
    <x v="1"/>
    <n v="145251.35"/>
    <n v="124695.72"/>
    <x v="3"/>
    <x v="2"/>
    <s v="No"/>
    <x v="1"/>
    <n v="0"/>
    <x v="1"/>
  </r>
  <r>
    <n v="15689294"/>
    <s v="Onyemaechi"/>
    <n v="705"/>
    <x v="2"/>
    <x v="2"/>
    <x v="1"/>
    <n v="44"/>
    <x v="0"/>
    <n v="3"/>
    <x v="2"/>
    <n v="82463.69"/>
    <n v="105934.96"/>
    <x v="3"/>
    <x v="0"/>
    <s v="No"/>
    <x v="1"/>
    <n v="0"/>
    <x v="1"/>
  </r>
  <r>
    <n v="15720910"/>
    <s v="Black"/>
    <n v="560"/>
    <x v="1"/>
    <x v="0"/>
    <x v="0"/>
    <n v="66"/>
    <x v="5"/>
    <n v="9"/>
    <x v="1"/>
    <n v="15928.49"/>
    <n v="0"/>
    <x v="0"/>
    <x v="0"/>
    <s v="Yes"/>
    <x v="0"/>
    <n v="0"/>
    <x v="1"/>
  </r>
  <r>
    <n v="15721181"/>
    <s v="Oliver"/>
    <n v="611"/>
    <x v="0"/>
    <x v="1"/>
    <x v="1"/>
    <n v="46"/>
    <x v="1"/>
    <n v="6"/>
    <x v="2"/>
    <n v="45886.33"/>
    <n v="0"/>
    <x v="0"/>
    <x v="2"/>
    <s v="No"/>
    <x v="1"/>
    <n v="0"/>
    <x v="1"/>
  </r>
  <r>
    <n v="15776433"/>
    <s v="Greco"/>
    <n v="730"/>
    <x v="2"/>
    <x v="1"/>
    <x v="1"/>
    <n v="62"/>
    <x v="4"/>
    <n v="2"/>
    <x v="0"/>
    <n v="186489.95"/>
    <n v="0"/>
    <x v="0"/>
    <x v="2"/>
    <s v="Yes"/>
    <x v="0"/>
    <n v="0"/>
    <x v="1"/>
  </r>
  <r>
    <n v="15748936"/>
    <s v="Whitehead"/>
    <n v="709"/>
    <x v="2"/>
    <x v="1"/>
    <x v="0"/>
    <n v="45"/>
    <x v="1"/>
    <n v="2"/>
    <x v="0"/>
    <n v="162922.65"/>
    <n v="0"/>
    <x v="0"/>
    <x v="2"/>
    <s v="Yes"/>
    <x v="0"/>
    <n v="0"/>
    <x v="1"/>
  </r>
  <r>
    <n v="15717225"/>
    <s v="Ikemefuna"/>
    <n v="544"/>
    <x v="1"/>
    <x v="0"/>
    <x v="0"/>
    <n v="21"/>
    <x v="3"/>
    <n v="10"/>
    <x v="1"/>
    <n v="9262.77"/>
    <n v="161525.96"/>
    <x v="2"/>
    <x v="2"/>
    <s v="No"/>
    <x v="1"/>
    <n v="0"/>
    <x v="1"/>
  </r>
  <r>
    <n v="15685226"/>
    <s v="Morrison"/>
    <n v="712"/>
    <x v="2"/>
    <x v="2"/>
    <x v="0"/>
    <n v="29"/>
    <x v="2"/>
    <n v="7"/>
    <x v="1"/>
    <n v="84932.4"/>
    <n v="147199.07"/>
    <x v="3"/>
    <x v="0"/>
    <s v="Yes"/>
    <x v="0"/>
    <n v="0"/>
    <x v="1"/>
  </r>
  <r>
    <n v="15785611"/>
    <s v="Onyeoruru"/>
    <n v="752"/>
    <x v="4"/>
    <x v="2"/>
    <x v="1"/>
    <n v="38"/>
    <x v="0"/>
    <n v="3"/>
    <x v="2"/>
    <n v="71557.119999999995"/>
    <n v="183102.29"/>
    <x v="2"/>
    <x v="0"/>
    <s v="Yes"/>
    <x v="0"/>
    <n v="0"/>
    <x v="1"/>
  </r>
  <r>
    <n v="15573456"/>
    <s v="Cunningham"/>
    <n v="648"/>
    <x v="0"/>
    <x v="1"/>
    <x v="1"/>
    <n v="46"/>
    <x v="1"/>
    <n v="9"/>
    <x v="1"/>
    <n v="77405.95"/>
    <n v="127209"/>
    <x v="3"/>
    <x v="2"/>
    <s v="No"/>
    <x v="1"/>
    <n v="1"/>
    <x v="0"/>
  </r>
  <r>
    <n v="15684548"/>
    <s v="Demidov"/>
    <n v="556"/>
    <x v="1"/>
    <x v="1"/>
    <x v="1"/>
    <n v="38"/>
    <x v="0"/>
    <n v="8"/>
    <x v="1"/>
    <n v="417.41"/>
    <n v="0"/>
    <x v="0"/>
    <x v="2"/>
    <s v="No"/>
    <x v="1"/>
    <n v="1"/>
    <x v="0"/>
  </r>
  <r>
    <n v="15620505"/>
    <s v="Celis"/>
    <n v="594"/>
    <x v="0"/>
    <x v="1"/>
    <x v="0"/>
    <n v="24"/>
    <x v="3"/>
    <n v="0"/>
    <x v="0"/>
    <n v="71405.17"/>
    <n v="97378.54"/>
    <x v="1"/>
    <x v="0"/>
    <s v="Yes"/>
    <x v="0"/>
    <n v="0"/>
    <x v="1"/>
  </r>
  <r>
    <n v="15807432"/>
    <s v="Cheng"/>
    <n v="645"/>
    <x v="0"/>
    <x v="2"/>
    <x v="0"/>
    <n v="37"/>
    <x v="0"/>
    <n v="2"/>
    <x v="0"/>
    <n v="153400.24"/>
    <n v="136925.09"/>
    <x v="3"/>
    <x v="2"/>
    <s v="Yes"/>
    <x v="0"/>
    <n v="0"/>
    <x v="1"/>
  </r>
  <r>
    <n v="15584766"/>
    <s v="Knight"/>
    <n v="557"/>
    <x v="1"/>
    <x v="0"/>
    <x v="1"/>
    <n v="33"/>
    <x v="2"/>
    <n v="3"/>
    <x v="2"/>
    <n v="371.05"/>
    <n v="54503.55"/>
    <x v="1"/>
    <x v="0"/>
    <s v="Yes"/>
    <x v="0"/>
    <n v="0"/>
    <x v="1"/>
  </r>
  <r>
    <n v="15612187"/>
    <s v="Morin"/>
    <n v="547"/>
    <x v="1"/>
    <x v="2"/>
    <x v="1"/>
    <n v="32"/>
    <x v="2"/>
    <n v="8"/>
    <x v="1"/>
    <n v="67789.990000000005"/>
    <n v="155726.85"/>
    <x v="2"/>
    <x v="0"/>
    <s v="No"/>
    <x v="1"/>
    <n v="0"/>
    <x v="1"/>
  </r>
  <r>
    <n v="15762218"/>
    <s v="Mills"/>
    <n v="701"/>
    <x v="2"/>
    <x v="0"/>
    <x v="0"/>
    <n v="39"/>
    <x v="0"/>
    <n v="9"/>
    <x v="1"/>
    <n v="145894.9"/>
    <n v="0"/>
    <x v="0"/>
    <x v="2"/>
    <s v="Yes"/>
    <x v="0"/>
    <n v="0"/>
    <x v="1"/>
  </r>
  <r>
    <n v="15646372"/>
    <s v="Outhwaite"/>
    <n v="616"/>
    <x v="0"/>
    <x v="0"/>
    <x v="0"/>
    <n v="66"/>
    <x v="5"/>
    <n v="1"/>
    <x v="0"/>
    <n v="183840.51"/>
    <n v="135842.41"/>
    <x v="3"/>
    <x v="0"/>
    <s v="No"/>
    <x v="1"/>
    <n v="1"/>
    <x v="0"/>
  </r>
  <r>
    <n v="15690452"/>
    <s v="Tung"/>
    <n v="605"/>
    <x v="0"/>
    <x v="0"/>
    <x v="1"/>
    <n v="52"/>
    <x v="1"/>
    <n v="1"/>
    <x v="0"/>
    <n v="108887.44"/>
    <n v="63349.75"/>
    <x v="1"/>
    <x v="0"/>
    <s v="No"/>
    <x v="1"/>
    <n v="0"/>
    <x v="1"/>
  </r>
  <r>
    <n v="15747795"/>
    <s v="Pai"/>
    <n v="593"/>
    <x v="0"/>
    <x v="2"/>
    <x v="0"/>
    <n v="38"/>
    <x v="0"/>
    <n v="4"/>
    <x v="2"/>
    <n v="154071.26999999999"/>
    <n v="129499.42"/>
    <x v="3"/>
    <x v="0"/>
    <s v="Yes"/>
    <x v="0"/>
    <n v="0"/>
    <x v="1"/>
  </r>
  <r>
    <n v="15781589"/>
    <s v="Carpenter"/>
    <n v="751"/>
    <x v="4"/>
    <x v="1"/>
    <x v="1"/>
    <n v="52"/>
    <x v="1"/>
    <n v="8"/>
    <x v="1"/>
    <n v="179291.85"/>
    <n v="0"/>
    <x v="0"/>
    <x v="2"/>
    <s v="Yes"/>
    <x v="0"/>
    <n v="0"/>
    <x v="1"/>
  </r>
  <r>
    <n v="15732674"/>
    <s v="Fennell"/>
    <n v="443"/>
    <x v="1"/>
    <x v="1"/>
    <x v="1"/>
    <n v="36"/>
    <x v="0"/>
    <n v="6"/>
    <x v="2"/>
    <n v="56937.43"/>
    <n v="70438.009999999995"/>
    <x v="1"/>
    <x v="2"/>
    <s v="Yes"/>
    <x v="0"/>
    <n v="0"/>
    <x v="1"/>
  </r>
  <r>
    <n v="15642291"/>
    <s v="Fontaine"/>
    <n v="685"/>
    <x v="2"/>
    <x v="0"/>
    <x v="1"/>
    <n v="23"/>
    <x v="3"/>
    <n v="8"/>
    <x v="1"/>
    <n v="112239.03"/>
    <n v="0"/>
    <x v="0"/>
    <x v="2"/>
    <s v="Yes"/>
    <x v="0"/>
    <n v="0"/>
    <x v="1"/>
  </r>
  <r>
    <n v="15692761"/>
    <s v="Pratt"/>
    <n v="718"/>
    <x v="2"/>
    <x v="0"/>
    <x v="1"/>
    <n v="36"/>
    <x v="0"/>
    <n v="9"/>
    <x v="1"/>
    <n v="45909.87"/>
    <n v="0"/>
    <x v="0"/>
    <x v="0"/>
    <s v="No"/>
    <x v="1"/>
    <n v="0"/>
    <x v="1"/>
  </r>
  <r>
    <n v="15578045"/>
    <s v="Mitchell"/>
    <n v="538"/>
    <x v="1"/>
    <x v="1"/>
    <x v="0"/>
    <n v="49"/>
    <x v="1"/>
    <n v="9"/>
    <x v="1"/>
    <n v="173779.25"/>
    <n v="141434.04"/>
    <x v="3"/>
    <x v="0"/>
    <s v="No"/>
    <x v="1"/>
    <n v="1"/>
    <x v="0"/>
  </r>
  <r>
    <n v="15745354"/>
    <s v="Franklin"/>
    <n v="611"/>
    <x v="0"/>
    <x v="1"/>
    <x v="0"/>
    <n v="37"/>
    <x v="0"/>
    <n v="4"/>
    <x v="2"/>
    <n v="125696.26"/>
    <n v="0"/>
    <x v="0"/>
    <x v="2"/>
    <s v="No"/>
    <x v="1"/>
    <n v="0"/>
    <x v="1"/>
  </r>
  <r>
    <n v="15701376"/>
    <s v="K'ung"/>
    <n v="668"/>
    <x v="0"/>
    <x v="2"/>
    <x v="1"/>
    <n v="37"/>
    <x v="0"/>
    <n v="10"/>
    <x v="1"/>
    <n v="159585.60999999999"/>
    <n v="152958.29"/>
    <x v="2"/>
    <x v="2"/>
    <s v="Yes"/>
    <x v="0"/>
    <n v="0"/>
    <x v="1"/>
  </r>
  <r>
    <n v="15691625"/>
    <s v="Ko"/>
    <n v="537"/>
    <x v="1"/>
    <x v="2"/>
    <x v="0"/>
    <n v="41"/>
    <x v="0"/>
    <n v="3"/>
    <x v="2"/>
    <n v="106761.47"/>
    <n v="138306.34"/>
    <x v="3"/>
    <x v="0"/>
    <s v="No"/>
    <x v="1"/>
    <n v="0"/>
    <x v="1"/>
  </r>
  <r>
    <n v="15566594"/>
    <s v="McKenzie"/>
    <n v="709"/>
    <x v="2"/>
    <x v="1"/>
    <x v="1"/>
    <n v="23"/>
    <x v="3"/>
    <n v="10"/>
    <x v="1"/>
    <n v="129590.18"/>
    <n v="0"/>
    <x v="0"/>
    <x v="2"/>
    <s v="No"/>
    <x v="1"/>
    <n v="0"/>
    <x v="1"/>
  </r>
  <r>
    <n v="15760431"/>
    <s v="Pino"/>
    <n v="850"/>
    <x v="3"/>
    <x v="0"/>
    <x v="1"/>
    <n v="38"/>
    <x v="0"/>
    <n v="1"/>
    <x v="0"/>
    <n v="80006.649999999994"/>
    <n v="0"/>
    <x v="0"/>
    <x v="2"/>
    <s v="Yes"/>
    <x v="0"/>
    <n v="0"/>
    <x v="1"/>
  </r>
  <r>
    <n v="15686302"/>
    <s v="Fisk"/>
    <n v="745"/>
    <x v="4"/>
    <x v="1"/>
    <x v="0"/>
    <n v="31"/>
    <x v="2"/>
    <n v="3"/>
    <x v="2"/>
    <n v="140451.51999999999"/>
    <n v="124328.84"/>
    <x v="3"/>
    <x v="0"/>
    <s v="Yes"/>
    <x v="0"/>
    <n v="0"/>
    <x v="1"/>
  </r>
  <r>
    <n v="15801559"/>
    <s v="Chiang"/>
    <n v="693"/>
    <x v="2"/>
    <x v="2"/>
    <x v="0"/>
    <n v="41"/>
    <x v="0"/>
    <n v="9"/>
    <x v="1"/>
    <n v="187929.43"/>
    <n v="181461.48"/>
    <x v="2"/>
    <x v="1"/>
    <s v="Yes"/>
    <x v="0"/>
    <n v="1"/>
    <x v="0"/>
  </r>
  <r>
    <n v="15810432"/>
    <s v="Moseley"/>
    <n v="795"/>
    <x v="4"/>
    <x v="1"/>
    <x v="1"/>
    <n v="35"/>
    <x v="0"/>
    <n v="8"/>
    <x v="1"/>
    <n v="167155.35999999999"/>
    <n v="0"/>
    <x v="0"/>
    <x v="2"/>
    <s v="No"/>
    <x v="1"/>
    <n v="0"/>
    <x v="1"/>
  </r>
  <r>
    <n v="15809616"/>
    <s v="Hsiung"/>
    <n v="626"/>
    <x v="0"/>
    <x v="1"/>
    <x v="1"/>
    <n v="26"/>
    <x v="2"/>
    <n v="8"/>
    <x v="1"/>
    <n v="191420.71"/>
    <n v="0"/>
    <x v="0"/>
    <x v="2"/>
    <s v="No"/>
    <x v="1"/>
    <n v="0"/>
    <x v="1"/>
  </r>
  <r>
    <n v="15720559"/>
    <s v="Heath"/>
    <n v="487"/>
    <x v="1"/>
    <x v="2"/>
    <x v="0"/>
    <n v="61"/>
    <x v="4"/>
    <n v="5"/>
    <x v="2"/>
    <n v="11384.45"/>
    <n v="110368.03"/>
    <x v="3"/>
    <x v="0"/>
    <s v="No"/>
    <x v="1"/>
    <n v="1"/>
    <x v="0"/>
  </r>
  <r>
    <n v="15695632"/>
    <s v="Dellucci"/>
    <n v="556"/>
    <x v="1"/>
    <x v="0"/>
    <x v="0"/>
    <n v="39"/>
    <x v="0"/>
    <n v="9"/>
    <x v="1"/>
    <n v="94898.1"/>
    <n v="89588.35"/>
    <x v="1"/>
    <x v="0"/>
    <s v="Yes"/>
    <x v="0"/>
    <n v="0"/>
    <x v="1"/>
  </r>
  <r>
    <n v="15659843"/>
    <s v="Li"/>
    <n v="643"/>
    <x v="0"/>
    <x v="0"/>
    <x v="0"/>
    <n v="46"/>
    <x v="1"/>
    <n v="6"/>
    <x v="2"/>
    <n v="106781.59"/>
    <n v="0"/>
    <x v="0"/>
    <x v="2"/>
    <s v="No"/>
    <x v="1"/>
    <n v="0"/>
    <x v="1"/>
  </r>
  <r>
    <n v="15615624"/>
    <s v="De Salis"/>
    <n v="605"/>
    <x v="0"/>
    <x v="0"/>
    <x v="0"/>
    <n v="28"/>
    <x v="2"/>
    <n v="6"/>
    <x v="2"/>
    <n v="159508.51999999999"/>
    <n v="0"/>
    <x v="0"/>
    <x v="2"/>
    <s v="No"/>
    <x v="1"/>
    <n v="0"/>
    <x v="1"/>
  </r>
  <r>
    <n v="15810418"/>
    <s v="T'ang"/>
    <n v="756"/>
    <x v="4"/>
    <x v="2"/>
    <x v="0"/>
    <n v="60"/>
    <x v="4"/>
    <n v="3"/>
    <x v="2"/>
    <n v="93524.19"/>
    <n v="115924.89"/>
    <x v="3"/>
    <x v="0"/>
    <s v="No"/>
    <x v="1"/>
    <n v="1"/>
    <x v="0"/>
  </r>
  <r>
    <n v="15716186"/>
    <s v="Richardson"/>
    <n v="586"/>
    <x v="0"/>
    <x v="0"/>
    <x v="0"/>
    <n v="38"/>
    <x v="0"/>
    <n v="2"/>
    <x v="0"/>
    <n v="87168.46"/>
    <n v="0"/>
    <x v="0"/>
    <x v="2"/>
    <s v="No"/>
    <x v="1"/>
    <n v="0"/>
    <x v="1"/>
  </r>
  <r>
    <n v="15674551"/>
    <s v="Fitch"/>
    <n v="535"/>
    <x v="1"/>
    <x v="2"/>
    <x v="1"/>
    <n v="40"/>
    <x v="0"/>
    <n v="7"/>
    <x v="1"/>
    <n v="8128.32"/>
    <n v="111756.5"/>
    <x v="3"/>
    <x v="0"/>
    <s v="No"/>
    <x v="1"/>
    <n v="1"/>
    <x v="0"/>
  </r>
  <r>
    <n v="15622834"/>
    <s v="Stevenson"/>
    <n v="678"/>
    <x v="2"/>
    <x v="0"/>
    <x v="0"/>
    <n v="35"/>
    <x v="0"/>
    <n v="4"/>
    <x v="2"/>
    <n v="125518.32"/>
    <n v="0"/>
    <x v="0"/>
    <x v="0"/>
    <s v="No"/>
    <x v="1"/>
    <n v="0"/>
    <x v="1"/>
  </r>
  <r>
    <n v="15566111"/>
    <s v="Estes"/>
    <n v="596"/>
    <x v="0"/>
    <x v="0"/>
    <x v="1"/>
    <n v="39"/>
    <x v="0"/>
    <n v="9"/>
    <x v="1"/>
    <n v="48963.59"/>
    <n v="0"/>
    <x v="0"/>
    <x v="0"/>
    <s v="No"/>
    <x v="1"/>
    <n v="0"/>
    <x v="1"/>
  </r>
  <r>
    <n v="15784597"/>
    <s v="Lattimore"/>
    <n v="648"/>
    <x v="0"/>
    <x v="0"/>
    <x v="1"/>
    <n v="26"/>
    <x v="2"/>
    <n v="9"/>
    <x v="1"/>
    <n v="98368.24"/>
    <n v="162923.85"/>
    <x v="2"/>
    <x v="0"/>
    <s v="No"/>
    <x v="1"/>
    <n v="0"/>
    <x v="1"/>
  </r>
  <r>
    <n v="15652883"/>
    <s v="Chung"/>
    <n v="492"/>
    <x v="1"/>
    <x v="2"/>
    <x v="1"/>
    <n v="39"/>
    <x v="0"/>
    <n v="10"/>
    <x v="1"/>
    <n v="148584.60999999999"/>
    <n v="124576.65"/>
    <x v="3"/>
    <x v="2"/>
    <s v="No"/>
    <x v="1"/>
    <n v="0"/>
    <x v="1"/>
  </r>
  <r>
    <n v="15806964"/>
    <s v="Utz"/>
    <n v="702"/>
    <x v="2"/>
    <x v="0"/>
    <x v="1"/>
    <n v="45"/>
    <x v="1"/>
    <n v="0"/>
    <x v="0"/>
    <n v="27474.81"/>
    <n v="80793.58"/>
    <x v="1"/>
    <x v="0"/>
    <s v="Yes"/>
    <x v="0"/>
    <n v="0"/>
    <x v="1"/>
  </r>
  <r>
    <n v="15576313"/>
    <s v="Wei"/>
    <n v="486"/>
    <x v="1"/>
    <x v="2"/>
    <x v="0"/>
    <n v="40"/>
    <x v="0"/>
    <n v="9"/>
    <x v="1"/>
    <n v="76192.210000000006"/>
    <n v="71340.09"/>
    <x v="1"/>
    <x v="0"/>
    <s v="No"/>
    <x v="1"/>
    <n v="0"/>
    <x v="1"/>
  </r>
  <r>
    <n v="15806467"/>
    <s v="Boyle"/>
    <n v="568"/>
    <x v="1"/>
    <x v="2"/>
    <x v="1"/>
    <n v="40"/>
    <x v="0"/>
    <n v="1"/>
    <x v="0"/>
    <n v="134600.94"/>
    <n v="99282.63"/>
    <x v="1"/>
    <x v="0"/>
    <s v="No"/>
    <x v="1"/>
    <n v="1"/>
    <x v="0"/>
  </r>
  <r>
    <n v="15597602"/>
    <s v="Nwachinemelu"/>
    <n v="619"/>
    <x v="0"/>
    <x v="2"/>
    <x v="1"/>
    <n v="57"/>
    <x v="4"/>
    <n v="3"/>
    <x v="2"/>
    <n v="72467.990000000005"/>
    <n v="137946.39000000001"/>
    <x v="3"/>
    <x v="0"/>
    <s v="Yes"/>
    <x v="0"/>
    <n v="1"/>
    <x v="0"/>
  </r>
  <r>
    <n v="15743040"/>
    <s v="Kuznetsova"/>
    <n v="724"/>
    <x v="2"/>
    <x v="2"/>
    <x v="1"/>
    <n v="41"/>
    <x v="0"/>
    <n v="2"/>
    <x v="0"/>
    <n v="199645.45"/>
    <n v="127892.57"/>
    <x v="3"/>
    <x v="2"/>
    <s v="Yes"/>
    <x v="0"/>
    <n v="0"/>
    <x v="1"/>
  </r>
  <r>
    <n v="15705521"/>
    <s v="Pisani"/>
    <n v="548"/>
    <x v="1"/>
    <x v="2"/>
    <x v="0"/>
    <n v="33"/>
    <x v="2"/>
    <n v="0"/>
    <x v="0"/>
    <n v="42749.85"/>
    <n v="101084.36"/>
    <x v="3"/>
    <x v="0"/>
    <s v="No"/>
    <x v="1"/>
    <n v="0"/>
    <x v="1"/>
  </r>
  <r>
    <n v="15595039"/>
    <s v="Manna"/>
    <n v="545"/>
    <x v="1"/>
    <x v="2"/>
    <x v="0"/>
    <n v="37"/>
    <x v="0"/>
    <n v="8"/>
    <x v="1"/>
    <n v="136050.44"/>
    <n v="114754.08"/>
    <x v="3"/>
    <x v="0"/>
    <s v="No"/>
    <x v="1"/>
    <n v="1"/>
    <x v="0"/>
  </r>
  <r>
    <n v="15799384"/>
    <s v="Collier"/>
    <n v="683"/>
    <x v="2"/>
    <x v="0"/>
    <x v="1"/>
    <n v="33"/>
    <x v="2"/>
    <n v="8"/>
    <x v="1"/>
    <n v="73564.44"/>
    <n v="0"/>
    <x v="0"/>
    <x v="0"/>
    <s v="No"/>
    <x v="1"/>
    <n v="0"/>
    <x v="1"/>
  </r>
  <r>
    <n v="15581197"/>
    <s v="Ricci"/>
    <n v="762"/>
    <x v="4"/>
    <x v="0"/>
    <x v="0"/>
    <n v="51"/>
    <x v="1"/>
    <n v="3"/>
    <x v="2"/>
    <n v="85578.63"/>
    <n v="99286.98"/>
    <x v="1"/>
    <x v="0"/>
    <s v="Yes"/>
    <x v="0"/>
    <n v="0"/>
    <x v="1"/>
  </r>
  <r>
    <n v="15693737"/>
    <s v="Carr"/>
    <n v="627"/>
    <x v="0"/>
    <x v="2"/>
    <x v="0"/>
    <n v="30"/>
    <x v="2"/>
    <n v="4"/>
    <x v="2"/>
    <n v="129826.89"/>
    <n v="79871.02"/>
    <x v="1"/>
    <x v="2"/>
    <s v="No"/>
    <x v="1"/>
    <n v="0"/>
    <x v="1"/>
  </r>
  <r>
    <n v="15624623"/>
    <s v="Hs?"/>
    <n v="516"/>
    <x v="1"/>
    <x v="0"/>
    <x v="1"/>
    <n v="35"/>
    <x v="0"/>
    <n v="10"/>
    <x v="1"/>
    <n v="119666"/>
    <n v="104088.59"/>
    <x v="3"/>
    <x v="2"/>
    <s v="No"/>
    <x v="1"/>
    <n v="0"/>
    <x v="1"/>
  </r>
  <r>
    <n v="15783501"/>
    <s v="Findlay"/>
    <n v="800"/>
    <x v="3"/>
    <x v="0"/>
    <x v="0"/>
    <n v="38"/>
    <x v="0"/>
    <n v="2"/>
    <x v="0"/>
    <n v="68052.08"/>
    <n v="168190.33"/>
    <x v="2"/>
    <x v="2"/>
    <s v="No"/>
    <x v="1"/>
    <n v="0"/>
    <x v="1"/>
  </r>
  <r>
    <n v="15690134"/>
    <s v="Hughes"/>
    <n v="464"/>
    <x v="1"/>
    <x v="2"/>
    <x v="0"/>
    <n v="42"/>
    <x v="0"/>
    <n v="3"/>
    <x v="2"/>
    <n v="164104.74"/>
    <n v="85679.25"/>
    <x v="1"/>
    <x v="0"/>
    <s v="Yes"/>
    <x v="0"/>
    <n v="0"/>
    <x v="1"/>
  </r>
  <r>
    <n v="15782735"/>
    <s v="Chukwuemeka"/>
    <n v="626"/>
    <x v="0"/>
    <x v="0"/>
    <x v="0"/>
    <n v="35"/>
    <x v="0"/>
    <n v="3"/>
    <x v="2"/>
    <n v="80190.36"/>
    <n v="0"/>
    <x v="0"/>
    <x v="0"/>
    <s v="No"/>
    <x v="1"/>
    <n v="0"/>
    <x v="1"/>
  </r>
  <r>
    <n v="15611088"/>
    <s v="Genovese"/>
    <n v="790"/>
    <x v="4"/>
    <x v="0"/>
    <x v="0"/>
    <n v="31"/>
    <x v="2"/>
    <n v="9"/>
    <x v="1"/>
    <n v="84126.75"/>
    <n v="0"/>
    <x v="0"/>
    <x v="2"/>
    <s v="No"/>
    <x v="1"/>
    <n v="0"/>
    <x v="1"/>
  </r>
  <r>
    <n v="15672145"/>
    <s v="Swift"/>
    <n v="534"/>
    <x v="1"/>
    <x v="0"/>
    <x v="0"/>
    <n v="34"/>
    <x v="2"/>
    <n v="7"/>
    <x v="1"/>
    <n v="70179"/>
    <n v="121551.58"/>
    <x v="3"/>
    <x v="2"/>
    <s v="Yes"/>
    <x v="0"/>
    <n v="0"/>
    <x v="1"/>
  </r>
  <r>
    <n v="15732628"/>
    <s v="Ugoji"/>
    <n v="745"/>
    <x v="4"/>
    <x v="0"/>
    <x v="1"/>
    <n v="46"/>
    <x v="1"/>
    <n v="2"/>
    <x v="0"/>
    <n v="118024.1"/>
    <n v="122220.19"/>
    <x v="3"/>
    <x v="0"/>
    <s v="Yes"/>
    <x v="0"/>
    <n v="0"/>
    <x v="1"/>
  </r>
  <r>
    <n v="15787470"/>
    <s v="Parkinson"/>
    <n v="553"/>
    <x v="1"/>
    <x v="1"/>
    <x v="1"/>
    <n v="47"/>
    <x v="1"/>
    <n v="3"/>
    <x v="2"/>
    <n v="145704.19"/>
    <n v="116528.15"/>
    <x v="3"/>
    <x v="0"/>
    <s v="No"/>
    <x v="1"/>
    <n v="1"/>
    <x v="0"/>
  </r>
  <r>
    <n v="15803406"/>
    <s v="Ross"/>
    <n v="748"/>
    <x v="4"/>
    <x v="0"/>
    <x v="0"/>
    <n v="26"/>
    <x v="2"/>
    <n v="1"/>
    <x v="0"/>
    <n v="183049.41"/>
    <n v="77780.289999999994"/>
    <x v="1"/>
    <x v="0"/>
    <s v="Yes"/>
    <x v="0"/>
    <n v="0"/>
    <x v="1"/>
  </r>
  <r>
    <n v="15730460"/>
    <s v="Oleary"/>
    <n v="722"/>
    <x v="2"/>
    <x v="0"/>
    <x v="1"/>
    <n v="37"/>
    <x v="0"/>
    <n v="2"/>
    <x v="0"/>
    <n v="120906.83"/>
    <n v="0"/>
    <x v="0"/>
    <x v="0"/>
    <s v="No"/>
    <x v="1"/>
    <n v="0"/>
    <x v="1"/>
  </r>
  <r>
    <n v="15644572"/>
    <s v="Turnbull"/>
    <n v="501"/>
    <x v="1"/>
    <x v="0"/>
    <x v="1"/>
    <n v="40"/>
    <x v="0"/>
    <n v="4"/>
    <x v="2"/>
    <n v="100433.83"/>
    <n v="125832.2"/>
    <x v="3"/>
    <x v="0"/>
    <s v="Yes"/>
    <x v="0"/>
    <n v="0"/>
    <x v="1"/>
  </r>
  <r>
    <n v="15694860"/>
    <s v="Uspensky"/>
    <n v="675"/>
    <x v="2"/>
    <x v="0"/>
    <x v="0"/>
    <n v="38"/>
    <x v="0"/>
    <n v="6"/>
    <x v="2"/>
    <n v="138777"/>
    <n v="68065.8"/>
    <x v="1"/>
    <x v="0"/>
    <s v="No"/>
    <x v="1"/>
    <n v="1"/>
    <x v="0"/>
  </r>
  <r>
    <n v="15658169"/>
    <s v="Cook"/>
    <n v="778"/>
    <x v="4"/>
    <x v="1"/>
    <x v="0"/>
    <n v="47"/>
    <x v="1"/>
    <n v="6"/>
    <x v="2"/>
    <n v="124694.99"/>
    <n v="127299.34"/>
    <x v="3"/>
    <x v="2"/>
    <s v="No"/>
    <x v="1"/>
    <n v="0"/>
    <x v="1"/>
  </r>
  <r>
    <n v="15794396"/>
    <s v="Newbold"/>
    <n v="494"/>
    <x v="1"/>
    <x v="2"/>
    <x v="0"/>
    <n v="38"/>
    <x v="0"/>
    <n v="7"/>
    <x v="1"/>
    <n v="40084.32"/>
    <n v="174937.64"/>
    <x v="2"/>
    <x v="0"/>
    <s v="No"/>
    <x v="1"/>
    <n v="0"/>
    <x v="1"/>
  </r>
  <r>
    <n v="15785798"/>
    <s v="Uchechukwu"/>
    <n v="850"/>
    <x v="3"/>
    <x v="0"/>
    <x v="1"/>
    <n v="40"/>
    <x v="0"/>
    <n v="9"/>
    <x v="1"/>
    <n v="119232.33"/>
    <n v="0"/>
    <x v="0"/>
    <x v="2"/>
    <s v="Yes"/>
    <x v="0"/>
    <n v="0"/>
    <x v="1"/>
  </r>
  <r>
    <n v="15710825"/>
    <s v="Ch'en"/>
    <n v="592"/>
    <x v="0"/>
    <x v="1"/>
    <x v="1"/>
    <n v="31"/>
    <x v="2"/>
    <n v="7"/>
    <x v="1"/>
    <n v="43921.36"/>
    <n v="110071.1"/>
    <x v="3"/>
    <x v="0"/>
    <s v="No"/>
    <x v="1"/>
    <n v="0"/>
    <x v="1"/>
  </r>
  <r>
    <n v="15668444"/>
    <s v="He"/>
    <n v="590"/>
    <x v="0"/>
    <x v="1"/>
    <x v="0"/>
    <n v="44"/>
    <x v="0"/>
    <n v="3"/>
    <x v="2"/>
    <n v="62222.81"/>
    <n v="139432.37"/>
    <x v="3"/>
    <x v="0"/>
    <s v="No"/>
    <x v="1"/>
    <n v="0"/>
    <x v="1"/>
  </r>
  <r>
    <n v="15726631"/>
    <s v="Hilton"/>
    <n v="758"/>
    <x v="4"/>
    <x v="0"/>
    <x v="0"/>
    <n v="39"/>
    <x v="0"/>
    <n v="6"/>
    <x v="2"/>
    <n v="56577"/>
    <n v="127357.75999999999"/>
    <x v="3"/>
    <x v="0"/>
    <s v="Yes"/>
    <x v="0"/>
    <n v="0"/>
    <x v="1"/>
  </r>
  <r>
    <n v="15733797"/>
    <s v="Sal"/>
    <n v="506"/>
    <x v="1"/>
    <x v="0"/>
    <x v="1"/>
    <n v="36"/>
    <x v="0"/>
    <n v="5"/>
    <x v="2"/>
    <n v="164253.35"/>
    <n v="0"/>
    <x v="0"/>
    <x v="2"/>
    <s v="No"/>
    <x v="1"/>
    <n v="0"/>
    <x v="1"/>
  </r>
  <r>
    <n v="15747960"/>
    <s v="Eluemuno"/>
    <n v="733"/>
    <x v="2"/>
    <x v="0"/>
    <x v="1"/>
    <n v="33"/>
    <x v="2"/>
    <n v="3"/>
    <x v="2"/>
    <n v="7666.73"/>
    <n v="0"/>
    <x v="0"/>
    <x v="0"/>
    <s v="Yes"/>
    <x v="0"/>
    <n v="0"/>
    <x v="1"/>
  </r>
  <r>
    <n v="15634632"/>
    <s v="Titus"/>
    <n v="711"/>
    <x v="2"/>
    <x v="0"/>
    <x v="1"/>
    <n v="38"/>
    <x v="0"/>
    <n v="3"/>
    <x v="2"/>
    <n v="68487.509999999995"/>
    <n v="0"/>
    <x v="0"/>
    <x v="2"/>
    <s v="No"/>
    <x v="1"/>
    <n v="0"/>
    <x v="1"/>
  </r>
  <r>
    <n v="15707362"/>
    <s v="Yin"/>
    <n v="514"/>
    <x v="1"/>
    <x v="2"/>
    <x v="1"/>
    <n v="43"/>
    <x v="0"/>
    <n v="1"/>
    <x v="0"/>
    <n v="199273.98"/>
    <n v="95556.31"/>
    <x v="1"/>
    <x v="0"/>
    <s v="Yes"/>
    <x v="0"/>
    <n v="1"/>
    <x v="0"/>
  </r>
  <r>
    <n v="15662976"/>
    <s v="Lettiere"/>
    <n v="637"/>
    <x v="0"/>
    <x v="1"/>
    <x v="1"/>
    <n v="37"/>
    <x v="0"/>
    <n v="8"/>
    <x v="1"/>
    <n v="186062.36"/>
    <n v="0"/>
    <x v="0"/>
    <x v="0"/>
    <s v="Yes"/>
    <x v="0"/>
    <n v="0"/>
    <x v="1"/>
  </r>
  <r>
    <n v="15732778"/>
    <s v="Templeman"/>
    <n v="468"/>
    <x v="1"/>
    <x v="2"/>
    <x v="1"/>
    <n v="29"/>
    <x v="2"/>
    <n v="1"/>
    <x v="0"/>
    <n v="195711.16"/>
    <n v="111681.98"/>
    <x v="3"/>
    <x v="2"/>
    <s v="Yes"/>
    <x v="0"/>
    <n v="0"/>
    <x v="1"/>
  </r>
  <r>
    <n v="15718443"/>
    <s v="Chibuzo"/>
    <n v="539"/>
    <x v="1"/>
    <x v="0"/>
    <x v="1"/>
    <n v="39"/>
    <x v="0"/>
    <n v="3"/>
    <x v="2"/>
    <n v="36692.17"/>
    <n v="0"/>
    <x v="0"/>
    <x v="2"/>
    <s v="No"/>
    <x v="1"/>
    <n v="0"/>
    <x v="1"/>
  </r>
  <r>
    <n v="15670039"/>
    <s v="Sun"/>
    <n v="509"/>
    <x v="1"/>
    <x v="1"/>
    <x v="0"/>
    <n v="25"/>
    <x v="2"/>
    <n v="3"/>
    <x v="2"/>
    <n v="106920.57"/>
    <n v="108738.71"/>
    <x v="3"/>
    <x v="2"/>
    <s v="No"/>
    <x v="1"/>
    <n v="0"/>
    <x v="1"/>
  </r>
  <r>
    <n v="15773792"/>
    <s v="Evans"/>
    <n v="662"/>
    <x v="0"/>
    <x v="0"/>
    <x v="0"/>
    <n v="32"/>
    <x v="2"/>
    <n v="4"/>
    <x v="2"/>
    <n v="48725.68"/>
    <n v="133950.37"/>
    <x v="3"/>
    <x v="0"/>
    <s v="Yes"/>
    <x v="0"/>
    <n v="1"/>
    <x v="0"/>
  </r>
  <r>
    <n v="15613786"/>
    <s v="Ogbonnaya"/>
    <n v="818"/>
    <x v="3"/>
    <x v="1"/>
    <x v="1"/>
    <n v="26"/>
    <x v="2"/>
    <n v="4"/>
    <x v="2"/>
    <n v="167036.94"/>
    <n v="0"/>
    <x v="0"/>
    <x v="2"/>
    <s v="Yes"/>
    <x v="0"/>
    <n v="0"/>
    <x v="1"/>
  </r>
  <r>
    <n v="15726032"/>
    <s v="Enyinnaya"/>
    <n v="608"/>
    <x v="0"/>
    <x v="0"/>
    <x v="1"/>
    <n v="33"/>
    <x v="2"/>
    <n v="9"/>
    <x v="1"/>
    <n v="68777.259999999995"/>
    <n v="89968.69"/>
    <x v="1"/>
    <x v="0"/>
    <s v="No"/>
    <x v="1"/>
    <n v="0"/>
    <x v="1"/>
  </r>
  <r>
    <n v="15663252"/>
    <s v="Olisanugo"/>
    <n v="850"/>
    <x v="3"/>
    <x v="1"/>
    <x v="0"/>
    <n v="32"/>
    <x v="2"/>
    <n v="9"/>
    <x v="1"/>
    <n v="18924.919999999998"/>
    <n v="0"/>
    <x v="0"/>
    <x v="2"/>
    <s v="Yes"/>
    <x v="0"/>
    <n v="0"/>
    <x v="1"/>
  </r>
  <r>
    <n v="15593782"/>
    <s v="Brookes"/>
    <n v="816"/>
    <x v="3"/>
    <x v="2"/>
    <x v="0"/>
    <n v="38"/>
    <x v="0"/>
    <n v="5"/>
    <x v="2"/>
    <n v="71905.77"/>
    <n v="130878.75"/>
    <x v="3"/>
    <x v="1"/>
    <s v="No"/>
    <x v="1"/>
    <n v="1"/>
    <x v="0"/>
  </r>
  <r>
    <n v="15633283"/>
    <s v="Padovano"/>
    <n v="536"/>
    <x v="1"/>
    <x v="0"/>
    <x v="1"/>
    <n v="35"/>
    <x v="0"/>
    <n v="8"/>
    <x v="1"/>
    <n v="64833.279999999999"/>
    <n v="0"/>
    <x v="0"/>
    <x v="2"/>
    <s v="No"/>
    <x v="1"/>
    <n v="0"/>
    <x v="1"/>
  </r>
  <r>
    <n v="15749167"/>
    <s v="Fisk"/>
    <n v="753"/>
    <x v="4"/>
    <x v="0"/>
    <x v="1"/>
    <n v="35"/>
    <x v="0"/>
    <n v="3"/>
    <x v="2"/>
    <n v="184843.77"/>
    <n v="0"/>
    <x v="0"/>
    <x v="2"/>
    <s v="Yes"/>
    <x v="0"/>
    <n v="0"/>
    <x v="1"/>
  </r>
  <r>
    <n v="15759298"/>
    <s v="Shih"/>
    <n v="631"/>
    <x v="0"/>
    <x v="1"/>
    <x v="1"/>
    <n v="27"/>
    <x v="2"/>
    <n v="10"/>
    <x v="1"/>
    <n v="176730.02"/>
    <n v="134169.62"/>
    <x v="3"/>
    <x v="0"/>
    <s v="Yes"/>
    <x v="0"/>
    <n v="0"/>
    <x v="1"/>
  </r>
  <r>
    <n v="15683625"/>
    <s v="Hare"/>
    <n v="703"/>
    <x v="2"/>
    <x v="0"/>
    <x v="1"/>
    <n v="37"/>
    <x v="0"/>
    <n v="1"/>
    <x v="0"/>
    <n v="20629.400000000001"/>
    <n v="149762.07999999999"/>
    <x v="3"/>
    <x v="0"/>
    <s v="No"/>
    <x v="1"/>
    <n v="1"/>
    <x v="0"/>
  </r>
  <r>
    <n v="15635367"/>
    <s v="Muir"/>
    <n v="774"/>
    <x v="4"/>
    <x v="0"/>
    <x v="1"/>
    <n v="26"/>
    <x v="2"/>
    <n v="2"/>
    <x v="0"/>
    <n v="28415.360000000001"/>
    <n v="93844.69"/>
    <x v="1"/>
    <x v="0"/>
    <s v="No"/>
    <x v="1"/>
    <n v="0"/>
    <x v="1"/>
  </r>
  <r>
    <n v="15681705"/>
    <s v="Fanucci"/>
    <n v="785"/>
    <x v="4"/>
    <x v="0"/>
    <x v="1"/>
    <n v="28"/>
    <x v="2"/>
    <n v="8"/>
    <x v="1"/>
    <n v="77231.27"/>
    <n v="0"/>
    <x v="0"/>
    <x v="2"/>
    <s v="No"/>
    <x v="1"/>
    <n v="0"/>
    <x v="1"/>
  </r>
  <r>
    <n v="15603156"/>
    <s v="Elewechi"/>
    <n v="571"/>
    <x v="1"/>
    <x v="0"/>
    <x v="0"/>
    <n v="33"/>
    <x v="2"/>
    <n v="1"/>
    <x v="0"/>
    <n v="102750.7"/>
    <n v="0"/>
    <x v="0"/>
    <x v="2"/>
    <s v="No"/>
    <x v="1"/>
    <n v="0"/>
    <x v="1"/>
  </r>
  <r>
    <n v="15591986"/>
    <s v="Johnston"/>
    <n v="621"/>
    <x v="0"/>
    <x v="2"/>
    <x v="1"/>
    <n v="46"/>
    <x v="1"/>
    <n v="6"/>
    <x v="2"/>
    <n v="34580.800000000003"/>
    <n v="141078.37"/>
    <x v="3"/>
    <x v="0"/>
    <s v="No"/>
    <x v="1"/>
    <n v="1"/>
    <x v="0"/>
  </r>
  <r>
    <n v="15798888"/>
    <s v="Pisano"/>
    <n v="605"/>
    <x v="0"/>
    <x v="2"/>
    <x v="0"/>
    <n v="31"/>
    <x v="2"/>
    <n v="1"/>
    <x v="0"/>
    <n v="183598.77"/>
    <n v="117992.59"/>
    <x v="3"/>
    <x v="0"/>
    <s v="Yes"/>
    <x v="0"/>
    <n v="0"/>
    <x v="1"/>
  </r>
  <r>
    <n v="15809722"/>
    <s v="Ankudinov"/>
    <n v="611"/>
    <x v="0"/>
    <x v="0"/>
    <x v="0"/>
    <n v="40"/>
    <x v="0"/>
    <n v="8"/>
    <x v="1"/>
    <n v="147358.26999999999"/>
    <n v="100812.33"/>
    <x v="3"/>
    <x v="2"/>
    <s v="No"/>
    <x v="1"/>
    <n v="0"/>
    <x v="1"/>
  </r>
  <r>
    <n v="15677538"/>
    <s v="Nwokike"/>
    <n v="569"/>
    <x v="1"/>
    <x v="0"/>
    <x v="1"/>
    <n v="38"/>
    <x v="0"/>
    <n v="7"/>
    <x v="1"/>
    <n v="108469.2"/>
    <n v="0"/>
    <x v="0"/>
    <x v="0"/>
    <s v="Yes"/>
    <x v="0"/>
    <n v="0"/>
    <x v="1"/>
  </r>
  <r>
    <n v="15797736"/>
    <s v="Smith"/>
    <n v="658"/>
    <x v="0"/>
    <x v="0"/>
    <x v="1"/>
    <n v="29"/>
    <x v="2"/>
    <n v="4"/>
    <x v="2"/>
    <n v="20612.82"/>
    <n v="80262.600000000006"/>
    <x v="1"/>
    <x v="0"/>
    <s v="Yes"/>
    <x v="0"/>
    <n v="0"/>
    <x v="1"/>
  </r>
  <r>
    <n v="15695585"/>
    <s v="Atkins"/>
    <n v="788"/>
    <x v="4"/>
    <x v="1"/>
    <x v="1"/>
    <n v="34"/>
    <x v="2"/>
    <n v="6"/>
    <x v="2"/>
    <n v="181196.76"/>
    <n v="156478.62"/>
    <x v="2"/>
    <x v="0"/>
    <s v="Yes"/>
    <x v="0"/>
    <n v="0"/>
    <x v="1"/>
  </r>
  <r>
    <n v="15744398"/>
    <s v="Burns"/>
    <n v="525"/>
    <x v="1"/>
    <x v="0"/>
    <x v="0"/>
    <n v="23"/>
    <x v="3"/>
    <n v="5"/>
    <x v="2"/>
    <n v="160249.1"/>
    <n v="0"/>
    <x v="0"/>
    <x v="2"/>
    <s v="No"/>
    <x v="1"/>
    <n v="0"/>
    <x v="1"/>
  </r>
  <r>
    <n v="15750658"/>
    <s v="Obiuto"/>
    <n v="798"/>
    <x v="4"/>
    <x v="0"/>
    <x v="1"/>
    <n v="37"/>
    <x v="0"/>
    <n v="8"/>
    <x v="1"/>
    <n v="110783.28"/>
    <n v="0"/>
    <x v="0"/>
    <x v="1"/>
    <s v="No"/>
    <x v="1"/>
    <n v="0"/>
    <x v="1"/>
  </r>
  <r>
    <n v="15578186"/>
    <s v="Pirozzi"/>
    <n v="486"/>
    <x v="1"/>
    <x v="2"/>
    <x v="1"/>
    <n v="37"/>
    <x v="0"/>
    <n v="9"/>
    <x v="1"/>
    <n v="144995.32999999999"/>
    <n v="115217.99"/>
    <x v="3"/>
    <x v="2"/>
    <s v="No"/>
    <x v="1"/>
    <n v="0"/>
    <x v="1"/>
  </r>
  <r>
    <n v="15676519"/>
    <s v="George"/>
    <n v="615"/>
    <x v="0"/>
    <x v="1"/>
    <x v="1"/>
    <n v="61"/>
    <x v="4"/>
    <n v="9"/>
    <x v="1"/>
    <n v="150227.85"/>
    <n v="0"/>
    <x v="0"/>
    <x v="2"/>
    <s v="No"/>
    <x v="1"/>
    <n v="1"/>
    <x v="0"/>
  </r>
  <r>
    <n v="15637954"/>
    <s v="Lewis"/>
    <n v="730"/>
    <x v="2"/>
    <x v="0"/>
    <x v="0"/>
    <n v="35"/>
    <x v="0"/>
    <n v="0"/>
    <x v="0"/>
    <n v="53718.28"/>
    <n v="155470.54999999999"/>
    <x v="2"/>
    <x v="0"/>
    <s v="Yes"/>
    <x v="0"/>
    <n v="0"/>
    <x v="1"/>
  </r>
  <r>
    <n v="15758639"/>
    <s v="Moran"/>
    <n v="641"/>
    <x v="0"/>
    <x v="0"/>
    <x v="1"/>
    <n v="37"/>
    <x v="0"/>
    <n v="7"/>
    <x v="1"/>
    <n v="75248.3"/>
    <n v="0"/>
    <x v="0"/>
    <x v="2"/>
    <s v="No"/>
    <x v="1"/>
    <n v="0"/>
    <x v="1"/>
  </r>
  <r>
    <n v="15613772"/>
    <s v="Dalrymple"/>
    <n v="542"/>
    <x v="1"/>
    <x v="0"/>
    <x v="1"/>
    <n v="39"/>
    <x v="0"/>
    <n v="3"/>
    <x v="2"/>
    <n v="14353.43"/>
    <n v="135096.76999999999"/>
    <x v="3"/>
    <x v="0"/>
    <s v="Yes"/>
    <x v="0"/>
    <n v="1"/>
    <x v="0"/>
  </r>
  <r>
    <n v="15731744"/>
    <s v="Carslaw"/>
    <n v="692"/>
    <x v="2"/>
    <x v="0"/>
    <x v="1"/>
    <n v="30"/>
    <x v="2"/>
    <n v="2"/>
    <x v="0"/>
    <n v="130486.57"/>
    <n v="0"/>
    <x v="0"/>
    <x v="2"/>
    <s v="Yes"/>
    <x v="0"/>
    <n v="0"/>
    <x v="1"/>
  </r>
  <r>
    <n v="15807709"/>
    <s v="Kirby"/>
    <n v="714"/>
    <x v="2"/>
    <x v="2"/>
    <x v="0"/>
    <n v="55"/>
    <x v="4"/>
    <n v="9"/>
    <x v="1"/>
    <n v="100127.71"/>
    <n v="180075.22"/>
    <x v="2"/>
    <x v="0"/>
    <s v="Yes"/>
    <x v="0"/>
    <n v="0"/>
    <x v="1"/>
  </r>
  <r>
    <n v="15714689"/>
    <s v="Houghton"/>
    <n v="591"/>
    <x v="0"/>
    <x v="1"/>
    <x v="1"/>
    <n v="29"/>
    <x v="2"/>
    <n v="1"/>
    <x v="0"/>
    <n v="196356.17"/>
    <n v="97541.24"/>
    <x v="1"/>
    <x v="0"/>
    <s v="Yes"/>
    <x v="0"/>
    <n v="0"/>
    <x v="1"/>
  </r>
  <r>
    <n v="15699005"/>
    <s v="Martin"/>
    <n v="710"/>
    <x v="2"/>
    <x v="0"/>
    <x v="0"/>
    <n v="41"/>
    <x v="0"/>
    <n v="2"/>
    <x v="0"/>
    <n v="9983.8799999999992"/>
    <n v="156067.04999999999"/>
    <x v="2"/>
    <x v="0"/>
    <s v="Yes"/>
    <x v="0"/>
    <n v="0"/>
    <x v="1"/>
  </r>
  <r>
    <n v="15624170"/>
    <s v="Tan"/>
    <n v="639"/>
    <x v="0"/>
    <x v="0"/>
    <x v="0"/>
    <n v="38"/>
    <x v="0"/>
    <n v="4"/>
    <x v="2"/>
    <n v="118974.77"/>
    <n v="81550.94"/>
    <x v="1"/>
    <x v="2"/>
    <s v="Yes"/>
    <x v="0"/>
    <n v="0"/>
    <x v="1"/>
  </r>
  <r>
    <n v="15725679"/>
    <s v="Hsia"/>
    <n v="531"/>
    <x v="1"/>
    <x v="0"/>
    <x v="0"/>
    <n v="47"/>
    <x v="1"/>
    <n v="6"/>
    <x v="2"/>
    <n v="194998.34"/>
    <n v="0"/>
    <x v="0"/>
    <x v="0"/>
    <s v="No"/>
    <x v="1"/>
    <n v="1"/>
    <x v="0"/>
  </r>
  <r>
    <n v="15585865"/>
    <s v="Westerberg"/>
    <n v="673"/>
    <x v="2"/>
    <x v="0"/>
    <x v="0"/>
    <n v="38"/>
    <x v="0"/>
    <n v="2"/>
    <x v="0"/>
    <n v="134901.34"/>
    <n v="170061.92"/>
    <x v="2"/>
    <x v="2"/>
    <s v="No"/>
    <x v="1"/>
    <n v="1"/>
    <x v="0"/>
  </r>
  <r>
    <n v="15804256"/>
    <s v="Hale"/>
    <n v="765"/>
    <x v="4"/>
    <x v="2"/>
    <x v="1"/>
    <n v="36"/>
    <x v="0"/>
    <n v="8"/>
    <x v="1"/>
    <n v="72924.56"/>
    <n v="92310.54"/>
    <x v="1"/>
    <x v="2"/>
    <s v="Yes"/>
    <x v="0"/>
    <n v="0"/>
    <x v="1"/>
  </r>
  <r>
    <n v="15662403"/>
    <s v="Kryukova"/>
    <n v="622"/>
    <x v="0"/>
    <x v="0"/>
    <x v="0"/>
    <n v="32"/>
    <x v="2"/>
    <n v="6"/>
    <x v="2"/>
    <n v="101057.95"/>
    <n v="169089.38"/>
    <x v="2"/>
    <x v="2"/>
    <s v="No"/>
    <x v="1"/>
    <n v="0"/>
    <x v="1"/>
  </r>
  <r>
    <n v="15733616"/>
    <s v="Sopuluchukwu"/>
    <n v="806"/>
    <x v="3"/>
    <x v="0"/>
    <x v="1"/>
    <n v="40"/>
    <x v="0"/>
    <n v="5"/>
    <x v="2"/>
    <n v="142838.64000000001"/>
    <n v="80613.929999999993"/>
    <x v="1"/>
    <x v="0"/>
    <s v="Yes"/>
    <x v="0"/>
    <n v="0"/>
    <x v="1"/>
  </r>
  <r>
    <n v="15591995"/>
    <s v="Barry"/>
    <n v="757"/>
    <x v="4"/>
    <x v="2"/>
    <x v="1"/>
    <n v="26"/>
    <x v="2"/>
    <n v="8"/>
    <x v="1"/>
    <n v="127059.04"/>
    <n v="121581.56"/>
    <x v="3"/>
    <x v="2"/>
    <s v="Yes"/>
    <x v="0"/>
    <n v="0"/>
    <x v="1"/>
  </r>
  <r>
    <n v="15677020"/>
    <s v="Selezneva"/>
    <n v="570"/>
    <x v="1"/>
    <x v="0"/>
    <x v="0"/>
    <n v="58"/>
    <x v="4"/>
    <n v="8"/>
    <x v="1"/>
    <n v="116503.92"/>
    <n v="0"/>
    <x v="0"/>
    <x v="0"/>
    <s v="Yes"/>
    <x v="0"/>
    <n v="1"/>
    <x v="0"/>
  </r>
  <r>
    <n v="15727688"/>
    <s v="Chizuoke"/>
    <n v="555"/>
    <x v="1"/>
    <x v="1"/>
    <x v="1"/>
    <n v="32"/>
    <x v="2"/>
    <n v="4"/>
    <x v="2"/>
    <n v="54405.79"/>
    <n v="0"/>
    <x v="0"/>
    <x v="2"/>
    <s v="Yes"/>
    <x v="0"/>
    <n v="0"/>
    <x v="1"/>
  </r>
  <r>
    <n v="15715941"/>
    <s v="Lueck"/>
    <n v="692"/>
    <x v="2"/>
    <x v="0"/>
    <x v="1"/>
    <n v="54"/>
    <x v="1"/>
    <n v="5"/>
    <x v="2"/>
    <n v="88721.84"/>
    <n v="0"/>
    <x v="0"/>
    <x v="2"/>
    <s v="Yes"/>
    <x v="0"/>
    <n v="0"/>
    <x v="1"/>
  </r>
  <r>
    <n v="15714485"/>
    <s v="Udinese"/>
    <n v="774"/>
    <x v="4"/>
    <x v="0"/>
    <x v="1"/>
    <n v="60"/>
    <x v="4"/>
    <n v="5"/>
    <x v="2"/>
    <n v="74135.48"/>
    <n v="85891.55"/>
    <x v="1"/>
    <x v="0"/>
    <s v="No"/>
    <x v="1"/>
    <n v="1"/>
    <x v="0"/>
  </r>
  <r>
    <n v="15730059"/>
    <s v="Udobata"/>
    <n v="638"/>
    <x v="0"/>
    <x v="1"/>
    <x v="1"/>
    <n v="44"/>
    <x v="0"/>
    <n v="9"/>
    <x v="1"/>
    <n v="111346.22"/>
    <n v="77637.350000000006"/>
    <x v="1"/>
    <x v="2"/>
    <s v="Yes"/>
    <x v="0"/>
    <n v="0"/>
    <x v="1"/>
  </r>
  <r>
    <n v="15715527"/>
    <s v="Freeman"/>
    <n v="543"/>
    <x v="1"/>
    <x v="1"/>
    <x v="0"/>
    <n v="41"/>
    <x v="0"/>
    <n v="4"/>
    <x v="2"/>
    <n v="194902.16"/>
    <n v="0"/>
    <x v="0"/>
    <x v="0"/>
    <s v="No"/>
    <x v="1"/>
    <n v="0"/>
    <x v="1"/>
  </r>
  <r>
    <n v="15576623"/>
    <s v="Outlaw"/>
    <n v="584"/>
    <x v="0"/>
    <x v="0"/>
    <x v="1"/>
    <n v="31"/>
    <x v="2"/>
    <n v="5"/>
    <x v="2"/>
    <n v="31474.27"/>
    <n v="0"/>
    <x v="0"/>
    <x v="2"/>
    <s v="No"/>
    <x v="1"/>
    <n v="0"/>
    <x v="1"/>
  </r>
  <r>
    <n v="15805565"/>
    <s v="Obiuto"/>
    <n v="691"/>
    <x v="2"/>
    <x v="2"/>
    <x v="1"/>
    <n v="30"/>
    <x v="2"/>
    <n v="7"/>
    <x v="1"/>
    <n v="21198.39"/>
    <n v="116927.89"/>
    <x v="3"/>
    <x v="0"/>
    <s v="No"/>
    <x v="1"/>
    <n v="0"/>
    <x v="1"/>
  </r>
  <r>
    <n v="15677307"/>
    <s v="Lo"/>
    <n v="684"/>
    <x v="2"/>
    <x v="2"/>
    <x v="0"/>
    <n v="40"/>
    <x v="0"/>
    <n v="6"/>
    <x v="2"/>
    <n v="186976.6"/>
    <n v="137326.65"/>
    <x v="3"/>
    <x v="0"/>
    <s v="No"/>
    <x v="1"/>
    <n v="0"/>
    <x v="1"/>
  </r>
  <r>
    <n v="15773890"/>
    <s v="Okechukwu"/>
    <n v="733"/>
    <x v="2"/>
    <x v="0"/>
    <x v="1"/>
    <n v="22"/>
    <x v="3"/>
    <n v="5"/>
    <x v="2"/>
    <n v="117202.19"/>
    <n v="0"/>
    <x v="0"/>
    <x v="2"/>
    <s v="Yes"/>
    <x v="0"/>
    <n v="0"/>
    <x v="1"/>
  </r>
  <r>
    <n v="15598883"/>
    <s v="King"/>
    <n v="599"/>
    <x v="0"/>
    <x v="1"/>
    <x v="0"/>
    <n v="37"/>
    <x v="0"/>
    <n v="2"/>
    <x v="0"/>
    <n v="143739.29"/>
    <n v="0"/>
    <x v="0"/>
    <x v="2"/>
    <s v="Yes"/>
    <x v="0"/>
    <n v="0"/>
    <x v="1"/>
  </r>
  <r>
    <n v="15568506"/>
    <s v="Forbes"/>
    <n v="524"/>
    <x v="1"/>
    <x v="2"/>
    <x v="0"/>
    <n v="31"/>
    <x v="2"/>
    <n v="10"/>
    <x v="1"/>
    <n v="161811.23000000001"/>
    <n v="67238.98"/>
    <x v="1"/>
    <x v="2"/>
    <s v="Yes"/>
    <x v="0"/>
    <n v="0"/>
    <x v="1"/>
  </r>
  <r>
    <n v="15761043"/>
    <s v="Macleod"/>
    <n v="632"/>
    <x v="0"/>
    <x v="2"/>
    <x v="0"/>
    <n v="38"/>
    <x v="0"/>
    <n v="6"/>
    <x v="2"/>
    <n v="98090.91"/>
    <n v="86569.76"/>
    <x v="1"/>
    <x v="2"/>
    <s v="No"/>
    <x v="1"/>
    <n v="0"/>
    <x v="1"/>
  </r>
  <r>
    <n v="15782236"/>
    <s v="Gibbs"/>
    <n v="735"/>
    <x v="2"/>
    <x v="1"/>
    <x v="1"/>
    <n v="34"/>
    <x v="2"/>
    <n v="5"/>
    <x v="2"/>
    <n v="71095.41"/>
    <n v="0"/>
    <x v="0"/>
    <x v="2"/>
    <s v="No"/>
    <x v="1"/>
    <n v="0"/>
    <x v="1"/>
  </r>
  <r>
    <n v="15593601"/>
    <s v="Isayev"/>
    <n v="734"/>
    <x v="2"/>
    <x v="0"/>
    <x v="1"/>
    <n v="34"/>
    <x v="2"/>
    <n v="6"/>
    <x v="2"/>
    <n v="13107.24"/>
    <n v="133598.39999999999"/>
    <x v="3"/>
    <x v="0"/>
    <s v="Yes"/>
    <x v="0"/>
    <n v="0"/>
    <x v="1"/>
  </r>
  <r>
    <n v="15682048"/>
    <s v="Pisano"/>
    <n v="605"/>
    <x v="0"/>
    <x v="0"/>
    <x v="0"/>
    <n v="51"/>
    <x v="1"/>
    <n v="3"/>
    <x v="2"/>
    <n v="67110.59"/>
    <n v="136188.78"/>
    <x v="3"/>
    <x v="0"/>
    <s v="Yes"/>
    <x v="0"/>
    <n v="1"/>
    <x v="0"/>
  </r>
  <r>
    <n v="15746902"/>
    <s v="Belstead"/>
    <n v="793"/>
    <x v="4"/>
    <x v="1"/>
    <x v="1"/>
    <n v="38"/>
    <x v="0"/>
    <n v="9"/>
    <x v="1"/>
    <n v="88225.02"/>
    <n v="0"/>
    <x v="0"/>
    <x v="2"/>
    <s v="No"/>
    <x v="1"/>
    <n v="0"/>
    <x v="1"/>
  </r>
  <r>
    <n v="15752081"/>
    <s v="Vassiliev"/>
    <n v="468"/>
    <x v="1"/>
    <x v="0"/>
    <x v="0"/>
    <n v="56"/>
    <x v="4"/>
    <n v="10"/>
    <x v="1"/>
    <n v="62256.87"/>
    <n v="0"/>
    <x v="0"/>
    <x v="1"/>
    <s v="Yes"/>
    <x v="0"/>
    <n v="1"/>
    <x v="0"/>
  </r>
  <r>
    <n v="15781307"/>
    <s v="Schneider"/>
    <n v="779"/>
    <x v="4"/>
    <x v="2"/>
    <x v="1"/>
    <n v="37"/>
    <x v="0"/>
    <n v="7"/>
    <x v="1"/>
    <n v="135925.72"/>
    <n v="120092.52"/>
    <x v="3"/>
    <x v="2"/>
    <s v="No"/>
    <x v="1"/>
    <n v="0"/>
    <x v="1"/>
  </r>
  <r>
    <n v="15775912"/>
    <s v="Mazzanti"/>
    <n v="698"/>
    <x v="2"/>
    <x v="0"/>
    <x v="1"/>
    <n v="48"/>
    <x v="1"/>
    <n v="4"/>
    <x v="2"/>
    <n v="177815.87"/>
    <n v="101238.24"/>
    <x v="3"/>
    <x v="2"/>
    <s v="Yes"/>
    <x v="0"/>
    <n v="1"/>
    <x v="0"/>
  </r>
  <r>
    <n v="15745417"/>
    <s v="Knipe"/>
    <n v="707"/>
    <x v="2"/>
    <x v="0"/>
    <x v="1"/>
    <n v="58"/>
    <x v="4"/>
    <n v="6"/>
    <x v="2"/>
    <n v="126471.13"/>
    <n v="89685.92"/>
    <x v="1"/>
    <x v="0"/>
    <s v="Yes"/>
    <x v="0"/>
    <n v="0"/>
    <x v="1"/>
  </r>
  <r>
    <n v="15671256"/>
    <s v="Macartney"/>
    <n v="850"/>
    <x v="3"/>
    <x v="0"/>
    <x v="0"/>
    <n v="35"/>
    <x v="0"/>
    <n v="1"/>
    <x v="0"/>
    <n v="188574.12"/>
    <n v="211774.31"/>
    <x v="2"/>
    <x v="0"/>
    <s v="No"/>
    <x v="1"/>
    <n v="1"/>
    <x v="0"/>
  </r>
  <r>
    <n v="15653547"/>
    <s v="Madukwe"/>
    <n v="850"/>
    <x v="3"/>
    <x v="0"/>
    <x v="1"/>
    <n v="56"/>
    <x v="4"/>
    <n v="7"/>
    <x v="1"/>
    <n v="119175.45"/>
    <n v="131317.48000000001"/>
    <x v="3"/>
    <x v="0"/>
    <s v="Yes"/>
    <x v="0"/>
    <n v="0"/>
    <x v="1"/>
  </r>
  <r>
    <n v="15595766"/>
    <s v="Watts"/>
    <n v="527"/>
    <x v="1"/>
    <x v="1"/>
    <x v="1"/>
    <n v="37"/>
    <x v="0"/>
    <n v="5"/>
    <x v="2"/>
    <n v="139093.73000000001"/>
    <n v="93722.73"/>
    <x v="1"/>
    <x v="2"/>
    <s v="Yes"/>
    <x v="0"/>
    <n v="0"/>
    <x v="1"/>
  </r>
  <r>
    <n v="15742358"/>
    <s v="Humphreys"/>
    <n v="696"/>
    <x v="2"/>
    <x v="2"/>
    <x v="1"/>
    <n v="32"/>
    <x v="2"/>
    <n v="8"/>
    <x v="1"/>
    <n v="115916.55"/>
    <n v="101160.99"/>
    <x v="3"/>
    <x v="0"/>
    <s v="Yes"/>
    <x v="0"/>
    <n v="0"/>
    <x v="1"/>
  </r>
  <r>
    <n v="15763274"/>
    <s v="Wu"/>
    <n v="661"/>
    <x v="0"/>
    <x v="0"/>
    <x v="1"/>
    <n v="48"/>
    <x v="1"/>
    <n v="3"/>
    <x v="2"/>
    <n v="96463.25"/>
    <n v="120320.54"/>
    <x v="3"/>
    <x v="0"/>
    <s v="No"/>
    <x v="1"/>
    <n v="0"/>
    <x v="1"/>
  </r>
  <r>
    <n v="15786063"/>
    <s v="Chin"/>
    <n v="776"/>
    <x v="4"/>
    <x v="0"/>
    <x v="0"/>
    <n v="31"/>
    <x v="2"/>
    <n v="2"/>
    <x v="0"/>
    <n v="112349.51"/>
    <n v="0"/>
    <x v="0"/>
    <x v="2"/>
    <s v="Yes"/>
    <x v="0"/>
    <n v="0"/>
    <x v="1"/>
  </r>
  <r>
    <n v="15600258"/>
    <s v="Chesnokova"/>
    <n v="701"/>
    <x v="2"/>
    <x v="0"/>
    <x v="1"/>
    <n v="43"/>
    <x v="0"/>
    <n v="2"/>
    <x v="0"/>
    <n v="165303.79"/>
    <n v="0"/>
    <x v="0"/>
    <x v="2"/>
    <s v="Yes"/>
    <x v="0"/>
    <n v="0"/>
    <x v="1"/>
  </r>
  <r>
    <n v="15573318"/>
    <s v="Kung"/>
    <n v="610"/>
    <x v="0"/>
    <x v="0"/>
    <x v="1"/>
    <n v="26"/>
    <x v="2"/>
    <n v="8"/>
    <x v="1"/>
    <n v="166031.07999999999"/>
    <n v="0"/>
    <x v="0"/>
    <x v="2"/>
    <s v="No"/>
    <x v="1"/>
    <n v="0"/>
    <x v="1"/>
  </r>
  <r>
    <n v="15653849"/>
    <s v="Lu"/>
    <n v="572"/>
    <x v="1"/>
    <x v="2"/>
    <x v="0"/>
    <n v="48"/>
    <x v="1"/>
    <n v="3"/>
    <x v="2"/>
    <n v="38411.79"/>
    <n v="152827.99"/>
    <x v="2"/>
    <x v="0"/>
    <s v="No"/>
    <x v="1"/>
    <n v="1"/>
    <x v="0"/>
  </r>
  <r>
    <n v="15694272"/>
    <s v="Nkemakolam"/>
    <n v="673"/>
    <x v="2"/>
    <x v="0"/>
    <x v="1"/>
    <n v="30"/>
    <x v="2"/>
    <n v="1"/>
    <x v="0"/>
    <n v="77783.350000000006"/>
    <n v="64097.75"/>
    <x v="1"/>
    <x v="0"/>
    <s v="Yes"/>
    <x v="0"/>
    <n v="0"/>
    <x v="1"/>
  </r>
  <r>
    <n v="15736112"/>
    <s v="Walton"/>
    <n v="519"/>
    <x v="1"/>
    <x v="1"/>
    <x v="0"/>
    <n v="57"/>
    <x v="4"/>
    <n v="2"/>
    <x v="0"/>
    <n v="29871.79"/>
    <n v="119035.35"/>
    <x v="3"/>
    <x v="2"/>
    <s v="Yes"/>
    <x v="0"/>
    <n v="0"/>
    <x v="1"/>
  </r>
  <r>
    <n v="15749851"/>
    <s v="Brookes"/>
    <n v="702"/>
    <x v="2"/>
    <x v="1"/>
    <x v="0"/>
    <n v="26"/>
    <x v="2"/>
    <n v="4"/>
    <x v="2"/>
    <n v="59747.63"/>
    <n v="135219.57"/>
    <x v="3"/>
    <x v="0"/>
    <s v="Yes"/>
    <x v="0"/>
    <n v="0"/>
    <x v="1"/>
  </r>
  <r>
    <n v="15663478"/>
    <s v="Baldwin"/>
    <n v="729"/>
    <x v="2"/>
    <x v="0"/>
    <x v="1"/>
    <n v="32"/>
    <x v="2"/>
    <n v="6"/>
    <x v="2"/>
    <n v="79919.13"/>
    <n v="93694.42"/>
    <x v="1"/>
    <x v="0"/>
    <s v="Yes"/>
    <x v="0"/>
    <n v="0"/>
    <x v="1"/>
  </r>
  <r>
    <n v="15592300"/>
    <s v="Mai"/>
    <n v="543"/>
    <x v="1"/>
    <x v="1"/>
    <x v="1"/>
    <n v="35"/>
    <x v="0"/>
    <n v="10"/>
    <x v="1"/>
    <n v="76773.53"/>
    <n v="59408.63"/>
    <x v="1"/>
    <x v="0"/>
    <s v="No"/>
    <x v="1"/>
    <n v="0"/>
    <x v="1"/>
  </r>
  <r>
    <n v="15567832"/>
    <s v="Shih"/>
    <n v="550"/>
    <x v="1"/>
    <x v="0"/>
    <x v="0"/>
    <n v="40"/>
    <x v="0"/>
    <n v="7"/>
    <x v="1"/>
    <n v="54018.93"/>
    <n v="114354.95"/>
    <x v="3"/>
    <x v="0"/>
    <s v="No"/>
    <x v="1"/>
    <n v="0"/>
    <x v="1"/>
  </r>
  <r>
    <n v="15776780"/>
    <s v="He"/>
    <n v="608"/>
    <x v="0"/>
    <x v="0"/>
    <x v="1"/>
    <n v="59"/>
    <x v="4"/>
    <n v="1"/>
    <x v="0"/>
    <n v="70649.64"/>
    <n v="0"/>
    <x v="0"/>
    <x v="0"/>
    <s v="No"/>
    <x v="1"/>
    <n v="1"/>
    <x v="0"/>
  </r>
  <r>
    <n v="15592846"/>
    <s v="Fiorentini"/>
    <n v="639"/>
    <x v="0"/>
    <x v="2"/>
    <x v="1"/>
    <n v="35"/>
    <x v="0"/>
    <n v="10"/>
    <x v="1"/>
    <n v="59093.39"/>
    <n v="128173.9"/>
    <x v="3"/>
    <x v="2"/>
    <s v="No"/>
    <x v="1"/>
    <n v="0"/>
    <x v="1"/>
  </r>
  <r>
    <n v="15739803"/>
    <s v="Lucciano"/>
    <n v="686"/>
    <x v="2"/>
    <x v="1"/>
    <x v="1"/>
    <n v="34"/>
    <x v="2"/>
    <n v="9"/>
    <x v="1"/>
    <n v="127569.8"/>
    <n v="0"/>
    <x v="0"/>
    <x v="2"/>
    <s v="No"/>
    <x v="1"/>
    <n v="0"/>
    <x v="1"/>
  </r>
  <r>
    <n v="15794142"/>
    <s v="Ferreira"/>
    <n v="564"/>
    <x v="1"/>
    <x v="2"/>
    <x v="0"/>
    <n v="62"/>
    <x v="4"/>
    <n v="5"/>
    <x v="2"/>
    <n v="18260.98"/>
    <n v="114931.35"/>
    <x v="3"/>
    <x v="1"/>
    <s v="Yes"/>
    <x v="0"/>
    <n v="1"/>
    <x v="0"/>
  </r>
  <r>
    <n v="15762729"/>
    <s v="Ukaegbunam"/>
    <n v="745"/>
    <x v="4"/>
    <x v="2"/>
    <x v="0"/>
    <n v="28"/>
    <x v="2"/>
    <n v="1"/>
    <x v="0"/>
    <n v="73275.960000000006"/>
    <n v="111071.36"/>
    <x v="3"/>
    <x v="0"/>
    <s v="No"/>
    <x v="1"/>
    <n v="1"/>
    <x v="0"/>
  </r>
  <r>
    <n v="15667896"/>
    <s v="De Luca"/>
    <n v="833"/>
    <x v="3"/>
    <x v="0"/>
    <x v="1"/>
    <n v="37"/>
    <x v="0"/>
    <n v="8"/>
    <x v="1"/>
    <n v="136129.49"/>
    <n v="151226.18"/>
    <x v="2"/>
    <x v="2"/>
    <s v="Yes"/>
    <x v="0"/>
    <n v="0"/>
    <x v="1"/>
  </r>
  <r>
    <n v="15626578"/>
    <s v="Milne"/>
    <n v="622"/>
    <x v="0"/>
    <x v="0"/>
    <x v="1"/>
    <n v="26"/>
    <x v="2"/>
    <n v="9"/>
    <x v="1"/>
    <n v="153237.59"/>
    <n v="0"/>
    <x v="0"/>
    <x v="2"/>
    <s v="Yes"/>
    <x v="0"/>
    <n v="0"/>
    <x v="1"/>
  </r>
  <r>
    <n v="15776223"/>
    <s v="Davide"/>
    <n v="597"/>
    <x v="0"/>
    <x v="0"/>
    <x v="0"/>
    <n v="42"/>
    <x v="0"/>
    <n v="4"/>
    <x v="2"/>
    <n v="106841.12"/>
    <n v="64740.12"/>
    <x v="1"/>
    <x v="0"/>
    <s v="Yes"/>
    <x v="0"/>
    <n v="0"/>
    <x v="1"/>
  </r>
  <r>
    <n v="15705953"/>
    <s v="Kodilinyechukwu"/>
    <n v="721"/>
    <x v="2"/>
    <x v="1"/>
    <x v="1"/>
    <n v="51"/>
    <x v="1"/>
    <n v="0"/>
    <x v="0"/>
    <n v="109078.35"/>
    <n v="169312.13"/>
    <x v="2"/>
    <x v="0"/>
    <s v="No"/>
    <x v="1"/>
    <n v="1"/>
    <x v="0"/>
  </r>
  <r>
    <n v="15802593"/>
    <s v="Little"/>
    <n v="504"/>
    <x v="1"/>
    <x v="0"/>
    <x v="0"/>
    <n v="49"/>
    <x v="1"/>
    <n v="7"/>
    <x v="1"/>
    <n v="87822.14"/>
    <n v="0"/>
    <x v="0"/>
    <x v="1"/>
    <s v="Yes"/>
    <x v="0"/>
    <n v="1"/>
    <x v="0"/>
  </r>
  <r>
    <n v="15615457"/>
    <s v="Burns"/>
    <n v="842"/>
    <x v="3"/>
    <x v="1"/>
    <x v="0"/>
    <n v="44"/>
    <x v="0"/>
    <n v="2"/>
    <x v="0"/>
    <n v="126644.98"/>
    <n v="112652.08"/>
    <x v="3"/>
    <x v="2"/>
    <s v="No"/>
    <x v="1"/>
    <n v="0"/>
    <x v="1"/>
  </r>
  <r>
    <n v="15708916"/>
    <s v="Paterson"/>
    <n v="587"/>
    <x v="0"/>
    <x v="0"/>
    <x v="1"/>
    <n v="38"/>
    <x v="0"/>
    <n v="0"/>
    <x v="0"/>
    <n v="47414.15"/>
    <n v="0"/>
    <x v="0"/>
    <x v="2"/>
    <s v="No"/>
    <x v="1"/>
    <n v="0"/>
    <x v="1"/>
  </r>
  <r>
    <n v="15720187"/>
    <s v="Han"/>
    <n v="479"/>
    <x v="1"/>
    <x v="2"/>
    <x v="0"/>
    <n v="30"/>
    <x v="2"/>
    <n v="7"/>
    <x v="1"/>
    <n v="41879.99"/>
    <n v="143964.35999999999"/>
    <x v="3"/>
    <x v="2"/>
    <s v="No"/>
    <x v="1"/>
    <n v="0"/>
    <x v="1"/>
  </r>
  <r>
    <n v="15595440"/>
    <s v="Kryukova"/>
    <n v="508"/>
    <x v="1"/>
    <x v="0"/>
    <x v="1"/>
    <n v="49"/>
    <x v="1"/>
    <n v="7"/>
    <x v="1"/>
    <n v="75808.100000000006"/>
    <n v="122451.46"/>
    <x v="3"/>
    <x v="2"/>
    <s v="Yes"/>
    <x v="0"/>
    <n v="0"/>
    <x v="1"/>
  </r>
  <r>
    <n v="15600651"/>
    <s v="Ijendu"/>
    <n v="749"/>
    <x v="4"/>
    <x v="0"/>
    <x v="1"/>
    <n v="24"/>
    <x v="3"/>
    <n v="1"/>
    <x v="0"/>
    <n v="47911.03"/>
    <n v="0"/>
    <x v="0"/>
    <x v="1"/>
    <s v="Yes"/>
    <x v="0"/>
    <n v="0"/>
    <x v="1"/>
  </r>
  <r>
    <n v="15750141"/>
    <s v="Reichard"/>
    <n v="721"/>
    <x v="2"/>
    <x v="2"/>
    <x v="0"/>
    <n v="36"/>
    <x v="0"/>
    <n v="3"/>
    <x v="2"/>
    <n v="28737.78"/>
    <n v="65253.07"/>
    <x v="1"/>
    <x v="2"/>
    <s v="No"/>
    <x v="1"/>
    <n v="0"/>
    <x v="1"/>
  </r>
  <r>
    <n v="15657284"/>
    <s v="Day"/>
    <n v="674"/>
    <x v="2"/>
    <x v="2"/>
    <x v="1"/>
    <n v="47"/>
    <x v="1"/>
    <n v="6"/>
    <x v="2"/>
    <n v="2079.1999999999998"/>
    <n v="106901.94"/>
    <x v="3"/>
    <x v="0"/>
    <s v="Yes"/>
    <x v="0"/>
    <n v="1"/>
    <x v="0"/>
  </r>
  <r>
    <n v="15763063"/>
    <s v="Price"/>
    <n v="685"/>
    <x v="2"/>
    <x v="1"/>
    <x v="0"/>
    <n v="25"/>
    <x v="2"/>
    <n v="10"/>
    <x v="1"/>
    <n v="121562.33"/>
    <n v="128509.63"/>
    <x v="3"/>
    <x v="0"/>
    <s v="No"/>
    <x v="1"/>
    <n v="0"/>
    <x v="1"/>
  </r>
  <r>
    <n v="15709324"/>
    <s v="Bruce"/>
    <n v="417"/>
    <x v="1"/>
    <x v="0"/>
    <x v="1"/>
    <n v="34"/>
    <x v="2"/>
    <n v="7"/>
    <x v="1"/>
    <n v="55003.79"/>
    <n v="0"/>
    <x v="0"/>
    <x v="2"/>
    <s v="No"/>
    <x v="1"/>
    <n v="0"/>
    <x v="1"/>
  </r>
  <r>
    <n v="15711309"/>
    <s v="Sumrall"/>
    <n v="574"/>
    <x v="1"/>
    <x v="2"/>
    <x v="1"/>
    <n v="33"/>
    <x v="2"/>
    <n v="3"/>
    <x v="2"/>
    <n v="193131.42"/>
    <n v="129834.67"/>
    <x v="3"/>
    <x v="0"/>
    <s v="No"/>
    <x v="1"/>
    <n v="0"/>
    <x v="1"/>
  </r>
  <r>
    <n v="15775318"/>
    <s v="Lu"/>
    <n v="590"/>
    <x v="0"/>
    <x v="1"/>
    <x v="0"/>
    <n v="51"/>
    <x v="1"/>
    <n v="3"/>
    <x v="2"/>
    <n v="191932.27"/>
    <n v="154962.99"/>
    <x v="2"/>
    <x v="1"/>
    <s v="Yes"/>
    <x v="0"/>
    <n v="1"/>
    <x v="0"/>
  </r>
  <r>
    <n v="15705515"/>
    <s v="Lazarev"/>
    <n v="587"/>
    <x v="0"/>
    <x v="2"/>
    <x v="1"/>
    <n v="40"/>
    <x v="0"/>
    <n v="5"/>
    <x v="2"/>
    <n v="159418.1"/>
    <n v="138241.9"/>
    <x v="3"/>
    <x v="2"/>
    <s v="No"/>
    <x v="1"/>
    <n v="0"/>
    <x v="1"/>
  </r>
  <r>
    <n v="15634844"/>
    <s v="Miller"/>
    <n v="598"/>
    <x v="0"/>
    <x v="2"/>
    <x v="1"/>
    <n v="41"/>
    <x v="0"/>
    <n v="3"/>
    <x v="2"/>
    <n v="191468.78"/>
    <n v="91536.93"/>
    <x v="1"/>
    <x v="0"/>
    <s v="No"/>
    <x v="1"/>
    <n v="1"/>
    <x v="0"/>
  </r>
  <r>
    <n v="15717046"/>
    <s v="Wentworth-Shields"/>
    <n v="741"/>
    <x v="4"/>
    <x v="1"/>
    <x v="1"/>
    <n v="53"/>
    <x v="1"/>
    <n v="3"/>
    <x v="2"/>
    <n v="38913.68"/>
    <n v="0"/>
    <x v="0"/>
    <x v="2"/>
    <s v="Yes"/>
    <x v="0"/>
    <n v="0"/>
    <x v="1"/>
  </r>
  <r>
    <n v="15571816"/>
    <s v="Ritchie"/>
    <n v="850"/>
    <x v="3"/>
    <x v="1"/>
    <x v="0"/>
    <n v="70"/>
    <x v="5"/>
    <n v="5"/>
    <x v="2"/>
    <n v="705.18"/>
    <n v="0"/>
    <x v="0"/>
    <x v="0"/>
    <s v="Yes"/>
    <x v="0"/>
    <n v="0"/>
    <x v="1"/>
  </r>
  <r>
    <n v="15670080"/>
    <s v="Mackenzie"/>
    <n v="584"/>
    <x v="0"/>
    <x v="2"/>
    <x v="0"/>
    <n v="29"/>
    <x v="2"/>
    <n v="7"/>
    <x v="1"/>
    <n v="138490.03"/>
    <n v="105204.01"/>
    <x v="3"/>
    <x v="0"/>
    <s v="Yes"/>
    <x v="0"/>
    <n v="0"/>
    <x v="1"/>
  </r>
  <r>
    <n v="15800440"/>
    <s v="Power"/>
    <n v="650"/>
    <x v="0"/>
    <x v="1"/>
    <x v="1"/>
    <n v="61"/>
    <x v="4"/>
    <n v="1"/>
    <x v="0"/>
    <n v="82970.69"/>
    <n v="152968.73000000001"/>
    <x v="2"/>
    <x v="0"/>
    <s v="Yes"/>
    <x v="0"/>
    <n v="0"/>
    <x v="1"/>
  </r>
  <r>
    <n v="15665678"/>
    <s v="Tan"/>
    <n v="607"/>
    <x v="0"/>
    <x v="1"/>
    <x v="1"/>
    <n v="36"/>
    <x v="0"/>
    <n v="8"/>
    <x v="1"/>
    <n v="76744.72"/>
    <n v="158261.68"/>
    <x v="2"/>
    <x v="0"/>
    <s v="Yes"/>
    <x v="0"/>
    <n v="0"/>
    <x v="1"/>
  </r>
  <r>
    <n v="15665956"/>
    <s v="Pendergrass"/>
    <n v="509"/>
    <x v="1"/>
    <x v="0"/>
    <x v="0"/>
    <n v="46"/>
    <x v="1"/>
    <n v="1"/>
    <x v="0"/>
    <n v="71244.59"/>
    <n v="0"/>
    <x v="0"/>
    <x v="0"/>
    <s v="No"/>
    <x v="1"/>
    <n v="1"/>
    <x v="0"/>
  </r>
  <r>
    <n v="15788126"/>
    <s v="Evans"/>
    <n v="689"/>
    <x v="2"/>
    <x v="1"/>
    <x v="0"/>
    <n v="38"/>
    <x v="0"/>
    <n v="6"/>
    <x v="2"/>
    <n v="12182.15"/>
    <n v="121021.05"/>
    <x v="3"/>
    <x v="0"/>
    <s v="Yes"/>
    <x v="0"/>
    <n v="0"/>
    <x v="1"/>
  </r>
  <r>
    <n v="15811773"/>
    <s v="Hsia"/>
    <n v="543"/>
    <x v="1"/>
    <x v="0"/>
    <x v="1"/>
    <n v="36"/>
    <x v="0"/>
    <n v="4"/>
    <x v="2"/>
    <n v="141210.5"/>
    <n v="0"/>
    <x v="0"/>
    <x v="2"/>
    <s v="Yes"/>
    <x v="0"/>
    <n v="0"/>
    <x v="1"/>
  </r>
  <r>
    <n v="15651674"/>
    <s v="Billson"/>
    <n v="438"/>
    <x v="1"/>
    <x v="1"/>
    <x v="0"/>
    <n v="54"/>
    <x v="1"/>
    <n v="2"/>
    <x v="0"/>
    <n v="191763.07"/>
    <n v="0"/>
    <x v="0"/>
    <x v="0"/>
    <s v="No"/>
    <x v="1"/>
    <n v="1"/>
    <x v="0"/>
  </r>
  <r>
    <n v="15689614"/>
    <s v="Teng"/>
    <n v="687"/>
    <x v="2"/>
    <x v="1"/>
    <x v="0"/>
    <n v="63"/>
    <x v="4"/>
    <n v="1"/>
    <x v="0"/>
    <n v="37938.74"/>
    <n v="137715.66"/>
    <x v="3"/>
    <x v="0"/>
    <s v="Yes"/>
    <x v="0"/>
    <n v="0"/>
    <x v="1"/>
  </r>
  <r>
    <n v="15795564"/>
    <s v="Moretti"/>
    <n v="737"/>
    <x v="2"/>
    <x v="2"/>
    <x v="1"/>
    <n v="31"/>
    <x v="2"/>
    <n v="5"/>
    <x v="2"/>
    <n v="74890.58"/>
    <n v="121192.22"/>
    <x v="3"/>
    <x v="2"/>
    <s v="Yes"/>
    <x v="0"/>
    <n v="0"/>
    <x v="1"/>
  </r>
  <r>
    <n v="15706647"/>
    <s v="Jordan"/>
    <n v="761"/>
    <x v="4"/>
    <x v="0"/>
    <x v="1"/>
    <n v="31"/>
    <x v="2"/>
    <n v="7"/>
    <x v="1"/>
    <n v="166698.18"/>
    <n v="0"/>
    <x v="0"/>
    <x v="1"/>
    <s v="Yes"/>
    <x v="0"/>
    <n v="0"/>
    <x v="1"/>
  </r>
  <r>
    <n v="15728505"/>
    <s v="Ts'ao"/>
    <n v="601"/>
    <x v="0"/>
    <x v="0"/>
    <x v="1"/>
    <n v="44"/>
    <x v="0"/>
    <n v="1"/>
    <x v="0"/>
    <n v="62678.53"/>
    <n v="100486.18"/>
    <x v="3"/>
    <x v="2"/>
    <s v="Yes"/>
    <x v="0"/>
    <n v="0"/>
    <x v="1"/>
  </r>
  <r>
    <n v="15730076"/>
    <s v="Osborne"/>
    <n v="651"/>
    <x v="0"/>
    <x v="0"/>
    <x v="1"/>
    <n v="45"/>
    <x v="1"/>
    <n v="1"/>
    <x v="0"/>
    <n v="67740.08"/>
    <n v="0"/>
    <x v="0"/>
    <x v="0"/>
    <s v="No"/>
    <x v="1"/>
    <n v="1"/>
    <x v="0"/>
  </r>
  <r>
    <n v="15622003"/>
    <s v="Carslaw"/>
    <n v="745"/>
    <x v="4"/>
    <x v="0"/>
    <x v="1"/>
    <n v="35"/>
    <x v="0"/>
    <n v="9"/>
    <x v="1"/>
    <n v="161519.76999999999"/>
    <n v="92566.53"/>
    <x v="1"/>
    <x v="2"/>
    <s v="No"/>
    <x v="1"/>
    <n v="0"/>
    <x v="1"/>
  </r>
  <r>
    <n v="15607312"/>
    <s v="Ch'ang"/>
    <n v="648"/>
    <x v="0"/>
    <x v="1"/>
    <x v="0"/>
    <n v="49"/>
    <x v="1"/>
    <n v="10"/>
    <x v="1"/>
    <n v="159835.78"/>
    <n v="0"/>
    <x v="0"/>
    <x v="2"/>
    <s v="Yes"/>
    <x v="0"/>
    <n v="1"/>
    <x v="0"/>
  </r>
  <r>
    <n v="15644753"/>
    <s v="Hung"/>
    <n v="848"/>
    <x v="3"/>
    <x v="1"/>
    <x v="1"/>
    <n v="40"/>
    <x v="0"/>
    <n v="3"/>
    <x v="2"/>
    <n v="30876.84"/>
    <n v="110929.96"/>
    <x v="3"/>
    <x v="0"/>
    <s v="Yes"/>
    <x v="0"/>
    <n v="0"/>
    <x v="1"/>
  </r>
  <r>
    <n v="15653620"/>
    <s v="Gordon"/>
    <n v="546"/>
    <x v="1"/>
    <x v="0"/>
    <x v="0"/>
    <n v="27"/>
    <x v="2"/>
    <n v="8"/>
    <x v="1"/>
    <n v="14858.1"/>
    <n v="0"/>
    <x v="0"/>
    <x v="2"/>
    <s v="Yes"/>
    <x v="0"/>
    <n v="0"/>
    <x v="1"/>
  </r>
  <r>
    <n v="15761986"/>
    <s v="Obialo"/>
    <n v="439"/>
    <x v="1"/>
    <x v="1"/>
    <x v="0"/>
    <n v="32"/>
    <x v="2"/>
    <n v="3"/>
    <x v="2"/>
    <n v="75685.97"/>
    <n v="138901.60999999999"/>
    <x v="3"/>
    <x v="0"/>
    <s v="No"/>
    <x v="1"/>
    <n v="0"/>
    <x v="1"/>
  </r>
  <r>
    <n v="15633922"/>
    <s v="Gray"/>
    <n v="755"/>
    <x v="4"/>
    <x v="0"/>
    <x v="1"/>
    <n v="30"/>
    <x v="2"/>
    <n v="4"/>
    <x v="2"/>
    <n v="144183.1"/>
    <n v="123217.66"/>
    <x v="3"/>
    <x v="2"/>
    <s v="Yes"/>
    <x v="0"/>
    <n v="0"/>
    <x v="1"/>
  </r>
  <r>
    <n v="15734674"/>
    <s v="Lin"/>
    <n v="593"/>
    <x v="0"/>
    <x v="0"/>
    <x v="0"/>
    <n v="41"/>
    <x v="0"/>
    <n v="6"/>
    <x v="2"/>
    <n v="65170.66"/>
    <n v="0"/>
    <x v="0"/>
    <x v="0"/>
    <s v="No"/>
    <x v="1"/>
    <n v="0"/>
    <x v="1"/>
  </r>
  <r>
    <n v="15658032"/>
    <s v="Hopkins"/>
    <n v="701"/>
    <x v="2"/>
    <x v="0"/>
    <x v="1"/>
    <n v="39"/>
    <x v="0"/>
    <n v="2"/>
    <x v="0"/>
    <n v="82526.92"/>
    <n v="0"/>
    <x v="0"/>
    <x v="2"/>
    <s v="Yes"/>
    <x v="0"/>
    <n v="0"/>
    <x v="1"/>
  </r>
  <r>
    <n v="15692671"/>
    <s v="Dobson"/>
    <n v="701"/>
    <x v="2"/>
    <x v="1"/>
    <x v="1"/>
    <n v="36"/>
    <x v="0"/>
    <n v="8"/>
    <x v="1"/>
    <n v="169161.46"/>
    <n v="0"/>
    <x v="0"/>
    <x v="2"/>
    <s v="No"/>
    <x v="1"/>
    <n v="0"/>
    <x v="1"/>
  </r>
  <r>
    <n v="15737741"/>
    <s v="McKay"/>
    <n v="607"/>
    <x v="0"/>
    <x v="1"/>
    <x v="0"/>
    <n v="33"/>
    <x v="2"/>
    <n v="2"/>
    <x v="0"/>
    <n v="109291.39"/>
    <n v="108431.87"/>
    <x v="3"/>
    <x v="2"/>
    <s v="Yes"/>
    <x v="0"/>
    <n v="1"/>
    <x v="0"/>
  </r>
  <r>
    <n v="15576352"/>
    <s v="Revell"/>
    <n v="586"/>
    <x v="0"/>
    <x v="1"/>
    <x v="0"/>
    <n v="57"/>
    <x v="4"/>
    <n v="3"/>
    <x v="2"/>
    <n v="6057.81"/>
    <n v="0"/>
    <x v="0"/>
    <x v="2"/>
    <s v="Yes"/>
    <x v="0"/>
    <n v="0"/>
    <x v="1"/>
  </r>
  <r>
    <n v="15753719"/>
    <s v="Rickards"/>
    <n v="547"/>
    <x v="1"/>
    <x v="2"/>
    <x v="0"/>
    <n v="30"/>
    <x v="2"/>
    <n v="9"/>
    <x v="1"/>
    <n v="77077.14"/>
    <n v="72392.41"/>
    <x v="1"/>
    <x v="0"/>
    <s v="No"/>
    <x v="1"/>
    <n v="0"/>
    <x v="1"/>
  </r>
  <r>
    <n v="15803689"/>
    <s v="Begum"/>
    <n v="647"/>
    <x v="0"/>
    <x v="2"/>
    <x v="0"/>
    <n v="51"/>
    <x v="1"/>
    <n v="1"/>
    <x v="0"/>
    <n v="54954.51"/>
    <n v="119741.77"/>
    <x v="3"/>
    <x v="2"/>
    <s v="No"/>
    <x v="1"/>
    <n v="1"/>
    <x v="0"/>
  </r>
  <r>
    <n v="15718057"/>
    <s v="Onyinyechukwuka"/>
    <n v="760"/>
    <x v="4"/>
    <x v="0"/>
    <x v="0"/>
    <n v="51"/>
    <x v="1"/>
    <n v="2"/>
    <x v="0"/>
    <n v="179614.8"/>
    <n v="100946.71"/>
    <x v="3"/>
    <x v="0"/>
    <s v="No"/>
    <x v="1"/>
    <n v="1"/>
    <x v="0"/>
  </r>
  <r>
    <n v="15722010"/>
    <s v="Zuyev"/>
    <n v="621"/>
    <x v="0"/>
    <x v="1"/>
    <x v="1"/>
    <n v="53"/>
    <x v="1"/>
    <n v="9"/>
    <x v="1"/>
    <n v="35588.07"/>
    <n v="170491.84"/>
    <x v="2"/>
    <x v="0"/>
    <s v="No"/>
    <x v="1"/>
    <n v="1"/>
    <x v="0"/>
  </r>
  <r>
    <n v="15680998"/>
    <s v="Nwankwo"/>
    <n v="725"/>
    <x v="2"/>
    <x v="0"/>
    <x v="1"/>
    <n v="44"/>
    <x v="0"/>
    <n v="5"/>
    <x v="2"/>
    <n v="117356.14"/>
    <n v="0"/>
    <x v="0"/>
    <x v="0"/>
    <s v="Yes"/>
    <x v="0"/>
    <n v="0"/>
    <x v="1"/>
  </r>
  <r>
    <n v="15614782"/>
    <s v="Hao"/>
    <n v="526"/>
    <x v="1"/>
    <x v="0"/>
    <x v="1"/>
    <n v="36"/>
    <x v="0"/>
    <n v="1"/>
    <x v="0"/>
    <n v="160696.72"/>
    <n v="0"/>
    <x v="0"/>
    <x v="0"/>
    <s v="No"/>
    <x v="1"/>
    <n v="0"/>
    <x v="1"/>
  </r>
  <r>
    <n v="15591047"/>
    <s v="Ma"/>
    <n v="519"/>
    <x v="1"/>
    <x v="1"/>
    <x v="0"/>
    <n v="47"/>
    <x v="1"/>
    <n v="6"/>
    <x v="2"/>
    <n v="147278.43"/>
    <n v="157296.01999999999"/>
    <x v="2"/>
    <x v="2"/>
    <s v="No"/>
    <x v="1"/>
    <n v="1"/>
    <x v="0"/>
  </r>
  <r>
    <n v="15788291"/>
    <s v="Okwuadigbo"/>
    <n v="713"/>
    <x v="2"/>
    <x v="2"/>
    <x v="0"/>
    <n v="38"/>
    <x v="0"/>
    <n v="7"/>
    <x v="1"/>
    <n v="56594.36"/>
    <n v="144606.22"/>
    <x v="3"/>
    <x v="0"/>
    <s v="Yes"/>
    <x v="0"/>
    <n v="1"/>
    <x v="0"/>
  </r>
  <r>
    <n v="15604044"/>
    <s v="Mitchell"/>
    <n v="700"/>
    <x v="2"/>
    <x v="0"/>
    <x v="1"/>
    <n v="38"/>
    <x v="0"/>
    <n v="8"/>
    <x v="1"/>
    <n v="1299.75"/>
    <n v="134811.29999999999"/>
    <x v="3"/>
    <x v="0"/>
    <s v="No"/>
    <x v="1"/>
    <n v="0"/>
    <x v="1"/>
  </r>
  <r>
    <n v="15679587"/>
    <s v="Chan"/>
    <n v="666"/>
    <x v="0"/>
    <x v="0"/>
    <x v="0"/>
    <n v="34"/>
    <x v="2"/>
    <n v="9"/>
    <x v="1"/>
    <n v="25095.03"/>
    <n v="115897.12"/>
    <x v="3"/>
    <x v="0"/>
    <s v="Yes"/>
    <x v="0"/>
    <n v="0"/>
    <x v="1"/>
  </r>
  <r>
    <n v="15775153"/>
    <s v="Buchi"/>
    <n v="630"/>
    <x v="0"/>
    <x v="1"/>
    <x v="1"/>
    <n v="32"/>
    <x v="2"/>
    <n v="4"/>
    <x v="2"/>
    <n v="146326.45000000001"/>
    <n v="82034"/>
    <x v="1"/>
    <x v="0"/>
    <s v="No"/>
    <x v="1"/>
    <n v="0"/>
    <x v="1"/>
  </r>
  <r>
    <n v="15603925"/>
    <s v="Greco"/>
    <n v="779"/>
    <x v="4"/>
    <x v="1"/>
    <x v="0"/>
    <n v="26"/>
    <x v="2"/>
    <n v="4"/>
    <x v="2"/>
    <n v="38296.21"/>
    <n v="174318.13"/>
    <x v="2"/>
    <x v="2"/>
    <s v="Yes"/>
    <x v="0"/>
    <n v="0"/>
    <x v="1"/>
  </r>
  <r>
    <n v="15680970"/>
    <s v="Lombardi"/>
    <n v="611"/>
    <x v="0"/>
    <x v="2"/>
    <x v="0"/>
    <n v="41"/>
    <x v="0"/>
    <n v="2"/>
    <x v="0"/>
    <n v="164061.6"/>
    <n v="114206.84"/>
    <x v="3"/>
    <x v="0"/>
    <s v="No"/>
    <x v="1"/>
    <n v="0"/>
    <x v="1"/>
  </r>
  <r>
    <n v="15697183"/>
    <s v="Uchenna"/>
    <n v="685"/>
    <x v="2"/>
    <x v="1"/>
    <x v="1"/>
    <n v="43"/>
    <x v="0"/>
    <n v="9"/>
    <x v="1"/>
    <n v="107811.28"/>
    <n v="0"/>
    <x v="0"/>
    <x v="2"/>
    <s v="No"/>
    <x v="1"/>
    <n v="0"/>
    <x v="1"/>
  </r>
  <r>
    <n v="15567446"/>
    <s v="Coffman"/>
    <n v="646"/>
    <x v="0"/>
    <x v="2"/>
    <x v="1"/>
    <n v="39"/>
    <x v="0"/>
    <n v="9"/>
    <x v="1"/>
    <n v="30838.51"/>
    <n v="111574.41"/>
    <x v="3"/>
    <x v="0"/>
    <s v="Yes"/>
    <x v="0"/>
    <n v="0"/>
    <x v="1"/>
  </r>
  <r>
    <n v="15637476"/>
    <s v="Alexandrova"/>
    <n v="683"/>
    <x v="2"/>
    <x v="2"/>
    <x v="0"/>
    <n v="57"/>
    <x v="4"/>
    <n v="5"/>
    <x v="2"/>
    <n v="9221.7800000000007"/>
    <n v="162448.69"/>
    <x v="2"/>
    <x v="0"/>
    <s v="No"/>
    <x v="1"/>
    <n v="1"/>
    <x v="0"/>
  </r>
  <r>
    <n v="15714939"/>
    <s v="Fallaci"/>
    <n v="484"/>
    <x v="1"/>
    <x v="2"/>
    <x v="0"/>
    <n v="34"/>
    <x v="2"/>
    <n v="4"/>
    <x v="2"/>
    <n v="33738.269999999997"/>
    <n v="148249.54"/>
    <x v="3"/>
    <x v="0"/>
    <s v="Yes"/>
    <x v="0"/>
    <n v="0"/>
    <x v="1"/>
  </r>
  <r>
    <n v="15683503"/>
    <s v="Hudson"/>
    <n v="601"/>
    <x v="0"/>
    <x v="0"/>
    <x v="0"/>
    <n v="43"/>
    <x v="0"/>
    <n v="8"/>
    <x v="1"/>
    <n v="110916.15"/>
    <n v="0"/>
    <x v="0"/>
    <x v="1"/>
    <s v="Yes"/>
    <x v="0"/>
    <n v="1"/>
    <x v="0"/>
  </r>
  <r>
    <n v="15645569"/>
    <s v="Mai"/>
    <n v="762"/>
    <x v="4"/>
    <x v="1"/>
    <x v="0"/>
    <n v="26"/>
    <x v="2"/>
    <n v="7"/>
    <x v="1"/>
    <n v="169654.57"/>
    <n v="123709.46"/>
    <x v="3"/>
    <x v="2"/>
    <s v="Yes"/>
    <x v="0"/>
    <n v="0"/>
    <x v="1"/>
  </r>
  <r>
    <n v="15782569"/>
    <s v="Stout"/>
    <n v="687"/>
    <x v="2"/>
    <x v="0"/>
    <x v="0"/>
    <n v="72"/>
    <x v="5"/>
    <n v="9"/>
    <x v="1"/>
    <n v="69829.399999999994"/>
    <n v="0"/>
    <x v="0"/>
    <x v="0"/>
    <s v="Yes"/>
    <x v="0"/>
    <n v="0"/>
    <x v="1"/>
  </r>
  <r>
    <n v="15592387"/>
    <s v="Burke"/>
    <n v="566"/>
    <x v="1"/>
    <x v="0"/>
    <x v="1"/>
    <n v="30"/>
    <x v="2"/>
    <n v="5"/>
    <x v="2"/>
    <n v="54926.51"/>
    <n v="0"/>
    <x v="0"/>
    <x v="0"/>
    <s v="No"/>
    <x v="1"/>
    <n v="1"/>
    <x v="0"/>
  </r>
  <r>
    <n v="15609286"/>
    <s v="Chadwick"/>
    <n v="702"/>
    <x v="2"/>
    <x v="0"/>
    <x v="1"/>
    <n v="37"/>
    <x v="0"/>
    <n v="10"/>
    <x v="1"/>
    <n v="94728.49"/>
    <n v="150525.79999999999"/>
    <x v="2"/>
    <x v="0"/>
    <s v="Yes"/>
    <x v="0"/>
    <n v="0"/>
    <x v="1"/>
  </r>
  <r>
    <n v="15814035"/>
    <s v="Lawrence"/>
    <n v="601"/>
    <x v="0"/>
    <x v="0"/>
    <x v="1"/>
    <n v="29"/>
    <x v="2"/>
    <n v="9"/>
    <x v="1"/>
    <n v="80393.27"/>
    <n v="0"/>
    <x v="0"/>
    <x v="0"/>
    <s v="Yes"/>
    <x v="0"/>
    <n v="0"/>
    <x v="1"/>
  </r>
  <r>
    <n v="15661249"/>
    <s v="Bellucci"/>
    <n v="699"/>
    <x v="2"/>
    <x v="0"/>
    <x v="1"/>
    <n v="53"/>
    <x v="1"/>
    <n v="4"/>
    <x v="2"/>
    <n v="111307.98"/>
    <n v="0"/>
    <x v="0"/>
    <x v="2"/>
    <s v="Yes"/>
    <x v="0"/>
    <n v="0"/>
    <x v="1"/>
  </r>
  <r>
    <n v="15629117"/>
    <s v="Harper"/>
    <n v="584"/>
    <x v="0"/>
    <x v="0"/>
    <x v="1"/>
    <n v="28"/>
    <x v="2"/>
    <n v="10"/>
    <x v="1"/>
    <n v="19834.32"/>
    <n v="0"/>
    <x v="0"/>
    <x v="2"/>
    <s v="No"/>
    <x v="1"/>
    <n v="0"/>
    <x v="1"/>
  </r>
  <r>
    <n v="15607170"/>
    <s v="Boyle"/>
    <n v="699"/>
    <x v="2"/>
    <x v="0"/>
    <x v="1"/>
    <n v="35"/>
    <x v="0"/>
    <n v="5"/>
    <x v="2"/>
    <n v="78397.240000000005"/>
    <n v="0"/>
    <x v="0"/>
    <x v="2"/>
    <s v="Yes"/>
    <x v="0"/>
    <n v="0"/>
    <x v="1"/>
  </r>
  <r>
    <n v="15586585"/>
    <s v="Duncan"/>
    <n v="698"/>
    <x v="2"/>
    <x v="2"/>
    <x v="0"/>
    <n v="51"/>
    <x v="1"/>
    <n v="2"/>
    <x v="0"/>
    <n v="86410.28"/>
    <n v="111018.98"/>
    <x v="3"/>
    <x v="0"/>
    <s v="No"/>
    <x v="1"/>
    <n v="0"/>
    <x v="1"/>
  </r>
  <r>
    <n v="15686611"/>
    <s v="Moss"/>
    <n v="495"/>
    <x v="1"/>
    <x v="0"/>
    <x v="1"/>
    <n v="30"/>
    <x v="2"/>
    <n v="10"/>
    <x v="1"/>
    <n v="172749.65"/>
    <n v="129755.99"/>
    <x v="3"/>
    <x v="0"/>
    <s v="No"/>
    <x v="1"/>
    <n v="0"/>
    <x v="1"/>
  </r>
  <r>
    <n v="15603203"/>
    <s v="Avdeyeva"/>
    <n v="650"/>
    <x v="0"/>
    <x v="0"/>
    <x v="0"/>
    <n v="27"/>
    <x v="2"/>
    <n v="6"/>
    <x v="2"/>
    <n v="1002.39"/>
    <n v="0"/>
    <x v="0"/>
    <x v="2"/>
    <s v="No"/>
    <x v="1"/>
    <n v="0"/>
    <x v="1"/>
  </r>
  <r>
    <n v="15619857"/>
    <s v="Crawford"/>
    <n v="605"/>
    <x v="0"/>
    <x v="0"/>
    <x v="0"/>
    <n v="64"/>
    <x v="4"/>
    <n v="2"/>
    <x v="0"/>
    <n v="13601.79"/>
    <n v="129555.7"/>
    <x v="3"/>
    <x v="0"/>
    <s v="Yes"/>
    <x v="0"/>
    <n v="0"/>
    <x v="1"/>
  </r>
  <r>
    <n v="15805062"/>
    <s v="Lynton"/>
    <n v="667"/>
    <x v="0"/>
    <x v="1"/>
    <x v="1"/>
    <n v="38"/>
    <x v="0"/>
    <n v="1"/>
    <x v="0"/>
    <n v="77866.91"/>
    <n v="87202.38"/>
    <x v="1"/>
    <x v="0"/>
    <s v="Yes"/>
    <x v="0"/>
    <n v="0"/>
    <x v="1"/>
  </r>
  <r>
    <n v="15660271"/>
    <s v="Duncan"/>
    <n v="688"/>
    <x v="2"/>
    <x v="2"/>
    <x v="1"/>
    <n v="26"/>
    <x v="2"/>
    <n v="8"/>
    <x v="1"/>
    <n v="175296.76"/>
    <n v="146133.39000000001"/>
    <x v="3"/>
    <x v="0"/>
    <s v="Yes"/>
    <x v="0"/>
    <n v="0"/>
    <x v="1"/>
  </r>
  <r>
    <n v="15745295"/>
    <s v="Gether"/>
    <n v="727"/>
    <x v="2"/>
    <x v="1"/>
    <x v="0"/>
    <n v="31"/>
    <x v="2"/>
    <n v="0"/>
    <x v="0"/>
    <n v="121751.03999999999"/>
    <n v="0"/>
    <x v="0"/>
    <x v="0"/>
    <s v="No"/>
    <x v="1"/>
    <n v="1"/>
    <x v="0"/>
  </r>
  <r>
    <n v="15719352"/>
    <s v="Davidson"/>
    <n v="754"/>
    <x v="4"/>
    <x v="1"/>
    <x v="1"/>
    <n v="39"/>
    <x v="0"/>
    <n v="6"/>
    <x v="2"/>
    <n v="89593.26"/>
    <n v="170184.99"/>
    <x v="2"/>
    <x v="2"/>
    <s v="No"/>
    <x v="1"/>
    <n v="0"/>
    <x v="1"/>
  </r>
  <r>
    <n v="15766575"/>
    <s v="Larionova"/>
    <n v="612"/>
    <x v="0"/>
    <x v="2"/>
    <x v="0"/>
    <n v="62"/>
    <x v="4"/>
    <n v="8"/>
    <x v="1"/>
    <n v="193437.89"/>
    <n v="140745.32999999999"/>
    <x v="3"/>
    <x v="0"/>
    <s v="No"/>
    <x v="1"/>
    <n v="1"/>
    <x v="0"/>
  </r>
  <r>
    <n v="15594594"/>
    <s v="Loggia"/>
    <n v="546"/>
    <x v="1"/>
    <x v="1"/>
    <x v="1"/>
    <n v="42"/>
    <x v="0"/>
    <n v="7"/>
    <x v="1"/>
    <n v="86945"/>
    <n v="139070.51"/>
    <x v="3"/>
    <x v="0"/>
    <s v="Yes"/>
    <x v="0"/>
    <n v="0"/>
    <x v="1"/>
  </r>
  <r>
    <n v="15646161"/>
    <s v="Steinhoff"/>
    <n v="673"/>
    <x v="2"/>
    <x v="1"/>
    <x v="0"/>
    <n v="37"/>
    <x v="0"/>
    <n v="8"/>
    <x v="1"/>
    <n v="183318.79"/>
    <n v="0"/>
    <x v="0"/>
    <x v="2"/>
    <s v="Yes"/>
    <x v="0"/>
    <n v="0"/>
    <x v="1"/>
  </r>
  <r>
    <n v="15682585"/>
    <s v="Guerra"/>
    <n v="593"/>
    <x v="0"/>
    <x v="0"/>
    <x v="1"/>
    <n v="35"/>
    <x v="0"/>
    <n v="9"/>
    <x v="1"/>
    <n v="71154.100000000006"/>
    <n v="114193.24"/>
    <x v="3"/>
    <x v="0"/>
    <s v="No"/>
    <x v="1"/>
    <n v="0"/>
    <x v="1"/>
  </r>
  <r>
    <n v="15603134"/>
    <s v="Pai"/>
    <n v="656"/>
    <x v="0"/>
    <x v="1"/>
    <x v="0"/>
    <n v="40"/>
    <x v="0"/>
    <n v="10"/>
    <x v="1"/>
    <n v="151887.16"/>
    <n v="167878.5"/>
    <x v="2"/>
    <x v="0"/>
    <s v="Yes"/>
    <x v="0"/>
    <n v="0"/>
    <x v="1"/>
  </r>
  <r>
    <n v="15636444"/>
    <s v="Craig"/>
    <n v="535"/>
    <x v="1"/>
    <x v="2"/>
    <x v="0"/>
    <n v="53"/>
    <x v="1"/>
    <n v="5"/>
    <x v="2"/>
    <n v="75888.649999999994"/>
    <n v="141616.54999999999"/>
    <x v="3"/>
    <x v="2"/>
    <s v="Yes"/>
    <x v="0"/>
    <n v="0"/>
    <x v="1"/>
  </r>
  <r>
    <n v="15773456"/>
    <s v="Lazareva"/>
    <n v="678"/>
    <x v="2"/>
    <x v="2"/>
    <x v="1"/>
    <n v="36"/>
    <x v="0"/>
    <n v="3"/>
    <x v="2"/>
    <n v="89566.74"/>
    <n v="145747.67000000001"/>
    <x v="3"/>
    <x v="2"/>
    <s v="Yes"/>
    <x v="0"/>
    <n v="0"/>
    <x v="1"/>
  </r>
  <r>
    <n v="15745307"/>
    <s v="Ch'iu"/>
    <n v="477"/>
    <x v="1"/>
    <x v="1"/>
    <x v="0"/>
    <n v="48"/>
    <x v="1"/>
    <n v="2"/>
    <x v="0"/>
    <n v="26475.79"/>
    <n v="129120.64"/>
    <x v="3"/>
    <x v="0"/>
    <s v="Yes"/>
    <x v="0"/>
    <n v="0"/>
    <x v="1"/>
  </r>
  <r>
    <n v="15604119"/>
    <s v="Alderete"/>
    <n v="850"/>
    <x v="3"/>
    <x v="1"/>
    <x v="1"/>
    <n v="35"/>
    <x v="0"/>
    <n v="7"/>
    <x v="1"/>
    <n v="126355.8"/>
    <n v="110349.82"/>
    <x v="3"/>
    <x v="0"/>
    <s v="No"/>
    <x v="1"/>
    <n v="0"/>
    <x v="1"/>
  </r>
  <r>
    <n v="15626900"/>
    <s v="Kung"/>
    <n v="427"/>
    <x v="1"/>
    <x v="0"/>
    <x v="1"/>
    <n v="29"/>
    <x v="2"/>
    <n v="1"/>
    <x v="0"/>
    <n v="93839.3"/>
    <n v="141325.56"/>
    <x v="3"/>
    <x v="0"/>
    <s v="Yes"/>
    <x v="0"/>
    <n v="0"/>
    <x v="1"/>
  </r>
  <r>
    <n v="15605447"/>
    <s v="Palermo"/>
    <n v="752"/>
    <x v="4"/>
    <x v="0"/>
    <x v="1"/>
    <n v="49"/>
    <x v="1"/>
    <n v="2"/>
    <x v="0"/>
    <n v="7698.6"/>
    <n v="78653.84"/>
    <x v="1"/>
    <x v="0"/>
    <s v="No"/>
    <x v="1"/>
    <n v="0"/>
    <x v="1"/>
  </r>
  <r>
    <n v="15589030"/>
    <s v="Ts'ai"/>
    <n v="649"/>
    <x v="0"/>
    <x v="0"/>
    <x v="1"/>
    <n v="47"/>
    <x v="1"/>
    <n v="1"/>
    <x v="0"/>
    <n v="145593.85"/>
    <n v="0"/>
    <x v="0"/>
    <x v="2"/>
    <s v="Yes"/>
    <x v="0"/>
    <n v="0"/>
    <x v="1"/>
  </r>
  <r>
    <n v="15692463"/>
    <s v="Rahman"/>
    <n v="799"/>
    <x v="4"/>
    <x v="1"/>
    <x v="0"/>
    <n v="28"/>
    <x v="2"/>
    <n v="3"/>
    <x v="2"/>
    <n v="45042.559999999998"/>
    <n v="142253.65"/>
    <x v="3"/>
    <x v="0"/>
    <s v="No"/>
    <x v="1"/>
    <n v="0"/>
    <x v="1"/>
  </r>
  <r>
    <n v="15712403"/>
    <s v="McMillan"/>
    <n v="589"/>
    <x v="0"/>
    <x v="0"/>
    <x v="0"/>
    <n v="61"/>
    <x v="4"/>
    <n v="1"/>
    <x v="0"/>
    <n v="61108.56"/>
    <n v="0"/>
    <x v="0"/>
    <x v="0"/>
    <s v="No"/>
    <x v="1"/>
    <n v="1"/>
    <x v="0"/>
  </r>
  <r>
    <n v="15811762"/>
    <s v="Pickering"/>
    <n v="583"/>
    <x v="0"/>
    <x v="2"/>
    <x v="0"/>
    <n v="54"/>
    <x v="1"/>
    <n v="6"/>
    <x v="2"/>
    <n v="57553.98"/>
    <n v="115988.86"/>
    <x v="3"/>
    <x v="0"/>
    <s v="No"/>
    <x v="1"/>
    <n v="1"/>
    <x v="0"/>
  </r>
  <r>
    <n v="15718673"/>
    <s v="Mirams"/>
    <n v="839"/>
    <x v="3"/>
    <x v="1"/>
    <x v="0"/>
    <n v="33"/>
    <x v="2"/>
    <n v="10"/>
    <x v="1"/>
    <n v="62674.42"/>
    <n v="75592.429999999993"/>
    <x v="1"/>
    <x v="0"/>
    <s v="No"/>
    <x v="1"/>
    <n v="0"/>
    <x v="1"/>
  </r>
  <r>
    <n v="15724282"/>
    <s v="Tsao"/>
    <n v="540"/>
    <x v="1"/>
    <x v="2"/>
    <x v="1"/>
    <n v="44"/>
    <x v="0"/>
    <n v="3"/>
    <x v="2"/>
    <n v="12120.79"/>
    <n v="164113.04"/>
    <x v="2"/>
    <x v="2"/>
    <s v="Yes"/>
    <x v="0"/>
    <n v="0"/>
    <x v="1"/>
  </r>
  <r>
    <n v="15738181"/>
    <s v="Douglas"/>
    <n v="850"/>
    <x v="3"/>
    <x v="0"/>
    <x v="1"/>
    <n v="31"/>
    <x v="2"/>
    <n v="6"/>
    <x v="2"/>
    <n v="50129.87"/>
    <n v="67996.23"/>
    <x v="1"/>
    <x v="2"/>
    <s v="No"/>
    <x v="1"/>
    <n v="1"/>
    <x v="0"/>
  </r>
  <r>
    <n v="15633648"/>
    <s v="Jideofor"/>
    <n v="696"/>
    <x v="2"/>
    <x v="1"/>
    <x v="0"/>
    <n v="51"/>
    <x v="1"/>
    <n v="5"/>
    <x v="2"/>
    <n v="55022.43"/>
    <n v="0"/>
    <x v="0"/>
    <x v="2"/>
    <s v="No"/>
    <x v="1"/>
    <n v="0"/>
    <x v="1"/>
  </r>
  <r>
    <n v="15603323"/>
    <s v="Bell"/>
    <n v="660"/>
    <x v="0"/>
    <x v="1"/>
    <x v="0"/>
    <n v="33"/>
    <x v="2"/>
    <n v="1"/>
    <x v="0"/>
    <n v="117834.91"/>
    <n v="0"/>
    <x v="0"/>
    <x v="2"/>
    <s v="No"/>
    <x v="1"/>
    <n v="0"/>
    <x v="1"/>
  </r>
  <r>
    <n v="15583725"/>
    <s v="Mairinger"/>
    <n v="682"/>
    <x v="2"/>
    <x v="0"/>
    <x v="1"/>
    <n v="48"/>
    <x v="1"/>
    <n v="1"/>
    <x v="0"/>
    <n v="168840.23"/>
    <n v="138778.15"/>
    <x v="3"/>
    <x v="0"/>
    <s v="Yes"/>
    <x v="0"/>
    <n v="0"/>
    <x v="1"/>
  </r>
  <r>
    <n v="15588350"/>
    <s v="McIntyre"/>
    <n v="744"/>
    <x v="4"/>
    <x v="0"/>
    <x v="0"/>
    <n v="43"/>
    <x v="0"/>
    <n v="10"/>
    <x v="1"/>
    <n v="24234.11"/>
    <n v="147832.15"/>
    <x v="3"/>
    <x v="0"/>
    <s v="Yes"/>
    <x v="0"/>
    <n v="0"/>
    <x v="1"/>
  </r>
  <r>
    <n v="15798398"/>
    <s v="Pagnotto"/>
    <n v="785"/>
    <x v="4"/>
    <x v="0"/>
    <x v="0"/>
    <n v="36"/>
    <x v="0"/>
    <n v="4"/>
    <x v="2"/>
    <n v="190627.01"/>
    <n v="135438.39999999999"/>
    <x v="3"/>
    <x v="0"/>
    <s v="No"/>
    <x v="1"/>
    <n v="0"/>
    <x v="1"/>
  </r>
  <r>
    <n v="15784844"/>
    <s v="K'ung"/>
    <n v="752"/>
    <x v="4"/>
    <x v="1"/>
    <x v="1"/>
    <n v="48"/>
    <x v="1"/>
    <n v="5"/>
    <x v="2"/>
    <n v="156618.38"/>
    <n v="116060.08"/>
    <x v="3"/>
    <x v="0"/>
    <s v="No"/>
    <x v="1"/>
    <n v="1"/>
    <x v="0"/>
  </r>
  <r>
    <n v="15580684"/>
    <s v="Feng"/>
    <n v="706"/>
    <x v="2"/>
    <x v="0"/>
    <x v="0"/>
    <n v="29"/>
    <x v="2"/>
    <n v="5"/>
    <x v="2"/>
    <n v="42334.38"/>
    <n v="112564.62"/>
    <x v="3"/>
    <x v="0"/>
    <s v="No"/>
    <x v="1"/>
    <n v="0"/>
    <x v="1"/>
  </r>
  <r>
    <n v="15809663"/>
    <s v="Donaldson"/>
    <n v="583"/>
    <x v="0"/>
    <x v="0"/>
    <x v="0"/>
    <n v="27"/>
    <x v="2"/>
    <n v="1"/>
    <x v="0"/>
    <n v="110784.42"/>
    <n v="125406.58"/>
    <x v="3"/>
    <x v="0"/>
    <s v="Yes"/>
    <x v="0"/>
    <n v="0"/>
    <x v="1"/>
  </r>
  <r>
    <n v="15640078"/>
    <s v="Chambers"/>
    <n v="660"/>
    <x v="0"/>
    <x v="2"/>
    <x v="0"/>
    <n v="39"/>
    <x v="0"/>
    <n v="5"/>
    <x v="2"/>
    <n v="173683"/>
    <n v="135134.99"/>
    <x v="3"/>
    <x v="0"/>
    <s v="No"/>
    <x v="1"/>
    <n v="1"/>
    <x v="0"/>
  </r>
  <r>
    <n v="15698786"/>
    <s v="Marcelo"/>
    <n v="819"/>
    <x v="3"/>
    <x v="0"/>
    <x v="0"/>
    <n v="39"/>
    <x v="0"/>
    <n v="9"/>
    <x v="1"/>
    <n v="27046.46"/>
    <n v="133102.92000000001"/>
    <x v="3"/>
    <x v="0"/>
    <s v="No"/>
    <x v="1"/>
    <n v="1"/>
    <x v="0"/>
  </r>
  <r>
    <n v="15569807"/>
    <s v="Ejimofor"/>
    <n v="673"/>
    <x v="2"/>
    <x v="0"/>
    <x v="0"/>
    <n v="34"/>
    <x v="2"/>
    <n v="8"/>
    <x v="1"/>
    <n v="20598.59"/>
    <n v="42157.08"/>
    <x v="0"/>
    <x v="0"/>
    <s v="No"/>
    <x v="1"/>
    <n v="1"/>
    <x v="0"/>
  </r>
  <r>
    <n v="15730830"/>
    <s v="Dale"/>
    <n v="752"/>
    <x v="4"/>
    <x v="0"/>
    <x v="0"/>
    <n v="30"/>
    <x v="2"/>
    <n v="3"/>
    <x v="2"/>
    <n v="104991.28"/>
    <n v="0"/>
    <x v="0"/>
    <x v="2"/>
    <s v="Yes"/>
    <x v="0"/>
    <n v="0"/>
    <x v="1"/>
  </r>
  <r>
    <n v="15805112"/>
    <s v="Pokrovsky"/>
    <n v="578"/>
    <x v="1"/>
    <x v="0"/>
    <x v="1"/>
    <n v="38"/>
    <x v="0"/>
    <n v="7"/>
    <x v="1"/>
    <n v="8996.9699999999993"/>
    <n v="82259.289999999994"/>
    <x v="1"/>
    <x v="0"/>
    <s v="No"/>
    <x v="1"/>
    <n v="0"/>
    <x v="1"/>
  </r>
  <r>
    <n v="15633064"/>
    <s v="Stonebraker"/>
    <n v="438"/>
    <x v="1"/>
    <x v="0"/>
    <x v="0"/>
    <n v="36"/>
    <x v="0"/>
    <n v="4"/>
    <x v="2"/>
    <n v="64420.5"/>
    <n v="0"/>
    <x v="0"/>
    <x v="2"/>
    <s v="No"/>
    <x v="1"/>
    <n v="0"/>
    <x v="1"/>
  </r>
  <r>
    <n v="15703119"/>
    <s v="Liang"/>
    <n v="652"/>
    <x v="0"/>
    <x v="0"/>
    <x v="1"/>
    <n v="38"/>
    <x v="0"/>
    <n v="6"/>
    <x v="2"/>
    <n v="145700.22"/>
    <n v="0"/>
    <x v="0"/>
    <x v="2"/>
    <s v="Yes"/>
    <x v="0"/>
    <n v="0"/>
    <x v="1"/>
  </r>
  <r>
    <n v="15730447"/>
    <s v="Anderson"/>
    <n v="629"/>
    <x v="0"/>
    <x v="0"/>
    <x v="0"/>
    <n v="49"/>
    <x v="1"/>
    <n v="4"/>
    <x v="2"/>
    <n v="196335.48"/>
    <n v="0"/>
    <x v="0"/>
    <x v="2"/>
    <s v="Yes"/>
    <x v="0"/>
    <n v="0"/>
    <x v="1"/>
  </r>
  <r>
    <n v="15813850"/>
    <s v="Christian"/>
    <n v="720"/>
    <x v="2"/>
    <x v="0"/>
    <x v="1"/>
    <n v="52"/>
    <x v="1"/>
    <n v="7"/>
    <x v="1"/>
    <n v="14781.12"/>
    <n v="0"/>
    <x v="0"/>
    <x v="0"/>
    <s v="Yes"/>
    <x v="0"/>
    <n v="0"/>
    <x v="1"/>
  </r>
  <r>
    <n v="15711889"/>
    <s v="Mao"/>
    <n v="668"/>
    <x v="0"/>
    <x v="0"/>
    <x v="1"/>
    <n v="42"/>
    <x v="0"/>
    <n v="3"/>
    <x v="2"/>
    <n v="108139.23"/>
    <n v="150461.07"/>
    <x v="2"/>
    <x v="0"/>
    <s v="No"/>
    <x v="1"/>
    <n v="0"/>
    <x v="1"/>
  </r>
  <r>
    <n v="15664610"/>
    <s v="Campbell"/>
    <n v="459"/>
    <x v="1"/>
    <x v="2"/>
    <x v="1"/>
    <n v="48"/>
    <x v="1"/>
    <n v="4"/>
    <x v="2"/>
    <n v="19287.060000000001"/>
    <n v="133994.51999999999"/>
    <x v="3"/>
    <x v="0"/>
    <s v="Yes"/>
    <x v="0"/>
    <n v="1"/>
    <x v="0"/>
  </r>
  <r>
    <n v="15751710"/>
    <s v="Ginikanwa"/>
    <n v="729"/>
    <x v="2"/>
    <x v="1"/>
    <x v="1"/>
    <n v="31"/>
    <x v="2"/>
    <n v="8"/>
    <x v="1"/>
    <n v="9567.39"/>
    <n v="164870.81"/>
    <x v="2"/>
    <x v="2"/>
    <s v="Yes"/>
    <x v="0"/>
    <n v="0"/>
    <x v="1"/>
  </r>
  <r>
    <n v="15692926"/>
    <s v="Toscani"/>
    <n v="498"/>
    <x v="1"/>
    <x v="2"/>
    <x v="1"/>
    <n v="25"/>
    <x v="2"/>
    <n v="8"/>
    <x v="1"/>
    <n v="132210.49"/>
    <n v="121702.73"/>
    <x v="3"/>
    <x v="0"/>
    <s v="Yes"/>
    <x v="0"/>
    <n v="0"/>
    <x v="1"/>
  </r>
  <r>
    <n v="15813741"/>
    <s v="Nnachetam"/>
    <n v="549"/>
    <x v="1"/>
    <x v="1"/>
    <x v="1"/>
    <n v="25"/>
    <x v="2"/>
    <n v="6"/>
    <x v="2"/>
    <n v="21600.11"/>
    <n v="193858.2"/>
    <x v="2"/>
    <x v="0"/>
    <s v="Yes"/>
    <x v="0"/>
    <n v="0"/>
    <x v="1"/>
  </r>
  <r>
    <n v="15698474"/>
    <s v="Sagese"/>
    <n v="601"/>
    <x v="0"/>
    <x v="2"/>
    <x v="0"/>
    <n v="54"/>
    <x v="1"/>
    <n v="1"/>
    <x v="0"/>
    <n v="199661.5"/>
    <n v="131039.97"/>
    <x v="3"/>
    <x v="2"/>
    <s v="Yes"/>
    <x v="0"/>
    <n v="0"/>
    <x v="1"/>
  </r>
  <r>
    <n v="15568595"/>
    <s v="Fleming"/>
    <n v="544"/>
    <x v="1"/>
    <x v="0"/>
    <x v="1"/>
    <n v="64"/>
    <x v="4"/>
    <n v="9"/>
    <x v="1"/>
    <n v="124341.49"/>
    <n v="113829.45"/>
    <x v="3"/>
    <x v="0"/>
    <s v="Yes"/>
    <x v="0"/>
    <n v="0"/>
    <x v="1"/>
  </r>
  <r>
    <n v="15603065"/>
    <s v="Grubb"/>
    <n v="751"/>
    <x v="4"/>
    <x v="0"/>
    <x v="0"/>
    <n v="30"/>
    <x v="2"/>
    <n v="6"/>
    <x v="2"/>
    <n v="15766.1"/>
    <n v="0"/>
    <x v="0"/>
    <x v="2"/>
    <s v="No"/>
    <x v="1"/>
    <n v="0"/>
    <x v="1"/>
  </r>
  <r>
    <n v="15592937"/>
    <s v="Napolitani"/>
    <n v="632"/>
    <x v="0"/>
    <x v="2"/>
    <x v="0"/>
    <n v="41"/>
    <x v="0"/>
    <n v="3"/>
    <x v="2"/>
    <n v="33642.21"/>
    <n v="81877.38"/>
    <x v="1"/>
    <x v="0"/>
    <s v="Yes"/>
    <x v="0"/>
    <n v="0"/>
    <x v="1"/>
  </r>
  <r>
    <n v="15699637"/>
    <s v="Anenechi"/>
    <n v="694"/>
    <x v="2"/>
    <x v="1"/>
    <x v="1"/>
    <n v="57"/>
    <x v="4"/>
    <n v="8"/>
    <x v="1"/>
    <n v="117704.65"/>
    <n v="116326.07"/>
    <x v="3"/>
    <x v="0"/>
    <s v="Yes"/>
    <x v="0"/>
    <n v="0"/>
    <x v="1"/>
  </r>
  <r>
    <n v="15667215"/>
    <s v="Chandler"/>
    <n v="678"/>
    <x v="2"/>
    <x v="0"/>
    <x v="1"/>
    <n v="31"/>
    <x v="2"/>
    <n v="2"/>
    <x v="0"/>
    <n v="58803.28"/>
    <n v="0"/>
    <x v="0"/>
    <x v="2"/>
    <s v="Yes"/>
    <x v="0"/>
    <n v="0"/>
    <x v="1"/>
  </r>
  <r>
    <n v="15788659"/>
    <s v="Howells"/>
    <n v="695"/>
    <x v="2"/>
    <x v="0"/>
    <x v="1"/>
    <n v="46"/>
    <x v="1"/>
    <n v="4"/>
    <x v="2"/>
    <n v="137537.22"/>
    <n v="0"/>
    <x v="0"/>
    <x v="2"/>
    <s v="Yes"/>
    <x v="0"/>
    <n v="0"/>
    <x v="1"/>
  </r>
  <r>
    <n v="15763218"/>
    <s v="Akeroyd"/>
    <n v="661"/>
    <x v="0"/>
    <x v="0"/>
    <x v="0"/>
    <n v="41"/>
    <x v="0"/>
    <n v="1"/>
    <x v="0"/>
    <n v="131300.68"/>
    <n v="0"/>
    <x v="0"/>
    <x v="2"/>
    <s v="Yes"/>
    <x v="0"/>
    <n v="0"/>
    <x v="1"/>
  </r>
  <r>
    <n v="15645772"/>
    <s v="Onwumelu"/>
    <n v="661"/>
    <x v="0"/>
    <x v="0"/>
    <x v="1"/>
    <n v="33"/>
    <x v="2"/>
    <n v="9"/>
    <x v="1"/>
    <n v="84174.81"/>
    <n v="0"/>
    <x v="0"/>
    <x v="2"/>
    <s v="Yes"/>
    <x v="0"/>
    <n v="0"/>
    <x v="1"/>
  </r>
  <r>
    <n v="15725511"/>
    <s v="Wallace"/>
    <n v="559"/>
    <x v="1"/>
    <x v="0"/>
    <x v="0"/>
    <n v="31"/>
    <x v="2"/>
    <n v="3"/>
    <x v="2"/>
    <n v="160941.78"/>
    <n v="127070.73"/>
    <x v="3"/>
    <x v="0"/>
    <s v="Yes"/>
    <x v="0"/>
    <n v="0"/>
    <x v="1"/>
  </r>
  <r>
    <n v="15575024"/>
    <s v="Uwaezuoke"/>
    <n v="503"/>
    <x v="1"/>
    <x v="0"/>
    <x v="1"/>
    <n v="29"/>
    <x v="2"/>
    <n v="3"/>
    <x v="2"/>
    <n v="143954.99"/>
    <n v="0"/>
    <x v="0"/>
    <x v="2"/>
    <s v="Yes"/>
    <x v="0"/>
    <n v="0"/>
    <x v="1"/>
  </r>
  <r>
    <n v="15640825"/>
    <s v="Loyau"/>
    <n v="695"/>
    <x v="2"/>
    <x v="1"/>
    <x v="1"/>
    <n v="46"/>
    <x v="1"/>
    <n v="3"/>
    <x v="2"/>
    <n v="56297.85"/>
    <n v="122549.64"/>
    <x v="3"/>
    <x v="0"/>
    <s v="Yes"/>
    <x v="0"/>
    <n v="0"/>
    <x v="1"/>
  </r>
  <r>
    <n v="15662397"/>
    <s v="Small"/>
    <n v="640"/>
    <x v="0"/>
    <x v="0"/>
    <x v="0"/>
    <n v="42"/>
    <x v="0"/>
    <n v="5"/>
    <x v="2"/>
    <n v="8404.73"/>
    <n v="176099.13"/>
    <x v="2"/>
    <x v="0"/>
    <s v="Yes"/>
    <x v="0"/>
    <n v="0"/>
    <x v="1"/>
  </r>
  <r>
    <n v="15576368"/>
    <s v="Bledsoe"/>
    <n v="624"/>
    <x v="0"/>
    <x v="2"/>
    <x v="0"/>
    <n v="48"/>
    <x v="1"/>
    <n v="3"/>
    <x v="2"/>
    <n v="30020.09"/>
    <n v="122388.38"/>
    <x v="3"/>
    <x v="2"/>
    <s v="No"/>
    <x v="1"/>
    <n v="0"/>
    <x v="1"/>
  </r>
  <r>
    <n v="15674991"/>
    <s v="Kao"/>
    <n v="667"/>
    <x v="0"/>
    <x v="0"/>
    <x v="1"/>
    <n v="42"/>
    <x v="0"/>
    <n v="9"/>
    <x v="1"/>
    <n v="58137.42"/>
    <n v="0"/>
    <x v="0"/>
    <x v="2"/>
    <s v="Yes"/>
    <x v="0"/>
    <n v="0"/>
    <x v="1"/>
  </r>
  <r>
    <n v="15721024"/>
    <s v="Wickens"/>
    <n v="642"/>
    <x v="0"/>
    <x v="0"/>
    <x v="1"/>
    <n v="26"/>
    <x v="2"/>
    <n v="0"/>
    <x v="0"/>
    <n v="47472.68"/>
    <n v="0"/>
    <x v="0"/>
    <x v="0"/>
    <s v="No"/>
    <x v="1"/>
    <n v="0"/>
    <x v="1"/>
  </r>
  <r>
    <n v="15745621"/>
    <s v="Wertheim"/>
    <n v="640"/>
    <x v="0"/>
    <x v="1"/>
    <x v="0"/>
    <n v="32"/>
    <x v="2"/>
    <n v="6"/>
    <x v="2"/>
    <n v="19131.71"/>
    <n v="118879.35"/>
    <x v="3"/>
    <x v="2"/>
    <s v="Yes"/>
    <x v="0"/>
    <n v="0"/>
    <x v="1"/>
  </r>
  <r>
    <n v="15642394"/>
    <s v="He"/>
    <n v="529"/>
    <x v="1"/>
    <x v="1"/>
    <x v="1"/>
    <n v="35"/>
    <x v="0"/>
    <n v="5"/>
    <x v="2"/>
    <n v="187288.5"/>
    <n v="0"/>
    <x v="0"/>
    <x v="2"/>
    <s v="Yes"/>
    <x v="0"/>
    <n v="0"/>
    <x v="1"/>
  </r>
  <r>
    <n v="15754605"/>
    <s v="Jarvis"/>
    <n v="563"/>
    <x v="1"/>
    <x v="0"/>
    <x v="0"/>
    <n v="39"/>
    <x v="0"/>
    <n v="5"/>
    <x v="2"/>
    <n v="17603.810000000001"/>
    <n v="0"/>
    <x v="0"/>
    <x v="2"/>
    <s v="Yes"/>
    <x v="0"/>
    <n v="0"/>
    <x v="1"/>
  </r>
  <r>
    <n v="15607040"/>
    <s v="P'an"/>
    <n v="593"/>
    <x v="0"/>
    <x v="1"/>
    <x v="0"/>
    <n v="38"/>
    <x v="0"/>
    <n v="4"/>
    <x v="2"/>
    <n v="67020.03"/>
    <n v="88736.44"/>
    <x v="1"/>
    <x v="2"/>
    <s v="No"/>
    <x v="1"/>
    <n v="0"/>
    <x v="1"/>
  </r>
  <r>
    <n v="15715142"/>
    <s v="Repina"/>
    <n v="739"/>
    <x v="2"/>
    <x v="2"/>
    <x v="1"/>
    <n v="45"/>
    <x v="1"/>
    <n v="7"/>
    <x v="1"/>
    <n v="147802.94"/>
    <n v="102703.62"/>
    <x v="3"/>
    <x v="0"/>
    <s v="Yes"/>
    <x v="0"/>
    <n v="1"/>
    <x v="0"/>
  </r>
  <r>
    <n v="15810978"/>
    <s v="Pugliesi"/>
    <n v="788"/>
    <x v="4"/>
    <x v="1"/>
    <x v="0"/>
    <n v="70"/>
    <x v="5"/>
    <n v="1"/>
    <x v="0"/>
    <n v="41610.620000000003"/>
    <n v="0"/>
    <x v="0"/>
    <x v="2"/>
    <s v="Yes"/>
    <x v="0"/>
    <n v="0"/>
    <x v="1"/>
  </r>
  <r>
    <n v="15668886"/>
    <s v="Blakey"/>
    <n v="684"/>
    <x v="2"/>
    <x v="1"/>
    <x v="0"/>
    <n v="38"/>
    <x v="0"/>
    <n v="3"/>
    <x v="2"/>
    <n v="44255.65"/>
    <n v="0"/>
    <x v="0"/>
    <x v="2"/>
    <s v="No"/>
    <x v="1"/>
    <n v="0"/>
    <x v="1"/>
  </r>
  <r>
    <n v="15780804"/>
    <s v="Nucci"/>
    <n v="482"/>
    <x v="1"/>
    <x v="0"/>
    <x v="1"/>
    <n v="55"/>
    <x v="4"/>
    <n v="5"/>
    <x v="2"/>
    <n v="78416.14"/>
    <n v="97318.25"/>
    <x v="1"/>
    <x v="0"/>
    <s v="Yes"/>
    <x v="0"/>
    <n v="0"/>
    <x v="1"/>
  </r>
  <r>
    <n v="15613880"/>
    <s v="Higinbotham"/>
    <n v="591"/>
    <x v="0"/>
    <x v="1"/>
    <x v="1"/>
    <n v="58"/>
    <x v="4"/>
    <n v="5"/>
    <x v="2"/>
    <n v="137254.54999999999"/>
    <n v="128468.69"/>
    <x v="3"/>
    <x v="0"/>
    <s v="Yes"/>
    <x v="0"/>
    <n v="0"/>
    <x v="1"/>
  </r>
  <r>
    <n v="15775238"/>
    <s v="Achebe"/>
    <n v="651"/>
    <x v="0"/>
    <x v="2"/>
    <x v="0"/>
    <n v="41"/>
    <x v="0"/>
    <n v="4"/>
    <x v="2"/>
    <n v="151303.48000000001"/>
    <n v="133432.59"/>
    <x v="3"/>
    <x v="0"/>
    <s v="Yes"/>
    <x v="0"/>
    <n v="0"/>
    <x v="1"/>
  </r>
  <r>
    <n v="15786905"/>
    <s v="Russo"/>
    <n v="749"/>
    <x v="4"/>
    <x v="2"/>
    <x v="0"/>
    <n v="40"/>
    <x v="0"/>
    <n v="8"/>
    <x v="1"/>
    <n v="86333.63"/>
    <n v="141782.57"/>
    <x v="3"/>
    <x v="2"/>
    <s v="No"/>
    <x v="1"/>
    <n v="0"/>
    <x v="1"/>
  </r>
  <r>
    <n v="15747867"/>
    <s v="Trevisani"/>
    <n v="583"/>
    <x v="0"/>
    <x v="0"/>
    <x v="1"/>
    <n v="24"/>
    <x v="3"/>
    <n v="9"/>
    <x v="1"/>
    <n v="89801.9"/>
    <n v="135125.28"/>
    <x v="3"/>
    <x v="0"/>
    <s v="No"/>
    <x v="1"/>
    <n v="0"/>
    <x v="1"/>
  </r>
  <r>
    <n v="15600337"/>
    <s v="Dobie"/>
    <n v="661"/>
    <x v="0"/>
    <x v="1"/>
    <x v="1"/>
    <n v="42"/>
    <x v="0"/>
    <n v="2"/>
    <x v="0"/>
    <n v="29358.57"/>
    <n v="178820.91"/>
    <x v="2"/>
    <x v="0"/>
    <s v="No"/>
    <x v="1"/>
    <n v="1"/>
    <x v="0"/>
  </r>
  <r>
    <n v="15801277"/>
    <s v="Maccallum"/>
    <n v="715"/>
    <x v="2"/>
    <x v="0"/>
    <x v="0"/>
    <n v="31"/>
    <x v="2"/>
    <n v="2"/>
    <x v="0"/>
    <n v="181600.72"/>
    <n v="112212.14"/>
    <x v="3"/>
    <x v="2"/>
    <s v="Yes"/>
    <x v="0"/>
    <n v="0"/>
    <x v="1"/>
  </r>
  <r>
    <n v="15579334"/>
    <s v="Watkins"/>
    <n v="769"/>
    <x v="4"/>
    <x v="2"/>
    <x v="0"/>
    <n v="45"/>
    <x v="1"/>
    <n v="5"/>
    <x v="2"/>
    <n v="124118.71"/>
    <n v="126674.81"/>
    <x v="3"/>
    <x v="0"/>
    <s v="No"/>
    <x v="1"/>
    <n v="1"/>
    <x v="0"/>
  </r>
  <r>
    <n v="15802741"/>
    <s v="Mitchel"/>
    <n v="625"/>
    <x v="0"/>
    <x v="0"/>
    <x v="0"/>
    <n v="51"/>
    <x v="1"/>
    <n v="7"/>
    <x v="1"/>
    <n v="38867.46"/>
    <n v="136294.97"/>
    <x v="3"/>
    <x v="0"/>
    <s v="No"/>
    <x v="1"/>
    <n v="1"/>
    <x v="0"/>
  </r>
  <r>
    <n v="15720649"/>
    <s v="Ferdinand"/>
    <n v="641"/>
    <x v="0"/>
    <x v="0"/>
    <x v="0"/>
    <n v="36"/>
    <x v="0"/>
    <n v="5"/>
    <x v="2"/>
    <n v="31106.67"/>
    <n v="66392.639999999999"/>
    <x v="1"/>
    <x v="0"/>
    <s v="No"/>
    <x v="1"/>
    <n v="0"/>
    <x v="1"/>
  </r>
  <r>
    <n v="15589493"/>
    <s v="Otitodilinna"/>
    <n v="716"/>
    <x v="2"/>
    <x v="2"/>
    <x v="1"/>
    <n v="27"/>
    <x v="2"/>
    <n v="1"/>
    <x v="0"/>
    <n v="67611.360000000001"/>
    <n v="122552.34"/>
    <x v="3"/>
    <x v="2"/>
    <s v="No"/>
    <x v="1"/>
    <n v="0"/>
    <x v="1"/>
  </r>
  <r>
    <n v="15688251"/>
    <s v="Mamelu"/>
    <n v="767"/>
    <x v="4"/>
    <x v="0"/>
    <x v="1"/>
    <n v="43"/>
    <x v="0"/>
    <n v="1"/>
    <x v="0"/>
    <n v="77837.63"/>
    <n v="76408.850000000006"/>
    <x v="1"/>
    <x v="2"/>
    <s v="No"/>
    <x v="1"/>
    <n v="0"/>
    <x v="1"/>
  </r>
  <r>
    <n v="15665238"/>
    <s v="Beneventi"/>
    <n v="745"/>
    <x v="4"/>
    <x v="2"/>
    <x v="1"/>
    <n v="36"/>
    <x v="0"/>
    <n v="8"/>
    <x v="1"/>
    <n v="6078.46"/>
    <n v="145071.24"/>
    <x v="3"/>
    <x v="0"/>
    <s v="No"/>
    <x v="1"/>
    <n v="0"/>
    <x v="1"/>
  </r>
  <r>
    <n v="15740900"/>
    <s v="Perrodin"/>
    <n v="589"/>
    <x v="0"/>
    <x v="0"/>
    <x v="1"/>
    <n v="34"/>
    <x v="2"/>
    <n v="6"/>
    <x v="2"/>
    <n v="177896.92"/>
    <n v="0"/>
    <x v="0"/>
    <x v="2"/>
    <s v="Yes"/>
    <x v="0"/>
    <n v="0"/>
    <x v="1"/>
  </r>
  <r>
    <n v="15681068"/>
    <s v="Chinagorom"/>
    <n v="796"/>
    <x v="4"/>
    <x v="0"/>
    <x v="0"/>
    <n v="45"/>
    <x v="1"/>
    <n v="2"/>
    <x v="0"/>
    <n v="123882.73"/>
    <n v="109730.22"/>
    <x v="3"/>
    <x v="0"/>
    <s v="Yes"/>
    <x v="0"/>
    <n v="0"/>
    <x v="1"/>
  </r>
  <r>
    <n v="15748625"/>
    <s v="Napolitano"/>
    <n v="664"/>
    <x v="0"/>
    <x v="0"/>
    <x v="1"/>
    <n v="57"/>
    <x v="4"/>
    <n v="6"/>
    <x v="2"/>
    <n v="15304.08"/>
    <n v="0"/>
    <x v="0"/>
    <x v="2"/>
    <s v="Yes"/>
    <x v="0"/>
    <n v="0"/>
    <x v="1"/>
  </r>
  <r>
    <n v="15727299"/>
    <s v="Edgar"/>
    <n v="445"/>
    <x v="1"/>
    <x v="1"/>
    <x v="1"/>
    <n v="62"/>
    <x v="4"/>
    <n v="1"/>
    <x v="0"/>
    <n v="76569.64"/>
    <n v="64119.38"/>
    <x v="1"/>
    <x v="0"/>
    <s v="Yes"/>
    <x v="0"/>
    <n v="1"/>
    <x v="0"/>
  </r>
  <r>
    <n v="15620204"/>
    <s v="Walker"/>
    <n v="543"/>
    <x v="1"/>
    <x v="2"/>
    <x v="0"/>
    <n v="57"/>
    <x v="4"/>
    <n v="1"/>
    <x v="0"/>
    <n v="120657.32"/>
    <n v="106138.33"/>
    <x v="3"/>
    <x v="2"/>
    <s v="Yes"/>
    <x v="0"/>
    <n v="1"/>
    <x v="0"/>
  </r>
  <r>
    <n v="15669516"/>
    <s v="Steele"/>
    <n v="746"/>
    <x v="4"/>
    <x v="1"/>
    <x v="1"/>
    <n v="36"/>
    <x v="0"/>
    <n v="2"/>
    <x v="0"/>
    <n v="16436.560000000001"/>
    <n v="0"/>
    <x v="0"/>
    <x v="2"/>
    <s v="Yes"/>
    <x v="0"/>
    <n v="0"/>
    <x v="1"/>
  </r>
  <r>
    <n v="15736534"/>
    <s v="Elkins"/>
    <n v="742"/>
    <x v="4"/>
    <x v="2"/>
    <x v="1"/>
    <n v="33"/>
    <x v="2"/>
    <n v="0"/>
    <x v="0"/>
    <n v="107667.91"/>
    <n v="181656.51"/>
    <x v="2"/>
    <x v="0"/>
    <s v="Yes"/>
    <x v="0"/>
    <n v="0"/>
    <x v="1"/>
  </r>
  <r>
    <n v="15803457"/>
    <s v="Hao"/>
    <n v="750"/>
    <x v="4"/>
    <x v="0"/>
    <x v="0"/>
    <n v="32"/>
    <x v="2"/>
    <n v="5"/>
    <x v="2"/>
    <n v="95611.47"/>
    <n v="0"/>
    <x v="0"/>
    <x v="2"/>
    <s v="No"/>
    <x v="1"/>
    <n v="0"/>
    <x v="1"/>
  </r>
  <r>
    <n v="15659098"/>
    <s v="Toscano"/>
    <n v="669"/>
    <x v="0"/>
    <x v="0"/>
    <x v="1"/>
    <n v="30"/>
    <x v="2"/>
    <n v="7"/>
    <x v="1"/>
    <n v="19799.259999999998"/>
    <n v="95128.86"/>
    <x v="1"/>
    <x v="0"/>
    <s v="No"/>
    <x v="1"/>
    <n v="0"/>
    <x v="1"/>
  </r>
  <r>
    <n v="15603436"/>
    <s v="Savage"/>
    <n v="594"/>
    <x v="0"/>
    <x v="1"/>
    <x v="0"/>
    <n v="49"/>
    <x v="1"/>
    <n v="2"/>
    <x v="0"/>
    <n v="123214.74"/>
    <n v="126615.94"/>
    <x v="3"/>
    <x v="2"/>
    <s v="Yes"/>
    <x v="0"/>
    <n v="0"/>
    <x v="1"/>
  </r>
  <r>
    <n v="15566292"/>
    <s v="Okwuadigbo"/>
    <n v="574"/>
    <x v="1"/>
    <x v="1"/>
    <x v="1"/>
    <n v="36"/>
    <x v="0"/>
    <n v="1"/>
    <x v="0"/>
    <n v="71709.119999999995"/>
    <n v="0"/>
    <x v="0"/>
    <x v="2"/>
    <s v="Yes"/>
    <x v="0"/>
    <n v="0"/>
    <x v="1"/>
  </r>
  <r>
    <n v="15808621"/>
    <s v="Mordvinova"/>
    <n v="659"/>
    <x v="0"/>
    <x v="2"/>
    <x v="1"/>
    <n v="36"/>
    <x v="0"/>
    <n v="2"/>
    <x v="0"/>
    <n v="149066.14000000001"/>
    <n v="76190.48"/>
    <x v="1"/>
    <x v="2"/>
    <s v="Yes"/>
    <x v="0"/>
    <n v="0"/>
    <x v="1"/>
  </r>
  <r>
    <n v="15580148"/>
    <s v="Welch"/>
    <n v="750"/>
    <x v="4"/>
    <x v="2"/>
    <x v="1"/>
    <n v="40"/>
    <x v="0"/>
    <n v="5"/>
    <x v="2"/>
    <n v="20451.990000000002"/>
    <n v="168286.81"/>
    <x v="2"/>
    <x v="1"/>
    <s v="No"/>
    <x v="1"/>
    <n v="1"/>
    <x v="0"/>
  </r>
  <r>
    <n v="15776231"/>
    <s v="Kent"/>
    <n v="626"/>
    <x v="0"/>
    <x v="2"/>
    <x v="1"/>
    <n v="35"/>
    <x v="0"/>
    <n v="4"/>
    <x v="2"/>
    <n v="32825.5"/>
    <n v="88109.81"/>
    <x v="1"/>
    <x v="0"/>
    <s v="Yes"/>
    <x v="0"/>
    <n v="0"/>
    <x v="1"/>
  </r>
  <r>
    <n v="15773809"/>
    <s v="Campbell"/>
    <n v="620"/>
    <x v="0"/>
    <x v="0"/>
    <x v="1"/>
    <n v="42"/>
    <x v="0"/>
    <n v="4"/>
    <x v="2"/>
    <n v="6232.31"/>
    <n v="0"/>
    <x v="0"/>
    <x v="2"/>
    <s v="No"/>
    <x v="1"/>
    <n v="0"/>
    <x v="1"/>
  </r>
  <r>
    <n v="15649423"/>
    <s v="Cooper"/>
    <n v="580"/>
    <x v="0"/>
    <x v="0"/>
    <x v="0"/>
    <n v="35"/>
    <x v="0"/>
    <n v="8"/>
    <x v="1"/>
    <n v="10357.030000000001"/>
    <n v="0"/>
    <x v="0"/>
    <x v="2"/>
    <s v="Yes"/>
    <x v="0"/>
    <n v="0"/>
    <x v="1"/>
  </r>
  <r>
    <n v="15734886"/>
    <s v="Mazzi"/>
    <n v="686"/>
    <x v="2"/>
    <x v="0"/>
    <x v="0"/>
    <n v="34"/>
    <x v="2"/>
    <n v="3"/>
    <x v="2"/>
    <n v="147794.63"/>
    <n v="123971.51"/>
    <x v="3"/>
    <x v="2"/>
    <s v="No"/>
    <x v="1"/>
    <n v="0"/>
    <x v="1"/>
  </r>
  <r>
    <n v="15722548"/>
    <s v="Fisher"/>
    <n v="540"/>
    <x v="1"/>
    <x v="0"/>
    <x v="1"/>
    <n v="48"/>
    <x v="1"/>
    <n v="0"/>
    <x v="0"/>
    <n v="116973.48"/>
    <n v="148116.48000000001"/>
    <x v="3"/>
    <x v="0"/>
    <s v="No"/>
    <x v="1"/>
    <n v="0"/>
    <x v="1"/>
  </r>
  <r>
    <n v="15650288"/>
    <s v="Summers"/>
    <n v="634"/>
    <x v="0"/>
    <x v="2"/>
    <x v="1"/>
    <n v="35"/>
    <x v="0"/>
    <n v="6"/>
    <x v="2"/>
    <n v="129964.94"/>
    <n v="116269.01"/>
    <x v="3"/>
    <x v="0"/>
    <s v="No"/>
    <x v="1"/>
    <n v="0"/>
    <x v="1"/>
  </r>
  <r>
    <n v="15629448"/>
    <s v="Brady"/>
    <n v="632"/>
    <x v="0"/>
    <x v="1"/>
    <x v="1"/>
    <n v="38"/>
    <x v="0"/>
    <n v="1"/>
    <x v="0"/>
    <n v="92816.86"/>
    <n v="120599.21"/>
    <x v="3"/>
    <x v="0"/>
    <s v="No"/>
    <x v="1"/>
    <n v="0"/>
    <x v="1"/>
  </r>
  <r>
    <n v="15716164"/>
    <s v="Nicholls"/>
    <n v="501"/>
    <x v="1"/>
    <x v="0"/>
    <x v="0"/>
    <n v="41"/>
    <x v="0"/>
    <n v="3"/>
    <x v="2"/>
    <n v="172114.67"/>
    <n v="144260.5"/>
    <x v="3"/>
    <x v="0"/>
    <s v="No"/>
    <x v="1"/>
    <n v="0"/>
    <x v="1"/>
  </r>
  <r>
    <n v="15807609"/>
    <s v="Yuan"/>
    <n v="650"/>
    <x v="0"/>
    <x v="1"/>
    <x v="0"/>
    <n v="25"/>
    <x v="2"/>
    <n v="3"/>
    <x v="2"/>
    <n v="16649.310000000001"/>
    <n v="86605.5"/>
    <x v="1"/>
    <x v="1"/>
    <s v="No"/>
    <x v="1"/>
    <n v="1"/>
    <x v="0"/>
  </r>
  <r>
    <n v="15578977"/>
    <s v="Robinson"/>
    <n v="786"/>
    <x v="4"/>
    <x v="0"/>
    <x v="1"/>
    <n v="34"/>
    <x v="2"/>
    <n v="9"/>
    <x v="1"/>
    <n v="144517.19"/>
    <n v="0"/>
    <x v="0"/>
    <x v="2"/>
    <s v="No"/>
    <x v="1"/>
    <n v="0"/>
    <x v="1"/>
  </r>
  <r>
    <n v="15677369"/>
    <s v="Golubov"/>
    <n v="554"/>
    <x v="1"/>
    <x v="2"/>
    <x v="0"/>
    <n v="37"/>
    <x v="0"/>
    <n v="4"/>
    <x v="2"/>
    <n v="182038.6"/>
    <n v="58629.97"/>
    <x v="1"/>
    <x v="0"/>
    <s v="No"/>
    <x v="1"/>
    <n v="0"/>
    <x v="1"/>
  </r>
  <r>
    <n v="15804072"/>
    <s v="Chen"/>
    <n v="701"/>
    <x v="2"/>
    <x v="1"/>
    <x v="0"/>
    <n v="42"/>
    <x v="0"/>
    <n v="5"/>
    <x v="2"/>
    <n v="24210.560000000001"/>
    <n v="0"/>
    <x v="0"/>
    <x v="2"/>
    <s v="No"/>
    <x v="1"/>
    <n v="0"/>
    <x v="1"/>
  </r>
  <r>
    <n v="15696859"/>
    <s v="Oldham"/>
    <n v="474"/>
    <x v="1"/>
    <x v="0"/>
    <x v="1"/>
    <n v="45"/>
    <x v="1"/>
    <n v="10"/>
    <x v="1"/>
    <n v="172175.9"/>
    <n v="0"/>
    <x v="0"/>
    <x v="2"/>
    <s v="No"/>
    <x v="1"/>
    <n v="0"/>
    <x v="1"/>
  </r>
  <r>
    <n v="15653780"/>
    <s v="Kambinachi"/>
    <n v="621"/>
    <x v="0"/>
    <x v="0"/>
    <x v="0"/>
    <n v="43"/>
    <x v="0"/>
    <n v="5"/>
    <x v="2"/>
    <n v="47578.45"/>
    <n v="0"/>
    <x v="0"/>
    <x v="0"/>
    <s v="Yes"/>
    <x v="0"/>
    <n v="0"/>
    <x v="1"/>
  </r>
  <r>
    <n v="15721658"/>
    <s v="Fleming"/>
    <n v="672"/>
    <x v="2"/>
    <x v="1"/>
    <x v="0"/>
    <n v="56"/>
    <x v="4"/>
    <n v="2"/>
    <x v="0"/>
    <n v="150694.42000000001"/>
    <n v="209767.31"/>
    <x v="2"/>
    <x v="2"/>
    <s v="Yes"/>
    <x v="0"/>
    <n v="1"/>
    <x v="0"/>
  </r>
  <r>
    <n v="15578761"/>
    <s v="Cunningham"/>
    <n v="459"/>
    <x v="1"/>
    <x v="1"/>
    <x v="0"/>
    <n v="42"/>
    <x v="0"/>
    <n v="6"/>
    <x v="2"/>
    <n v="177683.02"/>
    <n v="129634.25"/>
    <x v="3"/>
    <x v="2"/>
    <s v="Yes"/>
    <x v="0"/>
    <n v="1"/>
    <x v="0"/>
  </r>
  <r>
    <n v="15736879"/>
    <s v="Obinna"/>
    <n v="669"/>
    <x v="0"/>
    <x v="0"/>
    <x v="1"/>
    <n v="23"/>
    <x v="3"/>
    <n v="1"/>
    <x v="0"/>
    <n v="66088.83"/>
    <n v="0"/>
    <x v="0"/>
    <x v="2"/>
    <s v="No"/>
    <x v="1"/>
    <n v="0"/>
    <x v="1"/>
  </r>
  <r>
    <n v="15571973"/>
    <s v="Chinwemma"/>
    <n v="776"/>
    <x v="4"/>
    <x v="0"/>
    <x v="0"/>
    <n v="38"/>
    <x v="0"/>
    <n v="2"/>
    <x v="0"/>
    <n v="169291.7"/>
    <n v="169824.46"/>
    <x v="2"/>
    <x v="0"/>
    <s v="No"/>
    <x v="1"/>
    <n v="0"/>
    <x v="1"/>
  </r>
  <r>
    <n v="15626742"/>
    <s v="Carpenter"/>
    <n v="694"/>
    <x v="2"/>
    <x v="0"/>
    <x v="1"/>
    <n v="36"/>
    <x v="0"/>
    <n v="3"/>
    <x v="2"/>
    <n v="117140.41"/>
    <n v="97530.25"/>
    <x v="1"/>
    <x v="0"/>
    <s v="Yes"/>
    <x v="0"/>
    <n v="0"/>
    <x v="1"/>
  </r>
  <r>
    <n v="15672692"/>
    <s v="Yin"/>
    <n v="787"/>
    <x v="4"/>
    <x v="0"/>
    <x v="0"/>
    <n v="42"/>
    <x v="0"/>
    <n v="10"/>
    <x v="1"/>
    <n v="79510.37"/>
    <n v="145988.65"/>
    <x v="3"/>
    <x v="2"/>
    <s v="Yes"/>
    <x v="0"/>
    <n v="0"/>
    <x v="1"/>
  </r>
  <r>
    <n v="15673570"/>
    <s v="Olsen"/>
    <n v="580"/>
    <x v="0"/>
    <x v="0"/>
    <x v="1"/>
    <n v="37"/>
    <x v="0"/>
    <n v="9"/>
    <x v="1"/>
    <n v="77108.66"/>
    <n v="0"/>
    <x v="0"/>
    <x v="2"/>
    <s v="Yes"/>
    <x v="0"/>
    <n v="0"/>
    <x v="1"/>
  </r>
  <r>
    <n v="15767432"/>
    <s v="Ts'ai"/>
    <n v="711"/>
    <x v="2"/>
    <x v="0"/>
    <x v="0"/>
    <n v="25"/>
    <x v="2"/>
    <n v="7"/>
    <x v="1"/>
    <n v="9679.2800000000007"/>
    <n v="0"/>
    <x v="0"/>
    <x v="1"/>
    <s v="Yes"/>
    <x v="0"/>
    <n v="0"/>
    <x v="1"/>
  </r>
  <r>
    <n v="15654238"/>
    <s v="Jen"/>
    <n v="673"/>
    <x v="2"/>
    <x v="0"/>
    <x v="0"/>
    <n v="40"/>
    <x v="0"/>
    <n v="5"/>
    <x v="2"/>
    <n v="81753.919999999998"/>
    <n v="137494.28"/>
    <x v="3"/>
    <x v="0"/>
    <s v="No"/>
    <x v="1"/>
    <n v="0"/>
    <x v="1"/>
  </r>
  <r>
    <n v="15612525"/>
    <s v="Preston"/>
    <n v="499"/>
    <x v="1"/>
    <x v="0"/>
    <x v="0"/>
    <n v="57"/>
    <x v="4"/>
    <n v="1"/>
    <x v="0"/>
    <n v="131372.38"/>
    <n v="0"/>
    <x v="0"/>
    <x v="0"/>
    <s v="No"/>
    <x v="1"/>
    <n v="1"/>
    <x v="0"/>
  </r>
  <r>
    <n v="15812750"/>
    <s v="Ozioma"/>
    <n v="591"/>
    <x v="0"/>
    <x v="0"/>
    <x v="1"/>
    <n v="24"/>
    <x v="3"/>
    <n v="6"/>
    <x v="2"/>
    <n v="25310.82"/>
    <n v="147360"/>
    <x v="3"/>
    <x v="0"/>
    <s v="Yes"/>
    <x v="0"/>
    <n v="0"/>
    <x v="1"/>
  </r>
  <r>
    <n v="15790757"/>
    <s v="Cody"/>
    <n v="769"/>
    <x v="4"/>
    <x v="0"/>
    <x v="0"/>
    <n v="25"/>
    <x v="2"/>
    <n v="10"/>
    <x v="1"/>
    <n v="187925.75"/>
    <n v="0"/>
    <x v="0"/>
    <x v="2"/>
    <s v="No"/>
    <x v="1"/>
    <n v="0"/>
    <x v="1"/>
  </r>
  <r>
    <n v="15723873"/>
    <s v="Ponomarev"/>
    <n v="657"/>
    <x v="0"/>
    <x v="1"/>
    <x v="1"/>
    <n v="31"/>
    <x v="2"/>
    <n v="3"/>
    <x v="2"/>
    <n v="98820.39"/>
    <n v="125167.02"/>
    <x v="3"/>
    <x v="0"/>
    <s v="No"/>
    <x v="1"/>
    <n v="0"/>
    <x v="1"/>
  </r>
  <r>
    <n v="15744607"/>
    <s v="Martin"/>
    <n v="738"/>
    <x v="2"/>
    <x v="2"/>
    <x v="1"/>
    <n v="43"/>
    <x v="0"/>
    <n v="9"/>
    <x v="1"/>
    <n v="64166.7"/>
    <n v="121152.05"/>
    <x v="3"/>
    <x v="2"/>
    <s v="No"/>
    <x v="1"/>
    <n v="1"/>
    <x v="0"/>
  </r>
  <r>
    <n v="15612966"/>
    <s v="Milani"/>
    <n v="545"/>
    <x v="1"/>
    <x v="2"/>
    <x v="0"/>
    <n v="60"/>
    <x v="4"/>
    <n v="7"/>
    <x v="1"/>
    <n v="176924.21"/>
    <n v="128981.07"/>
    <x v="3"/>
    <x v="0"/>
    <s v="Yes"/>
    <x v="0"/>
    <n v="1"/>
    <x v="0"/>
  </r>
  <r>
    <n v="15784209"/>
    <s v="Tang"/>
    <n v="497"/>
    <x v="1"/>
    <x v="0"/>
    <x v="1"/>
    <n v="47"/>
    <x v="1"/>
    <n v="6"/>
    <x v="2"/>
    <n v="90055.08"/>
    <n v="0"/>
    <x v="0"/>
    <x v="0"/>
    <s v="Yes"/>
    <x v="0"/>
    <n v="0"/>
    <x v="1"/>
  </r>
  <r>
    <n v="15794278"/>
    <s v="Romani"/>
    <n v="816"/>
    <x v="3"/>
    <x v="1"/>
    <x v="1"/>
    <n v="67"/>
    <x v="5"/>
    <n v="6"/>
    <x v="2"/>
    <n v="72814.31"/>
    <n v="151858.98000000001"/>
    <x v="2"/>
    <x v="0"/>
    <s v="Yes"/>
    <x v="0"/>
    <n v="0"/>
    <x v="1"/>
  </r>
  <r>
    <n v="15766741"/>
    <s v="McIntyre"/>
    <n v="525"/>
    <x v="1"/>
    <x v="0"/>
    <x v="1"/>
    <n v="36"/>
    <x v="0"/>
    <n v="2"/>
    <x v="0"/>
    <n v="168290.06"/>
    <n v="114628.4"/>
    <x v="3"/>
    <x v="0"/>
    <s v="Yes"/>
    <x v="0"/>
    <n v="0"/>
    <x v="1"/>
  </r>
  <r>
    <n v="15661036"/>
    <s v="Davis"/>
    <n v="725"/>
    <x v="2"/>
    <x v="0"/>
    <x v="1"/>
    <n v="46"/>
    <x v="1"/>
    <n v="6"/>
    <x v="2"/>
    <n v="161767.38"/>
    <n v="0"/>
    <x v="0"/>
    <x v="2"/>
    <s v="No"/>
    <x v="1"/>
    <n v="0"/>
    <x v="1"/>
  </r>
  <r>
    <n v="15705639"/>
    <s v="Onyemauchechukwu"/>
    <n v="692"/>
    <x v="2"/>
    <x v="0"/>
    <x v="0"/>
    <n v="28"/>
    <x v="2"/>
    <n v="8"/>
    <x v="1"/>
    <n v="44420.18"/>
    <n v="95059.02"/>
    <x v="1"/>
    <x v="2"/>
    <s v="No"/>
    <x v="1"/>
    <n v="0"/>
    <x v="1"/>
  </r>
  <r>
    <n v="15637414"/>
    <s v="Gell"/>
    <n v="618"/>
    <x v="0"/>
    <x v="0"/>
    <x v="0"/>
    <n v="24"/>
    <x v="3"/>
    <n v="7"/>
    <x v="1"/>
    <n v="37147.61"/>
    <n v="128736.39"/>
    <x v="3"/>
    <x v="0"/>
    <s v="Yes"/>
    <x v="0"/>
    <n v="0"/>
    <x v="1"/>
  </r>
  <r>
    <n v="15716835"/>
    <s v="Rossi"/>
    <n v="546"/>
    <x v="1"/>
    <x v="0"/>
    <x v="1"/>
    <n v="24"/>
    <x v="3"/>
    <n v="8"/>
    <x v="1"/>
    <n v="125381.02"/>
    <n v="156325.38"/>
    <x v="2"/>
    <x v="0"/>
    <s v="Yes"/>
    <x v="0"/>
    <n v="0"/>
    <x v="1"/>
  </r>
  <r>
    <n v="15696231"/>
    <s v="Chiwetelu"/>
    <n v="635"/>
    <x v="0"/>
    <x v="0"/>
    <x v="1"/>
    <n v="29"/>
    <x v="2"/>
    <n v="7"/>
    <x v="1"/>
    <n v="149853.89000000001"/>
    <n v="105405.97"/>
    <x v="3"/>
    <x v="0"/>
    <s v="Yes"/>
    <x v="0"/>
    <n v="0"/>
    <x v="1"/>
  </r>
  <r>
    <n v="15641675"/>
    <s v="Kirillova"/>
    <n v="611"/>
    <x v="0"/>
    <x v="0"/>
    <x v="0"/>
    <n v="49"/>
    <x v="1"/>
    <n v="2"/>
    <x v="0"/>
    <n v="161435.01999999999"/>
    <n v="88915.37"/>
    <x v="1"/>
    <x v="1"/>
    <s v="No"/>
    <x v="1"/>
    <n v="1"/>
    <x v="0"/>
  </r>
  <r>
    <n v="15670755"/>
    <s v="Shaw"/>
    <n v="650"/>
    <x v="0"/>
    <x v="0"/>
    <x v="1"/>
    <n v="60"/>
    <x v="4"/>
    <n v="8"/>
    <x v="1"/>
    <n v="102925.75999999999"/>
    <n v="0"/>
    <x v="0"/>
    <x v="2"/>
    <s v="Yes"/>
    <x v="0"/>
    <n v="0"/>
    <x v="1"/>
  </r>
  <r>
    <n v="15640059"/>
    <s v="Smith"/>
    <n v="606"/>
    <x v="0"/>
    <x v="0"/>
    <x v="1"/>
    <n v="40"/>
    <x v="0"/>
    <n v="5"/>
    <x v="2"/>
    <n v="70899.27"/>
    <n v="0"/>
    <x v="0"/>
    <x v="2"/>
    <s v="Yes"/>
    <x v="0"/>
    <n v="0"/>
    <x v="1"/>
  </r>
  <r>
    <n v="15787619"/>
    <s v="Hsieh"/>
    <n v="844"/>
    <x v="3"/>
    <x v="0"/>
    <x v="1"/>
    <n v="18"/>
    <x v="3"/>
    <n v="2"/>
    <x v="0"/>
    <n v="145936.28"/>
    <n v="160980.03"/>
    <x v="2"/>
    <x v="0"/>
    <s v="No"/>
    <x v="1"/>
    <n v="0"/>
    <x v="1"/>
  </r>
  <r>
    <n v="15587535"/>
    <s v="Onyemauchechukwu"/>
    <n v="450"/>
    <x v="1"/>
    <x v="1"/>
    <x v="0"/>
    <n v="46"/>
    <x v="1"/>
    <n v="5"/>
    <x v="2"/>
    <n v="54227.06"/>
    <n v="177619.71"/>
    <x v="2"/>
    <x v="0"/>
    <s v="No"/>
    <x v="1"/>
    <n v="0"/>
    <x v="1"/>
  </r>
  <r>
    <n v="15813034"/>
    <s v="Martin"/>
    <n v="727"/>
    <x v="2"/>
    <x v="1"/>
    <x v="1"/>
    <n v="38"/>
    <x v="0"/>
    <n v="2"/>
    <x v="0"/>
    <n v="59280.79"/>
    <n v="62276.99"/>
    <x v="1"/>
    <x v="0"/>
    <s v="Yes"/>
    <x v="0"/>
    <n v="0"/>
    <x v="1"/>
  </r>
  <r>
    <n v="15698839"/>
    <s v="Okwudilichukwu"/>
    <n v="460"/>
    <x v="1"/>
    <x v="2"/>
    <x v="1"/>
    <n v="46"/>
    <x v="1"/>
    <n v="4"/>
    <x v="2"/>
    <n v="126952.5"/>
    <n v="127559.97"/>
    <x v="3"/>
    <x v="2"/>
    <s v="Yes"/>
    <x v="0"/>
    <n v="0"/>
    <x v="1"/>
  </r>
  <r>
    <n v="15790314"/>
    <s v="Onuoha"/>
    <n v="649"/>
    <x v="0"/>
    <x v="0"/>
    <x v="1"/>
    <n v="41"/>
    <x v="0"/>
    <n v="0"/>
    <x v="0"/>
    <n v="130567.02"/>
    <n v="0"/>
    <x v="0"/>
    <x v="2"/>
    <s v="Yes"/>
    <x v="0"/>
    <n v="0"/>
    <x v="1"/>
  </r>
  <r>
    <n v="15634245"/>
    <s v="Muecke"/>
    <n v="758"/>
    <x v="4"/>
    <x v="2"/>
    <x v="0"/>
    <n v="47"/>
    <x v="1"/>
    <n v="9"/>
    <x v="1"/>
    <n v="73294.48"/>
    <n v="95523.16"/>
    <x v="1"/>
    <x v="0"/>
    <s v="No"/>
    <x v="1"/>
    <n v="0"/>
    <x v="1"/>
  </r>
  <r>
    <n v="15677305"/>
    <s v="Hsieh"/>
    <n v="490"/>
    <x v="1"/>
    <x v="0"/>
    <x v="0"/>
    <n v="35"/>
    <x v="0"/>
    <n v="7"/>
    <x v="1"/>
    <n v="3937.37"/>
    <n v="107749.03"/>
    <x v="3"/>
    <x v="0"/>
    <s v="Yes"/>
    <x v="0"/>
    <n v="0"/>
    <x v="1"/>
  </r>
  <r>
    <n v="15661526"/>
    <s v="Anderson"/>
    <n v="815"/>
    <x v="3"/>
    <x v="2"/>
    <x v="1"/>
    <n v="37"/>
    <x v="0"/>
    <n v="2"/>
    <x v="0"/>
    <n v="2383.59"/>
    <n v="110777.26"/>
    <x v="3"/>
    <x v="2"/>
    <s v="No"/>
    <x v="1"/>
    <n v="0"/>
    <x v="1"/>
  </r>
  <r>
    <n v="15685997"/>
    <s v="Azubuike"/>
    <n v="838"/>
    <x v="3"/>
    <x v="1"/>
    <x v="0"/>
    <n v="39"/>
    <x v="0"/>
    <n v="5"/>
    <x v="2"/>
    <n v="14279.44"/>
    <n v="166733.92000000001"/>
    <x v="2"/>
    <x v="2"/>
    <s v="No"/>
    <x v="1"/>
    <n v="0"/>
    <x v="1"/>
  </r>
  <r>
    <n v="15660101"/>
    <s v="Nnonso"/>
    <n v="803"/>
    <x v="3"/>
    <x v="0"/>
    <x v="1"/>
    <n v="31"/>
    <x v="2"/>
    <n v="9"/>
    <x v="1"/>
    <n v="141300.53"/>
    <n v="157120.85999999999"/>
    <x v="2"/>
    <x v="2"/>
    <s v="No"/>
    <x v="1"/>
    <n v="0"/>
    <x v="1"/>
  </r>
  <r>
    <n v="15637979"/>
    <s v="Fuller"/>
    <n v="664"/>
    <x v="0"/>
    <x v="2"/>
    <x v="0"/>
    <n v="36"/>
    <x v="0"/>
    <n v="2"/>
    <x v="0"/>
    <n v="78140.75"/>
    <n v="127160.78"/>
    <x v="3"/>
    <x v="2"/>
    <s v="No"/>
    <x v="1"/>
    <n v="0"/>
    <x v="1"/>
  </r>
  <r>
    <n v="15815364"/>
    <s v="Ashley"/>
    <n v="736"/>
    <x v="2"/>
    <x v="1"/>
    <x v="0"/>
    <n v="28"/>
    <x v="2"/>
    <n v="2"/>
    <x v="0"/>
    <n v="117431.1"/>
    <n v="0"/>
    <x v="0"/>
    <x v="2"/>
    <s v="Yes"/>
    <x v="0"/>
    <n v="0"/>
    <x v="1"/>
  </r>
  <r>
    <n v="15647099"/>
    <s v="Ts'ui"/>
    <n v="633"/>
    <x v="0"/>
    <x v="0"/>
    <x v="0"/>
    <n v="37"/>
    <x v="0"/>
    <n v="9"/>
    <x v="1"/>
    <n v="72008.61"/>
    <n v="156091.97"/>
    <x v="2"/>
    <x v="0"/>
    <s v="No"/>
    <x v="1"/>
    <n v="0"/>
    <x v="1"/>
  </r>
  <r>
    <n v="15625944"/>
    <s v="Buccho"/>
    <n v="664"/>
    <x v="0"/>
    <x v="0"/>
    <x v="1"/>
    <n v="58"/>
    <x v="4"/>
    <n v="5"/>
    <x v="2"/>
    <n v="60887.58"/>
    <n v="98668.18"/>
    <x v="1"/>
    <x v="0"/>
    <s v="Yes"/>
    <x v="0"/>
    <n v="0"/>
    <x v="1"/>
  </r>
  <r>
    <n v="15583212"/>
    <s v="Chidozie"/>
    <n v="600"/>
    <x v="0"/>
    <x v="0"/>
    <x v="0"/>
    <n v="43"/>
    <x v="0"/>
    <n v="5"/>
    <x v="2"/>
    <n v="194764.83"/>
    <n v="134022.06"/>
    <x v="3"/>
    <x v="0"/>
    <s v="No"/>
    <x v="1"/>
    <n v="0"/>
    <x v="1"/>
  </r>
  <r>
    <n v="15582741"/>
    <s v="Maclean"/>
    <n v="693"/>
    <x v="2"/>
    <x v="0"/>
    <x v="0"/>
    <n v="35"/>
    <x v="0"/>
    <n v="5"/>
    <x v="2"/>
    <n v="88705.14"/>
    <n v="124151.09"/>
    <x v="3"/>
    <x v="0"/>
    <s v="No"/>
    <x v="1"/>
    <n v="1"/>
    <x v="0"/>
  </r>
  <r>
    <n v="15637876"/>
    <s v="Burns"/>
    <n v="663"/>
    <x v="0"/>
    <x v="2"/>
    <x v="0"/>
    <n v="36"/>
    <x v="0"/>
    <n v="6"/>
    <x v="2"/>
    <n v="35817.97"/>
    <n v="77253.5"/>
    <x v="1"/>
    <x v="0"/>
    <s v="No"/>
    <x v="1"/>
    <n v="1"/>
    <x v="0"/>
  </r>
  <r>
    <n v="15622750"/>
    <s v="Chu"/>
    <n v="742"/>
    <x v="4"/>
    <x v="2"/>
    <x v="0"/>
    <n v="21"/>
    <x v="3"/>
    <n v="1"/>
    <x v="0"/>
    <n v="31520.400000000001"/>
    <n v="114292.48"/>
    <x v="3"/>
    <x v="0"/>
    <s v="No"/>
    <x v="1"/>
    <n v="0"/>
    <x v="1"/>
  </r>
  <r>
    <n v="15672056"/>
    <s v="Kenenna"/>
    <n v="710"/>
    <x v="2"/>
    <x v="2"/>
    <x v="1"/>
    <n v="43"/>
    <x v="0"/>
    <n v="2"/>
    <x v="0"/>
    <n v="157908.19"/>
    <n v="140080.32000000001"/>
    <x v="3"/>
    <x v="1"/>
    <s v="Yes"/>
    <x v="0"/>
    <n v="1"/>
    <x v="0"/>
  </r>
  <r>
    <n v="15812351"/>
    <s v="Beluchi"/>
    <n v="710"/>
    <x v="2"/>
    <x v="1"/>
    <x v="0"/>
    <n v="27"/>
    <x v="2"/>
    <n v="2"/>
    <x v="0"/>
    <n v="142200.15"/>
    <n v="135277.96"/>
    <x v="3"/>
    <x v="0"/>
    <s v="No"/>
    <x v="1"/>
    <n v="0"/>
    <x v="1"/>
  </r>
  <r>
    <n v="15810864"/>
    <s v="Williamson"/>
    <n v="700"/>
    <x v="2"/>
    <x v="0"/>
    <x v="0"/>
    <n v="82"/>
    <x v="5"/>
    <n v="2"/>
    <x v="0"/>
    <n v="182055.36"/>
    <n v="0"/>
    <x v="0"/>
    <x v="2"/>
    <s v="Yes"/>
    <x v="0"/>
    <n v="0"/>
    <x v="1"/>
  </r>
  <r>
    <n v="15677921"/>
    <s v="Bobrov"/>
    <n v="720"/>
    <x v="2"/>
    <x v="2"/>
    <x v="1"/>
    <n v="60"/>
    <x v="4"/>
    <n v="9"/>
    <x v="1"/>
    <n v="157552.07999999999"/>
    <n v="115920.62"/>
    <x v="3"/>
    <x v="2"/>
    <s v="No"/>
    <x v="1"/>
    <n v="1"/>
    <x v="0"/>
  </r>
  <r>
    <n v="15724296"/>
    <s v="Kerr"/>
    <n v="684"/>
    <x v="2"/>
    <x v="1"/>
    <x v="1"/>
    <n v="41"/>
    <x v="0"/>
    <n v="2"/>
    <x v="0"/>
    <n v="120284.67"/>
    <n v="119782.72"/>
    <x v="3"/>
    <x v="2"/>
    <s v="No"/>
    <x v="1"/>
    <n v="0"/>
    <x v="1"/>
  </r>
  <r>
    <n v="15685329"/>
    <s v="McKenzie"/>
    <n v="531"/>
    <x v="1"/>
    <x v="0"/>
    <x v="0"/>
    <n v="63"/>
    <x v="4"/>
    <n v="1"/>
    <x v="0"/>
    <n v="24506.95"/>
    <n v="114715.71"/>
    <x v="3"/>
    <x v="0"/>
    <s v="Yes"/>
    <x v="0"/>
    <n v="1"/>
    <x v="0"/>
  </r>
  <r>
    <n v="15584091"/>
    <s v="Pitts"/>
    <n v="742"/>
    <x v="4"/>
    <x v="2"/>
    <x v="0"/>
    <n v="36"/>
    <x v="0"/>
    <n v="2"/>
    <x v="0"/>
    <n v="47271.61"/>
    <n v="129748.54"/>
    <x v="3"/>
    <x v="2"/>
    <s v="No"/>
    <x v="1"/>
    <n v="1"/>
    <x v="0"/>
  </r>
  <r>
    <n v="15640442"/>
    <s v="Standish"/>
    <n v="717"/>
    <x v="2"/>
    <x v="0"/>
    <x v="1"/>
    <n v="31"/>
    <x v="2"/>
    <n v="4"/>
    <x v="2"/>
    <n v="41176.6"/>
    <n v="129722.57"/>
    <x v="3"/>
    <x v="0"/>
    <s v="No"/>
    <x v="1"/>
    <n v="0"/>
    <x v="1"/>
  </r>
  <r>
    <n v="15639314"/>
    <s v="Cartwright"/>
    <n v="589"/>
    <x v="0"/>
    <x v="0"/>
    <x v="1"/>
    <n v="32"/>
    <x v="2"/>
    <n v="2"/>
    <x v="0"/>
    <n v="9468.64"/>
    <n v="0"/>
    <x v="0"/>
    <x v="2"/>
    <s v="Yes"/>
    <x v="0"/>
    <n v="0"/>
    <x v="1"/>
  </r>
  <r>
    <n v="15685320"/>
    <s v="Johnstone"/>
    <n v="767"/>
    <x v="4"/>
    <x v="0"/>
    <x v="1"/>
    <n v="36"/>
    <x v="0"/>
    <n v="3"/>
    <x v="2"/>
    <n v="123880.19"/>
    <n v="139180.20000000001"/>
    <x v="3"/>
    <x v="0"/>
    <s v="No"/>
    <x v="1"/>
    <n v="0"/>
    <x v="1"/>
  </r>
  <r>
    <n v="15789158"/>
    <s v="Nikitina"/>
    <n v="636"/>
    <x v="0"/>
    <x v="2"/>
    <x v="1"/>
    <n v="49"/>
    <x v="1"/>
    <n v="6"/>
    <x v="2"/>
    <n v="158887.09"/>
    <n v="113599.74"/>
    <x v="3"/>
    <x v="2"/>
    <s v="No"/>
    <x v="1"/>
    <n v="1"/>
    <x v="0"/>
  </r>
  <r>
    <n v="15752137"/>
    <s v="McElroy"/>
    <n v="648"/>
    <x v="0"/>
    <x v="0"/>
    <x v="1"/>
    <n v="33"/>
    <x v="2"/>
    <n v="7"/>
    <x v="1"/>
    <n v="117036.38"/>
    <n v="134944"/>
    <x v="3"/>
    <x v="0"/>
    <s v="Yes"/>
    <x v="0"/>
    <n v="0"/>
    <x v="1"/>
  </r>
  <r>
    <n v="15712551"/>
    <s v="Shen"/>
    <n v="622"/>
    <x v="0"/>
    <x v="2"/>
    <x v="0"/>
    <n v="58"/>
    <x v="4"/>
    <n v="7"/>
    <x v="1"/>
    <n v="120415.61"/>
    <n v="116922.25"/>
    <x v="3"/>
    <x v="0"/>
    <s v="No"/>
    <x v="1"/>
    <n v="1"/>
    <x v="0"/>
  </r>
  <r>
    <n v="15628936"/>
    <s v="Archer"/>
    <n v="692"/>
    <x v="2"/>
    <x v="1"/>
    <x v="1"/>
    <n v="28"/>
    <x v="2"/>
    <n v="9"/>
    <x v="1"/>
    <n v="16064.25"/>
    <n v="118945.09"/>
    <x v="3"/>
    <x v="0"/>
    <s v="No"/>
    <x v="1"/>
    <n v="1"/>
    <x v="0"/>
  </r>
  <r>
    <n v="15797227"/>
    <s v="Otutodilinna"/>
    <n v="754"/>
    <x v="4"/>
    <x v="0"/>
    <x v="1"/>
    <n v="28"/>
    <x v="2"/>
    <n v="8"/>
    <x v="1"/>
    <n v="52615.62"/>
    <n v="0"/>
    <x v="0"/>
    <x v="2"/>
    <s v="Yes"/>
    <x v="0"/>
    <n v="0"/>
    <x v="1"/>
  </r>
  <r>
    <n v="15769974"/>
    <s v="Shih"/>
    <n v="679"/>
    <x v="2"/>
    <x v="1"/>
    <x v="0"/>
    <n v="35"/>
    <x v="0"/>
    <n v="8"/>
    <x v="1"/>
    <n v="121210.09"/>
    <n v="119182.73"/>
    <x v="3"/>
    <x v="0"/>
    <s v="No"/>
    <x v="1"/>
    <n v="0"/>
    <x v="1"/>
  </r>
  <r>
    <n v="15737051"/>
    <s v="Denisov"/>
    <n v="639"/>
    <x v="0"/>
    <x v="0"/>
    <x v="1"/>
    <n v="27"/>
    <x v="2"/>
    <n v="8"/>
    <x v="1"/>
    <n v="192247.35"/>
    <n v="0"/>
    <x v="0"/>
    <x v="2"/>
    <s v="No"/>
    <x v="1"/>
    <n v="0"/>
    <x v="1"/>
  </r>
  <r>
    <n v="15585595"/>
    <s v="Owens"/>
    <n v="774"/>
    <x v="4"/>
    <x v="0"/>
    <x v="0"/>
    <n v="28"/>
    <x v="2"/>
    <n v="1"/>
    <x v="0"/>
    <n v="68759.570000000007"/>
    <n v="71264.02"/>
    <x v="1"/>
    <x v="2"/>
    <s v="Yes"/>
    <x v="0"/>
    <n v="0"/>
    <x v="1"/>
  </r>
  <r>
    <n v="15654060"/>
    <s v="P'eng"/>
    <n v="517"/>
    <x v="1"/>
    <x v="0"/>
    <x v="1"/>
    <n v="41"/>
    <x v="0"/>
    <n v="2"/>
    <x v="0"/>
    <n v="75937.47"/>
    <n v="0"/>
    <x v="0"/>
    <x v="2"/>
    <s v="Yes"/>
    <x v="0"/>
    <n v="0"/>
    <x v="1"/>
  </r>
  <r>
    <n v="15745196"/>
    <s v="Verco"/>
    <n v="571"/>
    <x v="1"/>
    <x v="0"/>
    <x v="0"/>
    <n v="35"/>
    <x v="0"/>
    <n v="8"/>
    <x v="1"/>
    <n v="84569.13"/>
    <n v="0"/>
    <x v="0"/>
    <x v="2"/>
    <s v="No"/>
    <x v="1"/>
    <n v="0"/>
    <x v="1"/>
  </r>
  <r>
    <n v="15571221"/>
    <s v="Bergamaschi"/>
    <n v="747"/>
    <x v="4"/>
    <x v="2"/>
    <x v="1"/>
    <n v="58"/>
    <x v="4"/>
    <n v="7"/>
    <x v="1"/>
    <n v="190696.35"/>
    <n v="116313.57"/>
    <x v="3"/>
    <x v="0"/>
    <s v="Yes"/>
    <x v="0"/>
    <n v="1"/>
    <x v="0"/>
  </r>
  <r>
    <n v="15660155"/>
    <s v="Lorenzo"/>
    <n v="792"/>
    <x v="4"/>
    <x v="1"/>
    <x v="1"/>
    <n v="36"/>
    <x v="0"/>
    <n v="5"/>
    <x v="2"/>
    <n v="67468.67"/>
    <n v="92140.15"/>
    <x v="1"/>
    <x v="0"/>
    <s v="Yes"/>
    <x v="0"/>
    <n v="0"/>
    <x v="1"/>
  </r>
  <r>
    <n v="15605284"/>
    <s v="Outtrim"/>
    <n v="688"/>
    <x v="2"/>
    <x v="0"/>
    <x v="1"/>
    <n v="26"/>
    <x v="2"/>
    <n v="1"/>
    <x v="0"/>
    <n v="104435.94"/>
    <n v="0"/>
    <x v="0"/>
    <x v="2"/>
    <s v="Yes"/>
    <x v="0"/>
    <n v="0"/>
    <x v="1"/>
  </r>
  <r>
    <n v="15694366"/>
    <s v="Hou"/>
    <n v="714"/>
    <x v="2"/>
    <x v="2"/>
    <x v="1"/>
    <n v="42"/>
    <x v="0"/>
    <n v="2"/>
    <x v="0"/>
    <n v="47166.55"/>
    <n v="177640.09"/>
    <x v="2"/>
    <x v="0"/>
    <s v="Yes"/>
    <x v="0"/>
    <n v="0"/>
    <x v="1"/>
  </r>
  <r>
    <n v="15600739"/>
    <s v="Galkin"/>
    <n v="562"/>
    <x v="1"/>
    <x v="1"/>
    <x v="0"/>
    <n v="35"/>
    <x v="0"/>
    <n v="0"/>
    <x v="0"/>
    <n v="119899.52"/>
    <n v="0"/>
    <x v="0"/>
    <x v="2"/>
    <s v="No"/>
    <x v="1"/>
    <n v="0"/>
    <x v="1"/>
  </r>
  <r>
    <n v="15653253"/>
    <s v="Pagnotto"/>
    <n v="704"/>
    <x v="2"/>
    <x v="1"/>
    <x v="1"/>
    <n v="48"/>
    <x v="1"/>
    <n v="8"/>
    <x v="1"/>
    <n v="173498.45"/>
    <n v="167997.6"/>
    <x v="2"/>
    <x v="0"/>
    <s v="Yes"/>
    <x v="0"/>
    <n v="0"/>
    <x v="1"/>
  </r>
  <r>
    <n v="15763431"/>
    <s v="Echezonachukwu"/>
    <n v="698"/>
    <x v="2"/>
    <x v="0"/>
    <x v="1"/>
    <n v="36"/>
    <x v="0"/>
    <n v="2"/>
    <x v="0"/>
    <n v="93249.26"/>
    <n v="82275.350000000006"/>
    <x v="1"/>
    <x v="2"/>
    <s v="Yes"/>
    <x v="0"/>
    <n v="0"/>
    <x v="1"/>
  </r>
  <r>
    <n v="15643696"/>
    <s v="Young"/>
    <n v="611"/>
    <x v="0"/>
    <x v="0"/>
    <x v="1"/>
    <n v="49"/>
    <x v="1"/>
    <n v="3"/>
    <x v="2"/>
    <n v="142917.54"/>
    <n v="0"/>
    <x v="0"/>
    <x v="2"/>
    <s v="Yes"/>
    <x v="0"/>
    <n v="0"/>
    <x v="1"/>
  </r>
  <r>
    <n v="15707473"/>
    <s v="Summers"/>
    <n v="850"/>
    <x v="3"/>
    <x v="2"/>
    <x v="0"/>
    <n v="48"/>
    <x v="1"/>
    <n v="6"/>
    <x v="2"/>
    <n v="111755.8"/>
    <n v="111962.99"/>
    <x v="3"/>
    <x v="0"/>
    <s v="No"/>
    <x v="1"/>
    <n v="0"/>
    <x v="1"/>
  </r>
  <r>
    <n v="15769504"/>
    <s v="Munro"/>
    <n v="743"/>
    <x v="4"/>
    <x v="2"/>
    <x v="0"/>
    <n v="34"/>
    <x v="2"/>
    <n v="1"/>
    <x v="0"/>
    <n v="108543.21"/>
    <n v="131736.88"/>
    <x v="3"/>
    <x v="0"/>
    <s v="Yes"/>
    <x v="0"/>
    <n v="0"/>
    <x v="1"/>
  </r>
  <r>
    <n v="15776807"/>
    <s v="Brennan"/>
    <n v="654"/>
    <x v="0"/>
    <x v="0"/>
    <x v="1"/>
    <n v="29"/>
    <x v="2"/>
    <n v="1"/>
    <x v="0"/>
    <n v="180345.44"/>
    <n v="0"/>
    <x v="0"/>
    <x v="0"/>
    <s v="No"/>
    <x v="1"/>
    <n v="0"/>
    <x v="1"/>
  </r>
  <r>
    <n v="15686870"/>
    <s v="Ball"/>
    <n v="761"/>
    <x v="4"/>
    <x v="2"/>
    <x v="1"/>
    <n v="36"/>
    <x v="0"/>
    <n v="8"/>
    <x v="1"/>
    <n v="99444.02"/>
    <n v="108239.11"/>
    <x v="3"/>
    <x v="2"/>
    <s v="No"/>
    <x v="1"/>
    <n v="0"/>
    <x v="1"/>
  </r>
  <r>
    <n v="15668747"/>
    <s v="Virgo"/>
    <n v="702"/>
    <x v="2"/>
    <x v="0"/>
    <x v="0"/>
    <n v="46"/>
    <x v="1"/>
    <n v="9"/>
    <x v="1"/>
    <n v="109563.28"/>
    <n v="98444.19"/>
    <x v="1"/>
    <x v="0"/>
    <s v="Yes"/>
    <x v="0"/>
    <n v="0"/>
    <x v="1"/>
  </r>
  <r>
    <n v="15766908"/>
    <s v="Trevisani"/>
    <n v="488"/>
    <x v="1"/>
    <x v="2"/>
    <x v="1"/>
    <n v="32"/>
    <x v="2"/>
    <n v="3"/>
    <x v="2"/>
    <n v="92568.07"/>
    <n v="114540.38"/>
    <x v="3"/>
    <x v="0"/>
    <s v="No"/>
    <x v="1"/>
    <n v="0"/>
    <x v="1"/>
  </r>
  <r>
    <n v="15570134"/>
    <s v="Padovano"/>
    <n v="683"/>
    <x v="2"/>
    <x v="0"/>
    <x v="0"/>
    <n v="35"/>
    <x v="0"/>
    <n v="6"/>
    <x v="2"/>
    <n v="37976.36"/>
    <n v="187530.66"/>
    <x v="2"/>
    <x v="2"/>
    <s v="Yes"/>
    <x v="0"/>
    <n v="0"/>
    <x v="1"/>
  </r>
  <r>
    <n v="15567367"/>
    <s v="Tao"/>
    <n v="601"/>
    <x v="0"/>
    <x v="2"/>
    <x v="0"/>
    <n v="42"/>
    <x v="0"/>
    <n v="9"/>
    <x v="1"/>
    <n v="103315.74"/>
    <n v="133636.16"/>
    <x v="3"/>
    <x v="0"/>
    <s v="Yes"/>
    <x v="0"/>
    <n v="0"/>
    <x v="1"/>
  </r>
  <r>
    <n v="15747542"/>
    <s v="Perez"/>
    <n v="605"/>
    <x v="0"/>
    <x v="0"/>
    <x v="1"/>
    <n v="52"/>
    <x v="1"/>
    <n v="7"/>
    <x v="1"/>
    <n v="173952.5"/>
    <n v="0"/>
    <x v="0"/>
    <x v="2"/>
    <s v="Yes"/>
    <x v="0"/>
    <n v="0"/>
    <x v="1"/>
  </r>
  <r>
    <n v="15762238"/>
    <s v="Fraser"/>
    <n v="671"/>
    <x v="2"/>
    <x v="2"/>
    <x v="0"/>
    <n v="44"/>
    <x v="0"/>
    <n v="0"/>
    <x v="0"/>
    <n v="34673.980000000003"/>
    <n v="84745.03"/>
    <x v="1"/>
    <x v="2"/>
    <s v="Yes"/>
    <x v="0"/>
    <n v="0"/>
    <x v="1"/>
  </r>
  <r>
    <n v="15681554"/>
    <s v="Alley"/>
    <n v="614"/>
    <x v="0"/>
    <x v="2"/>
    <x v="0"/>
    <n v="31"/>
    <x v="2"/>
    <n v="7"/>
    <x v="1"/>
    <n v="46163.44"/>
    <n v="120599.38"/>
    <x v="3"/>
    <x v="2"/>
    <s v="Yes"/>
    <x v="0"/>
    <n v="0"/>
    <x v="1"/>
  </r>
  <r>
    <n v="15712825"/>
    <s v="Howells"/>
    <n v="511"/>
    <x v="1"/>
    <x v="1"/>
    <x v="0"/>
    <n v="29"/>
    <x v="2"/>
    <n v="9"/>
    <x v="1"/>
    <n v="140676.98000000001"/>
    <n v="0"/>
    <x v="0"/>
    <x v="2"/>
    <s v="Yes"/>
    <x v="0"/>
    <n v="0"/>
    <x v="1"/>
  </r>
  <r>
    <n v="15640280"/>
    <s v="Cameron"/>
    <n v="850"/>
    <x v="3"/>
    <x v="0"/>
    <x v="1"/>
    <n v="39"/>
    <x v="0"/>
    <n v="4"/>
    <x v="2"/>
    <n v="151738.54"/>
    <n v="127771.35"/>
    <x v="3"/>
    <x v="2"/>
    <s v="Yes"/>
    <x v="0"/>
    <n v="0"/>
    <x v="1"/>
  </r>
  <r>
    <n v="15756026"/>
    <s v="Hooper"/>
    <n v="790"/>
    <x v="4"/>
    <x v="1"/>
    <x v="0"/>
    <n v="46"/>
    <x v="1"/>
    <n v="9"/>
    <x v="1"/>
    <n v="14679.81"/>
    <n v="0"/>
    <x v="0"/>
    <x v="0"/>
    <s v="No"/>
    <x v="1"/>
    <n v="1"/>
    <x v="0"/>
  </r>
  <r>
    <n v="15613319"/>
    <s v="Rice"/>
    <n v="793"/>
    <x v="4"/>
    <x v="0"/>
    <x v="0"/>
    <n v="33"/>
    <x v="2"/>
    <n v="0"/>
    <x v="0"/>
    <n v="175544.02"/>
    <n v="0"/>
    <x v="0"/>
    <x v="0"/>
    <s v="No"/>
    <x v="1"/>
    <n v="0"/>
    <x v="1"/>
  </r>
  <r>
    <n v="15798906"/>
    <s v="Cox"/>
    <n v="628"/>
    <x v="0"/>
    <x v="0"/>
    <x v="1"/>
    <n v="69"/>
    <x v="5"/>
    <n v="5"/>
    <x v="2"/>
    <n v="181964.6"/>
    <n v="0"/>
    <x v="0"/>
    <x v="2"/>
    <s v="Yes"/>
    <x v="0"/>
    <n v="0"/>
    <x v="1"/>
  </r>
  <r>
    <n v="15708917"/>
    <s v="Martin"/>
    <n v="598"/>
    <x v="0"/>
    <x v="2"/>
    <x v="1"/>
    <n v="53"/>
    <x v="1"/>
    <n v="10"/>
    <x v="1"/>
    <n v="136886.85999999999"/>
    <n v="167772.96"/>
    <x v="2"/>
    <x v="0"/>
    <s v="Yes"/>
    <x v="0"/>
    <n v="0"/>
    <x v="1"/>
  </r>
  <r>
    <n v="15778463"/>
    <s v="Ikenna"/>
    <n v="657"/>
    <x v="0"/>
    <x v="0"/>
    <x v="0"/>
    <n v="37"/>
    <x v="0"/>
    <n v="6"/>
    <x v="2"/>
    <n v="122218.23"/>
    <n v="95845.6"/>
    <x v="1"/>
    <x v="0"/>
    <s v="No"/>
    <x v="1"/>
    <n v="0"/>
    <x v="1"/>
  </r>
  <r>
    <n v="15699430"/>
    <s v="Davide"/>
    <n v="618"/>
    <x v="0"/>
    <x v="0"/>
    <x v="0"/>
    <n v="35"/>
    <x v="0"/>
    <n v="10"/>
    <x v="1"/>
    <n v="180439.75"/>
    <n v="0"/>
    <x v="0"/>
    <x v="2"/>
    <s v="No"/>
    <x v="1"/>
    <n v="0"/>
    <x v="1"/>
  </r>
  <r>
    <n v="15649992"/>
    <s v="Alexander"/>
    <n v="681"/>
    <x v="2"/>
    <x v="1"/>
    <x v="1"/>
    <n v="65"/>
    <x v="5"/>
    <n v="7"/>
    <x v="1"/>
    <n v="190419.81"/>
    <n v="134714.70000000001"/>
    <x v="3"/>
    <x v="2"/>
    <s v="Yes"/>
    <x v="0"/>
    <n v="0"/>
    <x v="1"/>
  </r>
  <r>
    <n v="15578980"/>
    <s v="Piazza"/>
    <n v="516"/>
    <x v="1"/>
    <x v="1"/>
    <x v="0"/>
    <n v="33"/>
    <x v="2"/>
    <n v="3"/>
    <x v="2"/>
    <n v="58685.59"/>
    <n v="0"/>
    <x v="0"/>
    <x v="2"/>
    <s v="Yes"/>
    <x v="0"/>
    <n v="0"/>
    <x v="1"/>
  </r>
  <r>
    <n v="15775306"/>
    <s v="Ni"/>
    <n v="421"/>
    <x v="1"/>
    <x v="2"/>
    <x v="1"/>
    <n v="28"/>
    <x v="2"/>
    <n v="8"/>
    <x v="1"/>
    <n v="89017.38"/>
    <n v="122384.22"/>
    <x v="3"/>
    <x v="1"/>
    <s v="Yes"/>
    <x v="0"/>
    <n v="1"/>
    <x v="0"/>
  </r>
  <r>
    <n v="15641655"/>
    <s v="Black"/>
    <n v="700"/>
    <x v="2"/>
    <x v="0"/>
    <x v="0"/>
    <n v="26"/>
    <x v="2"/>
    <n v="2"/>
    <x v="0"/>
    <n v="50051.42"/>
    <n v="0"/>
    <x v="0"/>
    <x v="2"/>
    <s v="No"/>
    <x v="1"/>
    <n v="0"/>
    <x v="1"/>
  </r>
  <r>
    <n v="15619708"/>
    <s v="Harker"/>
    <n v="745"/>
    <x v="4"/>
    <x v="0"/>
    <x v="1"/>
    <n v="25"/>
    <x v="2"/>
    <n v="5"/>
    <x v="2"/>
    <n v="146041.45000000001"/>
    <n v="157993.15"/>
    <x v="2"/>
    <x v="2"/>
    <s v="No"/>
    <x v="1"/>
    <n v="0"/>
    <x v="1"/>
  </r>
  <r>
    <n v="15734565"/>
    <s v="Hughes"/>
    <n v="696"/>
    <x v="2"/>
    <x v="0"/>
    <x v="1"/>
    <n v="29"/>
    <x v="2"/>
    <n v="8"/>
    <x v="1"/>
    <n v="191166.09"/>
    <n v="0"/>
    <x v="0"/>
    <x v="2"/>
    <s v="No"/>
    <x v="1"/>
    <n v="0"/>
    <x v="1"/>
  </r>
  <r>
    <n v="15806438"/>
    <s v="Chiabuotu"/>
    <n v="580"/>
    <x v="0"/>
    <x v="2"/>
    <x v="0"/>
    <n v="42"/>
    <x v="0"/>
    <n v="2"/>
    <x v="0"/>
    <n v="103516.08"/>
    <n v="123331.36"/>
    <x v="3"/>
    <x v="0"/>
    <s v="No"/>
    <x v="1"/>
    <n v="1"/>
    <x v="0"/>
  </r>
  <r>
    <n v="15591969"/>
    <s v="Kuo"/>
    <n v="497"/>
    <x v="1"/>
    <x v="1"/>
    <x v="1"/>
    <n v="27"/>
    <x v="2"/>
    <n v="9"/>
    <x v="1"/>
    <n v="164825.04"/>
    <n v="75263.16"/>
    <x v="1"/>
    <x v="0"/>
    <s v="Yes"/>
    <x v="0"/>
    <n v="0"/>
    <x v="1"/>
  </r>
  <r>
    <n v="15747807"/>
    <s v="Gallagher"/>
    <n v="720"/>
    <x v="2"/>
    <x v="0"/>
    <x v="0"/>
    <n v="43"/>
    <x v="0"/>
    <n v="6"/>
    <x v="2"/>
    <n v="172557.77"/>
    <n v="137824.03"/>
    <x v="3"/>
    <x v="2"/>
    <s v="No"/>
    <x v="1"/>
    <n v="0"/>
    <x v="1"/>
  </r>
  <r>
    <n v="15596939"/>
    <s v="Calabresi"/>
    <n v="659"/>
    <x v="0"/>
    <x v="2"/>
    <x v="1"/>
    <n v="36"/>
    <x v="0"/>
    <n v="4"/>
    <x v="2"/>
    <n v="84320.94"/>
    <n v="132578.92000000001"/>
    <x v="3"/>
    <x v="2"/>
    <s v="No"/>
    <x v="1"/>
    <n v="0"/>
    <x v="1"/>
  </r>
  <r>
    <n v="15716155"/>
    <s v="Shaw"/>
    <n v="841"/>
    <x v="3"/>
    <x v="0"/>
    <x v="0"/>
    <n v="36"/>
    <x v="0"/>
    <n v="5"/>
    <x v="2"/>
    <n v="122662.98"/>
    <n v="156021.31"/>
    <x v="2"/>
    <x v="0"/>
    <s v="No"/>
    <x v="1"/>
    <n v="0"/>
    <x v="1"/>
  </r>
  <r>
    <n v="15765311"/>
    <s v="Zhirov"/>
    <n v="642"/>
    <x v="0"/>
    <x v="1"/>
    <x v="1"/>
    <n v="34"/>
    <x v="2"/>
    <n v="8"/>
    <x v="1"/>
    <n v="72085.100000000006"/>
    <n v="0"/>
    <x v="0"/>
    <x v="0"/>
    <s v="No"/>
    <x v="1"/>
    <n v="0"/>
    <x v="1"/>
  </r>
  <r>
    <n v="15757811"/>
    <s v="Lloyd"/>
    <n v="732"/>
    <x v="2"/>
    <x v="1"/>
    <x v="0"/>
    <n v="69"/>
    <x v="5"/>
    <n v="9"/>
    <x v="1"/>
    <n v="110932.24"/>
    <n v="137453.43"/>
    <x v="3"/>
    <x v="0"/>
    <s v="Yes"/>
    <x v="0"/>
    <n v="1"/>
    <x v="0"/>
  </r>
  <r>
    <n v="15603830"/>
    <s v="Palmer"/>
    <n v="600"/>
    <x v="0"/>
    <x v="1"/>
    <x v="1"/>
    <n v="36"/>
    <x v="0"/>
    <n v="4"/>
    <x v="2"/>
    <n v="143635.35999999999"/>
    <n v="0"/>
    <x v="0"/>
    <x v="2"/>
    <s v="No"/>
    <x v="1"/>
    <n v="0"/>
    <x v="1"/>
  </r>
  <r>
    <n v="15660602"/>
    <s v="Ch'eng"/>
    <n v="464"/>
    <x v="1"/>
    <x v="2"/>
    <x v="1"/>
    <n v="33"/>
    <x v="2"/>
    <n v="8"/>
    <x v="1"/>
    <n v="3710.34"/>
    <n v="164284.72"/>
    <x v="2"/>
    <x v="2"/>
    <s v="Yes"/>
    <x v="0"/>
    <n v="0"/>
    <x v="1"/>
  </r>
  <r>
    <n v="15660535"/>
    <s v="Avent"/>
    <n v="680"/>
    <x v="2"/>
    <x v="0"/>
    <x v="0"/>
    <n v="47"/>
    <x v="1"/>
    <n v="5"/>
    <x v="2"/>
    <n v="179843.33"/>
    <n v="0"/>
    <x v="0"/>
    <x v="2"/>
    <s v="Yes"/>
    <x v="0"/>
    <n v="0"/>
    <x v="1"/>
  </r>
  <r>
    <n v="15666633"/>
    <s v="Huang"/>
    <n v="758"/>
    <x v="4"/>
    <x v="1"/>
    <x v="1"/>
    <n v="56"/>
    <x v="4"/>
    <n v="1"/>
    <x v="0"/>
    <n v="10643.38"/>
    <n v="0"/>
    <x v="0"/>
    <x v="2"/>
    <s v="Yes"/>
    <x v="0"/>
    <n v="0"/>
    <x v="1"/>
  </r>
  <r>
    <n v="15596914"/>
    <s v="Shaw"/>
    <n v="630"/>
    <x v="0"/>
    <x v="2"/>
    <x v="0"/>
    <n v="31"/>
    <x v="2"/>
    <n v="2"/>
    <x v="0"/>
    <n v="131167.98000000001"/>
    <n v="112373.49"/>
    <x v="3"/>
    <x v="2"/>
    <s v="Yes"/>
    <x v="0"/>
    <n v="0"/>
    <x v="1"/>
  </r>
  <r>
    <n v="15639788"/>
    <s v="Yuan"/>
    <n v="577"/>
    <x v="1"/>
    <x v="0"/>
    <x v="0"/>
    <n v="39"/>
    <x v="0"/>
    <n v="10"/>
    <x v="1"/>
    <n v="10553.31"/>
    <n v="0"/>
    <x v="0"/>
    <x v="2"/>
    <s v="No"/>
    <x v="1"/>
    <n v="0"/>
    <x v="1"/>
  </r>
  <r>
    <n v="15695846"/>
    <s v="Hawkins"/>
    <n v="684"/>
    <x v="2"/>
    <x v="0"/>
    <x v="0"/>
    <n v="34"/>
    <x v="2"/>
    <n v="6"/>
    <x v="2"/>
    <n v="130928.22"/>
    <n v="0"/>
    <x v="0"/>
    <x v="2"/>
    <s v="Yes"/>
    <x v="0"/>
    <n v="0"/>
    <x v="1"/>
  </r>
  <r>
    <n v="15726234"/>
    <s v="Trentini"/>
    <n v="708"/>
    <x v="2"/>
    <x v="1"/>
    <x v="0"/>
    <n v="41"/>
    <x v="0"/>
    <n v="5"/>
    <x v="2"/>
    <n v="157003.99"/>
    <n v="0"/>
    <x v="0"/>
    <x v="0"/>
    <s v="Yes"/>
    <x v="0"/>
    <n v="0"/>
    <x v="1"/>
  </r>
  <r>
    <n v="15797964"/>
    <s v="Cameron"/>
    <n v="732"/>
    <x v="2"/>
    <x v="2"/>
    <x v="0"/>
    <n v="29"/>
    <x v="2"/>
    <n v="1"/>
    <x v="0"/>
    <n v="138527.56"/>
    <n v="154333.82"/>
    <x v="2"/>
    <x v="0"/>
    <s v="Yes"/>
    <x v="0"/>
    <n v="0"/>
    <x v="1"/>
  </r>
  <r>
    <n v="15625881"/>
    <s v="Koehler"/>
    <n v="634"/>
    <x v="0"/>
    <x v="2"/>
    <x v="1"/>
    <n v="37"/>
    <x v="0"/>
    <n v="3"/>
    <x v="2"/>
    <n v="167032.49"/>
    <n v="111432.77"/>
    <x v="3"/>
    <x v="2"/>
    <s v="Yes"/>
    <x v="0"/>
    <n v="0"/>
    <x v="1"/>
  </r>
  <r>
    <n v="15780628"/>
    <s v="Wu"/>
    <n v="633"/>
    <x v="0"/>
    <x v="0"/>
    <x v="0"/>
    <n v="30"/>
    <x v="2"/>
    <n v="6"/>
    <x v="2"/>
    <n v="41642.29"/>
    <n v="0"/>
    <x v="0"/>
    <x v="2"/>
    <s v="No"/>
    <x v="1"/>
    <n v="0"/>
    <x v="1"/>
  </r>
  <r>
    <n v="15575883"/>
    <s v="Manna"/>
    <n v="559"/>
    <x v="1"/>
    <x v="0"/>
    <x v="1"/>
    <n v="34"/>
    <x v="2"/>
    <n v="2"/>
    <x v="0"/>
    <n v="9677"/>
    <n v="137390.10999999999"/>
    <x v="3"/>
    <x v="2"/>
    <s v="No"/>
    <x v="1"/>
    <n v="0"/>
    <x v="1"/>
  </r>
  <r>
    <n v="15585036"/>
    <s v="Okoli"/>
    <n v="694"/>
    <x v="2"/>
    <x v="1"/>
    <x v="0"/>
    <n v="37"/>
    <x v="0"/>
    <n v="3"/>
    <x v="2"/>
    <n v="147012.22"/>
    <n v="0"/>
    <x v="0"/>
    <x v="2"/>
    <s v="Yes"/>
    <x v="0"/>
    <n v="0"/>
    <x v="1"/>
  </r>
  <r>
    <n v="15589488"/>
    <s v="Ch'eng"/>
    <n v="686"/>
    <x v="2"/>
    <x v="2"/>
    <x v="0"/>
    <n v="56"/>
    <x v="4"/>
    <n v="5"/>
    <x v="2"/>
    <n v="80553.87"/>
    <n v="111642.08"/>
    <x v="3"/>
    <x v="0"/>
    <s v="Yes"/>
    <x v="0"/>
    <n v="0"/>
    <x v="1"/>
  </r>
  <r>
    <n v="15585888"/>
    <s v="Nwokezuike"/>
    <n v="553"/>
    <x v="1"/>
    <x v="1"/>
    <x v="0"/>
    <n v="48"/>
    <x v="1"/>
    <n v="3"/>
    <x v="2"/>
    <n v="30730.95"/>
    <n v="0"/>
    <x v="0"/>
    <x v="0"/>
    <s v="Yes"/>
    <x v="0"/>
    <n v="1"/>
    <x v="0"/>
  </r>
  <r>
    <n v="15727915"/>
    <s v="Artemiev"/>
    <n v="507"/>
    <x v="1"/>
    <x v="0"/>
    <x v="1"/>
    <n v="36"/>
    <x v="0"/>
    <n v="4"/>
    <x v="2"/>
    <n v="140134.43"/>
    <n v="83543.37"/>
    <x v="1"/>
    <x v="0"/>
    <s v="No"/>
    <x v="1"/>
    <n v="0"/>
    <x v="1"/>
  </r>
  <r>
    <n v="15707567"/>
    <s v="Esposito"/>
    <n v="732"/>
    <x v="2"/>
    <x v="2"/>
    <x v="1"/>
    <n v="50"/>
    <x v="1"/>
    <n v="6"/>
    <x v="2"/>
    <n v="91936.1"/>
    <n v="145338.76"/>
    <x v="3"/>
    <x v="0"/>
    <s v="No"/>
    <x v="1"/>
    <n v="1"/>
    <x v="0"/>
  </r>
  <r>
    <n v="15737792"/>
    <s v="Abbie"/>
    <n v="818"/>
    <x v="3"/>
    <x v="0"/>
    <x v="0"/>
    <n v="31"/>
    <x v="2"/>
    <n v="1"/>
    <x v="0"/>
    <n v="178252.63"/>
    <n v="186796.37"/>
    <x v="2"/>
    <x v="0"/>
    <s v="No"/>
    <x v="1"/>
    <n v="0"/>
    <x v="1"/>
  </r>
  <r>
    <n v="15599433"/>
    <s v="Fanucci"/>
    <n v="660"/>
    <x v="0"/>
    <x v="2"/>
    <x v="1"/>
    <n v="35"/>
    <x v="0"/>
    <n v="8"/>
    <x v="1"/>
    <n v="198674.08"/>
    <n v="58641.43"/>
    <x v="1"/>
    <x v="0"/>
    <s v="Yes"/>
    <x v="0"/>
    <n v="0"/>
    <x v="1"/>
  </r>
  <r>
    <n v="15672012"/>
    <s v="Jen"/>
    <n v="773"/>
    <x v="4"/>
    <x v="1"/>
    <x v="0"/>
    <n v="41"/>
    <x v="0"/>
    <n v="5"/>
    <x v="2"/>
    <n v="28266.9"/>
    <n v="0"/>
    <x v="0"/>
    <x v="0"/>
    <s v="No"/>
    <x v="1"/>
    <n v="1"/>
    <x v="0"/>
  </r>
  <r>
    <n v="15806983"/>
    <s v="Moss"/>
    <n v="640"/>
    <x v="0"/>
    <x v="0"/>
    <x v="1"/>
    <n v="44"/>
    <x v="0"/>
    <n v="3"/>
    <x v="2"/>
    <n v="92381.01"/>
    <n v="137148.68"/>
    <x v="3"/>
    <x v="0"/>
    <s v="No"/>
    <x v="1"/>
    <n v="0"/>
    <x v="1"/>
  </r>
  <r>
    <n v="15592222"/>
    <s v="Lo"/>
    <n v="505"/>
    <x v="1"/>
    <x v="0"/>
    <x v="1"/>
    <n v="49"/>
    <x v="1"/>
    <n v="7"/>
    <x v="1"/>
    <n v="135180.10999999999"/>
    <n v="80001.23"/>
    <x v="1"/>
    <x v="0"/>
    <s v="No"/>
    <x v="1"/>
    <n v="0"/>
    <x v="1"/>
  </r>
  <r>
    <n v="15608968"/>
    <s v="Averyanov"/>
    <n v="714"/>
    <x v="2"/>
    <x v="2"/>
    <x v="1"/>
    <n v="21"/>
    <x v="3"/>
    <n v="6"/>
    <x v="2"/>
    <n v="27330.59"/>
    <n v="86402.52"/>
    <x v="1"/>
    <x v="2"/>
    <s v="No"/>
    <x v="1"/>
    <n v="0"/>
    <x v="1"/>
  </r>
  <r>
    <n v="15586959"/>
    <s v="Unaipon"/>
    <n v="468"/>
    <x v="1"/>
    <x v="0"/>
    <x v="0"/>
    <n v="42"/>
    <x v="0"/>
    <n v="5"/>
    <x v="2"/>
    <n v="125305.34"/>
    <n v="0"/>
    <x v="0"/>
    <x v="2"/>
    <s v="No"/>
    <x v="1"/>
    <n v="0"/>
    <x v="1"/>
  </r>
  <r>
    <n v="15646558"/>
    <s v="Clamp"/>
    <n v="611"/>
    <x v="0"/>
    <x v="1"/>
    <x v="1"/>
    <n v="51"/>
    <x v="1"/>
    <n v="1"/>
    <x v="0"/>
    <n v="149648.45000000001"/>
    <n v="122874.74"/>
    <x v="3"/>
    <x v="0"/>
    <s v="Yes"/>
    <x v="0"/>
    <n v="0"/>
    <x v="1"/>
  </r>
  <r>
    <n v="15725811"/>
    <s v="Lim"/>
    <n v="705"/>
    <x v="2"/>
    <x v="0"/>
    <x v="1"/>
    <n v="25"/>
    <x v="2"/>
    <n v="0"/>
    <x v="0"/>
    <n v="59887.15"/>
    <n v="97544.29"/>
    <x v="1"/>
    <x v="0"/>
    <s v="Yes"/>
    <x v="0"/>
    <n v="0"/>
    <x v="1"/>
  </r>
  <r>
    <n v="15572265"/>
    <s v="Wu"/>
    <n v="646"/>
    <x v="0"/>
    <x v="2"/>
    <x v="1"/>
    <n v="46"/>
    <x v="1"/>
    <n v="1"/>
    <x v="0"/>
    <n v="45041.32"/>
    <n v="170826.55"/>
    <x v="2"/>
    <x v="2"/>
    <s v="No"/>
    <x v="1"/>
    <n v="0"/>
    <x v="1"/>
  </r>
  <r>
    <n v="15794048"/>
    <s v="Wan"/>
    <n v="667"/>
    <x v="0"/>
    <x v="2"/>
    <x v="0"/>
    <n v="48"/>
    <x v="1"/>
    <n v="1"/>
    <x v="0"/>
    <n v="113316.77"/>
    <n v="97133.92"/>
    <x v="1"/>
    <x v="2"/>
    <s v="No"/>
    <x v="1"/>
    <n v="1"/>
    <x v="0"/>
  </r>
  <r>
    <n v="15677610"/>
    <s v="Chambers"/>
    <n v="511"/>
    <x v="1"/>
    <x v="2"/>
    <x v="0"/>
    <n v="41"/>
    <x v="0"/>
    <n v="8"/>
    <x v="1"/>
    <n v="39087.42"/>
    <n v="153895.65"/>
    <x v="2"/>
    <x v="0"/>
    <s v="Yes"/>
    <x v="0"/>
    <n v="0"/>
    <x v="1"/>
  </r>
  <r>
    <n v="15745012"/>
    <s v="Pettit"/>
    <n v="653"/>
    <x v="0"/>
    <x v="0"/>
    <x v="0"/>
    <n v="43"/>
    <x v="0"/>
    <n v="6"/>
    <x v="2"/>
    <n v="7330.59"/>
    <n v="0"/>
    <x v="0"/>
    <x v="2"/>
    <s v="Yes"/>
    <x v="0"/>
    <n v="0"/>
    <x v="1"/>
  </r>
  <r>
    <n v="15601589"/>
    <s v="Baresi"/>
    <n v="675"/>
    <x v="2"/>
    <x v="0"/>
    <x v="0"/>
    <n v="57"/>
    <x v="4"/>
    <n v="8"/>
    <x v="1"/>
    <n v="95463.29"/>
    <n v="0"/>
    <x v="0"/>
    <x v="2"/>
    <s v="Yes"/>
    <x v="0"/>
    <n v="0"/>
    <x v="1"/>
  </r>
  <r>
    <n v="15686436"/>
    <s v="Newbery"/>
    <n v="523"/>
    <x v="1"/>
    <x v="1"/>
    <x v="1"/>
    <n v="32"/>
    <x v="2"/>
    <n v="4"/>
    <x v="2"/>
    <n v="167848.02"/>
    <n v="0"/>
    <x v="0"/>
    <x v="2"/>
    <s v="No"/>
    <x v="1"/>
    <n v="0"/>
    <x v="1"/>
  </r>
  <r>
    <n v="15693864"/>
    <s v="Iheanacho"/>
    <n v="567"/>
    <x v="1"/>
    <x v="2"/>
    <x v="0"/>
    <n v="49"/>
    <x v="1"/>
    <n v="5"/>
    <x v="2"/>
    <n v="93953.84"/>
    <n v="134956.01999999999"/>
    <x v="3"/>
    <x v="0"/>
    <s v="No"/>
    <x v="1"/>
    <n v="1"/>
    <x v="0"/>
  </r>
  <r>
    <n v="15760550"/>
    <s v="Duncan"/>
    <n v="741"/>
    <x v="4"/>
    <x v="1"/>
    <x v="1"/>
    <n v="39"/>
    <x v="0"/>
    <n v="7"/>
    <x v="1"/>
    <n v="174227.66"/>
    <n v="143637.57999999999"/>
    <x v="3"/>
    <x v="2"/>
    <s v="Yes"/>
    <x v="0"/>
    <n v="0"/>
    <x v="1"/>
  </r>
  <r>
    <n v="15686137"/>
    <s v="Barry"/>
    <n v="456"/>
    <x v="1"/>
    <x v="1"/>
    <x v="1"/>
    <n v="32"/>
    <x v="2"/>
    <n v="9"/>
    <x v="1"/>
    <n v="135399.21"/>
    <n v="147506.25"/>
    <x v="3"/>
    <x v="0"/>
    <s v="Yes"/>
    <x v="0"/>
    <n v="0"/>
    <x v="1"/>
  </r>
  <r>
    <n v="15809087"/>
    <s v="Landry"/>
    <n v="598"/>
    <x v="0"/>
    <x v="0"/>
    <x v="1"/>
    <n v="64"/>
    <x v="4"/>
    <n v="1"/>
    <x v="0"/>
    <n v="195635.3"/>
    <n v="0"/>
    <x v="0"/>
    <x v="2"/>
    <s v="No"/>
    <x v="1"/>
    <n v="1"/>
    <x v="0"/>
  </r>
  <r>
    <n v="15807663"/>
    <s v="McGregor"/>
    <n v="667"/>
    <x v="0"/>
    <x v="0"/>
    <x v="1"/>
    <n v="43"/>
    <x v="0"/>
    <n v="8"/>
    <x v="1"/>
    <n v="97508.04"/>
    <n v="190227.46"/>
    <x v="2"/>
    <x v="0"/>
    <s v="No"/>
    <x v="1"/>
    <n v="1"/>
    <x v="0"/>
  </r>
  <r>
    <n v="15809100"/>
    <s v="Nucci"/>
    <n v="548"/>
    <x v="1"/>
    <x v="0"/>
    <x v="0"/>
    <n v="32"/>
    <x v="2"/>
    <n v="2"/>
    <x v="0"/>
    <n v="188083.77"/>
    <n v="172448.77"/>
    <x v="2"/>
    <x v="0"/>
    <s v="No"/>
    <x v="1"/>
    <n v="1"/>
    <x v="0"/>
  </r>
  <r>
    <n v="15794916"/>
    <s v="Pirogov"/>
    <n v="725"/>
    <x v="2"/>
    <x v="0"/>
    <x v="1"/>
    <n v="41"/>
    <x v="0"/>
    <n v="7"/>
    <x v="1"/>
    <n v="116704.25"/>
    <n v="113980.21"/>
    <x v="3"/>
    <x v="0"/>
    <s v="Yes"/>
    <x v="0"/>
    <n v="0"/>
    <x v="1"/>
  </r>
  <r>
    <n v="15614215"/>
    <s v="Oguejiofor"/>
    <n v="717"/>
    <x v="2"/>
    <x v="0"/>
    <x v="1"/>
    <n v="53"/>
    <x v="1"/>
    <n v="6"/>
    <x v="2"/>
    <n v="97614.87"/>
    <n v="0"/>
    <x v="0"/>
    <x v="2"/>
    <s v="Yes"/>
    <x v="0"/>
    <n v="0"/>
    <x v="1"/>
  </r>
  <r>
    <n v="15805449"/>
    <s v="Ugochukwu"/>
    <n v="594"/>
    <x v="0"/>
    <x v="0"/>
    <x v="1"/>
    <n v="38"/>
    <x v="0"/>
    <n v="4"/>
    <x v="2"/>
    <n v="186884.04"/>
    <n v="0"/>
    <x v="0"/>
    <x v="2"/>
    <s v="No"/>
    <x v="1"/>
    <n v="0"/>
    <x v="1"/>
  </r>
  <r>
    <n v="15686983"/>
    <s v="Rohu"/>
    <n v="678"/>
    <x v="2"/>
    <x v="2"/>
    <x v="0"/>
    <n v="25"/>
    <x v="2"/>
    <n v="10"/>
    <x v="1"/>
    <n v="131501.72"/>
    <n v="76968.12"/>
    <x v="1"/>
    <x v="2"/>
    <s v="Yes"/>
    <x v="0"/>
    <n v="0"/>
    <x v="1"/>
  </r>
  <r>
    <n v="15808017"/>
    <s v="Cary"/>
    <n v="545"/>
    <x v="1"/>
    <x v="0"/>
    <x v="1"/>
    <n v="38"/>
    <x v="0"/>
    <n v="1"/>
    <x v="0"/>
    <n v="24302.95"/>
    <n v="88293.13"/>
    <x v="1"/>
    <x v="2"/>
    <s v="Yes"/>
    <x v="0"/>
    <n v="0"/>
    <x v="1"/>
  </r>
  <r>
    <n v="15756804"/>
    <s v="O'Loghlen"/>
    <n v="636"/>
    <x v="0"/>
    <x v="0"/>
    <x v="0"/>
    <n v="48"/>
    <x v="1"/>
    <n v="1"/>
    <x v="0"/>
    <n v="110510.28"/>
    <n v="170833.46"/>
    <x v="2"/>
    <x v="0"/>
    <s v="No"/>
    <x v="1"/>
    <n v="1"/>
    <x v="0"/>
  </r>
  <r>
    <n v="15646810"/>
    <s v="Quinn"/>
    <n v="603"/>
    <x v="0"/>
    <x v="2"/>
    <x v="1"/>
    <n v="44"/>
    <x v="0"/>
    <n v="6"/>
    <x v="2"/>
    <n v="108488.33"/>
    <n v="108122.39"/>
    <x v="3"/>
    <x v="2"/>
    <s v="No"/>
    <x v="1"/>
    <n v="1"/>
    <x v="0"/>
  </r>
  <r>
    <n v="15710424"/>
    <s v="Page"/>
    <n v="435"/>
    <x v="1"/>
    <x v="0"/>
    <x v="1"/>
    <n v="36"/>
    <x v="0"/>
    <n v="4"/>
    <x v="2"/>
    <n v="197015.2"/>
    <n v="0"/>
    <x v="0"/>
    <x v="0"/>
    <s v="Yes"/>
    <x v="0"/>
    <n v="0"/>
    <x v="1"/>
  </r>
  <r>
    <n v="15799422"/>
    <s v="Evans"/>
    <n v="535"/>
    <x v="1"/>
    <x v="0"/>
    <x v="0"/>
    <n v="40"/>
    <x v="0"/>
    <n v="8"/>
    <x v="1"/>
    <n v="27689.77"/>
    <n v="0"/>
    <x v="0"/>
    <x v="0"/>
    <s v="Yes"/>
    <x v="0"/>
    <n v="0"/>
    <x v="1"/>
  </r>
  <r>
    <n v="15692750"/>
    <s v="McGregor"/>
    <n v="629"/>
    <x v="0"/>
    <x v="2"/>
    <x v="0"/>
    <n v="45"/>
    <x v="1"/>
    <n v="7"/>
    <x v="1"/>
    <n v="9217.5499999999993"/>
    <n v="129818.39"/>
    <x v="3"/>
    <x v="1"/>
    <s v="No"/>
    <x v="1"/>
    <n v="1"/>
    <x v="0"/>
  </r>
  <r>
    <n v="15794549"/>
    <s v="Andrews"/>
    <n v="722"/>
    <x v="2"/>
    <x v="0"/>
    <x v="0"/>
    <n v="35"/>
    <x v="0"/>
    <n v="2"/>
    <x v="0"/>
    <n v="15068.18"/>
    <n v="163943.89000000001"/>
    <x v="2"/>
    <x v="2"/>
    <s v="Yes"/>
    <x v="0"/>
    <n v="0"/>
    <x v="1"/>
  </r>
  <r>
    <n v="15803764"/>
    <s v="Stanley"/>
    <n v="561"/>
    <x v="1"/>
    <x v="0"/>
    <x v="1"/>
    <n v="28"/>
    <x v="2"/>
    <n v="7"/>
    <x v="1"/>
    <n v="7797.01"/>
    <n v="0"/>
    <x v="0"/>
    <x v="2"/>
    <s v="No"/>
    <x v="1"/>
    <n v="0"/>
    <x v="1"/>
  </r>
  <r>
    <n v="15674840"/>
    <s v="Chiazagomekpere"/>
    <n v="645"/>
    <x v="0"/>
    <x v="0"/>
    <x v="0"/>
    <n v="38"/>
    <x v="0"/>
    <n v="5"/>
    <x v="2"/>
    <n v="4400.32"/>
    <n v="101430.3"/>
    <x v="3"/>
    <x v="2"/>
    <s v="Yes"/>
    <x v="0"/>
    <n v="0"/>
    <x v="1"/>
  </r>
  <r>
    <n v="15653762"/>
    <s v="Chidiebele"/>
    <n v="501"/>
    <x v="1"/>
    <x v="0"/>
    <x v="0"/>
    <n v="39"/>
    <x v="0"/>
    <n v="9"/>
    <x v="1"/>
    <n v="182025.95"/>
    <n v="117301.66"/>
    <x v="3"/>
    <x v="0"/>
    <s v="No"/>
    <x v="1"/>
    <n v="0"/>
    <x v="1"/>
  </r>
  <r>
    <n v="15581229"/>
    <s v="Gregory"/>
    <n v="502"/>
    <x v="1"/>
    <x v="2"/>
    <x v="0"/>
    <n v="32"/>
    <x v="2"/>
    <n v="1"/>
    <x v="0"/>
    <n v="122763.95"/>
    <n v="173340.83"/>
    <x v="2"/>
    <x v="0"/>
    <s v="Yes"/>
    <x v="0"/>
    <n v="0"/>
    <x v="1"/>
  </r>
  <r>
    <n v="15800228"/>
    <s v="Bednall"/>
    <n v="652"/>
    <x v="0"/>
    <x v="1"/>
    <x v="0"/>
    <n v="42"/>
    <x v="0"/>
    <n v="4"/>
    <x v="2"/>
    <n v="38152.01"/>
    <n v="0"/>
    <x v="0"/>
    <x v="2"/>
    <s v="Yes"/>
    <x v="0"/>
    <n v="0"/>
    <x v="1"/>
  </r>
  <r>
    <n v="15656333"/>
    <s v="Jen"/>
    <n v="574"/>
    <x v="1"/>
    <x v="0"/>
    <x v="0"/>
    <n v="33"/>
    <x v="2"/>
    <n v="3"/>
    <x v="2"/>
    <n v="63163.99"/>
    <n v="134348.57"/>
    <x v="3"/>
    <x v="0"/>
    <s v="No"/>
    <x v="1"/>
    <n v="0"/>
    <x v="1"/>
  </r>
  <r>
    <n v="15697497"/>
    <s v="She"/>
    <n v="518"/>
    <x v="1"/>
    <x v="0"/>
    <x v="0"/>
    <n v="45"/>
    <x v="1"/>
    <n v="9"/>
    <x v="1"/>
    <n v="73418.289999999994"/>
    <n v="105525.65"/>
    <x v="3"/>
    <x v="2"/>
    <s v="Yes"/>
    <x v="0"/>
    <n v="0"/>
    <x v="1"/>
  </r>
  <r>
    <n v="15585362"/>
    <s v="Simmons"/>
    <n v="749"/>
    <x v="4"/>
    <x v="0"/>
    <x v="0"/>
    <n v="60"/>
    <x v="4"/>
    <n v="6"/>
    <x v="2"/>
    <n v="17978.68"/>
    <n v="0"/>
    <x v="0"/>
    <x v="0"/>
    <s v="No"/>
    <x v="1"/>
    <n v="1"/>
    <x v="0"/>
  </r>
  <r>
    <n v="15571928"/>
    <s v="Fraser"/>
    <n v="679"/>
    <x v="2"/>
    <x v="0"/>
    <x v="0"/>
    <n v="43"/>
    <x v="0"/>
    <n v="4"/>
    <x v="2"/>
    <n v="115136.51"/>
    <n v="0"/>
    <x v="0"/>
    <x v="1"/>
    <s v="No"/>
    <x v="1"/>
    <n v="1"/>
    <x v="0"/>
  </r>
  <r>
    <n v="15785519"/>
    <s v="May"/>
    <n v="565"/>
    <x v="1"/>
    <x v="0"/>
    <x v="1"/>
    <n v="36"/>
    <x v="0"/>
    <n v="6"/>
    <x v="2"/>
    <n v="149575.59"/>
    <n v="106192.1"/>
    <x v="3"/>
    <x v="0"/>
    <s v="No"/>
    <x v="1"/>
    <n v="0"/>
    <x v="1"/>
  </r>
  <r>
    <n v="15743007"/>
    <s v="Seabrook"/>
    <n v="643"/>
    <x v="0"/>
    <x v="0"/>
    <x v="0"/>
    <n v="45"/>
    <x v="1"/>
    <n v="4"/>
    <x v="2"/>
    <n v="60917.24"/>
    <n v="45144.43"/>
    <x v="0"/>
    <x v="0"/>
    <s v="No"/>
    <x v="1"/>
    <n v="1"/>
    <x v="0"/>
  </r>
  <r>
    <n v="15777211"/>
    <s v="Herrera"/>
    <n v="515"/>
    <x v="1"/>
    <x v="0"/>
    <x v="1"/>
    <n v="65"/>
    <x v="5"/>
    <n v="7"/>
    <x v="1"/>
    <n v="142548.32999999999"/>
    <n v="92113.61"/>
    <x v="1"/>
    <x v="0"/>
    <s v="Yes"/>
    <x v="0"/>
    <n v="0"/>
    <x v="1"/>
  </r>
  <r>
    <n v="15721935"/>
    <s v="Kincaid"/>
    <n v="521"/>
    <x v="1"/>
    <x v="0"/>
    <x v="1"/>
    <n v="25"/>
    <x v="2"/>
    <n v="7"/>
    <x v="1"/>
    <n v="157878.67000000001"/>
    <n v="0"/>
    <x v="0"/>
    <x v="2"/>
    <s v="Yes"/>
    <x v="0"/>
    <n v="0"/>
    <x v="1"/>
  </r>
  <r>
    <n v="15591711"/>
    <s v="Sleeman"/>
    <n v="739"/>
    <x v="2"/>
    <x v="1"/>
    <x v="1"/>
    <n v="38"/>
    <x v="0"/>
    <n v="0"/>
    <x v="0"/>
    <n v="12796.43"/>
    <n v="128366.44"/>
    <x v="3"/>
    <x v="0"/>
    <s v="No"/>
    <x v="1"/>
    <n v="0"/>
    <x v="1"/>
  </r>
  <r>
    <n v="15625021"/>
    <s v="Hung"/>
    <n v="585"/>
    <x v="0"/>
    <x v="0"/>
    <x v="1"/>
    <n v="42"/>
    <x v="0"/>
    <n v="2"/>
    <x v="0"/>
    <n v="18657.77"/>
    <n v="0"/>
    <x v="0"/>
    <x v="2"/>
    <s v="Yes"/>
    <x v="0"/>
    <n v="0"/>
    <x v="1"/>
  </r>
  <r>
    <n v="15702968"/>
    <s v="Artemieva"/>
    <n v="733"/>
    <x v="2"/>
    <x v="2"/>
    <x v="1"/>
    <n v="74"/>
    <x v="5"/>
    <n v="3"/>
    <x v="2"/>
    <n v="134589.57999999999"/>
    <n v="106545.53"/>
    <x v="3"/>
    <x v="0"/>
    <s v="Yes"/>
    <x v="0"/>
    <n v="0"/>
    <x v="1"/>
  </r>
  <r>
    <n v="15600462"/>
    <s v="Barwell"/>
    <n v="542"/>
    <x v="1"/>
    <x v="0"/>
    <x v="0"/>
    <n v="43"/>
    <x v="0"/>
    <n v="8"/>
    <x v="1"/>
    <n v="10350.74"/>
    <n v="145618.37"/>
    <x v="3"/>
    <x v="0"/>
    <s v="Yes"/>
    <x v="0"/>
    <n v="0"/>
    <x v="1"/>
  </r>
  <r>
    <n v="15768104"/>
    <s v="Wright"/>
    <n v="788"/>
    <x v="4"/>
    <x v="1"/>
    <x v="1"/>
    <n v="37"/>
    <x v="0"/>
    <n v="8"/>
    <x v="1"/>
    <n v="66013.27"/>
    <n v="141541.25"/>
    <x v="3"/>
    <x v="0"/>
    <s v="No"/>
    <x v="1"/>
    <n v="0"/>
    <x v="1"/>
  </r>
  <r>
    <n v="15780140"/>
    <s v="Bellucci"/>
    <n v="435"/>
    <x v="1"/>
    <x v="2"/>
    <x v="1"/>
    <n v="32"/>
    <x v="2"/>
    <n v="2"/>
    <x v="0"/>
    <n v="5907.11"/>
    <n v="57017.06"/>
    <x v="1"/>
    <x v="2"/>
    <s v="Yes"/>
    <x v="0"/>
    <n v="0"/>
    <x v="1"/>
  </r>
  <r>
    <n v="15585255"/>
    <s v="Moore"/>
    <n v="577"/>
    <x v="1"/>
    <x v="0"/>
    <x v="1"/>
    <n v="42"/>
    <x v="0"/>
    <n v="9"/>
    <x v="1"/>
    <n v="74077.91"/>
    <n v="0"/>
    <x v="0"/>
    <x v="0"/>
    <s v="No"/>
    <x v="1"/>
    <n v="0"/>
    <x v="1"/>
  </r>
  <r>
    <n v="15772781"/>
    <s v="Ball"/>
    <n v="703"/>
    <x v="2"/>
    <x v="0"/>
    <x v="0"/>
    <n v="51"/>
    <x v="1"/>
    <n v="3"/>
    <x v="2"/>
    <n v="77294.559999999998"/>
    <n v="0"/>
    <x v="0"/>
    <x v="1"/>
    <s v="Yes"/>
    <x v="0"/>
    <n v="1"/>
    <x v="0"/>
  </r>
  <r>
    <n v="15669987"/>
    <s v="Sung"/>
    <n v="728"/>
    <x v="2"/>
    <x v="2"/>
    <x v="0"/>
    <n v="35"/>
    <x v="0"/>
    <n v="8"/>
    <x v="1"/>
    <n v="54359.02"/>
    <n v="125884.95"/>
    <x v="3"/>
    <x v="2"/>
    <s v="No"/>
    <x v="1"/>
    <n v="1"/>
    <x v="0"/>
  </r>
  <r>
    <n v="15697000"/>
    <s v="Mello"/>
    <n v="728"/>
    <x v="2"/>
    <x v="2"/>
    <x v="1"/>
    <n v="32"/>
    <x v="2"/>
    <n v="5"/>
    <x v="2"/>
    <n v="156124.93"/>
    <n v="61825.5"/>
    <x v="1"/>
    <x v="0"/>
    <s v="Yes"/>
    <x v="0"/>
    <n v="0"/>
    <x v="1"/>
  </r>
  <r>
    <n v="15733119"/>
    <s v="Mistry"/>
    <n v="718"/>
    <x v="2"/>
    <x v="0"/>
    <x v="1"/>
    <n v="35"/>
    <x v="0"/>
    <n v="8"/>
    <x v="1"/>
    <n v="94820.85"/>
    <n v="0"/>
    <x v="0"/>
    <x v="2"/>
    <s v="No"/>
    <x v="1"/>
    <n v="0"/>
    <x v="1"/>
  </r>
  <r>
    <n v="15782390"/>
    <s v="T'ien"/>
    <n v="621"/>
    <x v="0"/>
    <x v="0"/>
    <x v="0"/>
    <n v="40"/>
    <x v="0"/>
    <n v="6"/>
    <x v="2"/>
    <n v="155155.25"/>
    <n v="0"/>
    <x v="0"/>
    <x v="0"/>
    <s v="No"/>
    <x v="1"/>
    <n v="0"/>
    <x v="1"/>
  </r>
  <r>
    <n v="15654700"/>
    <s v="Fallaci"/>
    <n v="523"/>
    <x v="1"/>
    <x v="0"/>
    <x v="0"/>
    <n v="40"/>
    <x v="0"/>
    <n v="2"/>
    <x v="0"/>
    <n v="128702.1"/>
    <n v="102967.41"/>
    <x v="3"/>
    <x v="0"/>
    <s v="No"/>
    <x v="1"/>
    <n v="1"/>
    <x v="0"/>
  </r>
  <r>
    <n v="15632210"/>
    <s v="Hill"/>
    <n v="657"/>
    <x v="0"/>
    <x v="2"/>
    <x v="1"/>
    <n v="25"/>
    <x v="2"/>
    <n v="2"/>
    <x v="0"/>
    <n v="22745.5"/>
    <n v="171770.55"/>
    <x v="2"/>
    <x v="0"/>
    <s v="No"/>
    <x v="1"/>
    <n v="0"/>
    <x v="1"/>
  </r>
  <r>
    <n v="15642041"/>
    <s v="Burns"/>
    <n v="727"/>
    <x v="2"/>
    <x v="2"/>
    <x v="1"/>
    <n v="40"/>
    <x v="0"/>
    <n v="1"/>
    <x v="0"/>
    <n v="71865.31"/>
    <n v="93051.64"/>
    <x v="1"/>
    <x v="2"/>
    <s v="No"/>
    <x v="1"/>
    <n v="1"/>
    <x v="0"/>
  </r>
  <r>
    <n v="15709737"/>
    <s v="Hunter"/>
    <n v="643"/>
    <x v="0"/>
    <x v="0"/>
    <x v="1"/>
    <n v="36"/>
    <x v="0"/>
    <n v="7"/>
    <x v="1"/>
    <n v="84294.82"/>
    <n v="161064.64000000001"/>
    <x v="2"/>
    <x v="2"/>
    <s v="Yes"/>
    <x v="0"/>
    <n v="0"/>
    <x v="1"/>
  </r>
  <r>
    <n v="15792388"/>
    <s v="Li"/>
    <n v="645"/>
    <x v="0"/>
    <x v="0"/>
    <x v="0"/>
    <n v="48"/>
    <x v="1"/>
    <n v="7"/>
    <x v="1"/>
    <n v="149139.13"/>
    <n v="90612.34"/>
    <x v="1"/>
    <x v="0"/>
    <s v="Yes"/>
    <x v="0"/>
    <n v="0"/>
    <x v="1"/>
  </r>
  <r>
    <n v="15786014"/>
    <s v="Ku"/>
    <n v="568"/>
    <x v="1"/>
    <x v="0"/>
    <x v="1"/>
    <n v="28"/>
    <x v="2"/>
    <n v="5"/>
    <x v="2"/>
    <n v="185489.11"/>
    <n v="145105.64000000001"/>
    <x v="3"/>
    <x v="2"/>
    <s v="No"/>
    <x v="1"/>
    <n v="0"/>
    <x v="1"/>
  </r>
  <r>
    <n v="15794580"/>
    <s v="Ch'en"/>
    <n v="599"/>
    <x v="0"/>
    <x v="0"/>
    <x v="1"/>
    <n v="58"/>
    <x v="4"/>
    <n v="4"/>
    <x v="2"/>
    <n v="176407.15"/>
    <n v="0"/>
    <x v="0"/>
    <x v="0"/>
    <s v="No"/>
    <x v="1"/>
    <n v="1"/>
    <x v="0"/>
  </r>
  <r>
    <n v="15675964"/>
    <s v="Chukwukadibia"/>
    <n v="672"/>
    <x v="2"/>
    <x v="0"/>
    <x v="0"/>
    <n v="45"/>
    <x v="1"/>
    <n v="9"/>
    <x v="1"/>
    <n v="92027.69"/>
    <n v="0"/>
    <x v="0"/>
    <x v="0"/>
    <s v="Yes"/>
    <x v="0"/>
    <n v="1"/>
    <x v="0"/>
  </r>
  <r>
    <n v="15814275"/>
    <s v="Zikoranachidimma"/>
    <n v="685"/>
    <x v="2"/>
    <x v="0"/>
    <x v="1"/>
    <n v="33"/>
    <x v="2"/>
    <n v="6"/>
    <x v="2"/>
    <n v="43932.54"/>
    <n v="174912.72"/>
    <x v="2"/>
    <x v="0"/>
    <s v="Yes"/>
    <x v="0"/>
    <n v="0"/>
    <x v="1"/>
  </r>
  <r>
    <n v="15724848"/>
    <s v="Oluchukwu"/>
    <n v="516"/>
    <x v="1"/>
    <x v="0"/>
    <x v="0"/>
    <n v="46"/>
    <x v="1"/>
    <n v="1"/>
    <x v="0"/>
    <n v="115789.25"/>
    <n v="104947.72"/>
    <x v="3"/>
    <x v="0"/>
    <s v="No"/>
    <x v="1"/>
    <n v="1"/>
    <x v="0"/>
  </r>
  <r>
    <n v="15754713"/>
    <s v="Rivera"/>
    <n v="685"/>
    <x v="2"/>
    <x v="1"/>
    <x v="1"/>
    <n v="31"/>
    <x v="2"/>
    <n v="10"/>
    <x v="1"/>
    <n v="125777.28"/>
    <n v="135213.71"/>
    <x v="3"/>
    <x v="0"/>
    <s v="Yes"/>
    <x v="0"/>
    <n v="0"/>
    <x v="1"/>
  </r>
  <r>
    <n v="15693814"/>
    <s v="Niu"/>
    <n v="806"/>
    <x v="3"/>
    <x v="1"/>
    <x v="1"/>
    <n v="25"/>
    <x v="2"/>
    <n v="7"/>
    <x v="1"/>
    <n v="18461.900000000001"/>
    <n v="0"/>
    <x v="0"/>
    <x v="2"/>
    <s v="No"/>
    <x v="1"/>
    <n v="0"/>
    <x v="1"/>
  </r>
  <r>
    <n v="15599660"/>
    <s v="Bennett"/>
    <n v="604"/>
    <x v="0"/>
    <x v="0"/>
    <x v="1"/>
    <n v="36"/>
    <x v="0"/>
    <n v="6"/>
    <x v="2"/>
    <n v="79633.38"/>
    <n v="116229.85"/>
    <x v="3"/>
    <x v="2"/>
    <s v="Yes"/>
    <x v="0"/>
    <n v="0"/>
    <x v="1"/>
  </r>
  <r>
    <n v="15746490"/>
    <s v="Wollstonecraft"/>
    <n v="648"/>
    <x v="0"/>
    <x v="1"/>
    <x v="0"/>
    <n v="53"/>
    <x v="1"/>
    <n v="6"/>
    <x v="2"/>
    <n v="121542.29"/>
    <n v="111201.41"/>
    <x v="3"/>
    <x v="0"/>
    <s v="Yes"/>
    <x v="0"/>
    <n v="0"/>
    <x v="1"/>
  </r>
  <r>
    <n v="15566091"/>
    <s v="Thomsen"/>
    <n v="545"/>
    <x v="1"/>
    <x v="1"/>
    <x v="0"/>
    <n v="32"/>
    <x v="2"/>
    <n v="4"/>
    <x v="2"/>
    <n v="94739.199999999997"/>
    <n v="0"/>
    <x v="0"/>
    <x v="0"/>
    <s v="No"/>
    <x v="1"/>
    <n v="0"/>
    <x v="1"/>
  </r>
  <r>
    <n v="15655961"/>
    <s v="Palermo"/>
    <n v="756"/>
    <x v="4"/>
    <x v="2"/>
    <x v="1"/>
    <n v="27"/>
    <x v="2"/>
    <n v="1"/>
    <x v="0"/>
    <n v="93302.29"/>
    <n v="131899"/>
    <x v="3"/>
    <x v="0"/>
    <s v="No"/>
    <x v="1"/>
    <n v="0"/>
    <x v="1"/>
  </r>
  <r>
    <n v="15710404"/>
    <s v="Chinwendu"/>
    <n v="569"/>
    <x v="1"/>
    <x v="0"/>
    <x v="1"/>
    <n v="35"/>
    <x v="0"/>
    <n v="10"/>
    <x v="1"/>
    <n v="193793.78"/>
    <n v="124525.52"/>
    <x v="3"/>
    <x v="0"/>
    <s v="Yes"/>
    <x v="0"/>
    <n v="0"/>
    <x v="1"/>
  </r>
  <r>
    <n v="15775625"/>
    <s v="McKenzie"/>
    <n v="596"/>
    <x v="0"/>
    <x v="0"/>
    <x v="1"/>
    <n v="47"/>
    <x v="1"/>
    <n v="6"/>
    <x v="2"/>
    <n v="74835.649999999994"/>
    <n v="0"/>
    <x v="0"/>
    <x v="0"/>
    <s v="No"/>
    <x v="1"/>
    <n v="0"/>
    <x v="1"/>
  </r>
  <r>
    <n v="15792328"/>
    <s v="James"/>
    <n v="475"/>
    <x v="1"/>
    <x v="0"/>
    <x v="1"/>
    <n v="39"/>
    <x v="0"/>
    <n v="6"/>
    <x v="2"/>
    <n v="56999.9"/>
    <n v="0"/>
    <x v="0"/>
    <x v="0"/>
    <s v="Yes"/>
    <x v="0"/>
    <n v="1"/>
    <x v="0"/>
  </r>
  <r>
    <n v="15719856"/>
    <s v="Lamb"/>
    <n v="646"/>
    <x v="0"/>
    <x v="0"/>
    <x v="0"/>
    <n v="45"/>
    <x v="1"/>
    <n v="3"/>
    <x v="2"/>
    <n v="57236.44"/>
    <n v="47134.75"/>
    <x v="0"/>
    <x v="0"/>
    <s v="Yes"/>
    <x v="0"/>
    <n v="0"/>
    <x v="1"/>
  </r>
  <r>
    <n v="15593773"/>
    <s v="Olejuru"/>
    <n v="784"/>
    <x v="4"/>
    <x v="1"/>
    <x v="1"/>
    <n v="35"/>
    <x v="0"/>
    <n v="3"/>
    <x v="2"/>
    <n v="81483.64"/>
    <n v="0"/>
    <x v="0"/>
    <x v="2"/>
    <s v="No"/>
    <x v="1"/>
    <n v="0"/>
    <x v="1"/>
  </r>
  <r>
    <n v="15733114"/>
    <s v="Hay"/>
    <n v="552"/>
    <x v="1"/>
    <x v="1"/>
    <x v="1"/>
    <n v="45"/>
    <x v="1"/>
    <n v="9"/>
    <x v="1"/>
    <n v="26752.560000000001"/>
    <n v="0"/>
    <x v="0"/>
    <x v="2"/>
    <s v="No"/>
    <x v="1"/>
    <n v="0"/>
    <x v="1"/>
  </r>
  <r>
    <n v="15797748"/>
    <s v="Lu"/>
    <n v="729"/>
    <x v="2"/>
    <x v="0"/>
    <x v="1"/>
    <n v="44"/>
    <x v="0"/>
    <n v="5"/>
    <x v="2"/>
    <n v="9200.5400000000009"/>
    <n v="0"/>
    <x v="0"/>
    <x v="2"/>
    <s v="Yes"/>
    <x v="0"/>
    <n v="0"/>
    <x v="1"/>
  </r>
  <r>
    <n v="15743411"/>
    <s v="Chiawuotu"/>
    <n v="609"/>
    <x v="0"/>
    <x v="1"/>
    <x v="1"/>
    <n v="61"/>
    <x v="4"/>
    <n v="1"/>
    <x v="0"/>
    <n v="22447.85"/>
    <n v="0"/>
    <x v="0"/>
    <x v="0"/>
    <s v="No"/>
    <x v="1"/>
    <n v="1"/>
    <x v="0"/>
  </r>
  <r>
    <n v="15753337"/>
    <s v="Yeates"/>
    <n v="555"/>
    <x v="1"/>
    <x v="0"/>
    <x v="1"/>
    <n v="51"/>
    <x v="1"/>
    <n v="5"/>
    <x v="2"/>
    <n v="189122.89"/>
    <n v="0"/>
    <x v="0"/>
    <x v="1"/>
    <s v="No"/>
    <x v="1"/>
    <n v="1"/>
    <x v="0"/>
  </r>
  <r>
    <n v="15601026"/>
    <s v="Gallagher"/>
    <n v="572"/>
    <x v="1"/>
    <x v="2"/>
    <x v="0"/>
    <n v="19"/>
    <x v="3"/>
    <n v="1"/>
    <x v="0"/>
    <n v="16161.82"/>
    <n v="138657.07999999999"/>
    <x v="3"/>
    <x v="0"/>
    <s v="Yes"/>
    <x v="0"/>
    <n v="0"/>
    <x v="1"/>
  </r>
  <r>
    <n v="15658485"/>
    <s v="Heath"/>
    <n v="785"/>
    <x v="4"/>
    <x v="0"/>
    <x v="0"/>
    <n v="34"/>
    <x v="2"/>
    <n v="9"/>
    <x v="1"/>
    <n v="68600.36"/>
    <n v="70302.48"/>
    <x v="1"/>
    <x v="0"/>
    <s v="Yes"/>
    <x v="0"/>
    <n v="0"/>
    <x v="1"/>
  </r>
  <r>
    <n v="15636731"/>
    <s v="Ts'ai"/>
    <n v="714"/>
    <x v="2"/>
    <x v="2"/>
    <x v="0"/>
    <n v="36"/>
    <x v="0"/>
    <n v="1"/>
    <x v="0"/>
    <n v="447.73"/>
    <n v="101609.01"/>
    <x v="3"/>
    <x v="2"/>
    <s v="Yes"/>
    <x v="0"/>
    <n v="0"/>
    <x v="1"/>
  </r>
  <r>
    <n v="15628303"/>
    <s v="Thurgood"/>
    <n v="738"/>
    <x v="2"/>
    <x v="1"/>
    <x v="1"/>
    <n v="35"/>
    <x v="0"/>
    <n v="3"/>
    <x v="2"/>
    <n v="15650.73"/>
    <n v="0"/>
    <x v="0"/>
    <x v="0"/>
    <s v="Yes"/>
    <x v="0"/>
    <n v="0"/>
    <x v="1"/>
  </r>
  <r>
    <n v="15633461"/>
    <s v="Pai"/>
    <n v="639"/>
    <x v="0"/>
    <x v="2"/>
    <x v="1"/>
    <n v="38"/>
    <x v="0"/>
    <n v="5"/>
    <x v="2"/>
    <n v="149599.62"/>
    <n v="130170.82"/>
    <x v="3"/>
    <x v="0"/>
    <s v="Yes"/>
    <x v="0"/>
    <n v="0"/>
    <x v="1"/>
  </r>
  <r>
    <n v="15677135"/>
    <s v="Lorenzo"/>
    <n v="520"/>
    <x v="1"/>
    <x v="2"/>
    <x v="1"/>
    <n v="61"/>
    <x v="4"/>
    <n v="8"/>
    <x v="1"/>
    <n v="90304.01"/>
    <n v="133802.29"/>
    <x v="3"/>
    <x v="2"/>
    <s v="Yes"/>
    <x v="0"/>
    <n v="0"/>
    <x v="1"/>
  </r>
  <r>
    <n v="15590876"/>
    <s v="Knupp"/>
    <n v="764"/>
    <x v="4"/>
    <x v="0"/>
    <x v="0"/>
    <n v="24"/>
    <x v="3"/>
    <n v="7"/>
    <x v="1"/>
    <n v="115676.38"/>
    <n v="106234.02"/>
    <x v="3"/>
    <x v="0"/>
    <s v="No"/>
    <x v="1"/>
    <n v="0"/>
    <x v="1"/>
  </r>
  <r>
    <n v="15790782"/>
    <s v="Baryshnikov"/>
    <n v="661"/>
    <x v="0"/>
    <x v="1"/>
    <x v="1"/>
    <n v="39"/>
    <x v="0"/>
    <n v="6"/>
    <x v="2"/>
    <n v="38812.67"/>
    <n v="132628.98000000001"/>
    <x v="3"/>
    <x v="0"/>
    <s v="No"/>
    <x v="1"/>
    <n v="0"/>
    <x v="1"/>
  </r>
  <r>
    <n v="15700476"/>
    <s v="Azubuike"/>
    <n v="564"/>
    <x v="1"/>
    <x v="2"/>
    <x v="1"/>
    <n v="41"/>
    <x v="0"/>
    <n v="9"/>
    <x v="1"/>
    <n v="34338.21"/>
    <n v="103522.75"/>
    <x v="3"/>
    <x v="2"/>
    <s v="Yes"/>
    <x v="0"/>
    <n v="0"/>
    <x v="1"/>
  </r>
  <r>
    <n v="15634141"/>
    <s v="Shephard"/>
    <n v="708"/>
    <x v="2"/>
    <x v="2"/>
    <x v="0"/>
    <n v="42"/>
    <x v="0"/>
    <n v="8"/>
    <x v="1"/>
    <n v="823.36"/>
    <n v="192390.52"/>
    <x v="2"/>
    <x v="2"/>
    <s v="No"/>
    <x v="1"/>
    <n v="0"/>
    <x v="1"/>
  </r>
  <r>
    <n v="15737795"/>
    <s v="Scott"/>
    <n v="512"/>
    <x v="1"/>
    <x v="1"/>
    <x v="1"/>
    <n v="36"/>
    <x v="0"/>
    <n v="1"/>
    <x v="0"/>
    <n v="135482.26"/>
    <n v="0"/>
    <x v="0"/>
    <x v="0"/>
    <s v="Yes"/>
    <x v="0"/>
    <n v="1"/>
    <x v="0"/>
  </r>
  <r>
    <n v="15790299"/>
    <s v="Williamson"/>
    <n v="592"/>
    <x v="0"/>
    <x v="1"/>
    <x v="1"/>
    <n v="37"/>
    <x v="0"/>
    <n v="9"/>
    <x v="1"/>
    <n v="10656.89"/>
    <n v="0"/>
    <x v="0"/>
    <x v="1"/>
    <s v="Yes"/>
    <x v="0"/>
    <n v="0"/>
    <x v="1"/>
  </r>
  <r>
    <n v="15675316"/>
    <s v="Avdeeva"/>
    <n v="619"/>
    <x v="0"/>
    <x v="0"/>
    <x v="0"/>
    <n v="38"/>
    <x v="0"/>
    <n v="3"/>
    <x v="2"/>
    <n v="116467.35"/>
    <n v="0"/>
    <x v="0"/>
    <x v="2"/>
    <s v="Yes"/>
    <x v="0"/>
    <n v="0"/>
    <x v="1"/>
  </r>
  <r>
    <n v="15613630"/>
    <s v="Tang"/>
    <n v="775"/>
    <x v="4"/>
    <x v="0"/>
    <x v="1"/>
    <n v="52"/>
    <x v="1"/>
    <n v="8"/>
    <x v="1"/>
    <n v="96823.32"/>
    <n v="109922.61"/>
    <x v="3"/>
    <x v="0"/>
    <s v="Yes"/>
    <x v="0"/>
    <n v="1"/>
    <x v="0"/>
  </r>
  <r>
    <n v="15662100"/>
    <s v="Hsu"/>
    <n v="850"/>
    <x v="3"/>
    <x v="2"/>
    <x v="0"/>
    <n v="44"/>
    <x v="0"/>
    <n v="5"/>
    <x v="2"/>
    <n v="171096.2"/>
    <n v="128605.32"/>
    <x v="3"/>
    <x v="0"/>
    <s v="Yes"/>
    <x v="0"/>
    <n v="0"/>
    <x v="1"/>
  </r>
  <r>
    <n v="15668032"/>
    <s v="Buchanan"/>
    <n v="577"/>
    <x v="1"/>
    <x v="0"/>
    <x v="0"/>
    <n v="37"/>
    <x v="0"/>
    <n v="4"/>
    <x v="2"/>
    <n v="79881.39"/>
    <n v="0"/>
    <x v="0"/>
    <x v="0"/>
    <s v="Yes"/>
    <x v="0"/>
    <n v="0"/>
    <x v="1"/>
  </r>
  <r>
    <n v="15599289"/>
    <s v="Yeh"/>
    <n v="724"/>
    <x v="2"/>
    <x v="0"/>
    <x v="0"/>
    <n v="37"/>
    <x v="0"/>
    <n v="10"/>
    <x v="1"/>
    <n v="157862.82"/>
    <n v="68598.559999999998"/>
    <x v="1"/>
    <x v="0"/>
    <s v="No"/>
    <x v="1"/>
    <n v="0"/>
    <x v="1"/>
  </r>
  <r>
    <n v="15754084"/>
    <s v="Palazzi"/>
    <n v="710"/>
    <x v="2"/>
    <x v="1"/>
    <x v="1"/>
    <n v="35"/>
    <x v="0"/>
    <n v="1"/>
    <x v="0"/>
    <n v="127951.81"/>
    <n v="106518.52"/>
    <x v="3"/>
    <x v="0"/>
    <s v="Yes"/>
    <x v="0"/>
    <n v="0"/>
    <x v="1"/>
  </r>
  <r>
    <n v="15676521"/>
    <s v="Y?an"/>
    <n v="696"/>
    <x v="2"/>
    <x v="0"/>
    <x v="0"/>
    <n v="31"/>
    <x v="2"/>
    <n v="8"/>
    <x v="1"/>
    <n v="191074.11"/>
    <n v="0"/>
    <x v="0"/>
    <x v="2"/>
    <s v="No"/>
    <x v="1"/>
    <n v="0"/>
    <x v="1"/>
  </r>
  <r>
    <n v="15804586"/>
    <s v="Lin"/>
    <n v="376"/>
    <x v="1"/>
    <x v="0"/>
    <x v="0"/>
    <n v="46"/>
    <x v="1"/>
    <n v="6"/>
    <x v="2"/>
    <n v="157333.69"/>
    <n v="0"/>
    <x v="0"/>
    <x v="0"/>
    <s v="No"/>
    <x v="1"/>
    <n v="1"/>
    <x v="0"/>
  </r>
  <r>
    <n v="15781465"/>
    <s v="Schofield"/>
    <n v="675"/>
    <x v="2"/>
    <x v="2"/>
    <x v="0"/>
    <n v="29"/>
    <x v="2"/>
    <n v="8"/>
    <x v="1"/>
    <n v="133457.51999999999"/>
    <n v="121326.42"/>
    <x v="3"/>
    <x v="0"/>
    <s v="No"/>
    <x v="1"/>
    <n v="0"/>
    <x v="1"/>
  </r>
  <r>
    <n v="15729362"/>
    <s v="Lombardi"/>
    <n v="745"/>
    <x v="4"/>
    <x v="0"/>
    <x v="1"/>
    <n v="36"/>
    <x v="0"/>
    <n v="8"/>
    <x v="1"/>
    <n v="130789.6"/>
    <n v="67226.37"/>
    <x v="1"/>
    <x v="0"/>
    <s v="No"/>
    <x v="1"/>
    <n v="0"/>
    <x v="1"/>
  </r>
  <r>
    <n v="15709295"/>
    <s v="Wall"/>
    <n v="697"/>
    <x v="2"/>
    <x v="1"/>
    <x v="0"/>
    <n v="25"/>
    <x v="2"/>
    <n v="5"/>
    <x v="2"/>
    <n v="128373.88"/>
    <n v="82931.850000000006"/>
    <x v="1"/>
    <x v="2"/>
    <s v="Yes"/>
    <x v="0"/>
    <n v="0"/>
    <x v="1"/>
  </r>
  <r>
    <n v="15745324"/>
    <s v="Milani"/>
    <n v="599"/>
    <x v="0"/>
    <x v="1"/>
    <x v="0"/>
    <n v="39"/>
    <x v="0"/>
    <n v="4"/>
    <x v="2"/>
    <n v="194273.2"/>
    <n v="0"/>
    <x v="0"/>
    <x v="0"/>
    <s v="No"/>
    <x v="1"/>
    <n v="1"/>
    <x v="0"/>
  </r>
  <r>
    <n v="15741336"/>
    <s v="Ejimofor"/>
    <n v="715"/>
    <x v="2"/>
    <x v="0"/>
    <x v="0"/>
    <n v="38"/>
    <x v="0"/>
    <n v="5"/>
    <x v="2"/>
    <n v="5684.17"/>
    <n v="118590.41"/>
    <x v="3"/>
    <x v="0"/>
    <s v="Yes"/>
    <x v="0"/>
    <n v="1"/>
    <x v="0"/>
  </r>
  <r>
    <n v="15783659"/>
    <s v="Blackburn"/>
    <n v="659"/>
    <x v="0"/>
    <x v="0"/>
    <x v="1"/>
    <n v="67"/>
    <x v="5"/>
    <n v="4"/>
    <x v="2"/>
    <n v="131043.2"/>
    <n v="145981.87"/>
    <x v="3"/>
    <x v="0"/>
    <s v="Yes"/>
    <x v="0"/>
    <n v="0"/>
    <x v="1"/>
  </r>
  <r>
    <n v="15620981"/>
    <s v="Wickham"/>
    <n v="684"/>
    <x v="2"/>
    <x v="0"/>
    <x v="0"/>
    <n v="48"/>
    <x v="1"/>
    <n v="3"/>
    <x v="2"/>
    <n v="21228.34"/>
    <n v="73309.38"/>
    <x v="1"/>
    <x v="0"/>
    <s v="No"/>
    <x v="1"/>
    <n v="1"/>
    <x v="0"/>
  </r>
  <r>
    <n v="15630328"/>
    <s v="Bird"/>
    <n v="635"/>
    <x v="0"/>
    <x v="0"/>
    <x v="0"/>
    <n v="48"/>
    <x v="1"/>
    <n v="8"/>
    <x v="1"/>
    <n v="43250.3"/>
    <n v="130796.33"/>
    <x v="3"/>
    <x v="2"/>
    <s v="Yes"/>
    <x v="0"/>
    <n v="0"/>
    <x v="1"/>
  </r>
  <r>
    <n v="15785899"/>
    <s v="Ch'en"/>
    <n v="789"/>
    <x v="4"/>
    <x v="2"/>
    <x v="1"/>
    <n v="33"/>
    <x v="2"/>
    <n v="8"/>
    <x v="1"/>
    <n v="4389.3999999999996"/>
    <n v="151607.56"/>
    <x v="2"/>
    <x v="0"/>
    <s v="No"/>
    <x v="1"/>
    <n v="0"/>
    <x v="1"/>
  </r>
  <r>
    <n v="15606149"/>
    <s v="Wood"/>
    <n v="571"/>
    <x v="1"/>
    <x v="2"/>
    <x v="0"/>
    <n v="66"/>
    <x v="5"/>
    <n v="9"/>
    <x v="1"/>
    <n v="189271.9"/>
    <n v="111577.01"/>
    <x v="3"/>
    <x v="0"/>
    <s v="Yes"/>
    <x v="0"/>
    <n v="0"/>
    <x v="1"/>
  </r>
  <r>
    <n v="15671139"/>
    <s v="Brizendine"/>
    <n v="694"/>
    <x v="2"/>
    <x v="1"/>
    <x v="1"/>
    <n v="39"/>
    <x v="0"/>
    <n v="0"/>
    <x v="0"/>
    <n v="102284.2"/>
    <n v="107042.74"/>
    <x v="3"/>
    <x v="0"/>
    <s v="Yes"/>
    <x v="0"/>
    <n v="0"/>
    <x v="1"/>
  </r>
  <r>
    <n v="15660429"/>
    <s v="Ch'in"/>
    <n v="665"/>
    <x v="0"/>
    <x v="1"/>
    <x v="0"/>
    <n v="42"/>
    <x v="0"/>
    <n v="2"/>
    <x v="0"/>
    <n v="156774.94"/>
    <n v="156371.60999999999"/>
    <x v="2"/>
    <x v="2"/>
    <s v="Yes"/>
    <x v="0"/>
    <n v="1"/>
    <x v="0"/>
  </r>
  <r>
    <n v="15571002"/>
    <s v="Yusupov"/>
    <n v="706"/>
    <x v="2"/>
    <x v="0"/>
    <x v="0"/>
    <n v="44"/>
    <x v="0"/>
    <n v="4"/>
    <x v="2"/>
    <n v="69865.490000000005"/>
    <n v="129605.99"/>
    <x v="3"/>
    <x v="0"/>
    <s v="No"/>
    <x v="1"/>
    <n v="0"/>
    <x v="1"/>
  </r>
  <r>
    <n v="15631681"/>
    <s v="Jibunoh"/>
    <n v="807"/>
    <x v="3"/>
    <x v="1"/>
    <x v="0"/>
    <n v="43"/>
    <x v="0"/>
    <n v="0"/>
    <x v="0"/>
    <n v="85523.24"/>
    <n v="0"/>
    <x v="0"/>
    <x v="2"/>
    <s v="Yes"/>
    <x v="0"/>
    <n v="0"/>
    <x v="1"/>
  </r>
  <r>
    <n v="15731522"/>
    <s v="Ts'ui"/>
    <n v="771"/>
    <x v="4"/>
    <x v="1"/>
    <x v="0"/>
    <n v="67"/>
    <x v="5"/>
    <n v="8"/>
    <x v="1"/>
    <n v="51219.8"/>
    <n v="0"/>
    <x v="0"/>
    <x v="2"/>
    <s v="Yes"/>
    <x v="0"/>
    <n v="0"/>
    <x v="1"/>
  </r>
  <r>
    <n v="15619529"/>
    <s v="Ndukaku"/>
    <n v="531"/>
    <x v="1"/>
    <x v="1"/>
    <x v="1"/>
    <n v="27"/>
    <x v="2"/>
    <n v="8"/>
    <x v="1"/>
    <n v="7222.92"/>
    <n v="132576.25"/>
    <x v="3"/>
    <x v="0"/>
    <s v="No"/>
    <x v="1"/>
    <n v="0"/>
    <x v="1"/>
  </r>
  <r>
    <n v="15628034"/>
    <s v="Wilder"/>
    <n v="629"/>
    <x v="0"/>
    <x v="0"/>
    <x v="0"/>
    <n v="37"/>
    <x v="0"/>
    <n v="6"/>
    <x v="2"/>
    <n v="23971.33"/>
    <n v="129101.3"/>
    <x v="3"/>
    <x v="0"/>
    <s v="Yes"/>
    <x v="0"/>
    <n v="0"/>
    <x v="1"/>
  </r>
  <r>
    <n v="15686164"/>
    <s v="Maclean"/>
    <n v="850"/>
    <x v="3"/>
    <x v="2"/>
    <x v="0"/>
    <n v="31"/>
    <x v="2"/>
    <n v="1"/>
    <x v="0"/>
    <n v="132173.31"/>
    <n v="108822.39999999999"/>
    <x v="3"/>
    <x v="0"/>
    <s v="Yes"/>
    <x v="0"/>
    <n v="0"/>
    <x v="1"/>
  </r>
  <r>
    <n v="15582797"/>
    <s v="Ch'iu"/>
    <n v="685"/>
    <x v="2"/>
    <x v="1"/>
    <x v="1"/>
    <n v="35"/>
    <x v="0"/>
    <n v="4"/>
    <x v="2"/>
    <n v="113639.64"/>
    <n v="137948.51"/>
    <x v="3"/>
    <x v="0"/>
    <s v="No"/>
    <x v="1"/>
    <n v="0"/>
    <x v="1"/>
  </r>
  <r>
    <n v="15753831"/>
    <s v="Cox"/>
    <n v="642"/>
    <x v="0"/>
    <x v="1"/>
    <x v="1"/>
    <n v="32"/>
    <x v="2"/>
    <n v="7"/>
    <x v="1"/>
    <n v="39768.589999999997"/>
    <n v="100433.8"/>
    <x v="3"/>
    <x v="0"/>
    <s v="Yes"/>
    <x v="0"/>
    <n v="0"/>
    <x v="1"/>
  </r>
  <r>
    <n v="15731815"/>
    <s v="Nepean"/>
    <n v="529"/>
    <x v="1"/>
    <x v="1"/>
    <x v="1"/>
    <n v="63"/>
    <x v="4"/>
    <n v="4"/>
    <x v="2"/>
    <n v="108732.96"/>
    <n v="96134.11"/>
    <x v="1"/>
    <x v="1"/>
    <s v="No"/>
    <x v="1"/>
    <n v="1"/>
    <x v="0"/>
  </r>
  <r>
    <n v="15580956"/>
    <s v="McNess"/>
    <n v="683"/>
    <x v="2"/>
    <x v="2"/>
    <x v="0"/>
    <n v="43"/>
    <x v="0"/>
    <n v="4"/>
    <x v="2"/>
    <n v="117349.19"/>
    <n v="115888.04"/>
    <x v="3"/>
    <x v="0"/>
    <s v="Yes"/>
    <x v="0"/>
    <n v="1"/>
    <x v="0"/>
  </r>
  <r>
    <n v="15602084"/>
    <s v="Coles"/>
    <n v="663"/>
    <x v="0"/>
    <x v="0"/>
    <x v="0"/>
    <n v="42"/>
    <x v="0"/>
    <n v="5"/>
    <x v="2"/>
    <n v="78004.5"/>
    <n v="124626.07"/>
    <x v="3"/>
    <x v="0"/>
    <s v="Yes"/>
    <x v="0"/>
    <n v="0"/>
    <x v="1"/>
  </r>
  <r>
    <n v="15589805"/>
    <s v="Benson"/>
    <n v="563"/>
    <x v="1"/>
    <x v="0"/>
    <x v="0"/>
    <n v="34"/>
    <x v="2"/>
    <n v="6"/>
    <x v="2"/>
    <n v="152417.79"/>
    <n v="139810.34"/>
    <x v="3"/>
    <x v="0"/>
    <s v="Yes"/>
    <x v="0"/>
    <n v="0"/>
    <x v="1"/>
  </r>
  <r>
    <n v="15720893"/>
    <s v="Gilbert"/>
    <n v="637"/>
    <x v="0"/>
    <x v="1"/>
    <x v="0"/>
    <n v="34"/>
    <x v="2"/>
    <n v="9"/>
    <x v="1"/>
    <n v="26057.08"/>
    <n v="0"/>
    <x v="0"/>
    <x v="2"/>
    <s v="No"/>
    <x v="1"/>
    <n v="0"/>
    <x v="1"/>
  </r>
  <r>
    <n v="15641009"/>
    <s v="Wilhelm"/>
    <n v="544"/>
    <x v="1"/>
    <x v="0"/>
    <x v="1"/>
    <n v="37"/>
    <x v="0"/>
    <n v="3"/>
    <x v="2"/>
    <n v="79972.09"/>
    <n v="84496.71"/>
    <x v="1"/>
    <x v="0"/>
    <s v="No"/>
    <x v="1"/>
    <n v="0"/>
    <x v="1"/>
  </r>
  <r>
    <n v="15605926"/>
    <s v="Sinclair"/>
    <n v="649"/>
    <x v="0"/>
    <x v="2"/>
    <x v="1"/>
    <n v="70"/>
    <x v="5"/>
    <n v="9"/>
    <x v="1"/>
    <n v="107125.79"/>
    <n v="116854.71"/>
    <x v="3"/>
    <x v="2"/>
    <s v="Yes"/>
    <x v="0"/>
    <n v="0"/>
    <x v="1"/>
  </r>
  <r>
    <n v="15805955"/>
    <s v="L?"/>
    <n v="638"/>
    <x v="0"/>
    <x v="0"/>
    <x v="0"/>
    <n v="48"/>
    <x v="1"/>
    <n v="10"/>
    <x v="1"/>
    <n v="47679.14"/>
    <n v="138333.03"/>
    <x v="3"/>
    <x v="0"/>
    <s v="Yes"/>
    <x v="0"/>
    <n v="0"/>
    <x v="1"/>
  </r>
  <r>
    <n v="15801488"/>
    <s v="Buckner"/>
    <n v="723"/>
    <x v="2"/>
    <x v="0"/>
    <x v="1"/>
    <n v="25"/>
    <x v="2"/>
    <n v="3"/>
    <x v="2"/>
    <n v="134509.47"/>
    <n v="0"/>
    <x v="0"/>
    <x v="2"/>
    <s v="Yes"/>
    <x v="0"/>
    <n v="0"/>
    <x v="1"/>
  </r>
  <r>
    <n v="15605918"/>
    <s v="Padovesi"/>
    <n v="635"/>
    <x v="0"/>
    <x v="2"/>
    <x v="1"/>
    <n v="43"/>
    <x v="0"/>
    <n v="5"/>
    <x v="2"/>
    <n v="153265.31"/>
    <n v="78992.75"/>
    <x v="1"/>
    <x v="2"/>
    <s v="No"/>
    <x v="1"/>
    <n v="0"/>
    <x v="1"/>
  </r>
  <r>
    <n v="15779711"/>
    <s v="Gray"/>
    <n v="750"/>
    <x v="4"/>
    <x v="1"/>
    <x v="0"/>
    <n v="38"/>
    <x v="0"/>
    <n v="7"/>
    <x v="1"/>
    <n v="179883.04"/>
    <n v="97257.41"/>
    <x v="1"/>
    <x v="2"/>
    <s v="Yes"/>
    <x v="0"/>
    <n v="0"/>
    <x v="1"/>
  </r>
  <r>
    <n v="15705620"/>
    <s v="Lu"/>
    <n v="730"/>
    <x v="2"/>
    <x v="0"/>
    <x v="1"/>
    <n v="34"/>
    <x v="2"/>
    <n v="5"/>
    <x v="2"/>
    <n v="138882.98000000001"/>
    <n v="122453.37"/>
    <x v="3"/>
    <x v="2"/>
    <s v="No"/>
    <x v="1"/>
    <n v="0"/>
    <x v="1"/>
  </r>
  <r>
    <n v="15685357"/>
    <s v="Wright"/>
    <n v="750"/>
    <x v="4"/>
    <x v="1"/>
    <x v="0"/>
    <n v="36"/>
    <x v="0"/>
    <n v="8"/>
    <x v="1"/>
    <n v="9855.81"/>
    <n v="112940.07"/>
    <x v="3"/>
    <x v="0"/>
    <s v="Yes"/>
    <x v="0"/>
    <n v="0"/>
    <x v="1"/>
  </r>
  <r>
    <n v="15570060"/>
    <s v="Palerma"/>
    <n v="586"/>
    <x v="0"/>
    <x v="0"/>
    <x v="0"/>
    <n v="43"/>
    <x v="0"/>
    <n v="8"/>
    <x v="1"/>
    <n v="67046.83"/>
    <n v="132558.26"/>
    <x v="3"/>
    <x v="0"/>
    <s v="No"/>
    <x v="1"/>
    <n v="1"/>
    <x v="0"/>
  </r>
  <r>
    <n v="15582616"/>
    <s v="Y?an"/>
    <n v="520"/>
    <x v="1"/>
    <x v="0"/>
    <x v="0"/>
    <n v="38"/>
    <x v="0"/>
    <n v="4"/>
    <x v="2"/>
    <n v="56388.63"/>
    <n v="0"/>
    <x v="0"/>
    <x v="2"/>
    <s v="No"/>
    <x v="1"/>
    <n v="0"/>
    <x v="1"/>
  </r>
  <r>
    <n v="15799515"/>
    <s v="Wei"/>
    <n v="652"/>
    <x v="0"/>
    <x v="0"/>
    <x v="0"/>
    <n v="48"/>
    <x v="1"/>
    <n v="8"/>
    <x v="1"/>
    <n v="77764.37"/>
    <n v="133297.24"/>
    <x v="3"/>
    <x v="0"/>
    <s v="No"/>
    <x v="1"/>
    <n v="0"/>
    <x v="1"/>
  </r>
  <r>
    <n v="15642937"/>
    <s v="Padovesi"/>
    <n v="550"/>
    <x v="1"/>
    <x v="0"/>
    <x v="0"/>
    <n v="46"/>
    <x v="1"/>
    <n v="7"/>
    <x v="1"/>
    <n v="130590.35"/>
    <n v="0"/>
    <x v="0"/>
    <x v="2"/>
    <s v="No"/>
    <x v="1"/>
    <n v="0"/>
    <x v="1"/>
  </r>
  <r>
    <n v="15624729"/>
    <s v="Tsao"/>
    <n v="594"/>
    <x v="0"/>
    <x v="0"/>
    <x v="1"/>
    <n v="27"/>
    <x v="2"/>
    <n v="0"/>
    <x v="0"/>
    <n v="151912.49"/>
    <n v="197041.8"/>
    <x v="2"/>
    <x v="0"/>
    <s v="No"/>
    <x v="1"/>
    <n v="0"/>
    <x v="1"/>
  </r>
  <r>
    <n v="15566156"/>
    <s v="Franklin"/>
    <n v="749"/>
    <x v="4"/>
    <x v="2"/>
    <x v="0"/>
    <n v="44"/>
    <x v="0"/>
    <n v="0"/>
    <x v="0"/>
    <n v="151083.79999999999"/>
    <n v="71497.789999999994"/>
    <x v="1"/>
    <x v="2"/>
    <s v="No"/>
    <x v="1"/>
    <n v="0"/>
    <x v="1"/>
  </r>
  <r>
    <n v="15792360"/>
    <s v="Clark"/>
    <n v="668"/>
    <x v="0"/>
    <x v="0"/>
    <x v="1"/>
    <n v="32"/>
    <x v="2"/>
    <n v="7"/>
    <x v="1"/>
    <n v="777.37"/>
    <n v="0"/>
    <x v="0"/>
    <x v="2"/>
    <s v="Yes"/>
    <x v="0"/>
    <n v="0"/>
    <x v="1"/>
  </r>
  <r>
    <n v="15807008"/>
    <s v="McGregor"/>
    <n v="614"/>
    <x v="0"/>
    <x v="2"/>
    <x v="0"/>
    <n v="35"/>
    <x v="0"/>
    <n v="6"/>
    <x v="2"/>
    <n v="69454.240000000005"/>
    <n v="128100.28"/>
    <x v="3"/>
    <x v="0"/>
    <s v="No"/>
    <x v="1"/>
    <n v="1"/>
    <x v="0"/>
  </r>
  <r>
    <n v="15704770"/>
    <s v="Pan"/>
    <n v="773"/>
    <x v="4"/>
    <x v="0"/>
    <x v="1"/>
    <n v="25"/>
    <x v="2"/>
    <n v="1"/>
    <x v="0"/>
    <n v="11723.57"/>
    <n v="124532.78"/>
    <x v="3"/>
    <x v="2"/>
    <s v="Yes"/>
    <x v="0"/>
    <n v="0"/>
    <x v="1"/>
  </r>
  <r>
    <n v="15756475"/>
    <s v="Kenniff"/>
    <n v="551"/>
    <x v="1"/>
    <x v="2"/>
    <x v="1"/>
    <n v="31"/>
    <x v="2"/>
    <n v="9"/>
    <x v="1"/>
    <n v="91565.25"/>
    <n v="82293.820000000007"/>
    <x v="1"/>
    <x v="2"/>
    <s v="Yes"/>
    <x v="0"/>
    <n v="0"/>
    <x v="1"/>
  </r>
  <r>
    <n v="15655339"/>
    <s v="Spencer"/>
    <n v="566"/>
    <x v="1"/>
    <x v="0"/>
    <x v="1"/>
    <n v="36"/>
    <x v="0"/>
    <n v="1"/>
    <x v="0"/>
    <n v="79616.37"/>
    <n v="142120.91"/>
    <x v="3"/>
    <x v="0"/>
    <s v="No"/>
    <x v="1"/>
    <n v="0"/>
    <x v="1"/>
  </r>
  <r>
    <n v="15613749"/>
    <s v="Lees"/>
    <n v="569"/>
    <x v="1"/>
    <x v="1"/>
    <x v="1"/>
    <n v="34"/>
    <x v="2"/>
    <n v="0"/>
    <x v="0"/>
    <n v="102299.81"/>
    <n v="151839.26"/>
    <x v="2"/>
    <x v="0"/>
    <s v="No"/>
    <x v="1"/>
    <n v="1"/>
    <x v="0"/>
  </r>
  <r>
    <n v="15664521"/>
    <s v="David"/>
    <n v="659"/>
    <x v="0"/>
    <x v="1"/>
    <x v="1"/>
    <n v="31"/>
    <x v="2"/>
    <n v="7"/>
    <x v="1"/>
    <n v="104533.51"/>
    <n v="149620.88"/>
    <x v="3"/>
    <x v="2"/>
    <s v="Yes"/>
    <x v="0"/>
    <n v="0"/>
    <x v="1"/>
  </r>
  <r>
    <n v="15681206"/>
    <s v="Hsing"/>
    <n v="722"/>
    <x v="2"/>
    <x v="0"/>
    <x v="0"/>
    <n v="49"/>
    <x v="1"/>
    <n v="3"/>
    <x v="2"/>
    <n v="140765.57"/>
    <n v="168197.66"/>
    <x v="2"/>
    <x v="0"/>
    <s v="No"/>
    <x v="1"/>
    <n v="1"/>
    <x v="0"/>
  </r>
  <r>
    <n v="15745527"/>
    <s v="Burke"/>
    <n v="655"/>
    <x v="0"/>
    <x v="0"/>
    <x v="1"/>
    <n v="37"/>
    <x v="0"/>
    <n v="5"/>
    <x v="2"/>
    <n v="66214.13"/>
    <n v="93147"/>
    <x v="1"/>
    <x v="2"/>
    <s v="No"/>
    <x v="1"/>
    <n v="0"/>
    <x v="1"/>
  </r>
  <r>
    <n v="15806926"/>
    <s v="Watson"/>
    <n v="615"/>
    <x v="0"/>
    <x v="0"/>
    <x v="0"/>
    <n v="35"/>
    <x v="0"/>
    <n v="2"/>
    <x v="0"/>
    <n v="139816.1"/>
    <n v="97440.02"/>
    <x v="1"/>
    <x v="2"/>
    <s v="Yes"/>
    <x v="0"/>
    <n v="0"/>
    <x v="1"/>
  </r>
  <r>
    <n v="15724563"/>
    <s v="Hawkins"/>
    <n v="752"/>
    <x v="4"/>
    <x v="2"/>
    <x v="0"/>
    <n v="42"/>
    <x v="0"/>
    <n v="3"/>
    <x v="2"/>
    <n v="140139.28"/>
    <n v="65046.080000000002"/>
    <x v="1"/>
    <x v="2"/>
    <s v="Yes"/>
    <x v="0"/>
    <n v="0"/>
    <x v="1"/>
  </r>
  <r>
    <n v="15782899"/>
    <s v="Ginn"/>
    <n v="661"/>
    <x v="0"/>
    <x v="1"/>
    <x v="0"/>
    <n v="28"/>
    <x v="2"/>
    <n v="7"/>
    <x v="1"/>
    <n v="102297.15"/>
    <n v="95357.49"/>
    <x v="1"/>
    <x v="0"/>
    <s v="No"/>
    <x v="1"/>
    <n v="0"/>
    <x v="1"/>
  </r>
  <r>
    <n v="15623521"/>
    <s v="Sozonov"/>
    <n v="838"/>
    <x v="3"/>
    <x v="1"/>
    <x v="1"/>
    <n v="43"/>
    <x v="0"/>
    <n v="9"/>
    <x v="1"/>
    <n v="145765.82999999999"/>
    <n v="123105.88"/>
    <x v="3"/>
    <x v="2"/>
    <s v="No"/>
    <x v="1"/>
    <n v="0"/>
    <x v="1"/>
  </r>
  <r>
    <n v="15810218"/>
    <s v="Sun"/>
    <n v="610"/>
    <x v="0"/>
    <x v="1"/>
    <x v="1"/>
    <n v="29"/>
    <x v="2"/>
    <n v="9"/>
    <x v="1"/>
    <n v="83912.24"/>
    <n v="0"/>
    <x v="0"/>
    <x v="1"/>
    <s v="Yes"/>
    <x v="0"/>
    <n v="0"/>
    <x v="1"/>
  </r>
  <r>
    <n v="15645621"/>
    <s v="Hunter"/>
    <n v="811"/>
    <x v="3"/>
    <x v="1"/>
    <x v="1"/>
    <n v="44"/>
    <x v="0"/>
    <n v="3"/>
    <x v="2"/>
    <n v="78439.73"/>
    <n v="0"/>
    <x v="0"/>
    <x v="2"/>
    <s v="Yes"/>
    <x v="0"/>
    <n v="0"/>
    <x v="1"/>
  </r>
  <r>
    <n v="15608114"/>
    <s v="Manfrin"/>
    <n v="587"/>
    <x v="0"/>
    <x v="1"/>
    <x v="1"/>
    <n v="62"/>
    <x v="4"/>
    <n v="7"/>
    <x v="1"/>
    <n v="6776.92"/>
    <n v="121286.27"/>
    <x v="3"/>
    <x v="0"/>
    <s v="Yes"/>
    <x v="0"/>
    <n v="0"/>
    <x v="1"/>
  </r>
  <r>
    <n v="15659557"/>
    <s v="Artamonova"/>
    <n v="811"/>
    <x v="3"/>
    <x v="2"/>
    <x v="0"/>
    <n v="28"/>
    <x v="2"/>
    <n v="4"/>
    <x v="2"/>
    <n v="9903.42"/>
    <n v="167738.82"/>
    <x v="2"/>
    <x v="2"/>
    <s v="Yes"/>
    <x v="0"/>
    <n v="0"/>
    <x v="1"/>
  </r>
  <r>
    <n v="15787772"/>
    <s v="Hansen"/>
    <n v="759"/>
    <x v="4"/>
    <x v="0"/>
    <x v="0"/>
    <n v="38"/>
    <x v="0"/>
    <n v="1"/>
    <x v="0"/>
    <n v="91561.91"/>
    <n v="104091.29"/>
    <x v="3"/>
    <x v="0"/>
    <s v="No"/>
    <x v="1"/>
    <n v="0"/>
    <x v="1"/>
  </r>
  <r>
    <n v="15691111"/>
    <s v="Pai"/>
    <n v="648"/>
    <x v="0"/>
    <x v="2"/>
    <x v="0"/>
    <n v="42"/>
    <x v="0"/>
    <n v="8"/>
    <x v="1"/>
    <n v="4027.02"/>
    <n v="121980.56"/>
    <x v="3"/>
    <x v="2"/>
    <s v="No"/>
    <x v="1"/>
    <n v="0"/>
    <x v="1"/>
  </r>
  <r>
    <n v="15592089"/>
    <s v="Larsen"/>
    <n v="788"/>
    <x v="4"/>
    <x v="0"/>
    <x v="0"/>
    <n v="43"/>
    <x v="0"/>
    <n v="10"/>
    <x v="1"/>
    <n v="116111.51"/>
    <n v="0"/>
    <x v="0"/>
    <x v="2"/>
    <s v="Yes"/>
    <x v="0"/>
    <n v="0"/>
    <x v="1"/>
  </r>
  <r>
    <n v="15633897"/>
    <s v="Owen"/>
    <n v="725"/>
    <x v="2"/>
    <x v="2"/>
    <x v="1"/>
    <n v="39"/>
    <x v="0"/>
    <n v="1"/>
    <x v="0"/>
    <n v="184023.54"/>
    <n v="50880.98"/>
    <x v="1"/>
    <x v="2"/>
    <s v="Yes"/>
    <x v="0"/>
    <n v="0"/>
    <x v="1"/>
  </r>
  <r>
    <n v="15701301"/>
    <s v="Murphy"/>
    <n v="646"/>
    <x v="0"/>
    <x v="0"/>
    <x v="0"/>
    <n v="42"/>
    <x v="0"/>
    <n v="3"/>
    <x v="2"/>
    <n v="67124.479999999996"/>
    <n v="175159.9"/>
    <x v="2"/>
    <x v="2"/>
    <s v="No"/>
    <x v="1"/>
    <n v="1"/>
    <x v="0"/>
  </r>
  <r>
    <n v="15723685"/>
    <s v="Ekechukwu"/>
    <n v="601"/>
    <x v="0"/>
    <x v="2"/>
    <x v="0"/>
    <n v="26"/>
    <x v="2"/>
    <n v="7"/>
    <x v="1"/>
    <n v="50070.59"/>
    <n v="105514.69"/>
    <x v="3"/>
    <x v="2"/>
    <s v="No"/>
    <x v="1"/>
    <n v="0"/>
    <x v="1"/>
  </r>
  <r>
    <n v="15701602"/>
    <s v="Ayers"/>
    <n v="521"/>
    <x v="1"/>
    <x v="2"/>
    <x v="1"/>
    <n v="52"/>
    <x v="1"/>
    <n v="5"/>
    <x v="2"/>
    <n v="53793.1"/>
    <n v="116497.31"/>
    <x v="3"/>
    <x v="1"/>
    <s v="No"/>
    <x v="1"/>
    <n v="1"/>
    <x v="0"/>
  </r>
  <r>
    <n v="15739189"/>
    <s v="Johnson"/>
    <n v="561"/>
    <x v="1"/>
    <x v="1"/>
    <x v="0"/>
    <n v="33"/>
    <x v="2"/>
    <n v="6"/>
    <x v="2"/>
    <n v="45261.47"/>
    <n v="0"/>
    <x v="0"/>
    <x v="2"/>
    <s v="No"/>
    <x v="1"/>
    <n v="0"/>
    <x v="1"/>
  </r>
  <r>
    <n v="15573086"/>
    <s v="Millar"/>
    <n v="564"/>
    <x v="1"/>
    <x v="0"/>
    <x v="1"/>
    <n v="42"/>
    <x v="0"/>
    <n v="7"/>
    <x v="1"/>
    <n v="36721.4"/>
    <n v="99824.45"/>
    <x v="1"/>
    <x v="0"/>
    <s v="Yes"/>
    <x v="0"/>
    <n v="0"/>
    <x v="1"/>
  </r>
  <r>
    <n v="15569050"/>
    <s v="Farrell"/>
    <n v="444"/>
    <x v="1"/>
    <x v="0"/>
    <x v="1"/>
    <n v="45"/>
    <x v="1"/>
    <n v="6"/>
    <x v="2"/>
    <n v="130009.85"/>
    <n v="0"/>
    <x v="0"/>
    <x v="0"/>
    <s v="No"/>
    <x v="1"/>
    <n v="1"/>
    <x v="0"/>
  </r>
  <r>
    <n v="15750765"/>
    <s v="Sanders"/>
    <n v="650"/>
    <x v="0"/>
    <x v="1"/>
    <x v="1"/>
    <n v="71"/>
    <x v="5"/>
    <n v="0"/>
    <x v="0"/>
    <n v="175380.77"/>
    <n v="0"/>
    <x v="0"/>
    <x v="0"/>
    <s v="Yes"/>
    <x v="0"/>
    <n v="0"/>
    <x v="1"/>
  </r>
  <r>
    <n v="15799811"/>
    <s v="Herrera"/>
    <n v="724"/>
    <x v="2"/>
    <x v="0"/>
    <x v="1"/>
    <n v="40"/>
    <x v="0"/>
    <n v="10"/>
    <x v="1"/>
    <n v="127847.25"/>
    <n v="0"/>
    <x v="0"/>
    <x v="0"/>
    <s v="No"/>
    <x v="1"/>
    <n v="1"/>
    <x v="0"/>
  </r>
  <r>
    <n v="15698442"/>
    <s v="Eberechukwu"/>
    <n v="719"/>
    <x v="2"/>
    <x v="1"/>
    <x v="1"/>
    <n v="35"/>
    <x v="0"/>
    <n v="3"/>
    <x v="2"/>
    <n v="138231.70000000001"/>
    <n v="122964.88"/>
    <x v="3"/>
    <x v="0"/>
    <s v="Yes"/>
    <x v="0"/>
    <n v="0"/>
    <x v="1"/>
  </r>
  <r>
    <n v="15655274"/>
    <s v="Bardin"/>
    <n v="548"/>
    <x v="1"/>
    <x v="0"/>
    <x v="0"/>
    <n v="29"/>
    <x v="2"/>
    <n v="4"/>
    <x v="2"/>
    <n v="48673.18"/>
    <n v="0"/>
    <x v="0"/>
    <x v="2"/>
    <s v="Yes"/>
    <x v="0"/>
    <n v="0"/>
    <x v="1"/>
  </r>
  <r>
    <n v="15603594"/>
    <s v="Nwankwo"/>
    <n v="635"/>
    <x v="0"/>
    <x v="1"/>
    <x v="1"/>
    <n v="24"/>
    <x v="3"/>
    <n v="4"/>
    <x v="2"/>
    <n v="70668.77"/>
    <n v="0"/>
    <x v="0"/>
    <x v="2"/>
    <s v="Yes"/>
    <x v="0"/>
    <n v="0"/>
    <x v="1"/>
  </r>
  <r>
    <n v="15585961"/>
    <s v="Talbot"/>
    <n v="496"/>
    <x v="1"/>
    <x v="1"/>
    <x v="0"/>
    <n v="43"/>
    <x v="0"/>
    <n v="3"/>
    <x v="2"/>
    <n v="199505.53"/>
    <n v="0"/>
    <x v="0"/>
    <x v="2"/>
    <s v="Yes"/>
    <x v="0"/>
    <n v="0"/>
    <x v="1"/>
  </r>
  <r>
    <n v="15686936"/>
    <s v="McGregor"/>
    <n v="676"/>
    <x v="2"/>
    <x v="0"/>
    <x v="0"/>
    <n v="37"/>
    <x v="0"/>
    <n v="5"/>
    <x v="2"/>
    <n v="169583.18"/>
    <n v="89634.69"/>
    <x v="1"/>
    <x v="0"/>
    <s v="Yes"/>
    <x v="0"/>
    <n v="1"/>
    <x v="0"/>
  </r>
  <r>
    <n v="15770424"/>
    <s v="Onyeorulu"/>
    <n v="541"/>
    <x v="1"/>
    <x v="2"/>
    <x v="1"/>
    <n v="40"/>
    <x v="0"/>
    <n v="7"/>
    <x v="1"/>
    <n v="49063.42"/>
    <n v="95710.11"/>
    <x v="1"/>
    <x v="2"/>
    <s v="No"/>
    <x v="1"/>
    <n v="0"/>
    <x v="1"/>
  </r>
  <r>
    <n v="15587451"/>
    <s v="Goold"/>
    <n v="778"/>
    <x v="4"/>
    <x v="2"/>
    <x v="1"/>
    <n v="41"/>
    <x v="0"/>
    <n v="7"/>
    <x v="1"/>
    <n v="63337.19"/>
    <n v="139706.31"/>
    <x v="3"/>
    <x v="0"/>
    <s v="No"/>
    <x v="1"/>
    <n v="0"/>
    <x v="1"/>
  </r>
  <r>
    <n v="15602010"/>
    <s v="Zikoranaudodimma"/>
    <n v="850"/>
    <x v="3"/>
    <x v="2"/>
    <x v="0"/>
    <n v="45"/>
    <x v="1"/>
    <n v="5"/>
    <x v="2"/>
    <n v="60083.11"/>
    <n v="103909.86"/>
    <x v="3"/>
    <x v="0"/>
    <s v="No"/>
    <x v="1"/>
    <n v="1"/>
    <x v="0"/>
  </r>
  <r>
    <n v="15600583"/>
    <s v="Garner"/>
    <n v="633"/>
    <x v="0"/>
    <x v="0"/>
    <x v="1"/>
    <n v="31"/>
    <x v="2"/>
    <n v="1"/>
    <x v="0"/>
    <n v="48606.71"/>
    <n v="0"/>
    <x v="0"/>
    <x v="0"/>
    <s v="No"/>
    <x v="1"/>
    <n v="0"/>
    <x v="1"/>
  </r>
  <r>
    <n v="15654673"/>
    <s v="Onyinyechukwuka"/>
    <n v="625"/>
    <x v="0"/>
    <x v="0"/>
    <x v="1"/>
    <n v="49"/>
    <x v="1"/>
    <n v="6"/>
    <x v="2"/>
    <n v="165580.93"/>
    <n v="173434.9"/>
    <x v="2"/>
    <x v="0"/>
    <s v="No"/>
    <x v="1"/>
    <n v="1"/>
    <x v="0"/>
  </r>
  <r>
    <n v="15717164"/>
    <s v="Genovese"/>
    <n v="485"/>
    <x v="1"/>
    <x v="1"/>
    <x v="1"/>
    <n v="32"/>
    <x v="2"/>
    <n v="6"/>
    <x v="2"/>
    <n v="194010.12"/>
    <n v="102238.01"/>
    <x v="3"/>
    <x v="2"/>
    <s v="Yes"/>
    <x v="0"/>
    <n v="0"/>
    <x v="1"/>
  </r>
  <r>
    <n v="15765014"/>
    <s v="Mai"/>
    <n v="547"/>
    <x v="1"/>
    <x v="0"/>
    <x v="0"/>
    <n v="48"/>
    <x v="1"/>
    <n v="1"/>
    <x v="0"/>
    <n v="69263.100000000006"/>
    <n v="179380.74"/>
    <x v="2"/>
    <x v="2"/>
    <s v="Yes"/>
    <x v="0"/>
    <n v="0"/>
    <x v="1"/>
  </r>
  <r>
    <n v="15682639"/>
    <s v="Marshall"/>
    <n v="642"/>
    <x v="0"/>
    <x v="0"/>
    <x v="1"/>
    <n v="32"/>
    <x v="2"/>
    <n v="3"/>
    <x v="2"/>
    <n v="88698.83"/>
    <n v="0"/>
    <x v="0"/>
    <x v="2"/>
    <s v="Yes"/>
    <x v="0"/>
    <n v="0"/>
    <x v="1"/>
  </r>
  <r>
    <n v="15729279"/>
    <s v="Naylor"/>
    <n v="718"/>
    <x v="2"/>
    <x v="0"/>
    <x v="0"/>
    <n v="25"/>
    <x v="2"/>
    <n v="4"/>
    <x v="2"/>
    <n v="63030.97"/>
    <n v="108691.95"/>
    <x v="3"/>
    <x v="0"/>
    <s v="No"/>
    <x v="1"/>
    <n v="0"/>
    <x v="1"/>
  </r>
  <r>
    <n v="15759805"/>
    <s v="Pinto"/>
    <n v="582"/>
    <x v="0"/>
    <x v="0"/>
    <x v="0"/>
    <n v="32"/>
    <x v="2"/>
    <n v="4"/>
    <x v="2"/>
    <n v="59668.81"/>
    <n v="0"/>
    <x v="0"/>
    <x v="2"/>
    <s v="No"/>
    <x v="1"/>
    <n v="0"/>
    <x v="1"/>
  </r>
  <r>
    <n v="15767864"/>
    <s v="Fulton"/>
    <n v="628"/>
    <x v="0"/>
    <x v="0"/>
    <x v="1"/>
    <n v="33"/>
    <x v="2"/>
    <n v="6"/>
    <x v="2"/>
    <n v="184230.23"/>
    <n v="0"/>
    <x v="0"/>
    <x v="2"/>
    <s v="No"/>
    <x v="1"/>
    <n v="0"/>
    <x v="1"/>
  </r>
  <r>
    <n v="15769948"/>
    <s v="Palerma"/>
    <n v="737"/>
    <x v="2"/>
    <x v="2"/>
    <x v="1"/>
    <n v="35"/>
    <x v="0"/>
    <n v="0"/>
    <x v="0"/>
    <n v="64050.19"/>
    <n v="133377.79999999999"/>
    <x v="3"/>
    <x v="0"/>
    <s v="Yes"/>
    <x v="0"/>
    <n v="0"/>
    <x v="1"/>
  </r>
  <r>
    <n v="15686345"/>
    <s v="McCaffrey"/>
    <n v="828"/>
    <x v="3"/>
    <x v="1"/>
    <x v="1"/>
    <n v="34"/>
    <x v="2"/>
    <n v="9"/>
    <x v="1"/>
    <n v="81853.98"/>
    <n v="0"/>
    <x v="0"/>
    <x v="2"/>
    <s v="Yes"/>
    <x v="0"/>
    <n v="0"/>
    <x v="1"/>
  </r>
  <r>
    <n v="15688071"/>
    <s v="Collins"/>
    <n v="609"/>
    <x v="0"/>
    <x v="1"/>
    <x v="1"/>
    <n v="53"/>
    <x v="1"/>
    <n v="10"/>
    <x v="1"/>
    <n v="154642.91"/>
    <n v="0"/>
    <x v="0"/>
    <x v="0"/>
    <s v="Yes"/>
    <x v="0"/>
    <n v="0"/>
    <x v="1"/>
  </r>
  <r>
    <n v="15681174"/>
    <s v="Zuev"/>
    <n v="730"/>
    <x v="2"/>
    <x v="0"/>
    <x v="1"/>
    <n v="39"/>
    <x v="0"/>
    <n v="1"/>
    <x v="0"/>
    <n v="145679.6"/>
    <n v="116537.60000000001"/>
    <x v="3"/>
    <x v="0"/>
    <s v="No"/>
    <x v="1"/>
    <n v="0"/>
    <x v="1"/>
  </r>
  <r>
    <n v="15667521"/>
    <s v="Crawford"/>
    <n v="631"/>
    <x v="0"/>
    <x v="0"/>
    <x v="0"/>
    <n v="22"/>
    <x v="3"/>
    <n v="3"/>
    <x v="2"/>
    <n v="30781.77"/>
    <n v="0"/>
    <x v="0"/>
    <x v="2"/>
    <s v="No"/>
    <x v="1"/>
    <n v="0"/>
    <x v="1"/>
  </r>
  <r>
    <n v="15750243"/>
    <s v="Genovese"/>
    <n v="830"/>
    <x v="3"/>
    <x v="1"/>
    <x v="1"/>
    <n v="40"/>
    <x v="0"/>
    <n v="4"/>
    <x v="2"/>
    <n v="81622.52"/>
    <n v="0"/>
    <x v="0"/>
    <x v="2"/>
    <s v="Yes"/>
    <x v="0"/>
    <n v="0"/>
    <x v="1"/>
  </r>
  <r>
    <n v="15695475"/>
    <s v="Maclean"/>
    <n v="645"/>
    <x v="0"/>
    <x v="0"/>
    <x v="1"/>
    <n v="29"/>
    <x v="2"/>
    <n v="1"/>
    <x v="0"/>
    <n v="196474.35"/>
    <n v="130131.08"/>
    <x v="3"/>
    <x v="2"/>
    <s v="Yes"/>
    <x v="0"/>
    <n v="0"/>
    <x v="1"/>
  </r>
  <r>
    <n v="15689176"/>
    <s v="Fabro"/>
    <n v="663"/>
    <x v="0"/>
    <x v="0"/>
    <x v="1"/>
    <n v="46"/>
    <x v="1"/>
    <n v="3"/>
    <x v="2"/>
    <n v="176276.1"/>
    <n v="0"/>
    <x v="0"/>
    <x v="2"/>
    <s v="Yes"/>
    <x v="0"/>
    <n v="0"/>
    <x v="1"/>
  </r>
  <r>
    <n v="15652955"/>
    <s v="Price"/>
    <n v="678"/>
    <x v="2"/>
    <x v="1"/>
    <x v="1"/>
    <n v="30"/>
    <x v="2"/>
    <n v="0"/>
    <x v="0"/>
    <n v="35113.08"/>
    <n v="0"/>
    <x v="0"/>
    <x v="0"/>
    <s v="No"/>
    <x v="1"/>
    <n v="0"/>
    <x v="1"/>
  </r>
  <r>
    <n v="15668958"/>
    <s v="Chatfield"/>
    <n v="521"/>
    <x v="1"/>
    <x v="0"/>
    <x v="1"/>
    <n v="30"/>
    <x v="2"/>
    <n v="2"/>
    <x v="0"/>
    <n v="64299.82"/>
    <n v="107316.09"/>
    <x v="3"/>
    <x v="0"/>
    <s v="No"/>
    <x v="1"/>
    <n v="0"/>
    <x v="1"/>
  </r>
  <r>
    <n v="15631054"/>
    <s v="Volkova"/>
    <n v="625"/>
    <x v="0"/>
    <x v="0"/>
    <x v="0"/>
    <n v="24"/>
    <x v="3"/>
    <n v="1"/>
    <x v="0"/>
    <n v="180969.55"/>
    <n v="0"/>
    <x v="0"/>
    <x v="2"/>
    <s v="Yes"/>
    <x v="0"/>
    <n v="0"/>
    <x v="1"/>
  </r>
  <r>
    <n v="15581479"/>
    <s v="Archer"/>
    <n v="523"/>
    <x v="1"/>
    <x v="0"/>
    <x v="1"/>
    <n v="30"/>
    <x v="2"/>
    <n v="1"/>
    <x v="0"/>
    <n v="138176.78"/>
    <n v="83181.289999999994"/>
    <x v="1"/>
    <x v="0"/>
    <s v="Yes"/>
    <x v="0"/>
    <n v="0"/>
    <x v="1"/>
  </r>
  <r>
    <n v="15577478"/>
    <s v="Ch'iu"/>
    <n v="714"/>
    <x v="2"/>
    <x v="0"/>
    <x v="0"/>
    <n v="72"/>
    <x v="5"/>
    <n v="3"/>
    <x v="2"/>
    <n v="86733.61"/>
    <n v="0"/>
    <x v="0"/>
    <x v="0"/>
    <s v="Yes"/>
    <x v="0"/>
    <n v="0"/>
    <x v="1"/>
  </r>
  <r>
    <n v="15780870"/>
    <s v="McKay"/>
    <n v="580"/>
    <x v="0"/>
    <x v="1"/>
    <x v="1"/>
    <n v="67"/>
    <x v="5"/>
    <n v="3"/>
    <x v="2"/>
    <n v="7418.92"/>
    <n v="153946.14000000001"/>
    <x v="2"/>
    <x v="0"/>
    <s v="Yes"/>
    <x v="0"/>
    <n v="0"/>
    <x v="1"/>
  </r>
  <r>
    <n v="15692317"/>
    <s v="Craig"/>
    <n v="722"/>
    <x v="2"/>
    <x v="0"/>
    <x v="1"/>
    <n v="30"/>
    <x v="2"/>
    <n v="5"/>
    <x v="2"/>
    <n v="166376.54"/>
    <n v="0"/>
    <x v="0"/>
    <x v="2"/>
    <s v="No"/>
    <x v="1"/>
    <n v="0"/>
    <x v="1"/>
  </r>
  <r>
    <n v="15593969"/>
    <s v="Abramovich"/>
    <n v="630"/>
    <x v="0"/>
    <x v="1"/>
    <x v="0"/>
    <n v="39"/>
    <x v="0"/>
    <n v="7"/>
    <x v="1"/>
    <n v="140881.20000000001"/>
    <n v="135483.17000000001"/>
    <x v="3"/>
    <x v="0"/>
    <s v="No"/>
    <x v="1"/>
    <n v="1"/>
    <x v="0"/>
  </r>
  <r>
    <n v="15570417"/>
    <s v="Chien"/>
    <n v="579"/>
    <x v="1"/>
    <x v="0"/>
    <x v="1"/>
    <n v="35"/>
    <x v="0"/>
    <n v="1"/>
    <x v="0"/>
    <n v="4460.2"/>
    <n v="0"/>
    <x v="0"/>
    <x v="2"/>
    <s v="No"/>
    <x v="1"/>
    <n v="0"/>
    <x v="1"/>
  </r>
  <r>
    <n v="15779059"/>
    <s v="Timms"/>
    <n v="670"/>
    <x v="2"/>
    <x v="0"/>
    <x v="0"/>
    <n v="38"/>
    <x v="0"/>
    <n v="4"/>
    <x v="2"/>
    <n v="110472.12"/>
    <n v="119624.54"/>
    <x v="3"/>
    <x v="2"/>
    <s v="Yes"/>
    <x v="0"/>
    <n v="0"/>
    <x v="1"/>
  </r>
  <r>
    <n v="15785980"/>
    <s v="Williford"/>
    <n v="588"/>
    <x v="0"/>
    <x v="1"/>
    <x v="1"/>
    <n v="34"/>
    <x v="2"/>
    <n v="6"/>
    <x v="2"/>
    <n v="86460.28"/>
    <n v="121132.26"/>
    <x v="3"/>
    <x v="2"/>
    <s v="No"/>
    <x v="1"/>
    <n v="0"/>
    <x v="1"/>
  </r>
  <r>
    <n v="15644200"/>
    <s v="Hamilton"/>
    <n v="807"/>
    <x v="3"/>
    <x v="1"/>
    <x v="0"/>
    <n v="42"/>
    <x v="0"/>
    <n v="1"/>
    <x v="0"/>
    <n v="16500.66"/>
    <n v="0"/>
    <x v="0"/>
    <x v="0"/>
    <s v="No"/>
    <x v="1"/>
    <n v="1"/>
    <x v="0"/>
  </r>
  <r>
    <n v="15793949"/>
    <s v="Cheng"/>
    <n v="726"/>
    <x v="2"/>
    <x v="0"/>
    <x v="0"/>
    <n v="48"/>
    <x v="1"/>
    <n v="4"/>
    <x v="2"/>
    <n v="114020.06"/>
    <n v="0"/>
    <x v="0"/>
    <x v="0"/>
    <s v="No"/>
    <x v="1"/>
    <n v="1"/>
    <x v="0"/>
  </r>
  <r>
    <n v="15645103"/>
    <s v="Su"/>
    <n v="812"/>
    <x v="3"/>
    <x v="2"/>
    <x v="1"/>
    <n v="25"/>
    <x v="2"/>
    <n v="5"/>
    <x v="2"/>
    <n v="131660.31"/>
    <n v="54817.55"/>
    <x v="1"/>
    <x v="0"/>
    <s v="No"/>
    <x v="1"/>
    <n v="0"/>
    <x v="1"/>
  </r>
  <r>
    <n v="15705860"/>
    <s v="McKenzie"/>
    <n v="631"/>
    <x v="0"/>
    <x v="2"/>
    <x v="1"/>
    <n v="40"/>
    <x v="0"/>
    <n v="3"/>
    <x v="2"/>
    <n v="52449.62"/>
    <n v="107949.45"/>
    <x v="3"/>
    <x v="0"/>
    <s v="No"/>
    <x v="1"/>
    <n v="1"/>
    <x v="0"/>
  </r>
  <r>
    <n v="15623828"/>
    <s v="Akobundu"/>
    <n v="682"/>
    <x v="2"/>
    <x v="0"/>
    <x v="1"/>
    <n v="30"/>
    <x v="2"/>
    <n v="4"/>
    <x v="2"/>
    <n v="161465.31"/>
    <n v="0"/>
    <x v="0"/>
    <x v="0"/>
    <s v="Yes"/>
    <x v="0"/>
    <n v="0"/>
    <x v="1"/>
  </r>
  <r>
    <n v="15715003"/>
    <s v="Ko"/>
    <n v="625"/>
    <x v="0"/>
    <x v="1"/>
    <x v="0"/>
    <n v="49"/>
    <x v="1"/>
    <n v="2"/>
    <x v="0"/>
    <n v="20018.79"/>
    <n v="80816.45"/>
    <x v="1"/>
    <x v="0"/>
    <s v="Yes"/>
    <x v="0"/>
    <n v="0"/>
    <x v="1"/>
  </r>
  <r>
    <n v="15623471"/>
    <s v="Marcelo"/>
    <n v="607"/>
    <x v="0"/>
    <x v="2"/>
    <x v="1"/>
    <n v="38"/>
    <x v="0"/>
    <n v="3"/>
    <x v="2"/>
    <n v="176318.27"/>
    <n v="98205.77"/>
    <x v="1"/>
    <x v="0"/>
    <s v="No"/>
    <x v="1"/>
    <n v="0"/>
    <x v="1"/>
  </r>
  <r>
    <n v="15798348"/>
    <s v="Chukwuebuka"/>
    <n v="600"/>
    <x v="0"/>
    <x v="1"/>
    <x v="0"/>
    <n v="50"/>
    <x v="1"/>
    <n v="6"/>
    <x v="2"/>
    <n v="50488.91"/>
    <n v="94684.27"/>
    <x v="1"/>
    <x v="0"/>
    <s v="Yes"/>
    <x v="0"/>
    <n v="0"/>
    <x v="1"/>
  </r>
  <r>
    <n v="15743016"/>
    <s v="MacDonald"/>
    <n v="602"/>
    <x v="0"/>
    <x v="1"/>
    <x v="0"/>
    <n v="22"/>
    <x v="3"/>
    <n v="7"/>
    <x v="1"/>
    <n v="30379.599999999999"/>
    <n v="141604.76"/>
    <x v="3"/>
    <x v="0"/>
    <s v="No"/>
    <x v="1"/>
    <n v="0"/>
    <x v="1"/>
  </r>
  <r>
    <n v="15769499"/>
    <s v="Lampungmeiua"/>
    <n v="545"/>
    <x v="1"/>
    <x v="1"/>
    <x v="0"/>
    <n v="74"/>
    <x v="5"/>
    <n v="3"/>
    <x v="2"/>
    <n v="161326.73000000001"/>
    <n v="0"/>
    <x v="0"/>
    <x v="2"/>
    <s v="Yes"/>
    <x v="0"/>
    <n v="0"/>
    <x v="1"/>
  </r>
  <r>
    <n v="15798521"/>
    <s v="Tai"/>
    <n v="675"/>
    <x v="2"/>
    <x v="1"/>
    <x v="1"/>
    <n v="33"/>
    <x v="2"/>
    <n v="3"/>
    <x v="2"/>
    <n v="45348.08"/>
    <n v="0"/>
    <x v="0"/>
    <x v="2"/>
    <s v="No"/>
    <x v="1"/>
    <n v="0"/>
    <x v="1"/>
  </r>
  <r>
    <n v="15706534"/>
    <s v="Enyinnaya"/>
    <n v="581"/>
    <x v="0"/>
    <x v="0"/>
    <x v="0"/>
    <n v="47"/>
    <x v="1"/>
    <n v="1"/>
    <x v="0"/>
    <n v="180251.68"/>
    <n v="122949.14"/>
    <x v="3"/>
    <x v="0"/>
    <s v="No"/>
    <x v="1"/>
    <n v="1"/>
    <x v="0"/>
  </r>
  <r>
    <n v="15706186"/>
    <s v="McKenzie"/>
    <n v="640"/>
    <x v="0"/>
    <x v="2"/>
    <x v="1"/>
    <n v="33"/>
    <x v="2"/>
    <n v="8"/>
    <x v="1"/>
    <n v="34925.56"/>
    <n v="81677.22"/>
    <x v="1"/>
    <x v="2"/>
    <s v="No"/>
    <x v="1"/>
    <n v="0"/>
    <x v="1"/>
  </r>
  <r>
    <n v="15812197"/>
    <s v="Kline"/>
    <n v="850"/>
    <x v="3"/>
    <x v="0"/>
    <x v="1"/>
    <n v="38"/>
    <x v="0"/>
    <n v="7"/>
    <x v="1"/>
    <n v="126555.74"/>
    <n v="80293.98"/>
    <x v="1"/>
    <x v="0"/>
    <s v="No"/>
    <x v="1"/>
    <n v="0"/>
    <x v="1"/>
  </r>
  <r>
    <n v="15650933"/>
    <s v="Ma"/>
    <n v="490"/>
    <x v="1"/>
    <x v="1"/>
    <x v="0"/>
    <n v="48"/>
    <x v="1"/>
    <n v="8"/>
    <x v="1"/>
    <n v="187921.3"/>
    <n v="155413.06"/>
    <x v="2"/>
    <x v="0"/>
    <s v="No"/>
    <x v="1"/>
    <n v="0"/>
    <x v="1"/>
  </r>
  <r>
    <n v="15692991"/>
    <s v="Wood"/>
    <n v="710"/>
    <x v="2"/>
    <x v="1"/>
    <x v="0"/>
    <n v="38"/>
    <x v="0"/>
    <n v="4"/>
    <x v="2"/>
    <n v="136390.88"/>
    <n v="0"/>
    <x v="0"/>
    <x v="2"/>
    <s v="Yes"/>
    <x v="0"/>
    <n v="0"/>
    <x v="1"/>
  </r>
  <r>
    <n v="15631189"/>
    <s v="Riggs"/>
    <n v="613"/>
    <x v="0"/>
    <x v="2"/>
    <x v="1"/>
    <n v="38"/>
    <x v="0"/>
    <n v="9"/>
    <x v="1"/>
    <n v="78566.64"/>
    <n v="67111.649999999994"/>
    <x v="1"/>
    <x v="0"/>
    <s v="No"/>
    <x v="1"/>
    <n v="1"/>
    <x v="0"/>
  </r>
  <r>
    <n v="15762198"/>
    <s v="Capon"/>
    <n v="812"/>
    <x v="3"/>
    <x v="0"/>
    <x v="1"/>
    <n v="34"/>
    <x v="2"/>
    <n v="5"/>
    <x v="2"/>
    <n v="166038.26999999999"/>
    <n v="103818.43"/>
    <x v="3"/>
    <x v="0"/>
    <s v="Yes"/>
    <x v="0"/>
    <n v="0"/>
    <x v="1"/>
  </r>
  <r>
    <n v="15699598"/>
    <s v="Smith"/>
    <n v="723"/>
    <x v="2"/>
    <x v="0"/>
    <x v="0"/>
    <n v="20"/>
    <x v="3"/>
    <n v="4"/>
    <x v="2"/>
    <n v="140385.32999999999"/>
    <n v="0"/>
    <x v="0"/>
    <x v="2"/>
    <s v="Yes"/>
    <x v="0"/>
    <n v="0"/>
    <x v="1"/>
  </r>
  <r>
    <n v="15692744"/>
    <s v="Davison"/>
    <n v="512"/>
    <x v="1"/>
    <x v="0"/>
    <x v="1"/>
    <n v="36"/>
    <x v="0"/>
    <n v="4"/>
    <x v="2"/>
    <n v="38629.300000000003"/>
    <n v="152169.12"/>
    <x v="2"/>
    <x v="2"/>
    <s v="No"/>
    <x v="1"/>
    <n v="1"/>
    <x v="0"/>
  </r>
  <r>
    <n v="15688963"/>
    <s v="Ingram"/>
    <n v="731"/>
    <x v="2"/>
    <x v="0"/>
    <x v="0"/>
    <n v="52"/>
    <x v="1"/>
    <n v="10"/>
    <x v="1"/>
    <n v="24998.75"/>
    <n v="0"/>
    <x v="0"/>
    <x v="0"/>
    <s v="Yes"/>
    <x v="0"/>
    <n v="1"/>
    <x v="0"/>
  </r>
  <r>
    <n v="15599131"/>
    <s v="Dilke"/>
    <n v="650"/>
    <x v="0"/>
    <x v="2"/>
    <x v="1"/>
    <n v="26"/>
    <x v="2"/>
    <n v="4"/>
    <x v="2"/>
    <n v="128815.33"/>
    <n v="214346.96"/>
    <x v="2"/>
    <x v="2"/>
    <s v="No"/>
    <x v="1"/>
    <n v="0"/>
    <x v="1"/>
  </r>
  <r>
    <n v="15680303"/>
    <s v="Gibson"/>
    <n v="594"/>
    <x v="0"/>
    <x v="0"/>
    <x v="1"/>
    <n v="57"/>
    <x v="4"/>
    <n v="6"/>
    <x v="2"/>
    <n v="19376.560000000001"/>
    <n v="0"/>
    <x v="0"/>
    <x v="0"/>
    <s v="No"/>
    <x v="1"/>
    <n v="1"/>
    <x v="0"/>
  </r>
  <r>
    <n v="15628674"/>
    <s v="Iadanza"/>
    <n v="844"/>
    <x v="3"/>
    <x v="0"/>
    <x v="1"/>
    <n v="40"/>
    <x v="0"/>
    <n v="7"/>
    <x v="1"/>
    <n v="31904.31"/>
    <n v="113348.14"/>
    <x v="3"/>
    <x v="0"/>
    <s v="No"/>
    <x v="1"/>
    <n v="1"/>
    <x v="0"/>
  </r>
  <r>
    <n v="15648075"/>
    <s v="Hebert"/>
    <n v="686"/>
    <x v="2"/>
    <x v="2"/>
    <x v="0"/>
    <n v="47"/>
    <x v="1"/>
    <n v="5"/>
    <x v="2"/>
    <n v="173179.79"/>
    <n v="170935.94"/>
    <x v="2"/>
    <x v="0"/>
    <s v="No"/>
    <x v="1"/>
    <n v="1"/>
    <x v="0"/>
  </r>
  <r>
    <n v="15586970"/>
    <s v="Pinto"/>
    <n v="695"/>
    <x v="2"/>
    <x v="2"/>
    <x v="1"/>
    <n v="52"/>
    <x v="1"/>
    <n v="8"/>
    <x v="1"/>
    <n v="22485.64"/>
    <n v="103023.26"/>
    <x v="3"/>
    <x v="0"/>
    <s v="Yes"/>
    <x v="0"/>
    <n v="0"/>
    <x v="1"/>
  </r>
  <r>
    <n v="15625698"/>
    <s v="Dumetochukwu"/>
    <n v="624"/>
    <x v="0"/>
    <x v="1"/>
    <x v="0"/>
    <n v="23"/>
    <x v="3"/>
    <n v="6"/>
    <x v="2"/>
    <n v="196668.51"/>
    <n v="0"/>
    <x v="0"/>
    <x v="2"/>
    <s v="Yes"/>
    <x v="0"/>
    <n v="0"/>
    <x v="1"/>
  </r>
  <r>
    <n v="15790497"/>
    <s v="Ross"/>
    <n v="503"/>
    <x v="1"/>
    <x v="1"/>
    <x v="1"/>
    <n v="37"/>
    <x v="0"/>
    <n v="6"/>
    <x v="2"/>
    <n v="136506.85999999999"/>
    <n v="0"/>
    <x v="0"/>
    <x v="2"/>
    <s v="No"/>
    <x v="1"/>
    <n v="0"/>
    <x v="1"/>
  </r>
  <r>
    <n v="15682618"/>
    <s v="Jamieson"/>
    <n v="535"/>
    <x v="1"/>
    <x v="0"/>
    <x v="0"/>
    <n v="31"/>
    <x v="2"/>
    <n v="7"/>
    <x v="1"/>
    <n v="36278.89"/>
    <n v="111855.03999999999"/>
    <x v="3"/>
    <x v="2"/>
    <s v="Yes"/>
    <x v="0"/>
    <n v="0"/>
    <x v="1"/>
  </r>
  <r>
    <n v="15762937"/>
    <s v="Chiganu"/>
    <n v="743"/>
    <x v="4"/>
    <x v="2"/>
    <x v="0"/>
    <n v="32"/>
    <x v="2"/>
    <n v="6"/>
    <x v="2"/>
    <n v="163254.39000000001"/>
    <n v="140348.56"/>
    <x v="3"/>
    <x v="2"/>
    <s v="Yes"/>
    <x v="0"/>
    <n v="0"/>
    <x v="1"/>
  </r>
  <r>
    <n v="15750929"/>
    <s v="Burgess"/>
    <n v="702"/>
    <x v="2"/>
    <x v="1"/>
    <x v="1"/>
    <n v="39"/>
    <x v="0"/>
    <n v="8"/>
    <x v="1"/>
    <n v="99654.13"/>
    <n v="0"/>
    <x v="0"/>
    <x v="2"/>
    <s v="No"/>
    <x v="1"/>
    <n v="0"/>
    <x v="1"/>
  </r>
  <r>
    <n v="15729832"/>
    <s v="Cheng"/>
    <n v="658"/>
    <x v="0"/>
    <x v="0"/>
    <x v="1"/>
    <n v="29"/>
    <x v="2"/>
    <n v="3"/>
    <x v="2"/>
    <n v="20207.02"/>
    <n v="145512.84"/>
    <x v="3"/>
    <x v="0"/>
    <s v="No"/>
    <x v="1"/>
    <n v="0"/>
    <x v="1"/>
  </r>
  <r>
    <n v="15633650"/>
    <s v="Woods"/>
    <n v="677"/>
    <x v="2"/>
    <x v="2"/>
    <x v="0"/>
    <n v="41"/>
    <x v="0"/>
    <n v="8"/>
    <x v="1"/>
    <n v="4195.84"/>
    <n v="146720.98000000001"/>
    <x v="3"/>
    <x v="2"/>
    <s v="Yes"/>
    <x v="0"/>
    <n v="0"/>
    <x v="1"/>
  </r>
  <r>
    <n v="15748856"/>
    <s v="Liang"/>
    <n v="664"/>
    <x v="0"/>
    <x v="0"/>
    <x v="1"/>
    <n v="32"/>
    <x v="2"/>
    <n v="10"/>
    <x v="1"/>
    <n v="112340.2"/>
    <n v="107209.73"/>
    <x v="3"/>
    <x v="0"/>
    <s v="Yes"/>
    <x v="0"/>
    <n v="0"/>
    <x v="1"/>
  </r>
  <r>
    <n v="15589195"/>
    <s v="Bluett"/>
    <n v="766"/>
    <x v="4"/>
    <x v="2"/>
    <x v="0"/>
    <n v="38"/>
    <x v="0"/>
    <n v="7"/>
    <x v="1"/>
    <n v="2035.94"/>
    <n v="130933.74"/>
    <x v="3"/>
    <x v="0"/>
    <s v="Yes"/>
    <x v="0"/>
    <n v="0"/>
    <x v="1"/>
  </r>
  <r>
    <n v="15699911"/>
    <s v="Chapman"/>
    <n v="461"/>
    <x v="1"/>
    <x v="1"/>
    <x v="0"/>
    <n v="35"/>
    <x v="0"/>
    <n v="8"/>
    <x v="1"/>
    <n v="132295.95000000001"/>
    <n v="0"/>
    <x v="0"/>
    <x v="0"/>
    <s v="No"/>
    <x v="1"/>
    <n v="0"/>
    <x v="1"/>
  </r>
  <r>
    <n v="15663438"/>
    <s v="Andrejew"/>
    <n v="688"/>
    <x v="2"/>
    <x v="1"/>
    <x v="1"/>
    <n v="36"/>
    <x v="0"/>
    <n v="0"/>
    <x v="0"/>
    <n v="177383.67999999999"/>
    <n v="89772.3"/>
    <x v="1"/>
    <x v="0"/>
    <s v="No"/>
    <x v="1"/>
    <n v="1"/>
    <x v="0"/>
  </r>
  <r>
    <n v="15692583"/>
    <s v="Udobata"/>
    <n v="678"/>
    <x v="2"/>
    <x v="0"/>
    <x v="0"/>
    <n v="32"/>
    <x v="2"/>
    <n v="5"/>
    <x v="2"/>
    <n v="90284.47"/>
    <n v="0"/>
    <x v="0"/>
    <x v="2"/>
    <s v="No"/>
    <x v="1"/>
    <n v="0"/>
    <x v="1"/>
  </r>
  <r>
    <n v="15591257"/>
    <s v="Ejimofor"/>
    <n v="796"/>
    <x v="4"/>
    <x v="0"/>
    <x v="1"/>
    <n v="24"/>
    <x v="3"/>
    <n v="8"/>
    <x v="1"/>
    <n v="61349.37"/>
    <n v="0"/>
    <x v="0"/>
    <x v="2"/>
    <s v="No"/>
    <x v="1"/>
    <n v="0"/>
    <x v="1"/>
  </r>
  <r>
    <n v="15646513"/>
    <s v="Spyer"/>
    <n v="803"/>
    <x v="3"/>
    <x v="0"/>
    <x v="1"/>
    <n v="42"/>
    <x v="0"/>
    <n v="5"/>
    <x v="2"/>
    <n v="196466.83"/>
    <n v="0"/>
    <x v="0"/>
    <x v="0"/>
    <s v="No"/>
    <x v="1"/>
    <n v="1"/>
    <x v="0"/>
  </r>
  <r>
    <n v="15708063"/>
    <s v="Walker"/>
    <n v="712"/>
    <x v="2"/>
    <x v="0"/>
    <x v="1"/>
    <n v="36"/>
    <x v="0"/>
    <n v="2"/>
    <x v="0"/>
    <n v="70758.37"/>
    <n v="100749.5"/>
    <x v="3"/>
    <x v="1"/>
    <s v="No"/>
    <x v="1"/>
    <n v="1"/>
    <x v="0"/>
  </r>
  <r>
    <n v="15696098"/>
    <s v="Palermo"/>
    <n v="498"/>
    <x v="1"/>
    <x v="0"/>
    <x v="0"/>
    <n v="31"/>
    <x v="2"/>
    <n v="10"/>
    <x v="1"/>
    <n v="13892.57"/>
    <n v="0"/>
    <x v="0"/>
    <x v="2"/>
    <s v="No"/>
    <x v="1"/>
    <n v="0"/>
    <x v="1"/>
  </r>
  <r>
    <n v="15645517"/>
    <s v="Philip"/>
    <n v="850"/>
    <x v="3"/>
    <x v="1"/>
    <x v="1"/>
    <n v="22"/>
    <x v="3"/>
    <n v="2"/>
    <x v="0"/>
    <n v="9684.52"/>
    <n v="0"/>
    <x v="0"/>
    <x v="2"/>
    <s v="Yes"/>
    <x v="0"/>
    <n v="0"/>
    <x v="1"/>
  </r>
  <r>
    <n v="15649744"/>
    <s v="Fallaci"/>
    <n v="628"/>
    <x v="0"/>
    <x v="0"/>
    <x v="0"/>
    <n v="51"/>
    <x v="1"/>
    <n v="3"/>
    <x v="2"/>
    <n v="40546.15"/>
    <n v="123981.31"/>
    <x v="3"/>
    <x v="2"/>
    <s v="Yes"/>
    <x v="0"/>
    <n v="0"/>
    <x v="1"/>
  </r>
  <r>
    <n v="15604304"/>
    <s v="Perry"/>
    <n v="539"/>
    <x v="1"/>
    <x v="2"/>
    <x v="0"/>
    <n v="34"/>
    <x v="2"/>
    <n v="4"/>
    <x v="2"/>
    <n v="136603.42000000001"/>
    <n v="91622.42"/>
    <x v="1"/>
    <x v="0"/>
    <s v="Yes"/>
    <x v="0"/>
    <n v="0"/>
    <x v="1"/>
  </r>
  <r>
    <n v="15784092"/>
    <s v="Henderson"/>
    <n v="732"/>
    <x v="2"/>
    <x v="0"/>
    <x v="1"/>
    <n v="36"/>
    <x v="0"/>
    <n v="7"/>
    <x v="1"/>
    <n v="133172.48000000001"/>
    <n v="126195.81"/>
    <x v="3"/>
    <x v="0"/>
    <s v="Yes"/>
    <x v="0"/>
    <n v="0"/>
    <x v="1"/>
  </r>
  <r>
    <n v="15585198"/>
    <s v="Bergamaschi"/>
    <n v="715"/>
    <x v="2"/>
    <x v="0"/>
    <x v="1"/>
    <n v="41"/>
    <x v="0"/>
    <n v="4"/>
    <x v="2"/>
    <n v="152821.12"/>
    <n v="94267.9"/>
    <x v="1"/>
    <x v="0"/>
    <s v="Yes"/>
    <x v="0"/>
    <n v="1"/>
    <x v="0"/>
  </r>
  <r>
    <n v="15624347"/>
    <s v="Fokine"/>
    <n v="651"/>
    <x v="0"/>
    <x v="0"/>
    <x v="1"/>
    <n v="40"/>
    <x v="0"/>
    <n v="4"/>
    <x v="2"/>
    <n v="147715.82999999999"/>
    <n v="0"/>
    <x v="0"/>
    <x v="2"/>
    <s v="Yes"/>
    <x v="0"/>
    <n v="0"/>
    <x v="1"/>
  </r>
  <r>
    <n v="15621687"/>
    <s v="Mackay"/>
    <n v="813"/>
    <x v="3"/>
    <x v="0"/>
    <x v="1"/>
    <n v="34"/>
    <x v="2"/>
    <n v="0"/>
    <x v="0"/>
    <n v="43169.15"/>
    <n v="0"/>
    <x v="0"/>
    <x v="2"/>
    <s v="No"/>
    <x v="1"/>
    <n v="0"/>
    <x v="1"/>
  </r>
  <r>
    <n v="15689081"/>
    <s v="Wu"/>
    <n v="692"/>
    <x v="2"/>
    <x v="0"/>
    <x v="1"/>
    <n v="29"/>
    <x v="2"/>
    <n v="4"/>
    <x v="2"/>
    <n v="76755.990000000005"/>
    <n v="0"/>
    <x v="0"/>
    <x v="0"/>
    <s v="No"/>
    <x v="1"/>
    <n v="1"/>
    <x v="0"/>
  </r>
  <r>
    <n v="15813168"/>
    <s v="Maslova"/>
    <n v="756"/>
    <x v="4"/>
    <x v="2"/>
    <x v="0"/>
    <n v="39"/>
    <x v="0"/>
    <n v="3"/>
    <x v="2"/>
    <n v="73406.039999999994"/>
    <n v="100717.85"/>
    <x v="3"/>
    <x v="1"/>
    <s v="Yes"/>
    <x v="0"/>
    <n v="1"/>
    <x v="0"/>
  </r>
  <r>
    <n v="15604295"/>
    <s v="Wei"/>
    <n v="543"/>
    <x v="1"/>
    <x v="0"/>
    <x v="1"/>
    <n v="36"/>
    <x v="0"/>
    <n v="6"/>
    <x v="2"/>
    <n v="176728.28"/>
    <n v="0"/>
    <x v="0"/>
    <x v="2"/>
    <s v="No"/>
    <x v="1"/>
    <n v="0"/>
    <x v="1"/>
  </r>
  <r>
    <n v="15724127"/>
    <s v="McLean"/>
    <n v="790"/>
    <x v="4"/>
    <x v="0"/>
    <x v="0"/>
    <n v="26"/>
    <x v="2"/>
    <n v="4"/>
    <x v="2"/>
    <n v="98309.27"/>
    <n v="141581.71"/>
    <x v="3"/>
    <x v="2"/>
    <s v="No"/>
    <x v="1"/>
    <n v="0"/>
    <x v="1"/>
  </r>
  <r>
    <n v="15673055"/>
    <s v="Sung"/>
    <n v="494"/>
    <x v="1"/>
    <x v="1"/>
    <x v="1"/>
    <n v="38"/>
    <x v="0"/>
    <n v="7"/>
    <x v="1"/>
    <n v="6203.66"/>
    <n v="0"/>
    <x v="0"/>
    <x v="2"/>
    <s v="Yes"/>
    <x v="0"/>
    <n v="0"/>
    <x v="1"/>
  </r>
  <r>
    <n v="15768201"/>
    <s v="Paterson"/>
    <n v="850"/>
    <x v="3"/>
    <x v="0"/>
    <x v="0"/>
    <n v="39"/>
    <x v="0"/>
    <n v="2"/>
    <x v="0"/>
    <n v="176791.27"/>
    <n v="148586.64000000001"/>
    <x v="3"/>
    <x v="0"/>
    <s v="Yes"/>
    <x v="0"/>
    <n v="0"/>
    <x v="1"/>
  </r>
  <r>
    <n v="15782219"/>
    <s v="Fanucci"/>
    <n v="703"/>
    <x v="2"/>
    <x v="1"/>
    <x v="1"/>
    <n v="29"/>
    <x v="2"/>
    <n v="9"/>
    <x v="1"/>
    <n v="50679.48"/>
    <n v="0"/>
    <x v="0"/>
    <x v="2"/>
    <s v="No"/>
    <x v="1"/>
    <n v="0"/>
    <x v="1"/>
  </r>
  <r>
    <n v="15746410"/>
    <s v="Thompson"/>
    <n v="432"/>
    <x v="1"/>
    <x v="1"/>
    <x v="1"/>
    <n v="38"/>
    <x v="0"/>
    <n v="7"/>
    <x v="1"/>
    <n v="150580.88"/>
    <n v="0"/>
    <x v="0"/>
    <x v="2"/>
    <s v="No"/>
    <x v="1"/>
    <n v="0"/>
    <x v="1"/>
  </r>
  <r>
    <n v="15780144"/>
    <s v="Tisdall"/>
    <n v="512"/>
    <x v="1"/>
    <x v="2"/>
    <x v="0"/>
    <n v="32"/>
    <x v="2"/>
    <n v="2"/>
    <x v="0"/>
    <n v="80120.19"/>
    <n v="123403.85"/>
    <x v="3"/>
    <x v="2"/>
    <s v="No"/>
    <x v="1"/>
    <n v="0"/>
    <x v="1"/>
  </r>
  <r>
    <n v="15590476"/>
    <s v="Onochie"/>
    <n v="589"/>
    <x v="0"/>
    <x v="0"/>
    <x v="1"/>
    <n v="28"/>
    <x v="2"/>
    <n v="7"/>
    <x v="1"/>
    <n v="151645.96"/>
    <n v="0"/>
    <x v="0"/>
    <x v="2"/>
    <s v="No"/>
    <x v="1"/>
    <n v="0"/>
    <x v="1"/>
  </r>
  <r>
    <n v="15624293"/>
    <s v="Mironova"/>
    <n v="514"/>
    <x v="1"/>
    <x v="0"/>
    <x v="0"/>
    <n v="46"/>
    <x v="1"/>
    <n v="3"/>
    <x v="2"/>
    <n v="55072.32"/>
    <n v="106511.85"/>
    <x v="3"/>
    <x v="0"/>
    <s v="No"/>
    <x v="1"/>
    <n v="0"/>
    <x v="1"/>
  </r>
  <r>
    <n v="15618182"/>
    <s v="Ndubueze"/>
    <n v="678"/>
    <x v="2"/>
    <x v="0"/>
    <x v="0"/>
    <n v="38"/>
    <x v="0"/>
    <n v="2"/>
    <x v="0"/>
    <n v="115068.99"/>
    <n v="0"/>
    <x v="0"/>
    <x v="2"/>
    <s v="No"/>
    <x v="1"/>
    <n v="0"/>
    <x v="1"/>
  </r>
  <r>
    <n v="15660316"/>
    <s v="Stephenson"/>
    <n v="420"/>
    <x v="1"/>
    <x v="2"/>
    <x v="0"/>
    <n v="34"/>
    <x v="2"/>
    <n v="1"/>
    <x v="0"/>
    <n v="149471.13"/>
    <n v="135549.9"/>
    <x v="3"/>
    <x v="0"/>
    <s v="No"/>
    <x v="1"/>
    <n v="1"/>
    <x v="0"/>
  </r>
  <r>
    <n v="15678886"/>
    <s v="Golubev"/>
    <n v="679"/>
    <x v="2"/>
    <x v="2"/>
    <x v="1"/>
    <n v="38"/>
    <x v="0"/>
    <n v="7"/>
    <x v="1"/>
    <n v="46522.68"/>
    <n v="110555.37"/>
    <x v="3"/>
    <x v="2"/>
    <s v="No"/>
    <x v="1"/>
    <n v="0"/>
    <x v="1"/>
  </r>
  <r>
    <n v="15616330"/>
    <s v="Liao"/>
    <n v="595"/>
    <x v="0"/>
    <x v="0"/>
    <x v="1"/>
    <n v="31"/>
    <x v="2"/>
    <n v="4"/>
    <x v="2"/>
    <n v="189995.86"/>
    <n v="0"/>
    <x v="0"/>
    <x v="2"/>
    <s v="No"/>
    <x v="1"/>
    <n v="0"/>
    <x v="1"/>
  </r>
  <r>
    <n v="15592229"/>
    <s v="Mullan"/>
    <n v="713"/>
    <x v="2"/>
    <x v="0"/>
    <x v="0"/>
    <n v="52"/>
    <x v="1"/>
    <n v="0"/>
    <x v="0"/>
    <n v="46369.57"/>
    <n v="185891.54"/>
    <x v="2"/>
    <x v="0"/>
    <s v="Yes"/>
    <x v="0"/>
    <n v="1"/>
    <x v="0"/>
  </r>
  <r>
    <n v="15798424"/>
    <s v="Glover"/>
    <n v="833"/>
    <x v="3"/>
    <x v="2"/>
    <x v="1"/>
    <n v="59"/>
    <x v="4"/>
    <n v="1"/>
    <x v="0"/>
    <n v="30722.52"/>
    <n v="130854.59"/>
    <x v="3"/>
    <x v="0"/>
    <s v="Yes"/>
    <x v="0"/>
    <n v="1"/>
    <x v="0"/>
  </r>
  <r>
    <n v="15714750"/>
    <s v="Northey"/>
    <n v="690"/>
    <x v="2"/>
    <x v="0"/>
    <x v="0"/>
    <n v="42"/>
    <x v="0"/>
    <n v="3"/>
    <x v="2"/>
    <n v="70810.600000000006"/>
    <n v="92578.14"/>
    <x v="1"/>
    <x v="2"/>
    <s v="No"/>
    <x v="1"/>
    <n v="0"/>
    <x v="1"/>
  </r>
  <r>
    <n v="15648800"/>
    <s v="Paterson"/>
    <n v="731"/>
    <x v="2"/>
    <x v="2"/>
    <x v="0"/>
    <n v="21"/>
    <x v="3"/>
    <n v="8"/>
    <x v="1"/>
    <n v="106663.46"/>
    <n v="132312.06"/>
    <x v="3"/>
    <x v="0"/>
    <s v="No"/>
    <x v="1"/>
    <n v="1"/>
    <x v="0"/>
  </r>
  <r>
    <n v="15626147"/>
    <s v="Maclean"/>
    <n v="608"/>
    <x v="0"/>
    <x v="0"/>
    <x v="0"/>
    <n v="62"/>
    <x v="4"/>
    <n v="8"/>
    <x v="1"/>
    <n v="175836.03"/>
    <n v="144976.5"/>
    <x v="3"/>
    <x v="0"/>
    <s v="No"/>
    <x v="1"/>
    <n v="1"/>
    <x v="0"/>
  </r>
  <r>
    <n v="15626608"/>
    <s v="Howarde"/>
    <n v="479"/>
    <x v="1"/>
    <x v="1"/>
    <x v="1"/>
    <n v="48"/>
    <x v="1"/>
    <n v="5"/>
    <x v="2"/>
    <n v="85646.41"/>
    <n v="87070.23"/>
    <x v="1"/>
    <x v="0"/>
    <s v="Yes"/>
    <x v="0"/>
    <n v="0"/>
    <x v="1"/>
  </r>
  <r>
    <n v="15723250"/>
    <s v="Teng"/>
    <n v="519"/>
    <x v="1"/>
    <x v="0"/>
    <x v="1"/>
    <n v="42"/>
    <x v="0"/>
    <n v="8"/>
    <x v="1"/>
    <n v="101485.72"/>
    <n v="0"/>
    <x v="0"/>
    <x v="2"/>
    <s v="Yes"/>
    <x v="0"/>
    <n v="0"/>
    <x v="1"/>
  </r>
  <r>
    <n v="15592583"/>
    <s v="Colman"/>
    <n v="731"/>
    <x v="2"/>
    <x v="0"/>
    <x v="0"/>
    <n v="47"/>
    <x v="1"/>
    <n v="1"/>
    <x v="0"/>
    <n v="191734.67"/>
    <n v="115414.19"/>
    <x v="3"/>
    <x v="1"/>
    <s v="No"/>
    <x v="1"/>
    <n v="1"/>
    <x v="0"/>
  </r>
  <r>
    <n v="15759381"/>
    <s v="Johnson"/>
    <n v="617"/>
    <x v="0"/>
    <x v="1"/>
    <x v="1"/>
    <n v="61"/>
    <x v="4"/>
    <n v="7"/>
    <x v="1"/>
    <n v="101839.77"/>
    <n v="91070.43"/>
    <x v="1"/>
    <x v="0"/>
    <s v="Yes"/>
    <x v="0"/>
    <n v="0"/>
    <x v="1"/>
  </r>
  <r>
    <n v="15585241"/>
    <s v="Butcher"/>
    <n v="756"/>
    <x v="4"/>
    <x v="1"/>
    <x v="1"/>
    <n v="29"/>
    <x v="2"/>
    <n v="2"/>
    <x v="0"/>
    <n v="4888.91"/>
    <n v="117412.19"/>
    <x v="3"/>
    <x v="2"/>
    <s v="No"/>
    <x v="1"/>
    <n v="0"/>
    <x v="1"/>
  </r>
  <r>
    <n v="15589358"/>
    <s v="Stanley"/>
    <n v="848"/>
    <x v="3"/>
    <x v="2"/>
    <x v="1"/>
    <n v="31"/>
    <x v="2"/>
    <n v="4"/>
    <x v="2"/>
    <n v="193132.98"/>
    <n v="90018.45"/>
    <x v="1"/>
    <x v="2"/>
    <s v="No"/>
    <x v="1"/>
    <n v="0"/>
    <x v="1"/>
  </r>
  <r>
    <n v="15672704"/>
    <s v="Jackson"/>
    <n v="809"/>
    <x v="3"/>
    <x v="0"/>
    <x v="0"/>
    <n v="24"/>
    <x v="3"/>
    <n v="4"/>
    <x v="2"/>
    <n v="193518.76"/>
    <n v="0"/>
    <x v="0"/>
    <x v="2"/>
    <s v="No"/>
    <x v="1"/>
    <n v="0"/>
    <x v="1"/>
  </r>
  <r>
    <n v="15789955"/>
    <s v="Hu"/>
    <n v="698"/>
    <x v="2"/>
    <x v="2"/>
    <x v="1"/>
    <n v="56"/>
    <x v="4"/>
    <n v="1"/>
    <x v="0"/>
    <n v="93982.02"/>
    <n v="112414.81"/>
    <x v="3"/>
    <x v="2"/>
    <s v="No"/>
    <x v="1"/>
    <n v="1"/>
    <x v="0"/>
  </r>
  <r>
    <n v="15596800"/>
    <s v="Hill"/>
    <n v="779"/>
    <x v="4"/>
    <x v="2"/>
    <x v="1"/>
    <n v="33"/>
    <x v="2"/>
    <n v="1"/>
    <x v="0"/>
    <n v="197000.92"/>
    <n v="158456.76"/>
    <x v="2"/>
    <x v="0"/>
    <s v="Yes"/>
    <x v="0"/>
    <n v="1"/>
    <x v="0"/>
  </r>
  <r>
    <n v="15627305"/>
    <s v="Pan"/>
    <n v="606"/>
    <x v="0"/>
    <x v="1"/>
    <x v="1"/>
    <n v="35"/>
    <x v="0"/>
    <n v="7"/>
    <x v="1"/>
    <n v="106837.06"/>
    <n v="0"/>
    <x v="0"/>
    <x v="0"/>
    <s v="No"/>
    <x v="1"/>
    <n v="1"/>
    <x v="0"/>
  </r>
  <r>
    <n v="15645316"/>
    <s v="Han"/>
    <n v="612"/>
    <x v="0"/>
    <x v="2"/>
    <x v="0"/>
    <n v="58"/>
    <x v="4"/>
    <n v="1"/>
    <x v="0"/>
    <n v="115161.28"/>
    <n v="149641.53"/>
    <x v="3"/>
    <x v="0"/>
    <s v="Yes"/>
    <x v="0"/>
    <n v="0"/>
    <x v="1"/>
  </r>
  <r>
    <n v="15593973"/>
    <s v="Wilkie"/>
    <n v="663"/>
    <x v="0"/>
    <x v="1"/>
    <x v="0"/>
    <n v="33"/>
    <x v="2"/>
    <n v="8"/>
    <x v="1"/>
    <n v="196260.3"/>
    <n v="122528.18"/>
    <x v="3"/>
    <x v="0"/>
    <s v="No"/>
    <x v="1"/>
    <n v="0"/>
    <x v="1"/>
  </r>
  <r>
    <n v="15647301"/>
    <s v="Bray"/>
    <n v="549"/>
    <x v="1"/>
    <x v="2"/>
    <x v="0"/>
    <n v="45"/>
    <x v="1"/>
    <n v="3"/>
    <x v="2"/>
    <n v="96404.38"/>
    <n v="143734.01"/>
    <x v="3"/>
    <x v="2"/>
    <s v="Yes"/>
    <x v="0"/>
    <n v="0"/>
    <x v="1"/>
  </r>
  <r>
    <n v="15750258"/>
    <s v="Ann"/>
    <n v="675"/>
    <x v="2"/>
    <x v="0"/>
    <x v="0"/>
    <n v="32"/>
    <x v="2"/>
    <n v="2"/>
    <x v="0"/>
    <n v="97658.66"/>
    <n v="155663.31"/>
    <x v="2"/>
    <x v="0"/>
    <s v="No"/>
    <x v="1"/>
    <n v="0"/>
    <x v="1"/>
  </r>
  <r>
    <n v="15685309"/>
    <s v="Souter"/>
    <n v="669"/>
    <x v="0"/>
    <x v="0"/>
    <x v="0"/>
    <n v="35"/>
    <x v="0"/>
    <n v="7"/>
    <x v="1"/>
    <n v="49108.23"/>
    <n v="0"/>
    <x v="0"/>
    <x v="0"/>
    <s v="Yes"/>
    <x v="0"/>
    <n v="1"/>
    <x v="0"/>
  </r>
  <r>
    <n v="15628205"/>
    <s v="Greco"/>
    <n v="571"/>
    <x v="1"/>
    <x v="2"/>
    <x v="0"/>
    <n v="34"/>
    <x v="2"/>
    <n v="1"/>
    <x v="0"/>
    <n v="195651.66"/>
    <n v="101736.66"/>
    <x v="3"/>
    <x v="0"/>
    <s v="Yes"/>
    <x v="0"/>
    <n v="0"/>
    <x v="1"/>
  </r>
  <r>
    <n v="15733974"/>
    <s v="Mao"/>
    <n v="500"/>
    <x v="1"/>
    <x v="1"/>
    <x v="1"/>
    <n v="37"/>
    <x v="0"/>
    <n v="9"/>
    <x v="1"/>
    <n v="111698"/>
    <n v="125822.21"/>
    <x v="3"/>
    <x v="0"/>
    <s v="No"/>
    <x v="1"/>
    <n v="0"/>
    <x v="1"/>
  </r>
  <r>
    <n v="15762110"/>
    <s v="Anderson"/>
    <n v="628"/>
    <x v="0"/>
    <x v="0"/>
    <x v="1"/>
    <n v="37"/>
    <x v="0"/>
    <n v="0"/>
    <x v="0"/>
    <n v="171707.93"/>
    <n v="0"/>
    <x v="0"/>
    <x v="2"/>
    <s v="Yes"/>
    <x v="0"/>
    <n v="0"/>
    <x v="1"/>
  </r>
  <r>
    <n v="15706899"/>
    <s v="Ma"/>
    <n v="559"/>
    <x v="1"/>
    <x v="0"/>
    <x v="1"/>
    <n v="34"/>
    <x v="2"/>
    <n v="4"/>
    <x v="2"/>
    <n v="66721.98"/>
    <n v="0"/>
    <x v="0"/>
    <x v="2"/>
    <s v="Yes"/>
    <x v="0"/>
    <n v="0"/>
    <x v="1"/>
  </r>
  <r>
    <n v="15732660"/>
    <s v="Black"/>
    <n v="769"/>
    <x v="4"/>
    <x v="0"/>
    <x v="0"/>
    <n v="27"/>
    <x v="2"/>
    <n v="2"/>
    <x v="0"/>
    <n v="57876.05"/>
    <n v="0"/>
    <x v="0"/>
    <x v="0"/>
    <s v="Yes"/>
    <x v="0"/>
    <n v="0"/>
    <x v="1"/>
  </r>
  <r>
    <n v="15656121"/>
    <s v="Medvedeva"/>
    <n v="733"/>
    <x v="2"/>
    <x v="2"/>
    <x v="1"/>
    <n v="31"/>
    <x v="2"/>
    <n v="6"/>
    <x v="2"/>
    <n v="177994.81"/>
    <n v="157791.07"/>
    <x v="2"/>
    <x v="2"/>
    <s v="No"/>
    <x v="1"/>
    <n v="0"/>
    <x v="1"/>
  </r>
  <r>
    <n v="15614220"/>
    <s v="Benson"/>
    <n v="750"/>
    <x v="4"/>
    <x v="0"/>
    <x v="1"/>
    <n v="22"/>
    <x v="3"/>
    <n v="5"/>
    <x v="2"/>
    <n v="105125.65"/>
    <n v="0"/>
    <x v="0"/>
    <x v="2"/>
    <s v="Yes"/>
    <x v="0"/>
    <n v="0"/>
    <x v="1"/>
  </r>
  <r>
    <n v="15645269"/>
    <s v="Duncan"/>
    <n v="583"/>
    <x v="0"/>
    <x v="0"/>
    <x v="0"/>
    <n v="42"/>
    <x v="0"/>
    <n v="4"/>
    <x v="2"/>
    <n v="17439.66"/>
    <n v="0"/>
    <x v="0"/>
    <x v="2"/>
    <s v="No"/>
    <x v="1"/>
    <n v="0"/>
    <x v="1"/>
  </r>
  <r>
    <n v="15698510"/>
    <s v="Onwudiwe"/>
    <n v="468"/>
    <x v="1"/>
    <x v="2"/>
    <x v="1"/>
    <n v="42"/>
    <x v="0"/>
    <n v="9"/>
    <x v="1"/>
    <n v="172668.39"/>
    <n v="181627.14"/>
    <x v="2"/>
    <x v="2"/>
    <s v="No"/>
    <x v="1"/>
    <n v="0"/>
    <x v="1"/>
  </r>
  <r>
    <n v="15569247"/>
    <s v="Mitchell"/>
    <n v="727"/>
    <x v="2"/>
    <x v="1"/>
    <x v="0"/>
    <n v="57"/>
    <x v="4"/>
    <n v="1"/>
    <x v="0"/>
    <n v="753.37"/>
    <n v="109679.72"/>
    <x v="3"/>
    <x v="0"/>
    <s v="Yes"/>
    <x v="0"/>
    <n v="0"/>
    <x v="1"/>
  </r>
  <r>
    <n v="15566251"/>
    <s v="Ferrari"/>
    <n v="618"/>
    <x v="0"/>
    <x v="0"/>
    <x v="0"/>
    <n v="37"/>
    <x v="0"/>
    <n v="5"/>
    <x v="2"/>
    <n v="98686.399999999994"/>
    <n v="96652.86"/>
    <x v="1"/>
    <x v="0"/>
    <s v="No"/>
    <x v="1"/>
    <n v="1"/>
    <x v="0"/>
  </r>
  <r>
    <n v="15716134"/>
    <s v="Russo"/>
    <n v="617"/>
    <x v="0"/>
    <x v="0"/>
    <x v="1"/>
    <n v="40"/>
    <x v="0"/>
    <n v="5"/>
    <x v="2"/>
    <n v="107047.92"/>
    <n v="190008.32000000001"/>
    <x v="2"/>
    <x v="2"/>
    <s v="Yes"/>
    <x v="0"/>
    <n v="0"/>
    <x v="1"/>
  </r>
  <r>
    <n v="15763625"/>
    <s v="Hazon"/>
    <n v="793"/>
    <x v="4"/>
    <x v="1"/>
    <x v="1"/>
    <n v="41"/>
    <x v="0"/>
    <n v="9"/>
    <x v="1"/>
    <n v="152153.74"/>
    <n v="0"/>
    <x v="0"/>
    <x v="2"/>
    <s v="No"/>
    <x v="1"/>
    <n v="0"/>
    <x v="1"/>
  </r>
  <r>
    <n v="15605965"/>
    <s v="Henderson"/>
    <n v="630"/>
    <x v="0"/>
    <x v="0"/>
    <x v="1"/>
    <n v="43"/>
    <x v="0"/>
    <n v="9"/>
    <x v="1"/>
    <n v="34338.04"/>
    <n v="0"/>
    <x v="0"/>
    <x v="2"/>
    <s v="Yes"/>
    <x v="0"/>
    <n v="0"/>
    <x v="1"/>
  </r>
  <r>
    <n v="15694821"/>
    <s v="Hardy"/>
    <n v="765"/>
    <x v="4"/>
    <x v="2"/>
    <x v="1"/>
    <n v="43"/>
    <x v="0"/>
    <n v="4"/>
    <x v="2"/>
    <n v="173878.87"/>
    <n v="148962.76"/>
    <x v="3"/>
    <x v="0"/>
    <s v="Yes"/>
    <x v="0"/>
    <n v="1"/>
    <x v="0"/>
  </r>
  <r>
    <n v="15601688"/>
    <s v="Piccio"/>
    <n v="546"/>
    <x v="1"/>
    <x v="0"/>
    <x v="1"/>
    <n v="28"/>
    <x v="2"/>
    <n v="8"/>
    <x v="1"/>
    <n v="159254.29"/>
    <n v="0"/>
    <x v="0"/>
    <x v="0"/>
    <s v="No"/>
    <x v="1"/>
    <n v="0"/>
    <x v="1"/>
  </r>
  <r>
    <n v="15575581"/>
    <s v="Dickson"/>
    <n v="614"/>
    <x v="0"/>
    <x v="2"/>
    <x v="0"/>
    <n v="30"/>
    <x v="2"/>
    <n v="3"/>
    <x v="2"/>
    <n v="54776.639999999999"/>
    <n v="131344.51999999999"/>
    <x v="3"/>
    <x v="2"/>
    <s v="No"/>
    <x v="1"/>
    <n v="0"/>
    <x v="1"/>
  </r>
  <r>
    <n v="15671209"/>
    <s v="Holden"/>
    <n v="593"/>
    <x v="0"/>
    <x v="2"/>
    <x v="0"/>
    <n v="29"/>
    <x v="2"/>
    <n v="5"/>
    <x v="2"/>
    <n v="134594.99"/>
    <n v="101713.84"/>
    <x v="3"/>
    <x v="1"/>
    <s v="No"/>
    <x v="1"/>
    <n v="0"/>
    <x v="1"/>
  </r>
  <r>
    <n v="15616529"/>
    <s v="Hsieh"/>
    <n v="613"/>
    <x v="0"/>
    <x v="1"/>
    <x v="1"/>
    <n v="34"/>
    <x v="2"/>
    <n v="3"/>
    <x v="2"/>
    <n v="41724.720000000001"/>
    <n v="0"/>
    <x v="0"/>
    <x v="0"/>
    <s v="Yes"/>
    <x v="0"/>
    <n v="0"/>
    <x v="1"/>
  </r>
  <r>
    <n v="15773906"/>
    <s v="Doherty"/>
    <n v="655"/>
    <x v="0"/>
    <x v="0"/>
    <x v="1"/>
    <n v="38"/>
    <x v="0"/>
    <n v="4"/>
    <x v="2"/>
    <n v="110527.71"/>
    <n v="0"/>
    <x v="0"/>
    <x v="2"/>
    <s v="No"/>
    <x v="1"/>
    <n v="0"/>
    <x v="1"/>
  </r>
  <r>
    <n v="15722993"/>
    <s v="Page"/>
    <n v="700"/>
    <x v="2"/>
    <x v="0"/>
    <x v="0"/>
    <n v="27"/>
    <x v="2"/>
    <n v="6"/>
    <x v="2"/>
    <n v="8996.7900000000009"/>
    <n v="137963.07"/>
    <x v="3"/>
    <x v="0"/>
    <s v="No"/>
    <x v="1"/>
    <n v="0"/>
    <x v="1"/>
  </r>
  <r>
    <n v="15752463"/>
    <s v="Samuel"/>
    <n v="826"/>
    <x v="3"/>
    <x v="1"/>
    <x v="0"/>
    <n v="29"/>
    <x v="2"/>
    <n v="4"/>
    <x v="2"/>
    <n v="190200.53"/>
    <n v="129938.07"/>
    <x v="3"/>
    <x v="0"/>
    <s v="Yes"/>
    <x v="0"/>
    <n v="0"/>
    <x v="1"/>
  </r>
  <r>
    <n v="15589754"/>
    <s v="Malloy"/>
    <n v="652"/>
    <x v="0"/>
    <x v="2"/>
    <x v="1"/>
    <n v="45"/>
    <x v="1"/>
    <n v="2"/>
    <x v="0"/>
    <n v="115333.43"/>
    <n v="151421.44"/>
    <x v="2"/>
    <x v="0"/>
    <s v="Yes"/>
    <x v="0"/>
    <n v="0"/>
    <x v="1"/>
  </r>
  <r>
    <n v="15669899"/>
    <s v="Fitts"/>
    <n v="755"/>
    <x v="4"/>
    <x v="2"/>
    <x v="0"/>
    <n v="45"/>
    <x v="1"/>
    <n v="7"/>
    <x v="1"/>
    <n v="143619.51999999999"/>
    <n v="135643"/>
    <x v="3"/>
    <x v="0"/>
    <s v="No"/>
    <x v="1"/>
    <n v="1"/>
    <x v="0"/>
  </r>
  <r>
    <n v="15766887"/>
    <s v="Iadanza"/>
    <n v="538"/>
    <x v="1"/>
    <x v="1"/>
    <x v="1"/>
    <n v="39"/>
    <x v="0"/>
    <n v="2"/>
    <x v="0"/>
    <n v="58467.08"/>
    <n v="122773.5"/>
    <x v="3"/>
    <x v="2"/>
    <s v="Yes"/>
    <x v="0"/>
    <n v="0"/>
    <x v="1"/>
  </r>
  <r>
    <n v="15768006"/>
    <s v="Wu"/>
    <n v="729"/>
    <x v="2"/>
    <x v="0"/>
    <x v="1"/>
    <n v="34"/>
    <x v="2"/>
    <n v="3"/>
    <x v="2"/>
    <n v="12128.69"/>
    <n v="152303.79999999999"/>
    <x v="2"/>
    <x v="0"/>
    <s v="No"/>
    <x v="1"/>
    <n v="0"/>
    <x v="1"/>
  </r>
  <r>
    <n v="15741295"/>
    <s v="Yefimova"/>
    <n v="615"/>
    <x v="0"/>
    <x v="0"/>
    <x v="1"/>
    <n v="49"/>
    <x v="1"/>
    <n v="3"/>
    <x v="2"/>
    <n v="49872.33"/>
    <n v="0"/>
    <x v="0"/>
    <x v="2"/>
    <s v="Yes"/>
    <x v="0"/>
    <n v="0"/>
    <x v="1"/>
  </r>
  <r>
    <n v="15811327"/>
    <s v="Pan"/>
    <n v="700"/>
    <x v="2"/>
    <x v="1"/>
    <x v="1"/>
    <n v="54"/>
    <x v="1"/>
    <n v="1"/>
    <x v="0"/>
    <n v="139735.54"/>
    <n v="79415.67"/>
    <x v="1"/>
    <x v="0"/>
    <s v="Yes"/>
    <x v="0"/>
    <n v="0"/>
    <x v="1"/>
  </r>
  <r>
    <n v="15690007"/>
    <s v="Ts'ui"/>
    <n v="434"/>
    <x v="1"/>
    <x v="2"/>
    <x v="0"/>
    <n v="58"/>
    <x v="4"/>
    <n v="9"/>
    <x v="1"/>
    <n v="60891.8"/>
    <n v="125801.03"/>
    <x v="3"/>
    <x v="2"/>
    <s v="No"/>
    <x v="1"/>
    <n v="1"/>
    <x v="0"/>
  </r>
  <r>
    <n v="15690664"/>
    <s v="Liang"/>
    <n v="729"/>
    <x v="2"/>
    <x v="1"/>
    <x v="1"/>
    <n v="37"/>
    <x v="0"/>
    <n v="10"/>
    <x v="1"/>
    <n v="100862.54"/>
    <n v="0"/>
    <x v="0"/>
    <x v="2"/>
    <s v="No"/>
    <x v="1"/>
    <n v="0"/>
    <x v="1"/>
  </r>
  <r>
    <n v="15719348"/>
    <s v="Tsao"/>
    <n v="513"/>
    <x v="1"/>
    <x v="0"/>
    <x v="1"/>
    <n v="35"/>
    <x v="0"/>
    <n v="8"/>
    <x v="1"/>
    <n v="76640.289999999994"/>
    <n v="0"/>
    <x v="0"/>
    <x v="0"/>
    <s v="No"/>
    <x v="1"/>
    <n v="1"/>
    <x v="0"/>
  </r>
  <r>
    <n v="15781802"/>
    <s v="Abramov"/>
    <n v="755"/>
    <x v="4"/>
    <x v="0"/>
    <x v="1"/>
    <n v="41"/>
    <x v="0"/>
    <n v="6"/>
    <x v="2"/>
    <n v="126013.58"/>
    <n v="104817.41"/>
    <x v="3"/>
    <x v="0"/>
    <s v="No"/>
    <x v="1"/>
    <n v="1"/>
    <x v="0"/>
  </r>
  <r>
    <n v="15752731"/>
    <s v="Millar"/>
    <n v="615"/>
    <x v="0"/>
    <x v="0"/>
    <x v="0"/>
    <n v="30"/>
    <x v="2"/>
    <n v="9"/>
    <x v="1"/>
    <n v="87347.82"/>
    <n v="0"/>
    <x v="0"/>
    <x v="0"/>
    <s v="No"/>
    <x v="1"/>
    <n v="0"/>
    <x v="1"/>
  </r>
  <r>
    <n v="15600997"/>
    <s v="Demuth"/>
    <n v="747"/>
    <x v="4"/>
    <x v="2"/>
    <x v="0"/>
    <n v="32"/>
    <x v="2"/>
    <n v="5"/>
    <x v="2"/>
    <n v="77370.37"/>
    <n v="67495.039999999994"/>
    <x v="1"/>
    <x v="2"/>
    <s v="Yes"/>
    <x v="0"/>
    <n v="0"/>
    <x v="1"/>
  </r>
  <r>
    <n v="15750776"/>
    <s v="Genovese"/>
    <n v="850"/>
    <x v="3"/>
    <x v="0"/>
    <x v="0"/>
    <n v="36"/>
    <x v="0"/>
    <n v="0"/>
    <x v="0"/>
    <n v="62722.44"/>
    <n v="164850.54"/>
    <x v="2"/>
    <x v="0"/>
    <s v="Yes"/>
    <x v="0"/>
    <n v="0"/>
    <x v="1"/>
  </r>
  <r>
    <n v="15723907"/>
    <s v="Lawless"/>
    <n v="712"/>
    <x v="2"/>
    <x v="2"/>
    <x v="0"/>
    <n v="49"/>
    <x v="1"/>
    <n v="5"/>
    <x v="2"/>
    <n v="196257.68"/>
    <n v="154776.42000000001"/>
    <x v="2"/>
    <x v="2"/>
    <s v="No"/>
    <x v="1"/>
    <n v="0"/>
    <x v="1"/>
  </r>
  <r>
    <n v="15633419"/>
    <s v="Brooks"/>
    <n v="622"/>
    <x v="0"/>
    <x v="2"/>
    <x v="0"/>
    <n v="28"/>
    <x v="2"/>
    <n v="1"/>
    <x v="0"/>
    <n v="81723.8"/>
    <n v="143124.63"/>
    <x v="3"/>
    <x v="2"/>
    <s v="No"/>
    <x v="1"/>
    <n v="0"/>
    <x v="1"/>
  </r>
  <r>
    <n v="15702430"/>
    <s v="Ignatyeva"/>
    <n v="548"/>
    <x v="1"/>
    <x v="0"/>
    <x v="0"/>
    <n v="35"/>
    <x v="0"/>
    <n v="10"/>
    <x v="1"/>
    <n v="31299.71"/>
    <n v="0"/>
    <x v="0"/>
    <x v="0"/>
    <s v="Yes"/>
    <x v="0"/>
    <n v="0"/>
    <x v="1"/>
  </r>
  <r>
    <n v="15710456"/>
    <s v="Balmain"/>
    <n v="607"/>
    <x v="0"/>
    <x v="0"/>
    <x v="0"/>
    <n v="27"/>
    <x v="2"/>
    <n v="2"/>
    <x v="0"/>
    <n v="63495.86"/>
    <n v="0"/>
    <x v="0"/>
    <x v="2"/>
    <s v="No"/>
    <x v="1"/>
    <n v="0"/>
    <x v="1"/>
  </r>
  <r>
    <n v="15650351"/>
    <s v="Millar"/>
    <n v="653"/>
    <x v="0"/>
    <x v="0"/>
    <x v="0"/>
    <n v="38"/>
    <x v="0"/>
    <n v="8"/>
    <x v="1"/>
    <n v="166520.95999999999"/>
    <n v="102133.38"/>
    <x v="3"/>
    <x v="0"/>
    <s v="Yes"/>
    <x v="0"/>
    <n v="0"/>
    <x v="1"/>
  </r>
  <r>
    <n v="15590820"/>
    <s v="Ecuyer"/>
    <n v="699"/>
    <x v="2"/>
    <x v="1"/>
    <x v="1"/>
    <n v="26"/>
    <x v="2"/>
    <n v="6"/>
    <x v="2"/>
    <n v="150242.44"/>
    <n v="79932.41"/>
    <x v="1"/>
    <x v="0"/>
    <s v="No"/>
    <x v="1"/>
    <n v="0"/>
    <x v="1"/>
  </r>
  <r>
    <n v="15640454"/>
    <s v="Parkhill"/>
    <n v="693"/>
    <x v="2"/>
    <x v="2"/>
    <x v="1"/>
    <n v="40"/>
    <x v="0"/>
    <n v="0"/>
    <x v="0"/>
    <n v="27345.18"/>
    <n v="120711.73"/>
    <x v="3"/>
    <x v="0"/>
    <s v="No"/>
    <x v="1"/>
    <n v="1"/>
    <x v="0"/>
  </r>
  <r>
    <n v="15697789"/>
    <s v="Li Fonti"/>
    <n v="647"/>
    <x v="0"/>
    <x v="2"/>
    <x v="0"/>
    <n v="43"/>
    <x v="0"/>
    <n v="3"/>
    <x v="2"/>
    <n v="87000.39"/>
    <n v="122717.53"/>
    <x v="3"/>
    <x v="2"/>
    <s v="Yes"/>
    <x v="0"/>
    <n v="0"/>
    <x v="1"/>
  </r>
  <r>
    <n v="15808182"/>
    <s v="Beneventi"/>
    <n v="478"/>
    <x v="1"/>
    <x v="1"/>
    <x v="0"/>
    <n v="36"/>
    <x v="0"/>
    <n v="3"/>
    <x v="2"/>
    <n v="44912.7"/>
    <n v="92363.3"/>
    <x v="1"/>
    <x v="2"/>
    <s v="No"/>
    <x v="1"/>
    <n v="0"/>
    <x v="1"/>
  </r>
  <r>
    <n v="15588670"/>
    <s v="Despeissis"/>
    <n v="705"/>
    <x v="2"/>
    <x v="1"/>
    <x v="0"/>
    <n v="40"/>
    <x v="0"/>
    <n v="5"/>
    <x v="2"/>
    <n v="179978.68"/>
    <n v="203715.15"/>
    <x v="2"/>
    <x v="0"/>
    <s v="No"/>
    <x v="1"/>
    <n v="1"/>
    <x v="0"/>
  </r>
  <r>
    <n v="15721292"/>
    <s v="Atkins"/>
    <n v="719"/>
    <x v="2"/>
    <x v="1"/>
    <x v="1"/>
    <n v="39"/>
    <x v="0"/>
    <n v="5"/>
    <x v="2"/>
    <n v="145759.70000000001"/>
    <n v="0"/>
    <x v="0"/>
    <x v="2"/>
    <s v="No"/>
    <x v="1"/>
    <n v="0"/>
    <x v="1"/>
  </r>
  <r>
    <n v="15604217"/>
    <s v="Williams"/>
    <n v="726"/>
    <x v="2"/>
    <x v="0"/>
    <x v="1"/>
    <n v="34"/>
    <x v="2"/>
    <n v="9"/>
    <x v="1"/>
    <n v="14121.61"/>
    <n v="0"/>
    <x v="0"/>
    <x v="2"/>
    <s v="No"/>
    <x v="1"/>
    <n v="0"/>
    <x v="1"/>
  </r>
  <r>
    <n v="15651369"/>
    <s v="Wright"/>
    <n v="626"/>
    <x v="0"/>
    <x v="0"/>
    <x v="1"/>
    <n v="21"/>
    <x v="3"/>
    <n v="1"/>
    <x v="0"/>
    <n v="66232.23"/>
    <n v="0"/>
    <x v="0"/>
    <x v="2"/>
    <s v="No"/>
    <x v="1"/>
    <n v="0"/>
    <x v="1"/>
  </r>
  <r>
    <n v="15782454"/>
    <s v="Hancock"/>
    <n v="552"/>
    <x v="1"/>
    <x v="0"/>
    <x v="1"/>
    <n v="49"/>
    <x v="1"/>
    <n v="4"/>
    <x v="2"/>
    <n v="190296.76"/>
    <n v="0"/>
    <x v="0"/>
    <x v="0"/>
    <s v="Yes"/>
    <x v="0"/>
    <n v="1"/>
    <x v="0"/>
  </r>
  <r>
    <n v="15814032"/>
    <s v="Hsieh"/>
    <n v="807"/>
    <x v="3"/>
    <x v="2"/>
    <x v="0"/>
    <n v="31"/>
    <x v="2"/>
    <n v="1"/>
    <x v="0"/>
    <n v="172782.69"/>
    <n v="93460.47"/>
    <x v="1"/>
    <x v="2"/>
    <s v="No"/>
    <x v="1"/>
    <n v="0"/>
    <x v="1"/>
  </r>
  <r>
    <n v="15570326"/>
    <s v="Wilkins"/>
    <n v="621"/>
    <x v="0"/>
    <x v="0"/>
    <x v="1"/>
    <n v="34"/>
    <x v="2"/>
    <n v="6"/>
    <x v="2"/>
    <n v="99128.13"/>
    <n v="0"/>
    <x v="0"/>
    <x v="2"/>
    <s v="Yes"/>
    <x v="0"/>
    <n v="0"/>
    <x v="1"/>
  </r>
  <r>
    <n v="15624428"/>
    <s v="Longo"/>
    <n v="651"/>
    <x v="0"/>
    <x v="2"/>
    <x v="0"/>
    <n v="24"/>
    <x v="3"/>
    <n v="7"/>
    <x v="1"/>
    <n v="178341.33"/>
    <n v="40224.699999999997"/>
    <x v="0"/>
    <x v="0"/>
    <s v="Yes"/>
    <x v="0"/>
    <n v="0"/>
    <x v="1"/>
  </r>
  <r>
    <n v="15755638"/>
    <s v="Mancini"/>
    <n v="673"/>
    <x v="2"/>
    <x v="0"/>
    <x v="0"/>
    <n v="43"/>
    <x v="0"/>
    <n v="5"/>
    <x v="2"/>
    <n v="146992.24"/>
    <n v="168069.73"/>
    <x v="2"/>
    <x v="0"/>
    <s v="Yes"/>
    <x v="0"/>
    <n v="1"/>
    <x v="0"/>
  </r>
  <r>
    <n v="15600992"/>
    <s v="Madukaego"/>
    <n v="652"/>
    <x v="0"/>
    <x v="0"/>
    <x v="1"/>
    <n v="36"/>
    <x v="0"/>
    <n v="1"/>
    <x v="0"/>
    <n v="151314.98000000001"/>
    <n v="0"/>
    <x v="0"/>
    <x v="2"/>
    <s v="Yes"/>
    <x v="0"/>
    <n v="0"/>
    <x v="1"/>
  </r>
  <r>
    <n v="15755649"/>
    <s v="Winter-Irving"/>
    <n v="584"/>
    <x v="0"/>
    <x v="2"/>
    <x v="1"/>
    <n v="47"/>
    <x v="1"/>
    <n v="7"/>
    <x v="1"/>
    <n v="92915.839999999997"/>
    <n v="130538.77"/>
    <x v="3"/>
    <x v="0"/>
    <s v="No"/>
    <x v="1"/>
    <n v="0"/>
    <x v="1"/>
  </r>
  <r>
    <n v="15795228"/>
    <s v="Stewart"/>
    <n v="756"/>
    <x v="4"/>
    <x v="0"/>
    <x v="1"/>
    <n v="37"/>
    <x v="0"/>
    <n v="3"/>
    <x v="2"/>
    <n v="58974"/>
    <n v="132623.6"/>
    <x v="3"/>
    <x v="0"/>
    <s v="Yes"/>
    <x v="0"/>
    <n v="0"/>
    <x v="1"/>
  </r>
  <r>
    <n v="15589257"/>
    <s v="Grant"/>
    <n v="670"/>
    <x v="2"/>
    <x v="0"/>
    <x v="0"/>
    <n v="35"/>
    <x v="0"/>
    <n v="3"/>
    <x v="2"/>
    <n v="174627.06"/>
    <n v="103465.02"/>
    <x v="3"/>
    <x v="2"/>
    <s v="Yes"/>
    <x v="0"/>
    <n v="0"/>
    <x v="1"/>
  </r>
  <r>
    <n v="15719302"/>
    <s v="Brennan"/>
    <n v="765"/>
    <x v="4"/>
    <x v="0"/>
    <x v="0"/>
    <n v="50"/>
    <x v="1"/>
    <n v="9"/>
    <x v="1"/>
    <n v="79579.94"/>
    <n v="126547.8"/>
    <x v="3"/>
    <x v="0"/>
    <s v="Yes"/>
    <x v="0"/>
    <n v="1"/>
    <x v="0"/>
  </r>
  <r>
    <n v="15639882"/>
    <s v="She"/>
    <n v="528"/>
    <x v="1"/>
    <x v="0"/>
    <x v="1"/>
    <n v="30"/>
    <x v="2"/>
    <n v="2"/>
    <x v="0"/>
    <n v="50771.16"/>
    <n v="128262.72"/>
    <x v="3"/>
    <x v="2"/>
    <s v="No"/>
    <x v="1"/>
    <n v="0"/>
    <x v="1"/>
  </r>
  <r>
    <n v="15791279"/>
    <s v="Murray"/>
    <n v="701"/>
    <x v="2"/>
    <x v="0"/>
    <x v="1"/>
    <n v="40"/>
    <x v="0"/>
    <n v="5"/>
    <x v="2"/>
    <n v="153537.54999999999"/>
    <n v="169742.64"/>
    <x v="2"/>
    <x v="0"/>
    <s v="Yes"/>
    <x v="0"/>
    <n v="1"/>
    <x v="0"/>
  </r>
  <r>
    <n v="15636935"/>
    <s v="Rischbieth"/>
    <n v="797"/>
    <x v="4"/>
    <x v="0"/>
    <x v="0"/>
    <n v="29"/>
    <x v="2"/>
    <n v="1"/>
    <x v="0"/>
    <n v="132975.39000000001"/>
    <n v="0"/>
    <x v="0"/>
    <x v="2"/>
    <s v="Yes"/>
    <x v="0"/>
    <n v="0"/>
    <x v="1"/>
  </r>
  <r>
    <n v="15686909"/>
    <s v="Lung"/>
    <n v="639"/>
    <x v="0"/>
    <x v="2"/>
    <x v="1"/>
    <n v="27"/>
    <x v="2"/>
    <n v="3"/>
    <x v="2"/>
    <n v="85208.93"/>
    <n v="150795.81"/>
    <x v="2"/>
    <x v="0"/>
    <s v="Yes"/>
    <x v="0"/>
    <n v="0"/>
    <x v="1"/>
  </r>
  <r>
    <n v="15589572"/>
    <s v="Otutodilichukwu"/>
    <n v="785"/>
    <x v="4"/>
    <x v="1"/>
    <x v="0"/>
    <n v="61"/>
    <x v="4"/>
    <n v="4"/>
    <x v="2"/>
    <n v="170214.82"/>
    <n v="129855.72"/>
    <x v="3"/>
    <x v="2"/>
    <s v="No"/>
    <x v="1"/>
    <n v="1"/>
    <x v="0"/>
  </r>
  <r>
    <n v="15779947"/>
    <s v="Thomas"/>
    <n v="363"/>
    <x v="1"/>
    <x v="1"/>
    <x v="0"/>
    <n v="28"/>
    <x v="2"/>
    <n v="6"/>
    <x v="2"/>
    <n v="100615.14"/>
    <n v="146098.43"/>
    <x v="3"/>
    <x v="1"/>
    <s v="No"/>
    <x v="1"/>
    <n v="1"/>
    <x v="0"/>
  </r>
  <r>
    <n v="15573769"/>
    <s v="Fiorentini"/>
    <n v="764"/>
    <x v="4"/>
    <x v="0"/>
    <x v="0"/>
    <n v="24"/>
    <x v="3"/>
    <n v="7"/>
    <x v="1"/>
    <n v="186105.99"/>
    <n v="0"/>
    <x v="0"/>
    <x v="2"/>
    <s v="No"/>
    <x v="1"/>
    <n v="0"/>
    <x v="1"/>
  </r>
  <r>
    <n v="15578866"/>
    <s v="Hughes"/>
    <n v="676"/>
    <x v="2"/>
    <x v="0"/>
    <x v="0"/>
    <n v="43"/>
    <x v="0"/>
    <n v="2"/>
    <x v="0"/>
    <n v="55119.53"/>
    <n v="0"/>
    <x v="0"/>
    <x v="0"/>
    <s v="Yes"/>
    <x v="0"/>
    <n v="0"/>
    <x v="1"/>
  </r>
  <r>
    <n v="15739131"/>
    <s v="Whitworth"/>
    <n v="718"/>
    <x v="2"/>
    <x v="2"/>
    <x v="1"/>
    <n v="28"/>
    <x v="2"/>
    <n v="4"/>
    <x v="2"/>
    <n v="28760.99"/>
    <n v="65643.3"/>
    <x v="1"/>
    <x v="0"/>
    <s v="No"/>
    <x v="1"/>
    <n v="0"/>
    <x v="1"/>
  </r>
  <r>
    <n v="15813444"/>
    <s v="McIntosh"/>
    <n v="590"/>
    <x v="0"/>
    <x v="1"/>
    <x v="0"/>
    <n v="34"/>
    <x v="2"/>
    <n v="6"/>
    <x v="2"/>
    <n v="171021.44"/>
    <n v="0"/>
    <x v="0"/>
    <x v="2"/>
    <s v="No"/>
    <x v="1"/>
    <n v="0"/>
    <x v="1"/>
  </r>
  <r>
    <n v="15678058"/>
    <s v="Ayers"/>
    <n v="584"/>
    <x v="0"/>
    <x v="0"/>
    <x v="1"/>
    <n v="38"/>
    <x v="0"/>
    <n v="9"/>
    <x v="1"/>
    <n v="176678.72"/>
    <n v="104584.16"/>
    <x v="3"/>
    <x v="0"/>
    <s v="No"/>
    <x v="1"/>
    <n v="0"/>
    <x v="1"/>
  </r>
  <r>
    <n v="15769169"/>
    <s v="Trentino"/>
    <n v="645"/>
    <x v="0"/>
    <x v="0"/>
    <x v="1"/>
    <n v="41"/>
    <x v="0"/>
    <n v="7"/>
    <x v="1"/>
    <n v="28667.56"/>
    <n v="0"/>
    <x v="0"/>
    <x v="0"/>
    <s v="Yes"/>
    <x v="0"/>
    <n v="0"/>
    <x v="1"/>
  </r>
  <r>
    <n v="15804602"/>
    <s v="Boyd"/>
    <n v="772"/>
    <x v="4"/>
    <x v="2"/>
    <x v="1"/>
    <n v="30"/>
    <x v="2"/>
    <n v="6"/>
    <x v="2"/>
    <n v="197238.03"/>
    <n v="99785.279999999999"/>
    <x v="1"/>
    <x v="2"/>
    <s v="No"/>
    <x v="1"/>
    <n v="0"/>
    <x v="1"/>
  </r>
  <r>
    <n v="15651052"/>
    <s v="McMasters"/>
    <n v="399"/>
    <x v="1"/>
    <x v="2"/>
    <x v="1"/>
    <n v="46"/>
    <x v="1"/>
    <n v="2"/>
    <x v="0"/>
    <n v="139994.68"/>
    <n v="127655.22"/>
    <x v="3"/>
    <x v="0"/>
    <s v="No"/>
    <x v="1"/>
    <n v="1"/>
    <x v="0"/>
  </r>
  <r>
    <n v="15724334"/>
    <s v="Alekseyeva"/>
    <n v="529"/>
    <x v="1"/>
    <x v="0"/>
    <x v="1"/>
    <n v="22"/>
    <x v="3"/>
    <n v="5"/>
    <x v="2"/>
    <n v="151169.82999999999"/>
    <n v="0"/>
    <x v="0"/>
    <x v="0"/>
    <s v="No"/>
    <x v="1"/>
    <n v="0"/>
    <x v="1"/>
  </r>
  <r>
    <n v="15569451"/>
    <s v="Miller"/>
    <n v="463"/>
    <x v="1"/>
    <x v="0"/>
    <x v="1"/>
    <n v="35"/>
    <x v="0"/>
    <n v="2"/>
    <x v="0"/>
    <n v="118113.64"/>
    <n v="101257.16"/>
    <x v="3"/>
    <x v="0"/>
    <s v="Yes"/>
    <x v="0"/>
    <n v="0"/>
    <x v="1"/>
  </r>
  <r>
    <n v="15650098"/>
    <s v="Baranova"/>
    <n v="630"/>
    <x v="0"/>
    <x v="0"/>
    <x v="0"/>
    <n v="40"/>
    <x v="0"/>
    <n v="7"/>
    <x v="1"/>
    <n v="34453.17"/>
    <n v="0"/>
    <x v="0"/>
    <x v="2"/>
    <s v="Yes"/>
    <x v="0"/>
    <n v="0"/>
    <x v="1"/>
  </r>
  <r>
    <n v="15724307"/>
    <s v="Mitchell"/>
    <n v="780"/>
    <x v="4"/>
    <x v="0"/>
    <x v="1"/>
    <n v="76"/>
    <x v="5"/>
    <n v="10"/>
    <x v="1"/>
    <n v="64872.33"/>
    <n v="121313.88"/>
    <x v="3"/>
    <x v="0"/>
    <s v="Yes"/>
    <x v="0"/>
    <n v="0"/>
    <x v="1"/>
  </r>
  <r>
    <n v="15599268"/>
    <s v="Yobachi"/>
    <n v="584"/>
    <x v="0"/>
    <x v="1"/>
    <x v="1"/>
    <n v="32"/>
    <x v="2"/>
    <n v="5"/>
    <x v="2"/>
    <n v="10956.82"/>
    <n v="0"/>
    <x v="0"/>
    <x v="2"/>
    <s v="No"/>
    <x v="1"/>
    <n v="0"/>
    <x v="1"/>
  </r>
  <r>
    <n v="15594864"/>
    <s v="Huang"/>
    <n v="752"/>
    <x v="4"/>
    <x v="2"/>
    <x v="1"/>
    <n v="30"/>
    <x v="2"/>
    <n v="4"/>
    <x v="2"/>
    <n v="36885.85"/>
    <n v="81523.38"/>
    <x v="1"/>
    <x v="0"/>
    <s v="Yes"/>
    <x v="0"/>
    <n v="0"/>
    <x v="1"/>
  </r>
  <r>
    <n v="15616451"/>
    <s v="Genovese"/>
    <n v="697"/>
    <x v="2"/>
    <x v="0"/>
    <x v="0"/>
    <n v="47"/>
    <x v="1"/>
    <n v="6"/>
    <x v="2"/>
    <n v="168053.4"/>
    <n v="128252.66"/>
    <x v="3"/>
    <x v="0"/>
    <s v="Yes"/>
    <x v="0"/>
    <n v="0"/>
    <x v="1"/>
  </r>
  <r>
    <n v="15715667"/>
    <s v="Sorokina"/>
    <n v="850"/>
    <x v="3"/>
    <x v="0"/>
    <x v="0"/>
    <n v="32"/>
    <x v="2"/>
    <n v="7"/>
    <x v="1"/>
    <n v="155227"/>
    <n v="0"/>
    <x v="0"/>
    <x v="2"/>
    <s v="No"/>
    <x v="1"/>
    <n v="0"/>
    <x v="1"/>
  </r>
  <r>
    <n v="15658969"/>
    <s v="Gray"/>
    <n v="711"/>
    <x v="2"/>
    <x v="0"/>
    <x v="1"/>
    <n v="51"/>
    <x v="1"/>
    <n v="7"/>
    <x v="1"/>
    <n v="38409.79"/>
    <n v="0"/>
    <x v="0"/>
    <x v="1"/>
    <s v="No"/>
    <x v="1"/>
    <n v="1"/>
    <x v="0"/>
  </r>
  <r>
    <n v="15738174"/>
    <s v="Ervin"/>
    <n v="452"/>
    <x v="1"/>
    <x v="0"/>
    <x v="0"/>
    <n v="32"/>
    <x v="2"/>
    <n v="5"/>
    <x v="2"/>
    <n v="75279.39"/>
    <n v="0"/>
    <x v="0"/>
    <x v="2"/>
    <s v="Yes"/>
    <x v="0"/>
    <n v="0"/>
    <x v="1"/>
  </r>
  <r>
    <n v="15813590"/>
    <s v="Vance"/>
    <n v="610"/>
    <x v="0"/>
    <x v="1"/>
    <x v="1"/>
    <n v="42"/>
    <x v="0"/>
    <n v="6"/>
    <x v="2"/>
    <n v="158302.59"/>
    <n v="0"/>
    <x v="0"/>
    <x v="2"/>
    <s v="No"/>
    <x v="1"/>
    <n v="1"/>
    <x v="0"/>
  </r>
  <r>
    <n v="15624229"/>
    <s v="Noble"/>
    <n v="694"/>
    <x v="2"/>
    <x v="0"/>
    <x v="0"/>
    <n v="22"/>
    <x v="3"/>
    <n v="4"/>
    <x v="2"/>
    <n v="11525.72"/>
    <n v="0"/>
    <x v="0"/>
    <x v="2"/>
    <s v="Yes"/>
    <x v="0"/>
    <n v="0"/>
    <x v="1"/>
  </r>
  <r>
    <n v="15674148"/>
    <s v="Milanesi"/>
    <n v="579"/>
    <x v="1"/>
    <x v="1"/>
    <x v="1"/>
    <n v="33"/>
    <x v="2"/>
    <n v="6"/>
    <x v="2"/>
    <n v="94993.04"/>
    <n v="0"/>
    <x v="0"/>
    <x v="0"/>
    <s v="No"/>
    <x v="1"/>
    <n v="1"/>
    <x v="0"/>
  </r>
  <r>
    <n v="15625080"/>
    <s v="Parkin"/>
    <n v="745"/>
    <x v="4"/>
    <x v="1"/>
    <x v="0"/>
    <n v="54"/>
    <x v="1"/>
    <n v="8"/>
    <x v="1"/>
    <n v="173912.29"/>
    <n v="0"/>
    <x v="0"/>
    <x v="0"/>
    <s v="No"/>
    <x v="1"/>
    <n v="1"/>
    <x v="0"/>
  </r>
  <r>
    <n v="15682528"/>
    <s v="Cremonesi"/>
    <n v="572"/>
    <x v="1"/>
    <x v="0"/>
    <x v="1"/>
    <n v="33"/>
    <x v="2"/>
    <n v="5"/>
    <x v="2"/>
    <n v="41139.050000000003"/>
    <n v="0"/>
    <x v="0"/>
    <x v="0"/>
    <s v="Yes"/>
    <x v="0"/>
    <n v="0"/>
    <x v="1"/>
  </r>
  <r>
    <n v="15696900"/>
    <s v="Burns"/>
    <n v="505"/>
    <x v="1"/>
    <x v="2"/>
    <x v="1"/>
    <n v="29"/>
    <x v="2"/>
    <n v="3"/>
    <x v="2"/>
    <n v="58019.95"/>
    <n v="145541.56"/>
    <x v="3"/>
    <x v="2"/>
    <s v="Yes"/>
    <x v="0"/>
    <n v="0"/>
    <x v="1"/>
  </r>
  <r>
    <n v="15730038"/>
    <s v="Docherty"/>
    <n v="706"/>
    <x v="2"/>
    <x v="0"/>
    <x v="0"/>
    <n v="23"/>
    <x v="3"/>
    <n v="5"/>
    <x v="2"/>
    <n v="164128.41"/>
    <n v="0"/>
    <x v="0"/>
    <x v="0"/>
    <s v="No"/>
    <x v="1"/>
    <n v="1"/>
    <x v="0"/>
  </r>
  <r>
    <n v="15812272"/>
    <s v="Ugonna"/>
    <n v="693"/>
    <x v="2"/>
    <x v="2"/>
    <x v="1"/>
    <n v="44"/>
    <x v="0"/>
    <n v="5"/>
    <x v="2"/>
    <n v="46998.13"/>
    <n v="124601.58"/>
    <x v="3"/>
    <x v="2"/>
    <s v="Yes"/>
    <x v="0"/>
    <n v="1"/>
    <x v="0"/>
  </r>
  <r>
    <n v="15654654"/>
    <s v="L?"/>
    <n v="725"/>
    <x v="2"/>
    <x v="2"/>
    <x v="0"/>
    <n v="33"/>
    <x v="2"/>
    <n v="7"/>
    <x v="1"/>
    <n v="177279.41"/>
    <n v="115182.84"/>
    <x v="3"/>
    <x v="2"/>
    <s v="Yes"/>
    <x v="0"/>
    <n v="0"/>
    <x v="1"/>
  </r>
  <r>
    <n v="15697625"/>
    <s v="Bevan"/>
    <n v="791"/>
    <x v="4"/>
    <x v="0"/>
    <x v="1"/>
    <n v="37"/>
    <x v="0"/>
    <n v="2"/>
    <x v="0"/>
    <n v="75832.53"/>
    <n v="163789.49"/>
    <x v="2"/>
    <x v="2"/>
    <s v="No"/>
    <x v="1"/>
    <n v="0"/>
    <x v="1"/>
  </r>
  <r>
    <n v="15616280"/>
    <s v="Hsia"/>
    <n v="536"/>
    <x v="1"/>
    <x v="0"/>
    <x v="1"/>
    <n v="46"/>
    <x v="1"/>
    <n v="1"/>
    <x v="0"/>
    <n v="61094.53"/>
    <n v="65733.41"/>
    <x v="1"/>
    <x v="0"/>
    <s v="No"/>
    <x v="1"/>
    <n v="0"/>
    <x v="1"/>
  </r>
  <r>
    <n v="15654229"/>
    <s v="O'Neill"/>
    <n v="699"/>
    <x v="2"/>
    <x v="1"/>
    <x v="1"/>
    <n v="47"/>
    <x v="1"/>
    <n v="1"/>
    <x v="0"/>
    <n v="30117.439999999999"/>
    <n v="0"/>
    <x v="0"/>
    <x v="2"/>
    <s v="Yes"/>
    <x v="0"/>
    <n v="0"/>
    <x v="1"/>
  </r>
  <r>
    <n v="15628298"/>
    <s v="Johnstone"/>
    <n v="500"/>
    <x v="1"/>
    <x v="1"/>
    <x v="0"/>
    <n v="47"/>
    <x v="1"/>
    <n v="8"/>
    <x v="1"/>
    <n v="179227.12"/>
    <n v="128486.11"/>
    <x v="3"/>
    <x v="0"/>
    <s v="No"/>
    <x v="1"/>
    <n v="0"/>
    <x v="1"/>
  </r>
  <r>
    <n v="15733387"/>
    <s v="Pham"/>
    <n v="707"/>
    <x v="2"/>
    <x v="1"/>
    <x v="0"/>
    <n v="53"/>
    <x v="1"/>
    <n v="6"/>
    <x v="2"/>
    <n v="52110.45"/>
    <n v="109663.47"/>
    <x v="3"/>
    <x v="0"/>
    <s v="Yes"/>
    <x v="0"/>
    <n v="0"/>
    <x v="1"/>
  </r>
  <r>
    <n v="15775572"/>
    <s v="Bergamaschi"/>
    <n v="531"/>
    <x v="1"/>
    <x v="2"/>
    <x v="0"/>
    <n v="42"/>
    <x v="0"/>
    <n v="6"/>
    <x v="2"/>
    <n v="75248.75"/>
    <n v="88324.31"/>
    <x v="1"/>
    <x v="2"/>
    <s v="No"/>
    <x v="1"/>
    <n v="0"/>
    <x v="1"/>
  </r>
  <r>
    <n v="15613844"/>
    <s v="Murphy"/>
    <n v="557"/>
    <x v="1"/>
    <x v="0"/>
    <x v="0"/>
    <n v="28"/>
    <x v="2"/>
    <n v="7"/>
    <x v="1"/>
    <n v="184317.74"/>
    <n v="146445.24"/>
    <x v="3"/>
    <x v="2"/>
    <s v="No"/>
    <x v="1"/>
    <n v="0"/>
    <x v="1"/>
  </r>
  <r>
    <n v="15578515"/>
    <s v="Osinachi"/>
    <n v="659"/>
    <x v="0"/>
    <x v="0"/>
    <x v="0"/>
    <n v="38"/>
    <x v="0"/>
    <n v="3"/>
    <x v="2"/>
    <n v="158553.1"/>
    <n v="0"/>
    <x v="0"/>
    <x v="2"/>
    <s v="No"/>
    <x v="1"/>
    <n v="0"/>
    <x v="1"/>
  </r>
  <r>
    <n v="15607598"/>
    <s v="Muravyov"/>
    <n v="575"/>
    <x v="1"/>
    <x v="1"/>
    <x v="0"/>
    <n v="31"/>
    <x v="2"/>
    <n v="6"/>
    <x v="2"/>
    <n v="95686.42"/>
    <n v="0"/>
    <x v="0"/>
    <x v="2"/>
    <s v="Yes"/>
    <x v="0"/>
    <n v="0"/>
    <x v="1"/>
  </r>
  <r>
    <n v="15742480"/>
    <s v="Igwebuike"/>
    <n v="775"/>
    <x v="4"/>
    <x v="2"/>
    <x v="1"/>
    <n v="36"/>
    <x v="0"/>
    <n v="2"/>
    <x v="0"/>
    <n v="71682.539999999994"/>
    <n v="109949.05"/>
    <x v="3"/>
    <x v="2"/>
    <s v="Yes"/>
    <x v="0"/>
    <n v="0"/>
    <x v="1"/>
  </r>
  <r>
    <n v="15749482"/>
    <s v="Zack"/>
    <n v="772"/>
    <x v="4"/>
    <x v="1"/>
    <x v="1"/>
    <n v="30"/>
    <x v="2"/>
    <n v="4"/>
    <x v="2"/>
    <n v="1790.48"/>
    <n v="78653.05"/>
    <x v="1"/>
    <x v="0"/>
    <s v="No"/>
    <x v="1"/>
    <n v="0"/>
    <x v="1"/>
  </r>
  <r>
    <n v="15607537"/>
    <s v="Crawford"/>
    <n v="587"/>
    <x v="0"/>
    <x v="2"/>
    <x v="1"/>
    <n v="46"/>
    <x v="1"/>
    <n v="9"/>
    <x v="1"/>
    <n v="139431"/>
    <n v="107850.82"/>
    <x v="3"/>
    <x v="0"/>
    <s v="No"/>
    <x v="1"/>
    <n v="1"/>
    <x v="0"/>
  </r>
  <r>
    <n v="15575410"/>
    <s v="Chidiegwu"/>
    <n v="667"/>
    <x v="0"/>
    <x v="2"/>
    <x v="0"/>
    <n v="39"/>
    <x v="0"/>
    <n v="4"/>
    <x v="2"/>
    <n v="118358.54"/>
    <n v="83765.350000000006"/>
    <x v="1"/>
    <x v="2"/>
    <s v="No"/>
    <x v="1"/>
    <n v="0"/>
    <x v="1"/>
  </r>
  <r>
    <n v="15684865"/>
    <s v="Lucchesi"/>
    <n v="771"/>
    <x v="4"/>
    <x v="0"/>
    <x v="0"/>
    <n v="66"/>
    <x v="5"/>
    <n v="7"/>
    <x v="1"/>
    <n v="130827.88"/>
    <n v="143773.07"/>
    <x v="3"/>
    <x v="0"/>
    <s v="Yes"/>
    <x v="0"/>
    <n v="0"/>
    <x v="1"/>
  </r>
  <r>
    <n v="15600700"/>
    <s v="Pan"/>
    <n v="523"/>
    <x v="1"/>
    <x v="2"/>
    <x v="1"/>
    <n v="63"/>
    <x v="4"/>
    <n v="6"/>
    <x v="2"/>
    <n v="119404.63"/>
    <n v="116227.27"/>
    <x v="3"/>
    <x v="0"/>
    <s v="Yes"/>
    <x v="0"/>
    <n v="0"/>
    <x v="1"/>
  </r>
  <r>
    <n v="15774155"/>
    <s v="Trevisani"/>
    <n v="662"/>
    <x v="0"/>
    <x v="2"/>
    <x v="1"/>
    <n v="33"/>
    <x v="2"/>
    <n v="0"/>
    <x v="0"/>
    <n v="162703"/>
    <n v="103471.52"/>
    <x v="3"/>
    <x v="0"/>
    <s v="Yes"/>
    <x v="0"/>
    <n v="0"/>
    <x v="1"/>
  </r>
  <r>
    <n v="15634267"/>
    <s v="Yudin"/>
    <n v="717"/>
    <x v="2"/>
    <x v="0"/>
    <x v="1"/>
    <n v="42"/>
    <x v="0"/>
    <n v="5"/>
    <x v="2"/>
    <n v="172665.21"/>
    <n v="0"/>
    <x v="0"/>
    <x v="2"/>
    <s v="No"/>
    <x v="1"/>
    <n v="0"/>
    <x v="1"/>
  </r>
  <r>
    <n v="15619626"/>
    <s v="Wade"/>
    <n v="746"/>
    <x v="4"/>
    <x v="0"/>
    <x v="1"/>
    <n v="24"/>
    <x v="3"/>
    <n v="3"/>
    <x v="2"/>
    <n v="170142.09"/>
    <n v="137492.35"/>
    <x v="3"/>
    <x v="2"/>
    <s v="Yes"/>
    <x v="0"/>
    <n v="0"/>
    <x v="1"/>
  </r>
  <r>
    <n v="15660422"/>
    <s v="Chung"/>
    <n v="569"/>
    <x v="1"/>
    <x v="0"/>
    <x v="1"/>
    <n v="28"/>
    <x v="2"/>
    <n v="7"/>
    <x v="1"/>
    <n v="73977.23"/>
    <n v="0"/>
    <x v="0"/>
    <x v="2"/>
    <s v="No"/>
    <x v="1"/>
    <n v="0"/>
    <x v="1"/>
  </r>
  <r>
    <n v="15617934"/>
    <s v="Septimus"/>
    <n v="579"/>
    <x v="1"/>
    <x v="0"/>
    <x v="1"/>
    <n v="36"/>
    <x v="0"/>
    <n v="9"/>
    <x v="1"/>
    <n v="60906.12"/>
    <n v="129829.59"/>
    <x v="3"/>
    <x v="0"/>
    <s v="Yes"/>
    <x v="0"/>
    <n v="0"/>
    <x v="1"/>
  </r>
  <r>
    <n v="15760774"/>
    <s v="Hargraves"/>
    <n v="519"/>
    <x v="1"/>
    <x v="0"/>
    <x v="0"/>
    <n v="21"/>
    <x v="3"/>
    <n v="1"/>
    <x v="0"/>
    <n v="194867.27"/>
    <n v="146329.57"/>
    <x v="3"/>
    <x v="2"/>
    <s v="Yes"/>
    <x v="0"/>
    <n v="0"/>
    <x v="1"/>
  </r>
  <r>
    <n v="15813132"/>
    <s v="Chukwukadibia"/>
    <n v="696"/>
    <x v="2"/>
    <x v="2"/>
    <x v="1"/>
    <n v="30"/>
    <x v="2"/>
    <n v="4"/>
    <x v="2"/>
    <n v="193716.56"/>
    <n v="114027.7"/>
    <x v="3"/>
    <x v="0"/>
    <s v="Yes"/>
    <x v="0"/>
    <n v="0"/>
    <x v="1"/>
  </r>
  <r>
    <n v="15593331"/>
    <s v="Sidorov"/>
    <n v="693"/>
    <x v="2"/>
    <x v="2"/>
    <x v="1"/>
    <n v="25"/>
    <x v="2"/>
    <n v="6"/>
    <x v="2"/>
    <n v="14633.35"/>
    <n v="146580.69"/>
    <x v="3"/>
    <x v="0"/>
    <s v="Yes"/>
    <x v="0"/>
    <n v="0"/>
    <x v="1"/>
  </r>
  <r>
    <n v="15616709"/>
    <s v="Bunton"/>
    <n v="587"/>
    <x v="0"/>
    <x v="2"/>
    <x v="0"/>
    <n v="38"/>
    <x v="0"/>
    <n v="0"/>
    <x v="0"/>
    <n v="31730.32"/>
    <n v="132122.42000000001"/>
    <x v="3"/>
    <x v="2"/>
    <s v="No"/>
    <x v="1"/>
    <n v="0"/>
    <x v="1"/>
  </r>
  <r>
    <n v="15658052"/>
    <s v="Cameron"/>
    <n v="626"/>
    <x v="0"/>
    <x v="0"/>
    <x v="0"/>
    <n v="44"/>
    <x v="0"/>
    <n v="10"/>
    <x v="1"/>
    <n v="20063.63"/>
    <n v="81553.929999999993"/>
    <x v="1"/>
    <x v="0"/>
    <s v="No"/>
    <x v="1"/>
    <n v="1"/>
    <x v="0"/>
  </r>
  <r>
    <n v="15721189"/>
    <s v="Kung"/>
    <n v="666"/>
    <x v="0"/>
    <x v="0"/>
    <x v="0"/>
    <n v="66"/>
    <x v="5"/>
    <n v="7"/>
    <x v="1"/>
    <n v="99792.82"/>
    <n v="0"/>
    <x v="0"/>
    <x v="2"/>
    <s v="Yes"/>
    <x v="0"/>
    <n v="0"/>
    <x v="1"/>
  </r>
  <r>
    <n v="15711288"/>
    <s v="Hay"/>
    <n v="512"/>
    <x v="1"/>
    <x v="0"/>
    <x v="1"/>
    <n v="24"/>
    <x v="3"/>
    <n v="6"/>
    <x v="2"/>
    <n v="37654.31"/>
    <n v="0"/>
    <x v="0"/>
    <x v="2"/>
    <s v="No"/>
    <x v="1"/>
    <n v="0"/>
    <x v="1"/>
  </r>
  <r>
    <n v="15770030"/>
    <s v="Conti"/>
    <n v="689"/>
    <x v="2"/>
    <x v="1"/>
    <x v="0"/>
    <n v="28"/>
    <x v="2"/>
    <n v="3"/>
    <x v="2"/>
    <n v="192449.02"/>
    <n v="0"/>
    <x v="0"/>
    <x v="2"/>
    <s v="Yes"/>
    <x v="0"/>
    <n v="0"/>
    <x v="1"/>
  </r>
  <r>
    <n v="15803681"/>
    <s v="Sims"/>
    <n v="803"/>
    <x v="3"/>
    <x v="0"/>
    <x v="0"/>
    <n v="26"/>
    <x v="2"/>
    <n v="4"/>
    <x v="2"/>
    <n v="181208.47"/>
    <n v="0"/>
    <x v="0"/>
    <x v="2"/>
    <s v="Yes"/>
    <x v="0"/>
    <n v="0"/>
    <x v="1"/>
  </r>
  <r>
    <n v="15702789"/>
    <s v="Carter"/>
    <n v="548"/>
    <x v="1"/>
    <x v="2"/>
    <x v="1"/>
    <n v="32"/>
    <x v="2"/>
    <n v="5"/>
    <x v="2"/>
    <n v="155165.60999999999"/>
    <n v="175214.71"/>
    <x v="2"/>
    <x v="0"/>
    <s v="Yes"/>
    <x v="0"/>
    <n v="0"/>
    <x v="1"/>
  </r>
  <r>
    <n v="15814930"/>
    <s v="McGregor"/>
    <n v="588"/>
    <x v="0"/>
    <x v="2"/>
    <x v="0"/>
    <n v="40"/>
    <x v="0"/>
    <n v="10"/>
    <x v="1"/>
    <n v="121504.18"/>
    <n v="125534.51"/>
    <x v="3"/>
    <x v="0"/>
    <s v="No"/>
    <x v="1"/>
    <n v="1"/>
    <x v="0"/>
  </r>
  <r>
    <n v="15658306"/>
    <s v="Lo"/>
    <n v="693"/>
    <x v="2"/>
    <x v="0"/>
    <x v="1"/>
    <n v="68"/>
    <x v="5"/>
    <n v="4"/>
    <x v="2"/>
    <n v="61569.07"/>
    <n v="97705.99"/>
    <x v="1"/>
    <x v="0"/>
    <s v="Yes"/>
    <x v="0"/>
    <n v="0"/>
    <x v="1"/>
  </r>
  <r>
    <n v="15699523"/>
    <s v="Chu"/>
    <n v="499"/>
    <x v="1"/>
    <x v="2"/>
    <x v="0"/>
    <n v="55"/>
    <x v="4"/>
    <n v="4"/>
    <x v="2"/>
    <n v="123269.71"/>
    <n v="126817.65"/>
    <x v="3"/>
    <x v="2"/>
    <s v="No"/>
    <x v="1"/>
    <n v="0"/>
    <x v="1"/>
  </r>
  <r>
    <n v="15610383"/>
    <s v="Dumetolisa"/>
    <n v="628"/>
    <x v="0"/>
    <x v="0"/>
    <x v="0"/>
    <n v="46"/>
    <x v="1"/>
    <n v="1"/>
    <x v="0"/>
    <n v="31272.14"/>
    <n v="46870.43"/>
    <x v="0"/>
    <x v="3"/>
    <s v="No"/>
    <x v="1"/>
    <n v="1"/>
    <x v="0"/>
  </r>
  <r>
    <n v="15615032"/>
    <s v="Peng"/>
    <n v="624"/>
    <x v="0"/>
    <x v="1"/>
    <x v="1"/>
    <n v="46"/>
    <x v="1"/>
    <n v="3"/>
    <x v="2"/>
    <n v="62825.03"/>
    <n v="0"/>
    <x v="0"/>
    <x v="2"/>
    <s v="Yes"/>
    <x v="0"/>
    <n v="0"/>
    <x v="1"/>
  </r>
  <r>
    <n v="15781989"/>
    <s v="Drake-Brockman"/>
    <n v="733"/>
    <x v="2"/>
    <x v="0"/>
    <x v="1"/>
    <n v="42"/>
    <x v="0"/>
    <n v="9"/>
    <x v="1"/>
    <n v="184056.45"/>
    <n v="120094.93"/>
    <x v="3"/>
    <x v="0"/>
    <s v="No"/>
    <x v="1"/>
    <n v="0"/>
    <x v="1"/>
  </r>
  <r>
    <n v="15647402"/>
    <s v="Wan"/>
    <n v="628"/>
    <x v="0"/>
    <x v="0"/>
    <x v="0"/>
    <n v="38"/>
    <x v="0"/>
    <n v="3"/>
    <x v="2"/>
    <n v="48924.73"/>
    <n v="0"/>
    <x v="0"/>
    <x v="2"/>
    <s v="Yes"/>
    <x v="0"/>
    <n v="0"/>
    <x v="1"/>
  </r>
  <r>
    <n v="15740494"/>
    <s v="Cameron"/>
    <n v="633"/>
    <x v="0"/>
    <x v="0"/>
    <x v="0"/>
    <n v="33"/>
    <x v="2"/>
    <n v="3"/>
    <x v="2"/>
    <n v="191111.02"/>
    <n v="0"/>
    <x v="0"/>
    <x v="2"/>
    <s v="No"/>
    <x v="1"/>
    <n v="0"/>
    <x v="1"/>
  </r>
  <r>
    <n v="15701265"/>
    <s v="Tretiakov"/>
    <n v="559"/>
    <x v="1"/>
    <x v="2"/>
    <x v="0"/>
    <n v="36"/>
    <x v="0"/>
    <n v="1"/>
    <x v="0"/>
    <n v="54184.06"/>
    <n v="104356.94"/>
    <x v="3"/>
    <x v="2"/>
    <s v="Yes"/>
    <x v="0"/>
    <n v="0"/>
    <x v="1"/>
  </r>
  <r>
    <n v="15743532"/>
    <s v="Ball"/>
    <n v="704"/>
    <x v="2"/>
    <x v="2"/>
    <x v="1"/>
    <n v="27"/>
    <x v="2"/>
    <n v="5"/>
    <x v="2"/>
    <n v="64381.33"/>
    <n v="147004.34"/>
    <x v="3"/>
    <x v="0"/>
    <s v="No"/>
    <x v="1"/>
    <n v="1"/>
    <x v="0"/>
  </r>
  <r>
    <n v="15794870"/>
    <s v="Sal"/>
    <n v="744"/>
    <x v="4"/>
    <x v="2"/>
    <x v="1"/>
    <n v="38"/>
    <x v="0"/>
    <n v="6"/>
    <x v="2"/>
    <n v="78770.86"/>
    <n v="73023.17"/>
    <x v="1"/>
    <x v="2"/>
    <s v="No"/>
    <x v="1"/>
    <n v="0"/>
    <x v="1"/>
  </r>
  <r>
    <n v="15747591"/>
    <s v="Chung"/>
    <n v="665"/>
    <x v="0"/>
    <x v="1"/>
    <x v="0"/>
    <n v="40"/>
    <x v="0"/>
    <n v="1"/>
    <x v="0"/>
    <n v="116766.79"/>
    <n v="173432.55"/>
    <x v="2"/>
    <x v="0"/>
    <s v="Yes"/>
    <x v="0"/>
    <n v="0"/>
    <x v="1"/>
  </r>
  <r>
    <n v="15726557"/>
    <s v="Lai"/>
    <n v="638"/>
    <x v="0"/>
    <x v="0"/>
    <x v="0"/>
    <n v="42"/>
    <x v="0"/>
    <n v="7"/>
    <x v="1"/>
    <n v="32916.29"/>
    <n v="165679.92000000001"/>
    <x v="2"/>
    <x v="0"/>
    <s v="No"/>
    <x v="1"/>
    <n v="0"/>
    <x v="1"/>
  </r>
  <r>
    <n v="15732199"/>
    <s v="Gether"/>
    <n v="837"/>
    <x v="3"/>
    <x v="1"/>
    <x v="1"/>
    <n v="31"/>
    <x v="2"/>
    <n v="9"/>
    <x v="1"/>
    <n v="50972.6"/>
    <n v="104678.62"/>
    <x v="3"/>
    <x v="0"/>
    <s v="Yes"/>
    <x v="0"/>
    <n v="0"/>
    <x v="1"/>
  </r>
  <r>
    <n v="15662291"/>
    <s v="Davidson"/>
    <n v="534"/>
    <x v="1"/>
    <x v="0"/>
    <x v="0"/>
    <n v="55"/>
    <x v="4"/>
    <n v="8"/>
    <x v="1"/>
    <n v="122066.5"/>
    <n v="116973.26"/>
    <x v="3"/>
    <x v="1"/>
    <s v="No"/>
    <x v="1"/>
    <n v="1"/>
    <x v="0"/>
  </r>
  <r>
    <n v="15749050"/>
    <s v="Justice"/>
    <n v="548"/>
    <x v="1"/>
    <x v="0"/>
    <x v="0"/>
    <n v="36"/>
    <x v="0"/>
    <n v="3"/>
    <x v="2"/>
    <n v="65996.899999999994"/>
    <n v="0"/>
    <x v="0"/>
    <x v="0"/>
    <s v="No"/>
    <x v="1"/>
    <n v="0"/>
    <x v="1"/>
  </r>
  <r>
    <n v="15781586"/>
    <s v="Osonduagwuike"/>
    <n v="837"/>
    <x v="3"/>
    <x v="2"/>
    <x v="1"/>
    <n v="38"/>
    <x v="0"/>
    <n v="2"/>
    <x v="0"/>
    <n v="79577.38"/>
    <n v="126732.85"/>
    <x v="3"/>
    <x v="0"/>
    <s v="Yes"/>
    <x v="0"/>
    <n v="0"/>
    <x v="1"/>
  </r>
  <r>
    <n v="15617078"/>
    <s v="Ewing"/>
    <n v="658"/>
    <x v="0"/>
    <x v="0"/>
    <x v="0"/>
    <n v="44"/>
    <x v="0"/>
    <n v="6"/>
    <x v="2"/>
    <n v="130529.13"/>
    <n v="148481.09"/>
    <x v="3"/>
    <x v="0"/>
    <s v="No"/>
    <x v="1"/>
    <n v="0"/>
    <x v="1"/>
  </r>
  <r>
    <n v="15723339"/>
    <s v="Chin"/>
    <n v="554"/>
    <x v="1"/>
    <x v="0"/>
    <x v="0"/>
    <n v="38"/>
    <x v="0"/>
    <n v="4"/>
    <x v="2"/>
    <n v="172629.67"/>
    <n v="137654.04999999999"/>
    <x v="3"/>
    <x v="2"/>
    <s v="Yes"/>
    <x v="0"/>
    <n v="0"/>
    <x v="1"/>
  </r>
  <r>
    <n v="15671322"/>
    <s v="Chiang"/>
    <n v="724"/>
    <x v="2"/>
    <x v="2"/>
    <x v="1"/>
    <n v="30"/>
    <x v="2"/>
    <n v="7"/>
    <x v="1"/>
    <n v="15216.53"/>
    <n v="115315.04"/>
    <x v="3"/>
    <x v="0"/>
    <s v="No"/>
    <x v="1"/>
    <n v="0"/>
    <x v="1"/>
  </r>
  <r>
    <n v="15793854"/>
    <s v="Ahmed"/>
    <n v="723"/>
    <x v="2"/>
    <x v="0"/>
    <x v="1"/>
    <n v="42"/>
    <x v="0"/>
    <n v="2"/>
    <x v="0"/>
    <n v="17512.53"/>
    <n v="99095.73"/>
    <x v="1"/>
    <x v="0"/>
    <s v="Yes"/>
    <x v="0"/>
    <n v="0"/>
    <x v="1"/>
  </r>
  <r>
    <n v="15756539"/>
    <s v="Marshall"/>
    <n v="585"/>
    <x v="0"/>
    <x v="2"/>
    <x v="0"/>
    <n v="39"/>
    <x v="0"/>
    <n v="7"/>
    <x v="1"/>
    <n v="131852.01"/>
    <n v="165610.41"/>
    <x v="2"/>
    <x v="2"/>
    <s v="No"/>
    <x v="1"/>
    <n v="0"/>
    <x v="1"/>
  </r>
  <r>
    <n v="15612064"/>
    <s v="Tsou"/>
    <n v="474"/>
    <x v="1"/>
    <x v="0"/>
    <x v="1"/>
    <n v="33"/>
    <x v="2"/>
    <n v="5"/>
    <x v="2"/>
    <n v="181945.52"/>
    <n v="0"/>
    <x v="0"/>
    <x v="2"/>
    <s v="No"/>
    <x v="1"/>
    <n v="1"/>
    <x v="0"/>
  </r>
  <r>
    <n v="15625916"/>
    <s v="Chien"/>
    <n v="562"/>
    <x v="1"/>
    <x v="1"/>
    <x v="1"/>
    <n v="32"/>
    <x v="2"/>
    <n v="6"/>
    <x v="2"/>
    <n v="91482.5"/>
    <n v="161628.66"/>
    <x v="2"/>
    <x v="0"/>
    <s v="No"/>
    <x v="1"/>
    <n v="0"/>
    <x v="1"/>
  </r>
  <r>
    <n v="15683195"/>
    <s v="Ubanwa"/>
    <n v="719"/>
    <x v="2"/>
    <x v="0"/>
    <x v="1"/>
    <n v="32"/>
    <x v="2"/>
    <n v="9"/>
    <x v="1"/>
    <n v="77119.45"/>
    <n v="146605.26999999999"/>
    <x v="3"/>
    <x v="0"/>
    <s v="Yes"/>
    <x v="0"/>
    <n v="0"/>
    <x v="1"/>
  </r>
  <r>
    <n v="15690182"/>
    <s v="Kapustin"/>
    <n v="635"/>
    <x v="0"/>
    <x v="2"/>
    <x v="1"/>
    <n v="37"/>
    <x v="0"/>
    <n v="5"/>
    <x v="2"/>
    <n v="95611.74"/>
    <n v="113488.68"/>
    <x v="3"/>
    <x v="0"/>
    <s v="No"/>
    <x v="1"/>
    <n v="1"/>
    <x v="0"/>
  </r>
  <r>
    <n v="15721719"/>
    <s v="Calabresi"/>
    <n v="743"/>
    <x v="4"/>
    <x v="0"/>
    <x v="1"/>
    <n v="42"/>
    <x v="0"/>
    <n v="7"/>
    <x v="1"/>
    <n v="80428.42"/>
    <n v="77002.2"/>
    <x v="1"/>
    <x v="2"/>
    <s v="Yes"/>
    <x v="0"/>
    <n v="0"/>
    <x v="1"/>
  </r>
  <r>
    <n v="15641690"/>
    <s v="Hsiao"/>
    <n v="681"/>
    <x v="2"/>
    <x v="1"/>
    <x v="1"/>
    <n v="67"/>
    <x v="5"/>
    <n v="7"/>
    <x v="1"/>
    <n v="163714.92000000001"/>
    <n v="0"/>
    <x v="0"/>
    <x v="2"/>
    <s v="Yes"/>
    <x v="0"/>
    <n v="0"/>
    <x v="1"/>
  </r>
  <r>
    <n v="15634896"/>
    <s v="Grant"/>
    <n v="521"/>
    <x v="1"/>
    <x v="0"/>
    <x v="0"/>
    <n v="39"/>
    <x v="0"/>
    <n v="6"/>
    <x v="2"/>
    <n v="27375.15"/>
    <n v="0"/>
    <x v="0"/>
    <x v="2"/>
    <s v="Yes"/>
    <x v="0"/>
    <n v="0"/>
    <x v="1"/>
  </r>
  <r>
    <n v="15671590"/>
    <s v="H?"/>
    <n v="741"/>
    <x v="4"/>
    <x v="1"/>
    <x v="1"/>
    <n v="25"/>
    <x v="2"/>
    <n v="4"/>
    <x v="2"/>
    <n v="73873.649999999994"/>
    <n v="0"/>
    <x v="0"/>
    <x v="2"/>
    <s v="Yes"/>
    <x v="0"/>
    <n v="0"/>
    <x v="1"/>
  </r>
  <r>
    <n v="15779182"/>
    <s v="Chia"/>
    <n v="790"/>
    <x v="4"/>
    <x v="1"/>
    <x v="1"/>
    <n v="46"/>
    <x v="1"/>
    <n v="8"/>
    <x v="1"/>
    <n v="139266.48000000001"/>
    <n v="182364.53"/>
    <x v="2"/>
    <x v="0"/>
    <s v="No"/>
    <x v="1"/>
    <n v="1"/>
    <x v="0"/>
  </r>
  <r>
    <n v="15778287"/>
    <s v="Ugoji"/>
    <n v="622"/>
    <x v="0"/>
    <x v="0"/>
    <x v="1"/>
    <n v="35"/>
    <x v="0"/>
    <n v="8"/>
    <x v="1"/>
    <n v="131772.51"/>
    <n v="0"/>
    <x v="0"/>
    <x v="2"/>
    <s v="Yes"/>
    <x v="0"/>
    <n v="0"/>
    <x v="1"/>
  </r>
  <r>
    <n v="15609510"/>
    <s v="Gregory"/>
    <n v="669"/>
    <x v="0"/>
    <x v="0"/>
    <x v="1"/>
    <n v="45"/>
    <x v="1"/>
    <n v="7"/>
    <x v="1"/>
    <n v="173454.07"/>
    <n v="149364.57999999999"/>
    <x v="3"/>
    <x v="0"/>
    <s v="Yes"/>
    <x v="0"/>
    <n v="0"/>
    <x v="1"/>
  </r>
  <r>
    <n v="15742229"/>
    <s v="Mackay"/>
    <n v="583"/>
    <x v="0"/>
    <x v="0"/>
    <x v="1"/>
    <n v="59"/>
    <x v="4"/>
    <n v="7"/>
    <x v="1"/>
    <n v="67552.710000000006"/>
    <n v="127450.14"/>
    <x v="3"/>
    <x v="0"/>
    <s v="Yes"/>
    <x v="0"/>
    <n v="0"/>
    <x v="1"/>
  </r>
  <r>
    <n v="15658532"/>
    <s v="Nnamutaezinwa"/>
    <n v="520"/>
    <x v="1"/>
    <x v="1"/>
    <x v="0"/>
    <n v="63"/>
    <x v="4"/>
    <n v="5"/>
    <x v="2"/>
    <n v="34765.33"/>
    <n v="162278.32"/>
    <x v="2"/>
    <x v="0"/>
    <s v="Yes"/>
    <x v="0"/>
    <n v="0"/>
    <x v="1"/>
  </r>
  <r>
    <n v="15590993"/>
    <s v="Findlay"/>
    <n v="579"/>
    <x v="1"/>
    <x v="1"/>
    <x v="1"/>
    <n v="37"/>
    <x v="0"/>
    <n v="5"/>
    <x v="2"/>
    <n v="120219.14"/>
    <n v="152212.88"/>
    <x v="2"/>
    <x v="2"/>
    <s v="No"/>
    <x v="1"/>
    <n v="0"/>
    <x v="1"/>
  </r>
  <r>
    <n v="15565701"/>
    <s v="Ferri"/>
    <n v="698"/>
    <x v="2"/>
    <x v="1"/>
    <x v="0"/>
    <n v="39"/>
    <x v="0"/>
    <n v="9"/>
    <x v="1"/>
    <n v="90212.38"/>
    <n v="161993.89000000001"/>
    <x v="2"/>
    <x v="0"/>
    <s v="No"/>
    <x v="1"/>
    <n v="0"/>
    <x v="1"/>
  </r>
  <r>
    <n v="15597239"/>
    <s v="Ku"/>
    <n v="548"/>
    <x v="1"/>
    <x v="1"/>
    <x v="1"/>
    <n v="39"/>
    <x v="0"/>
    <n v="7"/>
    <x v="1"/>
    <n v="164975.82"/>
    <n v="131468.44"/>
    <x v="3"/>
    <x v="0"/>
    <s v="No"/>
    <x v="1"/>
    <n v="0"/>
    <x v="1"/>
  </r>
  <r>
    <n v="15688880"/>
    <s v="Amechi"/>
    <n v="672"/>
    <x v="2"/>
    <x v="2"/>
    <x v="1"/>
    <n v="40"/>
    <x v="0"/>
    <n v="10"/>
    <x v="1"/>
    <n v="1285.81"/>
    <n v="102980.44"/>
    <x v="3"/>
    <x v="0"/>
    <s v="No"/>
    <x v="1"/>
    <n v="1"/>
    <x v="0"/>
  </r>
  <r>
    <n v="15813917"/>
    <s v="Kirk"/>
    <n v="653"/>
    <x v="0"/>
    <x v="2"/>
    <x v="1"/>
    <n v="31"/>
    <x v="2"/>
    <n v="9"/>
    <x v="1"/>
    <n v="83679.460000000006"/>
    <n v="143321.97"/>
    <x v="3"/>
    <x v="0"/>
    <s v="No"/>
    <x v="1"/>
    <n v="0"/>
    <x v="1"/>
  </r>
  <r>
    <n v="15679611"/>
    <s v="Andrews"/>
    <n v="734"/>
    <x v="2"/>
    <x v="1"/>
    <x v="0"/>
    <n v="37"/>
    <x v="0"/>
    <n v="2"/>
    <x v="0"/>
    <n v="34548.74"/>
    <n v="130404.92"/>
    <x v="3"/>
    <x v="0"/>
    <s v="No"/>
    <x v="1"/>
    <n v="0"/>
    <x v="1"/>
  </r>
  <r>
    <n v="15636589"/>
    <s v="Murray"/>
    <n v="794"/>
    <x v="4"/>
    <x v="0"/>
    <x v="0"/>
    <n v="41"/>
    <x v="0"/>
    <n v="7"/>
    <x v="1"/>
    <n v="74275.08"/>
    <n v="0"/>
    <x v="0"/>
    <x v="2"/>
    <s v="Yes"/>
    <x v="0"/>
    <n v="0"/>
    <x v="1"/>
  </r>
  <r>
    <n v="15687752"/>
    <s v="Griffin"/>
    <n v="641"/>
    <x v="0"/>
    <x v="0"/>
    <x v="1"/>
    <n v="30"/>
    <x v="2"/>
    <n v="2"/>
    <x v="0"/>
    <n v="7278.57"/>
    <n v="87505.47"/>
    <x v="1"/>
    <x v="2"/>
    <s v="Yes"/>
    <x v="0"/>
    <n v="0"/>
    <x v="1"/>
  </r>
  <r>
    <n v="15584363"/>
    <s v="Longstaff"/>
    <n v="824"/>
    <x v="3"/>
    <x v="0"/>
    <x v="1"/>
    <n v="30"/>
    <x v="2"/>
    <n v="0"/>
    <x v="0"/>
    <n v="162053.92000000001"/>
    <n v="133634.01999999999"/>
    <x v="3"/>
    <x v="0"/>
    <s v="Yes"/>
    <x v="0"/>
    <n v="0"/>
    <x v="1"/>
  </r>
  <r>
    <n v="15737748"/>
    <s v="McWilliam"/>
    <n v="534"/>
    <x v="1"/>
    <x v="1"/>
    <x v="0"/>
    <n v="33"/>
    <x v="2"/>
    <n v="3"/>
    <x v="2"/>
    <n v="199336.63"/>
    <n v="151233.62"/>
    <x v="2"/>
    <x v="0"/>
    <s v="No"/>
    <x v="1"/>
    <n v="0"/>
    <x v="1"/>
  </r>
  <r>
    <n v="15803365"/>
    <s v="Coffee"/>
    <n v="653"/>
    <x v="0"/>
    <x v="1"/>
    <x v="1"/>
    <n v="55"/>
    <x v="4"/>
    <n v="2"/>
    <x v="0"/>
    <n v="62347.71"/>
    <n v="70263.83"/>
    <x v="1"/>
    <x v="0"/>
    <s v="Yes"/>
    <x v="0"/>
    <n v="0"/>
    <x v="1"/>
  </r>
  <r>
    <n v="15793247"/>
    <s v="Hancock"/>
    <n v="498"/>
    <x v="1"/>
    <x v="0"/>
    <x v="1"/>
    <n v="34"/>
    <x v="2"/>
    <n v="5"/>
    <x v="2"/>
    <n v="91711.66"/>
    <n v="0"/>
    <x v="0"/>
    <x v="2"/>
    <s v="Yes"/>
    <x v="0"/>
    <n v="0"/>
    <x v="1"/>
  </r>
  <r>
    <n v="15572360"/>
    <s v="Clark"/>
    <n v="683"/>
    <x v="2"/>
    <x v="0"/>
    <x v="1"/>
    <n v="30"/>
    <x v="2"/>
    <n v="10"/>
    <x v="1"/>
    <n v="79240.899999999994"/>
    <n v="57657.49"/>
    <x v="1"/>
    <x v="0"/>
    <s v="No"/>
    <x v="1"/>
    <n v="0"/>
    <x v="1"/>
  </r>
  <r>
    <n v="15795166"/>
    <s v="Creswell"/>
    <n v="618"/>
    <x v="0"/>
    <x v="2"/>
    <x v="1"/>
    <n v="42"/>
    <x v="0"/>
    <n v="8"/>
    <x v="1"/>
    <n v="76679.600000000006"/>
    <n v="153572.31"/>
    <x v="2"/>
    <x v="2"/>
    <s v="Yes"/>
    <x v="0"/>
    <n v="0"/>
    <x v="1"/>
  </r>
  <r>
    <n v="15724620"/>
    <s v="Dodds"/>
    <n v="538"/>
    <x v="1"/>
    <x v="0"/>
    <x v="1"/>
    <n v="37"/>
    <x v="0"/>
    <n v="1"/>
    <x v="0"/>
    <n v="162511.54999999999"/>
    <n v="134752.07999999999"/>
    <x v="3"/>
    <x v="0"/>
    <s v="No"/>
    <x v="1"/>
    <n v="0"/>
    <x v="1"/>
  </r>
  <r>
    <n v="15800856"/>
    <s v="Ewen"/>
    <n v="643"/>
    <x v="0"/>
    <x v="1"/>
    <x v="1"/>
    <n v="34"/>
    <x v="2"/>
    <n v="3"/>
    <x v="2"/>
    <n v="21360.880000000001"/>
    <n v="83132.09"/>
    <x v="1"/>
    <x v="0"/>
    <s v="Yes"/>
    <x v="0"/>
    <n v="0"/>
    <x v="1"/>
  </r>
  <r>
    <n v="15671097"/>
    <s v="Carter"/>
    <n v="428"/>
    <x v="1"/>
    <x v="0"/>
    <x v="0"/>
    <n v="31"/>
    <x v="2"/>
    <n v="2"/>
    <x v="0"/>
    <n v="54487.43"/>
    <n v="0"/>
    <x v="0"/>
    <x v="2"/>
    <s v="No"/>
    <x v="1"/>
    <n v="0"/>
    <x v="1"/>
  </r>
  <r>
    <n v="15683930"/>
    <s v="Ch'iu"/>
    <n v="593"/>
    <x v="0"/>
    <x v="2"/>
    <x v="0"/>
    <n v="32"/>
    <x v="2"/>
    <n v="9"/>
    <x v="1"/>
    <n v="53931.05"/>
    <n v="134096.53"/>
    <x v="3"/>
    <x v="2"/>
    <s v="No"/>
    <x v="1"/>
    <n v="1"/>
    <x v="0"/>
  </r>
  <r>
    <n v="15749004"/>
    <s v="Tsao"/>
    <n v="718"/>
    <x v="2"/>
    <x v="0"/>
    <x v="0"/>
    <n v="31"/>
    <x v="2"/>
    <n v="0"/>
    <x v="0"/>
    <n v="103165.15"/>
    <n v="118100.59"/>
    <x v="3"/>
    <x v="2"/>
    <s v="No"/>
    <x v="1"/>
    <n v="0"/>
    <x v="1"/>
  </r>
  <r>
    <n v="15800434"/>
    <s v="Burgess"/>
    <n v="811"/>
    <x v="3"/>
    <x v="2"/>
    <x v="1"/>
    <n v="52"/>
    <x v="1"/>
    <n v="10"/>
    <x v="1"/>
    <n v="146359.81"/>
    <n v="76915.399999999994"/>
    <x v="1"/>
    <x v="0"/>
    <s v="No"/>
    <x v="1"/>
    <n v="1"/>
    <x v="0"/>
  </r>
  <r>
    <n v="15709117"/>
    <s v="Fanucci"/>
    <n v="823"/>
    <x v="3"/>
    <x v="1"/>
    <x v="0"/>
    <n v="46"/>
    <x v="1"/>
    <n v="3"/>
    <x v="2"/>
    <n v="28370.95"/>
    <n v="81576.75"/>
    <x v="1"/>
    <x v="0"/>
    <s v="Yes"/>
    <x v="0"/>
    <n v="1"/>
    <x v="0"/>
  </r>
  <r>
    <n v="15638806"/>
    <s v="Blackburn"/>
    <n v="645"/>
    <x v="0"/>
    <x v="1"/>
    <x v="1"/>
    <n v="49"/>
    <x v="1"/>
    <n v="2"/>
    <x v="0"/>
    <n v="10023.15"/>
    <n v="0"/>
    <x v="0"/>
    <x v="2"/>
    <s v="No"/>
    <x v="1"/>
    <n v="0"/>
    <x v="1"/>
  </r>
  <r>
    <n v="15662294"/>
    <s v="Bennett"/>
    <n v="710"/>
    <x v="2"/>
    <x v="0"/>
    <x v="1"/>
    <n v="33"/>
    <x v="2"/>
    <n v="10"/>
    <x v="1"/>
    <n v="192928.82"/>
    <n v="118327.17"/>
    <x v="3"/>
    <x v="2"/>
    <s v="Yes"/>
    <x v="0"/>
    <n v="0"/>
    <x v="1"/>
  </r>
  <r>
    <n v="15690079"/>
    <s v="Boniwell"/>
    <n v="591"/>
    <x v="0"/>
    <x v="1"/>
    <x v="1"/>
    <n v="30"/>
    <x v="2"/>
    <n v="8"/>
    <x v="1"/>
    <n v="50485.7"/>
    <n v="124857.69"/>
    <x v="3"/>
    <x v="2"/>
    <s v="No"/>
    <x v="1"/>
    <n v="0"/>
    <x v="1"/>
  </r>
  <r>
    <n v="15759317"/>
    <s v="Vasilieva"/>
    <n v="748"/>
    <x v="4"/>
    <x v="2"/>
    <x v="0"/>
    <n v="27"/>
    <x v="2"/>
    <n v="2"/>
    <x v="0"/>
    <n v="131662.47"/>
    <n v="90971.85"/>
    <x v="1"/>
    <x v="0"/>
    <s v="Yes"/>
    <x v="0"/>
    <n v="0"/>
    <x v="1"/>
  </r>
  <r>
    <n v="15750497"/>
    <s v="Longo"/>
    <n v="850"/>
    <x v="3"/>
    <x v="0"/>
    <x v="0"/>
    <n v="37"/>
    <x v="0"/>
    <n v="7"/>
    <x v="1"/>
    <n v="152235.29999999999"/>
    <n v="153147.75"/>
    <x v="2"/>
    <x v="0"/>
    <s v="Yes"/>
    <x v="0"/>
    <n v="0"/>
    <x v="1"/>
  </r>
  <r>
    <n v="15596181"/>
    <s v="Kwemto"/>
    <n v="542"/>
    <x v="1"/>
    <x v="0"/>
    <x v="1"/>
    <n v="38"/>
    <x v="0"/>
    <n v="8"/>
    <x v="1"/>
    <n v="68093.23"/>
    <n v="65942.259999999995"/>
    <x v="1"/>
    <x v="0"/>
    <s v="Yes"/>
    <x v="0"/>
    <n v="1"/>
    <x v="0"/>
  </r>
  <r>
    <n v="15576602"/>
    <s v="Lawrence"/>
    <n v="809"/>
    <x v="3"/>
    <x v="0"/>
    <x v="1"/>
    <n v="38"/>
    <x v="0"/>
    <n v="3"/>
    <x v="2"/>
    <n v="80061.31"/>
    <n v="0"/>
    <x v="0"/>
    <x v="2"/>
    <s v="Yes"/>
    <x v="0"/>
    <n v="0"/>
    <x v="1"/>
  </r>
  <r>
    <n v="15644833"/>
    <s v="Duncan"/>
    <n v="675"/>
    <x v="2"/>
    <x v="0"/>
    <x v="1"/>
    <n v="54"/>
    <x v="1"/>
    <n v="2"/>
    <x v="0"/>
    <n v="149583.67000000001"/>
    <n v="0"/>
    <x v="0"/>
    <x v="0"/>
    <s v="No"/>
    <x v="1"/>
    <n v="1"/>
    <x v="0"/>
  </r>
  <r>
    <n v="15734634"/>
    <s v="Bocharova"/>
    <n v="607"/>
    <x v="0"/>
    <x v="1"/>
    <x v="0"/>
    <n v="27"/>
    <x v="2"/>
    <n v="5"/>
    <x v="2"/>
    <n v="7631.27"/>
    <n v="100912.19"/>
    <x v="3"/>
    <x v="0"/>
    <s v="No"/>
    <x v="1"/>
    <n v="0"/>
    <x v="1"/>
  </r>
  <r>
    <n v="15808689"/>
    <s v="Morres"/>
    <n v="850"/>
    <x v="3"/>
    <x v="0"/>
    <x v="0"/>
    <n v="31"/>
    <x v="2"/>
    <n v="4"/>
    <x v="2"/>
    <n v="33082.81"/>
    <n v="0"/>
    <x v="0"/>
    <x v="2"/>
    <s v="Yes"/>
    <x v="0"/>
    <n v="0"/>
    <x v="1"/>
  </r>
  <r>
    <n v="15720702"/>
    <s v="Shih"/>
    <n v="789"/>
    <x v="4"/>
    <x v="0"/>
    <x v="1"/>
    <n v="37"/>
    <x v="0"/>
    <n v="3"/>
    <x v="2"/>
    <n v="121883.87"/>
    <n v="0"/>
    <x v="0"/>
    <x v="0"/>
    <s v="No"/>
    <x v="1"/>
    <n v="1"/>
    <x v="0"/>
  </r>
  <r>
    <n v="15665077"/>
    <s v="Vogel"/>
    <n v="598"/>
    <x v="0"/>
    <x v="0"/>
    <x v="0"/>
    <n v="43"/>
    <x v="0"/>
    <n v="5"/>
    <x v="2"/>
    <n v="100722.72"/>
    <n v="0"/>
    <x v="0"/>
    <x v="1"/>
    <s v="Yes"/>
    <x v="0"/>
    <n v="1"/>
    <x v="0"/>
  </r>
  <r>
    <n v="15763612"/>
    <s v="T'an"/>
    <n v="756"/>
    <x v="4"/>
    <x v="2"/>
    <x v="1"/>
    <n v="41"/>
    <x v="0"/>
    <n v="2"/>
    <x v="0"/>
    <n v="47093.11"/>
    <n v="124439.49"/>
    <x v="3"/>
    <x v="2"/>
    <s v="Yes"/>
    <x v="0"/>
    <n v="0"/>
    <x v="1"/>
  </r>
  <r>
    <n v="15596493"/>
    <s v="Wisdom"/>
    <n v="687"/>
    <x v="2"/>
    <x v="0"/>
    <x v="0"/>
    <n v="47"/>
    <x v="1"/>
    <n v="7"/>
    <x v="1"/>
    <n v="177624.01"/>
    <n v="0"/>
    <x v="0"/>
    <x v="2"/>
    <s v="Yes"/>
    <x v="0"/>
    <n v="0"/>
    <x v="1"/>
  </r>
  <r>
    <n v="15704483"/>
    <s v="Lorenzo"/>
    <n v="724"/>
    <x v="2"/>
    <x v="0"/>
    <x v="1"/>
    <n v="40"/>
    <x v="0"/>
    <n v="6"/>
    <x v="2"/>
    <n v="106149.48"/>
    <n v="0"/>
    <x v="0"/>
    <x v="2"/>
    <s v="No"/>
    <x v="1"/>
    <n v="0"/>
    <x v="1"/>
  </r>
  <r>
    <n v="15598846"/>
    <s v="Shahan"/>
    <n v="700"/>
    <x v="2"/>
    <x v="0"/>
    <x v="0"/>
    <n v="44"/>
    <x v="0"/>
    <n v="2"/>
    <x v="0"/>
    <n v="16874.919999999998"/>
    <n v="58781.760000000002"/>
    <x v="1"/>
    <x v="0"/>
    <s v="No"/>
    <x v="1"/>
    <n v="0"/>
    <x v="1"/>
  </r>
  <r>
    <n v="15629244"/>
    <s v="Bryant"/>
    <n v="635"/>
    <x v="0"/>
    <x v="1"/>
    <x v="1"/>
    <n v="50"/>
    <x v="1"/>
    <n v="7"/>
    <x v="1"/>
    <n v="54560.79"/>
    <n v="159453.64000000001"/>
    <x v="2"/>
    <x v="2"/>
    <s v="No"/>
    <x v="1"/>
    <n v="1"/>
    <x v="0"/>
  </r>
  <r>
    <n v="15765537"/>
    <s v="Liang"/>
    <n v="687"/>
    <x v="2"/>
    <x v="2"/>
    <x v="1"/>
    <n v="26"/>
    <x v="2"/>
    <n v="2"/>
    <x v="0"/>
    <n v="153605.75"/>
    <n v="142721.51999999999"/>
    <x v="3"/>
    <x v="0"/>
    <s v="Yes"/>
    <x v="0"/>
    <n v="0"/>
    <x v="1"/>
  </r>
  <r>
    <n v="15729975"/>
    <s v="Chidozie"/>
    <n v="613"/>
    <x v="0"/>
    <x v="0"/>
    <x v="0"/>
    <n v="46"/>
    <x v="1"/>
    <n v="8"/>
    <x v="1"/>
    <n v="44390.38"/>
    <n v="167795.6"/>
    <x v="2"/>
    <x v="0"/>
    <s v="Yes"/>
    <x v="0"/>
    <n v="0"/>
    <x v="1"/>
  </r>
  <r>
    <n v="15682773"/>
    <s v="Hayward"/>
    <n v="781"/>
    <x v="4"/>
    <x v="0"/>
    <x v="0"/>
    <n v="38"/>
    <x v="0"/>
    <n v="3"/>
    <x v="2"/>
    <n v="63218.85"/>
    <n v="128345.69"/>
    <x v="3"/>
    <x v="2"/>
    <s v="No"/>
    <x v="1"/>
    <n v="0"/>
    <x v="1"/>
  </r>
  <r>
    <n v="15688007"/>
    <s v="Liu"/>
    <n v="703"/>
    <x v="2"/>
    <x v="1"/>
    <x v="1"/>
    <n v="20"/>
    <x v="3"/>
    <n v="3"/>
    <x v="2"/>
    <n v="41626.78"/>
    <n v="165260.98000000001"/>
    <x v="2"/>
    <x v="0"/>
    <s v="Yes"/>
    <x v="0"/>
    <n v="0"/>
    <x v="1"/>
  </r>
  <r>
    <n v="15574331"/>
    <s v="Alexeeva"/>
    <n v="593"/>
    <x v="0"/>
    <x v="2"/>
    <x v="0"/>
    <n v="62"/>
    <x v="4"/>
    <n v="3"/>
    <x v="2"/>
    <n v="24765.53"/>
    <n v="118233.81"/>
    <x v="3"/>
    <x v="0"/>
    <s v="Yes"/>
    <x v="0"/>
    <n v="1"/>
    <x v="0"/>
  </r>
  <r>
    <n v="15645572"/>
    <s v="Calabresi"/>
    <n v="743"/>
    <x v="4"/>
    <x v="0"/>
    <x v="0"/>
    <n v="40"/>
    <x v="0"/>
    <n v="6"/>
    <x v="2"/>
    <n v="28280.799999999999"/>
    <n v="0"/>
    <x v="0"/>
    <x v="0"/>
    <s v="No"/>
    <x v="1"/>
    <n v="1"/>
    <x v="0"/>
  </r>
  <r>
    <n v="15742854"/>
    <s v="Lettiere"/>
    <n v="640"/>
    <x v="0"/>
    <x v="1"/>
    <x v="0"/>
    <n v="46"/>
    <x v="1"/>
    <n v="8"/>
    <x v="1"/>
    <n v="89043.19"/>
    <n v="0"/>
    <x v="0"/>
    <x v="2"/>
    <s v="No"/>
    <x v="1"/>
    <n v="0"/>
    <x v="1"/>
  </r>
  <r>
    <n v="15575417"/>
    <s v="Chou"/>
    <n v="849"/>
    <x v="3"/>
    <x v="2"/>
    <x v="1"/>
    <n v="37"/>
    <x v="0"/>
    <n v="7"/>
    <x v="1"/>
    <n v="17294.12"/>
    <n v="143452.74"/>
    <x v="3"/>
    <x v="2"/>
    <s v="Yes"/>
    <x v="0"/>
    <n v="0"/>
    <x v="1"/>
  </r>
  <r>
    <n v="15796721"/>
    <s v="Nnamutaezinwa"/>
    <n v="778"/>
    <x v="4"/>
    <x v="0"/>
    <x v="1"/>
    <n v="38"/>
    <x v="0"/>
    <n v="3"/>
    <x v="2"/>
    <n v="126702.41"/>
    <n v="145018.49"/>
    <x v="3"/>
    <x v="2"/>
    <s v="Yes"/>
    <x v="0"/>
    <n v="0"/>
    <x v="1"/>
  </r>
  <r>
    <n v="15734942"/>
    <s v="Nnamutaezinwa"/>
    <n v="539"/>
    <x v="1"/>
    <x v="2"/>
    <x v="0"/>
    <n v="38"/>
    <x v="0"/>
    <n v="8"/>
    <x v="1"/>
    <n v="13123.41"/>
    <n v="82407.509999999995"/>
    <x v="1"/>
    <x v="0"/>
    <s v="No"/>
    <x v="1"/>
    <n v="0"/>
    <x v="1"/>
  </r>
  <r>
    <n v="15664772"/>
    <s v="Greece"/>
    <n v="489"/>
    <x v="1"/>
    <x v="2"/>
    <x v="1"/>
    <n v="28"/>
    <x v="2"/>
    <n v="1"/>
    <x v="0"/>
    <n v="167973.63"/>
    <n v="79460.98"/>
    <x v="1"/>
    <x v="2"/>
    <s v="Yes"/>
    <x v="0"/>
    <n v="0"/>
    <x v="1"/>
  </r>
  <r>
    <n v="15576683"/>
    <s v="Yin"/>
    <n v="568"/>
    <x v="1"/>
    <x v="1"/>
    <x v="0"/>
    <n v="43"/>
    <x v="0"/>
    <n v="9"/>
    <x v="1"/>
    <n v="125870.79"/>
    <n v="0"/>
    <x v="0"/>
    <x v="0"/>
    <s v="No"/>
    <x v="1"/>
    <n v="1"/>
    <x v="0"/>
  </r>
  <r>
    <n v="15682563"/>
    <s v="Larionova"/>
    <n v="618"/>
    <x v="0"/>
    <x v="1"/>
    <x v="1"/>
    <n v="38"/>
    <x v="0"/>
    <n v="5"/>
    <x v="2"/>
    <n v="91972.49"/>
    <n v="126473.99"/>
    <x v="3"/>
    <x v="0"/>
    <s v="No"/>
    <x v="1"/>
    <n v="0"/>
    <x v="1"/>
  </r>
  <r>
    <n v="15650889"/>
    <s v="Golubev"/>
    <n v="710"/>
    <x v="2"/>
    <x v="2"/>
    <x v="0"/>
    <n v="30"/>
    <x v="2"/>
    <n v="10"/>
    <x v="1"/>
    <n v="155593.74"/>
    <n v="133537.1"/>
    <x v="3"/>
    <x v="2"/>
    <s v="No"/>
    <x v="1"/>
    <n v="0"/>
    <x v="1"/>
  </r>
  <r>
    <n v="15612108"/>
    <s v="Norman"/>
    <n v="625"/>
    <x v="0"/>
    <x v="0"/>
    <x v="1"/>
    <n v="52"/>
    <x v="1"/>
    <n v="5"/>
    <x v="2"/>
    <n v="67788.490000000005"/>
    <n v="164978.01"/>
    <x v="2"/>
    <x v="0"/>
    <s v="Yes"/>
    <x v="0"/>
    <n v="0"/>
    <x v="1"/>
  </r>
  <r>
    <n v="15761132"/>
    <s v="Capon"/>
    <n v="682"/>
    <x v="2"/>
    <x v="1"/>
    <x v="1"/>
    <n v="46"/>
    <x v="1"/>
    <n v="7"/>
    <x v="1"/>
    <n v="62615.35"/>
    <n v="128029.72"/>
    <x v="3"/>
    <x v="0"/>
    <s v="Yes"/>
    <x v="0"/>
    <n v="0"/>
    <x v="1"/>
  </r>
  <r>
    <n v="15645511"/>
    <s v="Chukwudi"/>
    <n v="727"/>
    <x v="2"/>
    <x v="1"/>
    <x v="1"/>
    <n v="43"/>
    <x v="0"/>
    <n v="2"/>
    <x v="0"/>
    <n v="107415.02"/>
    <n v="97403.18"/>
    <x v="1"/>
    <x v="0"/>
    <s v="Yes"/>
    <x v="0"/>
    <n v="1"/>
    <x v="0"/>
  </r>
  <r>
    <n v="15609824"/>
    <s v="Fedorov"/>
    <n v="794"/>
    <x v="4"/>
    <x v="0"/>
    <x v="0"/>
    <n v="41"/>
    <x v="0"/>
    <n v="7"/>
    <x v="1"/>
    <n v="166526.26"/>
    <n v="176845.41"/>
    <x v="2"/>
    <x v="1"/>
    <s v="No"/>
    <x v="1"/>
    <n v="1"/>
    <x v="0"/>
  </r>
  <r>
    <n v="15640268"/>
    <s v="Avdeeva"/>
    <n v="652"/>
    <x v="0"/>
    <x v="1"/>
    <x v="1"/>
    <n v="71"/>
    <x v="5"/>
    <n v="4"/>
    <x v="2"/>
    <n v="120107.1"/>
    <n v="0"/>
    <x v="0"/>
    <x v="0"/>
    <s v="Yes"/>
    <x v="0"/>
    <n v="0"/>
    <x v="1"/>
  </r>
  <r>
    <n v="15645778"/>
    <s v="Reid"/>
    <n v="670"/>
    <x v="2"/>
    <x v="1"/>
    <x v="1"/>
    <n v="42"/>
    <x v="0"/>
    <n v="3"/>
    <x v="2"/>
    <n v="188227.8"/>
    <n v="81589.039999999994"/>
    <x v="1"/>
    <x v="0"/>
    <s v="No"/>
    <x v="1"/>
    <n v="0"/>
    <x v="1"/>
  </r>
  <r>
    <n v="15691104"/>
    <s v="Kennedy"/>
    <n v="460"/>
    <x v="1"/>
    <x v="2"/>
    <x v="0"/>
    <n v="40"/>
    <x v="0"/>
    <n v="6"/>
    <x v="2"/>
    <n v="91560.63"/>
    <n v="119507.58"/>
    <x v="3"/>
    <x v="2"/>
    <s v="No"/>
    <x v="1"/>
    <n v="1"/>
    <x v="0"/>
  </r>
  <r>
    <n v="15714567"/>
    <s v="Chan"/>
    <n v="568"/>
    <x v="1"/>
    <x v="1"/>
    <x v="0"/>
    <n v="26"/>
    <x v="2"/>
    <n v="6"/>
    <x v="2"/>
    <n v="166495.20000000001"/>
    <n v="0"/>
    <x v="0"/>
    <x v="2"/>
    <s v="No"/>
    <x v="1"/>
    <n v="0"/>
    <x v="1"/>
  </r>
  <r>
    <n v="15777826"/>
    <s v="Wofford"/>
    <n v="643"/>
    <x v="0"/>
    <x v="0"/>
    <x v="1"/>
    <n v="30"/>
    <x v="2"/>
    <n v="5"/>
    <x v="2"/>
    <n v="165614.39999999999"/>
    <n v="94443.77"/>
    <x v="1"/>
    <x v="0"/>
    <s v="Yes"/>
    <x v="0"/>
    <n v="0"/>
    <x v="1"/>
  </r>
  <r>
    <n v="15668445"/>
    <s v="Mai"/>
    <n v="521"/>
    <x v="1"/>
    <x v="0"/>
    <x v="1"/>
    <n v="37"/>
    <x v="0"/>
    <n v="2"/>
    <x v="0"/>
    <n v="86372.24"/>
    <n v="0"/>
    <x v="0"/>
    <x v="2"/>
    <s v="Yes"/>
    <x v="0"/>
    <n v="0"/>
    <x v="1"/>
  </r>
  <r>
    <n v="15576162"/>
    <s v="King"/>
    <n v="615"/>
    <x v="0"/>
    <x v="0"/>
    <x v="1"/>
    <n v="32"/>
    <x v="2"/>
    <n v="7"/>
    <x v="1"/>
    <n v="2755.53"/>
    <n v="92199.84"/>
    <x v="1"/>
    <x v="0"/>
    <s v="Yes"/>
    <x v="0"/>
    <n v="0"/>
    <x v="1"/>
  </r>
  <r>
    <n v="15778135"/>
    <s v="T'ao"/>
    <n v="575"/>
    <x v="1"/>
    <x v="1"/>
    <x v="1"/>
    <n v="43"/>
    <x v="0"/>
    <n v="3"/>
    <x v="2"/>
    <n v="83594.509999999995"/>
    <n v="0"/>
    <x v="0"/>
    <x v="0"/>
    <s v="No"/>
    <x v="1"/>
    <n v="0"/>
    <x v="1"/>
  </r>
  <r>
    <n v="15613141"/>
    <s v="Hsu"/>
    <n v="717"/>
    <x v="2"/>
    <x v="0"/>
    <x v="0"/>
    <n v="41"/>
    <x v="0"/>
    <n v="3"/>
    <x v="2"/>
    <n v="103706.41"/>
    <n v="135756.96"/>
    <x v="3"/>
    <x v="0"/>
    <s v="Yes"/>
    <x v="0"/>
    <n v="0"/>
    <x v="1"/>
  </r>
  <r>
    <n v="15635435"/>
    <s v="White"/>
    <n v="648"/>
    <x v="0"/>
    <x v="0"/>
    <x v="0"/>
    <n v="54"/>
    <x v="1"/>
    <n v="9"/>
    <x v="1"/>
    <n v="5924.38"/>
    <n v="120633.42"/>
    <x v="3"/>
    <x v="0"/>
    <s v="No"/>
    <x v="1"/>
    <n v="1"/>
    <x v="0"/>
  </r>
  <r>
    <n v="15596552"/>
    <s v="Stephens"/>
    <n v="535"/>
    <x v="1"/>
    <x v="2"/>
    <x v="1"/>
    <n v="48"/>
    <x v="1"/>
    <n v="5"/>
    <x v="2"/>
    <n v="58203.67"/>
    <n v="134542.73000000001"/>
    <x v="3"/>
    <x v="0"/>
    <s v="Yes"/>
    <x v="0"/>
    <n v="1"/>
    <x v="0"/>
  </r>
  <r>
    <n v="15623644"/>
    <s v="Frolov"/>
    <n v="626"/>
    <x v="0"/>
    <x v="1"/>
    <x v="1"/>
    <n v="29"/>
    <x v="2"/>
    <n v="7"/>
    <x v="1"/>
    <n v="49361.84"/>
    <n v="0"/>
    <x v="0"/>
    <x v="2"/>
    <s v="No"/>
    <x v="1"/>
    <n v="0"/>
    <x v="1"/>
  </r>
  <r>
    <n v="15683403"/>
    <s v="Lombardi"/>
    <n v="611"/>
    <x v="0"/>
    <x v="1"/>
    <x v="1"/>
    <n v="52"/>
    <x v="1"/>
    <n v="7"/>
    <x v="1"/>
    <n v="73585.179999999993"/>
    <n v="0"/>
    <x v="0"/>
    <x v="0"/>
    <s v="Yes"/>
    <x v="0"/>
    <n v="1"/>
    <x v="0"/>
  </r>
  <r>
    <n v="15615029"/>
    <s v="Munro"/>
    <n v="734"/>
    <x v="2"/>
    <x v="1"/>
    <x v="1"/>
    <n v="39"/>
    <x v="0"/>
    <n v="6"/>
    <x v="2"/>
    <n v="95135.27"/>
    <n v="0"/>
    <x v="0"/>
    <x v="0"/>
    <s v="Yes"/>
    <x v="0"/>
    <n v="0"/>
    <x v="1"/>
  </r>
  <r>
    <n v="15769005"/>
    <s v="Hayward"/>
    <n v="709"/>
    <x v="2"/>
    <x v="0"/>
    <x v="1"/>
    <n v="49"/>
    <x v="1"/>
    <n v="4"/>
    <x v="2"/>
    <n v="38794.57"/>
    <n v="154344.49"/>
    <x v="2"/>
    <x v="2"/>
    <s v="Yes"/>
    <x v="0"/>
    <n v="0"/>
    <x v="1"/>
  </r>
  <r>
    <n v="15746326"/>
    <s v="Fields"/>
    <n v="591"/>
    <x v="0"/>
    <x v="0"/>
    <x v="1"/>
    <n v="43"/>
    <x v="0"/>
    <n v="3"/>
    <x v="2"/>
    <n v="198926.36"/>
    <n v="0"/>
    <x v="0"/>
    <x v="2"/>
    <s v="Yes"/>
    <x v="0"/>
    <n v="0"/>
    <x v="1"/>
  </r>
  <r>
    <n v="15722364"/>
    <s v="Onwumelu"/>
    <n v="664"/>
    <x v="0"/>
    <x v="0"/>
    <x v="1"/>
    <n v="43"/>
    <x v="0"/>
    <n v="9"/>
    <x v="1"/>
    <n v="56099.86"/>
    <n v="189026.53"/>
    <x v="2"/>
    <x v="2"/>
    <s v="Yes"/>
    <x v="0"/>
    <n v="0"/>
    <x v="1"/>
  </r>
  <r>
    <n v="15704954"/>
    <s v="Suffolk"/>
    <n v="431"/>
    <x v="1"/>
    <x v="0"/>
    <x v="1"/>
    <n v="37"/>
    <x v="0"/>
    <n v="0"/>
    <x v="0"/>
    <n v="117023.08"/>
    <n v="120764.08"/>
    <x v="3"/>
    <x v="0"/>
    <s v="Yes"/>
    <x v="0"/>
    <n v="0"/>
    <x v="1"/>
  </r>
  <r>
    <n v="15694409"/>
    <s v="Tsao"/>
    <n v="647"/>
    <x v="0"/>
    <x v="2"/>
    <x v="0"/>
    <n v="22"/>
    <x v="3"/>
    <n v="3"/>
    <x v="2"/>
    <n v="62083"/>
    <n v="97975.82"/>
    <x v="1"/>
    <x v="2"/>
    <s v="Yes"/>
    <x v="0"/>
    <n v="0"/>
    <x v="1"/>
  </r>
  <r>
    <n v="15754068"/>
    <s v="Judd"/>
    <n v="578"/>
    <x v="1"/>
    <x v="0"/>
    <x v="1"/>
    <n v="32"/>
    <x v="2"/>
    <n v="4"/>
    <x v="2"/>
    <n v="141822.79999999999"/>
    <n v="0"/>
    <x v="0"/>
    <x v="2"/>
    <s v="Yes"/>
    <x v="0"/>
    <n v="0"/>
    <x v="1"/>
  </r>
  <r>
    <n v="15683841"/>
    <s v="Hamilton"/>
    <n v="555"/>
    <x v="1"/>
    <x v="2"/>
    <x v="1"/>
    <n v="41"/>
    <x v="0"/>
    <n v="10"/>
    <x v="1"/>
    <n v="185387.14"/>
    <n v="113270.2"/>
    <x v="3"/>
    <x v="2"/>
    <s v="Yes"/>
    <x v="0"/>
    <n v="0"/>
    <x v="1"/>
  </r>
  <r>
    <n v="15789095"/>
    <s v="T'ang"/>
    <n v="775"/>
    <x v="4"/>
    <x v="1"/>
    <x v="1"/>
    <n v="30"/>
    <x v="2"/>
    <n v="4"/>
    <x v="2"/>
    <n v="57461.13"/>
    <n v="0"/>
    <x v="0"/>
    <x v="2"/>
    <s v="Yes"/>
    <x v="0"/>
    <n v="0"/>
    <x v="1"/>
  </r>
  <r>
    <n v="15719958"/>
    <s v="Degtyarev"/>
    <n v="850"/>
    <x v="3"/>
    <x v="2"/>
    <x v="1"/>
    <n v="39"/>
    <x v="0"/>
    <n v="3"/>
    <x v="2"/>
    <n v="120380.12"/>
    <n v="124548.99"/>
    <x v="3"/>
    <x v="2"/>
    <s v="Yes"/>
    <x v="0"/>
    <n v="0"/>
    <x v="1"/>
  </r>
  <r>
    <n v="15689514"/>
    <s v="Kang"/>
    <n v="625"/>
    <x v="0"/>
    <x v="0"/>
    <x v="1"/>
    <n v="43"/>
    <x v="0"/>
    <n v="8"/>
    <x v="1"/>
    <n v="133020.9"/>
    <n v="201696.07"/>
    <x v="2"/>
    <x v="0"/>
    <s v="No"/>
    <x v="1"/>
    <n v="1"/>
    <x v="0"/>
  </r>
  <r>
    <n v="15621353"/>
    <s v="Hudson"/>
    <n v="645"/>
    <x v="0"/>
    <x v="1"/>
    <x v="0"/>
    <n v="37"/>
    <x v="0"/>
    <n v="7"/>
    <x v="1"/>
    <n v="13589.93"/>
    <n v="0"/>
    <x v="0"/>
    <x v="2"/>
    <s v="No"/>
    <x v="1"/>
    <n v="0"/>
    <x v="1"/>
  </r>
  <r>
    <n v="15627232"/>
    <s v="Jibunoh"/>
    <n v="608"/>
    <x v="0"/>
    <x v="2"/>
    <x v="1"/>
    <n v="44"/>
    <x v="0"/>
    <n v="7"/>
    <x v="1"/>
    <n v="77830.36"/>
    <n v="114203.47"/>
    <x v="3"/>
    <x v="0"/>
    <s v="Yes"/>
    <x v="0"/>
    <n v="1"/>
    <x v="0"/>
  </r>
  <r>
    <n v="15745843"/>
    <s v="Kinlaw"/>
    <n v="689"/>
    <x v="2"/>
    <x v="1"/>
    <x v="0"/>
    <n v="31"/>
    <x v="2"/>
    <n v="4"/>
    <x v="2"/>
    <n v="136610.01999999999"/>
    <n v="0"/>
    <x v="0"/>
    <x v="2"/>
    <s v="Yes"/>
    <x v="0"/>
    <n v="0"/>
    <x v="1"/>
  </r>
  <r>
    <n v="15722902"/>
    <s v="Chizuoke"/>
    <n v="652"/>
    <x v="0"/>
    <x v="2"/>
    <x v="1"/>
    <n v="50"/>
    <x v="1"/>
    <n v="8"/>
    <x v="1"/>
    <n v="17160.939999999999"/>
    <n v="125437.64"/>
    <x v="3"/>
    <x v="0"/>
    <s v="Yes"/>
    <x v="0"/>
    <n v="1"/>
    <x v="0"/>
  </r>
  <r>
    <n v="15791767"/>
    <s v="Lucciano"/>
    <n v="769"/>
    <x v="4"/>
    <x v="0"/>
    <x v="0"/>
    <n v="26"/>
    <x v="2"/>
    <n v="7"/>
    <x v="1"/>
    <n v="176843.53"/>
    <n v="0"/>
    <x v="0"/>
    <x v="2"/>
    <s v="No"/>
    <x v="1"/>
    <n v="0"/>
    <x v="1"/>
  </r>
  <r>
    <n v="15792722"/>
    <s v="Omeokachie"/>
    <n v="611"/>
    <x v="0"/>
    <x v="0"/>
    <x v="0"/>
    <n v="43"/>
    <x v="0"/>
    <n v="8"/>
    <x v="1"/>
    <n v="114996.33"/>
    <n v="64897.75"/>
    <x v="1"/>
    <x v="0"/>
    <s v="No"/>
    <x v="1"/>
    <n v="0"/>
    <x v="1"/>
  </r>
  <r>
    <n v="15723006"/>
    <s v="Gorbunova"/>
    <n v="489"/>
    <x v="1"/>
    <x v="0"/>
    <x v="1"/>
    <n v="38"/>
    <x v="0"/>
    <n v="8"/>
    <x v="1"/>
    <n v="196990.79"/>
    <n v="0"/>
    <x v="0"/>
    <x v="2"/>
    <s v="Yes"/>
    <x v="0"/>
    <n v="0"/>
    <x v="1"/>
  </r>
  <r>
    <n v="15771942"/>
    <s v="Tikhonov"/>
    <n v="528"/>
    <x v="1"/>
    <x v="2"/>
    <x v="0"/>
    <n v="46"/>
    <x v="1"/>
    <n v="9"/>
    <x v="1"/>
    <n v="133146.03"/>
    <n v="135555.66"/>
    <x v="3"/>
    <x v="0"/>
    <s v="No"/>
    <x v="1"/>
    <n v="1"/>
    <x v="0"/>
  </r>
  <r>
    <n v="15774738"/>
    <s v="Campa"/>
    <n v="632"/>
    <x v="0"/>
    <x v="0"/>
    <x v="1"/>
    <n v="44"/>
    <x v="0"/>
    <n v="3"/>
    <x v="2"/>
    <n v="185667.72"/>
    <n v="107764.75"/>
    <x v="3"/>
    <x v="0"/>
    <s v="No"/>
    <x v="1"/>
    <n v="0"/>
    <x v="1"/>
  </r>
  <r>
    <n v="15574004"/>
    <s v="Mancini"/>
    <n v="429"/>
    <x v="1"/>
    <x v="0"/>
    <x v="0"/>
    <n v="27"/>
    <x v="2"/>
    <n v="6"/>
    <x v="2"/>
    <n v="24020.49"/>
    <n v="117307.44"/>
    <x v="3"/>
    <x v="2"/>
    <s v="Yes"/>
    <x v="0"/>
    <n v="0"/>
    <x v="1"/>
  </r>
  <r>
    <n v="15587233"/>
    <s v="Donoghue"/>
    <n v="457"/>
    <x v="1"/>
    <x v="0"/>
    <x v="1"/>
    <n v="41"/>
    <x v="0"/>
    <n v="8"/>
    <x v="1"/>
    <n v="185750.02"/>
    <n v="73700.12"/>
    <x v="1"/>
    <x v="1"/>
    <s v="Yes"/>
    <x v="0"/>
    <n v="1"/>
    <x v="0"/>
  </r>
  <r>
    <n v="15808228"/>
    <s v="Tuan"/>
    <n v="768"/>
    <x v="4"/>
    <x v="1"/>
    <x v="0"/>
    <n v="44"/>
    <x v="0"/>
    <n v="6"/>
    <x v="2"/>
    <n v="178045.97"/>
    <n v="60603.4"/>
    <x v="1"/>
    <x v="0"/>
    <s v="Yes"/>
    <x v="0"/>
    <n v="0"/>
    <x v="1"/>
  </r>
  <r>
    <n v="15682834"/>
    <s v="Johnstone"/>
    <n v="715"/>
    <x v="2"/>
    <x v="1"/>
    <x v="0"/>
    <n v="35"/>
    <x v="0"/>
    <n v="4"/>
    <x v="2"/>
    <n v="199857.47"/>
    <n v="40169.879999999997"/>
    <x v="0"/>
    <x v="2"/>
    <s v="Yes"/>
    <x v="0"/>
    <n v="0"/>
    <x v="1"/>
  </r>
  <r>
    <n v="15571752"/>
    <s v="Romani"/>
    <n v="668"/>
    <x v="0"/>
    <x v="2"/>
    <x v="0"/>
    <n v="32"/>
    <x v="2"/>
    <n v="10"/>
    <x v="1"/>
    <n v="43595.9"/>
    <n v="92041.87"/>
    <x v="1"/>
    <x v="0"/>
    <s v="Yes"/>
    <x v="0"/>
    <n v="0"/>
    <x v="1"/>
  </r>
  <r>
    <n v="15743067"/>
    <s v="Fuller"/>
    <n v="625"/>
    <x v="0"/>
    <x v="2"/>
    <x v="1"/>
    <n v="26"/>
    <x v="2"/>
    <n v="3"/>
    <x v="2"/>
    <n v="122810.53"/>
    <n v="130483.95"/>
    <x v="3"/>
    <x v="0"/>
    <s v="No"/>
    <x v="1"/>
    <n v="0"/>
    <x v="1"/>
  </r>
  <r>
    <n v="15714466"/>
    <s v="Baxter"/>
    <n v="846"/>
    <x v="3"/>
    <x v="0"/>
    <x v="0"/>
    <n v="41"/>
    <x v="0"/>
    <n v="5"/>
    <x v="2"/>
    <n v="3440.47"/>
    <n v="0"/>
    <x v="0"/>
    <x v="1"/>
    <s v="No"/>
    <x v="1"/>
    <n v="1"/>
    <x v="0"/>
  </r>
  <r>
    <n v="15617982"/>
    <s v="Pirozzi"/>
    <n v="661"/>
    <x v="0"/>
    <x v="1"/>
    <x v="0"/>
    <n v="42"/>
    <x v="0"/>
    <n v="3"/>
    <x v="2"/>
    <n v="35989.410000000003"/>
    <n v="0"/>
    <x v="0"/>
    <x v="2"/>
    <s v="No"/>
    <x v="1"/>
    <n v="0"/>
    <x v="1"/>
  </r>
  <r>
    <n v="15696637"/>
    <s v="Sung"/>
    <n v="571"/>
    <x v="1"/>
    <x v="0"/>
    <x v="0"/>
    <n v="23"/>
    <x v="3"/>
    <n v="10"/>
    <x v="1"/>
    <n v="17163.75"/>
    <n v="151097.28"/>
    <x v="2"/>
    <x v="0"/>
    <s v="Yes"/>
    <x v="0"/>
    <n v="0"/>
    <x v="1"/>
  </r>
  <r>
    <n v="15690647"/>
    <s v="Rogers"/>
    <n v="582"/>
    <x v="0"/>
    <x v="1"/>
    <x v="0"/>
    <n v="46"/>
    <x v="1"/>
    <n v="8"/>
    <x v="1"/>
    <n v="44506.09"/>
    <n v="67563.31"/>
    <x v="1"/>
    <x v="0"/>
    <s v="No"/>
    <x v="1"/>
    <n v="1"/>
    <x v="0"/>
  </r>
  <r>
    <n v="15672756"/>
    <s v="Mills"/>
    <n v="716"/>
    <x v="2"/>
    <x v="0"/>
    <x v="0"/>
    <n v="35"/>
    <x v="0"/>
    <n v="8"/>
    <x v="1"/>
    <n v="17848.3"/>
    <n v="112808.18"/>
    <x v="3"/>
    <x v="0"/>
    <s v="Yes"/>
    <x v="0"/>
    <n v="0"/>
    <x v="1"/>
  </r>
  <r>
    <n v="15704586"/>
    <s v="Osonduagwuike"/>
    <n v="758"/>
    <x v="4"/>
    <x v="0"/>
    <x v="0"/>
    <n v="42"/>
    <x v="0"/>
    <n v="7"/>
    <x v="1"/>
    <n v="76209.56"/>
    <n v="0"/>
    <x v="0"/>
    <x v="2"/>
    <s v="Yes"/>
    <x v="0"/>
    <n v="0"/>
    <x v="1"/>
  </r>
  <r>
    <n v="15674526"/>
    <s v="Byrne"/>
    <n v="725"/>
    <x v="2"/>
    <x v="0"/>
    <x v="1"/>
    <n v="66"/>
    <x v="5"/>
    <n v="4"/>
    <x v="2"/>
    <n v="141476.56"/>
    <n v="86459.8"/>
    <x v="1"/>
    <x v="0"/>
    <s v="Yes"/>
    <x v="0"/>
    <n v="0"/>
    <x v="1"/>
  </r>
  <r>
    <n v="15775295"/>
    <s v="McIntyre"/>
    <n v="630"/>
    <x v="0"/>
    <x v="0"/>
    <x v="0"/>
    <n v="40"/>
    <x v="0"/>
    <n v="0"/>
    <x v="0"/>
    <n v="60032.46"/>
    <n v="118633.08"/>
    <x v="3"/>
    <x v="0"/>
    <s v="Yes"/>
    <x v="0"/>
    <n v="1"/>
    <x v="0"/>
  </r>
  <r>
    <n v="15684196"/>
    <s v="Aitken"/>
    <n v="627"/>
    <x v="0"/>
    <x v="0"/>
    <x v="0"/>
    <n v="55"/>
    <x v="4"/>
    <n v="2"/>
    <x v="0"/>
    <n v="100686.11"/>
    <n v="159441.26999999999"/>
    <x v="2"/>
    <x v="0"/>
    <s v="No"/>
    <x v="1"/>
    <n v="1"/>
    <x v="0"/>
  </r>
  <r>
    <n v="15727281"/>
    <s v="Macintyre"/>
    <n v="653"/>
    <x v="0"/>
    <x v="0"/>
    <x v="0"/>
    <n v="27"/>
    <x v="2"/>
    <n v="9"/>
    <x v="1"/>
    <n v="96429.29"/>
    <n v="0"/>
    <x v="0"/>
    <x v="2"/>
    <s v="No"/>
    <x v="1"/>
    <n v="0"/>
    <x v="1"/>
  </r>
  <r>
    <n v="15787835"/>
    <s v="Simpson"/>
    <n v="775"/>
    <x v="4"/>
    <x v="2"/>
    <x v="0"/>
    <n v="38"/>
    <x v="0"/>
    <n v="4"/>
    <x v="2"/>
    <n v="15795.88"/>
    <n v="125212.65"/>
    <x v="3"/>
    <x v="2"/>
    <s v="Yes"/>
    <x v="0"/>
    <n v="1"/>
    <x v="0"/>
  </r>
  <r>
    <n v="15730540"/>
    <s v="Simpson"/>
    <n v="794"/>
    <x v="4"/>
    <x v="1"/>
    <x v="1"/>
    <n v="45"/>
    <x v="1"/>
    <n v="8"/>
    <x v="1"/>
    <n v="116547.31"/>
    <n v="88656.37"/>
    <x v="1"/>
    <x v="2"/>
    <s v="No"/>
    <x v="1"/>
    <n v="0"/>
    <x v="1"/>
  </r>
  <r>
    <n v="15646276"/>
    <s v="Metcalfe"/>
    <n v="831"/>
    <x v="3"/>
    <x v="0"/>
    <x v="0"/>
    <n v="32"/>
    <x v="2"/>
    <n v="2"/>
    <x v="0"/>
    <n v="191260.74"/>
    <n v="146033.62"/>
    <x v="3"/>
    <x v="0"/>
    <s v="No"/>
    <x v="1"/>
    <n v="0"/>
    <x v="1"/>
  </r>
  <r>
    <n v="15582180"/>
    <s v="Lees"/>
    <n v="561"/>
    <x v="1"/>
    <x v="0"/>
    <x v="1"/>
    <n v="29"/>
    <x v="2"/>
    <n v="9"/>
    <x v="1"/>
    <n v="173870.39"/>
    <n v="120268.13"/>
    <x v="3"/>
    <x v="0"/>
    <s v="Yes"/>
    <x v="0"/>
    <n v="0"/>
    <x v="1"/>
  </r>
  <r>
    <n v="15697095"/>
    <s v="Zetticci"/>
    <n v="705"/>
    <x v="2"/>
    <x v="1"/>
    <x v="1"/>
    <n v="46"/>
    <x v="1"/>
    <n v="7"/>
    <x v="1"/>
    <n v="117273.35"/>
    <n v="0"/>
    <x v="0"/>
    <x v="2"/>
    <s v="No"/>
    <x v="1"/>
    <n v="0"/>
    <x v="1"/>
  </r>
  <r>
    <n v="15748797"/>
    <s v="Dale"/>
    <n v="636"/>
    <x v="0"/>
    <x v="1"/>
    <x v="0"/>
    <n v="33"/>
    <x v="2"/>
    <n v="0"/>
    <x v="0"/>
    <n v="92277.47"/>
    <n v="0"/>
    <x v="0"/>
    <x v="0"/>
    <s v="No"/>
    <x v="1"/>
    <n v="1"/>
    <x v="0"/>
  </r>
  <r>
    <n v="15754796"/>
    <s v="Byrne"/>
    <n v="487"/>
    <x v="1"/>
    <x v="2"/>
    <x v="0"/>
    <n v="46"/>
    <x v="1"/>
    <n v="4"/>
    <x v="2"/>
    <n v="44244.49"/>
    <n v="135070.57999999999"/>
    <x v="3"/>
    <x v="2"/>
    <s v="Yes"/>
    <x v="0"/>
    <n v="1"/>
    <x v="0"/>
  </r>
  <r>
    <n v="15628947"/>
    <s v="Praed"/>
    <n v="693"/>
    <x v="2"/>
    <x v="0"/>
    <x v="0"/>
    <n v="38"/>
    <x v="0"/>
    <n v="3"/>
    <x v="2"/>
    <n v="78133.48"/>
    <n v="0"/>
    <x v="0"/>
    <x v="2"/>
    <s v="No"/>
    <x v="1"/>
    <n v="1"/>
    <x v="0"/>
  </r>
  <r>
    <n v="15775546"/>
    <s v="Laurens"/>
    <n v="517"/>
    <x v="1"/>
    <x v="1"/>
    <x v="0"/>
    <n v="29"/>
    <x v="2"/>
    <n v="5"/>
    <x v="2"/>
    <n v="103402.88"/>
    <n v="0"/>
    <x v="0"/>
    <x v="2"/>
    <s v="No"/>
    <x v="1"/>
    <n v="0"/>
    <x v="1"/>
  </r>
  <r>
    <n v="15670481"/>
    <s v="Woods"/>
    <n v="684"/>
    <x v="2"/>
    <x v="0"/>
    <x v="0"/>
    <n v="27"/>
    <x v="2"/>
    <n v="9"/>
    <x v="1"/>
    <n v="137835.82"/>
    <n v="122550.05"/>
    <x v="3"/>
    <x v="2"/>
    <s v="Yes"/>
    <x v="0"/>
    <n v="0"/>
    <x v="1"/>
  </r>
  <r>
    <n v="15619029"/>
    <s v="Bykov"/>
    <n v="620"/>
    <x v="0"/>
    <x v="1"/>
    <x v="0"/>
    <n v="43"/>
    <x v="0"/>
    <n v="2"/>
    <x v="0"/>
    <n v="20670.099999999999"/>
    <n v="0"/>
    <x v="0"/>
    <x v="2"/>
    <s v="No"/>
    <x v="1"/>
    <n v="0"/>
    <x v="1"/>
  </r>
  <r>
    <n v="15613282"/>
    <s v="Vorobyova"/>
    <n v="757"/>
    <x v="4"/>
    <x v="0"/>
    <x v="1"/>
    <n v="29"/>
    <x v="2"/>
    <n v="8"/>
    <x v="1"/>
    <n v="77469.38"/>
    <n v="130306.49"/>
    <x v="3"/>
    <x v="0"/>
    <s v="No"/>
    <x v="1"/>
    <n v="0"/>
    <x v="1"/>
  </r>
  <r>
    <n v="15721487"/>
    <s v="Pirogova"/>
    <n v="739"/>
    <x v="2"/>
    <x v="0"/>
    <x v="0"/>
    <n v="27"/>
    <x v="2"/>
    <n v="6"/>
    <x v="2"/>
    <n v="57572.38"/>
    <n v="0"/>
    <x v="0"/>
    <x v="0"/>
    <s v="Yes"/>
    <x v="0"/>
    <n v="0"/>
    <x v="1"/>
  </r>
  <r>
    <n v="15797276"/>
    <s v="Sturt"/>
    <n v="662"/>
    <x v="0"/>
    <x v="1"/>
    <x v="0"/>
    <n v="41"/>
    <x v="0"/>
    <n v="4"/>
    <x v="2"/>
    <n v="75884.649999999994"/>
    <n v="90350.77"/>
    <x v="1"/>
    <x v="0"/>
    <s v="No"/>
    <x v="1"/>
    <n v="1"/>
    <x v="0"/>
  </r>
  <r>
    <n v="15612494"/>
    <s v="Panicucci"/>
    <n v="359"/>
    <x v="1"/>
    <x v="0"/>
    <x v="0"/>
    <n v="44"/>
    <x v="0"/>
    <n v="6"/>
    <x v="2"/>
    <n v="146955.71"/>
    <n v="128747.69"/>
    <x v="3"/>
    <x v="0"/>
    <s v="No"/>
    <x v="1"/>
    <n v="1"/>
    <x v="0"/>
  </r>
  <r>
    <n v="15629617"/>
    <s v="Cook"/>
    <n v="572"/>
    <x v="1"/>
    <x v="1"/>
    <x v="1"/>
    <n v="23"/>
    <x v="3"/>
    <n v="2"/>
    <x v="0"/>
    <n v="67040.12"/>
    <n v="126873.52"/>
    <x v="3"/>
    <x v="0"/>
    <s v="Yes"/>
    <x v="0"/>
    <n v="0"/>
    <x v="1"/>
  </r>
  <r>
    <n v="15600821"/>
    <s v="Hardy"/>
    <n v="721"/>
    <x v="2"/>
    <x v="0"/>
    <x v="1"/>
    <n v="69"/>
    <x v="5"/>
    <n v="2"/>
    <x v="0"/>
    <n v="178418.35"/>
    <n v="108424.19"/>
    <x v="3"/>
    <x v="0"/>
    <s v="Yes"/>
    <x v="0"/>
    <n v="0"/>
    <x v="1"/>
  </r>
  <r>
    <n v="15579062"/>
    <s v="Chu"/>
    <n v="707"/>
    <x v="2"/>
    <x v="0"/>
    <x v="1"/>
    <n v="32"/>
    <x v="2"/>
    <n v="9"/>
    <x v="1"/>
    <n v="30807.02"/>
    <n v="0"/>
    <x v="0"/>
    <x v="2"/>
    <s v="No"/>
    <x v="1"/>
    <n v="0"/>
    <x v="1"/>
  </r>
  <r>
    <n v="15814268"/>
    <s v="Franklin"/>
    <n v="444"/>
    <x v="1"/>
    <x v="0"/>
    <x v="0"/>
    <n v="40"/>
    <x v="0"/>
    <n v="5"/>
    <x v="2"/>
    <n v="143835.76"/>
    <n v="84350.07"/>
    <x v="1"/>
    <x v="0"/>
    <s v="No"/>
    <x v="1"/>
    <n v="0"/>
    <x v="1"/>
  </r>
  <r>
    <n v="15710164"/>
    <s v="P'eng"/>
    <n v="523"/>
    <x v="1"/>
    <x v="0"/>
    <x v="0"/>
    <n v="73"/>
    <x v="5"/>
    <n v="7"/>
    <x v="1"/>
    <n v="130883.9"/>
    <n v="0"/>
    <x v="0"/>
    <x v="2"/>
    <s v="No"/>
    <x v="1"/>
    <n v="1"/>
    <x v="0"/>
  </r>
  <r>
    <n v="15693904"/>
    <s v="Chiang"/>
    <n v="685"/>
    <x v="2"/>
    <x v="2"/>
    <x v="0"/>
    <n v="30"/>
    <x v="2"/>
    <n v="4"/>
    <x v="2"/>
    <n v="194343.72"/>
    <n v="84958.6"/>
    <x v="1"/>
    <x v="2"/>
    <s v="Yes"/>
    <x v="0"/>
    <n v="0"/>
    <x v="1"/>
  </r>
  <r>
    <n v="15588986"/>
    <s v="Grant"/>
    <n v="673"/>
    <x v="2"/>
    <x v="2"/>
    <x v="0"/>
    <n v="29"/>
    <x v="2"/>
    <n v="4"/>
    <x v="2"/>
    <n v="9796.69"/>
    <n v="99097.36"/>
    <x v="1"/>
    <x v="0"/>
    <s v="Yes"/>
    <x v="0"/>
    <n v="0"/>
    <x v="1"/>
  </r>
  <r>
    <n v="15797733"/>
    <s v="Udobata"/>
    <n v="503"/>
    <x v="1"/>
    <x v="2"/>
    <x v="1"/>
    <n v="30"/>
    <x v="2"/>
    <n v="10"/>
    <x v="1"/>
    <n v="47310.239999999998"/>
    <n v="136622.54999999999"/>
    <x v="3"/>
    <x v="2"/>
    <s v="No"/>
    <x v="1"/>
    <n v="0"/>
    <x v="1"/>
  </r>
  <r>
    <n v="15620507"/>
    <s v="Siciliani"/>
    <n v="485"/>
    <x v="1"/>
    <x v="2"/>
    <x v="0"/>
    <n v="30"/>
    <x v="2"/>
    <n v="5"/>
    <x v="2"/>
    <n v="141148.21"/>
    <n v="156771.68"/>
    <x v="2"/>
    <x v="0"/>
    <s v="Yes"/>
    <x v="0"/>
    <n v="0"/>
    <x v="1"/>
  </r>
  <r>
    <n v="15685150"/>
    <s v="Evans"/>
    <n v="799"/>
    <x v="4"/>
    <x v="2"/>
    <x v="1"/>
    <n v="28"/>
    <x v="2"/>
    <n v="7"/>
    <x v="1"/>
    <n v="111138.25"/>
    <n v="167658.32999999999"/>
    <x v="2"/>
    <x v="2"/>
    <s v="Yes"/>
    <x v="0"/>
    <n v="0"/>
    <x v="1"/>
  </r>
  <r>
    <n v="15667651"/>
    <s v="Young"/>
    <n v="585"/>
    <x v="0"/>
    <x v="1"/>
    <x v="0"/>
    <n v="33"/>
    <x v="2"/>
    <n v="8"/>
    <x v="1"/>
    <n v="114182.07"/>
    <n v="0"/>
    <x v="0"/>
    <x v="2"/>
    <s v="No"/>
    <x v="1"/>
    <n v="0"/>
    <x v="1"/>
  </r>
  <r>
    <n v="15774166"/>
    <s v="Mitchell"/>
    <n v="607"/>
    <x v="0"/>
    <x v="2"/>
    <x v="0"/>
    <n v="24"/>
    <x v="3"/>
    <n v="2"/>
    <x v="0"/>
    <n v="127560.77"/>
    <n v="109483.54"/>
    <x v="3"/>
    <x v="2"/>
    <s v="Yes"/>
    <x v="0"/>
    <n v="0"/>
    <x v="1"/>
  </r>
  <r>
    <n v="15649280"/>
    <s v="Lucchese"/>
    <n v="521"/>
    <x v="1"/>
    <x v="2"/>
    <x v="0"/>
    <n v="40"/>
    <x v="0"/>
    <n v="9"/>
    <x v="1"/>
    <n v="18082.060000000001"/>
    <n v="134504.78"/>
    <x v="3"/>
    <x v="0"/>
    <s v="No"/>
    <x v="1"/>
    <n v="0"/>
    <x v="1"/>
  </r>
  <r>
    <n v="15705657"/>
    <s v="Hewitt"/>
    <n v="535"/>
    <x v="1"/>
    <x v="0"/>
    <x v="0"/>
    <n v="44"/>
    <x v="0"/>
    <n v="2"/>
    <x v="0"/>
    <n v="136330.26"/>
    <n v="114427.86"/>
    <x v="3"/>
    <x v="0"/>
    <s v="Yes"/>
    <x v="0"/>
    <n v="0"/>
    <x v="1"/>
  </r>
  <r>
    <n v="15753969"/>
    <s v="K'ung"/>
    <n v="724"/>
    <x v="2"/>
    <x v="1"/>
    <x v="1"/>
    <n v="45"/>
    <x v="1"/>
    <n v="5"/>
    <x v="2"/>
    <n v="34121.81"/>
    <n v="83888.54"/>
    <x v="1"/>
    <x v="0"/>
    <s v="Yes"/>
    <x v="0"/>
    <n v="0"/>
    <x v="1"/>
  </r>
  <r>
    <n v="15742378"/>
    <s v="Swaim"/>
    <n v="520"/>
    <x v="1"/>
    <x v="2"/>
    <x v="1"/>
    <n v="32"/>
    <x v="2"/>
    <n v="5"/>
    <x v="2"/>
    <n v="56246.69"/>
    <n v="110029.77"/>
    <x v="3"/>
    <x v="0"/>
    <s v="No"/>
    <x v="1"/>
    <n v="0"/>
    <x v="1"/>
  </r>
  <r>
    <n v="15794874"/>
    <s v="Quinones"/>
    <n v="696"/>
    <x v="2"/>
    <x v="1"/>
    <x v="1"/>
    <n v="41"/>
    <x v="0"/>
    <n v="9"/>
    <x v="1"/>
    <n v="191417.42"/>
    <n v="127523.75"/>
    <x v="3"/>
    <x v="0"/>
    <s v="Yes"/>
    <x v="0"/>
    <n v="0"/>
    <x v="1"/>
  </r>
  <r>
    <n v="15589221"/>
    <s v="Kennedy"/>
    <n v="657"/>
    <x v="0"/>
    <x v="2"/>
    <x v="1"/>
    <n v="30"/>
    <x v="2"/>
    <n v="1"/>
    <x v="0"/>
    <n v="23317.88"/>
    <n v="139762.13"/>
    <x v="3"/>
    <x v="2"/>
    <s v="Yes"/>
    <x v="0"/>
    <n v="0"/>
    <x v="1"/>
  </r>
  <r>
    <n v="15596671"/>
    <s v="Endrizzi"/>
    <n v="603"/>
    <x v="0"/>
    <x v="1"/>
    <x v="0"/>
    <n v="42"/>
    <x v="0"/>
    <n v="8"/>
    <x v="1"/>
    <n v="144675.29999999999"/>
    <n v="91611.12"/>
    <x v="1"/>
    <x v="0"/>
    <s v="No"/>
    <x v="1"/>
    <n v="1"/>
    <x v="0"/>
  </r>
  <r>
    <n v="15583668"/>
    <s v="Ludowici"/>
    <n v="726"/>
    <x v="2"/>
    <x v="0"/>
    <x v="0"/>
    <n v="42"/>
    <x v="0"/>
    <n v="2"/>
    <x v="0"/>
    <n v="175161.05"/>
    <n v="109471.79"/>
    <x v="3"/>
    <x v="0"/>
    <s v="Yes"/>
    <x v="0"/>
    <n v="0"/>
    <x v="1"/>
  </r>
  <r>
    <n v="15710206"/>
    <s v="Larson"/>
    <n v="591"/>
    <x v="0"/>
    <x v="0"/>
    <x v="0"/>
    <n v="39"/>
    <x v="0"/>
    <n v="4"/>
    <x v="2"/>
    <n v="14928.8"/>
    <n v="150500.64000000001"/>
    <x v="2"/>
    <x v="0"/>
    <s v="No"/>
    <x v="1"/>
    <n v="0"/>
    <x v="1"/>
  </r>
  <r>
    <n v="15799966"/>
    <s v="Chigolum"/>
    <n v="792"/>
    <x v="4"/>
    <x v="2"/>
    <x v="0"/>
    <n v="59"/>
    <x v="4"/>
    <n v="9"/>
    <x v="1"/>
    <n v="161479.19"/>
    <n v="101609.77"/>
    <x v="3"/>
    <x v="0"/>
    <s v="No"/>
    <x v="1"/>
    <n v="1"/>
    <x v="0"/>
  </r>
  <r>
    <n v="15794560"/>
    <s v="Maclean"/>
    <n v="550"/>
    <x v="1"/>
    <x v="0"/>
    <x v="1"/>
    <n v="57"/>
    <x v="4"/>
    <n v="5"/>
    <x v="2"/>
    <n v="133501.94"/>
    <n v="0"/>
    <x v="0"/>
    <x v="0"/>
    <s v="Yes"/>
    <x v="0"/>
    <n v="0"/>
    <x v="1"/>
  </r>
  <r>
    <n v="15626485"/>
    <s v="Lu"/>
    <n v="601"/>
    <x v="0"/>
    <x v="0"/>
    <x v="0"/>
    <n v="26"/>
    <x v="2"/>
    <n v="8"/>
    <x v="1"/>
    <n v="23703.52"/>
    <n v="78892.23"/>
    <x v="1"/>
    <x v="0"/>
    <s v="Yes"/>
    <x v="0"/>
    <n v="0"/>
    <x v="1"/>
  </r>
  <r>
    <n v="15703143"/>
    <s v="Tuan"/>
    <n v="820"/>
    <x v="3"/>
    <x v="0"/>
    <x v="0"/>
    <n v="29"/>
    <x v="2"/>
    <n v="3"/>
    <x v="2"/>
    <n v="115985.38"/>
    <n v="82344.84"/>
    <x v="1"/>
    <x v="0"/>
    <s v="Yes"/>
    <x v="0"/>
    <n v="0"/>
    <x v="1"/>
  </r>
  <r>
    <n v="15809772"/>
    <s v="Glover"/>
    <n v="667"/>
    <x v="0"/>
    <x v="0"/>
    <x v="1"/>
    <n v="48"/>
    <x v="1"/>
    <n v="2"/>
    <x v="0"/>
    <n v="43229.2"/>
    <n v="0"/>
    <x v="0"/>
    <x v="0"/>
    <s v="No"/>
    <x v="1"/>
    <n v="0"/>
    <x v="1"/>
  </r>
  <r>
    <n v="15687959"/>
    <s v="Landman"/>
    <n v="573"/>
    <x v="1"/>
    <x v="1"/>
    <x v="0"/>
    <n v="44"/>
    <x v="0"/>
    <n v="4"/>
    <x v="2"/>
    <n v="94862.93"/>
    <n v="0"/>
    <x v="0"/>
    <x v="0"/>
    <s v="Yes"/>
    <x v="0"/>
    <n v="0"/>
    <x v="1"/>
  </r>
  <r>
    <n v="15585282"/>
    <s v="Trevisano"/>
    <n v="755"/>
    <x v="4"/>
    <x v="0"/>
    <x v="1"/>
    <n v="62"/>
    <x v="4"/>
    <n v="1"/>
    <x v="0"/>
    <n v="142377.69"/>
    <n v="127706.33"/>
    <x v="3"/>
    <x v="2"/>
    <s v="Yes"/>
    <x v="0"/>
    <n v="0"/>
    <x v="1"/>
  </r>
  <r>
    <n v="15714993"/>
    <s v="Longo"/>
    <n v="552"/>
    <x v="1"/>
    <x v="0"/>
    <x v="0"/>
    <n v="41"/>
    <x v="0"/>
    <n v="9"/>
    <x v="1"/>
    <n v="135635.25"/>
    <n v="124349.34"/>
    <x v="3"/>
    <x v="0"/>
    <s v="No"/>
    <x v="1"/>
    <n v="0"/>
    <x v="1"/>
  </r>
  <r>
    <n v="15596021"/>
    <s v="K?"/>
    <n v="598"/>
    <x v="0"/>
    <x v="1"/>
    <x v="1"/>
    <n v="44"/>
    <x v="0"/>
    <n v="8"/>
    <x v="1"/>
    <n v="148487.9"/>
    <n v="0"/>
    <x v="0"/>
    <x v="2"/>
    <s v="No"/>
    <x v="1"/>
    <n v="0"/>
    <x v="1"/>
  </r>
  <r>
    <n v="15646615"/>
    <s v="Muir"/>
    <n v="576"/>
    <x v="1"/>
    <x v="2"/>
    <x v="1"/>
    <n v="28"/>
    <x v="2"/>
    <n v="1"/>
    <x v="0"/>
    <n v="58976.85"/>
    <n v="119336.29"/>
    <x v="3"/>
    <x v="2"/>
    <s v="Yes"/>
    <x v="0"/>
    <n v="0"/>
    <x v="1"/>
  </r>
  <r>
    <n v="15742632"/>
    <s v="Alexeyeva"/>
    <n v="670"/>
    <x v="2"/>
    <x v="0"/>
    <x v="0"/>
    <n v="31"/>
    <x v="2"/>
    <n v="9"/>
    <x v="1"/>
    <n v="76254.83"/>
    <n v="0"/>
    <x v="0"/>
    <x v="0"/>
    <s v="Yes"/>
    <x v="0"/>
    <n v="0"/>
    <x v="1"/>
  </r>
  <r>
    <n v="15574068"/>
    <s v="Norman"/>
    <n v="504"/>
    <x v="1"/>
    <x v="2"/>
    <x v="1"/>
    <n v="56"/>
    <x v="4"/>
    <n v="9"/>
    <x v="1"/>
    <n v="55857.48"/>
    <n v="104217.3"/>
    <x v="3"/>
    <x v="0"/>
    <s v="No"/>
    <x v="1"/>
    <n v="1"/>
    <x v="0"/>
  </r>
  <r>
    <n v="15806967"/>
    <s v="Simmons"/>
    <n v="778"/>
    <x v="4"/>
    <x v="0"/>
    <x v="0"/>
    <n v="65"/>
    <x v="5"/>
    <n v="7"/>
    <x v="1"/>
    <n v="77867.23"/>
    <n v="0"/>
    <x v="0"/>
    <x v="0"/>
    <s v="Yes"/>
    <x v="0"/>
    <n v="0"/>
    <x v="1"/>
  </r>
  <r>
    <n v="15796334"/>
    <s v="Chukwualuka"/>
    <n v="558"/>
    <x v="1"/>
    <x v="2"/>
    <x v="1"/>
    <n v="39"/>
    <x v="0"/>
    <n v="10"/>
    <x v="1"/>
    <n v="22878.16"/>
    <n v="144757.01999999999"/>
    <x v="3"/>
    <x v="0"/>
    <s v="No"/>
    <x v="1"/>
    <n v="1"/>
    <x v="0"/>
  </r>
  <r>
    <n v="15688713"/>
    <s v="McCall"/>
    <n v="627"/>
    <x v="0"/>
    <x v="1"/>
    <x v="1"/>
    <n v="44"/>
    <x v="0"/>
    <n v="6"/>
    <x v="2"/>
    <n v="114469.55"/>
    <n v="0"/>
    <x v="0"/>
    <x v="0"/>
    <s v="Yes"/>
    <x v="0"/>
    <n v="0"/>
    <x v="1"/>
  </r>
  <r>
    <n v="15796179"/>
    <s v="Moore"/>
    <n v="683"/>
    <x v="2"/>
    <x v="0"/>
    <x v="1"/>
    <n v="43"/>
    <x v="0"/>
    <n v="8"/>
    <x v="1"/>
    <n v="96754.8"/>
    <n v="0"/>
    <x v="0"/>
    <x v="0"/>
    <s v="No"/>
    <x v="1"/>
    <n v="0"/>
    <x v="1"/>
  </r>
  <r>
    <n v="15598751"/>
    <s v="Ingram"/>
    <n v="556"/>
    <x v="1"/>
    <x v="0"/>
    <x v="0"/>
    <n v="43"/>
    <x v="0"/>
    <n v="6"/>
    <x v="2"/>
    <n v="125154.57"/>
    <n v="0"/>
    <x v="0"/>
    <x v="1"/>
    <s v="No"/>
    <x v="1"/>
    <n v="1"/>
    <x v="0"/>
  </r>
  <r>
    <n v="15703019"/>
    <s v="Okeke"/>
    <n v="583"/>
    <x v="0"/>
    <x v="0"/>
    <x v="0"/>
    <n v="38"/>
    <x v="0"/>
    <n v="10"/>
    <x v="1"/>
    <n v="113597.64"/>
    <n v="0"/>
    <x v="0"/>
    <x v="2"/>
    <s v="Yes"/>
    <x v="0"/>
    <n v="0"/>
    <x v="1"/>
  </r>
  <r>
    <n v="15646302"/>
    <s v="Shao"/>
    <n v="705"/>
    <x v="2"/>
    <x v="0"/>
    <x v="0"/>
    <n v="24"/>
    <x v="3"/>
    <n v="7"/>
    <x v="1"/>
    <n v="121408.55"/>
    <n v="100169.51"/>
    <x v="3"/>
    <x v="0"/>
    <s v="No"/>
    <x v="1"/>
    <n v="0"/>
    <x v="1"/>
  </r>
  <r>
    <n v="15680855"/>
    <s v="Iloabuchi"/>
    <n v="637"/>
    <x v="0"/>
    <x v="0"/>
    <x v="1"/>
    <n v="33"/>
    <x v="2"/>
    <n v="2"/>
    <x v="0"/>
    <n v="109219.43"/>
    <n v="145731.82999999999"/>
    <x v="3"/>
    <x v="0"/>
    <s v="Yes"/>
    <x v="0"/>
    <n v="0"/>
    <x v="1"/>
  </r>
  <r>
    <n v="15697311"/>
    <s v="Nebechukwu"/>
    <n v="697"/>
    <x v="2"/>
    <x v="1"/>
    <x v="1"/>
    <n v="56"/>
    <x v="4"/>
    <n v="5"/>
    <x v="2"/>
    <n v="50230.31"/>
    <n v="110802.03"/>
    <x v="3"/>
    <x v="0"/>
    <s v="Yes"/>
    <x v="0"/>
    <n v="1"/>
    <x v="0"/>
  </r>
  <r>
    <n v="15585367"/>
    <s v="Diribe"/>
    <n v="555"/>
    <x v="1"/>
    <x v="2"/>
    <x v="0"/>
    <n v="46"/>
    <x v="1"/>
    <n v="4"/>
    <x v="2"/>
    <n v="177719.88"/>
    <n v="120392.99"/>
    <x v="3"/>
    <x v="0"/>
    <s v="No"/>
    <x v="1"/>
    <n v="1"/>
    <x v="0"/>
  </r>
  <r>
    <n v="15726556"/>
    <s v="Macgroarty"/>
    <n v="594"/>
    <x v="0"/>
    <x v="2"/>
    <x v="0"/>
    <n v="26"/>
    <x v="2"/>
    <n v="6"/>
    <x v="2"/>
    <n v="131211.85999999999"/>
    <n v="135067.51999999999"/>
    <x v="3"/>
    <x v="2"/>
    <s v="No"/>
    <x v="1"/>
    <n v="0"/>
    <x v="1"/>
  </r>
  <r>
    <n v="15676242"/>
    <s v="Artemova"/>
    <n v="632"/>
    <x v="0"/>
    <x v="1"/>
    <x v="1"/>
    <n v="31"/>
    <x v="2"/>
    <n v="3"/>
    <x v="2"/>
    <n v="82152.83"/>
    <n v="136556.44"/>
    <x v="3"/>
    <x v="0"/>
    <s v="No"/>
    <x v="1"/>
    <n v="1"/>
    <x v="0"/>
  </r>
  <r>
    <n v="15684198"/>
    <s v="McDonald"/>
    <n v="551"/>
    <x v="1"/>
    <x v="0"/>
    <x v="0"/>
    <n v="38"/>
    <x v="0"/>
    <n v="10"/>
    <x v="1"/>
    <n v="216.27"/>
    <n v="0"/>
    <x v="0"/>
    <x v="2"/>
    <s v="Yes"/>
    <x v="0"/>
    <n v="0"/>
    <x v="1"/>
  </r>
  <r>
    <n v="15774882"/>
    <s v="Mazzanti"/>
    <n v="687"/>
    <x v="2"/>
    <x v="0"/>
    <x v="0"/>
    <n v="35"/>
    <x v="0"/>
    <n v="3"/>
    <x v="2"/>
    <n v="1713.1"/>
    <n v="99587.43"/>
    <x v="1"/>
    <x v="0"/>
    <s v="Yes"/>
    <x v="0"/>
    <n v="1"/>
    <x v="0"/>
  </r>
  <r>
    <n v="15714227"/>
    <s v="Kelly"/>
    <n v="672"/>
    <x v="2"/>
    <x v="0"/>
    <x v="0"/>
    <n v="53"/>
    <x v="1"/>
    <n v="7"/>
    <x v="1"/>
    <n v="136910.18"/>
    <n v="0"/>
    <x v="0"/>
    <x v="0"/>
    <s v="Yes"/>
    <x v="0"/>
    <n v="0"/>
    <x v="1"/>
  </r>
  <r>
    <n v="15608653"/>
    <s v="Davison"/>
    <n v="521"/>
    <x v="1"/>
    <x v="1"/>
    <x v="0"/>
    <n v="34"/>
    <x v="2"/>
    <n v="7"/>
    <x v="1"/>
    <n v="20243.97"/>
    <n v="70731.070000000007"/>
    <x v="1"/>
    <x v="0"/>
    <s v="Yes"/>
    <x v="0"/>
    <n v="1"/>
    <x v="0"/>
  </r>
  <r>
    <n v="15784280"/>
    <s v="Reilly"/>
    <n v="686"/>
    <x v="2"/>
    <x v="2"/>
    <x v="1"/>
    <n v="35"/>
    <x v="0"/>
    <n v="2"/>
    <x v="0"/>
    <n v="86043.27"/>
    <n v="109342.82"/>
    <x v="3"/>
    <x v="2"/>
    <s v="Yes"/>
    <x v="0"/>
    <n v="0"/>
    <x v="1"/>
  </r>
  <r>
    <n v="15789546"/>
    <s v="Ojiofor"/>
    <n v="639"/>
    <x v="0"/>
    <x v="1"/>
    <x v="1"/>
    <n v="28"/>
    <x v="2"/>
    <n v="8"/>
    <x v="1"/>
    <n v="126561.07"/>
    <n v="0"/>
    <x v="0"/>
    <x v="2"/>
    <s v="No"/>
    <x v="1"/>
    <n v="0"/>
    <x v="1"/>
  </r>
  <r>
    <n v="15590320"/>
    <s v="Shelton"/>
    <n v="850"/>
    <x v="3"/>
    <x v="0"/>
    <x v="1"/>
    <n v="66"/>
    <x v="5"/>
    <n v="4"/>
    <x v="2"/>
    <n v="64350.8"/>
    <n v="0"/>
    <x v="0"/>
    <x v="2"/>
    <s v="Yes"/>
    <x v="0"/>
    <n v="0"/>
    <x v="1"/>
  </r>
  <r>
    <n v="15678385"/>
    <s v="Lange"/>
    <n v="465"/>
    <x v="1"/>
    <x v="0"/>
    <x v="1"/>
    <n v="25"/>
    <x v="2"/>
    <n v="2"/>
    <x v="0"/>
    <n v="10472.31"/>
    <n v="78247.31"/>
    <x v="1"/>
    <x v="2"/>
    <s v="Yes"/>
    <x v="0"/>
    <n v="0"/>
    <x v="1"/>
  </r>
  <r>
    <n v="15571778"/>
    <s v="Trentini"/>
    <n v="817"/>
    <x v="3"/>
    <x v="0"/>
    <x v="0"/>
    <n v="55"/>
    <x v="4"/>
    <n v="10"/>
    <x v="1"/>
    <n v="95941.55"/>
    <n v="117561.49"/>
    <x v="3"/>
    <x v="0"/>
    <s v="No"/>
    <x v="1"/>
    <n v="1"/>
    <x v="0"/>
  </r>
  <r>
    <n v="15657085"/>
    <s v="Gardiner"/>
    <n v="578"/>
    <x v="1"/>
    <x v="0"/>
    <x v="1"/>
    <n v="23"/>
    <x v="3"/>
    <n v="10"/>
    <x v="1"/>
    <n v="125222.36"/>
    <n v="88980.32"/>
    <x v="1"/>
    <x v="0"/>
    <s v="Yes"/>
    <x v="0"/>
    <n v="0"/>
    <x v="1"/>
  </r>
  <r>
    <n v="15640627"/>
    <s v="Wan"/>
    <n v="611"/>
    <x v="0"/>
    <x v="1"/>
    <x v="1"/>
    <n v="34"/>
    <x v="2"/>
    <n v="4"/>
    <x v="2"/>
    <n v="170950.58"/>
    <n v="0"/>
    <x v="0"/>
    <x v="2"/>
    <s v="No"/>
    <x v="1"/>
    <n v="0"/>
    <x v="1"/>
  </r>
  <r>
    <n v="15566211"/>
    <s v="Hsu"/>
    <n v="616"/>
    <x v="0"/>
    <x v="2"/>
    <x v="0"/>
    <n v="41"/>
    <x v="0"/>
    <n v="1"/>
    <x v="0"/>
    <n v="236.45"/>
    <n v="103560.57"/>
    <x v="3"/>
    <x v="0"/>
    <s v="No"/>
    <x v="1"/>
    <n v="1"/>
    <x v="0"/>
  </r>
  <r>
    <n v="15669293"/>
    <s v="Hovell"/>
    <n v="517"/>
    <x v="1"/>
    <x v="0"/>
    <x v="1"/>
    <n v="37"/>
    <x v="0"/>
    <n v="5"/>
    <x v="2"/>
    <n v="31517.16"/>
    <n v="113308.84"/>
    <x v="3"/>
    <x v="0"/>
    <s v="Yes"/>
    <x v="0"/>
    <n v="0"/>
    <x v="1"/>
  </r>
  <r>
    <n v="15595067"/>
    <s v="Zhirov"/>
    <n v="637"/>
    <x v="0"/>
    <x v="1"/>
    <x v="0"/>
    <n v="40"/>
    <x v="0"/>
    <n v="6"/>
    <x v="2"/>
    <n v="181610.6"/>
    <n v="0"/>
    <x v="0"/>
    <x v="2"/>
    <s v="Yes"/>
    <x v="0"/>
    <n v="0"/>
    <x v="1"/>
  </r>
  <r>
    <n v="15753566"/>
    <s v="Espinosa"/>
    <n v="806"/>
    <x v="3"/>
    <x v="0"/>
    <x v="0"/>
    <n v="32"/>
    <x v="2"/>
    <n v="3"/>
    <x v="2"/>
    <n v="156593.09"/>
    <n v="63763.49"/>
    <x v="1"/>
    <x v="0"/>
    <s v="No"/>
    <x v="1"/>
    <n v="0"/>
    <x v="1"/>
  </r>
  <r>
    <n v="15650391"/>
    <s v="Wallace"/>
    <n v="633"/>
    <x v="0"/>
    <x v="0"/>
    <x v="0"/>
    <n v="29"/>
    <x v="2"/>
    <n v="7"/>
    <x v="1"/>
    <n v="4272"/>
    <n v="169988.35"/>
    <x v="2"/>
    <x v="0"/>
    <s v="No"/>
    <x v="1"/>
    <n v="0"/>
    <x v="1"/>
  </r>
  <r>
    <n v="15681843"/>
    <s v="Barbour"/>
    <n v="624"/>
    <x v="0"/>
    <x v="2"/>
    <x v="0"/>
    <n v="35"/>
    <x v="0"/>
    <n v="0"/>
    <x v="0"/>
    <n v="163587.9"/>
    <n v="180303.24"/>
    <x v="2"/>
    <x v="2"/>
    <s v="No"/>
    <x v="1"/>
    <n v="0"/>
    <x v="1"/>
  </r>
  <r>
    <n v="15814846"/>
    <s v="Ozerova"/>
    <n v="691"/>
    <x v="2"/>
    <x v="0"/>
    <x v="1"/>
    <n v="52"/>
    <x v="1"/>
    <n v="3"/>
    <x v="2"/>
    <n v="175843.68"/>
    <n v="0"/>
    <x v="0"/>
    <x v="0"/>
    <s v="No"/>
    <x v="1"/>
    <n v="1"/>
    <x v="0"/>
  </r>
  <r>
    <n v="15670374"/>
    <s v="Wright"/>
    <n v="819"/>
    <x v="3"/>
    <x v="2"/>
    <x v="0"/>
    <n v="49"/>
    <x v="1"/>
    <n v="1"/>
    <x v="0"/>
    <n v="166164.29999999999"/>
    <n v="120656.86"/>
    <x v="3"/>
    <x v="3"/>
    <s v="No"/>
    <x v="1"/>
    <n v="1"/>
    <x v="0"/>
  </r>
  <r>
    <n v="15762332"/>
    <s v="Ulyanova"/>
    <n v="568"/>
    <x v="1"/>
    <x v="2"/>
    <x v="0"/>
    <n v="31"/>
    <x v="2"/>
    <n v="1"/>
    <x v="0"/>
    <n v="61796.639999999999"/>
    <n v="61592.14"/>
    <x v="1"/>
    <x v="2"/>
    <s v="Yes"/>
    <x v="0"/>
    <n v="0"/>
    <x v="1"/>
  </r>
  <r>
    <n v="15700223"/>
    <s v="Steiner"/>
    <n v="806"/>
    <x v="3"/>
    <x v="0"/>
    <x v="1"/>
    <n v="48"/>
    <x v="1"/>
    <n v="4"/>
    <x v="2"/>
    <n v="21439.49"/>
    <n v="164701.68"/>
    <x v="2"/>
    <x v="0"/>
    <s v="Yes"/>
    <x v="0"/>
    <n v="0"/>
    <x v="1"/>
  </r>
  <r>
    <n v="15729956"/>
    <s v="Akabueze"/>
    <n v="726"/>
    <x v="2"/>
    <x v="1"/>
    <x v="0"/>
    <n v="26"/>
    <x v="2"/>
    <n v="1"/>
    <x v="0"/>
    <n v="19225.849999999999"/>
    <n v="80780.160000000003"/>
    <x v="1"/>
    <x v="0"/>
    <s v="Yes"/>
    <x v="0"/>
    <n v="0"/>
    <x v="1"/>
  </r>
  <r>
    <n v="15594862"/>
    <s v="Aleksandrova"/>
    <n v="552"/>
    <x v="1"/>
    <x v="0"/>
    <x v="1"/>
    <n v="36"/>
    <x v="0"/>
    <n v="8"/>
    <x v="1"/>
    <n v="132547.01999999999"/>
    <n v="0"/>
    <x v="0"/>
    <x v="2"/>
    <s v="No"/>
    <x v="1"/>
    <n v="0"/>
    <x v="1"/>
  </r>
  <r>
    <n v="15598782"/>
    <s v="Pinto"/>
    <n v="755"/>
    <x v="4"/>
    <x v="2"/>
    <x v="0"/>
    <n v="30"/>
    <x v="2"/>
    <n v="6"/>
    <x v="2"/>
    <n v="62688.55"/>
    <n v="154221.37"/>
    <x v="2"/>
    <x v="2"/>
    <s v="Yes"/>
    <x v="0"/>
    <n v="0"/>
    <x v="1"/>
  </r>
  <r>
    <n v="15745080"/>
    <s v="Griffiths"/>
    <n v="634"/>
    <x v="0"/>
    <x v="0"/>
    <x v="1"/>
    <n v="26"/>
    <x v="2"/>
    <n v="8"/>
    <x v="1"/>
    <n v="21760.959999999999"/>
    <n v="0"/>
    <x v="0"/>
    <x v="0"/>
    <s v="No"/>
    <x v="1"/>
    <n v="0"/>
    <x v="1"/>
  </r>
  <r>
    <n v="15703399"/>
    <s v="McNeil"/>
    <n v="756"/>
    <x v="4"/>
    <x v="0"/>
    <x v="0"/>
    <n v="26"/>
    <x v="2"/>
    <n v="5"/>
    <x v="2"/>
    <n v="154460.68"/>
    <n v="101641.14"/>
    <x v="3"/>
    <x v="2"/>
    <s v="Yes"/>
    <x v="0"/>
    <n v="0"/>
    <x v="1"/>
  </r>
  <r>
    <n v="15732175"/>
    <s v="Bruno"/>
    <n v="776"/>
    <x v="4"/>
    <x v="0"/>
    <x v="1"/>
    <n v="37"/>
    <x v="0"/>
    <n v="2"/>
    <x v="0"/>
    <n v="8065"/>
    <n v="0"/>
    <x v="0"/>
    <x v="0"/>
    <s v="Yes"/>
    <x v="0"/>
    <n v="0"/>
    <x v="1"/>
  </r>
  <r>
    <n v="15630725"/>
    <s v="Johnson"/>
    <n v="649"/>
    <x v="0"/>
    <x v="0"/>
    <x v="0"/>
    <n v="45"/>
    <x v="1"/>
    <n v="5"/>
    <x v="2"/>
    <n v="173365.9"/>
    <n v="92786.66"/>
    <x v="1"/>
    <x v="0"/>
    <s v="No"/>
    <x v="1"/>
    <n v="1"/>
    <x v="0"/>
  </r>
  <r>
    <n v="15640260"/>
    <s v="Okorie"/>
    <n v="595"/>
    <x v="0"/>
    <x v="2"/>
    <x v="1"/>
    <n v="32"/>
    <x v="2"/>
    <n v="8"/>
    <x v="1"/>
    <n v="69428.789999999994"/>
    <n v="131081.66"/>
    <x v="3"/>
    <x v="2"/>
    <s v="Yes"/>
    <x v="0"/>
    <n v="0"/>
    <x v="1"/>
  </r>
  <r>
    <n v="15716822"/>
    <s v="Moen"/>
    <n v="646"/>
    <x v="0"/>
    <x v="0"/>
    <x v="1"/>
    <n v="30"/>
    <x v="2"/>
    <n v="5"/>
    <x v="2"/>
    <n v="12757.14"/>
    <n v="98014.74"/>
    <x v="1"/>
    <x v="0"/>
    <s v="Yes"/>
    <x v="0"/>
    <n v="0"/>
    <x v="1"/>
  </r>
  <r>
    <n v="15583748"/>
    <s v="McGuigan"/>
    <n v="592"/>
    <x v="0"/>
    <x v="1"/>
    <x v="1"/>
    <n v="38"/>
    <x v="0"/>
    <n v="8"/>
    <x v="1"/>
    <n v="180426.2"/>
    <n v="0"/>
    <x v="0"/>
    <x v="2"/>
    <s v="No"/>
    <x v="1"/>
    <n v="0"/>
    <x v="1"/>
  </r>
  <r>
    <n v="15605968"/>
    <s v="Fancher"/>
    <n v="574"/>
    <x v="1"/>
    <x v="0"/>
    <x v="1"/>
    <n v="26"/>
    <x v="2"/>
    <n v="8"/>
    <x v="1"/>
    <n v="43093.67"/>
    <n v="97460.1"/>
    <x v="1"/>
    <x v="0"/>
    <s v="Yes"/>
    <x v="0"/>
    <n v="0"/>
    <x v="1"/>
  </r>
  <r>
    <n v="15790683"/>
    <s v="Matthews"/>
    <n v="850"/>
    <x v="3"/>
    <x v="0"/>
    <x v="1"/>
    <n v="36"/>
    <x v="0"/>
    <n v="1"/>
    <x v="0"/>
    <n v="68594"/>
    <n v="104077.19"/>
    <x v="3"/>
    <x v="2"/>
    <s v="Yes"/>
    <x v="0"/>
    <n v="0"/>
    <x v="1"/>
  </r>
  <r>
    <n v="15607713"/>
    <s v="Kaeppel"/>
    <n v="850"/>
    <x v="3"/>
    <x v="1"/>
    <x v="0"/>
    <n v="29"/>
    <x v="2"/>
    <n v="1"/>
    <x v="0"/>
    <n v="197996.65"/>
    <n v="0"/>
    <x v="0"/>
    <x v="2"/>
    <s v="Yes"/>
    <x v="0"/>
    <n v="0"/>
    <x v="1"/>
  </r>
  <r>
    <n v="15700212"/>
    <s v="Shih"/>
    <n v="475"/>
    <x v="1"/>
    <x v="0"/>
    <x v="0"/>
    <n v="46"/>
    <x v="1"/>
    <n v="10"/>
    <x v="1"/>
    <n v="122953"/>
    <n v="0"/>
    <x v="0"/>
    <x v="2"/>
    <s v="No"/>
    <x v="1"/>
    <n v="1"/>
    <x v="0"/>
  </r>
  <r>
    <n v="15626710"/>
    <s v="Yudina"/>
    <n v="642"/>
    <x v="0"/>
    <x v="0"/>
    <x v="0"/>
    <n v="39"/>
    <x v="0"/>
    <n v="4"/>
    <x v="2"/>
    <n v="76821.240000000005"/>
    <n v="0"/>
    <x v="0"/>
    <x v="0"/>
    <s v="Yes"/>
    <x v="0"/>
    <n v="0"/>
    <x v="1"/>
  </r>
  <r>
    <n v="15716491"/>
    <s v="Akabueze"/>
    <n v="710"/>
    <x v="2"/>
    <x v="1"/>
    <x v="0"/>
    <n v="51"/>
    <x v="1"/>
    <n v="4"/>
    <x v="2"/>
    <n v="141400.51"/>
    <n v="93656.95"/>
    <x v="1"/>
    <x v="0"/>
    <s v="Yes"/>
    <x v="0"/>
    <n v="1"/>
    <x v="0"/>
  </r>
  <r>
    <n v="15625824"/>
    <s v="Kornilova"/>
    <n v="596"/>
    <x v="0"/>
    <x v="1"/>
    <x v="1"/>
    <n v="30"/>
    <x v="2"/>
    <n v="6"/>
    <x v="2"/>
    <n v="41921.75"/>
    <n v="121345.88"/>
    <x v="3"/>
    <x v="3"/>
    <s v="No"/>
    <x v="1"/>
    <n v="1"/>
    <x v="0"/>
  </r>
  <r>
    <n v="15617705"/>
    <s v="Ozioma"/>
    <n v="609"/>
    <x v="0"/>
    <x v="0"/>
    <x v="0"/>
    <n v="39"/>
    <x v="0"/>
    <n v="8"/>
    <x v="1"/>
    <n v="175664.25"/>
    <n v="141675.23000000001"/>
    <x v="3"/>
    <x v="0"/>
    <s v="Yes"/>
    <x v="0"/>
    <n v="0"/>
    <x v="1"/>
  </r>
  <r>
    <n v="15761976"/>
    <s v="Su"/>
    <n v="797"/>
    <x v="4"/>
    <x v="1"/>
    <x v="0"/>
    <n v="31"/>
    <x v="2"/>
    <n v="8"/>
    <x v="1"/>
    <n v="117916.63"/>
    <n v="0"/>
    <x v="0"/>
    <x v="2"/>
    <s v="No"/>
    <x v="1"/>
    <n v="0"/>
    <x v="1"/>
  </r>
  <r>
    <n v="15634891"/>
    <s v="Jamison"/>
    <n v="504"/>
    <x v="1"/>
    <x v="2"/>
    <x v="0"/>
    <n v="43"/>
    <x v="0"/>
    <n v="7"/>
    <x v="1"/>
    <n v="194690.77"/>
    <n v="102365.49"/>
    <x v="3"/>
    <x v="0"/>
    <s v="No"/>
    <x v="1"/>
    <n v="1"/>
    <x v="0"/>
  </r>
  <r>
    <n v="15744517"/>
    <s v="Esposito"/>
    <n v="735"/>
    <x v="2"/>
    <x v="1"/>
    <x v="1"/>
    <n v="50"/>
    <x v="1"/>
    <n v="9"/>
    <x v="1"/>
    <n v="166677.35"/>
    <n v="0"/>
    <x v="0"/>
    <x v="0"/>
    <s v="No"/>
    <x v="1"/>
    <n v="1"/>
    <x v="0"/>
  </r>
  <r>
    <n v="15686963"/>
    <s v="Hardiman"/>
    <n v="680"/>
    <x v="2"/>
    <x v="1"/>
    <x v="0"/>
    <n v="30"/>
    <x v="2"/>
    <n v="3"/>
    <x v="2"/>
    <n v="160131.57999999999"/>
    <n v="0"/>
    <x v="0"/>
    <x v="0"/>
    <s v="No"/>
    <x v="1"/>
    <n v="0"/>
    <x v="1"/>
  </r>
  <r>
    <n v="15808189"/>
    <s v="Woodard"/>
    <n v="449"/>
    <x v="1"/>
    <x v="0"/>
    <x v="1"/>
    <n v="52"/>
    <x v="1"/>
    <n v="6"/>
    <x v="2"/>
    <n v="123622"/>
    <n v="0"/>
    <x v="0"/>
    <x v="2"/>
    <s v="Yes"/>
    <x v="0"/>
    <n v="0"/>
    <x v="1"/>
  </r>
  <r>
    <n v="15580845"/>
    <s v="Chienezie"/>
    <n v="685"/>
    <x v="2"/>
    <x v="2"/>
    <x v="1"/>
    <n v="57"/>
    <x v="4"/>
    <n v="7"/>
    <x v="1"/>
    <n v="113483.96"/>
    <n v="101868.51"/>
    <x v="3"/>
    <x v="0"/>
    <s v="Yes"/>
    <x v="0"/>
    <n v="0"/>
    <x v="1"/>
  </r>
  <r>
    <n v="15799156"/>
    <s v="Okwuadigbo"/>
    <n v="569"/>
    <x v="1"/>
    <x v="1"/>
    <x v="1"/>
    <n v="38"/>
    <x v="0"/>
    <n v="8"/>
    <x v="1"/>
    <n v="79618.789999999994"/>
    <n v="0"/>
    <x v="0"/>
    <x v="2"/>
    <s v="No"/>
    <x v="1"/>
    <n v="0"/>
    <x v="1"/>
  </r>
  <r>
    <n v="15694296"/>
    <s v="Chineze"/>
    <n v="631"/>
    <x v="0"/>
    <x v="0"/>
    <x v="1"/>
    <n v="35"/>
    <x v="0"/>
    <n v="9"/>
    <x v="1"/>
    <n v="24472.23"/>
    <n v="112392.45"/>
    <x v="3"/>
    <x v="2"/>
    <s v="No"/>
    <x v="1"/>
    <n v="0"/>
    <x v="1"/>
  </r>
  <r>
    <n v="15677049"/>
    <s v="O'Brien"/>
    <n v="595"/>
    <x v="0"/>
    <x v="2"/>
    <x v="0"/>
    <n v="25"/>
    <x v="2"/>
    <n v="7"/>
    <x v="1"/>
    <n v="177025.79"/>
    <n v="106570.34"/>
    <x v="3"/>
    <x v="2"/>
    <s v="Yes"/>
    <x v="0"/>
    <n v="0"/>
    <x v="1"/>
  </r>
  <r>
    <n v="15583595"/>
    <s v="Tao"/>
    <n v="461"/>
    <x v="1"/>
    <x v="0"/>
    <x v="0"/>
    <n v="28"/>
    <x v="2"/>
    <n v="8"/>
    <x v="1"/>
    <n v="103349.74"/>
    <n v="0"/>
    <x v="0"/>
    <x v="0"/>
    <s v="Yes"/>
    <x v="0"/>
    <n v="0"/>
    <x v="1"/>
  </r>
  <r>
    <n v="15590146"/>
    <s v="Mao"/>
    <n v="630"/>
    <x v="0"/>
    <x v="0"/>
    <x v="1"/>
    <n v="50"/>
    <x v="1"/>
    <n v="1"/>
    <x v="0"/>
    <n v="63606.22"/>
    <n v="81947.759999999995"/>
    <x v="1"/>
    <x v="0"/>
    <s v="Yes"/>
    <x v="0"/>
    <n v="1"/>
    <x v="0"/>
  </r>
  <r>
    <n v="15801548"/>
    <s v="Buckland"/>
    <n v="661"/>
    <x v="0"/>
    <x v="0"/>
    <x v="0"/>
    <n v="31"/>
    <x v="2"/>
    <n v="7"/>
    <x v="1"/>
    <n v="14490.79"/>
    <n v="144162.29999999999"/>
    <x v="3"/>
    <x v="2"/>
    <s v="Yes"/>
    <x v="0"/>
    <n v="0"/>
    <x v="1"/>
  </r>
  <r>
    <n v="15660833"/>
    <s v="Flannery"/>
    <n v="796"/>
    <x v="4"/>
    <x v="2"/>
    <x v="1"/>
    <n v="39"/>
    <x v="0"/>
    <n v="5"/>
    <x v="2"/>
    <n v="105080.53"/>
    <n v="86350.87"/>
    <x v="1"/>
    <x v="2"/>
    <s v="No"/>
    <x v="1"/>
    <n v="0"/>
    <x v="1"/>
  </r>
  <r>
    <n v="15762277"/>
    <s v="Jamieson"/>
    <n v="710"/>
    <x v="2"/>
    <x v="0"/>
    <x v="1"/>
    <n v="47"/>
    <x v="1"/>
    <n v="5"/>
    <x v="2"/>
    <n v="83499.89"/>
    <n v="158623.14000000001"/>
    <x v="2"/>
    <x v="0"/>
    <s v="No"/>
    <x v="1"/>
    <n v="1"/>
    <x v="0"/>
  </r>
  <r>
    <n v="15791302"/>
    <s v="Swift"/>
    <n v="741"/>
    <x v="4"/>
    <x v="0"/>
    <x v="1"/>
    <n v="32"/>
    <x v="2"/>
    <n v="8"/>
    <x v="1"/>
    <n v="143598.70000000001"/>
    <n v="0"/>
    <x v="0"/>
    <x v="2"/>
    <s v="No"/>
    <x v="1"/>
    <n v="0"/>
    <x v="1"/>
  </r>
  <r>
    <n v="15798975"/>
    <s v="Doherty"/>
    <n v="606"/>
    <x v="0"/>
    <x v="2"/>
    <x v="1"/>
    <n v="48"/>
    <x v="1"/>
    <n v="4"/>
    <x v="2"/>
    <n v="36091.910000000003"/>
    <n v="132403.56"/>
    <x v="3"/>
    <x v="0"/>
    <s v="No"/>
    <x v="1"/>
    <n v="1"/>
    <x v="0"/>
  </r>
  <r>
    <n v="15599956"/>
    <s v="Payne"/>
    <n v="747"/>
    <x v="4"/>
    <x v="0"/>
    <x v="1"/>
    <n v="27"/>
    <x v="2"/>
    <n v="10"/>
    <x v="1"/>
    <n v="13007.89"/>
    <n v="0"/>
    <x v="0"/>
    <x v="2"/>
    <s v="No"/>
    <x v="1"/>
    <n v="0"/>
    <x v="1"/>
  </r>
  <r>
    <n v="15577274"/>
    <s v="Genovese"/>
    <n v="549"/>
    <x v="1"/>
    <x v="2"/>
    <x v="0"/>
    <n v="43"/>
    <x v="0"/>
    <n v="3"/>
    <x v="2"/>
    <n v="6101.41"/>
    <n v="134985.66"/>
    <x v="3"/>
    <x v="0"/>
    <s v="No"/>
    <x v="1"/>
    <n v="0"/>
    <x v="1"/>
  </r>
  <r>
    <n v="15701200"/>
    <s v="Lucciano"/>
    <n v="576"/>
    <x v="1"/>
    <x v="0"/>
    <x v="1"/>
    <n v="36"/>
    <x v="0"/>
    <n v="6"/>
    <x v="2"/>
    <n v="48314"/>
    <n v="0"/>
    <x v="0"/>
    <x v="2"/>
    <s v="Yes"/>
    <x v="0"/>
    <n v="0"/>
    <x v="1"/>
  </r>
  <r>
    <n v="15638149"/>
    <s v="Rowley"/>
    <n v="528"/>
    <x v="1"/>
    <x v="0"/>
    <x v="1"/>
    <n v="37"/>
    <x v="0"/>
    <n v="6"/>
    <x v="2"/>
    <n v="197111.99"/>
    <n v="103772.45"/>
    <x v="3"/>
    <x v="0"/>
    <s v="No"/>
    <x v="1"/>
    <n v="0"/>
    <x v="1"/>
  </r>
  <r>
    <n v="15786199"/>
    <s v="Hsing"/>
    <n v="535"/>
    <x v="1"/>
    <x v="0"/>
    <x v="1"/>
    <n v="33"/>
    <x v="2"/>
    <n v="2"/>
    <x v="0"/>
    <n v="110299.78"/>
    <n v="133040.32000000001"/>
    <x v="3"/>
    <x v="0"/>
    <s v="Yes"/>
    <x v="0"/>
    <n v="0"/>
    <x v="1"/>
  </r>
  <r>
    <n v="15701765"/>
    <s v="Vincent"/>
    <n v="575"/>
    <x v="1"/>
    <x v="1"/>
    <x v="0"/>
    <n v="37"/>
    <x v="0"/>
    <n v="0"/>
    <x v="0"/>
    <n v="30114.32"/>
    <n v="0"/>
    <x v="0"/>
    <x v="2"/>
    <s v="No"/>
    <x v="1"/>
    <n v="0"/>
    <x v="1"/>
  </r>
  <r>
    <n v="15586974"/>
    <s v="Pearce"/>
    <n v="656"/>
    <x v="0"/>
    <x v="0"/>
    <x v="1"/>
    <n v="39"/>
    <x v="0"/>
    <n v="10"/>
    <x v="1"/>
    <n v="98894.64"/>
    <n v="0"/>
    <x v="0"/>
    <x v="2"/>
    <s v="Yes"/>
    <x v="0"/>
    <n v="0"/>
    <x v="1"/>
  </r>
  <r>
    <n v="15729040"/>
    <s v="Lamb"/>
    <n v="440"/>
    <x v="1"/>
    <x v="0"/>
    <x v="1"/>
    <n v="42"/>
    <x v="0"/>
    <n v="2"/>
    <x v="0"/>
    <n v="49826.68"/>
    <n v="0"/>
    <x v="0"/>
    <x v="2"/>
    <s v="No"/>
    <x v="1"/>
    <n v="0"/>
    <x v="1"/>
  </r>
  <r>
    <n v="15788676"/>
    <s v="Riley"/>
    <n v="539"/>
    <x v="1"/>
    <x v="1"/>
    <x v="1"/>
    <n v="38"/>
    <x v="0"/>
    <n v="8"/>
    <x v="1"/>
    <n v="10074.049999999999"/>
    <n v="71460.67"/>
    <x v="1"/>
    <x v="2"/>
    <s v="Yes"/>
    <x v="0"/>
    <n v="0"/>
    <x v="1"/>
  </r>
  <r>
    <n v="15602497"/>
    <s v="Honore"/>
    <n v="850"/>
    <x v="3"/>
    <x v="1"/>
    <x v="1"/>
    <n v="39"/>
    <x v="0"/>
    <n v="6"/>
    <x v="2"/>
    <n v="20769.88"/>
    <n v="133214.13"/>
    <x v="3"/>
    <x v="0"/>
    <s v="Yes"/>
    <x v="0"/>
    <n v="0"/>
    <x v="1"/>
  </r>
  <r>
    <n v="15701333"/>
    <s v="Blackburn"/>
    <n v="646"/>
    <x v="0"/>
    <x v="0"/>
    <x v="0"/>
    <n v="37"/>
    <x v="0"/>
    <n v="7"/>
    <x v="1"/>
    <n v="163427.18"/>
    <n v="96558.66"/>
    <x v="1"/>
    <x v="0"/>
    <s v="No"/>
    <x v="1"/>
    <n v="0"/>
    <x v="1"/>
  </r>
  <r>
    <n v="15812071"/>
    <s v="Endrizzi"/>
    <n v="744"/>
    <x v="4"/>
    <x v="0"/>
    <x v="1"/>
    <n v="54"/>
    <x v="1"/>
    <n v="6"/>
    <x v="2"/>
    <n v="140068.76999999999"/>
    <n v="93806.31"/>
    <x v="1"/>
    <x v="2"/>
    <s v="Yes"/>
    <x v="0"/>
    <n v="0"/>
    <x v="1"/>
  </r>
  <r>
    <n v="15634375"/>
    <s v="Duncan"/>
    <n v="710"/>
    <x v="2"/>
    <x v="1"/>
    <x v="0"/>
    <n v="36"/>
    <x v="0"/>
    <n v="8"/>
    <x v="1"/>
    <n v="83206.19"/>
    <n v="0"/>
    <x v="0"/>
    <x v="2"/>
    <s v="No"/>
    <x v="1"/>
    <n v="0"/>
    <x v="1"/>
  </r>
  <r>
    <n v="15738267"/>
    <s v="Macarthur"/>
    <n v="544"/>
    <x v="1"/>
    <x v="0"/>
    <x v="0"/>
    <n v="64"/>
    <x v="4"/>
    <n v="3"/>
    <x v="2"/>
    <n v="111402.97"/>
    <n v="124043.8"/>
    <x v="3"/>
    <x v="0"/>
    <s v="Yes"/>
    <x v="0"/>
    <n v="1"/>
    <x v="0"/>
  </r>
  <r>
    <n v="15786800"/>
    <s v="Gould"/>
    <n v="723"/>
    <x v="2"/>
    <x v="2"/>
    <x v="1"/>
    <n v="52"/>
    <x v="1"/>
    <n v="5"/>
    <x v="2"/>
    <n v="92873.5"/>
    <n v="131694.97"/>
    <x v="3"/>
    <x v="0"/>
    <s v="Yes"/>
    <x v="0"/>
    <n v="1"/>
    <x v="0"/>
  </r>
  <r>
    <n v="15591130"/>
    <s v="Medvedev"/>
    <n v="507"/>
    <x v="1"/>
    <x v="1"/>
    <x v="0"/>
    <n v="29"/>
    <x v="2"/>
    <n v="6"/>
    <x v="2"/>
    <n v="94780.9"/>
    <n v="0"/>
    <x v="0"/>
    <x v="2"/>
    <s v="Yes"/>
    <x v="0"/>
    <n v="0"/>
    <x v="1"/>
  </r>
  <r>
    <n v="15720662"/>
    <s v="Sholes"/>
    <n v="787"/>
    <x v="4"/>
    <x v="0"/>
    <x v="0"/>
    <n v="35"/>
    <x v="0"/>
    <n v="1"/>
    <x v="0"/>
    <n v="16607.150000000001"/>
    <n v="106266.8"/>
    <x v="3"/>
    <x v="0"/>
    <s v="Yes"/>
    <x v="0"/>
    <n v="0"/>
    <x v="1"/>
  </r>
  <r>
    <n v="15751531"/>
    <s v="Shaw"/>
    <n v="598"/>
    <x v="0"/>
    <x v="1"/>
    <x v="1"/>
    <n v="41"/>
    <x v="0"/>
    <n v="8"/>
    <x v="1"/>
    <n v="161954.43"/>
    <n v="0"/>
    <x v="0"/>
    <x v="2"/>
    <s v="Yes"/>
    <x v="0"/>
    <n v="0"/>
    <x v="1"/>
  </r>
  <r>
    <n v="15653595"/>
    <s v="Ts'ai"/>
    <n v="796"/>
    <x v="4"/>
    <x v="0"/>
    <x v="1"/>
    <n v="51"/>
    <x v="1"/>
    <n v="6"/>
    <x v="2"/>
    <n v="194733.28"/>
    <n v="0"/>
    <x v="0"/>
    <x v="2"/>
    <s v="Yes"/>
    <x v="0"/>
    <n v="0"/>
    <x v="1"/>
  </r>
  <r>
    <n v="15568360"/>
    <s v="Rolon"/>
    <n v="569"/>
    <x v="1"/>
    <x v="1"/>
    <x v="0"/>
    <n v="41"/>
    <x v="0"/>
    <n v="4"/>
    <x v="2"/>
    <n v="163524.70000000001"/>
    <n v="139840.35999999999"/>
    <x v="3"/>
    <x v="0"/>
    <s v="Yes"/>
    <x v="0"/>
    <n v="0"/>
    <x v="1"/>
  </r>
  <r>
    <n v="15781210"/>
    <s v="Reid"/>
    <n v="711"/>
    <x v="2"/>
    <x v="0"/>
    <x v="1"/>
    <n v="34"/>
    <x v="2"/>
    <n v="8"/>
    <x v="1"/>
    <n v="48260.19"/>
    <n v="0"/>
    <x v="0"/>
    <x v="2"/>
    <s v="No"/>
    <x v="1"/>
    <n v="0"/>
    <x v="1"/>
  </r>
  <r>
    <n v="15668058"/>
    <s v="Chinwendu"/>
    <n v="661"/>
    <x v="0"/>
    <x v="2"/>
    <x v="1"/>
    <n v="35"/>
    <x v="0"/>
    <n v="8"/>
    <x v="1"/>
    <n v="86678.48"/>
    <n v="124098.54"/>
    <x v="3"/>
    <x v="0"/>
    <s v="No"/>
    <x v="1"/>
    <n v="0"/>
    <x v="1"/>
  </r>
  <r>
    <n v="15597131"/>
    <s v="Fu"/>
    <n v="415"/>
    <x v="1"/>
    <x v="0"/>
    <x v="1"/>
    <n v="32"/>
    <x v="2"/>
    <n v="5"/>
    <x v="2"/>
    <n v="3064.65"/>
    <n v="145807.59"/>
    <x v="3"/>
    <x v="0"/>
    <s v="Yes"/>
    <x v="0"/>
    <n v="0"/>
    <x v="1"/>
  </r>
  <r>
    <n v="15697283"/>
    <s v="Mackenzie"/>
    <n v="578"/>
    <x v="1"/>
    <x v="1"/>
    <x v="1"/>
    <n v="23"/>
    <x v="3"/>
    <n v="8"/>
    <x v="1"/>
    <n v="112124.98"/>
    <n v="0"/>
    <x v="0"/>
    <x v="2"/>
    <s v="No"/>
    <x v="1"/>
    <n v="0"/>
    <x v="1"/>
  </r>
  <r>
    <n v="15640953"/>
    <s v="Bligh"/>
    <n v="611"/>
    <x v="0"/>
    <x v="0"/>
    <x v="0"/>
    <n v="26"/>
    <x v="2"/>
    <n v="2"/>
    <x v="0"/>
    <n v="120801.65"/>
    <n v="107508.93"/>
    <x v="3"/>
    <x v="2"/>
    <s v="Yes"/>
    <x v="0"/>
    <n v="0"/>
    <x v="1"/>
  </r>
  <r>
    <n v="15715031"/>
    <s v="Davidson"/>
    <n v="600"/>
    <x v="0"/>
    <x v="0"/>
    <x v="0"/>
    <n v="28"/>
    <x v="2"/>
    <n v="6"/>
    <x v="2"/>
    <n v="52193.23"/>
    <n v="0"/>
    <x v="0"/>
    <x v="2"/>
    <s v="Yes"/>
    <x v="0"/>
    <n v="0"/>
    <x v="1"/>
  </r>
  <r>
    <n v="15589660"/>
    <s v="Lamble"/>
    <n v="661"/>
    <x v="0"/>
    <x v="2"/>
    <x v="0"/>
    <n v="32"/>
    <x v="2"/>
    <n v="1"/>
    <x v="0"/>
    <n v="56636.28"/>
    <n v="145980.23000000001"/>
    <x v="3"/>
    <x v="0"/>
    <s v="Yes"/>
    <x v="0"/>
    <n v="0"/>
    <x v="1"/>
  </r>
  <r>
    <n v="15769818"/>
    <s v="Moore"/>
    <n v="850"/>
    <x v="3"/>
    <x v="0"/>
    <x v="0"/>
    <n v="37"/>
    <x v="0"/>
    <n v="3"/>
    <x v="2"/>
    <n v="69372.88"/>
    <n v="212778.2"/>
    <x v="2"/>
    <x v="0"/>
    <s v="Yes"/>
    <x v="0"/>
    <n v="0"/>
    <x v="1"/>
  </r>
  <r>
    <n v="15782736"/>
    <s v="Jose"/>
    <n v="573"/>
    <x v="1"/>
    <x v="2"/>
    <x v="0"/>
    <n v="47"/>
    <x v="1"/>
    <n v="4"/>
    <x v="2"/>
    <n v="164038.07"/>
    <n v="152522.47"/>
    <x v="2"/>
    <x v="0"/>
    <s v="Yes"/>
    <x v="0"/>
    <n v="1"/>
    <x v="0"/>
  </r>
  <r>
    <n v="15614818"/>
    <s v="Trevisani"/>
    <n v="764"/>
    <x v="4"/>
    <x v="1"/>
    <x v="0"/>
    <n v="33"/>
    <x v="2"/>
    <n v="9"/>
    <x v="1"/>
    <n v="118982.51"/>
    <n v="168964.77"/>
    <x v="2"/>
    <x v="0"/>
    <s v="Yes"/>
    <x v="0"/>
    <n v="0"/>
    <x v="1"/>
  </r>
  <r>
    <n v="15794014"/>
    <s v="Schofield"/>
    <n v="838"/>
    <x v="3"/>
    <x v="0"/>
    <x v="0"/>
    <n v="34"/>
    <x v="2"/>
    <n v="8"/>
    <x v="1"/>
    <n v="27472.07"/>
    <n v="0"/>
    <x v="0"/>
    <x v="2"/>
    <s v="No"/>
    <x v="1"/>
    <n v="0"/>
    <x v="1"/>
  </r>
  <r>
    <n v="15732448"/>
    <s v="Stewart"/>
    <n v="821"/>
    <x v="3"/>
    <x v="0"/>
    <x v="0"/>
    <n v="28"/>
    <x v="2"/>
    <n v="8"/>
    <x v="1"/>
    <n v="36754.129999999997"/>
    <n v="0"/>
    <x v="0"/>
    <x v="0"/>
    <s v="Yes"/>
    <x v="0"/>
    <n v="0"/>
    <x v="1"/>
  </r>
  <r>
    <n v="15723411"/>
    <s v="Jamieson"/>
    <n v="607"/>
    <x v="0"/>
    <x v="1"/>
    <x v="0"/>
    <n v="36"/>
    <x v="0"/>
    <n v="4"/>
    <x v="2"/>
    <n v="46416.36"/>
    <n v="98266.3"/>
    <x v="1"/>
    <x v="0"/>
    <s v="Yes"/>
    <x v="0"/>
    <n v="0"/>
    <x v="1"/>
  </r>
  <r>
    <n v="15797686"/>
    <s v="Howard"/>
    <n v="558"/>
    <x v="1"/>
    <x v="0"/>
    <x v="1"/>
    <n v="38"/>
    <x v="0"/>
    <n v="8"/>
    <x v="1"/>
    <n v="152872.39000000001"/>
    <n v="113000.92"/>
    <x v="3"/>
    <x v="0"/>
    <s v="Yes"/>
    <x v="0"/>
    <n v="0"/>
    <x v="1"/>
  </r>
  <r>
    <n v="15605950"/>
    <s v="Onwuamaeze"/>
    <n v="530"/>
    <x v="1"/>
    <x v="2"/>
    <x v="1"/>
    <n v="23"/>
    <x v="3"/>
    <n v="1"/>
    <x v="0"/>
    <n v="165227.23000000001"/>
    <n v="137060.88"/>
    <x v="3"/>
    <x v="2"/>
    <s v="Yes"/>
    <x v="0"/>
    <n v="0"/>
    <x v="1"/>
  </r>
  <r>
    <n v="15812497"/>
    <s v="D'Albertis"/>
    <n v="654"/>
    <x v="0"/>
    <x v="2"/>
    <x v="1"/>
    <n v="37"/>
    <x v="0"/>
    <n v="5"/>
    <x v="2"/>
    <n v="75927.350000000006"/>
    <n v="112146.12"/>
    <x v="3"/>
    <x v="0"/>
    <s v="No"/>
    <x v="1"/>
    <n v="0"/>
    <x v="1"/>
  </r>
  <r>
    <n v="15690678"/>
    <s v="Brooks"/>
    <n v="530"/>
    <x v="1"/>
    <x v="0"/>
    <x v="0"/>
    <n v="33"/>
    <x v="2"/>
    <n v="4"/>
    <x v="2"/>
    <n v="172930.28"/>
    <n v="129307.32"/>
    <x v="3"/>
    <x v="0"/>
    <s v="Yes"/>
    <x v="0"/>
    <n v="0"/>
    <x v="1"/>
  </r>
  <r>
    <n v="15747677"/>
    <s v="Gordon"/>
    <n v="656"/>
    <x v="0"/>
    <x v="1"/>
    <x v="1"/>
    <n v="69"/>
    <x v="5"/>
    <n v="6"/>
    <x v="2"/>
    <n v="36108.5"/>
    <n v="163975.09"/>
    <x v="2"/>
    <x v="0"/>
    <s v="Yes"/>
    <x v="0"/>
    <n v="0"/>
    <x v="1"/>
  </r>
  <r>
    <n v="15618926"/>
    <s v="Nwachukwu"/>
    <n v="520"/>
    <x v="1"/>
    <x v="1"/>
    <x v="1"/>
    <n v="43"/>
    <x v="0"/>
    <n v="7"/>
    <x v="1"/>
    <n v="36202.74"/>
    <n v="0"/>
    <x v="0"/>
    <x v="2"/>
    <s v="Yes"/>
    <x v="0"/>
    <n v="0"/>
    <x v="1"/>
  </r>
  <r>
    <n v="15673908"/>
    <s v="Chinweike"/>
    <n v="602"/>
    <x v="0"/>
    <x v="2"/>
    <x v="0"/>
    <n v="42"/>
    <x v="0"/>
    <n v="6"/>
    <x v="2"/>
    <n v="131886.46"/>
    <n v="158414.85"/>
    <x v="2"/>
    <x v="0"/>
    <s v="Yes"/>
    <x v="0"/>
    <n v="0"/>
    <x v="1"/>
  </r>
  <r>
    <n v="15727944"/>
    <s v="Simpkinson"/>
    <n v="701"/>
    <x v="2"/>
    <x v="2"/>
    <x v="0"/>
    <n v="48"/>
    <x v="1"/>
    <n v="1"/>
    <x v="0"/>
    <n v="133992.35999999999"/>
    <n v="92072.68"/>
    <x v="1"/>
    <x v="0"/>
    <s v="Yes"/>
    <x v="0"/>
    <n v="0"/>
    <x v="1"/>
  </r>
  <r>
    <n v="15807294"/>
    <s v="Walker"/>
    <n v="653"/>
    <x v="0"/>
    <x v="1"/>
    <x v="0"/>
    <n v="30"/>
    <x v="2"/>
    <n v="2"/>
    <x v="0"/>
    <n v="96658.26"/>
    <n v="88243.29"/>
    <x v="1"/>
    <x v="2"/>
    <s v="Yes"/>
    <x v="0"/>
    <n v="0"/>
    <x v="1"/>
  </r>
  <r>
    <n v="15618581"/>
    <s v="Diribe"/>
    <n v="668"/>
    <x v="0"/>
    <x v="1"/>
    <x v="1"/>
    <n v="25"/>
    <x v="2"/>
    <n v="8"/>
    <x v="1"/>
    <n v="135112.09"/>
    <n v="0"/>
    <x v="0"/>
    <x v="2"/>
    <s v="Yes"/>
    <x v="0"/>
    <n v="0"/>
    <x v="1"/>
  </r>
  <r>
    <n v="15584364"/>
    <s v="Trentini"/>
    <n v="652"/>
    <x v="0"/>
    <x v="0"/>
    <x v="1"/>
    <n v="48"/>
    <x v="1"/>
    <n v="4"/>
    <x v="2"/>
    <n v="163944.18"/>
    <n v="59486.31"/>
    <x v="1"/>
    <x v="0"/>
    <s v="No"/>
    <x v="1"/>
    <n v="1"/>
    <x v="0"/>
  </r>
  <r>
    <n v="15599552"/>
    <s v="Conway"/>
    <n v="639"/>
    <x v="0"/>
    <x v="1"/>
    <x v="0"/>
    <n v="54"/>
    <x v="1"/>
    <n v="2"/>
    <x v="0"/>
    <n v="53843.71"/>
    <n v="0"/>
    <x v="0"/>
    <x v="2"/>
    <s v="Yes"/>
    <x v="0"/>
    <n v="0"/>
    <x v="1"/>
  </r>
  <r>
    <n v="15749177"/>
    <s v="Maslow"/>
    <n v="730"/>
    <x v="2"/>
    <x v="1"/>
    <x v="0"/>
    <n v="52"/>
    <x v="1"/>
    <n v="7"/>
    <x v="1"/>
    <n v="122398.84"/>
    <n v="0"/>
    <x v="0"/>
    <x v="2"/>
    <s v="Yes"/>
    <x v="0"/>
    <n v="0"/>
    <x v="1"/>
  </r>
  <r>
    <n v="15718779"/>
    <s v="Clark"/>
    <n v="780"/>
    <x v="4"/>
    <x v="0"/>
    <x v="1"/>
    <n v="34"/>
    <x v="2"/>
    <n v="1"/>
    <x v="0"/>
    <n v="64804.04"/>
    <n v="0"/>
    <x v="0"/>
    <x v="0"/>
    <s v="Yes"/>
    <x v="0"/>
    <n v="0"/>
    <x v="1"/>
  </r>
  <r>
    <n v="15568106"/>
    <s v="L?"/>
    <n v="592"/>
    <x v="0"/>
    <x v="0"/>
    <x v="0"/>
    <n v="38"/>
    <x v="0"/>
    <n v="8"/>
    <x v="1"/>
    <n v="19370.73"/>
    <n v="119278.01"/>
    <x v="3"/>
    <x v="2"/>
    <s v="Yes"/>
    <x v="0"/>
    <n v="0"/>
    <x v="1"/>
  </r>
  <r>
    <n v="15779481"/>
    <s v="Swadling"/>
    <n v="628"/>
    <x v="0"/>
    <x v="0"/>
    <x v="1"/>
    <n v="34"/>
    <x v="2"/>
    <n v="4"/>
    <x v="2"/>
    <n v="126192.54"/>
    <n v="158741.43"/>
    <x v="2"/>
    <x v="2"/>
    <s v="Yes"/>
    <x v="0"/>
    <n v="0"/>
    <x v="1"/>
  </r>
  <r>
    <n v="15709994"/>
    <s v="Gallo"/>
    <n v="658"/>
    <x v="0"/>
    <x v="0"/>
    <x v="0"/>
    <n v="40"/>
    <x v="0"/>
    <n v="7"/>
    <x v="1"/>
    <n v="135459.01999999999"/>
    <n v="140596.95000000001"/>
    <x v="3"/>
    <x v="0"/>
    <s v="Yes"/>
    <x v="0"/>
    <n v="1"/>
    <x v="0"/>
  </r>
  <r>
    <n v="15772777"/>
    <s v="Onyemachukwu"/>
    <n v="850"/>
    <x v="3"/>
    <x v="1"/>
    <x v="0"/>
    <n v="29"/>
    <x v="2"/>
    <n v="10"/>
    <x v="1"/>
    <n v="94815.039999999994"/>
    <n v="0"/>
    <x v="0"/>
    <x v="2"/>
    <s v="Yes"/>
    <x v="0"/>
    <n v="0"/>
    <x v="1"/>
  </r>
  <r>
    <n v="15706815"/>
    <s v="Samoylova"/>
    <n v="515"/>
    <x v="1"/>
    <x v="2"/>
    <x v="1"/>
    <n v="37"/>
    <x v="0"/>
    <n v="2"/>
    <x v="0"/>
    <n v="188366.04"/>
    <n v="90432.92"/>
    <x v="1"/>
    <x v="0"/>
    <s v="Yes"/>
    <x v="0"/>
    <n v="1"/>
    <x v="0"/>
  </r>
  <r>
    <n v="15618018"/>
    <s v="Dickson"/>
    <n v="571"/>
    <x v="1"/>
    <x v="0"/>
    <x v="0"/>
    <n v="35"/>
    <x v="0"/>
    <n v="1"/>
    <x v="0"/>
    <n v="178512.52"/>
    <n v="104783.81"/>
    <x v="3"/>
    <x v="2"/>
    <s v="Yes"/>
    <x v="0"/>
    <n v="0"/>
    <x v="1"/>
  </r>
  <r>
    <n v="15671032"/>
    <s v="He"/>
    <n v="760"/>
    <x v="4"/>
    <x v="2"/>
    <x v="1"/>
    <n v="42"/>
    <x v="0"/>
    <n v="0"/>
    <x v="0"/>
    <n v="97906.38"/>
    <n v="77992.97"/>
    <x v="1"/>
    <x v="2"/>
    <s v="Yes"/>
    <x v="0"/>
    <n v="0"/>
    <x v="1"/>
  </r>
  <r>
    <n v="15634281"/>
    <s v="P'an"/>
    <n v="720"/>
    <x v="2"/>
    <x v="2"/>
    <x v="0"/>
    <n v="43"/>
    <x v="0"/>
    <n v="10"/>
    <x v="1"/>
    <n v="72861.94"/>
    <n v="110822.9"/>
    <x v="3"/>
    <x v="0"/>
    <s v="No"/>
    <x v="1"/>
    <n v="0"/>
    <x v="1"/>
  </r>
  <r>
    <n v="15766374"/>
    <s v="Leak"/>
    <n v="632"/>
    <x v="0"/>
    <x v="2"/>
    <x v="1"/>
    <n v="42"/>
    <x v="0"/>
    <n v="4"/>
    <x v="2"/>
    <n v="195978.86"/>
    <n v="119624.6"/>
    <x v="3"/>
    <x v="2"/>
    <s v="Yes"/>
    <x v="0"/>
    <n v="0"/>
    <x v="1"/>
  </r>
  <r>
    <n v="15600991"/>
    <s v="Artemieva"/>
    <n v="694"/>
    <x v="2"/>
    <x v="2"/>
    <x v="1"/>
    <n v="31"/>
    <x v="2"/>
    <n v="6"/>
    <x v="2"/>
    <n v="19448.93"/>
    <n v="109052.59"/>
    <x v="3"/>
    <x v="2"/>
    <s v="Yes"/>
    <x v="0"/>
    <n v="1"/>
    <x v="0"/>
  </r>
  <r>
    <n v="15777576"/>
    <s v="Frost"/>
    <n v="559"/>
    <x v="1"/>
    <x v="1"/>
    <x v="0"/>
    <n v="40"/>
    <x v="0"/>
    <n v="5"/>
    <x v="2"/>
    <n v="32635.54"/>
    <n v="139129.44"/>
    <x v="3"/>
    <x v="0"/>
    <s v="Yes"/>
    <x v="0"/>
    <n v="0"/>
    <x v="1"/>
  </r>
  <r>
    <n v="15742613"/>
    <s v="Warner"/>
    <n v="773"/>
    <x v="4"/>
    <x v="2"/>
    <x v="0"/>
    <n v="42"/>
    <x v="0"/>
    <n v="8"/>
    <x v="1"/>
    <n v="171733.22"/>
    <n v="152324.66"/>
    <x v="2"/>
    <x v="2"/>
    <s v="No"/>
    <x v="1"/>
    <n v="0"/>
    <x v="1"/>
  </r>
  <r>
    <n v="15649523"/>
    <s v="Kennedy"/>
    <n v="581"/>
    <x v="0"/>
    <x v="0"/>
    <x v="1"/>
    <n v="38"/>
    <x v="0"/>
    <n v="1"/>
    <x v="0"/>
    <n v="46176.22"/>
    <n v="0"/>
    <x v="0"/>
    <x v="2"/>
    <s v="No"/>
    <x v="1"/>
    <n v="0"/>
    <x v="1"/>
  </r>
  <r>
    <n v="15651063"/>
    <s v="Ifeatu"/>
    <n v="524"/>
    <x v="1"/>
    <x v="2"/>
    <x v="0"/>
    <n v="37"/>
    <x v="0"/>
    <n v="9"/>
    <x v="1"/>
    <n v="179634.69"/>
    <n v="127480.58"/>
    <x v="3"/>
    <x v="2"/>
    <s v="No"/>
    <x v="1"/>
    <n v="0"/>
    <x v="1"/>
  </r>
  <r>
    <n v="15683124"/>
    <s v="Evans"/>
    <n v="713"/>
    <x v="2"/>
    <x v="0"/>
    <x v="1"/>
    <n v="53"/>
    <x v="1"/>
    <n v="6"/>
    <x v="2"/>
    <n v="191521.32"/>
    <n v="115029.4"/>
    <x v="3"/>
    <x v="0"/>
    <s v="No"/>
    <x v="1"/>
    <n v="1"/>
    <x v="0"/>
  </r>
  <r>
    <n v="15618314"/>
    <s v="Chu"/>
    <n v="676"/>
    <x v="2"/>
    <x v="0"/>
    <x v="1"/>
    <n v="40"/>
    <x v="0"/>
    <n v="8"/>
    <x v="1"/>
    <n v="67998.45"/>
    <n v="114005.78"/>
    <x v="3"/>
    <x v="0"/>
    <s v="Yes"/>
    <x v="0"/>
    <n v="0"/>
    <x v="1"/>
  </r>
  <r>
    <n v="15670823"/>
    <s v="Hsueh"/>
    <n v="651"/>
    <x v="0"/>
    <x v="2"/>
    <x v="0"/>
    <n v="42"/>
    <x v="0"/>
    <n v="1"/>
    <x v="0"/>
    <n v="44731.8"/>
    <n v="116646.76"/>
    <x v="3"/>
    <x v="0"/>
    <s v="No"/>
    <x v="1"/>
    <n v="1"/>
    <x v="0"/>
  </r>
  <r>
    <n v="15607133"/>
    <s v="Shih"/>
    <n v="717"/>
    <x v="2"/>
    <x v="1"/>
    <x v="0"/>
    <n v="49"/>
    <x v="1"/>
    <n v="1"/>
    <x v="0"/>
    <n v="124532.9"/>
    <n v="110864.38"/>
    <x v="3"/>
    <x v="2"/>
    <s v="Yes"/>
    <x v="0"/>
    <n v="1"/>
    <x v="0"/>
  </r>
  <r>
    <n v="15615012"/>
    <s v="Fan"/>
    <n v="594"/>
    <x v="0"/>
    <x v="0"/>
    <x v="1"/>
    <n v="23"/>
    <x v="3"/>
    <n v="5"/>
    <x v="2"/>
    <n v="160968.44"/>
    <n v="156267.59"/>
    <x v="2"/>
    <x v="0"/>
    <s v="No"/>
    <x v="1"/>
    <n v="0"/>
    <x v="1"/>
  </r>
  <r>
    <n v="15725141"/>
    <s v="Whiddon"/>
    <n v="716"/>
    <x v="2"/>
    <x v="0"/>
    <x v="0"/>
    <n v="44"/>
    <x v="0"/>
    <n v="3"/>
    <x v="2"/>
    <n v="27341.63"/>
    <n v="109528.28"/>
    <x v="3"/>
    <x v="0"/>
    <s v="No"/>
    <x v="1"/>
    <n v="1"/>
    <x v="0"/>
  </r>
  <r>
    <n v="15623560"/>
    <s v="Onyekachukwu"/>
    <n v="668"/>
    <x v="0"/>
    <x v="0"/>
    <x v="0"/>
    <n v="35"/>
    <x v="0"/>
    <n v="6"/>
    <x v="2"/>
    <n v="53994.64"/>
    <n v="102482.76"/>
    <x v="3"/>
    <x v="0"/>
    <s v="Yes"/>
    <x v="0"/>
    <n v="0"/>
    <x v="1"/>
  </r>
  <r>
    <n v="15693018"/>
    <s v="Ermakova"/>
    <n v="678"/>
    <x v="2"/>
    <x v="2"/>
    <x v="1"/>
    <n v="23"/>
    <x v="3"/>
    <n v="10"/>
    <x v="1"/>
    <n v="91633.53"/>
    <n v="115563.71"/>
    <x v="3"/>
    <x v="0"/>
    <s v="Yes"/>
    <x v="0"/>
    <n v="0"/>
    <x v="1"/>
  </r>
  <r>
    <n v="15636756"/>
    <s v="Marino"/>
    <n v="545"/>
    <x v="1"/>
    <x v="0"/>
    <x v="1"/>
    <n v="23"/>
    <x v="3"/>
    <n v="2"/>
    <x v="0"/>
    <n v="189613.12"/>
    <n v="0"/>
    <x v="0"/>
    <x v="2"/>
    <s v="No"/>
    <x v="1"/>
    <n v="0"/>
    <x v="1"/>
  </r>
  <r>
    <n v="15647474"/>
    <s v="Niu"/>
    <n v="613"/>
    <x v="0"/>
    <x v="0"/>
    <x v="0"/>
    <n v="40"/>
    <x v="0"/>
    <n v="9"/>
    <x v="1"/>
    <n v="60706.33"/>
    <n v="95624.36"/>
    <x v="1"/>
    <x v="2"/>
    <s v="Yes"/>
    <x v="0"/>
    <n v="0"/>
    <x v="1"/>
  </r>
  <r>
    <n v="15576714"/>
    <s v="Manna"/>
    <n v="687"/>
    <x v="2"/>
    <x v="1"/>
    <x v="0"/>
    <n v="21"/>
    <x v="3"/>
    <n v="8"/>
    <x v="1"/>
    <n v="154767.34"/>
    <n v="0"/>
    <x v="0"/>
    <x v="2"/>
    <s v="Yes"/>
    <x v="0"/>
    <n v="0"/>
    <x v="1"/>
  </r>
  <r>
    <n v="15585047"/>
    <s v="Onyemere"/>
    <n v="715"/>
    <x v="2"/>
    <x v="0"/>
    <x v="1"/>
    <n v="28"/>
    <x v="2"/>
    <n v="7"/>
    <x v="1"/>
    <n v="196853.11"/>
    <n v="160376.60999999999"/>
    <x v="2"/>
    <x v="0"/>
    <s v="No"/>
    <x v="1"/>
    <n v="0"/>
    <x v="1"/>
  </r>
  <r>
    <n v="15743976"/>
    <s v="Archer"/>
    <n v="618"/>
    <x v="0"/>
    <x v="2"/>
    <x v="1"/>
    <n v="41"/>
    <x v="0"/>
    <n v="8"/>
    <x v="1"/>
    <n v="195775.48"/>
    <n v="37702.79"/>
    <x v="0"/>
    <x v="0"/>
    <s v="Yes"/>
    <x v="0"/>
    <n v="0"/>
    <x v="1"/>
  </r>
  <r>
    <n v="15793881"/>
    <s v="Mitchell"/>
    <n v="721"/>
    <x v="2"/>
    <x v="0"/>
    <x v="0"/>
    <n v="35"/>
    <x v="0"/>
    <n v="6"/>
    <x v="2"/>
    <n v="3086.89"/>
    <n v="118273.83"/>
    <x v="3"/>
    <x v="0"/>
    <s v="Yes"/>
    <x v="0"/>
    <n v="0"/>
    <x v="1"/>
  </r>
  <r>
    <n v="15576517"/>
    <s v="Everingham"/>
    <n v="445"/>
    <x v="1"/>
    <x v="2"/>
    <x v="0"/>
    <n v="34"/>
    <x v="2"/>
    <n v="7"/>
    <x v="1"/>
    <n v="70618"/>
    <n v="131082.17000000001"/>
    <x v="3"/>
    <x v="2"/>
    <s v="Yes"/>
    <x v="0"/>
    <n v="0"/>
    <x v="1"/>
  </r>
  <r>
    <n v="15631072"/>
    <s v="Huie"/>
    <n v="690"/>
    <x v="2"/>
    <x v="0"/>
    <x v="1"/>
    <n v="38"/>
    <x v="0"/>
    <n v="1"/>
    <x v="0"/>
    <n v="55034.02"/>
    <n v="94456"/>
    <x v="1"/>
    <x v="2"/>
    <s v="Yes"/>
    <x v="0"/>
    <n v="0"/>
    <x v="1"/>
  </r>
  <r>
    <n v="15730394"/>
    <s v="Crowther"/>
    <n v="709"/>
    <x v="2"/>
    <x v="0"/>
    <x v="0"/>
    <n v="43"/>
    <x v="0"/>
    <n v="8"/>
    <x v="1"/>
    <n v="168035.62"/>
    <n v="0"/>
    <x v="0"/>
    <x v="2"/>
    <s v="No"/>
    <x v="1"/>
    <n v="1"/>
    <x v="0"/>
  </r>
  <r>
    <n v="15631460"/>
    <s v="Swift"/>
    <n v="671"/>
    <x v="2"/>
    <x v="1"/>
    <x v="0"/>
    <n v="42"/>
    <x v="0"/>
    <n v="3"/>
    <x v="2"/>
    <n v="128449.33"/>
    <n v="0"/>
    <x v="0"/>
    <x v="2"/>
    <s v="Yes"/>
    <x v="0"/>
    <n v="0"/>
    <x v="1"/>
  </r>
  <r>
    <n v="15692002"/>
    <s v="Skelton"/>
    <n v="538"/>
    <x v="1"/>
    <x v="0"/>
    <x v="1"/>
    <n v="33"/>
    <x v="2"/>
    <n v="6"/>
    <x v="2"/>
    <n v="199249.29"/>
    <n v="93791.38"/>
    <x v="1"/>
    <x v="0"/>
    <s v="Yes"/>
    <x v="0"/>
    <n v="0"/>
    <x v="1"/>
  </r>
  <r>
    <n v="15595282"/>
    <s v="White"/>
    <n v="735"/>
    <x v="2"/>
    <x v="0"/>
    <x v="0"/>
    <n v="33"/>
    <x v="2"/>
    <n v="4"/>
    <x v="2"/>
    <n v="149474.69"/>
    <n v="0"/>
    <x v="0"/>
    <x v="2"/>
    <s v="No"/>
    <x v="1"/>
    <n v="0"/>
    <x v="1"/>
  </r>
  <r>
    <n v="15789548"/>
    <s v="Giordano"/>
    <n v="592"/>
    <x v="0"/>
    <x v="0"/>
    <x v="0"/>
    <n v="37"/>
    <x v="0"/>
    <n v="7"/>
    <x v="1"/>
    <n v="126726.33"/>
    <n v="0"/>
    <x v="0"/>
    <x v="2"/>
    <s v="Yes"/>
    <x v="0"/>
    <n v="0"/>
    <x v="1"/>
  </r>
  <r>
    <n v="15758035"/>
    <s v="Bateson"/>
    <n v="747"/>
    <x v="4"/>
    <x v="0"/>
    <x v="1"/>
    <n v="61"/>
    <x v="4"/>
    <n v="7"/>
    <x v="1"/>
    <n v="147554.26"/>
    <n v="155973.13"/>
    <x v="2"/>
    <x v="0"/>
    <s v="Yes"/>
    <x v="0"/>
    <n v="0"/>
    <x v="1"/>
  </r>
  <r>
    <n v="15617518"/>
    <s v="Hu"/>
    <n v="675"/>
    <x v="2"/>
    <x v="2"/>
    <x v="1"/>
    <n v="36"/>
    <x v="0"/>
    <n v="7"/>
    <x v="1"/>
    <n v="149399.70000000001"/>
    <n v="89409.95"/>
    <x v="1"/>
    <x v="0"/>
    <s v="Yes"/>
    <x v="0"/>
    <n v="0"/>
    <x v="1"/>
  </r>
  <r>
    <n v="15651802"/>
    <s v="Day"/>
    <n v="632"/>
    <x v="0"/>
    <x v="1"/>
    <x v="0"/>
    <n v="39"/>
    <x v="0"/>
    <n v="5"/>
    <x v="2"/>
    <n v="93536.38"/>
    <n v="97854.37"/>
    <x v="1"/>
    <x v="2"/>
    <s v="No"/>
    <x v="1"/>
    <n v="0"/>
    <x v="1"/>
  </r>
  <r>
    <n v="15631813"/>
    <s v="Beneventi"/>
    <n v="621"/>
    <x v="0"/>
    <x v="0"/>
    <x v="1"/>
    <n v="39"/>
    <x v="0"/>
    <n v="6"/>
    <x v="2"/>
    <n v="58883.91"/>
    <n v="0"/>
    <x v="0"/>
    <x v="2"/>
    <s v="Yes"/>
    <x v="0"/>
    <n v="0"/>
    <x v="1"/>
  </r>
  <r>
    <n v="15729668"/>
    <s v="Elizabeth"/>
    <n v="521"/>
    <x v="1"/>
    <x v="1"/>
    <x v="1"/>
    <n v="29"/>
    <x v="2"/>
    <n v="3"/>
    <x v="2"/>
    <n v="154271.41"/>
    <n v="60280.62"/>
    <x v="1"/>
    <x v="0"/>
    <s v="No"/>
    <x v="1"/>
    <n v="0"/>
    <x v="1"/>
  </r>
  <r>
    <n v="15741728"/>
    <s v="Atkins"/>
    <n v="591"/>
    <x v="0"/>
    <x v="1"/>
    <x v="1"/>
    <n v="36"/>
    <x v="0"/>
    <n v="7"/>
    <x v="1"/>
    <n v="122022.89"/>
    <n v="135216.79999999999"/>
    <x v="3"/>
    <x v="0"/>
    <s v="Yes"/>
    <x v="0"/>
    <n v="0"/>
    <x v="1"/>
  </r>
  <r>
    <n v="15576676"/>
    <s v="Serrano"/>
    <n v="706"/>
    <x v="2"/>
    <x v="2"/>
    <x v="0"/>
    <n v="28"/>
    <x v="2"/>
    <n v="6"/>
    <x v="2"/>
    <n v="50299.14"/>
    <n v="124923.35"/>
    <x v="3"/>
    <x v="2"/>
    <s v="Yes"/>
    <x v="0"/>
    <n v="0"/>
    <x v="1"/>
  </r>
  <r>
    <n v="15711378"/>
    <s v="Willis"/>
    <n v="677"/>
    <x v="2"/>
    <x v="0"/>
    <x v="1"/>
    <n v="38"/>
    <x v="0"/>
    <n v="4"/>
    <x v="2"/>
    <n v="187800.63"/>
    <n v="0"/>
    <x v="0"/>
    <x v="2"/>
    <s v="No"/>
    <x v="1"/>
    <n v="0"/>
    <x v="1"/>
  </r>
  <r>
    <n v="15765520"/>
    <s v="Stevenson"/>
    <n v="769"/>
    <x v="4"/>
    <x v="2"/>
    <x v="1"/>
    <n v="27"/>
    <x v="2"/>
    <n v="7"/>
    <x v="1"/>
    <n v="171344.09"/>
    <n v="188614.07"/>
    <x v="2"/>
    <x v="0"/>
    <s v="No"/>
    <x v="1"/>
    <n v="0"/>
    <x v="1"/>
  </r>
  <r>
    <n v="15656726"/>
    <s v="Ch'ien"/>
    <n v="771"/>
    <x v="4"/>
    <x v="0"/>
    <x v="1"/>
    <n v="32"/>
    <x v="2"/>
    <n v="5"/>
    <x v="2"/>
    <n v="40920.589999999997"/>
    <n v="62321.62"/>
    <x v="1"/>
    <x v="0"/>
    <s v="Yes"/>
    <x v="0"/>
    <n v="0"/>
    <x v="1"/>
  </r>
  <r>
    <n v="15647842"/>
    <s v="Cunningham"/>
    <n v="601"/>
    <x v="0"/>
    <x v="2"/>
    <x v="0"/>
    <n v="48"/>
    <x v="1"/>
    <n v="8"/>
    <x v="1"/>
    <n v="63940.68"/>
    <n v="120782.7"/>
    <x v="3"/>
    <x v="0"/>
    <s v="No"/>
    <x v="1"/>
    <n v="1"/>
    <x v="0"/>
  </r>
  <r>
    <n v="15719309"/>
    <s v="Stephens"/>
    <n v="670"/>
    <x v="2"/>
    <x v="0"/>
    <x v="0"/>
    <n v="42"/>
    <x v="0"/>
    <n v="1"/>
    <x v="0"/>
    <n v="29483.87"/>
    <n v="115961.58"/>
    <x v="3"/>
    <x v="2"/>
    <s v="Yes"/>
    <x v="0"/>
    <n v="0"/>
    <x v="1"/>
  </r>
  <r>
    <n v="15748718"/>
    <s v="Gordon"/>
    <n v="517"/>
    <x v="1"/>
    <x v="0"/>
    <x v="1"/>
    <n v="28"/>
    <x v="2"/>
    <n v="2"/>
    <x v="0"/>
    <n v="179056.23"/>
    <n v="115062.61"/>
    <x v="3"/>
    <x v="0"/>
    <s v="No"/>
    <x v="1"/>
    <n v="0"/>
    <x v="1"/>
  </r>
  <r>
    <n v="15594404"/>
    <s v="Bevan"/>
    <n v="834"/>
    <x v="3"/>
    <x v="0"/>
    <x v="0"/>
    <n v="49"/>
    <x v="1"/>
    <n v="8"/>
    <x v="1"/>
    <n v="129273.94"/>
    <n v="160602.25"/>
    <x v="2"/>
    <x v="2"/>
    <s v="No"/>
    <x v="1"/>
    <n v="0"/>
    <x v="1"/>
  </r>
  <r>
    <n v="15751158"/>
    <s v="Mashman"/>
    <n v="571"/>
    <x v="1"/>
    <x v="0"/>
    <x v="0"/>
    <n v="42"/>
    <x v="0"/>
    <n v="4"/>
    <x v="2"/>
    <n v="55558.51"/>
    <n v="108825.34"/>
    <x v="3"/>
    <x v="1"/>
    <s v="No"/>
    <x v="1"/>
    <n v="1"/>
    <x v="0"/>
  </r>
  <r>
    <n v="15593470"/>
    <s v="Tu"/>
    <n v="576"/>
    <x v="1"/>
    <x v="2"/>
    <x v="0"/>
    <n v="36"/>
    <x v="0"/>
    <n v="8"/>
    <x v="1"/>
    <n v="23305.85"/>
    <n v="166287.85"/>
    <x v="2"/>
    <x v="0"/>
    <s v="Yes"/>
    <x v="0"/>
    <n v="0"/>
    <x v="1"/>
  </r>
  <r>
    <n v="15695129"/>
    <s v="Milanesi"/>
    <n v="718"/>
    <x v="2"/>
    <x v="0"/>
    <x v="0"/>
    <n v="31"/>
    <x v="2"/>
    <n v="1"/>
    <x v="0"/>
    <n v="17128.64"/>
    <n v="152663.76999999999"/>
    <x v="2"/>
    <x v="0"/>
    <s v="Yes"/>
    <x v="0"/>
    <n v="0"/>
    <x v="1"/>
  </r>
  <r>
    <n v="15640865"/>
    <s v="Romano"/>
    <n v="636"/>
    <x v="0"/>
    <x v="2"/>
    <x v="0"/>
    <n v="31"/>
    <x v="2"/>
    <n v="9"/>
    <x v="1"/>
    <n v="74641.899999999994"/>
    <n v="80844.69"/>
    <x v="1"/>
    <x v="2"/>
    <s v="Yes"/>
    <x v="0"/>
    <n v="0"/>
    <x v="1"/>
  </r>
  <r>
    <n v="15714080"/>
    <s v="Goliwe"/>
    <n v="566"/>
    <x v="1"/>
    <x v="2"/>
    <x v="0"/>
    <n v="40"/>
    <x v="0"/>
    <n v="2"/>
    <x v="0"/>
    <n v="154486.01"/>
    <n v="97001.36"/>
    <x v="1"/>
    <x v="2"/>
    <s v="No"/>
    <x v="1"/>
    <n v="0"/>
    <x v="1"/>
  </r>
  <r>
    <n v="15648721"/>
    <s v="Hsueh"/>
    <n v="711"/>
    <x v="2"/>
    <x v="0"/>
    <x v="1"/>
    <n v="64"/>
    <x v="4"/>
    <n v="4"/>
    <x v="2"/>
    <n v="3185.67"/>
    <n v="0"/>
    <x v="0"/>
    <x v="2"/>
    <s v="Yes"/>
    <x v="0"/>
    <n v="0"/>
    <x v="1"/>
  </r>
  <r>
    <n v="15801466"/>
    <s v="Gray"/>
    <n v="574"/>
    <x v="1"/>
    <x v="0"/>
    <x v="0"/>
    <n v="39"/>
    <x v="0"/>
    <n v="2"/>
    <x v="0"/>
    <n v="88463.63"/>
    <n v="122524.61"/>
    <x v="3"/>
    <x v="2"/>
    <s v="No"/>
    <x v="1"/>
    <n v="0"/>
    <x v="1"/>
  </r>
  <r>
    <n v="15750248"/>
    <s v="Wright"/>
    <n v="619"/>
    <x v="0"/>
    <x v="0"/>
    <x v="0"/>
    <n v="35"/>
    <x v="0"/>
    <n v="8"/>
    <x v="1"/>
    <n v="65682.929999999993"/>
    <n v="132292.63"/>
    <x v="3"/>
    <x v="0"/>
    <s v="No"/>
    <x v="1"/>
    <n v="0"/>
    <x v="1"/>
  </r>
  <r>
    <n v="15758726"/>
    <s v="Chiemeka"/>
    <n v="588"/>
    <x v="0"/>
    <x v="0"/>
    <x v="0"/>
    <n v="24"/>
    <x v="3"/>
    <n v="0"/>
    <x v="0"/>
    <n v="140586.07999999999"/>
    <n v="0"/>
    <x v="0"/>
    <x v="2"/>
    <s v="Yes"/>
    <x v="0"/>
    <n v="0"/>
    <x v="1"/>
  </r>
  <r>
    <n v="15781553"/>
    <s v="Chung"/>
    <n v="760"/>
    <x v="4"/>
    <x v="2"/>
    <x v="0"/>
    <n v="49"/>
    <x v="1"/>
    <n v="9"/>
    <x v="1"/>
    <n v="117232.9"/>
    <n v="91502.99"/>
    <x v="1"/>
    <x v="0"/>
    <s v="No"/>
    <x v="1"/>
    <n v="1"/>
    <x v="0"/>
  </r>
  <r>
    <n v="15649121"/>
    <s v="Pinto"/>
    <n v="665"/>
    <x v="0"/>
    <x v="0"/>
    <x v="1"/>
    <n v="52"/>
    <x v="1"/>
    <n v="3"/>
    <x v="2"/>
    <n v="116137.01"/>
    <n v="0"/>
    <x v="0"/>
    <x v="0"/>
    <s v="No"/>
    <x v="1"/>
    <n v="1"/>
    <x v="0"/>
  </r>
  <r>
    <n v="15674811"/>
    <s v="Kellway"/>
    <n v="739"/>
    <x v="2"/>
    <x v="2"/>
    <x v="1"/>
    <n v="29"/>
    <x v="2"/>
    <n v="3"/>
    <x v="2"/>
    <n v="105533.96"/>
    <n v="59385.98"/>
    <x v="1"/>
    <x v="2"/>
    <s v="Yes"/>
    <x v="0"/>
    <n v="0"/>
    <x v="1"/>
  </r>
  <r>
    <n v="15646037"/>
    <s v="Sopuluchi"/>
    <n v="641"/>
    <x v="0"/>
    <x v="0"/>
    <x v="1"/>
    <n v="77"/>
    <x v="5"/>
    <n v="9"/>
    <x v="1"/>
    <n v="81514.06"/>
    <n v="0"/>
    <x v="0"/>
    <x v="1"/>
    <s v="Yes"/>
    <x v="0"/>
    <n v="0"/>
    <x v="1"/>
  </r>
  <r>
    <n v="15722578"/>
    <s v="Spitzer"/>
    <n v="685"/>
    <x v="2"/>
    <x v="2"/>
    <x v="0"/>
    <n v="21"/>
    <x v="3"/>
    <n v="6"/>
    <x v="2"/>
    <n v="164966.26999999999"/>
    <n v="97956.5"/>
    <x v="1"/>
    <x v="0"/>
    <s v="Yes"/>
    <x v="0"/>
    <n v="0"/>
    <x v="1"/>
  </r>
  <r>
    <n v="15665695"/>
    <s v="Potter"/>
    <n v="594"/>
    <x v="0"/>
    <x v="0"/>
    <x v="0"/>
    <n v="49"/>
    <x v="1"/>
    <n v="4"/>
    <x v="2"/>
    <n v="23631.55"/>
    <n v="0"/>
    <x v="0"/>
    <x v="2"/>
    <s v="Yes"/>
    <x v="0"/>
    <n v="0"/>
    <x v="1"/>
  </r>
  <r>
    <n v="15801062"/>
    <s v="Matthews"/>
    <n v="557"/>
    <x v="1"/>
    <x v="1"/>
    <x v="0"/>
    <n v="40"/>
    <x v="0"/>
    <n v="4"/>
    <x v="2"/>
    <n v="105433.53"/>
    <n v="0"/>
    <x v="0"/>
    <x v="2"/>
    <s v="Yes"/>
    <x v="0"/>
    <n v="0"/>
    <x v="1"/>
  </r>
  <r>
    <n v="15662955"/>
    <s v="Nicholls"/>
    <n v="697"/>
    <x v="2"/>
    <x v="0"/>
    <x v="1"/>
    <n v="27"/>
    <x v="2"/>
    <n v="8"/>
    <x v="1"/>
    <n v="90591.15"/>
    <n v="141223.67999999999"/>
    <x v="3"/>
    <x v="2"/>
    <s v="No"/>
    <x v="1"/>
    <n v="0"/>
    <x v="1"/>
  </r>
  <r>
    <n v="15770309"/>
    <s v="McDonald"/>
    <n v="656"/>
    <x v="0"/>
    <x v="0"/>
    <x v="1"/>
    <n v="18"/>
    <x v="3"/>
    <n v="10"/>
    <x v="1"/>
    <n v="127014.32"/>
    <n v="151762.74"/>
    <x v="2"/>
    <x v="0"/>
    <s v="Yes"/>
    <x v="0"/>
    <n v="0"/>
    <x v="1"/>
  </r>
  <r>
    <n v="15657386"/>
    <s v="Fiorentini"/>
    <n v="712"/>
    <x v="2"/>
    <x v="2"/>
    <x v="1"/>
    <n v="43"/>
    <x v="0"/>
    <n v="1"/>
    <x v="0"/>
    <n v="90905.26"/>
    <n v="141749.74"/>
    <x v="3"/>
    <x v="2"/>
    <s v="Yes"/>
    <x v="0"/>
    <n v="0"/>
    <x v="1"/>
  </r>
  <r>
    <n v="15777797"/>
    <s v="Kovalyova"/>
    <n v="689"/>
    <x v="2"/>
    <x v="1"/>
    <x v="1"/>
    <n v="38"/>
    <x v="0"/>
    <n v="5"/>
    <x v="2"/>
    <n v="8651.92"/>
    <n v="75075.14"/>
    <x v="1"/>
    <x v="0"/>
    <s v="Yes"/>
    <x v="0"/>
    <n v="1"/>
    <x v="0"/>
  </r>
  <r>
    <n v="15783955"/>
    <s v="Miah"/>
    <n v="697"/>
    <x v="2"/>
    <x v="0"/>
    <x v="0"/>
    <n v="25"/>
    <x v="2"/>
    <n v="4"/>
    <x v="2"/>
    <n v="15467.98"/>
    <n v="165686.10999999999"/>
    <x v="2"/>
    <x v="2"/>
    <s v="No"/>
    <x v="1"/>
    <n v="0"/>
    <x v="1"/>
  </r>
  <r>
    <n v="15804516"/>
    <s v="Builder"/>
    <n v="589"/>
    <x v="0"/>
    <x v="0"/>
    <x v="1"/>
    <n v="38"/>
    <x v="0"/>
    <n v="2"/>
    <x v="0"/>
    <n v="79915.28"/>
    <n v="0"/>
    <x v="0"/>
    <x v="0"/>
    <s v="No"/>
    <x v="1"/>
    <n v="0"/>
    <x v="1"/>
  </r>
  <r>
    <n v="15681758"/>
    <s v="Baddeley"/>
    <n v="525"/>
    <x v="1"/>
    <x v="1"/>
    <x v="0"/>
    <n v="25"/>
    <x v="2"/>
    <n v="10"/>
    <x v="1"/>
    <n v="69361.95"/>
    <n v="0"/>
    <x v="0"/>
    <x v="2"/>
    <s v="No"/>
    <x v="1"/>
    <n v="0"/>
    <x v="1"/>
  </r>
  <r>
    <n v="15630321"/>
    <s v="Hu"/>
    <n v="680"/>
    <x v="2"/>
    <x v="0"/>
    <x v="1"/>
    <n v="44"/>
    <x v="0"/>
    <n v="3"/>
    <x v="2"/>
    <n v="86935.08"/>
    <n v="0"/>
    <x v="0"/>
    <x v="2"/>
    <s v="No"/>
    <x v="1"/>
    <n v="0"/>
    <x v="1"/>
  </r>
  <r>
    <n v="15588248"/>
    <s v="Hs?"/>
    <n v="617"/>
    <x v="0"/>
    <x v="0"/>
    <x v="0"/>
    <n v="28"/>
    <x v="2"/>
    <n v="0"/>
    <x v="0"/>
    <n v="7597.83"/>
    <n v="0"/>
    <x v="0"/>
    <x v="2"/>
    <s v="Yes"/>
    <x v="0"/>
    <n v="1"/>
    <x v="0"/>
  </r>
  <r>
    <n v="15591932"/>
    <s v="Ford"/>
    <n v="680"/>
    <x v="2"/>
    <x v="0"/>
    <x v="1"/>
    <n v="32"/>
    <x v="2"/>
    <n v="5"/>
    <x v="2"/>
    <n v="116957.6"/>
    <n v="92961.61"/>
    <x v="1"/>
    <x v="0"/>
    <s v="No"/>
    <x v="1"/>
    <n v="0"/>
    <x v="1"/>
  </r>
  <r>
    <n v="15810347"/>
    <s v="Todd"/>
    <n v="662"/>
    <x v="0"/>
    <x v="1"/>
    <x v="0"/>
    <n v="30"/>
    <x v="2"/>
    <n v="9"/>
    <x v="1"/>
    <n v="157884.82999999999"/>
    <n v="0"/>
    <x v="0"/>
    <x v="2"/>
    <s v="Yes"/>
    <x v="0"/>
    <n v="0"/>
    <x v="1"/>
  </r>
  <r>
    <n v="15595303"/>
    <s v="Johnston"/>
    <n v="736"/>
    <x v="2"/>
    <x v="2"/>
    <x v="1"/>
    <n v="46"/>
    <x v="1"/>
    <n v="5"/>
    <x v="2"/>
    <n v="77981.539999999994"/>
    <n v="130812.91"/>
    <x v="3"/>
    <x v="0"/>
    <s v="Yes"/>
    <x v="0"/>
    <n v="1"/>
    <x v="0"/>
  </r>
  <r>
    <n v="15634950"/>
    <s v="Obiajulu"/>
    <n v="657"/>
    <x v="0"/>
    <x v="2"/>
    <x v="1"/>
    <n v="57"/>
    <x v="4"/>
    <n v="8"/>
    <x v="1"/>
    <n v="126369.55"/>
    <n v="107174.58"/>
    <x v="3"/>
    <x v="0"/>
    <s v="Yes"/>
    <x v="0"/>
    <n v="1"/>
    <x v="0"/>
  </r>
  <r>
    <n v="15685372"/>
    <s v="Azubuike"/>
    <n v="350"/>
    <x v="1"/>
    <x v="1"/>
    <x v="1"/>
    <n v="54"/>
    <x v="1"/>
    <n v="1"/>
    <x v="0"/>
    <n v="191973.49"/>
    <n v="152677.48000000001"/>
    <x v="2"/>
    <x v="0"/>
    <s v="Yes"/>
    <x v="0"/>
    <n v="1"/>
    <x v="0"/>
  </r>
  <r>
    <n v="15745827"/>
    <s v="Padovesi"/>
    <n v="617"/>
    <x v="0"/>
    <x v="0"/>
    <x v="1"/>
    <n v="30"/>
    <x v="2"/>
    <n v="3"/>
    <x v="2"/>
    <n v="142940.39000000001"/>
    <n v="132005.76999999999"/>
    <x v="3"/>
    <x v="0"/>
    <s v="No"/>
    <x v="1"/>
    <n v="0"/>
    <x v="1"/>
  </r>
  <r>
    <n v="15755868"/>
    <s v="Farmer"/>
    <n v="562"/>
    <x v="1"/>
    <x v="0"/>
    <x v="1"/>
    <n v="35"/>
    <x v="0"/>
    <n v="7"/>
    <x v="1"/>
    <n v="48869.67"/>
    <n v="0"/>
    <x v="0"/>
    <x v="0"/>
    <s v="No"/>
    <x v="1"/>
    <n v="0"/>
    <x v="1"/>
  </r>
  <r>
    <n v="15735222"/>
    <s v="Ignatieff"/>
    <n v="705"/>
    <x v="2"/>
    <x v="1"/>
    <x v="0"/>
    <n v="23"/>
    <x v="3"/>
    <n v="5"/>
    <x v="2"/>
    <n v="73131.73"/>
    <n v="0"/>
    <x v="0"/>
    <x v="2"/>
    <s v="Yes"/>
    <x v="0"/>
    <n v="0"/>
    <x v="1"/>
  </r>
  <r>
    <n v="15604804"/>
    <s v="Lu"/>
    <n v="516"/>
    <x v="1"/>
    <x v="0"/>
    <x v="0"/>
    <n v="33"/>
    <x v="2"/>
    <n v="7"/>
    <x v="1"/>
    <n v="120037.36"/>
    <n v="127305.5"/>
    <x v="3"/>
    <x v="0"/>
    <s v="Yes"/>
    <x v="0"/>
    <n v="0"/>
    <x v="1"/>
  </r>
  <r>
    <n v="15718944"/>
    <s v="Artemiev"/>
    <n v="573"/>
    <x v="1"/>
    <x v="0"/>
    <x v="0"/>
    <n v="37"/>
    <x v="0"/>
    <n v="6"/>
    <x v="2"/>
    <n v="193995.37"/>
    <n v="0"/>
    <x v="0"/>
    <x v="2"/>
    <s v="No"/>
    <x v="1"/>
    <n v="0"/>
    <x v="1"/>
  </r>
  <r>
    <n v="15678626"/>
    <s v="Okonkwo"/>
    <n v="538"/>
    <x v="1"/>
    <x v="1"/>
    <x v="0"/>
    <n v="31"/>
    <x v="2"/>
    <n v="0"/>
    <x v="0"/>
    <n v="179453.66"/>
    <n v="0"/>
    <x v="0"/>
    <x v="2"/>
    <s v="No"/>
    <x v="1"/>
    <n v="0"/>
    <x v="1"/>
  </r>
  <r>
    <n v="15571550"/>
    <s v="Dore"/>
    <n v="699"/>
    <x v="2"/>
    <x v="0"/>
    <x v="1"/>
    <n v="39"/>
    <x v="0"/>
    <n v="9"/>
    <x v="1"/>
    <n v="80963.92"/>
    <n v="0"/>
    <x v="0"/>
    <x v="0"/>
    <s v="No"/>
    <x v="1"/>
    <n v="0"/>
    <x v="1"/>
  </r>
  <r>
    <n v="15723053"/>
    <s v="T'ang"/>
    <n v="504"/>
    <x v="1"/>
    <x v="2"/>
    <x v="1"/>
    <n v="32"/>
    <x v="2"/>
    <n v="8"/>
    <x v="1"/>
    <n v="15658.99"/>
    <n v="170291.22"/>
    <x v="2"/>
    <x v="2"/>
    <s v="Yes"/>
    <x v="0"/>
    <n v="0"/>
    <x v="1"/>
  </r>
  <r>
    <n v="15661528"/>
    <s v="Ashbolt"/>
    <n v="583"/>
    <x v="0"/>
    <x v="1"/>
    <x v="1"/>
    <n v="47"/>
    <x v="1"/>
    <n v="5"/>
    <x v="2"/>
    <n v="92708.1"/>
    <n v="102562.23"/>
    <x v="3"/>
    <x v="0"/>
    <s v="No"/>
    <x v="1"/>
    <n v="0"/>
    <x v="1"/>
  </r>
  <r>
    <n v="15754177"/>
    <s v="Bazarova"/>
    <n v="712"/>
    <x v="2"/>
    <x v="1"/>
    <x v="1"/>
    <n v="53"/>
    <x v="1"/>
    <n v="2"/>
    <x v="0"/>
    <n v="26542.17"/>
    <n v="111061.01"/>
    <x v="3"/>
    <x v="2"/>
    <s v="No"/>
    <x v="1"/>
    <n v="0"/>
    <x v="1"/>
  </r>
  <r>
    <n v="15683544"/>
    <s v="Buccho"/>
    <n v="626"/>
    <x v="0"/>
    <x v="1"/>
    <x v="1"/>
    <n v="62"/>
    <x v="4"/>
    <n v="3"/>
    <x v="2"/>
    <n v="65010.74"/>
    <n v="0"/>
    <x v="0"/>
    <x v="0"/>
    <s v="Yes"/>
    <x v="0"/>
    <n v="0"/>
    <x v="1"/>
  </r>
  <r>
    <n v="15708048"/>
    <s v="Burn"/>
    <n v="631"/>
    <x v="0"/>
    <x v="0"/>
    <x v="0"/>
    <n v="34"/>
    <x v="2"/>
    <n v="4"/>
    <x v="2"/>
    <n v="106892.91"/>
    <n v="124379.14"/>
    <x v="3"/>
    <x v="0"/>
    <s v="No"/>
    <x v="1"/>
    <n v="0"/>
    <x v="1"/>
  </r>
  <r>
    <n v="15701109"/>
    <s v="Andreyev"/>
    <n v="663"/>
    <x v="0"/>
    <x v="0"/>
    <x v="0"/>
    <n v="37"/>
    <x v="0"/>
    <n v="7"/>
    <x v="1"/>
    <n v="185210.63"/>
    <n v="0"/>
    <x v="0"/>
    <x v="0"/>
    <s v="Yes"/>
    <x v="0"/>
    <n v="0"/>
    <x v="1"/>
  </r>
  <r>
    <n v="15600110"/>
    <s v="Endrizzi"/>
    <n v="506"/>
    <x v="1"/>
    <x v="2"/>
    <x v="0"/>
    <n v="41"/>
    <x v="0"/>
    <n v="3"/>
    <x v="2"/>
    <n v="4035.46"/>
    <n v="57745.760000000002"/>
    <x v="1"/>
    <x v="0"/>
    <s v="No"/>
    <x v="1"/>
    <n v="0"/>
    <x v="1"/>
  </r>
  <r>
    <n v="15651533"/>
    <s v="Brown"/>
    <n v="570"/>
    <x v="1"/>
    <x v="2"/>
    <x v="0"/>
    <n v="50"/>
    <x v="1"/>
    <n v="5"/>
    <x v="2"/>
    <n v="177805.44"/>
    <n v="129293.74"/>
    <x v="3"/>
    <x v="0"/>
    <s v="No"/>
    <x v="1"/>
    <n v="1"/>
    <x v="0"/>
  </r>
  <r>
    <n v="15777904"/>
    <s v="Nock"/>
    <n v="703"/>
    <x v="2"/>
    <x v="0"/>
    <x v="0"/>
    <n v="45"/>
    <x v="1"/>
    <n v="7"/>
    <x v="1"/>
    <n v="68831.72"/>
    <n v="0"/>
    <x v="0"/>
    <x v="2"/>
    <s v="Yes"/>
    <x v="0"/>
    <n v="0"/>
    <x v="1"/>
  </r>
  <r>
    <n v="15655574"/>
    <s v="Okeke"/>
    <n v="698"/>
    <x v="2"/>
    <x v="2"/>
    <x v="0"/>
    <n v="40"/>
    <x v="0"/>
    <n v="8"/>
    <x v="1"/>
    <n v="114732.62"/>
    <n v="150777.1"/>
    <x v="2"/>
    <x v="0"/>
    <s v="No"/>
    <x v="1"/>
    <n v="0"/>
    <x v="1"/>
  </r>
  <r>
    <n v="15569423"/>
    <s v="Cunningham"/>
    <n v="731"/>
    <x v="2"/>
    <x v="1"/>
    <x v="1"/>
    <n v="41"/>
    <x v="0"/>
    <n v="4"/>
    <x v="2"/>
    <n v="22299.27"/>
    <n v="0"/>
    <x v="0"/>
    <x v="2"/>
    <s v="No"/>
    <x v="1"/>
    <n v="0"/>
    <x v="1"/>
  </r>
  <r>
    <n v="15718106"/>
    <s v="Kelley"/>
    <n v="625"/>
    <x v="0"/>
    <x v="0"/>
    <x v="1"/>
    <n v="34"/>
    <x v="2"/>
    <n v="6"/>
    <x v="2"/>
    <n v="197283.20000000001"/>
    <n v="0"/>
    <x v="0"/>
    <x v="2"/>
    <s v="No"/>
    <x v="1"/>
    <n v="0"/>
    <x v="1"/>
  </r>
  <r>
    <n v="15585067"/>
    <s v="Wilson"/>
    <n v="634"/>
    <x v="0"/>
    <x v="1"/>
    <x v="1"/>
    <n v="31"/>
    <x v="2"/>
    <n v="9"/>
    <x v="1"/>
    <n v="179485.96"/>
    <n v="108632.48"/>
    <x v="3"/>
    <x v="0"/>
    <s v="Yes"/>
    <x v="0"/>
    <n v="1"/>
    <x v="0"/>
  </r>
  <r>
    <n v="15675501"/>
    <s v="Woods"/>
    <n v="616"/>
    <x v="0"/>
    <x v="0"/>
    <x v="1"/>
    <n v="59"/>
    <x v="4"/>
    <n v="5"/>
    <x v="2"/>
    <n v="17699.48"/>
    <n v="153861.1"/>
    <x v="2"/>
    <x v="0"/>
    <s v="Yes"/>
    <x v="0"/>
    <n v="0"/>
    <x v="1"/>
  </r>
  <r>
    <n v="15633233"/>
    <s v="McFarland"/>
    <n v="500"/>
    <x v="1"/>
    <x v="0"/>
    <x v="1"/>
    <n v="56"/>
    <x v="4"/>
    <n v="1"/>
    <x v="0"/>
    <n v="118490.8"/>
    <n v="100374.58"/>
    <x v="3"/>
    <x v="0"/>
    <s v="No"/>
    <x v="1"/>
    <n v="1"/>
    <x v="0"/>
  </r>
  <r>
    <n v="15667134"/>
    <s v="Cisneros"/>
    <n v="446"/>
    <x v="1"/>
    <x v="0"/>
    <x v="1"/>
    <n v="32"/>
    <x v="2"/>
    <n v="8"/>
    <x v="1"/>
    <n v="133292.94"/>
    <n v="0"/>
    <x v="0"/>
    <x v="2"/>
    <s v="No"/>
    <x v="1"/>
    <n v="0"/>
    <x v="1"/>
  </r>
  <r>
    <n v="15659105"/>
    <s v="Borchgrevink"/>
    <n v="669"/>
    <x v="0"/>
    <x v="0"/>
    <x v="0"/>
    <n v="47"/>
    <x v="1"/>
    <n v="9"/>
    <x v="1"/>
    <n v="58170.239999999998"/>
    <n v="61196.54"/>
    <x v="1"/>
    <x v="0"/>
    <s v="No"/>
    <x v="1"/>
    <n v="0"/>
    <x v="1"/>
  </r>
  <r>
    <n v="15575409"/>
    <s v="Rozhkova"/>
    <n v="581"/>
    <x v="0"/>
    <x v="2"/>
    <x v="1"/>
    <n v="31"/>
    <x v="2"/>
    <n v="6"/>
    <x v="2"/>
    <n v="107137.3"/>
    <n v="116891.72"/>
    <x v="3"/>
    <x v="0"/>
    <s v="No"/>
    <x v="1"/>
    <n v="0"/>
    <x v="1"/>
  </r>
  <r>
    <n v="15752342"/>
    <s v="Bradley"/>
    <n v="704"/>
    <x v="2"/>
    <x v="2"/>
    <x v="0"/>
    <n v="54"/>
    <x v="1"/>
    <n v="6"/>
    <x v="2"/>
    <n v="145071.32999999999"/>
    <n v="133656.91"/>
    <x v="3"/>
    <x v="1"/>
    <s v="No"/>
    <x v="1"/>
    <n v="1"/>
    <x v="0"/>
  </r>
  <r>
    <n v="15654851"/>
    <s v="Obialo"/>
    <n v="748"/>
    <x v="4"/>
    <x v="0"/>
    <x v="1"/>
    <n v="44"/>
    <x v="0"/>
    <n v="2"/>
    <x v="0"/>
    <n v="85495.24"/>
    <n v="92911.52"/>
    <x v="1"/>
    <x v="0"/>
    <s v="Yes"/>
    <x v="0"/>
    <n v="0"/>
    <x v="1"/>
  </r>
  <r>
    <n v="15741429"/>
    <s v="Hudson"/>
    <n v="680"/>
    <x v="2"/>
    <x v="1"/>
    <x v="0"/>
    <n v="31"/>
    <x v="2"/>
    <n v="9"/>
    <x v="1"/>
    <n v="101139.3"/>
    <n v="119825.75"/>
    <x v="3"/>
    <x v="2"/>
    <s v="Yes"/>
    <x v="0"/>
    <n v="0"/>
    <x v="1"/>
  </r>
  <r>
    <n v="15682356"/>
    <s v="Veltri"/>
    <n v="655"/>
    <x v="0"/>
    <x v="0"/>
    <x v="0"/>
    <n v="37"/>
    <x v="0"/>
    <n v="7"/>
    <x v="1"/>
    <n v="10511.13"/>
    <n v="111852.84"/>
    <x v="3"/>
    <x v="2"/>
    <s v="No"/>
    <x v="1"/>
    <n v="0"/>
    <x v="1"/>
  </r>
  <r>
    <n v="15806447"/>
    <s v="Mazzanti"/>
    <n v="690"/>
    <x v="2"/>
    <x v="2"/>
    <x v="1"/>
    <n v="32"/>
    <x v="2"/>
    <n v="0"/>
    <x v="0"/>
    <n v="137916.49"/>
    <n v="106683.52"/>
    <x v="3"/>
    <x v="2"/>
    <s v="Yes"/>
    <x v="0"/>
    <n v="0"/>
    <x v="1"/>
  </r>
  <r>
    <n v="15800229"/>
    <s v="Thorpe"/>
    <n v="695"/>
    <x v="2"/>
    <x v="2"/>
    <x v="1"/>
    <n v="40"/>
    <x v="0"/>
    <n v="7"/>
    <x v="1"/>
    <n v="193383.13"/>
    <n v="139022.24"/>
    <x v="3"/>
    <x v="0"/>
    <s v="Yes"/>
    <x v="0"/>
    <n v="0"/>
    <x v="1"/>
  </r>
  <r>
    <n v="15663441"/>
    <s v="Golibe"/>
    <n v="700"/>
    <x v="2"/>
    <x v="2"/>
    <x v="0"/>
    <n v="40"/>
    <x v="0"/>
    <n v="4"/>
    <x v="2"/>
    <n v="189826.96"/>
    <n v="148571.07"/>
    <x v="3"/>
    <x v="0"/>
    <s v="No"/>
    <x v="1"/>
    <n v="1"/>
    <x v="0"/>
  </r>
  <r>
    <n v="15791991"/>
    <s v="Udinesi"/>
    <n v="773"/>
    <x v="4"/>
    <x v="0"/>
    <x v="1"/>
    <n v="52"/>
    <x v="1"/>
    <n v="4"/>
    <x v="2"/>
    <n v="144113.42000000001"/>
    <n v="0"/>
    <x v="0"/>
    <x v="0"/>
    <s v="Yes"/>
    <x v="0"/>
    <n v="0"/>
    <x v="1"/>
  </r>
  <r>
    <n v="15775082"/>
    <s v="Stewart"/>
    <n v="749"/>
    <x v="4"/>
    <x v="0"/>
    <x v="1"/>
    <n v="42"/>
    <x v="0"/>
    <n v="1"/>
    <x v="0"/>
    <n v="143538.51"/>
    <n v="129776.72"/>
    <x v="3"/>
    <x v="2"/>
    <s v="Yes"/>
    <x v="0"/>
    <n v="0"/>
    <x v="1"/>
  </r>
  <r>
    <n v="15579706"/>
    <s v="Curtis"/>
    <n v="611"/>
    <x v="0"/>
    <x v="0"/>
    <x v="0"/>
    <n v="46"/>
    <x v="1"/>
    <n v="5"/>
    <x v="2"/>
    <n v="77677.14"/>
    <n v="0"/>
    <x v="0"/>
    <x v="0"/>
    <s v="No"/>
    <x v="1"/>
    <n v="1"/>
    <x v="0"/>
  </r>
  <r>
    <n v="15718247"/>
    <s v="Hayden"/>
    <n v="606"/>
    <x v="0"/>
    <x v="1"/>
    <x v="0"/>
    <n v="46"/>
    <x v="1"/>
    <n v="8"/>
    <x v="1"/>
    <n v="183717.94"/>
    <n v="0"/>
    <x v="0"/>
    <x v="2"/>
    <s v="Yes"/>
    <x v="0"/>
    <n v="0"/>
    <x v="1"/>
  </r>
  <r>
    <n v="15755722"/>
    <s v="H?"/>
    <n v="554"/>
    <x v="1"/>
    <x v="0"/>
    <x v="1"/>
    <n v="24"/>
    <x v="3"/>
    <n v="10"/>
    <x v="1"/>
    <n v="92180.62"/>
    <n v="0"/>
    <x v="0"/>
    <x v="0"/>
    <s v="No"/>
    <x v="1"/>
    <n v="0"/>
    <x v="1"/>
  </r>
  <r>
    <n v="15582259"/>
    <s v="Campbell"/>
    <n v="567"/>
    <x v="1"/>
    <x v="0"/>
    <x v="0"/>
    <n v="37"/>
    <x v="0"/>
    <n v="7"/>
    <x v="1"/>
    <n v="28690.9"/>
    <n v="0"/>
    <x v="0"/>
    <x v="2"/>
    <s v="Yes"/>
    <x v="0"/>
    <n v="0"/>
    <x v="1"/>
  </r>
  <r>
    <n v="15716994"/>
    <s v="Green"/>
    <n v="559"/>
    <x v="1"/>
    <x v="1"/>
    <x v="1"/>
    <n v="24"/>
    <x v="3"/>
    <n v="3"/>
    <x v="2"/>
    <n v="85891.02"/>
    <n v="114739.92"/>
    <x v="3"/>
    <x v="0"/>
    <s v="No"/>
    <x v="1"/>
    <n v="1"/>
    <x v="0"/>
  </r>
  <r>
    <n v="15586880"/>
    <s v="P'eng"/>
    <n v="594"/>
    <x v="0"/>
    <x v="2"/>
    <x v="1"/>
    <n v="41"/>
    <x v="0"/>
    <n v="2"/>
    <x v="0"/>
    <n v="42050.239999999998"/>
    <n v="122545.65"/>
    <x v="3"/>
    <x v="2"/>
    <s v="Yes"/>
    <x v="0"/>
    <n v="0"/>
    <x v="1"/>
  </r>
  <r>
    <n v="15713854"/>
    <s v="Cremonesi"/>
    <n v="513"/>
    <x v="1"/>
    <x v="0"/>
    <x v="0"/>
    <n v="37"/>
    <x v="0"/>
    <n v="6"/>
    <x v="2"/>
    <n v="110142.34"/>
    <n v="0"/>
    <x v="0"/>
    <x v="2"/>
    <s v="No"/>
    <x v="1"/>
    <n v="0"/>
    <x v="1"/>
  </r>
  <r>
    <n v="15780835"/>
    <s v="Liang"/>
    <n v="652"/>
    <x v="0"/>
    <x v="2"/>
    <x v="0"/>
    <n v="26"/>
    <x v="2"/>
    <n v="1"/>
    <x v="0"/>
    <n v="179269.79"/>
    <n v="131908.35"/>
    <x v="3"/>
    <x v="0"/>
    <s v="Yes"/>
    <x v="0"/>
    <n v="0"/>
    <x v="1"/>
  </r>
  <r>
    <n v="15675896"/>
    <s v="Gough"/>
    <n v="680"/>
    <x v="2"/>
    <x v="2"/>
    <x v="0"/>
    <n v="42"/>
    <x v="0"/>
    <n v="7"/>
    <x v="1"/>
    <n v="90558.24"/>
    <n v="105722.69"/>
    <x v="3"/>
    <x v="0"/>
    <s v="Yes"/>
    <x v="0"/>
    <n v="1"/>
    <x v="0"/>
  </r>
  <r>
    <n v="15658459"/>
    <s v="Bates"/>
    <n v="784"/>
    <x v="4"/>
    <x v="1"/>
    <x v="1"/>
    <n v="33"/>
    <x v="2"/>
    <n v="10"/>
    <x v="1"/>
    <n v="162022.47"/>
    <n v="0"/>
    <x v="0"/>
    <x v="2"/>
    <s v="No"/>
    <x v="1"/>
    <n v="0"/>
    <x v="1"/>
  </r>
  <r>
    <n v="15658057"/>
    <s v="Padovesi"/>
    <n v="812"/>
    <x v="3"/>
    <x v="1"/>
    <x v="0"/>
    <n v="44"/>
    <x v="0"/>
    <n v="8"/>
    <x v="1"/>
    <n v="66926.83"/>
    <n v="0"/>
    <x v="0"/>
    <x v="1"/>
    <s v="No"/>
    <x v="1"/>
    <n v="1"/>
    <x v="0"/>
  </r>
  <r>
    <n v="15801767"/>
    <s v="Yin"/>
    <n v="784"/>
    <x v="4"/>
    <x v="1"/>
    <x v="0"/>
    <n v="40"/>
    <x v="0"/>
    <n v="8"/>
    <x v="1"/>
    <n v="108891.3"/>
    <n v="0"/>
    <x v="0"/>
    <x v="2"/>
    <s v="No"/>
    <x v="1"/>
    <n v="0"/>
    <x v="1"/>
  </r>
  <r>
    <n v="15569178"/>
    <s v="Kharlamov"/>
    <n v="570"/>
    <x v="1"/>
    <x v="0"/>
    <x v="0"/>
    <n v="18"/>
    <x v="3"/>
    <n v="4"/>
    <x v="2"/>
    <n v="71811.899999999994"/>
    <n v="82767.42"/>
    <x v="1"/>
    <x v="0"/>
    <s v="No"/>
    <x v="1"/>
    <n v="0"/>
    <x v="1"/>
  </r>
  <r>
    <n v="15731478"/>
    <s v="Nicholls"/>
    <n v="712"/>
    <x v="2"/>
    <x v="0"/>
    <x v="0"/>
    <n v="42"/>
    <x v="0"/>
    <n v="1"/>
    <x v="0"/>
    <n v="92223.59"/>
    <n v="87842.98"/>
    <x v="1"/>
    <x v="0"/>
    <s v="No"/>
    <x v="1"/>
    <n v="0"/>
    <x v="1"/>
  </r>
  <r>
    <n v="15811236"/>
    <s v="Burns"/>
    <n v="705"/>
    <x v="2"/>
    <x v="1"/>
    <x v="1"/>
    <n v="39"/>
    <x v="0"/>
    <n v="6"/>
    <x v="2"/>
    <n v="78065.899999999994"/>
    <n v="133261.13"/>
    <x v="3"/>
    <x v="0"/>
    <s v="Yes"/>
    <x v="0"/>
    <n v="0"/>
    <x v="1"/>
  </r>
  <r>
    <n v="15746749"/>
    <s v="Fleming"/>
    <n v="681"/>
    <x v="2"/>
    <x v="1"/>
    <x v="0"/>
    <n v="32"/>
    <x v="2"/>
    <n v="3"/>
    <x v="2"/>
    <n v="59679.9"/>
    <n v="0"/>
    <x v="0"/>
    <x v="2"/>
    <s v="Yes"/>
    <x v="0"/>
    <n v="0"/>
    <x v="1"/>
  </r>
  <r>
    <n v="15662758"/>
    <s v="Watson"/>
    <n v="620"/>
    <x v="0"/>
    <x v="0"/>
    <x v="1"/>
    <n v="41"/>
    <x v="0"/>
    <n v="0"/>
    <x v="0"/>
    <n v="85000.320000000007"/>
    <n v="97925.11"/>
    <x v="1"/>
    <x v="0"/>
    <s v="No"/>
    <x v="1"/>
    <n v="0"/>
    <x v="1"/>
  </r>
  <r>
    <n v="15709387"/>
    <s v="Obiajulu"/>
    <n v="711"/>
    <x v="2"/>
    <x v="0"/>
    <x v="1"/>
    <n v="52"/>
    <x v="1"/>
    <n v="5"/>
    <x v="2"/>
    <n v="159808.95000000001"/>
    <n v="0"/>
    <x v="0"/>
    <x v="0"/>
    <s v="Yes"/>
    <x v="0"/>
    <n v="0"/>
    <x v="1"/>
  </r>
  <r>
    <n v="15572093"/>
    <s v="Han"/>
    <n v="613"/>
    <x v="0"/>
    <x v="0"/>
    <x v="0"/>
    <n v="24"/>
    <x v="3"/>
    <n v="7"/>
    <x v="1"/>
    <n v="129001.3"/>
    <n v="140453.91"/>
    <x v="3"/>
    <x v="0"/>
    <s v="No"/>
    <x v="1"/>
    <n v="0"/>
    <x v="1"/>
  </r>
  <r>
    <n v="15713826"/>
    <s v="Ferguson"/>
    <n v="613"/>
    <x v="0"/>
    <x v="2"/>
    <x v="0"/>
    <n v="20"/>
    <x v="3"/>
    <n v="0"/>
    <x v="0"/>
    <n v="113557.7"/>
    <n v="117356.19"/>
    <x v="3"/>
    <x v="0"/>
    <s v="No"/>
    <x v="1"/>
    <n v="1"/>
    <x v="0"/>
  </r>
  <r>
    <n v="15570205"/>
    <s v="Tao"/>
    <n v="682"/>
    <x v="2"/>
    <x v="1"/>
    <x v="1"/>
    <n v="36"/>
    <x v="0"/>
    <n v="5"/>
    <x v="2"/>
    <n v="147758.51"/>
    <n v="0"/>
    <x v="0"/>
    <x v="2"/>
    <s v="Yes"/>
    <x v="0"/>
    <n v="0"/>
    <x v="1"/>
  </r>
  <r>
    <n v="15589348"/>
    <s v="Le Grand"/>
    <n v="850"/>
    <x v="3"/>
    <x v="1"/>
    <x v="1"/>
    <n v="37"/>
    <x v="0"/>
    <n v="4"/>
    <x v="2"/>
    <n v="28865.59"/>
    <n v="137204.76999999999"/>
    <x v="3"/>
    <x v="0"/>
    <s v="Yes"/>
    <x v="0"/>
    <n v="0"/>
    <x v="1"/>
  </r>
  <r>
    <n v="15804610"/>
    <s v="Valdez"/>
    <n v="601"/>
    <x v="0"/>
    <x v="0"/>
    <x v="0"/>
    <n v="41"/>
    <x v="0"/>
    <n v="1"/>
    <x v="0"/>
    <n v="160607.06"/>
    <n v="0"/>
    <x v="0"/>
    <x v="2"/>
    <s v="Yes"/>
    <x v="0"/>
    <n v="0"/>
    <x v="1"/>
  </r>
  <r>
    <n v="15700854"/>
    <s v="Cunningham"/>
    <n v="595"/>
    <x v="0"/>
    <x v="1"/>
    <x v="1"/>
    <n v="35"/>
    <x v="0"/>
    <n v="8"/>
    <x v="1"/>
    <n v="100015.79"/>
    <n v="0"/>
    <x v="0"/>
    <x v="0"/>
    <s v="No"/>
    <x v="1"/>
    <n v="1"/>
    <x v="0"/>
  </r>
  <r>
    <n v="15758836"/>
    <s v="Godfrey"/>
    <n v="675"/>
    <x v="2"/>
    <x v="1"/>
    <x v="1"/>
    <n v="36"/>
    <x v="0"/>
    <n v="3"/>
    <x v="2"/>
    <n v="54478.52"/>
    <n v="54098.18"/>
    <x v="1"/>
    <x v="2"/>
    <s v="Yes"/>
    <x v="0"/>
    <n v="0"/>
    <x v="1"/>
  </r>
  <r>
    <n v="15772933"/>
    <s v="Mai"/>
    <n v="591"/>
    <x v="0"/>
    <x v="1"/>
    <x v="1"/>
    <n v="31"/>
    <x v="2"/>
    <n v="8"/>
    <x v="1"/>
    <n v="141677.32999999999"/>
    <n v="0"/>
    <x v="0"/>
    <x v="0"/>
    <s v="Yes"/>
    <x v="0"/>
    <n v="0"/>
    <x v="1"/>
  </r>
  <r>
    <n v="15809006"/>
    <s v="Walker"/>
    <n v="602"/>
    <x v="0"/>
    <x v="0"/>
    <x v="1"/>
    <n v="23"/>
    <x v="3"/>
    <n v="7"/>
    <x v="1"/>
    <n v="84077.6"/>
    <n v="113758.48"/>
    <x v="3"/>
    <x v="2"/>
    <s v="No"/>
    <x v="1"/>
    <n v="0"/>
    <x v="1"/>
  </r>
  <r>
    <n v="15689612"/>
    <s v="Pirozzi"/>
    <n v="554"/>
    <x v="1"/>
    <x v="1"/>
    <x v="0"/>
    <n v="34"/>
    <x v="2"/>
    <n v="8"/>
    <x v="1"/>
    <n v="106981.03"/>
    <n v="0"/>
    <x v="0"/>
    <x v="0"/>
    <s v="Yes"/>
    <x v="0"/>
    <n v="0"/>
    <x v="1"/>
  </r>
  <r>
    <n v="15744614"/>
    <s v="Feng"/>
    <n v="541"/>
    <x v="1"/>
    <x v="0"/>
    <x v="1"/>
    <n v="37"/>
    <x v="0"/>
    <n v="9"/>
    <x v="1"/>
    <n v="73551.44"/>
    <n v="118636.92"/>
    <x v="3"/>
    <x v="0"/>
    <s v="Yes"/>
    <x v="0"/>
    <n v="0"/>
    <x v="1"/>
  </r>
  <r>
    <n v="15704250"/>
    <s v="Akabueze"/>
    <n v="506"/>
    <x v="1"/>
    <x v="0"/>
    <x v="1"/>
    <n v="34"/>
    <x v="2"/>
    <n v="7"/>
    <x v="1"/>
    <n v="115842.1"/>
    <n v="0"/>
    <x v="0"/>
    <x v="2"/>
    <s v="No"/>
    <x v="1"/>
    <n v="0"/>
    <x v="1"/>
  </r>
  <r>
    <n v="15700255"/>
    <s v="Robson"/>
    <n v="814"/>
    <x v="3"/>
    <x v="2"/>
    <x v="1"/>
    <n v="44"/>
    <x v="0"/>
    <n v="8"/>
    <x v="1"/>
    <n v="107013.59"/>
    <n v="95488.82"/>
    <x v="1"/>
    <x v="2"/>
    <s v="No"/>
    <x v="1"/>
    <n v="0"/>
    <x v="1"/>
  </r>
  <r>
    <n v="15669410"/>
    <s v="Yevdokimova"/>
    <n v="683"/>
    <x v="2"/>
    <x v="0"/>
    <x v="1"/>
    <n v="30"/>
    <x v="2"/>
    <n v="8"/>
    <x v="1"/>
    <n v="24938.84"/>
    <n v="110829.52"/>
    <x v="3"/>
    <x v="2"/>
    <s v="No"/>
    <x v="1"/>
    <n v="0"/>
    <x v="1"/>
  </r>
  <r>
    <n v="15807595"/>
    <s v="Ijendu"/>
    <n v="485"/>
    <x v="1"/>
    <x v="2"/>
    <x v="1"/>
    <n v="51"/>
    <x v="1"/>
    <n v="7"/>
    <x v="1"/>
    <n v="51113.14"/>
    <n v="144244.59"/>
    <x v="3"/>
    <x v="2"/>
    <s v="No"/>
    <x v="1"/>
    <n v="0"/>
    <x v="1"/>
  </r>
  <r>
    <n v="15664523"/>
    <s v="Colombo"/>
    <n v="696"/>
    <x v="2"/>
    <x v="2"/>
    <x v="0"/>
    <n v="31"/>
    <x v="2"/>
    <n v="8"/>
    <x v="1"/>
    <n v="33828.639999999999"/>
    <n v="122021.92"/>
    <x v="3"/>
    <x v="2"/>
    <s v="No"/>
    <x v="1"/>
    <n v="0"/>
    <x v="1"/>
  </r>
  <r>
    <n v="15642833"/>
    <s v="Akubundu"/>
    <n v="608"/>
    <x v="0"/>
    <x v="0"/>
    <x v="0"/>
    <n v="30"/>
    <x v="2"/>
    <n v="8"/>
    <x v="1"/>
    <n v="128875.86"/>
    <n v="0"/>
    <x v="0"/>
    <x v="2"/>
    <s v="No"/>
    <x v="1"/>
    <n v="0"/>
    <x v="1"/>
  </r>
  <r>
    <n v="15605279"/>
    <s v="Francis"/>
    <n v="792"/>
    <x v="4"/>
    <x v="0"/>
    <x v="1"/>
    <n v="50"/>
    <x v="1"/>
    <n v="9"/>
    <x v="1"/>
    <n v="194700.81"/>
    <n v="0"/>
    <x v="0"/>
    <x v="3"/>
    <s v="Yes"/>
    <x v="0"/>
    <n v="1"/>
    <x v="0"/>
  </r>
  <r>
    <n v="15713644"/>
    <s v="Marshall"/>
    <n v="686"/>
    <x v="2"/>
    <x v="1"/>
    <x v="1"/>
    <n v="22"/>
    <x v="3"/>
    <n v="5"/>
    <x v="2"/>
    <n v="158974.45000000001"/>
    <n v="0"/>
    <x v="0"/>
    <x v="2"/>
    <s v="No"/>
    <x v="1"/>
    <n v="0"/>
    <x v="1"/>
  </r>
  <r>
    <n v="15750466"/>
    <s v="Rhodes"/>
    <n v="790"/>
    <x v="4"/>
    <x v="2"/>
    <x v="1"/>
    <n v="42"/>
    <x v="0"/>
    <n v="1"/>
    <x v="0"/>
    <n v="198182.73"/>
    <n v="85839.62"/>
    <x v="1"/>
    <x v="0"/>
    <s v="No"/>
    <x v="1"/>
    <n v="0"/>
    <x v="1"/>
  </r>
  <r>
    <n v="15739054"/>
    <s v="Y?"/>
    <n v="654"/>
    <x v="0"/>
    <x v="0"/>
    <x v="0"/>
    <n v="29"/>
    <x v="2"/>
    <n v="4"/>
    <x v="2"/>
    <n v="141404.07"/>
    <n v="96974.97"/>
    <x v="1"/>
    <x v="0"/>
    <s v="Yes"/>
    <x v="0"/>
    <n v="0"/>
    <x v="1"/>
  </r>
  <r>
    <n v="15612771"/>
    <s v="Bell"/>
    <n v="452"/>
    <x v="1"/>
    <x v="0"/>
    <x v="1"/>
    <n v="35"/>
    <x v="0"/>
    <n v="4"/>
    <x v="2"/>
    <n v="4175.68"/>
    <n v="148172.44"/>
    <x v="3"/>
    <x v="0"/>
    <s v="Yes"/>
    <x v="0"/>
    <n v="0"/>
    <x v="1"/>
  </r>
  <r>
    <n v="15788483"/>
    <s v="Kerr"/>
    <n v="719"/>
    <x v="2"/>
    <x v="1"/>
    <x v="1"/>
    <n v="38"/>
    <x v="0"/>
    <n v="0"/>
    <x v="0"/>
    <n v="126876.47"/>
    <n v="0"/>
    <x v="0"/>
    <x v="0"/>
    <s v="No"/>
    <x v="1"/>
    <n v="0"/>
    <x v="1"/>
  </r>
  <r>
    <n v="15732832"/>
    <s v="Jideofor"/>
    <n v="707"/>
    <x v="2"/>
    <x v="0"/>
    <x v="0"/>
    <n v="40"/>
    <x v="0"/>
    <n v="5"/>
    <x v="2"/>
    <n v="41052.82"/>
    <n v="0"/>
    <x v="0"/>
    <x v="2"/>
    <s v="No"/>
    <x v="1"/>
    <n v="0"/>
    <x v="1"/>
  </r>
  <r>
    <n v="15772892"/>
    <s v="Robertson"/>
    <n v="699"/>
    <x v="2"/>
    <x v="0"/>
    <x v="0"/>
    <n v="49"/>
    <x v="1"/>
    <n v="2"/>
    <x v="0"/>
    <n v="105760.01"/>
    <n v="0"/>
    <x v="0"/>
    <x v="0"/>
    <s v="No"/>
    <x v="1"/>
    <n v="0"/>
    <x v="1"/>
  </r>
  <r>
    <n v="15713843"/>
    <s v="Kao"/>
    <n v="850"/>
    <x v="3"/>
    <x v="1"/>
    <x v="1"/>
    <n v="30"/>
    <x v="2"/>
    <n v="2"/>
    <x v="0"/>
    <n v="27937.119999999999"/>
    <n v="0"/>
    <x v="0"/>
    <x v="2"/>
    <s v="Yes"/>
    <x v="0"/>
    <n v="0"/>
    <x v="1"/>
  </r>
  <r>
    <n v="15567993"/>
    <s v="Palmer"/>
    <n v="828"/>
    <x v="3"/>
    <x v="1"/>
    <x v="1"/>
    <n v="28"/>
    <x v="2"/>
    <n v="8"/>
    <x v="1"/>
    <n v="79355.87"/>
    <n v="134766.85"/>
    <x v="3"/>
    <x v="0"/>
    <s v="No"/>
    <x v="1"/>
    <n v="0"/>
    <x v="1"/>
  </r>
  <r>
    <n v="15617603"/>
    <s v="Mackay"/>
    <n v="850"/>
    <x v="3"/>
    <x v="2"/>
    <x v="1"/>
    <n v="30"/>
    <x v="2"/>
    <n v="5"/>
    <x v="2"/>
    <n v="102180.27"/>
    <n v="123210.56"/>
    <x v="3"/>
    <x v="2"/>
    <s v="Yes"/>
    <x v="0"/>
    <n v="0"/>
    <x v="1"/>
  </r>
  <r>
    <n v="15744983"/>
    <s v="Burgmann"/>
    <n v="712"/>
    <x v="2"/>
    <x v="1"/>
    <x v="1"/>
    <n v="47"/>
    <x v="1"/>
    <n v="1"/>
    <x v="0"/>
    <n v="95719.73"/>
    <n v="139887.01"/>
    <x v="3"/>
    <x v="0"/>
    <s v="Yes"/>
    <x v="0"/>
    <n v="0"/>
    <x v="1"/>
  </r>
  <r>
    <n v="15630419"/>
    <s v="Davis"/>
    <n v="634"/>
    <x v="0"/>
    <x v="0"/>
    <x v="1"/>
    <n v="44"/>
    <x v="0"/>
    <n v="9"/>
    <x v="1"/>
    <n v="57121.51"/>
    <n v="149961.10999999999"/>
    <x v="3"/>
    <x v="0"/>
    <s v="No"/>
    <x v="1"/>
    <n v="0"/>
    <x v="1"/>
  </r>
  <r>
    <n v="15738828"/>
    <s v="Milano"/>
    <n v="730"/>
    <x v="2"/>
    <x v="2"/>
    <x v="1"/>
    <n v="45"/>
    <x v="1"/>
    <n v="6"/>
    <x v="2"/>
    <n v="162478.10999999999"/>
    <n v="152880.97"/>
    <x v="2"/>
    <x v="0"/>
    <s v="No"/>
    <x v="1"/>
    <n v="0"/>
    <x v="1"/>
  </r>
  <r>
    <n v="15778025"/>
    <s v="Dellucci"/>
    <n v="685"/>
    <x v="2"/>
    <x v="2"/>
    <x v="1"/>
    <n v="43"/>
    <x v="0"/>
    <n v="9"/>
    <x v="1"/>
    <n v="194808.51"/>
    <n v="108589.47"/>
    <x v="3"/>
    <x v="2"/>
    <s v="Yes"/>
    <x v="0"/>
    <n v="0"/>
    <x v="1"/>
  </r>
  <r>
    <n v="15799479"/>
    <s v="Coles"/>
    <n v="809"/>
    <x v="3"/>
    <x v="1"/>
    <x v="1"/>
    <n v="33"/>
    <x v="2"/>
    <n v="9"/>
    <x v="1"/>
    <n v="124045.65"/>
    <n v="0"/>
    <x v="0"/>
    <x v="0"/>
    <s v="Yes"/>
    <x v="0"/>
    <n v="0"/>
    <x v="1"/>
  </r>
  <r>
    <n v="15684269"/>
    <s v="Gray"/>
    <n v="707"/>
    <x v="2"/>
    <x v="1"/>
    <x v="0"/>
    <n v="35"/>
    <x v="0"/>
    <n v="3"/>
    <x v="2"/>
    <n v="17987.400000000001"/>
    <n v="56674.48"/>
    <x v="1"/>
    <x v="0"/>
    <s v="No"/>
    <x v="1"/>
    <n v="1"/>
    <x v="0"/>
  </r>
  <r>
    <n v="15762745"/>
    <s v="Macvitie"/>
    <n v="648"/>
    <x v="0"/>
    <x v="1"/>
    <x v="1"/>
    <n v="32"/>
    <x v="2"/>
    <n v="8"/>
    <x v="1"/>
    <n v="133653.38"/>
    <n v="0"/>
    <x v="0"/>
    <x v="0"/>
    <s v="No"/>
    <x v="1"/>
    <n v="0"/>
    <x v="1"/>
  </r>
  <r>
    <n v="15746970"/>
    <s v="Townsend"/>
    <n v="760"/>
    <x v="4"/>
    <x v="1"/>
    <x v="0"/>
    <n v="57"/>
    <x v="4"/>
    <n v="1"/>
    <x v="0"/>
    <n v="25101.17"/>
    <n v="0"/>
    <x v="0"/>
    <x v="2"/>
    <s v="Yes"/>
    <x v="0"/>
    <n v="0"/>
    <x v="1"/>
  </r>
  <r>
    <n v="15725024"/>
    <s v="Pope"/>
    <n v="805"/>
    <x v="3"/>
    <x v="2"/>
    <x v="0"/>
    <n v="33"/>
    <x v="2"/>
    <n v="3"/>
    <x v="2"/>
    <n v="33330.89"/>
    <n v="105663.56"/>
    <x v="3"/>
    <x v="2"/>
    <s v="Yes"/>
    <x v="0"/>
    <n v="0"/>
    <x v="1"/>
  </r>
  <r>
    <n v="15592116"/>
    <s v="Jensen"/>
    <n v="585"/>
    <x v="0"/>
    <x v="0"/>
    <x v="0"/>
    <n v="39"/>
    <x v="0"/>
    <n v="7"/>
    <x v="1"/>
    <n v="2401.2600000000002"/>
    <n v="0"/>
    <x v="0"/>
    <x v="2"/>
    <s v="No"/>
    <x v="1"/>
    <n v="0"/>
    <x v="1"/>
  </r>
  <r>
    <n v="15624391"/>
    <s v="Thomson"/>
    <n v="595"/>
    <x v="0"/>
    <x v="1"/>
    <x v="0"/>
    <n v="30"/>
    <x v="2"/>
    <n v="5"/>
    <x v="2"/>
    <n v="178361.04"/>
    <n v="100683.54"/>
    <x v="3"/>
    <x v="0"/>
    <s v="Yes"/>
    <x v="0"/>
    <n v="0"/>
    <x v="1"/>
  </r>
  <r>
    <n v="15567422"/>
    <s v="Chiazagomekpele"/>
    <n v="630"/>
    <x v="0"/>
    <x v="0"/>
    <x v="1"/>
    <n v="42"/>
    <x v="0"/>
    <n v="6"/>
    <x v="2"/>
    <n v="162697.93"/>
    <n v="0"/>
    <x v="0"/>
    <x v="2"/>
    <s v="No"/>
    <x v="1"/>
    <n v="0"/>
    <x v="1"/>
  </r>
  <r>
    <n v="15612627"/>
    <s v="Ozuluonye"/>
    <n v="627"/>
    <x v="0"/>
    <x v="2"/>
    <x v="1"/>
    <n v="29"/>
    <x v="2"/>
    <n v="5"/>
    <x v="2"/>
    <n v="80607.33"/>
    <n v="139541.57999999999"/>
    <x v="3"/>
    <x v="2"/>
    <s v="No"/>
    <x v="1"/>
    <n v="0"/>
    <x v="1"/>
  </r>
  <r>
    <n v="15574879"/>
    <s v="Wright"/>
    <n v="631"/>
    <x v="0"/>
    <x v="2"/>
    <x v="0"/>
    <n v="37"/>
    <x v="0"/>
    <n v="2"/>
    <x v="0"/>
    <n v="23146.62"/>
    <n v="121801.72"/>
    <x v="3"/>
    <x v="2"/>
    <s v="Yes"/>
    <x v="0"/>
    <n v="0"/>
    <x v="1"/>
  </r>
  <r>
    <n v="15745107"/>
    <s v="Lung"/>
    <n v="776"/>
    <x v="4"/>
    <x v="2"/>
    <x v="1"/>
    <n v="38"/>
    <x v="0"/>
    <n v="5"/>
    <x v="2"/>
    <n v="89893.6"/>
    <n v="112281.7"/>
    <x v="3"/>
    <x v="0"/>
    <s v="Yes"/>
    <x v="0"/>
    <n v="0"/>
    <x v="1"/>
  </r>
  <r>
    <n v="15734491"/>
    <s v="Lombardo"/>
    <n v="676"/>
    <x v="2"/>
    <x v="1"/>
    <x v="0"/>
    <n v="36"/>
    <x v="0"/>
    <n v="4"/>
    <x v="2"/>
    <n v="3173.31"/>
    <n v="0"/>
    <x v="0"/>
    <x v="2"/>
    <s v="Yes"/>
    <x v="0"/>
    <n v="0"/>
    <x v="1"/>
  </r>
  <r>
    <n v="15675320"/>
    <s v="Leonard"/>
    <n v="758"/>
    <x v="4"/>
    <x v="1"/>
    <x v="0"/>
    <n v="40"/>
    <x v="0"/>
    <n v="5"/>
    <x v="2"/>
    <n v="123218.81"/>
    <n v="93499.82"/>
    <x v="1"/>
    <x v="2"/>
    <s v="No"/>
    <x v="1"/>
    <n v="0"/>
    <x v="1"/>
  </r>
  <r>
    <n v="15643824"/>
    <s v="Johnston"/>
    <n v="637"/>
    <x v="0"/>
    <x v="0"/>
    <x v="1"/>
    <n v="33"/>
    <x v="2"/>
    <n v="0"/>
    <x v="0"/>
    <n v="74588.41"/>
    <n v="132255.99"/>
    <x v="3"/>
    <x v="2"/>
    <s v="Yes"/>
    <x v="0"/>
    <n v="0"/>
    <x v="1"/>
  </r>
  <r>
    <n v="15643438"/>
    <s v="P'eng"/>
    <n v="850"/>
    <x v="3"/>
    <x v="0"/>
    <x v="1"/>
    <n v="20"/>
    <x v="3"/>
    <n v="7"/>
    <x v="1"/>
    <n v="31288.77"/>
    <n v="0"/>
    <x v="0"/>
    <x v="2"/>
    <s v="No"/>
    <x v="1"/>
    <n v="0"/>
    <x v="1"/>
  </r>
  <r>
    <n v="15721730"/>
    <s v="Amechi"/>
    <n v="601"/>
    <x v="0"/>
    <x v="1"/>
    <x v="0"/>
    <n v="44"/>
    <x v="0"/>
    <n v="4"/>
    <x v="2"/>
    <n v="58561.31"/>
    <n v="0"/>
    <x v="0"/>
    <x v="2"/>
    <s v="No"/>
    <x v="1"/>
    <n v="0"/>
    <x v="1"/>
  </r>
  <r>
    <n v="15680727"/>
    <s v="Fang"/>
    <n v="735"/>
    <x v="2"/>
    <x v="0"/>
    <x v="1"/>
    <n v="49"/>
    <x v="1"/>
    <n v="5"/>
    <x v="2"/>
    <n v="148804.35999999999"/>
    <n v="121973.28"/>
    <x v="3"/>
    <x v="0"/>
    <s v="No"/>
    <x v="1"/>
    <n v="0"/>
    <x v="1"/>
  </r>
  <r>
    <n v="15752508"/>
    <s v="Docherty"/>
    <n v="614"/>
    <x v="0"/>
    <x v="2"/>
    <x v="1"/>
    <n v="32"/>
    <x v="2"/>
    <n v="7"/>
    <x v="1"/>
    <n v="51117.06"/>
    <n v="99462.8"/>
    <x v="1"/>
    <x v="2"/>
    <s v="Yes"/>
    <x v="0"/>
    <n v="0"/>
    <x v="1"/>
  </r>
  <r>
    <n v="15808846"/>
    <s v="Horton"/>
    <n v="672"/>
    <x v="2"/>
    <x v="2"/>
    <x v="0"/>
    <n v="21"/>
    <x v="3"/>
    <n v="3"/>
    <x v="2"/>
    <n v="164537.17000000001"/>
    <n v="165878.76"/>
    <x v="2"/>
    <x v="2"/>
    <s v="Yes"/>
    <x v="0"/>
    <n v="0"/>
    <x v="1"/>
  </r>
  <r>
    <n v="15727251"/>
    <s v="Vincent"/>
    <n v="642"/>
    <x v="0"/>
    <x v="0"/>
    <x v="1"/>
    <n v="30"/>
    <x v="2"/>
    <n v="8"/>
    <x v="1"/>
    <n v="61977.82"/>
    <n v="117494.27"/>
    <x v="3"/>
    <x v="0"/>
    <s v="No"/>
    <x v="1"/>
    <n v="0"/>
    <x v="1"/>
  </r>
  <r>
    <n v="15663489"/>
    <s v="Onio"/>
    <n v="633"/>
    <x v="0"/>
    <x v="2"/>
    <x v="0"/>
    <n v="29"/>
    <x v="2"/>
    <n v="0"/>
    <x v="0"/>
    <n v="193362.99"/>
    <n v="138577.34"/>
    <x v="3"/>
    <x v="0"/>
    <s v="No"/>
    <x v="1"/>
    <n v="0"/>
    <x v="1"/>
  </r>
  <r>
    <n v="15683677"/>
    <s v="Schiavone"/>
    <n v="769"/>
    <x v="4"/>
    <x v="1"/>
    <x v="1"/>
    <n v="39"/>
    <x v="0"/>
    <n v="9"/>
    <x v="1"/>
    <n v="47722.79"/>
    <n v="0"/>
    <x v="0"/>
    <x v="0"/>
    <s v="Yes"/>
    <x v="0"/>
    <n v="0"/>
    <x v="1"/>
  </r>
  <r>
    <n v="15596414"/>
    <s v="Chandler"/>
    <n v="796"/>
    <x v="4"/>
    <x v="1"/>
    <x v="1"/>
    <n v="41"/>
    <x v="0"/>
    <n v="8"/>
    <x v="1"/>
    <n v="18510.41"/>
    <n v="107525.07"/>
    <x v="3"/>
    <x v="0"/>
    <s v="No"/>
    <x v="1"/>
    <n v="0"/>
    <x v="1"/>
  </r>
  <r>
    <n v="15730639"/>
    <s v="Fiorentino"/>
    <n v="715"/>
    <x v="2"/>
    <x v="0"/>
    <x v="1"/>
    <n v="23"/>
    <x v="3"/>
    <n v="7"/>
    <x v="1"/>
    <n v="65057.71"/>
    <n v="139224.92000000001"/>
    <x v="3"/>
    <x v="2"/>
    <s v="No"/>
    <x v="1"/>
    <n v="0"/>
    <x v="1"/>
  </r>
  <r>
    <n v="15672132"/>
    <s v="Butusov"/>
    <n v="695"/>
    <x v="2"/>
    <x v="0"/>
    <x v="0"/>
    <n v="42"/>
    <x v="0"/>
    <n v="7"/>
    <x v="1"/>
    <n v="46374.64"/>
    <n v="121453.63"/>
    <x v="3"/>
    <x v="0"/>
    <s v="No"/>
    <x v="1"/>
    <n v="0"/>
    <x v="1"/>
  </r>
  <r>
    <n v="15742638"/>
    <s v="Wang"/>
    <n v="747"/>
    <x v="4"/>
    <x v="0"/>
    <x v="0"/>
    <n v="25"/>
    <x v="2"/>
    <n v="4"/>
    <x v="2"/>
    <n v="42039.67"/>
    <n v="0"/>
    <x v="0"/>
    <x v="2"/>
    <s v="Yes"/>
    <x v="0"/>
    <n v="0"/>
    <x v="1"/>
  </r>
  <r>
    <n v="15578603"/>
    <s v="Alexeieva"/>
    <n v="584"/>
    <x v="0"/>
    <x v="2"/>
    <x v="0"/>
    <n v="54"/>
    <x v="1"/>
    <n v="1"/>
    <x v="0"/>
    <n v="138192.98000000001"/>
    <n v="77354.37"/>
    <x v="1"/>
    <x v="0"/>
    <s v="No"/>
    <x v="1"/>
    <n v="1"/>
    <x v="0"/>
  </r>
  <r>
    <n v="15726088"/>
    <s v="Vinogradova"/>
    <n v="476"/>
    <x v="1"/>
    <x v="0"/>
    <x v="1"/>
    <n v="40"/>
    <x v="0"/>
    <n v="6"/>
    <x v="2"/>
    <n v="22735.45"/>
    <n v="0"/>
    <x v="0"/>
    <x v="0"/>
    <s v="Yes"/>
    <x v="0"/>
    <n v="0"/>
    <x v="1"/>
  </r>
  <r>
    <n v="15682533"/>
    <s v="Hughes"/>
    <n v="850"/>
    <x v="3"/>
    <x v="0"/>
    <x v="0"/>
    <n v="39"/>
    <x v="0"/>
    <n v="7"/>
    <x v="1"/>
    <n v="186910.74"/>
    <n v="79259.990000000005"/>
    <x v="1"/>
    <x v="0"/>
    <s v="Yes"/>
    <x v="0"/>
    <n v="0"/>
    <x v="1"/>
  </r>
  <r>
    <n v="15772995"/>
    <s v="Ts'ao"/>
    <n v="529"/>
    <x v="1"/>
    <x v="0"/>
    <x v="1"/>
    <n v="30"/>
    <x v="2"/>
    <n v="2"/>
    <x v="0"/>
    <n v="75285.47"/>
    <n v="116295.29"/>
    <x v="3"/>
    <x v="0"/>
    <s v="No"/>
    <x v="1"/>
    <n v="0"/>
    <x v="1"/>
  </r>
  <r>
    <n v="15765694"/>
    <s v="Bage"/>
    <n v="584"/>
    <x v="0"/>
    <x v="1"/>
    <x v="0"/>
    <n v="59"/>
    <x v="4"/>
    <n v="1"/>
    <x v="0"/>
    <n v="130260.11"/>
    <n v="0"/>
    <x v="0"/>
    <x v="0"/>
    <s v="Yes"/>
    <x v="0"/>
    <n v="1"/>
    <x v="0"/>
  </r>
  <r>
    <n v="15659486"/>
    <s v="Yudina"/>
    <n v="586"/>
    <x v="0"/>
    <x v="2"/>
    <x v="1"/>
    <n v="34"/>
    <x v="2"/>
    <n v="9"/>
    <x v="1"/>
    <n v="15034.93"/>
    <n v="74309.81"/>
    <x v="1"/>
    <x v="0"/>
    <s v="No"/>
    <x v="1"/>
    <n v="0"/>
    <x v="1"/>
  </r>
  <r>
    <n v="15568963"/>
    <s v="Naquin"/>
    <n v="674"/>
    <x v="2"/>
    <x v="2"/>
    <x v="1"/>
    <n v="34"/>
    <x v="2"/>
    <n v="2"/>
    <x v="0"/>
    <n v="175709.4"/>
    <n v="152797.9"/>
    <x v="2"/>
    <x v="0"/>
    <s v="No"/>
    <x v="1"/>
    <n v="1"/>
    <x v="0"/>
  </r>
  <r>
    <n v="15703820"/>
    <s v="Endrizzi"/>
    <n v="552"/>
    <x v="1"/>
    <x v="0"/>
    <x v="1"/>
    <n v="42"/>
    <x v="0"/>
    <n v="9"/>
    <x v="1"/>
    <n v="101069.71"/>
    <n v="133701.07"/>
    <x v="3"/>
    <x v="2"/>
    <s v="No"/>
    <x v="1"/>
    <n v="1"/>
    <x v="0"/>
  </r>
  <r>
    <n v="15569410"/>
    <s v="Tang"/>
    <n v="601"/>
    <x v="0"/>
    <x v="2"/>
    <x v="0"/>
    <n v="33"/>
    <x v="2"/>
    <n v="7"/>
    <x v="1"/>
    <n v="153012.13"/>
    <n v="114430.18"/>
    <x v="3"/>
    <x v="2"/>
    <s v="Yes"/>
    <x v="0"/>
    <n v="0"/>
    <x v="1"/>
  </r>
  <r>
    <n v="15632256"/>
    <s v="Schroeder"/>
    <n v="541"/>
    <x v="1"/>
    <x v="0"/>
    <x v="1"/>
    <n v="29"/>
    <x v="2"/>
    <n v="7"/>
    <x v="1"/>
    <n v="86173.92"/>
    <n v="127504.57"/>
    <x v="3"/>
    <x v="0"/>
    <s v="No"/>
    <x v="1"/>
    <n v="0"/>
    <x v="1"/>
  </r>
  <r>
    <n v="15724466"/>
    <s v="Swearingen"/>
    <n v="744"/>
    <x v="4"/>
    <x v="2"/>
    <x v="0"/>
    <n v="41"/>
    <x v="0"/>
    <n v="2"/>
    <x v="0"/>
    <n v="197548.63"/>
    <n v="84113.41"/>
    <x v="1"/>
    <x v="0"/>
    <s v="No"/>
    <x v="1"/>
    <n v="0"/>
    <x v="1"/>
  </r>
  <r>
    <n v="15777639"/>
    <s v="McGregor"/>
    <n v="595"/>
    <x v="0"/>
    <x v="1"/>
    <x v="0"/>
    <n v="23"/>
    <x v="3"/>
    <n v="10"/>
    <x v="1"/>
    <n v="37042.800000000003"/>
    <n v="101126.66"/>
    <x v="3"/>
    <x v="2"/>
    <s v="No"/>
    <x v="1"/>
    <n v="0"/>
    <x v="1"/>
  </r>
  <r>
    <n v="15802501"/>
    <s v="Onyeorulu"/>
    <n v="724"/>
    <x v="2"/>
    <x v="2"/>
    <x v="1"/>
    <n v="33"/>
    <x v="2"/>
    <n v="5"/>
    <x v="2"/>
    <n v="121085.72"/>
    <n v="103564.83"/>
    <x v="3"/>
    <x v="2"/>
    <s v="No"/>
    <x v="1"/>
    <n v="0"/>
    <x v="1"/>
  </r>
  <r>
    <n v="15778410"/>
    <s v="Clarke"/>
    <n v="533"/>
    <x v="1"/>
    <x v="1"/>
    <x v="0"/>
    <n v="52"/>
    <x v="1"/>
    <n v="7"/>
    <x v="1"/>
    <n v="194113.99"/>
    <n v="0"/>
    <x v="0"/>
    <x v="0"/>
    <s v="Yes"/>
    <x v="0"/>
    <n v="1"/>
    <x v="0"/>
  </r>
  <r>
    <n v="15670702"/>
    <s v="Smith"/>
    <n v="618"/>
    <x v="0"/>
    <x v="0"/>
    <x v="1"/>
    <n v="37"/>
    <x v="0"/>
    <n v="2"/>
    <x v="0"/>
    <n v="101273.23"/>
    <n v="168178.21"/>
    <x v="2"/>
    <x v="2"/>
    <s v="Yes"/>
    <x v="0"/>
    <n v="0"/>
    <x v="1"/>
  </r>
  <r>
    <n v="15704763"/>
    <s v="Kozlova"/>
    <n v="523"/>
    <x v="1"/>
    <x v="2"/>
    <x v="0"/>
    <n v="39"/>
    <x v="0"/>
    <n v="1"/>
    <x v="0"/>
    <n v="118711.75"/>
    <n v="143903.10999999999"/>
    <x v="3"/>
    <x v="0"/>
    <s v="Yes"/>
    <x v="0"/>
    <n v="1"/>
    <x v="0"/>
  </r>
  <r>
    <n v="15645544"/>
    <s v="Nekrasov"/>
    <n v="642"/>
    <x v="0"/>
    <x v="2"/>
    <x v="0"/>
    <n v="30"/>
    <x v="2"/>
    <n v="5"/>
    <x v="2"/>
    <n v="582.53"/>
    <n v="129753.69"/>
    <x v="3"/>
    <x v="0"/>
    <s v="No"/>
    <x v="1"/>
    <n v="0"/>
    <x v="1"/>
  </r>
  <r>
    <n v="15757646"/>
    <s v="Olague"/>
    <n v="584"/>
    <x v="0"/>
    <x v="0"/>
    <x v="1"/>
    <n v="35"/>
    <x v="0"/>
    <n v="9"/>
    <x v="1"/>
    <n v="192381.21"/>
    <n v="0"/>
    <x v="0"/>
    <x v="2"/>
    <s v="No"/>
    <x v="1"/>
    <n v="0"/>
    <x v="1"/>
  </r>
  <r>
    <n v="15701121"/>
    <s v="Holt"/>
    <n v="521"/>
    <x v="1"/>
    <x v="0"/>
    <x v="1"/>
    <n v="38"/>
    <x v="0"/>
    <n v="5"/>
    <x v="2"/>
    <n v="136507.69"/>
    <n v="110641.18"/>
    <x v="3"/>
    <x v="0"/>
    <s v="Yes"/>
    <x v="0"/>
    <n v="1"/>
    <x v="0"/>
  </r>
  <r>
    <n v="15796313"/>
    <s v="Olsen"/>
    <n v="662"/>
    <x v="0"/>
    <x v="0"/>
    <x v="0"/>
    <n v="36"/>
    <x v="0"/>
    <n v="4"/>
    <x v="2"/>
    <n v="138871.12"/>
    <n v="166909.20000000001"/>
    <x v="2"/>
    <x v="2"/>
    <s v="No"/>
    <x v="1"/>
    <n v="1"/>
    <x v="0"/>
  </r>
  <r>
    <n v="15815660"/>
    <s v="Mazzi"/>
    <n v="758"/>
    <x v="4"/>
    <x v="0"/>
    <x v="0"/>
    <n v="34"/>
    <x v="2"/>
    <n v="1"/>
    <x v="0"/>
    <n v="60728.89"/>
    <n v="154139.45000000001"/>
    <x v="2"/>
    <x v="0"/>
    <s v="Yes"/>
    <x v="0"/>
    <n v="0"/>
    <x v="1"/>
  </r>
  <r>
    <n v="15602844"/>
    <s v="Niu"/>
    <n v="717"/>
    <x v="2"/>
    <x v="0"/>
    <x v="1"/>
    <n v="38"/>
    <x v="0"/>
    <n v="7"/>
    <x v="1"/>
    <n v="189175.71"/>
    <n v="97459.06"/>
    <x v="1"/>
    <x v="0"/>
    <s v="No"/>
    <x v="1"/>
    <n v="0"/>
    <x v="1"/>
  </r>
  <r>
    <n v="15636238"/>
    <s v="Graham"/>
    <n v="611"/>
    <x v="0"/>
    <x v="0"/>
    <x v="1"/>
    <n v="40"/>
    <x v="0"/>
    <n v="1"/>
    <x v="0"/>
    <n v="102547.56"/>
    <n v="0"/>
    <x v="0"/>
    <x v="2"/>
    <s v="Yes"/>
    <x v="0"/>
    <n v="0"/>
    <x v="1"/>
  </r>
  <r>
    <n v="15770101"/>
    <s v="Millar"/>
    <n v="766"/>
    <x v="4"/>
    <x v="2"/>
    <x v="1"/>
    <n v="43"/>
    <x v="0"/>
    <n v="6"/>
    <x v="2"/>
    <n v="36706.559999999998"/>
    <n v="112088.04"/>
    <x v="3"/>
    <x v="2"/>
    <s v="Yes"/>
    <x v="0"/>
    <n v="0"/>
    <x v="1"/>
  </r>
  <r>
    <n v="15645543"/>
    <s v="Bell"/>
    <n v="636"/>
    <x v="0"/>
    <x v="0"/>
    <x v="0"/>
    <n v="34"/>
    <x v="2"/>
    <n v="3"/>
    <x v="2"/>
    <n v="44756.25"/>
    <n v="0"/>
    <x v="0"/>
    <x v="2"/>
    <s v="Yes"/>
    <x v="0"/>
    <n v="0"/>
    <x v="1"/>
  </r>
  <r>
    <n v="15596397"/>
    <s v="Kelly"/>
    <n v="814"/>
    <x v="3"/>
    <x v="0"/>
    <x v="0"/>
    <n v="48"/>
    <x v="1"/>
    <n v="7"/>
    <x v="1"/>
    <n v="132870.15"/>
    <n v="0"/>
    <x v="0"/>
    <x v="2"/>
    <s v="Yes"/>
    <x v="0"/>
    <n v="0"/>
    <x v="1"/>
  </r>
  <r>
    <n v="15770525"/>
    <s v="T'an"/>
    <n v="760"/>
    <x v="4"/>
    <x v="1"/>
    <x v="1"/>
    <n v="28"/>
    <x v="2"/>
    <n v="1"/>
    <x v="0"/>
    <n v="16287.38"/>
    <n v="141038.57"/>
    <x v="3"/>
    <x v="2"/>
    <s v="No"/>
    <x v="1"/>
    <n v="0"/>
    <x v="1"/>
  </r>
  <r>
    <n v="15684267"/>
    <s v="Davila"/>
    <n v="607"/>
    <x v="0"/>
    <x v="2"/>
    <x v="1"/>
    <n v="39"/>
    <x v="0"/>
    <n v="2"/>
    <x v="0"/>
    <n v="121945.42"/>
    <n v="84468.67"/>
    <x v="1"/>
    <x v="2"/>
    <s v="Yes"/>
    <x v="0"/>
    <n v="0"/>
    <x v="1"/>
  </r>
  <r>
    <n v="15689980"/>
    <s v="Willis"/>
    <n v="725"/>
    <x v="2"/>
    <x v="1"/>
    <x v="0"/>
    <n v="36"/>
    <x v="0"/>
    <n v="4"/>
    <x v="2"/>
    <n v="131173.9"/>
    <n v="118520.26"/>
    <x v="3"/>
    <x v="0"/>
    <s v="No"/>
    <x v="1"/>
    <n v="1"/>
    <x v="0"/>
  </r>
  <r>
    <n v="15633260"/>
    <s v="Dumetochukwu"/>
    <n v="600"/>
    <x v="0"/>
    <x v="0"/>
    <x v="1"/>
    <n v="37"/>
    <x v="0"/>
    <n v="1"/>
    <x v="0"/>
    <n v="88669.89"/>
    <n v="142663.46"/>
    <x v="3"/>
    <x v="0"/>
    <s v="Yes"/>
    <x v="0"/>
    <n v="0"/>
    <x v="1"/>
  </r>
  <r>
    <n v="15756471"/>
    <s v="Giles"/>
    <n v="656"/>
    <x v="0"/>
    <x v="2"/>
    <x v="1"/>
    <n v="27"/>
    <x v="2"/>
    <n v="4"/>
    <x v="2"/>
    <n v="160835.29999999999"/>
    <n v="118627.16"/>
    <x v="3"/>
    <x v="2"/>
    <s v="Yes"/>
    <x v="0"/>
    <n v="0"/>
    <x v="1"/>
  </r>
  <r>
    <n v="15721303"/>
    <s v="O'Meara"/>
    <n v="640"/>
    <x v="0"/>
    <x v="1"/>
    <x v="1"/>
    <n v="34"/>
    <x v="2"/>
    <n v="1"/>
    <x v="0"/>
    <n v="24761.360000000001"/>
    <n v="137523.01999999999"/>
    <x v="3"/>
    <x v="0"/>
    <s v="No"/>
    <x v="1"/>
    <n v="0"/>
    <x v="1"/>
  </r>
  <r>
    <n v="15802256"/>
    <s v="Yao"/>
    <n v="439"/>
    <x v="1"/>
    <x v="0"/>
    <x v="1"/>
    <n v="28"/>
    <x v="2"/>
    <n v="7"/>
    <x v="1"/>
    <n v="138526.96"/>
    <n v="110976.23"/>
    <x v="3"/>
    <x v="2"/>
    <s v="No"/>
    <x v="1"/>
    <n v="0"/>
    <x v="1"/>
  </r>
  <r>
    <n v="15725664"/>
    <s v="Wallace"/>
    <n v="549"/>
    <x v="1"/>
    <x v="0"/>
    <x v="0"/>
    <n v="38"/>
    <x v="0"/>
    <n v="8"/>
    <x v="1"/>
    <n v="157442.75"/>
    <n v="107283.4"/>
    <x v="3"/>
    <x v="0"/>
    <s v="No"/>
    <x v="1"/>
    <n v="0"/>
    <x v="1"/>
  </r>
  <r>
    <n v="15674851"/>
    <s v="T'ien"/>
    <n v="622"/>
    <x v="0"/>
    <x v="0"/>
    <x v="1"/>
    <n v="38"/>
    <x v="0"/>
    <n v="5"/>
    <x v="2"/>
    <n v="105295.77"/>
    <n v="0"/>
    <x v="0"/>
    <x v="2"/>
    <s v="No"/>
    <x v="1"/>
    <n v="0"/>
    <x v="1"/>
  </r>
  <r>
    <n v="15701946"/>
    <s v="Ndubueze"/>
    <n v="715"/>
    <x v="2"/>
    <x v="0"/>
    <x v="1"/>
    <n v="34"/>
    <x v="2"/>
    <n v="4"/>
    <x v="2"/>
    <n v="97782.92"/>
    <n v="124314.45"/>
    <x v="3"/>
    <x v="0"/>
    <s v="No"/>
    <x v="1"/>
    <n v="0"/>
    <x v="1"/>
  </r>
  <r>
    <n v="15748947"/>
    <s v="Chukwuraenye"/>
    <n v="657"/>
    <x v="0"/>
    <x v="0"/>
    <x v="0"/>
    <n v="41"/>
    <x v="0"/>
    <n v="5"/>
    <x v="2"/>
    <n v="68255.88"/>
    <n v="95858.37"/>
    <x v="1"/>
    <x v="0"/>
    <s v="Yes"/>
    <x v="0"/>
    <n v="0"/>
    <x v="1"/>
  </r>
  <r>
    <n v="15673342"/>
    <s v="K'ung"/>
    <n v="703"/>
    <x v="2"/>
    <x v="0"/>
    <x v="1"/>
    <n v="36"/>
    <x v="0"/>
    <n v="2"/>
    <x v="0"/>
    <n v="108790.95"/>
    <n v="0"/>
    <x v="0"/>
    <x v="2"/>
    <s v="No"/>
    <x v="1"/>
    <n v="0"/>
    <x v="1"/>
  </r>
  <r>
    <n v="15601008"/>
    <s v="Stevenson"/>
    <n v="802"/>
    <x v="3"/>
    <x v="0"/>
    <x v="1"/>
    <n v="33"/>
    <x v="2"/>
    <n v="8"/>
    <x v="1"/>
    <n v="143706.18"/>
    <n v="0"/>
    <x v="0"/>
    <x v="2"/>
    <s v="No"/>
    <x v="1"/>
    <n v="0"/>
    <x v="1"/>
  </r>
  <r>
    <n v="15771636"/>
    <s v="Marshall"/>
    <n v="793"/>
    <x v="4"/>
    <x v="1"/>
    <x v="0"/>
    <n v="36"/>
    <x v="0"/>
    <n v="0"/>
    <x v="0"/>
    <n v="148993.47"/>
    <n v="0"/>
    <x v="0"/>
    <x v="0"/>
    <s v="No"/>
    <x v="1"/>
    <n v="0"/>
    <x v="1"/>
  </r>
  <r>
    <n v="15642002"/>
    <s v="Hayward"/>
    <n v="554"/>
    <x v="1"/>
    <x v="0"/>
    <x v="0"/>
    <n v="35"/>
    <x v="0"/>
    <n v="6"/>
    <x v="2"/>
    <n v="95277.15"/>
    <n v="117707.18"/>
    <x v="3"/>
    <x v="2"/>
    <s v="No"/>
    <x v="1"/>
    <n v="1"/>
    <x v="0"/>
  </r>
  <r>
    <n v="15693381"/>
    <s v="Tipton"/>
    <n v="533"/>
    <x v="1"/>
    <x v="1"/>
    <x v="1"/>
    <n v="38"/>
    <x v="0"/>
    <n v="1"/>
    <x v="0"/>
    <n v="152956.32999999999"/>
    <n v="135289.32999999999"/>
    <x v="3"/>
    <x v="2"/>
    <s v="Yes"/>
    <x v="0"/>
    <n v="0"/>
    <x v="1"/>
  </r>
  <r>
    <n v="15607691"/>
    <s v="Gibson"/>
    <n v="658"/>
    <x v="0"/>
    <x v="0"/>
    <x v="1"/>
    <n v="36"/>
    <x v="0"/>
    <n v="8"/>
    <x v="1"/>
    <n v="94925.62"/>
    <n v="174060.46"/>
    <x v="2"/>
    <x v="0"/>
    <s v="Yes"/>
    <x v="0"/>
    <n v="0"/>
    <x v="1"/>
  </r>
  <r>
    <n v="15589380"/>
    <s v="Fraser"/>
    <n v="713"/>
    <x v="2"/>
    <x v="2"/>
    <x v="1"/>
    <n v="40"/>
    <x v="0"/>
    <n v="3"/>
    <x v="2"/>
    <n v="87308.18"/>
    <n v="114446.84"/>
    <x v="3"/>
    <x v="2"/>
    <s v="Yes"/>
    <x v="0"/>
    <n v="0"/>
    <x v="1"/>
  </r>
  <r>
    <n v="15603846"/>
    <s v="Fang"/>
    <n v="711"/>
    <x v="2"/>
    <x v="1"/>
    <x v="1"/>
    <n v="37"/>
    <x v="0"/>
    <n v="2"/>
    <x v="0"/>
    <n v="83978.86"/>
    <n v="0"/>
    <x v="0"/>
    <x v="2"/>
    <s v="No"/>
    <x v="1"/>
    <n v="1"/>
    <x v="0"/>
  </r>
  <r>
    <n v="15753549"/>
    <s v="Dubinina"/>
    <n v="669"/>
    <x v="0"/>
    <x v="0"/>
    <x v="1"/>
    <n v="25"/>
    <x v="2"/>
    <n v="1"/>
    <x v="0"/>
    <n v="37543.93"/>
    <n v="157848.53"/>
    <x v="2"/>
    <x v="0"/>
    <s v="No"/>
    <x v="1"/>
    <n v="1"/>
    <x v="0"/>
  </r>
  <r>
    <n v="15725355"/>
    <s v="Morey"/>
    <n v="439"/>
    <x v="1"/>
    <x v="0"/>
    <x v="0"/>
    <n v="43"/>
    <x v="0"/>
    <n v="8"/>
    <x v="1"/>
    <n v="104889.3"/>
    <n v="0"/>
    <x v="0"/>
    <x v="0"/>
    <s v="Yes"/>
    <x v="0"/>
    <n v="0"/>
    <x v="1"/>
  </r>
  <r>
    <n v="15773017"/>
    <s v="Todd"/>
    <n v="763"/>
    <x v="4"/>
    <x v="1"/>
    <x v="0"/>
    <n v="37"/>
    <x v="0"/>
    <n v="6"/>
    <x v="2"/>
    <n v="149705.25"/>
    <n v="0"/>
    <x v="0"/>
    <x v="2"/>
    <s v="Yes"/>
    <x v="0"/>
    <n v="0"/>
    <x v="1"/>
  </r>
  <r>
    <n v="15625641"/>
    <s v="Forbes"/>
    <n v="697"/>
    <x v="2"/>
    <x v="2"/>
    <x v="0"/>
    <n v="74"/>
    <x v="5"/>
    <n v="3"/>
    <x v="2"/>
    <n v="16445.79"/>
    <n v="108071.36"/>
    <x v="3"/>
    <x v="2"/>
    <s v="Yes"/>
    <x v="0"/>
    <n v="0"/>
    <x v="1"/>
  </r>
  <r>
    <n v="15776467"/>
    <s v="De Salis"/>
    <n v="702"/>
    <x v="2"/>
    <x v="1"/>
    <x v="0"/>
    <n v="35"/>
    <x v="0"/>
    <n v="8"/>
    <x v="1"/>
    <n v="54689.16"/>
    <n v="14262.8"/>
    <x v="0"/>
    <x v="2"/>
    <s v="No"/>
    <x v="1"/>
    <n v="0"/>
    <x v="1"/>
  </r>
  <r>
    <n v="15746451"/>
    <s v="Barry"/>
    <n v="686"/>
    <x v="2"/>
    <x v="1"/>
    <x v="1"/>
    <n v="41"/>
    <x v="0"/>
    <n v="7"/>
    <x v="1"/>
    <n v="194913.86"/>
    <n v="102749.72"/>
    <x v="3"/>
    <x v="0"/>
    <s v="Yes"/>
    <x v="0"/>
    <n v="0"/>
    <x v="1"/>
  </r>
  <r>
    <n v="15777922"/>
    <s v="Afamefuna"/>
    <n v="629"/>
    <x v="0"/>
    <x v="1"/>
    <x v="1"/>
    <n v="36"/>
    <x v="0"/>
    <n v="1"/>
    <x v="0"/>
    <n v="146371.72"/>
    <n v="161757.87"/>
    <x v="2"/>
    <x v="2"/>
    <s v="Yes"/>
    <x v="0"/>
    <n v="0"/>
    <x v="1"/>
  </r>
  <r>
    <n v="15606841"/>
    <s v="Ibbott"/>
    <n v="823"/>
    <x v="3"/>
    <x v="0"/>
    <x v="1"/>
    <n v="38"/>
    <x v="0"/>
    <n v="1"/>
    <x v="0"/>
    <n v="156603.70000000001"/>
    <n v="0"/>
    <x v="0"/>
    <x v="2"/>
    <s v="No"/>
    <x v="1"/>
    <n v="0"/>
    <x v="1"/>
  </r>
  <r>
    <n v="15757648"/>
    <s v="Marshall"/>
    <n v="683"/>
    <x v="2"/>
    <x v="2"/>
    <x v="0"/>
    <n v="35"/>
    <x v="0"/>
    <n v="5"/>
    <x v="2"/>
    <n v="182566.76"/>
    <n v="95698.79"/>
    <x v="1"/>
    <x v="0"/>
    <s v="Yes"/>
    <x v="0"/>
    <n v="0"/>
    <x v="1"/>
  </r>
  <r>
    <n v="15677173"/>
    <s v="Law"/>
    <n v="555"/>
    <x v="1"/>
    <x v="0"/>
    <x v="1"/>
    <n v="37"/>
    <x v="0"/>
    <n v="9"/>
    <x v="1"/>
    <n v="60194.05"/>
    <n v="124969.13"/>
    <x v="3"/>
    <x v="0"/>
    <s v="No"/>
    <x v="1"/>
    <n v="0"/>
    <x v="1"/>
  </r>
  <r>
    <n v="15764170"/>
    <s v="Pinto"/>
    <n v="647"/>
    <x v="0"/>
    <x v="2"/>
    <x v="1"/>
    <n v="44"/>
    <x v="0"/>
    <n v="4"/>
    <x v="2"/>
    <n v="36579.53"/>
    <n v="93960.35"/>
    <x v="1"/>
    <x v="0"/>
    <s v="No"/>
    <x v="1"/>
    <n v="1"/>
    <x v="0"/>
  </r>
  <r>
    <n v="15610446"/>
    <s v="Chinedum"/>
    <n v="714"/>
    <x v="2"/>
    <x v="0"/>
    <x v="0"/>
    <n v="51"/>
    <x v="1"/>
    <n v="4"/>
    <x v="2"/>
    <n v="5862.53"/>
    <n v="88308.87"/>
    <x v="1"/>
    <x v="1"/>
    <s v="No"/>
    <x v="1"/>
    <n v="1"/>
    <x v="0"/>
  </r>
  <r>
    <n v="15612776"/>
    <s v="McKay"/>
    <n v="850"/>
    <x v="3"/>
    <x v="1"/>
    <x v="0"/>
    <n v="39"/>
    <x v="0"/>
    <n v="10"/>
    <x v="1"/>
    <n v="143030.09"/>
    <n v="0"/>
    <x v="0"/>
    <x v="2"/>
    <s v="Yes"/>
    <x v="0"/>
    <n v="0"/>
    <x v="1"/>
  </r>
  <r>
    <n v="15794122"/>
    <s v="Otutodilinna"/>
    <n v="713"/>
    <x v="2"/>
    <x v="0"/>
    <x v="0"/>
    <n v="59"/>
    <x v="4"/>
    <n v="3"/>
    <x v="2"/>
    <n v="62700.08"/>
    <n v="0"/>
    <x v="0"/>
    <x v="2"/>
    <s v="Yes"/>
    <x v="0"/>
    <n v="0"/>
    <x v="1"/>
  </r>
  <r>
    <n v="15774931"/>
    <s v="She"/>
    <n v="452"/>
    <x v="1"/>
    <x v="0"/>
    <x v="1"/>
    <n v="30"/>
    <x v="2"/>
    <n v="7"/>
    <x v="1"/>
    <n v="99017.34"/>
    <n v="112935.87"/>
    <x v="3"/>
    <x v="0"/>
    <s v="Yes"/>
    <x v="0"/>
    <n v="0"/>
    <x v="1"/>
  </r>
  <r>
    <n v="15779247"/>
    <s v="Pai"/>
    <n v="683"/>
    <x v="2"/>
    <x v="1"/>
    <x v="0"/>
    <n v="24"/>
    <x v="3"/>
    <n v="8"/>
    <x v="1"/>
    <n v="187987.01"/>
    <n v="98567.1"/>
    <x v="1"/>
    <x v="0"/>
    <s v="No"/>
    <x v="1"/>
    <n v="0"/>
    <x v="1"/>
  </r>
  <r>
    <n v="15707078"/>
    <s v="Kruglov"/>
    <n v="577"/>
    <x v="1"/>
    <x v="0"/>
    <x v="0"/>
    <n v="26"/>
    <x v="2"/>
    <n v="1"/>
    <x v="0"/>
    <n v="123454.62"/>
    <n v="180530.51"/>
    <x v="2"/>
    <x v="0"/>
    <s v="No"/>
    <x v="1"/>
    <n v="0"/>
    <x v="1"/>
  </r>
  <r>
    <n v="15605263"/>
    <s v="Chin"/>
    <n v="552"/>
    <x v="1"/>
    <x v="0"/>
    <x v="1"/>
    <n v="33"/>
    <x v="2"/>
    <n v="5"/>
    <x v="2"/>
    <n v="10921.5"/>
    <n v="140931.57"/>
    <x v="3"/>
    <x v="0"/>
    <s v="Yes"/>
    <x v="0"/>
    <n v="0"/>
    <x v="1"/>
  </r>
  <r>
    <n v="15607381"/>
    <s v="King"/>
    <n v="769"/>
    <x v="4"/>
    <x v="2"/>
    <x v="0"/>
    <n v="31"/>
    <x v="2"/>
    <n v="7"/>
    <x v="1"/>
    <n v="53817.23"/>
    <n v="148913.72"/>
    <x v="3"/>
    <x v="2"/>
    <s v="No"/>
    <x v="1"/>
    <n v="0"/>
    <x v="1"/>
  </r>
  <r>
    <n v="15683471"/>
    <s v="Hansen"/>
    <n v="691"/>
    <x v="2"/>
    <x v="0"/>
    <x v="1"/>
    <n v="38"/>
    <x v="0"/>
    <n v="7"/>
    <x v="1"/>
    <n v="81617.399999999994"/>
    <n v="0"/>
    <x v="0"/>
    <x v="2"/>
    <s v="No"/>
    <x v="1"/>
    <n v="0"/>
    <x v="1"/>
  </r>
  <r>
    <n v="15605037"/>
    <s v="Ting"/>
    <n v="818"/>
    <x v="3"/>
    <x v="0"/>
    <x v="0"/>
    <n v="49"/>
    <x v="1"/>
    <n v="2"/>
    <x v="0"/>
    <n v="192298.84"/>
    <n v="0"/>
    <x v="0"/>
    <x v="0"/>
    <s v="Yes"/>
    <x v="0"/>
    <n v="1"/>
    <x v="0"/>
  </r>
  <r>
    <n v="15576085"/>
    <s v="Stone"/>
    <n v="739"/>
    <x v="2"/>
    <x v="0"/>
    <x v="1"/>
    <n v="41"/>
    <x v="0"/>
    <n v="5"/>
    <x v="2"/>
    <n v="143882.25"/>
    <n v="0"/>
    <x v="0"/>
    <x v="2"/>
    <s v="No"/>
    <x v="1"/>
    <n v="0"/>
    <x v="1"/>
  </r>
  <r>
    <n v="15770435"/>
    <s v="McLean"/>
    <n v="639"/>
    <x v="0"/>
    <x v="0"/>
    <x v="0"/>
    <n v="50"/>
    <x v="1"/>
    <n v="6"/>
    <x v="2"/>
    <n v="53130.41"/>
    <n v="115335.32"/>
    <x v="3"/>
    <x v="2"/>
    <s v="Yes"/>
    <x v="0"/>
    <n v="0"/>
    <x v="1"/>
  </r>
  <r>
    <n v="15592994"/>
    <s v="Zikoranachidimma"/>
    <n v="651"/>
    <x v="0"/>
    <x v="0"/>
    <x v="0"/>
    <n v="65"/>
    <x v="5"/>
    <n v="0"/>
    <x v="0"/>
    <n v="190454.04"/>
    <n v="0"/>
    <x v="0"/>
    <x v="2"/>
    <s v="Yes"/>
    <x v="0"/>
    <n v="0"/>
    <x v="1"/>
  </r>
  <r>
    <n v="15624068"/>
    <s v="Fu"/>
    <n v="779"/>
    <x v="4"/>
    <x v="0"/>
    <x v="0"/>
    <n v="26"/>
    <x v="2"/>
    <n v="0"/>
    <x v="0"/>
    <n v="111906"/>
    <n v="0"/>
    <x v="0"/>
    <x v="2"/>
    <s v="Yes"/>
    <x v="0"/>
    <n v="0"/>
    <x v="1"/>
  </r>
  <r>
    <n v="15595221"/>
    <s v="Trevisano"/>
    <n v="850"/>
    <x v="3"/>
    <x v="2"/>
    <x v="0"/>
    <n v="33"/>
    <x v="2"/>
    <n v="7"/>
    <x v="1"/>
    <n v="113177.95"/>
    <n v="134678.13"/>
    <x v="3"/>
    <x v="0"/>
    <s v="No"/>
    <x v="1"/>
    <n v="0"/>
    <x v="1"/>
  </r>
  <r>
    <n v="15637131"/>
    <s v="Fallaci"/>
    <n v="829"/>
    <x v="3"/>
    <x v="0"/>
    <x v="1"/>
    <n v="38"/>
    <x v="0"/>
    <n v="9"/>
    <x v="1"/>
    <n v="30529.88"/>
    <n v="0"/>
    <x v="0"/>
    <x v="2"/>
    <s v="No"/>
    <x v="1"/>
    <n v="0"/>
    <x v="1"/>
  </r>
  <r>
    <n v="15613471"/>
    <s v="Wiley"/>
    <n v="579"/>
    <x v="1"/>
    <x v="2"/>
    <x v="1"/>
    <n v="31"/>
    <x v="2"/>
    <n v="2"/>
    <x v="0"/>
    <n v="18800.13"/>
    <n v="90547.48"/>
    <x v="1"/>
    <x v="2"/>
    <s v="Yes"/>
    <x v="0"/>
    <n v="0"/>
    <x v="1"/>
  </r>
  <r>
    <n v="15583499"/>
    <s v="Chiagoziem"/>
    <n v="510"/>
    <x v="1"/>
    <x v="0"/>
    <x v="1"/>
    <n v="32"/>
    <x v="2"/>
    <n v="9"/>
    <x v="1"/>
    <n v="46127.7"/>
    <n v="103324.78"/>
    <x v="3"/>
    <x v="0"/>
    <s v="Yes"/>
    <x v="0"/>
    <n v="0"/>
    <x v="1"/>
  </r>
  <r>
    <n v="15752816"/>
    <s v="Murray"/>
    <n v="531"/>
    <x v="1"/>
    <x v="0"/>
    <x v="1"/>
    <n v="29"/>
    <x v="2"/>
    <n v="3"/>
    <x v="2"/>
    <n v="75585.48"/>
    <n v="114590.58"/>
    <x v="3"/>
    <x v="0"/>
    <s v="No"/>
    <x v="1"/>
    <n v="0"/>
    <x v="1"/>
  </r>
  <r>
    <n v="15804075"/>
    <s v="Chuang"/>
    <n v="628"/>
    <x v="0"/>
    <x v="2"/>
    <x v="0"/>
    <n v="36"/>
    <x v="0"/>
    <n v="3"/>
    <x v="2"/>
    <n v="63085.94"/>
    <n v="91286.51"/>
    <x v="1"/>
    <x v="0"/>
    <s v="No"/>
    <x v="1"/>
    <n v="0"/>
    <x v="1"/>
  </r>
  <r>
    <n v="15800517"/>
    <s v="Huang"/>
    <n v="633"/>
    <x v="0"/>
    <x v="1"/>
    <x v="1"/>
    <n v="32"/>
    <x v="2"/>
    <n v="5"/>
    <x v="2"/>
    <n v="74415.199999999997"/>
    <n v="163340.12"/>
    <x v="2"/>
    <x v="2"/>
    <s v="Yes"/>
    <x v="0"/>
    <n v="0"/>
    <x v="1"/>
  </r>
  <r>
    <n v="15712319"/>
    <s v="Chukwukere"/>
    <n v="714"/>
    <x v="2"/>
    <x v="1"/>
    <x v="1"/>
    <n v="45"/>
    <x v="1"/>
    <n v="8"/>
    <x v="1"/>
    <n v="139889.15"/>
    <n v="150900.29"/>
    <x v="2"/>
    <x v="2"/>
    <s v="Yes"/>
    <x v="0"/>
    <n v="0"/>
    <x v="1"/>
  </r>
  <r>
    <n v="15797389"/>
    <s v="Hsia"/>
    <n v="604"/>
    <x v="0"/>
    <x v="1"/>
    <x v="1"/>
    <n v="23"/>
    <x v="3"/>
    <n v="9"/>
    <x v="1"/>
    <n v="7267.25"/>
    <n v="124577.33"/>
    <x v="3"/>
    <x v="0"/>
    <s v="Yes"/>
    <x v="0"/>
    <n v="0"/>
    <x v="1"/>
  </r>
  <r>
    <n v="15621432"/>
    <s v="Lee"/>
    <n v="630"/>
    <x v="0"/>
    <x v="1"/>
    <x v="1"/>
    <n v="35"/>
    <x v="0"/>
    <n v="1"/>
    <x v="0"/>
    <n v="186826.22"/>
    <n v="0"/>
    <x v="0"/>
    <x v="2"/>
    <s v="No"/>
    <x v="1"/>
    <n v="0"/>
    <x v="1"/>
  </r>
  <r>
    <n v="15779390"/>
    <s v="Theus"/>
    <n v="850"/>
    <x v="3"/>
    <x v="1"/>
    <x v="0"/>
    <n v="31"/>
    <x v="2"/>
    <n v="4"/>
    <x v="2"/>
    <n v="162149.07"/>
    <n v="91292.7"/>
    <x v="1"/>
    <x v="0"/>
    <s v="Yes"/>
    <x v="0"/>
    <n v="0"/>
    <x v="1"/>
  </r>
  <r>
    <n v="15711219"/>
    <s v="Jennings"/>
    <n v="788"/>
    <x v="4"/>
    <x v="2"/>
    <x v="0"/>
    <n v="57"/>
    <x v="4"/>
    <n v="8"/>
    <x v="1"/>
    <n v="180150.49"/>
    <n v="93716.72"/>
    <x v="1"/>
    <x v="0"/>
    <s v="Yes"/>
    <x v="0"/>
    <n v="1"/>
    <x v="0"/>
  </r>
  <r>
    <n v="15770498"/>
    <s v="Parker"/>
    <n v="798"/>
    <x v="4"/>
    <x v="0"/>
    <x v="0"/>
    <n v="37"/>
    <x v="0"/>
    <n v="4"/>
    <x v="2"/>
    <n v="83478.12"/>
    <n v="111723.08"/>
    <x v="3"/>
    <x v="0"/>
    <s v="Yes"/>
    <x v="0"/>
    <n v="0"/>
    <x v="1"/>
  </r>
  <r>
    <n v="15678727"/>
    <s v="Tan"/>
    <n v="770"/>
    <x v="4"/>
    <x v="2"/>
    <x v="1"/>
    <n v="45"/>
    <x v="1"/>
    <n v="4"/>
    <x v="2"/>
    <n v="26163.74"/>
    <n v="110765.68"/>
    <x v="3"/>
    <x v="0"/>
    <s v="No"/>
    <x v="1"/>
    <n v="1"/>
    <x v="0"/>
  </r>
  <r>
    <n v="15573893"/>
    <s v="Barry"/>
    <n v="569"/>
    <x v="1"/>
    <x v="2"/>
    <x v="1"/>
    <n v="25"/>
    <x v="2"/>
    <n v="9"/>
    <x v="1"/>
    <n v="44381.06"/>
    <n v="173459.45"/>
    <x v="2"/>
    <x v="2"/>
    <s v="Yes"/>
    <x v="0"/>
    <n v="0"/>
    <x v="1"/>
  </r>
  <r>
    <n v="15740104"/>
    <s v="Tuan"/>
    <n v="425"/>
    <x v="1"/>
    <x v="1"/>
    <x v="0"/>
    <n v="22"/>
    <x v="3"/>
    <n v="7"/>
    <x v="1"/>
    <n v="136365"/>
    <n v="169649.73"/>
    <x v="2"/>
    <x v="2"/>
    <s v="Yes"/>
    <x v="0"/>
    <n v="1"/>
    <x v="0"/>
  </r>
  <r>
    <n v="15792649"/>
    <s v="Patterson"/>
    <n v="547"/>
    <x v="1"/>
    <x v="1"/>
    <x v="0"/>
    <n v="31"/>
    <x v="2"/>
    <n v="9"/>
    <x v="1"/>
    <n v="99294.22"/>
    <n v="0"/>
    <x v="0"/>
    <x v="2"/>
    <s v="No"/>
    <x v="1"/>
    <n v="0"/>
    <x v="1"/>
  </r>
  <r>
    <n v="15605275"/>
    <s v="Ofodile"/>
    <n v="725"/>
    <x v="2"/>
    <x v="2"/>
    <x v="1"/>
    <n v="45"/>
    <x v="1"/>
    <n v="8"/>
    <x v="1"/>
    <n v="173464.43"/>
    <n v="116917.07"/>
    <x v="3"/>
    <x v="0"/>
    <s v="No"/>
    <x v="1"/>
    <n v="1"/>
    <x v="0"/>
  </r>
  <r>
    <n v="15572467"/>
    <s v="Chandler"/>
    <n v="506"/>
    <x v="1"/>
    <x v="0"/>
    <x v="1"/>
    <n v="37"/>
    <x v="0"/>
    <n v="5"/>
    <x v="2"/>
    <n v="127543.81"/>
    <n v="0"/>
    <x v="0"/>
    <x v="2"/>
    <s v="Yes"/>
    <x v="0"/>
    <n v="0"/>
    <x v="1"/>
  </r>
  <r>
    <n v="15738219"/>
    <s v="Nash"/>
    <n v="632"/>
    <x v="0"/>
    <x v="0"/>
    <x v="0"/>
    <n v="36"/>
    <x v="0"/>
    <n v="7"/>
    <x v="1"/>
    <n v="52526.65"/>
    <n v="0"/>
    <x v="0"/>
    <x v="2"/>
    <s v="Yes"/>
    <x v="0"/>
    <n v="0"/>
    <x v="1"/>
  </r>
  <r>
    <n v="15600710"/>
    <s v="Atkinson"/>
    <n v="620"/>
    <x v="0"/>
    <x v="0"/>
    <x v="1"/>
    <n v="22"/>
    <x v="3"/>
    <n v="0"/>
    <x v="0"/>
    <n v="32589.45"/>
    <n v="0"/>
    <x v="0"/>
    <x v="0"/>
    <s v="No"/>
    <x v="1"/>
    <n v="0"/>
    <x v="1"/>
  </r>
  <r>
    <n v="15804394"/>
    <s v="Brenan"/>
    <n v="663"/>
    <x v="0"/>
    <x v="2"/>
    <x v="1"/>
    <n v="32"/>
    <x v="2"/>
    <n v="8"/>
    <x v="1"/>
    <n v="47161.25"/>
    <n v="130627.66"/>
    <x v="3"/>
    <x v="0"/>
    <s v="No"/>
    <x v="1"/>
    <n v="1"/>
    <x v="0"/>
  </r>
  <r>
    <n v="15694188"/>
    <s v="Obidimkpa"/>
    <n v="700"/>
    <x v="2"/>
    <x v="1"/>
    <x v="0"/>
    <n v="46"/>
    <x v="1"/>
    <n v="5"/>
    <x v="2"/>
    <n v="45424.13"/>
    <n v="56580.95"/>
    <x v="1"/>
    <x v="2"/>
    <s v="Yes"/>
    <x v="0"/>
    <n v="0"/>
    <x v="1"/>
  </r>
  <r>
    <n v="15583718"/>
    <s v="Terry"/>
    <n v="696"/>
    <x v="2"/>
    <x v="2"/>
    <x v="1"/>
    <n v="38"/>
    <x v="0"/>
    <n v="6"/>
    <x v="2"/>
    <n v="8018.49"/>
    <n v="142316.14000000001"/>
    <x v="3"/>
    <x v="0"/>
    <s v="Yes"/>
    <x v="0"/>
    <n v="0"/>
    <x v="1"/>
  </r>
  <r>
    <n v="15802478"/>
    <s v="Spring"/>
    <n v="767"/>
    <x v="4"/>
    <x v="1"/>
    <x v="1"/>
    <n v="31"/>
    <x v="2"/>
    <n v="6"/>
    <x v="2"/>
    <n v="195668"/>
    <n v="0"/>
    <x v="0"/>
    <x v="2"/>
    <s v="Yes"/>
    <x v="0"/>
    <n v="0"/>
    <x v="1"/>
  </r>
  <r>
    <n v="15619343"/>
    <s v="Mahmood"/>
    <n v="561"/>
    <x v="1"/>
    <x v="0"/>
    <x v="1"/>
    <n v="56"/>
    <x v="4"/>
    <n v="7"/>
    <x v="1"/>
    <n v="133167.10999999999"/>
    <n v="152759"/>
    <x v="2"/>
    <x v="2"/>
    <s v="No"/>
    <x v="1"/>
    <n v="1"/>
    <x v="0"/>
  </r>
  <r>
    <n v="15758813"/>
    <s v="Campbell"/>
    <n v="350"/>
    <x v="1"/>
    <x v="2"/>
    <x v="1"/>
    <n v="39"/>
    <x v="0"/>
    <n v="0"/>
    <x v="0"/>
    <n v="123602.11"/>
    <n v="109733.2"/>
    <x v="3"/>
    <x v="2"/>
    <s v="No"/>
    <x v="1"/>
    <n v="1"/>
    <x v="0"/>
  </r>
  <r>
    <n v="15761374"/>
    <s v="Bellucci"/>
    <n v="706"/>
    <x v="2"/>
    <x v="0"/>
    <x v="1"/>
    <n v="54"/>
    <x v="1"/>
    <n v="9"/>
    <x v="1"/>
    <n v="186238.85"/>
    <n v="117444.51"/>
    <x v="3"/>
    <x v="0"/>
    <s v="Yes"/>
    <x v="0"/>
    <n v="0"/>
    <x v="1"/>
  </r>
  <r>
    <n v="15569209"/>
    <s v="Amaechi"/>
    <n v="464"/>
    <x v="1"/>
    <x v="1"/>
    <x v="0"/>
    <n v="34"/>
    <x v="2"/>
    <n v="5"/>
    <x v="2"/>
    <n v="158668.87"/>
    <n v="76001.570000000007"/>
    <x v="1"/>
    <x v="0"/>
    <s v="Yes"/>
    <x v="0"/>
    <n v="0"/>
    <x v="1"/>
  </r>
  <r>
    <n v="15788539"/>
    <s v="Foxall"/>
    <n v="501"/>
    <x v="1"/>
    <x v="0"/>
    <x v="0"/>
    <n v="34"/>
    <x v="2"/>
    <n v="3"/>
    <x v="2"/>
    <n v="9249.36"/>
    <n v="107747.57"/>
    <x v="3"/>
    <x v="0"/>
    <s v="No"/>
    <x v="1"/>
    <n v="0"/>
    <x v="1"/>
  </r>
  <r>
    <n v="15747222"/>
    <s v="Bentley"/>
    <n v="745"/>
    <x v="4"/>
    <x v="1"/>
    <x v="0"/>
    <n v="35"/>
    <x v="0"/>
    <n v="8"/>
    <x v="1"/>
    <n v="116581.1"/>
    <n v="0"/>
    <x v="0"/>
    <x v="2"/>
    <s v="Yes"/>
    <x v="0"/>
    <n v="0"/>
    <x v="1"/>
  </r>
  <r>
    <n v="15769346"/>
    <s v="Baird"/>
    <n v="587"/>
    <x v="0"/>
    <x v="0"/>
    <x v="0"/>
    <n v="36"/>
    <x v="0"/>
    <n v="1"/>
    <x v="0"/>
    <n v="44688.08"/>
    <n v="134997.49"/>
    <x v="3"/>
    <x v="2"/>
    <s v="No"/>
    <x v="1"/>
    <n v="0"/>
    <x v="1"/>
  </r>
  <r>
    <n v="15699634"/>
    <s v="Howard"/>
    <n v="667"/>
    <x v="0"/>
    <x v="0"/>
    <x v="0"/>
    <n v="48"/>
    <x v="1"/>
    <n v="2"/>
    <x v="0"/>
    <n v="148608.39000000001"/>
    <n v="0"/>
    <x v="0"/>
    <x v="2"/>
    <s v="Yes"/>
    <x v="0"/>
    <n v="0"/>
    <x v="1"/>
  </r>
  <r>
    <n v="15589076"/>
    <s v="Henry"/>
    <n v="737"/>
    <x v="2"/>
    <x v="0"/>
    <x v="1"/>
    <n v="36"/>
    <x v="0"/>
    <n v="9"/>
    <x v="1"/>
    <n v="188670.9"/>
    <n v="0"/>
    <x v="0"/>
    <x v="0"/>
    <s v="Yes"/>
    <x v="0"/>
    <n v="1"/>
    <x v="0"/>
  </r>
  <r>
    <n v="15812338"/>
    <s v="Sopuluchukwu"/>
    <n v="485"/>
    <x v="1"/>
    <x v="1"/>
    <x v="0"/>
    <n v="30"/>
    <x v="2"/>
    <n v="7"/>
    <x v="1"/>
    <n v="107067.37"/>
    <n v="0"/>
    <x v="0"/>
    <x v="0"/>
    <s v="No"/>
    <x v="1"/>
    <n v="0"/>
    <x v="1"/>
  </r>
  <r>
    <n v="15758845"/>
    <s v="Rocher"/>
    <n v="590"/>
    <x v="0"/>
    <x v="1"/>
    <x v="0"/>
    <n v="37"/>
    <x v="0"/>
    <n v="0"/>
    <x v="0"/>
    <n v="61759.33"/>
    <n v="64345.21"/>
    <x v="1"/>
    <x v="0"/>
    <s v="Yes"/>
    <x v="0"/>
    <n v="1"/>
    <x v="0"/>
  </r>
  <r>
    <n v="15685844"/>
    <s v="White"/>
    <n v="518"/>
    <x v="1"/>
    <x v="2"/>
    <x v="0"/>
    <n v="35"/>
    <x v="0"/>
    <n v="8"/>
    <x v="1"/>
    <n v="192776.64"/>
    <n v="141665.63"/>
    <x v="3"/>
    <x v="0"/>
    <s v="Yes"/>
    <x v="0"/>
    <n v="0"/>
    <x v="1"/>
  </r>
  <r>
    <n v="15583090"/>
    <s v="Komar"/>
    <n v="581"/>
    <x v="0"/>
    <x v="1"/>
    <x v="0"/>
    <n v="29"/>
    <x v="2"/>
    <n v="8"/>
    <x v="1"/>
    <n v="46735.19"/>
    <n v="0"/>
    <x v="0"/>
    <x v="2"/>
    <s v="No"/>
    <x v="1"/>
    <n v="0"/>
    <x v="1"/>
  </r>
  <r>
    <n v="15587581"/>
    <s v="Russo"/>
    <n v="785"/>
    <x v="4"/>
    <x v="2"/>
    <x v="0"/>
    <n v="33"/>
    <x v="2"/>
    <n v="5"/>
    <x v="2"/>
    <n v="169117.74"/>
    <n v="136624.6"/>
    <x v="3"/>
    <x v="2"/>
    <s v="Yes"/>
    <x v="0"/>
    <n v="0"/>
    <x v="1"/>
  </r>
  <r>
    <n v="15633640"/>
    <s v="Loewenthal"/>
    <n v="799"/>
    <x v="4"/>
    <x v="0"/>
    <x v="0"/>
    <n v="52"/>
    <x v="1"/>
    <n v="4"/>
    <x v="2"/>
    <n v="89081.41"/>
    <n v="161209.66"/>
    <x v="2"/>
    <x v="0"/>
    <s v="Yes"/>
    <x v="0"/>
    <n v="0"/>
    <x v="1"/>
  </r>
  <r>
    <n v="15573741"/>
    <s v="Aliyeva"/>
    <n v="698"/>
    <x v="2"/>
    <x v="1"/>
    <x v="1"/>
    <n v="38"/>
    <x v="0"/>
    <n v="10"/>
    <x v="1"/>
    <n v="105227.86"/>
    <n v="95010.92"/>
    <x v="1"/>
    <x v="0"/>
    <s v="Yes"/>
    <x v="0"/>
    <n v="0"/>
    <x v="1"/>
  </r>
  <r>
    <n v="15633574"/>
    <s v="Montes"/>
    <n v="730"/>
    <x v="2"/>
    <x v="0"/>
    <x v="0"/>
    <n v="41"/>
    <x v="0"/>
    <n v="4"/>
    <x v="2"/>
    <n v="128246.81"/>
    <n v="167545.32"/>
    <x v="2"/>
    <x v="0"/>
    <s v="No"/>
    <x v="1"/>
    <n v="0"/>
    <x v="1"/>
  </r>
  <r>
    <n v="15711455"/>
    <s v="Kuo"/>
    <n v="740"/>
    <x v="4"/>
    <x v="2"/>
    <x v="0"/>
    <n v="36"/>
    <x v="0"/>
    <n v="4"/>
    <x v="2"/>
    <n v="94554.74"/>
    <n v="109044.6"/>
    <x v="3"/>
    <x v="0"/>
    <s v="No"/>
    <x v="1"/>
    <n v="1"/>
    <x v="0"/>
  </r>
  <r>
    <n v="15570601"/>
    <s v="Cheng"/>
    <n v="785"/>
    <x v="4"/>
    <x v="0"/>
    <x v="0"/>
    <n v="47"/>
    <x v="1"/>
    <n v="9"/>
    <x v="1"/>
    <n v="33823.5"/>
    <n v="122031.55"/>
    <x v="3"/>
    <x v="0"/>
    <s v="Yes"/>
    <x v="0"/>
    <n v="1"/>
    <x v="0"/>
  </r>
  <r>
    <n v="15690925"/>
    <s v="McIntosh"/>
    <n v="527"/>
    <x v="1"/>
    <x v="1"/>
    <x v="0"/>
    <n v="29"/>
    <x v="2"/>
    <n v="2"/>
    <x v="0"/>
    <n v="97468.44"/>
    <n v="27755.97"/>
    <x v="0"/>
    <x v="0"/>
    <s v="No"/>
    <x v="1"/>
    <n v="1"/>
    <x v="0"/>
  </r>
  <r>
    <n v="15709338"/>
    <s v="T'ao"/>
    <n v="544"/>
    <x v="1"/>
    <x v="0"/>
    <x v="0"/>
    <n v="29"/>
    <x v="2"/>
    <n v="1"/>
    <x v="0"/>
    <n v="164137.35999999999"/>
    <n v="118560.55"/>
    <x v="3"/>
    <x v="0"/>
    <s v="Yes"/>
    <x v="0"/>
    <n v="0"/>
    <x v="1"/>
  </r>
  <r>
    <n v="15780746"/>
    <s v="Tyndall"/>
    <n v="705"/>
    <x v="2"/>
    <x v="0"/>
    <x v="1"/>
    <n v="61"/>
    <x v="4"/>
    <n v="4"/>
    <x v="2"/>
    <n v="191313.7"/>
    <n v="0"/>
    <x v="0"/>
    <x v="2"/>
    <s v="Yes"/>
    <x v="0"/>
    <n v="0"/>
    <x v="1"/>
  </r>
  <r>
    <n v="15681956"/>
    <s v="Bailey"/>
    <n v="684"/>
    <x v="2"/>
    <x v="0"/>
    <x v="1"/>
    <n v="34"/>
    <x v="2"/>
    <n v="9"/>
    <x v="1"/>
    <n v="65257.57"/>
    <n v="0"/>
    <x v="0"/>
    <x v="2"/>
    <s v="Yes"/>
    <x v="0"/>
    <n v="0"/>
    <x v="1"/>
  </r>
  <r>
    <n v="15778190"/>
    <s v="Onyekaozulu"/>
    <n v="639"/>
    <x v="0"/>
    <x v="1"/>
    <x v="0"/>
    <n v="28"/>
    <x v="2"/>
    <n v="8"/>
    <x v="1"/>
    <n v="178222.77"/>
    <n v="97840.72"/>
    <x v="1"/>
    <x v="0"/>
    <s v="Yes"/>
    <x v="0"/>
    <n v="0"/>
    <x v="1"/>
  </r>
  <r>
    <n v="15786852"/>
    <s v="Nwachukwu"/>
    <n v="565"/>
    <x v="1"/>
    <x v="2"/>
    <x v="0"/>
    <n v="38"/>
    <x v="0"/>
    <n v="2"/>
    <x v="0"/>
    <n v="179445.28"/>
    <n v="158651.29"/>
    <x v="2"/>
    <x v="2"/>
    <s v="Yes"/>
    <x v="0"/>
    <n v="0"/>
    <x v="1"/>
  </r>
  <r>
    <n v="15726494"/>
    <s v="Romani"/>
    <n v="481"/>
    <x v="1"/>
    <x v="0"/>
    <x v="1"/>
    <n v="44"/>
    <x v="0"/>
    <n v="9"/>
    <x v="1"/>
    <n v="65500.53"/>
    <n v="175303.06"/>
    <x v="2"/>
    <x v="0"/>
    <s v="No"/>
    <x v="1"/>
    <n v="1"/>
    <x v="0"/>
  </r>
  <r>
    <n v="15641183"/>
    <s v="Chin"/>
    <n v="731"/>
    <x v="2"/>
    <x v="1"/>
    <x v="1"/>
    <n v="25"/>
    <x v="2"/>
    <n v="8"/>
    <x v="1"/>
    <n v="97877.92"/>
    <n v="96950.21"/>
    <x v="1"/>
    <x v="0"/>
    <s v="No"/>
    <x v="1"/>
    <n v="0"/>
    <x v="1"/>
  </r>
  <r>
    <n v="15805312"/>
    <s v="Bellucci"/>
    <n v="607"/>
    <x v="0"/>
    <x v="0"/>
    <x v="1"/>
    <n v="45"/>
    <x v="1"/>
    <n v="7"/>
    <x v="1"/>
    <n v="113051.57"/>
    <n v="123859.6"/>
    <x v="3"/>
    <x v="0"/>
    <s v="Yes"/>
    <x v="0"/>
    <n v="0"/>
    <x v="1"/>
  </r>
  <r>
    <n v="15636572"/>
    <s v="Christmas"/>
    <n v="760"/>
    <x v="4"/>
    <x v="0"/>
    <x v="0"/>
    <n v="32"/>
    <x v="2"/>
    <n v="7"/>
    <x v="1"/>
    <n v="105969.05"/>
    <n v="0"/>
    <x v="0"/>
    <x v="2"/>
    <s v="Yes"/>
    <x v="0"/>
    <n v="0"/>
    <x v="1"/>
  </r>
  <r>
    <n v="15632575"/>
    <s v="Moore"/>
    <n v="559"/>
    <x v="1"/>
    <x v="0"/>
    <x v="0"/>
    <n v="70"/>
    <x v="5"/>
    <n v="9"/>
    <x v="1"/>
    <n v="122996.76"/>
    <n v="0"/>
    <x v="0"/>
    <x v="0"/>
    <s v="Yes"/>
    <x v="0"/>
    <n v="0"/>
    <x v="1"/>
  </r>
  <r>
    <n v="15740164"/>
    <s v="Genovesi"/>
    <n v="715"/>
    <x v="2"/>
    <x v="0"/>
    <x v="0"/>
    <n v="33"/>
    <x v="2"/>
    <n v="3"/>
    <x v="2"/>
    <n v="68087.149999999994"/>
    <n v="85227.839999999997"/>
    <x v="1"/>
    <x v="0"/>
    <s v="Yes"/>
    <x v="0"/>
    <n v="0"/>
    <x v="1"/>
  </r>
  <r>
    <n v="15574947"/>
    <s v="Cartwright"/>
    <n v="656"/>
    <x v="0"/>
    <x v="0"/>
    <x v="1"/>
    <n v="36"/>
    <x v="0"/>
    <n v="8"/>
    <x v="1"/>
    <n v="21478.36"/>
    <n v="97786.08"/>
    <x v="1"/>
    <x v="2"/>
    <s v="Yes"/>
    <x v="0"/>
    <n v="0"/>
    <x v="1"/>
  </r>
  <r>
    <n v="15597909"/>
    <s v="Johnstone"/>
    <n v="652"/>
    <x v="0"/>
    <x v="2"/>
    <x v="1"/>
    <n v="33"/>
    <x v="2"/>
    <n v="7"/>
    <x v="1"/>
    <n v="158437.73000000001"/>
    <n v="128135.99"/>
    <x v="3"/>
    <x v="0"/>
    <s v="No"/>
    <x v="1"/>
    <n v="0"/>
    <x v="1"/>
  </r>
  <r>
    <n v="15782574"/>
    <s v="Warner"/>
    <n v="624"/>
    <x v="0"/>
    <x v="1"/>
    <x v="1"/>
    <n v="33"/>
    <x v="2"/>
    <n v="6"/>
    <x v="2"/>
    <n v="76551.7"/>
    <n v="0"/>
    <x v="0"/>
    <x v="2"/>
    <s v="No"/>
    <x v="1"/>
    <n v="0"/>
    <x v="1"/>
  </r>
  <r>
    <n v="15734999"/>
    <s v="Stephenson"/>
    <n v="634"/>
    <x v="0"/>
    <x v="1"/>
    <x v="1"/>
    <n v="36"/>
    <x v="0"/>
    <n v="2"/>
    <x v="0"/>
    <n v="15887.68"/>
    <n v="85996.19"/>
    <x v="1"/>
    <x v="0"/>
    <s v="No"/>
    <x v="1"/>
    <n v="0"/>
    <x v="1"/>
  </r>
  <r>
    <n v="15706593"/>
    <s v="Ellis"/>
    <n v="850"/>
    <x v="3"/>
    <x v="1"/>
    <x v="0"/>
    <n v="50"/>
    <x v="1"/>
    <n v="10"/>
    <x v="1"/>
    <n v="33741.839999999997"/>
    <n v="0"/>
    <x v="0"/>
    <x v="2"/>
    <s v="Yes"/>
    <x v="0"/>
    <n v="0"/>
    <x v="1"/>
  </r>
  <r>
    <n v="15766686"/>
    <s v="Nebechi"/>
    <n v="659"/>
    <x v="0"/>
    <x v="2"/>
    <x v="0"/>
    <n v="39"/>
    <x v="0"/>
    <n v="1"/>
    <x v="0"/>
    <n v="20652.689999999999"/>
    <n v="104502.11"/>
    <x v="3"/>
    <x v="0"/>
    <s v="No"/>
    <x v="1"/>
    <n v="0"/>
    <x v="1"/>
  </r>
  <r>
    <n v="15590268"/>
    <s v="Chu"/>
    <n v="529"/>
    <x v="1"/>
    <x v="1"/>
    <x v="1"/>
    <n v="35"/>
    <x v="0"/>
    <n v="5"/>
    <x v="2"/>
    <n v="112781.5"/>
    <n v="95772.97"/>
    <x v="1"/>
    <x v="0"/>
    <s v="Yes"/>
    <x v="0"/>
    <n v="0"/>
    <x v="1"/>
  </r>
  <r>
    <n v="15763055"/>
    <s v="Onuchukwu"/>
    <n v="572"/>
    <x v="1"/>
    <x v="1"/>
    <x v="1"/>
    <n v="31"/>
    <x v="2"/>
    <n v="5"/>
    <x v="2"/>
    <n v="119996.95"/>
    <n v="98108.79"/>
    <x v="1"/>
    <x v="0"/>
    <s v="Yes"/>
    <x v="0"/>
    <n v="0"/>
    <x v="1"/>
  </r>
  <r>
    <n v="15664754"/>
    <s v="Steele"/>
    <n v="640"/>
    <x v="0"/>
    <x v="2"/>
    <x v="1"/>
    <n v="39"/>
    <x v="0"/>
    <n v="9"/>
    <x v="1"/>
    <n v="6981.43"/>
    <n v="131607.28"/>
    <x v="3"/>
    <x v="3"/>
    <s v="Yes"/>
    <x v="0"/>
    <n v="1"/>
    <x v="0"/>
  </r>
  <r>
    <n v="15643630"/>
    <s v="Quaife"/>
    <n v="770"/>
    <x v="4"/>
    <x v="1"/>
    <x v="1"/>
    <n v="55"/>
    <x v="4"/>
    <n v="9"/>
    <x v="1"/>
    <n v="185211.28"/>
    <n v="63127.41"/>
    <x v="1"/>
    <x v="2"/>
    <s v="No"/>
    <x v="1"/>
    <n v="1"/>
    <x v="0"/>
  </r>
  <r>
    <n v="15641043"/>
    <s v="Scott"/>
    <n v="648"/>
    <x v="0"/>
    <x v="1"/>
    <x v="1"/>
    <n v="35"/>
    <x v="0"/>
    <n v="7"/>
    <x v="1"/>
    <n v="78436.36"/>
    <n v="0"/>
    <x v="0"/>
    <x v="2"/>
    <s v="Yes"/>
    <x v="0"/>
    <n v="0"/>
    <x v="1"/>
  </r>
  <r>
    <n v="15768095"/>
    <s v="Yeh"/>
    <n v="579"/>
    <x v="1"/>
    <x v="0"/>
    <x v="1"/>
    <n v="31"/>
    <x v="2"/>
    <n v="9"/>
    <x v="1"/>
    <n v="139048"/>
    <n v="0"/>
    <x v="0"/>
    <x v="0"/>
    <s v="Yes"/>
    <x v="0"/>
    <n v="0"/>
    <x v="1"/>
  </r>
  <r>
    <n v="15811314"/>
    <s v="Y?"/>
    <n v="589"/>
    <x v="0"/>
    <x v="2"/>
    <x v="0"/>
    <n v="36"/>
    <x v="0"/>
    <n v="9"/>
    <x v="1"/>
    <n v="136329.96"/>
    <n v="140355.56"/>
    <x v="3"/>
    <x v="2"/>
    <s v="No"/>
    <x v="1"/>
    <n v="0"/>
    <x v="1"/>
  </r>
  <r>
    <n v="15669922"/>
    <s v="Conti"/>
    <n v="530"/>
    <x v="1"/>
    <x v="1"/>
    <x v="0"/>
    <n v="36"/>
    <x v="0"/>
    <n v="2"/>
    <x v="0"/>
    <n v="14721.8"/>
    <n v="0"/>
    <x v="0"/>
    <x v="2"/>
    <s v="Yes"/>
    <x v="0"/>
    <n v="0"/>
    <x v="1"/>
  </r>
  <r>
    <n v="15707114"/>
    <s v="Holder"/>
    <n v="831"/>
    <x v="3"/>
    <x v="0"/>
    <x v="1"/>
    <n v="30"/>
    <x v="2"/>
    <n v="2"/>
    <x v="0"/>
    <n v="3430.38"/>
    <n v="0"/>
    <x v="0"/>
    <x v="2"/>
    <s v="Yes"/>
    <x v="0"/>
    <n v="0"/>
    <x v="1"/>
  </r>
  <r>
    <n v="15670602"/>
    <s v="Burgess"/>
    <n v="790"/>
    <x v="4"/>
    <x v="2"/>
    <x v="1"/>
    <n v="24"/>
    <x v="3"/>
    <n v="7"/>
    <x v="1"/>
    <n v="160450.21"/>
    <n v="107418.27"/>
    <x v="3"/>
    <x v="0"/>
    <s v="Yes"/>
    <x v="0"/>
    <n v="0"/>
    <x v="1"/>
  </r>
  <r>
    <n v="15713479"/>
    <s v="Ozuluonye"/>
    <n v="656"/>
    <x v="0"/>
    <x v="0"/>
    <x v="1"/>
    <n v="35"/>
    <x v="0"/>
    <n v="6"/>
    <x v="2"/>
    <n v="1485.27"/>
    <n v="0"/>
    <x v="0"/>
    <x v="2"/>
    <s v="No"/>
    <x v="1"/>
    <n v="0"/>
    <x v="1"/>
  </r>
  <r>
    <n v="15663830"/>
    <s v="De Luca"/>
    <n v="563"/>
    <x v="1"/>
    <x v="1"/>
    <x v="1"/>
    <n v="32"/>
    <x v="2"/>
    <n v="6"/>
    <x v="2"/>
    <n v="19720.080000000002"/>
    <n v="0"/>
    <x v="0"/>
    <x v="2"/>
    <s v="Yes"/>
    <x v="0"/>
    <n v="0"/>
    <x v="1"/>
  </r>
  <r>
    <n v="15566958"/>
    <s v="Li Fonti"/>
    <n v="667"/>
    <x v="0"/>
    <x v="1"/>
    <x v="1"/>
    <n v="39"/>
    <x v="0"/>
    <n v="7"/>
    <x v="1"/>
    <n v="41183.019999999997"/>
    <n v="167557.12"/>
    <x v="2"/>
    <x v="0"/>
    <s v="Yes"/>
    <x v="0"/>
    <n v="0"/>
    <x v="1"/>
  </r>
  <r>
    <n v="15680918"/>
    <s v="Freeman"/>
    <n v="613"/>
    <x v="0"/>
    <x v="1"/>
    <x v="1"/>
    <n v="34"/>
    <x v="2"/>
    <n v="8"/>
    <x v="1"/>
    <n v="139410.07999999999"/>
    <n v="117300.02"/>
    <x v="3"/>
    <x v="0"/>
    <s v="No"/>
    <x v="1"/>
    <n v="0"/>
    <x v="1"/>
  </r>
  <r>
    <n v="15663921"/>
    <s v="Pisani"/>
    <n v="429"/>
    <x v="1"/>
    <x v="0"/>
    <x v="1"/>
    <n v="60"/>
    <x v="4"/>
    <n v="7"/>
    <x v="1"/>
    <n v="163691.48000000001"/>
    <n v="0"/>
    <x v="0"/>
    <x v="2"/>
    <s v="Yes"/>
    <x v="0"/>
    <n v="0"/>
    <x v="1"/>
  </r>
  <r>
    <n v="15716324"/>
    <s v="Ignatieff"/>
    <n v="665"/>
    <x v="0"/>
    <x v="0"/>
    <x v="0"/>
    <n v="23"/>
    <x v="3"/>
    <n v="9"/>
    <x v="1"/>
    <n v="115147.33"/>
    <n v="143672.9"/>
    <x v="3"/>
    <x v="0"/>
    <s v="Yes"/>
    <x v="0"/>
    <n v="0"/>
    <x v="1"/>
  </r>
  <r>
    <n v="15796969"/>
    <s v="Lahti"/>
    <n v="731"/>
    <x v="2"/>
    <x v="0"/>
    <x v="1"/>
    <n v="33"/>
    <x v="2"/>
    <n v="4"/>
    <x v="2"/>
    <n v="74945.11"/>
    <n v="0"/>
    <x v="0"/>
    <x v="2"/>
    <s v="Yes"/>
    <x v="0"/>
    <n v="0"/>
    <x v="1"/>
  </r>
  <r>
    <n v="15574783"/>
    <s v="Perkins"/>
    <n v="584"/>
    <x v="0"/>
    <x v="0"/>
    <x v="0"/>
    <n v="37"/>
    <x v="0"/>
    <n v="1"/>
    <x v="0"/>
    <n v="180363.56"/>
    <n v="0"/>
    <x v="0"/>
    <x v="2"/>
    <s v="Yes"/>
    <x v="0"/>
    <n v="0"/>
    <x v="1"/>
  </r>
  <r>
    <n v="15773487"/>
    <s v="Conway"/>
    <n v="634"/>
    <x v="0"/>
    <x v="2"/>
    <x v="0"/>
    <n v="31"/>
    <x v="2"/>
    <n v="8"/>
    <x v="1"/>
    <n v="196021.73"/>
    <n v="76798.92"/>
    <x v="1"/>
    <x v="0"/>
    <s v="No"/>
    <x v="1"/>
    <n v="0"/>
    <x v="1"/>
  </r>
  <r>
    <n v="15802486"/>
    <s v="Hayes"/>
    <n v="488"/>
    <x v="1"/>
    <x v="0"/>
    <x v="1"/>
    <n v="34"/>
    <x v="2"/>
    <n v="3"/>
    <x v="2"/>
    <n v="125979.36"/>
    <n v="0"/>
    <x v="0"/>
    <x v="2"/>
    <s v="Yes"/>
    <x v="0"/>
    <n v="0"/>
    <x v="1"/>
  </r>
  <r>
    <n v="15783398"/>
    <s v="Rizzo"/>
    <n v="535"/>
    <x v="1"/>
    <x v="1"/>
    <x v="0"/>
    <n v="49"/>
    <x v="1"/>
    <n v="7"/>
    <x v="1"/>
    <n v="111421.77"/>
    <n v="115309.75"/>
    <x v="3"/>
    <x v="0"/>
    <s v="No"/>
    <x v="1"/>
    <n v="0"/>
    <x v="1"/>
  </r>
  <r>
    <n v="15649418"/>
    <s v="Krylov"/>
    <n v="776"/>
    <x v="4"/>
    <x v="0"/>
    <x v="0"/>
    <n v="29"/>
    <x v="2"/>
    <n v="7"/>
    <x v="1"/>
    <n v="115818.51"/>
    <n v="178171.04"/>
    <x v="2"/>
    <x v="2"/>
    <s v="Yes"/>
    <x v="0"/>
    <n v="0"/>
    <x v="1"/>
  </r>
  <r>
    <n v="15604588"/>
    <s v="Li Fonti"/>
    <n v="850"/>
    <x v="3"/>
    <x v="1"/>
    <x v="0"/>
    <n v="38"/>
    <x v="0"/>
    <n v="3"/>
    <x v="2"/>
    <n v="179360.76"/>
    <n v="0"/>
    <x v="0"/>
    <x v="2"/>
    <s v="Yes"/>
    <x v="0"/>
    <n v="0"/>
    <x v="1"/>
  </r>
  <r>
    <n v="15735428"/>
    <s v="Talbot"/>
    <n v="673"/>
    <x v="2"/>
    <x v="1"/>
    <x v="0"/>
    <n v="37"/>
    <x v="0"/>
    <n v="0"/>
    <x v="0"/>
    <n v="82351.06"/>
    <n v="0"/>
    <x v="0"/>
    <x v="2"/>
    <s v="No"/>
    <x v="1"/>
    <n v="0"/>
    <x v="1"/>
  </r>
  <r>
    <n v="15629078"/>
    <s v="Matthias"/>
    <n v="850"/>
    <x v="3"/>
    <x v="2"/>
    <x v="0"/>
    <n v="45"/>
    <x v="1"/>
    <n v="5"/>
    <x v="2"/>
    <n v="192744.23"/>
    <n v="127258.79"/>
    <x v="3"/>
    <x v="0"/>
    <s v="Yes"/>
    <x v="0"/>
    <n v="1"/>
    <x v="0"/>
  </r>
  <r>
    <n v="15806880"/>
    <s v="Boyle"/>
    <n v="627"/>
    <x v="0"/>
    <x v="1"/>
    <x v="0"/>
    <n v="30"/>
    <x v="2"/>
    <n v="6"/>
    <x v="2"/>
    <n v="113408.47"/>
    <n v="0"/>
    <x v="0"/>
    <x v="0"/>
    <s v="Yes"/>
    <x v="0"/>
    <n v="0"/>
    <x v="1"/>
  </r>
  <r>
    <n v="15754999"/>
    <s v="Ch'eng"/>
    <n v="570"/>
    <x v="1"/>
    <x v="0"/>
    <x v="0"/>
    <n v="33"/>
    <x v="2"/>
    <n v="8"/>
    <x v="1"/>
    <n v="124641.42"/>
    <n v="0"/>
    <x v="0"/>
    <x v="0"/>
    <s v="Yes"/>
    <x v="0"/>
    <n v="0"/>
    <x v="1"/>
  </r>
  <r>
    <n v="15781034"/>
    <s v="Mason"/>
    <n v="796"/>
    <x v="4"/>
    <x v="1"/>
    <x v="1"/>
    <n v="67"/>
    <x v="5"/>
    <n v="5"/>
    <x v="2"/>
    <n v="54871.02"/>
    <n v="0"/>
    <x v="0"/>
    <x v="2"/>
    <s v="Yes"/>
    <x v="0"/>
    <n v="0"/>
    <x v="1"/>
  </r>
  <r>
    <n v="15622017"/>
    <s v="Bruno"/>
    <n v="773"/>
    <x v="4"/>
    <x v="1"/>
    <x v="0"/>
    <n v="33"/>
    <x v="2"/>
    <n v="10"/>
    <x v="1"/>
    <n v="98820.09"/>
    <n v="0"/>
    <x v="0"/>
    <x v="0"/>
    <s v="Yes"/>
    <x v="0"/>
    <n v="0"/>
    <x v="1"/>
  </r>
  <r>
    <n v="15705885"/>
    <s v="Smeaton"/>
    <n v="752"/>
    <x v="4"/>
    <x v="1"/>
    <x v="1"/>
    <n v="36"/>
    <x v="0"/>
    <n v="2"/>
    <x v="0"/>
    <n v="45570.84"/>
    <n v="0"/>
    <x v="0"/>
    <x v="2"/>
    <s v="Yes"/>
    <x v="0"/>
    <n v="0"/>
    <x v="1"/>
  </r>
  <r>
    <n v="15677382"/>
    <s v="Miller"/>
    <n v="625"/>
    <x v="0"/>
    <x v="1"/>
    <x v="0"/>
    <n v="69"/>
    <x v="5"/>
    <n v="1"/>
    <x v="0"/>
    <n v="182336.45"/>
    <n v="107569.96"/>
    <x v="3"/>
    <x v="0"/>
    <s v="Yes"/>
    <x v="0"/>
    <n v="0"/>
    <x v="1"/>
  </r>
  <r>
    <n v="15566843"/>
    <s v="Gotch"/>
    <n v="535"/>
    <x v="1"/>
    <x v="2"/>
    <x v="1"/>
    <n v="20"/>
    <x v="3"/>
    <n v="9"/>
    <x v="1"/>
    <n v="118825.56"/>
    <n v="134874.4"/>
    <x v="3"/>
    <x v="0"/>
    <s v="Yes"/>
    <x v="0"/>
    <n v="0"/>
    <x v="1"/>
  </r>
  <r>
    <n v="15608387"/>
    <s v="Fu"/>
    <n v="786"/>
    <x v="4"/>
    <x v="0"/>
    <x v="0"/>
    <n v="29"/>
    <x v="2"/>
    <n v="4"/>
    <x v="2"/>
    <n v="103372.79"/>
    <n v="0"/>
    <x v="0"/>
    <x v="2"/>
    <s v="No"/>
    <x v="1"/>
    <n v="0"/>
    <x v="1"/>
  </r>
  <r>
    <n v="15810786"/>
    <s v="O'Toole"/>
    <n v="620"/>
    <x v="0"/>
    <x v="0"/>
    <x v="0"/>
    <n v="67"/>
    <x v="5"/>
    <n v="3"/>
    <x v="2"/>
    <n v="43486.73"/>
    <n v="0"/>
    <x v="0"/>
    <x v="2"/>
    <s v="Yes"/>
    <x v="0"/>
    <n v="0"/>
    <x v="1"/>
  </r>
  <r>
    <n v="15626983"/>
    <s v="Ledford"/>
    <n v="605"/>
    <x v="0"/>
    <x v="1"/>
    <x v="0"/>
    <n v="48"/>
    <x v="1"/>
    <n v="6"/>
    <x v="2"/>
    <n v="40062.99"/>
    <n v="0"/>
    <x v="0"/>
    <x v="2"/>
    <s v="Yes"/>
    <x v="0"/>
    <n v="0"/>
    <x v="1"/>
  </r>
  <r>
    <n v="15773605"/>
    <s v="Iadanza"/>
    <n v="670"/>
    <x v="2"/>
    <x v="1"/>
    <x v="0"/>
    <n v="32"/>
    <x v="2"/>
    <n v="3"/>
    <x v="2"/>
    <n v="46175.7"/>
    <n v="0"/>
    <x v="0"/>
    <x v="2"/>
    <s v="No"/>
    <x v="1"/>
    <n v="0"/>
    <x v="1"/>
  </r>
  <r>
    <n v="15811261"/>
    <s v="Alaniz"/>
    <n v="617"/>
    <x v="0"/>
    <x v="1"/>
    <x v="1"/>
    <n v="42"/>
    <x v="0"/>
    <n v="0"/>
    <x v="0"/>
    <n v="120830.73"/>
    <n v="70105.87"/>
    <x v="1"/>
    <x v="0"/>
    <s v="Yes"/>
    <x v="0"/>
    <n v="0"/>
    <x v="1"/>
  </r>
  <r>
    <n v="15590606"/>
    <s v="Saunders"/>
    <n v="595"/>
    <x v="0"/>
    <x v="0"/>
    <x v="1"/>
    <n v="41"/>
    <x v="0"/>
    <n v="9"/>
    <x v="1"/>
    <n v="5967.09"/>
    <n v="0"/>
    <x v="0"/>
    <x v="2"/>
    <s v="No"/>
    <x v="1"/>
    <n v="0"/>
    <x v="1"/>
  </r>
  <r>
    <n v="15576644"/>
    <s v="Lin"/>
    <n v="687"/>
    <x v="2"/>
    <x v="2"/>
    <x v="0"/>
    <n v="29"/>
    <x v="2"/>
    <n v="4"/>
    <x v="2"/>
    <n v="122134.56"/>
    <n v="78939.149999999994"/>
    <x v="1"/>
    <x v="0"/>
    <s v="No"/>
    <x v="1"/>
    <n v="1"/>
    <x v="0"/>
  </r>
  <r>
    <n v="15750264"/>
    <s v="Pinto"/>
    <n v="757"/>
    <x v="4"/>
    <x v="2"/>
    <x v="1"/>
    <n v="30"/>
    <x v="2"/>
    <n v="6"/>
    <x v="2"/>
    <n v="62972.13"/>
    <n v="105128.85"/>
    <x v="3"/>
    <x v="2"/>
    <s v="Yes"/>
    <x v="0"/>
    <n v="0"/>
    <x v="1"/>
  </r>
  <r>
    <n v="15741554"/>
    <s v="Streeter"/>
    <n v="746"/>
    <x v="4"/>
    <x v="1"/>
    <x v="1"/>
    <n v="31"/>
    <x v="2"/>
    <n v="2"/>
    <x v="0"/>
    <n v="174815.54"/>
    <n v="113836.27"/>
    <x v="3"/>
    <x v="0"/>
    <s v="Yes"/>
    <x v="0"/>
    <n v="0"/>
    <x v="1"/>
  </r>
  <r>
    <n v="15769051"/>
    <s v="Shaw"/>
    <n v="503"/>
    <x v="1"/>
    <x v="1"/>
    <x v="1"/>
    <n v="25"/>
    <x v="2"/>
    <n v="7"/>
    <x v="1"/>
    <n v="192841.13"/>
    <n v="0"/>
    <x v="0"/>
    <x v="0"/>
    <s v="Yes"/>
    <x v="0"/>
    <n v="0"/>
    <x v="1"/>
  </r>
  <r>
    <n v="15812198"/>
    <s v="Chen"/>
    <n v="543"/>
    <x v="1"/>
    <x v="2"/>
    <x v="1"/>
    <n v="48"/>
    <x v="1"/>
    <n v="1"/>
    <x v="0"/>
    <n v="33310.720000000001"/>
    <n v="100900.5"/>
    <x v="3"/>
    <x v="0"/>
    <s v="No"/>
    <x v="1"/>
    <n v="1"/>
    <x v="0"/>
  </r>
  <r>
    <n v="15699772"/>
    <s v="Barclay"/>
    <n v="428"/>
    <x v="1"/>
    <x v="2"/>
    <x v="0"/>
    <n v="40"/>
    <x v="0"/>
    <n v="3"/>
    <x v="2"/>
    <n v="72876.429999999993"/>
    <n v="129248.11"/>
    <x v="3"/>
    <x v="2"/>
    <s v="No"/>
    <x v="1"/>
    <n v="1"/>
    <x v="0"/>
  </r>
  <r>
    <n v="15744105"/>
    <s v="Kodilinyechukwu"/>
    <n v="768"/>
    <x v="4"/>
    <x v="0"/>
    <x v="0"/>
    <n v="28"/>
    <x v="2"/>
    <n v="3"/>
    <x v="2"/>
    <n v="50911.41"/>
    <n v="109118.05"/>
    <x v="3"/>
    <x v="2"/>
    <s v="Yes"/>
    <x v="0"/>
    <n v="0"/>
    <x v="1"/>
  </r>
  <r>
    <n v="15739858"/>
    <s v="Otitodilichukwu"/>
    <n v="618"/>
    <x v="0"/>
    <x v="0"/>
    <x v="1"/>
    <n v="56"/>
    <x v="4"/>
    <n v="7"/>
    <x v="1"/>
    <n v="142400.26999999999"/>
    <n v="0"/>
    <x v="0"/>
    <x v="0"/>
    <s v="Yes"/>
    <x v="0"/>
    <n v="1"/>
    <x v="0"/>
  </r>
  <r>
    <n v="15723720"/>
    <s v="McKenzie"/>
    <n v="591"/>
    <x v="0"/>
    <x v="0"/>
    <x v="0"/>
    <n v="31"/>
    <x v="2"/>
    <n v="7"/>
    <x v="1"/>
    <n v="48778.46"/>
    <n v="0"/>
    <x v="0"/>
    <x v="2"/>
    <s v="Yes"/>
    <x v="0"/>
    <n v="0"/>
    <x v="1"/>
  </r>
  <r>
    <n v="15638355"/>
    <s v="Woods"/>
    <n v="658"/>
    <x v="0"/>
    <x v="0"/>
    <x v="0"/>
    <n v="35"/>
    <x v="0"/>
    <n v="5"/>
    <x v="2"/>
    <n v="156361.57999999999"/>
    <n v="126397.66"/>
    <x v="3"/>
    <x v="0"/>
    <s v="No"/>
    <x v="1"/>
    <n v="1"/>
    <x v="0"/>
  </r>
  <r>
    <n v="15805637"/>
    <s v="Hsing"/>
    <n v="625"/>
    <x v="0"/>
    <x v="0"/>
    <x v="1"/>
    <n v="36"/>
    <x v="0"/>
    <n v="9"/>
    <x v="1"/>
    <n v="133807.76999999999"/>
    <n v="108546.16"/>
    <x v="3"/>
    <x v="1"/>
    <s v="No"/>
    <x v="1"/>
    <n v="1"/>
    <x v="0"/>
  </r>
  <r>
    <n v="15629575"/>
    <s v="Wheare"/>
    <n v="717"/>
    <x v="2"/>
    <x v="0"/>
    <x v="1"/>
    <n v="36"/>
    <x v="0"/>
    <n v="2"/>
    <x v="0"/>
    <n v="179128.69"/>
    <n v="148061.89000000001"/>
    <x v="3"/>
    <x v="0"/>
    <s v="No"/>
    <x v="1"/>
    <n v="1"/>
    <x v="0"/>
  </r>
  <r>
    <n v="15586243"/>
    <s v="Yobachi"/>
    <n v="667"/>
    <x v="0"/>
    <x v="0"/>
    <x v="1"/>
    <n v="44"/>
    <x v="0"/>
    <n v="8"/>
    <x v="1"/>
    <n v="91810.71"/>
    <n v="122277.87"/>
    <x v="3"/>
    <x v="0"/>
    <s v="Yes"/>
    <x v="0"/>
    <n v="0"/>
    <x v="1"/>
  </r>
  <r>
    <n v="15757931"/>
    <s v="Fang"/>
    <n v="804"/>
    <x v="3"/>
    <x v="0"/>
    <x v="1"/>
    <n v="24"/>
    <x v="3"/>
    <n v="3"/>
    <x v="2"/>
    <n v="173195.33"/>
    <n v="0"/>
    <x v="0"/>
    <x v="2"/>
    <s v="No"/>
    <x v="1"/>
    <n v="0"/>
    <x v="1"/>
  </r>
  <r>
    <n v="15716023"/>
    <s v="Pearson"/>
    <n v="693"/>
    <x v="2"/>
    <x v="0"/>
    <x v="1"/>
    <n v="31"/>
    <x v="2"/>
    <n v="1"/>
    <x v="0"/>
    <n v="182270.88"/>
    <n v="0"/>
    <x v="0"/>
    <x v="2"/>
    <s v="Yes"/>
    <x v="0"/>
    <n v="0"/>
    <x v="1"/>
  </r>
  <r>
    <n v="15647782"/>
    <s v="Brown"/>
    <n v="729"/>
    <x v="2"/>
    <x v="2"/>
    <x v="1"/>
    <n v="36"/>
    <x v="0"/>
    <n v="8"/>
    <x v="1"/>
    <n v="177130.33"/>
    <n v="152899.24"/>
    <x v="2"/>
    <x v="2"/>
    <s v="No"/>
    <x v="1"/>
    <n v="0"/>
    <x v="1"/>
  </r>
  <r>
    <n v="15716609"/>
    <s v="L?"/>
    <n v="484"/>
    <x v="1"/>
    <x v="2"/>
    <x v="1"/>
    <n v="54"/>
    <x v="1"/>
    <n v="3"/>
    <x v="2"/>
    <n v="49954.79"/>
    <n v="134388.10999999999"/>
    <x v="3"/>
    <x v="0"/>
    <s v="No"/>
    <x v="1"/>
    <n v="1"/>
    <x v="0"/>
  </r>
  <r>
    <n v="15623791"/>
    <s v="Padovesi"/>
    <n v="632"/>
    <x v="0"/>
    <x v="1"/>
    <x v="0"/>
    <n v="40"/>
    <x v="0"/>
    <n v="3"/>
    <x v="2"/>
    <n v="141896.74"/>
    <n v="109740.62"/>
    <x v="3"/>
    <x v="0"/>
    <s v="No"/>
    <x v="1"/>
    <n v="0"/>
    <x v="1"/>
  </r>
  <r>
    <n v="15627262"/>
    <s v="Soto"/>
    <n v="536"/>
    <x v="1"/>
    <x v="2"/>
    <x v="1"/>
    <n v="23"/>
    <x v="3"/>
    <n v="6"/>
    <x v="2"/>
    <n v="120661.71"/>
    <n v="92366.720000000001"/>
    <x v="1"/>
    <x v="2"/>
    <s v="No"/>
    <x v="1"/>
    <n v="0"/>
    <x v="1"/>
  </r>
  <r>
    <n v="15652693"/>
    <s v="Greco"/>
    <n v="573"/>
    <x v="1"/>
    <x v="0"/>
    <x v="0"/>
    <n v="26"/>
    <x v="2"/>
    <n v="4"/>
    <x v="2"/>
    <n v="149814.68"/>
    <n v="129109.02"/>
    <x v="3"/>
    <x v="0"/>
    <s v="No"/>
    <x v="1"/>
    <n v="1"/>
    <x v="0"/>
  </r>
  <r>
    <n v="15586993"/>
    <s v="Giordano"/>
    <n v="655"/>
    <x v="0"/>
    <x v="1"/>
    <x v="0"/>
    <n v="56"/>
    <x v="4"/>
    <n v="5"/>
    <x v="2"/>
    <n v="41782.699999999997"/>
    <n v="0"/>
    <x v="0"/>
    <x v="2"/>
    <s v="Yes"/>
    <x v="0"/>
    <n v="0"/>
    <x v="1"/>
  </r>
  <r>
    <n v="15815560"/>
    <s v="Bogle"/>
    <n v="666"/>
    <x v="0"/>
    <x v="2"/>
    <x v="1"/>
    <n v="74"/>
    <x v="5"/>
    <n v="7"/>
    <x v="1"/>
    <n v="46172.47"/>
    <n v="105102.5"/>
    <x v="3"/>
    <x v="0"/>
    <s v="Yes"/>
    <x v="0"/>
    <n v="0"/>
    <x v="1"/>
  </r>
  <r>
    <n v="15584930"/>
    <s v="Grimmett"/>
    <n v="726"/>
    <x v="2"/>
    <x v="2"/>
    <x v="1"/>
    <n v="30"/>
    <x v="2"/>
    <n v="5"/>
    <x v="2"/>
    <n v="2704.09"/>
    <n v="111375.32"/>
    <x v="3"/>
    <x v="2"/>
    <s v="No"/>
    <x v="1"/>
    <n v="0"/>
    <x v="1"/>
  </r>
  <r>
    <n v="15799031"/>
    <s v="Ayers"/>
    <n v="523"/>
    <x v="1"/>
    <x v="0"/>
    <x v="1"/>
    <n v="39"/>
    <x v="0"/>
    <n v="3"/>
    <x v="2"/>
    <n v="6726.53"/>
    <n v="0"/>
    <x v="0"/>
    <x v="2"/>
    <s v="No"/>
    <x v="1"/>
    <n v="0"/>
    <x v="1"/>
  </r>
  <r>
    <n v="15810457"/>
    <s v="Miller"/>
    <n v="728"/>
    <x v="2"/>
    <x v="2"/>
    <x v="0"/>
    <n v="33"/>
    <x v="2"/>
    <n v="9"/>
    <x v="1"/>
    <n v="170764.08"/>
    <n v="150412.14000000001"/>
    <x v="2"/>
    <x v="2"/>
    <s v="No"/>
    <x v="1"/>
    <n v="0"/>
    <x v="1"/>
  </r>
  <r>
    <n v="15697879"/>
    <s v="Webb"/>
    <n v="701"/>
    <x v="2"/>
    <x v="0"/>
    <x v="1"/>
    <n v="30"/>
    <x v="2"/>
    <n v="3"/>
    <x v="2"/>
    <n v="45742.42"/>
    <n v="156660.72"/>
    <x v="2"/>
    <x v="2"/>
    <s v="No"/>
    <x v="1"/>
    <n v="0"/>
    <x v="1"/>
  </r>
  <r>
    <n v="15594902"/>
    <s v="Lombardi"/>
    <n v="518"/>
    <x v="1"/>
    <x v="0"/>
    <x v="1"/>
    <n v="38"/>
    <x v="0"/>
    <n v="3"/>
    <x v="2"/>
    <n v="162304.59"/>
    <n v="90957.81"/>
    <x v="1"/>
    <x v="0"/>
    <s v="Yes"/>
    <x v="0"/>
    <n v="0"/>
    <x v="1"/>
  </r>
  <r>
    <n v="15799710"/>
    <s v="Wei"/>
    <n v="739"/>
    <x v="2"/>
    <x v="0"/>
    <x v="1"/>
    <n v="37"/>
    <x v="0"/>
    <n v="7"/>
    <x v="1"/>
    <n v="80883.820000000007"/>
    <n v="104960.46"/>
    <x v="3"/>
    <x v="0"/>
    <s v="Yes"/>
    <x v="0"/>
    <n v="0"/>
    <x v="1"/>
  </r>
  <r>
    <n v="15659651"/>
    <s v="Ross"/>
    <n v="531"/>
    <x v="1"/>
    <x v="2"/>
    <x v="0"/>
    <n v="31"/>
    <x v="2"/>
    <n v="7"/>
    <x v="1"/>
    <n v="118508.09"/>
    <n v="117052.82"/>
    <x v="3"/>
    <x v="0"/>
    <s v="No"/>
    <x v="1"/>
    <n v="1"/>
    <x v="0"/>
  </r>
  <r>
    <n v="15645956"/>
    <s v="Jideofor"/>
    <n v="452"/>
    <x v="1"/>
    <x v="1"/>
    <x v="1"/>
    <n v="44"/>
    <x v="0"/>
    <n v="3"/>
    <x v="2"/>
    <n v="69697.740000000005"/>
    <n v="88915.85"/>
    <x v="1"/>
    <x v="0"/>
    <s v="No"/>
    <x v="1"/>
    <n v="0"/>
    <x v="1"/>
  </r>
  <r>
    <n v="15651713"/>
    <s v="King"/>
    <n v="684"/>
    <x v="2"/>
    <x v="0"/>
    <x v="1"/>
    <n v="45"/>
    <x v="1"/>
    <n v="6"/>
    <x v="2"/>
    <n v="183575.01"/>
    <n v="148071.39000000001"/>
    <x v="3"/>
    <x v="0"/>
    <s v="No"/>
    <x v="1"/>
    <n v="0"/>
    <x v="1"/>
  </r>
  <r>
    <n v="15737265"/>
    <s v="Nwokeocha"/>
    <n v="728"/>
    <x v="2"/>
    <x v="2"/>
    <x v="1"/>
    <n v="39"/>
    <x v="0"/>
    <n v="6"/>
    <x v="2"/>
    <n v="161203.6"/>
    <n v="152182.82999999999"/>
    <x v="2"/>
    <x v="0"/>
    <s v="No"/>
    <x v="1"/>
    <n v="0"/>
    <x v="1"/>
  </r>
  <r>
    <n v="15687310"/>
    <s v="Humphries"/>
    <n v="783"/>
    <x v="4"/>
    <x v="1"/>
    <x v="1"/>
    <n v="39"/>
    <x v="0"/>
    <n v="9"/>
    <x v="1"/>
    <n v="143752.76999999999"/>
    <n v="0"/>
    <x v="0"/>
    <x v="2"/>
    <s v="No"/>
    <x v="1"/>
    <n v="0"/>
    <x v="1"/>
  </r>
  <r>
    <n v="15607347"/>
    <s v="Olisaemeka"/>
    <n v="734"/>
    <x v="2"/>
    <x v="0"/>
    <x v="1"/>
    <n v="22"/>
    <x v="3"/>
    <n v="5"/>
    <x v="2"/>
    <n v="121894.31"/>
    <n v="130056.23"/>
    <x v="3"/>
    <x v="0"/>
    <s v="No"/>
    <x v="1"/>
    <n v="1"/>
    <x v="0"/>
  </r>
  <r>
    <n v="15698321"/>
    <s v="Yobanna"/>
    <n v="648"/>
    <x v="0"/>
    <x v="2"/>
    <x v="1"/>
    <n v="34"/>
    <x v="2"/>
    <n v="3"/>
    <x v="2"/>
    <n v="147055.87"/>
    <n v="95039.73"/>
    <x v="1"/>
    <x v="2"/>
    <s v="Yes"/>
    <x v="0"/>
    <n v="0"/>
    <x v="1"/>
  </r>
  <r>
    <n v="15657812"/>
    <s v="Ch'iu"/>
    <n v="688"/>
    <x v="2"/>
    <x v="0"/>
    <x v="1"/>
    <n v="52"/>
    <x v="1"/>
    <n v="1"/>
    <x v="0"/>
    <n v="172033.57"/>
    <n v="0"/>
    <x v="0"/>
    <x v="2"/>
    <s v="Yes"/>
    <x v="0"/>
    <n v="0"/>
    <x v="1"/>
  </r>
  <r>
    <n v="15569187"/>
    <s v="Fleming"/>
    <n v="680"/>
    <x v="2"/>
    <x v="1"/>
    <x v="1"/>
    <n v="35"/>
    <x v="0"/>
    <n v="9"/>
    <x v="1"/>
    <n v="143774.06"/>
    <n v="0"/>
    <x v="0"/>
    <x v="2"/>
    <s v="No"/>
    <x v="1"/>
    <n v="0"/>
    <x v="1"/>
  </r>
  <r>
    <n v="15681562"/>
    <s v="Trevisan"/>
    <n v="516"/>
    <x v="1"/>
    <x v="0"/>
    <x v="0"/>
    <n v="43"/>
    <x v="0"/>
    <n v="2"/>
    <x v="0"/>
    <n v="139366.57999999999"/>
    <n v="112773.73"/>
    <x v="3"/>
    <x v="2"/>
    <s v="Yes"/>
    <x v="0"/>
    <n v="0"/>
    <x v="1"/>
  </r>
  <r>
    <n v="15615456"/>
    <s v="Aleksandrova"/>
    <n v="680"/>
    <x v="2"/>
    <x v="0"/>
    <x v="0"/>
    <n v="37"/>
    <x v="0"/>
    <n v="10"/>
    <x v="1"/>
    <n v="81776.84"/>
    <n v="123806.28"/>
    <x v="3"/>
    <x v="0"/>
    <s v="No"/>
    <x v="1"/>
    <n v="1"/>
    <x v="0"/>
  </r>
  <r>
    <n v="15589793"/>
    <s v="Onwuamaeze"/>
    <n v="604"/>
    <x v="0"/>
    <x v="0"/>
    <x v="1"/>
    <n v="53"/>
    <x v="1"/>
    <n v="8"/>
    <x v="1"/>
    <n v="190998.96"/>
    <n v="144453.75"/>
    <x v="3"/>
    <x v="0"/>
    <s v="No"/>
    <x v="1"/>
    <n v="1"/>
    <x v="0"/>
  </r>
  <r>
    <n v="15781884"/>
    <s v="Knox"/>
    <n v="624"/>
    <x v="0"/>
    <x v="2"/>
    <x v="1"/>
    <n v="27"/>
    <x v="2"/>
    <n v="9"/>
    <x v="1"/>
    <n v="4470.5200000000004"/>
    <n v="94667.29"/>
    <x v="1"/>
    <x v="2"/>
    <s v="Yes"/>
    <x v="0"/>
    <n v="0"/>
    <x v="1"/>
  </r>
  <r>
    <n v="15675190"/>
    <s v="Chia"/>
    <n v="623"/>
    <x v="0"/>
    <x v="0"/>
    <x v="1"/>
    <n v="21"/>
    <x v="3"/>
    <n v="10"/>
    <x v="1"/>
    <n v="135851.29999999999"/>
    <n v="0"/>
    <x v="0"/>
    <x v="2"/>
    <s v="Yes"/>
    <x v="0"/>
    <n v="0"/>
    <x v="1"/>
  </r>
  <r>
    <n v="15600734"/>
    <s v="Townsend"/>
    <n v="624"/>
    <x v="0"/>
    <x v="1"/>
    <x v="1"/>
    <n v="51"/>
    <x v="1"/>
    <n v="5"/>
    <x v="2"/>
    <n v="172372.63"/>
    <n v="174397.21"/>
    <x v="2"/>
    <x v="2"/>
    <s v="Yes"/>
    <x v="0"/>
    <n v="0"/>
    <x v="1"/>
  </r>
  <r>
    <n v="15779176"/>
    <s v="Dike"/>
    <n v="565"/>
    <x v="1"/>
    <x v="2"/>
    <x v="0"/>
    <n v="58"/>
    <x v="4"/>
    <n v="3"/>
    <x v="2"/>
    <n v="135875.51"/>
    <n v="108888.24"/>
    <x v="3"/>
    <x v="1"/>
    <s v="Yes"/>
    <x v="0"/>
    <n v="1"/>
    <x v="0"/>
  </r>
  <r>
    <n v="15605286"/>
    <s v="Moyes"/>
    <n v="565"/>
    <x v="1"/>
    <x v="0"/>
    <x v="1"/>
    <n v="55"/>
    <x v="4"/>
    <n v="4"/>
    <x v="2"/>
    <n v="128124.7"/>
    <n v="118803.35"/>
    <x v="3"/>
    <x v="2"/>
    <s v="Yes"/>
    <x v="0"/>
    <n v="1"/>
    <x v="0"/>
  </r>
  <r>
    <n v="15674922"/>
    <s v="Beavers"/>
    <n v="710"/>
    <x v="2"/>
    <x v="0"/>
    <x v="1"/>
    <n v="54"/>
    <x v="1"/>
    <n v="6"/>
    <x v="2"/>
    <n v="167023.95000000001"/>
    <n v="171137.62"/>
    <x v="2"/>
    <x v="0"/>
    <s v="Yes"/>
    <x v="0"/>
    <n v="1"/>
    <x v="0"/>
  </r>
  <r>
    <n v="15737506"/>
    <s v="Tretiakova"/>
    <n v="645"/>
    <x v="0"/>
    <x v="0"/>
    <x v="1"/>
    <n v="42"/>
    <x v="0"/>
    <n v="6"/>
    <x v="2"/>
    <n v="149807.01"/>
    <n v="0"/>
    <x v="0"/>
    <x v="0"/>
    <s v="No"/>
    <x v="1"/>
    <n v="0"/>
    <x v="1"/>
  </r>
  <r>
    <n v="15780514"/>
    <s v="Fuller"/>
    <n v="707"/>
    <x v="2"/>
    <x v="0"/>
    <x v="1"/>
    <n v="33"/>
    <x v="2"/>
    <n v="8"/>
    <x v="1"/>
    <n v="54290.62"/>
    <n v="136678.51999999999"/>
    <x v="3"/>
    <x v="0"/>
    <s v="No"/>
    <x v="1"/>
    <n v="0"/>
    <x v="1"/>
  </r>
  <r>
    <n v="15623647"/>
    <s v="Dellucci"/>
    <n v="655"/>
    <x v="0"/>
    <x v="1"/>
    <x v="0"/>
    <n v="36"/>
    <x v="0"/>
    <n v="1"/>
    <x v="0"/>
    <n v="86013.96"/>
    <n v="135515.76"/>
    <x v="3"/>
    <x v="0"/>
    <s v="No"/>
    <x v="1"/>
    <n v="0"/>
    <x v="1"/>
  </r>
  <r>
    <n v="15668472"/>
    <s v="Ritchie"/>
    <n v="705"/>
    <x v="2"/>
    <x v="1"/>
    <x v="0"/>
    <n v="24"/>
    <x v="3"/>
    <n v="5"/>
    <x v="2"/>
    <n v="79886.06"/>
    <n v="177799.83"/>
    <x v="2"/>
    <x v="2"/>
    <s v="No"/>
    <x v="1"/>
    <n v="0"/>
    <x v="1"/>
  </r>
  <r>
    <n v="15692416"/>
    <s v="Aikenhead"/>
    <n v="358"/>
    <x v="1"/>
    <x v="1"/>
    <x v="0"/>
    <n v="52"/>
    <x v="1"/>
    <n v="8"/>
    <x v="1"/>
    <n v="141959.10999999999"/>
    <n v="143542.35999999999"/>
    <x v="3"/>
    <x v="1"/>
    <s v="No"/>
    <x v="1"/>
    <n v="1"/>
    <x v="0"/>
  </r>
  <r>
    <n v="15771139"/>
    <s v="Douglas"/>
    <n v="578"/>
    <x v="1"/>
    <x v="2"/>
    <x v="1"/>
    <n v="34"/>
    <x v="2"/>
    <n v="8"/>
    <x v="1"/>
    <n v="66680.77"/>
    <n v="147487.23000000001"/>
    <x v="3"/>
    <x v="2"/>
    <s v="No"/>
    <x v="1"/>
    <n v="0"/>
    <x v="1"/>
  </r>
  <r>
    <n v="15738318"/>
    <s v="Kung"/>
    <n v="800"/>
    <x v="3"/>
    <x v="0"/>
    <x v="0"/>
    <n v="40"/>
    <x v="0"/>
    <n v="5"/>
    <x v="2"/>
    <n v="98640.15"/>
    <n v="97764.41"/>
    <x v="1"/>
    <x v="0"/>
    <s v="No"/>
    <x v="1"/>
    <n v="1"/>
    <x v="0"/>
  </r>
  <r>
    <n v="15772243"/>
    <s v="MacDonald"/>
    <n v="612"/>
    <x v="0"/>
    <x v="0"/>
    <x v="0"/>
    <n v="33"/>
    <x v="2"/>
    <n v="9"/>
    <x v="1"/>
    <n v="142797.5"/>
    <n v="0"/>
    <x v="0"/>
    <x v="0"/>
    <s v="No"/>
    <x v="1"/>
    <n v="1"/>
    <x v="0"/>
  </r>
  <r>
    <n v="15638463"/>
    <s v="Okwudilichukwu"/>
    <n v="681"/>
    <x v="2"/>
    <x v="2"/>
    <x v="0"/>
    <n v="48"/>
    <x v="1"/>
    <n v="8"/>
    <x v="1"/>
    <n v="163581.67000000001"/>
    <n v="139480.18"/>
    <x v="3"/>
    <x v="0"/>
    <s v="Yes"/>
    <x v="0"/>
    <n v="0"/>
    <x v="1"/>
  </r>
  <r>
    <n v="15598088"/>
    <s v="Ni"/>
    <n v="559"/>
    <x v="1"/>
    <x v="1"/>
    <x v="1"/>
    <n v="25"/>
    <x v="2"/>
    <n v="5"/>
    <x v="2"/>
    <n v="163221.22"/>
    <n v="0"/>
    <x v="0"/>
    <x v="2"/>
    <s v="Yes"/>
    <x v="0"/>
    <n v="0"/>
    <x v="1"/>
  </r>
  <r>
    <n v="15693468"/>
    <s v="Simmons"/>
    <n v="488"/>
    <x v="1"/>
    <x v="1"/>
    <x v="0"/>
    <n v="39"/>
    <x v="0"/>
    <n v="9"/>
    <x v="1"/>
    <n v="12440.44"/>
    <n v="140553.46"/>
    <x v="3"/>
    <x v="0"/>
    <s v="No"/>
    <x v="1"/>
    <n v="0"/>
    <x v="1"/>
  </r>
  <r>
    <n v="15671930"/>
    <s v="H?"/>
    <n v="717"/>
    <x v="2"/>
    <x v="0"/>
    <x v="0"/>
    <n v="36"/>
    <x v="0"/>
    <n v="5"/>
    <x v="2"/>
    <n v="145551.6"/>
    <n v="0"/>
    <x v="0"/>
    <x v="2"/>
    <s v="Yes"/>
    <x v="0"/>
    <n v="0"/>
    <x v="1"/>
  </r>
  <r>
    <n v="15762268"/>
    <s v="Hancock"/>
    <n v="666"/>
    <x v="0"/>
    <x v="0"/>
    <x v="0"/>
    <n v="41"/>
    <x v="0"/>
    <n v="10"/>
    <x v="1"/>
    <n v="50908.480000000003"/>
    <n v="141162.07999999999"/>
    <x v="3"/>
    <x v="0"/>
    <s v="No"/>
    <x v="1"/>
    <n v="0"/>
    <x v="1"/>
  </r>
  <r>
    <n v="15780954"/>
    <s v="Cran"/>
    <n v="582"/>
    <x v="0"/>
    <x v="1"/>
    <x v="1"/>
    <n v="26"/>
    <x v="2"/>
    <n v="4"/>
    <x v="2"/>
    <n v="30149.21"/>
    <n v="65848.36"/>
    <x v="1"/>
    <x v="2"/>
    <s v="No"/>
    <x v="1"/>
    <n v="0"/>
    <x v="1"/>
  </r>
  <r>
    <n v="15700174"/>
    <s v="McKay"/>
    <n v="733"/>
    <x v="2"/>
    <x v="1"/>
    <x v="0"/>
    <n v="30"/>
    <x v="2"/>
    <n v="0"/>
    <x v="0"/>
    <n v="57769.2"/>
    <n v="83319.28"/>
    <x v="1"/>
    <x v="0"/>
    <s v="No"/>
    <x v="1"/>
    <n v="0"/>
    <x v="1"/>
  </r>
  <r>
    <n v="15635728"/>
    <s v="P'an"/>
    <n v="693"/>
    <x v="2"/>
    <x v="0"/>
    <x v="1"/>
    <n v="41"/>
    <x v="0"/>
    <n v="4"/>
    <x v="2"/>
    <n v="156381.47"/>
    <n v="0"/>
    <x v="0"/>
    <x v="2"/>
    <s v="No"/>
    <x v="1"/>
    <n v="0"/>
    <x v="1"/>
  </r>
  <r>
    <n v="15679283"/>
    <s v="Parkhill"/>
    <n v="694"/>
    <x v="2"/>
    <x v="0"/>
    <x v="0"/>
    <n v="33"/>
    <x v="2"/>
    <n v="4"/>
    <x v="2"/>
    <n v="178123.86"/>
    <n v="129731.64"/>
    <x v="3"/>
    <x v="2"/>
    <s v="No"/>
    <x v="1"/>
    <n v="0"/>
    <x v="1"/>
  </r>
  <r>
    <n v="15591386"/>
    <s v="Golubova"/>
    <n v="622"/>
    <x v="0"/>
    <x v="0"/>
    <x v="0"/>
    <n v="35"/>
    <x v="0"/>
    <n v="5"/>
    <x v="2"/>
    <n v="51112.800000000003"/>
    <n v="0"/>
    <x v="0"/>
    <x v="2"/>
    <s v="No"/>
    <x v="1"/>
    <n v="0"/>
    <x v="1"/>
  </r>
  <r>
    <n v="15694192"/>
    <s v="Nwankwo"/>
    <n v="598"/>
    <x v="0"/>
    <x v="1"/>
    <x v="0"/>
    <n v="38"/>
    <x v="0"/>
    <n v="6"/>
    <x v="2"/>
    <n v="173783.38"/>
    <n v="0"/>
    <x v="0"/>
    <x v="2"/>
    <s v="No"/>
    <x v="1"/>
    <n v="0"/>
    <x v="1"/>
  </r>
  <r>
    <n v="15585901"/>
    <s v="Johnson"/>
    <n v="717"/>
    <x v="2"/>
    <x v="1"/>
    <x v="1"/>
    <n v="35"/>
    <x v="0"/>
    <n v="1"/>
    <x v="0"/>
    <n v="174770.14"/>
    <n v="0"/>
    <x v="0"/>
    <x v="1"/>
    <s v="No"/>
    <x v="1"/>
    <n v="1"/>
    <x v="0"/>
  </r>
  <r>
    <n v="15792329"/>
    <s v="Mao"/>
    <n v="494"/>
    <x v="1"/>
    <x v="2"/>
    <x v="1"/>
    <n v="37"/>
    <x v="0"/>
    <n v="5"/>
    <x v="2"/>
    <n v="172063.09"/>
    <n v="107106.33"/>
    <x v="3"/>
    <x v="2"/>
    <s v="No"/>
    <x v="1"/>
    <n v="0"/>
    <x v="1"/>
  </r>
  <r>
    <n v="15635597"/>
    <s v="Echezonachukwu"/>
    <n v="644"/>
    <x v="0"/>
    <x v="0"/>
    <x v="1"/>
    <n v="33"/>
    <x v="2"/>
    <n v="8"/>
    <x v="1"/>
    <n v="155294.17000000001"/>
    <n v="0"/>
    <x v="0"/>
    <x v="2"/>
    <s v="Yes"/>
    <x v="0"/>
    <n v="0"/>
    <x v="1"/>
  </r>
  <r>
    <n v="15775880"/>
    <s v="McElyea"/>
    <n v="554"/>
    <x v="1"/>
    <x v="0"/>
    <x v="0"/>
    <n v="30"/>
    <x v="2"/>
    <n v="9"/>
    <x v="1"/>
    <n v="40320.300000000003"/>
    <n v="0"/>
    <x v="0"/>
    <x v="2"/>
    <s v="Yes"/>
    <x v="0"/>
    <n v="0"/>
    <x v="1"/>
  </r>
  <r>
    <n v="15630913"/>
    <s v="Rosas"/>
    <n v="476"/>
    <x v="1"/>
    <x v="1"/>
    <x v="0"/>
    <n v="69"/>
    <x v="5"/>
    <n v="1"/>
    <x v="0"/>
    <n v="134260.34"/>
    <n v="105303.73"/>
    <x v="3"/>
    <x v="0"/>
    <s v="Yes"/>
    <x v="0"/>
    <n v="0"/>
    <x v="1"/>
  </r>
  <r>
    <n v="15756680"/>
    <s v="Phillips"/>
    <n v="667"/>
    <x v="0"/>
    <x v="0"/>
    <x v="1"/>
    <n v="28"/>
    <x v="2"/>
    <n v="6"/>
    <x v="2"/>
    <n v="147090.9"/>
    <n v="165798.1"/>
    <x v="2"/>
    <x v="0"/>
    <s v="No"/>
    <x v="1"/>
    <n v="0"/>
    <x v="1"/>
  </r>
  <r>
    <n v="15587913"/>
    <s v="Palerma"/>
    <n v="748"/>
    <x v="4"/>
    <x v="1"/>
    <x v="0"/>
    <n v="40"/>
    <x v="0"/>
    <n v="4"/>
    <x v="2"/>
    <n v="132368.47"/>
    <n v="0"/>
    <x v="0"/>
    <x v="2"/>
    <s v="No"/>
    <x v="1"/>
    <n v="0"/>
    <x v="1"/>
  </r>
  <r>
    <n v="15737605"/>
    <s v="Morris"/>
    <n v="531"/>
    <x v="1"/>
    <x v="1"/>
    <x v="0"/>
    <n v="45"/>
    <x v="1"/>
    <n v="1"/>
    <x v="0"/>
    <n v="164741.5"/>
    <n v="126495.57"/>
    <x v="3"/>
    <x v="2"/>
    <s v="Yes"/>
    <x v="0"/>
    <n v="0"/>
    <x v="1"/>
  </r>
  <r>
    <n v="15627876"/>
    <s v="Pavlova"/>
    <n v="719"/>
    <x v="2"/>
    <x v="1"/>
    <x v="0"/>
    <n v="47"/>
    <x v="1"/>
    <n v="9"/>
    <x v="1"/>
    <n v="63051.32"/>
    <n v="116393.59"/>
    <x v="3"/>
    <x v="0"/>
    <s v="No"/>
    <x v="1"/>
    <n v="1"/>
    <x v="0"/>
  </r>
  <r>
    <n v="15772601"/>
    <s v="Lu"/>
    <n v="845"/>
    <x v="3"/>
    <x v="2"/>
    <x v="0"/>
    <n v="41"/>
    <x v="0"/>
    <n v="2"/>
    <x v="0"/>
    <n v="199761.29"/>
    <n v="81733.740000000005"/>
    <x v="1"/>
    <x v="2"/>
    <s v="No"/>
    <x v="1"/>
    <n v="0"/>
    <x v="1"/>
  </r>
  <r>
    <n v="15758606"/>
    <s v="Yamamoto"/>
    <n v="738"/>
    <x v="2"/>
    <x v="0"/>
    <x v="1"/>
    <n v="54"/>
    <x v="1"/>
    <n v="4"/>
    <x v="2"/>
    <n v="55725.04"/>
    <n v="0"/>
    <x v="0"/>
    <x v="0"/>
    <s v="Yes"/>
    <x v="0"/>
    <n v="1"/>
    <x v="0"/>
  </r>
  <r>
    <n v="15657107"/>
    <s v="Angelo"/>
    <n v="563"/>
    <x v="1"/>
    <x v="1"/>
    <x v="0"/>
    <n v="46"/>
    <x v="1"/>
    <n v="8"/>
    <x v="1"/>
    <n v="163145.5"/>
    <n v="106171.68"/>
    <x v="3"/>
    <x v="0"/>
    <s v="No"/>
    <x v="1"/>
    <n v="1"/>
    <x v="0"/>
  </r>
  <r>
    <n v="15622454"/>
    <s v="Zaitsev"/>
    <n v="695"/>
    <x v="2"/>
    <x v="1"/>
    <x v="1"/>
    <n v="28"/>
    <x v="2"/>
    <n v="0"/>
    <x v="0"/>
    <n v="57992.49"/>
    <n v="96020.86"/>
    <x v="1"/>
    <x v="0"/>
    <s v="Yes"/>
    <x v="0"/>
    <n v="0"/>
    <x v="1"/>
  </r>
  <r>
    <n v="15775803"/>
    <s v="Cawker"/>
    <n v="841"/>
    <x v="3"/>
    <x v="1"/>
    <x v="1"/>
    <n v="41"/>
    <x v="0"/>
    <n v="1"/>
    <x v="0"/>
    <n v="193093.77"/>
    <n v="0"/>
    <x v="0"/>
    <x v="2"/>
    <s v="Yes"/>
    <x v="0"/>
    <n v="0"/>
    <x v="1"/>
  </r>
  <r>
    <n v="15570859"/>
    <s v="Froggatt"/>
    <n v="626"/>
    <x v="0"/>
    <x v="2"/>
    <x v="1"/>
    <n v="36"/>
    <x v="0"/>
    <n v="2"/>
    <x v="0"/>
    <n v="57531.14"/>
    <n v="181671.16"/>
    <x v="2"/>
    <x v="2"/>
    <s v="Yes"/>
    <x v="0"/>
    <n v="0"/>
    <x v="1"/>
  </r>
  <r>
    <n v="15748381"/>
    <s v="Gorbunov"/>
    <n v="613"/>
    <x v="0"/>
    <x v="0"/>
    <x v="0"/>
    <n v="29"/>
    <x v="2"/>
    <n v="6"/>
    <x v="2"/>
    <n v="77242.19"/>
    <n v="185709.28"/>
    <x v="2"/>
    <x v="2"/>
    <s v="Yes"/>
    <x v="0"/>
    <n v="0"/>
    <x v="1"/>
  </r>
  <r>
    <n v="15787189"/>
    <s v="Tai"/>
    <n v="824"/>
    <x v="3"/>
    <x v="2"/>
    <x v="1"/>
    <n v="60"/>
    <x v="4"/>
    <n v="8"/>
    <x v="1"/>
    <n v="153046.16"/>
    <n v="134250.17000000001"/>
    <x v="3"/>
    <x v="1"/>
    <s v="No"/>
    <x v="1"/>
    <n v="1"/>
    <x v="0"/>
  </r>
  <r>
    <n v="15666055"/>
    <s v="Rowe"/>
    <n v="705"/>
    <x v="2"/>
    <x v="0"/>
    <x v="0"/>
    <n v="49"/>
    <x v="1"/>
    <n v="7"/>
    <x v="1"/>
    <n v="63405.2"/>
    <n v="0"/>
    <x v="0"/>
    <x v="0"/>
    <s v="No"/>
    <x v="1"/>
    <n v="1"/>
    <x v="0"/>
  </r>
  <r>
    <n v="15617648"/>
    <s v="Mikkelsen"/>
    <n v="584"/>
    <x v="0"/>
    <x v="0"/>
    <x v="0"/>
    <n v="44"/>
    <x v="0"/>
    <n v="5"/>
    <x v="2"/>
    <n v="106564.88"/>
    <n v="95671.75"/>
    <x v="1"/>
    <x v="2"/>
    <s v="Yes"/>
    <x v="0"/>
    <n v="0"/>
    <x v="1"/>
  </r>
  <r>
    <n v="15755678"/>
    <s v="Kovalyov"/>
    <n v="534"/>
    <x v="1"/>
    <x v="0"/>
    <x v="1"/>
    <n v="62"/>
    <x v="4"/>
    <n v="2"/>
    <x v="0"/>
    <n v="42763.12"/>
    <n v="0"/>
    <x v="0"/>
    <x v="2"/>
    <s v="No"/>
    <x v="1"/>
    <n v="1"/>
    <x v="0"/>
  </r>
  <r>
    <n v="15624781"/>
    <s v="Mbanefo"/>
    <n v="672"/>
    <x v="2"/>
    <x v="0"/>
    <x v="0"/>
    <n v="34"/>
    <x v="2"/>
    <n v="1"/>
    <x v="0"/>
    <n v="168753.34"/>
    <n v="142151.75"/>
    <x v="3"/>
    <x v="2"/>
    <s v="Yes"/>
    <x v="0"/>
    <n v="0"/>
    <x v="1"/>
  </r>
  <r>
    <n v="15779497"/>
    <s v="Ts'ai"/>
    <n v="603"/>
    <x v="0"/>
    <x v="0"/>
    <x v="1"/>
    <n v="43"/>
    <x v="0"/>
    <n v="5"/>
    <x v="2"/>
    <n v="19483.349999999999"/>
    <n v="127823.93"/>
    <x v="3"/>
    <x v="0"/>
    <s v="Yes"/>
    <x v="0"/>
    <n v="0"/>
    <x v="1"/>
  </r>
  <r>
    <n v="15567399"/>
    <s v="Enderby"/>
    <n v="633"/>
    <x v="0"/>
    <x v="2"/>
    <x v="1"/>
    <n v="43"/>
    <x v="0"/>
    <n v="3"/>
    <x v="2"/>
    <n v="158646.46"/>
    <n v="144164.29"/>
    <x v="3"/>
    <x v="0"/>
    <s v="Yes"/>
    <x v="0"/>
    <n v="0"/>
    <x v="1"/>
  </r>
  <r>
    <n v="15613656"/>
    <s v="Lombardi"/>
    <n v="842"/>
    <x v="3"/>
    <x v="0"/>
    <x v="1"/>
    <n v="58"/>
    <x v="4"/>
    <n v="1"/>
    <x v="0"/>
    <n v="83172.19"/>
    <n v="63492.94"/>
    <x v="1"/>
    <x v="0"/>
    <s v="Yes"/>
    <x v="0"/>
    <n v="0"/>
    <x v="1"/>
  </r>
  <r>
    <n v="15734311"/>
    <s v="Hamilton"/>
    <n v="661"/>
    <x v="0"/>
    <x v="0"/>
    <x v="0"/>
    <n v="27"/>
    <x v="2"/>
    <n v="3"/>
    <x v="2"/>
    <n v="76889.789999999994"/>
    <n v="0"/>
    <x v="0"/>
    <x v="2"/>
    <s v="Yes"/>
    <x v="0"/>
    <n v="0"/>
    <x v="1"/>
  </r>
  <r>
    <n v="15657214"/>
    <s v="Hsia"/>
    <n v="601"/>
    <x v="0"/>
    <x v="0"/>
    <x v="1"/>
    <n v="74"/>
    <x v="5"/>
    <n v="2"/>
    <x v="0"/>
    <n v="51554.58"/>
    <n v="0"/>
    <x v="0"/>
    <x v="2"/>
    <s v="Yes"/>
    <x v="0"/>
    <n v="0"/>
    <x v="1"/>
  </r>
  <r>
    <n v="15799350"/>
    <s v="Mao"/>
    <n v="632"/>
    <x v="0"/>
    <x v="0"/>
    <x v="1"/>
    <n v="41"/>
    <x v="0"/>
    <n v="0"/>
    <x v="0"/>
    <n v="105570.39"/>
    <n v="106134.46"/>
    <x v="3"/>
    <x v="0"/>
    <s v="Yes"/>
    <x v="0"/>
    <n v="0"/>
    <x v="1"/>
  </r>
  <r>
    <n v="15729970"/>
    <s v="Ugochukwu"/>
    <n v="684"/>
    <x v="2"/>
    <x v="2"/>
    <x v="1"/>
    <n v="29"/>
    <x v="2"/>
    <n v="8"/>
    <x v="1"/>
    <n v="79495.009999999995"/>
    <n v="127269.75"/>
    <x v="3"/>
    <x v="0"/>
    <s v="Yes"/>
    <x v="0"/>
    <n v="0"/>
    <x v="1"/>
  </r>
  <r>
    <n v="15725835"/>
    <s v="West"/>
    <n v="785"/>
    <x v="4"/>
    <x v="2"/>
    <x v="0"/>
    <n v="32"/>
    <x v="2"/>
    <n v="3"/>
    <x v="2"/>
    <n v="52583.79"/>
    <n v="124493.03"/>
    <x v="3"/>
    <x v="2"/>
    <s v="Yes"/>
    <x v="0"/>
    <n v="1"/>
    <x v="0"/>
  </r>
  <r>
    <n v="15745543"/>
    <s v="Hughes"/>
    <n v="687"/>
    <x v="2"/>
    <x v="0"/>
    <x v="1"/>
    <n v="39"/>
    <x v="0"/>
    <n v="7"/>
    <x v="1"/>
    <n v="26848.25"/>
    <n v="0"/>
    <x v="0"/>
    <x v="2"/>
    <s v="No"/>
    <x v="1"/>
    <n v="0"/>
    <x v="1"/>
  </r>
  <r>
    <n v="15727384"/>
    <s v="Chukwuemeka"/>
    <n v="705"/>
    <x v="2"/>
    <x v="2"/>
    <x v="0"/>
    <n v="43"/>
    <x v="0"/>
    <n v="10"/>
    <x v="1"/>
    <n v="10072.549999999999"/>
    <n v="146547.78"/>
    <x v="3"/>
    <x v="0"/>
    <s v="Yes"/>
    <x v="0"/>
    <n v="1"/>
    <x v="0"/>
  </r>
  <r>
    <n v="15666916"/>
    <s v="Lira"/>
    <n v="639"/>
    <x v="0"/>
    <x v="0"/>
    <x v="1"/>
    <n v="43"/>
    <x v="0"/>
    <n v="6"/>
    <x v="2"/>
    <n v="187296.78"/>
    <n v="99610.92"/>
    <x v="1"/>
    <x v="2"/>
    <s v="No"/>
    <x v="1"/>
    <n v="0"/>
    <x v="1"/>
  </r>
  <r>
    <n v="15732917"/>
    <s v="Li"/>
    <n v="729"/>
    <x v="2"/>
    <x v="2"/>
    <x v="1"/>
    <n v="46"/>
    <x v="1"/>
    <n v="5"/>
    <x v="2"/>
    <n v="104016.61"/>
    <n v="117837.43"/>
    <x v="3"/>
    <x v="0"/>
    <s v="No"/>
    <x v="1"/>
    <n v="1"/>
    <x v="0"/>
  </r>
  <r>
    <n v="15612050"/>
    <s v="Castiglione"/>
    <n v="556"/>
    <x v="1"/>
    <x v="1"/>
    <x v="0"/>
    <n v="48"/>
    <x v="1"/>
    <n v="8"/>
    <x v="1"/>
    <n v="151310.16"/>
    <n v="168522.37"/>
    <x v="2"/>
    <x v="0"/>
    <s v="Yes"/>
    <x v="0"/>
    <n v="0"/>
    <x v="1"/>
  </r>
  <r>
    <n v="15726267"/>
    <s v="Paterson"/>
    <n v="570"/>
    <x v="1"/>
    <x v="0"/>
    <x v="1"/>
    <n v="32"/>
    <x v="2"/>
    <n v="9"/>
    <x v="1"/>
    <n v="62810.91"/>
    <n v="117337.54"/>
    <x v="3"/>
    <x v="2"/>
    <s v="Yes"/>
    <x v="0"/>
    <n v="0"/>
    <x v="1"/>
  </r>
  <r>
    <n v="15780124"/>
    <s v="Blair"/>
    <n v="841"/>
    <x v="3"/>
    <x v="0"/>
    <x v="1"/>
    <n v="74"/>
    <x v="5"/>
    <n v="9"/>
    <x v="1"/>
    <n v="60830.38"/>
    <n v="108131.53"/>
    <x v="3"/>
    <x v="0"/>
    <s v="Yes"/>
    <x v="0"/>
    <n v="0"/>
    <x v="1"/>
  </r>
  <r>
    <n v="15742238"/>
    <s v="Dellucci"/>
    <n v="705"/>
    <x v="2"/>
    <x v="2"/>
    <x v="1"/>
    <n v="35"/>
    <x v="0"/>
    <n v="4"/>
    <x v="2"/>
    <n v="116672.02"/>
    <n v="136496.12"/>
    <x v="3"/>
    <x v="2"/>
    <s v="No"/>
    <x v="1"/>
    <n v="0"/>
    <x v="1"/>
  </r>
  <r>
    <n v="15679024"/>
    <s v="Udinesi"/>
    <n v="553"/>
    <x v="1"/>
    <x v="0"/>
    <x v="1"/>
    <n v="32"/>
    <x v="2"/>
    <n v="3"/>
    <x v="2"/>
    <n v="77304.490000000005"/>
    <n v="116324.53"/>
    <x v="3"/>
    <x v="0"/>
    <s v="No"/>
    <x v="1"/>
    <n v="0"/>
    <x v="1"/>
  </r>
  <r>
    <n v="15715297"/>
    <s v="Yuan"/>
    <n v="779"/>
    <x v="4"/>
    <x v="2"/>
    <x v="0"/>
    <n v="40"/>
    <x v="0"/>
    <n v="2"/>
    <x v="0"/>
    <n v="52894.01"/>
    <n v="75470.23"/>
    <x v="1"/>
    <x v="0"/>
    <s v="Yes"/>
    <x v="0"/>
    <n v="0"/>
    <x v="1"/>
  </r>
  <r>
    <n v="15633612"/>
    <s v="Yuryeva"/>
    <n v="696"/>
    <x v="2"/>
    <x v="0"/>
    <x v="1"/>
    <n v="28"/>
    <x v="2"/>
    <n v="4"/>
    <x v="2"/>
    <n v="116471.43"/>
    <n v="172646.82"/>
    <x v="2"/>
    <x v="0"/>
    <s v="Yes"/>
    <x v="0"/>
    <n v="0"/>
    <x v="1"/>
  </r>
  <r>
    <n v="15602929"/>
    <s v="Wilson"/>
    <n v="728"/>
    <x v="2"/>
    <x v="1"/>
    <x v="0"/>
    <n v="37"/>
    <x v="0"/>
    <n v="4"/>
    <x v="2"/>
    <n v="4539.38"/>
    <n v="0"/>
    <x v="0"/>
    <x v="0"/>
    <s v="No"/>
    <x v="1"/>
    <n v="0"/>
    <x v="1"/>
  </r>
  <r>
    <n v="15696703"/>
    <s v="Dean"/>
    <n v="691"/>
    <x v="2"/>
    <x v="2"/>
    <x v="1"/>
    <n v="27"/>
    <x v="2"/>
    <n v="3"/>
    <x v="2"/>
    <n v="142367.72"/>
    <n v="160358.68"/>
    <x v="2"/>
    <x v="2"/>
    <s v="No"/>
    <x v="1"/>
    <n v="0"/>
    <x v="1"/>
  </r>
  <r>
    <n v="15756668"/>
    <s v="Ross"/>
    <n v="706"/>
    <x v="2"/>
    <x v="0"/>
    <x v="1"/>
    <n v="30"/>
    <x v="2"/>
    <n v="3"/>
    <x v="2"/>
    <n v="110520.48"/>
    <n v="98415.37"/>
    <x v="1"/>
    <x v="0"/>
    <s v="Yes"/>
    <x v="0"/>
    <n v="0"/>
    <x v="1"/>
  </r>
  <r>
    <n v="15565779"/>
    <s v="Kent"/>
    <n v="627"/>
    <x v="0"/>
    <x v="2"/>
    <x v="0"/>
    <n v="30"/>
    <x v="2"/>
    <n v="6"/>
    <x v="2"/>
    <n v="188258.49"/>
    <n v="57809.32"/>
    <x v="1"/>
    <x v="0"/>
    <s v="No"/>
    <x v="1"/>
    <n v="0"/>
    <x v="1"/>
  </r>
  <r>
    <n v="15795519"/>
    <s v="Vasiliev"/>
    <n v="716"/>
    <x v="2"/>
    <x v="2"/>
    <x v="0"/>
    <n v="18"/>
    <x v="3"/>
    <n v="3"/>
    <x v="2"/>
    <n v="197322.13"/>
    <n v="128743.8"/>
    <x v="3"/>
    <x v="0"/>
    <s v="No"/>
    <x v="1"/>
    <n v="0"/>
    <x v="1"/>
  </r>
  <r>
    <n v="15761477"/>
    <s v="Golibe"/>
    <n v="501"/>
    <x v="1"/>
    <x v="2"/>
    <x v="1"/>
    <n v="24"/>
    <x v="3"/>
    <n v="4"/>
    <x v="2"/>
    <n v="80241.14"/>
    <n v="130806.42"/>
    <x v="3"/>
    <x v="2"/>
    <s v="No"/>
    <x v="1"/>
    <n v="0"/>
    <x v="1"/>
  </r>
  <r>
    <n v="15731890"/>
    <s v="Chukwukere"/>
    <n v="601"/>
    <x v="0"/>
    <x v="0"/>
    <x v="1"/>
    <n v="41"/>
    <x v="0"/>
    <n v="1"/>
    <x v="0"/>
    <n v="172814.99"/>
    <n v="123971.16"/>
    <x v="3"/>
    <x v="0"/>
    <s v="Yes"/>
    <x v="0"/>
    <n v="0"/>
    <x v="1"/>
  </r>
  <r>
    <n v="15633043"/>
    <s v="Fedorova"/>
    <n v="545"/>
    <x v="1"/>
    <x v="1"/>
    <x v="0"/>
    <n v="39"/>
    <x v="0"/>
    <n v="6"/>
    <x v="2"/>
    <n v="38410.74"/>
    <n v="0"/>
    <x v="0"/>
    <x v="0"/>
    <s v="No"/>
    <x v="1"/>
    <n v="1"/>
    <x v="0"/>
  </r>
  <r>
    <n v="15752953"/>
    <s v="Chien"/>
    <n v="634"/>
    <x v="0"/>
    <x v="0"/>
    <x v="1"/>
    <n v="45"/>
    <x v="1"/>
    <n v="9"/>
    <x v="1"/>
    <n v="17622.82"/>
    <n v="0"/>
    <x v="0"/>
    <x v="2"/>
    <s v="No"/>
    <x v="1"/>
    <n v="0"/>
    <x v="1"/>
  </r>
  <r>
    <n v="15603088"/>
    <s v="Rossi"/>
    <n v="451"/>
    <x v="1"/>
    <x v="1"/>
    <x v="0"/>
    <n v="23"/>
    <x v="3"/>
    <n v="9"/>
    <x v="1"/>
    <n v="48021.71"/>
    <n v="0"/>
    <x v="0"/>
    <x v="2"/>
    <s v="Yes"/>
    <x v="0"/>
    <n v="0"/>
    <x v="1"/>
  </r>
  <r>
    <n v="15606613"/>
    <s v="Samson"/>
    <n v="655"/>
    <x v="0"/>
    <x v="0"/>
    <x v="0"/>
    <n v="59"/>
    <x v="4"/>
    <n v="7"/>
    <x v="1"/>
    <n v="88958.49"/>
    <n v="0"/>
    <x v="0"/>
    <x v="0"/>
    <s v="No"/>
    <x v="1"/>
    <n v="1"/>
    <x v="0"/>
  </r>
  <r>
    <n v="15635939"/>
    <s v="Fenton"/>
    <n v="458"/>
    <x v="1"/>
    <x v="0"/>
    <x v="0"/>
    <n v="39"/>
    <x v="0"/>
    <n v="9"/>
    <x v="1"/>
    <n v="116343.09"/>
    <n v="0"/>
    <x v="0"/>
    <x v="2"/>
    <s v="No"/>
    <x v="1"/>
    <n v="0"/>
    <x v="1"/>
  </r>
  <r>
    <n v="15666043"/>
    <s v="Mackey"/>
    <n v="520"/>
    <x v="1"/>
    <x v="0"/>
    <x v="1"/>
    <n v="33"/>
    <x v="2"/>
    <n v="4"/>
    <x v="2"/>
    <n v="166102.60999999999"/>
    <n v="156297.57999999999"/>
    <x v="2"/>
    <x v="2"/>
    <s v="Yes"/>
    <x v="0"/>
    <n v="0"/>
    <x v="1"/>
  </r>
  <r>
    <n v="15746190"/>
    <s v="Payton"/>
    <n v="624"/>
    <x v="0"/>
    <x v="1"/>
    <x v="0"/>
    <n v="28"/>
    <x v="2"/>
    <n v="2"/>
    <x v="0"/>
    <n v="104353.26"/>
    <n v="0"/>
    <x v="0"/>
    <x v="2"/>
    <s v="Yes"/>
    <x v="0"/>
    <n v="0"/>
    <x v="1"/>
  </r>
  <r>
    <n v="15591357"/>
    <s v="Cowger"/>
    <n v="765"/>
    <x v="4"/>
    <x v="0"/>
    <x v="1"/>
    <n v="51"/>
    <x v="1"/>
    <n v="3"/>
    <x v="2"/>
    <n v="115429.32"/>
    <n v="123372.3"/>
    <x v="3"/>
    <x v="0"/>
    <s v="Yes"/>
    <x v="0"/>
    <n v="0"/>
    <x v="1"/>
  </r>
  <r>
    <n v="15658716"/>
    <s v="Banks"/>
    <n v="667"/>
    <x v="0"/>
    <x v="2"/>
    <x v="0"/>
    <n v="37"/>
    <x v="0"/>
    <n v="5"/>
    <x v="2"/>
    <n v="178106.34"/>
    <n v="92171.35"/>
    <x v="1"/>
    <x v="1"/>
    <s v="No"/>
    <x v="1"/>
    <n v="1"/>
    <x v="0"/>
  </r>
  <r>
    <n v="15679909"/>
    <s v="Pugliesi"/>
    <n v="665"/>
    <x v="0"/>
    <x v="1"/>
    <x v="1"/>
    <n v="41"/>
    <x v="0"/>
    <n v="8"/>
    <x v="1"/>
    <n v="132152.32000000001"/>
    <n v="0"/>
    <x v="0"/>
    <x v="2"/>
    <s v="No"/>
    <x v="1"/>
    <n v="0"/>
    <x v="1"/>
  </r>
  <r>
    <n v="15634262"/>
    <s v="Fantin"/>
    <n v="709"/>
    <x v="2"/>
    <x v="2"/>
    <x v="1"/>
    <n v="34"/>
    <x v="2"/>
    <n v="4"/>
    <x v="2"/>
    <n v="21521.38"/>
    <n v="148375.19"/>
    <x v="3"/>
    <x v="2"/>
    <s v="Yes"/>
    <x v="0"/>
    <n v="0"/>
    <x v="1"/>
  </r>
  <r>
    <n v="15799825"/>
    <s v="Bentley"/>
    <n v="583"/>
    <x v="0"/>
    <x v="0"/>
    <x v="0"/>
    <n v="44"/>
    <x v="0"/>
    <n v="8"/>
    <x v="1"/>
    <n v="27431.62"/>
    <n v="0"/>
    <x v="0"/>
    <x v="2"/>
    <s v="Yes"/>
    <x v="0"/>
    <n v="0"/>
    <x v="1"/>
  </r>
  <r>
    <n v="15756875"/>
    <s v="Freeman"/>
    <n v="782"/>
    <x v="4"/>
    <x v="1"/>
    <x v="1"/>
    <n v="34"/>
    <x v="2"/>
    <n v="6"/>
    <x v="2"/>
    <n v="42143.61"/>
    <n v="147422.44"/>
    <x v="3"/>
    <x v="0"/>
    <s v="Yes"/>
    <x v="0"/>
    <n v="0"/>
    <x v="1"/>
  </r>
  <r>
    <n v="15678146"/>
    <s v="Wong"/>
    <n v="668"/>
    <x v="0"/>
    <x v="1"/>
    <x v="0"/>
    <n v="24"/>
    <x v="3"/>
    <n v="7"/>
    <x v="1"/>
    <n v="106457.11"/>
    <n v="173962.32"/>
    <x v="2"/>
    <x v="0"/>
    <s v="No"/>
    <x v="1"/>
    <n v="1"/>
    <x v="0"/>
  </r>
  <r>
    <n v="15710743"/>
    <s v="Onwuamaeze"/>
    <n v="621"/>
    <x v="0"/>
    <x v="0"/>
    <x v="1"/>
    <n v="47"/>
    <x v="1"/>
    <n v="0"/>
    <x v="0"/>
    <n v="133831.37"/>
    <n v="0"/>
    <x v="0"/>
    <x v="0"/>
    <s v="Yes"/>
    <x v="0"/>
    <n v="1"/>
    <x v="0"/>
  </r>
  <r>
    <n v="15595831"/>
    <s v="Shen"/>
    <n v="579"/>
    <x v="1"/>
    <x v="2"/>
    <x v="0"/>
    <n v="64"/>
    <x v="4"/>
    <n v="6"/>
    <x v="2"/>
    <n v="164083.72"/>
    <n v="145215.43"/>
    <x v="3"/>
    <x v="0"/>
    <s v="Yes"/>
    <x v="0"/>
    <n v="0"/>
    <x v="1"/>
  </r>
  <r>
    <n v="15626684"/>
    <s v="Huang"/>
    <n v="547"/>
    <x v="1"/>
    <x v="0"/>
    <x v="0"/>
    <n v="38"/>
    <x v="0"/>
    <n v="5"/>
    <x v="2"/>
    <n v="159207.34"/>
    <n v="167539.97"/>
    <x v="2"/>
    <x v="0"/>
    <s v="Yes"/>
    <x v="0"/>
    <n v="0"/>
    <x v="1"/>
  </r>
  <r>
    <n v="15709846"/>
    <s v="Yeh"/>
    <n v="840"/>
    <x v="3"/>
    <x v="0"/>
    <x v="0"/>
    <n v="39"/>
    <x v="0"/>
    <n v="1"/>
    <x v="0"/>
    <n v="84487.62"/>
    <n v="94968.97"/>
    <x v="1"/>
    <x v="0"/>
    <s v="No"/>
    <x v="1"/>
    <n v="0"/>
    <x v="1"/>
  </r>
  <r>
    <n v="15635459"/>
    <s v="Shih"/>
    <n v="667"/>
    <x v="0"/>
    <x v="2"/>
    <x v="0"/>
    <n v="27"/>
    <x v="2"/>
    <n v="3"/>
    <x v="2"/>
    <n v="3674.71"/>
    <n v="106116.5"/>
    <x v="3"/>
    <x v="2"/>
    <s v="No"/>
    <x v="1"/>
    <n v="0"/>
    <x v="1"/>
  </r>
  <r>
    <n v="15642544"/>
    <s v="Henderson"/>
    <n v="723"/>
    <x v="2"/>
    <x v="0"/>
    <x v="1"/>
    <n v="34"/>
    <x v="2"/>
    <n v="5"/>
    <x v="2"/>
    <n v="12092.03"/>
    <n v="0"/>
    <x v="0"/>
    <x v="2"/>
    <s v="Yes"/>
    <x v="0"/>
    <n v="0"/>
    <x v="1"/>
  </r>
  <r>
    <n v="15566494"/>
    <s v="Fang"/>
    <n v="487"/>
    <x v="1"/>
    <x v="0"/>
    <x v="1"/>
    <n v="45"/>
    <x v="1"/>
    <n v="2"/>
    <x v="0"/>
    <n v="77475.73"/>
    <n v="0"/>
    <x v="0"/>
    <x v="2"/>
    <s v="No"/>
    <x v="1"/>
    <n v="0"/>
    <x v="1"/>
  </r>
  <r>
    <n v="15655238"/>
    <s v="Dellucci"/>
    <n v="668"/>
    <x v="0"/>
    <x v="0"/>
    <x v="0"/>
    <n v="31"/>
    <x v="2"/>
    <n v="9"/>
    <x v="1"/>
    <n v="41291.730000000003"/>
    <n v="0"/>
    <x v="0"/>
    <x v="2"/>
    <s v="No"/>
    <x v="1"/>
    <n v="0"/>
    <x v="1"/>
  </r>
  <r>
    <n v="15733429"/>
    <s v="Chou"/>
    <n v="520"/>
    <x v="1"/>
    <x v="2"/>
    <x v="1"/>
    <n v="34"/>
    <x v="2"/>
    <n v="8"/>
    <x v="1"/>
    <n v="343.38"/>
    <n v="120018.86"/>
    <x v="3"/>
    <x v="2"/>
    <s v="Yes"/>
    <x v="0"/>
    <n v="0"/>
    <x v="1"/>
  </r>
  <r>
    <n v="15814536"/>
    <s v="Conti"/>
    <n v="549"/>
    <x v="1"/>
    <x v="0"/>
    <x v="1"/>
    <n v="37"/>
    <x v="0"/>
    <n v="2"/>
    <x v="0"/>
    <n v="47432.43"/>
    <n v="112541.54"/>
    <x v="3"/>
    <x v="2"/>
    <s v="No"/>
    <x v="1"/>
    <n v="0"/>
    <x v="1"/>
  </r>
  <r>
    <n v="15771702"/>
    <s v="Roberts"/>
    <n v="567"/>
    <x v="1"/>
    <x v="0"/>
    <x v="0"/>
    <n v="35"/>
    <x v="0"/>
    <n v="5"/>
    <x v="2"/>
    <n v="127827.18"/>
    <n v="166118.45000000001"/>
    <x v="2"/>
    <x v="2"/>
    <s v="No"/>
    <x v="1"/>
    <n v="0"/>
    <x v="1"/>
  </r>
  <r>
    <n v="15723008"/>
    <s v="Lo Duca"/>
    <n v="720"/>
    <x v="2"/>
    <x v="0"/>
    <x v="0"/>
    <n v="45"/>
    <x v="1"/>
    <n v="1"/>
    <x v="0"/>
    <n v="35633.15"/>
    <n v="102882.4"/>
    <x v="3"/>
    <x v="2"/>
    <s v="Yes"/>
    <x v="0"/>
    <n v="1"/>
    <x v="0"/>
  </r>
  <r>
    <n v="15797160"/>
    <s v="Glover"/>
    <n v="492"/>
    <x v="1"/>
    <x v="0"/>
    <x v="0"/>
    <n v="49"/>
    <x v="1"/>
    <n v="8"/>
    <x v="1"/>
    <n v="182865.09"/>
    <n v="0"/>
    <x v="0"/>
    <x v="0"/>
    <s v="Yes"/>
    <x v="0"/>
    <n v="1"/>
    <x v="0"/>
  </r>
  <r>
    <n v="15792222"/>
    <s v="Johnstone"/>
    <n v="712"/>
    <x v="2"/>
    <x v="0"/>
    <x v="0"/>
    <n v="37"/>
    <x v="0"/>
    <n v="1"/>
    <x v="0"/>
    <n v="169386.81"/>
    <n v="106881.5"/>
    <x v="3"/>
    <x v="2"/>
    <s v="No"/>
    <x v="1"/>
    <n v="0"/>
    <x v="1"/>
  </r>
  <r>
    <n v="15644765"/>
    <s v="Ashton"/>
    <n v="689"/>
    <x v="2"/>
    <x v="2"/>
    <x v="1"/>
    <n v="26"/>
    <x v="2"/>
    <n v="4"/>
    <x v="2"/>
    <n v="149073.88"/>
    <n v="120727.97"/>
    <x v="3"/>
    <x v="0"/>
    <s v="Yes"/>
    <x v="0"/>
    <n v="0"/>
    <x v="1"/>
  </r>
  <r>
    <n v="15610686"/>
    <s v="Melton"/>
    <n v="850"/>
    <x v="3"/>
    <x v="0"/>
    <x v="1"/>
    <n v="63"/>
    <x v="4"/>
    <n v="8"/>
    <x v="1"/>
    <n v="184107.26"/>
    <n v="169832.57"/>
    <x v="2"/>
    <x v="0"/>
    <s v="No"/>
    <x v="1"/>
    <n v="1"/>
    <x v="0"/>
  </r>
  <r>
    <n v="15730868"/>
    <s v="Marshall"/>
    <n v="747"/>
    <x v="4"/>
    <x v="0"/>
    <x v="1"/>
    <n v="41"/>
    <x v="0"/>
    <n v="5"/>
    <x v="2"/>
    <n v="22750.17"/>
    <n v="0"/>
    <x v="0"/>
    <x v="2"/>
    <s v="Yes"/>
    <x v="0"/>
    <n v="0"/>
    <x v="1"/>
  </r>
  <r>
    <n v="15705991"/>
    <s v="Kenenna"/>
    <n v="469"/>
    <x v="1"/>
    <x v="2"/>
    <x v="1"/>
    <n v="38"/>
    <x v="0"/>
    <n v="9"/>
    <x v="1"/>
    <n v="11950.29"/>
    <n v="113599.42"/>
    <x v="3"/>
    <x v="0"/>
    <s v="No"/>
    <x v="1"/>
    <n v="0"/>
    <x v="1"/>
  </r>
  <r>
    <n v="15577078"/>
    <s v="Zakharov"/>
    <n v="539"/>
    <x v="1"/>
    <x v="1"/>
    <x v="1"/>
    <n v="38"/>
    <x v="0"/>
    <n v="6"/>
    <x v="2"/>
    <n v="152880.07"/>
    <n v="0"/>
    <x v="0"/>
    <x v="0"/>
    <s v="Yes"/>
    <x v="0"/>
    <n v="1"/>
    <x v="0"/>
  </r>
  <r>
    <n v="15679550"/>
    <s v="Chukwualuka"/>
    <n v="743"/>
    <x v="4"/>
    <x v="0"/>
    <x v="1"/>
    <n v="32"/>
    <x v="2"/>
    <n v="9"/>
    <x v="1"/>
    <n v="175252.78"/>
    <n v="0"/>
    <x v="0"/>
    <x v="2"/>
    <s v="No"/>
    <x v="1"/>
    <n v="0"/>
    <x v="1"/>
  </r>
  <r>
    <n v="15787655"/>
    <s v="Chu"/>
    <n v="707"/>
    <x v="2"/>
    <x v="0"/>
    <x v="1"/>
    <n v="47"/>
    <x v="1"/>
    <n v="3"/>
    <x v="2"/>
    <n v="174303.29"/>
    <n v="0"/>
    <x v="0"/>
    <x v="2"/>
    <s v="No"/>
    <x v="1"/>
    <n v="0"/>
    <x v="1"/>
  </r>
  <r>
    <n v="15668081"/>
    <s v="Capon"/>
    <n v="581"/>
    <x v="0"/>
    <x v="1"/>
    <x v="0"/>
    <n v="50"/>
    <x v="1"/>
    <n v="4"/>
    <x v="2"/>
    <n v="80701.72"/>
    <n v="0"/>
    <x v="0"/>
    <x v="2"/>
    <s v="Yes"/>
    <x v="0"/>
    <n v="0"/>
    <x v="1"/>
  </r>
  <r>
    <n v="15747980"/>
    <s v="Cattaneo"/>
    <n v="737"/>
    <x v="2"/>
    <x v="1"/>
    <x v="1"/>
    <n v="38"/>
    <x v="0"/>
    <n v="6"/>
    <x v="2"/>
    <n v="198516.2"/>
    <n v="146282.79"/>
    <x v="3"/>
    <x v="2"/>
    <s v="No"/>
    <x v="1"/>
    <n v="0"/>
    <x v="1"/>
  </r>
  <r>
    <n v="15710295"/>
    <s v="Patrick"/>
    <n v="445"/>
    <x v="1"/>
    <x v="2"/>
    <x v="0"/>
    <n v="38"/>
    <x v="0"/>
    <n v="6"/>
    <x v="2"/>
    <n v="175756.36"/>
    <n v="119413.62"/>
    <x v="3"/>
    <x v="2"/>
    <s v="No"/>
    <x v="1"/>
    <n v="0"/>
    <x v="1"/>
  </r>
  <r>
    <n v="15724443"/>
    <s v="Taylor"/>
    <n v="703"/>
    <x v="2"/>
    <x v="2"/>
    <x v="0"/>
    <n v="29"/>
    <x v="2"/>
    <n v="3"/>
    <x v="2"/>
    <n v="82824.08"/>
    <n v="122084.63"/>
    <x v="3"/>
    <x v="0"/>
    <s v="Yes"/>
    <x v="0"/>
    <n v="0"/>
    <x v="1"/>
  </r>
  <r>
    <n v="15571305"/>
    <s v="Stephenson"/>
    <n v="588"/>
    <x v="0"/>
    <x v="2"/>
    <x v="0"/>
    <n v="35"/>
    <x v="0"/>
    <n v="1"/>
    <x v="0"/>
    <n v="179866.01"/>
    <n v="103060.63"/>
    <x v="3"/>
    <x v="0"/>
    <s v="No"/>
    <x v="1"/>
    <n v="1"/>
    <x v="0"/>
  </r>
  <r>
    <n v="15569503"/>
    <s v="Yeh"/>
    <n v="765"/>
    <x v="4"/>
    <x v="0"/>
    <x v="1"/>
    <n v="44"/>
    <x v="0"/>
    <n v="6"/>
    <x v="2"/>
    <n v="159899.97"/>
    <n v="0"/>
    <x v="0"/>
    <x v="2"/>
    <s v="Yes"/>
    <x v="0"/>
    <n v="0"/>
    <x v="1"/>
  </r>
  <r>
    <n v="15581840"/>
    <s v="DeRose"/>
    <n v="626"/>
    <x v="0"/>
    <x v="0"/>
    <x v="1"/>
    <n v="33"/>
    <x v="2"/>
    <n v="8"/>
    <x v="1"/>
    <n v="138504.28"/>
    <n v="0"/>
    <x v="0"/>
    <x v="2"/>
    <s v="No"/>
    <x v="1"/>
    <n v="0"/>
    <x v="1"/>
  </r>
  <r>
    <n v="15772262"/>
    <s v="Vavilov"/>
    <n v="545"/>
    <x v="1"/>
    <x v="2"/>
    <x v="1"/>
    <n v="37"/>
    <x v="0"/>
    <n v="9"/>
    <x v="1"/>
    <n v="127394.67"/>
    <n v="110483.86"/>
    <x v="3"/>
    <x v="0"/>
    <s v="Yes"/>
    <x v="0"/>
    <n v="0"/>
    <x v="1"/>
  </r>
  <r>
    <n v="15767794"/>
    <s v="Browne"/>
    <n v="744"/>
    <x v="4"/>
    <x v="0"/>
    <x v="1"/>
    <n v="31"/>
    <x v="2"/>
    <n v="9"/>
    <x v="1"/>
    <n v="58961.49"/>
    <n v="120718.28"/>
    <x v="3"/>
    <x v="0"/>
    <s v="Yes"/>
    <x v="0"/>
    <n v="0"/>
    <x v="1"/>
  </r>
  <r>
    <n v="15629338"/>
    <s v="Collingridge de Tourcey"/>
    <n v="658"/>
    <x v="0"/>
    <x v="1"/>
    <x v="0"/>
    <n v="31"/>
    <x v="2"/>
    <n v="2"/>
    <x v="0"/>
    <n v="103644.98"/>
    <n v="36566.959999999999"/>
    <x v="0"/>
    <x v="0"/>
    <s v="No"/>
    <x v="1"/>
    <n v="1"/>
    <x v="0"/>
  </r>
  <r>
    <n v="15790379"/>
    <s v="Rowe"/>
    <n v="629"/>
    <x v="0"/>
    <x v="2"/>
    <x v="1"/>
    <n v="28"/>
    <x v="2"/>
    <n v="8"/>
    <x v="1"/>
    <n v="119647.7"/>
    <n v="108601"/>
    <x v="3"/>
    <x v="0"/>
    <s v="Yes"/>
    <x v="0"/>
    <n v="0"/>
    <x v="1"/>
  </r>
  <r>
    <n v="15750684"/>
    <s v="Jibunoh"/>
    <n v="719"/>
    <x v="2"/>
    <x v="0"/>
    <x v="0"/>
    <n v="42"/>
    <x v="0"/>
    <n v="4"/>
    <x v="2"/>
    <n v="28465.86"/>
    <n v="0"/>
    <x v="0"/>
    <x v="0"/>
    <s v="No"/>
    <x v="1"/>
    <n v="1"/>
    <x v="0"/>
  </r>
  <r>
    <n v="15697214"/>
    <s v="Korovin"/>
    <n v="686"/>
    <x v="2"/>
    <x v="1"/>
    <x v="0"/>
    <n v="36"/>
    <x v="0"/>
    <n v="5"/>
    <x v="2"/>
    <n v="152979.14000000001"/>
    <n v="0"/>
    <x v="0"/>
    <x v="2"/>
    <s v="Yes"/>
    <x v="0"/>
    <n v="0"/>
    <x v="1"/>
  </r>
  <r>
    <n v="15711015"/>
    <s v="Hammonds"/>
    <n v="743"/>
    <x v="4"/>
    <x v="0"/>
    <x v="1"/>
    <n v="36"/>
    <x v="0"/>
    <n v="4"/>
    <x v="2"/>
    <n v="190911.02"/>
    <n v="0"/>
    <x v="0"/>
    <x v="2"/>
    <s v="Yes"/>
    <x v="0"/>
    <n v="0"/>
    <x v="1"/>
  </r>
  <r>
    <n v="15573309"/>
    <s v="Ward"/>
    <n v="626"/>
    <x v="0"/>
    <x v="1"/>
    <x v="0"/>
    <n v="48"/>
    <x v="1"/>
    <n v="2"/>
    <x v="0"/>
    <n v="95794.98"/>
    <n v="0"/>
    <x v="0"/>
    <x v="2"/>
    <s v="Yes"/>
    <x v="0"/>
    <n v="0"/>
    <x v="1"/>
  </r>
  <r>
    <n v="15805303"/>
    <s v="Olisanugo"/>
    <n v="661"/>
    <x v="0"/>
    <x v="2"/>
    <x v="1"/>
    <n v="44"/>
    <x v="0"/>
    <n v="1"/>
    <x v="0"/>
    <n v="189742.78"/>
    <n v="141136.62"/>
    <x v="3"/>
    <x v="0"/>
    <s v="No"/>
    <x v="1"/>
    <n v="1"/>
    <x v="0"/>
  </r>
  <r>
    <n v="15741385"/>
    <s v="Gallop"/>
    <n v="710"/>
    <x v="2"/>
    <x v="2"/>
    <x v="1"/>
    <n v="45"/>
    <x v="1"/>
    <n v="9"/>
    <x v="1"/>
    <n v="188574.07999999999"/>
    <n v="108231.37"/>
    <x v="3"/>
    <x v="0"/>
    <s v="Yes"/>
    <x v="0"/>
    <n v="0"/>
    <x v="1"/>
  </r>
  <r>
    <n v="15780254"/>
    <s v="Gartrell"/>
    <n v="654"/>
    <x v="0"/>
    <x v="0"/>
    <x v="1"/>
    <n v="40"/>
    <x v="0"/>
    <n v="6"/>
    <x v="2"/>
    <n v="183872.88"/>
    <n v="0"/>
    <x v="0"/>
    <x v="0"/>
    <s v="No"/>
    <x v="1"/>
    <n v="1"/>
    <x v="0"/>
  </r>
  <r>
    <n v="15744843"/>
    <s v="K'ung"/>
    <n v="569"/>
    <x v="1"/>
    <x v="1"/>
    <x v="0"/>
    <n v="34"/>
    <x v="2"/>
    <n v="6"/>
    <x v="2"/>
    <n v="196555.32"/>
    <n v="144855.34"/>
    <x v="3"/>
    <x v="0"/>
    <s v="No"/>
    <x v="1"/>
    <n v="0"/>
    <x v="1"/>
  </r>
  <r>
    <n v="15815626"/>
    <s v="Oluchi"/>
    <n v="640"/>
    <x v="0"/>
    <x v="0"/>
    <x v="1"/>
    <n v="63"/>
    <x v="4"/>
    <n v="2"/>
    <x v="0"/>
    <n v="112503.24"/>
    <n v="68432.45"/>
    <x v="1"/>
    <x v="2"/>
    <s v="Yes"/>
    <x v="0"/>
    <n v="1"/>
    <x v="0"/>
  </r>
  <r>
    <n v="15784736"/>
    <s v="Jamieson"/>
    <n v="562"/>
    <x v="1"/>
    <x v="0"/>
    <x v="1"/>
    <n v="45"/>
    <x v="1"/>
    <n v="6"/>
    <x v="2"/>
    <n v="46864"/>
    <n v="136855.24"/>
    <x v="3"/>
    <x v="0"/>
    <s v="No"/>
    <x v="1"/>
    <n v="0"/>
    <x v="1"/>
  </r>
  <r>
    <n v="15813412"/>
    <s v="Barlow"/>
    <n v="721"/>
    <x v="2"/>
    <x v="0"/>
    <x v="0"/>
    <n v="55"/>
    <x v="4"/>
    <n v="3"/>
    <x v="2"/>
    <n v="65864.399999999994"/>
    <n v="44020.89"/>
    <x v="0"/>
    <x v="0"/>
    <s v="No"/>
    <x v="1"/>
    <n v="1"/>
    <x v="0"/>
  </r>
  <r>
    <n v="15809143"/>
    <s v="White"/>
    <n v="456"/>
    <x v="1"/>
    <x v="2"/>
    <x v="1"/>
    <n v="32"/>
    <x v="2"/>
    <n v="9"/>
    <x v="1"/>
    <n v="125167.92"/>
    <n v="133060.63"/>
    <x v="3"/>
    <x v="0"/>
    <s v="Yes"/>
    <x v="0"/>
    <n v="0"/>
    <x v="1"/>
  </r>
  <r>
    <n v="15617617"/>
    <s v="Stewart"/>
    <n v="811"/>
    <x v="3"/>
    <x v="1"/>
    <x v="1"/>
    <n v="39"/>
    <x v="0"/>
    <n v="7"/>
    <x v="1"/>
    <n v="177519.39"/>
    <n v="0"/>
    <x v="0"/>
    <x v="2"/>
    <s v="Yes"/>
    <x v="0"/>
    <n v="0"/>
    <x v="1"/>
  </r>
  <r>
    <n v="15779738"/>
    <s v="Buccho"/>
    <n v="534"/>
    <x v="1"/>
    <x v="0"/>
    <x v="1"/>
    <n v="24"/>
    <x v="3"/>
    <n v="1"/>
    <x v="0"/>
    <n v="169653.32"/>
    <n v="0"/>
    <x v="0"/>
    <x v="0"/>
    <s v="Yes"/>
    <x v="0"/>
    <n v="0"/>
    <x v="1"/>
  </r>
  <r>
    <n v="15668669"/>
    <s v="Benson"/>
    <n v="423"/>
    <x v="1"/>
    <x v="0"/>
    <x v="0"/>
    <n v="36"/>
    <x v="0"/>
    <n v="5"/>
    <x v="2"/>
    <n v="118372.55"/>
    <n v="97665.61"/>
    <x v="1"/>
    <x v="0"/>
    <s v="No"/>
    <x v="1"/>
    <n v="1"/>
    <x v="0"/>
  </r>
  <r>
    <n v="15687477"/>
    <s v="Thompson"/>
    <n v="594"/>
    <x v="0"/>
    <x v="2"/>
    <x v="1"/>
    <n v="28"/>
    <x v="2"/>
    <n v="5"/>
    <x v="2"/>
    <n v="16481.12"/>
    <n v="185013.02"/>
    <x v="2"/>
    <x v="0"/>
    <s v="No"/>
    <x v="1"/>
    <n v="0"/>
    <x v="1"/>
  </r>
  <r>
    <n v="15578908"/>
    <s v="Todd"/>
    <n v="725"/>
    <x v="2"/>
    <x v="1"/>
    <x v="0"/>
    <n v="32"/>
    <x v="2"/>
    <n v="0"/>
    <x v="0"/>
    <n v="138525.19"/>
    <n v="0"/>
    <x v="0"/>
    <x v="2"/>
    <s v="Yes"/>
    <x v="0"/>
    <n v="0"/>
    <x v="1"/>
  </r>
  <r>
    <n v="15687658"/>
    <s v="Burgin"/>
    <n v="716"/>
    <x v="2"/>
    <x v="0"/>
    <x v="0"/>
    <n v="52"/>
    <x v="1"/>
    <n v="7"/>
    <x v="1"/>
    <n v="14608"/>
    <n v="65971.61"/>
    <x v="1"/>
    <x v="2"/>
    <s v="No"/>
    <x v="1"/>
    <n v="1"/>
    <x v="0"/>
  </r>
  <r>
    <n v="15615020"/>
    <s v="Nnaife"/>
    <n v="595"/>
    <x v="0"/>
    <x v="2"/>
    <x v="0"/>
    <n v="41"/>
    <x v="0"/>
    <n v="9"/>
    <x v="1"/>
    <n v="81548.38"/>
    <n v="150463.10999999999"/>
    <x v="2"/>
    <x v="2"/>
    <s v="Yes"/>
    <x v="0"/>
    <n v="0"/>
    <x v="1"/>
  </r>
  <r>
    <n v="15608886"/>
    <s v="Okwudiliolisa"/>
    <n v="679"/>
    <x v="2"/>
    <x v="0"/>
    <x v="0"/>
    <n v="33"/>
    <x v="2"/>
    <n v="1"/>
    <x v="0"/>
    <n v="69608.479999999996"/>
    <n v="0"/>
    <x v="0"/>
    <x v="2"/>
    <s v="No"/>
    <x v="1"/>
    <n v="0"/>
    <x v="1"/>
  </r>
  <r>
    <n v="15602551"/>
    <s v="Johnson"/>
    <n v="667"/>
    <x v="0"/>
    <x v="1"/>
    <x v="1"/>
    <n v="39"/>
    <x v="0"/>
    <n v="9"/>
    <x v="1"/>
    <n v="68873.8"/>
    <n v="0"/>
    <x v="0"/>
    <x v="2"/>
    <s v="No"/>
    <x v="1"/>
    <n v="0"/>
    <x v="1"/>
  </r>
  <r>
    <n v="15672945"/>
    <s v="Parkes"/>
    <n v="661"/>
    <x v="0"/>
    <x v="0"/>
    <x v="0"/>
    <n v="37"/>
    <x v="0"/>
    <n v="5"/>
    <x v="2"/>
    <n v="81102.81"/>
    <n v="136425.18"/>
    <x v="3"/>
    <x v="0"/>
    <s v="No"/>
    <x v="1"/>
    <n v="0"/>
    <x v="1"/>
  </r>
  <r>
    <n v="15757408"/>
    <s v="Lo"/>
    <n v="655"/>
    <x v="0"/>
    <x v="1"/>
    <x v="1"/>
    <n v="38"/>
    <x v="0"/>
    <n v="3"/>
    <x v="2"/>
    <n v="81054"/>
    <n v="250898.09"/>
    <x v="2"/>
    <x v="1"/>
    <s v="Yes"/>
    <x v="0"/>
    <n v="1"/>
    <x v="0"/>
  </r>
  <r>
    <n v="15806132"/>
    <s v="Martin"/>
    <n v="555"/>
    <x v="1"/>
    <x v="0"/>
    <x v="1"/>
    <n v="55"/>
    <x v="4"/>
    <n v="4"/>
    <x v="2"/>
    <n v="74149.77"/>
    <n v="146798.81"/>
    <x v="3"/>
    <x v="0"/>
    <s v="Yes"/>
    <x v="0"/>
    <n v="0"/>
    <x v="1"/>
  </r>
  <r>
    <n v="15813022"/>
    <s v="Kapustina"/>
    <n v="531"/>
    <x v="1"/>
    <x v="1"/>
    <x v="1"/>
    <n v="70"/>
    <x v="5"/>
    <n v="1"/>
    <x v="0"/>
    <n v="99503.19"/>
    <n v="0"/>
    <x v="0"/>
    <x v="2"/>
    <s v="No"/>
    <x v="1"/>
    <n v="0"/>
    <x v="1"/>
  </r>
  <r>
    <n v="15673578"/>
    <s v="Page"/>
    <n v="611"/>
    <x v="0"/>
    <x v="2"/>
    <x v="0"/>
    <n v="40"/>
    <x v="0"/>
    <n v="7"/>
    <x v="1"/>
    <n v="10109.469999999999"/>
    <n v="128486.91"/>
    <x v="3"/>
    <x v="2"/>
    <s v="No"/>
    <x v="1"/>
    <n v="0"/>
    <x v="1"/>
  </r>
  <r>
    <n v="15757916"/>
    <s v="Amaechi"/>
    <n v="600"/>
    <x v="0"/>
    <x v="0"/>
    <x v="0"/>
    <n v="38"/>
    <x v="0"/>
    <n v="9"/>
    <x v="1"/>
    <n v="58855.85"/>
    <n v="0"/>
    <x v="0"/>
    <x v="2"/>
    <s v="Yes"/>
    <x v="0"/>
    <n v="0"/>
    <x v="1"/>
  </r>
  <r>
    <n v="15689168"/>
    <s v="Munro"/>
    <n v="531"/>
    <x v="1"/>
    <x v="1"/>
    <x v="1"/>
    <n v="37"/>
    <x v="0"/>
    <n v="1"/>
    <x v="0"/>
    <n v="84402.46"/>
    <n v="143407.29"/>
    <x v="3"/>
    <x v="2"/>
    <s v="Yes"/>
    <x v="0"/>
    <n v="0"/>
    <x v="1"/>
  </r>
  <r>
    <n v="15769216"/>
    <s v="Panicucci"/>
    <n v="601"/>
    <x v="0"/>
    <x v="0"/>
    <x v="0"/>
    <n v="43"/>
    <x v="0"/>
    <n v="2"/>
    <x v="0"/>
    <n v="49713.87"/>
    <n v="0"/>
    <x v="0"/>
    <x v="0"/>
    <s v="No"/>
    <x v="1"/>
    <n v="1"/>
    <x v="0"/>
  </r>
  <r>
    <n v="15593295"/>
    <s v="Greathouse"/>
    <n v="548"/>
    <x v="1"/>
    <x v="0"/>
    <x v="1"/>
    <n v="57"/>
    <x v="4"/>
    <n v="6"/>
    <x v="2"/>
    <n v="133537.53"/>
    <n v="76165.649999999994"/>
    <x v="1"/>
    <x v="0"/>
    <s v="Yes"/>
    <x v="0"/>
    <n v="0"/>
    <x v="1"/>
  </r>
  <r>
    <n v="15804814"/>
    <s v="Ts'ui"/>
    <n v="759"/>
    <x v="4"/>
    <x v="0"/>
    <x v="1"/>
    <n v="40"/>
    <x v="0"/>
    <n v="4"/>
    <x v="2"/>
    <n v="124615.59"/>
    <n v="0"/>
    <x v="0"/>
    <x v="2"/>
    <s v="No"/>
    <x v="1"/>
    <n v="0"/>
    <x v="1"/>
  </r>
  <r>
    <n v="15778934"/>
    <s v="Napolitani"/>
    <n v="678"/>
    <x v="2"/>
    <x v="1"/>
    <x v="0"/>
    <n v="49"/>
    <x v="1"/>
    <n v="8"/>
    <x v="1"/>
    <n v="98090.69"/>
    <n v="0"/>
    <x v="0"/>
    <x v="2"/>
    <s v="Yes"/>
    <x v="0"/>
    <n v="0"/>
    <x v="1"/>
  </r>
  <r>
    <n v="15802351"/>
    <s v="Beers"/>
    <n v="755"/>
    <x v="4"/>
    <x v="2"/>
    <x v="0"/>
    <n v="33"/>
    <x v="2"/>
    <n v="6"/>
    <x v="2"/>
    <n v="42607.69"/>
    <n v="90560.3"/>
    <x v="1"/>
    <x v="2"/>
    <s v="Yes"/>
    <x v="0"/>
    <n v="0"/>
    <x v="1"/>
  </r>
  <r>
    <n v="15630241"/>
    <s v="Tretyakova"/>
    <n v="594"/>
    <x v="0"/>
    <x v="0"/>
    <x v="1"/>
    <n v="61"/>
    <x v="4"/>
    <n v="3"/>
    <x v="2"/>
    <n v="192434.11"/>
    <n v="62391.22"/>
    <x v="1"/>
    <x v="0"/>
    <s v="Yes"/>
    <x v="0"/>
    <n v="0"/>
    <x v="1"/>
  </r>
  <r>
    <n v="15719561"/>
    <s v="Lin"/>
    <n v="768"/>
    <x v="4"/>
    <x v="0"/>
    <x v="1"/>
    <n v="42"/>
    <x v="0"/>
    <n v="5"/>
    <x v="2"/>
    <n v="60686.400000000001"/>
    <n v="0"/>
    <x v="0"/>
    <x v="1"/>
    <s v="No"/>
    <x v="1"/>
    <n v="0"/>
    <x v="1"/>
  </r>
  <r>
    <n v="15615096"/>
    <s v="Costa"/>
    <n v="492"/>
    <x v="1"/>
    <x v="0"/>
    <x v="0"/>
    <n v="31"/>
    <x v="2"/>
    <n v="7"/>
    <x v="1"/>
    <n v="49463.44"/>
    <n v="0"/>
    <x v="0"/>
    <x v="2"/>
    <s v="Yes"/>
    <x v="0"/>
    <n v="0"/>
    <x v="1"/>
  </r>
  <r>
    <n v="15659931"/>
    <s v="Ibezimako"/>
    <n v="637"/>
    <x v="0"/>
    <x v="2"/>
    <x v="0"/>
    <n v="55"/>
    <x v="4"/>
    <n v="1"/>
    <x v="0"/>
    <n v="81431.990000000005"/>
    <n v="123378.2"/>
    <x v="3"/>
    <x v="0"/>
    <s v="No"/>
    <x v="1"/>
    <n v="1"/>
    <x v="0"/>
  </r>
  <r>
    <n v="15714586"/>
    <s v="Marcelo"/>
    <n v="646"/>
    <x v="0"/>
    <x v="1"/>
    <x v="0"/>
    <n v="42"/>
    <x v="0"/>
    <n v="3"/>
    <x v="2"/>
    <n v="22909.56"/>
    <n v="99836.47"/>
    <x v="1"/>
    <x v="0"/>
    <s v="Yes"/>
    <x v="0"/>
    <n v="0"/>
    <x v="1"/>
  </r>
  <r>
    <n v="15634949"/>
    <s v="Hay"/>
    <n v="593"/>
    <x v="0"/>
    <x v="2"/>
    <x v="1"/>
    <n v="74"/>
    <x v="5"/>
    <n v="5"/>
    <x v="2"/>
    <n v="65532.17"/>
    <n v="161434.35999999999"/>
    <x v="2"/>
    <x v="2"/>
    <s v="Yes"/>
    <x v="0"/>
    <n v="0"/>
    <x v="1"/>
  </r>
  <r>
    <n v="15589224"/>
    <s v="Moore"/>
    <n v="596"/>
    <x v="0"/>
    <x v="1"/>
    <x v="1"/>
    <n v="41"/>
    <x v="0"/>
    <n v="5"/>
    <x v="2"/>
    <n v="141053.85"/>
    <n v="0"/>
    <x v="0"/>
    <x v="2"/>
    <s v="Yes"/>
    <x v="0"/>
    <n v="0"/>
    <x v="1"/>
  </r>
  <r>
    <n v="15795990"/>
    <s v="Lumholtz"/>
    <n v="722"/>
    <x v="2"/>
    <x v="2"/>
    <x v="0"/>
    <n v="48"/>
    <x v="1"/>
    <n v="10"/>
    <x v="1"/>
    <n v="3472.63"/>
    <n v="138311.76"/>
    <x v="3"/>
    <x v="0"/>
    <s v="Yes"/>
    <x v="0"/>
    <n v="1"/>
    <x v="0"/>
  </r>
  <r>
    <n v="15603216"/>
    <s v="Simpson"/>
    <n v="642"/>
    <x v="0"/>
    <x v="0"/>
    <x v="1"/>
    <n v="25"/>
    <x v="2"/>
    <n v="7"/>
    <x v="1"/>
    <n v="102083.78"/>
    <n v="0"/>
    <x v="0"/>
    <x v="2"/>
    <s v="No"/>
    <x v="1"/>
    <n v="0"/>
    <x v="1"/>
  </r>
  <r>
    <n v="15631201"/>
    <s v="Hill"/>
    <n v="472"/>
    <x v="1"/>
    <x v="1"/>
    <x v="0"/>
    <n v="28"/>
    <x v="2"/>
    <n v="4"/>
    <x v="2"/>
    <n v="1801.77"/>
    <n v="0"/>
    <x v="0"/>
    <x v="2"/>
    <s v="No"/>
    <x v="1"/>
    <n v="0"/>
    <x v="1"/>
  </r>
  <r>
    <n v="15686255"/>
    <s v="Mouzon"/>
    <n v="738"/>
    <x v="2"/>
    <x v="2"/>
    <x v="1"/>
    <n v="35"/>
    <x v="0"/>
    <n v="6"/>
    <x v="2"/>
    <n v="85185.44"/>
    <n v="101744.84"/>
    <x v="3"/>
    <x v="0"/>
    <s v="No"/>
    <x v="1"/>
    <n v="0"/>
    <x v="1"/>
  </r>
  <r>
    <n v="15746594"/>
    <s v="Wu"/>
    <n v="732"/>
    <x v="2"/>
    <x v="1"/>
    <x v="1"/>
    <n v="33"/>
    <x v="2"/>
    <n v="8"/>
    <x v="1"/>
    <n v="119882.7"/>
    <n v="0"/>
    <x v="0"/>
    <x v="0"/>
    <s v="No"/>
    <x v="1"/>
    <n v="0"/>
    <x v="1"/>
  </r>
  <r>
    <n v="15718893"/>
    <s v="Pirozzi"/>
    <n v="404"/>
    <x v="1"/>
    <x v="2"/>
    <x v="0"/>
    <n v="54"/>
    <x v="1"/>
    <n v="4"/>
    <x v="2"/>
    <n v="83715.66"/>
    <n v="125456.07"/>
    <x v="3"/>
    <x v="0"/>
    <s v="No"/>
    <x v="1"/>
    <n v="1"/>
    <x v="0"/>
  </r>
  <r>
    <n v="15671609"/>
    <s v="Ibeabuchi"/>
    <n v="701"/>
    <x v="2"/>
    <x v="0"/>
    <x v="1"/>
    <n v="44"/>
    <x v="0"/>
    <n v="7"/>
    <x v="1"/>
    <n v="23425.78"/>
    <n v="0"/>
    <x v="0"/>
    <x v="2"/>
    <s v="No"/>
    <x v="1"/>
    <n v="0"/>
    <x v="1"/>
  </r>
  <r>
    <n v="15652540"/>
    <s v="Garnsey"/>
    <n v="683"/>
    <x v="2"/>
    <x v="0"/>
    <x v="1"/>
    <n v="31"/>
    <x v="2"/>
    <n v="2"/>
    <x v="0"/>
    <n v="77326.78"/>
    <n v="0"/>
    <x v="0"/>
    <x v="2"/>
    <s v="Yes"/>
    <x v="0"/>
    <n v="0"/>
    <x v="1"/>
  </r>
  <r>
    <n v="15774857"/>
    <s v="Synnot"/>
    <n v="460"/>
    <x v="1"/>
    <x v="0"/>
    <x v="0"/>
    <n v="27"/>
    <x v="2"/>
    <n v="7"/>
    <x v="1"/>
    <n v="156150.07999999999"/>
    <n v="0"/>
    <x v="0"/>
    <x v="2"/>
    <s v="No"/>
    <x v="1"/>
    <n v="1"/>
    <x v="0"/>
  </r>
  <r>
    <n v="15791836"/>
    <s v="Wildman"/>
    <n v="690"/>
    <x v="2"/>
    <x v="0"/>
    <x v="1"/>
    <n v="29"/>
    <x v="2"/>
    <n v="5"/>
    <x v="2"/>
    <n v="108577.97"/>
    <n v="0"/>
    <x v="0"/>
    <x v="2"/>
    <s v="No"/>
    <x v="1"/>
    <n v="0"/>
    <x v="1"/>
  </r>
  <r>
    <n v="15651554"/>
    <s v="Anenechukwu"/>
    <n v="618"/>
    <x v="0"/>
    <x v="2"/>
    <x v="0"/>
    <n v="54"/>
    <x v="1"/>
    <n v="4"/>
    <x v="2"/>
    <n v="133573.29"/>
    <n v="118449.21"/>
    <x v="3"/>
    <x v="0"/>
    <s v="Yes"/>
    <x v="0"/>
    <n v="1"/>
    <x v="0"/>
  </r>
  <r>
    <n v="15583576"/>
    <s v="Tai"/>
    <n v="671"/>
    <x v="2"/>
    <x v="0"/>
    <x v="1"/>
    <n v="30"/>
    <x v="2"/>
    <n v="2"/>
    <x v="0"/>
    <n v="102057.86"/>
    <n v="0"/>
    <x v="0"/>
    <x v="0"/>
    <s v="Yes"/>
    <x v="0"/>
    <n v="0"/>
    <x v="1"/>
  </r>
  <r>
    <n v="15732740"/>
    <s v="Plant"/>
    <n v="765"/>
    <x v="4"/>
    <x v="1"/>
    <x v="0"/>
    <n v="32"/>
    <x v="2"/>
    <n v="9"/>
    <x v="1"/>
    <n v="47247.56"/>
    <n v="178095.55"/>
    <x v="2"/>
    <x v="0"/>
    <s v="No"/>
    <x v="1"/>
    <n v="0"/>
    <x v="1"/>
  </r>
  <r>
    <n v="15723320"/>
    <s v="Azubuike"/>
    <n v="651"/>
    <x v="0"/>
    <x v="2"/>
    <x v="0"/>
    <n v="25"/>
    <x v="2"/>
    <n v="2"/>
    <x v="0"/>
    <n v="114566.47"/>
    <n v="109175.14"/>
    <x v="3"/>
    <x v="2"/>
    <s v="No"/>
    <x v="1"/>
    <n v="0"/>
    <x v="1"/>
  </r>
  <r>
    <n v="15603851"/>
    <s v="Galkin"/>
    <n v="704"/>
    <x v="2"/>
    <x v="0"/>
    <x v="1"/>
    <n v="32"/>
    <x v="2"/>
    <n v="7"/>
    <x v="1"/>
    <n v="184464.7"/>
    <n v="127785.17"/>
    <x v="3"/>
    <x v="3"/>
    <s v="No"/>
    <x v="1"/>
    <n v="1"/>
    <x v="0"/>
  </r>
  <r>
    <n v="15777923"/>
    <s v="Johnston"/>
    <n v="544"/>
    <x v="1"/>
    <x v="0"/>
    <x v="0"/>
    <n v="45"/>
    <x v="1"/>
    <n v="6"/>
    <x v="2"/>
    <n v="151401.32999999999"/>
    <n v="0"/>
    <x v="0"/>
    <x v="2"/>
    <s v="Yes"/>
    <x v="0"/>
    <n v="0"/>
    <x v="1"/>
  </r>
  <r>
    <n v="15735719"/>
    <s v="Babbage"/>
    <n v="790"/>
    <x v="4"/>
    <x v="0"/>
    <x v="0"/>
    <n v="40"/>
    <x v="0"/>
    <n v="9"/>
    <x v="1"/>
    <n v="70607.100000000006"/>
    <n v="0"/>
    <x v="0"/>
    <x v="2"/>
    <s v="Yes"/>
    <x v="0"/>
    <n v="0"/>
    <x v="1"/>
  </r>
  <r>
    <n v="15703482"/>
    <s v="Walker"/>
    <n v="710"/>
    <x v="2"/>
    <x v="2"/>
    <x v="1"/>
    <n v="34"/>
    <x v="2"/>
    <n v="9"/>
    <x v="1"/>
    <n v="147074.67000000001"/>
    <n v="134260.35999999999"/>
    <x v="3"/>
    <x v="2"/>
    <s v="No"/>
    <x v="1"/>
    <n v="0"/>
    <x v="1"/>
  </r>
  <r>
    <n v="15605835"/>
    <s v="Rice"/>
    <n v="743"/>
    <x v="4"/>
    <x v="0"/>
    <x v="1"/>
    <n v="37"/>
    <x v="0"/>
    <n v="8"/>
    <x v="1"/>
    <n v="105780.18"/>
    <n v="69143.91"/>
    <x v="1"/>
    <x v="2"/>
    <s v="Yes"/>
    <x v="0"/>
    <n v="0"/>
    <x v="1"/>
  </r>
  <r>
    <n v="15664881"/>
    <s v="Norton"/>
    <n v="702"/>
    <x v="2"/>
    <x v="0"/>
    <x v="1"/>
    <n v="34"/>
    <x v="2"/>
    <n v="4"/>
    <x v="2"/>
    <n v="109496.45"/>
    <n v="100054.77"/>
    <x v="3"/>
    <x v="0"/>
    <s v="No"/>
    <x v="1"/>
    <n v="0"/>
    <x v="1"/>
  </r>
  <r>
    <n v="15757568"/>
    <s v="Bogolyubov"/>
    <n v="704"/>
    <x v="2"/>
    <x v="0"/>
    <x v="0"/>
    <n v="45"/>
    <x v="1"/>
    <n v="6"/>
    <x v="2"/>
    <n v="137739.45000000001"/>
    <n v="0"/>
    <x v="0"/>
    <x v="0"/>
    <s v="Yes"/>
    <x v="0"/>
    <n v="0"/>
    <x v="1"/>
  </r>
  <r>
    <n v="15792660"/>
    <s v="Gibbons"/>
    <n v="614"/>
    <x v="0"/>
    <x v="0"/>
    <x v="1"/>
    <n v="38"/>
    <x v="0"/>
    <n v="2"/>
    <x v="0"/>
    <n v="105140.92"/>
    <n v="116248.88"/>
    <x v="3"/>
    <x v="0"/>
    <s v="No"/>
    <x v="1"/>
    <n v="0"/>
    <x v="1"/>
  </r>
  <r>
    <n v="15599722"/>
    <s v="Chia"/>
    <n v="609"/>
    <x v="0"/>
    <x v="1"/>
    <x v="0"/>
    <n v="43"/>
    <x v="0"/>
    <n v="6"/>
    <x v="2"/>
    <n v="113276.46"/>
    <n v="86053.52"/>
    <x v="1"/>
    <x v="2"/>
    <s v="Yes"/>
    <x v="0"/>
    <n v="1"/>
    <x v="0"/>
  </r>
  <r>
    <n v="15726354"/>
    <s v="Smith"/>
    <n v="688"/>
    <x v="2"/>
    <x v="0"/>
    <x v="0"/>
    <n v="32"/>
    <x v="2"/>
    <n v="6"/>
    <x v="2"/>
    <n v="172531.23"/>
    <n v="123157.95"/>
    <x v="3"/>
    <x v="0"/>
    <s v="No"/>
    <x v="1"/>
    <n v="0"/>
    <x v="1"/>
  </r>
  <r>
    <n v="15610355"/>
    <s v="Hunter"/>
    <n v="713"/>
    <x v="2"/>
    <x v="0"/>
    <x v="1"/>
    <n v="44"/>
    <x v="0"/>
    <n v="1"/>
    <x v="0"/>
    <n v="64375.4"/>
    <n v="63438.91"/>
    <x v="1"/>
    <x v="0"/>
    <s v="No"/>
    <x v="1"/>
    <n v="0"/>
    <x v="1"/>
  </r>
  <r>
    <n v="15704284"/>
    <s v="Ekechukwu"/>
    <n v="736"/>
    <x v="2"/>
    <x v="2"/>
    <x v="1"/>
    <n v="57"/>
    <x v="4"/>
    <n v="9"/>
    <x v="1"/>
    <n v="28434.44"/>
    <n v="95295.39"/>
    <x v="1"/>
    <x v="0"/>
    <s v="No"/>
    <x v="1"/>
    <n v="1"/>
    <x v="0"/>
  </r>
  <r>
    <n v="15621893"/>
    <s v="Bellucci"/>
    <n v="727"/>
    <x v="2"/>
    <x v="0"/>
    <x v="1"/>
    <n v="18"/>
    <x v="3"/>
    <n v="4"/>
    <x v="2"/>
    <n v="46941.41"/>
    <n v="133550.67000000001"/>
    <x v="3"/>
    <x v="0"/>
    <s v="Yes"/>
    <x v="0"/>
    <n v="0"/>
    <x v="1"/>
  </r>
  <r>
    <n v="15588219"/>
    <s v="Ford"/>
    <n v="850"/>
    <x v="3"/>
    <x v="0"/>
    <x v="0"/>
    <n v="38"/>
    <x v="0"/>
    <n v="1"/>
    <x v="0"/>
    <n v="29333.01"/>
    <n v="106871.81"/>
    <x v="3"/>
    <x v="2"/>
    <s v="No"/>
    <x v="1"/>
    <n v="0"/>
    <x v="1"/>
  </r>
  <r>
    <n v="15688619"/>
    <s v="Scott"/>
    <n v="718"/>
    <x v="2"/>
    <x v="1"/>
    <x v="1"/>
    <n v="45"/>
    <x v="1"/>
    <n v="3"/>
    <x v="2"/>
    <n v="193724.51"/>
    <n v="105266.32"/>
    <x v="3"/>
    <x v="2"/>
    <s v="Yes"/>
    <x v="0"/>
    <n v="0"/>
    <x v="1"/>
  </r>
  <r>
    <n v="15765518"/>
    <s v="Gregson"/>
    <n v="643"/>
    <x v="0"/>
    <x v="0"/>
    <x v="0"/>
    <n v="51"/>
    <x v="1"/>
    <n v="2"/>
    <x v="0"/>
    <n v="34967.75"/>
    <n v="105229.53"/>
    <x v="3"/>
    <x v="0"/>
    <s v="No"/>
    <x v="1"/>
    <n v="1"/>
    <x v="0"/>
  </r>
  <r>
    <n v="15616931"/>
    <s v="Moore"/>
    <n v="653"/>
    <x v="0"/>
    <x v="0"/>
    <x v="1"/>
    <n v="41"/>
    <x v="0"/>
    <n v="8"/>
    <x v="1"/>
    <n v="55663.85"/>
    <n v="102768.42"/>
    <x v="3"/>
    <x v="0"/>
    <s v="No"/>
    <x v="1"/>
    <n v="0"/>
    <x v="1"/>
  </r>
  <r>
    <n v="15758372"/>
    <s v="Wallace"/>
    <n v="674"/>
    <x v="2"/>
    <x v="0"/>
    <x v="1"/>
    <n v="18"/>
    <x v="3"/>
    <n v="7"/>
    <x v="1"/>
    <n v="55753.120000000003"/>
    <n v="0"/>
    <x v="0"/>
    <x v="2"/>
    <s v="Yes"/>
    <x v="0"/>
    <n v="1"/>
    <x v="0"/>
  </r>
  <r>
    <n v="15782591"/>
    <s v="Cook"/>
    <n v="690"/>
    <x v="2"/>
    <x v="0"/>
    <x v="1"/>
    <n v="35"/>
    <x v="0"/>
    <n v="6"/>
    <x v="2"/>
    <n v="176962.31"/>
    <n v="112689.95"/>
    <x v="3"/>
    <x v="0"/>
    <s v="No"/>
    <x v="1"/>
    <n v="0"/>
    <x v="1"/>
  </r>
  <r>
    <n v="15612109"/>
    <s v="Speth"/>
    <n v="819"/>
    <x v="3"/>
    <x v="0"/>
    <x v="1"/>
    <n v="38"/>
    <x v="0"/>
    <n v="9"/>
    <x v="1"/>
    <n v="181507.44"/>
    <n v="122334.26"/>
    <x v="3"/>
    <x v="2"/>
    <s v="Yes"/>
    <x v="0"/>
    <n v="0"/>
    <x v="1"/>
  </r>
  <r>
    <n v="15613712"/>
    <s v="Boag"/>
    <n v="634"/>
    <x v="0"/>
    <x v="1"/>
    <x v="1"/>
    <n v="34"/>
    <x v="2"/>
    <n v="1"/>
    <x v="0"/>
    <n v="61995.57"/>
    <n v="0"/>
    <x v="0"/>
    <x v="2"/>
    <s v="No"/>
    <x v="1"/>
    <n v="0"/>
    <x v="1"/>
  </r>
  <r>
    <n v="15639322"/>
    <s v="Grave"/>
    <n v="633"/>
    <x v="0"/>
    <x v="1"/>
    <x v="1"/>
    <n v="33"/>
    <x v="2"/>
    <n v="4"/>
    <x v="2"/>
    <n v="98349.13"/>
    <n v="137847.41"/>
    <x v="3"/>
    <x v="2"/>
    <s v="No"/>
    <x v="1"/>
    <n v="0"/>
    <x v="1"/>
  </r>
  <r>
    <n v="15594349"/>
    <s v="Streeten"/>
    <n v="850"/>
    <x v="3"/>
    <x v="0"/>
    <x v="1"/>
    <n v="49"/>
    <x v="1"/>
    <n v="5"/>
    <x v="2"/>
    <n v="59748.19"/>
    <n v="122486.47"/>
    <x v="3"/>
    <x v="0"/>
    <s v="Yes"/>
    <x v="0"/>
    <n v="0"/>
    <x v="1"/>
  </r>
  <r>
    <n v="15574167"/>
    <s v="Fox"/>
    <n v="665"/>
    <x v="0"/>
    <x v="0"/>
    <x v="1"/>
    <n v="33"/>
    <x v="2"/>
    <n v="2"/>
    <x v="0"/>
    <n v="159840.51"/>
    <n v="101286.11"/>
    <x v="3"/>
    <x v="0"/>
    <s v="Yes"/>
    <x v="0"/>
    <n v="0"/>
    <x v="1"/>
  </r>
  <r>
    <n v="15811842"/>
    <s v="Artemyeva"/>
    <n v="630"/>
    <x v="0"/>
    <x v="1"/>
    <x v="1"/>
    <n v="26"/>
    <x v="2"/>
    <n v="7"/>
    <x v="1"/>
    <n v="6656.64"/>
    <n v="0"/>
    <x v="0"/>
    <x v="2"/>
    <s v="Yes"/>
    <x v="0"/>
    <n v="0"/>
    <x v="1"/>
  </r>
  <r>
    <n v="15648794"/>
    <s v="Giordano"/>
    <n v="836"/>
    <x v="3"/>
    <x v="1"/>
    <x v="1"/>
    <n v="57"/>
    <x v="4"/>
    <n v="4"/>
    <x v="2"/>
    <n v="37141.620000000003"/>
    <n v="101247.06"/>
    <x v="3"/>
    <x v="0"/>
    <s v="No"/>
    <x v="1"/>
    <n v="1"/>
    <x v="0"/>
  </r>
  <r>
    <n v="15771211"/>
    <s v="Perkins"/>
    <n v="668"/>
    <x v="0"/>
    <x v="0"/>
    <x v="1"/>
    <n v="38"/>
    <x v="0"/>
    <n v="10"/>
    <x v="1"/>
    <n v="37094.75"/>
    <n v="86977.96"/>
    <x v="1"/>
    <x v="0"/>
    <s v="Yes"/>
    <x v="0"/>
    <n v="0"/>
    <x v="1"/>
  </r>
  <r>
    <n v="15588614"/>
    <s v="Walton"/>
    <n v="753"/>
    <x v="4"/>
    <x v="0"/>
    <x v="1"/>
    <n v="57"/>
    <x v="4"/>
    <n v="7"/>
    <x v="1"/>
    <n v="159475.07999999999"/>
    <n v="0"/>
    <x v="0"/>
    <x v="0"/>
    <s v="No"/>
    <x v="1"/>
    <n v="1"/>
    <x v="0"/>
  </r>
  <r>
    <n v="15630698"/>
    <s v="Hay"/>
    <n v="745"/>
    <x v="4"/>
    <x v="0"/>
    <x v="0"/>
    <n v="55"/>
    <x v="4"/>
    <n v="9"/>
    <x v="1"/>
    <n v="51548.14"/>
    <n v="110123.59"/>
    <x v="3"/>
    <x v="0"/>
    <s v="Yes"/>
    <x v="0"/>
    <n v="1"/>
    <x v="0"/>
  </r>
  <r>
    <n v="15694200"/>
    <s v="Gardner"/>
    <n v="693"/>
    <x v="2"/>
    <x v="0"/>
    <x v="1"/>
    <n v="36"/>
    <x v="0"/>
    <n v="8"/>
    <x v="1"/>
    <n v="58719.63"/>
    <n v="178111.82"/>
    <x v="2"/>
    <x v="0"/>
    <s v="No"/>
    <x v="1"/>
    <n v="1"/>
    <x v="0"/>
  </r>
  <r>
    <n v="15721426"/>
    <s v="Milne"/>
    <n v="606"/>
    <x v="0"/>
    <x v="2"/>
    <x v="1"/>
    <n v="65"/>
    <x v="5"/>
    <n v="10"/>
    <x v="1"/>
    <n v="7861.68"/>
    <n v="126306.64"/>
    <x v="3"/>
    <x v="1"/>
    <s v="No"/>
    <x v="1"/>
    <n v="1"/>
    <x v="0"/>
  </r>
  <r>
    <n v="15725997"/>
    <s v="She"/>
    <n v="660"/>
    <x v="0"/>
    <x v="0"/>
    <x v="0"/>
    <n v="35"/>
    <x v="0"/>
    <n v="6"/>
    <x v="2"/>
    <n v="19199.61"/>
    <n v="100768.77"/>
    <x v="3"/>
    <x v="0"/>
    <s v="No"/>
    <x v="1"/>
    <n v="0"/>
    <x v="1"/>
  </r>
  <r>
    <n v="15762138"/>
    <s v="Hu"/>
    <n v="608"/>
    <x v="0"/>
    <x v="0"/>
    <x v="1"/>
    <n v="42"/>
    <x v="0"/>
    <n v="5"/>
    <x v="2"/>
    <n v="178504.29"/>
    <n v="0"/>
    <x v="0"/>
    <x v="2"/>
    <s v="No"/>
    <x v="1"/>
    <n v="0"/>
    <x v="1"/>
  </r>
  <r>
    <n v="15750649"/>
    <s v="Uwakwe"/>
    <n v="744"/>
    <x v="4"/>
    <x v="0"/>
    <x v="0"/>
    <n v="44"/>
    <x v="0"/>
    <n v="3"/>
    <x v="2"/>
    <n v="189016.14"/>
    <n v="0"/>
    <x v="0"/>
    <x v="2"/>
    <s v="Yes"/>
    <x v="0"/>
    <n v="0"/>
    <x v="1"/>
  </r>
  <r>
    <n v="15685706"/>
    <s v="Bird"/>
    <n v="731"/>
    <x v="2"/>
    <x v="0"/>
    <x v="0"/>
    <n v="40"/>
    <x v="0"/>
    <n v="7"/>
    <x v="1"/>
    <n v="156048.64000000001"/>
    <n v="118991.79"/>
    <x v="3"/>
    <x v="0"/>
    <s v="Yes"/>
    <x v="0"/>
    <n v="0"/>
    <x v="1"/>
  </r>
  <r>
    <n v="15641835"/>
    <s v="Anderson"/>
    <n v="683"/>
    <x v="2"/>
    <x v="0"/>
    <x v="1"/>
    <n v="72"/>
    <x v="5"/>
    <n v="3"/>
    <x v="2"/>
    <n v="52876.41"/>
    <n v="140997.26"/>
    <x v="3"/>
    <x v="0"/>
    <s v="Yes"/>
    <x v="0"/>
    <n v="0"/>
    <x v="1"/>
  </r>
  <r>
    <n v="15586821"/>
    <s v="Bellew"/>
    <n v="727"/>
    <x v="2"/>
    <x v="0"/>
    <x v="1"/>
    <n v="28"/>
    <x v="2"/>
    <n v="5"/>
    <x v="2"/>
    <n v="19653.080000000002"/>
    <n v="0"/>
    <x v="0"/>
    <x v="2"/>
    <s v="Yes"/>
    <x v="0"/>
    <n v="0"/>
    <x v="1"/>
  </r>
  <r>
    <n v="15569678"/>
    <s v="Cocci"/>
    <n v="561"/>
    <x v="1"/>
    <x v="2"/>
    <x v="1"/>
    <n v="32"/>
    <x v="2"/>
    <n v="6"/>
    <x v="2"/>
    <n v="139451.98000000001"/>
    <n v="166824.59"/>
    <x v="2"/>
    <x v="0"/>
    <s v="No"/>
    <x v="1"/>
    <n v="0"/>
    <x v="1"/>
  </r>
  <r>
    <n v="15793842"/>
    <s v="Krichauff"/>
    <n v="700"/>
    <x v="2"/>
    <x v="0"/>
    <x v="0"/>
    <n v="34"/>
    <x v="2"/>
    <n v="2"/>
    <x v="0"/>
    <n v="128136.29"/>
    <n v="76322.69"/>
    <x v="1"/>
    <x v="0"/>
    <s v="No"/>
    <x v="1"/>
    <n v="0"/>
    <x v="1"/>
  </r>
  <r>
    <n v="15667554"/>
    <s v="Cameron"/>
    <n v="605"/>
    <x v="0"/>
    <x v="0"/>
    <x v="1"/>
    <n v="35"/>
    <x v="0"/>
    <n v="6"/>
    <x v="2"/>
    <n v="45206.57"/>
    <n v="0"/>
    <x v="0"/>
    <x v="2"/>
    <s v="Yes"/>
    <x v="0"/>
    <n v="0"/>
    <x v="1"/>
  </r>
  <r>
    <n v="15794479"/>
    <s v="Becker"/>
    <n v="767"/>
    <x v="4"/>
    <x v="1"/>
    <x v="1"/>
    <n v="77"/>
    <x v="5"/>
    <n v="8"/>
    <x v="1"/>
    <n v="190146.83"/>
    <n v="149083.70000000001"/>
    <x v="3"/>
    <x v="0"/>
    <s v="Yes"/>
    <x v="0"/>
    <n v="0"/>
    <x v="1"/>
  </r>
  <r>
    <n v="15585041"/>
    <s v="Ainsworth"/>
    <n v="511"/>
    <x v="1"/>
    <x v="0"/>
    <x v="1"/>
    <n v="33"/>
    <x v="2"/>
    <n v="7"/>
    <x v="1"/>
    <n v="158313.87"/>
    <n v="0"/>
    <x v="0"/>
    <x v="2"/>
    <s v="Yes"/>
    <x v="0"/>
    <n v="0"/>
    <x v="1"/>
  </r>
  <r>
    <n v="15780650"/>
    <s v="Biryukov"/>
    <n v="667"/>
    <x v="0"/>
    <x v="0"/>
    <x v="1"/>
    <n v="40"/>
    <x v="0"/>
    <n v="9"/>
    <x v="1"/>
    <n v="96670.2"/>
    <n v="0"/>
    <x v="0"/>
    <x v="0"/>
    <s v="Yes"/>
    <x v="0"/>
    <n v="0"/>
    <x v="1"/>
  </r>
  <r>
    <n v="15780846"/>
    <s v="Redding"/>
    <n v="787"/>
    <x v="4"/>
    <x v="0"/>
    <x v="1"/>
    <n v="33"/>
    <x v="2"/>
    <n v="1"/>
    <x v="0"/>
    <n v="62163.53"/>
    <n v="126588.81"/>
    <x v="3"/>
    <x v="2"/>
    <s v="Yes"/>
    <x v="0"/>
    <n v="0"/>
    <x v="1"/>
  </r>
  <r>
    <n v="15805260"/>
    <s v="Wood"/>
    <n v="705"/>
    <x v="2"/>
    <x v="2"/>
    <x v="0"/>
    <n v="56"/>
    <x v="4"/>
    <n v="2"/>
    <x v="0"/>
    <n v="88428.41"/>
    <n v="143249.67000000001"/>
    <x v="3"/>
    <x v="0"/>
    <s v="No"/>
    <x v="1"/>
    <n v="1"/>
    <x v="0"/>
  </r>
  <r>
    <n v="15621629"/>
    <s v="Scott"/>
    <n v="773"/>
    <x v="4"/>
    <x v="2"/>
    <x v="1"/>
    <n v="43"/>
    <x v="0"/>
    <n v="8"/>
    <x v="1"/>
    <n v="35908.46"/>
    <n v="81844.91"/>
    <x v="1"/>
    <x v="2"/>
    <s v="Yes"/>
    <x v="0"/>
    <n v="0"/>
    <x v="1"/>
  </r>
  <r>
    <n v="15662151"/>
    <s v="Gould"/>
    <n v="554"/>
    <x v="1"/>
    <x v="0"/>
    <x v="1"/>
    <n v="40"/>
    <x v="0"/>
    <n v="4"/>
    <x v="2"/>
    <n v="168780.04"/>
    <n v="0"/>
    <x v="0"/>
    <x v="0"/>
    <s v="Yes"/>
    <x v="0"/>
    <n v="0"/>
    <x v="1"/>
  </r>
  <r>
    <n v="15747174"/>
    <s v="Hao"/>
    <n v="526"/>
    <x v="1"/>
    <x v="2"/>
    <x v="1"/>
    <n v="58"/>
    <x v="4"/>
    <n v="9"/>
    <x v="1"/>
    <n v="191263.76"/>
    <n v="190298.89"/>
    <x v="2"/>
    <x v="2"/>
    <s v="Yes"/>
    <x v="0"/>
    <n v="0"/>
    <x v="1"/>
  </r>
  <r>
    <n v="15651585"/>
    <s v="Power"/>
    <n v="661"/>
    <x v="0"/>
    <x v="2"/>
    <x v="1"/>
    <n v="35"/>
    <x v="0"/>
    <n v="2"/>
    <x v="0"/>
    <n v="83052.03"/>
    <n v="117212.18"/>
    <x v="3"/>
    <x v="0"/>
    <s v="Yes"/>
    <x v="0"/>
    <n v="0"/>
    <x v="1"/>
  </r>
  <r>
    <n v="15649738"/>
    <s v="White"/>
    <n v="698"/>
    <x v="2"/>
    <x v="0"/>
    <x v="0"/>
    <n v="46"/>
    <x v="1"/>
    <n v="0"/>
    <x v="0"/>
    <n v="125962.02"/>
    <n v="0"/>
    <x v="0"/>
    <x v="2"/>
    <s v="Yes"/>
    <x v="0"/>
    <n v="0"/>
    <x v="1"/>
  </r>
  <r>
    <n v="15633108"/>
    <s v="Thorpe"/>
    <n v="646"/>
    <x v="0"/>
    <x v="0"/>
    <x v="1"/>
    <n v="26"/>
    <x v="2"/>
    <n v="4"/>
    <x v="2"/>
    <n v="164696.26999999999"/>
    <n v="139848.17000000001"/>
    <x v="3"/>
    <x v="0"/>
    <s v="No"/>
    <x v="1"/>
    <n v="0"/>
    <x v="1"/>
  </r>
  <r>
    <n v="15769254"/>
    <s v="Tuan"/>
    <n v="757"/>
    <x v="4"/>
    <x v="2"/>
    <x v="0"/>
    <n v="34"/>
    <x v="2"/>
    <n v="9"/>
    <x v="1"/>
    <n v="187011.96"/>
    <n v="101861.36"/>
    <x v="3"/>
    <x v="2"/>
    <s v="No"/>
    <x v="1"/>
    <n v="0"/>
    <x v="1"/>
  </r>
  <r>
    <n v="15704746"/>
    <s v="Inman"/>
    <n v="699"/>
    <x v="2"/>
    <x v="1"/>
    <x v="1"/>
    <n v="35"/>
    <x v="0"/>
    <n v="2"/>
    <x v="0"/>
    <n v="55324.49"/>
    <n v="167455.66"/>
    <x v="2"/>
    <x v="2"/>
    <s v="Yes"/>
    <x v="0"/>
    <n v="0"/>
    <x v="1"/>
  </r>
  <r>
    <n v="15637644"/>
    <s v="Hanson"/>
    <n v="667"/>
    <x v="0"/>
    <x v="0"/>
    <x v="0"/>
    <n v="24"/>
    <x v="3"/>
    <n v="4"/>
    <x v="2"/>
    <n v="34335.550000000003"/>
    <n v="0"/>
    <x v="0"/>
    <x v="2"/>
    <s v="Yes"/>
    <x v="0"/>
    <n v="0"/>
    <x v="1"/>
  </r>
  <r>
    <n v="15609562"/>
    <s v="MacDonald"/>
    <n v="774"/>
    <x v="4"/>
    <x v="1"/>
    <x v="0"/>
    <n v="43"/>
    <x v="0"/>
    <n v="1"/>
    <x v="0"/>
    <n v="17004.14"/>
    <n v="116360.07"/>
    <x v="3"/>
    <x v="0"/>
    <s v="No"/>
    <x v="1"/>
    <n v="0"/>
    <x v="1"/>
  </r>
  <r>
    <n v="15787459"/>
    <s v="Parkes"/>
    <n v="745"/>
    <x v="4"/>
    <x v="1"/>
    <x v="1"/>
    <n v="40"/>
    <x v="0"/>
    <n v="3"/>
    <x v="2"/>
    <n v="116331.42"/>
    <n v="88466.82"/>
    <x v="1"/>
    <x v="0"/>
    <s v="No"/>
    <x v="1"/>
    <n v="0"/>
    <x v="1"/>
  </r>
  <r>
    <n v="15762902"/>
    <s v="Stanley"/>
    <n v="649"/>
    <x v="0"/>
    <x v="0"/>
    <x v="0"/>
    <n v="42"/>
    <x v="0"/>
    <n v="7"/>
    <x v="1"/>
    <n v="22974.01"/>
    <n v="0"/>
    <x v="0"/>
    <x v="2"/>
    <s v="Yes"/>
    <x v="0"/>
    <n v="0"/>
    <x v="1"/>
  </r>
  <r>
    <n v="15738605"/>
    <s v="Fischer"/>
    <n v="634"/>
    <x v="0"/>
    <x v="2"/>
    <x v="0"/>
    <n v="46"/>
    <x v="1"/>
    <n v="5"/>
    <x v="2"/>
    <n v="49725.16"/>
    <n v="123642.36"/>
    <x v="3"/>
    <x v="0"/>
    <s v="Yes"/>
    <x v="0"/>
    <n v="1"/>
    <x v="0"/>
  </r>
  <r>
    <n v="15724889"/>
    <s v="Chinweuba"/>
    <n v="665"/>
    <x v="0"/>
    <x v="1"/>
    <x v="1"/>
    <n v="38"/>
    <x v="0"/>
    <n v="9"/>
    <x v="1"/>
    <n v="87412.74"/>
    <n v="0"/>
    <x v="0"/>
    <x v="0"/>
    <s v="Yes"/>
    <x v="0"/>
    <n v="0"/>
    <x v="1"/>
  </r>
  <r>
    <n v="15730735"/>
    <s v="Henning"/>
    <n v="713"/>
    <x v="2"/>
    <x v="0"/>
    <x v="1"/>
    <n v="38"/>
    <x v="0"/>
    <n v="9"/>
    <x v="1"/>
    <n v="26136.89"/>
    <n v="72286.84"/>
    <x v="1"/>
    <x v="2"/>
    <s v="Yes"/>
    <x v="0"/>
    <n v="0"/>
    <x v="1"/>
  </r>
  <r>
    <n v="15689147"/>
    <s v="Ogochukwu"/>
    <n v="652"/>
    <x v="0"/>
    <x v="0"/>
    <x v="0"/>
    <n v="40"/>
    <x v="0"/>
    <n v="1"/>
    <x v="0"/>
    <n v="126554.96"/>
    <n v="0"/>
    <x v="0"/>
    <x v="2"/>
    <s v="No"/>
    <x v="1"/>
    <n v="0"/>
    <x v="1"/>
  </r>
  <r>
    <n v="15730397"/>
    <s v="Narelle"/>
    <n v="739"/>
    <x v="2"/>
    <x v="1"/>
    <x v="1"/>
    <n v="40"/>
    <x v="0"/>
    <n v="1"/>
    <x v="0"/>
    <n v="193321.3"/>
    <n v="109681.61"/>
    <x v="3"/>
    <x v="0"/>
    <s v="Yes"/>
    <x v="0"/>
    <n v="0"/>
    <x v="1"/>
  </r>
  <r>
    <n v="15762169"/>
    <s v="Bergman"/>
    <n v="556"/>
    <x v="1"/>
    <x v="2"/>
    <x v="1"/>
    <n v="37"/>
    <x v="0"/>
    <n v="9"/>
    <x v="1"/>
    <n v="90928.02"/>
    <n v="145018.64000000001"/>
    <x v="3"/>
    <x v="2"/>
    <s v="No"/>
    <x v="1"/>
    <n v="1"/>
    <x v="0"/>
  </r>
  <r>
    <n v="15589320"/>
    <s v="Sagese"/>
    <n v="699"/>
    <x v="2"/>
    <x v="1"/>
    <x v="1"/>
    <n v="34"/>
    <x v="2"/>
    <n v="8"/>
    <x v="1"/>
    <n v="76510.460000000006"/>
    <n v="0"/>
    <x v="0"/>
    <x v="0"/>
    <s v="Yes"/>
    <x v="0"/>
    <n v="0"/>
    <x v="1"/>
  </r>
  <r>
    <n v="15799211"/>
    <s v="Anenechi"/>
    <n v="708"/>
    <x v="2"/>
    <x v="1"/>
    <x v="0"/>
    <n v="32"/>
    <x v="2"/>
    <n v="8"/>
    <x v="1"/>
    <n v="120115.5"/>
    <n v="187487.63"/>
    <x v="2"/>
    <x v="0"/>
    <s v="Yes"/>
    <x v="0"/>
    <n v="0"/>
    <x v="1"/>
  </r>
  <r>
    <n v="15798310"/>
    <s v="Palerma"/>
    <n v="480"/>
    <x v="1"/>
    <x v="0"/>
    <x v="1"/>
    <n v="35"/>
    <x v="0"/>
    <n v="2"/>
    <x v="0"/>
    <n v="197984.58"/>
    <n v="165692.91"/>
    <x v="2"/>
    <x v="0"/>
    <s v="Yes"/>
    <x v="0"/>
    <n v="0"/>
    <x v="1"/>
  </r>
  <r>
    <n v="15609998"/>
    <s v="Okwudilichukwu"/>
    <n v="700"/>
    <x v="2"/>
    <x v="2"/>
    <x v="0"/>
    <n v="59"/>
    <x v="4"/>
    <n v="5"/>
    <x v="2"/>
    <n v="142977.04999999999"/>
    <n v="137648.41"/>
    <x v="3"/>
    <x v="0"/>
    <s v="No"/>
    <x v="1"/>
    <n v="1"/>
    <x v="0"/>
  </r>
  <r>
    <n v="15583548"/>
    <s v="Harrison"/>
    <n v="525"/>
    <x v="1"/>
    <x v="1"/>
    <x v="0"/>
    <n v="47"/>
    <x v="1"/>
    <n v="6"/>
    <x v="2"/>
    <n v="82522.61"/>
    <n v="118560"/>
    <x v="3"/>
    <x v="0"/>
    <s v="No"/>
    <x v="1"/>
    <n v="1"/>
    <x v="0"/>
  </r>
  <r>
    <n v="15761763"/>
    <s v="Jamieson"/>
    <n v="845"/>
    <x v="3"/>
    <x v="0"/>
    <x v="1"/>
    <n v="33"/>
    <x v="2"/>
    <n v="8"/>
    <x v="1"/>
    <n v="150664.97"/>
    <n v="164385.53"/>
    <x v="2"/>
    <x v="0"/>
    <s v="No"/>
    <x v="1"/>
    <n v="0"/>
    <x v="1"/>
  </r>
  <r>
    <n v="15764409"/>
    <s v="Goodman"/>
    <n v="613"/>
    <x v="0"/>
    <x v="0"/>
    <x v="1"/>
    <n v="37"/>
    <x v="0"/>
    <n v="9"/>
    <x v="1"/>
    <n v="114153.44"/>
    <n v="108286.5"/>
    <x v="3"/>
    <x v="0"/>
    <s v="Yes"/>
    <x v="0"/>
    <n v="0"/>
    <x v="1"/>
  </r>
  <r>
    <n v="15710161"/>
    <s v="Ko"/>
    <n v="850"/>
    <x v="3"/>
    <x v="0"/>
    <x v="0"/>
    <n v="34"/>
    <x v="2"/>
    <n v="2"/>
    <x v="0"/>
    <n v="171706.66"/>
    <n v="0"/>
    <x v="0"/>
    <x v="2"/>
    <s v="Yes"/>
    <x v="0"/>
    <n v="0"/>
    <x v="1"/>
  </r>
  <r>
    <n v="15735246"/>
    <s v="Norman"/>
    <n v="798"/>
    <x v="4"/>
    <x v="1"/>
    <x v="0"/>
    <n v="58"/>
    <x v="4"/>
    <n v="9"/>
    <x v="1"/>
    <n v="119071.56"/>
    <n v="0"/>
    <x v="0"/>
    <x v="2"/>
    <s v="No"/>
    <x v="1"/>
    <n v="1"/>
    <x v="0"/>
  </r>
  <r>
    <n v="15791700"/>
    <s v="Ugochukwutubelum"/>
    <n v="773"/>
    <x v="4"/>
    <x v="2"/>
    <x v="1"/>
    <n v="47"/>
    <x v="1"/>
    <n v="2"/>
    <x v="0"/>
    <n v="143007.49"/>
    <n v="118079.47"/>
    <x v="3"/>
    <x v="3"/>
    <s v="Yes"/>
    <x v="0"/>
    <n v="1"/>
    <x v="0"/>
  </r>
  <r>
    <n v="15670753"/>
    <s v="Uvarova"/>
    <n v="614"/>
    <x v="0"/>
    <x v="1"/>
    <x v="1"/>
    <n v="35"/>
    <x v="0"/>
    <n v="2"/>
    <x v="0"/>
    <n v="31302.35"/>
    <n v="127283.78"/>
    <x v="3"/>
    <x v="0"/>
    <s v="Yes"/>
    <x v="0"/>
    <n v="0"/>
    <x v="1"/>
  </r>
  <r>
    <n v="15573876"/>
    <s v="Chia"/>
    <n v="473"/>
    <x v="1"/>
    <x v="1"/>
    <x v="1"/>
    <n v="48"/>
    <x v="1"/>
    <n v="8"/>
    <x v="1"/>
    <n v="71139.8"/>
    <n v="0"/>
    <x v="0"/>
    <x v="2"/>
    <s v="No"/>
    <x v="1"/>
    <n v="0"/>
    <x v="1"/>
  </r>
  <r>
    <n v="15770174"/>
    <s v="Piazza"/>
    <n v="762"/>
    <x v="4"/>
    <x v="0"/>
    <x v="1"/>
    <n v="29"/>
    <x v="2"/>
    <n v="6"/>
    <x v="2"/>
    <n v="54122.89"/>
    <n v="141389.06"/>
    <x v="3"/>
    <x v="0"/>
    <s v="No"/>
    <x v="1"/>
    <n v="0"/>
    <x v="1"/>
  </r>
  <r>
    <n v="15641114"/>
    <s v="Power"/>
    <n v="701"/>
    <x v="2"/>
    <x v="0"/>
    <x v="1"/>
    <n v="37"/>
    <x v="0"/>
    <n v="8"/>
    <x v="1"/>
    <n v="120031.29"/>
    <n v="130091.5"/>
    <x v="3"/>
    <x v="0"/>
    <s v="Yes"/>
    <x v="0"/>
    <n v="0"/>
    <x v="1"/>
  </r>
  <r>
    <n v="15682435"/>
    <s v="P'eng"/>
    <n v="600"/>
    <x v="0"/>
    <x v="0"/>
    <x v="1"/>
    <n v="35"/>
    <x v="0"/>
    <n v="4"/>
    <x v="2"/>
    <n v="104076.51"/>
    <n v="143744.76999999999"/>
    <x v="3"/>
    <x v="2"/>
    <s v="No"/>
    <x v="1"/>
    <n v="0"/>
    <x v="1"/>
  </r>
  <r>
    <n v="15751788"/>
    <s v="Johnson"/>
    <n v="850"/>
    <x v="3"/>
    <x v="1"/>
    <x v="1"/>
    <n v="28"/>
    <x v="2"/>
    <n v="9"/>
    <x v="1"/>
    <n v="175853.64"/>
    <n v="97408.03"/>
    <x v="1"/>
    <x v="0"/>
    <s v="Yes"/>
    <x v="0"/>
    <n v="0"/>
    <x v="1"/>
  </r>
  <r>
    <n v="15672598"/>
    <s v="Walker"/>
    <n v="613"/>
    <x v="0"/>
    <x v="1"/>
    <x v="1"/>
    <n v="30"/>
    <x v="2"/>
    <n v="9"/>
    <x v="1"/>
    <n v="175795.87"/>
    <n v="111927.45"/>
    <x v="3"/>
    <x v="0"/>
    <s v="Yes"/>
    <x v="0"/>
    <n v="0"/>
    <x v="1"/>
  </r>
  <r>
    <n v="15762803"/>
    <s v="Innes"/>
    <n v="509"/>
    <x v="1"/>
    <x v="0"/>
    <x v="1"/>
    <n v="31"/>
    <x v="2"/>
    <n v="3"/>
    <x v="2"/>
    <n v="15360.91"/>
    <n v="0"/>
    <x v="0"/>
    <x v="2"/>
    <s v="No"/>
    <x v="1"/>
    <n v="0"/>
    <x v="1"/>
  </r>
  <r>
    <n v="15812982"/>
    <s v="Francis"/>
    <n v="509"/>
    <x v="1"/>
    <x v="1"/>
    <x v="1"/>
    <n v="38"/>
    <x v="0"/>
    <n v="2"/>
    <x v="0"/>
    <n v="168460.12"/>
    <n v="0"/>
    <x v="0"/>
    <x v="0"/>
    <s v="No"/>
    <x v="1"/>
    <n v="0"/>
    <x v="1"/>
  </r>
  <r>
    <n v="15597901"/>
    <s v="Chidozie"/>
    <n v="609"/>
    <x v="0"/>
    <x v="0"/>
    <x v="1"/>
    <n v="34"/>
    <x v="2"/>
    <n v="1"/>
    <x v="0"/>
    <n v="181177.9"/>
    <n v="0"/>
    <x v="0"/>
    <x v="0"/>
    <s v="Yes"/>
    <x v="0"/>
    <n v="0"/>
    <x v="1"/>
  </r>
  <r>
    <n v="15731507"/>
    <s v="Mackenzie"/>
    <n v="456"/>
    <x v="1"/>
    <x v="0"/>
    <x v="0"/>
    <n v="33"/>
    <x v="2"/>
    <n v="1"/>
    <x v="0"/>
    <n v="58363.94"/>
    <n v="188285.68"/>
    <x v="2"/>
    <x v="0"/>
    <s v="No"/>
    <x v="1"/>
    <n v="0"/>
    <x v="1"/>
  </r>
  <r>
    <n v="15809826"/>
    <s v="Craigie"/>
    <n v="728"/>
    <x v="2"/>
    <x v="0"/>
    <x v="0"/>
    <n v="46"/>
    <x v="1"/>
    <n v="2"/>
    <x v="0"/>
    <n v="20276.87"/>
    <n v="109705.52"/>
    <x v="3"/>
    <x v="0"/>
    <s v="No"/>
    <x v="1"/>
    <n v="1"/>
    <x v="0"/>
  </r>
  <r>
    <n v="15764237"/>
    <s v="Manfrin"/>
    <n v="663"/>
    <x v="0"/>
    <x v="1"/>
    <x v="1"/>
    <n v="33"/>
    <x v="2"/>
    <n v="9"/>
    <x v="1"/>
    <n v="91514.62"/>
    <n v="0"/>
    <x v="0"/>
    <x v="2"/>
    <s v="No"/>
    <x v="1"/>
    <n v="0"/>
    <x v="1"/>
  </r>
  <r>
    <n v="15769917"/>
    <s v="Onyekachi"/>
    <n v="673"/>
    <x v="2"/>
    <x v="2"/>
    <x v="0"/>
    <n v="34"/>
    <x v="2"/>
    <n v="1"/>
    <x v="0"/>
    <n v="76703.100000000006"/>
    <n v="127122.79"/>
    <x v="3"/>
    <x v="1"/>
    <s v="Yes"/>
    <x v="0"/>
    <n v="0"/>
    <x v="1"/>
  </r>
  <r>
    <n v="15641850"/>
    <s v="Pethard"/>
    <n v="717"/>
    <x v="2"/>
    <x v="0"/>
    <x v="1"/>
    <n v="40"/>
    <x v="0"/>
    <n v="0"/>
    <x v="0"/>
    <n v="110887.14"/>
    <n v="98241.04"/>
    <x v="1"/>
    <x v="0"/>
    <s v="No"/>
    <x v="1"/>
    <n v="0"/>
    <x v="1"/>
  </r>
  <r>
    <n v="15770974"/>
    <s v="Nwabugwu"/>
    <n v="741"/>
    <x v="4"/>
    <x v="2"/>
    <x v="0"/>
    <n v="37"/>
    <x v="0"/>
    <n v="8"/>
    <x v="1"/>
    <n v="109843.16"/>
    <n v="170840.08"/>
    <x v="2"/>
    <x v="2"/>
    <s v="No"/>
    <x v="1"/>
    <n v="0"/>
    <x v="1"/>
  </r>
  <r>
    <n v="15803749"/>
    <s v="DeRose"/>
    <n v="498"/>
    <x v="1"/>
    <x v="2"/>
    <x v="0"/>
    <n v="41"/>
    <x v="0"/>
    <n v="4"/>
    <x v="2"/>
    <n v="12577.21"/>
    <n v="87541.06"/>
    <x v="1"/>
    <x v="2"/>
    <s v="Yes"/>
    <x v="0"/>
    <n v="1"/>
    <x v="0"/>
  </r>
  <r>
    <n v="15684999"/>
    <s v="Ch'eng"/>
    <n v="850"/>
    <x v="3"/>
    <x v="0"/>
    <x v="0"/>
    <n v="26"/>
    <x v="2"/>
    <n v="4"/>
    <x v="2"/>
    <n v="179365.1"/>
    <n v="62610.96"/>
    <x v="1"/>
    <x v="2"/>
    <s v="Yes"/>
    <x v="0"/>
    <n v="0"/>
    <x v="1"/>
  </r>
  <r>
    <n v="15770225"/>
    <s v="Padovesi"/>
    <n v="493"/>
    <x v="1"/>
    <x v="0"/>
    <x v="1"/>
    <n v="36"/>
    <x v="0"/>
    <n v="9"/>
    <x v="1"/>
    <n v="65816.53"/>
    <n v="0"/>
    <x v="0"/>
    <x v="2"/>
    <s v="Yes"/>
    <x v="0"/>
    <n v="0"/>
    <x v="1"/>
  </r>
  <r>
    <n v="15627484"/>
    <s v="Obielumani"/>
    <n v="686"/>
    <x v="2"/>
    <x v="0"/>
    <x v="0"/>
    <n v="47"/>
    <x v="1"/>
    <n v="5"/>
    <x v="2"/>
    <n v="124170.9"/>
    <n v="113328.93"/>
    <x v="3"/>
    <x v="0"/>
    <s v="No"/>
    <x v="1"/>
    <n v="0"/>
    <x v="1"/>
  </r>
  <r>
    <n v="15610337"/>
    <s v="Stephens"/>
    <n v="666"/>
    <x v="0"/>
    <x v="1"/>
    <x v="1"/>
    <n v="35"/>
    <x v="0"/>
    <n v="2"/>
    <x v="0"/>
    <n v="175015.12"/>
    <n v="104832.49"/>
    <x v="3"/>
    <x v="0"/>
    <s v="No"/>
    <x v="1"/>
    <n v="0"/>
    <x v="1"/>
  </r>
  <r>
    <n v="15752488"/>
    <s v="Emery"/>
    <n v="733"/>
    <x v="2"/>
    <x v="1"/>
    <x v="0"/>
    <n v="31"/>
    <x v="2"/>
    <n v="9"/>
    <x v="1"/>
    <n v="115441.66"/>
    <n v="102289.85"/>
    <x v="3"/>
    <x v="0"/>
    <s v="Yes"/>
    <x v="0"/>
    <n v="0"/>
    <x v="1"/>
  </r>
  <r>
    <n v="15610056"/>
    <s v="Dufresne"/>
    <n v="631"/>
    <x v="0"/>
    <x v="2"/>
    <x v="0"/>
    <n v="34"/>
    <x v="2"/>
    <n v="6"/>
    <x v="2"/>
    <n v="128247.03"/>
    <n v="125227.82"/>
    <x v="3"/>
    <x v="2"/>
    <s v="Yes"/>
    <x v="0"/>
    <n v="0"/>
    <x v="1"/>
  </r>
  <r>
    <n v="15806049"/>
    <s v="Lee"/>
    <n v="714"/>
    <x v="2"/>
    <x v="2"/>
    <x v="0"/>
    <n v="49"/>
    <x v="1"/>
    <n v="5"/>
    <x v="2"/>
    <n v="141914.94"/>
    <n v="140510.89000000001"/>
    <x v="3"/>
    <x v="0"/>
    <s v="No"/>
    <x v="1"/>
    <n v="0"/>
    <x v="1"/>
  </r>
  <r>
    <n v="15736069"/>
    <s v="Hsing"/>
    <n v="767"/>
    <x v="4"/>
    <x v="2"/>
    <x v="0"/>
    <n v="35"/>
    <x v="0"/>
    <n v="6"/>
    <x v="2"/>
    <n v="115566.57"/>
    <n v="132253.22"/>
    <x v="3"/>
    <x v="0"/>
    <s v="No"/>
    <x v="1"/>
    <n v="1"/>
    <x v="0"/>
  </r>
  <r>
    <n v="15763662"/>
    <s v="Longo"/>
    <n v="711"/>
    <x v="2"/>
    <x v="2"/>
    <x v="1"/>
    <n v="43"/>
    <x v="0"/>
    <n v="2"/>
    <x v="0"/>
    <n v="175423.69"/>
    <n v="39043.29"/>
    <x v="0"/>
    <x v="2"/>
    <s v="Yes"/>
    <x v="0"/>
    <n v="0"/>
    <x v="1"/>
  </r>
  <r>
    <n v="15615575"/>
    <s v="Vial"/>
    <n v="722"/>
    <x v="2"/>
    <x v="0"/>
    <x v="1"/>
    <n v="34"/>
    <x v="2"/>
    <n v="8"/>
    <x v="1"/>
    <n v="133447.49"/>
    <n v="0"/>
    <x v="0"/>
    <x v="2"/>
    <s v="Yes"/>
    <x v="0"/>
    <n v="0"/>
    <x v="1"/>
  </r>
  <r>
    <n v="15691723"/>
    <s v="Chukwudi"/>
    <n v="631"/>
    <x v="0"/>
    <x v="1"/>
    <x v="1"/>
    <n v="55"/>
    <x v="4"/>
    <n v="9"/>
    <x v="1"/>
    <n v="114474.98"/>
    <n v="99685.06"/>
    <x v="1"/>
    <x v="0"/>
    <s v="No"/>
    <x v="1"/>
    <n v="0"/>
    <x v="1"/>
  </r>
  <r>
    <n v="15774098"/>
    <s v="Grant"/>
    <n v="701"/>
    <x v="2"/>
    <x v="2"/>
    <x v="1"/>
    <n v="38"/>
    <x v="0"/>
    <n v="3"/>
    <x v="2"/>
    <n v="52044.66"/>
    <n v="125385.49"/>
    <x v="3"/>
    <x v="2"/>
    <s v="Yes"/>
    <x v="0"/>
    <n v="0"/>
    <x v="1"/>
  </r>
  <r>
    <n v="15750808"/>
    <s v="Ma"/>
    <n v="790"/>
    <x v="4"/>
    <x v="1"/>
    <x v="1"/>
    <n v="46"/>
    <x v="1"/>
    <n v="2"/>
    <x v="0"/>
    <n v="180290.68"/>
    <n v="131365.37"/>
    <x v="3"/>
    <x v="2"/>
    <s v="Yes"/>
    <x v="0"/>
    <n v="0"/>
    <x v="1"/>
  </r>
  <r>
    <n v="15744368"/>
    <s v="Sun"/>
    <n v="633"/>
    <x v="0"/>
    <x v="1"/>
    <x v="1"/>
    <n v="58"/>
    <x v="4"/>
    <n v="6"/>
    <x v="2"/>
    <n v="132034.13"/>
    <n v="98308.51"/>
    <x v="1"/>
    <x v="0"/>
    <s v="Yes"/>
    <x v="0"/>
    <n v="0"/>
    <x v="1"/>
  </r>
  <r>
    <n v="15610594"/>
    <s v="Moss"/>
    <n v="644"/>
    <x v="0"/>
    <x v="0"/>
    <x v="0"/>
    <n v="37"/>
    <x v="0"/>
    <n v="8"/>
    <x v="1"/>
    <n v="20968.88"/>
    <n v="0"/>
    <x v="0"/>
    <x v="2"/>
    <s v="No"/>
    <x v="1"/>
    <n v="0"/>
    <x v="1"/>
  </r>
  <r>
    <n v="15756125"/>
    <s v="Booth"/>
    <n v="757"/>
    <x v="4"/>
    <x v="1"/>
    <x v="1"/>
    <n v="44"/>
    <x v="0"/>
    <n v="5"/>
    <x v="2"/>
    <n v="158735.1"/>
    <n v="140856.16"/>
    <x v="3"/>
    <x v="2"/>
    <s v="No"/>
    <x v="1"/>
    <n v="0"/>
    <x v="1"/>
  </r>
  <r>
    <n v="15623277"/>
    <s v="Ross"/>
    <n v="696"/>
    <x v="2"/>
    <x v="0"/>
    <x v="0"/>
    <n v="30"/>
    <x v="2"/>
    <n v="8"/>
    <x v="1"/>
    <n v="196134.44"/>
    <n v="0"/>
    <x v="0"/>
    <x v="2"/>
    <s v="Yes"/>
    <x v="0"/>
    <n v="0"/>
    <x v="1"/>
  </r>
  <r>
    <n v="15795954"/>
    <s v="Ndukaku"/>
    <n v="746"/>
    <x v="4"/>
    <x v="0"/>
    <x v="1"/>
    <n v="35"/>
    <x v="0"/>
    <n v="2"/>
    <x v="0"/>
    <n v="22374.97"/>
    <n v="172274.01"/>
    <x v="2"/>
    <x v="0"/>
    <s v="No"/>
    <x v="1"/>
    <n v="0"/>
    <x v="1"/>
  </r>
  <r>
    <n v="15671969"/>
    <s v="Pruneda"/>
    <n v="649"/>
    <x v="0"/>
    <x v="1"/>
    <x v="1"/>
    <n v="36"/>
    <x v="0"/>
    <n v="8"/>
    <x v="1"/>
    <n v="161668.15"/>
    <n v="0"/>
    <x v="0"/>
    <x v="2"/>
    <s v="No"/>
    <x v="1"/>
    <n v="0"/>
    <x v="1"/>
  </r>
  <r>
    <n v="15791268"/>
    <s v="Neumann"/>
    <n v="565"/>
    <x v="1"/>
    <x v="1"/>
    <x v="1"/>
    <n v="38"/>
    <x v="0"/>
    <n v="0"/>
    <x v="0"/>
    <n v="67339.34"/>
    <n v="122447.76"/>
    <x v="3"/>
    <x v="0"/>
    <s v="No"/>
    <x v="1"/>
    <n v="0"/>
    <x v="1"/>
  </r>
  <r>
    <n v="15713655"/>
    <s v="Calabrese"/>
    <n v="720"/>
    <x v="2"/>
    <x v="0"/>
    <x v="0"/>
    <n v="38"/>
    <x v="0"/>
    <n v="10"/>
    <x v="1"/>
    <n v="56229.72"/>
    <n v="0"/>
    <x v="0"/>
    <x v="2"/>
    <s v="Yes"/>
    <x v="0"/>
    <n v="1"/>
    <x v="0"/>
  </r>
  <r>
    <n v="15633930"/>
    <s v="Yobachukwu"/>
    <n v="648"/>
    <x v="0"/>
    <x v="1"/>
    <x v="0"/>
    <n v="56"/>
    <x v="4"/>
    <n v="6"/>
    <x v="2"/>
    <n v="140991.23000000001"/>
    <n v="157559.59"/>
    <x v="2"/>
    <x v="2"/>
    <s v="No"/>
    <x v="1"/>
    <n v="1"/>
    <x v="0"/>
  </r>
  <r>
    <n v="15712849"/>
    <s v="Tung"/>
    <n v="632"/>
    <x v="0"/>
    <x v="2"/>
    <x v="1"/>
    <n v="41"/>
    <x v="0"/>
    <n v="3"/>
    <x v="2"/>
    <n v="177644.52"/>
    <n v="126550.7"/>
    <x v="3"/>
    <x v="0"/>
    <s v="No"/>
    <x v="1"/>
    <n v="1"/>
    <x v="0"/>
  </r>
  <r>
    <n v="15639077"/>
    <s v="Marchesi"/>
    <n v="622"/>
    <x v="0"/>
    <x v="0"/>
    <x v="0"/>
    <n v="30"/>
    <x v="2"/>
    <n v="2"/>
    <x v="0"/>
    <n v="142342.54999999999"/>
    <n v="158584.82"/>
    <x v="2"/>
    <x v="1"/>
    <s v="No"/>
    <x v="1"/>
    <n v="1"/>
    <x v="0"/>
  </r>
  <r>
    <n v="15808784"/>
    <s v="Hess"/>
    <n v="835"/>
    <x v="3"/>
    <x v="0"/>
    <x v="1"/>
    <n v="28"/>
    <x v="2"/>
    <n v="2"/>
    <x v="0"/>
    <n v="154559.28"/>
    <n v="163569.60999999999"/>
    <x v="2"/>
    <x v="2"/>
    <s v="Yes"/>
    <x v="0"/>
    <n v="0"/>
    <x v="1"/>
  </r>
  <r>
    <n v="15648577"/>
    <s v="Pickering"/>
    <n v="493"/>
    <x v="1"/>
    <x v="0"/>
    <x v="0"/>
    <n v="31"/>
    <x v="2"/>
    <n v="3"/>
    <x v="2"/>
    <n v="176570.28"/>
    <n v="0"/>
    <x v="0"/>
    <x v="0"/>
    <s v="Yes"/>
    <x v="0"/>
    <n v="1"/>
    <x v="0"/>
  </r>
  <r>
    <n v="15670345"/>
    <s v="Mazzi"/>
    <n v="785"/>
    <x v="4"/>
    <x v="2"/>
    <x v="0"/>
    <n v="33"/>
    <x v="2"/>
    <n v="6"/>
    <x v="2"/>
    <n v="191961.83"/>
    <n v="127211.45"/>
    <x v="3"/>
    <x v="0"/>
    <s v="No"/>
    <x v="1"/>
    <n v="0"/>
    <x v="1"/>
  </r>
  <r>
    <n v="15633112"/>
    <s v="Madukaego"/>
    <n v="681"/>
    <x v="2"/>
    <x v="2"/>
    <x v="1"/>
    <n v="42"/>
    <x v="0"/>
    <n v="3"/>
    <x v="2"/>
    <n v="9452.8799999999992"/>
    <n v="118199.97"/>
    <x v="3"/>
    <x v="2"/>
    <s v="No"/>
    <x v="1"/>
    <n v="1"/>
    <x v="0"/>
  </r>
  <r>
    <n v="15714397"/>
    <s v="Trentino"/>
    <n v="621"/>
    <x v="0"/>
    <x v="2"/>
    <x v="0"/>
    <n v="30"/>
    <x v="2"/>
    <n v="2"/>
    <x v="0"/>
    <n v="165257.31"/>
    <n v="101014.08"/>
    <x v="3"/>
    <x v="2"/>
    <s v="Yes"/>
    <x v="0"/>
    <n v="0"/>
    <x v="1"/>
  </r>
  <r>
    <n v="15780038"/>
    <s v="Paterson"/>
    <n v="756"/>
    <x v="4"/>
    <x v="1"/>
    <x v="1"/>
    <n v="38"/>
    <x v="0"/>
    <n v="6"/>
    <x v="2"/>
    <n v="169763.89"/>
    <n v="119208.85"/>
    <x v="3"/>
    <x v="0"/>
    <s v="No"/>
    <x v="1"/>
    <n v="1"/>
    <x v="0"/>
  </r>
  <r>
    <n v="15756305"/>
    <s v="Marchesi"/>
    <n v="515"/>
    <x v="1"/>
    <x v="0"/>
    <x v="0"/>
    <n v="66"/>
    <x v="5"/>
    <n v="6"/>
    <x v="2"/>
    <n v="160663.10999999999"/>
    <n v="0"/>
    <x v="0"/>
    <x v="2"/>
    <s v="Yes"/>
    <x v="0"/>
    <n v="0"/>
    <x v="1"/>
  </r>
  <r>
    <n v="15578799"/>
    <s v="Anayolisa"/>
    <n v="625"/>
    <x v="0"/>
    <x v="0"/>
    <x v="0"/>
    <n v="58"/>
    <x v="4"/>
    <n v="10"/>
    <x v="1"/>
    <n v="192072.1"/>
    <n v="53772.73"/>
    <x v="1"/>
    <x v="0"/>
    <s v="Yes"/>
    <x v="0"/>
    <n v="1"/>
    <x v="0"/>
  </r>
  <r>
    <n v="15800326"/>
    <s v="Poole"/>
    <n v="717"/>
    <x v="2"/>
    <x v="1"/>
    <x v="0"/>
    <n v="39"/>
    <x v="0"/>
    <n v="6"/>
    <x v="2"/>
    <n v="93275.61"/>
    <n v="0"/>
    <x v="0"/>
    <x v="2"/>
    <s v="No"/>
    <x v="1"/>
    <n v="0"/>
    <x v="1"/>
  </r>
  <r>
    <n v="15785485"/>
    <s v="Zhou"/>
    <n v="595"/>
    <x v="0"/>
    <x v="2"/>
    <x v="0"/>
    <n v="41"/>
    <x v="0"/>
    <n v="2"/>
    <x v="0"/>
    <n v="112269.67"/>
    <n v="138878.81"/>
    <x v="3"/>
    <x v="0"/>
    <s v="Yes"/>
    <x v="0"/>
    <n v="0"/>
    <x v="1"/>
  </r>
  <r>
    <n v="15783958"/>
    <s v="Bates"/>
    <n v="539"/>
    <x v="1"/>
    <x v="1"/>
    <x v="0"/>
    <n v="37"/>
    <x v="0"/>
    <n v="1"/>
    <x v="0"/>
    <n v="2186.83"/>
    <n v="130922.81"/>
    <x v="3"/>
    <x v="2"/>
    <s v="No"/>
    <x v="1"/>
    <n v="0"/>
    <x v="1"/>
  </r>
  <r>
    <n v="15727546"/>
    <s v="Olejuru"/>
    <n v="762"/>
    <x v="4"/>
    <x v="0"/>
    <x v="1"/>
    <n v="35"/>
    <x v="0"/>
    <n v="9"/>
    <x v="1"/>
    <n v="43075.7"/>
    <n v="0"/>
    <x v="0"/>
    <x v="2"/>
    <s v="Yes"/>
    <x v="0"/>
    <n v="0"/>
    <x v="1"/>
  </r>
  <r>
    <n v="15739576"/>
    <s v="Bustard"/>
    <n v="706"/>
    <x v="2"/>
    <x v="1"/>
    <x v="1"/>
    <n v="20"/>
    <x v="3"/>
    <n v="8"/>
    <x v="1"/>
    <n v="12368.11"/>
    <n v="0"/>
    <x v="0"/>
    <x v="2"/>
    <s v="Yes"/>
    <x v="0"/>
    <n v="0"/>
    <x v="1"/>
  </r>
  <r>
    <n v="15631333"/>
    <s v="Wade"/>
    <n v="677"/>
    <x v="2"/>
    <x v="1"/>
    <x v="0"/>
    <n v="25"/>
    <x v="2"/>
    <n v="8"/>
    <x v="1"/>
    <n v="42410.21"/>
    <n v="130866.19"/>
    <x v="3"/>
    <x v="0"/>
    <s v="No"/>
    <x v="1"/>
    <n v="0"/>
    <x v="1"/>
  </r>
  <r>
    <n v="15604782"/>
    <s v="Tan"/>
    <n v="733"/>
    <x v="2"/>
    <x v="2"/>
    <x v="0"/>
    <n v="33"/>
    <x v="2"/>
    <n v="7"/>
    <x v="1"/>
    <n v="190430.81"/>
    <n v="187257.94"/>
    <x v="2"/>
    <x v="0"/>
    <s v="Yes"/>
    <x v="0"/>
    <n v="0"/>
    <x v="1"/>
  </r>
  <r>
    <n v="15589643"/>
    <s v="Ngozichukwuka"/>
    <n v="684"/>
    <x v="2"/>
    <x v="1"/>
    <x v="0"/>
    <n v="41"/>
    <x v="0"/>
    <n v="7"/>
    <x v="1"/>
    <n v="138394.37"/>
    <n v="0"/>
    <x v="0"/>
    <x v="0"/>
    <s v="Yes"/>
    <x v="0"/>
    <n v="0"/>
    <x v="1"/>
  </r>
  <r>
    <n v="15585533"/>
    <s v="Calabrese"/>
    <n v="679"/>
    <x v="2"/>
    <x v="0"/>
    <x v="1"/>
    <n v="36"/>
    <x v="0"/>
    <n v="6"/>
    <x v="2"/>
    <n v="172501.38"/>
    <n v="147733.64000000001"/>
    <x v="3"/>
    <x v="0"/>
    <s v="Yes"/>
    <x v="0"/>
    <n v="0"/>
    <x v="1"/>
  </r>
  <r>
    <n v="15681506"/>
    <s v="Lane"/>
    <n v="478"/>
    <x v="1"/>
    <x v="1"/>
    <x v="1"/>
    <n v="43"/>
    <x v="0"/>
    <n v="1"/>
    <x v="0"/>
    <n v="197916.43"/>
    <n v="0"/>
    <x v="0"/>
    <x v="2"/>
    <s v="Yes"/>
    <x v="0"/>
    <n v="0"/>
    <x v="1"/>
  </r>
  <r>
    <n v="15630551"/>
    <s v="Forbes"/>
    <n v="696"/>
    <x v="2"/>
    <x v="0"/>
    <x v="1"/>
    <n v="33"/>
    <x v="2"/>
    <n v="2"/>
    <x v="0"/>
    <n v="7035.36"/>
    <n v="163139.26999999999"/>
    <x v="2"/>
    <x v="0"/>
    <s v="Yes"/>
    <x v="0"/>
    <n v="0"/>
    <x v="1"/>
  </r>
  <r>
    <n v="15698349"/>
    <s v="Davy"/>
    <n v="686"/>
    <x v="2"/>
    <x v="1"/>
    <x v="0"/>
    <n v="35"/>
    <x v="0"/>
    <n v="4"/>
    <x v="2"/>
    <n v="159676.54999999999"/>
    <n v="0"/>
    <x v="0"/>
    <x v="2"/>
    <s v="Yes"/>
    <x v="0"/>
    <n v="0"/>
    <x v="1"/>
  </r>
  <r>
    <n v="15776631"/>
    <s v="Ma"/>
    <n v="466"/>
    <x v="1"/>
    <x v="0"/>
    <x v="0"/>
    <n v="36"/>
    <x v="0"/>
    <n v="5"/>
    <x v="2"/>
    <n v="80603.990000000005"/>
    <n v="119540.15"/>
    <x v="3"/>
    <x v="0"/>
    <s v="Yes"/>
    <x v="0"/>
    <n v="0"/>
    <x v="1"/>
  </r>
  <r>
    <n v="15762216"/>
    <s v="Barrera"/>
    <n v="686"/>
    <x v="2"/>
    <x v="0"/>
    <x v="0"/>
    <n v="41"/>
    <x v="0"/>
    <n v="4"/>
    <x v="2"/>
    <n v="187599.8"/>
    <n v="129553.76"/>
    <x v="3"/>
    <x v="2"/>
    <s v="No"/>
    <x v="1"/>
    <n v="0"/>
    <x v="1"/>
  </r>
  <r>
    <n v="15623927"/>
    <s v="Alexander"/>
    <n v="576"/>
    <x v="1"/>
    <x v="0"/>
    <x v="1"/>
    <n v="55"/>
    <x v="4"/>
    <n v="9"/>
    <x v="1"/>
    <n v="94450.97"/>
    <n v="0"/>
    <x v="0"/>
    <x v="2"/>
    <s v="Yes"/>
    <x v="0"/>
    <n v="0"/>
    <x v="1"/>
  </r>
  <r>
    <n v="15681402"/>
    <s v="Ngozichukwuka"/>
    <n v="763"/>
    <x v="4"/>
    <x v="2"/>
    <x v="0"/>
    <n v="61"/>
    <x v="4"/>
    <n v="1"/>
    <x v="0"/>
    <n v="143981.26999999999"/>
    <n v="66101.89"/>
    <x v="1"/>
    <x v="0"/>
    <s v="Yes"/>
    <x v="0"/>
    <n v="0"/>
    <x v="1"/>
  </r>
  <r>
    <n v="15586264"/>
    <s v="Murray"/>
    <n v="572"/>
    <x v="1"/>
    <x v="0"/>
    <x v="1"/>
    <n v="43"/>
    <x v="0"/>
    <n v="2"/>
    <x v="0"/>
    <n v="26450.57"/>
    <n v="140431.98000000001"/>
    <x v="3"/>
    <x v="0"/>
    <s v="No"/>
    <x v="1"/>
    <n v="1"/>
    <x v="0"/>
  </r>
  <r>
    <n v="15594685"/>
    <s v="Hall"/>
    <n v="757"/>
    <x v="4"/>
    <x v="0"/>
    <x v="0"/>
    <n v="49"/>
    <x v="1"/>
    <n v="2"/>
    <x v="0"/>
    <n v="164482.92000000001"/>
    <n v="0"/>
    <x v="0"/>
    <x v="2"/>
    <s v="No"/>
    <x v="1"/>
    <n v="0"/>
    <x v="1"/>
  </r>
  <r>
    <n v="15812945"/>
    <s v="Padovesi"/>
    <n v="582"/>
    <x v="0"/>
    <x v="0"/>
    <x v="0"/>
    <n v="29"/>
    <x v="2"/>
    <n v="0"/>
    <x v="0"/>
    <n v="84012.81"/>
    <n v="0"/>
    <x v="0"/>
    <x v="0"/>
    <s v="Yes"/>
    <x v="0"/>
    <n v="0"/>
    <x v="1"/>
  </r>
  <r>
    <n v="15734628"/>
    <s v="Lysaght"/>
    <n v="623"/>
    <x v="0"/>
    <x v="0"/>
    <x v="0"/>
    <n v="35"/>
    <x v="0"/>
    <n v="5"/>
    <x v="2"/>
    <n v="101192.08"/>
    <n v="0"/>
    <x v="0"/>
    <x v="2"/>
    <s v="No"/>
    <x v="1"/>
    <n v="0"/>
    <x v="1"/>
  </r>
  <r>
    <n v="15629323"/>
    <s v="Kelechi"/>
    <n v="617"/>
    <x v="0"/>
    <x v="2"/>
    <x v="0"/>
    <n v="37"/>
    <x v="0"/>
    <n v="4"/>
    <x v="2"/>
    <n v="175324.74"/>
    <n v="116471.43"/>
    <x v="3"/>
    <x v="2"/>
    <s v="No"/>
    <x v="1"/>
    <n v="1"/>
    <x v="0"/>
  </r>
  <r>
    <n v="15666823"/>
    <s v="Nebechi"/>
    <n v="425"/>
    <x v="1"/>
    <x v="0"/>
    <x v="1"/>
    <n v="39"/>
    <x v="0"/>
    <n v="4"/>
    <x v="2"/>
    <n v="197226.32"/>
    <n v="0"/>
    <x v="0"/>
    <x v="2"/>
    <s v="No"/>
    <x v="1"/>
    <n v="0"/>
    <x v="1"/>
  </r>
  <r>
    <n v="15777553"/>
    <s v="Hanson"/>
    <n v="659"/>
    <x v="0"/>
    <x v="0"/>
    <x v="0"/>
    <n v="56"/>
    <x v="4"/>
    <n v="9"/>
    <x v="1"/>
    <n v="99504.03"/>
    <n v="123785.24"/>
    <x v="3"/>
    <x v="0"/>
    <s v="No"/>
    <x v="1"/>
    <n v="1"/>
    <x v="0"/>
  </r>
  <r>
    <n v="15613097"/>
    <s v="Kao"/>
    <n v="605"/>
    <x v="0"/>
    <x v="0"/>
    <x v="0"/>
    <n v="33"/>
    <x v="2"/>
    <n v="4"/>
    <x v="2"/>
    <n v="83700.66"/>
    <n v="0"/>
    <x v="0"/>
    <x v="2"/>
    <s v="Yes"/>
    <x v="0"/>
    <n v="0"/>
    <x v="1"/>
  </r>
  <r>
    <n v="15622217"/>
    <s v="Tu"/>
    <n v="538"/>
    <x v="1"/>
    <x v="0"/>
    <x v="0"/>
    <n v="38"/>
    <x v="0"/>
    <n v="8"/>
    <x v="1"/>
    <n v="28226.15"/>
    <n v="88758.95"/>
    <x v="1"/>
    <x v="2"/>
    <s v="No"/>
    <x v="1"/>
    <n v="1"/>
    <x v="0"/>
  </r>
  <r>
    <n v="15703588"/>
    <s v="Palerma"/>
    <n v="665"/>
    <x v="0"/>
    <x v="2"/>
    <x v="1"/>
    <n v="25"/>
    <x v="2"/>
    <n v="5"/>
    <x v="2"/>
    <n v="35321.65"/>
    <n v="153611.82999999999"/>
    <x v="2"/>
    <x v="2"/>
    <s v="No"/>
    <x v="1"/>
    <n v="0"/>
    <x v="1"/>
  </r>
  <r>
    <n v="15570835"/>
    <s v="Fallaci"/>
    <n v="491"/>
    <x v="1"/>
    <x v="2"/>
    <x v="0"/>
    <n v="57"/>
    <x v="4"/>
    <n v="4"/>
    <x v="2"/>
    <n v="41229.730000000003"/>
    <n v="112044.72"/>
    <x v="3"/>
    <x v="0"/>
    <s v="Yes"/>
    <x v="0"/>
    <n v="1"/>
    <x v="0"/>
  </r>
  <r>
    <n v="15679299"/>
    <s v="Shen"/>
    <n v="726"/>
    <x v="2"/>
    <x v="1"/>
    <x v="0"/>
    <n v="27"/>
    <x v="2"/>
    <n v="7"/>
    <x v="1"/>
    <n v="78970.58"/>
    <n v="123826.07"/>
    <x v="3"/>
    <x v="0"/>
    <s v="Yes"/>
    <x v="0"/>
    <n v="0"/>
    <x v="1"/>
  </r>
  <r>
    <n v="15808044"/>
    <s v="Ts'ui"/>
    <n v="580"/>
    <x v="0"/>
    <x v="0"/>
    <x v="0"/>
    <n v="65"/>
    <x v="5"/>
    <n v="9"/>
    <x v="1"/>
    <n v="107890.69"/>
    <n v="106804.26"/>
    <x v="3"/>
    <x v="1"/>
    <s v="No"/>
    <x v="1"/>
    <n v="1"/>
    <x v="0"/>
  </r>
  <r>
    <n v="15579208"/>
    <s v="Chikezie"/>
    <n v="550"/>
    <x v="1"/>
    <x v="0"/>
    <x v="0"/>
    <n v="48"/>
    <x v="1"/>
    <n v="6"/>
    <x v="2"/>
    <n v="191870.28"/>
    <n v="0"/>
    <x v="0"/>
    <x v="2"/>
    <s v="Yes"/>
    <x v="0"/>
    <n v="0"/>
    <x v="1"/>
  </r>
  <r>
    <n v="15684951"/>
    <s v="He"/>
    <n v="542"/>
    <x v="1"/>
    <x v="0"/>
    <x v="0"/>
    <n v="59"/>
    <x v="4"/>
    <n v="2"/>
    <x v="0"/>
    <n v="7905.06"/>
    <n v="68892.77"/>
    <x v="1"/>
    <x v="2"/>
    <s v="No"/>
    <x v="1"/>
    <n v="1"/>
    <x v="0"/>
  </r>
  <r>
    <n v="15667620"/>
    <s v="Dreyer"/>
    <n v="732"/>
    <x v="2"/>
    <x v="0"/>
    <x v="0"/>
    <n v="43"/>
    <x v="0"/>
    <n v="6"/>
    <x v="2"/>
    <n v="65731.53"/>
    <n v="0"/>
    <x v="0"/>
    <x v="2"/>
    <s v="No"/>
    <x v="1"/>
    <n v="0"/>
    <x v="1"/>
  </r>
  <r>
    <n v="15582960"/>
    <s v="Short"/>
    <n v="473"/>
    <x v="1"/>
    <x v="0"/>
    <x v="0"/>
    <n v="33"/>
    <x v="2"/>
    <n v="5"/>
    <x v="2"/>
    <n v="145698.73000000001"/>
    <n v="125827.43"/>
    <x v="3"/>
    <x v="0"/>
    <s v="Yes"/>
    <x v="0"/>
    <n v="0"/>
    <x v="1"/>
  </r>
  <r>
    <n v="15590730"/>
    <s v="Hunt"/>
    <n v="745"/>
    <x v="4"/>
    <x v="1"/>
    <x v="1"/>
    <n v="34"/>
    <x v="2"/>
    <n v="9"/>
    <x v="1"/>
    <n v="50046.25"/>
    <n v="0"/>
    <x v="0"/>
    <x v="2"/>
    <s v="No"/>
    <x v="1"/>
    <n v="0"/>
    <x v="1"/>
  </r>
  <r>
    <n v="15763747"/>
    <s v="Ricci"/>
    <n v="732"/>
    <x v="2"/>
    <x v="0"/>
    <x v="1"/>
    <n v="36"/>
    <x v="0"/>
    <n v="7"/>
    <x v="1"/>
    <n v="60830.239999999998"/>
    <n v="0"/>
    <x v="0"/>
    <x v="2"/>
    <s v="Yes"/>
    <x v="0"/>
    <n v="0"/>
    <x v="1"/>
  </r>
  <r>
    <n v="15778320"/>
    <s v="Teng"/>
    <n v="848"/>
    <x v="3"/>
    <x v="2"/>
    <x v="0"/>
    <n v="40"/>
    <x v="0"/>
    <n v="5"/>
    <x v="2"/>
    <n v="158853.98000000001"/>
    <n v="148495.64000000001"/>
    <x v="3"/>
    <x v="0"/>
    <s v="No"/>
    <x v="1"/>
    <n v="0"/>
    <x v="1"/>
  </r>
  <r>
    <n v="15642787"/>
    <s v="Ijendu"/>
    <n v="572"/>
    <x v="1"/>
    <x v="0"/>
    <x v="1"/>
    <n v="37"/>
    <x v="0"/>
    <n v="1"/>
    <x v="0"/>
    <n v="111243.09"/>
    <n v="133043.66"/>
    <x v="3"/>
    <x v="0"/>
    <s v="No"/>
    <x v="1"/>
    <n v="0"/>
    <x v="1"/>
  </r>
  <r>
    <n v="15624633"/>
    <s v="Kibby"/>
    <n v="702"/>
    <x v="2"/>
    <x v="0"/>
    <x v="1"/>
    <n v="45"/>
    <x v="1"/>
    <n v="9"/>
    <x v="1"/>
    <n v="171014.69"/>
    <n v="74989.58"/>
    <x v="1"/>
    <x v="0"/>
    <s v="Yes"/>
    <x v="0"/>
    <n v="0"/>
    <x v="1"/>
  </r>
  <r>
    <n v="15766765"/>
    <s v="Obiuto"/>
    <n v="664"/>
    <x v="0"/>
    <x v="2"/>
    <x v="1"/>
    <n v="39"/>
    <x v="0"/>
    <n v="7"/>
    <x v="1"/>
    <n v="170835.32"/>
    <n v="60263.23"/>
    <x v="1"/>
    <x v="0"/>
    <s v="No"/>
    <x v="1"/>
    <n v="0"/>
    <x v="1"/>
  </r>
  <r>
    <n v="15783615"/>
    <s v="Ramos"/>
    <n v="630"/>
    <x v="0"/>
    <x v="2"/>
    <x v="1"/>
    <n v="50"/>
    <x v="1"/>
    <n v="3"/>
    <x v="2"/>
    <n v="47775.34"/>
    <n v="129370.91"/>
    <x v="3"/>
    <x v="3"/>
    <s v="Yes"/>
    <x v="0"/>
    <n v="1"/>
    <x v="0"/>
  </r>
  <r>
    <n v="15640161"/>
    <s v="Calabrese"/>
    <n v="618"/>
    <x v="0"/>
    <x v="2"/>
    <x v="1"/>
    <n v="44"/>
    <x v="0"/>
    <n v="5"/>
    <x v="2"/>
    <n v="139297.71"/>
    <n v="157955.82999999999"/>
    <x v="2"/>
    <x v="2"/>
    <s v="No"/>
    <x v="1"/>
    <n v="0"/>
    <x v="1"/>
  </r>
  <r>
    <n v="15619889"/>
    <s v="Vasin"/>
    <n v="556"/>
    <x v="1"/>
    <x v="0"/>
    <x v="1"/>
    <n v="26"/>
    <x v="2"/>
    <n v="4"/>
    <x v="2"/>
    <n v="195167.38"/>
    <n v="0"/>
    <x v="0"/>
    <x v="0"/>
    <s v="No"/>
    <x v="1"/>
    <n v="0"/>
    <x v="1"/>
  </r>
  <r>
    <n v="15579166"/>
    <s v="Munro"/>
    <n v="619"/>
    <x v="0"/>
    <x v="0"/>
    <x v="0"/>
    <n v="30"/>
    <x v="2"/>
    <n v="7"/>
    <x v="1"/>
    <n v="160948.87"/>
    <n v="70729.17"/>
    <x v="1"/>
    <x v="0"/>
    <s v="Yes"/>
    <x v="0"/>
    <n v="0"/>
    <x v="1"/>
  </r>
  <r>
    <n v="15789097"/>
    <s v="Keeley"/>
    <n v="644"/>
    <x v="0"/>
    <x v="0"/>
    <x v="1"/>
    <n v="48"/>
    <x v="1"/>
    <n v="8"/>
    <x v="1"/>
    <n v="44965.54"/>
    <n v="0"/>
    <x v="0"/>
    <x v="2"/>
    <s v="Yes"/>
    <x v="0"/>
    <n v="1"/>
    <x v="0"/>
  </r>
  <r>
    <n v="15674880"/>
    <s v="Archer"/>
    <n v="658"/>
    <x v="0"/>
    <x v="1"/>
    <x v="1"/>
    <n v="50"/>
    <x v="1"/>
    <n v="2"/>
    <x v="0"/>
    <n v="52137.73"/>
    <n v="0"/>
    <x v="0"/>
    <x v="2"/>
    <s v="No"/>
    <x v="1"/>
    <n v="0"/>
    <x v="1"/>
  </r>
  <r>
    <n v="15778157"/>
    <s v="Murray"/>
    <n v="598"/>
    <x v="0"/>
    <x v="1"/>
    <x v="1"/>
    <n v="27"/>
    <x v="2"/>
    <n v="8"/>
    <x v="1"/>
    <n v="109296.18"/>
    <n v="90721.52"/>
    <x v="1"/>
    <x v="2"/>
    <s v="No"/>
    <x v="1"/>
    <n v="0"/>
    <x v="1"/>
  </r>
  <r>
    <n v="15779064"/>
    <s v="Chidiegwu"/>
    <n v="677"/>
    <x v="2"/>
    <x v="0"/>
    <x v="1"/>
    <n v="27"/>
    <x v="2"/>
    <n v="2"/>
    <x v="0"/>
    <n v="20092.89"/>
    <n v="0"/>
    <x v="0"/>
    <x v="2"/>
    <s v="Yes"/>
    <x v="0"/>
    <n v="0"/>
    <x v="1"/>
  </r>
  <r>
    <n v="15801265"/>
    <s v="Tang"/>
    <n v="689"/>
    <x v="2"/>
    <x v="1"/>
    <x v="0"/>
    <n v="45"/>
    <x v="1"/>
    <n v="0"/>
    <x v="0"/>
    <n v="197804"/>
    <n v="57784.22"/>
    <x v="1"/>
    <x v="0"/>
    <s v="No"/>
    <x v="1"/>
    <n v="1"/>
    <x v="0"/>
  </r>
  <r>
    <n v="15589204"/>
    <s v="Farrar"/>
    <n v="591"/>
    <x v="0"/>
    <x v="0"/>
    <x v="1"/>
    <n v="33"/>
    <x v="2"/>
    <n v="9"/>
    <x v="1"/>
    <n v="118782.06"/>
    <n v="131765.72"/>
    <x v="3"/>
    <x v="0"/>
    <s v="No"/>
    <x v="1"/>
    <n v="0"/>
    <x v="1"/>
  </r>
  <r>
    <n v="15664543"/>
    <s v="Shaw"/>
    <n v="699"/>
    <x v="2"/>
    <x v="0"/>
    <x v="1"/>
    <n v="40"/>
    <x v="0"/>
    <n v="7"/>
    <x v="1"/>
    <n v="152876.13"/>
    <n v="0"/>
    <x v="0"/>
    <x v="0"/>
    <s v="Yes"/>
    <x v="0"/>
    <n v="1"/>
    <x v="0"/>
  </r>
  <r>
    <n v="15582714"/>
    <s v="Napolitani"/>
    <n v="749"/>
    <x v="4"/>
    <x v="2"/>
    <x v="1"/>
    <n v="47"/>
    <x v="1"/>
    <n v="9"/>
    <x v="1"/>
    <n v="135655.29"/>
    <n v="110022.74"/>
    <x v="3"/>
    <x v="0"/>
    <s v="Yes"/>
    <x v="0"/>
    <n v="1"/>
    <x v="0"/>
  </r>
  <r>
    <n v="15797595"/>
    <s v="Greenhalgh"/>
    <n v="709"/>
    <x v="2"/>
    <x v="0"/>
    <x v="0"/>
    <n v="40"/>
    <x v="0"/>
    <n v="9"/>
    <x v="1"/>
    <n v="103970.58"/>
    <n v="131569.63"/>
    <x v="3"/>
    <x v="0"/>
    <s v="Yes"/>
    <x v="0"/>
    <n v="0"/>
    <x v="1"/>
  </r>
  <r>
    <n v="15614034"/>
    <s v="Martin"/>
    <n v="607"/>
    <x v="0"/>
    <x v="2"/>
    <x v="1"/>
    <n v="61"/>
    <x v="4"/>
    <n v="2"/>
    <x v="0"/>
    <n v="35786.76"/>
    <n v="164523.5"/>
    <x v="2"/>
    <x v="2"/>
    <s v="Yes"/>
    <x v="0"/>
    <n v="0"/>
    <x v="1"/>
  </r>
  <r>
    <n v="15763171"/>
    <s v="Hu"/>
    <n v="650"/>
    <x v="0"/>
    <x v="2"/>
    <x v="0"/>
    <n v="25"/>
    <x v="2"/>
    <n v="2"/>
    <x v="0"/>
    <n v="25325.07"/>
    <n v="114330.95"/>
    <x v="3"/>
    <x v="0"/>
    <s v="Yes"/>
    <x v="0"/>
    <n v="0"/>
    <x v="1"/>
  </r>
  <r>
    <n v="15647266"/>
    <s v="Y?an"/>
    <n v="651"/>
    <x v="0"/>
    <x v="1"/>
    <x v="0"/>
    <n v="45"/>
    <x v="1"/>
    <n v="10"/>
    <x v="1"/>
    <n v="18732.84"/>
    <n v="135923.16"/>
    <x v="3"/>
    <x v="0"/>
    <s v="No"/>
    <x v="1"/>
    <n v="0"/>
    <x v="1"/>
  </r>
  <r>
    <n v="15757577"/>
    <s v="Odili"/>
    <n v="676"/>
    <x v="2"/>
    <x v="0"/>
    <x v="0"/>
    <n v="61"/>
    <x v="4"/>
    <n v="8"/>
    <x v="1"/>
    <n v="118522.73"/>
    <n v="0"/>
    <x v="0"/>
    <x v="2"/>
    <s v="Yes"/>
    <x v="0"/>
    <n v="0"/>
    <x v="1"/>
  </r>
  <r>
    <n v="15736656"/>
    <s v="H?"/>
    <n v="723"/>
    <x v="2"/>
    <x v="0"/>
    <x v="0"/>
    <n v="49"/>
    <x v="1"/>
    <n v="4"/>
    <x v="2"/>
    <n v="89972.25"/>
    <n v="0"/>
    <x v="0"/>
    <x v="2"/>
    <s v="Yes"/>
    <x v="0"/>
    <n v="0"/>
    <x v="1"/>
  </r>
  <r>
    <n v="15635078"/>
    <s v="Chiemela"/>
    <n v="714"/>
    <x v="2"/>
    <x v="1"/>
    <x v="1"/>
    <n v="45"/>
    <x v="1"/>
    <n v="0"/>
    <x v="0"/>
    <n v="187194.15"/>
    <n v="124693.48"/>
    <x v="3"/>
    <x v="0"/>
    <s v="Yes"/>
    <x v="0"/>
    <n v="0"/>
    <x v="1"/>
  </r>
  <r>
    <n v="15680141"/>
    <s v="Yuan"/>
    <n v="759"/>
    <x v="4"/>
    <x v="1"/>
    <x v="0"/>
    <n v="35"/>
    <x v="0"/>
    <n v="7"/>
    <x v="1"/>
    <n v="106785.7"/>
    <n v="147936.42000000001"/>
    <x v="3"/>
    <x v="0"/>
    <s v="Yes"/>
    <x v="0"/>
    <n v="0"/>
    <x v="1"/>
  </r>
  <r>
    <n v="15576945"/>
    <s v="Clements"/>
    <n v="582"/>
    <x v="0"/>
    <x v="0"/>
    <x v="1"/>
    <n v="29"/>
    <x v="2"/>
    <n v="0"/>
    <x v="0"/>
    <n v="142516.35"/>
    <n v="0"/>
    <x v="0"/>
    <x v="0"/>
    <s v="No"/>
    <x v="1"/>
    <n v="0"/>
    <x v="1"/>
  </r>
  <r>
    <n v="15602034"/>
    <s v="Kolesnikov"/>
    <n v="697"/>
    <x v="2"/>
    <x v="0"/>
    <x v="0"/>
    <n v="34"/>
    <x v="2"/>
    <n v="2"/>
    <x v="0"/>
    <n v="73334.429999999993"/>
    <n v="126558.92"/>
    <x v="3"/>
    <x v="0"/>
    <s v="No"/>
    <x v="1"/>
    <n v="0"/>
    <x v="1"/>
  </r>
  <r>
    <n v="15732020"/>
    <s v="Rutherford"/>
    <n v="610"/>
    <x v="0"/>
    <x v="2"/>
    <x v="1"/>
    <n v="57"/>
    <x v="4"/>
    <n v="6"/>
    <x v="2"/>
    <n v="186612.47"/>
    <n v="106938.11"/>
    <x v="3"/>
    <x v="2"/>
    <s v="Yes"/>
    <x v="0"/>
    <n v="0"/>
    <x v="1"/>
  </r>
  <r>
    <n v="15611029"/>
    <s v="Hsiung"/>
    <n v="488"/>
    <x v="1"/>
    <x v="2"/>
    <x v="0"/>
    <n v="33"/>
    <x v="2"/>
    <n v="4"/>
    <x v="2"/>
    <n v="123613.81"/>
    <n v="140002.35"/>
    <x v="3"/>
    <x v="0"/>
    <s v="No"/>
    <x v="1"/>
    <n v="0"/>
    <x v="1"/>
  </r>
  <r>
    <n v="15621210"/>
    <s v="Angelo"/>
    <n v="599"/>
    <x v="0"/>
    <x v="2"/>
    <x v="1"/>
    <n v="46"/>
    <x v="1"/>
    <n v="9"/>
    <x v="1"/>
    <n v="31368.080000000002"/>
    <n v="123444.72"/>
    <x v="3"/>
    <x v="0"/>
    <s v="Yes"/>
    <x v="0"/>
    <n v="1"/>
    <x v="0"/>
  </r>
  <r>
    <n v="15569222"/>
    <s v="Mendes"/>
    <n v="781"/>
    <x v="4"/>
    <x v="0"/>
    <x v="1"/>
    <n v="32"/>
    <x v="2"/>
    <n v="6"/>
    <x v="2"/>
    <n v="40066.949999999997"/>
    <n v="147107.91"/>
    <x v="3"/>
    <x v="0"/>
    <s v="Yes"/>
    <x v="0"/>
    <n v="0"/>
    <x v="1"/>
  </r>
  <r>
    <n v="15664639"/>
    <s v="McGregor"/>
    <n v="645"/>
    <x v="0"/>
    <x v="0"/>
    <x v="1"/>
    <n v="19"/>
    <x v="3"/>
    <n v="9"/>
    <x v="1"/>
    <n v="175969.19"/>
    <n v="128514.84"/>
    <x v="3"/>
    <x v="0"/>
    <s v="No"/>
    <x v="1"/>
    <n v="0"/>
    <x v="1"/>
  </r>
  <r>
    <n v="15724223"/>
    <s v="Bronner"/>
    <n v="545"/>
    <x v="1"/>
    <x v="0"/>
    <x v="0"/>
    <n v="55"/>
    <x v="4"/>
    <n v="5"/>
    <x v="2"/>
    <n v="10034.77"/>
    <n v="0"/>
    <x v="0"/>
    <x v="0"/>
    <s v="No"/>
    <x v="1"/>
    <n v="1"/>
    <x v="0"/>
  </r>
  <r>
    <n v="15644621"/>
    <s v="Mironova"/>
    <n v="597"/>
    <x v="0"/>
    <x v="2"/>
    <x v="0"/>
    <n v="40"/>
    <x v="0"/>
    <n v="9"/>
    <x v="1"/>
    <n v="151167.94"/>
    <n v="106756.01"/>
    <x v="3"/>
    <x v="2"/>
    <s v="No"/>
    <x v="1"/>
    <n v="0"/>
    <x v="1"/>
  </r>
  <r>
    <n v="15756056"/>
    <s v="Ku"/>
    <n v="561"/>
    <x v="1"/>
    <x v="1"/>
    <x v="0"/>
    <n v="28"/>
    <x v="2"/>
    <n v="3"/>
    <x v="2"/>
    <n v="191387.76"/>
    <n v="0"/>
    <x v="0"/>
    <x v="2"/>
    <s v="No"/>
    <x v="1"/>
    <n v="0"/>
    <x v="1"/>
  </r>
  <r>
    <n v="15700353"/>
    <s v="Evans"/>
    <n v="662"/>
    <x v="0"/>
    <x v="0"/>
    <x v="0"/>
    <n v="37"/>
    <x v="0"/>
    <n v="6"/>
    <x v="2"/>
    <n v="51229.17"/>
    <n v="0"/>
    <x v="0"/>
    <x v="2"/>
    <s v="No"/>
    <x v="1"/>
    <n v="0"/>
    <x v="1"/>
  </r>
  <r>
    <n v="15624388"/>
    <s v="Henderson"/>
    <n v="649"/>
    <x v="0"/>
    <x v="2"/>
    <x v="0"/>
    <n v="50"/>
    <x v="1"/>
    <n v="5"/>
    <x v="2"/>
    <n v="87351.42"/>
    <n v="155393.32"/>
    <x v="2"/>
    <x v="0"/>
    <s v="Yes"/>
    <x v="0"/>
    <n v="1"/>
    <x v="0"/>
  </r>
  <r>
    <n v="15627212"/>
    <s v="Smith"/>
    <n v="630"/>
    <x v="0"/>
    <x v="0"/>
    <x v="0"/>
    <n v="36"/>
    <x v="0"/>
    <n v="2"/>
    <x v="0"/>
    <n v="48984.95"/>
    <n v="110414.48"/>
    <x v="3"/>
    <x v="0"/>
    <s v="Yes"/>
    <x v="0"/>
    <n v="0"/>
    <x v="1"/>
  </r>
  <r>
    <n v="15648005"/>
    <s v="Russell"/>
    <n v="672"/>
    <x v="2"/>
    <x v="1"/>
    <x v="1"/>
    <n v="33"/>
    <x v="2"/>
    <n v="2"/>
    <x v="0"/>
    <n v="182738"/>
    <n v="0"/>
    <x v="0"/>
    <x v="2"/>
    <s v="Yes"/>
    <x v="0"/>
    <n v="0"/>
    <x v="1"/>
  </r>
  <r>
    <n v="15681446"/>
    <s v="Sun"/>
    <n v="636"/>
    <x v="0"/>
    <x v="2"/>
    <x v="0"/>
    <n v="37"/>
    <x v="0"/>
    <n v="9"/>
    <x v="1"/>
    <n v="153535.26999999999"/>
    <n v="157098.51999999999"/>
    <x v="2"/>
    <x v="0"/>
    <s v="Yes"/>
    <x v="0"/>
    <n v="0"/>
    <x v="1"/>
  </r>
  <r>
    <n v="15775888"/>
    <s v="McDonald"/>
    <n v="593"/>
    <x v="0"/>
    <x v="2"/>
    <x v="0"/>
    <n v="38"/>
    <x v="0"/>
    <n v="5"/>
    <x v="2"/>
    <n v="125079.65"/>
    <n v="85626.6"/>
    <x v="1"/>
    <x v="0"/>
    <s v="Yes"/>
    <x v="0"/>
    <n v="0"/>
    <x v="1"/>
  </r>
  <r>
    <n v="15749019"/>
    <s v="Wong"/>
    <n v="545"/>
    <x v="1"/>
    <x v="2"/>
    <x v="1"/>
    <n v="45"/>
    <x v="1"/>
    <n v="6"/>
    <x v="2"/>
    <n v="162321.26"/>
    <n v="93796.42"/>
    <x v="1"/>
    <x v="2"/>
    <s v="Yes"/>
    <x v="0"/>
    <n v="0"/>
    <x v="1"/>
  </r>
  <r>
    <n v="15709928"/>
    <s v="Niu"/>
    <n v="567"/>
    <x v="1"/>
    <x v="1"/>
    <x v="0"/>
    <n v="41"/>
    <x v="0"/>
    <n v="1"/>
    <x v="0"/>
    <n v="3414.72"/>
    <n v="0"/>
    <x v="0"/>
    <x v="2"/>
    <s v="No"/>
    <x v="1"/>
    <n v="0"/>
    <x v="1"/>
  </r>
  <r>
    <n v="15784676"/>
    <s v="Fanucci"/>
    <n v="583"/>
    <x v="0"/>
    <x v="0"/>
    <x v="1"/>
    <n v="51"/>
    <x v="1"/>
    <n v="6"/>
    <x v="2"/>
    <n v="165082.25"/>
    <n v="125268.03"/>
    <x v="3"/>
    <x v="2"/>
    <s v="No"/>
    <x v="1"/>
    <n v="0"/>
    <x v="1"/>
  </r>
  <r>
    <n v="15748116"/>
    <s v="Zetticci"/>
    <n v="681"/>
    <x v="2"/>
    <x v="0"/>
    <x v="0"/>
    <n v="29"/>
    <x v="2"/>
    <n v="2"/>
    <x v="0"/>
    <n v="52021.39"/>
    <n v="148143.84"/>
    <x v="3"/>
    <x v="0"/>
    <s v="Yes"/>
    <x v="0"/>
    <n v="0"/>
    <x v="1"/>
  </r>
  <r>
    <n v="15612193"/>
    <s v="Hsia"/>
    <n v="762"/>
    <x v="4"/>
    <x v="1"/>
    <x v="1"/>
    <n v="29"/>
    <x v="2"/>
    <n v="10"/>
    <x v="1"/>
    <n v="148256.43"/>
    <n v="115545.33"/>
    <x v="3"/>
    <x v="2"/>
    <s v="No"/>
    <x v="1"/>
    <n v="0"/>
    <x v="1"/>
  </r>
  <r>
    <n v="15762984"/>
    <s v="McIntosh"/>
    <n v="648"/>
    <x v="0"/>
    <x v="1"/>
    <x v="1"/>
    <n v="35"/>
    <x v="0"/>
    <n v="7"/>
    <x v="1"/>
    <n v="122899.01"/>
    <n v="0"/>
    <x v="0"/>
    <x v="2"/>
    <s v="No"/>
    <x v="1"/>
    <n v="0"/>
    <x v="1"/>
  </r>
  <r>
    <n v="15613713"/>
    <s v="Kozlova"/>
    <n v="644"/>
    <x v="0"/>
    <x v="0"/>
    <x v="1"/>
    <n v="30"/>
    <x v="2"/>
    <n v="5"/>
    <x v="2"/>
    <n v="10771.46"/>
    <n v="44928.88"/>
    <x v="0"/>
    <x v="0"/>
    <s v="Yes"/>
    <x v="0"/>
    <n v="0"/>
    <x v="1"/>
  </r>
  <r>
    <n v="15664204"/>
    <s v="Meany"/>
    <n v="706"/>
    <x v="2"/>
    <x v="1"/>
    <x v="1"/>
    <n v="29"/>
    <x v="2"/>
    <n v="2"/>
    <x v="0"/>
    <n v="18255.509999999998"/>
    <n v="0"/>
    <x v="0"/>
    <x v="2"/>
    <s v="Yes"/>
    <x v="0"/>
    <n v="0"/>
    <x v="1"/>
  </r>
  <r>
    <n v="15639415"/>
    <s v="Thompson"/>
    <n v="850"/>
    <x v="3"/>
    <x v="0"/>
    <x v="1"/>
    <n v="35"/>
    <x v="0"/>
    <n v="3"/>
    <x v="2"/>
    <n v="183566.78"/>
    <n v="162442.35"/>
    <x v="2"/>
    <x v="0"/>
    <s v="No"/>
    <x v="1"/>
    <n v="0"/>
    <x v="1"/>
  </r>
  <r>
    <n v="15806332"/>
    <s v="Le Gallienne"/>
    <n v="484"/>
    <x v="1"/>
    <x v="1"/>
    <x v="0"/>
    <n v="39"/>
    <x v="0"/>
    <n v="5"/>
    <x v="2"/>
    <n v="175224.12"/>
    <n v="0"/>
    <x v="0"/>
    <x v="2"/>
    <s v="Yes"/>
    <x v="0"/>
    <n v="0"/>
    <x v="1"/>
  </r>
  <r>
    <n v="15614929"/>
    <s v="Cheng"/>
    <n v="508"/>
    <x v="1"/>
    <x v="2"/>
    <x v="1"/>
    <n v="28"/>
    <x v="2"/>
    <n v="0"/>
    <x v="0"/>
    <n v="147913.56"/>
    <n v="96213.82"/>
    <x v="1"/>
    <x v="2"/>
    <s v="No"/>
    <x v="1"/>
    <n v="0"/>
    <x v="1"/>
  </r>
  <r>
    <n v="15695492"/>
    <s v="P'eng"/>
    <n v="439"/>
    <x v="1"/>
    <x v="0"/>
    <x v="0"/>
    <n v="29"/>
    <x v="2"/>
    <n v="6"/>
    <x v="2"/>
    <n v="180598.66"/>
    <n v="156569.43"/>
    <x v="2"/>
    <x v="0"/>
    <s v="No"/>
    <x v="1"/>
    <n v="0"/>
    <x v="1"/>
  </r>
  <r>
    <n v="15635972"/>
    <s v="Lloyd"/>
    <n v="484"/>
    <x v="1"/>
    <x v="1"/>
    <x v="1"/>
    <n v="36"/>
    <x v="0"/>
    <n v="8"/>
    <x v="1"/>
    <n v="186136.48"/>
    <n v="0"/>
    <x v="0"/>
    <x v="2"/>
    <s v="No"/>
    <x v="1"/>
    <n v="0"/>
    <x v="1"/>
  </r>
  <r>
    <n v="15616380"/>
    <s v="Wheeler"/>
    <n v="803"/>
    <x v="3"/>
    <x v="1"/>
    <x v="0"/>
    <n v="37"/>
    <x v="0"/>
    <n v="1"/>
    <x v="0"/>
    <n v="7455.2"/>
    <n v="0"/>
    <x v="0"/>
    <x v="2"/>
    <s v="No"/>
    <x v="1"/>
    <n v="0"/>
    <x v="1"/>
  </r>
  <r>
    <n v="15581440"/>
    <s v="Christie"/>
    <n v="724"/>
    <x v="2"/>
    <x v="2"/>
    <x v="0"/>
    <n v="48"/>
    <x v="1"/>
    <n v="6"/>
    <x v="2"/>
    <n v="80552.11"/>
    <n v="110463.25"/>
    <x v="3"/>
    <x v="2"/>
    <s v="Yes"/>
    <x v="0"/>
    <n v="1"/>
    <x v="0"/>
  </r>
  <r>
    <n v="15654390"/>
    <s v="He"/>
    <n v="640"/>
    <x v="0"/>
    <x v="0"/>
    <x v="1"/>
    <n v="33"/>
    <x v="2"/>
    <n v="7"/>
    <x v="1"/>
    <n v="25722.28"/>
    <n v="154575.76"/>
    <x v="2"/>
    <x v="0"/>
    <s v="No"/>
    <x v="1"/>
    <n v="1"/>
    <x v="0"/>
  </r>
  <r>
    <n v="15660688"/>
    <s v="King"/>
    <n v="701"/>
    <x v="2"/>
    <x v="1"/>
    <x v="0"/>
    <n v="35"/>
    <x v="0"/>
    <n v="9"/>
    <x v="1"/>
    <n v="170996.86"/>
    <n v="0"/>
    <x v="0"/>
    <x v="2"/>
    <s v="No"/>
    <x v="1"/>
    <n v="0"/>
    <x v="1"/>
  </r>
  <r>
    <n v="15806307"/>
    <s v="Favors"/>
    <n v="537"/>
    <x v="1"/>
    <x v="0"/>
    <x v="1"/>
    <n v="37"/>
    <x v="0"/>
    <n v="3"/>
    <x v="2"/>
    <n v="20603.32"/>
    <n v="0"/>
    <x v="0"/>
    <x v="2"/>
    <s v="Yes"/>
    <x v="0"/>
    <n v="0"/>
    <x v="1"/>
  </r>
  <r>
    <n v="15647975"/>
    <s v="Vida"/>
    <n v="651"/>
    <x v="0"/>
    <x v="2"/>
    <x v="1"/>
    <n v="26"/>
    <x v="2"/>
    <n v="5"/>
    <x v="2"/>
    <n v="141763.26"/>
    <n v="147037.32"/>
    <x v="3"/>
    <x v="0"/>
    <s v="No"/>
    <x v="1"/>
    <n v="0"/>
    <x v="1"/>
  </r>
  <r>
    <n v="15595728"/>
    <s v="Thomas"/>
    <n v="523"/>
    <x v="1"/>
    <x v="2"/>
    <x v="1"/>
    <n v="41"/>
    <x v="0"/>
    <n v="0"/>
    <x v="0"/>
    <n v="122284.38"/>
    <n v="119276.31"/>
    <x v="3"/>
    <x v="0"/>
    <s v="No"/>
    <x v="1"/>
    <n v="1"/>
    <x v="0"/>
  </r>
  <r>
    <n v="15735388"/>
    <s v="Wayn"/>
    <n v="717"/>
    <x v="2"/>
    <x v="0"/>
    <x v="0"/>
    <n v="25"/>
    <x v="2"/>
    <n v="7"/>
    <x v="1"/>
    <n v="190011.85"/>
    <n v="108664.85"/>
    <x v="3"/>
    <x v="2"/>
    <s v="No"/>
    <x v="1"/>
    <n v="0"/>
    <x v="1"/>
  </r>
  <r>
    <n v="15788535"/>
    <s v="Tan"/>
    <n v="593"/>
    <x v="0"/>
    <x v="1"/>
    <x v="1"/>
    <n v="44"/>
    <x v="0"/>
    <n v="5"/>
    <x v="2"/>
    <n v="128046.98"/>
    <n v="0"/>
    <x v="0"/>
    <x v="0"/>
    <s v="No"/>
    <x v="1"/>
    <n v="0"/>
    <x v="1"/>
  </r>
  <r>
    <n v="15765902"/>
    <s v="Gibson"/>
    <n v="706"/>
    <x v="2"/>
    <x v="2"/>
    <x v="1"/>
    <n v="38"/>
    <x v="0"/>
    <n v="5"/>
    <x v="2"/>
    <n v="135662.17000000001"/>
    <n v="163034.82"/>
    <x v="2"/>
    <x v="2"/>
    <s v="Yes"/>
    <x v="0"/>
    <n v="0"/>
    <x v="1"/>
  </r>
  <r>
    <n v="15642345"/>
    <s v="Y?"/>
    <n v="714"/>
    <x v="2"/>
    <x v="2"/>
    <x v="0"/>
    <n v="49"/>
    <x v="1"/>
    <n v="4"/>
    <x v="2"/>
    <n v="7571.51"/>
    <n v="93059.34"/>
    <x v="1"/>
    <x v="0"/>
    <s v="No"/>
    <x v="1"/>
    <n v="1"/>
    <x v="0"/>
  </r>
  <r>
    <n v="15641250"/>
    <s v="Calabresi"/>
    <n v="794"/>
    <x v="4"/>
    <x v="1"/>
    <x v="1"/>
    <n v="38"/>
    <x v="0"/>
    <n v="9"/>
    <x v="1"/>
    <n v="23596.240000000002"/>
    <n v="179581.31"/>
    <x v="2"/>
    <x v="0"/>
    <s v="No"/>
    <x v="1"/>
    <n v="0"/>
    <x v="1"/>
  </r>
  <r>
    <n v="15706163"/>
    <s v="Enyinnaya"/>
    <n v="518"/>
    <x v="1"/>
    <x v="2"/>
    <x v="1"/>
    <n v="46"/>
    <x v="1"/>
    <n v="4"/>
    <x v="2"/>
    <n v="92727.42"/>
    <n v="113625.93"/>
    <x v="3"/>
    <x v="0"/>
    <s v="No"/>
    <x v="1"/>
    <n v="1"/>
    <x v="0"/>
  </r>
  <r>
    <n v="15746708"/>
    <s v="Ritchie"/>
    <n v="589"/>
    <x v="0"/>
    <x v="2"/>
    <x v="1"/>
    <n v="55"/>
    <x v="4"/>
    <n v="7"/>
    <x v="1"/>
    <n v="65156.83"/>
    <n v="119961.48"/>
    <x v="3"/>
    <x v="0"/>
    <s v="No"/>
    <x v="1"/>
    <n v="1"/>
    <x v="0"/>
  </r>
  <r>
    <n v="15775203"/>
    <s v="Chia"/>
    <n v="824"/>
    <x v="3"/>
    <x v="0"/>
    <x v="1"/>
    <n v="45"/>
    <x v="1"/>
    <n v="3"/>
    <x v="2"/>
    <n v="60151.77"/>
    <n v="129209.48"/>
    <x v="3"/>
    <x v="0"/>
    <s v="No"/>
    <x v="1"/>
    <n v="0"/>
    <x v="1"/>
  </r>
  <r>
    <n v="15787907"/>
    <s v="Wang"/>
    <n v="719"/>
    <x v="2"/>
    <x v="2"/>
    <x v="0"/>
    <n v="42"/>
    <x v="0"/>
    <n v="5"/>
    <x v="2"/>
    <n v="149097.38"/>
    <n v="137227.04"/>
    <x v="3"/>
    <x v="1"/>
    <s v="No"/>
    <x v="1"/>
    <n v="1"/>
    <x v="0"/>
  </r>
  <r>
    <n v="15646764"/>
    <s v="Lorenzo"/>
    <n v="617"/>
    <x v="0"/>
    <x v="2"/>
    <x v="0"/>
    <n v="58"/>
    <x v="4"/>
    <n v="3"/>
    <x v="2"/>
    <n v="35199.24"/>
    <n v="119024.75"/>
    <x v="3"/>
    <x v="2"/>
    <s v="No"/>
    <x v="1"/>
    <n v="1"/>
    <x v="0"/>
  </r>
  <r>
    <n v="15678284"/>
    <s v="Pai"/>
    <n v="651"/>
    <x v="0"/>
    <x v="0"/>
    <x v="1"/>
    <n v="35"/>
    <x v="0"/>
    <n v="7"/>
    <x v="1"/>
    <n v="129451.29"/>
    <n v="74623.5"/>
    <x v="1"/>
    <x v="1"/>
    <s v="No"/>
    <x v="1"/>
    <n v="1"/>
    <x v="0"/>
  </r>
  <r>
    <n v="15726791"/>
    <s v="Nuttall"/>
    <n v="637"/>
    <x v="0"/>
    <x v="1"/>
    <x v="0"/>
    <n v="45"/>
    <x v="1"/>
    <n v="2"/>
    <x v="0"/>
    <n v="145134.49"/>
    <n v="157929.45000000001"/>
    <x v="2"/>
    <x v="0"/>
    <s v="Yes"/>
    <x v="0"/>
    <n v="1"/>
    <x v="0"/>
  </r>
  <r>
    <n v="15813144"/>
    <s v="Osborne"/>
    <n v="554"/>
    <x v="1"/>
    <x v="0"/>
    <x v="0"/>
    <n v="26"/>
    <x v="2"/>
    <n v="7"/>
    <x v="1"/>
    <n v="192709.69"/>
    <n v="92606.86"/>
    <x v="1"/>
    <x v="2"/>
    <s v="No"/>
    <x v="1"/>
    <n v="0"/>
    <x v="1"/>
  </r>
  <r>
    <n v="15669342"/>
    <s v="Ferri"/>
    <n v="731"/>
    <x v="2"/>
    <x v="2"/>
    <x v="1"/>
    <n v="35"/>
    <x v="0"/>
    <n v="2"/>
    <x v="0"/>
    <n v="139083.70000000001"/>
    <n v="127862.93"/>
    <x v="3"/>
    <x v="2"/>
    <s v="No"/>
    <x v="1"/>
    <n v="0"/>
    <x v="1"/>
  </r>
  <r>
    <n v="15710366"/>
    <s v="Hamilton"/>
    <n v="569"/>
    <x v="1"/>
    <x v="1"/>
    <x v="0"/>
    <n v="42"/>
    <x v="0"/>
    <n v="1"/>
    <x v="0"/>
    <n v="83629.600000000006"/>
    <n v="0"/>
    <x v="0"/>
    <x v="0"/>
    <s v="Yes"/>
    <x v="0"/>
    <n v="1"/>
    <x v="0"/>
  </r>
  <r>
    <n v="15614934"/>
    <s v="McEwan"/>
    <n v="625"/>
    <x v="0"/>
    <x v="2"/>
    <x v="0"/>
    <n v="37"/>
    <x v="0"/>
    <n v="4"/>
    <x v="2"/>
    <n v="35625.410000000003"/>
    <n v="142711.81"/>
    <x v="3"/>
    <x v="0"/>
    <s v="No"/>
    <x v="1"/>
    <n v="0"/>
    <x v="1"/>
  </r>
  <r>
    <n v="15588701"/>
    <s v="Lai"/>
    <n v="592"/>
    <x v="0"/>
    <x v="0"/>
    <x v="0"/>
    <n v="38"/>
    <x v="0"/>
    <n v="4"/>
    <x v="2"/>
    <n v="35338.959999999999"/>
    <n v="0"/>
    <x v="0"/>
    <x v="2"/>
    <s v="No"/>
    <x v="1"/>
    <n v="0"/>
    <x v="1"/>
  </r>
  <r>
    <n v="15665438"/>
    <s v="Hs?"/>
    <n v="669"/>
    <x v="0"/>
    <x v="0"/>
    <x v="1"/>
    <n v="43"/>
    <x v="0"/>
    <n v="1"/>
    <x v="0"/>
    <n v="15602.8"/>
    <n v="163159.85"/>
    <x v="2"/>
    <x v="0"/>
    <s v="Yes"/>
    <x v="0"/>
    <n v="0"/>
    <x v="1"/>
  </r>
  <r>
    <n v="15644896"/>
    <s v="Thompson"/>
    <n v="663"/>
    <x v="0"/>
    <x v="2"/>
    <x v="1"/>
    <n v="32"/>
    <x v="2"/>
    <n v="3"/>
    <x v="2"/>
    <n v="182355.21"/>
    <n v="108586.86"/>
    <x v="3"/>
    <x v="0"/>
    <s v="Yes"/>
    <x v="0"/>
    <n v="0"/>
    <x v="1"/>
  </r>
  <r>
    <n v="15670205"/>
    <s v="Boyd"/>
    <n v="518"/>
    <x v="1"/>
    <x v="2"/>
    <x v="0"/>
    <n v="41"/>
    <x v="0"/>
    <n v="5"/>
    <x v="2"/>
    <n v="89327.67"/>
    <n v="110624.99"/>
    <x v="3"/>
    <x v="0"/>
    <s v="No"/>
    <x v="1"/>
    <n v="0"/>
    <x v="1"/>
  </r>
  <r>
    <n v="15635776"/>
    <s v="Trevisani"/>
    <n v="686"/>
    <x v="2"/>
    <x v="2"/>
    <x v="0"/>
    <n v="43"/>
    <x v="0"/>
    <n v="5"/>
    <x v="2"/>
    <n v="151903.6"/>
    <n v="154846.24"/>
    <x v="2"/>
    <x v="2"/>
    <s v="Yes"/>
    <x v="0"/>
    <n v="0"/>
    <x v="1"/>
  </r>
  <r>
    <n v="15791053"/>
    <s v="Lucciano"/>
    <n v="709"/>
    <x v="2"/>
    <x v="2"/>
    <x v="1"/>
    <n v="45"/>
    <x v="1"/>
    <n v="4"/>
    <x v="2"/>
    <n v="11.58"/>
    <n v="122917.71"/>
    <x v="3"/>
    <x v="0"/>
    <s v="Yes"/>
    <x v="0"/>
    <n v="1"/>
    <x v="0"/>
  </r>
  <r>
    <n v="15644005"/>
    <s v="Holman"/>
    <n v="571"/>
    <x v="1"/>
    <x v="0"/>
    <x v="0"/>
    <n v="33"/>
    <x v="2"/>
    <n v="9"/>
    <x v="1"/>
    <n v="77519.62"/>
    <n v="0"/>
    <x v="0"/>
    <x v="2"/>
    <s v="Yes"/>
    <x v="0"/>
    <n v="0"/>
    <x v="1"/>
  </r>
  <r>
    <n v="15796343"/>
    <s v="Bazhenov"/>
    <n v="707"/>
    <x v="2"/>
    <x v="0"/>
    <x v="0"/>
    <n v="31"/>
    <x v="2"/>
    <n v="2"/>
    <x v="0"/>
    <n v="91423.69"/>
    <n v="82787.929999999993"/>
    <x v="1"/>
    <x v="2"/>
    <s v="No"/>
    <x v="1"/>
    <n v="0"/>
    <x v="1"/>
  </r>
  <r>
    <n v="15751057"/>
    <s v="Douglas"/>
    <n v="701"/>
    <x v="2"/>
    <x v="2"/>
    <x v="1"/>
    <n v="32"/>
    <x v="2"/>
    <n v="5"/>
    <x v="2"/>
    <n v="106287.77"/>
    <n v="102500.34"/>
    <x v="3"/>
    <x v="0"/>
    <s v="No"/>
    <x v="1"/>
    <n v="0"/>
    <x v="1"/>
  </r>
  <r>
    <n v="15623430"/>
    <s v="Hill"/>
    <n v="672"/>
    <x v="2"/>
    <x v="0"/>
    <x v="1"/>
    <n v="34"/>
    <x v="2"/>
    <n v="9"/>
    <x v="1"/>
    <n v="161800.76999999999"/>
    <n v="0"/>
    <x v="0"/>
    <x v="2"/>
    <s v="No"/>
    <x v="1"/>
    <n v="0"/>
    <x v="1"/>
  </r>
  <r>
    <n v="15682600"/>
    <s v="Lo"/>
    <n v="620"/>
    <x v="0"/>
    <x v="2"/>
    <x v="1"/>
    <n v="39"/>
    <x v="0"/>
    <n v="9"/>
    <x v="1"/>
    <n v="80582.34"/>
    <n v="159492.79"/>
    <x v="2"/>
    <x v="0"/>
    <s v="No"/>
    <x v="1"/>
    <n v="1"/>
    <x v="0"/>
  </r>
  <r>
    <n v="15769312"/>
    <s v="Forbes"/>
    <n v="557"/>
    <x v="1"/>
    <x v="1"/>
    <x v="1"/>
    <n v="48"/>
    <x v="1"/>
    <n v="10"/>
    <x v="1"/>
    <n v="185094.48"/>
    <n v="0"/>
    <x v="0"/>
    <x v="2"/>
    <s v="Yes"/>
    <x v="0"/>
    <n v="0"/>
    <x v="1"/>
  </r>
  <r>
    <n v="15708212"/>
    <s v="Lin"/>
    <n v="648"/>
    <x v="0"/>
    <x v="1"/>
    <x v="0"/>
    <n v="54"/>
    <x v="1"/>
    <n v="7"/>
    <x v="1"/>
    <n v="172586.89"/>
    <n v="118241.02"/>
    <x v="3"/>
    <x v="0"/>
    <s v="No"/>
    <x v="1"/>
    <n v="1"/>
    <x v="0"/>
  </r>
  <r>
    <n v="15650258"/>
    <s v="Sinclair"/>
    <n v="479"/>
    <x v="1"/>
    <x v="0"/>
    <x v="0"/>
    <n v="35"/>
    <x v="0"/>
    <n v="2"/>
    <x v="0"/>
    <n v="195649.79"/>
    <n v="113090.4"/>
    <x v="3"/>
    <x v="0"/>
    <s v="No"/>
    <x v="1"/>
    <n v="0"/>
    <x v="1"/>
  </r>
  <r>
    <n v="15604345"/>
    <s v="Kemp"/>
    <n v="730"/>
    <x v="2"/>
    <x v="0"/>
    <x v="0"/>
    <n v="22"/>
    <x v="3"/>
    <n v="9"/>
    <x v="1"/>
    <n v="145792.01"/>
    <n v="65763.570000000007"/>
    <x v="1"/>
    <x v="0"/>
    <s v="Yes"/>
    <x v="0"/>
    <n v="0"/>
    <x v="1"/>
  </r>
  <r>
    <n v="15578297"/>
    <s v="Ebelegbulam"/>
    <n v="737"/>
    <x v="2"/>
    <x v="2"/>
    <x v="0"/>
    <n v="43"/>
    <x v="0"/>
    <n v="1"/>
    <x v="0"/>
    <n v="138510.01"/>
    <n v="125537.38"/>
    <x v="3"/>
    <x v="0"/>
    <s v="No"/>
    <x v="1"/>
    <n v="1"/>
    <x v="0"/>
  </r>
  <r>
    <n v="15671789"/>
    <s v="Woods"/>
    <n v="616"/>
    <x v="0"/>
    <x v="0"/>
    <x v="1"/>
    <n v="31"/>
    <x v="2"/>
    <n v="3"/>
    <x v="2"/>
    <n v="168895.06"/>
    <n v="94263.91"/>
    <x v="1"/>
    <x v="2"/>
    <s v="No"/>
    <x v="1"/>
    <n v="0"/>
    <x v="1"/>
  </r>
  <r>
    <n v="15726186"/>
    <s v="Genovese"/>
    <n v="639"/>
    <x v="0"/>
    <x v="1"/>
    <x v="1"/>
    <n v="29"/>
    <x v="2"/>
    <n v="4"/>
    <x v="2"/>
    <n v="97983.44"/>
    <n v="133434.57"/>
    <x v="3"/>
    <x v="2"/>
    <s v="No"/>
    <x v="1"/>
    <n v="0"/>
    <x v="1"/>
  </r>
  <r>
    <n v="15764618"/>
    <s v="Tseng"/>
    <n v="815"/>
    <x v="3"/>
    <x v="1"/>
    <x v="0"/>
    <n v="39"/>
    <x v="0"/>
    <n v="6"/>
    <x v="2"/>
    <n v="85167.88"/>
    <n v="0"/>
    <x v="0"/>
    <x v="0"/>
    <s v="Yes"/>
    <x v="0"/>
    <n v="0"/>
    <x v="1"/>
  </r>
  <r>
    <n v="15730738"/>
    <s v="Chiang"/>
    <n v="786"/>
    <x v="4"/>
    <x v="1"/>
    <x v="1"/>
    <n v="31"/>
    <x v="2"/>
    <n v="9"/>
    <x v="1"/>
    <n v="18210.36"/>
    <n v="0"/>
    <x v="0"/>
    <x v="2"/>
    <s v="Yes"/>
    <x v="0"/>
    <n v="0"/>
    <x v="1"/>
  </r>
  <r>
    <n v="15637650"/>
    <s v="Williams"/>
    <n v="549"/>
    <x v="1"/>
    <x v="0"/>
    <x v="1"/>
    <n v="50"/>
    <x v="1"/>
    <n v="9"/>
    <x v="1"/>
    <n v="13608.18"/>
    <n v="94748.76"/>
    <x v="1"/>
    <x v="2"/>
    <s v="Yes"/>
    <x v="0"/>
    <n v="0"/>
    <x v="1"/>
  </r>
  <r>
    <n v="15606267"/>
    <s v="Wilson"/>
    <n v="622"/>
    <x v="0"/>
    <x v="0"/>
    <x v="0"/>
    <n v="38"/>
    <x v="0"/>
    <n v="4"/>
    <x v="2"/>
    <n v="110457.99"/>
    <n v="98640.74"/>
    <x v="1"/>
    <x v="0"/>
    <s v="Yes"/>
    <x v="0"/>
    <n v="0"/>
    <x v="1"/>
  </r>
  <r>
    <n v="15625904"/>
    <s v="Wang"/>
    <n v="624"/>
    <x v="0"/>
    <x v="0"/>
    <x v="1"/>
    <n v="26"/>
    <x v="2"/>
    <n v="9"/>
    <x v="1"/>
    <n v="31231.35"/>
    <n v="74681.899999999994"/>
    <x v="1"/>
    <x v="2"/>
    <s v="No"/>
    <x v="1"/>
    <n v="0"/>
    <x v="1"/>
  </r>
  <r>
    <n v="15654463"/>
    <s v="Moore"/>
    <n v="841"/>
    <x v="3"/>
    <x v="0"/>
    <x v="1"/>
    <n v="34"/>
    <x v="2"/>
    <n v="4"/>
    <x v="2"/>
    <n v="141582.66"/>
    <n v="0"/>
    <x v="0"/>
    <x v="2"/>
    <s v="No"/>
    <x v="1"/>
    <n v="0"/>
    <x v="1"/>
  </r>
  <r>
    <n v="15774151"/>
    <s v="Iadanza"/>
    <n v="614"/>
    <x v="0"/>
    <x v="1"/>
    <x v="0"/>
    <n v="41"/>
    <x v="0"/>
    <n v="7"/>
    <x v="1"/>
    <n v="14666.35"/>
    <n v="179915.85"/>
    <x v="2"/>
    <x v="0"/>
    <s v="No"/>
    <x v="1"/>
    <n v="1"/>
    <x v="0"/>
  </r>
  <r>
    <n v="15693259"/>
    <s v="Wallace"/>
    <n v="676"/>
    <x v="2"/>
    <x v="0"/>
    <x v="1"/>
    <n v="30"/>
    <x v="2"/>
    <n v="1"/>
    <x v="0"/>
    <n v="55400.17"/>
    <n v="128207.23"/>
    <x v="3"/>
    <x v="0"/>
    <s v="Yes"/>
    <x v="0"/>
    <n v="0"/>
    <x v="1"/>
  </r>
  <r>
    <n v="15642468"/>
    <s v="Clark"/>
    <n v="697"/>
    <x v="2"/>
    <x v="0"/>
    <x v="1"/>
    <n v="42"/>
    <x v="0"/>
    <n v="9"/>
    <x v="1"/>
    <n v="174667.65"/>
    <n v="132739.26"/>
    <x v="3"/>
    <x v="2"/>
    <s v="No"/>
    <x v="1"/>
    <n v="0"/>
    <x v="1"/>
  </r>
  <r>
    <n v="15758531"/>
    <s v="Y?"/>
    <n v="732"/>
    <x v="2"/>
    <x v="0"/>
    <x v="0"/>
    <n v="40"/>
    <x v="0"/>
    <n v="10"/>
    <x v="1"/>
    <n v="154189.07999999999"/>
    <n v="0"/>
    <x v="0"/>
    <x v="2"/>
    <s v="No"/>
    <x v="1"/>
    <n v="0"/>
    <x v="1"/>
  </r>
  <r>
    <n v="15728352"/>
    <s v="Yermakov"/>
    <n v="623"/>
    <x v="0"/>
    <x v="0"/>
    <x v="1"/>
    <n v="27"/>
    <x v="2"/>
    <n v="4"/>
    <x v="2"/>
    <n v="142170.44"/>
    <n v="120509.81"/>
    <x v="3"/>
    <x v="0"/>
    <s v="No"/>
    <x v="1"/>
    <n v="0"/>
    <x v="1"/>
  </r>
  <r>
    <n v="15637240"/>
    <s v="Wei"/>
    <n v="541"/>
    <x v="1"/>
    <x v="0"/>
    <x v="1"/>
    <n v="46"/>
    <x v="1"/>
    <n v="4"/>
    <x v="2"/>
    <n v="94499.06"/>
    <n v="124547.13"/>
    <x v="3"/>
    <x v="2"/>
    <s v="No"/>
    <x v="1"/>
    <n v="0"/>
    <x v="1"/>
  </r>
  <r>
    <n v="15595588"/>
    <s v="Chukwunonso"/>
    <n v="773"/>
    <x v="4"/>
    <x v="1"/>
    <x v="0"/>
    <n v="39"/>
    <x v="0"/>
    <n v="4"/>
    <x v="2"/>
    <n v="182081.45"/>
    <n v="0"/>
    <x v="0"/>
    <x v="2"/>
    <s v="Yes"/>
    <x v="0"/>
    <n v="0"/>
    <x v="1"/>
  </r>
  <r>
    <n v="15778395"/>
    <s v="McIntyre"/>
    <n v="762"/>
    <x v="4"/>
    <x v="2"/>
    <x v="1"/>
    <n v="34"/>
    <x v="2"/>
    <n v="4"/>
    <x v="2"/>
    <n v="68562.259999999995"/>
    <n v="88815.56"/>
    <x v="1"/>
    <x v="2"/>
    <s v="No"/>
    <x v="1"/>
    <n v="1"/>
    <x v="0"/>
  </r>
  <r>
    <n v="15711825"/>
    <s v="Ts'ai"/>
    <n v="655"/>
    <x v="0"/>
    <x v="1"/>
    <x v="0"/>
    <n v="35"/>
    <x v="0"/>
    <n v="1"/>
    <x v="0"/>
    <n v="88798.02"/>
    <n v="82231.509999999995"/>
    <x v="1"/>
    <x v="2"/>
    <s v="No"/>
    <x v="1"/>
    <n v="0"/>
    <x v="1"/>
  </r>
  <r>
    <n v="15599251"/>
    <s v="Chung"/>
    <n v="602"/>
    <x v="0"/>
    <x v="2"/>
    <x v="1"/>
    <n v="32"/>
    <x v="2"/>
    <n v="7"/>
    <x v="1"/>
    <n v="113781.99"/>
    <n v="184715.86"/>
    <x v="2"/>
    <x v="2"/>
    <s v="No"/>
    <x v="1"/>
    <n v="0"/>
    <x v="1"/>
  </r>
  <r>
    <n v="15570004"/>
    <s v="Tsou"/>
    <n v="850"/>
    <x v="3"/>
    <x v="0"/>
    <x v="1"/>
    <n v="31"/>
    <x v="2"/>
    <n v="3"/>
    <x v="2"/>
    <n v="121866.87"/>
    <n v="0"/>
    <x v="0"/>
    <x v="2"/>
    <s v="No"/>
    <x v="1"/>
    <n v="0"/>
    <x v="1"/>
  </r>
  <r>
    <n v="15656912"/>
    <s v="Aitken"/>
    <n v="649"/>
    <x v="0"/>
    <x v="1"/>
    <x v="1"/>
    <n v="51"/>
    <x v="1"/>
    <n v="4"/>
    <x v="2"/>
    <n v="150390.57"/>
    <n v="0"/>
    <x v="0"/>
    <x v="0"/>
    <s v="Yes"/>
    <x v="0"/>
    <n v="0"/>
    <x v="1"/>
  </r>
  <r>
    <n v="15657342"/>
    <s v="Dawson"/>
    <n v="850"/>
    <x v="3"/>
    <x v="2"/>
    <x v="1"/>
    <n v="28"/>
    <x v="2"/>
    <n v="4"/>
    <x v="2"/>
    <n v="60708.72"/>
    <n v="147972.19"/>
    <x v="3"/>
    <x v="0"/>
    <s v="No"/>
    <x v="1"/>
    <n v="1"/>
    <x v="0"/>
  </r>
  <r>
    <n v="15716284"/>
    <s v="Ward"/>
    <n v="543"/>
    <x v="1"/>
    <x v="0"/>
    <x v="1"/>
    <n v="43"/>
    <x v="0"/>
    <n v="9"/>
    <x v="1"/>
    <n v="78858.070000000007"/>
    <n v="0"/>
    <x v="0"/>
    <x v="2"/>
    <s v="Yes"/>
    <x v="0"/>
    <n v="0"/>
    <x v="1"/>
  </r>
  <r>
    <n v="15672374"/>
    <s v="Pai"/>
    <n v="672"/>
    <x v="2"/>
    <x v="0"/>
    <x v="1"/>
    <n v="52"/>
    <x v="1"/>
    <n v="8"/>
    <x v="1"/>
    <n v="56407.42"/>
    <n v="170008.84"/>
    <x v="2"/>
    <x v="0"/>
    <s v="No"/>
    <x v="1"/>
    <n v="1"/>
    <x v="0"/>
  </r>
  <r>
    <n v="15732476"/>
    <s v="Ifeanyichukwu"/>
    <n v="600"/>
    <x v="0"/>
    <x v="0"/>
    <x v="0"/>
    <n v="27"/>
    <x v="2"/>
    <n v="3"/>
    <x v="2"/>
    <n v="125698.97"/>
    <n v="0"/>
    <x v="0"/>
    <x v="2"/>
    <s v="Yes"/>
    <x v="0"/>
    <n v="0"/>
    <x v="1"/>
  </r>
  <r>
    <n v="15747724"/>
    <s v="Briggs"/>
    <n v="671"/>
    <x v="2"/>
    <x v="1"/>
    <x v="0"/>
    <n v="34"/>
    <x v="2"/>
    <n v="10"/>
    <x v="1"/>
    <n v="23235.38"/>
    <n v="0"/>
    <x v="0"/>
    <x v="0"/>
    <s v="No"/>
    <x v="1"/>
    <n v="0"/>
    <x v="1"/>
  </r>
  <r>
    <n v="15633877"/>
    <s v="Morrison"/>
    <n v="706"/>
    <x v="2"/>
    <x v="1"/>
    <x v="0"/>
    <n v="42"/>
    <x v="0"/>
    <n v="8"/>
    <x v="1"/>
    <n v="75732.25"/>
    <n v="95386.82"/>
    <x v="1"/>
    <x v="0"/>
    <s v="Yes"/>
    <x v="0"/>
    <n v="0"/>
    <x v="1"/>
  </r>
  <r>
    <n v="15672516"/>
    <s v="Wall"/>
    <n v="541"/>
    <x v="1"/>
    <x v="2"/>
    <x v="1"/>
    <n v="51"/>
    <x v="1"/>
    <n v="7"/>
    <x v="1"/>
    <n v="179861.79"/>
    <n v="90373.28"/>
    <x v="1"/>
    <x v="2"/>
    <s v="No"/>
    <x v="1"/>
    <n v="0"/>
    <x v="1"/>
  </r>
  <r>
    <n v="15607827"/>
    <s v="Nebechukwu"/>
    <n v="711"/>
    <x v="2"/>
    <x v="2"/>
    <x v="1"/>
    <n v="34"/>
    <x v="2"/>
    <n v="4"/>
    <x v="2"/>
    <n v="42976.639999999999"/>
    <n v="133467.76999999999"/>
    <x v="3"/>
    <x v="2"/>
    <s v="Yes"/>
    <x v="0"/>
    <n v="0"/>
    <x v="1"/>
  </r>
  <r>
    <n v="15751336"/>
    <s v="Yao"/>
    <n v="630"/>
    <x v="0"/>
    <x v="1"/>
    <x v="1"/>
    <n v="30"/>
    <x v="2"/>
    <n v="3"/>
    <x v="2"/>
    <n v="10486.69"/>
    <n v="0"/>
    <x v="0"/>
    <x v="2"/>
    <s v="Yes"/>
    <x v="0"/>
    <n v="0"/>
    <x v="1"/>
  </r>
  <r>
    <n v="15646539"/>
    <s v="Liao"/>
    <n v="531"/>
    <x v="1"/>
    <x v="0"/>
    <x v="1"/>
    <n v="31"/>
    <x v="2"/>
    <n v="3"/>
    <x v="2"/>
    <n v="56794.73"/>
    <n v="96288.26"/>
    <x v="1"/>
    <x v="0"/>
    <s v="No"/>
    <x v="1"/>
    <n v="0"/>
    <x v="1"/>
  </r>
  <r>
    <n v="15756901"/>
    <s v="Ch'ang"/>
    <n v="641"/>
    <x v="0"/>
    <x v="0"/>
    <x v="0"/>
    <n v="26"/>
    <x v="2"/>
    <n v="4"/>
    <x v="2"/>
    <n v="28157.34"/>
    <n v="91547.839999999997"/>
    <x v="1"/>
    <x v="2"/>
    <s v="Yes"/>
    <x v="0"/>
    <n v="0"/>
    <x v="1"/>
  </r>
  <r>
    <n v="15809286"/>
    <s v="Burke"/>
    <n v="631"/>
    <x v="0"/>
    <x v="2"/>
    <x v="1"/>
    <n v="37"/>
    <x v="0"/>
    <n v="8"/>
    <x v="1"/>
    <n v="152422.91"/>
    <n v="138292.64000000001"/>
    <x v="3"/>
    <x v="2"/>
    <s v="No"/>
    <x v="1"/>
    <n v="1"/>
    <x v="0"/>
  </r>
  <r>
    <n v="15759021"/>
    <s v="Kay"/>
    <n v="685"/>
    <x v="2"/>
    <x v="0"/>
    <x v="1"/>
    <n v="35"/>
    <x v="0"/>
    <n v="9"/>
    <x v="1"/>
    <n v="167033.82999999999"/>
    <n v="0"/>
    <x v="0"/>
    <x v="0"/>
    <s v="No"/>
    <x v="1"/>
    <n v="0"/>
    <x v="1"/>
  </r>
  <r>
    <n v="15725039"/>
    <s v="McIntyre"/>
    <n v="702"/>
    <x v="2"/>
    <x v="1"/>
    <x v="1"/>
    <n v="32"/>
    <x v="2"/>
    <n v="8"/>
    <x v="1"/>
    <n v="126082.18"/>
    <n v="71667.740000000005"/>
    <x v="1"/>
    <x v="0"/>
    <s v="Yes"/>
    <x v="0"/>
    <n v="0"/>
    <x v="1"/>
  </r>
  <r>
    <n v="15579130"/>
    <s v="Chidiegwu"/>
    <n v="708"/>
    <x v="2"/>
    <x v="2"/>
    <x v="0"/>
    <n v="43"/>
    <x v="0"/>
    <n v="0"/>
    <x v="0"/>
    <n v="181499.77"/>
    <n v="118994.84"/>
    <x v="3"/>
    <x v="0"/>
    <s v="No"/>
    <x v="1"/>
    <n v="1"/>
    <x v="0"/>
  </r>
  <r>
    <n v="15754112"/>
    <s v="Musgrove"/>
    <n v="653"/>
    <x v="0"/>
    <x v="1"/>
    <x v="1"/>
    <n v="55"/>
    <x v="4"/>
    <n v="7"/>
    <x v="1"/>
    <n v="41967.03"/>
    <n v="0"/>
    <x v="0"/>
    <x v="2"/>
    <s v="Yes"/>
    <x v="0"/>
    <n v="0"/>
    <x v="1"/>
  </r>
  <r>
    <n v="15735522"/>
    <s v="Boulger"/>
    <n v="654"/>
    <x v="0"/>
    <x v="2"/>
    <x v="1"/>
    <n v="37"/>
    <x v="0"/>
    <n v="2"/>
    <x v="0"/>
    <n v="186300.59"/>
    <n v="145610.07"/>
    <x v="3"/>
    <x v="2"/>
    <s v="No"/>
    <x v="1"/>
    <n v="0"/>
    <x v="1"/>
  </r>
  <r>
    <n v="15613326"/>
    <s v="Gow"/>
    <n v="596"/>
    <x v="0"/>
    <x v="0"/>
    <x v="0"/>
    <n v="33"/>
    <x v="2"/>
    <n v="1"/>
    <x v="0"/>
    <n v="85412.54"/>
    <n v="138162.81"/>
    <x v="3"/>
    <x v="0"/>
    <s v="No"/>
    <x v="1"/>
    <n v="0"/>
    <x v="1"/>
  </r>
  <r>
    <n v="15739502"/>
    <s v="Amaechi"/>
    <n v="549"/>
    <x v="1"/>
    <x v="2"/>
    <x v="0"/>
    <n v="31"/>
    <x v="2"/>
    <n v="9"/>
    <x v="1"/>
    <n v="23343.18"/>
    <n v="135020.21"/>
    <x v="3"/>
    <x v="2"/>
    <s v="Yes"/>
    <x v="0"/>
    <n v="0"/>
    <x v="1"/>
  </r>
  <r>
    <n v="15670914"/>
    <s v="Robe"/>
    <n v="754"/>
    <x v="4"/>
    <x v="0"/>
    <x v="1"/>
    <n v="38"/>
    <x v="0"/>
    <n v="2"/>
    <x v="0"/>
    <n v="180698.32"/>
    <n v="0"/>
    <x v="0"/>
    <x v="2"/>
    <s v="No"/>
    <x v="1"/>
    <n v="0"/>
    <x v="1"/>
  </r>
  <r>
    <n v="15604073"/>
    <s v="Bibi"/>
    <n v="815"/>
    <x v="3"/>
    <x v="2"/>
    <x v="0"/>
    <n v="25"/>
    <x v="2"/>
    <n v="8"/>
    <x v="1"/>
    <n v="136071.04999999999"/>
    <n v="135161.67000000001"/>
    <x v="3"/>
    <x v="0"/>
    <s v="Yes"/>
    <x v="0"/>
    <n v="0"/>
    <x v="1"/>
  </r>
  <r>
    <n v="15806027"/>
    <s v="Niu"/>
    <n v="556"/>
    <x v="1"/>
    <x v="0"/>
    <x v="0"/>
    <n v="52"/>
    <x v="1"/>
    <n v="9"/>
    <x v="1"/>
    <n v="175149.2"/>
    <n v="0"/>
    <x v="0"/>
    <x v="0"/>
    <s v="No"/>
    <x v="1"/>
    <n v="1"/>
    <x v="0"/>
  </r>
  <r>
    <n v="15574886"/>
    <s v="Palerma"/>
    <n v="706"/>
    <x v="2"/>
    <x v="0"/>
    <x v="1"/>
    <n v="32"/>
    <x v="2"/>
    <n v="6"/>
    <x v="2"/>
    <n v="146949.74"/>
    <n v="94486.47"/>
    <x v="1"/>
    <x v="0"/>
    <s v="Yes"/>
    <x v="0"/>
    <n v="0"/>
    <x v="1"/>
  </r>
  <r>
    <n v="15707120"/>
    <s v="Cocci"/>
    <n v="850"/>
    <x v="3"/>
    <x v="0"/>
    <x v="1"/>
    <n v="46"/>
    <x v="1"/>
    <n v="9"/>
    <x v="1"/>
    <n v="88920.68"/>
    <n v="117640.39"/>
    <x v="3"/>
    <x v="0"/>
    <s v="No"/>
    <x v="1"/>
    <n v="0"/>
    <x v="1"/>
  </r>
  <r>
    <n v="15800845"/>
    <s v="Artemieva"/>
    <n v="732"/>
    <x v="2"/>
    <x v="1"/>
    <x v="0"/>
    <n v="33"/>
    <x v="2"/>
    <n v="8"/>
    <x v="1"/>
    <n v="45098.62"/>
    <n v="111379.55"/>
    <x v="3"/>
    <x v="0"/>
    <s v="Yes"/>
    <x v="0"/>
    <n v="0"/>
    <x v="1"/>
  </r>
  <r>
    <n v="15603914"/>
    <s v="Arcuri"/>
    <n v="614"/>
    <x v="0"/>
    <x v="0"/>
    <x v="1"/>
    <n v="40"/>
    <x v="0"/>
    <n v="6"/>
    <x v="2"/>
    <n v="20339.79"/>
    <n v="0"/>
    <x v="0"/>
    <x v="0"/>
    <s v="Yes"/>
    <x v="0"/>
    <n v="1"/>
    <x v="0"/>
  </r>
  <r>
    <n v="15722765"/>
    <s v="Owen"/>
    <n v="580"/>
    <x v="0"/>
    <x v="1"/>
    <x v="0"/>
    <n v="57"/>
    <x v="4"/>
    <n v="0"/>
    <x v="0"/>
    <n v="108528.74"/>
    <n v="136820.99"/>
    <x v="3"/>
    <x v="0"/>
    <s v="Yes"/>
    <x v="0"/>
    <n v="0"/>
    <x v="1"/>
  </r>
  <r>
    <n v="15783305"/>
    <s v="Franklin"/>
    <n v="593"/>
    <x v="0"/>
    <x v="0"/>
    <x v="0"/>
    <n v="46"/>
    <x v="1"/>
    <n v="7"/>
    <x v="1"/>
    <n v="145560.38"/>
    <n v="98752.51"/>
    <x v="1"/>
    <x v="0"/>
    <s v="No"/>
    <x v="1"/>
    <n v="0"/>
    <x v="1"/>
  </r>
  <r>
    <n v="15574842"/>
    <s v="Lorenzo"/>
    <n v="653"/>
    <x v="0"/>
    <x v="2"/>
    <x v="0"/>
    <n v="25"/>
    <x v="2"/>
    <n v="2"/>
    <x v="0"/>
    <n v="199357.24"/>
    <n v="158266.42000000001"/>
    <x v="2"/>
    <x v="1"/>
    <s v="Yes"/>
    <x v="0"/>
    <n v="0"/>
    <x v="1"/>
  </r>
  <r>
    <n v="15607837"/>
    <s v="Muriel"/>
    <n v="746"/>
    <x v="4"/>
    <x v="0"/>
    <x v="0"/>
    <n v="29"/>
    <x v="2"/>
    <n v="4"/>
    <x v="2"/>
    <n v="43106.17"/>
    <n v="105599.67"/>
    <x v="3"/>
    <x v="0"/>
    <s v="Yes"/>
    <x v="0"/>
    <n v="0"/>
    <x v="1"/>
  </r>
  <r>
    <n v="15714877"/>
    <s v="MacDevitt"/>
    <n v="662"/>
    <x v="0"/>
    <x v="0"/>
    <x v="0"/>
    <n v="29"/>
    <x v="2"/>
    <n v="10"/>
    <x v="1"/>
    <n v="137508.31"/>
    <n v="0"/>
    <x v="0"/>
    <x v="2"/>
    <s v="No"/>
    <x v="1"/>
    <n v="0"/>
    <x v="1"/>
  </r>
  <r>
    <n v="15782941"/>
    <s v="Chijindum"/>
    <n v="573"/>
    <x v="1"/>
    <x v="0"/>
    <x v="1"/>
    <n v="31"/>
    <x v="2"/>
    <n v="2"/>
    <x v="0"/>
    <n v="91957.39"/>
    <n v="0"/>
    <x v="0"/>
    <x v="2"/>
    <s v="Yes"/>
    <x v="0"/>
    <n v="0"/>
    <x v="1"/>
  </r>
  <r>
    <n v="15630167"/>
    <s v="Gibson"/>
    <n v="684"/>
    <x v="2"/>
    <x v="1"/>
    <x v="0"/>
    <n v="39"/>
    <x v="0"/>
    <n v="4"/>
    <x v="2"/>
    <n v="120612.11"/>
    <n v="139723.9"/>
    <x v="3"/>
    <x v="0"/>
    <s v="Yes"/>
    <x v="0"/>
    <n v="0"/>
    <x v="1"/>
  </r>
  <r>
    <n v="15759038"/>
    <s v="Whitehead"/>
    <n v="793"/>
    <x v="4"/>
    <x v="0"/>
    <x v="0"/>
    <n v="41"/>
    <x v="0"/>
    <n v="3"/>
    <x v="2"/>
    <n v="102921.17"/>
    <n v="141806.46"/>
    <x v="3"/>
    <x v="0"/>
    <s v="No"/>
    <x v="1"/>
    <n v="0"/>
    <x v="1"/>
  </r>
  <r>
    <n v="15661821"/>
    <s v="Johnstone"/>
    <n v="798"/>
    <x v="4"/>
    <x v="2"/>
    <x v="0"/>
    <n v="49"/>
    <x v="1"/>
    <n v="5"/>
    <x v="2"/>
    <n v="31686.33"/>
    <n v="132571.67000000001"/>
    <x v="3"/>
    <x v="0"/>
    <s v="Yes"/>
    <x v="0"/>
    <n v="1"/>
    <x v="0"/>
  </r>
  <r>
    <n v="15728006"/>
    <s v="Endrizzi"/>
    <n v="524"/>
    <x v="1"/>
    <x v="0"/>
    <x v="1"/>
    <n v="40"/>
    <x v="0"/>
    <n v="2"/>
    <x v="0"/>
    <n v="180002.42"/>
    <n v="180516.9"/>
    <x v="2"/>
    <x v="0"/>
    <s v="No"/>
    <x v="1"/>
    <n v="0"/>
    <x v="1"/>
  </r>
  <r>
    <n v="15712176"/>
    <s v="Burke"/>
    <n v="816"/>
    <x v="3"/>
    <x v="0"/>
    <x v="1"/>
    <n v="31"/>
    <x v="2"/>
    <n v="8"/>
    <x v="1"/>
    <n v="28407.4"/>
    <n v="0"/>
    <x v="0"/>
    <x v="2"/>
    <s v="Yes"/>
    <x v="0"/>
    <n v="0"/>
    <x v="1"/>
  </r>
  <r>
    <n v="15689351"/>
    <s v="Johnson"/>
    <n v="742"/>
    <x v="4"/>
    <x v="2"/>
    <x v="0"/>
    <n v="41"/>
    <x v="0"/>
    <n v="4"/>
    <x v="2"/>
    <n v="73743.95"/>
    <n v="92805.72"/>
    <x v="1"/>
    <x v="0"/>
    <s v="Yes"/>
    <x v="0"/>
    <n v="1"/>
    <x v="0"/>
  </r>
  <r>
    <n v="15782247"/>
    <s v="Yeh"/>
    <n v="540"/>
    <x v="1"/>
    <x v="0"/>
    <x v="1"/>
    <n v="22"/>
    <x v="3"/>
    <n v="4"/>
    <x v="2"/>
    <n v="186233.26"/>
    <n v="0"/>
    <x v="0"/>
    <x v="1"/>
    <s v="Yes"/>
    <x v="0"/>
    <n v="1"/>
    <x v="0"/>
  </r>
  <r>
    <n v="15769064"/>
    <s v="Marshall"/>
    <n v="537"/>
    <x v="1"/>
    <x v="2"/>
    <x v="1"/>
    <n v="39"/>
    <x v="0"/>
    <n v="3"/>
    <x v="2"/>
    <n v="31728.86"/>
    <n v="135309.35999999999"/>
    <x v="3"/>
    <x v="0"/>
    <s v="No"/>
    <x v="1"/>
    <n v="1"/>
    <x v="0"/>
  </r>
  <r>
    <n v="15718153"/>
    <s v="Kao"/>
    <n v="759"/>
    <x v="4"/>
    <x v="1"/>
    <x v="0"/>
    <n v="74"/>
    <x v="5"/>
    <n v="6"/>
    <x v="2"/>
    <n v="48244.639999999999"/>
    <n v="128917.84"/>
    <x v="3"/>
    <x v="0"/>
    <s v="Yes"/>
    <x v="0"/>
    <n v="0"/>
    <x v="1"/>
  </r>
  <r>
    <n v="15613189"/>
    <s v="Browne"/>
    <n v="774"/>
    <x v="4"/>
    <x v="0"/>
    <x v="0"/>
    <n v="52"/>
    <x v="1"/>
    <n v="2"/>
    <x v="0"/>
    <n v="113266.28"/>
    <n v="56580.93"/>
    <x v="1"/>
    <x v="0"/>
    <s v="No"/>
    <x v="1"/>
    <n v="1"/>
    <x v="0"/>
  </r>
  <r>
    <n v="15661734"/>
    <s v="Taylor"/>
    <n v="608"/>
    <x v="0"/>
    <x v="2"/>
    <x v="1"/>
    <n v="42"/>
    <x v="0"/>
    <n v="8"/>
    <x v="1"/>
    <n v="71178.09"/>
    <n v="131390.75"/>
    <x v="3"/>
    <x v="2"/>
    <s v="No"/>
    <x v="1"/>
    <n v="0"/>
    <x v="1"/>
  </r>
  <r>
    <n v="15592645"/>
    <s v="Gibbons"/>
    <n v="704"/>
    <x v="2"/>
    <x v="1"/>
    <x v="1"/>
    <n v="37"/>
    <x v="0"/>
    <n v="4"/>
    <x v="2"/>
    <n v="25684.93"/>
    <n v="0"/>
    <x v="0"/>
    <x v="2"/>
    <s v="No"/>
    <x v="1"/>
    <n v="0"/>
    <x v="1"/>
  </r>
  <r>
    <n v="15768387"/>
    <s v="Nott"/>
    <n v="581"/>
    <x v="0"/>
    <x v="0"/>
    <x v="1"/>
    <n v="41"/>
    <x v="0"/>
    <n v="8"/>
    <x v="1"/>
    <n v="29737.14"/>
    <n v="0"/>
    <x v="0"/>
    <x v="2"/>
    <s v="No"/>
    <x v="1"/>
    <n v="0"/>
    <x v="1"/>
  </r>
  <r>
    <n v="15792525"/>
    <s v="Lei"/>
    <n v="628"/>
    <x v="0"/>
    <x v="2"/>
    <x v="0"/>
    <n v="61"/>
    <x v="4"/>
    <n v="1"/>
    <x v="0"/>
    <n v="149922.38"/>
    <n v="97361.66"/>
    <x v="1"/>
    <x v="0"/>
    <s v="Yes"/>
    <x v="0"/>
    <n v="1"/>
    <x v="0"/>
  </r>
  <r>
    <n v="15586976"/>
    <s v="Alexeeva"/>
    <n v="566"/>
    <x v="1"/>
    <x v="0"/>
    <x v="0"/>
    <n v="42"/>
    <x v="0"/>
    <n v="6"/>
    <x v="2"/>
    <n v="180702.12"/>
    <n v="0"/>
    <x v="0"/>
    <x v="0"/>
    <s v="No"/>
    <x v="1"/>
    <n v="1"/>
    <x v="0"/>
  </r>
  <r>
    <n v="15790659"/>
    <s v="Sheets"/>
    <n v="701"/>
    <x v="2"/>
    <x v="1"/>
    <x v="1"/>
    <n v="59"/>
    <x v="4"/>
    <n v="7"/>
    <x v="1"/>
    <n v="27597.59"/>
    <n v="0"/>
    <x v="0"/>
    <x v="2"/>
    <s v="Yes"/>
    <x v="0"/>
    <n v="0"/>
    <x v="1"/>
  </r>
  <r>
    <n v="15691446"/>
    <s v="Tokaryev"/>
    <n v="735"/>
    <x v="2"/>
    <x v="1"/>
    <x v="1"/>
    <n v="29"/>
    <x v="2"/>
    <n v="10"/>
    <x v="1"/>
    <n v="95025.27"/>
    <n v="0"/>
    <x v="0"/>
    <x v="2"/>
    <s v="Yes"/>
    <x v="0"/>
    <n v="0"/>
    <x v="1"/>
  </r>
  <r>
    <n v="15772632"/>
    <s v="Ts'ui"/>
    <n v="680"/>
    <x v="2"/>
    <x v="0"/>
    <x v="0"/>
    <n v="34"/>
    <x v="2"/>
    <n v="1"/>
    <x v="0"/>
    <n v="167035.07"/>
    <n v="0"/>
    <x v="0"/>
    <x v="2"/>
    <s v="No"/>
    <x v="1"/>
    <n v="0"/>
    <x v="1"/>
  </r>
  <r>
    <n v="15706587"/>
    <s v="Johnston"/>
    <n v="560"/>
    <x v="1"/>
    <x v="0"/>
    <x v="1"/>
    <n v="57"/>
    <x v="4"/>
    <n v="0"/>
    <x v="0"/>
    <n v="116781.71"/>
    <n v="0"/>
    <x v="0"/>
    <x v="2"/>
    <s v="Yes"/>
    <x v="0"/>
    <n v="0"/>
    <x v="1"/>
  </r>
  <r>
    <n v="15572461"/>
    <s v="Kung"/>
    <n v="663"/>
    <x v="0"/>
    <x v="2"/>
    <x v="0"/>
    <n v="29"/>
    <x v="2"/>
    <n v="4"/>
    <x v="2"/>
    <n v="21170.81"/>
    <n v="102714.65"/>
    <x v="3"/>
    <x v="2"/>
    <s v="No"/>
    <x v="1"/>
    <n v="0"/>
    <x v="1"/>
  </r>
  <r>
    <n v="15654409"/>
    <s v="Unwin"/>
    <n v="665"/>
    <x v="0"/>
    <x v="0"/>
    <x v="0"/>
    <n v="34"/>
    <x v="2"/>
    <n v="5"/>
    <x v="2"/>
    <n v="29641.58"/>
    <n v="67816.72"/>
    <x v="1"/>
    <x v="0"/>
    <s v="Yes"/>
    <x v="0"/>
    <n v="0"/>
    <x v="1"/>
  </r>
  <r>
    <n v="15568025"/>
    <s v="Hsueh"/>
    <n v="758"/>
    <x v="4"/>
    <x v="0"/>
    <x v="1"/>
    <n v="51"/>
    <x v="1"/>
    <n v="8"/>
    <x v="1"/>
    <n v="116520.07"/>
    <n v="81710.460000000006"/>
    <x v="1"/>
    <x v="0"/>
    <s v="Yes"/>
    <x v="0"/>
    <n v="0"/>
    <x v="1"/>
  </r>
  <r>
    <n v="15715769"/>
    <s v="Hao"/>
    <n v="621"/>
    <x v="0"/>
    <x v="0"/>
    <x v="1"/>
    <n v="26"/>
    <x v="2"/>
    <n v="2"/>
    <x v="0"/>
    <n v="44220.4"/>
    <n v="75237.539999999994"/>
    <x v="1"/>
    <x v="0"/>
    <s v="Yes"/>
    <x v="0"/>
    <n v="0"/>
    <x v="1"/>
  </r>
  <r>
    <n v="15667458"/>
    <s v="L?"/>
    <n v="764"/>
    <x v="4"/>
    <x v="2"/>
    <x v="1"/>
    <n v="28"/>
    <x v="2"/>
    <n v="10"/>
    <x v="1"/>
    <n v="166188.28"/>
    <n v="124023.18"/>
    <x v="3"/>
    <x v="0"/>
    <s v="No"/>
    <x v="1"/>
    <n v="0"/>
    <x v="1"/>
  </r>
  <r>
    <n v="15567980"/>
    <s v="Frater"/>
    <n v="537"/>
    <x v="1"/>
    <x v="2"/>
    <x v="0"/>
    <n v="46"/>
    <x v="1"/>
    <n v="5"/>
    <x v="2"/>
    <n v="140857.76"/>
    <n v="100727.5"/>
    <x v="3"/>
    <x v="0"/>
    <s v="Yes"/>
    <x v="0"/>
    <n v="1"/>
    <x v="0"/>
  </r>
  <r>
    <n v="15679294"/>
    <s v="Brennan"/>
    <n v="589"/>
    <x v="0"/>
    <x v="0"/>
    <x v="0"/>
    <n v="46"/>
    <x v="1"/>
    <n v="10"/>
    <x v="1"/>
    <n v="37024.28"/>
    <n v="107238.85"/>
    <x v="3"/>
    <x v="2"/>
    <s v="No"/>
    <x v="1"/>
    <n v="0"/>
    <x v="1"/>
  </r>
  <r>
    <n v="15606507"/>
    <s v="Pisani"/>
    <n v="555"/>
    <x v="1"/>
    <x v="0"/>
    <x v="1"/>
    <n v="24"/>
    <x v="3"/>
    <n v="5"/>
    <x v="2"/>
    <n v="27513.47"/>
    <n v="0"/>
    <x v="0"/>
    <x v="2"/>
    <s v="No"/>
    <x v="1"/>
    <n v="0"/>
    <x v="1"/>
  </r>
  <r>
    <n v="15578825"/>
    <s v="Golubev"/>
    <n v="734"/>
    <x v="2"/>
    <x v="0"/>
    <x v="0"/>
    <n v="29"/>
    <x v="2"/>
    <n v="0"/>
    <x v="0"/>
    <n v="17744.72"/>
    <n v="139994.66"/>
    <x v="3"/>
    <x v="0"/>
    <s v="No"/>
    <x v="1"/>
    <n v="0"/>
    <x v="1"/>
  </r>
  <r>
    <n v="15619935"/>
    <s v="Vanmeter"/>
    <n v="783"/>
    <x v="4"/>
    <x v="1"/>
    <x v="0"/>
    <n v="59"/>
    <x v="4"/>
    <n v="9"/>
    <x v="1"/>
    <n v="4423.63"/>
    <n v="126224.87"/>
    <x v="3"/>
    <x v="0"/>
    <s v="Yes"/>
    <x v="0"/>
    <n v="0"/>
    <x v="1"/>
  </r>
  <r>
    <n v="15636089"/>
    <s v="Hs?"/>
    <n v="678"/>
    <x v="2"/>
    <x v="2"/>
    <x v="0"/>
    <n v="51"/>
    <x v="1"/>
    <n v="1"/>
    <x v="0"/>
    <n v="109718.44"/>
    <n v="145751.03"/>
    <x v="3"/>
    <x v="0"/>
    <s v="No"/>
    <x v="1"/>
    <n v="1"/>
    <x v="0"/>
  </r>
  <r>
    <n v="15727490"/>
    <s v="Scott"/>
    <n v="661"/>
    <x v="0"/>
    <x v="0"/>
    <x v="1"/>
    <n v="47"/>
    <x v="1"/>
    <n v="5"/>
    <x v="2"/>
    <n v="107243.31"/>
    <n v="0"/>
    <x v="0"/>
    <x v="0"/>
    <s v="Yes"/>
    <x v="0"/>
    <n v="1"/>
    <x v="0"/>
  </r>
  <r>
    <n v="15591766"/>
    <s v="Crawford"/>
    <n v="607"/>
    <x v="0"/>
    <x v="1"/>
    <x v="0"/>
    <n v="25"/>
    <x v="2"/>
    <n v="4"/>
    <x v="2"/>
    <n v="115288.24"/>
    <n v="121166.89"/>
    <x v="3"/>
    <x v="0"/>
    <s v="Yes"/>
    <x v="0"/>
    <n v="0"/>
    <x v="1"/>
  </r>
  <r>
    <n v="15641629"/>
    <s v="P'eng"/>
    <n v="537"/>
    <x v="1"/>
    <x v="1"/>
    <x v="0"/>
    <n v="38"/>
    <x v="0"/>
    <n v="1"/>
    <x v="0"/>
    <n v="41233.97"/>
    <n v="0"/>
    <x v="0"/>
    <x v="2"/>
    <s v="Yes"/>
    <x v="0"/>
    <n v="0"/>
    <x v="1"/>
  </r>
  <r>
    <n v="15813303"/>
    <s v="Rearick"/>
    <n v="513"/>
    <x v="1"/>
    <x v="1"/>
    <x v="1"/>
    <n v="88"/>
    <x v="5"/>
    <n v="10"/>
    <x v="1"/>
    <n v="52952.24"/>
    <n v="0"/>
    <x v="0"/>
    <x v="2"/>
    <s v="Yes"/>
    <x v="0"/>
    <n v="0"/>
    <x v="1"/>
  </r>
  <r>
    <n v="15756920"/>
    <s v="Genovesi"/>
    <n v="576"/>
    <x v="1"/>
    <x v="0"/>
    <x v="1"/>
    <n v="63"/>
    <x v="4"/>
    <n v="9"/>
    <x v="1"/>
    <n v="78955.8"/>
    <n v="70655.48"/>
    <x v="1"/>
    <x v="0"/>
    <s v="No"/>
    <x v="1"/>
    <n v="1"/>
    <x v="0"/>
  </r>
  <r>
    <n v="15726403"/>
    <s v="Glenny"/>
    <n v="660"/>
    <x v="0"/>
    <x v="2"/>
    <x v="1"/>
    <n v="41"/>
    <x v="0"/>
    <n v="1"/>
    <x v="0"/>
    <n v="26025.599999999999"/>
    <n v="129901.21"/>
    <x v="3"/>
    <x v="0"/>
    <s v="No"/>
    <x v="1"/>
    <n v="1"/>
    <x v="0"/>
  </r>
  <r>
    <n v="15592765"/>
    <s v="Marks"/>
    <n v="637"/>
    <x v="0"/>
    <x v="0"/>
    <x v="1"/>
    <n v="40"/>
    <x v="0"/>
    <n v="8"/>
    <x v="1"/>
    <n v="174536.17"/>
    <n v="125470.81"/>
    <x v="3"/>
    <x v="0"/>
    <s v="Yes"/>
    <x v="0"/>
    <n v="0"/>
    <x v="1"/>
  </r>
  <r>
    <n v="15704442"/>
    <s v="Fleming"/>
    <n v="672"/>
    <x v="2"/>
    <x v="0"/>
    <x v="0"/>
    <n v="53"/>
    <x v="1"/>
    <n v="9"/>
    <x v="1"/>
    <n v="147311.47"/>
    <n v="169406.33"/>
    <x v="2"/>
    <x v="3"/>
    <s v="Yes"/>
    <x v="0"/>
    <n v="1"/>
    <x v="0"/>
  </r>
  <r>
    <n v="15641136"/>
    <s v="Davison"/>
    <n v="629"/>
    <x v="0"/>
    <x v="0"/>
    <x v="1"/>
    <n v="32"/>
    <x v="2"/>
    <n v="2"/>
    <x v="0"/>
    <n v="77965.440000000002"/>
    <n v="0"/>
    <x v="0"/>
    <x v="2"/>
    <s v="Yes"/>
    <x v="0"/>
    <n v="0"/>
    <x v="1"/>
  </r>
  <r>
    <n v="15725818"/>
    <s v="Chibuzo"/>
    <n v="583"/>
    <x v="0"/>
    <x v="2"/>
    <x v="1"/>
    <n v="40"/>
    <x v="0"/>
    <n v="4"/>
    <x v="2"/>
    <n v="5635.63"/>
    <n v="107041.3"/>
    <x v="3"/>
    <x v="0"/>
    <s v="Yes"/>
    <x v="0"/>
    <n v="0"/>
    <x v="1"/>
  </r>
  <r>
    <n v="15612071"/>
    <s v="Wilson"/>
    <n v="763"/>
    <x v="4"/>
    <x v="1"/>
    <x v="0"/>
    <n v="32"/>
    <x v="2"/>
    <n v="10"/>
    <x v="1"/>
    <n v="81310.100000000006"/>
    <n v="95153.77"/>
    <x v="1"/>
    <x v="0"/>
    <s v="Yes"/>
    <x v="0"/>
    <n v="0"/>
    <x v="1"/>
  </r>
  <r>
    <n v="15719809"/>
    <s v="Endrizzi"/>
    <n v="516"/>
    <x v="1"/>
    <x v="2"/>
    <x v="1"/>
    <n v="32"/>
    <x v="2"/>
    <n v="3"/>
    <x v="2"/>
    <n v="111421.45"/>
    <n v="145166.09"/>
    <x v="3"/>
    <x v="2"/>
    <s v="No"/>
    <x v="1"/>
    <n v="0"/>
    <x v="1"/>
  </r>
  <r>
    <n v="15716518"/>
    <s v="Yuryeva"/>
    <n v="617"/>
    <x v="0"/>
    <x v="0"/>
    <x v="0"/>
    <n v="27"/>
    <x v="2"/>
    <n v="4"/>
    <x v="2"/>
    <n v="190269.21"/>
    <n v="0"/>
    <x v="0"/>
    <x v="2"/>
    <s v="No"/>
    <x v="1"/>
    <n v="0"/>
    <x v="1"/>
  </r>
  <r>
    <n v="15742210"/>
    <s v="Ugochukwu"/>
    <n v="700"/>
    <x v="2"/>
    <x v="0"/>
    <x v="1"/>
    <n v="38"/>
    <x v="0"/>
    <n v="9"/>
    <x v="1"/>
    <n v="100950.48"/>
    <n v="65962.63"/>
    <x v="1"/>
    <x v="0"/>
    <s v="Yes"/>
    <x v="0"/>
    <n v="0"/>
    <x v="1"/>
  </r>
  <r>
    <n v="15630617"/>
    <s v="Lo Duca"/>
    <n v="727"/>
    <x v="2"/>
    <x v="2"/>
    <x v="1"/>
    <n v="36"/>
    <x v="0"/>
    <n v="6"/>
    <x v="2"/>
    <n v="113033.73"/>
    <n v="140418.81"/>
    <x v="3"/>
    <x v="0"/>
    <s v="Yes"/>
    <x v="0"/>
    <n v="1"/>
    <x v="0"/>
  </r>
  <r>
    <n v="15720838"/>
    <s v="Gallo"/>
    <n v="689"/>
    <x v="2"/>
    <x v="1"/>
    <x v="0"/>
    <n v="31"/>
    <x v="2"/>
    <n v="3"/>
    <x v="2"/>
    <n v="120663.57"/>
    <n v="139799.63"/>
    <x v="3"/>
    <x v="0"/>
    <s v="Yes"/>
    <x v="0"/>
    <n v="0"/>
    <x v="1"/>
  </r>
  <r>
    <n v="15595537"/>
    <s v="Trout"/>
    <n v="626"/>
    <x v="0"/>
    <x v="2"/>
    <x v="1"/>
    <n v="49"/>
    <x v="1"/>
    <n v="9"/>
    <x v="1"/>
    <n v="187192.23"/>
    <n v="171787.84"/>
    <x v="2"/>
    <x v="2"/>
    <s v="No"/>
    <x v="1"/>
    <n v="0"/>
    <x v="1"/>
  </r>
  <r>
    <n v="15623196"/>
    <s v="Morley"/>
    <n v="686"/>
    <x v="2"/>
    <x v="0"/>
    <x v="1"/>
    <n v="38"/>
    <x v="0"/>
    <n v="6"/>
    <x v="2"/>
    <n v="97825.23"/>
    <n v="149238.97"/>
    <x v="3"/>
    <x v="0"/>
    <s v="Yes"/>
    <x v="0"/>
    <n v="0"/>
    <x v="1"/>
  </r>
  <r>
    <n v="15679249"/>
    <s v="Chou"/>
    <n v="351"/>
    <x v="1"/>
    <x v="2"/>
    <x v="0"/>
    <n v="57"/>
    <x v="4"/>
    <n v="4"/>
    <x v="2"/>
    <n v="169621.69"/>
    <n v="163146.46"/>
    <x v="2"/>
    <x v="0"/>
    <s v="No"/>
    <x v="1"/>
    <n v="1"/>
    <x v="0"/>
  </r>
  <r>
    <n v="15693199"/>
    <s v="Shao"/>
    <n v="739"/>
    <x v="2"/>
    <x v="0"/>
    <x v="0"/>
    <n v="37"/>
    <x v="0"/>
    <n v="8"/>
    <x v="1"/>
    <n v="191557.1"/>
    <n v="0"/>
    <x v="0"/>
    <x v="2"/>
    <s v="No"/>
    <x v="1"/>
    <n v="1"/>
    <x v="0"/>
  </r>
  <r>
    <n v="15661219"/>
    <s v="Trentino"/>
    <n v="627"/>
    <x v="0"/>
    <x v="0"/>
    <x v="1"/>
    <n v="32"/>
    <x v="2"/>
    <n v="10"/>
    <x v="1"/>
    <n v="103287.62"/>
    <n v="0"/>
    <x v="0"/>
    <x v="2"/>
    <s v="No"/>
    <x v="1"/>
    <n v="0"/>
    <x v="1"/>
  </r>
  <r>
    <n v="15617136"/>
    <s v="Mazzanti"/>
    <n v="451"/>
    <x v="1"/>
    <x v="2"/>
    <x v="0"/>
    <n v="38"/>
    <x v="0"/>
    <n v="9"/>
    <x v="1"/>
    <n v="167538.66"/>
    <n v="61482.47"/>
    <x v="1"/>
    <x v="0"/>
    <s v="Yes"/>
    <x v="0"/>
    <n v="0"/>
    <x v="1"/>
  </r>
  <r>
    <n v="15760294"/>
    <s v="Endrizzi"/>
    <n v="512"/>
    <x v="1"/>
    <x v="0"/>
    <x v="0"/>
    <n v="41"/>
    <x v="0"/>
    <n v="8"/>
    <x v="1"/>
    <n v="64869.32"/>
    <n v="145150.28"/>
    <x v="3"/>
    <x v="0"/>
    <s v="No"/>
    <x v="1"/>
    <n v="1"/>
    <x v="0"/>
  </r>
  <r>
    <n v="15652808"/>
    <s v="Monaldo"/>
    <n v="774"/>
    <x v="4"/>
    <x v="0"/>
    <x v="0"/>
    <n v="41"/>
    <x v="0"/>
    <n v="5"/>
    <x v="2"/>
    <n v="102426.06"/>
    <n v="126670.37"/>
    <x v="3"/>
    <x v="0"/>
    <s v="No"/>
    <x v="1"/>
    <n v="0"/>
    <x v="1"/>
  </r>
  <r>
    <n v="15657139"/>
    <s v="Otutodilinna"/>
    <n v="652"/>
    <x v="0"/>
    <x v="0"/>
    <x v="0"/>
    <n v="40"/>
    <x v="0"/>
    <n v="8"/>
    <x v="1"/>
    <n v="107876.2"/>
    <n v="84390.8"/>
    <x v="1"/>
    <x v="2"/>
    <s v="Yes"/>
    <x v="0"/>
    <n v="0"/>
    <x v="1"/>
  </r>
  <r>
    <n v="15803790"/>
    <s v="Allen"/>
    <n v="638"/>
    <x v="0"/>
    <x v="2"/>
    <x v="1"/>
    <n v="37"/>
    <x v="0"/>
    <n v="2"/>
    <x v="0"/>
    <n v="37294.879999999997"/>
    <n v="89728.86"/>
    <x v="1"/>
    <x v="2"/>
    <s v="Yes"/>
    <x v="0"/>
    <n v="0"/>
    <x v="1"/>
  </r>
  <r>
    <n v="15764105"/>
    <s v="Milne"/>
    <n v="475"/>
    <x v="1"/>
    <x v="0"/>
    <x v="0"/>
    <n v="57"/>
    <x v="4"/>
    <n v="1"/>
    <x v="0"/>
    <n v="89248.99"/>
    <n v="0"/>
    <x v="0"/>
    <x v="2"/>
    <s v="No"/>
    <x v="1"/>
    <n v="0"/>
    <x v="1"/>
  </r>
  <r>
    <n v="15672610"/>
    <s v="Somadina"/>
    <n v="567"/>
    <x v="1"/>
    <x v="1"/>
    <x v="1"/>
    <n v="40"/>
    <x v="0"/>
    <n v="4"/>
    <x v="2"/>
    <n v="91973.63"/>
    <n v="118628.8"/>
    <x v="3"/>
    <x v="0"/>
    <s v="No"/>
    <x v="1"/>
    <n v="0"/>
    <x v="1"/>
  </r>
  <r>
    <n v="15766896"/>
    <s v="Chieloka"/>
    <n v="750"/>
    <x v="4"/>
    <x v="0"/>
    <x v="1"/>
    <n v="37"/>
    <x v="0"/>
    <n v="3"/>
    <x v="2"/>
    <n v="16870.2"/>
    <n v="0"/>
    <x v="0"/>
    <x v="2"/>
    <s v="No"/>
    <x v="1"/>
    <n v="0"/>
    <x v="1"/>
  </r>
  <r>
    <n v="15587735"/>
    <s v="Chukwuebuka"/>
    <n v="850"/>
    <x v="3"/>
    <x v="0"/>
    <x v="1"/>
    <n v="39"/>
    <x v="0"/>
    <n v="6"/>
    <x v="2"/>
    <n v="121681.19"/>
    <n v="96863.13"/>
    <x v="1"/>
    <x v="0"/>
    <s v="Yes"/>
    <x v="0"/>
    <n v="0"/>
    <x v="1"/>
  </r>
  <r>
    <n v="15659501"/>
    <s v="Chioke"/>
    <n v="753"/>
    <x v="4"/>
    <x v="0"/>
    <x v="0"/>
    <n v="38"/>
    <x v="0"/>
    <n v="6"/>
    <x v="2"/>
    <n v="33730.43"/>
    <n v="142263.45000000001"/>
    <x v="3"/>
    <x v="0"/>
    <s v="Yes"/>
    <x v="0"/>
    <n v="0"/>
    <x v="1"/>
  </r>
  <r>
    <n v="15745001"/>
    <s v="Kovalev"/>
    <n v="683"/>
    <x v="2"/>
    <x v="1"/>
    <x v="0"/>
    <n v="36"/>
    <x v="0"/>
    <n v="7"/>
    <x v="1"/>
    <n v="104786.59"/>
    <n v="0"/>
    <x v="0"/>
    <x v="2"/>
    <s v="No"/>
    <x v="1"/>
    <n v="0"/>
    <x v="1"/>
  </r>
  <r>
    <n v="15651140"/>
    <s v="Doherty"/>
    <n v="710"/>
    <x v="2"/>
    <x v="0"/>
    <x v="0"/>
    <n v="32"/>
    <x v="2"/>
    <n v="3"/>
    <x v="2"/>
    <n v="94790.34"/>
    <n v="0"/>
    <x v="0"/>
    <x v="0"/>
    <s v="No"/>
    <x v="1"/>
    <n v="0"/>
    <x v="1"/>
  </r>
  <r>
    <n v="15571148"/>
    <s v="Baranov"/>
    <n v="645"/>
    <x v="0"/>
    <x v="1"/>
    <x v="0"/>
    <n v="21"/>
    <x v="3"/>
    <n v="1"/>
    <x v="0"/>
    <n v="28726.07"/>
    <n v="0"/>
    <x v="0"/>
    <x v="2"/>
    <s v="No"/>
    <x v="1"/>
    <n v="0"/>
    <x v="1"/>
  </r>
  <r>
    <n v="15776824"/>
    <s v="Rossi"/>
    <n v="714"/>
    <x v="2"/>
    <x v="0"/>
    <x v="1"/>
    <n v="28"/>
    <x v="2"/>
    <n v="6"/>
    <x v="2"/>
    <n v="67057.27"/>
    <n v="122724.37"/>
    <x v="3"/>
    <x v="0"/>
    <s v="Yes"/>
    <x v="0"/>
    <n v="0"/>
    <x v="1"/>
  </r>
  <r>
    <n v="15633141"/>
    <s v="Robinson"/>
    <n v="696"/>
    <x v="2"/>
    <x v="2"/>
    <x v="0"/>
    <n v="35"/>
    <x v="0"/>
    <n v="4"/>
    <x v="2"/>
    <n v="69079.850000000006"/>
    <n v="174902.26"/>
    <x v="2"/>
    <x v="0"/>
    <s v="No"/>
    <x v="1"/>
    <n v="0"/>
    <x v="1"/>
  </r>
  <r>
    <n v="15764174"/>
    <s v="Bidencope"/>
    <n v="612"/>
    <x v="0"/>
    <x v="1"/>
    <x v="0"/>
    <n v="26"/>
    <x v="2"/>
    <n v="4"/>
    <x v="2"/>
    <n v="179780.74"/>
    <n v="0"/>
    <x v="0"/>
    <x v="2"/>
    <s v="Yes"/>
    <x v="0"/>
    <n v="0"/>
    <x v="1"/>
  </r>
  <r>
    <n v="15778155"/>
    <s v="T'ien"/>
    <n v="520"/>
    <x v="1"/>
    <x v="2"/>
    <x v="0"/>
    <n v="31"/>
    <x v="2"/>
    <n v="3"/>
    <x v="2"/>
    <n v="183572.39"/>
    <n v="108914.17"/>
    <x v="3"/>
    <x v="0"/>
    <s v="Yes"/>
    <x v="0"/>
    <n v="1"/>
    <x v="0"/>
  </r>
  <r>
    <n v="15715920"/>
    <s v="De Bernales"/>
    <n v="782"/>
    <x v="4"/>
    <x v="1"/>
    <x v="1"/>
    <n v="23"/>
    <x v="3"/>
    <n v="10"/>
    <x v="1"/>
    <n v="142587.32"/>
    <n v="98052.66"/>
    <x v="1"/>
    <x v="0"/>
    <s v="Yes"/>
    <x v="0"/>
    <n v="0"/>
    <x v="1"/>
  </r>
  <r>
    <n v="15671917"/>
    <s v="Wade"/>
    <n v="666"/>
    <x v="0"/>
    <x v="0"/>
    <x v="1"/>
    <n v="46"/>
    <x v="1"/>
    <n v="5"/>
    <x v="2"/>
    <n v="177844.06"/>
    <n v="123873.19"/>
    <x v="3"/>
    <x v="0"/>
    <s v="Yes"/>
    <x v="0"/>
    <n v="0"/>
    <x v="1"/>
  </r>
  <r>
    <n v="15666548"/>
    <s v="Chung"/>
    <n v="466"/>
    <x v="1"/>
    <x v="2"/>
    <x v="0"/>
    <n v="56"/>
    <x v="4"/>
    <n v="2"/>
    <x v="0"/>
    <n v="197634.11"/>
    <n v="111920.13"/>
    <x v="3"/>
    <x v="1"/>
    <s v="No"/>
    <x v="1"/>
    <n v="1"/>
    <x v="0"/>
  </r>
  <r>
    <n v="15625623"/>
    <s v="Stevenson"/>
    <n v="567"/>
    <x v="1"/>
    <x v="0"/>
    <x v="0"/>
    <n v="45"/>
    <x v="1"/>
    <n v="4"/>
    <x v="2"/>
    <n v="121053.19"/>
    <n v="0"/>
    <x v="0"/>
    <x v="2"/>
    <s v="Yes"/>
    <x v="0"/>
    <n v="0"/>
    <x v="1"/>
  </r>
  <r>
    <n v="15748123"/>
    <s v="Chienezie"/>
    <n v="613"/>
    <x v="0"/>
    <x v="0"/>
    <x v="1"/>
    <n v="20"/>
    <x v="3"/>
    <n v="3"/>
    <x v="2"/>
    <n v="149613.76999999999"/>
    <n v="0"/>
    <x v="0"/>
    <x v="2"/>
    <s v="Yes"/>
    <x v="0"/>
    <n v="0"/>
    <x v="1"/>
  </r>
  <r>
    <n v="15648735"/>
    <s v="Cashin"/>
    <n v="718"/>
    <x v="2"/>
    <x v="0"/>
    <x v="1"/>
    <n v="37"/>
    <x v="0"/>
    <n v="8"/>
    <x v="1"/>
    <n v="142.81"/>
    <n v="0"/>
    <x v="0"/>
    <x v="2"/>
    <s v="Yes"/>
    <x v="0"/>
    <n v="0"/>
    <x v="1"/>
  </r>
  <r>
    <n v="15634974"/>
    <s v="Seppelt"/>
    <n v="614"/>
    <x v="0"/>
    <x v="0"/>
    <x v="0"/>
    <n v="37"/>
    <x v="0"/>
    <n v="8"/>
    <x v="1"/>
    <n v="131766.67000000001"/>
    <n v="75150.34"/>
    <x v="1"/>
    <x v="3"/>
    <s v="Yes"/>
    <x v="0"/>
    <n v="1"/>
    <x v="0"/>
  </r>
  <r>
    <n v="15713378"/>
    <s v="Brownless"/>
    <n v="711"/>
    <x v="2"/>
    <x v="0"/>
    <x v="1"/>
    <n v="38"/>
    <x v="0"/>
    <n v="10"/>
    <x v="1"/>
    <n v="53311.78"/>
    <n v="0"/>
    <x v="0"/>
    <x v="2"/>
    <s v="No"/>
    <x v="1"/>
    <n v="0"/>
    <x v="1"/>
  </r>
  <r>
    <n v="15753370"/>
    <s v="McDonald"/>
    <n v="691"/>
    <x v="2"/>
    <x v="2"/>
    <x v="0"/>
    <n v="38"/>
    <x v="0"/>
    <n v="5"/>
    <x v="2"/>
    <n v="107665.02"/>
    <n v="114753.76"/>
    <x v="3"/>
    <x v="0"/>
    <s v="No"/>
    <x v="1"/>
    <n v="0"/>
    <x v="1"/>
  </r>
  <r>
    <n v="15782659"/>
    <s v="Mamelu"/>
    <n v="527"/>
    <x v="1"/>
    <x v="0"/>
    <x v="1"/>
    <n v="32"/>
    <x v="2"/>
    <n v="0"/>
    <x v="0"/>
    <n v="109523.88"/>
    <n v="0"/>
    <x v="0"/>
    <x v="0"/>
    <s v="No"/>
    <x v="1"/>
    <n v="0"/>
    <x v="1"/>
  </r>
  <r>
    <n v="15583364"/>
    <s v="McGregor"/>
    <n v="476"/>
    <x v="1"/>
    <x v="0"/>
    <x v="0"/>
    <n v="32"/>
    <x v="2"/>
    <n v="6"/>
    <x v="2"/>
    <n v="112132.86"/>
    <n v="111871.93"/>
    <x v="3"/>
    <x v="0"/>
    <s v="No"/>
    <x v="1"/>
    <n v="0"/>
    <x v="1"/>
  </r>
  <r>
    <n v="15625942"/>
    <s v="McDonald"/>
    <n v="619"/>
    <x v="0"/>
    <x v="1"/>
    <x v="0"/>
    <n v="45"/>
    <x v="1"/>
    <n v="0"/>
    <x v="0"/>
    <n v="113645.4"/>
    <n v="0"/>
    <x v="0"/>
    <x v="2"/>
    <s v="No"/>
    <x v="1"/>
    <n v="0"/>
    <x v="1"/>
  </r>
  <r>
    <n v="15720284"/>
    <s v="Crawford"/>
    <n v="607"/>
    <x v="0"/>
    <x v="2"/>
    <x v="0"/>
    <n v="37"/>
    <x v="0"/>
    <n v="4"/>
    <x v="2"/>
    <n v="180890.4"/>
    <n v="135927.06"/>
    <x v="3"/>
    <x v="0"/>
    <s v="No"/>
    <x v="1"/>
    <n v="0"/>
    <x v="1"/>
  </r>
  <r>
    <n v="15679642"/>
    <s v="Feng"/>
    <n v="695"/>
    <x v="2"/>
    <x v="1"/>
    <x v="1"/>
    <n v="44"/>
    <x v="0"/>
    <n v="8"/>
    <x v="1"/>
    <n v="70974.13"/>
    <n v="0"/>
    <x v="0"/>
    <x v="2"/>
    <s v="Yes"/>
    <x v="0"/>
    <n v="0"/>
    <x v="1"/>
  </r>
  <r>
    <n v="15628007"/>
    <s v="Genovese"/>
    <n v="653"/>
    <x v="0"/>
    <x v="0"/>
    <x v="1"/>
    <n v="33"/>
    <x v="2"/>
    <n v="1"/>
    <x v="0"/>
    <n v="53379.519999999997"/>
    <n v="0"/>
    <x v="0"/>
    <x v="2"/>
    <s v="No"/>
    <x v="1"/>
    <n v="0"/>
    <x v="1"/>
  </r>
  <r>
    <n v="15661974"/>
    <s v="Pirozzi"/>
    <n v="677"/>
    <x v="2"/>
    <x v="0"/>
    <x v="1"/>
    <n v="46"/>
    <x v="1"/>
    <n v="2"/>
    <x v="0"/>
    <n v="158531.01"/>
    <n v="57037.74"/>
    <x v="1"/>
    <x v="0"/>
    <s v="Yes"/>
    <x v="0"/>
    <n v="0"/>
    <x v="1"/>
  </r>
  <r>
    <n v="15689341"/>
    <s v="Gibbs"/>
    <n v="655"/>
    <x v="0"/>
    <x v="0"/>
    <x v="0"/>
    <n v="50"/>
    <x v="1"/>
    <n v="10"/>
    <x v="1"/>
    <n v="179267.94"/>
    <n v="0"/>
    <x v="0"/>
    <x v="3"/>
    <s v="No"/>
    <x v="1"/>
    <n v="1"/>
    <x v="0"/>
  </r>
  <r>
    <n v="15607993"/>
    <s v="Milne"/>
    <n v="625"/>
    <x v="0"/>
    <x v="0"/>
    <x v="0"/>
    <n v="52"/>
    <x v="1"/>
    <n v="2"/>
    <x v="0"/>
    <n v="84606.03"/>
    <n v="79468.960000000006"/>
    <x v="1"/>
    <x v="0"/>
    <s v="Yes"/>
    <x v="0"/>
    <n v="0"/>
    <x v="1"/>
  </r>
  <r>
    <n v="15693267"/>
    <s v="Dickson"/>
    <n v="679"/>
    <x v="2"/>
    <x v="2"/>
    <x v="0"/>
    <n v="34"/>
    <x v="2"/>
    <n v="7"/>
    <x v="1"/>
    <n v="56984.58"/>
    <n v="121063.85"/>
    <x v="3"/>
    <x v="0"/>
    <s v="No"/>
    <x v="1"/>
    <n v="0"/>
    <x v="1"/>
  </r>
  <r>
    <n v="15769522"/>
    <s v="O'Connor"/>
    <n v="734"/>
    <x v="2"/>
    <x v="0"/>
    <x v="1"/>
    <n v="51"/>
    <x v="1"/>
    <n v="1"/>
    <x v="0"/>
    <n v="116912.45"/>
    <n v="118537.47"/>
    <x v="3"/>
    <x v="0"/>
    <s v="Yes"/>
    <x v="0"/>
    <n v="0"/>
    <x v="1"/>
  </r>
  <r>
    <n v="15755825"/>
    <s v="McGuirk"/>
    <n v="666"/>
    <x v="0"/>
    <x v="0"/>
    <x v="1"/>
    <n v="39"/>
    <x v="0"/>
    <n v="10"/>
    <x v="1"/>
    <n v="102999.33"/>
    <n v="0"/>
    <x v="0"/>
    <x v="2"/>
    <s v="No"/>
    <x v="1"/>
    <n v="0"/>
    <x v="1"/>
  </r>
  <r>
    <n v="15598175"/>
    <s v="Toscani"/>
    <n v="592"/>
    <x v="0"/>
    <x v="2"/>
    <x v="0"/>
    <n v="26"/>
    <x v="2"/>
    <n v="4"/>
    <x v="2"/>
    <n v="132801.57"/>
    <n v="105082.07"/>
    <x v="3"/>
    <x v="2"/>
    <s v="No"/>
    <x v="1"/>
    <n v="0"/>
    <x v="1"/>
  </r>
  <r>
    <n v="15744327"/>
    <s v="Ruth"/>
    <n v="564"/>
    <x v="1"/>
    <x v="0"/>
    <x v="1"/>
    <n v="40"/>
    <x v="0"/>
    <n v="4"/>
    <x v="2"/>
    <n v="85455.62"/>
    <n v="0"/>
    <x v="0"/>
    <x v="0"/>
    <s v="No"/>
    <x v="1"/>
    <n v="1"/>
    <x v="0"/>
  </r>
  <r>
    <n v="15798666"/>
    <s v="Hughes"/>
    <n v="814"/>
    <x v="3"/>
    <x v="0"/>
    <x v="0"/>
    <n v="36"/>
    <x v="0"/>
    <n v="6"/>
    <x v="2"/>
    <n v="98657.01"/>
    <n v="0"/>
    <x v="0"/>
    <x v="2"/>
    <s v="Yes"/>
    <x v="0"/>
    <n v="0"/>
    <x v="1"/>
  </r>
  <r>
    <n v="15577064"/>
    <s v="Onyekaozulu"/>
    <n v="592"/>
    <x v="0"/>
    <x v="2"/>
    <x v="1"/>
    <n v="36"/>
    <x v="0"/>
    <n v="2"/>
    <x v="0"/>
    <n v="107948.72"/>
    <n v="104702.65"/>
    <x v="3"/>
    <x v="2"/>
    <s v="No"/>
    <x v="1"/>
    <n v="0"/>
    <x v="1"/>
  </r>
  <r>
    <n v="15759436"/>
    <s v="Aksenov"/>
    <n v="758"/>
    <x v="4"/>
    <x v="0"/>
    <x v="0"/>
    <n v="50"/>
    <x v="1"/>
    <n v="2"/>
    <x v="0"/>
    <n v="67944.09"/>
    <n v="95813.759999999995"/>
    <x v="1"/>
    <x v="1"/>
    <s v="Yes"/>
    <x v="0"/>
    <n v="1"/>
    <x v="0"/>
  </r>
  <r>
    <n v="15690231"/>
    <s v="K'ung"/>
    <n v="612"/>
    <x v="0"/>
    <x v="1"/>
    <x v="0"/>
    <n v="62"/>
    <x v="4"/>
    <n v="0"/>
    <x v="0"/>
    <n v="192892.05"/>
    <n v="167026.60999999999"/>
    <x v="2"/>
    <x v="2"/>
    <s v="Yes"/>
    <x v="0"/>
    <n v="0"/>
    <x v="1"/>
  </r>
  <r>
    <n v="15751561"/>
    <s v="Meng"/>
    <n v="498"/>
    <x v="1"/>
    <x v="2"/>
    <x v="1"/>
    <n v="61"/>
    <x v="4"/>
    <n v="7"/>
    <x v="1"/>
    <n v="187247.56"/>
    <n v="102453.26"/>
    <x v="3"/>
    <x v="0"/>
    <s v="No"/>
    <x v="1"/>
    <n v="1"/>
    <x v="0"/>
  </r>
  <r>
    <n v="15739068"/>
    <s v="Nwoye"/>
    <n v="638"/>
    <x v="0"/>
    <x v="2"/>
    <x v="1"/>
    <n v="25"/>
    <x v="2"/>
    <n v="4"/>
    <x v="2"/>
    <n v="114722.42"/>
    <n v="148045.45000000001"/>
    <x v="3"/>
    <x v="2"/>
    <s v="Yes"/>
    <x v="0"/>
    <n v="0"/>
    <x v="1"/>
  </r>
  <r>
    <n v="15758056"/>
    <s v="Calabresi"/>
    <n v="558"/>
    <x v="1"/>
    <x v="0"/>
    <x v="1"/>
    <n v="35"/>
    <x v="0"/>
    <n v="1"/>
    <x v="0"/>
    <n v="111687.57"/>
    <n v="0"/>
    <x v="0"/>
    <x v="2"/>
    <s v="No"/>
    <x v="1"/>
    <n v="0"/>
    <x v="1"/>
  </r>
  <r>
    <n v="15742269"/>
    <s v="Milano"/>
    <n v="756"/>
    <x v="4"/>
    <x v="0"/>
    <x v="0"/>
    <n v="24"/>
    <x v="3"/>
    <n v="1"/>
    <x v="0"/>
    <n v="184182.25"/>
    <n v="0"/>
    <x v="0"/>
    <x v="2"/>
    <s v="No"/>
    <x v="1"/>
    <n v="0"/>
    <x v="1"/>
  </r>
  <r>
    <n v="15726490"/>
    <s v="Kirby"/>
    <n v="782"/>
    <x v="4"/>
    <x v="1"/>
    <x v="1"/>
    <n v="52"/>
    <x v="1"/>
    <n v="4"/>
    <x v="2"/>
    <n v="52759.82"/>
    <n v="0"/>
    <x v="0"/>
    <x v="0"/>
    <s v="Yes"/>
    <x v="0"/>
    <n v="1"/>
    <x v="0"/>
  </r>
  <r>
    <n v="15738411"/>
    <s v="Ho"/>
    <n v="505"/>
    <x v="1"/>
    <x v="0"/>
    <x v="1"/>
    <n v="34"/>
    <x v="2"/>
    <n v="10"/>
    <x v="1"/>
    <n v="126451.14"/>
    <n v="104498.79"/>
    <x v="3"/>
    <x v="0"/>
    <s v="Yes"/>
    <x v="0"/>
    <n v="0"/>
    <x v="1"/>
  </r>
  <r>
    <n v="15727919"/>
    <s v="Chukwuemeka"/>
    <n v="671"/>
    <x v="2"/>
    <x v="1"/>
    <x v="0"/>
    <n v="29"/>
    <x v="2"/>
    <n v="6"/>
    <x v="2"/>
    <n v="12048.67"/>
    <n v="0"/>
    <x v="0"/>
    <x v="2"/>
    <s v="No"/>
    <x v="1"/>
    <n v="0"/>
    <x v="1"/>
  </r>
  <r>
    <n v="15709396"/>
    <s v="Hale"/>
    <n v="801"/>
    <x v="3"/>
    <x v="0"/>
    <x v="1"/>
    <n v="42"/>
    <x v="0"/>
    <n v="6"/>
    <x v="2"/>
    <n v="95804.33"/>
    <n v="0"/>
    <x v="0"/>
    <x v="2"/>
    <s v="Yes"/>
    <x v="0"/>
    <n v="0"/>
    <x v="1"/>
  </r>
  <r>
    <n v="15654106"/>
    <s v="K?"/>
    <n v="604"/>
    <x v="0"/>
    <x v="0"/>
    <x v="1"/>
    <n v="26"/>
    <x v="2"/>
    <n v="8"/>
    <x v="1"/>
    <n v="197911.52"/>
    <n v="149542.51999999999"/>
    <x v="3"/>
    <x v="2"/>
    <s v="Yes"/>
    <x v="0"/>
    <n v="0"/>
    <x v="1"/>
  </r>
  <r>
    <n v="15621653"/>
    <s v="Rice"/>
    <n v="716"/>
    <x v="2"/>
    <x v="0"/>
    <x v="0"/>
    <n v="29"/>
    <x v="2"/>
    <n v="10"/>
    <x v="1"/>
    <n v="182531.74"/>
    <n v="87946.39"/>
    <x v="1"/>
    <x v="0"/>
    <s v="Yes"/>
    <x v="0"/>
    <n v="0"/>
    <x v="1"/>
  </r>
  <r>
    <n v="15598086"/>
    <s v="Brown"/>
    <n v="624"/>
    <x v="0"/>
    <x v="0"/>
    <x v="0"/>
    <n v="45"/>
    <x v="1"/>
    <n v="3"/>
    <x v="2"/>
    <n v="168002.31"/>
    <n v="68639.570000000007"/>
    <x v="1"/>
    <x v="0"/>
    <s v="No"/>
    <x v="1"/>
    <n v="1"/>
    <x v="0"/>
  </r>
  <r>
    <n v="15752300"/>
    <s v="Sagese"/>
    <n v="607"/>
    <x v="0"/>
    <x v="2"/>
    <x v="1"/>
    <n v="47"/>
    <x v="1"/>
    <n v="4"/>
    <x v="2"/>
    <n v="79450.61"/>
    <n v="148826.32"/>
    <x v="3"/>
    <x v="0"/>
    <s v="Yes"/>
    <x v="0"/>
    <n v="0"/>
    <x v="1"/>
  </r>
  <r>
    <n v="15658693"/>
    <s v="Aksyonova"/>
    <n v="827"/>
    <x v="3"/>
    <x v="0"/>
    <x v="0"/>
    <n v="60"/>
    <x v="4"/>
    <n v="2"/>
    <x v="0"/>
    <n v="60615.83"/>
    <n v="0"/>
    <x v="0"/>
    <x v="2"/>
    <s v="Yes"/>
    <x v="0"/>
    <n v="0"/>
    <x v="1"/>
  </r>
  <r>
    <n v="15631838"/>
    <s v="Findlay"/>
    <n v="606"/>
    <x v="0"/>
    <x v="0"/>
    <x v="1"/>
    <n v="61"/>
    <x v="4"/>
    <n v="5"/>
    <x v="2"/>
    <n v="8643.2099999999991"/>
    <n v="108166.09"/>
    <x v="3"/>
    <x v="2"/>
    <s v="Yes"/>
    <x v="0"/>
    <n v="0"/>
    <x v="1"/>
  </r>
  <r>
    <n v="15803804"/>
    <s v="Walker"/>
    <n v="717"/>
    <x v="2"/>
    <x v="2"/>
    <x v="0"/>
    <n v="35"/>
    <x v="0"/>
    <n v="5"/>
    <x v="2"/>
    <n v="172172.7"/>
    <n v="103214.71"/>
    <x v="3"/>
    <x v="0"/>
    <s v="No"/>
    <x v="1"/>
    <n v="0"/>
    <x v="1"/>
  </r>
  <r>
    <n v="15578809"/>
    <s v="Hao"/>
    <n v="651"/>
    <x v="0"/>
    <x v="2"/>
    <x v="1"/>
    <n v="40"/>
    <x v="0"/>
    <n v="1"/>
    <x v="0"/>
    <n v="174434.06"/>
    <n v="134760.21"/>
    <x v="3"/>
    <x v="2"/>
    <s v="No"/>
    <x v="1"/>
    <n v="1"/>
    <x v="0"/>
  </r>
  <r>
    <n v="15752026"/>
    <s v="Hammer"/>
    <n v="691"/>
    <x v="2"/>
    <x v="0"/>
    <x v="1"/>
    <n v="58"/>
    <x v="4"/>
    <n v="3"/>
    <x v="2"/>
    <n v="194930.3"/>
    <n v="0"/>
    <x v="0"/>
    <x v="0"/>
    <s v="Yes"/>
    <x v="0"/>
    <n v="1"/>
    <x v="0"/>
  </r>
  <r>
    <n v="15723706"/>
    <s v="Abbott"/>
    <n v="573"/>
    <x v="1"/>
    <x v="0"/>
    <x v="0"/>
    <n v="33"/>
    <x v="2"/>
    <n v="0"/>
    <x v="0"/>
    <n v="137476.71"/>
    <n v="90124.64"/>
    <x v="1"/>
    <x v="0"/>
    <s v="No"/>
    <x v="1"/>
    <n v="0"/>
    <x v="1"/>
  </r>
  <r>
    <n v="15752838"/>
    <s v="Lucas"/>
    <n v="723"/>
    <x v="2"/>
    <x v="1"/>
    <x v="1"/>
    <n v="38"/>
    <x v="0"/>
    <n v="6"/>
    <x v="2"/>
    <n v="94415.6"/>
    <n v="0"/>
    <x v="0"/>
    <x v="2"/>
    <s v="Yes"/>
    <x v="0"/>
    <n v="0"/>
    <x v="1"/>
  </r>
  <r>
    <n v="15569571"/>
    <s v="Davydova"/>
    <n v="584"/>
    <x v="0"/>
    <x v="2"/>
    <x v="0"/>
    <n v="46"/>
    <x v="1"/>
    <n v="6"/>
    <x v="2"/>
    <n v="120376.87"/>
    <n v="87361.02"/>
    <x v="1"/>
    <x v="2"/>
    <s v="No"/>
    <x v="1"/>
    <n v="1"/>
    <x v="0"/>
  </r>
  <r>
    <n v="15769703"/>
    <s v="West"/>
    <n v="550"/>
    <x v="1"/>
    <x v="2"/>
    <x v="0"/>
    <n v="45"/>
    <x v="1"/>
    <n v="8"/>
    <x v="1"/>
    <n v="97623.42"/>
    <n v="111257.59"/>
    <x v="3"/>
    <x v="0"/>
    <s v="No"/>
    <x v="1"/>
    <n v="1"/>
    <x v="0"/>
  </r>
  <r>
    <n v="15679770"/>
    <s v="Smith"/>
    <n v="611"/>
    <x v="0"/>
    <x v="0"/>
    <x v="0"/>
    <n v="61"/>
    <x v="4"/>
    <n v="3"/>
    <x v="2"/>
    <n v="66238.23"/>
    <n v="131583.59"/>
    <x v="3"/>
    <x v="3"/>
    <s v="Yes"/>
    <x v="0"/>
    <n v="1"/>
    <x v="0"/>
  </r>
  <r>
    <n v="15791102"/>
    <s v="Mai"/>
    <n v="549"/>
    <x v="1"/>
    <x v="2"/>
    <x v="1"/>
    <n v="41"/>
    <x v="0"/>
    <n v="9"/>
    <x v="1"/>
    <n v="131710.59"/>
    <n v="95020.800000000003"/>
    <x v="1"/>
    <x v="1"/>
    <s v="Yes"/>
    <x v="0"/>
    <n v="1"/>
    <x v="0"/>
  </r>
  <r>
    <n v="15655192"/>
    <s v="Fiorentino"/>
    <n v="850"/>
    <x v="3"/>
    <x v="1"/>
    <x v="0"/>
    <n v="24"/>
    <x v="3"/>
    <n v="1"/>
    <x v="0"/>
    <n v="69052.87"/>
    <n v="0"/>
    <x v="0"/>
    <x v="2"/>
    <s v="Yes"/>
    <x v="0"/>
    <n v="0"/>
    <x v="1"/>
  </r>
  <r>
    <n v="15709487"/>
    <s v="Freeman"/>
    <n v="668"/>
    <x v="0"/>
    <x v="2"/>
    <x v="1"/>
    <n v="34"/>
    <x v="2"/>
    <n v="5"/>
    <x v="2"/>
    <n v="56780.97"/>
    <n v="80242.37"/>
    <x v="1"/>
    <x v="2"/>
    <s v="No"/>
    <x v="1"/>
    <n v="0"/>
    <x v="1"/>
  </r>
  <r>
    <n v="15687130"/>
    <s v="Nkemjika"/>
    <n v="686"/>
    <x v="2"/>
    <x v="0"/>
    <x v="0"/>
    <n v="43"/>
    <x v="0"/>
    <n v="0"/>
    <x v="0"/>
    <n v="170072.9"/>
    <n v="0"/>
    <x v="0"/>
    <x v="0"/>
    <s v="Yes"/>
    <x v="0"/>
    <n v="0"/>
    <x v="1"/>
  </r>
  <r>
    <n v="15755178"/>
    <s v="Ramos"/>
    <n v="660"/>
    <x v="0"/>
    <x v="0"/>
    <x v="1"/>
    <n v="50"/>
    <x v="1"/>
    <n v="1"/>
    <x v="0"/>
    <n v="191849.15"/>
    <n v="0"/>
    <x v="0"/>
    <x v="1"/>
    <s v="Yes"/>
    <x v="0"/>
    <n v="1"/>
    <x v="0"/>
  </r>
  <r>
    <n v="15634772"/>
    <s v="Mario"/>
    <n v="682"/>
    <x v="2"/>
    <x v="1"/>
    <x v="0"/>
    <n v="59"/>
    <x v="4"/>
    <n v="0"/>
    <x v="0"/>
    <n v="84803.76"/>
    <n v="122661.39"/>
    <x v="3"/>
    <x v="0"/>
    <s v="Yes"/>
    <x v="0"/>
    <n v="0"/>
    <x v="1"/>
  </r>
  <r>
    <n v="15617197"/>
    <s v="Chien"/>
    <n v="524"/>
    <x v="1"/>
    <x v="0"/>
    <x v="1"/>
    <n v="50"/>
    <x v="1"/>
    <n v="4"/>
    <x v="2"/>
    <n v="31840.59"/>
    <n v="0"/>
    <x v="0"/>
    <x v="2"/>
    <s v="Yes"/>
    <x v="0"/>
    <n v="1"/>
    <x v="0"/>
  </r>
  <r>
    <n v="15631240"/>
    <s v="Dubinina"/>
    <n v="645"/>
    <x v="0"/>
    <x v="0"/>
    <x v="0"/>
    <n v="36"/>
    <x v="0"/>
    <n v="8"/>
    <x v="1"/>
    <n v="12096.61"/>
    <n v="0"/>
    <x v="0"/>
    <x v="2"/>
    <s v="Yes"/>
    <x v="0"/>
    <n v="1"/>
    <x v="0"/>
  </r>
  <r>
    <n v="15784301"/>
    <s v="Wang"/>
    <n v="850"/>
    <x v="3"/>
    <x v="0"/>
    <x v="1"/>
    <n v="42"/>
    <x v="0"/>
    <n v="0"/>
    <x v="0"/>
    <n v="44165.84"/>
    <n v="0"/>
    <x v="0"/>
    <x v="2"/>
    <s v="No"/>
    <x v="1"/>
    <n v="0"/>
    <x v="1"/>
  </r>
  <r>
    <n v="15631310"/>
    <s v="Hsieh"/>
    <n v="537"/>
    <x v="1"/>
    <x v="0"/>
    <x v="0"/>
    <n v="53"/>
    <x v="1"/>
    <n v="3"/>
    <x v="2"/>
    <n v="91406.62"/>
    <n v="0"/>
    <x v="0"/>
    <x v="0"/>
    <s v="Yes"/>
    <x v="0"/>
    <n v="0"/>
    <x v="1"/>
  </r>
  <r>
    <n v="15756560"/>
    <s v="Moran"/>
    <n v="599"/>
    <x v="0"/>
    <x v="1"/>
    <x v="0"/>
    <n v="46"/>
    <x v="1"/>
    <n v="7"/>
    <x v="1"/>
    <n v="83282.210000000006"/>
    <n v="81742.84"/>
    <x v="1"/>
    <x v="2"/>
    <s v="No"/>
    <x v="1"/>
    <n v="0"/>
    <x v="1"/>
  </r>
  <r>
    <n v="15732270"/>
    <s v="Hung"/>
    <n v="727"/>
    <x v="2"/>
    <x v="1"/>
    <x v="1"/>
    <n v="71"/>
    <x v="5"/>
    <n v="8"/>
    <x v="1"/>
    <n v="198446.91"/>
    <n v="0"/>
    <x v="0"/>
    <x v="0"/>
    <s v="Yes"/>
    <x v="0"/>
    <n v="1"/>
    <x v="0"/>
  </r>
  <r>
    <n v="15739357"/>
    <s v="Moss"/>
    <n v="756"/>
    <x v="4"/>
    <x v="1"/>
    <x v="1"/>
    <n v="30"/>
    <x v="2"/>
    <n v="2"/>
    <x v="0"/>
    <n v="7554.68"/>
    <n v="145127.85"/>
    <x v="3"/>
    <x v="0"/>
    <s v="No"/>
    <x v="1"/>
    <n v="0"/>
    <x v="1"/>
  </r>
  <r>
    <n v="15771540"/>
    <s v="Fedorova"/>
    <n v="755"/>
    <x v="4"/>
    <x v="0"/>
    <x v="1"/>
    <n v="38"/>
    <x v="0"/>
    <n v="9"/>
    <x v="1"/>
    <n v="80416.160000000003"/>
    <n v="148912.44"/>
    <x v="3"/>
    <x v="0"/>
    <s v="No"/>
    <x v="1"/>
    <n v="0"/>
    <x v="1"/>
  </r>
  <r>
    <n v="15567486"/>
    <s v="Li"/>
    <n v="634"/>
    <x v="0"/>
    <x v="1"/>
    <x v="0"/>
    <n v="41"/>
    <x v="0"/>
    <n v="4"/>
    <x v="2"/>
    <n v="164549.74"/>
    <n v="0"/>
    <x v="0"/>
    <x v="2"/>
    <s v="Yes"/>
    <x v="0"/>
    <n v="0"/>
    <x v="1"/>
  </r>
  <r>
    <n v="15714634"/>
    <s v="Nebechi"/>
    <n v="837"/>
    <x v="3"/>
    <x v="0"/>
    <x v="1"/>
    <n v="26"/>
    <x v="2"/>
    <n v="4"/>
    <x v="2"/>
    <n v="175477.03"/>
    <n v="89900.24"/>
    <x v="1"/>
    <x v="2"/>
    <s v="No"/>
    <x v="1"/>
    <n v="0"/>
    <x v="1"/>
  </r>
  <r>
    <n v="15727021"/>
    <s v="Obialo"/>
    <n v="727"/>
    <x v="2"/>
    <x v="2"/>
    <x v="0"/>
    <n v="30"/>
    <x v="2"/>
    <n v="8"/>
    <x v="1"/>
    <n v="137903.54"/>
    <n v="119027.28"/>
    <x v="3"/>
    <x v="2"/>
    <s v="Yes"/>
    <x v="0"/>
    <n v="0"/>
    <x v="1"/>
  </r>
  <r>
    <n v="15650670"/>
    <s v="Bateson"/>
    <n v="567"/>
    <x v="1"/>
    <x v="2"/>
    <x v="0"/>
    <n v="40"/>
    <x v="0"/>
    <n v="2"/>
    <x v="0"/>
    <n v="93795.86"/>
    <n v="105222.86"/>
    <x v="3"/>
    <x v="2"/>
    <s v="No"/>
    <x v="1"/>
    <n v="0"/>
    <x v="1"/>
  </r>
  <r>
    <n v="15711834"/>
    <s v="Long"/>
    <n v="650"/>
    <x v="0"/>
    <x v="1"/>
    <x v="0"/>
    <n v="30"/>
    <x v="2"/>
    <n v="6"/>
    <x v="2"/>
    <n v="67997.13"/>
    <n v="0"/>
    <x v="0"/>
    <x v="0"/>
    <s v="No"/>
    <x v="1"/>
    <n v="1"/>
    <x v="0"/>
  </r>
  <r>
    <n v="15729763"/>
    <s v="Nelson"/>
    <n v="655"/>
    <x v="0"/>
    <x v="1"/>
    <x v="1"/>
    <n v="34"/>
    <x v="2"/>
    <n v="1"/>
    <x v="0"/>
    <n v="49492.15"/>
    <n v="116114.93"/>
    <x v="3"/>
    <x v="0"/>
    <s v="Yes"/>
    <x v="0"/>
    <n v="0"/>
    <x v="1"/>
  </r>
  <r>
    <n v="15646566"/>
    <s v="Bell"/>
    <n v="763"/>
    <x v="4"/>
    <x v="0"/>
    <x v="0"/>
    <n v="58"/>
    <x v="4"/>
    <n v="9"/>
    <x v="1"/>
    <n v="35825.18"/>
    <n v="187911.55"/>
    <x v="2"/>
    <x v="0"/>
    <s v="Yes"/>
    <x v="0"/>
    <n v="0"/>
    <x v="1"/>
  </r>
  <r>
    <n v="15645463"/>
    <s v="Udinese"/>
    <n v="843"/>
    <x v="3"/>
    <x v="0"/>
    <x v="0"/>
    <n v="27"/>
    <x v="2"/>
    <n v="5"/>
    <x v="2"/>
    <n v="67494.23"/>
    <n v="0"/>
    <x v="0"/>
    <x v="2"/>
    <s v="Yes"/>
    <x v="0"/>
    <n v="0"/>
    <x v="1"/>
  </r>
  <r>
    <n v="15672144"/>
    <s v="Mao"/>
    <n v="667"/>
    <x v="0"/>
    <x v="0"/>
    <x v="0"/>
    <n v="38"/>
    <x v="0"/>
    <n v="6"/>
    <x v="2"/>
    <n v="73963.17"/>
    <n v="144432.04"/>
    <x v="3"/>
    <x v="0"/>
    <s v="Yes"/>
    <x v="0"/>
    <n v="1"/>
    <x v="0"/>
  </r>
  <r>
    <n v="15596088"/>
    <s v="Fanucci"/>
    <n v="705"/>
    <x v="2"/>
    <x v="0"/>
    <x v="0"/>
    <n v="50"/>
    <x v="1"/>
    <n v="4"/>
    <x v="2"/>
    <n v="145159.26"/>
    <n v="77065.899999999994"/>
    <x v="1"/>
    <x v="2"/>
    <s v="Yes"/>
    <x v="0"/>
    <n v="0"/>
    <x v="1"/>
  </r>
  <r>
    <n v="15614878"/>
    <s v="Yeh"/>
    <n v="660"/>
    <x v="0"/>
    <x v="2"/>
    <x v="0"/>
    <n v="29"/>
    <x v="2"/>
    <n v="6"/>
    <x v="2"/>
    <n v="123850.58"/>
    <n v="180520.29"/>
    <x v="2"/>
    <x v="0"/>
    <s v="Yes"/>
    <x v="0"/>
    <n v="0"/>
    <x v="1"/>
  </r>
  <r>
    <n v="15635240"/>
    <s v="Onuoha"/>
    <n v="553"/>
    <x v="1"/>
    <x v="0"/>
    <x v="1"/>
    <n v="42"/>
    <x v="0"/>
    <n v="1"/>
    <x v="0"/>
    <n v="23822.04"/>
    <n v="0"/>
    <x v="0"/>
    <x v="2"/>
    <s v="No"/>
    <x v="1"/>
    <n v="0"/>
    <x v="1"/>
  </r>
  <r>
    <n v="15775905"/>
    <s v="Moore"/>
    <n v="612"/>
    <x v="0"/>
    <x v="2"/>
    <x v="0"/>
    <n v="47"/>
    <x v="1"/>
    <n v="6"/>
    <x v="2"/>
    <n v="45750.21"/>
    <n v="130024.87"/>
    <x v="3"/>
    <x v="0"/>
    <s v="Yes"/>
    <x v="0"/>
    <n v="1"/>
    <x v="0"/>
  </r>
  <r>
    <n v="15700657"/>
    <s v="Thornton"/>
    <n v="641"/>
    <x v="0"/>
    <x v="2"/>
    <x v="0"/>
    <n v="40"/>
    <x v="0"/>
    <n v="2"/>
    <x v="0"/>
    <n v="159773.14000000001"/>
    <n v="110086.69"/>
    <x v="3"/>
    <x v="0"/>
    <s v="No"/>
    <x v="1"/>
    <n v="0"/>
    <x v="1"/>
  </r>
  <r>
    <n v="15611905"/>
    <s v="Warlow-Davies"/>
    <n v="513"/>
    <x v="1"/>
    <x v="1"/>
    <x v="0"/>
    <n v="31"/>
    <x v="2"/>
    <n v="5"/>
    <x v="2"/>
    <n v="84238.63"/>
    <n v="174853.46"/>
    <x v="2"/>
    <x v="0"/>
    <s v="No"/>
    <x v="1"/>
    <n v="0"/>
    <x v="1"/>
  </r>
  <r>
    <n v="15652527"/>
    <s v="Champion"/>
    <n v="680"/>
    <x v="2"/>
    <x v="0"/>
    <x v="1"/>
    <n v="44"/>
    <x v="0"/>
    <n v="7"/>
    <x v="1"/>
    <n v="72330.460000000006"/>
    <n v="108724.98"/>
    <x v="3"/>
    <x v="0"/>
    <s v="Yes"/>
    <x v="0"/>
    <n v="0"/>
    <x v="1"/>
  </r>
  <r>
    <n v="15785865"/>
    <s v="Mazzanti"/>
    <n v="711"/>
    <x v="2"/>
    <x v="0"/>
    <x v="1"/>
    <n v="58"/>
    <x v="4"/>
    <n v="9"/>
    <x v="1"/>
    <n v="26767.85"/>
    <n v="91285.13"/>
    <x v="1"/>
    <x v="2"/>
    <s v="Yes"/>
    <x v="0"/>
    <n v="0"/>
    <x v="1"/>
  </r>
  <r>
    <n v="15645942"/>
    <s v="Macleod"/>
    <n v="689"/>
    <x v="2"/>
    <x v="1"/>
    <x v="1"/>
    <n v="40"/>
    <x v="0"/>
    <n v="2"/>
    <x v="0"/>
    <n v="164768.82"/>
    <n v="0"/>
    <x v="0"/>
    <x v="2"/>
    <s v="Yes"/>
    <x v="0"/>
    <n v="0"/>
    <x v="1"/>
  </r>
  <r>
    <n v="15688691"/>
    <s v="Lei"/>
    <n v="665"/>
    <x v="0"/>
    <x v="2"/>
    <x v="0"/>
    <n v="51"/>
    <x v="1"/>
    <n v="9"/>
    <x v="1"/>
    <n v="1112.76"/>
    <n v="110610.41"/>
    <x v="3"/>
    <x v="2"/>
    <s v="Yes"/>
    <x v="0"/>
    <n v="1"/>
    <x v="0"/>
  </r>
  <r>
    <n v="15592736"/>
    <s v="Lucchese"/>
    <n v="551"/>
    <x v="1"/>
    <x v="2"/>
    <x v="1"/>
    <n v="54"/>
    <x v="1"/>
    <n v="5"/>
    <x v="2"/>
    <n v="176680.16"/>
    <n v="102994.04"/>
    <x v="3"/>
    <x v="0"/>
    <s v="No"/>
    <x v="1"/>
    <n v="1"/>
    <x v="0"/>
  </r>
  <r>
    <n v="15673529"/>
    <s v="Lombardo"/>
    <n v="645"/>
    <x v="0"/>
    <x v="1"/>
    <x v="1"/>
    <n v="36"/>
    <x v="0"/>
    <n v="4"/>
    <x v="2"/>
    <n v="43999.64"/>
    <n v="59893.85"/>
    <x v="1"/>
    <x v="2"/>
    <s v="No"/>
    <x v="1"/>
    <n v="0"/>
    <x v="1"/>
  </r>
  <r>
    <n v="15724145"/>
    <s v="William"/>
    <n v="616"/>
    <x v="0"/>
    <x v="2"/>
    <x v="1"/>
    <n v="29"/>
    <x v="2"/>
    <n v="8"/>
    <x v="1"/>
    <n v="140746.13"/>
    <n v="149318.54999999999"/>
    <x v="3"/>
    <x v="0"/>
    <s v="No"/>
    <x v="1"/>
    <n v="0"/>
    <x v="1"/>
  </r>
  <r>
    <n v="15704629"/>
    <s v="Wright"/>
    <n v="582"/>
    <x v="0"/>
    <x v="0"/>
    <x v="0"/>
    <n v="32"/>
    <x v="2"/>
    <n v="1"/>
    <x v="0"/>
    <n v="152790.92000000001"/>
    <n v="116409.55"/>
    <x v="3"/>
    <x v="0"/>
    <s v="Yes"/>
    <x v="0"/>
    <n v="0"/>
    <x v="1"/>
  </r>
  <r>
    <n v="15597896"/>
    <s v="Ozoemena"/>
    <n v="365"/>
    <x v="1"/>
    <x v="2"/>
    <x v="1"/>
    <n v="30"/>
    <x v="2"/>
    <n v="0"/>
    <x v="0"/>
    <n v="81537.850000000006"/>
    <n v="127760.07"/>
    <x v="3"/>
    <x v="0"/>
    <s v="No"/>
    <x v="1"/>
    <n v="1"/>
    <x v="0"/>
  </r>
  <r>
    <n v="15731790"/>
    <s v="Boyle"/>
    <n v="697"/>
    <x v="2"/>
    <x v="2"/>
    <x v="0"/>
    <n v="38"/>
    <x v="0"/>
    <n v="6"/>
    <x v="2"/>
    <n v="7387.8"/>
    <n v="132591.35999999999"/>
    <x v="3"/>
    <x v="0"/>
    <s v="Yes"/>
    <x v="0"/>
    <n v="1"/>
    <x v="0"/>
  </r>
  <r>
    <n v="15634719"/>
    <s v="Chinwendu"/>
    <n v="704"/>
    <x v="2"/>
    <x v="0"/>
    <x v="1"/>
    <n v="31"/>
    <x v="2"/>
    <n v="0"/>
    <x v="0"/>
    <n v="183038.33"/>
    <n v="0"/>
    <x v="0"/>
    <x v="2"/>
    <s v="No"/>
    <x v="1"/>
    <n v="0"/>
    <x v="1"/>
  </r>
  <r>
    <n v="15703205"/>
    <s v="Uwaezuoke"/>
    <n v="656"/>
    <x v="0"/>
    <x v="0"/>
    <x v="0"/>
    <n v="46"/>
    <x v="1"/>
    <n v="5"/>
    <x v="2"/>
    <n v="138849.06"/>
    <n v="113402.14"/>
    <x v="3"/>
    <x v="2"/>
    <s v="Yes"/>
    <x v="0"/>
    <n v="0"/>
    <x v="1"/>
  </r>
  <r>
    <n v="15567333"/>
    <s v="Archambault"/>
    <n v="712"/>
    <x v="2"/>
    <x v="0"/>
    <x v="0"/>
    <n v="31"/>
    <x v="2"/>
    <n v="7"/>
    <x v="1"/>
    <n v="170333.38"/>
    <n v="0"/>
    <x v="0"/>
    <x v="2"/>
    <s v="No"/>
    <x v="1"/>
    <n v="0"/>
    <x v="1"/>
  </r>
  <r>
    <n v="15754537"/>
    <s v="Ko"/>
    <n v="748"/>
    <x v="4"/>
    <x v="0"/>
    <x v="1"/>
    <n v="40"/>
    <x v="0"/>
    <n v="0"/>
    <x v="0"/>
    <n v="60416.76"/>
    <n v="0"/>
    <x v="0"/>
    <x v="0"/>
    <s v="No"/>
    <x v="1"/>
    <n v="0"/>
    <x v="1"/>
  </r>
  <r>
    <n v="15612030"/>
    <s v="Udegbulam"/>
    <n v="724"/>
    <x v="2"/>
    <x v="0"/>
    <x v="1"/>
    <n v="28"/>
    <x v="2"/>
    <n v="9"/>
    <x v="1"/>
    <n v="100240.2"/>
    <n v="0"/>
    <x v="0"/>
    <x v="2"/>
    <s v="Yes"/>
    <x v="0"/>
    <n v="0"/>
    <x v="1"/>
  </r>
  <r>
    <n v="15573242"/>
    <s v="Greene"/>
    <n v="691"/>
    <x v="2"/>
    <x v="0"/>
    <x v="1"/>
    <n v="50"/>
    <x v="1"/>
    <n v="6"/>
    <x v="2"/>
    <n v="2704.98"/>
    <n v="136953.47"/>
    <x v="3"/>
    <x v="0"/>
    <s v="Yes"/>
    <x v="0"/>
    <n v="0"/>
    <x v="1"/>
  </r>
  <r>
    <n v="15601892"/>
    <s v="Hunter"/>
    <n v="563"/>
    <x v="1"/>
    <x v="0"/>
    <x v="1"/>
    <n v="33"/>
    <x v="2"/>
    <n v="8"/>
    <x v="1"/>
    <n v="68815.05"/>
    <n v="0"/>
    <x v="0"/>
    <x v="2"/>
    <s v="Yes"/>
    <x v="0"/>
    <n v="0"/>
    <x v="1"/>
  </r>
  <r>
    <n v="15663885"/>
    <s v="Blinova"/>
    <n v="741"/>
    <x v="4"/>
    <x v="0"/>
    <x v="1"/>
    <n v="32"/>
    <x v="2"/>
    <n v="5"/>
    <x v="2"/>
    <n v="64839.23"/>
    <n v="0"/>
    <x v="0"/>
    <x v="0"/>
    <s v="Yes"/>
    <x v="0"/>
    <n v="0"/>
    <x v="1"/>
  </r>
  <r>
    <n v="15701096"/>
    <s v="De Garis"/>
    <n v="778"/>
    <x v="4"/>
    <x v="0"/>
    <x v="1"/>
    <n v="44"/>
    <x v="0"/>
    <n v="8"/>
    <x v="1"/>
    <n v="144494.94"/>
    <n v="123863.64"/>
    <x v="3"/>
    <x v="0"/>
    <s v="No"/>
    <x v="1"/>
    <n v="0"/>
    <x v="1"/>
  </r>
  <r>
    <n v="15710450"/>
    <s v="Okwudiliolisa"/>
    <n v="848"/>
    <x v="3"/>
    <x v="1"/>
    <x v="1"/>
    <n v="22"/>
    <x v="3"/>
    <n v="7"/>
    <x v="1"/>
    <n v="185510.34"/>
    <n v="120811.89"/>
    <x v="3"/>
    <x v="0"/>
    <s v="Yes"/>
    <x v="0"/>
    <n v="0"/>
    <x v="1"/>
  </r>
  <r>
    <n v="15790846"/>
    <s v="Ts'ai"/>
    <n v="634"/>
    <x v="0"/>
    <x v="2"/>
    <x v="1"/>
    <n v="38"/>
    <x v="0"/>
    <n v="2"/>
    <x v="0"/>
    <n v="56055.72"/>
    <n v="148430.54999999999"/>
    <x v="3"/>
    <x v="0"/>
    <s v="Yes"/>
    <x v="0"/>
    <n v="0"/>
    <x v="1"/>
  </r>
  <r>
    <n v="15658956"/>
    <s v="Tuan"/>
    <n v="505"/>
    <x v="1"/>
    <x v="2"/>
    <x v="1"/>
    <n v="40"/>
    <x v="0"/>
    <n v="6"/>
    <x v="2"/>
    <n v="155061.97"/>
    <n v="47869.69"/>
    <x v="0"/>
    <x v="2"/>
    <s v="Yes"/>
    <x v="0"/>
    <n v="0"/>
    <x v="1"/>
  </r>
  <r>
    <n v="15755223"/>
    <s v="Tseng"/>
    <n v="692"/>
    <x v="2"/>
    <x v="2"/>
    <x v="1"/>
    <n v="53"/>
    <x v="1"/>
    <n v="7"/>
    <x v="1"/>
    <n v="119817.19"/>
    <n v="150926.99"/>
    <x v="2"/>
    <x v="2"/>
    <s v="No"/>
    <x v="1"/>
    <n v="0"/>
    <x v="1"/>
  </r>
  <r>
    <n v="15787318"/>
    <s v="Holmwood"/>
    <n v="537"/>
    <x v="1"/>
    <x v="2"/>
    <x v="0"/>
    <n v="47"/>
    <x v="1"/>
    <n v="6"/>
    <x v="2"/>
    <n v="16259.64"/>
    <n v="103163.35"/>
    <x v="3"/>
    <x v="0"/>
    <s v="No"/>
    <x v="1"/>
    <n v="1"/>
    <x v="0"/>
  </r>
  <r>
    <n v="15737310"/>
    <s v="Thompson"/>
    <n v="633"/>
    <x v="0"/>
    <x v="0"/>
    <x v="1"/>
    <n v="29"/>
    <x v="2"/>
    <n v="10"/>
    <x v="1"/>
    <n v="184654.87"/>
    <n v="130206.28"/>
    <x v="3"/>
    <x v="0"/>
    <s v="No"/>
    <x v="1"/>
    <n v="0"/>
    <x v="1"/>
  </r>
  <r>
    <n v="15763665"/>
    <s v="Y?"/>
    <n v="833"/>
    <x v="3"/>
    <x v="0"/>
    <x v="0"/>
    <n v="28"/>
    <x v="2"/>
    <n v="4"/>
    <x v="2"/>
    <n v="5278.78"/>
    <n v="136674.51"/>
    <x v="3"/>
    <x v="2"/>
    <s v="No"/>
    <x v="1"/>
    <n v="0"/>
    <x v="1"/>
  </r>
  <r>
    <n v="15668818"/>
    <s v="Chidubem"/>
    <n v="592"/>
    <x v="0"/>
    <x v="1"/>
    <x v="0"/>
    <n v="40"/>
    <x v="0"/>
    <n v="2"/>
    <x v="0"/>
    <n v="113244.73"/>
    <n v="200322.45"/>
    <x v="2"/>
    <x v="0"/>
    <s v="Yes"/>
    <x v="0"/>
    <n v="0"/>
    <x v="1"/>
  </r>
  <r>
    <n v="15765812"/>
    <s v="Trevisani"/>
    <n v="587"/>
    <x v="0"/>
    <x v="1"/>
    <x v="1"/>
    <n v="48"/>
    <x v="1"/>
    <n v="1"/>
    <x v="0"/>
    <n v="8908"/>
    <n v="0"/>
    <x v="0"/>
    <x v="2"/>
    <s v="Yes"/>
    <x v="0"/>
    <n v="0"/>
    <x v="1"/>
  </r>
  <r>
    <n v="15704844"/>
    <s v="Hsiung"/>
    <n v="550"/>
    <x v="1"/>
    <x v="1"/>
    <x v="1"/>
    <n v="62"/>
    <x v="4"/>
    <n v="7"/>
    <x v="1"/>
    <n v="64490.67"/>
    <n v="80927.56"/>
    <x v="1"/>
    <x v="0"/>
    <s v="Yes"/>
    <x v="0"/>
    <n v="0"/>
    <x v="1"/>
  </r>
  <r>
    <n v="15744582"/>
    <s v="Randall"/>
    <n v="680"/>
    <x v="2"/>
    <x v="0"/>
    <x v="0"/>
    <n v="24"/>
    <x v="3"/>
    <n v="10"/>
    <x v="1"/>
    <n v="154971.63"/>
    <n v="0"/>
    <x v="0"/>
    <x v="1"/>
    <s v="No"/>
    <x v="1"/>
    <n v="1"/>
    <x v="0"/>
  </r>
  <r>
    <n v="15616700"/>
    <s v="Leach"/>
    <n v="622"/>
    <x v="0"/>
    <x v="1"/>
    <x v="0"/>
    <n v="41"/>
    <x v="0"/>
    <n v="9"/>
    <x v="1"/>
    <n v="155786.39000000001"/>
    <n v="0"/>
    <x v="0"/>
    <x v="2"/>
    <s v="Yes"/>
    <x v="0"/>
    <n v="0"/>
    <x v="1"/>
  </r>
  <r>
    <n v="15683521"/>
    <s v="Godfrey"/>
    <n v="594"/>
    <x v="0"/>
    <x v="2"/>
    <x v="1"/>
    <n v="28"/>
    <x v="2"/>
    <n v="0"/>
    <x v="0"/>
    <n v="129084.82"/>
    <n v="142574.71"/>
    <x v="3"/>
    <x v="2"/>
    <s v="No"/>
    <x v="1"/>
    <n v="0"/>
    <x v="1"/>
  </r>
  <r>
    <n v="15583049"/>
    <s v="Wallace"/>
    <n v="643"/>
    <x v="0"/>
    <x v="2"/>
    <x v="0"/>
    <n v="34"/>
    <x v="2"/>
    <n v="7"/>
    <x v="1"/>
    <n v="188533.11"/>
    <n v="160426.07"/>
    <x v="2"/>
    <x v="0"/>
    <s v="Yes"/>
    <x v="0"/>
    <n v="0"/>
    <x v="1"/>
  </r>
  <r>
    <n v="15643752"/>
    <s v="Wei"/>
    <n v="540"/>
    <x v="1"/>
    <x v="0"/>
    <x v="1"/>
    <n v="25"/>
    <x v="2"/>
    <n v="5"/>
    <x v="2"/>
    <n v="13411.67"/>
    <n v="116160.23"/>
    <x v="3"/>
    <x v="0"/>
    <s v="No"/>
    <x v="1"/>
    <n v="0"/>
    <x v="1"/>
  </r>
  <r>
    <n v="15620398"/>
    <s v="Mitchell"/>
    <n v="635"/>
    <x v="0"/>
    <x v="1"/>
    <x v="0"/>
    <n v="34"/>
    <x v="2"/>
    <n v="5"/>
    <x v="2"/>
    <n v="15733.19"/>
    <n v="98683.47"/>
    <x v="1"/>
    <x v="2"/>
    <s v="No"/>
    <x v="1"/>
    <n v="0"/>
    <x v="1"/>
  </r>
  <r>
    <n v="15715707"/>
    <s v="Light"/>
    <n v="657"/>
    <x v="0"/>
    <x v="0"/>
    <x v="1"/>
    <n v="32"/>
    <x v="2"/>
    <n v="3"/>
    <x v="2"/>
    <n v="73127.61"/>
    <n v="118829.03"/>
    <x v="3"/>
    <x v="2"/>
    <s v="Yes"/>
    <x v="0"/>
    <n v="0"/>
    <x v="1"/>
  </r>
  <r>
    <n v="15814209"/>
    <s v="Capon"/>
    <n v="814"/>
    <x v="3"/>
    <x v="0"/>
    <x v="1"/>
    <n v="31"/>
    <x v="2"/>
    <n v="1"/>
    <x v="0"/>
    <n v="101704.19"/>
    <n v="118870.92"/>
    <x v="3"/>
    <x v="0"/>
    <s v="No"/>
    <x v="1"/>
    <n v="0"/>
    <x v="1"/>
  </r>
  <r>
    <n v="15733768"/>
    <s v="Hou"/>
    <n v="600"/>
    <x v="0"/>
    <x v="0"/>
    <x v="1"/>
    <n v="32"/>
    <x v="2"/>
    <n v="1"/>
    <x v="0"/>
    <n v="101986.16"/>
    <n v="0"/>
    <x v="0"/>
    <x v="0"/>
    <s v="Yes"/>
    <x v="0"/>
    <n v="0"/>
    <x v="1"/>
  </r>
  <r>
    <n v="15755242"/>
    <s v="Rowe"/>
    <n v="682"/>
    <x v="2"/>
    <x v="0"/>
    <x v="0"/>
    <n v="46"/>
    <x v="1"/>
    <n v="2"/>
    <x v="0"/>
    <n v="114442.66"/>
    <n v="0"/>
    <x v="0"/>
    <x v="0"/>
    <s v="Yes"/>
    <x v="0"/>
    <n v="0"/>
    <x v="1"/>
  </r>
  <r>
    <n v="15729412"/>
    <s v="Holloway"/>
    <n v="682"/>
    <x v="2"/>
    <x v="0"/>
    <x v="1"/>
    <n v="38"/>
    <x v="0"/>
    <n v="4"/>
    <x v="2"/>
    <n v="15669.17"/>
    <n v="107192.38"/>
    <x v="3"/>
    <x v="0"/>
    <s v="Yes"/>
    <x v="0"/>
    <n v="0"/>
    <x v="1"/>
  </r>
  <r>
    <n v="15746564"/>
    <s v="O'Sullivan"/>
    <n v="566"/>
    <x v="1"/>
    <x v="0"/>
    <x v="1"/>
    <n v="42"/>
    <x v="0"/>
    <n v="3"/>
    <x v="2"/>
    <n v="157486.1"/>
    <n v="108010.78"/>
    <x v="3"/>
    <x v="0"/>
    <s v="Yes"/>
    <x v="0"/>
    <n v="0"/>
    <x v="1"/>
  </r>
  <r>
    <n v="15588446"/>
    <s v="Udinesi"/>
    <n v="550"/>
    <x v="1"/>
    <x v="1"/>
    <x v="1"/>
    <n v="34"/>
    <x v="2"/>
    <n v="3"/>
    <x v="2"/>
    <n v="131281.28"/>
    <n v="0"/>
    <x v="0"/>
    <x v="2"/>
    <s v="No"/>
    <x v="1"/>
    <n v="0"/>
    <x v="1"/>
  </r>
  <r>
    <n v="15665221"/>
    <s v="Nwebube"/>
    <n v="630"/>
    <x v="0"/>
    <x v="0"/>
    <x v="1"/>
    <n v="26"/>
    <x v="2"/>
    <n v="7"/>
    <x v="1"/>
    <n v="197001.15"/>
    <n v="129837.72"/>
    <x v="3"/>
    <x v="2"/>
    <s v="Yes"/>
    <x v="0"/>
    <n v="0"/>
    <x v="1"/>
  </r>
  <r>
    <n v="15640846"/>
    <s v="Chibueze"/>
    <n v="546"/>
    <x v="1"/>
    <x v="2"/>
    <x v="0"/>
    <n v="58"/>
    <x v="4"/>
    <n v="3"/>
    <x v="2"/>
    <n v="128881.87"/>
    <n v="106458.31"/>
    <x v="3"/>
    <x v="3"/>
    <s v="No"/>
    <x v="1"/>
    <n v="1"/>
    <x v="0"/>
  </r>
  <r>
    <n v="15700209"/>
    <s v="Walker"/>
    <n v="486"/>
    <x v="1"/>
    <x v="0"/>
    <x v="1"/>
    <n v="63"/>
    <x v="4"/>
    <n v="9"/>
    <x v="1"/>
    <n v="85101"/>
    <n v="97009.15"/>
    <x v="1"/>
    <x v="0"/>
    <s v="Yes"/>
    <x v="0"/>
    <n v="0"/>
    <x v="1"/>
  </r>
  <r>
    <n v="15658360"/>
    <s v="Gregory"/>
    <n v="762"/>
    <x v="4"/>
    <x v="1"/>
    <x v="1"/>
    <n v="35"/>
    <x v="0"/>
    <n v="9"/>
    <x v="1"/>
    <n v="149822.04"/>
    <n v="122929.42"/>
    <x v="3"/>
    <x v="2"/>
    <s v="No"/>
    <x v="1"/>
    <n v="0"/>
    <x v="1"/>
  </r>
  <r>
    <n v="15602735"/>
    <s v="Kuo"/>
    <n v="692"/>
    <x v="2"/>
    <x v="2"/>
    <x v="1"/>
    <n v="45"/>
    <x v="1"/>
    <n v="6"/>
    <x v="2"/>
    <n v="108040.86"/>
    <n v="152296.82999999999"/>
    <x v="2"/>
    <x v="3"/>
    <s v="Yes"/>
    <x v="0"/>
    <n v="1"/>
    <x v="0"/>
  </r>
  <r>
    <n v="15724834"/>
    <s v="Wilson"/>
    <n v="498"/>
    <x v="1"/>
    <x v="0"/>
    <x v="0"/>
    <n v="30"/>
    <x v="2"/>
    <n v="1"/>
    <x v="0"/>
    <n v="135795.53"/>
    <n v="0"/>
    <x v="0"/>
    <x v="2"/>
    <s v="No"/>
    <x v="1"/>
    <n v="0"/>
    <x v="1"/>
  </r>
  <r>
    <n v="15800062"/>
    <s v="Lanford"/>
    <n v="850"/>
    <x v="3"/>
    <x v="1"/>
    <x v="1"/>
    <n v="49"/>
    <x v="1"/>
    <n v="8"/>
    <x v="1"/>
    <n v="25867.67"/>
    <n v="0"/>
    <x v="0"/>
    <x v="0"/>
    <s v="No"/>
    <x v="1"/>
    <n v="1"/>
    <x v="0"/>
  </r>
  <r>
    <n v="15685300"/>
    <s v="Meng"/>
    <n v="603"/>
    <x v="0"/>
    <x v="0"/>
    <x v="1"/>
    <n v="35"/>
    <x v="0"/>
    <n v="6"/>
    <x v="2"/>
    <n v="130483.56"/>
    <n v="128993.76"/>
    <x v="3"/>
    <x v="2"/>
    <s v="No"/>
    <x v="1"/>
    <n v="0"/>
    <x v="1"/>
  </r>
  <r>
    <n v="15760102"/>
    <s v="Yeh"/>
    <n v="551"/>
    <x v="1"/>
    <x v="0"/>
    <x v="0"/>
    <n v="36"/>
    <x v="0"/>
    <n v="5"/>
    <x v="2"/>
    <n v="183479.12"/>
    <n v="0"/>
    <x v="0"/>
    <x v="0"/>
    <s v="No"/>
    <x v="1"/>
    <n v="0"/>
    <x v="1"/>
  </r>
  <r>
    <n v="15787026"/>
    <s v="Onwuatuegwu"/>
    <n v="627"/>
    <x v="0"/>
    <x v="2"/>
    <x v="1"/>
    <n v="27"/>
    <x v="2"/>
    <n v="0"/>
    <x v="0"/>
    <n v="77027.34"/>
    <n v="185267.45"/>
    <x v="2"/>
    <x v="2"/>
    <s v="Yes"/>
    <x v="0"/>
    <n v="0"/>
    <x v="1"/>
  </r>
  <r>
    <n v="15653696"/>
    <s v="Goliwe"/>
    <n v="515"/>
    <x v="1"/>
    <x v="0"/>
    <x v="0"/>
    <n v="28"/>
    <x v="2"/>
    <n v="9"/>
    <x v="1"/>
    <n v="94141.75"/>
    <n v="0"/>
    <x v="0"/>
    <x v="2"/>
    <s v="No"/>
    <x v="1"/>
    <n v="0"/>
    <x v="1"/>
  </r>
  <r>
    <n v="15788946"/>
    <s v="Anthony"/>
    <n v="605"/>
    <x v="0"/>
    <x v="1"/>
    <x v="0"/>
    <n v="29"/>
    <x v="2"/>
    <n v="3"/>
    <x v="2"/>
    <n v="4092.75"/>
    <n v="116805.82"/>
    <x v="3"/>
    <x v="0"/>
    <s v="No"/>
    <x v="1"/>
    <n v="0"/>
    <x v="1"/>
  </r>
  <r>
    <n v="15600724"/>
    <s v="Scott"/>
    <n v="567"/>
    <x v="1"/>
    <x v="2"/>
    <x v="1"/>
    <n v="29"/>
    <x v="2"/>
    <n v="5"/>
    <x v="2"/>
    <n v="109257.59"/>
    <n v="129750.68"/>
    <x v="3"/>
    <x v="0"/>
    <s v="No"/>
    <x v="1"/>
    <n v="0"/>
    <x v="1"/>
  </r>
  <r>
    <n v="15574324"/>
    <s v="Genovese"/>
    <n v="568"/>
    <x v="1"/>
    <x v="2"/>
    <x v="0"/>
    <n v="29"/>
    <x v="2"/>
    <n v="2"/>
    <x v="0"/>
    <n v="104617.99"/>
    <n v="129177.01"/>
    <x v="3"/>
    <x v="2"/>
    <s v="Yes"/>
    <x v="0"/>
    <n v="0"/>
    <x v="1"/>
  </r>
  <r>
    <n v="15707144"/>
    <s v="Onyeorulu"/>
    <n v="571"/>
    <x v="1"/>
    <x v="2"/>
    <x v="1"/>
    <n v="25"/>
    <x v="2"/>
    <n v="6"/>
    <x v="2"/>
    <n v="167705.07"/>
    <n v="82506.720000000001"/>
    <x v="1"/>
    <x v="2"/>
    <s v="No"/>
    <x v="1"/>
    <n v="0"/>
    <x v="1"/>
  </r>
  <r>
    <n v="15775891"/>
    <s v="Myers"/>
    <n v="634"/>
    <x v="0"/>
    <x v="2"/>
    <x v="1"/>
    <n v="48"/>
    <x v="1"/>
    <n v="2"/>
    <x v="0"/>
    <n v="103712.05"/>
    <n v="107247.69"/>
    <x v="3"/>
    <x v="0"/>
    <s v="Yes"/>
    <x v="0"/>
    <n v="1"/>
    <x v="0"/>
  </r>
  <r>
    <n v="15711789"/>
    <s v="Davey"/>
    <n v="768"/>
    <x v="4"/>
    <x v="1"/>
    <x v="0"/>
    <n v="42"/>
    <x v="0"/>
    <n v="3"/>
    <x v="2"/>
    <n v="161242.99"/>
    <n v="0"/>
    <x v="0"/>
    <x v="0"/>
    <s v="No"/>
    <x v="1"/>
    <n v="1"/>
    <x v="0"/>
  </r>
  <r>
    <n v="15600879"/>
    <s v="Parsons"/>
    <n v="554"/>
    <x v="1"/>
    <x v="2"/>
    <x v="0"/>
    <n v="36"/>
    <x v="0"/>
    <n v="3"/>
    <x v="2"/>
    <n v="6089.13"/>
    <n v="157780.93"/>
    <x v="2"/>
    <x v="2"/>
    <s v="No"/>
    <x v="1"/>
    <n v="0"/>
    <x v="1"/>
  </r>
  <r>
    <n v="15681196"/>
    <s v="Chikere"/>
    <n v="629"/>
    <x v="0"/>
    <x v="0"/>
    <x v="1"/>
    <n v="35"/>
    <x v="0"/>
    <n v="1"/>
    <x v="0"/>
    <n v="159777.37"/>
    <n v="172170.36"/>
    <x v="2"/>
    <x v="0"/>
    <s v="Yes"/>
    <x v="0"/>
    <n v="0"/>
    <x v="1"/>
  </r>
  <r>
    <n v="15716000"/>
    <s v="Hs?eh"/>
    <n v="638"/>
    <x v="0"/>
    <x v="1"/>
    <x v="1"/>
    <n v="48"/>
    <x v="1"/>
    <n v="2"/>
    <x v="0"/>
    <n v="7919.08"/>
    <n v="0"/>
    <x v="0"/>
    <x v="2"/>
    <s v="Yes"/>
    <x v="0"/>
    <n v="0"/>
    <x v="1"/>
  </r>
  <r>
    <n v="15766776"/>
    <s v="Sal"/>
    <n v="576"/>
    <x v="1"/>
    <x v="0"/>
    <x v="1"/>
    <n v="41"/>
    <x v="0"/>
    <n v="1"/>
    <x v="0"/>
    <n v="188274.6"/>
    <n v="0"/>
    <x v="0"/>
    <x v="0"/>
    <s v="Yes"/>
    <x v="0"/>
    <n v="0"/>
    <x v="1"/>
  </r>
  <r>
    <n v="15680278"/>
    <s v="Ts'ai"/>
    <n v="661"/>
    <x v="0"/>
    <x v="1"/>
    <x v="0"/>
    <n v="42"/>
    <x v="0"/>
    <n v="9"/>
    <x v="1"/>
    <n v="27608.12"/>
    <n v="75361.440000000002"/>
    <x v="1"/>
    <x v="0"/>
    <s v="No"/>
    <x v="1"/>
    <n v="1"/>
    <x v="0"/>
  </r>
  <r>
    <n v="15688637"/>
    <s v="Witt"/>
    <n v="592"/>
    <x v="0"/>
    <x v="0"/>
    <x v="0"/>
    <n v="27"/>
    <x v="2"/>
    <n v="4"/>
    <x v="2"/>
    <n v="183569.25"/>
    <n v="0"/>
    <x v="0"/>
    <x v="2"/>
    <s v="Yes"/>
    <x v="0"/>
    <n v="0"/>
    <x v="1"/>
  </r>
  <r>
    <n v="15591179"/>
    <s v="Skelton"/>
    <n v="702"/>
    <x v="2"/>
    <x v="1"/>
    <x v="1"/>
    <n v="30"/>
    <x v="2"/>
    <n v="2"/>
    <x v="0"/>
    <n v="145537.32"/>
    <n v="0"/>
    <x v="0"/>
    <x v="2"/>
    <s v="Yes"/>
    <x v="0"/>
    <n v="0"/>
    <x v="1"/>
  </r>
  <r>
    <n v="15677435"/>
    <s v="Kazantseva"/>
    <n v="647"/>
    <x v="0"/>
    <x v="0"/>
    <x v="0"/>
    <n v="29"/>
    <x v="2"/>
    <n v="0"/>
    <x v="0"/>
    <n v="164717.95000000001"/>
    <n v="98263.46"/>
    <x v="1"/>
    <x v="2"/>
    <s v="No"/>
    <x v="1"/>
    <n v="0"/>
    <x v="1"/>
  </r>
  <r>
    <n v="15698619"/>
    <s v="Bowhay"/>
    <n v="593"/>
    <x v="0"/>
    <x v="0"/>
    <x v="1"/>
    <n v="43"/>
    <x v="0"/>
    <n v="9"/>
    <x v="1"/>
    <n v="76357.429999999993"/>
    <n v="0"/>
    <x v="0"/>
    <x v="2"/>
    <s v="Yes"/>
    <x v="0"/>
    <n v="0"/>
    <x v="1"/>
  </r>
  <r>
    <n v="15581036"/>
    <s v="Beyer"/>
    <n v="712"/>
    <x v="2"/>
    <x v="2"/>
    <x v="0"/>
    <n v="40"/>
    <x v="0"/>
    <n v="3"/>
    <x v="2"/>
    <n v="120158.72"/>
    <n v="109308.79"/>
    <x v="3"/>
    <x v="2"/>
    <s v="No"/>
    <x v="1"/>
    <n v="1"/>
    <x v="0"/>
  </r>
  <r>
    <n v="15622117"/>
    <s v="Fries"/>
    <n v="625"/>
    <x v="0"/>
    <x v="1"/>
    <x v="0"/>
    <n v="31"/>
    <x v="2"/>
    <n v="8"/>
    <x v="1"/>
    <n v="151843.54"/>
    <n v="0"/>
    <x v="0"/>
    <x v="2"/>
    <s v="No"/>
    <x v="1"/>
    <n v="0"/>
    <x v="1"/>
  </r>
  <r>
    <n v="15599301"/>
    <s v="Tao"/>
    <n v="538"/>
    <x v="1"/>
    <x v="2"/>
    <x v="0"/>
    <n v="28"/>
    <x v="2"/>
    <n v="6"/>
    <x v="2"/>
    <n v="5698.97"/>
    <n v="164365.44"/>
    <x v="2"/>
    <x v="0"/>
    <s v="Yes"/>
    <x v="0"/>
    <n v="0"/>
    <x v="1"/>
  </r>
  <r>
    <n v="15581548"/>
    <s v="Kaodilinakachukwu"/>
    <n v="637"/>
    <x v="0"/>
    <x v="1"/>
    <x v="0"/>
    <n v="22"/>
    <x v="3"/>
    <n v="5"/>
    <x v="2"/>
    <n v="122865.55"/>
    <n v="98800"/>
    <x v="1"/>
    <x v="0"/>
    <s v="No"/>
    <x v="1"/>
    <n v="0"/>
    <x v="1"/>
  </r>
  <r>
    <n v="15586870"/>
    <s v="Ni"/>
    <n v="632"/>
    <x v="0"/>
    <x v="0"/>
    <x v="1"/>
    <n v="27"/>
    <x v="2"/>
    <n v="4"/>
    <x v="2"/>
    <n v="152665.85"/>
    <n v="193125.85"/>
    <x v="2"/>
    <x v="0"/>
    <s v="Yes"/>
    <x v="0"/>
    <n v="0"/>
    <x v="1"/>
  </r>
  <r>
    <n v="15735263"/>
    <s v="Hsueh"/>
    <n v="736"/>
    <x v="2"/>
    <x v="0"/>
    <x v="1"/>
    <n v="27"/>
    <x v="2"/>
    <n v="5"/>
    <x v="2"/>
    <n v="192131.77"/>
    <n v="51522.75"/>
    <x v="1"/>
    <x v="0"/>
    <s v="Yes"/>
    <x v="0"/>
    <n v="0"/>
    <x v="1"/>
  </r>
  <r>
    <n v="15765322"/>
    <s v="Connely"/>
    <n v="755"/>
    <x v="4"/>
    <x v="0"/>
    <x v="1"/>
    <n v="23"/>
    <x v="3"/>
    <n v="5"/>
    <x v="2"/>
    <n v="62851.6"/>
    <n v="84284.479999999996"/>
    <x v="1"/>
    <x v="2"/>
    <s v="Yes"/>
    <x v="0"/>
    <n v="0"/>
    <x v="1"/>
  </r>
  <r>
    <n v="15582944"/>
    <s v="Becker"/>
    <n v="425"/>
    <x v="1"/>
    <x v="1"/>
    <x v="0"/>
    <n v="39"/>
    <x v="0"/>
    <n v="5"/>
    <x v="2"/>
    <n v="140941.47"/>
    <n v="0"/>
    <x v="0"/>
    <x v="2"/>
    <s v="No"/>
    <x v="1"/>
    <n v="0"/>
    <x v="1"/>
  </r>
  <r>
    <n v="15687162"/>
    <s v="Clayton"/>
    <n v="461"/>
    <x v="1"/>
    <x v="0"/>
    <x v="1"/>
    <n v="51"/>
    <x v="1"/>
    <n v="9"/>
    <x v="1"/>
    <n v="56767.67"/>
    <n v="119889.84"/>
    <x v="3"/>
    <x v="0"/>
    <s v="No"/>
    <x v="1"/>
    <n v="1"/>
    <x v="0"/>
  </r>
  <r>
    <n v="15644962"/>
    <s v="Connolly"/>
    <n v="745"/>
    <x v="4"/>
    <x v="0"/>
    <x v="1"/>
    <n v="21"/>
    <x v="3"/>
    <n v="4"/>
    <x v="2"/>
    <n v="177235.23"/>
    <n v="137910.45000000001"/>
    <x v="3"/>
    <x v="0"/>
    <s v="Yes"/>
    <x v="0"/>
    <n v="0"/>
    <x v="1"/>
  </r>
  <r>
    <n v="15612615"/>
    <s v="Graham"/>
    <n v="616"/>
    <x v="0"/>
    <x v="0"/>
    <x v="0"/>
    <n v="37"/>
    <x v="0"/>
    <n v="6"/>
    <x v="2"/>
    <n v="86242.18"/>
    <n v="0"/>
    <x v="0"/>
    <x v="2"/>
    <s v="No"/>
    <x v="1"/>
    <n v="0"/>
    <x v="1"/>
  </r>
  <r>
    <n v="15813439"/>
    <s v="Ch'ien"/>
    <n v="587"/>
    <x v="0"/>
    <x v="0"/>
    <x v="1"/>
    <n v="33"/>
    <x v="2"/>
    <n v="5"/>
    <x v="2"/>
    <n v="34215.58"/>
    <n v="100116.82"/>
    <x v="3"/>
    <x v="0"/>
    <s v="No"/>
    <x v="1"/>
    <n v="0"/>
    <x v="1"/>
  </r>
  <r>
    <n v="15604544"/>
    <s v="Manfrin"/>
    <n v="850"/>
    <x v="3"/>
    <x v="2"/>
    <x v="1"/>
    <n v="40"/>
    <x v="0"/>
    <n v="4"/>
    <x v="2"/>
    <n v="44406.17"/>
    <n v="166082.15"/>
    <x v="2"/>
    <x v="2"/>
    <s v="Yes"/>
    <x v="0"/>
    <n v="0"/>
    <x v="1"/>
  </r>
  <r>
    <n v="15761348"/>
    <s v="Kuo"/>
    <n v="601"/>
    <x v="0"/>
    <x v="0"/>
    <x v="0"/>
    <n v="38"/>
    <x v="0"/>
    <n v="0"/>
    <x v="0"/>
    <n v="165196.65"/>
    <n v="0"/>
    <x v="0"/>
    <x v="2"/>
    <s v="No"/>
    <x v="1"/>
    <n v="0"/>
    <x v="1"/>
  </r>
  <r>
    <n v="15785078"/>
    <s v="Fomin"/>
    <n v="730"/>
    <x v="2"/>
    <x v="1"/>
    <x v="1"/>
    <n v="26"/>
    <x v="2"/>
    <n v="3"/>
    <x v="2"/>
    <n v="34542.410000000003"/>
    <n v="0"/>
    <x v="0"/>
    <x v="0"/>
    <s v="No"/>
    <x v="1"/>
    <n v="0"/>
    <x v="1"/>
  </r>
  <r>
    <n v="15759874"/>
    <s v="Chamberlain"/>
    <n v="532"/>
    <x v="1"/>
    <x v="0"/>
    <x v="1"/>
    <n v="44"/>
    <x v="0"/>
    <n v="3"/>
    <x v="2"/>
    <n v="74838.64"/>
    <n v="148595.54999999999"/>
    <x v="3"/>
    <x v="0"/>
    <s v="No"/>
    <x v="1"/>
    <n v="1"/>
    <x v="0"/>
  </r>
  <r>
    <n v="15643658"/>
    <s v="Barber"/>
    <n v="850"/>
    <x v="3"/>
    <x v="2"/>
    <x v="1"/>
    <n v="53"/>
    <x v="1"/>
    <n v="2"/>
    <x v="0"/>
    <n v="36980.54"/>
    <n v="94078.97"/>
    <x v="1"/>
    <x v="2"/>
    <s v="No"/>
    <x v="1"/>
    <n v="0"/>
    <x v="1"/>
  </r>
  <r>
    <n v="15713267"/>
    <s v="Zimmer"/>
    <n v="779"/>
    <x v="4"/>
    <x v="1"/>
    <x v="0"/>
    <n v="34"/>
    <x v="2"/>
    <n v="5"/>
    <x v="2"/>
    <n v="111676.63"/>
    <n v="0"/>
    <x v="0"/>
    <x v="2"/>
    <s v="Yes"/>
    <x v="0"/>
    <n v="0"/>
    <x v="1"/>
  </r>
  <r>
    <n v="15737782"/>
    <s v="Brazenor"/>
    <n v="562"/>
    <x v="1"/>
    <x v="0"/>
    <x v="1"/>
    <n v="29"/>
    <x v="2"/>
    <n v="9"/>
    <x v="1"/>
    <n v="25858.68"/>
    <n v="0"/>
    <x v="0"/>
    <x v="0"/>
    <s v="Yes"/>
    <x v="0"/>
    <n v="0"/>
    <x v="1"/>
  </r>
  <r>
    <n v="15815490"/>
    <s v="Cocci"/>
    <n v="670"/>
    <x v="2"/>
    <x v="2"/>
    <x v="1"/>
    <n v="40"/>
    <x v="0"/>
    <n v="2"/>
    <x v="0"/>
    <n v="177028"/>
    <n v="164948.98000000001"/>
    <x v="2"/>
    <x v="1"/>
    <s v="No"/>
    <x v="1"/>
    <n v="1"/>
    <x v="0"/>
  </r>
  <r>
    <n v="15679410"/>
    <s v="Caldwell"/>
    <n v="729"/>
    <x v="2"/>
    <x v="0"/>
    <x v="0"/>
    <n v="62"/>
    <x v="4"/>
    <n v="4"/>
    <x v="2"/>
    <n v="30990.16"/>
    <n v="140549.4"/>
    <x v="3"/>
    <x v="0"/>
    <s v="No"/>
    <x v="1"/>
    <n v="1"/>
    <x v="0"/>
  </r>
  <r>
    <n v="15756241"/>
    <s v="Yirawala"/>
    <n v="767"/>
    <x v="4"/>
    <x v="0"/>
    <x v="0"/>
    <n v="44"/>
    <x v="0"/>
    <n v="2"/>
    <x v="0"/>
    <n v="136915.15"/>
    <n v="152509.25"/>
    <x v="2"/>
    <x v="0"/>
    <s v="Yes"/>
    <x v="0"/>
    <n v="0"/>
    <x v="1"/>
  </r>
  <r>
    <n v="15688409"/>
    <s v="Donaldson"/>
    <n v="742"/>
    <x v="4"/>
    <x v="0"/>
    <x v="0"/>
    <n v="28"/>
    <x v="2"/>
    <n v="2"/>
    <x v="0"/>
    <n v="108457.99"/>
    <n v="191864.51"/>
    <x v="2"/>
    <x v="0"/>
    <s v="No"/>
    <x v="1"/>
    <n v="1"/>
    <x v="0"/>
  </r>
  <r>
    <n v="15742272"/>
    <s v="Ozerova"/>
    <n v="669"/>
    <x v="0"/>
    <x v="0"/>
    <x v="0"/>
    <n v="44"/>
    <x v="0"/>
    <n v="8"/>
    <x v="1"/>
    <n v="131609.48000000001"/>
    <n v="96418.09"/>
    <x v="1"/>
    <x v="0"/>
    <s v="No"/>
    <x v="1"/>
    <n v="1"/>
    <x v="0"/>
  </r>
  <r>
    <n v="15717898"/>
    <s v="Bruce"/>
    <n v="542"/>
    <x v="1"/>
    <x v="1"/>
    <x v="1"/>
    <n v="32"/>
    <x v="2"/>
    <n v="2"/>
    <x v="0"/>
    <n v="159737.56"/>
    <n v="131945.94"/>
    <x v="3"/>
    <x v="0"/>
    <s v="Yes"/>
    <x v="0"/>
    <n v="0"/>
    <x v="1"/>
  </r>
  <r>
    <n v="15769582"/>
    <s v="Kang"/>
    <n v="586"/>
    <x v="0"/>
    <x v="0"/>
    <x v="1"/>
    <n v="29"/>
    <x v="2"/>
    <n v="3"/>
    <x v="2"/>
    <n v="142238.54"/>
    <n v="0"/>
    <x v="0"/>
    <x v="2"/>
    <s v="Yes"/>
    <x v="0"/>
    <n v="0"/>
    <x v="1"/>
  </r>
  <r>
    <n v="15635660"/>
    <s v="Rossi"/>
    <n v="612"/>
    <x v="0"/>
    <x v="2"/>
    <x v="1"/>
    <n v="30"/>
    <x v="2"/>
    <n v="9"/>
    <x v="1"/>
    <n v="105890.55"/>
    <n v="142910.15"/>
    <x v="3"/>
    <x v="0"/>
    <s v="No"/>
    <x v="1"/>
    <n v="1"/>
    <x v="0"/>
  </r>
  <r>
    <n v="15576723"/>
    <s v="Ts'ai"/>
    <n v="740"/>
    <x v="4"/>
    <x v="0"/>
    <x v="0"/>
    <n v="37"/>
    <x v="0"/>
    <n v="7"/>
    <x v="1"/>
    <n v="194270.91"/>
    <n v="0"/>
    <x v="0"/>
    <x v="2"/>
    <s v="Yes"/>
    <x v="0"/>
    <n v="0"/>
    <x v="1"/>
  </r>
  <r>
    <n v="15591577"/>
    <s v="Moran"/>
    <n v="584"/>
    <x v="0"/>
    <x v="0"/>
    <x v="1"/>
    <n v="35"/>
    <x v="0"/>
    <n v="3"/>
    <x v="2"/>
    <n v="105443.47"/>
    <n v="146311.57999999999"/>
    <x v="3"/>
    <x v="0"/>
    <s v="Yes"/>
    <x v="0"/>
    <n v="0"/>
    <x v="1"/>
  </r>
  <r>
    <n v="15582325"/>
    <s v="Jennings"/>
    <n v="524"/>
    <x v="1"/>
    <x v="0"/>
    <x v="1"/>
    <n v="52"/>
    <x v="1"/>
    <n v="2"/>
    <x v="0"/>
    <n v="173899.42"/>
    <n v="87894.26"/>
    <x v="1"/>
    <x v="0"/>
    <s v="No"/>
    <x v="1"/>
    <n v="1"/>
    <x v="0"/>
  </r>
  <r>
    <n v="15693947"/>
    <s v="Tokareva"/>
    <n v="614"/>
    <x v="0"/>
    <x v="0"/>
    <x v="0"/>
    <n v="19"/>
    <x v="3"/>
    <n v="5"/>
    <x v="2"/>
    <n v="122823.34"/>
    <n v="97445.49"/>
    <x v="1"/>
    <x v="2"/>
    <s v="No"/>
    <x v="1"/>
    <n v="0"/>
    <x v="1"/>
  </r>
  <r>
    <n v="15760446"/>
    <s v="Pagnotto"/>
    <n v="598"/>
    <x v="0"/>
    <x v="0"/>
    <x v="0"/>
    <n v="64"/>
    <x v="4"/>
    <n v="9"/>
    <x v="1"/>
    <n v="13181.37"/>
    <n v="0"/>
    <x v="0"/>
    <x v="0"/>
    <s v="Yes"/>
    <x v="0"/>
    <n v="1"/>
    <x v="0"/>
  </r>
  <r>
    <n v="15611105"/>
    <s v="Castella"/>
    <n v="799"/>
    <x v="4"/>
    <x v="1"/>
    <x v="1"/>
    <n v="35"/>
    <x v="0"/>
    <n v="7"/>
    <x v="1"/>
    <n v="140780.79999999999"/>
    <n v="0"/>
    <x v="0"/>
    <x v="2"/>
    <s v="Yes"/>
    <x v="0"/>
    <n v="0"/>
    <x v="1"/>
  </r>
  <r>
    <n v="15630920"/>
    <s v="Du Cane"/>
    <n v="724"/>
    <x v="2"/>
    <x v="0"/>
    <x v="1"/>
    <n v="34"/>
    <x v="2"/>
    <n v="2"/>
    <x v="0"/>
    <n v="78560.639999999999"/>
    <n v="154485.74"/>
    <x v="2"/>
    <x v="2"/>
    <s v="No"/>
    <x v="1"/>
    <n v="0"/>
    <x v="1"/>
  </r>
  <r>
    <n v="15574910"/>
    <s v="Ferguson"/>
    <n v="601"/>
    <x v="0"/>
    <x v="0"/>
    <x v="1"/>
    <n v="50"/>
    <x v="1"/>
    <n v="2"/>
    <x v="0"/>
    <n v="185855.21"/>
    <n v="115625.07"/>
    <x v="3"/>
    <x v="0"/>
    <s v="No"/>
    <x v="1"/>
    <n v="0"/>
    <x v="1"/>
  </r>
  <r>
    <n v="15756472"/>
    <s v="Odinakachukwu"/>
    <n v="804"/>
    <x v="3"/>
    <x v="0"/>
    <x v="1"/>
    <n v="25"/>
    <x v="2"/>
    <n v="7"/>
    <x v="1"/>
    <n v="128276.95"/>
    <n v="108396.67"/>
    <x v="3"/>
    <x v="0"/>
    <s v="No"/>
    <x v="1"/>
    <n v="0"/>
    <x v="1"/>
  </r>
  <r>
    <n v="15682890"/>
    <s v="Woronoff"/>
    <n v="745"/>
    <x v="4"/>
    <x v="2"/>
    <x v="1"/>
    <n v="38"/>
    <x v="0"/>
    <n v="5"/>
    <x v="2"/>
    <n v="140197.42000000001"/>
    <n v="65095.41"/>
    <x v="1"/>
    <x v="2"/>
    <s v="Yes"/>
    <x v="0"/>
    <n v="0"/>
    <x v="1"/>
  </r>
  <r>
    <n v="15641994"/>
    <s v="Meng"/>
    <n v="667"/>
    <x v="0"/>
    <x v="2"/>
    <x v="1"/>
    <n v="43"/>
    <x v="0"/>
    <n v="1"/>
    <x v="0"/>
    <n v="32462.39"/>
    <n v="103018.45"/>
    <x v="3"/>
    <x v="0"/>
    <s v="No"/>
    <x v="1"/>
    <n v="1"/>
    <x v="0"/>
  </r>
  <r>
    <n v="15733297"/>
    <s v="Sinclair"/>
    <n v="518"/>
    <x v="1"/>
    <x v="0"/>
    <x v="0"/>
    <n v="38"/>
    <x v="0"/>
    <n v="10"/>
    <x v="1"/>
    <n v="162253.9"/>
    <n v="84764.79"/>
    <x v="1"/>
    <x v="0"/>
    <s v="Yes"/>
    <x v="0"/>
    <n v="0"/>
    <x v="1"/>
  </r>
  <r>
    <n v="15767793"/>
    <s v="Hsu"/>
    <n v="819"/>
    <x v="3"/>
    <x v="0"/>
    <x v="0"/>
    <n v="38"/>
    <x v="0"/>
    <n v="10"/>
    <x v="1"/>
    <n v="30498.7"/>
    <n v="0"/>
    <x v="0"/>
    <x v="2"/>
    <s v="No"/>
    <x v="1"/>
    <n v="0"/>
    <x v="1"/>
  </r>
  <r>
    <n v="15725698"/>
    <s v="Panicucci"/>
    <n v="520"/>
    <x v="1"/>
    <x v="1"/>
    <x v="0"/>
    <n v="35"/>
    <x v="0"/>
    <n v="4"/>
    <x v="2"/>
    <n v="90280.7"/>
    <n v="115680.81"/>
    <x v="3"/>
    <x v="0"/>
    <s v="Yes"/>
    <x v="0"/>
    <n v="0"/>
    <x v="1"/>
  </r>
  <r>
    <n v="15813532"/>
    <s v="Burns"/>
    <n v="625"/>
    <x v="0"/>
    <x v="0"/>
    <x v="0"/>
    <n v="39"/>
    <x v="0"/>
    <n v="5"/>
    <x v="2"/>
    <n v="32615.21"/>
    <n v="0"/>
    <x v="0"/>
    <x v="2"/>
    <s v="No"/>
    <x v="1"/>
    <n v="0"/>
    <x v="1"/>
  </r>
  <r>
    <n v="15576760"/>
    <s v="Onodugoadiegbemma"/>
    <n v="673"/>
    <x v="2"/>
    <x v="2"/>
    <x v="1"/>
    <n v="36"/>
    <x v="0"/>
    <n v="5"/>
    <x v="2"/>
    <n v="196142.26"/>
    <n v="73088.06"/>
    <x v="1"/>
    <x v="2"/>
    <s v="No"/>
    <x v="1"/>
    <n v="0"/>
    <x v="1"/>
  </r>
  <r>
    <n v="15732102"/>
    <s v="Darling"/>
    <n v="656"/>
    <x v="0"/>
    <x v="2"/>
    <x v="0"/>
    <n v="27"/>
    <x v="2"/>
    <n v="3"/>
    <x v="2"/>
    <n v="16998.72"/>
    <n v="150905.03"/>
    <x v="2"/>
    <x v="2"/>
    <s v="No"/>
    <x v="1"/>
    <n v="0"/>
    <x v="1"/>
  </r>
  <r>
    <n v="15739046"/>
    <s v="Maggard"/>
    <n v="850"/>
    <x v="3"/>
    <x v="1"/>
    <x v="0"/>
    <n v="23"/>
    <x v="3"/>
    <n v="9"/>
    <x v="1"/>
    <n v="62980.959999999999"/>
    <n v="143054.85"/>
    <x v="3"/>
    <x v="0"/>
    <s v="Yes"/>
    <x v="0"/>
    <n v="0"/>
    <x v="1"/>
  </r>
  <r>
    <n v="15631927"/>
    <s v="Thomas"/>
    <n v="574"/>
    <x v="1"/>
    <x v="1"/>
    <x v="0"/>
    <n v="28"/>
    <x v="2"/>
    <n v="7"/>
    <x v="1"/>
    <n v="185660.3"/>
    <n v="0"/>
    <x v="0"/>
    <x v="2"/>
    <s v="No"/>
    <x v="1"/>
    <n v="0"/>
    <x v="1"/>
  </r>
  <r>
    <n v="15672115"/>
    <s v="Lettiere"/>
    <n v="679"/>
    <x v="2"/>
    <x v="0"/>
    <x v="1"/>
    <n v="60"/>
    <x v="4"/>
    <n v="6"/>
    <x v="2"/>
    <n v="77331.77"/>
    <n v="0"/>
    <x v="0"/>
    <x v="2"/>
    <s v="Yes"/>
    <x v="0"/>
    <n v="0"/>
    <x v="1"/>
  </r>
  <r>
    <n v="15618765"/>
    <s v="Ponomaryov"/>
    <n v="530"/>
    <x v="1"/>
    <x v="2"/>
    <x v="0"/>
    <n v="42"/>
    <x v="0"/>
    <n v="0"/>
    <x v="0"/>
    <n v="97338.62"/>
    <n v="99948.45"/>
    <x v="1"/>
    <x v="0"/>
    <s v="Yes"/>
    <x v="0"/>
    <n v="0"/>
    <x v="1"/>
  </r>
  <r>
    <n v="15679148"/>
    <s v="Oliver"/>
    <n v="508"/>
    <x v="1"/>
    <x v="0"/>
    <x v="1"/>
    <n v="44"/>
    <x v="0"/>
    <n v="3"/>
    <x v="2"/>
    <n v="67234.33"/>
    <n v="115451.05"/>
    <x v="3"/>
    <x v="2"/>
    <s v="No"/>
    <x v="1"/>
    <n v="0"/>
    <x v="1"/>
  </r>
  <r>
    <n v="15728474"/>
    <s v="Chienezie"/>
    <n v="558"/>
    <x v="1"/>
    <x v="2"/>
    <x v="1"/>
    <n v="32"/>
    <x v="2"/>
    <n v="4"/>
    <x v="2"/>
    <n v="143783.28"/>
    <n v="108235.91"/>
    <x v="3"/>
    <x v="0"/>
    <s v="Yes"/>
    <x v="0"/>
    <n v="0"/>
    <x v="1"/>
  </r>
  <r>
    <n v="15636999"/>
    <s v="Mao"/>
    <n v="414"/>
    <x v="1"/>
    <x v="0"/>
    <x v="1"/>
    <n v="38"/>
    <x v="0"/>
    <n v="8"/>
    <x v="1"/>
    <n v="77661.119999999995"/>
    <n v="0"/>
    <x v="0"/>
    <x v="0"/>
    <s v="Yes"/>
    <x v="0"/>
    <n v="1"/>
    <x v="0"/>
  </r>
  <r>
    <n v="15754261"/>
    <s v="Ho"/>
    <n v="648"/>
    <x v="0"/>
    <x v="1"/>
    <x v="1"/>
    <n v="42"/>
    <x v="0"/>
    <n v="2"/>
    <x v="0"/>
    <n v="89123.99"/>
    <n v="98795.61"/>
    <x v="1"/>
    <x v="2"/>
    <s v="No"/>
    <x v="1"/>
    <n v="0"/>
    <x v="1"/>
  </r>
  <r>
    <n v="15629150"/>
    <s v="Lucchese"/>
    <n v="721"/>
    <x v="2"/>
    <x v="0"/>
    <x v="0"/>
    <n v="37"/>
    <x v="0"/>
    <n v="1"/>
    <x v="0"/>
    <n v="70810.8"/>
    <n v="0"/>
    <x v="0"/>
    <x v="2"/>
    <s v="No"/>
    <x v="1"/>
    <n v="0"/>
    <x v="1"/>
  </r>
  <r>
    <n v="15736274"/>
    <s v="Prokhorova"/>
    <n v="751"/>
    <x v="4"/>
    <x v="0"/>
    <x v="1"/>
    <n v="31"/>
    <x v="2"/>
    <n v="8"/>
    <x v="1"/>
    <n v="17550.490000000002"/>
    <n v="0"/>
    <x v="0"/>
    <x v="2"/>
    <s v="No"/>
    <x v="1"/>
    <n v="0"/>
    <x v="1"/>
  </r>
  <r>
    <n v="15627697"/>
    <s v="Alekseyeva"/>
    <n v="662"/>
    <x v="0"/>
    <x v="0"/>
    <x v="1"/>
    <n v="34"/>
    <x v="2"/>
    <n v="2"/>
    <x v="0"/>
    <n v="21497.27"/>
    <n v="0"/>
    <x v="0"/>
    <x v="2"/>
    <s v="Yes"/>
    <x v="0"/>
    <n v="0"/>
    <x v="1"/>
  </r>
  <r>
    <n v="15721585"/>
    <s v="Blacklock"/>
    <n v="628"/>
    <x v="0"/>
    <x v="2"/>
    <x v="1"/>
    <n v="29"/>
    <x v="2"/>
    <n v="3"/>
    <x v="2"/>
    <n v="124749.08"/>
    <n v="113146.98"/>
    <x v="3"/>
    <x v="2"/>
    <s v="Yes"/>
    <x v="0"/>
    <n v="0"/>
    <x v="1"/>
  </r>
  <r>
    <n v="15639946"/>
    <s v="Sazonova"/>
    <n v="597"/>
    <x v="0"/>
    <x v="2"/>
    <x v="0"/>
    <n v="39"/>
    <x v="0"/>
    <n v="8"/>
    <x v="1"/>
    <n v="36051.46"/>
    <n v="162532.14000000001"/>
    <x v="2"/>
    <x v="1"/>
    <s v="No"/>
    <x v="1"/>
    <n v="1"/>
    <x v="0"/>
  </r>
  <r>
    <n v="15792176"/>
    <s v="Henty"/>
    <n v="698"/>
    <x v="2"/>
    <x v="1"/>
    <x v="0"/>
    <n v="40"/>
    <x v="0"/>
    <n v="0"/>
    <x v="0"/>
    <n v="143681.82999999999"/>
    <n v="92053.440000000002"/>
    <x v="1"/>
    <x v="0"/>
    <s v="Yes"/>
    <x v="0"/>
    <n v="0"/>
    <x v="1"/>
  </r>
  <r>
    <n v="15699450"/>
    <s v="Li"/>
    <n v="723"/>
    <x v="2"/>
    <x v="0"/>
    <x v="1"/>
    <n v="48"/>
    <x v="1"/>
    <n v="7"/>
    <x v="1"/>
    <n v="150694.57999999999"/>
    <n v="0"/>
    <x v="0"/>
    <x v="2"/>
    <s v="Yes"/>
    <x v="0"/>
    <n v="0"/>
    <x v="1"/>
  </r>
  <r>
    <n v="15729954"/>
    <s v="Azuka"/>
    <n v="586"/>
    <x v="0"/>
    <x v="0"/>
    <x v="0"/>
    <n v="28"/>
    <x v="2"/>
    <n v="5"/>
    <x v="2"/>
    <n v="170487.4"/>
    <n v="0"/>
    <x v="0"/>
    <x v="1"/>
    <s v="No"/>
    <x v="1"/>
    <n v="1"/>
    <x v="0"/>
  </r>
  <r>
    <n v="15600103"/>
    <s v="Alexander"/>
    <n v="633"/>
    <x v="0"/>
    <x v="2"/>
    <x v="0"/>
    <n v="29"/>
    <x v="2"/>
    <n v="8"/>
    <x v="1"/>
    <n v="97684.46"/>
    <n v="104944.1"/>
    <x v="3"/>
    <x v="0"/>
    <s v="Yes"/>
    <x v="0"/>
    <n v="0"/>
    <x v="1"/>
  </r>
  <r>
    <n v="15786200"/>
    <s v="Brock"/>
    <n v="564"/>
    <x v="1"/>
    <x v="0"/>
    <x v="1"/>
    <n v="31"/>
    <x v="2"/>
    <n v="4"/>
    <x v="2"/>
    <n v="53520.03"/>
    <n v="0"/>
    <x v="0"/>
    <x v="2"/>
    <s v="No"/>
    <x v="1"/>
    <n v="0"/>
    <x v="1"/>
  </r>
  <r>
    <n v="15797010"/>
    <s v="Shen"/>
    <n v="649"/>
    <x v="0"/>
    <x v="0"/>
    <x v="0"/>
    <n v="31"/>
    <x v="2"/>
    <n v="2"/>
    <x v="0"/>
    <n v="15200.61"/>
    <n v="0"/>
    <x v="0"/>
    <x v="2"/>
    <s v="No"/>
    <x v="1"/>
    <n v="0"/>
    <x v="1"/>
  </r>
  <r>
    <n v="15670172"/>
    <s v="Padovesi"/>
    <n v="622"/>
    <x v="0"/>
    <x v="0"/>
    <x v="0"/>
    <n v="30"/>
    <x v="2"/>
    <n v="4"/>
    <x v="2"/>
    <n v="196894.62"/>
    <n v="107879.03999999999"/>
    <x v="3"/>
    <x v="0"/>
    <s v="Yes"/>
    <x v="0"/>
    <n v="0"/>
    <x v="1"/>
  </r>
  <r>
    <n v="15627352"/>
    <s v="Bulgakov"/>
    <n v="459"/>
    <x v="1"/>
    <x v="2"/>
    <x v="1"/>
    <n v="46"/>
    <x v="1"/>
    <n v="7"/>
    <x v="1"/>
    <n v="4969.13"/>
    <n v="110356.42"/>
    <x v="3"/>
    <x v="0"/>
    <s v="No"/>
    <x v="1"/>
    <n v="1"/>
    <x v="0"/>
  </r>
  <r>
    <n v="15622494"/>
    <s v="Mazzanti"/>
    <n v="718"/>
    <x v="2"/>
    <x v="0"/>
    <x v="1"/>
    <n v="27"/>
    <x v="2"/>
    <n v="2"/>
    <x v="0"/>
    <n v="26229.24"/>
    <n v="0"/>
    <x v="0"/>
    <x v="2"/>
    <s v="No"/>
    <x v="1"/>
    <n v="0"/>
    <x v="1"/>
  </r>
  <r>
    <n v="15585835"/>
    <s v="Lord"/>
    <n v="655"/>
    <x v="0"/>
    <x v="1"/>
    <x v="0"/>
    <n v="34"/>
    <x v="2"/>
    <n v="4"/>
    <x v="2"/>
    <n v="134034.32"/>
    <n v="109783.69"/>
    <x v="3"/>
    <x v="2"/>
    <s v="No"/>
    <x v="1"/>
    <n v="0"/>
    <x v="1"/>
  </r>
  <r>
    <n v="15595071"/>
    <s v="Ramos"/>
    <n v="696"/>
    <x v="2"/>
    <x v="0"/>
    <x v="1"/>
    <n v="22"/>
    <x v="3"/>
    <n v="9"/>
    <x v="1"/>
    <n v="198032.93"/>
    <n v="149777"/>
    <x v="3"/>
    <x v="0"/>
    <s v="Yes"/>
    <x v="0"/>
    <n v="0"/>
    <x v="1"/>
  </r>
  <r>
    <n v="15628203"/>
    <s v="Pai"/>
    <n v="637"/>
    <x v="0"/>
    <x v="0"/>
    <x v="0"/>
    <n v="38"/>
    <x v="0"/>
    <n v="3"/>
    <x v="2"/>
    <n v="119882.86"/>
    <n v="104339.56"/>
    <x v="3"/>
    <x v="0"/>
    <s v="No"/>
    <x v="1"/>
    <n v="0"/>
    <x v="1"/>
  </r>
  <r>
    <n v="15667190"/>
    <s v="Yuan"/>
    <n v="630"/>
    <x v="0"/>
    <x v="1"/>
    <x v="0"/>
    <n v="21"/>
    <x v="3"/>
    <n v="1"/>
    <x v="0"/>
    <n v="133102.29999999999"/>
    <n v="85818.18"/>
    <x v="1"/>
    <x v="0"/>
    <s v="Yes"/>
    <x v="0"/>
    <n v="0"/>
    <x v="1"/>
  </r>
  <r>
    <n v="15780212"/>
    <s v="Mao"/>
    <n v="592"/>
    <x v="0"/>
    <x v="0"/>
    <x v="1"/>
    <n v="37"/>
    <x v="0"/>
    <n v="4"/>
    <x v="2"/>
    <n v="176395.02"/>
    <n v="212692.97"/>
    <x v="2"/>
    <x v="0"/>
    <s v="No"/>
    <x v="1"/>
    <n v="0"/>
    <x v="1"/>
  </r>
  <r>
    <n v="15766869"/>
    <s v="Uspenskaya"/>
    <n v="634"/>
    <x v="0"/>
    <x v="2"/>
    <x v="1"/>
    <n v="37"/>
    <x v="0"/>
    <n v="1"/>
    <x v="0"/>
    <n v="193179.88"/>
    <n v="89696.84"/>
    <x v="1"/>
    <x v="2"/>
    <s v="Yes"/>
    <x v="0"/>
    <n v="0"/>
    <x v="1"/>
  </r>
  <r>
    <n v="15775741"/>
    <s v="Powell"/>
    <n v="608"/>
    <x v="0"/>
    <x v="0"/>
    <x v="0"/>
    <n v="28"/>
    <x v="2"/>
    <n v="9"/>
    <x v="1"/>
    <n v="125062.02"/>
    <n v="0"/>
    <x v="0"/>
    <x v="2"/>
    <s v="Yes"/>
    <x v="0"/>
    <n v="0"/>
    <x v="1"/>
  </r>
  <r>
    <n v="15628170"/>
    <s v="Brown"/>
    <n v="565"/>
    <x v="1"/>
    <x v="2"/>
    <x v="0"/>
    <n v="32"/>
    <x v="2"/>
    <n v="9"/>
    <x v="1"/>
    <n v="143287.57999999999"/>
    <n v="68067.240000000005"/>
    <x v="1"/>
    <x v="0"/>
    <s v="No"/>
    <x v="1"/>
    <n v="0"/>
    <x v="1"/>
  </r>
  <r>
    <n v="15701318"/>
    <s v="Poole"/>
    <n v="763"/>
    <x v="4"/>
    <x v="1"/>
    <x v="1"/>
    <n v="67"/>
    <x v="5"/>
    <n v="9"/>
    <x v="1"/>
    <n v="87236.4"/>
    <n v="148564.66"/>
    <x v="3"/>
    <x v="0"/>
    <s v="Yes"/>
    <x v="0"/>
    <n v="0"/>
    <x v="1"/>
  </r>
  <r>
    <n v="15710928"/>
    <s v="McChesney"/>
    <n v="665"/>
    <x v="0"/>
    <x v="0"/>
    <x v="0"/>
    <n v="55"/>
    <x v="4"/>
    <n v="8"/>
    <x v="1"/>
    <n v="93769.89"/>
    <n v="136354.16"/>
    <x v="3"/>
    <x v="0"/>
    <s v="Yes"/>
    <x v="0"/>
    <n v="0"/>
    <x v="1"/>
  </r>
  <r>
    <n v="15682547"/>
    <s v="Lucchese"/>
    <n v="649"/>
    <x v="0"/>
    <x v="0"/>
    <x v="1"/>
    <n v="38"/>
    <x v="0"/>
    <n v="1"/>
    <x v="0"/>
    <n v="88965.46"/>
    <n v="122214"/>
    <x v="3"/>
    <x v="0"/>
    <s v="Yes"/>
    <x v="0"/>
    <n v="0"/>
    <x v="1"/>
  </r>
  <r>
    <n v="15631170"/>
    <s v="Clements"/>
    <n v="695"/>
    <x v="2"/>
    <x v="0"/>
    <x v="1"/>
    <n v="45"/>
    <x v="1"/>
    <n v="3"/>
    <x v="2"/>
    <n v="30793.61"/>
    <n v="0"/>
    <x v="0"/>
    <x v="2"/>
    <s v="Yes"/>
    <x v="0"/>
    <n v="0"/>
    <x v="1"/>
  </r>
  <r>
    <n v="15648702"/>
    <s v="Yuriev"/>
    <n v="775"/>
    <x v="4"/>
    <x v="2"/>
    <x v="1"/>
    <n v="70"/>
    <x v="5"/>
    <n v="6"/>
    <x v="2"/>
    <n v="74532.02"/>
    <n v="119684.88"/>
    <x v="3"/>
    <x v="2"/>
    <s v="Yes"/>
    <x v="0"/>
    <n v="0"/>
    <x v="1"/>
  </r>
  <r>
    <n v="15783444"/>
    <s v="Endrizzi"/>
    <n v="788"/>
    <x v="4"/>
    <x v="0"/>
    <x v="0"/>
    <n v="39"/>
    <x v="0"/>
    <n v="3"/>
    <x v="2"/>
    <n v="113086.08"/>
    <n v="135139.32999999999"/>
    <x v="3"/>
    <x v="0"/>
    <s v="Yes"/>
    <x v="0"/>
    <n v="0"/>
    <x v="1"/>
  </r>
  <r>
    <n v="15809178"/>
    <s v="Pan"/>
    <n v="569"/>
    <x v="1"/>
    <x v="2"/>
    <x v="0"/>
    <n v="42"/>
    <x v="0"/>
    <n v="9"/>
    <x v="1"/>
    <n v="32574.01"/>
    <n v="146100.75"/>
    <x v="3"/>
    <x v="0"/>
    <s v="No"/>
    <x v="1"/>
    <n v="1"/>
    <x v="0"/>
  </r>
  <r>
    <n v="15806688"/>
    <s v="Manfrin"/>
    <n v="726"/>
    <x v="2"/>
    <x v="1"/>
    <x v="0"/>
    <n v="56"/>
    <x v="4"/>
    <n v="8"/>
    <x v="1"/>
    <n v="130113.78"/>
    <n v="123110.9"/>
    <x v="3"/>
    <x v="1"/>
    <s v="Yes"/>
    <x v="0"/>
    <n v="1"/>
    <x v="0"/>
  </r>
  <r>
    <n v="15576824"/>
    <s v="Kennedy"/>
    <n v="564"/>
    <x v="1"/>
    <x v="2"/>
    <x v="0"/>
    <n v="44"/>
    <x v="0"/>
    <n v="3"/>
    <x v="2"/>
    <n v="104722.47"/>
    <n v="111760.4"/>
    <x v="3"/>
    <x v="1"/>
    <s v="Yes"/>
    <x v="0"/>
    <n v="1"/>
    <x v="0"/>
  </r>
  <r>
    <n v="15675422"/>
    <s v="Conway"/>
    <n v="544"/>
    <x v="1"/>
    <x v="0"/>
    <x v="0"/>
    <n v="32"/>
    <x v="2"/>
    <n v="9"/>
    <x v="1"/>
    <n v="14559.62"/>
    <n v="110728.39"/>
    <x v="3"/>
    <x v="0"/>
    <s v="Yes"/>
    <x v="0"/>
    <n v="0"/>
    <x v="1"/>
  </r>
  <r>
    <n v="15681550"/>
    <s v="Lablanc"/>
    <n v="614"/>
    <x v="0"/>
    <x v="0"/>
    <x v="0"/>
    <n v="41"/>
    <x v="0"/>
    <n v="8"/>
    <x v="1"/>
    <n v="598.79999999999995"/>
    <n v="121558.46"/>
    <x v="3"/>
    <x v="0"/>
    <s v="Yes"/>
    <x v="0"/>
    <n v="0"/>
    <x v="1"/>
  </r>
  <r>
    <n v="15812628"/>
    <s v="Dodd"/>
    <n v="453"/>
    <x v="1"/>
    <x v="2"/>
    <x v="0"/>
    <n v="38"/>
    <x v="0"/>
    <n v="8"/>
    <x v="1"/>
    <n v="129697.99"/>
    <n v="120623.21"/>
    <x v="3"/>
    <x v="0"/>
    <s v="No"/>
    <x v="1"/>
    <n v="0"/>
    <x v="1"/>
  </r>
  <r>
    <n v="15597951"/>
    <s v="Muir"/>
    <n v="471"/>
    <x v="1"/>
    <x v="0"/>
    <x v="0"/>
    <n v="58"/>
    <x v="4"/>
    <n v="4"/>
    <x v="2"/>
    <n v="36315.03"/>
    <n v="114713.57"/>
    <x v="3"/>
    <x v="0"/>
    <s v="Yes"/>
    <x v="0"/>
    <n v="0"/>
    <x v="1"/>
  </r>
  <r>
    <n v="15807045"/>
    <s v="Milanesi"/>
    <n v="829"/>
    <x v="3"/>
    <x v="2"/>
    <x v="0"/>
    <n v="37"/>
    <x v="0"/>
    <n v="3"/>
    <x v="2"/>
    <n v="1114.1199999999999"/>
    <n v="103457.76"/>
    <x v="3"/>
    <x v="0"/>
    <s v="No"/>
    <x v="1"/>
    <n v="0"/>
    <x v="1"/>
  </r>
  <r>
    <n v="15581748"/>
    <s v="Shen"/>
    <n v="754"/>
    <x v="4"/>
    <x v="2"/>
    <x v="1"/>
    <n v="57"/>
    <x v="4"/>
    <n v="2"/>
    <x v="0"/>
    <n v="70954.41"/>
    <n v="101134.87"/>
    <x v="3"/>
    <x v="2"/>
    <s v="Yes"/>
    <x v="0"/>
    <n v="0"/>
    <x v="1"/>
  </r>
  <r>
    <n v="15770420"/>
    <s v="Dillon"/>
    <n v="749"/>
    <x v="4"/>
    <x v="2"/>
    <x v="1"/>
    <n v="46"/>
    <x v="1"/>
    <n v="10"/>
    <x v="1"/>
    <n v="73470.98"/>
    <n v="78136.36"/>
    <x v="1"/>
    <x v="2"/>
    <s v="Yes"/>
    <x v="0"/>
    <n v="0"/>
    <x v="1"/>
  </r>
  <r>
    <n v="15608230"/>
    <s v="Hoelscher"/>
    <n v="667"/>
    <x v="0"/>
    <x v="0"/>
    <x v="1"/>
    <n v="23"/>
    <x v="3"/>
    <n v="1"/>
    <x v="0"/>
    <n v="91573.19"/>
    <n v="0"/>
    <x v="0"/>
    <x v="2"/>
    <s v="No"/>
    <x v="1"/>
    <n v="0"/>
    <x v="1"/>
  </r>
  <r>
    <n v="15730339"/>
    <s v="Bell"/>
    <n v="670"/>
    <x v="2"/>
    <x v="1"/>
    <x v="1"/>
    <n v="30"/>
    <x v="2"/>
    <n v="3"/>
    <x v="2"/>
    <n v="3154.95"/>
    <n v="133446.34"/>
    <x v="3"/>
    <x v="0"/>
    <s v="No"/>
    <x v="1"/>
    <n v="0"/>
    <x v="1"/>
  </r>
  <r>
    <n v="15712584"/>
    <s v="Liao"/>
    <n v="670"/>
    <x v="2"/>
    <x v="0"/>
    <x v="0"/>
    <n v="33"/>
    <x v="2"/>
    <n v="7"/>
    <x v="1"/>
    <n v="88187.81"/>
    <n v="0"/>
    <x v="0"/>
    <x v="2"/>
    <s v="Yes"/>
    <x v="0"/>
    <n v="0"/>
    <x v="1"/>
  </r>
  <r>
    <n v="15592816"/>
    <s v="Udokamma"/>
    <n v="623"/>
    <x v="0"/>
    <x v="2"/>
    <x v="0"/>
    <n v="48"/>
    <x v="1"/>
    <n v="1"/>
    <x v="0"/>
    <n v="118855.26"/>
    <n v="108076.33"/>
    <x v="3"/>
    <x v="0"/>
    <s v="No"/>
    <x v="1"/>
    <n v="1"/>
    <x v="0"/>
  </r>
  <r>
    <n v="15641480"/>
    <s v="Sinnett"/>
    <n v="571"/>
    <x v="1"/>
    <x v="0"/>
    <x v="1"/>
    <n v="32"/>
    <x v="2"/>
    <n v="5"/>
    <x v="2"/>
    <n v="125256.53"/>
    <n v="131354.25"/>
    <x v="3"/>
    <x v="0"/>
    <s v="No"/>
    <x v="1"/>
    <n v="0"/>
    <x v="1"/>
  </r>
  <r>
    <n v="15708505"/>
    <s v="Palerma"/>
    <n v="641"/>
    <x v="0"/>
    <x v="2"/>
    <x v="0"/>
    <n v="37"/>
    <x v="0"/>
    <n v="7"/>
    <x v="1"/>
    <n v="39016.43"/>
    <n v="62974.64"/>
    <x v="1"/>
    <x v="2"/>
    <s v="Yes"/>
    <x v="0"/>
    <n v="0"/>
    <x v="1"/>
  </r>
  <r>
    <n v="15791131"/>
    <s v="Chimaijem"/>
    <n v="551"/>
    <x v="1"/>
    <x v="2"/>
    <x v="0"/>
    <n v="30"/>
    <x v="2"/>
    <n v="2"/>
    <x v="0"/>
    <n v="145796.49"/>
    <n v="143340.44"/>
    <x v="3"/>
    <x v="0"/>
    <s v="No"/>
    <x v="1"/>
    <n v="0"/>
    <x v="1"/>
  </r>
  <r>
    <n v="15618225"/>
    <s v="Porter"/>
    <n v="741"/>
    <x v="4"/>
    <x v="2"/>
    <x v="1"/>
    <n v="36"/>
    <x v="0"/>
    <n v="8"/>
    <x v="1"/>
    <n v="168816.22"/>
    <n v="116993.43"/>
    <x v="3"/>
    <x v="2"/>
    <s v="No"/>
    <x v="1"/>
    <n v="0"/>
    <x v="1"/>
  </r>
  <r>
    <n v="15644724"/>
    <s v="Fan"/>
    <n v="472"/>
    <x v="1"/>
    <x v="0"/>
    <x v="1"/>
    <n v="31"/>
    <x v="2"/>
    <n v="4"/>
    <x v="2"/>
    <n v="73322"/>
    <n v="58662.92"/>
    <x v="1"/>
    <x v="2"/>
    <s v="Yes"/>
    <x v="0"/>
    <n v="0"/>
    <x v="1"/>
  </r>
  <r>
    <n v="15662098"/>
    <s v="Palmer"/>
    <n v="650"/>
    <x v="0"/>
    <x v="1"/>
    <x v="1"/>
    <n v="41"/>
    <x v="0"/>
    <n v="3"/>
    <x v="2"/>
    <n v="113677.53"/>
    <n v="128808.65"/>
    <x v="3"/>
    <x v="1"/>
    <s v="No"/>
    <x v="1"/>
    <n v="1"/>
    <x v="0"/>
  </r>
  <r>
    <n v="15723894"/>
    <s v="Younger"/>
    <n v="625"/>
    <x v="0"/>
    <x v="0"/>
    <x v="1"/>
    <n v="45"/>
    <x v="1"/>
    <n v="7"/>
    <x v="1"/>
    <n v="124607.7"/>
    <n v="137555.44"/>
    <x v="3"/>
    <x v="0"/>
    <s v="No"/>
    <x v="1"/>
    <n v="0"/>
    <x v="1"/>
  </r>
  <r>
    <n v="15787699"/>
    <s v="Burke"/>
    <n v="650"/>
    <x v="0"/>
    <x v="2"/>
    <x v="1"/>
    <n v="34"/>
    <x v="2"/>
    <n v="4"/>
    <x v="2"/>
    <n v="11276.48"/>
    <n v="142393.10999999999"/>
    <x v="3"/>
    <x v="0"/>
    <s v="Yes"/>
    <x v="0"/>
    <n v="0"/>
    <x v="1"/>
  </r>
  <r>
    <n v="15687738"/>
    <s v="Nwagugheuzo"/>
    <n v="535"/>
    <x v="1"/>
    <x v="0"/>
    <x v="0"/>
    <n v="38"/>
    <x v="0"/>
    <n v="8"/>
    <x v="1"/>
    <n v="136620.64000000001"/>
    <n v="0"/>
    <x v="0"/>
    <x v="2"/>
    <s v="No"/>
    <x v="1"/>
    <n v="0"/>
    <x v="1"/>
  </r>
  <r>
    <n v="15576126"/>
    <s v="Young"/>
    <n v="649"/>
    <x v="0"/>
    <x v="0"/>
    <x v="0"/>
    <n v="41"/>
    <x v="0"/>
    <n v="2"/>
    <x v="0"/>
    <n v="70523.92"/>
    <n v="125785.23"/>
    <x v="3"/>
    <x v="0"/>
    <s v="Yes"/>
    <x v="0"/>
    <n v="0"/>
    <x v="1"/>
  </r>
  <r>
    <n v="15658889"/>
    <s v="Watson"/>
    <n v="689"/>
    <x v="2"/>
    <x v="0"/>
    <x v="1"/>
    <n v="22"/>
    <x v="3"/>
    <n v="4"/>
    <x v="2"/>
    <n v="51980.25"/>
    <n v="136444.25"/>
    <x v="3"/>
    <x v="0"/>
    <s v="No"/>
    <x v="1"/>
    <n v="1"/>
    <x v="0"/>
  </r>
  <r>
    <n v="15667046"/>
    <s v="Tseng"/>
    <n v="694"/>
    <x v="2"/>
    <x v="1"/>
    <x v="1"/>
    <n v="38"/>
    <x v="0"/>
    <n v="7"/>
    <x v="1"/>
    <n v="113481.02"/>
    <n v="121527.4"/>
    <x v="3"/>
    <x v="0"/>
    <s v="No"/>
    <x v="1"/>
    <n v="0"/>
    <x v="1"/>
  </r>
  <r>
    <n v="15669957"/>
    <s v="Drake"/>
    <n v="655"/>
    <x v="0"/>
    <x v="2"/>
    <x v="1"/>
    <n v="52"/>
    <x v="1"/>
    <n v="9"/>
    <x v="1"/>
    <n v="49025.79"/>
    <n v="144696.75"/>
    <x v="3"/>
    <x v="0"/>
    <s v="Yes"/>
    <x v="0"/>
    <n v="0"/>
    <x v="1"/>
  </r>
  <r>
    <n v="15655794"/>
    <s v="Hanna"/>
    <n v="620"/>
    <x v="0"/>
    <x v="0"/>
    <x v="1"/>
    <n v="36"/>
    <x v="0"/>
    <n v="8"/>
    <x v="1"/>
    <n v="145937.99"/>
    <n v="0"/>
    <x v="0"/>
    <x v="2"/>
    <s v="Yes"/>
    <x v="0"/>
    <n v="0"/>
    <x v="1"/>
  </r>
  <r>
    <n v="15599829"/>
    <s v="Padovesi"/>
    <n v="577"/>
    <x v="1"/>
    <x v="0"/>
    <x v="0"/>
    <n v="35"/>
    <x v="0"/>
    <n v="10"/>
    <x v="1"/>
    <n v="25161.61"/>
    <n v="0"/>
    <x v="0"/>
    <x v="2"/>
    <s v="Yes"/>
    <x v="0"/>
    <n v="0"/>
    <x v="1"/>
  </r>
  <r>
    <n v="15753332"/>
    <s v="Loftus"/>
    <n v="401"/>
    <x v="1"/>
    <x v="2"/>
    <x v="1"/>
    <n v="48"/>
    <x v="1"/>
    <n v="8"/>
    <x v="1"/>
    <n v="175753.55"/>
    <n v="128140.17"/>
    <x v="3"/>
    <x v="0"/>
    <s v="No"/>
    <x v="1"/>
    <n v="1"/>
    <x v="0"/>
  </r>
  <r>
    <n v="15671124"/>
    <s v="Buccho"/>
    <n v="599"/>
    <x v="0"/>
    <x v="0"/>
    <x v="1"/>
    <n v="25"/>
    <x v="2"/>
    <n v="6"/>
    <x v="2"/>
    <n v="24903.09"/>
    <n v="120383.41"/>
    <x v="3"/>
    <x v="0"/>
    <s v="Yes"/>
    <x v="0"/>
    <n v="0"/>
    <x v="1"/>
  </r>
  <r>
    <n v="15767474"/>
    <s v="Lorenzo"/>
    <n v="481"/>
    <x v="1"/>
    <x v="0"/>
    <x v="0"/>
    <n v="57"/>
    <x v="4"/>
    <n v="9"/>
    <x v="1"/>
    <n v="169719.35"/>
    <n v="0"/>
    <x v="0"/>
    <x v="1"/>
    <s v="Yes"/>
    <x v="0"/>
    <n v="1"/>
    <x v="0"/>
  </r>
  <r>
    <n v="15720671"/>
    <s v="Ibezimako"/>
    <n v="704"/>
    <x v="2"/>
    <x v="0"/>
    <x v="1"/>
    <n v="42"/>
    <x v="0"/>
    <n v="8"/>
    <x v="1"/>
    <n v="179565.57"/>
    <n v="129735.3"/>
    <x v="3"/>
    <x v="2"/>
    <s v="Yes"/>
    <x v="0"/>
    <n v="0"/>
    <x v="1"/>
  </r>
  <r>
    <n v="15626787"/>
    <s v="Wei"/>
    <n v="698"/>
    <x v="2"/>
    <x v="1"/>
    <x v="0"/>
    <n v="31"/>
    <x v="2"/>
    <n v="8"/>
    <x v="1"/>
    <n v="115337.74"/>
    <n v="185078.26"/>
    <x v="2"/>
    <x v="0"/>
    <s v="No"/>
    <x v="1"/>
    <n v="1"/>
    <x v="0"/>
  </r>
  <r>
    <n v="15774491"/>
    <s v="Ross"/>
    <n v="480"/>
    <x v="1"/>
    <x v="0"/>
    <x v="0"/>
    <n v="28"/>
    <x v="2"/>
    <n v="6"/>
    <x v="2"/>
    <n v="48131.92"/>
    <n v="0"/>
    <x v="0"/>
    <x v="2"/>
    <s v="No"/>
    <x v="1"/>
    <n v="0"/>
    <x v="1"/>
  </r>
  <r>
    <n v="15579647"/>
    <s v="Oluchukwu"/>
    <n v="682"/>
    <x v="2"/>
    <x v="0"/>
    <x v="1"/>
    <n v="42"/>
    <x v="0"/>
    <n v="0"/>
    <x v="0"/>
    <n v="160828.98000000001"/>
    <n v="0"/>
    <x v="0"/>
    <x v="0"/>
    <s v="Yes"/>
    <x v="0"/>
    <n v="0"/>
    <x v="1"/>
  </r>
  <r>
    <n v="15625522"/>
    <s v="Walker"/>
    <n v="700"/>
    <x v="2"/>
    <x v="1"/>
    <x v="1"/>
    <n v="31"/>
    <x v="2"/>
    <n v="7"/>
    <x v="1"/>
    <n v="145151.96"/>
    <n v="0"/>
    <x v="0"/>
    <x v="2"/>
    <s v="Yes"/>
    <x v="0"/>
    <n v="0"/>
    <x v="1"/>
  </r>
  <r>
    <n v="15765806"/>
    <s v="Wu"/>
    <n v="492"/>
    <x v="1"/>
    <x v="0"/>
    <x v="1"/>
    <n v="29"/>
    <x v="2"/>
    <n v="1"/>
    <x v="0"/>
    <n v="196293.76000000001"/>
    <n v="144591.96"/>
    <x v="3"/>
    <x v="0"/>
    <s v="Yes"/>
    <x v="0"/>
    <n v="0"/>
    <x v="1"/>
  </r>
  <r>
    <n v="15566708"/>
    <s v="Chidalu"/>
    <n v="444"/>
    <x v="1"/>
    <x v="0"/>
    <x v="0"/>
    <n v="45"/>
    <x v="1"/>
    <n v="4"/>
    <x v="2"/>
    <n v="161653.5"/>
    <n v="0"/>
    <x v="0"/>
    <x v="2"/>
    <s v="No"/>
    <x v="1"/>
    <n v="1"/>
    <x v="0"/>
  </r>
  <r>
    <n v="15668347"/>
    <s v="Ingram"/>
    <n v="624"/>
    <x v="0"/>
    <x v="0"/>
    <x v="1"/>
    <n v="36"/>
    <x v="0"/>
    <n v="6"/>
    <x v="2"/>
    <n v="84635.64"/>
    <n v="0"/>
    <x v="0"/>
    <x v="2"/>
    <s v="No"/>
    <x v="1"/>
    <n v="0"/>
    <x v="1"/>
  </r>
  <r>
    <n v="15575214"/>
    <s v="Ch'en"/>
    <n v="709"/>
    <x v="2"/>
    <x v="0"/>
    <x v="1"/>
    <n v="37"/>
    <x v="0"/>
    <n v="7"/>
    <x v="1"/>
    <n v="159486.76"/>
    <n v="0"/>
    <x v="0"/>
    <x v="0"/>
    <s v="No"/>
    <x v="1"/>
    <n v="0"/>
    <x v="1"/>
  </r>
  <r>
    <n v="15591123"/>
    <s v="Iredale"/>
    <n v="557"/>
    <x v="1"/>
    <x v="2"/>
    <x v="1"/>
    <n v="68"/>
    <x v="5"/>
    <n v="2"/>
    <x v="0"/>
    <n v="38596.339999999997"/>
    <n v="100194.44"/>
    <x v="3"/>
    <x v="0"/>
    <s v="Yes"/>
    <x v="0"/>
    <n v="0"/>
    <x v="1"/>
  </r>
  <r>
    <n v="15573280"/>
    <s v="Gallagher"/>
    <n v="646"/>
    <x v="0"/>
    <x v="2"/>
    <x v="1"/>
    <n v="50"/>
    <x v="1"/>
    <n v="6"/>
    <x v="2"/>
    <n v="27814.74"/>
    <n v="145295.31"/>
    <x v="3"/>
    <x v="2"/>
    <s v="Yes"/>
    <x v="0"/>
    <n v="0"/>
    <x v="1"/>
  </r>
  <r>
    <n v="15589018"/>
    <s v="Padilla"/>
    <n v="719"/>
    <x v="2"/>
    <x v="2"/>
    <x v="1"/>
    <n v="28"/>
    <x v="2"/>
    <n v="3"/>
    <x v="2"/>
    <n v="183893.31"/>
    <n v="106070.29"/>
    <x v="3"/>
    <x v="2"/>
    <s v="Yes"/>
    <x v="0"/>
    <n v="0"/>
    <x v="1"/>
  </r>
  <r>
    <n v="15654495"/>
    <s v="Potter"/>
    <n v="706"/>
    <x v="2"/>
    <x v="2"/>
    <x v="0"/>
    <n v="47"/>
    <x v="1"/>
    <n v="6"/>
    <x v="2"/>
    <n v="140803.70000000001"/>
    <n v="120621.89"/>
    <x v="3"/>
    <x v="0"/>
    <s v="Yes"/>
    <x v="0"/>
    <n v="0"/>
    <x v="1"/>
  </r>
  <r>
    <n v="15597265"/>
    <s v="Mao"/>
    <n v="660"/>
    <x v="0"/>
    <x v="0"/>
    <x v="1"/>
    <n v="38"/>
    <x v="0"/>
    <n v="7"/>
    <x v="1"/>
    <n v="146585.53"/>
    <n v="0"/>
    <x v="0"/>
    <x v="2"/>
    <s v="Yes"/>
    <x v="0"/>
    <n v="0"/>
    <x v="1"/>
  </r>
  <r>
    <n v="15733876"/>
    <s v="Schneider"/>
    <n v="667"/>
    <x v="0"/>
    <x v="0"/>
    <x v="1"/>
    <n v="36"/>
    <x v="0"/>
    <n v="9"/>
    <x v="1"/>
    <n v="40062.29"/>
    <n v="0"/>
    <x v="0"/>
    <x v="2"/>
    <s v="Yes"/>
    <x v="0"/>
    <n v="0"/>
    <x v="1"/>
  </r>
  <r>
    <n v="15677217"/>
    <s v="Ibragimova"/>
    <n v="705"/>
    <x v="2"/>
    <x v="0"/>
    <x v="1"/>
    <n v="30"/>
    <x v="2"/>
    <n v="1"/>
    <x v="0"/>
    <n v="181300.32"/>
    <n v="0"/>
    <x v="0"/>
    <x v="0"/>
    <s v="Yes"/>
    <x v="0"/>
    <n v="0"/>
    <x v="1"/>
  </r>
  <r>
    <n v="15747265"/>
    <s v="Huang"/>
    <n v="598"/>
    <x v="0"/>
    <x v="2"/>
    <x v="0"/>
    <n v="27"/>
    <x v="2"/>
    <n v="10"/>
    <x v="1"/>
    <n v="84136.12"/>
    <n v="171283.91"/>
    <x v="2"/>
    <x v="0"/>
    <s v="Yes"/>
    <x v="0"/>
    <n v="0"/>
    <x v="1"/>
  </r>
  <r>
    <n v="15713379"/>
    <s v="Anderson"/>
    <n v="669"/>
    <x v="0"/>
    <x v="0"/>
    <x v="1"/>
    <n v="26"/>
    <x v="2"/>
    <n v="4"/>
    <x v="2"/>
    <n v="197594.34"/>
    <n v="0"/>
    <x v="0"/>
    <x v="2"/>
    <s v="Yes"/>
    <x v="0"/>
    <n v="0"/>
    <x v="1"/>
  </r>
  <r>
    <n v="15730433"/>
    <s v="Nakayama"/>
    <n v="580"/>
    <x v="0"/>
    <x v="2"/>
    <x v="0"/>
    <n v="38"/>
    <x v="0"/>
    <n v="1"/>
    <x v="0"/>
    <n v="125953.83"/>
    <n v="128218.47"/>
    <x v="3"/>
    <x v="0"/>
    <s v="No"/>
    <x v="1"/>
    <n v="1"/>
    <x v="0"/>
  </r>
  <r>
    <n v="15693347"/>
    <s v="Gardener"/>
    <n v="676"/>
    <x v="2"/>
    <x v="0"/>
    <x v="0"/>
    <n v="32"/>
    <x v="2"/>
    <n v="5"/>
    <x v="2"/>
    <n v="75465.41"/>
    <n v="0"/>
    <x v="0"/>
    <x v="2"/>
    <s v="Yes"/>
    <x v="0"/>
    <n v="0"/>
    <x v="1"/>
  </r>
  <r>
    <n v="15715465"/>
    <s v="Aksenova"/>
    <n v="714"/>
    <x v="2"/>
    <x v="2"/>
    <x v="1"/>
    <n v="28"/>
    <x v="2"/>
    <n v="7"/>
    <x v="1"/>
    <n v="177737.07"/>
    <n v="77776.39"/>
    <x v="1"/>
    <x v="0"/>
    <s v="No"/>
    <x v="1"/>
    <n v="0"/>
    <x v="1"/>
  </r>
  <r>
    <n v="15680736"/>
    <s v="Milne"/>
    <n v="597"/>
    <x v="0"/>
    <x v="2"/>
    <x v="0"/>
    <n v="72"/>
    <x v="5"/>
    <n v="6"/>
    <x v="2"/>
    <n v="7144.46"/>
    <n v="124978.19"/>
    <x v="3"/>
    <x v="2"/>
    <s v="Yes"/>
    <x v="0"/>
    <n v="0"/>
    <x v="1"/>
  </r>
  <r>
    <n v="15610765"/>
    <s v="Onwumelu"/>
    <n v="559"/>
    <x v="1"/>
    <x v="0"/>
    <x v="1"/>
    <n v="29"/>
    <x v="2"/>
    <n v="1"/>
    <x v="0"/>
    <n v="155639.76"/>
    <n v="0"/>
    <x v="0"/>
    <x v="2"/>
    <s v="No"/>
    <x v="1"/>
    <n v="0"/>
    <x v="1"/>
  </r>
  <r>
    <n v="15650034"/>
    <s v="Kudryashova"/>
    <n v="564"/>
    <x v="1"/>
    <x v="0"/>
    <x v="0"/>
    <n v="28"/>
    <x v="2"/>
    <n v="1"/>
    <x v="0"/>
    <n v="162428.04999999999"/>
    <n v="0"/>
    <x v="0"/>
    <x v="0"/>
    <s v="Yes"/>
    <x v="0"/>
    <n v="0"/>
    <x v="1"/>
  </r>
  <r>
    <n v="15782468"/>
    <s v="Hart"/>
    <n v="850"/>
    <x v="3"/>
    <x v="1"/>
    <x v="1"/>
    <n v="51"/>
    <x v="1"/>
    <n v="3"/>
    <x v="2"/>
    <n v="12457.76"/>
    <n v="109799.55"/>
    <x v="3"/>
    <x v="2"/>
    <s v="Yes"/>
    <x v="0"/>
    <n v="1"/>
    <x v="0"/>
  </r>
  <r>
    <n v="15685109"/>
    <s v="Teng"/>
    <n v="689"/>
    <x v="2"/>
    <x v="0"/>
    <x v="1"/>
    <n v="39"/>
    <x v="0"/>
    <n v="7"/>
    <x v="1"/>
    <n v="14917.09"/>
    <n v="0"/>
    <x v="0"/>
    <x v="2"/>
    <s v="No"/>
    <x v="1"/>
    <n v="0"/>
    <x v="1"/>
  </r>
  <r>
    <n v="15776233"/>
    <s v="Kruglova"/>
    <n v="758"/>
    <x v="4"/>
    <x v="2"/>
    <x v="0"/>
    <n v="61"/>
    <x v="4"/>
    <n v="8"/>
    <x v="1"/>
    <n v="182184.09"/>
    <n v="125397.21"/>
    <x v="3"/>
    <x v="0"/>
    <s v="No"/>
    <x v="1"/>
    <n v="1"/>
    <x v="0"/>
  </r>
  <r>
    <n v="15761141"/>
    <s v="Palerma"/>
    <n v="604"/>
    <x v="0"/>
    <x v="1"/>
    <x v="0"/>
    <n v="71"/>
    <x v="5"/>
    <n v="10"/>
    <x v="1"/>
    <n v="129984.2"/>
    <n v="0"/>
    <x v="0"/>
    <x v="2"/>
    <s v="Yes"/>
    <x v="0"/>
    <n v="0"/>
    <x v="1"/>
  </r>
  <r>
    <n v="15781702"/>
    <s v="Brookes"/>
    <n v="733"/>
    <x v="2"/>
    <x v="2"/>
    <x v="1"/>
    <n v="38"/>
    <x v="0"/>
    <n v="9"/>
    <x v="1"/>
    <n v="194872.97"/>
    <n v="111347.37"/>
    <x v="3"/>
    <x v="2"/>
    <s v="Yes"/>
    <x v="0"/>
    <n v="0"/>
    <x v="1"/>
  </r>
  <r>
    <n v="15790235"/>
    <s v="Hsing"/>
    <n v="778"/>
    <x v="4"/>
    <x v="1"/>
    <x v="1"/>
    <n v="40"/>
    <x v="0"/>
    <n v="8"/>
    <x v="1"/>
    <n v="117507.11"/>
    <n v="104291.41"/>
    <x v="3"/>
    <x v="2"/>
    <s v="Yes"/>
    <x v="0"/>
    <n v="0"/>
    <x v="1"/>
  </r>
  <r>
    <n v="15641416"/>
    <s v="Shaffer"/>
    <n v="732"/>
    <x v="2"/>
    <x v="2"/>
    <x v="0"/>
    <n v="61"/>
    <x v="4"/>
    <n v="9"/>
    <x v="1"/>
    <n v="157527.6"/>
    <n v="94867.18"/>
    <x v="1"/>
    <x v="2"/>
    <s v="Yes"/>
    <x v="0"/>
    <n v="1"/>
    <x v="0"/>
  </r>
  <r>
    <n v="15775234"/>
    <s v="Laurie"/>
    <n v="646"/>
    <x v="0"/>
    <x v="0"/>
    <x v="1"/>
    <n v="24"/>
    <x v="3"/>
    <n v="8"/>
    <x v="1"/>
    <n v="92612.88"/>
    <n v="0"/>
    <x v="0"/>
    <x v="2"/>
    <s v="No"/>
    <x v="1"/>
    <n v="0"/>
    <x v="1"/>
  </r>
  <r>
    <n v="15659475"/>
    <s v="Chung"/>
    <n v="597"/>
    <x v="0"/>
    <x v="0"/>
    <x v="0"/>
    <n v="33"/>
    <x v="2"/>
    <n v="6"/>
    <x v="2"/>
    <n v="74850.84"/>
    <n v="135703.59"/>
    <x v="3"/>
    <x v="2"/>
    <s v="No"/>
    <x v="1"/>
    <n v="0"/>
    <x v="1"/>
  </r>
  <r>
    <n v="15642202"/>
    <s v="Whitfield"/>
    <n v="821"/>
    <x v="3"/>
    <x v="2"/>
    <x v="0"/>
    <n v="37"/>
    <x v="0"/>
    <n v="5"/>
    <x v="2"/>
    <n v="127413"/>
    <n v="106453.53"/>
    <x v="3"/>
    <x v="2"/>
    <s v="Yes"/>
    <x v="0"/>
    <n v="0"/>
    <x v="1"/>
  </r>
  <r>
    <n v="15771417"/>
    <s v="Thomas"/>
    <n v="640"/>
    <x v="0"/>
    <x v="0"/>
    <x v="1"/>
    <n v="43"/>
    <x v="0"/>
    <n v="7"/>
    <x v="1"/>
    <n v="69584.3"/>
    <n v="132412.38"/>
    <x v="3"/>
    <x v="0"/>
    <s v="No"/>
    <x v="1"/>
    <n v="1"/>
    <x v="0"/>
  </r>
  <r>
    <n v="15585100"/>
    <s v="Rioux"/>
    <n v="511"/>
    <x v="1"/>
    <x v="2"/>
    <x v="0"/>
    <n v="40"/>
    <x v="0"/>
    <n v="9"/>
    <x v="1"/>
    <n v="198814.24"/>
    <n v="124401.60000000001"/>
    <x v="3"/>
    <x v="0"/>
    <s v="No"/>
    <x v="1"/>
    <n v="1"/>
    <x v="0"/>
  </r>
  <r>
    <n v="15700487"/>
    <s v="Osonduagwuike"/>
    <n v="805"/>
    <x v="3"/>
    <x v="0"/>
    <x v="1"/>
    <n v="46"/>
    <x v="1"/>
    <n v="6"/>
    <x v="2"/>
    <n v="162643.15"/>
    <n v="118022.06"/>
    <x v="3"/>
    <x v="1"/>
    <s v="No"/>
    <x v="1"/>
    <n v="1"/>
    <x v="0"/>
  </r>
  <r>
    <n v="15726589"/>
    <s v="Matveyev"/>
    <n v="540"/>
    <x v="1"/>
    <x v="2"/>
    <x v="1"/>
    <n v="39"/>
    <x v="0"/>
    <n v="1"/>
    <x v="0"/>
    <n v="114092.52"/>
    <n v="82531.11"/>
    <x v="1"/>
    <x v="0"/>
    <s v="No"/>
    <x v="1"/>
    <n v="0"/>
    <x v="1"/>
  </r>
  <r>
    <n v="15747503"/>
    <s v="Hayward"/>
    <n v="705"/>
    <x v="2"/>
    <x v="1"/>
    <x v="1"/>
    <n v="44"/>
    <x v="0"/>
    <n v="0"/>
    <x v="0"/>
    <n v="68860.3"/>
    <n v="184552.12"/>
    <x v="2"/>
    <x v="0"/>
    <s v="No"/>
    <x v="1"/>
    <n v="1"/>
    <x v="0"/>
  </r>
  <r>
    <n v="15595883"/>
    <s v="Nkemdirim"/>
    <n v="540"/>
    <x v="1"/>
    <x v="2"/>
    <x v="1"/>
    <n v="39"/>
    <x v="0"/>
    <n v="4"/>
    <x v="2"/>
    <n v="16150.34"/>
    <n v="127278.31"/>
    <x v="3"/>
    <x v="0"/>
    <s v="Yes"/>
    <x v="0"/>
    <n v="0"/>
    <x v="1"/>
  </r>
  <r>
    <n v="15663826"/>
    <s v="Brim"/>
    <n v="532"/>
    <x v="1"/>
    <x v="1"/>
    <x v="0"/>
    <n v="66"/>
    <x v="5"/>
    <n v="3"/>
    <x v="2"/>
    <n v="115227.02"/>
    <n v="0"/>
    <x v="0"/>
    <x v="0"/>
    <s v="Yes"/>
    <x v="0"/>
    <n v="0"/>
    <x v="1"/>
  </r>
  <r>
    <n v="15742820"/>
    <s v="Trevisano"/>
    <n v="535"/>
    <x v="1"/>
    <x v="0"/>
    <x v="0"/>
    <n v="45"/>
    <x v="1"/>
    <n v="2"/>
    <x v="0"/>
    <n v="170621.55"/>
    <n v="0"/>
    <x v="0"/>
    <x v="2"/>
    <s v="Yes"/>
    <x v="0"/>
    <n v="0"/>
    <x v="1"/>
  </r>
  <r>
    <n v="15624793"/>
    <s v="Soubeiran"/>
    <n v="627"/>
    <x v="0"/>
    <x v="2"/>
    <x v="1"/>
    <n v="23"/>
    <x v="3"/>
    <n v="5"/>
    <x v="2"/>
    <n v="103099.22"/>
    <n v="184244.86"/>
    <x v="2"/>
    <x v="0"/>
    <s v="No"/>
    <x v="1"/>
    <n v="0"/>
    <x v="1"/>
  </r>
  <r>
    <n v="15597930"/>
    <s v="Wilson"/>
    <n v="646"/>
    <x v="0"/>
    <x v="0"/>
    <x v="1"/>
    <n v="52"/>
    <x v="1"/>
    <n v="8"/>
    <x v="1"/>
    <n v="172495.81"/>
    <n v="59669.43"/>
    <x v="1"/>
    <x v="0"/>
    <s v="No"/>
    <x v="1"/>
    <n v="1"/>
    <x v="0"/>
  </r>
  <r>
    <n v="15665110"/>
    <s v="Helena"/>
    <n v="515"/>
    <x v="1"/>
    <x v="0"/>
    <x v="0"/>
    <n v="25"/>
    <x v="2"/>
    <n v="7"/>
    <x v="1"/>
    <n v="38772.82"/>
    <n v="79543.59"/>
    <x v="1"/>
    <x v="0"/>
    <s v="Yes"/>
    <x v="0"/>
    <n v="0"/>
    <x v="1"/>
  </r>
  <r>
    <n v="15770719"/>
    <s v="Duncan"/>
    <n v="697"/>
    <x v="2"/>
    <x v="0"/>
    <x v="0"/>
    <n v="39"/>
    <x v="0"/>
    <n v="6"/>
    <x v="2"/>
    <n v="44946.29"/>
    <n v="151553.19"/>
    <x v="2"/>
    <x v="0"/>
    <s v="Yes"/>
    <x v="0"/>
    <n v="0"/>
    <x v="1"/>
  </r>
  <r>
    <n v="15731327"/>
    <s v="Hale"/>
    <n v="652"/>
    <x v="0"/>
    <x v="2"/>
    <x v="1"/>
    <n v="27"/>
    <x v="2"/>
    <n v="2"/>
    <x v="0"/>
    <n v="146007.70000000001"/>
    <n v="166527.88"/>
    <x v="2"/>
    <x v="2"/>
    <s v="Yes"/>
    <x v="0"/>
    <n v="0"/>
    <x v="1"/>
  </r>
  <r>
    <n v="15576044"/>
    <s v="Macdonald"/>
    <n v="579"/>
    <x v="1"/>
    <x v="2"/>
    <x v="1"/>
    <n v="28"/>
    <x v="2"/>
    <n v="6"/>
    <x v="2"/>
    <n v="145558.42000000001"/>
    <n v="150329.15"/>
    <x v="2"/>
    <x v="0"/>
    <s v="No"/>
    <x v="1"/>
    <n v="0"/>
    <x v="1"/>
  </r>
  <r>
    <n v="15775662"/>
    <s v="McKay"/>
    <n v="760"/>
    <x v="4"/>
    <x v="0"/>
    <x v="1"/>
    <n v="43"/>
    <x v="0"/>
    <n v="8"/>
    <x v="1"/>
    <n v="193312.33"/>
    <n v="121911.59"/>
    <x v="3"/>
    <x v="0"/>
    <s v="No"/>
    <x v="1"/>
    <n v="0"/>
    <x v="1"/>
  </r>
  <r>
    <n v="15646817"/>
    <s v="Chiekwugo"/>
    <n v="769"/>
    <x v="4"/>
    <x v="0"/>
    <x v="1"/>
    <n v="51"/>
    <x v="1"/>
    <n v="9"/>
    <x v="1"/>
    <n v="40257.79"/>
    <n v="156773.78"/>
    <x v="2"/>
    <x v="2"/>
    <s v="No"/>
    <x v="1"/>
    <n v="0"/>
    <x v="1"/>
  </r>
  <r>
    <n v="15596060"/>
    <s v="Skinner"/>
    <n v="498"/>
    <x v="1"/>
    <x v="1"/>
    <x v="1"/>
    <n v="29"/>
    <x v="2"/>
    <n v="8"/>
    <x v="1"/>
    <n v="46677.9"/>
    <n v="127864.26"/>
    <x v="3"/>
    <x v="0"/>
    <s v="Yes"/>
    <x v="0"/>
    <n v="0"/>
    <x v="1"/>
  </r>
  <r>
    <n v="15723299"/>
    <s v="Sorokina"/>
    <n v="774"/>
    <x v="4"/>
    <x v="0"/>
    <x v="1"/>
    <n v="53"/>
    <x v="1"/>
    <n v="4"/>
    <x v="2"/>
    <n v="153887.93"/>
    <n v="113709.28"/>
    <x v="3"/>
    <x v="0"/>
    <s v="Yes"/>
    <x v="0"/>
    <n v="1"/>
    <x v="0"/>
  </r>
  <r>
    <n v="15636982"/>
    <s v="Weller"/>
    <n v="705"/>
    <x v="2"/>
    <x v="2"/>
    <x v="0"/>
    <n v="43"/>
    <x v="0"/>
    <n v="7"/>
    <x v="1"/>
    <n v="103108.33"/>
    <n v="79974.55"/>
    <x v="1"/>
    <x v="0"/>
    <s v="Yes"/>
    <x v="0"/>
    <n v="0"/>
    <x v="1"/>
  </r>
  <r>
    <n v="15751175"/>
    <s v="Bess"/>
    <n v="648"/>
    <x v="0"/>
    <x v="0"/>
    <x v="0"/>
    <n v="44"/>
    <x v="0"/>
    <n v="2"/>
    <x v="0"/>
    <n v="58652.23"/>
    <n v="0"/>
    <x v="0"/>
    <x v="2"/>
    <s v="Yes"/>
    <x v="0"/>
    <n v="0"/>
    <x v="1"/>
  </r>
  <r>
    <n v="15618936"/>
    <s v="MacDonald"/>
    <n v="688"/>
    <x v="2"/>
    <x v="0"/>
    <x v="0"/>
    <n v="51"/>
    <x v="1"/>
    <n v="5"/>
    <x v="2"/>
    <n v="91624.11"/>
    <n v="0"/>
    <x v="0"/>
    <x v="0"/>
    <s v="No"/>
    <x v="1"/>
    <n v="1"/>
    <x v="0"/>
  </r>
  <r>
    <n v="15787529"/>
    <s v="Gray"/>
    <n v="592"/>
    <x v="0"/>
    <x v="1"/>
    <x v="1"/>
    <n v="38"/>
    <x v="0"/>
    <n v="0"/>
    <x v="0"/>
    <n v="65986.48"/>
    <n v="0"/>
    <x v="0"/>
    <x v="0"/>
    <s v="No"/>
    <x v="1"/>
    <n v="1"/>
    <x v="0"/>
  </r>
  <r>
    <n v="15780128"/>
    <s v="Ogbonnaya"/>
    <n v="705"/>
    <x v="2"/>
    <x v="0"/>
    <x v="1"/>
    <n v="33"/>
    <x v="2"/>
    <n v="3"/>
    <x v="2"/>
    <n v="113845.19"/>
    <n v="144427.96"/>
    <x v="3"/>
    <x v="2"/>
    <s v="No"/>
    <x v="1"/>
    <n v="0"/>
    <x v="1"/>
  </r>
  <r>
    <n v="15615991"/>
    <s v="Udegbulam"/>
    <n v="654"/>
    <x v="0"/>
    <x v="0"/>
    <x v="1"/>
    <n v="42"/>
    <x v="0"/>
    <n v="7"/>
    <x v="1"/>
    <n v="67607.899999999994"/>
    <n v="99263.09"/>
    <x v="1"/>
    <x v="0"/>
    <s v="Yes"/>
    <x v="0"/>
    <n v="0"/>
    <x v="1"/>
  </r>
  <r>
    <n v="15757001"/>
    <s v="Mai"/>
    <n v="624"/>
    <x v="0"/>
    <x v="0"/>
    <x v="0"/>
    <n v="32"/>
    <x v="2"/>
    <n v="2"/>
    <x v="0"/>
    <n v="145471.94"/>
    <n v="79368.87"/>
    <x v="1"/>
    <x v="2"/>
    <s v="Yes"/>
    <x v="0"/>
    <n v="0"/>
    <x v="1"/>
  </r>
  <r>
    <n v="15595388"/>
    <s v="Yeh"/>
    <n v="594"/>
    <x v="0"/>
    <x v="0"/>
    <x v="0"/>
    <n v="30"/>
    <x v="2"/>
    <n v="10"/>
    <x v="1"/>
    <n v="124071.71"/>
    <n v="0"/>
    <x v="0"/>
    <x v="2"/>
    <s v="Yes"/>
    <x v="0"/>
    <n v="0"/>
    <x v="1"/>
  </r>
  <r>
    <n v="15699550"/>
    <s v="Babbage"/>
    <n v="695"/>
    <x v="2"/>
    <x v="1"/>
    <x v="0"/>
    <n v="34"/>
    <x v="2"/>
    <n v="9"/>
    <x v="1"/>
    <n v="67502.12"/>
    <n v="0"/>
    <x v="0"/>
    <x v="2"/>
    <s v="Yes"/>
    <x v="0"/>
    <n v="0"/>
    <x v="1"/>
  </r>
  <r>
    <n v="15581620"/>
    <s v="Franklin"/>
    <n v="597"/>
    <x v="0"/>
    <x v="0"/>
    <x v="1"/>
    <n v="28"/>
    <x v="2"/>
    <n v="2"/>
    <x v="0"/>
    <n v="78707.97"/>
    <n v="0"/>
    <x v="0"/>
    <x v="1"/>
    <s v="Yes"/>
    <x v="0"/>
    <n v="0"/>
    <x v="1"/>
  </r>
  <r>
    <n v="15600934"/>
    <s v="Randell"/>
    <n v="758"/>
    <x v="4"/>
    <x v="0"/>
    <x v="0"/>
    <n v="52"/>
    <x v="1"/>
    <n v="7"/>
    <x v="1"/>
    <n v="171189.83"/>
    <n v="125095.94"/>
    <x v="3"/>
    <x v="0"/>
    <s v="No"/>
    <x v="1"/>
    <n v="1"/>
    <x v="0"/>
  </r>
  <r>
    <n v="15738672"/>
    <s v="Paterson"/>
    <n v="737"/>
    <x v="2"/>
    <x v="2"/>
    <x v="0"/>
    <n v="40"/>
    <x v="0"/>
    <n v="2"/>
    <x v="0"/>
    <n v="149381.32"/>
    <n v="162485.79999999999"/>
    <x v="2"/>
    <x v="2"/>
    <s v="No"/>
    <x v="1"/>
    <n v="0"/>
    <x v="1"/>
  </r>
  <r>
    <n v="15721307"/>
    <s v="Pickering"/>
    <n v="694"/>
    <x v="2"/>
    <x v="2"/>
    <x v="1"/>
    <n v="37"/>
    <x v="0"/>
    <n v="1"/>
    <x v="0"/>
    <n v="100335.55"/>
    <n v="95668.82"/>
    <x v="1"/>
    <x v="2"/>
    <s v="No"/>
    <x v="1"/>
    <n v="0"/>
    <x v="1"/>
  </r>
  <r>
    <n v="15619280"/>
    <s v="Uspensky"/>
    <n v="683"/>
    <x v="2"/>
    <x v="0"/>
    <x v="1"/>
    <n v="25"/>
    <x v="2"/>
    <n v="4"/>
    <x v="2"/>
    <n v="152698.23999999999"/>
    <n v="0"/>
    <x v="0"/>
    <x v="2"/>
    <s v="No"/>
    <x v="1"/>
    <n v="0"/>
    <x v="1"/>
  </r>
  <r>
    <n v="15768244"/>
    <s v="Macleod"/>
    <n v="538"/>
    <x v="1"/>
    <x v="1"/>
    <x v="0"/>
    <n v="30"/>
    <x v="2"/>
    <n v="8"/>
    <x v="1"/>
    <n v="41192.949999999997"/>
    <n v="0"/>
    <x v="0"/>
    <x v="2"/>
    <s v="Yes"/>
    <x v="0"/>
    <n v="0"/>
    <x v="1"/>
  </r>
  <r>
    <n v="15806837"/>
    <s v="Nnaife"/>
    <n v="669"/>
    <x v="0"/>
    <x v="0"/>
    <x v="1"/>
    <n v="37"/>
    <x v="0"/>
    <n v="4"/>
    <x v="2"/>
    <n v="132540.32999999999"/>
    <n v="0"/>
    <x v="0"/>
    <x v="0"/>
    <s v="No"/>
    <x v="1"/>
    <n v="0"/>
    <x v="1"/>
  </r>
  <r>
    <n v="15643496"/>
    <s v="Randolph"/>
    <n v="730"/>
    <x v="2"/>
    <x v="0"/>
    <x v="0"/>
    <n v="34"/>
    <x v="2"/>
    <n v="5"/>
    <x v="2"/>
    <n v="96875.520000000004"/>
    <n v="74197.38"/>
    <x v="1"/>
    <x v="2"/>
    <s v="No"/>
    <x v="1"/>
    <n v="0"/>
    <x v="1"/>
  </r>
  <r>
    <n v="15813916"/>
    <s v="Kudryashova"/>
    <n v="622"/>
    <x v="0"/>
    <x v="0"/>
    <x v="0"/>
    <n v="31"/>
    <x v="2"/>
    <n v="1"/>
    <x v="0"/>
    <n v="152305.47"/>
    <n v="89688.94"/>
    <x v="1"/>
    <x v="0"/>
    <s v="Yes"/>
    <x v="0"/>
    <n v="0"/>
    <x v="1"/>
  </r>
  <r>
    <n v="15626385"/>
    <s v="George"/>
    <n v="714"/>
    <x v="2"/>
    <x v="1"/>
    <x v="0"/>
    <n v="33"/>
    <x v="2"/>
    <n v="10"/>
    <x v="1"/>
    <n v="49672.01"/>
    <n v="103121.33"/>
    <x v="3"/>
    <x v="2"/>
    <s v="Yes"/>
    <x v="0"/>
    <n v="0"/>
    <x v="1"/>
  </r>
  <r>
    <n v="15603582"/>
    <s v="Robertson"/>
    <n v="569"/>
    <x v="1"/>
    <x v="1"/>
    <x v="0"/>
    <n v="34"/>
    <x v="2"/>
    <n v="3"/>
    <x v="2"/>
    <n v="133997.53"/>
    <n v="0"/>
    <x v="0"/>
    <x v="0"/>
    <s v="No"/>
    <x v="1"/>
    <n v="0"/>
    <x v="1"/>
  </r>
  <r>
    <n v="15764351"/>
    <s v="Yuryeva"/>
    <n v="668"/>
    <x v="0"/>
    <x v="2"/>
    <x v="0"/>
    <n v="59"/>
    <x v="4"/>
    <n v="5"/>
    <x v="2"/>
    <n v="50454.8"/>
    <n v="120170.07"/>
    <x v="3"/>
    <x v="0"/>
    <s v="Yes"/>
    <x v="0"/>
    <n v="0"/>
    <x v="1"/>
  </r>
  <r>
    <n v="15667938"/>
    <s v="Hurst"/>
    <n v="628"/>
    <x v="0"/>
    <x v="0"/>
    <x v="1"/>
    <n v="32"/>
    <x v="2"/>
    <n v="9"/>
    <x v="1"/>
    <n v="16402.11"/>
    <n v="149136.31"/>
    <x v="3"/>
    <x v="2"/>
    <s v="Yes"/>
    <x v="0"/>
    <n v="0"/>
    <x v="1"/>
  </r>
  <r>
    <n v="15576360"/>
    <s v="Ch'iu"/>
    <n v="600"/>
    <x v="0"/>
    <x v="0"/>
    <x v="1"/>
    <n v="40"/>
    <x v="0"/>
    <n v="1"/>
    <x v="0"/>
    <n v="67803.83"/>
    <n v="141136.79"/>
    <x v="3"/>
    <x v="0"/>
    <s v="Yes"/>
    <x v="0"/>
    <n v="0"/>
    <x v="1"/>
  </r>
  <r>
    <n v="15628813"/>
    <s v="King"/>
    <n v="693"/>
    <x v="2"/>
    <x v="0"/>
    <x v="0"/>
    <n v="43"/>
    <x v="0"/>
    <n v="4"/>
    <x v="2"/>
    <n v="9241.7800000000007"/>
    <n v="152341.54999999999"/>
    <x v="2"/>
    <x v="0"/>
    <s v="No"/>
    <x v="1"/>
    <n v="0"/>
    <x v="1"/>
  </r>
  <r>
    <n v="15584190"/>
    <s v="Esposito"/>
    <n v="704"/>
    <x v="2"/>
    <x v="0"/>
    <x v="1"/>
    <n v="36"/>
    <x v="0"/>
    <n v="7"/>
    <x v="1"/>
    <n v="100601.73"/>
    <n v="120026.98"/>
    <x v="3"/>
    <x v="2"/>
    <s v="Yes"/>
    <x v="0"/>
    <n v="0"/>
    <x v="1"/>
  </r>
  <r>
    <n v="15716449"/>
    <s v="Fraser"/>
    <n v="527"/>
    <x v="1"/>
    <x v="1"/>
    <x v="1"/>
    <n v="33"/>
    <x v="2"/>
    <n v="9"/>
    <x v="1"/>
    <n v="98734.15"/>
    <n v="132168.28"/>
    <x v="3"/>
    <x v="0"/>
    <s v="No"/>
    <x v="1"/>
    <n v="0"/>
    <x v="1"/>
  </r>
  <r>
    <n v="15759913"/>
    <s v="Trentini"/>
    <n v="553"/>
    <x v="1"/>
    <x v="2"/>
    <x v="1"/>
    <n v="43"/>
    <x v="0"/>
    <n v="6"/>
    <x v="2"/>
    <n v="160574.09"/>
    <n v="85200.82"/>
    <x v="1"/>
    <x v="2"/>
    <s v="Yes"/>
    <x v="0"/>
    <n v="0"/>
    <x v="1"/>
  </r>
  <r>
    <n v="15701555"/>
    <s v="Nicholls"/>
    <n v="575"/>
    <x v="1"/>
    <x v="1"/>
    <x v="1"/>
    <n v="53"/>
    <x v="1"/>
    <n v="1"/>
    <x v="0"/>
    <n v="26015.8"/>
    <n v="84903.33"/>
    <x v="1"/>
    <x v="2"/>
    <s v="Yes"/>
    <x v="0"/>
    <n v="0"/>
    <x v="1"/>
  </r>
  <r>
    <n v="15758482"/>
    <s v="Montalvo"/>
    <n v="626"/>
    <x v="0"/>
    <x v="0"/>
    <x v="0"/>
    <n v="32"/>
    <x v="2"/>
    <n v="0"/>
    <x v="0"/>
    <n v="187172.54"/>
    <n v="0"/>
    <x v="0"/>
    <x v="2"/>
    <s v="No"/>
    <x v="1"/>
    <n v="0"/>
    <x v="1"/>
  </r>
  <r>
    <n v="15758171"/>
    <s v="Tien"/>
    <n v="582"/>
    <x v="0"/>
    <x v="0"/>
    <x v="1"/>
    <n v="20"/>
    <x v="3"/>
    <n v="4"/>
    <x v="2"/>
    <n v="55763.66"/>
    <n v="0"/>
    <x v="0"/>
    <x v="0"/>
    <s v="Yes"/>
    <x v="0"/>
    <n v="0"/>
    <x v="1"/>
  </r>
  <r>
    <n v="15680346"/>
    <s v="Chuang"/>
    <n v="683"/>
    <x v="2"/>
    <x v="1"/>
    <x v="1"/>
    <n v="40"/>
    <x v="0"/>
    <n v="8"/>
    <x v="1"/>
    <n v="75848.22"/>
    <n v="0"/>
    <x v="0"/>
    <x v="0"/>
    <s v="No"/>
    <x v="1"/>
    <n v="0"/>
    <x v="1"/>
  </r>
  <r>
    <n v="15649124"/>
    <s v="Fang"/>
    <n v="850"/>
    <x v="3"/>
    <x v="0"/>
    <x v="1"/>
    <n v="30"/>
    <x v="2"/>
    <n v="9"/>
    <x v="1"/>
    <n v="40313.47"/>
    <n v="121535.18"/>
    <x v="3"/>
    <x v="0"/>
    <s v="No"/>
    <x v="1"/>
    <n v="0"/>
    <x v="1"/>
  </r>
  <r>
    <n v="15812917"/>
    <s v="Kosisochukwu"/>
    <n v="653"/>
    <x v="0"/>
    <x v="1"/>
    <x v="1"/>
    <n v="35"/>
    <x v="0"/>
    <n v="6"/>
    <x v="2"/>
    <n v="23864.21"/>
    <n v="116662.96"/>
    <x v="3"/>
    <x v="2"/>
    <s v="Yes"/>
    <x v="0"/>
    <n v="0"/>
    <x v="1"/>
  </r>
  <r>
    <n v="15768455"/>
    <s v="Young"/>
    <n v="679"/>
    <x v="2"/>
    <x v="0"/>
    <x v="1"/>
    <n v="60"/>
    <x v="4"/>
    <n v="8"/>
    <x v="1"/>
    <n v="51380.9"/>
    <n v="0"/>
    <x v="0"/>
    <x v="2"/>
    <s v="Yes"/>
    <x v="0"/>
    <n v="0"/>
    <x v="1"/>
  </r>
  <r>
    <n v="15703059"/>
    <s v="Scott"/>
    <n v="549"/>
    <x v="1"/>
    <x v="2"/>
    <x v="0"/>
    <n v="49"/>
    <x v="1"/>
    <n v="6"/>
    <x v="2"/>
    <n v="93551.360000000001"/>
    <n v="124829.16"/>
    <x v="3"/>
    <x v="0"/>
    <s v="Yes"/>
    <x v="0"/>
    <n v="0"/>
    <x v="1"/>
  </r>
  <r>
    <n v="15646196"/>
    <s v="Yeh"/>
    <n v="850"/>
    <x v="3"/>
    <x v="1"/>
    <x v="0"/>
    <n v="36"/>
    <x v="0"/>
    <n v="2"/>
    <x v="0"/>
    <n v="169415.54"/>
    <n v="155180.56"/>
    <x v="2"/>
    <x v="2"/>
    <s v="No"/>
    <x v="1"/>
    <n v="0"/>
    <x v="1"/>
  </r>
  <r>
    <n v="15585451"/>
    <s v="Vigano"/>
    <n v="558"/>
    <x v="1"/>
    <x v="2"/>
    <x v="0"/>
    <n v="32"/>
    <x v="2"/>
    <n v="1"/>
    <x v="0"/>
    <n v="6935.31"/>
    <n v="108262.87"/>
    <x v="3"/>
    <x v="0"/>
    <s v="Yes"/>
    <x v="0"/>
    <n v="0"/>
    <x v="1"/>
  </r>
  <r>
    <n v="15714057"/>
    <s v="Windradyne"/>
    <n v="528"/>
    <x v="1"/>
    <x v="1"/>
    <x v="1"/>
    <n v="40"/>
    <x v="0"/>
    <n v="4"/>
    <x v="2"/>
    <n v="25399.7"/>
    <n v="0"/>
    <x v="0"/>
    <x v="2"/>
    <s v="No"/>
    <x v="1"/>
    <n v="0"/>
    <x v="1"/>
  </r>
  <r>
    <n v="15748473"/>
    <s v="Curnow"/>
    <n v="801"/>
    <x v="3"/>
    <x v="0"/>
    <x v="1"/>
    <n v="38"/>
    <x v="0"/>
    <n v="5"/>
    <x v="2"/>
    <n v="66256.27"/>
    <n v="0"/>
    <x v="0"/>
    <x v="2"/>
    <s v="No"/>
    <x v="1"/>
    <n v="0"/>
    <x v="1"/>
  </r>
  <r>
    <n v="15785782"/>
    <s v="Ugonna"/>
    <n v="513"/>
    <x v="1"/>
    <x v="1"/>
    <x v="1"/>
    <n v="48"/>
    <x v="1"/>
    <n v="2"/>
    <x v="0"/>
    <n v="114709.13"/>
    <n v="0"/>
    <x v="0"/>
    <x v="0"/>
    <s v="Yes"/>
    <x v="0"/>
    <n v="1"/>
    <x v="0"/>
  </r>
  <r>
    <n v="15693233"/>
    <s v="De Neeve"/>
    <n v="666"/>
    <x v="0"/>
    <x v="2"/>
    <x v="1"/>
    <n v="38"/>
    <x v="0"/>
    <n v="6"/>
    <x v="2"/>
    <n v="158357.97"/>
    <n v="99812.88"/>
    <x v="1"/>
    <x v="2"/>
    <s v="Yes"/>
    <x v="0"/>
    <n v="0"/>
    <x v="1"/>
  </r>
  <r>
    <n v="15757521"/>
    <s v="Ricci"/>
    <n v="606"/>
    <x v="0"/>
    <x v="0"/>
    <x v="1"/>
    <n v="35"/>
    <x v="0"/>
    <n v="2"/>
    <x v="0"/>
    <n v="164815.59"/>
    <n v="132164.26"/>
    <x v="3"/>
    <x v="0"/>
    <s v="Yes"/>
    <x v="0"/>
    <n v="0"/>
    <x v="1"/>
  </r>
  <r>
    <n v="15812513"/>
    <s v="Nnaife"/>
    <n v="599"/>
    <x v="0"/>
    <x v="2"/>
    <x v="1"/>
    <n v="45"/>
    <x v="1"/>
    <n v="10"/>
    <x v="1"/>
    <n v="132127.69"/>
    <n v="103583.05"/>
    <x v="3"/>
    <x v="0"/>
    <s v="No"/>
    <x v="1"/>
    <n v="1"/>
    <x v="0"/>
  </r>
  <r>
    <n v="15674950"/>
    <s v="Ebelechukwu"/>
    <n v="544"/>
    <x v="1"/>
    <x v="2"/>
    <x v="1"/>
    <n v="39"/>
    <x v="0"/>
    <n v="4"/>
    <x v="2"/>
    <n v="146637.45000000001"/>
    <n v="142406.43"/>
    <x v="3"/>
    <x v="2"/>
    <s v="No"/>
    <x v="1"/>
    <n v="0"/>
    <x v="1"/>
  </r>
  <r>
    <n v="15678572"/>
    <s v="Keating"/>
    <n v="529"/>
    <x v="1"/>
    <x v="1"/>
    <x v="1"/>
    <n v="38"/>
    <x v="0"/>
    <n v="7"/>
    <x v="1"/>
    <n v="90256.06"/>
    <n v="99842.5"/>
    <x v="1"/>
    <x v="2"/>
    <s v="No"/>
    <x v="1"/>
    <n v="1"/>
    <x v="0"/>
  </r>
  <r>
    <n v="15713608"/>
    <s v="Tuan"/>
    <n v="850"/>
    <x v="3"/>
    <x v="0"/>
    <x v="0"/>
    <n v="41"/>
    <x v="0"/>
    <n v="5"/>
    <x v="2"/>
    <n v="34827.43"/>
    <n v="0"/>
    <x v="0"/>
    <x v="2"/>
    <s v="Yes"/>
    <x v="0"/>
    <n v="0"/>
    <x v="1"/>
  </r>
  <r>
    <n v="15579262"/>
    <s v="Shearston"/>
    <n v="497"/>
    <x v="1"/>
    <x v="0"/>
    <x v="1"/>
    <n v="41"/>
    <x v="0"/>
    <n v="9"/>
    <x v="1"/>
    <n v="22074.48"/>
    <n v="0"/>
    <x v="0"/>
    <x v="0"/>
    <s v="No"/>
    <x v="1"/>
    <n v="0"/>
    <x v="1"/>
  </r>
  <r>
    <n v="15610426"/>
    <s v="Tien"/>
    <n v="764"/>
    <x v="4"/>
    <x v="0"/>
    <x v="0"/>
    <n v="39"/>
    <x v="0"/>
    <n v="5"/>
    <x v="2"/>
    <n v="109805.17"/>
    <n v="81042.42"/>
    <x v="1"/>
    <x v="0"/>
    <s v="Yes"/>
    <x v="0"/>
    <n v="0"/>
    <x v="1"/>
  </r>
  <r>
    <n v="15776454"/>
    <s v="Hamilton"/>
    <n v="603"/>
    <x v="0"/>
    <x v="0"/>
    <x v="0"/>
    <n v="48"/>
    <x v="1"/>
    <n v="5"/>
    <x v="2"/>
    <n v="100478.6"/>
    <n v="0"/>
    <x v="0"/>
    <x v="0"/>
    <s v="No"/>
    <x v="1"/>
    <n v="1"/>
    <x v="0"/>
  </r>
  <r>
    <n v="15771483"/>
    <s v="Arnold"/>
    <n v="609"/>
    <x v="0"/>
    <x v="0"/>
    <x v="1"/>
    <n v="40"/>
    <x v="0"/>
    <n v="6"/>
    <x v="2"/>
    <n v="97416.34"/>
    <n v="0"/>
    <x v="0"/>
    <x v="2"/>
    <s v="Yes"/>
    <x v="0"/>
    <n v="0"/>
    <x v="1"/>
  </r>
  <r>
    <n v="15648489"/>
    <s v="Ting"/>
    <n v="487"/>
    <x v="1"/>
    <x v="0"/>
    <x v="1"/>
    <n v="53"/>
    <x v="1"/>
    <n v="4"/>
    <x v="2"/>
    <n v="24207.86"/>
    <n v="199689.49"/>
    <x v="2"/>
    <x v="0"/>
    <s v="Yes"/>
    <x v="0"/>
    <n v="1"/>
    <x v="0"/>
  </r>
  <r>
    <n v="15646609"/>
    <s v="Chao"/>
    <n v="748"/>
    <x v="4"/>
    <x v="0"/>
    <x v="1"/>
    <n v="33"/>
    <x v="2"/>
    <n v="1"/>
    <x v="0"/>
    <n v="69132.66"/>
    <n v="142645.43"/>
    <x v="3"/>
    <x v="0"/>
    <s v="No"/>
    <x v="1"/>
    <n v="0"/>
    <x v="1"/>
  </r>
  <r>
    <n v="15693203"/>
    <s v="Powell"/>
    <n v="710"/>
    <x v="2"/>
    <x v="1"/>
    <x v="0"/>
    <n v="75"/>
    <x v="5"/>
    <n v="5"/>
    <x v="2"/>
    <n v="9376.89"/>
    <n v="0"/>
    <x v="0"/>
    <x v="2"/>
    <s v="Yes"/>
    <x v="0"/>
    <n v="0"/>
    <x v="1"/>
  </r>
  <r>
    <n v="15813067"/>
    <s v="Williams"/>
    <n v="432"/>
    <x v="1"/>
    <x v="2"/>
    <x v="0"/>
    <n v="45"/>
    <x v="1"/>
    <n v="3"/>
    <x v="2"/>
    <n v="43046.7"/>
    <n v="110219.14"/>
    <x v="3"/>
    <x v="0"/>
    <s v="No"/>
    <x v="1"/>
    <n v="1"/>
    <x v="0"/>
  </r>
  <r>
    <n v="15769829"/>
    <s v="Cheng"/>
    <n v="534"/>
    <x v="1"/>
    <x v="1"/>
    <x v="1"/>
    <n v="51"/>
    <x v="1"/>
    <n v="3"/>
    <x v="2"/>
    <n v="20856.310000000001"/>
    <n v="0"/>
    <x v="0"/>
    <x v="2"/>
    <s v="Yes"/>
    <x v="0"/>
    <n v="0"/>
    <x v="1"/>
  </r>
  <r>
    <n v="15662434"/>
    <s v="Zhdanova"/>
    <n v="607"/>
    <x v="0"/>
    <x v="0"/>
    <x v="1"/>
    <n v="25"/>
    <x v="2"/>
    <n v="3"/>
    <x v="2"/>
    <n v="187048.72"/>
    <n v="0"/>
    <x v="0"/>
    <x v="2"/>
    <s v="No"/>
    <x v="1"/>
    <n v="0"/>
    <x v="1"/>
  </r>
  <r>
    <n v="15773503"/>
    <s v="Tsai"/>
    <n v="551"/>
    <x v="1"/>
    <x v="1"/>
    <x v="1"/>
    <n v="32"/>
    <x v="2"/>
    <n v="4"/>
    <x v="2"/>
    <n v="53420.53"/>
    <n v="0"/>
    <x v="0"/>
    <x v="2"/>
    <s v="No"/>
    <x v="1"/>
    <n v="0"/>
    <x v="1"/>
  </r>
  <r>
    <n v="15705890"/>
    <s v="Nebechukwu"/>
    <n v="674"/>
    <x v="2"/>
    <x v="0"/>
    <x v="1"/>
    <n v="45"/>
    <x v="1"/>
    <n v="7"/>
    <x v="1"/>
    <n v="37013.29"/>
    <n v="142072.01999999999"/>
    <x v="3"/>
    <x v="0"/>
    <s v="No"/>
    <x v="1"/>
    <n v="0"/>
    <x v="1"/>
  </r>
  <r>
    <n v="15711398"/>
    <s v="Fetherstonhaugh"/>
    <n v="525"/>
    <x v="1"/>
    <x v="0"/>
    <x v="0"/>
    <n v="25"/>
    <x v="2"/>
    <n v="6"/>
    <x v="2"/>
    <n v="89566.64"/>
    <n v="0"/>
    <x v="0"/>
    <x v="2"/>
    <s v="No"/>
    <x v="1"/>
    <n v="0"/>
    <x v="1"/>
  </r>
  <r>
    <n v="15752375"/>
    <s v="Ojiofor"/>
    <n v="645"/>
    <x v="0"/>
    <x v="2"/>
    <x v="1"/>
    <n v="33"/>
    <x v="2"/>
    <n v="8"/>
    <x v="1"/>
    <n v="149913.84"/>
    <n v="149564.60999999999"/>
    <x v="3"/>
    <x v="0"/>
    <s v="No"/>
    <x v="1"/>
    <n v="0"/>
    <x v="1"/>
  </r>
  <r>
    <n v="15659175"/>
    <s v="Severson"/>
    <n v="755"/>
    <x v="4"/>
    <x v="0"/>
    <x v="0"/>
    <n v="43"/>
    <x v="0"/>
    <n v="9"/>
    <x v="1"/>
    <n v="18066.689999999999"/>
    <n v="0"/>
    <x v="0"/>
    <x v="2"/>
    <s v="No"/>
    <x v="1"/>
    <n v="0"/>
    <x v="1"/>
  </r>
  <r>
    <n v="15597033"/>
    <s v="Speight"/>
    <n v="708"/>
    <x v="2"/>
    <x v="2"/>
    <x v="1"/>
    <n v="37"/>
    <x v="0"/>
    <n v="8"/>
    <x v="1"/>
    <n v="26912.34"/>
    <n v="153366.13"/>
    <x v="2"/>
    <x v="0"/>
    <s v="Yes"/>
    <x v="0"/>
    <n v="0"/>
    <x v="1"/>
  </r>
  <r>
    <n v="15590228"/>
    <s v="Greenwalt"/>
    <n v="715"/>
    <x v="2"/>
    <x v="0"/>
    <x v="1"/>
    <n v="21"/>
    <x v="3"/>
    <n v="6"/>
    <x v="2"/>
    <n v="173511.72"/>
    <n v="76467.16"/>
    <x v="1"/>
    <x v="0"/>
    <s v="Yes"/>
    <x v="0"/>
    <n v="0"/>
    <x v="1"/>
  </r>
  <r>
    <n v="15631848"/>
    <s v="Grover"/>
    <n v="727"/>
    <x v="2"/>
    <x v="0"/>
    <x v="0"/>
    <n v="26"/>
    <x v="2"/>
    <n v="9"/>
    <x v="1"/>
    <n v="146785.44"/>
    <n v="121508.28"/>
    <x v="3"/>
    <x v="0"/>
    <s v="Yes"/>
    <x v="0"/>
    <n v="0"/>
    <x v="1"/>
  </r>
  <r>
    <n v="15654211"/>
    <s v="Milani"/>
    <n v="559"/>
    <x v="1"/>
    <x v="1"/>
    <x v="0"/>
    <n v="27"/>
    <x v="2"/>
    <n v="1"/>
    <x v="0"/>
    <n v="1050.33"/>
    <n v="0"/>
    <x v="0"/>
    <x v="0"/>
    <s v="Yes"/>
    <x v="0"/>
    <n v="0"/>
    <x v="1"/>
  </r>
  <r>
    <n v="15707968"/>
    <s v="Akobundu"/>
    <n v="545"/>
    <x v="1"/>
    <x v="1"/>
    <x v="1"/>
    <n v="36"/>
    <x v="0"/>
    <n v="8"/>
    <x v="1"/>
    <n v="89587.34"/>
    <n v="73211.12"/>
    <x v="1"/>
    <x v="2"/>
    <s v="No"/>
    <x v="1"/>
    <n v="1"/>
    <x v="0"/>
  </r>
  <r>
    <n v="15594084"/>
    <s v="Anderson"/>
    <n v="524"/>
    <x v="1"/>
    <x v="0"/>
    <x v="1"/>
    <n v="22"/>
    <x v="3"/>
    <n v="9"/>
    <x v="1"/>
    <n v="74405.34"/>
    <n v="0"/>
    <x v="0"/>
    <x v="2"/>
    <s v="No"/>
    <x v="1"/>
    <n v="0"/>
    <x v="1"/>
  </r>
  <r>
    <n v="15651093"/>
    <s v="Chien"/>
    <n v="707"/>
    <x v="2"/>
    <x v="0"/>
    <x v="0"/>
    <n v="55"/>
    <x v="4"/>
    <n v="1"/>
    <x v="0"/>
    <n v="54409.48"/>
    <n v="0"/>
    <x v="0"/>
    <x v="2"/>
    <s v="Yes"/>
    <x v="0"/>
    <n v="0"/>
    <x v="1"/>
  </r>
  <r>
    <n v="15798824"/>
    <s v="Kennedy"/>
    <n v="671"/>
    <x v="2"/>
    <x v="1"/>
    <x v="1"/>
    <n v="38"/>
    <x v="0"/>
    <n v="0"/>
    <x v="0"/>
    <n v="3647.57"/>
    <n v="92674.94"/>
    <x v="1"/>
    <x v="2"/>
    <s v="No"/>
    <x v="1"/>
    <n v="0"/>
    <x v="1"/>
  </r>
  <r>
    <n v="15671591"/>
    <s v="Castiglione"/>
    <n v="439"/>
    <x v="1"/>
    <x v="1"/>
    <x v="1"/>
    <n v="52"/>
    <x v="1"/>
    <n v="3"/>
    <x v="2"/>
    <n v="198874.52"/>
    <n v="96196.24"/>
    <x v="1"/>
    <x v="3"/>
    <s v="No"/>
    <x v="1"/>
    <n v="1"/>
    <x v="0"/>
  </r>
  <r>
    <n v="15707189"/>
    <s v="Marshall"/>
    <n v="667"/>
    <x v="0"/>
    <x v="2"/>
    <x v="0"/>
    <n v="36"/>
    <x v="0"/>
    <n v="1"/>
    <x v="0"/>
    <n v="53412.54"/>
    <n v="114391.62"/>
    <x v="3"/>
    <x v="0"/>
    <s v="Yes"/>
    <x v="0"/>
    <n v="0"/>
    <x v="1"/>
  </r>
  <r>
    <n v="15733581"/>
    <s v="Duncan"/>
    <n v="831"/>
    <x v="3"/>
    <x v="2"/>
    <x v="1"/>
    <n v="32"/>
    <x v="2"/>
    <n v="9"/>
    <x v="1"/>
    <n v="194867.78"/>
    <n v="80262.66"/>
    <x v="1"/>
    <x v="0"/>
    <s v="No"/>
    <x v="1"/>
    <n v="0"/>
    <x v="1"/>
  </r>
  <r>
    <n v="15641640"/>
    <s v="Uspenskaya"/>
    <n v="545"/>
    <x v="1"/>
    <x v="1"/>
    <x v="0"/>
    <n v="33"/>
    <x v="2"/>
    <n v="7"/>
    <x v="1"/>
    <n v="150452.88"/>
    <n v="173331.52"/>
    <x v="2"/>
    <x v="0"/>
    <s v="No"/>
    <x v="1"/>
    <n v="0"/>
    <x v="1"/>
  </r>
  <r>
    <n v="15585284"/>
    <s v="Thomson"/>
    <n v="604"/>
    <x v="0"/>
    <x v="1"/>
    <x v="0"/>
    <n v="35"/>
    <x v="0"/>
    <n v="7"/>
    <x v="1"/>
    <n v="57807.05"/>
    <n v="147285.51999999999"/>
    <x v="3"/>
    <x v="0"/>
    <s v="Yes"/>
    <x v="0"/>
    <n v="0"/>
    <x v="1"/>
  </r>
  <r>
    <n v="15617866"/>
    <s v="Calabrese"/>
    <n v="657"/>
    <x v="0"/>
    <x v="1"/>
    <x v="1"/>
    <n v="67"/>
    <x v="5"/>
    <n v="5"/>
    <x v="2"/>
    <n v="107534.32"/>
    <n v="119785.47"/>
    <x v="3"/>
    <x v="2"/>
    <s v="Yes"/>
    <x v="0"/>
    <n v="0"/>
    <x v="1"/>
  </r>
  <r>
    <n v="15667751"/>
    <s v="Herrera"/>
    <n v="487"/>
    <x v="1"/>
    <x v="1"/>
    <x v="0"/>
    <n v="36"/>
    <x v="0"/>
    <n v="1"/>
    <x v="0"/>
    <n v="194073.33"/>
    <n v="140137.15"/>
    <x v="3"/>
    <x v="0"/>
    <s v="No"/>
    <x v="1"/>
    <n v="0"/>
    <x v="1"/>
  </r>
  <r>
    <n v="15669411"/>
    <s v="Muse"/>
    <n v="750"/>
    <x v="4"/>
    <x v="2"/>
    <x v="0"/>
    <n v="52"/>
    <x v="1"/>
    <n v="6"/>
    <x v="2"/>
    <n v="126233.18"/>
    <n v="107467.56"/>
    <x v="3"/>
    <x v="0"/>
    <s v="No"/>
    <x v="1"/>
    <n v="1"/>
    <x v="0"/>
  </r>
  <r>
    <n v="15789425"/>
    <s v="Marsden"/>
    <n v="694"/>
    <x v="2"/>
    <x v="2"/>
    <x v="0"/>
    <n v="37"/>
    <x v="0"/>
    <n v="8"/>
    <x v="1"/>
    <n v="182354.46"/>
    <n v="98218.04"/>
    <x v="1"/>
    <x v="2"/>
    <s v="No"/>
    <x v="1"/>
    <n v="1"/>
    <x v="0"/>
  </r>
  <r>
    <n v="15570943"/>
    <s v="Artemyeva"/>
    <n v="711"/>
    <x v="2"/>
    <x v="2"/>
    <x v="0"/>
    <n v="35"/>
    <x v="0"/>
    <n v="2"/>
    <x v="0"/>
    <n v="120586.32"/>
    <n v="133607.75"/>
    <x v="3"/>
    <x v="0"/>
    <s v="Yes"/>
    <x v="0"/>
    <n v="0"/>
    <x v="1"/>
  </r>
  <r>
    <n v="15685829"/>
    <s v="McKay"/>
    <n v="551"/>
    <x v="1"/>
    <x v="0"/>
    <x v="1"/>
    <n v="37"/>
    <x v="0"/>
    <n v="3"/>
    <x v="2"/>
    <n v="50578.400000000001"/>
    <n v="0"/>
    <x v="0"/>
    <x v="2"/>
    <s v="Yes"/>
    <x v="0"/>
    <n v="0"/>
    <x v="1"/>
  </r>
  <r>
    <n v="15721917"/>
    <s v="Chuang"/>
    <n v="559"/>
    <x v="1"/>
    <x v="0"/>
    <x v="0"/>
    <n v="38"/>
    <x v="0"/>
    <n v="8"/>
    <x v="1"/>
    <n v="86575.46"/>
    <n v="95139.41"/>
    <x v="1"/>
    <x v="0"/>
    <s v="Yes"/>
    <x v="0"/>
    <n v="0"/>
    <x v="1"/>
  </r>
  <r>
    <n v="15776047"/>
    <s v="Nicholls"/>
    <n v="620"/>
    <x v="0"/>
    <x v="0"/>
    <x v="0"/>
    <n v="29"/>
    <x v="2"/>
    <n v="3"/>
    <x v="2"/>
    <n v="153392.28"/>
    <n v="0"/>
    <x v="0"/>
    <x v="2"/>
    <s v="Yes"/>
    <x v="0"/>
    <n v="0"/>
    <x v="1"/>
  </r>
  <r>
    <n v="15716024"/>
    <s v="Dennis"/>
    <n v="660"/>
    <x v="0"/>
    <x v="1"/>
    <x v="1"/>
    <n v="42"/>
    <x v="0"/>
    <n v="5"/>
    <x v="2"/>
    <n v="115509.59"/>
    <n v="0"/>
    <x v="0"/>
    <x v="2"/>
    <s v="No"/>
    <x v="1"/>
    <n v="0"/>
    <x v="1"/>
  </r>
  <r>
    <n v="15675328"/>
    <s v="Knight"/>
    <n v="449"/>
    <x v="1"/>
    <x v="0"/>
    <x v="0"/>
    <n v="37"/>
    <x v="0"/>
    <n v="6"/>
    <x v="2"/>
    <n v="82176.479999999996"/>
    <n v="0"/>
    <x v="0"/>
    <x v="2"/>
    <s v="No"/>
    <x v="1"/>
    <n v="0"/>
    <x v="1"/>
  </r>
  <r>
    <n v="15604314"/>
    <s v="Webb"/>
    <n v="703"/>
    <x v="2"/>
    <x v="2"/>
    <x v="0"/>
    <n v="26"/>
    <x v="2"/>
    <n v="1"/>
    <x v="0"/>
    <n v="63717.49"/>
    <n v="97331.19"/>
    <x v="1"/>
    <x v="0"/>
    <s v="No"/>
    <x v="1"/>
    <n v="0"/>
    <x v="1"/>
  </r>
  <r>
    <n v="15658339"/>
    <s v="Pugliesi"/>
    <n v="795"/>
    <x v="4"/>
    <x v="2"/>
    <x v="1"/>
    <n v="37"/>
    <x v="0"/>
    <n v="2"/>
    <x v="0"/>
    <n v="198745.94"/>
    <n v="139265.63"/>
    <x v="3"/>
    <x v="2"/>
    <s v="Yes"/>
    <x v="0"/>
    <n v="0"/>
    <x v="1"/>
  </r>
  <r>
    <n v="15630402"/>
    <s v="Nebechukwu"/>
    <n v="594"/>
    <x v="0"/>
    <x v="0"/>
    <x v="0"/>
    <n v="31"/>
    <x v="2"/>
    <n v="9"/>
    <x v="1"/>
    <n v="5719.11"/>
    <n v="0"/>
    <x v="0"/>
    <x v="0"/>
    <s v="Yes"/>
    <x v="0"/>
    <n v="0"/>
    <x v="1"/>
  </r>
  <r>
    <n v="15689616"/>
    <s v="Ward"/>
    <n v="586"/>
    <x v="0"/>
    <x v="1"/>
    <x v="1"/>
    <n v="34"/>
    <x v="2"/>
    <n v="5"/>
    <x v="2"/>
    <n v="20058.61"/>
    <n v="168094.01"/>
    <x v="2"/>
    <x v="0"/>
    <s v="No"/>
    <x v="1"/>
    <n v="0"/>
    <x v="1"/>
  </r>
  <r>
    <n v="15774224"/>
    <s v="Nixon"/>
    <n v="613"/>
    <x v="0"/>
    <x v="2"/>
    <x v="0"/>
    <n v="30"/>
    <x v="2"/>
    <n v="5"/>
    <x v="2"/>
    <n v="170638.98"/>
    <n v="131563.88"/>
    <x v="3"/>
    <x v="2"/>
    <s v="No"/>
    <x v="1"/>
    <n v="0"/>
    <x v="1"/>
  </r>
  <r>
    <n v="15701291"/>
    <s v="Chidubem"/>
    <n v="601"/>
    <x v="0"/>
    <x v="0"/>
    <x v="1"/>
    <n v="44"/>
    <x v="0"/>
    <n v="3"/>
    <x v="2"/>
    <n v="30607.11"/>
    <n v="0"/>
    <x v="0"/>
    <x v="2"/>
    <s v="No"/>
    <x v="1"/>
    <n v="0"/>
    <x v="1"/>
  </r>
  <r>
    <n v="15719606"/>
    <s v="Rivers"/>
    <n v="657"/>
    <x v="0"/>
    <x v="0"/>
    <x v="1"/>
    <n v="50"/>
    <x v="1"/>
    <n v="9"/>
    <x v="1"/>
    <n v="37171.46"/>
    <n v="0"/>
    <x v="0"/>
    <x v="2"/>
    <s v="No"/>
    <x v="1"/>
    <n v="0"/>
    <x v="1"/>
  </r>
  <r>
    <n v="15644119"/>
    <s v="Sochima"/>
    <n v="531"/>
    <x v="1"/>
    <x v="0"/>
    <x v="1"/>
    <n v="31"/>
    <x v="2"/>
    <n v="3"/>
    <x v="2"/>
    <n v="42589.33"/>
    <n v="0"/>
    <x v="0"/>
    <x v="0"/>
    <s v="Yes"/>
    <x v="0"/>
    <n v="0"/>
    <x v="1"/>
  </r>
  <r>
    <n v="15646859"/>
    <s v="Heydon"/>
    <n v="621"/>
    <x v="0"/>
    <x v="2"/>
    <x v="1"/>
    <n v="47"/>
    <x v="1"/>
    <n v="7"/>
    <x v="1"/>
    <n v="66799.28"/>
    <n v="107363.29"/>
    <x v="3"/>
    <x v="0"/>
    <s v="Yes"/>
    <x v="0"/>
    <n v="0"/>
    <x v="1"/>
  </r>
  <r>
    <n v="15606836"/>
    <s v="Lombardo"/>
    <n v="782"/>
    <x v="4"/>
    <x v="0"/>
    <x v="0"/>
    <n v="33"/>
    <x v="2"/>
    <n v="2"/>
    <x v="0"/>
    <n v="101866.39"/>
    <n v="94493.03"/>
    <x v="1"/>
    <x v="0"/>
    <s v="Yes"/>
    <x v="0"/>
    <n v="0"/>
    <x v="1"/>
  </r>
  <r>
    <n v="15664150"/>
    <s v="Holland"/>
    <n v="528"/>
    <x v="1"/>
    <x v="2"/>
    <x v="0"/>
    <n v="29"/>
    <x v="2"/>
    <n v="9"/>
    <x v="1"/>
    <n v="49284"/>
    <n v="170214.23"/>
    <x v="2"/>
    <x v="2"/>
    <s v="No"/>
    <x v="1"/>
    <n v="0"/>
    <x v="1"/>
  </r>
  <r>
    <n v="15624510"/>
    <s v="Tien"/>
    <n v="696"/>
    <x v="2"/>
    <x v="0"/>
    <x v="1"/>
    <n v="52"/>
    <x v="1"/>
    <n v="6"/>
    <x v="2"/>
    <n v="27445.4"/>
    <n v="139781.06"/>
    <x v="3"/>
    <x v="0"/>
    <s v="No"/>
    <x v="1"/>
    <n v="1"/>
    <x v="0"/>
  </r>
  <r>
    <n v="15810944"/>
    <s v="Bryant"/>
    <n v="586"/>
    <x v="0"/>
    <x v="0"/>
    <x v="0"/>
    <n v="35"/>
    <x v="0"/>
    <n v="7"/>
    <x v="1"/>
    <n v="70760.69"/>
    <n v="0"/>
    <x v="0"/>
    <x v="2"/>
    <s v="No"/>
    <x v="1"/>
    <n v="0"/>
    <x v="1"/>
  </r>
  <r>
    <n v="15668575"/>
    <s v="Hao"/>
    <n v="626"/>
    <x v="0"/>
    <x v="1"/>
    <x v="0"/>
    <n v="26"/>
    <x v="2"/>
    <n v="8"/>
    <x v="1"/>
    <n v="104502.02"/>
    <n v="148610.41"/>
    <x v="3"/>
    <x v="1"/>
    <s v="Yes"/>
    <x v="0"/>
    <n v="1"/>
    <x v="0"/>
  </r>
  <r>
    <n v="15603246"/>
    <s v="Genovesi"/>
    <n v="498"/>
    <x v="1"/>
    <x v="0"/>
    <x v="1"/>
    <n v="73"/>
    <x v="5"/>
    <n v="2"/>
    <x v="0"/>
    <n v="165407.96"/>
    <n v="170241.7"/>
    <x v="2"/>
    <x v="2"/>
    <s v="Yes"/>
    <x v="0"/>
    <n v="0"/>
    <x v="1"/>
  </r>
  <r>
    <n v="15804002"/>
    <s v="Kovalev"/>
    <n v="691"/>
    <x v="2"/>
    <x v="0"/>
    <x v="0"/>
    <n v="33"/>
    <x v="2"/>
    <n v="1"/>
    <x v="0"/>
    <n v="113580.79"/>
    <n v="128306.83"/>
    <x v="3"/>
    <x v="0"/>
    <s v="Yes"/>
    <x v="0"/>
    <n v="0"/>
    <x v="1"/>
  </r>
  <r>
    <n v="15728773"/>
    <s v="Hsieh"/>
    <n v="568"/>
    <x v="1"/>
    <x v="0"/>
    <x v="0"/>
    <n v="47"/>
    <x v="1"/>
    <n v="7"/>
    <x v="1"/>
    <n v="45978.39"/>
    <n v="0"/>
    <x v="0"/>
    <x v="2"/>
    <s v="Yes"/>
    <x v="0"/>
    <n v="0"/>
    <x v="1"/>
  </r>
  <r>
    <n v="15598044"/>
    <s v="Debellis"/>
    <n v="715"/>
    <x v="2"/>
    <x v="0"/>
    <x v="0"/>
    <n v="35"/>
    <x v="0"/>
    <n v="3"/>
    <x v="2"/>
    <n v="152012.35999999999"/>
    <n v="0"/>
    <x v="0"/>
    <x v="0"/>
    <s v="Yes"/>
    <x v="0"/>
    <n v="0"/>
    <x v="1"/>
  </r>
  <r>
    <n v="15694829"/>
    <s v="Chibueze"/>
    <n v="680"/>
    <x v="2"/>
    <x v="2"/>
    <x v="1"/>
    <n v="32"/>
    <x v="2"/>
    <n v="7"/>
    <x v="1"/>
    <n v="77349.919999999998"/>
    <n v="175454"/>
    <x v="2"/>
    <x v="0"/>
    <s v="Yes"/>
    <x v="0"/>
    <n v="0"/>
    <x v="1"/>
  </r>
  <r>
    <n v="15600575"/>
    <s v="Padovano"/>
    <n v="802"/>
    <x v="3"/>
    <x v="1"/>
    <x v="1"/>
    <n v="41"/>
    <x v="0"/>
    <n v="6"/>
    <x v="2"/>
    <n v="47322.05"/>
    <n v="0"/>
    <x v="0"/>
    <x v="2"/>
    <s v="No"/>
    <x v="1"/>
    <n v="0"/>
    <x v="1"/>
  </r>
  <r>
    <n v="15727311"/>
    <s v="Yen"/>
    <n v="539"/>
    <x v="1"/>
    <x v="0"/>
    <x v="0"/>
    <n v="22"/>
    <x v="3"/>
    <n v="0"/>
    <x v="0"/>
    <n v="38772.65"/>
    <n v="100885.93"/>
    <x v="3"/>
    <x v="2"/>
    <s v="Yes"/>
    <x v="0"/>
    <n v="0"/>
    <x v="1"/>
  </r>
  <r>
    <n v="15570769"/>
    <s v="Kibble"/>
    <n v="494"/>
    <x v="1"/>
    <x v="0"/>
    <x v="1"/>
    <n v="69"/>
    <x v="5"/>
    <n v="9"/>
    <x v="1"/>
    <n v="24489.439999999999"/>
    <n v="93320.8"/>
    <x v="1"/>
    <x v="0"/>
    <s v="Yes"/>
    <x v="0"/>
    <n v="0"/>
    <x v="1"/>
  </r>
  <r>
    <n v="15606274"/>
    <s v="Lori"/>
    <n v="594"/>
    <x v="0"/>
    <x v="2"/>
    <x v="1"/>
    <n v="38"/>
    <x v="0"/>
    <n v="6"/>
    <x v="2"/>
    <n v="14466.08"/>
    <n v="63176.44"/>
    <x v="1"/>
    <x v="2"/>
    <s v="Yes"/>
    <x v="0"/>
    <n v="0"/>
    <x v="1"/>
  </r>
  <r>
    <n v="15746139"/>
    <s v="Enemuo"/>
    <n v="596"/>
    <x v="0"/>
    <x v="0"/>
    <x v="1"/>
    <n v="33"/>
    <x v="2"/>
    <n v="2"/>
    <x v="0"/>
    <n v="63142.12"/>
    <n v="139451.67000000001"/>
    <x v="3"/>
    <x v="0"/>
    <s v="No"/>
    <x v="1"/>
    <n v="0"/>
    <x v="1"/>
  </r>
  <r>
    <n v="15704987"/>
    <s v="Lu"/>
    <n v="649"/>
    <x v="0"/>
    <x v="0"/>
    <x v="0"/>
    <n v="52"/>
    <x v="1"/>
    <n v="8"/>
    <x v="1"/>
    <n v="41858.43"/>
    <n v="49113.75"/>
    <x v="0"/>
    <x v="0"/>
    <s v="No"/>
    <x v="1"/>
    <n v="0"/>
    <x v="1"/>
  </r>
  <r>
    <n v="15628972"/>
    <s v="Nebeolisa"/>
    <n v="699"/>
    <x v="2"/>
    <x v="2"/>
    <x v="1"/>
    <n v="32"/>
    <x v="2"/>
    <n v="1"/>
    <x v="0"/>
    <n v="127443.82"/>
    <n v="123906.22"/>
    <x v="3"/>
    <x v="1"/>
    <s v="Yes"/>
    <x v="0"/>
    <n v="1"/>
    <x v="0"/>
  </r>
  <r>
    <n v="15697686"/>
    <s v="Stewart"/>
    <n v="787"/>
    <x v="4"/>
    <x v="0"/>
    <x v="0"/>
    <n v="40"/>
    <x v="0"/>
    <n v="6"/>
    <x v="2"/>
    <n v="84151.98"/>
    <n v="0"/>
    <x v="0"/>
    <x v="2"/>
    <s v="Yes"/>
    <x v="0"/>
    <n v="0"/>
    <x v="1"/>
  </r>
  <r>
    <n v="15733883"/>
    <s v="Ward"/>
    <n v="604"/>
    <x v="0"/>
    <x v="0"/>
    <x v="1"/>
    <n v="28"/>
    <x v="2"/>
    <n v="7"/>
    <x v="1"/>
    <n v="58595.64"/>
    <n v="0"/>
    <x v="0"/>
    <x v="2"/>
    <s v="No"/>
    <x v="1"/>
    <n v="0"/>
    <x v="1"/>
  </r>
  <r>
    <n v="15617482"/>
    <s v="Milanesi"/>
    <n v="489"/>
    <x v="1"/>
    <x v="2"/>
    <x v="0"/>
    <n v="52"/>
    <x v="1"/>
    <n v="1"/>
    <x v="0"/>
    <n v="37240.11"/>
    <n v="131441.51"/>
    <x v="3"/>
    <x v="0"/>
    <s v="No"/>
    <x v="1"/>
    <n v="1"/>
    <x v="0"/>
  </r>
  <r>
    <n v="15704583"/>
    <s v="Chikwado"/>
    <n v="651"/>
    <x v="0"/>
    <x v="0"/>
    <x v="1"/>
    <n v="56"/>
    <x v="4"/>
    <n v="2"/>
    <x v="0"/>
    <n v="114522.68"/>
    <n v="0"/>
    <x v="0"/>
    <x v="0"/>
    <s v="No"/>
    <x v="1"/>
    <n v="1"/>
    <x v="0"/>
  </r>
  <r>
    <n v="15621083"/>
    <s v="Douglas"/>
    <n v="698"/>
    <x v="2"/>
    <x v="0"/>
    <x v="1"/>
    <n v="57"/>
    <x v="4"/>
    <n v="6"/>
    <x v="2"/>
    <n v="72549.27"/>
    <n v="136325.48000000001"/>
    <x v="3"/>
    <x v="2"/>
    <s v="Yes"/>
    <x v="0"/>
    <n v="1"/>
    <x v="0"/>
  </r>
  <r>
    <n v="15649487"/>
    <s v="Sal"/>
    <n v="578"/>
    <x v="1"/>
    <x v="2"/>
    <x v="0"/>
    <n v="38"/>
    <x v="0"/>
    <n v="4"/>
    <x v="2"/>
    <n v="176712.59"/>
    <n v="113150.44"/>
    <x v="3"/>
    <x v="2"/>
    <s v="No"/>
    <x v="1"/>
    <n v="1"/>
    <x v="0"/>
  </r>
  <r>
    <n v="15736760"/>
    <s v="Douglas"/>
    <n v="538"/>
    <x v="1"/>
    <x v="1"/>
    <x v="0"/>
    <n v="42"/>
    <x v="0"/>
    <n v="9"/>
    <x v="1"/>
    <n v="152855.96"/>
    <n v="0"/>
    <x v="0"/>
    <x v="0"/>
    <s v="No"/>
    <x v="1"/>
    <n v="0"/>
    <x v="1"/>
  </r>
  <r>
    <n v="15714658"/>
    <s v="Yates"/>
    <n v="696"/>
    <x v="2"/>
    <x v="0"/>
    <x v="0"/>
    <n v="33"/>
    <x v="2"/>
    <n v="4"/>
    <x v="2"/>
    <n v="73371.649999999994"/>
    <n v="0"/>
    <x v="0"/>
    <x v="2"/>
    <s v="Yes"/>
    <x v="0"/>
    <n v="0"/>
    <x v="1"/>
  </r>
  <r>
    <n v="15599081"/>
    <s v="Watt"/>
    <n v="507"/>
    <x v="1"/>
    <x v="2"/>
    <x v="0"/>
    <n v="46"/>
    <x v="1"/>
    <n v="8"/>
    <x v="1"/>
    <n v="70323.679999999993"/>
    <n v="102785.16"/>
    <x v="3"/>
    <x v="0"/>
    <s v="Yes"/>
    <x v="0"/>
    <n v="0"/>
    <x v="1"/>
  </r>
  <r>
    <n v="15705113"/>
    <s v="P'an"/>
    <n v="685"/>
    <x v="2"/>
    <x v="1"/>
    <x v="1"/>
    <n v="34"/>
    <x v="2"/>
    <n v="6"/>
    <x v="2"/>
    <n v="9663.2800000000007"/>
    <n v="83264.28"/>
    <x v="1"/>
    <x v="0"/>
    <s v="No"/>
    <x v="1"/>
    <n v="0"/>
    <x v="1"/>
  </r>
  <r>
    <n v="15631159"/>
    <s v="H?"/>
    <n v="705"/>
    <x v="2"/>
    <x v="2"/>
    <x v="1"/>
    <n v="41"/>
    <x v="0"/>
    <n v="4"/>
    <x v="2"/>
    <n v="142514.66"/>
    <n v="72252.639999999999"/>
    <x v="1"/>
    <x v="2"/>
    <s v="Yes"/>
    <x v="0"/>
    <n v="0"/>
    <x v="1"/>
  </r>
  <r>
    <n v="15792818"/>
    <s v="Perry"/>
    <n v="499"/>
    <x v="1"/>
    <x v="2"/>
    <x v="0"/>
    <n v="29"/>
    <x v="2"/>
    <n v="6"/>
    <x v="2"/>
    <n v="118623.94"/>
    <n v="148051.51999999999"/>
    <x v="3"/>
    <x v="0"/>
    <s v="No"/>
    <x v="1"/>
    <n v="0"/>
    <x v="1"/>
  </r>
  <r>
    <n v="15633531"/>
    <s v="Lavrov"/>
    <n v="717"/>
    <x v="2"/>
    <x v="0"/>
    <x v="0"/>
    <n v="76"/>
    <x v="5"/>
    <n v="9"/>
    <x v="1"/>
    <n v="68400.14"/>
    <n v="138489.66"/>
    <x v="3"/>
    <x v="0"/>
    <s v="Yes"/>
    <x v="0"/>
    <n v="0"/>
    <x v="1"/>
  </r>
  <r>
    <n v="15744529"/>
    <s v="Chiekwugo"/>
    <n v="510"/>
    <x v="1"/>
    <x v="0"/>
    <x v="1"/>
    <n v="63"/>
    <x v="4"/>
    <n v="8"/>
    <x v="1"/>
    <n v="115291.86"/>
    <n v="0"/>
    <x v="0"/>
    <x v="2"/>
    <s v="Yes"/>
    <x v="0"/>
    <n v="0"/>
    <x v="1"/>
  </r>
  <r>
    <n v="15669656"/>
    <s v="Macdonald"/>
    <n v="632"/>
    <x v="0"/>
    <x v="0"/>
    <x v="1"/>
    <n v="32"/>
    <x v="2"/>
    <n v="6"/>
    <x v="2"/>
    <n v="170382.99"/>
    <n v="111589.33"/>
    <x v="3"/>
    <x v="0"/>
    <s v="Yes"/>
    <x v="0"/>
    <n v="0"/>
    <x v="1"/>
  </r>
  <r>
    <n v="15581198"/>
    <s v="Jenkins"/>
    <n v="668"/>
    <x v="0"/>
    <x v="2"/>
    <x v="0"/>
    <n v="39"/>
    <x v="0"/>
    <n v="0"/>
    <x v="0"/>
    <n v="112946.67"/>
    <n v="122104.79"/>
    <x v="3"/>
    <x v="0"/>
    <s v="No"/>
    <x v="1"/>
    <n v="1"/>
    <x v="0"/>
  </r>
  <r>
    <n v="15729054"/>
    <s v="Korovina"/>
    <n v="744"/>
    <x v="4"/>
    <x v="2"/>
    <x v="1"/>
    <n v="32"/>
    <x v="2"/>
    <n v="4"/>
    <x v="2"/>
    <n v="79812.77"/>
    <n v="96106.83"/>
    <x v="1"/>
    <x v="0"/>
    <s v="Yes"/>
    <x v="0"/>
    <n v="0"/>
    <x v="1"/>
  </r>
  <r>
    <n v="15573452"/>
    <s v="Manning"/>
    <n v="663"/>
    <x v="0"/>
    <x v="2"/>
    <x v="1"/>
    <n v="42"/>
    <x v="0"/>
    <n v="7"/>
    <x v="1"/>
    <n v="19862.78"/>
    <n v="115930.87"/>
    <x v="3"/>
    <x v="0"/>
    <s v="No"/>
    <x v="1"/>
    <n v="0"/>
    <x v="1"/>
  </r>
  <r>
    <n v="15776733"/>
    <s v="Wilson"/>
    <n v="638"/>
    <x v="0"/>
    <x v="2"/>
    <x v="0"/>
    <n v="37"/>
    <x v="0"/>
    <n v="7"/>
    <x v="1"/>
    <n v="158610.89000000001"/>
    <n v="124513.66"/>
    <x v="3"/>
    <x v="2"/>
    <s v="No"/>
    <x v="1"/>
    <n v="0"/>
    <x v="1"/>
  </r>
  <r>
    <n v="15724858"/>
    <s v="Begum"/>
    <n v="688"/>
    <x v="2"/>
    <x v="0"/>
    <x v="0"/>
    <n v="54"/>
    <x v="1"/>
    <n v="9"/>
    <x v="1"/>
    <n v="191212.63"/>
    <n v="0"/>
    <x v="0"/>
    <x v="0"/>
    <s v="No"/>
    <x v="1"/>
    <n v="1"/>
    <x v="0"/>
  </r>
  <r>
    <n v="15713144"/>
    <s v="Ingrassia"/>
    <n v="588"/>
    <x v="0"/>
    <x v="1"/>
    <x v="1"/>
    <n v="46"/>
    <x v="1"/>
    <n v="8"/>
    <x v="1"/>
    <n v="61931.21"/>
    <n v="0"/>
    <x v="0"/>
    <x v="0"/>
    <s v="No"/>
    <x v="1"/>
    <n v="0"/>
    <x v="1"/>
  </r>
  <r>
    <n v="15690188"/>
    <s v="Maclean"/>
    <n v="631"/>
    <x v="0"/>
    <x v="0"/>
    <x v="1"/>
    <n v="33"/>
    <x v="2"/>
    <n v="7"/>
    <x v="1"/>
    <n v="58043.02"/>
    <n v="0"/>
    <x v="0"/>
    <x v="0"/>
    <s v="Yes"/>
    <x v="0"/>
    <n v="1"/>
    <x v="0"/>
  </r>
  <r>
    <n v="15689425"/>
    <s v="Olejuru"/>
    <n v="687"/>
    <x v="2"/>
    <x v="1"/>
    <x v="1"/>
    <n v="35"/>
    <x v="0"/>
    <n v="8"/>
    <x v="1"/>
    <n v="22247.27"/>
    <n v="100988.39"/>
    <x v="3"/>
    <x v="2"/>
    <s v="No"/>
    <x v="1"/>
    <n v="0"/>
    <x v="1"/>
  </r>
  <r>
    <n v="15671766"/>
    <s v="Enyinnaya"/>
    <n v="599"/>
    <x v="0"/>
    <x v="0"/>
    <x v="1"/>
    <n v="44"/>
    <x v="0"/>
    <n v="10"/>
    <x v="1"/>
    <n v="31448.52"/>
    <n v="118577.24"/>
    <x v="3"/>
    <x v="0"/>
    <s v="Yes"/>
    <x v="0"/>
    <n v="0"/>
    <x v="1"/>
  </r>
  <r>
    <n v="15782806"/>
    <s v="Watson"/>
    <n v="718"/>
    <x v="2"/>
    <x v="1"/>
    <x v="1"/>
    <n v="28"/>
    <x v="2"/>
    <n v="6"/>
    <x v="2"/>
    <n v="146875.85999999999"/>
    <n v="0"/>
    <x v="0"/>
    <x v="2"/>
    <s v="No"/>
    <x v="1"/>
    <n v="0"/>
    <x v="1"/>
  </r>
  <r>
    <n v="15764419"/>
    <s v="Langdon"/>
    <n v="730"/>
    <x v="2"/>
    <x v="0"/>
    <x v="1"/>
    <n v="27"/>
    <x v="2"/>
    <n v="5"/>
    <x v="2"/>
    <n v="116081.93"/>
    <n v="0"/>
    <x v="0"/>
    <x v="2"/>
    <s v="Yes"/>
    <x v="0"/>
    <n v="0"/>
    <x v="1"/>
  </r>
  <r>
    <n v="15591915"/>
    <s v="Frolov"/>
    <n v="533"/>
    <x v="1"/>
    <x v="0"/>
    <x v="0"/>
    <n v="39"/>
    <x v="0"/>
    <n v="2"/>
    <x v="0"/>
    <n v="73669.94"/>
    <n v="0"/>
    <x v="0"/>
    <x v="0"/>
    <s v="Yes"/>
    <x v="0"/>
    <n v="1"/>
    <x v="0"/>
  </r>
  <r>
    <n v="15772798"/>
    <s v="Chikezie"/>
    <n v="711"/>
    <x v="2"/>
    <x v="1"/>
    <x v="0"/>
    <n v="28"/>
    <x v="2"/>
    <n v="5"/>
    <x v="2"/>
    <n v="93959.96"/>
    <n v="0"/>
    <x v="0"/>
    <x v="2"/>
    <s v="Yes"/>
    <x v="0"/>
    <n v="0"/>
    <x v="1"/>
  </r>
  <r>
    <n v="15792008"/>
    <s v="Zetticci"/>
    <n v="555"/>
    <x v="1"/>
    <x v="1"/>
    <x v="0"/>
    <n v="26"/>
    <x v="2"/>
    <n v="9"/>
    <x v="1"/>
    <n v="158918.03"/>
    <n v="0"/>
    <x v="0"/>
    <x v="2"/>
    <s v="Yes"/>
    <x v="0"/>
    <n v="0"/>
    <x v="1"/>
  </r>
  <r>
    <n v="15715541"/>
    <s v="Yang"/>
    <n v="850"/>
    <x v="3"/>
    <x v="0"/>
    <x v="0"/>
    <n v="42"/>
    <x v="0"/>
    <n v="9"/>
    <x v="1"/>
    <n v="198193.75"/>
    <n v="113311.11"/>
    <x v="3"/>
    <x v="0"/>
    <s v="Yes"/>
    <x v="0"/>
    <n v="0"/>
    <x v="1"/>
  </r>
  <r>
    <n v="15639277"/>
    <s v="Lin"/>
    <n v="678"/>
    <x v="2"/>
    <x v="0"/>
    <x v="0"/>
    <n v="41"/>
    <x v="0"/>
    <n v="9"/>
    <x v="1"/>
    <n v="13160.03"/>
    <n v="0"/>
    <x v="0"/>
    <x v="0"/>
    <s v="No"/>
    <x v="1"/>
    <n v="0"/>
    <x v="1"/>
  </r>
  <r>
    <n v="15798850"/>
    <s v="Goddard"/>
    <n v="576"/>
    <x v="1"/>
    <x v="0"/>
    <x v="1"/>
    <n v="32"/>
    <x v="2"/>
    <n v="7"/>
    <x v="1"/>
    <n v="4660.91"/>
    <n v="0"/>
    <x v="0"/>
    <x v="2"/>
    <s v="No"/>
    <x v="1"/>
    <n v="0"/>
    <x v="1"/>
  </r>
  <r>
    <n v="15776348"/>
    <s v="Rogers"/>
    <n v="835"/>
    <x v="3"/>
    <x v="2"/>
    <x v="1"/>
    <n v="20"/>
    <x v="3"/>
    <n v="4"/>
    <x v="2"/>
    <n v="180197.74"/>
    <n v="124365.42"/>
    <x v="3"/>
    <x v="0"/>
    <s v="No"/>
    <x v="1"/>
    <n v="1"/>
    <x v="0"/>
  </r>
  <r>
    <n v="15727696"/>
    <s v="Zubareva"/>
    <n v="592"/>
    <x v="0"/>
    <x v="0"/>
    <x v="1"/>
    <n v="42"/>
    <x v="0"/>
    <n v="1"/>
    <x v="0"/>
    <n v="63023.02"/>
    <n v="147249.29"/>
    <x v="3"/>
    <x v="2"/>
    <s v="Yes"/>
    <x v="0"/>
    <n v="0"/>
    <x v="1"/>
  </r>
  <r>
    <n v="15793813"/>
    <s v="Onochie"/>
    <n v="774"/>
    <x v="4"/>
    <x v="0"/>
    <x v="1"/>
    <n v="36"/>
    <x v="0"/>
    <n v="7"/>
    <x v="1"/>
    <n v="118971.74"/>
    <n v="103688.19"/>
    <x v="3"/>
    <x v="0"/>
    <s v="Yes"/>
    <x v="0"/>
    <n v="0"/>
    <x v="1"/>
  </r>
  <r>
    <n v="15694395"/>
    <s v="Ts'ui"/>
    <n v="620"/>
    <x v="0"/>
    <x v="0"/>
    <x v="0"/>
    <n v="29"/>
    <x v="2"/>
    <n v="1"/>
    <x v="0"/>
    <n v="154700.60999999999"/>
    <n v="138740.24"/>
    <x v="3"/>
    <x v="2"/>
    <s v="No"/>
    <x v="1"/>
    <n v="0"/>
    <x v="1"/>
  </r>
  <r>
    <n v="15764195"/>
    <s v="Newsom"/>
    <n v="519"/>
    <x v="1"/>
    <x v="1"/>
    <x v="1"/>
    <n v="39"/>
    <x v="0"/>
    <n v="4"/>
    <x v="2"/>
    <n v="97577.17"/>
    <n v="111900.14"/>
    <x v="3"/>
    <x v="0"/>
    <s v="Yes"/>
    <x v="0"/>
    <n v="0"/>
    <x v="1"/>
  </r>
  <r>
    <n v="15744919"/>
    <s v="Genovese"/>
    <n v="734"/>
    <x v="2"/>
    <x v="1"/>
    <x v="0"/>
    <n v="37"/>
    <x v="0"/>
    <n v="0"/>
    <x v="0"/>
    <n v="48990.5"/>
    <n v="152760.24"/>
    <x v="2"/>
    <x v="0"/>
    <s v="Yes"/>
    <x v="0"/>
    <n v="0"/>
    <x v="1"/>
  </r>
  <r>
    <n v="15671655"/>
    <s v="Thorpe"/>
    <n v="763"/>
    <x v="4"/>
    <x v="2"/>
    <x v="1"/>
    <n v="31"/>
    <x v="2"/>
    <n v="7"/>
    <x v="1"/>
    <n v="140262.96"/>
    <n v="143966.29999999999"/>
    <x v="3"/>
    <x v="2"/>
    <s v="Yes"/>
    <x v="0"/>
    <n v="1"/>
    <x v="0"/>
  </r>
  <r>
    <n v="15654901"/>
    <s v="Horton"/>
    <n v="733"/>
    <x v="2"/>
    <x v="0"/>
    <x v="1"/>
    <n v="51"/>
    <x v="1"/>
    <n v="10"/>
    <x v="1"/>
    <n v="130189.53"/>
    <n v="141556.96"/>
    <x v="3"/>
    <x v="0"/>
    <s v="No"/>
    <x v="1"/>
    <n v="0"/>
    <x v="1"/>
  </r>
  <r>
    <n v="15649136"/>
    <s v="Williamson"/>
    <n v="650"/>
    <x v="0"/>
    <x v="0"/>
    <x v="0"/>
    <n v="43"/>
    <x v="0"/>
    <n v="6"/>
    <x v="2"/>
    <n v="16301.91"/>
    <n v="0"/>
    <x v="0"/>
    <x v="2"/>
    <s v="Yes"/>
    <x v="0"/>
    <n v="0"/>
    <x v="1"/>
  </r>
  <r>
    <n v="15775562"/>
    <s v="Shoobridge"/>
    <n v="538"/>
    <x v="1"/>
    <x v="0"/>
    <x v="0"/>
    <n v="33"/>
    <x v="2"/>
    <n v="5"/>
    <x v="2"/>
    <n v="126962.41"/>
    <n v="0"/>
    <x v="0"/>
    <x v="2"/>
    <s v="No"/>
    <x v="1"/>
    <n v="0"/>
    <x v="1"/>
  </r>
  <r>
    <n v="15807481"/>
    <s v="Peng"/>
    <n v="577"/>
    <x v="1"/>
    <x v="0"/>
    <x v="0"/>
    <n v="46"/>
    <x v="1"/>
    <n v="1"/>
    <x v="0"/>
    <n v="158750.53"/>
    <n v="0"/>
    <x v="0"/>
    <x v="0"/>
    <s v="Yes"/>
    <x v="0"/>
    <n v="0"/>
    <x v="1"/>
  </r>
  <r>
    <n v="15642885"/>
    <s v="Gray"/>
    <n v="792"/>
    <x v="4"/>
    <x v="0"/>
    <x v="1"/>
    <n v="30"/>
    <x v="2"/>
    <n v="8"/>
    <x v="1"/>
    <n v="199644.2"/>
    <n v="0"/>
    <x v="0"/>
    <x v="2"/>
    <s v="No"/>
    <x v="1"/>
    <n v="0"/>
    <x v="1"/>
  </r>
  <r>
    <n v="15789109"/>
    <s v="Watson"/>
    <n v="686"/>
    <x v="2"/>
    <x v="0"/>
    <x v="0"/>
    <n v="41"/>
    <x v="0"/>
    <n v="10"/>
    <x v="1"/>
    <n v="144272.71"/>
    <n v="0"/>
    <x v="0"/>
    <x v="0"/>
    <s v="Yes"/>
    <x v="0"/>
    <n v="1"/>
    <x v="0"/>
  </r>
  <r>
    <n v="15814004"/>
    <s v="Fyodorova"/>
    <n v="589"/>
    <x v="0"/>
    <x v="0"/>
    <x v="1"/>
    <n v="29"/>
    <x v="2"/>
    <n v="2"/>
    <x v="0"/>
    <n v="98320.27"/>
    <n v="0"/>
    <x v="0"/>
    <x v="2"/>
    <s v="Yes"/>
    <x v="0"/>
    <n v="0"/>
    <x v="1"/>
  </r>
  <r>
    <n v="15673619"/>
    <s v="Bazhenov"/>
    <n v="530"/>
    <x v="1"/>
    <x v="0"/>
    <x v="1"/>
    <n v="25"/>
    <x v="2"/>
    <n v="9"/>
    <x v="1"/>
    <n v="64129.03"/>
    <n v="162560.32000000001"/>
    <x v="2"/>
    <x v="0"/>
    <s v="No"/>
    <x v="1"/>
    <n v="0"/>
    <x v="1"/>
  </r>
  <r>
    <n v="15595135"/>
    <s v="Solomon"/>
    <n v="778"/>
    <x v="4"/>
    <x v="2"/>
    <x v="0"/>
    <n v="29"/>
    <x v="2"/>
    <n v="7"/>
    <x v="1"/>
    <n v="181221.09"/>
    <n v="123229.46"/>
    <x v="3"/>
    <x v="0"/>
    <s v="No"/>
    <x v="1"/>
    <n v="0"/>
    <x v="1"/>
  </r>
  <r>
    <n v="15583681"/>
    <s v="Layh"/>
    <n v="616"/>
    <x v="0"/>
    <x v="1"/>
    <x v="1"/>
    <n v="31"/>
    <x v="2"/>
    <n v="7"/>
    <x v="1"/>
    <n v="163809.07999999999"/>
    <n v="76665.710000000006"/>
    <x v="1"/>
    <x v="2"/>
    <s v="Yes"/>
    <x v="0"/>
    <n v="0"/>
    <x v="1"/>
  </r>
  <r>
    <n v="15605000"/>
    <s v="John"/>
    <n v="550"/>
    <x v="1"/>
    <x v="0"/>
    <x v="1"/>
    <n v="38"/>
    <x v="0"/>
    <n v="9"/>
    <x v="1"/>
    <n v="171457.06"/>
    <n v="140278.99"/>
    <x v="3"/>
    <x v="1"/>
    <s v="Yes"/>
    <x v="0"/>
    <n v="1"/>
    <x v="0"/>
  </r>
  <r>
    <n v="15718071"/>
    <s v="Tuan"/>
    <n v="655"/>
    <x v="0"/>
    <x v="0"/>
    <x v="0"/>
    <n v="51"/>
    <x v="1"/>
    <n v="3"/>
    <x v="2"/>
    <n v="15801.02"/>
    <n v="0"/>
    <x v="0"/>
    <x v="2"/>
    <s v="Yes"/>
    <x v="0"/>
    <n v="0"/>
    <x v="1"/>
  </r>
  <r>
    <n v="15679760"/>
    <s v="Slattery"/>
    <n v="721"/>
    <x v="2"/>
    <x v="0"/>
    <x v="1"/>
    <n v="46"/>
    <x v="1"/>
    <n v="1"/>
    <x v="0"/>
    <n v="102950.79"/>
    <n v="115764.32"/>
    <x v="3"/>
    <x v="2"/>
    <s v="No"/>
    <x v="1"/>
    <n v="0"/>
    <x v="1"/>
  </r>
  <r>
    <n v="15654574"/>
    <s v="Onyekachi"/>
    <n v="499"/>
    <x v="1"/>
    <x v="2"/>
    <x v="1"/>
    <n v="36"/>
    <x v="0"/>
    <n v="5"/>
    <x v="2"/>
    <n v="174918.46"/>
    <n v="131142.53"/>
    <x v="3"/>
    <x v="2"/>
    <s v="No"/>
    <x v="1"/>
    <n v="0"/>
    <x v="1"/>
  </r>
  <r>
    <n v="15577178"/>
    <s v="Genovese"/>
    <n v="511"/>
    <x v="1"/>
    <x v="0"/>
    <x v="1"/>
    <n v="45"/>
    <x v="1"/>
    <n v="5"/>
    <x v="2"/>
    <n v="193160.25"/>
    <n v="68375.27"/>
    <x v="1"/>
    <x v="0"/>
    <s v="No"/>
    <x v="1"/>
    <n v="1"/>
    <x v="0"/>
  </r>
  <r>
    <n v="15595324"/>
    <s v="Daniels"/>
    <n v="579"/>
    <x v="1"/>
    <x v="2"/>
    <x v="0"/>
    <n v="39"/>
    <x v="0"/>
    <n v="5"/>
    <x v="2"/>
    <n v="5831"/>
    <n v="117833.3"/>
    <x v="3"/>
    <x v="1"/>
    <s v="No"/>
    <x v="1"/>
    <n v="1"/>
    <x v="0"/>
  </r>
  <r>
    <n v="15756932"/>
    <s v="Caldwell"/>
    <n v="696"/>
    <x v="2"/>
    <x v="1"/>
    <x v="0"/>
    <n v="36"/>
    <x v="0"/>
    <n v="7"/>
    <x v="1"/>
    <n v="82298.59"/>
    <n v="0"/>
    <x v="0"/>
    <x v="2"/>
    <s v="Yes"/>
    <x v="0"/>
    <n v="0"/>
    <x v="1"/>
  </r>
  <r>
    <n v="15726358"/>
    <s v="Chiemenam"/>
    <n v="681"/>
    <x v="2"/>
    <x v="0"/>
    <x v="1"/>
    <n v="34"/>
    <x v="2"/>
    <n v="7"/>
    <x v="1"/>
    <n v="130686.59"/>
    <n v="0"/>
    <x v="0"/>
    <x v="2"/>
    <s v="No"/>
    <x v="1"/>
    <n v="0"/>
    <x v="1"/>
  </r>
  <r>
    <n v="15595228"/>
    <s v="Wanliss"/>
    <n v="815"/>
    <x v="3"/>
    <x v="0"/>
    <x v="1"/>
    <n v="45"/>
    <x v="1"/>
    <n v="7"/>
    <x v="1"/>
    <n v="52885.23"/>
    <n v="0"/>
    <x v="0"/>
    <x v="0"/>
    <s v="Yes"/>
    <x v="0"/>
    <n v="1"/>
    <x v="0"/>
  </r>
  <r>
    <n v="15782530"/>
    <s v="Bruce"/>
    <n v="681"/>
    <x v="2"/>
    <x v="1"/>
    <x v="1"/>
    <n v="30"/>
    <x v="2"/>
    <n v="2"/>
    <x v="0"/>
    <n v="68985.990000000005"/>
    <n v="111093.01"/>
    <x v="3"/>
    <x v="0"/>
    <s v="No"/>
    <x v="1"/>
    <n v="0"/>
    <x v="1"/>
  </r>
  <r>
    <n v="15592877"/>
    <s v="Wright"/>
    <n v="641"/>
    <x v="0"/>
    <x v="1"/>
    <x v="1"/>
    <n v="42"/>
    <x v="0"/>
    <n v="9"/>
    <x v="1"/>
    <n v="35367.19"/>
    <n v="132657.54999999999"/>
    <x v="3"/>
    <x v="0"/>
    <s v="No"/>
    <x v="1"/>
    <n v="0"/>
    <x v="1"/>
  </r>
  <r>
    <n v="15651983"/>
    <s v="Fang"/>
    <n v="591"/>
    <x v="0"/>
    <x v="0"/>
    <x v="0"/>
    <n v="56"/>
    <x v="4"/>
    <n v="9"/>
    <x v="1"/>
    <n v="196241.94"/>
    <n v="128882.49"/>
    <x v="3"/>
    <x v="0"/>
    <s v="Yes"/>
    <x v="0"/>
    <n v="1"/>
    <x v="0"/>
  </r>
  <r>
    <n v="15746737"/>
    <s v="Eames"/>
    <n v="565"/>
    <x v="1"/>
    <x v="2"/>
    <x v="1"/>
    <n v="59"/>
    <x v="4"/>
    <n v="9"/>
    <x v="1"/>
    <n v="170705.53"/>
    <n v="69129.59"/>
    <x v="1"/>
    <x v="0"/>
    <s v="Yes"/>
    <x v="0"/>
    <n v="0"/>
    <x v="1"/>
  </r>
  <r>
    <n v="15774179"/>
    <s v="Sutherland"/>
    <n v="487"/>
    <x v="1"/>
    <x v="0"/>
    <x v="1"/>
    <n v="37"/>
    <x v="0"/>
    <n v="6"/>
    <x v="2"/>
    <n v="126477.41"/>
    <n v="0"/>
    <x v="0"/>
    <x v="2"/>
    <s v="Yes"/>
    <x v="0"/>
    <n v="0"/>
    <x v="1"/>
  </r>
  <r>
    <n v="15667265"/>
    <s v="Cavenagh"/>
    <n v="729"/>
    <x v="2"/>
    <x v="0"/>
    <x v="1"/>
    <n v="39"/>
    <x v="0"/>
    <n v="4"/>
    <x v="2"/>
    <n v="159618.17000000001"/>
    <n v="121404.64"/>
    <x v="3"/>
    <x v="0"/>
    <s v="Yes"/>
    <x v="0"/>
    <n v="0"/>
    <x v="1"/>
  </r>
  <r>
    <n v="15655123"/>
    <s v="Dumetolisa"/>
    <n v="505"/>
    <x v="1"/>
    <x v="1"/>
    <x v="0"/>
    <n v="45"/>
    <x v="1"/>
    <n v="9"/>
    <x v="1"/>
    <n v="195395.33"/>
    <n v="131355.29999999999"/>
    <x v="3"/>
    <x v="1"/>
    <s v="No"/>
    <x v="1"/>
    <n v="1"/>
    <x v="0"/>
  </r>
  <r>
    <n v="15595917"/>
    <s v="Mackay"/>
    <n v="580"/>
    <x v="0"/>
    <x v="0"/>
    <x v="0"/>
    <n v="35"/>
    <x v="0"/>
    <n v="1"/>
    <x v="0"/>
    <n v="168285.85"/>
    <n v="102097.33"/>
    <x v="3"/>
    <x v="0"/>
    <s v="Yes"/>
    <x v="0"/>
    <n v="0"/>
    <x v="1"/>
  </r>
  <r>
    <n v="15668385"/>
    <s v="Dellucci"/>
    <n v="642"/>
    <x v="0"/>
    <x v="0"/>
    <x v="1"/>
    <n v="40"/>
    <x v="0"/>
    <n v="1"/>
    <x v="0"/>
    <n v="138052.51"/>
    <n v="154863.15"/>
    <x v="2"/>
    <x v="0"/>
    <s v="Yes"/>
    <x v="0"/>
    <n v="0"/>
    <x v="1"/>
  </r>
  <r>
    <n v="15709476"/>
    <s v="Kenyon"/>
    <n v="850"/>
    <x v="3"/>
    <x v="1"/>
    <x v="0"/>
    <n v="41"/>
    <x v="0"/>
    <n v="3"/>
    <x v="2"/>
    <n v="71179.31"/>
    <n v="99945.93"/>
    <x v="1"/>
    <x v="2"/>
    <s v="No"/>
    <x v="1"/>
    <n v="0"/>
    <x v="1"/>
  </r>
  <r>
    <n v="15711218"/>
    <s v="Parry"/>
    <n v="616"/>
    <x v="0"/>
    <x v="2"/>
    <x v="1"/>
    <n v="39"/>
    <x v="0"/>
    <n v="2"/>
    <x v="0"/>
    <n v="55556.3"/>
    <n v="121704.32000000001"/>
    <x v="3"/>
    <x v="2"/>
    <s v="No"/>
    <x v="1"/>
    <n v="0"/>
    <x v="1"/>
  </r>
  <r>
    <n v="15798659"/>
    <s v="Kennedy"/>
    <n v="526"/>
    <x v="1"/>
    <x v="1"/>
    <x v="0"/>
    <n v="43"/>
    <x v="0"/>
    <n v="3"/>
    <x v="2"/>
    <n v="31705.19"/>
    <n v="0"/>
    <x v="0"/>
    <x v="2"/>
    <s v="No"/>
    <x v="1"/>
    <n v="0"/>
    <x v="1"/>
  </r>
  <r>
    <n v="15663939"/>
    <s v="Arnott"/>
    <n v="523"/>
    <x v="1"/>
    <x v="2"/>
    <x v="1"/>
    <n v="35"/>
    <x v="0"/>
    <n v="8"/>
    <x v="1"/>
    <n v="186118.93"/>
    <n v="138782.76"/>
    <x v="3"/>
    <x v="0"/>
    <s v="Yes"/>
    <x v="0"/>
    <n v="0"/>
    <x v="1"/>
  </r>
  <r>
    <n v="15694946"/>
    <s v="Hanson"/>
    <n v="663"/>
    <x v="0"/>
    <x v="0"/>
    <x v="1"/>
    <n v="35"/>
    <x v="0"/>
    <n v="9"/>
    <x v="1"/>
    <n v="195580.28"/>
    <n v="0"/>
    <x v="0"/>
    <x v="2"/>
    <s v="Yes"/>
    <x v="0"/>
    <n v="0"/>
    <x v="1"/>
  </r>
  <r>
    <n v="15631912"/>
    <s v="T'ao"/>
    <n v="840"/>
    <x v="3"/>
    <x v="0"/>
    <x v="1"/>
    <n v="30"/>
    <x v="2"/>
    <n v="8"/>
    <x v="1"/>
    <n v="54113.38"/>
    <n v="136291.71"/>
    <x v="3"/>
    <x v="0"/>
    <s v="No"/>
    <x v="1"/>
    <n v="0"/>
    <x v="1"/>
  </r>
  <r>
    <n v="15768816"/>
    <s v="Shen"/>
    <n v="570"/>
    <x v="1"/>
    <x v="2"/>
    <x v="1"/>
    <n v="42"/>
    <x v="0"/>
    <n v="0"/>
    <x v="0"/>
    <n v="127528.84"/>
    <n v="107856.57"/>
    <x v="3"/>
    <x v="2"/>
    <s v="No"/>
    <x v="1"/>
    <n v="0"/>
    <x v="1"/>
  </r>
  <r>
    <n v="15682268"/>
    <s v="Steere"/>
    <n v="676"/>
    <x v="2"/>
    <x v="2"/>
    <x v="0"/>
    <n v="26"/>
    <x v="2"/>
    <n v="1"/>
    <x v="0"/>
    <n v="60231.74"/>
    <n v="108348.66"/>
    <x v="3"/>
    <x v="0"/>
    <s v="No"/>
    <x v="1"/>
    <n v="1"/>
    <x v="0"/>
  </r>
  <r>
    <n v="15684801"/>
    <s v="Abbott"/>
    <n v="689"/>
    <x v="2"/>
    <x v="0"/>
    <x v="1"/>
    <n v="47"/>
    <x v="1"/>
    <n v="1"/>
    <x v="0"/>
    <n v="156878.42000000001"/>
    <n v="93871.95"/>
    <x v="1"/>
    <x v="1"/>
    <s v="No"/>
    <x v="1"/>
    <n v="1"/>
    <x v="0"/>
  </r>
  <r>
    <n v="15636428"/>
    <s v="Sutherland"/>
    <n v="703"/>
    <x v="2"/>
    <x v="1"/>
    <x v="0"/>
    <n v="45"/>
    <x v="1"/>
    <n v="1"/>
    <x v="0"/>
    <n v="182784.11"/>
    <n v="0"/>
    <x v="0"/>
    <x v="0"/>
    <s v="No"/>
    <x v="1"/>
    <n v="1"/>
    <x v="0"/>
  </r>
  <r>
    <n v="15809823"/>
    <s v="Thurgood"/>
    <n v="491"/>
    <x v="1"/>
    <x v="2"/>
    <x v="1"/>
    <n v="19"/>
    <x v="3"/>
    <n v="2"/>
    <x v="0"/>
    <n v="129690.5"/>
    <n v="125860.2"/>
    <x v="3"/>
    <x v="0"/>
    <s v="No"/>
    <x v="1"/>
    <n v="0"/>
    <x v="1"/>
  </r>
  <r>
    <n v="15699284"/>
    <s v="Johnson"/>
    <n v="584"/>
    <x v="0"/>
    <x v="0"/>
    <x v="1"/>
    <n v="49"/>
    <x v="1"/>
    <n v="8"/>
    <x v="1"/>
    <n v="113860.81"/>
    <n v="172713.44"/>
    <x v="2"/>
    <x v="0"/>
    <s v="No"/>
    <x v="1"/>
    <n v="0"/>
    <x v="1"/>
  </r>
  <r>
    <n v="15786993"/>
    <s v="Lung"/>
    <n v="810"/>
    <x v="3"/>
    <x v="0"/>
    <x v="0"/>
    <n v="51"/>
    <x v="1"/>
    <n v="5"/>
    <x v="2"/>
    <n v="184524.74"/>
    <n v="0"/>
    <x v="0"/>
    <x v="2"/>
    <s v="Yes"/>
    <x v="0"/>
    <n v="0"/>
    <x v="1"/>
  </r>
  <r>
    <n v="15709441"/>
    <s v="Cocci"/>
    <n v="745"/>
    <x v="4"/>
    <x v="1"/>
    <x v="0"/>
    <n v="59"/>
    <x v="4"/>
    <n v="8"/>
    <x v="1"/>
    <n v="36124.980000000003"/>
    <n v="0"/>
    <x v="0"/>
    <x v="0"/>
    <s v="Yes"/>
    <x v="0"/>
    <n v="0"/>
    <x v="1"/>
  </r>
  <r>
    <n v="15710257"/>
    <s v="Matveyeva"/>
    <n v="625"/>
    <x v="0"/>
    <x v="0"/>
    <x v="0"/>
    <n v="39"/>
    <x v="0"/>
    <n v="3"/>
    <x v="2"/>
    <n v="121316.07"/>
    <n v="130786.92"/>
    <x v="3"/>
    <x v="0"/>
    <s v="Yes"/>
    <x v="0"/>
    <n v="0"/>
    <x v="1"/>
  </r>
  <r>
    <n v="15582492"/>
    <s v="Moore"/>
    <n v="535"/>
    <x v="1"/>
    <x v="0"/>
    <x v="0"/>
    <n v="29"/>
    <x v="2"/>
    <n v="2"/>
    <x v="0"/>
    <n v="185630.76"/>
    <n v="112367.34"/>
    <x v="3"/>
    <x v="0"/>
    <s v="No"/>
    <x v="1"/>
    <n v="0"/>
    <x v="1"/>
  </r>
  <r>
    <n v="15575694"/>
    <s v="Yobachukwu"/>
    <n v="729"/>
    <x v="2"/>
    <x v="1"/>
    <x v="0"/>
    <n v="45"/>
    <x v="1"/>
    <n v="7"/>
    <x v="1"/>
    <n v="71133.119999999995"/>
    <n v="91091.06"/>
    <x v="1"/>
    <x v="2"/>
    <s v="No"/>
    <x v="1"/>
    <n v="0"/>
    <x v="1"/>
  </r>
  <r>
    <n v="15756820"/>
    <s v="Fleming"/>
    <n v="655"/>
    <x v="0"/>
    <x v="0"/>
    <x v="0"/>
    <n v="26"/>
    <x v="2"/>
    <n v="7"/>
    <x v="1"/>
    <n v="32020.42"/>
    <n v="106198.5"/>
    <x v="3"/>
    <x v="0"/>
    <s v="Yes"/>
    <x v="0"/>
    <n v="0"/>
    <x v="1"/>
  </r>
  <r>
    <n v="15766289"/>
    <s v="Dickinson"/>
    <n v="751"/>
    <x v="4"/>
    <x v="0"/>
    <x v="1"/>
    <n v="47"/>
    <x v="1"/>
    <n v="5"/>
    <x v="2"/>
    <n v="162760.95999999999"/>
    <n v="142669.93"/>
    <x v="3"/>
    <x v="2"/>
    <s v="No"/>
    <x v="1"/>
    <n v="0"/>
    <x v="1"/>
  </r>
  <r>
    <n v="15593014"/>
    <s v="Evseyev"/>
    <n v="525"/>
    <x v="1"/>
    <x v="0"/>
    <x v="1"/>
    <n v="33"/>
    <x v="2"/>
    <n v="1"/>
    <x v="0"/>
    <n v="175178.56"/>
    <n v="112833.35"/>
    <x v="3"/>
    <x v="0"/>
    <s v="Yes"/>
    <x v="0"/>
    <n v="0"/>
    <x v="1"/>
  </r>
  <r>
    <n v="15584545"/>
    <s v="Aksenov"/>
    <n v="532"/>
    <x v="1"/>
    <x v="0"/>
    <x v="0"/>
    <n v="40"/>
    <x v="0"/>
    <n v="5"/>
    <x v="2"/>
    <n v="177099.71"/>
    <n v="0"/>
    <x v="0"/>
    <x v="2"/>
    <s v="Yes"/>
    <x v="0"/>
    <n v="0"/>
    <x v="1"/>
  </r>
  <r>
    <n v="15675949"/>
    <s v="Fleming"/>
    <n v="696"/>
    <x v="2"/>
    <x v="1"/>
    <x v="0"/>
    <n v="43"/>
    <x v="0"/>
    <n v="4"/>
    <x v="2"/>
    <n v="66406.37"/>
    <n v="0"/>
    <x v="0"/>
    <x v="2"/>
    <s v="Yes"/>
    <x v="0"/>
    <n v="0"/>
    <x v="1"/>
  </r>
  <r>
    <n v="15672091"/>
    <s v="Ulyanov"/>
    <n v="786"/>
    <x v="4"/>
    <x v="2"/>
    <x v="0"/>
    <n v="32"/>
    <x v="2"/>
    <n v="2"/>
    <x v="0"/>
    <n v="59559.81"/>
    <n v="104336.43"/>
    <x v="3"/>
    <x v="2"/>
    <s v="No"/>
    <x v="1"/>
    <n v="0"/>
    <x v="1"/>
  </r>
  <r>
    <n v="15801658"/>
    <s v="Summers"/>
    <n v="580"/>
    <x v="0"/>
    <x v="0"/>
    <x v="1"/>
    <n v="55"/>
    <x v="4"/>
    <n v="6"/>
    <x v="2"/>
    <n v="175750.21"/>
    <n v="104305.74"/>
    <x v="3"/>
    <x v="0"/>
    <s v="Yes"/>
    <x v="0"/>
    <n v="0"/>
    <x v="1"/>
  </r>
  <r>
    <n v="15706185"/>
    <s v="Clements"/>
    <n v="596"/>
    <x v="0"/>
    <x v="2"/>
    <x v="1"/>
    <n v="47"/>
    <x v="1"/>
    <n v="5"/>
    <x v="2"/>
    <n v="174311.3"/>
    <n v="140187.1"/>
    <x v="3"/>
    <x v="2"/>
    <s v="Yes"/>
    <x v="0"/>
    <n v="0"/>
    <x v="1"/>
  </r>
  <r>
    <n v="15789863"/>
    <s v="Kazakova"/>
    <n v="683"/>
    <x v="2"/>
    <x v="0"/>
    <x v="1"/>
    <n v="39"/>
    <x v="0"/>
    <n v="4"/>
    <x v="2"/>
    <n v="171716.81"/>
    <n v="0"/>
    <x v="0"/>
    <x v="2"/>
    <s v="No"/>
    <x v="1"/>
    <n v="0"/>
    <x v="1"/>
  </r>
  <r>
    <n v="15720943"/>
    <s v="Pirozzi"/>
    <n v="747"/>
    <x v="4"/>
    <x v="0"/>
    <x v="0"/>
    <n v="45"/>
    <x v="1"/>
    <n v="1"/>
    <x v="0"/>
    <n v="189362.39"/>
    <n v="114959.12"/>
    <x v="3"/>
    <x v="0"/>
    <s v="No"/>
    <x v="1"/>
    <n v="1"/>
    <x v="0"/>
  </r>
  <r>
    <n v="15697997"/>
    <s v="Jamieson"/>
    <n v="602"/>
    <x v="0"/>
    <x v="0"/>
    <x v="1"/>
    <n v="33"/>
    <x v="2"/>
    <n v="5"/>
    <x v="2"/>
    <n v="180716.1"/>
    <n v="164704.38"/>
    <x v="2"/>
    <x v="0"/>
    <s v="Yes"/>
    <x v="0"/>
    <n v="1"/>
    <x v="0"/>
  </r>
  <r>
    <n v="15665416"/>
    <s v="Ferri"/>
    <n v="779"/>
    <x v="4"/>
    <x v="0"/>
    <x v="1"/>
    <n v="62"/>
    <x v="4"/>
    <n v="10"/>
    <x v="1"/>
    <n v="116977.89"/>
    <n v="119096.55"/>
    <x v="3"/>
    <x v="0"/>
    <s v="Yes"/>
    <x v="0"/>
    <n v="0"/>
    <x v="1"/>
  </r>
  <r>
    <n v="15660200"/>
    <s v="Mai"/>
    <n v="551"/>
    <x v="1"/>
    <x v="0"/>
    <x v="1"/>
    <n v="31"/>
    <x v="2"/>
    <n v="1"/>
    <x v="0"/>
    <n v="185105.44"/>
    <n v="0"/>
    <x v="0"/>
    <x v="2"/>
    <s v="Yes"/>
    <x v="0"/>
    <n v="0"/>
    <x v="1"/>
  </r>
  <r>
    <n v="15619653"/>
    <s v="Hannaford"/>
    <n v="666"/>
    <x v="0"/>
    <x v="0"/>
    <x v="1"/>
    <n v="47"/>
    <x v="1"/>
    <n v="2"/>
    <x v="0"/>
    <n v="35046.97"/>
    <n v="0"/>
    <x v="0"/>
    <x v="0"/>
    <s v="No"/>
    <x v="1"/>
    <n v="1"/>
    <x v="0"/>
  </r>
  <r>
    <n v="15773447"/>
    <s v="Fomin"/>
    <n v="526"/>
    <x v="1"/>
    <x v="1"/>
    <x v="1"/>
    <n v="30"/>
    <x v="2"/>
    <n v="8"/>
    <x v="1"/>
    <n v="36251"/>
    <n v="0"/>
    <x v="0"/>
    <x v="0"/>
    <s v="No"/>
    <x v="1"/>
    <n v="0"/>
    <x v="1"/>
  </r>
  <r>
    <n v="15739160"/>
    <s v="Mahon"/>
    <n v="849"/>
    <x v="3"/>
    <x v="0"/>
    <x v="0"/>
    <n v="41"/>
    <x v="0"/>
    <n v="9"/>
    <x v="1"/>
    <n v="103174.5"/>
    <n v="115465.28"/>
    <x v="3"/>
    <x v="0"/>
    <s v="No"/>
    <x v="1"/>
    <n v="0"/>
    <x v="1"/>
  </r>
  <r>
    <n v="15689237"/>
    <s v="Shaw"/>
    <n v="471"/>
    <x v="1"/>
    <x v="0"/>
    <x v="0"/>
    <n v="27"/>
    <x v="2"/>
    <n v="4"/>
    <x v="2"/>
    <n v="122642.09"/>
    <n v="0"/>
    <x v="0"/>
    <x v="2"/>
    <s v="No"/>
    <x v="1"/>
    <n v="0"/>
    <x v="1"/>
  </r>
  <r>
    <n v="15679297"/>
    <s v="Volkova"/>
    <n v="628"/>
    <x v="0"/>
    <x v="1"/>
    <x v="1"/>
    <n v="43"/>
    <x v="0"/>
    <n v="3"/>
    <x v="2"/>
    <n v="122937.57"/>
    <n v="184926.61"/>
    <x v="2"/>
    <x v="0"/>
    <s v="No"/>
    <x v="1"/>
    <n v="0"/>
    <x v="1"/>
  </r>
  <r>
    <n v="15591433"/>
    <s v="Miles"/>
    <n v="674"/>
    <x v="2"/>
    <x v="2"/>
    <x v="1"/>
    <n v="43"/>
    <x v="0"/>
    <n v="8"/>
    <x v="1"/>
    <n v="8757.39"/>
    <n v="85957.88"/>
    <x v="1"/>
    <x v="2"/>
    <s v="No"/>
    <x v="1"/>
    <n v="0"/>
    <x v="1"/>
  </r>
  <r>
    <n v="15642725"/>
    <s v="Madison"/>
    <n v="797"/>
    <x v="4"/>
    <x v="0"/>
    <x v="1"/>
    <n v="32"/>
    <x v="2"/>
    <n v="10"/>
    <x v="1"/>
    <n v="125782.29"/>
    <n v="114084.6"/>
    <x v="3"/>
    <x v="0"/>
    <s v="Yes"/>
    <x v="0"/>
    <n v="0"/>
    <x v="1"/>
  </r>
  <r>
    <n v="15701962"/>
    <s v="Scott"/>
    <n v="590"/>
    <x v="0"/>
    <x v="1"/>
    <x v="0"/>
    <n v="29"/>
    <x v="2"/>
    <n v="2"/>
    <x v="0"/>
    <n v="122487.73"/>
    <n v="166930.76"/>
    <x v="2"/>
    <x v="2"/>
    <s v="No"/>
    <x v="1"/>
    <n v="0"/>
    <x v="1"/>
  </r>
  <r>
    <n v="15811613"/>
    <s v="Voss"/>
    <n v="588"/>
    <x v="0"/>
    <x v="0"/>
    <x v="0"/>
    <n v="27"/>
    <x v="2"/>
    <n v="8"/>
    <x v="1"/>
    <n v="20066.38"/>
    <n v="0"/>
    <x v="0"/>
    <x v="0"/>
    <s v="No"/>
    <x v="1"/>
    <n v="0"/>
    <x v="1"/>
  </r>
  <r>
    <n v="15741049"/>
    <s v="Colebatch"/>
    <n v="577"/>
    <x v="1"/>
    <x v="0"/>
    <x v="1"/>
    <n v="29"/>
    <x v="2"/>
    <n v="7"/>
    <x v="1"/>
    <n v="55473.15"/>
    <n v="0"/>
    <x v="0"/>
    <x v="2"/>
    <s v="Yes"/>
    <x v="0"/>
    <n v="0"/>
    <x v="1"/>
  </r>
  <r>
    <n v="15724423"/>
    <s v="Wilson"/>
    <n v="571"/>
    <x v="1"/>
    <x v="0"/>
    <x v="0"/>
    <n v="38"/>
    <x v="0"/>
    <n v="6"/>
    <x v="2"/>
    <n v="38962.94"/>
    <n v="107193.82"/>
    <x v="3"/>
    <x v="2"/>
    <s v="No"/>
    <x v="1"/>
    <n v="0"/>
    <x v="1"/>
  </r>
  <r>
    <n v="15574305"/>
    <s v="T'ang"/>
    <n v="680"/>
    <x v="2"/>
    <x v="0"/>
    <x v="1"/>
    <n v="36"/>
    <x v="0"/>
    <n v="3"/>
    <x v="2"/>
    <n v="63795.8"/>
    <n v="116275.12"/>
    <x v="3"/>
    <x v="0"/>
    <s v="Yes"/>
    <x v="0"/>
    <n v="0"/>
    <x v="1"/>
  </r>
  <r>
    <n v="15678168"/>
    <s v="Gibson"/>
    <n v="648"/>
    <x v="0"/>
    <x v="1"/>
    <x v="0"/>
    <n v="27"/>
    <x v="2"/>
    <n v="7"/>
    <x v="1"/>
    <n v="163060.43"/>
    <n v="0"/>
    <x v="0"/>
    <x v="2"/>
    <s v="Yes"/>
    <x v="0"/>
    <n v="0"/>
    <x v="1"/>
  </r>
  <r>
    <n v="15697020"/>
    <s v="Hs?eh"/>
    <n v="618"/>
    <x v="0"/>
    <x v="0"/>
    <x v="1"/>
    <n v="39"/>
    <x v="0"/>
    <n v="2"/>
    <x v="0"/>
    <n v="26578.69"/>
    <n v="91068.56"/>
    <x v="1"/>
    <x v="0"/>
    <s v="No"/>
    <x v="1"/>
    <n v="0"/>
    <x v="1"/>
  </r>
  <r>
    <n v="15610801"/>
    <s v="Pan"/>
    <n v="648"/>
    <x v="0"/>
    <x v="2"/>
    <x v="1"/>
    <n v="41"/>
    <x v="0"/>
    <n v="5"/>
    <x v="2"/>
    <n v="5066.76"/>
    <n v="123049.21"/>
    <x v="3"/>
    <x v="0"/>
    <s v="Yes"/>
    <x v="0"/>
    <n v="0"/>
    <x v="1"/>
  </r>
  <r>
    <n v="15745232"/>
    <s v="Chikelu"/>
    <n v="759"/>
    <x v="4"/>
    <x v="0"/>
    <x v="0"/>
    <n v="39"/>
    <x v="0"/>
    <n v="6"/>
    <x v="2"/>
    <n v="140497.67000000001"/>
    <n v="0"/>
    <x v="0"/>
    <x v="2"/>
    <s v="Yes"/>
    <x v="0"/>
    <n v="0"/>
    <x v="1"/>
  </r>
  <r>
    <n v="15722758"/>
    <s v="Allan"/>
    <n v="585"/>
    <x v="0"/>
    <x v="0"/>
    <x v="1"/>
    <n v="40"/>
    <x v="0"/>
    <n v="7"/>
    <x v="1"/>
    <n v="146156.98000000001"/>
    <n v="0"/>
    <x v="0"/>
    <x v="2"/>
    <s v="No"/>
    <x v="1"/>
    <n v="0"/>
    <x v="1"/>
  </r>
  <r>
    <n v="15792102"/>
    <s v="Yefremova"/>
    <n v="774"/>
    <x v="4"/>
    <x v="0"/>
    <x v="0"/>
    <n v="42"/>
    <x v="0"/>
    <n v="3"/>
    <x v="2"/>
    <n v="199316.19"/>
    <n v="137781.65"/>
    <x v="3"/>
    <x v="0"/>
    <s v="No"/>
    <x v="1"/>
    <n v="0"/>
    <x v="1"/>
  </r>
  <r>
    <n v="15675185"/>
    <s v="Chuang"/>
    <n v="697"/>
    <x v="2"/>
    <x v="2"/>
    <x v="0"/>
    <n v="48"/>
    <x v="1"/>
    <n v="2"/>
    <x v="0"/>
    <n v="103944.37"/>
    <n v="108128.96000000001"/>
    <x v="3"/>
    <x v="2"/>
    <s v="Yes"/>
    <x v="0"/>
    <n v="0"/>
    <x v="1"/>
  </r>
  <r>
    <n v="15801247"/>
    <s v="Fan"/>
    <n v="605"/>
    <x v="0"/>
    <x v="1"/>
    <x v="1"/>
    <n v="39"/>
    <x v="0"/>
    <n v="10"/>
    <x v="1"/>
    <n v="138021.35999999999"/>
    <n v="105317.73"/>
    <x v="3"/>
    <x v="2"/>
    <s v="No"/>
    <x v="1"/>
    <n v="0"/>
    <x v="1"/>
  </r>
  <r>
    <n v="15725660"/>
    <s v="Dellucci"/>
    <n v="676"/>
    <x v="2"/>
    <x v="0"/>
    <x v="1"/>
    <n v="20"/>
    <x v="3"/>
    <n v="1"/>
    <x v="0"/>
    <n v="68621.98"/>
    <n v="80569.73"/>
    <x v="1"/>
    <x v="0"/>
    <s v="No"/>
    <x v="1"/>
    <n v="0"/>
    <x v="1"/>
  </r>
  <r>
    <n v="15638963"/>
    <s v="Garran"/>
    <n v="678"/>
    <x v="2"/>
    <x v="0"/>
    <x v="0"/>
    <n v="22"/>
    <x v="3"/>
    <n v="4"/>
    <x v="2"/>
    <n v="28149.06"/>
    <n v="174852.89"/>
    <x v="2"/>
    <x v="0"/>
    <s v="Yes"/>
    <x v="0"/>
    <n v="0"/>
    <x v="1"/>
  </r>
  <r>
    <n v="15800061"/>
    <s v="Moretti"/>
    <n v="495"/>
    <x v="1"/>
    <x v="1"/>
    <x v="0"/>
    <n v="45"/>
    <x v="1"/>
    <n v="3"/>
    <x v="2"/>
    <n v="135169.76"/>
    <n v="89158.94"/>
    <x v="1"/>
    <x v="1"/>
    <s v="No"/>
    <x v="1"/>
    <n v="1"/>
    <x v="0"/>
  </r>
  <r>
    <n v="15578006"/>
    <s v="Yao"/>
    <n v="787"/>
    <x v="4"/>
    <x v="0"/>
    <x v="0"/>
    <n v="85"/>
    <x v="5"/>
    <n v="10"/>
    <x v="1"/>
    <n v="116537.96"/>
    <n v="0"/>
    <x v="0"/>
    <x v="2"/>
    <s v="Yes"/>
    <x v="0"/>
    <n v="0"/>
    <x v="1"/>
  </r>
  <r>
    <n v="15668504"/>
    <s v="Lucchesi"/>
    <n v="770"/>
    <x v="4"/>
    <x v="0"/>
    <x v="1"/>
    <n v="36"/>
    <x v="0"/>
    <n v="2"/>
    <x v="0"/>
    <n v="105922.69"/>
    <n v="89800.14"/>
    <x v="1"/>
    <x v="0"/>
    <s v="Yes"/>
    <x v="0"/>
    <n v="0"/>
    <x v="1"/>
  </r>
  <r>
    <n v="15687491"/>
    <s v="Nkemdilim"/>
    <n v="817"/>
    <x v="3"/>
    <x v="2"/>
    <x v="1"/>
    <n v="45"/>
    <x v="1"/>
    <n v="9"/>
    <x v="1"/>
    <n v="88211.12"/>
    <n v="101207.75"/>
    <x v="3"/>
    <x v="0"/>
    <s v="No"/>
    <x v="1"/>
    <n v="1"/>
    <x v="0"/>
  </r>
  <r>
    <n v="15610403"/>
    <s v="Anderson"/>
    <n v="659"/>
    <x v="0"/>
    <x v="0"/>
    <x v="1"/>
    <n v="43"/>
    <x v="0"/>
    <n v="1"/>
    <x v="0"/>
    <n v="26900.63"/>
    <n v="106086.42"/>
    <x v="3"/>
    <x v="2"/>
    <s v="No"/>
    <x v="1"/>
    <n v="0"/>
    <x v="1"/>
  </r>
  <r>
    <n v="15741094"/>
    <s v="Sagese"/>
    <n v="693"/>
    <x v="2"/>
    <x v="0"/>
    <x v="1"/>
    <n v="21"/>
    <x v="3"/>
    <n v="1"/>
    <x v="0"/>
    <n v="3494.02"/>
    <n v="0"/>
    <x v="0"/>
    <x v="2"/>
    <s v="Yes"/>
    <x v="0"/>
    <n v="0"/>
    <x v="1"/>
  </r>
  <r>
    <n v="15807909"/>
    <s v="Rubensohn"/>
    <n v="744"/>
    <x v="4"/>
    <x v="0"/>
    <x v="1"/>
    <n v="47"/>
    <x v="1"/>
    <n v="9"/>
    <x v="1"/>
    <n v="113163.17"/>
    <n v="0"/>
    <x v="0"/>
    <x v="2"/>
    <s v="No"/>
    <x v="1"/>
    <n v="0"/>
    <x v="1"/>
  </r>
  <r>
    <n v="15666141"/>
    <s v="Baldwin"/>
    <n v="829"/>
    <x v="3"/>
    <x v="1"/>
    <x v="0"/>
    <n v="26"/>
    <x v="2"/>
    <n v="8"/>
    <x v="1"/>
    <n v="19324.5"/>
    <n v="101440.36"/>
    <x v="3"/>
    <x v="2"/>
    <s v="Yes"/>
    <x v="0"/>
    <n v="0"/>
    <x v="1"/>
  </r>
  <r>
    <n v="15617134"/>
    <s v="Iqbal"/>
    <n v="716"/>
    <x v="2"/>
    <x v="0"/>
    <x v="1"/>
    <n v="38"/>
    <x v="0"/>
    <n v="4"/>
    <x v="2"/>
    <n v="189678.7"/>
    <n v="0"/>
    <x v="0"/>
    <x v="2"/>
    <s v="No"/>
    <x v="1"/>
    <n v="0"/>
    <x v="1"/>
  </r>
  <r>
    <n v="15783029"/>
    <s v="Monaldo"/>
    <n v="671"/>
    <x v="2"/>
    <x v="0"/>
    <x v="1"/>
    <n v="34"/>
    <x v="2"/>
    <n v="7"/>
    <x v="1"/>
    <n v="26387.71"/>
    <n v="106603.74"/>
    <x v="3"/>
    <x v="2"/>
    <s v="Yes"/>
    <x v="0"/>
    <n v="0"/>
    <x v="1"/>
  </r>
  <r>
    <n v="15622833"/>
    <s v="Mahon"/>
    <n v="835"/>
    <x v="3"/>
    <x v="2"/>
    <x v="0"/>
    <n v="29"/>
    <x v="2"/>
    <n v="10"/>
    <x v="1"/>
    <n v="106276.55"/>
    <n v="130420.2"/>
    <x v="3"/>
    <x v="2"/>
    <s v="No"/>
    <x v="1"/>
    <n v="0"/>
    <x v="1"/>
  </r>
  <r>
    <n v="15746422"/>
    <s v="Muir"/>
    <n v="636"/>
    <x v="0"/>
    <x v="0"/>
    <x v="0"/>
    <n v="38"/>
    <x v="0"/>
    <n v="1"/>
    <x v="0"/>
    <n v="45015.38"/>
    <n v="0"/>
    <x v="0"/>
    <x v="0"/>
    <s v="No"/>
    <x v="1"/>
    <n v="0"/>
    <x v="1"/>
  </r>
  <r>
    <n v="15750839"/>
    <s v="Burns"/>
    <n v="649"/>
    <x v="0"/>
    <x v="1"/>
    <x v="1"/>
    <n v="29"/>
    <x v="2"/>
    <n v="2"/>
    <x v="0"/>
    <n v="173495.77"/>
    <n v="45022.23"/>
    <x v="0"/>
    <x v="0"/>
    <s v="Yes"/>
    <x v="0"/>
    <n v="0"/>
    <x v="1"/>
  </r>
  <r>
    <n v="15749130"/>
    <s v="Dyer"/>
    <n v="621"/>
    <x v="0"/>
    <x v="2"/>
    <x v="1"/>
    <n v="27"/>
    <x v="2"/>
    <n v="1"/>
    <x v="0"/>
    <n v="52581.96"/>
    <n v="74298.429999999993"/>
    <x v="1"/>
    <x v="0"/>
    <s v="Yes"/>
    <x v="0"/>
    <n v="0"/>
    <x v="1"/>
  </r>
  <r>
    <n v="15779862"/>
    <s v="Lyons"/>
    <n v="658"/>
    <x v="0"/>
    <x v="2"/>
    <x v="0"/>
    <n v="31"/>
    <x v="2"/>
    <n v="3"/>
    <x v="2"/>
    <n v="146339.26999999999"/>
    <n v="133003.03"/>
    <x v="3"/>
    <x v="0"/>
    <s v="Yes"/>
    <x v="0"/>
    <n v="1"/>
    <x v="0"/>
  </r>
  <r>
    <n v="15767871"/>
    <s v="H?"/>
    <n v="784"/>
    <x v="4"/>
    <x v="1"/>
    <x v="1"/>
    <n v="48"/>
    <x v="1"/>
    <n v="7"/>
    <x v="1"/>
    <n v="182609.97"/>
    <n v="0"/>
    <x v="0"/>
    <x v="2"/>
    <s v="Yes"/>
    <x v="0"/>
    <n v="0"/>
    <x v="1"/>
  </r>
  <r>
    <n v="15679651"/>
    <s v="Gardiner"/>
    <n v="783"/>
    <x v="4"/>
    <x v="1"/>
    <x v="0"/>
    <n v="37"/>
    <x v="0"/>
    <n v="1"/>
    <x v="0"/>
    <n v="197890.65"/>
    <n v="136689.66"/>
    <x v="3"/>
    <x v="0"/>
    <s v="No"/>
    <x v="1"/>
    <n v="0"/>
    <x v="1"/>
  </r>
  <r>
    <n v="15576219"/>
    <s v="Cameron"/>
    <n v="615"/>
    <x v="0"/>
    <x v="0"/>
    <x v="1"/>
    <n v="32"/>
    <x v="2"/>
    <n v="4"/>
    <x v="2"/>
    <n v="6225.63"/>
    <n v="0"/>
    <x v="0"/>
    <x v="2"/>
    <s v="Yes"/>
    <x v="0"/>
    <n v="0"/>
    <x v="1"/>
  </r>
  <r>
    <n v="15699247"/>
    <s v="Chapman"/>
    <n v="791"/>
    <x v="4"/>
    <x v="0"/>
    <x v="0"/>
    <n v="44"/>
    <x v="0"/>
    <n v="5"/>
    <x v="2"/>
    <n v="123977.86"/>
    <n v="0"/>
    <x v="0"/>
    <x v="2"/>
    <s v="Yes"/>
    <x v="0"/>
    <n v="1"/>
    <x v="0"/>
  </r>
  <r>
    <n v="15619087"/>
    <s v="Taylor"/>
    <n v="762"/>
    <x v="4"/>
    <x v="0"/>
    <x v="1"/>
    <n v="53"/>
    <x v="1"/>
    <n v="1"/>
    <x v="0"/>
    <n v="170195.4"/>
    <n v="102520.37"/>
    <x v="3"/>
    <x v="0"/>
    <s v="Yes"/>
    <x v="0"/>
    <n v="0"/>
    <x v="1"/>
  </r>
  <r>
    <n v="15605327"/>
    <s v="Namatjira"/>
    <n v="607"/>
    <x v="0"/>
    <x v="0"/>
    <x v="1"/>
    <n v="35"/>
    <x v="0"/>
    <n v="2"/>
    <x v="0"/>
    <n v="114190.3"/>
    <n v="0"/>
    <x v="0"/>
    <x v="2"/>
    <s v="Yes"/>
    <x v="0"/>
    <n v="0"/>
    <x v="1"/>
  </r>
  <r>
    <n v="15610140"/>
    <s v="He"/>
    <n v="601"/>
    <x v="0"/>
    <x v="0"/>
    <x v="0"/>
    <n v="34"/>
    <x v="2"/>
    <n v="5"/>
    <x v="2"/>
    <n v="27022.57"/>
    <n v="0"/>
    <x v="0"/>
    <x v="2"/>
    <s v="No"/>
    <x v="1"/>
    <n v="0"/>
    <x v="1"/>
  </r>
  <r>
    <n v="15791174"/>
    <s v="Leibius"/>
    <n v="540"/>
    <x v="1"/>
    <x v="1"/>
    <x v="1"/>
    <n v="67"/>
    <x v="5"/>
    <n v="1"/>
    <x v="0"/>
    <n v="59457"/>
    <n v="88382.01"/>
    <x v="1"/>
    <x v="0"/>
    <s v="Yes"/>
    <x v="0"/>
    <n v="0"/>
    <x v="1"/>
  </r>
  <r>
    <n v="15602373"/>
    <s v="White"/>
    <n v="812"/>
    <x v="3"/>
    <x v="0"/>
    <x v="1"/>
    <n v="44"/>
    <x v="0"/>
    <n v="4"/>
    <x v="2"/>
    <n v="165038.41"/>
    <n v="115049.15"/>
    <x v="3"/>
    <x v="2"/>
    <s v="No"/>
    <x v="1"/>
    <n v="0"/>
    <x v="1"/>
  </r>
  <r>
    <n v="15762605"/>
    <s v="Wall"/>
    <n v="685"/>
    <x v="2"/>
    <x v="0"/>
    <x v="1"/>
    <n v="58"/>
    <x v="4"/>
    <n v="1"/>
    <x v="0"/>
    <n v="154181.41"/>
    <n v="104796.54"/>
    <x v="3"/>
    <x v="0"/>
    <s v="Yes"/>
    <x v="0"/>
    <n v="0"/>
    <x v="1"/>
  </r>
  <r>
    <n v="15598840"/>
    <s v="Moretti"/>
    <n v="680"/>
    <x v="2"/>
    <x v="0"/>
    <x v="1"/>
    <n v="33"/>
    <x v="2"/>
    <n v="1"/>
    <x v="0"/>
    <n v="134960.98000000001"/>
    <n v="123082.08"/>
    <x v="3"/>
    <x v="0"/>
    <s v="No"/>
    <x v="1"/>
    <n v="0"/>
    <x v="1"/>
  </r>
  <r>
    <n v="15744279"/>
    <s v="Patterson"/>
    <n v="680"/>
    <x v="2"/>
    <x v="1"/>
    <x v="0"/>
    <n v="58"/>
    <x v="4"/>
    <n v="8"/>
    <x v="1"/>
    <n v="65708.5"/>
    <n v="0"/>
    <x v="0"/>
    <x v="2"/>
    <s v="Yes"/>
    <x v="0"/>
    <n v="0"/>
    <x v="1"/>
  </r>
  <r>
    <n v="15670619"/>
    <s v="Coppin"/>
    <n v="631"/>
    <x v="0"/>
    <x v="0"/>
    <x v="0"/>
    <n v="33"/>
    <x v="2"/>
    <n v="8"/>
    <x v="1"/>
    <n v="117374.22"/>
    <n v="0"/>
    <x v="0"/>
    <x v="2"/>
    <s v="No"/>
    <x v="1"/>
    <n v="0"/>
    <x v="1"/>
  </r>
  <r>
    <n v="15599533"/>
    <s v="Tsao"/>
    <n v="569"/>
    <x v="1"/>
    <x v="0"/>
    <x v="0"/>
    <n v="43"/>
    <x v="0"/>
    <n v="7"/>
    <x v="1"/>
    <n v="77703.19"/>
    <n v="0"/>
    <x v="0"/>
    <x v="2"/>
    <s v="Yes"/>
    <x v="0"/>
    <n v="0"/>
    <x v="1"/>
  </r>
  <r>
    <n v="15757837"/>
    <s v="Kao"/>
    <n v="584"/>
    <x v="0"/>
    <x v="2"/>
    <x v="1"/>
    <n v="33"/>
    <x v="2"/>
    <n v="3"/>
    <x v="2"/>
    <n v="177651.38"/>
    <n v="88311.48"/>
    <x v="1"/>
    <x v="2"/>
    <s v="Yes"/>
    <x v="0"/>
    <n v="0"/>
    <x v="1"/>
  </r>
  <r>
    <n v="15697574"/>
    <s v="Stewart"/>
    <n v="582"/>
    <x v="0"/>
    <x v="0"/>
    <x v="0"/>
    <n v="40"/>
    <x v="0"/>
    <n v="9"/>
    <x v="1"/>
    <n v="60954.45"/>
    <n v="0"/>
    <x v="0"/>
    <x v="1"/>
    <s v="Yes"/>
    <x v="0"/>
    <n v="0"/>
    <x v="1"/>
  </r>
  <r>
    <n v="15578738"/>
    <s v="Tuan"/>
    <n v="609"/>
    <x v="0"/>
    <x v="0"/>
    <x v="1"/>
    <n v="32"/>
    <x v="2"/>
    <n v="7"/>
    <x v="1"/>
    <n v="151924.9"/>
    <n v="71872.19"/>
    <x v="1"/>
    <x v="0"/>
    <s v="Yes"/>
    <x v="0"/>
    <n v="0"/>
    <x v="1"/>
  </r>
  <r>
    <n v="15762228"/>
    <s v="Barnes"/>
    <n v="506"/>
    <x v="1"/>
    <x v="1"/>
    <x v="1"/>
    <n v="35"/>
    <x v="0"/>
    <n v="6"/>
    <x v="2"/>
    <n v="26318.73"/>
    <n v="110046.93"/>
    <x v="3"/>
    <x v="2"/>
    <s v="No"/>
    <x v="1"/>
    <n v="0"/>
    <x v="1"/>
  </r>
  <r>
    <n v="15614827"/>
    <s v="Sun"/>
    <n v="503"/>
    <x v="1"/>
    <x v="0"/>
    <x v="1"/>
    <n v="42"/>
    <x v="0"/>
    <n v="8"/>
    <x v="1"/>
    <n v="147557.71"/>
    <n v="104430.08"/>
    <x v="3"/>
    <x v="0"/>
    <s v="Yes"/>
    <x v="0"/>
    <n v="0"/>
    <x v="1"/>
  </r>
  <r>
    <n v="15789815"/>
    <s v="Fallaci"/>
    <n v="503"/>
    <x v="1"/>
    <x v="0"/>
    <x v="0"/>
    <n v="28"/>
    <x v="2"/>
    <n v="5"/>
    <x v="2"/>
    <n v="125918.17"/>
    <n v="0"/>
    <x v="0"/>
    <x v="2"/>
    <s v="No"/>
    <x v="1"/>
    <n v="0"/>
    <x v="1"/>
  </r>
  <r>
    <n v="15579781"/>
    <s v="Buccho"/>
    <n v="806"/>
    <x v="3"/>
    <x v="2"/>
    <x v="1"/>
    <n v="31"/>
    <x v="2"/>
    <n v="10"/>
    <x v="1"/>
    <n v="190803.37"/>
    <n v="138653.51"/>
    <x v="3"/>
    <x v="0"/>
    <s v="No"/>
    <x v="1"/>
    <n v="0"/>
    <x v="1"/>
  </r>
  <r>
    <n v="15587013"/>
    <s v="Tien"/>
    <n v="653"/>
    <x v="0"/>
    <x v="0"/>
    <x v="0"/>
    <n v="31"/>
    <x v="2"/>
    <n v="7"/>
    <x v="1"/>
    <n v="11043.54"/>
    <n v="102575.03999999999"/>
    <x v="3"/>
    <x v="0"/>
    <s v="Yes"/>
    <x v="0"/>
    <n v="0"/>
    <x v="1"/>
  </r>
  <r>
    <n v="15570932"/>
    <s v="Pirozzi"/>
    <n v="666"/>
    <x v="0"/>
    <x v="0"/>
    <x v="1"/>
    <n v="43"/>
    <x v="0"/>
    <n v="7"/>
    <x v="1"/>
    <n v="119100.05"/>
    <n v="137780.74"/>
    <x v="3"/>
    <x v="2"/>
    <s v="Yes"/>
    <x v="0"/>
    <n v="1"/>
    <x v="0"/>
  </r>
  <r>
    <n v="15794661"/>
    <s v="Liu"/>
    <n v="674"/>
    <x v="2"/>
    <x v="1"/>
    <x v="1"/>
    <n v="32"/>
    <x v="2"/>
    <n v="2"/>
    <x v="0"/>
    <n v="140579.17000000001"/>
    <n v="0"/>
    <x v="0"/>
    <x v="2"/>
    <s v="No"/>
    <x v="1"/>
    <n v="0"/>
    <x v="1"/>
  </r>
  <r>
    <n v="15581654"/>
    <s v="Long"/>
    <n v="798"/>
    <x v="4"/>
    <x v="0"/>
    <x v="1"/>
    <n v="32"/>
    <x v="2"/>
    <n v="7"/>
    <x v="1"/>
    <n v="37731.949999999997"/>
    <n v="0"/>
    <x v="0"/>
    <x v="2"/>
    <s v="Yes"/>
    <x v="0"/>
    <n v="0"/>
    <x v="1"/>
  </r>
  <r>
    <n v="15644296"/>
    <s v="Scott"/>
    <n v="740"/>
    <x v="4"/>
    <x v="0"/>
    <x v="0"/>
    <n v="30"/>
    <x v="2"/>
    <n v="8"/>
    <x v="1"/>
    <n v="1852.58"/>
    <n v="105209.54"/>
    <x v="3"/>
    <x v="0"/>
    <s v="No"/>
    <x v="1"/>
    <n v="0"/>
    <x v="1"/>
  </r>
  <r>
    <n v="15614420"/>
    <s v="Gerasimova"/>
    <n v="531"/>
    <x v="1"/>
    <x v="2"/>
    <x v="0"/>
    <n v="32"/>
    <x v="2"/>
    <n v="0"/>
    <x v="0"/>
    <n v="172049.84"/>
    <n v="109570.21"/>
    <x v="3"/>
    <x v="2"/>
    <s v="Yes"/>
    <x v="0"/>
    <n v="0"/>
    <x v="1"/>
  </r>
  <r>
    <n v="15609653"/>
    <s v="Ifeatu"/>
    <n v="614"/>
    <x v="0"/>
    <x v="2"/>
    <x v="0"/>
    <n v="44"/>
    <x v="0"/>
    <n v="6"/>
    <x v="2"/>
    <n v="133591.10999999999"/>
    <n v="118715.86"/>
    <x v="3"/>
    <x v="0"/>
    <s v="No"/>
    <x v="1"/>
    <n v="1"/>
    <x v="0"/>
  </r>
  <r>
    <n v="15594577"/>
    <s v="De Luca"/>
    <n v="556"/>
    <x v="1"/>
    <x v="0"/>
    <x v="1"/>
    <n v="35"/>
    <x v="0"/>
    <n v="10"/>
    <x v="1"/>
    <n v="192751.18"/>
    <n v="0"/>
    <x v="0"/>
    <x v="2"/>
    <s v="Yes"/>
    <x v="0"/>
    <n v="0"/>
    <x v="1"/>
  </r>
  <r>
    <n v="15584114"/>
    <s v="Ogbonnaya"/>
    <n v="678"/>
    <x v="2"/>
    <x v="2"/>
    <x v="0"/>
    <n v="43"/>
    <x v="0"/>
    <n v="2"/>
    <x v="0"/>
    <n v="193828.27"/>
    <n v="153393.18"/>
    <x v="2"/>
    <x v="2"/>
    <s v="Yes"/>
    <x v="0"/>
    <n v="0"/>
    <x v="1"/>
  </r>
  <r>
    <n v="15673367"/>
    <s v="Humffray"/>
    <n v="587"/>
    <x v="0"/>
    <x v="2"/>
    <x v="1"/>
    <n v="33"/>
    <x v="2"/>
    <n v="6"/>
    <x v="2"/>
    <n v="55775.72"/>
    <n v="132603.35999999999"/>
    <x v="3"/>
    <x v="0"/>
    <s v="No"/>
    <x v="1"/>
    <n v="0"/>
    <x v="1"/>
  </r>
  <r>
    <n v="15685576"/>
    <s v="Degtyaryov"/>
    <n v="527"/>
    <x v="1"/>
    <x v="1"/>
    <x v="0"/>
    <n v="36"/>
    <x v="0"/>
    <n v="6"/>
    <x v="2"/>
    <n v="102280.29"/>
    <n v="0"/>
    <x v="0"/>
    <x v="2"/>
    <s v="Yes"/>
    <x v="0"/>
    <n v="0"/>
    <x v="1"/>
  </r>
  <r>
    <n v="15774727"/>
    <s v="Monaldo"/>
    <n v="757"/>
    <x v="4"/>
    <x v="2"/>
    <x v="0"/>
    <n v="34"/>
    <x v="2"/>
    <n v="1"/>
    <x v="0"/>
    <n v="44965.440000000002"/>
    <n v="129398.01"/>
    <x v="3"/>
    <x v="2"/>
    <s v="No"/>
    <x v="1"/>
    <n v="0"/>
    <x v="1"/>
  </r>
  <r>
    <n v="15694288"/>
    <s v="Cawthorne"/>
    <n v="468"/>
    <x v="1"/>
    <x v="1"/>
    <x v="1"/>
    <n v="28"/>
    <x v="2"/>
    <n v="3"/>
    <x v="2"/>
    <n v="170661.02"/>
    <n v="0"/>
    <x v="0"/>
    <x v="2"/>
    <s v="No"/>
    <x v="1"/>
    <n v="0"/>
    <x v="1"/>
  </r>
  <r>
    <n v="15603319"/>
    <s v="Graham"/>
    <n v="693"/>
    <x v="2"/>
    <x v="0"/>
    <x v="1"/>
    <n v="29"/>
    <x v="2"/>
    <n v="2"/>
    <x v="0"/>
    <n v="197145.89"/>
    <n v="151352.74"/>
    <x v="2"/>
    <x v="0"/>
    <s v="No"/>
    <x v="1"/>
    <n v="0"/>
    <x v="1"/>
  </r>
  <r>
    <n v="15759066"/>
    <s v="Carpenter"/>
    <n v="483"/>
    <x v="1"/>
    <x v="0"/>
    <x v="0"/>
    <n v="44"/>
    <x v="0"/>
    <n v="5"/>
    <x v="2"/>
    <n v="192359.9"/>
    <n v="136836.49"/>
    <x v="3"/>
    <x v="0"/>
    <s v="No"/>
    <x v="1"/>
    <n v="1"/>
    <x v="0"/>
  </r>
  <r>
    <n v="15814816"/>
    <s v="Kambinachi"/>
    <n v="466"/>
    <x v="1"/>
    <x v="0"/>
    <x v="1"/>
    <n v="40"/>
    <x v="0"/>
    <n v="4"/>
    <x v="2"/>
    <n v="141210.18"/>
    <n v="91592.06"/>
    <x v="1"/>
    <x v="0"/>
    <s v="No"/>
    <x v="1"/>
    <n v="1"/>
    <x v="0"/>
  </r>
  <r>
    <n v="15724402"/>
    <s v="Tyler"/>
    <n v="770"/>
    <x v="4"/>
    <x v="0"/>
    <x v="0"/>
    <n v="30"/>
    <x v="2"/>
    <n v="8"/>
    <x v="1"/>
    <n v="100557.03"/>
    <n v="0"/>
    <x v="0"/>
    <x v="2"/>
    <s v="No"/>
    <x v="1"/>
    <n v="0"/>
    <x v="1"/>
  </r>
  <r>
    <n v="15571059"/>
    <s v="Martin"/>
    <n v="734"/>
    <x v="2"/>
    <x v="0"/>
    <x v="0"/>
    <n v="54"/>
    <x v="1"/>
    <n v="3"/>
    <x v="2"/>
    <n v="130805.54"/>
    <n v="0"/>
    <x v="0"/>
    <x v="0"/>
    <s v="No"/>
    <x v="1"/>
    <n v="1"/>
    <x v="0"/>
  </r>
  <r>
    <n v="15674206"/>
    <s v="Walker"/>
    <n v="716"/>
    <x v="2"/>
    <x v="0"/>
    <x v="0"/>
    <n v="22"/>
    <x v="3"/>
    <n v="8"/>
    <x v="1"/>
    <n v="92606.98"/>
    <n v="0"/>
    <x v="0"/>
    <x v="2"/>
    <s v="Yes"/>
    <x v="0"/>
    <n v="0"/>
    <x v="1"/>
  </r>
  <r>
    <n v="15715160"/>
    <s v="Khan"/>
    <n v="439"/>
    <x v="1"/>
    <x v="0"/>
    <x v="1"/>
    <n v="36"/>
    <x v="0"/>
    <n v="2"/>
    <x v="0"/>
    <n v="123956.83"/>
    <n v="165536.28"/>
    <x v="2"/>
    <x v="2"/>
    <s v="Yes"/>
    <x v="0"/>
    <n v="0"/>
    <x v="1"/>
  </r>
  <r>
    <n v="15730448"/>
    <s v="Iroawuchi"/>
    <n v="538"/>
    <x v="1"/>
    <x v="2"/>
    <x v="1"/>
    <n v="25"/>
    <x v="2"/>
    <n v="5"/>
    <x v="2"/>
    <n v="102758.43"/>
    <n v="62482.95"/>
    <x v="1"/>
    <x v="0"/>
    <s v="Yes"/>
    <x v="0"/>
    <n v="0"/>
    <x v="1"/>
  </r>
  <r>
    <n v="15662067"/>
    <s v="Summers"/>
    <n v="743"/>
    <x v="4"/>
    <x v="0"/>
    <x v="1"/>
    <n v="40"/>
    <x v="0"/>
    <n v="8"/>
    <x v="1"/>
    <n v="94876.65"/>
    <n v="68155.59"/>
    <x v="1"/>
    <x v="0"/>
    <s v="No"/>
    <x v="1"/>
    <n v="0"/>
    <x v="1"/>
  </r>
  <r>
    <n v="15779581"/>
    <s v="Bottrill"/>
    <n v="734"/>
    <x v="2"/>
    <x v="1"/>
    <x v="0"/>
    <n v="43"/>
    <x v="0"/>
    <n v="3"/>
    <x v="2"/>
    <n v="94811.85"/>
    <n v="55853.33"/>
    <x v="1"/>
    <x v="2"/>
    <s v="Yes"/>
    <x v="0"/>
    <n v="1"/>
    <x v="0"/>
  </r>
  <r>
    <n v="15662901"/>
    <s v="Hu"/>
    <n v="656"/>
    <x v="0"/>
    <x v="0"/>
    <x v="1"/>
    <n v="37"/>
    <x v="0"/>
    <n v="2"/>
    <x v="0"/>
    <n v="67840.81"/>
    <n v="0"/>
    <x v="0"/>
    <x v="2"/>
    <s v="Yes"/>
    <x v="0"/>
    <n v="0"/>
    <x v="1"/>
  </r>
  <r>
    <n v="15689751"/>
    <s v="Jones"/>
    <n v="666"/>
    <x v="0"/>
    <x v="0"/>
    <x v="0"/>
    <n v="31"/>
    <x v="2"/>
    <n v="2"/>
    <x v="0"/>
    <n v="4050.57"/>
    <n v="79589.429999999993"/>
    <x v="1"/>
    <x v="0"/>
    <s v="No"/>
    <x v="1"/>
    <n v="0"/>
    <x v="1"/>
  </r>
  <r>
    <n v="15667742"/>
    <s v="Vincent"/>
    <n v="627"/>
    <x v="0"/>
    <x v="1"/>
    <x v="1"/>
    <n v="41"/>
    <x v="0"/>
    <n v="5"/>
    <x v="2"/>
    <n v="134665.25"/>
    <n v="100880.76"/>
    <x v="3"/>
    <x v="0"/>
    <s v="Yes"/>
    <x v="0"/>
    <n v="0"/>
    <x v="1"/>
  </r>
  <r>
    <n v="15738448"/>
    <s v="Sanford"/>
    <n v="480"/>
    <x v="1"/>
    <x v="2"/>
    <x v="0"/>
    <n v="25"/>
    <x v="2"/>
    <n v="3"/>
    <x v="2"/>
    <n v="181647.13"/>
    <n v="174330.35"/>
    <x v="2"/>
    <x v="2"/>
    <s v="No"/>
    <x v="1"/>
    <n v="0"/>
    <x v="1"/>
  </r>
  <r>
    <n v="15680243"/>
    <s v="Brown"/>
    <n v="792"/>
    <x v="4"/>
    <x v="0"/>
    <x v="1"/>
    <n v="19"/>
    <x v="3"/>
    <n v="7"/>
    <x v="1"/>
    <n v="33282.839999999997"/>
    <n v="143390.51"/>
    <x v="3"/>
    <x v="0"/>
    <s v="No"/>
    <x v="1"/>
    <n v="0"/>
    <x v="1"/>
  </r>
  <r>
    <n v="15745083"/>
    <s v="Lei"/>
    <n v="613"/>
    <x v="0"/>
    <x v="2"/>
    <x v="1"/>
    <n v="59"/>
    <x v="4"/>
    <n v="8"/>
    <x v="1"/>
    <n v="27965"/>
    <n v="91415.76"/>
    <x v="1"/>
    <x v="0"/>
    <s v="No"/>
    <x v="1"/>
    <n v="1"/>
    <x v="0"/>
  </r>
  <r>
    <n v="15708228"/>
    <s v="Toscani"/>
    <n v="476"/>
    <x v="1"/>
    <x v="2"/>
    <x v="1"/>
    <n v="30"/>
    <x v="2"/>
    <n v="3"/>
    <x v="2"/>
    <n v="68343.53"/>
    <n v="134366.42000000001"/>
    <x v="3"/>
    <x v="0"/>
    <s v="No"/>
    <x v="1"/>
    <n v="0"/>
    <x v="1"/>
  </r>
  <r>
    <n v="15628523"/>
    <s v="Chien"/>
    <n v="539"/>
    <x v="1"/>
    <x v="0"/>
    <x v="0"/>
    <n v="24"/>
    <x v="3"/>
    <n v="3"/>
    <x v="2"/>
    <n v="198161.07"/>
    <n v="0"/>
    <x v="0"/>
    <x v="2"/>
    <s v="Yes"/>
    <x v="0"/>
    <n v="0"/>
    <x v="1"/>
  </r>
  <r>
    <n v="15708196"/>
    <s v="Uchenna"/>
    <n v="696"/>
    <x v="2"/>
    <x v="1"/>
    <x v="1"/>
    <n v="60"/>
    <x v="4"/>
    <n v="8"/>
    <x v="1"/>
    <n v="196858.4"/>
    <n v="88786.81"/>
    <x v="1"/>
    <x v="0"/>
    <s v="Yes"/>
    <x v="0"/>
    <n v="0"/>
    <x v="1"/>
  </r>
  <r>
    <n v="15735549"/>
    <s v="Lori"/>
    <n v="810"/>
    <x v="3"/>
    <x v="2"/>
    <x v="1"/>
    <n v="35"/>
    <x v="0"/>
    <n v="3"/>
    <x v="2"/>
    <n v="120511.03"/>
    <n v="96814.46"/>
    <x v="1"/>
    <x v="2"/>
    <s v="Yes"/>
    <x v="0"/>
    <n v="0"/>
    <x v="1"/>
  </r>
  <r>
    <n v="15809347"/>
    <s v="Fanucci"/>
    <n v="763"/>
    <x v="4"/>
    <x v="2"/>
    <x v="1"/>
    <n v="32"/>
    <x v="2"/>
    <n v="9"/>
    <x v="1"/>
    <n v="30886.35"/>
    <n v="160680.41"/>
    <x v="2"/>
    <x v="0"/>
    <s v="No"/>
    <x v="1"/>
    <n v="0"/>
    <x v="1"/>
  </r>
  <r>
    <n v="15660866"/>
    <s v="Chimaobim"/>
    <n v="640"/>
    <x v="0"/>
    <x v="0"/>
    <x v="0"/>
    <n v="29"/>
    <x v="2"/>
    <n v="3"/>
    <x v="2"/>
    <n v="2743.69"/>
    <n v="0"/>
    <x v="0"/>
    <x v="2"/>
    <s v="No"/>
    <x v="1"/>
    <n v="0"/>
    <x v="1"/>
  </r>
  <r>
    <n v="15766609"/>
    <s v="Jowers"/>
    <n v="655"/>
    <x v="0"/>
    <x v="0"/>
    <x v="0"/>
    <n v="47"/>
    <x v="1"/>
    <n v="10"/>
    <x v="1"/>
    <n v="167778.62"/>
    <n v="0"/>
    <x v="0"/>
    <x v="2"/>
    <s v="No"/>
    <x v="1"/>
    <n v="0"/>
    <x v="1"/>
  </r>
  <r>
    <n v="15654230"/>
    <s v="Miller"/>
    <n v="526"/>
    <x v="1"/>
    <x v="2"/>
    <x v="1"/>
    <n v="31"/>
    <x v="2"/>
    <n v="5"/>
    <x v="2"/>
    <n v="132404.64000000001"/>
    <n v="145537.21"/>
    <x v="3"/>
    <x v="0"/>
    <s v="No"/>
    <x v="1"/>
    <n v="0"/>
    <x v="1"/>
  </r>
  <r>
    <n v="15794566"/>
    <s v="Kirsova"/>
    <n v="678"/>
    <x v="2"/>
    <x v="0"/>
    <x v="0"/>
    <n v="28"/>
    <x v="2"/>
    <n v="4"/>
    <x v="2"/>
    <n v="144423.17000000001"/>
    <n v="0"/>
    <x v="0"/>
    <x v="2"/>
    <s v="Yes"/>
    <x v="0"/>
    <n v="1"/>
    <x v="0"/>
  </r>
  <r>
    <n v="15800890"/>
    <s v="T'ien"/>
    <n v="554"/>
    <x v="1"/>
    <x v="0"/>
    <x v="0"/>
    <n v="45"/>
    <x v="1"/>
    <n v="6"/>
    <x v="2"/>
    <n v="181204.5"/>
    <n v="0"/>
    <x v="0"/>
    <x v="2"/>
    <s v="Yes"/>
    <x v="0"/>
    <n v="0"/>
    <x v="1"/>
  </r>
  <r>
    <n v="15697424"/>
    <s v="Ku"/>
    <n v="597"/>
    <x v="0"/>
    <x v="1"/>
    <x v="0"/>
    <n v="30"/>
    <x v="2"/>
    <n v="2"/>
    <x v="0"/>
    <n v="182726.22"/>
    <n v="119370.11"/>
    <x v="3"/>
    <x v="0"/>
    <s v="Yes"/>
    <x v="0"/>
    <n v="1"/>
    <x v="0"/>
  </r>
  <r>
    <n v="15724536"/>
    <s v="Chin"/>
    <n v="560"/>
    <x v="1"/>
    <x v="1"/>
    <x v="0"/>
    <n v="28"/>
    <x v="2"/>
    <n v="1"/>
    <x v="0"/>
    <n v="120880.72"/>
    <n v="0"/>
    <x v="0"/>
    <x v="2"/>
    <s v="Yes"/>
    <x v="0"/>
    <n v="0"/>
    <x v="1"/>
  </r>
  <r>
    <n v="15735878"/>
    <s v="Law"/>
    <n v="850"/>
    <x v="3"/>
    <x v="2"/>
    <x v="0"/>
    <n v="47"/>
    <x v="1"/>
    <n v="10"/>
    <x v="1"/>
    <n v="26812.89"/>
    <n v="134381.51999999999"/>
    <x v="3"/>
    <x v="0"/>
    <s v="No"/>
    <x v="1"/>
    <n v="1"/>
    <x v="0"/>
  </r>
  <r>
    <n v="15707596"/>
    <s v="Chung"/>
    <n v="546"/>
    <x v="1"/>
    <x v="2"/>
    <x v="0"/>
    <n v="74"/>
    <x v="5"/>
    <n v="8"/>
    <x v="1"/>
    <n v="66732.63"/>
    <n v="114888.74"/>
    <x v="3"/>
    <x v="2"/>
    <s v="Yes"/>
    <x v="0"/>
    <n v="1"/>
    <x v="0"/>
  </r>
  <r>
    <n v="15657163"/>
    <s v="Cockrum"/>
    <n v="623"/>
    <x v="0"/>
    <x v="2"/>
    <x v="1"/>
    <n v="42"/>
    <x v="0"/>
    <n v="1"/>
    <x v="0"/>
    <n v="100834.22"/>
    <n v="149332.48000000001"/>
    <x v="3"/>
    <x v="2"/>
    <s v="No"/>
    <x v="1"/>
    <n v="0"/>
    <x v="1"/>
  </r>
  <r>
    <n v="15622478"/>
    <s v="Greaves"/>
    <n v="698"/>
    <x v="2"/>
    <x v="0"/>
    <x v="0"/>
    <n v="40"/>
    <x v="0"/>
    <n v="7"/>
    <x v="1"/>
    <n v="107815.31"/>
    <n v="105061.74"/>
    <x v="3"/>
    <x v="1"/>
    <s v="No"/>
    <x v="1"/>
    <n v="1"/>
    <x v="0"/>
  </r>
  <r>
    <n v="15779529"/>
    <s v="Grant"/>
    <n v="620"/>
    <x v="0"/>
    <x v="0"/>
    <x v="1"/>
    <n v="32"/>
    <x v="2"/>
    <n v="7"/>
    <x v="1"/>
    <n v="34665.79"/>
    <n v="0"/>
    <x v="0"/>
    <x v="2"/>
    <s v="Yes"/>
    <x v="0"/>
    <n v="0"/>
    <x v="1"/>
  </r>
  <r>
    <n v="15636023"/>
    <s v="O'Donnell"/>
    <n v="619"/>
    <x v="0"/>
    <x v="0"/>
    <x v="0"/>
    <n v="40"/>
    <x v="0"/>
    <n v="10"/>
    <x v="1"/>
    <n v="147093.84"/>
    <n v="0"/>
    <x v="0"/>
    <x v="0"/>
    <s v="Yes"/>
    <x v="0"/>
    <n v="1"/>
    <x v="0"/>
  </r>
  <r>
    <n v="15582066"/>
    <s v="Maclean"/>
    <n v="561"/>
    <x v="1"/>
    <x v="0"/>
    <x v="1"/>
    <n v="21"/>
    <x v="3"/>
    <n v="4"/>
    <x v="2"/>
    <n v="36942.35"/>
    <n v="0"/>
    <x v="0"/>
    <x v="0"/>
    <s v="Yes"/>
    <x v="0"/>
    <n v="0"/>
    <x v="1"/>
  </r>
  <r>
    <n v="15666675"/>
    <s v="Hsieh"/>
    <n v="753"/>
    <x v="4"/>
    <x v="0"/>
    <x v="0"/>
    <n v="39"/>
    <x v="0"/>
    <n v="7"/>
    <x v="1"/>
    <n v="16460.77"/>
    <n v="155062.79999999999"/>
    <x v="2"/>
    <x v="0"/>
    <s v="Yes"/>
    <x v="0"/>
    <n v="0"/>
    <x v="1"/>
  </r>
  <r>
    <n v="15732987"/>
    <s v="Hs?"/>
    <n v="721"/>
    <x v="2"/>
    <x v="1"/>
    <x v="1"/>
    <n v="43"/>
    <x v="0"/>
    <n v="3"/>
    <x v="2"/>
    <n v="45610.63"/>
    <n v="88798.34"/>
    <x v="1"/>
    <x v="0"/>
    <s v="No"/>
    <x v="1"/>
    <n v="0"/>
    <x v="1"/>
  </r>
  <r>
    <n v="15789432"/>
    <s v="Mazzanti"/>
    <n v="451"/>
    <x v="1"/>
    <x v="0"/>
    <x v="1"/>
    <n v="33"/>
    <x v="2"/>
    <n v="6"/>
    <x v="2"/>
    <n v="184954.11"/>
    <n v="0"/>
    <x v="0"/>
    <x v="2"/>
    <s v="No"/>
    <x v="1"/>
    <n v="0"/>
    <x v="1"/>
  </r>
  <r>
    <n v="15663161"/>
    <s v="Chiu"/>
    <n v="680"/>
    <x v="2"/>
    <x v="2"/>
    <x v="0"/>
    <n v="51"/>
    <x v="1"/>
    <n v="5"/>
    <x v="2"/>
    <n v="47795.43"/>
    <n v="143139.87"/>
    <x v="3"/>
    <x v="0"/>
    <s v="No"/>
    <x v="1"/>
    <n v="1"/>
    <x v="0"/>
  </r>
  <r>
    <n v="15694879"/>
    <s v="Reeves"/>
    <n v="590"/>
    <x v="0"/>
    <x v="1"/>
    <x v="0"/>
    <n v="23"/>
    <x v="3"/>
    <n v="7"/>
    <x v="1"/>
    <n v="196789.9"/>
    <n v="0"/>
    <x v="0"/>
    <x v="2"/>
    <s v="No"/>
    <x v="1"/>
    <n v="0"/>
    <x v="1"/>
  </r>
  <r>
    <n v="15593715"/>
    <s v="Castiglione"/>
    <n v="634"/>
    <x v="0"/>
    <x v="2"/>
    <x v="1"/>
    <n v="27"/>
    <x v="2"/>
    <n v="3"/>
    <x v="2"/>
    <n v="173425.68"/>
    <n v="107027.52"/>
    <x v="3"/>
    <x v="0"/>
    <s v="No"/>
    <x v="1"/>
    <n v="0"/>
    <x v="1"/>
  </r>
  <r>
    <n v="15575002"/>
    <s v="Ferguson"/>
    <n v="676"/>
    <x v="2"/>
    <x v="0"/>
    <x v="1"/>
    <n v="29"/>
    <x v="2"/>
    <n v="4"/>
    <x v="2"/>
    <n v="36221.18"/>
    <n v="140720.93"/>
    <x v="3"/>
    <x v="0"/>
    <s v="No"/>
    <x v="1"/>
    <n v="0"/>
    <x v="1"/>
  </r>
  <r>
    <n v="15622171"/>
    <s v="Nnamdi"/>
    <n v="642"/>
    <x v="0"/>
    <x v="0"/>
    <x v="1"/>
    <n v="30"/>
    <x v="2"/>
    <n v="8"/>
    <x v="1"/>
    <n v="174738.2"/>
    <n v="80964.570000000007"/>
    <x v="1"/>
    <x v="2"/>
    <s v="No"/>
    <x v="1"/>
    <n v="0"/>
    <x v="1"/>
  </r>
  <r>
    <n v="15795224"/>
    <s v="Wu"/>
    <n v="760"/>
    <x v="4"/>
    <x v="0"/>
    <x v="1"/>
    <n v="39"/>
    <x v="0"/>
    <n v="6"/>
    <x v="2"/>
    <n v="67131.3"/>
    <n v="178585.46"/>
    <x v="2"/>
    <x v="0"/>
    <s v="No"/>
    <x v="1"/>
    <n v="1"/>
    <x v="0"/>
  </r>
  <r>
    <n v="15685346"/>
    <s v="Chu"/>
    <n v="736"/>
    <x v="2"/>
    <x v="1"/>
    <x v="0"/>
    <n v="26"/>
    <x v="2"/>
    <n v="4"/>
    <x v="2"/>
    <n v="165692.03"/>
    <n v="135889.13"/>
    <x v="3"/>
    <x v="0"/>
    <s v="Yes"/>
    <x v="0"/>
    <n v="0"/>
    <x v="1"/>
  </r>
  <r>
    <n v="15691808"/>
    <s v="King"/>
    <n v="656"/>
    <x v="0"/>
    <x v="0"/>
    <x v="1"/>
    <n v="43"/>
    <x v="0"/>
    <n v="7"/>
    <x v="1"/>
    <n v="194691.95"/>
    <n v="134919.85"/>
    <x v="3"/>
    <x v="0"/>
    <s v="No"/>
    <x v="1"/>
    <n v="0"/>
    <x v="1"/>
  </r>
  <r>
    <n v="15721007"/>
    <s v="Charlton"/>
    <n v="776"/>
    <x v="4"/>
    <x v="2"/>
    <x v="1"/>
    <n v="33"/>
    <x v="2"/>
    <n v="8"/>
    <x v="1"/>
    <n v="129525.5"/>
    <n v="115130.34"/>
    <x v="3"/>
    <x v="0"/>
    <s v="No"/>
    <x v="1"/>
    <n v="1"/>
    <x v="0"/>
  </r>
  <r>
    <n v="15794253"/>
    <s v="Marsh"/>
    <n v="832"/>
    <x v="3"/>
    <x v="1"/>
    <x v="0"/>
    <n v="34"/>
    <x v="2"/>
    <n v="6"/>
    <x v="2"/>
    <n v="146511.20000000001"/>
    <n v="138190.13"/>
    <x v="3"/>
    <x v="2"/>
    <s v="Yes"/>
    <x v="0"/>
    <n v="0"/>
    <x v="1"/>
  </r>
  <r>
    <n v="15694453"/>
    <s v="Walker"/>
    <n v="631"/>
    <x v="0"/>
    <x v="2"/>
    <x v="1"/>
    <n v="37"/>
    <x v="0"/>
    <n v="9"/>
    <x v="1"/>
    <n v="51752.18"/>
    <n v="131519.49"/>
    <x v="3"/>
    <x v="2"/>
    <s v="Yes"/>
    <x v="0"/>
    <n v="0"/>
    <x v="1"/>
  </r>
  <r>
    <n v="15813113"/>
    <s v="Chang"/>
    <n v="795"/>
    <x v="4"/>
    <x v="1"/>
    <x v="0"/>
    <n v="56"/>
    <x v="4"/>
    <n v="5"/>
    <x v="2"/>
    <n v="35418.69"/>
    <n v="0"/>
    <x v="0"/>
    <x v="0"/>
    <s v="No"/>
    <x v="1"/>
    <n v="1"/>
    <x v="0"/>
  </r>
  <r>
    <n v="15614187"/>
    <s v="Pottinger"/>
    <n v="648"/>
    <x v="0"/>
    <x v="2"/>
    <x v="0"/>
    <n v="39"/>
    <x v="0"/>
    <n v="3"/>
    <x v="2"/>
    <n v="57995.74"/>
    <n v="126935.98"/>
    <x v="3"/>
    <x v="2"/>
    <s v="Yes"/>
    <x v="0"/>
    <n v="0"/>
    <x v="1"/>
  </r>
  <r>
    <n v="15619407"/>
    <s v="Buckley"/>
    <n v="615"/>
    <x v="0"/>
    <x v="0"/>
    <x v="1"/>
    <n v="39"/>
    <x v="0"/>
    <n v="4"/>
    <x v="2"/>
    <n v="108152.75"/>
    <n v="133707.09"/>
    <x v="3"/>
    <x v="0"/>
    <s v="Yes"/>
    <x v="0"/>
    <n v="0"/>
    <x v="1"/>
  </r>
  <r>
    <n v="15646227"/>
    <s v="Folliero"/>
    <n v="682"/>
    <x v="2"/>
    <x v="0"/>
    <x v="0"/>
    <n v="27"/>
    <x v="2"/>
    <n v="1"/>
    <x v="0"/>
    <n v="166144.98000000001"/>
    <n v="97893.2"/>
    <x v="1"/>
    <x v="0"/>
    <s v="No"/>
    <x v="1"/>
    <n v="0"/>
    <x v="1"/>
  </r>
  <r>
    <n v="15660541"/>
    <s v="Olisanugo"/>
    <n v="694"/>
    <x v="2"/>
    <x v="0"/>
    <x v="1"/>
    <n v="34"/>
    <x v="2"/>
    <n v="5"/>
    <x v="2"/>
    <n v="101737.8"/>
    <n v="127900.03"/>
    <x v="3"/>
    <x v="0"/>
    <s v="No"/>
    <x v="1"/>
    <n v="0"/>
    <x v="1"/>
  </r>
  <r>
    <n v="15753874"/>
    <s v="Kent"/>
    <n v="694"/>
    <x v="2"/>
    <x v="0"/>
    <x v="1"/>
    <n v="37"/>
    <x v="0"/>
    <n v="10"/>
    <x v="1"/>
    <n v="33326.71"/>
    <n v="143835.47"/>
    <x v="3"/>
    <x v="0"/>
    <s v="Yes"/>
    <x v="0"/>
    <n v="0"/>
    <x v="1"/>
  </r>
  <r>
    <n v="15617877"/>
    <s v="Jessop"/>
    <n v="607"/>
    <x v="0"/>
    <x v="0"/>
    <x v="1"/>
    <n v="44"/>
    <x v="0"/>
    <n v="0"/>
    <x v="0"/>
    <n v="81140.09"/>
    <n v="0"/>
    <x v="0"/>
    <x v="2"/>
    <s v="Yes"/>
    <x v="0"/>
    <n v="0"/>
    <x v="1"/>
  </r>
  <r>
    <n v="15772073"/>
    <s v="Hodge"/>
    <n v="664"/>
    <x v="0"/>
    <x v="0"/>
    <x v="1"/>
    <n v="48"/>
    <x v="1"/>
    <n v="10"/>
    <x v="1"/>
    <n v="140173.17000000001"/>
    <n v="0"/>
    <x v="0"/>
    <x v="0"/>
    <s v="No"/>
    <x v="1"/>
    <n v="1"/>
    <x v="0"/>
  </r>
  <r>
    <n v="15701537"/>
    <s v="Ignatiev"/>
    <n v="756"/>
    <x v="4"/>
    <x v="0"/>
    <x v="1"/>
    <n v="60"/>
    <x v="4"/>
    <n v="2"/>
    <x v="0"/>
    <n v="166513.49"/>
    <n v="0"/>
    <x v="0"/>
    <x v="0"/>
    <s v="Yes"/>
    <x v="0"/>
    <n v="1"/>
    <x v="0"/>
  </r>
  <r>
    <n v="15736228"/>
    <s v="Chambers"/>
    <n v="645"/>
    <x v="0"/>
    <x v="0"/>
    <x v="0"/>
    <n v="40"/>
    <x v="0"/>
    <n v="3"/>
    <x v="2"/>
    <n v="103232.6"/>
    <n v="129596.77"/>
    <x v="3"/>
    <x v="0"/>
    <s v="Yes"/>
    <x v="0"/>
    <n v="0"/>
    <x v="1"/>
  </r>
  <r>
    <n v="15780572"/>
    <s v="Mansom"/>
    <n v="653"/>
    <x v="0"/>
    <x v="1"/>
    <x v="1"/>
    <n v="30"/>
    <x v="2"/>
    <n v="4"/>
    <x v="2"/>
    <n v="120736.04"/>
    <n v="0"/>
    <x v="0"/>
    <x v="2"/>
    <s v="No"/>
    <x v="1"/>
    <n v="0"/>
    <x v="1"/>
  </r>
  <r>
    <n v="15769596"/>
    <s v="Yen"/>
    <n v="710"/>
    <x v="2"/>
    <x v="2"/>
    <x v="0"/>
    <n v="24"/>
    <x v="3"/>
    <n v="2"/>
    <x v="0"/>
    <n v="15832.43"/>
    <n v="110407.44"/>
    <x v="3"/>
    <x v="2"/>
    <s v="No"/>
    <x v="1"/>
    <n v="1"/>
    <x v="0"/>
  </r>
  <r>
    <n v="15586996"/>
    <s v="Azikiwe"/>
    <n v="697"/>
    <x v="2"/>
    <x v="0"/>
    <x v="0"/>
    <n v="76"/>
    <x v="5"/>
    <n v="7"/>
    <x v="1"/>
    <n v="188772.45"/>
    <n v="0"/>
    <x v="0"/>
    <x v="2"/>
    <s v="Yes"/>
    <x v="0"/>
    <n v="0"/>
    <x v="1"/>
  </r>
  <r>
    <n v="15722061"/>
    <s v="Allen"/>
    <n v="619"/>
    <x v="0"/>
    <x v="2"/>
    <x v="0"/>
    <n v="41"/>
    <x v="0"/>
    <n v="8"/>
    <x v="1"/>
    <n v="114323.66"/>
    <n v="142015.76"/>
    <x v="3"/>
    <x v="2"/>
    <s v="No"/>
    <x v="1"/>
    <n v="0"/>
    <x v="1"/>
  </r>
  <r>
    <n v="15638003"/>
    <s v="Komarova"/>
    <n v="648"/>
    <x v="0"/>
    <x v="1"/>
    <x v="1"/>
    <n v="55"/>
    <x v="4"/>
    <n v="1"/>
    <x v="0"/>
    <n v="181534.04"/>
    <n v="81370.070000000007"/>
    <x v="1"/>
    <x v="0"/>
    <s v="Yes"/>
    <x v="0"/>
    <n v="0"/>
    <x v="1"/>
  </r>
  <r>
    <n v="15775590"/>
    <s v="Mackay"/>
    <n v="482"/>
    <x v="1"/>
    <x v="2"/>
    <x v="0"/>
    <n v="48"/>
    <x v="1"/>
    <n v="2"/>
    <x v="0"/>
    <n v="102640.52"/>
    <n v="69329.47"/>
    <x v="1"/>
    <x v="0"/>
    <s v="No"/>
    <x v="1"/>
    <n v="1"/>
    <x v="0"/>
  </r>
  <r>
    <n v="15730688"/>
    <s v="Yu"/>
    <n v="548"/>
    <x v="1"/>
    <x v="0"/>
    <x v="0"/>
    <n v="28"/>
    <x v="2"/>
    <n v="8"/>
    <x v="1"/>
    <n v="158585.17000000001"/>
    <n v="116755.5"/>
    <x v="3"/>
    <x v="2"/>
    <s v="Yes"/>
    <x v="0"/>
    <n v="1"/>
    <x v="0"/>
  </r>
  <r>
    <n v="15753102"/>
    <s v="Curtis"/>
    <n v="752"/>
    <x v="4"/>
    <x v="1"/>
    <x v="1"/>
    <n v="44"/>
    <x v="0"/>
    <n v="6"/>
    <x v="2"/>
    <n v="178722.24"/>
    <n v="83870.33"/>
    <x v="1"/>
    <x v="0"/>
    <s v="No"/>
    <x v="1"/>
    <n v="0"/>
    <x v="1"/>
  </r>
  <r>
    <n v="15810075"/>
    <s v="Fang"/>
    <n v="648"/>
    <x v="0"/>
    <x v="0"/>
    <x v="0"/>
    <n v="39"/>
    <x v="0"/>
    <n v="6"/>
    <x v="2"/>
    <n v="153955.38"/>
    <n v="130694.89"/>
    <x v="3"/>
    <x v="2"/>
    <s v="Yes"/>
    <x v="0"/>
    <n v="1"/>
    <x v="0"/>
  </r>
  <r>
    <n v="15723373"/>
    <s v="Page"/>
    <n v="643"/>
    <x v="0"/>
    <x v="1"/>
    <x v="0"/>
    <n v="34"/>
    <x v="2"/>
    <n v="8"/>
    <x v="1"/>
    <n v="65374.86"/>
    <n v="117451.47"/>
    <x v="3"/>
    <x v="0"/>
    <s v="No"/>
    <x v="1"/>
    <n v="0"/>
    <x v="1"/>
  </r>
  <r>
    <n v="15795298"/>
    <s v="Olisaemeka"/>
    <n v="573"/>
    <x v="1"/>
    <x v="2"/>
    <x v="0"/>
    <n v="35"/>
    <x v="0"/>
    <n v="9"/>
    <x v="1"/>
    <n v="102986.15"/>
    <n v="206868.78"/>
    <x v="2"/>
    <x v="2"/>
    <s v="Yes"/>
    <x v="0"/>
    <n v="0"/>
    <x v="1"/>
  </r>
  <r>
    <n v="15584320"/>
    <s v="Brennan"/>
    <n v="686"/>
    <x v="2"/>
    <x v="0"/>
    <x v="0"/>
    <n v="39"/>
    <x v="0"/>
    <n v="3"/>
    <x v="2"/>
    <n v="136643.84"/>
    <n v="111695.62"/>
    <x v="3"/>
    <x v="0"/>
    <s v="No"/>
    <x v="1"/>
    <n v="0"/>
    <x v="1"/>
  </r>
  <r>
    <n v="15724161"/>
    <s v="Sutton"/>
    <n v="644"/>
    <x v="0"/>
    <x v="0"/>
    <x v="0"/>
    <n v="40"/>
    <x v="0"/>
    <n v="9"/>
    <x v="1"/>
    <n v="77063.63"/>
    <n v="137285.26"/>
    <x v="3"/>
    <x v="3"/>
    <s v="No"/>
    <x v="1"/>
    <n v="1"/>
    <x v="0"/>
  </r>
  <r>
    <n v="15750056"/>
    <s v="Hyde"/>
    <n v="702"/>
    <x v="2"/>
    <x v="0"/>
    <x v="0"/>
    <n v="29"/>
    <x v="2"/>
    <n v="6"/>
    <x v="2"/>
    <n v="9633.01"/>
    <n v="149218.39000000001"/>
    <x v="3"/>
    <x v="0"/>
    <s v="Yes"/>
    <x v="0"/>
    <n v="0"/>
    <x v="1"/>
  </r>
  <r>
    <n v="15609637"/>
    <s v="Nkemakolam"/>
    <n v="652"/>
    <x v="0"/>
    <x v="0"/>
    <x v="1"/>
    <n v="51"/>
    <x v="1"/>
    <n v="7"/>
    <x v="1"/>
    <n v="43496.36"/>
    <n v="0"/>
    <x v="0"/>
    <x v="2"/>
    <s v="Yes"/>
    <x v="0"/>
    <n v="0"/>
    <x v="1"/>
  </r>
  <r>
    <n v="15794493"/>
    <s v="Chimaijem"/>
    <n v="641"/>
    <x v="0"/>
    <x v="1"/>
    <x v="1"/>
    <n v="32"/>
    <x v="2"/>
    <n v="7"/>
    <x v="1"/>
    <n v="24267.279999999999"/>
    <n v="0"/>
    <x v="0"/>
    <x v="2"/>
    <s v="Yes"/>
    <x v="0"/>
    <n v="0"/>
    <x v="1"/>
  </r>
  <r>
    <n v="15569641"/>
    <s v="Sung"/>
    <n v="692"/>
    <x v="2"/>
    <x v="2"/>
    <x v="0"/>
    <n v="41"/>
    <x v="0"/>
    <n v="8"/>
    <x v="1"/>
    <n v="59354.239999999998"/>
    <n v="130701.29"/>
    <x v="3"/>
    <x v="0"/>
    <s v="No"/>
    <x v="1"/>
    <n v="1"/>
    <x v="0"/>
  </r>
  <r>
    <n v="15815236"/>
    <s v="Chiganu"/>
    <n v="574"/>
    <x v="1"/>
    <x v="1"/>
    <x v="1"/>
    <n v="34"/>
    <x v="2"/>
    <n v="5"/>
    <x v="2"/>
    <n v="28269.86"/>
    <n v="0"/>
    <x v="0"/>
    <x v="2"/>
    <s v="No"/>
    <x v="1"/>
    <n v="0"/>
    <x v="1"/>
  </r>
  <r>
    <n v="15811177"/>
    <s v="Beneventi"/>
    <n v="643"/>
    <x v="0"/>
    <x v="0"/>
    <x v="0"/>
    <n v="31"/>
    <x v="2"/>
    <n v="3"/>
    <x v="2"/>
    <n v="143162.34"/>
    <n v="167949.48"/>
    <x v="2"/>
    <x v="0"/>
    <s v="No"/>
    <x v="1"/>
    <n v="0"/>
    <x v="1"/>
  </r>
  <r>
    <n v="15680587"/>
    <s v="Esposito"/>
    <n v="834"/>
    <x v="3"/>
    <x v="0"/>
    <x v="1"/>
    <n v="23"/>
    <x v="3"/>
    <n v="4"/>
    <x v="2"/>
    <n v="20199.3"/>
    <n v="131254.81"/>
    <x v="3"/>
    <x v="0"/>
    <s v="No"/>
    <x v="1"/>
    <n v="0"/>
    <x v="1"/>
  </r>
  <r>
    <n v="15672821"/>
    <s v="Owen"/>
    <n v="591"/>
    <x v="0"/>
    <x v="0"/>
    <x v="1"/>
    <n v="28"/>
    <x v="2"/>
    <n v="5"/>
    <x v="2"/>
    <n v="48606.92"/>
    <n v="0"/>
    <x v="0"/>
    <x v="2"/>
    <s v="Yes"/>
    <x v="0"/>
    <n v="0"/>
    <x v="1"/>
  </r>
  <r>
    <n v="15767681"/>
    <s v="Smalley"/>
    <n v="470"/>
    <x v="1"/>
    <x v="1"/>
    <x v="1"/>
    <n v="34"/>
    <x v="2"/>
    <n v="9"/>
    <x v="1"/>
    <n v="89013.67"/>
    <n v="0"/>
    <x v="0"/>
    <x v="2"/>
    <s v="Yes"/>
    <x v="0"/>
    <n v="0"/>
    <x v="1"/>
  </r>
  <r>
    <n v="15600379"/>
    <s v="Hsiung"/>
    <n v="608"/>
    <x v="0"/>
    <x v="1"/>
    <x v="1"/>
    <n v="34"/>
    <x v="2"/>
    <n v="7"/>
    <x v="1"/>
    <n v="59890.29"/>
    <n v="86656.13"/>
    <x v="1"/>
    <x v="0"/>
    <s v="Yes"/>
    <x v="0"/>
    <n v="0"/>
    <x v="1"/>
  </r>
  <r>
    <n v="15801336"/>
    <s v="Ch'ang"/>
    <n v="649"/>
    <x v="0"/>
    <x v="2"/>
    <x v="0"/>
    <n v="37"/>
    <x v="0"/>
    <n v="8"/>
    <x v="1"/>
    <n v="106655.88"/>
    <n v="114737.26"/>
    <x v="3"/>
    <x v="0"/>
    <s v="Yes"/>
    <x v="0"/>
    <n v="1"/>
    <x v="0"/>
  </r>
  <r>
    <n v="15721592"/>
    <s v="Barton"/>
    <n v="665"/>
    <x v="0"/>
    <x v="0"/>
    <x v="0"/>
    <n v="38"/>
    <x v="0"/>
    <n v="5"/>
    <x v="2"/>
    <n v="156439.56"/>
    <n v="0"/>
    <x v="0"/>
    <x v="2"/>
    <s v="No"/>
    <x v="1"/>
    <n v="0"/>
    <x v="1"/>
  </r>
  <r>
    <n v="15581282"/>
    <s v="Lucchese"/>
    <n v="651"/>
    <x v="0"/>
    <x v="0"/>
    <x v="0"/>
    <n v="39"/>
    <x v="0"/>
    <n v="6"/>
    <x v="2"/>
    <n v="24176.44"/>
    <n v="0"/>
    <x v="0"/>
    <x v="0"/>
    <s v="No"/>
    <x v="1"/>
    <n v="0"/>
    <x v="1"/>
  </r>
  <r>
    <n v="15746203"/>
    <s v="Hsia"/>
    <n v="555"/>
    <x v="1"/>
    <x v="2"/>
    <x v="1"/>
    <n v="62"/>
    <x v="4"/>
    <n v="4"/>
    <x v="2"/>
    <n v="43507.1"/>
    <n v="119817.33"/>
    <x v="3"/>
    <x v="0"/>
    <s v="Yes"/>
    <x v="0"/>
    <n v="1"/>
    <x v="0"/>
  </r>
  <r>
    <n v="15583137"/>
    <s v="Pope"/>
    <n v="637"/>
    <x v="0"/>
    <x v="0"/>
    <x v="0"/>
    <n v="48"/>
    <x v="1"/>
    <n v="7"/>
    <x v="1"/>
    <n v="132005.85"/>
    <n v="130806.99"/>
    <x v="3"/>
    <x v="2"/>
    <s v="Yes"/>
    <x v="0"/>
    <n v="1"/>
    <x v="0"/>
  </r>
  <r>
    <n v="15680752"/>
    <s v="Horrocks"/>
    <n v="675"/>
    <x v="2"/>
    <x v="0"/>
    <x v="0"/>
    <n v="49"/>
    <x v="1"/>
    <n v="0"/>
    <x v="0"/>
    <n v="80496.710000000006"/>
    <n v="0"/>
    <x v="0"/>
    <x v="0"/>
    <s v="Yes"/>
    <x v="0"/>
    <n v="1"/>
    <x v="0"/>
  </r>
  <r>
    <n v="15688172"/>
    <s v="Tai"/>
    <n v="677"/>
    <x v="2"/>
    <x v="1"/>
    <x v="1"/>
    <n v="40"/>
    <x v="0"/>
    <n v="5"/>
    <x v="2"/>
    <n v="88947.56"/>
    <n v="0"/>
    <x v="0"/>
    <x v="2"/>
    <s v="No"/>
    <x v="1"/>
    <n v="0"/>
    <x v="1"/>
  </r>
  <r>
    <n v="15791373"/>
    <s v="Chikezie"/>
    <n v="850"/>
    <x v="3"/>
    <x v="2"/>
    <x v="0"/>
    <n v="35"/>
    <x v="0"/>
    <n v="2"/>
    <x v="0"/>
    <n v="12639.67"/>
    <n v="80931.75"/>
    <x v="1"/>
    <x v="0"/>
    <s v="No"/>
    <x v="1"/>
    <n v="1"/>
    <x v="0"/>
  </r>
  <r>
    <n v="15589449"/>
    <s v="Frye"/>
    <n v="815"/>
    <x v="3"/>
    <x v="0"/>
    <x v="0"/>
    <n v="56"/>
    <x v="4"/>
    <n v="3"/>
    <x v="2"/>
    <n v="94248.16"/>
    <n v="0"/>
    <x v="0"/>
    <x v="1"/>
    <s v="Yes"/>
    <x v="0"/>
    <n v="1"/>
    <x v="0"/>
  </r>
  <r>
    <n v="15692819"/>
    <s v="Toscani"/>
    <n v="665"/>
    <x v="0"/>
    <x v="2"/>
    <x v="1"/>
    <n v="32"/>
    <x v="2"/>
    <n v="1"/>
    <x v="0"/>
    <n v="11865.76"/>
    <n v="132178.67000000001"/>
    <x v="3"/>
    <x v="0"/>
    <s v="No"/>
    <x v="1"/>
    <n v="0"/>
    <x v="1"/>
  </r>
  <r>
    <n v="15727467"/>
    <s v="Mellor"/>
    <n v="485"/>
    <x v="1"/>
    <x v="0"/>
    <x v="0"/>
    <n v="27"/>
    <x v="2"/>
    <n v="3"/>
    <x v="2"/>
    <n v="141449.85999999999"/>
    <n v="0"/>
    <x v="0"/>
    <x v="2"/>
    <s v="No"/>
    <x v="1"/>
    <n v="0"/>
    <x v="1"/>
  </r>
  <r>
    <n v="15734312"/>
    <s v="Kang"/>
    <n v="577"/>
    <x v="1"/>
    <x v="1"/>
    <x v="1"/>
    <n v="43"/>
    <x v="0"/>
    <n v="6"/>
    <x v="2"/>
    <n v="149457.81"/>
    <n v="0"/>
    <x v="0"/>
    <x v="2"/>
    <s v="Yes"/>
    <x v="0"/>
    <n v="0"/>
    <x v="1"/>
  </r>
  <r>
    <n v="15764604"/>
    <s v="Sutherland"/>
    <n v="586"/>
    <x v="0"/>
    <x v="0"/>
    <x v="0"/>
    <n v="35"/>
    <x v="0"/>
    <n v="7"/>
    <x v="1"/>
    <n v="119814.25"/>
    <n v="164769.01999999999"/>
    <x v="2"/>
    <x v="1"/>
    <s v="No"/>
    <x v="1"/>
    <n v="1"/>
    <x v="0"/>
  </r>
  <r>
    <n v="15613014"/>
    <s v="Hs?"/>
    <n v="722"/>
    <x v="2"/>
    <x v="2"/>
    <x v="1"/>
    <n v="29"/>
    <x v="2"/>
    <n v="1"/>
    <x v="0"/>
    <n v="24924.92"/>
    <n v="107233.85"/>
    <x v="3"/>
    <x v="2"/>
    <s v="No"/>
    <x v="1"/>
    <n v="0"/>
    <x v="1"/>
  </r>
  <r>
    <n v="15759684"/>
    <s v="Ting"/>
    <n v="528"/>
    <x v="1"/>
    <x v="0"/>
    <x v="0"/>
    <n v="27"/>
    <x v="2"/>
    <n v="7"/>
    <x v="1"/>
    <n v="139481.53"/>
    <n v="176227.07"/>
    <x v="2"/>
    <x v="2"/>
    <s v="Yes"/>
    <x v="0"/>
    <n v="0"/>
    <x v="1"/>
  </r>
  <r>
    <n v="15609669"/>
    <s v="Chuang"/>
    <n v="542"/>
    <x v="1"/>
    <x v="0"/>
    <x v="0"/>
    <n v="39"/>
    <x v="0"/>
    <n v="4"/>
    <x v="2"/>
    <n v="41268.65"/>
    <n v="109949.39"/>
    <x v="3"/>
    <x v="2"/>
    <s v="Yes"/>
    <x v="0"/>
    <n v="0"/>
    <x v="1"/>
  </r>
  <r>
    <n v="15685536"/>
    <s v="Chu"/>
    <n v="552"/>
    <x v="1"/>
    <x v="0"/>
    <x v="0"/>
    <n v="34"/>
    <x v="2"/>
    <n v="5"/>
    <x v="2"/>
    <n v="1351.41"/>
    <n v="0"/>
    <x v="0"/>
    <x v="2"/>
    <s v="Yes"/>
    <x v="0"/>
    <n v="0"/>
    <x v="1"/>
  </r>
  <r>
    <n v="15750447"/>
    <s v="Ozoemena"/>
    <n v="678"/>
    <x v="2"/>
    <x v="0"/>
    <x v="0"/>
    <n v="60"/>
    <x v="4"/>
    <n v="10"/>
    <x v="1"/>
    <n v="147489.76"/>
    <n v="117738.81"/>
    <x v="3"/>
    <x v="0"/>
    <s v="No"/>
    <x v="1"/>
    <n v="1"/>
    <x v="0"/>
  </r>
  <r>
    <n v="15663249"/>
    <s v="Howells"/>
    <n v="575"/>
    <x v="1"/>
    <x v="1"/>
    <x v="0"/>
    <n v="37"/>
    <x v="0"/>
    <n v="9"/>
    <x v="1"/>
    <n v="111175.09"/>
    <n v="133292.45000000001"/>
    <x v="3"/>
    <x v="0"/>
    <s v="No"/>
    <x v="1"/>
    <n v="0"/>
    <x v="1"/>
  </r>
  <r>
    <n v="15638646"/>
    <s v="Lucchese"/>
    <n v="669"/>
    <x v="0"/>
    <x v="0"/>
    <x v="0"/>
    <n v="43"/>
    <x v="0"/>
    <n v="1"/>
    <x v="0"/>
    <n v="95963.14"/>
    <n v="160474.59"/>
    <x v="2"/>
    <x v="0"/>
    <s v="Yes"/>
    <x v="0"/>
    <n v="0"/>
    <x v="1"/>
  </r>
  <r>
    <n v="15734161"/>
    <s v="Nnonso"/>
    <n v="636"/>
    <x v="0"/>
    <x v="0"/>
    <x v="1"/>
    <n v="43"/>
    <x v="0"/>
    <n v="6"/>
    <x v="2"/>
    <n v="43128.95"/>
    <n v="0"/>
    <x v="0"/>
    <x v="2"/>
    <s v="No"/>
    <x v="1"/>
    <n v="0"/>
    <x v="1"/>
  </r>
  <r>
    <n v="15631070"/>
    <s v="Gerasimova"/>
    <n v="667"/>
    <x v="0"/>
    <x v="2"/>
    <x v="1"/>
    <n v="55"/>
    <x v="4"/>
    <n v="9"/>
    <x v="1"/>
    <n v="137674.96"/>
    <n v="154393.43"/>
    <x v="2"/>
    <x v="0"/>
    <s v="Yes"/>
    <x v="0"/>
    <n v="1"/>
    <x v="0"/>
  </r>
  <r>
    <n v="15761950"/>
    <s v="Woronoff"/>
    <n v="652"/>
    <x v="0"/>
    <x v="2"/>
    <x v="0"/>
    <n v="45"/>
    <x v="1"/>
    <n v="9"/>
    <x v="1"/>
    <n v="153383.54"/>
    <n v="110827.49"/>
    <x v="3"/>
    <x v="0"/>
    <s v="Yes"/>
    <x v="0"/>
    <n v="1"/>
    <x v="0"/>
  </r>
  <r>
    <n v="15649668"/>
    <s v="Wilhelm"/>
    <n v="637"/>
    <x v="0"/>
    <x v="2"/>
    <x v="0"/>
    <n v="36"/>
    <x v="0"/>
    <n v="10"/>
    <x v="1"/>
    <n v="96660.76"/>
    <n v="145750.45000000001"/>
    <x v="3"/>
    <x v="2"/>
    <s v="Yes"/>
    <x v="0"/>
    <n v="0"/>
    <x v="1"/>
  </r>
  <r>
    <n v="15713912"/>
    <s v="Nebechukwu"/>
    <n v="516"/>
    <x v="1"/>
    <x v="1"/>
    <x v="0"/>
    <n v="45"/>
    <x v="1"/>
    <n v="8"/>
    <x v="1"/>
    <n v="115818.16"/>
    <n v="109044.3"/>
    <x v="3"/>
    <x v="0"/>
    <s v="Yes"/>
    <x v="0"/>
    <n v="0"/>
    <x v="1"/>
  </r>
  <r>
    <n v="15586757"/>
    <s v="Anenechukwu"/>
    <n v="801"/>
    <x v="3"/>
    <x v="0"/>
    <x v="0"/>
    <n v="32"/>
    <x v="2"/>
    <n v="4"/>
    <x v="2"/>
    <n v="37898.5"/>
    <n v="75170.539999999994"/>
    <x v="1"/>
    <x v="0"/>
    <s v="Yes"/>
    <x v="0"/>
    <n v="0"/>
    <x v="1"/>
  </r>
  <r>
    <n v="15596522"/>
    <s v="Meredith"/>
    <n v="692"/>
    <x v="2"/>
    <x v="0"/>
    <x v="0"/>
    <n v="42"/>
    <x v="0"/>
    <n v="2"/>
    <x v="0"/>
    <n v="145222.93"/>
    <n v="0"/>
    <x v="0"/>
    <x v="2"/>
    <s v="No"/>
    <x v="1"/>
    <n v="0"/>
    <x v="1"/>
  </r>
  <r>
    <n v="15625395"/>
    <s v="Chinomso"/>
    <n v="585"/>
    <x v="0"/>
    <x v="0"/>
    <x v="0"/>
    <n v="28"/>
    <x v="2"/>
    <n v="6"/>
    <x v="2"/>
    <n v="41219.089999999997"/>
    <n v="105795.9"/>
    <x v="3"/>
    <x v="0"/>
    <s v="Yes"/>
    <x v="0"/>
    <n v="0"/>
    <x v="1"/>
  </r>
  <r>
    <n v="15760570"/>
    <s v="Stephenson"/>
    <n v="590"/>
    <x v="0"/>
    <x v="0"/>
    <x v="1"/>
    <n v="32"/>
    <x v="2"/>
    <n v="5"/>
    <x v="2"/>
    <n v="59249.83"/>
    <n v="0"/>
    <x v="0"/>
    <x v="2"/>
    <s v="No"/>
    <x v="1"/>
    <n v="0"/>
    <x v="1"/>
  </r>
  <r>
    <n v="15566689"/>
    <s v="Chimaoke"/>
    <n v="554"/>
    <x v="1"/>
    <x v="1"/>
    <x v="1"/>
    <n v="66"/>
    <x v="5"/>
    <n v="8"/>
    <x v="1"/>
    <n v="116747.62"/>
    <n v="0"/>
    <x v="0"/>
    <x v="2"/>
    <s v="Yes"/>
    <x v="0"/>
    <n v="0"/>
    <x v="1"/>
  </r>
  <r>
    <n v="15725794"/>
    <s v="Winters"/>
    <n v="659"/>
    <x v="0"/>
    <x v="0"/>
    <x v="0"/>
    <n v="49"/>
    <x v="1"/>
    <n v="1"/>
    <x v="0"/>
    <n v="116249.72"/>
    <n v="0"/>
    <x v="0"/>
    <x v="0"/>
    <s v="No"/>
    <x v="1"/>
    <n v="1"/>
    <x v="0"/>
  </r>
  <r>
    <n v="15673539"/>
    <s v="Napolitani"/>
    <n v="690"/>
    <x v="2"/>
    <x v="0"/>
    <x v="0"/>
    <n v="26"/>
    <x v="2"/>
    <n v="3"/>
    <x v="2"/>
    <n v="61257.83"/>
    <n v="118097.87"/>
    <x v="3"/>
    <x v="0"/>
    <s v="No"/>
    <x v="1"/>
    <n v="0"/>
    <x v="1"/>
  </r>
  <r>
    <n v="15705298"/>
    <s v="L?"/>
    <n v="697"/>
    <x v="2"/>
    <x v="2"/>
    <x v="1"/>
    <n v="29"/>
    <x v="2"/>
    <n v="0"/>
    <x v="0"/>
    <n v="141798.98000000001"/>
    <n v="172693.54"/>
    <x v="2"/>
    <x v="0"/>
    <s v="No"/>
    <x v="1"/>
    <n v="0"/>
    <x v="1"/>
  </r>
  <r>
    <n v="15675791"/>
    <s v="Williams"/>
    <n v="610"/>
    <x v="0"/>
    <x v="0"/>
    <x v="1"/>
    <n v="36"/>
    <x v="0"/>
    <n v="4"/>
    <x v="2"/>
    <n v="102638.35"/>
    <n v="129440.3"/>
    <x v="3"/>
    <x v="2"/>
    <s v="No"/>
    <x v="1"/>
    <n v="0"/>
    <x v="1"/>
  </r>
  <r>
    <n v="15747043"/>
    <s v="Giles"/>
    <n v="599"/>
    <x v="0"/>
    <x v="1"/>
    <x v="1"/>
    <n v="36"/>
    <x v="0"/>
    <n v="4"/>
    <x v="2"/>
    <n v="13210.56"/>
    <n v="0"/>
    <x v="0"/>
    <x v="2"/>
    <s v="No"/>
    <x v="1"/>
    <n v="0"/>
    <x v="1"/>
  </r>
  <r>
    <n v="15736397"/>
    <s v="Wang"/>
    <n v="544"/>
    <x v="1"/>
    <x v="0"/>
    <x v="1"/>
    <n v="23"/>
    <x v="3"/>
    <n v="1"/>
    <x v="0"/>
    <n v="35550.97"/>
    <n v="96471.2"/>
    <x v="1"/>
    <x v="0"/>
    <s v="No"/>
    <x v="1"/>
    <n v="0"/>
    <x v="1"/>
  </r>
  <r>
    <n v="15678201"/>
    <s v="Robertson"/>
    <n v="548"/>
    <x v="1"/>
    <x v="0"/>
    <x v="0"/>
    <n v="46"/>
    <x v="1"/>
    <n v="1"/>
    <x v="0"/>
    <n v="104469.06"/>
    <n v="0"/>
    <x v="0"/>
    <x v="0"/>
    <s v="Yes"/>
    <x v="0"/>
    <n v="1"/>
    <x v="0"/>
  </r>
  <r>
    <n v="15720745"/>
    <s v="Murray"/>
    <n v="635"/>
    <x v="0"/>
    <x v="1"/>
    <x v="1"/>
    <n v="24"/>
    <x v="3"/>
    <n v="4"/>
    <x v="2"/>
    <n v="142935.82999999999"/>
    <n v="140197.18"/>
    <x v="3"/>
    <x v="0"/>
    <s v="Yes"/>
    <x v="0"/>
    <n v="0"/>
    <x v="1"/>
  </r>
  <r>
    <n v="15637593"/>
    <s v="Greco"/>
    <n v="722"/>
    <x v="2"/>
    <x v="0"/>
    <x v="1"/>
    <n v="20"/>
    <x v="3"/>
    <n v="6"/>
    <x v="2"/>
    <n v="195486.28"/>
    <n v="0"/>
    <x v="0"/>
    <x v="2"/>
    <s v="No"/>
    <x v="1"/>
    <n v="0"/>
    <x v="1"/>
  </r>
  <r>
    <n v="15598070"/>
    <s v="Marchesi"/>
    <n v="564"/>
    <x v="1"/>
    <x v="0"/>
    <x v="0"/>
    <n v="33"/>
    <x v="2"/>
    <n v="4"/>
    <x v="2"/>
    <n v="63170"/>
    <n v="135946.26"/>
    <x v="3"/>
    <x v="0"/>
    <s v="No"/>
    <x v="1"/>
    <n v="0"/>
    <x v="1"/>
  </r>
  <r>
    <n v="15787550"/>
    <s v="Chao"/>
    <n v="719"/>
    <x v="2"/>
    <x v="0"/>
    <x v="1"/>
    <n v="69"/>
    <x v="5"/>
    <n v="3"/>
    <x v="2"/>
    <n v="58320.06"/>
    <n v="0"/>
    <x v="0"/>
    <x v="2"/>
    <s v="Yes"/>
    <x v="0"/>
    <n v="0"/>
    <x v="1"/>
  </r>
  <r>
    <n v="15603942"/>
    <s v="Hawthorn"/>
    <n v="547"/>
    <x v="1"/>
    <x v="2"/>
    <x v="1"/>
    <n v="50"/>
    <x v="1"/>
    <n v="3"/>
    <x v="2"/>
    <n v="177747.03"/>
    <n v="81290.02"/>
    <x v="1"/>
    <x v="1"/>
    <s v="Yes"/>
    <x v="0"/>
    <n v="1"/>
    <x v="0"/>
  </r>
  <r>
    <n v="15733973"/>
    <s v="Bibi"/>
    <n v="850"/>
    <x v="3"/>
    <x v="0"/>
    <x v="0"/>
    <n v="42"/>
    <x v="0"/>
    <n v="8"/>
    <x v="1"/>
    <n v="19632.64"/>
    <n v="0"/>
    <x v="0"/>
    <x v="0"/>
    <s v="No"/>
    <x v="1"/>
    <n v="1"/>
    <x v="0"/>
  </r>
  <r>
    <n v="15596761"/>
    <s v="Hawdon"/>
    <n v="515"/>
    <x v="1"/>
    <x v="2"/>
    <x v="1"/>
    <n v="60"/>
    <x v="4"/>
    <n v="9"/>
    <x v="1"/>
    <n v="18424.240000000002"/>
    <n v="113715.36"/>
    <x v="3"/>
    <x v="0"/>
    <s v="No"/>
    <x v="1"/>
    <n v="1"/>
    <x v="0"/>
  </r>
  <r>
    <n v="15652400"/>
    <s v="Moss"/>
    <n v="667"/>
    <x v="0"/>
    <x v="1"/>
    <x v="1"/>
    <n v="56"/>
    <x v="4"/>
    <n v="2"/>
    <x v="0"/>
    <n v="18897.78"/>
    <n v="168883.08"/>
    <x v="2"/>
    <x v="0"/>
    <s v="Yes"/>
    <x v="0"/>
    <n v="0"/>
    <x v="1"/>
  </r>
  <r>
    <n v="15717893"/>
    <s v="Briggs"/>
    <n v="607"/>
    <x v="0"/>
    <x v="2"/>
    <x v="1"/>
    <n v="36"/>
    <x v="0"/>
    <n v="8"/>
    <x v="1"/>
    <n v="97879.02"/>
    <n v="143421.74"/>
    <x v="3"/>
    <x v="0"/>
    <s v="No"/>
    <x v="1"/>
    <n v="0"/>
    <x v="1"/>
  </r>
  <r>
    <n v="15622585"/>
    <s v="McIntyre"/>
    <n v="525"/>
    <x v="1"/>
    <x v="0"/>
    <x v="1"/>
    <n v="26"/>
    <x v="2"/>
    <n v="7"/>
    <x v="1"/>
    <n v="63197.88"/>
    <n v="153644.39000000001"/>
    <x v="2"/>
    <x v="0"/>
    <s v="Yes"/>
    <x v="0"/>
    <n v="0"/>
    <x v="1"/>
  </r>
  <r>
    <n v="15733964"/>
    <s v="Russo"/>
    <n v="606"/>
    <x v="0"/>
    <x v="1"/>
    <x v="0"/>
    <n v="53"/>
    <x v="1"/>
    <n v="1"/>
    <x v="0"/>
    <n v="75860.009999999995"/>
    <n v="109330.06"/>
    <x v="3"/>
    <x v="0"/>
    <s v="Yes"/>
    <x v="0"/>
    <n v="0"/>
    <x v="1"/>
  </r>
  <r>
    <n v="15753861"/>
    <s v="Ballard"/>
    <n v="686"/>
    <x v="2"/>
    <x v="2"/>
    <x v="0"/>
    <n v="27"/>
    <x v="2"/>
    <n v="1"/>
    <x v="0"/>
    <n v="78622.460000000006"/>
    <n v="115095.88"/>
    <x v="3"/>
    <x v="2"/>
    <s v="No"/>
    <x v="1"/>
    <n v="0"/>
    <x v="1"/>
  </r>
  <r>
    <n v="15747097"/>
    <s v="Hs?"/>
    <n v="611"/>
    <x v="0"/>
    <x v="0"/>
    <x v="1"/>
    <n v="35"/>
    <x v="0"/>
    <n v="10"/>
    <x v="1"/>
    <n v="23598.23"/>
    <n v="0"/>
    <x v="0"/>
    <x v="0"/>
    <s v="Yes"/>
    <x v="0"/>
    <n v="1"/>
    <x v="0"/>
  </r>
  <r>
    <n v="15594762"/>
    <s v="Pisani"/>
    <n v="827"/>
    <x v="3"/>
    <x v="1"/>
    <x v="1"/>
    <n v="46"/>
    <x v="1"/>
    <n v="1"/>
    <x v="0"/>
    <n v="13460.27"/>
    <n v="183276.32"/>
    <x v="2"/>
    <x v="0"/>
    <s v="Yes"/>
    <x v="0"/>
    <n v="0"/>
    <x v="1"/>
  </r>
  <r>
    <n v="15667417"/>
    <s v="Tao"/>
    <n v="572"/>
    <x v="1"/>
    <x v="0"/>
    <x v="1"/>
    <n v="33"/>
    <x v="2"/>
    <n v="9"/>
    <x v="1"/>
    <n v="19998.310000000001"/>
    <n v="68193.72"/>
    <x v="1"/>
    <x v="0"/>
    <s v="No"/>
    <x v="1"/>
    <n v="0"/>
    <x v="1"/>
  </r>
  <r>
    <n v="15684861"/>
    <s v="Thomson"/>
    <n v="726"/>
    <x v="2"/>
    <x v="0"/>
    <x v="0"/>
    <n v="32"/>
    <x v="2"/>
    <n v="8"/>
    <x v="1"/>
    <n v="185075.63"/>
    <n v="0"/>
    <x v="0"/>
    <x v="2"/>
    <s v="No"/>
    <x v="1"/>
    <n v="0"/>
    <x v="1"/>
  </r>
  <r>
    <n v="15742204"/>
    <s v="Hsu"/>
    <n v="579"/>
    <x v="1"/>
    <x v="2"/>
    <x v="1"/>
    <n v="31"/>
    <x v="2"/>
    <n v="6"/>
    <x v="2"/>
    <n v="135815.38"/>
    <n v="139729.54"/>
    <x v="3"/>
    <x v="0"/>
    <s v="Yes"/>
    <x v="0"/>
    <n v="0"/>
    <x v="1"/>
  </r>
  <r>
    <n v="15623502"/>
    <s v="Morrison"/>
    <n v="598"/>
    <x v="0"/>
    <x v="1"/>
    <x v="0"/>
    <n v="56"/>
    <x v="4"/>
    <n v="4"/>
    <x v="2"/>
    <n v="44251.33"/>
    <n v="98365.33"/>
    <x v="1"/>
    <x v="0"/>
    <s v="Yes"/>
    <x v="0"/>
    <n v="0"/>
    <x v="1"/>
  </r>
  <r>
    <n v="15774872"/>
    <s v="Joslin"/>
    <n v="663"/>
    <x v="0"/>
    <x v="0"/>
    <x v="1"/>
    <n v="36"/>
    <x v="0"/>
    <n v="10"/>
    <x v="1"/>
    <n v="136349.54999999999"/>
    <n v="0"/>
    <x v="0"/>
    <x v="2"/>
    <s v="No"/>
    <x v="1"/>
    <n v="0"/>
    <x v="1"/>
  </r>
  <r>
    <n v="15611191"/>
    <s v="Scott"/>
    <n v="505"/>
    <x v="1"/>
    <x v="2"/>
    <x v="0"/>
    <n v="37"/>
    <x v="0"/>
    <n v="10"/>
    <x v="1"/>
    <n v="52693.99"/>
    <n v="122453.97"/>
    <x v="3"/>
    <x v="2"/>
    <s v="Yes"/>
    <x v="0"/>
    <n v="0"/>
    <x v="1"/>
  </r>
  <r>
    <n v="15674331"/>
    <s v="Bidwill"/>
    <n v="576"/>
    <x v="1"/>
    <x v="2"/>
    <x v="1"/>
    <n v="30"/>
    <x v="2"/>
    <n v="7"/>
    <x v="1"/>
    <n v="93767.03"/>
    <n v="132174.41"/>
    <x v="3"/>
    <x v="2"/>
    <s v="No"/>
    <x v="1"/>
    <n v="0"/>
    <x v="1"/>
  </r>
  <r>
    <n v="15619465"/>
    <s v="Cameron"/>
    <n v="555"/>
    <x v="1"/>
    <x v="1"/>
    <x v="0"/>
    <n v="24"/>
    <x v="3"/>
    <n v="2"/>
    <x v="0"/>
    <n v="197866.55"/>
    <n v="0"/>
    <x v="0"/>
    <x v="2"/>
    <s v="Yes"/>
    <x v="0"/>
    <n v="0"/>
    <x v="1"/>
  </r>
  <r>
    <n v="15575247"/>
    <s v="Cartwright"/>
    <n v="524"/>
    <x v="1"/>
    <x v="0"/>
    <x v="1"/>
    <n v="30"/>
    <x v="2"/>
    <n v="1"/>
    <x v="0"/>
    <n v="126812.85"/>
    <n v="0"/>
    <x v="0"/>
    <x v="2"/>
    <s v="No"/>
    <x v="1"/>
    <n v="0"/>
    <x v="1"/>
  </r>
  <r>
    <n v="15695679"/>
    <s v="Yao"/>
    <n v="776"/>
    <x v="4"/>
    <x v="1"/>
    <x v="1"/>
    <n v="39"/>
    <x v="0"/>
    <n v="2"/>
    <x v="0"/>
    <n v="79503.05"/>
    <n v="104349.45"/>
    <x v="3"/>
    <x v="0"/>
    <s v="No"/>
    <x v="1"/>
    <n v="0"/>
    <x v="1"/>
  </r>
  <r>
    <n v="15713463"/>
    <s v="Tate"/>
    <n v="645"/>
    <x v="0"/>
    <x v="2"/>
    <x v="0"/>
    <n v="41"/>
    <x v="0"/>
    <n v="2"/>
    <x v="0"/>
    <n v="129936.53"/>
    <n v="138881.04"/>
    <x v="3"/>
    <x v="0"/>
    <s v="No"/>
    <x v="1"/>
    <n v="1"/>
    <x v="0"/>
  </r>
  <r>
    <n v="15785170"/>
    <s v="Neal"/>
    <n v="850"/>
    <x v="3"/>
    <x v="2"/>
    <x v="0"/>
    <n v="32"/>
    <x v="2"/>
    <n v="0"/>
    <x v="0"/>
    <n v="175094.62"/>
    <n v="116968.91"/>
    <x v="3"/>
    <x v="0"/>
    <s v="No"/>
    <x v="1"/>
    <n v="0"/>
    <x v="1"/>
  </r>
  <r>
    <n v="15796351"/>
    <s v="Yao"/>
    <n v="603"/>
    <x v="0"/>
    <x v="2"/>
    <x v="1"/>
    <n v="35"/>
    <x v="0"/>
    <n v="1"/>
    <x v="0"/>
    <n v="130379.5"/>
    <n v="105346.03"/>
    <x v="3"/>
    <x v="2"/>
    <s v="Yes"/>
    <x v="0"/>
    <n v="0"/>
    <x v="1"/>
  </r>
  <r>
    <n v="15639576"/>
    <s v="Burns"/>
    <n v="691"/>
    <x v="2"/>
    <x v="0"/>
    <x v="1"/>
    <n v="26"/>
    <x v="2"/>
    <n v="9"/>
    <x v="1"/>
    <n v="153228"/>
    <n v="136623.19"/>
    <x v="3"/>
    <x v="0"/>
    <s v="No"/>
    <x v="1"/>
    <n v="0"/>
    <x v="1"/>
  </r>
  <r>
    <n v="15693264"/>
    <s v="Onyinyechukwuka"/>
    <n v="583"/>
    <x v="0"/>
    <x v="0"/>
    <x v="0"/>
    <n v="29"/>
    <x v="2"/>
    <n v="10"/>
    <x v="1"/>
    <n v="111285.85"/>
    <n v="0"/>
    <x v="0"/>
    <x v="2"/>
    <s v="Yes"/>
    <x v="0"/>
    <n v="0"/>
    <x v="1"/>
  </r>
  <r>
    <n v="15589715"/>
    <s v="Fulks"/>
    <n v="584"/>
    <x v="0"/>
    <x v="0"/>
    <x v="0"/>
    <n v="66"/>
    <x v="5"/>
    <n v="5"/>
    <x v="2"/>
    <n v="49553.38"/>
    <n v="0"/>
    <x v="0"/>
    <x v="0"/>
    <s v="No"/>
    <x v="1"/>
    <n v="1"/>
    <x v="0"/>
  </r>
  <r>
    <n v="15769902"/>
    <s v="Christie"/>
    <n v="679"/>
    <x v="2"/>
    <x v="0"/>
    <x v="0"/>
    <n v="33"/>
    <x v="2"/>
    <n v="6"/>
    <x v="2"/>
    <n v="98015.85"/>
    <n v="0"/>
    <x v="0"/>
    <x v="2"/>
    <s v="Yes"/>
    <x v="0"/>
    <n v="0"/>
    <x v="1"/>
  </r>
  <r>
    <n v="15587177"/>
    <s v="Lloyd"/>
    <n v="646"/>
    <x v="0"/>
    <x v="0"/>
    <x v="1"/>
    <n v="36"/>
    <x v="0"/>
    <n v="6"/>
    <x v="2"/>
    <n v="88481.32"/>
    <n v="124445.52"/>
    <x v="3"/>
    <x v="0"/>
    <s v="No"/>
    <x v="1"/>
    <n v="0"/>
    <x v="1"/>
  </r>
  <r>
    <n v="15814553"/>
    <s v="Ball"/>
    <n v="559"/>
    <x v="1"/>
    <x v="0"/>
    <x v="0"/>
    <n v="34"/>
    <x v="2"/>
    <n v="5"/>
    <x v="2"/>
    <n v="66879.27"/>
    <n v="68999.66"/>
    <x v="1"/>
    <x v="2"/>
    <s v="Yes"/>
    <x v="0"/>
    <n v="0"/>
    <x v="1"/>
  </r>
  <r>
    <n v="15601550"/>
    <s v="Genovesi"/>
    <n v="595"/>
    <x v="0"/>
    <x v="1"/>
    <x v="1"/>
    <n v="36"/>
    <x v="0"/>
    <n v="6"/>
    <x v="2"/>
    <n v="24802.77"/>
    <n v="85768.42"/>
    <x v="1"/>
    <x v="0"/>
    <s v="Yes"/>
    <x v="0"/>
    <n v="0"/>
    <x v="1"/>
  </r>
  <r>
    <n v="15664907"/>
    <s v="Alexander"/>
    <n v="527"/>
    <x v="1"/>
    <x v="0"/>
    <x v="1"/>
    <n v="47"/>
    <x v="1"/>
    <n v="1"/>
    <x v="0"/>
    <n v="21312.16"/>
    <n v="0"/>
    <x v="0"/>
    <x v="0"/>
    <s v="No"/>
    <x v="1"/>
    <n v="1"/>
    <x v="0"/>
  </r>
  <r>
    <n v="15612465"/>
    <s v="Siciliano"/>
    <n v="684"/>
    <x v="2"/>
    <x v="1"/>
    <x v="1"/>
    <n v="34"/>
    <x v="2"/>
    <n v="9"/>
    <x v="1"/>
    <n v="190263.78"/>
    <n v="100628"/>
    <x v="3"/>
    <x v="2"/>
    <s v="Yes"/>
    <x v="0"/>
    <n v="0"/>
    <x v="1"/>
  </r>
  <r>
    <n v="15810800"/>
    <s v="Ositadimma"/>
    <n v="673"/>
    <x v="2"/>
    <x v="1"/>
    <x v="0"/>
    <n v="32"/>
    <x v="2"/>
    <n v="0"/>
    <x v="0"/>
    <n v="72873.33"/>
    <n v="0"/>
    <x v="0"/>
    <x v="0"/>
    <s v="Yes"/>
    <x v="0"/>
    <n v="0"/>
    <x v="1"/>
  </r>
  <r>
    <n v="15665760"/>
    <s v="Kazantsev"/>
    <n v="802"/>
    <x v="3"/>
    <x v="1"/>
    <x v="1"/>
    <n v="38"/>
    <x v="0"/>
    <n v="7"/>
    <x v="1"/>
    <n v="57764.65"/>
    <n v="0"/>
    <x v="0"/>
    <x v="2"/>
    <s v="Yes"/>
    <x v="0"/>
    <n v="0"/>
    <x v="1"/>
  </r>
  <r>
    <n v="15588080"/>
    <s v="Giles"/>
    <n v="675"/>
    <x v="2"/>
    <x v="0"/>
    <x v="1"/>
    <n v="54"/>
    <x v="1"/>
    <n v="6"/>
    <x v="2"/>
    <n v="110273.84"/>
    <n v="0"/>
    <x v="0"/>
    <x v="0"/>
    <s v="No"/>
    <x v="1"/>
    <n v="1"/>
    <x v="0"/>
  </r>
  <r>
    <n v="15776844"/>
    <s v="Hao"/>
    <n v="762"/>
    <x v="4"/>
    <x v="1"/>
    <x v="0"/>
    <n v="19"/>
    <x v="3"/>
    <n v="6"/>
    <x v="2"/>
    <n v="55500.17"/>
    <n v="0"/>
    <x v="0"/>
    <x v="2"/>
    <s v="No"/>
    <x v="1"/>
    <n v="0"/>
    <x v="1"/>
  </r>
  <r>
    <n v="15717560"/>
    <s v="Martin"/>
    <n v="580"/>
    <x v="0"/>
    <x v="0"/>
    <x v="1"/>
    <n v="50"/>
    <x v="1"/>
    <n v="0"/>
    <x v="0"/>
    <n v="57541.08"/>
    <n v="125647.36"/>
    <x v="3"/>
    <x v="0"/>
    <s v="No"/>
    <x v="1"/>
    <n v="1"/>
    <x v="0"/>
  </r>
  <r>
    <n v="15629739"/>
    <s v="Hartley"/>
    <n v="621"/>
    <x v="0"/>
    <x v="2"/>
    <x v="0"/>
    <n v="31"/>
    <x v="2"/>
    <n v="8"/>
    <x v="1"/>
    <n v="90384.26"/>
    <n v="100375.39"/>
    <x v="3"/>
    <x v="0"/>
    <s v="Yes"/>
    <x v="0"/>
    <n v="0"/>
    <x v="1"/>
  </r>
  <r>
    <n v="15729908"/>
    <s v="Allan"/>
    <n v="411"/>
    <x v="1"/>
    <x v="0"/>
    <x v="0"/>
    <n v="36"/>
    <x v="0"/>
    <n v="10"/>
    <x v="1"/>
    <n v="120694.35"/>
    <n v="0"/>
    <x v="0"/>
    <x v="0"/>
    <s v="No"/>
    <x v="1"/>
    <n v="0"/>
    <x v="1"/>
  </r>
  <r>
    <n v="15716781"/>
    <s v="Dolgorukova"/>
    <n v="815"/>
    <x v="3"/>
    <x v="0"/>
    <x v="1"/>
    <n v="24"/>
    <x v="3"/>
    <n v="7"/>
    <x v="1"/>
    <n v="178028.96"/>
    <n v="171922.72"/>
    <x v="2"/>
    <x v="0"/>
    <s v="Yes"/>
    <x v="0"/>
    <n v="0"/>
    <x v="1"/>
  </r>
  <r>
    <n v="15646936"/>
    <s v="Nnamdi"/>
    <n v="631"/>
    <x v="0"/>
    <x v="2"/>
    <x v="0"/>
    <n v="32"/>
    <x v="2"/>
    <n v="2"/>
    <x v="0"/>
    <n v="180990.29"/>
    <n v="146810.99"/>
    <x v="3"/>
    <x v="2"/>
    <s v="Yes"/>
    <x v="0"/>
    <n v="0"/>
    <x v="1"/>
  </r>
  <r>
    <n v="15768151"/>
    <s v="Romano"/>
    <n v="514"/>
    <x v="1"/>
    <x v="2"/>
    <x v="0"/>
    <n v="45"/>
    <x v="1"/>
    <n v="3"/>
    <x v="2"/>
    <n v="155407.21"/>
    <n v="109032.23"/>
    <x v="3"/>
    <x v="0"/>
    <s v="Yes"/>
    <x v="0"/>
    <n v="1"/>
    <x v="0"/>
  </r>
  <r>
    <n v="15579212"/>
    <s v="Chuang"/>
    <n v="638"/>
    <x v="0"/>
    <x v="0"/>
    <x v="1"/>
    <n v="57"/>
    <x v="4"/>
    <n v="6"/>
    <x v="2"/>
    <n v="33676.480000000003"/>
    <n v="0"/>
    <x v="0"/>
    <x v="0"/>
    <s v="No"/>
    <x v="1"/>
    <n v="1"/>
    <x v="0"/>
  </r>
  <r>
    <n v="15721835"/>
    <s v="Owen"/>
    <n v="791"/>
    <x v="4"/>
    <x v="1"/>
    <x v="1"/>
    <n v="25"/>
    <x v="2"/>
    <n v="7"/>
    <x v="1"/>
    <n v="89666.28"/>
    <n v="0"/>
    <x v="0"/>
    <x v="0"/>
    <s v="No"/>
    <x v="1"/>
    <n v="0"/>
    <x v="1"/>
  </r>
  <r>
    <n v="15800515"/>
    <s v="Singh"/>
    <n v="516"/>
    <x v="1"/>
    <x v="0"/>
    <x v="1"/>
    <n v="35"/>
    <x v="0"/>
    <n v="5"/>
    <x v="2"/>
    <n v="127558.26"/>
    <n v="128653.59"/>
    <x v="3"/>
    <x v="0"/>
    <s v="No"/>
    <x v="1"/>
    <n v="0"/>
    <x v="1"/>
  </r>
  <r>
    <n v="15591279"/>
    <s v="Nwagugheuzo"/>
    <n v="734"/>
    <x v="2"/>
    <x v="0"/>
    <x v="1"/>
    <n v="37"/>
    <x v="0"/>
    <n v="3"/>
    <x v="2"/>
    <n v="77272.62"/>
    <n v="80387.81"/>
    <x v="1"/>
    <x v="0"/>
    <s v="Yes"/>
    <x v="0"/>
    <n v="0"/>
    <x v="1"/>
  </r>
  <r>
    <n v="15587419"/>
    <s v="Shipton"/>
    <n v="611"/>
    <x v="0"/>
    <x v="0"/>
    <x v="1"/>
    <n v="58"/>
    <x v="4"/>
    <n v="8"/>
    <x v="1"/>
    <n v="107665.68"/>
    <n v="0"/>
    <x v="0"/>
    <x v="2"/>
    <s v="Yes"/>
    <x v="0"/>
    <n v="1"/>
    <x v="0"/>
  </r>
  <r>
    <n v="15750335"/>
    <s v="Paterson"/>
    <n v="850"/>
    <x v="3"/>
    <x v="2"/>
    <x v="1"/>
    <n v="43"/>
    <x v="0"/>
    <n v="0"/>
    <x v="0"/>
    <n v="184044.79999999999"/>
    <n v="108508.82"/>
    <x v="3"/>
    <x v="1"/>
    <s v="No"/>
    <x v="1"/>
    <n v="1"/>
    <x v="0"/>
  </r>
  <r>
    <n v="15699619"/>
    <s v="Rivas"/>
    <n v="641"/>
    <x v="0"/>
    <x v="0"/>
    <x v="1"/>
    <n v="31"/>
    <x v="2"/>
    <n v="10"/>
    <x v="1"/>
    <n v="91510.71"/>
    <n v="155978.17000000001"/>
    <x v="2"/>
    <x v="0"/>
    <s v="No"/>
    <x v="1"/>
    <n v="0"/>
    <x v="1"/>
  </r>
  <r>
    <n v="15606472"/>
    <s v="Lung"/>
    <n v="585"/>
    <x v="0"/>
    <x v="0"/>
    <x v="0"/>
    <n v="38"/>
    <x v="0"/>
    <n v="5"/>
    <x v="2"/>
    <n v="87363.56"/>
    <n v="0"/>
    <x v="0"/>
    <x v="0"/>
    <s v="Yes"/>
    <x v="0"/>
    <n v="0"/>
    <x v="1"/>
  </r>
  <r>
    <n v="15778368"/>
    <s v="Allan"/>
    <n v="552"/>
    <x v="1"/>
    <x v="2"/>
    <x v="1"/>
    <n v="50"/>
    <x v="1"/>
    <n v="4"/>
    <x v="2"/>
    <n v="117505.07"/>
    <n v="121175.56"/>
    <x v="3"/>
    <x v="0"/>
    <s v="No"/>
    <x v="1"/>
    <n v="1"/>
    <x v="0"/>
  </r>
  <r>
    <n v="15671387"/>
    <s v="Fetherstonhaugh"/>
    <n v="507"/>
    <x v="1"/>
    <x v="0"/>
    <x v="0"/>
    <n v="29"/>
    <x v="2"/>
    <n v="4"/>
    <x v="2"/>
    <n v="180626.68"/>
    <n v="89349.47"/>
    <x v="1"/>
    <x v="2"/>
    <s v="No"/>
    <x v="1"/>
    <n v="0"/>
    <x v="1"/>
  </r>
  <r>
    <n v="15573926"/>
    <s v="Lung"/>
    <n v="735"/>
    <x v="2"/>
    <x v="1"/>
    <x v="1"/>
    <n v="38"/>
    <x v="0"/>
    <n v="7"/>
    <x v="1"/>
    <n v="93478.96"/>
    <n v="86131.71"/>
    <x v="1"/>
    <x v="2"/>
    <s v="No"/>
    <x v="1"/>
    <n v="0"/>
    <x v="1"/>
  </r>
  <r>
    <n v="15709183"/>
    <s v="Davidson"/>
    <n v="707"/>
    <x v="2"/>
    <x v="0"/>
    <x v="0"/>
    <n v="58"/>
    <x v="4"/>
    <n v="3"/>
    <x v="2"/>
    <n v="114672.64"/>
    <n v="102346.86"/>
    <x v="3"/>
    <x v="0"/>
    <s v="Yes"/>
    <x v="0"/>
    <n v="0"/>
    <x v="1"/>
  </r>
  <r>
    <n v="15577514"/>
    <s v="Mai"/>
    <n v="698"/>
    <x v="2"/>
    <x v="2"/>
    <x v="0"/>
    <n v="36"/>
    <x v="0"/>
    <n v="7"/>
    <x v="1"/>
    <n v="13387.88"/>
    <n v="121263.62"/>
    <x v="3"/>
    <x v="0"/>
    <s v="Yes"/>
    <x v="0"/>
    <n v="0"/>
    <x v="1"/>
  </r>
  <r>
    <n v="15778830"/>
    <s v="Dellucci"/>
    <n v="841"/>
    <x v="3"/>
    <x v="0"/>
    <x v="1"/>
    <n v="31"/>
    <x v="2"/>
    <n v="2"/>
    <x v="0"/>
    <n v="173240.52"/>
    <n v="0"/>
    <x v="0"/>
    <x v="2"/>
    <s v="No"/>
    <x v="1"/>
    <n v="0"/>
    <x v="1"/>
  </r>
  <r>
    <n v="15768072"/>
    <s v="Mitchell"/>
    <n v="688"/>
    <x v="2"/>
    <x v="1"/>
    <x v="0"/>
    <n v="33"/>
    <x v="2"/>
    <n v="2"/>
    <x v="0"/>
    <n v="27557.18"/>
    <n v="0"/>
    <x v="0"/>
    <x v="0"/>
    <s v="No"/>
    <x v="1"/>
    <n v="1"/>
    <x v="0"/>
  </r>
  <r>
    <n v="15768293"/>
    <s v="Sun"/>
    <n v="614"/>
    <x v="0"/>
    <x v="0"/>
    <x v="1"/>
    <n v="51"/>
    <x v="1"/>
    <n v="3"/>
    <x v="2"/>
    <n v="5552.37"/>
    <n v="0"/>
    <x v="0"/>
    <x v="2"/>
    <s v="Yes"/>
    <x v="0"/>
    <n v="0"/>
    <x v="1"/>
  </r>
  <r>
    <n v="15654456"/>
    <s v="Napolitano"/>
    <n v="511"/>
    <x v="1"/>
    <x v="2"/>
    <x v="1"/>
    <n v="48"/>
    <x v="1"/>
    <n v="6"/>
    <x v="2"/>
    <n v="88307.87"/>
    <n v="149726.07999999999"/>
    <x v="3"/>
    <x v="0"/>
    <s v="No"/>
    <x v="1"/>
    <n v="1"/>
    <x v="0"/>
  </r>
  <r>
    <n v="15807525"/>
    <s v="Bailey"/>
    <n v="447"/>
    <x v="1"/>
    <x v="0"/>
    <x v="1"/>
    <n v="43"/>
    <x v="0"/>
    <n v="2"/>
    <x v="0"/>
    <n v="33879.26"/>
    <n v="0"/>
    <x v="0"/>
    <x v="2"/>
    <s v="No"/>
    <x v="1"/>
    <n v="1"/>
    <x v="0"/>
  </r>
  <r>
    <n v="15574372"/>
    <s v="Hoolan"/>
    <n v="738"/>
    <x v="2"/>
    <x v="0"/>
    <x v="1"/>
    <n v="35"/>
    <x v="0"/>
    <n v="5"/>
    <x v="2"/>
    <n v="181429.87"/>
    <n v="161274.04999999999"/>
    <x v="2"/>
    <x v="2"/>
    <s v="No"/>
    <x v="1"/>
    <n v="0"/>
    <x v="1"/>
  </r>
  <r>
    <n v="15671249"/>
    <s v="Kent"/>
    <n v="422"/>
    <x v="1"/>
    <x v="0"/>
    <x v="0"/>
    <n v="33"/>
    <x v="2"/>
    <n v="2"/>
    <x v="0"/>
    <n v="102655.31"/>
    <n v="0"/>
    <x v="0"/>
    <x v="2"/>
    <s v="No"/>
    <x v="1"/>
    <n v="0"/>
    <x v="1"/>
  </r>
  <r>
    <n v="15779744"/>
    <s v="Chou"/>
    <n v="537"/>
    <x v="1"/>
    <x v="1"/>
    <x v="1"/>
    <n v="30"/>
    <x v="2"/>
    <n v="1"/>
    <x v="0"/>
    <n v="96555.42"/>
    <n v="103138.17"/>
    <x v="3"/>
    <x v="0"/>
    <s v="Yes"/>
    <x v="0"/>
    <n v="0"/>
    <x v="1"/>
  </r>
  <r>
    <n v="15624755"/>
    <s v="Pepper"/>
    <n v="707"/>
    <x v="2"/>
    <x v="2"/>
    <x v="0"/>
    <n v="40"/>
    <x v="0"/>
    <n v="3"/>
    <x v="2"/>
    <n v="189366.03"/>
    <n v="109628.44"/>
    <x v="3"/>
    <x v="0"/>
    <s v="No"/>
    <x v="1"/>
    <n v="0"/>
    <x v="1"/>
  </r>
  <r>
    <n v="15611430"/>
    <s v="Abramowitz"/>
    <n v="690"/>
    <x v="2"/>
    <x v="0"/>
    <x v="1"/>
    <n v="54"/>
    <x v="1"/>
    <n v="5"/>
    <x v="2"/>
    <n v="12847.61"/>
    <n v="0"/>
    <x v="0"/>
    <x v="0"/>
    <s v="No"/>
    <x v="1"/>
    <n v="1"/>
    <x v="0"/>
  </r>
  <r>
    <n v="15774744"/>
    <s v="Lord"/>
    <n v="664"/>
    <x v="0"/>
    <x v="2"/>
    <x v="1"/>
    <n v="33"/>
    <x v="2"/>
    <n v="7"/>
    <x v="1"/>
    <n v="143433.32999999999"/>
    <n v="97286.16"/>
    <x v="1"/>
    <x v="2"/>
    <s v="No"/>
    <x v="1"/>
    <n v="0"/>
    <x v="1"/>
  </r>
  <r>
    <n v="15629885"/>
    <s v="Wilson"/>
    <n v="850"/>
    <x v="3"/>
    <x v="0"/>
    <x v="0"/>
    <n v="33"/>
    <x v="2"/>
    <n v="7"/>
    <x v="1"/>
    <n v="183983.82"/>
    <n v="118004.26"/>
    <x v="3"/>
    <x v="0"/>
    <s v="No"/>
    <x v="1"/>
    <n v="0"/>
    <x v="1"/>
  </r>
  <r>
    <n v="15708791"/>
    <s v="Abazu"/>
    <n v="584"/>
    <x v="0"/>
    <x v="1"/>
    <x v="1"/>
    <n v="32"/>
    <x v="2"/>
    <n v="9"/>
    <x v="1"/>
    <n v="169137.24"/>
    <n v="85534.83"/>
    <x v="1"/>
    <x v="0"/>
    <s v="No"/>
    <x v="1"/>
    <n v="0"/>
    <x v="1"/>
  </r>
  <r>
    <n v="15793890"/>
    <s v="Harriman"/>
    <n v="728"/>
    <x v="2"/>
    <x v="0"/>
    <x v="0"/>
    <n v="59"/>
    <x v="4"/>
    <n v="4"/>
    <x v="2"/>
    <n v="163365.85"/>
    <n v="0"/>
    <x v="0"/>
    <x v="0"/>
    <s v="Yes"/>
    <x v="0"/>
    <n v="1"/>
    <x v="0"/>
  </r>
  <r>
    <n v="15646091"/>
    <s v="Frankland"/>
    <n v="560"/>
    <x v="1"/>
    <x v="1"/>
    <x v="0"/>
    <n v="43"/>
    <x v="0"/>
    <n v="4"/>
    <x v="2"/>
    <n v="123181.44"/>
    <n v="95140.44"/>
    <x v="1"/>
    <x v="2"/>
    <s v="No"/>
    <x v="1"/>
    <n v="1"/>
    <x v="0"/>
  </r>
  <r>
    <n v="15596984"/>
    <s v="Pinto"/>
    <n v="629"/>
    <x v="0"/>
    <x v="0"/>
    <x v="0"/>
    <n v="31"/>
    <x v="2"/>
    <n v="6"/>
    <x v="2"/>
    <n v="16447.599999999999"/>
    <n v="0"/>
    <x v="0"/>
    <x v="0"/>
    <s v="Yes"/>
    <x v="0"/>
    <n v="1"/>
    <x v="0"/>
  </r>
  <r>
    <n v="15800215"/>
    <s v="Kwemtochukwu"/>
    <n v="658"/>
    <x v="0"/>
    <x v="0"/>
    <x v="1"/>
    <n v="25"/>
    <x v="2"/>
    <n v="3"/>
    <x v="2"/>
    <n v="173948.4"/>
    <n v="0"/>
    <x v="0"/>
    <x v="2"/>
    <s v="Yes"/>
    <x v="0"/>
    <n v="0"/>
    <x v="1"/>
  </r>
  <r>
    <n v="15577806"/>
    <s v="Chiu"/>
    <n v="794"/>
    <x v="4"/>
    <x v="2"/>
    <x v="0"/>
    <n v="54"/>
    <x v="1"/>
    <n v="1"/>
    <x v="0"/>
    <n v="192154.66"/>
    <n v="75900.84"/>
    <x v="1"/>
    <x v="0"/>
    <s v="Yes"/>
    <x v="0"/>
    <n v="0"/>
    <x v="1"/>
  </r>
  <r>
    <n v="15749381"/>
    <s v="Yu"/>
    <n v="790"/>
    <x v="4"/>
    <x v="0"/>
    <x v="0"/>
    <n v="41"/>
    <x v="0"/>
    <n v="2"/>
    <x v="0"/>
    <n v="198224.38"/>
    <n v="126619.27"/>
    <x v="3"/>
    <x v="0"/>
    <s v="No"/>
    <x v="1"/>
    <n v="0"/>
    <x v="1"/>
  </r>
  <r>
    <n v="15683758"/>
    <s v="Onyekachukwu"/>
    <n v="640"/>
    <x v="0"/>
    <x v="0"/>
    <x v="1"/>
    <n v="44"/>
    <x v="0"/>
    <n v="7"/>
    <x v="1"/>
    <n v="67202.740000000005"/>
    <n v="111833.47"/>
    <x v="3"/>
    <x v="0"/>
    <s v="No"/>
    <x v="1"/>
    <n v="0"/>
    <x v="1"/>
  </r>
  <r>
    <n v="15670615"/>
    <s v="Castiglione"/>
    <n v="652"/>
    <x v="0"/>
    <x v="1"/>
    <x v="1"/>
    <n v="37"/>
    <x v="0"/>
    <n v="7"/>
    <x v="1"/>
    <n v="68789.929999999993"/>
    <n v="0"/>
    <x v="0"/>
    <x v="2"/>
    <s v="No"/>
    <x v="1"/>
    <n v="0"/>
    <x v="1"/>
  </r>
  <r>
    <n v="15715622"/>
    <s v="To Rot"/>
    <n v="583"/>
    <x v="0"/>
    <x v="0"/>
    <x v="0"/>
    <n v="57"/>
    <x v="4"/>
    <n v="3"/>
    <x v="2"/>
    <n v="147964.99"/>
    <n v="238387.56"/>
    <x v="2"/>
    <x v="0"/>
    <s v="Yes"/>
    <x v="0"/>
    <n v="1"/>
    <x v="0"/>
  </r>
  <r>
    <n v="15707634"/>
    <s v="Anenechukwu"/>
    <n v="775"/>
    <x v="4"/>
    <x v="0"/>
    <x v="0"/>
    <n v="32"/>
    <x v="2"/>
    <n v="2"/>
    <x v="0"/>
    <n v="161069.73000000001"/>
    <n v="108698.96"/>
    <x v="3"/>
    <x v="2"/>
    <s v="Yes"/>
    <x v="0"/>
    <n v="0"/>
    <x v="1"/>
  </r>
  <r>
    <n v="15806901"/>
    <s v="Henderson"/>
    <n v="584"/>
    <x v="0"/>
    <x v="0"/>
    <x v="0"/>
    <n v="39"/>
    <x v="0"/>
    <n v="2"/>
    <x v="0"/>
    <n v="127749.61"/>
    <n v="112687.69"/>
    <x v="3"/>
    <x v="0"/>
    <s v="Yes"/>
    <x v="0"/>
    <n v="0"/>
    <x v="1"/>
  </r>
  <r>
    <n v="15775335"/>
    <s v="Ellis"/>
    <n v="635"/>
    <x v="0"/>
    <x v="2"/>
    <x v="0"/>
    <n v="48"/>
    <x v="1"/>
    <n v="4"/>
    <x v="2"/>
    <n v="191914.37"/>
    <n v="81556.89"/>
    <x v="1"/>
    <x v="2"/>
    <s v="No"/>
    <x v="1"/>
    <n v="0"/>
    <x v="1"/>
  </r>
  <r>
    <n v="15724150"/>
    <s v="Nkemdirim"/>
    <n v="814"/>
    <x v="3"/>
    <x v="0"/>
    <x v="1"/>
    <n v="48"/>
    <x v="1"/>
    <n v="9"/>
    <x v="1"/>
    <n v="185791.9"/>
    <n v="136596.85"/>
    <x v="3"/>
    <x v="0"/>
    <s v="Yes"/>
    <x v="0"/>
    <n v="0"/>
    <x v="1"/>
  </r>
  <r>
    <n v="15627220"/>
    <s v="Kang"/>
    <n v="735"/>
    <x v="2"/>
    <x v="2"/>
    <x v="0"/>
    <n v="43"/>
    <x v="0"/>
    <n v="9"/>
    <x v="1"/>
    <n v="184570.04"/>
    <n v="98807.45"/>
    <x v="1"/>
    <x v="0"/>
    <s v="No"/>
    <x v="1"/>
    <n v="1"/>
    <x v="0"/>
  </r>
  <r>
    <n v="15672330"/>
    <s v="Lear"/>
    <n v="678"/>
    <x v="2"/>
    <x v="0"/>
    <x v="0"/>
    <n v="31"/>
    <x v="2"/>
    <n v="1"/>
    <x v="0"/>
    <n v="130446.65"/>
    <n v="0"/>
    <x v="0"/>
    <x v="2"/>
    <s v="Yes"/>
    <x v="0"/>
    <n v="0"/>
    <x v="1"/>
  </r>
  <r>
    <n v="15668521"/>
    <s v="Jamieson"/>
    <n v="693"/>
    <x v="2"/>
    <x v="0"/>
    <x v="1"/>
    <n v="37"/>
    <x v="0"/>
    <n v="1"/>
    <x v="0"/>
    <n v="82867.55"/>
    <n v="0"/>
    <x v="0"/>
    <x v="2"/>
    <s v="Yes"/>
    <x v="0"/>
    <n v="0"/>
    <x v="1"/>
  </r>
  <r>
    <n v="15807837"/>
    <s v="Mazzanti"/>
    <n v="640"/>
    <x v="0"/>
    <x v="0"/>
    <x v="0"/>
    <n v="30"/>
    <x v="2"/>
    <n v="6"/>
    <x v="2"/>
    <n v="187632.22"/>
    <n v="107499.7"/>
    <x v="3"/>
    <x v="0"/>
    <s v="Yes"/>
    <x v="0"/>
    <n v="0"/>
    <x v="1"/>
  </r>
  <r>
    <n v="15592570"/>
    <s v="Marino"/>
    <n v="773"/>
    <x v="4"/>
    <x v="1"/>
    <x v="0"/>
    <n v="23"/>
    <x v="3"/>
    <n v="8"/>
    <x v="1"/>
    <n v="56759.79"/>
    <n v="0"/>
    <x v="0"/>
    <x v="2"/>
    <s v="No"/>
    <x v="1"/>
    <n v="0"/>
    <x v="1"/>
  </r>
  <r>
    <n v="15748589"/>
    <s v="Winter"/>
    <n v="736"/>
    <x v="2"/>
    <x v="0"/>
    <x v="0"/>
    <n v="30"/>
    <x v="2"/>
    <n v="9"/>
    <x v="1"/>
    <n v="34180.33"/>
    <n v="0"/>
    <x v="0"/>
    <x v="2"/>
    <s v="No"/>
    <x v="1"/>
    <n v="0"/>
    <x v="1"/>
  </r>
  <r>
    <n v="15635893"/>
    <s v="T'ien"/>
    <n v="693"/>
    <x v="2"/>
    <x v="0"/>
    <x v="0"/>
    <n v="28"/>
    <x v="2"/>
    <n v="8"/>
    <x v="1"/>
    <n v="158545.25"/>
    <n v="0"/>
    <x v="0"/>
    <x v="2"/>
    <s v="Yes"/>
    <x v="0"/>
    <n v="0"/>
    <x v="1"/>
  </r>
  <r>
    <n v="15757632"/>
    <s v="Hughes-Jones"/>
    <n v="496"/>
    <x v="1"/>
    <x v="0"/>
    <x v="0"/>
    <n v="41"/>
    <x v="0"/>
    <n v="1"/>
    <x v="0"/>
    <n v="182337.98"/>
    <n v="176024.05"/>
    <x v="2"/>
    <x v="2"/>
    <s v="No"/>
    <x v="1"/>
    <n v="0"/>
    <x v="1"/>
  </r>
  <r>
    <n v="15691863"/>
    <s v="Cody"/>
    <n v="751"/>
    <x v="4"/>
    <x v="0"/>
    <x v="0"/>
    <n v="39"/>
    <x v="0"/>
    <n v="3"/>
    <x v="2"/>
    <n v="84175.34"/>
    <n v="0"/>
    <x v="0"/>
    <x v="2"/>
    <s v="Yes"/>
    <x v="0"/>
    <n v="0"/>
    <x v="1"/>
  </r>
  <r>
    <n v="15706071"/>
    <s v="Hunt"/>
    <n v="528"/>
    <x v="1"/>
    <x v="2"/>
    <x v="1"/>
    <n v="39"/>
    <x v="0"/>
    <n v="0"/>
    <x v="0"/>
    <n v="22197.8"/>
    <n v="127631.62"/>
    <x v="3"/>
    <x v="0"/>
    <s v="Yes"/>
    <x v="0"/>
    <n v="1"/>
    <x v="0"/>
  </r>
  <r>
    <n v="15654296"/>
    <s v="Estrada"/>
    <n v="754"/>
    <x v="4"/>
    <x v="1"/>
    <x v="0"/>
    <n v="19"/>
    <x v="3"/>
    <n v="9"/>
    <x v="1"/>
    <n v="189641.11"/>
    <n v="0"/>
    <x v="0"/>
    <x v="0"/>
    <s v="No"/>
    <x v="1"/>
    <n v="0"/>
    <x v="1"/>
  </r>
  <r>
    <n v="15755018"/>
    <s v="Dickinson"/>
    <n v="568"/>
    <x v="1"/>
    <x v="2"/>
    <x v="0"/>
    <n v="26"/>
    <x v="2"/>
    <n v="10"/>
    <x v="1"/>
    <n v="154491.39000000001"/>
    <n v="109819.16"/>
    <x v="3"/>
    <x v="2"/>
    <s v="No"/>
    <x v="1"/>
    <n v="0"/>
    <x v="1"/>
  </r>
  <r>
    <n v="15594041"/>
    <s v="Fanucci"/>
    <n v="592"/>
    <x v="0"/>
    <x v="1"/>
    <x v="0"/>
    <n v="41"/>
    <x v="0"/>
    <n v="2"/>
    <x v="0"/>
    <n v="90020.74"/>
    <n v="138734.94"/>
    <x v="3"/>
    <x v="0"/>
    <s v="No"/>
    <x v="1"/>
    <n v="0"/>
    <x v="1"/>
  </r>
  <r>
    <n v="15670587"/>
    <s v="Yang"/>
    <n v="558"/>
    <x v="1"/>
    <x v="2"/>
    <x v="1"/>
    <n v="25"/>
    <x v="2"/>
    <n v="10"/>
    <x v="1"/>
    <n v="197264.35"/>
    <n v="111363.1"/>
    <x v="3"/>
    <x v="2"/>
    <s v="No"/>
    <x v="1"/>
    <n v="0"/>
    <x v="1"/>
  </r>
  <r>
    <n v="15724527"/>
    <s v="Forbes"/>
    <n v="825"/>
    <x v="3"/>
    <x v="0"/>
    <x v="1"/>
    <n v="34"/>
    <x v="2"/>
    <n v="9"/>
    <x v="1"/>
    <n v="31933.06"/>
    <n v="0"/>
    <x v="0"/>
    <x v="2"/>
    <s v="Yes"/>
    <x v="0"/>
    <n v="0"/>
    <x v="1"/>
  </r>
  <r>
    <n v="15801904"/>
    <s v="Heard"/>
    <n v="677"/>
    <x v="2"/>
    <x v="2"/>
    <x v="1"/>
    <n v="28"/>
    <x v="2"/>
    <n v="0"/>
    <x v="0"/>
    <n v="8755.69"/>
    <n v="143988"/>
    <x v="3"/>
    <x v="2"/>
    <s v="No"/>
    <x v="1"/>
    <n v="1"/>
    <x v="0"/>
  </r>
  <r>
    <n v="15658195"/>
    <s v="Efremova"/>
    <n v="653"/>
    <x v="0"/>
    <x v="0"/>
    <x v="1"/>
    <n v="34"/>
    <x v="2"/>
    <n v="5"/>
    <x v="2"/>
    <n v="52820.13"/>
    <n v="118838.75"/>
    <x v="3"/>
    <x v="0"/>
    <s v="Yes"/>
    <x v="0"/>
    <n v="0"/>
    <x v="1"/>
  </r>
  <r>
    <n v="15630113"/>
    <s v="Morphett"/>
    <n v="593"/>
    <x v="0"/>
    <x v="1"/>
    <x v="1"/>
    <n v="35"/>
    <x v="0"/>
    <n v="4"/>
    <x v="2"/>
    <n v="20008.46"/>
    <n v="161637.75"/>
    <x v="2"/>
    <x v="0"/>
    <s v="Yes"/>
    <x v="0"/>
    <n v="0"/>
    <x v="1"/>
  </r>
  <r>
    <n v="15784320"/>
    <s v="Lenhardt"/>
    <n v="632"/>
    <x v="0"/>
    <x v="0"/>
    <x v="0"/>
    <n v="44"/>
    <x v="0"/>
    <n v="3"/>
    <x v="2"/>
    <n v="34607.14"/>
    <n v="133793.89000000001"/>
    <x v="3"/>
    <x v="0"/>
    <s v="Yes"/>
    <x v="0"/>
    <n v="1"/>
    <x v="0"/>
  </r>
  <r>
    <n v="15676513"/>
    <s v="Burns"/>
    <n v="601"/>
    <x v="0"/>
    <x v="2"/>
    <x v="1"/>
    <n v="35"/>
    <x v="0"/>
    <n v="8"/>
    <x v="1"/>
    <n v="177384.45"/>
    <n v="71553.83"/>
    <x v="1"/>
    <x v="0"/>
    <s v="No"/>
    <x v="1"/>
    <n v="0"/>
    <x v="1"/>
  </r>
  <r>
    <n v="15574072"/>
    <s v="Ch'ien"/>
    <n v="786"/>
    <x v="4"/>
    <x v="0"/>
    <x v="0"/>
    <n v="62"/>
    <x v="4"/>
    <n v="8"/>
    <x v="1"/>
    <n v="165702.64000000001"/>
    <n v="0"/>
    <x v="0"/>
    <x v="0"/>
    <s v="Yes"/>
    <x v="0"/>
    <n v="0"/>
    <x v="1"/>
  </r>
  <r>
    <n v="15633854"/>
    <s v="Sun"/>
    <n v="654"/>
    <x v="0"/>
    <x v="0"/>
    <x v="0"/>
    <n v="40"/>
    <x v="0"/>
    <n v="3"/>
    <x v="2"/>
    <n v="167889.1"/>
    <n v="0"/>
    <x v="0"/>
    <x v="2"/>
    <s v="No"/>
    <x v="1"/>
    <n v="0"/>
    <x v="1"/>
  </r>
  <r>
    <n v="15618566"/>
    <s v="Jamieson"/>
    <n v="572"/>
    <x v="1"/>
    <x v="0"/>
    <x v="0"/>
    <n v="38"/>
    <x v="0"/>
    <n v="7"/>
    <x v="1"/>
    <n v="133122.62"/>
    <n v="0"/>
    <x v="0"/>
    <x v="2"/>
    <s v="Yes"/>
    <x v="0"/>
    <n v="0"/>
    <x v="1"/>
  </r>
  <r>
    <n v="15733014"/>
    <s v="Nolan"/>
    <n v="813"/>
    <x v="3"/>
    <x v="0"/>
    <x v="0"/>
    <n v="62"/>
    <x v="4"/>
    <n v="10"/>
    <x v="1"/>
    <n v="140454.14000000001"/>
    <n v="64667.95"/>
    <x v="1"/>
    <x v="2"/>
    <s v="Yes"/>
    <x v="0"/>
    <n v="0"/>
    <x v="1"/>
  </r>
  <r>
    <n v="15753343"/>
    <s v="Barry"/>
    <n v="523"/>
    <x v="1"/>
    <x v="0"/>
    <x v="0"/>
    <n v="28"/>
    <x v="2"/>
    <n v="2"/>
    <x v="0"/>
    <n v="59938.81"/>
    <n v="121164.11"/>
    <x v="3"/>
    <x v="0"/>
    <s v="Yes"/>
    <x v="0"/>
    <n v="0"/>
    <x v="1"/>
  </r>
  <r>
    <n v="15746076"/>
    <s v="Saunders"/>
    <n v="506"/>
    <x v="1"/>
    <x v="1"/>
    <x v="1"/>
    <n v="50"/>
    <x v="1"/>
    <n v="3"/>
    <x v="2"/>
    <n v="12016.79"/>
    <n v="0"/>
    <x v="0"/>
    <x v="2"/>
    <s v="No"/>
    <x v="1"/>
    <n v="0"/>
    <x v="1"/>
  </r>
  <r>
    <n v="15608226"/>
    <s v="McMorran"/>
    <n v="513"/>
    <x v="1"/>
    <x v="1"/>
    <x v="1"/>
    <n v="72"/>
    <x v="5"/>
    <n v="3"/>
    <x v="2"/>
    <n v="81251.240000000005"/>
    <n v="98903.06"/>
    <x v="1"/>
    <x v="0"/>
    <s v="Yes"/>
    <x v="0"/>
    <n v="0"/>
    <x v="1"/>
  </r>
  <r>
    <n v="15605684"/>
    <s v="Phelan"/>
    <n v="664"/>
    <x v="0"/>
    <x v="0"/>
    <x v="0"/>
    <n v="31"/>
    <x v="2"/>
    <n v="7"/>
    <x v="1"/>
    <n v="134169.85"/>
    <n v="104158.84"/>
    <x v="3"/>
    <x v="0"/>
    <s v="No"/>
    <x v="1"/>
    <n v="0"/>
    <x v="1"/>
  </r>
  <r>
    <n v="15638988"/>
    <s v="Fu"/>
    <n v="684"/>
    <x v="2"/>
    <x v="0"/>
    <x v="1"/>
    <n v="54"/>
    <x v="1"/>
    <n v="6"/>
    <x v="2"/>
    <n v="94888.6"/>
    <n v="0"/>
    <x v="0"/>
    <x v="2"/>
    <s v="Yes"/>
    <x v="0"/>
    <n v="0"/>
    <x v="1"/>
  </r>
  <r>
    <n v="15628767"/>
    <s v="Hotchin"/>
    <n v="608"/>
    <x v="0"/>
    <x v="1"/>
    <x v="0"/>
    <n v="63"/>
    <x v="4"/>
    <n v="3"/>
    <x v="2"/>
    <n v="175696.16"/>
    <n v="139529.93"/>
    <x v="3"/>
    <x v="2"/>
    <s v="Yes"/>
    <x v="0"/>
    <n v="1"/>
    <x v="0"/>
  </r>
  <r>
    <n v="15737977"/>
    <s v="Aksyonov"/>
    <n v="527"/>
    <x v="1"/>
    <x v="0"/>
    <x v="0"/>
    <n v="25"/>
    <x v="2"/>
    <n v="6"/>
    <x v="2"/>
    <n v="96758.58"/>
    <n v="0"/>
    <x v="0"/>
    <x v="2"/>
    <s v="Yes"/>
    <x v="0"/>
    <n v="0"/>
    <x v="1"/>
  </r>
  <r>
    <n v="15758116"/>
    <s v="Rossi"/>
    <n v="666"/>
    <x v="0"/>
    <x v="0"/>
    <x v="1"/>
    <n v="53"/>
    <x v="1"/>
    <n v="5"/>
    <x v="2"/>
    <n v="128019.48"/>
    <n v="64646.7"/>
    <x v="1"/>
    <x v="0"/>
    <s v="No"/>
    <x v="1"/>
    <n v="1"/>
    <x v="0"/>
  </r>
  <r>
    <n v="15575119"/>
    <s v="Hughes"/>
    <n v="779"/>
    <x v="4"/>
    <x v="0"/>
    <x v="1"/>
    <n v="71"/>
    <x v="5"/>
    <n v="3"/>
    <x v="2"/>
    <n v="146895.35999999999"/>
    <n v="0"/>
    <x v="0"/>
    <x v="2"/>
    <s v="Yes"/>
    <x v="0"/>
    <n v="1"/>
    <x v="0"/>
  </r>
  <r>
    <n v="15625126"/>
    <s v="Duncan"/>
    <n v="629"/>
    <x v="0"/>
    <x v="0"/>
    <x v="0"/>
    <n v="40"/>
    <x v="0"/>
    <n v="6"/>
    <x v="2"/>
    <n v="139356.29999999999"/>
    <n v="0"/>
    <x v="0"/>
    <x v="2"/>
    <s v="Yes"/>
    <x v="0"/>
    <n v="0"/>
    <x v="1"/>
  </r>
  <r>
    <n v="15567114"/>
    <s v="McGarry"/>
    <n v="430"/>
    <x v="1"/>
    <x v="0"/>
    <x v="1"/>
    <n v="35"/>
    <x v="0"/>
    <n v="1"/>
    <x v="0"/>
    <n v="2923.61"/>
    <n v="118894.22"/>
    <x v="3"/>
    <x v="0"/>
    <s v="No"/>
    <x v="1"/>
    <n v="0"/>
    <x v="1"/>
  </r>
  <r>
    <n v="15672242"/>
    <s v="Aksenov"/>
    <n v="712"/>
    <x v="2"/>
    <x v="0"/>
    <x v="1"/>
    <n v="24"/>
    <x v="3"/>
    <n v="2"/>
    <x v="0"/>
    <n v="121232.51"/>
    <n v="0"/>
    <x v="0"/>
    <x v="0"/>
    <s v="Yes"/>
    <x v="0"/>
    <n v="0"/>
    <x v="1"/>
  </r>
  <r>
    <n v="15681327"/>
    <s v="Akhtar"/>
    <n v="682"/>
    <x v="2"/>
    <x v="0"/>
    <x v="1"/>
    <n v="30"/>
    <x v="2"/>
    <n v="9"/>
    <x v="1"/>
    <n v="2053.42"/>
    <n v="0"/>
    <x v="0"/>
    <x v="2"/>
    <s v="Yes"/>
    <x v="0"/>
    <n v="0"/>
    <x v="1"/>
  </r>
  <r>
    <n v="15802585"/>
    <s v="Pisani"/>
    <n v="634"/>
    <x v="0"/>
    <x v="0"/>
    <x v="0"/>
    <n v="41"/>
    <x v="0"/>
    <n v="8"/>
    <x v="1"/>
    <n v="6382.46"/>
    <n v="68213.990000000005"/>
    <x v="1"/>
    <x v="0"/>
    <s v="Yes"/>
    <x v="0"/>
    <n v="0"/>
    <x v="1"/>
  </r>
  <r>
    <n v="15740630"/>
    <s v="Pisano"/>
    <n v="487"/>
    <x v="1"/>
    <x v="1"/>
    <x v="0"/>
    <n v="31"/>
    <x v="2"/>
    <n v="1"/>
    <x v="0"/>
    <n v="158750.13"/>
    <n v="0"/>
    <x v="0"/>
    <x v="2"/>
    <s v="No"/>
    <x v="1"/>
    <n v="0"/>
    <x v="1"/>
  </r>
  <r>
    <n v="15815420"/>
    <s v="McDaniels"/>
    <n v="808"/>
    <x v="3"/>
    <x v="1"/>
    <x v="1"/>
    <n v="47"/>
    <x v="1"/>
    <n v="8"/>
    <x v="1"/>
    <n v="74028.36"/>
    <n v="139196"/>
    <x v="3"/>
    <x v="0"/>
    <s v="Yes"/>
    <x v="0"/>
    <n v="0"/>
    <x v="1"/>
  </r>
  <r>
    <n v="15711468"/>
    <s v="Tennant"/>
    <n v="527"/>
    <x v="1"/>
    <x v="0"/>
    <x v="0"/>
    <n v="32"/>
    <x v="2"/>
    <n v="7"/>
    <x v="1"/>
    <n v="44099.75"/>
    <n v="0"/>
    <x v="0"/>
    <x v="2"/>
    <s v="Yes"/>
    <x v="0"/>
    <n v="0"/>
    <x v="1"/>
  </r>
  <r>
    <n v="15799626"/>
    <s v="Donaghy"/>
    <n v="637"/>
    <x v="0"/>
    <x v="2"/>
    <x v="1"/>
    <n v="50"/>
    <x v="1"/>
    <n v="4"/>
    <x v="2"/>
    <n v="17323"/>
    <n v="126345.55"/>
    <x v="3"/>
    <x v="0"/>
    <s v="Yes"/>
    <x v="0"/>
    <n v="1"/>
    <x v="0"/>
  </r>
  <r>
    <n v="15659325"/>
    <s v="Todd"/>
    <n v="802"/>
    <x v="3"/>
    <x v="1"/>
    <x v="1"/>
    <n v="40"/>
    <x v="0"/>
    <n v="5"/>
    <x v="2"/>
    <n v="175043.69"/>
    <n v="0"/>
    <x v="0"/>
    <x v="2"/>
    <s v="Yes"/>
    <x v="0"/>
    <n v="0"/>
    <x v="1"/>
  </r>
  <r>
    <n v="15651352"/>
    <s v="Tobenna"/>
    <n v="529"/>
    <x v="1"/>
    <x v="0"/>
    <x v="0"/>
    <n v="38"/>
    <x v="0"/>
    <n v="2"/>
    <x v="0"/>
    <n v="146388.85"/>
    <n v="0"/>
    <x v="0"/>
    <x v="0"/>
    <s v="No"/>
    <x v="1"/>
    <n v="1"/>
    <x v="0"/>
  </r>
  <r>
    <n v="15684925"/>
    <s v="Vicars"/>
    <n v="850"/>
    <x v="3"/>
    <x v="0"/>
    <x v="0"/>
    <n v="43"/>
    <x v="0"/>
    <n v="3"/>
    <x v="2"/>
    <n v="2465.8000000000002"/>
    <n v="0"/>
    <x v="0"/>
    <x v="2"/>
    <s v="No"/>
    <x v="1"/>
    <n v="0"/>
    <x v="1"/>
  </r>
  <r>
    <n v="15657439"/>
    <s v="Chao"/>
    <n v="738"/>
    <x v="2"/>
    <x v="0"/>
    <x v="1"/>
    <n v="18"/>
    <x v="3"/>
    <n v="4"/>
    <x v="2"/>
    <n v="47799.15"/>
    <n v="0"/>
    <x v="0"/>
    <x v="2"/>
    <s v="Yes"/>
    <x v="0"/>
    <n v="0"/>
    <x v="1"/>
  </r>
  <r>
    <n v="15574122"/>
    <s v="Tien"/>
    <n v="817"/>
    <x v="3"/>
    <x v="0"/>
    <x v="1"/>
    <n v="34"/>
    <x v="2"/>
    <n v="5"/>
    <x v="2"/>
    <n v="165562.84"/>
    <n v="129278.43"/>
    <x v="3"/>
    <x v="0"/>
    <s v="No"/>
    <x v="1"/>
    <n v="0"/>
    <x v="1"/>
  </r>
  <r>
    <n v="15720508"/>
    <s v="Hsing"/>
    <n v="735"/>
    <x v="2"/>
    <x v="0"/>
    <x v="1"/>
    <n v="31"/>
    <x v="2"/>
    <n v="3"/>
    <x v="2"/>
    <n v="72927.679999999993"/>
    <n v="119558.35"/>
    <x v="3"/>
    <x v="0"/>
    <s v="No"/>
    <x v="1"/>
    <n v="0"/>
    <x v="1"/>
  </r>
  <r>
    <n v="15599078"/>
    <s v="Yang"/>
    <n v="619"/>
    <x v="0"/>
    <x v="2"/>
    <x v="0"/>
    <n v="41"/>
    <x v="0"/>
    <n v="5"/>
    <x v="2"/>
    <n v="38270.47"/>
    <n v="92467.58"/>
    <x v="1"/>
    <x v="0"/>
    <s v="No"/>
    <x v="1"/>
    <n v="0"/>
    <x v="1"/>
  </r>
  <r>
    <n v="15702300"/>
    <s v="Walker"/>
    <n v="671"/>
    <x v="2"/>
    <x v="0"/>
    <x v="1"/>
    <n v="27"/>
    <x v="2"/>
    <n v="5"/>
    <x v="2"/>
    <n v="120893.07"/>
    <n v="0"/>
    <x v="0"/>
    <x v="2"/>
    <s v="No"/>
    <x v="1"/>
    <n v="0"/>
    <x v="1"/>
  </r>
  <r>
    <n v="15660735"/>
    <s v="T'ang"/>
    <n v="581"/>
    <x v="0"/>
    <x v="1"/>
    <x v="0"/>
    <n v="31"/>
    <x v="2"/>
    <n v="6"/>
    <x v="2"/>
    <n v="188377.21"/>
    <n v="0"/>
    <x v="0"/>
    <x v="2"/>
    <s v="No"/>
    <x v="1"/>
    <n v="0"/>
    <x v="1"/>
  </r>
  <r>
    <n v="15671390"/>
    <s v="Chukwukere"/>
    <n v="690"/>
    <x v="2"/>
    <x v="1"/>
    <x v="1"/>
    <n v="36"/>
    <x v="0"/>
    <n v="10"/>
    <x v="1"/>
    <n v="55902.93"/>
    <n v="0"/>
    <x v="0"/>
    <x v="2"/>
    <s v="No"/>
    <x v="1"/>
    <n v="0"/>
    <x v="1"/>
  </r>
  <r>
    <n v="15647385"/>
    <s v="Ch'iu"/>
    <n v="579"/>
    <x v="1"/>
    <x v="1"/>
    <x v="1"/>
    <n v="56"/>
    <x v="4"/>
    <n v="4"/>
    <x v="2"/>
    <n v="4523.74"/>
    <n v="99340.83"/>
    <x v="1"/>
    <x v="0"/>
    <s v="No"/>
    <x v="1"/>
    <n v="1"/>
    <x v="0"/>
  </r>
  <r>
    <n v="15739223"/>
    <s v="Pai"/>
    <n v="688"/>
    <x v="2"/>
    <x v="1"/>
    <x v="0"/>
    <n v="24"/>
    <x v="3"/>
    <n v="3"/>
    <x v="2"/>
    <n v="102195.16"/>
    <n v="0"/>
    <x v="0"/>
    <x v="2"/>
    <s v="Yes"/>
    <x v="0"/>
    <n v="0"/>
    <x v="1"/>
  </r>
  <r>
    <n v="15631305"/>
    <s v="Franklin"/>
    <n v="599"/>
    <x v="0"/>
    <x v="1"/>
    <x v="0"/>
    <n v="28"/>
    <x v="2"/>
    <n v="4"/>
    <x v="2"/>
    <n v="60843.09"/>
    <n v="126833.79"/>
    <x v="3"/>
    <x v="2"/>
    <s v="No"/>
    <x v="1"/>
    <n v="1"/>
    <x v="0"/>
  </r>
  <r>
    <n v="15809263"/>
    <s v="Y?"/>
    <n v="729"/>
    <x v="2"/>
    <x v="2"/>
    <x v="1"/>
    <n v="29"/>
    <x v="2"/>
    <n v="5"/>
    <x v="2"/>
    <n v="25548.47"/>
    <n v="109676.52"/>
    <x v="3"/>
    <x v="0"/>
    <s v="Yes"/>
    <x v="0"/>
    <n v="0"/>
    <x v="1"/>
  </r>
  <r>
    <n v="15640866"/>
    <s v="Peng"/>
    <n v="718"/>
    <x v="2"/>
    <x v="0"/>
    <x v="0"/>
    <n v="29"/>
    <x v="2"/>
    <n v="3"/>
    <x v="2"/>
    <n v="134462.29"/>
    <n v="0"/>
    <x v="0"/>
    <x v="0"/>
    <s v="Yes"/>
    <x v="0"/>
    <n v="0"/>
    <x v="1"/>
  </r>
  <r>
    <n v="15775663"/>
    <s v="Otitodilichukwu"/>
    <n v="712"/>
    <x v="2"/>
    <x v="2"/>
    <x v="1"/>
    <n v="53"/>
    <x v="1"/>
    <n v="6"/>
    <x v="2"/>
    <n v="132702.64000000001"/>
    <n v="134729.99"/>
    <x v="3"/>
    <x v="2"/>
    <s v="Yes"/>
    <x v="0"/>
    <n v="0"/>
    <x v="1"/>
  </r>
  <r>
    <n v="15631800"/>
    <s v="Pagnotto"/>
    <n v="474"/>
    <x v="1"/>
    <x v="0"/>
    <x v="1"/>
    <n v="37"/>
    <x v="0"/>
    <n v="3"/>
    <x v="2"/>
    <n v="75698.44"/>
    <n v="98431.37"/>
    <x v="1"/>
    <x v="0"/>
    <s v="No"/>
    <x v="1"/>
    <n v="0"/>
    <x v="1"/>
  </r>
  <r>
    <n v="15654292"/>
    <s v="Vessels"/>
    <n v="565"/>
    <x v="1"/>
    <x v="2"/>
    <x v="1"/>
    <n v="33"/>
    <x v="2"/>
    <n v="8"/>
    <x v="1"/>
    <n v="105642.43"/>
    <n v="130368.31"/>
    <x v="3"/>
    <x v="2"/>
    <s v="No"/>
    <x v="1"/>
    <n v="0"/>
    <x v="1"/>
  </r>
  <r>
    <n v="15648320"/>
    <s v="Heller"/>
    <n v="658"/>
    <x v="0"/>
    <x v="0"/>
    <x v="0"/>
    <n v="31"/>
    <x v="2"/>
    <n v="7"/>
    <x v="1"/>
    <n v="102153.75"/>
    <n v="123974.96"/>
    <x v="3"/>
    <x v="0"/>
    <s v="No"/>
    <x v="1"/>
    <n v="0"/>
    <x v="1"/>
  </r>
  <r>
    <n v="15726747"/>
    <s v="Donaldson"/>
    <n v="714"/>
    <x v="2"/>
    <x v="0"/>
    <x v="1"/>
    <n v="63"/>
    <x v="4"/>
    <n v="4"/>
    <x v="2"/>
    <n v="166677.54"/>
    <n v="138082.16"/>
    <x v="3"/>
    <x v="0"/>
    <s v="Yes"/>
    <x v="0"/>
    <n v="0"/>
    <x v="1"/>
  </r>
  <r>
    <n v="15694510"/>
    <s v="Ifeanyichukwu"/>
    <n v="725"/>
    <x v="2"/>
    <x v="0"/>
    <x v="1"/>
    <n v="45"/>
    <x v="1"/>
    <n v="1"/>
    <x v="0"/>
    <n v="24218.65"/>
    <n v="129855.32"/>
    <x v="3"/>
    <x v="0"/>
    <s v="No"/>
    <x v="1"/>
    <n v="0"/>
    <x v="1"/>
  </r>
  <r>
    <n v="15572291"/>
    <s v="Kao"/>
    <n v="825"/>
    <x v="3"/>
    <x v="0"/>
    <x v="1"/>
    <n v="40"/>
    <x v="0"/>
    <n v="6"/>
    <x v="2"/>
    <n v="117122.5"/>
    <n v="132308.22"/>
    <x v="3"/>
    <x v="0"/>
    <s v="No"/>
    <x v="1"/>
    <n v="0"/>
    <x v="1"/>
  </r>
  <r>
    <n v="15603465"/>
    <s v="Dunn"/>
    <n v="665"/>
    <x v="0"/>
    <x v="2"/>
    <x v="0"/>
    <n v="45"/>
    <x v="1"/>
    <n v="5"/>
    <x v="2"/>
    <n v="51871.95"/>
    <n v="155447.65"/>
    <x v="2"/>
    <x v="2"/>
    <s v="No"/>
    <x v="1"/>
    <n v="1"/>
    <x v="0"/>
  </r>
  <r>
    <n v="15685628"/>
    <s v="Calabresi"/>
    <n v="670"/>
    <x v="2"/>
    <x v="1"/>
    <x v="1"/>
    <n v="35"/>
    <x v="0"/>
    <n v="2"/>
    <x v="0"/>
    <n v="84321.03"/>
    <n v="124268.64"/>
    <x v="3"/>
    <x v="2"/>
    <s v="Yes"/>
    <x v="0"/>
    <n v="0"/>
    <x v="1"/>
  </r>
  <r>
    <n v="15792729"/>
    <s v="Holland"/>
    <n v="474"/>
    <x v="1"/>
    <x v="2"/>
    <x v="0"/>
    <n v="34"/>
    <x v="2"/>
    <n v="9"/>
    <x v="1"/>
    <n v="160213.26999999999"/>
    <n v="176311.36"/>
    <x v="2"/>
    <x v="0"/>
    <s v="No"/>
    <x v="1"/>
    <n v="0"/>
    <x v="1"/>
  </r>
  <r>
    <n v="15767414"/>
    <s v="Calabresi"/>
    <n v="591"/>
    <x v="0"/>
    <x v="0"/>
    <x v="1"/>
    <n v="40"/>
    <x v="0"/>
    <n v="2"/>
    <x v="0"/>
    <n v="88695.19"/>
    <n v="99886.42"/>
    <x v="1"/>
    <x v="2"/>
    <s v="Yes"/>
    <x v="0"/>
    <n v="0"/>
    <x v="1"/>
  </r>
  <r>
    <n v="15568044"/>
    <s v="Butusov"/>
    <n v="508"/>
    <x v="1"/>
    <x v="0"/>
    <x v="0"/>
    <n v="31"/>
    <x v="2"/>
    <n v="7"/>
    <x v="1"/>
    <n v="6123.15"/>
    <n v="0"/>
    <x v="0"/>
    <x v="2"/>
    <s v="Yes"/>
    <x v="0"/>
    <n v="0"/>
    <x v="1"/>
  </r>
  <r>
    <n v="15751333"/>
    <s v="Atkinson"/>
    <n v="695"/>
    <x v="2"/>
    <x v="0"/>
    <x v="0"/>
    <n v="36"/>
    <x v="0"/>
    <n v="2"/>
    <x v="0"/>
    <n v="167749.54"/>
    <n v="0"/>
    <x v="0"/>
    <x v="2"/>
    <s v="Yes"/>
    <x v="0"/>
    <n v="0"/>
    <x v="1"/>
  </r>
  <r>
    <n v="15623062"/>
    <s v="Vasilyeva"/>
    <n v="660"/>
    <x v="0"/>
    <x v="2"/>
    <x v="1"/>
    <n v="24"/>
    <x v="3"/>
    <n v="5"/>
    <x v="2"/>
    <n v="71638"/>
    <n v="85089.3"/>
    <x v="1"/>
    <x v="0"/>
    <s v="Yes"/>
    <x v="0"/>
    <n v="0"/>
    <x v="1"/>
  </r>
  <r>
    <n v="15713621"/>
    <s v="Mollison"/>
    <n v="687"/>
    <x v="2"/>
    <x v="2"/>
    <x v="1"/>
    <n v="41"/>
    <x v="0"/>
    <n v="10"/>
    <x v="1"/>
    <n v="198064.52"/>
    <n v="134318.21"/>
    <x v="3"/>
    <x v="2"/>
    <s v="Yes"/>
    <x v="0"/>
    <n v="0"/>
    <x v="1"/>
  </r>
  <r>
    <n v="15670668"/>
    <s v="Webb"/>
    <n v="658"/>
    <x v="0"/>
    <x v="2"/>
    <x v="1"/>
    <n v="29"/>
    <x v="2"/>
    <n v="5"/>
    <x v="2"/>
    <n v="54914.92"/>
    <n v="75395.53"/>
    <x v="1"/>
    <x v="2"/>
    <s v="Yes"/>
    <x v="0"/>
    <n v="0"/>
    <x v="1"/>
  </r>
  <r>
    <n v="15750638"/>
    <s v="Obiajulu"/>
    <n v="705"/>
    <x v="2"/>
    <x v="2"/>
    <x v="0"/>
    <n v="33"/>
    <x v="2"/>
    <n v="5"/>
    <x v="2"/>
    <n v="190659.17"/>
    <n v="116765.7"/>
    <x v="3"/>
    <x v="0"/>
    <s v="No"/>
    <x v="1"/>
    <n v="1"/>
    <x v="0"/>
  </r>
  <r>
    <n v="15747878"/>
    <s v="Aiken"/>
    <n v="739"/>
    <x v="2"/>
    <x v="1"/>
    <x v="1"/>
    <n v="60"/>
    <x v="4"/>
    <n v="4"/>
    <x v="2"/>
    <n v="51637.67"/>
    <n v="0"/>
    <x v="0"/>
    <x v="0"/>
    <s v="Yes"/>
    <x v="0"/>
    <n v="0"/>
    <x v="1"/>
  </r>
  <r>
    <n v="15726796"/>
    <s v="Brabyn"/>
    <n v="844"/>
    <x v="3"/>
    <x v="0"/>
    <x v="1"/>
    <n v="38"/>
    <x v="0"/>
    <n v="7"/>
    <x v="1"/>
    <n v="119333.38"/>
    <n v="111501.66"/>
    <x v="3"/>
    <x v="0"/>
    <s v="Yes"/>
    <x v="0"/>
    <n v="0"/>
    <x v="1"/>
  </r>
  <r>
    <n v="15754952"/>
    <s v="Su"/>
    <n v="602"/>
    <x v="0"/>
    <x v="2"/>
    <x v="0"/>
    <n v="48"/>
    <x v="1"/>
    <n v="7"/>
    <x v="1"/>
    <n v="127095.14"/>
    <n v="76595.08"/>
    <x v="1"/>
    <x v="2"/>
    <s v="No"/>
    <x v="1"/>
    <n v="0"/>
    <x v="1"/>
  </r>
  <r>
    <n v="15652192"/>
    <s v="Traeger"/>
    <n v="759"/>
    <x v="4"/>
    <x v="0"/>
    <x v="0"/>
    <n v="33"/>
    <x v="2"/>
    <n v="9"/>
    <x v="1"/>
    <n v="93541.14"/>
    <n v="160541.35999999999"/>
    <x v="2"/>
    <x v="2"/>
    <s v="No"/>
    <x v="1"/>
    <n v="0"/>
    <x v="1"/>
  </r>
  <r>
    <n v="15681924"/>
    <s v="Ekwueme"/>
    <n v="747"/>
    <x v="4"/>
    <x v="2"/>
    <x v="1"/>
    <n v="38"/>
    <x v="0"/>
    <n v="2"/>
    <x v="0"/>
    <n v="89289.54"/>
    <n v="129728.6"/>
    <x v="3"/>
    <x v="0"/>
    <s v="No"/>
    <x v="1"/>
    <n v="0"/>
    <x v="1"/>
  </r>
  <r>
    <n v="15763544"/>
    <s v="Thompson"/>
    <n v="673"/>
    <x v="2"/>
    <x v="0"/>
    <x v="1"/>
    <n v="47"/>
    <x v="1"/>
    <n v="1"/>
    <x v="0"/>
    <n v="108762.16"/>
    <n v="0"/>
    <x v="0"/>
    <x v="2"/>
    <s v="No"/>
    <x v="1"/>
    <n v="0"/>
    <x v="1"/>
  </r>
  <r>
    <n v="15764431"/>
    <s v="Chinwenma"/>
    <n v="671"/>
    <x v="2"/>
    <x v="1"/>
    <x v="0"/>
    <n v="34"/>
    <x v="2"/>
    <n v="5"/>
    <x v="2"/>
    <n v="28238.25"/>
    <n v="130929.02"/>
    <x v="3"/>
    <x v="3"/>
    <s v="Yes"/>
    <x v="0"/>
    <n v="1"/>
    <x v="0"/>
  </r>
  <r>
    <n v="15684010"/>
    <s v="Tuan"/>
    <n v="640"/>
    <x v="0"/>
    <x v="2"/>
    <x v="0"/>
    <n v="74"/>
    <x v="5"/>
    <n v="2"/>
    <x v="0"/>
    <n v="34130.43"/>
    <n v="116800.25"/>
    <x v="3"/>
    <x v="0"/>
    <s v="Yes"/>
    <x v="0"/>
    <n v="0"/>
    <x v="1"/>
  </r>
  <r>
    <n v="15648881"/>
    <s v="Tsai"/>
    <n v="581"/>
    <x v="0"/>
    <x v="2"/>
    <x v="1"/>
    <n v="40"/>
    <x v="0"/>
    <n v="0"/>
    <x v="0"/>
    <n v="7926.35"/>
    <n v="101016.53"/>
    <x v="3"/>
    <x v="0"/>
    <s v="Yes"/>
    <x v="0"/>
    <n v="1"/>
    <x v="0"/>
  </r>
  <r>
    <n v="15733303"/>
    <s v="Liu"/>
    <n v="630"/>
    <x v="0"/>
    <x v="0"/>
    <x v="1"/>
    <n v="67"/>
    <x v="5"/>
    <n v="5"/>
    <x v="2"/>
    <n v="27330.27"/>
    <n v="0"/>
    <x v="0"/>
    <x v="2"/>
    <s v="Yes"/>
    <x v="0"/>
    <n v="0"/>
    <x v="1"/>
  </r>
  <r>
    <n v="15643294"/>
    <s v="Robinson"/>
    <n v="703"/>
    <x v="2"/>
    <x v="0"/>
    <x v="0"/>
    <n v="33"/>
    <x v="2"/>
    <n v="8"/>
    <x v="1"/>
    <n v="79997.14"/>
    <n v="190566.65"/>
    <x v="2"/>
    <x v="0"/>
    <s v="Yes"/>
    <x v="0"/>
    <n v="0"/>
    <x v="1"/>
  </r>
  <r>
    <n v="15749905"/>
    <s v="Carr"/>
    <n v="698"/>
    <x v="2"/>
    <x v="1"/>
    <x v="0"/>
    <n v="47"/>
    <x v="1"/>
    <n v="6"/>
    <x v="2"/>
    <n v="50213.81"/>
    <n v="0"/>
    <x v="0"/>
    <x v="0"/>
    <s v="No"/>
    <x v="1"/>
    <n v="1"/>
    <x v="0"/>
  </r>
  <r>
    <n v="15625175"/>
    <s v="Palerma"/>
    <n v="742"/>
    <x v="4"/>
    <x v="2"/>
    <x v="0"/>
    <n v="43"/>
    <x v="0"/>
    <n v="6"/>
    <x v="2"/>
    <n v="60920.03"/>
    <n v="97067.69"/>
    <x v="1"/>
    <x v="0"/>
    <s v="Yes"/>
    <x v="0"/>
    <n v="1"/>
    <x v="0"/>
  </r>
  <r>
    <n v="15643967"/>
    <s v="Chineze"/>
    <n v="652"/>
    <x v="0"/>
    <x v="0"/>
    <x v="0"/>
    <n v="37"/>
    <x v="0"/>
    <n v="4"/>
    <x v="2"/>
    <n v="197699.8"/>
    <n v="92208.54"/>
    <x v="1"/>
    <x v="0"/>
    <s v="Yes"/>
    <x v="0"/>
    <n v="1"/>
    <x v="0"/>
  </r>
  <r>
    <n v="15578251"/>
    <s v="Fang"/>
    <n v="644"/>
    <x v="0"/>
    <x v="0"/>
    <x v="1"/>
    <n v="37"/>
    <x v="0"/>
    <n v="2"/>
    <x v="0"/>
    <n v="92809.73"/>
    <n v="186347.97"/>
    <x v="2"/>
    <x v="2"/>
    <s v="No"/>
    <x v="1"/>
    <n v="0"/>
    <x v="1"/>
  </r>
  <r>
    <n v="15772573"/>
    <s v="Simpson"/>
    <n v="735"/>
    <x v="2"/>
    <x v="1"/>
    <x v="1"/>
    <n v="55"/>
    <x v="4"/>
    <n v="2"/>
    <x v="0"/>
    <n v="163516.16"/>
    <n v="103176.62"/>
    <x v="3"/>
    <x v="0"/>
    <s v="Yes"/>
    <x v="0"/>
    <n v="0"/>
    <x v="1"/>
  </r>
  <r>
    <n v="15733234"/>
    <s v="Moretti"/>
    <n v="777"/>
    <x v="4"/>
    <x v="0"/>
    <x v="0"/>
    <n v="58"/>
    <x v="4"/>
    <n v="4"/>
    <x v="2"/>
    <n v="62449.07"/>
    <n v="0"/>
    <x v="0"/>
    <x v="0"/>
    <s v="Yes"/>
    <x v="0"/>
    <n v="1"/>
    <x v="0"/>
  </r>
  <r>
    <n v="15721582"/>
    <s v="Hale"/>
    <n v="644"/>
    <x v="0"/>
    <x v="2"/>
    <x v="0"/>
    <n v="40"/>
    <x v="0"/>
    <n v="4"/>
    <x v="2"/>
    <n v="115800.1"/>
    <n v="77270.080000000002"/>
    <x v="1"/>
    <x v="2"/>
    <s v="Yes"/>
    <x v="0"/>
    <n v="1"/>
    <x v="0"/>
  </r>
  <r>
    <n v="15628219"/>
    <s v="Benson"/>
    <n v="665"/>
    <x v="0"/>
    <x v="2"/>
    <x v="0"/>
    <n v="37"/>
    <x v="0"/>
    <n v="3"/>
    <x v="2"/>
    <n v="110359.67999999999"/>
    <n v="111911.63"/>
    <x v="3"/>
    <x v="0"/>
    <s v="Yes"/>
    <x v="0"/>
    <n v="1"/>
    <x v="0"/>
  </r>
  <r>
    <n v="15571302"/>
    <s v="Estep"/>
    <n v="529"/>
    <x v="1"/>
    <x v="2"/>
    <x v="1"/>
    <n v="72"/>
    <x v="5"/>
    <n v="5"/>
    <x v="2"/>
    <n v="78695.679999999993"/>
    <n v="94216.05"/>
    <x v="1"/>
    <x v="0"/>
    <s v="Yes"/>
    <x v="0"/>
    <n v="0"/>
    <x v="1"/>
  </r>
  <r>
    <n v="15637178"/>
    <s v="Mishina"/>
    <n v="803"/>
    <x v="3"/>
    <x v="1"/>
    <x v="0"/>
    <n v="45"/>
    <x v="1"/>
    <n v="7"/>
    <x v="1"/>
    <n v="128378.04"/>
    <n v="0"/>
    <x v="0"/>
    <x v="2"/>
    <s v="Yes"/>
    <x v="0"/>
    <n v="0"/>
    <x v="1"/>
  </r>
  <r>
    <n v="15601184"/>
    <s v="Abramovich"/>
    <n v="604"/>
    <x v="0"/>
    <x v="1"/>
    <x v="0"/>
    <n v="26"/>
    <x v="2"/>
    <n v="3"/>
    <x v="2"/>
    <n v="155248.62"/>
    <n v="0"/>
    <x v="0"/>
    <x v="2"/>
    <s v="No"/>
    <x v="1"/>
    <n v="0"/>
    <x v="1"/>
  </r>
  <r>
    <n v="15629511"/>
    <s v="Lavrentiev"/>
    <n v="738"/>
    <x v="2"/>
    <x v="0"/>
    <x v="1"/>
    <n v="49"/>
    <x v="1"/>
    <n v="6"/>
    <x v="2"/>
    <n v="123499.27"/>
    <n v="106770.82"/>
    <x v="3"/>
    <x v="0"/>
    <s v="No"/>
    <x v="1"/>
    <n v="0"/>
    <x v="1"/>
  </r>
  <r>
    <n v="15570629"/>
    <s v="Alexeyeva"/>
    <n v="655"/>
    <x v="0"/>
    <x v="2"/>
    <x v="0"/>
    <n v="72"/>
    <x v="5"/>
    <n v="5"/>
    <x v="2"/>
    <n v="99920.41"/>
    <n v="138089.97"/>
    <x v="3"/>
    <x v="2"/>
    <s v="Yes"/>
    <x v="0"/>
    <n v="0"/>
    <x v="1"/>
  </r>
  <r>
    <n v="15665766"/>
    <s v="T'ang"/>
    <n v="698"/>
    <x v="2"/>
    <x v="2"/>
    <x v="1"/>
    <n v="39"/>
    <x v="0"/>
    <n v="9"/>
    <x v="1"/>
    <n v="53289.49"/>
    <n v="133191.19"/>
    <x v="3"/>
    <x v="2"/>
    <s v="Yes"/>
    <x v="0"/>
    <n v="0"/>
    <x v="1"/>
  </r>
  <r>
    <n v="15693732"/>
    <s v="Kilgour"/>
    <n v="775"/>
    <x v="4"/>
    <x v="0"/>
    <x v="0"/>
    <n v="66"/>
    <x v="5"/>
    <n v="9"/>
    <x v="1"/>
    <n v="67622.34"/>
    <n v="0"/>
    <x v="0"/>
    <x v="2"/>
    <s v="Yes"/>
    <x v="0"/>
    <n v="0"/>
    <x v="1"/>
  </r>
  <r>
    <n v="15765982"/>
    <s v="Chin"/>
    <n v="735"/>
    <x v="2"/>
    <x v="0"/>
    <x v="1"/>
    <n v="41"/>
    <x v="0"/>
    <n v="7"/>
    <x v="1"/>
    <n v="11783.1"/>
    <n v="74135.850000000006"/>
    <x v="1"/>
    <x v="0"/>
    <s v="Yes"/>
    <x v="0"/>
    <n v="1"/>
    <x v="0"/>
  </r>
  <r>
    <n v="15582016"/>
    <s v="Fiorentini"/>
    <n v="766"/>
    <x v="4"/>
    <x v="1"/>
    <x v="1"/>
    <n v="41"/>
    <x v="0"/>
    <n v="6"/>
    <x v="2"/>
    <n v="62402.38"/>
    <n v="99208.46"/>
    <x v="1"/>
    <x v="2"/>
    <s v="No"/>
    <x v="1"/>
    <n v="0"/>
    <x v="1"/>
  </r>
  <r>
    <n v="15798024"/>
    <s v="Lori"/>
    <n v="537"/>
    <x v="1"/>
    <x v="2"/>
    <x v="1"/>
    <n v="84"/>
    <x v="5"/>
    <n v="8"/>
    <x v="1"/>
    <n v="186235.98"/>
    <n v="92242.34"/>
    <x v="1"/>
    <x v="0"/>
    <s v="Yes"/>
    <x v="0"/>
    <n v="0"/>
    <x v="1"/>
  </r>
  <r>
    <n v="15588622"/>
    <s v="Marchesi"/>
    <n v="599"/>
    <x v="0"/>
    <x v="2"/>
    <x v="1"/>
    <n v="25"/>
    <x v="2"/>
    <n v="7"/>
    <x v="1"/>
    <n v="79005.95"/>
    <n v="108380.72"/>
    <x v="3"/>
    <x v="0"/>
    <s v="Yes"/>
    <x v="0"/>
    <n v="0"/>
    <x v="1"/>
  </r>
  <r>
    <n v="15724863"/>
    <s v="Sheppard"/>
    <n v="420"/>
    <x v="1"/>
    <x v="1"/>
    <x v="0"/>
    <n v="55"/>
    <x v="4"/>
    <n v="4"/>
    <x v="2"/>
    <n v="144870.28"/>
    <n v="91893.32"/>
    <x v="1"/>
    <x v="0"/>
    <s v="No"/>
    <x v="1"/>
    <n v="1"/>
    <x v="0"/>
  </r>
  <r>
    <n v="15618213"/>
    <s v="Nnanna"/>
    <n v="674"/>
    <x v="2"/>
    <x v="0"/>
    <x v="0"/>
    <n v="32"/>
    <x v="2"/>
    <n v="7"/>
    <x v="1"/>
    <n v="95481"/>
    <n v="85757.93"/>
    <x v="1"/>
    <x v="0"/>
    <s v="Yes"/>
    <x v="0"/>
    <n v="0"/>
    <x v="1"/>
  </r>
  <r>
    <n v="15780411"/>
    <s v="Norris"/>
    <n v="570"/>
    <x v="1"/>
    <x v="0"/>
    <x v="0"/>
    <n v="46"/>
    <x v="1"/>
    <n v="3"/>
    <x v="2"/>
    <n v="820.46"/>
    <n v="0"/>
    <x v="0"/>
    <x v="2"/>
    <s v="No"/>
    <x v="1"/>
    <n v="0"/>
    <x v="1"/>
  </r>
  <r>
    <n v="15725429"/>
    <s v="Vincent"/>
    <n v="623"/>
    <x v="0"/>
    <x v="2"/>
    <x v="1"/>
    <n v="33"/>
    <x v="2"/>
    <n v="8"/>
    <x v="1"/>
    <n v="174777.98"/>
    <n v="96759.42"/>
    <x v="1"/>
    <x v="0"/>
    <s v="Yes"/>
    <x v="0"/>
    <n v="0"/>
    <x v="1"/>
  </r>
  <r>
    <n v="15600626"/>
    <s v="Bradley"/>
    <n v="710"/>
    <x v="2"/>
    <x v="0"/>
    <x v="1"/>
    <n v="30"/>
    <x v="2"/>
    <n v="6"/>
    <x v="2"/>
    <n v="8991.17"/>
    <n v="0"/>
    <x v="0"/>
    <x v="2"/>
    <s v="Yes"/>
    <x v="0"/>
    <n v="0"/>
    <x v="1"/>
  </r>
  <r>
    <n v="15668460"/>
    <s v="Bellucci"/>
    <n v="466"/>
    <x v="1"/>
    <x v="0"/>
    <x v="1"/>
    <n v="29"/>
    <x v="2"/>
    <n v="6"/>
    <x v="2"/>
    <n v="2797.27"/>
    <n v="0"/>
    <x v="0"/>
    <x v="2"/>
    <s v="Yes"/>
    <x v="0"/>
    <n v="0"/>
    <x v="1"/>
  </r>
  <r>
    <n v="15576263"/>
    <s v="Clements"/>
    <n v="759"/>
    <x v="4"/>
    <x v="0"/>
    <x v="0"/>
    <n v="22"/>
    <x v="3"/>
    <n v="5"/>
    <x v="2"/>
    <n v="22303.17"/>
    <n v="0"/>
    <x v="0"/>
    <x v="0"/>
    <s v="No"/>
    <x v="1"/>
    <n v="0"/>
    <x v="1"/>
  </r>
  <r>
    <n v="15720354"/>
    <s v="Knowles"/>
    <n v="581"/>
    <x v="0"/>
    <x v="0"/>
    <x v="1"/>
    <n v="71"/>
    <x v="5"/>
    <n v="4"/>
    <x v="2"/>
    <n v="197562.08"/>
    <n v="0"/>
    <x v="0"/>
    <x v="2"/>
    <s v="Yes"/>
    <x v="0"/>
    <n v="0"/>
    <x v="1"/>
  </r>
  <r>
    <n v="15691624"/>
    <s v="Chidiebere"/>
    <n v="820"/>
    <x v="3"/>
    <x v="0"/>
    <x v="1"/>
    <n v="33"/>
    <x v="2"/>
    <n v="2"/>
    <x v="0"/>
    <n v="23067.97"/>
    <n v="132150.26"/>
    <x v="3"/>
    <x v="2"/>
    <s v="No"/>
    <x v="1"/>
    <n v="0"/>
    <x v="1"/>
  </r>
  <r>
    <n v="15793196"/>
    <s v="Kelly"/>
    <n v="759"/>
    <x v="4"/>
    <x v="0"/>
    <x v="1"/>
    <n v="41"/>
    <x v="0"/>
    <n v="9"/>
    <x v="1"/>
    <n v="190294.12"/>
    <n v="0"/>
    <x v="0"/>
    <x v="2"/>
    <s v="Yes"/>
    <x v="0"/>
    <n v="0"/>
    <x v="1"/>
  </r>
  <r>
    <n v="15633352"/>
    <s v="Okwukwe"/>
    <n v="628"/>
    <x v="0"/>
    <x v="0"/>
    <x v="0"/>
    <n v="31"/>
    <x v="2"/>
    <n v="6"/>
    <x v="2"/>
    <n v="113167.17"/>
    <n v="175443.75"/>
    <x v="2"/>
    <x v="0"/>
    <s v="No"/>
    <x v="1"/>
    <n v="1"/>
    <x v="0"/>
  </r>
  <r>
    <n v="15750874"/>
    <s v="Onyemere"/>
    <n v="676"/>
    <x v="2"/>
    <x v="0"/>
    <x v="1"/>
    <n v="31"/>
    <x v="2"/>
    <n v="3"/>
    <x v="2"/>
    <n v="124777.14"/>
    <n v="78990.149999999994"/>
    <x v="1"/>
    <x v="0"/>
    <s v="Yes"/>
    <x v="0"/>
    <n v="0"/>
    <x v="1"/>
  </r>
  <r>
    <n v="15588923"/>
    <s v="Murphy"/>
    <n v="591"/>
    <x v="0"/>
    <x v="0"/>
    <x v="0"/>
    <n v="33"/>
    <x v="2"/>
    <n v="4"/>
    <x v="2"/>
    <n v="124625.08"/>
    <n v="113743.37"/>
    <x v="3"/>
    <x v="0"/>
    <s v="No"/>
    <x v="1"/>
    <n v="0"/>
    <x v="1"/>
  </r>
  <r>
    <n v="15715745"/>
    <s v="Elliott"/>
    <n v="690"/>
    <x v="2"/>
    <x v="0"/>
    <x v="0"/>
    <n v="26"/>
    <x v="2"/>
    <n v="5"/>
    <x v="2"/>
    <n v="49599.27"/>
    <n v="157624.84"/>
    <x v="2"/>
    <x v="0"/>
    <s v="Yes"/>
    <x v="0"/>
    <n v="0"/>
    <x v="1"/>
  </r>
  <r>
    <n v="15611800"/>
    <s v="Loggia"/>
    <n v="624"/>
    <x v="0"/>
    <x v="0"/>
    <x v="0"/>
    <n v="62"/>
    <x v="4"/>
    <n v="7"/>
    <x v="1"/>
    <n v="151411.5"/>
    <n v="125163.62"/>
    <x v="3"/>
    <x v="2"/>
    <s v="Yes"/>
    <x v="0"/>
    <n v="0"/>
    <x v="1"/>
  </r>
  <r>
    <n v="15576928"/>
    <s v="Walsh"/>
    <n v="573"/>
    <x v="1"/>
    <x v="0"/>
    <x v="0"/>
    <n v="23"/>
    <x v="3"/>
    <n v="2"/>
    <x v="0"/>
    <n v="122964.18"/>
    <n v="0"/>
    <x v="0"/>
    <x v="0"/>
    <s v="No"/>
    <x v="1"/>
    <n v="0"/>
    <x v="1"/>
  </r>
  <r>
    <n v="15793693"/>
    <s v="Mahomed"/>
    <n v="694"/>
    <x v="2"/>
    <x v="0"/>
    <x v="1"/>
    <n v="60"/>
    <x v="4"/>
    <n v="9"/>
    <x v="1"/>
    <n v="57088.97"/>
    <n v="0"/>
    <x v="0"/>
    <x v="0"/>
    <s v="Yes"/>
    <x v="0"/>
    <n v="0"/>
    <x v="1"/>
  </r>
  <r>
    <n v="15581252"/>
    <s v="Dolgorukova"/>
    <n v="632"/>
    <x v="0"/>
    <x v="1"/>
    <x v="0"/>
    <n v="29"/>
    <x v="2"/>
    <n v="7"/>
    <x v="1"/>
    <n v="7820.78"/>
    <n v="80922.75"/>
    <x v="1"/>
    <x v="0"/>
    <s v="No"/>
    <x v="1"/>
    <n v="0"/>
    <x v="1"/>
  </r>
  <r>
    <n v="15797760"/>
    <s v="Bogdanov"/>
    <n v="632"/>
    <x v="0"/>
    <x v="0"/>
    <x v="1"/>
    <n v="40"/>
    <x v="0"/>
    <n v="3"/>
    <x v="2"/>
    <n v="149188.41"/>
    <n v="193354.86"/>
    <x v="2"/>
    <x v="2"/>
    <s v="No"/>
    <x v="1"/>
    <n v="0"/>
    <x v="1"/>
  </r>
  <r>
    <n v="15790564"/>
    <s v="She"/>
    <n v="832"/>
    <x v="3"/>
    <x v="2"/>
    <x v="0"/>
    <n v="40"/>
    <x v="0"/>
    <n v="9"/>
    <x v="1"/>
    <n v="134638.97"/>
    <n v="107648.94"/>
    <x v="3"/>
    <x v="2"/>
    <s v="Yes"/>
    <x v="0"/>
    <n v="0"/>
    <x v="1"/>
  </r>
  <r>
    <n v="15593736"/>
    <s v="Cook"/>
    <n v="598"/>
    <x v="0"/>
    <x v="2"/>
    <x v="0"/>
    <n v="46"/>
    <x v="1"/>
    <n v="7"/>
    <x v="1"/>
    <n v="184980.23"/>
    <n v="131769.04"/>
    <x v="3"/>
    <x v="0"/>
    <s v="No"/>
    <x v="1"/>
    <n v="1"/>
    <x v="0"/>
  </r>
  <r>
    <n v="15595937"/>
    <s v="Bruno"/>
    <n v="430"/>
    <x v="1"/>
    <x v="2"/>
    <x v="1"/>
    <n v="36"/>
    <x v="0"/>
    <n v="1"/>
    <x v="0"/>
    <n v="122373.42"/>
    <n v="138992.48000000001"/>
    <x v="3"/>
    <x v="2"/>
    <s v="No"/>
    <x v="1"/>
    <n v="0"/>
    <x v="1"/>
  </r>
  <r>
    <n v="15815628"/>
    <s v="Moysey"/>
    <n v="711"/>
    <x v="2"/>
    <x v="0"/>
    <x v="0"/>
    <n v="37"/>
    <x v="0"/>
    <n v="8"/>
    <x v="1"/>
    <n v="80215.199999999997"/>
    <n v="113899.92"/>
    <x v="3"/>
    <x v="0"/>
    <s v="No"/>
    <x v="1"/>
    <n v="0"/>
    <x v="1"/>
  </r>
  <r>
    <n v="15782802"/>
    <s v="Beneventi"/>
    <n v="582"/>
    <x v="0"/>
    <x v="2"/>
    <x v="1"/>
    <n v="26"/>
    <x v="2"/>
    <n v="6"/>
    <x v="2"/>
    <n v="14081.64"/>
    <n v="114450.32"/>
    <x v="3"/>
    <x v="0"/>
    <s v="Yes"/>
    <x v="0"/>
    <n v="0"/>
    <x v="1"/>
  </r>
  <r>
    <n v="15627412"/>
    <s v="Ferri"/>
    <n v="605"/>
    <x v="0"/>
    <x v="0"/>
    <x v="1"/>
    <n v="39"/>
    <x v="0"/>
    <n v="3"/>
    <x v="2"/>
    <n v="199390.45"/>
    <n v="0"/>
    <x v="0"/>
    <x v="2"/>
    <s v="No"/>
    <x v="1"/>
    <n v="0"/>
    <x v="1"/>
  </r>
  <r>
    <n v="15734609"/>
    <s v="Skinner"/>
    <n v="657"/>
    <x v="0"/>
    <x v="0"/>
    <x v="0"/>
    <n v="37"/>
    <x v="0"/>
    <n v="2"/>
    <x v="0"/>
    <n v="7667.48"/>
    <n v="0"/>
    <x v="0"/>
    <x v="2"/>
    <s v="Yes"/>
    <x v="0"/>
    <n v="0"/>
    <x v="1"/>
  </r>
  <r>
    <n v="15710689"/>
    <s v="Angel"/>
    <n v="578"/>
    <x v="1"/>
    <x v="1"/>
    <x v="1"/>
    <n v="40"/>
    <x v="0"/>
    <n v="6"/>
    <x v="2"/>
    <n v="74965.61"/>
    <n v="63609.919999999998"/>
    <x v="1"/>
    <x v="0"/>
    <s v="No"/>
    <x v="1"/>
    <n v="1"/>
    <x v="0"/>
  </r>
  <r>
    <n v="15565806"/>
    <s v="Toosey"/>
    <n v="532"/>
    <x v="1"/>
    <x v="0"/>
    <x v="1"/>
    <n v="38"/>
    <x v="0"/>
    <n v="9"/>
    <x v="1"/>
    <n v="30583.95"/>
    <n v="0"/>
    <x v="0"/>
    <x v="2"/>
    <s v="No"/>
    <x v="1"/>
    <n v="0"/>
    <x v="1"/>
  </r>
  <r>
    <n v="15815530"/>
    <s v="Chin"/>
    <n v="612"/>
    <x v="0"/>
    <x v="0"/>
    <x v="0"/>
    <n v="42"/>
    <x v="0"/>
    <n v="10"/>
    <x v="1"/>
    <n v="149682.78"/>
    <n v="75497.509999999995"/>
    <x v="1"/>
    <x v="0"/>
    <s v="No"/>
    <x v="1"/>
    <n v="0"/>
    <x v="1"/>
  </r>
  <r>
    <n v="15632272"/>
    <s v="Lung"/>
    <n v="792"/>
    <x v="4"/>
    <x v="0"/>
    <x v="0"/>
    <n v="42"/>
    <x v="0"/>
    <n v="2"/>
    <x v="0"/>
    <n v="92664.09"/>
    <n v="0"/>
    <x v="0"/>
    <x v="2"/>
    <s v="No"/>
    <x v="1"/>
    <n v="0"/>
    <x v="1"/>
  </r>
  <r>
    <n v="15684103"/>
    <s v="Mellor"/>
    <n v="674"/>
    <x v="2"/>
    <x v="0"/>
    <x v="0"/>
    <n v="26"/>
    <x v="2"/>
    <n v="10"/>
    <x v="1"/>
    <n v="138423.1"/>
    <n v="0"/>
    <x v="0"/>
    <x v="2"/>
    <s v="Yes"/>
    <x v="0"/>
    <n v="0"/>
    <x v="1"/>
  </r>
  <r>
    <n v="15654519"/>
    <s v="Hassall"/>
    <n v="680"/>
    <x v="2"/>
    <x v="0"/>
    <x v="1"/>
    <n v="31"/>
    <x v="2"/>
    <n v="1"/>
    <x v="0"/>
    <n v="3148.2"/>
    <n v="0"/>
    <x v="0"/>
    <x v="2"/>
    <s v="Yes"/>
    <x v="0"/>
    <n v="0"/>
    <x v="1"/>
  </r>
  <r>
    <n v="15767722"/>
    <s v="Richardson"/>
    <n v="593"/>
    <x v="0"/>
    <x v="0"/>
    <x v="0"/>
    <n v="39"/>
    <x v="0"/>
    <n v="0"/>
    <x v="0"/>
    <n v="197933.5"/>
    <n v="117704.73"/>
    <x v="3"/>
    <x v="0"/>
    <s v="No"/>
    <x v="1"/>
    <n v="0"/>
    <x v="1"/>
  </r>
  <r>
    <n v="15654346"/>
    <s v="Poninski"/>
    <n v="679"/>
    <x v="2"/>
    <x v="2"/>
    <x v="1"/>
    <n v="35"/>
    <x v="0"/>
    <n v="1"/>
    <x v="0"/>
    <n v="37341.17"/>
    <n v="130463.55"/>
    <x v="3"/>
    <x v="2"/>
    <s v="Yes"/>
    <x v="0"/>
    <n v="0"/>
    <x v="1"/>
  </r>
  <r>
    <n v="15660147"/>
    <s v="Dore"/>
    <n v="493"/>
    <x v="1"/>
    <x v="1"/>
    <x v="1"/>
    <n v="32"/>
    <x v="2"/>
    <n v="8"/>
    <x v="1"/>
    <n v="79577.399999999994"/>
    <n v="46161.18"/>
    <x v="0"/>
    <x v="0"/>
    <s v="Yes"/>
    <x v="0"/>
    <n v="0"/>
    <x v="1"/>
  </r>
  <r>
    <n v="15814998"/>
    <s v="Bonham"/>
    <n v="688"/>
    <x v="2"/>
    <x v="1"/>
    <x v="1"/>
    <n v="42"/>
    <x v="0"/>
    <n v="5"/>
    <x v="2"/>
    <n v="197602.29"/>
    <n v="0"/>
    <x v="0"/>
    <x v="2"/>
    <s v="No"/>
    <x v="1"/>
    <n v="0"/>
    <x v="1"/>
  </r>
  <r>
    <n v="15802207"/>
    <s v="Ibezimako"/>
    <n v="769"/>
    <x v="4"/>
    <x v="2"/>
    <x v="1"/>
    <n v="43"/>
    <x v="0"/>
    <n v="4"/>
    <x v="2"/>
    <n v="87537.32"/>
    <n v="110182.54"/>
    <x v="3"/>
    <x v="2"/>
    <s v="Yes"/>
    <x v="0"/>
    <n v="0"/>
    <x v="1"/>
  </r>
  <r>
    <n v="15658668"/>
    <s v="Hunter"/>
    <n v="581"/>
    <x v="0"/>
    <x v="1"/>
    <x v="1"/>
    <n v="49"/>
    <x v="1"/>
    <n v="10"/>
    <x v="1"/>
    <n v="41623.589999999997"/>
    <n v="0"/>
    <x v="0"/>
    <x v="2"/>
    <s v="No"/>
    <x v="1"/>
    <n v="0"/>
    <x v="1"/>
  </r>
  <r>
    <n v="15715079"/>
    <s v="Bold"/>
    <n v="465"/>
    <x v="1"/>
    <x v="0"/>
    <x v="1"/>
    <n v="41"/>
    <x v="0"/>
    <n v="9"/>
    <x v="1"/>
    <n v="168280.95"/>
    <n v="117221.15"/>
    <x v="3"/>
    <x v="0"/>
    <s v="No"/>
    <x v="1"/>
    <n v="0"/>
    <x v="1"/>
  </r>
  <r>
    <n v="15570360"/>
    <s v="Wan"/>
    <n v="641"/>
    <x v="0"/>
    <x v="0"/>
    <x v="0"/>
    <n v="35"/>
    <x v="0"/>
    <n v="4"/>
    <x v="2"/>
    <n v="125986.18"/>
    <n v="0"/>
    <x v="0"/>
    <x v="2"/>
    <s v="No"/>
    <x v="1"/>
    <n v="0"/>
    <x v="1"/>
  </r>
  <r>
    <n v="15674678"/>
    <s v="Bradley"/>
    <n v="731"/>
    <x v="2"/>
    <x v="2"/>
    <x v="0"/>
    <n v="43"/>
    <x v="0"/>
    <n v="9"/>
    <x v="1"/>
    <n v="548.52"/>
    <n v="79120.27"/>
    <x v="1"/>
    <x v="0"/>
    <s v="No"/>
    <x v="1"/>
    <n v="1"/>
    <x v="0"/>
  </r>
  <r>
    <n v="15780925"/>
    <s v="Tretyakova"/>
    <n v="625"/>
    <x v="0"/>
    <x v="0"/>
    <x v="1"/>
    <n v="37"/>
    <x v="0"/>
    <n v="1"/>
    <x v="0"/>
    <n v="96088.54"/>
    <n v="177069.24"/>
    <x v="2"/>
    <x v="2"/>
    <s v="Yes"/>
    <x v="0"/>
    <n v="0"/>
    <x v="1"/>
  </r>
  <r>
    <n v="15688193"/>
    <s v="Graham"/>
    <n v="468"/>
    <x v="1"/>
    <x v="0"/>
    <x v="1"/>
    <n v="36"/>
    <x v="0"/>
    <n v="3"/>
    <x v="2"/>
    <n v="107787.42"/>
    <n v="61636.97"/>
    <x v="1"/>
    <x v="0"/>
    <s v="No"/>
    <x v="1"/>
    <n v="0"/>
    <x v="1"/>
  </r>
  <r>
    <n v="15778219"/>
    <s v="Izmailov"/>
    <n v="790"/>
    <x v="4"/>
    <x v="0"/>
    <x v="1"/>
    <n v="26"/>
    <x v="2"/>
    <n v="5"/>
    <x v="2"/>
    <n v="20510.79"/>
    <n v="0"/>
    <x v="0"/>
    <x v="0"/>
    <s v="No"/>
    <x v="1"/>
    <n v="0"/>
    <x v="1"/>
  </r>
  <r>
    <n v="15696514"/>
    <s v="Calabrese"/>
    <n v="587"/>
    <x v="0"/>
    <x v="2"/>
    <x v="0"/>
    <n v="37"/>
    <x v="0"/>
    <n v="6"/>
    <x v="2"/>
    <n v="192026.02"/>
    <n v="104414.03"/>
    <x v="3"/>
    <x v="0"/>
    <s v="No"/>
    <x v="1"/>
    <n v="0"/>
    <x v="1"/>
  </r>
  <r>
    <n v="15712303"/>
    <s v="Valentin"/>
    <n v="692"/>
    <x v="2"/>
    <x v="0"/>
    <x v="1"/>
    <n v="66"/>
    <x v="5"/>
    <n v="4"/>
    <x v="2"/>
    <n v="118188.15"/>
    <n v="159732.01999999999"/>
    <x v="2"/>
    <x v="0"/>
    <s v="Yes"/>
    <x v="0"/>
    <n v="0"/>
    <x v="1"/>
  </r>
  <r>
    <n v="15719090"/>
    <s v="Osonduagwuike"/>
    <n v="676"/>
    <x v="2"/>
    <x v="2"/>
    <x v="0"/>
    <n v="34"/>
    <x v="2"/>
    <n v="4"/>
    <x v="2"/>
    <n v="189540.95"/>
    <n v="89437.03"/>
    <x v="1"/>
    <x v="0"/>
    <s v="Yes"/>
    <x v="0"/>
    <n v="0"/>
    <x v="1"/>
  </r>
  <r>
    <n v="15735632"/>
    <s v="Williamson"/>
    <n v="571"/>
    <x v="1"/>
    <x v="0"/>
    <x v="1"/>
    <n v="41"/>
    <x v="0"/>
    <n v="8"/>
    <x v="1"/>
    <n v="63736.17"/>
    <n v="0"/>
    <x v="0"/>
    <x v="0"/>
    <s v="Yes"/>
    <x v="0"/>
    <n v="0"/>
    <x v="1"/>
  </r>
  <r>
    <n v="15619436"/>
    <s v="Pan"/>
    <n v="700"/>
    <x v="2"/>
    <x v="0"/>
    <x v="0"/>
    <n v="32"/>
    <x v="2"/>
    <n v="3"/>
    <x v="2"/>
    <n v="95740.37"/>
    <n v="0"/>
    <x v="0"/>
    <x v="0"/>
    <s v="No"/>
    <x v="1"/>
    <n v="0"/>
    <x v="1"/>
  </r>
  <r>
    <n v="15722404"/>
    <s v="Carpenter"/>
    <n v="445"/>
    <x v="1"/>
    <x v="0"/>
    <x v="0"/>
    <n v="30"/>
    <x v="2"/>
    <n v="3"/>
    <x v="2"/>
    <n v="127939.19"/>
    <n v="0"/>
    <x v="0"/>
    <x v="2"/>
    <s v="Yes"/>
    <x v="0"/>
    <n v="0"/>
    <x v="1"/>
  </r>
  <r>
    <n v="15662063"/>
    <s v="McIver"/>
    <n v="746"/>
    <x v="4"/>
    <x v="0"/>
    <x v="1"/>
    <n v="36"/>
    <x v="0"/>
    <n v="7"/>
    <x v="1"/>
    <n v="193438.69"/>
    <n v="142400.76999999999"/>
    <x v="3"/>
    <x v="0"/>
    <s v="Yes"/>
    <x v="0"/>
    <n v="0"/>
    <x v="1"/>
  </r>
  <r>
    <n v="15745605"/>
    <s v="Trevisan"/>
    <n v="722"/>
    <x v="2"/>
    <x v="0"/>
    <x v="0"/>
    <n v="47"/>
    <x v="1"/>
    <n v="2"/>
    <x v="0"/>
    <n v="90655.94"/>
    <n v="88011.4"/>
    <x v="1"/>
    <x v="0"/>
    <s v="Yes"/>
    <x v="0"/>
    <n v="1"/>
    <x v="0"/>
  </r>
  <r>
    <n v="15636658"/>
    <s v="Rozhkova"/>
    <n v="596"/>
    <x v="0"/>
    <x v="0"/>
    <x v="1"/>
    <n v="36"/>
    <x v="0"/>
    <n v="2"/>
    <x v="0"/>
    <n v="12067.39"/>
    <n v="0"/>
    <x v="0"/>
    <x v="2"/>
    <s v="Yes"/>
    <x v="0"/>
    <n v="0"/>
    <x v="1"/>
  </r>
  <r>
    <n v="15784130"/>
    <s v="He"/>
    <n v="850"/>
    <x v="3"/>
    <x v="2"/>
    <x v="0"/>
    <n v="30"/>
    <x v="2"/>
    <n v="8"/>
    <x v="1"/>
    <n v="54191.38"/>
    <n v="154870.28"/>
    <x v="2"/>
    <x v="0"/>
    <s v="Yes"/>
    <x v="0"/>
    <n v="0"/>
    <x v="1"/>
  </r>
  <r>
    <n v="15606755"/>
    <s v="Moretti"/>
    <n v="597"/>
    <x v="0"/>
    <x v="1"/>
    <x v="0"/>
    <n v="46"/>
    <x v="1"/>
    <n v="4"/>
    <x v="2"/>
    <n v="58667.16"/>
    <n v="0"/>
    <x v="0"/>
    <x v="2"/>
    <s v="No"/>
    <x v="1"/>
    <n v="1"/>
    <x v="0"/>
  </r>
  <r>
    <n v="15801699"/>
    <s v="Fishbourne"/>
    <n v="436"/>
    <x v="1"/>
    <x v="1"/>
    <x v="1"/>
    <n v="43"/>
    <x v="0"/>
    <n v="5"/>
    <x v="2"/>
    <n v="35687.43"/>
    <n v="0"/>
    <x v="0"/>
    <x v="2"/>
    <s v="Yes"/>
    <x v="0"/>
    <n v="0"/>
    <x v="1"/>
  </r>
  <r>
    <n v="15784097"/>
    <s v="Gibson"/>
    <n v="660"/>
    <x v="0"/>
    <x v="2"/>
    <x v="1"/>
    <n v="28"/>
    <x v="2"/>
    <n v="1"/>
    <x v="0"/>
    <n v="14288.93"/>
    <n v="118402.25"/>
    <x v="3"/>
    <x v="2"/>
    <s v="No"/>
    <x v="1"/>
    <n v="0"/>
    <x v="1"/>
  </r>
  <r>
    <n v="15764654"/>
    <s v="Zikoranachidimma"/>
    <n v="649"/>
    <x v="0"/>
    <x v="0"/>
    <x v="1"/>
    <n v="37"/>
    <x v="0"/>
    <n v="9"/>
    <x v="1"/>
    <n v="247.36"/>
    <n v="87374.88"/>
    <x v="1"/>
    <x v="2"/>
    <s v="Yes"/>
    <x v="0"/>
    <n v="0"/>
    <x v="1"/>
  </r>
  <r>
    <n v="15612092"/>
    <s v="Palmer"/>
    <n v="646"/>
    <x v="0"/>
    <x v="2"/>
    <x v="1"/>
    <n v="32"/>
    <x v="2"/>
    <n v="8"/>
    <x v="1"/>
    <n v="78111.839999999997"/>
    <n v="105397.8"/>
    <x v="3"/>
    <x v="0"/>
    <s v="No"/>
    <x v="1"/>
    <n v="1"/>
    <x v="0"/>
  </r>
  <r>
    <n v="15610903"/>
    <s v="Chukwueloka"/>
    <n v="560"/>
    <x v="1"/>
    <x v="1"/>
    <x v="0"/>
    <n v="31"/>
    <x v="2"/>
    <n v="5"/>
    <x v="2"/>
    <n v="79547.39"/>
    <n v="125341.69"/>
    <x v="3"/>
    <x v="0"/>
    <s v="No"/>
    <x v="1"/>
    <n v="0"/>
    <x v="1"/>
  </r>
  <r>
    <n v="15705777"/>
    <s v="Real"/>
    <n v="710"/>
    <x v="2"/>
    <x v="2"/>
    <x v="1"/>
    <n v="49"/>
    <x v="1"/>
    <n v="10"/>
    <x v="1"/>
    <n v="193266.72"/>
    <n v="129164.88"/>
    <x v="3"/>
    <x v="0"/>
    <s v="Yes"/>
    <x v="0"/>
    <n v="0"/>
    <x v="1"/>
  </r>
  <r>
    <n v="15661936"/>
    <s v="Chikelu"/>
    <n v="513"/>
    <x v="1"/>
    <x v="0"/>
    <x v="1"/>
    <n v="40"/>
    <x v="0"/>
    <n v="3"/>
    <x v="2"/>
    <n v="105028.46"/>
    <n v="141004.46"/>
    <x v="3"/>
    <x v="0"/>
    <s v="No"/>
    <x v="1"/>
    <n v="0"/>
    <x v="1"/>
  </r>
  <r>
    <n v="15700864"/>
    <s v="Fiorentini"/>
    <n v="607"/>
    <x v="0"/>
    <x v="0"/>
    <x v="0"/>
    <n v="21"/>
    <x v="3"/>
    <n v="0"/>
    <x v="0"/>
    <n v="116106.52"/>
    <n v="0"/>
    <x v="0"/>
    <x v="2"/>
    <s v="No"/>
    <x v="1"/>
    <n v="0"/>
    <x v="1"/>
  </r>
  <r>
    <n v="15722965"/>
    <s v="Yefimova"/>
    <n v="757"/>
    <x v="4"/>
    <x v="0"/>
    <x v="1"/>
    <n v="57"/>
    <x v="4"/>
    <n v="3"/>
    <x v="2"/>
    <n v="53179.21"/>
    <n v="89079.41"/>
    <x v="1"/>
    <x v="0"/>
    <s v="Yes"/>
    <x v="0"/>
    <n v="1"/>
    <x v="0"/>
  </r>
  <r>
    <n v="15737521"/>
    <s v="Ball"/>
    <n v="619"/>
    <x v="0"/>
    <x v="2"/>
    <x v="1"/>
    <n v="40"/>
    <x v="0"/>
    <n v="9"/>
    <x v="1"/>
    <n v="140947.04999999999"/>
    <n v="103604.31"/>
    <x v="3"/>
    <x v="2"/>
    <s v="No"/>
    <x v="1"/>
    <n v="0"/>
    <x v="1"/>
  </r>
  <r>
    <n v="15814465"/>
    <s v="Ch'in"/>
    <n v="612"/>
    <x v="0"/>
    <x v="0"/>
    <x v="1"/>
    <n v="24"/>
    <x v="3"/>
    <n v="1"/>
    <x v="0"/>
    <n v="171837.06"/>
    <n v="182705.05"/>
    <x v="2"/>
    <x v="0"/>
    <s v="Yes"/>
    <x v="0"/>
    <n v="0"/>
    <x v="1"/>
  </r>
  <r>
    <n v="15580988"/>
    <s v="Odell"/>
    <n v="842"/>
    <x v="3"/>
    <x v="0"/>
    <x v="1"/>
    <n v="29"/>
    <x v="2"/>
    <n v="8"/>
    <x v="1"/>
    <n v="123437.05"/>
    <n v="0"/>
    <x v="0"/>
    <x v="2"/>
    <s v="Yes"/>
    <x v="0"/>
    <n v="0"/>
    <x v="1"/>
  </r>
  <r>
    <n v="15789974"/>
    <s v="Enemuo"/>
    <n v="713"/>
    <x v="2"/>
    <x v="0"/>
    <x v="1"/>
    <n v="33"/>
    <x v="2"/>
    <n v="6"/>
    <x v="2"/>
    <n v="197519.66"/>
    <n v="94598.48"/>
    <x v="1"/>
    <x v="0"/>
    <s v="No"/>
    <x v="1"/>
    <n v="1"/>
    <x v="0"/>
  </r>
  <r>
    <n v="15713370"/>
    <s v="Hunter"/>
    <n v="657"/>
    <x v="0"/>
    <x v="1"/>
    <x v="1"/>
    <n v="36"/>
    <x v="0"/>
    <n v="8"/>
    <x v="1"/>
    <n v="183058.51"/>
    <n v="188241.05"/>
    <x v="2"/>
    <x v="2"/>
    <s v="No"/>
    <x v="1"/>
    <n v="1"/>
    <x v="0"/>
  </r>
  <r>
    <n v="15748673"/>
    <s v="Nepean"/>
    <n v="770"/>
    <x v="4"/>
    <x v="0"/>
    <x v="0"/>
    <n v="37"/>
    <x v="0"/>
    <n v="9"/>
    <x v="1"/>
    <n v="22710.720000000001"/>
    <n v="0"/>
    <x v="0"/>
    <x v="2"/>
    <s v="No"/>
    <x v="1"/>
    <n v="0"/>
    <x v="1"/>
  </r>
  <r>
    <n v="15754919"/>
    <s v="Nwebube"/>
    <n v="773"/>
    <x v="4"/>
    <x v="0"/>
    <x v="0"/>
    <n v="40"/>
    <x v="0"/>
    <n v="10"/>
    <x v="1"/>
    <n v="69303.149999999994"/>
    <n v="0"/>
    <x v="0"/>
    <x v="2"/>
    <s v="Yes"/>
    <x v="0"/>
    <n v="0"/>
    <x v="1"/>
  </r>
  <r>
    <n v="15641662"/>
    <s v="Enticknap"/>
    <n v="470"/>
    <x v="1"/>
    <x v="2"/>
    <x v="1"/>
    <n v="39"/>
    <x v="0"/>
    <n v="5"/>
    <x v="2"/>
    <n v="63705.9"/>
    <n v="117469.91"/>
    <x v="3"/>
    <x v="2"/>
    <s v="No"/>
    <x v="1"/>
    <n v="0"/>
    <x v="1"/>
  </r>
  <r>
    <n v="15813422"/>
    <s v="Lu"/>
    <n v="781"/>
    <x v="4"/>
    <x v="1"/>
    <x v="1"/>
    <n v="35"/>
    <x v="0"/>
    <n v="4"/>
    <x v="2"/>
    <n v="116429.51"/>
    <n v="80790.740000000005"/>
    <x v="1"/>
    <x v="0"/>
    <s v="No"/>
    <x v="1"/>
    <n v="0"/>
    <x v="1"/>
  </r>
  <r>
    <n v="15713596"/>
    <s v="Ugochukwu"/>
    <n v="428"/>
    <x v="1"/>
    <x v="0"/>
    <x v="0"/>
    <n v="62"/>
    <x v="4"/>
    <n v="1"/>
    <x v="0"/>
    <n v="58381.77"/>
    <n v="107735.93"/>
    <x v="3"/>
    <x v="0"/>
    <s v="Yes"/>
    <x v="0"/>
    <n v="0"/>
    <x v="1"/>
  </r>
  <r>
    <n v="15791216"/>
    <s v="Mann"/>
    <n v="600"/>
    <x v="0"/>
    <x v="2"/>
    <x v="1"/>
    <n v="43"/>
    <x v="0"/>
    <n v="8"/>
    <x v="1"/>
    <n v="177378.66"/>
    <n v="133379.41"/>
    <x v="3"/>
    <x v="0"/>
    <s v="No"/>
    <x v="1"/>
    <n v="1"/>
    <x v="0"/>
  </r>
  <r>
    <n v="15689031"/>
    <s v="Murphy"/>
    <n v="697"/>
    <x v="2"/>
    <x v="1"/>
    <x v="0"/>
    <n v="37"/>
    <x v="0"/>
    <n v="7"/>
    <x v="1"/>
    <n v="35450.53"/>
    <n v="168066.87"/>
    <x v="2"/>
    <x v="0"/>
    <s v="No"/>
    <x v="1"/>
    <n v="0"/>
    <x v="1"/>
  </r>
  <r>
    <n v="15763704"/>
    <s v="Docherty"/>
    <n v="692"/>
    <x v="2"/>
    <x v="2"/>
    <x v="0"/>
    <n v="43"/>
    <x v="0"/>
    <n v="2"/>
    <x v="0"/>
    <n v="164621.43"/>
    <n v="69014.490000000005"/>
    <x v="1"/>
    <x v="2"/>
    <s v="No"/>
    <x v="1"/>
    <n v="0"/>
    <x v="1"/>
  </r>
  <r>
    <n v="15631339"/>
    <s v="Adams"/>
    <n v="791"/>
    <x v="4"/>
    <x v="0"/>
    <x v="1"/>
    <n v="28"/>
    <x v="2"/>
    <n v="4"/>
    <x v="2"/>
    <n v="174435.48"/>
    <n v="0"/>
    <x v="0"/>
    <x v="0"/>
    <s v="No"/>
    <x v="1"/>
    <n v="0"/>
    <x v="1"/>
  </r>
  <r>
    <n v="15771509"/>
    <s v="Hirst"/>
    <n v="538"/>
    <x v="1"/>
    <x v="2"/>
    <x v="0"/>
    <n v="42"/>
    <x v="0"/>
    <n v="1"/>
    <x v="0"/>
    <n v="94047.75"/>
    <n v="98548.62"/>
    <x v="1"/>
    <x v="2"/>
    <s v="Yes"/>
    <x v="0"/>
    <n v="0"/>
    <x v="1"/>
  </r>
  <r>
    <n v="15769586"/>
    <s v="Horan"/>
    <n v="820"/>
    <x v="3"/>
    <x v="0"/>
    <x v="0"/>
    <n v="49"/>
    <x v="1"/>
    <n v="1"/>
    <x v="0"/>
    <n v="119087.25"/>
    <n v="0"/>
    <x v="0"/>
    <x v="2"/>
    <s v="Yes"/>
    <x v="0"/>
    <n v="0"/>
    <x v="1"/>
  </r>
  <r>
    <n v="15656096"/>
    <s v="Cumbrae-Stewart"/>
    <n v="679"/>
    <x v="2"/>
    <x v="1"/>
    <x v="0"/>
    <n v="26"/>
    <x v="2"/>
    <n v="3"/>
    <x v="2"/>
    <n v="184800.27"/>
    <n v="76554.06"/>
    <x v="1"/>
    <x v="0"/>
    <s v="Yes"/>
    <x v="0"/>
    <n v="0"/>
    <x v="1"/>
  </r>
  <r>
    <n v="15585280"/>
    <s v="Kinney"/>
    <n v="649"/>
    <x v="0"/>
    <x v="0"/>
    <x v="0"/>
    <n v="36"/>
    <x v="0"/>
    <n v="2"/>
    <x v="0"/>
    <n v="75035.48"/>
    <n v="0"/>
    <x v="0"/>
    <x v="2"/>
    <s v="Yes"/>
    <x v="0"/>
    <n v="0"/>
    <x v="1"/>
  </r>
  <r>
    <n v="15743582"/>
    <s v="T'ang"/>
    <n v="632"/>
    <x v="0"/>
    <x v="0"/>
    <x v="0"/>
    <n v="27"/>
    <x v="2"/>
    <n v="3"/>
    <x v="2"/>
    <n v="62703.38"/>
    <n v="107375.82"/>
    <x v="3"/>
    <x v="0"/>
    <s v="Yes"/>
    <x v="0"/>
    <n v="0"/>
    <x v="1"/>
  </r>
  <r>
    <n v="15761692"/>
    <s v="Muir"/>
    <n v="594"/>
    <x v="0"/>
    <x v="0"/>
    <x v="1"/>
    <n v="40"/>
    <x v="0"/>
    <n v="9"/>
    <x v="1"/>
    <n v="190882.69"/>
    <n v="122417.17"/>
    <x v="3"/>
    <x v="2"/>
    <s v="Yes"/>
    <x v="0"/>
    <n v="0"/>
    <x v="1"/>
  </r>
  <r>
    <n v="15627840"/>
    <s v="Toscano"/>
    <n v="682"/>
    <x v="2"/>
    <x v="0"/>
    <x v="0"/>
    <n v="42"/>
    <x v="0"/>
    <n v="0"/>
    <x v="0"/>
    <n v="91981.85"/>
    <n v="0"/>
    <x v="0"/>
    <x v="0"/>
    <s v="Yes"/>
    <x v="0"/>
    <n v="1"/>
    <x v="0"/>
  </r>
  <r>
    <n v="15778861"/>
    <s v="Wallace"/>
    <n v="720"/>
    <x v="2"/>
    <x v="1"/>
    <x v="1"/>
    <n v="33"/>
    <x v="2"/>
    <n v="6"/>
    <x v="2"/>
    <n v="91881.29"/>
    <n v="97188.62"/>
    <x v="1"/>
    <x v="0"/>
    <s v="No"/>
    <x v="1"/>
    <n v="0"/>
    <x v="1"/>
  </r>
  <r>
    <n v="15770554"/>
    <s v="Fraser"/>
    <n v="769"/>
    <x v="4"/>
    <x v="0"/>
    <x v="1"/>
    <n v="31"/>
    <x v="2"/>
    <n v="4"/>
    <x v="2"/>
    <n v="7118.02"/>
    <n v="61297.05"/>
    <x v="1"/>
    <x v="2"/>
    <s v="Yes"/>
    <x v="0"/>
    <n v="0"/>
    <x v="1"/>
  </r>
  <r>
    <n v="15806956"/>
    <s v="Iqbal"/>
    <n v="746"/>
    <x v="4"/>
    <x v="1"/>
    <x v="1"/>
    <n v="30"/>
    <x v="2"/>
    <n v="1"/>
    <x v="0"/>
    <n v="11710.4"/>
    <n v="112666.67"/>
    <x v="3"/>
    <x v="0"/>
    <s v="No"/>
    <x v="1"/>
    <n v="1"/>
    <x v="0"/>
  </r>
  <r>
    <n v="15701908"/>
    <s v="Nina"/>
    <n v="623"/>
    <x v="0"/>
    <x v="1"/>
    <x v="0"/>
    <n v="40"/>
    <x v="0"/>
    <n v="7"/>
    <x v="1"/>
    <n v="25904.12"/>
    <n v="0"/>
    <x v="0"/>
    <x v="0"/>
    <s v="Yes"/>
    <x v="0"/>
    <n v="0"/>
    <x v="1"/>
  </r>
  <r>
    <n v="15736990"/>
    <s v="Chuang"/>
    <n v="537"/>
    <x v="1"/>
    <x v="0"/>
    <x v="1"/>
    <n v="28"/>
    <x v="2"/>
    <n v="3"/>
    <x v="2"/>
    <n v="86911.49"/>
    <n v="157842.07"/>
    <x v="2"/>
    <x v="0"/>
    <s v="No"/>
    <x v="1"/>
    <n v="0"/>
    <x v="1"/>
  </r>
  <r>
    <n v="15743714"/>
    <s v="Ch'ien"/>
    <n v="468"/>
    <x v="1"/>
    <x v="0"/>
    <x v="1"/>
    <n v="46"/>
    <x v="1"/>
    <n v="7"/>
    <x v="1"/>
    <n v="10958.18"/>
    <n v="91443.75"/>
    <x v="1"/>
    <x v="0"/>
    <s v="No"/>
    <x v="1"/>
    <n v="0"/>
    <x v="1"/>
  </r>
  <r>
    <n v="15807993"/>
    <s v="Bruno"/>
    <n v="588"/>
    <x v="0"/>
    <x v="2"/>
    <x v="0"/>
    <n v="30"/>
    <x v="2"/>
    <n v="0"/>
    <x v="0"/>
    <n v="5790.9"/>
    <n v="110148.49"/>
    <x v="3"/>
    <x v="0"/>
    <s v="No"/>
    <x v="1"/>
    <n v="1"/>
    <x v="0"/>
  </r>
  <r>
    <n v="15644686"/>
    <s v="Kennedy"/>
    <n v="729"/>
    <x v="2"/>
    <x v="1"/>
    <x v="0"/>
    <n v="34"/>
    <x v="2"/>
    <n v="9"/>
    <x v="1"/>
    <n v="42855.97"/>
    <n v="53299.96"/>
    <x v="1"/>
    <x v="2"/>
    <s v="Yes"/>
    <x v="0"/>
    <n v="0"/>
    <x v="1"/>
  </r>
  <r>
    <n v="15677377"/>
    <s v="Lawrence"/>
    <n v="543"/>
    <x v="1"/>
    <x v="1"/>
    <x v="1"/>
    <n v="37"/>
    <x v="0"/>
    <n v="3"/>
    <x v="2"/>
    <n v="78915.679999999993"/>
    <n v="0"/>
    <x v="0"/>
    <x v="2"/>
    <s v="Yes"/>
    <x v="0"/>
    <n v="0"/>
    <x v="1"/>
  </r>
  <r>
    <n v="15626412"/>
    <s v="Mort"/>
    <n v="499"/>
    <x v="1"/>
    <x v="1"/>
    <x v="1"/>
    <n v="39"/>
    <x v="0"/>
    <n v="6"/>
    <x v="2"/>
    <n v="81409"/>
    <n v="0"/>
    <x v="0"/>
    <x v="2"/>
    <s v="Yes"/>
    <x v="0"/>
    <n v="0"/>
    <x v="1"/>
  </r>
  <r>
    <n v="15643679"/>
    <s v="Goliwe"/>
    <n v="784"/>
    <x v="4"/>
    <x v="2"/>
    <x v="1"/>
    <n v="28"/>
    <x v="2"/>
    <n v="2"/>
    <x v="0"/>
    <n v="179252.73"/>
    <n v="70233.740000000005"/>
    <x v="1"/>
    <x v="2"/>
    <s v="Yes"/>
    <x v="0"/>
    <n v="0"/>
    <x v="1"/>
  </r>
  <r>
    <n v="15728456"/>
    <s v="Martinez"/>
    <n v="604"/>
    <x v="0"/>
    <x v="0"/>
    <x v="1"/>
    <n v="33"/>
    <x v="2"/>
    <n v="3"/>
    <x v="2"/>
    <n v="42171.13"/>
    <n v="0"/>
    <x v="0"/>
    <x v="0"/>
    <s v="No"/>
    <x v="1"/>
    <n v="1"/>
    <x v="0"/>
  </r>
  <r>
    <n v="15630661"/>
    <s v="Vasilyev"/>
    <n v="614"/>
    <x v="0"/>
    <x v="1"/>
    <x v="0"/>
    <n v="25"/>
    <x v="2"/>
    <n v="10"/>
    <x v="1"/>
    <n v="58965.04"/>
    <n v="75212.28"/>
    <x v="1"/>
    <x v="0"/>
    <s v="No"/>
    <x v="1"/>
    <n v="0"/>
    <x v="1"/>
  </r>
  <r>
    <n v="15734044"/>
    <s v="Black"/>
    <n v="671"/>
    <x v="2"/>
    <x v="0"/>
    <x v="0"/>
    <n v="31"/>
    <x v="2"/>
    <n v="7"/>
    <x v="1"/>
    <n v="102681.32"/>
    <n v="41299.03"/>
    <x v="0"/>
    <x v="0"/>
    <s v="Yes"/>
    <x v="0"/>
    <n v="0"/>
    <x v="1"/>
  </r>
  <r>
    <n v="15705001"/>
    <s v="Napolitani"/>
    <n v="587"/>
    <x v="0"/>
    <x v="1"/>
    <x v="0"/>
    <n v="35"/>
    <x v="0"/>
    <n v="3"/>
    <x v="2"/>
    <n v="125553.52"/>
    <n v="83286.559999999998"/>
    <x v="1"/>
    <x v="0"/>
    <s v="No"/>
    <x v="1"/>
    <n v="0"/>
    <x v="1"/>
  </r>
  <r>
    <n v="15809817"/>
    <s v="Ch'en"/>
    <n v="593"/>
    <x v="0"/>
    <x v="1"/>
    <x v="1"/>
    <n v="43"/>
    <x v="0"/>
    <n v="10"/>
    <x v="1"/>
    <n v="53478.02"/>
    <n v="0"/>
    <x v="0"/>
    <x v="2"/>
    <s v="No"/>
    <x v="1"/>
    <n v="0"/>
    <x v="1"/>
  </r>
  <r>
    <n v="15809137"/>
    <s v="Sagese"/>
    <n v="453"/>
    <x v="1"/>
    <x v="0"/>
    <x v="1"/>
    <n v="29"/>
    <x v="2"/>
    <n v="6"/>
    <x v="2"/>
    <n v="198376.02"/>
    <n v="0"/>
    <x v="0"/>
    <x v="0"/>
    <s v="No"/>
    <x v="1"/>
    <n v="1"/>
    <x v="0"/>
  </r>
  <r>
    <n v="15751593"/>
    <s v="Fraser"/>
    <n v="570"/>
    <x v="1"/>
    <x v="2"/>
    <x v="1"/>
    <n v="35"/>
    <x v="0"/>
    <n v="6"/>
    <x v="2"/>
    <n v="105525.36"/>
    <n v="85668.59"/>
    <x v="1"/>
    <x v="0"/>
    <s v="No"/>
    <x v="1"/>
    <n v="0"/>
    <x v="1"/>
  </r>
  <r>
    <n v="15626491"/>
    <s v="Hughes"/>
    <n v="655"/>
    <x v="0"/>
    <x v="0"/>
    <x v="0"/>
    <n v="45"/>
    <x v="1"/>
    <n v="7"/>
    <x v="1"/>
    <n v="47349"/>
    <n v="57327.040000000001"/>
    <x v="1"/>
    <x v="0"/>
    <s v="Yes"/>
    <x v="0"/>
    <n v="0"/>
    <x v="1"/>
  </r>
  <r>
    <n v="15765461"/>
    <s v="Giles"/>
    <n v="632"/>
    <x v="0"/>
    <x v="1"/>
    <x v="1"/>
    <n v="47"/>
    <x v="1"/>
    <n v="3"/>
    <x v="2"/>
    <n v="178822.32"/>
    <n v="0"/>
    <x v="0"/>
    <x v="2"/>
    <s v="No"/>
    <x v="1"/>
    <n v="0"/>
    <x v="1"/>
  </r>
  <r>
    <n v="15568120"/>
    <s v="Lacross"/>
    <n v="681"/>
    <x v="2"/>
    <x v="0"/>
    <x v="0"/>
    <n v="37"/>
    <x v="0"/>
    <n v="7"/>
    <x v="1"/>
    <n v="72127.83"/>
    <n v="69609.850000000006"/>
    <x v="1"/>
    <x v="0"/>
    <s v="Yes"/>
    <x v="0"/>
    <n v="0"/>
    <x v="1"/>
  </r>
  <r>
    <n v="15787161"/>
    <s v="Pisani"/>
    <n v="591"/>
    <x v="0"/>
    <x v="2"/>
    <x v="1"/>
    <n v="46"/>
    <x v="1"/>
    <n v="4"/>
    <x v="2"/>
    <n v="163504.32999999999"/>
    <n v="129269.27"/>
    <x v="3"/>
    <x v="0"/>
    <s v="No"/>
    <x v="1"/>
    <n v="0"/>
    <x v="1"/>
  </r>
  <r>
    <n v="15812324"/>
    <s v="King"/>
    <n v="779"/>
    <x v="4"/>
    <x v="0"/>
    <x v="1"/>
    <n v="27"/>
    <x v="2"/>
    <n v="1"/>
    <x v="0"/>
    <n v="190623.02"/>
    <n v="0"/>
    <x v="0"/>
    <x v="2"/>
    <s v="Yes"/>
    <x v="0"/>
    <n v="0"/>
    <x v="1"/>
  </r>
  <r>
    <n v="15588944"/>
    <s v="Maughan"/>
    <n v="456"/>
    <x v="1"/>
    <x v="0"/>
    <x v="0"/>
    <n v="63"/>
    <x v="4"/>
    <n v="1"/>
    <x v="0"/>
    <n v="140758.07"/>
    <n v="165350.60999999999"/>
    <x v="2"/>
    <x v="2"/>
    <s v="No"/>
    <x v="1"/>
    <n v="1"/>
    <x v="0"/>
  </r>
  <r>
    <n v="15694253"/>
    <s v="Palerma"/>
    <n v="686"/>
    <x v="2"/>
    <x v="0"/>
    <x v="0"/>
    <n v="41"/>
    <x v="0"/>
    <n v="7"/>
    <x v="1"/>
    <n v="132374.41"/>
    <n v="152105.57"/>
    <x v="2"/>
    <x v="2"/>
    <s v="Yes"/>
    <x v="0"/>
    <n v="0"/>
    <x v="1"/>
  </r>
  <r>
    <n v="15759566"/>
    <s v="Tochukwu"/>
    <n v="617"/>
    <x v="0"/>
    <x v="0"/>
    <x v="1"/>
    <n v="74"/>
    <x v="5"/>
    <n v="10"/>
    <x v="1"/>
    <n v="53949.98"/>
    <n v="0"/>
    <x v="0"/>
    <x v="2"/>
    <s v="Yes"/>
    <x v="0"/>
    <n v="0"/>
    <x v="1"/>
  </r>
  <r>
    <n v="15675675"/>
    <s v="Slate"/>
    <n v="850"/>
    <x v="3"/>
    <x v="0"/>
    <x v="0"/>
    <n v="32"/>
    <x v="2"/>
    <n v="5"/>
    <x v="2"/>
    <n v="121982.73"/>
    <n v="106290.64"/>
    <x v="3"/>
    <x v="0"/>
    <s v="No"/>
    <x v="1"/>
    <n v="0"/>
    <x v="1"/>
  </r>
  <r>
    <n v="15802060"/>
    <s v="Ch'ang"/>
    <n v="646"/>
    <x v="0"/>
    <x v="2"/>
    <x v="0"/>
    <n v="30"/>
    <x v="2"/>
    <n v="10"/>
    <x v="1"/>
    <n v="136983.76999999999"/>
    <n v="100548.67"/>
    <x v="3"/>
    <x v="2"/>
    <s v="No"/>
    <x v="1"/>
    <n v="0"/>
    <x v="1"/>
  </r>
  <r>
    <n v="15660505"/>
    <s v="Romani"/>
    <n v="735"/>
    <x v="2"/>
    <x v="2"/>
    <x v="1"/>
    <n v="46"/>
    <x v="1"/>
    <n v="2"/>
    <x v="0"/>
    <n v="114371.33"/>
    <n v="106344.95"/>
    <x v="3"/>
    <x v="0"/>
    <s v="No"/>
    <x v="1"/>
    <n v="1"/>
    <x v="0"/>
  </r>
  <r>
    <n v="15782630"/>
    <s v="Genovese"/>
    <n v="543"/>
    <x v="1"/>
    <x v="0"/>
    <x v="1"/>
    <n v="35"/>
    <x v="0"/>
    <n v="5"/>
    <x v="2"/>
    <n v="62389.35"/>
    <n v="137482.19"/>
    <x v="3"/>
    <x v="0"/>
    <s v="No"/>
    <x v="1"/>
    <n v="0"/>
    <x v="1"/>
  </r>
  <r>
    <n v="15700710"/>
    <s v="Chiebuka"/>
    <n v="490"/>
    <x v="1"/>
    <x v="0"/>
    <x v="0"/>
    <n v="37"/>
    <x v="0"/>
    <n v="3"/>
    <x v="2"/>
    <n v="24435.77"/>
    <n v="116465.53"/>
    <x v="3"/>
    <x v="0"/>
    <s v="Yes"/>
    <x v="0"/>
    <n v="0"/>
    <x v="1"/>
  </r>
  <r>
    <n v="15742834"/>
    <s v="Liao"/>
    <n v="640"/>
    <x v="0"/>
    <x v="0"/>
    <x v="1"/>
    <n v="45"/>
    <x v="1"/>
    <n v="1"/>
    <x v="0"/>
    <n v="10908.33"/>
    <n v="0"/>
    <x v="0"/>
    <x v="0"/>
    <s v="Yes"/>
    <x v="0"/>
    <n v="0"/>
    <x v="1"/>
  </r>
  <r>
    <n v="15806511"/>
    <s v="Berry"/>
    <n v="445"/>
    <x v="1"/>
    <x v="1"/>
    <x v="1"/>
    <n v="45"/>
    <x v="1"/>
    <n v="10"/>
    <x v="1"/>
    <n v="90977.48"/>
    <n v="0"/>
    <x v="0"/>
    <x v="2"/>
    <s v="Yes"/>
    <x v="0"/>
    <n v="0"/>
    <x v="1"/>
  </r>
  <r>
    <n v="15608166"/>
    <s v="Fallaci"/>
    <n v="761"/>
    <x v="4"/>
    <x v="0"/>
    <x v="1"/>
    <n v="36"/>
    <x v="0"/>
    <n v="9"/>
    <x v="1"/>
    <n v="81062.929999999993"/>
    <n v="127637.92"/>
    <x v="3"/>
    <x v="0"/>
    <s v="Yes"/>
    <x v="0"/>
    <n v="0"/>
    <x v="1"/>
  </r>
  <r>
    <n v="15614230"/>
    <s v="T'an"/>
    <n v="426"/>
    <x v="1"/>
    <x v="0"/>
    <x v="0"/>
    <n v="34"/>
    <x v="2"/>
    <n v="3"/>
    <x v="2"/>
    <n v="61230.83"/>
    <n v="0"/>
    <x v="0"/>
    <x v="2"/>
    <s v="Yes"/>
    <x v="0"/>
    <n v="0"/>
    <x v="1"/>
  </r>
  <r>
    <n v="15729958"/>
    <s v="Wilkinson"/>
    <n v="777"/>
    <x v="4"/>
    <x v="0"/>
    <x v="1"/>
    <n v="37"/>
    <x v="0"/>
    <n v="1"/>
    <x v="0"/>
    <n v="126837.72"/>
    <n v="0"/>
    <x v="0"/>
    <x v="0"/>
    <s v="Yes"/>
    <x v="0"/>
    <n v="0"/>
    <x v="1"/>
  </r>
  <r>
    <n v="15800814"/>
    <s v="Palerma"/>
    <n v="534"/>
    <x v="1"/>
    <x v="0"/>
    <x v="1"/>
    <n v="35"/>
    <x v="0"/>
    <n v="2"/>
    <x v="0"/>
    <n v="115668.53"/>
    <n v="81951.740000000005"/>
    <x v="1"/>
    <x v="2"/>
    <s v="No"/>
    <x v="1"/>
    <n v="0"/>
    <x v="1"/>
  </r>
  <r>
    <n v="15674727"/>
    <s v="Lazarev"/>
    <n v="777"/>
    <x v="4"/>
    <x v="0"/>
    <x v="0"/>
    <n v="42"/>
    <x v="0"/>
    <n v="5"/>
    <x v="2"/>
    <n v="38819.449999999997"/>
    <n v="147531.82"/>
    <x v="3"/>
    <x v="0"/>
    <s v="Yes"/>
    <x v="0"/>
    <n v="0"/>
    <x v="1"/>
  </r>
  <r>
    <n v="15657779"/>
    <s v="Boylan"/>
    <n v="806"/>
    <x v="3"/>
    <x v="1"/>
    <x v="1"/>
    <n v="18"/>
    <x v="3"/>
    <n v="3"/>
    <x v="2"/>
    <n v="86994.54"/>
    <n v="0"/>
    <x v="0"/>
    <x v="2"/>
    <s v="Yes"/>
    <x v="0"/>
    <n v="0"/>
    <x v="1"/>
  </r>
  <r>
    <n v="15801395"/>
    <s v="Warren"/>
    <n v="790"/>
    <x v="4"/>
    <x v="0"/>
    <x v="0"/>
    <n v="33"/>
    <x v="2"/>
    <n v="10"/>
    <x v="1"/>
    <n v="195204.99"/>
    <n v="135120.72"/>
    <x v="3"/>
    <x v="0"/>
    <s v="No"/>
    <x v="1"/>
    <n v="0"/>
    <x v="1"/>
  </r>
  <r>
    <n v="15757911"/>
    <s v="Trevisani"/>
    <n v="643"/>
    <x v="0"/>
    <x v="1"/>
    <x v="0"/>
    <n v="32"/>
    <x v="2"/>
    <n v="2"/>
    <x v="0"/>
    <n v="131301.74"/>
    <n v="0"/>
    <x v="0"/>
    <x v="0"/>
    <s v="No"/>
    <x v="1"/>
    <n v="0"/>
    <x v="1"/>
  </r>
  <r>
    <n v="15665340"/>
    <s v="Trevisano"/>
    <n v="584"/>
    <x v="0"/>
    <x v="1"/>
    <x v="0"/>
    <n v="37"/>
    <x v="0"/>
    <n v="8"/>
    <x v="1"/>
    <n v="100835.19"/>
    <n v="0"/>
    <x v="0"/>
    <x v="2"/>
    <s v="Yes"/>
    <x v="0"/>
    <n v="0"/>
    <x v="1"/>
  </r>
  <r>
    <n v="15787151"/>
    <s v="Liao"/>
    <n v="638"/>
    <x v="0"/>
    <x v="0"/>
    <x v="0"/>
    <n v="34"/>
    <x v="2"/>
    <n v="7"/>
    <x v="1"/>
    <n v="198969.78"/>
    <n v="0"/>
    <x v="0"/>
    <x v="2"/>
    <s v="Yes"/>
    <x v="0"/>
    <n v="0"/>
    <x v="1"/>
  </r>
  <r>
    <n v="15757821"/>
    <s v="Burgess"/>
    <n v="771"/>
    <x v="4"/>
    <x v="1"/>
    <x v="1"/>
    <n v="18"/>
    <x v="3"/>
    <n v="1"/>
    <x v="0"/>
    <n v="41542.949999999997"/>
    <n v="0"/>
    <x v="0"/>
    <x v="2"/>
    <s v="No"/>
    <x v="1"/>
    <n v="0"/>
    <x v="1"/>
  </r>
  <r>
    <n v="15600688"/>
    <s v="Liston"/>
    <n v="600"/>
    <x v="0"/>
    <x v="0"/>
    <x v="0"/>
    <n v="39"/>
    <x v="0"/>
    <n v="5"/>
    <x v="2"/>
    <n v="118272.07"/>
    <n v="0"/>
    <x v="0"/>
    <x v="2"/>
    <s v="No"/>
    <x v="1"/>
    <n v="0"/>
    <x v="1"/>
  </r>
  <r>
    <n v="15594878"/>
    <s v="Thompson"/>
    <n v="661"/>
    <x v="0"/>
    <x v="1"/>
    <x v="0"/>
    <n v="41"/>
    <x v="0"/>
    <n v="5"/>
    <x v="2"/>
    <n v="69586.27"/>
    <n v="28082.95"/>
    <x v="0"/>
    <x v="0"/>
    <s v="No"/>
    <x v="1"/>
    <n v="1"/>
    <x v="0"/>
  </r>
  <r>
    <n v="15569248"/>
    <s v="Milanesi"/>
    <n v="554"/>
    <x v="1"/>
    <x v="0"/>
    <x v="0"/>
    <n v="43"/>
    <x v="0"/>
    <n v="10"/>
    <x v="1"/>
    <n v="149629.13"/>
    <n v="0"/>
    <x v="0"/>
    <x v="2"/>
    <s v="No"/>
    <x v="1"/>
    <n v="1"/>
    <x v="0"/>
  </r>
  <r>
    <n v="15812706"/>
    <s v="Mazure"/>
    <n v="627"/>
    <x v="0"/>
    <x v="1"/>
    <x v="1"/>
    <n v="49"/>
    <x v="1"/>
    <n v="4"/>
    <x v="2"/>
    <n v="146680.25"/>
    <n v="111087.5"/>
    <x v="3"/>
    <x v="0"/>
    <s v="Yes"/>
    <x v="0"/>
    <n v="0"/>
    <x v="1"/>
  </r>
  <r>
    <n v="15645045"/>
    <s v="Rudduck"/>
    <n v="659"/>
    <x v="0"/>
    <x v="0"/>
    <x v="0"/>
    <n v="38"/>
    <x v="0"/>
    <n v="9"/>
    <x v="1"/>
    <n v="132809.18"/>
    <n v="0"/>
    <x v="0"/>
    <x v="2"/>
    <s v="Yes"/>
    <x v="0"/>
    <n v="0"/>
    <x v="1"/>
  </r>
  <r>
    <n v="15766746"/>
    <s v="Darwin"/>
    <n v="835"/>
    <x v="3"/>
    <x v="0"/>
    <x v="1"/>
    <n v="35"/>
    <x v="0"/>
    <n v="6"/>
    <x v="2"/>
    <n v="28707.69"/>
    <n v="127120.07"/>
    <x v="3"/>
    <x v="0"/>
    <s v="No"/>
    <x v="1"/>
    <n v="0"/>
    <x v="1"/>
  </r>
  <r>
    <n v="15700383"/>
    <s v="Uvarova"/>
    <n v="763"/>
    <x v="4"/>
    <x v="0"/>
    <x v="0"/>
    <n v="35"/>
    <x v="0"/>
    <n v="7"/>
    <x v="1"/>
    <n v="104706.29"/>
    <n v="115651.6"/>
    <x v="3"/>
    <x v="2"/>
    <s v="Yes"/>
    <x v="0"/>
    <n v="0"/>
    <x v="1"/>
  </r>
  <r>
    <n v="15632551"/>
    <s v="Buccho"/>
    <n v="625"/>
    <x v="0"/>
    <x v="2"/>
    <x v="1"/>
    <n v="31"/>
    <x v="2"/>
    <n v="4"/>
    <x v="2"/>
    <n v="75335.679999999993"/>
    <n v="77743.009999999995"/>
    <x v="1"/>
    <x v="2"/>
    <s v="No"/>
    <x v="1"/>
    <n v="0"/>
    <x v="1"/>
  </r>
  <r>
    <n v="15795129"/>
    <s v="Gallo"/>
    <n v="799"/>
    <x v="4"/>
    <x v="0"/>
    <x v="0"/>
    <n v="30"/>
    <x v="2"/>
    <n v="9"/>
    <x v="1"/>
    <n v="136827.96"/>
    <n v="0"/>
    <x v="0"/>
    <x v="2"/>
    <s v="No"/>
    <x v="1"/>
    <n v="0"/>
    <x v="1"/>
  </r>
  <r>
    <n v="15650545"/>
    <s v="Tomlinson"/>
    <n v="849"/>
    <x v="3"/>
    <x v="0"/>
    <x v="1"/>
    <n v="69"/>
    <x v="5"/>
    <n v="7"/>
    <x v="1"/>
    <n v="139065.94"/>
    <n v="71996.09"/>
    <x v="1"/>
    <x v="0"/>
    <s v="Yes"/>
    <x v="0"/>
    <n v="0"/>
    <x v="1"/>
  </r>
  <r>
    <n v="15612769"/>
    <s v="Carr"/>
    <n v="692"/>
    <x v="2"/>
    <x v="0"/>
    <x v="1"/>
    <n v="28"/>
    <x v="2"/>
    <n v="5"/>
    <x v="2"/>
    <n v="70179.91"/>
    <n v="61581.97"/>
    <x v="1"/>
    <x v="0"/>
    <s v="Yes"/>
    <x v="0"/>
    <n v="0"/>
    <x v="1"/>
  </r>
  <r>
    <n v="15710853"/>
    <s v="Ts'ui"/>
    <n v="623"/>
    <x v="0"/>
    <x v="0"/>
    <x v="0"/>
    <n v="24"/>
    <x v="3"/>
    <n v="5"/>
    <x v="2"/>
    <n v="116160.04"/>
    <n v="0"/>
    <x v="0"/>
    <x v="2"/>
    <s v="No"/>
    <x v="1"/>
    <n v="0"/>
    <x v="1"/>
  </r>
  <r>
    <n v="15623712"/>
    <s v="Coates"/>
    <n v="453"/>
    <x v="1"/>
    <x v="1"/>
    <x v="0"/>
    <n v="42"/>
    <x v="0"/>
    <n v="5"/>
    <x v="2"/>
    <n v="83008.490000000005"/>
    <n v="0"/>
    <x v="0"/>
    <x v="1"/>
    <s v="No"/>
    <x v="1"/>
    <n v="1"/>
    <x v="0"/>
  </r>
  <r>
    <n v="15653251"/>
    <s v="Hickey"/>
    <n v="408"/>
    <x v="1"/>
    <x v="0"/>
    <x v="0"/>
    <n v="84"/>
    <x v="5"/>
    <n v="8"/>
    <x v="1"/>
    <n v="188484.52"/>
    <n v="87873.39"/>
    <x v="1"/>
    <x v="0"/>
    <s v="No"/>
    <x v="1"/>
    <n v="1"/>
    <x v="0"/>
  </r>
  <r>
    <n v="15755077"/>
    <s v="Norton"/>
    <n v="778"/>
    <x v="4"/>
    <x v="2"/>
    <x v="0"/>
    <n v="37"/>
    <x v="0"/>
    <n v="0"/>
    <x v="0"/>
    <n v="133699.82"/>
    <n v="105617.73"/>
    <x v="3"/>
    <x v="2"/>
    <s v="Yes"/>
    <x v="0"/>
    <n v="1"/>
    <x v="0"/>
  </r>
  <r>
    <n v="15808557"/>
    <s v="Mancini"/>
    <n v="695"/>
    <x v="2"/>
    <x v="0"/>
    <x v="0"/>
    <n v="42"/>
    <x v="0"/>
    <n v="5"/>
    <x v="2"/>
    <n v="72172.13"/>
    <n v="0"/>
    <x v="0"/>
    <x v="0"/>
    <s v="Yes"/>
    <x v="0"/>
    <n v="1"/>
    <x v="0"/>
  </r>
  <r>
    <n v="15614687"/>
    <s v="Tien"/>
    <n v="677"/>
    <x v="2"/>
    <x v="2"/>
    <x v="0"/>
    <n v="44"/>
    <x v="0"/>
    <n v="4"/>
    <x v="2"/>
    <n v="191057.76"/>
    <n v="148770.60999999999"/>
    <x v="3"/>
    <x v="2"/>
    <s v="Yes"/>
    <x v="0"/>
    <n v="0"/>
    <x v="1"/>
  </r>
  <r>
    <n v="15626882"/>
    <s v="Stobie"/>
    <n v="662"/>
    <x v="0"/>
    <x v="1"/>
    <x v="1"/>
    <n v="37"/>
    <x v="0"/>
    <n v="5"/>
    <x v="2"/>
    <n v="48233.75"/>
    <n v="94901.09"/>
    <x v="1"/>
    <x v="0"/>
    <s v="Yes"/>
    <x v="0"/>
    <n v="0"/>
    <x v="1"/>
  </r>
  <r>
    <n v="15748034"/>
    <s v="Drakeford"/>
    <n v="534"/>
    <x v="1"/>
    <x v="0"/>
    <x v="1"/>
    <n v="29"/>
    <x v="2"/>
    <n v="7"/>
    <x v="1"/>
    <n v="79178.31"/>
    <n v="174851.9"/>
    <x v="2"/>
    <x v="0"/>
    <s v="Yes"/>
    <x v="0"/>
    <n v="0"/>
    <x v="1"/>
  </r>
  <r>
    <n v="15632324"/>
    <s v="Pisani"/>
    <n v="602"/>
    <x v="0"/>
    <x v="0"/>
    <x v="1"/>
    <n v="59"/>
    <x v="4"/>
    <n v="7"/>
    <x v="1"/>
    <n v="162347.04999999999"/>
    <n v="0"/>
    <x v="0"/>
    <x v="2"/>
    <s v="Yes"/>
    <x v="0"/>
    <n v="0"/>
    <x v="1"/>
  </r>
  <r>
    <n v="15761023"/>
    <s v="Murphy"/>
    <n v="554"/>
    <x v="1"/>
    <x v="2"/>
    <x v="0"/>
    <n v="43"/>
    <x v="0"/>
    <n v="2"/>
    <x v="0"/>
    <n v="7611.61"/>
    <n v="120847.11"/>
    <x v="3"/>
    <x v="0"/>
    <s v="No"/>
    <x v="1"/>
    <n v="1"/>
    <x v="0"/>
  </r>
  <r>
    <n v="15761453"/>
    <s v="Kovalev"/>
    <n v="667"/>
    <x v="0"/>
    <x v="0"/>
    <x v="1"/>
    <n v="42"/>
    <x v="0"/>
    <n v="6"/>
    <x v="2"/>
    <n v="88890.05"/>
    <n v="0"/>
    <x v="0"/>
    <x v="0"/>
    <s v="No"/>
    <x v="1"/>
    <n v="0"/>
    <x v="1"/>
  </r>
  <r>
    <n v="15646726"/>
    <s v="Crawford"/>
    <n v="672"/>
    <x v="2"/>
    <x v="0"/>
    <x v="1"/>
    <n v="43"/>
    <x v="0"/>
    <n v="5"/>
    <x v="2"/>
    <n v="63833.09"/>
    <n v="0"/>
    <x v="0"/>
    <x v="0"/>
    <s v="No"/>
    <x v="1"/>
    <n v="0"/>
    <x v="1"/>
  </r>
  <r>
    <n v="15637169"/>
    <s v="Maclean"/>
    <n v="838"/>
    <x v="3"/>
    <x v="1"/>
    <x v="0"/>
    <n v="67"/>
    <x v="5"/>
    <n v="4"/>
    <x v="2"/>
    <n v="78310.039999999994"/>
    <n v="103267.8"/>
    <x v="3"/>
    <x v="0"/>
    <s v="Yes"/>
    <x v="0"/>
    <n v="0"/>
    <x v="1"/>
  </r>
  <r>
    <n v="15636024"/>
    <s v="Blackburn"/>
    <n v="692"/>
    <x v="2"/>
    <x v="1"/>
    <x v="0"/>
    <n v="34"/>
    <x v="2"/>
    <n v="4"/>
    <x v="2"/>
    <n v="37898.910000000003"/>
    <n v="109699.08"/>
    <x v="3"/>
    <x v="0"/>
    <s v="Yes"/>
    <x v="0"/>
    <n v="0"/>
    <x v="1"/>
  </r>
  <r>
    <n v="15801218"/>
    <s v="Bermudez"/>
    <n v="675"/>
    <x v="2"/>
    <x v="0"/>
    <x v="1"/>
    <n v="49"/>
    <x v="1"/>
    <n v="8"/>
    <x v="1"/>
    <n v="179521.24"/>
    <n v="135133.39000000001"/>
    <x v="3"/>
    <x v="0"/>
    <s v="Yes"/>
    <x v="0"/>
    <n v="1"/>
    <x v="0"/>
  </r>
  <r>
    <n v="15642655"/>
    <s v="Savage"/>
    <n v="731"/>
    <x v="2"/>
    <x v="1"/>
    <x v="1"/>
    <n v="33"/>
    <x v="2"/>
    <n v="1"/>
    <x v="0"/>
    <n v="130726.96"/>
    <n v="0"/>
    <x v="0"/>
    <x v="0"/>
    <s v="No"/>
    <x v="1"/>
    <n v="0"/>
    <x v="1"/>
  </r>
  <r>
    <n v="15690130"/>
    <s v="Wyatt"/>
    <n v="468"/>
    <x v="1"/>
    <x v="0"/>
    <x v="0"/>
    <n v="32"/>
    <x v="2"/>
    <n v="8"/>
    <x v="1"/>
    <n v="198714.29"/>
    <n v="137649.47"/>
    <x v="3"/>
    <x v="0"/>
    <s v="No"/>
    <x v="1"/>
    <n v="0"/>
    <x v="1"/>
  </r>
  <r>
    <n v="15653753"/>
    <s v="Chiemenam"/>
    <n v="542"/>
    <x v="1"/>
    <x v="1"/>
    <x v="1"/>
    <n v="43"/>
    <x v="0"/>
    <n v="6"/>
    <x v="2"/>
    <n v="89543.25"/>
    <n v="113567.94"/>
    <x v="3"/>
    <x v="0"/>
    <s v="No"/>
    <x v="1"/>
    <n v="0"/>
    <x v="1"/>
  </r>
  <r>
    <n v="15641359"/>
    <s v="Shao"/>
    <n v="662"/>
    <x v="0"/>
    <x v="1"/>
    <x v="0"/>
    <n v="35"/>
    <x v="0"/>
    <n v="6"/>
    <x v="2"/>
    <n v="2423.9"/>
    <n v="0"/>
    <x v="0"/>
    <x v="2"/>
    <s v="No"/>
    <x v="1"/>
    <n v="1"/>
    <x v="0"/>
  </r>
  <r>
    <n v="15776827"/>
    <s v="Langdon"/>
    <n v="770"/>
    <x v="4"/>
    <x v="2"/>
    <x v="1"/>
    <n v="37"/>
    <x v="0"/>
    <n v="5"/>
    <x v="2"/>
    <n v="180326.83"/>
    <n v="141547.26"/>
    <x v="3"/>
    <x v="2"/>
    <s v="Yes"/>
    <x v="0"/>
    <n v="0"/>
    <x v="1"/>
  </r>
  <r>
    <n v="15647725"/>
    <s v="Napolitano"/>
    <n v="675"/>
    <x v="2"/>
    <x v="0"/>
    <x v="0"/>
    <n v="61"/>
    <x v="4"/>
    <n v="5"/>
    <x v="2"/>
    <n v="166305.16"/>
    <n v="62055.17"/>
    <x v="1"/>
    <x v="1"/>
    <s v="No"/>
    <x v="1"/>
    <n v="1"/>
    <x v="0"/>
  </r>
  <r>
    <n v="15648455"/>
    <s v="Kung"/>
    <n v="647"/>
    <x v="0"/>
    <x v="2"/>
    <x v="1"/>
    <n v="51"/>
    <x v="1"/>
    <n v="4"/>
    <x v="2"/>
    <n v="29883.63"/>
    <n v="131156.76"/>
    <x v="3"/>
    <x v="0"/>
    <s v="No"/>
    <x v="1"/>
    <n v="0"/>
    <x v="1"/>
  </r>
  <r>
    <n v="15580629"/>
    <s v="Blackwood"/>
    <n v="604"/>
    <x v="0"/>
    <x v="0"/>
    <x v="1"/>
    <n v="31"/>
    <x v="2"/>
    <n v="6"/>
    <x v="2"/>
    <n v="192029.19"/>
    <n v="134837.57999999999"/>
    <x v="3"/>
    <x v="0"/>
    <s v="No"/>
    <x v="1"/>
    <n v="0"/>
    <x v="1"/>
  </r>
  <r>
    <n v="15730161"/>
    <s v="Marcelo"/>
    <n v="833"/>
    <x v="3"/>
    <x v="0"/>
    <x v="0"/>
    <n v="39"/>
    <x v="0"/>
    <n v="3"/>
    <x v="2"/>
    <n v="1710.89"/>
    <n v="0"/>
    <x v="0"/>
    <x v="2"/>
    <s v="No"/>
    <x v="1"/>
    <n v="0"/>
    <x v="1"/>
  </r>
  <r>
    <n v="15626612"/>
    <s v="Yin"/>
    <n v="741"/>
    <x v="4"/>
    <x v="1"/>
    <x v="1"/>
    <n v="40"/>
    <x v="0"/>
    <n v="4"/>
    <x v="2"/>
    <n v="135163.76"/>
    <n v="104784.23"/>
    <x v="3"/>
    <x v="0"/>
    <s v="No"/>
    <x v="1"/>
    <n v="1"/>
    <x v="0"/>
  </r>
  <r>
    <n v="15662865"/>
    <s v="Storey"/>
    <n v="658"/>
    <x v="0"/>
    <x v="1"/>
    <x v="1"/>
    <n v="36"/>
    <x v="0"/>
    <n v="1"/>
    <x v="0"/>
    <n v="84927.42"/>
    <n v="0"/>
    <x v="0"/>
    <x v="2"/>
    <s v="Yes"/>
    <x v="0"/>
    <n v="0"/>
    <x v="1"/>
  </r>
  <r>
    <n v="15629094"/>
    <s v="Fomin"/>
    <n v="528"/>
    <x v="1"/>
    <x v="0"/>
    <x v="0"/>
    <n v="36"/>
    <x v="0"/>
    <n v="1"/>
    <x v="0"/>
    <n v="149912.28"/>
    <n v="156948.41"/>
    <x v="2"/>
    <x v="0"/>
    <s v="Yes"/>
    <x v="0"/>
    <n v="1"/>
    <x v="0"/>
  </r>
  <r>
    <n v="15651823"/>
    <s v="Nkemjika"/>
    <n v="590"/>
    <x v="0"/>
    <x v="0"/>
    <x v="0"/>
    <n v="60"/>
    <x v="4"/>
    <n v="6"/>
    <x v="2"/>
    <n v="88206.04"/>
    <n v="147751.75"/>
    <x v="3"/>
    <x v="0"/>
    <s v="No"/>
    <x v="1"/>
    <n v="1"/>
    <x v="0"/>
  </r>
  <r>
    <n v="15594827"/>
    <s v="Glasgow"/>
    <n v="675"/>
    <x v="2"/>
    <x v="0"/>
    <x v="1"/>
    <n v="34"/>
    <x v="2"/>
    <n v="1"/>
    <x v="0"/>
    <n v="163667.56"/>
    <n v="124619.33"/>
    <x v="3"/>
    <x v="2"/>
    <s v="Yes"/>
    <x v="0"/>
    <n v="0"/>
    <x v="1"/>
  </r>
  <r>
    <n v="15786392"/>
    <s v="Chen"/>
    <n v="765"/>
    <x v="4"/>
    <x v="0"/>
    <x v="1"/>
    <n v="41"/>
    <x v="0"/>
    <n v="4"/>
    <x v="2"/>
    <n v="100153.43"/>
    <n v="124182.21"/>
    <x v="3"/>
    <x v="0"/>
    <s v="No"/>
    <x v="1"/>
    <n v="0"/>
    <x v="1"/>
  </r>
  <r>
    <n v="15727353"/>
    <s v="Ch'ang"/>
    <n v="650"/>
    <x v="0"/>
    <x v="0"/>
    <x v="0"/>
    <n v="64"/>
    <x v="4"/>
    <n v="7"/>
    <x v="1"/>
    <n v="32275.09"/>
    <n v="142028.35999999999"/>
    <x v="3"/>
    <x v="0"/>
    <s v="No"/>
    <x v="1"/>
    <n v="1"/>
    <x v="0"/>
  </r>
  <r>
    <n v="15733777"/>
    <s v="Evans"/>
    <n v="817"/>
    <x v="3"/>
    <x v="0"/>
    <x v="1"/>
    <n v="44"/>
    <x v="0"/>
    <n v="8"/>
    <x v="1"/>
    <n v="65501.91"/>
    <n v="0"/>
    <x v="0"/>
    <x v="0"/>
    <s v="No"/>
    <x v="1"/>
    <n v="1"/>
    <x v="0"/>
  </r>
  <r>
    <n v="15614302"/>
    <s v="Crotty"/>
    <n v="699"/>
    <x v="2"/>
    <x v="2"/>
    <x v="0"/>
    <n v="31"/>
    <x v="2"/>
    <n v="10"/>
    <x v="1"/>
    <n v="189392.66"/>
    <n v="125837.86"/>
    <x v="3"/>
    <x v="2"/>
    <s v="No"/>
    <x v="1"/>
    <n v="0"/>
    <x v="1"/>
  </r>
  <r>
    <n v="15723263"/>
    <s v="Cocci"/>
    <n v="495"/>
    <x v="1"/>
    <x v="2"/>
    <x v="0"/>
    <n v="34"/>
    <x v="2"/>
    <n v="9"/>
    <x v="1"/>
    <n v="116069.24"/>
    <n v="117160.32000000001"/>
    <x v="3"/>
    <x v="0"/>
    <s v="Yes"/>
    <x v="0"/>
    <n v="1"/>
    <x v="0"/>
  </r>
  <r>
    <n v="15687270"/>
    <s v="Iroawuchi"/>
    <n v="491"/>
    <x v="1"/>
    <x v="1"/>
    <x v="0"/>
    <n v="61"/>
    <x v="4"/>
    <n v="8"/>
    <x v="1"/>
    <n v="139861.53"/>
    <n v="0"/>
    <x v="0"/>
    <x v="2"/>
    <s v="Yes"/>
    <x v="0"/>
    <n v="0"/>
    <x v="1"/>
  </r>
  <r>
    <n v="15803121"/>
    <s v="Chia"/>
    <n v="847"/>
    <x v="3"/>
    <x v="0"/>
    <x v="1"/>
    <n v="51"/>
    <x v="1"/>
    <n v="5"/>
    <x v="2"/>
    <n v="144184.06"/>
    <n v="97565.74"/>
    <x v="1"/>
    <x v="0"/>
    <s v="No"/>
    <x v="1"/>
    <n v="1"/>
    <x v="0"/>
  </r>
  <r>
    <n v="15598700"/>
    <s v="Hysell"/>
    <n v="676"/>
    <x v="2"/>
    <x v="1"/>
    <x v="0"/>
    <n v="30"/>
    <x v="2"/>
    <n v="5"/>
    <x v="2"/>
    <n v="157888.5"/>
    <n v="0"/>
    <x v="0"/>
    <x v="2"/>
    <s v="Yes"/>
    <x v="0"/>
    <n v="0"/>
    <x v="1"/>
  </r>
  <r>
    <n v="15741875"/>
    <s v="Williamson"/>
    <n v="746"/>
    <x v="4"/>
    <x v="1"/>
    <x v="0"/>
    <n v="25"/>
    <x v="2"/>
    <n v="3"/>
    <x v="2"/>
    <n v="71911.3"/>
    <n v="104833.79"/>
    <x v="3"/>
    <x v="0"/>
    <s v="No"/>
    <x v="1"/>
    <n v="0"/>
    <x v="1"/>
  </r>
  <r>
    <n v="15631709"/>
    <s v="Ginikanwa"/>
    <n v="470"/>
    <x v="1"/>
    <x v="1"/>
    <x v="0"/>
    <n v="31"/>
    <x v="2"/>
    <n v="2"/>
    <x v="0"/>
    <n v="45033.75"/>
    <n v="101675.22"/>
    <x v="3"/>
    <x v="2"/>
    <s v="No"/>
    <x v="1"/>
    <n v="0"/>
    <x v="1"/>
  </r>
  <r>
    <n v="15672970"/>
    <s v="Chigolum"/>
    <n v="714"/>
    <x v="2"/>
    <x v="1"/>
    <x v="1"/>
    <n v="20"/>
    <x v="3"/>
    <n v="3"/>
    <x v="2"/>
    <n v="150465.93"/>
    <n v="0"/>
    <x v="0"/>
    <x v="2"/>
    <s v="Yes"/>
    <x v="0"/>
    <n v="0"/>
    <x v="1"/>
  </r>
  <r>
    <n v="15761670"/>
    <s v="Morley"/>
    <n v="695"/>
    <x v="2"/>
    <x v="0"/>
    <x v="0"/>
    <n v="50"/>
    <x v="1"/>
    <n v="8"/>
    <x v="1"/>
    <n v="126381.6"/>
    <n v="0"/>
    <x v="0"/>
    <x v="0"/>
    <s v="No"/>
    <x v="1"/>
    <n v="1"/>
    <x v="0"/>
  </r>
  <r>
    <n v="15706005"/>
    <s v="Roberts"/>
    <n v="674"/>
    <x v="2"/>
    <x v="0"/>
    <x v="1"/>
    <n v="46"/>
    <x v="1"/>
    <n v="2"/>
    <x v="0"/>
    <n v="90189.72"/>
    <n v="174701.05"/>
    <x v="2"/>
    <x v="0"/>
    <s v="No"/>
    <x v="1"/>
    <n v="1"/>
    <x v="0"/>
  </r>
  <r>
    <n v="15790336"/>
    <s v="Tokareva"/>
    <n v="664"/>
    <x v="0"/>
    <x v="2"/>
    <x v="1"/>
    <n v="36"/>
    <x v="0"/>
    <n v="6"/>
    <x v="2"/>
    <n v="122433.09"/>
    <n v="71142.77"/>
    <x v="1"/>
    <x v="2"/>
    <s v="No"/>
    <x v="1"/>
    <n v="0"/>
    <x v="1"/>
  </r>
  <r>
    <n v="15754267"/>
    <s v="Fleming"/>
    <n v="697"/>
    <x v="2"/>
    <x v="2"/>
    <x v="1"/>
    <n v="31"/>
    <x v="2"/>
    <n v="3"/>
    <x v="2"/>
    <n v="123825.83"/>
    <n v="108805.42"/>
    <x v="3"/>
    <x v="2"/>
    <s v="Yes"/>
    <x v="0"/>
    <n v="0"/>
    <x v="1"/>
  </r>
  <r>
    <n v="15791988"/>
    <s v="Chinomso"/>
    <n v="670"/>
    <x v="2"/>
    <x v="0"/>
    <x v="1"/>
    <n v="68"/>
    <x v="5"/>
    <n v="4"/>
    <x v="2"/>
    <n v="11426.7"/>
    <n v="0"/>
    <x v="0"/>
    <x v="2"/>
    <s v="Yes"/>
    <x v="0"/>
    <n v="0"/>
    <x v="1"/>
  </r>
  <r>
    <n v="15683375"/>
    <s v="Compton"/>
    <n v="541"/>
    <x v="1"/>
    <x v="0"/>
    <x v="0"/>
    <n v="32"/>
    <x v="2"/>
    <n v="4"/>
    <x v="2"/>
    <n v="114951.42"/>
    <n v="0"/>
    <x v="0"/>
    <x v="0"/>
    <s v="Yes"/>
    <x v="0"/>
    <n v="0"/>
    <x v="1"/>
  </r>
  <r>
    <n v="15625151"/>
    <s v="Wan"/>
    <n v="640"/>
    <x v="0"/>
    <x v="0"/>
    <x v="0"/>
    <n v="66"/>
    <x v="5"/>
    <n v="9"/>
    <x v="1"/>
    <n v="184636.05"/>
    <n v="116037.75999999999"/>
    <x v="3"/>
    <x v="0"/>
    <s v="Yes"/>
    <x v="0"/>
    <n v="0"/>
    <x v="1"/>
  </r>
  <r>
    <n v="15635285"/>
    <s v="Taylor"/>
    <n v="647"/>
    <x v="0"/>
    <x v="0"/>
    <x v="1"/>
    <n v="28"/>
    <x v="2"/>
    <n v="8"/>
    <x v="1"/>
    <n v="91055.27"/>
    <n v="0"/>
    <x v="0"/>
    <x v="2"/>
    <s v="Yes"/>
    <x v="0"/>
    <n v="0"/>
    <x v="1"/>
  </r>
  <r>
    <n v="15574296"/>
    <s v="Kambinachi"/>
    <n v="757"/>
    <x v="4"/>
    <x v="0"/>
    <x v="1"/>
    <n v="23"/>
    <x v="3"/>
    <n v="2"/>
    <x v="0"/>
    <n v="93991.65"/>
    <n v="80673.960000000006"/>
    <x v="1"/>
    <x v="2"/>
    <s v="No"/>
    <x v="1"/>
    <n v="0"/>
    <x v="1"/>
  </r>
  <r>
    <n v="15711618"/>
    <s v="Chang"/>
    <n v="704"/>
    <x v="2"/>
    <x v="2"/>
    <x v="0"/>
    <n v="39"/>
    <x v="0"/>
    <n v="1"/>
    <x v="0"/>
    <n v="116511.12"/>
    <n v="124640.51"/>
    <x v="3"/>
    <x v="0"/>
    <s v="No"/>
    <x v="1"/>
    <n v="1"/>
    <x v="0"/>
  </r>
  <r>
    <n v="15670943"/>
    <s v="See"/>
    <n v="778"/>
    <x v="4"/>
    <x v="2"/>
    <x v="1"/>
    <n v="31"/>
    <x v="2"/>
    <n v="9"/>
    <x v="1"/>
    <n v="190631.23"/>
    <n v="182275.23"/>
    <x v="2"/>
    <x v="2"/>
    <s v="No"/>
    <x v="1"/>
    <n v="0"/>
    <x v="1"/>
  </r>
  <r>
    <n v="15634359"/>
    <s v="Dyer"/>
    <n v="639"/>
    <x v="0"/>
    <x v="2"/>
    <x v="0"/>
    <n v="41"/>
    <x v="0"/>
    <n v="5"/>
    <x v="2"/>
    <n v="199970.74"/>
    <n v="98635.77"/>
    <x v="1"/>
    <x v="0"/>
    <s v="No"/>
    <x v="1"/>
    <n v="0"/>
    <x v="1"/>
  </r>
  <r>
    <n v="15586629"/>
    <s v="Campbell"/>
    <n v="637"/>
    <x v="0"/>
    <x v="0"/>
    <x v="1"/>
    <n v="33"/>
    <x v="2"/>
    <n v="5"/>
    <x v="2"/>
    <n v="139947.17000000001"/>
    <n v="0"/>
    <x v="0"/>
    <x v="2"/>
    <s v="No"/>
    <x v="1"/>
    <n v="0"/>
    <x v="1"/>
  </r>
  <r>
    <n v="15588461"/>
    <s v="Cremonesi"/>
    <n v="686"/>
    <x v="2"/>
    <x v="0"/>
    <x v="1"/>
    <n v="35"/>
    <x v="0"/>
    <n v="4"/>
    <x v="2"/>
    <n v="8816.3700000000008"/>
    <n v="0"/>
    <x v="0"/>
    <x v="0"/>
    <s v="No"/>
    <x v="1"/>
    <n v="0"/>
    <x v="1"/>
  </r>
  <r>
    <n v="15773221"/>
    <s v="Harris"/>
    <n v="577"/>
    <x v="1"/>
    <x v="1"/>
    <x v="1"/>
    <n v="43"/>
    <x v="0"/>
    <n v="8"/>
    <x v="1"/>
    <n v="135650.72"/>
    <n v="79757.210000000006"/>
    <x v="1"/>
    <x v="0"/>
    <s v="No"/>
    <x v="1"/>
    <n v="1"/>
    <x v="0"/>
  </r>
  <r>
    <n v="15664227"/>
    <s v="Threatt"/>
    <n v="506"/>
    <x v="1"/>
    <x v="2"/>
    <x v="1"/>
    <n v="28"/>
    <x v="2"/>
    <n v="8"/>
    <x v="1"/>
    <n v="24577.34"/>
    <n v="53053.760000000002"/>
    <x v="1"/>
    <x v="0"/>
    <s v="Yes"/>
    <x v="0"/>
    <n v="0"/>
    <x v="1"/>
  </r>
  <r>
    <n v="15741745"/>
    <s v="Lane"/>
    <n v="757"/>
    <x v="4"/>
    <x v="0"/>
    <x v="1"/>
    <n v="28"/>
    <x v="2"/>
    <n v="7"/>
    <x v="1"/>
    <n v="131249.46"/>
    <n v="120911.75"/>
    <x v="3"/>
    <x v="2"/>
    <s v="Yes"/>
    <x v="0"/>
    <n v="0"/>
    <x v="1"/>
  </r>
  <r>
    <n v="15652626"/>
    <s v="Grave"/>
    <n v="826"/>
    <x v="3"/>
    <x v="0"/>
    <x v="1"/>
    <n v="55"/>
    <x v="4"/>
    <n v="4"/>
    <x v="2"/>
    <n v="140126.17000000001"/>
    <n v="115285.85"/>
    <x v="3"/>
    <x v="0"/>
    <s v="No"/>
    <x v="1"/>
    <n v="0"/>
    <x v="1"/>
  </r>
  <r>
    <n v="15599410"/>
    <s v="Stanley"/>
    <n v="721"/>
    <x v="2"/>
    <x v="0"/>
    <x v="1"/>
    <n v="41"/>
    <x v="0"/>
    <n v="2"/>
    <x v="0"/>
    <n v="168219.75"/>
    <n v="0"/>
    <x v="0"/>
    <x v="2"/>
    <s v="No"/>
    <x v="1"/>
    <n v="0"/>
    <x v="1"/>
  </r>
  <r>
    <n v="15571958"/>
    <s v="McIntosh"/>
    <n v="489"/>
    <x v="1"/>
    <x v="1"/>
    <x v="1"/>
    <n v="40"/>
    <x v="0"/>
    <n v="3"/>
    <x v="2"/>
    <n v="171867.08"/>
    <n v="221532.79999999999"/>
    <x v="2"/>
    <x v="0"/>
    <s v="No"/>
    <x v="1"/>
    <n v="0"/>
    <x v="1"/>
  </r>
  <r>
    <n v="15785406"/>
    <s v="Watts"/>
    <n v="446"/>
    <x v="1"/>
    <x v="0"/>
    <x v="0"/>
    <n v="51"/>
    <x v="1"/>
    <n v="4"/>
    <x v="2"/>
    <n v="70613.52"/>
    <n v="105056.13"/>
    <x v="3"/>
    <x v="0"/>
    <s v="No"/>
    <x v="1"/>
    <n v="0"/>
    <x v="1"/>
  </r>
  <r>
    <n v="15687884"/>
    <s v="Alekseyeva"/>
    <n v="677"/>
    <x v="2"/>
    <x v="0"/>
    <x v="1"/>
    <n v="37"/>
    <x v="0"/>
    <n v="3"/>
    <x v="2"/>
    <n v="117946.3"/>
    <n v="88363.03"/>
    <x v="1"/>
    <x v="0"/>
    <s v="Yes"/>
    <x v="0"/>
    <n v="0"/>
    <x v="1"/>
  </r>
  <r>
    <n v="15621685"/>
    <s v="Davies"/>
    <n v="769"/>
    <x v="4"/>
    <x v="0"/>
    <x v="1"/>
    <n v="29"/>
    <x v="2"/>
    <n v="2"/>
    <x v="0"/>
    <n v="84872.66"/>
    <n v="123757.52"/>
    <x v="3"/>
    <x v="2"/>
    <s v="No"/>
    <x v="1"/>
    <n v="0"/>
    <x v="1"/>
  </r>
  <r>
    <n v="15628886"/>
    <s v="Matlock"/>
    <n v="677"/>
    <x v="2"/>
    <x v="1"/>
    <x v="1"/>
    <n v="56"/>
    <x v="4"/>
    <n v="5"/>
    <x v="2"/>
    <n v="60590.720000000001"/>
    <n v="123959.97"/>
    <x v="3"/>
    <x v="0"/>
    <s v="Yes"/>
    <x v="0"/>
    <n v="1"/>
    <x v="0"/>
  </r>
  <r>
    <n v="15699325"/>
    <s v="Fedorova"/>
    <n v="555"/>
    <x v="1"/>
    <x v="2"/>
    <x v="0"/>
    <n v="62"/>
    <x v="4"/>
    <n v="10"/>
    <x v="1"/>
    <n v="8444.5"/>
    <n v="114822.64"/>
    <x v="3"/>
    <x v="0"/>
    <s v="Yes"/>
    <x v="0"/>
    <n v="0"/>
    <x v="1"/>
  </r>
  <r>
    <n v="15578369"/>
    <s v="Chiedozie"/>
    <n v="652"/>
    <x v="0"/>
    <x v="2"/>
    <x v="0"/>
    <n v="37"/>
    <x v="0"/>
    <n v="9"/>
    <x v="1"/>
    <n v="159132.82999999999"/>
    <n v="145219.29999999999"/>
    <x v="3"/>
    <x v="0"/>
    <s v="No"/>
    <x v="1"/>
    <n v="0"/>
    <x v="1"/>
  </r>
  <r>
    <n v="15654156"/>
    <s v="Marcelo"/>
    <n v="722"/>
    <x v="2"/>
    <x v="2"/>
    <x v="0"/>
    <n v="32"/>
    <x v="2"/>
    <n v="5"/>
    <x v="2"/>
    <n v="76998.69"/>
    <n v="106807.64"/>
    <x v="3"/>
    <x v="0"/>
    <s v="Yes"/>
    <x v="0"/>
    <n v="0"/>
    <x v="1"/>
  </r>
  <r>
    <n v="15707199"/>
    <s v="Cooper"/>
    <n v="643"/>
    <x v="0"/>
    <x v="0"/>
    <x v="1"/>
    <n v="36"/>
    <x v="0"/>
    <n v="0"/>
    <x v="0"/>
    <n v="55835.66"/>
    <n v="148159.71"/>
    <x v="3"/>
    <x v="0"/>
    <s v="No"/>
    <x v="1"/>
    <n v="0"/>
    <x v="1"/>
  </r>
  <r>
    <n v="15671630"/>
    <s v="McMillan"/>
    <n v="796"/>
    <x v="4"/>
    <x v="2"/>
    <x v="0"/>
    <n v="40"/>
    <x v="0"/>
    <n v="1"/>
    <x v="0"/>
    <n v="177524.19"/>
    <n v="99745.95"/>
    <x v="1"/>
    <x v="0"/>
    <s v="No"/>
    <x v="1"/>
    <n v="0"/>
    <x v="1"/>
  </r>
  <r>
    <n v="15632079"/>
    <s v="Hardy"/>
    <n v="720"/>
    <x v="2"/>
    <x v="2"/>
    <x v="0"/>
    <n v="37"/>
    <x v="0"/>
    <n v="8"/>
    <x v="1"/>
    <n v="45985.52"/>
    <n v="156282.79"/>
    <x v="2"/>
    <x v="0"/>
    <s v="No"/>
    <x v="1"/>
    <n v="0"/>
    <x v="1"/>
  </r>
  <r>
    <n v="15767921"/>
    <s v="Madukwe"/>
    <n v="613"/>
    <x v="0"/>
    <x v="0"/>
    <x v="1"/>
    <n v="41"/>
    <x v="0"/>
    <n v="7"/>
    <x v="1"/>
    <n v="60297.72"/>
    <n v="0"/>
    <x v="0"/>
    <x v="2"/>
    <s v="No"/>
    <x v="1"/>
    <n v="0"/>
    <x v="1"/>
  </r>
  <r>
    <n v="15573599"/>
    <s v="Adamson"/>
    <n v="506"/>
    <x v="1"/>
    <x v="0"/>
    <x v="0"/>
    <n v="57"/>
    <x v="4"/>
    <n v="6"/>
    <x v="2"/>
    <n v="194421.12"/>
    <n v="0"/>
    <x v="0"/>
    <x v="2"/>
    <s v="Yes"/>
    <x v="0"/>
    <n v="1"/>
    <x v="0"/>
  </r>
  <r>
    <n v="15747208"/>
    <s v="Watt"/>
    <n v="608"/>
    <x v="0"/>
    <x v="0"/>
    <x v="1"/>
    <n v="50"/>
    <x v="1"/>
    <n v="6"/>
    <x v="2"/>
    <n v="93568.77"/>
    <n v="0"/>
    <x v="0"/>
    <x v="0"/>
    <s v="No"/>
    <x v="1"/>
    <n v="1"/>
    <x v="0"/>
  </r>
  <r>
    <n v="15582762"/>
    <s v="Mazzanti"/>
    <n v="667"/>
    <x v="0"/>
    <x v="1"/>
    <x v="1"/>
    <n v="77"/>
    <x v="5"/>
    <n v="2"/>
    <x v="0"/>
    <n v="34702.92"/>
    <n v="0"/>
    <x v="0"/>
    <x v="0"/>
    <s v="Yes"/>
    <x v="0"/>
    <n v="0"/>
    <x v="1"/>
  </r>
  <r>
    <n v="15772528"/>
    <s v="Mishin"/>
    <n v="750"/>
    <x v="4"/>
    <x v="0"/>
    <x v="0"/>
    <n v="47"/>
    <x v="1"/>
    <n v="7"/>
    <x v="1"/>
    <n v="54473.599999999999"/>
    <n v="121376.15"/>
    <x v="3"/>
    <x v="2"/>
    <s v="No"/>
    <x v="1"/>
    <n v="1"/>
    <x v="0"/>
  </r>
  <r>
    <n v="15755798"/>
    <s v="Feng"/>
    <n v="610"/>
    <x v="0"/>
    <x v="0"/>
    <x v="1"/>
    <n v="33"/>
    <x v="2"/>
    <n v="4"/>
    <x v="2"/>
    <n v="113943.17"/>
    <n v="111582.11"/>
    <x v="3"/>
    <x v="0"/>
    <s v="No"/>
    <x v="1"/>
    <n v="0"/>
    <x v="1"/>
  </r>
  <r>
    <n v="15788683"/>
    <s v="Kang"/>
    <n v="588"/>
    <x v="0"/>
    <x v="2"/>
    <x v="0"/>
    <n v="34"/>
    <x v="2"/>
    <n v="10"/>
    <x v="1"/>
    <n v="153727.32"/>
    <n v="129417.82"/>
    <x v="3"/>
    <x v="0"/>
    <s v="No"/>
    <x v="1"/>
    <n v="0"/>
    <x v="1"/>
  </r>
  <r>
    <n v="15616922"/>
    <s v="Kelly"/>
    <n v="479"/>
    <x v="1"/>
    <x v="0"/>
    <x v="0"/>
    <n v="26"/>
    <x v="2"/>
    <n v="1"/>
    <x v="0"/>
    <n v="19116.97"/>
    <n v="0"/>
    <x v="0"/>
    <x v="2"/>
    <s v="Yes"/>
    <x v="0"/>
    <n v="0"/>
    <x v="1"/>
  </r>
  <r>
    <n v="15771855"/>
    <s v="Yu"/>
    <n v="682"/>
    <x v="2"/>
    <x v="0"/>
    <x v="1"/>
    <n v="37"/>
    <x v="0"/>
    <n v="5"/>
    <x v="2"/>
    <n v="112554.68"/>
    <n v="0"/>
    <x v="0"/>
    <x v="2"/>
    <s v="Yes"/>
    <x v="0"/>
    <n v="0"/>
    <x v="1"/>
  </r>
  <r>
    <n v="15601873"/>
    <s v="Bull"/>
    <n v="677"/>
    <x v="2"/>
    <x v="0"/>
    <x v="0"/>
    <n v="36"/>
    <x v="0"/>
    <n v="7"/>
    <x v="1"/>
    <n v="47318.75"/>
    <n v="0"/>
    <x v="0"/>
    <x v="0"/>
    <s v="No"/>
    <x v="1"/>
    <n v="0"/>
    <x v="1"/>
  </r>
  <r>
    <n v="15657868"/>
    <s v="Serra"/>
    <n v="850"/>
    <x v="3"/>
    <x v="2"/>
    <x v="1"/>
    <n v="40"/>
    <x v="0"/>
    <n v="6"/>
    <x v="2"/>
    <n v="36690.49"/>
    <n v="94607.08"/>
    <x v="1"/>
    <x v="0"/>
    <s v="No"/>
    <x v="1"/>
    <n v="0"/>
    <x v="1"/>
  </r>
  <r>
    <n v="15711716"/>
    <s v="Ferguson"/>
    <n v="580"/>
    <x v="0"/>
    <x v="0"/>
    <x v="0"/>
    <n v="56"/>
    <x v="4"/>
    <n v="1"/>
    <x v="0"/>
    <n v="106918.67"/>
    <n v="131368.29999999999"/>
    <x v="3"/>
    <x v="0"/>
    <s v="No"/>
    <x v="1"/>
    <n v="1"/>
    <x v="0"/>
  </r>
  <r>
    <n v="15734246"/>
    <s v="She"/>
    <n v="746"/>
    <x v="4"/>
    <x v="0"/>
    <x v="0"/>
    <n v="21"/>
    <x v="3"/>
    <n v="8"/>
    <x v="1"/>
    <n v="194563.65"/>
    <n v="166883.07"/>
    <x v="2"/>
    <x v="2"/>
    <s v="Yes"/>
    <x v="0"/>
    <n v="0"/>
    <x v="1"/>
  </r>
  <r>
    <n v="15792151"/>
    <s v="Hamilton"/>
    <n v="635"/>
    <x v="0"/>
    <x v="1"/>
    <x v="0"/>
    <n v="37"/>
    <x v="0"/>
    <n v="3"/>
    <x v="2"/>
    <n v="91086.73"/>
    <n v="0"/>
    <x v="0"/>
    <x v="2"/>
    <s v="No"/>
    <x v="1"/>
    <n v="0"/>
    <x v="1"/>
  </r>
  <r>
    <n v="15770159"/>
    <s v="Nnanna"/>
    <n v="664"/>
    <x v="0"/>
    <x v="2"/>
    <x v="1"/>
    <n v="25"/>
    <x v="2"/>
    <n v="6"/>
    <x v="2"/>
    <n v="108008.65"/>
    <n v="172812.72"/>
    <x v="2"/>
    <x v="2"/>
    <s v="Yes"/>
    <x v="0"/>
    <n v="0"/>
    <x v="1"/>
  </r>
  <r>
    <n v="15747649"/>
    <s v="Summerville"/>
    <n v="558"/>
    <x v="1"/>
    <x v="2"/>
    <x v="0"/>
    <n v="36"/>
    <x v="0"/>
    <n v="0"/>
    <x v="0"/>
    <n v="172363.51999999999"/>
    <n v="126606.63"/>
    <x v="3"/>
    <x v="2"/>
    <s v="Yes"/>
    <x v="0"/>
    <n v="0"/>
    <x v="1"/>
  </r>
  <r>
    <n v="15639357"/>
    <s v="Allan"/>
    <n v="415"/>
    <x v="1"/>
    <x v="0"/>
    <x v="1"/>
    <n v="46"/>
    <x v="1"/>
    <n v="9"/>
    <x v="1"/>
    <n v="178587.36"/>
    <n v="134950.19"/>
    <x v="3"/>
    <x v="1"/>
    <s v="No"/>
    <x v="1"/>
    <n v="1"/>
    <x v="0"/>
  </r>
  <r>
    <n v="15738907"/>
    <s v="Tobenna"/>
    <n v="798"/>
    <x v="4"/>
    <x v="0"/>
    <x v="0"/>
    <n v="60"/>
    <x v="4"/>
    <n v="6"/>
    <x v="2"/>
    <n v="31907.439999999999"/>
    <n v="96956.1"/>
    <x v="1"/>
    <x v="0"/>
    <s v="No"/>
    <x v="1"/>
    <n v="1"/>
    <x v="0"/>
  </r>
  <r>
    <n v="15663446"/>
    <s v="Volkova"/>
    <n v="792"/>
    <x v="4"/>
    <x v="2"/>
    <x v="0"/>
    <n v="29"/>
    <x v="2"/>
    <n v="4"/>
    <x v="2"/>
    <n v="18922.18"/>
    <n v="107601.79"/>
    <x v="3"/>
    <x v="0"/>
    <s v="No"/>
    <x v="1"/>
    <n v="1"/>
    <x v="0"/>
  </r>
  <r>
    <n v="15750867"/>
    <s v="Nucci"/>
    <n v="489"/>
    <x v="1"/>
    <x v="2"/>
    <x v="0"/>
    <n v="46"/>
    <x v="1"/>
    <n v="8"/>
    <x v="1"/>
    <n v="147222.95000000001"/>
    <n v="92060.06"/>
    <x v="1"/>
    <x v="0"/>
    <s v="No"/>
    <x v="1"/>
    <n v="1"/>
    <x v="0"/>
  </r>
  <r>
    <n v="15715939"/>
    <s v="Wright"/>
    <n v="730"/>
    <x v="2"/>
    <x v="0"/>
    <x v="1"/>
    <n v="33"/>
    <x v="2"/>
    <n v="0"/>
    <x v="0"/>
    <n v="1474.79"/>
    <n v="0"/>
    <x v="0"/>
    <x v="2"/>
    <s v="No"/>
    <x v="1"/>
    <n v="0"/>
    <x v="1"/>
  </r>
  <r>
    <n v="15763806"/>
    <s v="Astorga"/>
    <n v="773"/>
    <x v="4"/>
    <x v="0"/>
    <x v="1"/>
    <n v="41"/>
    <x v="0"/>
    <n v="4"/>
    <x v="2"/>
    <n v="24924.92"/>
    <n v="0"/>
    <x v="0"/>
    <x v="2"/>
    <s v="Yes"/>
    <x v="0"/>
    <n v="0"/>
    <x v="1"/>
  </r>
  <r>
    <n v="15637993"/>
    <s v="Pokrovsky"/>
    <n v="711"/>
    <x v="2"/>
    <x v="0"/>
    <x v="1"/>
    <n v="36"/>
    <x v="0"/>
    <n v="9"/>
    <x v="1"/>
    <n v="46884.1"/>
    <n v="137688.71"/>
    <x v="3"/>
    <x v="0"/>
    <s v="Yes"/>
    <x v="0"/>
    <n v="0"/>
    <x v="1"/>
  </r>
  <r>
    <n v="15720338"/>
    <s v="Mazzanti"/>
    <n v="592"/>
    <x v="0"/>
    <x v="1"/>
    <x v="1"/>
    <n v="55"/>
    <x v="4"/>
    <n v="8"/>
    <x v="1"/>
    <n v="128918.42"/>
    <n v="85845.43"/>
    <x v="1"/>
    <x v="2"/>
    <s v="Yes"/>
    <x v="0"/>
    <n v="0"/>
    <x v="1"/>
  </r>
  <r>
    <n v="15627162"/>
    <s v="Blesing"/>
    <n v="695"/>
    <x v="2"/>
    <x v="2"/>
    <x v="1"/>
    <n v="27"/>
    <x v="2"/>
    <n v="6"/>
    <x v="2"/>
    <n v="105291.26"/>
    <n v="125552.96000000001"/>
    <x v="3"/>
    <x v="0"/>
    <s v="No"/>
    <x v="1"/>
    <n v="0"/>
    <x v="1"/>
  </r>
  <r>
    <n v="15596710"/>
    <s v="Ku"/>
    <n v="640"/>
    <x v="0"/>
    <x v="0"/>
    <x v="0"/>
    <n v="33"/>
    <x v="2"/>
    <n v="1"/>
    <x v="0"/>
    <n v="145381.65"/>
    <n v="167298.42000000001"/>
    <x v="2"/>
    <x v="0"/>
    <s v="Yes"/>
    <x v="0"/>
    <n v="0"/>
    <x v="1"/>
  </r>
  <r>
    <n v="15781678"/>
    <s v="Pisani"/>
    <n v="470"/>
    <x v="1"/>
    <x v="1"/>
    <x v="1"/>
    <n v="31"/>
    <x v="2"/>
    <n v="4"/>
    <x v="2"/>
    <n v="103792.53"/>
    <n v="55732.92"/>
    <x v="1"/>
    <x v="2"/>
    <s v="Yes"/>
    <x v="0"/>
    <n v="0"/>
    <x v="1"/>
  </r>
  <r>
    <n v="15634968"/>
    <s v="Hsueh"/>
    <n v="789"/>
    <x v="4"/>
    <x v="2"/>
    <x v="0"/>
    <n v="37"/>
    <x v="0"/>
    <n v="6"/>
    <x v="2"/>
    <n v="71121.039999999994"/>
    <n v="110689.07"/>
    <x v="3"/>
    <x v="0"/>
    <s v="Yes"/>
    <x v="0"/>
    <n v="1"/>
    <x v="0"/>
  </r>
  <r>
    <n v="15609475"/>
    <s v="Ricci"/>
    <n v="604"/>
    <x v="0"/>
    <x v="1"/>
    <x v="0"/>
    <n v="39"/>
    <x v="0"/>
    <n v="7"/>
    <x v="1"/>
    <n v="52327.57"/>
    <n v="98544.11"/>
    <x v="1"/>
    <x v="0"/>
    <s v="Yes"/>
    <x v="0"/>
    <n v="0"/>
    <x v="1"/>
  </r>
  <r>
    <n v="15573319"/>
    <s v="Azubuike"/>
    <n v="493"/>
    <x v="1"/>
    <x v="2"/>
    <x v="0"/>
    <n v="35"/>
    <x v="0"/>
    <n v="8"/>
    <x v="1"/>
    <n v="197428.64"/>
    <n v="178317.6"/>
    <x v="2"/>
    <x v="0"/>
    <s v="No"/>
    <x v="1"/>
    <n v="0"/>
    <x v="1"/>
  </r>
  <r>
    <n v="15738291"/>
    <s v="Nevzorova"/>
    <n v="671"/>
    <x v="2"/>
    <x v="0"/>
    <x v="0"/>
    <n v="48"/>
    <x v="1"/>
    <n v="8"/>
    <x v="1"/>
    <n v="83210.84"/>
    <n v="115713.84"/>
    <x v="3"/>
    <x v="2"/>
    <s v="No"/>
    <x v="1"/>
    <n v="0"/>
    <x v="1"/>
  </r>
  <r>
    <n v="15782456"/>
    <s v="Odili"/>
    <n v="656"/>
    <x v="0"/>
    <x v="0"/>
    <x v="1"/>
    <n v="46"/>
    <x v="1"/>
    <n v="9"/>
    <x v="1"/>
    <n v="193099.43"/>
    <n v="143267.14000000001"/>
    <x v="3"/>
    <x v="2"/>
    <s v="No"/>
    <x v="1"/>
    <n v="0"/>
    <x v="1"/>
  </r>
  <r>
    <n v="15794841"/>
    <s v="Kung"/>
    <n v="739"/>
    <x v="2"/>
    <x v="1"/>
    <x v="1"/>
    <n v="19"/>
    <x v="3"/>
    <n v="5"/>
    <x v="2"/>
    <n v="193008.52"/>
    <n v="89750.21"/>
    <x v="1"/>
    <x v="0"/>
    <s v="No"/>
    <x v="1"/>
    <n v="0"/>
    <x v="1"/>
  </r>
  <r>
    <n v="15684696"/>
    <s v="Lei"/>
    <n v="560"/>
    <x v="1"/>
    <x v="1"/>
    <x v="0"/>
    <n v="26"/>
    <x v="2"/>
    <n v="3"/>
    <x v="2"/>
    <n v="157567.37"/>
    <n v="116576.45"/>
    <x v="3"/>
    <x v="0"/>
    <s v="No"/>
    <x v="1"/>
    <n v="0"/>
    <x v="1"/>
  </r>
  <r>
    <n v="15629846"/>
    <s v="Sheehan"/>
    <n v="827"/>
    <x v="3"/>
    <x v="2"/>
    <x v="0"/>
    <n v="47"/>
    <x v="1"/>
    <n v="8"/>
    <x v="1"/>
    <n v="108977.5"/>
    <n v="143001.5"/>
    <x v="3"/>
    <x v="2"/>
    <s v="No"/>
    <x v="1"/>
    <n v="0"/>
    <x v="1"/>
  </r>
  <r>
    <n v="15674442"/>
    <s v="Kung"/>
    <n v="681"/>
    <x v="2"/>
    <x v="0"/>
    <x v="1"/>
    <n v="23"/>
    <x v="3"/>
    <n v="7"/>
    <x v="1"/>
    <n v="147759.84"/>
    <n v="157761.56"/>
    <x v="2"/>
    <x v="0"/>
    <s v="No"/>
    <x v="1"/>
    <n v="0"/>
    <x v="1"/>
  </r>
  <r>
    <n v="15571689"/>
    <s v="Kelechi"/>
    <n v="740"/>
    <x v="4"/>
    <x v="0"/>
    <x v="0"/>
    <n v="37"/>
    <x v="0"/>
    <n v="5"/>
    <x v="2"/>
    <n v="27528.400000000001"/>
    <n v="0"/>
    <x v="0"/>
    <x v="2"/>
    <s v="Yes"/>
    <x v="0"/>
    <n v="0"/>
    <x v="1"/>
  </r>
  <r>
    <n v="15730469"/>
    <s v="Anenechi"/>
    <n v="663"/>
    <x v="0"/>
    <x v="1"/>
    <x v="1"/>
    <n v="31"/>
    <x v="2"/>
    <n v="4"/>
    <x v="2"/>
    <n v="36479.269999999997"/>
    <n v="103430.11"/>
    <x v="3"/>
    <x v="2"/>
    <s v="Yes"/>
    <x v="0"/>
    <n v="0"/>
    <x v="1"/>
  </r>
  <r>
    <n v="15809320"/>
    <s v="McElhone"/>
    <n v="845"/>
    <x v="3"/>
    <x v="1"/>
    <x v="0"/>
    <n v="52"/>
    <x v="1"/>
    <n v="0"/>
    <x v="0"/>
    <n v="31726.76"/>
    <n v="0"/>
    <x v="0"/>
    <x v="0"/>
    <s v="No"/>
    <x v="1"/>
    <n v="1"/>
    <x v="0"/>
  </r>
  <r>
    <n v="15684367"/>
    <s v="Chigbogu"/>
    <n v="555"/>
    <x v="1"/>
    <x v="1"/>
    <x v="1"/>
    <n v="27"/>
    <x v="2"/>
    <n v="5"/>
    <x v="2"/>
    <n v="96398.51"/>
    <n v="0"/>
    <x v="0"/>
    <x v="2"/>
    <s v="No"/>
    <x v="1"/>
    <n v="0"/>
    <x v="1"/>
  </r>
  <r>
    <n v="15793049"/>
    <s v="Atkins"/>
    <n v="680"/>
    <x v="2"/>
    <x v="2"/>
    <x v="0"/>
    <n v="48"/>
    <x v="1"/>
    <n v="8"/>
    <x v="1"/>
    <n v="139558.6"/>
    <n v="115115.38"/>
    <x v="3"/>
    <x v="0"/>
    <s v="No"/>
    <x v="1"/>
    <n v="1"/>
    <x v="0"/>
  </r>
  <r>
    <n v="15603665"/>
    <s v="Colombo"/>
    <n v="638"/>
    <x v="0"/>
    <x v="2"/>
    <x v="0"/>
    <n v="39"/>
    <x v="0"/>
    <n v="0"/>
    <x v="0"/>
    <n v="95007.8"/>
    <n v="122501.28"/>
    <x v="3"/>
    <x v="2"/>
    <s v="Yes"/>
    <x v="0"/>
    <n v="0"/>
    <x v="1"/>
  </r>
  <r>
    <n v="15613623"/>
    <s v="Tilley"/>
    <n v="640"/>
    <x v="0"/>
    <x v="1"/>
    <x v="1"/>
    <n v="62"/>
    <x v="4"/>
    <n v="3"/>
    <x v="2"/>
    <n v="101663.47"/>
    <n v="0"/>
    <x v="0"/>
    <x v="0"/>
    <s v="Yes"/>
    <x v="0"/>
    <n v="0"/>
    <x v="1"/>
  </r>
  <r>
    <n v="15569572"/>
    <s v="Sopuluchi"/>
    <n v="778"/>
    <x v="4"/>
    <x v="0"/>
    <x v="1"/>
    <n v="42"/>
    <x v="0"/>
    <n v="6"/>
    <x v="2"/>
    <n v="106197.44"/>
    <n v="0"/>
    <x v="0"/>
    <x v="2"/>
    <s v="Yes"/>
    <x v="0"/>
    <n v="0"/>
    <x v="1"/>
  </r>
  <r>
    <n v="15698791"/>
    <s v="Udinesi"/>
    <n v="679"/>
    <x v="2"/>
    <x v="0"/>
    <x v="1"/>
    <n v="45"/>
    <x v="1"/>
    <n v="3"/>
    <x v="2"/>
    <n v="48466.89"/>
    <n v="146758.24"/>
    <x v="3"/>
    <x v="0"/>
    <s v="No"/>
    <x v="1"/>
    <n v="0"/>
    <x v="1"/>
  </r>
  <r>
    <n v="15626233"/>
    <s v="Onyekachi"/>
    <n v="593"/>
    <x v="0"/>
    <x v="0"/>
    <x v="0"/>
    <n v="32"/>
    <x v="2"/>
    <n v="3"/>
    <x v="2"/>
    <n v="151978.35999999999"/>
    <n v="0"/>
    <x v="0"/>
    <x v="2"/>
    <s v="Yes"/>
    <x v="0"/>
    <n v="0"/>
    <x v="1"/>
  </r>
  <r>
    <n v="15607263"/>
    <s v="McCartney"/>
    <n v="788"/>
    <x v="4"/>
    <x v="0"/>
    <x v="1"/>
    <n v="55"/>
    <x v="4"/>
    <n v="3"/>
    <x v="2"/>
    <n v="13288.46"/>
    <n v="0"/>
    <x v="0"/>
    <x v="0"/>
    <s v="Yes"/>
    <x v="0"/>
    <n v="1"/>
    <x v="0"/>
  </r>
  <r>
    <n v="15610900"/>
    <s v="Thompson"/>
    <n v="770"/>
    <x v="4"/>
    <x v="0"/>
    <x v="0"/>
    <n v="70"/>
    <x v="5"/>
    <n v="9"/>
    <x v="1"/>
    <n v="22666.77"/>
    <n v="110738.89"/>
    <x v="3"/>
    <x v="0"/>
    <s v="No"/>
    <x v="1"/>
    <n v="1"/>
    <x v="0"/>
  </r>
  <r>
    <n v="15624775"/>
    <s v="Onyeoruru"/>
    <n v="729"/>
    <x v="2"/>
    <x v="0"/>
    <x v="1"/>
    <n v="67"/>
    <x v="5"/>
    <n v="2"/>
    <x v="0"/>
    <n v="102391.06"/>
    <n v="94203.8"/>
    <x v="1"/>
    <x v="0"/>
    <s v="Yes"/>
    <x v="0"/>
    <n v="0"/>
    <x v="1"/>
  </r>
  <r>
    <n v="15691703"/>
    <s v="Shih"/>
    <n v="545"/>
    <x v="1"/>
    <x v="0"/>
    <x v="1"/>
    <n v="47"/>
    <x v="1"/>
    <n v="8"/>
    <x v="1"/>
    <n v="67830.2"/>
    <n v="105792.49"/>
    <x v="3"/>
    <x v="0"/>
    <s v="Yes"/>
    <x v="0"/>
    <n v="1"/>
    <x v="0"/>
  </r>
  <r>
    <n v="15745355"/>
    <s v="Golibe"/>
    <n v="597"/>
    <x v="0"/>
    <x v="0"/>
    <x v="1"/>
    <n v="41"/>
    <x v="0"/>
    <n v="4"/>
    <x v="2"/>
    <n v="92090.36"/>
    <n v="153198.23000000001"/>
    <x v="2"/>
    <x v="0"/>
    <s v="Yes"/>
    <x v="0"/>
    <n v="0"/>
    <x v="1"/>
  </r>
  <r>
    <n v="15724955"/>
    <s v="Lucchesi"/>
    <n v="537"/>
    <x v="1"/>
    <x v="0"/>
    <x v="1"/>
    <n v="38"/>
    <x v="0"/>
    <n v="3"/>
    <x v="2"/>
    <n v="141023.01"/>
    <n v="0"/>
    <x v="0"/>
    <x v="2"/>
    <s v="No"/>
    <x v="1"/>
    <n v="0"/>
    <x v="1"/>
  </r>
  <r>
    <n v="15628999"/>
    <s v="Townsend"/>
    <n v="732"/>
    <x v="2"/>
    <x v="0"/>
    <x v="1"/>
    <n v="79"/>
    <x v="5"/>
    <n v="10"/>
    <x v="1"/>
    <n v="104222.8"/>
    <n v="61811.23"/>
    <x v="1"/>
    <x v="0"/>
    <s v="Yes"/>
    <x v="0"/>
    <n v="0"/>
    <x v="1"/>
  </r>
  <r>
    <n v="15654341"/>
    <s v="Chao"/>
    <n v="542"/>
    <x v="1"/>
    <x v="0"/>
    <x v="1"/>
    <n v="34"/>
    <x v="2"/>
    <n v="8"/>
    <x v="1"/>
    <n v="196395.05"/>
    <n v="101116.06"/>
    <x v="3"/>
    <x v="0"/>
    <s v="No"/>
    <x v="1"/>
    <n v="0"/>
    <x v="1"/>
  </r>
  <r>
    <n v="15744240"/>
    <s v="Shen"/>
    <n v="688"/>
    <x v="2"/>
    <x v="2"/>
    <x v="0"/>
    <n v="46"/>
    <x v="1"/>
    <n v="0"/>
    <x v="0"/>
    <n v="6866.31"/>
    <n v="74458.25"/>
    <x v="1"/>
    <x v="0"/>
    <s v="Yes"/>
    <x v="0"/>
    <n v="0"/>
    <x v="1"/>
  </r>
  <r>
    <n v="15632365"/>
    <s v="Booth"/>
    <n v="542"/>
    <x v="1"/>
    <x v="2"/>
    <x v="1"/>
    <n v="33"/>
    <x v="2"/>
    <n v="8"/>
    <x v="1"/>
    <n v="77737.86"/>
    <n v="142871.26999999999"/>
    <x v="3"/>
    <x v="2"/>
    <s v="No"/>
    <x v="1"/>
    <n v="0"/>
    <x v="1"/>
  </r>
  <r>
    <n v="15729689"/>
    <s v="Chan"/>
    <n v="754"/>
    <x v="4"/>
    <x v="2"/>
    <x v="1"/>
    <n v="35"/>
    <x v="0"/>
    <n v="6"/>
    <x v="2"/>
    <n v="106116.84"/>
    <n v="98585.94"/>
    <x v="1"/>
    <x v="2"/>
    <s v="Yes"/>
    <x v="0"/>
    <n v="0"/>
    <x v="1"/>
  </r>
  <r>
    <n v="15759284"/>
    <s v="Yeh"/>
    <n v="750"/>
    <x v="4"/>
    <x v="0"/>
    <x v="0"/>
    <n v="37"/>
    <x v="0"/>
    <n v="6"/>
    <x v="2"/>
    <n v="117948"/>
    <n v="0"/>
    <x v="0"/>
    <x v="0"/>
    <s v="Yes"/>
    <x v="0"/>
    <n v="1"/>
    <x v="0"/>
  </r>
  <r>
    <n v="15602124"/>
    <s v="Badgery"/>
    <n v="731"/>
    <x v="2"/>
    <x v="0"/>
    <x v="1"/>
    <n v="30"/>
    <x v="2"/>
    <n v="7"/>
    <x v="1"/>
    <n v="184581.68"/>
    <n v="0"/>
    <x v="0"/>
    <x v="2"/>
    <s v="Yes"/>
    <x v="0"/>
    <n v="0"/>
    <x v="1"/>
  </r>
  <r>
    <n v="15661903"/>
    <s v="Hsia"/>
    <n v="699"/>
    <x v="2"/>
    <x v="0"/>
    <x v="0"/>
    <n v="43"/>
    <x v="0"/>
    <n v="3"/>
    <x v="2"/>
    <n v="199378.58"/>
    <n v="80764.03"/>
    <x v="1"/>
    <x v="0"/>
    <s v="No"/>
    <x v="1"/>
    <n v="1"/>
    <x v="0"/>
  </r>
  <r>
    <n v="15664668"/>
    <s v="Zarate"/>
    <n v="534"/>
    <x v="1"/>
    <x v="0"/>
    <x v="0"/>
    <n v="42"/>
    <x v="0"/>
    <n v="9"/>
    <x v="1"/>
    <n v="12483.39"/>
    <n v="144801.97"/>
    <x v="3"/>
    <x v="0"/>
    <s v="Yes"/>
    <x v="0"/>
    <n v="1"/>
    <x v="0"/>
  </r>
  <r>
    <n v="15736431"/>
    <s v="Congreve"/>
    <n v="494"/>
    <x v="1"/>
    <x v="1"/>
    <x v="1"/>
    <n v="27"/>
    <x v="2"/>
    <n v="2"/>
    <x v="0"/>
    <n v="22404.639999999999"/>
    <n v="0"/>
    <x v="0"/>
    <x v="2"/>
    <s v="No"/>
    <x v="1"/>
    <n v="0"/>
    <x v="1"/>
  </r>
  <r>
    <n v="15748639"/>
    <s v="Hayslett"/>
    <n v="497"/>
    <x v="1"/>
    <x v="2"/>
    <x v="1"/>
    <n v="35"/>
    <x v="0"/>
    <n v="7"/>
    <x v="1"/>
    <n v="92887.06"/>
    <n v="110053.62"/>
    <x v="3"/>
    <x v="2"/>
    <s v="Yes"/>
    <x v="0"/>
    <n v="0"/>
    <x v="1"/>
  </r>
  <r>
    <n v="15628123"/>
    <s v="Robinson"/>
    <n v="632"/>
    <x v="0"/>
    <x v="0"/>
    <x v="0"/>
    <n v="28"/>
    <x v="2"/>
    <n v="5"/>
    <x v="2"/>
    <n v="145157.97"/>
    <n v="118890.81"/>
    <x v="3"/>
    <x v="0"/>
    <s v="Yes"/>
    <x v="0"/>
    <n v="0"/>
    <x v="1"/>
  </r>
  <r>
    <n v="15602731"/>
    <s v="Wong"/>
    <n v="724"/>
    <x v="2"/>
    <x v="0"/>
    <x v="1"/>
    <n v="31"/>
    <x v="2"/>
    <n v="5"/>
    <x v="2"/>
    <n v="134889.95000000001"/>
    <n v="0"/>
    <x v="0"/>
    <x v="0"/>
    <s v="No"/>
    <x v="1"/>
    <n v="1"/>
    <x v="0"/>
  </r>
  <r>
    <n v="15794137"/>
    <s v="Nevzorova"/>
    <n v="751"/>
    <x v="4"/>
    <x v="2"/>
    <x v="0"/>
    <n v="37"/>
    <x v="0"/>
    <n v="0"/>
    <x v="0"/>
    <n v="109309.29"/>
    <n v="151218.98000000001"/>
    <x v="2"/>
    <x v="0"/>
    <s v="Yes"/>
    <x v="0"/>
    <n v="0"/>
    <x v="1"/>
  </r>
  <r>
    <n v="15748696"/>
    <s v="Page"/>
    <n v="733"/>
    <x v="2"/>
    <x v="0"/>
    <x v="1"/>
    <n v="42"/>
    <x v="0"/>
    <n v="9"/>
    <x v="1"/>
    <n v="169964.12"/>
    <n v="150507.21"/>
    <x v="2"/>
    <x v="0"/>
    <s v="Yes"/>
    <x v="0"/>
    <n v="0"/>
    <x v="1"/>
  </r>
  <r>
    <n v="15725068"/>
    <s v="Quinn"/>
    <n v="701"/>
    <x v="2"/>
    <x v="1"/>
    <x v="0"/>
    <n v="21"/>
    <x v="3"/>
    <n v="9"/>
    <x v="1"/>
    <n v="26327.42"/>
    <n v="0"/>
    <x v="0"/>
    <x v="2"/>
    <s v="Yes"/>
    <x v="0"/>
    <n v="0"/>
    <x v="1"/>
  </r>
  <r>
    <n v="15807340"/>
    <s v="O'Donnell"/>
    <n v="525"/>
    <x v="1"/>
    <x v="2"/>
    <x v="1"/>
    <n v="33"/>
    <x v="2"/>
    <n v="4"/>
    <x v="2"/>
    <n v="55072.93"/>
    <n v="131023.76"/>
    <x v="3"/>
    <x v="2"/>
    <s v="No"/>
    <x v="1"/>
    <n v="0"/>
    <x v="1"/>
  </r>
  <r>
    <n v="15586133"/>
    <s v="Pisano"/>
    <n v="666"/>
    <x v="0"/>
    <x v="2"/>
    <x v="0"/>
    <n v="44"/>
    <x v="0"/>
    <n v="2"/>
    <x v="0"/>
    <n v="68574.880000000005"/>
    <n v="122314.5"/>
    <x v="3"/>
    <x v="0"/>
    <s v="No"/>
    <x v="1"/>
    <n v="1"/>
    <x v="0"/>
  </r>
  <r>
    <n v="15576185"/>
    <s v="Sinclair"/>
    <n v="653"/>
    <x v="0"/>
    <x v="0"/>
    <x v="1"/>
    <n v="29"/>
    <x v="2"/>
    <n v="2"/>
    <x v="0"/>
    <n v="41671.81"/>
    <n v="0"/>
    <x v="0"/>
    <x v="2"/>
    <s v="Yes"/>
    <x v="0"/>
    <n v="0"/>
    <x v="1"/>
  </r>
  <r>
    <n v="15660809"/>
    <s v="Loving"/>
    <n v="850"/>
    <x v="3"/>
    <x v="0"/>
    <x v="1"/>
    <n v="28"/>
    <x v="2"/>
    <n v="4"/>
    <x v="2"/>
    <n v="12409.01"/>
    <n v="0"/>
    <x v="0"/>
    <x v="2"/>
    <s v="Yes"/>
    <x v="0"/>
    <n v="0"/>
    <x v="1"/>
  </r>
  <r>
    <n v="15616666"/>
    <s v="Artemova"/>
    <n v="646"/>
    <x v="0"/>
    <x v="2"/>
    <x v="0"/>
    <n v="52"/>
    <x v="1"/>
    <n v="6"/>
    <x v="2"/>
    <n v="68367.179999999993"/>
    <n v="111739.4"/>
    <x v="3"/>
    <x v="2"/>
    <s v="Yes"/>
    <x v="0"/>
    <n v="0"/>
    <x v="1"/>
  </r>
  <r>
    <n v="15706904"/>
    <s v="Robertson"/>
    <n v="750"/>
    <x v="4"/>
    <x v="0"/>
    <x v="1"/>
    <n v="43"/>
    <x v="0"/>
    <n v="6"/>
    <x v="2"/>
    <n v="74564.41"/>
    <n v="113882.31"/>
    <x v="3"/>
    <x v="0"/>
    <s v="Yes"/>
    <x v="0"/>
    <n v="0"/>
    <x v="1"/>
  </r>
  <r>
    <n v="15606915"/>
    <s v="Genovese"/>
    <n v="764"/>
    <x v="4"/>
    <x v="0"/>
    <x v="1"/>
    <n v="24"/>
    <x v="3"/>
    <n v="7"/>
    <x v="1"/>
    <n v="26843.759999999998"/>
    <n v="98148.61"/>
    <x v="1"/>
    <x v="0"/>
    <s v="No"/>
    <x v="1"/>
    <n v="0"/>
    <x v="1"/>
  </r>
  <r>
    <n v="15749693"/>
    <s v="Ugonnatubelum"/>
    <n v="658"/>
    <x v="0"/>
    <x v="0"/>
    <x v="0"/>
    <n v="32"/>
    <x v="2"/>
    <n v="9"/>
    <x v="1"/>
    <n v="156774.75"/>
    <n v="0"/>
    <x v="0"/>
    <x v="2"/>
    <s v="No"/>
    <x v="1"/>
    <n v="0"/>
    <x v="1"/>
  </r>
  <r>
    <n v="15791743"/>
    <s v="Corbett"/>
    <n v="727"/>
    <x v="2"/>
    <x v="0"/>
    <x v="1"/>
    <n v="32"/>
    <x v="2"/>
    <n v="1"/>
    <x v="0"/>
    <n v="46019.43"/>
    <n v="59271.82"/>
    <x v="1"/>
    <x v="0"/>
    <s v="Yes"/>
    <x v="0"/>
    <n v="0"/>
    <x v="1"/>
  </r>
  <r>
    <n v="15796480"/>
    <s v="Reilly"/>
    <n v="687"/>
    <x v="2"/>
    <x v="0"/>
    <x v="0"/>
    <n v="31"/>
    <x v="2"/>
    <n v="2"/>
    <x v="0"/>
    <n v="145411.39000000001"/>
    <n v="0"/>
    <x v="0"/>
    <x v="2"/>
    <s v="Yes"/>
    <x v="0"/>
    <n v="0"/>
    <x v="1"/>
  </r>
  <r>
    <n v="15790442"/>
    <s v="Wright"/>
    <n v="631"/>
    <x v="0"/>
    <x v="1"/>
    <x v="1"/>
    <n v="33"/>
    <x v="2"/>
    <n v="2"/>
    <x v="0"/>
    <n v="158268.84"/>
    <n v="0"/>
    <x v="0"/>
    <x v="2"/>
    <s v="Yes"/>
    <x v="0"/>
    <n v="0"/>
    <x v="1"/>
  </r>
  <r>
    <n v="15609458"/>
    <s v="Vincent"/>
    <n v="797"/>
    <x v="4"/>
    <x v="0"/>
    <x v="1"/>
    <n v="30"/>
    <x v="2"/>
    <n v="10"/>
    <x v="1"/>
    <n v="74637.570000000007"/>
    <n v="69413.440000000002"/>
    <x v="1"/>
    <x v="0"/>
    <s v="Yes"/>
    <x v="0"/>
    <n v="0"/>
    <x v="1"/>
  </r>
  <r>
    <n v="15593897"/>
    <s v="Carr"/>
    <n v="650"/>
    <x v="0"/>
    <x v="1"/>
    <x v="1"/>
    <n v="25"/>
    <x v="2"/>
    <n v="7"/>
    <x v="1"/>
    <n v="28391.52"/>
    <n v="160599.06"/>
    <x v="2"/>
    <x v="2"/>
    <s v="Yes"/>
    <x v="0"/>
    <n v="0"/>
    <x v="1"/>
  </r>
  <r>
    <n v="15604576"/>
    <s v="Eiland"/>
    <n v="850"/>
    <x v="3"/>
    <x v="1"/>
    <x v="1"/>
    <n v="22"/>
    <x v="3"/>
    <n v="3"/>
    <x v="2"/>
    <n v="144385.54"/>
    <n v="0"/>
    <x v="0"/>
    <x v="0"/>
    <s v="Yes"/>
    <x v="0"/>
    <n v="0"/>
    <x v="1"/>
  </r>
  <r>
    <n v="15666270"/>
    <s v="Omeokachie"/>
    <n v="676"/>
    <x v="2"/>
    <x v="0"/>
    <x v="0"/>
    <n v="40"/>
    <x v="0"/>
    <n v="2"/>
    <x v="0"/>
    <n v="95181.06"/>
    <n v="147803.48000000001"/>
    <x v="3"/>
    <x v="0"/>
    <s v="No"/>
    <x v="1"/>
    <n v="1"/>
    <x v="0"/>
  </r>
  <r>
    <n v="15572626"/>
    <s v="Mackenzie"/>
    <n v="620"/>
    <x v="0"/>
    <x v="1"/>
    <x v="1"/>
    <n v="44"/>
    <x v="0"/>
    <n v="8"/>
    <x v="1"/>
    <n v="15627.51"/>
    <n v="0"/>
    <x v="0"/>
    <x v="2"/>
    <s v="Yes"/>
    <x v="0"/>
    <n v="0"/>
    <x v="1"/>
  </r>
  <r>
    <n v="15727197"/>
    <s v="Pinto"/>
    <n v="576"/>
    <x v="1"/>
    <x v="0"/>
    <x v="0"/>
    <n v="52"/>
    <x v="1"/>
    <n v="9"/>
    <x v="1"/>
    <n v="148477.57"/>
    <n v="170228.59"/>
    <x v="2"/>
    <x v="2"/>
    <s v="No"/>
    <x v="1"/>
    <n v="1"/>
    <x v="0"/>
  </r>
  <r>
    <n v="15714006"/>
    <s v="Gardener"/>
    <n v="482"/>
    <x v="1"/>
    <x v="0"/>
    <x v="0"/>
    <n v="35"/>
    <x v="0"/>
    <n v="2"/>
    <x v="0"/>
    <n v="79957.95"/>
    <n v="133111.73000000001"/>
    <x v="3"/>
    <x v="0"/>
    <s v="Yes"/>
    <x v="0"/>
    <n v="0"/>
    <x v="1"/>
  </r>
  <r>
    <n v="15642137"/>
    <s v="Fang"/>
    <n v="695"/>
    <x v="2"/>
    <x v="1"/>
    <x v="0"/>
    <n v="39"/>
    <x v="0"/>
    <n v="5"/>
    <x v="2"/>
    <n v="102763.69"/>
    <n v="0"/>
    <x v="0"/>
    <x v="2"/>
    <s v="No"/>
    <x v="1"/>
    <n v="0"/>
    <x v="1"/>
  </r>
  <r>
    <n v="15665327"/>
    <s v="Cattaneo"/>
    <n v="706"/>
    <x v="2"/>
    <x v="0"/>
    <x v="1"/>
    <n v="18"/>
    <x v="3"/>
    <n v="2"/>
    <x v="0"/>
    <n v="129654.22"/>
    <n v="176139.5"/>
    <x v="2"/>
    <x v="2"/>
    <s v="No"/>
    <x v="1"/>
    <n v="0"/>
    <x v="1"/>
  </r>
  <r>
    <n v="15626806"/>
    <s v="Labrador"/>
    <n v="668"/>
    <x v="0"/>
    <x v="0"/>
    <x v="0"/>
    <n v="32"/>
    <x v="2"/>
    <n v="2"/>
    <x v="0"/>
    <n v="40652.33"/>
    <n v="0"/>
    <x v="0"/>
    <x v="2"/>
    <s v="Yes"/>
    <x v="0"/>
    <n v="0"/>
    <x v="1"/>
  </r>
  <r>
    <n v="15662578"/>
    <s v="Dettmann"/>
    <n v="679"/>
    <x v="2"/>
    <x v="2"/>
    <x v="1"/>
    <n v="35"/>
    <x v="0"/>
    <n v="1"/>
    <x v="0"/>
    <n v="178291.09"/>
    <n v="110245.13"/>
    <x v="3"/>
    <x v="0"/>
    <s v="Yes"/>
    <x v="0"/>
    <n v="0"/>
    <x v="1"/>
  </r>
  <r>
    <n v="15790829"/>
    <s v="Gibson"/>
    <n v="703"/>
    <x v="2"/>
    <x v="0"/>
    <x v="0"/>
    <n v="45"/>
    <x v="1"/>
    <n v="5"/>
    <x v="2"/>
    <n v="131906.44"/>
    <n v="0"/>
    <x v="0"/>
    <x v="2"/>
    <s v="No"/>
    <x v="1"/>
    <n v="0"/>
    <x v="1"/>
  </r>
  <r>
    <n v="15654959"/>
    <s v="Hope"/>
    <n v="670"/>
    <x v="2"/>
    <x v="1"/>
    <x v="1"/>
    <n v="67"/>
    <x v="5"/>
    <n v="6"/>
    <x v="2"/>
    <n v="118607.4"/>
    <n v="158719.57"/>
    <x v="2"/>
    <x v="0"/>
    <s v="Yes"/>
    <x v="0"/>
    <n v="0"/>
    <x v="1"/>
  </r>
  <r>
    <n v="15760244"/>
    <s v="Ives"/>
    <n v="590"/>
    <x v="0"/>
    <x v="0"/>
    <x v="0"/>
    <n v="76"/>
    <x v="5"/>
    <n v="5"/>
    <x v="2"/>
    <n v="13848.58"/>
    <n v="160979.68"/>
    <x v="2"/>
    <x v="0"/>
    <s v="Yes"/>
    <x v="0"/>
    <n v="0"/>
    <x v="1"/>
  </r>
  <r>
    <n v="15715394"/>
    <s v="Greece"/>
    <n v="613"/>
    <x v="0"/>
    <x v="1"/>
    <x v="1"/>
    <n v="35"/>
    <x v="0"/>
    <n v="4"/>
    <x v="2"/>
    <n v="170903.4"/>
    <n v="123557.65"/>
    <x v="3"/>
    <x v="2"/>
    <s v="Yes"/>
    <x v="0"/>
    <n v="0"/>
    <x v="1"/>
  </r>
  <r>
    <n v="15722246"/>
    <s v="Omeokachie"/>
    <n v="742"/>
    <x v="4"/>
    <x v="0"/>
    <x v="0"/>
    <n v="60"/>
    <x v="4"/>
    <n v="4"/>
    <x v="2"/>
    <n v="13161.66"/>
    <n v="0"/>
    <x v="0"/>
    <x v="0"/>
    <s v="Yes"/>
    <x v="0"/>
    <n v="1"/>
    <x v="0"/>
  </r>
  <r>
    <n v="15609704"/>
    <s v="Mao"/>
    <n v="608"/>
    <x v="0"/>
    <x v="0"/>
    <x v="0"/>
    <n v="33"/>
    <x v="2"/>
    <n v="4"/>
    <x v="2"/>
    <n v="79304.38"/>
    <n v="0"/>
    <x v="0"/>
    <x v="0"/>
    <s v="No"/>
    <x v="1"/>
    <n v="1"/>
    <x v="0"/>
  </r>
  <r>
    <n v="15757628"/>
    <s v="Savage"/>
    <n v="571"/>
    <x v="1"/>
    <x v="0"/>
    <x v="1"/>
    <n v="40"/>
    <x v="0"/>
    <n v="10"/>
    <x v="1"/>
    <n v="121402.53"/>
    <n v="112896.86"/>
    <x v="3"/>
    <x v="0"/>
    <s v="Yes"/>
    <x v="0"/>
    <n v="0"/>
    <x v="1"/>
  </r>
  <r>
    <n v="15633586"/>
    <s v="Brierly"/>
    <n v="595"/>
    <x v="0"/>
    <x v="0"/>
    <x v="0"/>
    <n v="39"/>
    <x v="0"/>
    <n v="7"/>
    <x v="1"/>
    <n v="23305.01"/>
    <n v="120962.13"/>
    <x v="3"/>
    <x v="0"/>
    <s v="No"/>
    <x v="1"/>
    <n v="0"/>
    <x v="1"/>
  </r>
  <r>
    <n v="15565796"/>
    <s v="Docherty"/>
    <n v="745"/>
    <x v="4"/>
    <x v="2"/>
    <x v="1"/>
    <n v="48"/>
    <x v="1"/>
    <n v="10"/>
    <x v="1"/>
    <n v="74510.649999999994"/>
    <n v="96048.55"/>
    <x v="1"/>
    <x v="0"/>
    <s v="No"/>
    <x v="1"/>
    <n v="0"/>
    <x v="1"/>
  </r>
  <r>
    <n v="15717935"/>
    <s v="McDonald"/>
    <n v="589"/>
    <x v="0"/>
    <x v="0"/>
    <x v="0"/>
    <n v="21"/>
    <x v="3"/>
    <n v="3"/>
    <x v="2"/>
    <n v="55601.440000000002"/>
    <n v="0"/>
    <x v="0"/>
    <x v="2"/>
    <s v="Yes"/>
    <x v="0"/>
    <n v="0"/>
    <x v="1"/>
  </r>
  <r>
    <n v="15577700"/>
    <s v="Rapuokwu"/>
    <n v="749"/>
    <x v="4"/>
    <x v="0"/>
    <x v="1"/>
    <n v="37"/>
    <x v="0"/>
    <n v="10"/>
    <x v="1"/>
    <n v="134526.87"/>
    <n v="185063.7"/>
    <x v="2"/>
    <x v="2"/>
    <s v="Yes"/>
    <x v="0"/>
    <n v="0"/>
    <x v="1"/>
  </r>
  <r>
    <n v="15747345"/>
    <s v="Bergamaschi"/>
    <n v="678"/>
    <x v="2"/>
    <x v="0"/>
    <x v="0"/>
    <n v="22"/>
    <x v="3"/>
    <n v="6"/>
    <x v="2"/>
    <n v="195424.01"/>
    <n v="118064.93"/>
    <x v="3"/>
    <x v="2"/>
    <s v="Yes"/>
    <x v="0"/>
    <n v="0"/>
    <x v="1"/>
  </r>
  <r>
    <n v="15678317"/>
    <s v="Manfrin"/>
    <n v="603"/>
    <x v="0"/>
    <x v="0"/>
    <x v="1"/>
    <n v="46"/>
    <x v="1"/>
    <n v="2"/>
    <x v="0"/>
    <n v="59563.49"/>
    <n v="0"/>
    <x v="0"/>
    <x v="2"/>
    <s v="Yes"/>
    <x v="0"/>
    <n v="0"/>
    <x v="1"/>
  </r>
  <r>
    <n v="15698335"/>
    <s v="Bergamaschi"/>
    <n v="504"/>
    <x v="1"/>
    <x v="0"/>
    <x v="0"/>
    <n v="73"/>
    <x v="5"/>
    <n v="8"/>
    <x v="1"/>
    <n v="34595.58"/>
    <n v="0"/>
    <x v="0"/>
    <x v="0"/>
    <s v="Yes"/>
    <x v="0"/>
    <n v="0"/>
    <x v="1"/>
  </r>
  <r>
    <n v="15768451"/>
    <s v="MacDonald"/>
    <n v="739"/>
    <x v="2"/>
    <x v="2"/>
    <x v="1"/>
    <n v="40"/>
    <x v="0"/>
    <n v="5"/>
    <x v="2"/>
    <n v="60036.99"/>
    <n v="149131.03"/>
    <x v="3"/>
    <x v="1"/>
    <s v="Yes"/>
    <x v="0"/>
    <n v="1"/>
    <x v="0"/>
  </r>
  <r>
    <n v="15753213"/>
    <s v="Lees"/>
    <n v="604"/>
    <x v="0"/>
    <x v="0"/>
    <x v="0"/>
    <n v="34"/>
    <x v="2"/>
    <n v="7"/>
    <x v="1"/>
    <n v="193021.49"/>
    <n v="0"/>
    <x v="0"/>
    <x v="2"/>
    <s v="No"/>
    <x v="1"/>
    <n v="0"/>
    <x v="1"/>
  </r>
  <r>
    <n v="15769645"/>
    <s v="Senior"/>
    <n v="612"/>
    <x v="0"/>
    <x v="0"/>
    <x v="0"/>
    <n v="35"/>
    <x v="0"/>
    <n v="3"/>
    <x v="2"/>
    <n v="48108.72"/>
    <n v="0"/>
    <x v="0"/>
    <x v="0"/>
    <s v="Yes"/>
    <x v="0"/>
    <n v="0"/>
    <x v="1"/>
  </r>
  <r>
    <n v="15657565"/>
    <s v="Nwokezuike"/>
    <n v="629"/>
    <x v="0"/>
    <x v="1"/>
    <x v="0"/>
    <n v="44"/>
    <x v="0"/>
    <n v="6"/>
    <x v="2"/>
    <n v="79082.759999999995"/>
    <n v="125512.98"/>
    <x v="3"/>
    <x v="2"/>
    <s v="No"/>
    <x v="1"/>
    <n v="0"/>
    <x v="1"/>
  </r>
  <r>
    <n v="15620323"/>
    <s v="Ekwueme"/>
    <n v="652"/>
    <x v="0"/>
    <x v="1"/>
    <x v="0"/>
    <n v="42"/>
    <x v="0"/>
    <n v="3"/>
    <x v="2"/>
    <n v="37914.120000000003"/>
    <n v="83492.070000000007"/>
    <x v="1"/>
    <x v="2"/>
    <s v="No"/>
    <x v="1"/>
    <n v="0"/>
    <x v="1"/>
  </r>
  <r>
    <n v="15679983"/>
    <s v="Garmon"/>
    <n v="565"/>
    <x v="1"/>
    <x v="0"/>
    <x v="1"/>
    <n v="34"/>
    <x v="2"/>
    <n v="7"/>
    <x v="1"/>
    <n v="74593.84"/>
    <n v="0"/>
    <x v="0"/>
    <x v="0"/>
    <s v="No"/>
    <x v="1"/>
    <n v="0"/>
    <x v="1"/>
  </r>
  <r>
    <n v="15812616"/>
    <s v="Enyinnaya"/>
    <n v="707"/>
    <x v="2"/>
    <x v="0"/>
    <x v="0"/>
    <n v="49"/>
    <x v="1"/>
    <n v="10"/>
    <x v="1"/>
    <n v="82967.97"/>
    <n v="0"/>
    <x v="0"/>
    <x v="0"/>
    <s v="No"/>
    <x v="1"/>
    <n v="1"/>
    <x v="0"/>
  </r>
  <r>
    <n v="15601796"/>
    <s v="Chizuoke"/>
    <n v="645"/>
    <x v="0"/>
    <x v="0"/>
    <x v="1"/>
    <n v="30"/>
    <x v="2"/>
    <n v="1"/>
    <x v="0"/>
    <n v="193441.23"/>
    <n v="125739.26"/>
    <x v="3"/>
    <x v="0"/>
    <s v="Yes"/>
    <x v="0"/>
    <n v="0"/>
    <x v="1"/>
  </r>
  <r>
    <n v="15729489"/>
    <s v="Hyde"/>
    <n v="762"/>
    <x v="4"/>
    <x v="2"/>
    <x v="0"/>
    <n v="34"/>
    <x v="2"/>
    <n v="8"/>
    <x v="1"/>
    <n v="191790.29"/>
    <n v="98592.88"/>
    <x v="1"/>
    <x v="0"/>
    <s v="Yes"/>
    <x v="0"/>
    <n v="1"/>
    <x v="0"/>
  </r>
  <r>
    <n v="15613216"/>
    <s v="Cameron"/>
    <n v="639"/>
    <x v="0"/>
    <x v="1"/>
    <x v="0"/>
    <n v="39"/>
    <x v="0"/>
    <n v="1"/>
    <x v="0"/>
    <n v="92455.96"/>
    <n v="141789.15"/>
    <x v="3"/>
    <x v="0"/>
    <s v="No"/>
    <x v="1"/>
    <n v="0"/>
    <x v="1"/>
  </r>
  <r>
    <n v="15657937"/>
    <s v="Lord"/>
    <n v="709"/>
    <x v="2"/>
    <x v="2"/>
    <x v="1"/>
    <n v="22"/>
    <x v="3"/>
    <n v="0"/>
    <x v="0"/>
    <n v="155231.54999999999"/>
    <n v="112949.71"/>
    <x v="3"/>
    <x v="0"/>
    <s v="No"/>
    <x v="1"/>
    <n v="0"/>
    <x v="1"/>
  </r>
  <r>
    <n v="15815428"/>
    <s v="Biryukova"/>
    <n v="823"/>
    <x v="3"/>
    <x v="0"/>
    <x v="1"/>
    <n v="34"/>
    <x v="2"/>
    <n v="3"/>
    <x v="2"/>
    <n v="9217.92"/>
    <n v="105057.33"/>
    <x v="3"/>
    <x v="0"/>
    <s v="No"/>
    <x v="1"/>
    <n v="0"/>
    <x v="1"/>
  </r>
  <r>
    <n v="15640409"/>
    <s v="Carpenter"/>
    <n v="817"/>
    <x v="3"/>
    <x v="2"/>
    <x v="0"/>
    <n v="46"/>
    <x v="1"/>
    <n v="0"/>
    <x v="0"/>
    <n v="87941.85"/>
    <n v="89087.89"/>
    <x v="1"/>
    <x v="0"/>
    <s v="Yes"/>
    <x v="0"/>
    <n v="1"/>
    <x v="0"/>
  </r>
  <r>
    <n v="15699492"/>
    <s v="Lorenzo"/>
    <n v="665"/>
    <x v="0"/>
    <x v="2"/>
    <x v="0"/>
    <n v="27"/>
    <x v="2"/>
    <n v="2"/>
    <x v="0"/>
    <n v="187508.06"/>
    <n v="147435.96"/>
    <x v="3"/>
    <x v="0"/>
    <s v="No"/>
    <x v="1"/>
    <n v="0"/>
    <x v="1"/>
  </r>
  <r>
    <n v="15623536"/>
    <s v="Madukwe"/>
    <n v="646"/>
    <x v="0"/>
    <x v="2"/>
    <x v="1"/>
    <n v="39"/>
    <x v="0"/>
    <n v="0"/>
    <x v="0"/>
    <n v="171519.06"/>
    <n v="154439.85999999999"/>
    <x v="2"/>
    <x v="0"/>
    <s v="No"/>
    <x v="1"/>
    <n v="0"/>
    <x v="1"/>
  </r>
  <r>
    <n v="15707551"/>
    <s v="Hutcheon"/>
    <n v="568"/>
    <x v="1"/>
    <x v="0"/>
    <x v="1"/>
    <n v="30"/>
    <x v="2"/>
    <n v="8"/>
    <x v="1"/>
    <n v="27012"/>
    <n v="73054.37"/>
    <x v="1"/>
    <x v="2"/>
    <s v="Yes"/>
    <x v="0"/>
    <n v="0"/>
    <x v="1"/>
  </r>
  <r>
    <n v="15577999"/>
    <s v="Sleeman"/>
    <n v="850"/>
    <x v="3"/>
    <x v="0"/>
    <x v="0"/>
    <n v="62"/>
    <x v="4"/>
    <n v="1"/>
    <x v="0"/>
    <n v="70916"/>
    <n v="124678.35"/>
    <x v="3"/>
    <x v="0"/>
    <s v="No"/>
    <x v="1"/>
    <n v="1"/>
    <x v="0"/>
  </r>
  <r>
    <n v="15788775"/>
    <s v="Milne"/>
    <n v="473"/>
    <x v="1"/>
    <x v="2"/>
    <x v="1"/>
    <n v="40"/>
    <x v="0"/>
    <n v="8"/>
    <x v="1"/>
    <n v="73073.679999999993"/>
    <n v="152576.25"/>
    <x v="2"/>
    <x v="2"/>
    <s v="No"/>
    <x v="1"/>
    <n v="0"/>
    <x v="1"/>
  </r>
  <r>
    <n v="15758362"/>
    <s v="Williamson"/>
    <n v="731"/>
    <x v="2"/>
    <x v="0"/>
    <x v="0"/>
    <n v="41"/>
    <x v="0"/>
    <n v="9"/>
    <x v="1"/>
    <n v="88783.59"/>
    <n v="152243.57"/>
    <x v="2"/>
    <x v="0"/>
    <s v="Yes"/>
    <x v="0"/>
    <n v="0"/>
    <x v="1"/>
  </r>
  <r>
    <n v="15807961"/>
    <s v="Bruno"/>
    <n v="619"/>
    <x v="0"/>
    <x v="0"/>
    <x v="1"/>
    <n v="25"/>
    <x v="2"/>
    <n v="4"/>
    <x v="2"/>
    <n v="145524.35999999999"/>
    <n v="0"/>
    <x v="0"/>
    <x v="0"/>
    <s v="No"/>
    <x v="1"/>
    <n v="0"/>
    <x v="1"/>
  </r>
  <r>
    <n v="15710978"/>
    <s v="Palerma"/>
    <n v="715"/>
    <x v="2"/>
    <x v="2"/>
    <x v="1"/>
    <n v="42"/>
    <x v="0"/>
    <n v="2"/>
    <x v="0"/>
    <n v="21333.22"/>
    <n v="88120.97"/>
    <x v="1"/>
    <x v="2"/>
    <s v="Yes"/>
    <x v="0"/>
    <n v="0"/>
    <x v="1"/>
  </r>
  <r>
    <n v="15703541"/>
    <s v="Wang"/>
    <n v="772"/>
    <x v="4"/>
    <x v="2"/>
    <x v="0"/>
    <n v="51"/>
    <x v="1"/>
    <n v="9"/>
    <x v="1"/>
    <n v="46675.51"/>
    <n v="143930.92000000001"/>
    <x v="3"/>
    <x v="0"/>
    <s v="Yes"/>
    <x v="0"/>
    <n v="1"/>
    <x v="0"/>
  </r>
  <r>
    <n v="15626474"/>
    <s v="Onyemere"/>
    <n v="686"/>
    <x v="2"/>
    <x v="0"/>
    <x v="0"/>
    <n v="31"/>
    <x v="2"/>
    <n v="1"/>
    <x v="0"/>
    <n v="4802.25"/>
    <n v="0"/>
    <x v="0"/>
    <x v="2"/>
    <s v="No"/>
    <x v="1"/>
    <n v="0"/>
    <x v="1"/>
  </r>
  <r>
    <n v="15608344"/>
    <s v="Dawson"/>
    <n v="749"/>
    <x v="4"/>
    <x v="2"/>
    <x v="0"/>
    <n v="29"/>
    <x v="2"/>
    <n v="7"/>
    <x v="1"/>
    <n v="102975.72"/>
    <n v="137059.04999999999"/>
    <x v="3"/>
    <x v="1"/>
    <s v="No"/>
    <x v="1"/>
    <n v="1"/>
    <x v="0"/>
  </r>
  <r>
    <n v="15768367"/>
    <s v="Nebechukwu"/>
    <n v="781"/>
    <x v="4"/>
    <x v="0"/>
    <x v="0"/>
    <n v="27"/>
    <x v="2"/>
    <n v="7"/>
    <x v="1"/>
    <n v="175071.29"/>
    <n v="186558.55"/>
    <x v="2"/>
    <x v="0"/>
    <s v="Yes"/>
    <x v="0"/>
    <n v="1"/>
    <x v="0"/>
  </r>
  <r>
    <n v="15806210"/>
    <s v="Bateman"/>
    <n v="675"/>
    <x v="2"/>
    <x v="1"/>
    <x v="1"/>
    <n v="66"/>
    <x v="5"/>
    <n v="5"/>
    <x v="2"/>
    <n v="131970.85999999999"/>
    <n v="115654.47"/>
    <x v="3"/>
    <x v="2"/>
    <s v="Yes"/>
    <x v="0"/>
    <n v="0"/>
    <x v="1"/>
  </r>
  <r>
    <n v="15697702"/>
    <s v="Lord"/>
    <n v="730"/>
    <x v="2"/>
    <x v="1"/>
    <x v="1"/>
    <n v="29"/>
    <x v="2"/>
    <n v="2"/>
    <x v="0"/>
    <n v="14174.09"/>
    <n v="0"/>
    <x v="0"/>
    <x v="2"/>
    <s v="No"/>
    <x v="1"/>
    <n v="0"/>
    <x v="1"/>
  </r>
  <r>
    <n v="15689152"/>
    <s v="Loggia"/>
    <n v="683"/>
    <x v="2"/>
    <x v="1"/>
    <x v="1"/>
    <n v="38"/>
    <x v="0"/>
    <n v="3"/>
    <x v="2"/>
    <n v="15378.75"/>
    <n v="126152.84"/>
    <x v="3"/>
    <x v="0"/>
    <s v="No"/>
    <x v="1"/>
    <n v="0"/>
    <x v="1"/>
  </r>
  <r>
    <n v="15568573"/>
    <s v="Graham"/>
    <n v="554"/>
    <x v="1"/>
    <x v="2"/>
    <x v="0"/>
    <n v="51"/>
    <x v="1"/>
    <n v="7"/>
    <x v="1"/>
    <n v="179797.79"/>
    <n v="105701.91"/>
    <x v="3"/>
    <x v="0"/>
    <s v="Yes"/>
    <x v="0"/>
    <n v="1"/>
    <x v="0"/>
  </r>
  <r>
    <n v="15689598"/>
    <s v="Dean"/>
    <n v="722"/>
    <x v="2"/>
    <x v="0"/>
    <x v="1"/>
    <n v="46"/>
    <x v="1"/>
    <n v="6"/>
    <x v="2"/>
    <n v="93917.68"/>
    <n v="0"/>
    <x v="0"/>
    <x v="0"/>
    <s v="Yes"/>
    <x v="0"/>
    <n v="1"/>
    <x v="0"/>
  </r>
  <r>
    <n v="15713374"/>
    <s v="Jarvis"/>
    <n v="689"/>
    <x v="2"/>
    <x v="2"/>
    <x v="1"/>
    <n v="67"/>
    <x v="5"/>
    <n v="9"/>
    <x v="1"/>
    <n v="99490.01"/>
    <n v="157094.78"/>
    <x v="2"/>
    <x v="0"/>
    <s v="Yes"/>
    <x v="0"/>
    <n v="0"/>
    <x v="1"/>
  </r>
  <r>
    <n v="15679733"/>
    <s v="Haugh"/>
    <n v="796"/>
    <x v="4"/>
    <x v="2"/>
    <x v="1"/>
    <n v="40"/>
    <x v="0"/>
    <n v="2"/>
    <x v="0"/>
    <n v="46415.09"/>
    <n v="113228.38"/>
    <x v="3"/>
    <x v="2"/>
    <s v="Yes"/>
    <x v="0"/>
    <n v="0"/>
    <x v="1"/>
  </r>
  <r>
    <n v="15759274"/>
    <s v="Micklem"/>
    <n v="447"/>
    <x v="1"/>
    <x v="0"/>
    <x v="0"/>
    <n v="32"/>
    <x v="2"/>
    <n v="10"/>
    <x v="1"/>
    <n v="151815.76"/>
    <n v="0"/>
    <x v="0"/>
    <x v="0"/>
    <s v="Yes"/>
    <x v="0"/>
    <n v="0"/>
    <x v="1"/>
  </r>
  <r>
    <n v="15607748"/>
    <s v="Bennett"/>
    <n v="498"/>
    <x v="1"/>
    <x v="2"/>
    <x v="1"/>
    <n v="37"/>
    <x v="0"/>
    <n v="8"/>
    <x v="1"/>
    <n v="14865.05"/>
    <n v="108432.88"/>
    <x v="3"/>
    <x v="2"/>
    <s v="Yes"/>
    <x v="0"/>
    <n v="0"/>
    <x v="1"/>
  </r>
  <r>
    <n v="15607577"/>
    <s v="Roberts"/>
    <n v="663"/>
    <x v="0"/>
    <x v="1"/>
    <x v="1"/>
    <n v="27"/>
    <x v="2"/>
    <n v="8"/>
    <x v="1"/>
    <n v="188007.99"/>
    <n v="0"/>
    <x v="0"/>
    <x v="0"/>
    <s v="Yes"/>
    <x v="0"/>
    <n v="0"/>
    <x v="1"/>
  </r>
  <r>
    <n v="15813697"/>
    <s v="Onyekaozulu"/>
    <n v="498"/>
    <x v="1"/>
    <x v="2"/>
    <x v="0"/>
    <n v="44"/>
    <x v="0"/>
    <n v="2"/>
    <x v="0"/>
    <n v="98175.74"/>
    <n v="120702.67"/>
    <x v="3"/>
    <x v="2"/>
    <s v="Yes"/>
    <x v="0"/>
    <n v="0"/>
    <x v="1"/>
  </r>
  <r>
    <n v="15801125"/>
    <s v="Kegley"/>
    <n v="627"/>
    <x v="0"/>
    <x v="0"/>
    <x v="0"/>
    <n v="32"/>
    <x v="2"/>
    <n v="1"/>
    <x v="0"/>
    <n v="106851.7"/>
    <n v="0"/>
    <x v="0"/>
    <x v="0"/>
    <s v="No"/>
    <x v="1"/>
    <n v="0"/>
    <x v="1"/>
  </r>
  <r>
    <n v="15777855"/>
    <s v="Manna"/>
    <n v="649"/>
    <x v="0"/>
    <x v="0"/>
    <x v="1"/>
    <n v="45"/>
    <x v="1"/>
    <n v="7"/>
    <x v="1"/>
    <n v="75204.210000000006"/>
    <n v="0"/>
    <x v="0"/>
    <x v="2"/>
    <s v="Yes"/>
    <x v="0"/>
    <n v="0"/>
    <x v="1"/>
  </r>
  <r>
    <n v="15635396"/>
    <s v="Thompson"/>
    <n v="738"/>
    <x v="2"/>
    <x v="2"/>
    <x v="0"/>
    <n v="29"/>
    <x v="2"/>
    <n v="9"/>
    <x v="1"/>
    <n v="141872.04999999999"/>
    <n v="139106.19"/>
    <x v="3"/>
    <x v="0"/>
    <s v="No"/>
    <x v="1"/>
    <n v="1"/>
    <x v="0"/>
  </r>
  <r>
    <n v="15698031"/>
    <s v="Romano"/>
    <n v="587"/>
    <x v="0"/>
    <x v="2"/>
    <x v="0"/>
    <n v="39"/>
    <x v="0"/>
    <n v="6"/>
    <x v="2"/>
    <n v="7103.71"/>
    <n v="101851.8"/>
    <x v="3"/>
    <x v="2"/>
    <s v="No"/>
    <x v="1"/>
    <n v="0"/>
    <x v="1"/>
  </r>
  <r>
    <n v="15678944"/>
    <s v="Brown"/>
    <n v="655"/>
    <x v="0"/>
    <x v="2"/>
    <x v="0"/>
    <n v="32"/>
    <x v="2"/>
    <n v="6"/>
    <x v="2"/>
    <n v="9241.83"/>
    <n v="130935.56"/>
    <x v="3"/>
    <x v="0"/>
    <s v="No"/>
    <x v="1"/>
    <n v="1"/>
    <x v="0"/>
  </r>
  <r>
    <n v="15718507"/>
    <s v="Su"/>
    <n v="647"/>
    <x v="0"/>
    <x v="2"/>
    <x v="1"/>
    <n v="37"/>
    <x v="0"/>
    <n v="3"/>
    <x v="2"/>
    <n v="149517.71"/>
    <n v="116509.99"/>
    <x v="3"/>
    <x v="0"/>
    <s v="Yes"/>
    <x v="0"/>
    <n v="1"/>
    <x v="0"/>
  </r>
  <r>
    <n v="15808334"/>
    <s v="Mackay"/>
    <n v="776"/>
    <x v="4"/>
    <x v="2"/>
    <x v="0"/>
    <n v="37"/>
    <x v="0"/>
    <n v="1"/>
    <x v="0"/>
    <n v="196079.32"/>
    <n v="93124.04"/>
    <x v="1"/>
    <x v="2"/>
    <s v="Yes"/>
    <x v="0"/>
    <n v="0"/>
    <x v="1"/>
  </r>
  <r>
    <n v="15804709"/>
    <s v="Watt"/>
    <n v="688"/>
    <x v="2"/>
    <x v="2"/>
    <x v="1"/>
    <n v="35"/>
    <x v="0"/>
    <n v="5"/>
    <x v="2"/>
    <n v="166165.93"/>
    <n v="111578.18"/>
    <x v="3"/>
    <x v="0"/>
    <s v="No"/>
    <x v="1"/>
    <n v="1"/>
    <x v="0"/>
  </r>
  <r>
    <n v="15645835"/>
    <s v="Milani"/>
    <n v="605"/>
    <x v="0"/>
    <x v="0"/>
    <x v="1"/>
    <n v="32"/>
    <x v="2"/>
    <n v="9"/>
    <x v="1"/>
    <n v="55724.24"/>
    <n v="0"/>
    <x v="0"/>
    <x v="2"/>
    <s v="Yes"/>
    <x v="0"/>
    <n v="0"/>
    <x v="1"/>
  </r>
  <r>
    <n v="15738166"/>
    <s v="Hsu"/>
    <n v="596"/>
    <x v="0"/>
    <x v="0"/>
    <x v="0"/>
    <n v="39"/>
    <x v="0"/>
    <n v="10"/>
    <x v="1"/>
    <n v="131768.98000000001"/>
    <n v="86546.29"/>
    <x v="1"/>
    <x v="0"/>
    <s v="Yes"/>
    <x v="0"/>
    <n v="0"/>
    <x v="1"/>
  </r>
  <r>
    <n v="15675360"/>
    <s v="Valenzuela"/>
    <n v="427"/>
    <x v="1"/>
    <x v="0"/>
    <x v="1"/>
    <n v="33"/>
    <x v="2"/>
    <n v="8"/>
    <x v="1"/>
    <n v="13858.95"/>
    <n v="0"/>
    <x v="0"/>
    <x v="0"/>
    <s v="Yes"/>
    <x v="0"/>
    <n v="0"/>
    <x v="1"/>
  </r>
  <r>
    <n v="15793042"/>
    <s v="Sung"/>
    <n v="629"/>
    <x v="0"/>
    <x v="0"/>
    <x v="1"/>
    <n v="39"/>
    <x v="0"/>
    <n v="2"/>
    <x v="0"/>
    <n v="82774.070000000007"/>
    <n v="129669.32"/>
    <x v="3"/>
    <x v="2"/>
    <s v="No"/>
    <x v="1"/>
    <n v="0"/>
    <x v="1"/>
  </r>
  <r>
    <n v="15630106"/>
    <s v="Lo"/>
    <n v="496"/>
    <x v="1"/>
    <x v="1"/>
    <x v="1"/>
    <n v="29"/>
    <x v="2"/>
    <n v="2"/>
    <x v="0"/>
    <n v="55389.59"/>
    <n v="0"/>
    <x v="0"/>
    <x v="2"/>
    <s v="No"/>
    <x v="1"/>
    <n v="0"/>
    <x v="1"/>
  </r>
  <r>
    <n v="15810385"/>
    <s v="Giordano"/>
    <n v="717"/>
    <x v="2"/>
    <x v="1"/>
    <x v="0"/>
    <n v="36"/>
    <x v="0"/>
    <n v="2"/>
    <x v="0"/>
    <n v="82336.73"/>
    <n v="164557.95000000001"/>
    <x v="2"/>
    <x v="0"/>
    <s v="Yes"/>
    <x v="0"/>
    <n v="0"/>
    <x v="1"/>
  </r>
  <r>
    <n v="15578211"/>
    <s v="Connolly"/>
    <n v="777"/>
    <x v="4"/>
    <x v="0"/>
    <x v="1"/>
    <n v="23"/>
    <x v="3"/>
    <n v="6"/>
    <x v="2"/>
    <n v="163225.48000000001"/>
    <n v="0"/>
    <x v="0"/>
    <x v="2"/>
    <s v="Yes"/>
    <x v="0"/>
    <n v="0"/>
    <x v="1"/>
  </r>
  <r>
    <n v="15572792"/>
    <s v="Bellucci"/>
    <n v="535"/>
    <x v="1"/>
    <x v="1"/>
    <x v="1"/>
    <n v="35"/>
    <x v="0"/>
    <n v="8"/>
    <x v="1"/>
    <n v="135536.72"/>
    <n v="118989.92"/>
    <x v="3"/>
    <x v="0"/>
    <s v="Yes"/>
    <x v="0"/>
    <n v="0"/>
    <x v="1"/>
  </r>
  <r>
    <n v="15620030"/>
    <s v="Jamieson"/>
    <n v="744"/>
    <x v="4"/>
    <x v="0"/>
    <x v="1"/>
    <n v="29"/>
    <x v="2"/>
    <n v="1"/>
    <x v="0"/>
    <n v="82422.97"/>
    <n v="0"/>
    <x v="0"/>
    <x v="0"/>
    <s v="No"/>
    <x v="1"/>
    <n v="0"/>
    <x v="1"/>
  </r>
  <r>
    <n v="15783541"/>
    <s v="Fomina"/>
    <n v="755"/>
    <x v="4"/>
    <x v="0"/>
    <x v="1"/>
    <n v="31"/>
    <x v="2"/>
    <n v="5"/>
    <x v="2"/>
    <n v="194660.78"/>
    <n v="0"/>
    <x v="0"/>
    <x v="2"/>
    <s v="Yes"/>
    <x v="0"/>
    <n v="0"/>
    <x v="1"/>
  </r>
  <r>
    <n v="15679284"/>
    <s v="Aksenov"/>
    <n v="593"/>
    <x v="0"/>
    <x v="1"/>
    <x v="0"/>
    <n v="45"/>
    <x v="1"/>
    <n v="6"/>
    <x v="2"/>
    <n v="55347.28"/>
    <n v="79259.75"/>
    <x v="1"/>
    <x v="0"/>
    <s v="No"/>
    <x v="1"/>
    <n v="0"/>
    <x v="1"/>
  </r>
  <r>
    <n v="15582910"/>
    <s v="Turnbull"/>
    <n v="514"/>
    <x v="1"/>
    <x v="0"/>
    <x v="1"/>
    <n v="38"/>
    <x v="0"/>
    <n v="4"/>
    <x v="2"/>
    <n v="16717.11"/>
    <n v="112230.38"/>
    <x v="3"/>
    <x v="0"/>
    <s v="No"/>
    <x v="1"/>
    <n v="1"/>
    <x v="0"/>
  </r>
  <r>
    <n v="15688337"/>
    <s v="Dixon"/>
    <n v="721"/>
    <x v="2"/>
    <x v="0"/>
    <x v="1"/>
    <n v="40"/>
    <x v="0"/>
    <n v="9"/>
    <x v="1"/>
    <n v="160277.65"/>
    <n v="118129.87"/>
    <x v="3"/>
    <x v="0"/>
    <s v="Yes"/>
    <x v="0"/>
    <n v="0"/>
    <x v="1"/>
  </r>
  <r>
    <n v="15734970"/>
    <s v="White"/>
    <n v="835"/>
    <x v="3"/>
    <x v="1"/>
    <x v="1"/>
    <n v="38"/>
    <x v="0"/>
    <n v="7"/>
    <x v="1"/>
    <n v="175905.97"/>
    <n v="86824.09"/>
    <x v="1"/>
    <x v="0"/>
    <s v="No"/>
    <x v="1"/>
    <n v="0"/>
    <x v="1"/>
  </r>
  <r>
    <n v="15759140"/>
    <s v="Long"/>
    <n v="682"/>
    <x v="2"/>
    <x v="0"/>
    <x v="0"/>
    <n v="64"/>
    <x v="4"/>
    <n v="10"/>
    <x v="1"/>
    <n v="66040.83"/>
    <n v="128306.7"/>
    <x v="3"/>
    <x v="0"/>
    <s v="Yes"/>
    <x v="0"/>
    <n v="0"/>
    <x v="1"/>
  </r>
  <r>
    <n v="15643042"/>
    <s v="Han"/>
    <n v="590"/>
    <x v="0"/>
    <x v="2"/>
    <x v="0"/>
    <n v="40"/>
    <x v="0"/>
    <n v="2"/>
    <x v="0"/>
    <n v="92198.05"/>
    <n v="117641.43"/>
    <x v="3"/>
    <x v="2"/>
    <s v="No"/>
    <x v="1"/>
    <n v="0"/>
    <x v="1"/>
  </r>
  <r>
    <n v="15773868"/>
    <s v="Belov"/>
    <n v="653"/>
    <x v="0"/>
    <x v="2"/>
    <x v="0"/>
    <n v="37"/>
    <x v="0"/>
    <n v="3"/>
    <x v="2"/>
    <n v="134625.09"/>
    <n v="125734.2"/>
    <x v="3"/>
    <x v="2"/>
    <s v="No"/>
    <x v="1"/>
    <n v="1"/>
    <x v="0"/>
  </r>
  <r>
    <n v="15615820"/>
    <s v="MacDonald"/>
    <n v="837"/>
    <x v="3"/>
    <x v="0"/>
    <x v="1"/>
    <n v="49"/>
    <x v="1"/>
    <n v="8"/>
    <x v="1"/>
    <n v="50974.57"/>
    <n v="103302.37"/>
    <x v="3"/>
    <x v="0"/>
    <s v="Yes"/>
    <x v="0"/>
    <n v="0"/>
    <x v="1"/>
  </r>
  <r>
    <n v="15730273"/>
    <s v="Parsons"/>
    <n v="841"/>
    <x v="3"/>
    <x v="0"/>
    <x v="1"/>
    <n v="27"/>
    <x v="2"/>
    <n v="8"/>
    <x v="1"/>
    <n v="171922.72"/>
    <n v="0"/>
    <x v="0"/>
    <x v="0"/>
    <s v="No"/>
    <x v="1"/>
    <n v="0"/>
    <x v="1"/>
  </r>
  <r>
    <n v="15724890"/>
    <s v="Cross"/>
    <n v="584"/>
    <x v="0"/>
    <x v="1"/>
    <x v="1"/>
    <n v="36"/>
    <x v="0"/>
    <n v="4"/>
    <x v="2"/>
    <n v="83058.14"/>
    <n v="82696.09"/>
    <x v="1"/>
    <x v="2"/>
    <s v="No"/>
    <x v="1"/>
    <n v="0"/>
    <x v="1"/>
  </r>
  <r>
    <n v="15765952"/>
    <s v="Milanesi"/>
    <n v="769"/>
    <x v="4"/>
    <x v="0"/>
    <x v="1"/>
    <n v="29"/>
    <x v="2"/>
    <n v="4"/>
    <x v="2"/>
    <n v="188382.77"/>
    <n v="145471.37"/>
    <x v="3"/>
    <x v="0"/>
    <s v="No"/>
    <x v="1"/>
    <n v="0"/>
    <x v="1"/>
  </r>
  <r>
    <n v="15685920"/>
    <s v="Lombardo"/>
    <n v="599"/>
    <x v="0"/>
    <x v="1"/>
    <x v="1"/>
    <n v="34"/>
    <x v="2"/>
    <n v="2"/>
    <x v="0"/>
    <n v="198030.24"/>
    <n v="101506.66"/>
    <x v="3"/>
    <x v="0"/>
    <s v="No"/>
    <x v="1"/>
    <n v="0"/>
    <x v="1"/>
  </r>
  <r>
    <n v="15663263"/>
    <s v="Collins"/>
    <n v="698"/>
    <x v="2"/>
    <x v="0"/>
    <x v="1"/>
    <n v="47"/>
    <x v="1"/>
    <n v="5"/>
    <x v="2"/>
    <n v="1055.6600000000001"/>
    <n v="156265.31"/>
    <x v="2"/>
    <x v="2"/>
    <s v="No"/>
    <x v="1"/>
    <n v="0"/>
    <x v="1"/>
  </r>
  <r>
    <n v="15568953"/>
    <s v="Alexeieva"/>
    <n v="477"/>
    <x v="1"/>
    <x v="0"/>
    <x v="1"/>
    <n v="27"/>
    <x v="2"/>
    <n v="1"/>
    <x v="0"/>
    <n v="133173.19"/>
    <n v="128554.98"/>
    <x v="3"/>
    <x v="0"/>
    <s v="Yes"/>
    <x v="0"/>
    <n v="0"/>
    <x v="1"/>
  </r>
  <r>
    <n v="15643361"/>
    <s v="Cullen"/>
    <n v="477"/>
    <x v="1"/>
    <x v="2"/>
    <x v="1"/>
    <n v="34"/>
    <x v="2"/>
    <n v="8"/>
    <x v="1"/>
    <n v="189875.83"/>
    <n v="139959.54999999999"/>
    <x v="3"/>
    <x v="2"/>
    <s v="Yes"/>
    <x v="0"/>
    <n v="0"/>
    <x v="1"/>
  </r>
  <r>
    <n v="15699486"/>
    <s v="Johnson"/>
    <n v="745"/>
    <x v="4"/>
    <x v="1"/>
    <x v="1"/>
    <n v="34"/>
    <x v="2"/>
    <n v="7"/>
    <x v="1"/>
    <n v="31802.92"/>
    <n v="132944.53"/>
    <x v="3"/>
    <x v="0"/>
    <s v="Yes"/>
    <x v="0"/>
    <n v="0"/>
    <x v="1"/>
  </r>
  <r>
    <n v="15747854"/>
    <s v="Rudd"/>
    <n v="749"/>
    <x v="4"/>
    <x v="0"/>
    <x v="0"/>
    <n v="35"/>
    <x v="0"/>
    <n v="3"/>
    <x v="2"/>
    <n v="132649.85"/>
    <n v="0"/>
    <x v="0"/>
    <x v="1"/>
    <s v="Yes"/>
    <x v="0"/>
    <n v="0"/>
    <x v="1"/>
  </r>
  <r>
    <n v="15691785"/>
    <s v="Findlay"/>
    <n v="850"/>
    <x v="3"/>
    <x v="0"/>
    <x v="1"/>
    <n v="61"/>
    <x v="4"/>
    <n v="1"/>
    <x v="0"/>
    <n v="53067.83"/>
    <n v="0"/>
    <x v="0"/>
    <x v="0"/>
    <s v="No"/>
    <x v="1"/>
    <n v="1"/>
    <x v="0"/>
  </r>
  <r>
    <n v="15709004"/>
    <s v="Mai"/>
    <n v="528"/>
    <x v="1"/>
    <x v="2"/>
    <x v="1"/>
    <n v="22"/>
    <x v="3"/>
    <n v="5"/>
    <x v="2"/>
    <n v="961.57"/>
    <n v="93547.23"/>
    <x v="1"/>
    <x v="2"/>
    <s v="Yes"/>
    <x v="0"/>
    <n v="0"/>
    <x v="1"/>
  </r>
  <r>
    <n v="15652218"/>
    <s v="Morrison"/>
    <n v="750"/>
    <x v="4"/>
    <x v="0"/>
    <x v="1"/>
    <n v="33"/>
    <x v="2"/>
    <n v="2"/>
    <x v="0"/>
    <n v="71333.440000000002"/>
    <n v="152302.72"/>
    <x v="2"/>
    <x v="0"/>
    <s v="No"/>
    <x v="1"/>
    <n v="0"/>
    <x v="1"/>
  </r>
  <r>
    <n v="15697127"/>
    <s v="Monaldo"/>
    <n v="543"/>
    <x v="1"/>
    <x v="0"/>
    <x v="0"/>
    <n v="31"/>
    <x v="2"/>
    <n v="2"/>
    <x v="0"/>
    <n v="16658.759999999998"/>
    <n v="147674.26"/>
    <x v="3"/>
    <x v="0"/>
    <s v="Yes"/>
    <x v="0"/>
    <n v="0"/>
    <x v="1"/>
  </r>
  <r>
    <n v="15658486"/>
    <s v="Gidney"/>
    <n v="579"/>
    <x v="1"/>
    <x v="1"/>
    <x v="0"/>
    <n v="59"/>
    <x v="4"/>
    <n v="3"/>
    <x v="2"/>
    <n v="74878.22"/>
    <n v="148021.12"/>
    <x v="3"/>
    <x v="0"/>
    <s v="Yes"/>
    <x v="0"/>
    <n v="0"/>
    <x v="1"/>
  </r>
  <r>
    <n v="15694160"/>
    <s v="Sagese"/>
    <n v="624"/>
    <x v="0"/>
    <x v="0"/>
    <x v="1"/>
    <n v="37"/>
    <x v="0"/>
    <n v="0"/>
    <x v="0"/>
    <n v="112104.55"/>
    <n v="0"/>
    <x v="0"/>
    <x v="2"/>
    <s v="No"/>
    <x v="1"/>
    <n v="0"/>
    <x v="1"/>
  </r>
  <r>
    <n v="15685290"/>
    <s v="Wall"/>
    <n v="595"/>
    <x v="0"/>
    <x v="2"/>
    <x v="1"/>
    <n v="46"/>
    <x v="1"/>
    <n v="5"/>
    <x v="2"/>
    <n v="48421.4"/>
    <n v="142360.62"/>
    <x v="3"/>
    <x v="2"/>
    <s v="No"/>
    <x v="1"/>
    <n v="1"/>
    <x v="0"/>
  </r>
  <r>
    <n v="15701042"/>
    <s v="Dalton"/>
    <n v="596"/>
    <x v="0"/>
    <x v="2"/>
    <x v="0"/>
    <n v="27"/>
    <x v="2"/>
    <n v="2"/>
    <x v="0"/>
    <n v="170320.58"/>
    <n v="151027.56"/>
    <x v="2"/>
    <x v="0"/>
    <s v="No"/>
    <x v="1"/>
    <n v="0"/>
    <x v="1"/>
  </r>
  <r>
    <n v="15680449"/>
    <s v="Hsing"/>
    <n v="431"/>
    <x v="1"/>
    <x v="2"/>
    <x v="0"/>
    <n v="44"/>
    <x v="0"/>
    <n v="2"/>
    <x v="0"/>
    <n v="37688.31"/>
    <n v="138843.70000000001"/>
    <x v="3"/>
    <x v="0"/>
    <s v="No"/>
    <x v="1"/>
    <n v="1"/>
    <x v="0"/>
  </r>
  <r>
    <n v="15599860"/>
    <s v="Warner"/>
    <n v="647"/>
    <x v="0"/>
    <x v="1"/>
    <x v="0"/>
    <n v="26"/>
    <x v="2"/>
    <n v="8"/>
    <x v="1"/>
    <n v="136592.24"/>
    <n v="109958.15"/>
    <x v="3"/>
    <x v="0"/>
    <s v="Yes"/>
    <x v="0"/>
    <n v="1"/>
    <x v="0"/>
  </r>
  <r>
    <n v="15723169"/>
    <s v="Williams"/>
    <n v="640"/>
    <x v="0"/>
    <x v="0"/>
    <x v="0"/>
    <n v="31"/>
    <x v="2"/>
    <n v="9"/>
    <x v="1"/>
    <n v="48640.77"/>
    <n v="138857.59"/>
    <x v="3"/>
    <x v="0"/>
    <s v="No"/>
    <x v="1"/>
    <n v="0"/>
    <x v="1"/>
  </r>
  <r>
    <n v="15803842"/>
    <s v="Dunn"/>
    <n v="752"/>
    <x v="4"/>
    <x v="2"/>
    <x v="0"/>
    <n v="45"/>
    <x v="1"/>
    <n v="3"/>
    <x v="2"/>
    <n v="89773.45"/>
    <n v="105426.5"/>
    <x v="3"/>
    <x v="2"/>
    <s v="Yes"/>
    <x v="0"/>
    <n v="0"/>
    <x v="1"/>
  </r>
  <r>
    <n v="15728224"/>
    <s v="Kerr"/>
    <n v="710"/>
    <x v="2"/>
    <x v="2"/>
    <x v="0"/>
    <n v="41"/>
    <x v="0"/>
    <n v="9"/>
    <x v="1"/>
    <n v="42131.26"/>
    <n v="149155.53"/>
    <x v="3"/>
    <x v="2"/>
    <s v="No"/>
    <x v="1"/>
    <n v="1"/>
    <x v="0"/>
  </r>
  <r>
    <n v="15644174"/>
    <s v="Marchesi"/>
    <n v="638"/>
    <x v="0"/>
    <x v="2"/>
    <x v="1"/>
    <n v="27"/>
    <x v="2"/>
    <n v="4"/>
    <x v="2"/>
    <n v="186523.72"/>
    <n v="135096.04999999999"/>
    <x v="3"/>
    <x v="0"/>
    <s v="Yes"/>
    <x v="0"/>
    <n v="1"/>
    <x v="0"/>
  </r>
  <r>
    <n v="15707110"/>
    <s v="Endrizzi"/>
    <n v="660"/>
    <x v="0"/>
    <x v="2"/>
    <x v="1"/>
    <n v="28"/>
    <x v="2"/>
    <n v="2"/>
    <x v="0"/>
    <n v="41758.9"/>
    <n v="170890.05"/>
    <x v="2"/>
    <x v="2"/>
    <s v="No"/>
    <x v="1"/>
    <n v="0"/>
    <x v="1"/>
  </r>
  <r>
    <n v="15765415"/>
    <s v="King"/>
    <n v="609"/>
    <x v="0"/>
    <x v="1"/>
    <x v="0"/>
    <n v="45"/>
    <x v="1"/>
    <n v="4"/>
    <x v="2"/>
    <n v="199256.98"/>
    <n v="89122.3"/>
    <x v="1"/>
    <x v="0"/>
    <s v="Yes"/>
    <x v="0"/>
    <n v="0"/>
    <x v="1"/>
  </r>
  <r>
    <n v="15756751"/>
    <s v="Griffiths"/>
    <n v="596"/>
    <x v="0"/>
    <x v="1"/>
    <x v="0"/>
    <n v="54"/>
    <x v="1"/>
    <n v="0"/>
    <x v="0"/>
    <n v="153482.91"/>
    <n v="78126.28"/>
    <x v="1"/>
    <x v="0"/>
    <s v="Yes"/>
    <x v="0"/>
    <n v="1"/>
    <x v="0"/>
  </r>
  <r>
    <n v="15795151"/>
    <s v="Hartzler"/>
    <n v="705"/>
    <x v="2"/>
    <x v="0"/>
    <x v="0"/>
    <n v="38"/>
    <x v="0"/>
    <n v="3"/>
    <x v="2"/>
    <n v="21177.1"/>
    <n v="123894.43"/>
    <x v="3"/>
    <x v="0"/>
    <s v="No"/>
    <x v="1"/>
    <n v="0"/>
    <x v="1"/>
  </r>
  <r>
    <n v="15632859"/>
    <s v="Chukwudi"/>
    <n v="444"/>
    <x v="1"/>
    <x v="0"/>
    <x v="1"/>
    <n v="36"/>
    <x v="0"/>
    <n v="7"/>
    <x v="1"/>
    <n v="138743.85999999999"/>
    <n v="0"/>
    <x v="0"/>
    <x v="2"/>
    <s v="Yes"/>
    <x v="0"/>
    <n v="0"/>
    <x v="1"/>
  </r>
  <r>
    <n v="15584037"/>
    <s v="Denisov"/>
    <n v="727"/>
    <x v="2"/>
    <x v="2"/>
    <x v="1"/>
    <n v="58"/>
    <x v="4"/>
    <n v="5"/>
    <x v="2"/>
    <n v="25881"/>
    <n v="106913.43"/>
    <x v="3"/>
    <x v="0"/>
    <s v="No"/>
    <x v="1"/>
    <n v="1"/>
    <x v="0"/>
  </r>
  <r>
    <n v="15621409"/>
    <s v="Endrizzi"/>
    <n v="496"/>
    <x v="1"/>
    <x v="0"/>
    <x v="1"/>
    <n v="32"/>
    <x v="2"/>
    <n v="4"/>
    <x v="2"/>
    <n v="66469.2"/>
    <n v="127845.83"/>
    <x v="3"/>
    <x v="0"/>
    <s v="No"/>
    <x v="1"/>
    <n v="0"/>
    <x v="1"/>
  </r>
  <r>
    <n v="15581102"/>
    <s v="Baresi"/>
    <n v="554"/>
    <x v="1"/>
    <x v="0"/>
    <x v="0"/>
    <n v="22"/>
    <x v="3"/>
    <n v="8"/>
    <x v="1"/>
    <n v="142670.60999999999"/>
    <n v="0"/>
    <x v="0"/>
    <x v="2"/>
    <s v="Yes"/>
    <x v="0"/>
    <n v="0"/>
    <x v="1"/>
  </r>
  <r>
    <n v="15578096"/>
    <s v="Nnachetam"/>
    <n v="537"/>
    <x v="1"/>
    <x v="0"/>
    <x v="1"/>
    <n v="26"/>
    <x v="2"/>
    <n v="7"/>
    <x v="1"/>
    <n v="103563.23"/>
    <n v="106397.75"/>
    <x v="3"/>
    <x v="0"/>
    <s v="No"/>
    <x v="1"/>
    <n v="0"/>
    <x v="1"/>
  </r>
  <r>
    <n v="15669887"/>
    <s v="Lambert"/>
    <n v="839"/>
    <x v="3"/>
    <x v="0"/>
    <x v="0"/>
    <n v="51"/>
    <x v="1"/>
    <n v="3"/>
    <x v="2"/>
    <n v="69101.23"/>
    <n v="0"/>
    <x v="0"/>
    <x v="0"/>
    <s v="Yes"/>
    <x v="0"/>
    <n v="1"/>
    <x v="0"/>
  </r>
  <r>
    <n v="15621834"/>
    <s v="Game"/>
    <n v="700"/>
    <x v="2"/>
    <x v="1"/>
    <x v="0"/>
    <n v="43"/>
    <x v="0"/>
    <n v="0"/>
    <x v="0"/>
    <n v="59475.35"/>
    <n v="0"/>
    <x v="0"/>
    <x v="2"/>
    <s v="No"/>
    <x v="1"/>
    <n v="0"/>
    <x v="1"/>
  </r>
  <r>
    <n v="15655341"/>
    <s v="Chinagorom"/>
    <n v="458"/>
    <x v="1"/>
    <x v="1"/>
    <x v="0"/>
    <n v="35"/>
    <x v="0"/>
    <n v="5"/>
    <x v="2"/>
    <n v="135287.74"/>
    <n v="166492.48000000001"/>
    <x v="2"/>
    <x v="0"/>
    <s v="No"/>
    <x v="1"/>
    <n v="0"/>
    <x v="1"/>
  </r>
  <r>
    <n v="15685314"/>
    <s v="Noble"/>
    <n v="850"/>
    <x v="3"/>
    <x v="0"/>
    <x v="0"/>
    <n v="28"/>
    <x v="2"/>
    <n v="2"/>
    <x v="0"/>
    <n v="38773.74"/>
    <n v="0"/>
    <x v="0"/>
    <x v="2"/>
    <s v="Yes"/>
    <x v="0"/>
    <n v="0"/>
    <x v="1"/>
  </r>
  <r>
    <n v="15653997"/>
    <s v="Haynes"/>
    <n v="699"/>
    <x v="2"/>
    <x v="1"/>
    <x v="1"/>
    <n v="31"/>
    <x v="2"/>
    <n v="6"/>
    <x v="2"/>
    <n v="138396.32"/>
    <n v="114493.68"/>
    <x v="3"/>
    <x v="0"/>
    <s v="No"/>
    <x v="1"/>
    <n v="0"/>
    <x v="1"/>
  </r>
  <r>
    <n v="15629551"/>
    <s v="Cattaneo"/>
    <n v="615"/>
    <x v="0"/>
    <x v="2"/>
    <x v="0"/>
    <n v="44"/>
    <x v="0"/>
    <n v="9"/>
    <x v="1"/>
    <n v="110718.02"/>
    <n v="126104.98"/>
    <x v="3"/>
    <x v="2"/>
    <s v="Yes"/>
    <x v="0"/>
    <n v="0"/>
    <x v="1"/>
  </r>
  <r>
    <n v="15651264"/>
    <s v="Yobanna"/>
    <n v="850"/>
    <x v="3"/>
    <x v="2"/>
    <x v="1"/>
    <n v="51"/>
    <x v="1"/>
    <n v="4"/>
    <x v="2"/>
    <n v="118545.49"/>
    <n v="124425.99"/>
    <x v="3"/>
    <x v="0"/>
    <s v="No"/>
    <x v="1"/>
    <n v="1"/>
    <x v="0"/>
  </r>
  <r>
    <n v="15760825"/>
    <s v="Fraser"/>
    <n v="604"/>
    <x v="0"/>
    <x v="0"/>
    <x v="0"/>
    <n v="40"/>
    <x v="0"/>
    <n v="1"/>
    <x v="0"/>
    <n v="123207.17"/>
    <n v="0"/>
    <x v="0"/>
    <x v="2"/>
    <s v="No"/>
    <x v="1"/>
    <n v="0"/>
    <x v="1"/>
  </r>
  <r>
    <n v="15597394"/>
    <s v="Rhodes"/>
    <n v="668"/>
    <x v="0"/>
    <x v="1"/>
    <x v="1"/>
    <n v="34"/>
    <x v="2"/>
    <n v="0"/>
    <x v="0"/>
    <n v="99984.86"/>
    <n v="0"/>
    <x v="0"/>
    <x v="0"/>
    <s v="No"/>
    <x v="1"/>
    <n v="0"/>
    <x v="1"/>
  </r>
  <r>
    <n v="15740383"/>
    <s v="Jimenez"/>
    <n v="594"/>
    <x v="0"/>
    <x v="1"/>
    <x v="0"/>
    <n v="38"/>
    <x v="0"/>
    <n v="10"/>
    <x v="1"/>
    <n v="58332.91"/>
    <n v="0"/>
    <x v="0"/>
    <x v="2"/>
    <s v="No"/>
    <x v="1"/>
    <n v="0"/>
    <x v="1"/>
  </r>
  <r>
    <n v="15670562"/>
    <s v="Pharr"/>
    <n v="470"/>
    <x v="1"/>
    <x v="0"/>
    <x v="1"/>
    <n v="30"/>
    <x v="2"/>
    <n v="3"/>
    <x v="2"/>
    <n v="50906.65"/>
    <n v="101140.76"/>
    <x v="3"/>
    <x v="0"/>
    <s v="Yes"/>
    <x v="0"/>
    <n v="0"/>
    <x v="1"/>
  </r>
  <r>
    <n v="15698117"/>
    <s v="Jerger"/>
    <n v="701"/>
    <x v="2"/>
    <x v="2"/>
    <x v="1"/>
    <n v="41"/>
    <x v="0"/>
    <n v="0"/>
    <x v="0"/>
    <n v="127623.36"/>
    <n v="150844.94"/>
    <x v="2"/>
    <x v="0"/>
    <s v="Yes"/>
    <x v="0"/>
    <n v="0"/>
    <x v="1"/>
  </r>
  <r>
    <n v="15694805"/>
    <s v="McIntyre"/>
    <n v="664"/>
    <x v="0"/>
    <x v="1"/>
    <x v="1"/>
    <n v="35"/>
    <x v="0"/>
    <n v="1"/>
    <x v="0"/>
    <n v="169665.79"/>
    <n v="115024.5"/>
    <x v="3"/>
    <x v="0"/>
    <s v="Yes"/>
    <x v="0"/>
    <n v="0"/>
    <x v="1"/>
  </r>
  <r>
    <n v="15746802"/>
    <s v="Onio"/>
    <n v="477"/>
    <x v="1"/>
    <x v="0"/>
    <x v="0"/>
    <n v="30"/>
    <x v="2"/>
    <n v="6"/>
    <x v="2"/>
    <n v="194144.45"/>
    <n v="131286.46"/>
    <x v="3"/>
    <x v="0"/>
    <s v="No"/>
    <x v="1"/>
    <n v="0"/>
    <x v="1"/>
  </r>
  <r>
    <n v="15589428"/>
    <s v="Tomlinson"/>
    <n v="756"/>
    <x v="4"/>
    <x v="0"/>
    <x v="0"/>
    <n v="42"/>
    <x v="0"/>
    <n v="9"/>
    <x v="1"/>
    <n v="35673.42"/>
    <n v="0"/>
    <x v="0"/>
    <x v="2"/>
    <s v="No"/>
    <x v="1"/>
    <n v="0"/>
    <x v="1"/>
  </r>
  <r>
    <n v="15790267"/>
    <s v="Onuoha"/>
    <n v="625"/>
    <x v="0"/>
    <x v="0"/>
    <x v="0"/>
    <n v="40"/>
    <x v="0"/>
    <n v="7"/>
    <x v="1"/>
    <n v="177397.49"/>
    <n v="141267.67000000001"/>
    <x v="3"/>
    <x v="0"/>
    <s v="Yes"/>
    <x v="0"/>
    <n v="0"/>
    <x v="1"/>
  </r>
  <r>
    <n v="15665402"/>
    <s v="Panicucci"/>
    <n v="703"/>
    <x v="2"/>
    <x v="1"/>
    <x v="1"/>
    <n v="73"/>
    <x v="5"/>
    <n v="5"/>
    <x v="2"/>
    <n v="159677.46"/>
    <n v="137761.54999999999"/>
    <x v="3"/>
    <x v="0"/>
    <s v="Yes"/>
    <x v="0"/>
    <n v="0"/>
    <x v="1"/>
  </r>
  <r>
    <n v="15642093"/>
    <s v="Piccio"/>
    <n v="646"/>
    <x v="0"/>
    <x v="0"/>
    <x v="1"/>
    <n v="30"/>
    <x v="2"/>
    <n v="7"/>
    <x v="1"/>
    <n v="153566.97"/>
    <n v="0"/>
    <x v="0"/>
    <x v="2"/>
    <s v="No"/>
    <x v="1"/>
    <n v="0"/>
    <x v="1"/>
  </r>
  <r>
    <n v="15666181"/>
    <s v="Ramsden"/>
    <n v="650"/>
    <x v="0"/>
    <x v="0"/>
    <x v="1"/>
    <n v="33"/>
    <x v="2"/>
    <n v="0"/>
    <x v="0"/>
    <n v="52411.99"/>
    <n v="98064.97"/>
    <x v="1"/>
    <x v="0"/>
    <s v="No"/>
    <x v="1"/>
    <n v="0"/>
    <x v="1"/>
  </r>
  <r>
    <n v="15602554"/>
    <s v="Vorobyova"/>
    <n v="664"/>
    <x v="0"/>
    <x v="0"/>
    <x v="0"/>
    <n v="31"/>
    <x v="2"/>
    <n v="9"/>
    <x v="1"/>
    <n v="79222.02"/>
    <n v="114519.57"/>
    <x v="3"/>
    <x v="2"/>
    <s v="Yes"/>
    <x v="0"/>
    <n v="0"/>
    <x v="1"/>
  </r>
  <r>
    <n v="15724251"/>
    <s v="Todd"/>
    <n v="682"/>
    <x v="2"/>
    <x v="2"/>
    <x v="0"/>
    <n v="29"/>
    <x v="2"/>
    <n v="6"/>
    <x v="2"/>
    <n v="32589.89"/>
    <n v="101012.77"/>
    <x v="3"/>
    <x v="0"/>
    <s v="No"/>
    <x v="1"/>
    <n v="1"/>
    <x v="0"/>
  </r>
  <r>
    <n v="15740147"/>
    <s v="Cremonesi"/>
    <n v="725"/>
    <x v="2"/>
    <x v="0"/>
    <x v="0"/>
    <n v="44"/>
    <x v="0"/>
    <n v="10"/>
    <x v="1"/>
    <n v="93777.61"/>
    <n v="0"/>
    <x v="0"/>
    <x v="0"/>
    <s v="Yes"/>
    <x v="0"/>
    <n v="0"/>
    <x v="1"/>
  </r>
  <r>
    <n v="15718289"/>
    <s v="Bradley"/>
    <n v="553"/>
    <x v="1"/>
    <x v="2"/>
    <x v="1"/>
    <n v="46"/>
    <x v="1"/>
    <n v="3"/>
    <x v="2"/>
    <n v="112549.99"/>
    <n v="82291.100000000006"/>
    <x v="1"/>
    <x v="0"/>
    <s v="No"/>
    <x v="1"/>
    <n v="1"/>
    <x v="0"/>
  </r>
  <r>
    <n v="15763148"/>
    <s v="Stanley"/>
    <n v="576"/>
    <x v="1"/>
    <x v="0"/>
    <x v="1"/>
    <n v="39"/>
    <x v="0"/>
    <n v="9"/>
    <x v="1"/>
    <n v="191063.36"/>
    <n v="84719.98"/>
    <x v="1"/>
    <x v="0"/>
    <s v="No"/>
    <x v="1"/>
    <n v="0"/>
    <x v="1"/>
  </r>
  <r>
    <n v="15685245"/>
    <s v="Jowett"/>
    <n v="608"/>
    <x v="0"/>
    <x v="1"/>
    <x v="0"/>
    <n v="56"/>
    <x v="4"/>
    <n v="5"/>
    <x v="2"/>
    <n v="153810.41"/>
    <n v="0"/>
    <x v="0"/>
    <x v="2"/>
    <s v="Yes"/>
    <x v="0"/>
    <n v="0"/>
    <x v="1"/>
  </r>
  <r>
    <n v="15626985"/>
    <s v="Yefremova"/>
    <n v="850"/>
    <x v="3"/>
    <x v="0"/>
    <x v="0"/>
    <n v="39"/>
    <x v="0"/>
    <n v="0"/>
    <x v="0"/>
    <n v="105886.77"/>
    <n v="104386.53"/>
    <x v="3"/>
    <x v="0"/>
    <s v="No"/>
    <x v="1"/>
    <n v="0"/>
    <x v="1"/>
  </r>
  <r>
    <n v="15585823"/>
    <s v="Wilson"/>
    <n v="627"/>
    <x v="0"/>
    <x v="0"/>
    <x v="1"/>
    <n v="31"/>
    <x v="2"/>
    <n v="8"/>
    <x v="1"/>
    <n v="96131.47"/>
    <n v="128131.73"/>
    <x v="3"/>
    <x v="0"/>
    <s v="No"/>
    <x v="1"/>
    <n v="0"/>
    <x v="1"/>
  </r>
  <r>
    <n v="15728167"/>
    <s v="Abramovich"/>
    <n v="667"/>
    <x v="0"/>
    <x v="0"/>
    <x v="1"/>
    <n v="44"/>
    <x v="0"/>
    <n v="2"/>
    <x v="0"/>
    <n v="15120.86"/>
    <n v="122806.95"/>
    <x v="3"/>
    <x v="0"/>
    <s v="No"/>
    <x v="1"/>
    <n v="0"/>
    <x v="1"/>
  </r>
  <r>
    <n v="15762928"/>
    <s v="Venables"/>
    <n v="548"/>
    <x v="1"/>
    <x v="1"/>
    <x v="1"/>
    <n v="44"/>
    <x v="0"/>
    <n v="8"/>
    <x v="1"/>
    <n v="16989.77"/>
    <n v="0"/>
    <x v="0"/>
    <x v="0"/>
    <s v="No"/>
    <x v="1"/>
    <n v="0"/>
    <x v="1"/>
  </r>
  <r>
    <n v="15751774"/>
    <s v="Monnier"/>
    <n v="774"/>
    <x v="4"/>
    <x v="0"/>
    <x v="1"/>
    <n v="76"/>
    <x v="5"/>
    <n v="4"/>
    <x v="2"/>
    <n v="143133.18"/>
    <n v="112510.89"/>
    <x v="3"/>
    <x v="0"/>
    <s v="Yes"/>
    <x v="0"/>
    <n v="0"/>
    <x v="1"/>
  </r>
  <r>
    <n v="15654733"/>
    <s v="Hsieh"/>
    <n v="794"/>
    <x v="4"/>
    <x v="2"/>
    <x v="1"/>
    <n v="57"/>
    <x v="4"/>
    <n v="3"/>
    <x v="2"/>
    <n v="93336.93"/>
    <n v="117056.46"/>
    <x v="3"/>
    <x v="0"/>
    <s v="No"/>
    <x v="1"/>
    <n v="1"/>
    <x v="0"/>
  </r>
  <r>
    <n v="15809777"/>
    <s v="Gadsden"/>
    <n v="497"/>
    <x v="1"/>
    <x v="2"/>
    <x v="0"/>
    <n v="55"/>
    <x v="4"/>
    <n v="7"/>
    <x v="1"/>
    <n v="9972.64"/>
    <n v="131778.66"/>
    <x v="3"/>
    <x v="0"/>
    <s v="Yes"/>
    <x v="0"/>
    <n v="0"/>
    <x v="1"/>
  </r>
  <r>
    <n v="15744200"/>
    <s v="Ni"/>
    <n v="587"/>
    <x v="0"/>
    <x v="0"/>
    <x v="0"/>
    <n v="36"/>
    <x v="0"/>
    <n v="1"/>
    <x v="0"/>
    <n v="30579.82"/>
    <n v="70784.27"/>
    <x v="1"/>
    <x v="0"/>
    <s v="No"/>
    <x v="1"/>
    <n v="0"/>
    <x v="1"/>
  </r>
  <r>
    <n v="15720713"/>
    <s v="Chibueze"/>
    <n v="850"/>
    <x v="3"/>
    <x v="0"/>
    <x v="0"/>
    <n v="29"/>
    <x v="2"/>
    <n v="10"/>
    <x v="1"/>
    <n v="199775.67"/>
    <n v="0"/>
    <x v="0"/>
    <x v="2"/>
    <s v="Yes"/>
    <x v="0"/>
    <n v="0"/>
    <x v="1"/>
  </r>
  <r>
    <n v="15695356"/>
    <s v="Chinwemma"/>
    <n v="722"/>
    <x v="2"/>
    <x v="0"/>
    <x v="1"/>
    <n v="46"/>
    <x v="1"/>
    <n v="5"/>
    <x v="2"/>
    <n v="179908.71"/>
    <n v="0"/>
    <x v="0"/>
    <x v="2"/>
    <s v="No"/>
    <x v="1"/>
    <n v="0"/>
    <x v="1"/>
  </r>
  <r>
    <n v="15653315"/>
    <s v="Kang"/>
    <n v="555"/>
    <x v="1"/>
    <x v="1"/>
    <x v="0"/>
    <n v="35"/>
    <x v="0"/>
    <n v="1"/>
    <x v="0"/>
    <n v="101667"/>
    <n v="0"/>
    <x v="0"/>
    <x v="2"/>
    <s v="No"/>
    <x v="1"/>
    <n v="0"/>
    <x v="1"/>
  </r>
  <r>
    <n v="15604792"/>
    <s v="Kuo"/>
    <n v="609"/>
    <x v="0"/>
    <x v="2"/>
    <x v="1"/>
    <n v="38"/>
    <x v="0"/>
    <n v="6"/>
    <x v="2"/>
    <n v="171430.16"/>
    <n v="140752.06"/>
    <x v="3"/>
    <x v="2"/>
    <s v="Yes"/>
    <x v="0"/>
    <n v="0"/>
    <x v="1"/>
  </r>
  <r>
    <n v="15704819"/>
    <s v="Ositadimma"/>
    <n v="734"/>
    <x v="2"/>
    <x v="1"/>
    <x v="0"/>
    <n v="39"/>
    <x v="0"/>
    <n v="6"/>
    <x v="2"/>
    <n v="112973.34"/>
    <n v="92126.26"/>
    <x v="1"/>
    <x v="2"/>
    <s v="No"/>
    <x v="1"/>
    <n v="0"/>
    <x v="1"/>
  </r>
  <r>
    <n v="15670859"/>
    <s v="Smith"/>
    <n v="718"/>
    <x v="2"/>
    <x v="2"/>
    <x v="0"/>
    <n v="39"/>
    <x v="0"/>
    <n v="7"/>
    <x v="1"/>
    <n v="190746.38"/>
    <n v="93148.74"/>
    <x v="1"/>
    <x v="2"/>
    <s v="Yes"/>
    <x v="0"/>
    <n v="0"/>
    <x v="1"/>
  </r>
  <r>
    <n v="15602797"/>
    <s v="Okwudilichukwu"/>
    <n v="645"/>
    <x v="0"/>
    <x v="1"/>
    <x v="0"/>
    <n v="49"/>
    <x v="1"/>
    <n v="5"/>
    <x v="2"/>
    <n v="187689.91"/>
    <n v="110132.55"/>
    <x v="3"/>
    <x v="1"/>
    <s v="Yes"/>
    <x v="0"/>
    <n v="1"/>
    <x v="0"/>
  </r>
  <r>
    <n v="15662533"/>
    <s v="Porter"/>
    <n v="598"/>
    <x v="0"/>
    <x v="1"/>
    <x v="0"/>
    <n v="23"/>
    <x v="3"/>
    <n v="6"/>
    <x v="2"/>
    <n v="153229.19"/>
    <n v="0"/>
    <x v="0"/>
    <x v="2"/>
    <s v="No"/>
    <x v="1"/>
    <n v="0"/>
    <x v="1"/>
  </r>
  <r>
    <n v="15778154"/>
    <s v="Kung"/>
    <n v="628"/>
    <x v="0"/>
    <x v="2"/>
    <x v="1"/>
    <n v="50"/>
    <x v="1"/>
    <n v="4"/>
    <x v="2"/>
    <n v="14217.77"/>
    <n v="122227.71"/>
    <x v="3"/>
    <x v="0"/>
    <s v="Yes"/>
    <x v="0"/>
    <n v="1"/>
    <x v="0"/>
  </r>
  <r>
    <n v="15806230"/>
    <s v="Trevisano"/>
    <n v="629"/>
    <x v="0"/>
    <x v="2"/>
    <x v="1"/>
    <n v="40"/>
    <x v="0"/>
    <n v="2"/>
    <x v="0"/>
    <n v="64849.74"/>
    <n v="121647.54"/>
    <x v="3"/>
    <x v="2"/>
    <s v="Yes"/>
    <x v="0"/>
    <n v="1"/>
    <x v="0"/>
  </r>
  <r>
    <n v="15662884"/>
    <s v="Naylor"/>
    <n v="739"/>
    <x v="2"/>
    <x v="2"/>
    <x v="1"/>
    <n v="58"/>
    <x v="4"/>
    <n v="1"/>
    <x v="0"/>
    <n v="160122.66"/>
    <n v="110597.75999999999"/>
    <x v="3"/>
    <x v="0"/>
    <s v="Yes"/>
    <x v="0"/>
    <n v="1"/>
    <x v="0"/>
  </r>
  <r>
    <n v="15750778"/>
    <s v="Ponomarev"/>
    <n v="653"/>
    <x v="0"/>
    <x v="0"/>
    <x v="0"/>
    <n v="60"/>
    <x v="4"/>
    <n v="2"/>
    <x v="0"/>
    <n v="138160.10999999999"/>
    <n v="120731.39"/>
    <x v="3"/>
    <x v="3"/>
    <s v="Yes"/>
    <x v="0"/>
    <n v="1"/>
    <x v="0"/>
  </r>
  <r>
    <n v="15717185"/>
    <s v="Udinese"/>
    <n v="711"/>
    <x v="2"/>
    <x v="0"/>
    <x v="1"/>
    <n v="28"/>
    <x v="2"/>
    <n v="8"/>
    <x v="1"/>
    <n v="64286.39"/>
    <n v="0"/>
    <x v="0"/>
    <x v="2"/>
    <s v="Yes"/>
    <x v="0"/>
    <n v="0"/>
    <x v="1"/>
  </r>
  <r>
    <n v="15677804"/>
    <s v="Aliyeva"/>
    <n v="783"/>
    <x v="4"/>
    <x v="1"/>
    <x v="1"/>
    <n v="38"/>
    <x v="0"/>
    <n v="1"/>
    <x v="0"/>
    <n v="80178.539999999994"/>
    <n v="0"/>
    <x v="0"/>
    <x v="1"/>
    <s v="Yes"/>
    <x v="0"/>
    <n v="1"/>
    <x v="0"/>
  </r>
  <r>
    <n v="15568915"/>
    <s v="Bailey"/>
    <n v="681"/>
    <x v="2"/>
    <x v="0"/>
    <x v="1"/>
    <n v="38"/>
    <x v="0"/>
    <n v="6"/>
    <x v="2"/>
    <n v="101319.76"/>
    <n v="153722.47"/>
    <x v="2"/>
    <x v="0"/>
    <s v="No"/>
    <x v="1"/>
    <n v="0"/>
    <x v="1"/>
  </r>
  <r>
    <n v="15736495"/>
    <s v="Jackson"/>
    <n v="712"/>
    <x v="2"/>
    <x v="0"/>
    <x v="1"/>
    <n v="34"/>
    <x v="2"/>
    <n v="8"/>
    <x v="1"/>
    <n v="92794.61"/>
    <n v="114088.32000000001"/>
    <x v="3"/>
    <x v="0"/>
    <s v="No"/>
    <x v="1"/>
    <n v="0"/>
    <x v="1"/>
  </r>
  <r>
    <n v="15737354"/>
    <s v="Yin"/>
    <n v="554"/>
    <x v="1"/>
    <x v="0"/>
    <x v="0"/>
    <n v="48"/>
    <x v="1"/>
    <n v="7"/>
    <x v="1"/>
    <n v="63708.07"/>
    <n v="0"/>
    <x v="0"/>
    <x v="2"/>
    <s v="Yes"/>
    <x v="0"/>
    <n v="0"/>
    <x v="1"/>
  </r>
  <r>
    <n v="15667889"/>
    <s v="Akobundu"/>
    <n v="611"/>
    <x v="0"/>
    <x v="0"/>
    <x v="0"/>
    <n v="37"/>
    <x v="0"/>
    <n v="6"/>
    <x v="2"/>
    <n v="110782.88"/>
    <n v="0"/>
    <x v="0"/>
    <x v="2"/>
    <s v="No"/>
    <x v="1"/>
    <n v="0"/>
    <x v="1"/>
  </r>
  <r>
    <n v="15577831"/>
    <s v="Byrne"/>
    <n v="560"/>
    <x v="1"/>
    <x v="2"/>
    <x v="1"/>
    <n v="41"/>
    <x v="0"/>
    <n v="4"/>
    <x v="2"/>
    <n v="10779.69"/>
    <n v="152532.29999999999"/>
    <x v="2"/>
    <x v="0"/>
    <s v="No"/>
    <x v="1"/>
    <n v="0"/>
    <x v="1"/>
  </r>
  <r>
    <n v="15729836"/>
    <s v="Robinson"/>
    <n v="646"/>
    <x v="0"/>
    <x v="1"/>
    <x v="1"/>
    <n v="32"/>
    <x v="2"/>
    <n v="1"/>
    <x v="0"/>
    <n v="183289.22"/>
    <n v="0"/>
    <x v="0"/>
    <x v="2"/>
    <s v="No"/>
    <x v="1"/>
    <n v="0"/>
    <x v="1"/>
  </r>
  <r>
    <n v="15775293"/>
    <s v="Stephenson"/>
    <n v="680"/>
    <x v="2"/>
    <x v="0"/>
    <x v="1"/>
    <n v="34"/>
    <x v="2"/>
    <n v="3"/>
    <x v="2"/>
    <n v="66526.009999999995"/>
    <n v="143292.95000000001"/>
    <x v="3"/>
    <x v="0"/>
    <s v="No"/>
    <x v="1"/>
    <n v="0"/>
    <x v="1"/>
  </r>
  <r>
    <n v="15697597"/>
    <s v="Chiemenam"/>
    <n v="631"/>
    <x v="0"/>
    <x v="0"/>
    <x v="1"/>
    <n v="26"/>
    <x v="2"/>
    <n v="1"/>
    <x v="0"/>
    <n v="123697.95"/>
    <n v="149144.60999999999"/>
    <x v="3"/>
    <x v="0"/>
    <s v="Yes"/>
    <x v="0"/>
    <n v="0"/>
    <x v="1"/>
  </r>
  <r>
    <n v="15639669"/>
    <s v="Forbes"/>
    <n v="746"/>
    <x v="4"/>
    <x v="0"/>
    <x v="1"/>
    <n v="36"/>
    <x v="0"/>
    <n v="9"/>
    <x v="1"/>
    <n v="155700.15"/>
    <n v="127157.04"/>
    <x v="3"/>
    <x v="0"/>
    <s v="Yes"/>
    <x v="0"/>
    <n v="0"/>
    <x v="1"/>
  </r>
  <r>
    <n v="15631392"/>
    <s v="Douglas"/>
    <n v="654"/>
    <x v="0"/>
    <x v="2"/>
    <x v="1"/>
    <n v="43"/>
    <x v="0"/>
    <n v="9"/>
    <x v="1"/>
    <n v="82081.350000000006"/>
    <n v="84673.17"/>
    <x v="1"/>
    <x v="2"/>
    <s v="Yes"/>
    <x v="0"/>
    <n v="0"/>
    <x v="1"/>
  </r>
  <r>
    <n v="15580935"/>
    <s v="Okechukwu"/>
    <n v="687"/>
    <x v="2"/>
    <x v="2"/>
    <x v="1"/>
    <n v="33"/>
    <x v="2"/>
    <n v="9"/>
    <x v="1"/>
    <n v="121747.96"/>
    <n v="135962.4"/>
    <x v="3"/>
    <x v="2"/>
    <s v="No"/>
    <x v="1"/>
    <n v="0"/>
    <x v="1"/>
  </r>
  <r>
    <n v="15590344"/>
    <s v="Russell"/>
    <n v="708"/>
    <x v="2"/>
    <x v="2"/>
    <x v="1"/>
    <n v="32"/>
    <x v="2"/>
    <n v="3"/>
    <x v="2"/>
    <n v="172810.51"/>
    <n v="151691.44"/>
    <x v="2"/>
    <x v="2"/>
    <s v="Yes"/>
    <x v="0"/>
    <n v="0"/>
    <x v="1"/>
  </r>
  <r>
    <n v="15653306"/>
    <s v="Ermakova"/>
    <n v="679"/>
    <x v="2"/>
    <x v="2"/>
    <x v="0"/>
    <n v="32"/>
    <x v="2"/>
    <n v="0"/>
    <x v="0"/>
    <n v="159584.81"/>
    <n v="88335.05"/>
    <x v="1"/>
    <x v="0"/>
    <s v="No"/>
    <x v="1"/>
    <n v="0"/>
    <x v="1"/>
  </r>
  <r>
    <n v="15805025"/>
    <s v="Oster"/>
    <n v="636"/>
    <x v="0"/>
    <x v="0"/>
    <x v="0"/>
    <n v="45"/>
    <x v="1"/>
    <n v="7"/>
    <x v="1"/>
    <n v="108402.54"/>
    <n v="139859.23000000001"/>
    <x v="3"/>
    <x v="0"/>
    <s v="Yes"/>
    <x v="0"/>
    <n v="0"/>
    <x v="1"/>
  </r>
  <r>
    <n v="15658449"/>
    <s v="Chizoba"/>
    <n v="695"/>
    <x v="2"/>
    <x v="0"/>
    <x v="1"/>
    <n v="45"/>
    <x v="1"/>
    <n v="9"/>
    <x v="1"/>
    <n v="77330.350000000006"/>
    <n v="43134.65"/>
    <x v="0"/>
    <x v="0"/>
    <s v="Yes"/>
    <x v="0"/>
    <n v="0"/>
    <x v="1"/>
  </r>
  <r>
    <n v="15694450"/>
    <s v="Bianchi"/>
    <n v="677"/>
    <x v="2"/>
    <x v="0"/>
    <x v="1"/>
    <n v="42"/>
    <x v="0"/>
    <n v="5"/>
    <x v="2"/>
    <n v="21007.96"/>
    <n v="99580.13"/>
    <x v="1"/>
    <x v="0"/>
    <s v="No"/>
    <x v="1"/>
    <n v="0"/>
    <x v="1"/>
  </r>
  <r>
    <n v="15605666"/>
    <s v="Peyser"/>
    <n v="720"/>
    <x v="2"/>
    <x v="0"/>
    <x v="0"/>
    <n v="34"/>
    <x v="2"/>
    <n v="6"/>
    <x v="2"/>
    <n v="9398.4500000000007"/>
    <n v="110717.38"/>
    <x v="3"/>
    <x v="0"/>
    <s v="Yes"/>
    <x v="0"/>
    <n v="0"/>
    <x v="1"/>
  </r>
  <r>
    <n v="15615126"/>
    <s v="Cocci"/>
    <n v="780"/>
    <x v="4"/>
    <x v="0"/>
    <x v="0"/>
    <n v="37"/>
    <x v="0"/>
    <n v="3"/>
    <x v="2"/>
    <n v="182156.81"/>
    <n v="0"/>
    <x v="0"/>
    <x v="2"/>
    <s v="No"/>
    <x v="1"/>
    <n v="1"/>
    <x v="0"/>
  </r>
  <r>
    <n v="15726588"/>
    <s v="Seleznev"/>
    <n v="653"/>
    <x v="0"/>
    <x v="1"/>
    <x v="0"/>
    <n v="36"/>
    <x v="0"/>
    <n v="3"/>
    <x v="2"/>
    <n v="110525.6"/>
    <n v="0"/>
    <x v="0"/>
    <x v="2"/>
    <s v="No"/>
    <x v="1"/>
    <n v="0"/>
    <x v="1"/>
  </r>
  <r>
    <n v="15645095"/>
    <s v="Huang"/>
    <n v="674"/>
    <x v="2"/>
    <x v="0"/>
    <x v="0"/>
    <n v="28"/>
    <x v="2"/>
    <n v="3"/>
    <x v="2"/>
    <n v="51536.99"/>
    <n v="0"/>
    <x v="0"/>
    <x v="0"/>
    <s v="No"/>
    <x v="1"/>
    <n v="0"/>
    <x v="1"/>
  </r>
  <r>
    <n v="15808960"/>
    <s v="Alleyne"/>
    <n v="620"/>
    <x v="0"/>
    <x v="2"/>
    <x v="1"/>
    <n v="40"/>
    <x v="0"/>
    <n v="5"/>
    <x v="2"/>
    <n v="49722.34"/>
    <n v="108197.11"/>
    <x v="3"/>
    <x v="2"/>
    <s v="No"/>
    <x v="1"/>
    <n v="0"/>
    <x v="1"/>
  </r>
  <r>
    <n v="15729435"/>
    <s v="McKenzie"/>
    <n v="623"/>
    <x v="0"/>
    <x v="0"/>
    <x v="1"/>
    <n v="40"/>
    <x v="0"/>
    <n v="6"/>
    <x v="2"/>
    <n v="66119.070000000007"/>
    <n v="0"/>
    <x v="0"/>
    <x v="2"/>
    <s v="Yes"/>
    <x v="0"/>
    <n v="0"/>
    <x v="1"/>
  </r>
  <r>
    <n v="15656840"/>
    <s v="Zikoranachukwudimma"/>
    <n v="547"/>
    <x v="1"/>
    <x v="0"/>
    <x v="0"/>
    <n v="29"/>
    <x v="2"/>
    <n v="6"/>
    <x v="2"/>
    <n v="37160.28"/>
    <n v="104450.86"/>
    <x v="3"/>
    <x v="0"/>
    <s v="Yes"/>
    <x v="0"/>
    <n v="0"/>
    <x v="1"/>
  </r>
  <r>
    <n v="15659149"/>
    <s v="King"/>
    <n v="530"/>
    <x v="1"/>
    <x v="0"/>
    <x v="1"/>
    <n v="39"/>
    <x v="0"/>
    <n v="2"/>
    <x v="0"/>
    <n v="197923.05"/>
    <n v="0"/>
    <x v="0"/>
    <x v="2"/>
    <s v="No"/>
    <x v="1"/>
    <n v="0"/>
    <x v="1"/>
  </r>
  <r>
    <n v="15585490"/>
    <s v="Nkemdilim"/>
    <n v="746"/>
    <x v="4"/>
    <x v="0"/>
    <x v="0"/>
    <n v="34"/>
    <x v="2"/>
    <n v="4"/>
    <x v="2"/>
    <n v="65166.6"/>
    <n v="0"/>
    <x v="0"/>
    <x v="0"/>
    <s v="Yes"/>
    <x v="0"/>
    <n v="0"/>
    <x v="1"/>
  </r>
  <r>
    <n v="15674929"/>
    <s v="Anderson"/>
    <n v="512"/>
    <x v="1"/>
    <x v="0"/>
    <x v="0"/>
    <n v="31"/>
    <x v="2"/>
    <n v="7"/>
    <x v="1"/>
    <n v="49326.07"/>
    <n v="0"/>
    <x v="0"/>
    <x v="2"/>
    <s v="No"/>
    <x v="1"/>
    <n v="0"/>
    <x v="1"/>
  </r>
  <r>
    <n v="15746341"/>
    <s v="Ejikemeifeuwa"/>
    <n v="630"/>
    <x v="0"/>
    <x v="0"/>
    <x v="1"/>
    <n v="40"/>
    <x v="0"/>
    <n v="8"/>
    <x v="1"/>
    <n v="42495.81"/>
    <n v="0"/>
    <x v="0"/>
    <x v="2"/>
    <s v="Yes"/>
    <x v="0"/>
    <n v="0"/>
    <x v="1"/>
  </r>
  <r>
    <n v="15662091"/>
    <s v="Adams"/>
    <n v="570"/>
    <x v="1"/>
    <x v="1"/>
    <x v="1"/>
    <n v="21"/>
    <x v="3"/>
    <n v="7"/>
    <x v="1"/>
    <n v="148087.62"/>
    <n v="116099.82"/>
    <x v="3"/>
    <x v="0"/>
    <s v="Yes"/>
    <x v="0"/>
    <n v="0"/>
    <x v="1"/>
  </r>
  <r>
    <n v="15620123"/>
    <s v="Christie"/>
    <n v="605"/>
    <x v="0"/>
    <x v="0"/>
    <x v="1"/>
    <n v="39"/>
    <x v="0"/>
    <n v="6"/>
    <x v="2"/>
    <n v="9641.4"/>
    <n v="111169.91"/>
    <x v="3"/>
    <x v="0"/>
    <s v="No"/>
    <x v="1"/>
    <n v="0"/>
    <x v="1"/>
  </r>
  <r>
    <n v="15616240"/>
    <s v="Yeh"/>
    <n v="530"/>
    <x v="1"/>
    <x v="1"/>
    <x v="1"/>
    <n v="37"/>
    <x v="0"/>
    <n v="4"/>
    <x v="2"/>
    <n v="164844.37"/>
    <n v="0"/>
    <x v="0"/>
    <x v="2"/>
    <s v="Yes"/>
    <x v="0"/>
    <n v="0"/>
    <x v="1"/>
  </r>
  <r>
    <n v="15624186"/>
    <s v="McGregor"/>
    <n v="813"/>
    <x v="3"/>
    <x v="2"/>
    <x v="0"/>
    <n v="25"/>
    <x v="2"/>
    <n v="5"/>
    <x v="2"/>
    <n v="132959.32999999999"/>
    <n v="123616.43"/>
    <x v="3"/>
    <x v="0"/>
    <s v="Yes"/>
    <x v="0"/>
    <n v="0"/>
    <x v="1"/>
  </r>
  <r>
    <n v="15605036"/>
    <s v="Pisano"/>
    <n v="704"/>
    <x v="2"/>
    <x v="1"/>
    <x v="0"/>
    <n v="37"/>
    <x v="0"/>
    <n v="9"/>
    <x v="1"/>
    <n v="135088.57999999999"/>
    <n v="155619.57999999999"/>
    <x v="2"/>
    <x v="0"/>
    <s v="Yes"/>
    <x v="0"/>
    <n v="0"/>
    <x v="1"/>
  </r>
  <r>
    <n v="15805151"/>
    <s v="Ginikanwa"/>
    <n v="565"/>
    <x v="1"/>
    <x v="2"/>
    <x v="1"/>
    <n v="31"/>
    <x v="2"/>
    <n v="2"/>
    <x v="0"/>
    <n v="4441.54"/>
    <n v="89558.39"/>
    <x v="1"/>
    <x v="2"/>
    <s v="Yes"/>
    <x v="0"/>
    <n v="0"/>
    <x v="1"/>
  </r>
  <r>
    <n v="15753847"/>
    <s v="Hawkins"/>
    <n v="645"/>
    <x v="0"/>
    <x v="1"/>
    <x v="1"/>
    <n v="45"/>
    <x v="1"/>
    <n v="4"/>
    <x v="2"/>
    <n v="174916.85"/>
    <n v="0"/>
    <x v="0"/>
    <x v="0"/>
    <s v="Yes"/>
    <x v="0"/>
    <n v="1"/>
    <x v="0"/>
  </r>
  <r>
    <n v="15653222"/>
    <s v="Otutodilichukwu"/>
    <n v="526"/>
    <x v="1"/>
    <x v="2"/>
    <x v="0"/>
    <n v="32"/>
    <x v="2"/>
    <n v="6"/>
    <x v="2"/>
    <n v="1795.93"/>
    <n v="131938.92000000001"/>
    <x v="3"/>
    <x v="2"/>
    <s v="Yes"/>
    <x v="0"/>
    <n v="0"/>
    <x v="1"/>
  </r>
  <r>
    <n v="15757541"/>
    <s v="Rickard"/>
    <n v="778"/>
    <x v="4"/>
    <x v="0"/>
    <x v="0"/>
    <n v="33"/>
    <x v="2"/>
    <n v="9"/>
    <x v="1"/>
    <n v="180249.94"/>
    <n v="151772.63"/>
    <x v="2"/>
    <x v="2"/>
    <s v="No"/>
    <x v="1"/>
    <n v="1"/>
    <x v="0"/>
  </r>
  <r>
    <n v="15726945"/>
    <s v="Andreev"/>
    <n v="677"/>
    <x v="2"/>
    <x v="0"/>
    <x v="0"/>
    <n v="72"/>
    <x v="5"/>
    <n v="8"/>
    <x v="1"/>
    <n v="153604.44"/>
    <n v="0"/>
    <x v="0"/>
    <x v="2"/>
    <s v="Yes"/>
    <x v="0"/>
    <n v="0"/>
    <x v="1"/>
  </r>
  <r>
    <n v="15794276"/>
    <s v="Steele"/>
    <n v="588"/>
    <x v="0"/>
    <x v="0"/>
    <x v="0"/>
    <n v="64"/>
    <x v="4"/>
    <n v="3"/>
    <x v="2"/>
    <n v="189703.65"/>
    <n v="0"/>
    <x v="0"/>
    <x v="0"/>
    <s v="Yes"/>
    <x v="0"/>
    <n v="0"/>
    <x v="1"/>
  </r>
  <r>
    <n v="15568328"/>
    <s v="Black"/>
    <n v="488"/>
    <x v="1"/>
    <x v="0"/>
    <x v="0"/>
    <n v="22"/>
    <x v="3"/>
    <n v="6"/>
    <x v="2"/>
    <n v="66393.89"/>
    <n v="0"/>
    <x v="0"/>
    <x v="2"/>
    <s v="Yes"/>
    <x v="0"/>
    <n v="0"/>
    <x v="1"/>
  </r>
  <r>
    <n v="15604355"/>
    <s v="Shand"/>
    <n v="519"/>
    <x v="1"/>
    <x v="0"/>
    <x v="1"/>
    <n v="39"/>
    <x v="0"/>
    <n v="1"/>
    <x v="0"/>
    <n v="30709.03"/>
    <n v="97700.02"/>
    <x v="1"/>
    <x v="0"/>
    <s v="Yes"/>
    <x v="0"/>
    <n v="0"/>
    <x v="1"/>
  </r>
  <r>
    <n v="15735788"/>
    <s v="Chiagoziem"/>
    <n v="709"/>
    <x v="2"/>
    <x v="0"/>
    <x v="1"/>
    <n v="31"/>
    <x v="2"/>
    <n v="6"/>
    <x v="2"/>
    <n v="71009.84"/>
    <n v="0"/>
    <x v="0"/>
    <x v="2"/>
    <s v="Yes"/>
    <x v="0"/>
    <n v="0"/>
    <x v="1"/>
  </r>
  <r>
    <n v="15618255"/>
    <s v="Fedorov"/>
    <n v="642"/>
    <x v="0"/>
    <x v="2"/>
    <x v="0"/>
    <n v="56"/>
    <x v="4"/>
    <n v="6"/>
    <x v="2"/>
    <n v="143049.72"/>
    <n v="103244.86"/>
    <x v="3"/>
    <x v="2"/>
    <s v="No"/>
    <x v="1"/>
    <n v="1"/>
    <x v="0"/>
  </r>
  <r>
    <n v="15720941"/>
    <s v="Tien"/>
    <n v="710"/>
    <x v="2"/>
    <x v="2"/>
    <x v="1"/>
    <n v="34"/>
    <x v="2"/>
    <n v="8"/>
    <x v="1"/>
    <n v="1561.58"/>
    <n v="147833.29999999999"/>
    <x v="3"/>
    <x v="2"/>
    <s v="Yes"/>
    <x v="0"/>
    <n v="0"/>
    <x v="1"/>
  </r>
  <r>
    <n v="15769110"/>
    <s v="Stehle"/>
    <n v="653"/>
    <x v="0"/>
    <x v="0"/>
    <x v="0"/>
    <n v="46"/>
    <x v="1"/>
    <n v="5"/>
    <x v="2"/>
    <n v="49707.85"/>
    <n v="0"/>
    <x v="0"/>
    <x v="2"/>
    <s v="No"/>
    <x v="1"/>
    <n v="0"/>
    <x v="1"/>
  </r>
  <r>
    <n v="15576094"/>
    <s v="Sung"/>
    <n v="743"/>
    <x v="4"/>
    <x v="0"/>
    <x v="1"/>
    <n v="71"/>
    <x v="5"/>
    <n v="0"/>
    <x v="0"/>
    <n v="29837.65"/>
    <n v="0"/>
    <x v="0"/>
    <x v="2"/>
    <s v="Yes"/>
    <x v="0"/>
    <n v="0"/>
    <x v="1"/>
  </r>
  <r>
    <n v="15756150"/>
    <s v="Alexander"/>
    <n v="418"/>
    <x v="1"/>
    <x v="0"/>
    <x v="0"/>
    <n v="39"/>
    <x v="0"/>
    <n v="2"/>
    <x v="0"/>
    <n v="9041.7099999999991"/>
    <n v="0"/>
    <x v="0"/>
    <x v="2"/>
    <s v="No"/>
    <x v="1"/>
    <n v="0"/>
    <x v="1"/>
  </r>
  <r>
    <n v="15719579"/>
    <s v="McIntosh"/>
    <n v="670"/>
    <x v="2"/>
    <x v="2"/>
    <x v="0"/>
    <n v="33"/>
    <x v="2"/>
    <n v="9"/>
    <x v="1"/>
    <n v="198017.05"/>
    <n v="84521.48"/>
    <x v="1"/>
    <x v="2"/>
    <s v="Yes"/>
    <x v="0"/>
    <n v="0"/>
    <x v="1"/>
  </r>
  <r>
    <n v="15748854"/>
    <s v="Sung"/>
    <n v="723"/>
    <x v="2"/>
    <x v="2"/>
    <x v="0"/>
    <n v="28"/>
    <x v="2"/>
    <n v="5"/>
    <x v="2"/>
    <n v="143481.85"/>
    <n v="91938.31"/>
    <x v="1"/>
    <x v="0"/>
    <s v="No"/>
    <x v="1"/>
    <n v="0"/>
    <x v="1"/>
  </r>
  <r>
    <n v="15612455"/>
    <s v="Yao"/>
    <n v="549"/>
    <x v="1"/>
    <x v="2"/>
    <x v="1"/>
    <n v="45"/>
    <x v="1"/>
    <n v="6"/>
    <x v="2"/>
    <n v="146372.51"/>
    <n v="124240.93"/>
    <x v="3"/>
    <x v="0"/>
    <s v="Yes"/>
    <x v="0"/>
    <n v="0"/>
    <x v="1"/>
  </r>
  <r>
    <n v="15664802"/>
    <s v="Chinweuba"/>
    <n v="543"/>
    <x v="1"/>
    <x v="0"/>
    <x v="0"/>
    <n v="42"/>
    <x v="0"/>
    <n v="5"/>
    <x v="2"/>
    <n v="101905.34"/>
    <n v="0"/>
    <x v="0"/>
    <x v="2"/>
    <s v="No"/>
    <x v="1"/>
    <n v="0"/>
    <x v="1"/>
  </r>
  <r>
    <n v="15735687"/>
    <s v="Chinweuba"/>
    <n v="595"/>
    <x v="0"/>
    <x v="1"/>
    <x v="1"/>
    <n v="37"/>
    <x v="0"/>
    <n v="2"/>
    <x v="0"/>
    <n v="134767.13"/>
    <n v="157084.99"/>
    <x v="2"/>
    <x v="0"/>
    <s v="No"/>
    <x v="1"/>
    <n v="0"/>
    <x v="1"/>
  </r>
  <r>
    <n v="15664734"/>
    <s v="T'ao"/>
    <n v="673"/>
    <x v="2"/>
    <x v="2"/>
    <x v="0"/>
    <n v="25"/>
    <x v="2"/>
    <n v="3"/>
    <x v="2"/>
    <n v="103573.96"/>
    <n v="108244.82"/>
    <x v="3"/>
    <x v="2"/>
    <s v="Yes"/>
    <x v="0"/>
    <n v="0"/>
    <x v="1"/>
  </r>
  <r>
    <n v="15767894"/>
    <s v="Ch'ien"/>
    <n v="741"/>
    <x v="4"/>
    <x v="0"/>
    <x v="0"/>
    <n v="21"/>
    <x v="3"/>
    <n v="9"/>
    <x v="1"/>
    <n v="139259.54"/>
    <n v="0"/>
    <x v="0"/>
    <x v="2"/>
    <s v="Yes"/>
    <x v="0"/>
    <n v="0"/>
    <x v="1"/>
  </r>
  <r>
    <n v="15666884"/>
    <s v="Su"/>
    <n v="508"/>
    <x v="1"/>
    <x v="2"/>
    <x v="0"/>
    <n v="41"/>
    <x v="0"/>
    <n v="5"/>
    <x v="2"/>
    <n v="187776.49"/>
    <n v="82161.7"/>
    <x v="1"/>
    <x v="2"/>
    <s v="No"/>
    <x v="1"/>
    <n v="0"/>
    <x v="1"/>
  </r>
  <r>
    <n v="15750156"/>
    <s v="Yu"/>
    <n v="662"/>
    <x v="0"/>
    <x v="2"/>
    <x v="1"/>
    <n v="59"/>
    <x v="4"/>
    <n v="2"/>
    <x v="0"/>
    <n v="8059.44"/>
    <n v="104568.41"/>
    <x v="3"/>
    <x v="0"/>
    <s v="No"/>
    <x v="1"/>
    <n v="1"/>
    <x v="0"/>
  </r>
  <r>
    <n v="15751120"/>
    <s v="Loyau"/>
    <n v="752"/>
    <x v="4"/>
    <x v="0"/>
    <x v="0"/>
    <n v="36"/>
    <x v="0"/>
    <n v="2"/>
    <x v="0"/>
    <n v="124354.92"/>
    <n v="119912.46"/>
    <x v="3"/>
    <x v="0"/>
    <s v="No"/>
    <x v="1"/>
    <n v="0"/>
    <x v="1"/>
  </r>
  <r>
    <n v="15575748"/>
    <s v="Conti"/>
    <n v="809"/>
    <x v="3"/>
    <x v="0"/>
    <x v="1"/>
    <n v="36"/>
    <x v="0"/>
    <n v="9"/>
    <x v="1"/>
    <n v="109135.11"/>
    <n v="68881.59"/>
    <x v="1"/>
    <x v="2"/>
    <s v="Yes"/>
    <x v="0"/>
    <n v="0"/>
    <x v="1"/>
  </r>
  <r>
    <n v="15714610"/>
    <s v="Alexeeva"/>
    <n v="575"/>
    <x v="1"/>
    <x v="1"/>
    <x v="1"/>
    <n v="30"/>
    <x v="2"/>
    <n v="2"/>
    <x v="0"/>
    <n v="82222.86"/>
    <n v="0"/>
    <x v="0"/>
    <x v="2"/>
    <s v="Yes"/>
    <x v="0"/>
    <n v="0"/>
    <x v="1"/>
  </r>
  <r>
    <n v="15720305"/>
    <s v="Power"/>
    <n v="591"/>
    <x v="0"/>
    <x v="1"/>
    <x v="0"/>
    <n v="40"/>
    <x v="0"/>
    <n v="1"/>
    <x v="0"/>
    <n v="136767.16"/>
    <n v="86376.29"/>
    <x v="1"/>
    <x v="0"/>
    <s v="Yes"/>
    <x v="0"/>
    <n v="1"/>
    <x v="0"/>
  </r>
  <r>
    <n v="15678129"/>
    <s v="Hill"/>
    <n v="643"/>
    <x v="0"/>
    <x v="1"/>
    <x v="0"/>
    <n v="45"/>
    <x v="1"/>
    <n v="9"/>
    <x v="1"/>
    <n v="155516.35"/>
    <n v="150840.03"/>
    <x v="2"/>
    <x v="2"/>
    <s v="No"/>
    <x v="1"/>
    <n v="0"/>
    <x v="1"/>
  </r>
  <r>
    <n v="15566633"/>
    <s v="Freeman"/>
    <n v="698"/>
    <x v="2"/>
    <x v="2"/>
    <x v="1"/>
    <n v="55"/>
    <x v="4"/>
    <n v="8"/>
    <x v="1"/>
    <n v="144584.29"/>
    <n v="155059.1"/>
    <x v="2"/>
    <x v="2"/>
    <s v="Yes"/>
    <x v="0"/>
    <n v="0"/>
    <x v="1"/>
  </r>
  <r>
    <n v="15680436"/>
    <s v="Hsing"/>
    <n v="496"/>
    <x v="1"/>
    <x v="0"/>
    <x v="0"/>
    <n v="29"/>
    <x v="2"/>
    <n v="4"/>
    <x v="2"/>
    <n v="164806.89000000001"/>
    <n v="0"/>
    <x v="0"/>
    <x v="2"/>
    <s v="No"/>
    <x v="1"/>
    <n v="0"/>
    <x v="1"/>
  </r>
  <r>
    <n v="15674343"/>
    <s v="Esposito"/>
    <n v="597"/>
    <x v="0"/>
    <x v="0"/>
    <x v="1"/>
    <n v="44"/>
    <x v="0"/>
    <n v="8"/>
    <x v="1"/>
    <n v="109153.04"/>
    <n v="78128.13"/>
    <x v="1"/>
    <x v="2"/>
    <s v="Yes"/>
    <x v="0"/>
    <n v="0"/>
    <x v="1"/>
  </r>
  <r>
    <n v="15658890"/>
    <s v="Belonwu"/>
    <n v="603"/>
    <x v="0"/>
    <x v="2"/>
    <x v="1"/>
    <n v="46"/>
    <x v="1"/>
    <n v="4"/>
    <x v="2"/>
    <n v="86190.34"/>
    <n v="98899.76"/>
    <x v="1"/>
    <x v="2"/>
    <s v="Yes"/>
    <x v="0"/>
    <n v="0"/>
    <x v="1"/>
  </r>
  <r>
    <n v="15599004"/>
    <s v="Tsao"/>
    <n v="655"/>
    <x v="0"/>
    <x v="1"/>
    <x v="1"/>
    <n v="37"/>
    <x v="0"/>
    <n v="1"/>
    <x v="0"/>
    <n v="106040.97"/>
    <n v="0"/>
    <x v="0"/>
    <x v="0"/>
    <s v="Yes"/>
    <x v="0"/>
    <n v="0"/>
    <x v="1"/>
  </r>
  <r>
    <n v="15726487"/>
    <s v="P'eng"/>
    <n v="431"/>
    <x v="1"/>
    <x v="0"/>
    <x v="1"/>
    <n v="63"/>
    <x v="4"/>
    <n v="6"/>
    <x v="2"/>
    <n v="168008.17"/>
    <n v="160982.89000000001"/>
    <x v="2"/>
    <x v="0"/>
    <s v="Yes"/>
    <x v="0"/>
    <n v="0"/>
    <x v="1"/>
  </r>
  <r>
    <n v="15698716"/>
    <s v="Baker"/>
    <n v="620"/>
    <x v="0"/>
    <x v="0"/>
    <x v="0"/>
    <n v="70"/>
    <x v="5"/>
    <n v="3"/>
    <x v="2"/>
    <n v="33350.26"/>
    <n v="87926.24"/>
    <x v="1"/>
    <x v="2"/>
    <s v="No"/>
    <x v="1"/>
    <n v="1"/>
    <x v="0"/>
  </r>
  <r>
    <n v="15710527"/>
    <s v="Matthews"/>
    <n v="782"/>
    <x v="4"/>
    <x v="0"/>
    <x v="0"/>
    <n v="35"/>
    <x v="0"/>
    <n v="4"/>
    <x v="2"/>
    <n v="119565.34"/>
    <n v="0"/>
    <x v="0"/>
    <x v="0"/>
    <s v="Yes"/>
    <x v="0"/>
    <n v="0"/>
    <x v="1"/>
  </r>
  <r>
    <n v="15655590"/>
    <s v="Garcia"/>
    <n v="581"/>
    <x v="0"/>
    <x v="1"/>
    <x v="1"/>
    <n v="46"/>
    <x v="1"/>
    <n v="2"/>
    <x v="0"/>
    <n v="188492.82"/>
    <n v="79385.210000000006"/>
    <x v="1"/>
    <x v="2"/>
    <s v="No"/>
    <x v="1"/>
    <n v="0"/>
    <x v="1"/>
  </r>
  <r>
    <n v="15732266"/>
    <s v="Field"/>
    <n v="553"/>
    <x v="1"/>
    <x v="2"/>
    <x v="1"/>
    <n v="53"/>
    <x v="1"/>
    <n v="5"/>
    <x v="2"/>
    <n v="165378.66"/>
    <n v="127997.83"/>
    <x v="3"/>
    <x v="0"/>
    <s v="No"/>
    <x v="1"/>
    <n v="1"/>
    <x v="0"/>
  </r>
  <r>
    <n v="15669326"/>
    <s v="Gordon"/>
    <n v="658"/>
    <x v="0"/>
    <x v="0"/>
    <x v="1"/>
    <n v="44"/>
    <x v="0"/>
    <n v="2"/>
    <x v="0"/>
    <n v="14178.73"/>
    <n v="168396.34"/>
    <x v="2"/>
    <x v="0"/>
    <s v="Yes"/>
    <x v="0"/>
    <n v="0"/>
    <x v="1"/>
  </r>
  <r>
    <n v="15672246"/>
    <s v="Jefferies"/>
    <n v="686"/>
    <x v="2"/>
    <x v="2"/>
    <x v="1"/>
    <n v="43"/>
    <x v="0"/>
    <n v="2"/>
    <x v="0"/>
    <n v="97847.05"/>
    <n v="134896.03"/>
    <x v="3"/>
    <x v="0"/>
    <s v="Yes"/>
    <x v="0"/>
    <n v="0"/>
    <x v="1"/>
  </r>
  <r>
    <n v="15620276"/>
    <s v="Palermo"/>
    <n v="539"/>
    <x v="1"/>
    <x v="1"/>
    <x v="1"/>
    <n v="36"/>
    <x v="0"/>
    <n v="6"/>
    <x v="2"/>
    <n v="118959.64"/>
    <n v="0"/>
    <x v="0"/>
    <x v="1"/>
    <s v="Yes"/>
    <x v="0"/>
    <n v="0"/>
    <x v="1"/>
  </r>
  <r>
    <n v="15640258"/>
    <s v="Chou"/>
    <n v="685"/>
    <x v="2"/>
    <x v="0"/>
    <x v="0"/>
    <n v="50"/>
    <x v="1"/>
    <n v="6"/>
    <x v="2"/>
    <n v="50664.07"/>
    <n v="94238.75"/>
    <x v="1"/>
    <x v="2"/>
    <s v="Yes"/>
    <x v="0"/>
    <n v="1"/>
    <x v="0"/>
  </r>
  <r>
    <n v="15740283"/>
    <s v="Ewing"/>
    <n v="850"/>
    <x v="3"/>
    <x v="0"/>
    <x v="1"/>
    <n v="29"/>
    <x v="2"/>
    <n v="1"/>
    <x v="0"/>
    <n v="152996.89000000001"/>
    <n v="0"/>
    <x v="0"/>
    <x v="2"/>
    <s v="No"/>
    <x v="1"/>
    <n v="0"/>
    <x v="1"/>
  </r>
  <r>
    <n v="15759717"/>
    <s v="Mazzi"/>
    <n v="763"/>
    <x v="4"/>
    <x v="1"/>
    <x v="0"/>
    <n v="39"/>
    <x v="0"/>
    <n v="7"/>
    <x v="1"/>
    <n v="19458.75"/>
    <n v="0"/>
    <x v="0"/>
    <x v="2"/>
    <s v="No"/>
    <x v="1"/>
    <n v="0"/>
    <x v="1"/>
  </r>
  <r>
    <n v="15620268"/>
    <s v="Thomson"/>
    <n v="634"/>
    <x v="0"/>
    <x v="2"/>
    <x v="1"/>
    <n v="43"/>
    <x v="0"/>
    <n v="3"/>
    <x v="2"/>
    <n v="115268.86"/>
    <n v="212696.32000000001"/>
    <x v="2"/>
    <x v="0"/>
    <s v="No"/>
    <x v="1"/>
    <n v="0"/>
    <x v="1"/>
  </r>
  <r>
    <n v="15743871"/>
    <s v="Nkemdirim"/>
    <n v="567"/>
    <x v="1"/>
    <x v="0"/>
    <x v="1"/>
    <n v="59"/>
    <x v="4"/>
    <n v="3"/>
    <x v="2"/>
    <n v="25843.7"/>
    <n v="0"/>
    <x v="0"/>
    <x v="2"/>
    <s v="No"/>
    <x v="1"/>
    <n v="1"/>
    <x v="0"/>
  </r>
  <r>
    <n v="15614491"/>
    <s v="Lockyer"/>
    <n v="539"/>
    <x v="1"/>
    <x v="0"/>
    <x v="1"/>
    <n v="39"/>
    <x v="0"/>
    <n v="3"/>
    <x v="2"/>
    <n v="147662.32999999999"/>
    <n v="139153.68"/>
    <x v="3"/>
    <x v="2"/>
    <s v="No"/>
    <x v="1"/>
    <n v="0"/>
    <x v="1"/>
  </r>
  <r>
    <n v="15595047"/>
    <s v="Murray"/>
    <n v="764"/>
    <x v="4"/>
    <x v="0"/>
    <x v="1"/>
    <n v="41"/>
    <x v="0"/>
    <n v="7"/>
    <x v="1"/>
    <n v="134878.34"/>
    <n v="0"/>
    <x v="0"/>
    <x v="2"/>
    <s v="No"/>
    <x v="1"/>
    <n v="0"/>
    <x v="1"/>
  </r>
  <r>
    <n v="15732334"/>
    <s v="Black"/>
    <n v="653"/>
    <x v="0"/>
    <x v="0"/>
    <x v="0"/>
    <n v="40"/>
    <x v="0"/>
    <n v="0"/>
    <x v="0"/>
    <n v="35795.85"/>
    <n v="0"/>
    <x v="0"/>
    <x v="2"/>
    <s v="No"/>
    <x v="1"/>
    <n v="0"/>
    <x v="1"/>
  </r>
  <r>
    <n v="15701206"/>
    <s v="Torreggiani"/>
    <n v="566"/>
    <x v="1"/>
    <x v="1"/>
    <x v="1"/>
    <n v="44"/>
    <x v="0"/>
    <n v="5"/>
    <x v="2"/>
    <n v="66462.789999999994"/>
    <n v="0"/>
    <x v="0"/>
    <x v="2"/>
    <s v="No"/>
    <x v="1"/>
    <n v="0"/>
    <x v="1"/>
  </r>
  <r>
    <n v="15581280"/>
    <s v="Atkinson"/>
    <n v="714"/>
    <x v="2"/>
    <x v="2"/>
    <x v="1"/>
    <n v="29"/>
    <x v="2"/>
    <n v="6"/>
    <x v="2"/>
    <n v="69578.490000000005"/>
    <n v="92887.13"/>
    <x v="1"/>
    <x v="0"/>
    <s v="Yes"/>
    <x v="0"/>
    <n v="0"/>
    <x v="1"/>
  </r>
  <r>
    <n v="15651943"/>
    <s v="Richards"/>
    <n v="580"/>
    <x v="0"/>
    <x v="1"/>
    <x v="0"/>
    <n v="65"/>
    <x v="5"/>
    <n v="1"/>
    <x v="0"/>
    <n v="103182.46"/>
    <n v="0"/>
    <x v="0"/>
    <x v="2"/>
    <s v="Yes"/>
    <x v="0"/>
    <n v="0"/>
    <x v="1"/>
  </r>
  <r>
    <n v="15609545"/>
    <s v="Azubuike"/>
    <n v="548"/>
    <x v="1"/>
    <x v="0"/>
    <x v="1"/>
    <n v="29"/>
    <x v="2"/>
    <n v="5"/>
    <x v="2"/>
    <n v="177017.39"/>
    <n v="83442.98"/>
    <x v="1"/>
    <x v="0"/>
    <s v="Yes"/>
    <x v="0"/>
    <n v="0"/>
    <x v="1"/>
  </r>
  <r>
    <n v="15658548"/>
    <s v="Ignatiev"/>
    <n v="646"/>
    <x v="0"/>
    <x v="2"/>
    <x v="0"/>
    <n v="36"/>
    <x v="0"/>
    <n v="6"/>
    <x v="2"/>
    <n v="53217.3"/>
    <n v="144773.29"/>
    <x v="3"/>
    <x v="2"/>
    <s v="No"/>
    <x v="1"/>
    <n v="0"/>
    <x v="1"/>
  </r>
  <r>
    <n v="15626008"/>
    <s v="Miller"/>
    <n v="622"/>
    <x v="0"/>
    <x v="2"/>
    <x v="0"/>
    <n v="52"/>
    <x v="1"/>
    <n v="9"/>
    <x v="1"/>
    <n v="162756.29"/>
    <n v="111973.97"/>
    <x v="3"/>
    <x v="0"/>
    <s v="Yes"/>
    <x v="0"/>
    <n v="1"/>
    <x v="0"/>
  </r>
  <r>
    <n v="15774133"/>
    <s v="Cox"/>
    <n v="706"/>
    <x v="2"/>
    <x v="0"/>
    <x v="0"/>
    <n v="35"/>
    <x v="0"/>
    <n v="8"/>
    <x v="1"/>
    <n v="42181.68"/>
    <n v="178032.53"/>
    <x v="2"/>
    <x v="0"/>
    <s v="Yes"/>
    <x v="0"/>
    <n v="0"/>
    <x v="1"/>
  </r>
  <r>
    <n v="15763798"/>
    <s v="McMillan"/>
    <n v="680"/>
    <x v="2"/>
    <x v="0"/>
    <x v="1"/>
    <n v="23"/>
    <x v="3"/>
    <n v="5"/>
    <x v="2"/>
    <n v="31714.080000000002"/>
    <n v="140007.19"/>
    <x v="3"/>
    <x v="0"/>
    <s v="Yes"/>
    <x v="0"/>
    <n v="0"/>
    <x v="1"/>
  </r>
  <r>
    <n v="15758013"/>
    <s v="Napolitano"/>
    <n v="698"/>
    <x v="2"/>
    <x v="0"/>
    <x v="1"/>
    <n v="37"/>
    <x v="0"/>
    <n v="5"/>
    <x v="2"/>
    <n v="25017.279999999999"/>
    <n v="98400.61"/>
    <x v="1"/>
    <x v="2"/>
    <s v="No"/>
    <x v="1"/>
    <n v="0"/>
    <x v="1"/>
  </r>
  <r>
    <n v="15705765"/>
    <s v="Lane"/>
    <n v="581"/>
    <x v="0"/>
    <x v="1"/>
    <x v="0"/>
    <n v="46"/>
    <x v="1"/>
    <n v="1"/>
    <x v="0"/>
    <n v="104272.04"/>
    <n v="0"/>
    <x v="0"/>
    <x v="2"/>
    <s v="No"/>
    <x v="1"/>
    <n v="0"/>
    <x v="1"/>
  </r>
  <r>
    <n v="15648362"/>
    <s v="Kennedy"/>
    <n v="728"/>
    <x v="2"/>
    <x v="2"/>
    <x v="1"/>
    <n v="45"/>
    <x v="1"/>
    <n v="3"/>
    <x v="2"/>
    <n v="84300.4"/>
    <n v="108924.33"/>
    <x v="3"/>
    <x v="2"/>
    <s v="No"/>
    <x v="1"/>
    <n v="1"/>
    <x v="0"/>
  </r>
  <r>
    <n v="15761102"/>
    <s v="T'ao"/>
    <n v="707"/>
    <x v="2"/>
    <x v="1"/>
    <x v="0"/>
    <n v="32"/>
    <x v="2"/>
    <n v="4"/>
    <x v="2"/>
    <n v="136877.24"/>
    <n v="132835.56"/>
    <x v="3"/>
    <x v="0"/>
    <s v="No"/>
    <x v="1"/>
    <n v="0"/>
    <x v="1"/>
  </r>
  <r>
    <n v="15610165"/>
    <s v="Hsiung"/>
    <n v="761"/>
    <x v="4"/>
    <x v="0"/>
    <x v="0"/>
    <n v="26"/>
    <x v="2"/>
    <n v="1"/>
    <x v="0"/>
    <n v="199409.19"/>
    <n v="0"/>
    <x v="0"/>
    <x v="2"/>
    <s v="Yes"/>
    <x v="0"/>
    <n v="0"/>
    <x v="1"/>
  </r>
  <r>
    <n v="15723717"/>
    <s v="Heath"/>
    <n v="483"/>
    <x v="1"/>
    <x v="2"/>
    <x v="1"/>
    <n v="41"/>
    <x v="0"/>
    <n v="1"/>
    <x v="0"/>
    <n v="163147.99"/>
    <n v="118334.44"/>
    <x v="3"/>
    <x v="0"/>
    <s v="No"/>
    <x v="1"/>
    <n v="1"/>
    <x v="0"/>
  </r>
  <r>
    <n v="15654611"/>
    <s v="Parry"/>
    <n v="736"/>
    <x v="2"/>
    <x v="2"/>
    <x v="0"/>
    <n v="25"/>
    <x v="2"/>
    <n v="9"/>
    <x v="1"/>
    <n v="136497.28"/>
    <n v="81732.88"/>
    <x v="1"/>
    <x v="2"/>
    <s v="No"/>
    <x v="1"/>
    <n v="0"/>
    <x v="1"/>
  </r>
  <r>
    <n v="15659736"/>
    <s v="Herbert"/>
    <n v="716"/>
    <x v="2"/>
    <x v="2"/>
    <x v="1"/>
    <n v="66"/>
    <x v="5"/>
    <n v="5"/>
    <x v="2"/>
    <n v="10070.4"/>
    <n v="121411.9"/>
    <x v="3"/>
    <x v="0"/>
    <s v="No"/>
    <x v="1"/>
    <n v="1"/>
    <x v="0"/>
  </r>
  <r>
    <n v="15603170"/>
    <s v="Kang"/>
    <n v="654"/>
    <x v="0"/>
    <x v="0"/>
    <x v="1"/>
    <n v="32"/>
    <x v="2"/>
    <n v="9"/>
    <x v="1"/>
    <n v="190068.53"/>
    <n v="121455.65"/>
    <x v="3"/>
    <x v="0"/>
    <s v="No"/>
    <x v="1"/>
    <n v="1"/>
    <x v="0"/>
  </r>
  <r>
    <n v="15786167"/>
    <s v="Andreyeva"/>
    <n v="649"/>
    <x v="0"/>
    <x v="1"/>
    <x v="1"/>
    <n v="20"/>
    <x v="3"/>
    <n v="5"/>
    <x v="2"/>
    <n v="58309.54"/>
    <n v="0"/>
    <x v="0"/>
    <x v="2"/>
    <s v="Yes"/>
    <x v="0"/>
    <n v="0"/>
    <x v="1"/>
  </r>
  <r>
    <n v="15671915"/>
    <s v="Bowen"/>
    <n v="649"/>
    <x v="0"/>
    <x v="0"/>
    <x v="1"/>
    <n v="46"/>
    <x v="1"/>
    <n v="5"/>
    <x v="2"/>
    <n v="76946.600000000006"/>
    <n v="0"/>
    <x v="0"/>
    <x v="2"/>
    <s v="Yes"/>
    <x v="0"/>
    <n v="0"/>
    <x v="1"/>
  </r>
  <r>
    <n v="15794792"/>
    <s v="Golubev"/>
    <n v="612"/>
    <x v="0"/>
    <x v="0"/>
    <x v="0"/>
    <n v="31"/>
    <x v="2"/>
    <n v="8"/>
    <x v="1"/>
    <n v="54129.86"/>
    <n v="117989.75999999999"/>
    <x v="3"/>
    <x v="0"/>
    <s v="Yes"/>
    <x v="0"/>
    <n v="0"/>
    <x v="1"/>
  </r>
  <r>
    <n v="15652789"/>
    <s v="Hancock"/>
    <n v="657"/>
    <x v="0"/>
    <x v="1"/>
    <x v="1"/>
    <n v="40"/>
    <x v="0"/>
    <n v="10"/>
    <x v="1"/>
    <n v="52990.7"/>
    <n v="0"/>
    <x v="0"/>
    <x v="2"/>
    <s v="Yes"/>
    <x v="0"/>
    <n v="0"/>
    <x v="1"/>
  </r>
  <r>
    <n v="15739168"/>
    <s v="Fowler"/>
    <n v="511"/>
    <x v="1"/>
    <x v="0"/>
    <x v="0"/>
    <n v="31"/>
    <x v="2"/>
    <n v="5"/>
    <x v="2"/>
    <n v="161854.98000000001"/>
    <n v="137411.29"/>
    <x v="3"/>
    <x v="0"/>
    <s v="Yes"/>
    <x v="0"/>
    <n v="0"/>
    <x v="1"/>
  </r>
  <r>
    <n v="15719950"/>
    <s v="Sutherland"/>
    <n v="682"/>
    <x v="2"/>
    <x v="0"/>
    <x v="1"/>
    <n v="61"/>
    <x v="4"/>
    <n v="10"/>
    <x v="1"/>
    <n v="172141.33"/>
    <n v="73688.2"/>
    <x v="1"/>
    <x v="0"/>
    <s v="Yes"/>
    <x v="0"/>
    <n v="0"/>
    <x v="1"/>
  </r>
  <r>
    <n v="15743818"/>
    <s v="Rowley"/>
    <n v="748"/>
    <x v="4"/>
    <x v="1"/>
    <x v="1"/>
    <n v="58"/>
    <x v="4"/>
    <n v="9"/>
    <x v="1"/>
    <n v="124429.19"/>
    <n v="122330.7"/>
    <x v="3"/>
    <x v="2"/>
    <s v="Yes"/>
    <x v="0"/>
    <n v="0"/>
    <x v="1"/>
  </r>
  <r>
    <n v="15717937"/>
    <s v="Gibbons"/>
    <n v="554"/>
    <x v="1"/>
    <x v="2"/>
    <x v="1"/>
    <n v="43"/>
    <x v="0"/>
    <n v="5"/>
    <x v="2"/>
    <n v="24983.39"/>
    <n v="99906.89"/>
    <x v="1"/>
    <x v="0"/>
    <s v="No"/>
    <x v="1"/>
    <n v="0"/>
    <x v="1"/>
  </r>
  <r>
    <n v="15602841"/>
    <s v="Lockett"/>
    <n v="794"/>
    <x v="4"/>
    <x v="1"/>
    <x v="0"/>
    <n v="28"/>
    <x v="2"/>
    <n v="5"/>
    <x v="2"/>
    <n v="86699.98"/>
    <n v="0"/>
    <x v="0"/>
    <x v="2"/>
    <s v="Yes"/>
    <x v="0"/>
    <n v="0"/>
    <x v="1"/>
  </r>
  <r>
    <n v="15619972"/>
    <s v="Akabueze"/>
    <n v="807"/>
    <x v="3"/>
    <x v="0"/>
    <x v="0"/>
    <n v="47"/>
    <x v="1"/>
    <n v="9"/>
    <x v="1"/>
    <n v="125440.11"/>
    <n v="167664.82999999999"/>
    <x v="2"/>
    <x v="0"/>
    <s v="No"/>
    <x v="1"/>
    <n v="1"/>
    <x v="0"/>
  </r>
  <r>
    <n v="15796114"/>
    <s v="Phelps"/>
    <n v="594"/>
    <x v="0"/>
    <x v="0"/>
    <x v="0"/>
    <n v="34"/>
    <x v="2"/>
    <n v="7"/>
    <x v="1"/>
    <n v="9443.15"/>
    <n v="141525.54999999999"/>
    <x v="3"/>
    <x v="0"/>
    <s v="No"/>
    <x v="1"/>
    <n v="0"/>
    <x v="1"/>
  </r>
  <r>
    <n v="15633546"/>
    <s v="Frederick"/>
    <n v="652"/>
    <x v="0"/>
    <x v="1"/>
    <x v="0"/>
    <n v="33"/>
    <x v="2"/>
    <n v="3"/>
    <x v="2"/>
    <n v="195877.06"/>
    <n v="124832.51"/>
    <x v="3"/>
    <x v="0"/>
    <s v="No"/>
    <x v="1"/>
    <n v="0"/>
    <x v="1"/>
  </r>
  <r>
    <n v="15758755"/>
    <s v="Beneventi"/>
    <n v="729"/>
    <x v="2"/>
    <x v="0"/>
    <x v="0"/>
    <n v="34"/>
    <x v="2"/>
    <n v="9"/>
    <x v="1"/>
    <n v="105409.31"/>
    <n v="132121.71"/>
    <x v="3"/>
    <x v="0"/>
    <s v="Yes"/>
    <x v="0"/>
    <n v="0"/>
    <x v="1"/>
  </r>
  <r>
    <n v="15695168"/>
    <s v="Bruce"/>
    <n v="625"/>
    <x v="0"/>
    <x v="0"/>
    <x v="1"/>
    <n v="39"/>
    <x v="0"/>
    <n v="2"/>
    <x v="0"/>
    <n v="100403.05"/>
    <n v="0"/>
    <x v="0"/>
    <x v="2"/>
    <s v="No"/>
    <x v="1"/>
    <n v="0"/>
    <x v="1"/>
  </r>
  <r>
    <n v="15754342"/>
    <s v="Green"/>
    <n v="597"/>
    <x v="0"/>
    <x v="2"/>
    <x v="0"/>
    <n v="60"/>
    <x v="4"/>
    <n v="0"/>
    <x v="0"/>
    <n v="48502.879999999997"/>
    <n v="78539.839999999997"/>
    <x v="1"/>
    <x v="0"/>
    <s v="Yes"/>
    <x v="0"/>
    <n v="0"/>
    <x v="1"/>
  </r>
  <r>
    <n v="15756610"/>
    <s v="Carlson"/>
    <n v="657"/>
    <x v="0"/>
    <x v="2"/>
    <x v="0"/>
    <n v="38"/>
    <x v="0"/>
    <n v="5"/>
    <x v="2"/>
    <n v="47019.66"/>
    <n v="123770.46"/>
    <x v="3"/>
    <x v="0"/>
    <s v="No"/>
    <x v="1"/>
    <n v="1"/>
    <x v="0"/>
  </r>
  <r>
    <n v="15640917"/>
    <s v="Tang"/>
    <n v="633"/>
    <x v="0"/>
    <x v="0"/>
    <x v="1"/>
    <n v="43"/>
    <x v="0"/>
    <n v="5"/>
    <x v="2"/>
    <n v="48249.88"/>
    <n v="0"/>
    <x v="0"/>
    <x v="2"/>
    <s v="Yes"/>
    <x v="0"/>
    <n v="0"/>
    <x v="1"/>
  </r>
  <r>
    <n v="15663164"/>
    <s v="Yudin"/>
    <n v="663"/>
    <x v="0"/>
    <x v="2"/>
    <x v="1"/>
    <n v="49"/>
    <x v="1"/>
    <n v="7"/>
    <x v="1"/>
    <n v="84358.71"/>
    <n v="116150.65"/>
    <x v="3"/>
    <x v="1"/>
    <s v="Yes"/>
    <x v="0"/>
    <n v="1"/>
    <x v="0"/>
  </r>
  <r>
    <n v="15616811"/>
    <s v="MacDonald"/>
    <n v="535"/>
    <x v="1"/>
    <x v="0"/>
    <x v="1"/>
    <n v="47"/>
    <x v="1"/>
    <n v="0"/>
    <x v="0"/>
    <n v="145986.35"/>
    <n v="160729.1"/>
    <x v="2"/>
    <x v="0"/>
    <s v="Yes"/>
    <x v="0"/>
    <n v="0"/>
    <x v="1"/>
  </r>
  <r>
    <n v="15610781"/>
    <s v="Watt"/>
    <n v="702"/>
    <x v="2"/>
    <x v="0"/>
    <x v="0"/>
    <n v="29"/>
    <x v="2"/>
    <n v="10"/>
    <x v="1"/>
    <n v="88550.28"/>
    <n v="88378.6"/>
    <x v="1"/>
    <x v="0"/>
    <s v="No"/>
    <x v="1"/>
    <n v="0"/>
    <x v="1"/>
  </r>
  <r>
    <n v="15600911"/>
    <s v="Mbadiwe"/>
    <n v="712"/>
    <x v="2"/>
    <x v="0"/>
    <x v="1"/>
    <n v="33"/>
    <x v="2"/>
    <n v="2"/>
    <x v="0"/>
    <n v="3061"/>
    <n v="182888.08"/>
    <x v="2"/>
    <x v="0"/>
    <s v="No"/>
    <x v="1"/>
    <n v="0"/>
    <x v="1"/>
  </r>
  <r>
    <n v="15629603"/>
    <s v="Chuang"/>
    <n v="607"/>
    <x v="0"/>
    <x v="0"/>
    <x v="1"/>
    <n v="31"/>
    <x v="2"/>
    <n v="8"/>
    <x v="1"/>
    <n v="43196.5"/>
    <n v="0"/>
    <x v="0"/>
    <x v="2"/>
    <s v="Yes"/>
    <x v="0"/>
    <n v="0"/>
    <x v="1"/>
  </r>
  <r>
    <n v="15714981"/>
    <s v="Sabbatini"/>
    <n v="476"/>
    <x v="1"/>
    <x v="0"/>
    <x v="1"/>
    <n v="37"/>
    <x v="0"/>
    <n v="4"/>
    <x v="2"/>
    <n v="55775.839999999997"/>
    <n v="0"/>
    <x v="0"/>
    <x v="0"/>
    <s v="Yes"/>
    <x v="0"/>
    <n v="1"/>
    <x v="0"/>
  </r>
  <r>
    <n v="15775892"/>
    <s v="Caldwell"/>
    <n v="748"/>
    <x v="4"/>
    <x v="1"/>
    <x v="0"/>
    <n v="23"/>
    <x v="3"/>
    <n v="8"/>
    <x v="1"/>
    <n v="134077.71"/>
    <n v="85600.08"/>
    <x v="1"/>
    <x v="0"/>
    <s v="No"/>
    <x v="1"/>
    <n v="0"/>
    <x v="1"/>
  </r>
  <r>
    <n v="15782778"/>
    <s v="Ewers"/>
    <n v="815"/>
    <x v="3"/>
    <x v="0"/>
    <x v="1"/>
    <n v="35"/>
    <x v="0"/>
    <n v="4"/>
    <x v="2"/>
    <n v="198490.33"/>
    <n v="0"/>
    <x v="0"/>
    <x v="2"/>
    <s v="Yes"/>
    <x v="0"/>
    <n v="0"/>
    <x v="1"/>
  </r>
  <r>
    <n v="15786643"/>
    <s v="Tsao"/>
    <n v="602"/>
    <x v="0"/>
    <x v="0"/>
    <x v="1"/>
    <n v="32"/>
    <x v="2"/>
    <n v="10"/>
    <x v="1"/>
    <n v="116052.92"/>
    <n v="0"/>
    <x v="0"/>
    <x v="2"/>
    <s v="Yes"/>
    <x v="0"/>
    <n v="0"/>
    <x v="1"/>
  </r>
  <r>
    <n v="15595657"/>
    <s v="Hannam"/>
    <n v="649"/>
    <x v="0"/>
    <x v="2"/>
    <x v="1"/>
    <n v="40"/>
    <x v="0"/>
    <n v="4"/>
    <x v="2"/>
    <n v="123202.99"/>
    <n v="95001.33"/>
    <x v="1"/>
    <x v="0"/>
    <s v="Yes"/>
    <x v="0"/>
    <n v="0"/>
    <x v="1"/>
  </r>
  <r>
    <n v="15743673"/>
    <s v="Wood"/>
    <n v="551"/>
    <x v="1"/>
    <x v="1"/>
    <x v="1"/>
    <n v="27"/>
    <x v="2"/>
    <n v="2"/>
    <x v="0"/>
    <n v="85129.77"/>
    <n v="113873.22"/>
    <x v="3"/>
    <x v="0"/>
    <s v="Yes"/>
    <x v="0"/>
    <n v="1"/>
    <x v="0"/>
  </r>
  <r>
    <n v="15634310"/>
    <s v="Ko"/>
    <n v="509"/>
    <x v="1"/>
    <x v="0"/>
    <x v="1"/>
    <n v="30"/>
    <x v="2"/>
    <n v="6"/>
    <x v="2"/>
    <n v="180598.86"/>
    <n v="0"/>
    <x v="0"/>
    <x v="2"/>
    <s v="No"/>
    <x v="1"/>
    <n v="0"/>
    <x v="1"/>
  </r>
  <r>
    <n v="15790809"/>
    <s v="Lo Duca"/>
    <n v="685"/>
    <x v="2"/>
    <x v="1"/>
    <x v="1"/>
    <n v="40"/>
    <x v="0"/>
    <n v="7"/>
    <x v="1"/>
    <n v="198694.2"/>
    <n v="74896.92"/>
    <x v="1"/>
    <x v="0"/>
    <s v="No"/>
    <x v="1"/>
    <n v="0"/>
    <x v="1"/>
  </r>
  <r>
    <n v="15668695"/>
    <s v="Endrizzi"/>
    <n v="536"/>
    <x v="1"/>
    <x v="0"/>
    <x v="0"/>
    <n v="22"/>
    <x v="3"/>
    <n v="5"/>
    <x v="2"/>
    <n v="42934.43"/>
    <n v="89492.62"/>
    <x v="1"/>
    <x v="0"/>
    <s v="No"/>
    <x v="1"/>
    <n v="0"/>
    <x v="1"/>
  </r>
  <r>
    <n v="15669281"/>
    <s v="Ch'iu"/>
    <n v="711"/>
    <x v="2"/>
    <x v="1"/>
    <x v="1"/>
    <n v="38"/>
    <x v="0"/>
    <n v="3"/>
    <x v="2"/>
    <n v="114793.45"/>
    <n v="128718.78"/>
    <x v="3"/>
    <x v="0"/>
    <s v="No"/>
    <x v="1"/>
    <n v="0"/>
    <x v="1"/>
  </r>
  <r>
    <n v="15621031"/>
    <s v="Mofflin"/>
    <n v="761"/>
    <x v="4"/>
    <x v="1"/>
    <x v="1"/>
    <n v="27"/>
    <x v="2"/>
    <n v="8"/>
    <x v="1"/>
    <n v="63297.7"/>
    <n v="0"/>
    <x v="0"/>
    <x v="2"/>
    <s v="No"/>
    <x v="1"/>
    <n v="0"/>
    <x v="1"/>
  </r>
  <r>
    <n v="15720071"/>
    <s v="Fiorentini"/>
    <n v="535"/>
    <x v="1"/>
    <x v="0"/>
    <x v="0"/>
    <n v="49"/>
    <x v="1"/>
    <n v="3"/>
    <x v="2"/>
    <n v="61820.41"/>
    <n v="0"/>
    <x v="0"/>
    <x v="0"/>
    <s v="No"/>
    <x v="1"/>
    <n v="1"/>
    <x v="0"/>
  </r>
  <r>
    <n v="15792180"/>
    <s v="Chiekwugo"/>
    <n v="566"/>
    <x v="1"/>
    <x v="2"/>
    <x v="1"/>
    <n v="22"/>
    <x v="3"/>
    <n v="7"/>
    <x v="1"/>
    <n v="102246"/>
    <n v="144954.75"/>
    <x v="3"/>
    <x v="2"/>
    <s v="No"/>
    <x v="1"/>
    <n v="0"/>
    <x v="1"/>
  </r>
  <r>
    <n v="15813894"/>
    <s v="Bogle"/>
    <n v="620"/>
    <x v="0"/>
    <x v="1"/>
    <x v="1"/>
    <n v="21"/>
    <x v="3"/>
    <n v="9"/>
    <x v="1"/>
    <n v="154882.79"/>
    <n v="0"/>
    <x v="0"/>
    <x v="2"/>
    <s v="No"/>
    <x v="1"/>
    <n v="0"/>
    <x v="1"/>
  </r>
  <r>
    <n v="15669490"/>
    <s v="Ifeanacho"/>
    <n v="837"/>
    <x v="3"/>
    <x v="2"/>
    <x v="1"/>
    <n v="37"/>
    <x v="0"/>
    <n v="6"/>
    <x v="2"/>
    <n v="140723.04999999999"/>
    <n v="94001.61"/>
    <x v="1"/>
    <x v="2"/>
    <s v="No"/>
    <x v="1"/>
    <n v="0"/>
    <x v="1"/>
  </r>
  <r>
    <n v="15783030"/>
    <s v="Owens"/>
    <n v="685"/>
    <x v="2"/>
    <x v="0"/>
    <x v="0"/>
    <n v="40"/>
    <x v="0"/>
    <n v="7"/>
    <x v="1"/>
    <n v="72852.740000000005"/>
    <n v="0"/>
    <x v="0"/>
    <x v="0"/>
    <s v="No"/>
    <x v="1"/>
    <n v="1"/>
    <x v="0"/>
  </r>
  <r>
    <n v="15695792"/>
    <s v="Ch'ien"/>
    <n v="673"/>
    <x v="2"/>
    <x v="0"/>
    <x v="1"/>
    <n v="65"/>
    <x v="5"/>
    <n v="0"/>
    <x v="0"/>
    <n v="85733.33"/>
    <n v="0"/>
    <x v="0"/>
    <x v="0"/>
    <s v="Yes"/>
    <x v="0"/>
    <n v="0"/>
    <x v="1"/>
  </r>
  <r>
    <n v="15575676"/>
    <s v="Chung"/>
    <n v="638"/>
    <x v="0"/>
    <x v="0"/>
    <x v="1"/>
    <n v="24"/>
    <x v="3"/>
    <n v="1"/>
    <x v="0"/>
    <n v="162597.15"/>
    <n v="0"/>
    <x v="0"/>
    <x v="2"/>
    <s v="Yes"/>
    <x v="0"/>
    <n v="0"/>
    <x v="1"/>
  </r>
  <r>
    <n v="15627665"/>
    <s v="Sung"/>
    <n v="614"/>
    <x v="0"/>
    <x v="0"/>
    <x v="1"/>
    <n v="46"/>
    <x v="1"/>
    <n v="4"/>
    <x v="2"/>
    <n v="74379.570000000007"/>
    <n v="0"/>
    <x v="0"/>
    <x v="0"/>
    <s v="No"/>
    <x v="1"/>
    <n v="1"/>
    <x v="0"/>
  </r>
  <r>
    <n v="15814092"/>
    <s v="Wang"/>
    <n v="626"/>
    <x v="0"/>
    <x v="0"/>
    <x v="0"/>
    <n v="44"/>
    <x v="0"/>
    <n v="2"/>
    <x v="0"/>
    <n v="173117.22"/>
    <n v="0"/>
    <x v="0"/>
    <x v="0"/>
    <s v="Yes"/>
    <x v="0"/>
    <n v="1"/>
    <x v="0"/>
  </r>
  <r>
    <n v="15695225"/>
    <s v="Sun"/>
    <n v="834"/>
    <x v="3"/>
    <x v="1"/>
    <x v="1"/>
    <n v="38"/>
    <x v="0"/>
    <n v="8"/>
    <x v="1"/>
    <n v="66485.259999999995"/>
    <n v="0"/>
    <x v="0"/>
    <x v="2"/>
    <s v="Yes"/>
    <x v="0"/>
    <n v="0"/>
    <x v="1"/>
  </r>
  <r>
    <n v="15615091"/>
    <s v="Maitland"/>
    <n v="691"/>
    <x v="2"/>
    <x v="0"/>
    <x v="1"/>
    <n v="24"/>
    <x v="3"/>
    <n v="6"/>
    <x v="2"/>
    <n v="92811.199999999997"/>
    <n v="0"/>
    <x v="0"/>
    <x v="2"/>
    <s v="Yes"/>
    <x v="0"/>
    <n v="0"/>
    <x v="1"/>
  </r>
  <r>
    <n v="15794345"/>
    <s v="Ma"/>
    <n v="706"/>
    <x v="2"/>
    <x v="1"/>
    <x v="1"/>
    <n v="38"/>
    <x v="0"/>
    <n v="8"/>
    <x v="1"/>
    <n v="46635.11"/>
    <n v="0"/>
    <x v="0"/>
    <x v="2"/>
    <s v="Yes"/>
    <x v="0"/>
    <n v="0"/>
    <x v="1"/>
  </r>
  <r>
    <n v="15726484"/>
    <s v="Pollard"/>
    <n v="633"/>
    <x v="0"/>
    <x v="0"/>
    <x v="1"/>
    <n v="37"/>
    <x v="0"/>
    <n v="7"/>
    <x v="1"/>
    <n v="124830.11"/>
    <n v="141546.35"/>
    <x v="3"/>
    <x v="0"/>
    <s v="Yes"/>
    <x v="0"/>
    <n v="0"/>
    <x v="1"/>
  </r>
  <r>
    <n v="15650442"/>
    <s v="Hsieh"/>
    <n v="644"/>
    <x v="0"/>
    <x v="2"/>
    <x v="0"/>
    <n v="32"/>
    <x v="2"/>
    <n v="8"/>
    <x v="1"/>
    <n v="167087.34"/>
    <n v="141528.88"/>
    <x v="3"/>
    <x v="0"/>
    <s v="Yes"/>
    <x v="0"/>
    <n v="1"/>
    <x v="0"/>
  </r>
  <r>
    <n v="15714256"/>
    <s v="Gerasimov"/>
    <n v="666"/>
    <x v="0"/>
    <x v="0"/>
    <x v="1"/>
    <n v="30"/>
    <x v="2"/>
    <n v="7"/>
    <x v="1"/>
    <n v="163625.56"/>
    <n v="109805.3"/>
    <x v="3"/>
    <x v="0"/>
    <s v="Yes"/>
    <x v="0"/>
    <n v="0"/>
    <x v="1"/>
  </r>
  <r>
    <n v="15778752"/>
    <s v="Johnson"/>
    <n v="708"/>
    <x v="2"/>
    <x v="0"/>
    <x v="1"/>
    <n v="32"/>
    <x v="2"/>
    <n v="10"/>
    <x v="1"/>
    <n v="172129.26"/>
    <n v="86614.06"/>
    <x v="1"/>
    <x v="2"/>
    <s v="Yes"/>
    <x v="0"/>
    <n v="0"/>
    <x v="1"/>
  </r>
  <r>
    <n v="15601659"/>
    <s v="Fiorentino"/>
    <n v="496"/>
    <x v="1"/>
    <x v="2"/>
    <x v="0"/>
    <n v="59"/>
    <x v="4"/>
    <n v="7"/>
    <x v="1"/>
    <n v="163141.18"/>
    <n v="91680.1"/>
    <x v="1"/>
    <x v="2"/>
    <s v="No"/>
    <x v="1"/>
    <n v="1"/>
    <x v="0"/>
  </r>
  <r>
    <n v="15602811"/>
    <s v="Chioke"/>
    <n v="730"/>
    <x v="2"/>
    <x v="2"/>
    <x v="1"/>
    <n v="38"/>
    <x v="0"/>
    <n v="0"/>
    <x v="0"/>
    <n v="94003.11"/>
    <n v="38848.19"/>
    <x v="0"/>
    <x v="2"/>
    <s v="No"/>
    <x v="1"/>
    <n v="0"/>
    <x v="1"/>
  </r>
  <r>
    <n v="15779414"/>
    <s v="Rossi"/>
    <n v="696"/>
    <x v="2"/>
    <x v="1"/>
    <x v="1"/>
    <n v="40"/>
    <x v="0"/>
    <n v="3"/>
    <x v="2"/>
    <n v="138351.67999999999"/>
    <n v="153639.10999999999"/>
    <x v="2"/>
    <x v="0"/>
    <s v="Yes"/>
    <x v="0"/>
    <n v="0"/>
    <x v="1"/>
  </r>
  <r>
    <n v="15763097"/>
    <s v="Siciliano"/>
    <n v="809"/>
    <x v="3"/>
    <x v="1"/>
    <x v="1"/>
    <n v="80"/>
    <x v="5"/>
    <n v="8"/>
    <x v="1"/>
    <n v="34164.050000000003"/>
    <n v="0"/>
    <x v="0"/>
    <x v="2"/>
    <s v="Yes"/>
    <x v="0"/>
    <n v="0"/>
    <x v="1"/>
  </r>
  <r>
    <n v="15633666"/>
    <s v="Efremov"/>
    <n v="701"/>
    <x v="2"/>
    <x v="1"/>
    <x v="0"/>
    <n v="33"/>
    <x v="2"/>
    <n v="7"/>
    <x v="1"/>
    <n v="97794.71"/>
    <n v="123870.07"/>
    <x v="3"/>
    <x v="0"/>
    <s v="No"/>
    <x v="1"/>
    <n v="0"/>
    <x v="1"/>
  </r>
  <r>
    <n v="15718789"/>
    <s v="Brigstocke"/>
    <n v="604"/>
    <x v="0"/>
    <x v="0"/>
    <x v="1"/>
    <n v="30"/>
    <x v="2"/>
    <n v="5"/>
    <x v="2"/>
    <n v="75786.55"/>
    <n v="0"/>
    <x v="0"/>
    <x v="2"/>
    <s v="No"/>
    <x v="1"/>
    <n v="0"/>
    <x v="1"/>
  </r>
  <r>
    <n v="15690620"/>
    <s v="Olisaemeka"/>
    <n v="665"/>
    <x v="0"/>
    <x v="0"/>
    <x v="1"/>
    <n v="39"/>
    <x v="0"/>
    <n v="10"/>
    <x v="1"/>
    <n v="136812.01999999999"/>
    <n v="46323.57"/>
    <x v="0"/>
    <x v="0"/>
    <s v="No"/>
    <x v="1"/>
    <n v="0"/>
    <x v="1"/>
  </r>
  <r>
    <n v="15737071"/>
    <s v="Tang"/>
    <n v="639"/>
    <x v="0"/>
    <x v="0"/>
    <x v="0"/>
    <n v="60"/>
    <x v="4"/>
    <n v="5"/>
    <x v="2"/>
    <n v="84361.72"/>
    <n v="162039.78"/>
    <x v="2"/>
    <x v="0"/>
    <s v="Yes"/>
    <x v="0"/>
    <n v="1"/>
    <x v="0"/>
  </r>
  <r>
    <n v="15665062"/>
    <s v="Lucchese"/>
    <n v="696"/>
    <x v="2"/>
    <x v="0"/>
    <x v="1"/>
    <n v="19"/>
    <x v="3"/>
    <n v="1"/>
    <x v="0"/>
    <n v="2766.63"/>
    <n v="110928.51"/>
    <x v="3"/>
    <x v="0"/>
    <s v="Yes"/>
    <x v="0"/>
    <n v="0"/>
    <x v="1"/>
  </r>
  <r>
    <n v="15600692"/>
    <s v="West"/>
    <n v="520"/>
    <x v="1"/>
    <x v="0"/>
    <x v="1"/>
    <n v="38"/>
    <x v="0"/>
    <n v="5"/>
    <x v="2"/>
    <n v="163185.76"/>
    <n v="0"/>
    <x v="0"/>
    <x v="2"/>
    <s v="No"/>
    <x v="1"/>
    <n v="0"/>
    <x v="1"/>
  </r>
  <r>
    <n v="15792064"/>
    <s v="Pai"/>
    <n v="545"/>
    <x v="1"/>
    <x v="2"/>
    <x v="1"/>
    <n v="53"/>
    <x v="1"/>
    <n v="5"/>
    <x v="2"/>
    <n v="180598.28"/>
    <n v="114421.55"/>
    <x v="3"/>
    <x v="0"/>
    <s v="No"/>
    <x v="1"/>
    <n v="1"/>
    <x v="0"/>
  </r>
  <r>
    <n v="15811486"/>
    <s v="Tang"/>
    <n v="634"/>
    <x v="0"/>
    <x v="2"/>
    <x v="0"/>
    <n v="29"/>
    <x v="2"/>
    <n v="8"/>
    <x v="1"/>
    <n v="69849.55"/>
    <n v="130036.21"/>
    <x v="3"/>
    <x v="2"/>
    <s v="Yes"/>
    <x v="0"/>
    <n v="0"/>
    <x v="1"/>
  </r>
  <r>
    <n v="15626141"/>
    <s v="Fedorov"/>
    <n v="750"/>
    <x v="4"/>
    <x v="0"/>
    <x v="0"/>
    <n v="26"/>
    <x v="2"/>
    <n v="1"/>
    <x v="0"/>
    <n v="19921.72"/>
    <n v="151510.17000000001"/>
    <x v="2"/>
    <x v="2"/>
    <s v="Yes"/>
    <x v="0"/>
    <n v="0"/>
    <x v="1"/>
  </r>
  <r>
    <n v="15738546"/>
    <s v="Gboliwe"/>
    <n v="530"/>
    <x v="1"/>
    <x v="1"/>
    <x v="0"/>
    <n v="41"/>
    <x v="0"/>
    <n v="4"/>
    <x v="2"/>
    <n v="147606.71"/>
    <n v="0"/>
    <x v="0"/>
    <x v="2"/>
    <s v="Yes"/>
    <x v="0"/>
    <n v="0"/>
    <x v="1"/>
  </r>
  <r>
    <n v="15677052"/>
    <s v="Ko"/>
    <n v="589"/>
    <x v="0"/>
    <x v="0"/>
    <x v="0"/>
    <n v="59"/>
    <x v="4"/>
    <n v="2"/>
    <x v="0"/>
    <n v="126160.24"/>
    <n v="0"/>
    <x v="0"/>
    <x v="2"/>
    <s v="Yes"/>
    <x v="0"/>
    <n v="1"/>
    <x v="0"/>
  </r>
  <r>
    <n v="15656454"/>
    <s v="Le Gallienne"/>
    <n v="654"/>
    <x v="0"/>
    <x v="0"/>
    <x v="1"/>
    <n v="37"/>
    <x v="0"/>
    <n v="6"/>
    <x v="2"/>
    <n v="47046.720000000001"/>
    <n v="83568.55"/>
    <x v="1"/>
    <x v="0"/>
    <s v="No"/>
    <x v="1"/>
    <n v="0"/>
    <x v="1"/>
  </r>
  <r>
    <n v="15645496"/>
    <s v="Seleznyova"/>
    <n v="648"/>
    <x v="0"/>
    <x v="0"/>
    <x v="0"/>
    <n v="43"/>
    <x v="0"/>
    <n v="7"/>
    <x v="1"/>
    <n v="143668.57999999999"/>
    <n v="139972.18"/>
    <x v="3"/>
    <x v="0"/>
    <s v="No"/>
    <x v="1"/>
    <n v="0"/>
    <x v="1"/>
  </r>
  <r>
    <n v="15612505"/>
    <s v="Joseph"/>
    <n v="835"/>
    <x v="3"/>
    <x v="1"/>
    <x v="1"/>
    <n v="45"/>
    <x v="1"/>
    <n v="3"/>
    <x v="2"/>
    <n v="152577.62"/>
    <n v="100212.13"/>
    <x v="3"/>
    <x v="0"/>
    <s v="No"/>
    <x v="1"/>
    <n v="0"/>
    <x v="1"/>
  </r>
  <r>
    <n v="15708513"/>
    <s v="Bevan"/>
    <n v="446"/>
    <x v="1"/>
    <x v="0"/>
    <x v="0"/>
    <n v="39"/>
    <x v="0"/>
    <n v="1"/>
    <x v="0"/>
    <n v="191350.48"/>
    <n v="90217.07"/>
    <x v="1"/>
    <x v="0"/>
    <s v="No"/>
    <x v="1"/>
    <n v="0"/>
    <x v="1"/>
  </r>
  <r>
    <n v="15685654"/>
    <s v="Allan"/>
    <n v="514"/>
    <x v="1"/>
    <x v="1"/>
    <x v="1"/>
    <n v="66"/>
    <x v="5"/>
    <n v="9"/>
    <x v="1"/>
    <n v="14234.31"/>
    <n v="0"/>
    <x v="0"/>
    <x v="2"/>
    <s v="Yes"/>
    <x v="0"/>
    <n v="0"/>
    <x v="1"/>
  </r>
  <r>
    <n v="15732307"/>
    <s v="Lavrentiev"/>
    <n v="694"/>
    <x v="2"/>
    <x v="2"/>
    <x v="1"/>
    <n v="33"/>
    <x v="2"/>
    <n v="4"/>
    <x v="2"/>
    <n v="77906.87"/>
    <n v="124067.32"/>
    <x v="3"/>
    <x v="0"/>
    <s v="Yes"/>
    <x v="0"/>
    <n v="0"/>
    <x v="1"/>
  </r>
  <r>
    <n v="15726814"/>
    <s v="Walton"/>
    <n v="554"/>
    <x v="1"/>
    <x v="1"/>
    <x v="1"/>
    <n v="46"/>
    <x v="1"/>
    <n v="4"/>
    <x v="2"/>
    <n v="57320.92"/>
    <n v="0"/>
    <x v="0"/>
    <x v="2"/>
    <s v="Yes"/>
    <x v="0"/>
    <n v="0"/>
    <x v="1"/>
  </r>
  <r>
    <n v="15653776"/>
    <s v="Salier"/>
    <n v="720"/>
    <x v="2"/>
    <x v="2"/>
    <x v="0"/>
    <n v="57"/>
    <x v="4"/>
    <n v="1"/>
    <x v="0"/>
    <n v="27145.73"/>
    <n v="162082.31"/>
    <x v="2"/>
    <x v="3"/>
    <s v="No"/>
    <x v="1"/>
    <n v="1"/>
    <x v="0"/>
  </r>
  <r>
    <n v="15597914"/>
    <s v="Evdokimov"/>
    <n v="641"/>
    <x v="0"/>
    <x v="2"/>
    <x v="0"/>
    <n v="51"/>
    <x v="1"/>
    <n v="2"/>
    <x v="0"/>
    <n v="26912.720000000001"/>
    <n v="117306.69"/>
    <x v="3"/>
    <x v="3"/>
    <s v="Yes"/>
    <x v="0"/>
    <n v="1"/>
    <x v="0"/>
  </r>
  <r>
    <n v="15631603"/>
    <s v="Ponomaryova"/>
    <n v="813"/>
    <x v="3"/>
    <x v="0"/>
    <x v="1"/>
    <n v="32"/>
    <x v="2"/>
    <n v="1"/>
    <x v="0"/>
    <n v="26476.18"/>
    <n v="122889.88"/>
    <x v="3"/>
    <x v="0"/>
    <s v="Yes"/>
    <x v="0"/>
    <n v="0"/>
    <x v="1"/>
  </r>
  <r>
    <n v="15789753"/>
    <s v="Millar"/>
    <n v="480"/>
    <x v="1"/>
    <x v="0"/>
    <x v="1"/>
    <n v="40"/>
    <x v="0"/>
    <n v="6"/>
    <x v="2"/>
    <n v="79329.7"/>
    <n v="148790.60999999999"/>
    <x v="3"/>
    <x v="0"/>
    <s v="Yes"/>
    <x v="0"/>
    <n v="0"/>
    <x v="1"/>
  </r>
  <r>
    <n v="15678034"/>
    <s v="Grosse"/>
    <n v="811"/>
    <x v="3"/>
    <x v="0"/>
    <x v="1"/>
    <n v="46"/>
    <x v="1"/>
    <n v="9"/>
    <x v="1"/>
    <n v="13464.64"/>
    <n v="180226.24"/>
    <x v="2"/>
    <x v="0"/>
    <s v="No"/>
    <x v="1"/>
    <n v="1"/>
    <x v="0"/>
  </r>
  <r>
    <n v="15690209"/>
    <s v="Hsiao"/>
    <n v="715"/>
    <x v="2"/>
    <x v="2"/>
    <x v="0"/>
    <n v="32"/>
    <x v="2"/>
    <n v="3"/>
    <x v="2"/>
    <n v="114149.8"/>
    <n v="104857.19"/>
    <x v="3"/>
    <x v="2"/>
    <s v="No"/>
    <x v="1"/>
    <n v="0"/>
    <x v="1"/>
  </r>
  <r>
    <n v="15592091"/>
    <s v="Belbin"/>
    <n v="620"/>
    <x v="0"/>
    <x v="1"/>
    <x v="1"/>
    <n v="31"/>
    <x v="2"/>
    <n v="2"/>
    <x v="0"/>
    <n v="135171.6"/>
    <n v="166833.85999999999"/>
    <x v="2"/>
    <x v="2"/>
    <s v="Yes"/>
    <x v="0"/>
    <n v="0"/>
    <x v="1"/>
  </r>
  <r>
    <n v="15647453"/>
    <s v="Ifeajuna"/>
    <n v="721"/>
    <x v="2"/>
    <x v="0"/>
    <x v="1"/>
    <n v="42"/>
    <x v="0"/>
    <n v="4"/>
    <x v="2"/>
    <n v="1187.8800000000001"/>
    <n v="102936.72"/>
    <x v="3"/>
    <x v="0"/>
    <s v="No"/>
    <x v="1"/>
    <n v="0"/>
    <x v="1"/>
  </r>
  <r>
    <n v="15697100"/>
    <s v="Wright"/>
    <n v="772"/>
    <x v="4"/>
    <x v="2"/>
    <x v="0"/>
    <n v="48"/>
    <x v="1"/>
    <n v="6"/>
    <x v="2"/>
    <n v="184564.67"/>
    <n v="108736.52"/>
    <x v="3"/>
    <x v="0"/>
    <s v="No"/>
    <x v="1"/>
    <n v="1"/>
    <x v="0"/>
  </r>
  <r>
    <n v="15811290"/>
    <s v="Komarova"/>
    <n v="680"/>
    <x v="2"/>
    <x v="2"/>
    <x v="1"/>
    <n v="44"/>
    <x v="0"/>
    <n v="0"/>
    <x v="0"/>
    <n v="33391.379999999997"/>
    <n v="129974.79"/>
    <x v="3"/>
    <x v="2"/>
    <s v="Yes"/>
    <x v="0"/>
    <n v="0"/>
    <x v="1"/>
  </r>
  <r>
    <n v="15629187"/>
    <s v="Titheradge"/>
    <n v="535"/>
    <x v="1"/>
    <x v="0"/>
    <x v="1"/>
    <n v="38"/>
    <x v="0"/>
    <n v="8"/>
    <x v="1"/>
    <n v="9238.35"/>
    <n v="85982.07"/>
    <x v="1"/>
    <x v="0"/>
    <s v="No"/>
    <x v="1"/>
    <n v="0"/>
    <x v="1"/>
  </r>
  <r>
    <n v="15758073"/>
    <s v="Dellucci"/>
    <n v="655"/>
    <x v="0"/>
    <x v="0"/>
    <x v="0"/>
    <n v="20"/>
    <x v="3"/>
    <n v="7"/>
    <x v="1"/>
    <n v="28029.54"/>
    <n v="134397.60999999999"/>
    <x v="3"/>
    <x v="0"/>
    <s v="No"/>
    <x v="1"/>
    <n v="0"/>
    <x v="1"/>
  </r>
  <r>
    <n v="15640769"/>
    <s v="Hobbs"/>
    <n v="660"/>
    <x v="0"/>
    <x v="0"/>
    <x v="1"/>
    <n v="63"/>
    <x v="4"/>
    <n v="8"/>
    <x v="1"/>
    <n v="42790.29"/>
    <n v="137841.53"/>
    <x v="3"/>
    <x v="0"/>
    <s v="Yes"/>
    <x v="0"/>
    <n v="0"/>
    <x v="1"/>
  </r>
  <r>
    <n v="15606641"/>
    <s v="Beggs"/>
    <n v="762"/>
    <x v="4"/>
    <x v="2"/>
    <x v="1"/>
    <n v="56"/>
    <x v="4"/>
    <n v="10"/>
    <x v="1"/>
    <n v="77142.42"/>
    <n v="100260.88"/>
    <x v="3"/>
    <x v="1"/>
    <s v="Yes"/>
    <x v="0"/>
    <n v="1"/>
    <x v="0"/>
  </r>
  <r>
    <n v="15718280"/>
    <s v="Luffman"/>
    <n v="662"/>
    <x v="0"/>
    <x v="2"/>
    <x v="1"/>
    <n v="39"/>
    <x v="0"/>
    <n v="5"/>
    <x v="2"/>
    <n v="146219.9"/>
    <n v="139822.10999999999"/>
    <x v="3"/>
    <x v="2"/>
    <s v="Yes"/>
    <x v="0"/>
    <n v="0"/>
    <x v="1"/>
  </r>
  <r>
    <n v="15764335"/>
    <s v="Caldwell"/>
    <n v="463"/>
    <x v="1"/>
    <x v="2"/>
    <x v="0"/>
    <n v="41"/>
    <x v="0"/>
    <n v="8"/>
    <x v="1"/>
    <n v="70127.929999999993"/>
    <n v="123151.51"/>
    <x v="3"/>
    <x v="2"/>
    <s v="No"/>
    <x v="1"/>
    <n v="0"/>
    <x v="1"/>
  </r>
  <r>
    <n v="15634218"/>
    <s v="Mancini"/>
    <n v="501"/>
    <x v="1"/>
    <x v="2"/>
    <x v="1"/>
    <n v="27"/>
    <x v="2"/>
    <n v="4"/>
    <x v="2"/>
    <n v="132104.76"/>
    <n v="95331.83"/>
    <x v="1"/>
    <x v="2"/>
    <s v="No"/>
    <x v="1"/>
    <n v="0"/>
    <x v="1"/>
  </r>
  <r>
    <n v="15808760"/>
    <s v="Evseev"/>
    <n v="603"/>
    <x v="0"/>
    <x v="1"/>
    <x v="0"/>
    <n v="42"/>
    <x v="0"/>
    <n v="6"/>
    <x v="2"/>
    <n v="90437.87"/>
    <n v="0"/>
    <x v="0"/>
    <x v="0"/>
    <s v="Yes"/>
    <x v="0"/>
    <n v="0"/>
    <x v="1"/>
  </r>
  <r>
    <n v="15648461"/>
    <s v="Hs?eh"/>
    <n v="688"/>
    <x v="2"/>
    <x v="1"/>
    <x v="1"/>
    <n v="37"/>
    <x v="0"/>
    <n v="7"/>
    <x v="1"/>
    <n v="113926.31"/>
    <n v="138162.41"/>
    <x v="3"/>
    <x v="2"/>
    <s v="Yes"/>
    <x v="0"/>
    <n v="0"/>
    <x v="1"/>
  </r>
  <r>
    <n v="15593555"/>
    <s v="Chinedum"/>
    <n v="430"/>
    <x v="1"/>
    <x v="0"/>
    <x v="1"/>
    <n v="38"/>
    <x v="0"/>
    <n v="9"/>
    <x v="1"/>
    <n v="12050.77"/>
    <n v="0"/>
    <x v="0"/>
    <x v="2"/>
    <s v="Yes"/>
    <x v="0"/>
    <n v="0"/>
    <x v="1"/>
  </r>
  <r>
    <n v="15569079"/>
    <s v="Hagins"/>
    <n v="632"/>
    <x v="0"/>
    <x v="2"/>
    <x v="1"/>
    <n v="48"/>
    <x v="1"/>
    <n v="6"/>
    <x v="2"/>
    <n v="64345.61"/>
    <n v="126066.26"/>
    <x v="3"/>
    <x v="0"/>
    <s v="No"/>
    <x v="1"/>
    <n v="1"/>
    <x v="0"/>
  </r>
  <r>
    <n v="15800736"/>
    <s v="Kirwan"/>
    <n v="601"/>
    <x v="0"/>
    <x v="1"/>
    <x v="0"/>
    <n v="42"/>
    <x v="0"/>
    <n v="4"/>
    <x v="2"/>
    <n v="199242.65"/>
    <n v="96763.89"/>
    <x v="1"/>
    <x v="0"/>
    <s v="Yes"/>
    <x v="0"/>
    <n v="0"/>
    <x v="1"/>
  </r>
  <r>
    <n v="15792607"/>
    <s v="Little"/>
    <n v="769"/>
    <x v="4"/>
    <x v="0"/>
    <x v="0"/>
    <n v="38"/>
    <x v="0"/>
    <n v="2"/>
    <x v="0"/>
    <n v="75578.67"/>
    <n v="0"/>
    <x v="0"/>
    <x v="2"/>
    <s v="No"/>
    <x v="1"/>
    <n v="0"/>
    <x v="1"/>
  </r>
  <r>
    <n v="15640034"/>
    <s v="Milligan"/>
    <n v="551"/>
    <x v="1"/>
    <x v="0"/>
    <x v="1"/>
    <n v="42"/>
    <x v="0"/>
    <n v="2"/>
    <x v="0"/>
    <n v="43435.43"/>
    <n v="139561.46"/>
    <x v="3"/>
    <x v="0"/>
    <s v="No"/>
    <x v="1"/>
    <n v="1"/>
    <x v="0"/>
  </r>
  <r>
    <n v="15807563"/>
    <s v="Ch'iu"/>
    <n v="841"/>
    <x v="3"/>
    <x v="0"/>
    <x v="0"/>
    <n v="52"/>
    <x v="1"/>
    <n v="5"/>
    <x v="2"/>
    <n v="183239.71"/>
    <n v="0"/>
    <x v="0"/>
    <x v="0"/>
    <s v="No"/>
    <x v="1"/>
    <n v="1"/>
    <x v="0"/>
  </r>
  <r>
    <n v="15684461"/>
    <s v="McKay"/>
    <n v="469"/>
    <x v="1"/>
    <x v="1"/>
    <x v="0"/>
    <n v="31"/>
    <x v="2"/>
    <n v="6"/>
    <x v="2"/>
    <n v="146213.75"/>
    <n v="0"/>
    <x v="0"/>
    <x v="0"/>
    <s v="No"/>
    <x v="1"/>
    <n v="1"/>
    <x v="0"/>
  </r>
  <r>
    <n v="15580134"/>
    <s v="Crawford"/>
    <n v="479"/>
    <x v="1"/>
    <x v="1"/>
    <x v="1"/>
    <n v="27"/>
    <x v="2"/>
    <n v="2"/>
    <x v="0"/>
    <n v="40315.269999999997"/>
    <n v="172463.45"/>
    <x v="2"/>
    <x v="0"/>
    <s v="Yes"/>
    <x v="0"/>
    <n v="0"/>
    <x v="1"/>
  </r>
  <r>
    <n v="15679075"/>
    <s v="Onyemere"/>
    <n v="701"/>
    <x v="2"/>
    <x v="0"/>
    <x v="1"/>
    <n v="37"/>
    <x v="0"/>
    <n v="8"/>
    <x v="1"/>
    <n v="16966.73"/>
    <n v="107798.85"/>
    <x v="3"/>
    <x v="0"/>
    <s v="No"/>
    <x v="1"/>
    <n v="0"/>
    <x v="1"/>
  </r>
  <r>
    <n v="15742504"/>
    <s v="Azuka"/>
    <n v="593"/>
    <x v="0"/>
    <x v="0"/>
    <x v="1"/>
    <n v="36"/>
    <x v="0"/>
    <n v="2"/>
    <x v="0"/>
    <n v="80608.12"/>
    <n v="70181.48"/>
    <x v="1"/>
    <x v="2"/>
    <s v="No"/>
    <x v="1"/>
    <n v="0"/>
    <x v="1"/>
  </r>
  <r>
    <n v="15567328"/>
    <s v="Ch'en"/>
    <n v="738"/>
    <x v="2"/>
    <x v="1"/>
    <x v="1"/>
    <n v="38"/>
    <x v="0"/>
    <n v="5"/>
    <x v="2"/>
    <n v="19233.41"/>
    <n v="177997.07"/>
    <x v="2"/>
    <x v="0"/>
    <s v="Yes"/>
    <x v="0"/>
    <n v="0"/>
    <x v="1"/>
  </r>
  <r>
    <n v="15698294"/>
    <s v="Royster"/>
    <n v="635"/>
    <x v="0"/>
    <x v="1"/>
    <x v="1"/>
    <n v="31"/>
    <x v="2"/>
    <n v="1"/>
    <x v="0"/>
    <n v="135382.23000000001"/>
    <n v="0"/>
    <x v="0"/>
    <x v="2"/>
    <s v="No"/>
    <x v="1"/>
    <n v="0"/>
    <x v="1"/>
  </r>
  <r>
    <n v="15607142"/>
    <s v="Parkin"/>
    <n v="658"/>
    <x v="0"/>
    <x v="0"/>
    <x v="1"/>
    <n v="32"/>
    <x v="2"/>
    <n v="8"/>
    <x v="1"/>
    <n v="80410.679999999993"/>
    <n v="0"/>
    <x v="0"/>
    <x v="0"/>
    <s v="Yes"/>
    <x v="0"/>
    <n v="0"/>
    <x v="1"/>
  </r>
  <r>
    <n v="15738516"/>
    <s v="Kozlova"/>
    <n v="687"/>
    <x v="2"/>
    <x v="1"/>
    <x v="0"/>
    <n v="36"/>
    <x v="0"/>
    <n v="5"/>
    <x v="2"/>
    <n v="17696.22"/>
    <n v="0"/>
    <x v="0"/>
    <x v="0"/>
    <s v="No"/>
    <x v="1"/>
    <n v="0"/>
    <x v="1"/>
  </r>
  <r>
    <n v="15806403"/>
    <s v="Hu"/>
    <n v="650"/>
    <x v="0"/>
    <x v="0"/>
    <x v="1"/>
    <n v="37"/>
    <x v="0"/>
    <n v="9"/>
    <x v="1"/>
    <n v="17974.080000000002"/>
    <n v="0"/>
    <x v="0"/>
    <x v="2"/>
    <s v="No"/>
    <x v="1"/>
    <n v="0"/>
    <x v="1"/>
  </r>
  <r>
    <n v="15656707"/>
    <s v="Ma"/>
    <n v="720"/>
    <x v="2"/>
    <x v="1"/>
    <x v="1"/>
    <n v="21"/>
    <x v="3"/>
    <n v="2"/>
    <x v="0"/>
    <n v="180712.28"/>
    <n v="123200.78"/>
    <x v="3"/>
    <x v="0"/>
    <s v="Yes"/>
    <x v="0"/>
    <n v="0"/>
    <x v="1"/>
  </r>
  <r>
    <n v="15653715"/>
    <s v="Coates"/>
    <n v="602"/>
    <x v="0"/>
    <x v="0"/>
    <x v="0"/>
    <n v="63"/>
    <x v="4"/>
    <n v="7"/>
    <x v="1"/>
    <n v="56323.21"/>
    <n v="0"/>
    <x v="0"/>
    <x v="2"/>
    <s v="Yes"/>
    <x v="0"/>
    <n v="0"/>
    <x v="1"/>
  </r>
  <r>
    <n v="15806184"/>
    <s v="Burns"/>
    <n v="618"/>
    <x v="0"/>
    <x v="1"/>
    <x v="1"/>
    <n v="33"/>
    <x v="2"/>
    <n v="4"/>
    <x v="2"/>
    <n v="77550.179999999993"/>
    <n v="0"/>
    <x v="0"/>
    <x v="2"/>
    <s v="Yes"/>
    <x v="0"/>
    <n v="0"/>
    <x v="1"/>
  </r>
  <r>
    <n v="15585734"/>
    <s v="Gouger"/>
    <n v="803"/>
    <x v="3"/>
    <x v="2"/>
    <x v="1"/>
    <n v="41"/>
    <x v="0"/>
    <n v="9"/>
    <x v="1"/>
    <n v="166957.82"/>
    <n v="137742.9"/>
    <x v="3"/>
    <x v="2"/>
    <s v="Yes"/>
    <x v="0"/>
    <n v="0"/>
    <x v="1"/>
  </r>
  <r>
    <n v="15725639"/>
    <s v="Ignatyev"/>
    <n v="793"/>
    <x v="4"/>
    <x v="0"/>
    <x v="0"/>
    <n v="63"/>
    <x v="4"/>
    <n v="9"/>
    <x v="1"/>
    <n v="184243.25"/>
    <n v="116270.72"/>
    <x v="3"/>
    <x v="0"/>
    <s v="Yes"/>
    <x v="0"/>
    <n v="0"/>
    <x v="1"/>
  </r>
  <r>
    <n v="15618401"/>
    <s v="Douglas"/>
    <n v="616"/>
    <x v="0"/>
    <x v="2"/>
    <x v="1"/>
    <n v="41"/>
    <x v="0"/>
    <n v="10"/>
    <x v="1"/>
    <n v="114072.91"/>
    <n v="113220.2"/>
    <x v="3"/>
    <x v="2"/>
    <s v="Yes"/>
    <x v="0"/>
    <n v="0"/>
    <x v="1"/>
  </r>
  <r>
    <n v="15785385"/>
    <s v="Fiorentino"/>
    <n v="550"/>
    <x v="1"/>
    <x v="1"/>
    <x v="1"/>
    <n v="51"/>
    <x v="1"/>
    <n v="5"/>
    <x v="2"/>
    <n v="153917.41"/>
    <n v="0"/>
    <x v="0"/>
    <x v="2"/>
    <s v="No"/>
    <x v="1"/>
    <n v="0"/>
    <x v="1"/>
  </r>
  <r>
    <n v="15734762"/>
    <s v="Ignatiev"/>
    <n v="602"/>
    <x v="0"/>
    <x v="0"/>
    <x v="0"/>
    <n v="56"/>
    <x v="4"/>
    <n v="3"/>
    <x v="2"/>
    <n v="4176.17"/>
    <n v="115895.22"/>
    <x v="3"/>
    <x v="1"/>
    <s v="No"/>
    <x v="1"/>
    <n v="1"/>
    <x v="0"/>
  </r>
  <r>
    <n v="15767129"/>
    <s v="Munz"/>
    <n v="452"/>
    <x v="1"/>
    <x v="0"/>
    <x v="0"/>
    <n v="60"/>
    <x v="4"/>
    <n v="6"/>
    <x v="2"/>
    <n v="142963.29"/>
    <n v="121730.49"/>
    <x v="3"/>
    <x v="0"/>
    <s v="Yes"/>
    <x v="0"/>
    <n v="0"/>
    <x v="1"/>
  </r>
  <r>
    <n v="15797204"/>
    <s v="Paling"/>
    <n v="655"/>
    <x v="0"/>
    <x v="1"/>
    <x v="0"/>
    <n v="28"/>
    <x v="2"/>
    <n v="3"/>
    <x v="2"/>
    <n v="76844.23"/>
    <n v="113811.85"/>
    <x v="3"/>
    <x v="2"/>
    <s v="Yes"/>
    <x v="0"/>
    <n v="0"/>
    <x v="1"/>
  </r>
  <r>
    <n v="15769272"/>
    <s v="Clark"/>
    <n v="510"/>
    <x v="1"/>
    <x v="0"/>
    <x v="0"/>
    <n v="26"/>
    <x v="2"/>
    <n v="6"/>
    <x v="2"/>
    <n v="159742.32999999999"/>
    <n v="136214.07999999999"/>
    <x v="3"/>
    <x v="0"/>
    <s v="No"/>
    <x v="1"/>
    <n v="0"/>
    <x v="1"/>
  </r>
  <r>
    <n v="15771966"/>
    <s v="Akobundu"/>
    <n v="557"/>
    <x v="1"/>
    <x v="0"/>
    <x v="1"/>
    <n v="39"/>
    <x v="0"/>
    <n v="8"/>
    <x v="1"/>
    <n v="177944.64"/>
    <n v="146200.01"/>
    <x v="3"/>
    <x v="0"/>
    <s v="No"/>
    <x v="1"/>
    <n v="0"/>
    <x v="1"/>
  </r>
  <r>
    <n v="15691952"/>
    <s v="Fanucci"/>
    <n v="676"/>
    <x v="2"/>
    <x v="0"/>
    <x v="1"/>
    <n v="37"/>
    <x v="0"/>
    <n v="10"/>
    <x v="1"/>
    <n v="166678.28"/>
    <n v="106242.67"/>
    <x v="3"/>
    <x v="0"/>
    <s v="Yes"/>
    <x v="0"/>
    <n v="0"/>
    <x v="1"/>
  </r>
  <r>
    <n v="15593250"/>
    <s v="Hsiao"/>
    <n v="640"/>
    <x v="0"/>
    <x v="0"/>
    <x v="0"/>
    <n v="29"/>
    <x v="2"/>
    <n v="4"/>
    <x v="2"/>
    <n v="44904.26"/>
    <n v="0"/>
    <x v="0"/>
    <x v="2"/>
    <s v="No"/>
    <x v="1"/>
    <n v="0"/>
    <x v="1"/>
  </r>
  <r>
    <n v="15605333"/>
    <s v="Clancy"/>
    <n v="529"/>
    <x v="1"/>
    <x v="1"/>
    <x v="1"/>
    <n v="31"/>
    <x v="2"/>
    <n v="6"/>
    <x v="2"/>
    <n v="10625.91"/>
    <n v="0"/>
    <x v="0"/>
    <x v="0"/>
    <s v="No"/>
    <x v="1"/>
    <n v="0"/>
    <x v="1"/>
  </r>
  <r>
    <n v="15800083"/>
    <s v="Macdonald"/>
    <n v="559"/>
    <x v="1"/>
    <x v="0"/>
    <x v="1"/>
    <n v="45"/>
    <x v="1"/>
    <n v="8"/>
    <x v="1"/>
    <n v="169781.45"/>
    <n v="24043.45"/>
    <x v="0"/>
    <x v="0"/>
    <s v="Yes"/>
    <x v="0"/>
    <n v="1"/>
    <x v="0"/>
  </r>
  <r>
    <n v="15575691"/>
    <s v="Palerma"/>
    <n v="689"/>
    <x v="2"/>
    <x v="0"/>
    <x v="0"/>
    <n v="58"/>
    <x v="4"/>
    <n v="5"/>
    <x v="2"/>
    <n v="49848.86"/>
    <n v="0"/>
    <x v="0"/>
    <x v="2"/>
    <s v="Yes"/>
    <x v="0"/>
    <n v="0"/>
    <x v="1"/>
  </r>
  <r>
    <n v="15689886"/>
    <s v="Holden"/>
    <n v="626"/>
    <x v="0"/>
    <x v="2"/>
    <x v="1"/>
    <n v="39"/>
    <x v="0"/>
    <n v="10"/>
    <x v="1"/>
    <n v="51467.92"/>
    <n v="132287.92000000001"/>
    <x v="3"/>
    <x v="1"/>
    <s v="Yes"/>
    <x v="0"/>
    <n v="1"/>
    <x v="0"/>
  </r>
  <r>
    <n v="15809838"/>
    <s v="Moore"/>
    <n v="697"/>
    <x v="2"/>
    <x v="1"/>
    <x v="1"/>
    <n v="30"/>
    <x v="2"/>
    <n v="1"/>
    <x v="0"/>
    <n v="735.79"/>
    <n v="0"/>
    <x v="0"/>
    <x v="2"/>
    <s v="No"/>
    <x v="1"/>
    <n v="0"/>
    <x v="1"/>
  </r>
  <r>
    <n v="15736154"/>
    <s v="Gallo"/>
    <n v="823"/>
    <x v="3"/>
    <x v="0"/>
    <x v="0"/>
    <n v="44"/>
    <x v="0"/>
    <n v="1"/>
    <x v="0"/>
    <n v="182495.7"/>
    <n v="0"/>
    <x v="0"/>
    <x v="2"/>
    <s v="Yes"/>
    <x v="0"/>
    <n v="0"/>
    <x v="1"/>
  </r>
  <r>
    <n v="15767391"/>
    <s v="Otutodilinna"/>
    <n v="565"/>
    <x v="1"/>
    <x v="2"/>
    <x v="0"/>
    <n v="32"/>
    <x v="2"/>
    <n v="4"/>
    <x v="2"/>
    <n v="118740.37"/>
    <n v="90322.99"/>
    <x v="1"/>
    <x v="2"/>
    <s v="Yes"/>
    <x v="0"/>
    <n v="0"/>
    <x v="1"/>
  </r>
  <r>
    <n v="15704910"/>
    <s v="Rios"/>
    <n v="631"/>
    <x v="0"/>
    <x v="1"/>
    <x v="1"/>
    <n v="23"/>
    <x v="3"/>
    <n v="3"/>
    <x v="2"/>
    <n v="13813.24"/>
    <n v="0"/>
    <x v="0"/>
    <x v="2"/>
    <s v="No"/>
    <x v="1"/>
    <n v="0"/>
    <x v="1"/>
  </r>
  <r>
    <n v="15656613"/>
    <s v="McGregor"/>
    <n v="646"/>
    <x v="0"/>
    <x v="0"/>
    <x v="0"/>
    <n v="34"/>
    <x v="2"/>
    <n v="3"/>
    <x v="2"/>
    <n v="130500.65"/>
    <n v="131283.10999999999"/>
    <x v="3"/>
    <x v="0"/>
    <s v="No"/>
    <x v="1"/>
    <n v="0"/>
    <x v="1"/>
  </r>
  <r>
    <n v="15611551"/>
    <s v="Hill"/>
    <n v="676"/>
    <x v="2"/>
    <x v="1"/>
    <x v="1"/>
    <n v="48"/>
    <x v="1"/>
    <n v="1"/>
    <x v="0"/>
    <n v="14152.15"/>
    <n v="131659.59"/>
    <x v="3"/>
    <x v="2"/>
    <s v="Yes"/>
    <x v="0"/>
    <n v="0"/>
    <x v="1"/>
  </r>
  <r>
    <n v="15732430"/>
    <s v="H?"/>
    <n v="850"/>
    <x v="3"/>
    <x v="1"/>
    <x v="0"/>
    <n v="54"/>
    <x v="1"/>
    <n v="4"/>
    <x v="2"/>
    <n v="66963.149999999994"/>
    <n v="120952.74"/>
    <x v="3"/>
    <x v="0"/>
    <s v="No"/>
    <x v="1"/>
    <n v="0"/>
    <x v="1"/>
  </r>
  <r>
    <n v="15741865"/>
    <s v="Ferrari"/>
    <n v="810"/>
    <x v="3"/>
    <x v="0"/>
    <x v="0"/>
    <n v="38"/>
    <x v="0"/>
    <n v="9"/>
    <x v="1"/>
    <n v="93261.69"/>
    <n v="153166.17000000001"/>
    <x v="2"/>
    <x v="0"/>
    <s v="Yes"/>
    <x v="0"/>
    <n v="0"/>
    <x v="1"/>
  </r>
  <r>
    <n v="15634143"/>
    <s v="Onyemauchechi"/>
    <n v="581"/>
    <x v="0"/>
    <x v="1"/>
    <x v="1"/>
    <n v="30"/>
    <x v="2"/>
    <n v="0"/>
    <x v="0"/>
    <n v="196582.28"/>
    <n v="53291.86"/>
    <x v="1"/>
    <x v="0"/>
    <s v="No"/>
    <x v="1"/>
    <n v="0"/>
    <x v="1"/>
  </r>
  <r>
    <n v="15609676"/>
    <s v="Nkemakonam"/>
    <n v="718"/>
    <x v="2"/>
    <x v="0"/>
    <x v="0"/>
    <n v="35"/>
    <x v="0"/>
    <n v="2"/>
    <x v="0"/>
    <n v="43024.639999999999"/>
    <n v="167924.95"/>
    <x v="2"/>
    <x v="0"/>
    <s v="No"/>
    <x v="1"/>
    <n v="0"/>
    <x v="1"/>
  </r>
  <r>
    <n v="15761600"/>
    <s v="White"/>
    <n v="713"/>
    <x v="2"/>
    <x v="0"/>
    <x v="1"/>
    <n v="43"/>
    <x v="0"/>
    <n v="5"/>
    <x v="2"/>
    <n v="130001.13"/>
    <n v="86394.14"/>
    <x v="1"/>
    <x v="0"/>
    <s v="Yes"/>
    <x v="0"/>
    <n v="0"/>
    <x v="1"/>
  </r>
  <r>
    <n v="15676404"/>
    <s v="Kirillov"/>
    <n v="672"/>
    <x v="2"/>
    <x v="0"/>
    <x v="0"/>
    <n v="50"/>
    <x v="1"/>
    <n v="1"/>
    <x v="0"/>
    <n v="12106.82"/>
    <n v="0"/>
    <x v="0"/>
    <x v="0"/>
    <s v="No"/>
    <x v="1"/>
    <n v="1"/>
    <x v="0"/>
  </r>
  <r>
    <n v="15659236"/>
    <s v="Iadanza"/>
    <n v="781"/>
    <x v="4"/>
    <x v="1"/>
    <x v="1"/>
    <n v="33"/>
    <x v="2"/>
    <n v="3"/>
    <x v="2"/>
    <n v="42556.33"/>
    <n v="0"/>
    <x v="0"/>
    <x v="2"/>
    <s v="Yes"/>
    <x v="0"/>
    <n v="0"/>
    <x v="1"/>
  </r>
  <r>
    <n v="15690440"/>
    <s v="Stiles"/>
    <n v="656"/>
    <x v="0"/>
    <x v="1"/>
    <x v="1"/>
    <n v="47"/>
    <x v="1"/>
    <n v="1"/>
    <x v="0"/>
    <n v="197961.93"/>
    <n v="0"/>
    <x v="0"/>
    <x v="2"/>
    <s v="Yes"/>
    <x v="0"/>
    <n v="0"/>
    <x v="1"/>
  </r>
  <r>
    <n v="15694601"/>
    <s v="Ankudinov"/>
    <n v="583"/>
    <x v="0"/>
    <x v="0"/>
    <x v="0"/>
    <n v="31"/>
    <x v="2"/>
    <n v="4"/>
    <x v="2"/>
    <n v="12538.92"/>
    <n v="158978.79"/>
    <x v="2"/>
    <x v="0"/>
    <s v="No"/>
    <x v="1"/>
    <n v="0"/>
    <x v="1"/>
  </r>
  <r>
    <n v="15812262"/>
    <s v="Gaffney"/>
    <n v="808"/>
    <x v="3"/>
    <x v="2"/>
    <x v="0"/>
    <n v="37"/>
    <x v="0"/>
    <n v="2"/>
    <x v="0"/>
    <n v="35140.49"/>
    <n v="100431.84"/>
    <x v="3"/>
    <x v="0"/>
    <s v="No"/>
    <x v="1"/>
    <n v="1"/>
    <x v="0"/>
  </r>
  <r>
    <n v="15762821"/>
    <s v="Udinese"/>
    <n v="721"/>
    <x v="2"/>
    <x v="1"/>
    <x v="1"/>
    <n v="33"/>
    <x v="2"/>
    <n v="5"/>
    <x v="2"/>
    <n v="117626.9"/>
    <n v="0"/>
    <x v="0"/>
    <x v="2"/>
    <s v="Yes"/>
    <x v="0"/>
    <n v="0"/>
    <x v="1"/>
  </r>
  <r>
    <n v="15669301"/>
    <s v="Romani"/>
    <n v="778"/>
    <x v="4"/>
    <x v="2"/>
    <x v="0"/>
    <n v="29"/>
    <x v="2"/>
    <n v="6"/>
    <x v="2"/>
    <n v="62454.01"/>
    <n v="150358.97"/>
    <x v="2"/>
    <x v="0"/>
    <s v="No"/>
    <x v="1"/>
    <n v="1"/>
    <x v="0"/>
  </r>
  <r>
    <n v="15672640"/>
    <s v="Kambinachi"/>
    <n v="850"/>
    <x v="3"/>
    <x v="1"/>
    <x v="0"/>
    <n v="45"/>
    <x v="1"/>
    <n v="4"/>
    <x v="2"/>
    <n v="109089.04"/>
    <n v="114347.85"/>
    <x v="3"/>
    <x v="2"/>
    <s v="Yes"/>
    <x v="0"/>
    <n v="0"/>
    <x v="1"/>
  </r>
  <r>
    <n v="15750458"/>
    <s v="Hawkins"/>
    <n v="693"/>
    <x v="2"/>
    <x v="0"/>
    <x v="0"/>
    <n v="39"/>
    <x v="0"/>
    <n v="4"/>
    <x v="2"/>
    <n v="142331.39000000001"/>
    <n v="0"/>
    <x v="0"/>
    <x v="2"/>
    <s v="Yes"/>
    <x v="0"/>
    <n v="0"/>
    <x v="1"/>
  </r>
  <r>
    <n v="15627251"/>
    <s v="Tsui"/>
    <n v="520"/>
    <x v="1"/>
    <x v="0"/>
    <x v="1"/>
    <n v="34"/>
    <x v="2"/>
    <n v="4"/>
    <x v="2"/>
    <n v="193209.11"/>
    <n v="134007.9"/>
    <x v="3"/>
    <x v="0"/>
    <s v="Yes"/>
    <x v="0"/>
    <n v="0"/>
    <x v="1"/>
  </r>
  <r>
    <n v="15764294"/>
    <s v="Ifeatu"/>
    <n v="759"/>
    <x v="4"/>
    <x v="2"/>
    <x v="1"/>
    <n v="31"/>
    <x v="2"/>
    <n v="4"/>
    <x v="2"/>
    <n v="47832.82"/>
    <n v="98899.91"/>
    <x v="1"/>
    <x v="0"/>
    <s v="Yes"/>
    <x v="0"/>
    <n v="0"/>
    <x v="1"/>
  </r>
  <r>
    <n v="15659962"/>
    <s v="McIntosh"/>
    <n v="637"/>
    <x v="0"/>
    <x v="0"/>
    <x v="1"/>
    <n v="60"/>
    <x v="4"/>
    <n v="3"/>
    <x v="2"/>
    <n v="70174.03"/>
    <n v="0"/>
    <x v="0"/>
    <x v="2"/>
    <s v="Yes"/>
    <x v="0"/>
    <n v="0"/>
    <x v="1"/>
  </r>
  <r>
    <n v="15788536"/>
    <s v="Armit"/>
    <n v="755"/>
    <x v="4"/>
    <x v="2"/>
    <x v="1"/>
    <n v="40"/>
    <x v="0"/>
    <n v="2"/>
    <x v="0"/>
    <n v="176768.59"/>
    <n v="137430.82"/>
    <x v="3"/>
    <x v="2"/>
    <s v="No"/>
    <x v="1"/>
    <n v="0"/>
    <x v="1"/>
  </r>
  <r>
    <n v="15596979"/>
    <s v="Fang"/>
    <n v="662"/>
    <x v="0"/>
    <x v="0"/>
    <x v="0"/>
    <n v="47"/>
    <x v="1"/>
    <n v="6"/>
    <x v="2"/>
    <n v="129392.75"/>
    <n v="0"/>
    <x v="0"/>
    <x v="2"/>
    <s v="Yes"/>
    <x v="0"/>
    <n v="0"/>
    <x v="1"/>
  </r>
  <r>
    <n v="15681220"/>
    <s v="Chou"/>
    <n v="503"/>
    <x v="1"/>
    <x v="0"/>
    <x v="0"/>
    <n v="37"/>
    <x v="0"/>
    <n v="8"/>
    <x v="1"/>
    <n v="97893.32"/>
    <n v="0"/>
    <x v="0"/>
    <x v="2"/>
    <s v="Yes"/>
    <x v="0"/>
    <n v="0"/>
    <x v="1"/>
  </r>
  <r>
    <n v="15635097"/>
    <s v="Okeke"/>
    <n v="599"/>
    <x v="0"/>
    <x v="2"/>
    <x v="1"/>
    <n v="39"/>
    <x v="0"/>
    <n v="2"/>
    <x v="0"/>
    <n v="176142.09"/>
    <n v="188976.89"/>
    <x v="2"/>
    <x v="2"/>
    <s v="Yes"/>
    <x v="0"/>
    <n v="0"/>
    <x v="1"/>
  </r>
  <r>
    <n v="15780779"/>
    <s v="Ramsbotham"/>
    <n v="583"/>
    <x v="0"/>
    <x v="1"/>
    <x v="0"/>
    <n v="40"/>
    <x v="0"/>
    <n v="4"/>
    <x v="2"/>
    <n v="114093.73"/>
    <n v="0"/>
    <x v="0"/>
    <x v="2"/>
    <s v="No"/>
    <x v="1"/>
    <n v="0"/>
    <x v="1"/>
  </r>
  <r>
    <n v="15798470"/>
    <s v="Scannell"/>
    <n v="764"/>
    <x v="4"/>
    <x v="1"/>
    <x v="0"/>
    <n v="48"/>
    <x v="1"/>
    <n v="1"/>
    <x v="0"/>
    <n v="158323.81"/>
    <n v="75990.97"/>
    <x v="1"/>
    <x v="0"/>
    <s v="No"/>
    <x v="1"/>
    <n v="1"/>
    <x v="0"/>
  </r>
  <r>
    <n v="15760880"/>
    <s v="Edman"/>
    <n v="513"/>
    <x v="1"/>
    <x v="0"/>
    <x v="1"/>
    <n v="29"/>
    <x v="2"/>
    <n v="10"/>
    <x v="1"/>
    <n v="25514.77"/>
    <n v="0"/>
    <x v="0"/>
    <x v="2"/>
    <s v="Yes"/>
    <x v="0"/>
    <n v="0"/>
    <x v="1"/>
  </r>
  <r>
    <n v="15616929"/>
    <s v="De Luca"/>
    <n v="730"/>
    <x v="2"/>
    <x v="1"/>
    <x v="1"/>
    <n v="62"/>
    <x v="4"/>
    <n v="5"/>
    <x v="2"/>
    <n v="61513.87"/>
    <n v="112181.08"/>
    <x v="3"/>
    <x v="0"/>
    <s v="Yes"/>
    <x v="0"/>
    <n v="0"/>
    <x v="1"/>
  </r>
  <r>
    <n v="15758775"/>
    <s v="Vasilyeva"/>
    <n v="820"/>
    <x v="3"/>
    <x v="1"/>
    <x v="1"/>
    <n v="34"/>
    <x v="2"/>
    <n v="10"/>
    <x v="1"/>
    <n v="59553.34"/>
    <n v="97208.46"/>
    <x v="1"/>
    <x v="0"/>
    <s v="Yes"/>
    <x v="0"/>
    <n v="0"/>
    <x v="1"/>
  </r>
  <r>
    <n v="15663386"/>
    <s v="Tuan"/>
    <n v="597"/>
    <x v="0"/>
    <x v="1"/>
    <x v="0"/>
    <n v="26"/>
    <x v="2"/>
    <n v="7"/>
    <x v="1"/>
    <n v="110253.2"/>
    <n v="0"/>
    <x v="0"/>
    <x v="2"/>
    <s v="No"/>
    <x v="1"/>
    <n v="0"/>
    <x v="1"/>
  </r>
  <r>
    <n v="15621267"/>
    <s v="Ejimofor"/>
    <n v="637"/>
    <x v="0"/>
    <x v="0"/>
    <x v="1"/>
    <n v="32"/>
    <x v="2"/>
    <n v="5"/>
    <x v="2"/>
    <n v="148769.07999999999"/>
    <n v="0"/>
    <x v="0"/>
    <x v="0"/>
    <s v="No"/>
    <x v="1"/>
    <n v="0"/>
    <x v="1"/>
  </r>
  <r>
    <n v="15720509"/>
    <s v="Hs?"/>
    <n v="696"/>
    <x v="2"/>
    <x v="0"/>
    <x v="1"/>
    <n v="34"/>
    <x v="2"/>
    <n v="9"/>
    <x v="1"/>
    <n v="8236.7800000000007"/>
    <n v="150856.79"/>
    <x v="2"/>
    <x v="0"/>
    <s v="Yes"/>
    <x v="0"/>
    <n v="0"/>
    <x v="1"/>
  </r>
  <r>
    <n v="15693322"/>
    <s v="Shaver"/>
    <n v="635"/>
    <x v="0"/>
    <x v="2"/>
    <x v="0"/>
    <n v="37"/>
    <x v="0"/>
    <n v="9"/>
    <x v="1"/>
    <n v="11407.58"/>
    <n v="146748.07"/>
    <x v="3"/>
    <x v="0"/>
    <s v="Yes"/>
    <x v="0"/>
    <n v="0"/>
    <x v="1"/>
  </r>
  <r>
    <n v="15589544"/>
    <s v="Wallis"/>
    <n v="673"/>
    <x v="2"/>
    <x v="1"/>
    <x v="0"/>
    <n v="57"/>
    <x v="4"/>
    <n v="4"/>
    <x v="2"/>
    <n v="49684.09"/>
    <n v="0"/>
    <x v="0"/>
    <x v="2"/>
    <s v="Yes"/>
    <x v="0"/>
    <n v="0"/>
    <x v="1"/>
  </r>
  <r>
    <n v="15772030"/>
    <s v="Coupp"/>
    <n v="662"/>
    <x v="0"/>
    <x v="1"/>
    <x v="1"/>
    <n v="33"/>
    <x v="2"/>
    <n v="3"/>
    <x v="2"/>
    <n v="68064.83"/>
    <n v="0"/>
    <x v="0"/>
    <x v="2"/>
    <s v="Yes"/>
    <x v="0"/>
    <n v="0"/>
    <x v="1"/>
  </r>
  <r>
    <n v="15693337"/>
    <s v="Perry"/>
    <n v="683"/>
    <x v="2"/>
    <x v="1"/>
    <x v="1"/>
    <n v="41"/>
    <x v="0"/>
    <n v="0"/>
    <x v="0"/>
    <n v="163911.32"/>
    <n v="148863.17000000001"/>
    <x v="3"/>
    <x v="0"/>
    <s v="Yes"/>
    <x v="0"/>
    <n v="0"/>
    <x v="1"/>
  </r>
  <r>
    <n v="15676571"/>
    <s v="Bezrukova"/>
    <n v="850"/>
    <x v="3"/>
    <x v="0"/>
    <x v="1"/>
    <n v="55"/>
    <x v="4"/>
    <n v="6"/>
    <x v="2"/>
    <n v="944.41"/>
    <n v="0"/>
    <x v="0"/>
    <x v="0"/>
    <s v="No"/>
    <x v="1"/>
    <n v="1"/>
    <x v="0"/>
  </r>
  <r>
    <n v="15701392"/>
    <s v="Lucciano"/>
    <n v="815"/>
    <x v="3"/>
    <x v="1"/>
    <x v="1"/>
    <n v="28"/>
    <x v="2"/>
    <n v="6"/>
    <x v="2"/>
    <n v="185547.71"/>
    <n v="0"/>
    <x v="0"/>
    <x v="2"/>
    <s v="Yes"/>
    <x v="0"/>
    <n v="0"/>
    <x v="1"/>
  </r>
  <r>
    <n v="15741092"/>
    <s v="Ingram"/>
    <n v="671"/>
    <x v="2"/>
    <x v="1"/>
    <x v="1"/>
    <n v="34"/>
    <x v="2"/>
    <n v="10"/>
    <x v="1"/>
    <n v="140509.85999999999"/>
    <n v="153360.01999999999"/>
    <x v="2"/>
    <x v="0"/>
    <s v="No"/>
    <x v="1"/>
    <n v="0"/>
    <x v="1"/>
  </r>
  <r>
    <n v="15643865"/>
    <s v="Lo Duca"/>
    <n v="601"/>
    <x v="0"/>
    <x v="0"/>
    <x v="0"/>
    <n v="40"/>
    <x v="0"/>
    <n v="3"/>
    <x v="2"/>
    <n v="164652.01999999999"/>
    <n v="92055.360000000001"/>
    <x v="1"/>
    <x v="0"/>
    <s v="Yes"/>
    <x v="0"/>
    <n v="1"/>
    <x v="0"/>
  </r>
  <r>
    <n v="15769389"/>
    <s v="Wan"/>
    <n v="709"/>
    <x v="2"/>
    <x v="2"/>
    <x v="0"/>
    <n v="39"/>
    <x v="0"/>
    <n v="9"/>
    <x v="1"/>
    <n v="73641.86"/>
    <n v="124723.92"/>
    <x v="3"/>
    <x v="0"/>
    <s v="No"/>
    <x v="1"/>
    <n v="0"/>
    <x v="1"/>
  </r>
  <r>
    <n v="15807768"/>
    <s v="Cohn"/>
    <n v="702"/>
    <x v="2"/>
    <x v="2"/>
    <x v="1"/>
    <n v="28"/>
    <x v="2"/>
    <n v="1"/>
    <x v="0"/>
    <n v="40321.870000000003"/>
    <n v="103033.83"/>
    <x v="3"/>
    <x v="0"/>
    <s v="Yes"/>
    <x v="0"/>
    <n v="0"/>
    <x v="1"/>
  </r>
  <r>
    <n v="15801630"/>
    <s v="Yen"/>
    <n v="558"/>
    <x v="1"/>
    <x v="0"/>
    <x v="1"/>
    <n v="40"/>
    <x v="0"/>
    <n v="6"/>
    <x v="2"/>
    <n v="173844.89"/>
    <n v="0"/>
    <x v="0"/>
    <x v="2"/>
    <s v="No"/>
    <x v="1"/>
    <n v="0"/>
    <x v="1"/>
  </r>
  <r>
    <n v="15705034"/>
    <s v="Peng"/>
    <n v="691"/>
    <x v="2"/>
    <x v="1"/>
    <x v="1"/>
    <n v="40"/>
    <x v="0"/>
    <n v="1"/>
    <x v="0"/>
    <n v="145613.17000000001"/>
    <n v="0"/>
    <x v="0"/>
    <x v="2"/>
    <s v="Yes"/>
    <x v="0"/>
    <n v="0"/>
    <x v="1"/>
  </r>
  <r>
    <n v="15763107"/>
    <s v="Little"/>
    <n v="700"/>
    <x v="2"/>
    <x v="0"/>
    <x v="0"/>
    <n v="30"/>
    <x v="2"/>
    <n v="9"/>
    <x v="1"/>
    <n v="174971.64"/>
    <n v="0"/>
    <x v="0"/>
    <x v="0"/>
    <s v="Yes"/>
    <x v="0"/>
    <n v="0"/>
    <x v="1"/>
  </r>
  <r>
    <n v="15667085"/>
    <s v="Meng"/>
    <n v="667"/>
    <x v="0"/>
    <x v="0"/>
    <x v="1"/>
    <n v="33"/>
    <x v="2"/>
    <n v="4"/>
    <x v="2"/>
    <n v="131834.75"/>
    <n v="0"/>
    <x v="0"/>
    <x v="2"/>
    <s v="Yes"/>
    <x v="0"/>
    <n v="0"/>
    <x v="1"/>
  </r>
  <r>
    <n v="15647008"/>
    <s v="Adams"/>
    <n v="624"/>
    <x v="0"/>
    <x v="2"/>
    <x v="1"/>
    <n v="54"/>
    <x v="1"/>
    <n v="3"/>
    <x v="2"/>
    <n v="110498.1"/>
    <n v="116726.22"/>
    <x v="3"/>
    <x v="0"/>
    <s v="No"/>
    <x v="1"/>
    <n v="1"/>
    <x v="0"/>
  </r>
  <r>
    <n v="15584505"/>
    <s v="Hill"/>
    <n v="580"/>
    <x v="0"/>
    <x v="0"/>
    <x v="0"/>
    <n v="23"/>
    <x v="3"/>
    <n v="5"/>
    <x v="2"/>
    <n v="196241.43"/>
    <n v="113923.81"/>
    <x v="3"/>
    <x v="2"/>
    <s v="No"/>
    <x v="1"/>
    <n v="0"/>
    <x v="1"/>
  </r>
  <r>
    <n v="15748068"/>
    <s v="Boyle"/>
    <n v="571"/>
    <x v="1"/>
    <x v="1"/>
    <x v="0"/>
    <n v="31"/>
    <x v="2"/>
    <n v="3"/>
    <x v="2"/>
    <n v="194667.92"/>
    <n v="0"/>
    <x v="0"/>
    <x v="2"/>
    <s v="Yes"/>
    <x v="0"/>
    <n v="0"/>
    <x v="1"/>
  </r>
  <r>
    <n v="15663964"/>
    <s v="Pagnotto"/>
    <n v="561"/>
    <x v="1"/>
    <x v="0"/>
    <x v="1"/>
    <n v="37"/>
    <x v="0"/>
    <n v="5"/>
    <x v="2"/>
    <n v="83093.25"/>
    <n v="0"/>
    <x v="0"/>
    <x v="2"/>
    <s v="No"/>
    <x v="1"/>
    <n v="0"/>
    <x v="1"/>
  </r>
  <r>
    <n v="15782311"/>
    <s v="Feng"/>
    <n v="529"/>
    <x v="1"/>
    <x v="0"/>
    <x v="1"/>
    <n v="28"/>
    <x v="2"/>
    <n v="9"/>
    <x v="1"/>
    <n v="52545.24"/>
    <n v="0"/>
    <x v="0"/>
    <x v="2"/>
    <s v="Yes"/>
    <x v="0"/>
    <n v="0"/>
    <x v="1"/>
  </r>
  <r>
    <n v="15588197"/>
    <s v="Endrizzi"/>
    <n v="670"/>
    <x v="2"/>
    <x v="0"/>
    <x v="1"/>
    <n v="36"/>
    <x v="0"/>
    <n v="7"/>
    <x v="1"/>
    <n v="59571.5"/>
    <n v="0"/>
    <x v="0"/>
    <x v="2"/>
    <s v="No"/>
    <x v="1"/>
    <n v="0"/>
    <x v="1"/>
  </r>
  <r>
    <n v="15610105"/>
    <s v="Shen"/>
    <n v="666"/>
    <x v="0"/>
    <x v="2"/>
    <x v="0"/>
    <n v="21"/>
    <x v="3"/>
    <n v="1"/>
    <x v="0"/>
    <n v="99818.31"/>
    <n v="121827.43"/>
    <x v="3"/>
    <x v="2"/>
    <s v="Yes"/>
    <x v="0"/>
    <n v="0"/>
    <x v="1"/>
  </r>
  <r>
    <n v="15606133"/>
    <s v="Lay"/>
    <n v="628"/>
    <x v="0"/>
    <x v="1"/>
    <x v="1"/>
    <n v="42"/>
    <x v="0"/>
    <n v="7"/>
    <x v="1"/>
    <n v="172967.87"/>
    <n v="0"/>
    <x v="0"/>
    <x v="2"/>
    <s v="Yes"/>
    <x v="0"/>
    <n v="0"/>
    <x v="1"/>
  </r>
  <r>
    <n v="15599403"/>
    <s v="Wu"/>
    <n v="577"/>
    <x v="1"/>
    <x v="0"/>
    <x v="1"/>
    <n v="60"/>
    <x v="4"/>
    <n v="10"/>
    <x v="1"/>
    <n v="178616.73"/>
    <n v="125389.7"/>
    <x v="3"/>
    <x v="2"/>
    <s v="Yes"/>
    <x v="0"/>
    <n v="0"/>
    <x v="1"/>
  </r>
  <r>
    <n v="15648225"/>
    <s v="Shephard"/>
    <n v="652"/>
    <x v="0"/>
    <x v="1"/>
    <x v="0"/>
    <n v="38"/>
    <x v="0"/>
    <n v="1"/>
    <x v="0"/>
    <n v="159649.44"/>
    <n v="103895.31"/>
    <x v="3"/>
    <x v="0"/>
    <s v="Yes"/>
    <x v="0"/>
    <n v="0"/>
    <x v="1"/>
  </r>
  <r>
    <n v="15608406"/>
    <s v="Schmidt"/>
    <n v="678"/>
    <x v="2"/>
    <x v="0"/>
    <x v="1"/>
    <n v="26"/>
    <x v="2"/>
    <n v="5"/>
    <x v="2"/>
    <n v="60941.27"/>
    <n v="111128.04"/>
    <x v="3"/>
    <x v="0"/>
    <s v="No"/>
    <x v="1"/>
    <n v="1"/>
    <x v="0"/>
  </r>
  <r>
    <n v="15633378"/>
    <s v="Davidson"/>
    <n v="692"/>
    <x v="2"/>
    <x v="1"/>
    <x v="0"/>
    <n v="49"/>
    <x v="1"/>
    <n v="9"/>
    <x v="1"/>
    <n v="178342.63"/>
    <n v="0"/>
    <x v="0"/>
    <x v="2"/>
    <s v="No"/>
    <x v="1"/>
    <n v="0"/>
    <x v="1"/>
  </r>
  <r>
    <n v="15664759"/>
    <s v="Lamb"/>
    <n v="675"/>
    <x v="2"/>
    <x v="1"/>
    <x v="1"/>
    <n v="32"/>
    <x v="2"/>
    <n v="10"/>
    <x v="1"/>
    <n v="191545.65"/>
    <n v="0"/>
    <x v="0"/>
    <x v="2"/>
    <s v="No"/>
    <x v="1"/>
    <n v="0"/>
    <x v="1"/>
  </r>
  <r>
    <n v="15625545"/>
    <s v="Hussey"/>
    <n v="712"/>
    <x v="2"/>
    <x v="1"/>
    <x v="1"/>
    <n v="52"/>
    <x v="1"/>
    <n v="9"/>
    <x v="1"/>
    <n v="117977.45"/>
    <n v="0"/>
    <x v="0"/>
    <x v="0"/>
    <s v="Yes"/>
    <x v="0"/>
    <n v="1"/>
    <x v="0"/>
  </r>
  <r>
    <n v="15772148"/>
    <s v="Ferrari"/>
    <n v="639"/>
    <x v="0"/>
    <x v="2"/>
    <x v="0"/>
    <n v="37"/>
    <x v="0"/>
    <n v="5"/>
    <x v="2"/>
    <n v="49637.65"/>
    <n v="151242.48000000001"/>
    <x v="2"/>
    <x v="0"/>
    <s v="Yes"/>
    <x v="0"/>
    <n v="0"/>
    <x v="1"/>
  </r>
  <r>
    <n v="15810829"/>
    <s v="Macfarlan"/>
    <n v="618"/>
    <x v="0"/>
    <x v="0"/>
    <x v="1"/>
    <n v="48"/>
    <x v="1"/>
    <n v="7"/>
    <x v="1"/>
    <n v="13921.82"/>
    <n v="0"/>
    <x v="0"/>
    <x v="0"/>
    <s v="No"/>
    <x v="1"/>
    <n v="1"/>
    <x v="0"/>
  </r>
  <r>
    <n v="15731669"/>
    <s v="Szabados"/>
    <n v="554"/>
    <x v="1"/>
    <x v="0"/>
    <x v="1"/>
    <n v="39"/>
    <x v="0"/>
    <n v="2"/>
    <x v="0"/>
    <n v="173197.12"/>
    <n v="129709.62"/>
    <x v="3"/>
    <x v="0"/>
    <s v="No"/>
    <x v="1"/>
    <n v="0"/>
    <x v="1"/>
  </r>
  <r>
    <n v="15738634"/>
    <s v="Yuan"/>
    <n v="533"/>
    <x v="1"/>
    <x v="0"/>
    <x v="1"/>
    <n v="47"/>
    <x v="1"/>
    <n v="9"/>
    <x v="1"/>
    <n v="137696.25"/>
    <n v="83347.25"/>
    <x v="1"/>
    <x v="0"/>
    <s v="Yes"/>
    <x v="0"/>
    <n v="0"/>
    <x v="1"/>
  </r>
  <r>
    <n v="15737571"/>
    <s v="Matveyev"/>
    <n v="540"/>
    <x v="1"/>
    <x v="1"/>
    <x v="0"/>
    <n v="28"/>
    <x v="2"/>
    <n v="6"/>
    <x v="2"/>
    <n v="80698.539999999994"/>
    <n v="84121.04"/>
    <x v="1"/>
    <x v="0"/>
    <s v="Yes"/>
    <x v="0"/>
    <n v="0"/>
    <x v="1"/>
  </r>
  <r>
    <n v="15667602"/>
    <s v="Cheng"/>
    <n v="704"/>
    <x v="2"/>
    <x v="1"/>
    <x v="1"/>
    <n v="33"/>
    <x v="2"/>
    <n v="3"/>
    <x v="2"/>
    <n v="73018.740000000005"/>
    <n v="0"/>
    <x v="0"/>
    <x v="2"/>
    <s v="No"/>
    <x v="1"/>
    <n v="0"/>
    <x v="1"/>
  </r>
  <r>
    <n v="15684147"/>
    <s v="Palerma"/>
    <n v="678"/>
    <x v="2"/>
    <x v="0"/>
    <x v="1"/>
    <n v="43"/>
    <x v="0"/>
    <n v="5"/>
    <x v="2"/>
    <n v="79649.62"/>
    <n v="102338.19"/>
    <x v="3"/>
    <x v="0"/>
    <s v="Yes"/>
    <x v="0"/>
    <n v="0"/>
    <x v="1"/>
  </r>
  <r>
    <n v="15789874"/>
    <s v="Wang"/>
    <n v="712"/>
    <x v="2"/>
    <x v="0"/>
    <x v="0"/>
    <n v="29"/>
    <x v="2"/>
    <n v="3"/>
    <x v="2"/>
    <n v="166194.53"/>
    <n v="87375.78"/>
    <x v="1"/>
    <x v="2"/>
    <s v="No"/>
    <x v="1"/>
    <n v="0"/>
    <x v="1"/>
  </r>
  <r>
    <n v="15757952"/>
    <s v="Teng"/>
    <n v="651"/>
    <x v="0"/>
    <x v="0"/>
    <x v="1"/>
    <n v="44"/>
    <x v="0"/>
    <n v="2"/>
    <x v="0"/>
    <n v="102530.35"/>
    <n v="0"/>
    <x v="0"/>
    <x v="1"/>
    <s v="No"/>
    <x v="1"/>
    <n v="1"/>
    <x v="0"/>
  </r>
  <r>
    <n v="15698732"/>
    <s v="K'ung"/>
    <n v="789"/>
    <x v="4"/>
    <x v="2"/>
    <x v="1"/>
    <n v="51"/>
    <x v="1"/>
    <n v="3"/>
    <x v="2"/>
    <n v="74265.38"/>
    <n v="104677.09"/>
    <x v="3"/>
    <x v="0"/>
    <s v="No"/>
    <x v="1"/>
    <n v="0"/>
    <x v="1"/>
  </r>
  <r>
    <n v="15714355"/>
    <s v="Sinclair"/>
    <n v="775"/>
    <x v="4"/>
    <x v="2"/>
    <x v="1"/>
    <n v="32"/>
    <x v="2"/>
    <n v="8"/>
    <x v="1"/>
    <n v="125898.39"/>
    <n v="121669.23"/>
    <x v="3"/>
    <x v="0"/>
    <s v="Yes"/>
    <x v="0"/>
    <n v="0"/>
    <x v="1"/>
  </r>
  <r>
    <n v="15599090"/>
    <s v="McKelvey"/>
    <n v="564"/>
    <x v="1"/>
    <x v="2"/>
    <x v="1"/>
    <n v="40"/>
    <x v="0"/>
    <n v="7"/>
    <x v="1"/>
    <n v="83681.2"/>
    <n v="108407.34"/>
    <x v="3"/>
    <x v="0"/>
    <s v="Yes"/>
    <x v="0"/>
    <n v="0"/>
    <x v="1"/>
  </r>
  <r>
    <n v="15762048"/>
    <s v="Yuan"/>
    <n v="841"/>
    <x v="3"/>
    <x v="2"/>
    <x v="0"/>
    <n v="33"/>
    <x v="2"/>
    <n v="7"/>
    <x v="1"/>
    <n v="99505.75"/>
    <n v="154969.79"/>
    <x v="2"/>
    <x v="2"/>
    <s v="Yes"/>
    <x v="0"/>
    <n v="0"/>
    <x v="1"/>
  </r>
  <r>
    <n v="15790596"/>
    <s v="Moran"/>
    <n v="850"/>
    <x v="3"/>
    <x v="1"/>
    <x v="1"/>
    <n v="39"/>
    <x v="0"/>
    <n v="0"/>
    <x v="0"/>
    <n v="92748.160000000003"/>
    <n v="141829.67000000001"/>
    <x v="3"/>
    <x v="0"/>
    <s v="Yes"/>
    <x v="0"/>
    <n v="0"/>
    <x v="1"/>
  </r>
  <r>
    <n v="15609623"/>
    <s v="McConnell"/>
    <n v="637"/>
    <x v="0"/>
    <x v="0"/>
    <x v="0"/>
    <n v="63"/>
    <x v="4"/>
    <n v="5"/>
    <x v="2"/>
    <n v="28092.77"/>
    <n v="0"/>
    <x v="0"/>
    <x v="0"/>
    <s v="No"/>
    <x v="1"/>
    <n v="1"/>
    <x v="0"/>
  </r>
  <r>
    <n v="15711901"/>
    <s v="Iheatu"/>
    <n v="500"/>
    <x v="1"/>
    <x v="0"/>
    <x v="1"/>
    <n v="45"/>
    <x v="1"/>
    <n v="2"/>
    <x v="0"/>
    <n v="126145.08"/>
    <n v="109162.82"/>
    <x v="3"/>
    <x v="0"/>
    <s v="Yes"/>
    <x v="0"/>
    <n v="0"/>
    <x v="1"/>
  </r>
  <r>
    <n v="15779809"/>
    <s v="Giordano"/>
    <n v="655"/>
    <x v="0"/>
    <x v="0"/>
    <x v="1"/>
    <n v="44"/>
    <x v="0"/>
    <n v="8"/>
    <x v="1"/>
    <n v="188593.98"/>
    <n v="87471.63"/>
    <x v="1"/>
    <x v="0"/>
    <s v="Yes"/>
    <x v="0"/>
    <n v="0"/>
    <x v="1"/>
  </r>
  <r>
    <n v="15729018"/>
    <s v="Alexander"/>
    <n v="666"/>
    <x v="0"/>
    <x v="0"/>
    <x v="0"/>
    <n v="33"/>
    <x v="2"/>
    <n v="2"/>
    <x v="0"/>
    <n v="56410.17"/>
    <n v="147229.65"/>
    <x v="3"/>
    <x v="0"/>
    <s v="Yes"/>
    <x v="0"/>
    <n v="0"/>
    <x v="1"/>
  </r>
  <r>
    <n v="15698246"/>
    <s v="Gordon"/>
    <n v="658"/>
    <x v="0"/>
    <x v="0"/>
    <x v="0"/>
    <n v="24"/>
    <x v="3"/>
    <n v="2"/>
    <x v="0"/>
    <n v="84694.49"/>
    <n v="0"/>
    <x v="0"/>
    <x v="2"/>
    <s v="Yes"/>
    <x v="0"/>
    <n v="0"/>
    <x v="1"/>
  </r>
  <r>
    <n v="15712409"/>
    <s v="Tang"/>
    <n v="749"/>
    <x v="4"/>
    <x v="2"/>
    <x v="1"/>
    <n v="66"/>
    <x v="5"/>
    <n v="6"/>
    <x v="2"/>
    <n v="195429.92"/>
    <n v="182532.23"/>
    <x v="2"/>
    <x v="2"/>
    <s v="Yes"/>
    <x v="0"/>
    <n v="0"/>
    <x v="1"/>
  </r>
  <r>
    <n v="15758306"/>
    <s v="T'an"/>
    <n v="654"/>
    <x v="0"/>
    <x v="0"/>
    <x v="1"/>
    <n v="32"/>
    <x v="2"/>
    <n v="6"/>
    <x v="2"/>
    <n v="137898.57"/>
    <n v="0"/>
    <x v="0"/>
    <x v="2"/>
    <s v="Yes"/>
    <x v="0"/>
    <n v="0"/>
    <x v="1"/>
  </r>
  <r>
    <n v="15621435"/>
    <s v="Davies"/>
    <n v="623"/>
    <x v="0"/>
    <x v="0"/>
    <x v="0"/>
    <n v="39"/>
    <x v="0"/>
    <n v="1"/>
    <x v="0"/>
    <n v="78774.36"/>
    <n v="160903.20000000001"/>
    <x v="2"/>
    <x v="0"/>
    <s v="No"/>
    <x v="1"/>
    <n v="0"/>
    <x v="1"/>
  </r>
  <r>
    <n v="15566295"/>
    <s v="Sanders"/>
    <n v="761"/>
    <x v="4"/>
    <x v="0"/>
    <x v="0"/>
    <n v="33"/>
    <x v="2"/>
    <n v="6"/>
    <x v="2"/>
    <n v="148779.41"/>
    <n v="138053.79"/>
    <x v="3"/>
    <x v="2"/>
    <s v="No"/>
    <x v="1"/>
    <n v="0"/>
    <x v="1"/>
  </r>
  <r>
    <n v="15569098"/>
    <s v="Winifred"/>
    <n v="627"/>
    <x v="0"/>
    <x v="0"/>
    <x v="1"/>
    <n v="44"/>
    <x v="0"/>
    <n v="6"/>
    <x v="2"/>
    <n v="35300.080000000002"/>
    <n v="153548.12"/>
    <x v="2"/>
    <x v="0"/>
    <s v="No"/>
    <x v="1"/>
    <n v="1"/>
    <x v="0"/>
  </r>
  <r>
    <n v="15662532"/>
    <s v="Holmes"/>
    <n v="757"/>
    <x v="4"/>
    <x v="2"/>
    <x v="1"/>
    <n v="31"/>
    <x v="2"/>
    <n v="8"/>
    <x v="1"/>
    <n v="197077.36"/>
    <n v="149085.9"/>
    <x v="3"/>
    <x v="2"/>
    <s v="Yes"/>
    <x v="0"/>
    <n v="0"/>
    <x v="1"/>
  </r>
  <r>
    <n v="15664001"/>
    <s v="Riddle"/>
    <n v="695"/>
    <x v="2"/>
    <x v="2"/>
    <x v="0"/>
    <n v="53"/>
    <x v="1"/>
    <n v="8"/>
    <x v="1"/>
    <n v="70140.800000000003"/>
    <n v="95231.91"/>
    <x v="1"/>
    <x v="0"/>
    <s v="No"/>
    <x v="1"/>
    <n v="1"/>
    <x v="0"/>
  </r>
  <r>
    <n v="15703437"/>
    <s v="Chinedum"/>
    <n v="726"/>
    <x v="2"/>
    <x v="0"/>
    <x v="1"/>
    <n v="34"/>
    <x v="2"/>
    <n v="3"/>
    <x v="2"/>
    <n v="196288.46"/>
    <n v="0"/>
    <x v="0"/>
    <x v="2"/>
    <s v="No"/>
    <x v="1"/>
    <n v="0"/>
    <x v="1"/>
  </r>
  <r>
    <n v="15708003"/>
    <s v="Aleksandrova"/>
    <n v="587"/>
    <x v="0"/>
    <x v="1"/>
    <x v="1"/>
    <n v="41"/>
    <x v="0"/>
    <n v="8"/>
    <x v="1"/>
    <n v="1557.82"/>
    <n v="85109.21"/>
    <x v="1"/>
    <x v="0"/>
    <s v="No"/>
    <x v="1"/>
    <n v="0"/>
    <x v="1"/>
  </r>
  <r>
    <n v="15599452"/>
    <s v="Conti"/>
    <n v="605"/>
    <x v="0"/>
    <x v="2"/>
    <x v="0"/>
    <n v="43"/>
    <x v="0"/>
    <n v="8"/>
    <x v="1"/>
    <n v="23970.13"/>
    <n v="125338.8"/>
    <x v="3"/>
    <x v="2"/>
    <s v="No"/>
    <x v="1"/>
    <n v="0"/>
    <x v="1"/>
  </r>
  <r>
    <n v="15719793"/>
    <s v="Watson"/>
    <n v="850"/>
    <x v="3"/>
    <x v="1"/>
    <x v="1"/>
    <n v="62"/>
    <x v="4"/>
    <n v="5"/>
    <x v="2"/>
    <n v="180243.56"/>
    <n v="0"/>
    <x v="0"/>
    <x v="2"/>
    <s v="Yes"/>
    <x v="0"/>
    <n v="0"/>
    <x v="1"/>
  </r>
  <r>
    <n v="15771580"/>
    <s v="Davison"/>
    <n v="850"/>
    <x v="3"/>
    <x v="0"/>
    <x v="0"/>
    <n v="38"/>
    <x v="0"/>
    <n v="0"/>
    <x v="0"/>
    <n v="148977.72"/>
    <n v="106831.69"/>
    <x v="3"/>
    <x v="0"/>
    <s v="Yes"/>
    <x v="0"/>
    <n v="0"/>
    <x v="1"/>
  </r>
  <r>
    <n v="15732268"/>
    <s v="Cook"/>
    <n v="751"/>
    <x v="4"/>
    <x v="0"/>
    <x v="1"/>
    <n v="29"/>
    <x v="2"/>
    <n v="3"/>
    <x v="2"/>
    <n v="39934.410000000003"/>
    <n v="159597.45000000001"/>
    <x v="2"/>
    <x v="0"/>
    <s v="No"/>
    <x v="1"/>
    <n v="0"/>
    <x v="1"/>
  </r>
  <r>
    <n v="15722350"/>
    <s v="Udinesi"/>
    <n v="627"/>
    <x v="0"/>
    <x v="2"/>
    <x v="0"/>
    <n v="37"/>
    <x v="0"/>
    <n v="7"/>
    <x v="1"/>
    <n v="133031.96"/>
    <n v="147361.57"/>
    <x v="3"/>
    <x v="0"/>
    <s v="Yes"/>
    <x v="0"/>
    <n v="0"/>
    <x v="1"/>
  </r>
  <r>
    <n v="15611371"/>
    <s v="Siciliani"/>
    <n v="736"/>
    <x v="2"/>
    <x v="0"/>
    <x v="1"/>
    <n v="43"/>
    <x v="0"/>
    <n v="4"/>
    <x v="2"/>
    <n v="52856.88"/>
    <n v="176134.54"/>
    <x v="2"/>
    <x v="0"/>
    <s v="Yes"/>
    <x v="0"/>
    <n v="0"/>
    <x v="1"/>
  </r>
  <r>
    <n v="15673584"/>
    <s v="Bell"/>
    <n v="652"/>
    <x v="0"/>
    <x v="0"/>
    <x v="0"/>
    <n v="74"/>
    <x v="5"/>
    <n v="5"/>
    <x v="2"/>
    <n v="937.15"/>
    <n v="0"/>
    <x v="0"/>
    <x v="2"/>
    <s v="Yes"/>
    <x v="0"/>
    <n v="0"/>
    <x v="1"/>
  </r>
  <r>
    <n v="15636396"/>
    <s v="Jackson"/>
    <n v="627"/>
    <x v="0"/>
    <x v="0"/>
    <x v="0"/>
    <n v="35"/>
    <x v="0"/>
    <n v="7"/>
    <x v="1"/>
    <n v="193022.44"/>
    <n v="0"/>
    <x v="0"/>
    <x v="2"/>
    <s v="Yes"/>
    <x v="0"/>
    <n v="0"/>
    <x v="1"/>
  </r>
  <r>
    <n v="15706170"/>
    <s v="Onyemere"/>
    <n v="636"/>
    <x v="0"/>
    <x v="0"/>
    <x v="1"/>
    <n v="34"/>
    <x v="2"/>
    <n v="1"/>
    <x v="0"/>
    <n v="37490.839999999997"/>
    <n v="84055.43"/>
    <x v="1"/>
    <x v="0"/>
    <s v="No"/>
    <x v="1"/>
    <n v="0"/>
    <x v="1"/>
  </r>
  <r>
    <n v="15725478"/>
    <s v="McClemans"/>
    <n v="775"/>
    <x v="4"/>
    <x v="0"/>
    <x v="1"/>
    <n v="60"/>
    <x v="4"/>
    <n v="7"/>
    <x v="1"/>
    <n v="111558.7"/>
    <n v="0"/>
    <x v="0"/>
    <x v="2"/>
    <s v="Yes"/>
    <x v="0"/>
    <n v="0"/>
    <x v="1"/>
  </r>
  <r>
    <n v="15654562"/>
    <s v="Ma"/>
    <n v="850"/>
    <x v="3"/>
    <x v="1"/>
    <x v="0"/>
    <n v="45"/>
    <x v="1"/>
    <n v="5"/>
    <x v="2"/>
    <n v="5669.31"/>
    <n v="174088.3"/>
    <x v="2"/>
    <x v="3"/>
    <s v="No"/>
    <x v="1"/>
    <n v="1"/>
    <x v="0"/>
  </r>
  <r>
    <n v="15737509"/>
    <s v="Morrison"/>
    <n v="850"/>
    <x v="3"/>
    <x v="1"/>
    <x v="1"/>
    <n v="34"/>
    <x v="2"/>
    <n v="8"/>
    <x v="1"/>
    <n v="68106.289999999994"/>
    <n v="199229.14"/>
    <x v="2"/>
    <x v="0"/>
    <s v="No"/>
    <x v="1"/>
    <n v="0"/>
    <x v="1"/>
  </r>
  <r>
    <n v="15690796"/>
    <s v="Chambers"/>
    <n v="516"/>
    <x v="1"/>
    <x v="0"/>
    <x v="1"/>
    <n v="37"/>
    <x v="0"/>
    <n v="8"/>
    <x v="1"/>
    <n v="101834.58"/>
    <n v="0"/>
    <x v="0"/>
    <x v="0"/>
    <s v="No"/>
    <x v="1"/>
    <n v="0"/>
    <x v="1"/>
  </r>
  <r>
    <n v="15716728"/>
    <s v="Basedow"/>
    <n v="513"/>
    <x v="1"/>
    <x v="1"/>
    <x v="0"/>
    <n v="42"/>
    <x v="0"/>
    <n v="10"/>
    <x v="1"/>
    <n v="73151.25"/>
    <n v="0"/>
    <x v="0"/>
    <x v="2"/>
    <s v="Yes"/>
    <x v="0"/>
    <n v="0"/>
    <x v="1"/>
  </r>
  <r>
    <n v="15605665"/>
    <s v="Nwora"/>
    <n v="673"/>
    <x v="2"/>
    <x v="2"/>
    <x v="0"/>
    <n v="69"/>
    <x v="5"/>
    <n v="3"/>
    <x v="2"/>
    <n v="37196.15"/>
    <n v="78833.149999999994"/>
    <x v="1"/>
    <x v="2"/>
    <s v="Yes"/>
    <x v="0"/>
    <n v="0"/>
    <x v="1"/>
  </r>
  <r>
    <n v="15748481"/>
    <s v="Howey"/>
    <n v="564"/>
    <x v="1"/>
    <x v="0"/>
    <x v="0"/>
    <n v="27"/>
    <x v="2"/>
    <n v="6"/>
    <x v="2"/>
    <n v="7819.76"/>
    <n v="0"/>
    <x v="0"/>
    <x v="0"/>
    <s v="No"/>
    <x v="1"/>
    <n v="0"/>
    <x v="1"/>
  </r>
  <r>
    <n v="15757777"/>
    <s v="Pai"/>
    <n v="636"/>
    <x v="0"/>
    <x v="0"/>
    <x v="0"/>
    <n v="35"/>
    <x v="0"/>
    <n v="2"/>
    <x v="0"/>
    <n v="23129.46"/>
    <n v="0"/>
    <x v="0"/>
    <x v="2"/>
    <s v="Yes"/>
    <x v="0"/>
    <n v="0"/>
    <x v="1"/>
  </r>
  <r>
    <n v="15747808"/>
    <s v="Ni"/>
    <n v="712"/>
    <x v="2"/>
    <x v="0"/>
    <x v="1"/>
    <n v="29"/>
    <x v="2"/>
    <n v="3"/>
    <x v="2"/>
    <n v="189680.79"/>
    <n v="102540.61"/>
    <x v="3"/>
    <x v="0"/>
    <s v="Yes"/>
    <x v="0"/>
    <n v="0"/>
    <x v="1"/>
  </r>
  <r>
    <n v="15810593"/>
    <s v="Forbes"/>
    <n v="568"/>
    <x v="1"/>
    <x v="0"/>
    <x v="1"/>
    <n v="51"/>
    <x v="1"/>
    <n v="4"/>
    <x v="2"/>
    <n v="66586.559999999998"/>
    <n v="0"/>
    <x v="0"/>
    <x v="1"/>
    <s v="Yes"/>
    <x v="0"/>
    <n v="0"/>
    <x v="1"/>
  </r>
  <r>
    <n v="15693376"/>
    <s v="Baryshnikov"/>
    <n v="741"/>
    <x v="4"/>
    <x v="1"/>
    <x v="1"/>
    <n v="43"/>
    <x v="0"/>
    <n v="0"/>
    <x v="0"/>
    <n v="2920.63"/>
    <n v="0"/>
    <x v="0"/>
    <x v="2"/>
    <s v="Yes"/>
    <x v="0"/>
    <n v="1"/>
    <x v="0"/>
  </r>
  <r>
    <n v="15579808"/>
    <s v="Kramer"/>
    <n v="754"/>
    <x v="4"/>
    <x v="2"/>
    <x v="0"/>
    <n v="39"/>
    <x v="0"/>
    <n v="8"/>
    <x v="1"/>
    <n v="87684.93"/>
    <n v="129401.87"/>
    <x v="3"/>
    <x v="0"/>
    <s v="Yes"/>
    <x v="0"/>
    <n v="0"/>
    <x v="1"/>
  </r>
  <r>
    <n v="15598275"/>
    <s v="Sochima"/>
    <n v="709"/>
    <x v="2"/>
    <x v="0"/>
    <x v="0"/>
    <n v="32"/>
    <x v="2"/>
    <n v="7"/>
    <x v="1"/>
    <n v="199418.02"/>
    <n v="0"/>
    <x v="0"/>
    <x v="2"/>
    <s v="Yes"/>
    <x v="0"/>
    <n v="0"/>
    <x v="1"/>
  </r>
  <r>
    <n v="15737080"/>
    <s v="Marchesi"/>
    <n v="510"/>
    <x v="1"/>
    <x v="0"/>
    <x v="0"/>
    <n v="32"/>
    <x v="2"/>
    <n v="1"/>
    <x v="0"/>
    <n v="28515.17"/>
    <n v="0"/>
    <x v="0"/>
    <x v="2"/>
    <s v="Yes"/>
    <x v="0"/>
    <n v="0"/>
    <x v="1"/>
  </r>
  <r>
    <n v="15668580"/>
    <s v="Todd"/>
    <n v="716"/>
    <x v="2"/>
    <x v="1"/>
    <x v="1"/>
    <n v="33"/>
    <x v="2"/>
    <n v="2"/>
    <x v="0"/>
    <n v="92916.53"/>
    <n v="0"/>
    <x v="0"/>
    <x v="2"/>
    <s v="Yes"/>
    <x v="0"/>
    <n v="0"/>
    <x v="1"/>
  </r>
  <r>
    <n v="15569438"/>
    <s v="Mai"/>
    <n v="607"/>
    <x v="0"/>
    <x v="2"/>
    <x v="1"/>
    <n v="36"/>
    <x v="0"/>
    <n v="10"/>
    <x v="1"/>
    <n v="198313.69"/>
    <n v="106702.94"/>
    <x v="3"/>
    <x v="2"/>
    <s v="No"/>
    <x v="1"/>
    <n v="0"/>
    <x v="1"/>
  </r>
  <r>
    <n v="15675842"/>
    <s v="Pinto"/>
    <n v="656"/>
    <x v="0"/>
    <x v="1"/>
    <x v="1"/>
    <n v="26"/>
    <x v="2"/>
    <n v="4"/>
    <x v="2"/>
    <n v="36308.93"/>
    <n v="139584.57"/>
    <x v="3"/>
    <x v="0"/>
    <s v="No"/>
    <x v="1"/>
    <n v="0"/>
    <x v="1"/>
  </r>
  <r>
    <n v="15577587"/>
    <s v="Reynolds"/>
    <n v="550"/>
    <x v="1"/>
    <x v="2"/>
    <x v="1"/>
    <n v="52"/>
    <x v="1"/>
    <n v="5"/>
    <x v="2"/>
    <n v="41730.370000000003"/>
    <n v="121016.23"/>
    <x v="3"/>
    <x v="0"/>
    <s v="Yes"/>
    <x v="0"/>
    <n v="1"/>
    <x v="0"/>
  </r>
  <r>
    <n v="15625592"/>
    <s v="Sal"/>
    <n v="486"/>
    <x v="1"/>
    <x v="0"/>
    <x v="1"/>
    <n v="26"/>
    <x v="2"/>
    <n v="2"/>
    <x v="0"/>
    <n v="31399.4"/>
    <n v="0"/>
    <x v="0"/>
    <x v="2"/>
    <s v="Yes"/>
    <x v="0"/>
    <n v="0"/>
    <x v="1"/>
  </r>
  <r>
    <n v="15635141"/>
    <s v="Miller"/>
    <n v="598"/>
    <x v="0"/>
    <x v="2"/>
    <x v="1"/>
    <n v="59"/>
    <x v="4"/>
    <n v="8"/>
    <x v="1"/>
    <n v="60192.14"/>
    <n v="118210.42"/>
    <x v="3"/>
    <x v="2"/>
    <s v="No"/>
    <x v="1"/>
    <n v="1"/>
    <x v="0"/>
  </r>
  <r>
    <n v="15642570"/>
    <s v="Scott"/>
    <n v="675"/>
    <x v="2"/>
    <x v="1"/>
    <x v="1"/>
    <n v="35"/>
    <x v="0"/>
    <n v="8"/>
    <x v="1"/>
    <n v="29062.25"/>
    <n v="0"/>
    <x v="0"/>
    <x v="2"/>
    <s v="No"/>
    <x v="1"/>
    <n v="0"/>
    <x v="1"/>
  </r>
  <r>
    <n v="15702175"/>
    <s v="Herrin"/>
    <n v="755"/>
    <x v="4"/>
    <x v="0"/>
    <x v="0"/>
    <n v="29"/>
    <x v="2"/>
    <n v="4"/>
    <x v="2"/>
    <n v="28805.09"/>
    <n v="148654.84"/>
    <x v="3"/>
    <x v="2"/>
    <s v="Yes"/>
    <x v="0"/>
    <n v="0"/>
    <x v="1"/>
  </r>
  <r>
    <n v="15677785"/>
    <s v="Stevenson"/>
    <n v="656"/>
    <x v="0"/>
    <x v="1"/>
    <x v="1"/>
    <n v="32"/>
    <x v="2"/>
    <n v="5"/>
    <x v="2"/>
    <n v="133814.28"/>
    <n v="136963.12"/>
    <x v="3"/>
    <x v="0"/>
    <s v="No"/>
    <x v="1"/>
    <n v="0"/>
    <x v="1"/>
  </r>
  <r>
    <n v="15786153"/>
    <s v="McKenzie"/>
    <n v="644"/>
    <x v="0"/>
    <x v="2"/>
    <x v="1"/>
    <n v="47"/>
    <x v="1"/>
    <n v="9"/>
    <x v="1"/>
    <n v="151902.78"/>
    <n v="137774.10999999999"/>
    <x v="3"/>
    <x v="2"/>
    <s v="No"/>
    <x v="1"/>
    <n v="0"/>
    <x v="1"/>
  </r>
  <r>
    <n v="15759499"/>
    <s v="Gardiner"/>
    <n v="598"/>
    <x v="0"/>
    <x v="0"/>
    <x v="0"/>
    <n v="32"/>
    <x v="2"/>
    <n v="4"/>
    <x v="2"/>
    <n v="167376.26"/>
    <n v="111156.52"/>
    <x v="3"/>
    <x v="0"/>
    <s v="Yes"/>
    <x v="0"/>
    <n v="0"/>
    <x v="1"/>
  </r>
  <r>
    <n v="15659568"/>
    <s v="Atkinson"/>
    <n v="850"/>
    <x v="3"/>
    <x v="1"/>
    <x v="0"/>
    <n v="31"/>
    <x v="2"/>
    <n v="3"/>
    <x v="2"/>
    <n v="31022.560000000001"/>
    <n v="121237.65"/>
    <x v="3"/>
    <x v="0"/>
    <s v="Yes"/>
    <x v="0"/>
    <n v="0"/>
    <x v="1"/>
  </r>
  <r>
    <n v="15715597"/>
    <s v="Onyemauchechi"/>
    <n v="679"/>
    <x v="2"/>
    <x v="0"/>
    <x v="1"/>
    <n v="36"/>
    <x v="0"/>
    <n v="1"/>
    <x v="0"/>
    <n v="188997.08"/>
    <n v="97234.58"/>
    <x v="1"/>
    <x v="0"/>
    <s v="No"/>
    <x v="1"/>
    <n v="0"/>
    <x v="1"/>
  </r>
  <r>
    <n v="15610147"/>
    <s v="Ross"/>
    <n v="632"/>
    <x v="0"/>
    <x v="0"/>
    <x v="1"/>
    <n v="60"/>
    <x v="4"/>
    <n v="2"/>
    <x v="0"/>
    <n v="2085.3200000000002"/>
    <n v="0"/>
    <x v="0"/>
    <x v="2"/>
    <s v="Yes"/>
    <x v="0"/>
    <n v="0"/>
    <x v="1"/>
  </r>
  <r>
    <n v="15802362"/>
    <s v="Newland"/>
    <n v="550"/>
    <x v="1"/>
    <x v="1"/>
    <x v="1"/>
    <n v="45"/>
    <x v="1"/>
    <n v="0"/>
    <x v="0"/>
    <n v="70399.710000000006"/>
    <n v="0"/>
    <x v="0"/>
    <x v="2"/>
    <s v="Yes"/>
    <x v="0"/>
    <n v="0"/>
    <x v="1"/>
  </r>
  <r>
    <n v="15660524"/>
    <s v="Hu"/>
    <n v="572"/>
    <x v="1"/>
    <x v="2"/>
    <x v="0"/>
    <n v="54"/>
    <x v="1"/>
    <n v="9"/>
    <x v="1"/>
    <n v="195771.95"/>
    <n v="97382.53"/>
    <x v="1"/>
    <x v="0"/>
    <s v="Yes"/>
    <x v="0"/>
    <n v="0"/>
    <x v="1"/>
  </r>
  <r>
    <n v="15747168"/>
    <s v="Sanders"/>
    <n v="626"/>
    <x v="0"/>
    <x v="2"/>
    <x v="0"/>
    <n v="47"/>
    <x v="1"/>
    <n v="2"/>
    <x v="0"/>
    <n v="166475.44"/>
    <n v="103108.8"/>
    <x v="3"/>
    <x v="0"/>
    <s v="Yes"/>
    <x v="0"/>
    <n v="1"/>
    <x v="0"/>
  </r>
  <r>
    <n v="15796910"/>
    <s v="Tsui"/>
    <n v="625"/>
    <x v="0"/>
    <x v="1"/>
    <x v="0"/>
    <n v="57"/>
    <x v="4"/>
    <n v="7"/>
    <x v="1"/>
    <n v="84106.17"/>
    <n v="0"/>
    <x v="0"/>
    <x v="0"/>
    <s v="No"/>
    <x v="1"/>
    <n v="1"/>
    <x v="0"/>
  </r>
  <r>
    <n v="15707674"/>
    <s v="Marino"/>
    <n v="515"/>
    <x v="1"/>
    <x v="0"/>
    <x v="0"/>
    <n v="58"/>
    <x v="4"/>
    <n v="2"/>
    <x v="0"/>
    <n v="81436.679999999993"/>
    <n v="131852.81"/>
    <x v="3"/>
    <x v="0"/>
    <s v="No"/>
    <x v="1"/>
    <n v="1"/>
    <x v="0"/>
  </r>
  <r>
    <n v="15565706"/>
    <s v="Akobundu"/>
    <n v="612"/>
    <x v="0"/>
    <x v="1"/>
    <x v="1"/>
    <n v="35"/>
    <x v="0"/>
    <n v="1"/>
    <x v="0"/>
    <n v="83256.259999999995"/>
    <n v="0"/>
    <x v="0"/>
    <x v="0"/>
    <s v="Yes"/>
    <x v="0"/>
    <n v="1"/>
    <x v="0"/>
  </r>
  <r>
    <n v="15587596"/>
    <s v="Morrison"/>
    <n v="628"/>
    <x v="0"/>
    <x v="1"/>
    <x v="0"/>
    <n v="39"/>
    <x v="0"/>
    <n v="8"/>
    <x v="1"/>
    <n v="117523.41"/>
    <n v="107553.33"/>
    <x v="3"/>
    <x v="0"/>
    <s v="No"/>
    <x v="1"/>
    <n v="0"/>
    <x v="1"/>
  </r>
  <r>
    <n v="15751943"/>
    <s v="Mai"/>
    <n v="529"/>
    <x v="1"/>
    <x v="1"/>
    <x v="0"/>
    <n v="43"/>
    <x v="0"/>
    <n v="5"/>
    <x v="2"/>
    <n v="79476.63"/>
    <n v="0"/>
    <x v="0"/>
    <x v="2"/>
    <s v="No"/>
    <x v="1"/>
    <n v="0"/>
    <x v="1"/>
  </r>
  <r>
    <n v="15621227"/>
    <s v="Hs?eh"/>
    <n v="668"/>
    <x v="0"/>
    <x v="2"/>
    <x v="0"/>
    <n v="46"/>
    <x v="1"/>
    <n v="7"/>
    <x v="1"/>
    <n v="173052.19"/>
    <n v="161806.09"/>
    <x v="2"/>
    <x v="0"/>
    <s v="Yes"/>
    <x v="0"/>
    <n v="0"/>
    <x v="1"/>
  </r>
  <r>
    <n v="15757588"/>
    <s v="Wright"/>
    <n v="526"/>
    <x v="1"/>
    <x v="0"/>
    <x v="1"/>
    <n v="30"/>
    <x v="2"/>
    <n v="9"/>
    <x v="1"/>
    <n v="100995.68"/>
    <n v="0"/>
    <x v="0"/>
    <x v="2"/>
    <s v="No"/>
    <x v="1"/>
    <n v="0"/>
    <x v="1"/>
  </r>
  <r>
    <n v="15640922"/>
    <s v="Demaine"/>
    <n v="791"/>
    <x v="4"/>
    <x v="0"/>
    <x v="0"/>
    <n v="52"/>
    <x v="1"/>
    <n v="7"/>
    <x v="1"/>
    <n v="122782.5"/>
    <n v="0"/>
    <x v="0"/>
    <x v="0"/>
    <s v="Yes"/>
    <x v="0"/>
    <n v="0"/>
    <x v="1"/>
  </r>
  <r>
    <n v="15567557"/>
    <s v="Chien"/>
    <n v="573"/>
    <x v="1"/>
    <x v="0"/>
    <x v="1"/>
    <n v="27"/>
    <x v="2"/>
    <n v="2"/>
    <x v="0"/>
    <n v="11631.34"/>
    <n v="128243.03"/>
    <x v="3"/>
    <x v="0"/>
    <s v="Yes"/>
    <x v="0"/>
    <n v="0"/>
    <x v="1"/>
  </r>
  <r>
    <n v="15670103"/>
    <s v="Dickinson"/>
    <n v="565"/>
    <x v="1"/>
    <x v="0"/>
    <x v="0"/>
    <n v="38"/>
    <x v="0"/>
    <n v="5"/>
    <x v="2"/>
    <n v="168303.55"/>
    <n v="126645.13"/>
    <x v="3"/>
    <x v="0"/>
    <s v="Yes"/>
    <x v="0"/>
    <n v="0"/>
    <x v="1"/>
  </r>
  <r>
    <n v="15720929"/>
    <s v="Kazantseva"/>
    <n v="604"/>
    <x v="0"/>
    <x v="0"/>
    <x v="0"/>
    <n v="47"/>
    <x v="1"/>
    <n v="8"/>
    <x v="1"/>
    <n v="9308.1"/>
    <n v="62094.71"/>
    <x v="1"/>
    <x v="1"/>
    <s v="No"/>
    <x v="1"/>
    <n v="1"/>
    <x v="0"/>
  </r>
  <r>
    <n v="15732774"/>
    <s v="Marchesi"/>
    <n v="656"/>
    <x v="0"/>
    <x v="0"/>
    <x v="1"/>
    <n v="37"/>
    <x v="0"/>
    <n v="7"/>
    <x v="1"/>
    <n v="153157.97"/>
    <n v="112291.34"/>
    <x v="3"/>
    <x v="0"/>
    <s v="No"/>
    <x v="1"/>
    <n v="0"/>
    <x v="1"/>
  </r>
  <r>
    <n v="15628558"/>
    <s v="Pan"/>
    <n v="447"/>
    <x v="1"/>
    <x v="0"/>
    <x v="0"/>
    <n v="44"/>
    <x v="0"/>
    <n v="5"/>
    <x v="2"/>
    <n v="75408.240000000005"/>
    <n v="89188.83"/>
    <x v="1"/>
    <x v="0"/>
    <s v="Yes"/>
    <x v="0"/>
    <n v="0"/>
    <x v="1"/>
  </r>
  <r>
    <n v="15729201"/>
    <s v="Harewood"/>
    <n v="682"/>
    <x v="2"/>
    <x v="0"/>
    <x v="1"/>
    <n v="55"/>
    <x v="4"/>
    <n v="9"/>
    <x v="1"/>
    <n v="153356.79999999999"/>
    <n v="0"/>
    <x v="0"/>
    <x v="0"/>
    <s v="No"/>
    <x v="1"/>
    <n v="1"/>
    <x v="0"/>
  </r>
  <r>
    <n v="15731117"/>
    <s v="Kao"/>
    <n v="437"/>
    <x v="1"/>
    <x v="1"/>
    <x v="1"/>
    <n v="28"/>
    <x v="2"/>
    <n v="2"/>
    <x v="0"/>
    <n v="152987.42000000001"/>
    <n v="109161.25"/>
    <x v="3"/>
    <x v="0"/>
    <s v="No"/>
    <x v="1"/>
    <n v="0"/>
    <x v="1"/>
  </r>
  <r>
    <n v="15615207"/>
    <s v="Yeh"/>
    <n v="792"/>
    <x v="4"/>
    <x v="1"/>
    <x v="1"/>
    <n v="47"/>
    <x v="1"/>
    <n v="0"/>
    <x v="0"/>
    <n v="5557.88"/>
    <n v="0"/>
    <x v="0"/>
    <x v="0"/>
    <s v="Yes"/>
    <x v="0"/>
    <n v="1"/>
    <x v="0"/>
  </r>
  <r>
    <n v="15773512"/>
    <s v="Bischof"/>
    <n v="627"/>
    <x v="0"/>
    <x v="1"/>
    <x v="0"/>
    <n v="25"/>
    <x v="2"/>
    <n v="4"/>
    <x v="2"/>
    <n v="194313.93"/>
    <n v="0"/>
    <x v="0"/>
    <x v="0"/>
    <s v="Yes"/>
    <x v="0"/>
    <n v="0"/>
    <x v="1"/>
  </r>
  <r>
    <n v="15572145"/>
    <s v="Ashton"/>
    <n v="767"/>
    <x v="4"/>
    <x v="0"/>
    <x v="0"/>
    <n v="34"/>
    <x v="2"/>
    <n v="8"/>
    <x v="1"/>
    <n v="94767.77"/>
    <n v="0"/>
    <x v="0"/>
    <x v="2"/>
    <s v="No"/>
    <x v="1"/>
    <n v="0"/>
    <x v="1"/>
  </r>
  <r>
    <n v="15642710"/>
    <s v="Napolitani"/>
    <n v="686"/>
    <x v="2"/>
    <x v="0"/>
    <x v="1"/>
    <n v="26"/>
    <x v="2"/>
    <n v="7"/>
    <x v="1"/>
    <n v="1540.89"/>
    <n v="0"/>
    <x v="0"/>
    <x v="2"/>
    <s v="No"/>
    <x v="1"/>
    <n v="0"/>
    <x v="1"/>
  </r>
  <r>
    <n v="15574213"/>
    <s v="Wilson"/>
    <n v="789"/>
    <x v="4"/>
    <x v="0"/>
    <x v="0"/>
    <n v="53"/>
    <x v="1"/>
    <n v="1"/>
    <x v="0"/>
    <n v="5036.3900000000003"/>
    <n v="158271.74"/>
    <x v="2"/>
    <x v="0"/>
    <s v="Yes"/>
    <x v="0"/>
    <n v="1"/>
    <x v="0"/>
  </r>
  <r>
    <n v="15718852"/>
    <s v="Uren"/>
    <n v="794"/>
    <x v="4"/>
    <x v="0"/>
    <x v="1"/>
    <n v="56"/>
    <x v="4"/>
    <n v="9"/>
    <x v="1"/>
    <n v="71776.759999999995"/>
    <n v="96951.21"/>
    <x v="1"/>
    <x v="0"/>
    <s v="Yes"/>
    <x v="0"/>
    <n v="0"/>
    <x v="1"/>
  </r>
  <r>
    <n v="15583840"/>
    <s v="Okechukwu"/>
    <n v="587"/>
    <x v="0"/>
    <x v="2"/>
    <x v="1"/>
    <n v="35"/>
    <x v="0"/>
    <n v="5"/>
    <x v="2"/>
    <n v="23481.69"/>
    <n v="121863.61"/>
    <x v="3"/>
    <x v="0"/>
    <s v="Yes"/>
    <x v="0"/>
    <n v="1"/>
    <x v="0"/>
  </r>
  <r>
    <n v="15782418"/>
    <s v="Ku"/>
    <n v="589"/>
    <x v="0"/>
    <x v="2"/>
    <x v="0"/>
    <n v="19"/>
    <x v="3"/>
    <n v="9"/>
    <x v="1"/>
    <n v="143022.31"/>
    <n v="83495.11"/>
    <x v="1"/>
    <x v="0"/>
    <s v="Yes"/>
    <x v="0"/>
    <n v="1"/>
    <x v="0"/>
  </r>
  <r>
    <n v="15813504"/>
    <s v="Onyemachukwu"/>
    <n v="543"/>
    <x v="1"/>
    <x v="2"/>
    <x v="0"/>
    <n v="25"/>
    <x v="2"/>
    <n v="1"/>
    <x v="0"/>
    <n v="161407.48000000001"/>
    <n v="146566.01"/>
    <x v="3"/>
    <x v="0"/>
    <s v="Yes"/>
    <x v="0"/>
    <n v="0"/>
    <x v="1"/>
  </r>
  <r>
    <n v="15711314"/>
    <s v="Kao"/>
    <n v="589"/>
    <x v="0"/>
    <x v="1"/>
    <x v="0"/>
    <n v="45"/>
    <x v="1"/>
    <n v="1"/>
    <x v="0"/>
    <n v="125939.22"/>
    <n v="0"/>
    <x v="0"/>
    <x v="0"/>
    <s v="No"/>
    <x v="1"/>
    <n v="1"/>
    <x v="0"/>
  </r>
  <r>
    <n v="15621064"/>
    <s v="Russell"/>
    <n v="701"/>
    <x v="2"/>
    <x v="2"/>
    <x v="1"/>
    <n v="23"/>
    <x v="3"/>
    <n v="5"/>
    <x v="2"/>
    <n v="76611.33"/>
    <n v="186101.18"/>
    <x v="2"/>
    <x v="2"/>
    <s v="Yes"/>
    <x v="0"/>
    <n v="0"/>
    <x v="1"/>
  </r>
  <r>
    <n v="15627847"/>
    <s v="Woronoff"/>
    <n v="850"/>
    <x v="3"/>
    <x v="0"/>
    <x v="1"/>
    <n v="40"/>
    <x v="0"/>
    <n v="6"/>
    <x v="2"/>
    <n v="136985.07999999999"/>
    <n v="0"/>
    <x v="0"/>
    <x v="0"/>
    <s v="No"/>
    <x v="1"/>
    <n v="1"/>
    <x v="0"/>
  </r>
  <r>
    <n v="15588090"/>
    <s v="Ferri"/>
    <n v="726"/>
    <x v="2"/>
    <x v="2"/>
    <x v="0"/>
    <n v="51"/>
    <x v="1"/>
    <n v="8"/>
    <x v="1"/>
    <n v="140937.91"/>
    <n v="107494.86"/>
    <x v="3"/>
    <x v="2"/>
    <s v="No"/>
    <x v="1"/>
    <n v="1"/>
    <x v="0"/>
  </r>
  <r>
    <n v="15735270"/>
    <s v="Ruggiero"/>
    <n v="767"/>
    <x v="4"/>
    <x v="1"/>
    <x v="1"/>
    <n v="47"/>
    <x v="1"/>
    <n v="2"/>
    <x v="0"/>
    <n v="48161.18"/>
    <n v="0"/>
    <x v="0"/>
    <x v="0"/>
    <s v="No"/>
    <x v="1"/>
    <n v="1"/>
    <x v="0"/>
  </r>
  <r>
    <n v="15671804"/>
    <s v="Wilding"/>
    <n v="648"/>
    <x v="0"/>
    <x v="1"/>
    <x v="1"/>
    <n v="36"/>
    <x v="0"/>
    <n v="8"/>
    <x v="1"/>
    <n v="130041.45"/>
    <n v="146943.38"/>
    <x v="3"/>
    <x v="2"/>
    <s v="Yes"/>
    <x v="0"/>
    <n v="0"/>
    <x v="1"/>
  </r>
  <r>
    <n v="15753215"/>
    <s v="Yashina"/>
    <n v="651"/>
    <x v="0"/>
    <x v="1"/>
    <x v="0"/>
    <n v="36"/>
    <x v="0"/>
    <n v="8"/>
    <x v="1"/>
    <n v="91652.43"/>
    <n v="0"/>
    <x v="0"/>
    <x v="2"/>
    <s v="No"/>
    <x v="1"/>
    <n v="0"/>
    <x v="1"/>
  </r>
  <r>
    <n v="15789941"/>
    <s v="Yevseyev"/>
    <n v="633"/>
    <x v="0"/>
    <x v="0"/>
    <x v="0"/>
    <n v="36"/>
    <x v="0"/>
    <n v="6"/>
    <x v="2"/>
    <n v="125961.48"/>
    <n v="125130.28"/>
    <x v="3"/>
    <x v="0"/>
    <s v="No"/>
    <x v="1"/>
    <n v="0"/>
    <x v="1"/>
  </r>
  <r>
    <n v="15691061"/>
    <s v="Rapuokwu"/>
    <n v="740"/>
    <x v="4"/>
    <x v="0"/>
    <x v="0"/>
    <n v="37"/>
    <x v="0"/>
    <n v="9"/>
    <x v="1"/>
    <n v="73225.31"/>
    <n v="0"/>
    <x v="0"/>
    <x v="2"/>
    <s v="Yes"/>
    <x v="0"/>
    <n v="0"/>
    <x v="1"/>
  </r>
  <r>
    <n v="15808326"/>
    <s v="Maslov"/>
    <n v="592"/>
    <x v="0"/>
    <x v="0"/>
    <x v="0"/>
    <n v="34"/>
    <x v="2"/>
    <n v="9"/>
    <x v="1"/>
    <n v="20460.2"/>
    <n v="0"/>
    <x v="0"/>
    <x v="2"/>
    <s v="Yes"/>
    <x v="0"/>
    <n v="0"/>
    <x v="1"/>
  </r>
  <r>
    <n v="15566660"/>
    <s v="Cole"/>
    <n v="670"/>
    <x v="2"/>
    <x v="0"/>
    <x v="0"/>
    <n v="41"/>
    <x v="0"/>
    <n v="10"/>
    <x v="1"/>
    <n v="81602.02"/>
    <n v="0"/>
    <x v="0"/>
    <x v="1"/>
    <s v="No"/>
    <x v="1"/>
    <n v="0"/>
    <x v="1"/>
  </r>
  <r>
    <n v="15778947"/>
    <s v="Sullivan"/>
    <n v="628"/>
    <x v="0"/>
    <x v="0"/>
    <x v="1"/>
    <n v="36"/>
    <x v="0"/>
    <n v="3"/>
    <x v="2"/>
    <n v="8742.91"/>
    <n v="0"/>
    <x v="0"/>
    <x v="2"/>
    <s v="Yes"/>
    <x v="0"/>
    <n v="0"/>
    <x v="1"/>
  </r>
  <r>
    <n v="15632977"/>
    <s v="Hsiao"/>
    <n v="745"/>
    <x v="4"/>
    <x v="0"/>
    <x v="1"/>
    <n v="47"/>
    <x v="1"/>
    <n v="5"/>
    <x v="2"/>
    <n v="145789.71"/>
    <n v="0"/>
    <x v="0"/>
    <x v="2"/>
    <s v="No"/>
    <x v="1"/>
    <n v="0"/>
    <x v="1"/>
  </r>
  <r>
    <n v="15591747"/>
    <s v="Rossi"/>
    <n v="705"/>
    <x v="2"/>
    <x v="0"/>
    <x v="1"/>
    <n v="32"/>
    <x v="2"/>
    <n v="3"/>
    <x v="2"/>
    <n v="129576.99"/>
    <n v="0"/>
    <x v="0"/>
    <x v="2"/>
    <s v="No"/>
    <x v="1"/>
    <n v="0"/>
    <x v="1"/>
  </r>
  <r>
    <n v="15567335"/>
    <s v="Allsop"/>
    <n v="559"/>
    <x v="1"/>
    <x v="0"/>
    <x v="0"/>
    <n v="42"/>
    <x v="0"/>
    <n v="7"/>
    <x v="1"/>
    <n v="190040.29"/>
    <n v="0"/>
    <x v="0"/>
    <x v="2"/>
    <s v="Yes"/>
    <x v="0"/>
    <n v="0"/>
    <x v="1"/>
  </r>
  <r>
    <n v="15609299"/>
    <s v="Chamberlain"/>
    <n v="595"/>
    <x v="0"/>
    <x v="0"/>
    <x v="1"/>
    <n v="29"/>
    <x v="2"/>
    <n v="6"/>
    <x v="2"/>
    <n v="87771.06"/>
    <n v="150685.79"/>
    <x v="2"/>
    <x v="0"/>
    <s v="No"/>
    <x v="1"/>
    <n v="0"/>
    <x v="1"/>
  </r>
  <r>
    <n v="15669945"/>
    <s v="Jackson"/>
    <n v="492"/>
    <x v="1"/>
    <x v="0"/>
    <x v="1"/>
    <n v="35"/>
    <x v="0"/>
    <n v="4"/>
    <x v="2"/>
    <n v="39519.53"/>
    <n v="141359.37"/>
    <x v="3"/>
    <x v="2"/>
    <s v="No"/>
    <x v="1"/>
    <n v="0"/>
    <x v="1"/>
  </r>
  <r>
    <n v="15736271"/>
    <s v="Dumetochukwu"/>
    <n v="498"/>
    <x v="1"/>
    <x v="0"/>
    <x v="0"/>
    <n v="29"/>
    <x v="2"/>
    <n v="9"/>
    <x v="1"/>
    <n v="190035.83"/>
    <n v="0"/>
    <x v="0"/>
    <x v="0"/>
    <s v="No"/>
    <x v="1"/>
    <n v="0"/>
    <x v="1"/>
  </r>
  <r>
    <n v="15710390"/>
    <s v="Uspensky"/>
    <n v="655"/>
    <x v="0"/>
    <x v="0"/>
    <x v="0"/>
    <n v="39"/>
    <x v="0"/>
    <n v="6"/>
    <x v="2"/>
    <n v="148948.51999999999"/>
    <n v="94631.26"/>
    <x v="1"/>
    <x v="2"/>
    <s v="Yes"/>
    <x v="0"/>
    <n v="0"/>
    <x v="1"/>
  </r>
  <r>
    <n v="15756481"/>
    <s v="Garcia"/>
    <n v="636"/>
    <x v="0"/>
    <x v="0"/>
    <x v="0"/>
    <n v="39"/>
    <x v="0"/>
    <n v="3"/>
    <x v="2"/>
    <n v="184691.77"/>
    <n v="118336.14"/>
    <x v="3"/>
    <x v="0"/>
    <s v="No"/>
    <x v="1"/>
    <n v="0"/>
    <x v="1"/>
  </r>
  <r>
    <n v="15736730"/>
    <s v="Soto"/>
    <n v="634"/>
    <x v="0"/>
    <x v="0"/>
    <x v="0"/>
    <n v="45"/>
    <x v="1"/>
    <n v="2"/>
    <x v="0"/>
    <n v="143458.31"/>
    <n v="0"/>
    <x v="0"/>
    <x v="0"/>
    <s v="Yes"/>
    <x v="0"/>
    <n v="0"/>
    <x v="1"/>
  </r>
  <r>
    <n v="15626040"/>
    <s v="McDonald"/>
    <n v="793"/>
    <x v="4"/>
    <x v="1"/>
    <x v="1"/>
    <n v="63"/>
    <x v="4"/>
    <n v="0"/>
    <x v="0"/>
    <n v="27166.75"/>
    <n v="0"/>
    <x v="0"/>
    <x v="2"/>
    <s v="Yes"/>
    <x v="0"/>
    <n v="0"/>
    <x v="1"/>
  </r>
  <r>
    <n v="15746553"/>
    <s v="Castles"/>
    <n v="526"/>
    <x v="1"/>
    <x v="2"/>
    <x v="1"/>
    <n v="50"/>
    <x v="1"/>
    <n v="5"/>
    <x v="2"/>
    <n v="159456.87"/>
    <n v="124233.24"/>
    <x v="3"/>
    <x v="0"/>
    <s v="Yes"/>
    <x v="0"/>
    <n v="1"/>
    <x v="0"/>
  </r>
  <r>
    <n v="15622518"/>
    <s v="Stephenson"/>
    <n v="768"/>
    <x v="4"/>
    <x v="0"/>
    <x v="0"/>
    <n v="26"/>
    <x v="2"/>
    <n v="5"/>
    <x v="2"/>
    <n v="70454.789999999994"/>
    <n v="51116.26"/>
    <x v="1"/>
    <x v="0"/>
    <s v="Yes"/>
    <x v="0"/>
    <n v="1"/>
    <x v="0"/>
  </r>
  <r>
    <n v="15684908"/>
    <s v="Davidson"/>
    <n v="540"/>
    <x v="1"/>
    <x v="2"/>
    <x v="1"/>
    <n v="64"/>
    <x v="4"/>
    <n v="1"/>
    <x v="0"/>
    <n v="95421"/>
    <n v="91869.69"/>
    <x v="1"/>
    <x v="0"/>
    <s v="Yes"/>
    <x v="0"/>
    <n v="0"/>
    <x v="1"/>
  </r>
  <r>
    <n v="15569446"/>
    <s v="Tu"/>
    <n v="732"/>
    <x v="2"/>
    <x v="0"/>
    <x v="0"/>
    <n v="34"/>
    <x v="2"/>
    <n v="8"/>
    <x v="1"/>
    <n v="187985.85"/>
    <n v="122338.43"/>
    <x v="3"/>
    <x v="2"/>
    <s v="No"/>
    <x v="1"/>
    <n v="0"/>
    <x v="1"/>
  </r>
  <r>
    <n v="15777504"/>
    <s v="Colbert"/>
    <n v="617"/>
    <x v="0"/>
    <x v="0"/>
    <x v="0"/>
    <n v="30"/>
    <x v="2"/>
    <n v="8"/>
    <x v="1"/>
    <n v="92621.9"/>
    <n v="0"/>
    <x v="0"/>
    <x v="0"/>
    <s v="Yes"/>
    <x v="0"/>
    <n v="0"/>
    <x v="1"/>
  </r>
  <r>
    <n v="15677906"/>
    <s v="Owens"/>
    <n v="637"/>
    <x v="0"/>
    <x v="1"/>
    <x v="0"/>
    <n v="54"/>
    <x v="1"/>
    <n v="5"/>
    <x v="2"/>
    <n v="150836.98000000001"/>
    <n v="0"/>
    <x v="0"/>
    <x v="0"/>
    <s v="Yes"/>
    <x v="0"/>
    <n v="0"/>
    <x v="1"/>
  </r>
  <r>
    <n v="15703292"/>
    <s v="Chimezie"/>
    <n v="573"/>
    <x v="1"/>
    <x v="0"/>
    <x v="1"/>
    <n v="26"/>
    <x v="2"/>
    <n v="8"/>
    <x v="1"/>
    <n v="90177.3"/>
    <n v="86270.93"/>
    <x v="1"/>
    <x v="2"/>
    <s v="Yes"/>
    <x v="0"/>
    <n v="0"/>
    <x v="1"/>
  </r>
  <r>
    <n v="15712938"/>
    <s v="Genovese"/>
    <n v="531"/>
    <x v="1"/>
    <x v="0"/>
    <x v="1"/>
    <n v="44"/>
    <x v="0"/>
    <n v="3"/>
    <x v="2"/>
    <n v="34416.79"/>
    <n v="0"/>
    <x v="0"/>
    <x v="2"/>
    <s v="Yes"/>
    <x v="0"/>
    <n v="0"/>
    <x v="1"/>
  </r>
  <r>
    <n v="15631359"/>
    <s v="Daluchi"/>
    <n v="489"/>
    <x v="1"/>
    <x v="0"/>
    <x v="0"/>
    <n v="38"/>
    <x v="0"/>
    <n v="5"/>
    <x v="2"/>
    <n v="85231.88"/>
    <n v="117289.92"/>
    <x v="3"/>
    <x v="0"/>
    <s v="No"/>
    <x v="1"/>
    <n v="0"/>
    <x v="1"/>
  </r>
  <r>
    <n v="15720847"/>
    <s v="Sheffield"/>
    <n v="601"/>
    <x v="0"/>
    <x v="0"/>
    <x v="1"/>
    <n v="35"/>
    <x v="0"/>
    <n v="2"/>
    <x v="0"/>
    <n v="118983.18"/>
    <n v="0"/>
    <x v="0"/>
    <x v="2"/>
    <s v="Yes"/>
    <x v="0"/>
    <n v="0"/>
    <x v="1"/>
  </r>
  <r>
    <n v="15787830"/>
    <s v="Bailey"/>
    <n v="452"/>
    <x v="1"/>
    <x v="2"/>
    <x v="1"/>
    <n v="33"/>
    <x v="2"/>
    <n v="7"/>
    <x v="1"/>
    <n v="111868.23"/>
    <n v="153663.26999999999"/>
    <x v="2"/>
    <x v="0"/>
    <s v="No"/>
    <x v="1"/>
    <n v="0"/>
    <x v="1"/>
  </r>
  <r>
    <n v="15599869"/>
    <s v="Dyson"/>
    <n v="728"/>
    <x v="2"/>
    <x v="1"/>
    <x v="0"/>
    <n v="29"/>
    <x v="2"/>
    <n v="1"/>
    <x v="0"/>
    <n v="83056.22"/>
    <n v="0"/>
    <x v="0"/>
    <x v="0"/>
    <s v="Yes"/>
    <x v="0"/>
    <n v="0"/>
    <x v="1"/>
  </r>
  <r>
    <n v="15592078"/>
    <s v="Davide"/>
    <n v="590"/>
    <x v="0"/>
    <x v="2"/>
    <x v="0"/>
    <n v="27"/>
    <x v="2"/>
    <n v="8"/>
    <x v="1"/>
    <n v="1676.92"/>
    <n v="123599.49"/>
    <x v="3"/>
    <x v="2"/>
    <s v="No"/>
    <x v="1"/>
    <n v="0"/>
    <x v="1"/>
  </r>
  <r>
    <n v="15596228"/>
    <s v="Uwaezuoke"/>
    <n v="490"/>
    <x v="1"/>
    <x v="0"/>
    <x v="1"/>
    <n v="29"/>
    <x v="2"/>
    <n v="4"/>
    <x v="2"/>
    <n v="32089.57"/>
    <n v="0"/>
    <x v="0"/>
    <x v="2"/>
    <s v="No"/>
    <x v="1"/>
    <n v="0"/>
    <x v="1"/>
  </r>
  <r>
    <n v="15578462"/>
    <s v="Hs?"/>
    <n v="596"/>
    <x v="0"/>
    <x v="1"/>
    <x v="0"/>
    <n v="76"/>
    <x v="5"/>
    <n v="9"/>
    <x v="1"/>
    <n v="13455.43"/>
    <n v="134208.25"/>
    <x v="3"/>
    <x v="0"/>
    <s v="Yes"/>
    <x v="0"/>
    <n v="0"/>
    <x v="1"/>
  </r>
  <r>
    <n v="15756894"/>
    <s v="Onwuka"/>
    <n v="635"/>
    <x v="0"/>
    <x v="0"/>
    <x v="1"/>
    <n v="29"/>
    <x v="2"/>
    <n v="1"/>
    <x v="0"/>
    <n v="24865.54"/>
    <n v="0"/>
    <x v="0"/>
    <x v="0"/>
    <s v="Yes"/>
    <x v="0"/>
    <n v="0"/>
    <x v="1"/>
  </r>
  <r>
    <n v="15796167"/>
    <s v="Flores"/>
    <n v="782"/>
    <x v="4"/>
    <x v="2"/>
    <x v="1"/>
    <n v="35"/>
    <x v="0"/>
    <n v="7"/>
    <x v="1"/>
    <n v="117644.36"/>
    <n v="98556.89"/>
    <x v="1"/>
    <x v="2"/>
    <s v="No"/>
    <x v="1"/>
    <n v="0"/>
    <x v="1"/>
  </r>
  <r>
    <n v="15664808"/>
    <s v="Nicoll"/>
    <n v="790"/>
    <x v="4"/>
    <x v="1"/>
    <x v="0"/>
    <n v="37"/>
    <x v="0"/>
    <n v="3"/>
    <x v="2"/>
    <n v="98897.32"/>
    <n v="0"/>
    <x v="0"/>
    <x v="1"/>
    <s v="No"/>
    <x v="1"/>
    <n v="0"/>
    <x v="1"/>
  </r>
  <r>
    <n v="15664555"/>
    <s v="Hughes"/>
    <n v="587"/>
    <x v="0"/>
    <x v="0"/>
    <x v="1"/>
    <n v="40"/>
    <x v="0"/>
    <n v="2"/>
    <x v="0"/>
    <n v="106174.7"/>
    <n v="0"/>
    <x v="0"/>
    <x v="3"/>
    <s v="Yes"/>
    <x v="0"/>
    <n v="1"/>
    <x v="0"/>
  </r>
  <r>
    <n v="15607278"/>
    <s v="Romano"/>
    <n v="794"/>
    <x v="4"/>
    <x v="1"/>
    <x v="0"/>
    <n v="46"/>
    <x v="1"/>
    <n v="8"/>
    <x v="1"/>
    <n v="46386.37"/>
    <n v="134593.79"/>
    <x v="3"/>
    <x v="0"/>
    <s v="Yes"/>
    <x v="0"/>
    <n v="0"/>
    <x v="1"/>
  </r>
  <r>
    <n v="15585222"/>
    <s v="Norman"/>
    <n v="515"/>
    <x v="1"/>
    <x v="0"/>
    <x v="1"/>
    <n v="41"/>
    <x v="0"/>
    <n v="8"/>
    <x v="1"/>
    <n v="185054.14"/>
    <n v="0"/>
    <x v="0"/>
    <x v="2"/>
    <s v="Yes"/>
    <x v="0"/>
    <n v="0"/>
    <x v="1"/>
  </r>
  <r>
    <n v="15750299"/>
    <s v="Davison"/>
    <n v="746"/>
    <x v="4"/>
    <x v="1"/>
    <x v="1"/>
    <n v="24"/>
    <x v="3"/>
    <n v="10"/>
    <x v="1"/>
    <n v="47997.39"/>
    <n v="68781.820000000007"/>
    <x v="1"/>
    <x v="0"/>
    <s v="Yes"/>
    <x v="0"/>
    <n v="0"/>
    <x v="1"/>
  </r>
  <r>
    <n v="15761294"/>
    <s v="Manna"/>
    <n v="667"/>
    <x v="0"/>
    <x v="2"/>
    <x v="0"/>
    <n v="56"/>
    <x v="4"/>
    <n v="8"/>
    <x v="1"/>
    <n v="130846.79"/>
    <n v="137464.04"/>
    <x v="3"/>
    <x v="0"/>
    <s v="No"/>
    <x v="1"/>
    <n v="1"/>
    <x v="0"/>
  </r>
  <r>
    <n v="15810454"/>
    <s v="Reed"/>
    <n v="709"/>
    <x v="2"/>
    <x v="0"/>
    <x v="1"/>
    <n v="32"/>
    <x v="2"/>
    <n v="4"/>
    <x v="2"/>
    <n v="40861.550000000003"/>
    <n v="147307.91"/>
    <x v="3"/>
    <x v="0"/>
    <s v="Yes"/>
    <x v="0"/>
    <n v="0"/>
    <x v="1"/>
  </r>
  <r>
    <n v="15673984"/>
    <s v="Daniels"/>
    <n v="536"/>
    <x v="1"/>
    <x v="0"/>
    <x v="0"/>
    <n v="35"/>
    <x v="0"/>
    <n v="8"/>
    <x v="1"/>
    <n v="171840.24"/>
    <n v="0"/>
    <x v="0"/>
    <x v="0"/>
    <s v="No"/>
    <x v="1"/>
    <n v="1"/>
    <x v="0"/>
  </r>
  <r>
    <n v="15609319"/>
    <s v="Hunt"/>
    <n v="711"/>
    <x v="2"/>
    <x v="0"/>
    <x v="0"/>
    <n v="41"/>
    <x v="0"/>
    <n v="3"/>
    <x v="2"/>
    <n v="101455.07"/>
    <n v="145754.91"/>
    <x v="3"/>
    <x v="0"/>
    <s v="Yes"/>
    <x v="0"/>
    <n v="0"/>
    <x v="1"/>
  </r>
  <r>
    <n v="15709941"/>
    <s v="Feng"/>
    <n v="753"/>
    <x v="4"/>
    <x v="0"/>
    <x v="1"/>
    <n v="46"/>
    <x v="1"/>
    <n v="8"/>
    <x v="1"/>
    <n v="90747.94"/>
    <n v="0"/>
    <x v="0"/>
    <x v="1"/>
    <s v="No"/>
    <x v="1"/>
    <n v="1"/>
    <x v="0"/>
  </r>
  <r>
    <n v="15580252"/>
    <s v="Waters"/>
    <n v="748"/>
    <x v="4"/>
    <x v="0"/>
    <x v="1"/>
    <n v="44"/>
    <x v="0"/>
    <n v="4"/>
    <x v="2"/>
    <n v="2048.5500000000002"/>
    <n v="112610.77"/>
    <x v="3"/>
    <x v="0"/>
    <s v="Yes"/>
    <x v="0"/>
    <n v="0"/>
    <x v="1"/>
  </r>
  <r>
    <n v="15741275"/>
    <s v="Yuan"/>
    <n v="623"/>
    <x v="0"/>
    <x v="0"/>
    <x v="0"/>
    <n v="57"/>
    <x v="4"/>
    <n v="7"/>
    <x v="1"/>
    <n v="84421.34"/>
    <n v="71481.789999999994"/>
    <x v="1"/>
    <x v="2"/>
    <s v="Yes"/>
    <x v="0"/>
    <n v="0"/>
    <x v="1"/>
  </r>
  <r>
    <n v="15707132"/>
    <s v="Yudin"/>
    <n v="465"/>
    <x v="1"/>
    <x v="0"/>
    <x v="1"/>
    <n v="33"/>
    <x v="2"/>
    <n v="5"/>
    <x v="2"/>
    <n v="78698.09"/>
    <n v="0"/>
    <x v="0"/>
    <x v="2"/>
    <s v="Yes"/>
    <x v="0"/>
    <n v="0"/>
    <x v="1"/>
  </r>
  <r>
    <n v="15600708"/>
    <s v="Calabresi"/>
    <n v="640"/>
    <x v="0"/>
    <x v="1"/>
    <x v="0"/>
    <n v="34"/>
    <x v="2"/>
    <n v="3"/>
    <x v="2"/>
    <n v="168544.85"/>
    <n v="77826.8"/>
    <x v="1"/>
    <x v="0"/>
    <s v="Yes"/>
    <x v="0"/>
    <n v="0"/>
    <x v="1"/>
  </r>
  <r>
    <n v="15804787"/>
    <s v="Onyemauchechukwu"/>
    <n v="562"/>
    <x v="1"/>
    <x v="0"/>
    <x v="1"/>
    <n v="75"/>
    <x v="5"/>
    <n v="5"/>
    <x v="2"/>
    <n v="39351.64"/>
    <n v="87140.85"/>
    <x v="1"/>
    <x v="0"/>
    <s v="Yes"/>
    <x v="0"/>
    <n v="0"/>
    <x v="1"/>
  </r>
  <r>
    <n v="15690021"/>
    <s v="Martin"/>
    <n v="502"/>
    <x v="1"/>
    <x v="2"/>
    <x v="0"/>
    <n v="42"/>
    <x v="0"/>
    <n v="0"/>
    <x v="0"/>
    <n v="28204.98"/>
    <n v="132002.70000000001"/>
    <x v="3"/>
    <x v="0"/>
    <s v="Yes"/>
    <x v="0"/>
    <n v="1"/>
    <x v="0"/>
  </r>
  <r>
    <n v="15763895"/>
    <s v="Hung"/>
    <n v="536"/>
    <x v="1"/>
    <x v="0"/>
    <x v="1"/>
    <n v="32"/>
    <x v="2"/>
    <n v="7"/>
    <x v="1"/>
    <n v="22375.14"/>
    <n v="178011.5"/>
    <x v="2"/>
    <x v="2"/>
    <s v="No"/>
    <x v="1"/>
    <n v="0"/>
    <x v="1"/>
  </r>
  <r>
    <n v="15623478"/>
    <s v="Maslova"/>
    <n v="670"/>
    <x v="2"/>
    <x v="2"/>
    <x v="0"/>
    <n v="32"/>
    <x v="2"/>
    <n v="4"/>
    <x v="2"/>
    <n v="134942.45000000001"/>
    <n v="102954.68"/>
    <x v="3"/>
    <x v="2"/>
    <s v="Yes"/>
    <x v="0"/>
    <n v="0"/>
    <x v="1"/>
  </r>
  <r>
    <n v="15797910"/>
    <s v="Zetticci"/>
    <n v="775"/>
    <x v="4"/>
    <x v="2"/>
    <x v="1"/>
    <n v="51"/>
    <x v="1"/>
    <n v="2"/>
    <x v="0"/>
    <n v="134901.57"/>
    <n v="123783.25"/>
    <x v="3"/>
    <x v="0"/>
    <s v="Yes"/>
    <x v="0"/>
    <n v="0"/>
    <x v="1"/>
  </r>
  <r>
    <n v="15577751"/>
    <s v="Pisano"/>
    <n v="759"/>
    <x v="4"/>
    <x v="2"/>
    <x v="1"/>
    <n v="30"/>
    <x v="2"/>
    <n v="4"/>
    <x v="2"/>
    <n v="8693.7999999999993"/>
    <n v="101802.67"/>
    <x v="3"/>
    <x v="0"/>
    <s v="No"/>
    <x v="1"/>
    <n v="0"/>
    <x v="1"/>
  </r>
  <r>
    <n v="15781777"/>
    <s v="Sutherland"/>
    <n v="604"/>
    <x v="0"/>
    <x v="0"/>
    <x v="1"/>
    <n v="33"/>
    <x v="2"/>
    <n v="3"/>
    <x v="2"/>
    <n v="42437.75"/>
    <n v="148659.48000000001"/>
    <x v="3"/>
    <x v="0"/>
    <s v="No"/>
    <x v="1"/>
    <n v="0"/>
    <x v="1"/>
  </r>
  <r>
    <n v="15740527"/>
    <s v="Lai"/>
    <n v="766"/>
    <x v="4"/>
    <x v="2"/>
    <x v="0"/>
    <n v="62"/>
    <x v="4"/>
    <n v="7"/>
    <x v="1"/>
    <n v="5893.23"/>
    <n v="142724.48000000001"/>
    <x v="3"/>
    <x v="0"/>
    <s v="Yes"/>
    <x v="0"/>
    <n v="1"/>
    <x v="0"/>
  </r>
  <r>
    <n v="15721251"/>
    <s v="Watson"/>
    <n v="554"/>
    <x v="1"/>
    <x v="1"/>
    <x v="0"/>
    <n v="41"/>
    <x v="0"/>
    <n v="4"/>
    <x v="2"/>
    <n v="36242.19"/>
    <n v="112152.89"/>
    <x v="3"/>
    <x v="0"/>
    <s v="Yes"/>
    <x v="0"/>
    <n v="0"/>
    <x v="1"/>
  </r>
  <r>
    <n v="15602994"/>
    <s v="Gorbunov"/>
    <n v="487"/>
    <x v="1"/>
    <x v="0"/>
    <x v="0"/>
    <n v="53"/>
    <x v="1"/>
    <n v="10"/>
    <x v="1"/>
    <n v="90076.85"/>
    <n v="89550.85"/>
    <x v="1"/>
    <x v="0"/>
    <s v="Yes"/>
    <x v="0"/>
    <n v="0"/>
    <x v="1"/>
  </r>
  <r>
    <n v="15750769"/>
    <s v="Padovano"/>
    <n v="725"/>
    <x v="2"/>
    <x v="0"/>
    <x v="1"/>
    <n v="35"/>
    <x v="0"/>
    <n v="7"/>
    <x v="1"/>
    <n v="150507.43"/>
    <n v="75915.75"/>
    <x v="1"/>
    <x v="0"/>
    <s v="No"/>
    <x v="1"/>
    <n v="0"/>
    <x v="1"/>
  </r>
  <r>
    <n v="15740175"/>
    <s v="Raynor"/>
    <n v="732"/>
    <x v="2"/>
    <x v="2"/>
    <x v="0"/>
    <n v="42"/>
    <x v="0"/>
    <n v="2"/>
    <x v="0"/>
    <n v="87422.15"/>
    <n v="118889.66"/>
    <x v="3"/>
    <x v="2"/>
    <s v="No"/>
    <x v="1"/>
    <n v="0"/>
    <x v="1"/>
  </r>
  <r>
    <n v="15679968"/>
    <s v="Ting"/>
    <n v="623"/>
    <x v="0"/>
    <x v="0"/>
    <x v="1"/>
    <n v="40"/>
    <x v="0"/>
    <n v="5"/>
    <x v="2"/>
    <n v="192867.4"/>
    <n v="118788.57"/>
    <x v="3"/>
    <x v="0"/>
    <s v="No"/>
    <x v="1"/>
    <n v="0"/>
    <x v="1"/>
  </r>
  <r>
    <n v="15694404"/>
    <s v="Eberegbulam"/>
    <n v="781"/>
    <x v="4"/>
    <x v="0"/>
    <x v="0"/>
    <n v="42"/>
    <x v="0"/>
    <n v="3"/>
    <x v="2"/>
    <n v="175674.01"/>
    <n v="156555.54"/>
    <x v="2"/>
    <x v="0"/>
    <s v="Yes"/>
    <x v="0"/>
    <n v="0"/>
    <x v="1"/>
  </r>
  <r>
    <n v="15657529"/>
    <s v="Chin"/>
    <n v="714"/>
    <x v="2"/>
    <x v="2"/>
    <x v="1"/>
    <n v="53"/>
    <x v="1"/>
    <n v="1"/>
    <x v="0"/>
    <n v="72496.05"/>
    <n v="99141.86"/>
    <x v="1"/>
    <x v="0"/>
    <s v="Yes"/>
    <x v="0"/>
    <n v="1"/>
    <x v="0"/>
  </r>
  <r>
    <n v="15762882"/>
    <s v="Manna"/>
    <n v="577"/>
    <x v="1"/>
    <x v="2"/>
    <x v="0"/>
    <n v="31"/>
    <x v="2"/>
    <n v="4"/>
    <x v="2"/>
    <n v="145250.43"/>
    <n v="61211.18"/>
    <x v="1"/>
    <x v="0"/>
    <s v="Yes"/>
    <x v="0"/>
    <n v="0"/>
    <x v="1"/>
  </r>
  <r>
    <n v="15642579"/>
    <s v="Chang"/>
    <n v="731"/>
    <x v="2"/>
    <x v="1"/>
    <x v="0"/>
    <n v="37"/>
    <x v="0"/>
    <n v="1"/>
    <x v="0"/>
    <n v="180712.52"/>
    <n v="128932.4"/>
    <x v="3"/>
    <x v="0"/>
    <s v="Yes"/>
    <x v="0"/>
    <n v="0"/>
    <x v="1"/>
  </r>
  <r>
    <n v="15598884"/>
    <s v="Kent"/>
    <n v="650"/>
    <x v="0"/>
    <x v="1"/>
    <x v="0"/>
    <n v="23"/>
    <x v="3"/>
    <n v="5"/>
    <x v="2"/>
    <n v="180622.43"/>
    <n v="0"/>
    <x v="0"/>
    <x v="0"/>
    <s v="Yes"/>
    <x v="0"/>
    <n v="0"/>
    <x v="1"/>
  </r>
  <r>
    <n v="15770185"/>
    <s v="Buckley"/>
    <n v="779"/>
    <x v="4"/>
    <x v="0"/>
    <x v="1"/>
    <n v="32"/>
    <x v="2"/>
    <n v="10"/>
    <x v="1"/>
    <n v="86306.75"/>
    <n v="80728.149999999994"/>
    <x v="1"/>
    <x v="0"/>
    <s v="No"/>
    <x v="1"/>
    <n v="0"/>
    <x v="1"/>
  </r>
  <r>
    <n v="15800287"/>
    <s v="Micco"/>
    <n v="706"/>
    <x v="2"/>
    <x v="1"/>
    <x v="0"/>
    <n v="46"/>
    <x v="1"/>
    <n v="2"/>
    <x v="0"/>
    <n v="150156.82"/>
    <n v="127660.46"/>
    <x v="3"/>
    <x v="2"/>
    <s v="No"/>
    <x v="1"/>
    <n v="1"/>
    <x v="0"/>
  </r>
  <r>
    <n v="15665861"/>
    <s v="Avdeev"/>
    <n v="733"/>
    <x v="2"/>
    <x v="1"/>
    <x v="1"/>
    <n v="44"/>
    <x v="0"/>
    <n v="3"/>
    <x v="2"/>
    <n v="101617.43"/>
    <n v="106070.89"/>
    <x v="3"/>
    <x v="0"/>
    <s v="Yes"/>
    <x v="0"/>
    <n v="0"/>
    <x v="1"/>
  </r>
  <r>
    <n v="15662203"/>
    <s v="Bremer"/>
    <n v="579"/>
    <x v="1"/>
    <x v="2"/>
    <x v="0"/>
    <n v="42"/>
    <x v="0"/>
    <n v="3"/>
    <x v="2"/>
    <n v="85424.34"/>
    <n v="137560.38"/>
    <x v="3"/>
    <x v="2"/>
    <s v="Yes"/>
    <x v="0"/>
    <n v="0"/>
    <x v="1"/>
  </r>
  <r>
    <n v="15616454"/>
    <s v="Davidson"/>
    <n v="476"/>
    <x v="1"/>
    <x v="2"/>
    <x v="0"/>
    <n v="34"/>
    <x v="2"/>
    <n v="8"/>
    <x v="1"/>
    <n v="197221.81"/>
    <n v="111905.43"/>
    <x v="3"/>
    <x v="0"/>
    <s v="Yes"/>
    <x v="0"/>
    <n v="1"/>
    <x v="0"/>
  </r>
  <r>
    <n v="15702788"/>
    <s v="Gadsdon"/>
    <n v="775"/>
    <x v="4"/>
    <x v="0"/>
    <x v="1"/>
    <n v="40"/>
    <x v="0"/>
    <n v="9"/>
    <x v="1"/>
    <n v="70196.570000000007"/>
    <n v="126212.64"/>
    <x v="3"/>
    <x v="0"/>
    <s v="No"/>
    <x v="1"/>
    <n v="0"/>
    <x v="1"/>
  </r>
  <r>
    <n v="15778149"/>
    <s v="Connolly"/>
    <n v="538"/>
    <x v="1"/>
    <x v="1"/>
    <x v="1"/>
    <n v="68"/>
    <x v="5"/>
    <n v="9"/>
    <x v="1"/>
    <n v="110440.5"/>
    <n v="0"/>
    <x v="0"/>
    <x v="2"/>
    <s v="No"/>
    <x v="1"/>
    <n v="1"/>
    <x v="0"/>
  </r>
  <r>
    <n v="15680001"/>
    <s v="McDonald"/>
    <n v="602"/>
    <x v="0"/>
    <x v="0"/>
    <x v="1"/>
    <n v="38"/>
    <x v="0"/>
    <n v="7"/>
    <x v="1"/>
    <n v="124389.61"/>
    <n v="111835.94"/>
    <x v="3"/>
    <x v="2"/>
    <s v="No"/>
    <x v="1"/>
    <n v="0"/>
    <x v="1"/>
  </r>
  <r>
    <n v="15711991"/>
    <s v="Chiawuotu"/>
    <n v="615"/>
    <x v="0"/>
    <x v="0"/>
    <x v="1"/>
    <n v="30"/>
    <x v="2"/>
    <n v="8"/>
    <x v="1"/>
    <n v="3183.15"/>
    <n v="0"/>
    <x v="0"/>
    <x v="2"/>
    <s v="No"/>
    <x v="1"/>
    <n v="0"/>
    <x v="1"/>
  </r>
  <r>
    <n v="15633834"/>
    <s v="Milne"/>
    <n v="700"/>
    <x v="2"/>
    <x v="2"/>
    <x v="0"/>
    <n v="28"/>
    <x v="2"/>
    <n v="3"/>
    <x v="2"/>
    <n v="146723.72"/>
    <n v="99705.69"/>
    <x v="1"/>
    <x v="2"/>
    <s v="No"/>
    <x v="1"/>
    <n v="0"/>
    <x v="1"/>
  </r>
  <r>
    <n v="15765266"/>
    <s v="Fleming"/>
    <n v="615"/>
    <x v="0"/>
    <x v="0"/>
    <x v="1"/>
    <n v="32"/>
    <x v="2"/>
    <n v="1"/>
    <x v="0"/>
    <n v="2139.25"/>
    <n v="0"/>
    <x v="0"/>
    <x v="2"/>
    <s v="No"/>
    <x v="1"/>
    <n v="0"/>
    <x v="1"/>
  </r>
  <r>
    <n v="15791867"/>
    <s v="Hicks"/>
    <n v="544"/>
    <x v="1"/>
    <x v="2"/>
    <x v="1"/>
    <n v="44"/>
    <x v="0"/>
    <n v="2"/>
    <x v="0"/>
    <n v="69228.2"/>
    <n v="108895.93"/>
    <x v="3"/>
    <x v="0"/>
    <s v="No"/>
    <x v="1"/>
    <n v="1"/>
    <x v="0"/>
  </r>
  <r>
    <n v="15675380"/>
    <s v="Logan"/>
    <n v="573"/>
    <x v="1"/>
    <x v="1"/>
    <x v="1"/>
    <n v="56"/>
    <x v="4"/>
    <n v="3"/>
    <x v="2"/>
    <n v="115462.27"/>
    <n v="154669.76999999999"/>
    <x v="2"/>
    <x v="0"/>
    <s v="Yes"/>
    <x v="0"/>
    <n v="1"/>
    <x v="0"/>
  </r>
  <r>
    <n v="15770576"/>
    <s v="Hammond"/>
    <n v="555"/>
    <x v="1"/>
    <x v="1"/>
    <x v="1"/>
    <n v="50"/>
    <x v="1"/>
    <n v="7"/>
    <x v="1"/>
    <n v="62375.1"/>
    <n v="128061"/>
    <x v="3"/>
    <x v="2"/>
    <s v="Yes"/>
    <x v="0"/>
    <n v="0"/>
    <x v="1"/>
  </r>
  <r>
    <n v="15775294"/>
    <s v="Weber"/>
    <n v="692"/>
    <x v="2"/>
    <x v="0"/>
    <x v="0"/>
    <n v="31"/>
    <x v="2"/>
    <n v="2"/>
    <x v="0"/>
    <n v="91829.17"/>
    <n v="0"/>
    <x v="0"/>
    <x v="2"/>
    <s v="No"/>
    <x v="1"/>
    <n v="1"/>
    <x v="0"/>
  </r>
  <r>
    <n v="15727059"/>
    <s v="Lettiere"/>
    <n v="476"/>
    <x v="1"/>
    <x v="0"/>
    <x v="0"/>
    <n v="40"/>
    <x v="0"/>
    <n v="4"/>
    <x v="2"/>
    <n v="182547.04"/>
    <n v="0"/>
    <x v="0"/>
    <x v="2"/>
    <s v="No"/>
    <x v="1"/>
    <n v="0"/>
    <x v="1"/>
  </r>
  <r>
    <n v="15702499"/>
    <s v="Schnaars"/>
    <n v="770"/>
    <x v="4"/>
    <x v="1"/>
    <x v="1"/>
    <n v="46"/>
    <x v="1"/>
    <n v="9"/>
    <x v="1"/>
    <n v="14725.36"/>
    <n v="190678.02"/>
    <x v="2"/>
    <x v="0"/>
    <s v="Yes"/>
    <x v="0"/>
    <n v="0"/>
    <x v="1"/>
  </r>
  <r>
    <n v="15611699"/>
    <s v="Tao"/>
    <n v="641"/>
    <x v="0"/>
    <x v="0"/>
    <x v="0"/>
    <n v="40"/>
    <x v="0"/>
    <n v="7"/>
    <x v="1"/>
    <n v="126996.67"/>
    <n v="0"/>
    <x v="0"/>
    <x v="0"/>
    <s v="No"/>
    <x v="1"/>
    <n v="0"/>
    <x v="1"/>
  </r>
  <r>
    <n v="15654000"/>
    <s v="Algarin"/>
    <n v="705"/>
    <x v="2"/>
    <x v="0"/>
    <x v="0"/>
    <n v="35"/>
    <x v="0"/>
    <n v="5"/>
    <x v="2"/>
    <n v="133991.10999999999"/>
    <n v="0"/>
    <x v="0"/>
    <x v="0"/>
    <s v="No"/>
    <x v="1"/>
    <n v="1"/>
    <x v="0"/>
  </r>
  <r>
    <n v="15657881"/>
    <s v="Onyemere"/>
    <n v="784"/>
    <x v="4"/>
    <x v="0"/>
    <x v="1"/>
    <n v="38"/>
    <x v="0"/>
    <n v="5"/>
    <x v="2"/>
    <n v="169920.92"/>
    <n v="136712.91"/>
    <x v="3"/>
    <x v="0"/>
    <s v="Yes"/>
    <x v="0"/>
    <n v="0"/>
    <x v="1"/>
  </r>
  <r>
    <n v="15719991"/>
    <s v="Korovina"/>
    <n v="727"/>
    <x v="2"/>
    <x v="1"/>
    <x v="0"/>
    <n v="52"/>
    <x v="1"/>
    <n v="1"/>
    <x v="0"/>
    <n v="80259.67"/>
    <n v="154733.97"/>
    <x v="2"/>
    <x v="0"/>
    <s v="No"/>
    <x v="1"/>
    <n v="1"/>
    <x v="0"/>
  </r>
  <r>
    <n v="15720687"/>
    <s v="Chidubem"/>
    <n v="576"/>
    <x v="1"/>
    <x v="0"/>
    <x v="0"/>
    <n v="41"/>
    <x v="0"/>
    <n v="4"/>
    <x v="2"/>
    <n v="191035.18"/>
    <n v="112609.91"/>
    <x v="3"/>
    <x v="0"/>
    <s v="No"/>
    <x v="1"/>
    <n v="1"/>
    <x v="0"/>
  </r>
  <r>
    <n v="15687079"/>
    <s v="King"/>
    <n v="646"/>
    <x v="0"/>
    <x v="1"/>
    <x v="1"/>
    <n v="69"/>
    <x v="5"/>
    <n v="10"/>
    <x v="1"/>
    <n v="40421.870000000003"/>
    <n v="115462.44"/>
    <x v="3"/>
    <x v="0"/>
    <s v="No"/>
    <x v="1"/>
    <n v="0"/>
    <x v="1"/>
  </r>
  <r>
    <n v="15582276"/>
    <s v="Greco"/>
    <n v="638"/>
    <x v="0"/>
    <x v="0"/>
    <x v="1"/>
    <n v="34"/>
    <x v="2"/>
    <n v="5"/>
    <x v="2"/>
    <n v="155643.04"/>
    <n v="133501.35999999999"/>
    <x v="3"/>
    <x v="0"/>
    <s v="Yes"/>
    <x v="0"/>
    <n v="0"/>
    <x v="1"/>
  </r>
  <r>
    <n v="15763980"/>
    <s v="Beneventi"/>
    <n v="632"/>
    <x v="0"/>
    <x v="2"/>
    <x v="1"/>
    <n v="30"/>
    <x v="2"/>
    <n v="1"/>
    <x v="0"/>
    <n v="78670.52"/>
    <n v="58668.02"/>
    <x v="1"/>
    <x v="0"/>
    <s v="Yes"/>
    <x v="0"/>
    <n v="0"/>
    <x v="1"/>
  </r>
  <r>
    <n v="15720774"/>
    <s v="P'eng"/>
    <n v="850"/>
    <x v="3"/>
    <x v="1"/>
    <x v="1"/>
    <n v="44"/>
    <x v="0"/>
    <n v="7"/>
    <x v="1"/>
    <n v="104240.77"/>
    <n v="89118.26"/>
    <x v="1"/>
    <x v="0"/>
    <s v="No"/>
    <x v="1"/>
    <n v="1"/>
    <x v="0"/>
  </r>
  <r>
    <n v="15592194"/>
    <s v="Metcalf"/>
    <n v="492"/>
    <x v="1"/>
    <x v="0"/>
    <x v="0"/>
    <n v="28"/>
    <x v="2"/>
    <n v="9"/>
    <x v="1"/>
    <n v="95957.09"/>
    <n v="0"/>
    <x v="0"/>
    <x v="2"/>
    <s v="No"/>
    <x v="1"/>
    <n v="0"/>
    <x v="1"/>
  </r>
  <r>
    <n v="15803685"/>
    <s v="Greco"/>
    <n v="673"/>
    <x v="2"/>
    <x v="2"/>
    <x v="0"/>
    <n v="77"/>
    <x v="5"/>
    <n v="10"/>
    <x v="1"/>
    <n v="59595.66"/>
    <n v="76510.52"/>
    <x v="1"/>
    <x v="2"/>
    <s v="Yes"/>
    <x v="0"/>
    <n v="0"/>
    <x v="1"/>
  </r>
  <r>
    <n v="15759456"/>
    <s v="Lupton"/>
    <n v="609"/>
    <x v="0"/>
    <x v="1"/>
    <x v="1"/>
    <n v="34"/>
    <x v="2"/>
    <n v="7"/>
    <x v="1"/>
    <n v="46266.63"/>
    <n v="140694.78"/>
    <x v="3"/>
    <x v="2"/>
    <s v="No"/>
    <x v="1"/>
    <n v="0"/>
    <x v="1"/>
  </r>
  <r>
    <n v="15611544"/>
    <s v="Ibeamaka"/>
    <n v="701"/>
    <x v="2"/>
    <x v="2"/>
    <x v="1"/>
    <n v="36"/>
    <x v="0"/>
    <n v="7"/>
    <x v="1"/>
    <n v="189085.07"/>
    <n v="95448.320000000007"/>
    <x v="1"/>
    <x v="2"/>
    <s v="No"/>
    <x v="1"/>
    <n v="0"/>
    <x v="1"/>
  </r>
  <r>
    <n v="15794257"/>
    <s v="Hsiung"/>
    <n v="651"/>
    <x v="0"/>
    <x v="0"/>
    <x v="1"/>
    <n v="34"/>
    <x v="2"/>
    <n v="4"/>
    <x v="2"/>
    <n v="123954.15"/>
    <n v="91562.99"/>
    <x v="1"/>
    <x v="0"/>
    <s v="Yes"/>
    <x v="0"/>
    <n v="0"/>
    <x v="1"/>
  </r>
  <r>
    <n v="15681697"/>
    <s v="Rueda"/>
    <n v="508"/>
    <x v="1"/>
    <x v="0"/>
    <x v="1"/>
    <n v="31"/>
    <x v="2"/>
    <n v="8"/>
    <x v="1"/>
    <n v="129803.08"/>
    <n v="72541.48"/>
    <x v="1"/>
    <x v="0"/>
    <s v="No"/>
    <x v="1"/>
    <n v="0"/>
    <x v="1"/>
  </r>
  <r>
    <n v="15579566"/>
    <s v="Li Fonti"/>
    <n v="616"/>
    <x v="0"/>
    <x v="1"/>
    <x v="0"/>
    <n v="43"/>
    <x v="0"/>
    <n v="3"/>
    <x v="2"/>
    <n v="18761.919999999998"/>
    <n v="120867.18"/>
    <x v="3"/>
    <x v="0"/>
    <s v="No"/>
    <x v="1"/>
    <n v="1"/>
    <x v="0"/>
  </r>
  <r>
    <n v="15577970"/>
    <s v="Alexeeva"/>
    <n v="489"/>
    <x v="1"/>
    <x v="0"/>
    <x v="1"/>
    <n v="34"/>
    <x v="2"/>
    <n v="5"/>
    <x v="2"/>
    <n v="43540.59"/>
    <n v="0"/>
    <x v="0"/>
    <x v="0"/>
    <s v="No"/>
    <x v="1"/>
    <n v="0"/>
    <x v="1"/>
  </r>
  <r>
    <n v="15727489"/>
    <s v="Madueke"/>
    <n v="567"/>
    <x v="1"/>
    <x v="1"/>
    <x v="0"/>
    <n v="45"/>
    <x v="1"/>
    <n v="1"/>
    <x v="0"/>
    <n v="62193.919999999998"/>
    <n v="157320.51"/>
    <x v="2"/>
    <x v="0"/>
    <s v="No"/>
    <x v="1"/>
    <n v="0"/>
    <x v="1"/>
  </r>
  <r>
    <n v="15764284"/>
    <s v="Torres"/>
    <n v="714"/>
    <x v="2"/>
    <x v="1"/>
    <x v="1"/>
    <n v="27"/>
    <x v="2"/>
    <n v="3"/>
    <x v="2"/>
    <n v="129130.09"/>
    <n v="0"/>
    <x v="0"/>
    <x v="1"/>
    <s v="Yes"/>
    <x v="0"/>
    <n v="0"/>
    <x v="1"/>
  </r>
  <r>
    <n v="15581811"/>
    <s v="Chukwubuikem"/>
    <n v="678"/>
    <x v="2"/>
    <x v="2"/>
    <x v="0"/>
    <n v="30"/>
    <x v="2"/>
    <n v="1"/>
    <x v="0"/>
    <n v="16146"/>
    <n v="139676.95000000001"/>
    <x v="3"/>
    <x v="2"/>
    <s v="Yes"/>
    <x v="0"/>
    <n v="0"/>
    <x v="1"/>
  </r>
  <r>
    <n v="15622527"/>
    <s v="Holloway"/>
    <n v="581"/>
    <x v="0"/>
    <x v="0"/>
    <x v="0"/>
    <n v="55"/>
    <x v="4"/>
    <n v="6"/>
    <x v="2"/>
    <n v="22442.13"/>
    <n v="0"/>
    <x v="0"/>
    <x v="0"/>
    <s v="Yes"/>
    <x v="0"/>
    <n v="0"/>
    <x v="1"/>
  </r>
  <r>
    <n v="15753362"/>
    <s v="Evdokimov"/>
    <n v="748"/>
    <x v="4"/>
    <x v="1"/>
    <x v="1"/>
    <n v="60"/>
    <x v="4"/>
    <n v="3"/>
    <x v="2"/>
    <n v="78194.37"/>
    <n v="0"/>
    <x v="0"/>
    <x v="2"/>
    <s v="Yes"/>
    <x v="0"/>
    <n v="0"/>
    <x v="1"/>
  </r>
  <r>
    <n v="15666652"/>
    <s v="Anayolisa"/>
    <n v="781"/>
    <x v="4"/>
    <x v="0"/>
    <x v="0"/>
    <n v="19"/>
    <x v="3"/>
    <n v="3"/>
    <x v="2"/>
    <n v="124297.32"/>
    <n v="0"/>
    <x v="0"/>
    <x v="2"/>
    <s v="Yes"/>
    <x v="0"/>
    <n v="0"/>
    <x v="1"/>
  </r>
  <r>
    <n v="15789714"/>
    <s v="Semmens"/>
    <n v="691"/>
    <x v="2"/>
    <x v="1"/>
    <x v="1"/>
    <n v="21"/>
    <x v="3"/>
    <n v="3"/>
    <x v="2"/>
    <n v="104648.58"/>
    <n v="103000.94"/>
    <x v="3"/>
    <x v="0"/>
    <s v="Yes"/>
    <x v="0"/>
    <n v="0"/>
    <x v="1"/>
  </r>
  <r>
    <n v="15771543"/>
    <s v="Tu"/>
    <n v="507"/>
    <x v="1"/>
    <x v="2"/>
    <x v="1"/>
    <n v="31"/>
    <x v="2"/>
    <n v="2"/>
    <x v="0"/>
    <n v="166423.66"/>
    <n v="134237.07"/>
    <x v="3"/>
    <x v="0"/>
    <s v="Yes"/>
    <x v="0"/>
    <n v="1"/>
    <x v="0"/>
  </r>
  <r>
    <n v="15748327"/>
    <s v="Anderson"/>
    <n v="724"/>
    <x v="2"/>
    <x v="2"/>
    <x v="1"/>
    <n v="34"/>
    <x v="2"/>
    <n v="6"/>
    <x v="2"/>
    <n v="157137.23000000001"/>
    <n v="118235.7"/>
    <x v="3"/>
    <x v="2"/>
    <s v="No"/>
    <x v="1"/>
    <n v="0"/>
    <x v="1"/>
  </r>
  <r>
    <n v="15754649"/>
    <s v="Fang"/>
    <n v="705"/>
    <x v="2"/>
    <x v="1"/>
    <x v="0"/>
    <n v="57"/>
    <x v="4"/>
    <n v="3"/>
    <x v="2"/>
    <n v="34134.14"/>
    <n v="0"/>
    <x v="0"/>
    <x v="2"/>
    <s v="Yes"/>
    <x v="0"/>
    <n v="0"/>
    <x v="1"/>
  </r>
  <r>
    <n v="15810460"/>
    <s v="Fanucci"/>
    <n v="708"/>
    <x v="2"/>
    <x v="1"/>
    <x v="0"/>
    <n v="64"/>
    <x v="4"/>
    <n v="5"/>
    <x v="2"/>
    <n v="112520.07"/>
    <n v="0"/>
    <x v="0"/>
    <x v="1"/>
    <s v="Yes"/>
    <x v="0"/>
    <n v="1"/>
    <x v="0"/>
  </r>
  <r>
    <n v="15771742"/>
    <s v="Boyle"/>
    <n v="580"/>
    <x v="0"/>
    <x v="2"/>
    <x v="1"/>
    <n v="38"/>
    <x v="0"/>
    <n v="9"/>
    <x v="1"/>
    <n v="128481.5"/>
    <n v="115442.19"/>
    <x v="3"/>
    <x v="2"/>
    <s v="No"/>
    <x v="1"/>
    <n v="1"/>
    <x v="0"/>
  </r>
  <r>
    <n v="15642160"/>
    <s v="Milanesi"/>
    <n v="850"/>
    <x v="3"/>
    <x v="0"/>
    <x v="1"/>
    <n v="38"/>
    <x v="0"/>
    <n v="5"/>
    <x v="2"/>
    <n v="16491.64"/>
    <n v="0"/>
    <x v="0"/>
    <x v="2"/>
    <s v="No"/>
    <x v="1"/>
    <n v="0"/>
    <x v="1"/>
  </r>
  <r>
    <n v="15798439"/>
    <s v="Davidson"/>
    <n v="714"/>
    <x v="2"/>
    <x v="1"/>
    <x v="1"/>
    <n v="25"/>
    <x v="2"/>
    <n v="2"/>
    <x v="0"/>
    <n v="132979.43"/>
    <n v="0"/>
    <x v="0"/>
    <x v="0"/>
    <s v="Yes"/>
    <x v="0"/>
    <n v="0"/>
    <x v="1"/>
  </r>
  <r>
    <n v="15605293"/>
    <s v="McKay"/>
    <n v="559"/>
    <x v="1"/>
    <x v="0"/>
    <x v="0"/>
    <n v="43"/>
    <x v="0"/>
    <n v="1"/>
    <x v="0"/>
    <n v="196645.87"/>
    <n v="0"/>
    <x v="0"/>
    <x v="2"/>
    <s v="Yes"/>
    <x v="0"/>
    <n v="0"/>
    <x v="1"/>
  </r>
  <r>
    <n v="15692631"/>
    <s v="Bogdanova"/>
    <n v="577"/>
    <x v="1"/>
    <x v="1"/>
    <x v="0"/>
    <n v="44"/>
    <x v="0"/>
    <n v="8"/>
    <x v="1"/>
    <n v="127506.76"/>
    <n v="115557"/>
    <x v="3"/>
    <x v="0"/>
    <s v="Yes"/>
    <x v="0"/>
    <n v="0"/>
    <x v="1"/>
  </r>
  <r>
    <n v="15665376"/>
    <s v="Lavrentiev"/>
    <n v="647"/>
    <x v="0"/>
    <x v="2"/>
    <x v="0"/>
    <n v="35"/>
    <x v="0"/>
    <n v="3"/>
    <x v="2"/>
    <n v="147930.46"/>
    <n v="166518.63"/>
    <x v="2"/>
    <x v="2"/>
    <s v="No"/>
    <x v="1"/>
    <n v="0"/>
    <x v="1"/>
  </r>
  <r>
    <n v="15772412"/>
    <s v="Corser"/>
    <n v="554"/>
    <x v="1"/>
    <x v="1"/>
    <x v="1"/>
    <n v="30"/>
    <x v="2"/>
    <n v="6"/>
    <x v="2"/>
    <n v="179689.05"/>
    <n v="135370.12"/>
    <x v="3"/>
    <x v="0"/>
    <s v="Yes"/>
    <x v="0"/>
    <n v="1"/>
    <x v="0"/>
  </r>
  <r>
    <n v="15654577"/>
    <s v="Alexeeva"/>
    <n v="549"/>
    <x v="1"/>
    <x v="2"/>
    <x v="1"/>
    <n v="54"/>
    <x v="1"/>
    <n v="5"/>
    <x v="2"/>
    <n v="2619.64"/>
    <n v="92877.33"/>
    <x v="1"/>
    <x v="0"/>
    <s v="No"/>
    <x v="1"/>
    <n v="1"/>
    <x v="0"/>
  </r>
  <r>
    <n v="15585427"/>
    <s v="Madueke"/>
    <n v="528"/>
    <x v="1"/>
    <x v="0"/>
    <x v="0"/>
    <n v="26"/>
    <x v="2"/>
    <n v="10"/>
    <x v="1"/>
    <n v="166799.93"/>
    <n v="102073.67"/>
    <x v="3"/>
    <x v="2"/>
    <s v="No"/>
    <x v="1"/>
    <n v="0"/>
    <x v="1"/>
  </r>
  <r>
    <n v="15584536"/>
    <s v="Barber"/>
    <n v="720"/>
    <x v="2"/>
    <x v="2"/>
    <x v="1"/>
    <n v="46"/>
    <x v="1"/>
    <n v="3"/>
    <x v="2"/>
    <n v="133516.51"/>
    <n v="97042.6"/>
    <x v="1"/>
    <x v="0"/>
    <s v="Yes"/>
    <x v="0"/>
    <n v="1"/>
    <x v="0"/>
  </r>
  <r>
    <n v="15585853"/>
    <s v="McCardle"/>
    <n v="743"/>
    <x v="4"/>
    <x v="1"/>
    <x v="1"/>
    <n v="41"/>
    <x v="0"/>
    <n v="7"/>
    <x v="1"/>
    <n v="163736.09"/>
    <n v="0"/>
    <x v="0"/>
    <x v="0"/>
    <s v="No"/>
    <x v="1"/>
    <n v="1"/>
    <x v="0"/>
  </r>
  <r>
    <n v="15645271"/>
    <s v="Radcliffe-Brown"/>
    <n v="615"/>
    <x v="0"/>
    <x v="2"/>
    <x v="1"/>
    <n v="24"/>
    <x v="3"/>
    <n v="8"/>
    <x v="1"/>
    <n v="179488.41"/>
    <n v="108528.07"/>
    <x v="3"/>
    <x v="2"/>
    <s v="No"/>
    <x v="1"/>
    <n v="1"/>
    <x v="0"/>
  </r>
  <r>
    <n v="15579387"/>
    <s v="Ni"/>
    <n v="635"/>
    <x v="0"/>
    <x v="2"/>
    <x v="0"/>
    <n v="44"/>
    <x v="0"/>
    <n v="2"/>
    <x v="0"/>
    <n v="113291.75"/>
    <n v="79064.850000000006"/>
    <x v="1"/>
    <x v="2"/>
    <s v="Yes"/>
    <x v="0"/>
    <n v="0"/>
    <x v="1"/>
  </r>
  <r>
    <n v="15623107"/>
    <s v="Chukwumaobim"/>
    <n v="686"/>
    <x v="2"/>
    <x v="1"/>
    <x v="1"/>
    <n v="45"/>
    <x v="1"/>
    <n v="3"/>
    <x v="2"/>
    <n v="64907.48"/>
    <n v="74274.87"/>
    <x v="1"/>
    <x v="1"/>
    <s v="No"/>
    <x v="1"/>
    <n v="1"/>
    <x v="0"/>
  </r>
  <r>
    <n v="15754072"/>
    <s v="Dennis"/>
    <n v="840"/>
    <x v="3"/>
    <x v="1"/>
    <x v="0"/>
    <n v="36"/>
    <x v="0"/>
    <n v="6"/>
    <x v="2"/>
    <n v="141364.26999999999"/>
    <n v="0"/>
    <x v="0"/>
    <x v="2"/>
    <s v="No"/>
    <x v="1"/>
    <n v="0"/>
    <x v="1"/>
  </r>
  <r>
    <n v="15666163"/>
    <s v="Hayward"/>
    <n v="695"/>
    <x v="2"/>
    <x v="0"/>
    <x v="1"/>
    <n v="43"/>
    <x v="0"/>
    <n v="1"/>
    <x v="0"/>
    <n v="101141.28"/>
    <n v="100421.1"/>
    <x v="3"/>
    <x v="0"/>
    <s v="Yes"/>
    <x v="0"/>
    <n v="0"/>
    <x v="1"/>
  </r>
  <r>
    <n v="15765192"/>
    <s v="Jones"/>
    <n v="564"/>
    <x v="1"/>
    <x v="0"/>
    <x v="1"/>
    <n v="26"/>
    <x v="2"/>
    <n v="7"/>
    <x v="1"/>
    <n v="183490.99"/>
    <n v="84006.88"/>
    <x v="1"/>
    <x v="2"/>
    <s v="No"/>
    <x v="1"/>
    <n v="0"/>
    <x v="1"/>
  </r>
  <r>
    <n v="15804822"/>
    <s v="L?"/>
    <n v="805"/>
    <x v="3"/>
    <x v="0"/>
    <x v="0"/>
    <n v="31"/>
    <x v="2"/>
    <n v="4"/>
    <x v="2"/>
    <n v="4798.12"/>
    <n v="0"/>
    <x v="0"/>
    <x v="2"/>
    <s v="No"/>
    <x v="1"/>
    <n v="0"/>
    <x v="1"/>
  </r>
  <r>
    <n v="15612893"/>
    <s v="Nelson"/>
    <n v="558"/>
    <x v="1"/>
    <x v="1"/>
    <x v="1"/>
    <n v="45"/>
    <x v="1"/>
    <n v="4"/>
    <x v="2"/>
    <n v="131807.14000000001"/>
    <n v="0"/>
    <x v="0"/>
    <x v="0"/>
    <s v="No"/>
    <x v="1"/>
    <n v="0"/>
    <x v="1"/>
  </r>
  <r>
    <n v="15593636"/>
    <s v="Cardus"/>
    <n v="657"/>
    <x v="0"/>
    <x v="0"/>
    <x v="0"/>
    <n v="39"/>
    <x v="0"/>
    <n v="4"/>
    <x v="2"/>
    <n v="97192.76"/>
    <n v="80293.81"/>
    <x v="1"/>
    <x v="0"/>
    <s v="No"/>
    <x v="1"/>
    <n v="0"/>
    <x v="1"/>
  </r>
  <r>
    <n v="15693326"/>
    <s v="Whitehouse"/>
    <n v="641"/>
    <x v="0"/>
    <x v="0"/>
    <x v="0"/>
    <n v="42"/>
    <x v="0"/>
    <n v="7"/>
    <x v="1"/>
    <n v="164128.57999999999"/>
    <n v="125437.14"/>
    <x v="3"/>
    <x v="2"/>
    <s v="No"/>
    <x v="1"/>
    <n v="0"/>
    <x v="1"/>
  </r>
  <r>
    <n v="15809901"/>
    <s v="Johnstone"/>
    <n v="755"/>
    <x v="4"/>
    <x v="0"/>
    <x v="1"/>
    <n v="36"/>
    <x v="0"/>
    <n v="8"/>
    <x v="1"/>
    <n v="176809.87"/>
    <n v="0"/>
    <x v="0"/>
    <x v="2"/>
    <s v="No"/>
    <x v="1"/>
    <n v="0"/>
    <x v="1"/>
  </r>
  <r>
    <n v="15759751"/>
    <s v="Tsui"/>
    <n v="483"/>
    <x v="1"/>
    <x v="0"/>
    <x v="1"/>
    <n v="48"/>
    <x v="1"/>
    <n v="1"/>
    <x v="0"/>
    <n v="110059.38"/>
    <n v="0"/>
    <x v="0"/>
    <x v="2"/>
    <s v="Yes"/>
    <x v="0"/>
    <n v="0"/>
    <x v="1"/>
  </r>
  <r>
    <n v="15605425"/>
    <s v="Chia"/>
    <n v="545"/>
    <x v="1"/>
    <x v="2"/>
    <x v="0"/>
    <n v="44"/>
    <x v="0"/>
    <n v="2"/>
    <x v="0"/>
    <n v="108398.63"/>
    <n v="127536.44"/>
    <x v="3"/>
    <x v="0"/>
    <s v="No"/>
    <x v="1"/>
    <n v="0"/>
    <x v="1"/>
  </r>
  <r>
    <n v="15801934"/>
    <s v="Su"/>
    <n v="678"/>
    <x v="2"/>
    <x v="0"/>
    <x v="1"/>
    <n v="66"/>
    <x v="5"/>
    <n v="8"/>
    <x v="1"/>
    <n v="47117.03"/>
    <n v="0"/>
    <x v="0"/>
    <x v="2"/>
    <s v="Yes"/>
    <x v="0"/>
    <n v="0"/>
    <x v="1"/>
  </r>
  <r>
    <n v="15592000"/>
    <s v="Calabresi"/>
    <n v="781"/>
    <x v="4"/>
    <x v="2"/>
    <x v="0"/>
    <n v="48"/>
    <x v="1"/>
    <n v="9"/>
    <x v="1"/>
    <n v="124720.68"/>
    <n v="82794.179999999993"/>
    <x v="1"/>
    <x v="0"/>
    <s v="No"/>
    <x v="1"/>
    <n v="1"/>
    <x v="0"/>
  </r>
  <r>
    <n v="15618695"/>
    <s v="Ts'ui"/>
    <n v="571"/>
    <x v="1"/>
    <x v="1"/>
    <x v="0"/>
    <n v="22"/>
    <x v="3"/>
    <n v="3"/>
    <x v="2"/>
    <n v="53328.7"/>
    <n v="108117.1"/>
    <x v="3"/>
    <x v="0"/>
    <s v="Yes"/>
    <x v="0"/>
    <n v="0"/>
    <x v="1"/>
  </r>
  <r>
    <n v="15637110"/>
    <s v="McCulloch"/>
    <n v="634"/>
    <x v="0"/>
    <x v="1"/>
    <x v="0"/>
    <n v="35"/>
    <x v="0"/>
    <n v="10"/>
    <x v="1"/>
    <n v="82634.41"/>
    <n v="0"/>
    <x v="0"/>
    <x v="0"/>
    <s v="No"/>
    <x v="1"/>
    <n v="0"/>
    <x v="1"/>
  </r>
  <r>
    <n v="15727408"/>
    <s v="Koo"/>
    <n v="523"/>
    <x v="1"/>
    <x v="2"/>
    <x v="1"/>
    <n v="27"/>
    <x v="2"/>
    <n v="8"/>
    <x v="1"/>
    <n v="147059.16"/>
    <n v="61688.61"/>
    <x v="1"/>
    <x v="2"/>
    <s v="No"/>
    <x v="1"/>
    <n v="0"/>
    <x v="1"/>
  </r>
  <r>
    <n v="15716328"/>
    <s v="Miller"/>
    <n v="501"/>
    <x v="1"/>
    <x v="0"/>
    <x v="0"/>
    <n v="40"/>
    <x v="0"/>
    <n v="2"/>
    <x v="0"/>
    <n v="141946.92000000001"/>
    <n v="0"/>
    <x v="0"/>
    <x v="2"/>
    <s v="No"/>
    <x v="1"/>
    <n v="0"/>
    <x v="1"/>
  </r>
  <r>
    <n v="15669060"/>
    <s v="Woolnough"/>
    <n v="662"/>
    <x v="0"/>
    <x v="0"/>
    <x v="1"/>
    <n v="74"/>
    <x v="5"/>
    <n v="6"/>
    <x v="2"/>
    <n v="123583.85"/>
    <n v="0"/>
    <x v="0"/>
    <x v="2"/>
    <s v="No"/>
    <x v="1"/>
    <n v="0"/>
    <x v="1"/>
  </r>
  <r>
    <n v="15675854"/>
    <s v="Douglas"/>
    <n v="573"/>
    <x v="1"/>
    <x v="1"/>
    <x v="1"/>
    <n v="50"/>
    <x v="1"/>
    <n v="0"/>
    <x v="0"/>
    <n v="155915.24"/>
    <n v="159304.07"/>
    <x v="2"/>
    <x v="0"/>
    <s v="Yes"/>
    <x v="0"/>
    <n v="1"/>
    <x v="0"/>
  </r>
  <r>
    <n v="15621116"/>
    <s v="Fang"/>
    <n v="648"/>
    <x v="0"/>
    <x v="2"/>
    <x v="1"/>
    <n v="33"/>
    <x v="2"/>
    <n v="5"/>
    <x v="2"/>
    <n v="29076.27"/>
    <n v="138664.24"/>
    <x v="3"/>
    <x v="0"/>
    <s v="No"/>
    <x v="1"/>
    <n v="0"/>
    <x v="1"/>
  </r>
  <r>
    <n v="15781495"/>
    <s v="Munro"/>
    <n v="662"/>
    <x v="0"/>
    <x v="0"/>
    <x v="0"/>
    <n v="22"/>
    <x v="3"/>
    <n v="2"/>
    <x v="0"/>
    <n v="97382.8"/>
    <n v="126362.57"/>
    <x v="3"/>
    <x v="2"/>
    <s v="Yes"/>
    <x v="0"/>
    <n v="0"/>
    <x v="1"/>
  </r>
  <r>
    <n v="15740470"/>
    <s v="Vinogradov"/>
    <n v="725"/>
    <x v="2"/>
    <x v="0"/>
    <x v="1"/>
    <n v="39"/>
    <x v="0"/>
    <n v="4"/>
    <x v="2"/>
    <n v="57643.55"/>
    <n v="160652.45000000001"/>
    <x v="2"/>
    <x v="2"/>
    <s v="No"/>
    <x v="1"/>
    <n v="0"/>
    <x v="1"/>
  </r>
  <r>
    <n v="15714391"/>
    <s v="Lai"/>
    <n v="563"/>
    <x v="1"/>
    <x v="0"/>
    <x v="0"/>
    <n v="35"/>
    <x v="0"/>
    <n v="2"/>
    <x v="0"/>
    <n v="66006.75"/>
    <n v="183572.84"/>
    <x v="2"/>
    <x v="0"/>
    <s v="Yes"/>
    <x v="0"/>
    <n v="1"/>
    <x v="0"/>
  </r>
  <r>
    <n v="15730137"/>
    <s v="Udegbulam"/>
    <n v="628"/>
    <x v="0"/>
    <x v="0"/>
    <x v="1"/>
    <n v="31"/>
    <x v="2"/>
    <n v="0"/>
    <x v="0"/>
    <n v="72350.47"/>
    <n v="88421.81"/>
    <x v="1"/>
    <x v="0"/>
    <s v="No"/>
    <x v="1"/>
    <n v="0"/>
    <x v="1"/>
  </r>
  <r>
    <n v="15596455"/>
    <s v="Mao"/>
    <n v="546"/>
    <x v="1"/>
    <x v="1"/>
    <x v="0"/>
    <n v="45"/>
    <x v="1"/>
    <n v="2"/>
    <x v="0"/>
    <n v="197789.83"/>
    <n v="0"/>
    <x v="0"/>
    <x v="0"/>
    <s v="No"/>
    <x v="1"/>
    <n v="1"/>
    <x v="0"/>
  </r>
  <r>
    <n v="15717290"/>
    <s v="Onyekaozulu"/>
    <n v="688"/>
    <x v="2"/>
    <x v="2"/>
    <x v="1"/>
    <n v="41"/>
    <x v="0"/>
    <n v="2"/>
    <x v="0"/>
    <n v="65520.74"/>
    <n v="112871.19"/>
    <x v="3"/>
    <x v="2"/>
    <s v="Yes"/>
    <x v="0"/>
    <n v="0"/>
    <x v="1"/>
  </r>
  <r>
    <n v="15616555"/>
    <s v="Fu"/>
    <n v="850"/>
    <x v="3"/>
    <x v="2"/>
    <x v="1"/>
    <n v="41"/>
    <x v="0"/>
    <n v="8"/>
    <x v="1"/>
    <n v="31825.84"/>
    <n v="60880.68"/>
    <x v="1"/>
    <x v="0"/>
    <s v="No"/>
    <x v="1"/>
    <n v="0"/>
    <x v="1"/>
  </r>
  <r>
    <n v="15659820"/>
    <s v="Cross"/>
    <n v="614"/>
    <x v="0"/>
    <x v="0"/>
    <x v="0"/>
    <n v="34"/>
    <x v="2"/>
    <n v="5"/>
    <x v="2"/>
    <n v="185561.89"/>
    <n v="0"/>
    <x v="0"/>
    <x v="2"/>
    <s v="No"/>
    <x v="1"/>
    <n v="0"/>
    <x v="1"/>
  </r>
  <r>
    <n v="15696301"/>
    <s v="Snider"/>
    <n v="719"/>
    <x v="2"/>
    <x v="0"/>
    <x v="0"/>
    <n v="37"/>
    <x v="0"/>
    <n v="9"/>
    <x v="1"/>
    <n v="25803.59"/>
    <n v="101455.7"/>
    <x v="3"/>
    <x v="0"/>
    <s v="No"/>
    <x v="1"/>
    <n v="1"/>
    <x v="0"/>
  </r>
  <r>
    <n v="15771087"/>
    <s v="Harrison"/>
    <n v="757"/>
    <x v="4"/>
    <x v="0"/>
    <x v="0"/>
    <n v="71"/>
    <x v="5"/>
    <n v="0"/>
    <x v="0"/>
    <n v="154337.47"/>
    <n v="88084.13"/>
    <x v="1"/>
    <x v="2"/>
    <s v="Yes"/>
    <x v="0"/>
    <n v="0"/>
    <x v="1"/>
  </r>
  <r>
    <n v="15808831"/>
    <s v="Dale"/>
    <n v="669"/>
    <x v="0"/>
    <x v="0"/>
    <x v="1"/>
    <n v="29"/>
    <x v="2"/>
    <n v="7"/>
    <x v="1"/>
    <n v="138145.62"/>
    <n v="0"/>
    <x v="0"/>
    <x v="2"/>
    <s v="Yes"/>
    <x v="0"/>
    <n v="0"/>
    <x v="1"/>
  </r>
  <r>
    <n v="15812241"/>
    <s v="Udinese"/>
    <n v="438"/>
    <x v="1"/>
    <x v="2"/>
    <x v="1"/>
    <n v="59"/>
    <x v="4"/>
    <n v="7"/>
    <x v="1"/>
    <n v="51565.98"/>
    <n v="127197.14"/>
    <x v="3"/>
    <x v="0"/>
    <s v="No"/>
    <x v="1"/>
    <n v="1"/>
    <x v="0"/>
  </r>
  <r>
    <n v="15680370"/>
    <s v="DeRose"/>
    <n v="492"/>
    <x v="1"/>
    <x v="0"/>
    <x v="1"/>
    <n v="39"/>
    <x v="0"/>
    <n v="7"/>
    <x v="1"/>
    <n v="71323.23"/>
    <n v="0"/>
    <x v="0"/>
    <x v="2"/>
    <s v="Yes"/>
    <x v="0"/>
    <n v="0"/>
    <x v="1"/>
  </r>
  <r>
    <n v="15780561"/>
    <s v="Hay"/>
    <n v="622"/>
    <x v="0"/>
    <x v="0"/>
    <x v="0"/>
    <n v="39"/>
    <x v="0"/>
    <n v="9"/>
    <x v="1"/>
    <n v="38882.339999999997"/>
    <n v="83456.789999999994"/>
    <x v="1"/>
    <x v="2"/>
    <s v="No"/>
    <x v="1"/>
    <n v="0"/>
    <x v="1"/>
  </r>
  <r>
    <n v="15800784"/>
    <s v="Bruce"/>
    <n v="645"/>
    <x v="0"/>
    <x v="0"/>
    <x v="1"/>
    <n v="42"/>
    <x v="0"/>
    <n v="4"/>
    <x v="2"/>
    <n v="676.06"/>
    <n v="98298.18"/>
    <x v="1"/>
    <x v="0"/>
    <s v="Yes"/>
    <x v="0"/>
    <n v="0"/>
    <x v="1"/>
  </r>
  <r>
    <n v="15715796"/>
    <s v="Romani"/>
    <n v="728"/>
    <x v="2"/>
    <x v="0"/>
    <x v="1"/>
    <n v="37"/>
    <x v="0"/>
    <n v="0"/>
    <x v="0"/>
    <n v="72203.8"/>
    <n v="0"/>
    <x v="0"/>
    <x v="2"/>
    <s v="Yes"/>
    <x v="0"/>
    <n v="0"/>
    <x v="1"/>
  </r>
  <r>
    <n v="15605375"/>
    <s v="Tseng"/>
    <n v="651"/>
    <x v="0"/>
    <x v="0"/>
    <x v="1"/>
    <n v="35"/>
    <x v="0"/>
    <n v="2"/>
    <x v="0"/>
    <n v="174094.24"/>
    <n v="86911.8"/>
    <x v="1"/>
    <x v="0"/>
    <s v="No"/>
    <x v="1"/>
    <n v="0"/>
    <x v="1"/>
  </r>
  <r>
    <n v="15621520"/>
    <s v="Tang"/>
    <n v="783"/>
    <x v="4"/>
    <x v="2"/>
    <x v="0"/>
    <n v="42"/>
    <x v="0"/>
    <n v="2"/>
    <x v="0"/>
    <n v="2150.2199999999998"/>
    <n v="139707.28"/>
    <x v="3"/>
    <x v="0"/>
    <s v="No"/>
    <x v="1"/>
    <n v="0"/>
    <x v="1"/>
  </r>
  <r>
    <n v="15665460"/>
    <s v="Isayeva"/>
    <n v="732"/>
    <x v="2"/>
    <x v="1"/>
    <x v="0"/>
    <n v="67"/>
    <x v="5"/>
    <n v="1"/>
    <x v="0"/>
    <n v="177783.04000000001"/>
    <n v="0"/>
    <x v="0"/>
    <x v="2"/>
    <s v="Yes"/>
    <x v="0"/>
    <n v="0"/>
    <x v="1"/>
  </r>
  <r>
    <n v="15801152"/>
    <s v="Hill"/>
    <n v="553"/>
    <x v="1"/>
    <x v="1"/>
    <x v="0"/>
    <n v="39"/>
    <x v="0"/>
    <n v="1"/>
    <x v="0"/>
    <n v="44363.42"/>
    <n v="142876.98000000001"/>
    <x v="3"/>
    <x v="2"/>
    <s v="No"/>
    <x v="1"/>
    <n v="0"/>
    <x v="1"/>
  </r>
  <r>
    <n v="15756425"/>
    <s v="Barnes"/>
    <n v="660"/>
    <x v="0"/>
    <x v="0"/>
    <x v="1"/>
    <n v="30"/>
    <x v="2"/>
    <n v="7"/>
    <x v="1"/>
    <n v="96847.91"/>
    <n v="146301.31"/>
    <x v="3"/>
    <x v="0"/>
    <s v="No"/>
    <x v="1"/>
    <n v="0"/>
    <x v="1"/>
  </r>
  <r>
    <n v="15674328"/>
    <s v="Moreno"/>
    <n v="670"/>
    <x v="2"/>
    <x v="0"/>
    <x v="0"/>
    <n v="40"/>
    <x v="0"/>
    <n v="3"/>
    <x v="2"/>
    <n v="148579.43"/>
    <n v="47364.45"/>
    <x v="0"/>
    <x v="0"/>
    <s v="Yes"/>
    <x v="0"/>
    <n v="1"/>
    <x v="0"/>
  </r>
  <r>
    <n v="15742404"/>
    <s v="McGregor"/>
    <n v="718"/>
    <x v="2"/>
    <x v="0"/>
    <x v="1"/>
    <n v="38"/>
    <x v="0"/>
    <n v="7"/>
    <x v="1"/>
    <n v="38308.339999999997"/>
    <n v="0"/>
    <x v="0"/>
    <x v="2"/>
    <s v="No"/>
    <x v="1"/>
    <n v="0"/>
    <x v="1"/>
  </r>
  <r>
    <n v="15757140"/>
    <s v="Genovese"/>
    <n v="787"/>
    <x v="4"/>
    <x v="0"/>
    <x v="1"/>
    <n v="51"/>
    <x v="1"/>
    <n v="0"/>
    <x v="0"/>
    <n v="142538.31"/>
    <n v="58137.08"/>
    <x v="1"/>
    <x v="0"/>
    <s v="Yes"/>
    <x v="0"/>
    <n v="0"/>
    <x v="1"/>
  </r>
  <r>
    <n v="15570051"/>
    <s v="Gill"/>
    <n v="775"/>
    <x v="4"/>
    <x v="2"/>
    <x v="0"/>
    <n v="38"/>
    <x v="0"/>
    <n v="6"/>
    <x v="2"/>
    <n v="153122.57999999999"/>
    <n v="179886.41"/>
    <x v="2"/>
    <x v="2"/>
    <s v="No"/>
    <x v="1"/>
    <n v="0"/>
    <x v="1"/>
  </r>
  <r>
    <n v="15669175"/>
    <s v="Ts'ai"/>
    <n v="479"/>
    <x v="1"/>
    <x v="2"/>
    <x v="1"/>
    <n v="24"/>
    <x v="3"/>
    <n v="6"/>
    <x v="2"/>
    <n v="169505.83"/>
    <n v="107637.97"/>
    <x v="3"/>
    <x v="2"/>
    <s v="Yes"/>
    <x v="0"/>
    <n v="0"/>
    <x v="1"/>
  </r>
  <r>
    <n v="15790324"/>
    <s v="Green"/>
    <n v="660"/>
    <x v="0"/>
    <x v="0"/>
    <x v="0"/>
    <n v="20"/>
    <x v="3"/>
    <n v="6"/>
    <x v="2"/>
    <n v="57929.9"/>
    <n v="167685.56"/>
    <x v="2"/>
    <x v="0"/>
    <s v="No"/>
    <x v="1"/>
    <n v="0"/>
    <x v="1"/>
  </r>
  <r>
    <n v="15691119"/>
    <s v="Martin"/>
    <n v="721"/>
    <x v="2"/>
    <x v="2"/>
    <x v="1"/>
    <n v="68"/>
    <x v="5"/>
    <n v="4"/>
    <x v="2"/>
    <n v="175399.14"/>
    <n v="136525.99"/>
    <x v="3"/>
    <x v="0"/>
    <s v="No"/>
    <x v="1"/>
    <n v="0"/>
    <x v="1"/>
  </r>
  <r>
    <n v="15743478"/>
    <s v="Johnson"/>
    <n v="659"/>
    <x v="0"/>
    <x v="2"/>
    <x v="1"/>
    <n v="39"/>
    <x v="0"/>
    <n v="8"/>
    <x v="1"/>
    <n v="107964.36"/>
    <n v="52106.33"/>
    <x v="1"/>
    <x v="2"/>
    <s v="Yes"/>
    <x v="0"/>
    <n v="0"/>
    <x v="1"/>
  </r>
  <r>
    <n v="15707007"/>
    <s v="Onio"/>
    <n v="743"/>
    <x v="4"/>
    <x v="0"/>
    <x v="0"/>
    <n v="39"/>
    <x v="0"/>
    <n v="8"/>
    <x v="1"/>
    <n v="94263.44"/>
    <n v="0"/>
    <x v="0"/>
    <x v="0"/>
    <s v="No"/>
    <x v="1"/>
    <n v="0"/>
    <x v="1"/>
  </r>
  <r>
    <n v="15572547"/>
    <s v="Vaguine"/>
    <n v="670"/>
    <x v="2"/>
    <x v="0"/>
    <x v="0"/>
    <n v="45"/>
    <x v="1"/>
    <n v="9"/>
    <x v="1"/>
    <n v="155921.81"/>
    <n v="104930.38"/>
    <x v="3"/>
    <x v="0"/>
    <s v="No"/>
    <x v="1"/>
    <n v="1"/>
    <x v="0"/>
  </r>
  <r>
    <n v="15567063"/>
    <s v="Manna"/>
    <n v="766"/>
    <x v="4"/>
    <x v="2"/>
    <x v="0"/>
    <n v="34"/>
    <x v="2"/>
    <n v="6"/>
    <x v="2"/>
    <n v="137995.66"/>
    <n v="106434.94"/>
    <x v="3"/>
    <x v="0"/>
    <s v="Yes"/>
    <x v="0"/>
    <n v="1"/>
    <x v="0"/>
  </r>
  <r>
    <n v="15689633"/>
    <s v="Toomey"/>
    <n v="845"/>
    <x v="3"/>
    <x v="1"/>
    <x v="0"/>
    <n v="38"/>
    <x v="0"/>
    <n v="2"/>
    <x v="0"/>
    <n v="179631.85"/>
    <n v="112803.92"/>
    <x v="3"/>
    <x v="0"/>
    <s v="No"/>
    <x v="1"/>
    <n v="0"/>
    <x v="1"/>
  </r>
  <r>
    <n v="15720637"/>
    <s v="Bell"/>
    <n v="710"/>
    <x v="2"/>
    <x v="2"/>
    <x v="0"/>
    <n v="46"/>
    <x v="1"/>
    <n v="10"/>
    <x v="1"/>
    <n v="166586.99"/>
    <n v="120530.34"/>
    <x v="3"/>
    <x v="0"/>
    <s v="No"/>
    <x v="1"/>
    <n v="1"/>
    <x v="0"/>
  </r>
  <r>
    <n v="15616859"/>
    <s v="Bonwick"/>
    <n v="602"/>
    <x v="0"/>
    <x v="2"/>
    <x v="0"/>
    <n v="43"/>
    <x v="0"/>
    <n v="2"/>
    <x v="0"/>
    <n v="115116.35"/>
    <n v="113641.49"/>
    <x v="3"/>
    <x v="3"/>
    <s v="No"/>
    <x v="1"/>
    <n v="1"/>
    <x v="0"/>
  </r>
  <r>
    <n v="15766166"/>
    <s v="Folliero"/>
    <n v="604"/>
    <x v="0"/>
    <x v="1"/>
    <x v="1"/>
    <n v="43"/>
    <x v="0"/>
    <n v="2"/>
    <x v="0"/>
    <n v="23881.62"/>
    <n v="145081.72"/>
    <x v="3"/>
    <x v="0"/>
    <s v="Yes"/>
    <x v="0"/>
    <n v="0"/>
    <x v="1"/>
  </r>
  <r>
    <n v="15617655"/>
    <s v="Holt"/>
    <n v="564"/>
    <x v="1"/>
    <x v="1"/>
    <x v="0"/>
    <n v="35"/>
    <x v="0"/>
    <n v="9"/>
    <x v="1"/>
    <n v="105837.38"/>
    <n v="0"/>
    <x v="0"/>
    <x v="2"/>
    <s v="Yes"/>
    <x v="0"/>
    <n v="0"/>
    <x v="1"/>
  </r>
  <r>
    <n v="15623450"/>
    <s v="Brown"/>
    <n v="637"/>
    <x v="0"/>
    <x v="2"/>
    <x v="0"/>
    <n v="27"/>
    <x v="2"/>
    <n v="7"/>
    <x v="1"/>
    <n v="101418.05"/>
    <n v="135842.89000000001"/>
    <x v="3"/>
    <x v="0"/>
    <s v="Yes"/>
    <x v="0"/>
    <n v="0"/>
    <x v="1"/>
  </r>
  <r>
    <n v="15796612"/>
    <s v="Ch'ang"/>
    <n v="527"/>
    <x v="1"/>
    <x v="0"/>
    <x v="0"/>
    <n v="31"/>
    <x v="2"/>
    <n v="1"/>
    <x v="0"/>
    <n v="182266.01"/>
    <n v="112203.25"/>
    <x v="3"/>
    <x v="0"/>
    <s v="No"/>
    <x v="1"/>
    <n v="0"/>
    <x v="1"/>
  </r>
  <r>
    <n v="15795963"/>
    <s v="Fiorentini"/>
    <n v="687"/>
    <x v="2"/>
    <x v="0"/>
    <x v="1"/>
    <n v="34"/>
    <x v="2"/>
    <n v="7"/>
    <x v="1"/>
    <n v="28698.17"/>
    <n v="129895.19"/>
    <x v="3"/>
    <x v="0"/>
    <s v="Yes"/>
    <x v="0"/>
    <n v="0"/>
    <x v="1"/>
  </r>
  <r>
    <n v="15781598"/>
    <s v="Middleton"/>
    <n v="756"/>
    <x v="4"/>
    <x v="2"/>
    <x v="1"/>
    <n v="41"/>
    <x v="0"/>
    <n v="6"/>
    <x v="2"/>
    <n v="50422.36"/>
    <n v="149049.92000000001"/>
    <x v="3"/>
    <x v="0"/>
    <s v="Yes"/>
    <x v="0"/>
    <n v="1"/>
    <x v="0"/>
  </r>
  <r>
    <n v="15691871"/>
    <s v="Millar"/>
    <n v="503"/>
    <x v="1"/>
    <x v="2"/>
    <x v="1"/>
    <n v="42"/>
    <x v="0"/>
    <n v="9"/>
    <x v="1"/>
    <n v="151336.95999999999"/>
    <n v="153279.39000000001"/>
    <x v="2"/>
    <x v="0"/>
    <s v="Yes"/>
    <x v="0"/>
    <n v="0"/>
    <x v="1"/>
  </r>
  <r>
    <n v="15740345"/>
    <s v="Osborne"/>
    <n v="657"/>
    <x v="0"/>
    <x v="1"/>
    <x v="1"/>
    <n v="42"/>
    <x v="0"/>
    <n v="5"/>
    <x v="2"/>
    <n v="112979.6"/>
    <n v="41473.33"/>
    <x v="0"/>
    <x v="0"/>
    <s v="No"/>
    <x v="1"/>
    <n v="1"/>
    <x v="0"/>
  </r>
  <r>
    <n v="15662626"/>
    <s v="Feng"/>
    <n v="666"/>
    <x v="0"/>
    <x v="0"/>
    <x v="0"/>
    <n v="40"/>
    <x v="0"/>
    <n v="2"/>
    <x v="0"/>
    <n v="36371.269999999997"/>
    <n v="0"/>
    <x v="0"/>
    <x v="2"/>
    <s v="No"/>
    <x v="1"/>
    <n v="0"/>
    <x v="1"/>
  </r>
  <r>
    <n v="15596575"/>
    <s v="Vale"/>
    <n v="615"/>
    <x v="0"/>
    <x v="2"/>
    <x v="1"/>
    <n v="39"/>
    <x v="0"/>
    <n v="5"/>
    <x v="2"/>
    <n v="52166.25"/>
    <n v="113193.51"/>
    <x v="3"/>
    <x v="2"/>
    <s v="Yes"/>
    <x v="0"/>
    <n v="0"/>
    <x v="1"/>
  </r>
  <r>
    <n v="15657321"/>
    <s v="Arkwookerum"/>
    <n v="712"/>
    <x v="2"/>
    <x v="2"/>
    <x v="1"/>
    <n v="27"/>
    <x v="2"/>
    <n v="8"/>
    <x v="1"/>
    <n v="147261.57999999999"/>
    <n v="113174.21"/>
    <x v="3"/>
    <x v="2"/>
    <s v="No"/>
    <x v="1"/>
    <n v="0"/>
    <x v="1"/>
  </r>
  <r>
    <n v="15575955"/>
    <s v="Lujan"/>
    <n v="764"/>
    <x v="4"/>
    <x v="0"/>
    <x v="0"/>
    <n v="24"/>
    <x v="3"/>
    <n v="0"/>
    <x v="0"/>
    <n v="88724.49"/>
    <n v="0"/>
    <x v="0"/>
    <x v="2"/>
    <s v="No"/>
    <x v="1"/>
    <n v="0"/>
    <x v="1"/>
  </r>
  <r>
    <n v="15743893"/>
    <s v="Alexeyeva"/>
    <n v="471"/>
    <x v="1"/>
    <x v="0"/>
    <x v="1"/>
    <n v="42"/>
    <x v="0"/>
    <n v="3"/>
    <x v="2"/>
    <n v="190531.77"/>
    <n v="164951.56"/>
    <x v="2"/>
    <x v="0"/>
    <s v="No"/>
    <x v="1"/>
    <n v="0"/>
    <x v="1"/>
  </r>
  <r>
    <n v="15697270"/>
    <s v="Gannon"/>
    <n v="608"/>
    <x v="0"/>
    <x v="1"/>
    <x v="1"/>
    <n v="27"/>
    <x v="2"/>
    <n v="4"/>
    <x v="2"/>
    <n v="199953.33"/>
    <n v="153325.1"/>
    <x v="2"/>
    <x v="0"/>
    <s v="Yes"/>
    <x v="0"/>
    <n v="0"/>
    <x v="1"/>
  </r>
  <r>
    <n v="15644356"/>
    <s v="Prokhorova"/>
    <n v="682"/>
    <x v="2"/>
    <x v="1"/>
    <x v="0"/>
    <n v="47"/>
    <x v="1"/>
    <n v="10"/>
    <x v="1"/>
    <n v="144290.97"/>
    <n v="134032.01"/>
    <x v="3"/>
    <x v="0"/>
    <s v="No"/>
    <x v="1"/>
    <n v="0"/>
    <x v="1"/>
  </r>
  <r>
    <n v="15677586"/>
    <s v="Romero"/>
    <n v="587"/>
    <x v="0"/>
    <x v="2"/>
    <x v="0"/>
    <n v="32"/>
    <x v="2"/>
    <n v="3"/>
    <x v="2"/>
    <n v="130514.78"/>
    <n v="125445.04"/>
    <x v="3"/>
    <x v="2"/>
    <s v="Yes"/>
    <x v="0"/>
    <n v="0"/>
    <x v="1"/>
  </r>
  <r>
    <n v="15571261"/>
    <s v="Toscani"/>
    <n v="714"/>
    <x v="2"/>
    <x v="2"/>
    <x v="0"/>
    <n v="35"/>
    <x v="0"/>
    <n v="6"/>
    <x v="2"/>
    <n v="53954.239999999998"/>
    <n v="126077.43"/>
    <x v="3"/>
    <x v="2"/>
    <s v="Yes"/>
    <x v="0"/>
    <n v="0"/>
    <x v="1"/>
  </r>
  <r>
    <n v="15698758"/>
    <s v="Onwuamaegbu"/>
    <n v="630"/>
    <x v="0"/>
    <x v="1"/>
    <x v="0"/>
    <n v="31"/>
    <x v="2"/>
    <n v="1"/>
    <x v="0"/>
    <n v="169802.73"/>
    <n v="0"/>
    <x v="0"/>
    <x v="2"/>
    <s v="Yes"/>
    <x v="0"/>
    <n v="0"/>
    <x v="1"/>
  </r>
  <r>
    <n v="15787014"/>
    <s v="King"/>
    <n v="648"/>
    <x v="0"/>
    <x v="2"/>
    <x v="0"/>
    <n v="28"/>
    <x v="2"/>
    <n v="8"/>
    <x v="1"/>
    <n v="146851.73000000001"/>
    <n v="90371.09"/>
    <x v="1"/>
    <x v="0"/>
    <s v="Yes"/>
    <x v="0"/>
    <n v="0"/>
    <x v="1"/>
  </r>
  <r>
    <n v="15739857"/>
    <s v="Trentino"/>
    <n v="785"/>
    <x v="4"/>
    <x v="0"/>
    <x v="0"/>
    <n v="40"/>
    <x v="0"/>
    <n v="3"/>
    <x v="2"/>
    <n v="96832.82"/>
    <n v="0"/>
    <x v="0"/>
    <x v="2"/>
    <s v="Yes"/>
    <x v="0"/>
    <n v="0"/>
    <x v="1"/>
  </r>
  <r>
    <n v="15774630"/>
    <s v="Peacock"/>
    <n v="601"/>
    <x v="0"/>
    <x v="2"/>
    <x v="0"/>
    <n v="47"/>
    <x v="1"/>
    <n v="1"/>
    <x v="0"/>
    <n v="57553.02"/>
    <n v="142802.01999999999"/>
    <x v="3"/>
    <x v="0"/>
    <s v="Yes"/>
    <x v="0"/>
    <n v="0"/>
    <x v="1"/>
  </r>
  <r>
    <n v="15805523"/>
    <s v="Nnaife"/>
    <n v="717"/>
    <x v="2"/>
    <x v="0"/>
    <x v="0"/>
    <n v="28"/>
    <x v="2"/>
    <n v="1"/>
    <x v="0"/>
    <n v="74800.990000000005"/>
    <n v="90537.16"/>
    <x v="1"/>
    <x v="0"/>
    <s v="Yes"/>
    <x v="0"/>
    <n v="0"/>
    <x v="1"/>
  </r>
  <r>
    <n v="15749557"/>
    <s v="Chao"/>
    <n v="707"/>
    <x v="2"/>
    <x v="0"/>
    <x v="0"/>
    <n v="44"/>
    <x v="0"/>
    <n v="6"/>
    <x v="2"/>
    <n v="192542.17"/>
    <n v="0"/>
    <x v="0"/>
    <x v="2"/>
    <s v="Yes"/>
    <x v="0"/>
    <n v="0"/>
    <x v="1"/>
  </r>
  <r>
    <n v="15681180"/>
    <s v="Barese"/>
    <n v="771"/>
    <x v="4"/>
    <x v="0"/>
    <x v="0"/>
    <n v="23"/>
    <x v="3"/>
    <n v="7"/>
    <x v="1"/>
    <n v="72990.62"/>
    <n v="156123.73000000001"/>
    <x v="2"/>
    <x v="0"/>
    <s v="No"/>
    <x v="1"/>
    <n v="0"/>
    <x v="1"/>
  </r>
  <r>
    <n v="15742028"/>
    <s v="Udegbulam"/>
    <n v="602"/>
    <x v="0"/>
    <x v="0"/>
    <x v="0"/>
    <n v="35"/>
    <x v="0"/>
    <n v="5"/>
    <x v="2"/>
    <n v="31050.02"/>
    <n v="0"/>
    <x v="0"/>
    <x v="2"/>
    <s v="No"/>
    <x v="1"/>
    <n v="0"/>
    <x v="1"/>
  </r>
  <r>
    <n v="15686463"/>
    <s v="Fu"/>
    <n v="626"/>
    <x v="0"/>
    <x v="0"/>
    <x v="1"/>
    <n v="38"/>
    <x v="0"/>
    <n v="7"/>
    <x v="1"/>
    <n v="52795.56"/>
    <n v="141074.59"/>
    <x v="3"/>
    <x v="0"/>
    <s v="No"/>
    <x v="1"/>
    <n v="1"/>
    <x v="0"/>
  </r>
  <r>
    <n v="15654379"/>
    <s v="Onwuatuegwu"/>
    <n v="588"/>
    <x v="0"/>
    <x v="1"/>
    <x v="1"/>
    <n v="59"/>
    <x v="4"/>
    <n v="4"/>
    <x v="2"/>
    <n v="27435.41"/>
    <n v="0"/>
    <x v="0"/>
    <x v="2"/>
    <s v="Yes"/>
    <x v="0"/>
    <n v="0"/>
    <x v="1"/>
  </r>
  <r>
    <n v="15783629"/>
    <s v="Degtyaryov"/>
    <n v="616"/>
    <x v="0"/>
    <x v="2"/>
    <x v="0"/>
    <n v="42"/>
    <x v="0"/>
    <n v="6"/>
    <x v="2"/>
    <n v="150266.81"/>
    <n v="117899.95"/>
    <x v="3"/>
    <x v="2"/>
    <s v="No"/>
    <x v="1"/>
    <n v="0"/>
    <x v="1"/>
  </r>
  <r>
    <n v="15751193"/>
    <s v="Nnaemeka"/>
    <n v="621"/>
    <x v="0"/>
    <x v="1"/>
    <x v="1"/>
    <n v="33"/>
    <x v="2"/>
    <n v="4"/>
    <x v="2"/>
    <n v="40299.230000000003"/>
    <n v="0"/>
    <x v="0"/>
    <x v="2"/>
    <s v="Yes"/>
    <x v="0"/>
    <n v="0"/>
    <x v="1"/>
  </r>
  <r>
    <n v="15724099"/>
    <s v="Udinese"/>
    <n v="674"/>
    <x v="2"/>
    <x v="0"/>
    <x v="1"/>
    <n v="26"/>
    <x v="2"/>
    <n v="6"/>
    <x v="2"/>
    <n v="149369.41"/>
    <n v="166257.96"/>
    <x v="2"/>
    <x v="0"/>
    <s v="Yes"/>
    <x v="0"/>
    <n v="0"/>
    <x v="1"/>
  </r>
  <r>
    <n v="15568429"/>
    <s v="Mitchell"/>
    <n v="633"/>
    <x v="0"/>
    <x v="1"/>
    <x v="0"/>
    <n v="46"/>
    <x v="1"/>
    <n v="3"/>
    <x v="2"/>
    <n v="120250.58"/>
    <n v="0"/>
    <x v="0"/>
    <x v="2"/>
    <s v="No"/>
    <x v="1"/>
    <n v="0"/>
    <x v="1"/>
  </r>
  <r>
    <n v="15648967"/>
    <s v="Ch'en"/>
    <n v="698"/>
    <x v="2"/>
    <x v="2"/>
    <x v="0"/>
    <n v="64"/>
    <x v="4"/>
    <n v="1"/>
    <x v="0"/>
    <n v="84760.320000000007"/>
    <n v="169362.43"/>
    <x v="2"/>
    <x v="0"/>
    <s v="No"/>
    <x v="1"/>
    <n v="1"/>
    <x v="0"/>
  </r>
  <r>
    <n v="15664498"/>
    <s v="Golovanov"/>
    <n v="508"/>
    <x v="1"/>
    <x v="0"/>
    <x v="1"/>
    <n v="26"/>
    <x v="2"/>
    <n v="7"/>
    <x v="1"/>
    <n v="156424.4"/>
    <n v="205962"/>
    <x v="2"/>
    <x v="0"/>
    <s v="No"/>
    <x v="1"/>
    <n v="0"/>
    <x v="1"/>
  </r>
  <r>
    <n v="15779522"/>
    <s v="Efimov"/>
    <n v="736"/>
    <x v="2"/>
    <x v="0"/>
    <x v="0"/>
    <n v="24"/>
    <x v="3"/>
    <n v="0"/>
    <x v="0"/>
    <n v="109355.73"/>
    <n v="0"/>
    <x v="0"/>
    <x v="2"/>
    <s v="No"/>
    <x v="1"/>
    <n v="1"/>
    <x v="0"/>
  </r>
  <r>
    <n v="15583850"/>
    <s v="Davidson"/>
    <n v="672"/>
    <x v="2"/>
    <x v="2"/>
    <x v="1"/>
    <n v="68"/>
    <x v="5"/>
    <n v="0"/>
    <x v="0"/>
    <n v="184936.77"/>
    <n v="126061.51"/>
    <x v="3"/>
    <x v="2"/>
    <s v="Yes"/>
    <x v="0"/>
    <n v="0"/>
    <x v="1"/>
  </r>
  <r>
    <n v="15696539"/>
    <s v="Wade"/>
    <n v="613"/>
    <x v="0"/>
    <x v="0"/>
    <x v="0"/>
    <n v="21"/>
    <x v="3"/>
    <n v="7"/>
    <x v="1"/>
    <n v="36560.51"/>
    <n v="105627.95"/>
    <x v="3"/>
    <x v="0"/>
    <s v="Yes"/>
    <x v="0"/>
    <n v="0"/>
    <x v="1"/>
  </r>
  <r>
    <n v="15760121"/>
    <s v="Maynard"/>
    <n v="712"/>
    <x v="2"/>
    <x v="0"/>
    <x v="1"/>
    <n v="32"/>
    <x v="2"/>
    <n v="9"/>
    <x v="1"/>
    <n v="165693.06"/>
    <n v="100606.02"/>
    <x v="3"/>
    <x v="0"/>
    <s v="No"/>
    <x v="1"/>
    <n v="0"/>
    <x v="1"/>
  </r>
  <r>
    <n v="15628279"/>
    <s v="Murphy"/>
    <n v="624"/>
    <x v="0"/>
    <x v="0"/>
    <x v="0"/>
    <n v="38"/>
    <x v="0"/>
    <n v="3"/>
    <x v="2"/>
    <n v="163666.85"/>
    <n v="0"/>
    <x v="0"/>
    <x v="2"/>
    <s v="Yes"/>
    <x v="0"/>
    <n v="0"/>
    <x v="1"/>
  </r>
  <r>
    <n v="15766163"/>
    <s v="Zotova"/>
    <n v="676"/>
    <x v="2"/>
    <x v="0"/>
    <x v="1"/>
    <n v="38"/>
    <x v="0"/>
    <n v="1"/>
    <x v="0"/>
    <n v="35644.79"/>
    <n v="0"/>
    <x v="0"/>
    <x v="2"/>
    <s v="Yes"/>
    <x v="0"/>
    <n v="0"/>
    <x v="1"/>
  </r>
  <r>
    <n v="15566467"/>
    <s v="Hannah"/>
    <n v="683"/>
    <x v="2"/>
    <x v="2"/>
    <x v="0"/>
    <n v="32"/>
    <x v="2"/>
    <n v="0"/>
    <x v="0"/>
    <n v="188203.58"/>
    <n v="138171.1"/>
    <x v="3"/>
    <x v="2"/>
    <s v="Yes"/>
    <x v="0"/>
    <n v="0"/>
    <x v="1"/>
  </r>
  <r>
    <n v="15639049"/>
    <s v="Cartagena"/>
    <n v="489"/>
    <x v="1"/>
    <x v="0"/>
    <x v="0"/>
    <n v="31"/>
    <x v="2"/>
    <n v="7"/>
    <x v="1"/>
    <n v="6120.84"/>
    <n v="139395.07999999999"/>
    <x v="3"/>
    <x v="0"/>
    <s v="Yes"/>
    <x v="0"/>
    <n v="0"/>
    <x v="1"/>
  </r>
  <r>
    <n v="15736413"/>
    <s v="Hall"/>
    <n v="739"/>
    <x v="2"/>
    <x v="0"/>
    <x v="1"/>
    <n v="29"/>
    <x v="2"/>
    <n v="1"/>
    <x v="0"/>
    <n v="164484.78"/>
    <n v="0"/>
    <x v="0"/>
    <x v="2"/>
    <s v="Yes"/>
    <x v="0"/>
    <n v="0"/>
    <x v="1"/>
  </r>
  <r>
    <n v="15634815"/>
    <s v="Hunt"/>
    <n v="701"/>
    <x v="2"/>
    <x v="0"/>
    <x v="0"/>
    <n v="37"/>
    <x v="0"/>
    <n v="3"/>
    <x v="2"/>
    <n v="164268.28"/>
    <n v="0"/>
    <x v="0"/>
    <x v="2"/>
    <s v="Yes"/>
    <x v="0"/>
    <n v="0"/>
    <x v="1"/>
  </r>
  <r>
    <n v="15716381"/>
    <s v="Greece"/>
    <n v="666"/>
    <x v="0"/>
    <x v="2"/>
    <x v="0"/>
    <n v="50"/>
    <x v="1"/>
    <n v="7"/>
    <x v="1"/>
    <n v="140136.1"/>
    <n v="109062.28"/>
    <x v="3"/>
    <x v="0"/>
    <s v="Yes"/>
    <x v="0"/>
    <n v="1"/>
    <x v="0"/>
  </r>
  <r>
    <n v="15708162"/>
    <s v="Thomson"/>
    <n v="565"/>
    <x v="1"/>
    <x v="2"/>
    <x v="0"/>
    <n v="40"/>
    <x v="0"/>
    <n v="1"/>
    <x v="0"/>
    <n v="121084.27"/>
    <n v="89994.71"/>
    <x v="1"/>
    <x v="2"/>
    <s v="Yes"/>
    <x v="0"/>
    <n v="0"/>
    <x v="1"/>
  </r>
  <r>
    <n v="15569364"/>
    <s v="Victor"/>
    <n v="666"/>
    <x v="0"/>
    <x v="0"/>
    <x v="1"/>
    <n v="36"/>
    <x v="0"/>
    <n v="3"/>
    <x v="2"/>
    <n v="35156.54"/>
    <n v="0"/>
    <x v="0"/>
    <x v="2"/>
    <s v="No"/>
    <x v="1"/>
    <n v="0"/>
    <x v="1"/>
  </r>
  <r>
    <n v="15791191"/>
    <s v="Mitchell"/>
    <n v="633"/>
    <x v="0"/>
    <x v="0"/>
    <x v="1"/>
    <n v="59"/>
    <x v="4"/>
    <n v="2"/>
    <x v="0"/>
    <n v="103159.11"/>
    <n v="103996.74"/>
    <x v="3"/>
    <x v="0"/>
    <s v="Yes"/>
    <x v="0"/>
    <n v="0"/>
    <x v="1"/>
  </r>
  <r>
    <n v="15621205"/>
    <s v="Olisaemeka"/>
    <n v="578"/>
    <x v="1"/>
    <x v="0"/>
    <x v="1"/>
    <n v="34"/>
    <x v="2"/>
    <n v="4"/>
    <x v="2"/>
    <n v="74858.3"/>
    <n v="175111.11"/>
    <x v="2"/>
    <x v="0"/>
    <s v="Yes"/>
    <x v="0"/>
    <n v="0"/>
    <x v="1"/>
  </r>
  <r>
    <n v="15704788"/>
    <s v="Krawczyk"/>
    <n v="812"/>
    <x v="3"/>
    <x v="1"/>
    <x v="0"/>
    <n v="49"/>
    <x v="1"/>
    <n v="8"/>
    <x v="1"/>
    <n v="91556.57"/>
    <n v="66079.45"/>
    <x v="1"/>
    <x v="2"/>
    <s v="No"/>
    <x v="1"/>
    <n v="1"/>
    <x v="0"/>
  </r>
  <r>
    <n v="15775756"/>
    <s v="Alexandrova"/>
    <n v="809"/>
    <x v="3"/>
    <x v="2"/>
    <x v="1"/>
    <n v="33"/>
    <x v="2"/>
    <n v="8"/>
    <x v="1"/>
    <n v="199203.21"/>
    <n v="148055.74"/>
    <x v="3"/>
    <x v="0"/>
    <s v="No"/>
    <x v="1"/>
    <n v="0"/>
    <x v="1"/>
  </r>
  <r>
    <n v="15641312"/>
    <s v="Paterson"/>
    <n v="615"/>
    <x v="0"/>
    <x v="0"/>
    <x v="1"/>
    <n v="36"/>
    <x v="0"/>
    <n v="6"/>
    <x v="2"/>
    <n v="27011.8"/>
    <n v="0"/>
    <x v="0"/>
    <x v="0"/>
    <s v="Yes"/>
    <x v="0"/>
    <n v="1"/>
    <x v="0"/>
  </r>
  <r>
    <n v="15782531"/>
    <s v="Chou"/>
    <n v="684"/>
    <x v="2"/>
    <x v="1"/>
    <x v="0"/>
    <n v="31"/>
    <x v="2"/>
    <n v="8"/>
    <x v="1"/>
    <n v="188637.05"/>
    <n v="0"/>
    <x v="0"/>
    <x v="2"/>
    <s v="No"/>
    <x v="1"/>
    <n v="0"/>
    <x v="1"/>
  </r>
  <r>
    <n v="15724428"/>
    <s v="Abel"/>
    <n v="544"/>
    <x v="1"/>
    <x v="0"/>
    <x v="1"/>
    <n v="40"/>
    <x v="0"/>
    <n v="8"/>
    <x v="1"/>
    <n v="61581.2"/>
    <n v="0"/>
    <x v="0"/>
    <x v="2"/>
    <s v="No"/>
    <x v="1"/>
    <n v="0"/>
    <x v="1"/>
  </r>
  <r>
    <n v="15743617"/>
    <s v="Chesnokova"/>
    <n v="713"/>
    <x v="2"/>
    <x v="2"/>
    <x v="1"/>
    <n v="47"/>
    <x v="1"/>
    <n v="1"/>
    <x v="0"/>
    <n v="197529.23"/>
    <n v="95994.98"/>
    <x v="1"/>
    <x v="0"/>
    <s v="No"/>
    <x v="1"/>
    <n v="0"/>
    <x v="1"/>
  </r>
  <r>
    <n v="15585839"/>
    <s v="Niu"/>
    <n v="633"/>
    <x v="0"/>
    <x v="0"/>
    <x v="1"/>
    <n v="37"/>
    <x v="0"/>
    <n v="2"/>
    <x v="0"/>
    <n v="182258.17"/>
    <n v="0"/>
    <x v="0"/>
    <x v="2"/>
    <s v="No"/>
    <x v="1"/>
    <n v="0"/>
    <x v="1"/>
  </r>
  <r>
    <n v="15658158"/>
    <s v="Sullivan"/>
    <n v="672"/>
    <x v="2"/>
    <x v="2"/>
    <x v="0"/>
    <n v="23"/>
    <x v="3"/>
    <n v="10"/>
    <x v="1"/>
    <n v="80778.5"/>
    <n v="110741.56"/>
    <x v="3"/>
    <x v="0"/>
    <s v="No"/>
    <x v="1"/>
    <n v="0"/>
    <x v="1"/>
  </r>
  <r>
    <n v="15637678"/>
    <s v="Ma"/>
    <n v="661"/>
    <x v="0"/>
    <x v="0"/>
    <x v="1"/>
    <n v="35"/>
    <x v="0"/>
    <n v="5"/>
    <x v="2"/>
    <n v="155394.51999999999"/>
    <n v="0"/>
    <x v="0"/>
    <x v="0"/>
    <s v="No"/>
    <x v="1"/>
    <n v="0"/>
    <x v="1"/>
  </r>
  <r>
    <n v="15701809"/>
    <s v="Cavill"/>
    <n v="749"/>
    <x v="4"/>
    <x v="1"/>
    <x v="0"/>
    <n v="28"/>
    <x v="2"/>
    <n v="3"/>
    <x v="2"/>
    <n v="3408.7"/>
    <n v="0"/>
    <x v="0"/>
    <x v="0"/>
    <s v="No"/>
    <x v="1"/>
    <n v="0"/>
    <x v="1"/>
  </r>
  <r>
    <n v="15676937"/>
    <s v="Nicholls"/>
    <n v="635"/>
    <x v="0"/>
    <x v="1"/>
    <x v="0"/>
    <n v="32"/>
    <x v="2"/>
    <n v="8"/>
    <x v="1"/>
    <n v="19367.98"/>
    <n v="0"/>
    <x v="0"/>
    <x v="2"/>
    <s v="Yes"/>
    <x v="0"/>
    <n v="1"/>
    <x v="0"/>
  </r>
  <r>
    <n v="15778975"/>
    <s v="Nnonso"/>
    <n v="850"/>
    <x v="3"/>
    <x v="2"/>
    <x v="0"/>
    <n v="70"/>
    <x v="5"/>
    <n v="1"/>
    <x v="0"/>
    <n v="62282.99"/>
    <n v="96947.58"/>
    <x v="1"/>
    <x v="1"/>
    <s v="No"/>
    <x v="1"/>
    <n v="1"/>
    <x v="0"/>
  </r>
  <r>
    <n v="15710375"/>
    <s v="Gibson"/>
    <n v="641"/>
    <x v="0"/>
    <x v="0"/>
    <x v="1"/>
    <n v="41"/>
    <x v="0"/>
    <n v="6"/>
    <x v="2"/>
    <n v="65396.79"/>
    <n v="0"/>
    <x v="0"/>
    <x v="2"/>
    <s v="No"/>
    <x v="1"/>
    <n v="0"/>
    <x v="1"/>
  </r>
  <r>
    <n v="15579914"/>
    <s v="Garcia"/>
    <n v="633"/>
    <x v="0"/>
    <x v="2"/>
    <x v="1"/>
    <n v="30"/>
    <x v="2"/>
    <n v="2"/>
    <x v="0"/>
    <n v="139712.81"/>
    <n v="109786.82"/>
    <x v="3"/>
    <x v="2"/>
    <s v="Yes"/>
    <x v="0"/>
    <n v="0"/>
    <x v="1"/>
  </r>
  <r>
    <n v="15595160"/>
    <s v="Renwick"/>
    <n v="413"/>
    <x v="1"/>
    <x v="1"/>
    <x v="1"/>
    <n v="35"/>
    <x v="0"/>
    <n v="2"/>
    <x v="0"/>
    <n v="60972.84"/>
    <n v="0"/>
    <x v="0"/>
    <x v="2"/>
    <s v="Yes"/>
    <x v="0"/>
    <n v="0"/>
    <x v="1"/>
  </r>
  <r>
    <n v="15595391"/>
    <s v="Norris"/>
    <n v="538"/>
    <x v="1"/>
    <x v="0"/>
    <x v="1"/>
    <n v="31"/>
    <x v="2"/>
    <n v="1"/>
    <x v="0"/>
    <n v="1375.46"/>
    <n v="0"/>
    <x v="0"/>
    <x v="2"/>
    <s v="No"/>
    <x v="1"/>
    <n v="0"/>
    <x v="1"/>
  </r>
  <r>
    <n v="15630363"/>
    <s v="Nkemakonam"/>
    <n v="437"/>
    <x v="1"/>
    <x v="0"/>
    <x v="0"/>
    <n v="39"/>
    <x v="0"/>
    <n v="0"/>
    <x v="0"/>
    <n v="22191.82"/>
    <n v="102721.49"/>
    <x v="3"/>
    <x v="0"/>
    <s v="No"/>
    <x v="1"/>
    <n v="0"/>
    <x v="1"/>
  </r>
  <r>
    <n v="15692443"/>
    <s v="Piccio"/>
    <n v="612"/>
    <x v="0"/>
    <x v="1"/>
    <x v="1"/>
    <n v="33"/>
    <x v="2"/>
    <n v="5"/>
    <x v="2"/>
    <n v="8973.67"/>
    <n v="69478.570000000007"/>
    <x v="1"/>
    <x v="0"/>
    <s v="No"/>
    <x v="1"/>
    <n v="1"/>
    <x v="0"/>
  </r>
  <r>
    <n v="15593795"/>
    <s v="Linton"/>
    <n v="516"/>
    <x v="1"/>
    <x v="2"/>
    <x v="0"/>
    <n v="53"/>
    <x v="1"/>
    <n v="1"/>
    <x v="0"/>
    <n v="118502.34"/>
    <n v="156674.20000000001"/>
    <x v="2"/>
    <x v="0"/>
    <s v="No"/>
    <x v="1"/>
    <n v="1"/>
    <x v="0"/>
  </r>
  <r>
    <n v="15642824"/>
    <s v="Onyekaozulu"/>
    <n v="826"/>
    <x v="3"/>
    <x v="1"/>
    <x v="0"/>
    <n v="56"/>
    <x v="4"/>
    <n v="8"/>
    <x v="1"/>
    <n v="161802.82"/>
    <n v="174506.1"/>
    <x v="2"/>
    <x v="2"/>
    <s v="Yes"/>
    <x v="0"/>
    <n v="1"/>
    <x v="0"/>
  </r>
  <r>
    <n v="15683524"/>
    <s v="Tobenna"/>
    <n v="660"/>
    <x v="0"/>
    <x v="2"/>
    <x v="0"/>
    <n v="23"/>
    <x v="3"/>
    <n v="6"/>
    <x v="2"/>
    <n v="90494.720000000001"/>
    <n v="166070.48000000001"/>
    <x v="2"/>
    <x v="2"/>
    <s v="No"/>
    <x v="1"/>
    <n v="0"/>
    <x v="1"/>
  </r>
  <r>
    <n v="15713532"/>
    <s v="Wang"/>
    <n v="646"/>
    <x v="0"/>
    <x v="2"/>
    <x v="0"/>
    <n v="29"/>
    <x v="2"/>
    <n v="4"/>
    <x v="2"/>
    <n v="15470.91"/>
    <n v="105957.44"/>
    <x v="3"/>
    <x v="0"/>
    <s v="No"/>
    <x v="1"/>
    <n v="0"/>
    <x v="1"/>
  </r>
  <r>
    <n v="15719827"/>
    <s v="O'Donnell"/>
    <n v="767"/>
    <x v="4"/>
    <x v="0"/>
    <x v="1"/>
    <n v="36"/>
    <x v="0"/>
    <n v="3"/>
    <x v="2"/>
    <n v="65147.27"/>
    <n v="0"/>
    <x v="0"/>
    <x v="0"/>
    <s v="No"/>
    <x v="1"/>
    <n v="0"/>
    <x v="1"/>
  </r>
  <r>
    <n v="15578435"/>
    <s v="Langlands"/>
    <n v="640"/>
    <x v="0"/>
    <x v="0"/>
    <x v="1"/>
    <n v="40"/>
    <x v="0"/>
    <n v="8"/>
    <x v="1"/>
    <n v="157886.6"/>
    <n v="110340.68"/>
    <x v="3"/>
    <x v="0"/>
    <s v="Yes"/>
    <x v="0"/>
    <n v="0"/>
    <x v="1"/>
  </r>
  <r>
    <n v="15723028"/>
    <s v="Smith"/>
    <n v="778"/>
    <x v="4"/>
    <x v="0"/>
    <x v="1"/>
    <n v="33"/>
    <x v="2"/>
    <n v="1"/>
    <x v="0"/>
    <n v="85439.73"/>
    <n v="0"/>
    <x v="0"/>
    <x v="2"/>
    <s v="No"/>
    <x v="1"/>
    <n v="0"/>
    <x v="1"/>
  </r>
  <r>
    <n v="15595609"/>
    <s v="Sykes"/>
    <n v="679"/>
    <x v="2"/>
    <x v="2"/>
    <x v="1"/>
    <n v="52"/>
    <x v="1"/>
    <n v="9"/>
    <x v="1"/>
    <n v="54038.62"/>
    <n v="135870.01"/>
    <x v="3"/>
    <x v="2"/>
    <s v="No"/>
    <x v="1"/>
    <n v="0"/>
    <x v="1"/>
  </r>
  <r>
    <n v="15622443"/>
    <s v="Marshall"/>
    <n v="549"/>
    <x v="1"/>
    <x v="0"/>
    <x v="1"/>
    <n v="31"/>
    <x v="2"/>
    <n v="4"/>
    <x v="2"/>
    <n v="25684.85"/>
    <n v="0"/>
    <x v="0"/>
    <x v="2"/>
    <s v="Yes"/>
    <x v="0"/>
    <n v="0"/>
    <x v="1"/>
  </r>
  <r>
    <n v="15579112"/>
    <s v="Gibson"/>
    <n v="598"/>
    <x v="0"/>
    <x v="0"/>
    <x v="1"/>
    <n v="47"/>
    <x v="1"/>
    <n v="2"/>
    <x v="0"/>
    <n v="186116.54"/>
    <n v="0"/>
    <x v="0"/>
    <x v="2"/>
    <s v="Yes"/>
    <x v="0"/>
    <n v="0"/>
    <x v="1"/>
  </r>
  <r>
    <n v="15648479"/>
    <s v="Stephenson"/>
    <n v="655"/>
    <x v="0"/>
    <x v="0"/>
    <x v="0"/>
    <n v="45"/>
    <x v="1"/>
    <n v="0"/>
    <x v="0"/>
    <n v="166830.71"/>
    <n v="0"/>
    <x v="0"/>
    <x v="2"/>
    <s v="No"/>
    <x v="1"/>
    <n v="0"/>
    <x v="1"/>
  </r>
  <r>
    <n v="15659234"/>
    <s v="Y?"/>
    <n v="494"/>
    <x v="1"/>
    <x v="0"/>
    <x v="1"/>
    <n v="30"/>
    <x v="2"/>
    <n v="3"/>
    <x v="2"/>
    <n v="27886.06"/>
    <n v="85704.95"/>
    <x v="1"/>
    <x v="0"/>
    <s v="Yes"/>
    <x v="0"/>
    <n v="0"/>
    <x v="1"/>
  </r>
  <r>
    <n v="15811970"/>
    <s v="Kang"/>
    <n v="653"/>
    <x v="0"/>
    <x v="0"/>
    <x v="0"/>
    <n v="42"/>
    <x v="0"/>
    <n v="1"/>
    <x v="0"/>
    <n v="5768.32"/>
    <n v="0"/>
    <x v="0"/>
    <x v="2"/>
    <s v="Yes"/>
    <x v="0"/>
    <n v="0"/>
    <x v="1"/>
  </r>
  <r>
    <n v="15774192"/>
    <s v="Miller"/>
    <n v="539"/>
    <x v="1"/>
    <x v="2"/>
    <x v="0"/>
    <n v="38"/>
    <x v="0"/>
    <n v="8"/>
    <x v="1"/>
    <n v="80575.44"/>
    <n v="105435.74"/>
    <x v="3"/>
    <x v="0"/>
    <s v="No"/>
    <x v="1"/>
    <n v="1"/>
    <x v="0"/>
  </r>
  <r>
    <n v="15595136"/>
    <s v="Kryukov"/>
    <n v="645"/>
    <x v="0"/>
    <x v="0"/>
    <x v="0"/>
    <n v="37"/>
    <x v="0"/>
    <n v="1"/>
    <x v="0"/>
    <n v="68987.55"/>
    <n v="0"/>
    <x v="0"/>
    <x v="2"/>
    <s v="Yes"/>
    <x v="0"/>
    <n v="0"/>
    <x v="1"/>
  </r>
  <r>
    <n v="15630580"/>
    <s v="Y?"/>
    <n v="751"/>
    <x v="4"/>
    <x v="2"/>
    <x v="1"/>
    <n v="34"/>
    <x v="2"/>
    <n v="9"/>
    <x v="1"/>
    <n v="27097.82"/>
    <n v="108513.25"/>
    <x v="3"/>
    <x v="2"/>
    <s v="Yes"/>
    <x v="0"/>
    <n v="0"/>
    <x v="1"/>
  </r>
  <r>
    <n v="15660646"/>
    <s v="Fanucci"/>
    <n v="528"/>
    <x v="1"/>
    <x v="0"/>
    <x v="1"/>
    <n v="35"/>
    <x v="0"/>
    <n v="3"/>
    <x v="2"/>
    <n v="199320.77"/>
    <n v="156687.1"/>
    <x v="2"/>
    <x v="0"/>
    <s v="No"/>
    <x v="1"/>
    <n v="0"/>
    <x v="1"/>
  </r>
  <r>
    <n v="15614365"/>
    <s v="Lombardi"/>
    <n v="696"/>
    <x v="2"/>
    <x v="2"/>
    <x v="1"/>
    <n v="31"/>
    <x v="2"/>
    <n v="3"/>
    <x v="2"/>
    <n v="5566.6"/>
    <n v="150604.51999999999"/>
    <x v="2"/>
    <x v="0"/>
    <s v="No"/>
    <x v="1"/>
    <n v="0"/>
    <x v="1"/>
  </r>
  <r>
    <n v="15776128"/>
    <s v="Hs?"/>
    <n v="716"/>
    <x v="2"/>
    <x v="0"/>
    <x v="0"/>
    <n v="44"/>
    <x v="0"/>
    <n v="6"/>
    <x v="2"/>
    <n v="133871.82999999999"/>
    <n v="155114.9"/>
    <x v="2"/>
    <x v="0"/>
    <s v="No"/>
    <x v="1"/>
    <n v="0"/>
    <x v="1"/>
  </r>
  <r>
    <n v="15787035"/>
    <s v="Anderson"/>
    <n v="602"/>
    <x v="0"/>
    <x v="0"/>
    <x v="0"/>
    <n v="35"/>
    <x v="0"/>
    <n v="8"/>
    <x v="1"/>
    <n v="152843.53"/>
    <n v="0"/>
    <x v="0"/>
    <x v="2"/>
    <s v="Yes"/>
    <x v="0"/>
    <n v="0"/>
    <x v="1"/>
  </r>
  <r>
    <n v="15792646"/>
    <s v="Trentino"/>
    <n v="647"/>
    <x v="0"/>
    <x v="1"/>
    <x v="0"/>
    <n v="64"/>
    <x v="4"/>
    <n v="1"/>
    <x v="0"/>
    <n v="41800.18"/>
    <n v="91216"/>
    <x v="1"/>
    <x v="0"/>
    <s v="Yes"/>
    <x v="0"/>
    <n v="0"/>
    <x v="1"/>
  </r>
  <r>
    <n v="15726832"/>
    <s v="Donnelly"/>
    <n v="850"/>
    <x v="3"/>
    <x v="2"/>
    <x v="1"/>
    <n v="61"/>
    <x v="4"/>
    <n v="3"/>
    <x v="2"/>
    <n v="92053.75"/>
    <n v="141784.01999999999"/>
    <x v="3"/>
    <x v="0"/>
    <s v="Yes"/>
    <x v="0"/>
    <n v="0"/>
    <x v="1"/>
  </r>
  <r>
    <n v="15773260"/>
    <s v="Tsou"/>
    <n v="590"/>
    <x v="0"/>
    <x v="0"/>
    <x v="0"/>
    <n v="32"/>
    <x v="2"/>
    <n v="0"/>
    <x v="0"/>
    <n v="100717.54"/>
    <n v="127763.24"/>
    <x v="3"/>
    <x v="0"/>
    <s v="No"/>
    <x v="1"/>
    <n v="0"/>
    <x v="1"/>
  </r>
  <r>
    <n v="15624437"/>
    <s v="Johnson"/>
    <n v="825"/>
    <x v="3"/>
    <x v="1"/>
    <x v="0"/>
    <n v="32"/>
    <x v="2"/>
    <n v="1"/>
    <x v="0"/>
    <n v="42935.15"/>
    <n v="0"/>
    <x v="0"/>
    <x v="2"/>
    <s v="Yes"/>
    <x v="0"/>
    <n v="0"/>
    <x v="1"/>
  </r>
  <r>
    <n v="15717138"/>
    <s v="Watson"/>
    <n v="850"/>
    <x v="3"/>
    <x v="1"/>
    <x v="1"/>
    <n v="31"/>
    <x v="2"/>
    <n v="6"/>
    <x v="2"/>
    <n v="149170.92000000001"/>
    <n v="82613.56"/>
    <x v="1"/>
    <x v="2"/>
    <s v="No"/>
    <x v="1"/>
    <n v="0"/>
    <x v="1"/>
  </r>
  <r>
    <n v="15657317"/>
    <s v="Allan"/>
    <n v="789"/>
    <x v="4"/>
    <x v="0"/>
    <x v="0"/>
    <n v="32"/>
    <x v="2"/>
    <n v="7"/>
    <x v="1"/>
    <n v="107499.39"/>
    <n v="69423.520000000004"/>
    <x v="1"/>
    <x v="0"/>
    <s v="No"/>
    <x v="1"/>
    <n v="0"/>
    <x v="1"/>
  </r>
  <r>
    <n v="15626948"/>
    <s v="Butcher"/>
    <n v="701"/>
    <x v="2"/>
    <x v="0"/>
    <x v="0"/>
    <n v="42"/>
    <x v="0"/>
    <n v="6"/>
    <x v="2"/>
    <n v="153342.38"/>
    <n v="86167.82"/>
    <x v="1"/>
    <x v="0"/>
    <s v="No"/>
    <x v="1"/>
    <n v="0"/>
    <x v="1"/>
  </r>
  <r>
    <n v="15758901"/>
    <s v="Henderson"/>
    <n v="713"/>
    <x v="2"/>
    <x v="1"/>
    <x v="0"/>
    <n v="47"/>
    <x v="1"/>
    <n v="1"/>
    <x v="0"/>
    <n v="107825.08"/>
    <n v="0"/>
    <x v="0"/>
    <x v="0"/>
    <s v="No"/>
    <x v="1"/>
    <n v="1"/>
    <x v="0"/>
  </r>
  <r>
    <n v="15777759"/>
    <s v="Boucaut"/>
    <n v="570"/>
    <x v="1"/>
    <x v="0"/>
    <x v="1"/>
    <n v="30"/>
    <x v="2"/>
    <n v="2"/>
    <x v="0"/>
    <n v="47952.45"/>
    <n v="131406.56"/>
    <x v="3"/>
    <x v="0"/>
    <s v="Yes"/>
    <x v="0"/>
    <n v="0"/>
    <x v="1"/>
  </r>
  <r>
    <n v="15773322"/>
    <s v="Obiajulu"/>
    <n v="536"/>
    <x v="1"/>
    <x v="2"/>
    <x v="0"/>
    <n v="44"/>
    <x v="0"/>
    <n v="4"/>
    <x v="2"/>
    <n v="131007.18"/>
    <n v="121898.82"/>
    <x v="3"/>
    <x v="0"/>
    <s v="No"/>
    <x v="1"/>
    <n v="0"/>
    <x v="1"/>
  </r>
  <r>
    <n v="15697318"/>
    <s v="Ifeatu"/>
    <n v="771"/>
    <x v="4"/>
    <x v="2"/>
    <x v="1"/>
    <n v="32"/>
    <x v="2"/>
    <n v="9"/>
    <x v="1"/>
    <n v="33143.040000000001"/>
    <n v="77487.199999999997"/>
    <x v="1"/>
    <x v="0"/>
    <s v="No"/>
    <x v="1"/>
    <n v="0"/>
    <x v="1"/>
  </r>
  <r>
    <n v="15678916"/>
    <s v="Kelly"/>
    <n v="512"/>
    <x v="1"/>
    <x v="0"/>
    <x v="0"/>
    <n v="75"/>
    <x v="5"/>
    <n v="2"/>
    <x v="0"/>
    <n v="123304.62"/>
    <n v="0"/>
    <x v="0"/>
    <x v="0"/>
    <s v="No"/>
    <x v="1"/>
    <n v="0"/>
    <x v="1"/>
  </r>
  <r>
    <n v="15632118"/>
    <s v="Pirozzi"/>
    <n v="698"/>
    <x v="2"/>
    <x v="1"/>
    <x v="1"/>
    <n v="45"/>
    <x v="1"/>
    <n v="5"/>
    <x v="2"/>
    <n v="141970.01999999999"/>
    <n v="164450.94"/>
    <x v="2"/>
    <x v="0"/>
    <s v="No"/>
    <x v="1"/>
    <n v="1"/>
    <x v="0"/>
  </r>
  <r>
    <n v="15788118"/>
    <s v="Siciliano"/>
    <n v="656"/>
    <x v="0"/>
    <x v="0"/>
    <x v="1"/>
    <n v="33"/>
    <x v="2"/>
    <n v="7"/>
    <x v="1"/>
    <n v="37136.15"/>
    <n v="138705.01999999999"/>
    <x v="3"/>
    <x v="2"/>
    <s v="No"/>
    <x v="1"/>
    <n v="0"/>
    <x v="1"/>
  </r>
  <r>
    <n v="15788930"/>
    <s v="Silva"/>
    <n v="761"/>
    <x v="4"/>
    <x v="1"/>
    <x v="1"/>
    <n v="37"/>
    <x v="0"/>
    <n v="7"/>
    <x v="1"/>
    <n v="199293.01"/>
    <n v="132730.17000000001"/>
    <x v="3"/>
    <x v="0"/>
    <s v="No"/>
    <x v="1"/>
    <n v="0"/>
    <x v="1"/>
  </r>
  <r>
    <n v="15628583"/>
    <s v="Iweobiegbunam"/>
    <n v="709"/>
    <x v="2"/>
    <x v="0"/>
    <x v="0"/>
    <n v="30"/>
    <x v="2"/>
    <n v="5"/>
    <x v="2"/>
    <n v="161388.22"/>
    <n v="0"/>
    <x v="0"/>
    <x v="2"/>
    <s v="Yes"/>
    <x v="0"/>
    <n v="0"/>
    <x v="1"/>
  </r>
  <r>
    <n v="15635177"/>
    <s v="Williamson"/>
    <n v="597"/>
    <x v="0"/>
    <x v="1"/>
    <x v="0"/>
    <n v="66"/>
    <x v="5"/>
    <n v="3"/>
    <x v="2"/>
    <n v="70532.53"/>
    <n v="0"/>
    <x v="0"/>
    <x v="0"/>
    <s v="Yes"/>
    <x v="0"/>
    <n v="0"/>
    <x v="1"/>
  </r>
  <r>
    <n v="15587690"/>
    <s v="Madueke"/>
    <n v="592"/>
    <x v="0"/>
    <x v="0"/>
    <x v="1"/>
    <n v="28"/>
    <x v="2"/>
    <n v="2"/>
    <x v="0"/>
    <n v="144290.25"/>
    <n v="116498.22"/>
    <x v="3"/>
    <x v="0"/>
    <s v="No"/>
    <x v="1"/>
    <n v="0"/>
    <x v="1"/>
  </r>
  <r>
    <n v="15627630"/>
    <s v="Chiagoziem"/>
    <n v="599"/>
    <x v="0"/>
    <x v="0"/>
    <x v="0"/>
    <n v="41"/>
    <x v="0"/>
    <n v="1"/>
    <x v="0"/>
    <n v="96069.82"/>
    <n v="0"/>
    <x v="0"/>
    <x v="2"/>
    <s v="No"/>
    <x v="1"/>
    <n v="0"/>
    <x v="1"/>
  </r>
  <r>
    <n v="15610930"/>
    <s v="Kwemto"/>
    <n v="572"/>
    <x v="1"/>
    <x v="2"/>
    <x v="0"/>
    <n v="35"/>
    <x v="0"/>
    <n v="1"/>
    <x v="0"/>
    <n v="185662.84"/>
    <n v="139979.07"/>
    <x v="3"/>
    <x v="0"/>
    <s v="No"/>
    <x v="1"/>
    <n v="0"/>
    <x v="1"/>
  </r>
  <r>
    <n v="15657747"/>
    <s v="Zito"/>
    <n v="611"/>
    <x v="0"/>
    <x v="2"/>
    <x v="0"/>
    <n v="43"/>
    <x v="0"/>
    <n v="9"/>
    <x v="1"/>
    <n v="17913.25"/>
    <n v="127216.31"/>
    <x v="3"/>
    <x v="2"/>
    <s v="Yes"/>
    <x v="0"/>
    <n v="0"/>
    <x v="1"/>
  </r>
  <r>
    <n v="15568006"/>
    <s v="Ukaegbunam"/>
    <n v="634"/>
    <x v="0"/>
    <x v="0"/>
    <x v="0"/>
    <n v="45"/>
    <x v="1"/>
    <n v="2"/>
    <x v="0"/>
    <n v="101039.53"/>
    <n v="0"/>
    <x v="0"/>
    <x v="3"/>
    <s v="No"/>
    <x v="1"/>
    <n v="1"/>
    <x v="0"/>
  </r>
  <r>
    <n v="15751748"/>
    <s v="Trevisani"/>
    <n v="666"/>
    <x v="0"/>
    <x v="0"/>
    <x v="1"/>
    <n v="51"/>
    <x v="1"/>
    <n v="2"/>
    <x v="0"/>
    <n v="156953.54"/>
    <n v="148222.65"/>
    <x v="3"/>
    <x v="0"/>
    <s v="No"/>
    <x v="1"/>
    <n v="1"/>
    <x v="0"/>
  </r>
  <r>
    <n v="15722212"/>
    <s v="Edmondstone"/>
    <n v="696"/>
    <x v="2"/>
    <x v="0"/>
    <x v="0"/>
    <n v="41"/>
    <x v="0"/>
    <n v="8"/>
    <x v="1"/>
    <n v="28276.83"/>
    <n v="0"/>
    <x v="0"/>
    <x v="2"/>
    <s v="No"/>
    <x v="1"/>
    <n v="0"/>
    <x v="1"/>
  </r>
  <r>
    <n v="15658670"/>
    <s v="Chien"/>
    <n v="669"/>
    <x v="0"/>
    <x v="0"/>
    <x v="0"/>
    <n v="38"/>
    <x v="0"/>
    <n v="8"/>
    <x v="1"/>
    <n v="84049.16"/>
    <n v="0"/>
    <x v="0"/>
    <x v="2"/>
    <s v="No"/>
    <x v="1"/>
    <n v="0"/>
    <x v="1"/>
  </r>
  <r>
    <n v="15761654"/>
    <s v="Boni"/>
    <n v="726"/>
    <x v="2"/>
    <x v="1"/>
    <x v="1"/>
    <n v="30"/>
    <x v="2"/>
    <n v="8"/>
    <x v="1"/>
    <n v="147822.44"/>
    <n v="134152.29"/>
    <x v="3"/>
    <x v="0"/>
    <s v="Yes"/>
    <x v="0"/>
    <n v="0"/>
    <x v="1"/>
  </r>
  <r>
    <n v="15812210"/>
    <s v="Yashina"/>
    <n v="497"/>
    <x v="1"/>
    <x v="2"/>
    <x v="0"/>
    <n v="32"/>
    <x v="2"/>
    <n v="8"/>
    <x v="1"/>
    <n v="9497.99"/>
    <n v="111537.23"/>
    <x v="3"/>
    <x v="3"/>
    <s v="Yes"/>
    <x v="0"/>
    <n v="1"/>
    <x v="0"/>
  </r>
  <r>
    <n v="15787051"/>
    <s v="Georg"/>
    <n v="750"/>
    <x v="4"/>
    <x v="1"/>
    <x v="0"/>
    <n v="39"/>
    <x v="0"/>
    <n v="7"/>
    <x v="1"/>
    <n v="87067.73"/>
    <n v="119565.92"/>
    <x v="3"/>
    <x v="0"/>
    <s v="No"/>
    <x v="1"/>
    <n v="0"/>
    <x v="1"/>
  </r>
  <r>
    <n v="15642991"/>
    <s v="Tung"/>
    <n v="850"/>
    <x v="3"/>
    <x v="1"/>
    <x v="0"/>
    <n v="29"/>
    <x v="2"/>
    <n v="7"/>
    <x v="1"/>
    <n v="23237.25"/>
    <n v="0"/>
    <x v="0"/>
    <x v="2"/>
    <s v="No"/>
    <x v="1"/>
    <n v="0"/>
    <x v="1"/>
  </r>
  <r>
    <n v="15713769"/>
    <s v="Michelides"/>
    <n v="617"/>
    <x v="0"/>
    <x v="1"/>
    <x v="1"/>
    <n v="38"/>
    <x v="0"/>
    <n v="7"/>
    <x v="1"/>
    <n v="27239.279999999999"/>
    <n v="0"/>
    <x v="0"/>
    <x v="0"/>
    <s v="Yes"/>
    <x v="0"/>
    <n v="0"/>
    <x v="1"/>
  </r>
  <r>
    <n v="15605826"/>
    <s v="Korovina"/>
    <n v="652"/>
    <x v="0"/>
    <x v="2"/>
    <x v="1"/>
    <n v="46"/>
    <x v="1"/>
    <n v="10"/>
    <x v="1"/>
    <n v="151481.85999999999"/>
    <n v="121063.8"/>
    <x v="3"/>
    <x v="1"/>
    <s v="No"/>
    <x v="1"/>
    <n v="1"/>
    <x v="0"/>
  </r>
  <r>
    <n v="15648898"/>
    <s v="Chuang"/>
    <n v="560"/>
    <x v="1"/>
    <x v="1"/>
    <x v="0"/>
    <n v="27"/>
    <x v="2"/>
    <n v="7"/>
    <x v="1"/>
    <n v="114669.79"/>
    <n v="124995.98"/>
    <x v="3"/>
    <x v="0"/>
    <s v="Yes"/>
    <x v="0"/>
    <n v="0"/>
    <x v="1"/>
  </r>
  <r>
    <n v="15705309"/>
    <s v="Yuriev"/>
    <n v="629"/>
    <x v="0"/>
    <x v="1"/>
    <x v="1"/>
    <n v="39"/>
    <x v="0"/>
    <n v="5"/>
    <x v="2"/>
    <n v="116748.14"/>
    <n v="0"/>
    <x v="0"/>
    <x v="2"/>
    <s v="No"/>
    <x v="1"/>
    <n v="0"/>
    <x v="1"/>
  </r>
  <r>
    <n v="15734202"/>
    <s v="Chidimma"/>
    <n v="660"/>
    <x v="0"/>
    <x v="2"/>
    <x v="0"/>
    <n v="52"/>
    <x v="1"/>
    <n v="4"/>
    <x v="2"/>
    <n v="90877.759999999995"/>
    <n v="86891.839999999997"/>
    <x v="1"/>
    <x v="0"/>
    <s v="No"/>
    <x v="1"/>
    <n v="0"/>
    <x v="1"/>
  </r>
  <r>
    <n v="15658852"/>
    <s v="Stevens"/>
    <n v="676"/>
    <x v="2"/>
    <x v="0"/>
    <x v="1"/>
    <n v="38"/>
    <x v="0"/>
    <n v="8"/>
    <x v="1"/>
    <n v="133692.88"/>
    <n v="0"/>
    <x v="0"/>
    <x v="2"/>
    <s v="Yes"/>
    <x v="0"/>
    <n v="0"/>
    <x v="1"/>
  </r>
  <r>
    <n v="15612633"/>
    <s v="Kao"/>
    <n v="581"/>
    <x v="0"/>
    <x v="1"/>
    <x v="1"/>
    <n v="43"/>
    <x v="0"/>
    <n v="9"/>
    <x v="1"/>
    <n v="30662.91"/>
    <n v="78022.61"/>
    <x v="1"/>
    <x v="0"/>
    <s v="Yes"/>
    <x v="0"/>
    <n v="0"/>
    <x v="1"/>
  </r>
  <r>
    <n v="15604818"/>
    <s v="Edmund la Touche"/>
    <n v="798"/>
    <x v="4"/>
    <x v="0"/>
    <x v="1"/>
    <n v="34"/>
    <x v="2"/>
    <n v="9"/>
    <x v="1"/>
    <n v="191395.88"/>
    <n v="154495.79"/>
    <x v="2"/>
    <x v="0"/>
    <s v="No"/>
    <x v="1"/>
    <n v="0"/>
    <x v="1"/>
  </r>
  <r>
    <n v="15593900"/>
    <s v="Belousov"/>
    <n v="705"/>
    <x v="2"/>
    <x v="0"/>
    <x v="1"/>
    <n v="38"/>
    <x v="0"/>
    <n v="1"/>
    <x v="0"/>
    <n v="106648.58"/>
    <n v="189443.72"/>
    <x v="2"/>
    <x v="0"/>
    <s v="Yes"/>
    <x v="0"/>
    <n v="0"/>
    <x v="1"/>
  </r>
  <r>
    <n v="15624995"/>
    <s v="McCane"/>
    <n v="714"/>
    <x v="2"/>
    <x v="1"/>
    <x v="0"/>
    <n v="31"/>
    <x v="2"/>
    <n v="6"/>
    <x v="2"/>
    <n v="50899.91"/>
    <n v="152926.6"/>
    <x v="2"/>
    <x v="0"/>
    <s v="Yes"/>
    <x v="0"/>
    <n v="0"/>
    <x v="1"/>
  </r>
  <r>
    <n v="15570087"/>
    <s v="Parry-Okeden"/>
    <n v="664"/>
    <x v="0"/>
    <x v="0"/>
    <x v="0"/>
    <n v="44"/>
    <x v="0"/>
    <n v="8"/>
    <x v="1"/>
    <n v="115452.51"/>
    <n v="142989.69"/>
    <x v="3"/>
    <x v="0"/>
    <s v="Yes"/>
    <x v="0"/>
    <n v="1"/>
    <x v="0"/>
  </r>
  <r>
    <n v="15802617"/>
    <s v="Hudson"/>
    <n v="697"/>
    <x v="2"/>
    <x v="2"/>
    <x v="1"/>
    <n v="43"/>
    <x v="0"/>
    <n v="7"/>
    <x v="1"/>
    <n v="64139.1"/>
    <n v="115371.94"/>
    <x v="3"/>
    <x v="2"/>
    <s v="No"/>
    <x v="1"/>
    <n v="0"/>
    <x v="1"/>
  </r>
  <r>
    <n v="15656029"/>
    <s v="Marsden"/>
    <n v="609"/>
    <x v="0"/>
    <x v="0"/>
    <x v="1"/>
    <n v="37"/>
    <x v="0"/>
    <n v="6"/>
    <x v="2"/>
    <n v="22030.720000000001"/>
    <n v="0"/>
    <x v="0"/>
    <x v="2"/>
    <s v="Yes"/>
    <x v="0"/>
    <n v="0"/>
    <x v="1"/>
  </r>
  <r>
    <n v="15739194"/>
    <s v="Manfrin"/>
    <n v="548"/>
    <x v="1"/>
    <x v="1"/>
    <x v="1"/>
    <n v="38"/>
    <x v="0"/>
    <n v="0"/>
    <x v="0"/>
    <n v="38434.730000000003"/>
    <n v="178056.54"/>
    <x v="2"/>
    <x v="2"/>
    <s v="No"/>
    <x v="1"/>
    <n v="0"/>
    <x v="1"/>
  </r>
  <r>
    <n v="15607275"/>
    <s v="Ch'ang"/>
    <n v="850"/>
    <x v="3"/>
    <x v="1"/>
    <x v="1"/>
    <n v="39"/>
    <x v="0"/>
    <n v="6"/>
    <x v="2"/>
    <n v="42774.84"/>
    <n v="206014.94"/>
    <x v="2"/>
    <x v="2"/>
    <s v="Yes"/>
    <x v="0"/>
    <n v="1"/>
    <x v="0"/>
  </r>
  <r>
    <n v="15629475"/>
    <s v="Clark"/>
    <n v="656"/>
    <x v="0"/>
    <x v="0"/>
    <x v="1"/>
    <n v="41"/>
    <x v="0"/>
    <n v="2"/>
    <x v="0"/>
    <n v="158973.76999999999"/>
    <n v="0"/>
    <x v="0"/>
    <x v="2"/>
    <s v="No"/>
    <x v="1"/>
    <n v="0"/>
    <x v="1"/>
  </r>
  <r>
    <n v="15635034"/>
    <s v="Aldrich"/>
    <n v="727"/>
    <x v="2"/>
    <x v="2"/>
    <x v="1"/>
    <n v="37"/>
    <x v="0"/>
    <n v="9"/>
    <x v="1"/>
    <n v="34551.35"/>
    <n v="101191.83"/>
    <x v="3"/>
    <x v="0"/>
    <s v="Yes"/>
    <x v="0"/>
    <n v="1"/>
    <x v="0"/>
  </r>
  <r>
    <n v="15756333"/>
    <s v="Khan"/>
    <n v="642"/>
    <x v="0"/>
    <x v="0"/>
    <x v="0"/>
    <n v="55"/>
    <x v="4"/>
    <n v="7"/>
    <x v="1"/>
    <n v="101515.76"/>
    <n v="0"/>
    <x v="0"/>
    <x v="2"/>
    <s v="Yes"/>
    <x v="0"/>
    <n v="0"/>
    <x v="1"/>
  </r>
  <r>
    <n v="15777436"/>
    <s v="Murray"/>
    <n v="710"/>
    <x v="2"/>
    <x v="1"/>
    <x v="0"/>
    <n v="31"/>
    <x v="2"/>
    <n v="5"/>
    <x v="2"/>
    <n v="9561.73"/>
    <n v="0"/>
    <x v="0"/>
    <x v="2"/>
    <s v="No"/>
    <x v="1"/>
    <n v="0"/>
    <x v="1"/>
  </r>
  <r>
    <n v="15676835"/>
    <s v="Anayolisa"/>
    <n v="710"/>
    <x v="2"/>
    <x v="1"/>
    <x v="1"/>
    <n v="33"/>
    <x v="2"/>
    <n v="1"/>
    <x v="0"/>
    <n v="168313.17"/>
    <n v="0"/>
    <x v="0"/>
    <x v="2"/>
    <s v="No"/>
    <x v="1"/>
    <n v="0"/>
    <x v="1"/>
  </r>
  <r>
    <n v="15574206"/>
    <s v="Shillito"/>
    <n v="718"/>
    <x v="2"/>
    <x v="0"/>
    <x v="0"/>
    <n v="37"/>
    <x v="0"/>
    <n v="7"/>
    <x v="1"/>
    <n v="55100.09"/>
    <n v="0"/>
    <x v="0"/>
    <x v="2"/>
    <s v="Yes"/>
    <x v="0"/>
    <n v="0"/>
    <x v="1"/>
  </r>
  <r>
    <n v="15613017"/>
    <s v="McMillan"/>
    <n v="586"/>
    <x v="0"/>
    <x v="2"/>
    <x v="1"/>
    <n v="32"/>
    <x v="2"/>
    <n v="1"/>
    <x v="0"/>
    <n v="31830.06"/>
    <n v="149814.54"/>
    <x v="3"/>
    <x v="0"/>
    <s v="No"/>
    <x v="1"/>
    <n v="0"/>
    <x v="1"/>
  </r>
  <r>
    <n v="15815131"/>
    <s v="Howells"/>
    <n v="617"/>
    <x v="0"/>
    <x v="1"/>
    <x v="0"/>
    <n v="36"/>
    <x v="0"/>
    <n v="7"/>
    <x v="1"/>
    <n v="71519.399999999994"/>
    <n v="115617.24"/>
    <x v="3"/>
    <x v="0"/>
    <s v="Yes"/>
    <x v="0"/>
    <n v="0"/>
    <x v="1"/>
  </r>
  <r>
    <n v="15585455"/>
    <s v="Stewart"/>
    <n v="630"/>
    <x v="0"/>
    <x v="0"/>
    <x v="1"/>
    <n v="28"/>
    <x v="2"/>
    <n v="9"/>
    <x v="1"/>
    <n v="32599.35"/>
    <n v="0"/>
    <x v="0"/>
    <x v="2"/>
    <s v="No"/>
    <x v="1"/>
    <n v="0"/>
    <x v="1"/>
  </r>
  <r>
    <n v="15692929"/>
    <s v="Ikechukwu"/>
    <n v="791"/>
    <x v="4"/>
    <x v="2"/>
    <x v="0"/>
    <n v="42"/>
    <x v="0"/>
    <n v="10"/>
    <x v="1"/>
    <n v="139946.68"/>
    <n v="113657.41"/>
    <x v="3"/>
    <x v="2"/>
    <s v="Yes"/>
    <x v="0"/>
    <n v="1"/>
    <x v="0"/>
  </r>
  <r>
    <n v="15758081"/>
    <s v="Repina"/>
    <n v="673"/>
    <x v="2"/>
    <x v="1"/>
    <x v="1"/>
    <n v="39"/>
    <x v="0"/>
    <n v="8"/>
    <x v="1"/>
    <n v="110468.51"/>
    <n v="138160"/>
    <x v="3"/>
    <x v="0"/>
    <s v="Yes"/>
    <x v="0"/>
    <n v="0"/>
    <x v="1"/>
  </r>
  <r>
    <n v="15667476"/>
    <s v="Cox"/>
    <n v="477"/>
    <x v="1"/>
    <x v="2"/>
    <x v="0"/>
    <n v="36"/>
    <x v="0"/>
    <n v="3"/>
    <x v="2"/>
    <n v="74042"/>
    <n v="117700.86"/>
    <x v="3"/>
    <x v="0"/>
    <s v="No"/>
    <x v="1"/>
    <n v="0"/>
    <x v="1"/>
  </r>
  <r>
    <n v="15738248"/>
    <s v="Lo"/>
    <n v="662"/>
    <x v="0"/>
    <x v="0"/>
    <x v="0"/>
    <n v="37"/>
    <x v="0"/>
    <n v="5"/>
    <x v="2"/>
    <n v="151871.84"/>
    <n v="0"/>
    <x v="0"/>
    <x v="2"/>
    <s v="No"/>
    <x v="1"/>
    <n v="0"/>
    <x v="1"/>
  </r>
  <r>
    <n v="15672152"/>
    <s v="Grant"/>
    <n v="850"/>
    <x v="3"/>
    <x v="2"/>
    <x v="1"/>
    <n v="37"/>
    <x v="0"/>
    <n v="9"/>
    <x v="1"/>
    <n v="199693.84"/>
    <n v="122506.38"/>
    <x v="3"/>
    <x v="0"/>
    <s v="Yes"/>
    <x v="0"/>
    <n v="1"/>
    <x v="0"/>
  </r>
  <r>
    <n v="15673372"/>
    <s v="Stevenson"/>
    <n v="635"/>
    <x v="0"/>
    <x v="0"/>
    <x v="0"/>
    <n v="58"/>
    <x v="4"/>
    <n v="1"/>
    <x v="0"/>
    <n v="58907.08"/>
    <n v="0"/>
    <x v="0"/>
    <x v="0"/>
    <s v="Yes"/>
    <x v="0"/>
    <n v="1"/>
    <x v="0"/>
  </r>
  <r>
    <n v="15587611"/>
    <s v="Kauffmann"/>
    <n v="537"/>
    <x v="1"/>
    <x v="0"/>
    <x v="1"/>
    <n v="59"/>
    <x v="4"/>
    <n v="9"/>
    <x v="1"/>
    <n v="103799.77"/>
    <n v="0"/>
    <x v="0"/>
    <x v="2"/>
    <s v="No"/>
    <x v="1"/>
    <n v="1"/>
    <x v="0"/>
  </r>
  <r>
    <n v="15803415"/>
    <s v="Samsonova"/>
    <n v="579"/>
    <x v="1"/>
    <x v="0"/>
    <x v="0"/>
    <n v="39"/>
    <x v="0"/>
    <n v="3"/>
    <x v="2"/>
    <n v="93835.64"/>
    <n v="166501.17000000001"/>
    <x v="2"/>
    <x v="2"/>
    <s v="No"/>
    <x v="1"/>
    <n v="0"/>
    <x v="1"/>
  </r>
  <r>
    <n v="15715673"/>
    <s v="Niu"/>
    <n v="651"/>
    <x v="0"/>
    <x v="1"/>
    <x v="0"/>
    <n v="46"/>
    <x v="1"/>
    <n v="4"/>
    <x v="2"/>
    <n v="156425.57"/>
    <n v="89743.05"/>
    <x v="1"/>
    <x v="0"/>
    <s v="No"/>
    <x v="1"/>
    <n v="1"/>
    <x v="0"/>
  </r>
  <r>
    <n v="15655648"/>
    <s v="Bock"/>
    <n v="610"/>
    <x v="0"/>
    <x v="0"/>
    <x v="0"/>
    <n v="25"/>
    <x v="2"/>
    <n v="2"/>
    <x v="0"/>
    <n v="123723.83"/>
    <n v="0"/>
    <x v="0"/>
    <x v="2"/>
    <s v="No"/>
    <x v="1"/>
    <n v="0"/>
    <x v="1"/>
  </r>
  <r>
    <n v="15763613"/>
    <s v="Barlow"/>
    <n v="581"/>
    <x v="0"/>
    <x v="0"/>
    <x v="1"/>
    <n v="30"/>
    <x v="2"/>
    <n v="1"/>
    <x v="0"/>
    <n v="199464.08"/>
    <n v="0"/>
    <x v="0"/>
    <x v="2"/>
    <s v="No"/>
    <x v="1"/>
    <n v="0"/>
    <x v="1"/>
  </r>
  <r>
    <n v="15660385"/>
    <s v="Stevenson"/>
    <n v="592"/>
    <x v="0"/>
    <x v="0"/>
    <x v="1"/>
    <n v="39"/>
    <x v="0"/>
    <n v="7"/>
    <x v="1"/>
    <n v="83084.33"/>
    <n v="0"/>
    <x v="0"/>
    <x v="2"/>
    <s v="No"/>
    <x v="1"/>
    <n v="0"/>
    <x v="1"/>
  </r>
  <r>
    <n v="15733261"/>
    <s v="Kung"/>
    <n v="688"/>
    <x v="2"/>
    <x v="1"/>
    <x v="0"/>
    <n v="35"/>
    <x v="0"/>
    <n v="6"/>
    <x v="2"/>
    <n v="25488.43"/>
    <n v="0"/>
    <x v="0"/>
    <x v="0"/>
    <s v="No"/>
    <x v="1"/>
    <n v="1"/>
    <x v="0"/>
  </r>
  <r>
    <n v="15796231"/>
    <s v="Nwankwo"/>
    <n v="681"/>
    <x v="2"/>
    <x v="0"/>
    <x v="0"/>
    <n v="18"/>
    <x v="3"/>
    <n v="1"/>
    <x v="0"/>
    <n v="9596.4"/>
    <n v="98894.39"/>
    <x v="1"/>
    <x v="0"/>
    <s v="Yes"/>
    <x v="0"/>
    <n v="0"/>
    <x v="1"/>
  </r>
  <r>
    <n v="15624866"/>
    <s v="Brewer"/>
    <n v="658"/>
    <x v="0"/>
    <x v="2"/>
    <x v="1"/>
    <n v="37"/>
    <x v="0"/>
    <n v="3"/>
    <x v="2"/>
    <n v="70370.240000000005"/>
    <n v="168735.74"/>
    <x v="2"/>
    <x v="2"/>
    <s v="No"/>
    <x v="1"/>
    <n v="0"/>
    <x v="1"/>
  </r>
  <r>
    <n v="15623730"/>
    <s v="Ch'iu"/>
    <n v="792"/>
    <x v="4"/>
    <x v="0"/>
    <x v="1"/>
    <n v="34"/>
    <x v="2"/>
    <n v="1"/>
    <x v="0"/>
    <n v="86330.32"/>
    <n v="0"/>
    <x v="0"/>
    <x v="0"/>
    <s v="Yes"/>
    <x v="0"/>
    <n v="0"/>
    <x v="1"/>
  </r>
  <r>
    <n v="15668248"/>
    <s v="Quinn"/>
    <n v="528"/>
    <x v="1"/>
    <x v="2"/>
    <x v="0"/>
    <n v="62"/>
    <x v="4"/>
    <n v="7"/>
    <x v="1"/>
    <n v="168507.68"/>
    <n v="133201.17000000001"/>
    <x v="3"/>
    <x v="0"/>
    <s v="No"/>
    <x v="1"/>
    <n v="1"/>
    <x v="0"/>
  </r>
  <r>
    <n v="15694518"/>
    <s v="Kodilinyechukwu"/>
    <n v="624"/>
    <x v="0"/>
    <x v="1"/>
    <x v="0"/>
    <n v="36"/>
    <x v="0"/>
    <n v="0"/>
    <x v="0"/>
    <n v="111605.9"/>
    <n v="0"/>
    <x v="0"/>
    <x v="2"/>
    <s v="No"/>
    <x v="1"/>
    <n v="0"/>
    <x v="1"/>
  </r>
  <r>
    <n v="15638028"/>
    <s v="Ifeanyichukwu"/>
    <n v="562"/>
    <x v="1"/>
    <x v="2"/>
    <x v="1"/>
    <n v="31"/>
    <x v="2"/>
    <n v="4"/>
    <x v="2"/>
    <n v="143317.42000000001"/>
    <n v="127237.25"/>
    <x v="3"/>
    <x v="2"/>
    <s v="Yes"/>
    <x v="0"/>
    <n v="0"/>
    <x v="1"/>
  </r>
  <r>
    <n v="15795895"/>
    <s v="Yermakova"/>
    <n v="678"/>
    <x v="2"/>
    <x v="2"/>
    <x v="1"/>
    <n v="36"/>
    <x v="0"/>
    <n v="1"/>
    <x v="0"/>
    <n v="27619.06"/>
    <n v="117864.85"/>
    <x v="3"/>
    <x v="2"/>
    <s v="No"/>
    <x v="1"/>
    <n v="0"/>
    <x v="1"/>
  </r>
  <r>
    <n v="15694376"/>
    <s v="Sullivan"/>
    <n v="705"/>
    <x v="2"/>
    <x v="2"/>
    <x v="0"/>
    <n v="64"/>
    <x v="4"/>
    <n v="3"/>
    <x v="2"/>
    <n v="146573.66"/>
    <n v="153469.26"/>
    <x v="2"/>
    <x v="1"/>
    <s v="No"/>
    <x v="1"/>
    <n v="1"/>
    <x v="0"/>
  </r>
  <r>
    <n v="15669204"/>
    <s v="Grant"/>
    <n v="650"/>
    <x v="0"/>
    <x v="2"/>
    <x v="1"/>
    <n v="23"/>
    <x v="3"/>
    <n v="4"/>
    <x v="2"/>
    <n v="69055.45"/>
    <n v="93911.3"/>
    <x v="1"/>
    <x v="2"/>
    <s v="No"/>
    <x v="1"/>
    <n v="0"/>
    <x v="1"/>
  </r>
  <r>
    <n v="15773779"/>
    <s v="Jacka"/>
    <n v="593"/>
    <x v="0"/>
    <x v="1"/>
    <x v="0"/>
    <n v="46"/>
    <x v="1"/>
    <n v="2"/>
    <x v="0"/>
    <n v="54453.72"/>
    <n v="76597.789999999994"/>
    <x v="1"/>
    <x v="0"/>
    <s v="Yes"/>
    <x v="0"/>
    <n v="0"/>
    <x v="1"/>
  </r>
  <r>
    <n v="15580682"/>
    <s v="Tsai"/>
    <n v="652"/>
    <x v="0"/>
    <x v="0"/>
    <x v="0"/>
    <n v="40"/>
    <x v="0"/>
    <n v="4"/>
    <x v="2"/>
    <n v="33524.6"/>
    <n v="79927.360000000001"/>
    <x v="1"/>
    <x v="2"/>
    <s v="Yes"/>
    <x v="0"/>
    <n v="0"/>
    <x v="1"/>
  </r>
  <r>
    <n v="15768530"/>
    <s v="Emery"/>
    <n v="554"/>
    <x v="1"/>
    <x v="1"/>
    <x v="0"/>
    <n v="27"/>
    <x v="2"/>
    <n v="4"/>
    <x v="2"/>
    <n v="135083.73000000001"/>
    <n v="0"/>
    <x v="0"/>
    <x v="2"/>
    <s v="Yes"/>
    <x v="0"/>
    <n v="0"/>
    <x v="1"/>
  </r>
  <r>
    <n v="15672875"/>
    <s v="Piccio"/>
    <n v="584"/>
    <x v="0"/>
    <x v="2"/>
    <x v="1"/>
    <n v="32"/>
    <x v="2"/>
    <n v="8"/>
    <x v="1"/>
    <n v="137439.34"/>
    <n v="40172.910000000003"/>
    <x v="0"/>
    <x v="0"/>
    <s v="Yes"/>
    <x v="0"/>
    <n v="0"/>
    <x v="1"/>
  </r>
  <r>
    <n v="15617082"/>
    <s v="Sanders"/>
    <n v="516"/>
    <x v="1"/>
    <x v="0"/>
    <x v="1"/>
    <n v="33"/>
    <x v="2"/>
    <n v="7"/>
    <x v="1"/>
    <n v="11205.5"/>
    <n v="115195.58"/>
    <x v="3"/>
    <x v="0"/>
    <s v="Yes"/>
    <x v="0"/>
    <n v="0"/>
    <x v="1"/>
  </r>
  <r>
    <n v="15760514"/>
    <s v="Sharp"/>
    <n v="789"/>
    <x v="4"/>
    <x v="2"/>
    <x v="0"/>
    <n v="43"/>
    <x v="0"/>
    <n v="9"/>
    <x v="1"/>
    <n v="60176.1"/>
    <n v="116644.29"/>
    <x v="3"/>
    <x v="2"/>
    <s v="Yes"/>
    <x v="0"/>
    <n v="0"/>
    <x v="1"/>
  </r>
  <r>
    <n v="15761775"/>
    <s v="Myers"/>
    <n v="598"/>
    <x v="0"/>
    <x v="2"/>
    <x v="1"/>
    <n v="20"/>
    <x v="3"/>
    <n v="8"/>
    <x v="1"/>
    <n v="29552.7"/>
    <n v="180293.84"/>
    <x v="2"/>
    <x v="2"/>
    <s v="Yes"/>
    <x v="0"/>
    <n v="0"/>
    <x v="1"/>
  </r>
  <r>
    <n v="15799964"/>
    <s v="Campbell"/>
    <n v="669"/>
    <x v="0"/>
    <x v="2"/>
    <x v="0"/>
    <n v="30"/>
    <x v="2"/>
    <n v="7"/>
    <x v="1"/>
    <n v="188795.85"/>
    <n v="139872.81"/>
    <x v="3"/>
    <x v="0"/>
    <s v="No"/>
    <x v="1"/>
    <n v="0"/>
    <x v="1"/>
  </r>
  <r>
    <n v="15693906"/>
    <s v="Abbott"/>
    <n v="645"/>
    <x v="0"/>
    <x v="0"/>
    <x v="0"/>
    <n v="24"/>
    <x v="3"/>
    <n v="3"/>
    <x v="2"/>
    <n v="11638.17"/>
    <n v="34547.82"/>
    <x v="0"/>
    <x v="0"/>
    <s v="Yes"/>
    <x v="0"/>
    <n v="0"/>
    <x v="1"/>
  </r>
  <r>
    <n v="15739514"/>
    <s v="Preston"/>
    <n v="659"/>
    <x v="0"/>
    <x v="0"/>
    <x v="0"/>
    <n v="32"/>
    <x v="2"/>
    <n v="9"/>
    <x v="1"/>
    <n v="93155.75"/>
    <n v="0"/>
    <x v="0"/>
    <x v="2"/>
    <s v="Yes"/>
    <x v="0"/>
    <n v="0"/>
    <x v="1"/>
  </r>
  <r>
    <n v="15756926"/>
    <s v="Atherton"/>
    <n v="833"/>
    <x v="3"/>
    <x v="2"/>
    <x v="1"/>
    <n v="29"/>
    <x v="2"/>
    <n v="1"/>
    <x v="0"/>
    <n v="48986.18"/>
    <n v="96462.25"/>
    <x v="1"/>
    <x v="2"/>
    <s v="Yes"/>
    <x v="0"/>
    <n v="0"/>
    <x v="1"/>
  </r>
  <r>
    <n v="15770984"/>
    <s v="Fanucci"/>
    <n v="697"/>
    <x v="2"/>
    <x v="1"/>
    <x v="0"/>
    <n v="40"/>
    <x v="0"/>
    <n v="7"/>
    <x v="1"/>
    <n v="116951.1"/>
    <n v="130334.35"/>
    <x v="3"/>
    <x v="2"/>
    <s v="Yes"/>
    <x v="0"/>
    <n v="0"/>
    <x v="1"/>
  </r>
  <r>
    <n v="15703979"/>
    <s v="Evans"/>
    <n v="580"/>
    <x v="0"/>
    <x v="2"/>
    <x v="1"/>
    <n v="39"/>
    <x v="0"/>
    <n v="3"/>
    <x v="2"/>
    <n v="137041.26"/>
    <n v="119688.81"/>
    <x v="3"/>
    <x v="0"/>
    <s v="No"/>
    <x v="1"/>
    <n v="0"/>
    <x v="1"/>
  </r>
  <r>
    <n v="15801821"/>
    <s v="Cookson"/>
    <n v="691"/>
    <x v="2"/>
    <x v="0"/>
    <x v="1"/>
    <n v="38"/>
    <x v="0"/>
    <n v="1"/>
    <x v="0"/>
    <n v="44653.5"/>
    <n v="0"/>
    <x v="0"/>
    <x v="2"/>
    <s v="No"/>
    <x v="1"/>
    <n v="0"/>
    <x v="1"/>
  </r>
  <r>
    <n v="15711028"/>
    <s v="Nnachetam"/>
    <n v="534"/>
    <x v="1"/>
    <x v="0"/>
    <x v="1"/>
    <n v="52"/>
    <x v="1"/>
    <n v="1"/>
    <x v="0"/>
    <n v="104035.41"/>
    <n v="0"/>
    <x v="0"/>
    <x v="1"/>
    <s v="Yes"/>
    <x v="0"/>
    <n v="1"/>
    <x v="0"/>
  </r>
  <r>
    <n v="15791842"/>
    <s v="Johnstone"/>
    <n v="478"/>
    <x v="1"/>
    <x v="0"/>
    <x v="0"/>
    <n v="32"/>
    <x v="2"/>
    <n v="6"/>
    <x v="2"/>
    <n v="110593.62"/>
    <n v="71187.240000000005"/>
    <x v="1"/>
    <x v="0"/>
    <s v="Yes"/>
    <x v="0"/>
    <n v="0"/>
    <x v="1"/>
  </r>
  <r>
    <n v="15746127"/>
    <s v="Hort"/>
    <n v="572"/>
    <x v="1"/>
    <x v="0"/>
    <x v="0"/>
    <n v="47"/>
    <x v="1"/>
    <n v="2"/>
    <x v="0"/>
    <n v="36099.699999999997"/>
    <n v="0"/>
    <x v="0"/>
    <x v="2"/>
    <s v="No"/>
    <x v="1"/>
    <n v="0"/>
    <x v="1"/>
  </r>
  <r>
    <n v="15663625"/>
    <s v="Johnson"/>
    <n v="501"/>
    <x v="1"/>
    <x v="0"/>
    <x v="1"/>
    <n v="37"/>
    <x v="0"/>
    <n v="4"/>
    <x v="2"/>
    <n v="12470.3"/>
    <n v="0"/>
    <x v="0"/>
    <x v="2"/>
    <s v="No"/>
    <x v="1"/>
    <n v="0"/>
    <x v="1"/>
  </r>
  <r>
    <n v="15604891"/>
    <s v="Zaytseva"/>
    <n v="624"/>
    <x v="0"/>
    <x v="1"/>
    <x v="0"/>
    <n v="38"/>
    <x v="0"/>
    <n v="8"/>
    <x v="1"/>
    <n v="95403.41"/>
    <n v="0"/>
    <x v="0"/>
    <x v="2"/>
    <s v="No"/>
    <x v="1"/>
    <n v="0"/>
    <x v="1"/>
  </r>
  <r>
    <n v="15589666"/>
    <s v="Sorokina"/>
    <n v="595"/>
    <x v="0"/>
    <x v="0"/>
    <x v="0"/>
    <n v="39"/>
    <x v="0"/>
    <n v="9"/>
    <x v="1"/>
    <n v="151757.81"/>
    <n v="136422.41"/>
    <x v="3"/>
    <x v="0"/>
    <s v="Yes"/>
    <x v="0"/>
    <n v="0"/>
    <x v="1"/>
  </r>
  <r>
    <n v="15627881"/>
    <s v="Diehl"/>
    <n v="603"/>
    <x v="0"/>
    <x v="0"/>
    <x v="1"/>
    <n v="30"/>
    <x v="2"/>
    <n v="8"/>
    <x v="1"/>
    <n v="47536.46"/>
    <n v="0"/>
    <x v="0"/>
    <x v="2"/>
    <s v="Yes"/>
    <x v="0"/>
    <n v="0"/>
    <x v="1"/>
  </r>
  <r>
    <n v="15664895"/>
    <s v="Onuchukwu"/>
    <n v="602"/>
    <x v="0"/>
    <x v="0"/>
    <x v="0"/>
    <n v="25"/>
    <x v="2"/>
    <n v="0"/>
    <x v="0"/>
    <n v="101274.17"/>
    <n v="0"/>
    <x v="0"/>
    <x v="2"/>
    <s v="Yes"/>
    <x v="0"/>
    <n v="0"/>
    <x v="1"/>
  </r>
  <r>
    <n v="15676094"/>
    <s v="Osonduagwuike"/>
    <n v="500"/>
    <x v="1"/>
    <x v="0"/>
    <x v="0"/>
    <n v="34"/>
    <x v="2"/>
    <n v="6"/>
    <x v="2"/>
    <n v="140268.45000000001"/>
    <n v="0"/>
    <x v="0"/>
    <x v="0"/>
    <s v="Yes"/>
    <x v="0"/>
    <n v="0"/>
    <x v="1"/>
  </r>
  <r>
    <n v="15761720"/>
    <s v="Mead"/>
    <n v="422"/>
    <x v="1"/>
    <x v="0"/>
    <x v="1"/>
    <n v="41"/>
    <x v="0"/>
    <n v="6"/>
    <x v="2"/>
    <n v="11663.09"/>
    <n v="153238.88"/>
    <x v="2"/>
    <x v="0"/>
    <s v="No"/>
    <x v="1"/>
    <n v="0"/>
    <x v="1"/>
  </r>
  <r>
    <n v="15611961"/>
    <s v="Stewart"/>
    <n v="615"/>
    <x v="0"/>
    <x v="0"/>
    <x v="1"/>
    <n v="35"/>
    <x v="0"/>
    <n v="7"/>
    <x v="1"/>
    <n v="150784.29"/>
    <n v="0"/>
    <x v="0"/>
    <x v="2"/>
    <s v="No"/>
    <x v="1"/>
    <n v="0"/>
    <x v="1"/>
  </r>
  <r>
    <n v="15680167"/>
    <s v="Thomson"/>
    <n v="635"/>
    <x v="0"/>
    <x v="0"/>
    <x v="0"/>
    <n v="78"/>
    <x v="5"/>
    <n v="6"/>
    <x v="2"/>
    <n v="119400.08"/>
    <n v="47536.4"/>
    <x v="0"/>
    <x v="0"/>
    <s v="Yes"/>
    <x v="0"/>
    <n v="0"/>
    <x v="1"/>
  </r>
  <r>
    <n v="15762543"/>
    <s v="Goliwe"/>
    <n v="711"/>
    <x v="2"/>
    <x v="0"/>
    <x v="0"/>
    <n v="32"/>
    <x v="2"/>
    <n v="1"/>
    <x v="0"/>
    <n v="126188.42"/>
    <n v="0"/>
    <x v="0"/>
    <x v="2"/>
    <s v="No"/>
    <x v="1"/>
    <n v="0"/>
    <x v="1"/>
  </r>
  <r>
    <n v="15658475"/>
    <s v="Lori"/>
    <n v="834"/>
    <x v="3"/>
    <x v="0"/>
    <x v="1"/>
    <n v="36"/>
    <x v="0"/>
    <n v="8"/>
    <x v="1"/>
    <n v="89983.02"/>
    <n v="142882.49"/>
    <x v="3"/>
    <x v="0"/>
    <s v="No"/>
    <x v="1"/>
    <n v="1"/>
    <x v="0"/>
  </r>
  <r>
    <n v="15779743"/>
    <s v="Onwuamaeze"/>
    <n v="633"/>
    <x v="0"/>
    <x v="0"/>
    <x v="0"/>
    <n v="44"/>
    <x v="0"/>
    <n v="7"/>
    <x v="1"/>
    <n v="29761.29"/>
    <n v="0"/>
    <x v="0"/>
    <x v="2"/>
    <s v="No"/>
    <x v="1"/>
    <n v="0"/>
    <x v="1"/>
  </r>
  <r>
    <n v="15661532"/>
    <s v="Butusov"/>
    <n v="650"/>
    <x v="0"/>
    <x v="0"/>
    <x v="0"/>
    <n v="31"/>
    <x v="2"/>
    <n v="1"/>
    <x v="0"/>
    <n v="27073.81"/>
    <n v="160566.10999999999"/>
    <x v="2"/>
    <x v="2"/>
    <s v="No"/>
    <x v="1"/>
    <n v="0"/>
    <x v="1"/>
  </r>
  <r>
    <n v="15782360"/>
    <s v="Rogers"/>
    <n v="743"/>
    <x v="4"/>
    <x v="2"/>
    <x v="1"/>
    <n v="65"/>
    <x v="5"/>
    <n v="2"/>
    <x v="0"/>
    <n v="96399.67"/>
    <n v="131935.51"/>
    <x v="3"/>
    <x v="0"/>
    <s v="Yes"/>
    <x v="0"/>
    <n v="1"/>
    <x v="0"/>
  </r>
  <r>
    <n v="15767908"/>
    <s v="Nicholson"/>
    <n v="567"/>
    <x v="1"/>
    <x v="0"/>
    <x v="1"/>
    <n v="38"/>
    <x v="0"/>
    <n v="6"/>
    <x v="2"/>
    <n v="45422.89"/>
    <n v="127678.8"/>
    <x v="3"/>
    <x v="2"/>
    <s v="No"/>
    <x v="1"/>
    <n v="0"/>
    <x v="1"/>
  </r>
  <r>
    <n v="15677105"/>
    <s v="Rossi"/>
    <n v="706"/>
    <x v="2"/>
    <x v="2"/>
    <x v="0"/>
    <n v="46"/>
    <x v="1"/>
    <n v="4"/>
    <x v="2"/>
    <n v="108699.59"/>
    <n v="105214.58"/>
    <x v="3"/>
    <x v="0"/>
    <s v="No"/>
    <x v="1"/>
    <n v="1"/>
    <x v="0"/>
  </r>
  <r>
    <n v="15641474"/>
    <s v="Hall"/>
    <n v="638"/>
    <x v="0"/>
    <x v="0"/>
    <x v="1"/>
    <n v="46"/>
    <x v="1"/>
    <n v="9"/>
    <x v="1"/>
    <n v="38967.29"/>
    <n v="139859.54"/>
    <x v="3"/>
    <x v="0"/>
    <s v="No"/>
    <x v="1"/>
    <n v="0"/>
    <x v="1"/>
  </r>
  <r>
    <n v="15624451"/>
    <s v="Huddart"/>
    <n v="641"/>
    <x v="0"/>
    <x v="0"/>
    <x v="0"/>
    <n v="38"/>
    <x v="0"/>
    <n v="3"/>
    <x v="2"/>
    <n v="116466.19"/>
    <n v="0"/>
    <x v="0"/>
    <x v="2"/>
    <s v="No"/>
    <x v="1"/>
    <n v="0"/>
    <x v="1"/>
  </r>
  <r>
    <n v="15577985"/>
    <s v="Chinomso"/>
    <n v="574"/>
    <x v="1"/>
    <x v="0"/>
    <x v="0"/>
    <n v="34"/>
    <x v="2"/>
    <n v="5"/>
    <x v="2"/>
    <n v="17993.43"/>
    <n v="112324.45"/>
    <x v="3"/>
    <x v="2"/>
    <s v="Yes"/>
    <x v="0"/>
    <n v="0"/>
    <x v="1"/>
  </r>
  <r>
    <n v="15571666"/>
    <s v="Shaw"/>
    <n v="642"/>
    <x v="0"/>
    <x v="2"/>
    <x v="1"/>
    <n v="30"/>
    <x v="2"/>
    <n v="8"/>
    <x v="1"/>
    <n v="43250.54"/>
    <n v="134497.26999999999"/>
    <x v="3"/>
    <x v="0"/>
    <s v="No"/>
    <x v="1"/>
    <n v="0"/>
    <x v="1"/>
  </r>
  <r>
    <n v="15783691"/>
    <s v="Hargreaves"/>
    <n v="722"/>
    <x v="2"/>
    <x v="1"/>
    <x v="0"/>
    <n v="35"/>
    <x v="0"/>
    <n v="1"/>
    <x v="0"/>
    <n v="125240.8"/>
    <n v="120171.58"/>
    <x v="3"/>
    <x v="0"/>
    <s v="No"/>
    <x v="1"/>
    <n v="0"/>
    <x v="1"/>
  </r>
  <r>
    <n v="15671172"/>
    <s v="Swain"/>
    <n v="623"/>
    <x v="0"/>
    <x v="0"/>
    <x v="1"/>
    <n v="23"/>
    <x v="3"/>
    <n v="1"/>
    <x v="0"/>
    <n v="191415.94"/>
    <n v="106012.2"/>
    <x v="3"/>
    <x v="2"/>
    <s v="Yes"/>
    <x v="0"/>
    <n v="0"/>
    <x v="1"/>
  </r>
  <r>
    <n v="15731760"/>
    <s v="Butcher"/>
    <n v="681"/>
    <x v="2"/>
    <x v="0"/>
    <x v="1"/>
    <n v="25"/>
    <x v="2"/>
    <n v="5"/>
    <x v="2"/>
    <n v="90860.97"/>
    <n v="0"/>
    <x v="0"/>
    <x v="0"/>
    <s v="Yes"/>
    <x v="0"/>
    <n v="0"/>
    <x v="1"/>
  </r>
  <r>
    <n v="15585599"/>
    <s v="Stone"/>
    <n v="530"/>
    <x v="1"/>
    <x v="0"/>
    <x v="0"/>
    <n v="34"/>
    <x v="2"/>
    <n v="8"/>
    <x v="1"/>
    <n v="141872.51999999999"/>
    <n v="0"/>
    <x v="0"/>
    <x v="2"/>
    <s v="Yes"/>
    <x v="0"/>
    <n v="0"/>
    <x v="1"/>
  </r>
  <r>
    <n v="15784958"/>
    <s v="Allan"/>
    <n v="797"/>
    <x v="4"/>
    <x v="0"/>
    <x v="0"/>
    <n v="55"/>
    <x v="4"/>
    <n v="10"/>
    <x v="1"/>
    <n v="49418.87"/>
    <n v="0"/>
    <x v="0"/>
    <x v="3"/>
    <s v="Yes"/>
    <x v="0"/>
    <n v="1"/>
    <x v="0"/>
  </r>
  <r>
    <n v="15734524"/>
    <s v="Wang"/>
    <n v="653"/>
    <x v="0"/>
    <x v="0"/>
    <x v="1"/>
    <n v="51"/>
    <x v="1"/>
    <n v="3"/>
    <x v="2"/>
    <n v="170426.65"/>
    <n v="0"/>
    <x v="0"/>
    <x v="0"/>
    <s v="No"/>
    <x v="1"/>
    <n v="1"/>
    <x v="0"/>
  </r>
  <r>
    <n v="15614103"/>
    <s v="Colombo"/>
    <n v="850"/>
    <x v="3"/>
    <x v="2"/>
    <x v="1"/>
    <n v="42"/>
    <x v="0"/>
    <n v="8"/>
    <x v="1"/>
    <n v="51016.02"/>
    <n v="119839.69"/>
    <x v="3"/>
    <x v="0"/>
    <s v="Yes"/>
    <x v="0"/>
    <n v="1"/>
    <x v="0"/>
  </r>
  <r>
    <n v="15794895"/>
    <s v="McKay"/>
    <n v="581"/>
    <x v="0"/>
    <x v="1"/>
    <x v="1"/>
    <n v="34"/>
    <x v="2"/>
    <n v="1"/>
    <x v="0"/>
    <n v="81175.25"/>
    <n v="0"/>
    <x v="0"/>
    <x v="2"/>
    <s v="Yes"/>
    <x v="0"/>
    <n v="0"/>
    <x v="1"/>
  </r>
  <r>
    <n v="15772381"/>
    <s v="Brient"/>
    <n v="589"/>
    <x v="0"/>
    <x v="2"/>
    <x v="1"/>
    <n v="38"/>
    <x v="0"/>
    <n v="8"/>
    <x v="1"/>
    <n v="99106.97"/>
    <n v="92219.21"/>
    <x v="1"/>
    <x v="0"/>
    <s v="No"/>
    <x v="1"/>
    <n v="0"/>
    <x v="1"/>
  </r>
  <r>
    <n v="15710553"/>
    <s v="Yin"/>
    <n v="555"/>
    <x v="1"/>
    <x v="2"/>
    <x v="1"/>
    <n v="48"/>
    <x v="1"/>
    <n v="3"/>
    <x v="2"/>
    <n v="79134.78"/>
    <n v="142055.41"/>
    <x v="3"/>
    <x v="2"/>
    <s v="Yes"/>
    <x v="0"/>
    <n v="0"/>
    <x v="1"/>
  </r>
  <r>
    <n v="15649292"/>
    <s v="Bellucci"/>
    <n v="748"/>
    <x v="4"/>
    <x v="0"/>
    <x v="0"/>
    <n v="49"/>
    <x v="1"/>
    <n v="7"/>
    <x v="1"/>
    <n v="163550.57999999999"/>
    <n v="29602.080000000002"/>
    <x v="0"/>
    <x v="0"/>
    <s v="No"/>
    <x v="1"/>
    <n v="1"/>
    <x v="0"/>
  </r>
  <r>
    <n v="15792565"/>
    <s v="Duncan"/>
    <n v="745"/>
    <x v="4"/>
    <x v="0"/>
    <x v="0"/>
    <n v="46"/>
    <x v="1"/>
    <n v="7"/>
    <x v="1"/>
    <n v="67769.94"/>
    <n v="0"/>
    <x v="0"/>
    <x v="2"/>
    <s v="Yes"/>
    <x v="0"/>
    <n v="0"/>
    <x v="1"/>
  </r>
  <r>
    <n v="15718245"/>
    <s v="Pirozzi"/>
    <n v="730"/>
    <x v="2"/>
    <x v="0"/>
    <x v="1"/>
    <n v="34"/>
    <x v="2"/>
    <n v="1"/>
    <x v="0"/>
    <n v="126592.01"/>
    <n v="0"/>
    <x v="0"/>
    <x v="2"/>
    <s v="Yes"/>
    <x v="0"/>
    <n v="0"/>
    <x v="1"/>
  </r>
  <r>
    <n v="15703117"/>
    <s v="Findlay"/>
    <n v="565"/>
    <x v="1"/>
    <x v="0"/>
    <x v="0"/>
    <n v="44"/>
    <x v="0"/>
    <n v="1"/>
    <x v="0"/>
    <n v="89602.81"/>
    <n v="0"/>
    <x v="0"/>
    <x v="2"/>
    <s v="Yes"/>
    <x v="0"/>
    <n v="0"/>
    <x v="1"/>
  </r>
  <r>
    <n v="15758136"/>
    <s v="King"/>
    <n v="778"/>
    <x v="4"/>
    <x v="0"/>
    <x v="1"/>
    <n v="37"/>
    <x v="0"/>
    <n v="3"/>
    <x v="2"/>
    <n v="179421.84"/>
    <n v="141803.76999999999"/>
    <x v="3"/>
    <x v="0"/>
    <s v="Yes"/>
    <x v="0"/>
    <n v="0"/>
    <x v="1"/>
  </r>
  <r>
    <n v="15799932"/>
    <s v="Iweobiegbunam"/>
    <n v="812"/>
    <x v="3"/>
    <x v="0"/>
    <x v="1"/>
    <n v="24"/>
    <x v="3"/>
    <n v="10"/>
    <x v="1"/>
    <n v="156906.15"/>
    <n v="0"/>
    <x v="0"/>
    <x v="2"/>
    <s v="Yes"/>
    <x v="0"/>
    <n v="0"/>
    <x v="1"/>
  </r>
  <r>
    <n v="15633516"/>
    <s v="Tucker"/>
    <n v="526"/>
    <x v="1"/>
    <x v="0"/>
    <x v="1"/>
    <n v="42"/>
    <x v="0"/>
    <n v="1"/>
    <x v="0"/>
    <n v="168486.02"/>
    <n v="0"/>
    <x v="0"/>
    <x v="0"/>
    <s v="Yes"/>
    <x v="0"/>
    <n v="0"/>
    <x v="1"/>
  </r>
  <r>
    <n v="15622532"/>
    <s v="Izmailova"/>
    <n v="708"/>
    <x v="2"/>
    <x v="0"/>
    <x v="0"/>
    <n v="47"/>
    <x v="1"/>
    <n v="0"/>
    <x v="0"/>
    <n v="132730.07"/>
    <n v="126589.12"/>
    <x v="3"/>
    <x v="2"/>
    <s v="Yes"/>
    <x v="0"/>
    <n v="1"/>
    <x v="0"/>
  </r>
  <r>
    <n v="15798960"/>
    <s v="Meng"/>
    <n v="680"/>
    <x v="2"/>
    <x v="0"/>
    <x v="1"/>
    <n v="33"/>
    <x v="2"/>
    <n v="2"/>
    <x v="0"/>
    <n v="39057.67"/>
    <n v="108393.35"/>
    <x v="3"/>
    <x v="0"/>
    <s v="Yes"/>
    <x v="0"/>
    <n v="0"/>
    <x v="1"/>
  </r>
  <r>
    <n v="15698664"/>
    <s v="Liang"/>
    <n v="567"/>
    <x v="1"/>
    <x v="1"/>
    <x v="1"/>
    <n v="43"/>
    <x v="0"/>
    <n v="2"/>
    <x v="0"/>
    <n v="174606.35"/>
    <n v="115643.58"/>
    <x v="3"/>
    <x v="2"/>
    <s v="No"/>
    <x v="1"/>
    <n v="0"/>
    <x v="1"/>
  </r>
  <r>
    <n v="15703614"/>
    <s v="Hutchinson"/>
    <n v="564"/>
    <x v="1"/>
    <x v="1"/>
    <x v="1"/>
    <n v="48"/>
    <x v="1"/>
    <n v="5"/>
    <x v="2"/>
    <n v="79259.77"/>
    <n v="132876.23000000001"/>
    <x v="3"/>
    <x v="0"/>
    <s v="No"/>
    <x v="1"/>
    <n v="0"/>
    <x v="1"/>
  </r>
  <r>
    <n v="15699195"/>
    <s v="Shen"/>
    <n v="709"/>
    <x v="2"/>
    <x v="0"/>
    <x v="0"/>
    <n v="24"/>
    <x v="3"/>
    <n v="3"/>
    <x v="2"/>
    <n v="168515.61"/>
    <n v="110949.41"/>
    <x v="3"/>
    <x v="0"/>
    <s v="Yes"/>
    <x v="0"/>
    <n v="0"/>
    <x v="1"/>
  </r>
  <r>
    <n v="15710543"/>
    <s v="Okwuoma"/>
    <n v="629"/>
    <x v="0"/>
    <x v="0"/>
    <x v="1"/>
    <n v="46"/>
    <x v="1"/>
    <n v="1"/>
    <x v="0"/>
    <n v="161125.67000000001"/>
    <n v="130666.2"/>
    <x v="3"/>
    <x v="0"/>
    <s v="Yes"/>
    <x v="0"/>
    <n v="1"/>
    <x v="0"/>
  </r>
  <r>
    <n v="15695499"/>
    <s v="Chinwemma"/>
    <n v="510"/>
    <x v="1"/>
    <x v="0"/>
    <x v="0"/>
    <n v="45"/>
    <x v="1"/>
    <n v="10"/>
    <x v="1"/>
    <n v="77878.62"/>
    <n v="103821.47"/>
    <x v="3"/>
    <x v="2"/>
    <s v="Yes"/>
    <x v="0"/>
    <n v="0"/>
    <x v="1"/>
  </r>
  <r>
    <n v="15622321"/>
    <s v="Golubova"/>
    <n v="506"/>
    <x v="1"/>
    <x v="0"/>
    <x v="0"/>
    <n v="32"/>
    <x v="2"/>
    <n v="3"/>
    <x v="2"/>
    <n v="80823.02"/>
    <n v="0"/>
    <x v="0"/>
    <x v="0"/>
    <s v="Yes"/>
    <x v="0"/>
    <n v="0"/>
    <x v="1"/>
  </r>
  <r>
    <n v="15715744"/>
    <s v="Schiavone"/>
    <n v="605"/>
    <x v="0"/>
    <x v="0"/>
    <x v="1"/>
    <n v="39"/>
    <x v="0"/>
    <n v="7"/>
    <x v="1"/>
    <n v="119348.28"/>
    <n v="0"/>
    <x v="0"/>
    <x v="0"/>
    <s v="Yes"/>
    <x v="0"/>
    <n v="0"/>
    <x v="1"/>
  </r>
  <r>
    <n v="15788151"/>
    <s v="Moore"/>
    <n v="650"/>
    <x v="0"/>
    <x v="1"/>
    <x v="1"/>
    <n v="32"/>
    <x v="2"/>
    <n v="1"/>
    <x v="0"/>
    <n v="178331.36"/>
    <n v="132187.73000000001"/>
    <x v="3"/>
    <x v="2"/>
    <s v="Yes"/>
    <x v="0"/>
    <n v="0"/>
    <x v="1"/>
  </r>
  <r>
    <n v="15687153"/>
    <s v="Graham"/>
    <n v="850"/>
    <x v="3"/>
    <x v="2"/>
    <x v="1"/>
    <n v="49"/>
    <x v="1"/>
    <n v="8"/>
    <x v="1"/>
    <n v="119174.88"/>
    <n v="98649.55"/>
    <x v="1"/>
    <x v="0"/>
    <s v="No"/>
    <x v="1"/>
    <n v="1"/>
    <x v="0"/>
  </r>
  <r>
    <n v="15684958"/>
    <s v="Amadi"/>
    <n v="489"/>
    <x v="1"/>
    <x v="2"/>
    <x v="1"/>
    <n v="38"/>
    <x v="0"/>
    <n v="2"/>
    <x v="0"/>
    <n v="82662.73"/>
    <n v="126444.08"/>
    <x v="3"/>
    <x v="2"/>
    <s v="Yes"/>
    <x v="0"/>
    <n v="0"/>
    <x v="1"/>
  </r>
  <r>
    <n v="15706116"/>
    <s v="McKay"/>
    <n v="659"/>
    <x v="0"/>
    <x v="2"/>
    <x v="0"/>
    <n v="30"/>
    <x v="2"/>
    <n v="8"/>
    <x v="1"/>
    <n v="40441.1"/>
    <n v="154159.51"/>
    <x v="2"/>
    <x v="0"/>
    <s v="No"/>
    <x v="1"/>
    <n v="0"/>
    <x v="1"/>
  </r>
  <r>
    <n v="15740557"/>
    <s v="Fedorova"/>
    <n v="753"/>
    <x v="4"/>
    <x v="0"/>
    <x v="0"/>
    <n v="43"/>
    <x v="0"/>
    <n v="5"/>
    <x v="2"/>
    <n v="109881.71"/>
    <n v="0"/>
    <x v="0"/>
    <x v="2"/>
    <s v="No"/>
    <x v="1"/>
    <n v="0"/>
    <x v="1"/>
  </r>
  <r>
    <n v="15707291"/>
    <s v="Percy"/>
    <n v="477"/>
    <x v="1"/>
    <x v="2"/>
    <x v="1"/>
    <n v="48"/>
    <x v="1"/>
    <n v="8"/>
    <x v="1"/>
    <n v="157937.35"/>
    <n v="129250"/>
    <x v="3"/>
    <x v="2"/>
    <s v="Yes"/>
    <x v="0"/>
    <n v="0"/>
    <x v="1"/>
  </r>
  <r>
    <n v="15583353"/>
    <s v="Floyd"/>
    <n v="610"/>
    <x v="0"/>
    <x v="1"/>
    <x v="0"/>
    <n v="45"/>
    <x v="1"/>
    <n v="3"/>
    <x v="2"/>
    <n v="38276.839999999997"/>
    <n v="0"/>
    <x v="0"/>
    <x v="0"/>
    <s v="No"/>
    <x v="1"/>
    <n v="1"/>
    <x v="0"/>
  </r>
  <r>
    <n v="15761024"/>
    <s v="Long"/>
    <n v="619"/>
    <x v="0"/>
    <x v="0"/>
    <x v="0"/>
    <n v="33"/>
    <x v="2"/>
    <n v="2"/>
    <x v="0"/>
    <n v="65222.48"/>
    <n v="167733.51"/>
    <x v="2"/>
    <x v="2"/>
    <s v="Yes"/>
    <x v="0"/>
    <n v="0"/>
    <x v="1"/>
  </r>
  <r>
    <n v="15630709"/>
    <s v="Castiglione"/>
    <n v="619"/>
    <x v="0"/>
    <x v="2"/>
    <x v="0"/>
    <n v="31"/>
    <x v="2"/>
    <n v="2"/>
    <x v="0"/>
    <n v="2181.94"/>
    <n v="56116.3"/>
    <x v="1"/>
    <x v="2"/>
    <s v="No"/>
    <x v="1"/>
    <n v="0"/>
    <x v="1"/>
  </r>
  <r>
    <n v="15639590"/>
    <s v="Melendez"/>
    <n v="758"/>
    <x v="4"/>
    <x v="0"/>
    <x v="0"/>
    <n v="30"/>
    <x v="2"/>
    <n v="3"/>
    <x v="2"/>
    <n v="156249.06"/>
    <n v="141581.07999999999"/>
    <x v="3"/>
    <x v="0"/>
    <s v="No"/>
    <x v="1"/>
    <n v="0"/>
    <x v="1"/>
  </r>
  <r>
    <n v="15659399"/>
    <s v="Mazzi"/>
    <n v="516"/>
    <x v="1"/>
    <x v="2"/>
    <x v="1"/>
    <n v="50"/>
    <x v="1"/>
    <n v="7"/>
    <x v="1"/>
    <n v="45591.23"/>
    <n v="139675.07"/>
    <x v="3"/>
    <x v="2"/>
    <s v="No"/>
    <x v="1"/>
    <n v="0"/>
    <x v="1"/>
  </r>
  <r>
    <n v="15567078"/>
    <s v="Kovaleva"/>
    <n v="789"/>
    <x v="4"/>
    <x v="0"/>
    <x v="0"/>
    <n v="27"/>
    <x v="2"/>
    <n v="8"/>
    <x v="1"/>
    <n v="79458.12"/>
    <n v="66201.960000000006"/>
    <x v="1"/>
    <x v="0"/>
    <s v="Yes"/>
    <x v="0"/>
    <n v="0"/>
    <x v="1"/>
  </r>
  <r>
    <n v="15696373"/>
    <s v="Gill"/>
    <n v="687"/>
    <x v="2"/>
    <x v="0"/>
    <x v="0"/>
    <n v="44"/>
    <x v="0"/>
    <n v="9"/>
    <x v="1"/>
    <n v="103042.2"/>
    <n v="0"/>
    <x v="0"/>
    <x v="2"/>
    <s v="No"/>
    <x v="1"/>
    <n v="1"/>
    <x v="0"/>
  </r>
  <r>
    <n v="15786617"/>
    <s v="Arcuri"/>
    <n v="485"/>
    <x v="1"/>
    <x v="2"/>
    <x v="1"/>
    <n v="34"/>
    <x v="2"/>
    <n v="3"/>
    <x v="2"/>
    <n v="70209.83"/>
    <n v="133658.23999999999"/>
    <x v="3"/>
    <x v="0"/>
    <s v="No"/>
    <x v="1"/>
    <n v="0"/>
    <x v="1"/>
  </r>
  <r>
    <n v="15657449"/>
    <s v="Chukwuma"/>
    <n v="446"/>
    <x v="1"/>
    <x v="2"/>
    <x v="1"/>
    <n v="25"/>
    <x v="2"/>
    <n v="3"/>
    <x v="2"/>
    <n v="176743.51"/>
    <n v="136202.78"/>
    <x v="3"/>
    <x v="0"/>
    <s v="No"/>
    <x v="1"/>
    <n v="0"/>
    <x v="1"/>
  </r>
  <r>
    <n v="15672594"/>
    <s v="Stevenson"/>
    <n v="597"/>
    <x v="0"/>
    <x v="0"/>
    <x v="0"/>
    <n v="60"/>
    <x v="4"/>
    <n v="0"/>
    <x v="0"/>
    <n v="10703.53"/>
    <n v="131778.07999999999"/>
    <x v="3"/>
    <x v="0"/>
    <s v="No"/>
    <x v="1"/>
    <n v="1"/>
    <x v="0"/>
  </r>
  <r>
    <n v="15714240"/>
    <s v="Ponomarev"/>
    <n v="712"/>
    <x v="2"/>
    <x v="1"/>
    <x v="1"/>
    <n v="74"/>
    <x v="5"/>
    <n v="5"/>
    <x v="2"/>
    <n v="151425.82"/>
    <n v="0"/>
    <x v="0"/>
    <x v="2"/>
    <s v="No"/>
    <x v="1"/>
    <n v="0"/>
    <x v="1"/>
  </r>
  <r>
    <n v="15782144"/>
    <s v="Gilroy"/>
    <n v="522"/>
    <x v="1"/>
    <x v="0"/>
    <x v="0"/>
    <n v="34"/>
    <x v="2"/>
    <n v="3"/>
    <x v="2"/>
    <n v="3894.34"/>
    <n v="0"/>
    <x v="0"/>
    <x v="2"/>
    <s v="Yes"/>
    <x v="0"/>
    <n v="0"/>
    <x v="1"/>
  </r>
  <r>
    <n v="15665008"/>
    <s v="Sidorov"/>
    <n v="805"/>
    <x v="3"/>
    <x v="2"/>
    <x v="0"/>
    <n v="26"/>
    <x v="2"/>
    <n v="8"/>
    <x v="1"/>
    <n v="28861.69"/>
    <n v="42712.87"/>
    <x v="0"/>
    <x v="2"/>
    <s v="Yes"/>
    <x v="0"/>
    <n v="0"/>
    <x v="1"/>
  </r>
  <r>
    <n v="15581733"/>
    <s v="Bates"/>
    <n v="781"/>
    <x v="4"/>
    <x v="0"/>
    <x v="0"/>
    <n v="28"/>
    <x v="2"/>
    <n v="4"/>
    <x v="2"/>
    <n v="177703.15"/>
    <n v="0"/>
    <x v="0"/>
    <x v="2"/>
    <s v="No"/>
    <x v="1"/>
    <n v="0"/>
    <x v="1"/>
  </r>
  <r>
    <n v="15751392"/>
    <s v="Fanucci"/>
    <n v="689"/>
    <x v="2"/>
    <x v="1"/>
    <x v="0"/>
    <n v="57"/>
    <x v="4"/>
    <n v="4"/>
    <x v="2"/>
    <n v="136649.79999999999"/>
    <n v="0"/>
    <x v="0"/>
    <x v="2"/>
    <s v="No"/>
    <x v="1"/>
    <n v="1"/>
    <x v="0"/>
  </r>
  <r>
    <n v="15785815"/>
    <s v="Toscano"/>
    <n v="670"/>
    <x v="2"/>
    <x v="2"/>
    <x v="1"/>
    <n v="31"/>
    <x v="2"/>
    <n v="1"/>
    <x v="0"/>
    <n v="175894.24"/>
    <n v="142631.54"/>
    <x v="3"/>
    <x v="2"/>
    <s v="Yes"/>
    <x v="0"/>
    <n v="0"/>
    <x v="1"/>
  </r>
  <r>
    <n v="15664214"/>
    <s v="Hearn"/>
    <n v="670"/>
    <x v="2"/>
    <x v="0"/>
    <x v="1"/>
    <n v="33"/>
    <x v="2"/>
    <n v="2"/>
    <x v="0"/>
    <n v="76257.460000000006"/>
    <n v="141204.65"/>
    <x v="3"/>
    <x v="2"/>
    <s v="No"/>
    <x v="1"/>
    <n v="0"/>
    <x v="1"/>
  </r>
  <r>
    <n v="15579996"/>
    <s v="Iroawuchi"/>
    <n v="524"/>
    <x v="1"/>
    <x v="2"/>
    <x v="0"/>
    <n v="25"/>
    <x v="2"/>
    <n v="7"/>
    <x v="1"/>
    <n v="193668.49"/>
    <n v="131402.21"/>
    <x v="3"/>
    <x v="0"/>
    <s v="No"/>
    <x v="1"/>
    <n v="0"/>
    <x v="1"/>
  </r>
  <r>
    <n v="15675252"/>
    <s v="Martin"/>
    <n v="734"/>
    <x v="2"/>
    <x v="1"/>
    <x v="0"/>
    <n v="39"/>
    <x v="0"/>
    <n v="3"/>
    <x v="2"/>
    <n v="125671.29"/>
    <n v="92636.96"/>
    <x v="1"/>
    <x v="2"/>
    <s v="Yes"/>
    <x v="0"/>
    <n v="0"/>
    <x v="1"/>
  </r>
  <r>
    <n v="15579617"/>
    <s v="Sinclair"/>
    <n v="489"/>
    <x v="1"/>
    <x v="0"/>
    <x v="0"/>
    <n v="51"/>
    <x v="1"/>
    <n v="3"/>
    <x v="2"/>
    <n v="174098.28"/>
    <n v="0"/>
    <x v="0"/>
    <x v="2"/>
    <s v="Yes"/>
    <x v="0"/>
    <n v="1"/>
    <x v="0"/>
  </r>
  <r>
    <n v="15593976"/>
    <s v="Swanson"/>
    <n v="578"/>
    <x v="1"/>
    <x v="2"/>
    <x v="0"/>
    <n v="31"/>
    <x v="2"/>
    <n v="5"/>
    <x v="2"/>
    <n v="187866.21"/>
    <n v="102088.68"/>
    <x v="3"/>
    <x v="3"/>
    <s v="No"/>
    <x v="1"/>
    <n v="1"/>
    <x v="0"/>
  </r>
  <r>
    <n v="15716041"/>
    <s v="Chinomso"/>
    <n v="622"/>
    <x v="0"/>
    <x v="1"/>
    <x v="1"/>
    <n v="39"/>
    <x v="0"/>
    <n v="9"/>
    <x v="1"/>
    <n v="100862.36"/>
    <n v="0"/>
    <x v="0"/>
    <x v="2"/>
    <s v="Yes"/>
    <x v="0"/>
    <n v="0"/>
    <x v="1"/>
  </r>
  <r>
    <n v="15654489"/>
    <s v="Fomin"/>
    <n v="843"/>
    <x v="3"/>
    <x v="0"/>
    <x v="0"/>
    <n v="38"/>
    <x v="0"/>
    <n v="8"/>
    <x v="1"/>
    <n v="10804.04"/>
    <n v="134887.53"/>
    <x v="3"/>
    <x v="0"/>
    <s v="Yes"/>
    <x v="0"/>
    <n v="0"/>
    <x v="1"/>
  </r>
  <r>
    <n v="15736302"/>
    <s v="McKay"/>
    <n v="687"/>
    <x v="2"/>
    <x v="0"/>
    <x v="1"/>
    <n v="48"/>
    <x v="1"/>
    <n v="4"/>
    <x v="2"/>
    <n v="170893.85"/>
    <n v="0"/>
    <x v="0"/>
    <x v="2"/>
    <s v="Yes"/>
    <x v="0"/>
    <n v="0"/>
    <x v="1"/>
  </r>
  <r>
    <n v="15805909"/>
    <s v="Bergamaschi"/>
    <n v="700"/>
    <x v="2"/>
    <x v="1"/>
    <x v="1"/>
    <n v="28"/>
    <x v="2"/>
    <n v="8"/>
    <x v="1"/>
    <n v="22698.560000000001"/>
    <n v="159900.38"/>
    <x v="2"/>
    <x v="0"/>
    <s v="No"/>
    <x v="1"/>
    <n v="0"/>
    <x v="1"/>
  </r>
  <r>
    <n v="15572762"/>
    <s v="Matveyeva"/>
    <n v="410"/>
    <x v="1"/>
    <x v="2"/>
    <x v="0"/>
    <n v="50"/>
    <x v="1"/>
    <n v="2"/>
    <x v="0"/>
    <n v="89822.48"/>
    <n v="102278.79"/>
    <x v="3"/>
    <x v="2"/>
    <s v="No"/>
    <x v="1"/>
    <n v="0"/>
    <x v="1"/>
  </r>
  <r>
    <n v="15724632"/>
    <s v="Madukaego"/>
    <n v="537"/>
    <x v="1"/>
    <x v="0"/>
    <x v="0"/>
    <n v="41"/>
    <x v="0"/>
    <n v="0"/>
    <x v="0"/>
    <n v="175262.49"/>
    <n v="0"/>
    <x v="0"/>
    <x v="2"/>
    <s v="Yes"/>
    <x v="0"/>
    <n v="0"/>
    <x v="1"/>
  </r>
  <r>
    <n v="15670416"/>
    <s v="Ferri"/>
    <n v="780"/>
    <x v="4"/>
    <x v="0"/>
    <x v="0"/>
    <n v="43"/>
    <x v="0"/>
    <n v="0"/>
    <x v="0"/>
    <n v="15705.27"/>
    <n v="0"/>
    <x v="0"/>
    <x v="0"/>
    <s v="Yes"/>
    <x v="0"/>
    <n v="0"/>
    <x v="1"/>
  </r>
  <r>
    <n v="15749528"/>
    <s v="Achebe"/>
    <n v="652"/>
    <x v="0"/>
    <x v="1"/>
    <x v="1"/>
    <n v="58"/>
    <x v="4"/>
    <n v="6"/>
    <x v="2"/>
    <n v="170025.43"/>
    <n v="0"/>
    <x v="0"/>
    <x v="2"/>
    <s v="Yes"/>
    <x v="0"/>
    <n v="0"/>
    <x v="1"/>
  </r>
  <r>
    <n v="15578783"/>
    <s v="Mai"/>
    <n v="620"/>
    <x v="0"/>
    <x v="2"/>
    <x v="1"/>
    <n v="35"/>
    <x v="0"/>
    <n v="0"/>
    <x v="0"/>
    <n v="17242.79"/>
    <n v="76989.97"/>
    <x v="1"/>
    <x v="0"/>
    <s v="Yes"/>
    <x v="0"/>
    <n v="0"/>
    <x v="1"/>
  </r>
  <r>
    <n v="15580719"/>
    <s v="Davis"/>
    <n v="697"/>
    <x v="2"/>
    <x v="0"/>
    <x v="0"/>
    <n v="23"/>
    <x v="3"/>
    <n v="10"/>
    <x v="1"/>
    <n v="79734.23"/>
    <n v="0"/>
    <x v="0"/>
    <x v="2"/>
    <s v="Yes"/>
    <x v="0"/>
    <n v="0"/>
    <x v="1"/>
  </r>
  <r>
    <n v="15656293"/>
    <s v="Davey"/>
    <n v="786"/>
    <x v="4"/>
    <x v="0"/>
    <x v="1"/>
    <n v="35"/>
    <x v="0"/>
    <n v="3"/>
    <x v="2"/>
    <n v="92712.97"/>
    <n v="0"/>
    <x v="0"/>
    <x v="2"/>
    <s v="No"/>
    <x v="1"/>
    <n v="0"/>
    <x v="1"/>
  </r>
  <r>
    <n v="15691875"/>
    <s v="Tsou"/>
    <n v="850"/>
    <x v="3"/>
    <x v="2"/>
    <x v="0"/>
    <n v="39"/>
    <x v="0"/>
    <n v="5"/>
    <x v="2"/>
    <n v="99689.48"/>
    <n v="114491.82"/>
    <x v="3"/>
    <x v="0"/>
    <s v="No"/>
    <x v="1"/>
    <n v="0"/>
    <x v="1"/>
  </r>
  <r>
    <n v="15596870"/>
    <s v="Marino"/>
    <n v="749"/>
    <x v="4"/>
    <x v="2"/>
    <x v="1"/>
    <n v="54"/>
    <x v="1"/>
    <n v="3"/>
    <x v="2"/>
    <n v="93336.3"/>
    <n v="144768.94"/>
    <x v="3"/>
    <x v="0"/>
    <s v="No"/>
    <x v="1"/>
    <n v="1"/>
    <x v="0"/>
  </r>
  <r>
    <n v="15780770"/>
    <s v="Kerr"/>
    <n v="445"/>
    <x v="1"/>
    <x v="0"/>
    <x v="1"/>
    <n v="31"/>
    <x v="2"/>
    <n v="7"/>
    <x v="1"/>
    <n v="175893.53"/>
    <n v="145056.59"/>
    <x v="3"/>
    <x v="0"/>
    <s v="Yes"/>
    <x v="0"/>
    <n v="0"/>
    <x v="1"/>
  </r>
  <r>
    <n v="15751491"/>
    <s v="Hsiao"/>
    <n v="443"/>
    <x v="1"/>
    <x v="2"/>
    <x v="1"/>
    <n v="50"/>
    <x v="1"/>
    <n v="3"/>
    <x v="2"/>
    <n v="42840.18"/>
    <n v="117206.3"/>
    <x v="3"/>
    <x v="0"/>
    <s v="No"/>
    <x v="1"/>
    <n v="1"/>
    <x v="0"/>
  </r>
  <r>
    <n v="15706200"/>
    <s v="Graham"/>
    <n v="637"/>
    <x v="0"/>
    <x v="2"/>
    <x v="1"/>
    <n v="41"/>
    <x v="0"/>
    <n v="2"/>
    <x v="0"/>
    <n v="140298.23999999999"/>
    <n v="138014.39999999999"/>
    <x v="3"/>
    <x v="2"/>
    <s v="No"/>
    <x v="1"/>
    <n v="0"/>
    <x v="1"/>
  </r>
  <r>
    <n v="15808674"/>
    <s v="Ejikemeifeuwa"/>
    <n v="616"/>
    <x v="0"/>
    <x v="2"/>
    <x v="0"/>
    <n v="45"/>
    <x v="1"/>
    <n v="6"/>
    <x v="2"/>
    <n v="144000.59"/>
    <n v="128352.59"/>
    <x v="3"/>
    <x v="1"/>
    <s v="Yes"/>
    <x v="0"/>
    <n v="1"/>
    <x v="0"/>
  </r>
  <r>
    <n v="15641411"/>
    <s v="Volkova"/>
    <n v="756"/>
    <x v="4"/>
    <x v="0"/>
    <x v="0"/>
    <n v="23"/>
    <x v="3"/>
    <n v="1"/>
    <x v="0"/>
    <n v="113408.11"/>
    <n v="112568.31"/>
    <x v="3"/>
    <x v="0"/>
    <s v="Yes"/>
    <x v="0"/>
    <n v="0"/>
    <x v="1"/>
  </r>
  <r>
    <n v="15764661"/>
    <s v="Wang"/>
    <n v="644"/>
    <x v="0"/>
    <x v="0"/>
    <x v="1"/>
    <n v="33"/>
    <x v="2"/>
    <n v="2"/>
    <x v="0"/>
    <n v="96420.58"/>
    <n v="0"/>
    <x v="0"/>
    <x v="0"/>
    <s v="No"/>
    <x v="1"/>
    <n v="0"/>
    <x v="1"/>
  </r>
  <r>
    <n v="15689492"/>
    <s v="Benjamin"/>
    <n v="850"/>
    <x v="3"/>
    <x v="2"/>
    <x v="1"/>
    <n v="41"/>
    <x v="0"/>
    <n v="1"/>
    <x v="0"/>
    <n v="125806.3"/>
    <n v="176958.46"/>
    <x v="2"/>
    <x v="2"/>
    <s v="Yes"/>
    <x v="0"/>
    <n v="0"/>
    <x v="1"/>
  </r>
  <r>
    <n v="15602405"/>
    <s v="Ryrie"/>
    <n v="703"/>
    <x v="2"/>
    <x v="2"/>
    <x v="0"/>
    <n v="38"/>
    <x v="0"/>
    <n v="9"/>
    <x v="1"/>
    <n v="65720.92"/>
    <n v="99167.54"/>
    <x v="1"/>
    <x v="0"/>
    <s v="No"/>
    <x v="1"/>
    <n v="0"/>
    <x v="1"/>
  </r>
  <r>
    <n v="15610271"/>
    <s v="Andreev"/>
    <n v="684"/>
    <x v="2"/>
    <x v="1"/>
    <x v="0"/>
    <n v="42"/>
    <x v="0"/>
    <n v="3"/>
    <x v="2"/>
    <n v="31002.03"/>
    <n v="103210.27"/>
    <x v="3"/>
    <x v="0"/>
    <s v="No"/>
    <x v="1"/>
    <n v="0"/>
    <x v="1"/>
  </r>
  <r>
    <n v="15791780"/>
    <s v="Ts'ao"/>
    <n v="706"/>
    <x v="2"/>
    <x v="2"/>
    <x v="0"/>
    <n v="48"/>
    <x v="1"/>
    <n v="10"/>
    <x v="1"/>
    <n v="158248.71"/>
    <n v="104478.12"/>
    <x v="3"/>
    <x v="1"/>
    <s v="Yes"/>
    <x v="0"/>
    <n v="1"/>
    <x v="0"/>
  </r>
  <r>
    <n v="15589147"/>
    <s v="Frolov"/>
    <n v="580"/>
    <x v="0"/>
    <x v="1"/>
    <x v="1"/>
    <n v="61"/>
    <x v="4"/>
    <n v="8"/>
    <x v="1"/>
    <n v="94677.83"/>
    <n v="125921.37"/>
    <x v="3"/>
    <x v="0"/>
    <s v="Yes"/>
    <x v="0"/>
    <n v="0"/>
    <x v="1"/>
  </r>
  <r>
    <n v="15756975"/>
    <s v="Montemayor"/>
    <n v="777"/>
    <x v="4"/>
    <x v="1"/>
    <x v="0"/>
    <n v="35"/>
    <x v="0"/>
    <n v="3"/>
    <x v="2"/>
    <n v="17257.72"/>
    <n v="0"/>
    <x v="0"/>
    <x v="2"/>
    <s v="Yes"/>
    <x v="0"/>
    <n v="0"/>
    <x v="1"/>
  </r>
  <r>
    <n v="15729582"/>
    <s v="Fu"/>
    <n v="676"/>
    <x v="2"/>
    <x v="2"/>
    <x v="1"/>
    <n v="48"/>
    <x v="1"/>
    <n v="3"/>
    <x v="2"/>
    <n v="101397.86"/>
    <n v="80697.440000000002"/>
    <x v="1"/>
    <x v="0"/>
    <s v="No"/>
    <x v="1"/>
    <n v="0"/>
    <x v="1"/>
  </r>
  <r>
    <n v="15742971"/>
    <s v="Whitehead"/>
    <n v="708"/>
    <x v="2"/>
    <x v="0"/>
    <x v="0"/>
    <n v="44"/>
    <x v="0"/>
    <n v="2"/>
    <x v="0"/>
    <n v="84870.23"/>
    <n v="161887.81"/>
    <x v="2"/>
    <x v="2"/>
    <s v="No"/>
    <x v="1"/>
    <n v="0"/>
    <x v="1"/>
  </r>
  <r>
    <n v="15568046"/>
    <s v="Izuchukwu"/>
    <n v="809"/>
    <x v="3"/>
    <x v="0"/>
    <x v="1"/>
    <n v="24"/>
    <x v="3"/>
    <n v="7"/>
    <x v="1"/>
    <n v="183515.13"/>
    <n v="109558.36"/>
    <x v="3"/>
    <x v="0"/>
    <s v="No"/>
    <x v="1"/>
    <n v="0"/>
    <x v="1"/>
  </r>
  <r>
    <n v="15694890"/>
    <s v="Lai"/>
    <n v="588"/>
    <x v="0"/>
    <x v="0"/>
    <x v="1"/>
    <n v="38"/>
    <x v="0"/>
    <n v="1"/>
    <x v="0"/>
    <n v="75969.19"/>
    <n v="124271.26"/>
    <x v="3"/>
    <x v="0"/>
    <s v="No"/>
    <x v="1"/>
    <n v="0"/>
    <x v="1"/>
  </r>
  <r>
    <n v="15736963"/>
    <s v="Herring"/>
    <n v="623"/>
    <x v="0"/>
    <x v="0"/>
    <x v="1"/>
    <n v="43"/>
    <x v="0"/>
    <n v="1"/>
    <x v="0"/>
    <n v="146379.29999999999"/>
    <n v="0"/>
    <x v="0"/>
    <x v="2"/>
    <s v="Yes"/>
    <x v="0"/>
    <n v="0"/>
    <x v="1"/>
  </r>
  <r>
    <n v="15646490"/>
    <s v="Duffy"/>
    <n v="537"/>
    <x v="1"/>
    <x v="1"/>
    <x v="1"/>
    <n v="42"/>
    <x v="0"/>
    <n v="1"/>
    <x v="0"/>
    <n v="127154.8"/>
    <n v="190569.23"/>
    <x v="2"/>
    <x v="0"/>
    <s v="Yes"/>
    <x v="0"/>
    <n v="0"/>
    <x v="1"/>
  </r>
  <r>
    <n v="15607314"/>
    <s v="Chiefo"/>
    <n v="536"/>
    <x v="1"/>
    <x v="1"/>
    <x v="1"/>
    <n v="53"/>
    <x v="1"/>
    <n v="2"/>
    <x v="0"/>
    <n v="2019.78"/>
    <n v="143923.96"/>
    <x v="3"/>
    <x v="0"/>
    <s v="No"/>
    <x v="1"/>
    <n v="1"/>
    <x v="0"/>
  </r>
  <r>
    <n v="15576745"/>
    <s v="Fyodorov"/>
    <n v="769"/>
    <x v="4"/>
    <x v="0"/>
    <x v="1"/>
    <n v="48"/>
    <x v="1"/>
    <n v="2"/>
    <x v="0"/>
    <n v="197885.72"/>
    <n v="96542.16"/>
    <x v="1"/>
    <x v="2"/>
    <s v="Yes"/>
    <x v="0"/>
    <n v="0"/>
    <x v="1"/>
  </r>
  <r>
    <n v="15669606"/>
    <s v="Chu"/>
    <n v="690"/>
    <x v="2"/>
    <x v="0"/>
    <x v="1"/>
    <n v="33"/>
    <x v="2"/>
    <n v="5"/>
    <x v="2"/>
    <n v="138017.68"/>
    <n v="0"/>
    <x v="0"/>
    <x v="2"/>
    <s v="No"/>
    <x v="1"/>
    <n v="0"/>
    <x v="1"/>
  </r>
  <r>
    <n v="15737832"/>
    <s v="Robertson"/>
    <n v="771"/>
    <x v="4"/>
    <x v="1"/>
    <x v="1"/>
    <n v="45"/>
    <x v="1"/>
    <n v="0"/>
    <x v="0"/>
    <n v="170984.97"/>
    <n v="139825.56"/>
    <x v="3"/>
    <x v="0"/>
    <s v="No"/>
    <x v="1"/>
    <n v="1"/>
    <x v="0"/>
  </r>
  <r>
    <n v="15681990"/>
    <s v="Palmerston"/>
    <n v="497"/>
    <x v="1"/>
    <x v="2"/>
    <x v="1"/>
    <n v="24"/>
    <x v="3"/>
    <n v="6"/>
    <x v="2"/>
    <n v="55859.27"/>
    <n v="111769.14"/>
    <x v="3"/>
    <x v="2"/>
    <s v="No"/>
    <x v="1"/>
    <n v="0"/>
    <x v="1"/>
  </r>
  <r>
    <n v="15758050"/>
    <s v="Madukwe"/>
    <n v="622"/>
    <x v="0"/>
    <x v="1"/>
    <x v="1"/>
    <n v="37"/>
    <x v="0"/>
    <n v="4"/>
    <x v="2"/>
    <n v="4459.5"/>
    <n v="0"/>
    <x v="0"/>
    <x v="2"/>
    <s v="No"/>
    <x v="1"/>
    <n v="0"/>
    <x v="1"/>
  </r>
  <r>
    <n v="15787848"/>
    <s v="Chinedum"/>
    <n v="602"/>
    <x v="0"/>
    <x v="1"/>
    <x v="1"/>
    <n v="30"/>
    <x v="2"/>
    <n v="9"/>
    <x v="1"/>
    <n v="102135.92"/>
    <n v="113672.18"/>
    <x v="3"/>
    <x v="2"/>
    <s v="No"/>
    <x v="1"/>
    <n v="0"/>
    <x v="1"/>
  </r>
  <r>
    <n v="15713594"/>
    <s v="French"/>
    <n v="543"/>
    <x v="1"/>
    <x v="0"/>
    <x v="0"/>
    <n v="32"/>
    <x v="2"/>
    <n v="7"/>
    <x v="1"/>
    <n v="112771.95"/>
    <n v="147256.85999999999"/>
    <x v="3"/>
    <x v="0"/>
    <s v="No"/>
    <x v="1"/>
    <n v="0"/>
    <x v="1"/>
  </r>
  <r>
    <n v="15588186"/>
    <s v="Polyakov"/>
    <n v="520"/>
    <x v="1"/>
    <x v="1"/>
    <x v="1"/>
    <n v="45"/>
    <x v="1"/>
    <n v="7"/>
    <x v="1"/>
    <n v="32903.93"/>
    <n v="107023.03"/>
    <x v="3"/>
    <x v="0"/>
    <s v="No"/>
    <x v="1"/>
    <n v="0"/>
    <x v="1"/>
  </r>
  <r>
    <n v="15786739"/>
    <s v="Clements"/>
    <n v="669"/>
    <x v="0"/>
    <x v="0"/>
    <x v="1"/>
    <n v="37"/>
    <x v="0"/>
    <n v="1"/>
    <x v="0"/>
    <n v="162260.93"/>
    <n v="125529.55"/>
    <x v="3"/>
    <x v="0"/>
    <s v="Yes"/>
    <x v="0"/>
    <n v="0"/>
    <x v="1"/>
  </r>
  <r>
    <n v="15699467"/>
    <s v="Connor"/>
    <n v="631"/>
    <x v="0"/>
    <x v="1"/>
    <x v="0"/>
    <n v="41"/>
    <x v="0"/>
    <n v="0"/>
    <x v="0"/>
    <n v="87959.83"/>
    <n v="0"/>
    <x v="0"/>
    <x v="0"/>
    <s v="No"/>
    <x v="1"/>
    <n v="0"/>
    <x v="1"/>
  </r>
  <r>
    <n v="15680706"/>
    <s v="Balashov"/>
    <n v="537"/>
    <x v="1"/>
    <x v="2"/>
    <x v="1"/>
    <n v="48"/>
    <x v="1"/>
    <n v="4"/>
    <x v="2"/>
    <n v="166476.95000000001"/>
    <n v="131834.79999999999"/>
    <x v="3"/>
    <x v="0"/>
    <s v="No"/>
    <x v="1"/>
    <n v="1"/>
    <x v="0"/>
  </r>
  <r>
    <n v="15645717"/>
    <s v="Avdeeva"/>
    <n v="732"/>
    <x v="2"/>
    <x v="0"/>
    <x v="1"/>
    <n v="62"/>
    <x v="4"/>
    <n v="2"/>
    <x v="0"/>
    <n v="25438.87"/>
    <n v="0"/>
    <x v="0"/>
    <x v="2"/>
    <s v="Yes"/>
    <x v="0"/>
    <n v="0"/>
    <x v="1"/>
  </r>
  <r>
    <n v="15748597"/>
    <s v="Chester"/>
    <n v="844"/>
    <x v="3"/>
    <x v="1"/>
    <x v="1"/>
    <n v="56"/>
    <x v="4"/>
    <n v="5"/>
    <x v="2"/>
    <n v="157230.06"/>
    <n v="99529.7"/>
    <x v="1"/>
    <x v="0"/>
    <s v="Yes"/>
    <x v="0"/>
    <n v="1"/>
    <x v="0"/>
  </r>
  <r>
    <n v="15773709"/>
    <s v="Hung"/>
    <n v="838"/>
    <x v="3"/>
    <x v="1"/>
    <x v="1"/>
    <n v="35"/>
    <x v="0"/>
    <n v="0"/>
    <x v="0"/>
    <n v="197305.91"/>
    <n v="0"/>
    <x v="0"/>
    <x v="2"/>
    <s v="Yes"/>
    <x v="0"/>
    <n v="0"/>
    <x v="1"/>
  </r>
  <r>
    <n v="15629787"/>
    <s v="Tu"/>
    <n v="652"/>
    <x v="0"/>
    <x v="0"/>
    <x v="1"/>
    <n v="27"/>
    <x v="2"/>
    <n v="10"/>
    <x v="1"/>
    <n v="44435.76"/>
    <n v="107303.72"/>
    <x v="3"/>
    <x v="2"/>
    <s v="No"/>
    <x v="1"/>
    <n v="0"/>
    <x v="1"/>
  </r>
  <r>
    <n v="15661007"/>
    <s v="Thompson"/>
    <n v="660"/>
    <x v="0"/>
    <x v="0"/>
    <x v="1"/>
    <n v="33"/>
    <x v="2"/>
    <n v="0"/>
    <x v="0"/>
    <n v="181051.99"/>
    <n v="72783.42"/>
    <x v="1"/>
    <x v="0"/>
    <s v="No"/>
    <x v="1"/>
    <n v="0"/>
    <x v="1"/>
  </r>
  <r>
    <n v="15686812"/>
    <s v="Jones"/>
    <n v="692"/>
    <x v="2"/>
    <x v="1"/>
    <x v="0"/>
    <n v="44"/>
    <x v="0"/>
    <n v="8"/>
    <x v="1"/>
    <n v="159069.37"/>
    <n v="0"/>
    <x v="0"/>
    <x v="0"/>
    <s v="Yes"/>
    <x v="0"/>
    <n v="0"/>
    <x v="1"/>
  </r>
  <r>
    <n v="15754113"/>
    <s v="Li"/>
    <n v="588"/>
    <x v="0"/>
    <x v="0"/>
    <x v="0"/>
    <n v="35"/>
    <x v="0"/>
    <n v="0"/>
    <x v="0"/>
    <n v="155485.24"/>
    <n v="0"/>
    <x v="0"/>
    <x v="2"/>
    <s v="Yes"/>
    <x v="0"/>
    <n v="0"/>
    <x v="1"/>
  </r>
  <r>
    <n v="15749489"/>
    <s v="Denisova"/>
    <n v="533"/>
    <x v="1"/>
    <x v="2"/>
    <x v="0"/>
    <n v="22"/>
    <x v="3"/>
    <n v="10"/>
    <x v="1"/>
    <n v="43852.05"/>
    <n v="115743.6"/>
    <x v="3"/>
    <x v="0"/>
    <s v="No"/>
    <x v="1"/>
    <n v="0"/>
    <x v="1"/>
  </r>
  <r>
    <n v="15574352"/>
    <s v="Clogstoun"/>
    <n v="850"/>
    <x v="3"/>
    <x v="0"/>
    <x v="1"/>
    <n v="43"/>
    <x v="0"/>
    <n v="4"/>
    <x v="2"/>
    <n v="140071.57"/>
    <n v="161256.53"/>
    <x v="2"/>
    <x v="0"/>
    <s v="Yes"/>
    <x v="0"/>
    <n v="0"/>
    <x v="1"/>
  </r>
  <r>
    <n v="15701281"/>
    <s v="Tan"/>
    <n v="511"/>
    <x v="1"/>
    <x v="0"/>
    <x v="1"/>
    <n v="27"/>
    <x v="2"/>
    <n v="8"/>
    <x v="1"/>
    <n v="49089.36"/>
    <n v="0"/>
    <x v="0"/>
    <x v="2"/>
    <s v="Yes"/>
    <x v="0"/>
    <n v="0"/>
    <x v="1"/>
  </r>
  <r>
    <n v="15811985"/>
    <s v="Power"/>
    <n v="530"/>
    <x v="1"/>
    <x v="1"/>
    <x v="1"/>
    <n v="44"/>
    <x v="0"/>
    <n v="6"/>
    <x v="2"/>
    <n v="55893.37"/>
    <n v="0"/>
    <x v="0"/>
    <x v="2"/>
    <s v="No"/>
    <x v="1"/>
    <n v="0"/>
    <x v="1"/>
  </r>
  <r>
    <n v="15713505"/>
    <s v="Harriman"/>
    <n v="554"/>
    <x v="1"/>
    <x v="0"/>
    <x v="1"/>
    <n v="31"/>
    <x v="2"/>
    <n v="1"/>
    <x v="0"/>
    <n v="192660.55"/>
    <n v="0"/>
    <x v="0"/>
    <x v="2"/>
    <s v="Yes"/>
    <x v="0"/>
    <n v="0"/>
    <x v="1"/>
  </r>
  <r>
    <n v="15685653"/>
    <s v="Benson"/>
    <n v="585"/>
    <x v="0"/>
    <x v="2"/>
    <x v="0"/>
    <n v="40"/>
    <x v="0"/>
    <n v="3"/>
    <x v="2"/>
    <n v="137028.51"/>
    <n v="162261.01"/>
    <x v="2"/>
    <x v="2"/>
    <s v="No"/>
    <x v="1"/>
    <n v="0"/>
    <x v="1"/>
  </r>
  <r>
    <n v="15758831"/>
    <s v="Thornton"/>
    <n v="754"/>
    <x v="4"/>
    <x v="0"/>
    <x v="1"/>
    <n v="39"/>
    <x v="0"/>
    <n v="3"/>
    <x v="2"/>
    <n v="34430.160000000003"/>
    <n v="74896.33"/>
    <x v="1"/>
    <x v="0"/>
    <s v="No"/>
    <x v="1"/>
    <n v="0"/>
    <x v="1"/>
  </r>
  <r>
    <n v="15618774"/>
    <s v="White"/>
    <n v="474"/>
    <x v="1"/>
    <x v="0"/>
    <x v="1"/>
    <n v="54"/>
    <x v="1"/>
    <n v="3"/>
    <x v="2"/>
    <n v="108409.17"/>
    <n v="0"/>
    <x v="0"/>
    <x v="0"/>
    <s v="No"/>
    <x v="1"/>
    <n v="1"/>
    <x v="0"/>
  </r>
  <r>
    <n v="15764448"/>
    <s v="Mackenzie"/>
    <n v="837"/>
    <x v="3"/>
    <x v="2"/>
    <x v="1"/>
    <n v="35"/>
    <x v="0"/>
    <n v="0"/>
    <x v="0"/>
    <n v="145325.32"/>
    <n v="144037.6"/>
    <x v="3"/>
    <x v="0"/>
    <s v="No"/>
    <x v="1"/>
    <n v="0"/>
    <x v="1"/>
  </r>
  <r>
    <n v="15611024"/>
    <s v="Kalinina"/>
    <n v="567"/>
    <x v="1"/>
    <x v="0"/>
    <x v="0"/>
    <n v="23"/>
    <x v="3"/>
    <n v="9"/>
    <x v="1"/>
    <n v="81425.61"/>
    <n v="93522.2"/>
    <x v="1"/>
    <x v="0"/>
    <s v="Yes"/>
    <x v="0"/>
    <n v="0"/>
    <x v="1"/>
  </r>
  <r>
    <n v="15738220"/>
    <s v="Bennet"/>
    <n v="800"/>
    <x v="3"/>
    <x v="1"/>
    <x v="1"/>
    <n v="38"/>
    <x v="0"/>
    <n v="1"/>
    <x v="0"/>
    <n v="51553.43"/>
    <n v="0"/>
    <x v="0"/>
    <x v="2"/>
    <s v="No"/>
    <x v="1"/>
    <n v="0"/>
    <x v="1"/>
  </r>
  <r>
    <n v="15805764"/>
    <s v="Hallahan"/>
    <n v="646"/>
    <x v="0"/>
    <x v="0"/>
    <x v="1"/>
    <n v="18"/>
    <x v="3"/>
    <n v="10"/>
    <x v="1"/>
    <n v="52795.15"/>
    <n v="0"/>
    <x v="0"/>
    <x v="2"/>
    <s v="Yes"/>
    <x v="0"/>
    <n v="0"/>
    <x v="1"/>
  </r>
  <r>
    <n v="15580487"/>
    <s v="Martin"/>
    <n v="627"/>
    <x v="0"/>
    <x v="2"/>
    <x v="1"/>
    <n v="38"/>
    <x v="0"/>
    <n v="8"/>
    <x v="1"/>
    <n v="84270.09"/>
    <n v="106922.92"/>
    <x v="3"/>
    <x v="2"/>
    <s v="Yes"/>
    <x v="0"/>
    <n v="0"/>
    <x v="1"/>
  </r>
  <r>
    <n v="15675787"/>
    <s v="Rivera"/>
    <n v="505"/>
    <x v="1"/>
    <x v="0"/>
    <x v="1"/>
    <n v="26"/>
    <x v="2"/>
    <n v="8"/>
    <x v="1"/>
    <n v="145011.62"/>
    <n v="112972.57"/>
    <x v="3"/>
    <x v="0"/>
    <s v="No"/>
    <x v="1"/>
    <n v="0"/>
    <x v="1"/>
  </r>
  <r>
    <n v="15583580"/>
    <s v="Chiawuotu"/>
    <n v="566"/>
    <x v="1"/>
    <x v="2"/>
    <x v="0"/>
    <n v="35"/>
    <x v="0"/>
    <n v="1"/>
    <x v="0"/>
    <n v="66245.440000000002"/>
    <n v="123042"/>
    <x v="3"/>
    <x v="0"/>
    <s v="No"/>
    <x v="1"/>
    <n v="1"/>
    <x v="0"/>
  </r>
  <r>
    <n v="15780654"/>
    <s v="Sergeyev"/>
    <n v="619"/>
    <x v="0"/>
    <x v="2"/>
    <x v="0"/>
    <n v="33"/>
    <x v="2"/>
    <n v="3"/>
    <x v="2"/>
    <n v="36446.74"/>
    <n v="100488.92"/>
    <x v="3"/>
    <x v="2"/>
    <s v="Yes"/>
    <x v="0"/>
    <n v="0"/>
    <x v="1"/>
  </r>
  <r>
    <n v="15695034"/>
    <s v="Christie"/>
    <n v="757"/>
    <x v="4"/>
    <x v="0"/>
    <x v="0"/>
    <n v="44"/>
    <x v="0"/>
    <n v="4"/>
    <x v="2"/>
    <n v="137136.29"/>
    <n v="123322.15"/>
    <x v="3"/>
    <x v="0"/>
    <s v="No"/>
    <x v="1"/>
    <n v="0"/>
    <x v="1"/>
  </r>
  <r>
    <n v="15805671"/>
    <s v="Louis"/>
    <n v="648"/>
    <x v="0"/>
    <x v="0"/>
    <x v="1"/>
    <n v="32"/>
    <x v="2"/>
    <n v="0"/>
    <x v="0"/>
    <n v="117323.31"/>
    <n v="0"/>
    <x v="0"/>
    <x v="0"/>
    <s v="Yes"/>
    <x v="0"/>
    <n v="0"/>
    <x v="1"/>
  </r>
  <r>
    <n v="15790658"/>
    <s v="Iqbal"/>
    <n v="621"/>
    <x v="0"/>
    <x v="1"/>
    <x v="1"/>
    <n v="42"/>
    <x v="0"/>
    <n v="8"/>
    <x v="1"/>
    <n v="74157.710000000006"/>
    <n v="68683.679999999993"/>
    <x v="1"/>
    <x v="0"/>
    <s v="Yes"/>
    <x v="0"/>
    <n v="0"/>
    <x v="1"/>
  </r>
  <r>
    <n v="15578648"/>
    <s v="Marino"/>
    <n v="543"/>
    <x v="1"/>
    <x v="2"/>
    <x v="1"/>
    <n v="49"/>
    <x v="1"/>
    <n v="6"/>
    <x v="2"/>
    <n v="104253.56"/>
    <n v="59532.18"/>
    <x v="1"/>
    <x v="0"/>
    <s v="No"/>
    <x v="1"/>
    <n v="0"/>
    <x v="1"/>
  </r>
  <r>
    <n v="15734987"/>
    <s v="Robertson"/>
    <n v="658"/>
    <x v="0"/>
    <x v="0"/>
    <x v="0"/>
    <n v="43"/>
    <x v="0"/>
    <n v="7"/>
    <x v="1"/>
    <n v="2748.72"/>
    <n v="140260.35999999999"/>
    <x v="3"/>
    <x v="2"/>
    <s v="No"/>
    <x v="1"/>
    <n v="0"/>
    <x v="1"/>
  </r>
  <r>
    <n v="15721740"/>
    <s v="Pai"/>
    <n v="633"/>
    <x v="0"/>
    <x v="2"/>
    <x v="1"/>
    <n v="50"/>
    <x v="1"/>
    <n v="7"/>
    <x v="1"/>
    <n v="195937.16"/>
    <n v="88302.65"/>
    <x v="1"/>
    <x v="0"/>
    <s v="Yes"/>
    <x v="0"/>
    <n v="0"/>
    <x v="1"/>
  </r>
  <r>
    <n v="15641822"/>
    <s v="Barese"/>
    <n v="648"/>
    <x v="0"/>
    <x v="0"/>
    <x v="0"/>
    <n v="19"/>
    <x v="3"/>
    <n v="1"/>
    <x v="0"/>
    <n v="22101.86"/>
    <n v="0"/>
    <x v="0"/>
    <x v="2"/>
    <s v="Yes"/>
    <x v="0"/>
    <n v="0"/>
    <x v="1"/>
  </r>
  <r>
    <n v="15765650"/>
    <s v="Chigolum"/>
    <n v="501"/>
    <x v="1"/>
    <x v="2"/>
    <x v="1"/>
    <n v="40"/>
    <x v="0"/>
    <n v="5"/>
    <x v="2"/>
    <n v="126535.92"/>
    <n v="114655.58"/>
    <x v="3"/>
    <x v="0"/>
    <s v="No"/>
    <x v="1"/>
    <n v="0"/>
    <x v="1"/>
  </r>
  <r>
    <n v="15788556"/>
    <s v="Trouette"/>
    <n v="683"/>
    <x v="2"/>
    <x v="0"/>
    <x v="0"/>
    <n v="42"/>
    <x v="0"/>
    <n v="4"/>
    <x v="2"/>
    <n v="44692.63"/>
    <n v="148283.94"/>
    <x v="3"/>
    <x v="0"/>
    <s v="Yes"/>
    <x v="0"/>
    <n v="1"/>
    <x v="0"/>
  </r>
  <r>
    <n v="15576550"/>
    <s v="Ugochukwu"/>
    <n v="619"/>
    <x v="0"/>
    <x v="1"/>
    <x v="0"/>
    <n v="38"/>
    <x v="0"/>
    <n v="1"/>
    <x v="0"/>
    <n v="112442.63"/>
    <n v="0"/>
    <x v="0"/>
    <x v="0"/>
    <s v="No"/>
    <x v="1"/>
    <n v="1"/>
    <x v="0"/>
  </r>
  <r>
    <n v="15622230"/>
    <s v="Cribb"/>
    <n v="705"/>
    <x v="2"/>
    <x v="0"/>
    <x v="0"/>
    <n v="35"/>
    <x v="0"/>
    <n v="3"/>
    <x v="2"/>
    <n v="66331.009999999995"/>
    <n v="0"/>
    <x v="0"/>
    <x v="2"/>
    <s v="Yes"/>
    <x v="0"/>
    <n v="0"/>
    <x v="1"/>
  </r>
  <r>
    <n v="15653937"/>
    <s v="McIntyre"/>
    <n v="638"/>
    <x v="0"/>
    <x v="2"/>
    <x v="0"/>
    <n v="53"/>
    <x v="1"/>
    <n v="1"/>
    <x v="0"/>
    <n v="16657.68"/>
    <n v="123916.67"/>
    <x v="3"/>
    <x v="0"/>
    <s v="No"/>
    <x v="1"/>
    <n v="1"/>
    <x v="0"/>
  </r>
  <r>
    <n v="15743538"/>
    <s v="Pickering"/>
    <n v="710"/>
    <x v="2"/>
    <x v="0"/>
    <x v="0"/>
    <n v="31"/>
    <x v="2"/>
    <n v="1"/>
    <x v="0"/>
    <n v="20081.3"/>
    <n v="0"/>
    <x v="0"/>
    <x v="2"/>
    <s v="No"/>
    <x v="1"/>
    <n v="0"/>
    <x v="1"/>
  </r>
  <r>
    <n v="15591740"/>
    <s v="Fletcher"/>
    <n v="590"/>
    <x v="0"/>
    <x v="0"/>
    <x v="0"/>
    <n v="54"/>
    <x v="1"/>
    <n v="4"/>
    <x v="2"/>
    <n v="93820.49"/>
    <n v="0"/>
    <x v="0"/>
    <x v="2"/>
    <s v="Yes"/>
    <x v="0"/>
    <n v="1"/>
    <x v="0"/>
  </r>
  <r>
    <n v="15650086"/>
    <s v="Uchenna"/>
    <n v="725"/>
    <x v="2"/>
    <x v="0"/>
    <x v="1"/>
    <n v="43"/>
    <x v="0"/>
    <n v="2"/>
    <x v="0"/>
    <n v="130795.52"/>
    <n v="165896"/>
    <x v="2"/>
    <x v="2"/>
    <s v="No"/>
    <x v="1"/>
    <n v="0"/>
    <x v="1"/>
  </r>
  <r>
    <n v="15718773"/>
    <s v="Pisano"/>
    <n v="638"/>
    <x v="0"/>
    <x v="0"/>
    <x v="0"/>
    <n v="32"/>
    <x v="2"/>
    <n v="0"/>
    <x v="0"/>
    <n v="160129.99"/>
    <n v="0"/>
    <x v="0"/>
    <x v="2"/>
    <s v="No"/>
    <x v="1"/>
    <n v="0"/>
    <x v="1"/>
  </r>
  <r>
    <n v="15615140"/>
    <s v="Corson"/>
    <n v="791"/>
    <x v="4"/>
    <x v="0"/>
    <x v="1"/>
    <n v="36"/>
    <x v="0"/>
    <n v="6"/>
    <x v="2"/>
    <n v="189969.91"/>
    <n v="111168.97"/>
    <x v="3"/>
    <x v="0"/>
    <s v="Yes"/>
    <x v="0"/>
    <n v="0"/>
    <x v="1"/>
  </r>
  <r>
    <n v="15644361"/>
    <s v="Hooper"/>
    <n v="702"/>
    <x v="2"/>
    <x v="0"/>
    <x v="0"/>
    <n v="40"/>
    <x v="0"/>
    <n v="1"/>
    <x v="0"/>
    <n v="9712.52"/>
    <n v="103549.24"/>
    <x v="3"/>
    <x v="0"/>
    <s v="No"/>
    <x v="1"/>
    <n v="1"/>
    <x v="0"/>
  </r>
  <r>
    <n v="15774536"/>
    <s v="He"/>
    <n v="607"/>
    <x v="0"/>
    <x v="0"/>
    <x v="0"/>
    <n v="32"/>
    <x v="2"/>
    <n v="6"/>
    <x v="2"/>
    <n v="196062.01"/>
    <n v="0"/>
    <x v="0"/>
    <x v="2"/>
    <s v="No"/>
    <x v="1"/>
    <n v="0"/>
    <x v="1"/>
  </r>
  <r>
    <n v="15618661"/>
    <s v="Chidubem"/>
    <n v="535"/>
    <x v="1"/>
    <x v="0"/>
    <x v="1"/>
    <n v="30"/>
    <x v="2"/>
    <n v="6"/>
    <x v="2"/>
    <n v="125710.53"/>
    <n v="103804.97"/>
    <x v="3"/>
    <x v="0"/>
    <s v="Yes"/>
    <x v="0"/>
    <n v="0"/>
    <x v="1"/>
  </r>
  <r>
    <n v="15605020"/>
    <s v="Schofield"/>
    <n v="651"/>
    <x v="0"/>
    <x v="0"/>
    <x v="1"/>
    <n v="45"/>
    <x v="1"/>
    <n v="2"/>
    <x v="0"/>
    <n v="23054.51"/>
    <n v="165901.59"/>
    <x v="2"/>
    <x v="2"/>
    <s v="No"/>
    <x v="1"/>
    <n v="1"/>
    <x v="0"/>
  </r>
  <r>
    <n v="15762134"/>
    <s v="Liang"/>
    <n v="506"/>
    <x v="1"/>
    <x v="2"/>
    <x v="1"/>
    <n v="59"/>
    <x v="4"/>
    <n v="8"/>
    <x v="1"/>
    <n v="170679.74"/>
    <n v="119152.1"/>
    <x v="3"/>
    <x v="2"/>
    <s v="Yes"/>
    <x v="0"/>
    <n v="0"/>
    <x v="1"/>
  </r>
  <r>
    <n v="15685279"/>
    <s v="Somadina"/>
    <n v="511"/>
    <x v="1"/>
    <x v="1"/>
    <x v="0"/>
    <n v="57"/>
    <x v="4"/>
    <n v="8"/>
    <x v="1"/>
    <n v="181258.76"/>
    <n v="122950.31"/>
    <x v="3"/>
    <x v="0"/>
    <s v="Yes"/>
    <x v="0"/>
    <n v="0"/>
    <x v="1"/>
  </r>
  <r>
    <n v="15582849"/>
    <s v="McIntosh"/>
    <n v="757"/>
    <x v="4"/>
    <x v="0"/>
    <x v="0"/>
    <n v="51"/>
    <x v="1"/>
    <n v="1"/>
    <x v="0"/>
    <n v="22835.13"/>
    <n v="0"/>
    <x v="0"/>
    <x v="0"/>
    <s v="Yes"/>
    <x v="0"/>
    <n v="1"/>
    <x v="0"/>
  </r>
  <r>
    <n v="15655410"/>
    <s v="Hinton"/>
    <n v="768"/>
    <x v="4"/>
    <x v="2"/>
    <x v="1"/>
    <n v="49"/>
    <x v="1"/>
    <n v="1"/>
    <x v="0"/>
    <n v="102397.22"/>
    <n v="133384.66"/>
    <x v="3"/>
    <x v="0"/>
    <s v="No"/>
    <x v="1"/>
    <n v="1"/>
    <x v="0"/>
  </r>
  <r>
    <n v="15649129"/>
    <s v="Sal"/>
    <n v="757"/>
    <x v="4"/>
    <x v="0"/>
    <x v="1"/>
    <n v="32"/>
    <x v="2"/>
    <n v="9"/>
    <x v="1"/>
    <n v="115950.96"/>
    <n v="0"/>
    <x v="0"/>
    <x v="2"/>
    <s v="No"/>
    <x v="1"/>
    <n v="0"/>
    <x v="1"/>
  </r>
  <r>
    <n v="15702380"/>
    <s v="De Luca"/>
    <n v="663"/>
    <x v="0"/>
    <x v="1"/>
    <x v="1"/>
    <n v="64"/>
    <x v="4"/>
    <n v="6"/>
    <x v="2"/>
    <n v="15876.52"/>
    <n v="0"/>
    <x v="0"/>
    <x v="2"/>
    <s v="Yes"/>
    <x v="0"/>
    <n v="0"/>
    <x v="1"/>
  </r>
  <r>
    <n v="15759067"/>
    <s v="Bromby"/>
    <n v="537"/>
    <x v="1"/>
    <x v="2"/>
    <x v="0"/>
    <n v="37"/>
    <x v="0"/>
    <n v="7"/>
    <x v="1"/>
    <n v="117690.58"/>
    <n v="158411.95000000001"/>
    <x v="2"/>
    <x v="3"/>
    <s v="Yes"/>
    <x v="0"/>
    <n v="1"/>
    <x v="0"/>
  </r>
  <r>
    <n v="15683027"/>
    <s v="Chang"/>
    <n v="570"/>
    <x v="1"/>
    <x v="2"/>
    <x v="1"/>
    <n v="29"/>
    <x v="2"/>
    <n v="4"/>
    <x v="2"/>
    <n v="173792.77"/>
    <n v="122028.65"/>
    <x v="3"/>
    <x v="2"/>
    <s v="Yes"/>
    <x v="0"/>
    <n v="0"/>
    <x v="1"/>
  </r>
  <r>
    <n v="15597487"/>
    <s v="Hunter"/>
    <n v="850"/>
    <x v="3"/>
    <x v="0"/>
    <x v="0"/>
    <n v="35"/>
    <x v="0"/>
    <n v="5"/>
    <x v="2"/>
    <n v="80992.800000000003"/>
    <n v="0"/>
    <x v="0"/>
    <x v="0"/>
    <s v="Yes"/>
    <x v="0"/>
    <n v="0"/>
    <x v="1"/>
  </r>
  <r>
    <n v="15763256"/>
    <s v="Sheppard"/>
    <n v="661"/>
    <x v="0"/>
    <x v="2"/>
    <x v="0"/>
    <n v="64"/>
    <x v="4"/>
    <n v="8"/>
    <x v="1"/>
    <n v="189398.18"/>
    <n v="128751.65"/>
    <x v="3"/>
    <x v="2"/>
    <s v="No"/>
    <x v="1"/>
    <n v="1"/>
    <x v="0"/>
  </r>
  <r>
    <n v="15620111"/>
    <s v="Fan"/>
    <n v="659"/>
    <x v="0"/>
    <x v="0"/>
    <x v="1"/>
    <n v="54"/>
    <x v="1"/>
    <n v="8"/>
    <x v="1"/>
    <n v="56787.8"/>
    <n v="133436.51999999999"/>
    <x v="3"/>
    <x v="0"/>
    <s v="No"/>
    <x v="1"/>
    <n v="0"/>
    <x v="1"/>
  </r>
  <r>
    <n v="15623053"/>
    <s v="Muir"/>
    <n v="454"/>
    <x v="1"/>
    <x v="1"/>
    <x v="1"/>
    <n v="40"/>
    <x v="0"/>
    <n v="2"/>
    <x v="0"/>
    <n v="148309.98000000001"/>
    <n v="123177.01"/>
    <x v="3"/>
    <x v="0"/>
    <s v="No"/>
    <x v="1"/>
    <n v="0"/>
    <x v="1"/>
  </r>
  <r>
    <n v="15595592"/>
    <s v="Lai"/>
    <n v="708"/>
    <x v="2"/>
    <x v="0"/>
    <x v="0"/>
    <n v="59"/>
    <x v="4"/>
    <n v="2"/>
    <x v="0"/>
    <n v="179673.11"/>
    <n v="0"/>
    <x v="0"/>
    <x v="0"/>
    <s v="No"/>
    <x v="1"/>
    <n v="1"/>
    <x v="0"/>
  </r>
  <r>
    <n v="15740072"/>
    <s v="Padovesi"/>
    <n v="720"/>
    <x v="2"/>
    <x v="0"/>
    <x v="0"/>
    <n v="37"/>
    <x v="0"/>
    <n v="2"/>
    <x v="0"/>
    <n v="138470.21"/>
    <n v="120328.88"/>
    <x v="3"/>
    <x v="2"/>
    <s v="Yes"/>
    <x v="0"/>
    <n v="0"/>
    <x v="1"/>
  </r>
  <r>
    <n v="15778005"/>
    <s v="Kemp"/>
    <n v="785"/>
    <x v="4"/>
    <x v="0"/>
    <x v="0"/>
    <n v="39"/>
    <x v="0"/>
    <n v="1"/>
    <x v="0"/>
    <n v="163798.41"/>
    <n v="130147.98"/>
    <x v="3"/>
    <x v="0"/>
    <s v="No"/>
    <x v="1"/>
    <n v="1"/>
    <x v="0"/>
  </r>
  <r>
    <n v="15583278"/>
    <s v="Greece"/>
    <n v="743"/>
    <x v="4"/>
    <x v="1"/>
    <x v="0"/>
    <n v="36"/>
    <x v="0"/>
    <n v="8"/>
    <x v="1"/>
    <n v="33693.78"/>
    <n v="92716.96"/>
    <x v="1"/>
    <x v="0"/>
    <s v="Yes"/>
    <x v="0"/>
    <n v="0"/>
    <x v="1"/>
  </r>
  <r>
    <n v="15601263"/>
    <s v="Young"/>
    <n v="493"/>
    <x v="1"/>
    <x v="1"/>
    <x v="0"/>
    <n v="48"/>
    <x v="1"/>
    <n v="7"/>
    <x v="1"/>
    <n v="48545.1"/>
    <n v="0"/>
    <x v="0"/>
    <x v="2"/>
    <s v="No"/>
    <x v="1"/>
    <n v="0"/>
    <x v="1"/>
  </r>
  <r>
    <n v="15709222"/>
    <s v="Chukwueloka"/>
    <n v="557"/>
    <x v="1"/>
    <x v="1"/>
    <x v="1"/>
    <n v="34"/>
    <x v="2"/>
    <n v="3"/>
    <x v="2"/>
    <n v="123427.98"/>
    <n v="0"/>
    <x v="0"/>
    <x v="0"/>
    <s v="Yes"/>
    <x v="0"/>
    <n v="0"/>
    <x v="1"/>
  </r>
  <r>
    <n v="15713949"/>
    <s v="Woods"/>
    <n v="850"/>
    <x v="3"/>
    <x v="0"/>
    <x v="1"/>
    <n v="40"/>
    <x v="0"/>
    <n v="1"/>
    <x v="0"/>
    <n v="174183.44"/>
    <n v="76914.210000000006"/>
    <x v="1"/>
    <x v="0"/>
    <s v="No"/>
    <x v="1"/>
    <n v="0"/>
    <x v="1"/>
  </r>
  <r>
    <n v="15717706"/>
    <s v="Forbes"/>
    <n v="799"/>
    <x v="4"/>
    <x v="0"/>
    <x v="0"/>
    <n v="32"/>
    <x v="2"/>
    <n v="3"/>
    <x v="2"/>
    <n v="17938"/>
    <n v="106045.92"/>
    <x v="3"/>
    <x v="2"/>
    <s v="Yes"/>
    <x v="0"/>
    <n v="0"/>
    <x v="1"/>
  </r>
  <r>
    <n v="15756071"/>
    <s v="Kang"/>
    <n v="756"/>
    <x v="4"/>
    <x v="0"/>
    <x v="1"/>
    <n v="34"/>
    <x v="2"/>
    <n v="1"/>
    <x v="0"/>
    <n v="90059.04"/>
    <n v="103133.26"/>
    <x v="3"/>
    <x v="0"/>
    <s v="Yes"/>
    <x v="0"/>
    <n v="0"/>
    <x v="1"/>
  </r>
  <r>
    <n v="15696564"/>
    <s v="Nweke"/>
    <n v="752"/>
    <x v="4"/>
    <x v="0"/>
    <x v="1"/>
    <n v="38"/>
    <x v="0"/>
    <n v="0"/>
    <x v="0"/>
    <n v="137694.23000000001"/>
    <n v="145974.79"/>
    <x v="3"/>
    <x v="2"/>
    <s v="Yes"/>
    <x v="0"/>
    <n v="0"/>
    <x v="1"/>
  </r>
  <r>
    <n v="15657637"/>
    <s v="Ts'ui"/>
    <n v="696"/>
    <x v="2"/>
    <x v="1"/>
    <x v="0"/>
    <n v="36"/>
    <x v="0"/>
    <n v="3"/>
    <x v="2"/>
    <n v="65039.9"/>
    <n v="0"/>
    <x v="0"/>
    <x v="1"/>
    <s v="No"/>
    <x v="1"/>
    <n v="0"/>
    <x v="1"/>
  </r>
  <r>
    <n v="15755863"/>
    <s v="Milano"/>
    <n v="630"/>
    <x v="0"/>
    <x v="1"/>
    <x v="0"/>
    <n v="49"/>
    <x v="1"/>
    <n v="1"/>
    <x v="0"/>
    <n v="162858.29"/>
    <n v="0"/>
    <x v="0"/>
    <x v="2"/>
    <s v="Yes"/>
    <x v="0"/>
    <n v="0"/>
    <x v="1"/>
  </r>
  <r>
    <n v="15719858"/>
    <s v="Chao"/>
    <n v="659"/>
    <x v="0"/>
    <x v="1"/>
    <x v="0"/>
    <n v="38"/>
    <x v="0"/>
    <n v="9"/>
    <x v="1"/>
    <n v="35701.06"/>
    <n v="0"/>
    <x v="0"/>
    <x v="2"/>
    <s v="Yes"/>
    <x v="0"/>
    <n v="0"/>
    <x v="1"/>
  </r>
  <r>
    <n v="15688876"/>
    <s v="Wan"/>
    <n v="685"/>
    <x v="2"/>
    <x v="1"/>
    <x v="1"/>
    <n v="39"/>
    <x v="0"/>
    <n v="9"/>
    <x v="1"/>
    <n v="18826.060000000001"/>
    <n v="0"/>
    <x v="0"/>
    <x v="2"/>
    <s v="Yes"/>
    <x v="0"/>
    <n v="0"/>
    <x v="1"/>
  </r>
  <r>
    <n v="15698528"/>
    <s v="Napolitani"/>
    <n v="599"/>
    <x v="0"/>
    <x v="1"/>
    <x v="0"/>
    <n v="31"/>
    <x v="2"/>
    <n v="3"/>
    <x v="2"/>
    <n v="130086.47"/>
    <n v="0"/>
    <x v="0"/>
    <x v="0"/>
    <s v="Yes"/>
    <x v="0"/>
    <n v="1"/>
    <x v="0"/>
  </r>
  <r>
    <n v="15770345"/>
    <s v="Kovaleva"/>
    <n v="559"/>
    <x v="1"/>
    <x v="1"/>
    <x v="0"/>
    <n v="31"/>
    <x v="2"/>
    <n v="1"/>
    <x v="0"/>
    <n v="143360.56"/>
    <n v="139183.06"/>
    <x v="3"/>
    <x v="0"/>
    <s v="Yes"/>
    <x v="0"/>
    <n v="0"/>
    <x v="1"/>
  </r>
  <r>
    <n v="15761506"/>
    <s v="Russell"/>
    <n v="615"/>
    <x v="0"/>
    <x v="1"/>
    <x v="1"/>
    <n v="19"/>
    <x v="3"/>
    <n v="5"/>
    <x v="2"/>
    <n v="159920.92000000001"/>
    <n v="0"/>
    <x v="0"/>
    <x v="2"/>
    <s v="No"/>
    <x v="1"/>
    <n v="0"/>
    <x v="1"/>
  </r>
  <r>
    <n v="15716619"/>
    <s v="Chiebuka"/>
    <n v="580"/>
    <x v="0"/>
    <x v="2"/>
    <x v="0"/>
    <n v="36"/>
    <x v="0"/>
    <n v="3"/>
    <x v="2"/>
    <n v="12099.67"/>
    <n v="74974.89"/>
    <x v="1"/>
    <x v="0"/>
    <s v="Yes"/>
    <x v="0"/>
    <n v="0"/>
    <x v="1"/>
  </r>
  <r>
    <n v="15788367"/>
    <s v="Ellis"/>
    <n v="487"/>
    <x v="1"/>
    <x v="1"/>
    <x v="1"/>
    <n v="44"/>
    <x v="0"/>
    <n v="6"/>
    <x v="2"/>
    <n v="53087.98"/>
    <n v="61691.45"/>
    <x v="1"/>
    <x v="0"/>
    <s v="Yes"/>
    <x v="0"/>
    <n v="0"/>
    <x v="1"/>
  </r>
  <r>
    <n v="15709451"/>
    <s v="Gordon"/>
    <n v="646"/>
    <x v="0"/>
    <x v="2"/>
    <x v="0"/>
    <n v="35"/>
    <x v="0"/>
    <n v="1"/>
    <x v="0"/>
    <n v="142839.82"/>
    <n v="121952.75"/>
    <x v="3"/>
    <x v="2"/>
    <s v="Yes"/>
    <x v="0"/>
    <n v="0"/>
    <x v="1"/>
  </r>
  <r>
    <n v="15640421"/>
    <s v="Conway"/>
    <n v="811"/>
    <x v="3"/>
    <x v="0"/>
    <x v="0"/>
    <n v="35"/>
    <x v="0"/>
    <n v="7"/>
    <x v="1"/>
    <n v="178.19"/>
    <n v="0"/>
    <x v="0"/>
    <x v="0"/>
    <s v="Yes"/>
    <x v="0"/>
    <n v="0"/>
    <x v="1"/>
  </r>
  <r>
    <n v="15580068"/>
    <s v="Buccho"/>
    <n v="526"/>
    <x v="1"/>
    <x v="1"/>
    <x v="1"/>
    <n v="35"/>
    <x v="0"/>
    <n v="5"/>
    <x v="2"/>
    <n v="105618.14"/>
    <n v="0"/>
    <x v="0"/>
    <x v="2"/>
    <s v="Yes"/>
    <x v="0"/>
    <n v="0"/>
    <x v="1"/>
  </r>
  <r>
    <n v="15677123"/>
    <s v="Aksyonova"/>
    <n v="767"/>
    <x v="4"/>
    <x v="1"/>
    <x v="1"/>
    <n v="37"/>
    <x v="0"/>
    <n v="7"/>
    <x v="1"/>
    <n v="24734.25"/>
    <n v="0"/>
    <x v="0"/>
    <x v="2"/>
    <s v="Yes"/>
    <x v="0"/>
    <n v="0"/>
    <x v="1"/>
  </r>
  <r>
    <n v="15619801"/>
    <s v="Batty"/>
    <n v="548"/>
    <x v="1"/>
    <x v="0"/>
    <x v="0"/>
    <n v="33"/>
    <x v="2"/>
    <n v="1"/>
    <x v="0"/>
    <n v="82245.67"/>
    <n v="80107.83"/>
    <x v="1"/>
    <x v="2"/>
    <s v="Yes"/>
    <x v="0"/>
    <n v="0"/>
    <x v="1"/>
  </r>
  <r>
    <n v="15582246"/>
    <s v="Rowe"/>
    <n v="737"/>
    <x v="2"/>
    <x v="1"/>
    <x v="0"/>
    <n v="45"/>
    <x v="1"/>
    <n v="2"/>
    <x v="0"/>
    <n v="177695.67"/>
    <n v="0"/>
    <x v="0"/>
    <x v="2"/>
    <s v="Yes"/>
    <x v="0"/>
    <n v="0"/>
    <x v="1"/>
  </r>
  <r>
    <n v="15711843"/>
    <s v="Pisani"/>
    <n v="613"/>
    <x v="0"/>
    <x v="2"/>
    <x v="1"/>
    <n v="40"/>
    <x v="0"/>
    <n v="1"/>
    <x v="0"/>
    <n v="107961.11"/>
    <n v="147856.82"/>
    <x v="3"/>
    <x v="1"/>
    <s v="No"/>
    <x v="1"/>
    <n v="1"/>
    <x v="0"/>
  </r>
  <r>
    <n v="15680046"/>
    <s v="Onochie"/>
    <n v="711"/>
    <x v="2"/>
    <x v="1"/>
    <x v="1"/>
    <n v="36"/>
    <x v="0"/>
    <n v="8"/>
    <x v="1"/>
    <n v="55207.41"/>
    <n v="0"/>
    <x v="0"/>
    <x v="2"/>
    <s v="No"/>
    <x v="1"/>
    <n v="0"/>
    <x v="1"/>
  </r>
  <r>
    <n v="15804131"/>
    <s v="Farmer"/>
    <n v="850"/>
    <x v="3"/>
    <x v="1"/>
    <x v="0"/>
    <n v="53"/>
    <x v="1"/>
    <n v="7"/>
    <x v="1"/>
    <n v="182633.63"/>
    <n v="65407.16"/>
    <x v="1"/>
    <x v="2"/>
    <s v="No"/>
    <x v="1"/>
    <n v="1"/>
    <x v="0"/>
  </r>
  <r>
    <n v="15722611"/>
    <s v="Cameron"/>
    <n v="752"/>
    <x v="4"/>
    <x v="0"/>
    <x v="0"/>
    <n v="53"/>
    <x v="1"/>
    <n v="8"/>
    <x v="1"/>
    <n v="51587.040000000001"/>
    <n v="114233.18"/>
    <x v="3"/>
    <x v="0"/>
    <s v="Yes"/>
    <x v="0"/>
    <n v="0"/>
    <x v="1"/>
  </r>
  <r>
    <n v="15729224"/>
    <s v="Jennings"/>
    <n v="710"/>
    <x v="2"/>
    <x v="0"/>
    <x v="0"/>
    <n v="37"/>
    <x v="0"/>
    <n v="5"/>
    <x v="2"/>
    <n v="115403.31"/>
    <n v="0"/>
    <x v="0"/>
    <x v="2"/>
    <s v="No"/>
    <x v="1"/>
    <n v="0"/>
    <x v="1"/>
  </r>
  <r>
    <n v="15811588"/>
    <s v="Eluemuno"/>
    <n v="664"/>
    <x v="0"/>
    <x v="1"/>
    <x v="0"/>
    <n v="53"/>
    <x v="1"/>
    <n v="7"/>
    <x v="1"/>
    <n v="186392.99"/>
    <n v="187602.18"/>
    <x v="2"/>
    <x v="0"/>
    <s v="No"/>
    <x v="1"/>
    <n v="1"/>
    <x v="0"/>
  </r>
  <r>
    <n v="15702138"/>
    <s v="Swift"/>
    <n v="510"/>
    <x v="1"/>
    <x v="0"/>
    <x v="0"/>
    <n v="22"/>
    <x v="3"/>
    <n v="3"/>
    <x v="2"/>
    <n v="44374.44"/>
    <n v="156834.34"/>
    <x v="2"/>
    <x v="0"/>
    <s v="No"/>
    <x v="1"/>
    <n v="0"/>
    <x v="1"/>
  </r>
  <r>
    <n v="15749799"/>
    <s v="Pisani"/>
    <n v="577"/>
    <x v="1"/>
    <x v="0"/>
    <x v="0"/>
    <n v="34"/>
    <x v="2"/>
    <n v="2"/>
    <x v="0"/>
    <n v="84033.35"/>
    <n v="0"/>
    <x v="0"/>
    <x v="2"/>
    <s v="Yes"/>
    <x v="0"/>
    <n v="0"/>
    <x v="1"/>
  </r>
  <r>
    <n v="15752885"/>
    <s v="Nnonso"/>
    <n v="529"/>
    <x v="1"/>
    <x v="0"/>
    <x v="1"/>
    <n v="42"/>
    <x v="0"/>
    <n v="1"/>
    <x v="0"/>
    <n v="82276.62"/>
    <n v="157498.9"/>
    <x v="2"/>
    <x v="0"/>
    <s v="Yes"/>
    <x v="0"/>
    <n v="0"/>
    <x v="1"/>
  </r>
  <r>
    <n v="15674932"/>
    <s v="Cameron"/>
    <n v="757"/>
    <x v="4"/>
    <x v="1"/>
    <x v="0"/>
    <n v="44"/>
    <x v="0"/>
    <n v="9"/>
    <x v="1"/>
    <n v="177528.92"/>
    <n v="0"/>
    <x v="0"/>
    <x v="2"/>
    <s v="No"/>
    <x v="1"/>
    <n v="0"/>
    <x v="1"/>
  </r>
  <r>
    <n v="15743828"/>
    <s v="Stevens"/>
    <n v="691"/>
    <x v="2"/>
    <x v="0"/>
    <x v="1"/>
    <n v="41"/>
    <x v="0"/>
    <n v="2"/>
    <x v="0"/>
    <n v="56850.92"/>
    <n v="0"/>
    <x v="0"/>
    <x v="0"/>
    <s v="Yes"/>
    <x v="0"/>
    <n v="1"/>
    <x v="0"/>
  </r>
  <r>
    <n v="15642022"/>
    <s v="Zito"/>
    <n v="621"/>
    <x v="0"/>
    <x v="1"/>
    <x v="1"/>
    <n v="34"/>
    <x v="2"/>
    <n v="8"/>
    <x v="1"/>
    <n v="47972.65"/>
    <n v="0"/>
    <x v="0"/>
    <x v="0"/>
    <s v="No"/>
    <x v="1"/>
    <n v="0"/>
    <x v="1"/>
  </r>
  <r>
    <n v="15746461"/>
    <s v="Taylor"/>
    <n v="709"/>
    <x v="2"/>
    <x v="1"/>
    <x v="1"/>
    <n v="35"/>
    <x v="0"/>
    <n v="2"/>
    <x v="0"/>
    <n v="104982.39"/>
    <n v="0"/>
    <x v="0"/>
    <x v="2"/>
    <s v="No"/>
    <x v="1"/>
    <n v="0"/>
    <x v="1"/>
  </r>
  <r>
    <n v="15809991"/>
    <s v="Ferrari"/>
    <n v="756"/>
    <x v="4"/>
    <x v="1"/>
    <x v="1"/>
    <n v="19"/>
    <x v="3"/>
    <n v="4"/>
    <x v="2"/>
    <n v="133535.29"/>
    <n v="130274.22"/>
    <x v="3"/>
    <x v="0"/>
    <s v="Yes"/>
    <x v="0"/>
    <n v="0"/>
    <x v="1"/>
  </r>
  <r>
    <n v="15787322"/>
    <s v="Yeh"/>
    <n v="788"/>
    <x v="4"/>
    <x v="0"/>
    <x v="0"/>
    <n v="41"/>
    <x v="0"/>
    <n v="6"/>
    <x v="2"/>
    <n v="25571.37"/>
    <n v="0"/>
    <x v="0"/>
    <x v="0"/>
    <s v="Yes"/>
    <x v="0"/>
    <n v="0"/>
    <x v="1"/>
  </r>
  <r>
    <n v="15575498"/>
    <s v="Gould"/>
    <n v="705"/>
    <x v="2"/>
    <x v="0"/>
    <x v="0"/>
    <n v="39"/>
    <x v="0"/>
    <n v="5"/>
    <x v="2"/>
    <n v="96075.55"/>
    <n v="149379.66"/>
    <x v="3"/>
    <x v="2"/>
    <s v="No"/>
    <x v="1"/>
    <n v="0"/>
    <x v="1"/>
  </r>
  <r>
    <n v="15691387"/>
    <s v="Agafonova"/>
    <n v="483"/>
    <x v="1"/>
    <x v="0"/>
    <x v="1"/>
    <n v="29"/>
    <x v="2"/>
    <n v="9"/>
    <x v="1"/>
    <n v="81634.45"/>
    <n v="0"/>
    <x v="0"/>
    <x v="0"/>
    <s v="Yes"/>
    <x v="0"/>
    <n v="0"/>
    <x v="1"/>
  </r>
  <r>
    <n v="15765457"/>
    <s v="Fowler"/>
    <n v="719"/>
    <x v="2"/>
    <x v="1"/>
    <x v="1"/>
    <n v="35"/>
    <x v="0"/>
    <n v="1"/>
    <x v="0"/>
    <n v="165008.97"/>
    <n v="100829.94"/>
    <x v="3"/>
    <x v="0"/>
    <s v="Yes"/>
    <x v="0"/>
    <n v="0"/>
    <x v="1"/>
  </r>
  <r>
    <n v="15666173"/>
    <s v="Chidumaga"/>
    <n v="793"/>
    <x v="4"/>
    <x v="2"/>
    <x v="0"/>
    <n v="32"/>
    <x v="2"/>
    <n v="1"/>
    <x v="0"/>
    <n v="138191.81"/>
    <n v="96408.98"/>
    <x v="1"/>
    <x v="0"/>
    <s v="Yes"/>
    <x v="0"/>
    <n v="0"/>
    <x v="1"/>
  </r>
  <r>
    <n v="15627377"/>
    <s v="Sabbatini"/>
    <n v="593"/>
    <x v="0"/>
    <x v="0"/>
    <x v="1"/>
    <n v="41"/>
    <x v="0"/>
    <n v="6"/>
    <x v="2"/>
    <n v="99136.49"/>
    <n v="0"/>
    <x v="0"/>
    <x v="2"/>
    <s v="Yes"/>
    <x v="0"/>
    <n v="0"/>
    <x v="1"/>
  </r>
  <r>
    <n v="15656683"/>
    <s v="Johnson"/>
    <n v="551"/>
    <x v="1"/>
    <x v="0"/>
    <x v="1"/>
    <n v="52"/>
    <x v="1"/>
    <n v="1"/>
    <x v="0"/>
    <n v="63584.55"/>
    <n v="0"/>
    <x v="0"/>
    <x v="0"/>
    <s v="No"/>
    <x v="1"/>
    <n v="1"/>
    <x v="0"/>
  </r>
  <r>
    <n v="15679810"/>
    <s v="Chapman"/>
    <n v="690"/>
    <x v="2"/>
    <x v="0"/>
    <x v="1"/>
    <n v="39"/>
    <x v="0"/>
    <n v="6"/>
    <x v="2"/>
    <n v="160532.88"/>
    <n v="0"/>
    <x v="0"/>
    <x v="2"/>
    <s v="No"/>
    <x v="1"/>
    <n v="0"/>
    <x v="1"/>
  </r>
  <r>
    <n v="15606310"/>
    <s v="Birk"/>
    <n v="823"/>
    <x v="3"/>
    <x v="0"/>
    <x v="1"/>
    <n v="71"/>
    <x v="5"/>
    <n v="5"/>
    <x v="2"/>
    <n v="162683.06"/>
    <n v="149105.07999999999"/>
    <x v="3"/>
    <x v="0"/>
    <s v="Yes"/>
    <x v="0"/>
    <n v="0"/>
    <x v="1"/>
  </r>
  <r>
    <n v="15756871"/>
    <s v="Capon"/>
    <n v="512"/>
    <x v="1"/>
    <x v="1"/>
    <x v="1"/>
    <n v="39"/>
    <x v="0"/>
    <n v="3"/>
    <x v="2"/>
    <n v="134878.19"/>
    <n v="0"/>
    <x v="0"/>
    <x v="0"/>
    <s v="No"/>
    <x v="1"/>
    <n v="0"/>
    <x v="1"/>
  </r>
  <r>
    <n v="15610002"/>
    <s v="Chidubem"/>
    <n v="802"/>
    <x v="3"/>
    <x v="1"/>
    <x v="1"/>
    <n v="41"/>
    <x v="0"/>
    <n v="5"/>
    <x v="2"/>
    <n v="134626.29999999999"/>
    <n v="0"/>
    <x v="0"/>
    <x v="2"/>
    <s v="Yes"/>
    <x v="0"/>
    <n v="0"/>
    <x v="1"/>
  </r>
  <r>
    <n v="15567802"/>
    <s v="Childs"/>
    <n v="450"/>
    <x v="1"/>
    <x v="1"/>
    <x v="0"/>
    <n v="34"/>
    <x v="2"/>
    <n v="2"/>
    <x v="0"/>
    <n v="175480.93"/>
    <n v="0"/>
    <x v="0"/>
    <x v="2"/>
    <s v="No"/>
    <x v="1"/>
    <n v="0"/>
    <x v="1"/>
  </r>
  <r>
    <n v="15745452"/>
    <s v="Sun"/>
    <n v="651"/>
    <x v="0"/>
    <x v="2"/>
    <x v="1"/>
    <n v="41"/>
    <x v="0"/>
    <n v="1"/>
    <x v="0"/>
    <n v="174337.68"/>
    <n v="90218.11"/>
    <x v="1"/>
    <x v="0"/>
    <s v="No"/>
    <x v="1"/>
    <n v="0"/>
    <x v="1"/>
  </r>
  <r>
    <n v="15617252"/>
    <s v="Lung"/>
    <n v="697"/>
    <x v="2"/>
    <x v="0"/>
    <x v="0"/>
    <n v="33"/>
    <x v="2"/>
    <n v="1"/>
    <x v="0"/>
    <n v="172524.51"/>
    <n v="87347.7"/>
    <x v="1"/>
    <x v="0"/>
    <s v="No"/>
    <x v="1"/>
    <n v="0"/>
    <x v="1"/>
  </r>
  <r>
    <n v="15753248"/>
    <s v="Tao"/>
    <n v="611"/>
    <x v="0"/>
    <x v="0"/>
    <x v="1"/>
    <n v="28"/>
    <x v="2"/>
    <n v="2"/>
    <x v="0"/>
    <n v="25395.83"/>
    <n v="0"/>
    <x v="0"/>
    <x v="2"/>
    <s v="No"/>
    <x v="1"/>
    <n v="0"/>
    <x v="1"/>
  </r>
  <r>
    <n v="15610755"/>
    <s v="Napolitano"/>
    <n v="643"/>
    <x v="0"/>
    <x v="0"/>
    <x v="0"/>
    <n v="33"/>
    <x v="2"/>
    <n v="0"/>
    <x v="0"/>
    <n v="184856.89"/>
    <n v="137811.75"/>
    <x v="3"/>
    <x v="0"/>
    <s v="Yes"/>
    <x v="0"/>
    <n v="0"/>
    <x v="1"/>
  </r>
  <r>
    <n v="15662238"/>
    <s v="Davis"/>
    <n v="822"/>
    <x v="3"/>
    <x v="0"/>
    <x v="1"/>
    <n v="37"/>
    <x v="0"/>
    <n v="3"/>
    <x v="2"/>
    <n v="182624.93"/>
    <n v="105563"/>
    <x v="3"/>
    <x v="0"/>
    <s v="No"/>
    <x v="1"/>
    <n v="0"/>
    <x v="1"/>
  </r>
  <r>
    <n v="15799186"/>
    <s v="Sagese"/>
    <n v="632"/>
    <x v="0"/>
    <x v="0"/>
    <x v="1"/>
    <n v="38"/>
    <x v="0"/>
    <n v="4"/>
    <x v="2"/>
    <n v="192505.62"/>
    <n v="0"/>
    <x v="0"/>
    <x v="2"/>
    <s v="No"/>
    <x v="1"/>
    <n v="0"/>
    <x v="1"/>
  </r>
  <r>
    <n v="15686941"/>
    <s v="Hutchinson"/>
    <n v="575"/>
    <x v="1"/>
    <x v="1"/>
    <x v="0"/>
    <n v="26"/>
    <x v="2"/>
    <n v="7"/>
    <x v="1"/>
    <n v="112507.63"/>
    <n v="0"/>
    <x v="0"/>
    <x v="2"/>
    <s v="No"/>
    <x v="1"/>
    <n v="0"/>
    <x v="1"/>
  </r>
  <r>
    <n v="15601172"/>
    <s v="Nelson"/>
    <n v="672"/>
    <x v="2"/>
    <x v="0"/>
    <x v="1"/>
    <n v="31"/>
    <x v="2"/>
    <n v="6"/>
    <x v="2"/>
    <n v="177295.92"/>
    <n v="91125.75"/>
    <x v="1"/>
    <x v="0"/>
    <s v="No"/>
    <x v="1"/>
    <n v="0"/>
    <x v="1"/>
  </r>
  <r>
    <n v="15723858"/>
    <s v="Schiavone"/>
    <n v="517"/>
    <x v="1"/>
    <x v="1"/>
    <x v="1"/>
    <n v="39"/>
    <x v="0"/>
    <n v="3"/>
    <x v="2"/>
    <n v="12465.51"/>
    <n v="0"/>
    <x v="0"/>
    <x v="2"/>
    <s v="Yes"/>
    <x v="0"/>
    <n v="0"/>
    <x v="1"/>
  </r>
  <r>
    <n v="15615896"/>
    <s v="Chienezie"/>
    <n v="621"/>
    <x v="0"/>
    <x v="1"/>
    <x v="1"/>
    <n v="39"/>
    <x v="0"/>
    <n v="8"/>
    <x v="1"/>
    <n v="36122.959999999999"/>
    <n v="0"/>
    <x v="0"/>
    <x v="2"/>
    <s v="No"/>
    <x v="1"/>
    <n v="0"/>
    <x v="1"/>
  </r>
  <r>
    <n v="15737647"/>
    <s v="Obioma"/>
    <n v="775"/>
    <x v="4"/>
    <x v="2"/>
    <x v="0"/>
    <n v="77"/>
    <x v="5"/>
    <n v="6"/>
    <x v="2"/>
    <n v="37836.639999999999"/>
    <n v="135120.56"/>
    <x v="3"/>
    <x v="0"/>
    <s v="No"/>
    <x v="1"/>
    <n v="0"/>
    <x v="1"/>
  </r>
  <r>
    <n v="15582841"/>
    <s v="Butusov"/>
    <n v="600"/>
    <x v="0"/>
    <x v="0"/>
    <x v="1"/>
    <n v="29"/>
    <x v="2"/>
    <n v="8"/>
    <x v="1"/>
    <n v="34747.43"/>
    <n v="0"/>
    <x v="0"/>
    <x v="2"/>
    <s v="Yes"/>
    <x v="0"/>
    <n v="0"/>
    <x v="1"/>
  </r>
  <r>
    <n v="15760090"/>
    <s v="Pisano"/>
    <n v="640"/>
    <x v="0"/>
    <x v="0"/>
    <x v="1"/>
    <n v="28"/>
    <x v="2"/>
    <n v="7"/>
    <x v="1"/>
    <n v="131097.9"/>
    <n v="0"/>
    <x v="0"/>
    <x v="2"/>
    <s v="Yes"/>
    <x v="0"/>
    <n v="0"/>
    <x v="1"/>
  </r>
  <r>
    <n v="15588587"/>
    <s v="Stetson"/>
    <n v="752"/>
    <x v="4"/>
    <x v="0"/>
    <x v="0"/>
    <n v="36"/>
    <x v="0"/>
    <n v="1"/>
    <x v="0"/>
    <n v="105280.55"/>
    <n v="86837.95"/>
    <x v="1"/>
    <x v="0"/>
    <s v="Yes"/>
    <x v="0"/>
    <n v="0"/>
    <x v="1"/>
  </r>
  <r>
    <n v="15683157"/>
    <s v="Waring"/>
    <n v="613"/>
    <x v="0"/>
    <x v="0"/>
    <x v="1"/>
    <n v="26"/>
    <x v="2"/>
    <n v="4"/>
    <x v="2"/>
    <n v="149653.81"/>
    <n v="100446.57"/>
    <x v="3"/>
    <x v="0"/>
    <s v="Yes"/>
    <x v="0"/>
    <n v="0"/>
    <x v="1"/>
  </r>
  <r>
    <n v="15694209"/>
    <s v="Fanucci"/>
    <n v="484"/>
    <x v="1"/>
    <x v="0"/>
    <x v="0"/>
    <n v="32"/>
    <x v="2"/>
    <n v="3"/>
    <x v="2"/>
    <n v="139390.99"/>
    <n v="0"/>
    <x v="0"/>
    <x v="2"/>
    <s v="Yes"/>
    <x v="0"/>
    <n v="0"/>
    <x v="1"/>
  </r>
  <r>
    <n v="15655875"/>
    <s v="Thao"/>
    <n v="511"/>
    <x v="1"/>
    <x v="0"/>
    <x v="0"/>
    <n v="33"/>
    <x v="2"/>
    <n v="3"/>
    <x v="2"/>
    <n v="132436.71"/>
    <n v="0"/>
    <x v="0"/>
    <x v="2"/>
    <s v="No"/>
    <x v="1"/>
    <n v="0"/>
    <x v="1"/>
  </r>
  <r>
    <n v="15805704"/>
    <s v="Murphy"/>
    <n v="745"/>
    <x v="4"/>
    <x v="0"/>
    <x v="0"/>
    <n v="32"/>
    <x v="2"/>
    <n v="2"/>
    <x v="0"/>
    <n v="179705.13"/>
    <n v="0"/>
    <x v="0"/>
    <x v="3"/>
    <s v="Yes"/>
    <x v="0"/>
    <n v="1"/>
    <x v="0"/>
  </r>
  <r>
    <n v="15744789"/>
    <s v="McConnell"/>
    <n v="786"/>
    <x v="4"/>
    <x v="1"/>
    <x v="0"/>
    <n v="32"/>
    <x v="2"/>
    <n v="6"/>
    <x v="2"/>
    <n v="15796.66"/>
    <n v="114512.59"/>
    <x v="3"/>
    <x v="0"/>
    <s v="No"/>
    <x v="1"/>
    <n v="0"/>
    <x v="1"/>
  </r>
  <r>
    <n v="15799357"/>
    <s v="Armfield"/>
    <n v="727"/>
    <x v="2"/>
    <x v="0"/>
    <x v="1"/>
    <n v="35"/>
    <x v="0"/>
    <n v="5"/>
    <x v="2"/>
    <n v="142754.71"/>
    <n v="136364.46"/>
    <x v="3"/>
    <x v="0"/>
    <s v="No"/>
    <x v="1"/>
    <n v="0"/>
    <x v="1"/>
  </r>
  <r>
    <n v="15726153"/>
    <s v="Fanucci"/>
    <n v="622"/>
    <x v="0"/>
    <x v="0"/>
    <x v="1"/>
    <n v="31"/>
    <x v="2"/>
    <n v="5"/>
    <x v="2"/>
    <n v="2578.4299999999998"/>
    <n v="106260.67"/>
    <x v="3"/>
    <x v="0"/>
    <s v="Yes"/>
    <x v="0"/>
    <n v="0"/>
    <x v="1"/>
  </r>
  <r>
    <n v="15713346"/>
    <s v="Panina"/>
    <n v="794"/>
    <x v="4"/>
    <x v="0"/>
    <x v="1"/>
    <n v="24"/>
    <x v="3"/>
    <n v="10"/>
    <x v="1"/>
    <n v="88992.05"/>
    <n v="146126.75"/>
    <x v="3"/>
    <x v="0"/>
    <s v="Yes"/>
    <x v="0"/>
    <n v="0"/>
    <x v="1"/>
  </r>
  <r>
    <n v="15665053"/>
    <s v="Nixon"/>
    <n v="636"/>
    <x v="0"/>
    <x v="1"/>
    <x v="1"/>
    <n v="52"/>
    <x v="1"/>
    <n v="4"/>
    <x v="2"/>
    <n v="32936.44"/>
    <n v="111284.53"/>
    <x v="3"/>
    <x v="0"/>
    <s v="Yes"/>
    <x v="0"/>
    <n v="1"/>
    <x v="0"/>
  </r>
  <r>
    <n v="15592379"/>
    <s v="Walker"/>
    <n v="741"/>
    <x v="4"/>
    <x v="1"/>
    <x v="0"/>
    <n v="42"/>
    <x v="0"/>
    <n v="9"/>
    <x v="1"/>
    <n v="39122.58"/>
    <n v="121056.63"/>
    <x v="3"/>
    <x v="2"/>
    <s v="No"/>
    <x v="1"/>
    <n v="0"/>
    <x v="1"/>
  </r>
  <r>
    <n v="15692599"/>
    <s v="Chiemela"/>
    <n v="687"/>
    <x v="2"/>
    <x v="0"/>
    <x v="1"/>
    <n v="34"/>
    <x v="2"/>
    <n v="5"/>
    <x v="2"/>
    <n v="191092.62"/>
    <n v="128270.56"/>
    <x v="3"/>
    <x v="0"/>
    <s v="No"/>
    <x v="1"/>
    <n v="0"/>
    <x v="1"/>
  </r>
  <r>
    <n v="15620758"/>
    <s v="Martel"/>
    <n v="660"/>
    <x v="0"/>
    <x v="1"/>
    <x v="1"/>
    <n v="30"/>
    <x v="2"/>
    <n v="4"/>
    <x v="2"/>
    <n v="129149.06"/>
    <n v="0"/>
    <x v="0"/>
    <x v="2"/>
    <s v="No"/>
    <x v="1"/>
    <n v="0"/>
    <x v="1"/>
  </r>
  <r>
    <n v="15637428"/>
    <s v="Briggs"/>
    <n v="660"/>
    <x v="0"/>
    <x v="0"/>
    <x v="1"/>
    <n v="35"/>
    <x v="0"/>
    <n v="7"/>
    <x v="1"/>
    <n v="13218.6"/>
    <n v="0"/>
    <x v="0"/>
    <x v="2"/>
    <s v="No"/>
    <x v="1"/>
    <n v="0"/>
    <x v="1"/>
  </r>
  <r>
    <n v="15808389"/>
    <s v="Iheatu"/>
    <n v="617"/>
    <x v="0"/>
    <x v="0"/>
    <x v="0"/>
    <n v="79"/>
    <x v="5"/>
    <n v="7"/>
    <x v="1"/>
    <n v="160589.18"/>
    <n v="0"/>
    <x v="0"/>
    <x v="0"/>
    <s v="Yes"/>
    <x v="0"/>
    <n v="0"/>
    <x v="1"/>
  </r>
  <r>
    <n v="15807003"/>
    <s v="Jennings"/>
    <n v="762"/>
    <x v="4"/>
    <x v="0"/>
    <x v="1"/>
    <n v="32"/>
    <x v="2"/>
    <n v="10"/>
    <x v="1"/>
    <n v="179657.83"/>
    <n v="191775.65"/>
    <x v="2"/>
    <x v="0"/>
    <s v="No"/>
    <x v="1"/>
    <n v="0"/>
    <x v="1"/>
  </r>
  <r>
    <n v="15702912"/>
    <s v="Ch'en"/>
    <n v="752"/>
    <x v="4"/>
    <x v="1"/>
    <x v="0"/>
    <n v="35"/>
    <x v="0"/>
    <n v="2"/>
    <x v="0"/>
    <n v="44335.54"/>
    <n v="0"/>
    <x v="0"/>
    <x v="0"/>
    <s v="No"/>
    <x v="1"/>
    <n v="1"/>
    <x v="0"/>
  </r>
  <r>
    <n v="15590623"/>
    <s v="Kovalyov"/>
    <n v="561"/>
    <x v="1"/>
    <x v="1"/>
    <x v="1"/>
    <n v="34"/>
    <x v="2"/>
    <n v="4"/>
    <x v="2"/>
    <n v="29217.37"/>
    <n v="85141.79"/>
    <x v="1"/>
    <x v="2"/>
    <s v="Yes"/>
    <x v="0"/>
    <n v="0"/>
    <x v="1"/>
  </r>
  <r>
    <n v="15728078"/>
    <s v="Yeh"/>
    <n v="609"/>
    <x v="0"/>
    <x v="0"/>
    <x v="1"/>
    <n v="26"/>
    <x v="2"/>
    <n v="10"/>
    <x v="1"/>
    <n v="43651.49"/>
    <n v="126392.18"/>
    <x v="3"/>
    <x v="0"/>
    <s v="Yes"/>
    <x v="0"/>
    <n v="0"/>
    <x v="1"/>
  </r>
  <r>
    <n v="15708256"/>
    <s v="Chien"/>
    <n v="803"/>
    <x v="3"/>
    <x v="0"/>
    <x v="1"/>
    <n v="28"/>
    <x v="2"/>
    <n v="3"/>
    <x v="2"/>
    <n v="159654"/>
    <n v="0"/>
    <x v="0"/>
    <x v="2"/>
    <s v="No"/>
    <x v="1"/>
    <n v="0"/>
    <x v="1"/>
  </r>
  <r>
    <n v="15582335"/>
    <s v="Brown"/>
    <n v="556"/>
    <x v="1"/>
    <x v="0"/>
    <x v="0"/>
    <n v="40"/>
    <x v="0"/>
    <n v="9"/>
    <x v="1"/>
    <n v="17992.939999999999"/>
    <n v="129860.37"/>
    <x v="3"/>
    <x v="0"/>
    <s v="No"/>
    <x v="1"/>
    <n v="0"/>
    <x v="1"/>
  </r>
  <r>
    <n v="15649150"/>
    <s v="Buddicom"/>
    <n v="531"/>
    <x v="1"/>
    <x v="0"/>
    <x v="0"/>
    <n v="53"/>
    <x v="1"/>
    <n v="5"/>
    <x v="2"/>
    <n v="141501.45000000001"/>
    <n v="127642.44"/>
    <x v="3"/>
    <x v="0"/>
    <s v="No"/>
    <x v="1"/>
    <n v="1"/>
    <x v="0"/>
  </r>
  <r>
    <n v="15691647"/>
    <s v="McGregor"/>
    <n v="411"/>
    <x v="1"/>
    <x v="0"/>
    <x v="0"/>
    <n v="35"/>
    <x v="0"/>
    <n v="2"/>
    <x v="0"/>
    <n v="93825.78"/>
    <n v="0"/>
    <x v="0"/>
    <x v="2"/>
    <s v="Yes"/>
    <x v="0"/>
    <n v="0"/>
    <x v="1"/>
  </r>
  <r>
    <n v="15668270"/>
    <s v="Thompson"/>
    <n v="587"/>
    <x v="0"/>
    <x v="2"/>
    <x v="0"/>
    <n v="44"/>
    <x v="0"/>
    <n v="5"/>
    <x v="2"/>
    <n v="41852.239999999998"/>
    <n v="125584.17"/>
    <x v="3"/>
    <x v="2"/>
    <s v="Yes"/>
    <x v="0"/>
    <n v="1"/>
    <x v="0"/>
  </r>
  <r>
    <n v="15624820"/>
    <s v="Ross"/>
    <n v="683"/>
    <x v="2"/>
    <x v="1"/>
    <x v="1"/>
    <n v="56"/>
    <x v="4"/>
    <n v="7"/>
    <x v="1"/>
    <n v="97629.31"/>
    <n v="50911.21"/>
    <x v="1"/>
    <x v="1"/>
    <s v="No"/>
    <x v="1"/>
    <n v="1"/>
    <x v="0"/>
  </r>
  <r>
    <n v="15736254"/>
    <s v="Ch'ang"/>
    <n v="654"/>
    <x v="0"/>
    <x v="0"/>
    <x v="1"/>
    <n v="29"/>
    <x v="2"/>
    <n v="2"/>
    <x v="0"/>
    <n v="37065.660000000003"/>
    <n v="91955.61"/>
    <x v="1"/>
    <x v="0"/>
    <s v="No"/>
    <x v="1"/>
    <n v="0"/>
    <x v="1"/>
  </r>
  <r>
    <n v="15720814"/>
    <s v="Warren"/>
    <n v="670"/>
    <x v="2"/>
    <x v="2"/>
    <x v="0"/>
    <n v="36"/>
    <x v="0"/>
    <n v="2"/>
    <x v="0"/>
    <n v="38614.69"/>
    <n v="84266.44"/>
    <x v="1"/>
    <x v="2"/>
    <s v="No"/>
    <x v="1"/>
    <n v="0"/>
    <x v="1"/>
  </r>
  <r>
    <n v="15642997"/>
    <s v="Uspenskaya"/>
    <n v="655"/>
    <x v="0"/>
    <x v="0"/>
    <x v="0"/>
    <n v="36"/>
    <x v="0"/>
    <n v="2"/>
    <x v="0"/>
    <n v="87816.86"/>
    <n v="147149.59"/>
    <x v="3"/>
    <x v="0"/>
    <s v="Yes"/>
    <x v="0"/>
    <n v="0"/>
    <x v="1"/>
  </r>
  <r>
    <n v="15693200"/>
    <s v="King"/>
    <n v="752"/>
    <x v="4"/>
    <x v="0"/>
    <x v="0"/>
    <n v="36"/>
    <x v="0"/>
    <n v="7"/>
    <x v="1"/>
    <n v="184866.86"/>
    <n v="0"/>
    <x v="0"/>
    <x v="2"/>
    <s v="No"/>
    <x v="1"/>
    <n v="0"/>
    <x v="1"/>
  </r>
  <r>
    <n v="15624596"/>
    <s v="Trentini"/>
    <n v="534"/>
    <x v="1"/>
    <x v="0"/>
    <x v="0"/>
    <n v="23"/>
    <x v="3"/>
    <n v="5"/>
    <x v="2"/>
    <n v="160176.47"/>
    <n v="104822.45"/>
    <x v="3"/>
    <x v="0"/>
    <s v="Yes"/>
    <x v="0"/>
    <n v="0"/>
    <x v="1"/>
  </r>
  <r>
    <n v="15807167"/>
    <s v="Konovalova"/>
    <n v="635"/>
    <x v="0"/>
    <x v="0"/>
    <x v="1"/>
    <n v="42"/>
    <x v="0"/>
    <n v="1"/>
    <x v="0"/>
    <n v="164357.1"/>
    <n v="146766.72"/>
    <x v="3"/>
    <x v="2"/>
    <s v="Yes"/>
    <x v="0"/>
    <n v="0"/>
    <x v="1"/>
  </r>
  <r>
    <n v="15660301"/>
    <s v="Dellucci"/>
    <n v="491"/>
    <x v="1"/>
    <x v="2"/>
    <x v="1"/>
    <n v="70"/>
    <x v="5"/>
    <n v="6"/>
    <x v="2"/>
    <n v="17818.330000000002"/>
    <n v="148745.92000000001"/>
    <x v="3"/>
    <x v="2"/>
    <s v="Yes"/>
    <x v="0"/>
    <n v="0"/>
    <x v="1"/>
  </r>
  <r>
    <n v="15593094"/>
    <s v="Goddard"/>
    <n v="516"/>
    <x v="1"/>
    <x v="0"/>
    <x v="1"/>
    <n v="27"/>
    <x v="2"/>
    <n v="9"/>
    <x v="1"/>
    <n v="142680.64000000001"/>
    <n v="0"/>
    <x v="0"/>
    <x v="0"/>
    <s v="No"/>
    <x v="1"/>
    <n v="1"/>
    <x v="0"/>
  </r>
  <r>
    <n v="15618239"/>
    <s v="Neumann"/>
    <n v="530"/>
    <x v="1"/>
    <x v="0"/>
    <x v="0"/>
    <n v="48"/>
    <x v="1"/>
    <n v="0"/>
    <x v="0"/>
    <n v="85081.09"/>
    <n v="0"/>
    <x v="0"/>
    <x v="0"/>
    <s v="No"/>
    <x v="1"/>
    <n v="0"/>
    <x v="1"/>
  </r>
  <r>
    <n v="15574137"/>
    <s v="Ch'in"/>
    <n v="687"/>
    <x v="2"/>
    <x v="1"/>
    <x v="1"/>
    <n v="35"/>
    <x v="0"/>
    <n v="3"/>
    <x v="2"/>
    <n v="176450.19"/>
    <n v="0"/>
    <x v="0"/>
    <x v="2"/>
    <s v="Yes"/>
    <x v="0"/>
    <n v="0"/>
    <x v="1"/>
  </r>
  <r>
    <n v="15614740"/>
    <s v="Walters"/>
    <n v="684"/>
    <x v="2"/>
    <x v="0"/>
    <x v="0"/>
    <n v="41"/>
    <x v="0"/>
    <n v="6"/>
    <x v="2"/>
    <n v="121967.88"/>
    <n v="135203.81"/>
    <x v="3"/>
    <x v="2"/>
    <s v="Yes"/>
    <x v="0"/>
    <n v="0"/>
    <x v="1"/>
  </r>
  <r>
    <n v="15574071"/>
    <s v="Muravyova"/>
    <n v="706"/>
    <x v="2"/>
    <x v="2"/>
    <x v="1"/>
    <n v="23"/>
    <x v="3"/>
    <n v="2"/>
    <x v="0"/>
    <n v="127187.04"/>
    <n v="93301.97"/>
    <x v="1"/>
    <x v="2"/>
    <s v="Yes"/>
    <x v="0"/>
    <n v="0"/>
    <x v="1"/>
  </r>
  <r>
    <n v="15671148"/>
    <s v="Barry"/>
    <n v="490"/>
    <x v="1"/>
    <x v="2"/>
    <x v="1"/>
    <n v="33"/>
    <x v="2"/>
    <n v="5"/>
    <x v="2"/>
    <n v="108313.34"/>
    <n v="96341"/>
    <x v="1"/>
    <x v="2"/>
    <s v="No"/>
    <x v="1"/>
    <n v="0"/>
    <x v="1"/>
  </r>
  <r>
    <n v="15721921"/>
    <s v="Woolnough"/>
    <n v="796"/>
    <x v="4"/>
    <x v="0"/>
    <x v="1"/>
    <n v="44"/>
    <x v="0"/>
    <n v="8"/>
    <x v="1"/>
    <n v="57205.55"/>
    <n v="165326.20000000001"/>
    <x v="2"/>
    <x v="0"/>
    <s v="Yes"/>
    <x v="0"/>
    <n v="0"/>
    <x v="1"/>
  </r>
  <r>
    <n v="15717995"/>
    <s v="Keen"/>
    <n v="849"/>
    <x v="3"/>
    <x v="0"/>
    <x v="1"/>
    <n v="27"/>
    <x v="2"/>
    <n v="0"/>
    <x v="0"/>
    <n v="157891.85999999999"/>
    <n v="0"/>
    <x v="0"/>
    <x v="2"/>
    <s v="Yes"/>
    <x v="0"/>
    <n v="0"/>
    <x v="1"/>
  </r>
  <r>
    <n v="15632050"/>
    <s v="Liebe"/>
    <n v="779"/>
    <x v="4"/>
    <x v="0"/>
    <x v="0"/>
    <n v="41"/>
    <x v="0"/>
    <n v="10"/>
    <x v="1"/>
    <n v="86927.53"/>
    <n v="99786.2"/>
    <x v="1"/>
    <x v="0"/>
    <s v="No"/>
    <x v="1"/>
    <n v="0"/>
    <x v="1"/>
  </r>
  <r>
    <n v="15647111"/>
    <s v="White"/>
    <n v="794"/>
    <x v="4"/>
    <x v="1"/>
    <x v="0"/>
    <n v="22"/>
    <x v="3"/>
    <n v="4"/>
    <x v="2"/>
    <n v="107753.07"/>
    <n v="114440.24"/>
    <x v="3"/>
    <x v="0"/>
    <s v="Yes"/>
    <x v="0"/>
    <n v="0"/>
    <x v="1"/>
  </r>
  <r>
    <n v="15759991"/>
    <s v="Hunter"/>
    <n v="748"/>
    <x v="4"/>
    <x v="1"/>
    <x v="1"/>
    <n v="36"/>
    <x v="0"/>
    <n v="4"/>
    <x v="2"/>
    <n v="82158.14"/>
    <n v="141573.54999999999"/>
    <x v="3"/>
    <x v="0"/>
    <s v="No"/>
    <x v="1"/>
    <n v="0"/>
    <x v="1"/>
  </r>
  <r>
    <n v="15790204"/>
    <s v="Myers"/>
    <n v="663"/>
    <x v="0"/>
    <x v="1"/>
    <x v="0"/>
    <n v="22"/>
    <x v="3"/>
    <n v="9"/>
    <x v="1"/>
    <n v="29135.89"/>
    <n v="0"/>
    <x v="0"/>
    <x v="0"/>
    <s v="No"/>
    <x v="1"/>
    <n v="1"/>
    <x v="0"/>
  </r>
  <r>
    <n v="15686780"/>
    <s v="Rogova"/>
    <n v="645"/>
    <x v="0"/>
    <x v="1"/>
    <x v="0"/>
    <n v="55"/>
    <x v="4"/>
    <n v="1"/>
    <x v="0"/>
    <n v="17095.490000000002"/>
    <n v="133676.65"/>
    <x v="3"/>
    <x v="0"/>
    <s v="Yes"/>
    <x v="0"/>
    <n v="0"/>
    <x v="1"/>
  </r>
  <r>
    <n v="15640491"/>
    <s v="Raff"/>
    <n v="464"/>
    <x v="1"/>
    <x v="0"/>
    <x v="0"/>
    <n v="33"/>
    <x v="2"/>
    <n v="10"/>
    <x v="1"/>
    <n v="100447.53"/>
    <n v="147493.70000000001"/>
    <x v="3"/>
    <x v="2"/>
    <s v="No"/>
    <x v="1"/>
    <n v="0"/>
    <x v="1"/>
  </r>
  <r>
    <n v="15783225"/>
    <s v="Cocci"/>
    <n v="737"/>
    <x v="2"/>
    <x v="0"/>
    <x v="1"/>
    <n v="54"/>
    <x v="1"/>
    <n v="9"/>
    <x v="1"/>
    <n v="83470.399999999994"/>
    <n v="0"/>
    <x v="0"/>
    <x v="0"/>
    <s v="No"/>
    <x v="1"/>
    <n v="1"/>
    <x v="0"/>
  </r>
  <r>
    <n v="15734438"/>
    <s v="Kanayochukwu"/>
    <n v="590"/>
    <x v="0"/>
    <x v="0"/>
    <x v="0"/>
    <n v="29"/>
    <x v="2"/>
    <n v="4"/>
    <x v="2"/>
    <n v="121846.81"/>
    <n v="0"/>
    <x v="0"/>
    <x v="2"/>
    <s v="No"/>
    <x v="1"/>
    <n v="0"/>
    <x v="1"/>
  </r>
  <r>
    <n v="15688760"/>
    <s v="Obialo"/>
    <n v="522"/>
    <x v="1"/>
    <x v="2"/>
    <x v="0"/>
    <n v="37"/>
    <x v="0"/>
    <n v="3"/>
    <x v="2"/>
    <n v="129107.59"/>
    <n v="95022.57"/>
    <x v="1"/>
    <x v="0"/>
    <s v="Yes"/>
    <x v="0"/>
    <n v="0"/>
    <x v="1"/>
  </r>
  <r>
    <n v="15768124"/>
    <s v="Liu"/>
    <n v="648"/>
    <x v="0"/>
    <x v="0"/>
    <x v="0"/>
    <n v="34"/>
    <x v="2"/>
    <n v="3"/>
    <x v="2"/>
    <n v="54726.43"/>
    <n v="0"/>
    <x v="0"/>
    <x v="0"/>
    <s v="No"/>
    <x v="1"/>
    <n v="0"/>
    <x v="1"/>
  </r>
  <r>
    <n v="15661330"/>
    <s v="Gilbert"/>
    <n v="754"/>
    <x v="4"/>
    <x v="0"/>
    <x v="1"/>
    <n v="37"/>
    <x v="0"/>
    <n v="6"/>
    <x v="2"/>
    <n v="116141.72"/>
    <n v="0"/>
    <x v="0"/>
    <x v="0"/>
    <s v="Yes"/>
    <x v="0"/>
    <n v="0"/>
    <x v="1"/>
  </r>
  <r>
    <n v="15781272"/>
    <s v="Coles"/>
    <n v="669"/>
    <x v="0"/>
    <x v="0"/>
    <x v="1"/>
    <n v="50"/>
    <x v="1"/>
    <n v="4"/>
    <x v="2"/>
    <n v="124872.42"/>
    <n v="149713.60999999999"/>
    <x v="3"/>
    <x v="1"/>
    <s v="Yes"/>
    <x v="0"/>
    <n v="1"/>
    <x v="0"/>
  </r>
  <r>
    <n v="15573888"/>
    <s v="Ponomaryov"/>
    <n v="648"/>
    <x v="0"/>
    <x v="2"/>
    <x v="0"/>
    <n v="43"/>
    <x v="0"/>
    <n v="1"/>
    <x v="0"/>
    <n v="186438.86"/>
    <n v="107963.38"/>
    <x v="3"/>
    <x v="0"/>
    <s v="No"/>
    <x v="1"/>
    <n v="1"/>
    <x v="0"/>
  </r>
  <r>
    <n v="15575858"/>
    <s v="Bergamaschi"/>
    <n v="763"/>
    <x v="4"/>
    <x v="0"/>
    <x v="1"/>
    <n v="40"/>
    <x v="0"/>
    <n v="3"/>
    <x v="2"/>
    <n v="134281.10999999999"/>
    <n v="0"/>
    <x v="0"/>
    <x v="2"/>
    <s v="No"/>
    <x v="1"/>
    <n v="0"/>
    <x v="1"/>
  </r>
  <r>
    <n v="15645937"/>
    <s v="Guerin"/>
    <n v="790"/>
    <x v="4"/>
    <x v="1"/>
    <x v="1"/>
    <n v="32"/>
    <x v="2"/>
    <n v="3"/>
    <x v="2"/>
    <n v="91044.47"/>
    <n v="0"/>
    <x v="0"/>
    <x v="0"/>
    <s v="No"/>
    <x v="1"/>
    <n v="0"/>
    <x v="1"/>
  </r>
  <r>
    <n v="15702337"/>
    <s v="Sinclair"/>
    <n v="581"/>
    <x v="0"/>
    <x v="0"/>
    <x v="1"/>
    <n v="37"/>
    <x v="0"/>
    <n v="7"/>
    <x v="1"/>
    <n v="74320.75"/>
    <n v="0"/>
    <x v="0"/>
    <x v="2"/>
    <s v="Yes"/>
    <x v="0"/>
    <n v="0"/>
    <x v="1"/>
  </r>
  <r>
    <n v="15764537"/>
    <s v="Dominguez"/>
    <n v="703"/>
    <x v="2"/>
    <x v="0"/>
    <x v="1"/>
    <n v="43"/>
    <x v="0"/>
    <n v="8"/>
    <x v="1"/>
    <n v="9704.66"/>
    <n v="0"/>
    <x v="0"/>
    <x v="2"/>
    <s v="No"/>
    <x v="1"/>
    <n v="0"/>
    <x v="1"/>
  </r>
  <r>
    <n v="15619616"/>
    <s v="Costa"/>
    <n v="571"/>
    <x v="1"/>
    <x v="0"/>
    <x v="0"/>
    <n v="33"/>
    <x v="2"/>
    <n v="9"/>
    <x v="1"/>
    <n v="128600.49"/>
    <n v="102017.25"/>
    <x v="3"/>
    <x v="2"/>
    <s v="No"/>
    <x v="1"/>
    <n v="0"/>
    <x v="1"/>
  </r>
  <r>
    <n v="15585133"/>
    <s v="Wei"/>
    <n v="657"/>
    <x v="0"/>
    <x v="1"/>
    <x v="0"/>
    <n v="27"/>
    <x v="2"/>
    <n v="8"/>
    <x v="1"/>
    <n v="6468.24"/>
    <n v="0"/>
    <x v="0"/>
    <x v="2"/>
    <s v="No"/>
    <x v="1"/>
    <n v="0"/>
    <x v="1"/>
  </r>
  <r>
    <n v="15573971"/>
    <s v="Mills"/>
    <n v="737"/>
    <x v="2"/>
    <x v="0"/>
    <x v="1"/>
    <n v="44"/>
    <x v="0"/>
    <n v="7"/>
    <x v="1"/>
    <n v="57898.58"/>
    <n v="0"/>
    <x v="0"/>
    <x v="2"/>
    <s v="No"/>
    <x v="1"/>
    <n v="0"/>
    <x v="1"/>
  </r>
  <r>
    <n v="15579433"/>
    <s v="Pugh"/>
    <n v="793"/>
    <x v="4"/>
    <x v="1"/>
    <x v="1"/>
    <n v="29"/>
    <x v="2"/>
    <n v="8"/>
    <x v="1"/>
    <n v="192120.66"/>
    <n v="96674.55"/>
    <x v="1"/>
    <x v="2"/>
    <s v="No"/>
    <x v="1"/>
    <n v="0"/>
    <x v="1"/>
  </r>
  <r>
    <n v="15777045"/>
    <s v="Price"/>
    <n v="783"/>
    <x v="4"/>
    <x v="1"/>
    <x v="0"/>
    <n v="44"/>
    <x v="0"/>
    <n v="3"/>
    <x v="2"/>
    <n v="164213.53"/>
    <n v="81811.710000000006"/>
    <x v="1"/>
    <x v="0"/>
    <s v="No"/>
    <x v="1"/>
    <n v="1"/>
    <x v="0"/>
  </r>
  <r>
    <n v="15611580"/>
    <s v="Wood"/>
    <n v="751"/>
    <x v="4"/>
    <x v="1"/>
    <x v="1"/>
    <n v="33"/>
    <x v="2"/>
    <n v="4"/>
    <x v="2"/>
    <n v="117547.76"/>
    <n v="79281.61"/>
    <x v="1"/>
    <x v="0"/>
    <s v="No"/>
    <x v="1"/>
    <n v="0"/>
    <x v="1"/>
  </r>
  <r>
    <n v="15614778"/>
    <s v="Robertson"/>
    <n v="579"/>
    <x v="1"/>
    <x v="0"/>
    <x v="1"/>
    <n v="31"/>
    <x v="2"/>
    <n v="6"/>
    <x v="2"/>
    <n v="26149.25"/>
    <n v="0"/>
    <x v="0"/>
    <x v="2"/>
    <s v="No"/>
    <x v="1"/>
    <n v="0"/>
    <x v="1"/>
  </r>
  <r>
    <n v="15771750"/>
    <s v="Sawtell"/>
    <n v="655"/>
    <x v="0"/>
    <x v="2"/>
    <x v="0"/>
    <n v="36"/>
    <x v="0"/>
    <n v="10"/>
    <x v="1"/>
    <n v="9181.66"/>
    <n v="122314.39"/>
    <x v="3"/>
    <x v="0"/>
    <s v="No"/>
    <x v="1"/>
    <n v="0"/>
    <x v="1"/>
  </r>
  <r>
    <n v="15593280"/>
    <s v="Yuryeva"/>
    <n v="614"/>
    <x v="0"/>
    <x v="2"/>
    <x v="1"/>
    <n v="43"/>
    <x v="0"/>
    <n v="8"/>
    <x v="1"/>
    <n v="166588.76"/>
    <n v="140733.74"/>
    <x v="3"/>
    <x v="0"/>
    <s v="Yes"/>
    <x v="0"/>
    <n v="0"/>
    <x v="1"/>
  </r>
  <r>
    <n v="15569274"/>
    <s v="Pisano"/>
    <n v="678"/>
    <x v="2"/>
    <x v="2"/>
    <x v="1"/>
    <n v="49"/>
    <x v="1"/>
    <n v="2"/>
    <x v="0"/>
    <n v="195053.58"/>
    <n v="116933.11"/>
    <x v="3"/>
    <x v="0"/>
    <s v="No"/>
    <x v="1"/>
    <n v="1"/>
    <x v="0"/>
  </r>
  <r>
    <n v="15654408"/>
    <s v="Kharitonova"/>
    <n v="562"/>
    <x v="1"/>
    <x v="1"/>
    <x v="1"/>
    <n v="41"/>
    <x v="0"/>
    <n v="5"/>
    <x v="2"/>
    <n v="85787.31"/>
    <n v="165445.04"/>
    <x v="2"/>
    <x v="2"/>
    <s v="No"/>
    <x v="1"/>
    <n v="0"/>
    <x v="1"/>
  </r>
  <r>
    <n v="15657468"/>
    <s v="Simmons"/>
    <n v="711"/>
    <x v="2"/>
    <x v="2"/>
    <x v="0"/>
    <n v="53"/>
    <x v="1"/>
    <n v="5"/>
    <x v="2"/>
    <n v="102428.51"/>
    <n v="123805.03"/>
    <x v="3"/>
    <x v="0"/>
    <s v="No"/>
    <x v="1"/>
    <n v="0"/>
    <x v="1"/>
  </r>
  <r>
    <n v="15614213"/>
    <s v="Muramats"/>
    <n v="620"/>
    <x v="0"/>
    <x v="0"/>
    <x v="1"/>
    <n v="37"/>
    <x v="0"/>
    <n v="0"/>
    <x v="0"/>
    <n v="71175.94"/>
    <n v="107548.94"/>
    <x v="3"/>
    <x v="0"/>
    <s v="No"/>
    <x v="1"/>
    <n v="0"/>
    <x v="1"/>
  </r>
  <r>
    <n v="15589869"/>
    <s v="Tang"/>
    <n v="437"/>
    <x v="1"/>
    <x v="0"/>
    <x v="1"/>
    <n v="49"/>
    <x v="1"/>
    <n v="9"/>
    <x v="1"/>
    <n v="166440.32000000001"/>
    <n v="111634.29"/>
    <x v="3"/>
    <x v="2"/>
    <s v="Yes"/>
    <x v="0"/>
    <n v="0"/>
    <x v="1"/>
  </r>
  <r>
    <n v="15693205"/>
    <s v="Peng"/>
    <n v="691"/>
    <x v="2"/>
    <x v="2"/>
    <x v="0"/>
    <n v="41"/>
    <x v="0"/>
    <n v="8"/>
    <x v="1"/>
    <n v="148848.76"/>
    <n v="109153.96"/>
    <x v="3"/>
    <x v="1"/>
    <s v="Yes"/>
    <x v="0"/>
    <n v="1"/>
    <x v="0"/>
  </r>
  <r>
    <n v="15797113"/>
    <s v="Bevan"/>
    <n v="552"/>
    <x v="1"/>
    <x v="1"/>
    <x v="0"/>
    <n v="34"/>
    <x v="2"/>
    <n v="4"/>
    <x v="2"/>
    <n v="140286.69"/>
    <n v="0"/>
    <x v="0"/>
    <x v="2"/>
    <s v="No"/>
    <x v="1"/>
    <n v="0"/>
    <x v="1"/>
  </r>
  <r>
    <n v="15676958"/>
    <s v="Zito"/>
    <n v="765"/>
    <x v="4"/>
    <x v="2"/>
    <x v="1"/>
    <n v="34"/>
    <x v="2"/>
    <n v="5"/>
    <x v="2"/>
    <n v="104220.5"/>
    <n v="86055.17"/>
    <x v="1"/>
    <x v="2"/>
    <s v="Yes"/>
    <x v="0"/>
    <n v="0"/>
    <x v="1"/>
  </r>
  <r>
    <n v="15739592"/>
    <s v="Sokolov"/>
    <n v="707"/>
    <x v="2"/>
    <x v="2"/>
    <x v="0"/>
    <n v="51"/>
    <x v="1"/>
    <n v="10"/>
    <x v="1"/>
    <n v="70778.63"/>
    <n v="98438.23"/>
    <x v="1"/>
    <x v="0"/>
    <s v="No"/>
    <x v="1"/>
    <n v="1"/>
    <x v="0"/>
  </r>
  <r>
    <n v="15656263"/>
    <s v="Teng"/>
    <n v="764"/>
    <x v="4"/>
    <x v="1"/>
    <x v="1"/>
    <n v="29"/>
    <x v="2"/>
    <n v="5"/>
    <x v="2"/>
    <n v="65868.28"/>
    <n v="0"/>
    <x v="0"/>
    <x v="2"/>
    <s v="No"/>
    <x v="1"/>
    <n v="0"/>
    <x v="1"/>
  </r>
  <r>
    <n v="15636872"/>
    <s v="Amadi"/>
    <n v="585"/>
    <x v="0"/>
    <x v="0"/>
    <x v="0"/>
    <n v="32"/>
    <x v="2"/>
    <n v="8"/>
    <x v="1"/>
    <n v="171482.56"/>
    <n v="144705.87"/>
    <x v="3"/>
    <x v="2"/>
    <s v="No"/>
    <x v="1"/>
    <n v="0"/>
    <x v="1"/>
  </r>
  <r>
    <n v="15589435"/>
    <s v="Davide"/>
    <n v="784"/>
    <x v="4"/>
    <x v="0"/>
    <x v="1"/>
    <n v="31"/>
    <x v="2"/>
    <n v="7"/>
    <x v="1"/>
    <n v="143204.41"/>
    <n v="0"/>
    <x v="0"/>
    <x v="2"/>
    <s v="Yes"/>
    <x v="0"/>
    <n v="0"/>
    <x v="1"/>
  </r>
  <r>
    <n v="15640464"/>
    <s v="Parkes"/>
    <n v="605"/>
    <x v="0"/>
    <x v="0"/>
    <x v="1"/>
    <n v="41"/>
    <x v="0"/>
    <n v="5"/>
    <x v="2"/>
    <n v="28427.84"/>
    <n v="91612.91"/>
    <x v="1"/>
    <x v="0"/>
    <s v="Yes"/>
    <x v="0"/>
    <n v="0"/>
    <x v="1"/>
  </r>
  <r>
    <n v="15723851"/>
    <s v="Mazzanti"/>
    <n v="699"/>
    <x v="2"/>
    <x v="1"/>
    <x v="1"/>
    <n v="40"/>
    <x v="0"/>
    <n v="2"/>
    <x v="0"/>
    <n v="78387.320000000007"/>
    <n v="0"/>
    <x v="0"/>
    <x v="0"/>
    <s v="No"/>
    <x v="1"/>
    <n v="0"/>
    <x v="1"/>
  </r>
  <r>
    <n v="15722122"/>
    <s v="Findlay"/>
    <n v="544"/>
    <x v="1"/>
    <x v="0"/>
    <x v="0"/>
    <n v="40"/>
    <x v="0"/>
    <n v="7"/>
    <x v="1"/>
    <n v="161076.92000000001"/>
    <n v="0"/>
    <x v="0"/>
    <x v="0"/>
    <s v="Yes"/>
    <x v="0"/>
    <n v="0"/>
    <x v="1"/>
  </r>
  <r>
    <n v="15696852"/>
    <s v="Hsu"/>
    <n v="803"/>
    <x v="3"/>
    <x v="0"/>
    <x v="0"/>
    <n v="32"/>
    <x v="2"/>
    <n v="9"/>
    <x v="1"/>
    <n v="54277.45"/>
    <n v="192122.84"/>
    <x v="2"/>
    <x v="0"/>
    <s v="Yes"/>
    <x v="0"/>
    <n v="1"/>
    <x v="0"/>
  </r>
  <r>
    <n v="15634936"/>
    <s v="Chukwukadibia"/>
    <n v="735"/>
    <x v="2"/>
    <x v="0"/>
    <x v="1"/>
    <n v="41"/>
    <x v="0"/>
    <n v="7"/>
    <x v="1"/>
    <n v="137180.95000000001"/>
    <n v="179904"/>
    <x v="2"/>
    <x v="0"/>
    <s v="Yes"/>
    <x v="0"/>
    <n v="0"/>
    <x v="1"/>
  </r>
  <r>
    <n v="15575935"/>
    <s v="Baxter"/>
    <n v="673"/>
    <x v="2"/>
    <x v="0"/>
    <x v="1"/>
    <n v="59"/>
    <x v="4"/>
    <n v="0"/>
    <x v="0"/>
    <n v="21063.71"/>
    <n v="178058.06"/>
    <x v="2"/>
    <x v="2"/>
    <s v="Yes"/>
    <x v="0"/>
    <n v="1"/>
    <x v="0"/>
  </r>
  <r>
    <n v="15634491"/>
    <s v="Kung"/>
    <n v="652"/>
    <x v="0"/>
    <x v="0"/>
    <x v="1"/>
    <n v="30"/>
    <x v="2"/>
    <n v="2"/>
    <x v="0"/>
    <n v="152210.81"/>
    <n v="176166.56"/>
    <x v="2"/>
    <x v="2"/>
    <s v="Yes"/>
    <x v="0"/>
    <n v="0"/>
    <x v="1"/>
  </r>
  <r>
    <n v="15628530"/>
    <s v="Booth"/>
    <n v="694"/>
    <x v="2"/>
    <x v="0"/>
    <x v="1"/>
    <n v="42"/>
    <x v="0"/>
    <n v="3"/>
    <x v="2"/>
    <n v="88890.75"/>
    <n v="156864.20000000001"/>
    <x v="2"/>
    <x v="2"/>
    <s v="No"/>
    <x v="1"/>
    <n v="0"/>
    <x v="1"/>
  </r>
  <r>
    <n v="15678720"/>
    <s v="Evans"/>
    <n v="741"/>
    <x v="4"/>
    <x v="0"/>
    <x v="0"/>
    <n v="44"/>
    <x v="0"/>
    <n v="7"/>
    <x v="1"/>
    <n v="190534.76"/>
    <n v="0"/>
    <x v="0"/>
    <x v="2"/>
    <s v="Yes"/>
    <x v="0"/>
    <n v="0"/>
    <x v="1"/>
  </r>
  <r>
    <n v="15627999"/>
    <s v="Kung"/>
    <n v="590"/>
    <x v="0"/>
    <x v="1"/>
    <x v="1"/>
    <n v="30"/>
    <x v="2"/>
    <n v="3"/>
    <x v="2"/>
    <n v="83090.350000000006"/>
    <n v="0"/>
    <x v="0"/>
    <x v="2"/>
    <s v="No"/>
    <x v="1"/>
    <n v="0"/>
    <x v="1"/>
  </r>
  <r>
    <n v="15571244"/>
    <s v="Tung"/>
    <n v="809"/>
    <x v="3"/>
    <x v="1"/>
    <x v="0"/>
    <n v="33"/>
    <x v="2"/>
    <n v="3"/>
    <x v="2"/>
    <n v="141426.78"/>
    <n v="0"/>
    <x v="0"/>
    <x v="2"/>
    <s v="Yes"/>
    <x v="0"/>
    <n v="0"/>
    <x v="1"/>
  </r>
  <r>
    <n v="15739931"/>
    <s v="Yuan"/>
    <n v="523"/>
    <x v="1"/>
    <x v="0"/>
    <x v="1"/>
    <n v="34"/>
    <x v="2"/>
    <n v="2"/>
    <x v="0"/>
    <n v="51358.66"/>
    <n v="161588.89000000001"/>
    <x v="2"/>
    <x v="0"/>
    <s v="Yes"/>
    <x v="0"/>
    <n v="0"/>
    <x v="1"/>
  </r>
  <r>
    <n v="15806256"/>
    <s v="Jackson"/>
    <n v="540"/>
    <x v="1"/>
    <x v="0"/>
    <x v="1"/>
    <n v="48"/>
    <x v="1"/>
    <n v="2"/>
    <x v="0"/>
    <n v="88703.039999999994"/>
    <n v="109349.29"/>
    <x v="3"/>
    <x v="0"/>
    <s v="No"/>
    <x v="1"/>
    <n v="1"/>
    <x v="0"/>
  </r>
  <r>
    <n v="15787258"/>
    <s v="Ross"/>
    <n v="596"/>
    <x v="0"/>
    <x v="1"/>
    <x v="0"/>
    <n v="29"/>
    <x v="2"/>
    <n v="6"/>
    <x v="2"/>
    <n v="116696.77"/>
    <n v="0"/>
    <x v="0"/>
    <x v="2"/>
    <s v="No"/>
    <x v="1"/>
    <n v="0"/>
    <x v="1"/>
  </r>
  <r>
    <n v="15706463"/>
    <s v="Yang"/>
    <n v="597"/>
    <x v="0"/>
    <x v="0"/>
    <x v="0"/>
    <n v="36"/>
    <x v="0"/>
    <n v="9"/>
    <x v="1"/>
    <n v="7156.09"/>
    <n v="0"/>
    <x v="0"/>
    <x v="2"/>
    <s v="Yes"/>
    <x v="0"/>
    <n v="0"/>
    <x v="1"/>
  </r>
  <r>
    <n v="15691004"/>
    <s v="Yu"/>
    <n v="407"/>
    <x v="1"/>
    <x v="1"/>
    <x v="1"/>
    <n v="37"/>
    <x v="0"/>
    <n v="1"/>
    <x v="0"/>
    <n v="49161.120000000003"/>
    <n v="0"/>
    <x v="0"/>
    <x v="0"/>
    <s v="Yes"/>
    <x v="0"/>
    <n v="1"/>
    <x v="0"/>
  </r>
  <r>
    <n v="15792228"/>
    <s v="Onwumelu"/>
    <n v="748"/>
    <x v="4"/>
    <x v="0"/>
    <x v="1"/>
    <n v="60"/>
    <x v="4"/>
    <n v="0"/>
    <x v="0"/>
    <n v="126743.33"/>
    <n v="152335.70000000001"/>
    <x v="2"/>
    <x v="0"/>
    <s v="No"/>
    <x v="1"/>
    <n v="1"/>
    <x v="0"/>
  </r>
  <r>
    <n v="15733447"/>
    <s v="Gay"/>
    <n v="562"/>
    <x v="1"/>
    <x v="0"/>
    <x v="0"/>
    <n v="51"/>
    <x v="1"/>
    <n v="1"/>
    <x v="0"/>
    <n v="65390.46"/>
    <n v="124662.54"/>
    <x v="3"/>
    <x v="0"/>
    <s v="Yes"/>
    <x v="0"/>
    <n v="1"/>
    <x v="0"/>
  </r>
  <r>
    <n v="15679062"/>
    <s v="Morrison"/>
    <n v="734"/>
    <x v="2"/>
    <x v="2"/>
    <x v="0"/>
    <n v="47"/>
    <x v="1"/>
    <n v="10"/>
    <x v="1"/>
    <n v="138835.91"/>
    <n v="91522.04"/>
    <x v="1"/>
    <x v="2"/>
    <s v="Yes"/>
    <x v="0"/>
    <n v="0"/>
    <x v="1"/>
  </r>
  <r>
    <n v="15594409"/>
    <s v="Belov"/>
    <n v="710"/>
    <x v="2"/>
    <x v="0"/>
    <x v="1"/>
    <n v="45"/>
    <x v="1"/>
    <n v="1"/>
    <x v="0"/>
    <n v="36154.660000000003"/>
    <n v="0"/>
    <x v="0"/>
    <x v="2"/>
    <s v="Yes"/>
    <x v="0"/>
    <n v="0"/>
    <x v="1"/>
  </r>
  <r>
    <n v="15613816"/>
    <s v="Mao"/>
    <n v="539"/>
    <x v="1"/>
    <x v="1"/>
    <x v="0"/>
    <n v="39"/>
    <x v="0"/>
    <n v="6"/>
    <x v="2"/>
    <n v="59755.14"/>
    <n v="62052.28"/>
    <x v="1"/>
    <x v="0"/>
    <s v="Yes"/>
    <x v="0"/>
    <n v="0"/>
    <x v="1"/>
  </r>
  <r>
    <n v="15681991"/>
    <s v="Walsh"/>
    <n v="542"/>
    <x v="1"/>
    <x v="0"/>
    <x v="1"/>
    <n v="32"/>
    <x v="2"/>
    <n v="7"/>
    <x v="1"/>
    <n v="125302.64"/>
    <n v="107871.72"/>
    <x v="3"/>
    <x v="0"/>
    <s v="No"/>
    <x v="1"/>
    <n v="0"/>
    <x v="1"/>
  </r>
  <r>
    <n v="15796074"/>
    <s v="Bruno"/>
    <n v="717"/>
    <x v="2"/>
    <x v="0"/>
    <x v="0"/>
    <n v="36"/>
    <x v="0"/>
    <n v="2"/>
    <x v="0"/>
    <n v="94274.72"/>
    <n v="99472.76"/>
    <x v="1"/>
    <x v="2"/>
    <s v="No"/>
    <x v="1"/>
    <n v="1"/>
    <x v="0"/>
  </r>
  <r>
    <n v="15625941"/>
    <s v="Gray"/>
    <n v="682"/>
    <x v="2"/>
    <x v="1"/>
    <x v="0"/>
    <n v="50"/>
    <x v="1"/>
    <n v="10"/>
    <x v="1"/>
    <n v="102260.16"/>
    <n v="128039.01"/>
    <x v="3"/>
    <x v="0"/>
    <s v="Yes"/>
    <x v="0"/>
    <n v="0"/>
    <x v="1"/>
  </r>
  <r>
    <n v="15615016"/>
    <s v="Maurer"/>
    <n v="515"/>
    <x v="1"/>
    <x v="0"/>
    <x v="1"/>
    <n v="33"/>
    <x v="2"/>
    <n v="2"/>
    <x v="0"/>
    <n v="136028.97"/>
    <n v="0"/>
    <x v="0"/>
    <x v="2"/>
    <s v="Yes"/>
    <x v="0"/>
    <n v="0"/>
    <x v="1"/>
  </r>
  <r>
    <n v="15748414"/>
    <s v="Chiang"/>
    <n v="526"/>
    <x v="1"/>
    <x v="1"/>
    <x v="0"/>
    <n v="33"/>
    <x v="2"/>
    <n v="8"/>
    <x v="1"/>
    <n v="110114.38"/>
    <n v="114634.63"/>
    <x v="3"/>
    <x v="2"/>
    <s v="No"/>
    <x v="1"/>
    <n v="1"/>
    <x v="0"/>
  </r>
  <r>
    <n v="15751203"/>
    <s v="Cattaneo"/>
    <n v="702"/>
    <x v="2"/>
    <x v="0"/>
    <x v="1"/>
    <n v="26"/>
    <x v="2"/>
    <n v="5"/>
    <x v="2"/>
    <n v="100442.22"/>
    <n v="56738.47"/>
    <x v="1"/>
    <x v="2"/>
    <s v="Yes"/>
    <x v="0"/>
    <n v="1"/>
    <x v="0"/>
  </r>
  <r>
    <n v="15662658"/>
    <s v="Grieve"/>
    <n v="651"/>
    <x v="0"/>
    <x v="2"/>
    <x v="1"/>
    <n v="34"/>
    <x v="2"/>
    <n v="2"/>
    <x v="0"/>
    <n v="193597.94"/>
    <n v="90355.12"/>
    <x v="1"/>
    <x v="2"/>
    <s v="No"/>
    <x v="1"/>
    <n v="0"/>
    <x v="1"/>
  </r>
  <r>
    <n v="15574868"/>
    <s v="Lowell"/>
    <n v="792"/>
    <x v="4"/>
    <x v="2"/>
    <x v="1"/>
    <n v="36"/>
    <x v="0"/>
    <n v="5"/>
    <x v="2"/>
    <n v="1871.25"/>
    <n v="115725.24"/>
    <x v="3"/>
    <x v="2"/>
    <s v="No"/>
    <x v="1"/>
    <n v="0"/>
    <x v="1"/>
  </r>
  <r>
    <n v="15790282"/>
    <s v="Trentino"/>
    <n v="817"/>
    <x v="3"/>
    <x v="2"/>
    <x v="1"/>
    <n v="58"/>
    <x v="4"/>
    <n v="3"/>
    <x v="2"/>
    <n v="42831.11"/>
    <n v="114327.59"/>
    <x v="3"/>
    <x v="2"/>
    <s v="Yes"/>
    <x v="0"/>
    <n v="0"/>
    <x v="1"/>
  </r>
  <r>
    <n v="15762927"/>
    <s v="Sung"/>
    <n v="674"/>
    <x v="2"/>
    <x v="2"/>
    <x v="0"/>
    <n v="36"/>
    <x v="0"/>
    <n v="6"/>
    <x v="2"/>
    <n v="182156.86"/>
    <n v="100762.64"/>
    <x v="3"/>
    <x v="0"/>
    <s v="No"/>
    <x v="1"/>
    <n v="0"/>
    <x v="1"/>
  </r>
  <r>
    <n v="15803456"/>
    <s v="Yen"/>
    <n v="641"/>
    <x v="0"/>
    <x v="0"/>
    <x v="0"/>
    <n v="40"/>
    <x v="0"/>
    <n v="9"/>
    <x v="1"/>
    <n v="151648.66"/>
    <n v="0"/>
    <x v="0"/>
    <x v="0"/>
    <s v="No"/>
    <x v="1"/>
    <n v="1"/>
    <x v="0"/>
  </r>
  <r>
    <n v="15771857"/>
    <s v="Philipp"/>
    <n v="513"/>
    <x v="1"/>
    <x v="1"/>
    <x v="1"/>
    <n v="39"/>
    <x v="0"/>
    <n v="7"/>
    <x v="1"/>
    <n v="146738.82999999999"/>
    <n v="89039.9"/>
    <x v="1"/>
    <x v="2"/>
    <s v="Yes"/>
    <x v="0"/>
    <n v="0"/>
    <x v="1"/>
  </r>
  <r>
    <n v="15700601"/>
    <s v="Dynon"/>
    <n v="561"/>
    <x v="1"/>
    <x v="0"/>
    <x v="1"/>
    <n v="34"/>
    <x v="2"/>
    <n v="1"/>
    <x v="0"/>
    <n v="12148.2"/>
    <n v="78829.53"/>
    <x v="1"/>
    <x v="0"/>
    <s v="Yes"/>
    <x v="0"/>
    <n v="0"/>
    <x v="1"/>
  </r>
  <r>
    <n v="15569670"/>
    <s v="Alexeyeva"/>
    <n v="627"/>
    <x v="0"/>
    <x v="2"/>
    <x v="1"/>
    <n v="30"/>
    <x v="2"/>
    <n v="6"/>
    <x v="2"/>
    <n v="118029.09"/>
    <n v="112372.96"/>
    <x v="3"/>
    <x v="0"/>
    <s v="Yes"/>
    <x v="0"/>
    <n v="0"/>
    <x v="1"/>
  </r>
  <r>
    <n v="15772341"/>
    <s v="Hs?eh"/>
    <n v="682"/>
    <x v="2"/>
    <x v="2"/>
    <x v="1"/>
    <n v="81"/>
    <x v="5"/>
    <n v="6"/>
    <x v="2"/>
    <n v="50783.88"/>
    <n v="122029.15"/>
    <x v="3"/>
    <x v="0"/>
    <s v="Yes"/>
    <x v="0"/>
    <n v="0"/>
    <x v="1"/>
  </r>
  <r>
    <n v="15661548"/>
    <s v="Ferri"/>
    <n v="683"/>
    <x v="2"/>
    <x v="0"/>
    <x v="0"/>
    <n v="29"/>
    <x v="2"/>
    <n v="0"/>
    <x v="0"/>
    <n v="129891.66"/>
    <n v="157829.12"/>
    <x v="2"/>
    <x v="0"/>
    <s v="No"/>
    <x v="1"/>
    <n v="0"/>
    <x v="1"/>
  </r>
  <r>
    <n v="15787597"/>
    <s v="Hsu"/>
    <n v="420"/>
    <x v="1"/>
    <x v="2"/>
    <x v="0"/>
    <n v="31"/>
    <x v="2"/>
    <n v="1"/>
    <x v="0"/>
    <n v="9904.6299999999992"/>
    <n v="108377.75"/>
    <x v="3"/>
    <x v="2"/>
    <s v="Yes"/>
    <x v="0"/>
    <n v="0"/>
    <x v="1"/>
  </r>
  <r>
    <n v="15806913"/>
    <s v="Bishop"/>
    <n v="670"/>
    <x v="2"/>
    <x v="0"/>
    <x v="0"/>
    <n v="54"/>
    <x v="1"/>
    <n v="2"/>
    <x v="0"/>
    <n v="63213.31"/>
    <n v="95507.12"/>
    <x v="1"/>
    <x v="0"/>
    <s v="Yes"/>
    <x v="0"/>
    <n v="0"/>
    <x v="1"/>
  </r>
  <r>
    <n v="15804862"/>
    <s v="Toscani"/>
    <n v="505"/>
    <x v="1"/>
    <x v="2"/>
    <x v="1"/>
    <n v="43"/>
    <x v="0"/>
    <n v="6"/>
    <x v="2"/>
    <n v="137565.87"/>
    <n v="127146.68"/>
    <x v="3"/>
    <x v="0"/>
    <s v="No"/>
    <x v="1"/>
    <n v="0"/>
    <x v="1"/>
  </r>
  <r>
    <n v="15792986"/>
    <s v="T'ao"/>
    <n v="580"/>
    <x v="0"/>
    <x v="2"/>
    <x v="1"/>
    <n v="24"/>
    <x v="3"/>
    <n v="1"/>
    <x v="0"/>
    <n v="17185.95"/>
    <n v="133811.78"/>
    <x v="3"/>
    <x v="0"/>
    <s v="No"/>
    <x v="1"/>
    <n v="1"/>
    <x v="0"/>
  </r>
  <r>
    <n v="15625632"/>
    <s v="Philip"/>
    <n v="577"/>
    <x v="1"/>
    <x v="0"/>
    <x v="1"/>
    <n v="36"/>
    <x v="0"/>
    <n v="3"/>
    <x v="2"/>
    <n v="143783.46"/>
    <n v="121092.47"/>
    <x v="3"/>
    <x v="2"/>
    <s v="Yes"/>
    <x v="0"/>
    <n v="0"/>
    <x v="1"/>
  </r>
  <r>
    <n v="15727703"/>
    <s v="Li Fonti"/>
    <n v="773"/>
    <x v="4"/>
    <x v="2"/>
    <x v="1"/>
    <n v="34"/>
    <x v="2"/>
    <n v="10"/>
    <x v="1"/>
    <n v="36823.279999999999"/>
    <n v="126979.75"/>
    <x v="3"/>
    <x v="0"/>
    <s v="No"/>
    <x v="1"/>
    <n v="0"/>
    <x v="1"/>
  </r>
  <r>
    <n v="15606273"/>
    <s v="Rene"/>
    <n v="616"/>
    <x v="0"/>
    <x v="0"/>
    <x v="1"/>
    <n v="37"/>
    <x v="0"/>
    <n v="5"/>
    <x v="2"/>
    <n v="154957.66"/>
    <n v="144235.73000000001"/>
    <x v="3"/>
    <x v="2"/>
    <s v="No"/>
    <x v="1"/>
    <n v="1"/>
    <x v="0"/>
  </r>
  <r>
    <n v="15799652"/>
    <s v="Daigle"/>
    <n v="763"/>
    <x v="4"/>
    <x v="0"/>
    <x v="0"/>
    <n v="38"/>
    <x v="0"/>
    <n v="0"/>
    <x v="0"/>
    <n v="31892.82"/>
    <n v="152582.20000000001"/>
    <x v="2"/>
    <x v="2"/>
    <s v="No"/>
    <x v="1"/>
    <n v="0"/>
    <x v="1"/>
  </r>
  <r>
    <n v="15715047"/>
    <s v="Joshua"/>
    <n v="640"/>
    <x v="0"/>
    <x v="1"/>
    <x v="1"/>
    <n v="43"/>
    <x v="0"/>
    <n v="9"/>
    <x v="1"/>
    <n v="191084.4"/>
    <n v="172478.15"/>
    <x v="2"/>
    <x v="0"/>
    <s v="No"/>
    <x v="1"/>
    <n v="1"/>
    <x v="0"/>
  </r>
  <r>
    <n v="15784687"/>
    <s v="Simmons"/>
    <n v="592"/>
    <x v="0"/>
    <x v="0"/>
    <x v="1"/>
    <n v="36"/>
    <x v="0"/>
    <n v="1"/>
    <x v="0"/>
    <n v="179718.17"/>
    <n v="126477.42"/>
    <x v="3"/>
    <x v="0"/>
    <s v="No"/>
    <x v="1"/>
    <n v="0"/>
    <x v="1"/>
  </r>
  <r>
    <n v="15615322"/>
    <s v="Jamieson"/>
    <n v="528"/>
    <x v="1"/>
    <x v="1"/>
    <x v="1"/>
    <n v="43"/>
    <x v="0"/>
    <n v="7"/>
    <x v="1"/>
    <n v="159823.16"/>
    <n v="97473.87"/>
    <x v="1"/>
    <x v="2"/>
    <s v="Yes"/>
    <x v="0"/>
    <n v="0"/>
    <x v="1"/>
  </r>
  <r>
    <n v="15722072"/>
    <s v="Hou"/>
    <n v="630"/>
    <x v="0"/>
    <x v="0"/>
    <x v="1"/>
    <n v="53"/>
    <x v="1"/>
    <n v="5"/>
    <x v="2"/>
    <n v="114110.97"/>
    <n v="138053.67000000001"/>
    <x v="3"/>
    <x v="0"/>
    <s v="Yes"/>
    <x v="0"/>
    <n v="0"/>
    <x v="1"/>
  </r>
  <r>
    <n v="15646784"/>
    <s v="Cochran"/>
    <n v="529"/>
    <x v="1"/>
    <x v="0"/>
    <x v="0"/>
    <n v="31"/>
    <x v="2"/>
    <n v="2"/>
    <x v="0"/>
    <n v="60993.23"/>
    <n v="164003.04999999999"/>
    <x v="2"/>
    <x v="2"/>
    <s v="Yes"/>
    <x v="0"/>
    <n v="0"/>
    <x v="1"/>
  </r>
  <r>
    <n v="15644692"/>
    <s v="Bibb"/>
    <n v="546"/>
    <x v="1"/>
    <x v="0"/>
    <x v="0"/>
    <n v="47"/>
    <x v="1"/>
    <n v="8"/>
    <x v="1"/>
    <n v="66408.009999999995"/>
    <n v="0"/>
    <x v="0"/>
    <x v="0"/>
    <s v="Yes"/>
    <x v="0"/>
    <n v="1"/>
    <x v="0"/>
  </r>
  <r>
    <n v="15670354"/>
    <s v="Jen"/>
    <n v="753"/>
    <x v="4"/>
    <x v="0"/>
    <x v="0"/>
    <n v="62"/>
    <x v="4"/>
    <n v="6"/>
    <x v="2"/>
    <n v="136398.9"/>
    <n v="0"/>
    <x v="0"/>
    <x v="2"/>
    <s v="Yes"/>
    <x v="0"/>
    <n v="0"/>
    <x v="1"/>
  </r>
  <r>
    <n v="15716357"/>
    <s v="Corran"/>
    <n v="772"/>
    <x v="4"/>
    <x v="1"/>
    <x v="0"/>
    <n v="39"/>
    <x v="0"/>
    <n v="4"/>
    <x v="2"/>
    <n v="140709.25"/>
    <n v="122486.11"/>
    <x v="3"/>
    <x v="2"/>
    <s v="Yes"/>
    <x v="0"/>
    <n v="0"/>
    <x v="1"/>
  </r>
  <r>
    <n v="15786717"/>
    <s v="He"/>
    <n v="567"/>
    <x v="1"/>
    <x v="0"/>
    <x v="1"/>
    <n v="36"/>
    <x v="0"/>
    <n v="1"/>
    <x v="0"/>
    <n v="8555.73"/>
    <n v="0"/>
    <x v="0"/>
    <x v="2"/>
    <s v="No"/>
    <x v="1"/>
    <n v="0"/>
    <x v="1"/>
  </r>
  <r>
    <n v="15771383"/>
    <s v="Loggia"/>
    <n v="628"/>
    <x v="0"/>
    <x v="2"/>
    <x v="0"/>
    <n v="45"/>
    <x v="1"/>
    <n v="6"/>
    <x v="2"/>
    <n v="115022.94"/>
    <n v="53667.44"/>
    <x v="1"/>
    <x v="0"/>
    <s v="No"/>
    <x v="1"/>
    <n v="0"/>
    <x v="1"/>
  </r>
  <r>
    <n v="15649793"/>
    <s v="Lovely"/>
    <n v="658"/>
    <x v="0"/>
    <x v="0"/>
    <x v="1"/>
    <n v="20"/>
    <x v="3"/>
    <n v="7"/>
    <x v="1"/>
    <n v="187638.34"/>
    <n v="0"/>
    <x v="0"/>
    <x v="2"/>
    <s v="No"/>
    <x v="1"/>
    <n v="0"/>
    <x v="1"/>
  </r>
  <r>
    <n v="15731543"/>
    <s v="Becker"/>
    <n v="679"/>
    <x v="2"/>
    <x v="1"/>
    <x v="1"/>
    <n v="58"/>
    <x v="4"/>
    <n v="9"/>
    <x v="1"/>
    <n v="3829.13"/>
    <n v="109327.65"/>
    <x v="3"/>
    <x v="0"/>
    <s v="Yes"/>
    <x v="0"/>
    <n v="0"/>
    <x v="1"/>
  </r>
  <r>
    <n v="15684516"/>
    <s v="Plascencia"/>
    <n v="629"/>
    <x v="0"/>
    <x v="1"/>
    <x v="1"/>
    <n v="34"/>
    <x v="2"/>
    <n v="1"/>
    <x v="0"/>
    <n v="119357.93"/>
    <n v="121151.05"/>
    <x v="3"/>
    <x v="0"/>
    <s v="No"/>
    <x v="1"/>
    <n v="0"/>
    <x v="1"/>
  </r>
  <r>
    <n v="15677249"/>
    <s v="Somadina"/>
    <n v="731"/>
    <x v="2"/>
    <x v="1"/>
    <x v="1"/>
    <n v="42"/>
    <x v="0"/>
    <n v="9"/>
    <x v="1"/>
    <n v="192175.52"/>
    <n v="101043.63"/>
    <x v="3"/>
    <x v="0"/>
    <s v="Yes"/>
    <x v="0"/>
    <n v="0"/>
    <x v="1"/>
  </r>
  <r>
    <n v="15581525"/>
    <s v="Walker"/>
    <n v="775"/>
    <x v="4"/>
    <x v="2"/>
    <x v="1"/>
    <n v="33"/>
    <x v="2"/>
    <n v="3"/>
    <x v="2"/>
    <n v="128841.31"/>
    <n v="83501.66"/>
    <x v="1"/>
    <x v="2"/>
    <s v="No"/>
    <x v="1"/>
    <n v="0"/>
    <x v="1"/>
  </r>
  <r>
    <n v="15628420"/>
    <s v="Alekseeva"/>
    <n v="660"/>
    <x v="0"/>
    <x v="1"/>
    <x v="1"/>
    <n v="33"/>
    <x v="2"/>
    <n v="2"/>
    <x v="0"/>
    <n v="150422.35"/>
    <n v="80462.240000000005"/>
    <x v="1"/>
    <x v="0"/>
    <s v="No"/>
    <x v="1"/>
    <n v="0"/>
    <x v="1"/>
  </r>
  <r>
    <n v="15600478"/>
    <s v="Watson"/>
    <n v="752"/>
    <x v="4"/>
    <x v="0"/>
    <x v="1"/>
    <n v="39"/>
    <x v="0"/>
    <n v="3"/>
    <x v="2"/>
    <n v="188187.05"/>
    <n v="0"/>
    <x v="0"/>
    <x v="0"/>
    <s v="No"/>
    <x v="1"/>
    <n v="0"/>
    <x v="1"/>
  </r>
  <r>
    <n v="15594502"/>
    <s v="Zotov"/>
    <n v="655"/>
    <x v="0"/>
    <x v="0"/>
    <x v="1"/>
    <n v="37"/>
    <x v="0"/>
    <n v="6"/>
    <x v="2"/>
    <n v="1775.52"/>
    <n v="109093.41"/>
    <x v="3"/>
    <x v="2"/>
    <s v="No"/>
    <x v="1"/>
    <n v="0"/>
    <x v="1"/>
  </r>
  <r>
    <n v="15784361"/>
    <s v="Williamson"/>
    <n v="543"/>
    <x v="1"/>
    <x v="1"/>
    <x v="0"/>
    <n v="46"/>
    <x v="1"/>
    <n v="5"/>
    <x v="2"/>
    <n v="85086.78"/>
    <n v="140355.6"/>
    <x v="3"/>
    <x v="0"/>
    <s v="Yes"/>
    <x v="0"/>
    <n v="0"/>
    <x v="1"/>
  </r>
  <r>
    <n v="15767626"/>
    <s v="Carpenter"/>
    <n v="811"/>
    <x v="3"/>
    <x v="0"/>
    <x v="1"/>
    <n v="42"/>
    <x v="0"/>
    <n v="10"/>
    <x v="1"/>
    <n v="3797.79"/>
    <n v="0"/>
    <x v="0"/>
    <x v="2"/>
    <s v="Yes"/>
    <x v="0"/>
    <n v="0"/>
    <x v="1"/>
  </r>
  <r>
    <n v="15632521"/>
    <s v="Cattaneo"/>
    <n v="689"/>
    <x v="2"/>
    <x v="2"/>
    <x v="1"/>
    <n v="45"/>
    <x v="1"/>
    <n v="0"/>
    <x v="0"/>
    <n v="150856.38"/>
    <n v="130170.82"/>
    <x v="3"/>
    <x v="2"/>
    <s v="No"/>
    <x v="1"/>
    <n v="0"/>
    <x v="1"/>
  </r>
  <r>
    <n v="15665088"/>
    <s v="Gordon"/>
    <n v="531"/>
    <x v="1"/>
    <x v="0"/>
    <x v="0"/>
    <n v="42"/>
    <x v="0"/>
    <n v="2"/>
    <x v="0"/>
    <n v="90537.47"/>
    <n v="0"/>
    <x v="0"/>
    <x v="2"/>
    <s v="Yes"/>
    <x v="0"/>
    <n v="0"/>
    <x v="1"/>
  </r>
  <r>
    <n v="15652084"/>
    <s v="Boni"/>
    <n v="515"/>
    <x v="1"/>
    <x v="0"/>
    <x v="1"/>
    <n v="40"/>
    <x v="0"/>
    <n v="0"/>
    <x v="0"/>
    <n v="166370.81"/>
    <n v="109542.29"/>
    <x v="3"/>
    <x v="0"/>
    <s v="Yes"/>
    <x v="0"/>
    <n v="0"/>
    <x v="1"/>
  </r>
  <r>
    <n v="15574761"/>
    <s v="Lynch"/>
    <n v="466"/>
    <x v="1"/>
    <x v="0"/>
    <x v="0"/>
    <n v="41"/>
    <x v="0"/>
    <n v="3"/>
    <x v="2"/>
    <n v="178994.13"/>
    <n v="33563.949999999997"/>
    <x v="0"/>
    <x v="2"/>
    <s v="No"/>
    <x v="1"/>
    <n v="1"/>
    <x v="0"/>
  </r>
  <r>
    <n v="15729515"/>
    <s v="McCarthy"/>
    <n v="782"/>
    <x v="4"/>
    <x v="0"/>
    <x v="1"/>
    <n v="36"/>
    <x v="0"/>
    <n v="1"/>
    <x v="0"/>
    <n v="195681.43"/>
    <n v="148795.17000000001"/>
    <x v="3"/>
    <x v="2"/>
    <s v="Yes"/>
    <x v="0"/>
    <n v="0"/>
    <x v="1"/>
  </r>
  <r>
    <n v="15682070"/>
    <s v="Davies"/>
    <n v="611"/>
    <x v="0"/>
    <x v="0"/>
    <x v="1"/>
    <n v="64"/>
    <x v="4"/>
    <n v="9"/>
    <x v="1"/>
    <n v="53277.15"/>
    <n v="0"/>
    <x v="0"/>
    <x v="2"/>
    <s v="Yes"/>
    <x v="0"/>
    <n v="0"/>
    <x v="1"/>
  </r>
  <r>
    <n v="15743817"/>
    <s v="Hargreaves"/>
    <n v="621"/>
    <x v="0"/>
    <x v="2"/>
    <x v="1"/>
    <n v="40"/>
    <x v="0"/>
    <n v="8"/>
    <x v="1"/>
    <n v="172490.78"/>
    <n v="174126.75"/>
    <x v="2"/>
    <x v="1"/>
    <s v="No"/>
    <x v="1"/>
    <n v="1"/>
    <x v="0"/>
  </r>
  <r>
    <n v="15572158"/>
    <s v="Blackburn"/>
    <n v="604"/>
    <x v="0"/>
    <x v="1"/>
    <x v="1"/>
    <n v="41"/>
    <x v="0"/>
    <n v="3"/>
    <x v="2"/>
    <n v="11819.84"/>
    <n v="0"/>
    <x v="0"/>
    <x v="0"/>
    <s v="No"/>
    <x v="1"/>
    <n v="0"/>
    <x v="1"/>
  </r>
  <r>
    <n v="15584477"/>
    <s v="K?"/>
    <n v="655"/>
    <x v="0"/>
    <x v="1"/>
    <x v="0"/>
    <n v="35"/>
    <x v="0"/>
    <n v="1"/>
    <x v="0"/>
    <n v="82900.25"/>
    <n v="106405.03"/>
    <x v="3"/>
    <x v="0"/>
    <s v="Yes"/>
    <x v="0"/>
    <n v="0"/>
    <x v="1"/>
  </r>
  <r>
    <n v="15614893"/>
    <s v="Meng"/>
    <n v="689"/>
    <x v="2"/>
    <x v="1"/>
    <x v="1"/>
    <n v="38"/>
    <x v="0"/>
    <n v="2"/>
    <x v="0"/>
    <n v="82709.8"/>
    <n v="0"/>
    <x v="0"/>
    <x v="0"/>
    <s v="Yes"/>
    <x v="0"/>
    <n v="0"/>
    <x v="1"/>
  </r>
  <r>
    <n v="15665963"/>
    <s v="Cattaneo"/>
    <n v="681"/>
    <x v="2"/>
    <x v="1"/>
    <x v="1"/>
    <n v="30"/>
    <x v="2"/>
    <n v="2"/>
    <x v="0"/>
    <n v="180593.45"/>
    <n v="128393.29"/>
    <x v="3"/>
    <x v="0"/>
    <s v="Yes"/>
    <x v="0"/>
    <n v="0"/>
    <x v="1"/>
  </r>
  <r>
    <n v="15612524"/>
    <s v="Hunt"/>
    <n v="643"/>
    <x v="0"/>
    <x v="2"/>
    <x v="1"/>
    <n v="41"/>
    <x v="0"/>
    <n v="2"/>
    <x v="0"/>
    <n v="172363.41"/>
    <n v="127841.52"/>
    <x v="3"/>
    <x v="0"/>
    <s v="No"/>
    <x v="1"/>
    <n v="0"/>
    <x v="1"/>
  </r>
  <r>
    <n v="15596962"/>
    <s v="Owens"/>
    <n v="617"/>
    <x v="0"/>
    <x v="0"/>
    <x v="0"/>
    <n v="24"/>
    <x v="3"/>
    <n v="4"/>
    <x v="2"/>
    <n v="91195.12"/>
    <n v="137295.19"/>
    <x v="3"/>
    <x v="2"/>
    <s v="Yes"/>
    <x v="0"/>
    <n v="0"/>
    <x v="1"/>
  </r>
  <r>
    <n v="15744942"/>
    <s v="Steele"/>
    <n v="638"/>
    <x v="0"/>
    <x v="1"/>
    <x v="0"/>
    <n v="55"/>
    <x v="4"/>
    <n v="2"/>
    <x v="0"/>
    <n v="108987.25"/>
    <n v="155828.22"/>
    <x v="2"/>
    <x v="0"/>
    <s v="Yes"/>
    <x v="0"/>
    <n v="1"/>
    <x v="0"/>
  </r>
  <r>
    <n v="15573278"/>
    <s v="Kennedy"/>
    <n v="743"/>
    <x v="4"/>
    <x v="0"/>
    <x v="1"/>
    <n v="39"/>
    <x v="0"/>
    <n v="6"/>
    <x v="2"/>
    <n v="44265.279999999999"/>
    <n v="0"/>
    <x v="0"/>
    <x v="2"/>
    <s v="No"/>
    <x v="1"/>
    <n v="0"/>
    <x v="1"/>
  </r>
  <r>
    <n v="15717056"/>
    <s v="Pan"/>
    <n v="828"/>
    <x v="3"/>
    <x v="2"/>
    <x v="0"/>
    <n v="25"/>
    <x v="2"/>
    <n v="7"/>
    <x v="1"/>
    <n v="116613.26"/>
    <n v="144351.85999999999"/>
    <x v="3"/>
    <x v="0"/>
    <s v="No"/>
    <x v="1"/>
    <n v="0"/>
    <x v="1"/>
  </r>
  <r>
    <n v="15795881"/>
    <s v="Alexander"/>
    <n v="776"/>
    <x v="4"/>
    <x v="1"/>
    <x v="1"/>
    <n v="35"/>
    <x v="0"/>
    <n v="8"/>
    <x v="1"/>
    <n v="148527.56"/>
    <n v="106365.29"/>
    <x v="3"/>
    <x v="0"/>
    <s v="Yes"/>
    <x v="0"/>
    <n v="0"/>
    <x v="1"/>
  </r>
  <r>
    <n v="15758939"/>
    <s v="Bray"/>
    <n v="540"/>
    <x v="1"/>
    <x v="2"/>
    <x v="1"/>
    <n v="35"/>
    <x v="0"/>
    <n v="7"/>
    <x v="1"/>
    <n v="84239.46"/>
    <n v="127801.88"/>
    <x v="3"/>
    <x v="0"/>
    <s v="Yes"/>
    <x v="0"/>
    <n v="0"/>
    <x v="1"/>
  </r>
  <r>
    <n v="15792250"/>
    <s v="Nnabuife"/>
    <n v="616"/>
    <x v="0"/>
    <x v="2"/>
    <x v="0"/>
    <n v="45"/>
    <x v="1"/>
    <n v="4"/>
    <x v="2"/>
    <n v="62002.04"/>
    <n v="122793.96"/>
    <x v="3"/>
    <x v="0"/>
    <s v="Yes"/>
    <x v="0"/>
    <n v="0"/>
    <x v="1"/>
  </r>
  <r>
    <n v="15740406"/>
    <s v="Padovesi"/>
    <n v="628"/>
    <x v="0"/>
    <x v="2"/>
    <x v="1"/>
    <n v="38"/>
    <x v="0"/>
    <n v="10"/>
    <x v="1"/>
    <n v="46044.480000000003"/>
    <n v="113525.84"/>
    <x v="3"/>
    <x v="0"/>
    <s v="No"/>
    <x v="1"/>
    <n v="1"/>
    <x v="0"/>
  </r>
  <r>
    <n v="15768137"/>
    <s v="Bray"/>
    <n v="667"/>
    <x v="0"/>
    <x v="1"/>
    <x v="0"/>
    <n v="23"/>
    <x v="3"/>
    <n v="6"/>
    <x v="2"/>
    <n v="169669.33"/>
    <n v="136100.69"/>
    <x v="3"/>
    <x v="2"/>
    <s v="No"/>
    <x v="1"/>
    <n v="1"/>
    <x v="0"/>
  </r>
  <r>
    <n v="15569120"/>
    <s v="Lucas"/>
    <n v="615"/>
    <x v="0"/>
    <x v="0"/>
    <x v="1"/>
    <n v="30"/>
    <x v="2"/>
    <n v="7"/>
    <x v="1"/>
    <n v="156346.84"/>
    <n v="0"/>
    <x v="0"/>
    <x v="2"/>
    <s v="Yes"/>
    <x v="0"/>
    <n v="0"/>
    <x v="1"/>
  </r>
  <r>
    <n v="15723721"/>
    <s v="Tinline"/>
    <n v="543"/>
    <x v="1"/>
    <x v="0"/>
    <x v="1"/>
    <n v="30"/>
    <x v="2"/>
    <n v="4"/>
    <x v="2"/>
    <n v="157711.18"/>
    <n v="140916.81"/>
    <x v="3"/>
    <x v="0"/>
    <s v="No"/>
    <x v="1"/>
    <n v="0"/>
    <x v="1"/>
  </r>
  <r>
    <n v="15777122"/>
    <s v="Esomchi"/>
    <n v="553"/>
    <x v="1"/>
    <x v="0"/>
    <x v="0"/>
    <n v="31"/>
    <x v="2"/>
    <n v="4"/>
    <x v="2"/>
    <n v="89087.4"/>
    <n v="0"/>
    <x v="0"/>
    <x v="2"/>
    <s v="Yes"/>
    <x v="0"/>
    <n v="0"/>
    <x v="1"/>
  </r>
  <r>
    <n v="15742681"/>
    <s v="Liao"/>
    <n v="554"/>
    <x v="1"/>
    <x v="2"/>
    <x v="1"/>
    <n v="26"/>
    <x v="2"/>
    <n v="4"/>
    <x v="2"/>
    <n v="8742.36"/>
    <n v="121365.39"/>
    <x v="3"/>
    <x v="0"/>
    <s v="Yes"/>
    <x v="0"/>
    <n v="0"/>
    <x v="1"/>
  </r>
  <r>
    <n v="15582090"/>
    <s v="Iroawuchi"/>
    <n v="684"/>
    <x v="2"/>
    <x v="1"/>
    <x v="0"/>
    <n v="36"/>
    <x v="0"/>
    <n v="4"/>
    <x v="2"/>
    <n v="117038.96"/>
    <n v="0"/>
    <x v="0"/>
    <x v="0"/>
    <s v="No"/>
    <x v="1"/>
    <n v="0"/>
    <x v="1"/>
  </r>
  <r>
    <n v="15711254"/>
    <s v="Retana"/>
    <n v="452"/>
    <x v="1"/>
    <x v="0"/>
    <x v="0"/>
    <n v="35"/>
    <x v="0"/>
    <n v="7"/>
    <x v="1"/>
    <n v="164241.67000000001"/>
    <n v="0"/>
    <x v="0"/>
    <x v="2"/>
    <s v="No"/>
    <x v="1"/>
    <n v="0"/>
    <x v="1"/>
  </r>
  <r>
    <n v="15775067"/>
    <s v="Fang"/>
    <n v="606"/>
    <x v="0"/>
    <x v="0"/>
    <x v="1"/>
    <n v="47"/>
    <x v="1"/>
    <n v="3"/>
    <x v="2"/>
    <n v="137720.56"/>
    <n v="93578.68"/>
    <x v="1"/>
    <x v="2"/>
    <s v="Yes"/>
    <x v="0"/>
    <n v="1"/>
    <x v="0"/>
  </r>
  <r>
    <n v="15602851"/>
    <s v="Ozioma"/>
    <n v="629"/>
    <x v="0"/>
    <x v="0"/>
    <x v="1"/>
    <n v="40"/>
    <x v="0"/>
    <n v="9"/>
    <x v="1"/>
    <n v="106.67"/>
    <n v="0"/>
    <x v="0"/>
    <x v="0"/>
    <s v="No"/>
    <x v="1"/>
    <n v="0"/>
    <x v="1"/>
  </r>
  <r>
    <n v="15802857"/>
    <s v="Robson"/>
    <n v="659"/>
    <x v="0"/>
    <x v="1"/>
    <x v="0"/>
    <n v="33"/>
    <x v="2"/>
    <n v="8"/>
    <x v="1"/>
    <n v="1539.21"/>
    <n v="115409.60000000001"/>
    <x v="3"/>
    <x v="0"/>
    <s v="Yes"/>
    <x v="0"/>
    <n v="0"/>
    <x v="1"/>
  </r>
  <r>
    <n v="15701175"/>
    <s v="Bruno"/>
    <n v="493"/>
    <x v="1"/>
    <x v="0"/>
    <x v="0"/>
    <n v="33"/>
    <x v="2"/>
    <n v="8"/>
    <x v="1"/>
    <n v="59659.53"/>
    <n v="90791.69"/>
    <x v="1"/>
    <x v="0"/>
    <s v="Yes"/>
    <x v="0"/>
    <n v="0"/>
    <x v="1"/>
  </r>
  <r>
    <n v="15783019"/>
    <s v="Price"/>
    <n v="794"/>
    <x v="4"/>
    <x v="0"/>
    <x v="0"/>
    <n v="62"/>
    <x v="4"/>
    <n v="9"/>
    <x v="1"/>
    <n v="173586.63"/>
    <n v="123681.32"/>
    <x v="3"/>
    <x v="1"/>
    <s v="No"/>
    <x v="1"/>
    <n v="1"/>
    <x v="0"/>
  </r>
  <r>
    <n v="15728912"/>
    <s v="Swanson"/>
    <n v="554"/>
    <x v="1"/>
    <x v="0"/>
    <x v="0"/>
    <n v="44"/>
    <x v="0"/>
    <n v="6"/>
    <x v="2"/>
    <n v="126033.9"/>
    <n v="92436.86"/>
    <x v="1"/>
    <x v="0"/>
    <s v="No"/>
    <x v="1"/>
    <n v="0"/>
    <x v="1"/>
  </r>
  <r>
    <n v="15585580"/>
    <s v="Chang"/>
    <n v="796"/>
    <x v="4"/>
    <x v="2"/>
    <x v="0"/>
    <n v="52"/>
    <x v="1"/>
    <n v="9"/>
    <x v="1"/>
    <n v="62808.93"/>
    <n v="167194.35999999999"/>
    <x v="2"/>
    <x v="0"/>
    <s v="Yes"/>
    <x v="0"/>
    <n v="1"/>
    <x v="0"/>
  </r>
  <r>
    <n v="15583480"/>
    <s v="Morgan"/>
    <n v="807"/>
    <x v="3"/>
    <x v="0"/>
    <x v="0"/>
    <n v="36"/>
    <x v="0"/>
    <n v="4"/>
    <x v="2"/>
    <n v="147007.32999999999"/>
    <n v="0"/>
    <x v="0"/>
    <x v="2"/>
    <s v="Yes"/>
    <x v="0"/>
    <n v="0"/>
    <x v="1"/>
  </r>
  <r>
    <n v="15620341"/>
    <s v="Nwebube"/>
    <n v="500"/>
    <x v="1"/>
    <x v="2"/>
    <x v="1"/>
    <n v="44"/>
    <x v="0"/>
    <n v="9"/>
    <x v="1"/>
    <n v="196261.64"/>
    <n v="160838.13"/>
    <x v="2"/>
    <x v="2"/>
    <s v="No"/>
    <x v="1"/>
    <n v="0"/>
    <x v="1"/>
  </r>
  <r>
    <n v="15613886"/>
    <s v="Trevisan"/>
    <n v="722"/>
    <x v="2"/>
    <x v="1"/>
    <x v="1"/>
    <n v="43"/>
    <x v="0"/>
    <n v="1"/>
    <x v="0"/>
    <n v="44560.17"/>
    <n v="0"/>
    <x v="0"/>
    <x v="0"/>
    <s v="No"/>
    <x v="1"/>
    <n v="1"/>
    <x v="0"/>
  </r>
  <r>
    <n v="15792916"/>
    <s v="Ositadimma"/>
    <n v="559"/>
    <x v="1"/>
    <x v="1"/>
    <x v="0"/>
    <n v="40"/>
    <x v="0"/>
    <n v="7"/>
    <x v="1"/>
    <n v="18917.95"/>
    <n v="144470.76999999999"/>
    <x v="3"/>
    <x v="0"/>
    <s v="Yes"/>
    <x v="0"/>
    <n v="0"/>
    <x v="1"/>
  </r>
  <r>
    <n v="15710408"/>
    <s v="Cunningham"/>
    <n v="584"/>
    <x v="0"/>
    <x v="1"/>
    <x v="0"/>
    <n v="38"/>
    <x v="0"/>
    <n v="3"/>
    <x v="2"/>
    <n v="4525.3999999999996"/>
    <n v="0"/>
    <x v="0"/>
    <x v="2"/>
    <s v="Yes"/>
    <x v="0"/>
    <n v="0"/>
    <x v="1"/>
  </r>
  <r>
    <n v="15598695"/>
    <s v="Fields"/>
    <n v="834"/>
    <x v="3"/>
    <x v="2"/>
    <x v="0"/>
    <n v="68"/>
    <x v="5"/>
    <n v="9"/>
    <x v="1"/>
    <n v="93112.2"/>
    <n v="130169.27"/>
    <x v="3"/>
    <x v="2"/>
    <s v="Yes"/>
    <x v="0"/>
    <n v="0"/>
    <x v="1"/>
  </r>
  <r>
    <n v="15649354"/>
    <s v="Johnston"/>
    <n v="754"/>
    <x v="4"/>
    <x v="1"/>
    <x v="1"/>
    <n v="35"/>
    <x v="0"/>
    <n v="4"/>
    <x v="2"/>
    <n v="9658.41"/>
    <n v="0"/>
    <x v="0"/>
    <x v="2"/>
    <s v="Yes"/>
    <x v="0"/>
    <n v="0"/>
    <x v="1"/>
  </r>
  <r>
    <n v="15737556"/>
    <s v="Vasilyev"/>
    <n v="590"/>
    <x v="0"/>
    <x v="0"/>
    <x v="1"/>
    <n v="43"/>
    <x v="0"/>
    <n v="7"/>
    <x v="1"/>
    <n v="182627.25"/>
    <n v="81076.800000000003"/>
    <x v="1"/>
    <x v="2"/>
    <s v="Yes"/>
    <x v="0"/>
    <n v="1"/>
    <x v="0"/>
  </r>
  <r>
    <n v="15671610"/>
    <s v="Hooper"/>
    <n v="740"/>
    <x v="4"/>
    <x v="0"/>
    <x v="1"/>
    <n v="36"/>
    <x v="0"/>
    <n v="7"/>
    <x v="1"/>
    <n v="13177.4"/>
    <n v="0"/>
    <x v="0"/>
    <x v="0"/>
    <s v="Yes"/>
    <x v="0"/>
    <n v="0"/>
    <x v="1"/>
  </r>
  <r>
    <n v="15625092"/>
    <s v="Colombo"/>
    <n v="502"/>
    <x v="1"/>
    <x v="2"/>
    <x v="0"/>
    <n v="57"/>
    <x v="4"/>
    <n v="3"/>
    <x v="2"/>
    <n v="43568.31"/>
    <n v="101465.31"/>
    <x v="3"/>
    <x v="0"/>
    <s v="No"/>
    <x v="1"/>
    <n v="1"/>
    <x v="0"/>
  </r>
  <r>
    <n v="15741032"/>
    <s v="Tsao"/>
    <n v="733"/>
    <x v="2"/>
    <x v="0"/>
    <x v="1"/>
    <n v="48"/>
    <x v="1"/>
    <n v="5"/>
    <x v="2"/>
    <n v="117830.57"/>
    <n v="0"/>
    <x v="0"/>
    <x v="0"/>
    <s v="Yes"/>
    <x v="0"/>
    <n v="0"/>
    <x v="1"/>
  </r>
  <r>
    <n v="15750014"/>
    <s v="Chikere"/>
    <n v="755"/>
    <x v="4"/>
    <x v="2"/>
    <x v="0"/>
    <n v="37"/>
    <x v="0"/>
    <n v="0"/>
    <x v="0"/>
    <n v="117396.25"/>
    <n v="113865.23"/>
    <x v="3"/>
    <x v="2"/>
    <s v="Yes"/>
    <x v="0"/>
    <n v="0"/>
    <x v="1"/>
  </r>
  <r>
    <n v="15784761"/>
    <s v="Ballard"/>
    <n v="554"/>
    <x v="1"/>
    <x v="1"/>
    <x v="0"/>
    <n v="46"/>
    <x v="1"/>
    <n v="7"/>
    <x v="1"/>
    <n v="96929.24"/>
    <n v="87603.35"/>
    <x v="1"/>
    <x v="1"/>
    <s v="Yes"/>
    <x v="0"/>
    <n v="1"/>
    <x v="0"/>
  </r>
  <r>
    <n v="15768359"/>
    <s v="Akhtar"/>
    <n v="534"/>
    <x v="1"/>
    <x v="0"/>
    <x v="1"/>
    <n v="36"/>
    <x v="0"/>
    <n v="4"/>
    <x v="2"/>
    <n v="36275.94"/>
    <n v="120037.96"/>
    <x v="3"/>
    <x v="0"/>
    <s v="No"/>
    <x v="1"/>
    <n v="0"/>
    <x v="1"/>
  </r>
  <r>
    <n v="15805769"/>
    <s v="O'Loughlin"/>
    <n v="656"/>
    <x v="0"/>
    <x v="1"/>
    <x v="1"/>
    <n v="33"/>
    <x v="2"/>
    <n v="4"/>
    <x v="2"/>
    <n v="116706"/>
    <n v="0"/>
    <x v="0"/>
    <x v="2"/>
    <s v="No"/>
    <x v="1"/>
    <n v="0"/>
    <x v="1"/>
  </r>
  <r>
    <n v="15719508"/>
    <s v="Davis"/>
    <n v="575"/>
    <x v="1"/>
    <x v="2"/>
    <x v="1"/>
    <n v="49"/>
    <x v="1"/>
    <n v="7"/>
    <x v="1"/>
    <n v="168080.53"/>
    <n v="121205.15"/>
    <x v="3"/>
    <x v="3"/>
    <s v="Yes"/>
    <x v="0"/>
    <n v="1"/>
    <x v="0"/>
  </r>
  <r>
    <n v="15609011"/>
    <s v="Barry"/>
    <n v="480"/>
    <x v="1"/>
    <x v="1"/>
    <x v="1"/>
    <n v="47"/>
    <x v="1"/>
    <n v="8"/>
    <x v="1"/>
    <n v="25887.89"/>
    <n v="75408.33"/>
    <x v="1"/>
    <x v="0"/>
    <s v="No"/>
    <x v="1"/>
    <n v="1"/>
    <x v="0"/>
  </r>
  <r>
    <n v="15703106"/>
    <s v="K'ung"/>
    <n v="575"/>
    <x v="1"/>
    <x v="0"/>
    <x v="1"/>
    <n v="40"/>
    <x v="0"/>
    <n v="5"/>
    <x v="2"/>
    <n v="122488.59"/>
    <n v="0"/>
    <x v="0"/>
    <x v="2"/>
    <s v="Yes"/>
    <x v="0"/>
    <n v="0"/>
    <x v="1"/>
  </r>
  <r>
    <n v="15626795"/>
    <s v="Gorman"/>
    <n v="672"/>
    <x v="2"/>
    <x v="0"/>
    <x v="0"/>
    <n v="40"/>
    <x v="0"/>
    <n v="3"/>
    <x v="2"/>
    <n v="113171.61"/>
    <n v="0"/>
    <x v="0"/>
    <x v="0"/>
    <s v="No"/>
    <x v="1"/>
    <n v="1"/>
    <x v="0"/>
  </r>
  <r>
    <n v="15773731"/>
    <s v="John"/>
    <n v="758"/>
    <x v="4"/>
    <x v="1"/>
    <x v="0"/>
    <n v="35"/>
    <x v="0"/>
    <n v="5"/>
    <x v="2"/>
    <n v="100365.51"/>
    <n v="0"/>
    <x v="0"/>
    <x v="2"/>
    <s v="No"/>
    <x v="1"/>
    <n v="0"/>
    <x v="1"/>
  </r>
  <r>
    <n v="15756196"/>
    <s v="Tsou"/>
    <n v="682"/>
    <x v="2"/>
    <x v="0"/>
    <x v="1"/>
    <n v="50"/>
    <x v="1"/>
    <n v="6"/>
    <x v="2"/>
    <n v="124151.37"/>
    <n v="121818.84"/>
    <x v="3"/>
    <x v="2"/>
    <s v="Yes"/>
    <x v="0"/>
    <n v="0"/>
    <x v="1"/>
  </r>
  <r>
    <n v="15687903"/>
    <s v="Okonkwo"/>
    <n v="501"/>
    <x v="1"/>
    <x v="0"/>
    <x v="0"/>
    <n v="29"/>
    <x v="2"/>
    <n v="8"/>
    <x v="1"/>
    <n v="112664.24"/>
    <n v="0"/>
    <x v="0"/>
    <x v="2"/>
    <s v="No"/>
    <x v="1"/>
    <n v="0"/>
    <x v="1"/>
  </r>
  <r>
    <n v="15777599"/>
    <s v="Esposito"/>
    <n v="746"/>
    <x v="4"/>
    <x v="2"/>
    <x v="1"/>
    <n v="34"/>
    <x v="2"/>
    <n v="6"/>
    <x v="2"/>
    <n v="183494.87"/>
    <n v="141806"/>
    <x v="3"/>
    <x v="2"/>
    <s v="Yes"/>
    <x v="0"/>
    <n v="0"/>
    <x v="1"/>
  </r>
  <r>
    <n v="15754577"/>
    <s v="Boni"/>
    <n v="556"/>
    <x v="1"/>
    <x v="0"/>
    <x v="0"/>
    <n v="51"/>
    <x v="1"/>
    <n v="8"/>
    <x v="1"/>
    <n v="198810.65"/>
    <n v="61354.14"/>
    <x v="1"/>
    <x v="0"/>
    <s v="No"/>
    <x v="1"/>
    <n v="1"/>
    <x v="0"/>
  </r>
  <r>
    <n v="15584113"/>
    <s v="Pratt"/>
    <n v="823"/>
    <x v="3"/>
    <x v="2"/>
    <x v="0"/>
    <n v="53"/>
    <x v="1"/>
    <n v="4"/>
    <x v="2"/>
    <n v="131259.6"/>
    <n v="124954.94"/>
    <x v="3"/>
    <x v="0"/>
    <s v="Yes"/>
    <x v="0"/>
    <n v="1"/>
    <x v="0"/>
  </r>
  <r>
    <n v="15669589"/>
    <s v="Page"/>
    <n v="491"/>
    <x v="1"/>
    <x v="2"/>
    <x v="0"/>
    <n v="68"/>
    <x v="5"/>
    <n v="1"/>
    <x v="0"/>
    <n v="116471.14"/>
    <n v="95039.12"/>
    <x v="1"/>
    <x v="0"/>
    <s v="Yes"/>
    <x v="0"/>
    <n v="1"/>
    <x v="0"/>
  </r>
  <r>
    <n v="15632793"/>
    <s v="Wilkinson"/>
    <n v="638"/>
    <x v="0"/>
    <x v="0"/>
    <x v="0"/>
    <n v="29"/>
    <x v="2"/>
    <n v="9"/>
    <x v="1"/>
    <n v="15336.4"/>
    <n v="103417.74"/>
    <x v="3"/>
    <x v="0"/>
    <s v="Yes"/>
    <x v="0"/>
    <n v="0"/>
    <x v="1"/>
  </r>
  <r>
    <n v="15711130"/>
    <s v="Tseng"/>
    <n v="734"/>
    <x v="2"/>
    <x v="0"/>
    <x v="1"/>
    <n v="45"/>
    <x v="1"/>
    <n v="2"/>
    <x v="0"/>
    <n v="99593.279999999999"/>
    <n v="0"/>
    <x v="0"/>
    <x v="2"/>
    <s v="No"/>
    <x v="1"/>
    <n v="0"/>
    <x v="1"/>
  </r>
  <r>
    <n v="15615254"/>
    <s v="Clark"/>
    <n v="555"/>
    <x v="1"/>
    <x v="0"/>
    <x v="1"/>
    <n v="40"/>
    <x v="0"/>
    <n v="10"/>
    <x v="1"/>
    <n v="170514.21"/>
    <n v="43028.77"/>
    <x v="0"/>
    <x v="0"/>
    <s v="No"/>
    <x v="1"/>
    <n v="0"/>
    <x v="1"/>
  </r>
  <r>
    <n v="15720583"/>
    <s v="Finch"/>
    <n v="745"/>
    <x v="4"/>
    <x v="2"/>
    <x v="0"/>
    <n v="44"/>
    <x v="0"/>
    <n v="0"/>
    <x v="0"/>
    <n v="34265.08"/>
    <n v="119638.21"/>
    <x v="3"/>
    <x v="0"/>
    <s v="Yes"/>
    <x v="0"/>
    <n v="1"/>
    <x v="0"/>
  </r>
  <r>
    <n v="15780432"/>
    <s v="Shen"/>
    <n v="728"/>
    <x v="2"/>
    <x v="0"/>
    <x v="1"/>
    <n v="37"/>
    <x v="0"/>
    <n v="3"/>
    <x v="2"/>
    <n v="106977.53"/>
    <n v="122689.51"/>
    <x v="3"/>
    <x v="2"/>
    <s v="No"/>
    <x v="1"/>
    <n v="1"/>
    <x v="0"/>
  </r>
  <r>
    <n v="15673223"/>
    <s v="Hou"/>
    <n v="626"/>
    <x v="0"/>
    <x v="0"/>
    <x v="1"/>
    <n v="44"/>
    <x v="0"/>
    <n v="10"/>
    <x v="1"/>
    <n v="164287.85999999999"/>
    <n v="0"/>
    <x v="0"/>
    <x v="2"/>
    <s v="No"/>
    <x v="1"/>
    <n v="0"/>
    <x v="1"/>
  </r>
  <r>
    <n v="15807989"/>
    <s v="Wall"/>
    <n v="681"/>
    <x v="2"/>
    <x v="2"/>
    <x v="1"/>
    <n v="37"/>
    <x v="0"/>
    <n v="8"/>
    <x v="1"/>
    <n v="25292.53"/>
    <n v="73179.34"/>
    <x v="1"/>
    <x v="2"/>
    <s v="Yes"/>
    <x v="0"/>
    <n v="0"/>
    <x v="1"/>
  </r>
  <r>
    <n v="15761168"/>
    <s v="Manna"/>
    <n v="478"/>
    <x v="1"/>
    <x v="0"/>
    <x v="0"/>
    <n v="38"/>
    <x v="0"/>
    <n v="4"/>
    <x v="2"/>
    <n v="51820.87"/>
    <n v="171913.87"/>
    <x v="2"/>
    <x v="0"/>
    <s v="No"/>
    <x v="1"/>
    <n v="1"/>
    <x v="0"/>
  </r>
  <r>
    <n v="15651272"/>
    <s v="Reyes"/>
    <n v="709"/>
    <x v="2"/>
    <x v="0"/>
    <x v="1"/>
    <n v="38"/>
    <x v="0"/>
    <n v="5"/>
    <x v="2"/>
    <n v="81452.289999999994"/>
    <n v="0"/>
    <x v="0"/>
    <x v="2"/>
    <s v="Yes"/>
    <x v="0"/>
    <n v="0"/>
    <x v="1"/>
  </r>
  <r>
    <n v="15812832"/>
    <s v="Jideofor"/>
    <n v="562"/>
    <x v="1"/>
    <x v="2"/>
    <x v="1"/>
    <n v="33"/>
    <x v="2"/>
    <n v="8"/>
    <x v="1"/>
    <n v="1354.25"/>
    <n v="92659.199999999997"/>
    <x v="1"/>
    <x v="2"/>
    <s v="No"/>
    <x v="1"/>
    <n v="0"/>
    <x v="1"/>
  </r>
  <r>
    <n v="15680517"/>
    <s v="Sal"/>
    <n v="769"/>
    <x v="4"/>
    <x v="2"/>
    <x v="0"/>
    <n v="34"/>
    <x v="2"/>
    <n v="7"/>
    <x v="1"/>
    <n v="71379.92"/>
    <n v="137239.17000000001"/>
    <x v="3"/>
    <x v="0"/>
    <s v="Yes"/>
    <x v="0"/>
    <n v="1"/>
    <x v="0"/>
  </r>
  <r>
    <n v="15750569"/>
    <s v="Iweobiegbunam"/>
    <n v="684"/>
    <x v="2"/>
    <x v="2"/>
    <x v="0"/>
    <n v="46"/>
    <x v="1"/>
    <n v="3"/>
    <x v="2"/>
    <n v="154137.32999999999"/>
    <n v="102955.14"/>
    <x v="3"/>
    <x v="2"/>
    <s v="No"/>
    <x v="1"/>
    <n v="0"/>
    <x v="1"/>
  </r>
  <r>
    <n v="15690743"/>
    <s v="Shao"/>
    <n v="536"/>
    <x v="1"/>
    <x v="0"/>
    <x v="0"/>
    <n v="61"/>
    <x v="4"/>
    <n v="8"/>
    <x v="1"/>
    <n v="64308.49"/>
    <n v="65190.29"/>
    <x v="1"/>
    <x v="0"/>
    <s v="Yes"/>
    <x v="0"/>
    <n v="1"/>
    <x v="0"/>
  </r>
  <r>
    <n v="15627741"/>
    <s v="Heath"/>
    <n v="631"/>
    <x v="0"/>
    <x v="2"/>
    <x v="0"/>
    <n v="29"/>
    <x v="2"/>
    <n v="2"/>
    <x v="0"/>
    <n v="31613.35"/>
    <n v="96863.52"/>
    <x v="1"/>
    <x v="2"/>
    <s v="Yes"/>
    <x v="0"/>
    <n v="0"/>
    <x v="1"/>
  </r>
  <r>
    <n v="15712121"/>
    <s v="Chidimma"/>
    <n v="657"/>
    <x v="0"/>
    <x v="1"/>
    <x v="1"/>
    <n v="34"/>
    <x v="2"/>
    <n v="5"/>
    <x v="2"/>
    <n v="27738.01"/>
    <n v="154983.98000000001"/>
    <x v="2"/>
    <x v="0"/>
    <s v="No"/>
    <x v="1"/>
    <n v="0"/>
    <x v="1"/>
  </r>
  <r>
    <n v="15805429"/>
    <s v="Murray"/>
    <n v="699"/>
    <x v="2"/>
    <x v="2"/>
    <x v="1"/>
    <n v="59"/>
    <x v="4"/>
    <n v="3"/>
    <x v="2"/>
    <n v="163570.25"/>
    <n v="106819.65"/>
    <x v="3"/>
    <x v="0"/>
    <s v="Yes"/>
    <x v="0"/>
    <n v="0"/>
    <x v="1"/>
  </r>
  <r>
    <n v="15814923"/>
    <s v="Sullivan"/>
    <n v="606"/>
    <x v="0"/>
    <x v="1"/>
    <x v="1"/>
    <n v="38"/>
    <x v="0"/>
    <n v="7"/>
    <x v="1"/>
    <n v="193878.51"/>
    <n v="128578.52"/>
    <x v="3"/>
    <x v="0"/>
    <s v="Yes"/>
    <x v="0"/>
    <n v="0"/>
    <x v="1"/>
  </r>
  <r>
    <n v="15589230"/>
    <s v="Wu"/>
    <n v="612"/>
    <x v="0"/>
    <x v="0"/>
    <x v="0"/>
    <n v="63"/>
    <x v="4"/>
    <n v="2"/>
    <x v="0"/>
    <n v="147545.65"/>
    <n v="126473.33"/>
    <x v="3"/>
    <x v="0"/>
    <s v="Yes"/>
    <x v="0"/>
    <n v="0"/>
    <x v="1"/>
  </r>
  <r>
    <n v="15775490"/>
    <s v="Downie"/>
    <n v="660"/>
    <x v="0"/>
    <x v="0"/>
    <x v="0"/>
    <n v="38"/>
    <x v="0"/>
    <n v="5"/>
    <x v="2"/>
    <n v="195906.59"/>
    <n v="110570.78"/>
    <x v="3"/>
    <x v="2"/>
    <s v="No"/>
    <x v="1"/>
    <n v="0"/>
    <x v="1"/>
  </r>
  <r>
    <n v="15749727"/>
    <s v="Chukwufumnanya"/>
    <n v="829"/>
    <x v="3"/>
    <x v="1"/>
    <x v="1"/>
    <n v="50"/>
    <x v="1"/>
    <n v="7"/>
    <x v="1"/>
    <n v="178458.86"/>
    <n v="0"/>
    <x v="0"/>
    <x v="2"/>
    <s v="Yes"/>
    <x v="0"/>
    <n v="0"/>
    <x v="1"/>
  </r>
  <r>
    <n v="15619238"/>
    <s v="Allan"/>
    <n v="567"/>
    <x v="1"/>
    <x v="1"/>
    <x v="1"/>
    <n v="29"/>
    <x v="2"/>
    <n v="8"/>
    <x v="1"/>
    <n v="156125.72"/>
    <n v="0"/>
    <x v="0"/>
    <x v="2"/>
    <s v="No"/>
    <x v="1"/>
    <n v="0"/>
    <x v="1"/>
  </r>
  <r>
    <n v="15593468"/>
    <s v="Findlay"/>
    <n v="850"/>
    <x v="3"/>
    <x v="0"/>
    <x v="0"/>
    <n v="33"/>
    <x v="2"/>
    <n v="3"/>
    <x v="2"/>
    <n v="11159.19"/>
    <n v="0"/>
    <x v="0"/>
    <x v="2"/>
    <s v="Yes"/>
    <x v="0"/>
    <n v="0"/>
    <x v="1"/>
  </r>
  <r>
    <n v="15718454"/>
    <s v="Ch'eng"/>
    <n v="712"/>
    <x v="2"/>
    <x v="1"/>
    <x v="0"/>
    <n v="44"/>
    <x v="0"/>
    <n v="2"/>
    <x v="0"/>
    <n v="45738.94"/>
    <n v="0"/>
    <x v="0"/>
    <x v="2"/>
    <s v="No"/>
    <x v="1"/>
    <n v="0"/>
    <x v="1"/>
  </r>
  <r>
    <n v="15789498"/>
    <s v="Miller"/>
    <n v="562"/>
    <x v="1"/>
    <x v="0"/>
    <x v="1"/>
    <n v="30"/>
    <x v="2"/>
    <n v="3"/>
    <x v="2"/>
    <n v="140650.19"/>
    <n v="111099.79"/>
    <x v="3"/>
    <x v="2"/>
    <s v="No"/>
    <x v="1"/>
    <n v="0"/>
    <x v="1"/>
  </r>
  <r>
    <n v="15744691"/>
    <s v="Tsai"/>
    <n v="755"/>
    <x v="4"/>
    <x v="0"/>
    <x v="0"/>
    <n v="29"/>
    <x v="2"/>
    <n v="3"/>
    <x v="2"/>
    <n v="4733.9399999999996"/>
    <n v="0"/>
    <x v="0"/>
    <x v="1"/>
    <s v="No"/>
    <x v="1"/>
    <n v="0"/>
    <x v="1"/>
  </r>
  <r>
    <n v="15708289"/>
    <s v="Graham"/>
    <n v="793"/>
    <x v="4"/>
    <x v="1"/>
    <x v="1"/>
    <n v="25"/>
    <x v="2"/>
    <n v="3"/>
    <x v="2"/>
    <n v="10579.72"/>
    <n v="100913.57"/>
    <x v="3"/>
    <x v="0"/>
    <s v="No"/>
    <x v="1"/>
    <n v="0"/>
    <x v="1"/>
  </r>
  <r>
    <n v="15790412"/>
    <s v="Norton"/>
    <n v="471"/>
    <x v="1"/>
    <x v="1"/>
    <x v="1"/>
    <n v="26"/>
    <x v="2"/>
    <n v="8"/>
    <x v="1"/>
    <n v="179655.87"/>
    <n v="0"/>
    <x v="0"/>
    <x v="2"/>
    <s v="Yes"/>
    <x v="0"/>
    <n v="0"/>
    <x v="1"/>
  </r>
  <r>
    <n v="15741416"/>
    <s v="Yegorov"/>
    <n v="707"/>
    <x v="2"/>
    <x v="0"/>
    <x v="1"/>
    <n v="42"/>
    <x v="0"/>
    <n v="2"/>
    <x v="0"/>
    <n v="77502.559999999998"/>
    <n v="16893.59"/>
    <x v="0"/>
    <x v="0"/>
    <s v="Yes"/>
    <x v="0"/>
    <n v="0"/>
    <x v="1"/>
  </r>
  <r>
    <n v="15598894"/>
    <s v="Holt"/>
    <n v="784"/>
    <x v="4"/>
    <x v="1"/>
    <x v="1"/>
    <n v="38"/>
    <x v="0"/>
    <n v="10"/>
    <x v="1"/>
    <n v="145759.93"/>
    <n v="122267.85"/>
    <x v="3"/>
    <x v="0"/>
    <s v="No"/>
    <x v="1"/>
    <n v="0"/>
    <x v="1"/>
  </r>
  <r>
    <n v="15663294"/>
    <s v="Kao"/>
    <n v="703"/>
    <x v="2"/>
    <x v="0"/>
    <x v="1"/>
    <n v="32"/>
    <x v="2"/>
    <n v="1"/>
    <x v="0"/>
    <n v="56246.720000000001"/>
    <n v="125685.79"/>
    <x v="3"/>
    <x v="0"/>
    <s v="Yes"/>
    <x v="0"/>
    <n v="0"/>
    <x v="1"/>
  </r>
  <r>
    <n v="15572728"/>
    <s v="Ross"/>
    <n v="704"/>
    <x v="2"/>
    <x v="1"/>
    <x v="1"/>
    <n v="36"/>
    <x v="0"/>
    <n v="8"/>
    <x v="1"/>
    <n v="151335.24"/>
    <n v="127397.34"/>
    <x v="3"/>
    <x v="0"/>
    <s v="No"/>
    <x v="1"/>
    <n v="0"/>
    <x v="1"/>
  </r>
  <r>
    <n v="15706729"/>
    <s v="Hsiao"/>
    <n v="662"/>
    <x v="0"/>
    <x v="0"/>
    <x v="1"/>
    <n v="38"/>
    <x v="0"/>
    <n v="0"/>
    <x v="0"/>
    <n v="179833.45"/>
    <n v="105271.56"/>
    <x v="3"/>
    <x v="0"/>
    <s v="Yes"/>
    <x v="0"/>
    <n v="0"/>
    <x v="1"/>
  </r>
  <r>
    <n v="15674433"/>
    <s v="Allan"/>
    <n v="636"/>
    <x v="0"/>
    <x v="2"/>
    <x v="0"/>
    <n v="28"/>
    <x v="2"/>
    <n v="2"/>
    <x v="0"/>
    <n v="191627.85"/>
    <n v="115265.14"/>
    <x v="3"/>
    <x v="0"/>
    <s v="No"/>
    <x v="1"/>
    <n v="0"/>
    <x v="1"/>
  </r>
  <r>
    <n v="15641170"/>
    <s v="Liang"/>
    <n v="640"/>
    <x v="0"/>
    <x v="1"/>
    <x v="1"/>
    <n v="36"/>
    <x v="0"/>
    <n v="4"/>
    <x v="2"/>
    <n v="173016.46"/>
    <n v="0"/>
    <x v="0"/>
    <x v="0"/>
    <s v="No"/>
    <x v="1"/>
    <n v="0"/>
    <x v="1"/>
  </r>
  <r>
    <n v="15806284"/>
    <s v="Briggs"/>
    <n v="739"/>
    <x v="2"/>
    <x v="1"/>
    <x v="1"/>
    <n v="31"/>
    <x v="2"/>
    <n v="1"/>
    <x v="0"/>
    <n v="58469.75"/>
    <n v="0"/>
    <x v="0"/>
    <x v="2"/>
    <s v="Yes"/>
    <x v="0"/>
    <n v="0"/>
    <x v="1"/>
  </r>
  <r>
    <n v="15690958"/>
    <s v="Cantrell"/>
    <n v="767"/>
    <x v="4"/>
    <x v="2"/>
    <x v="1"/>
    <n v="23"/>
    <x v="3"/>
    <n v="2"/>
    <x v="0"/>
    <n v="28038.28"/>
    <n v="139542.82"/>
    <x v="3"/>
    <x v="0"/>
    <s v="Yes"/>
    <x v="0"/>
    <n v="0"/>
    <x v="1"/>
  </r>
  <r>
    <n v="15606386"/>
    <s v="Wang"/>
    <n v="753"/>
    <x v="4"/>
    <x v="2"/>
    <x v="0"/>
    <n v="46"/>
    <x v="1"/>
    <n v="3"/>
    <x v="2"/>
    <n v="159576.75"/>
    <n v="111512.75"/>
    <x v="3"/>
    <x v="1"/>
    <s v="No"/>
    <x v="1"/>
    <n v="1"/>
    <x v="0"/>
  </r>
  <r>
    <n v="15682322"/>
    <s v="Aksenov"/>
    <n v="714"/>
    <x v="2"/>
    <x v="0"/>
    <x v="1"/>
    <n v="37"/>
    <x v="0"/>
    <n v="9"/>
    <x v="1"/>
    <n v="151280.95999999999"/>
    <n v="148466.93"/>
    <x v="3"/>
    <x v="2"/>
    <s v="Yes"/>
    <x v="0"/>
    <n v="0"/>
    <x v="1"/>
  </r>
  <r>
    <n v="15579915"/>
    <s v="Glennon"/>
    <n v="707"/>
    <x v="2"/>
    <x v="0"/>
    <x v="1"/>
    <n v="29"/>
    <x v="2"/>
    <n v="4"/>
    <x v="2"/>
    <n v="139953.94"/>
    <n v="0"/>
    <x v="0"/>
    <x v="2"/>
    <s v="No"/>
    <x v="1"/>
    <n v="0"/>
    <x v="1"/>
  </r>
  <r>
    <n v="15681928"/>
    <s v="Yancy"/>
    <n v="577"/>
    <x v="1"/>
    <x v="0"/>
    <x v="0"/>
    <n v="35"/>
    <x v="0"/>
    <n v="4"/>
    <x v="2"/>
    <n v="105407.79"/>
    <n v="108155.49"/>
    <x v="3"/>
    <x v="0"/>
    <s v="No"/>
    <x v="1"/>
    <n v="0"/>
    <x v="1"/>
  </r>
  <r>
    <n v="15734005"/>
    <s v="Mazzi"/>
    <n v="633"/>
    <x v="0"/>
    <x v="0"/>
    <x v="0"/>
    <n v="42"/>
    <x v="0"/>
    <n v="1"/>
    <x v="0"/>
    <n v="56865.62"/>
    <n v="0"/>
    <x v="0"/>
    <x v="2"/>
    <s v="No"/>
    <x v="1"/>
    <n v="0"/>
    <x v="1"/>
  </r>
  <r>
    <n v="15650432"/>
    <s v="Liu"/>
    <n v="849"/>
    <x v="3"/>
    <x v="2"/>
    <x v="1"/>
    <n v="41"/>
    <x v="0"/>
    <n v="10"/>
    <x v="1"/>
    <n v="198072.16"/>
    <n v="84622.13"/>
    <x v="1"/>
    <x v="0"/>
    <s v="Yes"/>
    <x v="0"/>
    <n v="0"/>
    <x v="1"/>
  </r>
  <r>
    <n v="15592578"/>
    <s v="Nucci"/>
    <n v="614"/>
    <x v="0"/>
    <x v="1"/>
    <x v="0"/>
    <n v="41"/>
    <x v="0"/>
    <n v="7"/>
    <x v="1"/>
    <n v="137791.18"/>
    <n v="146997.64000000001"/>
    <x v="3"/>
    <x v="2"/>
    <s v="No"/>
    <x v="1"/>
    <n v="0"/>
    <x v="1"/>
  </r>
  <r>
    <n v="15671243"/>
    <s v="Y?"/>
    <n v="558"/>
    <x v="1"/>
    <x v="0"/>
    <x v="0"/>
    <n v="47"/>
    <x v="1"/>
    <n v="9"/>
    <x v="1"/>
    <n v="103787.28"/>
    <n v="0"/>
    <x v="0"/>
    <x v="2"/>
    <s v="No"/>
    <x v="1"/>
    <n v="0"/>
    <x v="1"/>
  </r>
  <r>
    <n v="15775709"/>
    <s v="Nucci"/>
    <n v="832"/>
    <x v="3"/>
    <x v="0"/>
    <x v="0"/>
    <n v="27"/>
    <x v="2"/>
    <n v="10"/>
    <x v="1"/>
    <n v="30912.89"/>
    <n v="98590.25"/>
    <x v="1"/>
    <x v="0"/>
    <s v="No"/>
    <x v="1"/>
    <n v="0"/>
    <x v="1"/>
  </r>
  <r>
    <n v="15702631"/>
    <s v="Tang"/>
    <n v="567"/>
    <x v="1"/>
    <x v="0"/>
    <x v="0"/>
    <n v="26"/>
    <x v="2"/>
    <n v="2"/>
    <x v="0"/>
    <n v="78651.55"/>
    <n v="0"/>
    <x v="0"/>
    <x v="2"/>
    <s v="Yes"/>
    <x v="0"/>
    <n v="0"/>
    <x v="1"/>
  </r>
  <r>
    <n v="15602282"/>
    <s v="Kao"/>
    <n v="587"/>
    <x v="0"/>
    <x v="2"/>
    <x v="0"/>
    <n v="45"/>
    <x v="1"/>
    <n v="8"/>
    <x v="1"/>
    <n v="123309.57"/>
    <n v="134980.74"/>
    <x v="3"/>
    <x v="0"/>
    <s v="Yes"/>
    <x v="0"/>
    <n v="1"/>
    <x v="0"/>
  </r>
  <r>
    <n v="15717879"/>
    <s v="Chen"/>
    <n v="712"/>
    <x v="2"/>
    <x v="1"/>
    <x v="0"/>
    <n v="79"/>
    <x v="5"/>
    <n v="5"/>
    <x v="2"/>
    <n v="174118.93"/>
    <n v="108078.56"/>
    <x v="3"/>
    <x v="0"/>
    <s v="Yes"/>
    <x v="0"/>
    <n v="0"/>
    <x v="1"/>
  </r>
  <r>
    <n v="15740878"/>
    <s v="Yao"/>
    <n v="655"/>
    <x v="0"/>
    <x v="1"/>
    <x v="0"/>
    <n v="29"/>
    <x v="2"/>
    <n v="9"/>
    <x v="1"/>
    <n v="85736.26"/>
    <n v="0"/>
    <x v="0"/>
    <x v="2"/>
    <s v="Yes"/>
    <x v="0"/>
    <n v="0"/>
    <x v="1"/>
  </r>
  <r>
    <n v="15794468"/>
    <s v="Tsou"/>
    <n v="641"/>
    <x v="0"/>
    <x v="0"/>
    <x v="0"/>
    <n v="42"/>
    <x v="0"/>
    <n v="6"/>
    <x v="2"/>
    <n v="121138.77"/>
    <n v="0"/>
    <x v="0"/>
    <x v="2"/>
    <s v="No"/>
    <x v="1"/>
    <n v="0"/>
    <x v="1"/>
  </r>
  <r>
    <n v="15773277"/>
    <s v="Barnes"/>
    <n v="676"/>
    <x v="2"/>
    <x v="0"/>
    <x v="1"/>
    <n v="35"/>
    <x v="0"/>
    <n v="5"/>
    <x v="2"/>
    <n v="84199.78"/>
    <n v="106836.67"/>
    <x v="3"/>
    <x v="2"/>
    <s v="No"/>
    <x v="1"/>
    <n v="0"/>
    <x v="1"/>
  </r>
  <r>
    <n v="15572657"/>
    <s v="H?"/>
    <n v="472"/>
    <x v="1"/>
    <x v="0"/>
    <x v="1"/>
    <n v="29"/>
    <x v="2"/>
    <n v="8"/>
    <x v="1"/>
    <n v="181224.56"/>
    <n v="102490.27"/>
    <x v="3"/>
    <x v="0"/>
    <s v="Yes"/>
    <x v="0"/>
    <n v="0"/>
    <x v="1"/>
  </r>
  <r>
    <n v="15800295"/>
    <s v="Cruz"/>
    <n v="644"/>
    <x v="0"/>
    <x v="2"/>
    <x v="1"/>
    <n v="34"/>
    <x v="2"/>
    <n v="9"/>
    <x v="1"/>
    <n v="141230.07"/>
    <n v="112746.54"/>
    <x v="3"/>
    <x v="2"/>
    <s v="No"/>
    <x v="1"/>
    <n v="0"/>
    <x v="1"/>
  </r>
  <r>
    <n v="15672397"/>
    <s v="Smith"/>
    <n v="598"/>
    <x v="0"/>
    <x v="0"/>
    <x v="1"/>
    <n v="38"/>
    <x v="0"/>
    <n v="0"/>
    <x v="0"/>
    <n v="158111.71"/>
    <n v="125487.89"/>
    <x v="3"/>
    <x v="0"/>
    <s v="No"/>
    <x v="1"/>
    <n v="0"/>
    <x v="1"/>
  </r>
  <r>
    <n v="15684921"/>
    <s v="Onuchukwu"/>
    <n v="792"/>
    <x v="4"/>
    <x v="1"/>
    <x v="1"/>
    <n v="25"/>
    <x v="2"/>
    <n v="8"/>
    <x v="1"/>
    <n v="130639.01"/>
    <n v="142862.21"/>
    <x v="3"/>
    <x v="0"/>
    <s v="Yes"/>
    <x v="0"/>
    <n v="0"/>
    <x v="1"/>
  </r>
  <r>
    <n v="15720676"/>
    <s v="Bukowski"/>
    <n v="700"/>
    <x v="2"/>
    <x v="0"/>
    <x v="0"/>
    <n v="37"/>
    <x v="0"/>
    <n v="7"/>
    <x v="1"/>
    <n v="17040.82"/>
    <n v="0"/>
    <x v="0"/>
    <x v="2"/>
    <s v="No"/>
    <x v="1"/>
    <n v="0"/>
    <x v="1"/>
  </r>
  <r>
    <n v="15731829"/>
    <s v="Simmons"/>
    <n v="616"/>
    <x v="0"/>
    <x v="0"/>
    <x v="1"/>
    <n v="34"/>
    <x v="2"/>
    <n v="10"/>
    <x v="1"/>
    <n v="25662.27"/>
    <n v="0"/>
    <x v="0"/>
    <x v="2"/>
    <s v="No"/>
    <x v="1"/>
    <n v="0"/>
    <x v="1"/>
  </r>
  <r>
    <n v="15732672"/>
    <s v="Stewart"/>
    <n v="743"/>
    <x v="4"/>
    <x v="1"/>
    <x v="1"/>
    <n v="35"/>
    <x v="0"/>
    <n v="6"/>
    <x v="2"/>
    <n v="193360.69"/>
    <n v="79388.33"/>
    <x v="1"/>
    <x v="0"/>
    <s v="Yes"/>
    <x v="0"/>
    <n v="0"/>
    <x v="1"/>
  </r>
  <r>
    <n v="15692406"/>
    <s v="Gow"/>
    <n v="427"/>
    <x v="1"/>
    <x v="0"/>
    <x v="1"/>
    <n v="37"/>
    <x v="0"/>
    <n v="5"/>
    <x v="2"/>
    <n v="121485.1"/>
    <n v="0"/>
    <x v="0"/>
    <x v="2"/>
    <s v="Yes"/>
    <x v="0"/>
    <n v="0"/>
    <x v="1"/>
  </r>
  <r>
    <n v="15764405"/>
    <s v="Williams"/>
    <n v="731"/>
    <x v="2"/>
    <x v="0"/>
    <x v="1"/>
    <n v="29"/>
    <x v="2"/>
    <n v="10"/>
    <x v="1"/>
    <n v="162452.65"/>
    <n v="0"/>
    <x v="0"/>
    <x v="2"/>
    <s v="Yes"/>
    <x v="0"/>
    <n v="0"/>
    <x v="1"/>
  </r>
  <r>
    <n v="15757537"/>
    <s v="Francis"/>
    <n v="610"/>
    <x v="0"/>
    <x v="0"/>
    <x v="0"/>
    <n v="31"/>
    <x v="2"/>
    <n v="6"/>
    <x v="2"/>
    <n v="141137.53"/>
    <n v="107784.65"/>
    <x v="3"/>
    <x v="0"/>
    <s v="Yes"/>
    <x v="0"/>
    <n v="0"/>
    <x v="1"/>
  </r>
  <r>
    <n v="15793307"/>
    <s v="Calabresi"/>
    <n v="724"/>
    <x v="2"/>
    <x v="1"/>
    <x v="0"/>
    <n v="41"/>
    <x v="0"/>
    <n v="4"/>
    <x v="2"/>
    <n v="185541.2"/>
    <n v="142880.28"/>
    <x v="3"/>
    <x v="1"/>
    <s v="No"/>
    <x v="1"/>
    <n v="1"/>
    <x v="0"/>
  </r>
  <r>
    <n v="15660679"/>
    <s v="Chimaobim"/>
    <n v="653"/>
    <x v="0"/>
    <x v="1"/>
    <x v="0"/>
    <n v="38"/>
    <x v="0"/>
    <n v="9"/>
    <x v="1"/>
    <n v="118383.18"/>
    <n v="149571.94"/>
    <x v="3"/>
    <x v="0"/>
    <s v="No"/>
    <x v="1"/>
    <n v="0"/>
    <x v="1"/>
  </r>
  <r>
    <n v="15666856"/>
    <s v="Chikwendu"/>
    <n v="774"/>
    <x v="4"/>
    <x v="0"/>
    <x v="1"/>
    <n v="49"/>
    <x v="1"/>
    <n v="1"/>
    <x v="0"/>
    <n v="8214.41"/>
    <n v="142767.39000000001"/>
    <x v="3"/>
    <x v="0"/>
    <s v="Yes"/>
    <x v="0"/>
    <n v="0"/>
    <x v="1"/>
  </r>
  <r>
    <n v="15687372"/>
    <s v="Padovesi"/>
    <n v="547"/>
    <x v="1"/>
    <x v="2"/>
    <x v="1"/>
    <n v="49"/>
    <x v="1"/>
    <n v="8"/>
    <x v="1"/>
    <n v="46521.45"/>
    <n v="121537.71"/>
    <x v="3"/>
    <x v="2"/>
    <s v="No"/>
    <x v="1"/>
    <n v="1"/>
    <x v="0"/>
  </r>
  <r>
    <n v="15667289"/>
    <s v="Henderson"/>
    <n v="719"/>
    <x v="2"/>
    <x v="1"/>
    <x v="1"/>
    <n v="50"/>
    <x v="1"/>
    <n v="2"/>
    <x v="0"/>
    <n v="10772.13"/>
    <n v="0"/>
    <x v="0"/>
    <x v="2"/>
    <s v="No"/>
    <x v="1"/>
    <n v="0"/>
    <x v="1"/>
  </r>
  <r>
    <n v="15624641"/>
    <s v="Kharlamova"/>
    <n v="740"/>
    <x v="4"/>
    <x v="1"/>
    <x v="1"/>
    <n v="43"/>
    <x v="0"/>
    <n v="9"/>
    <x v="1"/>
    <n v="199290.68"/>
    <n v="0"/>
    <x v="0"/>
    <x v="0"/>
    <s v="No"/>
    <x v="1"/>
    <n v="1"/>
    <x v="0"/>
  </r>
  <r>
    <n v="15734610"/>
    <s v="Onio"/>
    <n v="543"/>
    <x v="1"/>
    <x v="0"/>
    <x v="1"/>
    <n v="42"/>
    <x v="0"/>
    <n v="4"/>
    <x v="2"/>
    <n v="85983.54"/>
    <n v="89838.71"/>
    <x v="1"/>
    <x v="1"/>
    <s v="No"/>
    <x v="1"/>
    <n v="1"/>
    <x v="0"/>
  </r>
  <r>
    <n v="15631882"/>
    <s v="Yeh"/>
    <n v="688"/>
    <x v="2"/>
    <x v="2"/>
    <x v="1"/>
    <n v="45"/>
    <x v="1"/>
    <n v="9"/>
    <x v="1"/>
    <n v="129870.93"/>
    <n v="103399.87"/>
    <x v="3"/>
    <x v="0"/>
    <s v="No"/>
    <x v="1"/>
    <n v="0"/>
    <x v="1"/>
  </r>
  <r>
    <n v="15642709"/>
    <s v="Feng"/>
    <n v="474"/>
    <x v="1"/>
    <x v="0"/>
    <x v="0"/>
    <n v="30"/>
    <x v="2"/>
    <n v="9"/>
    <x v="1"/>
    <n v="63158.22"/>
    <n v="0"/>
    <x v="0"/>
    <x v="2"/>
    <s v="No"/>
    <x v="1"/>
    <n v="0"/>
    <x v="1"/>
  </r>
  <r>
    <n v="15811026"/>
    <s v="Norman"/>
    <n v="505"/>
    <x v="1"/>
    <x v="2"/>
    <x v="1"/>
    <n v="43"/>
    <x v="0"/>
    <n v="5"/>
    <x v="2"/>
    <n v="171070.52"/>
    <n v="136855.94"/>
    <x v="3"/>
    <x v="2"/>
    <s v="No"/>
    <x v="1"/>
    <n v="0"/>
    <x v="1"/>
  </r>
  <r>
    <n v="15596303"/>
    <s v="White"/>
    <n v="688"/>
    <x v="2"/>
    <x v="0"/>
    <x v="0"/>
    <n v="39"/>
    <x v="0"/>
    <n v="0"/>
    <x v="0"/>
    <n v="53222.15"/>
    <n v="0"/>
    <x v="0"/>
    <x v="2"/>
    <s v="No"/>
    <x v="1"/>
    <n v="1"/>
    <x v="0"/>
  </r>
  <r>
    <n v="15787255"/>
    <s v="Manfrin"/>
    <n v="650"/>
    <x v="0"/>
    <x v="2"/>
    <x v="0"/>
    <n v="55"/>
    <x v="4"/>
    <n v="2"/>
    <x v="0"/>
    <n v="179834.45"/>
    <n v="140891.46"/>
    <x v="3"/>
    <x v="1"/>
    <s v="Yes"/>
    <x v="0"/>
    <n v="1"/>
    <x v="0"/>
  </r>
  <r>
    <n v="15617166"/>
    <s v="Ritchie"/>
    <n v="610"/>
    <x v="0"/>
    <x v="0"/>
    <x v="1"/>
    <n v="37"/>
    <x v="0"/>
    <n v="0"/>
    <x v="0"/>
    <n v="114514.64"/>
    <n v="0"/>
    <x v="0"/>
    <x v="0"/>
    <s v="No"/>
    <x v="1"/>
    <n v="0"/>
    <x v="1"/>
  </r>
  <r>
    <n v="15742442"/>
    <s v="Udegbulam"/>
    <n v="705"/>
    <x v="2"/>
    <x v="1"/>
    <x v="0"/>
    <n v="46"/>
    <x v="1"/>
    <n v="5"/>
    <x v="2"/>
    <n v="139162.15"/>
    <n v="89364.91"/>
    <x v="1"/>
    <x v="0"/>
    <s v="Yes"/>
    <x v="0"/>
    <n v="0"/>
    <x v="1"/>
  </r>
  <r>
    <n v="15758692"/>
    <s v="Kao"/>
    <n v="669"/>
    <x v="0"/>
    <x v="0"/>
    <x v="0"/>
    <n v="29"/>
    <x v="2"/>
    <n v="7"/>
    <x v="1"/>
    <n v="50249.16"/>
    <n v="146011.4"/>
    <x v="3"/>
    <x v="0"/>
    <s v="No"/>
    <x v="1"/>
    <n v="0"/>
    <x v="1"/>
  </r>
  <r>
    <n v="15568238"/>
    <s v="Diaz"/>
    <n v="650"/>
    <x v="0"/>
    <x v="1"/>
    <x v="1"/>
    <n v="20"/>
    <x v="3"/>
    <n v="8"/>
    <x v="1"/>
    <n v="113469.65"/>
    <n v="0"/>
    <x v="0"/>
    <x v="2"/>
    <s v="Yes"/>
    <x v="0"/>
    <n v="0"/>
    <x v="1"/>
  </r>
  <r>
    <n v="15730353"/>
    <s v="Olisaemeka"/>
    <n v="550"/>
    <x v="1"/>
    <x v="2"/>
    <x v="1"/>
    <n v="29"/>
    <x v="2"/>
    <n v="9"/>
    <x v="1"/>
    <n v="147484.13"/>
    <n v="145294.07999999999"/>
    <x v="3"/>
    <x v="2"/>
    <s v="No"/>
    <x v="1"/>
    <n v="0"/>
    <x v="1"/>
  </r>
  <r>
    <n v="15731555"/>
    <s v="Ross-Watt"/>
    <n v="595"/>
    <x v="0"/>
    <x v="2"/>
    <x v="0"/>
    <n v="45"/>
    <x v="1"/>
    <n v="9"/>
    <x v="1"/>
    <n v="191448.95999999999"/>
    <n v="106000.12"/>
    <x v="3"/>
    <x v="0"/>
    <s v="No"/>
    <x v="1"/>
    <n v="1"/>
    <x v="0"/>
  </r>
  <r>
    <n v="15582404"/>
    <s v="Miller"/>
    <n v="572"/>
    <x v="1"/>
    <x v="1"/>
    <x v="0"/>
    <n v="26"/>
    <x v="2"/>
    <n v="5"/>
    <x v="2"/>
    <n v="119381.41"/>
    <n v="0"/>
    <x v="0"/>
    <x v="2"/>
    <s v="No"/>
    <x v="1"/>
    <n v="0"/>
    <x v="1"/>
  </r>
  <r>
    <n v="15721462"/>
    <s v="Shubin"/>
    <n v="622"/>
    <x v="0"/>
    <x v="1"/>
    <x v="0"/>
    <n v="58"/>
    <x v="4"/>
    <n v="2"/>
    <x v="0"/>
    <n v="33277.31"/>
    <n v="0"/>
    <x v="0"/>
    <x v="2"/>
    <s v="Yes"/>
    <x v="0"/>
    <n v="0"/>
    <x v="1"/>
  </r>
  <r>
    <n v="15632899"/>
    <s v="Nwankwo"/>
    <n v="662"/>
    <x v="0"/>
    <x v="1"/>
    <x v="1"/>
    <n v="20"/>
    <x v="3"/>
    <n v="9"/>
    <x v="1"/>
    <n v="73107.53"/>
    <n v="104508.77"/>
    <x v="3"/>
    <x v="2"/>
    <s v="No"/>
    <x v="1"/>
    <n v="0"/>
    <x v="1"/>
  </r>
  <r>
    <n v="15808526"/>
    <s v="Cartwright"/>
    <n v="783"/>
    <x v="4"/>
    <x v="2"/>
    <x v="0"/>
    <n v="58"/>
    <x v="4"/>
    <n v="3"/>
    <x v="2"/>
    <n v="96590.39"/>
    <n v="127539.3"/>
    <x v="3"/>
    <x v="0"/>
    <s v="Yes"/>
    <x v="0"/>
    <n v="1"/>
    <x v="0"/>
  </r>
  <r>
    <n v="15694349"/>
    <s v="Ngozichukwuka"/>
    <n v="714"/>
    <x v="2"/>
    <x v="1"/>
    <x v="1"/>
    <n v="44"/>
    <x v="0"/>
    <n v="7"/>
    <x v="1"/>
    <n v="6923.11"/>
    <n v="0"/>
    <x v="0"/>
    <x v="0"/>
    <s v="Yes"/>
    <x v="0"/>
    <n v="0"/>
    <x v="1"/>
  </r>
  <r>
    <n v="15718465"/>
    <s v="Sadler"/>
    <n v="671"/>
    <x v="2"/>
    <x v="2"/>
    <x v="1"/>
    <n v="51"/>
    <x v="1"/>
    <n v="3"/>
    <x v="2"/>
    <n v="176403.33"/>
    <n v="96891.46"/>
    <x v="1"/>
    <x v="0"/>
    <s v="No"/>
    <x v="1"/>
    <n v="1"/>
    <x v="0"/>
  </r>
  <r>
    <n v="15682995"/>
    <s v="Azuka"/>
    <n v="600"/>
    <x v="0"/>
    <x v="0"/>
    <x v="0"/>
    <n v="32"/>
    <x v="2"/>
    <n v="1"/>
    <x v="0"/>
    <n v="64349.599999999999"/>
    <n v="78535.25"/>
    <x v="1"/>
    <x v="0"/>
    <s v="No"/>
    <x v="1"/>
    <n v="0"/>
    <x v="1"/>
  </r>
  <r>
    <n v="15584776"/>
    <s v="Shen"/>
    <n v="847"/>
    <x v="3"/>
    <x v="1"/>
    <x v="0"/>
    <n v="37"/>
    <x v="0"/>
    <n v="9"/>
    <x v="1"/>
    <n v="116097.26"/>
    <n v="112712.17"/>
    <x v="3"/>
    <x v="0"/>
    <s v="No"/>
    <x v="1"/>
    <n v="0"/>
    <x v="1"/>
  </r>
  <r>
    <n v="15777772"/>
    <s v="Whittaker"/>
    <n v="650"/>
    <x v="0"/>
    <x v="1"/>
    <x v="1"/>
    <n v="55"/>
    <x v="4"/>
    <n v="9"/>
    <x v="1"/>
    <n v="29861.13"/>
    <n v="119618.42"/>
    <x v="3"/>
    <x v="0"/>
    <s v="Yes"/>
    <x v="0"/>
    <n v="0"/>
    <x v="1"/>
  </r>
  <r>
    <n v="15576156"/>
    <s v="Abazu"/>
    <n v="710"/>
    <x v="2"/>
    <x v="1"/>
    <x v="0"/>
    <n v="28"/>
    <x v="2"/>
    <n v="6"/>
    <x v="2"/>
    <n v="48426.98"/>
    <n v="0"/>
    <x v="0"/>
    <x v="0"/>
    <s v="No"/>
    <x v="1"/>
    <n v="0"/>
    <x v="1"/>
  </r>
  <r>
    <n v="15646756"/>
    <s v="Murphy"/>
    <n v="682"/>
    <x v="2"/>
    <x v="0"/>
    <x v="0"/>
    <n v="33"/>
    <x v="2"/>
    <n v="8"/>
    <x v="1"/>
    <n v="32770.559999999998"/>
    <n v="74963.5"/>
    <x v="1"/>
    <x v="0"/>
    <s v="Yes"/>
    <x v="0"/>
    <n v="0"/>
    <x v="1"/>
  </r>
  <r>
    <n v="15742886"/>
    <s v="Ford"/>
    <n v="642"/>
    <x v="0"/>
    <x v="0"/>
    <x v="1"/>
    <n v="26"/>
    <x v="2"/>
    <n v="1"/>
    <x v="0"/>
    <n v="117060.2"/>
    <n v="138023.79"/>
    <x v="3"/>
    <x v="2"/>
    <s v="Yes"/>
    <x v="0"/>
    <n v="0"/>
    <x v="1"/>
  </r>
  <r>
    <n v="15586135"/>
    <s v="Gratwick"/>
    <n v="536"/>
    <x v="1"/>
    <x v="1"/>
    <x v="0"/>
    <n v="28"/>
    <x v="2"/>
    <n v="4"/>
    <x v="2"/>
    <n v="136197.65"/>
    <n v="0"/>
    <x v="0"/>
    <x v="0"/>
    <s v="Yes"/>
    <x v="0"/>
    <n v="0"/>
    <x v="1"/>
  </r>
  <r>
    <n v="15616152"/>
    <s v="Pai"/>
    <n v="754"/>
    <x v="4"/>
    <x v="0"/>
    <x v="0"/>
    <n v="47"/>
    <x v="1"/>
    <n v="1"/>
    <x v="0"/>
    <n v="27438.83"/>
    <n v="185513.67"/>
    <x v="2"/>
    <x v="0"/>
    <s v="No"/>
    <x v="1"/>
    <n v="0"/>
    <x v="1"/>
  </r>
  <r>
    <n v="15721460"/>
    <s v="Lorenzo"/>
    <n v="678"/>
    <x v="2"/>
    <x v="0"/>
    <x v="1"/>
    <n v="60"/>
    <x v="4"/>
    <n v="8"/>
    <x v="1"/>
    <n v="192156.54"/>
    <n v="185648.56"/>
    <x v="2"/>
    <x v="0"/>
    <s v="No"/>
    <x v="1"/>
    <n v="1"/>
    <x v="0"/>
  </r>
  <r>
    <n v="15727317"/>
    <s v="Brady"/>
    <n v="533"/>
    <x v="1"/>
    <x v="2"/>
    <x v="0"/>
    <n v="49"/>
    <x v="1"/>
    <n v="1"/>
    <x v="0"/>
    <n v="69409.37"/>
    <n v="102286.6"/>
    <x v="3"/>
    <x v="1"/>
    <s v="No"/>
    <x v="1"/>
    <n v="1"/>
    <x v="0"/>
  </r>
  <r>
    <n v="15649536"/>
    <s v="Wong"/>
    <n v="741"/>
    <x v="4"/>
    <x v="2"/>
    <x v="1"/>
    <n v="38"/>
    <x v="0"/>
    <n v="4"/>
    <x v="2"/>
    <n v="58440.43"/>
    <n v="128015.83"/>
    <x v="3"/>
    <x v="0"/>
    <s v="No"/>
    <x v="1"/>
    <n v="0"/>
    <x v="1"/>
  </r>
  <r>
    <n v="15754929"/>
    <s v="Douglas"/>
    <n v="757"/>
    <x v="4"/>
    <x v="0"/>
    <x v="1"/>
    <n v="31"/>
    <x v="2"/>
    <n v="10"/>
    <x v="1"/>
    <n v="192519.39"/>
    <n v="39539.39"/>
    <x v="0"/>
    <x v="2"/>
    <s v="No"/>
    <x v="1"/>
    <n v="0"/>
    <x v="1"/>
  </r>
  <r>
    <n v="15572051"/>
    <s v="Kennedy"/>
    <n v="721"/>
    <x v="2"/>
    <x v="0"/>
    <x v="1"/>
    <n v="40"/>
    <x v="0"/>
    <n v="3"/>
    <x v="2"/>
    <n v="144874.67000000001"/>
    <n v="0"/>
    <x v="0"/>
    <x v="0"/>
    <s v="Yes"/>
    <x v="0"/>
    <n v="0"/>
    <x v="1"/>
  </r>
  <r>
    <n v="15668142"/>
    <s v="Chang"/>
    <n v="700"/>
    <x v="2"/>
    <x v="0"/>
    <x v="1"/>
    <n v="37"/>
    <x v="0"/>
    <n v="3"/>
    <x v="2"/>
    <n v="175373.46"/>
    <n v="77608.460000000006"/>
    <x v="1"/>
    <x v="2"/>
    <s v="Yes"/>
    <x v="0"/>
    <n v="0"/>
    <x v="1"/>
  </r>
  <r>
    <n v="15701176"/>
    <s v="Brown"/>
    <n v="663"/>
    <x v="0"/>
    <x v="0"/>
    <x v="1"/>
    <n v="26"/>
    <x v="2"/>
    <n v="5"/>
    <x v="2"/>
    <n v="440.2"/>
    <n v="141462.13"/>
    <x v="3"/>
    <x v="0"/>
    <s v="No"/>
    <x v="1"/>
    <n v="0"/>
    <x v="1"/>
  </r>
  <r>
    <n v="15708422"/>
    <s v="Hsiung"/>
    <n v="677"/>
    <x v="2"/>
    <x v="1"/>
    <x v="0"/>
    <n v="35"/>
    <x v="0"/>
    <n v="0"/>
    <x v="0"/>
    <n v="76637.38"/>
    <n v="0"/>
    <x v="0"/>
    <x v="2"/>
    <s v="No"/>
    <x v="1"/>
    <n v="0"/>
    <x v="1"/>
  </r>
  <r>
    <n v="15655632"/>
    <s v="MacDonald"/>
    <n v="655"/>
    <x v="0"/>
    <x v="0"/>
    <x v="1"/>
    <n v="27"/>
    <x v="2"/>
    <n v="2"/>
    <x v="0"/>
    <n v="49480.66"/>
    <n v="131691.32999999999"/>
    <x v="3"/>
    <x v="0"/>
    <s v="No"/>
    <x v="1"/>
    <n v="0"/>
    <x v="1"/>
  </r>
  <r>
    <n v="15744606"/>
    <s v="Davidson"/>
    <n v="832"/>
    <x v="3"/>
    <x v="1"/>
    <x v="1"/>
    <n v="29"/>
    <x v="2"/>
    <n v="8"/>
    <x v="1"/>
    <n v="10417.870000000001"/>
    <n v="93833.86"/>
    <x v="1"/>
    <x v="0"/>
    <s v="Yes"/>
    <x v="0"/>
    <n v="0"/>
    <x v="1"/>
  </r>
  <r>
    <n v="15612140"/>
    <s v="Milano"/>
    <n v="721"/>
    <x v="2"/>
    <x v="1"/>
    <x v="0"/>
    <n v="46"/>
    <x v="1"/>
    <n v="7"/>
    <x v="1"/>
    <n v="67976.570000000007"/>
    <n v="137933.39000000001"/>
    <x v="3"/>
    <x v="0"/>
    <s v="Yes"/>
    <x v="0"/>
    <n v="0"/>
    <x v="1"/>
  </r>
  <r>
    <n v="15656086"/>
    <s v="Bovee"/>
    <n v="542"/>
    <x v="1"/>
    <x v="1"/>
    <x v="1"/>
    <n v="54"/>
    <x v="1"/>
    <n v="8"/>
    <x v="1"/>
    <n v="140929.98000000001"/>
    <n v="105770.14"/>
    <x v="3"/>
    <x v="0"/>
    <s v="Yes"/>
    <x v="0"/>
    <n v="1"/>
    <x v="0"/>
  </r>
  <r>
    <n v="15655298"/>
    <s v="Lewis"/>
    <n v="654"/>
    <x v="0"/>
    <x v="1"/>
    <x v="0"/>
    <n v="54"/>
    <x v="1"/>
    <n v="5"/>
    <x v="2"/>
    <n v="47139.06"/>
    <n v="0"/>
    <x v="0"/>
    <x v="2"/>
    <s v="Yes"/>
    <x v="0"/>
    <n v="0"/>
    <x v="1"/>
  </r>
  <r>
    <n v="15644796"/>
    <s v="Dyer"/>
    <n v="821"/>
    <x v="3"/>
    <x v="1"/>
    <x v="0"/>
    <n v="38"/>
    <x v="0"/>
    <n v="8"/>
    <x v="1"/>
    <n v="126241.4"/>
    <n v="0"/>
    <x v="0"/>
    <x v="2"/>
    <s v="Yes"/>
    <x v="0"/>
    <n v="1"/>
    <x v="0"/>
  </r>
  <r>
    <n v="15726250"/>
    <s v="Hsia"/>
    <n v="508"/>
    <x v="1"/>
    <x v="0"/>
    <x v="0"/>
    <n v="38"/>
    <x v="0"/>
    <n v="3"/>
    <x v="2"/>
    <n v="22614.19"/>
    <n v="166328.65"/>
    <x v="2"/>
    <x v="2"/>
    <s v="Yes"/>
    <x v="0"/>
    <n v="0"/>
    <x v="1"/>
  </r>
  <r>
    <n v="15764432"/>
    <s v="Hicks"/>
    <n v="588"/>
    <x v="0"/>
    <x v="2"/>
    <x v="0"/>
    <n v="42"/>
    <x v="0"/>
    <n v="2"/>
    <x v="0"/>
    <n v="48498.19"/>
    <n v="164307.76999999999"/>
    <x v="2"/>
    <x v="0"/>
    <s v="No"/>
    <x v="1"/>
    <n v="0"/>
    <x v="1"/>
  </r>
  <r>
    <n v="15631721"/>
    <s v="Millar"/>
    <n v="691"/>
    <x v="2"/>
    <x v="2"/>
    <x v="1"/>
    <n v="38"/>
    <x v="0"/>
    <n v="9"/>
    <x v="1"/>
    <n v="103511.26"/>
    <n v="163965.69"/>
    <x v="2"/>
    <x v="2"/>
    <s v="Yes"/>
    <x v="0"/>
    <n v="0"/>
    <x v="1"/>
  </r>
  <r>
    <n v="15707479"/>
    <s v="Fan"/>
    <n v="664"/>
    <x v="0"/>
    <x v="0"/>
    <x v="1"/>
    <n v="40"/>
    <x v="0"/>
    <n v="7"/>
    <x v="1"/>
    <n v="122073.48"/>
    <n v="125608.72"/>
    <x v="3"/>
    <x v="0"/>
    <s v="No"/>
    <x v="1"/>
    <n v="0"/>
    <x v="1"/>
  </r>
  <r>
    <n v="15579826"/>
    <s v="Young"/>
    <n v="439"/>
    <x v="1"/>
    <x v="0"/>
    <x v="0"/>
    <n v="66"/>
    <x v="5"/>
    <n v="9"/>
    <x v="1"/>
    <n v="65535.56"/>
    <n v="0"/>
    <x v="0"/>
    <x v="0"/>
    <s v="No"/>
    <x v="1"/>
    <n v="0"/>
    <x v="1"/>
  </r>
  <r>
    <n v="15668104"/>
    <s v="Kerr"/>
    <n v="479"/>
    <x v="1"/>
    <x v="1"/>
    <x v="1"/>
    <n v="37"/>
    <x v="0"/>
    <n v="6"/>
    <x v="2"/>
    <n v="160060.9"/>
    <n v="118433.94"/>
    <x v="3"/>
    <x v="0"/>
    <s v="Yes"/>
    <x v="0"/>
    <n v="0"/>
    <x v="1"/>
  </r>
  <r>
    <n v="15641604"/>
    <s v="Frolova"/>
    <n v="850"/>
    <x v="3"/>
    <x v="0"/>
    <x v="0"/>
    <n v="55"/>
    <x v="4"/>
    <n v="10"/>
    <x v="1"/>
    <n v="155879.57"/>
    <n v="98488.08"/>
    <x v="1"/>
    <x v="0"/>
    <s v="No"/>
    <x v="1"/>
    <n v="1"/>
    <x v="0"/>
  </r>
  <r>
    <n v="15587240"/>
    <s v="Vasilyev"/>
    <n v="518"/>
    <x v="1"/>
    <x v="0"/>
    <x v="1"/>
    <n v="40"/>
    <x v="0"/>
    <n v="4"/>
    <x v="2"/>
    <n v="194416.58"/>
    <n v="0"/>
    <x v="0"/>
    <x v="2"/>
    <s v="Yes"/>
    <x v="0"/>
    <n v="0"/>
    <x v="1"/>
  </r>
  <r>
    <n v="15680767"/>
    <s v="Sabbatini"/>
    <n v="717"/>
    <x v="2"/>
    <x v="2"/>
    <x v="0"/>
    <n v="64"/>
    <x v="4"/>
    <n v="10"/>
    <x v="1"/>
    <n v="21630.21"/>
    <n v="98362.35"/>
    <x v="1"/>
    <x v="2"/>
    <s v="Yes"/>
    <x v="0"/>
    <n v="0"/>
    <x v="1"/>
  </r>
  <r>
    <n v="15601594"/>
    <s v="Ifeanacho"/>
    <n v="698"/>
    <x v="2"/>
    <x v="0"/>
    <x v="0"/>
    <n v="51"/>
    <x v="1"/>
    <n v="6"/>
    <x v="2"/>
    <n v="157143.60999999999"/>
    <n v="144237.91"/>
    <x v="3"/>
    <x v="3"/>
    <s v="No"/>
    <x v="1"/>
    <n v="1"/>
    <x v="0"/>
  </r>
  <r>
    <n v="15589969"/>
    <s v="Capon"/>
    <n v="850"/>
    <x v="3"/>
    <x v="0"/>
    <x v="1"/>
    <n v="34"/>
    <x v="2"/>
    <n v="6"/>
    <x v="2"/>
    <n v="52796.31"/>
    <n v="0"/>
    <x v="0"/>
    <x v="0"/>
    <s v="Yes"/>
    <x v="0"/>
    <n v="0"/>
    <x v="1"/>
  </r>
  <r>
    <n v="15703728"/>
    <s v="Chieloka"/>
    <n v="700"/>
    <x v="2"/>
    <x v="1"/>
    <x v="1"/>
    <n v="47"/>
    <x v="1"/>
    <n v="4"/>
    <x v="2"/>
    <n v="121798.52"/>
    <n v="0"/>
    <x v="0"/>
    <x v="0"/>
    <s v="No"/>
    <x v="1"/>
    <n v="1"/>
    <x v="0"/>
  </r>
  <r>
    <n v="15617790"/>
    <s v="Hanson"/>
    <n v="626"/>
    <x v="0"/>
    <x v="0"/>
    <x v="0"/>
    <n v="29"/>
    <x v="2"/>
    <n v="4"/>
    <x v="2"/>
    <n v="41104.82"/>
    <n v="105767.28"/>
    <x v="3"/>
    <x v="2"/>
    <s v="No"/>
    <x v="1"/>
    <n v="0"/>
    <x v="1"/>
  </r>
  <r>
    <n v="15662500"/>
    <s v="Ts'ao"/>
    <n v="774"/>
    <x v="4"/>
    <x v="1"/>
    <x v="1"/>
    <n v="32"/>
    <x v="2"/>
    <n v="9"/>
    <x v="1"/>
    <n v="10604.48"/>
    <n v="0"/>
    <x v="0"/>
    <x v="2"/>
    <s v="No"/>
    <x v="1"/>
    <n v="0"/>
    <x v="1"/>
  </r>
  <r>
    <n v="15778526"/>
    <s v="Bradshaw"/>
    <n v="719"/>
    <x v="2"/>
    <x v="1"/>
    <x v="0"/>
    <n v="48"/>
    <x v="1"/>
    <n v="5"/>
    <x v="2"/>
    <n v="78563.66"/>
    <n v="0"/>
    <x v="0"/>
    <x v="2"/>
    <s v="No"/>
    <x v="1"/>
    <n v="0"/>
    <x v="1"/>
  </r>
  <r>
    <n v="15670584"/>
    <s v="Nkemakolam"/>
    <n v="646"/>
    <x v="0"/>
    <x v="1"/>
    <x v="1"/>
    <n v="31"/>
    <x v="2"/>
    <n v="2"/>
    <x v="0"/>
    <n v="170821.43"/>
    <n v="0"/>
    <x v="0"/>
    <x v="0"/>
    <s v="Yes"/>
    <x v="0"/>
    <n v="1"/>
    <x v="0"/>
  </r>
  <r>
    <n v="15748069"/>
    <s v="Clunie"/>
    <n v="485"/>
    <x v="1"/>
    <x v="0"/>
    <x v="0"/>
    <n v="25"/>
    <x v="2"/>
    <n v="3"/>
    <x v="2"/>
    <n v="113266.09"/>
    <n v="134467.26"/>
    <x v="3"/>
    <x v="0"/>
    <s v="Yes"/>
    <x v="0"/>
    <n v="0"/>
    <x v="1"/>
  </r>
  <r>
    <n v="15680597"/>
    <s v="Cover"/>
    <n v="784"/>
    <x v="4"/>
    <x v="2"/>
    <x v="1"/>
    <n v="38"/>
    <x v="0"/>
    <n v="1"/>
    <x v="0"/>
    <n v="171768.76"/>
    <n v="138515.01999999999"/>
    <x v="3"/>
    <x v="0"/>
    <s v="Yes"/>
    <x v="0"/>
    <n v="0"/>
    <x v="1"/>
  </r>
  <r>
    <n v="15628992"/>
    <s v="Esposito"/>
    <n v="850"/>
    <x v="3"/>
    <x v="2"/>
    <x v="1"/>
    <n v="32"/>
    <x v="2"/>
    <n v="2"/>
    <x v="0"/>
    <n v="54416.18"/>
    <n v="128647.98"/>
    <x v="3"/>
    <x v="2"/>
    <s v="No"/>
    <x v="1"/>
    <n v="0"/>
    <x v="1"/>
  </r>
  <r>
    <n v="15719624"/>
    <s v="Hodgson"/>
    <n v="669"/>
    <x v="0"/>
    <x v="0"/>
    <x v="0"/>
    <n v="38"/>
    <x v="0"/>
    <n v="9"/>
    <x v="1"/>
    <n v="130755.34"/>
    <n v="121858.98"/>
    <x v="3"/>
    <x v="0"/>
    <s v="No"/>
    <x v="1"/>
    <n v="0"/>
    <x v="1"/>
  </r>
  <r>
    <n v="15812767"/>
    <s v="Harvey"/>
    <n v="731"/>
    <x v="2"/>
    <x v="1"/>
    <x v="1"/>
    <n v="70"/>
    <x v="5"/>
    <n v="3"/>
    <x v="2"/>
    <n v="141180.66"/>
    <n v="0"/>
    <x v="0"/>
    <x v="2"/>
    <s v="Yes"/>
    <x v="0"/>
    <n v="0"/>
    <x v="1"/>
  </r>
  <r>
    <n v="15689201"/>
    <s v="Dobie"/>
    <n v="721"/>
    <x v="2"/>
    <x v="0"/>
    <x v="0"/>
    <n v="49"/>
    <x v="1"/>
    <n v="1"/>
    <x v="0"/>
    <n v="183421.76"/>
    <n v="120108.56"/>
    <x v="3"/>
    <x v="0"/>
    <s v="Yes"/>
    <x v="0"/>
    <n v="0"/>
    <x v="1"/>
  </r>
  <r>
    <n v="15614716"/>
    <s v="Okwudilichukwu"/>
    <n v="515"/>
    <x v="1"/>
    <x v="0"/>
    <x v="0"/>
    <n v="37"/>
    <x v="0"/>
    <n v="0"/>
    <x v="0"/>
    <n v="132770.10999999999"/>
    <n v="196853.62"/>
    <x v="2"/>
    <x v="0"/>
    <s v="Yes"/>
    <x v="0"/>
    <n v="0"/>
    <x v="1"/>
  </r>
  <r>
    <n v="15683618"/>
    <s v="Dyer"/>
    <n v="774"/>
    <x v="4"/>
    <x v="0"/>
    <x v="0"/>
    <n v="35"/>
    <x v="0"/>
    <n v="3"/>
    <x v="2"/>
    <n v="24400.37"/>
    <n v="121418.62"/>
    <x v="3"/>
    <x v="0"/>
    <s v="Yes"/>
    <x v="0"/>
    <n v="0"/>
    <x v="1"/>
  </r>
  <r>
    <n v="15799631"/>
    <s v="Chase"/>
    <n v="585"/>
    <x v="0"/>
    <x v="1"/>
    <x v="1"/>
    <n v="36"/>
    <x v="0"/>
    <n v="10"/>
    <x v="1"/>
    <n v="180318.6"/>
    <n v="0"/>
    <x v="0"/>
    <x v="2"/>
    <s v="Yes"/>
    <x v="0"/>
    <n v="0"/>
    <x v="1"/>
  </r>
  <r>
    <n v="15692259"/>
    <s v="Baresi"/>
    <n v="695"/>
    <x v="2"/>
    <x v="0"/>
    <x v="0"/>
    <n v="29"/>
    <x v="2"/>
    <n v="9"/>
    <x v="1"/>
    <n v="111565.45"/>
    <n v="0"/>
    <x v="0"/>
    <x v="2"/>
    <s v="No"/>
    <x v="1"/>
    <n v="0"/>
    <x v="1"/>
  </r>
  <r>
    <n v="15590966"/>
    <s v="Lo"/>
    <n v="729"/>
    <x v="2"/>
    <x v="2"/>
    <x v="0"/>
    <n v="42"/>
    <x v="0"/>
    <n v="4"/>
    <x v="2"/>
    <n v="2002.5"/>
    <n v="97495.8"/>
    <x v="1"/>
    <x v="2"/>
    <s v="No"/>
    <x v="1"/>
    <n v="0"/>
    <x v="1"/>
  </r>
  <r>
    <n v="15656426"/>
    <s v="Tyler"/>
    <n v="713"/>
    <x v="2"/>
    <x v="0"/>
    <x v="0"/>
    <n v="42"/>
    <x v="0"/>
    <n v="3"/>
    <x v="2"/>
    <n v="82565.009999999995"/>
    <n v="0"/>
    <x v="0"/>
    <x v="2"/>
    <s v="No"/>
    <x v="1"/>
    <n v="0"/>
    <x v="1"/>
  </r>
  <r>
    <n v="15675256"/>
    <s v="Ts'ui"/>
    <n v="555"/>
    <x v="1"/>
    <x v="1"/>
    <x v="1"/>
    <n v="33"/>
    <x v="2"/>
    <n v="5"/>
    <x v="2"/>
    <n v="121789.3"/>
    <n v="127343.4"/>
    <x v="3"/>
    <x v="0"/>
    <s v="Yes"/>
    <x v="0"/>
    <n v="0"/>
    <x v="1"/>
  </r>
  <r>
    <n v="15751185"/>
    <s v="Aparicio"/>
    <n v="699"/>
    <x v="2"/>
    <x v="1"/>
    <x v="0"/>
    <n v="50"/>
    <x v="1"/>
    <n v="0"/>
    <x v="0"/>
    <n v="193785.87"/>
    <n v="158633.60999999999"/>
    <x v="2"/>
    <x v="0"/>
    <s v="No"/>
    <x v="1"/>
    <n v="0"/>
    <x v="1"/>
  </r>
  <r>
    <n v="15789582"/>
    <s v="Macleod"/>
    <n v="587"/>
    <x v="0"/>
    <x v="0"/>
    <x v="1"/>
    <n v="55"/>
    <x v="4"/>
    <n v="9"/>
    <x v="1"/>
    <n v="64593.07"/>
    <n v="0"/>
    <x v="0"/>
    <x v="0"/>
    <s v="No"/>
    <x v="1"/>
    <n v="0"/>
    <x v="1"/>
  </r>
  <r>
    <n v="15651103"/>
    <s v="Sal"/>
    <n v="762"/>
    <x v="4"/>
    <x v="1"/>
    <x v="0"/>
    <n v="69"/>
    <x v="5"/>
    <n v="9"/>
    <x v="1"/>
    <n v="196993.69"/>
    <n v="183744.98"/>
    <x v="2"/>
    <x v="0"/>
    <s v="Yes"/>
    <x v="0"/>
    <n v="0"/>
    <x v="1"/>
  </r>
  <r>
    <n v="15672299"/>
    <s v="Yeh"/>
    <n v="510"/>
    <x v="1"/>
    <x v="0"/>
    <x v="1"/>
    <n v="44"/>
    <x v="0"/>
    <n v="6"/>
    <x v="2"/>
    <n v="175518.31"/>
    <n v="0"/>
    <x v="0"/>
    <x v="2"/>
    <s v="Yes"/>
    <x v="0"/>
    <n v="0"/>
    <x v="1"/>
  </r>
  <r>
    <n v="15772250"/>
    <s v="Udegbunam"/>
    <n v="842"/>
    <x v="3"/>
    <x v="1"/>
    <x v="1"/>
    <n v="46"/>
    <x v="1"/>
    <n v="9"/>
    <x v="1"/>
    <n v="17268.02"/>
    <n v="0"/>
    <x v="0"/>
    <x v="0"/>
    <s v="No"/>
    <x v="1"/>
    <n v="0"/>
    <x v="1"/>
  </r>
  <r>
    <n v="15763922"/>
    <s v="Alexandrov"/>
    <n v="608"/>
    <x v="0"/>
    <x v="0"/>
    <x v="1"/>
    <n v="31"/>
    <x v="2"/>
    <n v="7"/>
    <x v="1"/>
    <n v="60901.72"/>
    <n v="79962.92"/>
    <x v="1"/>
    <x v="2"/>
    <s v="No"/>
    <x v="1"/>
    <n v="0"/>
    <x v="1"/>
  </r>
  <r>
    <n v="15633870"/>
    <s v="Ozioma"/>
    <n v="850"/>
    <x v="3"/>
    <x v="0"/>
    <x v="0"/>
    <n v="36"/>
    <x v="0"/>
    <n v="10"/>
    <x v="1"/>
    <n v="100750.03"/>
    <n v="0"/>
    <x v="0"/>
    <x v="2"/>
    <s v="Yes"/>
    <x v="0"/>
    <n v="0"/>
    <x v="1"/>
  </r>
  <r>
    <n v="15624323"/>
    <s v="Atkins"/>
    <n v="642"/>
    <x v="0"/>
    <x v="0"/>
    <x v="1"/>
    <n v="36"/>
    <x v="0"/>
    <n v="4"/>
    <x v="2"/>
    <n v="195224.91"/>
    <n v="0"/>
    <x v="0"/>
    <x v="2"/>
    <s v="Yes"/>
    <x v="0"/>
    <n v="0"/>
    <x v="1"/>
  </r>
  <r>
    <n v="15688612"/>
    <s v="Campos"/>
    <n v="850"/>
    <x v="3"/>
    <x v="0"/>
    <x v="1"/>
    <n v="33"/>
    <x v="2"/>
    <n v="7"/>
    <x v="1"/>
    <n v="3510.18"/>
    <n v="140956.99"/>
    <x v="3"/>
    <x v="0"/>
    <s v="No"/>
    <x v="1"/>
    <n v="0"/>
    <x v="1"/>
  </r>
  <r>
    <n v="15694644"/>
    <s v="Wood"/>
    <n v="455"/>
    <x v="1"/>
    <x v="1"/>
    <x v="0"/>
    <n v="43"/>
    <x v="0"/>
    <n v="6"/>
    <x v="2"/>
    <n v="81250.789999999994"/>
    <n v="0"/>
    <x v="0"/>
    <x v="0"/>
    <s v="Yes"/>
    <x v="0"/>
    <n v="0"/>
    <x v="1"/>
  </r>
  <r>
    <n v="15587174"/>
    <s v="Kerr"/>
    <n v="726"/>
    <x v="2"/>
    <x v="0"/>
    <x v="1"/>
    <n v="29"/>
    <x v="2"/>
    <n v="7"/>
    <x v="1"/>
    <n v="91844.14"/>
    <n v="0"/>
    <x v="0"/>
    <x v="2"/>
    <s v="Yes"/>
    <x v="0"/>
    <n v="1"/>
    <x v="0"/>
  </r>
  <r>
    <n v="15579559"/>
    <s v="Chienezie"/>
    <n v="544"/>
    <x v="1"/>
    <x v="1"/>
    <x v="1"/>
    <n v="30"/>
    <x v="2"/>
    <n v="8"/>
    <x v="1"/>
    <n v="80676.83"/>
    <n v="145241.63"/>
    <x v="3"/>
    <x v="0"/>
    <s v="Yes"/>
    <x v="0"/>
    <n v="0"/>
    <x v="1"/>
  </r>
  <r>
    <n v="15775430"/>
    <s v="Tsou"/>
    <n v="651"/>
    <x v="0"/>
    <x v="2"/>
    <x v="1"/>
    <n v="31"/>
    <x v="2"/>
    <n v="7"/>
    <x v="1"/>
    <n v="129912.74"/>
    <n v="138008.06"/>
    <x v="3"/>
    <x v="2"/>
    <s v="No"/>
    <x v="1"/>
    <n v="0"/>
    <x v="1"/>
  </r>
  <r>
    <n v="15623695"/>
    <s v="McKinnon"/>
    <n v="814"/>
    <x v="3"/>
    <x v="0"/>
    <x v="0"/>
    <n v="31"/>
    <x v="2"/>
    <n v="4"/>
    <x v="2"/>
    <n v="142029.17000000001"/>
    <n v="0"/>
    <x v="0"/>
    <x v="2"/>
    <s v="Yes"/>
    <x v="0"/>
    <n v="0"/>
    <x v="1"/>
  </r>
  <r>
    <n v="15760849"/>
    <s v="Nwachukwu"/>
    <n v="537"/>
    <x v="1"/>
    <x v="0"/>
    <x v="1"/>
    <n v="39"/>
    <x v="0"/>
    <n v="2"/>
    <x v="0"/>
    <n v="137651.6"/>
    <n v="0"/>
    <x v="0"/>
    <x v="2"/>
    <s v="Yes"/>
    <x v="0"/>
    <n v="0"/>
    <x v="1"/>
  </r>
  <r>
    <n v="15813095"/>
    <s v="Nwebube"/>
    <n v="553"/>
    <x v="1"/>
    <x v="0"/>
    <x v="1"/>
    <n v="37"/>
    <x v="0"/>
    <n v="2"/>
    <x v="0"/>
    <n v="33877.29"/>
    <n v="0"/>
    <x v="0"/>
    <x v="2"/>
    <s v="No"/>
    <x v="1"/>
    <n v="0"/>
    <x v="1"/>
  </r>
  <r>
    <n v="15705281"/>
    <s v="Burt"/>
    <n v="800"/>
    <x v="3"/>
    <x v="1"/>
    <x v="1"/>
    <n v="38"/>
    <x v="0"/>
    <n v="9"/>
    <x v="1"/>
    <n v="78744.39"/>
    <n v="0"/>
    <x v="0"/>
    <x v="0"/>
    <s v="No"/>
    <x v="1"/>
    <n v="0"/>
    <x v="1"/>
  </r>
  <r>
    <n v="15812594"/>
    <s v="Ross"/>
    <n v="791"/>
    <x v="4"/>
    <x v="0"/>
    <x v="1"/>
    <n v="34"/>
    <x v="2"/>
    <n v="7"/>
    <x v="1"/>
    <n v="96734.46"/>
    <n v="0"/>
    <x v="0"/>
    <x v="2"/>
    <s v="No"/>
    <x v="1"/>
    <n v="0"/>
    <x v="1"/>
  </r>
  <r>
    <n v="15626322"/>
    <s v="Lees"/>
    <n v="699"/>
    <x v="2"/>
    <x v="1"/>
    <x v="0"/>
    <n v="29"/>
    <x v="2"/>
    <n v="9"/>
    <x v="1"/>
    <n v="164756.81"/>
    <n v="127570.93"/>
    <x v="3"/>
    <x v="2"/>
    <s v="No"/>
    <x v="1"/>
    <n v="0"/>
    <x v="1"/>
  </r>
  <r>
    <n v="15723105"/>
    <s v="Feetham"/>
    <n v="756"/>
    <x v="4"/>
    <x v="0"/>
    <x v="0"/>
    <n v="28"/>
    <x v="2"/>
    <n v="6"/>
    <x v="2"/>
    <n v="164394.65"/>
    <n v="0"/>
    <x v="0"/>
    <x v="0"/>
    <s v="Yes"/>
    <x v="0"/>
    <n v="0"/>
    <x v="1"/>
  </r>
  <r>
    <n v="15588449"/>
    <s v="Chuang"/>
    <n v="591"/>
    <x v="0"/>
    <x v="1"/>
    <x v="0"/>
    <n v="27"/>
    <x v="2"/>
    <n v="5"/>
    <x v="2"/>
    <n v="162501.82999999999"/>
    <n v="107812.67"/>
    <x v="3"/>
    <x v="0"/>
    <s v="Yes"/>
    <x v="0"/>
    <n v="1"/>
    <x v="0"/>
  </r>
  <r>
    <n v="15794849"/>
    <s v="Aitken"/>
    <n v="850"/>
    <x v="3"/>
    <x v="2"/>
    <x v="1"/>
    <n v="22"/>
    <x v="3"/>
    <n v="7"/>
    <x v="1"/>
    <n v="10541.38"/>
    <n v="91560.58"/>
    <x v="1"/>
    <x v="2"/>
    <s v="No"/>
    <x v="1"/>
    <n v="0"/>
    <x v="1"/>
  </r>
  <r>
    <n v="15620000"/>
    <s v="Chambers"/>
    <n v="760"/>
    <x v="4"/>
    <x v="2"/>
    <x v="1"/>
    <n v="34"/>
    <x v="2"/>
    <n v="6"/>
    <x v="2"/>
    <n v="59325.21"/>
    <n v="121303.77"/>
    <x v="3"/>
    <x v="2"/>
    <s v="Yes"/>
    <x v="0"/>
    <n v="0"/>
    <x v="1"/>
  </r>
  <r>
    <n v="15799720"/>
    <s v="Coburn"/>
    <n v="569"/>
    <x v="1"/>
    <x v="1"/>
    <x v="1"/>
    <n v="43"/>
    <x v="0"/>
    <n v="8"/>
    <x v="1"/>
    <n v="178187.28"/>
    <n v="161546.68"/>
    <x v="2"/>
    <x v="2"/>
    <s v="Yes"/>
    <x v="0"/>
    <n v="0"/>
    <x v="1"/>
  </r>
  <r>
    <n v="15711287"/>
    <s v="Ahmed"/>
    <n v="661"/>
    <x v="0"/>
    <x v="1"/>
    <x v="0"/>
    <n v="35"/>
    <x v="0"/>
    <n v="5"/>
    <x v="2"/>
    <n v="142626.49"/>
    <n v="128415.45"/>
    <x v="3"/>
    <x v="0"/>
    <s v="No"/>
    <x v="1"/>
    <n v="0"/>
    <x v="1"/>
  </r>
  <r>
    <n v="15613102"/>
    <s v="Ogochukwu"/>
    <n v="670"/>
    <x v="2"/>
    <x v="0"/>
    <x v="0"/>
    <n v="31"/>
    <x v="2"/>
    <n v="2"/>
    <x v="0"/>
    <n v="181893.31"/>
    <n v="57530.06"/>
    <x v="1"/>
    <x v="0"/>
    <s v="Yes"/>
    <x v="0"/>
    <n v="1"/>
    <x v="0"/>
  </r>
  <r>
    <n v="15621440"/>
    <s v="Soto"/>
    <n v="694"/>
    <x v="2"/>
    <x v="0"/>
    <x v="1"/>
    <n v="38"/>
    <x v="0"/>
    <n v="1"/>
    <x v="0"/>
    <n v="156858.20000000001"/>
    <n v="0"/>
    <x v="0"/>
    <x v="2"/>
    <s v="Yes"/>
    <x v="0"/>
    <n v="0"/>
    <x v="1"/>
  </r>
  <r>
    <n v="15677146"/>
    <s v="Obiajulu"/>
    <n v="728"/>
    <x v="2"/>
    <x v="0"/>
    <x v="0"/>
    <n v="28"/>
    <x v="2"/>
    <n v="4"/>
    <x v="2"/>
    <n v="33074.51"/>
    <n v="142243.54"/>
    <x v="3"/>
    <x v="2"/>
    <s v="No"/>
    <x v="1"/>
    <n v="0"/>
    <x v="1"/>
  </r>
  <r>
    <n v="15801169"/>
    <s v="Yegorova"/>
    <n v="764"/>
    <x v="4"/>
    <x v="2"/>
    <x v="0"/>
    <n v="39"/>
    <x v="0"/>
    <n v="9"/>
    <x v="1"/>
    <n v="50072.94"/>
    <n v="138341.51"/>
    <x v="3"/>
    <x v="0"/>
    <s v="No"/>
    <x v="1"/>
    <n v="1"/>
    <x v="0"/>
  </r>
  <r>
    <n v="15722425"/>
    <s v="Lucchese"/>
    <n v="639"/>
    <x v="0"/>
    <x v="0"/>
    <x v="1"/>
    <n v="32"/>
    <x v="2"/>
    <n v="9"/>
    <x v="1"/>
    <n v="111340.36"/>
    <n v="0"/>
    <x v="0"/>
    <x v="2"/>
    <s v="No"/>
    <x v="1"/>
    <n v="0"/>
    <x v="1"/>
  </r>
  <r>
    <n v="15682421"/>
    <s v="Talbot"/>
    <n v="683"/>
    <x v="2"/>
    <x v="0"/>
    <x v="0"/>
    <n v="30"/>
    <x v="2"/>
    <n v="2"/>
    <x v="0"/>
    <n v="100496.84"/>
    <n v="0"/>
    <x v="0"/>
    <x v="2"/>
    <s v="Yes"/>
    <x v="0"/>
    <n v="1"/>
    <x v="0"/>
  </r>
  <r>
    <n v="15691910"/>
    <s v="Lu"/>
    <n v="663"/>
    <x v="0"/>
    <x v="1"/>
    <x v="1"/>
    <n v="30"/>
    <x v="2"/>
    <n v="4"/>
    <x v="2"/>
    <n v="101371.05"/>
    <n v="0"/>
    <x v="0"/>
    <x v="1"/>
    <s v="No"/>
    <x v="1"/>
    <n v="0"/>
    <x v="1"/>
  </r>
  <r>
    <n v="15721779"/>
    <s v="Arnold"/>
    <n v="826"/>
    <x v="3"/>
    <x v="1"/>
    <x v="1"/>
    <n v="41"/>
    <x v="0"/>
    <n v="5"/>
    <x v="2"/>
    <n v="180934.67"/>
    <n v="146466.46"/>
    <x v="3"/>
    <x v="2"/>
    <s v="No"/>
    <x v="1"/>
    <n v="0"/>
    <x v="1"/>
  </r>
  <r>
    <n v="15579548"/>
    <s v="Nicholson"/>
    <n v="735"/>
    <x v="2"/>
    <x v="1"/>
    <x v="1"/>
    <n v="36"/>
    <x v="0"/>
    <n v="5"/>
    <x v="2"/>
    <n v="105152.17"/>
    <n v="0"/>
    <x v="0"/>
    <x v="2"/>
    <s v="No"/>
    <x v="1"/>
    <n v="0"/>
    <x v="1"/>
  </r>
  <r>
    <n v="15681075"/>
    <s v="Chukwualuka"/>
    <n v="682"/>
    <x v="2"/>
    <x v="0"/>
    <x v="0"/>
    <n v="58"/>
    <x v="4"/>
    <n v="1"/>
    <x v="0"/>
    <n v="706.5"/>
    <n v="0"/>
    <x v="0"/>
    <x v="0"/>
    <s v="Yes"/>
    <x v="0"/>
    <n v="0"/>
    <x v="1"/>
  </r>
  <r>
    <n v="15607884"/>
    <s v="Wallace"/>
    <n v="663"/>
    <x v="0"/>
    <x v="0"/>
    <x v="0"/>
    <n v="39"/>
    <x v="0"/>
    <n v="8"/>
    <x v="1"/>
    <n v="101168.9"/>
    <n v="0"/>
    <x v="0"/>
    <x v="2"/>
    <s v="Yes"/>
    <x v="0"/>
    <n v="0"/>
    <x v="1"/>
  </r>
  <r>
    <n v="15767757"/>
    <s v="Pisano"/>
    <n v="562"/>
    <x v="1"/>
    <x v="1"/>
    <x v="0"/>
    <n v="29"/>
    <x v="2"/>
    <n v="9"/>
    <x v="1"/>
    <n v="6795.61"/>
    <n v="120307.58"/>
    <x v="3"/>
    <x v="0"/>
    <s v="Yes"/>
    <x v="0"/>
    <n v="0"/>
    <x v="1"/>
  </r>
  <r>
    <n v="15791550"/>
    <s v="Kelly"/>
    <n v="696"/>
    <x v="2"/>
    <x v="0"/>
    <x v="1"/>
    <n v="27"/>
    <x v="2"/>
    <n v="4"/>
    <x v="2"/>
    <n v="196111.35"/>
    <n v="87637.26"/>
    <x v="1"/>
    <x v="2"/>
    <s v="No"/>
    <x v="1"/>
    <n v="0"/>
    <x v="1"/>
  </r>
  <r>
    <n v="15658589"/>
    <s v="Brady"/>
    <n v="850"/>
    <x v="3"/>
    <x v="1"/>
    <x v="1"/>
    <n v="38"/>
    <x v="0"/>
    <n v="2"/>
    <x v="0"/>
    <n v="171960.76"/>
    <n v="94652.04"/>
    <x v="1"/>
    <x v="0"/>
    <s v="Yes"/>
    <x v="0"/>
    <n v="0"/>
    <x v="1"/>
  </r>
  <r>
    <n v="15670822"/>
    <s v="Palmer"/>
    <n v="719"/>
    <x v="2"/>
    <x v="0"/>
    <x v="0"/>
    <n v="22"/>
    <x v="3"/>
    <n v="7"/>
    <x v="1"/>
    <n v="177497.4"/>
    <n v="114415.84"/>
    <x v="3"/>
    <x v="0"/>
    <s v="Yes"/>
    <x v="0"/>
    <n v="0"/>
    <x v="1"/>
  </r>
  <r>
    <n v="15629744"/>
    <s v="Tan"/>
    <n v="804"/>
    <x v="3"/>
    <x v="0"/>
    <x v="0"/>
    <n v="71"/>
    <x v="5"/>
    <n v="8"/>
    <x v="1"/>
    <n v="147995.96"/>
    <n v="0"/>
    <x v="0"/>
    <x v="2"/>
    <s v="Yes"/>
    <x v="0"/>
    <n v="0"/>
    <x v="1"/>
  </r>
  <r>
    <n v="15660768"/>
    <s v="L?"/>
    <n v="604"/>
    <x v="0"/>
    <x v="0"/>
    <x v="1"/>
    <n v="40"/>
    <x v="0"/>
    <n v="1"/>
    <x v="0"/>
    <n v="36209.1"/>
    <n v="84315.02"/>
    <x v="1"/>
    <x v="0"/>
    <s v="No"/>
    <x v="1"/>
    <n v="0"/>
    <x v="1"/>
  </r>
  <r>
    <n v="15726310"/>
    <s v="Mordvinova"/>
    <n v="782"/>
    <x v="4"/>
    <x v="1"/>
    <x v="0"/>
    <n v="27"/>
    <x v="2"/>
    <n v="3"/>
    <x v="2"/>
    <n v="143614.01"/>
    <n v="0"/>
    <x v="0"/>
    <x v="2"/>
    <s v="No"/>
    <x v="1"/>
    <n v="0"/>
    <x v="1"/>
  </r>
  <r>
    <n v="15641298"/>
    <s v="Corones"/>
    <n v="512"/>
    <x v="1"/>
    <x v="2"/>
    <x v="1"/>
    <n v="42"/>
    <x v="0"/>
    <n v="9"/>
    <x v="1"/>
    <n v="14828.54"/>
    <n v="93955.83"/>
    <x v="1"/>
    <x v="2"/>
    <s v="No"/>
    <x v="1"/>
    <n v="0"/>
    <x v="1"/>
  </r>
  <r>
    <n v="15625675"/>
    <s v="Clements"/>
    <n v="569"/>
    <x v="1"/>
    <x v="0"/>
    <x v="1"/>
    <n v="36"/>
    <x v="0"/>
    <n v="1"/>
    <x v="0"/>
    <n v="154775.70000000001"/>
    <n v="67087.69"/>
    <x v="1"/>
    <x v="0"/>
    <s v="No"/>
    <x v="1"/>
    <n v="0"/>
    <x v="1"/>
  </r>
  <r>
    <n v="15713354"/>
    <s v="Morrice"/>
    <n v="597"/>
    <x v="0"/>
    <x v="2"/>
    <x v="0"/>
    <n v="22"/>
    <x v="3"/>
    <n v="6"/>
    <x v="2"/>
    <n v="70529"/>
    <n v="101528.61"/>
    <x v="3"/>
    <x v="0"/>
    <s v="No"/>
    <x v="1"/>
    <n v="1"/>
    <x v="0"/>
  </r>
  <r>
    <n v="15633866"/>
    <s v="Hsiung"/>
    <n v="753"/>
    <x v="4"/>
    <x v="2"/>
    <x v="1"/>
    <n v="30"/>
    <x v="2"/>
    <n v="1"/>
    <x v="0"/>
    <n v="57896.27"/>
    <n v="110824.52"/>
    <x v="3"/>
    <x v="0"/>
    <s v="Yes"/>
    <x v="0"/>
    <n v="0"/>
    <x v="1"/>
  </r>
  <r>
    <n v="15704231"/>
    <s v="Barrett"/>
    <n v="430"/>
    <x v="1"/>
    <x v="0"/>
    <x v="0"/>
    <n v="33"/>
    <x v="2"/>
    <n v="8"/>
    <x v="1"/>
    <n v="69759.91"/>
    <n v="0"/>
    <x v="0"/>
    <x v="0"/>
    <s v="Yes"/>
    <x v="0"/>
    <n v="0"/>
    <x v="1"/>
  </r>
  <r>
    <n v="15735400"/>
    <s v="Kanayochukwu"/>
    <n v="756"/>
    <x v="4"/>
    <x v="0"/>
    <x v="1"/>
    <n v="28"/>
    <x v="2"/>
    <n v="8"/>
    <x v="1"/>
    <n v="89938.08"/>
    <n v="179960.2"/>
    <x v="2"/>
    <x v="0"/>
    <s v="No"/>
    <x v="1"/>
    <n v="0"/>
    <x v="1"/>
  </r>
  <r>
    <n v="15632826"/>
    <s v="Tardent"/>
    <n v="493"/>
    <x v="1"/>
    <x v="0"/>
    <x v="1"/>
    <n v="38"/>
    <x v="0"/>
    <n v="3"/>
    <x v="2"/>
    <n v="89578.32"/>
    <n v="134006.76999999999"/>
    <x v="3"/>
    <x v="0"/>
    <s v="No"/>
    <x v="1"/>
    <n v="0"/>
    <x v="1"/>
  </r>
  <r>
    <n v="15751022"/>
    <s v="Bowhay"/>
    <n v="777"/>
    <x v="4"/>
    <x v="2"/>
    <x v="0"/>
    <n v="37"/>
    <x v="0"/>
    <n v="10"/>
    <x v="1"/>
    <n v="73464.88"/>
    <n v="121532.17"/>
    <x v="3"/>
    <x v="2"/>
    <s v="Yes"/>
    <x v="0"/>
    <n v="0"/>
    <x v="1"/>
  </r>
  <r>
    <n v="15664737"/>
    <s v="Lei"/>
    <n v="779"/>
    <x v="4"/>
    <x v="1"/>
    <x v="0"/>
    <n v="38"/>
    <x v="0"/>
    <n v="7"/>
    <x v="1"/>
    <n v="138542.87"/>
    <n v="0"/>
    <x v="0"/>
    <x v="2"/>
    <s v="Yes"/>
    <x v="0"/>
    <n v="0"/>
    <x v="1"/>
  </r>
  <r>
    <n v="15681126"/>
    <s v="Baker"/>
    <n v="702"/>
    <x v="2"/>
    <x v="1"/>
    <x v="0"/>
    <n v="38"/>
    <x v="0"/>
    <n v="2"/>
    <x v="0"/>
    <n v="161888.63"/>
    <n v="0"/>
    <x v="0"/>
    <x v="0"/>
    <s v="Yes"/>
    <x v="0"/>
    <n v="0"/>
    <x v="1"/>
  </r>
  <r>
    <n v="15738954"/>
    <s v="Pisano"/>
    <n v="551"/>
    <x v="1"/>
    <x v="0"/>
    <x v="1"/>
    <n v="35"/>
    <x v="0"/>
    <n v="7"/>
    <x v="1"/>
    <n v="86937.2"/>
    <n v="129717.3"/>
    <x v="3"/>
    <x v="2"/>
    <s v="No"/>
    <x v="1"/>
    <n v="0"/>
    <x v="1"/>
  </r>
  <r>
    <n v="15662263"/>
    <s v="Castillo"/>
    <n v="749"/>
    <x v="4"/>
    <x v="2"/>
    <x v="1"/>
    <n v="22"/>
    <x v="3"/>
    <n v="4"/>
    <x v="2"/>
    <n v="42241.54"/>
    <n v="94762.16"/>
    <x v="1"/>
    <x v="2"/>
    <s v="Yes"/>
    <x v="0"/>
    <n v="0"/>
    <x v="1"/>
  </r>
  <r>
    <n v="15621611"/>
    <s v="Gibson"/>
    <n v="742"/>
    <x v="4"/>
    <x v="2"/>
    <x v="1"/>
    <n v="55"/>
    <x v="4"/>
    <n v="5"/>
    <x v="2"/>
    <n v="121207.66"/>
    <n v="155196.17000000001"/>
    <x v="2"/>
    <x v="0"/>
    <s v="Yes"/>
    <x v="0"/>
    <n v="1"/>
    <x v="0"/>
  </r>
  <r>
    <n v="15783752"/>
    <s v="Lindsay"/>
    <n v="752"/>
    <x v="4"/>
    <x v="2"/>
    <x v="1"/>
    <n v="29"/>
    <x v="2"/>
    <n v="4"/>
    <x v="2"/>
    <n v="102930.46"/>
    <n v="129514.99"/>
    <x v="3"/>
    <x v="0"/>
    <s v="Yes"/>
    <x v="0"/>
    <n v="0"/>
    <x v="1"/>
  </r>
  <r>
    <n v="15709474"/>
    <s v="Macnamara"/>
    <n v="740"/>
    <x v="4"/>
    <x v="2"/>
    <x v="0"/>
    <n v="57"/>
    <x v="4"/>
    <n v="3"/>
    <x v="2"/>
    <n v="65121.63"/>
    <n v="113386.36"/>
    <x v="3"/>
    <x v="2"/>
    <s v="Yes"/>
    <x v="0"/>
    <n v="1"/>
    <x v="0"/>
  </r>
  <r>
    <n v="15701280"/>
    <s v="Romano"/>
    <n v="576"/>
    <x v="1"/>
    <x v="0"/>
    <x v="1"/>
    <n v="24"/>
    <x v="3"/>
    <n v="3"/>
    <x v="2"/>
    <n v="78498.039999999994"/>
    <n v="0"/>
    <x v="0"/>
    <x v="0"/>
    <s v="Yes"/>
    <x v="0"/>
    <n v="1"/>
    <x v="0"/>
  </r>
  <r>
    <n v="15671104"/>
    <s v="Aksakova"/>
    <n v="637"/>
    <x v="0"/>
    <x v="1"/>
    <x v="1"/>
    <n v="43"/>
    <x v="0"/>
    <n v="3"/>
    <x v="2"/>
    <n v="104769.96"/>
    <n v="172196.23"/>
    <x v="2"/>
    <x v="0"/>
    <s v="Yes"/>
    <x v="0"/>
    <n v="0"/>
    <x v="1"/>
  </r>
  <r>
    <n v="15796434"/>
    <s v="Farnsworth"/>
    <n v="724"/>
    <x v="2"/>
    <x v="0"/>
    <x v="1"/>
    <n v="28"/>
    <x v="2"/>
    <n v="5"/>
    <x v="2"/>
    <n v="96498.14"/>
    <n v="97612.12"/>
    <x v="1"/>
    <x v="0"/>
    <s v="Yes"/>
    <x v="0"/>
    <n v="0"/>
    <x v="1"/>
  </r>
  <r>
    <n v="15781505"/>
    <s v="Giordano"/>
    <n v="685"/>
    <x v="2"/>
    <x v="0"/>
    <x v="1"/>
    <n v="20"/>
    <x v="3"/>
    <n v="4"/>
    <x v="2"/>
    <n v="38691.339999999997"/>
    <n v="104719.94"/>
    <x v="3"/>
    <x v="2"/>
    <s v="No"/>
    <x v="1"/>
    <n v="0"/>
    <x v="1"/>
  </r>
  <r>
    <n v="15625819"/>
    <s v="Arnold"/>
    <n v="625"/>
    <x v="0"/>
    <x v="0"/>
    <x v="0"/>
    <n v="38"/>
    <x v="0"/>
    <n v="7"/>
    <x v="1"/>
    <n v="164804.01999999999"/>
    <n v="0"/>
    <x v="0"/>
    <x v="0"/>
    <s v="No"/>
    <x v="1"/>
    <n v="0"/>
    <x v="1"/>
  </r>
  <r>
    <n v="15753174"/>
    <s v="Thompson"/>
    <n v="571"/>
    <x v="1"/>
    <x v="2"/>
    <x v="1"/>
    <n v="37"/>
    <x v="0"/>
    <n v="9"/>
    <x v="1"/>
    <n v="104152.65"/>
    <n v="139592.98000000001"/>
    <x v="3"/>
    <x v="1"/>
    <s v="No"/>
    <x v="1"/>
    <n v="1"/>
    <x v="0"/>
  </r>
  <r>
    <n v="15654067"/>
    <s v="Koch"/>
    <n v="584"/>
    <x v="0"/>
    <x v="1"/>
    <x v="0"/>
    <n v="29"/>
    <x v="2"/>
    <n v="4"/>
    <x v="2"/>
    <n v="88866.92"/>
    <n v="0"/>
    <x v="0"/>
    <x v="2"/>
    <s v="No"/>
    <x v="1"/>
    <n v="0"/>
    <x v="1"/>
  </r>
  <r>
    <n v="15724719"/>
    <s v="Jones"/>
    <n v="550"/>
    <x v="1"/>
    <x v="0"/>
    <x v="0"/>
    <n v="22"/>
    <x v="3"/>
    <n v="7"/>
    <x v="1"/>
    <n v="129890.94"/>
    <n v="139096.85"/>
    <x v="3"/>
    <x v="0"/>
    <s v="No"/>
    <x v="1"/>
    <n v="0"/>
    <x v="1"/>
  </r>
  <r>
    <n v="15624695"/>
    <s v="Otitodilinna"/>
    <n v="662"/>
    <x v="0"/>
    <x v="1"/>
    <x v="0"/>
    <n v="72"/>
    <x v="5"/>
    <n v="7"/>
    <x v="1"/>
    <n v="179258.67"/>
    <n v="140301.72"/>
    <x v="3"/>
    <x v="0"/>
    <s v="Yes"/>
    <x v="0"/>
    <n v="0"/>
    <x v="1"/>
  </r>
  <r>
    <n v="15718216"/>
    <s v="Fleetwood-Smith"/>
    <n v="803"/>
    <x v="3"/>
    <x v="1"/>
    <x v="1"/>
    <n v="43"/>
    <x v="0"/>
    <n v="3"/>
    <x v="2"/>
    <n v="72051.44"/>
    <n v="0"/>
    <x v="0"/>
    <x v="0"/>
    <s v="No"/>
    <x v="1"/>
    <n v="0"/>
    <x v="1"/>
  </r>
  <r>
    <n v="15586300"/>
    <s v="Chinonyelum"/>
    <n v="615"/>
    <x v="0"/>
    <x v="0"/>
    <x v="1"/>
    <n v="66"/>
    <x v="5"/>
    <n v="7"/>
    <x v="1"/>
    <n v="74580.800000000003"/>
    <n v="0"/>
    <x v="0"/>
    <x v="2"/>
    <s v="Yes"/>
    <x v="0"/>
    <n v="0"/>
    <x v="1"/>
  </r>
  <r>
    <n v="15783349"/>
    <s v="Montague"/>
    <n v="481"/>
    <x v="1"/>
    <x v="1"/>
    <x v="1"/>
    <n v="39"/>
    <x v="0"/>
    <n v="1"/>
    <x v="0"/>
    <n v="123995.15"/>
    <n v="111233.09"/>
    <x v="3"/>
    <x v="0"/>
    <s v="Yes"/>
    <x v="0"/>
    <n v="0"/>
    <x v="1"/>
  </r>
  <r>
    <n v="15725767"/>
    <s v="Milani"/>
    <n v="701"/>
    <x v="2"/>
    <x v="0"/>
    <x v="1"/>
    <n v="23"/>
    <x v="3"/>
    <n v="3"/>
    <x v="2"/>
    <n v="38960.589999999997"/>
    <n v="0"/>
    <x v="0"/>
    <x v="2"/>
    <s v="No"/>
    <x v="1"/>
    <n v="0"/>
    <x v="1"/>
  </r>
  <r>
    <n v="15791925"/>
    <s v="Palermo"/>
    <n v="751"/>
    <x v="4"/>
    <x v="0"/>
    <x v="1"/>
    <n v="29"/>
    <x v="2"/>
    <n v="10"/>
    <x v="1"/>
    <n v="94951.27"/>
    <n v="147737.63"/>
    <x v="3"/>
    <x v="0"/>
    <s v="Yes"/>
    <x v="0"/>
    <n v="0"/>
    <x v="1"/>
  </r>
  <r>
    <n v="15793585"/>
    <s v="Anderson"/>
    <n v="675"/>
    <x v="2"/>
    <x v="0"/>
    <x v="1"/>
    <n v="35"/>
    <x v="0"/>
    <n v="8"/>
    <x v="1"/>
    <n v="56642.97"/>
    <n v="0"/>
    <x v="0"/>
    <x v="2"/>
    <s v="Yes"/>
    <x v="0"/>
    <n v="0"/>
    <x v="1"/>
  </r>
  <r>
    <n v="15576641"/>
    <s v="Crawford"/>
    <n v="733"/>
    <x v="2"/>
    <x v="2"/>
    <x v="1"/>
    <n v="40"/>
    <x v="0"/>
    <n v="5"/>
    <x v="2"/>
    <n v="50783.1"/>
    <n v="125725.02"/>
    <x v="3"/>
    <x v="2"/>
    <s v="Yes"/>
    <x v="0"/>
    <n v="0"/>
    <x v="1"/>
  </r>
  <r>
    <n v="15749519"/>
    <s v="Lin"/>
    <n v="822"/>
    <x v="3"/>
    <x v="0"/>
    <x v="1"/>
    <n v="38"/>
    <x v="0"/>
    <n v="6"/>
    <x v="2"/>
    <n v="9149.9599999999991"/>
    <n v="128289.7"/>
    <x v="3"/>
    <x v="1"/>
    <s v="No"/>
    <x v="1"/>
    <n v="1"/>
    <x v="0"/>
  </r>
  <r>
    <n v="15684960"/>
    <s v="Yewen"/>
    <n v="559"/>
    <x v="1"/>
    <x v="0"/>
    <x v="0"/>
    <n v="46"/>
    <x v="1"/>
    <n v="5"/>
    <x v="2"/>
    <n v="21006.1"/>
    <n v="0"/>
    <x v="0"/>
    <x v="0"/>
    <s v="No"/>
    <x v="1"/>
    <n v="1"/>
    <x v="0"/>
  </r>
  <r>
    <n v="15591286"/>
    <s v="Simmons"/>
    <n v="731"/>
    <x v="2"/>
    <x v="2"/>
    <x v="0"/>
    <n v="49"/>
    <x v="1"/>
    <n v="4"/>
    <x v="2"/>
    <n v="33759.410000000003"/>
    <n v="88826.07"/>
    <x v="1"/>
    <x v="0"/>
    <s v="Yes"/>
    <x v="0"/>
    <n v="1"/>
    <x v="0"/>
  </r>
  <r>
    <n v="15668323"/>
    <s v="Mbadiwe"/>
    <n v="678"/>
    <x v="2"/>
    <x v="0"/>
    <x v="0"/>
    <n v="41"/>
    <x v="0"/>
    <n v="1"/>
    <x v="0"/>
    <n v="196622.28"/>
    <n v="143443.60999999999"/>
    <x v="3"/>
    <x v="0"/>
    <s v="No"/>
    <x v="1"/>
    <n v="1"/>
    <x v="0"/>
  </r>
  <r>
    <n v="15608528"/>
    <s v="Munro"/>
    <n v="645"/>
    <x v="0"/>
    <x v="0"/>
    <x v="0"/>
    <n v="68"/>
    <x v="5"/>
    <n v="9"/>
    <x v="1"/>
    <n v="176353.87"/>
    <n v="0"/>
    <x v="0"/>
    <x v="3"/>
    <s v="Yes"/>
    <x v="0"/>
    <n v="1"/>
    <x v="0"/>
  </r>
  <r>
    <n v="15645184"/>
    <s v="Graham"/>
    <n v="701"/>
    <x v="2"/>
    <x v="0"/>
    <x v="1"/>
    <n v="29"/>
    <x v="2"/>
    <n v="2"/>
    <x v="0"/>
    <n v="176943.59"/>
    <n v="0"/>
    <x v="0"/>
    <x v="2"/>
    <s v="No"/>
    <x v="1"/>
    <n v="0"/>
    <x v="1"/>
  </r>
  <r>
    <n v="15702566"/>
    <s v="Lombardo"/>
    <n v="554"/>
    <x v="1"/>
    <x v="1"/>
    <x v="1"/>
    <n v="26"/>
    <x v="2"/>
    <n v="8"/>
    <x v="1"/>
    <n v="177966.24"/>
    <n v="149134.46"/>
    <x v="3"/>
    <x v="0"/>
    <s v="Yes"/>
    <x v="0"/>
    <n v="0"/>
    <x v="1"/>
  </r>
  <r>
    <n v="15660840"/>
    <s v="Kalinin"/>
    <n v="723"/>
    <x v="2"/>
    <x v="0"/>
    <x v="1"/>
    <n v="30"/>
    <x v="2"/>
    <n v="3"/>
    <x v="2"/>
    <n v="162198.32"/>
    <n v="124119.54"/>
    <x v="3"/>
    <x v="0"/>
    <s v="No"/>
    <x v="1"/>
    <n v="0"/>
    <x v="1"/>
  </r>
  <r>
    <n v="15750811"/>
    <s v="Woodward"/>
    <n v="766"/>
    <x v="4"/>
    <x v="2"/>
    <x v="1"/>
    <n v="44"/>
    <x v="0"/>
    <n v="3"/>
    <x v="2"/>
    <n v="197643.24"/>
    <n v="116822.7"/>
    <x v="3"/>
    <x v="0"/>
    <s v="No"/>
    <x v="1"/>
    <n v="0"/>
    <x v="1"/>
  </r>
  <r>
    <n v="15733842"/>
    <s v="Pirozzi"/>
    <n v="597"/>
    <x v="0"/>
    <x v="0"/>
    <x v="0"/>
    <n v="24"/>
    <x v="3"/>
    <n v="1"/>
    <x v="0"/>
    <n v="60420.07"/>
    <n v="103219.47"/>
    <x v="3"/>
    <x v="0"/>
    <s v="No"/>
    <x v="1"/>
    <n v="0"/>
    <x v="1"/>
  </r>
  <r>
    <n v="15581526"/>
    <s v="Iweobiegbulam"/>
    <n v="574"/>
    <x v="1"/>
    <x v="0"/>
    <x v="1"/>
    <n v="41"/>
    <x v="0"/>
    <n v="1"/>
    <x v="0"/>
    <n v="70550"/>
    <n v="0"/>
    <x v="0"/>
    <x v="2"/>
    <s v="No"/>
    <x v="1"/>
    <n v="0"/>
    <x v="1"/>
  </r>
  <r>
    <n v="15662751"/>
    <s v="Piazza"/>
    <n v="655"/>
    <x v="0"/>
    <x v="2"/>
    <x v="0"/>
    <n v="40"/>
    <x v="0"/>
    <n v="0"/>
    <x v="0"/>
    <n v="198798.44"/>
    <n v="81954.600000000006"/>
    <x v="1"/>
    <x v="0"/>
    <s v="Yes"/>
    <x v="0"/>
    <n v="1"/>
    <x v="0"/>
  </r>
  <r>
    <n v="15684319"/>
    <s v="Baranova"/>
    <n v="780"/>
    <x v="4"/>
    <x v="2"/>
    <x v="0"/>
    <n v="37"/>
    <x v="0"/>
    <n v="10"/>
    <x v="1"/>
    <n v="126310.39"/>
    <n v="95196.26"/>
    <x v="1"/>
    <x v="0"/>
    <s v="No"/>
    <x v="1"/>
    <n v="1"/>
    <x v="0"/>
  </r>
  <r>
    <n v="15702190"/>
    <s v="Fan"/>
    <n v="672"/>
    <x v="2"/>
    <x v="1"/>
    <x v="1"/>
    <n v="43"/>
    <x v="0"/>
    <n v="5"/>
    <x v="2"/>
    <n v="64515.5"/>
    <n v="0"/>
    <x v="0"/>
    <x v="2"/>
    <s v="Yes"/>
    <x v="0"/>
    <n v="0"/>
    <x v="1"/>
  </r>
  <r>
    <n v="15588517"/>
    <s v="Sun"/>
    <n v="717"/>
    <x v="2"/>
    <x v="0"/>
    <x v="1"/>
    <n v="38"/>
    <x v="0"/>
    <n v="7"/>
    <x v="1"/>
    <n v="158580.04999999999"/>
    <n v="0"/>
    <x v="0"/>
    <x v="2"/>
    <s v="Yes"/>
    <x v="0"/>
    <n v="0"/>
    <x v="1"/>
  </r>
  <r>
    <n v="15801863"/>
    <s v="Marino"/>
    <n v="521"/>
    <x v="1"/>
    <x v="0"/>
    <x v="0"/>
    <n v="32"/>
    <x v="2"/>
    <n v="2"/>
    <x v="0"/>
    <n v="129353.21"/>
    <n v="136555.01"/>
    <x v="3"/>
    <x v="2"/>
    <s v="Yes"/>
    <x v="0"/>
    <n v="0"/>
    <x v="1"/>
  </r>
  <r>
    <n v="15584271"/>
    <s v="Donaldson"/>
    <n v="633"/>
    <x v="0"/>
    <x v="0"/>
    <x v="1"/>
    <n v="59"/>
    <x v="4"/>
    <n v="5"/>
    <x v="2"/>
    <n v="137273.97"/>
    <n v="0"/>
    <x v="0"/>
    <x v="0"/>
    <s v="Yes"/>
    <x v="0"/>
    <n v="0"/>
    <x v="1"/>
  </r>
  <r>
    <n v="15700366"/>
    <s v="Burton"/>
    <n v="669"/>
    <x v="0"/>
    <x v="0"/>
    <x v="1"/>
    <n v="39"/>
    <x v="0"/>
    <n v="3"/>
    <x v="2"/>
    <n v="171575.54"/>
    <n v="119452.03"/>
    <x v="3"/>
    <x v="0"/>
    <s v="Yes"/>
    <x v="0"/>
    <n v="0"/>
    <x v="1"/>
  </r>
  <r>
    <n v="15804038"/>
    <s v="Quinn"/>
    <n v="740"/>
    <x v="4"/>
    <x v="0"/>
    <x v="1"/>
    <n v="44"/>
    <x v="0"/>
    <n v="9"/>
    <x v="1"/>
    <n v="96528"/>
    <n v="0"/>
    <x v="0"/>
    <x v="0"/>
    <s v="Yes"/>
    <x v="0"/>
    <n v="1"/>
    <x v="0"/>
  </r>
  <r>
    <n v="15720820"/>
    <s v="Sabbatini"/>
    <n v="462"/>
    <x v="1"/>
    <x v="2"/>
    <x v="0"/>
    <n v="24"/>
    <x v="3"/>
    <n v="9"/>
    <x v="1"/>
    <n v="64421.02"/>
    <n v="69881.09"/>
    <x v="1"/>
    <x v="2"/>
    <s v="Yes"/>
    <x v="0"/>
    <n v="0"/>
    <x v="1"/>
  </r>
  <r>
    <n v="15743759"/>
    <s v="Brooks"/>
    <n v="619"/>
    <x v="0"/>
    <x v="0"/>
    <x v="1"/>
    <n v="39"/>
    <x v="0"/>
    <n v="5"/>
    <x v="2"/>
    <n v="158444.60999999999"/>
    <n v="0"/>
    <x v="0"/>
    <x v="2"/>
    <s v="Yes"/>
    <x v="0"/>
    <n v="0"/>
    <x v="1"/>
  </r>
  <r>
    <n v="15749947"/>
    <s v="Black"/>
    <n v="665"/>
    <x v="0"/>
    <x v="0"/>
    <x v="0"/>
    <n v="44"/>
    <x v="0"/>
    <n v="7"/>
    <x v="1"/>
    <n v="66548.58"/>
    <n v="0"/>
    <x v="0"/>
    <x v="2"/>
    <s v="Yes"/>
    <x v="0"/>
    <n v="0"/>
    <x v="1"/>
  </r>
  <r>
    <n v="15670496"/>
    <s v="Schwartz"/>
    <n v="655"/>
    <x v="0"/>
    <x v="1"/>
    <x v="0"/>
    <n v="27"/>
    <x v="2"/>
    <n v="9"/>
    <x v="1"/>
    <n v="108008.05"/>
    <n v="0"/>
    <x v="0"/>
    <x v="2"/>
    <s v="No"/>
    <x v="1"/>
    <n v="0"/>
    <x v="1"/>
  </r>
  <r>
    <n v="15746664"/>
    <s v="Ts'ui"/>
    <n v="463"/>
    <x v="1"/>
    <x v="1"/>
    <x v="1"/>
    <n v="20"/>
    <x v="3"/>
    <n v="8"/>
    <x v="1"/>
    <n v="128268.39"/>
    <n v="204223.03"/>
    <x v="2"/>
    <x v="0"/>
    <s v="No"/>
    <x v="1"/>
    <n v="0"/>
    <x v="1"/>
  </r>
  <r>
    <n v="15745533"/>
    <s v="Sargent"/>
    <n v="799"/>
    <x v="4"/>
    <x v="0"/>
    <x v="0"/>
    <n v="63"/>
    <x v="4"/>
    <n v="1"/>
    <x v="0"/>
    <n v="37464"/>
    <n v="110314.21"/>
    <x v="3"/>
    <x v="2"/>
    <s v="No"/>
    <x v="1"/>
    <n v="1"/>
    <x v="0"/>
  </r>
  <r>
    <n v="15761497"/>
    <s v="Udinesi"/>
    <n v="713"/>
    <x v="2"/>
    <x v="1"/>
    <x v="0"/>
    <n v="48"/>
    <x v="1"/>
    <n v="1"/>
    <x v="0"/>
    <n v="157381.14000000001"/>
    <n v="163760.82"/>
    <x v="2"/>
    <x v="0"/>
    <s v="No"/>
    <x v="1"/>
    <n v="1"/>
    <x v="0"/>
  </r>
  <r>
    <n v="15628600"/>
    <s v="Lee"/>
    <n v="807"/>
    <x v="3"/>
    <x v="2"/>
    <x v="0"/>
    <n v="31"/>
    <x v="2"/>
    <n v="1"/>
    <x v="0"/>
    <n v="194257.11"/>
    <n v="141069.18"/>
    <x v="3"/>
    <x v="1"/>
    <s v="Yes"/>
    <x v="0"/>
    <n v="0"/>
    <x v="1"/>
  </r>
  <r>
    <n v="15627002"/>
    <s v="Taylor"/>
    <n v="728"/>
    <x v="2"/>
    <x v="0"/>
    <x v="1"/>
    <n v="38"/>
    <x v="0"/>
    <n v="1"/>
    <x v="0"/>
    <n v="139059.04999999999"/>
    <n v="115934.74"/>
    <x v="3"/>
    <x v="0"/>
    <s v="Yes"/>
    <x v="0"/>
    <n v="0"/>
    <x v="1"/>
  </r>
  <r>
    <n v="15614635"/>
    <s v="Kepley"/>
    <n v="582"/>
    <x v="0"/>
    <x v="0"/>
    <x v="1"/>
    <n v="52"/>
    <x v="1"/>
    <n v="2"/>
    <x v="0"/>
    <n v="40893.61"/>
    <n v="151457.88"/>
    <x v="2"/>
    <x v="0"/>
    <s v="Yes"/>
    <x v="0"/>
    <n v="0"/>
    <x v="1"/>
  </r>
  <r>
    <n v="15731281"/>
    <s v="Ozuluonye"/>
    <n v="704"/>
    <x v="2"/>
    <x v="2"/>
    <x v="0"/>
    <n v="35"/>
    <x v="0"/>
    <n v="3"/>
    <x v="2"/>
    <n v="40261.49"/>
    <n v="154206.07"/>
    <x v="2"/>
    <x v="2"/>
    <s v="Yes"/>
    <x v="0"/>
    <n v="0"/>
    <x v="1"/>
  </r>
  <r>
    <n v="15814022"/>
    <s v="Lassetter"/>
    <n v="714"/>
    <x v="2"/>
    <x v="0"/>
    <x v="0"/>
    <n v="26"/>
    <x v="2"/>
    <n v="9"/>
    <x v="1"/>
    <n v="46203.31"/>
    <n v="89928.99"/>
    <x v="1"/>
    <x v="0"/>
    <s v="No"/>
    <x v="1"/>
    <n v="0"/>
    <x v="1"/>
  </r>
  <r>
    <n v="15659194"/>
    <s v="Mishina"/>
    <n v="628"/>
    <x v="0"/>
    <x v="0"/>
    <x v="1"/>
    <n v="30"/>
    <x v="2"/>
    <n v="8"/>
    <x v="1"/>
    <n v="13126.9"/>
    <n v="89182.09"/>
    <x v="1"/>
    <x v="0"/>
    <s v="Yes"/>
    <x v="0"/>
    <n v="0"/>
    <x v="1"/>
  </r>
  <r>
    <n v="15745030"/>
    <s v="Trevisano"/>
    <n v="809"/>
    <x v="3"/>
    <x v="2"/>
    <x v="1"/>
    <n v="41"/>
    <x v="0"/>
    <n v="1"/>
    <x v="0"/>
    <n v="165675.01"/>
    <n v="79706.25"/>
    <x v="1"/>
    <x v="2"/>
    <s v="No"/>
    <x v="1"/>
    <n v="0"/>
    <x v="1"/>
  </r>
  <r>
    <n v="15691817"/>
    <s v="Iloerika"/>
    <n v="547"/>
    <x v="1"/>
    <x v="1"/>
    <x v="0"/>
    <n v="44"/>
    <x v="0"/>
    <n v="5"/>
    <x v="2"/>
    <n v="5459.07"/>
    <n v="0"/>
    <x v="0"/>
    <x v="1"/>
    <s v="No"/>
    <x v="1"/>
    <n v="1"/>
    <x v="0"/>
  </r>
  <r>
    <n v="15707488"/>
    <s v="Tan"/>
    <n v="560"/>
    <x v="1"/>
    <x v="0"/>
    <x v="0"/>
    <n v="27"/>
    <x v="2"/>
    <n v="5"/>
    <x v="2"/>
    <n v="131919.48000000001"/>
    <n v="0"/>
    <x v="0"/>
    <x v="2"/>
    <s v="No"/>
    <x v="1"/>
    <n v="0"/>
    <x v="1"/>
  </r>
  <r>
    <n v="15784700"/>
    <s v="Chikelu"/>
    <n v="811"/>
    <x v="3"/>
    <x v="0"/>
    <x v="1"/>
    <n v="31"/>
    <x v="2"/>
    <n v="7"/>
    <x v="1"/>
    <n v="182372.35"/>
    <n v="117799.28"/>
    <x v="3"/>
    <x v="0"/>
    <s v="Yes"/>
    <x v="0"/>
    <n v="0"/>
    <x v="1"/>
  </r>
  <r>
    <n v="15710397"/>
    <s v="Lin"/>
    <n v="584"/>
    <x v="0"/>
    <x v="0"/>
    <x v="1"/>
    <n v="26"/>
    <x v="2"/>
    <n v="4"/>
    <x v="2"/>
    <n v="147600.54"/>
    <n v="0"/>
    <x v="0"/>
    <x v="2"/>
    <s v="No"/>
    <x v="1"/>
    <n v="0"/>
    <x v="1"/>
  </r>
  <r>
    <n v="15687648"/>
    <s v="Nicholson"/>
    <n v="691"/>
    <x v="2"/>
    <x v="0"/>
    <x v="1"/>
    <n v="28"/>
    <x v="2"/>
    <n v="1"/>
    <x v="0"/>
    <n v="92865.41"/>
    <n v="0"/>
    <x v="0"/>
    <x v="2"/>
    <s v="No"/>
    <x v="1"/>
    <n v="0"/>
    <x v="1"/>
  </r>
  <r>
    <n v="15732281"/>
    <s v="Ugoji"/>
    <n v="680"/>
    <x v="2"/>
    <x v="2"/>
    <x v="1"/>
    <n v="34"/>
    <x v="2"/>
    <n v="6"/>
    <x v="2"/>
    <n v="67142.97"/>
    <n v="146422.22"/>
    <x v="3"/>
    <x v="0"/>
    <s v="No"/>
    <x v="1"/>
    <n v="1"/>
    <x v="0"/>
  </r>
  <r>
    <n v="15607230"/>
    <s v="Michel"/>
    <n v="588"/>
    <x v="0"/>
    <x v="2"/>
    <x v="1"/>
    <n v="33"/>
    <x v="2"/>
    <n v="9"/>
    <x v="1"/>
    <n v="65611.009999999995"/>
    <n v="150186.22"/>
    <x v="2"/>
    <x v="2"/>
    <s v="Yes"/>
    <x v="0"/>
    <n v="0"/>
    <x v="1"/>
  </r>
  <r>
    <n v="15567630"/>
    <s v="Bruce"/>
    <n v="721"/>
    <x v="2"/>
    <x v="2"/>
    <x v="1"/>
    <n v="40"/>
    <x v="0"/>
    <n v="6"/>
    <x v="2"/>
    <n v="138564.48000000001"/>
    <n v="100275.88"/>
    <x v="3"/>
    <x v="0"/>
    <s v="No"/>
    <x v="1"/>
    <n v="1"/>
    <x v="0"/>
  </r>
  <r>
    <n v="15587507"/>
    <s v="Feng"/>
    <n v="850"/>
    <x v="3"/>
    <x v="0"/>
    <x v="1"/>
    <n v="47"/>
    <x v="1"/>
    <n v="6"/>
    <x v="2"/>
    <n v="187391.02"/>
    <n v="0"/>
    <x v="0"/>
    <x v="0"/>
    <s v="No"/>
    <x v="1"/>
    <n v="1"/>
    <x v="0"/>
  </r>
  <r>
    <n v="15733904"/>
    <s v="McDonald"/>
    <n v="529"/>
    <x v="1"/>
    <x v="0"/>
    <x v="1"/>
    <n v="32"/>
    <x v="2"/>
    <n v="9"/>
    <x v="1"/>
    <n v="33656.35"/>
    <n v="147493.89000000001"/>
    <x v="3"/>
    <x v="0"/>
    <s v="No"/>
    <x v="1"/>
    <n v="0"/>
    <x v="1"/>
  </r>
  <r>
    <n v="15709511"/>
    <s v="Watt"/>
    <n v="622"/>
    <x v="0"/>
    <x v="0"/>
    <x v="1"/>
    <n v="43"/>
    <x v="0"/>
    <n v="8"/>
    <x v="1"/>
    <n v="100618.17"/>
    <n v="0"/>
    <x v="0"/>
    <x v="2"/>
    <s v="No"/>
    <x v="1"/>
    <n v="0"/>
    <x v="1"/>
  </r>
  <r>
    <n v="15579616"/>
    <s v="Goodwin"/>
    <n v="683"/>
    <x v="2"/>
    <x v="0"/>
    <x v="0"/>
    <n v="42"/>
    <x v="0"/>
    <n v="8"/>
    <x v="1"/>
    <n v="198134.9"/>
    <n v="0"/>
    <x v="0"/>
    <x v="2"/>
    <s v="Yes"/>
    <x v="0"/>
    <n v="0"/>
    <x v="1"/>
  </r>
  <r>
    <n v="15694852"/>
    <s v="Arcuri"/>
    <n v="575"/>
    <x v="1"/>
    <x v="0"/>
    <x v="1"/>
    <n v="29"/>
    <x v="2"/>
    <n v="4"/>
    <x v="2"/>
    <n v="50368.87"/>
    <n v="121823.4"/>
    <x v="3"/>
    <x v="2"/>
    <s v="Yes"/>
    <x v="0"/>
    <n v="0"/>
    <x v="1"/>
  </r>
  <r>
    <n v="15589924"/>
    <s v="Rapuluolisa"/>
    <n v="577"/>
    <x v="1"/>
    <x v="1"/>
    <x v="0"/>
    <n v="40"/>
    <x v="0"/>
    <n v="1"/>
    <x v="0"/>
    <n v="108787"/>
    <n v="0"/>
    <x v="0"/>
    <x v="2"/>
    <s v="Yes"/>
    <x v="0"/>
    <n v="0"/>
    <x v="1"/>
  </r>
  <r>
    <n v="15799300"/>
    <s v="Kao"/>
    <n v="510"/>
    <x v="1"/>
    <x v="2"/>
    <x v="1"/>
    <n v="31"/>
    <x v="2"/>
    <n v="0"/>
    <x v="0"/>
    <n v="33099.410000000003"/>
    <n v="113688.63"/>
    <x v="3"/>
    <x v="0"/>
    <s v="No"/>
    <x v="1"/>
    <n v="1"/>
    <x v="0"/>
  </r>
  <r>
    <n v="15731330"/>
    <s v="Tsui"/>
    <n v="652"/>
    <x v="0"/>
    <x v="1"/>
    <x v="0"/>
    <n v="40"/>
    <x v="0"/>
    <n v="7"/>
    <x v="1"/>
    <n v="124550.88"/>
    <n v="100471.34"/>
    <x v="3"/>
    <x v="0"/>
    <s v="Yes"/>
    <x v="0"/>
    <n v="0"/>
    <x v="1"/>
  </r>
  <r>
    <n v="15694129"/>
    <s v="Summers"/>
    <n v="569"/>
    <x v="1"/>
    <x v="2"/>
    <x v="0"/>
    <n v="28"/>
    <x v="2"/>
    <n v="3"/>
    <x v="2"/>
    <n v="5159.21"/>
    <n v="100032.52"/>
    <x v="3"/>
    <x v="0"/>
    <s v="No"/>
    <x v="1"/>
    <n v="1"/>
    <x v="0"/>
  </r>
  <r>
    <n v="15620372"/>
    <s v="Cross"/>
    <n v="687"/>
    <x v="2"/>
    <x v="1"/>
    <x v="1"/>
    <n v="31"/>
    <x v="2"/>
    <n v="3"/>
    <x v="2"/>
    <n v="48228.1"/>
    <n v="0"/>
    <x v="0"/>
    <x v="2"/>
    <s v="No"/>
    <x v="1"/>
    <n v="0"/>
    <x v="1"/>
  </r>
  <r>
    <n v="15744622"/>
    <s v="Osorio"/>
    <n v="822"/>
    <x v="3"/>
    <x v="0"/>
    <x v="1"/>
    <n v="32"/>
    <x v="2"/>
    <n v="8"/>
    <x v="1"/>
    <n v="108798.36"/>
    <n v="116358"/>
    <x v="3"/>
    <x v="0"/>
    <s v="No"/>
    <x v="1"/>
    <n v="0"/>
    <x v="1"/>
  </r>
  <r>
    <n v="15799815"/>
    <s v="Bobrov"/>
    <n v="656"/>
    <x v="0"/>
    <x v="2"/>
    <x v="0"/>
    <n v="23"/>
    <x v="3"/>
    <n v="4"/>
    <x v="2"/>
    <n v="21085.119999999999"/>
    <n v="163549.63"/>
    <x v="2"/>
    <x v="0"/>
    <s v="Yes"/>
    <x v="0"/>
    <n v="0"/>
    <x v="1"/>
  </r>
  <r>
    <n v="15759250"/>
    <s v="Barnett"/>
    <n v="745"/>
    <x v="4"/>
    <x v="2"/>
    <x v="1"/>
    <n v="51"/>
    <x v="1"/>
    <n v="3"/>
    <x v="2"/>
    <n v="28922.25"/>
    <n v="99183.9"/>
    <x v="1"/>
    <x v="0"/>
    <s v="Yes"/>
    <x v="0"/>
    <n v="0"/>
    <x v="1"/>
  </r>
  <r>
    <n v="15732643"/>
    <s v="Pike"/>
    <n v="386"/>
    <x v="1"/>
    <x v="1"/>
    <x v="0"/>
    <n v="53"/>
    <x v="1"/>
    <n v="1"/>
    <x v="0"/>
    <n v="62514.65"/>
    <n v="131955.07"/>
    <x v="3"/>
    <x v="0"/>
    <s v="Yes"/>
    <x v="0"/>
    <n v="1"/>
    <x v="0"/>
  </r>
  <r>
    <n v="15690540"/>
    <s v="Gearheart"/>
    <n v="684"/>
    <x v="2"/>
    <x v="1"/>
    <x v="0"/>
    <n v="41"/>
    <x v="0"/>
    <n v="1"/>
    <x v="0"/>
    <n v="177506.66"/>
    <n v="134177.06"/>
    <x v="3"/>
    <x v="0"/>
    <s v="No"/>
    <x v="1"/>
    <n v="0"/>
    <x v="1"/>
  </r>
  <r>
    <n v="15803078"/>
    <s v="Bruno"/>
    <n v="635"/>
    <x v="0"/>
    <x v="1"/>
    <x v="0"/>
    <n v="38"/>
    <x v="0"/>
    <n v="1"/>
    <x v="0"/>
    <n v="90605.05"/>
    <n v="0"/>
    <x v="0"/>
    <x v="2"/>
    <s v="No"/>
    <x v="1"/>
    <n v="0"/>
    <x v="1"/>
  </r>
  <r>
    <n v="15652180"/>
    <s v="Egobudike"/>
    <n v="582"/>
    <x v="0"/>
    <x v="0"/>
    <x v="1"/>
    <n v="30"/>
    <x v="2"/>
    <n v="2"/>
    <x v="0"/>
    <n v="132029.95000000001"/>
    <n v="0"/>
    <x v="0"/>
    <x v="2"/>
    <s v="Yes"/>
    <x v="0"/>
    <n v="0"/>
    <x v="1"/>
  </r>
  <r>
    <n v="15741195"/>
    <s v="Okechukwu"/>
    <n v="613"/>
    <x v="0"/>
    <x v="1"/>
    <x v="1"/>
    <n v="19"/>
    <x v="3"/>
    <n v="5"/>
    <x v="2"/>
    <n v="176903.35"/>
    <n v="0"/>
    <x v="0"/>
    <x v="0"/>
    <s v="Yes"/>
    <x v="0"/>
    <n v="0"/>
    <x v="1"/>
  </r>
  <r>
    <n v="15743490"/>
    <s v="Zikoranachidimma"/>
    <n v="795"/>
    <x v="4"/>
    <x v="2"/>
    <x v="0"/>
    <n v="56"/>
    <x v="4"/>
    <n v="9"/>
    <x v="1"/>
    <n v="29239.29"/>
    <n v="94348.94"/>
    <x v="1"/>
    <x v="0"/>
    <s v="No"/>
    <x v="1"/>
    <n v="1"/>
    <x v="0"/>
  </r>
  <r>
    <n v="15575510"/>
    <s v="Milanesi"/>
    <n v="659"/>
    <x v="0"/>
    <x v="0"/>
    <x v="0"/>
    <n v="32"/>
    <x v="2"/>
    <n v="2"/>
    <x v="0"/>
    <n v="153662.88"/>
    <n v="155584.21"/>
    <x v="2"/>
    <x v="0"/>
    <s v="Yes"/>
    <x v="0"/>
    <n v="0"/>
    <x v="1"/>
  </r>
  <r>
    <n v="15732610"/>
    <s v="Ahern"/>
    <n v="745"/>
    <x v="4"/>
    <x v="0"/>
    <x v="0"/>
    <n v="28"/>
    <x v="2"/>
    <n v="6"/>
    <x v="2"/>
    <n v="154389.18"/>
    <n v="0"/>
    <x v="0"/>
    <x v="2"/>
    <s v="No"/>
    <x v="1"/>
    <n v="0"/>
    <x v="1"/>
  </r>
  <r>
    <n v="15602909"/>
    <s v="Dickson"/>
    <n v="604"/>
    <x v="0"/>
    <x v="1"/>
    <x v="0"/>
    <n v="41"/>
    <x v="0"/>
    <n v="10"/>
    <x v="1"/>
    <n v="166224.39000000001"/>
    <n v="0"/>
    <x v="0"/>
    <x v="2"/>
    <s v="Yes"/>
    <x v="0"/>
    <n v="0"/>
    <x v="1"/>
  </r>
  <r>
    <n v="15734058"/>
    <s v="Anayochukwu"/>
    <n v="509"/>
    <x v="1"/>
    <x v="2"/>
    <x v="1"/>
    <n v="32"/>
    <x v="2"/>
    <n v="9"/>
    <x v="1"/>
    <n v="21646.2"/>
    <n v="170661.47"/>
    <x v="2"/>
    <x v="0"/>
    <s v="Yes"/>
    <x v="0"/>
    <n v="0"/>
    <x v="1"/>
  </r>
  <r>
    <n v="15801788"/>
    <s v="McDonald"/>
    <n v="706"/>
    <x v="2"/>
    <x v="2"/>
    <x v="0"/>
    <n v="29"/>
    <x v="2"/>
    <n v="6"/>
    <x v="2"/>
    <n v="171037.63"/>
    <n v="185544.36"/>
    <x v="2"/>
    <x v="0"/>
    <s v="No"/>
    <x v="1"/>
    <n v="0"/>
    <x v="1"/>
  </r>
  <r>
    <n v="15702462"/>
    <s v="Fiorentini"/>
    <n v="619"/>
    <x v="0"/>
    <x v="1"/>
    <x v="0"/>
    <n v="44"/>
    <x v="0"/>
    <n v="6"/>
    <x v="2"/>
    <n v="112649.22"/>
    <n v="52831.13"/>
    <x v="1"/>
    <x v="0"/>
    <s v="Yes"/>
    <x v="0"/>
    <n v="1"/>
    <x v="0"/>
  </r>
  <r>
    <n v="15683416"/>
    <s v="Russo"/>
    <n v="572"/>
    <x v="1"/>
    <x v="2"/>
    <x v="1"/>
    <n v="51"/>
    <x v="1"/>
    <n v="8"/>
    <x v="1"/>
    <n v="193014.26"/>
    <n v="97750.07"/>
    <x v="1"/>
    <x v="1"/>
    <s v="Yes"/>
    <x v="0"/>
    <n v="1"/>
    <x v="0"/>
  </r>
  <r>
    <n v="15794187"/>
    <s v="Young"/>
    <n v="695"/>
    <x v="2"/>
    <x v="0"/>
    <x v="1"/>
    <n v="36"/>
    <x v="0"/>
    <n v="6"/>
    <x v="2"/>
    <n v="118120.88"/>
    <n v="114007.5"/>
    <x v="3"/>
    <x v="2"/>
    <s v="No"/>
    <x v="1"/>
    <n v="0"/>
    <x v="1"/>
  </r>
  <r>
    <n v="15792989"/>
    <s v="Bianchi"/>
    <n v="543"/>
    <x v="1"/>
    <x v="0"/>
    <x v="0"/>
    <n v="71"/>
    <x v="5"/>
    <n v="1"/>
    <x v="0"/>
    <n v="25650.04"/>
    <n v="104308.77"/>
    <x v="3"/>
    <x v="0"/>
    <s v="Yes"/>
    <x v="0"/>
    <n v="0"/>
    <x v="1"/>
  </r>
  <r>
    <n v="15613734"/>
    <s v="Fallaci"/>
    <n v="640"/>
    <x v="0"/>
    <x v="0"/>
    <x v="0"/>
    <n v="33"/>
    <x v="2"/>
    <n v="6"/>
    <x v="2"/>
    <n v="113048.79"/>
    <n v="84719.13"/>
    <x v="1"/>
    <x v="2"/>
    <s v="Yes"/>
    <x v="0"/>
    <n v="0"/>
    <x v="1"/>
  </r>
  <r>
    <n v="15606177"/>
    <s v="Crawford"/>
    <n v="672"/>
    <x v="2"/>
    <x v="0"/>
    <x v="1"/>
    <n v="39"/>
    <x v="0"/>
    <n v="2"/>
    <x v="0"/>
    <n v="87372.49"/>
    <n v="0"/>
    <x v="0"/>
    <x v="2"/>
    <s v="No"/>
    <x v="1"/>
    <n v="0"/>
    <x v="1"/>
  </r>
  <r>
    <n v="15636700"/>
    <s v="Marsh"/>
    <n v="701"/>
    <x v="2"/>
    <x v="0"/>
    <x v="1"/>
    <n v="39"/>
    <x v="0"/>
    <n v="9"/>
    <x v="1"/>
    <n v="146651.99"/>
    <n v="140236.98000000001"/>
    <x v="3"/>
    <x v="0"/>
    <s v="Yes"/>
    <x v="0"/>
    <n v="0"/>
    <x v="1"/>
  </r>
  <r>
    <n v="15645766"/>
    <s v="Kosisochukwu"/>
    <n v="634"/>
    <x v="0"/>
    <x v="1"/>
    <x v="1"/>
    <n v="25"/>
    <x v="2"/>
    <n v="9"/>
    <x v="1"/>
    <n v="8227.91"/>
    <n v="0"/>
    <x v="0"/>
    <x v="2"/>
    <s v="Yes"/>
    <x v="0"/>
    <n v="0"/>
    <x v="1"/>
  </r>
  <r>
    <n v="15671345"/>
    <s v="Piccio"/>
    <n v="531"/>
    <x v="1"/>
    <x v="1"/>
    <x v="0"/>
    <n v="42"/>
    <x v="0"/>
    <n v="6"/>
    <x v="2"/>
    <n v="57034.35"/>
    <n v="75302.850000000006"/>
    <x v="1"/>
    <x v="2"/>
    <s v="No"/>
    <x v="1"/>
    <n v="0"/>
    <x v="1"/>
  </r>
  <r>
    <n v="15652469"/>
    <s v="Nevels"/>
    <n v="699"/>
    <x v="2"/>
    <x v="0"/>
    <x v="1"/>
    <n v="27"/>
    <x v="2"/>
    <n v="1"/>
    <x v="0"/>
    <n v="93003.21"/>
    <n v="0"/>
    <x v="0"/>
    <x v="2"/>
    <s v="No"/>
    <x v="1"/>
    <n v="0"/>
    <x v="1"/>
  </r>
  <r>
    <n v="15749638"/>
    <s v="Kaodilinakachukwu"/>
    <n v="605"/>
    <x v="0"/>
    <x v="0"/>
    <x v="0"/>
    <n v="51"/>
    <x v="1"/>
    <n v="9"/>
    <x v="1"/>
    <n v="165574.54"/>
    <n v="104760.82"/>
    <x v="3"/>
    <x v="0"/>
    <s v="Yes"/>
    <x v="0"/>
    <n v="1"/>
    <x v="0"/>
  </r>
  <r>
    <n v="15728706"/>
    <s v="Amaechi"/>
    <n v="534"/>
    <x v="1"/>
    <x v="0"/>
    <x v="0"/>
    <n v="49"/>
    <x v="1"/>
    <n v="7"/>
    <x v="1"/>
    <n v="13566.48"/>
    <n v="0"/>
    <x v="0"/>
    <x v="0"/>
    <s v="No"/>
    <x v="1"/>
    <n v="1"/>
    <x v="0"/>
  </r>
  <r>
    <n v="15735439"/>
    <s v="P'an"/>
    <n v="449"/>
    <x v="1"/>
    <x v="1"/>
    <x v="0"/>
    <n v="31"/>
    <x v="2"/>
    <n v="1"/>
    <x v="0"/>
    <n v="82796.289999999994"/>
    <n v="113693"/>
    <x v="3"/>
    <x v="0"/>
    <s v="No"/>
    <x v="1"/>
    <n v="0"/>
    <x v="1"/>
  </r>
  <r>
    <n v="15778696"/>
    <s v="Ikemefuna"/>
    <n v="684"/>
    <x v="2"/>
    <x v="1"/>
    <x v="0"/>
    <n v="36"/>
    <x v="0"/>
    <n v="5"/>
    <x v="2"/>
    <n v="119830.08"/>
    <n v="174180.39"/>
    <x v="2"/>
    <x v="0"/>
    <s v="No"/>
    <x v="1"/>
    <n v="0"/>
    <x v="1"/>
  </r>
  <r>
    <n v="15624744"/>
    <s v="Tai"/>
    <n v="622"/>
    <x v="0"/>
    <x v="2"/>
    <x v="1"/>
    <n v="42"/>
    <x v="0"/>
    <n v="9"/>
    <x v="1"/>
    <n v="72155.850000000006"/>
    <n v="115766.26"/>
    <x v="3"/>
    <x v="0"/>
    <s v="No"/>
    <x v="1"/>
    <n v="1"/>
    <x v="0"/>
  </r>
  <r>
    <n v="15584338"/>
    <s v="Winn"/>
    <n v="714"/>
    <x v="2"/>
    <x v="0"/>
    <x v="0"/>
    <n v="40"/>
    <x v="0"/>
    <n v="0"/>
    <x v="0"/>
    <n v="62762.12"/>
    <n v="0"/>
    <x v="0"/>
    <x v="2"/>
    <s v="No"/>
    <x v="1"/>
    <n v="0"/>
    <x v="1"/>
  </r>
  <r>
    <n v="15726178"/>
    <s v="Hardy"/>
    <n v="712"/>
    <x v="2"/>
    <x v="1"/>
    <x v="0"/>
    <n v="48"/>
    <x v="1"/>
    <n v="8"/>
    <x v="1"/>
    <n v="183235.33"/>
    <n v="0"/>
    <x v="0"/>
    <x v="2"/>
    <s v="No"/>
    <x v="1"/>
    <n v="0"/>
    <x v="1"/>
  </r>
  <r>
    <n v="15794939"/>
    <s v="Chiu"/>
    <n v="783"/>
    <x v="4"/>
    <x v="0"/>
    <x v="0"/>
    <n v="72"/>
    <x v="5"/>
    <n v="5"/>
    <x v="2"/>
    <n v="105206.48"/>
    <n v="121215.9"/>
    <x v="3"/>
    <x v="2"/>
    <s v="Yes"/>
    <x v="0"/>
    <n v="0"/>
    <x v="1"/>
  </r>
  <r>
    <n v="15788068"/>
    <s v="Lopez"/>
    <n v="743"/>
    <x v="4"/>
    <x v="2"/>
    <x v="1"/>
    <n v="45"/>
    <x v="1"/>
    <n v="10"/>
    <x v="1"/>
    <n v="22512.44"/>
    <n v="144677.19"/>
    <x v="3"/>
    <x v="1"/>
    <s v="No"/>
    <x v="1"/>
    <n v="1"/>
    <x v="0"/>
  </r>
  <r>
    <n v="15572956"/>
    <s v="Steen"/>
    <n v="683"/>
    <x v="2"/>
    <x v="0"/>
    <x v="1"/>
    <n v="36"/>
    <x v="0"/>
    <n v="5"/>
    <x v="2"/>
    <n v="122305.91"/>
    <n v="115350.63"/>
    <x v="3"/>
    <x v="0"/>
    <s v="Yes"/>
    <x v="0"/>
    <n v="0"/>
    <x v="1"/>
  </r>
  <r>
    <n v="15780386"/>
    <s v="Ferri"/>
    <n v="654"/>
    <x v="0"/>
    <x v="1"/>
    <x v="1"/>
    <n v="40"/>
    <x v="0"/>
    <n v="5"/>
    <x v="2"/>
    <n v="173617.09"/>
    <n v="105683.63"/>
    <x v="3"/>
    <x v="0"/>
    <s v="No"/>
    <x v="1"/>
    <n v="0"/>
    <x v="1"/>
  </r>
  <r>
    <n v="15791114"/>
    <s v="Yegorova"/>
    <n v="700"/>
    <x v="2"/>
    <x v="0"/>
    <x v="1"/>
    <n v="37"/>
    <x v="0"/>
    <n v="1"/>
    <x v="0"/>
    <n v="160670.37"/>
    <n v="135179.49"/>
    <x v="3"/>
    <x v="0"/>
    <s v="No"/>
    <x v="1"/>
    <n v="0"/>
    <x v="1"/>
  </r>
  <r>
    <n v="15708046"/>
    <s v="Knowles"/>
    <n v="744"/>
    <x v="4"/>
    <x v="1"/>
    <x v="1"/>
    <n v="31"/>
    <x v="2"/>
    <n v="0"/>
    <x v="0"/>
    <n v="158958.9"/>
    <n v="117551.23"/>
    <x v="3"/>
    <x v="0"/>
    <s v="No"/>
    <x v="1"/>
    <n v="0"/>
    <x v="1"/>
  </r>
  <r>
    <n v="15719779"/>
    <s v="May"/>
    <n v="645"/>
    <x v="0"/>
    <x v="2"/>
    <x v="1"/>
    <n v="25"/>
    <x v="2"/>
    <n v="1"/>
    <x v="0"/>
    <n v="93073.04"/>
    <n v="157404.01999999999"/>
    <x v="2"/>
    <x v="2"/>
    <s v="No"/>
    <x v="1"/>
    <n v="0"/>
    <x v="1"/>
  </r>
  <r>
    <n v="15591550"/>
    <s v="Bianchi"/>
    <n v="525"/>
    <x v="1"/>
    <x v="1"/>
    <x v="1"/>
    <n v="36"/>
    <x v="0"/>
    <n v="3"/>
    <x v="2"/>
    <n v="67238.009999999995"/>
    <n v="77910.23"/>
    <x v="1"/>
    <x v="0"/>
    <s v="No"/>
    <x v="1"/>
    <n v="0"/>
    <x v="1"/>
  </r>
  <r>
    <n v="15639368"/>
    <s v="Pipes"/>
    <n v="732"/>
    <x v="2"/>
    <x v="0"/>
    <x v="1"/>
    <n v="25"/>
    <x v="2"/>
    <n v="0"/>
    <x v="0"/>
    <n v="172576.56"/>
    <n v="110942.9"/>
    <x v="3"/>
    <x v="0"/>
    <s v="No"/>
    <x v="1"/>
    <n v="0"/>
    <x v="1"/>
  </r>
  <r>
    <n v="15699830"/>
    <s v="Doherty"/>
    <n v="721"/>
    <x v="2"/>
    <x v="0"/>
    <x v="0"/>
    <n v="40"/>
    <x v="0"/>
    <n v="7"/>
    <x v="1"/>
    <n v="122580.48"/>
    <n v="0"/>
    <x v="0"/>
    <x v="2"/>
    <s v="Yes"/>
    <x v="0"/>
    <n v="0"/>
    <x v="1"/>
  </r>
  <r>
    <n v="15569264"/>
    <s v="Yobanna"/>
    <n v="622"/>
    <x v="0"/>
    <x v="0"/>
    <x v="1"/>
    <n v="32"/>
    <x v="2"/>
    <n v="5"/>
    <x v="2"/>
    <n v="149043.78"/>
    <n v="179305.09"/>
    <x v="2"/>
    <x v="0"/>
    <s v="Yes"/>
    <x v="0"/>
    <n v="0"/>
    <x v="1"/>
  </r>
  <r>
    <n v="15595158"/>
    <s v="Hsu"/>
    <n v="654"/>
    <x v="0"/>
    <x v="2"/>
    <x v="1"/>
    <n v="31"/>
    <x v="2"/>
    <n v="5"/>
    <x v="2"/>
    <n v="105218.45"/>
    <n v="150593.59"/>
    <x v="2"/>
    <x v="2"/>
    <s v="Yes"/>
    <x v="0"/>
    <n v="0"/>
    <x v="1"/>
  </r>
  <r>
    <n v="15599126"/>
    <s v="Russell"/>
    <n v="529"/>
    <x v="1"/>
    <x v="0"/>
    <x v="0"/>
    <n v="43"/>
    <x v="0"/>
    <n v="0"/>
    <x v="0"/>
    <n v="78463.990000000005"/>
    <n v="123815.86"/>
    <x v="3"/>
    <x v="0"/>
    <s v="Yes"/>
    <x v="0"/>
    <n v="1"/>
    <x v="0"/>
  </r>
  <r>
    <n v="15650575"/>
    <s v="Payne"/>
    <n v="720"/>
    <x v="2"/>
    <x v="1"/>
    <x v="0"/>
    <n v="59"/>
    <x v="4"/>
    <n v="6"/>
    <x v="2"/>
    <n v="160849.43"/>
    <n v="0"/>
    <x v="0"/>
    <x v="2"/>
    <s v="Yes"/>
    <x v="0"/>
    <n v="1"/>
    <x v="0"/>
  </r>
  <r>
    <n v="15641490"/>
    <s v="Windsor"/>
    <n v="850"/>
    <x v="3"/>
    <x v="2"/>
    <x v="0"/>
    <n v="25"/>
    <x v="2"/>
    <n v="8"/>
    <x v="1"/>
    <n v="87834.240000000005"/>
    <n v="69385.17"/>
    <x v="1"/>
    <x v="2"/>
    <s v="No"/>
    <x v="1"/>
    <n v="0"/>
    <x v="1"/>
  </r>
  <r>
    <n v="15680234"/>
    <s v="Bray"/>
    <n v="667"/>
    <x v="0"/>
    <x v="2"/>
    <x v="1"/>
    <n v="27"/>
    <x v="2"/>
    <n v="2"/>
    <x v="0"/>
    <n v="166317.71"/>
    <n v="138032.15"/>
    <x v="3"/>
    <x v="0"/>
    <s v="No"/>
    <x v="1"/>
    <n v="0"/>
    <x v="1"/>
  </r>
  <r>
    <n v="15592230"/>
    <s v="Seleznyov"/>
    <n v="620"/>
    <x v="0"/>
    <x v="0"/>
    <x v="1"/>
    <n v="41"/>
    <x v="0"/>
    <n v="3"/>
    <x v="2"/>
    <n v="137309.06"/>
    <n v="0"/>
    <x v="0"/>
    <x v="2"/>
    <s v="Yes"/>
    <x v="0"/>
    <n v="0"/>
    <x v="1"/>
  </r>
  <r>
    <n v="15626212"/>
    <s v="Wark"/>
    <n v="616"/>
    <x v="0"/>
    <x v="0"/>
    <x v="1"/>
    <n v="29"/>
    <x v="2"/>
    <n v="9"/>
    <x v="1"/>
    <n v="166984.44"/>
    <n v="0"/>
    <x v="0"/>
    <x v="0"/>
    <s v="Yes"/>
    <x v="0"/>
    <n v="0"/>
    <x v="1"/>
  </r>
  <r>
    <n v="15700627"/>
    <s v="Y?"/>
    <n v="637"/>
    <x v="0"/>
    <x v="2"/>
    <x v="0"/>
    <n v="46"/>
    <x v="1"/>
    <n v="2"/>
    <x v="0"/>
    <n v="166996.46"/>
    <n v="143500.82"/>
    <x v="3"/>
    <x v="0"/>
    <s v="No"/>
    <x v="1"/>
    <n v="1"/>
    <x v="0"/>
  </r>
  <r>
    <n v="15782641"/>
    <s v="Brown"/>
    <n v="710"/>
    <x v="2"/>
    <x v="1"/>
    <x v="0"/>
    <n v="29"/>
    <x v="2"/>
    <n v="3"/>
    <x v="2"/>
    <n v="188022.44"/>
    <n v="119670.18"/>
    <x v="3"/>
    <x v="0"/>
    <s v="No"/>
    <x v="1"/>
    <n v="0"/>
    <x v="1"/>
  </r>
  <r>
    <n v="15784445"/>
    <s v="Huang"/>
    <n v="717"/>
    <x v="2"/>
    <x v="1"/>
    <x v="1"/>
    <n v="33"/>
    <x v="2"/>
    <n v="1"/>
    <x v="0"/>
    <n v="194467.23"/>
    <n v="99106.73"/>
    <x v="1"/>
    <x v="0"/>
    <s v="No"/>
    <x v="1"/>
    <n v="0"/>
    <x v="1"/>
  </r>
  <r>
    <n v="15813681"/>
    <s v="Zito"/>
    <n v="786"/>
    <x v="4"/>
    <x v="2"/>
    <x v="1"/>
    <n v="24"/>
    <x v="3"/>
    <n v="2"/>
    <x v="0"/>
    <n v="125449.47"/>
    <n v="120135.55"/>
    <x v="3"/>
    <x v="2"/>
    <s v="Yes"/>
    <x v="0"/>
    <n v="0"/>
    <x v="1"/>
  </r>
  <r>
    <n v="15596649"/>
    <s v="Bailey"/>
    <n v="651"/>
    <x v="0"/>
    <x v="0"/>
    <x v="0"/>
    <n v="39"/>
    <x v="0"/>
    <n v="8"/>
    <x v="1"/>
    <n v="137452.57"/>
    <n v="0"/>
    <x v="0"/>
    <x v="0"/>
    <s v="No"/>
    <x v="1"/>
    <n v="0"/>
    <x v="1"/>
  </r>
  <r>
    <n v="15700460"/>
    <s v="Allnutt"/>
    <n v="530"/>
    <x v="1"/>
    <x v="0"/>
    <x v="0"/>
    <n v="55"/>
    <x v="4"/>
    <n v="4"/>
    <x v="2"/>
    <n v="123475.88"/>
    <n v="120905.03"/>
    <x v="3"/>
    <x v="0"/>
    <s v="Yes"/>
    <x v="0"/>
    <n v="1"/>
    <x v="0"/>
  </r>
  <r>
    <n v="15724076"/>
    <s v="Christie"/>
    <n v="815"/>
    <x v="3"/>
    <x v="1"/>
    <x v="0"/>
    <n v="57"/>
    <x v="4"/>
    <n v="5"/>
    <x v="2"/>
    <n v="38941.440000000002"/>
    <n v="0"/>
    <x v="0"/>
    <x v="1"/>
    <s v="No"/>
    <x v="1"/>
    <n v="1"/>
    <x v="0"/>
  </r>
  <r>
    <n v="15784000"/>
    <s v="Pope"/>
    <n v="715"/>
    <x v="2"/>
    <x v="2"/>
    <x v="0"/>
    <n v="34"/>
    <x v="2"/>
    <n v="9"/>
    <x v="1"/>
    <n v="177852.57"/>
    <n v="102277.52"/>
    <x v="3"/>
    <x v="0"/>
    <s v="No"/>
    <x v="1"/>
    <n v="1"/>
    <x v="0"/>
  </r>
  <r>
    <n v="15733966"/>
    <s v="Johnstone"/>
    <n v="496"/>
    <x v="1"/>
    <x v="2"/>
    <x v="0"/>
    <n v="55"/>
    <x v="4"/>
    <n v="4"/>
    <x v="2"/>
    <n v="31532.959999999999"/>
    <n v="125292.53"/>
    <x v="3"/>
    <x v="0"/>
    <s v="Yes"/>
    <x v="0"/>
    <n v="1"/>
    <x v="0"/>
  </r>
  <r>
    <n v="15612667"/>
    <s v="Bird"/>
    <n v="680"/>
    <x v="2"/>
    <x v="1"/>
    <x v="1"/>
    <n v="42"/>
    <x v="0"/>
    <n v="0"/>
    <x v="0"/>
    <n v="136377.21"/>
    <n v="0"/>
    <x v="0"/>
    <x v="0"/>
    <s v="No"/>
    <x v="1"/>
    <n v="0"/>
    <x v="1"/>
  </r>
  <r>
    <n v="15654025"/>
    <s v="Jones"/>
    <n v="646"/>
    <x v="0"/>
    <x v="0"/>
    <x v="0"/>
    <n v="51"/>
    <x v="1"/>
    <n v="4"/>
    <x v="2"/>
    <n v="130541.1"/>
    <n v="101629.3"/>
    <x v="3"/>
    <x v="0"/>
    <s v="No"/>
    <x v="1"/>
    <n v="0"/>
    <x v="1"/>
  </r>
  <r>
    <n v="15589431"/>
    <s v="Pedder"/>
    <n v="807"/>
    <x v="3"/>
    <x v="2"/>
    <x v="1"/>
    <n v="47"/>
    <x v="1"/>
    <n v="1"/>
    <x v="0"/>
    <n v="65636.92"/>
    <n v="171937.27"/>
    <x v="2"/>
    <x v="0"/>
    <s v="Yes"/>
    <x v="0"/>
    <n v="0"/>
    <x v="1"/>
  </r>
  <r>
    <n v="15578238"/>
    <s v="Calabrese"/>
    <n v="727"/>
    <x v="2"/>
    <x v="0"/>
    <x v="1"/>
    <n v="47"/>
    <x v="1"/>
    <n v="7"/>
    <x v="1"/>
    <n v="193305.35"/>
    <n v="0"/>
    <x v="0"/>
    <x v="2"/>
    <s v="No"/>
    <x v="1"/>
    <n v="0"/>
    <x v="1"/>
  </r>
  <r>
    <n v="15566269"/>
    <s v="Chialuka"/>
    <n v="787"/>
    <x v="4"/>
    <x v="0"/>
    <x v="1"/>
    <n v="25"/>
    <x v="2"/>
    <n v="5"/>
    <x v="2"/>
    <n v="47307.9"/>
    <n v="0"/>
    <x v="0"/>
    <x v="2"/>
    <s v="No"/>
    <x v="1"/>
    <n v="0"/>
    <x v="1"/>
  </r>
  <r>
    <n v="15639217"/>
    <s v="McKenzie"/>
    <n v="806"/>
    <x v="3"/>
    <x v="0"/>
    <x v="1"/>
    <n v="34"/>
    <x v="2"/>
    <n v="6"/>
    <x v="2"/>
    <n v="100809.99"/>
    <n v="0"/>
    <x v="0"/>
    <x v="2"/>
    <s v="No"/>
    <x v="1"/>
    <n v="0"/>
    <x v="1"/>
  </r>
  <r>
    <n v="15688644"/>
    <s v="Holloway"/>
    <n v="603"/>
    <x v="0"/>
    <x v="0"/>
    <x v="1"/>
    <n v="31"/>
    <x v="2"/>
    <n v="1"/>
    <x v="0"/>
    <n v="109145.2"/>
    <n v="129743.75"/>
    <x v="3"/>
    <x v="0"/>
    <s v="No"/>
    <x v="1"/>
    <n v="0"/>
    <x v="1"/>
  </r>
  <r>
    <n v="15662426"/>
    <s v="Tang"/>
    <n v="649"/>
    <x v="0"/>
    <x v="1"/>
    <x v="1"/>
    <n v="32"/>
    <x v="2"/>
    <n v="1"/>
    <x v="0"/>
    <n v="91167.19"/>
    <n v="0"/>
    <x v="0"/>
    <x v="0"/>
    <s v="Yes"/>
    <x v="0"/>
    <n v="1"/>
    <x v="0"/>
  </r>
  <r>
    <n v="15720511"/>
    <s v="Byrne"/>
    <n v="547"/>
    <x v="1"/>
    <x v="2"/>
    <x v="1"/>
    <n v="41"/>
    <x v="0"/>
    <n v="3"/>
    <x v="2"/>
    <n v="175295.89"/>
    <n v="151191.31"/>
    <x v="2"/>
    <x v="0"/>
    <s v="No"/>
    <x v="1"/>
    <n v="1"/>
    <x v="0"/>
  </r>
  <r>
    <n v="15567246"/>
    <s v="Selwyn"/>
    <n v="684"/>
    <x v="2"/>
    <x v="2"/>
    <x v="1"/>
    <n v="32"/>
    <x v="2"/>
    <n v="3"/>
    <x v="2"/>
    <n v="127433.47"/>
    <n v="102630.13"/>
    <x v="3"/>
    <x v="2"/>
    <s v="Yes"/>
    <x v="0"/>
    <n v="0"/>
    <x v="1"/>
  </r>
  <r>
    <n v="15647965"/>
    <s v="Genovese"/>
    <n v="477"/>
    <x v="1"/>
    <x v="0"/>
    <x v="0"/>
    <n v="57"/>
    <x v="4"/>
    <n v="9"/>
    <x v="1"/>
    <n v="71167.17"/>
    <n v="114023.64"/>
    <x v="3"/>
    <x v="2"/>
    <s v="Yes"/>
    <x v="0"/>
    <n v="1"/>
    <x v="0"/>
  </r>
  <r>
    <n v="15679048"/>
    <s v="Koger"/>
    <n v="558"/>
    <x v="1"/>
    <x v="2"/>
    <x v="1"/>
    <n v="41"/>
    <x v="0"/>
    <n v="2"/>
    <x v="0"/>
    <n v="111184.67"/>
    <n v="124227.14"/>
    <x v="3"/>
    <x v="0"/>
    <s v="Yes"/>
    <x v="0"/>
    <n v="0"/>
    <x v="1"/>
  </r>
  <r>
    <n v="15675749"/>
    <s v="Baranov"/>
    <n v="695"/>
    <x v="2"/>
    <x v="0"/>
    <x v="0"/>
    <n v="23"/>
    <x v="3"/>
    <n v="1"/>
    <x v="0"/>
    <n v="141756.32"/>
    <n v="0"/>
    <x v="0"/>
    <x v="2"/>
    <s v="Yes"/>
    <x v="0"/>
    <n v="0"/>
    <x v="1"/>
  </r>
  <r>
    <n v="15782181"/>
    <s v="Greco"/>
    <n v="592"/>
    <x v="0"/>
    <x v="1"/>
    <x v="1"/>
    <n v="35"/>
    <x v="0"/>
    <n v="6"/>
    <x v="2"/>
    <n v="72678.75"/>
    <n v="80285.16"/>
    <x v="1"/>
    <x v="0"/>
    <s v="No"/>
    <x v="1"/>
    <n v="1"/>
    <x v="0"/>
  </r>
  <r>
    <n v="15795738"/>
    <s v="Owens"/>
    <n v="789"/>
    <x v="4"/>
    <x v="0"/>
    <x v="1"/>
    <n v="31"/>
    <x v="2"/>
    <n v="4"/>
    <x v="2"/>
    <n v="172832.9"/>
    <n v="175477.15"/>
    <x v="2"/>
    <x v="0"/>
    <s v="Yes"/>
    <x v="0"/>
    <n v="0"/>
    <x v="1"/>
  </r>
  <r>
    <n v="15773751"/>
    <s v="Y?"/>
    <n v="597"/>
    <x v="0"/>
    <x v="0"/>
    <x v="0"/>
    <n v="29"/>
    <x v="2"/>
    <n v="1"/>
    <x v="0"/>
    <n v="158086.32999999999"/>
    <n v="132144.35"/>
    <x v="3"/>
    <x v="0"/>
    <s v="No"/>
    <x v="1"/>
    <n v="0"/>
    <x v="1"/>
  </r>
  <r>
    <n v="15655436"/>
    <s v="Kendall"/>
    <n v="839"/>
    <x v="3"/>
    <x v="2"/>
    <x v="1"/>
    <n v="47"/>
    <x v="1"/>
    <n v="2"/>
    <x v="0"/>
    <n v="168184.62"/>
    <n v="136911.07"/>
    <x v="3"/>
    <x v="0"/>
    <s v="Yes"/>
    <x v="0"/>
    <n v="1"/>
    <x v="0"/>
  </r>
  <r>
    <n v="15691396"/>
    <s v="Ko"/>
    <n v="405"/>
    <x v="1"/>
    <x v="2"/>
    <x v="1"/>
    <n v="31"/>
    <x v="2"/>
    <n v="5"/>
    <x v="2"/>
    <n v="72950.14"/>
    <n v="133299.67000000001"/>
    <x v="3"/>
    <x v="2"/>
    <s v="Yes"/>
    <x v="0"/>
    <n v="0"/>
    <x v="1"/>
  </r>
  <r>
    <n v="15796958"/>
    <s v="Tang"/>
    <n v="658"/>
    <x v="0"/>
    <x v="0"/>
    <x v="1"/>
    <n v="39"/>
    <x v="0"/>
    <n v="7"/>
    <x v="1"/>
    <n v="48378.400000000001"/>
    <n v="0"/>
    <x v="0"/>
    <x v="2"/>
    <s v="No"/>
    <x v="1"/>
    <n v="0"/>
    <x v="1"/>
  </r>
  <r>
    <n v="15801832"/>
    <s v="Lombardo"/>
    <n v="684"/>
    <x v="2"/>
    <x v="2"/>
    <x v="1"/>
    <n v="42"/>
    <x v="0"/>
    <n v="1"/>
    <x v="0"/>
    <n v="23135.65"/>
    <n v="117691"/>
    <x v="3"/>
    <x v="0"/>
    <s v="Yes"/>
    <x v="0"/>
    <n v="1"/>
    <x v="0"/>
  </r>
  <r>
    <n v="15661349"/>
    <s v="Perkins"/>
    <n v="633"/>
    <x v="0"/>
    <x v="0"/>
    <x v="1"/>
    <n v="35"/>
    <x v="0"/>
    <n v="10"/>
    <x v="1"/>
    <n v="65675.47"/>
    <n v="0"/>
    <x v="0"/>
    <x v="2"/>
    <s v="No"/>
    <x v="1"/>
    <n v="0"/>
    <x v="1"/>
  </r>
  <r>
    <n v="15719265"/>
    <s v="Feng"/>
    <n v="589"/>
    <x v="0"/>
    <x v="0"/>
    <x v="1"/>
    <n v="46"/>
    <x v="1"/>
    <n v="9"/>
    <x v="1"/>
    <n v="170676.67"/>
    <n v="0"/>
    <x v="0"/>
    <x v="2"/>
    <s v="No"/>
    <x v="1"/>
    <n v="0"/>
    <x v="1"/>
  </r>
  <r>
    <n v="15779985"/>
    <s v="Lo"/>
    <n v="750"/>
    <x v="4"/>
    <x v="2"/>
    <x v="0"/>
    <n v="37"/>
    <x v="0"/>
    <n v="1"/>
    <x v="0"/>
    <n v="27366.77"/>
    <n v="133199.71"/>
    <x v="3"/>
    <x v="2"/>
    <s v="Yes"/>
    <x v="0"/>
    <n v="0"/>
    <x v="1"/>
  </r>
  <r>
    <n v="15663410"/>
    <s v="Piccio"/>
    <n v="771"/>
    <x v="4"/>
    <x v="1"/>
    <x v="1"/>
    <n v="51"/>
    <x v="1"/>
    <n v="5"/>
    <x v="2"/>
    <n v="152479.64000000001"/>
    <n v="135506.57999999999"/>
    <x v="3"/>
    <x v="1"/>
    <s v="Yes"/>
    <x v="0"/>
    <n v="1"/>
    <x v="0"/>
  </r>
  <r>
    <n v="15704144"/>
    <s v="Mazzanti"/>
    <n v="812"/>
    <x v="3"/>
    <x v="2"/>
    <x v="1"/>
    <n v="33"/>
    <x v="2"/>
    <n v="2"/>
    <x v="0"/>
    <n v="105383.49"/>
    <n v="127154.14"/>
    <x v="3"/>
    <x v="2"/>
    <s v="Yes"/>
    <x v="0"/>
    <n v="0"/>
    <x v="1"/>
  </r>
  <r>
    <n v="15774104"/>
    <s v="Chukwualuka"/>
    <n v="539"/>
    <x v="1"/>
    <x v="1"/>
    <x v="1"/>
    <n v="39"/>
    <x v="0"/>
    <n v="2"/>
    <x v="0"/>
    <n v="48189.94"/>
    <n v="0"/>
    <x v="0"/>
    <x v="2"/>
    <s v="Yes"/>
    <x v="0"/>
    <n v="0"/>
    <x v="1"/>
  </r>
  <r>
    <n v="15812230"/>
    <s v="Elliot"/>
    <n v="670"/>
    <x v="2"/>
    <x v="2"/>
    <x v="0"/>
    <n v="42"/>
    <x v="0"/>
    <n v="5"/>
    <x v="2"/>
    <n v="100324.01"/>
    <n v="49508.79"/>
    <x v="0"/>
    <x v="1"/>
    <s v="Yes"/>
    <x v="0"/>
    <n v="0"/>
    <x v="1"/>
  </r>
  <r>
    <n v="15742848"/>
    <s v="Gratton"/>
    <n v="673"/>
    <x v="2"/>
    <x v="0"/>
    <x v="1"/>
    <n v="41"/>
    <x v="0"/>
    <n v="5"/>
    <x v="2"/>
    <n v="65657.289999999994"/>
    <n v="0"/>
    <x v="0"/>
    <x v="0"/>
    <s v="Yes"/>
    <x v="0"/>
    <n v="0"/>
    <x v="1"/>
  </r>
  <r>
    <n v="15745326"/>
    <s v="Carandini"/>
    <n v="538"/>
    <x v="1"/>
    <x v="0"/>
    <x v="0"/>
    <n v="62"/>
    <x v="4"/>
    <n v="3"/>
    <x v="2"/>
    <n v="17682.02"/>
    <n v="75051.490000000005"/>
    <x v="1"/>
    <x v="0"/>
    <s v="No"/>
    <x v="1"/>
    <n v="1"/>
    <x v="0"/>
  </r>
  <r>
    <n v="15674541"/>
    <s v="Robinson"/>
    <n v="575"/>
    <x v="1"/>
    <x v="1"/>
    <x v="1"/>
    <n v="52"/>
    <x v="1"/>
    <n v="8"/>
    <x v="1"/>
    <n v="111342.66"/>
    <n v="123925.23"/>
    <x v="3"/>
    <x v="0"/>
    <s v="No"/>
    <x v="1"/>
    <n v="1"/>
    <x v="0"/>
  </r>
  <r>
    <n v="15728564"/>
    <s v="Lo"/>
    <n v="682"/>
    <x v="2"/>
    <x v="0"/>
    <x v="1"/>
    <n v="41"/>
    <x v="0"/>
    <n v="6"/>
    <x v="2"/>
    <n v="134158.09"/>
    <n v="0"/>
    <x v="0"/>
    <x v="2"/>
    <s v="Yes"/>
    <x v="0"/>
    <n v="1"/>
    <x v="0"/>
  </r>
  <r>
    <n v="15580701"/>
    <s v="Ma"/>
    <n v="712"/>
    <x v="2"/>
    <x v="0"/>
    <x v="1"/>
    <n v="33"/>
    <x v="2"/>
    <n v="3"/>
    <x v="2"/>
    <n v="79176.09"/>
    <n v="153819.57999999999"/>
    <x v="2"/>
    <x v="0"/>
    <s v="No"/>
    <x v="1"/>
    <n v="1"/>
    <x v="0"/>
  </r>
  <r>
    <n v="15688973"/>
    <s v="Vinogradova"/>
    <n v="598"/>
    <x v="0"/>
    <x v="1"/>
    <x v="0"/>
    <n v="39"/>
    <x v="0"/>
    <n v="5"/>
    <x v="2"/>
    <n v="83103.460000000006"/>
    <n v="0"/>
    <x v="0"/>
    <x v="2"/>
    <s v="Yes"/>
    <x v="0"/>
    <n v="0"/>
    <x v="1"/>
  </r>
  <r>
    <n v="15709412"/>
    <s v="H?"/>
    <n v="776"/>
    <x v="4"/>
    <x v="1"/>
    <x v="1"/>
    <n v="30"/>
    <x v="2"/>
    <n v="6"/>
    <x v="2"/>
    <n v="63908.86"/>
    <n v="0"/>
    <x v="0"/>
    <x v="2"/>
    <s v="Yes"/>
    <x v="0"/>
    <n v="0"/>
    <x v="1"/>
  </r>
  <r>
    <n v="15607753"/>
    <s v="Alexandrova"/>
    <n v="606"/>
    <x v="0"/>
    <x v="1"/>
    <x v="0"/>
    <n v="23"/>
    <x v="3"/>
    <n v="10"/>
    <x v="1"/>
    <n v="90896.04"/>
    <n v="70417.789999999994"/>
    <x v="1"/>
    <x v="0"/>
    <s v="Yes"/>
    <x v="0"/>
    <n v="0"/>
    <x v="1"/>
  </r>
  <r>
    <n v="15705352"/>
    <s v="Yang"/>
    <n v="686"/>
    <x v="2"/>
    <x v="1"/>
    <x v="1"/>
    <n v="38"/>
    <x v="0"/>
    <n v="7"/>
    <x v="1"/>
    <n v="76076.2"/>
    <n v="111484.88"/>
    <x v="3"/>
    <x v="0"/>
    <s v="Yes"/>
    <x v="0"/>
    <n v="0"/>
    <x v="1"/>
  </r>
  <r>
    <n v="15602500"/>
    <s v="Maslova"/>
    <n v="850"/>
    <x v="3"/>
    <x v="1"/>
    <x v="1"/>
    <n v="38"/>
    <x v="0"/>
    <n v="1"/>
    <x v="0"/>
    <n v="103902.11"/>
    <n v="146343.98000000001"/>
    <x v="3"/>
    <x v="0"/>
    <s v="Yes"/>
    <x v="0"/>
    <n v="0"/>
    <x v="1"/>
  </r>
  <r>
    <n v="15672437"/>
    <s v="Buccho"/>
    <n v="642"/>
    <x v="0"/>
    <x v="0"/>
    <x v="1"/>
    <n v="72"/>
    <x v="5"/>
    <n v="1"/>
    <x v="0"/>
    <n v="142223.94"/>
    <n v="160541"/>
    <x v="2"/>
    <x v="2"/>
    <s v="Yes"/>
    <x v="0"/>
    <n v="0"/>
    <x v="1"/>
  </r>
  <r>
    <n v="15720968"/>
    <s v="Young"/>
    <n v="606"/>
    <x v="0"/>
    <x v="2"/>
    <x v="1"/>
    <n v="27"/>
    <x v="2"/>
    <n v="2"/>
    <x v="0"/>
    <n v="147533.09"/>
    <n v="130274.26"/>
    <x v="3"/>
    <x v="2"/>
    <s v="No"/>
    <x v="1"/>
    <n v="0"/>
    <x v="1"/>
  </r>
  <r>
    <n v="15730796"/>
    <s v="Barker"/>
    <n v="627"/>
    <x v="0"/>
    <x v="0"/>
    <x v="0"/>
    <n v="21"/>
    <x v="3"/>
    <n v="7"/>
    <x v="1"/>
    <n v="169156.64"/>
    <n v="98993.02"/>
    <x v="1"/>
    <x v="0"/>
    <s v="Yes"/>
    <x v="0"/>
    <n v="0"/>
    <x v="1"/>
  </r>
  <r>
    <n v="15768219"/>
    <s v="Sung"/>
    <n v="850"/>
    <x v="3"/>
    <x v="1"/>
    <x v="1"/>
    <n v="36"/>
    <x v="0"/>
    <n v="0"/>
    <x v="0"/>
    <n v="141242.57"/>
    <n v="0"/>
    <x v="0"/>
    <x v="2"/>
    <s v="No"/>
    <x v="1"/>
    <n v="0"/>
    <x v="1"/>
  </r>
  <r>
    <n v="15663883"/>
    <s v="Hansen"/>
    <n v="850"/>
    <x v="3"/>
    <x v="2"/>
    <x v="1"/>
    <n v="32"/>
    <x v="2"/>
    <n v="9"/>
    <x v="1"/>
    <n v="149458.73000000001"/>
    <n v="141827.32999999999"/>
    <x v="3"/>
    <x v="2"/>
    <s v="Yes"/>
    <x v="0"/>
    <n v="0"/>
    <x v="1"/>
  </r>
  <r>
    <n v="15589296"/>
    <s v="Brown"/>
    <n v="724"/>
    <x v="2"/>
    <x v="0"/>
    <x v="0"/>
    <n v="40"/>
    <x v="0"/>
    <n v="6"/>
    <x v="2"/>
    <n v="86950.720000000001"/>
    <n v="110054.45"/>
    <x v="3"/>
    <x v="0"/>
    <s v="Yes"/>
    <x v="0"/>
    <n v="0"/>
    <x v="1"/>
  </r>
  <r>
    <n v="15586425"/>
    <s v="Lo Duca"/>
    <n v="579"/>
    <x v="1"/>
    <x v="0"/>
    <x v="1"/>
    <n v="28"/>
    <x v="2"/>
    <n v="4"/>
    <x v="2"/>
    <n v="176925.69"/>
    <n v="0"/>
    <x v="0"/>
    <x v="2"/>
    <s v="Yes"/>
    <x v="0"/>
    <n v="0"/>
    <x v="1"/>
  </r>
  <r>
    <n v="15679813"/>
    <s v="Ellis"/>
    <n v="727"/>
    <x v="2"/>
    <x v="1"/>
    <x v="1"/>
    <n v="28"/>
    <x v="2"/>
    <n v="1"/>
    <x v="0"/>
    <n v="40357.39"/>
    <n v="0"/>
    <x v="0"/>
    <x v="0"/>
    <s v="No"/>
    <x v="1"/>
    <n v="0"/>
    <x v="1"/>
  </r>
  <r>
    <n v="15681410"/>
    <s v="Korff"/>
    <n v="813"/>
    <x v="3"/>
    <x v="2"/>
    <x v="0"/>
    <n v="36"/>
    <x v="0"/>
    <n v="6"/>
    <x v="2"/>
    <n v="26687.22"/>
    <n v="98088.09"/>
    <x v="1"/>
    <x v="0"/>
    <s v="Yes"/>
    <x v="0"/>
    <n v="1"/>
    <x v="0"/>
  </r>
  <r>
    <n v="15668283"/>
    <s v="Gardiner"/>
    <n v="642"/>
    <x v="0"/>
    <x v="0"/>
    <x v="1"/>
    <n v="48"/>
    <x v="1"/>
    <n v="9"/>
    <x v="1"/>
    <n v="78702.98"/>
    <n v="118317.27"/>
    <x v="3"/>
    <x v="3"/>
    <s v="No"/>
    <x v="1"/>
    <n v="1"/>
    <x v="0"/>
  </r>
  <r>
    <n v="15624072"/>
    <s v="Kiernan"/>
    <n v="669"/>
    <x v="0"/>
    <x v="1"/>
    <x v="1"/>
    <n v="22"/>
    <x v="3"/>
    <n v="10"/>
    <x v="1"/>
    <n v="176163.74"/>
    <n v="0"/>
    <x v="0"/>
    <x v="2"/>
    <s v="No"/>
    <x v="1"/>
    <n v="0"/>
    <x v="1"/>
  </r>
  <r>
    <n v="15669664"/>
    <s v="Thompson"/>
    <n v="574"/>
    <x v="1"/>
    <x v="2"/>
    <x v="1"/>
    <n v="54"/>
    <x v="1"/>
    <n v="1"/>
    <x v="0"/>
    <n v="4896.1099999999997"/>
    <n v="99774.5"/>
    <x v="1"/>
    <x v="0"/>
    <s v="No"/>
    <x v="1"/>
    <n v="1"/>
    <x v="0"/>
  </r>
  <r>
    <n v="15682728"/>
    <s v="Mathews"/>
    <n v="774"/>
    <x v="4"/>
    <x v="0"/>
    <x v="0"/>
    <n v="32"/>
    <x v="2"/>
    <n v="4"/>
    <x v="2"/>
    <n v="114899.13"/>
    <n v="0"/>
    <x v="0"/>
    <x v="2"/>
    <s v="No"/>
    <x v="1"/>
    <n v="0"/>
    <x v="1"/>
  </r>
  <r>
    <n v="15573851"/>
    <s v="Macrossan"/>
    <n v="735"/>
    <x v="2"/>
    <x v="0"/>
    <x v="0"/>
    <n v="38"/>
    <x v="0"/>
    <n v="1"/>
    <x v="0"/>
    <n v="92220.12"/>
    <n v="0"/>
    <x v="0"/>
    <x v="1"/>
    <s v="No"/>
    <x v="1"/>
    <n v="1"/>
    <x v="0"/>
  </r>
  <r>
    <n v="15733661"/>
    <s v="Illingworth"/>
    <n v="639"/>
    <x v="0"/>
    <x v="1"/>
    <x v="0"/>
    <n v="27"/>
    <x v="2"/>
    <n v="8"/>
    <x v="1"/>
    <n v="6251.3"/>
    <n v="133806.54"/>
    <x v="3"/>
    <x v="2"/>
    <s v="No"/>
    <x v="1"/>
    <n v="0"/>
    <x v="1"/>
  </r>
  <r>
    <n v="15710012"/>
    <s v="Bowen"/>
    <n v="738"/>
    <x v="2"/>
    <x v="1"/>
    <x v="1"/>
    <n v="44"/>
    <x v="0"/>
    <n v="2"/>
    <x v="0"/>
    <n v="43018.82"/>
    <n v="0"/>
    <x v="0"/>
    <x v="2"/>
    <s v="No"/>
    <x v="1"/>
    <n v="1"/>
    <x v="0"/>
  </r>
  <r>
    <n v="15763327"/>
    <s v="Craig"/>
    <n v="835"/>
    <x v="3"/>
    <x v="0"/>
    <x v="1"/>
    <n v="32"/>
    <x v="2"/>
    <n v="8"/>
    <x v="1"/>
    <n v="27548.06"/>
    <n v="124993.29"/>
    <x v="3"/>
    <x v="2"/>
    <s v="Yes"/>
    <x v="0"/>
    <n v="0"/>
    <x v="1"/>
  </r>
  <r>
    <n v="15668853"/>
    <s v="Menhennitt"/>
    <n v="637"/>
    <x v="0"/>
    <x v="1"/>
    <x v="0"/>
    <n v="44"/>
    <x v="0"/>
    <n v="0"/>
    <x v="0"/>
    <n v="120454.2"/>
    <n v="157622.57999999999"/>
    <x v="2"/>
    <x v="0"/>
    <s v="Yes"/>
    <x v="0"/>
    <n v="0"/>
    <x v="1"/>
  </r>
  <r>
    <n v="15639303"/>
    <s v="Moore"/>
    <n v="589"/>
    <x v="0"/>
    <x v="2"/>
    <x v="1"/>
    <n v="48"/>
    <x v="1"/>
    <n v="5"/>
    <x v="2"/>
    <n v="133961.19"/>
    <n v="126111.61"/>
    <x v="3"/>
    <x v="0"/>
    <s v="Yes"/>
    <x v="0"/>
    <n v="0"/>
    <x v="1"/>
  </r>
  <r>
    <n v="15691011"/>
    <s v="Shoebridge"/>
    <n v="591"/>
    <x v="0"/>
    <x v="0"/>
    <x v="1"/>
    <n v="42"/>
    <x v="0"/>
    <n v="9"/>
    <x v="1"/>
    <n v="131753.97"/>
    <n v="161651.37"/>
    <x v="2"/>
    <x v="2"/>
    <s v="Yes"/>
    <x v="0"/>
    <n v="0"/>
    <x v="1"/>
  </r>
  <r>
    <n v="15638513"/>
    <s v="Palermo"/>
    <n v="723"/>
    <x v="2"/>
    <x v="0"/>
    <x v="0"/>
    <n v="40"/>
    <x v="0"/>
    <n v="7"/>
    <x v="1"/>
    <n v="38019.74"/>
    <n v="142856.95000000001"/>
    <x v="3"/>
    <x v="2"/>
    <s v="No"/>
    <x v="1"/>
    <n v="0"/>
    <x v="1"/>
  </r>
  <r>
    <n v="15648933"/>
    <s v="Reilly"/>
    <n v="831"/>
    <x v="3"/>
    <x v="2"/>
    <x v="1"/>
    <n v="44"/>
    <x v="0"/>
    <n v="3"/>
    <x v="2"/>
    <n v="28144.07"/>
    <n v="111100.98"/>
    <x v="3"/>
    <x v="0"/>
    <s v="Yes"/>
    <x v="0"/>
    <n v="1"/>
    <x v="0"/>
  </r>
  <r>
    <n v="15628904"/>
    <s v="Bowen"/>
    <n v="733"/>
    <x v="2"/>
    <x v="1"/>
    <x v="1"/>
    <n v="35"/>
    <x v="0"/>
    <n v="8"/>
    <x v="1"/>
    <n v="45959.86"/>
    <n v="102918.38"/>
    <x v="3"/>
    <x v="0"/>
    <s v="Yes"/>
    <x v="0"/>
    <n v="0"/>
    <x v="1"/>
  </r>
  <r>
    <n v="15644788"/>
    <s v="Fyodorov"/>
    <n v="731"/>
    <x v="2"/>
    <x v="0"/>
    <x v="0"/>
    <n v="30"/>
    <x v="2"/>
    <n v="5"/>
    <x v="2"/>
    <n v="189528.72"/>
    <n v="0"/>
    <x v="0"/>
    <x v="2"/>
    <s v="No"/>
    <x v="1"/>
    <n v="0"/>
    <x v="1"/>
  </r>
  <r>
    <n v="15598161"/>
    <s v="Clements"/>
    <n v="654"/>
    <x v="0"/>
    <x v="0"/>
    <x v="1"/>
    <n v="47"/>
    <x v="1"/>
    <n v="10"/>
    <x v="1"/>
    <n v="170481.98"/>
    <n v="0"/>
    <x v="0"/>
    <x v="2"/>
    <s v="No"/>
    <x v="1"/>
    <n v="0"/>
    <x v="1"/>
  </r>
  <r>
    <n v="15745624"/>
    <s v="McKenzie"/>
    <n v="828"/>
    <x v="3"/>
    <x v="0"/>
    <x v="1"/>
    <n v="37"/>
    <x v="0"/>
    <n v="4"/>
    <x v="2"/>
    <n v="94845.45"/>
    <n v="0"/>
    <x v="0"/>
    <x v="2"/>
    <s v="No"/>
    <x v="1"/>
    <n v="0"/>
    <x v="1"/>
  </r>
  <r>
    <n v="15733169"/>
    <s v="Craig"/>
    <n v="590"/>
    <x v="0"/>
    <x v="1"/>
    <x v="1"/>
    <n v="22"/>
    <x v="3"/>
    <n v="7"/>
    <x v="1"/>
    <n v="161253.07999999999"/>
    <n v="125265.61"/>
    <x v="3"/>
    <x v="0"/>
    <s v="Yes"/>
    <x v="0"/>
    <n v="0"/>
    <x v="1"/>
  </r>
  <r>
    <n v="15801417"/>
    <s v="Iloerika"/>
    <n v="657"/>
    <x v="0"/>
    <x v="0"/>
    <x v="1"/>
    <n v="37"/>
    <x v="0"/>
    <n v="4"/>
    <x v="2"/>
    <n v="115260.72"/>
    <n v="82500.28"/>
    <x v="1"/>
    <x v="0"/>
    <s v="Yes"/>
    <x v="0"/>
    <n v="0"/>
    <x v="1"/>
  </r>
  <r>
    <n v="15592707"/>
    <s v="Dolgorukova"/>
    <n v="531"/>
    <x v="1"/>
    <x v="2"/>
    <x v="0"/>
    <n v="64"/>
    <x v="4"/>
    <n v="2"/>
    <x v="0"/>
    <n v="60721.4"/>
    <n v="175754.87"/>
    <x v="2"/>
    <x v="2"/>
    <s v="Yes"/>
    <x v="0"/>
    <n v="0"/>
    <x v="1"/>
  </r>
  <r>
    <n v="15593954"/>
    <s v="Eva"/>
    <n v="516"/>
    <x v="1"/>
    <x v="0"/>
    <x v="0"/>
    <n v="47"/>
    <x v="1"/>
    <n v="6"/>
    <x v="2"/>
    <n v="121365.45"/>
    <n v="109387.33"/>
    <x v="3"/>
    <x v="0"/>
    <s v="No"/>
    <x v="1"/>
    <n v="0"/>
    <x v="1"/>
  </r>
  <r>
    <n v="15714431"/>
    <s v="Yeh"/>
    <n v="561"/>
    <x v="1"/>
    <x v="0"/>
    <x v="1"/>
    <n v="37"/>
    <x v="0"/>
    <n v="1"/>
    <x v="0"/>
    <n v="101693.73"/>
    <n v="100443.36"/>
    <x v="3"/>
    <x v="2"/>
    <s v="Yes"/>
    <x v="0"/>
    <n v="0"/>
    <x v="1"/>
  </r>
  <r>
    <n v="15638257"/>
    <s v="P'an"/>
    <n v="682"/>
    <x v="2"/>
    <x v="1"/>
    <x v="0"/>
    <n v="54"/>
    <x v="1"/>
    <n v="0"/>
    <x v="0"/>
    <n v="54132.93"/>
    <n v="83102.720000000001"/>
    <x v="1"/>
    <x v="2"/>
    <s v="Yes"/>
    <x v="0"/>
    <n v="0"/>
    <x v="1"/>
  </r>
  <r>
    <n v="15690939"/>
    <s v="Howe"/>
    <n v="575"/>
    <x v="1"/>
    <x v="1"/>
    <x v="1"/>
    <n v="28"/>
    <x v="2"/>
    <n v="7"/>
    <x v="1"/>
    <n v="10666.05"/>
    <n v="0"/>
    <x v="0"/>
    <x v="0"/>
    <s v="Yes"/>
    <x v="0"/>
    <n v="0"/>
    <x v="1"/>
  </r>
  <r>
    <n v="15723613"/>
    <s v="Jenkins"/>
    <n v="623"/>
    <x v="0"/>
    <x v="0"/>
    <x v="0"/>
    <n v="28"/>
    <x v="2"/>
    <n v="4"/>
    <x v="2"/>
    <n v="41227.67"/>
    <n v="0"/>
    <x v="0"/>
    <x v="2"/>
    <s v="No"/>
    <x v="1"/>
    <n v="0"/>
    <x v="1"/>
  </r>
  <r>
    <n v="15813640"/>
    <s v="Shih"/>
    <n v="642"/>
    <x v="0"/>
    <x v="0"/>
    <x v="0"/>
    <n v="40"/>
    <x v="0"/>
    <n v="7"/>
    <x v="1"/>
    <n v="10712.82"/>
    <n v="0"/>
    <x v="0"/>
    <x v="2"/>
    <s v="No"/>
    <x v="1"/>
    <n v="0"/>
    <x v="1"/>
  </r>
  <r>
    <n v="15707322"/>
    <s v="Nnamdi"/>
    <n v="779"/>
    <x v="4"/>
    <x v="0"/>
    <x v="0"/>
    <n v="48"/>
    <x v="1"/>
    <n v="2"/>
    <x v="0"/>
    <n v="98912.69"/>
    <n v="115290.27"/>
    <x v="3"/>
    <x v="0"/>
    <s v="No"/>
    <x v="1"/>
    <n v="1"/>
    <x v="0"/>
  </r>
  <r>
    <n v="15588918"/>
    <s v="Mitchell"/>
    <n v="671"/>
    <x v="2"/>
    <x v="0"/>
    <x v="0"/>
    <n v="42"/>
    <x v="0"/>
    <n v="6"/>
    <x v="2"/>
    <n v="197202.48"/>
    <n v="0"/>
    <x v="0"/>
    <x v="2"/>
    <s v="No"/>
    <x v="1"/>
    <n v="0"/>
    <x v="1"/>
  </r>
  <r>
    <n v="15600357"/>
    <s v="Findlay"/>
    <n v="495"/>
    <x v="1"/>
    <x v="0"/>
    <x v="0"/>
    <n v="40"/>
    <x v="0"/>
    <n v="1"/>
    <x v="0"/>
    <n v="150720.39000000001"/>
    <n v="140197.71"/>
    <x v="3"/>
    <x v="2"/>
    <s v="No"/>
    <x v="1"/>
    <n v="0"/>
    <x v="1"/>
  </r>
  <r>
    <n v="15747014"/>
    <s v="Pisani"/>
    <n v="850"/>
    <x v="3"/>
    <x v="0"/>
    <x v="0"/>
    <n v="28"/>
    <x v="2"/>
    <n v="1"/>
    <x v="0"/>
    <n v="74780.13"/>
    <n v="105245.34"/>
    <x v="3"/>
    <x v="0"/>
    <s v="Yes"/>
    <x v="0"/>
    <n v="0"/>
    <x v="1"/>
  </r>
  <r>
    <n v="15809830"/>
    <s v="Belisario"/>
    <n v="630"/>
    <x v="0"/>
    <x v="0"/>
    <x v="1"/>
    <n v="50"/>
    <x v="1"/>
    <n v="8"/>
    <x v="1"/>
    <n v="79377.45"/>
    <n v="0"/>
    <x v="0"/>
    <x v="2"/>
    <s v="Yes"/>
    <x v="0"/>
    <n v="0"/>
    <x v="1"/>
  </r>
  <r>
    <n v="15662245"/>
    <s v="Pomeroy"/>
    <n v="588"/>
    <x v="0"/>
    <x v="0"/>
    <x v="1"/>
    <n v="32"/>
    <x v="2"/>
    <n v="1"/>
    <x v="0"/>
    <n v="8763.8700000000008"/>
    <n v="0"/>
    <x v="0"/>
    <x v="2"/>
    <s v="Yes"/>
    <x v="0"/>
    <n v="0"/>
    <x v="1"/>
  </r>
  <r>
    <n v="15651075"/>
    <s v="Ibrahimova"/>
    <n v="562"/>
    <x v="1"/>
    <x v="2"/>
    <x v="1"/>
    <n v="35"/>
    <x v="0"/>
    <n v="3"/>
    <x v="2"/>
    <n v="177112.7"/>
    <n v="142296.13"/>
    <x v="3"/>
    <x v="0"/>
    <s v="Yes"/>
    <x v="0"/>
    <n v="0"/>
    <x v="1"/>
  </r>
  <r>
    <n v="15594456"/>
    <s v="K?"/>
    <n v="740"/>
    <x v="4"/>
    <x v="1"/>
    <x v="0"/>
    <n v="56"/>
    <x v="4"/>
    <n v="4"/>
    <x v="2"/>
    <n v="85016.639999999999"/>
    <n v="99097.33"/>
    <x v="1"/>
    <x v="0"/>
    <s v="Yes"/>
    <x v="0"/>
    <n v="1"/>
    <x v="0"/>
  </r>
  <r>
    <n v="15583462"/>
    <s v="Graham"/>
    <n v="695"/>
    <x v="2"/>
    <x v="0"/>
    <x v="1"/>
    <n v="28"/>
    <x v="2"/>
    <n v="5"/>
    <x v="2"/>
    <n v="88689.4"/>
    <n v="171069.39"/>
    <x v="2"/>
    <x v="2"/>
    <s v="Yes"/>
    <x v="0"/>
    <n v="0"/>
    <x v="1"/>
  </r>
  <r>
    <n v="15757661"/>
    <s v="Trevisano"/>
    <n v="589"/>
    <x v="0"/>
    <x v="0"/>
    <x v="0"/>
    <n v="39"/>
    <x v="0"/>
    <n v="7"/>
    <x v="1"/>
    <n v="95985.64"/>
    <n v="0"/>
    <x v="0"/>
    <x v="2"/>
    <s v="No"/>
    <x v="1"/>
    <n v="0"/>
    <x v="1"/>
  </r>
  <r>
    <n v="15729117"/>
    <s v="Trevisano"/>
    <n v="607"/>
    <x v="0"/>
    <x v="0"/>
    <x v="0"/>
    <n v="31"/>
    <x v="2"/>
    <n v="1"/>
    <x v="0"/>
    <n v="166792.71"/>
    <n v="102523.88"/>
    <x v="3"/>
    <x v="0"/>
    <s v="Yes"/>
    <x v="0"/>
    <n v="0"/>
    <x v="1"/>
  </r>
  <r>
    <n v="15749671"/>
    <s v="K?"/>
    <n v="794"/>
    <x v="4"/>
    <x v="0"/>
    <x v="1"/>
    <n v="35"/>
    <x v="0"/>
    <n v="6"/>
    <x v="2"/>
    <n v="68730.91"/>
    <n v="0"/>
    <x v="0"/>
    <x v="2"/>
    <s v="Yes"/>
    <x v="0"/>
    <n v="0"/>
    <x v="1"/>
  </r>
  <r>
    <n v="15566253"/>
    <s v="Manning"/>
    <n v="580"/>
    <x v="0"/>
    <x v="2"/>
    <x v="1"/>
    <n v="44"/>
    <x v="0"/>
    <n v="9"/>
    <x v="1"/>
    <n v="146891.07"/>
    <n v="143391.07"/>
    <x v="3"/>
    <x v="0"/>
    <s v="No"/>
    <x v="1"/>
    <n v="1"/>
    <x v="0"/>
  </r>
  <r>
    <n v="15595153"/>
    <s v="Tucker"/>
    <n v="644"/>
    <x v="0"/>
    <x v="2"/>
    <x v="0"/>
    <n v="44"/>
    <x v="0"/>
    <n v="8"/>
    <x v="1"/>
    <n v="148727.42000000001"/>
    <n v="106022.73"/>
    <x v="3"/>
    <x v="2"/>
    <s v="No"/>
    <x v="1"/>
    <n v="0"/>
    <x v="1"/>
  </r>
  <r>
    <n v="15698572"/>
    <s v="Schaffer"/>
    <n v="636"/>
    <x v="0"/>
    <x v="1"/>
    <x v="0"/>
    <n v="36"/>
    <x v="0"/>
    <n v="1"/>
    <x v="0"/>
    <n v="43134.58"/>
    <n v="0"/>
    <x v="0"/>
    <x v="0"/>
    <s v="No"/>
    <x v="1"/>
    <n v="0"/>
    <x v="1"/>
  </r>
  <r>
    <n v="15674149"/>
    <s v="Esomchi"/>
    <n v="599"/>
    <x v="0"/>
    <x v="2"/>
    <x v="1"/>
    <n v="36"/>
    <x v="0"/>
    <n v="3"/>
    <x v="2"/>
    <n v="40318.33"/>
    <n v="128960.21"/>
    <x v="3"/>
    <x v="2"/>
    <s v="Yes"/>
    <x v="0"/>
    <n v="0"/>
    <x v="1"/>
  </r>
  <r>
    <n v="15623082"/>
    <s v="Ch'ang"/>
    <n v="507"/>
    <x v="1"/>
    <x v="0"/>
    <x v="0"/>
    <n v="35"/>
    <x v="0"/>
    <n v="2"/>
    <x v="0"/>
    <n v="97633.93"/>
    <n v="0"/>
    <x v="0"/>
    <x v="2"/>
    <s v="No"/>
    <x v="1"/>
    <n v="0"/>
    <x v="1"/>
  </r>
  <r>
    <n v="15797905"/>
    <s v="Walker"/>
    <n v="682"/>
    <x v="2"/>
    <x v="0"/>
    <x v="0"/>
    <n v="48"/>
    <x v="1"/>
    <n v="7"/>
    <x v="1"/>
    <n v="65069.03"/>
    <n v="0"/>
    <x v="0"/>
    <x v="2"/>
    <s v="No"/>
    <x v="1"/>
    <n v="0"/>
    <x v="1"/>
  </r>
  <r>
    <n v="15746028"/>
    <s v="Chu"/>
    <n v="714"/>
    <x v="2"/>
    <x v="0"/>
    <x v="0"/>
    <n v="24"/>
    <x v="3"/>
    <n v="7"/>
    <x v="1"/>
    <n v="166335"/>
    <n v="0"/>
    <x v="0"/>
    <x v="2"/>
    <s v="No"/>
    <x v="1"/>
    <n v="0"/>
    <x v="1"/>
  </r>
  <r>
    <n v="15582951"/>
    <s v="Crawford"/>
    <n v="696"/>
    <x v="2"/>
    <x v="0"/>
    <x v="0"/>
    <n v="25"/>
    <x v="2"/>
    <n v="8"/>
    <x v="1"/>
    <n v="121904.44"/>
    <n v="126442.59"/>
    <x v="3"/>
    <x v="0"/>
    <s v="No"/>
    <x v="1"/>
    <n v="0"/>
    <x v="1"/>
  </r>
  <r>
    <n v="15616471"/>
    <s v="Milne"/>
    <n v="599"/>
    <x v="0"/>
    <x v="1"/>
    <x v="1"/>
    <n v="51"/>
    <x v="1"/>
    <n v="0"/>
    <x v="0"/>
    <n v="175235.99"/>
    <n v="0"/>
    <x v="0"/>
    <x v="0"/>
    <s v="Yes"/>
    <x v="0"/>
    <n v="0"/>
    <x v="1"/>
  </r>
  <r>
    <n v="15641575"/>
    <s v="Anenechukwu"/>
    <n v="577"/>
    <x v="1"/>
    <x v="0"/>
    <x v="1"/>
    <n v="37"/>
    <x v="0"/>
    <n v="2"/>
    <x v="0"/>
    <n v="56185.05"/>
    <n v="127261.35"/>
    <x v="3"/>
    <x v="0"/>
    <s v="No"/>
    <x v="1"/>
    <n v="0"/>
    <x v="1"/>
  </r>
  <r>
    <n v="15638803"/>
    <s v="Donaldson"/>
    <n v="733"/>
    <x v="2"/>
    <x v="1"/>
    <x v="0"/>
    <n v="32"/>
    <x v="2"/>
    <n v="5"/>
    <x v="2"/>
    <n v="131625.14000000001"/>
    <n v="0"/>
    <x v="0"/>
    <x v="2"/>
    <s v="No"/>
    <x v="1"/>
    <n v="0"/>
    <x v="1"/>
  </r>
  <r>
    <n v="15808283"/>
    <s v="Kelly"/>
    <n v="647"/>
    <x v="0"/>
    <x v="0"/>
    <x v="0"/>
    <n v="33"/>
    <x v="2"/>
    <n v="4"/>
    <x v="2"/>
    <n v="152323.04"/>
    <n v="0"/>
    <x v="0"/>
    <x v="0"/>
    <s v="No"/>
    <x v="1"/>
    <n v="0"/>
    <x v="1"/>
  </r>
  <r>
    <n v="15811200"/>
    <s v="Ts'ao"/>
    <n v="831"/>
    <x v="3"/>
    <x v="0"/>
    <x v="0"/>
    <n v="34"/>
    <x v="2"/>
    <n v="2"/>
    <x v="0"/>
    <n v="165840.94"/>
    <n v="0"/>
    <x v="0"/>
    <x v="2"/>
    <s v="No"/>
    <x v="1"/>
    <n v="0"/>
    <x v="1"/>
  </r>
  <r>
    <n v="15733476"/>
    <s v="Gonzalez"/>
    <n v="543"/>
    <x v="1"/>
    <x v="2"/>
    <x v="1"/>
    <n v="30"/>
    <x v="2"/>
    <n v="6"/>
    <x v="2"/>
    <n v="176692.65"/>
    <n v="73481.05"/>
    <x v="1"/>
    <x v="0"/>
    <s v="Yes"/>
    <x v="0"/>
    <n v="0"/>
    <x v="1"/>
  </r>
  <r>
    <n v="15633274"/>
    <s v="Tai"/>
    <n v="679"/>
    <x v="2"/>
    <x v="0"/>
    <x v="1"/>
    <n v="34"/>
    <x v="2"/>
    <n v="7"/>
    <x v="1"/>
    <n v="121904.14"/>
    <n v="160515.37"/>
    <x v="2"/>
    <x v="0"/>
    <s v="No"/>
    <x v="1"/>
    <n v="0"/>
    <x v="1"/>
  </r>
  <r>
    <n v="15582168"/>
    <s v="Muravyova"/>
    <n v="713"/>
    <x v="2"/>
    <x v="2"/>
    <x v="0"/>
    <n v="61"/>
    <x v="4"/>
    <n v="4"/>
    <x v="2"/>
    <n v="123663.63"/>
    <n v="149525.34"/>
    <x v="3"/>
    <x v="2"/>
    <s v="No"/>
    <x v="1"/>
    <n v="0"/>
    <x v="1"/>
  </r>
  <r>
    <n v="15807269"/>
    <s v="Milanesi"/>
    <n v="690"/>
    <x v="2"/>
    <x v="2"/>
    <x v="1"/>
    <n v="43"/>
    <x v="0"/>
    <n v="2"/>
    <x v="0"/>
    <n v="119644.59"/>
    <n v="166522.78"/>
    <x v="2"/>
    <x v="0"/>
    <s v="No"/>
    <x v="1"/>
    <n v="1"/>
    <x v="0"/>
  </r>
  <r>
    <n v="15602979"/>
    <s v="Lin"/>
    <n v="751"/>
    <x v="4"/>
    <x v="0"/>
    <x v="1"/>
    <n v="29"/>
    <x v="2"/>
    <n v="1"/>
    <x v="0"/>
    <n v="66825.33"/>
    <n v="135536.5"/>
    <x v="3"/>
    <x v="0"/>
    <s v="No"/>
    <x v="1"/>
    <n v="0"/>
    <x v="1"/>
  </r>
  <r>
    <n v="15660417"/>
    <s v="Lambert"/>
    <n v="613"/>
    <x v="0"/>
    <x v="2"/>
    <x v="0"/>
    <n v="43"/>
    <x v="0"/>
    <n v="10"/>
    <x v="1"/>
    <n v="94875.03"/>
    <n v="120481.69"/>
    <x v="3"/>
    <x v="0"/>
    <s v="No"/>
    <x v="1"/>
    <n v="1"/>
    <x v="0"/>
  </r>
  <r>
    <n v="15590199"/>
    <s v="Temple"/>
    <n v="701"/>
    <x v="2"/>
    <x v="1"/>
    <x v="1"/>
    <n v="28"/>
    <x v="2"/>
    <n v="1"/>
    <x v="0"/>
    <n v="76304.73"/>
    <n v="103421.32"/>
    <x v="3"/>
    <x v="0"/>
    <s v="Yes"/>
    <x v="0"/>
    <n v="0"/>
    <x v="1"/>
  </r>
  <r>
    <n v="15641794"/>
    <s v="Ridley"/>
    <n v="698"/>
    <x v="2"/>
    <x v="0"/>
    <x v="1"/>
    <n v="33"/>
    <x v="2"/>
    <n v="5"/>
    <x v="2"/>
    <n v="39755"/>
    <n v="135658.73000000001"/>
    <x v="3"/>
    <x v="2"/>
    <s v="Yes"/>
    <x v="0"/>
    <n v="0"/>
    <x v="1"/>
  </r>
  <r>
    <n v="15779174"/>
    <s v="Young"/>
    <n v="451"/>
    <x v="1"/>
    <x v="0"/>
    <x v="0"/>
    <n v="36"/>
    <x v="0"/>
    <n v="2"/>
    <x v="0"/>
    <n v="180142.42"/>
    <n v="0"/>
    <x v="0"/>
    <x v="2"/>
    <s v="Yes"/>
    <x v="0"/>
    <n v="0"/>
    <x v="1"/>
  </r>
  <r>
    <n v="15785547"/>
    <s v="Slye"/>
    <n v="665"/>
    <x v="0"/>
    <x v="0"/>
    <x v="1"/>
    <n v="28"/>
    <x v="2"/>
    <n v="8"/>
    <x v="1"/>
    <n v="83238.399999999994"/>
    <n v="191402.82"/>
    <x v="2"/>
    <x v="2"/>
    <s v="No"/>
    <x v="1"/>
    <n v="0"/>
    <x v="1"/>
  </r>
  <r>
    <n v="15795124"/>
    <s v="Pan"/>
    <n v="726"/>
    <x v="2"/>
    <x v="2"/>
    <x v="1"/>
    <n v="50"/>
    <x v="1"/>
    <n v="9"/>
    <x v="1"/>
    <n v="5078.8999999999996"/>
    <n v="94504.35"/>
    <x v="1"/>
    <x v="0"/>
    <s v="Yes"/>
    <x v="0"/>
    <n v="0"/>
    <x v="1"/>
  </r>
  <r>
    <n v="15718912"/>
    <s v="Hsueh"/>
    <n v="608"/>
    <x v="0"/>
    <x v="2"/>
    <x v="0"/>
    <n v="44"/>
    <x v="0"/>
    <n v="5"/>
    <x v="2"/>
    <n v="132424.69"/>
    <n v="126147.84"/>
    <x v="3"/>
    <x v="0"/>
    <s v="Yes"/>
    <x v="0"/>
    <n v="1"/>
    <x v="0"/>
  </r>
  <r>
    <n v="15592028"/>
    <s v="Roberts"/>
    <n v="549"/>
    <x v="1"/>
    <x v="0"/>
    <x v="0"/>
    <n v="46"/>
    <x v="1"/>
    <n v="7"/>
    <x v="1"/>
    <n v="109057.56"/>
    <n v="0"/>
    <x v="0"/>
    <x v="0"/>
    <s v="Yes"/>
    <x v="0"/>
    <n v="0"/>
    <x v="1"/>
  </r>
  <r>
    <n v="15580227"/>
    <s v="Moss"/>
    <n v="803"/>
    <x v="3"/>
    <x v="0"/>
    <x v="1"/>
    <n v="33"/>
    <x v="2"/>
    <n v="6"/>
    <x v="2"/>
    <n v="115676.61"/>
    <n v="0"/>
    <x v="0"/>
    <x v="2"/>
    <s v="No"/>
    <x v="1"/>
    <n v="0"/>
    <x v="1"/>
  </r>
  <r>
    <n v="15657830"/>
    <s v="Andrews"/>
    <n v="663"/>
    <x v="0"/>
    <x v="0"/>
    <x v="1"/>
    <n v="43"/>
    <x v="0"/>
    <n v="4"/>
    <x v="2"/>
    <n v="149401.32999999999"/>
    <n v="87624.03"/>
    <x v="1"/>
    <x v="2"/>
    <s v="No"/>
    <x v="1"/>
    <n v="0"/>
    <x v="1"/>
  </r>
  <r>
    <n v="15798256"/>
    <s v="Takasuka"/>
    <n v="558"/>
    <x v="1"/>
    <x v="0"/>
    <x v="0"/>
    <n v="45"/>
    <x v="1"/>
    <n v="1"/>
    <x v="0"/>
    <n v="89891.4"/>
    <n v="153697.53"/>
    <x v="2"/>
    <x v="2"/>
    <s v="No"/>
    <x v="1"/>
    <n v="1"/>
    <x v="0"/>
  </r>
  <r>
    <n v="15643819"/>
    <s v="Dawson"/>
    <n v="714"/>
    <x v="2"/>
    <x v="0"/>
    <x v="0"/>
    <n v="25"/>
    <x v="2"/>
    <n v="4"/>
    <x v="2"/>
    <n v="82500.84"/>
    <n v="0"/>
    <x v="0"/>
    <x v="2"/>
    <s v="No"/>
    <x v="1"/>
    <n v="0"/>
    <x v="1"/>
  </r>
  <r>
    <n v="15754301"/>
    <s v="Bruche"/>
    <n v="704"/>
    <x v="2"/>
    <x v="0"/>
    <x v="1"/>
    <n v="39"/>
    <x v="0"/>
    <n v="5"/>
    <x v="2"/>
    <n v="6416.92"/>
    <n v="0"/>
    <x v="0"/>
    <x v="0"/>
    <s v="No"/>
    <x v="1"/>
    <n v="0"/>
    <x v="1"/>
  </r>
  <r>
    <n v="15726855"/>
    <s v="Oliver"/>
    <n v="805"/>
    <x v="3"/>
    <x v="2"/>
    <x v="0"/>
    <n v="45"/>
    <x v="1"/>
    <n v="9"/>
    <x v="1"/>
    <n v="189428.75"/>
    <n v="116585.97"/>
    <x v="3"/>
    <x v="0"/>
    <s v="No"/>
    <x v="1"/>
    <n v="1"/>
    <x v="0"/>
  </r>
  <r>
    <n v="15755225"/>
    <s v="Ryan"/>
    <n v="659"/>
    <x v="0"/>
    <x v="2"/>
    <x v="1"/>
    <n v="34"/>
    <x v="2"/>
    <n v="9"/>
    <x v="1"/>
    <n v="178833.34"/>
    <n v="134464.57999999999"/>
    <x v="3"/>
    <x v="2"/>
    <s v="No"/>
    <x v="1"/>
    <n v="0"/>
    <x v="1"/>
  </r>
  <r>
    <n v="15725221"/>
    <s v="Sabbatini"/>
    <n v="738"/>
    <x v="2"/>
    <x v="2"/>
    <x v="1"/>
    <n v="62"/>
    <x v="4"/>
    <n v="10"/>
    <x v="1"/>
    <n v="42766.03"/>
    <n v="83008.31"/>
    <x v="1"/>
    <x v="0"/>
    <s v="Yes"/>
    <x v="0"/>
    <n v="0"/>
    <x v="1"/>
  </r>
  <r>
    <n v="15789055"/>
    <s v="Watt"/>
    <n v="635"/>
    <x v="0"/>
    <x v="1"/>
    <x v="1"/>
    <n v="35"/>
    <x v="0"/>
    <n v="2"/>
    <x v="0"/>
    <n v="90883.12"/>
    <n v="113635.16"/>
    <x v="3"/>
    <x v="0"/>
    <s v="No"/>
    <x v="1"/>
    <n v="0"/>
    <x v="1"/>
  </r>
  <r>
    <n v="15617507"/>
    <s v="Wilson"/>
    <n v="530"/>
    <x v="1"/>
    <x v="1"/>
    <x v="0"/>
    <n v="36"/>
    <x v="0"/>
    <n v="7"/>
    <x v="1"/>
    <n v="80619.09"/>
    <n v="0"/>
    <x v="0"/>
    <x v="2"/>
    <s v="No"/>
    <x v="1"/>
    <n v="0"/>
    <x v="1"/>
  </r>
  <r>
    <n v="15668894"/>
    <s v="Abramova"/>
    <n v="661"/>
    <x v="0"/>
    <x v="2"/>
    <x v="1"/>
    <n v="41"/>
    <x v="0"/>
    <n v="5"/>
    <x v="2"/>
    <n v="120646.39999999999"/>
    <n v="122552.48"/>
    <x v="3"/>
    <x v="2"/>
    <s v="Yes"/>
    <x v="0"/>
    <n v="0"/>
    <x v="1"/>
  </r>
  <r>
    <n v="15589563"/>
    <s v="Purdy"/>
    <n v="531"/>
    <x v="1"/>
    <x v="1"/>
    <x v="1"/>
    <n v="31"/>
    <x v="2"/>
    <n v="2"/>
    <x v="0"/>
    <n v="41409.360000000001"/>
    <n v="118899.45"/>
    <x v="3"/>
    <x v="2"/>
    <s v="No"/>
    <x v="1"/>
    <n v="0"/>
    <x v="1"/>
  </r>
  <r>
    <n v="15693162"/>
    <s v="Higgins"/>
    <n v="694"/>
    <x v="2"/>
    <x v="0"/>
    <x v="0"/>
    <n v="29"/>
    <x v="2"/>
    <n v="5"/>
    <x v="2"/>
    <n v="112317.89"/>
    <n v="99713.87"/>
    <x v="1"/>
    <x v="0"/>
    <s v="No"/>
    <x v="1"/>
    <n v="0"/>
    <x v="1"/>
  </r>
  <r>
    <n v="15750099"/>
    <s v="Marshall"/>
    <n v="731"/>
    <x v="2"/>
    <x v="0"/>
    <x v="0"/>
    <n v="36"/>
    <x v="0"/>
    <n v="6"/>
    <x v="2"/>
    <n v="152128.35999999999"/>
    <n v="0"/>
    <x v="0"/>
    <x v="0"/>
    <s v="No"/>
    <x v="1"/>
    <n v="0"/>
    <x v="1"/>
  </r>
  <r>
    <n v="15795540"/>
    <s v="Reye"/>
    <n v="556"/>
    <x v="1"/>
    <x v="0"/>
    <x v="0"/>
    <n v="36"/>
    <x v="0"/>
    <n v="2"/>
    <x v="0"/>
    <n v="177670.57"/>
    <n v="134208.22"/>
    <x v="3"/>
    <x v="0"/>
    <s v="Yes"/>
    <x v="0"/>
    <n v="0"/>
    <x v="1"/>
  </r>
  <r>
    <n v="15794941"/>
    <s v="Chibueze"/>
    <n v="647"/>
    <x v="0"/>
    <x v="2"/>
    <x v="0"/>
    <n v="41"/>
    <x v="0"/>
    <n v="1"/>
    <x v="0"/>
    <n v="189159.97"/>
    <n v="85906.65"/>
    <x v="1"/>
    <x v="1"/>
    <s v="No"/>
    <x v="1"/>
    <n v="0"/>
    <x v="1"/>
  </r>
  <r>
    <n v="15611848"/>
    <s v="Kwemtochukwu"/>
    <n v="850"/>
    <x v="3"/>
    <x v="2"/>
    <x v="1"/>
    <n v="32"/>
    <x v="2"/>
    <n v="3"/>
    <x v="2"/>
    <n v="159403.68"/>
    <n v="137714.25"/>
    <x v="3"/>
    <x v="0"/>
    <s v="Yes"/>
    <x v="0"/>
    <n v="0"/>
    <x v="1"/>
  </r>
  <r>
    <n v="15581237"/>
    <s v="Biryukova"/>
    <n v="573"/>
    <x v="1"/>
    <x v="1"/>
    <x v="1"/>
    <n v="33"/>
    <x v="2"/>
    <n v="1"/>
    <x v="0"/>
    <n v="149536.15"/>
    <n v="160777.9"/>
    <x v="2"/>
    <x v="0"/>
    <s v="Yes"/>
    <x v="0"/>
    <n v="0"/>
    <x v="1"/>
  </r>
  <r>
    <n v="15738150"/>
    <s v="Chidozie"/>
    <n v="591"/>
    <x v="0"/>
    <x v="0"/>
    <x v="1"/>
    <n v="45"/>
    <x v="1"/>
    <n v="5"/>
    <x v="2"/>
    <n v="155492.87"/>
    <n v="0"/>
    <x v="0"/>
    <x v="2"/>
    <s v="Yes"/>
    <x v="0"/>
    <n v="0"/>
    <x v="1"/>
  </r>
  <r>
    <n v="15678571"/>
    <s v="Barber"/>
    <n v="723"/>
    <x v="2"/>
    <x v="0"/>
    <x v="1"/>
    <n v="21"/>
    <x v="3"/>
    <n v="4"/>
    <x v="2"/>
    <n v="24847.02"/>
    <n v="0"/>
    <x v="0"/>
    <x v="2"/>
    <s v="No"/>
    <x v="1"/>
    <n v="0"/>
    <x v="1"/>
  </r>
  <r>
    <n v="15736124"/>
    <s v="Thompson"/>
    <n v="617"/>
    <x v="0"/>
    <x v="0"/>
    <x v="1"/>
    <n v="25"/>
    <x v="2"/>
    <n v="1"/>
    <x v="0"/>
    <n v="115387.4"/>
    <n v="102585.88"/>
    <x v="3"/>
    <x v="2"/>
    <s v="Yes"/>
    <x v="0"/>
    <n v="0"/>
    <x v="1"/>
  </r>
  <r>
    <n v="15623202"/>
    <s v="Maslov"/>
    <n v="704"/>
    <x v="2"/>
    <x v="2"/>
    <x v="0"/>
    <n v="39"/>
    <x v="0"/>
    <n v="10"/>
    <x v="1"/>
    <n v="171971.25"/>
    <n v="102556.18"/>
    <x v="3"/>
    <x v="2"/>
    <s v="No"/>
    <x v="1"/>
    <n v="1"/>
    <x v="0"/>
  </r>
  <r>
    <n v="15804201"/>
    <s v="Jones"/>
    <n v="457"/>
    <x v="1"/>
    <x v="2"/>
    <x v="1"/>
    <n v="42"/>
    <x v="0"/>
    <n v="4"/>
    <x v="2"/>
    <n v="126106.4"/>
    <n v="126772.57"/>
    <x v="3"/>
    <x v="0"/>
    <s v="Yes"/>
    <x v="0"/>
    <n v="0"/>
    <x v="1"/>
  </r>
  <r>
    <n v="15596863"/>
    <s v="Chidumaga"/>
    <n v="787"/>
    <x v="4"/>
    <x v="2"/>
    <x v="0"/>
    <n v="38"/>
    <x v="0"/>
    <n v="3"/>
    <x v="2"/>
    <n v="28228.35"/>
    <n v="158373.23000000001"/>
    <x v="2"/>
    <x v="0"/>
    <s v="Yes"/>
    <x v="0"/>
    <n v="0"/>
    <x v="1"/>
  </r>
  <r>
    <n v="15696277"/>
    <s v="Hs?"/>
    <n v="651"/>
    <x v="0"/>
    <x v="0"/>
    <x v="0"/>
    <n v="34"/>
    <x v="2"/>
    <n v="9"/>
    <x v="1"/>
    <n v="138113.71"/>
    <n v="0"/>
    <x v="0"/>
    <x v="2"/>
    <s v="No"/>
    <x v="1"/>
    <n v="0"/>
    <x v="1"/>
  </r>
  <r>
    <n v="15748608"/>
    <s v="Trentini"/>
    <n v="612"/>
    <x v="0"/>
    <x v="2"/>
    <x v="1"/>
    <n v="42"/>
    <x v="0"/>
    <n v="5"/>
    <x v="2"/>
    <n v="43018.98"/>
    <n v="141927.1"/>
    <x v="3"/>
    <x v="0"/>
    <s v="Yes"/>
    <x v="0"/>
    <n v="0"/>
    <x v="1"/>
  </r>
  <r>
    <n v="15723864"/>
    <s v="Lucas"/>
    <n v="828"/>
    <x v="3"/>
    <x v="1"/>
    <x v="1"/>
    <n v="47"/>
    <x v="1"/>
    <n v="1"/>
    <x v="0"/>
    <n v="83611.45"/>
    <n v="109876.82"/>
    <x v="3"/>
    <x v="2"/>
    <s v="No"/>
    <x v="1"/>
    <n v="1"/>
    <x v="0"/>
  </r>
  <r>
    <n v="15802390"/>
    <s v="Willoughby"/>
    <n v="724"/>
    <x v="2"/>
    <x v="0"/>
    <x v="0"/>
    <n v="34"/>
    <x v="2"/>
    <n v="2"/>
    <x v="0"/>
    <n v="118863.38"/>
    <n v="0"/>
    <x v="0"/>
    <x v="2"/>
    <s v="Yes"/>
    <x v="0"/>
    <n v="0"/>
    <x v="1"/>
  </r>
  <r>
    <n v="15774336"/>
    <s v="Jamieson"/>
    <n v="648"/>
    <x v="0"/>
    <x v="2"/>
    <x v="1"/>
    <n v="44"/>
    <x v="0"/>
    <n v="9"/>
    <x v="1"/>
    <n v="91947.74"/>
    <n v="111369.79"/>
    <x v="3"/>
    <x v="2"/>
    <s v="Yes"/>
    <x v="0"/>
    <n v="0"/>
    <x v="1"/>
  </r>
  <r>
    <n v="15648766"/>
    <s v="Robertson"/>
    <n v="569"/>
    <x v="1"/>
    <x v="1"/>
    <x v="1"/>
    <n v="35"/>
    <x v="0"/>
    <n v="3"/>
    <x v="2"/>
    <n v="94488.82"/>
    <n v="116969.35"/>
    <x v="3"/>
    <x v="0"/>
    <s v="No"/>
    <x v="1"/>
    <n v="0"/>
    <x v="1"/>
  </r>
  <r>
    <n v="15659094"/>
    <s v="Ojiofor"/>
    <n v="765"/>
    <x v="4"/>
    <x v="2"/>
    <x v="0"/>
    <n v="34"/>
    <x v="2"/>
    <n v="8"/>
    <x v="1"/>
    <n v="47058.21"/>
    <n v="136729.51"/>
    <x v="3"/>
    <x v="2"/>
    <s v="No"/>
    <x v="1"/>
    <n v="0"/>
    <x v="1"/>
  </r>
  <r>
    <n v="15606397"/>
    <s v="Cameron"/>
    <n v="577"/>
    <x v="1"/>
    <x v="2"/>
    <x v="0"/>
    <n v="44"/>
    <x v="0"/>
    <n v="1"/>
    <x v="0"/>
    <n v="44719.5"/>
    <n v="152086.15"/>
    <x v="2"/>
    <x v="0"/>
    <s v="Yes"/>
    <x v="0"/>
    <n v="1"/>
    <x v="0"/>
  </r>
  <r>
    <n v="15642619"/>
    <s v="Mayne"/>
    <n v="603"/>
    <x v="0"/>
    <x v="1"/>
    <x v="1"/>
    <n v="46"/>
    <x v="1"/>
    <n v="2"/>
    <x v="0"/>
    <n v="174478.54"/>
    <n v="0"/>
    <x v="0"/>
    <x v="2"/>
    <s v="No"/>
    <x v="1"/>
    <n v="0"/>
    <x v="1"/>
  </r>
  <r>
    <n v="15666032"/>
    <s v="Mancini"/>
    <n v="568"/>
    <x v="1"/>
    <x v="1"/>
    <x v="1"/>
    <n v="28"/>
    <x v="2"/>
    <n v="1"/>
    <x v="0"/>
    <n v="45611.51"/>
    <n v="127289.28"/>
    <x v="3"/>
    <x v="0"/>
    <s v="No"/>
    <x v="1"/>
    <n v="0"/>
    <x v="1"/>
  </r>
  <r>
    <n v="15595842"/>
    <s v="Paramor"/>
    <n v="748"/>
    <x v="4"/>
    <x v="2"/>
    <x v="1"/>
    <n v="45"/>
    <x v="1"/>
    <n v="2"/>
    <x v="0"/>
    <n v="73853.94"/>
    <n v="119852.01"/>
    <x v="3"/>
    <x v="0"/>
    <s v="No"/>
    <x v="1"/>
    <n v="1"/>
    <x v="0"/>
  </r>
  <r>
    <n v="15753837"/>
    <s v="Young"/>
    <n v="573"/>
    <x v="1"/>
    <x v="1"/>
    <x v="1"/>
    <n v="38"/>
    <x v="0"/>
    <n v="4"/>
    <x v="2"/>
    <n v="196517.43"/>
    <n v="0"/>
    <x v="0"/>
    <x v="2"/>
    <s v="Yes"/>
    <x v="0"/>
    <n v="0"/>
    <x v="1"/>
  </r>
  <r>
    <n v="15783882"/>
    <s v="Daly"/>
    <n v="771"/>
    <x v="4"/>
    <x v="1"/>
    <x v="0"/>
    <n v="41"/>
    <x v="0"/>
    <n v="5"/>
    <x v="2"/>
    <n v="92914.67"/>
    <n v="0"/>
    <x v="0"/>
    <x v="2"/>
    <s v="Yes"/>
    <x v="0"/>
    <n v="0"/>
    <x v="1"/>
  </r>
  <r>
    <n v="15799790"/>
    <s v="Carter"/>
    <n v="763"/>
    <x v="4"/>
    <x v="0"/>
    <x v="1"/>
    <n v="35"/>
    <x v="0"/>
    <n v="9"/>
    <x v="1"/>
    <n v="31372.91"/>
    <n v="0"/>
    <x v="0"/>
    <x v="0"/>
    <s v="Yes"/>
    <x v="0"/>
    <n v="0"/>
    <x v="1"/>
  </r>
  <r>
    <n v="15628155"/>
    <s v="Dike"/>
    <n v="410"/>
    <x v="1"/>
    <x v="0"/>
    <x v="0"/>
    <n v="35"/>
    <x v="0"/>
    <n v="7"/>
    <x v="1"/>
    <n v="109733.73"/>
    <n v="117183.74"/>
    <x v="3"/>
    <x v="0"/>
    <s v="Yes"/>
    <x v="0"/>
    <n v="0"/>
    <x v="1"/>
  </r>
  <r>
    <n v="15703778"/>
    <s v="Hughes"/>
    <n v="728"/>
    <x v="2"/>
    <x v="0"/>
    <x v="1"/>
    <n v="33"/>
    <x v="2"/>
    <n v="8"/>
    <x v="1"/>
    <n v="36083.96"/>
    <n v="129907.63"/>
    <x v="3"/>
    <x v="0"/>
    <s v="Yes"/>
    <x v="0"/>
    <n v="0"/>
    <x v="1"/>
  </r>
  <r>
    <n v="15722322"/>
    <s v="Green"/>
    <n v="655"/>
    <x v="0"/>
    <x v="1"/>
    <x v="0"/>
    <n v="78"/>
    <x v="5"/>
    <n v="2"/>
    <x v="0"/>
    <n v="188435.38"/>
    <n v="0"/>
    <x v="0"/>
    <x v="2"/>
    <s v="Yes"/>
    <x v="0"/>
    <n v="0"/>
    <x v="1"/>
  </r>
  <r>
    <n v="15639278"/>
    <s v="Chinomso"/>
    <n v="580"/>
    <x v="0"/>
    <x v="2"/>
    <x v="0"/>
    <n v="36"/>
    <x v="0"/>
    <n v="6"/>
    <x v="2"/>
    <n v="169963.2"/>
    <n v="145387.32"/>
    <x v="3"/>
    <x v="2"/>
    <s v="Yes"/>
    <x v="0"/>
    <n v="1"/>
    <x v="0"/>
  </r>
  <r>
    <n v="15568487"/>
    <s v="Gorshkov"/>
    <n v="712"/>
    <x v="2"/>
    <x v="0"/>
    <x v="1"/>
    <n v="35"/>
    <x v="0"/>
    <n v="7"/>
    <x v="1"/>
    <n v="69320.97"/>
    <n v="124616.23"/>
    <x v="3"/>
    <x v="0"/>
    <s v="Yes"/>
    <x v="0"/>
    <n v="0"/>
    <x v="1"/>
  </r>
  <r>
    <n v="15682084"/>
    <s v="Chinomso"/>
    <n v="680"/>
    <x v="2"/>
    <x v="0"/>
    <x v="1"/>
    <n v="31"/>
    <x v="2"/>
    <n v="9"/>
    <x v="1"/>
    <n v="36145.53"/>
    <n v="0"/>
    <x v="0"/>
    <x v="2"/>
    <s v="No"/>
    <x v="1"/>
    <n v="0"/>
    <x v="1"/>
  </r>
  <r>
    <n v="15642821"/>
    <s v="Ijendu"/>
    <n v="383"/>
    <x v="1"/>
    <x v="1"/>
    <x v="0"/>
    <n v="48"/>
    <x v="1"/>
    <n v="8"/>
    <x v="1"/>
    <n v="137702.01"/>
    <n v="95808.19"/>
    <x v="1"/>
    <x v="0"/>
    <s v="No"/>
    <x v="1"/>
    <n v="1"/>
    <x v="0"/>
  </r>
  <r>
    <n v="15601387"/>
    <s v="Yen"/>
    <n v="721"/>
    <x v="2"/>
    <x v="0"/>
    <x v="1"/>
    <n v="35"/>
    <x v="0"/>
    <n v="10"/>
    <x v="1"/>
    <n v="71594.259999999995"/>
    <n v="0"/>
    <x v="0"/>
    <x v="2"/>
    <s v="No"/>
    <x v="1"/>
    <n v="0"/>
    <x v="1"/>
  </r>
  <r>
    <n v="15642515"/>
    <s v="Arcuri"/>
    <n v="620"/>
    <x v="0"/>
    <x v="0"/>
    <x v="0"/>
    <n v="42"/>
    <x v="0"/>
    <n v="1"/>
    <x v="0"/>
    <n v="65565.919999999998"/>
    <n v="0"/>
    <x v="0"/>
    <x v="2"/>
    <s v="Yes"/>
    <x v="0"/>
    <n v="0"/>
    <x v="1"/>
  </r>
  <r>
    <n v="15710421"/>
    <s v="Baresi"/>
    <n v="774"/>
    <x v="4"/>
    <x v="1"/>
    <x v="0"/>
    <n v="36"/>
    <x v="0"/>
    <n v="8"/>
    <x v="1"/>
    <n v="101828.39"/>
    <n v="117152.3"/>
    <x v="3"/>
    <x v="0"/>
    <s v="No"/>
    <x v="1"/>
    <n v="0"/>
    <x v="1"/>
  </r>
  <r>
    <n v="15726774"/>
    <s v="Field"/>
    <n v="563"/>
    <x v="1"/>
    <x v="0"/>
    <x v="1"/>
    <n v="35"/>
    <x v="0"/>
    <n v="3"/>
    <x v="2"/>
    <n v="39546.32"/>
    <n v="106250.72"/>
    <x v="3"/>
    <x v="0"/>
    <s v="No"/>
    <x v="1"/>
    <n v="0"/>
    <x v="1"/>
  </r>
  <r>
    <n v="15649078"/>
    <s v="Christian"/>
    <n v="850"/>
    <x v="3"/>
    <x v="2"/>
    <x v="0"/>
    <n v="27"/>
    <x v="2"/>
    <n v="8"/>
    <x v="1"/>
    <n v="110805.79"/>
    <n v="111837.78"/>
    <x v="3"/>
    <x v="2"/>
    <s v="Yes"/>
    <x v="0"/>
    <n v="0"/>
    <x v="1"/>
  </r>
  <r>
    <n v="15641877"/>
    <s v="Ross"/>
    <n v="681"/>
    <x v="2"/>
    <x v="0"/>
    <x v="1"/>
    <n v="47"/>
    <x v="1"/>
    <n v="9"/>
    <x v="1"/>
    <n v="2168.13"/>
    <n v="97023.21"/>
    <x v="1"/>
    <x v="0"/>
    <s v="Yes"/>
    <x v="0"/>
    <n v="0"/>
    <x v="1"/>
  </r>
  <r>
    <n v="15796496"/>
    <s v="Trevisani"/>
    <n v="631"/>
    <x v="0"/>
    <x v="0"/>
    <x v="0"/>
    <n v="31"/>
    <x v="2"/>
    <n v="8"/>
    <x v="1"/>
    <n v="190067.12"/>
    <n v="137687.72"/>
    <x v="3"/>
    <x v="0"/>
    <s v="No"/>
    <x v="1"/>
    <n v="0"/>
    <x v="1"/>
  </r>
  <r>
    <n v="15815690"/>
    <s v="Akabueze"/>
    <n v="614"/>
    <x v="0"/>
    <x v="1"/>
    <x v="0"/>
    <n v="40"/>
    <x v="0"/>
    <n v="3"/>
    <x v="2"/>
    <n v="77789.009999999995"/>
    <n v="113348.5"/>
    <x v="3"/>
    <x v="0"/>
    <s v="Yes"/>
    <x v="0"/>
    <n v="0"/>
    <x v="1"/>
  </r>
  <r>
    <n v="15631739"/>
    <s v="Dunn"/>
    <n v="704"/>
    <x v="2"/>
    <x v="1"/>
    <x v="1"/>
    <n v="24"/>
    <x v="3"/>
    <n v="10"/>
    <x v="1"/>
    <n v="127654.37"/>
    <n v="122109.78"/>
    <x v="3"/>
    <x v="0"/>
    <s v="Yes"/>
    <x v="0"/>
    <n v="0"/>
    <x v="1"/>
  </r>
  <r>
    <n v="15625584"/>
    <s v="Martin"/>
    <n v="786"/>
    <x v="4"/>
    <x v="0"/>
    <x v="1"/>
    <n v="32"/>
    <x v="2"/>
    <n v="2"/>
    <x v="0"/>
    <n v="79602.86"/>
    <n v="120452.4"/>
    <x v="3"/>
    <x v="2"/>
    <s v="No"/>
    <x v="1"/>
    <n v="0"/>
    <x v="1"/>
  </r>
  <r>
    <n v="15802466"/>
    <s v="Donaldson"/>
    <n v="534"/>
    <x v="1"/>
    <x v="0"/>
    <x v="0"/>
    <n v="53"/>
    <x v="1"/>
    <n v="7"/>
    <x v="1"/>
    <n v="80619.17"/>
    <n v="0"/>
    <x v="0"/>
    <x v="2"/>
    <s v="Yes"/>
    <x v="0"/>
    <n v="0"/>
    <x v="1"/>
  </r>
  <r>
    <n v="15697028"/>
    <s v="McClinton"/>
    <n v="590"/>
    <x v="0"/>
    <x v="1"/>
    <x v="1"/>
    <n v="34"/>
    <x v="2"/>
    <n v="0"/>
    <x v="0"/>
    <n v="160346.29999999999"/>
    <n v="65812.350000000006"/>
    <x v="1"/>
    <x v="2"/>
    <s v="Yes"/>
    <x v="0"/>
    <n v="0"/>
    <x v="1"/>
  </r>
  <r>
    <n v="15575759"/>
    <s v="Bentley"/>
    <n v="583"/>
    <x v="0"/>
    <x v="1"/>
    <x v="0"/>
    <n v="40"/>
    <x v="0"/>
    <n v="3"/>
    <x v="2"/>
    <n v="109638.78"/>
    <n v="54428.37"/>
    <x v="1"/>
    <x v="0"/>
    <s v="No"/>
    <x v="1"/>
    <n v="1"/>
    <x v="0"/>
  </r>
  <r>
    <n v="15567442"/>
    <s v="Ibezimako"/>
    <n v="656"/>
    <x v="0"/>
    <x v="0"/>
    <x v="0"/>
    <n v="75"/>
    <x v="5"/>
    <n v="3"/>
    <x v="2"/>
    <n v="1276.8699999999999"/>
    <n v="0"/>
    <x v="0"/>
    <x v="2"/>
    <s v="Yes"/>
    <x v="0"/>
    <n v="0"/>
    <x v="1"/>
  </r>
  <r>
    <n v="15746805"/>
    <s v="Thomson"/>
    <n v="597"/>
    <x v="0"/>
    <x v="0"/>
    <x v="1"/>
    <n v="33"/>
    <x v="2"/>
    <n v="9"/>
    <x v="1"/>
    <n v="49374.82"/>
    <n v="0"/>
    <x v="0"/>
    <x v="2"/>
    <s v="No"/>
    <x v="1"/>
    <n v="0"/>
    <x v="1"/>
  </r>
  <r>
    <n v="15636330"/>
    <s v="Ch'in"/>
    <n v="588"/>
    <x v="0"/>
    <x v="2"/>
    <x v="0"/>
    <n v="48"/>
    <x v="1"/>
    <n v="1"/>
    <x v="0"/>
    <n v="31580.799999999999"/>
    <n v="143279.57999999999"/>
    <x v="3"/>
    <x v="2"/>
    <s v="No"/>
    <x v="1"/>
    <n v="1"/>
    <x v="0"/>
  </r>
  <r>
    <n v="15714970"/>
    <s v="Holbrook"/>
    <n v="667"/>
    <x v="0"/>
    <x v="2"/>
    <x v="1"/>
    <n v="32"/>
    <x v="2"/>
    <n v="0"/>
    <x v="0"/>
    <n v="20560.689999999999"/>
    <n v="103846.65"/>
    <x v="3"/>
    <x v="0"/>
    <s v="No"/>
    <x v="1"/>
    <n v="0"/>
    <x v="1"/>
  </r>
  <r>
    <n v="15653784"/>
    <s v="Solomina"/>
    <n v="627"/>
    <x v="0"/>
    <x v="0"/>
    <x v="1"/>
    <n v="37"/>
    <x v="0"/>
    <n v="2"/>
    <x v="0"/>
    <n v="84584.69"/>
    <n v="125190.86"/>
    <x v="3"/>
    <x v="0"/>
    <s v="Yes"/>
    <x v="0"/>
    <n v="0"/>
    <x v="1"/>
  </r>
  <r>
    <n v="15693543"/>
    <s v="McDonald"/>
    <n v="708"/>
    <x v="2"/>
    <x v="0"/>
    <x v="0"/>
    <n v="33"/>
    <x v="2"/>
    <n v="8"/>
    <x v="1"/>
    <n v="15246.83"/>
    <n v="0"/>
    <x v="0"/>
    <x v="2"/>
    <s v="Yes"/>
    <x v="0"/>
    <n v="0"/>
    <x v="1"/>
  </r>
  <r>
    <n v="15773283"/>
    <s v="Dennis"/>
    <n v="641"/>
    <x v="0"/>
    <x v="0"/>
    <x v="1"/>
    <n v="65"/>
    <x v="5"/>
    <n v="6"/>
    <x v="2"/>
    <n v="32607.77"/>
    <n v="38340.019999999997"/>
    <x v="0"/>
    <x v="0"/>
    <s v="No"/>
    <x v="1"/>
    <n v="1"/>
    <x v="0"/>
  </r>
  <r>
    <n v="15742534"/>
    <s v="Faulk"/>
    <n v="527"/>
    <x v="1"/>
    <x v="2"/>
    <x v="0"/>
    <n v="28"/>
    <x v="2"/>
    <n v="2"/>
    <x v="0"/>
    <n v="155846.69"/>
    <n v="123802.98"/>
    <x v="3"/>
    <x v="2"/>
    <s v="Yes"/>
    <x v="0"/>
    <n v="0"/>
    <x v="1"/>
  </r>
  <r>
    <n v="15569878"/>
    <s v="Dale"/>
    <n v="592"/>
    <x v="0"/>
    <x v="0"/>
    <x v="1"/>
    <n v="37"/>
    <x v="0"/>
    <n v="3"/>
    <x v="2"/>
    <n v="3232.82"/>
    <n v="96651.03"/>
    <x v="1"/>
    <x v="0"/>
    <s v="Yes"/>
    <x v="0"/>
    <n v="0"/>
    <x v="1"/>
  </r>
  <r>
    <n v="15729454"/>
    <s v="Gorbunov"/>
    <n v="465"/>
    <x v="1"/>
    <x v="0"/>
    <x v="1"/>
    <n v="33"/>
    <x v="2"/>
    <n v="8"/>
    <x v="1"/>
    <n v="177668.55"/>
    <n v="0"/>
    <x v="0"/>
    <x v="2"/>
    <s v="No"/>
    <x v="1"/>
    <n v="0"/>
    <x v="1"/>
  </r>
  <r>
    <n v="15578375"/>
    <s v="Farrell"/>
    <n v="628"/>
    <x v="0"/>
    <x v="0"/>
    <x v="1"/>
    <n v="39"/>
    <x v="0"/>
    <n v="6"/>
    <x v="2"/>
    <n v="134441.60000000001"/>
    <n v="0"/>
    <x v="0"/>
    <x v="2"/>
    <s v="No"/>
    <x v="1"/>
    <n v="0"/>
    <x v="1"/>
  </r>
  <r>
    <n v="15785559"/>
    <s v="De Luca"/>
    <n v="678"/>
    <x v="2"/>
    <x v="0"/>
    <x v="1"/>
    <n v="43"/>
    <x v="0"/>
    <n v="1"/>
    <x v="0"/>
    <n v="111032.79"/>
    <n v="133237.21"/>
    <x v="3"/>
    <x v="0"/>
    <s v="No"/>
    <x v="1"/>
    <n v="1"/>
    <x v="0"/>
  </r>
  <r>
    <n v="15649414"/>
    <s v="Walker"/>
    <n v="570"/>
    <x v="1"/>
    <x v="0"/>
    <x v="0"/>
    <n v="61"/>
    <x v="4"/>
    <n v="6"/>
    <x v="2"/>
    <n v="45214.04"/>
    <n v="142105.35"/>
    <x v="3"/>
    <x v="0"/>
    <s v="Yes"/>
    <x v="0"/>
    <n v="0"/>
    <x v="1"/>
  </r>
  <r>
    <n v="15701605"/>
    <s v="Forster"/>
    <n v="815"/>
    <x v="3"/>
    <x v="0"/>
    <x v="1"/>
    <n v="37"/>
    <x v="0"/>
    <n v="1"/>
    <x v="0"/>
    <n v="67208.3"/>
    <n v="166115.42000000001"/>
    <x v="2"/>
    <x v="0"/>
    <s v="No"/>
    <x v="1"/>
    <n v="0"/>
    <x v="1"/>
  </r>
  <r>
    <n v="15686696"/>
    <s v="Brown"/>
    <n v="817"/>
    <x v="3"/>
    <x v="0"/>
    <x v="0"/>
    <n v="37"/>
    <x v="0"/>
    <n v="6"/>
    <x v="2"/>
    <n v="80985.88"/>
    <n v="81070.34"/>
    <x v="1"/>
    <x v="2"/>
    <s v="No"/>
    <x v="1"/>
    <n v="0"/>
    <x v="1"/>
  </r>
  <r>
    <n v="15625586"/>
    <s v="Monaldo"/>
    <n v="717"/>
    <x v="2"/>
    <x v="0"/>
    <x v="1"/>
    <n v="35"/>
    <x v="0"/>
    <n v="4"/>
    <x v="2"/>
    <n v="167573.06"/>
    <n v="0"/>
    <x v="0"/>
    <x v="0"/>
    <s v="Yes"/>
    <x v="0"/>
    <n v="0"/>
    <x v="1"/>
  </r>
  <r>
    <n v="15654975"/>
    <s v="Wu"/>
    <n v="641"/>
    <x v="0"/>
    <x v="0"/>
    <x v="0"/>
    <n v="53"/>
    <x v="1"/>
    <n v="0"/>
    <x v="0"/>
    <n v="160110.65"/>
    <n v="123835.52"/>
    <x v="3"/>
    <x v="2"/>
    <s v="Yes"/>
    <x v="0"/>
    <n v="0"/>
    <x v="1"/>
  </r>
  <r>
    <n v="15782993"/>
    <s v="Pan"/>
    <n v="624"/>
    <x v="0"/>
    <x v="0"/>
    <x v="1"/>
    <n v="51"/>
    <x v="1"/>
    <n v="10"/>
    <x v="1"/>
    <n v="127825.25"/>
    <n v="123401.43"/>
    <x v="3"/>
    <x v="2"/>
    <s v="Yes"/>
    <x v="0"/>
    <n v="0"/>
    <x v="1"/>
  </r>
  <r>
    <n v="15774382"/>
    <s v="Longo"/>
    <n v="579"/>
    <x v="1"/>
    <x v="2"/>
    <x v="1"/>
    <n v="49"/>
    <x v="1"/>
    <n v="4"/>
    <x v="2"/>
    <n v="123535.05"/>
    <n v="169377.31"/>
    <x v="2"/>
    <x v="0"/>
    <s v="Yes"/>
    <x v="0"/>
    <n v="0"/>
    <x v="1"/>
  </r>
  <r>
    <n v="15689602"/>
    <s v="Findlay"/>
    <n v="698"/>
    <x v="2"/>
    <x v="0"/>
    <x v="1"/>
    <n v="38"/>
    <x v="0"/>
    <n v="2"/>
    <x v="0"/>
    <n v="41595.300000000003"/>
    <n v="130015.24"/>
    <x v="3"/>
    <x v="0"/>
    <s v="Yes"/>
    <x v="0"/>
    <n v="0"/>
    <x v="1"/>
  </r>
  <r>
    <n v="15756155"/>
    <s v="Fu"/>
    <n v="645"/>
    <x v="0"/>
    <x v="0"/>
    <x v="1"/>
    <n v="32"/>
    <x v="2"/>
    <n v="4"/>
    <x v="2"/>
    <n v="97628.08"/>
    <n v="0"/>
    <x v="0"/>
    <x v="2"/>
    <s v="Yes"/>
    <x v="0"/>
    <n v="0"/>
    <x v="1"/>
  </r>
  <r>
    <n v="15812647"/>
    <s v="Yin"/>
    <n v="691"/>
    <x v="2"/>
    <x v="0"/>
    <x v="1"/>
    <n v="34"/>
    <x v="2"/>
    <n v="8"/>
    <x v="1"/>
    <n v="91359.79"/>
    <n v="133936.04"/>
    <x v="3"/>
    <x v="2"/>
    <s v="No"/>
    <x v="1"/>
    <n v="0"/>
    <x v="1"/>
  </r>
  <r>
    <n v="15736043"/>
    <s v="Hamilton"/>
    <n v="638"/>
    <x v="0"/>
    <x v="0"/>
    <x v="1"/>
    <n v="34"/>
    <x v="2"/>
    <n v="6"/>
    <x v="2"/>
    <n v="97755.29"/>
    <n v="114543.27"/>
    <x v="3"/>
    <x v="0"/>
    <s v="Yes"/>
    <x v="0"/>
    <n v="0"/>
    <x v="1"/>
  </r>
  <r>
    <n v="15696744"/>
    <s v="Miller"/>
    <n v="705"/>
    <x v="2"/>
    <x v="0"/>
    <x v="0"/>
    <n v="31"/>
    <x v="2"/>
    <n v="3"/>
    <x v="2"/>
    <n v="182528.44"/>
    <n v="119794.67"/>
    <x v="3"/>
    <x v="0"/>
    <s v="No"/>
    <x v="1"/>
    <n v="0"/>
    <x v="1"/>
  </r>
  <r>
    <n v="15602572"/>
    <s v="Hsing"/>
    <n v="720"/>
    <x v="2"/>
    <x v="0"/>
    <x v="1"/>
    <n v="33"/>
    <x v="2"/>
    <n v="9"/>
    <x v="1"/>
    <n v="142956.48000000001"/>
    <n v="0"/>
    <x v="0"/>
    <x v="2"/>
    <s v="Yes"/>
    <x v="0"/>
    <n v="0"/>
    <x v="1"/>
  </r>
  <r>
    <n v="15674765"/>
    <s v="Mitchell"/>
    <n v="553"/>
    <x v="1"/>
    <x v="1"/>
    <x v="1"/>
    <n v="44"/>
    <x v="0"/>
    <n v="4"/>
    <x v="2"/>
    <n v="10789.3"/>
    <n v="0"/>
    <x v="0"/>
    <x v="0"/>
    <s v="No"/>
    <x v="1"/>
    <n v="0"/>
    <x v="1"/>
  </r>
  <r>
    <n v="15678725"/>
    <s v="Chamberlin"/>
    <n v="658"/>
    <x v="0"/>
    <x v="0"/>
    <x v="0"/>
    <n v="29"/>
    <x v="2"/>
    <n v="8"/>
    <x v="1"/>
    <n v="130461.09"/>
    <n v="0"/>
    <x v="0"/>
    <x v="2"/>
    <s v="Yes"/>
    <x v="0"/>
    <n v="0"/>
    <x v="1"/>
  </r>
  <r>
    <n v="15694444"/>
    <s v="Buttenshaw"/>
    <n v="648"/>
    <x v="0"/>
    <x v="2"/>
    <x v="0"/>
    <n v="32"/>
    <x v="2"/>
    <n v="8"/>
    <x v="1"/>
    <n v="190994.48"/>
    <n v="157138.99"/>
    <x v="2"/>
    <x v="1"/>
    <s v="No"/>
    <x v="1"/>
    <n v="1"/>
    <x v="0"/>
  </r>
  <r>
    <n v="15795878"/>
    <s v="Anayochukwu"/>
    <n v="636"/>
    <x v="0"/>
    <x v="1"/>
    <x v="1"/>
    <n v="45"/>
    <x v="1"/>
    <n v="3"/>
    <x v="2"/>
    <n v="159463.79999999999"/>
    <n v="0"/>
    <x v="0"/>
    <x v="2"/>
    <s v="Yes"/>
    <x v="0"/>
    <n v="0"/>
    <x v="1"/>
  </r>
  <r>
    <n v="15735346"/>
    <s v="Wallace"/>
    <n v="527"/>
    <x v="1"/>
    <x v="2"/>
    <x v="0"/>
    <n v="41"/>
    <x v="0"/>
    <n v="10"/>
    <x v="1"/>
    <n v="57589.29"/>
    <n v="136733.24"/>
    <x v="3"/>
    <x v="0"/>
    <s v="Yes"/>
    <x v="0"/>
    <n v="0"/>
    <x v="1"/>
  </r>
  <r>
    <n v="15687094"/>
    <s v="Calabresi"/>
    <n v="717"/>
    <x v="2"/>
    <x v="2"/>
    <x v="0"/>
    <n v="28"/>
    <x v="2"/>
    <n v="9"/>
    <x v="1"/>
    <n v="40437.67"/>
    <n v="82498.14"/>
    <x v="1"/>
    <x v="2"/>
    <s v="No"/>
    <x v="1"/>
    <n v="0"/>
    <x v="1"/>
  </r>
  <r>
    <n v="15790067"/>
    <s v="Sun"/>
    <n v="614"/>
    <x v="0"/>
    <x v="1"/>
    <x v="1"/>
    <n v="39"/>
    <x v="0"/>
    <n v="3"/>
    <x v="2"/>
    <n v="56459.45"/>
    <n v="151914.93"/>
    <x v="2"/>
    <x v="0"/>
    <s v="No"/>
    <x v="1"/>
    <n v="0"/>
    <x v="1"/>
  </r>
  <r>
    <n v="15605742"/>
    <s v="Tuan"/>
    <n v="737"/>
    <x v="2"/>
    <x v="0"/>
    <x v="1"/>
    <n v="43"/>
    <x v="0"/>
    <n v="0"/>
    <x v="0"/>
    <n v="39920"/>
    <n v="80090.929999999993"/>
    <x v="1"/>
    <x v="0"/>
    <s v="No"/>
    <x v="1"/>
    <n v="1"/>
    <x v="0"/>
  </r>
  <r>
    <n v="15566740"/>
    <s v="Nazarova"/>
    <n v="587"/>
    <x v="0"/>
    <x v="1"/>
    <x v="1"/>
    <n v="51"/>
    <x v="1"/>
    <n v="3"/>
    <x v="2"/>
    <n v="148798.45000000001"/>
    <n v="83739.320000000007"/>
    <x v="1"/>
    <x v="0"/>
    <s v="Yes"/>
    <x v="0"/>
    <n v="0"/>
    <x v="1"/>
  </r>
  <r>
    <n v="15664897"/>
    <s v="Bryant"/>
    <n v="682"/>
    <x v="2"/>
    <x v="0"/>
    <x v="0"/>
    <n v="35"/>
    <x v="0"/>
    <n v="2"/>
    <x v="0"/>
    <n v="63737.19"/>
    <n v="181166.44"/>
    <x v="2"/>
    <x v="0"/>
    <s v="Yes"/>
    <x v="0"/>
    <n v="1"/>
    <x v="0"/>
  </r>
  <r>
    <n v="15585777"/>
    <s v="Pai"/>
    <n v="710"/>
    <x v="2"/>
    <x v="0"/>
    <x v="1"/>
    <n v="38"/>
    <x v="0"/>
    <n v="3"/>
    <x v="2"/>
    <n v="154997.64000000001"/>
    <n v="130588.82"/>
    <x v="3"/>
    <x v="0"/>
    <s v="Yes"/>
    <x v="0"/>
    <n v="0"/>
    <x v="1"/>
  </r>
  <r>
    <n v="15650864"/>
    <s v="Power"/>
    <n v="507"/>
    <x v="1"/>
    <x v="0"/>
    <x v="1"/>
    <n v="42"/>
    <x v="0"/>
    <n v="6"/>
    <x v="2"/>
    <n v="34777.230000000003"/>
    <n v="0"/>
    <x v="0"/>
    <x v="2"/>
    <s v="No"/>
    <x v="1"/>
    <n v="0"/>
    <x v="1"/>
  </r>
  <r>
    <n v="15806709"/>
    <s v="Hao"/>
    <n v="609"/>
    <x v="0"/>
    <x v="2"/>
    <x v="1"/>
    <n v="33"/>
    <x v="2"/>
    <n v="6"/>
    <x v="2"/>
    <n v="93718.16"/>
    <n v="94126.67"/>
    <x v="1"/>
    <x v="0"/>
    <s v="No"/>
    <x v="1"/>
    <n v="0"/>
    <x v="1"/>
  </r>
  <r>
    <n v="15633818"/>
    <s v="McMillan"/>
    <n v="786"/>
    <x v="4"/>
    <x v="0"/>
    <x v="1"/>
    <n v="32"/>
    <x v="2"/>
    <n v="9"/>
    <x v="1"/>
    <n v="133112.41"/>
    <n v="0"/>
    <x v="0"/>
    <x v="2"/>
    <s v="No"/>
    <x v="1"/>
    <n v="0"/>
    <x v="1"/>
  </r>
  <r>
    <n v="15713845"/>
    <s v="Merrett"/>
    <n v="688"/>
    <x v="2"/>
    <x v="0"/>
    <x v="1"/>
    <n v="38"/>
    <x v="0"/>
    <n v="7"/>
    <x v="1"/>
    <n v="175479.92"/>
    <n v="148045.68"/>
    <x v="3"/>
    <x v="0"/>
    <s v="No"/>
    <x v="1"/>
    <n v="1"/>
    <x v="0"/>
  </r>
  <r>
    <n v="15639662"/>
    <s v="Phillips"/>
    <n v="710"/>
    <x v="2"/>
    <x v="0"/>
    <x v="1"/>
    <n v="38"/>
    <x v="0"/>
    <n v="2"/>
    <x v="0"/>
    <n v="96.27"/>
    <n v="0"/>
    <x v="0"/>
    <x v="2"/>
    <s v="No"/>
    <x v="1"/>
    <n v="0"/>
    <x v="1"/>
  </r>
  <r>
    <n v="15567013"/>
    <s v="De Luca"/>
    <n v="779"/>
    <x v="4"/>
    <x v="1"/>
    <x v="1"/>
    <n v="33"/>
    <x v="2"/>
    <n v="3"/>
    <x v="2"/>
    <n v="30804.68"/>
    <n v="0"/>
    <x v="0"/>
    <x v="2"/>
    <s v="No"/>
    <x v="1"/>
    <n v="0"/>
    <x v="1"/>
  </r>
  <r>
    <n v="15777784"/>
    <s v="Tu"/>
    <n v="733"/>
    <x v="2"/>
    <x v="0"/>
    <x v="0"/>
    <n v="44"/>
    <x v="0"/>
    <n v="6"/>
    <x v="2"/>
    <n v="197193.49"/>
    <n v="168165.84"/>
    <x v="2"/>
    <x v="0"/>
    <s v="Yes"/>
    <x v="0"/>
    <n v="0"/>
    <x v="1"/>
  </r>
  <r>
    <n v="15800251"/>
    <s v="Elder"/>
    <n v="583"/>
    <x v="0"/>
    <x v="2"/>
    <x v="0"/>
    <n v="26"/>
    <x v="2"/>
    <n v="10"/>
    <x v="1"/>
    <n v="96792.15"/>
    <n v="72835.56"/>
    <x v="1"/>
    <x v="2"/>
    <s v="No"/>
    <x v="1"/>
    <n v="0"/>
    <x v="1"/>
  </r>
  <r>
    <n v="15651315"/>
    <s v="Dilke"/>
    <n v="627"/>
    <x v="0"/>
    <x v="0"/>
    <x v="1"/>
    <n v="41"/>
    <x v="0"/>
    <n v="3"/>
    <x v="2"/>
    <n v="132719.79999999999"/>
    <n v="0"/>
    <x v="0"/>
    <x v="2"/>
    <s v="No"/>
    <x v="1"/>
    <n v="0"/>
    <x v="1"/>
  </r>
  <r>
    <n v="15651450"/>
    <s v="Panicucci"/>
    <n v="666"/>
    <x v="0"/>
    <x v="2"/>
    <x v="1"/>
    <n v="31"/>
    <x v="2"/>
    <n v="3"/>
    <x v="2"/>
    <n v="112157.31"/>
    <n v="123212.08"/>
    <x v="3"/>
    <x v="2"/>
    <s v="Yes"/>
    <x v="0"/>
    <n v="0"/>
    <x v="1"/>
  </r>
  <r>
    <n v="15784218"/>
    <s v="Mason"/>
    <n v="620"/>
    <x v="0"/>
    <x v="1"/>
    <x v="1"/>
    <n v="38"/>
    <x v="0"/>
    <n v="0"/>
    <x v="0"/>
    <n v="38015.339999999997"/>
    <n v="0"/>
    <x v="0"/>
    <x v="2"/>
    <s v="Yes"/>
    <x v="0"/>
    <n v="0"/>
    <x v="1"/>
  </r>
  <r>
    <n v="15572398"/>
    <s v="Townsend"/>
    <n v="614"/>
    <x v="0"/>
    <x v="1"/>
    <x v="0"/>
    <n v="39"/>
    <x v="0"/>
    <n v="6"/>
    <x v="2"/>
    <n v="164018.98000000001"/>
    <n v="0"/>
    <x v="0"/>
    <x v="2"/>
    <s v="Yes"/>
    <x v="0"/>
    <n v="0"/>
    <x v="1"/>
  </r>
  <r>
    <n v="15707962"/>
    <s v="Gunson"/>
    <n v="606"/>
    <x v="0"/>
    <x v="0"/>
    <x v="1"/>
    <n v="40"/>
    <x v="0"/>
    <n v="6"/>
    <x v="2"/>
    <n v="46774.94"/>
    <n v="119501.88"/>
    <x v="3"/>
    <x v="2"/>
    <s v="No"/>
    <x v="1"/>
    <n v="0"/>
    <x v="1"/>
  </r>
  <r>
    <n v="15705663"/>
    <s v="Milano"/>
    <n v="700"/>
    <x v="2"/>
    <x v="2"/>
    <x v="0"/>
    <n v="39"/>
    <x v="0"/>
    <n v="5"/>
    <x v="2"/>
    <n v="189664.43"/>
    <n v="144550.82999999999"/>
    <x v="3"/>
    <x v="2"/>
    <s v="Yes"/>
    <x v="0"/>
    <n v="0"/>
    <x v="1"/>
  </r>
  <r>
    <n v="15645355"/>
    <s v="Macleod"/>
    <n v="677"/>
    <x v="2"/>
    <x v="2"/>
    <x v="1"/>
    <n v="34"/>
    <x v="2"/>
    <n v="3"/>
    <x v="2"/>
    <n v="26106.39"/>
    <n v="126729.41"/>
    <x v="3"/>
    <x v="0"/>
    <s v="Yes"/>
    <x v="0"/>
    <n v="1"/>
    <x v="0"/>
  </r>
  <r>
    <n v="15729557"/>
    <s v="Olisaemeka"/>
    <n v="850"/>
    <x v="3"/>
    <x v="2"/>
    <x v="1"/>
    <n v="36"/>
    <x v="0"/>
    <n v="5"/>
    <x v="2"/>
    <n v="191535.11"/>
    <n v="119984.07"/>
    <x v="3"/>
    <x v="0"/>
    <s v="No"/>
    <x v="1"/>
    <n v="1"/>
    <x v="0"/>
  </r>
  <r>
    <n v="15631436"/>
    <s v="Gleeson"/>
    <n v="564"/>
    <x v="1"/>
    <x v="0"/>
    <x v="1"/>
    <n v="35"/>
    <x v="0"/>
    <n v="4"/>
    <x v="2"/>
    <n v="158937.54999999999"/>
    <n v="0"/>
    <x v="0"/>
    <x v="0"/>
    <s v="No"/>
    <x v="1"/>
    <n v="0"/>
    <x v="1"/>
  </r>
  <r>
    <n v="15583073"/>
    <s v="Martin"/>
    <n v="771"/>
    <x v="4"/>
    <x v="1"/>
    <x v="0"/>
    <n v="56"/>
    <x v="4"/>
    <n v="2"/>
    <x v="0"/>
    <n v="25222.6"/>
    <n v="0"/>
    <x v="0"/>
    <x v="0"/>
    <s v="Yes"/>
    <x v="0"/>
    <n v="1"/>
    <x v="0"/>
  </r>
  <r>
    <n v="15614361"/>
    <s v="Liao"/>
    <n v="620"/>
    <x v="0"/>
    <x v="1"/>
    <x v="1"/>
    <n v="42"/>
    <x v="0"/>
    <n v="9"/>
    <x v="1"/>
    <n v="29296.74"/>
    <n v="121490.05"/>
    <x v="3"/>
    <x v="0"/>
    <s v="Yes"/>
    <x v="0"/>
    <n v="0"/>
    <x v="1"/>
  </r>
  <r>
    <n v="15724684"/>
    <s v="Sung"/>
    <n v="610"/>
    <x v="0"/>
    <x v="1"/>
    <x v="1"/>
    <n v="46"/>
    <x v="1"/>
    <n v="5"/>
    <x v="2"/>
    <n v="54394.28"/>
    <n v="91897.8"/>
    <x v="1"/>
    <x v="0"/>
    <s v="No"/>
    <x v="1"/>
    <n v="0"/>
    <x v="1"/>
  </r>
  <r>
    <n v="15700083"/>
    <s v="Lai"/>
    <n v="609"/>
    <x v="0"/>
    <x v="1"/>
    <x v="1"/>
    <n v="39"/>
    <x v="0"/>
    <n v="2"/>
    <x v="0"/>
    <n v="9234.06"/>
    <n v="139443.75"/>
    <x v="3"/>
    <x v="2"/>
    <s v="No"/>
    <x v="1"/>
    <n v="0"/>
    <x v="1"/>
  </r>
  <r>
    <n v="15636541"/>
    <s v="Cartwright"/>
    <n v="683"/>
    <x v="2"/>
    <x v="2"/>
    <x v="1"/>
    <n v="35"/>
    <x v="0"/>
    <n v="5"/>
    <x v="2"/>
    <n v="26796.73"/>
    <n v="144961.97"/>
    <x v="3"/>
    <x v="0"/>
    <s v="Yes"/>
    <x v="0"/>
    <n v="0"/>
    <x v="1"/>
  </r>
  <r>
    <n v="15796015"/>
    <s v="Wu"/>
    <n v="633"/>
    <x v="0"/>
    <x v="2"/>
    <x v="1"/>
    <n v="42"/>
    <x v="0"/>
    <n v="3"/>
    <x v="2"/>
    <n v="11796.89"/>
    <n v="126041.02"/>
    <x v="3"/>
    <x v="0"/>
    <s v="Yes"/>
    <x v="0"/>
    <n v="0"/>
    <x v="1"/>
  </r>
  <r>
    <n v="15787222"/>
    <s v="Ch'in"/>
    <n v="676"/>
    <x v="2"/>
    <x v="2"/>
    <x v="1"/>
    <n v="28"/>
    <x v="2"/>
    <n v="1"/>
    <x v="0"/>
    <n v="128461.29"/>
    <n v="69459.05"/>
    <x v="1"/>
    <x v="2"/>
    <s v="Yes"/>
    <x v="0"/>
    <n v="0"/>
    <x v="1"/>
  </r>
  <r>
    <n v="15594270"/>
    <s v="Biryukov"/>
    <n v="693"/>
    <x v="2"/>
    <x v="0"/>
    <x v="1"/>
    <n v="38"/>
    <x v="0"/>
    <n v="7"/>
    <x v="1"/>
    <n v="14278.18"/>
    <n v="198338.77"/>
    <x v="2"/>
    <x v="2"/>
    <s v="Yes"/>
    <x v="0"/>
    <n v="0"/>
    <x v="1"/>
  </r>
  <r>
    <n v="15701524"/>
    <s v="Ting"/>
    <n v="709"/>
    <x v="2"/>
    <x v="0"/>
    <x v="1"/>
    <n v="36"/>
    <x v="0"/>
    <n v="0"/>
    <x v="0"/>
    <n v="46811.77"/>
    <n v="0"/>
    <x v="0"/>
    <x v="2"/>
    <s v="No"/>
    <x v="1"/>
    <n v="0"/>
    <x v="1"/>
  </r>
  <r>
    <n v="15645847"/>
    <s v="P'eng"/>
    <n v="569"/>
    <x v="1"/>
    <x v="2"/>
    <x v="1"/>
    <n v="35"/>
    <x v="0"/>
    <n v="2"/>
    <x v="0"/>
    <n v="109393.19"/>
    <n v="109196.66"/>
    <x v="3"/>
    <x v="1"/>
    <s v="No"/>
    <x v="1"/>
    <n v="1"/>
    <x v="0"/>
  </r>
  <r>
    <n v="15708867"/>
    <s v="Niu"/>
    <n v="684"/>
    <x v="2"/>
    <x v="1"/>
    <x v="0"/>
    <n v="38"/>
    <x v="0"/>
    <n v="3"/>
    <x v="2"/>
    <n v="3966.5"/>
    <n v="134168.5"/>
    <x v="3"/>
    <x v="1"/>
    <s v="No"/>
    <x v="1"/>
    <n v="1"/>
    <x v="0"/>
  </r>
  <r>
    <n v="15613140"/>
    <s v="Mellor"/>
    <n v="565"/>
    <x v="1"/>
    <x v="0"/>
    <x v="1"/>
    <n v="34"/>
    <x v="2"/>
    <n v="6"/>
    <x v="2"/>
    <n v="63173.64"/>
    <n v="0"/>
    <x v="0"/>
    <x v="0"/>
    <s v="Yes"/>
    <x v="0"/>
    <n v="0"/>
    <x v="1"/>
  </r>
  <r>
    <n v="15628893"/>
    <s v="Power"/>
    <n v="681"/>
    <x v="2"/>
    <x v="0"/>
    <x v="1"/>
    <n v="29"/>
    <x v="2"/>
    <n v="8"/>
    <x v="1"/>
    <n v="66367.33"/>
    <n v="0"/>
    <x v="0"/>
    <x v="0"/>
    <s v="No"/>
    <x v="1"/>
    <n v="0"/>
    <x v="1"/>
  </r>
  <r>
    <n v="15764073"/>
    <s v="Arcuri"/>
    <n v="503"/>
    <x v="1"/>
    <x v="1"/>
    <x v="0"/>
    <n v="36"/>
    <x v="0"/>
    <n v="9"/>
    <x v="1"/>
    <n v="16274.67"/>
    <n v="0"/>
    <x v="0"/>
    <x v="2"/>
    <s v="Yes"/>
    <x v="0"/>
    <n v="0"/>
    <x v="1"/>
  </r>
  <r>
    <n v="15782879"/>
    <s v="Lang"/>
    <n v="656"/>
    <x v="0"/>
    <x v="0"/>
    <x v="1"/>
    <n v="40"/>
    <x v="0"/>
    <n v="2"/>
    <x v="0"/>
    <n v="180553.48"/>
    <n v="0"/>
    <x v="0"/>
    <x v="2"/>
    <s v="Yes"/>
    <x v="0"/>
    <n v="0"/>
    <x v="1"/>
  </r>
  <r>
    <n v="15635964"/>
    <s v="Eve"/>
    <n v="566"/>
    <x v="1"/>
    <x v="2"/>
    <x v="1"/>
    <n v="65"/>
    <x v="5"/>
    <n v="4"/>
    <x v="2"/>
    <n v="107563.16"/>
    <n v="120100.41"/>
    <x v="3"/>
    <x v="0"/>
    <s v="No"/>
    <x v="1"/>
    <n v="1"/>
    <x v="0"/>
  </r>
  <r>
    <n v="15726087"/>
    <s v="Ch'in"/>
    <n v="592"/>
    <x v="0"/>
    <x v="0"/>
    <x v="0"/>
    <n v="62"/>
    <x v="4"/>
    <n v="5"/>
    <x v="2"/>
    <n v="100941.57"/>
    <n v="0"/>
    <x v="0"/>
    <x v="0"/>
    <s v="Yes"/>
    <x v="0"/>
    <n v="0"/>
    <x v="1"/>
  </r>
  <r>
    <n v="15726313"/>
    <s v="Napolitani"/>
    <n v="687"/>
    <x v="2"/>
    <x v="1"/>
    <x v="0"/>
    <n v="50"/>
    <x v="1"/>
    <n v="5"/>
    <x v="2"/>
    <n v="110230.39999999999"/>
    <n v="0"/>
    <x v="0"/>
    <x v="2"/>
    <s v="No"/>
    <x v="1"/>
    <n v="0"/>
    <x v="1"/>
  </r>
  <r>
    <n v="15578073"/>
    <s v="Barker"/>
    <n v="686"/>
    <x v="2"/>
    <x v="1"/>
    <x v="1"/>
    <n v="22"/>
    <x v="3"/>
    <n v="8"/>
    <x v="1"/>
    <n v="142331.85"/>
    <n v="0"/>
    <x v="0"/>
    <x v="2"/>
    <s v="No"/>
    <x v="1"/>
    <n v="0"/>
    <x v="1"/>
  </r>
  <r>
    <n v="15786249"/>
    <s v="Whitfield"/>
    <n v="616"/>
    <x v="0"/>
    <x v="1"/>
    <x v="1"/>
    <n v="30"/>
    <x v="2"/>
    <n v="2"/>
    <x v="0"/>
    <n v="199099.51"/>
    <n v="0"/>
    <x v="0"/>
    <x v="2"/>
    <s v="No"/>
    <x v="1"/>
    <n v="0"/>
    <x v="1"/>
  </r>
  <r>
    <n v="15812850"/>
    <s v="Stradford"/>
    <n v="494"/>
    <x v="1"/>
    <x v="1"/>
    <x v="1"/>
    <n v="67"/>
    <x v="5"/>
    <n v="5"/>
    <x v="2"/>
    <n v="85890.16"/>
    <n v="0"/>
    <x v="0"/>
    <x v="2"/>
    <s v="Yes"/>
    <x v="0"/>
    <n v="0"/>
    <x v="1"/>
  </r>
  <r>
    <n v="15596972"/>
    <s v="Brownlow"/>
    <n v="534"/>
    <x v="1"/>
    <x v="0"/>
    <x v="1"/>
    <n v="38"/>
    <x v="0"/>
    <n v="3"/>
    <x v="2"/>
    <n v="143938.26999999999"/>
    <n v="0"/>
    <x v="0"/>
    <x v="0"/>
    <s v="No"/>
    <x v="1"/>
    <n v="0"/>
    <x v="1"/>
  </r>
  <r>
    <n v="15620579"/>
    <s v="Dunn"/>
    <n v="695"/>
    <x v="2"/>
    <x v="1"/>
    <x v="0"/>
    <n v="31"/>
    <x v="2"/>
    <n v="8"/>
    <x v="1"/>
    <n v="131644.41"/>
    <n v="0"/>
    <x v="0"/>
    <x v="2"/>
    <s v="Yes"/>
    <x v="0"/>
    <n v="0"/>
    <x v="1"/>
  </r>
  <r>
    <n v="15768270"/>
    <s v="DeRose"/>
    <n v="579"/>
    <x v="1"/>
    <x v="1"/>
    <x v="0"/>
    <n v="31"/>
    <x v="2"/>
    <n v="9"/>
    <x v="1"/>
    <n v="112395.98"/>
    <n v="0"/>
    <x v="0"/>
    <x v="2"/>
    <s v="No"/>
    <x v="1"/>
    <n v="0"/>
    <x v="1"/>
  </r>
  <r>
    <n v="15656597"/>
    <s v="Wang"/>
    <n v="432"/>
    <x v="1"/>
    <x v="2"/>
    <x v="1"/>
    <n v="38"/>
    <x v="0"/>
    <n v="2"/>
    <x v="0"/>
    <n v="71856.3"/>
    <n v="135559.79999999999"/>
    <x v="3"/>
    <x v="2"/>
    <s v="Yes"/>
    <x v="0"/>
    <n v="0"/>
    <x v="1"/>
  </r>
  <r>
    <n v="15699446"/>
    <s v="Hobbs"/>
    <n v="816"/>
    <x v="3"/>
    <x v="2"/>
    <x v="0"/>
    <n v="25"/>
    <x v="2"/>
    <n v="2"/>
    <x v="0"/>
    <n v="35770.839999999997"/>
    <n v="150355.35"/>
    <x v="2"/>
    <x v="2"/>
    <s v="Yes"/>
    <x v="0"/>
    <n v="0"/>
    <x v="1"/>
  </r>
  <r>
    <n v="15615004"/>
    <s v="Anderson"/>
    <n v="730"/>
    <x v="2"/>
    <x v="0"/>
    <x v="0"/>
    <n v="37"/>
    <x v="0"/>
    <n v="1"/>
    <x v="0"/>
    <n v="124364.63"/>
    <n v="0"/>
    <x v="0"/>
    <x v="2"/>
    <s v="Yes"/>
    <x v="0"/>
    <n v="0"/>
    <x v="1"/>
  </r>
  <r>
    <n v="15704771"/>
    <s v="Ugochukwu"/>
    <n v="593"/>
    <x v="0"/>
    <x v="0"/>
    <x v="0"/>
    <n v="35"/>
    <x v="0"/>
    <n v="6"/>
    <x v="2"/>
    <n v="78101.289999999994"/>
    <n v="133489.12"/>
    <x v="3"/>
    <x v="2"/>
    <s v="Yes"/>
    <x v="0"/>
    <n v="0"/>
    <x v="1"/>
  </r>
  <r>
    <n v="15588372"/>
    <s v="Kirsova"/>
    <n v="715"/>
    <x v="2"/>
    <x v="2"/>
    <x v="0"/>
    <n v="37"/>
    <x v="0"/>
    <n v="9"/>
    <x v="1"/>
    <n v="143096.49"/>
    <n v="105489.31"/>
    <x v="3"/>
    <x v="0"/>
    <s v="No"/>
    <x v="1"/>
    <n v="1"/>
    <x v="0"/>
  </r>
  <r>
    <n v="15681439"/>
    <s v="Tsou"/>
    <n v="775"/>
    <x v="4"/>
    <x v="2"/>
    <x v="1"/>
    <n v="25"/>
    <x v="2"/>
    <n v="10"/>
    <x v="1"/>
    <n v="14073.11"/>
    <n v="60205.2"/>
    <x v="1"/>
    <x v="2"/>
    <s v="No"/>
    <x v="1"/>
    <n v="0"/>
    <x v="1"/>
  </r>
  <r>
    <n v="15607509"/>
    <s v="Ozerova"/>
    <n v="539"/>
    <x v="1"/>
    <x v="0"/>
    <x v="1"/>
    <n v="38"/>
    <x v="0"/>
    <n v="5"/>
    <x v="2"/>
    <n v="47388.41"/>
    <n v="0"/>
    <x v="0"/>
    <x v="2"/>
    <s v="No"/>
    <x v="1"/>
    <n v="0"/>
    <x v="1"/>
  </r>
  <r>
    <n v="15670343"/>
    <s v="Li"/>
    <n v="576"/>
    <x v="1"/>
    <x v="1"/>
    <x v="1"/>
    <n v="19"/>
    <x v="3"/>
    <n v="6"/>
    <x v="2"/>
    <n v="72306.070000000007"/>
    <n v="0"/>
    <x v="0"/>
    <x v="2"/>
    <s v="No"/>
    <x v="1"/>
    <n v="0"/>
    <x v="1"/>
  </r>
  <r>
    <n v="15597968"/>
    <s v="Fyans"/>
    <n v="617"/>
    <x v="0"/>
    <x v="1"/>
    <x v="1"/>
    <n v="50"/>
    <x v="1"/>
    <n v="7"/>
    <x v="1"/>
    <n v="184839.7"/>
    <n v="0"/>
    <x v="0"/>
    <x v="0"/>
    <s v="No"/>
    <x v="1"/>
    <n v="1"/>
    <x v="0"/>
  </r>
  <r>
    <n v="15658432"/>
    <s v="Freeman"/>
    <n v="688"/>
    <x v="2"/>
    <x v="0"/>
    <x v="1"/>
    <n v="40"/>
    <x v="0"/>
    <n v="6"/>
    <x v="2"/>
    <n v="47886.44"/>
    <n v="0"/>
    <x v="0"/>
    <x v="0"/>
    <s v="Yes"/>
    <x v="0"/>
    <n v="0"/>
    <x v="1"/>
  </r>
  <r>
    <n v="15616431"/>
    <s v="Chiu"/>
    <n v="608"/>
    <x v="0"/>
    <x v="0"/>
    <x v="1"/>
    <n v="33"/>
    <x v="2"/>
    <n v="4"/>
    <x v="2"/>
    <n v="130474.03"/>
    <n v="0"/>
    <x v="0"/>
    <x v="0"/>
    <s v="Yes"/>
    <x v="0"/>
    <n v="0"/>
    <x v="1"/>
  </r>
  <r>
    <n v="15796957"/>
    <s v="Iadanza"/>
    <n v="597"/>
    <x v="0"/>
    <x v="1"/>
    <x v="1"/>
    <n v="35"/>
    <x v="0"/>
    <n v="9"/>
    <x v="1"/>
    <n v="73181.39"/>
    <n v="0"/>
    <x v="0"/>
    <x v="1"/>
    <s v="Yes"/>
    <x v="0"/>
    <n v="1"/>
    <x v="0"/>
  </r>
  <r>
    <n v="15815552"/>
    <s v="Ferguson"/>
    <n v="670"/>
    <x v="2"/>
    <x v="0"/>
    <x v="0"/>
    <n v="42"/>
    <x v="0"/>
    <n v="6"/>
    <x v="2"/>
    <n v="65706.86"/>
    <n v="112333.63"/>
    <x v="3"/>
    <x v="0"/>
    <s v="Yes"/>
    <x v="0"/>
    <n v="0"/>
    <x v="1"/>
  </r>
  <r>
    <n v="15631871"/>
    <s v="Kelly"/>
    <n v="616"/>
    <x v="0"/>
    <x v="2"/>
    <x v="0"/>
    <n v="57"/>
    <x v="4"/>
    <n v="7"/>
    <x v="1"/>
    <n v="104379.36"/>
    <n v="116936.81"/>
    <x v="3"/>
    <x v="0"/>
    <s v="Yes"/>
    <x v="0"/>
    <n v="0"/>
    <x v="1"/>
  </r>
  <r>
    <n v="15635870"/>
    <s v="She"/>
    <n v="579"/>
    <x v="1"/>
    <x v="2"/>
    <x v="0"/>
    <n v="50"/>
    <x v="1"/>
    <n v="5"/>
    <x v="2"/>
    <n v="192146.63"/>
    <n v="117721.02"/>
    <x v="3"/>
    <x v="0"/>
    <s v="Yes"/>
    <x v="0"/>
    <n v="1"/>
    <x v="0"/>
  </r>
  <r>
    <n v="15596713"/>
    <s v="Christie"/>
    <n v="786"/>
    <x v="4"/>
    <x v="0"/>
    <x v="1"/>
    <n v="37"/>
    <x v="0"/>
    <n v="7"/>
    <x v="1"/>
    <n v="66977.679999999993"/>
    <n v="165896.22"/>
    <x v="2"/>
    <x v="2"/>
    <s v="Yes"/>
    <x v="0"/>
    <n v="0"/>
    <x v="1"/>
  </r>
  <r>
    <n v="15684211"/>
    <s v="Creel"/>
    <n v="704"/>
    <x v="2"/>
    <x v="1"/>
    <x v="0"/>
    <n v="44"/>
    <x v="0"/>
    <n v="9"/>
    <x v="1"/>
    <n v="158742.81"/>
    <n v="153656.85"/>
    <x v="2"/>
    <x v="0"/>
    <s v="No"/>
    <x v="1"/>
    <n v="0"/>
    <x v="1"/>
  </r>
  <r>
    <n v="15760521"/>
    <s v="Thompson"/>
    <n v="796"/>
    <x v="4"/>
    <x v="0"/>
    <x v="0"/>
    <n v="50"/>
    <x v="1"/>
    <n v="1"/>
    <x v="0"/>
    <n v="189414.74"/>
    <n v="94164"/>
    <x v="1"/>
    <x v="0"/>
    <s v="Yes"/>
    <x v="0"/>
    <n v="0"/>
    <x v="1"/>
  </r>
  <r>
    <n v="15608408"/>
    <s v="Lazareva"/>
    <n v="598"/>
    <x v="0"/>
    <x v="1"/>
    <x v="1"/>
    <n v="39"/>
    <x v="0"/>
    <n v="1"/>
    <x v="0"/>
    <n v="159130.32"/>
    <n v="0"/>
    <x v="0"/>
    <x v="2"/>
    <s v="No"/>
    <x v="1"/>
    <n v="0"/>
    <x v="1"/>
  </r>
  <r>
    <n v="15804721"/>
    <s v="Boni"/>
    <n v="602"/>
    <x v="0"/>
    <x v="0"/>
    <x v="1"/>
    <n v="49"/>
    <x v="1"/>
    <n v="0"/>
    <x v="0"/>
    <n v="97640.2"/>
    <n v="191808.73"/>
    <x v="2"/>
    <x v="0"/>
    <s v="No"/>
    <x v="1"/>
    <n v="0"/>
    <x v="1"/>
  </r>
  <r>
    <n v="15730272"/>
    <s v="Evseev"/>
    <n v="619"/>
    <x v="0"/>
    <x v="0"/>
    <x v="1"/>
    <n v="58"/>
    <x v="4"/>
    <n v="5"/>
    <x v="2"/>
    <n v="86022.09"/>
    <n v="152199.32999999999"/>
    <x v="2"/>
    <x v="0"/>
    <s v="Yes"/>
    <x v="0"/>
    <n v="0"/>
    <x v="1"/>
  </r>
  <r>
    <n v="15741988"/>
    <s v="Marino"/>
    <n v="492"/>
    <x v="1"/>
    <x v="2"/>
    <x v="0"/>
    <n v="52"/>
    <x v="1"/>
    <n v="8"/>
    <x v="1"/>
    <n v="10014.719999999999"/>
    <n v="125396.24"/>
    <x v="3"/>
    <x v="0"/>
    <s v="No"/>
    <x v="1"/>
    <n v="1"/>
    <x v="0"/>
  </r>
  <r>
    <n v="15771728"/>
    <s v="Mackenzie"/>
    <n v="641"/>
    <x v="0"/>
    <x v="2"/>
    <x v="1"/>
    <n v="41"/>
    <x v="0"/>
    <n v="7"/>
    <x v="1"/>
    <n v="17384.21"/>
    <n v="104405.54"/>
    <x v="3"/>
    <x v="1"/>
    <s v="No"/>
    <x v="1"/>
    <n v="0"/>
    <x v="1"/>
  </r>
  <r>
    <n v="15605113"/>
    <s v="Sutherland"/>
    <n v="518"/>
    <x v="1"/>
    <x v="0"/>
    <x v="0"/>
    <n v="27"/>
    <x v="2"/>
    <n v="1"/>
    <x v="0"/>
    <n v="143315.57"/>
    <n v="133801.49"/>
    <x v="3"/>
    <x v="0"/>
    <s v="Yes"/>
    <x v="0"/>
    <n v="0"/>
    <x v="1"/>
  </r>
  <r>
    <n v="15661945"/>
    <s v="Nicolay"/>
    <n v="623"/>
    <x v="0"/>
    <x v="1"/>
    <x v="0"/>
    <n v="40"/>
    <x v="0"/>
    <n v="4"/>
    <x v="2"/>
    <n v="31669.18"/>
    <n v="0"/>
    <x v="0"/>
    <x v="1"/>
    <s v="No"/>
    <x v="1"/>
    <n v="0"/>
    <x v="1"/>
  </r>
  <r>
    <n v="15783816"/>
    <s v="Lori"/>
    <n v="733"/>
    <x v="2"/>
    <x v="0"/>
    <x v="0"/>
    <n v="28"/>
    <x v="2"/>
    <n v="5"/>
    <x v="2"/>
    <n v="12761.16"/>
    <n v="0"/>
    <x v="0"/>
    <x v="2"/>
    <s v="No"/>
    <x v="1"/>
    <n v="0"/>
    <x v="1"/>
  </r>
  <r>
    <n v="15721207"/>
    <s v="Piazza"/>
    <n v="625"/>
    <x v="0"/>
    <x v="2"/>
    <x v="1"/>
    <n v="42"/>
    <x v="0"/>
    <n v="6"/>
    <x v="2"/>
    <n v="93429.95"/>
    <n v="100047.33"/>
    <x v="3"/>
    <x v="0"/>
    <s v="No"/>
    <x v="1"/>
    <n v="0"/>
    <x v="1"/>
  </r>
  <r>
    <n v="15764072"/>
    <s v="Somerville"/>
    <n v="759"/>
    <x v="4"/>
    <x v="0"/>
    <x v="0"/>
    <n v="31"/>
    <x v="2"/>
    <n v="1"/>
    <x v="0"/>
    <n v="42012.55"/>
    <n v="109848.6"/>
    <x v="3"/>
    <x v="0"/>
    <s v="Yes"/>
    <x v="0"/>
    <n v="0"/>
    <x v="1"/>
  </r>
  <r>
    <n v="15689412"/>
    <s v="Christie"/>
    <n v="604"/>
    <x v="0"/>
    <x v="0"/>
    <x v="0"/>
    <n v="32"/>
    <x v="2"/>
    <n v="7"/>
    <x v="1"/>
    <n v="15798.7"/>
    <n v="127849.38"/>
    <x v="3"/>
    <x v="0"/>
    <s v="No"/>
    <x v="1"/>
    <n v="0"/>
    <x v="1"/>
  </r>
  <r>
    <n v="15798385"/>
    <s v="Grave"/>
    <n v="512"/>
    <x v="1"/>
    <x v="1"/>
    <x v="0"/>
    <n v="46"/>
    <x v="1"/>
    <n v="3"/>
    <x v="2"/>
    <n v="56408.14"/>
    <n v="0"/>
    <x v="0"/>
    <x v="2"/>
    <s v="Yes"/>
    <x v="0"/>
    <n v="0"/>
    <x v="1"/>
  </r>
  <r>
    <n v="15775339"/>
    <s v="Lori"/>
    <n v="520"/>
    <x v="1"/>
    <x v="0"/>
    <x v="0"/>
    <n v="29"/>
    <x v="2"/>
    <n v="8"/>
    <x v="1"/>
    <n v="4696.4399999999996"/>
    <n v="95947.76"/>
    <x v="1"/>
    <x v="0"/>
    <s v="No"/>
    <x v="1"/>
    <n v="0"/>
    <x v="1"/>
  </r>
  <r>
    <n v="15585256"/>
    <s v="Iloerika"/>
    <n v="805"/>
    <x v="3"/>
    <x v="1"/>
    <x v="1"/>
    <n v="26"/>
    <x v="2"/>
    <n v="2"/>
    <x v="0"/>
    <n v="25042.1"/>
    <n v="0"/>
    <x v="0"/>
    <x v="2"/>
    <s v="Yes"/>
    <x v="0"/>
    <n v="0"/>
    <x v="1"/>
  </r>
  <r>
    <n v="15797329"/>
    <s v="Muir"/>
    <n v="626"/>
    <x v="0"/>
    <x v="0"/>
    <x v="1"/>
    <n v="43"/>
    <x v="0"/>
    <n v="4"/>
    <x v="2"/>
    <n v="130442.08"/>
    <n v="137638.69"/>
    <x v="3"/>
    <x v="0"/>
    <s v="No"/>
    <x v="1"/>
    <n v="1"/>
    <x v="0"/>
  </r>
  <r>
    <n v="15780220"/>
    <s v="Pauley"/>
    <n v="656"/>
    <x v="0"/>
    <x v="0"/>
    <x v="1"/>
    <n v="38"/>
    <x v="0"/>
    <n v="10"/>
    <x v="1"/>
    <n v="136521.82"/>
    <n v="0"/>
    <x v="0"/>
    <x v="0"/>
    <s v="Yes"/>
    <x v="0"/>
    <n v="0"/>
    <x v="1"/>
  </r>
  <r>
    <n v="15648951"/>
    <s v="Kao"/>
    <n v="785"/>
    <x v="4"/>
    <x v="1"/>
    <x v="1"/>
    <n v="41"/>
    <x v="0"/>
    <n v="7"/>
    <x v="1"/>
    <n v="199108.88"/>
    <n v="0"/>
    <x v="0"/>
    <x v="2"/>
    <s v="Yes"/>
    <x v="0"/>
    <n v="0"/>
    <x v="1"/>
  </r>
  <r>
    <n v="15752409"/>
    <s v="Grant"/>
    <n v="553"/>
    <x v="1"/>
    <x v="0"/>
    <x v="1"/>
    <n v="31"/>
    <x v="2"/>
    <n v="6"/>
    <x v="2"/>
    <n v="124596.63"/>
    <n v="0"/>
    <x v="0"/>
    <x v="2"/>
    <s v="No"/>
    <x v="1"/>
    <n v="0"/>
    <x v="1"/>
  </r>
  <r>
    <n v="15807524"/>
    <s v="Chukwuma"/>
    <n v="569"/>
    <x v="1"/>
    <x v="0"/>
    <x v="0"/>
    <n v="44"/>
    <x v="0"/>
    <n v="4"/>
    <x v="2"/>
    <n v="134394.78"/>
    <n v="0"/>
    <x v="0"/>
    <x v="2"/>
    <s v="No"/>
    <x v="1"/>
    <n v="0"/>
    <x v="1"/>
  </r>
  <r>
    <n v="15766649"/>
    <s v="Vincent"/>
    <n v="670"/>
    <x v="2"/>
    <x v="0"/>
    <x v="1"/>
    <n v="38"/>
    <x v="0"/>
    <n v="10"/>
    <x v="1"/>
    <n v="144275.39000000001"/>
    <n v="89416.99"/>
    <x v="1"/>
    <x v="0"/>
    <s v="No"/>
    <x v="1"/>
    <n v="0"/>
    <x v="1"/>
  </r>
  <r>
    <n v="15696812"/>
    <s v="Lazareva"/>
    <n v="586"/>
    <x v="0"/>
    <x v="1"/>
    <x v="1"/>
    <n v="42"/>
    <x v="0"/>
    <n v="6"/>
    <x v="2"/>
    <n v="123410.23"/>
    <n v="0"/>
    <x v="0"/>
    <x v="2"/>
    <s v="Yes"/>
    <x v="0"/>
    <n v="0"/>
    <x v="1"/>
  </r>
  <r>
    <n v="15581295"/>
    <s v="Ch'ien"/>
    <n v="617"/>
    <x v="0"/>
    <x v="1"/>
    <x v="0"/>
    <n v="45"/>
    <x v="1"/>
    <n v="1"/>
    <x v="0"/>
    <n v="143298.06"/>
    <n v="0"/>
    <x v="0"/>
    <x v="0"/>
    <s v="No"/>
    <x v="1"/>
    <n v="0"/>
    <x v="1"/>
  </r>
  <r>
    <n v="15663234"/>
    <s v="Bishop"/>
    <n v="508"/>
    <x v="1"/>
    <x v="0"/>
    <x v="0"/>
    <n v="60"/>
    <x v="4"/>
    <n v="7"/>
    <x v="1"/>
    <n v="129562.74"/>
    <n v="143262.04"/>
    <x v="3"/>
    <x v="0"/>
    <s v="Yes"/>
    <x v="0"/>
    <n v="0"/>
    <x v="1"/>
  </r>
  <r>
    <n v="15741417"/>
    <s v="Chibuzo"/>
    <n v="624"/>
    <x v="0"/>
    <x v="1"/>
    <x v="0"/>
    <n v="35"/>
    <x v="0"/>
    <n v="7"/>
    <x v="1"/>
    <n v="4595.05"/>
    <n v="119656.45"/>
    <x v="3"/>
    <x v="2"/>
    <s v="Yes"/>
    <x v="0"/>
    <n v="0"/>
    <x v="1"/>
  </r>
  <r>
    <n v="15695174"/>
    <s v="Chang"/>
    <n v="654"/>
    <x v="0"/>
    <x v="0"/>
    <x v="1"/>
    <n v="29"/>
    <x v="2"/>
    <n v="4"/>
    <x v="2"/>
    <n v="146715.07"/>
    <n v="132954.64000000001"/>
    <x v="3"/>
    <x v="0"/>
    <s v="Yes"/>
    <x v="0"/>
    <n v="0"/>
    <x v="1"/>
  </r>
  <r>
    <n v="15665168"/>
    <s v="Calabrese"/>
    <n v="681"/>
    <x v="2"/>
    <x v="2"/>
    <x v="0"/>
    <n v="44"/>
    <x v="0"/>
    <n v="3"/>
    <x v="2"/>
    <n v="163558.35999999999"/>
    <n v="105206.7"/>
    <x v="3"/>
    <x v="2"/>
    <s v="Yes"/>
    <x v="0"/>
    <n v="0"/>
    <x v="1"/>
  </r>
  <r>
    <n v="15601503"/>
    <s v="Tokaryev"/>
    <n v="578"/>
    <x v="1"/>
    <x v="1"/>
    <x v="1"/>
    <n v="28"/>
    <x v="2"/>
    <n v="4"/>
    <x v="2"/>
    <n v="6947.09"/>
    <n v="0"/>
    <x v="0"/>
    <x v="2"/>
    <s v="No"/>
    <x v="1"/>
    <n v="0"/>
    <x v="1"/>
  </r>
  <r>
    <n v="15706131"/>
    <s v="Logan"/>
    <n v="621"/>
    <x v="0"/>
    <x v="1"/>
    <x v="0"/>
    <n v="37"/>
    <x v="0"/>
    <n v="9"/>
    <x v="1"/>
    <n v="9170.5400000000009"/>
    <n v="83061.259999999995"/>
    <x v="1"/>
    <x v="2"/>
    <s v="No"/>
    <x v="1"/>
    <n v="0"/>
    <x v="1"/>
  </r>
  <r>
    <n v="15782758"/>
    <s v="Ozerova"/>
    <n v="632"/>
    <x v="0"/>
    <x v="0"/>
    <x v="1"/>
    <n v="40"/>
    <x v="0"/>
    <n v="5"/>
    <x v="2"/>
    <n v="199674.83"/>
    <n v="147650.68"/>
    <x v="3"/>
    <x v="0"/>
    <s v="Yes"/>
    <x v="0"/>
    <n v="0"/>
    <x v="1"/>
  </r>
  <r>
    <n v="15591091"/>
    <s v="Goering"/>
    <n v="644"/>
    <x v="0"/>
    <x v="0"/>
    <x v="1"/>
    <n v="44"/>
    <x v="0"/>
    <n v="5"/>
    <x v="2"/>
    <n v="157166.79"/>
    <n v="73348.56"/>
    <x v="1"/>
    <x v="0"/>
    <s v="No"/>
    <x v="1"/>
    <n v="1"/>
    <x v="0"/>
  </r>
  <r>
    <n v="15715877"/>
    <s v="Lo"/>
    <n v="821"/>
    <x v="3"/>
    <x v="0"/>
    <x v="1"/>
    <n v="28"/>
    <x v="2"/>
    <n v="2"/>
    <x v="0"/>
    <n v="46072.52"/>
    <n v="0"/>
    <x v="0"/>
    <x v="2"/>
    <s v="No"/>
    <x v="1"/>
    <n v="0"/>
    <x v="1"/>
  </r>
  <r>
    <n v="15756918"/>
    <s v="Simmons"/>
    <n v="754"/>
    <x v="4"/>
    <x v="0"/>
    <x v="0"/>
    <n v="38"/>
    <x v="0"/>
    <n v="2"/>
    <x v="0"/>
    <n v="3524.69"/>
    <n v="0"/>
    <x v="0"/>
    <x v="2"/>
    <s v="No"/>
    <x v="1"/>
    <n v="0"/>
    <x v="1"/>
  </r>
  <r>
    <n v="15746662"/>
    <s v="Maduabuchim"/>
    <n v="568"/>
    <x v="1"/>
    <x v="1"/>
    <x v="0"/>
    <n v="27"/>
    <x v="2"/>
    <n v="1"/>
    <x v="0"/>
    <n v="45563.94"/>
    <n v="116320.68"/>
    <x v="3"/>
    <x v="0"/>
    <s v="Yes"/>
    <x v="0"/>
    <n v="0"/>
    <x v="1"/>
  </r>
  <r>
    <n v="15626679"/>
    <s v="Linger"/>
    <n v="584"/>
    <x v="0"/>
    <x v="0"/>
    <x v="1"/>
    <n v="33"/>
    <x v="2"/>
    <n v="3"/>
    <x v="2"/>
    <n v="59103.13"/>
    <n v="0"/>
    <x v="0"/>
    <x v="2"/>
    <s v="Yes"/>
    <x v="0"/>
    <n v="0"/>
    <x v="1"/>
  </r>
  <r>
    <n v="15793343"/>
    <s v="Yeh"/>
    <n v="549"/>
    <x v="1"/>
    <x v="0"/>
    <x v="0"/>
    <n v="29"/>
    <x v="2"/>
    <n v="8"/>
    <x v="1"/>
    <n v="189558.44"/>
    <n v="0"/>
    <x v="0"/>
    <x v="2"/>
    <s v="Yes"/>
    <x v="0"/>
    <n v="0"/>
    <x v="1"/>
  </r>
  <r>
    <n v="15576774"/>
    <s v="Stevenson"/>
    <n v="729"/>
    <x v="2"/>
    <x v="0"/>
    <x v="0"/>
    <n v="38"/>
    <x v="0"/>
    <n v="7"/>
    <x v="1"/>
    <n v="45779.9"/>
    <n v="0"/>
    <x v="0"/>
    <x v="2"/>
    <s v="No"/>
    <x v="1"/>
    <n v="0"/>
    <x v="1"/>
  </r>
  <r>
    <n v="15801316"/>
    <s v="Ifeatu"/>
    <n v="523"/>
    <x v="1"/>
    <x v="0"/>
    <x v="1"/>
    <n v="61"/>
    <x v="4"/>
    <n v="8"/>
    <x v="1"/>
    <n v="21859.06"/>
    <n v="66250.710000000006"/>
    <x v="1"/>
    <x v="0"/>
    <s v="Yes"/>
    <x v="0"/>
    <n v="0"/>
    <x v="1"/>
  </r>
  <r>
    <n v="15800514"/>
    <s v="Kenechukwu"/>
    <n v="477"/>
    <x v="1"/>
    <x v="2"/>
    <x v="0"/>
    <n v="24"/>
    <x v="3"/>
    <n v="2"/>
    <x v="0"/>
    <n v="162699.70000000001"/>
    <n v="95675.62"/>
    <x v="1"/>
    <x v="2"/>
    <s v="No"/>
    <x v="1"/>
    <n v="1"/>
    <x v="0"/>
  </r>
  <r>
    <n v="15662232"/>
    <s v="Learmonth"/>
    <n v="675"/>
    <x v="2"/>
    <x v="2"/>
    <x v="1"/>
    <n v="42"/>
    <x v="0"/>
    <n v="2"/>
    <x v="0"/>
    <n v="8567.18"/>
    <n v="92616.639999999999"/>
    <x v="1"/>
    <x v="2"/>
    <s v="No"/>
    <x v="1"/>
    <n v="0"/>
    <x v="1"/>
  </r>
  <r>
    <n v="15737778"/>
    <s v="Dickson"/>
    <n v="782"/>
    <x v="4"/>
    <x v="1"/>
    <x v="0"/>
    <n v="41"/>
    <x v="0"/>
    <n v="4"/>
    <x v="2"/>
    <n v="132943.88"/>
    <n v="0"/>
    <x v="0"/>
    <x v="0"/>
    <s v="No"/>
    <x v="1"/>
    <n v="0"/>
    <x v="1"/>
  </r>
  <r>
    <n v="15782096"/>
    <s v="Volkova"/>
    <n v="616"/>
    <x v="0"/>
    <x v="1"/>
    <x v="0"/>
    <n v="36"/>
    <x v="0"/>
    <n v="6"/>
    <x v="2"/>
    <n v="12916.32"/>
    <n v="0"/>
    <x v="0"/>
    <x v="0"/>
    <s v="Yes"/>
    <x v="0"/>
    <n v="1"/>
    <x v="0"/>
  </r>
  <r>
    <n v="15783522"/>
    <s v="Mitchell"/>
    <n v="738"/>
    <x v="2"/>
    <x v="1"/>
    <x v="0"/>
    <n v="37"/>
    <x v="0"/>
    <n v="8"/>
    <x v="1"/>
    <n v="128799.86"/>
    <n v="100565.94"/>
    <x v="3"/>
    <x v="0"/>
    <s v="Yes"/>
    <x v="0"/>
    <n v="0"/>
    <x v="1"/>
  </r>
  <r>
    <n v="15785373"/>
    <s v="Wong"/>
    <n v="717"/>
    <x v="2"/>
    <x v="1"/>
    <x v="0"/>
    <n v="42"/>
    <x v="0"/>
    <n v="5"/>
    <x v="2"/>
    <n v="99347.8"/>
    <n v="190305.78"/>
    <x v="2"/>
    <x v="0"/>
    <s v="No"/>
    <x v="1"/>
    <n v="1"/>
    <x v="0"/>
  </r>
  <r>
    <n v="15756272"/>
    <s v="James"/>
    <n v="526"/>
    <x v="1"/>
    <x v="2"/>
    <x v="0"/>
    <n v="35"/>
    <x v="0"/>
    <n v="9"/>
    <x v="1"/>
    <n v="40980.870000000003"/>
    <n v="118536.4"/>
    <x v="3"/>
    <x v="0"/>
    <s v="No"/>
    <x v="1"/>
    <n v="1"/>
    <x v="0"/>
  </r>
  <r>
    <n v="15615245"/>
    <s v="Shao"/>
    <n v="660"/>
    <x v="0"/>
    <x v="0"/>
    <x v="1"/>
    <n v="19"/>
    <x v="3"/>
    <n v="5"/>
    <x v="2"/>
    <n v="40368.65"/>
    <n v="127649.64"/>
    <x v="3"/>
    <x v="0"/>
    <s v="Yes"/>
    <x v="0"/>
    <n v="0"/>
    <x v="1"/>
  </r>
  <r>
    <n v="15600174"/>
    <s v="Walton"/>
    <n v="525"/>
    <x v="1"/>
    <x v="0"/>
    <x v="1"/>
    <n v="35"/>
    <x v="0"/>
    <n v="7"/>
    <x v="1"/>
    <n v="94738.54"/>
    <n v="165358.76999999999"/>
    <x v="2"/>
    <x v="0"/>
    <s v="Yes"/>
    <x v="0"/>
    <n v="0"/>
    <x v="1"/>
  </r>
  <r>
    <n v="15752956"/>
    <s v="Stanley"/>
    <n v="629"/>
    <x v="0"/>
    <x v="1"/>
    <x v="1"/>
    <n v="29"/>
    <x v="2"/>
    <n v="6"/>
    <x v="2"/>
    <n v="88842.8"/>
    <n v="0"/>
    <x v="0"/>
    <x v="2"/>
    <s v="Yes"/>
    <x v="0"/>
    <n v="0"/>
    <x v="1"/>
  </r>
  <r>
    <n v="15644882"/>
    <s v="Watson"/>
    <n v="616"/>
    <x v="0"/>
    <x v="2"/>
    <x v="0"/>
    <n v="36"/>
    <x v="0"/>
    <n v="10"/>
    <x v="1"/>
    <n v="136934.91"/>
    <n v="78249.53"/>
    <x v="1"/>
    <x v="0"/>
    <s v="No"/>
    <x v="1"/>
    <n v="0"/>
    <x v="1"/>
  </r>
  <r>
    <n v="15766272"/>
    <s v="Folliero"/>
    <n v="521"/>
    <x v="1"/>
    <x v="2"/>
    <x v="0"/>
    <n v="61"/>
    <x v="4"/>
    <n v="0"/>
    <x v="0"/>
    <n v="109356.53"/>
    <n v="125193.96"/>
    <x v="3"/>
    <x v="0"/>
    <s v="Yes"/>
    <x v="0"/>
    <n v="0"/>
    <x v="1"/>
  </r>
  <r>
    <n v="15800620"/>
    <s v="Fitzgerald"/>
    <n v="691"/>
    <x v="2"/>
    <x v="0"/>
    <x v="0"/>
    <n v="29"/>
    <x v="2"/>
    <n v="9"/>
    <x v="1"/>
    <n v="199635.93"/>
    <n v="0"/>
    <x v="0"/>
    <x v="2"/>
    <s v="No"/>
    <x v="1"/>
    <n v="0"/>
    <x v="1"/>
  </r>
  <r>
    <n v="15569764"/>
    <s v="Garner"/>
    <n v="687"/>
    <x v="2"/>
    <x v="2"/>
    <x v="0"/>
    <n v="41"/>
    <x v="0"/>
    <n v="2"/>
    <x v="0"/>
    <n v="158408.23000000001"/>
    <n v="154007.21"/>
    <x v="2"/>
    <x v="0"/>
    <s v="No"/>
    <x v="1"/>
    <n v="0"/>
    <x v="1"/>
  </r>
  <r>
    <n v="15747458"/>
    <s v="Folliero"/>
    <n v="677"/>
    <x v="2"/>
    <x v="1"/>
    <x v="0"/>
    <n v="43"/>
    <x v="0"/>
    <n v="3"/>
    <x v="2"/>
    <n v="95936.84"/>
    <n v="133214.88"/>
    <x v="3"/>
    <x v="2"/>
    <s v="Yes"/>
    <x v="0"/>
    <n v="0"/>
    <x v="1"/>
  </r>
  <r>
    <n v="15573171"/>
    <s v="Liao"/>
    <n v="695"/>
    <x v="2"/>
    <x v="1"/>
    <x v="1"/>
    <n v="63"/>
    <x v="4"/>
    <n v="1"/>
    <x v="0"/>
    <n v="126688.83"/>
    <n v="146202.93"/>
    <x v="3"/>
    <x v="0"/>
    <s v="Yes"/>
    <x v="0"/>
    <n v="1"/>
    <x v="0"/>
  </r>
  <r>
    <n v="15736769"/>
    <s v="Lucchesi"/>
    <n v="663"/>
    <x v="0"/>
    <x v="0"/>
    <x v="0"/>
    <n v="27"/>
    <x v="2"/>
    <n v="9"/>
    <x v="1"/>
    <n v="150850.29"/>
    <n v="0"/>
    <x v="0"/>
    <x v="2"/>
    <s v="No"/>
    <x v="1"/>
    <n v="0"/>
    <x v="1"/>
  </r>
  <r>
    <n v="15763381"/>
    <s v="Chan"/>
    <n v="496"/>
    <x v="1"/>
    <x v="0"/>
    <x v="1"/>
    <n v="30"/>
    <x v="2"/>
    <n v="0"/>
    <x v="0"/>
    <n v="27802"/>
    <n v="90963.49"/>
    <x v="1"/>
    <x v="0"/>
    <s v="Yes"/>
    <x v="0"/>
    <n v="0"/>
    <x v="1"/>
  </r>
  <r>
    <n v="15814430"/>
    <s v="Ma"/>
    <n v="747"/>
    <x v="4"/>
    <x v="1"/>
    <x v="1"/>
    <n v="41"/>
    <x v="0"/>
    <n v="9"/>
    <x v="1"/>
    <n v="32430.94"/>
    <n v="0"/>
    <x v="0"/>
    <x v="0"/>
    <s v="No"/>
    <x v="1"/>
    <n v="1"/>
    <x v="0"/>
  </r>
  <r>
    <n v="15638607"/>
    <s v="Nwabugwu"/>
    <n v="546"/>
    <x v="1"/>
    <x v="0"/>
    <x v="0"/>
    <n v="52"/>
    <x v="1"/>
    <n v="2"/>
    <x v="0"/>
    <n v="137332.37"/>
    <n v="0"/>
    <x v="0"/>
    <x v="0"/>
    <s v="No"/>
    <x v="1"/>
    <n v="1"/>
    <x v="0"/>
  </r>
  <r>
    <n v="15737133"/>
    <s v="P'eng"/>
    <n v="706"/>
    <x v="2"/>
    <x v="1"/>
    <x v="1"/>
    <n v="68"/>
    <x v="5"/>
    <n v="4"/>
    <x v="2"/>
    <n v="28601.68"/>
    <n v="114386.85"/>
    <x v="3"/>
    <x v="0"/>
    <s v="Yes"/>
    <x v="0"/>
    <n v="0"/>
    <x v="1"/>
  </r>
  <r>
    <n v="15613945"/>
    <s v="Andrews"/>
    <n v="472"/>
    <x v="1"/>
    <x v="0"/>
    <x v="0"/>
    <n v="26"/>
    <x v="2"/>
    <n v="5"/>
    <x v="2"/>
    <n v="108411.66"/>
    <n v="0"/>
    <x v="0"/>
    <x v="2"/>
    <s v="No"/>
    <x v="1"/>
    <n v="0"/>
    <x v="1"/>
  </r>
  <r>
    <n v="15659937"/>
    <s v="Otutodilinna"/>
    <n v="703"/>
    <x v="2"/>
    <x v="0"/>
    <x v="0"/>
    <n v="40"/>
    <x v="0"/>
    <n v="7"/>
    <x v="1"/>
    <n v="122518.5"/>
    <n v="0"/>
    <x v="0"/>
    <x v="2"/>
    <s v="Yes"/>
    <x v="0"/>
    <n v="0"/>
    <x v="1"/>
  </r>
  <r>
    <n v="15765287"/>
    <s v="Grant"/>
    <n v="850"/>
    <x v="3"/>
    <x v="0"/>
    <x v="0"/>
    <n v="38"/>
    <x v="0"/>
    <n v="2"/>
    <x v="0"/>
    <n v="9015.07"/>
    <n v="0"/>
    <x v="0"/>
    <x v="2"/>
    <s v="No"/>
    <x v="1"/>
    <n v="0"/>
    <x v="1"/>
  </r>
  <r>
    <n v="15661723"/>
    <s v="Abramovich"/>
    <n v="667"/>
    <x v="0"/>
    <x v="1"/>
    <x v="1"/>
    <n v="71"/>
    <x v="5"/>
    <n v="4"/>
    <x v="2"/>
    <n v="94433.08"/>
    <n v="137260.78"/>
    <x v="3"/>
    <x v="0"/>
    <s v="Yes"/>
    <x v="0"/>
    <n v="1"/>
    <x v="0"/>
  </r>
  <r>
    <n v="15766064"/>
    <s v="Komarova"/>
    <n v="559"/>
    <x v="1"/>
    <x v="0"/>
    <x v="1"/>
    <n v="33"/>
    <x v="2"/>
    <n v="9"/>
    <x v="1"/>
    <n v="110371.84"/>
    <n v="111060.05"/>
    <x v="3"/>
    <x v="2"/>
    <s v="No"/>
    <x v="1"/>
    <n v="0"/>
    <x v="1"/>
  </r>
  <r>
    <n v="15649616"/>
    <s v="Otutodilichukwu"/>
    <n v="636"/>
    <x v="0"/>
    <x v="1"/>
    <x v="1"/>
    <n v="60"/>
    <x v="4"/>
    <n v="7"/>
    <x v="1"/>
    <n v="141364.62"/>
    <n v="124447.73"/>
    <x v="3"/>
    <x v="0"/>
    <s v="Yes"/>
    <x v="0"/>
    <n v="1"/>
    <x v="0"/>
  </r>
  <r>
    <n v="15719017"/>
    <s v="Donaldson"/>
    <n v="672"/>
    <x v="2"/>
    <x v="0"/>
    <x v="0"/>
    <n v="34"/>
    <x v="2"/>
    <n v="8"/>
    <x v="1"/>
    <n v="16245.25"/>
    <n v="0"/>
    <x v="0"/>
    <x v="2"/>
    <s v="Yes"/>
    <x v="0"/>
    <n v="0"/>
    <x v="1"/>
  </r>
  <r>
    <n v="15720919"/>
    <s v="Duggan"/>
    <n v="667"/>
    <x v="0"/>
    <x v="0"/>
    <x v="1"/>
    <n v="42"/>
    <x v="0"/>
    <n v="7"/>
    <x v="1"/>
    <n v="108348.94"/>
    <n v="0"/>
    <x v="0"/>
    <x v="0"/>
    <s v="Yes"/>
    <x v="0"/>
    <n v="1"/>
    <x v="0"/>
  </r>
  <r>
    <n v="15706706"/>
    <s v="Chinwendu"/>
    <n v="648"/>
    <x v="0"/>
    <x v="2"/>
    <x v="1"/>
    <n v="33"/>
    <x v="2"/>
    <n v="7"/>
    <x v="1"/>
    <n v="171668.2"/>
    <n v="135310.41"/>
    <x v="3"/>
    <x v="2"/>
    <s v="Yes"/>
    <x v="0"/>
    <n v="0"/>
    <x v="1"/>
  </r>
  <r>
    <n v="15709653"/>
    <s v="Hamilton"/>
    <n v="497"/>
    <x v="1"/>
    <x v="0"/>
    <x v="1"/>
    <n v="32"/>
    <x v="2"/>
    <n v="8"/>
    <x v="1"/>
    <n v="67364.42"/>
    <n v="0"/>
    <x v="0"/>
    <x v="2"/>
    <s v="No"/>
    <x v="1"/>
    <n v="0"/>
    <x v="1"/>
  </r>
  <r>
    <n v="15805104"/>
    <s v="Smith"/>
    <n v="743"/>
    <x v="4"/>
    <x v="0"/>
    <x v="0"/>
    <n v="73"/>
    <x v="5"/>
    <n v="6"/>
    <x v="2"/>
    <n v="107867.38"/>
    <n v="0"/>
    <x v="0"/>
    <x v="2"/>
    <s v="Yes"/>
    <x v="0"/>
    <n v="0"/>
    <x v="1"/>
  </r>
  <r>
    <n v="15622442"/>
    <s v="Mazzi"/>
    <n v="619"/>
    <x v="0"/>
    <x v="0"/>
    <x v="1"/>
    <n v="29"/>
    <x v="2"/>
    <n v="5"/>
    <x v="2"/>
    <n v="194310.1"/>
    <n v="0"/>
    <x v="0"/>
    <x v="2"/>
    <s v="No"/>
    <x v="1"/>
    <n v="0"/>
    <x v="1"/>
  </r>
  <r>
    <n v="15572801"/>
    <s v="Krischock"/>
    <n v="639"/>
    <x v="0"/>
    <x v="1"/>
    <x v="1"/>
    <n v="34"/>
    <x v="2"/>
    <n v="5"/>
    <x v="2"/>
    <n v="33950.080000000002"/>
    <n v="139393.19"/>
    <x v="3"/>
    <x v="2"/>
    <s v="No"/>
    <x v="1"/>
    <n v="0"/>
    <x v="1"/>
  </r>
  <r>
    <n v="15767598"/>
    <s v="Kent"/>
    <n v="540"/>
    <x v="1"/>
    <x v="1"/>
    <x v="1"/>
    <n v="28"/>
    <x v="2"/>
    <n v="8"/>
    <x v="1"/>
    <n v="197588.32"/>
    <n v="0"/>
    <x v="0"/>
    <x v="2"/>
    <s v="No"/>
    <x v="1"/>
    <n v="0"/>
    <x v="1"/>
  </r>
  <r>
    <n v="15757897"/>
    <s v="Binder"/>
    <n v="766"/>
    <x v="4"/>
    <x v="0"/>
    <x v="0"/>
    <n v="26"/>
    <x v="2"/>
    <n v="3"/>
    <x v="2"/>
    <n v="428.23"/>
    <n v="104258.8"/>
    <x v="3"/>
    <x v="0"/>
    <s v="Yes"/>
    <x v="0"/>
    <n v="0"/>
    <x v="1"/>
  </r>
  <r>
    <n v="15568104"/>
    <s v="Zubarev"/>
    <n v="749"/>
    <x v="4"/>
    <x v="0"/>
    <x v="0"/>
    <n v="26"/>
    <x v="2"/>
    <n v="6"/>
    <x v="2"/>
    <n v="34948.769999999997"/>
    <n v="0"/>
    <x v="0"/>
    <x v="2"/>
    <s v="Yes"/>
    <x v="0"/>
    <n v="0"/>
    <x v="1"/>
  </r>
  <r>
    <n v="15763414"/>
    <s v="Degtyarev"/>
    <n v="655"/>
    <x v="0"/>
    <x v="2"/>
    <x v="1"/>
    <n v="32"/>
    <x v="2"/>
    <n v="9"/>
    <x v="1"/>
    <n v="82084.3"/>
    <n v="113447.01"/>
    <x v="3"/>
    <x v="0"/>
    <s v="No"/>
    <x v="1"/>
    <n v="0"/>
    <x v="1"/>
  </r>
  <r>
    <n v="15732265"/>
    <s v="Obialo"/>
    <n v="630"/>
    <x v="0"/>
    <x v="0"/>
    <x v="1"/>
    <n v="33"/>
    <x v="2"/>
    <n v="9"/>
    <x v="1"/>
    <n v="64804.59"/>
    <n v="0"/>
    <x v="0"/>
    <x v="2"/>
    <s v="No"/>
    <x v="1"/>
    <n v="0"/>
    <x v="1"/>
  </r>
  <r>
    <n v="15621974"/>
    <s v="Davydova"/>
    <n v="778"/>
    <x v="4"/>
    <x v="2"/>
    <x v="0"/>
    <n v="33"/>
    <x v="2"/>
    <n v="4"/>
    <x v="2"/>
    <n v="83556.649999999994"/>
    <n v="111063.73"/>
    <x v="3"/>
    <x v="2"/>
    <s v="No"/>
    <x v="1"/>
    <n v="0"/>
    <x v="1"/>
  </r>
  <r>
    <n v="15803947"/>
    <s v="Teng"/>
    <n v="757"/>
    <x v="4"/>
    <x v="2"/>
    <x v="0"/>
    <n v="30"/>
    <x v="2"/>
    <n v="6"/>
    <x v="2"/>
    <n v="71926.28"/>
    <n v="161378.01999999999"/>
    <x v="2"/>
    <x v="0"/>
    <s v="No"/>
    <x v="1"/>
    <n v="1"/>
    <x v="0"/>
  </r>
  <r>
    <n v="15720706"/>
    <s v="Hsing"/>
    <n v="529"/>
    <x v="1"/>
    <x v="1"/>
    <x v="0"/>
    <n v="39"/>
    <x v="0"/>
    <n v="2"/>
    <x v="0"/>
    <n v="122925.44"/>
    <n v="82766.429999999993"/>
    <x v="1"/>
    <x v="0"/>
    <s v="Yes"/>
    <x v="0"/>
    <n v="0"/>
    <x v="1"/>
  </r>
  <r>
    <n v="15759290"/>
    <s v="Coleman"/>
    <n v="620"/>
    <x v="0"/>
    <x v="1"/>
    <x v="1"/>
    <n v="29"/>
    <x v="2"/>
    <n v="9"/>
    <x v="1"/>
    <n v="13133.88"/>
    <n v="0"/>
    <x v="0"/>
    <x v="2"/>
    <s v="No"/>
    <x v="1"/>
    <n v="0"/>
    <x v="1"/>
  </r>
  <r>
    <n v="15651664"/>
    <s v="Wilder"/>
    <n v="615"/>
    <x v="0"/>
    <x v="0"/>
    <x v="0"/>
    <n v="61"/>
    <x v="4"/>
    <n v="1"/>
    <x v="0"/>
    <n v="62845.64"/>
    <n v="104267.7"/>
    <x v="3"/>
    <x v="0"/>
    <s v="No"/>
    <x v="1"/>
    <n v="1"/>
    <x v="0"/>
  </r>
  <r>
    <n v="15795132"/>
    <s v="Molineux"/>
    <n v="735"/>
    <x v="2"/>
    <x v="0"/>
    <x v="0"/>
    <n v="25"/>
    <x v="2"/>
    <n v="3"/>
    <x v="2"/>
    <n v="28411.23"/>
    <n v="91718.8"/>
    <x v="1"/>
    <x v="0"/>
    <s v="No"/>
    <x v="1"/>
    <n v="0"/>
    <x v="1"/>
  </r>
  <r>
    <n v="15811565"/>
    <s v="Cocci"/>
    <n v="705"/>
    <x v="2"/>
    <x v="1"/>
    <x v="0"/>
    <n v="47"/>
    <x v="1"/>
    <n v="3"/>
    <x v="2"/>
    <n v="28640.92"/>
    <n v="63488.7"/>
    <x v="1"/>
    <x v="0"/>
    <s v="Yes"/>
    <x v="0"/>
    <n v="1"/>
    <x v="0"/>
  </r>
  <r>
    <n v="15713774"/>
    <s v="Chikwendu"/>
    <n v="644"/>
    <x v="0"/>
    <x v="1"/>
    <x v="0"/>
    <n v="46"/>
    <x v="1"/>
    <n v="6"/>
    <x v="2"/>
    <n v="156787.34"/>
    <n v="12459.19"/>
    <x v="0"/>
    <x v="0"/>
    <s v="No"/>
    <x v="1"/>
    <n v="1"/>
    <x v="0"/>
  </r>
  <r>
    <n v="15691840"/>
    <s v="Fraser"/>
    <n v="505"/>
    <x v="1"/>
    <x v="2"/>
    <x v="0"/>
    <n v="37"/>
    <x v="0"/>
    <n v="6"/>
    <x v="2"/>
    <n v="125307.87"/>
    <n v="159863.9"/>
    <x v="2"/>
    <x v="2"/>
    <s v="Yes"/>
    <x v="0"/>
    <n v="0"/>
    <x v="1"/>
  </r>
  <r>
    <n v="15682021"/>
    <s v="Lai"/>
    <n v="471"/>
    <x v="1"/>
    <x v="2"/>
    <x v="1"/>
    <n v="23"/>
    <x v="3"/>
    <n v="6"/>
    <x v="2"/>
    <n v="131736.23000000001"/>
    <n v="104592.55"/>
    <x v="3"/>
    <x v="2"/>
    <s v="No"/>
    <x v="1"/>
    <n v="0"/>
    <x v="1"/>
  </r>
  <r>
    <n v="15612931"/>
    <s v="Korovin"/>
    <n v="722"/>
    <x v="2"/>
    <x v="1"/>
    <x v="0"/>
    <n v="50"/>
    <x v="1"/>
    <n v="4"/>
    <x v="2"/>
    <n v="128262.14"/>
    <n v="132088.59"/>
    <x v="3"/>
    <x v="0"/>
    <s v="Yes"/>
    <x v="0"/>
    <n v="0"/>
    <x v="1"/>
  </r>
  <r>
    <n v="15676707"/>
    <s v="Sidorov"/>
    <n v="577"/>
    <x v="1"/>
    <x v="1"/>
    <x v="0"/>
    <n v="39"/>
    <x v="0"/>
    <n v="4"/>
    <x v="2"/>
    <n v="91366.42"/>
    <n v="0"/>
    <x v="0"/>
    <x v="2"/>
    <s v="No"/>
    <x v="1"/>
    <n v="0"/>
    <x v="1"/>
  </r>
  <r>
    <n v="15601383"/>
    <s v="Ibrahimova"/>
    <n v="744"/>
    <x v="4"/>
    <x v="1"/>
    <x v="1"/>
    <n v="44"/>
    <x v="0"/>
    <n v="5"/>
    <x v="2"/>
    <n v="82290.81"/>
    <n v="120654.68"/>
    <x v="3"/>
    <x v="0"/>
    <s v="No"/>
    <x v="1"/>
    <n v="0"/>
    <x v="1"/>
  </r>
  <r>
    <n v="15662662"/>
    <s v="Duigan"/>
    <n v="573"/>
    <x v="1"/>
    <x v="0"/>
    <x v="0"/>
    <n v="30"/>
    <x v="2"/>
    <n v="6"/>
    <x v="2"/>
    <n v="66190.210000000006"/>
    <n v="0"/>
    <x v="0"/>
    <x v="2"/>
    <s v="No"/>
    <x v="1"/>
    <n v="0"/>
    <x v="1"/>
  </r>
  <r>
    <n v="15752694"/>
    <s v="Taylor"/>
    <n v="653"/>
    <x v="0"/>
    <x v="0"/>
    <x v="0"/>
    <n v="32"/>
    <x v="2"/>
    <n v="4"/>
    <x v="2"/>
    <n v="23920.65"/>
    <n v="83772.95"/>
    <x v="1"/>
    <x v="0"/>
    <s v="Yes"/>
    <x v="0"/>
    <n v="0"/>
    <x v="1"/>
  </r>
  <r>
    <n v="15590683"/>
    <s v="Donaldson"/>
    <n v="660"/>
    <x v="0"/>
    <x v="0"/>
    <x v="0"/>
    <n v="31"/>
    <x v="2"/>
    <n v="6"/>
    <x v="2"/>
    <n v="45438.38"/>
    <n v="172325.67"/>
    <x v="2"/>
    <x v="0"/>
    <s v="Yes"/>
    <x v="0"/>
    <n v="0"/>
    <x v="1"/>
  </r>
  <r>
    <n v="15773591"/>
    <s v="Jobson"/>
    <n v="787"/>
    <x v="4"/>
    <x v="0"/>
    <x v="1"/>
    <n v="46"/>
    <x v="1"/>
    <n v="7"/>
    <x v="1"/>
    <n v="93360.35"/>
    <n v="117685.31"/>
    <x v="3"/>
    <x v="2"/>
    <s v="Yes"/>
    <x v="0"/>
    <n v="0"/>
    <x v="1"/>
  </r>
  <r>
    <n v="15723620"/>
    <s v="Lu"/>
    <n v="617"/>
    <x v="0"/>
    <x v="0"/>
    <x v="1"/>
    <n v="41"/>
    <x v="0"/>
    <n v="7"/>
    <x v="1"/>
    <n v="14496.67"/>
    <n v="0"/>
    <x v="0"/>
    <x v="2"/>
    <s v="Yes"/>
    <x v="0"/>
    <n v="0"/>
    <x v="1"/>
  </r>
  <r>
    <n v="15671779"/>
    <s v="Nebechi"/>
    <n v="567"/>
    <x v="1"/>
    <x v="0"/>
    <x v="1"/>
    <n v="39"/>
    <x v="0"/>
    <n v="5"/>
    <x v="2"/>
    <n v="168521.72"/>
    <n v="0"/>
    <x v="0"/>
    <x v="2"/>
    <s v="No"/>
    <x v="1"/>
    <n v="0"/>
    <x v="1"/>
  </r>
  <r>
    <n v="15672966"/>
    <s v="Cross"/>
    <n v="682"/>
    <x v="2"/>
    <x v="1"/>
    <x v="0"/>
    <n v="64"/>
    <x v="4"/>
    <n v="9"/>
    <x v="1"/>
    <n v="103318.44"/>
    <n v="0"/>
    <x v="0"/>
    <x v="2"/>
    <s v="Yes"/>
    <x v="0"/>
    <n v="0"/>
    <x v="1"/>
  </r>
  <r>
    <n v="15624667"/>
    <s v="Wallace"/>
    <n v="684"/>
    <x v="2"/>
    <x v="0"/>
    <x v="1"/>
    <n v="35"/>
    <x v="0"/>
    <n v="6"/>
    <x v="2"/>
    <n v="87219.41"/>
    <n v="135871.5"/>
    <x v="3"/>
    <x v="0"/>
    <s v="Yes"/>
    <x v="0"/>
    <n v="0"/>
    <x v="1"/>
  </r>
  <r>
    <n v="15812888"/>
    <s v="Perreault"/>
    <n v="447"/>
    <x v="1"/>
    <x v="0"/>
    <x v="1"/>
    <n v="41"/>
    <x v="0"/>
    <n v="3"/>
    <x v="2"/>
    <n v="197490.39"/>
    <n v="0"/>
    <x v="0"/>
    <x v="3"/>
    <s v="Yes"/>
    <x v="0"/>
    <n v="1"/>
    <x v="0"/>
  </r>
  <r>
    <n v="15724154"/>
    <s v="Manna"/>
    <n v="625"/>
    <x v="0"/>
    <x v="2"/>
    <x v="0"/>
    <n v="49"/>
    <x v="1"/>
    <n v="4"/>
    <x v="2"/>
    <n v="126812.63"/>
    <n v="128504.76"/>
    <x v="3"/>
    <x v="0"/>
    <s v="No"/>
    <x v="1"/>
    <n v="1"/>
    <x v="0"/>
  </r>
  <r>
    <n v="15749540"/>
    <s v="Hsiung"/>
    <n v="585"/>
    <x v="0"/>
    <x v="0"/>
    <x v="1"/>
    <n v="36"/>
    <x v="0"/>
    <n v="7"/>
    <x v="1"/>
    <n v="94283.09"/>
    <n v="0"/>
    <x v="0"/>
    <x v="2"/>
    <s v="No"/>
    <x v="1"/>
    <n v="0"/>
    <x v="1"/>
  </r>
  <r>
    <n v="15621063"/>
    <s v="Gibbons"/>
    <n v="516"/>
    <x v="1"/>
    <x v="0"/>
    <x v="0"/>
    <n v="42"/>
    <x v="0"/>
    <n v="8"/>
    <x v="1"/>
    <n v="46857.52"/>
    <n v="56228.25"/>
    <x v="1"/>
    <x v="0"/>
    <s v="No"/>
    <x v="1"/>
    <n v="0"/>
    <x v="1"/>
  </r>
  <r>
    <n v="15661626"/>
    <s v="Algeranoff"/>
    <n v="732"/>
    <x v="2"/>
    <x v="2"/>
    <x v="0"/>
    <n v="45"/>
    <x v="1"/>
    <n v="6"/>
    <x v="2"/>
    <n v="81491.7"/>
    <n v="98792.4"/>
    <x v="1"/>
    <x v="0"/>
    <s v="No"/>
    <x v="1"/>
    <n v="1"/>
    <x v="0"/>
  </r>
  <r>
    <n v="15698703"/>
    <s v="Doherty"/>
    <n v="628"/>
    <x v="0"/>
    <x v="2"/>
    <x v="1"/>
    <n v="40"/>
    <x v="0"/>
    <n v="5"/>
    <x v="2"/>
    <n v="129107.97"/>
    <n v="181768.32000000001"/>
    <x v="2"/>
    <x v="2"/>
    <s v="Yes"/>
    <x v="0"/>
    <n v="0"/>
    <x v="1"/>
  </r>
  <r>
    <n v="15801431"/>
    <s v="Rowe"/>
    <n v="682"/>
    <x v="2"/>
    <x v="1"/>
    <x v="0"/>
    <n v="48"/>
    <x v="1"/>
    <n v="9"/>
    <x v="1"/>
    <n v="49732.9"/>
    <n v="101198.01"/>
    <x v="3"/>
    <x v="0"/>
    <s v="Yes"/>
    <x v="0"/>
    <n v="0"/>
    <x v="1"/>
  </r>
  <r>
    <n v="15649451"/>
    <s v="Yates"/>
    <n v="746"/>
    <x v="4"/>
    <x v="0"/>
    <x v="1"/>
    <n v="25"/>
    <x v="2"/>
    <n v="9"/>
    <x v="1"/>
    <n v="88728.47"/>
    <n v="0"/>
    <x v="0"/>
    <x v="2"/>
    <s v="Yes"/>
    <x v="0"/>
    <n v="0"/>
    <x v="1"/>
  </r>
  <r>
    <n v="15626156"/>
    <s v="Galloway"/>
    <n v="655"/>
    <x v="0"/>
    <x v="0"/>
    <x v="0"/>
    <n v="60"/>
    <x v="4"/>
    <n v="3"/>
    <x v="2"/>
    <n v="86981.45"/>
    <n v="0"/>
    <x v="0"/>
    <x v="2"/>
    <s v="Yes"/>
    <x v="0"/>
    <n v="0"/>
    <x v="1"/>
  </r>
  <r>
    <n v="15606158"/>
    <s v="Genovese"/>
    <n v="644"/>
    <x v="0"/>
    <x v="0"/>
    <x v="0"/>
    <n v="39"/>
    <x v="0"/>
    <n v="9"/>
    <x v="1"/>
    <n v="3740.93"/>
    <n v="0"/>
    <x v="0"/>
    <x v="0"/>
    <s v="No"/>
    <x v="1"/>
    <n v="0"/>
    <x v="1"/>
  </r>
  <r>
    <n v="15589496"/>
    <s v="Arrington"/>
    <n v="778"/>
    <x v="4"/>
    <x v="0"/>
    <x v="1"/>
    <n v="34"/>
    <x v="2"/>
    <n v="5"/>
    <x v="2"/>
    <n v="67949.320000000007"/>
    <n v="139064.06"/>
    <x v="3"/>
    <x v="2"/>
    <s v="No"/>
    <x v="1"/>
    <n v="0"/>
    <x v="1"/>
  </r>
  <r>
    <n v="15730345"/>
    <s v="Miah"/>
    <n v="617"/>
    <x v="0"/>
    <x v="0"/>
    <x v="0"/>
    <n v="35"/>
    <x v="0"/>
    <n v="2"/>
    <x v="0"/>
    <n v="147636.46"/>
    <n v="104508.1"/>
    <x v="3"/>
    <x v="0"/>
    <s v="Yes"/>
    <x v="0"/>
    <n v="0"/>
    <x v="1"/>
  </r>
  <r>
    <n v="15572038"/>
    <s v="Chijindum"/>
    <n v="660"/>
    <x v="0"/>
    <x v="2"/>
    <x v="1"/>
    <n v="35"/>
    <x v="0"/>
    <n v="9"/>
    <x v="1"/>
    <n v="188891.96"/>
    <n v="113948.58"/>
    <x v="3"/>
    <x v="0"/>
    <s v="No"/>
    <x v="1"/>
    <n v="1"/>
    <x v="0"/>
  </r>
  <r>
    <n v="15643439"/>
    <s v="Ferguson"/>
    <n v="537"/>
    <x v="1"/>
    <x v="0"/>
    <x v="1"/>
    <n v="47"/>
    <x v="1"/>
    <n v="10"/>
    <x v="1"/>
    <n v="25482.62"/>
    <n v="0"/>
    <x v="0"/>
    <x v="2"/>
    <s v="Yes"/>
    <x v="0"/>
    <n v="0"/>
    <x v="1"/>
  </r>
  <r>
    <n v="15604158"/>
    <s v="Smith"/>
    <n v="554"/>
    <x v="1"/>
    <x v="0"/>
    <x v="0"/>
    <n v="39"/>
    <x v="0"/>
    <n v="10"/>
    <x v="1"/>
    <n v="18391.93"/>
    <n v="0"/>
    <x v="0"/>
    <x v="2"/>
    <s v="Yes"/>
    <x v="0"/>
    <n v="0"/>
    <x v="1"/>
  </r>
  <r>
    <n v="15657396"/>
    <s v="Marshall"/>
    <n v="806"/>
    <x v="3"/>
    <x v="0"/>
    <x v="1"/>
    <n v="31"/>
    <x v="2"/>
    <n v="9"/>
    <x v="1"/>
    <n v="140168.35999999999"/>
    <n v="0"/>
    <x v="0"/>
    <x v="2"/>
    <s v="Yes"/>
    <x v="0"/>
    <n v="0"/>
    <x v="1"/>
  </r>
  <r>
    <n v="15709478"/>
    <s v="P'an"/>
    <n v="611"/>
    <x v="0"/>
    <x v="2"/>
    <x v="1"/>
    <n v="37"/>
    <x v="0"/>
    <n v="1"/>
    <x v="0"/>
    <n v="161064.29"/>
    <n v="117524.72"/>
    <x v="3"/>
    <x v="2"/>
    <s v="Yes"/>
    <x v="0"/>
    <n v="0"/>
    <x v="1"/>
  </r>
  <r>
    <n v="15628824"/>
    <s v="Burton"/>
    <n v="665"/>
    <x v="0"/>
    <x v="0"/>
    <x v="0"/>
    <n v="37"/>
    <x v="0"/>
    <n v="5"/>
    <x v="2"/>
    <n v="183542.08"/>
    <n v="160389.82"/>
    <x v="2"/>
    <x v="0"/>
    <s v="Yes"/>
    <x v="0"/>
    <n v="0"/>
    <x v="1"/>
  </r>
  <r>
    <n v="15814519"/>
    <s v="Kamdibe"/>
    <n v="648"/>
    <x v="0"/>
    <x v="0"/>
    <x v="0"/>
    <n v="37"/>
    <x v="0"/>
    <n v="7"/>
    <x v="1"/>
    <n v="194238.92"/>
    <n v="0"/>
    <x v="0"/>
    <x v="2"/>
    <s v="No"/>
    <x v="1"/>
    <n v="0"/>
    <x v="1"/>
  </r>
  <r>
    <n v="15636520"/>
    <s v="Milani"/>
    <n v="692"/>
    <x v="2"/>
    <x v="0"/>
    <x v="1"/>
    <n v="27"/>
    <x v="2"/>
    <n v="1"/>
    <x v="0"/>
    <n v="7900.46"/>
    <n v="125547.53"/>
    <x v="3"/>
    <x v="0"/>
    <s v="No"/>
    <x v="1"/>
    <n v="0"/>
    <x v="1"/>
  </r>
  <r>
    <n v="15794414"/>
    <s v="Forbes"/>
    <n v="507"/>
    <x v="1"/>
    <x v="1"/>
    <x v="1"/>
    <n v="46"/>
    <x v="1"/>
    <n v="6"/>
    <x v="2"/>
    <n v="51424.29"/>
    <n v="92783.679999999993"/>
    <x v="1"/>
    <x v="0"/>
    <s v="Yes"/>
    <x v="0"/>
    <n v="0"/>
    <x v="1"/>
  </r>
  <r>
    <n v="15643671"/>
    <s v="Chiekwugo"/>
    <n v="696"/>
    <x v="2"/>
    <x v="2"/>
    <x v="1"/>
    <n v="49"/>
    <x v="1"/>
    <n v="5"/>
    <x v="2"/>
    <n v="152450.84"/>
    <n v="97036.22"/>
    <x v="1"/>
    <x v="2"/>
    <s v="No"/>
    <x v="1"/>
    <n v="1"/>
    <x v="0"/>
  </r>
  <r>
    <n v="15700650"/>
    <s v="Cousens"/>
    <n v="681"/>
    <x v="2"/>
    <x v="0"/>
    <x v="1"/>
    <n v="34"/>
    <x v="2"/>
    <n v="3"/>
    <x v="2"/>
    <n v="55816.2"/>
    <n v="0"/>
    <x v="0"/>
    <x v="2"/>
    <s v="No"/>
    <x v="1"/>
    <n v="0"/>
    <x v="1"/>
  </r>
  <r>
    <n v="15680224"/>
    <s v="Ross"/>
    <n v="687"/>
    <x v="2"/>
    <x v="0"/>
    <x v="0"/>
    <n v="26"/>
    <x v="2"/>
    <n v="6"/>
    <x v="2"/>
    <n v="32909.129999999997"/>
    <n v="0"/>
    <x v="0"/>
    <x v="2"/>
    <s v="Yes"/>
    <x v="0"/>
    <n v="0"/>
    <x v="1"/>
  </r>
  <r>
    <n v="15784286"/>
    <s v="Wood"/>
    <n v="641"/>
    <x v="0"/>
    <x v="1"/>
    <x v="1"/>
    <n v="40"/>
    <x v="0"/>
    <n v="5"/>
    <x v="2"/>
    <n v="100637.07"/>
    <n v="102145.13"/>
    <x v="3"/>
    <x v="0"/>
    <s v="Yes"/>
    <x v="0"/>
    <n v="0"/>
    <x v="1"/>
  </r>
  <r>
    <n v="15693996"/>
    <s v="Hawks"/>
    <n v="507"/>
    <x v="1"/>
    <x v="0"/>
    <x v="0"/>
    <n v="33"/>
    <x v="2"/>
    <n v="1"/>
    <x v="0"/>
    <n v="142911.99"/>
    <n v="113452.66"/>
    <x v="3"/>
    <x v="0"/>
    <s v="No"/>
    <x v="1"/>
    <n v="0"/>
    <x v="1"/>
  </r>
  <r>
    <n v="15764343"/>
    <s v="T'ien"/>
    <n v="688"/>
    <x v="2"/>
    <x v="1"/>
    <x v="0"/>
    <n v="46"/>
    <x v="1"/>
    <n v="8"/>
    <x v="1"/>
    <n v="26287.21"/>
    <n v="155681.72"/>
    <x v="2"/>
    <x v="0"/>
    <s v="No"/>
    <x v="1"/>
    <n v="0"/>
    <x v="1"/>
  </r>
  <r>
    <n v="15704168"/>
    <s v="Ting"/>
    <n v="535"/>
    <x v="1"/>
    <x v="2"/>
    <x v="1"/>
    <n v="38"/>
    <x v="0"/>
    <n v="8"/>
    <x v="1"/>
    <n v="60775.76"/>
    <n v="127475.24"/>
    <x v="3"/>
    <x v="0"/>
    <s v="No"/>
    <x v="1"/>
    <n v="1"/>
    <x v="0"/>
  </r>
  <r>
    <n v="15680197"/>
    <s v="Thynne"/>
    <n v="701"/>
    <x v="2"/>
    <x v="0"/>
    <x v="1"/>
    <n v="41"/>
    <x v="0"/>
    <n v="10"/>
    <x v="1"/>
    <n v="146257.76999999999"/>
    <n v="0"/>
    <x v="0"/>
    <x v="2"/>
    <s v="Yes"/>
    <x v="0"/>
    <n v="0"/>
    <x v="1"/>
  </r>
  <r>
    <n v="15633729"/>
    <s v="Wang"/>
    <n v="488"/>
    <x v="1"/>
    <x v="0"/>
    <x v="1"/>
    <n v="43"/>
    <x v="0"/>
    <n v="10"/>
    <x v="1"/>
    <n v="28332"/>
    <n v="112751.13"/>
    <x v="3"/>
    <x v="0"/>
    <s v="Yes"/>
    <x v="0"/>
    <n v="0"/>
    <x v="1"/>
  </r>
  <r>
    <n v="15577683"/>
    <s v="Maclean"/>
    <n v="539"/>
    <x v="1"/>
    <x v="0"/>
    <x v="0"/>
    <n v="29"/>
    <x v="2"/>
    <n v="4"/>
    <x v="2"/>
    <n v="100919.19"/>
    <n v="0"/>
    <x v="0"/>
    <x v="2"/>
    <s v="Yes"/>
    <x v="0"/>
    <n v="0"/>
    <x v="1"/>
  </r>
  <r>
    <n v="15800746"/>
    <s v="Watson"/>
    <n v="674"/>
    <x v="2"/>
    <x v="0"/>
    <x v="1"/>
    <n v="45"/>
    <x v="1"/>
    <n v="7"/>
    <x v="1"/>
    <n v="102591.9"/>
    <n v="144889.18"/>
    <x v="3"/>
    <x v="0"/>
    <s v="Yes"/>
    <x v="0"/>
    <n v="1"/>
    <x v="0"/>
  </r>
  <r>
    <n v="15788686"/>
    <s v="Gibson"/>
    <n v="538"/>
    <x v="1"/>
    <x v="1"/>
    <x v="1"/>
    <n v="40"/>
    <x v="0"/>
    <n v="8"/>
    <x v="1"/>
    <n v="25554.400000000001"/>
    <n v="0"/>
    <x v="0"/>
    <x v="2"/>
    <s v="Yes"/>
    <x v="0"/>
    <n v="0"/>
    <x v="1"/>
  </r>
  <r>
    <n v="15742798"/>
    <s v="French"/>
    <n v="829"/>
    <x v="3"/>
    <x v="0"/>
    <x v="0"/>
    <n v="22"/>
    <x v="3"/>
    <n v="7"/>
    <x v="1"/>
    <n v="152107.93"/>
    <n v="150126.44"/>
    <x v="2"/>
    <x v="0"/>
    <s v="No"/>
    <x v="1"/>
    <n v="1"/>
    <x v="0"/>
  </r>
  <r>
    <n v="15596647"/>
    <s v="Henderson"/>
    <n v="768"/>
    <x v="4"/>
    <x v="0"/>
    <x v="1"/>
    <n v="54"/>
    <x v="1"/>
    <n v="8"/>
    <x v="1"/>
    <n v="69381.05"/>
    <n v="69712.740000000005"/>
    <x v="1"/>
    <x v="0"/>
    <s v="Yes"/>
    <x v="0"/>
    <n v="0"/>
    <x v="1"/>
  </r>
  <r>
    <n v="15756070"/>
    <s v="Greenwood"/>
    <n v="585"/>
    <x v="0"/>
    <x v="1"/>
    <x v="0"/>
    <n v="44"/>
    <x v="0"/>
    <n v="4"/>
    <x v="2"/>
    <n v="101728.46"/>
    <n v="0"/>
    <x v="0"/>
    <x v="2"/>
    <s v="Yes"/>
    <x v="0"/>
    <n v="0"/>
    <x v="1"/>
  </r>
  <r>
    <n v="15775116"/>
    <s v="Anderson"/>
    <n v="581"/>
    <x v="0"/>
    <x v="0"/>
    <x v="1"/>
    <n v="31"/>
    <x v="2"/>
    <n v="3"/>
    <x v="2"/>
    <n v="89040.61"/>
    <n v="0"/>
    <x v="0"/>
    <x v="2"/>
    <s v="No"/>
    <x v="1"/>
    <n v="0"/>
    <x v="1"/>
  </r>
  <r>
    <n v="15575428"/>
    <s v="Mistry"/>
    <n v="682"/>
    <x v="2"/>
    <x v="2"/>
    <x v="0"/>
    <n v="35"/>
    <x v="0"/>
    <n v="2"/>
    <x v="0"/>
    <n v="16910.98"/>
    <n v="117438.92"/>
    <x v="3"/>
    <x v="2"/>
    <s v="Yes"/>
    <x v="0"/>
    <n v="0"/>
    <x v="1"/>
  </r>
  <r>
    <n v="15654074"/>
    <s v="Tuan"/>
    <n v="653"/>
    <x v="0"/>
    <x v="0"/>
    <x v="1"/>
    <n v="38"/>
    <x v="0"/>
    <n v="8"/>
    <x v="1"/>
    <n v="150468.35"/>
    <n v="119315.75"/>
    <x v="3"/>
    <x v="0"/>
    <s v="No"/>
    <x v="1"/>
    <n v="0"/>
    <x v="1"/>
  </r>
  <r>
    <n v="15695872"/>
    <s v="Fiorentini"/>
    <n v="712"/>
    <x v="2"/>
    <x v="0"/>
    <x v="0"/>
    <n v="30"/>
    <x v="2"/>
    <n v="1"/>
    <x v="0"/>
    <n v="177613.19"/>
    <n v="89571.59"/>
    <x v="1"/>
    <x v="0"/>
    <s v="Yes"/>
    <x v="0"/>
    <n v="0"/>
    <x v="1"/>
  </r>
  <r>
    <n v="15568885"/>
    <s v="Scott"/>
    <n v="620"/>
    <x v="0"/>
    <x v="2"/>
    <x v="0"/>
    <n v="34"/>
    <x v="2"/>
    <n v="8"/>
    <x v="1"/>
    <n v="120672.09"/>
    <n v="102251.57"/>
    <x v="3"/>
    <x v="0"/>
    <s v="No"/>
    <x v="1"/>
    <n v="0"/>
    <x v="1"/>
  </r>
  <r>
    <n v="15725036"/>
    <s v="Jideofor"/>
    <n v="709"/>
    <x v="2"/>
    <x v="0"/>
    <x v="1"/>
    <n v="42"/>
    <x v="0"/>
    <n v="9"/>
    <x v="1"/>
    <n v="77142.850000000006"/>
    <n v="118546.71"/>
    <x v="3"/>
    <x v="0"/>
    <s v="Yes"/>
    <x v="0"/>
    <n v="0"/>
    <x v="1"/>
  </r>
  <r>
    <n v="15632665"/>
    <s v="Yevseyev"/>
    <n v="832"/>
    <x v="3"/>
    <x v="0"/>
    <x v="1"/>
    <n v="61"/>
    <x v="4"/>
    <n v="2"/>
    <x v="0"/>
    <n v="127804.66"/>
    <n v="0"/>
    <x v="0"/>
    <x v="0"/>
    <s v="Yes"/>
    <x v="0"/>
    <n v="1"/>
    <x v="0"/>
  </r>
  <r>
    <n v="15571476"/>
    <s v="Kelly"/>
    <n v="635"/>
    <x v="0"/>
    <x v="1"/>
    <x v="1"/>
    <n v="38"/>
    <x v="0"/>
    <n v="0"/>
    <x v="0"/>
    <n v="158344.63"/>
    <n v="103257.14"/>
    <x v="3"/>
    <x v="0"/>
    <s v="No"/>
    <x v="1"/>
    <n v="0"/>
    <x v="1"/>
  </r>
  <r>
    <n v="15776850"/>
    <s v="Smith"/>
    <n v="749"/>
    <x v="4"/>
    <x v="1"/>
    <x v="0"/>
    <n v="43"/>
    <x v="0"/>
    <n v="1"/>
    <x v="0"/>
    <n v="167179.48000000001"/>
    <n v="124209.02"/>
    <x v="3"/>
    <x v="0"/>
    <s v="Yes"/>
    <x v="0"/>
    <n v="0"/>
    <x v="1"/>
  </r>
  <r>
    <n v="15623649"/>
    <s v="Ogle"/>
    <n v="629"/>
    <x v="0"/>
    <x v="1"/>
    <x v="1"/>
    <n v="32"/>
    <x v="2"/>
    <n v="3"/>
    <x v="2"/>
    <n v="15404.64"/>
    <n v="0"/>
    <x v="0"/>
    <x v="2"/>
    <s v="Yes"/>
    <x v="0"/>
    <n v="0"/>
    <x v="1"/>
  </r>
  <r>
    <n v="15751131"/>
    <s v="Moss"/>
    <n v="836"/>
    <x v="3"/>
    <x v="1"/>
    <x v="0"/>
    <n v="41"/>
    <x v="0"/>
    <n v="7"/>
    <x v="1"/>
    <n v="156036.19"/>
    <n v="150302.84"/>
    <x v="2"/>
    <x v="0"/>
    <s v="Yes"/>
    <x v="0"/>
    <n v="0"/>
    <x v="1"/>
  </r>
  <r>
    <n v="15688128"/>
    <s v="Loggia"/>
    <n v="542"/>
    <x v="1"/>
    <x v="1"/>
    <x v="1"/>
    <n v="34"/>
    <x v="2"/>
    <n v="8"/>
    <x v="1"/>
    <n v="144725.14000000001"/>
    <n v="108653.93"/>
    <x v="3"/>
    <x v="0"/>
    <s v="Yes"/>
    <x v="0"/>
    <n v="0"/>
    <x v="1"/>
  </r>
  <r>
    <n v="15678412"/>
    <s v="Nwankwo"/>
    <n v="645"/>
    <x v="0"/>
    <x v="0"/>
    <x v="0"/>
    <n v="45"/>
    <x v="1"/>
    <n v="8"/>
    <x v="1"/>
    <n v="22558.74"/>
    <n v="85325.93"/>
    <x v="1"/>
    <x v="0"/>
    <s v="No"/>
    <x v="1"/>
    <n v="0"/>
    <x v="1"/>
  </r>
  <r>
    <n v="15770291"/>
    <s v="Allan"/>
    <n v="844"/>
    <x v="3"/>
    <x v="0"/>
    <x v="0"/>
    <n v="29"/>
    <x v="2"/>
    <n v="8"/>
    <x v="1"/>
    <n v="147342.03"/>
    <n v="0"/>
    <x v="0"/>
    <x v="2"/>
    <s v="No"/>
    <x v="1"/>
    <n v="0"/>
    <x v="1"/>
  </r>
  <r>
    <n v="15583392"/>
    <s v="Woronoff"/>
    <n v="747"/>
    <x v="4"/>
    <x v="2"/>
    <x v="1"/>
    <n v="37"/>
    <x v="0"/>
    <n v="9"/>
    <x v="1"/>
    <n v="85470.45"/>
    <n v="135776.35999999999"/>
    <x v="3"/>
    <x v="1"/>
    <s v="No"/>
    <x v="1"/>
    <n v="1"/>
    <x v="0"/>
  </r>
  <r>
    <n v="15690731"/>
    <s v="Wolfe"/>
    <n v="645"/>
    <x v="0"/>
    <x v="0"/>
    <x v="1"/>
    <n v="40"/>
    <x v="0"/>
    <n v="6"/>
    <x v="2"/>
    <n v="194656.11"/>
    <n v="131411.24"/>
    <x v="3"/>
    <x v="0"/>
    <s v="Yes"/>
    <x v="0"/>
    <n v="0"/>
    <x v="1"/>
  </r>
  <r>
    <n v="15697948"/>
    <s v="Henderson"/>
    <n v="752"/>
    <x v="4"/>
    <x v="1"/>
    <x v="0"/>
    <n v="36"/>
    <x v="0"/>
    <n v="3"/>
    <x v="2"/>
    <n v="48505.1"/>
    <n v="0"/>
    <x v="0"/>
    <x v="2"/>
    <s v="Yes"/>
    <x v="0"/>
    <n v="0"/>
    <x v="1"/>
  </r>
  <r>
    <n v="15608328"/>
    <s v="Sutherland"/>
    <n v="760"/>
    <x v="4"/>
    <x v="1"/>
    <x v="0"/>
    <n v="41"/>
    <x v="0"/>
    <n v="6"/>
    <x v="2"/>
    <n v="101491.23"/>
    <n v="0"/>
    <x v="0"/>
    <x v="2"/>
    <s v="No"/>
    <x v="1"/>
    <n v="0"/>
    <x v="1"/>
  </r>
  <r>
    <n v="15766378"/>
    <s v="Marsden"/>
    <n v="714"/>
    <x v="2"/>
    <x v="2"/>
    <x v="0"/>
    <n v="45"/>
    <x v="1"/>
    <n v="9"/>
    <x v="1"/>
    <n v="164117.69"/>
    <n v="106431.97"/>
    <x v="3"/>
    <x v="2"/>
    <s v="Yes"/>
    <x v="0"/>
    <n v="0"/>
    <x v="1"/>
  </r>
  <r>
    <n v="15600813"/>
    <s v="Hyde"/>
    <n v="717"/>
    <x v="2"/>
    <x v="0"/>
    <x v="1"/>
    <n v="50"/>
    <x v="1"/>
    <n v="9"/>
    <x v="1"/>
    <n v="124626.57"/>
    <n v="90305.76"/>
    <x v="1"/>
    <x v="0"/>
    <s v="Yes"/>
    <x v="0"/>
    <n v="0"/>
    <x v="1"/>
  </r>
  <r>
    <n v="15706217"/>
    <s v="Kao"/>
    <n v="645"/>
    <x v="0"/>
    <x v="2"/>
    <x v="1"/>
    <n v="28"/>
    <x v="2"/>
    <n v="7"/>
    <x v="1"/>
    <n v="34490.06"/>
    <n v="117466.03"/>
    <x v="3"/>
    <x v="2"/>
    <s v="Yes"/>
    <x v="0"/>
    <n v="0"/>
    <x v="1"/>
  </r>
  <r>
    <n v="15601417"/>
    <s v="T'ang"/>
    <n v="681"/>
    <x v="2"/>
    <x v="0"/>
    <x v="1"/>
    <n v="32"/>
    <x v="2"/>
    <n v="3"/>
    <x v="2"/>
    <n v="90967.37"/>
    <n v="148884.47"/>
    <x v="3"/>
    <x v="2"/>
    <s v="Yes"/>
    <x v="0"/>
    <n v="0"/>
    <x v="1"/>
  </r>
  <r>
    <n v="15610972"/>
    <s v="Crawford"/>
    <n v="681"/>
    <x v="2"/>
    <x v="2"/>
    <x v="0"/>
    <n v="44"/>
    <x v="0"/>
    <n v="4"/>
    <x v="2"/>
    <n v="24208.84"/>
    <n v="91115.76"/>
    <x v="1"/>
    <x v="2"/>
    <s v="No"/>
    <x v="1"/>
    <n v="1"/>
    <x v="0"/>
  </r>
  <r>
    <n v="15674620"/>
    <s v="Dilibe"/>
    <n v="679"/>
    <x v="2"/>
    <x v="2"/>
    <x v="0"/>
    <n v="37"/>
    <x v="0"/>
    <n v="8"/>
    <x v="1"/>
    <n v="174873.09"/>
    <n v="77373.87"/>
    <x v="1"/>
    <x v="2"/>
    <s v="Yes"/>
    <x v="0"/>
    <n v="0"/>
    <x v="1"/>
  </r>
  <r>
    <n v="15785350"/>
    <s v="Austin"/>
    <n v="528"/>
    <x v="1"/>
    <x v="1"/>
    <x v="1"/>
    <n v="23"/>
    <x v="3"/>
    <n v="7"/>
    <x v="1"/>
    <n v="170262.97"/>
    <n v="104744.89"/>
    <x v="3"/>
    <x v="0"/>
    <s v="No"/>
    <x v="1"/>
    <n v="0"/>
    <x v="1"/>
  </r>
  <r>
    <n v="15749119"/>
    <s v="Santiago"/>
    <n v="710"/>
    <x v="2"/>
    <x v="0"/>
    <x v="0"/>
    <n v="31"/>
    <x v="2"/>
    <n v="3"/>
    <x v="2"/>
    <n v="112289.06"/>
    <n v="0"/>
    <x v="0"/>
    <x v="2"/>
    <s v="Yes"/>
    <x v="0"/>
    <n v="0"/>
    <x v="1"/>
  </r>
  <r>
    <n v="15756535"/>
    <s v="Chibugo"/>
    <n v="733"/>
    <x v="2"/>
    <x v="2"/>
    <x v="1"/>
    <n v="39"/>
    <x v="0"/>
    <n v="5"/>
    <x v="2"/>
    <n v="93783"/>
    <n v="91538.51"/>
    <x v="1"/>
    <x v="0"/>
    <s v="Yes"/>
    <x v="0"/>
    <n v="0"/>
    <x v="1"/>
  </r>
  <r>
    <n v="15700965"/>
    <s v="Toscano"/>
    <n v="724"/>
    <x v="2"/>
    <x v="0"/>
    <x v="0"/>
    <n v="32"/>
    <x v="2"/>
    <n v="6"/>
    <x v="2"/>
    <n v="150026.79"/>
    <n v="0"/>
    <x v="0"/>
    <x v="2"/>
    <s v="Yes"/>
    <x v="0"/>
    <n v="0"/>
    <x v="1"/>
  </r>
  <r>
    <n v="15791851"/>
    <s v="Afanasyeva"/>
    <n v="726"/>
    <x v="2"/>
    <x v="0"/>
    <x v="0"/>
    <n v="34"/>
    <x v="2"/>
    <n v="0"/>
    <x v="0"/>
    <n v="102036.82"/>
    <n v="185734.75"/>
    <x v="2"/>
    <x v="0"/>
    <s v="Yes"/>
    <x v="0"/>
    <n v="0"/>
    <x v="1"/>
  </r>
  <r>
    <n v="15717156"/>
    <s v="Sokolov"/>
    <n v="520"/>
    <x v="1"/>
    <x v="0"/>
    <x v="1"/>
    <n v="30"/>
    <x v="2"/>
    <n v="3"/>
    <x v="2"/>
    <n v="898.51"/>
    <n v="143396.54"/>
    <x v="3"/>
    <x v="2"/>
    <s v="Yes"/>
    <x v="0"/>
    <n v="0"/>
    <x v="1"/>
  </r>
  <r>
    <n v="15740846"/>
    <s v="Wei"/>
    <n v="556"/>
    <x v="1"/>
    <x v="0"/>
    <x v="1"/>
    <n v="40"/>
    <x v="0"/>
    <n v="5"/>
    <x v="2"/>
    <n v="95124.4"/>
    <n v="125909.85"/>
    <x v="3"/>
    <x v="0"/>
    <s v="Yes"/>
    <x v="0"/>
    <n v="0"/>
    <x v="1"/>
  </r>
  <r>
    <n v="15573284"/>
    <s v="Olisanugo"/>
    <n v="579"/>
    <x v="1"/>
    <x v="0"/>
    <x v="0"/>
    <n v="45"/>
    <x v="1"/>
    <n v="2"/>
    <x v="0"/>
    <n v="11514.39"/>
    <n v="0"/>
    <x v="0"/>
    <x v="2"/>
    <s v="No"/>
    <x v="1"/>
    <n v="0"/>
    <x v="1"/>
  </r>
  <r>
    <n v="15729083"/>
    <s v="Gorman"/>
    <n v="674"/>
    <x v="2"/>
    <x v="0"/>
    <x v="1"/>
    <n v="36"/>
    <x v="0"/>
    <n v="2"/>
    <x v="0"/>
    <n v="27468.720000000001"/>
    <n v="154525.70000000001"/>
    <x v="2"/>
    <x v="0"/>
    <s v="Yes"/>
    <x v="0"/>
    <n v="0"/>
    <x v="1"/>
  </r>
  <r>
    <n v="15611612"/>
    <s v="Priestley"/>
    <n v="570"/>
    <x v="1"/>
    <x v="0"/>
    <x v="0"/>
    <n v="29"/>
    <x v="2"/>
    <n v="0"/>
    <x v="0"/>
    <n v="37092.43"/>
    <n v="0"/>
    <x v="0"/>
    <x v="0"/>
    <s v="No"/>
    <x v="1"/>
    <n v="0"/>
    <x v="1"/>
  </r>
  <r>
    <n v="15694381"/>
    <s v="Lloyd"/>
    <n v="631"/>
    <x v="0"/>
    <x v="0"/>
    <x v="1"/>
    <n v="51"/>
    <x v="1"/>
    <n v="8"/>
    <x v="1"/>
    <n v="171587.9"/>
    <n v="100654.8"/>
    <x v="3"/>
    <x v="0"/>
    <s v="No"/>
    <x v="1"/>
    <n v="0"/>
    <x v="1"/>
  </r>
  <r>
    <n v="15651737"/>
    <s v="Salmond"/>
    <n v="623"/>
    <x v="0"/>
    <x v="1"/>
    <x v="1"/>
    <n v="44"/>
    <x v="0"/>
    <n v="1"/>
    <x v="0"/>
    <n v="80828.78"/>
    <n v="83325.77"/>
    <x v="1"/>
    <x v="0"/>
    <s v="Yes"/>
    <x v="0"/>
    <n v="0"/>
    <x v="1"/>
  </r>
  <r>
    <n v="15663168"/>
    <s v="MacDonald"/>
    <n v="665"/>
    <x v="0"/>
    <x v="0"/>
    <x v="1"/>
    <n v="35"/>
    <x v="0"/>
    <n v="8"/>
    <x v="1"/>
    <n v="169287.99"/>
    <n v="110934.54"/>
    <x v="3"/>
    <x v="0"/>
    <s v="No"/>
    <x v="1"/>
    <n v="0"/>
    <x v="1"/>
  </r>
  <r>
    <n v="15643426"/>
    <s v="Robertson"/>
    <n v="523"/>
    <x v="1"/>
    <x v="1"/>
    <x v="0"/>
    <n v="36"/>
    <x v="0"/>
    <n v="8"/>
    <x v="1"/>
    <n v="13197.44"/>
    <n v="113680.54"/>
    <x v="3"/>
    <x v="0"/>
    <s v="No"/>
    <x v="1"/>
    <n v="0"/>
    <x v="1"/>
  </r>
  <r>
    <n v="15618245"/>
    <s v="Chukwumaobim"/>
    <n v="706"/>
    <x v="2"/>
    <x v="2"/>
    <x v="1"/>
    <n v="31"/>
    <x v="2"/>
    <n v="1"/>
    <x v="0"/>
    <n v="54439.53"/>
    <n v="117020.08"/>
    <x v="3"/>
    <x v="2"/>
    <s v="No"/>
    <x v="1"/>
    <n v="0"/>
    <x v="1"/>
  </r>
  <r>
    <n v="15717527"/>
    <s v="Ifeanacho"/>
    <n v="619"/>
    <x v="0"/>
    <x v="0"/>
    <x v="0"/>
    <n v="49"/>
    <x v="1"/>
    <n v="9"/>
    <x v="1"/>
    <n v="38186.85"/>
    <n v="145359.99"/>
    <x v="3"/>
    <x v="0"/>
    <s v="No"/>
    <x v="1"/>
    <n v="0"/>
    <x v="1"/>
  </r>
  <r>
    <n v="15793478"/>
    <s v="Li Fonti"/>
    <n v="593"/>
    <x v="0"/>
    <x v="2"/>
    <x v="0"/>
    <n v="39"/>
    <x v="0"/>
    <n v="8"/>
    <x v="1"/>
    <n v="27274.6"/>
    <n v="151391.67999999999"/>
    <x v="2"/>
    <x v="0"/>
    <s v="No"/>
    <x v="1"/>
    <n v="1"/>
    <x v="0"/>
  </r>
  <r>
    <n v="15642248"/>
    <s v="Ko"/>
    <n v="608"/>
    <x v="0"/>
    <x v="1"/>
    <x v="1"/>
    <n v="66"/>
    <x v="5"/>
    <n v="8"/>
    <x v="1"/>
    <n v="65758.19"/>
    <n v="123935.35"/>
    <x v="3"/>
    <x v="0"/>
    <s v="Yes"/>
    <x v="0"/>
    <n v="0"/>
    <x v="1"/>
  </r>
  <r>
    <n v="15640377"/>
    <s v="Goloubev"/>
    <n v="526"/>
    <x v="1"/>
    <x v="0"/>
    <x v="0"/>
    <n v="36"/>
    <x v="0"/>
    <n v="0"/>
    <x v="0"/>
    <n v="97767.63"/>
    <n v="0"/>
    <x v="0"/>
    <x v="2"/>
    <s v="No"/>
    <x v="1"/>
    <n v="0"/>
    <x v="1"/>
  </r>
  <r>
    <n v="15723950"/>
    <s v="Kruglov"/>
    <n v="684"/>
    <x v="2"/>
    <x v="1"/>
    <x v="1"/>
    <n v="40"/>
    <x v="0"/>
    <n v="2"/>
    <x v="0"/>
    <n v="115468.84"/>
    <n v="70291.02"/>
    <x v="1"/>
    <x v="0"/>
    <s v="Yes"/>
    <x v="0"/>
    <n v="1"/>
    <x v="0"/>
  </r>
  <r>
    <n v="15590327"/>
    <s v="Liao"/>
    <n v="604"/>
    <x v="0"/>
    <x v="2"/>
    <x v="0"/>
    <n v="42"/>
    <x v="0"/>
    <n v="10"/>
    <x v="1"/>
    <n v="98293.14"/>
    <n v="166031.45000000001"/>
    <x v="2"/>
    <x v="0"/>
    <s v="No"/>
    <x v="1"/>
    <n v="0"/>
    <x v="1"/>
  </r>
  <r>
    <n v="15706199"/>
    <s v="White"/>
    <n v="636"/>
    <x v="0"/>
    <x v="2"/>
    <x v="1"/>
    <n v="36"/>
    <x v="0"/>
    <n v="6"/>
    <x v="2"/>
    <n v="182059.28"/>
    <n v="96643.32"/>
    <x v="1"/>
    <x v="0"/>
    <s v="No"/>
    <x v="1"/>
    <n v="0"/>
    <x v="1"/>
  </r>
  <r>
    <n v="15671514"/>
    <s v="Sinclair"/>
    <n v="669"/>
    <x v="0"/>
    <x v="1"/>
    <x v="0"/>
    <n v="33"/>
    <x v="2"/>
    <n v="8"/>
    <x v="1"/>
    <n v="128538.05"/>
    <n v="0"/>
    <x v="0"/>
    <x v="2"/>
    <s v="Yes"/>
    <x v="0"/>
    <n v="0"/>
    <x v="1"/>
  </r>
  <r>
    <n v="15727041"/>
    <s v="Fiorentini"/>
    <n v="624"/>
    <x v="0"/>
    <x v="0"/>
    <x v="1"/>
    <n v="71"/>
    <x v="5"/>
    <n v="7"/>
    <x v="1"/>
    <n v="108841.83"/>
    <n v="0"/>
    <x v="0"/>
    <x v="2"/>
    <s v="Yes"/>
    <x v="0"/>
    <n v="0"/>
    <x v="1"/>
  </r>
  <r>
    <n v="15738063"/>
    <s v="Shen"/>
    <n v="631"/>
    <x v="0"/>
    <x v="0"/>
    <x v="1"/>
    <n v="29"/>
    <x v="2"/>
    <n v="2"/>
    <x v="0"/>
    <n v="18581.84"/>
    <n v="0"/>
    <x v="0"/>
    <x v="2"/>
    <s v="Yes"/>
    <x v="0"/>
    <n v="0"/>
    <x v="1"/>
  </r>
  <r>
    <n v="15711733"/>
    <s v="Rapuokwu"/>
    <n v="753"/>
    <x v="4"/>
    <x v="0"/>
    <x v="1"/>
    <n v="48"/>
    <x v="1"/>
    <n v="4"/>
    <x v="2"/>
    <n v="146821.42000000001"/>
    <n v="0"/>
    <x v="0"/>
    <x v="2"/>
    <s v="Yes"/>
    <x v="0"/>
    <n v="0"/>
    <x v="1"/>
  </r>
  <r>
    <n v="15652320"/>
    <s v="Woronoff"/>
    <n v="588"/>
    <x v="0"/>
    <x v="0"/>
    <x v="1"/>
    <n v="40"/>
    <x v="0"/>
    <n v="5"/>
    <x v="2"/>
    <n v="100727.67999999999"/>
    <n v="0"/>
    <x v="0"/>
    <x v="2"/>
    <s v="No"/>
    <x v="1"/>
    <n v="0"/>
    <x v="1"/>
  </r>
  <r>
    <n v="15634180"/>
    <s v="Holden"/>
    <n v="729"/>
    <x v="2"/>
    <x v="2"/>
    <x v="1"/>
    <n v="26"/>
    <x v="2"/>
    <n v="4"/>
    <x v="2"/>
    <n v="39356.379999999997"/>
    <n v="97268.1"/>
    <x v="1"/>
    <x v="2"/>
    <s v="No"/>
    <x v="1"/>
    <n v="0"/>
    <x v="1"/>
  </r>
  <r>
    <n v="15694566"/>
    <s v="Roberts"/>
    <n v="602"/>
    <x v="0"/>
    <x v="0"/>
    <x v="0"/>
    <n v="42"/>
    <x v="0"/>
    <n v="10"/>
    <x v="1"/>
    <n v="169921.11"/>
    <n v="0"/>
    <x v="0"/>
    <x v="2"/>
    <s v="No"/>
    <x v="1"/>
    <n v="1"/>
    <x v="0"/>
  </r>
  <r>
    <n v="15726103"/>
    <s v="Tsou"/>
    <n v="689"/>
    <x v="2"/>
    <x v="2"/>
    <x v="0"/>
    <n v="55"/>
    <x v="4"/>
    <n v="1"/>
    <x v="0"/>
    <n v="42364.75"/>
    <n v="76296.81"/>
    <x v="1"/>
    <x v="0"/>
    <s v="No"/>
    <x v="1"/>
    <n v="1"/>
    <x v="0"/>
  </r>
  <r>
    <n v="15646351"/>
    <s v="Somerville"/>
    <n v="486"/>
    <x v="1"/>
    <x v="1"/>
    <x v="1"/>
    <n v="27"/>
    <x v="2"/>
    <n v="7"/>
    <x v="1"/>
    <n v="28823.040000000001"/>
    <n v="0"/>
    <x v="0"/>
    <x v="2"/>
    <s v="No"/>
    <x v="1"/>
    <n v="0"/>
    <x v="1"/>
  </r>
  <r>
    <n v="15730044"/>
    <s v="Greco"/>
    <n v="809"/>
    <x v="3"/>
    <x v="2"/>
    <x v="0"/>
    <n v="42"/>
    <x v="0"/>
    <n v="6"/>
    <x v="2"/>
    <n v="182436.81"/>
    <n v="64497.94"/>
    <x v="1"/>
    <x v="1"/>
    <s v="Yes"/>
    <x v="0"/>
    <n v="1"/>
    <x v="0"/>
  </r>
  <r>
    <n v="15795186"/>
    <s v="Leonard"/>
    <n v="562"/>
    <x v="1"/>
    <x v="0"/>
    <x v="1"/>
    <n v="38"/>
    <x v="0"/>
    <n v="5"/>
    <x v="2"/>
    <n v="115700.2"/>
    <n v="0"/>
    <x v="0"/>
    <x v="0"/>
    <s v="No"/>
    <x v="1"/>
    <n v="0"/>
    <x v="1"/>
  </r>
  <r>
    <n v="15784890"/>
    <s v="McKenzie"/>
    <n v="763"/>
    <x v="4"/>
    <x v="1"/>
    <x v="0"/>
    <n v="32"/>
    <x v="2"/>
    <n v="8"/>
    <x v="1"/>
    <n v="16725.53"/>
    <n v="0"/>
    <x v="0"/>
    <x v="2"/>
    <s v="No"/>
    <x v="1"/>
    <n v="0"/>
    <x v="1"/>
  </r>
  <r>
    <n v="15694125"/>
    <s v="McElhone"/>
    <n v="669"/>
    <x v="0"/>
    <x v="0"/>
    <x v="1"/>
    <n v="57"/>
    <x v="4"/>
    <n v="5"/>
    <x v="2"/>
    <n v="56875.76"/>
    <n v="0"/>
    <x v="0"/>
    <x v="2"/>
    <s v="Yes"/>
    <x v="0"/>
    <n v="0"/>
    <x v="1"/>
  </r>
  <r>
    <n v="15565891"/>
    <s v="Dipietro"/>
    <n v="709"/>
    <x v="2"/>
    <x v="0"/>
    <x v="1"/>
    <n v="39"/>
    <x v="0"/>
    <n v="8"/>
    <x v="1"/>
    <n v="56214.09"/>
    <n v="0"/>
    <x v="0"/>
    <x v="2"/>
    <s v="No"/>
    <x v="1"/>
    <n v="0"/>
    <x v="1"/>
  </r>
  <r>
    <n v="15674254"/>
    <s v="Kerr"/>
    <n v="554"/>
    <x v="1"/>
    <x v="1"/>
    <x v="0"/>
    <n v="45"/>
    <x v="1"/>
    <n v="4"/>
    <x v="2"/>
    <n v="193412.05"/>
    <n v="0"/>
    <x v="0"/>
    <x v="2"/>
    <s v="Yes"/>
    <x v="0"/>
    <n v="0"/>
    <x v="1"/>
  </r>
  <r>
    <n v="15775206"/>
    <s v="Hunter"/>
    <n v="699"/>
    <x v="2"/>
    <x v="0"/>
    <x v="1"/>
    <n v="37"/>
    <x v="0"/>
    <n v="10"/>
    <x v="1"/>
    <n v="83263.039999999994"/>
    <n v="0"/>
    <x v="0"/>
    <x v="2"/>
    <s v="No"/>
    <x v="1"/>
    <n v="0"/>
    <x v="1"/>
  </r>
  <r>
    <n v="15797627"/>
    <s v="Niehaus"/>
    <n v="732"/>
    <x v="2"/>
    <x v="1"/>
    <x v="1"/>
    <n v="54"/>
    <x v="1"/>
    <n v="0"/>
    <x v="0"/>
    <n v="13404.4"/>
    <n v="134249.70000000001"/>
    <x v="3"/>
    <x v="0"/>
    <s v="Yes"/>
    <x v="0"/>
    <n v="0"/>
    <x v="1"/>
  </r>
  <r>
    <n v="15649853"/>
    <s v="Craig"/>
    <n v="625"/>
    <x v="0"/>
    <x v="0"/>
    <x v="0"/>
    <n v="45"/>
    <x v="1"/>
    <n v="3"/>
    <x v="2"/>
    <n v="184474.15"/>
    <n v="0"/>
    <x v="0"/>
    <x v="0"/>
    <s v="Yes"/>
    <x v="0"/>
    <n v="1"/>
    <x v="0"/>
  </r>
  <r>
    <n v="15610379"/>
    <s v="Barclay-Harvey"/>
    <n v="599"/>
    <x v="0"/>
    <x v="0"/>
    <x v="1"/>
    <n v="30"/>
    <x v="2"/>
    <n v="9"/>
    <x v="1"/>
    <n v="121124.53"/>
    <n v="105443.68"/>
    <x v="3"/>
    <x v="0"/>
    <s v="Yes"/>
    <x v="0"/>
    <n v="0"/>
    <x v="1"/>
  </r>
  <r>
    <n v="15659800"/>
    <s v="Teng"/>
    <n v="584"/>
    <x v="0"/>
    <x v="1"/>
    <x v="0"/>
    <n v="50"/>
    <x v="1"/>
    <n v="1"/>
    <x v="0"/>
    <n v="152567.75"/>
    <n v="0"/>
    <x v="0"/>
    <x v="0"/>
    <s v="Yes"/>
    <x v="0"/>
    <n v="1"/>
    <x v="0"/>
  </r>
  <r>
    <n v="15716236"/>
    <s v="Milani"/>
    <n v="499"/>
    <x v="1"/>
    <x v="0"/>
    <x v="1"/>
    <n v="35"/>
    <x v="0"/>
    <n v="10"/>
    <x v="1"/>
    <n v="10722.54"/>
    <n v="0"/>
    <x v="0"/>
    <x v="2"/>
    <s v="No"/>
    <x v="1"/>
    <n v="0"/>
    <x v="1"/>
  </r>
  <r>
    <n v="15672053"/>
    <s v="Mistry"/>
    <n v="526"/>
    <x v="1"/>
    <x v="1"/>
    <x v="1"/>
    <n v="38"/>
    <x v="0"/>
    <n v="2"/>
    <x v="0"/>
    <n v="58010.98"/>
    <n v="0"/>
    <x v="0"/>
    <x v="2"/>
    <s v="No"/>
    <x v="1"/>
    <n v="0"/>
    <x v="1"/>
  </r>
  <r>
    <n v="15663933"/>
    <s v="Jamieson"/>
    <n v="625"/>
    <x v="0"/>
    <x v="2"/>
    <x v="0"/>
    <n v="35"/>
    <x v="0"/>
    <n v="5"/>
    <x v="2"/>
    <n v="163440.79999999999"/>
    <n v="86147.46"/>
    <x v="1"/>
    <x v="2"/>
    <s v="No"/>
    <x v="1"/>
    <n v="1"/>
    <x v="0"/>
  </r>
  <r>
    <n v="15814236"/>
    <s v="Kay"/>
    <n v="537"/>
    <x v="1"/>
    <x v="1"/>
    <x v="0"/>
    <n v="38"/>
    <x v="0"/>
    <n v="1"/>
    <x v="0"/>
    <n v="102606.92"/>
    <n v="96939.06"/>
    <x v="1"/>
    <x v="0"/>
    <s v="Yes"/>
    <x v="0"/>
    <n v="0"/>
    <x v="1"/>
  </r>
  <r>
    <n v="15583597"/>
    <s v="Ikedinachukwu"/>
    <n v="696"/>
    <x v="2"/>
    <x v="1"/>
    <x v="1"/>
    <n v="47"/>
    <x v="1"/>
    <n v="1"/>
    <x v="0"/>
    <n v="80591.179999999993"/>
    <n v="106758.6"/>
    <x v="3"/>
    <x v="0"/>
    <s v="Yes"/>
    <x v="0"/>
    <n v="0"/>
    <x v="1"/>
  </r>
  <r>
    <n v="15607395"/>
    <s v="Holt"/>
    <n v="679"/>
    <x v="2"/>
    <x v="0"/>
    <x v="0"/>
    <n v="33"/>
    <x v="2"/>
    <n v="9"/>
    <x v="1"/>
    <n v="177362.45"/>
    <n v="112528.65"/>
    <x v="3"/>
    <x v="2"/>
    <s v="No"/>
    <x v="1"/>
    <n v="0"/>
    <x v="1"/>
  </r>
  <r>
    <n v="15694556"/>
    <s v="Nkemakolam"/>
    <n v="684"/>
    <x v="2"/>
    <x v="0"/>
    <x v="1"/>
    <n v="60"/>
    <x v="4"/>
    <n v="2"/>
    <x v="0"/>
    <n v="120257.7"/>
    <n v="116563.58"/>
    <x v="3"/>
    <x v="0"/>
    <s v="No"/>
    <x v="1"/>
    <n v="1"/>
    <x v="0"/>
  </r>
  <r>
    <n v="15744109"/>
    <s v="Hartung"/>
    <n v="850"/>
    <x v="3"/>
    <x v="0"/>
    <x v="1"/>
    <n v="32"/>
    <x v="2"/>
    <n v="4"/>
    <x v="2"/>
    <n v="180622.02"/>
    <n v="0"/>
    <x v="0"/>
    <x v="0"/>
    <s v="Yes"/>
    <x v="0"/>
    <n v="0"/>
    <x v="1"/>
  </r>
  <r>
    <n v="15800688"/>
    <s v="Ch'en"/>
    <n v="495"/>
    <x v="1"/>
    <x v="1"/>
    <x v="0"/>
    <n v="42"/>
    <x v="0"/>
    <n v="7"/>
    <x v="1"/>
    <n v="130404.53"/>
    <n v="0"/>
    <x v="0"/>
    <x v="2"/>
    <s v="No"/>
    <x v="1"/>
    <n v="0"/>
    <x v="1"/>
  </r>
  <r>
    <n v="15810878"/>
    <s v="Baker"/>
    <n v="537"/>
    <x v="1"/>
    <x v="1"/>
    <x v="0"/>
    <n v="38"/>
    <x v="0"/>
    <n v="6"/>
    <x v="2"/>
    <n v="147797.54"/>
    <n v="141786.78"/>
    <x v="3"/>
    <x v="0"/>
    <s v="Yes"/>
    <x v="0"/>
    <n v="0"/>
    <x v="1"/>
  </r>
  <r>
    <n v="15587835"/>
    <s v="Osinachi"/>
    <n v="850"/>
    <x v="3"/>
    <x v="0"/>
    <x v="1"/>
    <n v="41"/>
    <x v="0"/>
    <n v="3"/>
    <x v="2"/>
    <n v="57844.26"/>
    <n v="136416.82"/>
    <x v="3"/>
    <x v="0"/>
    <s v="Yes"/>
    <x v="0"/>
    <n v="0"/>
    <x v="1"/>
  </r>
  <r>
    <n v="15763515"/>
    <s v="Shih"/>
    <n v="513"/>
    <x v="1"/>
    <x v="0"/>
    <x v="1"/>
    <n v="30"/>
    <x v="2"/>
    <n v="5"/>
    <x v="2"/>
    <n v="162523.66"/>
    <n v="0"/>
    <x v="0"/>
    <x v="2"/>
    <s v="No"/>
    <x v="1"/>
    <n v="0"/>
    <x v="1"/>
  </r>
  <r>
    <n v="15725882"/>
    <s v="Feng"/>
    <n v="618"/>
    <x v="0"/>
    <x v="2"/>
    <x v="0"/>
    <n v="40"/>
    <x v="0"/>
    <n v="1"/>
    <x v="0"/>
    <n v="54495.82"/>
    <n v="133245.51999999999"/>
    <x v="3"/>
    <x v="2"/>
    <s v="Yes"/>
    <x v="0"/>
    <n v="0"/>
    <x v="1"/>
  </r>
  <r>
    <n v="15788022"/>
    <s v="Sternberg"/>
    <n v="802"/>
    <x v="3"/>
    <x v="2"/>
    <x v="0"/>
    <n v="41"/>
    <x v="0"/>
    <n v="4"/>
    <x v="2"/>
    <n v="169183.66"/>
    <n v="90757.64"/>
    <x v="1"/>
    <x v="2"/>
    <s v="Yes"/>
    <x v="0"/>
    <n v="0"/>
    <x v="1"/>
  </r>
  <r>
    <n v="15663917"/>
    <s v="Adams"/>
    <n v="547"/>
    <x v="1"/>
    <x v="0"/>
    <x v="1"/>
    <n v="43"/>
    <x v="0"/>
    <n v="1"/>
    <x v="0"/>
    <n v="80262.91"/>
    <n v="92350.36"/>
    <x v="1"/>
    <x v="0"/>
    <s v="Yes"/>
    <x v="0"/>
    <n v="0"/>
    <x v="1"/>
  </r>
  <r>
    <n v="15656865"/>
    <s v="Gray"/>
    <n v="613"/>
    <x v="0"/>
    <x v="2"/>
    <x v="1"/>
    <n v="69"/>
    <x v="5"/>
    <n v="9"/>
    <x v="1"/>
    <n v="8751.59"/>
    <n v="78778.490000000005"/>
    <x v="1"/>
    <x v="0"/>
    <s v="Yes"/>
    <x v="0"/>
    <n v="0"/>
    <x v="1"/>
  </r>
  <r>
    <n v="15667971"/>
    <s v="Shepherd"/>
    <n v="592"/>
    <x v="0"/>
    <x v="2"/>
    <x v="0"/>
    <n v="34"/>
    <x v="2"/>
    <n v="6"/>
    <x v="2"/>
    <n v="102628.98"/>
    <n v="102143.93"/>
    <x v="3"/>
    <x v="2"/>
    <s v="Yes"/>
    <x v="0"/>
    <n v="0"/>
    <x v="1"/>
  </r>
  <r>
    <n v="15800366"/>
    <s v="Walton"/>
    <n v="546"/>
    <x v="1"/>
    <x v="0"/>
    <x v="1"/>
    <n v="29"/>
    <x v="2"/>
    <n v="5"/>
    <x v="2"/>
    <n v="94823.95"/>
    <n v="0"/>
    <x v="0"/>
    <x v="0"/>
    <s v="Yes"/>
    <x v="0"/>
    <n v="0"/>
    <x v="1"/>
  </r>
  <r>
    <n v="15717231"/>
    <s v="Yang"/>
    <n v="721"/>
    <x v="2"/>
    <x v="2"/>
    <x v="1"/>
    <n v="37"/>
    <x v="0"/>
    <n v="4"/>
    <x v="2"/>
    <n v="90821.66"/>
    <n v="98459.6"/>
    <x v="1"/>
    <x v="0"/>
    <s v="No"/>
    <x v="1"/>
    <n v="0"/>
    <x v="1"/>
  </r>
  <r>
    <n v="15643188"/>
    <s v="Barnett"/>
    <n v="671"/>
    <x v="2"/>
    <x v="2"/>
    <x v="0"/>
    <n v="47"/>
    <x v="1"/>
    <n v="7"/>
    <x v="1"/>
    <n v="153194.32"/>
    <n v="114603.76"/>
    <x v="3"/>
    <x v="2"/>
    <s v="No"/>
    <x v="1"/>
    <n v="1"/>
    <x v="0"/>
  </r>
  <r>
    <n v="15671351"/>
    <s v="Romani"/>
    <n v="624"/>
    <x v="0"/>
    <x v="1"/>
    <x v="1"/>
    <n v="35"/>
    <x v="0"/>
    <n v="2"/>
    <x v="0"/>
    <n v="87310.59"/>
    <n v="0"/>
    <x v="0"/>
    <x v="2"/>
    <s v="No"/>
    <x v="1"/>
    <n v="0"/>
    <x v="1"/>
  </r>
  <r>
    <n v="15573628"/>
    <s v="Greene"/>
    <n v="751"/>
    <x v="4"/>
    <x v="2"/>
    <x v="0"/>
    <n v="51"/>
    <x v="1"/>
    <n v="7"/>
    <x v="1"/>
    <n v="146411.41"/>
    <n v="148074.79"/>
    <x v="3"/>
    <x v="0"/>
    <s v="No"/>
    <x v="1"/>
    <n v="1"/>
    <x v="0"/>
  </r>
  <r>
    <n v="15698953"/>
    <s v="Hart"/>
    <n v="636"/>
    <x v="0"/>
    <x v="1"/>
    <x v="1"/>
    <n v="36"/>
    <x v="0"/>
    <n v="1"/>
    <x v="0"/>
    <n v="74048.100000000006"/>
    <n v="0"/>
    <x v="0"/>
    <x v="1"/>
    <s v="Yes"/>
    <x v="0"/>
    <n v="1"/>
    <x v="0"/>
  </r>
  <r>
    <n v="15753888"/>
    <s v="Johnston"/>
    <n v="607"/>
    <x v="0"/>
    <x v="1"/>
    <x v="0"/>
    <n v="62"/>
    <x v="4"/>
    <n v="8"/>
    <x v="1"/>
    <n v="23386.77"/>
    <n v="108004.64"/>
    <x v="3"/>
    <x v="0"/>
    <s v="Yes"/>
    <x v="0"/>
    <n v="1"/>
    <x v="0"/>
  </r>
  <r>
    <n v="15737961"/>
    <s v="Miller"/>
    <n v="509"/>
    <x v="1"/>
    <x v="2"/>
    <x v="0"/>
    <n v="29"/>
    <x v="2"/>
    <n v="0"/>
    <x v="0"/>
    <n v="92898.17"/>
    <n v="107712.57"/>
    <x v="3"/>
    <x v="2"/>
    <s v="Yes"/>
    <x v="0"/>
    <n v="0"/>
    <x v="1"/>
  </r>
  <r>
    <n v="15801701"/>
    <s v="Robson"/>
    <n v="653"/>
    <x v="0"/>
    <x v="1"/>
    <x v="1"/>
    <n v="35"/>
    <x v="0"/>
    <n v="9"/>
    <x v="1"/>
    <n v="45956.05"/>
    <n v="0"/>
    <x v="0"/>
    <x v="2"/>
    <s v="Yes"/>
    <x v="0"/>
    <n v="0"/>
    <x v="1"/>
  </r>
  <r>
    <n v="15684419"/>
    <s v="Wallace"/>
    <n v="709"/>
    <x v="2"/>
    <x v="1"/>
    <x v="0"/>
    <n v="37"/>
    <x v="0"/>
    <n v="8"/>
    <x v="1"/>
    <n v="71738.559999999998"/>
    <n v="0"/>
    <x v="0"/>
    <x v="1"/>
    <s v="No"/>
    <x v="1"/>
    <n v="0"/>
    <x v="1"/>
  </r>
  <r>
    <n v="15794266"/>
    <s v="Cross"/>
    <n v="559"/>
    <x v="1"/>
    <x v="0"/>
    <x v="1"/>
    <n v="32"/>
    <x v="2"/>
    <n v="9"/>
    <x v="1"/>
    <n v="103560.98"/>
    <n v="145303.51999999999"/>
    <x v="3"/>
    <x v="0"/>
    <s v="No"/>
    <x v="1"/>
    <n v="0"/>
    <x v="1"/>
  </r>
  <r>
    <n v="15810711"/>
    <s v="Marcum"/>
    <n v="684"/>
    <x v="2"/>
    <x v="2"/>
    <x v="1"/>
    <n v="37"/>
    <x v="0"/>
    <n v="4"/>
    <x v="2"/>
    <n v="52367.29"/>
    <n v="138476.41"/>
    <x v="3"/>
    <x v="2"/>
    <s v="Yes"/>
    <x v="0"/>
    <n v="0"/>
    <x v="1"/>
  </r>
  <r>
    <n v="15771270"/>
    <s v="North"/>
    <n v="635"/>
    <x v="0"/>
    <x v="0"/>
    <x v="0"/>
    <n v="27"/>
    <x v="2"/>
    <n v="8"/>
    <x v="1"/>
    <n v="152916.04999999999"/>
    <n v="127471.56"/>
    <x v="3"/>
    <x v="0"/>
    <s v="Yes"/>
    <x v="0"/>
    <n v="1"/>
    <x v="0"/>
  </r>
  <r>
    <n v="15607786"/>
    <s v="Mao"/>
    <n v="709"/>
    <x v="2"/>
    <x v="0"/>
    <x v="1"/>
    <n v="26"/>
    <x v="2"/>
    <n v="6"/>
    <x v="2"/>
    <n v="4410.7700000000004"/>
    <n v="156551.63"/>
    <x v="2"/>
    <x v="0"/>
    <s v="Yes"/>
    <x v="0"/>
    <n v="0"/>
    <x v="1"/>
  </r>
  <r>
    <n v="15624519"/>
    <s v="Calabrese"/>
    <n v="656"/>
    <x v="0"/>
    <x v="2"/>
    <x v="0"/>
    <n v="49"/>
    <x v="1"/>
    <n v="9"/>
    <x v="1"/>
    <n v="74771.22"/>
    <n v="97092.87"/>
    <x v="1"/>
    <x v="0"/>
    <s v="No"/>
    <x v="1"/>
    <n v="1"/>
    <x v="0"/>
  </r>
  <r>
    <n v="15799910"/>
    <s v="Martin"/>
    <n v="793"/>
    <x v="4"/>
    <x v="0"/>
    <x v="1"/>
    <n v="32"/>
    <x v="2"/>
    <n v="2"/>
    <x v="0"/>
    <n v="193817.63"/>
    <n v="0"/>
    <x v="0"/>
    <x v="2"/>
    <s v="No"/>
    <x v="1"/>
    <n v="1"/>
    <x v="0"/>
  </r>
  <r>
    <n v="15602479"/>
    <s v="Fleming"/>
    <n v="609"/>
    <x v="0"/>
    <x v="1"/>
    <x v="1"/>
    <n v="37"/>
    <x v="0"/>
    <n v="5"/>
    <x v="2"/>
    <n v="26793.82"/>
    <n v="129312.79"/>
    <x v="3"/>
    <x v="0"/>
    <s v="Yes"/>
    <x v="0"/>
    <n v="0"/>
    <x v="1"/>
  </r>
  <r>
    <n v="15617419"/>
    <s v="Roberts"/>
    <n v="618"/>
    <x v="0"/>
    <x v="2"/>
    <x v="0"/>
    <n v="29"/>
    <x v="2"/>
    <n v="10"/>
    <x v="1"/>
    <n v="32526.639999999999"/>
    <n v="100315.1"/>
    <x v="3"/>
    <x v="2"/>
    <s v="Yes"/>
    <x v="0"/>
    <n v="0"/>
    <x v="1"/>
  </r>
  <r>
    <n v="15657603"/>
    <s v="Finch"/>
    <n v="850"/>
    <x v="3"/>
    <x v="0"/>
    <x v="0"/>
    <n v="35"/>
    <x v="0"/>
    <n v="6"/>
    <x v="2"/>
    <n v="824"/>
    <n v="81684.97"/>
    <x v="1"/>
    <x v="0"/>
    <s v="No"/>
    <x v="1"/>
    <n v="0"/>
    <x v="1"/>
  </r>
  <r>
    <n v="15570379"/>
    <s v="Whitelegge"/>
    <n v="669"/>
    <x v="0"/>
    <x v="1"/>
    <x v="1"/>
    <n v="51"/>
    <x v="1"/>
    <n v="3"/>
    <x v="2"/>
    <n v="85250.77"/>
    <n v="88827.53"/>
    <x v="1"/>
    <x v="0"/>
    <s v="No"/>
    <x v="1"/>
    <n v="1"/>
    <x v="0"/>
  </r>
  <r>
    <n v="15772996"/>
    <s v="Rooke"/>
    <n v="594"/>
    <x v="0"/>
    <x v="2"/>
    <x v="1"/>
    <n v="40"/>
    <x v="0"/>
    <n v="0"/>
    <x v="0"/>
    <n v="83508.929999999993"/>
    <n v="152092.44"/>
    <x v="2"/>
    <x v="2"/>
    <s v="Yes"/>
    <x v="0"/>
    <n v="0"/>
    <x v="1"/>
  </r>
  <r>
    <n v="15729574"/>
    <s v="Lu"/>
    <n v="616"/>
    <x v="0"/>
    <x v="1"/>
    <x v="1"/>
    <n v="71"/>
    <x v="5"/>
    <n v="4"/>
    <x v="2"/>
    <n v="173599.38"/>
    <n v="0"/>
    <x v="0"/>
    <x v="2"/>
    <s v="Yes"/>
    <x v="0"/>
    <n v="0"/>
    <x v="1"/>
  </r>
  <r>
    <n v="15737267"/>
    <s v="Marcelo"/>
    <n v="676"/>
    <x v="2"/>
    <x v="0"/>
    <x v="0"/>
    <n v="49"/>
    <x v="1"/>
    <n v="1"/>
    <x v="0"/>
    <n v="79342.31"/>
    <n v="0"/>
    <x v="0"/>
    <x v="0"/>
    <s v="No"/>
    <x v="1"/>
    <n v="1"/>
    <x v="0"/>
  </r>
  <r>
    <n v="15799128"/>
    <s v="Matthews"/>
    <n v="608"/>
    <x v="0"/>
    <x v="1"/>
    <x v="0"/>
    <n v="38"/>
    <x v="0"/>
    <n v="9"/>
    <x v="1"/>
    <n v="57600.66"/>
    <n v="102406.76"/>
    <x v="3"/>
    <x v="0"/>
    <s v="Yes"/>
    <x v="0"/>
    <n v="0"/>
    <x v="1"/>
  </r>
  <r>
    <n v="15813327"/>
    <s v="Romani"/>
    <n v="710"/>
    <x v="2"/>
    <x v="0"/>
    <x v="1"/>
    <n v="21"/>
    <x v="3"/>
    <n v="4"/>
    <x v="2"/>
    <n v="56191.99"/>
    <n v="109130.96"/>
    <x v="3"/>
    <x v="2"/>
    <s v="Yes"/>
    <x v="0"/>
    <n v="0"/>
    <x v="1"/>
  </r>
  <r>
    <n v="15711921"/>
    <s v="Scott"/>
    <n v="695"/>
    <x v="2"/>
    <x v="0"/>
    <x v="1"/>
    <n v="29"/>
    <x v="2"/>
    <n v="5"/>
    <x v="2"/>
    <n v="6770.44"/>
    <n v="0"/>
    <x v="0"/>
    <x v="2"/>
    <s v="Yes"/>
    <x v="0"/>
    <n v="0"/>
    <x v="1"/>
  </r>
  <r>
    <n v="15654300"/>
    <s v="Mao"/>
    <n v="530"/>
    <x v="1"/>
    <x v="2"/>
    <x v="1"/>
    <n v="33"/>
    <x v="2"/>
    <n v="9"/>
    <x v="1"/>
    <n v="101694.67"/>
    <n v="75242.28"/>
    <x v="1"/>
    <x v="0"/>
    <s v="Yes"/>
    <x v="0"/>
    <n v="0"/>
    <x v="1"/>
  </r>
  <r>
    <n v="15569945"/>
    <s v="Horsley"/>
    <n v="509"/>
    <x v="1"/>
    <x v="1"/>
    <x v="1"/>
    <n v="29"/>
    <x v="2"/>
    <n v="1"/>
    <x v="0"/>
    <n v="69113.14"/>
    <n v="0"/>
    <x v="0"/>
    <x v="2"/>
    <s v="No"/>
    <x v="1"/>
    <n v="0"/>
    <x v="1"/>
  </r>
  <r>
    <n v="15569666"/>
    <s v="Goddard"/>
    <n v="517"/>
    <x v="1"/>
    <x v="0"/>
    <x v="0"/>
    <n v="45"/>
    <x v="1"/>
    <n v="4"/>
    <x v="2"/>
    <n v="172674.36"/>
    <n v="0"/>
    <x v="0"/>
    <x v="0"/>
    <s v="No"/>
    <x v="1"/>
    <n v="1"/>
    <x v="0"/>
  </r>
  <r>
    <n v="15681887"/>
    <s v="Eskridge"/>
    <n v="758"/>
    <x v="4"/>
    <x v="2"/>
    <x v="1"/>
    <n v="33"/>
    <x v="2"/>
    <n v="0"/>
    <x v="0"/>
    <n v="26606.28"/>
    <n v="129142.54"/>
    <x v="3"/>
    <x v="2"/>
    <s v="Yes"/>
    <x v="0"/>
    <n v="0"/>
    <x v="1"/>
  </r>
  <r>
    <n v="15608873"/>
    <s v="Smith"/>
    <n v="665"/>
    <x v="0"/>
    <x v="0"/>
    <x v="1"/>
    <n v="51"/>
    <x v="1"/>
    <n v="2"/>
    <x v="0"/>
    <n v="53353.36"/>
    <n v="0"/>
    <x v="0"/>
    <x v="0"/>
    <s v="No"/>
    <x v="1"/>
    <n v="0"/>
    <x v="1"/>
  </r>
  <r>
    <n v="15762091"/>
    <s v="Simpson"/>
    <n v="631"/>
    <x v="0"/>
    <x v="2"/>
    <x v="0"/>
    <n v="22"/>
    <x v="3"/>
    <n v="6"/>
    <x v="2"/>
    <n v="63747.51"/>
    <n v="139129.92000000001"/>
    <x v="3"/>
    <x v="0"/>
    <s v="Yes"/>
    <x v="0"/>
    <n v="0"/>
    <x v="1"/>
  </r>
  <r>
    <n v="15722053"/>
    <s v="Oguejiofor"/>
    <n v="576"/>
    <x v="1"/>
    <x v="1"/>
    <x v="1"/>
    <n v="33"/>
    <x v="2"/>
    <n v="3"/>
    <x v="2"/>
    <n v="190112.05"/>
    <n v="0"/>
    <x v="0"/>
    <x v="2"/>
    <s v="Yes"/>
    <x v="0"/>
    <n v="0"/>
    <x v="1"/>
  </r>
  <r>
    <n v="15782100"/>
    <s v="Holloway"/>
    <n v="544"/>
    <x v="1"/>
    <x v="1"/>
    <x v="1"/>
    <n v="22"/>
    <x v="3"/>
    <n v="3"/>
    <x v="2"/>
    <n v="110317.39"/>
    <n v="66483.320000000007"/>
    <x v="1"/>
    <x v="0"/>
    <s v="Yes"/>
    <x v="0"/>
    <n v="0"/>
    <x v="1"/>
  </r>
  <r>
    <n v="15765300"/>
    <s v="L?"/>
    <n v="596"/>
    <x v="0"/>
    <x v="2"/>
    <x v="1"/>
    <n v="40"/>
    <x v="0"/>
    <n v="5"/>
    <x v="2"/>
    <n v="148623.43"/>
    <n v="62389.03"/>
    <x v="1"/>
    <x v="1"/>
    <s v="No"/>
    <x v="1"/>
    <n v="1"/>
    <x v="0"/>
  </r>
  <r>
    <n v="15743570"/>
    <s v="Feng"/>
    <n v="481"/>
    <x v="1"/>
    <x v="0"/>
    <x v="0"/>
    <n v="34"/>
    <x v="2"/>
    <n v="5"/>
    <x v="2"/>
    <n v="125253.46"/>
    <n v="0"/>
    <x v="0"/>
    <x v="2"/>
    <s v="Yes"/>
    <x v="0"/>
    <n v="0"/>
    <x v="1"/>
  </r>
  <r>
    <n v="15608541"/>
    <s v="Claiborne"/>
    <n v="498"/>
    <x v="1"/>
    <x v="0"/>
    <x v="1"/>
    <n v="46"/>
    <x v="1"/>
    <n v="1"/>
    <x v="0"/>
    <n v="101954.78"/>
    <n v="91857.66"/>
    <x v="1"/>
    <x v="0"/>
    <s v="No"/>
    <x v="1"/>
    <n v="1"/>
    <x v="0"/>
  </r>
  <r>
    <n v="15750671"/>
    <s v="Egobudike"/>
    <n v="512"/>
    <x v="1"/>
    <x v="1"/>
    <x v="1"/>
    <n v="31"/>
    <x v="2"/>
    <n v="6"/>
    <x v="2"/>
    <n v="168462.26"/>
    <n v="0"/>
    <x v="0"/>
    <x v="2"/>
    <s v="No"/>
    <x v="1"/>
    <n v="0"/>
    <x v="1"/>
  </r>
  <r>
    <n v="15813659"/>
    <s v="Folliero"/>
    <n v="594"/>
    <x v="0"/>
    <x v="0"/>
    <x v="0"/>
    <n v="56"/>
    <x v="4"/>
    <n v="7"/>
    <x v="1"/>
    <n v="26215.85"/>
    <n v="0"/>
    <x v="0"/>
    <x v="0"/>
    <s v="No"/>
    <x v="1"/>
    <n v="1"/>
    <x v="0"/>
  </r>
  <r>
    <n v="15757867"/>
    <s v="Bray"/>
    <n v="570"/>
    <x v="1"/>
    <x v="0"/>
    <x v="0"/>
    <n v="30"/>
    <x v="2"/>
    <n v="10"/>
    <x v="1"/>
    <n v="97045.32"/>
    <n v="176173.52"/>
    <x v="2"/>
    <x v="0"/>
    <s v="No"/>
    <x v="1"/>
    <n v="1"/>
    <x v="0"/>
  </r>
  <r>
    <n v="15652914"/>
    <s v="Ibrahimov"/>
    <n v="721"/>
    <x v="2"/>
    <x v="1"/>
    <x v="1"/>
    <n v="38"/>
    <x v="0"/>
    <n v="7"/>
    <x v="1"/>
    <n v="53534.8"/>
    <n v="0"/>
    <x v="0"/>
    <x v="0"/>
    <s v="Yes"/>
    <x v="0"/>
    <n v="0"/>
    <x v="1"/>
  </r>
  <r>
    <n v="15723818"/>
    <s v="Carpenter"/>
    <n v="453"/>
    <x v="1"/>
    <x v="0"/>
    <x v="0"/>
    <n v="37"/>
    <x v="0"/>
    <n v="4"/>
    <x v="2"/>
    <n v="8949.2000000000007"/>
    <n v="131834.76"/>
    <x v="3"/>
    <x v="2"/>
    <s v="No"/>
    <x v="1"/>
    <n v="0"/>
    <x v="1"/>
  </r>
  <r>
    <n v="15713819"/>
    <s v="Walsh"/>
    <n v="562"/>
    <x v="1"/>
    <x v="0"/>
    <x v="1"/>
    <n v="48"/>
    <x v="1"/>
    <n v="3"/>
    <x v="2"/>
    <n v="163116.75"/>
    <n v="92347.96"/>
    <x v="1"/>
    <x v="0"/>
    <s v="Yes"/>
    <x v="0"/>
    <n v="0"/>
    <x v="1"/>
  </r>
  <r>
    <n v="15656484"/>
    <s v="Woods"/>
    <n v="682"/>
    <x v="2"/>
    <x v="0"/>
    <x v="1"/>
    <n v="40"/>
    <x v="0"/>
    <n v="4"/>
    <x v="2"/>
    <n v="140745.91"/>
    <n v="0"/>
    <x v="0"/>
    <x v="2"/>
    <s v="Yes"/>
    <x v="0"/>
    <n v="0"/>
    <x v="1"/>
  </r>
  <r>
    <n v="15778515"/>
    <s v="Wu"/>
    <n v="748"/>
    <x v="4"/>
    <x v="0"/>
    <x v="1"/>
    <n v="40"/>
    <x v="0"/>
    <n v="3"/>
    <x v="2"/>
    <n v="171515.84"/>
    <n v="95297.11"/>
    <x v="1"/>
    <x v="0"/>
    <s v="No"/>
    <x v="1"/>
    <n v="0"/>
    <x v="1"/>
  </r>
  <r>
    <n v="15803840"/>
    <s v="Forbes"/>
    <n v="729"/>
    <x v="2"/>
    <x v="0"/>
    <x v="0"/>
    <n v="32"/>
    <x v="2"/>
    <n v="9"/>
    <x v="1"/>
    <n v="150803.44"/>
    <n v="0"/>
    <x v="0"/>
    <x v="2"/>
    <s v="No"/>
    <x v="1"/>
    <n v="0"/>
    <x v="1"/>
  </r>
  <r>
    <n v="15735339"/>
    <s v="Lynch"/>
    <n v="663"/>
    <x v="0"/>
    <x v="0"/>
    <x v="1"/>
    <n v="39"/>
    <x v="0"/>
    <n v="4"/>
    <x v="2"/>
    <n v="76884.05"/>
    <n v="0"/>
    <x v="0"/>
    <x v="0"/>
    <s v="No"/>
    <x v="1"/>
    <n v="0"/>
    <x v="1"/>
  </r>
  <r>
    <n v="15600392"/>
    <s v="Amaechi"/>
    <n v="735"/>
    <x v="2"/>
    <x v="0"/>
    <x v="0"/>
    <n v="53"/>
    <x v="1"/>
    <n v="8"/>
    <x v="1"/>
    <n v="170454.93"/>
    <n v="123845.36"/>
    <x v="3"/>
    <x v="2"/>
    <s v="Yes"/>
    <x v="0"/>
    <n v="1"/>
    <x v="0"/>
  </r>
  <r>
    <n v="15625740"/>
    <s v="Enriquez"/>
    <n v="627"/>
    <x v="0"/>
    <x v="2"/>
    <x v="1"/>
    <n v="62"/>
    <x v="4"/>
    <n v="3"/>
    <x v="2"/>
    <n v="143104.29999999999"/>
    <n v="143426.34"/>
    <x v="3"/>
    <x v="2"/>
    <s v="Yes"/>
    <x v="0"/>
    <n v="0"/>
    <x v="1"/>
  </r>
  <r>
    <n v="15663817"/>
    <s v="Y?an"/>
    <n v="713"/>
    <x v="2"/>
    <x v="0"/>
    <x v="1"/>
    <n v="46"/>
    <x v="1"/>
    <n v="5"/>
    <x v="2"/>
    <n v="55701.62"/>
    <n v="0"/>
    <x v="0"/>
    <x v="0"/>
    <s v="Yes"/>
    <x v="0"/>
    <n v="0"/>
    <x v="1"/>
  </r>
  <r>
    <n v="15734461"/>
    <s v="Brooks"/>
    <n v="562"/>
    <x v="1"/>
    <x v="2"/>
    <x v="1"/>
    <n v="31"/>
    <x v="2"/>
    <n v="2"/>
    <x v="0"/>
    <n v="186370.3"/>
    <n v="112708.2"/>
    <x v="3"/>
    <x v="0"/>
    <s v="Yes"/>
    <x v="0"/>
    <n v="0"/>
    <x v="1"/>
  </r>
  <r>
    <n v="15780142"/>
    <s v="Wang"/>
    <n v="632"/>
    <x v="0"/>
    <x v="0"/>
    <x v="1"/>
    <n v="43"/>
    <x v="0"/>
    <n v="2"/>
    <x v="0"/>
    <n v="24275.32"/>
    <n v="100013.51"/>
    <x v="3"/>
    <x v="0"/>
    <s v="No"/>
    <x v="1"/>
    <n v="0"/>
    <x v="1"/>
  </r>
  <r>
    <n v="15709920"/>
    <s v="Burke"/>
    <n v="479"/>
    <x v="1"/>
    <x v="0"/>
    <x v="0"/>
    <n v="33"/>
    <x v="2"/>
    <n v="2"/>
    <x v="0"/>
    <n v="50774.81"/>
    <n v="208165.53"/>
    <x v="2"/>
    <x v="0"/>
    <s v="No"/>
    <x v="1"/>
    <n v="1"/>
    <x v="0"/>
  </r>
  <r>
    <n v="15684248"/>
    <s v="Meng"/>
    <n v="658"/>
    <x v="0"/>
    <x v="1"/>
    <x v="1"/>
    <n v="21"/>
    <x v="3"/>
    <n v="7"/>
    <x v="1"/>
    <n v="154279.87"/>
    <n v="0"/>
    <x v="0"/>
    <x v="2"/>
    <s v="Yes"/>
    <x v="0"/>
    <n v="0"/>
    <x v="1"/>
  </r>
  <r>
    <n v="15643158"/>
    <s v="Chiganu"/>
    <n v="598"/>
    <x v="0"/>
    <x v="0"/>
    <x v="0"/>
    <n v="40"/>
    <x v="0"/>
    <n v="9"/>
    <x v="1"/>
    <n v="68462.59"/>
    <n v="0"/>
    <x v="0"/>
    <x v="0"/>
    <s v="No"/>
    <x v="1"/>
    <n v="1"/>
    <x v="0"/>
  </r>
  <r>
    <n v="15693902"/>
    <s v="Hunt"/>
    <n v="597"/>
    <x v="0"/>
    <x v="0"/>
    <x v="1"/>
    <n v="19"/>
    <x v="3"/>
    <n v="2"/>
    <x v="0"/>
    <n v="91036.74"/>
    <n v="0"/>
    <x v="0"/>
    <x v="2"/>
    <s v="Yes"/>
    <x v="0"/>
    <n v="0"/>
    <x v="1"/>
  </r>
  <r>
    <n v="15578307"/>
    <s v="Lucchese"/>
    <n v="512"/>
    <x v="1"/>
    <x v="0"/>
    <x v="0"/>
    <n v="33"/>
    <x v="2"/>
    <n v="6"/>
    <x v="2"/>
    <n v="83681.97"/>
    <n v="121685.31"/>
    <x v="3"/>
    <x v="2"/>
    <s v="Yes"/>
    <x v="0"/>
    <n v="0"/>
    <x v="1"/>
  </r>
  <r>
    <n v="15585379"/>
    <s v="Humphries"/>
    <n v="704"/>
    <x v="2"/>
    <x v="0"/>
    <x v="1"/>
    <n v="39"/>
    <x v="0"/>
    <n v="2"/>
    <x v="0"/>
    <n v="199484.96"/>
    <n v="111525.02"/>
    <x v="3"/>
    <x v="0"/>
    <s v="No"/>
    <x v="1"/>
    <n v="0"/>
    <x v="1"/>
  </r>
  <r>
    <n v="15758510"/>
    <s v="Frolova"/>
    <n v="474"/>
    <x v="1"/>
    <x v="0"/>
    <x v="1"/>
    <n v="26"/>
    <x v="2"/>
    <n v="6"/>
    <x v="2"/>
    <n v="152491.22"/>
    <n v="0"/>
    <x v="0"/>
    <x v="2"/>
    <s v="No"/>
    <x v="1"/>
    <n v="0"/>
    <x v="1"/>
  </r>
  <r>
    <n v="15692918"/>
    <s v="Hsing"/>
    <n v="604"/>
    <x v="0"/>
    <x v="2"/>
    <x v="1"/>
    <n v="36"/>
    <x v="0"/>
    <n v="10"/>
    <x v="1"/>
    <n v="134875.37"/>
    <n v="113546.3"/>
    <x v="3"/>
    <x v="0"/>
    <s v="Yes"/>
    <x v="0"/>
    <n v="0"/>
    <x v="1"/>
  </r>
  <r>
    <n v="15705301"/>
    <s v="Parkes"/>
    <n v="683"/>
    <x v="2"/>
    <x v="0"/>
    <x v="1"/>
    <n v="41"/>
    <x v="0"/>
    <n v="6"/>
    <x v="2"/>
    <n v="184366.14"/>
    <n v="95696.52"/>
    <x v="1"/>
    <x v="2"/>
    <s v="Yes"/>
    <x v="0"/>
    <n v="0"/>
    <x v="1"/>
  </r>
  <r>
    <n v="15718231"/>
    <s v="Gregory"/>
    <n v="537"/>
    <x v="1"/>
    <x v="0"/>
    <x v="1"/>
    <n v="28"/>
    <x v="2"/>
    <n v="0"/>
    <x v="0"/>
    <n v="189839.93"/>
    <n v="88963.31"/>
    <x v="1"/>
    <x v="2"/>
    <s v="Yes"/>
    <x v="0"/>
    <n v="0"/>
    <x v="1"/>
  </r>
  <r>
    <n v="15567991"/>
    <s v="Obiuto"/>
    <n v="794"/>
    <x v="4"/>
    <x v="1"/>
    <x v="1"/>
    <n v="31"/>
    <x v="2"/>
    <n v="0"/>
    <x v="0"/>
    <n v="175643.44"/>
    <n v="144880.34"/>
    <x v="3"/>
    <x v="2"/>
    <s v="Yes"/>
    <x v="0"/>
    <n v="0"/>
    <x v="1"/>
  </r>
  <r>
    <n v="15772650"/>
    <s v="Longo"/>
    <n v="732"/>
    <x v="2"/>
    <x v="0"/>
    <x v="1"/>
    <n v="55"/>
    <x v="4"/>
    <n v="9"/>
    <x v="1"/>
    <n v="3268.17"/>
    <n v="136576.01999999999"/>
    <x v="3"/>
    <x v="0"/>
    <s v="Yes"/>
    <x v="0"/>
    <n v="1"/>
    <x v="0"/>
  </r>
  <r>
    <n v="15574795"/>
    <s v="Lombardo"/>
    <n v="495"/>
    <x v="1"/>
    <x v="0"/>
    <x v="0"/>
    <n v="38"/>
    <x v="0"/>
    <n v="2"/>
    <x v="0"/>
    <n v="47089.72"/>
    <n v="63093.01"/>
    <x v="1"/>
    <x v="0"/>
    <s v="Yes"/>
    <x v="0"/>
    <n v="0"/>
    <x v="1"/>
  </r>
  <r>
    <n v="15706036"/>
    <s v="Lombardo"/>
    <n v="552"/>
    <x v="1"/>
    <x v="2"/>
    <x v="1"/>
    <n v="38"/>
    <x v="0"/>
    <n v="10"/>
    <x v="1"/>
    <n v="46562.02"/>
    <n v="132271.12"/>
    <x v="3"/>
    <x v="2"/>
    <s v="Yes"/>
    <x v="0"/>
    <n v="0"/>
    <x v="1"/>
  </r>
  <r>
    <n v="15723856"/>
    <s v="Gonzalez"/>
    <n v="602"/>
    <x v="0"/>
    <x v="0"/>
    <x v="0"/>
    <n v="29"/>
    <x v="2"/>
    <n v="3"/>
    <x v="2"/>
    <n v="62487.97"/>
    <n v="88814.399999999994"/>
    <x v="1"/>
    <x v="2"/>
    <s v="Yes"/>
    <x v="0"/>
    <n v="0"/>
    <x v="1"/>
  </r>
  <r>
    <n v="15812920"/>
    <s v="Nwabugwu"/>
    <n v="607"/>
    <x v="0"/>
    <x v="2"/>
    <x v="1"/>
    <n v="40"/>
    <x v="0"/>
    <n v="5"/>
    <x v="2"/>
    <n v="181598.25"/>
    <n v="90594.55"/>
    <x v="1"/>
    <x v="0"/>
    <s v="Yes"/>
    <x v="0"/>
    <n v="0"/>
    <x v="1"/>
  </r>
  <r>
    <n v="15691287"/>
    <s v="Ford"/>
    <n v="675"/>
    <x v="2"/>
    <x v="2"/>
    <x v="0"/>
    <n v="33"/>
    <x v="2"/>
    <n v="0"/>
    <x v="0"/>
    <n v="64815.05"/>
    <n v="141816.25"/>
    <x v="3"/>
    <x v="0"/>
    <s v="No"/>
    <x v="1"/>
    <n v="1"/>
    <x v="0"/>
  </r>
  <r>
    <n v="15804797"/>
    <s v="Gilleland"/>
    <n v="443"/>
    <x v="1"/>
    <x v="0"/>
    <x v="0"/>
    <n v="54"/>
    <x v="1"/>
    <n v="3"/>
    <x v="2"/>
    <n v="70196.23"/>
    <n v="138547.97"/>
    <x v="3"/>
    <x v="0"/>
    <s v="Yes"/>
    <x v="0"/>
    <n v="1"/>
    <x v="0"/>
  </r>
  <r>
    <n v="15708650"/>
    <s v="Fullwood"/>
    <n v="727"/>
    <x v="2"/>
    <x v="0"/>
    <x v="0"/>
    <n v="31"/>
    <x v="2"/>
    <n v="2"/>
    <x v="0"/>
    <n v="160383.47"/>
    <n v="52192.08"/>
    <x v="1"/>
    <x v="2"/>
    <s v="Yes"/>
    <x v="0"/>
    <n v="0"/>
    <x v="1"/>
  </r>
  <r>
    <n v="15712777"/>
    <s v="Kao"/>
    <n v="482"/>
    <x v="1"/>
    <x v="0"/>
    <x v="1"/>
    <n v="38"/>
    <x v="0"/>
    <n v="4"/>
    <x v="2"/>
    <n v="35848.120000000003"/>
    <n v="124976.19"/>
    <x v="3"/>
    <x v="0"/>
    <s v="No"/>
    <x v="1"/>
    <n v="0"/>
    <x v="1"/>
  </r>
  <r>
    <n v="15786469"/>
    <s v="Montalvo"/>
    <n v="686"/>
    <x v="2"/>
    <x v="0"/>
    <x v="0"/>
    <n v="34"/>
    <x v="2"/>
    <n v="1"/>
    <x v="0"/>
    <n v="87278.48"/>
    <n v="0"/>
    <x v="0"/>
    <x v="2"/>
    <s v="No"/>
    <x v="1"/>
    <n v="0"/>
    <x v="1"/>
  </r>
  <r>
    <n v="15669219"/>
    <s v="Wilson"/>
    <n v="588"/>
    <x v="0"/>
    <x v="2"/>
    <x v="1"/>
    <n v="35"/>
    <x v="0"/>
    <n v="3"/>
    <x v="2"/>
    <n v="94498.82"/>
    <n v="104356.38"/>
    <x v="3"/>
    <x v="0"/>
    <s v="No"/>
    <x v="1"/>
    <n v="0"/>
    <x v="1"/>
  </r>
  <r>
    <n v="15641004"/>
    <s v="Doyne"/>
    <n v="605"/>
    <x v="0"/>
    <x v="1"/>
    <x v="0"/>
    <n v="48"/>
    <x v="1"/>
    <n v="10"/>
    <x v="1"/>
    <n v="133486.35999999999"/>
    <n v="150315.92000000001"/>
    <x v="2"/>
    <x v="0"/>
    <s v="Yes"/>
    <x v="0"/>
    <n v="0"/>
    <x v="1"/>
  </r>
  <r>
    <n v="15648067"/>
    <s v="Onwuamaeze"/>
    <n v="583"/>
    <x v="0"/>
    <x v="0"/>
    <x v="1"/>
    <n v="39"/>
    <x v="0"/>
    <n v="1"/>
    <x v="0"/>
    <n v="73107.600000000006"/>
    <n v="129299.28"/>
    <x v="3"/>
    <x v="2"/>
    <s v="No"/>
    <x v="1"/>
    <n v="0"/>
    <x v="1"/>
  </r>
  <r>
    <n v="15704014"/>
    <s v="K'ung"/>
    <n v="738"/>
    <x v="2"/>
    <x v="2"/>
    <x v="1"/>
    <n v="37"/>
    <x v="0"/>
    <n v="7"/>
    <x v="1"/>
    <n v="195333.98"/>
    <n v="140950.92000000001"/>
    <x v="3"/>
    <x v="2"/>
    <s v="No"/>
    <x v="1"/>
    <n v="0"/>
    <x v="1"/>
  </r>
  <r>
    <n v="15645136"/>
    <s v="O'Donnell"/>
    <n v="744"/>
    <x v="4"/>
    <x v="1"/>
    <x v="1"/>
    <n v="30"/>
    <x v="2"/>
    <n v="1"/>
    <x v="0"/>
    <n v="121525.48"/>
    <n v="128065.12"/>
    <x v="3"/>
    <x v="0"/>
    <s v="No"/>
    <x v="1"/>
    <n v="0"/>
    <x v="1"/>
  </r>
  <r>
    <n v="15709604"/>
    <s v="McMillan"/>
    <n v="781"/>
    <x v="4"/>
    <x v="0"/>
    <x v="1"/>
    <n v="23"/>
    <x v="3"/>
    <n v="2"/>
    <x v="0"/>
    <n v="173843.21"/>
    <n v="107433.48"/>
    <x v="3"/>
    <x v="0"/>
    <s v="No"/>
    <x v="1"/>
    <n v="0"/>
    <x v="1"/>
  </r>
  <r>
    <n v="15713637"/>
    <s v="Chinedum"/>
    <n v="699"/>
    <x v="2"/>
    <x v="0"/>
    <x v="1"/>
    <n v="34"/>
    <x v="2"/>
    <n v="2"/>
    <x v="0"/>
    <n v="185227.42"/>
    <n v="117468.67"/>
    <x v="3"/>
    <x v="0"/>
    <s v="No"/>
    <x v="1"/>
    <n v="0"/>
    <x v="1"/>
  </r>
  <r>
    <n v="15793901"/>
    <s v="Capon"/>
    <n v="639"/>
    <x v="0"/>
    <x v="0"/>
    <x v="0"/>
    <n v="27"/>
    <x v="2"/>
    <n v="2"/>
    <x v="0"/>
    <n v="125244.18"/>
    <n v="0"/>
    <x v="0"/>
    <x v="2"/>
    <s v="No"/>
    <x v="1"/>
    <n v="0"/>
    <x v="1"/>
  </r>
  <r>
    <n v="15569759"/>
    <s v="Rawling"/>
    <n v="583"/>
    <x v="0"/>
    <x v="0"/>
    <x v="0"/>
    <n v="27"/>
    <x v="2"/>
    <n v="4"/>
    <x v="2"/>
    <n v="163113.41"/>
    <n v="0"/>
    <x v="0"/>
    <x v="1"/>
    <s v="No"/>
    <x v="1"/>
    <n v="0"/>
    <x v="1"/>
  </r>
  <r>
    <n v="15712930"/>
    <s v="Duncan"/>
    <n v="587"/>
    <x v="0"/>
    <x v="0"/>
    <x v="1"/>
    <n v="42"/>
    <x v="0"/>
    <n v="1"/>
    <x v="0"/>
    <n v="123006.91"/>
    <n v="0"/>
    <x v="0"/>
    <x v="0"/>
    <s v="No"/>
    <x v="1"/>
    <n v="0"/>
    <x v="1"/>
  </r>
  <r>
    <n v="15586504"/>
    <s v="Trevisani"/>
    <n v="694"/>
    <x v="2"/>
    <x v="0"/>
    <x v="1"/>
    <n v="40"/>
    <x v="0"/>
    <n v="9"/>
    <x v="1"/>
    <n v="40463.03"/>
    <n v="0"/>
    <x v="0"/>
    <x v="2"/>
    <s v="No"/>
    <x v="1"/>
    <n v="0"/>
    <x v="1"/>
  </r>
  <r>
    <n v="15677317"/>
    <s v="Ankudinova"/>
    <n v="570"/>
    <x v="1"/>
    <x v="0"/>
    <x v="0"/>
    <n v="29"/>
    <x v="2"/>
    <n v="4"/>
    <x v="2"/>
    <n v="131363.57"/>
    <n v="153040.03"/>
    <x v="2"/>
    <x v="0"/>
    <s v="Yes"/>
    <x v="0"/>
    <n v="1"/>
    <x v="0"/>
  </r>
  <r>
    <n v="15664270"/>
    <s v="Balsillie"/>
    <n v="692"/>
    <x v="2"/>
    <x v="2"/>
    <x v="1"/>
    <n v="45"/>
    <x v="1"/>
    <n v="6"/>
    <x v="2"/>
    <n v="188305.85"/>
    <n v="142084.04"/>
    <x v="3"/>
    <x v="3"/>
    <s v="No"/>
    <x v="1"/>
    <n v="1"/>
    <x v="0"/>
  </r>
  <r>
    <n v="15731519"/>
    <s v="Kerr"/>
    <n v="511"/>
    <x v="1"/>
    <x v="0"/>
    <x v="0"/>
    <n v="30"/>
    <x v="2"/>
    <n v="5"/>
    <x v="2"/>
    <n v="143994.85999999999"/>
    <n v="0"/>
    <x v="0"/>
    <x v="2"/>
    <s v="No"/>
    <x v="1"/>
    <n v="0"/>
    <x v="1"/>
  </r>
  <r>
    <n v="15745623"/>
    <s v="Worsnop"/>
    <n v="788"/>
    <x v="4"/>
    <x v="0"/>
    <x v="1"/>
    <n v="32"/>
    <x v="2"/>
    <n v="4"/>
    <x v="2"/>
    <n v="89368.59"/>
    <n v="112079.58"/>
    <x v="3"/>
    <x v="0"/>
    <s v="No"/>
    <x v="1"/>
    <n v="0"/>
    <x v="1"/>
  </r>
  <r>
    <n v="15813862"/>
    <s v="Yevseyev"/>
    <n v="526"/>
    <x v="1"/>
    <x v="1"/>
    <x v="1"/>
    <n v="66"/>
    <x v="5"/>
    <n v="7"/>
    <x v="1"/>
    <n v="158365.89000000001"/>
    <n v="132044.6"/>
    <x v="3"/>
    <x v="2"/>
    <s v="Yes"/>
    <x v="0"/>
    <n v="0"/>
    <x v="1"/>
  </r>
  <r>
    <n v="15641934"/>
    <s v="Manna"/>
    <n v="749"/>
    <x v="4"/>
    <x v="1"/>
    <x v="0"/>
    <n v="46"/>
    <x v="1"/>
    <n v="9"/>
    <x v="1"/>
    <n v="78753.119999999995"/>
    <n v="66582.81"/>
    <x v="1"/>
    <x v="0"/>
    <s v="No"/>
    <x v="1"/>
    <n v="1"/>
    <x v="0"/>
  </r>
  <r>
    <n v="15713043"/>
    <s v="Siciliani"/>
    <n v="691"/>
    <x v="2"/>
    <x v="0"/>
    <x v="0"/>
    <n v="33"/>
    <x v="2"/>
    <n v="6"/>
    <x v="2"/>
    <n v="100408.31"/>
    <n v="0"/>
    <x v="0"/>
    <x v="2"/>
    <s v="Yes"/>
    <x v="0"/>
    <n v="0"/>
    <x v="1"/>
  </r>
  <r>
    <n v="15700749"/>
    <s v="Powell"/>
    <n v="481"/>
    <x v="1"/>
    <x v="0"/>
    <x v="0"/>
    <n v="39"/>
    <x v="0"/>
    <n v="6"/>
    <x v="2"/>
    <n v="24677.54"/>
    <n v="0"/>
    <x v="0"/>
    <x v="0"/>
    <s v="Yes"/>
    <x v="0"/>
    <n v="0"/>
    <x v="1"/>
  </r>
  <r>
    <n v="15697567"/>
    <s v="Bazarova"/>
    <n v="752"/>
    <x v="4"/>
    <x v="0"/>
    <x v="1"/>
    <n v="33"/>
    <x v="2"/>
    <n v="4"/>
    <x v="2"/>
    <n v="39570.78"/>
    <n v="0"/>
    <x v="0"/>
    <x v="2"/>
    <s v="Yes"/>
    <x v="0"/>
    <n v="0"/>
    <x v="1"/>
  </r>
  <r>
    <n v="15715414"/>
    <s v="White"/>
    <n v="658"/>
    <x v="0"/>
    <x v="0"/>
    <x v="0"/>
    <n v="38"/>
    <x v="0"/>
    <n v="6"/>
    <x v="2"/>
    <n v="155665.76"/>
    <n v="102895.1"/>
    <x v="3"/>
    <x v="0"/>
    <s v="No"/>
    <x v="1"/>
    <n v="0"/>
    <x v="1"/>
  </r>
  <r>
    <n v="15639530"/>
    <s v="Buda"/>
    <n v="679"/>
    <x v="2"/>
    <x v="1"/>
    <x v="1"/>
    <n v="42"/>
    <x v="0"/>
    <n v="2"/>
    <x v="0"/>
    <n v="168294.27"/>
    <n v="0"/>
    <x v="0"/>
    <x v="0"/>
    <s v="Yes"/>
    <x v="0"/>
    <n v="0"/>
    <x v="1"/>
  </r>
  <r>
    <n v="15726058"/>
    <s v="Cattaneo"/>
    <n v="754"/>
    <x v="4"/>
    <x v="2"/>
    <x v="1"/>
    <n v="27"/>
    <x v="2"/>
    <n v="7"/>
    <x v="1"/>
    <n v="87908.01"/>
    <n v="117578.35"/>
    <x v="3"/>
    <x v="2"/>
    <s v="Yes"/>
    <x v="0"/>
    <n v="0"/>
    <x v="1"/>
  </r>
  <r>
    <n v="15725665"/>
    <s v="Lo"/>
    <n v="679"/>
    <x v="2"/>
    <x v="0"/>
    <x v="1"/>
    <n v="47"/>
    <x v="1"/>
    <n v="10"/>
    <x v="1"/>
    <n v="191198.92"/>
    <n v="198546.1"/>
    <x v="2"/>
    <x v="2"/>
    <s v="No"/>
    <x v="1"/>
    <n v="1"/>
    <x v="0"/>
  </r>
  <r>
    <n v="15698872"/>
    <s v="Brown"/>
    <n v="633"/>
    <x v="0"/>
    <x v="1"/>
    <x v="0"/>
    <n v="39"/>
    <x v="0"/>
    <n v="2"/>
    <x v="0"/>
    <n v="191207.03"/>
    <n v="0"/>
    <x v="0"/>
    <x v="2"/>
    <s v="No"/>
    <x v="1"/>
    <n v="0"/>
    <x v="1"/>
  </r>
  <r>
    <n v="15812184"/>
    <s v="Rose"/>
    <n v="674"/>
    <x v="2"/>
    <x v="0"/>
    <x v="0"/>
    <n v="31"/>
    <x v="2"/>
    <n v="1"/>
    <x v="0"/>
    <n v="128954.05"/>
    <n v="0"/>
    <x v="0"/>
    <x v="0"/>
    <s v="No"/>
    <x v="1"/>
    <n v="0"/>
    <x v="1"/>
  </r>
  <r>
    <n v="15742609"/>
    <s v="Lombardo"/>
    <n v="600"/>
    <x v="0"/>
    <x v="2"/>
    <x v="1"/>
    <n v="28"/>
    <x v="2"/>
    <n v="2"/>
    <x v="0"/>
    <n v="59905.29"/>
    <n v="116623.31"/>
    <x v="3"/>
    <x v="0"/>
    <s v="Yes"/>
    <x v="0"/>
    <n v="0"/>
    <x v="1"/>
  </r>
  <r>
    <n v="15815043"/>
    <s v="McMillan"/>
    <n v="645"/>
    <x v="0"/>
    <x v="1"/>
    <x v="1"/>
    <n v="49"/>
    <x v="1"/>
    <n v="8"/>
    <x v="1"/>
    <n v="162012.6"/>
    <n v="0"/>
    <x v="0"/>
    <x v="2"/>
    <s v="No"/>
    <x v="1"/>
    <n v="0"/>
    <x v="1"/>
  </r>
  <r>
    <n v="15640648"/>
    <s v="Howe"/>
    <n v="698"/>
    <x v="2"/>
    <x v="0"/>
    <x v="1"/>
    <n v="36"/>
    <x v="0"/>
    <n v="6"/>
    <x v="2"/>
    <n v="19231.98"/>
    <n v="0"/>
    <x v="0"/>
    <x v="2"/>
    <s v="Yes"/>
    <x v="0"/>
    <n v="0"/>
    <x v="1"/>
  </r>
  <r>
    <n v="15627203"/>
    <s v="Hsu"/>
    <n v="508"/>
    <x v="1"/>
    <x v="1"/>
    <x v="1"/>
    <n v="54"/>
    <x v="1"/>
    <n v="10"/>
    <x v="1"/>
    <n v="175749.36"/>
    <n v="0"/>
    <x v="0"/>
    <x v="0"/>
    <s v="Yes"/>
    <x v="0"/>
    <n v="0"/>
    <x v="1"/>
  </r>
  <r>
    <n v="15786196"/>
    <s v="Han"/>
    <n v="555"/>
    <x v="1"/>
    <x v="0"/>
    <x v="0"/>
    <n v="44"/>
    <x v="0"/>
    <n v="3"/>
    <x v="2"/>
    <n v="60533.96"/>
    <n v="105770.7"/>
    <x v="3"/>
    <x v="1"/>
    <s v="No"/>
    <x v="1"/>
    <n v="1"/>
    <x v="0"/>
  </r>
  <r>
    <n v="15612095"/>
    <s v="Calabrese"/>
    <n v="751"/>
    <x v="4"/>
    <x v="0"/>
    <x v="0"/>
    <n v="48"/>
    <x v="1"/>
    <n v="9"/>
    <x v="1"/>
    <n v="137508.42000000001"/>
    <n v="0"/>
    <x v="0"/>
    <x v="0"/>
    <s v="No"/>
    <x v="1"/>
    <n v="1"/>
    <x v="0"/>
  </r>
  <r>
    <n v="15674368"/>
    <s v="Riley"/>
    <n v="738"/>
    <x v="2"/>
    <x v="0"/>
    <x v="0"/>
    <n v="39"/>
    <x v="0"/>
    <n v="1"/>
    <x v="0"/>
    <n v="189430.86"/>
    <n v="94435.45"/>
    <x v="1"/>
    <x v="2"/>
    <s v="Yes"/>
    <x v="0"/>
    <n v="0"/>
    <x v="1"/>
  </r>
  <r>
    <n v="15783477"/>
    <s v="Biryukov"/>
    <n v="706"/>
    <x v="2"/>
    <x v="2"/>
    <x v="0"/>
    <n v="39"/>
    <x v="0"/>
    <n v="8"/>
    <x v="1"/>
    <n v="6723.66"/>
    <n v="112889.91"/>
    <x v="3"/>
    <x v="0"/>
    <s v="Yes"/>
    <x v="0"/>
    <n v="0"/>
    <x v="1"/>
  </r>
  <r>
    <n v="15757559"/>
    <s v="Broadhurst"/>
    <n v="595"/>
    <x v="0"/>
    <x v="0"/>
    <x v="0"/>
    <n v="53"/>
    <x v="1"/>
    <n v="7"/>
    <x v="1"/>
    <n v="41371.68"/>
    <n v="0"/>
    <x v="0"/>
    <x v="2"/>
    <s v="No"/>
    <x v="1"/>
    <n v="1"/>
    <x v="0"/>
  </r>
  <r>
    <n v="15591036"/>
    <s v="Genovesi"/>
    <n v="577"/>
    <x v="1"/>
    <x v="2"/>
    <x v="0"/>
    <n v="43"/>
    <x v="0"/>
    <n v="3"/>
    <x v="2"/>
    <n v="125140.72"/>
    <n v="127940.47"/>
    <x v="3"/>
    <x v="0"/>
    <s v="No"/>
    <x v="1"/>
    <n v="1"/>
    <x v="0"/>
  </r>
  <r>
    <n v="15761241"/>
    <s v="Hsieh"/>
    <n v="578"/>
    <x v="1"/>
    <x v="2"/>
    <x v="0"/>
    <n v="36"/>
    <x v="0"/>
    <n v="8"/>
    <x v="1"/>
    <n v="143683.75"/>
    <n v="129745.1"/>
    <x v="3"/>
    <x v="0"/>
    <s v="Yes"/>
    <x v="0"/>
    <n v="0"/>
    <x v="1"/>
  </r>
  <r>
    <n v="15695078"/>
    <s v="Kemp"/>
    <n v="699"/>
    <x v="2"/>
    <x v="0"/>
    <x v="1"/>
    <n v="32"/>
    <x v="2"/>
    <n v="3"/>
    <x v="2"/>
    <n v="170770.44"/>
    <n v="0"/>
    <x v="0"/>
    <x v="2"/>
    <s v="Yes"/>
    <x v="0"/>
    <n v="0"/>
    <x v="1"/>
  </r>
  <r>
    <n v="15645744"/>
    <s v="Chukwudi"/>
    <n v="826"/>
    <x v="3"/>
    <x v="0"/>
    <x v="0"/>
    <n v="30"/>
    <x v="2"/>
    <n v="5"/>
    <x v="2"/>
    <n v="157397.57"/>
    <n v="0"/>
    <x v="0"/>
    <x v="2"/>
    <s v="Yes"/>
    <x v="0"/>
    <n v="0"/>
    <x v="1"/>
  </r>
  <r>
    <n v="15566988"/>
    <s v="Iqbal"/>
    <n v="656"/>
    <x v="0"/>
    <x v="2"/>
    <x v="0"/>
    <n v="46"/>
    <x v="1"/>
    <n v="7"/>
    <x v="1"/>
    <n v="50595.15"/>
    <n v="141535.51999999999"/>
    <x v="3"/>
    <x v="0"/>
    <s v="No"/>
    <x v="1"/>
    <n v="1"/>
    <x v="0"/>
  </r>
  <r>
    <n v="15749300"/>
    <s v="Teng"/>
    <n v="556"/>
    <x v="1"/>
    <x v="0"/>
    <x v="0"/>
    <n v="47"/>
    <x v="1"/>
    <n v="2"/>
    <x v="0"/>
    <n v="50390.98"/>
    <n v="139914.26999999999"/>
    <x v="3"/>
    <x v="0"/>
    <s v="Yes"/>
    <x v="0"/>
    <n v="0"/>
    <x v="1"/>
  </r>
  <r>
    <n v="15594340"/>
    <s v="Tao"/>
    <n v="569"/>
    <x v="1"/>
    <x v="0"/>
    <x v="1"/>
    <n v="41"/>
    <x v="0"/>
    <n v="4"/>
    <x v="2"/>
    <n v="163150.03"/>
    <n v="120243.49"/>
    <x v="3"/>
    <x v="0"/>
    <s v="No"/>
    <x v="1"/>
    <n v="1"/>
    <x v="0"/>
  </r>
  <r>
    <n v="15607065"/>
    <s v="Chinedum"/>
    <n v="765"/>
    <x v="4"/>
    <x v="0"/>
    <x v="1"/>
    <n v="34"/>
    <x v="2"/>
    <n v="9"/>
    <x v="1"/>
    <n v="138280.17000000001"/>
    <n v="91835.16"/>
    <x v="1"/>
    <x v="0"/>
    <s v="No"/>
    <x v="1"/>
    <n v="0"/>
    <x v="1"/>
  </r>
  <r>
    <n v="15778089"/>
    <s v="Stevenson"/>
    <n v="544"/>
    <x v="1"/>
    <x v="1"/>
    <x v="1"/>
    <n v="37"/>
    <x v="0"/>
    <n v="2"/>
    <x v="0"/>
    <n v="135067.01999999999"/>
    <n v="0"/>
    <x v="0"/>
    <x v="2"/>
    <s v="No"/>
    <x v="1"/>
    <n v="0"/>
    <x v="1"/>
  </r>
  <r>
    <n v="15773723"/>
    <s v="Duncan"/>
    <n v="588"/>
    <x v="0"/>
    <x v="1"/>
    <x v="0"/>
    <n v="22"/>
    <x v="3"/>
    <n v="9"/>
    <x v="1"/>
    <n v="163534.75"/>
    <n v="67178.19"/>
    <x v="1"/>
    <x v="0"/>
    <s v="Yes"/>
    <x v="0"/>
    <n v="1"/>
    <x v="0"/>
  </r>
  <r>
    <n v="15697035"/>
    <s v="Garrett"/>
    <n v="740"/>
    <x v="4"/>
    <x v="1"/>
    <x v="0"/>
    <n v="31"/>
    <x v="2"/>
    <n v="8"/>
    <x v="1"/>
    <n v="86657.48"/>
    <n v="0"/>
    <x v="0"/>
    <x v="2"/>
    <s v="No"/>
    <x v="1"/>
    <n v="0"/>
    <x v="1"/>
  </r>
  <r>
    <n v="15679668"/>
    <s v="Yao"/>
    <n v="850"/>
    <x v="3"/>
    <x v="1"/>
    <x v="1"/>
    <n v="38"/>
    <x v="0"/>
    <n v="7"/>
    <x v="1"/>
    <n v="162087.82"/>
    <n v="115378.94"/>
    <x v="3"/>
    <x v="0"/>
    <s v="Yes"/>
    <x v="0"/>
    <n v="0"/>
    <x v="1"/>
  </r>
  <r>
    <n v="15709861"/>
    <s v="He"/>
    <n v="766"/>
    <x v="4"/>
    <x v="2"/>
    <x v="1"/>
    <n v="30"/>
    <x v="2"/>
    <n v="4"/>
    <x v="2"/>
    <n v="28879.3"/>
    <n v="127786.28"/>
    <x v="3"/>
    <x v="2"/>
    <s v="Yes"/>
    <x v="0"/>
    <n v="0"/>
    <x v="1"/>
  </r>
  <r>
    <n v="15791958"/>
    <s v="Mazzi"/>
    <n v="849"/>
    <x v="3"/>
    <x v="0"/>
    <x v="0"/>
    <n v="41"/>
    <x v="0"/>
    <n v="6"/>
    <x v="2"/>
    <n v="169203.51"/>
    <n v="0"/>
    <x v="0"/>
    <x v="2"/>
    <s v="Yes"/>
    <x v="0"/>
    <n v="1"/>
    <x v="0"/>
  </r>
  <r>
    <n v="15791030"/>
    <s v="Edwards"/>
    <n v="612"/>
    <x v="0"/>
    <x v="0"/>
    <x v="0"/>
    <n v="33"/>
    <x v="2"/>
    <n v="0"/>
    <x v="0"/>
    <n v="102426.12"/>
    <n v="64900.32"/>
    <x v="1"/>
    <x v="2"/>
    <s v="No"/>
    <x v="1"/>
    <n v="0"/>
    <x v="1"/>
  </r>
  <r>
    <n v="15695339"/>
    <s v="Lucchesi"/>
    <n v="517"/>
    <x v="1"/>
    <x v="2"/>
    <x v="1"/>
    <n v="53"/>
    <x v="1"/>
    <n v="0"/>
    <x v="0"/>
    <n v="54676.1"/>
    <n v="109172.88"/>
    <x v="3"/>
    <x v="0"/>
    <s v="No"/>
    <x v="1"/>
    <n v="1"/>
    <x v="0"/>
  </r>
  <r>
    <n v="15658813"/>
    <s v="Siciliani"/>
    <n v="645"/>
    <x v="0"/>
    <x v="0"/>
    <x v="0"/>
    <n v="55"/>
    <x v="4"/>
    <n v="7"/>
    <x v="1"/>
    <n v="18369.330000000002"/>
    <n v="0"/>
    <x v="0"/>
    <x v="2"/>
    <s v="Yes"/>
    <x v="0"/>
    <n v="0"/>
    <x v="1"/>
  </r>
  <r>
    <n v="15715709"/>
    <s v="Shih"/>
    <n v="696"/>
    <x v="2"/>
    <x v="2"/>
    <x v="1"/>
    <n v="43"/>
    <x v="0"/>
    <n v="4"/>
    <x v="2"/>
    <n v="159888.1"/>
    <n v="114091.38"/>
    <x v="3"/>
    <x v="0"/>
    <s v="Yes"/>
    <x v="0"/>
    <n v="0"/>
    <x v="1"/>
  </r>
  <r>
    <n v="15722533"/>
    <s v="Logue"/>
    <n v="716"/>
    <x v="2"/>
    <x v="0"/>
    <x v="0"/>
    <n v="40"/>
    <x v="0"/>
    <n v="3"/>
    <x v="2"/>
    <n v="167636.15"/>
    <n v="0"/>
    <x v="0"/>
    <x v="2"/>
    <s v="Yes"/>
    <x v="0"/>
    <n v="0"/>
    <x v="1"/>
  </r>
  <r>
    <n v="15683118"/>
    <s v="Rechner"/>
    <n v="590"/>
    <x v="0"/>
    <x v="0"/>
    <x v="1"/>
    <n v="32"/>
    <x v="2"/>
    <n v="9"/>
    <x v="1"/>
    <n v="138889.15"/>
    <n v="0"/>
    <x v="0"/>
    <x v="2"/>
    <s v="No"/>
    <x v="1"/>
    <n v="0"/>
    <x v="1"/>
  </r>
  <r>
    <n v="15672798"/>
    <s v="O'Brien"/>
    <n v="656"/>
    <x v="0"/>
    <x v="0"/>
    <x v="0"/>
    <n v="45"/>
    <x v="1"/>
    <n v="7"/>
    <x v="1"/>
    <n v="199392.14"/>
    <n v="145933.26999999999"/>
    <x v="3"/>
    <x v="0"/>
    <s v="Yes"/>
    <x v="0"/>
    <n v="0"/>
    <x v="1"/>
  </r>
  <r>
    <n v="15680112"/>
    <s v="Stewart"/>
    <n v="473"/>
    <x v="1"/>
    <x v="2"/>
    <x v="0"/>
    <n v="35"/>
    <x v="0"/>
    <n v="7"/>
    <x v="1"/>
    <n v="189560.43"/>
    <n v="131504.73000000001"/>
    <x v="3"/>
    <x v="0"/>
    <s v="No"/>
    <x v="1"/>
    <n v="0"/>
    <x v="1"/>
  </r>
  <r>
    <n v="15714575"/>
    <s v="Batt"/>
    <n v="742"/>
    <x v="4"/>
    <x v="2"/>
    <x v="0"/>
    <n v="44"/>
    <x v="0"/>
    <n v="8"/>
    <x v="1"/>
    <n v="17375.27"/>
    <n v="107926.02"/>
    <x v="3"/>
    <x v="0"/>
    <s v="Yes"/>
    <x v="0"/>
    <n v="1"/>
    <x v="0"/>
  </r>
  <r>
    <n v="15806808"/>
    <s v="Hope"/>
    <n v="834"/>
    <x v="3"/>
    <x v="2"/>
    <x v="0"/>
    <n v="57"/>
    <x v="4"/>
    <n v="8"/>
    <x v="1"/>
    <n v="140225.14000000001"/>
    <n v="112281.60000000001"/>
    <x v="3"/>
    <x v="1"/>
    <s v="No"/>
    <x v="1"/>
    <n v="1"/>
    <x v="0"/>
  </r>
  <r>
    <n v="15590637"/>
    <s v="Ahmed"/>
    <n v="721"/>
    <x v="2"/>
    <x v="0"/>
    <x v="1"/>
    <n v="41"/>
    <x v="0"/>
    <n v="7"/>
    <x v="1"/>
    <n v="61018.85"/>
    <n v="0"/>
    <x v="0"/>
    <x v="2"/>
    <s v="Yes"/>
    <x v="0"/>
    <n v="0"/>
    <x v="1"/>
  </r>
  <r>
    <n v="15657535"/>
    <s v="Pearson"/>
    <n v="590"/>
    <x v="0"/>
    <x v="1"/>
    <x v="1"/>
    <n v="29"/>
    <x v="2"/>
    <n v="10"/>
    <x v="1"/>
    <n v="51907.72"/>
    <n v="0"/>
    <x v="0"/>
    <x v="0"/>
    <s v="Yes"/>
    <x v="0"/>
    <n v="1"/>
    <x v="0"/>
  </r>
  <r>
    <n v="15696141"/>
    <s v="Kruglov"/>
    <n v="516"/>
    <x v="1"/>
    <x v="1"/>
    <x v="0"/>
    <n v="31"/>
    <x v="2"/>
    <n v="7"/>
    <x v="1"/>
    <n v="47018.75"/>
    <n v="0"/>
    <x v="0"/>
    <x v="0"/>
    <s v="No"/>
    <x v="1"/>
    <n v="0"/>
    <x v="1"/>
  </r>
  <r>
    <n v="15811947"/>
    <s v="Gordon"/>
    <n v="850"/>
    <x v="3"/>
    <x v="0"/>
    <x v="1"/>
    <n v="33"/>
    <x v="2"/>
    <n v="0"/>
    <x v="0"/>
    <n v="33700.519999999997"/>
    <n v="124781.67"/>
    <x v="3"/>
    <x v="0"/>
    <s v="Yes"/>
    <x v="0"/>
    <n v="0"/>
    <x v="1"/>
  </r>
  <r>
    <n v="15649024"/>
    <s v="Trujillo"/>
    <n v="748"/>
    <x v="4"/>
    <x v="0"/>
    <x v="0"/>
    <n v="39"/>
    <x v="0"/>
    <n v="9"/>
    <x v="1"/>
    <n v="59636.43"/>
    <n v="132865.56"/>
    <x v="3"/>
    <x v="0"/>
    <s v="Yes"/>
    <x v="0"/>
    <n v="1"/>
    <x v="0"/>
  </r>
  <r>
    <n v="15594928"/>
    <s v="Pagnotto"/>
    <n v="798"/>
    <x v="4"/>
    <x v="2"/>
    <x v="0"/>
    <n v="38"/>
    <x v="0"/>
    <n v="4"/>
    <x v="2"/>
    <n v="157147.59"/>
    <n v="129055.13"/>
    <x v="3"/>
    <x v="0"/>
    <s v="No"/>
    <x v="1"/>
    <n v="0"/>
    <x v="1"/>
  </r>
  <r>
    <n v="15765532"/>
    <s v="Horton"/>
    <n v="612"/>
    <x v="0"/>
    <x v="2"/>
    <x v="1"/>
    <n v="76"/>
    <x v="5"/>
    <n v="6"/>
    <x v="2"/>
    <n v="191393.26"/>
    <n v="96166.88"/>
    <x v="1"/>
    <x v="0"/>
    <s v="Yes"/>
    <x v="0"/>
    <n v="0"/>
    <x v="1"/>
  </r>
  <r>
    <n v="15741719"/>
    <s v="DeRose"/>
    <n v="540"/>
    <x v="1"/>
    <x v="0"/>
    <x v="0"/>
    <n v="40"/>
    <x v="0"/>
    <n v="3"/>
    <x v="2"/>
    <n v="199862.75"/>
    <n v="165298.12"/>
    <x v="2"/>
    <x v="0"/>
    <s v="Yes"/>
    <x v="0"/>
    <n v="0"/>
    <x v="1"/>
  </r>
  <r>
    <n v="15665629"/>
    <s v="Chiang"/>
    <n v="719"/>
    <x v="2"/>
    <x v="1"/>
    <x v="0"/>
    <n v="33"/>
    <x v="2"/>
    <n v="7"/>
    <x v="1"/>
    <n v="20016.59"/>
    <n v="0"/>
    <x v="0"/>
    <x v="2"/>
    <s v="No"/>
    <x v="1"/>
    <n v="0"/>
    <x v="1"/>
  </r>
  <r>
    <n v="15728917"/>
    <s v="Gill"/>
    <n v="598"/>
    <x v="0"/>
    <x v="0"/>
    <x v="1"/>
    <n v="48"/>
    <x v="1"/>
    <n v="6"/>
    <x v="2"/>
    <n v="30635.52"/>
    <n v="120682.53"/>
    <x v="3"/>
    <x v="0"/>
    <s v="No"/>
    <x v="1"/>
    <n v="1"/>
    <x v="0"/>
  </r>
  <r>
    <n v="15762993"/>
    <s v="Trevisano"/>
    <n v="796"/>
    <x v="4"/>
    <x v="1"/>
    <x v="1"/>
    <n v="32"/>
    <x v="2"/>
    <n v="5"/>
    <x v="2"/>
    <n v="117832.88"/>
    <n v="102773.15"/>
    <x v="3"/>
    <x v="2"/>
    <s v="Yes"/>
    <x v="0"/>
    <n v="0"/>
    <x v="1"/>
  </r>
  <r>
    <n v="15571193"/>
    <s v="Morrison"/>
    <n v="579"/>
    <x v="1"/>
    <x v="2"/>
    <x v="1"/>
    <n v="42"/>
    <x v="0"/>
    <n v="0"/>
    <x v="0"/>
    <n v="22497.1"/>
    <n v="144386.32"/>
    <x v="3"/>
    <x v="0"/>
    <s v="Yes"/>
    <x v="0"/>
    <n v="1"/>
    <x v="0"/>
  </r>
  <r>
    <n v="15653521"/>
    <s v="Onuora"/>
    <n v="850"/>
    <x v="3"/>
    <x v="2"/>
    <x v="0"/>
    <n v="40"/>
    <x v="0"/>
    <n v="7"/>
    <x v="1"/>
    <n v="747.88"/>
    <n v="104449.8"/>
    <x v="3"/>
    <x v="0"/>
    <s v="Yes"/>
    <x v="0"/>
    <n v="0"/>
    <x v="1"/>
  </r>
  <r>
    <n v="15802220"/>
    <s v="Ikenna"/>
    <n v="599"/>
    <x v="0"/>
    <x v="1"/>
    <x v="1"/>
    <n v="35"/>
    <x v="0"/>
    <n v="6"/>
    <x v="2"/>
    <n v="76870.81"/>
    <n v="137102.65"/>
    <x v="3"/>
    <x v="0"/>
    <s v="No"/>
    <x v="1"/>
    <n v="0"/>
    <x v="1"/>
  </r>
  <r>
    <n v="15644132"/>
    <s v="Mancini"/>
    <n v="724"/>
    <x v="2"/>
    <x v="0"/>
    <x v="0"/>
    <n v="30"/>
    <x v="2"/>
    <n v="9"/>
    <x v="1"/>
    <n v="107848.24"/>
    <n v="142475.87"/>
    <x v="3"/>
    <x v="0"/>
    <s v="Yes"/>
    <x v="0"/>
    <n v="0"/>
    <x v="1"/>
  </r>
  <r>
    <n v="15600832"/>
    <s v="Moss"/>
    <n v="508"/>
    <x v="1"/>
    <x v="0"/>
    <x v="0"/>
    <n v="43"/>
    <x v="0"/>
    <n v="9"/>
    <x v="1"/>
    <n v="103726.71"/>
    <n v="0"/>
    <x v="0"/>
    <x v="0"/>
    <s v="No"/>
    <x v="1"/>
    <n v="0"/>
    <x v="1"/>
  </r>
  <r>
    <n v="15797919"/>
    <s v="Ting"/>
    <n v="773"/>
    <x v="4"/>
    <x v="1"/>
    <x v="1"/>
    <n v="37"/>
    <x v="0"/>
    <n v="2"/>
    <x v="0"/>
    <n v="178268.36"/>
    <n v="103195.2"/>
    <x v="3"/>
    <x v="2"/>
    <s v="No"/>
    <x v="1"/>
    <n v="0"/>
    <x v="1"/>
  </r>
  <r>
    <n v="15603743"/>
    <s v="Tai"/>
    <n v="526"/>
    <x v="1"/>
    <x v="0"/>
    <x v="1"/>
    <n v="28"/>
    <x v="2"/>
    <n v="1"/>
    <x v="0"/>
    <n v="126281.83"/>
    <n v="112070.44"/>
    <x v="3"/>
    <x v="0"/>
    <s v="Yes"/>
    <x v="0"/>
    <n v="0"/>
    <x v="1"/>
  </r>
  <r>
    <n v="15579714"/>
    <s v="Pan"/>
    <n v="542"/>
    <x v="1"/>
    <x v="0"/>
    <x v="0"/>
    <n v="29"/>
    <x v="2"/>
    <n v="7"/>
    <x v="1"/>
    <n v="196651.72"/>
    <n v="0"/>
    <x v="0"/>
    <x v="2"/>
    <s v="Yes"/>
    <x v="0"/>
    <n v="0"/>
    <x v="1"/>
  </r>
  <r>
    <n v="15634295"/>
    <s v="Wilson"/>
    <n v="470"/>
    <x v="1"/>
    <x v="0"/>
    <x v="1"/>
    <n v="35"/>
    <x v="0"/>
    <n v="1"/>
    <x v="0"/>
    <n v="5962.3"/>
    <n v="96473.59"/>
    <x v="1"/>
    <x v="0"/>
    <s v="No"/>
    <x v="1"/>
    <n v="0"/>
    <x v="1"/>
  </r>
  <r>
    <n v="15786680"/>
    <s v="Bianchi"/>
    <n v="805"/>
    <x v="3"/>
    <x v="1"/>
    <x v="1"/>
    <n v="37"/>
    <x v="0"/>
    <n v="5"/>
    <x v="2"/>
    <n v="21928.81"/>
    <n v="0"/>
    <x v="0"/>
    <x v="2"/>
    <s v="No"/>
    <x v="1"/>
    <n v="0"/>
    <x v="1"/>
  </r>
  <r>
    <n v="15623499"/>
    <s v="Holman"/>
    <n v="548"/>
    <x v="1"/>
    <x v="2"/>
    <x v="1"/>
    <n v="49"/>
    <x v="1"/>
    <n v="9"/>
    <x v="1"/>
    <n v="127022.87"/>
    <n v="108437.89"/>
    <x v="3"/>
    <x v="0"/>
    <s v="No"/>
    <x v="1"/>
    <n v="1"/>
    <x v="0"/>
  </r>
  <r>
    <n v="15691823"/>
    <s v="Obidimkpa"/>
    <n v="672"/>
    <x v="2"/>
    <x v="0"/>
    <x v="1"/>
    <n v="37"/>
    <x v="0"/>
    <n v="5"/>
    <x v="2"/>
    <n v="162763.01"/>
    <n v="153195.59"/>
    <x v="2"/>
    <x v="0"/>
    <s v="Yes"/>
    <x v="0"/>
    <n v="0"/>
    <x v="1"/>
  </r>
  <r>
    <n v="15809279"/>
    <s v="Wallace"/>
    <n v="773"/>
    <x v="4"/>
    <x v="0"/>
    <x v="1"/>
    <n v="45"/>
    <x v="1"/>
    <n v="8"/>
    <x v="1"/>
    <n v="113950.51"/>
    <n v="96877.21"/>
    <x v="1"/>
    <x v="0"/>
    <s v="Yes"/>
    <x v="0"/>
    <n v="0"/>
    <x v="1"/>
  </r>
  <r>
    <n v="15758039"/>
    <s v="Ash"/>
    <n v="614"/>
    <x v="0"/>
    <x v="0"/>
    <x v="1"/>
    <n v="44"/>
    <x v="0"/>
    <n v="6"/>
    <x v="2"/>
    <n v="104930.46"/>
    <n v="0"/>
    <x v="0"/>
    <x v="2"/>
    <s v="Yes"/>
    <x v="0"/>
    <n v="0"/>
    <x v="1"/>
  </r>
  <r>
    <n v="15807163"/>
    <s v="Ku"/>
    <n v="537"/>
    <x v="1"/>
    <x v="0"/>
    <x v="0"/>
    <n v="38"/>
    <x v="0"/>
    <n v="10"/>
    <x v="1"/>
    <n v="52337.97"/>
    <n v="0"/>
    <x v="0"/>
    <x v="0"/>
    <s v="No"/>
    <x v="1"/>
    <n v="1"/>
    <x v="0"/>
  </r>
  <r>
    <n v="15631639"/>
    <s v="Uspensky"/>
    <n v="704"/>
    <x v="2"/>
    <x v="0"/>
    <x v="0"/>
    <n v="40"/>
    <x v="0"/>
    <n v="6"/>
    <x v="2"/>
    <n v="179964.55"/>
    <n v="95452.89"/>
    <x v="1"/>
    <x v="0"/>
    <s v="Yes"/>
    <x v="0"/>
    <n v="0"/>
    <x v="1"/>
  </r>
  <r>
    <n v="15713770"/>
    <s v="Shih"/>
    <n v="586"/>
    <x v="0"/>
    <x v="1"/>
    <x v="1"/>
    <n v="41"/>
    <x v="0"/>
    <n v="3"/>
    <x v="2"/>
    <n v="83753.64"/>
    <n v="63873.56"/>
    <x v="1"/>
    <x v="0"/>
    <s v="No"/>
    <x v="1"/>
    <n v="0"/>
    <x v="1"/>
  </r>
  <r>
    <n v="15698167"/>
    <s v="Kumm"/>
    <n v="677"/>
    <x v="2"/>
    <x v="0"/>
    <x v="0"/>
    <n v="24"/>
    <x v="3"/>
    <n v="0"/>
    <x v="0"/>
    <n v="182913.95"/>
    <n v="148298.59"/>
    <x v="3"/>
    <x v="2"/>
    <s v="No"/>
    <x v="1"/>
    <n v="0"/>
    <x v="1"/>
  </r>
  <r>
    <n v="15781710"/>
    <s v="Carey"/>
    <n v="558"/>
    <x v="1"/>
    <x v="1"/>
    <x v="0"/>
    <n v="31"/>
    <x v="2"/>
    <n v="7"/>
    <x v="1"/>
    <n v="166720.28"/>
    <n v="0"/>
    <x v="0"/>
    <x v="2"/>
    <s v="No"/>
    <x v="1"/>
    <n v="0"/>
    <x v="1"/>
  </r>
  <r>
    <n v="15801296"/>
    <s v="Farber"/>
    <n v="634"/>
    <x v="0"/>
    <x v="2"/>
    <x v="0"/>
    <n v="37"/>
    <x v="0"/>
    <n v="7"/>
    <x v="1"/>
    <n v="192721.98"/>
    <n v="143258.85"/>
    <x v="3"/>
    <x v="2"/>
    <s v="No"/>
    <x v="1"/>
    <n v="0"/>
    <x v="1"/>
  </r>
  <r>
    <n v="15704378"/>
    <s v="Calabrese"/>
    <n v="655"/>
    <x v="0"/>
    <x v="2"/>
    <x v="1"/>
    <n v="37"/>
    <x v="0"/>
    <n v="9"/>
    <x v="1"/>
    <n v="180241.44"/>
    <n v="121342.24"/>
    <x v="3"/>
    <x v="0"/>
    <s v="Yes"/>
    <x v="0"/>
    <n v="0"/>
    <x v="1"/>
  </r>
  <r>
    <n v="15767891"/>
    <s v="Findlay"/>
    <n v="619"/>
    <x v="0"/>
    <x v="2"/>
    <x v="0"/>
    <n v="28"/>
    <x v="2"/>
    <n v="6"/>
    <x v="2"/>
    <n v="48475.12"/>
    <n v="99152.73"/>
    <x v="1"/>
    <x v="2"/>
    <s v="No"/>
    <x v="1"/>
    <n v="0"/>
    <x v="1"/>
  </r>
  <r>
    <n v="15640667"/>
    <s v="Yu"/>
    <n v="662"/>
    <x v="0"/>
    <x v="0"/>
    <x v="0"/>
    <n v="41"/>
    <x v="0"/>
    <n v="4"/>
    <x v="2"/>
    <n v="126551.48"/>
    <n v="0"/>
    <x v="0"/>
    <x v="2"/>
    <s v="No"/>
    <x v="1"/>
    <n v="0"/>
    <x v="1"/>
  </r>
  <r>
    <n v="15702145"/>
    <s v="Edments"/>
    <n v="705"/>
    <x v="2"/>
    <x v="1"/>
    <x v="1"/>
    <n v="33"/>
    <x v="2"/>
    <n v="7"/>
    <x v="1"/>
    <n v="64872.55"/>
    <n v="68423.89"/>
    <x v="1"/>
    <x v="0"/>
    <s v="Yes"/>
    <x v="0"/>
    <n v="0"/>
    <x v="1"/>
  </r>
  <r>
    <n v="15679738"/>
    <s v="Brown"/>
    <n v="527"/>
    <x v="1"/>
    <x v="1"/>
    <x v="0"/>
    <n v="35"/>
    <x v="0"/>
    <n v="8"/>
    <x v="1"/>
    <n v="98031.53"/>
    <n v="0"/>
    <x v="0"/>
    <x v="0"/>
    <s v="No"/>
    <x v="1"/>
    <n v="1"/>
    <x v="0"/>
  </r>
  <r>
    <n v="15636634"/>
    <s v="Lindon"/>
    <n v="630"/>
    <x v="0"/>
    <x v="2"/>
    <x v="0"/>
    <n v="25"/>
    <x v="2"/>
    <n v="7"/>
    <x v="1"/>
    <n v="93524.22"/>
    <n v="79656.81"/>
    <x v="1"/>
    <x v="0"/>
    <s v="No"/>
    <x v="1"/>
    <n v="0"/>
    <x v="1"/>
  </r>
  <r>
    <n v="15809227"/>
    <s v="Chukwudi"/>
    <n v="850"/>
    <x v="3"/>
    <x v="0"/>
    <x v="1"/>
    <n v="35"/>
    <x v="0"/>
    <n v="2"/>
    <x v="0"/>
    <n v="56991.66"/>
    <n v="0"/>
    <x v="0"/>
    <x v="2"/>
    <s v="Yes"/>
    <x v="0"/>
    <n v="0"/>
    <x v="1"/>
  </r>
  <r>
    <n v="15601811"/>
    <s v="Caldwell"/>
    <n v="668"/>
    <x v="0"/>
    <x v="0"/>
    <x v="0"/>
    <n v="53"/>
    <x v="1"/>
    <n v="10"/>
    <x v="1"/>
    <n v="183980.56"/>
    <n v="110240.04"/>
    <x v="3"/>
    <x v="0"/>
    <s v="No"/>
    <x v="1"/>
    <n v="1"/>
    <x v="0"/>
  </r>
  <r>
    <n v="15625494"/>
    <s v="Li Fonti"/>
    <n v="573"/>
    <x v="1"/>
    <x v="0"/>
    <x v="0"/>
    <n v="32"/>
    <x v="2"/>
    <n v="9"/>
    <x v="1"/>
    <n v="130234.63"/>
    <n v="125321.84"/>
    <x v="3"/>
    <x v="2"/>
    <s v="Yes"/>
    <x v="0"/>
    <n v="0"/>
    <x v="1"/>
  </r>
  <r>
    <n v="15723737"/>
    <s v="Pitcher"/>
    <n v="680"/>
    <x v="2"/>
    <x v="0"/>
    <x v="1"/>
    <n v="27"/>
    <x v="2"/>
    <n v="3"/>
    <x v="2"/>
    <n v="32454.26"/>
    <n v="0"/>
    <x v="0"/>
    <x v="0"/>
    <s v="No"/>
    <x v="1"/>
    <n v="0"/>
    <x v="1"/>
  </r>
  <r>
    <n v="15682955"/>
    <s v="Capon"/>
    <n v="758"/>
    <x v="4"/>
    <x v="0"/>
    <x v="0"/>
    <n v="32"/>
    <x v="2"/>
    <n v="2"/>
    <x v="0"/>
    <n v="75396.429999999993"/>
    <n v="84378.9"/>
    <x v="1"/>
    <x v="0"/>
    <s v="Yes"/>
    <x v="0"/>
    <n v="0"/>
    <x v="1"/>
  </r>
  <r>
    <n v="15758856"/>
    <s v="Kable"/>
    <n v="597"/>
    <x v="0"/>
    <x v="0"/>
    <x v="1"/>
    <n v="45"/>
    <x v="1"/>
    <n v="7"/>
    <x v="1"/>
    <n v="167756.45000000001"/>
    <n v="0"/>
    <x v="0"/>
    <x v="2"/>
    <s v="No"/>
    <x v="1"/>
    <n v="0"/>
    <x v="1"/>
  </r>
  <r>
    <n v="15746065"/>
    <s v="Lo Duca"/>
    <n v="580"/>
    <x v="0"/>
    <x v="2"/>
    <x v="1"/>
    <n v="35"/>
    <x v="0"/>
    <n v="10"/>
    <x v="1"/>
    <n v="24799.47"/>
    <n v="136281.41"/>
    <x v="3"/>
    <x v="2"/>
    <s v="Yes"/>
    <x v="0"/>
    <n v="0"/>
    <x v="1"/>
  </r>
  <r>
    <n v="15783865"/>
    <s v="Kulikova"/>
    <n v="622"/>
    <x v="0"/>
    <x v="0"/>
    <x v="1"/>
    <n v="59"/>
    <x v="4"/>
    <n v="5"/>
    <x v="2"/>
    <n v="60429.43"/>
    <n v="119380.37"/>
    <x v="3"/>
    <x v="0"/>
    <s v="Yes"/>
    <x v="0"/>
    <n v="0"/>
    <x v="1"/>
  </r>
  <r>
    <n v="15745455"/>
    <s v="Navarrete"/>
    <n v="638"/>
    <x v="0"/>
    <x v="2"/>
    <x v="1"/>
    <n v="62"/>
    <x v="4"/>
    <n v="4"/>
    <x v="2"/>
    <n v="74241.09"/>
    <n v="108716.59"/>
    <x v="3"/>
    <x v="2"/>
    <s v="Yes"/>
    <x v="0"/>
    <n v="0"/>
    <x v="1"/>
  </r>
  <r>
    <n v="15583033"/>
    <s v="Huguley"/>
    <n v="640"/>
    <x v="0"/>
    <x v="0"/>
    <x v="0"/>
    <n v="20"/>
    <x v="3"/>
    <n v="4"/>
    <x v="2"/>
    <n v="78310.820000000007"/>
    <n v="0"/>
    <x v="0"/>
    <x v="2"/>
    <s v="Yes"/>
    <x v="0"/>
    <n v="0"/>
    <x v="1"/>
  </r>
  <r>
    <n v="15644212"/>
    <s v="Han"/>
    <n v="644"/>
    <x v="0"/>
    <x v="1"/>
    <x v="1"/>
    <n v="28"/>
    <x v="2"/>
    <n v="0"/>
    <x v="0"/>
    <n v="119419.37"/>
    <n v="0"/>
    <x v="0"/>
    <x v="2"/>
    <s v="No"/>
    <x v="1"/>
    <n v="0"/>
    <x v="1"/>
  </r>
  <r>
    <n v="15735688"/>
    <s v="Horsley"/>
    <n v="753"/>
    <x v="4"/>
    <x v="0"/>
    <x v="0"/>
    <n v="31"/>
    <x v="2"/>
    <n v="6"/>
    <x v="2"/>
    <n v="91305.77"/>
    <n v="106596.29"/>
    <x v="3"/>
    <x v="0"/>
    <s v="No"/>
    <x v="1"/>
    <n v="0"/>
    <x v="1"/>
  </r>
  <r>
    <n v="15658577"/>
    <s v="Massie"/>
    <n v="629"/>
    <x v="0"/>
    <x v="0"/>
    <x v="0"/>
    <n v="37"/>
    <x v="0"/>
    <n v="10"/>
    <x v="1"/>
    <n v="25136.95"/>
    <n v="99546.25"/>
    <x v="1"/>
    <x v="1"/>
    <s v="Yes"/>
    <x v="0"/>
    <n v="1"/>
    <x v="0"/>
  </r>
  <r>
    <n v="15606887"/>
    <s v="Singh"/>
    <n v="775"/>
    <x v="4"/>
    <x v="0"/>
    <x v="0"/>
    <n v="30"/>
    <x v="2"/>
    <n v="5"/>
    <x v="2"/>
    <n v="193880.6"/>
    <n v="0"/>
    <x v="0"/>
    <x v="0"/>
    <s v="No"/>
    <x v="1"/>
    <n v="1"/>
    <x v="0"/>
  </r>
  <r>
    <n v="15783026"/>
    <s v="H?"/>
    <n v="701"/>
    <x v="2"/>
    <x v="0"/>
    <x v="0"/>
    <n v="41"/>
    <x v="0"/>
    <n v="2"/>
    <x v="0"/>
    <n v="47856.78"/>
    <n v="0"/>
    <x v="0"/>
    <x v="0"/>
    <s v="No"/>
    <x v="1"/>
    <n v="0"/>
    <x v="1"/>
  </r>
  <r>
    <n v="15579892"/>
    <s v="Doyle"/>
    <n v="708"/>
    <x v="2"/>
    <x v="1"/>
    <x v="1"/>
    <n v="19"/>
    <x v="3"/>
    <n v="7"/>
    <x v="1"/>
    <n v="4491.7700000000004"/>
    <n v="112615.86"/>
    <x v="3"/>
    <x v="0"/>
    <s v="Yes"/>
    <x v="0"/>
    <n v="0"/>
    <x v="1"/>
  </r>
  <r>
    <n v="15802088"/>
    <s v="Grant"/>
    <n v="521"/>
    <x v="1"/>
    <x v="1"/>
    <x v="0"/>
    <n v="22"/>
    <x v="3"/>
    <n v="10"/>
    <x v="1"/>
    <n v="101311.95"/>
    <n v="0"/>
    <x v="0"/>
    <x v="0"/>
    <s v="Yes"/>
    <x v="0"/>
    <n v="0"/>
    <x v="1"/>
  </r>
  <r>
    <n v="15589323"/>
    <s v="Law"/>
    <n v="636"/>
    <x v="0"/>
    <x v="0"/>
    <x v="0"/>
    <n v="24"/>
    <x v="3"/>
    <n v="9"/>
    <x v="1"/>
    <n v="38830.720000000001"/>
    <n v="0"/>
    <x v="0"/>
    <x v="2"/>
    <s v="Yes"/>
    <x v="0"/>
    <n v="0"/>
    <x v="1"/>
  </r>
  <r>
    <n v="15636395"/>
    <s v="King"/>
    <n v="529"/>
    <x v="1"/>
    <x v="0"/>
    <x v="0"/>
    <n v="31"/>
    <x v="2"/>
    <n v="5"/>
    <x v="2"/>
    <n v="26817.23"/>
    <n v="0"/>
    <x v="0"/>
    <x v="2"/>
    <s v="No"/>
    <x v="1"/>
    <n v="0"/>
    <x v="1"/>
  </r>
  <r>
    <n v="15712772"/>
    <s v="Onwubiko"/>
    <n v="757"/>
    <x v="4"/>
    <x v="0"/>
    <x v="1"/>
    <n v="28"/>
    <x v="2"/>
    <n v="3"/>
    <x v="2"/>
    <n v="199727.72"/>
    <n v="75381.149999999994"/>
    <x v="1"/>
    <x v="0"/>
    <s v="Yes"/>
    <x v="0"/>
    <n v="0"/>
    <x v="1"/>
  </r>
  <r>
    <n v="15700937"/>
    <s v="Romano"/>
    <n v="767"/>
    <x v="4"/>
    <x v="1"/>
    <x v="0"/>
    <n v="24"/>
    <x v="3"/>
    <n v="5"/>
    <x v="2"/>
    <n v="67445.850000000006"/>
    <n v="0"/>
    <x v="0"/>
    <x v="2"/>
    <s v="Yes"/>
    <x v="0"/>
    <n v="0"/>
    <x v="1"/>
  </r>
  <r>
    <n v="15766659"/>
    <s v="Okwudilichukwu"/>
    <n v="525"/>
    <x v="1"/>
    <x v="1"/>
    <x v="1"/>
    <n v="33"/>
    <x v="2"/>
    <n v="5"/>
    <x v="2"/>
    <n v="161002.29"/>
    <n v="0"/>
    <x v="0"/>
    <x v="2"/>
    <s v="No"/>
    <x v="1"/>
    <n v="0"/>
    <x v="1"/>
  </r>
  <r>
    <n v="15814033"/>
    <s v="Milano"/>
    <n v="759"/>
    <x v="4"/>
    <x v="1"/>
    <x v="1"/>
    <n v="38"/>
    <x v="0"/>
    <n v="1"/>
    <x v="0"/>
    <n v="20778.39"/>
    <n v="0"/>
    <x v="0"/>
    <x v="2"/>
    <s v="No"/>
    <x v="1"/>
    <n v="0"/>
    <x v="1"/>
  </r>
  <r>
    <n v="15783007"/>
    <s v="Parker"/>
    <n v="520"/>
    <x v="1"/>
    <x v="2"/>
    <x v="0"/>
    <n v="45"/>
    <x v="1"/>
    <n v="1"/>
    <x v="0"/>
    <n v="41042.400000000001"/>
    <n v="123086.39"/>
    <x v="3"/>
    <x v="0"/>
    <s v="Yes"/>
    <x v="0"/>
    <n v="1"/>
    <x v="0"/>
  </r>
  <r>
    <n v="15654183"/>
    <s v="Aitken"/>
    <n v="738"/>
    <x v="2"/>
    <x v="0"/>
    <x v="0"/>
    <n v="26"/>
    <x v="2"/>
    <n v="3"/>
    <x v="2"/>
    <n v="67484.160000000003"/>
    <n v="0"/>
    <x v="0"/>
    <x v="2"/>
    <s v="No"/>
    <x v="1"/>
    <n v="0"/>
    <x v="1"/>
  </r>
  <r>
    <n v="15609899"/>
    <s v="Obiora"/>
    <n v="548"/>
    <x v="1"/>
    <x v="1"/>
    <x v="1"/>
    <n v="37"/>
    <x v="0"/>
    <n v="4"/>
    <x v="2"/>
    <n v="121763.68"/>
    <n v="0"/>
    <x v="0"/>
    <x v="0"/>
    <s v="No"/>
    <x v="1"/>
    <n v="0"/>
    <x v="1"/>
  </r>
  <r>
    <n v="15747323"/>
    <s v="Vasilyeva"/>
    <n v="535"/>
    <x v="1"/>
    <x v="1"/>
    <x v="1"/>
    <n v="48"/>
    <x v="1"/>
    <n v="9"/>
    <x v="1"/>
    <n v="157358.43"/>
    <n v="109472.47"/>
    <x v="3"/>
    <x v="0"/>
    <s v="No"/>
    <x v="1"/>
    <n v="1"/>
    <x v="0"/>
  </r>
  <r>
    <n v="15582591"/>
    <s v="Chiabuotu"/>
    <n v="615"/>
    <x v="0"/>
    <x v="1"/>
    <x v="1"/>
    <n v="59"/>
    <x v="4"/>
    <n v="4"/>
    <x v="2"/>
    <n v="110275.17"/>
    <n v="155766.04999999999"/>
    <x v="2"/>
    <x v="0"/>
    <s v="Yes"/>
    <x v="0"/>
    <n v="0"/>
    <x v="1"/>
  </r>
  <r>
    <n v="15738835"/>
    <s v="Slater"/>
    <n v="850"/>
    <x v="3"/>
    <x v="2"/>
    <x v="1"/>
    <n v="38"/>
    <x v="0"/>
    <n v="7"/>
    <x v="1"/>
    <n v="43801.27"/>
    <n v="101985.81"/>
    <x v="3"/>
    <x v="2"/>
    <s v="No"/>
    <x v="1"/>
    <n v="0"/>
    <x v="1"/>
  </r>
  <r>
    <n v="15782404"/>
    <s v="Hughes"/>
    <n v="487"/>
    <x v="1"/>
    <x v="0"/>
    <x v="0"/>
    <n v="34"/>
    <x v="2"/>
    <n v="2"/>
    <x v="0"/>
    <n v="9085"/>
    <n v="96019.5"/>
    <x v="1"/>
    <x v="0"/>
    <s v="No"/>
    <x v="1"/>
    <n v="0"/>
    <x v="1"/>
  </r>
  <r>
    <n v="15697480"/>
    <s v="Menkens"/>
    <n v="731"/>
    <x v="2"/>
    <x v="0"/>
    <x v="1"/>
    <n v="30"/>
    <x v="2"/>
    <n v="7"/>
    <x v="1"/>
    <n v="143086.09"/>
    <n v="0"/>
    <x v="0"/>
    <x v="2"/>
    <s v="Yes"/>
    <x v="0"/>
    <n v="0"/>
    <x v="1"/>
  </r>
  <r>
    <n v="15697045"/>
    <s v="Pisani"/>
    <n v="726"/>
    <x v="2"/>
    <x v="1"/>
    <x v="0"/>
    <n v="35"/>
    <x v="0"/>
    <n v="9"/>
    <x v="1"/>
    <n v="100556.98"/>
    <n v="0"/>
    <x v="0"/>
    <x v="2"/>
    <s v="Yes"/>
    <x v="0"/>
    <n v="0"/>
    <x v="1"/>
  </r>
  <r>
    <n v="15781234"/>
    <s v="Y?an"/>
    <n v="609"/>
    <x v="0"/>
    <x v="0"/>
    <x v="0"/>
    <n v="35"/>
    <x v="0"/>
    <n v="2"/>
    <x v="0"/>
    <n v="140000.29"/>
    <n v="147900.43"/>
    <x v="3"/>
    <x v="0"/>
    <s v="No"/>
    <x v="1"/>
    <n v="0"/>
    <x v="1"/>
  </r>
  <r>
    <n v="15579891"/>
    <s v="Milani"/>
    <n v="714"/>
    <x v="2"/>
    <x v="0"/>
    <x v="1"/>
    <n v="52"/>
    <x v="1"/>
    <n v="4"/>
    <x v="2"/>
    <n v="186775.25"/>
    <n v="100755.66"/>
    <x v="3"/>
    <x v="0"/>
    <s v="Yes"/>
    <x v="0"/>
    <n v="0"/>
    <x v="1"/>
  </r>
  <r>
    <n v="15805690"/>
    <s v="Chin"/>
    <n v="694"/>
    <x v="2"/>
    <x v="1"/>
    <x v="0"/>
    <n v="35"/>
    <x v="0"/>
    <n v="7"/>
    <x v="1"/>
    <n v="133570.43"/>
    <n v="0"/>
    <x v="0"/>
    <x v="0"/>
    <s v="No"/>
    <x v="1"/>
    <n v="1"/>
    <x v="0"/>
  </r>
  <r>
    <n v="15612139"/>
    <s v="Fu"/>
    <n v="786"/>
    <x v="4"/>
    <x v="0"/>
    <x v="0"/>
    <n v="33"/>
    <x v="2"/>
    <n v="0"/>
    <x v="0"/>
    <n v="154990.57999999999"/>
    <n v="83036.05"/>
    <x v="1"/>
    <x v="0"/>
    <s v="Yes"/>
    <x v="0"/>
    <n v="1"/>
    <x v="0"/>
  </r>
  <r>
    <n v="15568834"/>
    <s v="Howells"/>
    <n v="698"/>
    <x v="2"/>
    <x v="1"/>
    <x v="1"/>
    <n v="27"/>
    <x v="2"/>
    <n v="6"/>
    <x v="2"/>
    <n v="27654.44"/>
    <n v="125427.37"/>
    <x v="3"/>
    <x v="2"/>
    <s v="No"/>
    <x v="1"/>
    <n v="0"/>
    <x v="1"/>
  </r>
  <r>
    <n v="15709917"/>
    <s v="Ni"/>
    <n v="601"/>
    <x v="0"/>
    <x v="0"/>
    <x v="0"/>
    <n v="46"/>
    <x v="1"/>
    <n v="3"/>
    <x v="2"/>
    <n v="137763.93"/>
    <n v="98202.76"/>
    <x v="1"/>
    <x v="0"/>
    <s v="No"/>
    <x v="1"/>
    <n v="0"/>
    <x v="1"/>
  </r>
  <r>
    <n v="15718843"/>
    <s v="Maslova"/>
    <n v="769"/>
    <x v="4"/>
    <x v="1"/>
    <x v="1"/>
    <n v="41"/>
    <x v="0"/>
    <n v="1"/>
    <x v="0"/>
    <n v="25723.73"/>
    <n v="72509.91"/>
    <x v="1"/>
    <x v="0"/>
    <s v="No"/>
    <x v="1"/>
    <n v="0"/>
    <x v="1"/>
  </r>
  <r>
    <n v="15799494"/>
    <s v="Forster"/>
    <n v="850"/>
    <x v="3"/>
    <x v="2"/>
    <x v="1"/>
    <n v="44"/>
    <x v="0"/>
    <n v="3"/>
    <x v="2"/>
    <n v="186285.52"/>
    <n v="140393.65"/>
    <x v="3"/>
    <x v="2"/>
    <s v="Yes"/>
    <x v="0"/>
    <n v="0"/>
    <x v="1"/>
  </r>
  <r>
    <n v="15673439"/>
    <s v="Sun"/>
    <n v="646"/>
    <x v="0"/>
    <x v="1"/>
    <x v="0"/>
    <n v="50"/>
    <x v="1"/>
    <n v="5"/>
    <x v="2"/>
    <n v="142208.5"/>
    <n v="142644.64000000001"/>
    <x v="3"/>
    <x v="2"/>
    <s v="Yes"/>
    <x v="0"/>
    <n v="1"/>
    <x v="0"/>
  </r>
  <r>
    <n v="15669011"/>
    <s v="Bocharova"/>
    <n v="659"/>
    <x v="0"/>
    <x v="0"/>
    <x v="0"/>
    <n v="44"/>
    <x v="0"/>
    <n v="9"/>
    <x v="1"/>
    <n v="169862.01"/>
    <n v="23503.31"/>
    <x v="0"/>
    <x v="0"/>
    <s v="Yes"/>
    <x v="0"/>
    <n v="1"/>
    <x v="0"/>
  </r>
  <r>
    <n v="15581388"/>
    <s v="Y?an"/>
    <n v="487"/>
    <x v="1"/>
    <x v="1"/>
    <x v="1"/>
    <n v="33"/>
    <x v="2"/>
    <n v="8"/>
    <x v="1"/>
    <n v="41365.85"/>
    <n v="145729.71"/>
    <x v="3"/>
    <x v="0"/>
    <s v="No"/>
    <x v="1"/>
    <n v="0"/>
    <x v="1"/>
  </r>
  <r>
    <n v="15743153"/>
    <s v="Singh"/>
    <n v="740"/>
    <x v="4"/>
    <x v="2"/>
    <x v="0"/>
    <n v="40"/>
    <x v="0"/>
    <n v="2"/>
    <x v="0"/>
    <n v="30812.84"/>
    <n v="122295.17"/>
    <x v="3"/>
    <x v="2"/>
    <s v="Yes"/>
    <x v="0"/>
    <n v="0"/>
    <x v="1"/>
  </r>
  <r>
    <n v="15579787"/>
    <s v="Nkemakonam"/>
    <n v="686"/>
    <x v="2"/>
    <x v="0"/>
    <x v="1"/>
    <n v="39"/>
    <x v="0"/>
    <n v="4"/>
    <x v="2"/>
    <n v="155023.93"/>
    <n v="0"/>
    <x v="0"/>
    <x v="2"/>
    <s v="No"/>
    <x v="1"/>
    <n v="0"/>
    <x v="1"/>
  </r>
  <r>
    <n v="15759966"/>
    <s v="Chiemenam"/>
    <n v="612"/>
    <x v="0"/>
    <x v="1"/>
    <x v="0"/>
    <n v="36"/>
    <x v="0"/>
    <n v="5"/>
    <x v="2"/>
    <n v="159416.57999999999"/>
    <n v="119799.27"/>
    <x v="3"/>
    <x v="2"/>
    <s v="No"/>
    <x v="1"/>
    <n v="0"/>
    <x v="1"/>
  </r>
  <r>
    <n v="15601045"/>
    <s v="Angelo"/>
    <n v="655"/>
    <x v="0"/>
    <x v="1"/>
    <x v="1"/>
    <n v="37"/>
    <x v="0"/>
    <n v="8"/>
    <x v="1"/>
    <n v="76259.23"/>
    <n v="163708.57999999999"/>
    <x v="2"/>
    <x v="2"/>
    <s v="No"/>
    <x v="1"/>
    <n v="0"/>
    <x v="1"/>
  </r>
  <r>
    <n v="15764021"/>
    <s v="Frolov"/>
    <n v="617"/>
    <x v="0"/>
    <x v="0"/>
    <x v="1"/>
    <n v="34"/>
    <x v="2"/>
    <n v="1"/>
    <x v="0"/>
    <n v="105965.25"/>
    <n v="61687.33"/>
    <x v="1"/>
    <x v="2"/>
    <s v="No"/>
    <x v="1"/>
    <n v="0"/>
    <x v="1"/>
  </r>
  <r>
    <n v="15687218"/>
    <s v="West"/>
    <n v="674"/>
    <x v="2"/>
    <x v="0"/>
    <x v="0"/>
    <n v="27"/>
    <x v="2"/>
    <n v="4"/>
    <x v="2"/>
    <n v="50743.83"/>
    <n v="79144.34"/>
    <x v="1"/>
    <x v="0"/>
    <s v="Yes"/>
    <x v="0"/>
    <n v="0"/>
    <x v="1"/>
  </r>
  <r>
    <n v="15626452"/>
    <s v="Beatham"/>
    <n v="711"/>
    <x v="2"/>
    <x v="1"/>
    <x v="1"/>
    <n v="32"/>
    <x v="2"/>
    <n v="5"/>
    <x v="2"/>
    <n v="147720.26999999999"/>
    <n v="0"/>
    <x v="0"/>
    <x v="2"/>
    <s v="Yes"/>
    <x v="0"/>
    <n v="0"/>
    <x v="1"/>
  </r>
  <r>
    <n v="15700964"/>
    <s v="Pollard"/>
    <n v="624"/>
    <x v="0"/>
    <x v="2"/>
    <x v="0"/>
    <n v="27"/>
    <x v="2"/>
    <n v="7"/>
    <x v="1"/>
    <n v="167387.35999999999"/>
    <n v="104848.68"/>
    <x v="3"/>
    <x v="0"/>
    <s v="Yes"/>
    <x v="0"/>
    <n v="0"/>
    <x v="1"/>
  </r>
  <r>
    <n v="15768887"/>
    <s v="Hsing"/>
    <n v="597"/>
    <x v="0"/>
    <x v="1"/>
    <x v="1"/>
    <n v="26"/>
    <x v="2"/>
    <n v="5"/>
    <x v="2"/>
    <n v="95159.13"/>
    <n v="0"/>
    <x v="0"/>
    <x v="2"/>
    <s v="Yes"/>
    <x v="0"/>
    <n v="0"/>
    <x v="1"/>
  </r>
  <r>
    <n v="15735358"/>
    <s v="Dowse"/>
    <n v="682"/>
    <x v="2"/>
    <x v="1"/>
    <x v="1"/>
    <n v="46"/>
    <x v="1"/>
    <n v="4"/>
    <x v="2"/>
    <n v="4654.28"/>
    <n v="0"/>
    <x v="0"/>
    <x v="0"/>
    <s v="Yes"/>
    <x v="0"/>
    <n v="0"/>
    <x v="1"/>
  </r>
  <r>
    <n v="15749472"/>
    <s v="Lucciano"/>
    <n v="775"/>
    <x v="4"/>
    <x v="0"/>
    <x v="1"/>
    <n v="45"/>
    <x v="1"/>
    <n v="8"/>
    <x v="1"/>
    <n v="130376.68"/>
    <n v="0"/>
    <x v="0"/>
    <x v="0"/>
    <s v="No"/>
    <x v="1"/>
    <n v="0"/>
    <x v="1"/>
  </r>
  <r>
    <n v="15685872"/>
    <s v="Godfrey"/>
    <n v="727"/>
    <x v="2"/>
    <x v="0"/>
    <x v="0"/>
    <n v="29"/>
    <x v="2"/>
    <n v="1"/>
    <x v="0"/>
    <n v="173486.39"/>
    <n v="146652.01"/>
    <x v="3"/>
    <x v="0"/>
    <s v="Yes"/>
    <x v="0"/>
    <n v="0"/>
    <x v="1"/>
  </r>
  <r>
    <n v="15760851"/>
    <s v="Gratton"/>
    <n v="629"/>
    <x v="0"/>
    <x v="0"/>
    <x v="1"/>
    <n v="31"/>
    <x v="2"/>
    <n v="6"/>
    <x v="2"/>
    <n v="93881.75"/>
    <n v="0"/>
    <x v="0"/>
    <x v="2"/>
    <s v="No"/>
    <x v="1"/>
    <n v="0"/>
    <x v="1"/>
  </r>
  <r>
    <n v="15734588"/>
    <s v="Manning"/>
    <n v="684"/>
    <x v="2"/>
    <x v="0"/>
    <x v="1"/>
    <n v="46"/>
    <x v="1"/>
    <n v="0"/>
    <x v="0"/>
    <n v="36376.97"/>
    <n v="0"/>
    <x v="0"/>
    <x v="2"/>
    <s v="Yes"/>
    <x v="0"/>
    <n v="0"/>
    <x v="1"/>
  </r>
  <r>
    <n v="15784594"/>
    <s v="Mazzi"/>
    <n v="549"/>
    <x v="1"/>
    <x v="2"/>
    <x v="0"/>
    <n v="37"/>
    <x v="0"/>
    <n v="1"/>
    <x v="0"/>
    <n v="128499.94"/>
    <n v="130622.34"/>
    <x v="3"/>
    <x v="2"/>
    <s v="Yes"/>
    <x v="0"/>
    <n v="0"/>
    <x v="1"/>
  </r>
  <r>
    <n v="15606435"/>
    <s v="Wall"/>
    <n v="593"/>
    <x v="0"/>
    <x v="2"/>
    <x v="1"/>
    <n v="69"/>
    <x v="5"/>
    <n v="2"/>
    <x v="0"/>
    <n v="105898.69"/>
    <n v="187013.13"/>
    <x v="2"/>
    <x v="2"/>
    <s v="Yes"/>
    <x v="0"/>
    <n v="0"/>
    <x v="1"/>
  </r>
  <r>
    <n v="15790247"/>
    <s v="Sims"/>
    <n v="536"/>
    <x v="1"/>
    <x v="1"/>
    <x v="1"/>
    <n v="40"/>
    <x v="0"/>
    <n v="9"/>
    <x v="1"/>
    <n v="11959.03"/>
    <n v="0"/>
    <x v="0"/>
    <x v="2"/>
    <s v="Yes"/>
    <x v="0"/>
    <n v="0"/>
    <x v="1"/>
  </r>
  <r>
    <n v="15676433"/>
    <s v="Allan"/>
    <n v="707"/>
    <x v="2"/>
    <x v="0"/>
    <x v="0"/>
    <n v="36"/>
    <x v="0"/>
    <n v="6"/>
    <x v="2"/>
    <n v="98810.78"/>
    <n v="0"/>
    <x v="0"/>
    <x v="0"/>
    <s v="No"/>
    <x v="1"/>
    <n v="0"/>
    <x v="1"/>
  </r>
  <r>
    <n v="15625905"/>
    <s v="Griffen"/>
    <n v="592"/>
    <x v="0"/>
    <x v="1"/>
    <x v="1"/>
    <n v="41"/>
    <x v="0"/>
    <n v="0"/>
    <x v="0"/>
    <n v="65906.070000000007"/>
    <n v="0"/>
    <x v="0"/>
    <x v="2"/>
    <s v="No"/>
    <x v="1"/>
    <n v="0"/>
    <x v="1"/>
  </r>
  <r>
    <n v="15626414"/>
    <s v="Russell"/>
    <n v="703"/>
    <x v="2"/>
    <x v="0"/>
    <x v="1"/>
    <n v="44"/>
    <x v="0"/>
    <n v="6"/>
    <x v="2"/>
    <n v="151516.70000000001"/>
    <n v="98862.54"/>
    <x v="1"/>
    <x v="0"/>
    <s v="No"/>
    <x v="1"/>
    <n v="0"/>
    <x v="1"/>
  </r>
  <r>
    <n v="15623220"/>
    <s v="Brown"/>
    <n v="723"/>
    <x v="2"/>
    <x v="1"/>
    <x v="0"/>
    <n v="45"/>
    <x v="1"/>
    <n v="4"/>
    <x v="2"/>
    <n v="37214.39"/>
    <n v="0"/>
    <x v="0"/>
    <x v="2"/>
    <s v="No"/>
    <x v="1"/>
    <n v="0"/>
    <x v="1"/>
  </r>
  <r>
    <n v="15752857"/>
    <s v="Palerma"/>
    <n v="452"/>
    <x v="1"/>
    <x v="2"/>
    <x v="1"/>
    <n v="52"/>
    <x v="1"/>
    <n v="1"/>
    <x v="0"/>
    <n v="92033.98"/>
    <n v="98443.14"/>
    <x v="1"/>
    <x v="2"/>
    <s v="No"/>
    <x v="1"/>
    <n v="0"/>
    <x v="1"/>
  </r>
  <r>
    <n v="15677908"/>
    <s v="Gilbert"/>
    <n v="552"/>
    <x v="1"/>
    <x v="1"/>
    <x v="1"/>
    <n v="42"/>
    <x v="0"/>
    <n v="4"/>
    <x v="2"/>
    <n v="195692.3"/>
    <n v="0"/>
    <x v="0"/>
    <x v="2"/>
    <s v="No"/>
    <x v="1"/>
    <n v="0"/>
    <x v="1"/>
  </r>
  <r>
    <n v="15773013"/>
    <s v="Uvarov"/>
    <n v="633"/>
    <x v="0"/>
    <x v="0"/>
    <x v="0"/>
    <n v="47"/>
    <x v="1"/>
    <n v="0"/>
    <x v="0"/>
    <n v="6342.84"/>
    <n v="0"/>
    <x v="0"/>
    <x v="0"/>
    <s v="Yes"/>
    <x v="0"/>
    <n v="1"/>
    <x v="0"/>
  </r>
  <r>
    <n v="15623972"/>
    <s v="Wisdom"/>
    <n v="479"/>
    <x v="1"/>
    <x v="2"/>
    <x v="0"/>
    <n v="23"/>
    <x v="3"/>
    <n v="9"/>
    <x v="1"/>
    <n v="95148.28"/>
    <n v="123575.51"/>
    <x v="3"/>
    <x v="0"/>
    <s v="Yes"/>
    <x v="0"/>
    <n v="0"/>
    <x v="1"/>
  </r>
  <r>
    <n v="15738627"/>
    <s v="Hussain"/>
    <n v="768"/>
    <x v="4"/>
    <x v="0"/>
    <x v="1"/>
    <n v="25"/>
    <x v="2"/>
    <n v="6"/>
    <x v="2"/>
    <n v="21215.67"/>
    <n v="0"/>
    <x v="0"/>
    <x v="2"/>
    <s v="Yes"/>
    <x v="0"/>
    <n v="0"/>
    <x v="1"/>
  </r>
  <r>
    <n v="15643392"/>
    <s v="Woods"/>
    <n v="742"/>
    <x v="4"/>
    <x v="0"/>
    <x v="1"/>
    <n v="31"/>
    <x v="2"/>
    <n v="4"/>
    <x v="2"/>
    <n v="19700.240000000002"/>
    <n v="105239.1"/>
    <x v="3"/>
    <x v="0"/>
    <s v="Yes"/>
    <x v="0"/>
    <n v="0"/>
    <x v="1"/>
  </r>
  <r>
    <n v="15684868"/>
    <s v="Cameron"/>
    <n v="668"/>
    <x v="0"/>
    <x v="2"/>
    <x v="1"/>
    <n v="56"/>
    <x v="4"/>
    <n v="9"/>
    <x v="1"/>
    <n v="134396.64000000001"/>
    <n v="110993.79"/>
    <x v="3"/>
    <x v="0"/>
    <s v="No"/>
    <x v="1"/>
    <n v="1"/>
    <x v="0"/>
  </r>
  <r>
    <n v="15627854"/>
    <s v="Mai"/>
    <n v="707"/>
    <x v="2"/>
    <x v="1"/>
    <x v="1"/>
    <n v="44"/>
    <x v="0"/>
    <n v="3"/>
    <x v="2"/>
    <n v="135077.01"/>
    <n v="0"/>
    <x v="0"/>
    <x v="2"/>
    <s v="Yes"/>
    <x v="0"/>
    <n v="0"/>
    <x v="1"/>
  </r>
  <r>
    <n v="15669253"/>
    <s v="Gibson"/>
    <n v="754"/>
    <x v="4"/>
    <x v="1"/>
    <x v="1"/>
    <n v="39"/>
    <x v="0"/>
    <n v="7"/>
    <x v="1"/>
    <n v="133600.89000000001"/>
    <n v="157691.98000000001"/>
    <x v="2"/>
    <x v="2"/>
    <s v="No"/>
    <x v="1"/>
    <n v="1"/>
    <x v="0"/>
  </r>
  <r>
    <n v="15758023"/>
    <s v="Grigoryeva"/>
    <n v="544"/>
    <x v="1"/>
    <x v="2"/>
    <x v="1"/>
    <n v="47"/>
    <x v="1"/>
    <n v="5"/>
    <x v="2"/>
    <n v="99922.08"/>
    <n v="105245.21"/>
    <x v="3"/>
    <x v="0"/>
    <s v="No"/>
    <x v="1"/>
    <n v="1"/>
    <x v="0"/>
  </r>
  <r>
    <n v="15574558"/>
    <s v="Gunter"/>
    <n v="718"/>
    <x v="2"/>
    <x v="1"/>
    <x v="1"/>
    <n v="32"/>
    <x v="2"/>
    <n v="8"/>
    <x v="1"/>
    <n v="41399.33"/>
    <n v="0"/>
    <x v="0"/>
    <x v="2"/>
    <s v="Yes"/>
    <x v="0"/>
    <n v="0"/>
    <x v="1"/>
  </r>
  <r>
    <n v="15635256"/>
    <s v="Arcuri"/>
    <n v="762"/>
    <x v="4"/>
    <x v="0"/>
    <x v="1"/>
    <n v="31"/>
    <x v="2"/>
    <n v="7"/>
    <x v="1"/>
    <n v="159344.43"/>
    <n v="117687.35"/>
    <x v="3"/>
    <x v="0"/>
    <s v="Yes"/>
    <x v="0"/>
    <n v="0"/>
    <x v="1"/>
  </r>
  <r>
    <n v="15680399"/>
    <s v="Tung"/>
    <n v="772"/>
    <x v="4"/>
    <x v="0"/>
    <x v="1"/>
    <n v="23"/>
    <x v="3"/>
    <n v="2"/>
    <x v="0"/>
    <n v="18364.189999999999"/>
    <n v="0"/>
    <x v="0"/>
    <x v="2"/>
    <s v="No"/>
    <x v="1"/>
    <n v="0"/>
    <x v="1"/>
  </r>
  <r>
    <n v="15674720"/>
    <s v="Smith"/>
    <n v="691"/>
    <x v="2"/>
    <x v="2"/>
    <x v="0"/>
    <n v="37"/>
    <x v="0"/>
    <n v="7"/>
    <x v="1"/>
    <n v="98162.44"/>
    <n v="123067.63"/>
    <x v="3"/>
    <x v="0"/>
    <s v="Yes"/>
    <x v="0"/>
    <n v="1"/>
    <x v="0"/>
  </r>
  <r>
    <n v="15580249"/>
    <s v="Lori"/>
    <n v="502"/>
    <x v="1"/>
    <x v="0"/>
    <x v="1"/>
    <n v="45"/>
    <x v="1"/>
    <n v="0"/>
    <x v="0"/>
    <n v="84663.21"/>
    <n v="0"/>
    <x v="0"/>
    <x v="0"/>
    <s v="No"/>
    <x v="1"/>
    <n v="0"/>
    <x v="1"/>
  </r>
  <r>
    <n v="15675431"/>
    <s v="Chidimma"/>
    <n v="563"/>
    <x v="1"/>
    <x v="0"/>
    <x v="0"/>
    <n v="34"/>
    <x v="2"/>
    <n v="6"/>
    <x v="2"/>
    <n v="36536.93"/>
    <n v="0"/>
    <x v="0"/>
    <x v="2"/>
    <s v="No"/>
    <x v="1"/>
    <n v="0"/>
    <x v="1"/>
  </r>
  <r>
    <n v="15698285"/>
    <s v="Ting"/>
    <n v="676"/>
    <x v="2"/>
    <x v="0"/>
    <x v="0"/>
    <n v="41"/>
    <x v="0"/>
    <n v="4"/>
    <x v="2"/>
    <n v="79101.67"/>
    <n v="101457.14"/>
    <x v="3"/>
    <x v="0"/>
    <s v="Yes"/>
    <x v="0"/>
    <n v="0"/>
    <x v="1"/>
  </r>
  <r>
    <n v="15810775"/>
    <s v="Tsao"/>
    <n v="576"/>
    <x v="1"/>
    <x v="1"/>
    <x v="1"/>
    <n v="52"/>
    <x v="1"/>
    <n v="2"/>
    <x v="0"/>
    <n v="16644.16"/>
    <n v="100549.43"/>
    <x v="3"/>
    <x v="2"/>
    <s v="Yes"/>
    <x v="0"/>
    <n v="0"/>
    <x v="1"/>
  </r>
  <r>
    <n v="15678173"/>
    <s v="Collee"/>
    <n v="629"/>
    <x v="0"/>
    <x v="1"/>
    <x v="1"/>
    <n v="35"/>
    <x v="0"/>
    <n v="4"/>
    <x v="2"/>
    <n v="158420.14000000001"/>
    <n v="174588.79999999999"/>
    <x v="2"/>
    <x v="2"/>
    <s v="Yes"/>
    <x v="0"/>
    <n v="0"/>
    <x v="1"/>
  </r>
  <r>
    <n v="15665222"/>
    <s v="Lettiere"/>
    <n v="625"/>
    <x v="0"/>
    <x v="1"/>
    <x v="1"/>
    <n v="52"/>
    <x v="1"/>
    <n v="8"/>
    <x v="1"/>
    <n v="48988.28"/>
    <n v="121161.57"/>
    <x v="3"/>
    <x v="0"/>
    <s v="No"/>
    <x v="1"/>
    <n v="0"/>
    <x v="1"/>
  </r>
  <r>
    <n v="15803908"/>
    <s v="Fu"/>
    <n v="628"/>
    <x v="0"/>
    <x v="0"/>
    <x v="1"/>
    <n v="45"/>
    <x v="1"/>
    <n v="9"/>
    <x v="1"/>
    <n v="96862.56"/>
    <n v="0"/>
    <x v="0"/>
    <x v="2"/>
    <s v="Yes"/>
    <x v="0"/>
    <n v="0"/>
    <x v="1"/>
  </r>
  <r>
    <n v="15586039"/>
    <s v="Bergamaschi"/>
    <n v="471"/>
    <x v="1"/>
    <x v="2"/>
    <x v="0"/>
    <n v="36"/>
    <x v="0"/>
    <n v="5"/>
    <x v="2"/>
    <n v="96366.7"/>
    <n v="90063.74"/>
    <x v="1"/>
    <x v="2"/>
    <s v="Yes"/>
    <x v="0"/>
    <n v="0"/>
    <x v="1"/>
  </r>
  <r>
    <n v="15802570"/>
    <s v="Dyer"/>
    <n v="811"/>
    <x v="3"/>
    <x v="0"/>
    <x v="0"/>
    <n v="45"/>
    <x v="1"/>
    <n v="5"/>
    <x v="2"/>
    <n v="146123.19"/>
    <n v="0"/>
    <x v="0"/>
    <x v="2"/>
    <s v="Yes"/>
    <x v="0"/>
    <n v="0"/>
    <x v="1"/>
  </r>
  <r>
    <n v="15781451"/>
    <s v="Buccho"/>
    <n v="504"/>
    <x v="1"/>
    <x v="0"/>
    <x v="1"/>
    <n v="42"/>
    <x v="0"/>
    <n v="3"/>
    <x v="2"/>
    <n v="135178.91"/>
    <n v="134936.97"/>
    <x v="3"/>
    <x v="2"/>
    <s v="No"/>
    <x v="1"/>
    <n v="0"/>
    <x v="1"/>
  </r>
  <r>
    <n v="15721019"/>
    <s v="Jones"/>
    <n v="687"/>
    <x v="2"/>
    <x v="0"/>
    <x v="0"/>
    <n v="24"/>
    <x v="3"/>
    <n v="3"/>
    <x v="2"/>
    <n v="158615.41"/>
    <n v="110495.27"/>
    <x v="3"/>
    <x v="0"/>
    <s v="No"/>
    <x v="1"/>
    <n v="0"/>
    <x v="1"/>
  </r>
  <r>
    <n v="15738588"/>
    <s v="Nebechi"/>
    <n v="660"/>
    <x v="0"/>
    <x v="2"/>
    <x v="0"/>
    <n v="37"/>
    <x v="0"/>
    <n v="2"/>
    <x v="0"/>
    <n v="71433.88"/>
    <n v="133200.09"/>
    <x v="3"/>
    <x v="0"/>
    <s v="No"/>
    <x v="1"/>
    <n v="0"/>
    <x v="1"/>
  </r>
  <r>
    <n v="15730657"/>
    <s v="Ibekwe"/>
    <n v="548"/>
    <x v="1"/>
    <x v="0"/>
    <x v="0"/>
    <n v="41"/>
    <x v="0"/>
    <n v="4"/>
    <x v="2"/>
    <n v="55672.09"/>
    <n v="82596.800000000003"/>
    <x v="1"/>
    <x v="0"/>
    <s v="Yes"/>
    <x v="0"/>
    <n v="0"/>
    <x v="1"/>
  </r>
  <r>
    <n v="15739292"/>
    <s v="Gorshkov"/>
    <n v="609"/>
    <x v="0"/>
    <x v="2"/>
    <x v="1"/>
    <n v="31"/>
    <x v="2"/>
    <n v="9"/>
    <x v="1"/>
    <n v="150218.10999999999"/>
    <n v="103837.75"/>
    <x v="3"/>
    <x v="0"/>
    <s v="Yes"/>
    <x v="0"/>
    <n v="0"/>
    <x v="1"/>
  </r>
  <r>
    <n v="15725945"/>
    <s v="Nweke"/>
    <n v="659"/>
    <x v="0"/>
    <x v="1"/>
    <x v="0"/>
    <n v="42"/>
    <x v="0"/>
    <n v="2"/>
    <x v="0"/>
    <n v="162734.31"/>
    <n v="0"/>
    <x v="0"/>
    <x v="0"/>
    <s v="No"/>
    <x v="1"/>
    <n v="1"/>
    <x v="0"/>
  </r>
  <r>
    <n v="15813159"/>
    <s v="Hairston"/>
    <n v="526"/>
    <x v="1"/>
    <x v="0"/>
    <x v="1"/>
    <n v="52"/>
    <x v="1"/>
    <n v="8"/>
    <x v="1"/>
    <n v="21228.71"/>
    <n v="93590.47"/>
    <x v="1"/>
    <x v="0"/>
    <s v="Yes"/>
    <x v="0"/>
    <n v="1"/>
    <x v="0"/>
  </r>
  <r>
    <n v="15636820"/>
    <s v="Loggia"/>
    <n v="725"/>
    <x v="2"/>
    <x v="2"/>
    <x v="1"/>
    <n v="40"/>
    <x v="0"/>
    <n v="8"/>
    <x v="1"/>
    <n v="62027.9"/>
    <n v="104149.66"/>
    <x v="3"/>
    <x v="0"/>
    <s v="No"/>
    <x v="1"/>
    <n v="0"/>
    <x v="1"/>
  </r>
  <r>
    <n v="15603880"/>
    <s v="Morgan"/>
    <n v="519"/>
    <x v="1"/>
    <x v="2"/>
    <x v="1"/>
    <n v="38"/>
    <x v="0"/>
    <n v="1"/>
    <x v="0"/>
    <n v="60988.21"/>
    <n v="114141.64"/>
    <x v="3"/>
    <x v="0"/>
    <s v="Yes"/>
    <x v="0"/>
    <n v="1"/>
    <x v="0"/>
  </r>
  <r>
    <n v="15619494"/>
    <s v="Abdulov"/>
    <n v="562"/>
    <x v="1"/>
    <x v="2"/>
    <x v="0"/>
    <n v="31"/>
    <x v="2"/>
    <n v="9"/>
    <x v="1"/>
    <n v="108675.01"/>
    <n v="117153"/>
    <x v="3"/>
    <x v="0"/>
    <s v="Yes"/>
    <x v="0"/>
    <n v="0"/>
    <x v="1"/>
  </r>
  <r>
    <n v="15596992"/>
    <s v="Norris"/>
    <n v="482"/>
    <x v="1"/>
    <x v="2"/>
    <x v="1"/>
    <n v="45"/>
    <x v="1"/>
    <n v="7"/>
    <x v="1"/>
    <n v="72643.95"/>
    <n v="156353.46"/>
    <x v="2"/>
    <x v="0"/>
    <s v="No"/>
    <x v="1"/>
    <n v="1"/>
    <x v="0"/>
  </r>
  <r>
    <n v="15735025"/>
    <s v="Clark"/>
    <n v="535"/>
    <x v="1"/>
    <x v="1"/>
    <x v="1"/>
    <n v="37"/>
    <x v="0"/>
    <n v="3"/>
    <x v="2"/>
    <n v="9241.52"/>
    <n v="175534.78"/>
    <x v="2"/>
    <x v="2"/>
    <s v="Yes"/>
    <x v="0"/>
    <n v="0"/>
    <x v="1"/>
  </r>
  <r>
    <n v="15730759"/>
    <s v="Chukwudi"/>
    <n v="561"/>
    <x v="1"/>
    <x v="0"/>
    <x v="0"/>
    <n v="27"/>
    <x v="2"/>
    <n v="9"/>
    <x v="1"/>
    <n v="153080.4"/>
    <n v="135637"/>
    <x v="3"/>
    <x v="0"/>
    <s v="No"/>
    <x v="1"/>
    <n v="1"/>
    <x v="0"/>
  </r>
  <r>
    <n v="15752912"/>
    <s v="Perkin"/>
    <n v="661"/>
    <x v="0"/>
    <x v="0"/>
    <x v="0"/>
    <n v="30"/>
    <x v="2"/>
    <n v="7"/>
    <x v="1"/>
    <n v="72196.570000000007"/>
    <n v="0"/>
    <x v="0"/>
    <x v="2"/>
    <s v="No"/>
    <x v="1"/>
    <n v="0"/>
    <x v="1"/>
  </r>
  <r>
    <n v="15711316"/>
    <s v="Ch'ang"/>
    <n v="771"/>
    <x v="4"/>
    <x v="0"/>
    <x v="1"/>
    <n v="27"/>
    <x v="2"/>
    <n v="2"/>
    <x v="0"/>
    <n v="199527.34"/>
    <n v="0"/>
    <x v="0"/>
    <x v="2"/>
    <s v="Yes"/>
    <x v="0"/>
    <n v="0"/>
    <x v="1"/>
  </r>
  <r>
    <n v="15738785"/>
    <s v="Kang"/>
    <n v="545"/>
    <x v="1"/>
    <x v="0"/>
    <x v="1"/>
    <n v="26"/>
    <x v="2"/>
    <n v="7"/>
    <x v="1"/>
    <n v="156598.23000000001"/>
    <n v="0"/>
    <x v="0"/>
    <x v="2"/>
    <s v="Yes"/>
    <x v="0"/>
    <n v="0"/>
    <x v="1"/>
  </r>
  <r>
    <n v="15777896"/>
    <s v="Chukwudi"/>
    <n v="850"/>
    <x v="3"/>
    <x v="2"/>
    <x v="0"/>
    <n v="33"/>
    <x v="2"/>
    <n v="2"/>
    <x v="0"/>
    <n v="74917.64"/>
    <n v="83415.039999999994"/>
    <x v="1"/>
    <x v="0"/>
    <s v="Yes"/>
    <x v="0"/>
    <n v="0"/>
    <x v="1"/>
  </r>
  <r>
    <n v="15628963"/>
    <s v="Frolova"/>
    <n v="601"/>
    <x v="0"/>
    <x v="2"/>
    <x v="1"/>
    <n v="43"/>
    <x v="0"/>
    <n v="3"/>
    <x v="2"/>
    <n v="111249.62"/>
    <n v="141859.12"/>
    <x v="3"/>
    <x v="2"/>
    <s v="Yes"/>
    <x v="0"/>
    <n v="0"/>
    <x v="1"/>
  </r>
  <r>
    <n v="15742126"/>
    <s v="Chiu"/>
    <n v="712"/>
    <x v="2"/>
    <x v="2"/>
    <x v="1"/>
    <n v="38"/>
    <x v="0"/>
    <n v="7"/>
    <x v="1"/>
    <n v="59115.77"/>
    <n v="132767.66"/>
    <x v="3"/>
    <x v="2"/>
    <s v="Yes"/>
    <x v="0"/>
    <n v="0"/>
    <x v="1"/>
  </r>
  <r>
    <n v="15575623"/>
    <s v="Simpson"/>
    <n v="589"/>
    <x v="0"/>
    <x v="0"/>
    <x v="0"/>
    <n v="31"/>
    <x v="2"/>
    <n v="10"/>
    <x v="1"/>
    <n v="148218.85999999999"/>
    <n v="110635.32"/>
    <x v="3"/>
    <x v="0"/>
    <s v="No"/>
    <x v="1"/>
    <n v="0"/>
    <x v="1"/>
  </r>
  <r>
    <n v="15741652"/>
    <s v="McLean"/>
    <n v="600"/>
    <x v="0"/>
    <x v="1"/>
    <x v="1"/>
    <n v="37"/>
    <x v="0"/>
    <n v="8"/>
    <x v="1"/>
    <n v="77142.320000000007"/>
    <n v="177657.35"/>
    <x v="2"/>
    <x v="0"/>
    <s v="Yes"/>
    <x v="0"/>
    <n v="0"/>
    <x v="1"/>
  </r>
  <r>
    <n v="15738884"/>
    <s v="Hu"/>
    <n v="642"/>
    <x v="0"/>
    <x v="2"/>
    <x v="1"/>
    <n v="41"/>
    <x v="0"/>
    <n v="4"/>
    <x v="2"/>
    <n v="67484.600000000006"/>
    <n v="157777.57999999999"/>
    <x v="2"/>
    <x v="0"/>
    <s v="No"/>
    <x v="1"/>
    <n v="0"/>
    <x v="1"/>
  </r>
  <r>
    <n v="15615050"/>
    <s v="Savage"/>
    <n v="575"/>
    <x v="1"/>
    <x v="2"/>
    <x v="1"/>
    <n v="47"/>
    <x v="1"/>
    <n v="9"/>
    <x v="1"/>
    <n v="63452.18"/>
    <n v="107915.94"/>
    <x v="3"/>
    <x v="2"/>
    <s v="Yes"/>
    <x v="0"/>
    <n v="1"/>
    <x v="0"/>
  </r>
  <r>
    <n v="15803005"/>
    <s v="Wallace"/>
    <n v="570"/>
    <x v="1"/>
    <x v="2"/>
    <x v="0"/>
    <n v="57"/>
    <x v="4"/>
    <n v="5"/>
    <x v="2"/>
    <n v="103660.31"/>
    <n v="86568.75"/>
    <x v="1"/>
    <x v="0"/>
    <s v="Yes"/>
    <x v="0"/>
    <n v="0"/>
    <x v="1"/>
  </r>
  <r>
    <n v="15743498"/>
    <s v="Winter"/>
    <n v="532"/>
    <x v="1"/>
    <x v="2"/>
    <x v="1"/>
    <n v="52"/>
    <x v="1"/>
    <n v="9"/>
    <x v="1"/>
    <n v="163191.99"/>
    <n v="137755.76"/>
    <x v="3"/>
    <x v="0"/>
    <s v="No"/>
    <x v="1"/>
    <n v="1"/>
    <x v="0"/>
  </r>
  <r>
    <n v="15720463"/>
    <s v="Ho"/>
    <n v="796"/>
    <x v="4"/>
    <x v="0"/>
    <x v="1"/>
    <n v="30"/>
    <x v="2"/>
    <n v="2"/>
    <x v="0"/>
    <n v="62905.29"/>
    <n v="137262.71"/>
    <x v="3"/>
    <x v="2"/>
    <s v="No"/>
    <x v="1"/>
    <n v="0"/>
    <x v="1"/>
  </r>
  <r>
    <n v="15588695"/>
    <s v="Su"/>
    <n v="833"/>
    <x v="3"/>
    <x v="1"/>
    <x v="1"/>
    <n v="32"/>
    <x v="2"/>
    <n v="6"/>
    <x v="2"/>
    <n v="44323.22"/>
    <n v="0"/>
    <x v="0"/>
    <x v="0"/>
    <s v="Yes"/>
    <x v="0"/>
    <n v="1"/>
    <x v="0"/>
  </r>
  <r>
    <n v="15665802"/>
    <s v="Li Fonti"/>
    <n v="642"/>
    <x v="0"/>
    <x v="1"/>
    <x v="0"/>
    <n v="36"/>
    <x v="0"/>
    <n v="6"/>
    <x v="2"/>
    <n v="97938.59"/>
    <n v="0"/>
    <x v="0"/>
    <x v="2"/>
    <s v="Yes"/>
    <x v="0"/>
    <n v="0"/>
    <x v="1"/>
  </r>
  <r>
    <n v="15571144"/>
    <s v="Ives"/>
    <n v="655"/>
    <x v="0"/>
    <x v="0"/>
    <x v="1"/>
    <n v="28"/>
    <x v="2"/>
    <n v="10"/>
    <x v="1"/>
    <n v="126565.21"/>
    <n v="0"/>
    <x v="0"/>
    <x v="2"/>
    <s v="Yes"/>
    <x v="0"/>
    <n v="0"/>
    <x v="1"/>
  </r>
  <r>
    <n v="15750731"/>
    <s v="Trevisani"/>
    <n v="736"/>
    <x v="2"/>
    <x v="2"/>
    <x v="1"/>
    <n v="50"/>
    <x v="1"/>
    <n v="9"/>
    <x v="1"/>
    <n v="185360.4"/>
    <n v="116309.01"/>
    <x v="3"/>
    <x v="0"/>
    <s v="No"/>
    <x v="1"/>
    <n v="1"/>
    <x v="0"/>
  </r>
  <r>
    <n v="15605134"/>
    <s v="Bond"/>
    <n v="617"/>
    <x v="0"/>
    <x v="0"/>
    <x v="0"/>
    <n v="34"/>
    <x v="2"/>
    <n v="0"/>
    <x v="0"/>
    <n v="183229.02"/>
    <n v="131244.65"/>
    <x v="3"/>
    <x v="2"/>
    <s v="No"/>
    <x v="1"/>
    <n v="0"/>
    <x v="1"/>
  </r>
  <r>
    <n v="15626044"/>
    <s v="Lettiere"/>
    <n v="762"/>
    <x v="4"/>
    <x v="2"/>
    <x v="1"/>
    <n v="28"/>
    <x v="2"/>
    <n v="3"/>
    <x v="2"/>
    <n v="106024.02"/>
    <n v="125155.83"/>
    <x v="3"/>
    <x v="2"/>
    <s v="Yes"/>
    <x v="0"/>
    <n v="0"/>
    <x v="1"/>
  </r>
  <r>
    <n v="15737910"/>
    <s v="Houghton"/>
    <n v="703"/>
    <x v="2"/>
    <x v="2"/>
    <x v="1"/>
    <n v="35"/>
    <x v="0"/>
    <n v="5"/>
    <x v="2"/>
    <n v="167810.26"/>
    <n v="140691.07999999999"/>
    <x v="3"/>
    <x v="2"/>
    <s v="No"/>
    <x v="1"/>
    <n v="0"/>
    <x v="1"/>
  </r>
  <r>
    <n v="15761076"/>
    <s v="Lei"/>
    <n v="507"/>
    <x v="1"/>
    <x v="0"/>
    <x v="1"/>
    <n v="41"/>
    <x v="0"/>
    <n v="3"/>
    <x v="2"/>
    <n v="138536.09"/>
    <n v="58820.32"/>
    <x v="1"/>
    <x v="2"/>
    <s v="Yes"/>
    <x v="0"/>
    <n v="0"/>
    <x v="1"/>
  </r>
  <r>
    <n v="15710105"/>
    <s v="Stirling"/>
    <n v="581"/>
    <x v="0"/>
    <x v="2"/>
    <x v="0"/>
    <n v="26"/>
    <x v="2"/>
    <n v="3"/>
    <x v="2"/>
    <n v="184520"/>
    <n v="105099.45"/>
    <x v="3"/>
    <x v="0"/>
    <s v="Yes"/>
    <x v="0"/>
    <n v="1"/>
    <x v="0"/>
  </r>
  <r>
    <n v="15577402"/>
    <s v="Grant"/>
    <n v="593"/>
    <x v="0"/>
    <x v="0"/>
    <x v="1"/>
    <n v="31"/>
    <x v="2"/>
    <n v="9"/>
    <x v="1"/>
    <n v="20492.16"/>
    <n v="0"/>
    <x v="0"/>
    <x v="2"/>
    <s v="Yes"/>
    <x v="0"/>
    <n v="0"/>
    <x v="1"/>
  </r>
  <r>
    <n v="15803337"/>
    <s v="Baresi"/>
    <n v="648"/>
    <x v="0"/>
    <x v="0"/>
    <x v="1"/>
    <n v="23"/>
    <x v="3"/>
    <n v="9"/>
    <x v="1"/>
    <n v="134676.72"/>
    <n v="168372.52"/>
    <x v="2"/>
    <x v="0"/>
    <s v="No"/>
    <x v="1"/>
    <n v="0"/>
    <x v="1"/>
  </r>
  <r>
    <n v="15654372"/>
    <s v="Pearce"/>
    <n v="462"/>
    <x v="1"/>
    <x v="2"/>
    <x v="1"/>
    <n v="34"/>
    <x v="2"/>
    <n v="1"/>
    <x v="0"/>
    <n v="138478.20000000001"/>
    <n v="94682.559999999998"/>
    <x v="1"/>
    <x v="2"/>
    <s v="No"/>
    <x v="1"/>
    <n v="0"/>
    <x v="1"/>
  </r>
  <r>
    <n v="15585867"/>
    <s v="Rutledge"/>
    <n v="596"/>
    <x v="0"/>
    <x v="1"/>
    <x v="1"/>
    <n v="36"/>
    <x v="0"/>
    <n v="2"/>
    <x v="0"/>
    <n v="125557.95"/>
    <n v="0"/>
    <x v="0"/>
    <x v="2"/>
    <s v="Yes"/>
    <x v="0"/>
    <n v="0"/>
    <x v="1"/>
  </r>
  <r>
    <n v="15662488"/>
    <s v="Udegbunam"/>
    <n v="627"/>
    <x v="0"/>
    <x v="0"/>
    <x v="0"/>
    <n v="44"/>
    <x v="0"/>
    <n v="5"/>
    <x v="2"/>
    <n v="82969.61"/>
    <n v="0"/>
    <x v="0"/>
    <x v="2"/>
    <s v="No"/>
    <x v="1"/>
    <n v="1"/>
    <x v="0"/>
  </r>
  <r>
    <n v="15604813"/>
    <s v="Zaytseva"/>
    <n v="494"/>
    <x v="1"/>
    <x v="0"/>
    <x v="1"/>
    <n v="40"/>
    <x v="0"/>
    <n v="7"/>
    <x v="1"/>
    <n v="158071.69"/>
    <n v="0"/>
    <x v="0"/>
    <x v="2"/>
    <s v="Yes"/>
    <x v="0"/>
    <n v="0"/>
    <x v="1"/>
  </r>
  <r>
    <n v="15611644"/>
    <s v="Onyemauchechukwu"/>
    <n v="627"/>
    <x v="0"/>
    <x v="0"/>
    <x v="1"/>
    <n v="73"/>
    <x v="5"/>
    <n v="0"/>
    <x v="0"/>
    <n v="43615.67"/>
    <n v="146329.73000000001"/>
    <x v="3"/>
    <x v="0"/>
    <s v="Yes"/>
    <x v="0"/>
    <n v="0"/>
    <x v="1"/>
  </r>
  <r>
    <n v="15674928"/>
    <s v="Mullah"/>
    <n v="850"/>
    <x v="3"/>
    <x v="1"/>
    <x v="1"/>
    <n v="37"/>
    <x v="0"/>
    <n v="2"/>
    <x v="0"/>
    <n v="119969.99"/>
    <n v="0"/>
    <x v="0"/>
    <x v="2"/>
    <s v="No"/>
    <x v="1"/>
    <n v="0"/>
    <x v="1"/>
  </r>
  <r>
    <n v="15656100"/>
    <s v="Candler"/>
    <n v="632"/>
    <x v="0"/>
    <x v="0"/>
    <x v="0"/>
    <n v="49"/>
    <x v="1"/>
    <n v="5"/>
    <x v="2"/>
    <n v="140201.21"/>
    <n v="167962.7"/>
    <x v="2"/>
    <x v="0"/>
    <s v="No"/>
    <x v="1"/>
    <n v="0"/>
    <x v="1"/>
  </r>
  <r>
    <n v="15764293"/>
    <s v="Konovalova"/>
    <n v="490"/>
    <x v="1"/>
    <x v="0"/>
    <x v="1"/>
    <n v="33"/>
    <x v="2"/>
    <n v="1"/>
    <x v="0"/>
    <n v="80792.83"/>
    <n v="0"/>
    <x v="0"/>
    <x v="2"/>
    <s v="Yes"/>
    <x v="0"/>
    <n v="0"/>
    <x v="1"/>
  </r>
  <r>
    <n v="15636423"/>
    <s v="Lei"/>
    <n v="715"/>
    <x v="2"/>
    <x v="0"/>
    <x v="1"/>
    <n v="40"/>
    <x v="0"/>
    <n v="7"/>
    <x v="1"/>
    <n v="141359.10999999999"/>
    <n v="0"/>
    <x v="0"/>
    <x v="0"/>
    <s v="Yes"/>
    <x v="0"/>
    <n v="0"/>
    <x v="1"/>
  </r>
  <r>
    <n v="15607629"/>
    <s v="Hollis"/>
    <n v="679"/>
    <x v="2"/>
    <x v="0"/>
    <x v="1"/>
    <n v="48"/>
    <x v="1"/>
    <n v="8"/>
    <x v="1"/>
    <n v="23344.94"/>
    <n v="0"/>
    <x v="0"/>
    <x v="2"/>
    <s v="No"/>
    <x v="1"/>
    <n v="0"/>
    <x v="1"/>
  </r>
  <r>
    <n v="15577313"/>
    <s v="Lionel"/>
    <n v="619"/>
    <x v="0"/>
    <x v="0"/>
    <x v="1"/>
    <n v="44"/>
    <x v="0"/>
    <n v="3"/>
    <x v="2"/>
    <n v="5075.17"/>
    <n v="116967.67999999999"/>
    <x v="3"/>
    <x v="0"/>
    <s v="No"/>
    <x v="1"/>
    <n v="1"/>
    <x v="0"/>
  </r>
  <r>
    <n v="15714493"/>
    <s v="Francis"/>
    <n v="465"/>
    <x v="1"/>
    <x v="1"/>
    <x v="0"/>
    <n v="33"/>
    <x v="2"/>
    <n v="6"/>
    <x v="2"/>
    <n v="95500.98"/>
    <n v="0"/>
    <x v="0"/>
    <x v="2"/>
    <s v="Yes"/>
    <x v="0"/>
    <n v="0"/>
    <x v="1"/>
  </r>
  <r>
    <n v="15643359"/>
    <s v="Carter"/>
    <n v="736"/>
    <x v="2"/>
    <x v="1"/>
    <x v="1"/>
    <n v="32"/>
    <x v="2"/>
    <n v="7"/>
    <x v="1"/>
    <n v="79082.62"/>
    <n v="0"/>
    <x v="0"/>
    <x v="0"/>
    <s v="Yes"/>
    <x v="0"/>
    <n v="0"/>
    <x v="1"/>
  </r>
  <r>
    <n v="15687913"/>
    <s v="Mai"/>
    <n v="501"/>
    <x v="1"/>
    <x v="2"/>
    <x v="0"/>
    <n v="34"/>
    <x v="2"/>
    <n v="7"/>
    <x v="1"/>
    <n v="199805.63"/>
    <n v="93244.42"/>
    <x v="1"/>
    <x v="0"/>
    <s v="Yes"/>
    <x v="0"/>
    <n v="0"/>
    <x v="1"/>
  </r>
  <r>
    <n v="15790935"/>
    <s v="Johnson"/>
    <n v="535"/>
    <x v="1"/>
    <x v="0"/>
    <x v="0"/>
    <n v="29"/>
    <x v="2"/>
    <n v="5"/>
    <x v="2"/>
    <n v="52709.55"/>
    <n v="0"/>
    <x v="0"/>
    <x v="2"/>
    <s v="Yes"/>
    <x v="0"/>
    <n v="0"/>
    <x v="1"/>
  </r>
  <r>
    <n v="15708693"/>
    <s v="Sherman"/>
    <n v="759"/>
    <x v="4"/>
    <x v="0"/>
    <x v="0"/>
    <n v="33"/>
    <x v="2"/>
    <n v="2"/>
    <x v="0"/>
    <n v="56583.88"/>
    <n v="0"/>
    <x v="0"/>
    <x v="2"/>
    <s v="No"/>
    <x v="1"/>
    <n v="0"/>
    <x v="1"/>
  </r>
  <r>
    <n v="15672016"/>
    <s v="Sabbatini"/>
    <n v="819"/>
    <x v="3"/>
    <x v="0"/>
    <x v="1"/>
    <n v="35"/>
    <x v="0"/>
    <n v="1"/>
    <x v="0"/>
    <n v="3385.04"/>
    <n v="0"/>
    <x v="0"/>
    <x v="2"/>
    <s v="Yes"/>
    <x v="0"/>
    <n v="0"/>
    <x v="1"/>
  </r>
  <r>
    <n v="15727605"/>
    <s v="Shih"/>
    <n v="533"/>
    <x v="1"/>
    <x v="2"/>
    <x v="1"/>
    <n v="43"/>
    <x v="0"/>
    <n v="4"/>
    <x v="2"/>
    <n v="12537.42"/>
    <n v="80442.06"/>
    <x v="1"/>
    <x v="2"/>
    <s v="Yes"/>
    <x v="0"/>
    <n v="0"/>
    <x v="1"/>
  </r>
  <r>
    <n v="15651144"/>
    <s v="Yao"/>
    <n v="632"/>
    <x v="0"/>
    <x v="2"/>
    <x v="0"/>
    <n v="35"/>
    <x v="0"/>
    <n v="2"/>
    <x v="0"/>
    <n v="64722.61"/>
    <n v="150561.03"/>
    <x v="2"/>
    <x v="2"/>
    <s v="No"/>
    <x v="1"/>
    <n v="0"/>
    <x v="1"/>
  </r>
  <r>
    <n v="15749401"/>
    <s v="Ko"/>
    <n v="686"/>
    <x v="2"/>
    <x v="0"/>
    <x v="1"/>
    <n v="60"/>
    <x v="4"/>
    <n v="9"/>
    <x v="1"/>
    <n v="75246.210000000006"/>
    <n v="0"/>
    <x v="0"/>
    <x v="1"/>
    <s v="Yes"/>
    <x v="0"/>
    <n v="1"/>
    <x v="0"/>
  </r>
  <r>
    <n v="15691874"/>
    <s v="Kazakova"/>
    <n v="687"/>
    <x v="2"/>
    <x v="0"/>
    <x v="0"/>
    <n v="34"/>
    <x v="2"/>
    <n v="9"/>
    <x v="1"/>
    <n v="198929.84"/>
    <n v="125474.44"/>
    <x v="3"/>
    <x v="0"/>
    <s v="No"/>
    <x v="1"/>
    <n v="0"/>
    <x v="1"/>
  </r>
  <r>
    <n v="15620735"/>
    <s v="Chiganu"/>
    <n v="667"/>
    <x v="0"/>
    <x v="2"/>
    <x v="0"/>
    <n v="33"/>
    <x v="2"/>
    <n v="4"/>
    <x v="2"/>
    <n v="69011.66"/>
    <n v="127076.68"/>
    <x v="3"/>
    <x v="2"/>
    <s v="No"/>
    <x v="1"/>
    <n v="0"/>
    <x v="1"/>
  </r>
  <r>
    <n v="15769781"/>
    <s v="Nucci"/>
    <n v="699"/>
    <x v="2"/>
    <x v="1"/>
    <x v="0"/>
    <n v="25"/>
    <x v="2"/>
    <n v="8"/>
    <x v="1"/>
    <n v="52404.47"/>
    <n v="0"/>
    <x v="0"/>
    <x v="2"/>
    <s v="Yes"/>
    <x v="0"/>
    <n v="0"/>
    <x v="1"/>
  </r>
  <r>
    <n v="15624611"/>
    <s v="Marsden"/>
    <n v="497"/>
    <x v="1"/>
    <x v="1"/>
    <x v="1"/>
    <n v="37"/>
    <x v="0"/>
    <n v="8"/>
    <x v="1"/>
    <n v="163641.53"/>
    <n v="128650.11"/>
    <x v="3"/>
    <x v="2"/>
    <s v="Yes"/>
    <x v="0"/>
    <n v="0"/>
    <x v="1"/>
  </r>
  <r>
    <n v="15773071"/>
    <s v="Serena"/>
    <n v="780"/>
    <x v="4"/>
    <x v="1"/>
    <x v="0"/>
    <n v="33"/>
    <x v="2"/>
    <n v="6"/>
    <x v="2"/>
    <n v="154598.56"/>
    <n v="145580.60999999999"/>
    <x v="3"/>
    <x v="0"/>
    <s v="Yes"/>
    <x v="0"/>
    <n v="0"/>
    <x v="1"/>
  </r>
  <r>
    <n v="15720371"/>
    <s v="McLean"/>
    <n v="652"/>
    <x v="0"/>
    <x v="0"/>
    <x v="0"/>
    <n v="51"/>
    <x v="1"/>
    <n v="3"/>
    <x v="2"/>
    <n v="173989.47"/>
    <n v="0"/>
    <x v="0"/>
    <x v="0"/>
    <s v="No"/>
    <x v="1"/>
    <n v="1"/>
    <x v="0"/>
  </r>
  <r>
    <n v="15717984"/>
    <s v="Longo"/>
    <n v="477"/>
    <x v="1"/>
    <x v="0"/>
    <x v="1"/>
    <n v="47"/>
    <x v="1"/>
    <n v="9"/>
    <x v="1"/>
    <n v="61315.37"/>
    <n v="144900.57999999999"/>
    <x v="3"/>
    <x v="0"/>
    <s v="No"/>
    <x v="1"/>
    <n v="1"/>
    <x v="0"/>
  </r>
  <r>
    <n v="15806407"/>
    <s v="Wilson"/>
    <n v="652"/>
    <x v="0"/>
    <x v="0"/>
    <x v="0"/>
    <n v="37"/>
    <x v="0"/>
    <n v="4"/>
    <x v="2"/>
    <n v="143393.24"/>
    <n v="0"/>
    <x v="0"/>
    <x v="2"/>
    <s v="No"/>
    <x v="1"/>
    <n v="0"/>
    <x v="1"/>
  </r>
  <r>
    <n v="15785042"/>
    <s v="Hsiung"/>
    <n v="488"/>
    <x v="1"/>
    <x v="0"/>
    <x v="0"/>
    <n v="31"/>
    <x v="2"/>
    <n v="8"/>
    <x v="1"/>
    <n v="124210.53"/>
    <n v="97588.6"/>
    <x v="1"/>
    <x v="0"/>
    <s v="No"/>
    <x v="1"/>
    <n v="0"/>
    <x v="1"/>
  </r>
  <r>
    <n v="15809302"/>
    <s v="Wright"/>
    <n v="572"/>
    <x v="1"/>
    <x v="0"/>
    <x v="1"/>
    <n v="24"/>
    <x v="3"/>
    <n v="1"/>
    <x v="0"/>
    <n v="151460.84"/>
    <n v="0"/>
    <x v="0"/>
    <x v="2"/>
    <s v="Yes"/>
    <x v="0"/>
    <n v="0"/>
    <x v="1"/>
  </r>
  <r>
    <n v="15677550"/>
    <s v="Folliero"/>
    <n v="755"/>
    <x v="4"/>
    <x v="0"/>
    <x v="0"/>
    <n v="38"/>
    <x v="0"/>
    <n v="1"/>
    <x v="0"/>
    <n v="20734.810000000001"/>
    <n v="0"/>
    <x v="0"/>
    <x v="2"/>
    <s v="No"/>
    <x v="1"/>
    <n v="0"/>
    <x v="1"/>
  </r>
  <r>
    <n v="15654096"/>
    <s v="Johnston"/>
    <n v="779"/>
    <x v="4"/>
    <x v="2"/>
    <x v="0"/>
    <n v="24"/>
    <x v="3"/>
    <n v="10"/>
    <x v="1"/>
    <n v="43705.56"/>
    <n v="122200.31"/>
    <x v="3"/>
    <x v="2"/>
    <s v="No"/>
    <x v="1"/>
    <n v="0"/>
    <x v="1"/>
  </r>
  <r>
    <n v="15617320"/>
    <s v="Palermo"/>
    <n v="693"/>
    <x v="2"/>
    <x v="1"/>
    <x v="0"/>
    <n v="46"/>
    <x v="1"/>
    <n v="3"/>
    <x v="2"/>
    <n v="180736.24"/>
    <n v="151709.32999999999"/>
    <x v="2"/>
    <x v="0"/>
    <s v="No"/>
    <x v="1"/>
    <n v="0"/>
    <x v="1"/>
  </r>
  <r>
    <n v="15653065"/>
    <s v="Nwabugwu"/>
    <n v="530"/>
    <x v="1"/>
    <x v="1"/>
    <x v="0"/>
    <n v="22"/>
    <x v="3"/>
    <n v="7"/>
    <x v="1"/>
    <n v="104170.48"/>
    <n v="0"/>
    <x v="0"/>
    <x v="2"/>
    <s v="No"/>
    <x v="1"/>
    <n v="0"/>
    <x v="1"/>
  </r>
  <r>
    <n v="15649112"/>
    <s v="Endrizzi"/>
    <n v="738"/>
    <x v="2"/>
    <x v="1"/>
    <x v="0"/>
    <n v="33"/>
    <x v="2"/>
    <n v="3"/>
    <x v="2"/>
    <n v="27867.59"/>
    <n v="122134.39999999999"/>
    <x v="3"/>
    <x v="2"/>
    <s v="Yes"/>
    <x v="0"/>
    <n v="0"/>
    <x v="1"/>
  </r>
  <r>
    <n v="15690526"/>
    <s v="Tuan"/>
    <n v="690"/>
    <x v="2"/>
    <x v="2"/>
    <x v="1"/>
    <n v="31"/>
    <x v="2"/>
    <n v="2"/>
    <x v="0"/>
    <n v="55387.28"/>
    <n v="137260.45000000001"/>
    <x v="3"/>
    <x v="2"/>
    <s v="No"/>
    <x v="1"/>
    <n v="0"/>
    <x v="1"/>
  </r>
  <r>
    <n v="15806945"/>
    <s v="Udobata"/>
    <n v="611"/>
    <x v="0"/>
    <x v="0"/>
    <x v="0"/>
    <n v="30"/>
    <x v="2"/>
    <n v="9"/>
    <x v="1"/>
    <n v="196332.45"/>
    <n v="88594.14"/>
    <x v="1"/>
    <x v="0"/>
    <s v="No"/>
    <x v="1"/>
    <n v="0"/>
    <x v="1"/>
  </r>
  <r>
    <n v="15670066"/>
    <s v="Ibezimako"/>
    <n v="643"/>
    <x v="0"/>
    <x v="1"/>
    <x v="1"/>
    <n v="34"/>
    <x v="2"/>
    <n v="6"/>
    <x v="2"/>
    <n v="116046.22"/>
    <n v="0"/>
    <x v="0"/>
    <x v="2"/>
    <s v="Yes"/>
    <x v="0"/>
    <n v="0"/>
    <x v="1"/>
  </r>
  <r>
    <n v="15625761"/>
    <s v="Maclean"/>
    <n v="632"/>
    <x v="0"/>
    <x v="2"/>
    <x v="1"/>
    <n v="41"/>
    <x v="0"/>
    <n v="8"/>
    <x v="1"/>
    <n v="93874.87"/>
    <n v="127205.32"/>
    <x v="3"/>
    <x v="3"/>
    <s v="No"/>
    <x v="1"/>
    <n v="1"/>
    <x v="0"/>
  </r>
  <r>
    <n v="15761525"/>
    <s v="Shaw"/>
    <n v="727"/>
    <x v="2"/>
    <x v="1"/>
    <x v="0"/>
    <n v="31"/>
    <x v="2"/>
    <n v="10"/>
    <x v="1"/>
    <n v="76614.039999999994"/>
    <n v="96997.09"/>
    <x v="1"/>
    <x v="2"/>
    <s v="No"/>
    <x v="1"/>
    <n v="0"/>
    <x v="1"/>
  </r>
  <r>
    <n v="15735080"/>
    <s v="Cummins"/>
    <n v="508"/>
    <x v="1"/>
    <x v="0"/>
    <x v="0"/>
    <n v="64"/>
    <x v="4"/>
    <n v="2"/>
    <x v="0"/>
    <n v="6076.62"/>
    <n v="0"/>
    <x v="0"/>
    <x v="0"/>
    <s v="Yes"/>
    <x v="0"/>
    <n v="0"/>
    <x v="1"/>
  </r>
  <r>
    <n v="15619537"/>
    <s v="Lavrentiev"/>
    <n v="550"/>
    <x v="1"/>
    <x v="0"/>
    <x v="1"/>
    <n v="31"/>
    <x v="2"/>
    <n v="5"/>
    <x v="2"/>
    <n v="122221.71"/>
    <n v="142200.19"/>
    <x v="3"/>
    <x v="2"/>
    <s v="Yes"/>
    <x v="0"/>
    <n v="0"/>
    <x v="1"/>
  </r>
  <r>
    <n v="15598162"/>
    <s v="Saunders"/>
    <n v="754"/>
    <x v="4"/>
    <x v="2"/>
    <x v="0"/>
    <n v="39"/>
    <x v="0"/>
    <n v="3"/>
    <x v="2"/>
    <n v="24156.03"/>
    <n v="160761.41"/>
    <x v="2"/>
    <x v="0"/>
    <s v="Yes"/>
    <x v="0"/>
    <n v="0"/>
    <x v="1"/>
  </r>
  <r>
    <n v="15694300"/>
    <s v="Fiorentino"/>
    <n v="759"/>
    <x v="4"/>
    <x v="0"/>
    <x v="1"/>
    <n v="26"/>
    <x v="2"/>
    <n v="4"/>
    <x v="2"/>
    <n v="135394.62"/>
    <n v="0"/>
    <x v="0"/>
    <x v="2"/>
    <s v="No"/>
    <x v="1"/>
    <n v="0"/>
    <x v="1"/>
  </r>
  <r>
    <n v="15637235"/>
    <s v="Knight"/>
    <n v="794"/>
    <x v="4"/>
    <x v="1"/>
    <x v="1"/>
    <n v="33"/>
    <x v="2"/>
    <n v="8"/>
    <x v="1"/>
    <n v="91340.02"/>
    <n v="0"/>
    <x v="0"/>
    <x v="2"/>
    <s v="No"/>
    <x v="1"/>
    <n v="0"/>
    <x v="1"/>
  </r>
  <r>
    <n v="15612444"/>
    <s v="Manfrin"/>
    <n v="549"/>
    <x v="1"/>
    <x v="0"/>
    <x v="1"/>
    <n v="29"/>
    <x v="2"/>
    <n v="3"/>
    <x v="2"/>
    <n v="146090.38"/>
    <n v="0"/>
    <x v="0"/>
    <x v="2"/>
    <s v="No"/>
    <x v="1"/>
    <n v="0"/>
    <x v="1"/>
  </r>
  <r>
    <n v="15626457"/>
    <s v="Zetticci"/>
    <n v="671"/>
    <x v="2"/>
    <x v="0"/>
    <x v="1"/>
    <n v="31"/>
    <x v="2"/>
    <n v="0"/>
    <x v="0"/>
    <n v="172096.08"/>
    <n v="116234.61"/>
    <x v="3"/>
    <x v="0"/>
    <s v="No"/>
    <x v="1"/>
    <n v="0"/>
    <x v="1"/>
  </r>
  <r>
    <n v="15627995"/>
    <s v="Angelo"/>
    <n v="756"/>
    <x v="4"/>
    <x v="2"/>
    <x v="0"/>
    <n v="26"/>
    <x v="2"/>
    <n v="5"/>
    <x v="2"/>
    <n v="135034.57"/>
    <n v="155143.51999999999"/>
    <x v="2"/>
    <x v="0"/>
    <s v="Yes"/>
    <x v="0"/>
    <n v="1"/>
    <x v="0"/>
  </r>
  <r>
    <n v="15706128"/>
    <s v="Zhdanov"/>
    <n v="632"/>
    <x v="0"/>
    <x v="0"/>
    <x v="0"/>
    <n v="21"/>
    <x v="3"/>
    <n v="1"/>
    <x v="0"/>
    <n v="84008.66"/>
    <n v="0"/>
    <x v="0"/>
    <x v="2"/>
    <s v="No"/>
    <x v="1"/>
    <n v="0"/>
    <x v="1"/>
  </r>
  <r>
    <n v="15666430"/>
    <s v="Peck"/>
    <n v="579"/>
    <x v="1"/>
    <x v="0"/>
    <x v="1"/>
    <n v="38"/>
    <x v="0"/>
    <n v="8"/>
    <x v="1"/>
    <n v="91763.67"/>
    <n v="0"/>
    <x v="0"/>
    <x v="2"/>
    <s v="No"/>
    <x v="1"/>
    <n v="0"/>
    <x v="1"/>
  </r>
  <r>
    <n v="15627385"/>
    <s v="Uwaezuoke"/>
    <n v="748"/>
    <x v="4"/>
    <x v="0"/>
    <x v="1"/>
    <n v="34"/>
    <x v="2"/>
    <n v="5"/>
    <x v="2"/>
    <n v="137001.1"/>
    <n v="84009.47"/>
    <x v="1"/>
    <x v="0"/>
    <s v="Yes"/>
    <x v="0"/>
    <n v="0"/>
    <x v="1"/>
  </r>
  <r>
    <n v="15581323"/>
    <s v="White"/>
    <n v="488"/>
    <x v="1"/>
    <x v="2"/>
    <x v="0"/>
    <n v="28"/>
    <x v="2"/>
    <n v="7"/>
    <x v="1"/>
    <n v="106799.49"/>
    <n v="139246.22"/>
    <x v="3"/>
    <x v="2"/>
    <s v="No"/>
    <x v="1"/>
    <n v="0"/>
    <x v="1"/>
  </r>
  <r>
    <n v="15608109"/>
    <s v="Greco"/>
    <n v="710"/>
    <x v="2"/>
    <x v="2"/>
    <x v="1"/>
    <n v="58"/>
    <x v="4"/>
    <n v="7"/>
    <x v="1"/>
    <n v="10494.64"/>
    <n v="170113"/>
    <x v="2"/>
    <x v="2"/>
    <s v="Yes"/>
    <x v="0"/>
    <n v="0"/>
    <x v="1"/>
  </r>
  <r>
    <n v="15801942"/>
    <s v="Chu"/>
    <n v="619"/>
    <x v="0"/>
    <x v="1"/>
    <x v="0"/>
    <n v="41"/>
    <x v="0"/>
    <n v="8"/>
    <x v="1"/>
    <n v="79866.73"/>
    <n v="0"/>
    <x v="0"/>
    <x v="1"/>
    <s v="Yes"/>
    <x v="0"/>
    <n v="1"/>
    <x v="0"/>
  </r>
  <r>
    <n v="15567431"/>
    <s v="Kodilinyechukwu"/>
    <n v="773"/>
    <x v="4"/>
    <x v="0"/>
    <x v="1"/>
    <n v="64"/>
    <x v="4"/>
    <n v="2"/>
    <x v="0"/>
    <n v="186172.85"/>
    <n v="145578.28"/>
    <x v="3"/>
    <x v="0"/>
    <s v="Yes"/>
    <x v="0"/>
    <n v="0"/>
    <x v="1"/>
  </r>
  <r>
    <n v="15810167"/>
    <s v="Scott"/>
    <n v="657"/>
    <x v="0"/>
    <x v="1"/>
    <x v="1"/>
    <n v="75"/>
    <x v="5"/>
    <n v="7"/>
    <x v="1"/>
    <n v="91673.600000000006"/>
    <n v="126273.95"/>
    <x v="3"/>
    <x v="0"/>
    <s v="Yes"/>
    <x v="0"/>
    <n v="0"/>
    <x v="1"/>
  </r>
  <r>
    <n v="15644501"/>
    <s v="Enyinnaya"/>
    <n v="579"/>
    <x v="1"/>
    <x v="0"/>
    <x v="0"/>
    <n v="26"/>
    <x v="2"/>
    <n v="10"/>
    <x v="1"/>
    <n v="18458.2"/>
    <n v="162482.76"/>
    <x v="2"/>
    <x v="0"/>
    <s v="Yes"/>
    <x v="0"/>
    <n v="0"/>
    <x v="1"/>
  </r>
  <r>
    <n v="15785290"/>
    <s v="Hao"/>
    <n v="542"/>
    <x v="1"/>
    <x v="0"/>
    <x v="1"/>
    <n v="29"/>
    <x v="2"/>
    <n v="9"/>
    <x v="1"/>
    <n v="8342.35"/>
    <n v="0"/>
    <x v="0"/>
    <x v="0"/>
    <s v="No"/>
    <x v="1"/>
    <n v="0"/>
    <x v="1"/>
  </r>
  <r>
    <n v="15611157"/>
    <s v="McElhone"/>
    <n v="709"/>
    <x v="2"/>
    <x v="0"/>
    <x v="0"/>
    <n v="32"/>
    <x v="2"/>
    <n v="2"/>
    <x v="0"/>
    <n v="138578.37"/>
    <n v="87814.89"/>
    <x v="1"/>
    <x v="0"/>
    <s v="No"/>
    <x v="1"/>
    <n v="0"/>
    <x v="1"/>
  </r>
  <r>
    <n v="15673837"/>
    <s v="Ko"/>
    <n v="617"/>
    <x v="0"/>
    <x v="1"/>
    <x v="1"/>
    <n v="61"/>
    <x v="4"/>
    <n v="3"/>
    <x v="2"/>
    <n v="38129.22"/>
    <n v="113858.95"/>
    <x v="3"/>
    <x v="0"/>
    <s v="Yes"/>
    <x v="0"/>
    <n v="0"/>
    <x v="1"/>
  </r>
  <r>
    <n v="15656822"/>
    <s v="Day"/>
    <n v="568"/>
    <x v="1"/>
    <x v="2"/>
    <x v="1"/>
    <n v="43"/>
    <x v="0"/>
    <n v="5"/>
    <x v="2"/>
    <n v="107155.4"/>
    <n v="87612.64"/>
    <x v="1"/>
    <x v="3"/>
    <s v="Yes"/>
    <x v="0"/>
    <n v="1"/>
    <x v="0"/>
  </r>
  <r>
    <n v="15580560"/>
    <s v="Harris"/>
    <n v="769"/>
    <x v="4"/>
    <x v="0"/>
    <x v="0"/>
    <n v="73"/>
    <x v="5"/>
    <n v="1"/>
    <x v="0"/>
    <n v="29792.11"/>
    <n v="0"/>
    <x v="0"/>
    <x v="0"/>
    <s v="Yes"/>
    <x v="0"/>
    <n v="0"/>
    <x v="1"/>
  </r>
  <r>
    <n v="15760641"/>
    <s v="Gerald"/>
    <n v="608"/>
    <x v="0"/>
    <x v="2"/>
    <x v="1"/>
    <n v="26"/>
    <x v="2"/>
    <n v="1"/>
    <x v="0"/>
    <n v="7063.6"/>
    <n v="106648.98"/>
    <x v="3"/>
    <x v="0"/>
    <s v="Yes"/>
    <x v="0"/>
    <n v="0"/>
    <x v="1"/>
  </r>
  <r>
    <n v="15587584"/>
    <s v="Nebeuwa"/>
    <n v="503"/>
    <x v="1"/>
    <x v="1"/>
    <x v="1"/>
    <n v="31"/>
    <x v="2"/>
    <n v="4"/>
    <x v="2"/>
    <n v="21645.06"/>
    <n v="0"/>
    <x v="0"/>
    <x v="2"/>
    <s v="Yes"/>
    <x v="0"/>
    <n v="0"/>
    <x v="1"/>
  </r>
  <r>
    <n v="15604146"/>
    <s v="Kaodilinakachukwu"/>
    <n v="608"/>
    <x v="0"/>
    <x v="2"/>
    <x v="0"/>
    <n v="38"/>
    <x v="0"/>
    <n v="8"/>
    <x v="1"/>
    <n v="137079.85999999999"/>
    <n v="103653.51"/>
    <x v="3"/>
    <x v="2"/>
    <s v="Yes"/>
    <x v="0"/>
    <n v="0"/>
    <x v="1"/>
  </r>
  <r>
    <n v="15813974"/>
    <s v="Maruff"/>
    <n v="731"/>
    <x v="2"/>
    <x v="2"/>
    <x v="1"/>
    <n v="37"/>
    <x v="0"/>
    <n v="3"/>
    <x v="2"/>
    <n v="172718.35"/>
    <n v="116880.53"/>
    <x v="3"/>
    <x v="0"/>
    <s v="No"/>
    <x v="1"/>
    <n v="1"/>
    <x v="0"/>
  </r>
  <r>
    <n v="15746986"/>
    <s v="Howe"/>
    <n v="850"/>
    <x v="3"/>
    <x v="2"/>
    <x v="0"/>
    <n v="40"/>
    <x v="0"/>
    <n v="4"/>
    <x v="2"/>
    <n v="106691.02"/>
    <n v="97990.49"/>
    <x v="1"/>
    <x v="2"/>
    <s v="No"/>
    <x v="1"/>
    <n v="0"/>
    <x v="1"/>
  </r>
  <r>
    <n v="15759741"/>
    <s v="Knepper"/>
    <n v="591"/>
    <x v="0"/>
    <x v="2"/>
    <x v="0"/>
    <n v="34"/>
    <x v="2"/>
    <n v="4"/>
    <x v="2"/>
    <n v="72274.84"/>
    <n v="150635.29999999999"/>
    <x v="2"/>
    <x v="0"/>
    <s v="Yes"/>
    <x v="0"/>
    <n v="0"/>
    <x v="1"/>
  </r>
  <r>
    <n v="15734892"/>
    <s v="Fennell"/>
    <n v="579"/>
    <x v="1"/>
    <x v="1"/>
    <x v="1"/>
    <n v="37"/>
    <x v="0"/>
    <n v="4"/>
    <x v="2"/>
    <n v="32246.63"/>
    <n v="0"/>
    <x v="0"/>
    <x v="2"/>
    <s v="Yes"/>
    <x v="0"/>
    <n v="0"/>
    <x v="1"/>
  </r>
  <r>
    <n v="15797194"/>
    <s v="T'ao"/>
    <n v="570"/>
    <x v="1"/>
    <x v="0"/>
    <x v="1"/>
    <n v="39"/>
    <x v="0"/>
    <n v="10"/>
    <x v="1"/>
    <n v="80552.36"/>
    <n v="129674.89"/>
    <x v="3"/>
    <x v="2"/>
    <s v="No"/>
    <x v="1"/>
    <n v="0"/>
    <x v="1"/>
  </r>
  <r>
    <n v="15723786"/>
    <s v="Morris"/>
    <n v="709"/>
    <x v="2"/>
    <x v="0"/>
    <x v="0"/>
    <n v="37"/>
    <x v="0"/>
    <n v="9"/>
    <x v="1"/>
    <n v="16733.59"/>
    <n v="0"/>
    <x v="0"/>
    <x v="2"/>
    <s v="No"/>
    <x v="1"/>
    <n v="0"/>
    <x v="1"/>
  </r>
  <r>
    <n v="15642726"/>
    <s v="Holmes"/>
    <n v="611"/>
    <x v="0"/>
    <x v="0"/>
    <x v="1"/>
    <n v="53"/>
    <x v="1"/>
    <n v="3"/>
    <x v="2"/>
    <n v="1235.49"/>
    <n v="83568.259999999995"/>
    <x v="1"/>
    <x v="0"/>
    <s v="No"/>
    <x v="1"/>
    <n v="0"/>
    <x v="1"/>
  </r>
  <r>
    <n v="15664339"/>
    <s v="Yu"/>
    <n v="775"/>
    <x v="4"/>
    <x v="1"/>
    <x v="1"/>
    <n v="48"/>
    <x v="1"/>
    <n v="4"/>
    <x v="2"/>
    <n v="50168.41"/>
    <n v="178144.91"/>
    <x v="2"/>
    <x v="2"/>
    <s v="No"/>
    <x v="1"/>
    <n v="1"/>
    <x v="0"/>
  </r>
  <r>
    <n v="15754526"/>
    <s v="Walker"/>
    <n v="699"/>
    <x v="2"/>
    <x v="2"/>
    <x v="1"/>
    <n v="36"/>
    <x v="0"/>
    <n v="6"/>
    <x v="2"/>
    <n v="33687.9"/>
    <n v="147137.74"/>
    <x v="3"/>
    <x v="0"/>
    <s v="Yes"/>
    <x v="0"/>
    <n v="0"/>
    <x v="1"/>
  </r>
  <r>
    <n v="15703037"/>
    <s v="Edwards"/>
    <n v="618"/>
    <x v="0"/>
    <x v="0"/>
    <x v="1"/>
    <n v="37"/>
    <x v="0"/>
    <n v="5"/>
    <x v="2"/>
    <n v="178705.45"/>
    <n v="0"/>
    <x v="0"/>
    <x v="0"/>
    <s v="Yes"/>
    <x v="0"/>
    <n v="1"/>
    <x v="0"/>
  </r>
  <r>
    <n v="15751412"/>
    <s v="Harvey"/>
    <n v="704"/>
    <x v="2"/>
    <x v="0"/>
    <x v="1"/>
    <n v="36"/>
    <x v="0"/>
    <n v="3"/>
    <x v="2"/>
    <n v="66810.48"/>
    <n v="114370.41"/>
    <x v="3"/>
    <x v="0"/>
    <s v="Yes"/>
    <x v="0"/>
    <n v="0"/>
    <x v="1"/>
  </r>
  <r>
    <n v="15609558"/>
    <s v="McDonald"/>
    <n v="835"/>
    <x v="3"/>
    <x v="2"/>
    <x v="0"/>
    <n v="47"/>
    <x v="1"/>
    <n v="5"/>
    <x v="2"/>
    <n v="45859.55"/>
    <n v="108289.28"/>
    <x v="3"/>
    <x v="2"/>
    <s v="Yes"/>
    <x v="0"/>
    <n v="1"/>
    <x v="0"/>
  </r>
  <r>
    <n v="15572408"/>
    <s v="Chambers"/>
    <n v="714"/>
    <x v="2"/>
    <x v="2"/>
    <x v="1"/>
    <n v="39"/>
    <x v="0"/>
    <n v="3"/>
    <x v="2"/>
    <n v="63846.36"/>
    <n v="149887.49"/>
    <x v="3"/>
    <x v="2"/>
    <s v="No"/>
    <x v="1"/>
    <n v="0"/>
    <x v="1"/>
  </r>
  <r>
    <n v="15613923"/>
    <s v="Reed"/>
    <n v="581"/>
    <x v="0"/>
    <x v="1"/>
    <x v="0"/>
    <n v="43"/>
    <x v="0"/>
    <n v="4"/>
    <x v="2"/>
    <n v="100236.02"/>
    <n v="170172.9"/>
    <x v="2"/>
    <x v="0"/>
    <s v="Yes"/>
    <x v="0"/>
    <n v="0"/>
    <x v="1"/>
  </r>
  <r>
    <n v="15747000"/>
    <s v="Shih"/>
    <n v="592"/>
    <x v="0"/>
    <x v="0"/>
    <x v="1"/>
    <n v="27"/>
    <x v="2"/>
    <n v="3"/>
    <x v="2"/>
    <n v="19645.650000000001"/>
    <n v="0"/>
    <x v="0"/>
    <x v="2"/>
    <s v="Yes"/>
    <x v="0"/>
    <n v="0"/>
    <x v="1"/>
  </r>
  <r>
    <n v="15731781"/>
    <s v="Onyemachukwu"/>
    <n v="551"/>
    <x v="1"/>
    <x v="0"/>
    <x v="1"/>
    <n v="43"/>
    <x v="0"/>
    <n v="7"/>
    <x v="1"/>
    <n v="178393.68"/>
    <n v="0"/>
    <x v="0"/>
    <x v="2"/>
    <s v="No"/>
    <x v="1"/>
    <n v="0"/>
    <x v="1"/>
  </r>
  <r>
    <n v="15727198"/>
    <s v="Teng"/>
    <n v="689"/>
    <x v="2"/>
    <x v="2"/>
    <x v="0"/>
    <n v="28"/>
    <x v="2"/>
    <n v="2"/>
    <x v="0"/>
    <n v="78591.149999999994"/>
    <n v="64808.32"/>
    <x v="1"/>
    <x v="2"/>
    <s v="No"/>
    <x v="1"/>
    <n v="0"/>
    <x v="1"/>
  </r>
  <r>
    <n v="15794273"/>
    <s v="Hand"/>
    <n v="604"/>
    <x v="0"/>
    <x v="0"/>
    <x v="0"/>
    <n v="56"/>
    <x v="4"/>
    <n v="0"/>
    <x v="0"/>
    <n v="124954.56"/>
    <n v="62732.65"/>
    <x v="1"/>
    <x v="0"/>
    <s v="Yes"/>
    <x v="0"/>
    <n v="0"/>
    <x v="1"/>
  </r>
  <r>
    <n v="15804950"/>
    <s v="Onyemauchechukwu"/>
    <n v="514"/>
    <x v="1"/>
    <x v="0"/>
    <x v="0"/>
    <n v="41"/>
    <x v="0"/>
    <n v="7"/>
    <x v="1"/>
    <n v="3756.65"/>
    <n v="0"/>
    <x v="0"/>
    <x v="2"/>
    <s v="Yes"/>
    <x v="0"/>
    <n v="0"/>
    <x v="1"/>
  </r>
  <r>
    <n v="15576304"/>
    <s v="Bailey"/>
    <n v="698"/>
    <x v="2"/>
    <x v="0"/>
    <x v="1"/>
    <n v="29"/>
    <x v="2"/>
    <n v="5"/>
    <x v="2"/>
    <n v="152723.23000000001"/>
    <n v="95167.55"/>
    <x v="1"/>
    <x v="0"/>
    <s v="Yes"/>
    <x v="0"/>
    <n v="0"/>
    <x v="1"/>
  </r>
  <r>
    <n v="15645200"/>
    <s v="Chiang"/>
    <n v="581"/>
    <x v="0"/>
    <x v="2"/>
    <x v="0"/>
    <n v="54"/>
    <x v="1"/>
    <n v="2"/>
    <x v="0"/>
    <n v="187597.98"/>
    <n v="152508.99"/>
    <x v="2"/>
    <x v="0"/>
    <s v="No"/>
    <x v="1"/>
    <n v="1"/>
    <x v="0"/>
  </r>
  <r>
    <n v="15779627"/>
    <s v="Maclean"/>
    <n v="573"/>
    <x v="1"/>
    <x v="2"/>
    <x v="1"/>
    <n v="31"/>
    <x v="2"/>
    <n v="0"/>
    <x v="0"/>
    <n v="70381.490000000005"/>
    <n v="134644.19"/>
    <x v="3"/>
    <x v="0"/>
    <s v="Yes"/>
    <x v="0"/>
    <n v="0"/>
    <x v="1"/>
  </r>
  <r>
    <n v="15750755"/>
    <s v="Yobachi"/>
    <n v="449"/>
    <x v="1"/>
    <x v="1"/>
    <x v="0"/>
    <n v="33"/>
    <x v="2"/>
    <n v="8"/>
    <x v="1"/>
    <n v="156792.89000000001"/>
    <n v="0"/>
    <x v="0"/>
    <x v="2"/>
    <s v="No"/>
    <x v="1"/>
    <n v="0"/>
    <x v="1"/>
  </r>
  <r>
    <n v="15569654"/>
    <s v="Munro"/>
    <n v="850"/>
    <x v="3"/>
    <x v="2"/>
    <x v="0"/>
    <n v="31"/>
    <x v="2"/>
    <n v="3"/>
    <x v="2"/>
    <n v="35534.68"/>
    <n v="51293.47"/>
    <x v="1"/>
    <x v="0"/>
    <s v="No"/>
    <x v="1"/>
    <n v="0"/>
    <x v="1"/>
  </r>
  <r>
    <n v="15753079"/>
    <s v="Chidi"/>
    <n v="612"/>
    <x v="0"/>
    <x v="0"/>
    <x v="1"/>
    <n v="41"/>
    <x v="0"/>
    <n v="5"/>
    <x v="2"/>
    <n v="151256.22"/>
    <n v="0"/>
    <x v="0"/>
    <x v="1"/>
    <s v="No"/>
    <x v="1"/>
    <n v="0"/>
    <x v="1"/>
  </r>
  <r>
    <n v="15684995"/>
    <s v="Chamberlain"/>
    <n v="690"/>
    <x v="2"/>
    <x v="1"/>
    <x v="1"/>
    <n v="49"/>
    <x v="1"/>
    <n v="8"/>
    <x v="1"/>
    <n v="51011.29"/>
    <n v="116622.73"/>
    <x v="3"/>
    <x v="0"/>
    <s v="Yes"/>
    <x v="0"/>
    <n v="0"/>
    <x v="1"/>
  </r>
  <r>
    <n v="15790763"/>
    <s v="Trujillo"/>
    <n v="599"/>
    <x v="0"/>
    <x v="1"/>
    <x v="0"/>
    <n v="49"/>
    <x v="1"/>
    <n v="2"/>
    <x v="0"/>
    <n v="111190.53"/>
    <n v="0"/>
    <x v="0"/>
    <x v="2"/>
    <s v="No"/>
    <x v="1"/>
    <n v="0"/>
    <x v="1"/>
  </r>
  <r>
    <n v="15766458"/>
    <s v="Tang"/>
    <n v="498"/>
    <x v="1"/>
    <x v="0"/>
    <x v="1"/>
    <n v="33"/>
    <x v="2"/>
    <n v="1"/>
    <x v="0"/>
    <n v="69664.350000000006"/>
    <n v="198113.86"/>
    <x v="2"/>
    <x v="0"/>
    <s v="No"/>
    <x v="1"/>
    <n v="0"/>
    <x v="1"/>
  </r>
  <r>
    <n v="15616221"/>
    <s v="Wilson"/>
    <n v="497"/>
    <x v="1"/>
    <x v="0"/>
    <x v="0"/>
    <n v="29"/>
    <x v="2"/>
    <n v="4"/>
    <x v="2"/>
    <n v="63233.02"/>
    <n v="85646.81"/>
    <x v="1"/>
    <x v="0"/>
    <s v="No"/>
    <x v="1"/>
    <n v="1"/>
    <x v="0"/>
  </r>
  <r>
    <n v="15776124"/>
    <s v="Mann"/>
    <n v="802"/>
    <x v="3"/>
    <x v="1"/>
    <x v="1"/>
    <n v="51"/>
    <x v="1"/>
    <n v="7"/>
    <x v="1"/>
    <n v="40855.79"/>
    <n v="0"/>
    <x v="0"/>
    <x v="0"/>
    <s v="Yes"/>
    <x v="0"/>
    <n v="0"/>
    <x v="1"/>
  </r>
  <r>
    <n v="15665811"/>
    <s v="Parry"/>
    <n v="644"/>
    <x v="0"/>
    <x v="0"/>
    <x v="1"/>
    <n v="33"/>
    <x v="2"/>
    <n v="9"/>
    <x v="1"/>
    <n v="95673.05"/>
    <n v="141234.98000000001"/>
    <x v="3"/>
    <x v="0"/>
    <s v="No"/>
    <x v="1"/>
    <n v="0"/>
    <x v="1"/>
  </r>
  <r>
    <n v="15729804"/>
    <s v="Manfrin"/>
    <n v="714"/>
    <x v="2"/>
    <x v="0"/>
    <x v="1"/>
    <n v="34"/>
    <x v="2"/>
    <n v="10"/>
    <x v="1"/>
    <n v="80234.14"/>
    <n v="0"/>
    <x v="0"/>
    <x v="2"/>
    <s v="Yes"/>
    <x v="0"/>
    <n v="0"/>
    <x v="1"/>
  </r>
  <r>
    <n v="15714062"/>
    <s v="Millar"/>
    <n v="690"/>
    <x v="2"/>
    <x v="0"/>
    <x v="0"/>
    <n v="40"/>
    <x v="0"/>
    <n v="9"/>
    <x v="1"/>
    <n v="189051.59"/>
    <n v="77641.990000000005"/>
    <x v="1"/>
    <x v="0"/>
    <s v="No"/>
    <x v="1"/>
    <n v="1"/>
    <x v="0"/>
  </r>
  <r>
    <n v="15592197"/>
    <s v="Simmons"/>
    <n v="522"/>
    <x v="1"/>
    <x v="1"/>
    <x v="1"/>
    <n v="30"/>
    <x v="2"/>
    <n v="3"/>
    <x v="2"/>
    <n v="145490.85"/>
    <n v="0"/>
    <x v="0"/>
    <x v="2"/>
    <s v="No"/>
    <x v="1"/>
    <n v="0"/>
    <x v="1"/>
  </r>
  <r>
    <n v="15793116"/>
    <s v="Beneventi"/>
    <n v="502"/>
    <x v="1"/>
    <x v="2"/>
    <x v="0"/>
    <n v="40"/>
    <x v="0"/>
    <n v="7"/>
    <x v="1"/>
    <n v="196278.32"/>
    <n v="117304.29"/>
    <x v="3"/>
    <x v="0"/>
    <s v="No"/>
    <x v="1"/>
    <n v="0"/>
    <x v="1"/>
  </r>
  <r>
    <n v="15638231"/>
    <s v="Chung"/>
    <n v="730"/>
    <x v="2"/>
    <x v="1"/>
    <x v="0"/>
    <n v="62"/>
    <x v="4"/>
    <n v="2"/>
    <x v="0"/>
    <n v="162889.1"/>
    <n v="0"/>
    <x v="0"/>
    <x v="2"/>
    <s v="Yes"/>
    <x v="0"/>
    <n v="0"/>
    <x v="1"/>
  </r>
  <r>
    <n v="15697678"/>
    <s v="Maxwell"/>
    <n v="590"/>
    <x v="0"/>
    <x v="2"/>
    <x v="1"/>
    <n v="36"/>
    <x v="0"/>
    <n v="6"/>
    <x v="2"/>
    <n v="174667.58"/>
    <n v="92340.69"/>
    <x v="1"/>
    <x v="2"/>
    <s v="Yes"/>
    <x v="0"/>
    <n v="0"/>
    <x v="1"/>
  </r>
  <r>
    <n v="15800412"/>
    <s v="Dale"/>
    <n v="458"/>
    <x v="1"/>
    <x v="2"/>
    <x v="1"/>
    <n v="35"/>
    <x v="0"/>
    <n v="9"/>
    <x v="1"/>
    <n v="3476.38"/>
    <n v="146780.51999999999"/>
    <x v="3"/>
    <x v="2"/>
    <s v="Yes"/>
    <x v="0"/>
    <n v="0"/>
    <x v="1"/>
  </r>
  <r>
    <n v="15597610"/>
    <s v="Stevens"/>
    <n v="553"/>
    <x v="1"/>
    <x v="1"/>
    <x v="1"/>
    <n v="41"/>
    <x v="0"/>
    <n v="6"/>
    <x v="2"/>
    <n v="19344.919999999998"/>
    <n v="144974.54999999999"/>
    <x v="3"/>
    <x v="0"/>
    <s v="Yes"/>
    <x v="0"/>
    <n v="0"/>
    <x v="1"/>
  </r>
  <r>
    <n v="15726634"/>
    <s v="Wei"/>
    <n v="479"/>
    <x v="1"/>
    <x v="0"/>
    <x v="1"/>
    <n v="47"/>
    <x v="1"/>
    <n v="1"/>
    <x v="0"/>
    <n v="95270.83"/>
    <n v="0"/>
    <x v="0"/>
    <x v="0"/>
    <s v="No"/>
    <x v="1"/>
    <n v="0"/>
    <x v="1"/>
  </r>
  <r>
    <n v="15670866"/>
    <s v="Chiu"/>
    <n v="693"/>
    <x v="2"/>
    <x v="0"/>
    <x v="1"/>
    <n v="31"/>
    <x v="2"/>
    <n v="2"/>
    <x v="0"/>
    <n v="107759.31"/>
    <n v="0"/>
    <x v="0"/>
    <x v="2"/>
    <s v="Yes"/>
    <x v="0"/>
    <n v="0"/>
    <x v="1"/>
  </r>
  <r>
    <n v="15667462"/>
    <s v="Duncan"/>
    <n v="707"/>
    <x v="2"/>
    <x v="1"/>
    <x v="1"/>
    <n v="43"/>
    <x v="0"/>
    <n v="10"/>
    <x v="1"/>
    <n v="118368.2"/>
    <n v="0"/>
    <x v="0"/>
    <x v="2"/>
    <s v="No"/>
    <x v="1"/>
    <n v="0"/>
    <x v="1"/>
  </r>
  <r>
    <n v="15662574"/>
    <s v="Brady"/>
    <n v="636"/>
    <x v="0"/>
    <x v="1"/>
    <x v="1"/>
    <n v="37"/>
    <x v="0"/>
    <n v="1"/>
    <x v="0"/>
    <n v="52484.01"/>
    <n v="115137.26"/>
    <x v="3"/>
    <x v="0"/>
    <s v="No"/>
    <x v="1"/>
    <n v="0"/>
    <x v="1"/>
  </r>
  <r>
    <n v="15716926"/>
    <s v="Macleod"/>
    <n v="807"/>
    <x v="3"/>
    <x v="0"/>
    <x v="1"/>
    <n v="33"/>
    <x v="2"/>
    <n v="10"/>
    <x v="1"/>
    <n v="178153.65"/>
    <n v="101952.97"/>
    <x v="3"/>
    <x v="2"/>
    <s v="No"/>
    <x v="1"/>
    <n v="0"/>
    <x v="1"/>
  </r>
  <r>
    <n v="15603554"/>
    <s v="Berkeley"/>
    <n v="513"/>
    <x v="1"/>
    <x v="0"/>
    <x v="0"/>
    <n v="45"/>
    <x v="1"/>
    <n v="0"/>
    <x v="0"/>
    <n v="49915.519999999997"/>
    <n v="164649.51999999999"/>
    <x v="2"/>
    <x v="1"/>
    <s v="No"/>
    <x v="1"/>
    <n v="1"/>
    <x v="0"/>
  </r>
  <r>
    <n v="15716800"/>
    <s v="Kaur"/>
    <n v="582"/>
    <x v="0"/>
    <x v="0"/>
    <x v="1"/>
    <n v="31"/>
    <x v="2"/>
    <n v="2"/>
    <x v="0"/>
    <n v="33747.03"/>
    <n v="0"/>
    <x v="0"/>
    <x v="2"/>
    <s v="Yes"/>
    <x v="0"/>
    <n v="0"/>
    <x v="1"/>
  </r>
  <r>
    <n v="15679429"/>
    <s v="Bell"/>
    <n v="694"/>
    <x v="2"/>
    <x v="0"/>
    <x v="1"/>
    <n v="32"/>
    <x v="2"/>
    <n v="0"/>
    <x v="0"/>
    <n v="59961.81"/>
    <n v="91956.49"/>
    <x v="1"/>
    <x v="0"/>
    <s v="Yes"/>
    <x v="0"/>
    <n v="0"/>
    <x v="1"/>
  </r>
  <r>
    <n v="15616122"/>
    <s v="Nwokike"/>
    <n v="777"/>
    <x v="4"/>
    <x v="0"/>
    <x v="1"/>
    <n v="39"/>
    <x v="0"/>
    <n v="8"/>
    <x v="1"/>
    <n v="18613.52"/>
    <n v="0"/>
    <x v="0"/>
    <x v="2"/>
    <s v="Yes"/>
    <x v="0"/>
    <n v="0"/>
    <x v="1"/>
  </r>
  <r>
    <n v="15742172"/>
    <s v="Williamson"/>
    <n v="598"/>
    <x v="0"/>
    <x v="2"/>
    <x v="1"/>
    <n v="32"/>
    <x v="2"/>
    <n v="9"/>
    <x v="1"/>
    <n v="198894.42"/>
    <n v="123938.6"/>
    <x v="3"/>
    <x v="2"/>
    <s v="No"/>
    <x v="1"/>
    <n v="0"/>
    <x v="1"/>
  </r>
  <r>
    <n v="15792305"/>
    <s v="Mountgarrett"/>
    <n v="762"/>
    <x v="4"/>
    <x v="2"/>
    <x v="1"/>
    <n v="46"/>
    <x v="1"/>
    <n v="6"/>
    <x v="2"/>
    <n v="57014.17"/>
    <n v="123571.77"/>
    <x v="3"/>
    <x v="1"/>
    <s v="Yes"/>
    <x v="0"/>
    <n v="1"/>
    <x v="0"/>
  </r>
  <r>
    <n v="15636016"/>
    <s v="Wreford"/>
    <n v="588"/>
    <x v="0"/>
    <x v="0"/>
    <x v="0"/>
    <n v="34"/>
    <x v="2"/>
    <n v="3"/>
    <x v="2"/>
    <n v="131729.51999999999"/>
    <n v="120777.88"/>
    <x v="3"/>
    <x v="0"/>
    <s v="Yes"/>
    <x v="0"/>
    <n v="0"/>
    <x v="1"/>
  </r>
  <r>
    <n v="15733138"/>
    <s v="Paterson"/>
    <n v="663"/>
    <x v="0"/>
    <x v="2"/>
    <x v="1"/>
    <n v="42"/>
    <x v="0"/>
    <n v="5"/>
    <x v="2"/>
    <n v="79169.73"/>
    <n v="90248.79"/>
    <x v="1"/>
    <x v="0"/>
    <s v="Yes"/>
    <x v="0"/>
    <n v="0"/>
    <x v="1"/>
  </r>
  <r>
    <n v="15669741"/>
    <s v="Hou"/>
    <n v="777"/>
    <x v="4"/>
    <x v="0"/>
    <x v="1"/>
    <n v="36"/>
    <x v="0"/>
    <n v="7"/>
    <x v="1"/>
    <n v="106472.34"/>
    <n v="0"/>
    <x v="0"/>
    <x v="0"/>
    <s v="No"/>
    <x v="1"/>
    <n v="0"/>
    <x v="1"/>
  </r>
  <r>
    <n v="15616954"/>
    <s v="Smith"/>
    <n v="592"/>
    <x v="0"/>
    <x v="0"/>
    <x v="1"/>
    <n v="71"/>
    <x v="5"/>
    <n v="4"/>
    <x v="2"/>
    <n v="17013.54"/>
    <n v="0"/>
    <x v="0"/>
    <x v="2"/>
    <s v="Yes"/>
    <x v="0"/>
    <n v="0"/>
    <x v="1"/>
  </r>
  <r>
    <n v="15729238"/>
    <s v="Peng"/>
    <n v="631"/>
    <x v="0"/>
    <x v="2"/>
    <x v="1"/>
    <n v="48"/>
    <x v="1"/>
    <n v="1"/>
    <x v="0"/>
    <n v="150661.42000000001"/>
    <n v="106396.48"/>
    <x v="3"/>
    <x v="0"/>
    <s v="Yes"/>
    <x v="0"/>
    <n v="1"/>
    <x v="0"/>
  </r>
  <r>
    <n v="15718242"/>
    <s v="Wollstonecraft"/>
    <n v="725"/>
    <x v="2"/>
    <x v="2"/>
    <x v="0"/>
    <n v="47"/>
    <x v="1"/>
    <n v="1"/>
    <x v="0"/>
    <n v="86622.56"/>
    <n v="104887.43"/>
    <x v="3"/>
    <x v="0"/>
    <s v="No"/>
    <x v="1"/>
    <n v="1"/>
    <x v="0"/>
  </r>
  <r>
    <n v="15682914"/>
    <s v="Bolton"/>
    <n v="850"/>
    <x v="3"/>
    <x v="0"/>
    <x v="1"/>
    <n v="34"/>
    <x v="2"/>
    <n v="2"/>
    <x v="0"/>
    <n v="115767.93"/>
    <n v="72079.710000000006"/>
    <x v="1"/>
    <x v="0"/>
    <s v="Yes"/>
    <x v="0"/>
    <n v="0"/>
    <x v="1"/>
  </r>
  <r>
    <n v="15654274"/>
    <s v="Corrie"/>
    <n v="540"/>
    <x v="1"/>
    <x v="0"/>
    <x v="1"/>
    <n v="37"/>
    <x v="0"/>
    <n v="6"/>
    <x v="2"/>
    <n v="141998.89000000001"/>
    <n v="0"/>
    <x v="0"/>
    <x v="2"/>
    <s v="No"/>
    <x v="1"/>
    <n v="0"/>
    <x v="1"/>
  </r>
  <r>
    <n v="15691457"/>
    <s v="Boyle"/>
    <n v="674"/>
    <x v="2"/>
    <x v="1"/>
    <x v="1"/>
    <n v="36"/>
    <x v="0"/>
    <n v="2"/>
    <x v="0"/>
    <n v="182787.17"/>
    <n v="0"/>
    <x v="0"/>
    <x v="2"/>
    <s v="Yes"/>
    <x v="0"/>
    <n v="0"/>
    <x v="1"/>
  </r>
  <r>
    <n v="15719649"/>
    <s v="Lambie"/>
    <n v="553"/>
    <x v="1"/>
    <x v="0"/>
    <x v="1"/>
    <n v="38"/>
    <x v="0"/>
    <n v="3"/>
    <x v="2"/>
    <n v="187915.7"/>
    <n v="99844.68"/>
    <x v="1"/>
    <x v="0"/>
    <s v="No"/>
    <x v="1"/>
    <n v="0"/>
    <x v="1"/>
  </r>
  <r>
    <n v="15778897"/>
    <s v="Cartwright"/>
    <n v="630"/>
    <x v="0"/>
    <x v="0"/>
    <x v="0"/>
    <n v="28"/>
    <x v="2"/>
    <n v="1"/>
    <x v="0"/>
    <n v="133267.78"/>
    <n v="0"/>
    <x v="0"/>
    <x v="2"/>
    <s v="Yes"/>
    <x v="0"/>
    <n v="0"/>
    <x v="1"/>
  </r>
  <r>
    <n v="15589437"/>
    <s v="Lu"/>
    <n v="466"/>
    <x v="1"/>
    <x v="0"/>
    <x v="1"/>
    <n v="26"/>
    <x v="2"/>
    <n v="3"/>
    <x v="2"/>
    <n v="137476.09"/>
    <n v="156815.71"/>
    <x v="2"/>
    <x v="0"/>
    <s v="Yes"/>
    <x v="0"/>
    <n v="0"/>
    <x v="1"/>
  </r>
  <r>
    <n v="15682369"/>
    <s v="Pisano"/>
    <n v="613"/>
    <x v="0"/>
    <x v="0"/>
    <x v="1"/>
    <n v="47"/>
    <x v="1"/>
    <n v="6"/>
    <x v="2"/>
    <n v="77146.14"/>
    <n v="146034.74"/>
    <x v="3"/>
    <x v="0"/>
    <s v="Yes"/>
    <x v="0"/>
    <n v="0"/>
    <x v="1"/>
  </r>
  <r>
    <n v="15626507"/>
    <s v="Chukwubuikem"/>
    <n v="558"/>
    <x v="1"/>
    <x v="0"/>
    <x v="1"/>
    <n v="27"/>
    <x v="2"/>
    <n v="1"/>
    <x v="0"/>
    <n v="183271.15"/>
    <n v="152283.39000000001"/>
    <x v="2"/>
    <x v="0"/>
    <s v="No"/>
    <x v="1"/>
    <n v="0"/>
    <x v="1"/>
  </r>
  <r>
    <n v="15571995"/>
    <s v="Harper"/>
    <n v="775"/>
    <x v="4"/>
    <x v="2"/>
    <x v="0"/>
    <n v="33"/>
    <x v="2"/>
    <n v="1"/>
    <x v="0"/>
    <n v="26362.400000000001"/>
    <n v="118897.1"/>
    <x v="3"/>
    <x v="2"/>
    <s v="Yes"/>
    <x v="0"/>
    <n v="0"/>
    <x v="1"/>
  </r>
  <r>
    <n v="15673333"/>
    <s v="Wilson"/>
    <n v="698"/>
    <x v="2"/>
    <x v="2"/>
    <x v="1"/>
    <n v="52"/>
    <x v="1"/>
    <n v="8"/>
    <x v="1"/>
    <n v="153373.71"/>
    <n v="96781.39"/>
    <x v="1"/>
    <x v="0"/>
    <s v="Yes"/>
    <x v="0"/>
    <n v="0"/>
    <x v="1"/>
  </r>
  <r>
    <n v="15748752"/>
    <s v="Ch'in"/>
    <n v="608"/>
    <x v="0"/>
    <x v="2"/>
    <x v="1"/>
    <n v="33"/>
    <x v="2"/>
    <n v="1"/>
    <x v="0"/>
    <n v="70705.58"/>
    <n v="102772.67"/>
    <x v="3"/>
    <x v="2"/>
    <s v="No"/>
    <x v="1"/>
    <n v="0"/>
    <x v="1"/>
  </r>
  <r>
    <n v="15725302"/>
    <s v="Streeton"/>
    <n v="670"/>
    <x v="2"/>
    <x v="1"/>
    <x v="0"/>
    <n v="20"/>
    <x v="3"/>
    <n v="4"/>
    <x v="2"/>
    <n v="119759.24"/>
    <n v="0"/>
    <x v="0"/>
    <x v="2"/>
    <s v="No"/>
    <x v="1"/>
    <n v="0"/>
    <x v="1"/>
  </r>
  <r>
    <n v="15722083"/>
    <s v="Ch'ang"/>
    <n v="591"/>
    <x v="0"/>
    <x v="1"/>
    <x v="1"/>
    <n v="39"/>
    <x v="0"/>
    <n v="8"/>
    <x v="1"/>
    <n v="42392.24"/>
    <n v="0"/>
    <x v="0"/>
    <x v="2"/>
    <s v="No"/>
    <x v="1"/>
    <n v="0"/>
    <x v="1"/>
  </r>
  <r>
    <n v="15771442"/>
    <s v="Pennington"/>
    <n v="633"/>
    <x v="0"/>
    <x v="0"/>
    <x v="1"/>
    <n v="40"/>
    <x v="0"/>
    <n v="4"/>
    <x v="2"/>
    <n v="34670.620000000003"/>
    <n v="150578"/>
    <x v="2"/>
    <x v="0"/>
    <s v="Yes"/>
    <x v="0"/>
    <n v="1"/>
    <x v="0"/>
  </r>
  <r>
    <n v="15803633"/>
    <s v="T'ien"/>
    <n v="678"/>
    <x v="2"/>
    <x v="0"/>
    <x v="0"/>
    <n v="46"/>
    <x v="1"/>
    <n v="1"/>
    <x v="0"/>
    <n v="82106.19"/>
    <n v="0"/>
    <x v="0"/>
    <x v="2"/>
    <s v="No"/>
    <x v="1"/>
    <n v="0"/>
    <x v="1"/>
  </r>
  <r>
    <n v="15672185"/>
    <s v="Liu"/>
    <n v="590"/>
    <x v="0"/>
    <x v="0"/>
    <x v="1"/>
    <n v="47"/>
    <x v="1"/>
    <n v="3"/>
    <x v="2"/>
    <n v="171774.5"/>
    <n v="0"/>
    <x v="0"/>
    <x v="2"/>
    <s v="No"/>
    <x v="1"/>
    <n v="0"/>
    <x v="1"/>
  </r>
  <r>
    <n v="15806486"/>
    <s v="Cunningham"/>
    <n v="705"/>
    <x v="2"/>
    <x v="0"/>
    <x v="0"/>
    <n v="48"/>
    <x v="1"/>
    <n v="0"/>
    <x v="0"/>
    <n v="149772.60999999999"/>
    <n v="0"/>
    <x v="0"/>
    <x v="2"/>
    <s v="No"/>
    <x v="1"/>
    <n v="0"/>
    <x v="1"/>
  </r>
  <r>
    <n v="15570895"/>
    <s v="Ch'in"/>
    <n v="608"/>
    <x v="0"/>
    <x v="0"/>
    <x v="1"/>
    <n v="42"/>
    <x v="0"/>
    <n v="10"/>
    <x v="1"/>
    <n v="38866.85"/>
    <n v="163548.07"/>
    <x v="2"/>
    <x v="0"/>
    <s v="No"/>
    <x v="1"/>
    <n v="0"/>
    <x v="1"/>
  </r>
  <r>
    <n v="15614520"/>
    <s v="Smith"/>
    <n v="682"/>
    <x v="2"/>
    <x v="0"/>
    <x v="0"/>
    <n v="37"/>
    <x v="0"/>
    <n v="8"/>
    <x v="1"/>
    <n v="35179.18"/>
    <n v="148580.12"/>
    <x v="3"/>
    <x v="0"/>
    <s v="No"/>
    <x v="1"/>
    <n v="0"/>
    <x v="1"/>
  </r>
  <r>
    <n v="15687492"/>
    <s v="Anderson"/>
    <n v="596"/>
    <x v="0"/>
    <x v="2"/>
    <x v="1"/>
    <n v="32"/>
    <x v="2"/>
    <n v="3"/>
    <x v="2"/>
    <n v="41788.370000000003"/>
    <n v="96709.07"/>
    <x v="1"/>
    <x v="2"/>
    <s v="No"/>
    <x v="1"/>
    <n v="0"/>
    <x v="1"/>
  </r>
  <r>
    <n v="15675337"/>
    <s v="Forbes"/>
    <n v="395"/>
    <x v="1"/>
    <x v="2"/>
    <x v="0"/>
    <n v="34"/>
    <x v="2"/>
    <n v="5"/>
    <x v="2"/>
    <n v="17376.57"/>
    <n v="106011.59"/>
    <x v="3"/>
    <x v="0"/>
    <s v="Yes"/>
    <x v="0"/>
    <n v="1"/>
    <x v="0"/>
  </r>
  <r>
    <n v="15721047"/>
    <s v="Ansell"/>
    <n v="578"/>
    <x v="1"/>
    <x v="2"/>
    <x v="1"/>
    <n v="37"/>
    <x v="0"/>
    <n v="1"/>
    <x v="0"/>
    <n v="199428.19"/>
    <n v="135650.88"/>
    <x v="3"/>
    <x v="0"/>
    <s v="No"/>
    <x v="1"/>
    <n v="0"/>
    <x v="1"/>
  </r>
  <r>
    <n v="15589017"/>
    <s v="Chiu"/>
    <n v="547"/>
    <x v="1"/>
    <x v="2"/>
    <x v="1"/>
    <n v="55"/>
    <x v="4"/>
    <n v="4"/>
    <x v="2"/>
    <n v="16922.28"/>
    <n v="111362.76"/>
    <x v="3"/>
    <x v="1"/>
    <s v="No"/>
    <x v="1"/>
    <n v="1"/>
    <x v="0"/>
  </r>
  <r>
    <n v="15611186"/>
    <s v="Yevdokimova"/>
    <n v="609"/>
    <x v="0"/>
    <x v="0"/>
    <x v="1"/>
    <n v="37"/>
    <x v="0"/>
    <n v="1"/>
    <x v="0"/>
    <n v="178291.89"/>
    <n v="39344.83"/>
    <x v="0"/>
    <x v="0"/>
    <s v="Yes"/>
    <x v="0"/>
    <n v="1"/>
    <x v="0"/>
  </r>
  <r>
    <n v="15617301"/>
    <s v="Chamberlin"/>
    <n v="774"/>
    <x v="4"/>
    <x v="2"/>
    <x v="1"/>
    <n v="36"/>
    <x v="0"/>
    <n v="9"/>
    <x v="1"/>
    <n v="152290.28"/>
    <n v="130809.77"/>
    <x v="3"/>
    <x v="0"/>
    <s v="No"/>
    <x v="1"/>
    <n v="0"/>
    <x v="1"/>
  </r>
  <r>
    <n v="15726046"/>
    <s v="Johnston"/>
    <n v="712"/>
    <x v="2"/>
    <x v="0"/>
    <x v="0"/>
    <n v="27"/>
    <x v="2"/>
    <n v="2"/>
    <x v="0"/>
    <n v="126809.15"/>
    <n v="133009.51"/>
    <x v="3"/>
    <x v="0"/>
    <s v="No"/>
    <x v="1"/>
    <n v="0"/>
    <x v="1"/>
  </r>
  <r>
    <n v="15585748"/>
    <s v="McDonald"/>
    <n v="585"/>
    <x v="0"/>
    <x v="2"/>
    <x v="0"/>
    <n v="28"/>
    <x v="2"/>
    <n v="9"/>
    <x v="1"/>
    <n v="40385.61"/>
    <n v="135337.49"/>
    <x v="3"/>
    <x v="2"/>
    <s v="Yes"/>
    <x v="0"/>
    <n v="0"/>
    <x v="1"/>
  </r>
  <r>
    <n v="15672826"/>
    <s v="Chen"/>
    <n v="666"/>
    <x v="0"/>
    <x v="0"/>
    <x v="0"/>
    <n v="32"/>
    <x v="2"/>
    <n v="10"/>
    <x v="1"/>
    <n v="34350.54"/>
    <n v="112536.57"/>
    <x v="3"/>
    <x v="2"/>
    <s v="Yes"/>
    <x v="0"/>
    <n v="0"/>
    <x v="1"/>
  </r>
  <r>
    <n v="15595162"/>
    <s v="Cattaneo"/>
    <n v="708"/>
    <x v="2"/>
    <x v="1"/>
    <x v="0"/>
    <n v="35"/>
    <x v="0"/>
    <n v="8"/>
    <x v="1"/>
    <n v="199005.88"/>
    <n v="122570.69"/>
    <x v="3"/>
    <x v="0"/>
    <s v="No"/>
    <x v="1"/>
    <n v="0"/>
    <x v="1"/>
  </r>
  <r>
    <n v="15650026"/>
    <s v="Barclay-Harvey"/>
    <n v="513"/>
    <x v="1"/>
    <x v="0"/>
    <x v="1"/>
    <n v="44"/>
    <x v="0"/>
    <n v="1"/>
    <x v="0"/>
    <n v="52629.73"/>
    <n v="63562.02"/>
    <x v="1"/>
    <x v="2"/>
    <s v="Yes"/>
    <x v="0"/>
    <n v="1"/>
    <x v="0"/>
  </r>
  <r>
    <n v="15745826"/>
    <s v="Dawson"/>
    <n v="445"/>
    <x v="1"/>
    <x v="0"/>
    <x v="1"/>
    <n v="37"/>
    <x v="0"/>
    <n v="3"/>
    <x v="2"/>
    <n v="180012.39"/>
    <n v="0"/>
    <x v="0"/>
    <x v="2"/>
    <s v="Yes"/>
    <x v="0"/>
    <n v="0"/>
    <x v="1"/>
  </r>
  <r>
    <n v="15708610"/>
    <s v="Costa"/>
    <n v="690"/>
    <x v="2"/>
    <x v="2"/>
    <x v="1"/>
    <n v="44"/>
    <x v="0"/>
    <n v="9"/>
    <x v="1"/>
    <n v="35342.33"/>
    <n v="100368.63"/>
    <x v="3"/>
    <x v="2"/>
    <s v="No"/>
    <x v="1"/>
    <n v="0"/>
    <x v="1"/>
  </r>
  <r>
    <n v="15624471"/>
    <s v="Chikwado"/>
    <n v="850"/>
    <x v="3"/>
    <x v="0"/>
    <x v="1"/>
    <n v="37"/>
    <x v="0"/>
    <n v="6"/>
    <x v="2"/>
    <n v="109291.22"/>
    <n v="0"/>
    <x v="0"/>
    <x v="2"/>
    <s v="No"/>
    <x v="1"/>
    <n v="0"/>
    <x v="1"/>
  </r>
  <r>
    <n v="15590097"/>
    <s v="Ch'eng"/>
    <n v="537"/>
    <x v="1"/>
    <x v="1"/>
    <x v="0"/>
    <n v="33"/>
    <x v="2"/>
    <n v="7"/>
    <x v="1"/>
    <n v="62746.54"/>
    <n v="136082"/>
    <x v="3"/>
    <x v="0"/>
    <s v="No"/>
    <x v="1"/>
    <n v="0"/>
    <x v="1"/>
  </r>
  <r>
    <n v="15689328"/>
    <s v="Harrison"/>
    <n v="705"/>
    <x v="2"/>
    <x v="2"/>
    <x v="1"/>
    <n v="48"/>
    <x v="1"/>
    <n v="9"/>
    <x v="1"/>
    <n v="173273.2"/>
    <n v="114169.16"/>
    <x v="3"/>
    <x v="0"/>
    <s v="No"/>
    <x v="1"/>
    <n v="1"/>
    <x v="0"/>
  </r>
  <r>
    <n v="15582154"/>
    <s v="Crawford"/>
    <n v="670"/>
    <x v="2"/>
    <x v="0"/>
    <x v="0"/>
    <n v="45"/>
    <x v="1"/>
    <n v="5"/>
    <x v="2"/>
    <n v="54340.24"/>
    <n v="47884.92"/>
    <x v="0"/>
    <x v="0"/>
    <s v="Yes"/>
    <x v="0"/>
    <n v="0"/>
    <x v="1"/>
  </r>
  <r>
    <n v="15734626"/>
    <s v="Gibson"/>
    <n v="652"/>
    <x v="0"/>
    <x v="1"/>
    <x v="0"/>
    <n v="36"/>
    <x v="0"/>
    <n v="1"/>
    <x v="0"/>
    <n v="19302.78"/>
    <n v="0"/>
    <x v="0"/>
    <x v="2"/>
    <s v="Yes"/>
    <x v="0"/>
    <n v="0"/>
    <x v="1"/>
  </r>
  <r>
    <n v="15702806"/>
    <s v="Martin"/>
    <n v="696"/>
    <x v="2"/>
    <x v="1"/>
    <x v="1"/>
    <n v="24"/>
    <x v="3"/>
    <n v="9"/>
    <x v="1"/>
    <n v="10883.52"/>
    <n v="0"/>
    <x v="0"/>
    <x v="0"/>
    <s v="No"/>
    <x v="1"/>
    <n v="0"/>
    <x v="1"/>
  </r>
  <r>
    <n v="15620756"/>
    <s v="Stokes"/>
    <n v="747"/>
    <x v="4"/>
    <x v="0"/>
    <x v="1"/>
    <n v="49"/>
    <x v="1"/>
    <n v="6"/>
    <x v="2"/>
    <n v="17298.72"/>
    <n v="202904.64"/>
    <x v="2"/>
    <x v="0"/>
    <s v="Yes"/>
    <x v="0"/>
    <n v="1"/>
    <x v="0"/>
  </r>
  <r>
    <n v="15611331"/>
    <s v="Niu"/>
    <n v="511"/>
    <x v="1"/>
    <x v="0"/>
    <x v="0"/>
    <n v="46"/>
    <x v="1"/>
    <n v="1"/>
    <x v="0"/>
    <n v="115779.48"/>
    <n v="0"/>
    <x v="0"/>
    <x v="0"/>
    <s v="Yes"/>
    <x v="0"/>
    <n v="1"/>
    <x v="0"/>
  </r>
  <r>
    <n v="15576935"/>
    <s v="Ampt"/>
    <n v="743"/>
    <x v="4"/>
    <x v="1"/>
    <x v="1"/>
    <n v="43"/>
    <x v="0"/>
    <n v="2"/>
    <x v="0"/>
    <n v="93228.86"/>
    <n v="161807.18"/>
    <x v="2"/>
    <x v="2"/>
    <s v="Yes"/>
    <x v="0"/>
    <n v="1"/>
    <x v="0"/>
  </r>
  <r>
    <n v="15661275"/>
    <s v="Wynn"/>
    <n v="532"/>
    <x v="1"/>
    <x v="2"/>
    <x v="1"/>
    <n v="52"/>
    <x v="1"/>
    <n v="3"/>
    <x v="2"/>
    <n v="148704.76999999999"/>
    <n v="110791.97"/>
    <x v="3"/>
    <x v="0"/>
    <s v="No"/>
    <x v="1"/>
    <n v="1"/>
    <x v="0"/>
  </r>
  <r>
    <n v="15814940"/>
    <s v="Lawrence"/>
    <n v="642"/>
    <x v="0"/>
    <x v="1"/>
    <x v="0"/>
    <n v="33"/>
    <x v="2"/>
    <n v="9"/>
    <x v="1"/>
    <n v="150475.14000000001"/>
    <n v="0"/>
    <x v="0"/>
    <x v="2"/>
    <s v="Yes"/>
    <x v="0"/>
    <n v="0"/>
    <x v="1"/>
  </r>
  <r>
    <n v="15768471"/>
    <s v="Wagner"/>
    <n v="554"/>
    <x v="1"/>
    <x v="2"/>
    <x v="0"/>
    <n v="54"/>
    <x v="1"/>
    <n v="6"/>
    <x v="2"/>
    <n v="40914.32"/>
    <n v="108755"/>
    <x v="3"/>
    <x v="0"/>
    <s v="No"/>
    <x v="1"/>
    <n v="1"/>
    <x v="0"/>
  </r>
  <r>
    <n v="15697391"/>
    <s v="Argyle"/>
    <n v="604"/>
    <x v="0"/>
    <x v="1"/>
    <x v="0"/>
    <n v="34"/>
    <x v="2"/>
    <n v="3"/>
    <x v="2"/>
    <n v="38587.699999999997"/>
    <n v="0"/>
    <x v="0"/>
    <x v="2"/>
    <s v="No"/>
    <x v="1"/>
    <n v="0"/>
    <x v="1"/>
  </r>
  <r>
    <n v="15793346"/>
    <s v="Ofodile"/>
    <n v="602"/>
    <x v="0"/>
    <x v="0"/>
    <x v="0"/>
    <n v="72"/>
    <x v="5"/>
    <n v="3"/>
    <x v="2"/>
    <n v="171260.66"/>
    <n v="0"/>
    <x v="0"/>
    <x v="2"/>
    <s v="Yes"/>
    <x v="0"/>
    <n v="0"/>
    <x v="1"/>
  </r>
  <r>
    <n v="15608338"/>
    <s v="Chiemenam"/>
    <n v="757"/>
    <x v="4"/>
    <x v="1"/>
    <x v="0"/>
    <n v="55"/>
    <x v="4"/>
    <n v="9"/>
    <x v="1"/>
    <n v="94187.47"/>
    <n v="117294.12"/>
    <x v="3"/>
    <x v="3"/>
    <s v="No"/>
    <x v="1"/>
    <n v="1"/>
    <x v="0"/>
  </r>
  <r>
    <n v="15578546"/>
    <s v="Akobundu"/>
    <n v="491"/>
    <x v="1"/>
    <x v="2"/>
    <x v="1"/>
    <n v="26"/>
    <x v="2"/>
    <n v="4"/>
    <x v="2"/>
    <n v="145900.89000000001"/>
    <n v="102251.14"/>
    <x v="3"/>
    <x v="0"/>
    <s v="Yes"/>
    <x v="0"/>
    <n v="0"/>
    <x v="1"/>
  </r>
  <r>
    <n v="15656921"/>
    <s v="Locke"/>
    <n v="850"/>
    <x v="3"/>
    <x v="0"/>
    <x v="1"/>
    <n v="31"/>
    <x v="2"/>
    <n v="4"/>
    <x v="2"/>
    <n v="152298.28"/>
    <n v="0"/>
    <x v="0"/>
    <x v="2"/>
    <s v="No"/>
    <x v="1"/>
    <n v="0"/>
    <x v="1"/>
  </r>
  <r>
    <n v="15761340"/>
    <s v="Bullen"/>
    <n v="521"/>
    <x v="1"/>
    <x v="0"/>
    <x v="1"/>
    <n v="22"/>
    <x v="3"/>
    <n v="5"/>
    <x v="2"/>
    <n v="99828.45"/>
    <n v="0"/>
    <x v="0"/>
    <x v="2"/>
    <s v="Yes"/>
    <x v="0"/>
    <n v="0"/>
    <x v="1"/>
  </r>
  <r>
    <n v="15591135"/>
    <s v="Forster"/>
    <n v="726"/>
    <x v="2"/>
    <x v="0"/>
    <x v="1"/>
    <n v="37"/>
    <x v="0"/>
    <n v="2"/>
    <x v="0"/>
    <n v="34743.980000000003"/>
    <n v="132057.92000000001"/>
    <x v="3"/>
    <x v="2"/>
    <s v="No"/>
    <x v="1"/>
    <n v="0"/>
    <x v="1"/>
  </r>
  <r>
    <n v="15623219"/>
    <s v="Smith"/>
    <n v="596"/>
    <x v="0"/>
    <x v="0"/>
    <x v="1"/>
    <n v="33"/>
    <x v="2"/>
    <n v="8"/>
    <x v="1"/>
    <n v="121189.3"/>
    <n v="0"/>
    <x v="0"/>
    <x v="0"/>
    <s v="No"/>
    <x v="1"/>
    <n v="1"/>
    <x v="0"/>
  </r>
  <r>
    <n v="15655229"/>
    <s v="Craig"/>
    <n v="850"/>
    <x v="3"/>
    <x v="2"/>
    <x v="0"/>
    <n v="35"/>
    <x v="0"/>
    <n v="7"/>
    <x v="1"/>
    <n v="129660.59"/>
    <n v="114285.2"/>
    <x v="3"/>
    <x v="0"/>
    <s v="Yes"/>
    <x v="0"/>
    <n v="0"/>
    <x v="1"/>
  </r>
  <r>
    <n v="15805884"/>
    <s v="Archer"/>
    <n v="637"/>
    <x v="0"/>
    <x v="0"/>
    <x v="0"/>
    <n v="41"/>
    <x v="0"/>
    <n v="9"/>
    <x v="1"/>
    <n v="145477.35999999999"/>
    <n v="0"/>
    <x v="0"/>
    <x v="2"/>
    <s v="No"/>
    <x v="1"/>
    <n v="0"/>
    <x v="1"/>
  </r>
  <r>
    <n v="15668289"/>
    <s v="McWilliams"/>
    <n v="690"/>
    <x v="2"/>
    <x v="1"/>
    <x v="1"/>
    <n v="32"/>
    <x v="2"/>
    <n v="2"/>
    <x v="0"/>
    <n v="151822.66"/>
    <n v="76087.98"/>
    <x v="1"/>
    <x v="0"/>
    <s v="Yes"/>
    <x v="0"/>
    <n v="0"/>
    <x v="1"/>
  </r>
  <r>
    <n v="15568562"/>
    <s v="Moss"/>
    <n v="689"/>
    <x v="2"/>
    <x v="0"/>
    <x v="1"/>
    <n v="40"/>
    <x v="0"/>
    <n v="8"/>
    <x v="1"/>
    <n v="49656.24"/>
    <n v="160272.26999999999"/>
    <x v="2"/>
    <x v="0"/>
    <s v="No"/>
    <x v="1"/>
    <n v="0"/>
    <x v="1"/>
  </r>
  <r>
    <n v="15773276"/>
    <s v="Townsend"/>
    <n v="633"/>
    <x v="0"/>
    <x v="1"/>
    <x v="1"/>
    <n v="63"/>
    <x v="4"/>
    <n v="4"/>
    <x v="2"/>
    <n v="73856.28"/>
    <n v="114552.6"/>
    <x v="3"/>
    <x v="0"/>
    <s v="No"/>
    <x v="1"/>
    <n v="1"/>
    <x v="0"/>
  </r>
  <r>
    <n v="15622801"/>
    <s v="Brown"/>
    <n v="555"/>
    <x v="1"/>
    <x v="0"/>
    <x v="0"/>
    <n v="27"/>
    <x v="2"/>
    <n v="8"/>
    <x v="1"/>
    <n v="116757"/>
    <n v="102000.17"/>
    <x v="3"/>
    <x v="0"/>
    <s v="Yes"/>
    <x v="0"/>
    <n v="0"/>
    <x v="1"/>
  </r>
  <r>
    <n v="15779886"/>
    <s v="Munson"/>
    <n v="563"/>
    <x v="1"/>
    <x v="1"/>
    <x v="1"/>
    <n v="24"/>
    <x v="3"/>
    <n v="7"/>
    <x v="1"/>
    <n v="16319.56"/>
    <n v="0"/>
    <x v="0"/>
    <x v="2"/>
    <s v="No"/>
    <x v="1"/>
    <n v="0"/>
    <x v="1"/>
  </r>
  <r>
    <n v="15713673"/>
    <s v="T'ien"/>
    <n v="494"/>
    <x v="1"/>
    <x v="0"/>
    <x v="0"/>
    <n v="33"/>
    <x v="2"/>
    <n v="1"/>
    <x v="0"/>
    <n v="90273.85"/>
    <n v="137853"/>
    <x v="3"/>
    <x v="0"/>
    <s v="Yes"/>
    <x v="0"/>
    <n v="0"/>
    <x v="1"/>
  </r>
  <r>
    <n v="15783083"/>
    <s v="Shubin"/>
    <n v="534"/>
    <x v="1"/>
    <x v="0"/>
    <x v="1"/>
    <n v="27"/>
    <x v="2"/>
    <n v="9"/>
    <x v="1"/>
    <n v="161344.13"/>
    <n v="0"/>
    <x v="0"/>
    <x v="2"/>
    <s v="No"/>
    <x v="1"/>
    <n v="0"/>
    <x v="1"/>
  </r>
  <r>
    <n v="15742824"/>
    <s v="Isayeva"/>
    <n v="696"/>
    <x v="2"/>
    <x v="2"/>
    <x v="1"/>
    <n v="42"/>
    <x v="0"/>
    <n v="7"/>
    <x v="1"/>
    <n v="121061.89"/>
    <n v="162318.60999999999"/>
    <x v="2"/>
    <x v="0"/>
    <s v="No"/>
    <x v="1"/>
    <n v="0"/>
    <x v="1"/>
  </r>
  <r>
    <n v="15621550"/>
    <s v="Hung"/>
    <n v="535"/>
    <x v="1"/>
    <x v="1"/>
    <x v="0"/>
    <n v="50"/>
    <x v="1"/>
    <n v="1"/>
    <x v="0"/>
    <n v="69531.22"/>
    <n v="140292.57999999999"/>
    <x v="3"/>
    <x v="1"/>
    <s v="No"/>
    <x v="1"/>
    <n v="1"/>
    <x v="0"/>
  </r>
  <r>
    <n v="15799480"/>
    <s v="Webb"/>
    <n v="600"/>
    <x v="0"/>
    <x v="0"/>
    <x v="1"/>
    <n v="34"/>
    <x v="2"/>
    <n v="0"/>
    <x v="0"/>
    <n v="3756.23"/>
    <n v="0"/>
    <x v="0"/>
    <x v="2"/>
    <s v="Yes"/>
    <x v="0"/>
    <n v="0"/>
    <x v="1"/>
  </r>
  <r>
    <n v="15625247"/>
    <s v="Scott"/>
    <n v="807"/>
    <x v="3"/>
    <x v="0"/>
    <x v="0"/>
    <n v="34"/>
    <x v="2"/>
    <n v="1"/>
    <x v="0"/>
    <n v="114448.13"/>
    <n v="0"/>
    <x v="0"/>
    <x v="0"/>
    <s v="No"/>
    <x v="1"/>
    <n v="0"/>
    <x v="1"/>
  </r>
  <r>
    <n v="15755241"/>
    <s v="Rahman"/>
    <n v="714"/>
    <x v="2"/>
    <x v="0"/>
    <x v="0"/>
    <n v="52"/>
    <x v="1"/>
    <n v="2"/>
    <x v="0"/>
    <n v="144045.07999999999"/>
    <n v="0"/>
    <x v="0"/>
    <x v="0"/>
    <s v="Yes"/>
    <x v="0"/>
    <n v="1"/>
    <x v="0"/>
  </r>
  <r>
    <n v="15575679"/>
    <s v="Lori"/>
    <n v="590"/>
    <x v="0"/>
    <x v="0"/>
    <x v="1"/>
    <n v="24"/>
    <x v="3"/>
    <n v="7"/>
    <x v="1"/>
    <n v="58781.11"/>
    <n v="126431.54"/>
    <x v="3"/>
    <x v="0"/>
    <s v="No"/>
    <x v="1"/>
    <n v="0"/>
    <x v="1"/>
  </r>
  <r>
    <n v="15668235"/>
    <s v="Cooke"/>
    <n v="614"/>
    <x v="0"/>
    <x v="0"/>
    <x v="0"/>
    <n v="41"/>
    <x v="0"/>
    <n v="3"/>
    <x v="2"/>
    <n v="179227.51999999999"/>
    <n v="123475.04"/>
    <x v="3"/>
    <x v="0"/>
    <s v="Yes"/>
    <x v="0"/>
    <n v="0"/>
    <x v="1"/>
  </r>
  <r>
    <n v="15683183"/>
    <s v="Volkova"/>
    <n v="766"/>
    <x v="4"/>
    <x v="2"/>
    <x v="0"/>
    <n v="45"/>
    <x v="1"/>
    <n v="6"/>
    <x v="2"/>
    <n v="127332.33"/>
    <n v="97652.96"/>
    <x v="1"/>
    <x v="0"/>
    <s v="No"/>
    <x v="1"/>
    <n v="0"/>
    <x v="1"/>
  </r>
  <r>
    <n v="15684592"/>
    <s v="Lamb"/>
    <n v="557"/>
    <x v="1"/>
    <x v="1"/>
    <x v="1"/>
    <n v="42"/>
    <x v="0"/>
    <n v="4"/>
    <x v="2"/>
    <n v="86642.38"/>
    <n v="0"/>
    <x v="0"/>
    <x v="2"/>
    <s v="Yes"/>
    <x v="0"/>
    <n v="0"/>
    <x v="1"/>
  </r>
  <r>
    <n v="15591169"/>
    <s v="Hawes"/>
    <n v="788"/>
    <x v="4"/>
    <x v="2"/>
    <x v="0"/>
    <n v="49"/>
    <x v="1"/>
    <n v="4"/>
    <x v="2"/>
    <n v="184178.29"/>
    <n v="137455.99"/>
    <x v="3"/>
    <x v="0"/>
    <s v="No"/>
    <x v="1"/>
    <n v="1"/>
    <x v="0"/>
  </r>
  <r>
    <n v="15653455"/>
    <s v="Smith"/>
    <n v="648"/>
    <x v="0"/>
    <x v="0"/>
    <x v="0"/>
    <n v="38"/>
    <x v="0"/>
    <n v="2"/>
    <x v="0"/>
    <n v="9551.49"/>
    <n v="0"/>
    <x v="0"/>
    <x v="2"/>
    <s v="Yes"/>
    <x v="0"/>
    <n v="0"/>
    <x v="1"/>
  </r>
  <r>
    <n v="15732563"/>
    <s v="Swanton"/>
    <n v="726"/>
    <x v="2"/>
    <x v="2"/>
    <x v="0"/>
    <n v="33"/>
    <x v="2"/>
    <n v="7"/>
    <x v="1"/>
    <n v="56053.06"/>
    <n v="99046.31"/>
    <x v="1"/>
    <x v="2"/>
    <s v="Yes"/>
    <x v="0"/>
    <n v="0"/>
    <x v="1"/>
  </r>
  <r>
    <n v="15656471"/>
    <s v="Mitchell"/>
    <n v="773"/>
    <x v="4"/>
    <x v="0"/>
    <x v="1"/>
    <n v="33"/>
    <x v="2"/>
    <n v="9"/>
    <x v="1"/>
    <n v="1118.31"/>
    <n v="0"/>
    <x v="0"/>
    <x v="2"/>
    <s v="Yes"/>
    <x v="0"/>
    <n v="0"/>
    <x v="1"/>
  </r>
  <r>
    <n v="15598510"/>
    <s v="Colombo"/>
    <n v="583"/>
    <x v="0"/>
    <x v="2"/>
    <x v="1"/>
    <n v="27"/>
    <x v="2"/>
    <n v="4"/>
    <x v="2"/>
    <n v="195732.04"/>
    <n v="105907.42"/>
    <x v="3"/>
    <x v="2"/>
    <s v="Yes"/>
    <x v="0"/>
    <n v="0"/>
    <x v="1"/>
  </r>
  <r>
    <n v="15766427"/>
    <s v="Shaw"/>
    <n v="565"/>
    <x v="1"/>
    <x v="2"/>
    <x v="1"/>
    <n v="52"/>
    <x v="1"/>
    <n v="5"/>
    <x v="2"/>
    <n v="175070.94"/>
    <n v="97720.35"/>
    <x v="1"/>
    <x v="2"/>
    <s v="No"/>
    <x v="1"/>
    <n v="1"/>
    <x v="0"/>
  </r>
  <r>
    <n v="15785342"/>
    <s v="Shipp"/>
    <n v="705"/>
    <x v="2"/>
    <x v="0"/>
    <x v="1"/>
    <n v="25"/>
    <x v="2"/>
    <n v="9"/>
    <x v="1"/>
    <n v="112331.19"/>
    <n v="0"/>
    <x v="0"/>
    <x v="2"/>
    <s v="Yes"/>
    <x v="0"/>
    <n v="0"/>
    <x v="1"/>
  </r>
  <r>
    <n v="15641595"/>
    <s v="Jonathan"/>
    <n v="685"/>
    <x v="2"/>
    <x v="1"/>
    <x v="1"/>
    <n v="43"/>
    <x v="0"/>
    <n v="4"/>
    <x v="2"/>
    <n v="43956.83"/>
    <n v="97392.18"/>
    <x v="1"/>
    <x v="2"/>
    <s v="No"/>
    <x v="1"/>
    <n v="0"/>
    <x v="1"/>
  </r>
  <r>
    <n v="15798429"/>
    <s v="Hernandez"/>
    <n v="741"/>
    <x v="4"/>
    <x v="0"/>
    <x v="1"/>
    <n v="29"/>
    <x v="2"/>
    <n v="8"/>
    <x v="1"/>
    <n v="115994.52"/>
    <n v="0"/>
    <x v="0"/>
    <x v="2"/>
    <s v="Yes"/>
    <x v="0"/>
    <n v="0"/>
    <x v="1"/>
  </r>
  <r>
    <n v="15648136"/>
    <s v="Green"/>
    <n v="658"/>
    <x v="0"/>
    <x v="2"/>
    <x v="0"/>
    <n v="28"/>
    <x v="2"/>
    <n v="9"/>
    <x v="1"/>
    <n v="166682.57"/>
    <n v="152812.57999999999"/>
    <x v="2"/>
    <x v="0"/>
    <s v="No"/>
    <x v="1"/>
    <n v="0"/>
    <x v="1"/>
  </r>
  <r>
    <n v="15812482"/>
    <s v="Young"/>
    <n v="575"/>
    <x v="1"/>
    <x v="0"/>
    <x v="1"/>
    <n v="27"/>
    <x v="2"/>
    <n v="3"/>
    <x v="2"/>
    <n v="99843.98"/>
    <n v="139301.68"/>
    <x v="3"/>
    <x v="0"/>
    <s v="No"/>
    <x v="1"/>
    <n v="0"/>
    <x v="1"/>
  </r>
  <r>
    <n v="15790810"/>
    <s v="Han"/>
    <n v="844"/>
    <x v="3"/>
    <x v="0"/>
    <x v="0"/>
    <n v="41"/>
    <x v="0"/>
    <n v="10"/>
    <x v="1"/>
    <n v="141175.18"/>
    <n v="76319.64"/>
    <x v="1"/>
    <x v="0"/>
    <s v="Yes"/>
    <x v="0"/>
    <n v="1"/>
    <x v="0"/>
  </r>
  <r>
    <n v="15687421"/>
    <s v="Highland"/>
    <n v="559"/>
    <x v="1"/>
    <x v="1"/>
    <x v="1"/>
    <n v="67"/>
    <x v="5"/>
    <n v="9"/>
    <x v="1"/>
    <n v="175910.95"/>
    <n v="125919.35"/>
    <x v="3"/>
    <x v="0"/>
    <s v="No"/>
    <x v="1"/>
    <n v="1"/>
    <x v="0"/>
  </r>
  <r>
    <n v="15765643"/>
    <s v="Hamilton"/>
    <n v="725"/>
    <x v="2"/>
    <x v="0"/>
    <x v="1"/>
    <n v="37"/>
    <x v="0"/>
    <n v="6"/>
    <x v="2"/>
    <n v="176984.34"/>
    <n v="124348.38"/>
    <x v="3"/>
    <x v="2"/>
    <s v="Yes"/>
    <x v="0"/>
    <n v="0"/>
    <x v="1"/>
  </r>
  <r>
    <n v="15654878"/>
    <s v="Yobanna"/>
    <n v="450"/>
    <x v="1"/>
    <x v="0"/>
    <x v="1"/>
    <n v="29"/>
    <x v="2"/>
    <n v="7"/>
    <x v="1"/>
    <n v="43480.63"/>
    <n v="117199.8"/>
    <x v="3"/>
    <x v="0"/>
    <s v="Yes"/>
    <x v="0"/>
    <n v="0"/>
    <x v="1"/>
  </r>
  <r>
    <n v="15686835"/>
    <s v="Crawford"/>
    <n v="738"/>
    <x v="2"/>
    <x v="2"/>
    <x v="0"/>
    <n v="57"/>
    <x v="4"/>
    <n v="9"/>
    <x v="1"/>
    <n v="155047.10999999999"/>
    <n v="148384.64000000001"/>
    <x v="3"/>
    <x v="0"/>
    <s v="No"/>
    <x v="1"/>
    <n v="1"/>
    <x v="0"/>
  </r>
  <r>
    <n v="15768340"/>
    <s v="Beavers"/>
    <n v="642"/>
    <x v="0"/>
    <x v="2"/>
    <x v="0"/>
    <n v="19"/>
    <x v="3"/>
    <n v="3"/>
    <x v="2"/>
    <n v="176137.2"/>
    <n v="113905.48"/>
    <x v="3"/>
    <x v="0"/>
    <s v="Yes"/>
    <x v="0"/>
    <n v="0"/>
    <x v="1"/>
  </r>
  <r>
    <n v="15673599"/>
    <s v="Williamson"/>
    <n v="618"/>
    <x v="0"/>
    <x v="1"/>
    <x v="1"/>
    <n v="32"/>
    <x v="2"/>
    <n v="5"/>
    <x v="2"/>
    <n v="154843.4"/>
    <n v="133476.09"/>
    <x v="3"/>
    <x v="0"/>
    <s v="Yes"/>
    <x v="0"/>
    <n v="0"/>
    <x v="1"/>
  </r>
  <r>
    <n v="15689096"/>
    <s v="Beneventi"/>
    <n v="590"/>
    <x v="0"/>
    <x v="0"/>
    <x v="1"/>
    <n v="47"/>
    <x v="1"/>
    <n v="0"/>
    <x v="0"/>
    <n v="8214.4599999999991"/>
    <n v="117879.32"/>
    <x v="3"/>
    <x v="0"/>
    <s v="Yes"/>
    <x v="0"/>
    <n v="0"/>
    <x v="1"/>
  </r>
  <r>
    <n v="15684294"/>
    <s v="Chidumaga"/>
    <n v="735"/>
    <x v="2"/>
    <x v="0"/>
    <x v="1"/>
    <n v="50"/>
    <x v="1"/>
    <n v="2"/>
    <x v="0"/>
    <n v="147075.69"/>
    <n v="0"/>
    <x v="0"/>
    <x v="2"/>
    <s v="Yes"/>
    <x v="0"/>
    <n v="0"/>
    <x v="1"/>
  </r>
  <r>
    <n v="15615828"/>
    <s v="Mitchell"/>
    <n v="550"/>
    <x v="1"/>
    <x v="0"/>
    <x v="1"/>
    <n v="34"/>
    <x v="2"/>
    <n v="8"/>
    <x v="1"/>
    <n v="116495.55"/>
    <n v="122359.5"/>
    <x v="3"/>
    <x v="0"/>
    <s v="No"/>
    <x v="1"/>
    <n v="0"/>
    <x v="1"/>
  </r>
  <r>
    <n v="15746012"/>
    <s v="Chibugo"/>
    <n v="729"/>
    <x v="2"/>
    <x v="1"/>
    <x v="0"/>
    <n v="28"/>
    <x v="2"/>
    <n v="0"/>
    <x v="0"/>
    <n v="31165.06"/>
    <n v="0"/>
    <x v="0"/>
    <x v="2"/>
    <s v="Yes"/>
    <x v="0"/>
    <n v="1"/>
    <x v="0"/>
  </r>
  <r>
    <n v="15615797"/>
    <s v="Hyde"/>
    <n v="743"/>
    <x v="4"/>
    <x v="2"/>
    <x v="1"/>
    <n v="59"/>
    <x v="4"/>
    <n v="5"/>
    <x v="2"/>
    <n v="192127.22"/>
    <n v="108585.35"/>
    <x v="3"/>
    <x v="0"/>
    <s v="Yes"/>
    <x v="0"/>
    <n v="1"/>
    <x v="0"/>
  </r>
  <r>
    <n v="15788494"/>
    <s v="Alekseeva"/>
    <n v="555"/>
    <x v="1"/>
    <x v="0"/>
    <x v="1"/>
    <n v="31"/>
    <x v="2"/>
    <n v="8"/>
    <x v="1"/>
    <n v="137491.23000000001"/>
    <n v="145875.74"/>
    <x v="3"/>
    <x v="0"/>
    <s v="No"/>
    <x v="1"/>
    <n v="0"/>
    <x v="1"/>
  </r>
  <r>
    <n v="15793856"/>
    <s v="Abdulov"/>
    <n v="667"/>
    <x v="0"/>
    <x v="1"/>
    <x v="0"/>
    <n v="36"/>
    <x v="0"/>
    <n v="3"/>
    <x v="2"/>
    <n v="186841.71"/>
    <n v="121542.57"/>
    <x v="3"/>
    <x v="2"/>
    <s v="Yes"/>
    <x v="0"/>
    <n v="0"/>
    <x v="1"/>
  </r>
  <r>
    <n v="15629545"/>
    <s v="Buckley"/>
    <n v="790"/>
    <x v="4"/>
    <x v="1"/>
    <x v="0"/>
    <n v="41"/>
    <x v="0"/>
    <n v="7"/>
    <x v="1"/>
    <n v="86776.38"/>
    <n v="109508.68"/>
    <x v="3"/>
    <x v="0"/>
    <s v="No"/>
    <x v="1"/>
    <n v="0"/>
    <x v="1"/>
  </r>
  <r>
    <n v="15661198"/>
    <s v="Howard"/>
    <n v="727"/>
    <x v="2"/>
    <x v="2"/>
    <x v="1"/>
    <n v="34"/>
    <x v="2"/>
    <n v="2"/>
    <x v="0"/>
    <n v="72073.72"/>
    <n v="146407.10999999999"/>
    <x v="3"/>
    <x v="0"/>
    <s v="Yes"/>
    <x v="0"/>
    <n v="0"/>
    <x v="1"/>
  </r>
  <r>
    <n v="15715117"/>
    <s v="Peel"/>
    <n v="744"/>
    <x v="4"/>
    <x v="0"/>
    <x v="0"/>
    <n v="39"/>
    <x v="0"/>
    <n v="6"/>
    <x v="2"/>
    <n v="10662.58"/>
    <n v="0"/>
    <x v="0"/>
    <x v="0"/>
    <s v="No"/>
    <x v="1"/>
    <n v="0"/>
    <x v="1"/>
  </r>
  <r>
    <n v="15701074"/>
    <s v="Herz"/>
    <n v="629"/>
    <x v="0"/>
    <x v="2"/>
    <x v="1"/>
    <n v="35"/>
    <x v="0"/>
    <n v="8"/>
    <x v="1"/>
    <n v="91001.02"/>
    <n v="112330.83"/>
    <x v="3"/>
    <x v="0"/>
    <s v="Yes"/>
    <x v="0"/>
    <n v="0"/>
    <x v="1"/>
  </r>
  <r>
    <n v="15793046"/>
    <s v="Holden"/>
    <n v="619"/>
    <x v="0"/>
    <x v="0"/>
    <x v="0"/>
    <n v="35"/>
    <x v="0"/>
    <n v="4"/>
    <x v="2"/>
    <n v="20555.21"/>
    <n v="90413.119999999995"/>
    <x v="1"/>
    <x v="0"/>
    <s v="Yes"/>
    <x v="0"/>
    <n v="0"/>
    <x v="1"/>
  </r>
  <r>
    <n v="15623744"/>
    <s v="McLean"/>
    <n v="634"/>
    <x v="0"/>
    <x v="0"/>
    <x v="1"/>
    <n v="34"/>
    <x v="2"/>
    <n v="8"/>
    <x v="1"/>
    <n v="123164.97"/>
    <n v="105302.66"/>
    <x v="3"/>
    <x v="0"/>
    <s v="Yes"/>
    <x v="0"/>
    <n v="0"/>
    <x v="1"/>
  </r>
  <r>
    <n v="15611329"/>
    <s v="Findlay"/>
    <n v="608"/>
    <x v="0"/>
    <x v="1"/>
    <x v="0"/>
    <n v="35"/>
    <x v="0"/>
    <n v="6"/>
    <x v="2"/>
    <n v="143463.28"/>
    <n v="0"/>
    <x v="0"/>
    <x v="2"/>
    <s v="Yes"/>
    <x v="0"/>
    <n v="0"/>
    <x v="1"/>
  </r>
  <r>
    <n v="15740428"/>
    <s v="Wyatt"/>
    <n v="507"/>
    <x v="1"/>
    <x v="0"/>
    <x v="0"/>
    <n v="35"/>
    <x v="0"/>
    <n v="1"/>
    <x v="0"/>
    <n v="92131.54"/>
    <n v="0"/>
    <x v="0"/>
    <x v="2"/>
    <s v="No"/>
    <x v="1"/>
    <n v="0"/>
    <x v="1"/>
  </r>
  <r>
    <n v="15781534"/>
    <s v="Rapuluolisa"/>
    <n v="536"/>
    <x v="1"/>
    <x v="2"/>
    <x v="0"/>
    <n v="35"/>
    <x v="0"/>
    <n v="4"/>
    <x v="2"/>
    <n v="77178.42"/>
    <n v="121520.36"/>
    <x v="3"/>
    <x v="0"/>
    <s v="No"/>
    <x v="1"/>
    <n v="0"/>
    <x v="1"/>
  </r>
  <r>
    <n v="15618243"/>
    <s v="Buckland"/>
    <n v="730"/>
    <x v="2"/>
    <x v="1"/>
    <x v="0"/>
    <n v="43"/>
    <x v="0"/>
    <n v="1"/>
    <x v="0"/>
    <n v="193650.16"/>
    <n v="103960.38"/>
    <x v="3"/>
    <x v="0"/>
    <s v="Yes"/>
    <x v="0"/>
    <n v="0"/>
    <x v="1"/>
  </r>
  <r>
    <n v="15784161"/>
    <s v="Hargreaves"/>
    <n v="583"/>
    <x v="0"/>
    <x v="2"/>
    <x v="1"/>
    <n v="39"/>
    <x v="0"/>
    <n v="8"/>
    <x v="1"/>
    <n v="52861.89"/>
    <n v="102945.01"/>
    <x v="3"/>
    <x v="0"/>
    <s v="No"/>
    <x v="1"/>
    <n v="0"/>
    <x v="1"/>
  </r>
  <r>
    <n v="15700325"/>
    <s v="Onyeoruru"/>
    <n v="644"/>
    <x v="0"/>
    <x v="0"/>
    <x v="0"/>
    <n v="24"/>
    <x v="3"/>
    <n v="8"/>
    <x v="1"/>
    <n v="35896.75"/>
    <n v="92760.55"/>
    <x v="1"/>
    <x v="0"/>
    <s v="No"/>
    <x v="1"/>
    <n v="0"/>
    <x v="1"/>
  </r>
  <r>
    <n v="15659064"/>
    <s v="Salas"/>
    <n v="790"/>
    <x v="4"/>
    <x v="1"/>
    <x v="1"/>
    <n v="37"/>
    <x v="0"/>
    <n v="8"/>
    <x v="1"/>
    <n v="149418.41"/>
    <n v="0"/>
    <x v="0"/>
    <x v="2"/>
    <s v="Yes"/>
    <x v="0"/>
    <n v="0"/>
    <x v="1"/>
  </r>
  <r>
    <n v="15658364"/>
    <s v="Laney"/>
    <n v="807"/>
    <x v="3"/>
    <x v="2"/>
    <x v="0"/>
    <n v="40"/>
    <x v="0"/>
    <n v="1"/>
    <x v="0"/>
    <n v="46253.65"/>
    <n v="134590.21"/>
    <x v="3"/>
    <x v="0"/>
    <s v="Yes"/>
    <x v="0"/>
    <n v="0"/>
    <x v="1"/>
  </r>
  <r>
    <n v="15704340"/>
    <s v="Fu"/>
    <n v="581"/>
    <x v="0"/>
    <x v="0"/>
    <x v="0"/>
    <n v="37"/>
    <x v="0"/>
    <n v="10"/>
    <x v="1"/>
    <n v="86609.37"/>
    <n v="104255.03"/>
    <x v="3"/>
    <x v="0"/>
    <s v="No"/>
    <x v="1"/>
    <n v="0"/>
    <x v="1"/>
  </r>
  <r>
    <n v="15793455"/>
    <s v="Tien"/>
    <n v="627"/>
    <x v="0"/>
    <x v="1"/>
    <x v="0"/>
    <n v="55"/>
    <x v="4"/>
    <n v="6"/>
    <x v="2"/>
    <n v="91943.94"/>
    <n v="0"/>
    <x v="0"/>
    <x v="0"/>
    <s v="No"/>
    <x v="1"/>
    <n v="1"/>
    <x v="0"/>
  </r>
  <r>
    <n v="15579777"/>
    <s v="Sazonova"/>
    <n v="850"/>
    <x v="3"/>
    <x v="0"/>
    <x v="1"/>
    <n v="41"/>
    <x v="0"/>
    <n v="3"/>
    <x v="2"/>
    <n v="128892.36"/>
    <n v="0"/>
    <x v="0"/>
    <x v="2"/>
    <s v="No"/>
    <x v="1"/>
    <n v="0"/>
    <x v="1"/>
  </r>
  <r>
    <n v="15632345"/>
    <s v="Tuan"/>
    <n v="754"/>
    <x v="4"/>
    <x v="0"/>
    <x v="0"/>
    <n v="35"/>
    <x v="0"/>
    <n v="4"/>
    <x v="2"/>
    <n v="44830.71"/>
    <n v="0"/>
    <x v="0"/>
    <x v="2"/>
    <s v="No"/>
    <x v="1"/>
    <n v="0"/>
    <x v="1"/>
  </r>
  <r>
    <n v="15814468"/>
    <s v="Wei"/>
    <n v="551"/>
    <x v="1"/>
    <x v="2"/>
    <x v="1"/>
    <n v="50"/>
    <x v="1"/>
    <n v="1"/>
    <x v="0"/>
    <n v="84508.44"/>
    <n v="121399.98"/>
    <x v="3"/>
    <x v="0"/>
    <s v="Yes"/>
    <x v="0"/>
    <n v="1"/>
    <x v="0"/>
  </r>
  <r>
    <n v="15754820"/>
    <s v="Bergamaschi"/>
    <n v="637"/>
    <x v="0"/>
    <x v="2"/>
    <x v="1"/>
    <n v="35"/>
    <x v="0"/>
    <n v="8"/>
    <x v="1"/>
    <n v="84760.7"/>
    <n v="147127.81"/>
    <x v="3"/>
    <x v="2"/>
    <s v="Yes"/>
    <x v="0"/>
    <n v="0"/>
    <x v="1"/>
  </r>
  <r>
    <n v="15707505"/>
    <s v="Taylor"/>
    <n v="699"/>
    <x v="2"/>
    <x v="1"/>
    <x v="1"/>
    <n v="31"/>
    <x v="2"/>
    <n v="8"/>
    <x v="1"/>
    <n v="147661.47"/>
    <n v="125927.51"/>
    <x v="3"/>
    <x v="2"/>
    <s v="No"/>
    <x v="1"/>
    <n v="0"/>
    <x v="1"/>
  </r>
  <r>
    <n v="15699507"/>
    <s v="Messersmith"/>
    <n v="542"/>
    <x v="1"/>
    <x v="0"/>
    <x v="0"/>
    <n v="25"/>
    <x v="2"/>
    <n v="7"/>
    <x v="1"/>
    <n v="82393.08"/>
    <n v="0"/>
    <x v="0"/>
    <x v="2"/>
    <s v="Yes"/>
    <x v="0"/>
    <n v="0"/>
    <x v="1"/>
  </r>
  <r>
    <n v="15799600"/>
    <s v="Coles"/>
    <n v="640"/>
    <x v="0"/>
    <x v="2"/>
    <x v="1"/>
    <n v="48"/>
    <x v="1"/>
    <n v="1"/>
    <x v="0"/>
    <n v="135995.57999999999"/>
    <n v="111599.32"/>
    <x v="3"/>
    <x v="0"/>
    <s v="Yes"/>
    <x v="0"/>
    <n v="0"/>
    <x v="1"/>
  </r>
  <r>
    <n v="15794472"/>
    <s v="Brookes"/>
    <n v="553"/>
    <x v="1"/>
    <x v="0"/>
    <x v="0"/>
    <n v="27"/>
    <x v="2"/>
    <n v="3"/>
    <x v="2"/>
    <n v="159800.16"/>
    <n v="0"/>
    <x v="0"/>
    <x v="2"/>
    <s v="No"/>
    <x v="1"/>
    <n v="0"/>
    <x v="1"/>
  </r>
  <r>
    <n v="15646632"/>
    <s v="Reid"/>
    <n v="741"/>
    <x v="4"/>
    <x v="0"/>
    <x v="1"/>
    <n v="38"/>
    <x v="0"/>
    <n v="9"/>
    <x v="1"/>
    <n v="14379.01"/>
    <n v="0"/>
    <x v="0"/>
    <x v="2"/>
    <s v="No"/>
    <x v="1"/>
    <n v="0"/>
    <x v="1"/>
  </r>
  <r>
    <n v="15676353"/>
    <s v="Etheridge"/>
    <n v="598"/>
    <x v="0"/>
    <x v="0"/>
    <x v="1"/>
    <n v="35"/>
    <x v="0"/>
    <n v="8"/>
    <x v="1"/>
    <n v="74322.850000000006"/>
    <n v="114212.6"/>
    <x v="3"/>
    <x v="0"/>
    <s v="Yes"/>
    <x v="0"/>
    <n v="0"/>
    <x v="1"/>
  </r>
  <r>
    <n v="15566312"/>
    <s v="Jolly"/>
    <n v="660"/>
    <x v="0"/>
    <x v="1"/>
    <x v="0"/>
    <n v="42"/>
    <x v="0"/>
    <n v="5"/>
    <x v="2"/>
    <n v="189016.24"/>
    <n v="0"/>
    <x v="0"/>
    <x v="1"/>
    <s v="Yes"/>
    <x v="0"/>
    <n v="1"/>
    <x v="0"/>
  </r>
  <r>
    <n v="15570414"/>
    <s v="Chizoba"/>
    <n v="618"/>
    <x v="0"/>
    <x v="1"/>
    <x v="1"/>
    <n v="41"/>
    <x v="0"/>
    <n v="4"/>
    <x v="2"/>
    <n v="136435.75"/>
    <n v="115251.64"/>
    <x v="3"/>
    <x v="0"/>
    <s v="No"/>
    <x v="1"/>
    <n v="0"/>
    <x v="1"/>
  </r>
  <r>
    <n v="15776743"/>
    <s v="Eberegbulam"/>
    <n v="647"/>
    <x v="0"/>
    <x v="0"/>
    <x v="1"/>
    <n v="43"/>
    <x v="0"/>
    <n v="9"/>
    <x v="1"/>
    <n v="78488.39"/>
    <n v="0"/>
    <x v="0"/>
    <x v="2"/>
    <s v="Yes"/>
    <x v="0"/>
    <n v="0"/>
    <x v="1"/>
  </r>
  <r>
    <n v="15674637"/>
    <s v="Pagnotto"/>
    <n v="491"/>
    <x v="1"/>
    <x v="0"/>
    <x v="0"/>
    <n v="68"/>
    <x v="5"/>
    <n v="3"/>
    <x v="2"/>
    <n v="113695.99"/>
    <n v="107571.61"/>
    <x v="3"/>
    <x v="0"/>
    <s v="Yes"/>
    <x v="0"/>
    <n v="0"/>
    <x v="1"/>
  </r>
  <r>
    <n v="15730418"/>
    <s v="Lucchesi"/>
    <n v="652"/>
    <x v="0"/>
    <x v="0"/>
    <x v="0"/>
    <n v="32"/>
    <x v="2"/>
    <n v="2"/>
    <x v="0"/>
    <n v="54628.11"/>
    <n v="0"/>
    <x v="0"/>
    <x v="2"/>
    <s v="No"/>
    <x v="1"/>
    <n v="0"/>
    <x v="1"/>
  </r>
  <r>
    <n v="15739972"/>
    <s v="Hughes"/>
    <n v="650"/>
    <x v="0"/>
    <x v="2"/>
    <x v="0"/>
    <n v="45"/>
    <x v="1"/>
    <n v="9"/>
    <x v="1"/>
    <n v="150835.21"/>
    <n v="152367.21"/>
    <x v="2"/>
    <x v="1"/>
    <s v="No"/>
    <x v="1"/>
    <n v="1"/>
    <x v="0"/>
  </r>
  <r>
    <n v="15661591"/>
    <s v="Panicucci"/>
    <n v="413"/>
    <x v="1"/>
    <x v="2"/>
    <x v="1"/>
    <n v="39"/>
    <x v="0"/>
    <n v="1"/>
    <x v="0"/>
    <n v="158891.79"/>
    <n v="130969.77"/>
    <x v="3"/>
    <x v="2"/>
    <s v="Yes"/>
    <x v="0"/>
    <n v="0"/>
    <x v="1"/>
  </r>
  <r>
    <n v="15675585"/>
    <s v="Burns"/>
    <n v="416"/>
    <x v="1"/>
    <x v="2"/>
    <x v="0"/>
    <n v="25"/>
    <x v="2"/>
    <n v="0"/>
    <x v="0"/>
    <n v="160523.32999999999"/>
    <n v="97738.97"/>
    <x v="1"/>
    <x v="2"/>
    <s v="Yes"/>
    <x v="0"/>
    <n v="0"/>
    <x v="1"/>
  </r>
  <r>
    <n v="15814750"/>
    <s v="Ricci"/>
    <n v="629"/>
    <x v="0"/>
    <x v="1"/>
    <x v="1"/>
    <n v="34"/>
    <x v="2"/>
    <n v="8"/>
    <x v="1"/>
    <n v="180595.02"/>
    <n v="0"/>
    <x v="0"/>
    <x v="2"/>
    <s v="Yes"/>
    <x v="0"/>
    <n v="0"/>
    <x v="1"/>
  </r>
  <r>
    <n v="15593454"/>
    <s v="Lambert"/>
    <n v="678"/>
    <x v="2"/>
    <x v="1"/>
    <x v="0"/>
    <n v="40"/>
    <x v="0"/>
    <n v="4"/>
    <x v="2"/>
    <n v="16618.759999999998"/>
    <n v="113794.22"/>
    <x v="3"/>
    <x v="0"/>
    <s v="No"/>
    <x v="1"/>
    <n v="0"/>
    <x v="1"/>
  </r>
  <r>
    <n v="15663421"/>
    <s v="Esposito"/>
    <n v="527"/>
    <x v="1"/>
    <x v="1"/>
    <x v="1"/>
    <n v="28"/>
    <x v="2"/>
    <n v="6"/>
    <x v="2"/>
    <n v="79919.97"/>
    <n v="128396.33"/>
    <x v="3"/>
    <x v="2"/>
    <s v="No"/>
    <x v="1"/>
    <n v="0"/>
    <x v="1"/>
  </r>
  <r>
    <n v="15576196"/>
    <s v="Benson"/>
    <n v="743"/>
    <x v="4"/>
    <x v="1"/>
    <x v="0"/>
    <n v="48"/>
    <x v="1"/>
    <n v="5"/>
    <x v="2"/>
    <n v="186489.14"/>
    <n v="118207.69"/>
    <x v="3"/>
    <x v="2"/>
    <s v="No"/>
    <x v="1"/>
    <n v="1"/>
    <x v="0"/>
  </r>
  <r>
    <n v="15677324"/>
    <s v="Botts"/>
    <n v="683"/>
    <x v="2"/>
    <x v="2"/>
    <x v="1"/>
    <n v="73"/>
    <x v="5"/>
    <n v="9"/>
    <x v="1"/>
    <n v="51999.5"/>
    <n v="124730.26"/>
    <x v="3"/>
    <x v="0"/>
    <s v="Yes"/>
    <x v="0"/>
    <n v="0"/>
    <x v="1"/>
  </r>
  <r>
    <n v="15568742"/>
    <s v="Parkes"/>
    <n v="536"/>
    <x v="1"/>
    <x v="0"/>
    <x v="0"/>
    <n v="41"/>
    <x v="0"/>
    <n v="9"/>
    <x v="1"/>
    <n v="121299.14"/>
    <n v="0"/>
    <x v="0"/>
    <x v="0"/>
    <s v="No"/>
    <x v="1"/>
    <n v="0"/>
    <x v="1"/>
  </r>
  <r>
    <n v="15693764"/>
    <s v="Mai"/>
    <n v="663"/>
    <x v="0"/>
    <x v="1"/>
    <x v="1"/>
    <n v="52"/>
    <x v="1"/>
    <n v="0"/>
    <x v="0"/>
    <n v="144593.29999999999"/>
    <n v="136298.65"/>
    <x v="3"/>
    <x v="0"/>
    <s v="No"/>
    <x v="1"/>
    <n v="1"/>
    <x v="0"/>
  </r>
  <r>
    <n v="15714260"/>
    <s v="Castiglione"/>
    <n v="646"/>
    <x v="0"/>
    <x v="0"/>
    <x v="0"/>
    <n v="38"/>
    <x v="0"/>
    <n v="2"/>
    <x v="0"/>
    <n v="178752.73"/>
    <n v="0"/>
    <x v="0"/>
    <x v="2"/>
    <s v="No"/>
    <x v="1"/>
    <n v="0"/>
    <x v="1"/>
  </r>
  <r>
    <n v="15798200"/>
    <s v="Manna"/>
    <n v="707"/>
    <x v="2"/>
    <x v="0"/>
    <x v="1"/>
    <n v="35"/>
    <x v="0"/>
    <n v="2"/>
    <x v="0"/>
    <n v="94148.3"/>
    <n v="0"/>
    <x v="0"/>
    <x v="1"/>
    <s v="Yes"/>
    <x v="0"/>
    <n v="0"/>
    <x v="1"/>
  </r>
  <r>
    <n v="15656627"/>
    <s v="Lin"/>
    <n v="602"/>
    <x v="0"/>
    <x v="0"/>
    <x v="1"/>
    <n v="34"/>
    <x v="2"/>
    <n v="5"/>
    <x v="2"/>
    <n v="77414.45"/>
    <n v="0"/>
    <x v="0"/>
    <x v="2"/>
    <s v="Yes"/>
    <x v="0"/>
    <n v="0"/>
    <x v="1"/>
  </r>
  <r>
    <n v="15791111"/>
    <s v="Fink"/>
    <n v="635"/>
    <x v="0"/>
    <x v="0"/>
    <x v="0"/>
    <n v="47"/>
    <x v="1"/>
    <n v="2"/>
    <x v="0"/>
    <n v="63236.97"/>
    <n v="125724.95"/>
    <x v="3"/>
    <x v="2"/>
    <s v="No"/>
    <x v="1"/>
    <n v="0"/>
    <x v="1"/>
  </r>
  <r>
    <n v="15638269"/>
    <s v="Baresi"/>
    <n v="597"/>
    <x v="0"/>
    <x v="0"/>
    <x v="1"/>
    <n v="67"/>
    <x v="5"/>
    <n v="2"/>
    <x v="0"/>
    <n v="108645.85"/>
    <n v="0"/>
    <x v="0"/>
    <x v="2"/>
    <s v="Yes"/>
    <x v="0"/>
    <n v="0"/>
    <x v="1"/>
  </r>
  <r>
    <n v="15807473"/>
    <s v="Morehead"/>
    <n v="503"/>
    <x v="1"/>
    <x v="0"/>
    <x v="1"/>
    <n v="38"/>
    <x v="0"/>
    <n v="1"/>
    <x v="0"/>
    <n v="95153.24"/>
    <n v="0"/>
    <x v="0"/>
    <x v="2"/>
    <s v="Yes"/>
    <x v="0"/>
    <n v="0"/>
    <x v="1"/>
  </r>
  <r>
    <n v="15708534"/>
    <s v="Afamefuna"/>
    <n v="524"/>
    <x v="1"/>
    <x v="1"/>
    <x v="0"/>
    <n v="64"/>
    <x v="4"/>
    <n v="5"/>
    <x v="2"/>
    <n v="136079.64000000001"/>
    <n v="0"/>
    <x v="0"/>
    <x v="0"/>
    <s v="No"/>
    <x v="1"/>
    <n v="1"/>
    <x v="0"/>
  </r>
  <r>
    <n v="15640686"/>
    <s v="Greco"/>
    <n v="700"/>
    <x v="2"/>
    <x v="0"/>
    <x v="1"/>
    <n v="46"/>
    <x v="1"/>
    <n v="5"/>
    <x v="2"/>
    <n v="98273.01"/>
    <n v="95872.86"/>
    <x v="1"/>
    <x v="0"/>
    <s v="No"/>
    <x v="1"/>
    <n v="1"/>
    <x v="0"/>
  </r>
  <r>
    <n v="15588904"/>
    <s v="Balashova"/>
    <n v="692"/>
    <x v="2"/>
    <x v="0"/>
    <x v="1"/>
    <n v="33"/>
    <x v="2"/>
    <n v="9"/>
    <x v="1"/>
    <n v="113505.93"/>
    <n v="0"/>
    <x v="0"/>
    <x v="0"/>
    <s v="No"/>
    <x v="1"/>
    <n v="1"/>
    <x v="0"/>
  </r>
  <r>
    <n v="15768763"/>
    <s v="Bogdanov"/>
    <n v="562"/>
    <x v="1"/>
    <x v="0"/>
    <x v="1"/>
    <n v="37"/>
    <x v="0"/>
    <n v="2"/>
    <x v="0"/>
    <n v="52525.15"/>
    <n v="0"/>
    <x v="0"/>
    <x v="0"/>
    <s v="Yes"/>
    <x v="0"/>
    <n v="1"/>
    <x v="0"/>
  </r>
  <r>
    <n v="15770543"/>
    <s v="Lowe"/>
    <n v="679"/>
    <x v="2"/>
    <x v="0"/>
    <x v="1"/>
    <n v="37"/>
    <x v="0"/>
    <n v="7"/>
    <x v="1"/>
    <n v="194617.98"/>
    <n v="74260.03"/>
    <x v="1"/>
    <x v="0"/>
    <s v="No"/>
    <x v="1"/>
    <n v="0"/>
    <x v="1"/>
  </r>
  <r>
    <n v="15642162"/>
    <s v="Ponce"/>
    <n v="603"/>
    <x v="0"/>
    <x v="2"/>
    <x v="1"/>
    <n v="35"/>
    <x v="0"/>
    <n v="1"/>
    <x v="0"/>
    <n v="152541.89000000001"/>
    <n v="123407.69"/>
    <x v="3"/>
    <x v="0"/>
    <s v="No"/>
    <x v="1"/>
    <n v="1"/>
    <x v="0"/>
  </r>
  <r>
    <n v="15714046"/>
    <s v="Trevisano"/>
    <n v="720"/>
    <x v="2"/>
    <x v="1"/>
    <x v="1"/>
    <n v="33"/>
    <x v="2"/>
    <n v="3"/>
    <x v="2"/>
    <n v="142903.44"/>
    <n v="123783.91"/>
    <x v="3"/>
    <x v="2"/>
    <s v="Yes"/>
    <x v="0"/>
    <n v="0"/>
    <x v="1"/>
  </r>
  <r>
    <n v="15575060"/>
    <s v="Gardner"/>
    <n v="797"/>
    <x v="4"/>
    <x v="0"/>
    <x v="1"/>
    <n v="24"/>
    <x v="3"/>
    <n v="5"/>
    <x v="2"/>
    <n v="182257.61"/>
    <n v="0"/>
    <x v="0"/>
    <x v="2"/>
    <s v="No"/>
    <x v="1"/>
    <n v="0"/>
    <x v="1"/>
  </r>
  <r>
    <n v="15812040"/>
    <s v="Lorenzo"/>
    <n v="594"/>
    <x v="0"/>
    <x v="0"/>
    <x v="1"/>
    <n v="36"/>
    <x v="0"/>
    <n v="6"/>
    <x v="2"/>
    <n v="135431.72"/>
    <n v="153880.15"/>
    <x v="2"/>
    <x v="0"/>
    <s v="No"/>
    <x v="1"/>
    <n v="0"/>
    <x v="1"/>
  </r>
  <r>
    <n v="15812073"/>
    <s v="Palmer"/>
    <n v="529"/>
    <x v="1"/>
    <x v="0"/>
    <x v="0"/>
    <n v="31"/>
    <x v="2"/>
    <n v="7"/>
    <x v="1"/>
    <n v="175697.87"/>
    <n v="0"/>
    <x v="0"/>
    <x v="2"/>
    <s v="Yes"/>
    <x v="0"/>
    <n v="0"/>
    <x v="1"/>
  </r>
  <r>
    <n v="15706810"/>
    <s v="Zuyeva"/>
    <n v="606"/>
    <x v="0"/>
    <x v="2"/>
    <x v="0"/>
    <n v="32"/>
    <x v="2"/>
    <n v="1"/>
    <x v="0"/>
    <n v="59061.25"/>
    <n v="106301.85"/>
    <x v="3"/>
    <x v="2"/>
    <s v="Yes"/>
    <x v="0"/>
    <n v="0"/>
    <x v="1"/>
  </r>
  <r>
    <n v="15584090"/>
    <s v="Jen"/>
    <n v="621"/>
    <x v="0"/>
    <x v="1"/>
    <x v="0"/>
    <n v="40"/>
    <x v="0"/>
    <n v="7"/>
    <x v="1"/>
    <n v="131283.6"/>
    <n v="0"/>
    <x v="0"/>
    <x v="2"/>
    <s v="Yes"/>
    <x v="0"/>
    <n v="1"/>
    <x v="0"/>
  </r>
  <r>
    <n v="15810807"/>
    <s v="Alekseeva"/>
    <n v="513"/>
    <x v="1"/>
    <x v="0"/>
    <x v="0"/>
    <n v="43"/>
    <x v="0"/>
    <n v="9"/>
    <x v="1"/>
    <n v="152499.79999999999"/>
    <n v="0"/>
    <x v="0"/>
    <x v="2"/>
    <s v="No"/>
    <x v="1"/>
    <n v="0"/>
    <x v="1"/>
  </r>
  <r>
    <n v="15582033"/>
    <s v="Manfrin"/>
    <n v="753"/>
    <x v="4"/>
    <x v="2"/>
    <x v="1"/>
    <n v="44"/>
    <x v="0"/>
    <n v="3"/>
    <x v="2"/>
    <n v="15523.09"/>
    <n v="138076.47"/>
    <x v="3"/>
    <x v="0"/>
    <s v="No"/>
    <x v="1"/>
    <n v="1"/>
    <x v="0"/>
  </r>
  <r>
    <n v="15687607"/>
    <s v="Chiemenam"/>
    <n v="605"/>
    <x v="0"/>
    <x v="0"/>
    <x v="0"/>
    <n v="30"/>
    <x v="2"/>
    <n v="9"/>
    <x v="1"/>
    <n v="186418.85"/>
    <n v="135422.31"/>
    <x v="3"/>
    <x v="0"/>
    <s v="Yes"/>
    <x v="0"/>
    <n v="0"/>
    <x v="1"/>
  </r>
  <r>
    <n v="15588406"/>
    <s v="Chiemenam"/>
    <n v="574"/>
    <x v="1"/>
    <x v="1"/>
    <x v="0"/>
    <n v="37"/>
    <x v="0"/>
    <n v="7"/>
    <x v="1"/>
    <n v="32262.28"/>
    <n v="0"/>
    <x v="0"/>
    <x v="2"/>
    <s v="No"/>
    <x v="1"/>
    <n v="0"/>
    <x v="1"/>
  </r>
  <r>
    <n v="15784099"/>
    <s v="Clark"/>
    <n v="726"/>
    <x v="2"/>
    <x v="0"/>
    <x v="0"/>
    <n v="38"/>
    <x v="0"/>
    <n v="5"/>
    <x v="2"/>
    <n v="128052.29"/>
    <n v="126875.62"/>
    <x v="3"/>
    <x v="0"/>
    <s v="No"/>
    <x v="1"/>
    <n v="0"/>
    <x v="1"/>
  </r>
  <r>
    <n v="15701352"/>
    <s v="Fanucci"/>
    <n v="611"/>
    <x v="0"/>
    <x v="1"/>
    <x v="0"/>
    <n v="28"/>
    <x v="2"/>
    <n v="3"/>
    <x v="2"/>
    <n v="181419.29"/>
    <n v="96381.68"/>
    <x v="1"/>
    <x v="2"/>
    <s v="No"/>
    <x v="1"/>
    <n v="0"/>
    <x v="1"/>
  </r>
  <r>
    <n v="15789371"/>
    <s v="Cattaneo"/>
    <n v="593"/>
    <x v="0"/>
    <x v="2"/>
    <x v="0"/>
    <n v="41"/>
    <x v="0"/>
    <n v="4"/>
    <x v="2"/>
    <n v="109783.29"/>
    <n v="119703.1"/>
    <x v="3"/>
    <x v="2"/>
    <s v="Yes"/>
    <x v="0"/>
    <n v="0"/>
    <x v="1"/>
  </r>
  <r>
    <n v="15602845"/>
    <s v="Udinesi"/>
    <n v="466"/>
    <x v="1"/>
    <x v="2"/>
    <x v="1"/>
    <n v="41"/>
    <x v="0"/>
    <n v="2"/>
    <x v="0"/>
    <n v="181879.56"/>
    <n v="152102.18"/>
    <x v="2"/>
    <x v="2"/>
    <s v="No"/>
    <x v="1"/>
    <n v="0"/>
    <x v="1"/>
  </r>
  <r>
    <n v="15707918"/>
    <s v="Bentley"/>
    <n v="741"/>
    <x v="4"/>
    <x v="2"/>
    <x v="0"/>
    <n v="36"/>
    <x v="0"/>
    <n v="0"/>
    <x v="0"/>
    <n v="74260.160000000003"/>
    <n v="127675.39"/>
    <x v="3"/>
    <x v="2"/>
    <s v="No"/>
    <x v="1"/>
    <n v="0"/>
    <x v="1"/>
  </r>
  <r>
    <n v="15602812"/>
    <s v="Holmes"/>
    <n v="684"/>
    <x v="2"/>
    <x v="2"/>
    <x v="0"/>
    <n v="44"/>
    <x v="0"/>
    <n v="2"/>
    <x v="0"/>
    <n v="49865.04"/>
    <n v="133776.85999999999"/>
    <x v="3"/>
    <x v="2"/>
    <s v="Yes"/>
    <x v="0"/>
    <n v="0"/>
    <x v="1"/>
  </r>
  <r>
    <n v="15675888"/>
    <s v="Austin"/>
    <n v="550"/>
    <x v="1"/>
    <x v="1"/>
    <x v="0"/>
    <n v="33"/>
    <x v="2"/>
    <n v="9"/>
    <x v="1"/>
    <n v="103608.06"/>
    <n v="72788.03"/>
    <x v="1"/>
    <x v="0"/>
    <s v="Yes"/>
    <x v="0"/>
    <n v="0"/>
    <x v="1"/>
  </r>
  <r>
    <n v="15591822"/>
    <s v="Mackenzie"/>
    <n v="593"/>
    <x v="0"/>
    <x v="1"/>
    <x v="1"/>
    <n v="26"/>
    <x v="2"/>
    <n v="9"/>
    <x v="1"/>
    <n v="167564.82"/>
    <n v="76226.899999999994"/>
    <x v="1"/>
    <x v="0"/>
    <s v="No"/>
    <x v="1"/>
    <n v="0"/>
    <x v="1"/>
  </r>
  <r>
    <n v="15738501"/>
    <s v="Booth"/>
    <n v="601"/>
    <x v="0"/>
    <x v="2"/>
    <x v="1"/>
    <n v="48"/>
    <x v="1"/>
    <n v="9"/>
    <x v="1"/>
    <n v="41816.49"/>
    <n v="163630.76"/>
    <x v="2"/>
    <x v="0"/>
    <s v="Yes"/>
    <x v="0"/>
    <n v="1"/>
    <x v="0"/>
  </r>
  <r>
    <n v="15585907"/>
    <s v="Collier"/>
    <n v="676"/>
    <x v="2"/>
    <x v="1"/>
    <x v="0"/>
    <n v="30"/>
    <x v="2"/>
    <n v="5"/>
    <x v="2"/>
    <n v="179066.58"/>
    <n v="0"/>
    <x v="0"/>
    <x v="2"/>
    <s v="No"/>
    <x v="1"/>
    <n v="0"/>
    <x v="1"/>
  </r>
  <r>
    <n v="15579040"/>
    <s v="Hs?"/>
    <n v="556"/>
    <x v="1"/>
    <x v="0"/>
    <x v="0"/>
    <n v="46"/>
    <x v="1"/>
    <n v="10"/>
    <x v="1"/>
    <n v="109184.24"/>
    <n v="0"/>
    <x v="0"/>
    <x v="2"/>
    <s v="No"/>
    <x v="1"/>
    <n v="0"/>
    <x v="1"/>
  </r>
  <r>
    <n v="15804211"/>
    <s v="Oluchukwu"/>
    <n v="719"/>
    <x v="2"/>
    <x v="0"/>
    <x v="1"/>
    <n v="36"/>
    <x v="0"/>
    <n v="3"/>
    <x v="2"/>
    <n v="199841.32"/>
    <n v="155423.17000000001"/>
    <x v="2"/>
    <x v="0"/>
    <s v="Yes"/>
    <x v="0"/>
    <n v="0"/>
    <x v="1"/>
  </r>
  <r>
    <n v="15736126"/>
    <s v="Sung"/>
    <n v="850"/>
    <x v="3"/>
    <x v="2"/>
    <x v="1"/>
    <n v="55"/>
    <x v="4"/>
    <n v="0"/>
    <x v="0"/>
    <n v="83617.17"/>
    <n v="98710.89"/>
    <x v="1"/>
    <x v="0"/>
    <s v="Yes"/>
    <x v="0"/>
    <n v="1"/>
    <x v="0"/>
  </r>
  <r>
    <n v="15745399"/>
    <s v="Marino"/>
    <n v="649"/>
    <x v="0"/>
    <x v="1"/>
    <x v="0"/>
    <n v="49"/>
    <x v="1"/>
    <n v="2"/>
    <x v="0"/>
    <n v="84863.85"/>
    <n v="0"/>
    <x v="0"/>
    <x v="0"/>
    <s v="No"/>
    <x v="1"/>
    <n v="1"/>
    <x v="0"/>
  </r>
  <r>
    <n v="15760749"/>
    <s v="Vinogradov"/>
    <n v="509"/>
    <x v="1"/>
    <x v="1"/>
    <x v="1"/>
    <n v="41"/>
    <x v="0"/>
    <n v="7"/>
    <x v="1"/>
    <n v="114775.53"/>
    <n v="126683.8"/>
    <x v="3"/>
    <x v="0"/>
    <s v="Yes"/>
    <x v="0"/>
    <n v="0"/>
    <x v="1"/>
  </r>
  <r>
    <n v="15637118"/>
    <s v="Burns"/>
    <n v="684"/>
    <x v="2"/>
    <x v="0"/>
    <x v="1"/>
    <n v="33"/>
    <x v="2"/>
    <n v="4"/>
    <x v="2"/>
    <n v="103557.93"/>
    <n v="140700.60999999999"/>
    <x v="3"/>
    <x v="0"/>
    <s v="No"/>
    <x v="1"/>
    <n v="0"/>
    <x v="1"/>
  </r>
  <r>
    <n v="15657829"/>
    <s v="Fanucci"/>
    <n v="806"/>
    <x v="3"/>
    <x v="2"/>
    <x v="1"/>
    <n v="30"/>
    <x v="2"/>
    <n v="8"/>
    <x v="1"/>
    <n v="85028.36"/>
    <n v="168078.83"/>
    <x v="2"/>
    <x v="0"/>
    <s v="No"/>
    <x v="1"/>
    <n v="1"/>
    <x v="0"/>
  </r>
  <r>
    <n v="15738497"/>
    <s v="Chukwujamuike"/>
    <n v="729"/>
    <x v="2"/>
    <x v="1"/>
    <x v="1"/>
    <n v="44"/>
    <x v="0"/>
    <n v="4"/>
    <x v="2"/>
    <n v="153064.87"/>
    <n v="107726.93"/>
    <x v="3"/>
    <x v="2"/>
    <s v="No"/>
    <x v="1"/>
    <n v="0"/>
    <x v="1"/>
  </r>
  <r>
    <n v="15690695"/>
    <s v="Flynn"/>
    <n v="683"/>
    <x v="2"/>
    <x v="0"/>
    <x v="0"/>
    <n v="33"/>
    <x v="2"/>
    <n v="9"/>
    <x v="1"/>
    <n v="38784.42"/>
    <n v="0"/>
    <x v="0"/>
    <x v="2"/>
    <s v="Yes"/>
    <x v="0"/>
    <n v="0"/>
    <x v="1"/>
  </r>
  <r>
    <n v="15762351"/>
    <s v="Chao"/>
    <n v="689"/>
    <x v="2"/>
    <x v="1"/>
    <x v="0"/>
    <n v="63"/>
    <x v="4"/>
    <n v="1"/>
    <x v="0"/>
    <n v="186526.12"/>
    <n v="0"/>
    <x v="0"/>
    <x v="2"/>
    <s v="Yes"/>
    <x v="0"/>
    <n v="0"/>
    <x v="1"/>
  </r>
  <r>
    <n v="15791172"/>
    <s v="Yeh"/>
    <n v="672"/>
    <x v="2"/>
    <x v="2"/>
    <x v="0"/>
    <n v="21"/>
    <x v="3"/>
    <n v="1"/>
    <x v="0"/>
    <n v="28789.94"/>
    <n v="35741.69"/>
    <x v="0"/>
    <x v="0"/>
    <s v="No"/>
    <x v="1"/>
    <n v="0"/>
    <x v="1"/>
  </r>
  <r>
    <n v="15598982"/>
    <s v="Klein"/>
    <n v="602"/>
    <x v="0"/>
    <x v="2"/>
    <x v="0"/>
    <n v="53"/>
    <x v="1"/>
    <n v="5"/>
    <x v="2"/>
    <n v="45038.29"/>
    <n v="98268.84"/>
    <x v="1"/>
    <x v="0"/>
    <s v="Yes"/>
    <x v="0"/>
    <n v="1"/>
    <x v="0"/>
  </r>
  <r>
    <n v="15734765"/>
    <s v="Mahmood"/>
    <n v="739"/>
    <x v="2"/>
    <x v="0"/>
    <x v="0"/>
    <n v="20"/>
    <x v="3"/>
    <n v="4"/>
    <x v="2"/>
    <n v="150245.81"/>
    <n v="133800.98000000001"/>
    <x v="3"/>
    <x v="0"/>
    <s v="Yes"/>
    <x v="0"/>
    <n v="0"/>
    <x v="1"/>
  </r>
  <r>
    <n v="15642912"/>
    <s v="Tu"/>
    <n v="618"/>
    <x v="0"/>
    <x v="0"/>
    <x v="0"/>
    <n v="21"/>
    <x v="3"/>
    <n v="2"/>
    <x v="0"/>
    <n v="57762"/>
    <n v="125682.79"/>
    <x v="3"/>
    <x v="0"/>
    <s v="No"/>
    <x v="1"/>
    <n v="0"/>
    <x v="1"/>
  </r>
  <r>
    <n v="15769516"/>
    <s v="Shcherbakov"/>
    <n v="674"/>
    <x v="2"/>
    <x v="0"/>
    <x v="0"/>
    <n v="42"/>
    <x v="0"/>
    <n v="9"/>
    <x v="1"/>
    <n v="4292.72"/>
    <n v="0"/>
    <x v="0"/>
    <x v="2"/>
    <s v="No"/>
    <x v="1"/>
    <n v="0"/>
    <x v="1"/>
  </r>
  <r>
    <n v="15789379"/>
    <s v="Zetticci"/>
    <n v="762"/>
    <x v="4"/>
    <x v="0"/>
    <x v="1"/>
    <n v="26"/>
    <x v="2"/>
    <n v="6"/>
    <x v="2"/>
    <n v="173365.89"/>
    <n v="130428.78"/>
    <x v="3"/>
    <x v="0"/>
    <s v="No"/>
    <x v="1"/>
    <n v="0"/>
    <x v="1"/>
  </r>
  <r>
    <n v="15695103"/>
    <s v="Carr"/>
    <n v="790"/>
    <x v="4"/>
    <x v="1"/>
    <x v="1"/>
    <n v="37"/>
    <x v="0"/>
    <n v="6"/>
    <x v="2"/>
    <n v="119484.01"/>
    <n v="0"/>
    <x v="0"/>
    <x v="2"/>
    <s v="Yes"/>
    <x v="0"/>
    <n v="0"/>
    <x v="1"/>
  </r>
  <r>
    <n v="15801924"/>
    <s v="Browne"/>
    <n v="754"/>
    <x v="4"/>
    <x v="1"/>
    <x v="0"/>
    <n v="27"/>
    <x v="2"/>
    <n v="8"/>
    <x v="1"/>
    <n v="121821.16"/>
    <n v="0"/>
    <x v="0"/>
    <x v="2"/>
    <s v="No"/>
    <x v="1"/>
    <n v="0"/>
    <x v="1"/>
  </r>
  <r>
    <n v="15767804"/>
    <s v="Feng"/>
    <n v="729"/>
    <x v="2"/>
    <x v="0"/>
    <x v="1"/>
    <n v="44"/>
    <x v="0"/>
    <n v="6"/>
    <x v="2"/>
    <n v="151733.43"/>
    <n v="0"/>
    <x v="0"/>
    <x v="2"/>
    <s v="No"/>
    <x v="1"/>
    <n v="0"/>
    <x v="1"/>
  </r>
  <r>
    <n v="15718039"/>
    <s v="Ferguson"/>
    <n v="606"/>
    <x v="0"/>
    <x v="2"/>
    <x v="0"/>
    <n v="47"/>
    <x v="1"/>
    <n v="0"/>
    <x v="0"/>
    <n v="53784.22"/>
    <n v="137138.20000000001"/>
    <x v="3"/>
    <x v="2"/>
    <s v="Yes"/>
    <x v="0"/>
    <n v="0"/>
    <x v="1"/>
  </r>
  <r>
    <n v="15579994"/>
    <s v="Shaw"/>
    <n v="616"/>
    <x v="0"/>
    <x v="0"/>
    <x v="1"/>
    <n v="23"/>
    <x v="3"/>
    <n v="8"/>
    <x v="1"/>
    <n v="62733.05"/>
    <n v="73112.95"/>
    <x v="1"/>
    <x v="0"/>
    <s v="Yes"/>
    <x v="0"/>
    <n v="0"/>
    <x v="1"/>
  </r>
  <r>
    <n v="15595037"/>
    <s v="Palermo"/>
    <n v="772"/>
    <x v="4"/>
    <x v="0"/>
    <x v="1"/>
    <n v="47"/>
    <x v="1"/>
    <n v="9"/>
    <x v="1"/>
    <n v="17671.78"/>
    <n v="152347.01"/>
    <x v="2"/>
    <x v="0"/>
    <s v="Yes"/>
    <x v="0"/>
    <n v="0"/>
    <x v="1"/>
  </r>
  <r>
    <n v="15600720"/>
    <s v="Moore"/>
    <n v="652"/>
    <x v="0"/>
    <x v="1"/>
    <x v="1"/>
    <n v="41"/>
    <x v="0"/>
    <n v="8"/>
    <x v="1"/>
    <n v="188905.43"/>
    <n v="115144.68"/>
    <x v="3"/>
    <x v="0"/>
    <s v="No"/>
    <x v="1"/>
    <n v="0"/>
    <x v="1"/>
  </r>
  <r>
    <n v="15782608"/>
    <s v="Huang"/>
    <n v="743"/>
    <x v="4"/>
    <x v="0"/>
    <x v="1"/>
    <n v="43"/>
    <x v="0"/>
    <n v="5"/>
    <x v="2"/>
    <n v="113079.19"/>
    <n v="0"/>
    <x v="0"/>
    <x v="2"/>
    <s v="No"/>
    <x v="1"/>
    <n v="1"/>
    <x v="0"/>
  </r>
  <r>
    <n v="15566894"/>
    <s v="Gray"/>
    <n v="793"/>
    <x v="4"/>
    <x v="0"/>
    <x v="1"/>
    <n v="39"/>
    <x v="0"/>
    <n v="3"/>
    <x v="2"/>
    <n v="83997.79"/>
    <n v="137817.51999999999"/>
    <x v="3"/>
    <x v="0"/>
    <s v="No"/>
    <x v="1"/>
    <n v="0"/>
    <x v="1"/>
  </r>
  <r>
    <n v="15749123"/>
    <s v="Sokolova"/>
    <n v="743"/>
    <x v="4"/>
    <x v="1"/>
    <x v="1"/>
    <n v="45"/>
    <x v="1"/>
    <n v="7"/>
    <x v="1"/>
    <n v="125424.42"/>
    <n v="157332.26"/>
    <x v="2"/>
    <x v="0"/>
    <s v="No"/>
    <x v="1"/>
    <n v="0"/>
    <x v="1"/>
  </r>
  <r>
    <n v="15668943"/>
    <s v="Henderson"/>
    <n v="746"/>
    <x v="4"/>
    <x v="0"/>
    <x v="1"/>
    <n v="37"/>
    <x v="0"/>
    <n v="2"/>
    <x v="0"/>
    <n v="143194.04999999999"/>
    <n v="0"/>
    <x v="0"/>
    <x v="2"/>
    <s v="No"/>
    <x v="1"/>
    <n v="0"/>
    <x v="1"/>
  </r>
  <r>
    <n v="15577423"/>
    <s v="Mosley"/>
    <n v="627"/>
    <x v="0"/>
    <x v="2"/>
    <x v="0"/>
    <n v="39"/>
    <x v="0"/>
    <n v="5"/>
    <x v="2"/>
    <n v="93132.61"/>
    <n v="124586.93"/>
    <x v="3"/>
    <x v="0"/>
    <s v="No"/>
    <x v="1"/>
    <n v="1"/>
    <x v="0"/>
  </r>
  <r>
    <n v="15623102"/>
    <s v="Nnaemeka"/>
    <n v="713"/>
    <x v="2"/>
    <x v="1"/>
    <x v="1"/>
    <n v="38"/>
    <x v="0"/>
    <n v="6"/>
    <x v="2"/>
    <n v="76038.38"/>
    <n v="116980.78"/>
    <x v="3"/>
    <x v="2"/>
    <s v="Yes"/>
    <x v="0"/>
    <n v="0"/>
    <x v="1"/>
  </r>
  <r>
    <n v="15728012"/>
    <s v="Everett"/>
    <n v="678"/>
    <x v="2"/>
    <x v="1"/>
    <x v="0"/>
    <n v="40"/>
    <x v="0"/>
    <n v="3"/>
    <x v="2"/>
    <n v="168658.3"/>
    <n v="128398.38"/>
    <x v="3"/>
    <x v="0"/>
    <s v="No"/>
    <x v="1"/>
    <n v="0"/>
    <x v="1"/>
  </r>
  <r>
    <n v="15683363"/>
    <s v="Goddard"/>
    <n v="540"/>
    <x v="1"/>
    <x v="1"/>
    <x v="1"/>
    <n v="39"/>
    <x v="0"/>
    <n v="1"/>
    <x v="0"/>
    <n v="108419.41"/>
    <n v="0"/>
    <x v="0"/>
    <x v="0"/>
    <s v="Yes"/>
    <x v="0"/>
    <n v="0"/>
    <x v="1"/>
  </r>
  <r>
    <n v="15699335"/>
    <s v="Kuo"/>
    <n v="615"/>
    <x v="0"/>
    <x v="2"/>
    <x v="0"/>
    <n v="33"/>
    <x v="2"/>
    <n v="3"/>
    <x v="2"/>
    <n v="171657.57"/>
    <n v="137657.25"/>
    <x v="3"/>
    <x v="2"/>
    <s v="Yes"/>
    <x v="0"/>
    <n v="0"/>
    <x v="1"/>
  </r>
  <r>
    <n v="15574369"/>
    <s v="Bianchi"/>
    <n v="415"/>
    <x v="1"/>
    <x v="1"/>
    <x v="1"/>
    <n v="53"/>
    <x v="1"/>
    <n v="5"/>
    <x v="2"/>
    <n v="22357.25"/>
    <n v="167259.44"/>
    <x v="2"/>
    <x v="0"/>
    <s v="Yes"/>
    <x v="0"/>
    <n v="0"/>
    <x v="1"/>
  </r>
  <r>
    <n v="15703167"/>
    <s v="Rouse"/>
    <n v="628"/>
    <x v="0"/>
    <x v="0"/>
    <x v="0"/>
    <n v="45"/>
    <x v="1"/>
    <n v="8"/>
    <x v="1"/>
    <n v="193903.06"/>
    <n v="0"/>
    <x v="0"/>
    <x v="2"/>
    <s v="No"/>
    <x v="1"/>
    <n v="0"/>
    <x v="1"/>
  </r>
  <r>
    <n v="15754874"/>
    <s v="Nwoye"/>
    <n v="700"/>
    <x v="2"/>
    <x v="0"/>
    <x v="1"/>
    <n v="26"/>
    <x v="2"/>
    <n v="4"/>
    <x v="2"/>
    <n v="141926.43"/>
    <n v="119009.57"/>
    <x v="3"/>
    <x v="0"/>
    <s v="No"/>
    <x v="1"/>
    <n v="0"/>
    <x v="1"/>
  </r>
  <r>
    <n v="15723216"/>
    <s v="Greco"/>
    <n v="623"/>
    <x v="0"/>
    <x v="2"/>
    <x v="1"/>
    <n v="33"/>
    <x v="2"/>
    <n v="2"/>
    <x v="0"/>
    <n v="104079.62"/>
    <n v="80002.33"/>
    <x v="1"/>
    <x v="0"/>
    <s v="Yes"/>
    <x v="0"/>
    <n v="0"/>
    <x v="1"/>
  </r>
  <r>
    <n v="15725094"/>
    <s v="Fang"/>
    <n v="623"/>
    <x v="0"/>
    <x v="0"/>
    <x v="0"/>
    <n v="37"/>
    <x v="0"/>
    <n v="4"/>
    <x v="2"/>
    <n v="93832.33"/>
    <n v="140211.88"/>
    <x v="3"/>
    <x v="0"/>
    <s v="Yes"/>
    <x v="0"/>
    <n v="0"/>
    <x v="1"/>
  </r>
  <r>
    <n v="15647974"/>
    <s v="Chiemenam"/>
    <n v="679"/>
    <x v="2"/>
    <x v="0"/>
    <x v="0"/>
    <n v="44"/>
    <x v="0"/>
    <n v="3"/>
    <x v="2"/>
    <n v="1568.91"/>
    <n v="118742.74"/>
    <x v="3"/>
    <x v="2"/>
    <s v="No"/>
    <x v="1"/>
    <n v="0"/>
    <x v="1"/>
  </r>
  <r>
    <n v="15583371"/>
    <s v="Artemiev"/>
    <n v="632"/>
    <x v="0"/>
    <x v="1"/>
    <x v="1"/>
    <n v="37"/>
    <x v="0"/>
    <n v="1"/>
    <x v="0"/>
    <n v="60778.11"/>
    <n v="138207.07999999999"/>
    <x v="3"/>
    <x v="0"/>
    <s v="No"/>
    <x v="1"/>
    <n v="1"/>
    <x v="0"/>
  </r>
  <r>
    <n v="15772559"/>
    <s v="Burrows"/>
    <n v="790"/>
    <x v="4"/>
    <x v="0"/>
    <x v="0"/>
    <n v="47"/>
    <x v="1"/>
    <n v="10"/>
    <x v="1"/>
    <n v="16119.96"/>
    <n v="148636.21"/>
    <x v="3"/>
    <x v="0"/>
    <s v="Yes"/>
    <x v="0"/>
    <n v="1"/>
    <x v="0"/>
  </r>
  <r>
    <n v="15711251"/>
    <s v="Chizuoke"/>
    <n v="514"/>
    <x v="1"/>
    <x v="0"/>
    <x v="1"/>
    <n v="45"/>
    <x v="1"/>
    <n v="1"/>
    <x v="0"/>
    <n v="60375.18"/>
    <n v="178827.79"/>
    <x v="2"/>
    <x v="0"/>
    <s v="No"/>
    <x v="1"/>
    <n v="0"/>
    <x v="1"/>
  </r>
  <r>
    <n v="15719212"/>
    <s v="T'ien"/>
    <n v="491"/>
    <x v="1"/>
    <x v="0"/>
    <x v="1"/>
    <n v="33"/>
    <x v="2"/>
    <n v="5"/>
    <x v="2"/>
    <n v="187946.55"/>
    <n v="83134.3"/>
    <x v="1"/>
    <x v="0"/>
    <s v="No"/>
    <x v="1"/>
    <n v="0"/>
    <x v="1"/>
  </r>
  <r>
    <n v="15764927"/>
    <s v="Rogova"/>
    <n v="753"/>
    <x v="4"/>
    <x v="0"/>
    <x v="1"/>
    <n v="92"/>
    <x v="5"/>
    <n v="3"/>
    <x v="2"/>
    <n v="195563.99"/>
    <n v="121513.31"/>
    <x v="3"/>
    <x v="0"/>
    <s v="Yes"/>
    <x v="0"/>
    <n v="0"/>
    <x v="1"/>
  </r>
  <r>
    <n v="15731412"/>
    <s v="Trevisano"/>
    <n v="693"/>
    <x v="2"/>
    <x v="2"/>
    <x v="0"/>
    <n v="37"/>
    <x v="0"/>
    <n v="6"/>
    <x v="2"/>
    <n v="38196.239999999998"/>
    <n v="95900.04"/>
    <x v="1"/>
    <x v="0"/>
    <s v="Yes"/>
    <x v="0"/>
    <n v="0"/>
    <x v="1"/>
  </r>
  <r>
    <n v="15719170"/>
    <s v="Sagese"/>
    <n v="679"/>
    <x v="2"/>
    <x v="0"/>
    <x v="0"/>
    <n v="30"/>
    <x v="2"/>
    <n v="1"/>
    <x v="0"/>
    <n v="179435.21"/>
    <n v="112543.42"/>
    <x v="3"/>
    <x v="0"/>
    <s v="Yes"/>
    <x v="0"/>
    <n v="0"/>
    <x v="1"/>
  </r>
  <r>
    <n v="15596011"/>
    <s v="Artyomova"/>
    <n v="529"/>
    <x v="1"/>
    <x v="1"/>
    <x v="1"/>
    <n v="34"/>
    <x v="2"/>
    <n v="9"/>
    <x v="1"/>
    <n v="93208.22"/>
    <n v="0"/>
    <x v="0"/>
    <x v="0"/>
    <s v="Yes"/>
    <x v="0"/>
    <n v="0"/>
    <x v="1"/>
  </r>
  <r>
    <n v="15614834"/>
    <s v="Long"/>
    <n v="619"/>
    <x v="0"/>
    <x v="1"/>
    <x v="0"/>
    <n v="31"/>
    <x v="2"/>
    <n v="3"/>
    <x v="2"/>
    <n v="61531.86"/>
    <n v="141751.82"/>
    <x v="3"/>
    <x v="0"/>
    <s v="Yes"/>
    <x v="0"/>
    <n v="0"/>
    <x v="1"/>
  </r>
  <r>
    <n v="15600510"/>
    <s v="Hsueh"/>
    <n v="680"/>
    <x v="2"/>
    <x v="1"/>
    <x v="0"/>
    <n v="37"/>
    <x v="0"/>
    <n v="6"/>
    <x v="2"/>
    <n v="92826.35"/>
    <n v="124140.57"/>
    <x v="3"/>
    <x v="2"/>
    <s v="No"/>
    <x v="1"/>
    <n v="0"/>
    <x v="1"/>
  </r>
  <r>
    <n v="15625706"/>
    <s v="White"/>
    <n v="693"/>
    <x v="2"/>
    <x v="2"/>
    <x v="1"/>
    <n v="45"/>
    <x v="1"/>
    <n v="2"/>
    <x v="0"/>
    <n v="23140.28"/>
    <n v="116546.59"/>
    <x v="3"/>
    <x v="2"/>
    <s v="No"/>
    <x v="1"/>
    <n v="1"/>
    <x v="0"/>
  </r>
  <r>
    <n v="15781409"/>
    <s v="Lazarev"/>
    <n v="834"/>
    <x v="3"/>
    <x v="0"/>
    <x v="0"/>
    <n v="28"/>
    <x v="2"/>
    <n v="6"/>
    <x v="2"/>
    <n v="74287.53"/>
    <n v="0"/>
    <x v="0"/>
    <x v="0"/>
    <s v="No"/>
    <x v="1"/>
    <n v="0"/>
    <x v="1"/>
  </r>
  <r>
    <n v="15722583"/>
    <s v="Benjamin"/>
    <n v="636"/>
    <x v="0"/>
    <x v="1"/>
    <x v="0"/>
    <n v="29"/>
    <x v="2"/>
    <n v="6"/>
    <x v="2"/>
    <n v="101102.39"/>
    <n v="157576.47"/>
    <x v="2"/>
    <x v="2"/>
    <s v="Yes"/>
    <x v="0"/>
    <n v="0"/>
    <x v="1"/>
  </r>
  <r>
    <n v="15677243"/>
    <s v="Wan"/>
    <n v="538"/>
    <x v="1"/>
    <x v="1"/>
    <x v="1"/>
    <n v="43"/>
    <x v="0"/>
    <n v="5"/>
    <x v="2"/>
    <n v="126933.73"/>
    <n v="0"/>
    <x v="0"/>
    <x v="2"/>
    <s v="No"/>
    <x v="1"/>
    <n v="0"/>
    <x v="1"/>
  </r>
  <r>
    <n v="15815070"/>
    <s v="Romano"/>
    <n v="566"/>
    <x v="1"/>
    <x v="2"/>
    <x v="0"/>
    <n v="44"/>
    <x v="0"/>
    <n v="5"/>
    <x v="2"/>
    <n v="68408.740000000005"/>
    <n v="141428.99"/>
    <x v="3"/>
    <x v="2"/>
    <s v="No"/>
    <x v="1"/>
    <n v="0"/>
    <x v="1"/>
  </r>
  <r>
    <n v="15705899"/>
    <s v="Craig"/>
    <n v="597"/>
    <x v="0"/>
    <x v="1"/>
    <x v="1"/>
    <n v="35"/>
    <x v="0"/>
    <n v="0"/>
    <x v="0"/>
    <n v="155356.34"/>
    <n v="127510.99"/>
    <x v="3"/>
    <x v="0"/>
    <s v="Yes"/>
    <x v="0"/>
    <n v="0"/>
    <x v="1"/>
  </r>
  <r>
    <n v="15701522"/>
    <s v="Yermolayeva"/>
    <n v="711"/>
    <x v="2"/>
    <x v="0"/>
    <x v="0"/>
    <n v="29"/>
    <x v="2"/>
    <n v="9"/>
    <x v="1"/>
    <n v="3234.8"/>
    <n v="0"/>
    <x v="0"/>
    <x v="2"/>
    <s v="Yes"/>
    <x v="0"/>
    <n v="0"/>
    <x v="1"/>
  </r>
  <r>
    <n v="15755978"/>
    <s v="Tseng"/>
    <n v="606"/>
    <x v="0"/>
    <x v="0"/>
    <x v="1"/>
    <n v="31"/>
    <x v="2"/>
    <n v="10"/>
    <x v="1"/>
    <n v="195209.4"/>
    <n v="0"/>
    <x v="0"/>
    <x v="2"/>
    <s v="No"/>
    <x v="1"/>
    <n v="0"/>
    <x v="1"/>
  </r>
  <r>
    <n v="15722090"/>
    <s v="Tseng"/>
    <n v="615"/>
    <x v="0"/>
    <x v="1"/>
    <x v="1"/>
    <n v="51"/>
    <x v="1"/>
    <n v="6"/>
    <x v="2"/>
    <n v="169149.38"/>
    <n v="81818.490000000005"/>
    <x v="1"/>
    <x v="0"/>
    <s v="Yes"/>
    <x v="0"/>
    <n v="0"/>
    <x v="1"/>
  </r>
  <r>
    <n v="15783526"/>
    <s v="Le Hunte"/>
    <n v="589"/>
    <x v="0"/>
    <x v="0"/>
    <x v="1"/>
    <n v="36"/>
    <x v="0"/>
    <n v="1"/>
    <x v="0"/>
    <n v="68075.14"/>
    <n v="100895.54"/>
    <x v="3"/>
    <x v="0"/>
    <s v="Yes"/>
    <x v="0"/>
    <n v="0"/>
    <x v="1"/>
  </r>
  <r>
    <n v="15632125"/>
    <s v="Blake"/>
    <n v="606"/>
    <x v="0"/>
    <x v="2"/>
    <x v="1"/>
    <n v="45"/>
    <x v="1"/>
    <n v="5"/>
    <x v="2"/>
    <n v="93707.8"/>
    <n v="63832.43"/>
    <x v="1"/>
    <x v="0"/>
    <s v="Yes"/>
    <x v="0"/>
    <n v="0"/>
    <x v="1"/>
  </r>
  <r>
    <n v="15688395"/>
    <s v="Lane"/>
    <n v="582"/>
    <x v="0"/>
    <x v="0"/>
    <x v="1"/>
    <n v="29"/>
    <x v="2"/>
    <n v="4"/>
    <x v="2"/>
    <n v="156153.26999999999"/>
    <n v="0"/>
    <x v="0"/>
    <x v="2"/>
    <s v="No"/>
    <x v="1"/>
    <n v="0"/>
    <x v="1"/>
  </r>
  <r>
    <n v="15666975"/>
    <s v="Sparks"/>
    <n v="710"/>
    <x v="2"/>
    <x v="0"/>
    <x v="0"/>
    <n v="36"/>
    <x v="0"/>
    <n v="4"/>
    <x v="2"/>
    <n v="58601.61"/>
    <n v="116085.06"/>
    <x v="3"/>
    <x v="0"/>
    <s v="No"/>
    <x v="1"/>
    <n v="0"/>
    <x v="1"/>
  </r>
  <r>
    <n v="15682211"/>
    <s v="Tu"/>
    <n v="467"/>
    <x v="1"/>
    <x v="0"/>
    <x v="1"/>
    <n v="57"/>
    <x v="4"/>
    <n v="1"/>
    <x v="0"/>
    <n v="114448.77"/>
    <n v="0"/>
    <x v="0"/>
    <x v="2"/>
    <s v="Yes"/>
    <x v="0"/>
    <n v="0"/>
    <x v="1"/>
  </r>
  <r>
    <n v="15637411"/>
    <s v="Tochukwu"/>
    <n v="749"/>
    <x v="4"/>
    <x v="0"/>
    <x v="1"/>
    <n v="30"/>
    <x v="2"/>
    <n v="1"/>
    <x v="0"/>
    <n v="126551.65"/>
    <n v="0"/>
    <x v="0"/>
    <x v="2"/>
    <s v="Yes"/>
    <x v="0"/>
    <n v="0"/>
    <x v="1"/>
  </r>
  <r>
    <n v="15591512"/>
    <s v="Whittaker"/>
    <n v="564"/>
    <x v="1"/>
    <x v="2"/>
    <x v="0"/>
    <n v="33"/>
    <x v="2"/>
    <n v="2"/>
    <x v="0"/>
    <n v="112350.21"/>
    <n v="115761.51"/>
    <x v="3"/>
    <x v="0"/>
    <s v="Yes"/>
    <x v="0"/>
    <n v="1"/>
    <x v="0"/>
  </r>
  <r>
    <n v="15606855"/>
    <s v="Wang"/>
    <n v="730"/>
    <x v="2"/>
    <x v="1"/>
    <x v="1"/>
    <n v="26"/>
    <x v="2"/>
    <n v="6"/>
    <x v="2"/>
    <n v="185808.7"/>
    <n v="0"/>
    <x v="0"/>
    <x v="2"/>
    <s v="Yes"/>
    <x v="0"/>
    <n v="0"/>
    <x v="1"/>
  </r>
  <r>
    <n v="15763683"/>
    <s v="Northern"/>
    <n v="678"/>
    <x v="2"/>
    <x v="2"/>
    <x v="1"/>
    <n v="32"/>
    <x v="2"/>
    <n v="4"/>
    <x v="2"/>
    <n v="118235.52"/>
    <n v="139626.01"/>
    <x v="3"/>
    <x v="0"/>
    <s v="Yes"/>
    <x v="0"/>
    <n v="1"/>
    <x v="0"/>
  </r>
  <r>
    <n v="15641782"/>
    <s v="Humphries"/>
    <n v="540"/>
    <x v="1"/>
    <x v="0"/>
    <x v="0"/>
    <n v="31"/>
    <x v="2"/>
    <n v="7"/>
    <x v="1"/>
    <n v="183051.6"/>
    <n v="0"/>
    <x v="0"/>
    <x v="0"/>
    <s v="Yes"/>
    <x v="0"/>
    <n v="1"/>
    <x v="0"/>
  </r>
  <r>
    <n v="15677184"/>
    <s v="Cremonesi"/>
    <n v="767"/>
    <x v="4"/>
    <x v="0"/>
    <x v="0"/>
    <n v="35"/>
    <x v="0"/>
    <n v="6"/>
    <x v="2"/>
    <n v="27922.45"/>
    <n v="115576.44"/>
    <x v="3"/>
    <x v="0"/>
    <s v="Yes"/>
    <x v="0"/>
    <n v="0"/>
    <x v="1"/>
  </r>
  <r>
    <n v="15775042"/>
    <s v="Ku"/>
    <n v="615"/>
    <x v="0"/>
    <x v="0"/>
    <x v="0"/>
    <n v="23"/>
    <x v="3"/>
    <n v="4"/>
    <x v="2"/>
    <n v="196476.19"/>
    <n v="0"/>
    <x v="0"/>
    <x v="2"/>
    <s v="No"/>
    <x v="1"/>
    <n v="0"/>
    <x v="1"/>
  </r>
  <r>
    <n v="15616630"/>
    <s v="Tobenna"/>
    <n v="583"/>
    <x v="0"/>
    <x v="2"/>
    <x v="0"/>
    <n v="41"/>
    <x v="0"/>
    <n v="5"/>
    <x v="2"/>
    <n v="190429.52"/>
    <n v="77647.600000000006"/>
    <x v="1"/>
    <x v="0"/>
    <s v="No"/>
    <x v="1"/>
    <n v="0"/>
    <x v="1"/>
  </r>
  <r>
    <n v="15800233"/>
    <s v="Okwuadigbo"/>
    <n v="850"/>
    <x v="3"/>
    <x v="0"/>
    <x v="0"/>
    <n v="40"/>
    <x v="0"/>
    <n v="5"/>
    <x v="2"/>
    <n v="35034.15"/>
    <n v="0"/>
    <x v="0"/>
    <x v="2"/>
    <s v="No"/>
    <x v="1"/>
    <n v="0"/>
    <x v="1"/>
  </r>
  <r>
    <n v="15588419"/>
    <s v="Johnston"/>
    <n v="651"/>
    <x v="0"/>
    <x v="2"/>
    <x v="0"/>
    <n v="34"/>
    <x v="2"/>
    <n v="10"/>
    <x v="1"/>
    <n v="66389.429999999993"/>
    <n v="148962.46"/>
    <x v="3"/>
    <x v="0"/>
    <s v="No"/>
    <x v="1"/>
    <n v="1"/>
    <x v="0"/>
  </r>
  <r>
    <n v="15595557"/>
    <s v="Li"/>
    <n v="798"/>
    <x v="4"/>
    <x v="0"/>
    <x v="1"/>
    <n v="22"/>
    <x v="3"/>
    <n v="8"/>
    <x v="1"/>
    <n v="107615.43"/>
    <n v="0"/>
    <x v="0"/>
    <x v="2"/>
    <s v="No"/>
    <x v="1"/>
    <n v="0"/>
    <x v="1"/>
  </r>
  <r>
    <n v="15626143"/>
    <s v="Talbot"/>
    <n v="695"/>
    <x v="2"/>
    <x v="0"/>
    <x v="1"/>
    <n v="37"/>
    <x v="0"/>
    <n v="2"/>
    <x v="0"/>
    <n v="99692.65"/>
    <n v="0"/>
    <x v="0"/>
    <x v="2"/>
    <s v="Yes"/>
    <x v="0"/>
    <n v="0"/>
    <x v="1"/>
  </r>
  <r>
    <n v="15566030"/>
    <s v="Tu"/>
    <n v="497"/>
    <x v="1"/>
    <x v="2"/>
    <x v="1"/>
    <n v="41"/>
    <x v="0"/>
    <n v="5"/>
    <x v="2"/>
    <n v="88729.22"/>
    <n v="80542.81"/>
    <x v="1"/>
    <x v="0"/>
    <s v="No"/>
    <x v="1"/>
    <n v="1"/>
    <x v="0"/>
  </r>
  <r>
    <n v="15701412"/>
    <s v="T'ien"/>
    <n v="739"/>
    <x v="2"/>
    <x v="0"/>
    <x v="1"/>
    <n v="40"/>
    <x v="0"/>
    <n v="4"/>
    <x v="2"/>
    <n v="173321.65"/>
    <n v="0"/>
    <x v="0"/>
    <x v="2"/>
    <s v="No"/>
    <x v="1"/>
    <n v="0"/>
    <x v="1"/>
  </r>
  <r>
    <n v="15702464"/>
    <s v="Ross"/>
    <n v="549"/>
    <x v="1"/>
    <x v="0"/>
    <x v="0"/>
    <n v="34"/>
    <x v="2"/>
    <n v="4"/>
    <x v="2"/>
    <n v="139463.57"/>
    <n v="0"/>
    <x v="0"/>
    <x v="2"/>
    <s v="No"/>
    <x v="1"/>
    <n v="0"/>
    <x v="1"/>
  </r>
  <r>
    <n v="15573348"/>
    <s v="Maclean"/>
    <n v="850"/>
    <x v="3"/>
    <x v="0"/>
    <x v="1"/>
    <n v="35"/>
    <x v="0"/>
    <n v="9"/>
    <x v="1"/>
    <n v="3769.71"/>
    <n v="102050.47"/>
    <x v="3"/>
    <x v="0"/>
    <s v="Yes"/>
    <x v="0"/>
    <n v="0"/>
    <x v="1"/>
  </r>
  <r>
    <n v="15704160"/>
    <s v="Wan"/>
    <n v="648"/>
    <x v="0"/>
    <x v="1"/>
    <x v="1"/>
    <n v="49"/>
    <x v="1"/>
    <n v="5"/>
    <x v="2"/>
    <n v="149946.43"/>
    <n v="0"/>
    <x v="0"/>
    <x v="0"/>
    <s v="No"/>
    <x v="1"/>
    <n v="1"/>
    <x v="0"/>
  </r>
  <r>
    <n v="15693704"/>
    <s v="Tsou"/>
    <n v="679"/>
    <x v="2"/>
    <x v="0"/>
    <x v="0"/>
    <n v="24"/>
    <x v="3"/>
    <n v="6"/>
    <x v="2"/>
    <n v="135768.25"/>
    <n v="114948.76"/>
    <x v="3"/>
    <x v="2"/>
    <s v="Yes"/>
    <x v="0"/>
    <n v="0"/>
    <x v="1"/>
  </r>
  <r>
    <n v="15664752"/>
    <s v="Jack"/>
    <n v="606"/>
    <x v="0"/>
    <x v="2"/>
    <x v="1"/>
    <n v="39"/>
    <x v="0"/>
    <n v="8"/>
    <x v="1"/>
    <n v="31708.53"/>
    <n v="136000.45000000001"/>
    <x v="3"/>
    <x v="2"/>
    <s v="No"/>
    <x v="1"/>
    <n v="0"/>
    <x v="1"/>
  </r>
  <r>
    <n v="15628292"/>
    <s v="Lucchesi"/>
    <n v="850"/>
    <x v="3"/>
    <x v="0"/>
    <x v="1"/>
    <n v="32"/>
    <x v="2"/>
    <n v="4"/>
    <x v="2"/>
    <n v="151677.31"/>
    <n v="156001.68"/>
    <x v="2"/>
    <x v="2"/>
    <s v="Yes"/>
    <x v="0"/>
    <n v="0"/>
    <x v="1"/>
  </r>
  <r>
    <n v="15621195"/>
    <s v="Ch'eng"/>
    <n v="619"/>
    <x v="0"/>
    <x v="2"/>
    <x v="1"/>
    <n v="41"/>
    <x v="0"/>
    <n v="3"/>
    <x v="2"/>
    <n v="170518.83"/>
    <n v="147974.16"/>
    <x v="3"/>
    <x v="2"/>
    <s v="No"/>
    <x v="1"/>
    <n v="0"/>
    <x v="1"/>
  </r>
  <r>
    <n v="15668629"/>
    <s v="Saunders"/>
    <n v="719"/>
    <x v="2"/>
    <x v="1"/>
    <x v="1"/>
    <n v="44"/>
    <x v="0"/>
    <n v="2"/>
    <x v="0"/>
    <n v="196582.19"/>
    <n v="0"/>
    <x v="0"/>
    <x v="2"/>
    <s v="No"/>
    <x v="1"/>
    <n v="0"/>
    <x v="1"/>
  </r>
  <r>
    <n v="15635197"/>
    <s v="Glover"/>
    <n v="640"/>
    <x v="0"/>
    <x v="2"/>
    <x v="1"/>
    <n v="26"/>
    <x v="2"/>
    <n v="5"/>
    <x v="2"/>
    <n v="3298.65"/>
    <n v="90402.77"/>
    <x v="1"/>
    <x v="0"/>
    <s v="Yes"/>
    <x v="0"/>
    <n v="0"/>
    <x v="1"/>
  </r>
  <r>
    <n v="15592761"/>
    <s v="Tung"/>
    <n v="710"/>
    <x v="2"/>
    <x v="0"/>
    <x v="1"/>
    <n v="40"/>
    <x v="0"/>
    <n v="5"/>
    <x v="2"/>
    <n v="162878.96"/>
    <n v="0"/>
    <x v="0"/>
    <x v="2"/>
    <s v="No"/>
    <x v="1"/>
    <n v="0"/>
    <x v="1"/>
  </r>
  <r>
    <n v="15574283"/>
    <s v="Padovano"/>
    <n v="580"/>
    <x v="0"/>
    <x v="0"/>
    <x v="1"/>
    <n v="31"/>
    <x v="2"/>
    <n v="2"/>
    <x v="0"/>
    <n v="64014.239999999998"/>
    <n v="0"/>
    <x v="0"/>
    <x v="2"/>
    <s v="Yes"/>
    <x v="0"/>
    <n v="0"/>
    <x v="1"/>
  </r>
  <r>
    <n v="15598097"/>
    <s v="Johnstone"/>
    <n v="550"/>
    <x v="1"/>
    <x v="0"/>
    <x v="1"/>
    <n v="44"/>
    <x v="0"/>
    <n v="9"/>
    <x v="1"/>
    <n v="26257.01"/>
    <n v="0"/>
    <x v="0"/>
    <x v="2"/>
    <s v="No"/>
    <x v="1"/>
    <n v="0"/>
    <x v="1"/>
  </r>
  <r>
    <n v="15711352"/>
    <s v="Endrizzi"/>
    <n v="841"/>
    <x v="3"/>
    <x v="0"/>
    <x v="0"/>
    <n v="31"/>
    <x v="2"/>
    <n v="3"/>
    <x v="2"/>
    <n v="126794.56"/>
    <n v="162701.65"/>
    <x v="2"/>
    <x v="2"/>
    <s v="Yes"/>
    <x v="0"/>
    <n v="0"/>
    <x v="1"/>
  </r>
  <r>
    <n v="15620751"/>
    <s v="Secombe"/>
    <n v="760"/>
    <x v="4"/>
    <x v="0"/>
    <x v="1"/>
    <n v="34"/>
    <x v="2"/>
    <n v="2"/>
    <x v="0"/>
    <n v="164162.44"/>
    <n v="0"/>
    <x v="0"/>
    <x v="2"/>
    <s v="No"/>
    <x v="1"/>
    <n v="0"/>
    <x v="1"/>
  </r>
  <r>
    <n v="15656717"/>
    <s v="Elewechi"/>
    <n v="687"/>
    <x v="2"/>
    <x v="0"/>
    <x v="0"/>
    <n v="30"/>
    <x v="2"/>
    <n v="6"/>
    <x v="2"/>
    <n v="179206.92"/>
    <n v="0"/>
    <x v="0"/>
    <x v="2"/>
    <s v="No"/>
    <x v="1"/>
    <n v="0"/>
    <x v="1"/>
  </r>
  <r>
    <n v="15643121"/>
    <s v="Chu"/>
    <n v="753"/>
    <x v="4"/>
    <x v="2"/>
    <x v="0"/>
    <n v="35"/>
    <x v="0"/>
    <n v="5"/>
    <x v="2"/>
    <n v="18254.75"/>
    <n v="82453.960000000006"/>
    <x v="1"/>
    <x v="2"/>
    <s v="No"/>
    <x v="1"/>
    <n v="0"/>
    <x v="1"/>
  </r>
  <r>
    <n v="15723671"/>
    <s v="Lucciano"/>
    <n v="661"/>
    <x v="0"/>
    <x v="0"/>
    <x v="1"/>
    <n v="35"/>
    <x v="0"/>
    <n v="9"/>
    <x v="1"/>
    <n v="83949.68"/>
    <n v="100107.99"/>
    <x v="3"/>
    <x v="0"/>
    <s v="No"/>
    <x v="1"/>
    <n v="0"/>
    <x v="1"/>
  </r>
  <r>
    <n v="15752846"/>
    <s v="Pinto"/>
    <n v="699"/>
    <x v="2"/>
    <x v="0"/>
    <x v="1"/>
    <n v="28"/>
    <x v="2"/>
    <n v="7"/>
    <x v="1"/>
    <n v="22684.78"/>
    <n v="0"/>
    <x v="0"/>
    <x v="2"/>
    <s v="Yes"/>
    <x v="0"/>
    <n v="0"/>
    <x v="1"/>
  </r>
  <r>
    <n v="15640852"/>
    <s v="McGregor"/>
    <n v="617"/>
    <x v="0"/>
    <x v="2"/>
    <x v="0"/>
    <n v="39"/>
    <x v="0"/>
    <n v="5"/>
    <x v="2"/>
    <n v="7953.62"/>
    <n v="83348.89"/>
    <x v="1"/>
    <x v="1"/>
    <s v="No"/>
    <x v="1"/>
    <n v="1"/>
    <x v="0"/>
  </r>
  <r>
    <n v="15789313"/>
    <s v="Ugorji"/>
    <n v="595"/>
    <x v="0"/>
    <x v="2"/>
    <x v="0"/>
    <n v="44"/>
    <x v="0"/>
    <n v="4"/>
    <x v="2"/>
    <n v="143952.24"/>
    <n v="96553.52"/>
    <x v="1"/>
    <x v="2"/>
    <s v="No"/>
    <x v="1"/>
    <n v="1"/>
    <x v="0"/>
  </r>
  <r>
    <n v="15793688"/>
    <s v="Bancks"/>
    <n v="669"/>
    <x v="0"/>
    <x v="0"/>
    <x v="1"/>
    <n v="50"/>
    <x v="1"/>
    <n v="9"/>
    <x v="1"/>
    <n v="158032.5"/>
    <n v="201009.64"/>
    <x v="2"/>
    <x v="0"/>
    <s v="No"/>
    <x v="1"/>
    <n v="1"/>
    <x v="0"/>
  </r>
  <r>
    <n v="15770405"/>
    <s v="Warlow-Davies"/>
    <n v="613"/>
    <x v="0"/>
    <x v="0"/>
    <x v="0"/>
    <n v="27"/>
    <x v="2"/>
    <n v="5"/>
    <x v="2"/>
    <n v="199104.52"/>
    <n v="125167.74"/>
    <x v="3"/>
    <x v="0"/>
    <s v="No"/>
    <x v="1"/>
    <n v="0"/>
    <x v="1"/>
  </r>
  <r>
    <n v="15702561"/>
    <s v="Dale"/>
    <n v="782"/>
    <x v="4"/>
    <x v="0"/>
    <x v="1"/>
    <n v="32"/>
    <x v="2"/>
    <n v="9"/>
    <x v="1"/>
    <n v="87566.97"/>
    <n v="0"/>
    <x v="0"/>
    <x v="0"/>
    <s v="Yes"/>
    <x v="0"/>
    <n v="0"/>
    <x v="1"/>
  </r>
  <r>
    <n v="15625964"/>
    <s v="Buckley"/>
    <n v="582"/>
    <x v="0"/>
    <x v="0"/>
    <x v="0"/>
    <n v="43"/>
    <x v="0"/>
    <n v="5"/>
    <x v="2"/>
    <n v="170563.73"/>
    <n v="153313.67000000001"/>
    <x v="2"/>
    <x v="0"/>
    <s v="No"/>
    <x v="1"/>
    <n v="0"/>
    <x v="1"/>
  </r>
  <r>
    <n v="15761364"/>
    <s v="Nkemjika"/>
    <n v="679"/>
    <x v="2"/>
    <x v="0"/>
    <x v="1"/>
    <n v="30"/>
    <x v="2"/>
    <n v="9"/>
    <x v="1"/>
    <n v="157871.54999999999"/>
    <n v="0"/>
    <x v="0"/>
    <x v="2"/>
    <s v="No"/>
    <x v="1"/>
    <n v="0"/>
    <x v="1"/>
  </r>
  <r>
    <n v="15590286"/>
    <s v="Fairley"/>
    <n v="611"/>
    <x v="0"/>
    <x v="0"/>
    <x v="0"/>
    <n v="40"/>
    <x v="0"/>
    <n v="2"/>
    <x v="0"/>
    <n v="93203.43"/>
    <n v="125879.29"/>
    <x v="3"/>
    <x v="0"/>
    <s v="No"/>
    <x v="1"/>
    <n v="0"/>
    <x v="1"/>
  </r>
  <r>
    <n v="15587978"/>
    <s v="Boothby"/>
    <n v="455"/>
    <x v="1"/>
    <x v="2"/>
    <x v="0"/>
    <n v="37"/>
    <x v="0"/>
    <n v="6"/>
    <x v="2"/>
    <n v="54398.559999999998"/>
    <n v="170057.62"/>
    <x v="2"/>
    <x v="0"/>
    <s v="Yes"/>
    <x v="0"/>
    <n v="0"/>
    <x v="1"/>
  </r>
  <r>
    <n v="15773242"/>
    <s v="Chukwuhaenye"/>
    <n v="621"/>
    <x v="0"/>
    <x v="0"/>
    <x v="1"/>
    <n v="32"/>
    <x v="2"/>
    <n v="1"/>
    <x v="0"/>
    <n v="168779.47"/>
    <n v="0"/>
    <x v="0"/>
    <x v="2"/>
    <s v="Yes"/>
    <x v="0"/>
    <n v="0"/>
    <x v="1"/>
  </r>
  <r>
    <n v="15761053"/>
    <s v="Lock"/>
    <n v="596"/>
    <x v="0"/>
    <x v="2"/>
    <x v="1"/>
    <n v="48"/>
    <x v="1"/>
    <n v="2"/>
    <x v="0"/>
    <n v="1140.02"/>
    <n v="131326.47"/>
    <x v="3"/>
    <x v="0"/>
    <s v="No"/>
    <x v="1"/>
    <n v="1"/>
    <x v="0"/>
  </r>
  <r>
    <n v="15702095"/>
    <s v="Clarke"/>
    <n v="585"/>
    <x v="0"/>
    <x v="1"/>
    <x v="0"/>
    <n v="56"/>
    <x v="4"/>
    <n v="1"/>
    <x v="0"/>
    <n v="186476.91"/>
    <n v="128472.8"/>
    <x v="3"/>
    <x v="0"/>
    <s v="No"/>
    <x v="1"/>
    <n v="1"/>
    <x v="0"/>
  </r>
  <r>
    <n v="15764253"/>
    <s v="Ramsey"/>
    <n v="742"/>
    <x v="4"/>
    <x v="0"/>
    <x v="1"/>
    <n v="32"/>
    <x v="2"/>
    <n v="6"/>
    <x v="2"/>
    <n v="29023.03"/>
    <n v="160485.16"/>
    <x v="2"/>
    <x v="0"/>
    <s v="No"/>
    <x v="1"/>
    <n v="0"/>
    <x v="1"/>
  </r>
  <r>
    <n v="15700801"/>
    <s v="Eipper"/>
    <n v="850"/>
    <x v="3"/>
    <x v="2"/>
    <x v="1"/>
    <n v="42"/>
    <x v="0"/>
    <n v="6"/>
    <x v="2"/>
    <n v="60021.34"/>
    <n v="84445.68"/>
    <x v="1"/>
    <x v="1"/>
    <s v="Yes"/>
    <x v="0"/>
    <n v="1"/>
    <x v="0"/>
  </r>
  <r>
    <n v="15730590"/>
    <s v="Ko"/>
    <n v="738"/>
    <x v="2"/>
    <x v="2"/>
    <x v="0"/>
    <n v="40"/>
    <x v="0"/>
    <n v="1"/>
    <x v="0"/>
    <n v="180456.8"/>
    <n v="115409.18"/>
    <x v="3"/>
    <x v="2"/>
    <s v="No"/>
    <x v="1"/>
    <n v="0"/>
    <x v="1"/>
  </r>
  <r>
    <n v="15643916"/>
    <s v="Munro"/>
    <n v="619"/>
    <x v="0"/>
    <x v="1"/>
    <x v="1"/>
    <n v="46"/>
    <x v="1"/>
    <n v="8"/>
    <x v="1"/>
    <n v="132498.39000000001"/>
    <n v="62400.480000000003"/>
    <x v="1"/>
    <x v="0"/>
    <s v="Yes"/>
    <x v="0"/>
    <n v="1"/>
    <x v="0"/>
  </r>
  <r>
    <n v="15720636"/>
    <s v="McGregor"/>
    <n v="628"/>
    <x v="0"/>
    <x v="0"/>
    <x v="0"/>
    <n v="50"/>
    <x v="1"/>
    <n v="4"/>
    <x v="2"/>
    <n v="109608.81"/>
    <n v="143054.56"/>
    <x v="3"/>
    <x v="0"/>
    <s v="Yes"/>
    <x v="0"/>
    <n v="1"/>
    <x v="0"/>
  </r>
  <r>
    <n v="15795429"/>
    <s v="Henderson"/>
    <n v="487"/>
    <x v="1"/>
    <x v="0"/>
    <x v="1"/>
    <n v="24"/>
    <x v="3"/>
    <n v="7"/>
    <x v="1"/>
    <n v="98570.01"/>
    <n v="133628.09"/>
    <x v="3"/>
    <x v="2"/>
    <s v="Yes"/>
    <x v="0"/>
    <n v="0"/>
    <x v="1"/>
  </r>
  <r>
    <n v="15609254"/>
    <s v="Fernandez"/>
    <n v="513"/>
    <x v="1"/>
    <x v="1"/>
    <x v="0"/>
    <n v="41"/>
    <x v="0"/>
    <n v="9"/>
    <x v="1"/>
    <n v="160546.57999999999"/>
    <n v="107135.03999999999"/>
    <x v="3"/>
    <x v="2"/>
    <s v="Yes"/>
    <x v="0"/>
    <n v="0"/>
    <x v="1"/>
  </r>
  <r>
    <n v="15625141"/>
    <s v="Porter"/>
    <n v="563"/>
    <x v="1"/>
    <x v="1"/>
    <x v="1"/>
    <n v="26"/>
    <x v="2"/>
    <n v="7"/>
    <x v="1"/>
    <n v="6139.74"/>
    <n v="0"/>
    <x v="0"/>
    <x v="2"/>
    <s v="No"/>
    <x v="1"/>
    <n v="0"/>
    <x v="1"/>
  </r>
  <r>
    <n v="15810898"/>
    <s v="Pan"/>
    <n v="803"/>
    <x v="3"/>
    <x v="0"/>
    <x v="0"/>
    <n v="65"/>
    <x v="5"/>
    <n v="2"/>
    <x v="0"/>
    <n v="6930.17"/>
    <n v="151659.51999999999"/>
    <x v="2"/>
    <x v="2"/>
    <s v="Yes"/>
    <x v="0"/>
    <n v="0"/>
    <x v="1"/>
  </r>
  <r>
    <n v="15775797"/>
    <s v="Esposito"/>
    <n v="607"/>
    <x v="0"/>
    <x v="1"/>
    <x v="0"/>
    <n v="32"/>
    <x v="2"/>
    <n v="7"/>
    <x v="1"/>
    <n v="10674.62"/>
    <n v="0"/>
    <x v="0"/>
    <x v="1"/>
    <s v="Yes"/>
    <x v="0"/>
    <n v="0"/>
    <x v="1"/>
  </r>
  <r>
    <n v="15795246"/>
    <s v="Kaeppel"/>
    <n v="628"/>
    <x v="0"/>
    <x v="2"/>
    <x v="0"/>
    <n v="51"/>
    <x v="1"/>
    <n v="9"/>
    <x v="1"/>
    <n v="71159.839999999997"/>
    <n v="155903.82"/>
    <x v="2"/>
    <x v="2"/>
    <s v="Yes"/>
    <x v="0"/>
    <n v="0"/>
    <x v="1"/>
  </r>
  <r>
    <n v="15795275"/>
    <s v="Lamb"/>
    <n v="521"/>
    <x v="1"/>
    <x v="1"/>
    <x v="0"/>
    <n v="49"/>
    <x v="1"/>
    <n v="4"/>
    <x v="2"/>
    <n v="62413.01"/>
    <n v="82940.25"/>
    <x v="1"/>
    <x v="2"/>
    <s v="No"/>
    <x v="1"/>
    <n v="1"/>
    <x v="0"/>
  </r>
  <r>
    <n v="15571869"/>
    <s v="Lei"/>
    <n v="669"/>
    <x v="0"/>
    <x v="2"/>
    <x v="0"/>
    <n v="50"/>
    <x v="1"/>
    <n v="4"/>
    <x v="2"/>
    <n v="166386.22"/>
    <n v="112650.89"/>
    <x v="3"/>
    <x v="0"/>
    <s v="No"/>
    <x v="1"/>
    <n v="1"/>
    <x v="0"/>
  </r>
  <r>
    <n v="15694143"/>
    <s v="Conti"/>
    <n v="686"/>
    <x v="2"/>
    <x v="0"/>
    <x v="0"/>
    <n v="41"/>
    <x v="0"/>
    <n v="10"/>
    <x v="1"/>
    <n v="133086.45000000001"/>
    <n v="0"/>
    <x v="0"/>
    <x v="0"/>
    <s v="No"/>
    <x v="1"/>
    <n v="0"/>
    <x v="1"/>
  </r>
  <r>
    <n v="15748231"/>
    <s v="Hargreaves"/>
    <n v="700"/>
    <x v="2"/>
    <x v="2"/>
    <x v="1"/>
    <n v="35"/>
    <x v="0"/>
    <n v="4"/>
    <x v="2"/>
    <n v="192933.37"/>
    <n v="95853.39"/>
    <x v="1"/>
    <x v="2"/>
    <s v="No"/>
    <x v="1"/>
    <n v="0"/>
    <x v="1"/>
  </r>
  <r>
    <n v="15632185"/>
    <s v="Yermolayev"/>
    <n v="663"/>
    <x v="0"/>
    <x v="0"/>
    <x v="0"/>
    <n v="42"/>
    <x v="0"/>
    <n v="1"/>
    <x v="0"/>
    <n v="71359.78"/>
    <n v="82228.67"/>
    <x v="1"/>
    <x v="2"/>
    <s v="No"/>
    <x v="1"/>
    <n v="0"/>
    <x v="1"/>
  </r>
  <r>
    <n v="15806249"/>
    <s v="Kerr"/>
    <n v="671"/>
    <x v="2"/>
    <x v="1"/>
    <x v="0"/>
    <n v="31"/>
    <x v="2"/>
    <n v="4"/>
    <x v="2"/>
    <n v="79270.02"/>
    <n v="0"/>
    <x v="0"/>
    <x v="2"/>
    <s v="Yes"/>
    <x v="0"/>
    <n v="0"/>
    <x v="1"/>
  </r>
  <r>
    <n v="15743293"/>
    <s v="Waters"/>
    <n v="651"/>
    <x v="0"/>
    <x v="2"/>
    <x v="0"/>
    <n v="35"/>
    <x v="0"/>
    <n v="1"/>
    <x v="0"/>
    <n v="29583.48"/>
    <n v="163700.78"/>
    <x v="2"/>
    <x v="1"/>
    <s v="Yes"/>
    <x v="0"/>
    <n v="1"/>
    <x v="0"/>
  </r>
  <r>
    <n v="15598157"/>
    <s v="Onyeorulu"/>
    <n v="728"/>
    <x v="2"/>
    <x v="0"/>
    <x v="1"/>
    <n v="34"/>
    <x v="2"/>
    <n v="4"/>
    <x v="2"/>
    <n v="88680.65"/>
    <n v="106328.08"/>
    <x v="3"/>
    <x v="0"/>
    <s v="No"/>
    <x v="1"/>
    <n v="0"/>
    <x v="1"/>
  </r>
  <r>
    <n v="15700946"/>
    <s v="Kolesnikova"/>
    <n v="574"/>
    <x v="1"/>
    <x v="0"/>
    <x v="0"/>
    <n v="34"/>
    <x v="2"/>
    <n v="7"/>
    <x v="1"/>
    <n v="134691.20000000001"/>
    <n v="152992.91"/>
    <x v="2"/>
    <x v="0"/>
    <s v="Yes"/>
    <x v="0"/>
    <n v="0"/>
    <x v="1"/>
  </r>
  <r>
    <n v="15722692"/>
    <s v="Kazakova"/>
    <n v="464"/>
    <x v="1"/>
    <x v="0"/>
    <x v="1"/>
    <n v="38"/>
    <x v="0"/>
    <n v="3"/>
    <x v="2"/>
    <n v="75574.48"/>
    <n v="116439.65"/>
    <x v="3"/>
    <x v="0"/>
    <s v="No"/>
    <x v="1"/>
    <n v="0"/>
    <x v="1"/>
  </r>
  <r>
    <n v="15696506"/>
    <s v="MacDonald"/>
    <n v="604"/>
    <x v="0"/>
    <x v="1"/>
    <x v="1"/>
    <n v="27"/>
    <x v="2"/>
    <n v="9"/>
    <x v="1"/>
    <n v="30252.3"/>
    <n v="101352.78"/>
    <x v="3"/>
    <x v="0"/>
    <s v="No"/>
    <x v="1"/>
    <n v="0"/>
    <x v="1"/>
  </r>
  <r>
    <n v="15728823"/>
    <s v="Sharwood"/>
    <n v="836"/>
    <x v="3"/>
    <x v="1"/>
    <x v="0"/>
    <n v="37"/>
    <x v="0"/>
    <n v="10"/>
    <x v="1"/>
    <n v="111324.41"/>
    <n v="0"/>
    <x v="0"/>
    <x v="2"/>
    <s v="No"/>
    <x v="1"/>
    <n v="0"/>
    <x v="1"/>
  </r>
  <r>
    <n v="15808851"/>
    <s v="Bufkin"/>
    <n v="511"/>
    <x v="1"/>
    <x v="2"/>
    <x v="0"/>
    <n v="75"/>
    <x v="5"/>
    <n v="9"/>
    <x v="1"/>
    <n v="105425.18"/>
    <n v="105609.17"/>
    <x v="3"/>
    <x v="0"/>
    <s v="Yes"/>
    <x v="0"/>
    <n v="0"/>
    <x v="1"/>
  </r>
  <r>
    <n v="15675231"/>
    <s v="Nwankwo"/>
    <n v="518"/>
    <x v="1"/>
    <x v="0"/>
    <x v="0"/>
    <n v="45"/>
    <x v="1"/>
    <n v="8"/>
    <x v="1"/>
    <n v="36193.07"/>
    <n v="0"/>
    <x v="0"/>
    <x v="2"/>
    <s v="Yes"/>
    <x v="0"/>
    <n v="0"/>
    <x v="1"/>
  </r>
  <r>
    <n v="15732299"/>
    <s v="Boniwell"/>
    <n v="756"/>
    <x v="4"/>
    <x v="0"/>
    <x v="1"/>
    <n v="67"/>
    <x v="5"/>
    <n v="4"/>
    <x v="2"/>
    <n v="93081.87"/>
    <n v="0"/>
    <x v="0"/>
    <x v="1"/>
    <s v="Yes"/>
    <x v="0"/>
    <n v="0"/>
    <x v="1"/>
  </r>
  <r>
    <n v="15706269"/>
    <s v="Willis"/>
    <n v="489"/>
    <x v="1"/>
    <x v="0"/>
    <x v="0"/>
    <n v="47"/>
    <x v="1"/>
    <n v="8"/>
    <x v="1"/>
    <n v="107625.46"/>
    <n v="103894.38"/>
    <x v="3"/>
    <x v="2"/>
    <s v="Yes"/>
    <x v="0"/>
    <n v="0"/>
    <x v="1"/>
  </r>
  <r>
    <n v="15590078"/>
    <s v="Burns"/>
    <n v="622"/>
    <x v="0"/>
    <x v="1"/>
    <x v="1"/>
    <n v="27"/>
    <x v="2"/>
    <n v="9"/>
    <x v="1"/>
    <n v="152733.89000000001"/>
    <n v="139834.93"/>
    <x v="3"/>
    <x v="0"/>
    <s v="Yes"/>
    <x v="0"/>
    <n v="0"/>
    <x v="1"/>
  </r>
  <r>
    <n v="15776985"/>
    <s v="Kung"/>
    <n v="652"/>
    <x v="0"/>
    <x v="0"/>
    <x v="0"/>
    <n v="36"/>
    <x v="0"/>
    <n v="6"/>
    <x v="2"/>
    <n v="110421.31"/>
    <n v="112518.71"/>
    <x v="3"/>
    <x v="2"/>
    <s v="Yes"/>
    <x v="0"/>
    <n v="0"/>
    <x v="1"/>
  </r>
  <r>
    <n v="15756743"/>
    <s v="Howells"/>
    <n v="625"/>
    <x v="0"/>
    <x v="0"/>
    <x v="0"/>
    <n v="37"/>
    <x v="0"/>
    <n v="7"/>
    <x v="1"/>
    <n v="48486.25"/>
    <n v="115895.42"/>
    <x v="3"/>
    <x v="0"/>
    <s v="No"/>
    <x v="1"/>
    <n v="0"/>
    <x v="1"/>
  </r>
  <r>
    <n v="15782364"/>
    <s v="Bevan"/>
    <n v="521"/>
    <x v="1"/>
    <x v="1"/>
    <x v="0"/>
    <n v="39"/>
    <x v="0"/>
    <n v="3"/>
    <x v="2"/>
    <n v="72993.67"/>
    <n v="146408.68"/>
    <x v="3"/>
    <x v="0"/>
    <s v="No"/>
    <x v="1"/>
    <n v="0"/>
    <x v="1"/>
  </r>
  <r>
    <n v="15604093"/>
    <s v="Neitenstein"/>
    <n v="546"/>
    <x v="1"/>
    <x v="0"/>
    <x v="1"/>
    <n v="34"/>
    <x v="2"/>
    <n v="4"/>
    <x v="2"/>
    <n v="25744.13"/>
    <n v="165363.31"/>
    <x v="2"/>
    <x v="2"/>
    <s v="Yes"/>
    <x v="0"/>
    <n v="1"/>
    <x v="0"/>
  </r>
  <r>
    <n v="15749328"/>
    <s v="Johnson"/>
    <n v="697"/>
    <x v="2"/>
    <x v="0"/>
    <x v="0"/>
    <n v="45"/>
    <x v="1"/>
    <n v="1"/>
    <x v="0"/>
    <n v="46807.62"/>
    <n v="0"/>
    <x v="0"/>
    <x v="2"/>
    <s v="No"/>
    <x v="1"/>
    <n v="1"/>
    <x v="0"/>
  </r>
  <r>
    <n v="15656322"/>
    <s v="Sandover"/>
    <n v="571"/>
    <x v="1"/>
    <x v="2"/>
    <x v="1"/>
    <n v="33"/>
    <x v="2"/>
    <n v="3"/>
    <x v="2"/>
    <n v="26772.04"/>
    <n v="71843.149999999994"/>
    <x v="1"/>
    <x v="0"/>
    <s v="No"/>
    <x v="1"/>
    <n v="0"/>
    <x v="1"/>
  </r>
  <r>
    <n v="15685564"/>
    <s v="Nnamutaezinwa"/>
    <n v="748"/>
    <x v="4"/>
    <x v="1"/>
    <x v="1"/>
    <n v="35"/>
    <x v="0"/>
    <n v="5"/>
    <x v="2"/>
    <n v="150057.20000000001"/>
    <n v="105492.53"/>
    <x v="3"/>
    <x v="0"/>
    <s v="Yes"/>
    <x v="0"/>
    <n v="0"/>
    <x v="1"/>
  </r>
  <r>
    <n v="15785831"/>
    <s v="Sinclair"/>
    <n v="591"/>
    <x v="0"/>
    <x v="0"/>
    <x v="1"/>
    <n v="35"/>
    <x v="0"/>
    <n v="7"/>
    <x v="1"/>
    <n v="56028.79"/>
    <n v="183027.25"/>
    <x v="2"/>
    <x v="0"/>
    <s v="Yes"/>
    <x v="0"/>
    <n v="0"/>
    <x v="1"/>
  </r>
  <r>
    <n v="15796218"/>
    <s v="Wei"/>
    <n v="814"/>
    <x v="3"/>
    <x v="2"/>
    <x v="1"/>
    <n v="29"/>
    <x v="2"/>
    <n v="1"/>
    <x v="0"/>
    <n v="147693.92000000001"/>
    <n v="131968.57"/>
    <x v="3"/>
    <x v="2"/>
    <s v="Yes"/>
    <x v="0"/>
    <n v="0"/>
    <x v="1"/>
  </r>
  <r>
    <n v="15716218"/>
    <s v="Higgins"/>
    <n v="709"/>
    <x v="2"/>
    <x v="0"/>
    <x v="0"/>
    <n v="45"/>
    <x v="1"/>
    <n v="3"/>
    <x v="2"/>
    <n v="174032"/>
    <n v="104118.5"/>
    <x v="3"/>
    <x v="0"/>
    <s v="Yes"/>
    <x v="0"/>
    <n v="0"/>
    <x v="1"/>
  </r>
  <r>
    <n v="15572735"/>
    <s v="Chang"/>
    <n v="433"/>
    <x v="1"/>
    <x v="1"/>
    <x v="1"/>
    <n v="27"/>
    <x v="2"/>
    <n v="2"/>
    <x v="0"/>
    <n v="153698.65"/>
    <n v="0"/>
    <x v="0"/>
    <x v="2"/>
    <s v="Yes"/>
    <x v="0"/>
    <n v="0"/>
    <x v="1"/>
  </r>
  <r>
    <n v="15633840"/>
    <s v="Henderson"/>
    <n v="781"/>
    <x v="4"/>
    <x v="0"/>
    <x v="1"/>
    <n v="20"/>
    <x v="3"/>
    <n v="0"/>
    <x v="0"/>
    <n v="108301.45"/>
    <n v="125023.1"/>
    <x v="3"/>
    <x v="2"/>
    <s v="Yes"/>
    <x v="0"/>
    <n v="0"/>
    <x v="1"/>
  </r>
  <r>
    <n v="15608760"/>
    <s v="Cox"/>
    <n v="656"/>
    <x v="0"/>
    <x v="0"/>
    <x v="0"/>
    <n v="30"/>
    <x v="2"/>
    <n v="4"/>
    <x v="2"/>
    <n v="22929.08"/>
    <n v="74323.199999999997"/>
    <x v="1"/>
    <x v="0"/>
    <s v="Yes"/>
    <x v="0"/>
    <n v="0"/>
    <x v="1"/>
  </r>
  <r>
    <n v="15627848"/>
    <s v="Tsui"/>
    <n v="683"/>
    <x v="2"/>
    <x v="0"/>
    <x v="1"/>
    <n v="38"/>
    <x v="0"/>
    <n v="7"/>
    <x v="1"/>
    <n v="102665.92"/>
    <n v="109346.13"/>
    <x v="3"/>
    <x v="2"/>
    <s v="No"/>
    <x v="1"/>
    <n v="0"/>
    <x v="1"/>
  </r>
  <r>
    <n v="15792029"/>
    <s v="Lee"/>
    <n v="620"/>
    <x v="0"/>
    <x v="0"/>
    <x v="1"/>
    <n v="32"/>
    <x v="2"/>
    <n v="6"/>
    <x v="2"/>
    <n v="56139.09"/>
    <n v="0"/>
    <x v="0"/>
    <x v="2"/>
    <s v="No"/>
    <x v="1"/>
    <n v="0"/>
    <x v="1"/>
  </r>
  <r>
    <n v="15617331"/>
    <s v="Sergeyeva"/>
    <n v="637"/>
    <x v="0"/>
    <x v="2"/>
    <x v="0"/>
    <n v="39"/>
    <x v="0"/>
    <n v="3"/>
    <x v="2"/>
    <n v="88391.29"/>
    <n v="109698.41"/>
    <x v="3"/>
    <x v="0"/>
    <s v="Yes"/>
    <x v="0"/>
    <n v="1"/>
    <x v="0"/>
  </r>
  <r>
    <n v="15651740"/>
    <s v="Napolitani"/>
    <n v="525"/>
    <x v="1"/>
    <x v="1"/>
    <x v="0"/>
    <n v="30"/>
    <x v="2"/>
    <n v="5"/>
    <x v="2"/>
    <n v="149195.44"/>
    <n v="0"/>
    <x v="0"/>
    <x v="2"/>
    <s v="Yes"/>
    <x v="0"/>
    <n v="0"/>
    <x v="1"/>
  </r>
  <r>
    <n v="15636407"/>
    <s v="Beatham"/>
    <n v="793"/>
    <x v="4"/>
    <x v="2"/>
    <x v="0"/>
    <n v="34"/>
    <x v="2"/>
    <n v="5"/>
    <x v="2"/>
    <n v="143357.03"/>
    <n v="127758.09"/>
    <x v="3"/>
    <x v="0"/>
    <s v="No"/>
    <x v="1"/>
    <n v="0"/>
    <x v="1"/>
  </r>
  <r>
    <n v="15607526"/>
    <s v="Lu"/>
    <n v="638"/>
    <x v="0"/>
    <x v="2"/>
    <x v="1"/>
    <n v="50"/>
    <x v="1"/>
    <n v="1"/>
    <x v="0"/>
    <n v="168359.98"/>
    <n v="102645.48"/>
    <x v="3"/>
    <x v="0"/>
    <s v="No"/>
    <x v="1"/>
    <n v="1"/>
    <x v="0"/>
  </r>
  <r>
    <n v="15632576"/>
    <s v="Yashina"/>
    <n v="520"/>
    <x v="1"/>
    <x v="0"/>
    <x v="1"/>
    <n v="31"/>
    <x v="2"/>
    <n v="4"/>
    <x v="2"/>
    <n v="77335.75"/>
    <n v="93249.4"/>
    <x v="1"/>
    <x v="0"/>
    <s v="No"/>
    <x v="1"/>
    <n v="0"/>
    <x v="1"/>
  </r>
  <r>
    <n v="15581505"/>
    <s v="Bales"/>
    <n v="641"/>
    <x v="0"/>
    <x v="0"/>
    <x v="1"/>
    <n v="35"/>
    <x v="0"/>
    <n v="5"/>
    <x v="2"/>
    <n v="93148.93"/>
    <n v="0"/>
    <x v="0"/>
    <x v="2"/>
    <s v="No"/>
    <x v="1"/>
    <n v="0"/>
    <x v="1"/>
  </r>
  <r>
    <n v="15612207"/>
    <s v="Hill"/>
    <n v="840"/>
    <x v="3"/>
    <x v="2"/>
    <x v="0"/>
    <n v="51"/>
    <x v="1"/>
    <n v="1"/>
    <x v="0"/>
    <n v="36687.11"/>
    <n v="87779.83"/>
    <x v="1"/>
    <x v="0"/>
    <s v="Yes"/>
    <x v="0"/>
    <n v="1"/>
    <x v="0"/>
  </r>
  <r>
    <n v="15707242"/>
    <s v="Ibeamaka"/>
    <n v="504"/>
    <x v="1"/>
    <x v="1"/>
    <x v="1"/>
    <n v="40"/>
    <x v="0"/>
    <n v="5"/>
    <x v="2"/>
    <n v="146703.35999999999"/>
    <n v="0"/>
    <x v="0"/>
    <x v="2"/>
    <s v="No"/>
    <x v="1"/>
    <n v="0"/>
    <x v="1"/>
  </r>
  <r>
    <n v="15721937"/>
    <s v="Romilly"/>
    <n v="686"/>
    <x v="2"/>
    <x v="0"/>
    <x v="1"/>
    <n v="38"/>
    <x v="0"/>
    <n v="0"/>
    <x v="0"/>
    <n v="115927.85"/>
    <n v="138131.34"/>
    <x v="3"/>
    <x v="0"/>
    <s v="Yes"/>
    <x v="0"/>
    <n v="0"/>
    <x v="1"/>
  </r>
  <r>
    <n v="15773852"/>
    <s v="Hayes"/>
    <n v="533"/>
    <x v="1"/>
    <x v="2"/>
    <x v="1"/>
    <n v="38"/>
    <x v="0"/>
    <n v="4"/>
    <x v="2"/>
    <n v="104189.46"/>
    <n v="70362.52"/>
    <x v="1"/>
    <x v="2"/>
    <s v="Yes"/>
    <x v="0"/>
    <n v="0"/>
    <x v="1"/>
  </r>
  <r>
    <n v="15719778"/>
    <s v="Chiu"/>
    <n v="577"/>
    <x v="1"/>
    <x v="0"/>
    <x v="0"/>
    <n v="32"/>
    <x v="2"/>
    <n v="1"/>
    <x v="0"/>
    <n v="9902.39"/>
    <n v="0"/>
    <x v="0"/>
    <x v="2"/>
    <s v="No"/>
    <x v="1"/>
    <n v="0"/>
    <x v="1"/>
  </r>
  <r>
    <n v="15650538"/>
    <s v="Sun"/>
    <n v="445"/>
    <x v="1"/>
    <x v="2"/>
    <x v="0"/>
    <n v="48"/>
    <x v="1"/>
    <n v="7"/>
    <x v="1"/>
    <n v="16645.77"/>
    <n v="168286.58"/>
    <x v="2"/>
    <x v="0"/>
    <s v="No"/>
    <x v="1"/>
    <n v="1"/>
    <x v="0"/>
  </r>
  <r>
    <n v="15797475"/>
    <s v="Brennan"/>
    <n v="720"/>
    <x v="2"/>
    <x v="0"/>
    <x v="1"/>
    <n v="44"/>
    <x v="0"/>
    <n v="3"/>
    <x v="2"/>
    <n v="180134.88"/>
    <n v="86102.27"/>
    <x v="1"/>
    <x v="0"/>
    <s v="No"/>
    <x v="1"/>
    <n v="1"/>
    <x v="0"/>
  </r>
  <r>
    <n v="15780359"/>
    <s v="Storey"/>
    <n v="643"/>
    <x v="0"/>
    <x v="2"/>
    <x v="1"/>
    <n v="25"/>
    <x v="2"/>
    <n v="4"/>
    <x v="2"/>
    <n v="148098.95000000001"/>
    <n v="115142.9"/>
    <x v="3"/>
    <x v="0"/>
    <s v="Yes"/>
    <x v="0"/>
    <n v="0"/>
    <x v="1"/>
  </r>
  <r>
    <n v="15737104"/>
    <s v="Lawson"/>
    <n v="652"/>
    <x v="0"/>
    <x v="2"/>
    <x v="0"/>
    <n v="47"/>
    <x v="1"/>
    <n v="0"/>
    <x v="0"/>
    <n v="38798.79"/>
    <n v="126597.89"/>
    <x v="3"/>
    <x v="2"/>
    <s v="Yes"/>
    <x v="0"/>
    <n v="1"/>
    <x v="0"/>
  </r>
  <r>
    <n v="15789936"/>
    <s v="T'ao"/>
    <n v="663"/>
    <x v="0"/>
    <x v="0"/>
    <x v="0"/>
    <n v="33"/>
    <x v="2"/>
    <n v="2"/>
    <x v="0"/>
    <n v="153295"/>
    <n v="0"/>
    <x v="0"/>
    <x v="2"/>
    <s v="No"/>
    <x v="1"/>
    <n v="0"/>
    <x v="1"/>
  </r>
  <r>
    <n v="15709523"/>
    <s v="Yao"/>
    <n v="525"/>
    <x v="1"/>
    <x v="2"/>
    <x v="0"/>
    <n v="30"/>
    <x v="2"/>
    <n v="0"/>
    <x v="0"/>
    <n v="100687.67"/>
    <n v="157989.21"/>
    <x v="2"/>
    <x v="2"/>
    <s v="Yes"/>
    <x v="0"/>
    <n v="0"/>
    <x v="1"/>
  </r>
  <r>
    <n v="15593425"/>
    <s v="Bracewell"/>
    <n v="662"/>
    <x v="0"/>
    <x v="1"/>
    <x v="0"/>
    <n v="54"/>
    <x v="1"/>
    <n v="1"/>
    <x v="0"/>
    <n v="111442.71"/>
    <n v="187997.15"/>
    <x v="2"/>
    <x v="0"/>
    <s v="No"/>
    <x v="1"/>
    <n v="1"/>
    <x v="0"/>
  </r>
  <r>
    <n v="15776725"/>
    <s v="Kerr"/>
    <n v="724"/>
    <x v="2"/>
    <x v="2"/>
    <x v="1"/>
    <n v="54"/>
    <x v="1"/>
    <n v="8"/>
    <x v="1"/>
    <n v="136902.01"/>
    <n v="172192.49"/>
    <x v="2"/>
    <x v="0"/>
    <s v="Yes"/>
    <x v="0"/>
    <n v="0"/>
    <x v="1"/>
  </r>
  <r>
    <n v="15604706"/>
    <s v="Blake"/>
    <n v="581"/>
    <x v="0"/>
    <x v="2"/>
    <x v="1"/>
    <n v="38"/>
    <x v="0"/>
    <n v="1"/>
    <x v="0"/>
    <n v="105732.9"/>
    <n v="133105.47"/>
    <x v="3"/>
    <x v="0"/>
    <s v="No"/>
    <x v="1"/>
    <n v="1"/>
    <x v="0"/>
  </r>
  <r>
    <n v="15790958"/>
    <s v="Sanders"/>
    <n v="685"/>
    <x v="2"/>
    <x v="1"/>
    <x v="1"/>
    <n v="38"/>
    <x v="0"/>
    <n v="4"/>
    <x v="2"/>
    <n v="35884.910000000003"/>
    <n v="0"/>
    <x v="0"/>
    <x v="2"/>
    <s v="Yes"/>
    <x v="0"/>
    <n v="0"/>
    <x v="1"/>
  </r>
  <r>
    <n v="15747534"/>
    <s v="Torkelson"/>
    <n v="595"/>
    <x v="0"/>
    <x v="0"/>
    <x v="1"/>
    <n v="46"/>
    <x v="1"/>
    <n v="10"/>
    <x v="1"/>
    <n v="73489.149999999994"/>
    <n v="0"/>
    <x v="0"/>
    <x v="0"/>
    <s v="No"/>
    <x v="1"/>
    <n v="1"/>
    <x v="0"/>
  </r>
  <r>
    <n v="15574237"/>
    <s v="Hsueh"/>
    <n v="588"/>
    <x v="0"/>
    <x v="0"/>
    <x v="0"/>
    <n v="21"/>
    <x v="3"/>
    <n v="8"/>
    <x v="1"/>
    <n v="110114.19"/>
    <n v="0"/>
    <x v="0"/>
    <x v="2"/>
    <s v="Yes"/>
    <x v="0"/>
    <n v="0"/>
    <x v="1"/>
  </r>
  <r>
    <n v="15690332"/>
    <s v="Wang"/>
    <n v="647"/>
    <x v="0"/>
    <x v="2"/>
    <x v="1"/>
    <n v="35"/>
    <x v="0"/>
    <n v="3"/>
    <x v="2"/>
    <n v="40145.279999999999"/>
    <n v="192407.97"/>
    <x v="2"/>
    <x v="0"/>
    <s v="Yes"/>
    <x v="0"/>
    <n v="0"/>
    <x v="1"/>
  </r>
  <r>
    <n v="15661290"/>
    <s v="Hightower"/>
    <n v="785"/>
    <x v="4"/>
    <x v="2"/>
    <x v="0"/>
    <n v="38"/>
    <x v="0"/>
    <n v="9"/>
    <x v="1"/>
    <n v="146398.51"/>
    <n v="107199.75"/>
    <x v="3"/>
    <x v="0"/>
    <s v="No"/>
    <x v="1"/>
    <n v="0"/>
    <x v="1"/>
  </r>
  <r>
    <n v="15651883"/>
    <s v="Genovesi"/>
    <n v="794"/>
    <x v="4"/>
    <x v="2"/>
    <x v="0"/>
    <n v="55"/>
    <x v="4"/>
    <n v="6"/>
    <x v="2"/>
    <n v="160526.35999999999"/>
    <n v="115796.7"/>
    <x v="3"/>
    <x v="0"/>
    <s v="No"/>
    <x v="1"/>
    <n v="1"/>
    <x v="0"/>
  </r>
  <r>
    <n v="15808905"/>
    <s v="Levan"/>
    <n v="823"/>
    <x v="3"/>
    <x v="0"/>
    <x v="1"/>
    <n v="37"/>
    <x v="0"/>
    <n v="5"/>
    <x v="2"/>
    <n v="173516.71"/>
    <n v="164858.18"/>
    <x v="2"/>
    <x v="0"/>
    <s v="Yes"/>
    <x v="0"/>
    <n v="0"/>
    <x v="1"/>
  </r>
  <r>
    <n v="15715532"/>
    <s v="Lai"/>
    <n v="687"/>
    <x v="2"/>
    <x v="2"/>
    <x v="1"/>
    <n v="38"/>
    <x v="0"/>
    <n v="4"/>
    <x v="2"/>
    <n v="88396.6"/>
    <n v="117633.28"/>
    <x v="3"/>
    <x v="0"/>
    <s v="Yes"/>
    <x v="0"/>
    <n v="0"/>
    <x v="1"/>
  </r>
  <r>
    <n v="15786078"/>
    <s v="Loginov"/>
    <n v="850"/>
    <x v="3"/>
    <x v="0"/>
    <x v="0"/>
    <n v="28"/>
    <x v="2"/>
    <n v="9"/>
    <x v="1"/>
    <n v="185821.41"/>
    <n v="0"/>
    <x v="0"/>
    <x v="2"/>
    <s v="No"/>
    <x v="1"/>
    <n v="0"/>
    <x v="1"/>
  </r>
  <r>
    <n v="15652401"/>
    <s v="Lafleur"/>
    <n v="496"/>
    <x v="1"/>
    <x v="0"/>
    <x v="0"/>
    <n v="36"/>
    <x v="0"/>
    <n v="7"/>
    <x v="1"/>
    <n v="108098.28"/>
    <n v="0"/>
    <x v="0"/>
    <x v="2"/>
    <s v="No"/>
    <x v="1"/>
    <n v="0"/>
    <x v="1"/>
  </r>
  <r>
    <n v="15673074"/>
    <s v="Obidimkpa"/>
    <n v="527"/>
    <x v="1"/>
    <x v="2"/>
    <x v="0"/>
    <n v="30"/>
    <x v="2"/>
    <n v="6"/>
    <x v="2"/>
    <n v="162267.91"/>
    <n v="126663.51"/>
    <x v="3"/>
    <x v="0"/>
    <s v="Yes"/>
    <x v="0"/>
    <n v="0"/>
    <x v="1"/>
  </r>
  <r>
    <n v="15598744"/>
    <s v="Ch'ang"/>
    <n v="576"/>
    <x v="1"/>
    <x v="2"/>
    <x v="0"/>
    <n v="71"/>
    <x v="5"/>
    <n v="6"/>
    <x v="2"/>
    <n v="193135.25"/>
    <n v="140273.47"/>
    <x v="3"/>
    <x v="0"/>
    <s v="Yes"/>
    <x v="0"/>
    <n v="1"/>
    <x v="0"/>
  </r>
  <r>
    <n v="15785975"/>
    <s v="Mason"/>
    <n v="525"/>
    <x v="1"/>
    <x v="1"/>
    <x v="0"/>
    <n v="60"/>
    <x v="4"/>
    <n v="7"/>
    <x v="1"/>
    <n v="168034.9"/>
    <n v="0"/>
    <x v="0"/>
    <x v="2"/>
    <s v="Yes"/>
    <x v="0"/>
    <n v="0"/>
    <x v="1"/>
  </r>
  <r>
    <n v="15613180"/>
    <s v="Miranda"/>
    <n v="727"/>
    <x v="2"/>
    <x v="2"/>
    <x v="1"/>
    <n v="21"/>
    <x v="3"/>
    <n v="8"/>
    <x v="1"/>
    <n v="163295.87"/>
    <n v="153344.72"/>
    <x v="2"/>
    <x v="0"/>
    <s v="Yes"/>
    <x v="0"/>
    <n v="0"/>
    <x v="1"/>
  </r>
  <r>
    <n v="15584229"/>
    <s v="Simon"/>
    <n v="671"/>
    <x v="2"/>
    <x v="2"/>
    <x v="0"/>
    <n v="23"/>
    <x v="3"/>
    <n v="9"/>
    <x v="1"/>
    <n v="159553.26999999999"/>
    <n v="123943.18"/>
    <x v="3"/>
    <x v="0"/>
    <s v="Yes"/>
    <x v="0"/>
    <n v="0"/>
    <x v="1"/>
  </r>
  <r>
    <n v="15773804"/>
    <s v="Golubeva"/>
    <n v="625"/>
    <x v="0"/>
    <x v="0"/>
    <x v="1"/>
    <n v="39"/>
    <x v="0"/>
    <n v="5"/>
    <x v="2"/>
    <n v="99800.87"/>
    <n v="0"/>
    <x v="0"/>
    <x v="0"/>
    <s v="No"/>
    <x v="1"/>
    <n v="0"/>
    <x v="1"/>
  </r>
  <r>
    <n v="15699515"/>
    <s v="Manfrin"/>
    <n v="643"/>
    <x v="0"/>
    <x v="2"/>
    <x v="1"/>
    <n v="33"/>
    <x v="2"/>
    <n v="7"/>
    <x v="1"/>
    <n v="40250.82"/>
    <n v="98630.31"/>
    <x v="1"/>
    <x v="2"/>
    <s v="Yes"/>
    <x v="0"/>
    <n v="0"/>
    <x v="1"/>
  </r>
  <r>
    <n v="15705313"/>
    <s v="Stange"/>
    <n v="707"/>
    <x v="2"/>
    <x v="0"/>
    <x v="0"/>
    <n v="33"/>
    <x v="2"/>
    <n v="2"/>
    <x v="0"/>
    <n v="83335.78"/>
    <n v="58036.33"/>
    <x v="1"/>
    <x v="0"/>
    <s v="Yes"/>
    <x v="0"/>
    <n v="0"/>
    <x v="1"/>
  </r>
  <r>
    <n v="15693817"/>
    <s v="Ferrari"/>
    <n v="539"/>
    <x v="1"/>
    <x v="1"/>
    <x v="1"/>
    <n v="28"/>
    <x v="2"/>
    <n v="5"/>
    <x v="2"/>
    <n v="48382.400000000001"/>
    <n v="0"/>
    <x v="0"/>
    <x v="2"/>
    <s v="No"/>
    <x v="1"/>
    <n v="0"/>
    <x v="1"/>
  </r>
  <r>
    <n v="15673790"/>
    <s v="Taylor"/>
    <n v="498"/>
    <x v="1"/>
    <x v="2"/>
    <x v="1"/>
    <n v="45"/>
    <x v="1"/>
    <n v="7"/>
    <x v="1"/>
    <n v="165990.44"/>
    <n v="109200.74"/>
    <x v="3"/>
    <x v="2"/>
    <s v="Yes"/>
    <x v="0"/>
    <n v="0"/>
    <x v="1"/>
  </r>
  <r>
    <n v="15674868"/>
    <s v="Wei"/>
    <n v="696"/>
    <x v="2"/>
    <x v="1"/>
    <x v="0"/>
    <n v="30"/>
    <x v="2"/>
    <n v="0"/>
    <x v="0"/>
    <n v="9002.7999999999993"/>
    <n v="0"/>
    <x v="0"/>
    <x v="2"/>
    <s v="Yes"/>
    <x v="0"/>
    <n v="0"/>
    <x v="1"/>
  </r>
  <r>
    <n v="15692110"/>
    <s v="Ch'eng"/>
    <n v="758"/>
    <x v="4"/>
    <x v="0"/>
    <x v="0"/>
    <n v="33"/>
    <x v="2"/>
    <n v="7"/>
    <x v="1"/>
    <n v="188156.34"/>
    <n v="0"/>
    <x v="0"/>
    <x v="0"/>
    <s v="No"/>
    <x v="1"/>
    <n v="0"/>
    <x v="1"/>
  </r>
  <r>
    <n v="15645904"/>
    <s v="Parsons"/>
    <n v="685"/>
    <x v="2"/>
    <x v="0"/>
    <x v="0"/>
    <n v="33"/>
    <x v="2"/>
    <n v="6"/>
    <x v="2"/>
    <n v="186785.01"/>
    <n v="0"/>
    <x v="0"/>
    <x v="2"/>
    <s v="Yes"/>
    <x v="0"/>
    <n v="0"/>
    <x v="1"/>
  </r>
  <r>
    <n v="15581332"/>
    <s v="Pan"/>
    <n v="655"/>
    <x v="0"/>
    <x v="2"/>
    <x v="0"/>
    <n v="30"/>
    <x v="2"/>
    <n v="1"/>
    <x v="0"/>
    <n v="184259.6"/>
    <n v="83173.98"/>
    <x v="1"/>
    <x v="2"/>
    <s v="Yes"/>
    <x v="0"/>
    <n v="0"/>
    <x v="1"/>
  </r>
  <r>
    <n v="15808544"/>
    <s v="Cameron"/>
    <n v="747"/>
    <x v="4"/>
    <x v="0"/>
    <x v="0"/>
    <n v="40"/>
    <x v="0"/>
    <n v="3"/>
    <x v="2"/>
    <n v="57817.84"/>
    <n v="0"/>
    <x v="0"/>
    <x v="0"/>
    <s v="No"/>
    <x v="1"/>
    <n v="1"/>
    <x v="0"/>
  </r>
  <r>
    <n v="15734948"/>
    <s v="Igwebuike"/>
    <n v="601"/>
    <x v="0"/>
    <x v="1"/>
    <x v="1"/>
    <n v="24"/>
    <x v="3"/>
    <n v="7"/>
    <x v="1"/>
    <n v="144660.42000000001"/>
    <n v="0"/>
    <x v="0"/>
    <x v="2"/>
    <s v="No"/>
    <x v="1"/>
    <n v="0"/>
    <x v="1"/>
  </r>
  <r>
    <n v="15654531"/>
    <s v="Tuan"/>
    <n v="477"/>
    <x v="1"/>
    <x v="0"/>
    <x v="1"/>
    <n v="22"/>
    <x v="3"/>
    <n v="5"/>
    <x v="2"/>
    <n v="163112.9"/>
    <n v="82559.42"/>
    <x v="1"/>
    <x v="2"/>
    <s v="No"/>
    <x v="1"/>
    <n v="1"/>
    <x v="0"/>
  </r>
  <r>
    <n v="15637774"/>
    <s v="Fraser"/>
    <n v="558"/>
    <x v="1"/>
    <x v="0"/>
    <x v="1"/>
    <n v="32"/>
    <x v="2"/>
    <n v="5"/>
    <x v="2"/>
    <n v="136301.1"/>
    <n v="73494.210000000006"/>
    <x v="1"/>
    <x v="0"/>
    <s v="No"/>
    <x v="1"/>
    <n v="0"/>
    <x v="1"/>
  </r>
  <r>
    <n v="15677141"/>
    <s v="Turnbull"/>
    <n v="586"/>
    <x v="0"/>
    <x v="1"/>
    <x v="1"/>
    <n v="29"/>
    <x v="2"/>
    <n v="2"/>
    <x v="0"/>
    <n v="36176.629999999997"/>
    <n v="132450.23999999999"/>
    <x v="3"/>
    <x v="0"/>
    <s v="Yes"/>
    <x v="0"/>
    <n v="0"/>
    <x v="1"/>
  </r>
  <r>
    <n v="15739578"/>
    <s v="Chiazagomekpere"/>
    <n v="850"/>
    <x v="3"/>
    <x v="0"/>
    <x v="1"/>
    <n v="49"/>
    <x v="1"/>
    <n v="6"/>
    <x v="2"/>
    <n v="65769.3"/>
    <n v="128663.9"/>
    <x v="3"/>
    <x v="0"/>
    <s v="No"/>
    <x v="1"/>
    <n v="1"/>
    <x v="0"/>
  </r>
  <r>
    <n v="15697360"/>
    <s v="Yudina"/>
    <n v="505"/>
    <x v="1"/>
    <x v="0"/>
    <x v="0"/>
    <n v="36"/>
    <x v="0"/>
    <n v="2"/>
    <x v="0"/>
    <n v="174123.16"/>
    <n v="79951.899999999994"/>
    <x v="1"/>
    <x v="0"/>
    <s v="Yes"/>
    <x v="0"/>
    <n v="1"/>
    <x v="0"/>
  </r>
  <r>
    <n v="15655213"/>
    <s v="Udinese"/>
    <n v="591"/>
    <x v="0"/>
    <x v="2"/>
    <x v="0"/>
    <n v="51"/>
    <x v="1"/>
    <n v="8"/>
    <x v="1"/>
    <n v="161304.68"/>
    <n v="132508.29999999999"/>
    <x v="3"/>
    <x v="0"/>
    <s v="Yes"/>
    <x v="0"/>
    <n v="1"/>
    <x v="0"/>
  </r>
  <r>
    <n v="15580872"/>
    <s v="Chinweike"/>
    <n v="761"/>
    <x v="4"/>
    <x v="2"/>
    <x v="0"/>
    <n v="38"/>
    <x v="0"/>
    <n v="1"/>
    <x v="0"/>
    <n v="109394.62"/>
    <n v="120530.13"/>
    <x v="3"/>
    <x v="2"/>
    <s v="No"/>
    <x v="1"/>
    <n v="0"/>
    <x v="1"/>
  </r>
  <r>
    <n v="15683213"/>
    <s v="Bergamaschi"/>
    <n v="554"/>
    <x v="1"/>
    <x v="0"/>
    <x v="0"/>
    <n v="35"/>
    <x v="0"/>
    <n v="10"/>
    <x v="1"/>
    <n v="190155.13"/>
    <n v="74988.59"/>
    <x v="1"/>
    <x v="2"/>
    <s v="Yes"/>
    <x v="0"/>
    <n v="0"/>
    <x v="1"/>
  </r>
  <r>
    <n v="15801188"/>
    <s v="Milliner"/>
    <n v="774"/>
    <x v="4"/>
    <x v="0"/>
    <x v="0"/>
    <n v="47"/>
    <x v="1"/>
    <n v="6"/>
    <x v="2"/>
    <n v="61450.96"/>
    <n v="94722.880000000005"/>
    <x v="1"/>
    <x v="0"/>
    <s v="Yes"/>
    <x v="0"/>
    <n v="0"/>
    <x v="1"/>
  </r>
  <r>
    <n v="15645029"/>
    <s v="Knowles"/>
    <n v="771"/>
    <x v="4"/>
    <x v="1"/>
    <x v="0"/>
    <n v="33"/>
    <x v="2"/>
    <n v="5"/>
    <x v="2"/>
    <n v="8673.43"/>
    <n v="0"/>
    <x v="0"/>
    <x v="2"/>
    <s v="No"/>
    <x v="1"/>
    <n v="0"/>
    <x v="1"/>
  </r>
  <r>
    <n v="15633181"/>
    <s v="Swinton"/>
    <n v="792"/>
    <x v="4"/>
    <x v="0"/>
    <x v="1"/>
    <n v="31"/>
    <x v="2"/>
    <n v="6"/>
    <x v="2"/>
    <n v="125912.77"/>
    <n v="71269.89"/>
    <x v="1"/>
    <x v="2"/>
    <s v="Yes"/>
    <x v="0"/>
    <n v="0"/>
    <x v="1"/>
  </r>
  <r>
    <n v="15598259"/>
    <s v="Gregory"/>
    <n v="673"/>
    <x v="2"/>
    <x v="2"/>
    <x v="0"/>
    <n v="41"/>
    <x v="0"/>
    <n v="9"/>
    <x v="1"/>
    <n v="151349.35"/>
    <n v="98612.1"/>
    <x v="1"/>
    <x v="0"/>
    <s v="No"/>
    <x v="1"/>
    <n v="0"/>
    <x v="1"/>
  </r>
  <r>
    <n v="15576000"/>
    <s v="Chibueze"/>
    <n v="765"/>
    <x v="4"/>
    <x v="0"/>
    <x v="1"/>
    <n v="40"/>
    <x v="0"/>
    <n v="6"/>
    <x v="2"/>
    <n v="67972.45"/>
    <n v="138033.54999999999"/>
    <x v="3"/>
    <x v="0"/>
    <s v="Yes"/>
    <x v="0"/>
    <n v="0"/>
    <x v="1"/>
  </r>
  <r>
    <n v="15766047"/>
    <s v="Sukhorukova"/>
    <n v="748"/>
    <x v="4"/>
    <x v="0"/>
    <x v="0"/>
    <n v="41"/>
    <x v="0"/>
    <n v="2"/>
    <x v="0"/>
    <n v="71139.31"/>
    <n v="91621.69"/>
    <x v="1"/>
    <x v="0"/>
    <s v="Yes"/>
    <x v="0"/>
    <n v="0"/>
    <x v="1"/>
  </r>
  <r>
    <n v="15596339"/>
    <s v="French"/>
    <n v="422"/>
    <x v="1"/>
    <x v="0"/>
    <x v="1"/>
    <n v="54"/>
    <x v="1"/>
    <n v="3"/>
    <x v="2"/>
    <n v="86350.97"/>
    <n v="140014.42000000001"/>
    <x v="3"/>
    <x v="0"/>
    <s v="Yes"/>
    <x v="0"/>
    <n v="0"/>
    <x v="1"/>
  </r>
  <r>
    <n v="15715199"/>
    <s v="Estrada"/>
    <n v="568"/>
    <x v="1"/>
    <x v="1"/>
    <x v="1"/>
    <n v="27"/>
    <x v="2"/>
    <n v="5"/>
    <x v="2"/>
    <n v="118648.12"/>
    <n v="126815.97"/>
    <x v="3"/>
    <x v="2"/>
    <s v="Yes"/>
    <x v="0"/>
    <n v="0"/>
    <x v="1"/>
  </r>
  <r>
    <n v="15615938"/>
    <s v="Fleming"/>
    <n v="502"/>
    <x v="1"/>
    <x v="0"/>
    <x v="0"/>
    <n v="64"/>
    <x v="4"/>
    <n v="3"/>
    <x v="2"/>
    <n v="100995.11"/>
    <n v="139663.37"/>
    <x v="3"/>
    <x v="0"/>
    <s v="Yes"/>
    <x v="0"/>
    <n v="0"/>
    <x v="1"/>
  </r>
  <r>
    <n v="15679991"/>
    <s v="Kennedy"/>
    <n v="524"/>
    <x v="1"/>
    <x v="0"/>
    <x v="0"/>
    <n v="28"/>
    <x v="2"/>
    <n v="7"/>
    <x v="1"/>
    <n v="147100.72"/>
    <n v="0"/>
    <x v="0"/>
    <x v="2"/>
    <s v="Yes"/>
    <x v="0"/>
    <n v="0"/>
    <x v="1"/>
  </r>
  <r>
    <n v="15626135"/>
    <s v="Combes"/>
    <n v="689"/>
    <x v="2"/>
    <x v="0"/>
    <x v="1"/>
    <n v="34"/>
    <x v="2"/>
    <n v="1"/>
    <x v="0"/>
    <n v="155495.63"/>
    <n v="165312.26999999999"/>
    <x v="2"/>
    <x v="0"/>
    <s v="No"/>
    <x v="1"/>
    <n v="0"/>
    <x v="1"/>
  </r>
  <r>
    <n v="15792934"/>
    <s v="Carruthers"/>
    <n v="661"/>
    <x v="0"/>
    <x v="0"/>
    <x v="1"/>
    <n v="26"/>
    <x v="2"/>
    <n v="8"/>
    <x v="1"/>
    <n v="196875.87"/>
    <n v="0"/>
    <x v="0"/>
    <x v="2"/>
    <s v="No"/>
    <x v="1"/>
    <n v="0"/>
    <x v="1"/>
  </r>
  <r>
    <n v="15744046"/>
    <s v="Andrejew"/>
    <n v="606"/>
    <x v="0"/>
    <x v="1"/>
    <x v="1"/>
    <n v="33"/>
    <x v="2"/>
    <n v="8"/>
    <x v="1"/>
    <n v="63176.77"/>
    <n v="0"/>
    <x v="0"/>
    <x v="2"/>
    <s v="Yes"/>
    <x v="0"/>
    <n v="0"/>
    <x v="1"/>
  </r>
  <r>
    <n v="15700826"/>
    <s v="Ko"/>
    <n v="678"/>
    <x v="2"/>
    <x v="2"/>
    <x v="0"/>
    <n v="54"/>
    <x v="1"/>
    <n v="1"/>
    <x v="0"/>
    <n v="105221.75999999999"/>
    <n v="123699.28"/>
    <x v="3"/>
    <x v="2"/>
    <s v="Yes"/>
    <x v="0"/>
    <n v="0"/>
    <x v="1"/>
  </r>
  <r>
    <n v="15756301"/>
    <s v="Daniels"/>
    <n v="636"/>
    <x v="0"/>
    <x v="2"/>
    <x v="0"/>
    <n v="29"/>
    <x v="2"/>
    <n v="3"/>
    <x v="2"/>
    <n v="131924.38"/>
    <n v="97325.15"/>
    <x v="1"/>
    <x v="0"/>
    <s v="Yes"/>
    <x v="0"/>
    <n v="0"/>
    <x v="1"/>
  </r>
  <r>
    <n v="15586517"/>
    <s v="Toscano"/>
    <n v="647"/>
    <x v="0"/>
    <x v="0"/>
    <x v="1"/>
    <n v="32"/>
    <x v="2"/>
    <n v="5"/>
    <x v="2"/>
    <n v="23132.73"/>
    <n v="97041.16"/>
    <x v="1"/>
    <x v="0"/>
    <s v="Yes"/>
    <x v="0"/>
    <n v="0"/>
    <x v="1"/>
  </r>
  <r>
    <n v="15751297"/>
    <s v="Wilson"/>
    <n v="732"/>
    <x v="2"/>
    <x v="0"/>
    <x v="1"/>
    <n v="36"/>
    <x v="0"/>
    <n v="5"/>
    <x v="2"/>
    <n v="161428.25"/>
    <n v="0"/>
    <x v="0"/>
    <x v="2"/>
    <s v="No"/>
    <x v="1"/>
    <n v="0"/>
    <x v="1"/>
  </r>
  <r>
    <n v="15710365"/>
    <s v="Thomson"/>
    <n v="646"/>
    <x v="0"/>
    <x v="0"/>
    <x v="1"/>
    <n v="50"/>
    <x v="1"/>
    <n v="0"/>
    <x v="0"/>
    <n v="181794.86"/>
    <n v="104129.24"/>
    <x v="3"/>
    <x v="2"/>
    <s v="No"/>
    <x v="1"/>
    <n v="1"/>
    <x v="0"/>
  </r>
  <r>
    <n v="15679307"/>
    <s v="Kazantseva"/>
    <n v="559"/>
    <x v="1"/>
    <x v="0"/>
    <x v="0"/>
    <n v="43"/>
    <x v="0"/>
    <n v="1"/>
    <x v="0"/>
    <n v="86634.3"/>
    <n v="0"/>
    <x v="0"/>
    <x v="0"/>
    <s v="Yes"/>
    <x v="0"/>
    <n v="0"/>
    <x v="1"/>
  </r>
  <r>
    <n v="15610753"/>
    <s v="Cremonesi"/>
    <n v="581"/>
    <x v="0"/>
    <x v="0"/>
    <x v="1"/>
    <n v="28"/>
    <x v="2"/>
    <n v="3"/>
    <x v="2"/>
    <n v="29937.75"/>
    <n v="104367.5"/>
    <x v="3"/>
    <x v="0"/>
    <s v="Yes"/>
    <x v="0"/>
    <n v="0"/>
    <x v="1"/>
  </r>
  <r>
    <n v="15811036"/>
    <s v="Ferri"/>
    <n v="565"/>
    <x v="1"/>
    <x v="0"/>
    <x v="1"/>
    <n v="46"/>
    <x v="1"/>
    <n v="7"/>
    <x v="1"/>
    <n v="140130.22"/>
    <n v="135369.71"/>
    <x v="3"/>
    <x v="0"/>
    <s v="Yes"/>
    <x v="0"/>
    <n v="0"/>
    <x v="1"/>
  </r>
  <r>
    <n v="15610912"/>
    <s v="Ferri"/>
    <n v="657"/>
    <x v="0"/>
    <x v="1"/>
    <x v="0"/>
    <n v="41"/>
    <x v="0"/>
    <n v="6"/>
    <x v="2"/>
    <n v="17536.82"/>
    <n v="112119.48"/>
    <x v="3"/>
    <x v="0"/>
    <s v="No"/>
    <x v="1"/>
    <n v="0"/>
    <x v="1"/>
  </r>
  <r>
    <n v="15619932"/>
    <s v="Lombardi"/>
    <n v="847"/>
    <x v="3"/>
    <x v="0"/>
    <x v="1"/>
    <n v="66"/>
    <x v="5"/>
    <n v="7"/>
    <x v="1"/>
    <n v="53157.16"/>
    <n v="123760.68"/>
    <x v="3"/>
    <x v="0"/>
    <s v="Yes"/>
    <x v="0"/>
    <n v="0"/>
    <x v="1"/>
  </r>
  <r>
    <n v="15746199"/>
    <s v="Eluemuno"/>
    <n v="558"/>
    <x v="1"/>
    <x v="0"/>
    <x v="0"/>
    <n v="41"/>
    <x v="0"/>
    <n v="6"/>
    <x v="2"/>
    <n v="143585.29"/>
    <n v="0"/>
    <x v="0"/>
    <x v="0"/>
    <s v="Yes"/>
    <x v="0"/>
    <n v="1"/>
    <x v="0"/>
  </r>
  <r>
    <n v="15584967"/>
    <s v="Chiganu"/>
    <n v="596"/>
    <x v="0"/>
    <x v="1"/>
    <x v="1"/>
    <n v="57"/>
    <x v="4"/>
    <n v="6"/>
    <x v="2"/>
    <n v="72402"/>
    <n v="0"/>
    <x v="0"/>
    <x v="2"/>
    <s v="Yes"/>
    <x v="0"/>
    <n v="0"/>
    <x v="1"/>
  </r>
  <r>
    <n v="15734365"/>
    <s v="Hsueh"/>
    <n v="579"/>
    <x v="1"/>
    <x v="0"/>
    <x v="1"/>
    <n v="39"/>
    <x v="0"/>
    <n v="5"/>
    <x v="2"/>
    <n v="39891.839999999997"/>
    <n v="0"/>
    <x v="0"/>
    <x v="2"/>
    <s v="Yes"/>
    <x v="0"/>
    <n v="0"/>
    <x v="1"/>
  </r>
  <r>
    <n v="15726960"/>
    <s v="O'Brien"/>
    <n v="741"/>
    <x v="4"/>
    <x v="0"/>
    <x v="0"/>
    <n v="36"/>
    <x v="0"/>
    <n v="3"/>
    <x v="2"/>
    <n v="89804.83"/>
    <n v="0"/>
    <x v="0"/>
    <x v="2"/>
    <s v="Yes"/>
    <x v="0"/>
    <n v="0"/>
    <x v="1"/>
  </r>
  <r>
    <n v="15665177"/>
    <s v="Booth"/>
    <n v="613"/>
    <x v="0"/>
    <x v="0"/>
    <x v="1"/>
    <n v="44"/>
    <x v="0"/>
    <n v="3"/>
    <x v="2"/>
    <n v="136491.72"/>
    <n v="0"/>
    <x v="0"/>
    <x v="2"/>
    <s v="Yes"/>
    <x v="0"/>
    <n v="0"/>
    <x v="1"/>
  </r>
  <r>
    <n v="15779915"/>
    <s v="O'Loghlin"/>
    <n v="694"/>
    <x v="2"/>
    <x v="1"/>
    <x v="1"/>
    <n v="31"/>
    <x v="2"/>
    <n v="5"/>
    <x v="2"/>
    <n v="35593.18"/>
    <n v="0"/>
    <x v="0"/>
    <x v="0"/>
    <s v="No"/>
    <x v="1"/>
    <n v="0"/>
    <x v="1"/>
  </r>
  <r>
    <n v="15729110"/>
    <s v="Lavrov"/>
    <n v="729"/>
    <x v="2"/>
    <x v="1"/>
    <x v="0"/>
    <n v="42"/>
    <x v="0"/>
    <n v="7"/>
    <x v="1"/>
    <n v="58268.2"/>
    <n v="0"/>
    <x v="0"/>
    <x v="2"/>
    <s v="No"/>
    <x v="1"/>
    <n v="1"/>
    <x v="0"/>
  </r>
  <r>
    <n v="15575399"/>
    <s v="Somadina"/>
    <n v="480"/>
    <x v="1"/>
    <x v="0"/>
    <x v="0"/>
    <n v="42"/>
    <x v="0"/>
    <n v="1"/>
    <x v="0"/>
    <n v="101778.9"/>
    <n v="152160.21"/>
    <x v="2"/>
    <x v="2"/>
    <s v="No"/>
    <x v="1"/>
    <n v="0"/>
    <x v="1"/>
  </r>
  <r>
    <n v="15678374"/>
    <s v="Colombo"/>
    <n v="666"/>
    <x v="0"/>
    <x v="0"/>
    <x v="0"/>
    <n v="59"/>
    <x v="4"/>
    <n v="5"/>
    <x v="2"/>
    <n v="185123.09"/>
    <n v="0"/>
    <x v="0"/>
    <x v="2"/>
    <s v="Yes"/>
    <x v="0"/>
    <n v="0"/>
    <x v="1"/>
  </r>
  <r>
    <n v="15792679"/>
    <s v="Troupe"/>
    <n v="575"/>
    <x v="1"/>
    <x v="0"/>
    <x v="1"/>
    <n v="24"/>
    <x v="3"/>
    <n v="2"/>
    <x v="0"/>
    <n v="119927.81"/>
    <n v="0"/>
    <x v="0"/>
    <x v="2"/>
    <s v="Yes"/>
    <x v="0"/>
    <n v="0"/>
    <x v="1"/>
  </r>
  <r>
    <n v="15668767"/>
    <s v="Kenenna"/>
    <n v="850"/>
    <x v="3"/>
    <x v="0"/>
    <x v="1"/>
    <n v="36"/>
    <x v="0"/>
    <n v="3"/>
    <x v="2"/>
    <n v="195033.07"/>
    <n v="0"/>
    <x v="0"/>
    <x v="2"/>
    <s v="No"/>
    <x v="1"/>
    <n v="0"/>
    <x v="1"/>
  </r>
  <r>
    <n v="15761886"/>
    <s v="Franklin"/>
    <n v="740"/>
    <x v="4"/>
    <x v="0"/>
    <x v="1"/>
    <n v="36"/>
    <x v="0"/>
    <n v="4"/>
    <x v="2"/>
    <n v="86480.29"/>
    <n v="172381.8"/>
    <x v="2"/>
    <x v="0"/>
    <s v="Yes"/>
    <x v="0"/>
    <n v="0"/>
    <x v="1"/>
  </r>
  <r>
    <n v="15583076"/>
    <s v="Deleon"/>
    <n v="588"/>
    <x v="0"/>
    <x v="2"/>
    <x v="1"/>
    <n v="41"/>
    <x v="0"/>
    <n v="6"/>
    <x v="2"/>
    <n v="198766.61"/>
    <n v="106116.56"/>
    <x v="3"/>
    <x v="2"/>
    <s v="No"/>
    <x v="1"/>
    <n v="0"/>
    <x v="1"/>
  </r>
  <r>
    <n v="15815615"/>
    <s v="Kung"/>
    <n v="681"/>
    <x v="2"/>
    <x v="0"/>
    <x v="1"/>
    <n v="36"/>
    <x v="0"/>
    <n v="5"/>
    <x v="2"/>
    <n v="185144.08"/>
    <n v="141952.07"/>
    <x v="3"/>
    <x v="0"/>
    <s v="Yes"/>
    <x v="0"/>
    <n v="0"/>
    <x v="1"/>
  </r>
  <r>
    <n v="15591942"/>
    <s v="Zito"/>
    <n v="611"/>
    <x v="0"/>
    <x v="1"/>
    <x v="0"/>
    <n v="33"/>
    <x v="2"/>
    <n v="7"/>
    <x v="1"/>
    <n v="3729.89"/>
    <n v="0"/>
    <x v="0"/>
    <x v="2"/>
    <s v="Yes"/>
    <x v="0"/>
    <n v="0"/>
    <x v="1"/>
  </r>
  <r>
    <n v="15724924"/>
    <s v="Giordano"/>
    <n v="589"/>
    <x v="0"/>
    <x v="0"/>
    <x v="0"/>
    <n v="37"/>
    <x v="0"/>
    <n v="6"/>
    <x v="2"/>
    <n v="18988.580000000002"/>
    <n v="138497.84"/>
    <x v="3"/>
    <x v="0"/>
    <s v="Yes"/>
    <x v="0"/>
    <n v="0"/>
    <x v="1"/>
  </r>
  <r>
    <n v="15762123"/>
    <s v="Davide"/>
    <n v="717"/>
    <x v="2"/>
    <x v="1"/>
    <x v="0"/>
    <n v="34"/>
    <x v="2"/>
    <n v="1"/>
    <x v="0"/>
    <n v="119313.74"/>
    <n v="0"/>
    <x v="0"/>
    <x v="2"/>
    <s v="No"/>
    <x v="1"/>
    <n v="0"/>
    <x v="1"/>
  </r>
  <r>
    <n v="15567893"/>
    <s v="Lei"/>
    <n v="556"/>
    <x v="1"/>
    <x v="2"/>
    <x v="1"/>
    <n v="33"/>
    <x v="2"/>
    <n v="3"/>
    <x v="2"/>
    <n v="62627.55"/>
    <n v="124213.36"/>
    <x v="3"/>
    <x v="2"/>
    <s v="No"/>
    <x v="1"/>
    <n v="0"/>
    <x v="1"/>
  </r>
  <r>
    <n v="15648989"/>
    <s v="Moss"/>
    <n v="850"/>
    <x v="3"/>
    <x v="0"/>
    <x v="1"/>
    <n v="37"/>
    <x v="0"/>
    <n v="4"/>
    <x v="2"/>
    <n v="197266.58"/>
    <n v="126872.6"/>
    <x v="3"/>
    <x v="0"/>
    <s v="No"/>
    <x v="1"/>
    <n v="0"/>
    <x v="1"/>
  </r>
  <r>
    <n v="15662021"/>
    <s v="Lucciano"/>
    <n v="685"/>
    <x v="2"/>
    <x v="1"/>
    <x v="0"/>
    <n v="42"/>
    <x v="0"/>
    <n v="2"/>
    <x v="0"/>
    <n v="199992.48"/>
    <n v="0"/>
    <x v="0"/>
    <x v="2"/>
    <s v="No"/>
    <x v="1"/>
    <n v="0"/>
    <x v="1"/>
  </r>
  <r>
    <n v="15691627"/>
    <s v="Tai"/>
    <n v="713"/>
    <x v="2"/>
    <x v="0"/>
    <x v="0"/>
    <n v="37"/>
    <x v="0"/>
    <n v="8"/>
    <x v="1"/>
    <n v="16403.41"/>
    <n v="0"/>
    <x v="0"/>
    <x v="0"/>
    <s v="Yes"/>
    <x v="0"/>
    <n v="0"/>
    <x v="1"/>
  </r>
  <r>
    <n v="15731751"/>
    <s v="Osinachi"/>
    <n v="437"/>
    <x v="1"/>
    <x v="0"/>
    <x v="0"/>
    <n v="26"/>
    <x v="2"/>
    <n v="1"/>
    <x v="0"/>
    <n v="78854.570000000007"/>
    <n v="120923.52"/>
    <x v="3"/>
    <x v="0"/>
    <s v="Yes"/>
    <x v="0"/>
    <n v="0"/>
    <x v="1"/>
  </r>
  <r>
    <n v="15635277"/>
    <s v="Coates"/>
    <n v="605"/>
    <x v="0"/>
    <x v="1"/>
    <x v="1"/>
    <n v="47"/>
    <x v="1"/>
    <n v="7"/>
    <x v="1"/>
    <n v="189310.27"/>
    <n v="142643.54"/>
    <x v="3"/>
    <x v="0"/>
    <s v="No"/>
    <x v="1"/>
    <n v="0"/>
    <x v="1"/>
  </r>
  <r>
    <n v="15655252"/>
    <s v="Larionova"/>
    <n v="758"/>
    <x v="4"/>
    <x v="2"/>
    <x v="1"/>
    <n v="41"/>
    <x v="0"/>
    <n v="10"/>
    <x v="1"/>
    <n v="78088.17"/>
    <n v="79857.64"/>
    <x v="1"/>
    <x v="0"/>
    <s v="Yes"/>
    <x v="0"/>
    <n v="0"/>
    <x v="1"/>
  </r>
  <r>
    <n v="15803941"/>
    <s v="Seleznev"/>
    <n v="600"/>
    <x v="0"/>
    <x v="0"/>
    <x v="1"/>
    <n v="46"/>
    <x v="1"/>
    <n v="10"/>
    <x v="1"/>
    <n v="19842.18"/>
    <n v="95502.21"/>
    <x v="1"/>
    <x v="0"/>
    <s v="No"/>
    <x v="1"/>
    <n v="0"/>
    <x v="1"/>
  </r>
  <r>
    <n v="15714380"/>
    <s v="Butcher"/>
    <n v="827"/>
    <x v="3"/>
    <x v="0"/>
    <x v="1"/>
    <n v="38"/>
    <x v="0"/>
    <n v="5"/>
    <x v="2"/>
    <n v="103305.01"/>
    <n v="0"/>
    <x v="0"/>
    <x v="2"/>
    <s v="No"/>
    <x v="1"/>
    <n v="0"/>
    <x v="1"/>
  </r>
  <r>
    <n v="15666559"/>
    <s v="Gould"/>
    <n v="608"/>
    <x v="0"/>
    <x v="2"/>
    <x v="1"/>
    <n v="23"/>
    <x v="3"/>
    <n v="8"/>
    <x v="1"/>
    <n v="116124.28"/>
    <n v="197715.93"/>
    <x v="2"/>
    <x v="2"/>
    <s v="Yes"/>
    <x v="0"/>
    <n v="0"/>
    <x v="1"/>
  </r>
  <r>
    <n v="15799998"/>
    <s v="Cunningham"/>
    <n v="608"/>
    <x v="0"/>
    <x v="0"/>
    <x v="0"/>
    <n v="30"/>
    <x v="2"/>
    <n v="8"/>
    <x v="1"/>
    <n v="142730.26999999999"/>
    <n v="85859.76"/>
    <x v="1"/>
    <x v="0"/>
    <s v="No"/>
    <x v="1"/>
    <n v="0"/>
    <x v="1"/>
  </r>
  <r>
    <n v="15703763"/>
    <s v="Sanderson"/>
    <n v="554"/>
    <x v="1"/>
    <x v="0"/>
    <x v="1"/>
    <n v="44"/>
    <x v="0"/>
    <n v="7"/>
    <x v="1"/>
    <n v="58076.52"/>
    <n v="85304.27"/>
    <x v="1"/>
    <x v="0"/>
    <s v="Yes"/>
    <x v="0"/>
    <n v="0"/>
    <x v="1"/>
  </r>
  <r>
    <n v="15795640"/>
    <s v="Mai"/>
    <n v="683"/>
    <x v="2"/>
    <x v="2"/>
    <x v="0"/>
    <n v="35"/>
    <x v="0"/>
    <n v="1"/>
    <x v="0"/>
    <n v="186123.57"/>
    <n v="132371.29999999999"/>
    <x v="3"/>
    <x v="2"/>
    <s v="No"/>
    <x v="1"/>
    <n v="0"/>
    <x v="1"/>
  </r>
  <r>
    <n v="15780056"/>
    <s v="Reid"/>
    <n v="660"/>
    <x v="0"/>
    <x v="1"/>
    <x v="1"/>
    <n v="33"/>
    <x v="2"/>
    <n v="4"/>
    <x v="2"/>
    <n v="29664.45"/>
    <n v="0"/>
    <x v="0"/>
    <x v="0"/>
    <s v="No"/>
    <x v="1"/>
    <n v="0"/>
    <x v="1"/>
  </r>
  <r>
    <n v="15777873"/>
    <s v="Downer"/>
    <n v="628"/>
    <x v="0"/>
    <x v="0"/>
    <x v="0"/>
    <n v="31"/>
    <x v="2"/>
    <n v="5"/>
    <x v="2"/>
    <n v="147963.07"/>
    <n v="0"/>
    <x v="0"/>
    <x v="0"/>
    <s v="No"/>
    <x v="1"/>
    <n v="1"/>
    <x v="0"/>
  </r>
  <r>
    <n v="15584749"/>
    <s v="Humphries"/>
    <n v="668"/>
    <x v="0"/>
    <x v="2"/>
    <x v="1"/>
    <n v="39"/>
    <x v="0"/>
    <n v="4"/>
    <x v="2"/>
    <n v="38466.39"/>
    <n v="79896"/>
    <x v="1"/>
    <x v="0"/>
    <s v="No"/>
    <x v="1"/>
    <n v="0"/>
    <x v="1"/>
  </r>
  <r>
    <n v="15765258"/>
    <s v="Bochsa"/>
    <n v="776"/>
    <x v="4"/>
    <x v="0"/>
    <x v="0"/>
    <n v="29"/>
    <x v="2"/>
    <n v="5"/>
    <x v="2"/>
    <n v="143301.49"/>
    <n v="0"/>
    <x v="0"/>
    <x v="2"/>
    <s v="Yes"/>
    <x v="0"/>
    <n v="0"/>
    <x v="1"/>
  </r>
  <r>
    <n v="15623346"/>
    <s v="Czajkowski"/>
    <n v="820"/>
    <x v="3"/>
    <x v="0"/>
    <x v="1"/>
    <n v="36"/>
    <x v="0"/>
    <n v="4"/>
    <x v="2"/>
    <n v="31422.69"/>
    <n v="0"/>
    <x v="0"/>
    <x v="2"/>
    <s v="No"/>
    <x v="1"/>
    <n v="0"/>
    <x v="1"/>
  </r>
  <r>
    <n v="15614054"/>
    <s v="Pankhurst"/>
    <n v="665"/>
    <x v="0"/>
    <x v="0"/>
    <x v="1"/>
    <n v="36"/>
    <x v="0"/>
    <n v="1"/>
    <x v="0"/>
    <n v="121505.61"/>
    <n v="0"/>
    <x v="0"/>
    <x v="2"/>
    <s v="Yes"/>
    <x v="0"/>
    <n v="0"/>
    <x v="1"/>
  </r>
  <r>
    <n v="15766185"/>
    <s v="She"/>
    <n v="850"/>
    <x v="3"/>
    <x v="2"/>
    <x v="1"/>
    <n v="31"/>
    <x v="2"/>
    <n v="4"/>
    <x v="2"/>
    <n v="89874.82"/>
    <n v="146587.29999999999"/>
    <x v="3"/>
    <x v="0"/>
    <s v="Yes"/>
    <x v="0"/>
    <n v="0"/>
    <x v="1"/>
  </r>
  <r>
    <n v="15667632"/>
    <s v="Birdseye"/>
    <n v="703"/>
    <x v="2"/>
    <x v="0"/>
    <x v="0"/>
    <n v="42"/>
    <x v="0"/>
    <n v="7"/>
    <x v="1"/>
    <n v="72500.679999999993"/>
    <n v="0"/>
    <x v="0"/>
    <x v="2"/>
    <s v="Yes"/>
    <x v="0"/>
    <n v="0"/>
    <x v="1"/>
  </r>
  <r>
    <n v="15599024"/>
    <s v="Hope"/>
    <n v="506"/>
    <x v="1"/>
    <x v="1"/>
    <x v="1"/>
    <n v="32"/>
    <x v="2"/>
    <n v="8"/>
    <x v="1"/>
    <n v="182692.8"/>
    <n v="0"/>
    <x v="0"/>
    <x v="2"/>
    <s v="Yes"/>
    <x v="0"/>
    <n v="0"/>
    <x v="1"/>
  </r>
  <r>
    <n v="15798709"/>
    <s v="Gill"/>
    <n v="588"/>
    <x v="0"/>
    <x v="1"/>
    <x v="1"/>
    <n v="32"/>
    <x v="2"/>
    <n v="3"/>
    <x v="2"/>
    <n v="4993.9399999999996"/>
    <n v="109109.33"/>
    <x v="3"/>
    <x v="0"/>
    <s v="Yes"/>
    <x v="0"/>
    <n v="0"/>
    <x v="1"/>
  </r>
  <r>
    <n v="15741921"/>
    <s v="Moon"/>
    <n v="622"/>
    <x v="0"/>
    <x v="1"/>
    <x v="0"/>
    <n v="26"/>
    <x v="2"/>
    <n v="8"/>
    <x v="1"/>
    <n v="124964.82"/>
    <n v="0"/>
    <x v="0"/>
    <x v="2"/>
    <s v="Yes"/>
    <x v="0"/>
    <n v="0"/>
    <x v="1"/>
  </r>
  <r>
    <n v="15793671"/>
    <s v="Watt"/>
    <n v="606"/>
    <x v="0"/>
    <x v="0"/>
    <x v="1"/>
    <n v="34"/>
    <x v="2"/>
    <n v="5"/>
    <x v="2"/>
    <n v="161971.42000000001"/>
    <n v="0"/>
    <x v="0"/>
    <x v="0"/>
    <s v="No"/>
    <x v="1"/>
    <n v="0"/>
    <x v="1"/>
  </r>
  <r>
    <n v="15797900"/>
    <s v="Chinomso"/>
    <n v="517"/>
    <x v="1"/>
    <x v="0"/>
    <x v="1"/>
    <n v="56"/>
    <x v="4"/>
    <n v="9"/>
    <x v="1"/>
    <n v="39488.04"/>
    <n v="142147.32"/>
    <x v="3"/>
    <x v="0"/>
    <s v="No"/>
    <x v="1"/>
    <n v="1"/>
    <x v="0"/>
  </r>
  <r>
    <n v="15667932"/>
    <s v="Bellucci"/>
    <n v="758"/>
    <x v="4"/>
    <x v="1"/>
    <x v="0"/>
    <n v="43"/>
    <x v="0"/>
    <n v="10"/>
    <x v="1"/>
    <n v="55313.440000000002"/>
    <n v="0"/>
    <x v="0"/>
    <x v="2"/>
    <s v="Yes"/>
    <x v="0"/>
    <n v="0"/>
    <x v="1"/>
  </r>
  <r>
    <n v="15795933"/>
    <s v="Barese"/>
    <n v="677"/>
    <x v="2"/>
    <x v="0"/>
    <x v="0"/>
    <n v="49"/>
    <x v="1"/>
    <n v="3"/>
    <x v="2"/>
    <n v="187811.71"/>
    <n v="0"/>
    <x v="0"/>
    <x v="2"/>
    <s v="Yes"/>
    <x v="0"/>
    <n v="0"/>
    <x v="1"/>
  </r>
  <r>
    <n v="15660403"/>
    <s v="Fleming"/>
    <n v="827"/>
    <x v="3"/>
    <x v="1"/>
    <x v="0"/>
    <n v="35"/>
    <x v="0"/>
    <n v="0"/>
    <x v="0"/>
    <n v="184514.01"/>
    <n v="0"/>
    <x v="0"/>
    <x v="2"/>
    <s v="Yes"/>
    <x v="0"/>
    <n v="0"/>
    <x v="1"/>
  </r>
  <r>
    <n v="15736299"/>
    <s v="Bell"/>
    <n v="729"/>
    <x v="2"/>
    <x v="0"/>
    <x v="0"/>
    <n v="36"/>
    <x v="0"/>
    <n v="8"/>
    <x v="1"/>
    <n v="121311.12"/>
    <n v="109106.8"/>
    <x v="3"/>
    <x v="0"/>
    <s v="No"/>
    <x v="1"/>
    <n v="0"/>
    <x v="1"/>
  </r>
  <r>
    <n v="15759034"/>
    <s v="Li Fonti"/>
    <n v="654"/>
    <x v="0"/>
    <x v="0"/>
    <x v="1"/>
    <n v="36"/>
    <x v="0"/>
    <n v="2"/>
    <x v="0"/>
    <n v="12873.39"/>
    <n v="112262.84"/>
    <x v="3"/>
    <x v="0"/>
    <s v="No"/>
    <x v="1"/>
    <n v="0"/>
    <x v="1"/>
  </r>
  <r>
    <n v="15724663"/>
    <s v="Christmas"/>
    <n v="654"/>
    <x v="0"/>
    <x v="1"/>
    <x v="0"/>
    <n v="36"/>
    <x v="0"/>
    <n v="5"/>
    <x v="2"/>
    <n v="157238.04999999999"/>
    <n v="0"/>
    <x v="0"/>
    <x v="2"/>
    <s v="No"/>
    <x v="1"/>
    <n v="0"/>
    <x v="1"/>
  </r>
  <r>
    <n v="15594556"/>
    <s v="Chuter"/>
    <n v="619"/>
    <x v="0"/>
    <x v="1"/>
    <x v="1"/>
    <n v="52"/>
    <x v="1"/>
    <n v="8"/>
    <x v="1"/>
    <n v="123242.11"/>
    <n v="0"/>
    <x v="0"/>
    <x v="2"/>
    <s v="Yes"/>
    <x v="0"/>
    <n v="0"/>
    <x v="1"/>
  </r>
  <r>
    <n v="15737169"/>
    <s v="Johnson"/>
    <n v="642"/>
    <x v="0"/>
    <x v="1"/>
    <x v="1"/>
    <n v="26"/>
    <x v="2"/>
    <n v="8"/>
    <x v="1"/>
    <n v="184399.76"/>
    <n v="144238.70000000001"/>
    <x v="3"/>
    <x v="0"/>
    <s v="Yes"/>
    <x v="0"/>
    <n v="0"/>
    <x v="1"/>
  </r>
  <r>
    <n v="15632472"/>
    <s v="Scott"/>
    <n v="472"/>
    <x v="1"/>
    <x v="1"/>
    <x v="0"/>
    <n v="32"/>
    <x v="2"/>
    <n v="1"/>
    <x v="0"/>
    <n v="57323.18"/>
    <n v="159397.75"/>
    <x v="2"/>
    <x v="0"/>
    <s v="Yes"/>
    <x v="0"/>
    <n v="0"/>
    <x v="1"/>
  </r>
  <r>
    <n v="15722813"/>
    <s v="Byrne"/>
    <n v="470"/>
    <x v="1"/>
    <x v="1"/>
    <x v="1"/>
    <n v="30"/>
    <x v="2"/>
    <n v="4"/>
    <x v="2"/>
    <n v="68293.929999999993"/>
    <n v="125385.01"/>
    <x v="3"/>
    <x v="0"/>
    <s v="No"/>
    <x v="1"/>
    <n v="0"/>
    <x v="1"/>
  </r>
  <r>
    <n v="15588450"/>
    <s v="Chukwudi"/>
    <n v="633"/>
    <x v="0"/>
    <x v="0"/>
    <x v="0"/>
    <n v="60"/>
    <x v="4"/>
    <n v="8"/>
    <x v="1"/>
    <n v="10288.24"/>
    <n v="69365.25"/>
    <x v="1"/>
    <x v="0"/>
    <s v="Yes"/>
    <x v="0"/>
    <n v="0"/>
    <x v="1"/>
  </r>
  <r>
    <n v="15736717"/>
    <s v="Ma"/>
    <n v="602"/>
    <x v="0"/>
    <x v="0"/>
    <x v="1"/>
    <n v="31"/>
    <x v="2"/>
    <n v="7"/>
    <x v="1"/>
    <n v="179446.31"/>
    <n v="155271.82999999999"/>
    <x v="2"/>
    <x v="0"/>
    <s v="Yes"/>
    <x v="0"/>
    <n v="0"/>
    <x v="1"/>
  </r>
  <r>
    <n v="15680683"/>
    <s v="Simmons"/>
    <n v="640"/>
    <x v="0"/>
    <x v="1"/>
    <x v="1"/>
    <n v="29"/>
    <x v="2"/>
    <n v="5"/>
    <x v="2"/>
    <n v="141453.62"/>
    <n v="197200.04"/>
    <x v="2"/>
    <x v="2"/>
    <s v="No"/>
    <x v="1"/>
    <n v="0"/>
    <x v="1"/>
  </r>
  <r>
    <n v="15710316"/>
    <s v="Fang"/>
    <n v="454"/>
    <x v="1"/>
    <x v="1"/>
    <x v="0"/>
    <n v="48"/>
    <x v="1"/>
    <n v="5"/>
    <x v="2"/>
    <n v="93151.77"/>
    <n v="144837.79"/>
    <x v="3"/>
    <x v="0"/>
    <s v="Yes"/>
    <x v="0"/>
    <n v="0"/>
    <x v="1"/>
  </r>
  <r>
    <n v="15746333"/>
    <s v="Blake"/>
    <n v="562"/>
    <x v="1"/>
    <x v="0"/>
    <x v="0"/>
    <n v="57"/>
    <x v="4"/>
    <n v="3"/>
    <x v="2"/>
    <n v="6554.97"/>
    <n v="0"/>
    <x v="0"/>
    <x v="1"/>
    <s v="No"/>
    <x v="1"/>
    <n v="1"/>
    <x v="0"/>
  </r>
  <r>
    <n v="15606861"/>
    <s v="Tien"/>
    <n v="636"/>
    <x v="0"/>
    <x v="0"/>
    <x v="1"/>
    <n v="34"/>
    <x v="2"/>
    <n v="8"/>
    <x v="1"/>
    <n v="38570.129999999997"/>
    <n v="0"/>
    <x v="0"/>
    <x v="2"/>
    <s v="No"/>
    <x v="1"/>
    <n v="0"/>
    <x v="1"/>
  </r>
  <r>
    <n v="15641285"/>
    <s v="Yusupova"/>
    <n v="621"/>
    <x v="0"/>
    <x v="1"/>
    <x v="1"/>
    <n v="50"/>
    <x v="1"/>
    <n v="3"/>
    <x v="2"/>
    <n v="131048.36"/>
    <n v="163085.79"/>
    <x v="2"/>
    <x v="0"/>
    <s v="Yes"/>
    <x v="0"/>
    <n v="0"/>
    <x v="1"/>
  </r>
  <r>
    <n v="15662908"/>
    <s v="Davidson"/>
    <n v="795"/>
    <x v="4"/>
    <x v="2"/>
    <x v="1"/>
    <n v="38"/>
    <x v="0"/>
    <n v="7"/>
    <x v="1"/>
    <n v="127068.92"/>
    <n v="125903.22"/>
    <x v="3"/>
    <x v="2"/>
    <s v="Yes"/>
    <x v="0"/>
    <n v="0"/>
    <x v="1"/>
  </r>
  <r>
    <n v="15814267"/>
    <s v="Zhdanova"/>
    <n v="550"/>
    <x v="1"/>
    <x v="0"/>
    <x v="1"/>
    <n v="22"/>
    <x v="3"/>
    <n v="6"/>
    <x v="2"/>
    <n v="51721.52"/>
    <n v="154377.29999999999"/>
    <x v="2"/>
    <x v="0"/>
    <s v="Yes"/>
    <x v="0"/>
    <n v="0"/>
    <x v="1"/>
  </r>
  <r>
    <n v="15614923"/>
    <s v="Nielson"/>
    <n v="630"/>
    <x v="0"/>
    <x v="1"/>
    <x v="1"/>
    <n v="41"/>
    <x v="0"/>
    <n v="7"/>
    <x v="1"/>
    <n v="46156.87"/>
    <n v="107511.52"/>
    <x v="3"/>
    <x v="0"/>
    <s v="Yes"/>
    <x v="0"/>
    <n v="0"/>
    <x v="1"/>
  </r>
  <r>
    <n v="15579223"/>
    <s v="Niu"/>
    <n v="573"/>
    <x v="1"/>
    <x v="2"/>
    <x v="1"/>
    <n v="30"/>
    <x v="2"/>
    <n v="8"/>
    <x v="1"/>
    <n v="192950.6"/>
    <n v="127406.5"/>
    <x v="3"/>
    <x v="0"/>
    <s v="No"/>
    <x v="1"/>
    <n v="0"/>
    <x v="1"/>
  </r>
  <r>
    <n v="15651389"/>
    <s v="Kay"/>
    <n v="561"/>
    <x v="1"/>
    <x v="1"/>
    <x v="1"/>
    <n v="24"/>
    <x v="3"/>
    <n v="8"/>
    <x v="1"/>
    <n v="180932.46"/>
    <n v="143656.54999999999"/>
    <x v="3"/>
    <x v="0"/>
    <s v="Yes"/>
    <x v="0"/>
    <n v="0"/>
    <x v="1"/>
  </r>
  <r>
    <n v="15677087"/>
    <s v="Green"/>
    <n v="662"/>
    <x v="0"/>
    <x v="0"/>
    <x v="0"/>
    <n v="39"/>
    <x v="0"/>
    <n v="5"/>
    <x v="2"/>
    <n v="19596.73"/>
    <n v="138106.75"/>
    <x v="3"/>
    <x v="0"/>
    <s v="No"/>
    <x v="1"/>
    <n v="0"/>
    <x v="1"/>
  </r>
  <r>
    <n v="15665784"/>
    <s v="She"/>
    <n v="637"/>
    <x v="0"/>
    <x v="0"/>
    <x v="1"/>
    <n v="27"/>
    <x v="2"/>
    <n v="9"/>
    <x v="1"/>
    <n v="46786.92"/>
    <n v="128940.24"/>
    <x v="3"/>
    <x v="0"/>
    <s v="No"/>
    <x v="1"/>
    <n v="0"/>
    <x v="1"/>
  </r>
  <r>
    <n v="15576706"/>
    <s v="Ajuluchukwu"/>
    <n v="651"/>
    <x v="0"/>
    <x v="2"/>
    <x v="1"/>
    <n v="37"/>
    <x v="0"/>
    <n v="9"/>
    <x v="1"/>
    <n v="175820.91"/>
    <n v="114453.58"/>
    <x v="3"/>
    <x v="0"/>
    <s v="Yes"/>
    <x v="0"/>
    <n v="0"/>
    <x v="1"/>
  </r>
  <r>
    <n v="15615473"/>
    <s v="Sabbatini"/>
    <n v="646"/>
    <x v="0"/>
    <x v="0"/>
    <x v="0"/>
    <n v="33"/>
    <x v="2"/>
    <n v="2"/>
    <x v="0"/>
    <n v="198208"/>
    <n v="0"/>
    <x v="0"/>
    <x v="2"/>
    <s v="No"/>
    <x v="1"/>
    <n v="0"/>
    <x v="1"/>
  </r>
  <r>
    <n v="15587299"/>
    <s v="Board"/>
    <n v="567"/>
    <x v="1"/>
    <x v="0"/>
    <x v="0"/>
    <n v="48"/>
    <x v="1"/>
    <n v="3"/>
    <x v="2"/>
    <n v="55362.45"/>
    <n v="0"/>
    <x v="0"/>
    <x v="0"/>
    <s v="No"/>
    <x v="1"/>
    <n v="0"/>
    <x v="1"/>
  </r>
  <r>
    <n v="15655389"/>
    <s v="Leckie"/>
    <n v="638"/>
    <x v="0"/>
    <x v="0"/>
    <x v="1"/>
    <n v="41"/>
    <x v="0"/>
    <n v="1"/>
    <x v="0"/>
    <n v="47675.29"/>
    <n v="131762.94"/>
    <x v="3"/>
    <x v="0"/>
    <s v="Yes"/>
    <x v="0"/>
    <n v="0"/>
    <x v="1"/>
  </r>
  <r>
    <n v="15784491"/>
    <s v="Ho"/>
    <n v="725"/>
    <x v="2"/>
    <x v="0"/>
    <x v="0"/>
    <n v="31"/>
    <x v="2"/>
    <n v="6"/>
    <x v="2"/>
    <n v="61326.43"/>
    <n v="0"/>
    <x v="0"/>
    <x v="0"/>
    <s v="No"/>
    <x v="1"/>
    <n v="0"/>
    <x v="1"/>
  </r>
  <r>
    <n v="15809999"/>
    <s v="Gordon"/>
    <n v="709"/>
    <x v="2"/>
    <x v="0"/>
    <x v="0"/>
    <n v="41"/>
    <x v="0"/>
    <n v="3"/>
    <x v="2"/>
    <n v="71672.86"/>
    <n v="150300.65"/>
    <x v="2"/>
    <x v="2"/>
    <s v="No"/>
    <x v="1"/>
    <n v="0"/>
    <x v="1"/>
  </r>
  <r>
    <n v="15681115"/>
    <s v="Iroawuchi"/>
    <n v="787"/>
    <x v="4"/>
    <x v="1"/>
    <x v="1"/>
    <n v="39"/>
    <x v="0"/>
    <n v="10"/>
    <x v="1"/>
    <n v="101168.3"/>
    <n v="108935.39"/>
    <x v="3"/>
    <x v="0"/>
    <s v="Yes"/>
    <x v="0"/>
    <n v="0"/>
    <x v="1"/>
  </r>
  <r>
    <n v="15629390"/>
    <s v="Liao"/>
    <n v="653"/>
    <x v="0"/>
    <x v="0"/>
    <x v="1"/>
    <n v="37"/>
    <x v="0"/>
    <n v="7"/>
    <x v="1"/>
    <n v="144880.81"/>
    <n v="135847.47"/>
    <x v="3"/>
    <x v="0"/>
    <s v="No"/>
    <x v="1"/>
    <n v="0"/>
    <x v="1"/>
  </r>
  <r>
    <n v="15792668"/>
    <s v="Hamilton"/>
    <n v="661"/>
    <x v="0"/>
    <x v="2"/>
    <x v="1"/>
    <n v="37"/>
    <x v="0"/>
    <n v="7"/>
    <x v="1"/>
    <n v="115037.67"/>
    <n v="109908.06"/>
    <x v="3"/>
    <x v="2"/>
    <s v="No"/>
    <x v="1"/>
    <n v="1"/>
    <x v="0"/>
  </r>
  <r>
    <n v="15583863"/>
    <s v="Chimaobim"/>
    <n v="681"/>
    <x v="2"/>
    <x v="2"/>
    <x v="1"/>
    <n v="49"/>
    <x v="1"/>
    <n v="8"/>
    <x v="1"/>
    <n v="187280.51"/>
    <n v="142946.18"/>
    <x v="3"/>
    <x v="0"/>
    <s v="No"/>
    <x v="1"/>
    <n v="1"/>
    <x v="0"/>
  </r>
  <r>
    <n v="15681878"/>
    <s v="Fan"/>
    <n v="436"/>
    <x v="1"/>
    <x v="2"/>
    <x v="1"/>
    <n v="45"/>
    <x v="1"/>
    <n v="3"/>
    <x v="2"/>
    <n v="183540.22"/>
    <n v="104339.11"/>
    <x v="3"/>
    <x v="2"/>
    <s v="Yes"/>
    <x v="0"/>
    <n v="1"/>
    <x v="0"/>
  </r>
  <r>
    <n v="15782875"/>
    <s v="Cayley"/>
    <n v="663"/>
    <x v="0"/>
    <x v="0"/>
    <x v="1"/>
    <n v="33"/>
    <x v="2"/>
    <n v="5"/>
    <x v="2"/>
    <n v="28531.81"/>
    <n v="157274.35999999999"/>
    <x v="2"/>
    <x v="2"/>
    <s v="Yes"/>
    <x v="0"/>
    <n v="0"/>
    <x v="1"/>
  </r>
  <r>
    <n v="15732235"/>
    <s v="Kuykendall"/>
    <n v="662"/>
    <x v="0"/>
    <x v="0"/>
    <x v="1"/>
    <n v="64"/>
    <x v="4"/>
    <n v="0"/>
    <x v="0"/>
    <n v="42730.12"/>
    <n v="98848.19"/>
    <x v="1"/>
    <x v="0"/>
    <s v="Yes"/>
    <x v="0"/>
    <n v="0"/>
    <x v="1"/>
  </r>
  <r>
    <n v="15735909"/>
    <s v="McDonald"/>
    <n v="607"/>
    <x v="0"/>
    <x v="2"/>
    <x v="0"/>
    <n v="39"/>
    <x v="0"/>
    <n v="8"/>
    <x v="1"/>
    <n v="104721.5"/>
    <n v="105103.33"/>
    <x v="3"/>
    <x v="0"/>
    <s v="No"/>
    <x v="1"/>
    <n v="1"/>
    <x v="0"/>
  </r>
  <r>
    <n v="15653448"/>
    <s v="Duncan"/>
    <n v="754"/>
    <x v="4"/>
    <x v="0"/>
    <x v="1"/>
    <n v="34"/>
    <x v="2"/>
    <n v="7"/>
    <x v="1"/>
    <n v="65219.85"/>
    <n v="0"/>
    <x v="0"/>
    <x v="2"/>
    <s v="Yes"/>
    <x v="0"/>
    <n v="0"/>
    <x v="1"/>
  </r>
  <r>
    <n v="15587647"/>
    <s v="Browne"/>
    <n v="850"/>
    <x v="3"/>
    <x v="2"/>
    <x v="0"/>
    <n v="66"/>
    <x v="5"/>
    <n v="0"/>
    <x v="0"/>
    <n v="118929.64"/>
    <n v="127120.62"/>
    <x v="3"/>
    <x v="0"/>
    <s v="Yes"/>
    <x v="0"/>
    <n v="1"/>
    <x v="0"/>
  </r>
  <r>
    <n v="15701037"/>
    <s v="Barton"/>
    <n v="578"/>
    <x v="1"/>
    <x v="0"/>
    <x v="1"/>
    <n v="39"/>
    <x v="0"/>
    <n v="2"/>
    <x v="0"/>
    <n v="70563.899999999994"/>
    <n v="0"/>
    <x v="0"/>
    <x v="2"/>
    <s v="No"/>
    <x v="1"/>
    <n v="0"/>
    <x v="1"/>
  </r>
  <r>
    <n v="15727499"/>
    <s v="Boyle"/>
    <n v="666"/>
    <x v="0"/>
    <x v="2"/>
    <x v="0"/>
    <n v="36"/>
    <x v="0"/>
    <n v="3"/>
    <x v="2"/>
    <n v="139435.12"/>
    <n v="129118.5"/>
    <x v="3"/>
    <x v="2"/>
    <s v="No"/>
    <x v="1"/>
    <n v="0"/>
    <x v="1"/>
  </r>
  <r>
    <n v="15724838"/>
    <s v="Moretti"/>
    <n v="599"/>
    <x v="0"/>
    <x v="0"/>
    <x v="0"/>
    <n v="43"/>
    <x v="0"/>
    <n v="4"/>
    <x v="2"/>
    <n v="170347.1"/>
    <n v="0"/>
    <x v="0"/>
    <x v="0"/>
    <s v="No"/>
    <x v="1"/>
    <n v="0"/>
    <x v="1"/>
  </r>
  <r>
    <n v="15666711"/>
    <s v="Ukaegbulam"/>
    <n v="586"/>
    <x v="0"/>
    <x v="0"/>
    <x v="0"/>
    <n v="46"/>
    <x v="1"/>
    <n v="0"/>
    <x v="0"/>
    <n v="131553.82"/>
    <n v="0"/>
    <x v="0"/>
    <x v="1"/>
    <s v="Yes"/>
    <x v="0"/>
    <n v="1"/>
    <x v="0"/>
  </r>
  <r>
    <n v="15588933"/>
    <s v="Nwankwo"/>
    <n v="825"/>
    <x v="3"/>
    <x v="0"/>
    <x v="0"/>
    <n v="36"/>
    <x v="0"/>
    <n v="3"/>
    <x v="2"/>
    <n v="138344.70000000001"/>
    <n v="146053.66"/>
    <x v="3"/>
    <x v="0"/>
    <s v="Yes"/>
    <x v="0"/>
    <n v="0"/>
    <x v="1"/>
  </r>
  <r>
    <n v="15763111"/>
    <s v="Niu"/>
    <n v="808"/>
    <x v="3"/>
    <x v="1"/>
    <x v="0"/>
    <n v="67"/>
    <x v="5"/>
    <n v="10"/>
    <x v="1"/>
    <n v="169894.39999999999"/>
    <n v="124577.15"/>
    <x v="3"/>
    <x v="0"/>
    <s v="Yes"/>
    <x v="0"/>
    <n v="0"/>
    <x v="1"/>
  </r>
  <r>
    <n v="15805676"/>
    <s v="Hsu"/>
    <n v="515"/>
    <x v="1"/>
    <x v="1"/>
    <x v="1"/>
    <n v="29"/>
    <x v="2"/>
    <n v="4"/>
    <x v="2"/>
    <n v="9770.9699999999993"/>
    <n v="151012.54999999999"/>
    <x v="2"/>
    <x v="2"/>
    <s v="No"/>
    <x v="1"/>
    <n v="0"/>
    <x v="1"/>
  </r>
  <r>
    <n v="15586674"/>
    <s v="Shaw"/>
    <n v="663"/>
    <x v="0"/>
    <x v="1"/>
    <x v="0"/>
    <n v="58"/>
    <x v="4"/>
    <n v="5"/>
    <x v="2"/>
    <n v="74176.710000000006"/>
    <n v="216109.88"/>
    <x v="2"/>
    <x v="0"/>
    <s v="Yes"/>
    <x v="0"/>
    <n v="1"/>
    <x v="0"/>
  </r>
  <r>
    <n v="15744553"/>
    <s v="Ho"/>
    <n v="444"/>
    <x v="1"/>
    <x v="0"/>
    <x v="1"/>
    <n v="34"/>
    <x v="2"/>
    <n v="2"/>
    <x v="0"/>
    <n v="112668.06"/>
    <n v="144318.97"/>
    <x v="3"/>
    <x v="0"/>
    <s v="No"/>
    <x v="1"/>
    <n v="0"/>
    <x v="1"/>
  </r>
  <r>
    <n v="15776629"/>
    <s v="Christie"/>
    <n v="650"/>
    <x v="0"/>
    <x v="0"/>
    <x v="0"/>
    <n v="39"/>
    <x v="0"/>
    <n v="4"/>
    <x v="2"/>
    <n v="186275.7"/>
    <n v="0"/>
    <x v="0"/>
    <x v="2"/>
    <s v="No"/>
    <x v="1"/>
    <n v="0"/>
    <x v="1"/>
  </r>
  <r>
    <n v="15647207"/>
    <s v="Onwuemelie"/>
    <n v="609"/>
    <x v="0"/>
    <x v="0"/>
    <x v="1"/>
    <n v="26"/>
    <x v="2"/>
    <n v="7"/>
    <x v="1"/>
    <n v="98463.99"/>
    <n v="0"/>
    <x v="0"/>
    <x v="2"/>
    <s v="No"/>
    <x v="1"/>
    <n v="0"/>
    <x v="1"/>
  </r>
  <r>
    <n v="15715638"/>
    <s v="Ch'ang"/>
    <n v="824"/>
    <x v="3"/>
    <x v="2"/>
    <x v="1"/>
    <n v="77"/>
    <x v="5"/>
    <n v="3"/>
    <x v="2"/>
    <n v="2746.41"/>
    <n v="27517.15"/>
    <x v="0"/>
    <x v="2"/>
    <s v="Yes"/>
    <x v="0"/>
    <n v="0"/>
    <x v="1"/>
  </r>
  <r>
    <n v="15750602"/>
    <s v="Clendinnen"/>
    <n v="662"/>
    <x v="0"/>
    <x v="0"/>
    <x v="1"/>
    <n v="29"/>
    <x v="2"/>
    <n v="5"/>
    <x v="2"/>
    <n v="10928.3"/>
    <n v="147092.65"/>
    <x v="3"/>
    <x v="0"/>
    <s v="No"/>
    <x v="1"/>
    <n v="0"/>
    <x v="1"/>
  </r>
  <r>
    <n v="15766810"/>
    <s v="Onyemauchechi"/>
    <n v="699"/>
    <x v="2"/>
    <x v="2"/>
    <x v="0"/>
    <n v="51"/>
    <x v="1"/>
    <n v="2"/>
    <x v="0"/>
    <n v="91346.03"/>
    <n v="92246.14"/>
    <x v="1"/>
    <x v="2"/>
    <s v="Yes"/>
    <x v="0"/>
    <n v="0"/>
    <x v="1"/>
  </r>
  <r>
    <n v="15756625"/>
    <s v="Crawford"/>
    <n v="752"/>
    <x v="4"/>
    <x v="0"/>
    <x v="0"/>
    <n v="41"/>
    <x v="0"/>
    <n v="8"/>
    <x v="1"/>
    <n v="139844.04"/>
    <n v="0"/>
    <x v="0"/>
    <x v="2"/>
    <s v="No"/>
    <x v="1"/>
    <n v="1"/>
    <x v="0"/>
  </r>
  <r>
    <n v="15639552"/>
    <s v="Mellor"/>
    <n v="603"/>
    <x v="0"/>
    <x v="2"/>
    <x v="0"/>
    <n v="40"/>
    <x v="0"/>
    <n v="8"/>
    <x v="1"/>
    <n v="105052.9"/>
    <n v="148897.01999999999"/>
    <x v="3"/>
    <x v="0"/>
    <s v="No"/>
    <x v="1"/>
    <n v="0"/>
    <x v="1"/>
  </r>
  <r>
    <n v="15633213"/>
    <s v="Rizzo"/>
    <n v="628"/>
    <x v="0"/>
    <x v="1"/>
    <x v="1"/>
    <n v="50"/>
    <x v="1"/>
    <n v="8"/>
    <x v="1"/>
    <n v="144366.82999999999"/>
    <n v="0"/>
    <x v="0"/>
    <x v="0"/>
    <s v="No"/>
    <x v="1"/>
    <n v="1"/>
    <x v="0"/>
  </r>
  <r>
    <n v="15610416"/>
    <s v="Christie"/>
    <n v="745"/>
    <x v="4"/>
    <x v="0"/>
    <x v="0"/>
    <n v="36"/>
    <x v="0"/>
    <n v="9"/>
    <x v="1"/>
    <n v="19605.18"/>
    <n v="0"/>
    <x v="0"/>
    <x v="0"/>
    <s v="No"/>
    <x v="1"/>
    <n v="1"/>
    <x v="0"/>
  </r>
  <r>
    <n v="15715208"/>
    <s v="Watkins"/>
    <n v="804"/>
    <x v="3"/>
    <x v="2"/>
    <x v="0"/>
    <n v="33"/>
    <x v="2"/>
    <n v="10"/>
    <x v="1"/>
    <n v="80483.759999999995"/>
    <n v="138335.96"/>
    <x v="3"/>
    <x v="0"/>
    <s v="Yes"/>
    <x v="0"/>
    <n v="0"/>
    <x v="1"/>
  </r>
  <r>
    <n v="15619608"/>
    <s v="Ojiofor"/>
    <n v="454"/>
    <x v="1"/>
    <x v="2"/>
    <x v="0"/>
    <n v="50"/>
    <x v="1"/>
    <n v="10"/>
    <x v="1"/>
    <n v="154344"/>
    <n v="92895.56"/>
    <x v="1"/>
    <x v="0"/>
    <s v="No"/>
    <x v="1"/>
    <n v="1"/>
    <x v="0"/>
  </r>
  <r>
    <n v="15628697"/>
    <s v="Tung"/>
    <n v="631"/>
    <x v="0"/>
    <x v="1"/>
    <x v="1"/>
    <n v="46"/>
    <x v="1"/>
    <n v="9"/>
    <x v="1"/>
    <n v="93503.02"/>
    <n v="160736.63"/>
    <x v="2"/>
    <x v="0"/>
    <s v="Yes"/>
    <x v="0"/>
    <n v="0"/>
    <x v="1"/>
  </r>
  <r>
    <n v="15643826"/>
    <s v="McKay"/>
    <n v="503"/>
    <x v="1"/>
    <x v="0"/>
    <x v="1"/>
    <n v="32"/>
    <x v="2"/>
    <n v="4"/>
    <x v="2"/>
    <n v="153036.97"/>
    <n v="0"/>
    <x v="0"/>
    <x v="2"/>
    <s v="Yes"/>
    <x v="0"/>
    <n v="0"/>
    <x v="1"/>
  </r>
  <r>
    <n v="15718588"/>
    <s v="Meng"/>
    <n v="548"/>
    <x v="1"/>
    <x v="0"/>
    <x v="0"/>
    <n v="37"/>
    <x v="0"/>
    <n v="9"/>
    <x v="1"/>
    <n v="98029.58"/>
    <n v="0"/>
    <x v="0"/>
    <x v="2"/>
    <s v="No"/>
    <x v="1"/>
    <n v="0"/>
    <x v="1"/>
  </r>
  <r>
    <n v="15709741"/>
    <s v="Hussain"/>
    <n v="668"/>
    <x v="0"/>
    <x v="0"/>
    <x v="1"/>
    <n v="28"/>
    <x v="2"/>
    <n v="4"/>
    <x v="2"/>
    <n v="193018.71"/>
    <n v="107141.27"/>
    <x v="3"/>
    <x v="0"/>
    <s v="No"/>
    <x v="1"/>
    <n v="0"/>
    <x v="1"/>
  </r>
  <r>
    <n v="15723318"/>
    <s v="Mactier"/>
    <n v="619"/>
    <x v="0"/>
    <x v="0"/>
    <x v="0"/>
    <n v="55"/>
    <x v="4"/>
    <n v="0"/>
    <x v="0"/>
    <n v="60810.64"/>
    <n v="0"/>
    <x v="0"/>
    <x v="1"/>
    <s v="No"/>
    <x v="1"/>
    <n v="1"/>
    <x v="0"/>
  </r>
  <r>
    <n v="15717328"/>
    <s v="Hsueh"/>
    <n v="842"/>
    <x v="3"/>
    <x v="0"/>
    <x v="0"/>
    <n v="37"/>
    <x v="0"/>
    <n v="4"/>
    <x v="2"/>
    <n v="87071.18"/>
    <n v="132446.07999999999"/>
    <x v="3"/>
    <x v="2"/>
    <s v="No"/>
    <x v="1"/>
    <n v="1"/>
    <x v="0"/>
  </r>
  <r>
    <n v="15771299"/>
    <s v="Nnachetam"/>
    <n v="707"/>
    <x v="2"/>
    <x v="0"/>
    <x v="0"/>
    <n v="57"/>
    <x v="4"/>
    <n v="1"/>
    <x v="0"/>
    <n v="164064.44"/>
    <n v="92053"/>
    <x v="1"/>
    <x v="0"/>
    <s v="Yes"/>
    <x v="0"/>
    <n v="1"/>
    <x v="0"/>
  </r>
  <r>
    <n v="15706223"/>
    <s v="Barnes"/>
    <n v="715"/>
    <x v="2"/>
    <x v="1"/>
    <x v="1"/>
    <n v="38"/>
    <x v="0"/>
    <n v="2"/>
    <x v="0"/>
    <n v="4554.67"/>
    <n v="96798.79"/>
    <x v="1"/>
    <x v="2"/>
    <s v="Yes"/>
    <x v="0"/>
    <n v="0"/>
    <x v="1"/>
  </r>
  <r>
    <n v="15612358"/>
    <s v="Christie"/>
    <n v="573"/>
    <x v="1"/>
    <x v="2"/>
    <x v="1"/>
    <n v="35"/>
    <x v="0"/>
    <n v="9"/>
    <x v="1"/>
    <n v="119924.8"/>
    <n v="134498.54"/>
    <x v="3"/>
    <x v="2"/>
    <s v="Yes"/>
    <x v="0"/>
    <n v="0"/>
    <x v="1"/>
  </r>
  <r>
    <n v="15769191"/>
    <s v="Lipton"/>
    <n v="509"/>
    <x v="1"/>
    <x v="0"/>
    <x v="1"/>
    <n v="55"/>
    <x v="4"/>
    <n v="8"/>
    <x v="1"/>
    <n v="170360.11"/>
    <n v="132387.91"/>
    <x v="3"/>
    <x v="2"/>
    <s v="Yes"/>
    <x v="0"/>
    <n v="0"/>
    <x v="1"/>
  </r>
  <r>
    <n v="15618816"/>
    <s v="Yu"/>
    <n v="670"/>
    <x v="2"/>
    <x v="2"/>
    <x v="0"/>
    <n v="40"/>
    <x v="0"/>
    <n v="2"/>
    <x v="0"/>
    <n v="69850.039999999994"/>
    <n v="147171.20000000001"/>
    <x v="3"/>
    <x v="0"/>
    <s v="Yes"/>
    <x v="0"/>
    <n v="0"/>
    <x v="1"/>
  </r>
  <r>
    <n v="15730810"/>
    <s v="Storey"/>
    <n v="613"/>
    <x v="0"/>
    <x v="1"/>
    <x v="1"/>
    <n v="44"/>
    <x v="0"/>
    <n v="9"/>
    <x v="1"/>
    <n v="47298.95"/>
    <n v="100524.69"/>
    <x v="3"/>
    <x v="0"/>
    <s v="Yes"/>
    <x v="0"/>
    <n v="0"/>
    <x v="1"/>
  </r>
  <r>
    <n v="15783463"/>
    <s v="Read"/>
    <n v="678"/>
    <x v="2"/>
    <x v="0"/>
    <x v="0"/>
    <n v="26"/>
    <x v="2"/>
    <n v="1"/>
    <x v="0"/>
    <n v="45443.68"/>
    <n v="0"/>
    <x v="0"/>
    <x v="2"/>
    <s v="No"/>
    <x v="1"/>
    <n v="0"/>
    <x v="1"/>
  </r>
  <r>
    <n v="15616213"/>
    <s v="Levy"/>
    <n v="555"/>
    <x v="1"/>
    <x v="2"/>
    <x v="0"/>
    <n v="51"/>
    <x v="1"/>
    <n v="9"/>
    <x v="1"/>
    <n v="198715.27"/>
    <n v="138214.5"/>
    <x v="3"/>
    <x v="0"/>
    <s v="No"/>
    <x v="1"/>
    <n v="1"/>
    <x v="0"/>
  </r>
  <r>
    <n v="15611287"/>
    <s v="Chiu"/>
    <n v="777"/>
    <x v="4"/>
    <x v="0"/>
    <x v="0"/>
    <n v="30"/>
    <x v="2"/>
    <n v="4"/>
    <x v="2"/>
    <n v="115611.97"/>
    <n v="0"/>
    <x v="0"/>
    <x v="2"/>
    <s v="Yes"/>
    <x v="0"/>
    <n v="0"/>
    <x v="1"/>
  </r>
  <r>
    <n v="15786454"/>
    <s v="Moore"/>
    <n v="552"/>
    <x v="1"/>
    <x v="1"/>
    <x v="1"/>
    <n v="55"/>
    <x v="4"/>
    <n v="3"/>
    <x v="2"/>
    <n v="40333.94"/>
    <n v="0"/>
    <x v="0"/>
    <x v="0"/>
    <s v="Yes"/>
    <x v="0"/>
    <n v="0"/>
    <x v="1"/>
  </r>
  <r>
    <n v="15768682"/>
    <s v="Amies"/>
    <n v="640"/>
    <x v="0"/>
    <x v="1"/>
    <x v="1"/>
    <n v="39"/>
    <x v="0"/>
    <n v="3"/>
    <x v="2"/>
    <n v="105997.25"/>
    <n v="0"/>
    <x v="0"/>
    <x v="0"/>
    <s v="Yes"/>
    <x v="0"/>
    <n v="0"/>
    <x v="1"/>
  </r>
  <r>
    <n v="15766172"/>
    <s v="Tsao"/>
    <n v="541"/>
    <x v="1"/>
    <x v="0"/>
    <x v="1"/>
    <n v="34"/>
    <x v="2"/>
    <n v="3"/>
    <x v="2"/>
    <n v="134851.12"/>
    <n v="128743.55"/>
    <x v="3"/>
    <x v="0"/>
    <s v="No"/>
    <x v="1"/>
    <n v="0"/>
    <x v="1"/>
  </r>
  <r>
    <n v="15637646"/>
    <s v="Rowley"/>
    <n v="756"/>
    <x v="4"/>
    <x v="0"/>
    <x v="1"/>
    <n v="31"/>
    <x v="2"/>
    <n v="10"/>
    <x v="1"/>
    <n v="61666.87"/>
    <n v="122647.32"/>
    <x v="3"/>
    <x v="0"/>
    <s v="No"/>
    <x v="1"/>
    <n v="0"/>
    <x v="1"/>
  </r>
  <r>
    <n v="15653404"/>
    <s v="Aliyev"/>
    <n v="684"/>
    <x v="2"/>
    <x v="1"/>
    <x v="0"/>
    <n v="24"/>
    <x v="3"/>
    <n v="9"/>
    <x v="1"/>
    <n v="196574.48"/>
    <n v="79263.899999999994"/>
    <x v="1"/>
    <x v="0"/>
    <s v="Yes"/>
    <x v="0"/>
    <n v="0"/>
    <x v="1"/>
  </r>
  <r>
    <n v="15690546"/>
    <s v="Riley"/>
    <n v="618"/>
    <x v="0"/>
    <x v="0"/>
    <x v="0"/>
    <n v="42"/>
    <x v="0"/>
    <n v="2"/>
    <x v="0"/>
    <n v="111097.39"/>
    <n v="0"/>
    <x v="0"/>
    <x v="3"/>
    <s v="No"/>
    <x v="1"/>
    <n v="1"/>
    <x v="0"/>
  </r>
  <r>
    <n v="15735636"/>
    <s v="Toscano"/>
    <n v="604"/>
    <x v="0"/>
    <x v="0"/>
    <x v="0"/>
    <n v="53"/>
    <x v="1"/>
    <n v="2"/>
    <x v="0"/>
    <n v="48201.64"/>
    <n v="121389.78"/>
    <x v="3"/>
    <x v="0"/>
    <s v="Yes"/>
    <x v="0"/>
    <n v="1"/>
    <x v="0"/>
  </r>
  <r>
    <n v="15605424"/>
    <s v="Oluchukwu"/>
    <n v="624"/>
    <x v="0"/>
    <x v="1"/>
    <x v="1"/>
    <n v="38"/>
    <x v="0"/>
    <n v="7"/>
    <x v="1"/>
    <n v="135096.78"/>
    <n v="123906.55"/>
    <x v="3"/>
    <x v="0"/>
    <s v="No"/>
    <x v="1"/>
    <n v="0"/>
    <x v="1"/>
  </r>
  <r>
    <n v="15568449"/>
    <s v="Fu"/>
    <n v="661"/>
    <x v="0"/>
    <x v="1"/>
    <x v="1"/>
    <n v="38"/>
    <x v="0"/>
    <n v="7"/>
    <x v="1"/>
    <n v="15650.89"/>
    <n v="143006.70000000001"/>
    <x v="3"/>
    <x v="0"/>
    <s v="Yes"/>
    <x v="0"/>
    <n v="0"/>
    <x v="1"/>
  </r>
  <r>
    <n v="15688085"/>
    <s v="Warner"/>
    <n v="627"/>
    <x v="0"/>
    <x v="1"/>
    <x v="0"/>
    <n v="28"/>
    <x v="2"/>
    <n v="3"/>
    <x v="2"/>
    <n v="34097.22"/>
    <n v="157597.60999999999"/>
    <x v="2"/>
    <x v="0"/>
    <s v="Yes"/>
    <x v="0"/>
    <n v="0"/>
    <x v="1"/>
  </r>
  <r>
    <n v="15683483"/>
    <s v="Fleming"/>
    <n v="812"/>
    <x v="3"/>
    <x v="1"/>
    <x v="1"/>
    <n v="38"/>
    <x v="0"/>
    <n v="3"/>
    <x v="2"/>
    <n v="174822.74"/>
    <n v="127117.8"/>
    <x v="3"/>
    <x v="2"/>
    <s v="Yes"/>
    <x v="0"/>
    <n v="0"/>
    <x v="1"/>
  </r>
  <r>
    <n v="15659567"/>
    <s v="Ch'iu"/>
    <n v="473"/>
    <x v="1"/>
    <x v="0"/>
    <x v="0"/>
    <n v="39"/>
    <x v="0"/>
    <n v="9"/>
    <x v="1"/>
    <n v="85937.52"/>
    <n v="117103.26"/>
    <x v="3"/>
    <x v="2"/>
    <s v="Yes"/>
    <x v="0"/>
    <n v="1"/>
    <x v="0"/>
  </r>
  <r>
    <n v="15766667"/>
    <s v="Langler"/>
    <n v="717"/>
    <x v="2"/>
    <x v="1"/>
    <x v="1"/>
    <n v="36"/>
    <x v="0"/>
    <n v="2"/>
    <x v="0"/>
    <n v="49185.57"/>
    <n v="102989.83"/>
    <x v="3"/>
    <x v="2"/>
    <s v="Yes"/>
    <x v="0"/>
    <n v="0"/>
    <x v="1"/>
  </r>
  <r>
    <n v="15624975"/>
    <s v="Angelo"/>
    <n v="693"/>
    <x v="2"/>
    <x v="1"/>
    <x v="1"/>
    <n v="28"/>
    <x v="2"/>
    <n v="1"/>
    <x v="0"/>
    <n v="77742.38"/>
    <n v="145118.82999999999"/>
    <x v="3"/>
    <x v="0"/>
    <s v="Yes"/>
    <x v="0"/>
    <n v="0"/>
    <x v="1"/>
  </r>
  <r>
    <n v="15660878"/>
    <s v="T'ien"/>
    <n v="705"/>
    <x v="2"/>
    <x v="0"/>
    <x v="1"/>
    <n v="92"/>
    <x v="5"/>
    <n v="1"/>
    <x v="0"/>
    <n v="34436.83"/>
    <n v="126076.24"/>
    <x v="3"/>
    <x v="2"/>
    <s v="Yes"/>
    <x v="0"/>
    <n v="0"/>
    <x v="1"/>
  </r>
  <r>
    <n v="15586557"/>
    <s v="Milani"/>
    <n v="661"/>
    <x v="0"/>
    <x v="0"/>
    <x v="1"/>
    <n v="41"/>
    <x v="0"/>
    <n v="5"/>
    <x v="2"/>
    <n v="88279.6"/>
    <n v="0"/>
    <x v="0"/>
    <x v="0"/>
    <s v="Yes"/>
    <x v="0"/>
    <n v="0"/>
    <x v="1"/>
  </r>
  <r>
    <n v="15746183"/>
    <s v="Pye"/>
    <n v="573"/>
    <x v="1"/>
    <x v="0"/>
    <x v="0"/>
    <n v="27"/>
    <x v="2"/>
    <n v="4"/>
    <x v="2"/>
    <n v="157549.6"/>
    <n v="0"/>
    <x v="0"/>
    <x v="2"/>
    <s v="Yes"/>
    <x v="0"/>
    <n v="0"/>
    <x v="1"/>
  </r>
  <r>
    <n v="15631457"/>
    <s v="Asher"/>
    <n v="639"/>
    <x v="0"/>
    <x v="0"/>
    <x v="1"/>
    <n v="37"/>
    <x v="0"/>
    <n v="5"/>
    <x v="2"/>
    <n v="173386.95"/>
    <n v="98186.7"/>
    <x v="1"/>
    <x v="0"/>
    <s v="Yes"/>
    <x v="0"/>
    <n v="0"/>
    <x v="1"/>
  </r>
  <r>
    <n v="15754053"/>
    <s v="Chung"/>
    <n v="718"/>
    <x v="2"/>
    <x v="0"/>
    <x v="0"/>
    <n v="67"/>
    <x v="5"/>
    <n v="7"/>
    <x v="1"/>
    <n v="82782.080000000002"/>
    <n v="0"/>
    <x v="0"/>
    <x v="1"/>
    <s v="Yes"/>
    <x v="0"/>
    <n v="0"/>
    <x v="1"/>
  </r>
  <r>
    <n v="15645839"/>
    <s v="Yudin"/>
    <n v="570"/>
    <x v="1"/>
    <x v="0"/>
    <x v="1"/>
    <n v="37"/>
    <x v="0"/>
    <n v="6"/>
    <x v="2"/>
    <n v="187758.5"/>
    <n v="0"/>
    <x v="0"/>
    <x v="0"/>
    <s v="Yes"/>
    <x v="0"/>
    <n v="0"/>
    <x v="1"/>
  </r>
  <r>
    <n v="15689955"/>
    <s v="Arcuri"/>
    <n v="461"/>
    <x v="1"/>
    <x v="0"/>
    <x v="0"/>
    <n v="40"/>
    <x v="0"/>
    <n v="7"/>
    <x v="1"/>
    <n v="176547.8"/>
    <n v="0"/>
    <x v="0"/>
    <x v="2"/>
    <s v="No"/>
    <x v="1"/>
    <n v="0"/>
    <x v="1"/>
  </r>
  <r>
    <n v="15593510"/>
    <s v="Capon"/>
    <n v="638"/>
    <x v="0"/>
    <x v="2"/>
    <x v="0"/>
    <n v="33"/>
    <x v="2"/>
    <n v="5"/>
    <x v="2"/>
    <n v="56585.2"/>
    <n v="129335.65"/>
    <x v="3"/>
    <x v="0"/>
    <s v="Yes"/>
    <x v="0"/>
    <n v="1"/>
    <x v="0"/>
  </r>
  <r>
    <n v="15654964"/>
    <s v="Piccio"/>
    <n v="608"/>
    <x v="0"/>
    <x v="1"/>
    <x v="1"/>
    <n v="48"/>
    <x v="1"/>
    <n v="7"/>
    <x v="1"/>
    <n v="125762.95"/>
    <n v="75801.740000000005"/>
    <x v="1"/>
    <x v="0"/>
    <s v="No"/>
    <x v="1"/>
    <n v="0"/>
    <x v="1"/>
  </r>
  <r>
    <n v="15594039"/>
    <s v="Lung"/>
    <n v="599"/>
    <x v="0"/>
    <x v="1"/>
    <x v="1"/>
    <n v="42"/>
    <x v="0"/>
    <n v="6"/>
    <x v="2"/>
    <n v="113868.4"/>
    <n v="0"/>
    <x v="0"/>
    <x v="2"/>
    <s v="No"/>
    <x v="1"/>
    <n v="0"/>
    <x v="1"/>
  </r>
  <r>
    <n v="15625929"/>
    <s v="Trevisan"/>
    <n v="762"/>
    <x v="4"/>
    <x v="0"/>
    <x v="0"/>
    <n v="44"/>
    <x v="0"/>
    <n v="7"/>
    <x v="1"/>
    <n v="24780.13"/>
    <n v="159316.64000000001"/>
    <x v="2"/>
    <x v="0"/>
    <s v="No"/>
    <x v="1"/>
    <n v="0"/>
    <x v="1"/>
  </r>
  <r>
    <n v="15815295"/>
    <s v="John"/>
    <n v="662"/>
    <x v="0"/>
    <x v="0"/>
    <x v="0"/>
    <n v="38"/>
    <x v="0"/>
    <n v="2"/>
    <x v="0"/>
    <n v="120259.41"/>
    <n v="96479.81"/>
    <x v="1"/>
    <x v="0"/>
    <s v="No"/>
    <x v="1"/>
    <n v="0"/>
    <x v="1"/>
  </r>
  <r>
    <n v="15621818"/>
    <s v="Anayolisa"/>
    <n v="747"/>
    <x v="4"/>
    <x v="2"/>
    <x v="1"/>
    <n v="29"/>
    <x v="2"/>
    <n v="7"/>
    <x v="1"/>
    <n v="175398.34"/>
    <n v="117726.33"/>
    <x v="3"/>
    <x v="0"/>
    <s v="Yes"/>
    <x v="0"/>
    <n v="0"/>
    <x v="1"/>
  </r>
  <r>
    <n v="15652700"/>
    <s v="Ritchie"/>
    <n v="539"/>
    <x v="1"/>
    <x v="0"/>
    <x v="1"/>
    <n v="39"/>
    <x v="0"/>
    <n v="6"/>
    <x v="2"/>
    <n v="86767.48"/>
    <n v="0"/>
    <x v="0"/>
    <x v="2"/>
    <s v="Yes"/>
    <x v="0"/>
    <n v="0"/>
    <x v="1"/>
  </r>
  <r>
    <n v="15636860"/>
    <s v="Ch'eng"/>
    <n v="625"/>
    <x v="0"/>
    <x v="0"/>
    <x v="1"/>
    <n v="43"/>
    <x v="0"/>
    <n v="4"/>
    <x v="2"/>
    <n v="71216.600000000006"/>
    <n v="122351.29"/>
    <x v="3"/>
    <x v="0"/>
    <s v="No"/>
    <x v="1"/>
    <n v="0"/>
    <x v="1"/>
  </r>
  <r>
    <n v="15569432"/>
    <s v="Macleod"/>
    <n v="656"/>
    <x v="0"/>
    <x v="0"/>
    <x v="0"/>
    <n v="48"/>
    <x v="1"/>
    <n v="9"/>
    <x v="1"/>
    <n v="85240.61"/>
    <n v="0"/>
    <x v="0"/>
    <x v="2"/>
    <s v="Yes"/>
    <x v="0"/>
    <n v="1"/>
    <x v="0"/>
  </r>
  <r>
    <n v="15751455"/>
    <s v="Boyle"/>
    <n v="469"/>
    <x v="1"/>
    <x v="0"/>
    <x v="0"/>
    <n v="48"/>
    <x v="1"/>
    <n v="5"/>
    <x v="2"/>
    <n v="160529.71"/>
    <n v="0"/>
    <x v="0"/>
    <x v="0"/>
    <s v="No"/>
    <x v="1"/>
    <n v="1"/>
    <x v="0"/>
  </r>
  <r>
    <n v="15800583"/>
    <s v="Chukwuemeka"/>
    <n v="621"/>
    <x v="0"/>
    <x v="1"/>
    <x v="0"/>
    <n v="43"/>
    <x v="0"/>
    <n v="8"/>
    <x v="1"/>
    <n v="102806.6"/>
    <n v="0"/>
    <x v="0"/>
    <x v="0"/>
    <s v="No"/>
    <x v="1"/>
    <n v="0"/>
    <x v="1"/>
  </r>
  <r>
    <n v="15770214"/>
    <s v="Bryant"/>
    <n v="754"/>
    <x v="4"/>
    <x v="0"/>
    <x v="0"/>
    <n v="27"/>
    <x v="2"/>
    <n v="7"/>
    <x v="1"/>
    <n v="144134.64000000001"/>
    <n v="0"/>
    <x v="0"/>
    <x v="2"/>
    <s v="No"/>
    <x v="1"/>
    <n v="0"/>
    <x v="1"/>
  </r>
  <r>
    <n v="15613463"/>
    <s v="Hackett"/>
    <n v="679"/>
    <x v="2"/>
    <x v="2"/>
    <x v="0"/>
    <n v="50"/>
    <x v="1"/>
    <n v="6"/>
    <x v="2"/>
    <n v="184017.98"/>
    <n v="132598.38"/>
    <x v="3"/>
    <x v="2"/>
    <s v="Yes"/>
    <x v="0"/>
    <n v="0"/>
    <x v="1"/>
  </r>
  <r>
    <n v="15587066"/>
    <s v="Kovaleva"/>
    <n v="535"/>
    <x v="1"/>
    <x v="0"/>
    <x v="1"/>
    <n v="38"/>
    <x v="0"/>
    <n v="2"/>
    <x v="0"/>
    <n v="195896.59"/>
    <n v="119272.29"/>
    <x v="3"/>
    <x v="0"/>
    <s v="No"/>
    <x v="1"/>
    <n v="1"/>
    <x v="0"/>
  </r>
  <r>
    <n v="15693752"/>
    <s v="Reed"/>
    <n v="487"/>
    <x v="1"/>
    <x v="0"/>
    <x v="1"/>
    <n v="37"/>
    <x v="0"/>
    <n v="2"/>
    <x v="0"/>
    <n v="126722.57"/>
    <n v="0"/>
    <x v="0"/>
    <x v="2"/>
    <s v="Yes"/>
    <x v="0"/>
    <n v="0"/>
    <x v="1"/>
  </r>
  <r>
    <n v="15714874"/>
    <s v="Major"/>
    <n v="850"/>
    <x v="3"/>
    <x v="0"/>
    <x v="0"/>
    <n v="42"/>
    <x v="0"/>
    <n v="3"/>
    <x v="2"/>
    <n v="176883.42"/>
    <n v="0"/>
    <x v="0"/>
    <x v="2"/>
    <s v="Yes"/>
    <x v="0"/>
    <n v="0"/>
    <x v="1"/>
  </r>
  <r>
    <n v="15657809"/>
    <s v="Lo"/>
    <n v="585"/>
    <x v="0"/>
    <x v="0"/>
    <x v="1"/>
    <n v="55"/>
    <x v="4"/>
    <n v="10"/>
    <x v="1"/>
    <n v="122960.98"/>
    <n v="106415.57"/>
    <x v="3"/>
    <x v="1"/>
    <s v="Yes"/>
    <x v="0"/>
    <n v="1"/>
    <x v="0"/>
  </r>
  <r>
    <n v="15651955"/>
    <s v="Hanson"/>
    <n v="603"/>
    <x v="0"/>
    <x v="0"/>
    <x v="1"/>
    <n v="31"/>
    <x v="2"/>
    <n v="4"/>
    <x v="2"/>
    <n v="9607.1"/>
    <n v="0"/>
    <x v="0"/>
    <x v="2"/>
    <s v="Yes"/>
    <x v="0"/>
    <n v="0"/>
    <x v="1"/>
  </r>
  <r>
    <n v="15570912"/>
    <s v="Ogbonnaya"/>
    <n v="728"/>
    <x v="2"/>
    <x v="2"/>
    <x v="0"/>
    <n v="32"/>
    <x v="2"/>
    <n v="9"/>
    <x v="1"/>
    <n v="152643.48000000001"/>
    <n v="127772.1"/>
    <x v="3"/>
    <x v="2"/>
    <s v="Yes"/>
    <x v="0"/>
    <n v="0"/>
    <x v="1"/>
  </r>
  <r>
    <n v="15640266"/>
    <s v="Windsor"/>
    <n v="621"/>
    <x v="0"/>
    <x v="1"/>
    <x v="1"/>
    <n v="41"/>
    <x v="0"/>
    <n v="5"/>
    <x v="2"/>
    <n v="95551.22"/>
    <n v="104631.67"/>
    <x v="3"/>
    <x v="0"/>
    <s v="Yes"/>
    <x v="0"/>
    <n v="0"/>
    <x v="1"/>
  </r>
  <r>
    <n v="15652069"/>
    <s v="Calabrese"/>
    <n v="833"/>
    <x v="3"/>
    <x v="0"/>
    <x v="1"/>
    <n v="30"/>
    <x v="2"/>
    <n v="1"/>
    <x v="0"/>
    <n v="141860.62"/>
    <n v="0"/>
    <x v="0"/>
    <x v="2"/>
    <s v="No"/>
    <x v="1"/>
    <n v="0"/>
    <x v="1"/>
  </r>
  <r>
    <n v="15596074"/>
    <s v="Keating"/>
    <n v="502"/>
    <x v="1"/>
    <x v="0"/>
    <x v="1"/>
    <n v="37"/>
    <x v="0"/>
    <n v="10"/>
    <x v="1"/>
    <n v="76642.679999999993"/>
    <n v="0"/>
    <x v="0"/>
    <x v="0"/>
    <s v="Yes"/>
    <x v="0"/>
    <n v="0"/>
    <x v="1"/>
  </r>
  <r>
    <n v="15800268"/>
    <s v="Costa"/>
    <n v="825"/>
    <x v="3"/>
    <x v="2"/>
    <x v="1"/>
    <n v="37"/>
    <x v="0"/>
    <n v="6"/>
    <x v="2"/>
    <n v="52301.15"/>
    <n v="118050.79"/>
    <x v="3"/>
    <x v="0"/>
    <s v="Yes"/>
    <x v="0"/>
    <n v="0"/>
    <x v="1"/>
  </r>
  <r>
    <n v="15809847"/>
    <s v="Tan"/>
    <n v="668"/>
    <x v="0"/>
    <x v="0"/>
    <x v="1"/>
    <n v="46"/>
    <x v="1"/>
    <n v="0"/>
    <x v="0"/>
    <n v="29388.02"/>
    <n v="0"/>
    <x v="0"/>
    <x v="2"/>
    <s v="No"/>
    <x v="1"/>
    <n v="0"/>
    <x v="1"/>
  </r>
  <r>
    <n v="15599074"/>
    <s v="Ma"/>
    <n v="487"/>
    <x v="1"/>
    <x v="1"/>
    <x v="0"/>
    <n v="40"/>
    <x v="0"/>
    <n v="6"/>
    <x v="2"/>
    <n v="193408.43"/>
    <n v="136093.74"/>
    <x v="3"/>
    <x v="0"/>
    <s v="Yes"/>
    <x v="0"/>
    <n v="0"/>
    <x v="1"/>
  </r>
  <r>
    <n v="15599591"/>
    <s v="Martin"/>
    <n v="600"/>
    <x v="0"/>
    <x v="2"/>
    <x v="0"/>
    <n v="39"/>
    <x v="0"/>
    <n v="7"/>
    <x v="1"/>
    <n v="58632.37"/>
    <n v="88477.36"/>
    <x v="1"/>
    <x v="2"/>
    <s v="No"/>
    <x v="1"/>
    <n v="0"/>
    <x v="1"/>
  </r>
  <r>
    <n v="15776096"/>
    <s v="Halpern"/>
    <n v="606"/>
    <x v="0"/>
    <x v="1"/>
    <x v="1"/>
    <n v="34"/>
    <x v="2"/>
    <n v="3"/>
    <x v="2"/>
    <n v="191076.22"/>
    <n v="161572.24"/>
    <x v="2"/>
    <x v="0"/>
    <s v="Yes"/>
    <x v="0"/>
    <n v="0"/>
    <x v="1"/>
  </r>
  <r>
    <n v="15611669"/>
    <s v="Nyhan"/>
    <n v="623"/>
    <x v="0"/>
    <x v="2"/>
    <x v="1"/>
    <n v="50"/>
    <x v="1"/>
    <n v="7"/>
    <x v="1"/>
    <n v="645.61"/>
    <n v="126608.37"/>
    <x v="3"/>
    <x v="0"/>
    <s v="Yes"/>
    <x v="0"/>
    <n v="1"/>
    <x v="0"/>
  </r>
  <r>
    <n v="15694098"/>
    <s v="Jackson"/>
    <n v="575"/>
    <x v="1"/>
    <x v="0"/>
    <x v="0"/>
    <n v="54"/>
    <x v="1"/>
    <n v="9"/>
    <x v="1"/>
    <n v="144390.75"/>
    <n v="68332.960000000006"/>
    <x v="1"/>
    <x v="0"/>
    <s v="Yes"/>
    <x v="0"/>
    <n v="0"/>
    <x v="1"/>
  </r>
  <r>
    <n v="15713347"/>
    <s v="Reynolds"/>
    <n v="577"/>
    <x v="1"/>
    <x v="1"/>
    <x v="1"/>
    <n v="48"/>
    <x v="1"/>
    <n v="6"/>
    <x v="2"/>
    <n v="193580.32"/>
    <n v="179852.26"/>
    <x v="2"/>
    <x v="0"/>
    <s v="No"/>
    <x v="1"/>
    <n v="0"/>
    <x v="1"/>
  </r>
  <r>
    <n v="15713094"/>
    <s v="Tai"/>
    <n v="651"/>
    <x v="0"/>
    <x v="0"/>
    <x v="0"/>
    <n v="25"/>
    <x v="2"/>
    <n v="8"/>
    <x v="1"/>
    <n v="126761.2"/>
    <n v="0"/>
    <x v="0"/>
    <x v="2"/>
    <s v="Yes"/>
    <x v="0"/>
    <n v="0"/>
    <x v="1"/>
  </r>
  <r>
    <n v="15811978"/>
    <s v="Trevisani"/>
    <n v="693"/>
    <x v="2"/>
    <x v="2"/>
    <x v="1"/>
    <n v="46"/>
    <x v="1"/>
    <n v="2"/>
    <x v="0"/>
    <n v="62368.33"/>
    <n v="104763.41"/>
    <x v="3"/>
    <x v="0"/>
    <s v="Yes"/>
    <x v="0"/>
    <n v="0"/>
    <x v="1"/>
  </r>
  <r>
    <n v="15799925"/>
    <s v="Uwakwe"/>
    <n v="800"/>
    <x v="3"/>
    <x v="0"/>
    <x v="1"/>
    <n v="60"/>
    <x v="4"/>
    <n v="6"/>
    <x v="2"/>
    <n v="131718.12"/>
    <n v="88541.57"/>
    <x v="1"/>
    <x v="2"/>
    <s v="Yes"/>
    <x v="0"/>
    <n v="0"/>
    <x v="1"/>
  </r>
  <r>
    <n v="15692575"/>
    <s v="Kerr"/>
    <n v="760"/>
    <x v="4"/>
    <x v="0"/>
    <x v="1"/>
    <n v="38"/>
    <x v="0"/>
    <n v="6"/>
    <x v="2"/>
    <n v="91098.76"/>
    <n v="162888.73000000001"/>
    <x v="2"/>
    <x v="0"/>
    <s v="No"/>
    <x v="1"/>
    <n v="1"/>
    <x v="0"/>
  </r>
  <r>
    <n v="15743149"/>
    <s v="Findlay"/>
    <n v="711"/>
    <x v="2"/>
    <x v="0"/>
    <x v="0"/>
    <n v="35"/>
    <x v="0"/>
    <n v="8"/>
    <x v="1"/>
    <n v="67508.009999999995"/>
    <n v="0"/>
    <x v="0"/>
    <x v="0"/>
    <s v="Yes"/>
    <x v="0"/>
    <n v="0"/>
    <x v="1"/>
  </r>
  <r>
    <n v="15776947"/>
    <s v="Ugorji"/>
    <n v="637"/>
    <x v="0"/>
    <x v="1"/>
    <x v="1"/>
    <n v="43"/>
    <x v="0"/>
    <n v="8"/>
    <x v="1"/>
    <n v="12156.93"/>
    <n v="0"/>
    <x v="0"/>
    <x v="0"/>
    <s v="No"/>
    <x v="1"/>
    <n v="1"/>
    <x v="0"/>
  </r>
  <r>
    <n v="15700656"/>
    <s v="Balashova"/>
    <n v="662"/>
    <x v="0"/>
    <x v="0"/>
    <x v="1"/>
    <n v="32"/>
    <x v="2"/>
    <n v="9"/>
    <x v="1"/>
    <n v="65089.38"/>
    <n v="0"/>
    <x v="0"/>
    <x v="2"/>
    <s v="No"/>
    <x v="1"/>
    <n v="0"/>
    <x v="1"/>
  </r>
  <r>
    <n v="15594515"/>
    <s v="Cheng"/>
    <n v="568"/>
    <x v="1"/>
    <x v="0"/>
    <x v="0"/>
    <n v="44"/>
    <x v="0"/>
    <n v="7"/>
    <x v="1"/>
    <n v="62370.67"/>
    <n v="0"/>
    <x v="0"/>
    <x v="2"/>
    <s v="No"/>
    <x v="1"/>
    <n v="1"/>
    <x v="0"/>
  </r>
  <r>
    <n v="15787884"/>
    <s v="Martin"/>
    <n v="692"/>
    <x v="2"/>
    <x v="0"/>
    <x v="0"/>
    <n v="30"/>
    <x v="2"/>
    <n v="7"/>
    <x v="1"/>
    <n v="18826.34"/>
    <n v="0"/>
    <x v="0"/>
    <x v="2"/>
    <s v="Yes"/>
    <x v="0"/>
    <n v="0"/>
    <x v="1"/>
  </r>
  <r>
    <n v="15577988"/>
    <s v="Skinner"/>
    <n v="614"/>
    <x v="0"/>
    <x v="0"/>
    <x v="0"/>
    <n v="35"/>
    <x v="0"/>
    <n v="1"/>
    <x v="0"/>
    <n v="3342.62"/>
    <n v="0"/>
    <x v="0"/>
    <x v="2"/>
    <s v="Yes"/>
    <x v="0"/>
    <n v="0"/>
    <x v="1"/>
  </r>
  <r>
    <n v="15795586"/>
    <s v="McDonald"/>
    <n v="478"/>
    <x v="1"/>
    <x v="0"/>
    <x v="1"/>
    <n v="35"/>
    <x v="0"/>
    <n v="1"/>
    <x v="0"/>
    <n v="178626.07"/>
    <n v="92474.05"/>
    <x v="1"/>
    <x v="0"/>
    <s v="No"/>
    <x v="1"/>
    <n v="0"/>
    <x v="1"/>
  </r>
  <r>
    <n v="15677739"/>
    <s v="Dellucci"/>
    <n v="562"/>
    <x v="1"/>
    <x v="0"/>
    <x v="1"/>
    <n v="36"/>
    <x v="0"/>
    <n v="6"/>
    <x v="2"/>
    <n v="32845.32"/>
    <n v="0"/>
    <x v="0"/>
    <x v="2"/>
    <s v="No"/>
    <x v="1"/>
    <n v="0"/>
    <x v="1"/>
  </r>
  <r>
    <n v="15720134"/>
    <s v="Reynolds"/>
    <n v="709"/>
    <x v="2"/>
    <x v="2"/>
    <x v="1"/>
    <n v="30"/>
    <x v="2"/>
    <n v="9"/>
    <x v="1"/>
    <n v="134732.99"/>
    <n v="115479.48"/>
    <x v="3"/>
    <x v="2"/>
    <s v="Yes"/>
    <x v="0"/>
    <n v="0"/>
    <x v="1"/>
  </r>
  <r>
    <n v="15688868"/>
    <s v="Birdsall"/>
    <n v="684"/>
    <x v="2"/>
    <x v="0"/>
    <x v="0"/>
    <n v="26"/>
    <x v="2"/>
    <n v="5"/>
    <x v="2"/>
    <n v="106095.82"/>
    <n v="87098.91"/>
    <x v="1"/>
    <x v="0"/>
    <s v="No"/>
    <x v="1"/>
    <n v="0"/>
    <x v="1"/>
  </r>
  <r>
    <n v="15642996"/>
    <s v="Tsai"/>
    <n v="546"/>
    <x v="1"/>
    <x v="2"/>
    <x v="0"/>
    <n v="42"/>
    <x v="0"/>
    <n v="9"/>
    <x v="1"/>
    <n v="57380.13"/>
    <n v="86351.85"/>
    <x v="1"/>
    <x v="2"/>
    <s v="No"/>
    <x v="1"/>
    <n v="0"/>
    <x v="1"/>
  </r>
  <r>
    <n v="15771222"/>
    <s v="Oguejiofor"/>
    <n v="779"/>
    <x v="4"/>
    <x v="0"/>
    <x v="0"/>
    <n v="42"/>
    <x v="0"/>
    <n v="5"/>
    <x v="2"/>
    <n v="25951.91"/>
    <n v="0"/>
    <x v="0"/>
    <x v="2"/>
    <s v="No"/>
    <x v="1"/>
    <n v="0"/>
    <x v="1"/>
  </r>
  <r>
    <n v="15605059"/>
    <s v="Mackie"/>
    <n v="576"/>
    <x v="1"/>
    <x v="2"/>
    <x v="1"/>
    <n v="63"/>
    <x v="4"/>
    <n v="3"/>
    <x v="2"/>
    <n v="69414.13"/>
    <n v="148843.56"/>
    <x v="3"/>
    <x v="0"/>
    <s v="No"/>
    <x v="1"/>
    <n v="1"/>
    <x v="0"/>
  </r>
  <r>
    <n v="15568088"/>
    <s v="Jamieson"/>
    <n v="481"/>
    <x v="1"/>
    <x v="2"/>
    <x v="1"/>
    <n v="44"/>
    <x v="0"/>
    <n v="3"/>
    <x v="2"/>
    <n v="96123.72"/>
    <n v="163714.51999999999"/>
    <x v="2"/>
    <x v="0"/>
    <s v="No"/>
    <x v="1"/>
    <n v="0"/>
    <x v="1"/>
  </r>
  <r>
    <n v="15665943"/>
    <s v="Mai"/>
    <n v="445"/>
    <x v="1"/>
    <x v="0"/>
    <x v="1"/>
    <n v="25"/>
    <x v="2"/>
    <n v="6"/>
    <x v="2"/>
    <n v="119425.94"/>
    <n v="0"/>
    <x v="0"/>
    <x v="2"/>
    <s v="No"/>
    <x v="1"/>
    <n v="0"/>
    <x v="1"/>
  </r>
  <r>
    <n v="15795571"/>
    <s v="Patterson"/>
    <n v="606"/>
    <x v="0"/>
    <x v="1"/>
    <x v="1"/>
    <n v="36"/>
    <x v="0"/>
    <n v="0"/>
    <x v="0"/>
    <n v="120138.27"/>
    <n v="94153.56"/>
    <x v="1"/>
    <x v="0"/>
    <s v="Yes"/>
    <x v="0"/>
    <n v="0"/>
    <x v="1"/>
  </r>
  <r>
    <n v="15662243"/>
    <s v="Taylor"/>
    <n v="559"/>
    <x v="1"/>
    <x v="0"/>
    <x v="1"/>
    <n v="50"/>
    <x v="1"/>
    <n v="5"/>
    <x v="2"/>
    <n v="150548.5"/>
    <n v="162702.35"/>
    <x v="2"/>
    <x v="0"/>
    <s v="No"/>
    <x v="1"/>
    <n v="1"/>
    <x v="0"/>
  </r>
  <r>
    <n v="15593128"/>
    <s v="Vinogradoff"/>
    <n v="608"/>
    <x v="0"/>
    <x v="0"/>
    <x v="0"/>
    <n v="56"/>
    <x v="4"/>
    <n v="10"/>
    <x v="1"/>
    <n v="142492.04"/>
    <n v="129255.2"/>
    <x v="3"/>
    <x v="2"/>
    <s v="No"/>
    <x v="1"/>
    <n v="1"/>
    <x v="0"/>
  </r>
  <r>
    <n v="15589739"/>
    <s v="North"/>
    <n v="698"/>
    <x v="2"/>
    <x v="0"/>
    <x v="1"/>
    <n v="41"/>
    <x v="0"/>
    <n v="3"/>
    <x v="2"/>
    <n v="14357"/>
    <n v="90605.29"/>
    <x v="1"/>
    <x v="0"/>
    <s v="Yes"/>
    <x v="0"/>
    <n v="0"/>
    <x v="1"/>
  </r>
  <r>
    <n v="15787602"/>
    <s v="Carter"/>
    <n v="568"/>
    <x v="1"/>
    <x v="1"/>
    <x v="1"/>
    <n v="39"/>
    <x v="0"/>
    <n v="5"/>
    <x v="2"/>
    <n v="129569.92"/>
    <n v="0"/>
    <x v="0"/>
    <x v="2"/>
    <s v="Yes"/>
    <x v="0"/>
    <n v="0"/>
    <x v="1"/>
  </r>
  <r>
    <n v="15685019"/>
    <s v="Graham"/>
    <n v="528"/>
    <x v="1"/>
    <x v="0"/>
    <x v="1"/>
    <n v="29"/>
    <x v="2"/>
    <n v="3"/>
    <x v="2"/>
    <n v="55972.56"/>
    <n v="102787.42"/>
    <x v="3"/>
    <x v="0"/>
    <s v="No"/>
    <x v="1"/>
    <n v="0"/>
    <x v="1"/>
  </r>
  <r>
    <n v="15704209"/>
    <s v="Noble"/>
    <n v="802"/>
    <x v="3"/>
    <x v="0"/>
    <x v="0"/>
    <n v="39"/>
    <x v="0"/>
    <n v="7"/>
    <x v="1"/>
    <n v="59497.01"/>
    <n v="120145.96"/>
    <x v="3"/>
    <x v="2"/>
    <s v="Yes"/>
    <x v="0"/>
    <n v="1"/>
    <x v="0"/>
  </r>
  <r>
    <n v="15605264"/>
    <s v="Walker"/>
    <n v="669"/>
    <x v="0"/>
    <x v="2"/>
    <x v="1"/>
    <n v="47"/>
    <x v="1"/>
    <n v="0"/>
    <x v="0"/>
    <n v="181928.25"/>
    <n v="63723.78"/>
    <x v="1"/>
    <x v="2"/>
    <s v="Yes"/>
    <x v="0"/>
    <n v="0"/>
    <x v="1"/>
  </r>
  <r>
    <n v="15708265"/>
    <s v="Chibugo"/>
    <n v="581"/>
    <x v="0"/>
    <x v="1"/>
    <x v="0"/>
    <n v="24"/>
    <x v="3"/>
    <n v="10"/>
    <x v="1"/>
    <n v="102517.83"/>
    <n v="159203.71"/>
    <x v="2"/>
    <x v="0"/>
    <s v="Yes"/>
    <x v="0"/>
    <n v="1"/>
    <x v="0"/>
  </r>
  <r>
    <n v="15740264"/>
    <s v="Yobachi"/>
    <n v="640"/>
    <x v="0"/>
    <x v="0"/>
    <x v="1"/>
    <n v="38"/>
    <x v="0"/>
    <n v="9"/>
    <x v="1"/>
    <n v="88827.67"/>
    <n v="0"/>
    <x v="0"/>
    <x v="2"/>
    <s v="No"/>
    <x v="1"/>
    <n v="0"/>
    <x v="1"/>
  </r>
  <r>
    <n v="15615477"/>
    <s v="Ignatyeva"/>
    <n v="529"/>
    <x v="1"/>
    <x v="1"/>
    <x v="0"/>
    <n v="44"/>
    <x v="0"/>
    <n v="1"/>
    <x v="0"/>
    <n v="14161.3"/>
    <n v="0"/>
    <x v="0"/>
    <x v="2"/>
    <s v="No"/>
    <x v="1"/>
    <n v="0"/>
    <x v="1"/>
  </r>
  <r>
    <n v="15727361"/>
    <s v="Chiemela"/>
    <n v="547"/>
    <x v="1"/>
    <x v="0"/>
    <x v="0"/>
    <n v="51"/>
    <x v="1"/>
    <n v="1"/>
    <x v="0"/>
    <n v="56908.41"/>
    <n v="0"/>
    <x v="0"/>
    <x v="2"/>
    <s v="Yes"/>
    <x v="0"/>
    <n v="0"/>
    <x v="1"/>
  </r>
  <r>
    <n v="15760216"/>
    <s v="Pokrovskaya"/>
    <n v="718"/>
    <x v="2"/>
    <x v="0"/>
    <x v="0"/>
    <n v="49"/>
    <x v="1"/>
    <n v="10"/>
    <x v="1"/>
    <n v="184474.72"/>
    <n v="0"/>
    <x v="0"/>
    <x v="0"/>
    <s v="No"/>
    <x v="1"/>
    <n v="1"/>
    <x v="0"/>
  </r>
  <r>
    <n v="15806134"/>
    <s v="Storey"/>
    <n v="707"/>
    <x v="2"/>
    <x v="2"/>
    <x v="1"/>
    <n v="34"/>
    <x v="2"/>
    <n v="9"/>
    <x v="1"/>
    <n v="94912.78"/>
    <n v="162691.16"/>
    <x v="2"/>
    <x v="2"/>
    <s v="No"/>
    <x v="1"/>
    <n v="0"/>
    <x v="1"/>
  </r>
  <r>
    <n v="15601351"/>
    <s v="Moroney"/>
    <n v="735"/>
    <x v="2"/>
    <x v="0"/>
    <x v="1"/>
    <n v="43"/>
    <x v="0"/>
    <n v="9"/>
    <x v="1"/>
    <n v="73069.59"/>
    <n v="127806.91"/>
    <x v="3"/>
    <x v="0"/>
    <s v="Yes"/>
    <x v="0"/>
    <n v="0"/>
    <x v="1"/>
  </r>
  <r>
    <n v="15669262"/>
    <s v="Maslov"/>
    <n v="765"/>
    <x v="4"/>
    <x v="0"/>
    <x v="1"/>
    <n v="43"/>
    <x v="0"/>
    <n v="9"/>
    <x v="1"/>
    <n v="136602.79999999999"/>
    <n v="157960.49"/>
    <x v="2"/>
    <x v="2"/>
    <s v="No"/>
    <x v="1"/>
    <n v="0"/>
    <x v="1"/>
  </r>
  <r>
    <n v="15696989"/>
    <s v="Chukwueloka"/>
    <n v="469"/>
    <x v="1"/>
    <x v="2"/>
    <x v="0"/>
    <n v="52"/>
    <x v="1"/>
    <n v="8"/>
    <x v="1"/>
    <n v="150093.32"/>
    <n v="139493.25"/>
    <x v="3"/>
    <x v="1"/>
    <s v="No"/>
    <x v="1"/>
    <n v="1"/>
    <x v="0"/>
  </r>
  <r>
    <n v="15688498"/>
    <s v="Chu"/>
    <n v="594"/>
    <x v="0"/>
    <x v="2"/>
    <x v="0"/>
    <n v="21"/>
    <x v="3"/>
    <n v="2"/>
    <x v="0"/>
    <n v="168186.11"/>
    <n v="87096.82"/>
    <x v="1"/>
    <x v="2"/>
    <s v="No"/>
    <x v="1"/>
    <n v="0"/>
    <x v="1"/>
  </r>
  <r>
    <n v="15686964"/>
    <s v="Spence"/>
    <n v="675"/>
    <x v="2"/>
    <x v="0"/>
    <x v="0"/>
    <n v="34"/>
    <x v="2"/>
    <n v="10"/>
    <x v="1"/>
    <n v="146230.63"/>
    <n v="84944.58"/>
    <x v="1"/>
    <x v="0"/>
    <s v="No"/>
    <x v="1"/>
    <n v="0"/>
    <x v="1"/>
  </r>
  <r>
    <n v="15625035"/>
    <s v="Mills"/>
    <n v="703"/>
    <x v="2"/>
    <x v="0"/>
    <x v="1"/>
    <n v="50"/>
    <x v="1"/>
    <n v="8"/>
    <x v="1"/>
    <n v="79314.100000000006"/>
    <n v="160139.59"/>
    <x v="2"/>
    <x v="2"/>
    <s v="Yes"/>
    <x v="0"/>
    <n v="0"/>
    <x v="1"/>
  </r>
  <r>
    <n v="15618391"/>
    <s v="Doyle"/>
    <n v="810"/>
    <x v="3"/>
    <x v="0"/>
    <x v="1"/>
    <n v="33"/>
    <x v="2"/>
    <n v="6"/>
    <x v="2"/>
    <n v="77965.67"/>
    <n v="0"/>
    <x v="0"/>
    <x v="2"/>
    <s v="Yes"/>
    <x v="0"/>
    <n v="0"/>
    <x v="1"/>
  </r>
  <r>
    <n v="15591344"/>
    <s v="Donnelly"/>
    <n v="715"/>
    <x v="2"/>
    <x v="1"/>
    <x v="1"/>
    <n v="42"/>
    <x v="0"/>
    <n v="6"/>
    <x v="2"/>
    <n v="128745.69"/>
    <n v="0"/>
    <x v="0"/>
    <x v="2"/>
    <s v="Yes"/>
    <x v="0"/>
    <n v="0"/>
    <x v="1"/>
  </r>
  <r>
    <n v="15605455"/>
    <s v="Tai"/>
    <n v="664"/>
    <x v="0"/>
    <x v="0"/>
    <x v="1"/>
    <n v="40"/>
    <x v="0"/>
    <n v="9"/>
    <x v="1"/>
    <n v="194767.3"/>
    <n v="0"/>
    <x v="0"/>
    <x v="2"/>
    <s v="No"/>
    <x v="1"/>
    <n v="0"/>
    <x v="1"/>
  </r>
  <r>
    <n v="15680804"/>
    <s v="Abbott"/>
    <n v="850"/>
    <x v="3"/>
    <x v="0"/>
    <x v="1"/>
    <n v="29"/>
    <x v="2"/>
    <n v="6"/>
    <x v="2"/>
    <n v="10672.54"/>
    <n v="0"/>
    <x v="0"/>
    <x v="2"/>
    <s v="Yes"/>
    <x v="0"/>
    <n v="0"/>
    <x v="1"/>
  </r>
  <r>
    <n v="15768282"/>
    <s v="Perez"/>
    <n v="724"/>
    <x v="2"/>
    <x v="2"/>
    <x v="1"/>
    <n v="36"/>
    <x v="0"/>
    <n v="6"/>
    <x v="2"/>
    <n v="10627.21"/>
    <n v="94615.11"/>
    <x v="1"/>
    <x v="2"/>
    <s v="Yes"/>
    <x v="0"/>
    <n v="0"/>
    <x v="1"/>
  </r>
  <r>
    <n v="15685826"/>
    <s v="Hsiung"/>
    <n v="563"/>
    <x v="1"/>
    <x v="0"/>
    <x v="1"/>
    <n v="30"/>
    <x v="2"/>
    <n v="7"/>
    <x v="1"/>
    <n v="122268.75"/>
    <n v="90727.79"/>
    <x v="1"/>
    <x v="0"/>
    <s v="No"/>
    <x v="1"/>
    <n v="0"/>
    <x v="1"/>
  </r>
  <r>
    <n v="15793491"/>
    <s v="Cherkasova"/>
    <n v="714"/>
    <x v="2"/>
    <x v="2"/>
    <x v="1"/>
    <n v="26"/>
    <x v="2"/>
    <n v="3"/>
    <x v="2"/>
    <n v="65482.94"/>
    <n v="119545.48"/>
    <x v="3"/>
    <x v="2"/>
    <s v="No"/>
    <x v="1"/>
    <n v="0"/>
    <x v="1"/>
  </r>
  <r>
    <n v="15797787"/>
    <s v="Denisov"/>
    <n v="614"/>
    <x v="0"/>
    <x v="0"/>
    <x v="1"/>
    <n v="36"/>
    <x v="0"/>
    <n v="1"/>
    <x v="0"/>
    <n v="146134.68"/>
    <n v="118311.76"/>
    <x v="3"/>
    <x v="0"/>
    <s v="No"/>
    <x v="1"/>
    <n v="0"/>
    <x v="1"/>
  </r>
  <r>
    <n v="15611171"/>
    <s v="Fowler"/>
    <n v="740"/>
    <x v="4"/>
    <x v="0"/>
    <x v="1"/>
    <n v="33"/>
    <x v="2"/>
    <n v="1"/>
    <x v="0"/>
    <n v="123300.38"/>
    <n v="129574.98"/>
    <x v="3"/>
    <x v="0"/>
    <s v="Yes"/>
    <x v="0"/>
    <n v="0"/>
    <x v="1"/>
  </r>
  <r>
    <n v="15601627"/>
    <s v="Siciliano"/>
    <n v="587"/>
    <x v="0"/>
    <x v="0"/>
    <x v="1"/>
    <n v="33"/>
    <x v="2"/>
    <n v="8"/>
    <x v="1"/>
    <n v="122925.4"/>
    <n v="148163.57"/>
    <x v="3"/>
    <x v="0"/>
    <s v="No"/>
    <x v="1"/>
    <n v="0"/>
    <x v="1"/>
  </r>
  <r>
    <n v="15734085"/>
    <s v="Crocker"/>
    <n v="465"/>
    <x v="1"/>
    <x v="2"/>
    <x v="1"/>
    <n v="24"/>
    <x v="3"/>
    <n v="5"/>
    <x v="2"/>
    <n v="127744.02"/>
    <n v="117154.9"/>
    <x v="3"/>
    <x v="0"/>
    <s v="Yes"/>
    <x v="0"/>
    <n v="0"/>
    <x v="1"/>
  </r>
  <r>
    <n v="15809309"/>
    <s v="Longo"/>
    <n v="689"/>
    <x v="2"/>
    <x v="1"/>
    <x v="0"/>
    <n v="40"/>
    <x v="0"/>
    <n v="5"/>
    <x v="2"/>
    <n v="118319.5"/>
    <n v="154251.67000000001"/>
    <x v="2"/>
    <x v="0"/>
    <s v="Yes"/>
    <x v="0"/>
    <n v="0"/>
    <x v="1"/>
  </r>
  <r>
    <n v="15809462"/>
    <s v="Polyakova"/>
    <n v="656"/>
    <x v="0"/>
    <x v="0"/>
    <x v="1"/>
    <n v="30"/>
    <x v="2"/>
    <n v="3"/>
    <x v="2"/>
    <n v="17104"/>
    <n v="0"/>
    <x v="0"/>
    <x v="2"/>
    <s v="Yes"/>
    <x v="0"/>
    <n v="0"/>
    <x v="1"/>
  </r>
  <r>
    <n v="15634628"/>
    <s v="Brown"/>
    <n v="579"/>
    <x v="1"/>
    <x v="0"/>
    <x v="0"/>
    <n v="33"/>
    <x v="2"/>
    <n v="1"/>
    <x v="0"/>
    <n v="164608.98000000001"/>
    <n v="65667.789999999994"/>
    <x v="1"/>
    <x v="2"/>
    <s v="No"/>
    <x v="1"/>
    <n v="0"/>
    <x v="1"/>
  </r>
  <r>
    <n v="15775678"/>
    <s v="Uspensky"/>
    <n v="716"/>
    <x v="2"/>
    <x v="0"/>
    <x v="0"/>
    <n v="44"/>
    <x v="0"/>
    <n v="1"/>
    <x v="0"/>
    <n v="152108.47"/>
    <n v="0"/>
    <x v="0"/>
    <x v="0"/>
    <s v="Yes"/>
    <x v="0"/>
    <n v="0"/>
    <x v="1"/>
  </r>
  <r>
    <n v="15579526"/>
    <s v="O'Meara"/>
    <n v="551"/>
    <x v="1"/>
    <x v="0"/>
    <x v="1"/>
    <n v="42"/>
    <x v="0"/>
    <n v="1"/>
    <x v="0"/>
    <n v="23399.58"/>
    <n v="50194.59"/>
    <x v="1"/>
    <x v="0"/>
    <s v="Yes"/>
    <x v="0"/>
    <n v="0"/>
    <x v="1"/>
  </r>
  <r>
    <n v="15779103"/>
    <s v="Cantamessa"/>
    <n v="527"/>
    <x v="1"/>
    <x v="2"/>
    <x v="0"/>
    <n v="39"/>
    <x v="0"/>
    <n v="9"/>
    <x v="1"/>
    <n v="94711.43"/>
    <n v="96748.89"/>
    <x v="1"/>
    <x v="2"/>
    <s v="No"/>
    <x v="1"/>
    <n v="0"/>
    <x v="1"/>
  </r>
  <r>
    <n v="15738715"/>
    <s v="Alexander"/>
    <n v="600"/>
    <x v="0"/>
    <x v="0"/>
    <x v="0"/>
    <n v="37"/>
    <x v="0"/>
    <n v="4"/>
    <x v="2"/>
    <n v="7312.25"/>
    <n v="0"/>
    <x v="0"/>
    <x v="1"/>
    <s v="No"/>
    <x v="1"/>
    <n v="1"/>
    <x v="0"/>
  </r>
  <r>
    <n v="15593943"/>
    <s v="Chinagorom"/>
    <n v="685"/>
    <x v="2"/>
    <x v="0"/>
    <x v="0"/>
    <n v="43"/>
    <x v="0"/>
    <n v="1"/>
    <x v="0"/>
    <n v="41876.980000000003"/>
    <n v="132667.17000000001"/>
    <x v="3"/>
    <x v="0"/>
    <s v="Yes"/>
    <x v="0"/>
    <n v="0"/>
    <x v="1"/>
  </r>
  <r>
    <n v="15754574"/>
    <s v="Tomlinson"/>
    <n v="738"/>
    <x v="2"/>
    <x v="1"/>
    <x v="1"/>
    <n v="36"/>
    <x v="0"/>
    <n v="5"/>
    <x v="2"/>
    <n v="96881.32"/>
    <n v="0"/>
    <x v="0"/>
    <x v="2"/>
    <s v="Yes"/>
    <x v="0"/>
    <n v="0"/>
    <x v="1"/>
  </r>
  <r>
    <n v="15737814"/>
    <s v="Lo"/>
    <n v="622"/>
    <x v="0"/>
    <x v="0"/>
    <x v="1"/>
    <n v="41"/>
    <x v="0"/>
    <n v="2"/>
    <x v="0"/>
    <n v="102402.91"/>
    <n v="127087.06"/>
    <x v="3"/>
    <x v="0"/>
    <s v="No"/>
    <x v="1"/>
    <n v="1"/>
    <x v="0"/>
  </r>
  <r>
    <n v="15670889"/>
    <s v="Nwachukwu"/>
    <n v="528"/>
    <x v="1"/>
    <x v="0"/>
    <x v="1"/>
    <n v="34"/>
    <x v="2"/>
    <n v="1"/>
    <x v="0"/>
    <n v="176763.27"/>
    <n v="125566.9"/>
    <x v="3"/>
    <x v="0"/>
    <s v="Yes"/>
    <x v="0"/>
    <n v="0"/>
    <x v="1"/>
  </r>
  <r>
    <n v="15629299"/>
    <s v="Yang"/>
    <n v="546"/>
    <x v="1"/>
    <x v="2"/>
    <x v="0"/>
    <n v="52"/>
    <x v="1"/>
    <n v="1"/>
    <x v="0"/>
    <n v="23548.45"/>
    <n v="106074.89"/>
    <x v="3"/>
    <x v="0"/>
    <s v="Yes"/>
    <x v="0"/>
    <n v="1"/>
    <x v="0"/>
  </r>
  <r>
    <n v="15771569"/>
    <s v="Bage"/>
    <n v="576"/>
    <x v="1"/>
    <x v="2"/>
    <x v="1"/>
    <n v="46"/>
    <x v="1"/>
    <n v="4"/>
    <x v="2"/>
    <n v="33450.11"/>
    <n v="137367.94"/>
    <x v="3"/>
    <x v="0"/>
    <s v="Yes"/>
    <x v="0"/>
    <n v="0"/>
    <x v="1"/>
  </r>
  <r>
    <n v="15811927"/>
    <s v="Marcelo"/>
    <n v="733"/>
    <x v="2"/>
    <x v="0"/>
    <x v="0"/>
    <n v="38"/>
    <x v="0"/>
    <n v="3"/>
    <x v="2"/>
    <n v="19658.43"/>
    <n v="157658.35999999999"/>
    <x v="2"/>
    <x v="0"/>
    <s v="No"/>
    <x v="1"/>
    <n v="0"/>
    <x v="1"/>
  </r>
  <r>
    <n v="15785654"/>
    <s v="Ofodile"/>
    <n v="727"/>
    <x v="2"/>
    <x v="2"/>
    <x v="1"/>
    <n v="45"/>
    <x v="1"/>
    <n v="6"/>
    <x v="2"/>
    <n v="104678.78"/>
    <n v="114422.85"/>
    <x v="3"/>
    <x v="2"/>
    <s v="Yes"/>
    <x v="0"/>
    <n v="1"/>
    <x v="0"/>
  </r>
  <r>
    <n v="15665524"/>
    <s v="Savage"/>
    <n v="605"/>
    <x v="0"/>
    <x v="1"/>
    <x v="1"/>
    <n v="41"/>
    <x v="0"/>
    <n v="5"/>
    <x v="2"/>
    <n v="143203.78"/>
    <n v="103154.66"/>
    <x v="3"/>
    <x v="0"/>
    <s v="No"/>
    <x v="1"/>
    <n v="0"/>
    <x v="1"/>
  </r>
  <r>
    <n v="15736287"/>
    <s v="Piccio"/>
    <n v="586"/>
    <x v="0"/>
    <x v="0"/>
    <x v="1"/>
    <n v="33"/>
    <x v="2"/>
    <n v="9"/>
    <x v="1"/>
    <n v="6975.02"/>
    <n v="0"/>
    <x v="0"/>
    <x v="0"/>
    <s v="No"/>
    <x v="1"/>
    <n v="0"/>
    <x v="1"/>
  </r>
  <r>
    <n v="15765732"/>
    <s v="Simmons"/>
    <n v="564"/>
    <x v="1"/>
    <x v="1"/>
    <x v="0"/>
    <n v="24"/>
    <x v="3"/>
    <n v="6"/>
    <x v="2"/>
    <n v="153771.79999999999"/>
    <n v="149592.14000000001"/>
    <x v="3"/>
    <x v="0"/>
    <s v="Yes"/>
    <x v="0"/>
    <n v="0"/>
    <x v="1"/>
  </r>
  <r>
    <n v="15797381"/>
    <s v="DeRose"/>
    <n v="593"/>
    <x v="0"/>
    <x v="2"/>
    <x v="0"/>
    <n v="48"/>
    <x v="1"/>
    <n v="3"/>
    <x v="2"/>
    <n v="85902.39"/>
    <n v="133903.12"/>
    <x v="3"/>
    <x v="2"/>
    <s v="Yes"/>
    <x v="0"/>
    <n v="1"/>
    <x v="0"/>
  </r>
  <r>
    <n v="15598536"/>
    <s v="Onuchukwu"/>
    <n v="736"/>
    <x v="2"/>
    <x v="2"/>
    <x v="0"/>
    <n v="26"/>
    <x v="2"/>
    <n v="0"/>
    <x v="0"/>
    <n v="188037.76000000001"/>
    <n v="84587.9"/>
    <x v="1"/>
    <x v="0"/>
    <s v="Yes"/>
    <x v="0"/>
    <n v="0"/>
    <x v="1"/>
  </r>
  <r>
    <n v="15664506"/>
    <s v="Goodwin"/>
    <n v="675"/>
    <x v="2"/>
    <x v="1"/>
    <x v="1"/>
    <n v="32"/>
    <x v="2"/>
    <n v="8"/>
    <x v="1"/>
    <n v="52710.7"/>
    <n v="197436.82"/>
    <x v="2"/>
    <x v="0"/>
    <s v="Yes"/>
    <x v="0"/>
    <n v="0"/>
    <x v="1"/>
  </r>
  <r>
    <n v="15575619"/>
    <s v="Teakle"/>
    <n v="656"/>
    <x v="0"/>
    <x v="1"/>
    <x v="0"/>
    <n v="32"/>
    <x v="2"/>
    <n v="1"/>
    <x v="0"/>
    <n v="17034.37"/>
    <n v="104254.27"/>
    <x v="3"/>
    <x v="0"/>
    <s v="Yes"/>
    <x v="0"/>
    <n v="0"/>
    <x v="1"/>
  </r>
  <r>
    <n v="15587394"/>
    <s v="Thomson"/>
    <n v="462"/>
    <x v="1"/>
    <x v="0"/>
    <x v="1"/>
    <n v="39"/>
    <x v="0"/>
    <n v="4"/>
    <x v="2"/>
    <n v="131304.45000000001"/>
    <n v="140133.07999999999"/>
    <x v="3"/>
    <x v="2"/>
    <s v="No"/>
    <x v="1"/>
    <n v="0"/>
    <x v="1"/>
  </r>
  <r>
    <n v="15654457"/>
    <s v="Cross"/>
    <n v="685"/>
    <x v="2"/>
    <x v="1"/>
    <x v="0"/>
    <n v="30"/>
    <x v="2"/>
    <n v="2"/>
    <x v="0"/>
    <n v="172576.43"/>
    <n v="0"/>
    <x v="0"/>
    <x v="1"/>
    <s v="Yes"/>
    <x v="0"/>
    <n v="1"/>
    <x v="0"/>
  </r>
  <r>
    <n v="15762793"/>
    <s v="Jones"/>
    <n v="850"/>
    <x v="3"/>
    <x v="2"/>
    <x v="0"/>
    <n v="36"/>
    <x v="0"/>
    <n v="0"/>
    <x v="0"/>
    <n v="99019.65"/>
    <n v="136980.23000000001"/>
    <x v="3"/>
    <x v="2"/>
    <s v="Yes"/>
    <x v="0"/>
    <n v="0"/>
    <x v="1"/>
  </r>
  <r>
    <n v="15658067"/>
    <s v="Walker"/>
    <n v="636"/>
    <x v="0"/>
    <x v="2"/>
    <x v="0"/>
    <n v="48"/>
    <x v="1"/>
    <n v="3"/>
    <x v="2"/>
    <n v="190160.04"/>
    <n v="120568.41"/>
    <x v="3"/>
    <x v="0"/>
    <s v="No"/>
    <x v="1"/>
    <n v="1"/>
    <x v="0"/>
  </r>
  <r>
    <n v="15642816"/>
    <s v="De Salis"/>
    <n v="850"/>
    <x v="3"/>
    <x v="0"/>
    <x v="0"/>
    <n v="27"/>
    <x v="2"/>
    <n v="7"/>
    <x v="1"/>
    <n v="3025.49"/>
    <n v="43658.33"/>
    <x v="0"/>
    <x v="2"/>
    <s v="Yes"/>
    <x v="0"/>
    <n v="0"/>
    <x v="1"/>
  </r>
  <r>
    <n v="15693088"/>
    <s v="Oliver"/>
    <n v="628"/>
    <x v="0"/>
    <x v="0"/>
    <x v="0"/>
    <n v="37"/>
    <x v="0"/>
    <n v="9"/>
    <x v="1"/>
    <n v="34689.769999999997"/>
    <n v="0"/>
    <x v="0"/>
    <x v="2"/>
    <s v="Yes"/>
    <x v="0"/>
    <n v="0"/>
    <x v="1"/>
  </r>
  <r>
    <n v="15793883"/>
    <s v="Lo Duca"/>
    <n v="798"/>
    <x v="4"/>
    <x v="0"/>
    <x v="1"/>
    <n v="28"/>
    <x v="2"/>
    <n v="3"/>
    <x v="2"/>
    <n v="2305.27"/>
    <n v="0"/>
    <x v="0"/>
    <x v="2"/>
    <s v="No"/>
    <x v="1"/>
    <n v="0"/>
    <x v="1"/>
  </r>
  <r>
    <n v="15665283"/>
    <s v="Brookes"/>
    <n v="610"/>
    <x v="0"/>
    <x v="0"/>
    <x v="0"/>
    <n v="57"/>
    <x v="4"/>
    <n v="7"/>
    <x v="1"/>
    <n v="113228.82"/>
    <n v="72092.95"/>
    <x v="1"/>
    <x v="3"/>
    <s v="Yes"/>
    <x v="0"/>
    <n v="1"/>
    <x v="0"/>
  </r>
  <r>
    <n v="15680421"/>
    <s v="Challis"/>
    <n v="591"/>
    <x v="0"/>
    <x v="0"/>
    <x v="0"/>
    <n v="42"/>
    <x v="0"/>
    <n v="10"/>
    <x v="1"/>
    <n v="171099.22"/>
    <n v="0"/>
    <x v="0"/>
    <x v="2"/>
    <s v="No"/>
    <x v="1"/>
    <n v="0"/>
    <x v="1"/>
  </r>
  <r>
    <n v="15695148"/>
    <s v="Ibeabuchi"/>
    <n v="614"/>
    <x v="0"/>
    <x v="1"/>
    <x v="0"/>
    <n v="37"/>
    <x v="0"/>
    <n v="9"/>
    <x v="1"/>
    <n v="62023.1"/>
    <n v="0"/>
    <x v="0"/>
    <x v="2"/>
    <s v="Yes"/>
    <x v="0"/>
    <n v="0"/>
    <x v="1"/>
  </r>
  <r>
    <n v="15636592"/>
    <s v="Iroawuchi"/>
    <n v="651"/>
    <x v="0"/>
    <x v="0"/>
    <x v="1"/>
    <n v="35"/>
    <x v="0"/>
    <n v="0"/>
    <x v="0"/>
    <n v="36923.67"/>
    <n v="181821.96"/>
    <x v="2"/>
    <x v="2"/>
    <s v="Yes"/>
    <x v="0"/>
    <n v="1"/>
    <x v="0"/>
  </r>
  <r>
    <n v="15772618"/>
    <s v="Tyler"/>
    <n v="665"/>
    <x v="0"/>
    <x v="0"/>
    <x v="1"/>
    <n v="25"/>
    <x v="2"/>
    <n v="7"/>
    <x v="1"/>
    <n v="112256.57"/>
    <n v="90920.75"/>
    <x v="1"/>
    <x v="0"/>
    <s v="Yes"/>
    <x v="0"/>
    <n v="0"/>
    <x v="1"/>
  </r>
  <r>
    <n v="15724453"/>
    <s v="Fan"/>
    <n v="570"/>
    <x v="1"/>
    <x v="0"/>
    <x v="1"/>
    <n v="23"/>
    <x v="3"/>
    <n v="2"/>
    <x v="0"/>
    <n v="198830.98"/>
    <n v="0"/>
    <x v="0"/>
    <x v="0"/>
    <s v="No"/>
    <x v="1"/>
    <n v="0"/>
    <x v="1"/>
  </r>
  <r>
    <n v="15565878"/>
    <s v="Bates"/>
    <n v="631"/>
    <x v="0"/>
    <x v="1"/>
    <x v="1"/>
    <n v="29"/>
    <x v="2"/>
    <n v="3"/>
    <x v="2"/>
    <n v="197963.46"/>
    <n v="0"/>
    <x v="0"/>
    <x v="2"/>
    <s v="Yes"/>
    <x v="0"/>
    <n v="0"/>
    <x v="1"/>
  </r>
  <r>
    <n v="15609160"/>
    <s v="Marsden"/>
    <n v="586"/>
    <x v="0"/>
    <x v="0"/>
    <x v="1"/>
    <n v="32"/>
    <x v="2"/>
    <n v="1"/>
    <x v="0"/>
    <n v="31635.99"/>
    <n v="0"/>
    <x v="0"/>
    <x v="2"/>
    <s v="No"/>
    <x v="1"/>
    <n v="0"/>
    <x v="1"/>
  </r>
  <r>
    <n v="15678460"/>
    <s v="Dodgshun"/>
    <n v="691"/>
    <x v="2"/>
    <x v="0"/>
    <x v="1"/>
    <n v="30"/>
    <x v="2"/>
    <n v="9"/>
    <x v="1"/>
    <n v="49594.02"/>
    <n v="0"/>
    <x v="0"/>
    <x v="0"/>
    <s v="No"/>
    <x v="1"/>
    <n v="0"/>
    <x v="1"/>
  </r>
  <r>
    <n v="15662571"/>
    <s v="Maclean"/>
    <n v="639"/>
    <x v="0"/>
    <x v="0"/>
    <x v="1"/>
    <n v="35"/>
    <x v="0"/>
    <n v="8"/>
    <x v="1"/>
    <n v="170483.9"/>
    <n v="0"/>
    <x v="0"/>
    <x v="2"/>
    <s v="No"/>
    <x v="1"/>
    <n v="0"/>
    <x v="1"/>
  </r>
  <r>
    <n v="15606849"/>
    <s v="Blackall"/>
    <n v="698"/>
    <x v="2"/>
    <x v="0"/>
    <x v="0"/>
    <n v="27"/>
    <x v="2"/>
    <n v="1"/>
    <x v="0"/>
    <n v="40339.9"/>
    <n v="94920.71"/>
    <x v="1"/>
    <x v="0"/>
    <s v="Yes"/>
    <x v="0"/>
    <n v="0"/>
    <x v="1"/>
  </r>
  <r>
    <n v="15670738"/>
    <s v="Mazzanti"/>
    <n v="733"/>
    <x v="2"/>
    <x v="2"/>
    <x v="1"/>
    <n v="45"/>
    <x v="1"/>
    <n v="2"/>
    <x v="0"/>
    <n v="3218.71"/>
    <n v="113939.36"/>
    <x v="3"/>
    <x v="2"/>
    <s v="No"/>
    <x v="1"/>
    <n v="0"/>
    <x v="1"/>
  </r>
  <r>
    <n v="15662641"/>
    <s v="Amadi"/>
    <n v="850"/>
    <x v="3"/>
    <x v="0"/>
    <x v="1"/>
    <n v="19"/>
    <x v="3"/>
    <n v="8"/>
    <x v="1"/>
    <n v="68569.89"/>
    <n v="0"/>
    <x v="0"/>
    <x v="0"/>
    <s v="Yes"/>
    <x v="0"/>
    <n v="0"/>
    <x v="1"/>
  </r>
  <r>
    <n v="15727539"/>
    <s v="Schoenheimer"/>
    <n v="618"/>
    <x v="0"/>
    <x v="0"/>
    <x v="0"/>
    <n v="31"/>
    <x v="2"/>
    <n v="4"/>
    <x v="2"/>
    <n v="29176.04"/>
    <n v="0"/>
    <x v="0"/>
    <x v="2"/>
    <s v="No"/>
    <x v="1"/>
    <n v="0"/>
    <x v="1"/>
  </r>
  <r>
    <n v="15651020"/>
    <s v="Fiorentino"/>
    <n v="473"/>
    <x v="1"/>
    <x v="0"/>
    <x v="0"/>
    <n v="25"/>
    <x v="2"/>
    <n v="6"/>
    <x v="2"/>
    <n v="46758.42"/>
    <n v="110666.42"/>
    <x v="3"/>
    <x v="2"/>
    <s v="No"/>
    <x v="1"/>
    <n v="0"/>
    <x v="1"/>
  </r>
  <r>
    <n v="15673877"/>
    <s v="Murray"/>
    <n v="490"/>
    <x v="1"/>
    <x v="0"/>
    <x v="1"/>
    <n v="39"/>
    <x v="0"/>
    <n v="1"/>
    <x v="0"/>
    <n v="171060.01"/>
    <n v="0"/>
    <x v="0"/>
    <x v="1"/>
    <s v="No"/>
    <x v="1"/>
    <n v="1"/>
    <x v="0"/>
  </r>
  <r>
    <n v="15760865"/>
    <s v="Fan"/>
    <n v="754"/>
    <x v="4"/>
    <x v="2"/>
    <x v="0"/>
    <n v="48"/>
    <x v="1"/>
    <n v="7"/>
    <x v="1"/>
    <n v="93550.53"/>
    <n v="141819.01999999999"/>
    <x v="3"/>
    <x v="0"/>
    <s v="No"/>
    <x v="1"/>
    <n v="1"/>
    <x v="0"/>
  </r>
  <r>
    <n v="15705009"/>
    <s v="Cartwright"/>
    <n v="649"/>
    <x v="0"/>
    <x v="0"/>
    <x v="0"/>
    <n v="56"/>
    <x v="4"/>
    <n v="8"/>
    <x v="1"/>
    <n v="89405.26"/>
    <n v="156974.26"/>
    <x v="2"/>
    <x v="0"/>
    <s v="No"/>
    <x v="1"/>
    <n v="1"/>
    <x v="0"/>
  </r>
  <r>
    <n v="15657540"/>
    <s v="Cremonesi"/>
    <n v="578"/>
    <x v="1"/>
    <x v="0"/>
    <x v="1"/>
    <n v="50"/>
    <x v="1"/>
    <n v="5"/>
    <x v="2"/>
    <n v="169804.4"/>
    <n v="151215.34"/>
    <x v="2"/>
    <x v="2"/>
    <s v="No"/>
    <x v="1"/>
    <n v="0"/>
    <x v="1"/>
  </r>
  <r>
    <n v="15707441"/>
    <s v="White"/>
    <n v="690"/>
    <x v="2"/>
    <x v="1"/>
    <x v="1"/>
    <n v="26"/>
    <x v="2"/>
    <n v="8"/>
    <x v="1"/>
    <n v="83253.05"/>
    <n v="116318.23"/>
    <x v="3"/>
    <x v="0"/>
    <s v="Yes"/>
    <x v="0"/>
    <n v="0"/>
    <x v="1"/>
  </r>
  <r>
    <n v="15694765"/>
    <s v="Sabbatini"/>
    <n v="610"/>
    <x v="0"/>
    <x v="2"/>
    <x v="1"/>
    <n v="49"/>
    <x v="1"/>
    <n v="6"/>
    <x v="2"/>
    <n v="195813.81"/>
    <n v="113882.33"/>
    <x v="3"/>
    <x v="0"/>
    <s v="No"/>
    <x v="1"/>
    <n v="1"/>
    <x v="0"/>
  </r>
  <r>
    <n v="15649086"/>
    <s v="Patterson"/>
    <n v="596"/>
    <x v="0"/>
    <x v="0"/>
    <x v="1"/>
    <n v="42"/>
    <x v="0"/>
    <n v="7"/>
    <x v="1"/>
    <n v="121568.37"/>
    <n v="0"/>
    <x v="0"/>
    <x v="2"/>
    <s v="Yes"/>
    <x v="0"/>
    <n v="0"/>
    <x v="1"/>
  </r>
  <r>
    <n v="15650488"/>
    <s v="Bromley"/>
    <n v="492"/>
    <x v="1"/>
    <x v="0"/>
    <x v="0"/>
    <n v="48"/>
    <x v="1"/>
    <n v="6"/>
    <x v="2"/>
    <n v="92144.09"/>
    <n v="127253.98"/>
    <x v="3"/>
    <x v="0"/>
    <s v="Yes"/>
    <x v="0"/>
    <n v="1"/>
    <x v="0"/>
  </r>
  <r>
    <n v="15760924"/>
    <s v="Doherty"/>
    <n v="575"/>
    <x v="1"/>
    <x v="1"/>
    <x v="1"/>
    <n v="41"/>
    <x v="0"/>
    <n v="2"/>
    <x v="0"/>
    <n v="126307.25"/>
    <n v="100062.39"/>
    <x v="3"/>
    <x v="0"/>
    <s v="No"/>
    <x v="1"/>
    <n v="0"/>
    <x v="1"/>
  </r>
  <r>
    <n v="15700263"/>
    <s v="Ifeatu"/>
    <n v="569"/>
    <x v="1"/>
    <x v="0"/>
    <x v="1"/>
    <n v="66"/>
    <x v="5"/>
    <n v="2"/>
    <x v="0"/>
    <n v="130784.2"/>
    <n v="0"/>
    <x v="0"/>
    <x v="0"/>
    <s v="No"/>
    <x v="1"/>
    <n v="1"/>
    <x v="0"/>
  </r>
  <r>
    <n v="15806922"/>
    <s v="Bergamaschi"/>
    <n v="674"/>
    <x v="2"/>
    <x v="1"/>
    <x v="0"/>
    <n v="41"/>
    <x v="0"/>
    <n v="4"/>
    <x v="2"/>
    <n v="166694.93"/>
    <n v="126605.14"/>
    <x v="3"/>
    <x v="0"/>
    <s v="Yes"/>
    <x v="0"/>
    <n v="0"/>
    <x v="1"/>
  </r>
  <r>
    <n v="15637522"/>
    <s v="Shubina"/>
    <n v="507"/>
    <x v="1"/>
    <x v="0"/>
    <x v="0"/>
    <n v="31"/>
    <x v="2"/>
    <n v="0"/>
    <x v="0"/>
    <n v="44001.11"/>
    <n v="106942.08"/>
    <x v="3"/>
    <x v="0"/>
    <s v="Yes"/>
    <x v="0"/>
    <n v="0"/>
    <x v="1"/>
  </r>
  <r>
    <n v="15636548"/>
    <s v="Lung"/>
    <n v="457"/>
    <x v="1"/>
    <x v="1"/>
    <x v="1"/>
    <n v="44"/>
    <x v="0"/>
    <n v="7"/>
    <x v="1"/>
    <n v="185992.36"/>
    <n v="0"/>
    <x v="0"/>
    <x v="2"/>
    <s v="No"/>
    <x v="1"/>
    <n v="0"/>
    <x v="1"/>
  </r>
  <r>
    <n v="15566891"/>
    <s v="Kinder"/>
    <n v="584"/>
    <x v="0"/>
    <x v="2"/>
    <x v="0"/>
    <n v="41"/>
    <x v="0"/>
    <n v="3"/>
    <x v="2"/>
    <n v="178997.89"/>
    <n v="88594.93"/>
    <x v="1"/>
    <x v="0"/>
    <s v="No"/>
    <x v="1"/>
    <n v="0"/>
    <x v="1"/>
  </r>
  <r>
    <n v="15627185"/>
    <s v="Terry"/>
    <n v="744"/>
    <x v="4"/>
    <x v="2"/>
    <x v="1"/>
    <n v="29"/>
    <x v="2"/>
    <n v="6"/>
    <x v="2"/>
    <n v="141558.04"/>
    <n v="123737.04"/>
    <x v="3"/>
    <x v="2"/>
    <s v="No"/>
    <x v="1"/>
    <n v="0"/>
    <x v="1"/>
  </r>
  <r>
    <n v="15754012"/>
    <s v="Shepherdson"/>
    <n v="687"/>
    <x v="2"/>
    <x v="0"/>
    <x v="0"/>
    <n v="35"/>
    <x v="0"/>
    <n v="1"/>
    <x v="0"/>
    <n v="47921.22"/>
    <n v="110752.15"/>
    <x v="3"/>
    <x v="2"/>
    <s v="Yes"/>
    <x v="0"/>
    <n v="0"/>
    <x v="1"/>
  </r>
  <r>
    <n v="15627514"/>
    <s v="Short"/>
    <n v="688"/>
    <x v="2"/>
    <x v="1"/>
    <x v="0"/>
    <n v="46"/>
    <x v="1"/>
    <n v="3"/>
    <x v="2"/>
    <n v="104902.68"/>
    <n v="0"/>
    <x v="0"/>
    <x v="2"/>
    <s v="Yes"/>
    <x v="0"/>
    <n v="0"/>
    <x v="1"/>
  </r>
  <r>
    <n v="15661433"/>
    <s v="Zetticci"/>
    <n v="519"/>
    <x v="1"/>
    <x v="0"/>
    <x v="1"/>
    <n v="34"/>
    <x v="2"/>
    <n v="5"/>
    <x v="2"/>
    <n v="68479.600000000006"/>
    <n v="0"/>
    <x v="0"/>
    <x v="0"/>
    <s v="No"/>
    <x v="1"/>
    <n v="0"/>
    <x v="1"/>
  </r>
  <r>
    <n v="15610653"/>
    <s v="Belov"/>
    <n v="733"/>
    <x v="2"/>
    <x v="1"/>
    <x v="0"/>
    <n v="38"/>
    <x v="0"/>
    <n v="5"/>
    <x v="2"/>
    <n v="1271.51"/>
    <n v="0"/>
    <x v="0"/>
    <x v="2"/>
    <s v="Yes"/>
    <x v="0"/>
    <n v="0"/>
    <x v="1"/>
  </r>
  <r>
    <n v="15667002"/>
    <s v="Knight"/>
    <n v="666"/>
    <x v="0"/>
    <x v="1"/>
    <x v="1"/>
    <n v="43"/>
    <x v="0"/>
    <n v="5"/>
    <x v="2"/>
    <n v="29346.1"/>
    <n v="0"/>
    <x v="0"/>
    <x v="2"/>
    <s v="No"/>
    <x v="1"/>
    <n v="0"/>
    <x v="1"/>
  </r>
  <r>
    <n v="15709199"/>
    <s v="Burson"/>
    <n v="511"/>
    <x v="1"/>
    <x v="1"/>
    <x v="0"/>
    <n v="40"/>
    <x v="0"/>
    <n v="1"/>
    <x v="0"/>
    <n v="184118.73"/>
    <n v="0"/>
    <x v="0"/>
    <x v="0"/>
    <s v="Yes"/>
    <x v="0"/>
    <n v="0"/>
    <x v="1"/>
  </r>
  <r>
    <n v="15710087"/>
    <s v="Nicholls"/>
    <n v="705"/>
    <x v="2"/>
    <x v="2"/>
    <x v="0"/>
    <n v="54"/>
    <x v="1"/>
    <n v="3"/>
    <x v="2"/>
    <n v="96013.5"/>
    <n v="125889.3"/>
    <x v="3"/>
    <x v="1"/>
    <s v="No"/>
    <x v="1"/>
    <n v="1"/>
    <x v="0"/>
  </r>
  <r>
    <n v="15679884"/>
    <s v="Hs?eh"/>
    <n v="544"/>
    <x v="1"/>
    <x v="0"/>
    <x v="1"/>
    <n v="48"/>
    <x v="1"/>
    <n v="10"/>
    <x v="1"/>
    <n v="103713.93"/>
    <n v="78314.63"/>
    <x v="1"/>
    <x v="1"/>
    <s v="Yes"/>
    <x v="0"/>
    <n v="1"/>
    <x v="0"/>
  </r>
  <r>
    <n v="15784180"/>
    <s v="Ku"/>
    <n v="564"/>
    <x v="1"/>
    <x v="0"/>
    <x v="0"/>
    <n v="36"/>
    <x v="0"/>
    <n v="7"/>
    <x v="1"/>
    <n v="46632.87"/>
    <n v="206329.65"/>
    <x v="2"/>
    <x v="0"/>
    <s v="Yes"/>
    <x v="0"/>
    <n v="1"/>
    <x v="0"/>
  </r>
  <r>
    <n v="15808849"/>
    <s v="T'ien"/>
    <n v="702"/>
    <x v="2"/>
    <x v="0"/>
    <x v="1"/>
    <n v="40"/>
    <x v="0"/>
    <n v="7"/>
    <x v="1"/>
    <n v="135334.24"/>
    <n v="145536.9"/>
    <x v="3"/>
    <x v="0"/>
    <s v="Yes"/>
    <x v="0"/>
    <n v="0"/>
    <x v="1"/>
  </r>
  <r>
    <n v="15751549"/>
    <s v="H?"/>
    <n v="658"/>
    <x v="0"/>
    <x v="2"/>
    <x v="1"/>
    <n v="31"/>
    <x v="2"/>
    <n v="2"/>
    <x v="0"/>
    <n v="13482.28"/>
    <n v="77082.649999999994"/>
    <x v="1"/>
    <x v="2"/>
    <s v="No"/>
    <x v="1"/>
    <n v="0"/>
    <x v="1"/>
  </r>
  <r>
    <n v="15588235"/>
    <s v="Vasilieva"/>
    <n v="654"/>
    <x v="0"/>
    <x v="0"/>
    <x v="0"/>
    <n v="24"/>
    <x v="3"/>
    <n v="8"/>
    <x v="1"/>
    <n v="130075.07"/>
    <n v="145081.73000000001"/>
    <x v="3"/>
    <x v="0"/>
    <s v="Yes"/>
    <x v="0"/>
    <n v="0"/>
    <x v="1"/>
  </r>
  <r>
    <n v="15640418"/>
    <s v="Omeokachie"/>
    <n v="649"/>
    <x v="0"/>
    <x v="2"/>
    <x v="0"/>
    <n v="41"/>
    <x v="0"/>
    <n v="4"/>
    <x v="2"/>
    <n v="143544.48000000001"/>
    <n v="115897.73"/>
    <x v="3"/>
    <x v="0"/>
    <s v="No"/>
    <x v="1"/>
    <n v="0"/>
    <x v="1"/>
  </r>
  <r>
    <n v="15721116"/>
    <s v="Napolitano"/>
    <n v="597"/>
    <x v="0"/>
    <x v="1"/>
    <x v="1"/>
    <n v="24"/>
    <x v="3"/>
    <n v="0"/>
    <x v="0"/>
    <n v="187826.11"/>
    <n v="108058.07"/>
    <x v="3"/>
    <x v="2"/>
    <s v="Yes"/>
    <x v="0"/>
    <n v="0"/>
    <x v="1"/>
  </r>
  <r>
    <n v="15599084"/>
    <s v="Hopwood"/>
    <n v="782"/>
    <x v="4"/>
    <x v="0"/>
    <x v="1"/>
    <n v="33"/>
    <x v="2"/>
    <n v="7"/>
    <x v="1"/>
    <n v="167058.75"/>
    <n v="191523.09"/>
    <x v="2"/>
    <x v="0"/>
    <s v="Yes"/>
    <x v="0"/>
    <n v="0"/>
    <x v="1"/>
  </r>
  <r>
    <n v="15773394"/>
    <s v="Bergamaschi"/>
    <n v="644"/>
    <x v="0"/>
    <x v="0"/>
    <x v="1"/>
    <n v="38"/>
    <x v="0"/>
    <n v="3"/>
    <x v="2"/>
    <n v="79928.41"/>
    <n v="0"/>
    <x v="0"/>
    <x v="2"/>
    <s v="Yes"/>
    <x v="0"/>
    <n v="0"/>
    <x v="1"/>
  </r>
  <r>
    <n v="15625713"/>
    <s v="Lindeman"/>
    <n v="679"/>
    <x v="2"/>
    <x v="1"/>
    <x v="0"/>
    <n v="39"/>
    <x v="0"/>
    <n v="7"/>
    <x v="1"/>
    <n v="6075.36"/>
    <n v="91187.9"/>
    <x v="1"/>
    <x v="0"/>
    <s v="Yes"/>
    <x v="0"/>
    <n v="0"/>
    <x v="1"/>
  </r>
  <r>
    <n v="15766417"/>
    <s v="McKinley"/>
    <n v="678"/>
    <x v="2"/>
    <x v="0"/>
    <x v="0"/>
    <n v="60"/>
    <x v="4"/>
    <n v="2"/>
    <x v="0"/>
    <n v="43821.56"/>
    <n v="0"/>
    <x v="0"/>
    <x v="2"/>
    <s v="Yes"/>
    <x v="0"/>
    <n v="0"/>
    <x v="1"/>
  </r>
  <r>
    <n v="15622578"/>
    <s v="Sergeyev"/>
    <n v="806"/>
    <x v="3"/>
    <x v="0"/>
    <x v="1"/>
    <n v="34"/>
    <x v="2"/>
    <n v="5"/>
    <x v="2"/>
    <n v="32125.98"/>
    <n v="113958.55"/>
    <x v="3"/>
    <x v="0"/>
    <s v="Yes"/>
    <x v="0"/>
    <n v="0"/>
    <x v="1"/>
  </r>
  <r>
    <n v="15799924"/>
    <s v="Sanchez"/>
    <n v="668"/>
    <x v="0"/>
    <x v="1"/>
    <x v="1"/>
    <n v="43"/>
    <x v="0"/>
    <n v="1"/>
    <x v="0"/>
    <n v="141679.73000000001"/>
    <n v="147167.25"/>
    <x v="3"/>
    <x v="0"/>
    <s v="No"/>
    <x v="1"/>
    <n v="0"/>
    <x v="1"/>
  </r>
  <r>
    <n v="15618363"/>
    <s v="Muomelu"/>
    <n v="659"/>
    <x v="0"/>
    <x v="2"/>
    <x v="1"/>
    <n v="29"/>
    <x v="2"/>
    <n v="9"/>
    <x v="1"/>
    <n v="84133.48"/>
    <n v="82916.479999999996"/>
    <x v="1"/>
    <x v="0"/>
    <s v="Yes"/>
    <x v="0"/>
    <n v="0"/>
    <x v="1"/>
  </r>
  <r>
    <n v="15637138"/>
    <s v="Murray"/>
    <n v="660"/>
    <x v="0"/>
    <x v="0"/>
    <x v="1"/>
    <n v="34"/>
    <x v="2"/>
    <n v="1"/>
    <x v="0"/>
    <n v="9692.58"/>
    <n v="0"/>
    <x v="0"/>
    <x v="2"/>
    <s v="No"/>
    <x v="1"/>
    <n v="0"/>
    <x v="1"/>
  </r>
  <r>
    <n v="15781665"/>
    <s v="Ibekwe"/>
    <n v="601"/>
    <x v="0"/>
    <x v="0"/>
    <x v="0"/>
    <n v="37"/>
    <x v="0"/>
    <n v="5"/>
    <x v="2"/>
    <n v="20708.599999999999"/>
    <n v="0"/>
    <x v="0"/>
    <x v="0"/>
    <s v="No"/>
    <x v="1"/>
    <n v="0"/>
    <x v="1"/>
  </r>
  <r>
    <n v="15804853"/>
    <s v="McVey"/>
    <n v="781"/>
    <x v="4"/>
    <x v="0"/>
    <x v="0"/>
    <n v="48"/>
    <x v="1"/>
    <n v="0"/>
    <x v="0"/>
    <n v="85644.06"/>
    <n v="57098.96"/>
    <x v="1"/>
    <x v="0"/>
    <s v="No"/>
    <x v="1"/>
    <n v="1"/>
    <x v="0"/>
  </r>
  <r>
    <n v="15651627"/>
    <s v="White"/>
    <n v="628"/>
    <x v="0"/>
    <x v="2"/>
    <x v="1"/>
    <n v="39"/>
    <x v="0"/>
    <n v="1"/>
    <x v="0"/>
    <n v="107674.3"/>
    <n v="115341.19"/>
    <x v="3"/>
    <x v="0"/>
    <s v="Yes"/>
    <x v="0"/>
    <n v="1"/>
    <x v="0"/>
  </r>
  <r>
    <n v="15680685"/>
    <s v="Patterson"/>
    <n v="751"/>
    <x v="4"/>
    <x v="0"/>
    <x v="1"/>
    <n v="30"/>
    <x v="2"/>
    <n v="3"/>
    <x v="2"/>
    <n v="134822.04999999999"/>
    <n v="165257.20000000001"/>
    <x v="2"/>
    <x v="0"/>
    <s v="No"/>
    <x v="1"/>
    <n v="0"/>
    <x v="1"/>
  </r>
  <r>
    <n v="15808930"/>
    <s v="Mai"/>
    <n v="531"/>
    <x v="1"/>
    <x v="0"/>
    <x v="0"/>
    <n v="37"/>
    <x v="0"/>
    <n v="1"/>
    <x v="0"/>
    <n v="4606.97"/>
    <n v="0"/>
    <x v="0"/>
    <x v="0"/>
    <s v="No"/>
    <x v="1"/>
    <n v="0"/>
    <x v="1"/>
  </r>
  <r>
    <n v="15570970"/>
    <s v="Han"/>
    <n v="647"/>
    <x v="0"/>
    <x v="0"/>
    <x v="0"/>
    <n v="42"/>
    <x v="0"/>
    <n v="9"/>
    <x v="1"/>
    <n v="51362.82"/>
    <n v="0"/>
    <x v="0"/>
    <x v="2"/>
    <s v="Yes"/>
    <x v="0"/>
    <n v="0"/>
    <x v="1"/>
  </r>
  <r>
    <n v="15679961"/>
    <s v="Davidson"/>
    <n v="708"/>
    <x v="2"/>
    <x v="1"/>
    <x v="1"/>
    <n v="46"/>
    <x v="1"/>
    <n v="7"/>
    <x v="1"/>
    <n v="39704.14"/>
    <n v="68799.72"/>
    <x v="1"/>
    <x v="0"/>
    <s v="Yes"/>
    <x v="0"/>
    <n v="0"/>
    <x v="1"/>
  </r>
  <r>
    <n v="15705458"/>
    <s v="Parkin"/>
    <n v="550"/>
    <x v="1"/>
    <x v="1"/>
    <x v="1"/>
    <n v="39"/>
    <x v="0"/>
    <n v="2"/>
    <x v="0"/>
    <n v="195638.13"/>
    <n v="116120.19"/>
    <x v="3"/>
    <x v="2"/>
    <s v="Yes"/>
    <x v="0"/>
    <n v="0"/>
    <x v="1"/>
  </r>
  <r>
    <n v="15750396"/>
    <s v="McKissick"/>
    <n v="670"/>
    <x v="2"/>
    <x v="0"/>
    <x v="1"/>
    <n v="33"/>
    <x v="2"/>
    <n v="1"/>
    <x v="0"/>
    <n v="86413.11"/>
    <n v="0"/>
    <x v="0"/>
    <x v="2"/>
    <s v="Yes"/>
    <x v="0"/>
    <n v="0"/>
    <x v="1"/>
  </r>
  <r>
    <n v="15679928"/>
    <s v="Horsfall"/>
    <n v="592"/>
    <x v="0"/>
    <x v="0"/>
    <x v="0"/>
    <n v="31"/>
    <x v="2"/>
    <n v="2"/>
    <x v="0"/>
    <n v="116385.24"/>
    <n v="84102.11"/>
    <x v="1"/>
    <x v="2"/>
    <s v="Yes"/>
    <x v="0"/>
    <n v="0"/>
    <x v="1"/>
  </r>
  <r>
    <n v="15711181"/>
    <s v="Clapp"/>
    <n v="589"/>
    <x v="0"/>
    <x v="0"/>
    <x v="0"/>
    <n v="50"/>
    <x v="1"/>
    <n v="4"/>
    <x v="2"/>
    <n v="182076.97"/>
    <n v="0"/>
    <x v="0"/>
    <x v="2"/>
    <s v="Yes"/>
    <x v="0"/>
    <n v="0"/>
    <x v="1"/>
  </r>
  <r>
    <n v="15698324"/>
    <s v="Azikiwe"/>
    <n v="725"/>
    <x v="2"/>
    <x v="0"/>
    <x v="0"/>
    <n v="33"/>
    <x v="2"/>
    <n v="4"/>
    <x v="2"/>
    <n v="67879.8"/>
    <n v="0"/>
    <x v="0"/>
    <x v="0"/>
    <s v="Yes"/>
    <x v="0"/>
    <n v="0"/>
    <x v="1"/>
  </r>
  <r>
    <n v="15807433"/>
    <s v="Zubarev"/>
    <n v="570"/>
    <x v="1"/>
    <x v="0"/>
    <x v="0"/>
    <n v="43"/>
    <x v="0"/>
    <n v="9"/>
    <x v="1"/>
    <n v="11417.26"/>
    <n v="0"/>
    <x v="0"/>
    <x v="2"/>
    <s v="Yes"/>
    <x v="0"/>
    <n v="0"/>
    <x v="1"/>
  </r>
  <r>
    <n v="15636590"/>
    <s v="Pisano"/>
    <n v="575"/>
    <x v="1"/>
    <x v="0"/>
    <x v="1"/>
    <n v="46"/>
    <x v="1"/>
    <n v="1"/>
    <x v="0"/>
    <n v="65998.259999999995"/>
    <n v="0"/>
    <x v="0"/>
    <x v="2"/>
    <s v="Yes"/>
    <x v="0"/>
    <n v="0"/>
    <x v="1"/>
  </r>
  <r>
    <n v="15628950"/>
    <s v="Coates"/>
    <n v="501"/>
    <x v="1"/>
    <x v="2"/>
    <x v="1"/>
    <n v="25"/>
    <x v="2"/>
    <n v="6"/>
    <x v="2"/>
    <n v="114774.35"/>
    <n v="104013.79"/>
    <x v="3"/>
    <x v="0"/>
    <s v="No"/>
    <x v="1"/>
    <n v="0"/>
    <x v="1"/>
  </r>
  <r>
    <n v="15617206"/>
    <s v="Trentino"/>
    <n v="431"/>
    <x v="1"/>
    <x v="2"/>
    <x v="1"/>
    <n v="42"/>
    <x v="0"/>
    <n v="8"/>
    <x v="1"/>
    <n v="126153.24"/>
    <n v="120822.86"/>
    <x v="3"/>
    <x v="2"/>
    <s v="No"/>
    <x v="1"/>
    <n v="0"/>
    <x v="1"/>
  </r>
  <r>
    <n v="15603741"/>
    <s v="MacDonnell"/>
    <n v="719"/>
    <x v="2"/>
    <x v="1"/>
    <x v="1"/>
    <n v="40"/>
    <x v="0"/>
    <n v="4"/>
    <x v="2"/>
    <n v="176091.31"/>
    <n v="128389.12"/>
    <x v="3"/>
    <x v="0"/>
    <s v="Yes"/>
    <x v="0"/>
    <n v="0"/>
    <x v="1"/>
  </r>
  <r>
    <n v="15742607"/>
    <s v="Ermakov"/>
    <n v="850"/>
    <x v="3"/>
    <x v="2"/>
    <x v="1"/>
    <n v="36"/>
    <x v="0"/>
    <n v="7"/>
    <x v="1"/>
    <n v="87352.43"/>
    <n v="102800.72"/>
    <x v="3"/>
    <x v="0"/>
    <s v="Yes"/>
    <x v="0"/>
    <n v="0"/>
    <x v="1"/>
  </r>
  <r>
    <n v="15747821"/>
    <s v="K?"/>
    <n v="554"/>
    <x v="1"/>
    <x v="2"/>
    <x v="0"/>
    <n v="31"/>
    <x v="2"/>
    <n v="6"/>
    <x v="2"/>
    <n v="107074.81"/>
    <n v="135470.9"/>
    <x v="3"/>
    <x v="0"/>
    <s v="No"/>
    <x v="1"/>
    <n v="0"/>
    <x v="1"/>
  </r>
  <r>
    <n v="15612043"/>
    <s v="Hammonds"/>
    <n v="418"/>
    <x v="1"/>
    <x v="0"/>
    <x v="1"/>
    <n v="36"/>
    <x v="0"/>
    <n v="7"/>
    <x v="1"/>
    <n v="69157.929999999993"/>
    <n v="90145.04"/>
    <x v="1"/>
    <x v="0"/>
    <s v="Yes"/>
    <x v="0"/>
    <n v="0"/>
    <x v="1"/>
  </r>
  <r>
    <n v="15809558"/>
    <s v="Peppin"/>
    <n v="715"/>
    <x v="2"/>
    <x v="1"/>
    <x v="1"/>
    <n v="31"/>
    <x v="2"/>
    <n v="7"/>
    <x v="1"/>
    <n v="149970.59"/>
    <n v="0"/>
    <x v="0"/>
    <x v="0"/>
    <s v="Yes"/>
    <x v="0"/>
    <n v="0"/>
    <x v="1"/>
  </r>
  <r>
    <n v="15803750"/>
    <s v="Ball"/>
    <n v="750"/>
    <x v="4"/>
    <x v="1"/>
    <x v="0"/>
    <n v="33"/>
    <x v="2"/>
    <n v="3"/>
    <x v="2"/>
    <n v="153288.97"/>
    <n v="161801.47"/>
    <x v="2"/>
    <x v="0"/>
    <s v="Yes"/>
    <x v="0"/>
    <n v="1"/>
    <x v="0"/>
  </r>
  <r>
    <n v="15704681"/>
    <s v="Yeh"/>
    <n v="766"/>
    <x v="4"/>
    <x v="2"/>
    <x v="1"/>
    <n v="37"/>
    <x v="0"/>
    <n v="2"/>
    <x v="0"/>
    <n v="147700.78"/>
    <n v="99660.13"/>
    <x v="1"/>
    <x v="2"/>
    <s v="Yes"/>
    <x v="0"/>
    <n v="0"/>
    <x v="1"/>
  </r>
  <r>
    <n v="15667392"/>
    <s v="L?"/>
    <n v="652"/>
    <x v="0"/>
    <x v="1"/>
    <x v="0"/>
    <n v="38"/>
    <x v="0"/>
    <n v="6"/>
    <x v="2"/>
    <n v="188657.97"/>
    <n v="123081.84"/>
    <x v="3"/>
    <x v="2"/>
    <s v="Yes"/>
    <x v="0"/>
    <n v="0"/>
    <x v="1"/>
  </r>
  <r>
    <n v="15738889"/>
    <s v="Shih"/>
    <n v="658"/>
    <x v="0"/>
    <x v="0"/>
    <x v="1"/>
    <n v="42"/>
    <x v="0"/>
    <n v="8"/>
    <x v="1"/>
    <n v="103764.55"/>
    <n v="102870.93"/>
    <x v="3"/>
    <x v="0"/>
    <s v="Yes"/>
    <x v="0"/>
    <n v="1"/>
    <x v="0"/>
  </r>
  <r>
    <n v="15598838"/>
    <s v="Greco"/>
    <n v="659"/>
    <x v="0"/>
    <x v="0"/>
    <x v="0"/>
    <n v="37"/>
    <x v="0"/>
    <n v="1"/>
    <x v="0"/>
    <n v="140934.57"/>
    <n v="151105.68"/>
    <x v="2"/>
    <x v="0"/>
    <s v="Yes"/>
    <x v="0"/>
    <n v="0"/>
    <x v="1"/>
  </r>
  <r>
    <n v="15579109"/>
    <s v="Napolitano"/>
    <n v="574"/>
    <x v="1"/>
    <x v="2"/>
    <x v="1"/>
    <n v="35"/>
    <x v="0"/>
    <n v="5"/>
    <x v="2"/>
    <n v="15118.2"/>
    <n v="163856.76"/>
    <x v="2"/>
    <x v="0"/>
    <s v="Yes"/>
    <x v="0"/>
    <n v="0"/>
    <x v="1"/>
  </r>
  <r>
    <n v="15799042"/>
    <s v="Zaytseva"/>
    <n v="611"/>
    <x v="0"/>
    <x v="0"/>
    <x v="1"/>
    <n v="38"/>
    <x v="0"/>
    <n v="7"/>
    <x v="1"/>
    <n v="63202"/>
    <n v="0"/>
    <x v="0"/>
    <x v="0"/>
    <s v="Yes"/>
    <x v="0"/>
    <n v="0"/>
    <x v="1"/>
  </r>
  <r>
    <n v="15697042"/>
    <s v="Genovesi"/>
    <n v="738"/>
    <x v="2"/>
    <x v="1"/>
    <x v="1"/>
    <n v="35"/>
    <x v="0"/>
    <n v="8"/>
    <x v="1"/>
    <n v="16081.62"/>
    <n v="127290.61"/>
    <x v="3"/>
    <x v="0"/>
    <s v="No"/>
    <x v="1"/>
    <n v="0"/>
    <x v="1"/>
  </r>
  <r>
    <n v="15696605"/>
    <s v="Angelo"/>
    <n v="571"/>
    <x v="1"/>
    <x v="0"/>
    <x v="1"/>
    <n v="49"/>
    <x v="1"/>
    <n v="4"/>
    <x v="2"/>
    <n v="523"/>
    <n v="180614.04"/>
    <x v="2"/>
    <x v="0"/>
    <s v="No"/>
    <x v="1"/>
    <n v="0"/>
    <x v="1"/>
  </r>
  <r>
    <n v="15802274"/>
    <s v="Waters"/>
    <n v="686"/>
    <x v="2"/>
    <x v="0"/>
    <x v="0"/>
    <n v="44"/>
    <x v="0"/>
    <n v="7"/>
    <x v="1"/>
    <n v="181757.19"/>
    <n v="55053.62"/>
    <x v="1"/>
    <x v="0"/>
    <s v="No"/>
    <x v="1"/>
    <n v="0"/>
    <x v="1"/>
  </r>
  <r>
    <n v="15596808"/>
    <s v="Maclean"/>
    <n v="679"/>
    <x v="2"/>
    <x v="1"/>
    <x v="1"/>
    <n v="33"/>
    <x v="2"/>
    <n v="4"/>
    <x v="2"/>
    <n v="1173.23"/>
    <n v="96110.22"/>
    <x v="1"/>
    <x v="0"/>
    <s v="No"/>
    <x v="1"/>
    <n v="0"/>
    <x v="1"/>
  </r>
  <r>
    <n v="15705403"/>
    <s v="Seleznyova"/>
    <n v="617"/>
    <x v="0"/>
    <x v="1"/>
    <x v="0"/>
    <n v="46"/>
    <x v="1"/>
    <n v="3"/>
    <x v="2"/>
    <n v="86587.37"/>
    <n v="106521.49"/>
    <x v="3"/>
    <x v="0"/>
    <s v="Yes"/>
    <x v="0"/>
    <n v="0"/>
    <x v="1"/>
  </r>
  <r>
    <n v="15732903"/>
    <s v="Fontenot"/>
    <n v="673"/>
    <x v="2"/>
    <x v="0"/>
    <x v="1"/>
    <n v="39"/>
    <x v="0"/>
    <n v="7"/>
    <x v="1"/>
    <n v="109545.56"/>
    <n v="82255.509999999995"/>
    <x v="1"/>
    <x v="2"/>
    <s v="No"/>
    <x v="1"/>
    <n v="0"/>
    <x v="1"/>
  </r>
  <r>
    <n v="15581968"/>
    <s v="Reid"/>
    <n v="745"/>
    <x v="4"/>
    <x v="0"/>
    <x v="0"/>
    <n v="33"/>
    <x v="2"/>
    <n v="1"/>
    <x v="0"/>
    <n v="174431.01"/>
    <n v="0"/>
    <x v="0"/>
    <x v="2"/>
    <s v="Yes"/>
    <x v="0"/>
    <n v="0"/>
    <x v="1"/>
  </r>
  <r>
    <n v="15683892"/>
    <s v="Fraser"/>
    <n v="677"/>
    <x v="2"/>
    <x v="2"/>
    <x v="0"/>
    <n v="26"/>
    <x v="2"/>
    <n v="3"/>
    <x v="2"/>
    <n v="119368.99"/>
    <n v="102395.79"/>
    <x v="3"/>
    <x v="0"/>
    <s v="No"/>
    <x v="1"/>
    <n v="0"/>
    <x v="1"/>
  </r>
  <r>
    <n v="15595447"/>
    <s v="Tuan"/>
    <n v="613"/>
    <x v="0"/>
    <x v="1"/>
    <x v="1"/>
    <n v="39"/>
    <x v="0"/>
    <n v="8"/>
    <x v="1"/>
    <n v="23315.59"/>
    <n v="118201.41"/>
    <x v="3"/>
    <x v="0"/>
    <s v="No"/>
    <x v="1"/>
    <n v="0"/>
    <x v="1"/>
  </r>
  <r>
    <n v="15569249"/>
    <s v="Howarth"/>
    <n v="576"/>
    <x v="1"/>
    <x v="0"/>
    <x v="0"/>
    <n v="55"/>
    <x v="4"/>
    <n v="6"/>
    <x v="2"/>
    <n v="67539.850000000006"/>
    <n v="44582.07"/>
    <x v="0"/>
    <x v="1"/>
    <s v="Yes"/>
    <x v="0"/>
    <n v="1"/>
    <x v="0"/>
  </r>
  <r>
    <n v="15656188"/>
    <s v="Davis"/>
    <n v="584"/>
    <x v="0"/>
    <x v="1"/>
    <x v="0"/>
    <n v="30"/>
    <x v="2"/>
    <n v="5"/>
    <x v="2"/>
    <n v="185201.58"/>
    <n v="0"/>
    <x v="0"/>
    <x v="2"/>
    <s v="Yes"/>
    <x v="0"/>
    <n v="0"/>
    <x v="1"/>
  </r>
  <r>
    <n v="15689661"/>
    <s v="Gorbunov"/>
    <n v="663"/>
    <x v="0"/>
    <x v="0"/>
    <x v="1"/>
    <n v="22"/>
    <x v="3"/>
    <n v="6"/>
    <x v="2"/>
    <n v="131827.15"/>
    <n v="0"/>
    <x v="0"/>
    <x v="2"/>
    <s v="Yes"/>
    <x v="0"/>
    <n v="0"/>
    <x v="1"/>
  </r>
  <r>
    <n v="15644934"/>
    <s v="Gentry"/>
    <n v="466"/>
    <x v="1"/>
    <x v="0"/>
    <x v="1"/>
    <n v="26"/>
    <x v="2"/>
    <n v="9"/>
    <x v="1"/>
    <n v="10842.46"/>
    <n v="105522.06"/>
    <x v="3"/>
    <x v="0"/>
    <s v="No"/>
    <x v="1"/>
    <n v="0"/>
    <x v="1"/>
  </r>
  <r>
    <n v="15721793"/>
    <s v="Chiu"/>
    <n v="510"/>
    <x v="1"/>
    <x v="2"/>
    <x v="0"/>
    <n v="50"/>
    <x v="1"/>
    <n v="7"/>
    <x v="1"/>
    <n v="23768.01"/>
    <n v="123936.54"/>
    <x v="3"/>
    <x v="0"/>
    <s v="Yes"/>
    <x v="0"/>
    <n v="0"/>
    <x v="1"/>
  </r>
  <r>
    <n v="15687413"/>
    <s v="Sunderland"/>
    <n v="619"/>
    <x v="0"/>
    <x v="1"/>
    <x v="0"/>
    <n v="38"/>
    <x v="0"/>
    <n v="6"/>
    <x v="2"/>
    <n v="117616.29"/>
    <n v="0"/>
    <x v="0"/>
    <x v="2"/>
    <s v="Yes"/>
    <x v="0"/>
    <n v="0"/>
    <x v="1"/>
  </r>
  <r>
    <n v="15761286"/>
    <s v="Fan"/>
    <n v="696"/>
    <x v="2"/>
    <x v="2"/>
    <x v="0"/>
    <n v="66"/>
    <x v="5"/>
    <n v="7"/>
    <x v="1"/>
    <n v="174027.3"/>
    <n v="119499.42"/>
    <x v="3"/>
    <x v="2"/>
    <s v="Yes"/>
    <x v="0"/>
    <n v="0"/>
    <x v="1"/>
  </r>
  <r>
    <n v="15658240"/>
    <s v="Parry"/>
    <n v="554"/>
    <x v="1"/>
    <x v="0"/>
    <x v="0"/>
    <n v="44"/>
    <x v="0"/>
    <n v="9"/>
    <x v="1"/>
    <n v="115091.38"/>
    <n v="135814.70000000001"/>
    <x v="3"/>
    <x v="2"/>
    <s v="No"/>
    <x v="1"/>
    <n v="0"/>
    <x v="1"/>
  </r>
  <r>
    <n v="15706232"/>
    <s v="Niu"/>
    <n v="595"/>
    <x v="0"/>
    <x v="0"/>
    <x v="1"/>
    <n v="52"/>
    <x v="1"/>
    <n v="9"/>
    <x v="1"/>
    <n v="106340.66"/>
    <n v="0"/>
    <x v="0"/>
    <x v="0"/>
    <s v="Yes"/>
    <x v="0"/>
    <n v="1"/>
    <x v="0"/>
  </r>
  <r>
    <n v="15583394"/>
    <s v="Zuyev"/>
    <n v="659"/>
    <x v="0"/>
    <x v="2"/>
    <x v="1"/>
    <n v="39"/>
    <x v="0"/>
    <n v="8"/>
    <x v="1"/>
    <n v="198103.32"/>
    <n v="106259.63"/>
    <x v="3"/>
    <x v="2"/>
    <s v="Yes"/>
    <x v="0"/>
    <n v="0"/>
    <x v="1"/>
  </r>
  <r>
    <n v="15715643"/>
    <s v="Ijendu"/>
    <n v="662"/>
    <x v="0"/>
    <x v="0"/>
    <x v="1"/>
    <n v="44"/>
    <x v="0"/>
    <n v="8"/>
    <x v="1"/>
    <n v="175314.87"/>
    <n v="0"/>
    <x v="0"/>
    <x v="2"/>
    <s v="Yes"/>
    <x v="0"/>
    <n v="0"/>
    <x v="1"/>
  </r>
  <r>
    <n v="15644856"/>
    <s v="Bird"/>
    <n v="556"/>
    <x v="1"/>
    <x v="1"/>
    <x v="1"/>
    <n v="38"/>
    <x v="0"/>
    <n v="2"/>
    <x v="0"/>
    <n v="150679.65"/>
    <n v="115463.16"/>
    <x v="3"/>
    <x v="0"/>
    <s v="No"/>
    <x v="1"/>
    <n v="0"/>
    <x v="1"/>
  </r>
  <r>
    <n v="15785488"/>
    <s v="Palmer"/>
    <n v="701"/>
    <x v="2"/>
    <x v="1"/>
    <x v="0"/>
    <n v="39"/>
    <x v="0"/>
    <n v="9"/>
    <x v="1"/>
    <n v="110043.88"/>
    <n v="0"/>
    <x v="0"/>
    <x v="2"/>
    <s v="Yes"/>
    <x v="0"/>
    <n v="0"/>
    <x v="1"/>
  </r>
  <r>
    <n v="15711571"/>
    <s v="Y?"/>
    <n v="587"/>
    <x v="0"/>
    <x v="1"/>
    <x v="1"/>
    <n v="42"/>
    <x v="0"/>
    <n v="5"/>
    <x v="2"/>
    <n v="194890.33"/>
    <n v="120233.83"/>
    <x v="3"/>
    <x v="0"/>
    <s v="No"/>
    <x v="1"/>
    <n v="0"/>
    <x v="1"/>
  </r>
  <r>
    <n v="15778604"/>
    <s v="Nicholson"/>
    <n v="571"/>
    <x v="1"/>
    <x v="0"/>
    <x v="0"/>
    <n v="47"/>
    <x v="1"/>
    <n v="7"/>
    <x v="1"/>
    <n v="112366.98"/>
    <n v="0"/>
    <x v="0"/>
    <x v="2"/>
    <s v="No"/>
    <x v="1"/>
    <n v="0"/>
    <x v="1"/>
  </r>
  <r>
    <n v="15751180"/>
    <s v="Adams"/>
    <n v="539"/>
    <x v="1"/>
    <x v="0"/>
    <x v="0"/>
    <n v="40"/>
    <x v="0"/>
    <n v="7"/>
    <x v="1"/>
    <n v="167289.82"/>
    <n v="81132.210000000006"/>
    <x v="1"/>
    <x v="0"/>
    <s v="No"/>
    <x v="1"/>
    <n v="0"/>
    <x v="1"/>
  </r>
  <r>
    <n v="15748360"/>
    <s v="Cocci"/>
    <n v="644"/>
    <x v="0"/>
    <x v="2"/>
    <x v="0"/>
    <n v="34"/>
    <x v="2"/>
    <n v="10"/>
    <x v="1"/>
    <n v="182099.71"/>
    <n v="122196.99"/>
    <x v="3"/>
    <x v="2"/>
    <s v="Yes"/>
    <x v="0"/>
    <n v="0"/>
    <x v="1"/>
  </r>
  <r>
    <n v="15770039"/>
    <s v="Kuo"/>
    <n v="572"/>
    <x v="1"/>
    <x v="2"/>
    <x v="1"/>
    <n v="39"/>
    <x v="0"/>
    <n v="4"/>
    <x v="2"/>
    <n v="49373.97"/>
    <n v="112290.22"/>
    <x v="3"/>
    <x v="0"/>
    <s v="No"/>
    <x v="1"/>
    <n v="1"/>
    <x v="0"/>
  </r>
  <r>
    <n v="15685096"/>
    <s v="Trevisani"/>
    <n v="753"/>
    <x v="4"/>
    <x v="0"/>
    <x v="0"/>
    <n v="50"/>
    <x v="1"/>
    <n v="4"/>
    <x v="2"/>
    <n v="861.4"/>
    <n v="0"/>
    <x v="0"/>
    <x v="2"/>
    <s v="Yes"/>
    <x v="0"/>
    <n v="0"/>
    <x v="1"/>
  </r>
  <r>
    <n v="15669501"/>
    <s v="Kuo"/>
    <n v="706"/>
    <x v="2"/>
    <x v="0"/>
    <x v="1"/>
    <n v="35"/>
    <x v="0"/>
    <n v="5"/>
    <x v="2"/>
    <n v="81718.37"/>
    <n v="0"/>
    <x v="0"/>
    <x v="2"/>
    <s v="Yes"/>
    <x v="0"/>
    <n v="0"/>
    <x v="1"/>
  </r>
  <r>
    <n v="15622631"/>
    <s v="H?"/>
    <n v="588"/>
    <x v="0"/>
    <x v="0"/>
    <x v="1"/>
    <n v="44"/>
    <x v="0"/>
    <n v="8"/>
    <x v="1"/>
    <n v="49324.03"/>
    <n v="154409.74"/>
    <x v="2"/>
    <x v="0"/>
    <s v="No"/>
    <x v="1"/>
    <n v="1"/>
    <x v="0"/>
  </r>
  <r>
    <n v="15586699"/>
    <s v="Thomson"/>
    <n v="825"/>
    <x v="3"/>
    <x v="0"/>
    <x v="1"/>
    <n v="32"/>
    <x v="2"/>
    <n v="9"/>
    <x v="1"/>
    <n v="9751.0300000000007"/>
    <n v="0"/>
    <x v="0"/>
    <x v="2"/>
    <s v="No"/>
    <x v="1"/>
    <n v="0"/>
    <x v="1"/>
  </r>
  <r>
    <n v="15702377"/>
    <s v="Knorr"/>
    <n v="627"/>
    <x v="0"/>
    <x v="1"/>
    <x v="1"/>
    <n v="48"/>
    <x v="1"/>
    <n v="1"/>
    <x v="0"/>
    <n v="78899.22"/>
    <n v="132759.79999999999"/>
    <x v="3"/>
    <x v="0"/>
    <s v="No"/>
    <x v="1"/>
    <n v="0"/>
    <x v="1"/>
  </r>
  <r>
    <n v="15577170"/>
    <s v="Manfrin"/>
    <n v="532"/>
    <x v="1"/>
    <x v="0"/>
    <x v="1"/>
    <n v="60"/>
    <x v="4"/>
    <n v="5"/>
    <x v="2"/>
    <n v="13889.73"/>
    <n v="76705.87"/>
    <x v="1"/>
    <x v="2"/>
    <s v="Yes"/>
    <x v="0"/>
    <n v="0"/>
    <x v="1"/>
  </r>
  <r>
    <n v="15769451"/>
    <s v="Hayes"/>
    <n v="764"/>
    <x v="4"/>
    <x v="0"/>
    <x v="0"/>
    <n v="44"/>
    <x v="0"/>
    <n v="1"/>
    <x v="0"/>
    <n v="11467.38"/>
    <n v="0"/>
    <x v="0"/>
    <x v="2"/>
    <s v="Yes"/>
    <x v="0"/>
    <n v="0"/>
    <x v="1"/>
  </r>
  <r>
    <n v="15811877"/>
    <s v="Shao"/>
    <n v="700"/>
    <x v="2"/>
    <x v="0"/>
    <x v="0"/>
    <n v="36"/>
    <x v="0"/>
    <n v="4"/>
    <x v="2"/>
    <n v="130789.15"/>
    <n v="0"/>
    <x v="0"/>
    <x v="2"/>
    <s v="No"/>
    <x v="1"/>
    <n v="0"/>
    <x v="1"/>
  </r>
  <r>
    <n v="15648725"/>
    <s v="Sinclair"/>
    <n v="660"/>
    <x v="0"/>
    <x v="0"/>
    <x v="1"/>
    <n v="41"/>
    <x v="0"/>
    <n v="3"/>
    <x v="2"/>
    <n v="108665.89"/>
    <n v="0"/>
    <x v="0"/>
    <x v="2"/>
    <s v="Yes"/>
    <x v="0"/>
    <n v="0"/>
    <x v="1"/>
  </r>
  <r>
    <n v="15752801"/>
    <s v="Bradshaw"/>
    <n v="518"/>
    <x v="1"/>
    <x v="2"/>
    <x v="1"/>
    <n v="29"/>
    <x v="2"/>
    <n v="9"/>
    <x v="1"/>
    <n v="160303.07999999999"/>
    <n v="125961.74"/>
    <x v="3"/>
    <x v="2"/>
    <s v="No"/>
    <x v="1"/>
    <n v="1"/>
    <x v="0"/>
  </r>
  <r>
    <n v="15808175"/>
    <s v="Castiglione"/>
    <n v="557"/>
    <x v="1"/>
    <x v="0"/>
    <x v="0"/>
    <n v="39"/>
    <x v="0"/>
    <n v="7"/>
    <x v="1"/>
    <n v="115287.99"/>
    <n v="49572.73"/>
    <x v="0"/>
    <x v="0"/>
    <s v="No"/>
    <x v="1"/>
    <n v="1"/>
    <x v="0"/>
  </r>
  <r>
    <n v="15681342"/>
    <s v="Hurst"/>
    <n v="639"/>
    <x v="0"/>
    <x v="0"/>
    <x v="0"/>
    <n v="35"/>
    <x v="0"/>
    <n v="1"/>
    <x v="0"/>
    <n v="139094.12"/>
    <n v="103015.12"/>
    <x v="3"/>
    <x v="2"/>
    <s v="Yes"/>
    <x v="0"/>
    <n v="0"/>
    <x v="1"/>
  </r>
  <r>
    <n v="15589210"/>
    <s v="Adamson"/>
    <n v="557"/>
    <x v="1"/>
    <x v="0"/>
    <x v="0"/>
    <n v="24"/>
    <x v="3"/>
    <n v="4"/>
    <x v="2"/>
    <n v="20515.72"/>
    <n v="0"/>
    <x v="0"/>
    <x v="0"/>
    <s v="No"/>
    <x v="1"/>
    <n v="0"/>
    <x v="1"/>
  </r>
  <r>
    <n v="15696826"/>
    <s v="James"/>
    <n v="633"/>
    <x v="0"/>
    <x v="0"/>
    <x v="0"/>
    <n v="32"/>
    <x v="2"/>
    <n v="1"/>
    <x v="0"/>
    <n v="36642.65"/>
    <n v="104001.38"/>
    <x v="3"/>
    <x v="0"/>
    <s v="Yes"/>
    <x v="0"/>
    <n v="0"/>
    <x v="1"/>
  </r>
  <r>
    <n v="15614962"/>
    <s v="Pavlova"/>
    <n v="623"/>
    <x v="0"/>
    <x v="1"/>
    <x v="0"/>
    <n v="50"/>
    <x v="1"/>
    <n v="2"/>
    <x v="0"/>
    <n v="104382.11"/>
    <n v="87116.71"/>
    <x v="1"/>
    <x v="0"/>
    <s v="Yes"/>
    <x v="0"/>
    <n v="0"/>
    <x v="1"/>
  </r>
  <r>
    <n v="15689061"/>
    <s v="Davey"/>
    <n v="611"/>
    <x v="0"/>
    <x v="0"/>
    <x v="1"/>
    <n v="68"/>
    <x v="5"/>
    <n v="5"/>
    <x v="2"/>
    <n v="146448.01"/>
    <n v="82547.11"/>
    <x v="1"/>
    <x v="2"/>
    <s v="Yes"/>
    <x v="0"/>
    <n v="0"/>
    <x v="1"/>
  </r>
  <r>
    <n v="15640074"/>
    <s v="Barrett"/>
    <n v="666"/>
    <x v="0"/>
    <x v="1"/>
    <x v="0"/>
    <n v="47"/>
    <x v="1"/>
    <n v="5"/>
    <x v="2"/>
    <n v="166650.9"/>
    <n v="0"/>
    <x v="0"/>
    <x v="0"/>
    <s v="No"/>
    <x v="1"/>
    <n v="1"/>
    <x v="0"/>
  </r>
  <r>
    <n v="15776156"/>
    <s v="Dolgorukova"/>
    <n v="521"/>
    <x v="1"/>
    <x v="0"/>
    <x v="1"/>
    <n v="27"/>
    <x v="2"/>
    <n v="4"/>
    <x v="2"/>
    <n v="164223.70000000001"/>
    <n v="121325.84"/>
    <x v="3"/>
    <x v="0"/>
    <s v="Yes"/>
    <x v="0"/>
    <n v="1"/>
    <x v="0"/>
  </r>
  <r>
    <n v="15739548"/>
    <s v="Johnson"/>
    <n v="775"/>
    <x v="4"/>
    <x v="0"/>
    <x v="1"/>
    <n v="28"/>
    <x v="2"/>
    <n v="9"/>
    <x v="1"/>
    <n v="149331.01"/>
    <n v="111167.7"/>
    <x v="3"/>
    <x v="0"/>
    <s v="No"/>
    <x v="1"/>
    <n v="0"/>
    <x v="1"/>
  </r>
  <r>
    <n v="15662854"/>
    <s v="Manna"/>
    <n v="681"/>
    <x v="2"/>
    <x v="2"/>
    <x v="1"/>
    <n v="48"/>
    <x v="1"/>
    <n v="5"/>
    <x v="2"/>
    <n v="73066.720000000001"/>
    <n v="139714.4"/>
    <x v="3"/>
    <x v="2"/>
    <s v="No"/>
    <x v="1"/>
    <n v="0"/>
    <x v="1"/>
  </r>
  <r>
    <n v="15687688"/>
    <s v="Hou"/>
    <n v="564"/>
    <x v="1"/>
    <x v="2"/>
    <x v="0"/>
    <n v="32"/>
    <x v="2"/>
    <n v="10"/>
    <x v="1"/>
    <n v="15378.23"/>
    <n v="139875.20000000001"/>
    <x v="3"/>
    <x v="2"/>
    <s v="No"/>
    <x v="1"/>
    <n v="0"/>
    <x v="1"/>
  </r>
  <r>
    <n v="15715750"/>
    <s v="Okeke"/>
    <n v="646"/>
    <x v="0"/>
    <x v="2"/>
    <x v="0"/>
    <n v="44"/>
    <x v="0"/>
    <n v="2"/>
    <x v="0"/>
    <n v="53072.49"/>
    <n v="113063.83"/>
    <x v="3"/>
    <x v="0"/>
    <s v="No"/>
    <x v="1"/>
    <n v="1"/>
    <x v="0"/>
  </r>
  <r>
    <n v="15571121"/>
    <s v="Kodilinyechukwu"/>
    <n v="670"/>
    <x v="2"/>
    <x v="0"/>
    <x v="0"/>
    <n v="50"/>
    <x v="1"/>
    <n v="8"/>
    <x v="1"/>
    <n v="3159.15"/>
    <n v="138340.06"/>
    <x v="3"/>
    <x v="0"/>
    <s v="Yes"/>
    <x v="0"/>
    <n v="0"/>
    <x v="1"/>
  </r>
  <r>
    <n v="15726466"/>
    <s v="Esposito"/>
    <n v="751"/>
    <x v="4"/>
    <x v="0"/>
    <x v="1"/>
    <n v="43"/>
    <x v="0"/>
    <n v="1"/>
    <x v="0"/>
    <n v="125920.54"/>
    <n v="114974.24"/>
    <x v="3"/>
    <x v="0"/>
    <s v="No"/>
    <x v="1"/>
    <n v="0"/>
    <x v="1"/>
  </r>
  <r>
    <n v="15660390"/>
    <s v="Boyle"/>
    <n v="544"/>
    <x v="1"/>
    <x v="0"/>
    <x v="0"/>
    <n v="33"/>
    <x v="2"/>
    <n v="6"/>
    <x v="2"/>
    <n v="124113.04"/>
    <n v="0"/>
    <x v="0"/>
    <x v="2"/>
    <s v="Yes"/>
    <x v="0"/>
    <n v="0"/>
    <x v="1"/>
  </r>
  <r>
    <n v="15663942"/>
    <s v="Hsiung"/>
    <n v="639"/>
    <x v="0"/>
    <x v="0"/>
    <x v="0"/>
    <n v="38"/>
    <x v="0"/>
    <n v="5"/>
    <x v="2"/>
    <n v="93716.38"/>
    <n v="0"/>
    <x v="0"/>
    <x v="2"/>
    <s v="No"/>
    <x v="1"/>
    <n v="0"/>
    <x v="1"/>
  </r>
  <r>
    <n v="15638610"/>
    <s v="Kennedy"/>
    <n v="635"/>
    <x v="0"/>
    <x v="2"/>
    <x v="0"/>
    <n v="65"/>
    <x v="5"/>
    <n v="5"/>
    <x v="2"/>
    <n v="155799.85999999999"/>
    <n v="117325.54"/>
    <x v="3"/>
    <x v="0"/>
    <s v="No"/>
    <x v="1"/>
    <n v="1"/>
    <x v="0"/>
  </r>
  <r>
    <n v="15644446"/>
    <s v="Norton"/>
    <n v="672"/>
    <x v="2"/>
    <x v="0"/>
    <x v="0"/>
    <n v="28"/>
    <x v="2"/>
    <n v="6"/>
    <x v="2"/>
    <n v="8814.69"/>
    <n v="0"/>
    <x v="0"/>
    <x v="0"/>
    <s v="Yes"/>
    <x v="0"/>
    <n v="0"/>
    <x v="1"/>
  </r>
  <r>
    <n v="15585892"/>
    <s v="Zakharov"/>
    <n v="639"/>
    <x v="0"/>
    <x v="0"/>
    <x v="0"/>
    <n v="35"/>
    <x v="0"/>
    <n v="8"/>
    <x v="1"/>
    <n v="164453.98000000001"/>
    <n v="0"/>
    <x v="0"/>
    <x v="0"/>
    <s v="No"/>
    <x v="1"/>
    <n v="0"/>
    <x v="1"/>
  </r>
  <r>
    <n v="15609356"/>
    <s v="Chimaraoke"/>
    <n v="697"/>
    <x v="2"/>
    <x v="0"/>
    <x v="0"/>
    <n v="25"/>
    <x v="2"/>
    <n v="1"/>
    <x v="0"/>
    <n v="87803.32"/>
    <n v="0"/>
    <x v="0"/>
    <x v="2"/>
    <s v="No"/>
    <x v="1"/>
    <n v="0"/>
    <x v="1"/>
  </r>
  <r>
    <n v="15803378"/>
    <s v="Small"/>
    <n v="850"/>
    <x v="3"/>
    <x v="1"/>
    <x v="1"/>
    <n v="44"/>
    <x v="0"/>
    <n v="8"/>
    <x v="1"/>
    <n v="183617.32"/>
    <n v="0"/>
    <x v="0"/>
    <x v="2"/>
    <s v="Yes"/>
    <x v="0"/>
    <n v="0"/>
    <x v="1"/>
  </r>
  <r>
    <n v="15599440"/>
    <s v="McGregor"/>
    <n v="748"/>
    <x v="4"/>
    <x v="0"/>
    <x v="0"/>
    <n v="34"/>
    <x v="2"/>
    <n v="8"/>
    <x v="1"/>
    <n v="53584.03"/>
    <n v="0"/>
    <x v="0"/>
    <x v="2"/>
    <s v="No"/>
    <x v="1"/>
    <n v="0"/>
    <x v="1"/>
  </r>
  <r>
    <n v="15692408"/>
    <s v="Brown"/>
    <n v="463"/>
    <x v="1"/>
    <x v="1"/>
    <x v="0"/>
    <n v="35"/>
    <x v="0"/>
    <n v="2"/>
    <x v="0"/>
    <n v="1950.93"/>
    <n v="0"/>
    <x v="0"/>
    <x v="2"/>
    <s v="Yes"/>
    <x v="0"/>
    <n v="0"/>
    <x v="1"/>
  </r>
  <r>
    <n v="15683168"/>
    <s v="Frederickson"/>
    <n v="572"/>
    <x v="1"/>
    <x v="0"/>
    <x v="0"/>
    <n v="30"/>
    <x v="2"/>
    <n v="6"/>
    <x v="2"/>
    <n v="175025.27"/>
    <n v="0"/>
    <x v="0"/>
    <x v="0"/>
    <s v="Yes"/>
    <x v="0"/>
    <n v="0"/>
    <x v="1"/>
  </r>
  <r>
    <n v="15790254"/>
    <s v="Wood"/>
    <n v="741"/>
    <x v="4"/>
    <x v="1"/>
    <x v="1"/>
    <n v="50"/>
    <x v="1"/>
    <n v="1"/>
    <x v="0"/>
    <n v="13018.96"/>
    <n v="78737.61"/>
    <x v="1"/>
    <x v="0"/>
    <s v="Yes"/>
    <x v="0"/>
    <n v="0"/>
    <x v="1"/>
  </r>
  <r>
    <n v="15767729"/>
    <s v="Smith"/>
    <n v="646"/>
    <x v="0"/>
    <x v="1"/>
    <x v="1"/>
    <n v="25"/>
    <x v="2"/>
    <n v="5"/>
    <x v="2"/>
    <n v="42537.59"/>
    <n v="182876.88"/>
    <x v="2"/>
    <x v="2"/>
    <s v="Yes"/>
    <x v="0"/>
    <n v="1"/>
    <x v="0"/>
  </r>
  <r>
    <n v="15768600"/>
    <s v="Harris"/>
    <n v="805"/>
    <x v="3"/>
    <x v="2"/>
    <x v="1"/>
    <n v="50"/>
    <x v="1"/>
    <n v="9"/>
    <x v="1"/>
    <n v="62989.82"/>
    <n v="130023.38"/>
    <x v="3"/>
    <x v="0"/>
    <s v="No"/>
    <x v="1"/>
    <n v="1"/>
    <x v="0"/>
  </r>
  <r>
    <n v="15699839"/>
    <s v="Hall"/>
    <n v="637"/>
    <x v="0"/>
    <x v="0"/>
    <x v="1"/>
    <n v="36"/>
    <x v="0"/>
    <n v="2"/>
    <x v="0"/>
    <n v="71692.800000000003"/>
    <n v="152606.82"/>
    <x v="2"/>
    <x v="0"/>
    <s v="Yes"/>
    <x v="0"/>
    <n v="0"/>
    <x v="1"/>
  </r>
  <r>
    <n v="15786237"/>
    <s v="Pickworth"/>
    <n v="651"/>
    <x v="0"/>
    <x v="0"/>
    <x v="1"/>
    <n v="28"/>
    <x v="2"/>
    <n v="7"/>
    <x v="1"/>
    <n v="823.96"/>
    <n v="0"/>
    <x v="0"/>
    <x v="2"/>
    <s v="No"/>
    <x v="1"/>
    <n v="0"/>
    <x v="1"/>
  </r>
  <r>
    <n v="15694530"/>
    <s v="Porter"/>
    <n v="672"/>
    <x v="2"/>
    <x v="0"/>
    <x v="1"/>
    <n v="28"/>
    <x v="2"/>
    <n v="4"/>
    <x v="2"/>
    <n v="169469.3"/>
    <n v="167268.98000000001"/>
    <x v="2"/>
    <x v="0"/>
    <s v="Yes"/>
    <x v="0"/>
    <n v="0"/>
    <x v="1"/>
  </r>
  <r>
    <n v="15796813"/>
    <s v="Storey"/>
    <n v="493"/>
    <x v="1"/>
    <x v="0"/>
    <x v="1"/>
    <n v="54"/>
    <x v="1"/>
    <n v="3"/>
    <x v="2"/>
    <n v="150159.95000000001"/>
    <n v="167831.88"/>
    <x v="2"/>
    <x v="2"/>
    <s v="No"/>
    <x v="1"/>
    <n v="1"/>
    <x v="0"/>
  </r>
  <r>
    <n v="15605791"/>
    <s v="Li"/>
    <n v="524"/>
    <x v="1"/>
    <x v="2"/>
    <x v="1"/>
    <n v="29"/>
    <x v="2"/>
    <n v="9"/>
    <x v="1"/>
    <n v="32063.3"/>
    <n v="144287.6"/>
    <x v="3"/>
    <x v="2"/>
    <s v="No"/>
    <x v="1"/>
    <n v="0"/>
    <x v="1"/>
  </r>
  <r>
    <n v="15714087"/>
    <s v="McGill"/>
    <n v="624"/>
    <x v="0"/>
    <x v="2"/>
    <x v="0"/>
    <n v="45"/>
    <x v="1"/>
    <n v="5"/>
    <x v="2"/>
    <n v="68794.149999999994"/>
    <n v="151855.32999999999"/>
    <x v="2"/>
    <x v="0"/>
    <s v="No"/>
    <x v="1"/>
    <n v="0"/>
    <x v="1"/>
  </r>
  <r>
    <n v="15711446"/>
    <s v="Sinclair"/>
    <n v="569"/>
    <x v="1"/>
    <x v="1"/>
    <x v="0"/>
    <n v="51"/>
    <x v="1"/>
    <n v="3"/>
    <x v="2"/>
    <n v="75084.960000000006"/>
    <n v="0"/>
    <x v="0"/>
    <x v="1"/>
    <s v="No"/>
    <x v="1"/>
    <n v="1"/>
    <x v="0"/>
  </r>
  <r>
    <n v="15588123"/>
    <s v="Horton"/>
    <n v="677"/>
    <x v="2"/>
    <x v="0"/>
    <x v="0"/>
    <n v="27"/>
    <x v="2"/>
    <n v="2"/>
    <x v="0"/>
    <n v="114685.92"/>
    <n v="0"/>
    <x v="0"/>
    <x v="2"/>
    <s v="Yes"/>
    <x v="0"/>
    <n v="0"/>
    <x v="1"/>
  </r>
  <r>
    <n v="15748552"/>
    <s v="Sal"/>
    <n v="464"/>
    <x v="1"/>
    <x v="2"/>
    <x v="1"/>
    <n v="37"/>
    <x v="0"/>
    <n v="4"/>
    <x v="2"/>
    <n v="143665.44"/>
    <n v="155994.15"/>
    <x v="2"/>
    <x v="0"/>
    <s v="No"/>
    <x v="1"/>
    <n v="0"/>
    <x v="1"/>
  </r>
  <r>
    <n v="15618410"/>
    <s v="Murray"/>
    <n v="718"/>
    <x v="2"/>
    <x v="2"/>
    <x v="1"/>
    <n v="26"/>
    <x v="2"/>
    <n v="7"/>
    <x v="1"/>
    <n v="51099.56"/>
    <n v="147527.03"/>
    <x v="3"/>
    <x v="0"/>
    <s v="No"/>
    <x v="1"/>
    <n v="0"/>
    <x v="1"/>
  </r>
  <r>
    <n v="15672432"/>
    <s v="Giles"/>
    <n v="594"/>
    <x v="0"/>
    <x v="0"/>
    <x v="0"/>
    <n v="53"/>
    <x v="1"/>
    <n v="4"/>
    <x v="2"/>
    <n v="5408.74"/>
    <n v="0"/>
    <x v="0"/>
    <x v="0"/>
    <s v="No"/>
    <x v="1"/>
    <n v="1"/>
    <x v="0"/>
  </r>
  <r>
    <n v="15610042"/>
    <s v="Brown"/>
    <n v="574"/>
    <x v="1"/>
    <x v="0"/>
    <x v="1"/>
    <n v="33"/>
    <x v="2"/>
    <n v="8"/>
    <x v="1"/>
    <n v="103006.27"/>
    <n v="100267.03"/>
    <x v="3"/>
    <x v="0"/>
    <s v="No"/>
    <x v="1"/>
    <n v="0"/>
    <x v="1"/>
  </r>
  <r>
    <n v="15580914"/>
    <s v="Okechukwu"/>
    <n v="478"/>
    <x v="1"/>
    <x v="1"/>
    <x v="1"/>
    <n v="48"/>
    <x v="1"/>
    <n v="0"/>
    <x v="0"/>
    <n v="44147.95"/>
    <n v="83287.05"/>
    <x v="1"/>
    <x v="2"/>
    <s v="Yes"/>
    <x v="0"/>
    <n v="1"/>
    <x v="0"/>
  </r>
  <r>
    <n v="15583680"/>
    <s v="White"/>
    <n v="615"/>
    <x v="0"/>
    <x v="1"/>
    <x v="1"/>
    <n v="41"/>
    <x v="0"/>
    <n v="4"/>
    <x v="2"/>
    <n v="149278.96"/>
    <n v="0"/>
    <x v="0"/>
    <x v="0"/>
    <s v="Yes"/>
    <x v="0"/>
    <n v="0"/>
    <x v="1"/>
  </r>
  <r>
    <n v="15813718"/>
    <s v="Kirillova"/>
    <n v="651"/>
    <x v="0"/>
    <x v="1"/>
    <x v="1"/>
    <n v="45"/>
    <x v="1"/>
    <n v="4"/>
    <x v="2"/>
    <n v="193009.21"/>
    <n v="0"/>
    <x v="0"/>
    <x v="2"/>
    <s v="No"/>
    <x v="1"/>
    <n v="0"/>
    <x v="1"/>
  </r>
  <r>
    <n v="15767264"/>
    <s v="Lawson"/>
    <n v="465"/>
    <x v="1"/>
    <x v="2"/>
    <x v="1"/>
    <n v="53"/>
    <x v="1"/>
    <n v="1"/>
    <x v="0"/>
    <n v="74898.8"/>
    <n v="117438.17"/>
    <x v="3"/>
    <x v="0"/>
    <s v="No"/>
    <x v="1"/>
    <n v="1"/>
    <x v="0"/>
  </r>
  <r>
    <n v="15686461"/>
    <s v="Sarratt"/>
    <n v="558"/>
    <x v="1"/>
    <x v="0"/>
    <x v="0"/>
    <n v="56"/>
    <x v="4"/>
    <n v="7"/>
    <x v="1"/>
    <n v="116253.1"/>
    <n v="121235.05"/>
    <x v="3"/>
    <x v="2"/>
    <s v="Yes"/>
    <x v="0"/>
    <n v="0"/>
    <x v="1"/>
  </r>
  <r>
    <n v="15678882"/>
    <s v="Hay"/>
    <n v="540"/>
    <x v="1"/>
    <x v="2"/>
    <x v="1"/>
    <n v="37"/>
    <x v="0"/>
    <n v="3"/>
    <x v="2"/>
    <n v="19374.080000000002"/>
    <n v="129965.18"/>
    <x v="3"/>
    <x v="0"/>
    <s v="No"/>
    <x v="1"/>
    <n v="0"/>
    <x v="1"/>
  </r>
  <r>
    <n v="15789611"/>
    <s v="Lin"/>
    <n v="568"/>
    <x v="1"/>
    <x v="2"/>
    <x v="1"/>
    <n v="46"/>
    <x v="1"/>
    <n v="8"/>
    <x v="1"/>
    <n v="64516.800000000003"/>
    <n v="150836.92000000001"/>
    <x v="2"/>
    <x v="0"/>
    <s v="No"/>
    <x v="1"/>
    <n v="1"/>
    <x v="0"/>
  </r>
  <r>
    <n v="15668679"/>
    <s v="Ozerova"/>
    <n v="630"/>
    <x v="0"/>
    <x v="0"/>
    <x v="1"/>
    <n v="31"/>
    <x v="2"/>
    <n v="0"/>
    <x v="0"/>
    <n v="34475.14"/>
    <n v="0"/>
    <x v="0"/>
    <x v="2"/>
    <s v="Yes"/>
    <x v="0"/>
    <n v="0"/>
    <x v="1"/>
  </r>
  <r>
    <n v="15631685"/>
    <s v="Lambert"/>
    <n v="523"/>
    <x v="1"/>
    <x v="2"/>
    <x v="1"/>
    <n v="60"/>
    <x v="4"/>
    <n v="1"/>
    <x v="0"/>
    <n v="57061.71"/>
    <n v="163894.35"/>
    <x v="2"/>
    <x v="0"/>
    <s v="Yes"/>
    <x v="0"/>
    <n v="0"/>
    <x v="1"/>
  </r>
  <r>
    <n v="15655658"/>
    <s v="Bulgakov"/>
    <n v="678"/>
    <x v="2"/>
    <x v="0"/>
    <x v="0"/>
    <n v="48"/>
    <x v="1"/>
    <n v="2"/>
    <x v="0"/>
    <n v="32301.88"/>
    <n v="0"/>
    <x v="0"/>
    <x v="2"/>
    <s v="Yes"/>
    <x v="0"/>
    <n v="0"/>
    <x v="1"/>
  </r>
  <r>
    <n v="15753591"/>
    <s v="He"/>
    <n v="438"/>
    <x v="1"/>
    <x v="0"/>
    <x v="1"/>
    <n v="38"/>
    <x v="0"/>
    <n v="2"/>
    <x v="0"/>
    <n v="136859.54999999999"/>
    <n v="0"/>
    <x v="0"/>
    <x v="2"/>
    <s v="No"/>
    <x v="1"/>
    <n v="0"/>
    <x v="1"/>
  </r>
  <r>
    <n v="15617348"/>
    <s v="Uchechukwu"/>
    <n v="544"/>
    <x v="1"/>
    <x v="0"/>
    <x v="1"/>
    <n v="44"/>
    <x v="0"/>
    <n v="1"/>
    <x v="0"/>
    <n v="69244.240000000005"/>
    <n v="0"/>
    <x v="0"/>
    <x v="2"/>
    <s v="No"/>
    <x v="1"/>
    <n v="0"/>
    <x v="1"/>
  </r>
  <r>
    <n v="15704581"/>
    <s v="Robertson"/>
    <n v="595"/>
    <x v="0"/>
    <x v="2"/>
    <x v="1"/>
    <n v="34"/>
    <x v="2"/>
    <n v="2"/>
    <x v="0"/>
    <n v="156309.51999999999"/>
    <n v="87967.42"/>
    <x v="1"/>
    <x v="2"/>
    <s v="Yes"/>
    <x v="0"/>
    <n v="0"/>
    <x v="1"/>
  </r>
  <r>
    <n v="15738487"/>
    <s v="Leworthy"/>
    <n v="678"/>
    <x v="2"/>
    <x v="0"/>
    <x v="1"/>
    <n v="26"/>
    <x v="2"/>
    <n v="3"/>
    <x v="2"/>
    <n v="4989.33"/>
    <n v="0"/>
    <x v="0"/>
    <x v="2"/>
    <s v="No"/>
    <x v="1"/>
    <n v="0"/>
    <x v="1"/>
  </r>
  <r>
    <n v="15648069"/>
    <s v="Onyemachukwu"/>
    <n v="850"/>
    <x v="3"/>
    <x v="0"/>
    <x v="0"/>
    <n v="36"/>
    <x v="0"/>
    <n v="6"/>
    <x v="2"/>
    <n v="190194.95"/>
    <n v="0"/>
    <x v="0"/>
    <x v="2"/>
    <s v="Yes"/>
    <x v="0"/>
    <n v="0"/>
    <x v="1"/>
  </r>
  <r>
    <n v="15737627"/>
    <s v="Rivero"/>
    <n v="589"/>
    <x v="0"/>
    <x v="2"/>
    <x v="0"/>
    <n v="20"/>
    <x v="3"/>
    <n v="2"/>
    <x v="0"/>
    <n v="3529.72"/>
    <n v="121093.29"/>
    <x v="3"/>
    <x v="2"/>
    <s v="No"/>
    <x v="1"/>
    <n v="0"/>
    <x v="1"/>
  </r>
  <r>
    <n v="15731586"/>
    <s v="Lai"/>
    <n v="785"/>
    <x v="4"/>
    <x v="1"/>
    <x v="0"/>
    <n v="31"/>
    <x v="2"/>
    <n v="2"/>
    <x v="0"/>
    <n v="81778.720000000001"/>
    <n v="121691.54"/>
    <x v="3"/>
    <x v="2"/>
    <s v="No"/>
    <x v="1"/>
    <n v="0"/>
    <x v="1"/>
  </r>
  <r>
    <n v="15757467"/>
    <s v="Feng"/>
    <n v="563"/>
    <x v="1"/>
    <x v="1"/>
    <x v="1"/>
    <n v="57"/>
    <x v="4"/>
    <n v="6"/>
    <x v="2"/>
    <n v="39297.480000000003"/>
    <n v="0"/>
    <x v="0"/>
    <x v="2"/>
    <s v="Yes"/>
    <x v="0"/>
    <n v="0"/>
    <x v="1"/>
  </r>
  <r>
    <n v="15597709"/>
    <s v="Hornung"/>
    <n v="602"/>
    <x v="0"/>
    <x v="0"/>
    <x v="0"/>
    <n v="39"/>
    <x v="0"/>
    <n v="6"/>
    <x v="2"/>
    <n v="176614.86"/>
    <n v="154121.32"/>
    <x v="2"/>
    <x v="2"/>
    <s v="No"/>
    <x v="1"/>
    <n v="1"/>
    <x v="0"/>
  </r>
  <r>
    <n v="15720529"/>
    <s v="Schiavone"/>
    <n v="591"/>
    <x v="0"/>
    <x v="0"/>
    <x v="1"/>
    <n v="29"/>
    <x v="2"/>
    <n v="6"/>
    <x v="2"/>
    <n v="108684.65"/>
    <n v="0"/>
    <x v="0"/>
    <x v="2"/>
    <s v="Yes"/>
    <x v="0"/>
    <n v="0"/>
    <x v="1"/>
  </r>
  <r>
    <n v="15596797"/>
    <s v="Barnet"/>
    <n v="643"/>
    <x v="0"/>
    <x v="1"/>
    <x v="1"/>
    <n v="43"/>
    <x v="0"/>
    <n v="1"/>
    <x v="0"/>
    <n v="145764.4"/>
    <n v="0"/>
    <x v="0"/>
    <x v="2"/>
    <s v="Yes"/>
    <x v="0"/>
    <n v="0"/>
    <x v="1"/>
  </r>
  <r>
    <n v="15681755"/>
    <s v="Dennys"/>
    <n v="605"/>
    <x v="0"/>
    <x v="0"/>
    <x v="0"/>
    <n v="32"/>
    <x v="2"/>
    <n v="5"/>
    <x v="2"/>
    <n v="42135.28"/>
    <n v="0"/>
    <x v="0"/>
    <x v="2"/>
    <s v="Yes"/>
    <x v="0"/>
    <n v="0"/>
    <x v="1"/>
  </r>
  <r>
    <n v="15815271"/>
    <s v="Ritchie"/>
    <n v="755"/>
    <x v="4"/>
    <x v="2"/>
    <x v="1"/>
    <n v="43"/>
    <x v="0"/>
    <n v="6"/>
    <x v="2"/>
    <n v="16929.41"/>
    <n v="165048.5"/>
    <x v="2"/>
    <x v="1"/>
    <s v="No"/>
    <x v="1"/>
    <n v="1"/>
    <x v="0"/>
  </r>
  <r>
    <n v="15682860"/>
    <s v="Lo"/>
    <n v="769"/>
    <x v="4"/>
    <x v="1"/>
    <x v="1"/>
    <n v="38"/>
    <x v="0"/>
    <n v="6"/>
    <x v="2"/>
    <n v="104393.78"/>
    <n v="0"/>
    <x v="0"/>
    <x v="2"/>
    <s v="No"/>
    <x v="1"/>
    <n v="0"/>
    <x v="1"/>
  </r>
  <r>
    <n v="15621546"/>
    <s v="Yuriev"/>
    <n v="620"/>
    <x v="0"/>
    <x v="0"/>
    <x v="0"/>
    <n v="33"/>
    <x v="2"/>
    <n v="9"/>
    <x v="1"/>
    <n v="192717.57"/>
    <n v="127638.35"/>
    <x v="3"/>
    <x v="0"/>
    <s v="Yes"/>
    <x v="0"/>
    <n v="0"/>
    <x v="1"/>
  </r>
  <r>
    <n v="15705918"/>
    <s v="Howarth"/>
    <n v="725"/>
    <x v="2"/>
    <x v="0"/>
    <x v="1"/>
    <n v="31"/>
    <x v="2"/>
    <n v="8"/>
    <x v="1"/>
    <n v="59650.42"/>
    <n v="0"/>
    <x v="0"/>
    <x v="2"/>
    <s v="Yes"/>
    <x v="0"/>
    <n v="0"/>
    <x v="1"/>
  </r>
  <r>
    <n v="15684512"/>
    <s v="Gibson"/>
    <n v="818"/>
    <x v="3"/>
    <x v="2"/>
    <x v="0"/>
    <n v="72"/>
    <x v="5"/>
    <n v="8"/>
    <x v="1"/>
    <n v="63729.72"/>
    <n v="135290.42000000001"/>
    <x v="3"/>
    <x v="2"/>
    <s v="Yes"/>
    <x v="0"/>
    <n v="0"/>
    <x v="1"/>
  </r>
  <r>
    <n v="15671769"/>
    <s v="Zikoranachidimma"/>
    <n v="624"/>
    <x v="0"/>
    <x v="0"/>
    <x v="0"/>
    <n v="71"/>
    <x v="5"/>
    <n v="4"/>
    <x v="2"/>
    <n v="73679.59"/>
    <n v="170252.05"/>
    <x v="2"/>
    <x v="1"/>
    <s v="Yes"/>
    <x v="0"/>
    <n v="1"/>
    <x v="0"/>
  </r>
  <r>
    <n v="15642934"/>
    <s v="Mason"/>
    <n v="669"/>
    <x v="0"/>
    <x v="2"/>
    <x v="0"/>
    <n v="35"/>
    <x v="0"/>
    <n v="4"/>
    <x v="2"/>
    <n v="174969.92"/>
    <n v="108269.2"/>
    <x v="3"/>
    <x v="2"/>
    <s v="No"/>
    <x v="1"/>
    <n v="0"/>
    <x v="1"/>
  </r>
  <r>
    <n v="15594305"/>
    <s v="Rizzo"/>
    <n v="712"/>
    <x v="2"/>
    <x v="0"/>
    <x v="0"/>
    <n v="32"/>
    <x v="2"/>
    <n v="1"/>
    <x v="0"/>
    <n v="1703.58"/>
    <n v="0"/>
    <x v="0"/>
    <x v="2"/>
    <s v="No"/>
    <x v="1"/>
    <n v="0"/>
    <x v="1"/>
  </r>
  <r>
    <n v="15789201"/>
    <s v="Thomson"/>
    <n v="603"/>
    <x v="0"/>
    <x v="2"/>
    <x v="0"/>
    <n v="35"/>
    <x v="0"/>
    <n v="9"/>
    <x v="1"/>
    <n v="163181.62"/>
    <n v="145623.35999999999"/>
    <x v="3"/>
    <x v="0"/>
    <s v="No"/>
    <x v="1"/>
    <n v="0"/>
    <x v="1"/>
  </r>
  <r>
    <n v="15706762"/>
    <s v="Ignatyev"/>
    <n v="597"/>
    <x v="0"/>
    <x v="0"/>
    <x v="0"/>
    <n v="41"/>
    <x v="0"/>
    <n v="4"/>
    <x v="2"/>
    <n v="52319.26"/>
    <n v="145809.53"/>
    <x v="3"/>
    <x v="2"/>
    <s v="Yes"/>
    <x v="0"/>
    <n v="0"/>
    <x v="1"/>
  </r>
  <r>
    <n v="15766183"/>
    <s v="Ferguson"/>
    <n v="580"/>
    <x v="0"/>
    <x v="2"/>
    <x v="1"/>
    <n v="76"/>
    <x v="5"/>
    <n v="2"/>
    <x v="0"/>
    <n v="51672.08"/>
    <n v="130334.84"/>
    <x v="3"/>
    <x v="2"/>
    <s v="Yes"/>
    <x v="0"/>
    <n v="0"/>
    <x v="1"/>
  </r>
  <r>
    <n v="15777994"/>
    <s v="Woods"/>
    <n v="718"/>
    <x v="2"/>
    <x v="0"/>
    <x v="0"/>
    <n v="39"/>
    <x v="0"/>
    <n v="3"/>
    <x v="2"/>
    <n v="145355.10999999999"/>
    <n v="0"/>
    <x v="0"/>
    <x v="2"/>
    <s v="Yes"/>
    <x v="0"/>
    <n v="0"/>
    <x v="1"/>
  </r>
  <r>
    <n v="15568162"/>
    <s v="Sung"/>
    <n v="527"/>
    <x v="1"/>
    <x v="1"/>
    <x v="1"/>
    <n v="53"/>
    <x v="1"/>
    <n v="8"/>
    <x v="1"/>
    <n v="51711.57"/>
    <n v="0"/>
    <x v="0"/>
    <x v="0"/>
    <s v="Yes"/>
    <x v="0"/>
    <n v="0"/>
    <x v="1"/>
  </r>
  <r>
    <n v="15680643"/>
    <s v="Lo"/>
    <n v="729"/>
    <x v="2"/>
    <x v="1"/>
    <x v="0"/>
    <n v="42"/>
    <x v="0"/>
    <n v="1"/>
    <x v="0"/>
    <n v="149535.97"/>
    <n v="0"/>
    <x v="0"/>
    <x v="2"/>
    <s v="Yes"/>
    <x v="0"/>
    <n v="0"/>
    <x v="1"/>
  </r>
  <r>
    <n v="15761854"/>
    <s v="Burn"/>
    <n v="746"/>
    <x v="4"/>
    <x v="0"/>
    <x v="0"/>
    <n v="24"/>
    <x v="3"/>
    <n v="4"/>
    <x v="2"/>
    <n v="94105"/>
    <n v="0"/>
    <x v="0"/>
    <x v="0"/>
    <s v="Yes"/>
    <x v="0"/>
    <n v="0"/>
    <x v="1"/>
  </r>
  <r>
    <n v="15730793"/>
    <s v="Russell"/>
    <n v="699"/>
    <x v="2"/>
    <x v="2"/>
    <x v="0"/>
    <n v="54"/>
    <x v="1"/>
    <n v="3"/>
    <x v="2"/>
    <n v="155905.79"/>
    <n v="111009.32"/>
    <x v="3"/>
    <x v="0"/>
    <s v="Yes"/>
    <x v="0"/>
    <n v="1"/>
    <x v="0"/>
  </r>
  <r>
    <n v="15692137"/>
    <s v="Jen"/>
    <n v="759"/>
    <x v="4"/>
    <x v="0"/>
    <x v="0"/>
    <n v="46"/>
    <x v="1"/>
    <n v="2"/>
    <x v="0"/>
    <n v="138380.10999999999"/>
    <n v="0"/>
    <x v="0"/>
    <x v="0"/>
    <s v="Yes"/>
    <x v="0"/>
    <n v="0"/>
    <x v="1"/>
  </r>
  <r>
    <n v="15608595"/>
    <s v="Lo Duca"/>
    <n v="748"/>
    <x v="4"/>
    <x v="0"/>
    <x v="0"/>
    <n v="39"/>
    <x v="0"/>
    <n v="3"/>
    <x v="2"/>
    <n v="97734.3"/>
    <n v="157371.54"/>
    <x v="2"/>
    <x v="0"/>
    <s v="Yes"/>
    <x v="0"/>
    <n v="0"/>
    <x v="1"/>
  </r>
  <r>
    <n v="15709459"/>
    <s v="Oluchi"/>
    <n v="698"/>
    <x v="2"/>
    <x v="1"/>
    <x v="0"/>
    <n v="63"/>
    <x v="4"/>
    <n v="5"/>
    <x v="2"/>
    <n v="173576.71"/>
    <n v="0"/>
    <x v="0"/>
    <x v="0"/>
    <s v="Yes"/>
    <x v="0"/>
    <n v="0"/>
    <x v="1"/>
  </r>
  <r>
    <n v="15775750"/>
    <s v="Yao"/>
    <n v="686"/>
    <x v="2"/>
    <x v="0"/>
    <x v="1"/>
    <n v="37"/>
    <x v="0"/>
    <n v="9"/>
    <x v="1"/>
    <n v="27596.39"/>
    <n v="134560.62"/>
    <x v="3"/>
    <x v="0"/>
    <s v="No"/>
    <x v="1"/>
    <n v="0"/>
    <x v="1"/>
  </r>
  <r>
    <n v="15585855"/>
    <s v="Gould"/>
    <n v="679"/>
    <x v="2"/>
    <x v="0"/>
    <x v="1"/>
    <n v="40"/>
    <x v="0"/>
    <n v="1"/>
    <x v="0"/>
    <n v="16897.189999999999"/>
    <n v="0"/>
    <x v="0"/>
    <x v="0"/>
    <s v="Yes"/>
    <x v="0"/>
    <n v="0"/>
    <x v="1"/>
  </r>
  <r>
    <n v="15752139"/>
    <s v="Salter"/>
    <n v="682"/>
    <x v="2"/>
    <x v="2"/>
    <x v="1"/>
    <n v="36"/>
    <x v="0"/>
    <n v="5"/>
    <x v="2"/>
    <n v="36895.99"/>
    <n v="72373.62"/>
    <x v="1"/>
    <x v="2"/>
    <s v="No"/>
    <x v="1"/>
    <n v="0"/>
    <x v="1"/>
  </r>
  <r>
    <n v="15768295"/>
    <s v="Warner"/>
    <n v="778"/>
    <x v="4"/>
    <x v="0"/>
    <x v="0"/>
    <n v="34"/>
    <x v="2"/>
    <n v="7"/>
    <x v="1"/>
    <n v="113046.81"/>
    <n v="109564.1"/>
    <x v="3"/>
    <x v="0"/>
    <s v="Yes"/>
    <x v="0"/>
    <n v="0"/>
    <x v="1"/>
  </r>
  <r>
    <n v="15766906"/>
    <s v="Salier"/>
    <n v="742"/>
    <x v="4"/>
    <x v="0"/>
    <x v="0"/>
    <n v="25"/>
    <x v="2"/>
    <n v="4"/>
    <x v="2"/>
    <n v="129933.5"/>
    <n v="132116.13"/>
    <x v="3"/>
    <x v="2"/>
    <s v="No"/>
    <x v="1"/>
    <n v="0"/>
    <x v="1"/>
  </r>
  <r>
    <n v="15725776"/>
    <s v="Lazar"/>
    <n v="649"/>
    <x v="0"/>
    <x v="2"/>
    <x v="1"/>
    <n v="24"/>
    <x v="3"/>
    <n v="7"/>
    <x v="1"/>
    <n v="133091.32"/>
    <n v="101195.23"/>
    <x v="3"/>
    <x v="0"/>
    <s v="No"/>
    <x v="1"/>
    <n v="0"/>
    <x v="1"/>
  </r>
  <r>
    <n v="15682576"/>
    <s v="Onyenachiya"/>
    <n v="763"/>
    <x v="4"/>
    <x v="0"/>
    <x v="1"/>
    <n v="67"/>
    <x v="5"/>
    <n v="1"/>
    <x v="0"/>
    <n v="106282.74"/>
    <n v="149436.73000000001"/>
    <x v="3"/>
    <x v="2"/>
    <s v="Yes"/>
    <x v="0"/>
    <n v="0"/>
    <x v="1"/>
  </r>
  <r>
    <n v="15704081"/>
    <s v="Findlay"/>
    <n v="595"/>
    <x v="0"/>
    <x v="2"/>
    <x v="1"/>
    <n v="30"/>
    <x v="2"/>
    <n v="9"/>
    <x v="1"/>
    <n v="57862.879999999997"/>
    <n v="130682.11"/>
    <x v="3"/>
    <x v="2"/>
    <s v="Yes"/>
    <x v="0"/>
    <n v="0"/>
    <x v="1"/>
  </r>
  <r>
    <n v="15719940"/>
    <s v="Gibbons"/>
    <n v="628"/>
    <x v="0"/>
    <x v="2"/>
    <x v="0"/>
    <n v="51"/>
    <x v="1"/>
    <n v="10"/>
    <x v="1"/>
    <n v="12628.61"/>
    <n v="115280.49"/>
    <x v="3"/>
    <x v="2"/>
    <s v="No"/>
    <x v="1"/>
    <n v="1"/>
    <x v="0"/>
  </r>
  <r>
    <n v="15672894"/>
    <s v="McCawley"/>
    <n v="625"/>
    <x v="0"/>
    <x v="0"/>
    <x v="0"/>
    <n v="36"/>
    <x v="0"/>
    <n v="8"/>
    <x v="1"/>
    <n v="198914.8"/>
    <n v="129944.39"/>
    <x v="3"/>
    <x v="2"/>
    <s v="No"/>
    <x v="1"/>
    <n v="0"/>
    <x v="1"/>
  </r>
  <r>
    <n v="15667451"/>
    <s v="Taylor"/>
    <n v="733"/>
    <x v="2"/>
    <x v="0"/>
    <x v="1"/>
    <n v="36"/>
    <x v="0"/>
    <n v="5"/>
    <x v="2"/>
    <n v="109127.54"/>
    <n v="0"/>
    <x v="0"/>
    <x v="2"/>
    <s v="Yes"/>
    <x v="0"/>
    <n v="0"/>
    <x v="1"/>
  </r>
  <r>
    <n v="15636767"/>
    <s v="Yang"/>
    <n v="665"/>
    <x v="0"/>
    <x v="1"/>
    <x v="0"/>
    <n v="32"/>
    <x v="2"/>
    <n v="10"/>
    <x v="1"/>
    <n v="22487.45"/>
    <n v="0"/>
    <x v="0"/>
    <x v="0"/>
    <s v="Yes"/>
    <x v="0"/>
    <n v="0"/>
    <x v="1"/>
  </r>
  <r>
    <n v="15571415"/>
    <s v="Okwudiliolisa"/>
    <n v="805"/>
    <x v="3"/>
    <x v="2"/>
    <x v="1"/>
    <n v="56"/>
    <x v="4"/>
    <n v="6"/>
    <x v="2"/>
    <n v="46791.09"/>
    <n v="151802.29"/>
    <x v="2"/>
    <x v="0"/>
    <s v="No"/>
    <x v="1"/>
    <n v="1"/>
    <x v="0"/>
  </r>
  <r>
    <n v="15575605"/>
    <s v="Napolitano"/>
    <n v="725"/>
    <x v="2"/>
    <x v="0"/>
    <x v="1"/>
    <n v="38"/>
    <x v="0"/>
    <n v="6"/>
    <x v="2"/>
    <n v="158697.28"/>
    <n v="0"/>
    <x v="0"/>
    <x v="2"/>
    <s v="Yes"/>
    <x v="0"/>
    <n v="0"/>
    <x v="1"/>
  </r>
  <r>
    <n v="15649160"/>
    <s v="Vavilov"/>
    <n v="554"/>
    <x v="1"/>
    <x v="0"/>
    <x v="0"/>
    <n v="38"/>
    <x v="0"/>
    <n v="3"/>
    <x v="2"/>
    <n v="194138.36"/>
    <n v="138731.95000000001"/>
    <x v="3"/>
    <x v="0"/>
    <s v="Yes"/>
    <x v="0"/>
    <n v="0"/>
    <x v="1"/>
  </r>
  <r>
    <n v="15615832"/>
    <s v="Teague"/>
    <n v="675"/>
    <x v="2"/>
    <x v="1"/>
    <x v="0"/>
    <n v="35"/>
    <x v="0"/>
    <n v="8"/>
    <x v="1"/>
    <n v="35177.31"/>
    <n v="155621.07999999999"/>
    <x v="2"/>
    <x v="0"/>
    <s v="Yes"/>
    <x v="0"/>
    <n v="0"/>
    <x v="1"/>
  </r>
  <r>
    <n v="15600975"/>
    <s v="Chiemenam"/>
    <n v="556"/>
    <x v="1"/>
    <x v="0"/>
    <x v="0"/>
    <n v="54"/>
    <x v="1"/>
    <n v="4"/>
    <x v="2"/>
    <n v="157015.5"/>
    <n v="150005.38"/>
    <x v="2"/>
    <x v="0"/>
    <s v="No"/>
    <x v="1"/>
    <n v="1"/>
    <x v="0"/>
  </r>
  <r>
    <n v="15690772"/>
    <s v="Hughes"/>
    <n v="635"/>
    <x v="0"/>
    <x v="1"/>
    <x v="0"/>
    <n v="48"/>
    <x v="1"/>
    <n v="2"/>
    <x v="0"/>
    <n v="136551.25"/>
    <n v="0"/>
    <x v="0"/>
    <x v="2"/>
    <s v="Yes"/>
    <x v="0"/>
    <n v="0"/>
    <x v="1"/>
  </r>
  <r>
    <n v="15565714"/>
    <s v="Cattaneo"/>
    <n v="601"/>
    <x v="0"/>
    <x v="0"/>
    <x v="1"/>
    <n v="47"/>
    <x v="1"/>
    <n v="1"/>
    <x v="0"/>
    <n v="96517.97"/>
    <n v="64430.06"/>
    <x v="1"/>
    <x v="2"/>
    <s v="Yes"/>
    <x v="0"/>
    <n v="0"/>
    <x v="1"/>
  </r>
  <r>
    <n v="15763108"/>
    <s v="Davis"/>
    <n v="600"/>
    <x v="0"/>
    <x v="2"/>
    <x v="1"/>
    <n v="53"/>
    <x v="1"/>
    <n v="7"/>
    <x v="1"/>
    <n v="93629.66"/>
    <n v="106261.63"/>
    <x v="3"/>
    <x v="0"/>
    <s v="No"/>
    <x v="1"/>
    <n v="1"/>
    <x v="0"/>
  </r>
  <r>
    <n v="15723884"/>
    <s v="Nekrasova"/>
    <n v="758"/>
    <x v="4"/>
    <x v="1"/>
    <x v="1"/>
    <n v="40"/>
    <x v="0"/>
    <n v="3"/>
    <x v="2"/>
    <n v="96097.65"/>
    <n v="0"/>
    <x v="0"/>
    <x v="2"/>
    <s v="No"/>
    <x v="1"/>
    <n v="0"/>
    <x v="1"/>
  </r>
  <r>
    <n v="15644453"/>
    <s v="Loggia"/>
    <n v="606"/>
    <x v="0"/>
    <x v="2"/>
    <x v="0"/>
    <n v="41"/>
    <x v="0"/>
    <n v="4"/>
    <x v="2"/>
    <n v="156476.35999999999"/>
    <n v="132670.53"/>
    <x v="3"/>
    <x v="0"/>
    <s v="No"/>
    <x v="1"/>
    <n v="1"/>
    <x v="0"/>
  </r>
  <r>
    <n v="15655464"/>
    <s v="Combes"/>
    <n v="640"/>
    <x v="0"/>
    <x v="0"/>
    <x v="0"/>
    <n v="67"/>
    <x v="5"/>
    <n v="3"/>
    <x v="2"/>
    <n v="42964.63"/>
    <n v="0"/>
    <x v="0"/>
    <x v="0"/>
    <s v="Yes"/>
    <x v="0"/>
    <n v="0"/>
    <x v="1"/>
  </r>
  <r>
    <n v="15783883"/>
    <s v="Onwuka"/>
    <n v="753"/>
    <x v="4"/>
    <x v="2"/>
    <x v="0"/>
    <n v="38"/>
    <x v="0"/>
    <n v="1"/>
    <x v="0"/>
    <n v="122021.33"/>
    <n v="117314.92"/>
    <x v="3"/>
    <x v="0"/>
    <s v="No"/>
    <x v="1"/>
    <n v="1"/>
    <x v="0"/>
  </r>
  <r>
    <n v="15787693"/>
    <s v="Kharlamov"/>
    <n v="559"/>
    <x v="1"/>
    <x v="1"/>
    <x v="1"/>
    <n v="38"/>
    <x v="0"/>
    <n v="3"/>
    <x v="2"/>
    <n v="56311.39"/>
    <n v="145874.35"/>
    <x v="3"/>
    <x v="0"/>
    <s v="No"/>
    <x v="1"/>
    <n v="1"/>
    <x v="0"/>
  </r>
  <r>
    <n v="15664793"/>
    <s v="Scott"/>
    <n v="754"/>
    <x v="4"/>
    <x v="1"/>
    <x v="0"/>
    <n v="50"/>
    <x v="1"/>
    <n v="7"/>
    <x v="1"/>
    <n v="150685.51999999999"/>
    <n v="146777.44"/>
    <x v="3"/>
    <x v="2"/>
    <s v="Yes"/>
    <x v="0"/>
    <n v="0"/>
    <x v="1"/>
  </r>
  <r>
    <n v="15642391"/>
    <s v="Lettiere"/>
    <n v="621"/>
    <x v="0"/>
    <x v="2"/>
    <x v="1"/>
    <n v="51"/>
    <x v="1"/>
    <n v="4"/>
    <x v="2"/>
    <n v="177740.58"/>
    <n v="109978.83"/>
    <x v="3"/>
    <x v="0"/>
    <s v="No"/>
    <x v="1"/>
    <n v="1"/>
    <x v="0"/>
  </r>
  <r>
    <n v="15756538"/>
    <s v="Osonduagwuike"/>
    <n v="654"/>
    <x v="0"/>
    <x v="0"/>
    <x v="0"/>
    <n v="37"/>
    <x v="0"/>
    <n v="5"/>
    <x v="2"/>
    <n v="71492.28"/>
    <n v="0"/>
    <x v="0"/>
    <x v="0"/>
    <s v="Yes"/>
    <x v="0"/>
    <n v="0"/>
    <x v="1"/>
  </r>
  <r>
    <n v="15668830"/>
    <s v="Wan"/>
    <n v="650"/>
    <x v="0"/>
    <x v="1"/>
    <x v="1"/>
    <n v="24"/>
    <x v="3"/>
    <n v="8"/>
    <x v="1"/>
    <n v="104492.83"/>
    <n v="108881.73"/>
    <x v="3"/>
    <x v="0"/>
    <s v="No"/>
    <x v="1"/>
    <n v="0"/>
    <x v="1"/>
  </r>
  <r>
    <n v="15796569"/>
    <s v="Donaldson"/>
    <n v="831"/>
    <x v="3"/>
    <x v="1"/>
    <x v="0"/>
    <n v="44"/>
    <x v="0"/>
    <n v="10"/>
    <x v="1"/>
    <n v="47729.33"/>
    <n v="0"/>
    <x v="0"/>
    <x v="0"/>
    <s v="Yes"/>
    <x v="0"/>
    <n v="0"/>
    <x v="1"/>
  </r>
  <r>
    <n v="15677112"/>
    <s v="Chukwufumnanya"/>
    <n v="519"/>
    <x v="1"/>
    <x v="0"/>
    <x v="1"/>
    <n v="39"/>
    <x v="0"/>
    <n v="2"/>
    <x v="0"/>
    <n v="97593.16"/>
    <n v="112957.26"/>
    <x v="3"/>
    <x v="2"/>
    <s v="No"/>
    <x v="1"/>
    <n v="0"/>
    <x v="1"/>
  </r>
  <r>
    <n v="15815040"/>
    <s v="Ma"/>
    <n v="552"/>
    <x v="1"/>
    <x v="2"/>
    <x v="0"/>
    <n v="42"/>
    <x v="0"/>
    <n v="8"/>
    <x v="1"/>
    <n v="186869.58"/>
    <n v="103362.14"/>
    <x v="3"/>
    <x v="0"/>
    <s v="Yes"/>
    <x v="0"/>
    <n v="1"/>
    <x v="0"/>
  </r>
  <r>
    <n v="15590434"/>
    <s v="Alexander"/>
    <n v="577"/>
    <x v="1"/>
    <x v="1"/>
    <x v="1"/>
    <n v="41"/>
    <x v="0"/>
    <n v="4"/>
    <x v="2"/>
    <n v="135227.23000000001"/>
    <n v="89015.61"/>
    <x v="1"/>
    <x v="0"/>
    <s v="Yes"/>
    <x v="0"/>
    <n v="0"/>
    <x v="1"/>
  </r>
  <r>
    <n v="15597536"/>
    <s v="Nkemjika"/>
    <n v="576"/>
    <x v="1"/>
    <x v="1"/>
    <x v="1"/>
    <n v="45"/>
    <x v="1"/>
    <n v="5"/>
    <x v="2"/>
    <n v="135244.87"/>
    <n v="133618.01"/>
    <x v="3"/>
    <x v="0"/>
    <s v="No"/>
    <x v="1"/>
    <n v="0"/>
    <x v="1"/>
  </r>
  <r>
    <n v="15723989"/>
    <s v="Carroll"/>
    <n v="646"/>
    <x v="0"/>
    <x v="0"/>
    <x v="1"/>
    <n v="40"/>
    <x v="0"/>
    <n v="5"/>
    <x v="2"/>
    <n v="179473.26"/>
    <n v="93680.43"/>
    <x v="1"/>
    <x v="2"/>
    <s v="Yes"/>
    <x v="0"/>
    <n v="0"/>
    <x v="1"/>
  </r>
  <r>
    <n v="15767358"/>
    <s v="Obioma"/>
    <n v="711"/>
    <x v="2"/>
    <x v="2"/>
    <x v="0"/>
    <n v="45"/>
    <x v="1"/>
    <n v="1"/>
    <x v="0"/>
    <n v="50610.62"/>
    <n v="97486.15"/>
    <x v="1"/>
    <x v="2"/>
    <s v="No"/>
    <x v="1"/>
    <n v="0"/>
    <x v="1"/>
  </r>
  <r>
    <n v="15594812"/>
    <s v="Campbell"/>
    <n v="806"/>
    <x v="3"/>
    <x v="1"/>
    <x v="0"/>
    <n v="37"/>
    <x v="0"/>
    <n v="2"/>
    <x v="0"/>
    <n v="75232.02"/>
    <n v="137794.18"/>
    <x v="3"/>
    <x v="2"/>
    <s v="Yes"/>
    <x v="0"/>
    <n v="0"/>
    <x v="1"/>
  </r>
  <r>
    <n v="15688210"/>
    <s v="Sims"/>
    <n v="670"/>
    <x v="2"/>
    <x v="0"/>
    <x v="0"/>
    <n v="39"/>
    <x v="0"/>
    <n v="8"/>
    <x v="1"/>
    <n v="89205.54"/>
    <n v="101928.51"/>
    <x v="3"/>
    <x v="0"/>
    <s v="No"/>
    <x v="1"/>
    <n v="0"/>
    <x v="1"/>
  </r>
  <r>
    <n v="15681509"/>
    <s v="McKay"/>
    <n v="679"/>
    <x v="2"/>
    <x v="1"/>
    <x v="0"/>
    <n v="28"/>
    <x v="2"/>
    <n v="9"/>
    <x v="1"/>
    <n v="61761.77"/>
    <n v="0"/>
    <x v="0"/>
    <x v="2"/>
    <s v="Yes"/>
    <x v="0"/>
    <n v="0"/>
    <x v="1"/>
  </r>
  <r>
    <n v="15572390"/>
    <s v="Huang"/>
    <n v="850"/>
    <x v="3"/>
    <x v="1"/>
    <x v="0"/>
    <n v="39"/>
    <x v="0"/>
    <n v="6"/>
    <x v="2"/>
    <n v="103921.43"/>
    <n v="0"/>
    <x v="0"/>
    <x v="2"/>
    <s v="No"/>
    <x v="1"/>
    <n v="0"/>
    <x v="1"/>
  </r>
  <r>
    <n v="15801441"/>
    <s v="Campbell"/>
    <n v="670"/>
    <x v="2"/>
    <x v="2"/>
    <x v="0"/>
    <n v="35"/>
    <x v="0"/>
    <n v="2"/>
    <x v="0"/>
    <n v="198802.9"/>
    <n v="79585.960000000006"/>
    <x v="1"/>
    <x v="0"/>
    <s v="Yes"/>
    <x v="0"/>
    <n v="0"/>
    <x v="1"/>
  </r>
  <r>
    <n v="15783859"/>
    <s v="Boni"/>
    <n v="733"/>
    <x v="2"/>
    <x v="0"/>
    <x v="0"/>
    <n v="24"/>
    <x v="3"/>
    <n v="3"/>
    <x v="2"/>
    <n v="9617.24"/>
    <n v="161884.99"/>
    <x v="2"/>
    <x v="0"/>
    <s v="Yes"/>
    <x v="0"/>
    <n v="0"/>
    <x v="1"/>
  </r>
  <r>
    <n v="15575243"/>
    <s v="Gorbunova"/>
    <n v="764"/>
    <x v="4"/>
    <x v="0"/>
    <x v="0"/>
    <n v="39"/>
    <x v="0"/>
    <n v="1"/>
    <x v="0"/>
    <n v="187905.12"/>
    <n v="129068.54"/>
    <x v="3"/>
    <x v="2"/>
    <s v="Yes"/>
    <x v="0"/>
    <n v="0"/>
    <x v="1"/>
  </r>
  <r>
    <n v="15773421"/>
    <s v="Genovese"/>
    <n v="673"/>
    <x v="2"/>
    <x v="0"/>
    <x v="0"/>
    <n v="42"/>
    <x v="0"/>
    <n v="4"/>
    <x v="2"/>
    <n v="121440.8"/>
    <n v="0"/>
    <x v="0"/>
    <x v="2"/>
    <s v="No"/>
    <x v="1"/>
    <n v="0"/>
    <x v="1"/>
  </r>
  <r>
    <n v="15788776"/>
    <s v="Landor"/>
    <n v="588"/>
    <x v="0"/>
    <x v="2"/>
    <x v="1"/>
    <n v="49"/>
    <x v="1"/>
    <n v="6"/>
    <x v="2"/>
    <n v="36292.94"/>
    <n v="132623.76"/>
    <x v="3"/>
    <x v="1"/>
    <s v="No"/>
    <x v="1"/>
    <n v="1"/>
    <x v="0"/>
  </r>
  <r>
    <n v="15765257"/>
    <s v="Meng"/>
    <n v="564"/>
    <x v="1"/>
    <x v="1"/>
    <x v="1"/>
    <n v="31"/>
    <x v="2"/>
    <n v="5"/>
    <x v="2"/>
    <n v="20432.09"/>
    <n v="121461.87"/>
    <x v="3"/>
    <x v="0"/>
    <s v="Yes"/>
    <x v="0"/>
    <n v="1"/>
    <x v="0"/>
  </r>
  <r>
    <n v="15661412"/>
    <s v="Wardell"/>
    <n v="715"/>
    <x v="2"/>
    <x v="0"/>
    <x v="1"/>
    <n v="32"/>
    <x v="2"/>
    <n v="8"/>
    <x v="1"/>
    <n v="187051.23"/>
    <n v="175307.32"/>
    <x v="2"/>
    <x v="0"/>
    <s v="No"/>
    <x v="1"/>
    <n v="0"/>
    <x v="1"/>
  </r>
  <r>
    <n v="15636478"/>
    <s v="Williams"/>
    <n v="621"/>
    <x v="0"/>
    <x v="0"/>
    <x v="1"/>
    <n v="31"/>
    <x v="2"/>
    <n v="7"/>
    <x v="1"/>
    <n v="148689.13"/>
    <n v="136658.60999999999"/>
    <x v="3"/>
    <x v="0"/>
    <s v="Yes"/>
    <x v="0"/>
    <n v="0"/>
    <x v="1"/>
  </r>
  <r>
    <n v="15603683"/>
    <s v="Ofodile"/>
    <n v="796"/>
    <x v="4"/>
    <x v="1"/>
    <x v="0"/>
    <n v="23"/>
    <x v="3"/>
    <n v="3"/>
    <x v="2"/>
    <n v="125445.8"/>
    <n v="146584.19"/>
    <x v="3"/>
    <x v="2"/>
    <s v="No"/>
    <x v="1"/>
    <n v="0"/>
    <x v="1"/>
  </r>
  <r>
    <n v="15651868"/>
    <s v="Clark"/>
    <n v="672"/>
    <x v="2"/>
    <x v="0"/>
    <x v="1"/>
    <n v="34"/>
    <x v="2"/>
    <n v="6"/>
    <x v="2"/>
    <n v="22736.06"/>
    <n v="0"/>
    <x v="0"/>
    <x v="0"/>
    <s v="No"/>
    <x v="1"/>
    <n v="0"/>
    <x v="1"/>
  </r>
  <r>
    <n v="15815443"/>
    <s v="Lo"/>
    <n v="527"/>
    <x v="1"/>
    <x v="1"/>
    <x v="0"/>
    <n v="46"/>
    <x v="1"/>
    <n v="10"/>
    <x v="1"/>
    <n v="54947.51"/>
    <n v="131414.76"/>
    <x v="3"/>
    <x v="0"/>
    <s v="No"/>
    <x v="1"/>
    <n v="0"/>
    <x v="1"/>
  </r>
  <r>
    <n v="15682686"/>
    <s v="Chukwuemeka"/>
    <n v="722"/>
    <x v="2"/>
    <x v="0"/>
    <x v="0"/>
    <n v="38"/>
    <x v="0"/>
    <n v="3"/>
    <x v="2"/>
    <n v="167984.72"/>
    <n v="0"/>
    <x v="0"/>
    <x v="2"/>
    <s v="Yes"/>
    <x v="0"/>
    <n v="0"/>
    <x v="1"/>
  </r>
  <r>
    <n v="15697460"/>
    <s v="Lai"/>
    <n v="596"/>
    <x v="0"/>
    <x v="2"/>
    <x v="1"/>
    <n v="34"/>
    <x v="2"/>
    <n v="4"/>
    <x v="2"/>
    <n v="4802.2700000000004"/>
    <n v="99441.21"/>
    <x v="1"/>
    <x v="2"/>
    <s v="Yes"/>
    <x v="0"/>
    <n v="0"/>
    <x v="1"/>
  </r>
  <r>
    <n v="15748432"/>
    <s v="Arcuri"/>
    <n v="746"/>
    <x v="4"/>
    <x v="0"/>
    <x v="0"/>
    <n v="32"/>
    <x v="2"/>
    <n v="4"/>
    <x v="2"/>
    <n v="72909.75"/>
    <n v="0"/>
    <x v="0"/>
    <x v="2"/>
    <s v="Yes"/>
    <x v="0"/>
    <n v="0"/>
    <x v="1"/>
  </r>
  <r>
    <n v="15698271"/>
    <s v="Graham"/>
    <n v="523"/>
    <x v="1"/>
    <x v="0"/>
    <x v="0"/>
    <n v="26"/>
    <x v="2"/>
    <n v="4"/>
    <x v="2"/>
    <n v="185488.81"/>
    <n v="0"/>
    <x v="0"/>
    <x v="2"/>
    <s v="No"/>
    <x v="1"/>
    <n v="0"/>
    <x v="1"/>
  </r>
  <r>
    <n v="15808662"/>
    <s v="Krylov"/>
    <n v="624"/>
    <x v="0"/>
    <x v="0"/>
    <x v="1"/>
    <n v="44"/>
    <x v="0"/>
    <n v="3"/>
    <x v="2"/>
    <n v="88407.51"/>
    <n v="0"/>
    <x v="0"/>
    <x v="2"/>
    <s v="No"/>
    <x v="1"/>
    <n v="0"/>
    <x v="1"/>
  </r>
  <r>
    <n v="15690372"/>
    <s v="Henry"/>
    <n v="553"/>
    <x v="1"/>
    <x v="1"/>
    <x v="1"/>
    <n v="38"/>
    <x v="0"/>
    <n v="1"/>
    <x v="0"/>
    <n v="184544.59"/>
    <n v="181110.13"/>
    <x v="2"/>
    <x v="2"/>
    <s v="No"/>
    <x v="1"/>
    <n v="0"/>
    <x v="1"/>
  </r>
  <r>
    <n v="15781875"/>
    <s v="Jamieson"/>
    <n v="850"/>
    <x v="3"/>
    <x v="1"/>
    <x v="1"/>
    <n v="33"/>
    <x v="2"/>
    <n v="3"/>
    <x v="2"/>
    <n v="136539.13"/>
    <n v="100476.46"/>
    <x v="3"/>
    <x v="2"/>
    <s v="Yes"/>
    <x v="0"/>
    <n v="0"/>
    <x v="1"/>
  </r>
  <r>
    <n v="15801473"/>
    <s v="Moore"/>
    <n v="599"/>
    <x v="0"/>
    <x v="2"/>
    <x v="1"/>
    <n v="33"/>
    <x v="2"/>
    <n v="2"/>
    <x v="0"/>
    <n v="85045.92"/>
    <n v="51949.95"/>
    <x v="1"/>
    <x v="2"/>
    <s v="No"/>
    <x v="1"/>
    <n v="0"/>
    <x v="1"/>
  </r>
  <r>
    <n v="15704509"/>
    <s v="Tan"/>
    <n v="492"/>
    <x v="1"/>
    <x v="0"/>
    <x v="1"/>
    <n v="35"/>
    <x v="0"/>
    <n v="8"/>
    <x v="1"/>
    <n v="85421.48"/>
    <n v="121063.49"/>
    <x v="3"/>
    <x v="0"/>
    <s v="No"/>
    <x v="1"/>
    <n v="0"/>
    <x v="1"/>
  </r>
  <r>
    <n v="15694666"/>
    <s v="Thornton"/>
    <n v="707"/>
    <x v="2"/>
    <x v="1"/>
    <x v="1"/>
    <n v="48"/>
    <x v="1"/>
    <n v="8"/>
    <x v="1"/>
    <n v="119903.2"/>
    <n v="88441.64"/>
    <x v="1"/>
    <x v="0"/>
    <s v="Yes"/>
    <x v="0"/>
    <n v="1"/>
    <x v="0"/>
  </r>
  <r>
    <n v="15731166"/>
    <s v="Macleod"/>
    <n v="743"/>
    <x v="4"/>
    <x v="0"/>
    <x v="0"/>
    <n v="30"/>
    <x v="2"/>
    <n v="1"/>
    <x v="0"/>
    <n v="138780.89000000001"/>
    <n v="127023.39"/>
    <x v="3"/>
    <x v="0"/>
    <s v="Yes"/>
    <x v="0"/>
    <n v="0"/>
    <x v="1"/>
  </r>
  <r>
    <n v="15728523"/>
    <s v="Rizzo"/>
    <n v="522"/>
    <x v="1"/>
    <x v="0"/>
    <x v="1"/>
    <n v="41"/>
    <x v="0"/>
    <n v="5"/>
    <x v="2"/>
    <n v="14789.9"/>
    <n v="144147.68"/>
    <x v="3"/>
    <x v="0"/>
    <s v="Yes"/>
    <x v="0"/>
    <n v="0"/>
    <x v="1"/>
  </r>
  <r>
    <n v="15788442"/>
    <s v="Chukwukadibia"/>
    <n v="681"/>
    <x v="2"/>
    <x v="1"/>
    <x v="0"/>
    <n v="57"/>
    <x v="4"/>
    <n v="2"/>
    <x v="0"/>
    <n v="131964.66"/>
    <n v="173306.13"/>
    <x v="2"/>
    <x v="0"/>
    <s v="Yes"/>
    <x v="0"/>
    <n v="0"/>
    <x v="1"/>
  </r>
  <r>
    <n v="15689781"/>
    <s v="Ts'ai"/>
    <n v="826"/>
    <x v="3"/>
    <x v="0"/>
    <x v="0"/>
    <n v="49"/>
    <x v="1"/>
    <n v="0"/>
    <x v="0"/>
    <n v="178709.98"/>
    <n v="0"/>
    <x v="0"/>
    <x v="0"/>
    <s v="No"/>
    <x v="1"/>
    <n v="1"/>
    <x v="0"/>
  </r>
  <r>
    <n v="15764226"/>
    <s v="Lu"/>
    <n v="630"/>
    <x v="0"/>
    <x v="2"/>
    <x v="0"/>
    <n v="28"/>
    <x v="2"/>
    <n v="8"/>
    <x v="1"/>
    <n v="20344.84"/>
    <n v="106425.75"/>
    <x v="3"/>
    <x v="0"/>
    <s v="Yes"/>
    <x v="0"/>
    <n v="0"/>
    <x v="1"/>
  </r>
  <r>
    <n v="15809837"/>
    <s v="Kent"/>
    <n v="430"/>
    <x v="1"/>
    <x v="2"/>
    <x v="0"/>
    <n v="66"/>
    <x v="5"/>
    <n v="6"/>
    <x v="2"/>
    <n v="172852.06"/>
    <n v="135392.31"/>
    <x v="3"/>
    <x v="2"/>
    <s v="Yes"/>
    <x v="0"/>
    <n v="1"/>
    <x v="0"/>
  </r>
  <r>
    <n v="15805212"/>
    <s v="Black"/>
    <n v="806"/>
    <x v="3"/>
    <x v="0"/>
    <x v="0"/>
    <n v="67"/>
    <x v="5"/>
    <n v="1"/>
    <x v="0"/>
    <n v="103945.58"/>
    <n v="0"/>
    <x v="0"/>
    <x v="2"/>
    <s v="Yes"/>
    <x v="0"/>
    <n v="0"/>
    <x v="1"/>
  </r>
  <r>
    <n v="15716082"/>
    <s v="Chukwubuikem"/>
    <n v="703"/>
    <x v="2"/>
    <x v="1"/>
    <x v="1"/>
    <n v="39"/>
    <x v="0"/>
    <n v="6"/>
    <x v="2"/>
    <n v="183656.12"/>
    <n v="152685.4"/>
    <x v="2"/>
    <x v="0"/>
    <s v="No"/>
    <x v="1"/>
    <n v="0"/>
    <x v="1"/>
  </r>
  <r>
    <n v="15643056"/>
    <s v="McMillan"/>
    <n v="755"/>
    <x v="4"/>
    <x v="2"/>
    <x v="0"/>
    <n v="38"/>
    <x v="0"/>
    <n v="1"/>
    <x v="0"/>
    <n v="10333.780000000001"/>
    <n v="82083.520000000004"/>
    <x v="1"/>
    <x v="0"/>
    <s v="Yes"/>
    <x v="0"/>
    <n v="0"/>
    <x v="1"/>
  </r>
  <r>
    <n v="15654859"/>
    <s v="Ngozichukwuka"/>
    <n v="612"/>
    <x v="0"/>
    <x v="1"/>
    <x v="0"/>
    <n v="63"/>
    <x v="4"/>
    <n v="2"/>
    <x v="0"/>
    <n v="122109.58"/>
    <n v="131629.17000000001"/>
    <x v="3"/>
    <x v="2"/>
    <s v="No"/>
    <x v="1"/>
    <n v="1"/>
    <x v="0"/>
  </r>
  <r>
    <n v="15761158"/>
    <s v="Y?an"/>
    <n v="719"/>
    <x v="2"/>
    <x v="0"/>
    <x v="0"/>
    <n v="54"/>
    <x v="1"/>
    <n v="7"/>
    <x v="1"/>
    <n v="125041.52"/>
    <n v="0"/>
    <x v="0"/>
    <x v="2"/>
    <s v="Yes"/>
    <x v="0"/>
    <n v="0"/>
    <x v="1"/>
  </r>
  <r>
    <n v="15577515"/>
    <s v="Sung"/>
    <n v="554"/>
    <x v="1"/>
    <x v="2"/>
    <x v="0"/>
    <n v="55"/>
    <x v="4"/>
    <n v="0"/>
    <x v="0"/>
    <n v="140003"/>
    <n v="108477.27"/>
    <x v="3"/>
    <x v="0"/>
    <s v="Yes"/>
    <x v="0"/>
    <n v="1"/>
    <x v="0"/>
  </r>
  <r>
    <n v="15723827"/>
    <s v="Macartney"/>
    <n v="683"/>
    <x v="2"/>
    <x v="0"/>
    <x v="1"/>
    <n v="30"/>
    <x v="2"/>
    <n v="4"/>
    <x v="2"/>
    <n v="183171.47"/>
    <n v="114779.35"/>
    <x v="3"/>
    <x v="0"/>
    <s v="No"/>
    <x v="1"/>
    <n v="0"/>
    <x v="1"/>
  </r>
  <r>
    <n v="15646594"/>
    <s v="Ali"/>
    <n v="749"/>
    <x v="4"/>
    <x v="0"/>
    <x v="1"/>
    <n v="41"/>
    <x v="0"/>
    <n v="5"/>
    <x v="2"/>
    <n v="61128.29"/>
    <n v="57568.94"/>
    <x v="1"/>
    <x v="0"/>
    <s v="Yes"/>
    <x v="0"/>
    <n v="0"/>
    <x v="1"/>
  </r>
  <r>
    <n v="15712877"/>
    <s v="Morley"/>
    <n v="724"/>
    <x v="2"/>
    <x v="1"/>
    <x v="1"/>
    <n v="36"/>
    <x v="0"/>
    <n v="1"/>
    <x v="0"/>
    <n v="52462.25"/>
    <n v="0"/>
    <x v="0"/>
    <x v="2"/>
    <s v="No"/>
    <x v="1"/>
    <n v="0"/>
    <x v="1"/>
  </r>
  <r>
    <n v="15598802"/>
    <s v="Martin"/>
    <n v="770"/>
    <x v="4"/>
    <x v="1"/>
    <x v="1"/>
    <n v="30"/>
    <x v="2"/>
    <n v="8"/>
    <x v="1"/>
    <n v="50839.85"/>
    <n v="0"/>
    <x v="0"/>
    <x v="2"/>
    <s v="Yes"/>
    <x v="0"/>
    <n v="0"/>
    <x v="1"/>
  </r>
  <r>
    <n v="15699340"/>
    <s v="Okorie"/>
    <n v="680"/>
    <x v="2"/>
    <x v="0"/>
    <x v="1"/>
    <n v="37"/>
    <x v="0"/>
    <n v="4"/>
    <x v="2"/>
    <n v="61240.87"/>
    <n v="0"/>
    <x v="0"/>
    <x v="2"/>
    <s v="No"/>
    <x v="1"/>
    <n v="0"/>
    <x v="1"/>
  </r>
  <r>
    <n v="15691150"/>
    <s v="Ku"/>
    <n v="699"/>
    <x v="2"/>
    <x v="0"/>
    <x v="0"/>
    <n v="32"/>
    <x v="2"/>
    <n v="4"/>
    <x v="2"/>
    <n v="127429.56"/>
    <n v="110559.46"/>
    <x v="3"/>
    <x v="0"/>
    <s v="Yes"/>
    <x v="0"/>
    <n v="0"/>
    <x v="1"/>
  </r>
  <r>
    <n v="15608688"/>
    <s v="Andreyeva"/>
    <n v="442"/>
    <x v="1"/>
    <x v="0"/>
    <x v="1"/>
    <n v="34"/>
    <x v="2"/>
    <n v="4"/>
    <x v="2"/>
    <n v="68343.08"/>
    <n v="0"/>
    <x v="0"/>
    <x v="2"/>
    <s v="No"/>
    <x v="1"/>
    <n v="0"/>
    <x v="1"/>
  </r>
  <r>
    <n v="15737998"/>
    <s v="Cheng"/>
    <n v="529"/>
    <x v="1"/>
    <x v="0"/>
    <x v="1"/>
    <n v="46"/>
    <x v="1"/>
    <n v="8"/>
    <x v="1"/>
    <n v="126511.94"/>
    <n v="0"/>
    <x v="0"/>
    <x v="0"/>
    <s v="No"/>
    <x v="1"/>
    <n v="1"/>
    <x v="0"/>
  </r>
  <r>
    <n v="15735837"/>
    <s v="Hsia"/>
    <n v="574"/>
    <x v="1"/>
    <x v="1"/>
    <x v="1"/>
    <n v="36"/>
    <x v="0"/>
    <n v="3"/>
    <x v="2"/>
    <n v="8559.66"/>
    <n v="0"/>
    <x v="0"/>
    <x v="2"/>
    <s v="Yes"/>
    <x v="0"/>
    <n v="0"/>
    <x v="1"/>
  </r>
  <r>
    <n v="15659100"/>
    <s v="Lane"/>
    <n v="605"/>
    <x v="0"/>
    <x v="0"/>
    <x v="1"/>
    <n v="33"/>
    <x v="2"/>
    <n v="9"/>
    <x v="1"/>
    <n v="147822.81"/>
    <n v="128152.82"/>
    <x v="3"/>
    <x v="0"/>
    <s v="No"/>
    <x v="1"/>
    <n v="0"/>
    <x v="1"/>
  </r>
  <r>
    <n v="15609070"/>
    <s v="Findlay"/>
    <n v="515"/>
    <x v="1"/>
    <x v="2"/>
    <x v="1"/>
    <n v="45"/>
    <x v="1"/>
    <n v="7"/>
    <x v="1"/>
    <n v="39288.11"/>
    <n v="120961.5"/>
    <x v="3"/>
    <x v="1"/>
    <s v="Yes"/>
    <x v="0"/>
    <n v="1"/>
    <x v="0"/>
  </r>
  <r>
    <n v="15650313"/>
    <s v="Okonkwo"/>
    <n v="632"/>
    <x v="0"/>
    <x v="2"/>
    <x v="1"/>
    <n v="65"/>
    <x v="5"/>
    <n v="6"/>
    <x v="2"/>
    <n v="85179.48"/>
    <n v="129472.33"/>
    <x v="3"/>
    <x v="0"/>
    <s v="Yes"/>
    <x v="0"/>
    <n v="0"/>
    <x v="1"/>
  </r>
  <r>
    <n v="15627699"/>
    <s v="Pirogova"/>
    <n v="558"/>
    <x v="1"/>
    <x v="0"/>
    <x v="1"/>
    <n v="32"/>
    <x v="2"/>
    <n v="10"/>
    <x v="1"/>
    <n v="190019.61"/>
    <n v="105000.23"/>
    <x v="3"/>
    <x v="0"/>
    <s v="No"/>
    <x v="1"/>
    <n v="0"/>
    <x v="1"/>
  </r>
  <r>
    <n v="15591010"/>
    <s v="McDonald"/>
    <n v="434"/>
    <x v="1"/>
    <x v="2"/>
    <x v="1"/>
    <n v="55"/>
    <x v="4"/>
    <n v="8"/>
    <x v="1"/>
    <n v="96405.88"/>
    <n v="109339.17"/>
    <x v="3"/>
    <x v="2"/>
    <s v="No"/>
    <x v="1"/>
    <n v="1"/>
    <x v="0"/>
  </r>
  <r>
    <n v="15798895"/>
    <s v="Okonkwo"/>
    <n v="525"/>
    <x v="1"/>
    <x v="0"/>
    <x v="0"/>
    <n v="59"/>
    <x v="4"/>
    <n v="6"/>
    <x v="2"/>
    <n v="83342.73"/>
    <n v="55328.4"/>
    <x v="1"/>
    <x v="0"/>
    <s v="No"/>
    <x v="1"/>
    <n v="1"/>
    <x v="0"/>
  </r>
  <r>
    <n v="15745375"/>
    <s v="Nnanna"/>
    <n v="640"/>
    <x v="0"/>
    <x v="2"/>
    <x v="1"/>
    <n v="23"/>
    <x v="3"/>
    <n v="3"/>
    <x v="2"/>
    <n v="161333.13"/>
    <n v="72012.759999999995"/>
    <x v="1"/>
    <x v="0"/>
    <s v="No"/>
    <x v="1"/>
    <n v="0"/>
    <x v="1"/>
  </r>
  <r>
    <n v="15775235"/>
    <s v="Ku"/>
    <n v="690"/>
    <x v="2"/>
    <x v="0"/>
    <x v="0"/>
    <n v="36"/>
    <x v="0"/>
    <n v="6"/>
    <x v="2"/>
    <n v="81292.33"/>
    <n v="110480.48"/>
    <x v="3"/>
    <x v="0"/>
    <s v="No"/>
    <x v="1"/>
    <n v="0"/>
    <x v="1"/>
  </r>
  <r>
    <n v="15780088"/>
    <s v="Porter"/>
    <n v="607"/>
    <x v="0"/>
    <x v="1"/>
    <x v="1"/>
    <n v="34"/>
    <x v="2"/>
    <n v="9"/>
    <x v="1"/>
    <n v="177747.72"/>
    <n v="132439.99"/>
    <x v="3"/>
    <x v="0"/>
    <s v="No"/>
    <x v="1"/>
    <n v="0"/>
    <x v="1"/>
  </r>
  <r>
    <n v="15649379"/>
    <s v="Somayina"/>
    <n v="850"/>
    <x v="3"/>
    <x v="0"/>
    <x v="0"/>
    <n v="46"/>
    <x v="1"/>
    <n v="3"/>
    <x v="2"/>
    <n v="187980.21"/>
    <n v="0"/>
    <x v="0"/>
    <x v="2"/>
    <s v="Yes"/>
    <x v="0"/>
    <n v="0"/>
    <x v="1"/>
  </r>
  <r>
    <n v="15713983"/>
    <s v="Mao"/>
    <n v="780"/>
    <x v="4"/>
    <x v="2"/>
    <x v="1"/>
    <n v="34"/>
    <x v="2"/>
    <n v="5"/>
    <x v="2"/>
    <n v="177235.21"/>
    <n v="94108.54"/>
    <x v="1"/>
    <x v="2"/>
    <s v="No"/>
    <x v="1"/>
    <n v="0"/>
    <x v="1"/>
  </r>
  <r>
    <n v="15709252"/>
    <s v="Fuller"/>
    <n v="616"/>
    <x v="0"/>
    <x v="2"/>
    <x v="0"/>
    <n v="28"/>
    <x v="2"/>
    <n v="10"/>
    <x v="1"/>
    <n v="29835.37"/>
    <n v="105173.99"/>
    <x v="3"/>
    <x v="0"/>
    <s v="Yes"/>
    <x v="0"/>
    <n v="1"/>
    <x v="0"/>
  </r>
  <r>
    <n v="15699238"/>
    <s v="Craig"/>
    <n v="618"/>
    <x v="0"/>
    <x v="1"/>
    <x v="0"/>
    <n v="40"/>
    <x v="0"/>
    <n v="8"/>
    <x v="1"/>
    <n v="80204.38"/>
    <n v="0"/>
    <x v="0"/>
    <x v="2"/>
    <s v="No"/>
    <x v="1"/>
    <n v="0"/>
    <x v="1"/>
  </r>
  <r>
    <n v="15732884"/>
    <s v="Trevisano"/>
    <n v="676"/>
    <x v="2"/>
    <x v="0"/>
    <x v="1"/>
    <n v="29"/>
    <x v="2"/>
    <n v="7"/>
    <x v="1"/>
    <n v="189268.81"/>
    <n v="131959.85999999999"/>
    <x v="3"/>
    <x v="0"/>
    <s v="No"/>
    <x v="1"/>
    <n v="0"/>
    <x v="1"/>
  </r>
  <r>
    <n v="15587297"/>
    <s v="Ruiz"/>
    <n v="507"/>
    <x v="1"/>
    <x v="0"/>
    <x v="1"/>
    <n v="33"/>
    <x v="2"/>
    <n v="7"/>
    <x v="1"/>
    <n v="85411.01"/>
    <n v="0"/>
    <x v="0"/>
    <x v="2"/>
    <s v="Yes"/>
    <x v="0"/>
    <n v="0"/>
    <x v="1"/>
  </r>
  <r>
    <n v="15684722"/>
    <s v="Fraser"/>
    <n v="490"/>
    <x v="1"/>
    <x v="0"/>
    <x v="1"/>
    <n v="34"/>
    <x v="2"/>
    <n v="5"/>
    <x v="2"/>
    <n v="154360.97"/>
    <n v="122952.9"/>
    <x v="3"/>
    <x v="2"/>
    <s v="No"/>
    <x v="1"/>
    <n v="0"/>
    <x v="1"/>
  </r>
  <r>
    <n v="15621244"/>
    <s v="Gallo"/>
    <n v="678"/>
    <x v="2"/>
    <x v="0"/>
    <x v="1"/>
    <n v="36"/>
    <x v="0"/>
    <n v="0"/>
    <x v="0"/>
    <n v="84460.18"/>
    <n v="107379.68"/>
    <x v="3"/>
    <x v="0"/>
    <s v="Yes"/>
    <x v="0"/>
    <n v="0"/>
    <x v="1"/>
  </r>
  <r>
    <n v="15744273"/>
    <s v="Waterhouse"/>
    <n v="637"/>
    <x v="0"/>
    <x v="2"/>
    <x v="1"/>
    <n v="30"/>
    <x v="2"/>
    <n v="6"/>
    <x v="2"/>
    <n v="65618.009999999995"/>
    <n v="122641.56"/>
    <x v="3"/>
    <x v="2"/>
    <s v="No"/>
    <x v="1"/>
    <n v="0"/>
    <x v="1"/>
  </r>
  <r>
    <n v="15682540"/>
    <s v="Cremonesi"/>
    <n v="602"/>
    <x v="0"/>
    <x v="0"/>
    <x v="0"/>
    <n v="33"/>
    <x v="2"/>
    <n v="8"/>
    <x v="1"/>
    <n v="112928.74"/>
    <n v="0"/>
    <x v="0"/>
    <x v="2"/>
    <s v="Yes"/>
    <x v="0"/>
    <n v="0"/>
    <x v="1"/>
  </r>
  <r>
    <n v="15636521"/>
    <s v="Feng"/>
    <n v="744"/>
    <x v="4"/>
    <x v="1"/>
    <x v="0"/>
    <n v="30"/>
    <x v="2"/>
    <n v="1"/>
    <x v="0"/>
    <n v="142210.94"/>
    <n v="124037.28"/>
    <x v="3"/>
    <x v="0"/>
    <s v="Yes"/>
    <x v="0"/>
    <n v="0"/>
    <x v="1"/>
  </r>
  <r>
    <n v="15785339"/>
    <s v="H?"/>
    <n v="640"/>
    <x v="0"/>
    <x v="0"/>
    <x v="0"/>
    <n v="50"/>
    <x v="1"/>
    <n v="9"/>
    <x v="1"/>
    <n v="82559.77"/>
    <n v="117565.03"/>
    <x v="3"/>
    <x v="2"/>
    <s v="No"/>
    <x v="1"/>
    <n v="0"/>
    <x v="1"/>
  </r>
  <r>
    <n v="15638983"/>
    <s v="Jara"/>
    <n v="684"/>
    <x v="2"/>
    <x v="0"/>
    <x v="0"/>
    <n v="38"/>
    <x v="0"/>
    <n v="5"/>
    <x v="2"/>
    <n v="127388.06"/>
    <n v="133189.4"/>
    <x v="3"/>
    <x v="0"/>
    <s v="No"/>
    <x v="1"/>
    <n v="0"/>
    <x v="1"/>
  </r>
  <r>
    <n v="15654625"/>
    <s v="Wilson"/>
    <n v="495"/>
    <x v="1"/>
    <x v="2"/>
    <x v="1"/>
    <n v="39"/>
    <x v="0"/>
    <n v="8"/>
    <x v="1"/>
    <n v="10160.23"/>
    <n v="120252.02"/>
    <x v="3"/>
    <x v="2"/>
    <s v="Yes"/>
    <x v="0"/>
    <n v="0"/>
    <x v="1"/>
  </r>
  <r>
    <n v="15697310"/>
    <s v="O'Callaghan"/>
    <n v="559"/>
    <x v="1"/>
    <x v="2"/>
    <x v="0"/>
    <n v="28"/>
    <x v="2"/>
    <n v="3"/>
    <x v="2"/>
    <n v="64242.31"/>
    <n v="152264.81"/>
    <x v="2"/>
    <x v="0"/>
    <s v="No"/>
    <x v="1"/>
    <n v="0"/>
    <x v="1"/>
  </r>
  <r>
    <n v="15678210"/>
    <s v="Robson"/>
    <n v="684"/>
    <x v="2"/>
    <x v="0"/>
    <x v="1"/>
    <n v="38"/>
    <x v="0"/>
    <n v="5"/>
    <x v="2"/>
    <n v="198355.28"/>
    <n v="105069.98"/>
    <x v="3"/>
    <x v="2"/>
    <s v="Yes"/>
    <x v="0"/>
    <n v="0"/>
    <x v="1"/>
  </r>
  <r>
    <n v="15575438"/>
    <s v="Pease"/>
    <n v="613"/>
    <x v="0"/>
    <x v="0"/>
    <x v="1"/>
    <n v="42"/>
    <x v="0"/>
    <n v="7"/>
    <x v="1"/>
    <n v="79323.61"/>
    <n v="115076.06"/>
    <x v="3"/>
    <x v="0"/>
    <s v="Yes"/>
    <x v="0"/>
    <n v="0"/>
    <x v="1"/>
  </r>
  <r>
    <n v="15632789"/>
    <s v="Maclean"/>
    <n v="794"/>
    <x v="4"/>
    <x v="0"/>
    <x v="1"/>
    <n v="30"/>
    <x v="2"/>
    <n v="8"/>
    <x v="1"/>
    <n v="24113.91"/>
    <n v="0"/>
    <x v="0"/>
    <x v="2"/>
    <s v="Yes"/>
    <x v="0"/>
    <n v="0"/>
    <x v="1"/>
  </r>
  <r>
    <n v="15621423"/>
    <s v="Lavrentyev"/>
    <n v="736"/>
    <x v="2"/>
    <x v="0"/>
    <x v="0"/>
    <n v="42"/>
    <x v="0"/>
    <n v="7"/>
    <x v="1"/>
    <n v="41921.06"/>
    <n v="117280.23"/>
    <x v="3"/>
    <x v="1"/>
    <s v="No"/>
    <x v="1"/>
    <n v="1"/>
    <x v="0"/>
  </r>
  <r>
    <n v="15573520"/>
    <s v="Rhodes"/>
    <n v="692"/>
    <x v="2"/>
    <x v="2"/>
    <x v="1"/>
    <n v="49"/>
    <x v="1"/>
    <n v="6"/>
    <x v="2"/>
    <n v="107472.99"/>
    <n v="110540.43"/>
    <x v="3"/>
    <x v="2"/>
    <s v="Yes"/>
    <x v="0"/>
    <n v="0"/>
    <x v="1"/>
  </r>
  <r>
    <n v="15740458"/>
    <s v="Murphy"/>
    <n v="703"/>
    <x v="2"/>
    <x v="1"/>
    <x v="1"/>
    <n v="36"/>
    <x v="0"/>
    <n v="7"/>
    <x v="1"/>
    <n v="143859.66"/>
    <n v="135095.47"/>
    <x v="3"/>
    <x v="0"/>
    <s v="No"/>
    <x v="1"/>
    <n v="0"/>
    <x v="1"/>
  </r>
  <r>
    <n v="15762799"/>
    <s v="Alexander"/>
    <n v="720"/>
    <x v="2"/>
    <x v="2"/>
    <x v="1"/>
    <n v="23"/>
    <x v="3"/>
    <n v="0"/>
    <x v="0"/>
    <n v="104120.17"/>
    <n v="187861.18"/>
    <x v="2"/>
    <x v="2"/>
    <s v="Yes"/>
    <x v="0"/>
    <n v="0"/>
    <x v="1"/>
  </r>
  <r>
    <n v="15686885"/>
    <s v="Nekrasov"/>
    <n v="777"/>
    <x v="4"/>
    <x v="2"/>
    <x v="1"/>
    <n v="44"/>
    <x v="0"/>
    <n v="3"/>
    <x v="2"/>
    <n v="79792.3"/>
    <n v="124655.59"/>
    <x v="3"/>
    <x v="2"/>
    <s v="Yes"/>
    <x v="0"/>
    <n v="0"/>
    <x v="1"/>
  </r>
  <r>
    <n v="15565996"/>
    <s v="Arnold"/>
    <n v="653"/>
    <x v="0"/>
    <x v="0"/>
    <x v="1"/>
    <n v="44"/>
    <x v="0"/>
    <n v="8"/>
    <x v="1"/>
    <n v="154639.72"/>
    <n v="0"/>
    <x v="0"/>
    <x v="2"/>
    <s v="Yes"/>
    <x v="0"/>
    <n v="0"/>
    <x v="1"/>
  </r>
  <r>
    <n v="15662152"/>
    <s v="Trevisan"/>
    <n v="552"/>
    <x v="1"/>
    <x v="0"/>
    <x v="0"/>
    <n v="38"/>
    <x v="0"/>
    <n v="9"/>
    <x v="1"/>
    <n v="57850.1"/>
    <n v="134105.01"/>
    <x v="3"/>
    <x v="0"/>
    <s v="No"/>
    <x v="1"/>
    <n v="0"/>
    <x v="1"/>
  </r>
  <r>
    <n v="15711742"/>
    <s v="Mason"/>
    <n v="708"/>
    <x v="2"/>
    <x v="0"/>
    <x v="0"/>
    <n v="34"/>
    <x v="2"/>
    <n v="4"/>
    <x v="2"/>
    <n v="62868.33"/>
    <n v="0"/>
    <x v="0"/>
    <x v="0"/>
    <s v="Yes"/>
    <x v="0"/>
    <n v="0"/>
    <x v="1"/>
  </r>
  <r>
    <n v="15701885"/>
    <s v="Tucker"/>
    <n v="647"/>
    <x v="0"/>
    <x v="0"/>
    <x v="0"/>
    <n v="40"/>
    <x v="0"/>
    <n v="9"/>
    <x v="1"/>
    <n v="92357.21"/>
    <n v="0"/>
    <x v="0"/>
    <x v="2"/>
    <s v="Yes"/>
    <x v="0"/>
    <n v="0"/>
    <x v="1"/>
  </r>
  <r>
    <n v="15774262"/>
    <s v="Hobson"/>
    <n v="597"/>
    <x v="0"/>
    <x v="2"/>
    <x v="1"/>
    <n v="52"/>
    <x v="1"/>
    <n v="8"/>
    <x v="1"/>
    <n v="161083.53"/>
    <n v="83693.34"/>
    <x v="1"/>
    <x v="2"/>
    <s v="Yes"/>
    <x v="0"/>
    <n v="0"/>
    <x v="1"/>
  </r>
  <r>
    <n v="15567839"/>
    <s v="Gordon"/>
    <n v="501"/>
    <x v="1"/>
    <x v="0"/>
    <x v="1"/>
    <n v="42"/>
    <x v="0"/>
    <n v="9"/>
    <x v="1"/>
    <n v="91429.74"/>
    <n v="114631.23"/>
    <x v="3"/>
    <x v="0"/>
    <s v="Yes"/>
    <x v="0"/>
    <n v="0"/>
    <x v="1"/>
  </r>
  <r>
    <n v="15644400"/>
    <s v="Anderson"/>
    <n v="709"/>
    <x v="2"/>
    <x v="0"/>
    <x v="1"/>
    <n v="44"/>
    <x v="0"/>
    <n v="9"/>
    <x v="1"/>
    <n v="117031.2"/>
    <n v="128601.98"/>
    <x v="3"/>
    <x v="0"/>
    <s v="No"/>
    <x v="1"/>
    <n v="0"/>
    <x v="1"/>
  </r>
  <r>
    <n v="15797246"/>
    <s v="Terry"/>
    <n v="621"/>
    <x v="0"/>
    <x v="2"/>
    <x v="0"/>
    <n v="34"/>
    <x v="2"/>
    <n v="2"/>
    <x v="0"/>
    <n v="44857.4"/>
    <n v="91258.52"/>
    <x v="1"/>
    <x v="2"/>
    <s v="No"/>
    <x v="1"/>
    <n v="0"/>
    <x v="1"/>
  </r>
  <r>
    <n v="15778290"/>
    <s v="Lappin"/>
    <n v="799"/>
    <x v="4"/>
    <x v="0"/>
    <x v="1"/>
    <n v="70"/>
    <x v="5"/>
    <n v="8"/>
    <x v="1"/>
    <n v="36483.519999999997"/>
    <n v="70416.75"/>
    <x v="1"/>
    <x v="0"/>
    <s v="Yes"/>
    <x v="0"/>
    <n v="0"/>
    <x v="1"/>
  </r>
  <r>
    <n v="15708714"/>
    <s v="Santiago"/>
    <n v="675"/>
    <x v="2"/>
    <x v="0"/>
    <x v="0"/>
    <n v="33"/>
    <x v="2"/>
    <n v="6"/>
    <x v="2"/>
    <n v="34045.61"/>
    <n v="0"/>
    <x v="0"/>
    <x v="2"/>
    <s v="No"/>
    <x v="1"/>
    <n v="0"/>
    <x v="1"/>
  </r>
  <r>
    <n v="15586183"/>
    <s v="Wallace"/>
    <n v="561"/>
    <x v="1"/>
    <x v="0"/>
    <x v="0"/>
    <n v="35"/>
    <x v="0"/>
    <n v="5"/>
    <x v="2"/>
    <n v="59981.62"/>
    <n v="0"/>
    <x v="0"/>
    <x v="2"/>
    <s v="No"/>
    <x v="1"/>
    <n v="0"/>
    <x v="1"/>
  </r>
  <r>
    <n v="15761733"/>
    <s v="King"/>
    <n v="707"/>
    <x v="2"/>
    <x v="0"/>
    <x v="0"/>
    <n v="42"/>
    <x v="0"/>
    <n v="10"/>
    <x v="1"/>
    <n v="152944.39000000001"/>
    <n v="0"/>
    <x v="0"/>
    <x v="2"/>
    <s v="Yes"/>
    <x v="0"/>
    <n v="0"/>
    <x v="1"/>
  </r>
  <r>
    <n v="15773934"/>
    <s v="Fang"/>
    <n v="670"/>
    <x v="2"/>
    <x v="0"/>
    <x v="1"/>
    <n v="33"/>
    <x v="2"/>
    <n v="6"/>
    <x v="2"/>
    <n v="66979.06"/>
    <n v="88294.6"/>
    <x v="1"/>
    <x v="0"/>
    <s v="No"/>
    <x v="1"/>
    <n v="0"/>
    <x v="1"/>
  </r>
  <r>
    <n v="15705343"/>
    <s v="May"/>
    <n v="649"/>
    <x v="0"/>
    <x v="1"/>
    <x v="0"/>
    <n v="32"/>
    <x v="2"/>
    <n v="7"/>
    <x v="1"/>
    <n v="28797.32"/>
    <n v="0"/>
    <x v="0"/>
    <x v="0"/>
    <s v="No"/>
    <x v="1"/>
    <n v="0"/>
    <x v="1"/>
  </r>
  <r>
    <n v="15593959"/>
    <s v="Travis"/>
    <n v="524"/>
    <x v="1"/>
    <x v="0"/>
    <x v="1"/>
    <n v="28"/>
    <x v="2"/>
    <n v="1"/>
    <x v="0"/>
    <n v="51670.82"/>
    <n v="93577.3"/>
    <x v="1"/>
    <x v="0"/>
    <s v="Yes"/>
    <x v="0"/>
    <n v="0"/>
    <x v="1"/>
  </r>
  <r>
    <n v="15664615"/>
    <s v="Nnachetam"/>
    <n v="689"/>
    <x v="2"/>
    <x v="2"/>
    <x v="0"/>
    <n v="30"/>
    <x v="2"/>
    <n v="5"/>
    <x v="2"/>
    <n v="41865.72"/>
    <n v="136650.89000000001"/>
    <x v="3"/>
    <x v="0"/>
    <s v="Yes"/>
    <x v="0"/>
    <n v="1"/>
    <x v="0"/>
  </r>
  <r>
    <n v="15671014"/>
    <s v="Zhdanova"/>
    <n v="573"/>
    <x v="1"/>
    <x v="1"/>
    <x v="0"/>
    <n v="72"/>
    <x v="5"/>
    <n v="8"/>
    <x v="1"/>
    <n v="96015.53"/>
    <n v="98765.84"/>
    <x v="1"/>
    <x v="0"/>
    <s v="Yes"/>
    <x v="0"/>
    <n v="0"/>
    <x v="1"/>
  </r>
  <r>
    <n v="15657778"/>
    <s v="Jefferson"/>
    <n v="657"/>
    <x v="0"/>
    <x v="0"/>
    <x v="1"/>
    <n v="33"/>
    <x v="2"/>
    <n v="1"/>
    <x v="0"/>
    <n v="103914.4"/>
    <n v="84309.57"/>
    <x v="1"/>
    <x v="2"/>
    <s v="No"/>
    <x v="1"/>
    <n v="0"/>
    <x v="1"/>
  </r>
  <r>
    <n v="15585192"/>
    <s v="Cremonesi"/>
    <n v="686"/>
    <x v="2"/>
    <x v="1"/>
    <x v="1"/>
    <n v="39"/>
    <x v="0"/>
    <n v="10"/>
    <x v="1"/>
    <n v="89199.51"/>
    <n v="136258.06"/>
    <x v="3"/>
    <x v="0"/>
    <s v="No"/>
    <x v="1"/>
    <n v="0"/>
    <x v="1"/>
  </r>
  <r>
    <n v="15592914"/>
    <s v="Fang"/>
    <n v="683"/>
    <x v="2"/>
    <x v="0"/>
    <x v="0"/>
    <n v="29"/>
    <x v="2"/>
    <n v="9"/>
    <x v="1"/>
    <n v="48849.89"/>
    <n v="0"/>
    <x v="0"/>
    <x v="2"/>
    <s v="Yes"/>
    <x v="0"/>
    <n v="0"/>
    <x v="1"/>
  </r>
  <r>
    <n v="15770995"/>
    <s v="Sinclair"/>
    <n v="753"/>
    <x v="4"/>
    <x v="2"/>
    <x v="0"/>
    <n v="47"/>
    <x v="1"/>
    <n v="1"/>
    <x v="0"/>
    <n v="197444.69"/>
    <n v="131160.85"/>
    <x v="3"/>
    <x v="0"/>
    <s v="No"/>
    <x v="1"/>
    <n v="0"/>
    <x v="1"/>
  </r>
  <r>
    <n v="15570990"/>
    <s v="Begley"/>
    <n v="520"/>
    <x v="1"/>
    <x v="1"/>
    <x v="0"/>
    <n v="30"/>
    <x v="2"/>
    <n v="4"/>
    <x v="2"/>
    <n v="145160.95999999999"/>
    <n v="145222.99"/>
    <x v="3"/>
    <x v="2"/>
    <s v="No"/>
    <x v="1"/>
    <n v="0"/>
    <x v="1"/>
  </r>
  <r>
    <n v="15596165"/>
    <s v="Degtyarev"/>
    <n v="547"/>
    <x v="1"/>
    <x v="2"/>
    <x v="1"/>
    <n v="25"/>
    <x v="2"/>
    <n v="4"/>
    <x v="2"/>
    <n v="52309.8"/>
    <n v="98141.57"/>
    <x v="1"/>
    <x v="2"/>
    <s v="Yes"/>
    <x v="0"/>
    <n v="0"/>
    <x v="1"/>
  </r>
  <r>
    <n v="15788131"/>
    <s v="Atkins"/>
    <n v="653"/>
    <x v="0"/>
    <x v="0"/>
    <x v="1"/>
    <n v="47"/>
    <x v="1"/>
    <n v="6"/>
    <x v="2"/>
    <n v="50695.93"/>
    <n v="0"/>
    <x v="0"/>
    <x v="0"/>
    <s v="No"/>
    <x v="1"/>
    <n v="1"/>
    <x v="0"/>
  </r>
  <r>
    <n v="15800773"/>
    <s v="Ikenna"/>
    <n v="648"/>
    <x v="0"/>
    <x v="1"/>
    <x v="0"/>
    <n v="28"/>
    <x v="2"/>
    <n v="9"/>
    <x v="1"/>
    <n v="157891.10999999999"/>
    <n v="102282.61"/>
    <x v="3"/>
    <x v="0"/>
    <s v="Yes"/>
    <x v="0"/>
    <n v="0"/>
    <x v="1"/>
  </r>
  <r>
    <n v="15690153"/>
    <s v="Sun"/>
    <n v="639"/>
    <x v="0"/>
    <x v="0"/>
    <x v="0"/>
    <n v="37"/>
    <x v="0"/>
    <n v="4"/>
    <x v="2"/>
    <n v="181850.74"/>
    <n v="116121.84"/>
    <x v="3"/>
    <x v="2"/>
    <s v="Yes"/>
    <x v="0"/>
    <n v="0"/>
    <x v="1"/>
  </r>
  <r>
    <n v="15638989"/>
    <s v="Lettiere"/>
    <n v="711"/>
    <x v="2"/>
    <x v="0"/>
    <x v="0"/>
    <n v="25"/>
    <x v="2"/>
    <n v="5"/>
    <x v="2"/>
    <n v="51345.39"/>
    <n v="190066.54"/>
    <x v="2"/>
    <x v="0"/>
    <s v="No"/>
    <x v="1"/>
    <n v="1"/>
    <x v="0"/>
  </r>
  <r>
    <n v="15623210"/>
    <s v="Smith"/>
    <n v="484"/>
    <x v="1"/>
    <x v="2"/>
    <x v="0"/>
    <n v="55"/>
    <x v="4"/>
    <n v="8"/>
    <x v="1"/>
    <n v="137519.92000000001"/>
    <n v="149349.57999999999"/>
    <x v="3"/>
    <x v="1"/>
    <s v="No"/>
    <x v="1"/>
    <n v="1"/>
    <x v="0"/>
  </r>
  <r>
    <n v="15652658"/>
    <s v="Finch"/>
    <n v="721"/>
    <x v="2"/>
    <x v="0"/>
    <x v="1"/>
    <n v="36"/>
    <x v="0"/>
    <n v="1"/>
    <x v="0"/>
    <n v="49653.37"/>
    <n v="155176.82999999999"/>
    <x v="2"/>
    <x v="2"/>
    <s v="Yes"/>
    <x v="0"/>
    <n v="0"/>
    <x v="1"/>
  </r>
  <r>
    <n v="15684440"/>
    <s v="Monaldo"/>
    <n v="548"/>
    <x v="1"/>
    <x v="2"/>
    <x v="1"/>
    <n v="32"/>
    <x v="2"/>
    <n v="2"/>
    <x v="0"/>
    <n v="55867.38"/>
    <n v="98986.28"/>
    <x v="1"/>
    <x v="0"/>
    <s v="Yes"/>
    <x v="0"/>
    <n v="0"/>
    <x v="1"/>
  </r>
  <r>
    <n v="15730287"/>
    <s v="Ugonna"/>
    <n v="679"/>
    <x v="2"/>
    <x v="0"/>
    <x v="1"/>
    <n v="41"/>
    <x v="0"/>
    <n v="8"/>
    <x v="1"/>
    <n v="172749.4"/>
    <n v="147726.98000000001"/>
    <x v="3"/>
    <x v="1"/>
    <s v="No"/>
    <x v="1"/>
    <n v="1"/>
    <x v="0"/>
  </r>
  <r>
    <n v="15720353"/>
    <s v="Chiang"/>
    <n v="553"/>
    <x v="1"/>
    <x v="0"/>
    <x v="1"/>
    <n v="41"/>
    <x v="0"/>
    <n v="1"/>
    <x v="0"/>
    <n v="90607.31"/>
    <n v="0"/>
    <x v="0"/>
    <x v="2"/>
    <s v="No"/>
    <x v="1"/>
    <n v="0"/>
    <x v="1"/>
  </r>
  <r>
    <n v="15767231"/>
    <s v="Sun"/>
    <n v="757"/>
    <x v="4"/>
    <x v="0"/>
    <x v="1"/>
    <n v="36"/>
    <x v="0"/>
    <n v="7"/>
    <x v="1"/>
    <n v="130861.95"/>
    <n v="144852.06"/>
    <x v="3"/>
    <x v="0"/>
    <s v="No"/>
    <x v="1"/>
    <n v="0"/>
    <x v="1"/>
  </r>
  <r>
    <n v="15761554"/>
    <s v="Blackburn"/>
    <n v="581"/>
    <x v="0"/>
    <x v="0"/>
    <x v="1"/>
    <n v="54"/>
    <x v="1"/>
    <n v="4"/>
    <x v="2"/>
    <n v="5558.47"/>
    <n v="89299.81"/>
    <x v="1"/>
    <x v="0"/>
    <s v="No"/>
    <x v="1"/>
    <n v="1"/>
    <x v="0"/>
  </r>
  <r>
    <n v="15706637"/>
    <s v="Chang"/>
    <n v="718"/>
    <x v="2"/>
    <x v="1"/>
    <x v="1"/>
    <n v="40"/>
    <x v="0"/>
    <n v="9"/>
    <x v="1"/>
    <n v="121537.91"/>
    <n v="0"/>
    <x v="0"/>
    <x v="2"/>
    <s v="No"/>
    <x v="1"/>
    <n v="0"/>
    <x v="1"/>
  </r>
  <r>
    <n v="15690492"/>
    <s v="Palermo"/>
    <n v="625"/>
    <x v="0"/>
    <x v="0"/>
    <x v="1"/>
    <n v="41"/>
    <x v="0"/>
    <n v="6"/>
    <x v="2"/>
    <n v="57128.78"/>
    <n v="97663.16"/>
    <x v="1"/>
    <x v="2"/>
    <s v="No"/>
    <x v="1"/>
    <n v="0"/>
    <x v="1"/>
  </r>
  <r>
    <n v="15694237"/>
    <s v="McEwan"/>
    <n v="744"/>
    <x v="4"/>
    <x v="1"/>
    <x v="1"/>
    <n v="39"/>
    <x v="0"/>
    <n v="4"/>
    <x v="2"/>
    <n v="19409.77"/>
    <n v="95161.75"/>
    <x v="1"/>
    <x v="0"/>
    <s v="No"/>
    <x v="1"/>
    <n v="0"/>
    <x v="1"/>
  </r>
  <r>
    <n v="15729771"/>
    <s v="Davide"/>
    <n v="799"/>
    <x v="4"/>
    <x v="2"/>
    <x v="1"/>
    <n v="31"/>
    <x v="2"/>
    <n v="9"/>
    <x v="1"/>
    <n v="88604.89"/>
    <n v="154586.92000000001"/>
    <x v="2"/>
    <x v="0"/>
    <s v="Yes"/>
    <x v="0"/>
    <n v="1"/>
    <x v="0"/>
  </r>
  <r>
    <n v="15609823"/>
    <s v="Chieloka"/>
    <n v="751"/>
    <x v="4"/>
    <x v="1"/>
    <x v="0"/>
    <n v="34"/>
    <x v="2"/>
    <n v="8"/>
    <x v="1"/>
    <n v="479.54"/>
    <n v="127095.14"/>
    <x v="3"/>
    <x v="2"/>
    <s v="No"/>
    <x v="1"/>
    <n v="0"/>
    <x v="1"/>
  </r>
  <r>
    <n v="15793366"/>
    <s v="Humphreys"/>
    <n v="781"/>
    <x v="4"/>
    <x v="2"/>
    <x v="1"/>
    <n v="35"/>
    <x v="0"/>
    <n v="7"/>
    <x v="1"/>
    <n v="173837.54"/>
    <n v="92526.15"/>
    <x v="1"/>
    <x v="2"/>
    <s v="Yes"/>
    <x v="0"/>
    <n v="0"/>
    <x v="1"/>
  </r>
  <r>
    <n v="15614813"/>
    <s v="Cocci"/>
    <n v="777"/>
    <x v="4"/>
    <x v="2"/>
    <x v="0"/>
    <n v="46"/>
    <x v="1"/>
    <n v="0"/>
    <x v="0"/>
    <n v="487.3"/>
    <n v="107362.8"/>
    <x v="3"/>
    <x v="0"/>
    <s v="No"/>
    <x v="1"/>
    <n v="0"/>
    <x v="1"/>
  </r>
  <r>
    <n v="15566495"/>
    <s v="Hanson"/>
    <n v="704"/>
    <x v="2"/>
    <x v="1"/>
    <x v="0"/>
    <n v="24"/>
    <x v="3"/>
    <n v="2"/>
    <x v="0"/>
    <n v="35600.25"/>
    <n v="0"/>
    <x v="0"/>
    <x v="0"/>
    <s v="No"/>
    <x v="1"/>
    <n v="1"/>
    <x v="0"/>
  </r>
  <r>
    <n v="15707602"/>
    <s v="Macleod"/>
    <n v="539"/>
    <x v="1"/>
    <x v="0"/>
    <x v="0"/>
    <n v="47"/>
    <x v="1"/>
    <n v="2"/>
    <x v="0"/>
    <n v="166929.43"/>
    <n v="127286.04"/>
    <x v="3"/>
    <x v="2"/>
    <s v="Yes"/>
    <x v="0"/>
    <n v="1"/>
    <x v="0"/>
  </r>
  <r>
    <n v="15635244"/>
    <s v="Ritchie"/>
    <n v="716"/>
    <x v="2"/>
    <x v="0"/>
    <x v="0"/>
    <n v="29"/>
    <x v="2"/>
    <n v="6"/>
    <x v="2"/>
    <n v="98998.61"/>
    <n v="0"/>
    <x v="0"/>
    <x v="2"/>
    <s v="Yes"/>
    <x v="0"/>
    <n v="0"/>
    <x v="1"/>
  </r>
  <r>
    <n v="15805627"/>
    <s v="Nebechukwu"/>
    <n v="670"/>
    <x v="2"/>
    <x v="0"/>
    <x v="1"/>
    <n v="37"/>
    <x v="0"/>
    <n v="2"/>
    <x v="0"/>
    <n v="54229.74"/>
    <n v="0"/>
    <x v="0"/>
    <x v="2"/>
    <s v="Yes"/>
    <x v="0"/>
    <n v="0"/>
    <x v="1"/>
  </r>
  <r>
    <n v="15607986"/>
    <s v="Nnamutaezinwa"/>
    <n v="555"/>
    <x v="1"/>
    <x v="0"/>
    <x v="1"/>
    <n v="40"/>
    <x v="0"/>
    <n v="10"/>
    <x v="1"/>
    <n v="105720.09"/>
    <n v="139930.18"/>
    <x v="3"/>
    <x v="0"/>
    <s v="Yes"/>
    <x v="0"/>
    <n v="0"/>
    <x v="1"/>
  </r>
  <r>
    <n v="15799785"/>
    <s v="Ikemefuna"/>
    <n v="679"/>
    <x v="2"/>
    <x v="2"/>
    <x v="0"/>
    <n v="30"/>
    <x v="2"/>
    <n v="4"/>
    <x v="2"/>
    <n v="121151.46"/>
    <n v="77949.69"/>
    <x v="1"/>
    <x v="0"/>
    <s v="Yes"/>
    <x v="0"/>
    <n v="0"/>
    <x v="1"/>
  </r>
  <r>
    <n v="15699963"/>
    <s v="Scott"/>
    <n v="571"/>
    <x v="1"/>
    <x v="0"/>
    <x v="1"/>
    <n v="38"/>
    <x v="0"/>
    <n v="1"/>
    <x v="0"/>
    <n v="154844.22"/>
    <n v="121405.04"/>
    <x v="3"/>
    <x v="0"/>
    <s v="Yes"/>
    <x v="0"/>
    <n v="0"/>
    <x v="1"/>
  </r>
  <r>
    <n v="15624595"/>
    <s v="Chiang"/>
    <n v="512"/>
    <x v="1"/>
    <x v="1"/>
    <x v="0"/>
    <n v="35"/>
    <x v="0"/>
    <n v="5"/>
    <x v="2"/>
    <n v="18785.48"/>
    <n v="124580.69"/>
    <x v="3"/>
    <x v="0"/>
    <s v="Yes"/>
    <x v="0"/>
    <n v="0"/>
    <x v="1"/>
  </r>
  <r>
    <n v="15629750"/>
    <s v="Artyomova"/>
    <n v="697"/>
    <x v="2"/>
    <x v="0"/>
    <x v="1"/>
    <n v="35"/>
    <x v="0"/>
    <n v="5"/>
    <x v="2"/>
    <n v="64771.61"/>
    <n v="133087.76"/>
    <x v="3"/>
    <x v="0"/>
    <s v="No"/>
    <x v="1"/>
    <n v="0"/>
    <x v="1"/>
  </r>
  <r>
    <n v="15651460"/>
    <s v="Hsieh"/>
    <n v="424"/>
    <x v="1"/>
    <x v="1"/>
    <x v="1"/>
    <n v="34"/>
    <x v="2"/>
    <n v="7"/>
    <x v="1"/>
    <n v="16250.61"/>
    <n v="0"/>
    <x v="0"/>
    <x v="0"/>
    <s v="Yes"/>
    <x v="0"/>
    <n v="0"/>
    <x v="1"/>
  </r>
  <r>
    <n v="15753550"/>
    <s v="Levien"/>
    <n v="684"/>
    <x v="2"/>
    <x v="0"/>
    <x v="0"/>
    <n v="43"/>
    <x v="0"/>
    <n v="7"/>
    <x v="1"/>
    <n v="131093.99"/>
    <n v="0"/>
    <x v="0"/>
    <x v="2"/>
    <s v="No"/>
    <x v="1"/>
    <n v="0"/>
    <x v="1"/>
  </r>
  <r>
    <n v="15594133"/>
    <s v="Erskine"/>
    <n v="697"/>
    <x v="2"/>
    <x v="1"/>
    <x v="1"/>
    <n v="62"/>
    <x v="4"/>
    <n v="7"/>
    <x v="1"/>
    <n v="129188.18"/>
    <n v="0"/>
    <x v="0"/>
    <x v="0"/>
    <s v="No"/>
    <x v="1"/>
    <n v="1"/>
    <x v="0"/>
  </r>
  <r>
    <n v="15772329"/>
    <s v="Fiorentino"/>
    <n v="580"/>
    <x v="0"/>
    <x v="2"/>
    <x v="1"/>
    <n v="45"/>
    <x v="1"/>
    <n v="8"/>
    <x v="1"/>
    <n v="47428.73"/>
    <n v="103741.14"/>
    <x v="3"/>
    <x v="0"/>
    <s v="No"/>
    <x v="1"/>
    <n v="1"/>
    <x v="0"/>
  </r>
  <r>
    <n v="15591552"/>
    <s v="Okonkwo"/>
    <n v="600"/>
    <x v="0"/>
    <x v="0"/>
    <x v="0"/>
    <n v="32"/>
    <x v="2"/>
    <n v="7"/>
    <x v="1"/>
    <n v="132973.21"/>
    <n v="98877.95"/>
    <x v="1"/>
    <x v="0"/>
    <s v="No"/>
    <x v="1"/>
    <n v="0"/>
    <x v="1"/>
  </r>
  <r>
    <n v="15750921"/>
    <s v="Monds"/>
    <n v="521"/>
    <x v="1"/>
    <x v="0"/>
    <x v="1"/>
    <n v="37"/>
    <x v="0"/>
    <n v="5"/>
    <x v="2"/>
    <n v="84908.2"/>
    <n v="105843.26"/>
    <x v="3"/>
    <x v="2"/>
    <s v="Yes"/>
    <x v="0"/>
    <n v="0"/>
    <x v="1"/>
  </r>
  <r>
    <n v="15701687"/>
    <s v="Campbell"/>
    <n v="664"/>
    <x v="0"/>
    <x v="1"/>
    <x v="1"/>
    <n v="44"/>
    <x v="0"/>
    <n v="7"/>
    <x v="1"/>
    <n v="57338.559999999998"/>
    <n v="77526.66"/>
    <x v="1"/>
    <x v="1"/>
    <s v="No"/>
    <x v="1"/>
    <n v="1"/>
    <x v="0"/>
  </r>
  <r>
    <n v="15728906"/>
    <s v="Ibekwe"/>
    <n v="634"/>
    <x v="0"/>
    <x v="0"/>
    <x v="1"/>
    <n v="77"/>
    <x v="5"/>
    <n v="5"/>
    <x v="2"/>
    <n v="161579.85"/>
    <n v="0"/>
    <x v="0"/>
    <x v="2"/>
    <s v="Yes"/>
    <x v="0"/>
    <n v="0"/>
    <x v="1"/>
  </r>
  <r>
    <n v="15670029"/>
    <s v="Marcelo"/>
    <n v="445"/>
    <x v="1"/>
    <x v="0"/>
    <x v="0"/>
    <n v="33"/>
    <x v="2"/>
    <n v="7"/>
    <x v="1"/>
    <n v="122625.68"/>
    <n v="0"/>
    <x v="0"/>
    <x v="2"/>
    <s v="No"/>
    <x v="1"/>
    <n v="0"/>
    <x v="1"/>
  </r>
  <r>
    <n v="15763579"/>
    <s v="Castro"/>
    <n v="702"/>
    <x v="2"/>
    <x v="2"/>
    <x v="0"/>
    <n v="36"/>
    <x v="0"/>
    <n v="2"/>
    <x v="0"/>
    <n v="52909.87"/>
    <n v="105264.88"/>
    <x v="3"/>
    <x v="2"/>
    <s v="Yes"/>
    <x v="0"/>
    <n v="0"/>
    <x v="1"/>
  </r>
  <r>
    <n v="15728010"/>
    <s v="Capon"/>
    <n v="485"/>
    <x v="1"/>
    <x v="0"/>
    <x v="1"/>
    <n v="37"/>
    <x v="0"/>
    <n v="5"/>
    <x v="2"/>
    <n v="170226.47"/>
    <n v="0"/>
    <x v="0"/>
    <x v="2"/>
    <s v="Yes"/>
    <x v="0"/>
    <n v="0"/>
    <x v="1"/>
  </r>
  <r>
    <n v="15663194"/>
    <s v="Voronova"/>
    <n v="582"/>
    <x v="0"/>
    <x v="2"/>
    <x v="0"/>
    <n v="40"/>
    <x v="0"/>
    <n v="3"/>
    <x v="2"/>
    <n v="191757.65"/>
    <n v="110150.43"/>
    <x v="3"/>
    <x v="0"/>
    <s v="Yes"/>
    <x v="0"/>
    <n v="1"/>
    <x v="0"/>
  </r>
  <r>
    <n v="15736510"/>
    <s v="Loggia"/>
    <n v="605"/>
    <x v="0"/>
    <x v="1"/>
    <x v="0"/>
    <n v="57"/>
    <x v="4"/>
    <n v="2"/>
    <x v="0"/>
    <n v="66652.75"/>
    <n v="0"/>
    <x v="0"/>
    <x v="1"/>
    <s v="No"/>
    <x v="1"/>
    <n v="1"/>
    <x v="0"/>
  </r>
  <r>
    <n v="15745804"/>
    <s v="Law"/>
    <n v="628"/>
    <x v="0"/>
    <x v="0"/>
    <x v="1"/>
    <n v="25"/>
    <x v="2"/>
    <n v="7"/>
    <x v="1"/>
    <n v="195977.75"/>
    <n v="0"/>
    <x v="0"/>
    <x v="2"/>
    <s v="Yes"/>
    <x v="0"/>
    <n v="0"/>
    <x v="1"/>
  </r>
  <r>
    <n v="15631451"/>
    <s v="Grant"/>
    <n v="604"/>
    <x v="0"/>
    <x v="1"/>
    <x v="0"/>
    <n v="28"/>
    <x v="2"/>
    <n v="6"/>
    <x v="2"/>
    <n v="69056.259999999995"/>
    <n v="0"/>
    <x v="0"/>
    <x v="2"/>
    <s v="Yes"/>
    <x v="0"/>
    <n v="0"/>
    <x v="1"/>
  </r>
  <r>
    <n v="15746995"/>
    <s v="Greco"/>
    <n v="724"/>
    <x v="2"/>
    <x v="2"/>
    <x v="1"/>
    <n v="31"/>
    <x v="2"/>
    <n v="9"/>
    <x v="1"/>
    <n v="12920.43"/>
    <n v="138166.29999999999"/>
    <x v="3"/>
    <x v="0"/>
    <s v="No"/>
    <x v="1"/>
    <n v="0"/>
    <x v="1"/>
  </r>
  <r>
    <n v="15730673"/>
    <s v="Dietz"/>
    <n v="567"/>
    <x v="1"/>
    <x v="2"/>
    <x v="1"/>
    <n v="40"/>
    <x v="0"/>
    <n v="7"/>
    <x v="1"/>
    <n v="138552.74"/>
    <n v="122265.24"/>
    <x v="3"/>
    <x v="0"/>
    <s v="No"/>
    <x v="1"/>
    <n v="0"/>
    <x v="1"/>
  </r>
  <r>
    <n v="15734649"/>
    <s v="Martel"/>
    <n v="779"/>
    <x v="4"/>
    <x v="1"/>
    <x v="0"/>
    <n v="55"/>
    <x v="4"/>
    <n v="0"/>
    <x v="0"/>
    <n v="22832.71"/>
    <n v="133295.98000000001"/>
    <x v="3"/>
    <x v="0"/>
    <s v="No"/>
    <x v="1"/>
    <n v="1"/>
    <x v="0"/>
  </r>
  <r>
    <n v="15701081"/>
    <s v="Jarvis"/>
    <n v="785"/>
    <x v="4"/>
    <x v="0"/>
    <x v="1"/>
    <n v="36"/>
    <x v="0"/>
    <n v="2"/>
    <x v="0"/>
    <n v="61811.1"/>
    <n v="0"/>
    <x v="0"/>
    <x v="0"/>
    <s v="Yes"/>
    <x v="0"/>
    <n v="0"/>
    <x v="1"/>
  </r>
  <r>
    <n v="15632503"/>
    <s v="Meng"/>
    <n v="563"/>
    <x v="1"/>
    <x v="0"/>
    <x v="0"/>
    <n v="32"/>
    <x v="2"/>
    <n v="0"/>
    <x v="0"/>
    <n v="191604.27"/>
    <n v="148326.09"/>
    <x v="3"/>
    <x v="0"/>
    <s v="No"/>
    <x v="1"/>
    <n v="1"/>
    <x v="0"/>
  </r>
  <r>
    <n v="15585928"/>
    <s v="Hay"/>
    <n v="821"/>
    <x v="3"/>
    <x v="2"/>
    <x v="0"/>
    <n v="31"/>
    <x v="2"/>
    <n v="2"/>
    <x v="0"/>
    <n v="25445"/>
    <n v="68927.570000000007"/>
    <x v="1"/>
    <x v="0"/>
    <s v="Yes"/>
    <x v="0"/>
    <n v="0"/>
    <x v="1"/>
  </r>
  <r>
    <n v="15648681"/>
    <s v="Voronoff"/>
    <n v="747"/>
    <x v="4"/>
    <x v="0"/>
    <x v="0"/>
    <n v="47"/>
    <x v="1"/>
    <n v="5"/>
    <x v="2"/>
    <n v="129964.56"/>
    <n v="139914.6"/>
    <x v="3"/>
    <x v="3"/>
    <s v="Yes"/>
    <x v="0"/>
    <n v="1"/>
    <x v="0"/>
  </r>
  <r>
    <n v="15747757"/>
    <s v="Trevascus"/>
    <n v="600"/>
    <x v="0"/>
    <x v="2"/>
    <x v="0"/>
    <n v="58"/>
    <x v="4"/>
    <n v="8"/>
    <x v="1"/>
    <n v="6209.51"/>
    <n v="118723.11"/>
    <x v="3"/>
    <x v="0"/>
    <s v="No"/>
    <x v="1"/>
    <n v="1"/>
    <x v="0"/>
  </r>
  <r>
    <n v="15718921"/>
    <s v="Ho"/>
    <n v="625"/>
    <x v="0"/>
    <x v="1"/>
    <x v="1"/>
    <n v="32"/>
    <x v="2"/>
    <n v="7"/>
    <x v="1"/>
    <n v="134794.01999999999"/>
    <n v="106957.28"/>
    <x v="3"/>
    <x v="0"/>
    <s v="Yes"/>
    <x v="0"/>
    <n v="0"/>
    <x v="1"/>
  </r>
  <r>
    <n v="15571081"/>
    <s v="Hansen"/>
    <n v="773"/>
    <x v="4"/>
    <x v="0"/>
    <x v="0"/>
    <n v="41"/>
    <x v="0"/>
    <n v="7"/>
    <x v="1"/>
    <n v="57549.65"/>
    <n v="190238.93"/>
    <x v="2"/>
    <x v="0"/>
    <s v="Yes"/>
    <x v="0"/>
    <n v="0"/>
    <x v="1"/>
  </r>
  <r>
    <n v="15734578"/>
    <s v="Craig"/>
    <n v="726"/>
    <x v="2"/>
    <x v="0"/>
    <x v="0"/>
    <n v="53"/>
    <x v="1"/>
    <n v="1"/>
    <x v="0"/>
    <n v="28367.21"/>
    <n v="113537.73"/>
    <x v="3"/>
    <x v="0"/>
    <s v="Yes"/>
    <x v="0"/>
    <n v="0"/>
    <x v="1"/>
  </r>
  <r>
    <n v="15579583"/>
    <s v="Hall"/>
    <n v="641"/>
    <x v="0"/>
    <x v="1"/>
    <x v="0"/>
    <n v="40"/>
    <x v="0"/>
    <n v="4"/>
    <x v="2"/>
    <n v="51703.09"/>
    <n v="101090.27"/>
    <x v="3"/>
    <x v="0"/>
    <s v="Yes"/>
    <x v="0"/>
    <n v="0"/>
    <x v="1"/>
  </r>
  <r>
    <n v="15622729"/>
    <s v="Sun"/>
    <n v="649"/>
    <x v="0"/>
    <x v="0"/>
    <x v="0"/>
    <n v="46"/>
    <x v="1"/>
    <n v="2"/>
    <x v="0"/>
    <n v="66602.7"/>
    <n v="0"/>
    <x v="0"/>
    <x v="2"/>
    <s v="Yes"/>
    <x v="0"/>
    <n v="0"/>
    <x v="1"/>
  </r>
  <r>
    <n v="15662189"/>
    <s v="Durant"/>
    <n v="434"/>
    <x v="1"/>
    <x v="1"/>
    <x v="1"/>
    <n v="33"/>
    <x v="2"/>
    <n v="3"/>
    <x v="2"/>
    <n v="2739.71"/>
    <n v="0"/>
    <x v="0"/>
    <x v="0"/>
    <s v="Yes"/>
    <x v="0"/>
    <n v="0"/>
    <x v="1"/>
  </r>
  <r>
    <n v="15692718"/>
    <s v="Jackson"/>
    <n v="738"/>
    <x v="2"/>
    <x v="0"/>
    <x v="0"/>
    <n v="38"/>
    <x v="0"/>
    <n v="7"/>
    <x v="1"/>
    <n v="69227.42"/>
    <n v="0"/>
    <x v="0"/>
    <x v="2"/>
    <s v="No"/>
    <x v="1"/>
    <n v="0"/>
    <x v="1"/>
  </r>
  <r>
    <n v="15762716"/>
    <s v="Chigozie"/>
    <n v="762"/>
    <x v="4"/>
    <x v="1"/>
    <x v="0"/>
    <n v="60"/>
    <x v="4"/>
    <n v="10"/>
    <x v="1"/>
    <n v="31445.03"/>
    <n v="168920.75"/>
    <x v="2"/>
    <x v="0"/>
    <s v="No"/>
    <x v="1"/>
    <n v="1"/>
    <x v="0"/>
  </r>
  <r>
    <n v="15724851"/>
    <s v="Farmer"/>
    <n v="507"/>
    <x v="1"/>
    <x v="2"/>
    <x v="1"/>
    <n v="31"/>
    <x v="2"/>
    <n v="9"/>
    <x v="1"/>
    <n v="150037.19"/>
    <n v="111589.67"/>
    <x v="3"/>
    <x v="0"/>
    <s v="No"/>
    <x v="1"/>
    <n v="0"/>
    <x v="1"/>
  </r>
  <r>
    <n v="15587266"/>
    <s v="Douglas"/>
    <n v="606"/>
    <x v="0"/>
    <x v="2"/>
    <x v="0"/>
    <n v="27"/>
    <x v="2"/>
    <n v="6"/>
    <x v="2"/>
    <n v="111448.92"/>
    <n v="172310.33"/>
    <x v="2"/>
    <x v="0"/>
    <s v="Yes"/>
    <x v="0"/>
    <n v="0"/>
    <x v="1"/>
  </r>
  <r>
    <n v="15675926"/>
    <s v="Ardis"/>
    <n v="655"/>
    <x v="0"/>
    <x v="2"/>
    <x v="1"/>
    <n v="34"/>
    <x v="2"/>
    <n v="7"/>
    <x v="1"/>
    <n v="51226.32"/>
    <n v="118028.35"/>
    <x v="3"/>
    <x v="0"/>
    <s v="No"/>
    <x v="1"/>
    <n v="1"/>
    <x v="0"/>
  </r>
  <r>
    <n v="15706268"/>
    <s v="Smith"/>
    <n v="697"/>
    <x v="2"/>
    <x v="2"/>
    <x v="1"/>
    <n v="51"/>
    <x v="1"/>
    <n v="1"/>
    <x v="0"/>
    <n v="53581.14"/>
    <n v="147910.29999999999"/>
    <x v="3"/>
    <x v="0"/>
    <s v="Yes"/>
    <x v="0"/>
    <n v="0"/>
    <x v="1"/>
  </r>
  <r>
    <n v="15581871"/>
    <s v="Butler"/>
    <n v="504"/>
    <x v="1"/>
    <x v="2"/>
    <x v="1"/>
    <n v="42"/>
    <x v="0"/>
    <n v="7"/>
    <x v="1"/>
    <n v="149697.78"/>
    <n v="131287.35999999999"/>
    <x v="3"/>
    <x v="2"/>
    <s v="Yes"/>
    <x v="0"/>
    <n v="0"/>
    <x v="1"/>
  </r>
  <r>
    <n v="15666166"/>
    <s v="Pettry"/>
    <n v="653"/>
    <x v="0"/>
    <x v="0"/>
    <x v="0"/>
    <n v="74"/>
    <x v="5"/>
    <n v="0"/>
    <x v="0"/>
    <n v="160348.31"/>
    <n v="121276.32"/>
    <x v="3"/>
    <x v="0"/>
    <s v="Yes"/>
    <x v="0"/>
    <n v="0"/>
    <x v="1"/>
  </r>
  <r>
    <n v="15671582"/>
    <s v="John"/>
    <n v="660"/>
    <x v="0"/>
    <x v="1"/>
    <x v="1"/>
    <n v="38"/>
    <x v="0"/>
    <n v="6"/>
    <x v="2"/>
    <n v="154641.91"/>
    <n v="109869.32"/>
    <x v="3"/>
    <x v="0"/>
    <s v="Yes"/>
    <x v="0"/>
    <n v="0"/>
    <x v="1"/>
  </r>
  <r>
    <n v="15680901"/>
    <s v="Potter"/>
    <n v="652"/>
    <x v="0"/>
    <x v="0"/>
    <x v="0"/>
    <n v="34"/>
    <x v="2"/>
    <n v="6"/>
    <x v="2"/>
    <n v="104331.76"/>
    <n v="97435.85"/>
    <x v="1"/>
    <x v="2"/>
    <s v="Yes"/>
    <x v="0"/>
    <n v="0"/>
    <x v="1"/>
  </r>
  <r>
    <n v="15642336"/>
    <s v="Shaw"/>
    <n v="669"/>
    <x v="0"/>
    <x v="0"/>
    <x v="0"/>
    <n v="42"/>
    <x v="0"/>
    <n v="9"/>
    <x v="1"/>
    <n v="135630.32"/>
    <n v="0"/>
    <x v="0"/>
    <x v="2"/>
    <s v="No"/>
    <x v="1"/>
    <n v="0"/>
    <x v="1"/>
  </r>
  <r>
    <n v="15653147"/>
    <s v="Boyle"/>
    <n v="594"/>
    <x v="0"/>
    <x v="0"/>
    <x v="1"/>
    <n v="35"/>
    <x v="0"/>
    <n v="2"/>
    <x v="0"/>
    <n v="65361.66"/>
    <n v="133853.26999999999"/>
    <x v="3"/>
    <x v="0"/>
    <s v="Yes"/>
    <x v="0"/>
    <n v="0"/>
    <x v="1"/>
  </r>
  <r>
    <n v="15571284"/>
    <s v="Elmore"/>
    <n v="756"/>
    <x v="4"/>
    <x v="2"/>
    <x v="1"/>
    <n v="32"/>
    <x v="2"/>
    <n v="0"/>
    <x v="0"/>
    <n v="56176.31"/>
    <n v="109528.16"/>
    <x v="3"/>
    <x v="2"/>
    <s v="Yes"/>
    <x v="0"/>
    <n v="0"/>
    <x v="1"/>
  </r>
  <r>
    <n v="15591360"/>
    <s v="Udinesi"/>
    <n v="642"/>
    <x v="0"/>
    <x v="0"/>
    <x v="0"/>
    <n v="33"/>
    <x v="2"/>
    <n v="4"/>
    <x v="2"/>
    <n v="60059.47"/>
    <n v="84607.34"/>
    <x v="1"/>
    <x v="2"/>
    <s v="Yes"/>
    <x v="0"/>
    <n v="0"/>
    <x v="1"/>
  </r>
  <r>
    <n v="15810485"/>
    <s v="Sun"/>
    <n v="486"/>
    <x v="1"/>
    <x v="2"/>
    <x v="1"/>
    <n v="37"/>
    <x v="0"/>
    <n v="1"/>
    <x v="0"/>
    <n v="51364.56"/>
    <n v="101438"/>
    <x v="3"/>
    <x v="0"/>
    <s v="No"/>
    <x v="1"/>
    <n v="0"/>
    <x v="1"/>
  </r>
  <r>
    <n v="15611973"/>
    <s v="Tuan"/>
    <n v="804"/>
    <x v="3"/>
    <x v="0"/>
    <x v="1"/>
    <n v="55"/>
    <x v="4"/>
    <n v="7"/>
    <x v="1"/>
    <n v="118752.6"/>
    <n v="0"/>
    <x v="0"/>
    <x v="2"/>
    <s v="Yes"/>
    <x v="0"/>
    <n v="0"/>
    <x v="1"/>
  </r>
  <r>
    <n v="15735572"/>
    <s v="Lawrence"/>
    <n v="629"/>
    <x v="0"/>
    <x v="0"/>
    <x v="1"/>
    <n v="59"/>
    <x v="4"/>
    <n v="9"/>
    <x v="1"/>
    <n v="116848.79"/>
    <n v="113657.83"/>
    <x v="3"/>
    <x v="0"/>
    <s v="Yes"/>
    <x v="0"/>
    <n v="1"/>
    <x v="0"/>
  </r>
  <r>
    <n v="15567860"/>
    <s v="Burrows"/>
    <n v="581"/>
    <x v="0"/>
    <x v="1"/>
    <x v="0"/>
    <n v="44"/>
    <x v="0"/>
    <n v="7"/>
    <x v="1"/>
    <n v="45026.23"/>
    <n v="189318.16"/>
    <x v="2"/>
    <x v="2"/>
    <s v="No"/>
    <x v="1"/>
    <n v="1"/>
    <x v="0"/>
  </r>
  <r>
    <n v="15795690"/>
    <s v="Shao"/>
    <n v="667"/>
    <x v="0"/>
    <x v="0"/>
    <x v="1"/>
    <n v="31"/>
    <x v="2"/>
    <n v="3"/>
    <x v="2"/>
    <n v="189657.26"/>
    <n v="99513.91"/>
    <x v="1"/>
    <x v="0"/>
    <s v="Yes"/>
    <x v="0"/>
    <n v="0"/>
    <x v="1"/>
  </r>
  <r>
    <n v="15706464"/>
    <s v="White"/>
    <n v="667"/>
    <x v="0"/>
    <x v="1"/>
    <x v="1"/>
    <n v="35"/>
    <x v="0"/>
    <n v="4"/>
    <x v="2"/>
    <n v="57213.46"/>
    <n v="97585.32"/>
    <x v="1"/>
    <x v="2"/>
    <s v="No"/>
    <x v="1"/>
    <n v="0"/>
    <x v="1"/>
  </r>
  <r>
    <n v="15725028"/>
    <s v="Chialuka"/>
    <n v="679"/>
    <x v="2"/>
    <x v="0"/>
    <x v="1"/>
    <n v="29"/>
    <x v="2"/>
    <n v="3"/>
    <x v="2"/>
    <n v="63687.06"/>
    <n v="0"/>
    <x v="0"/>
    <x v="2"/>
    <s v="Yes"/>
    <x v="0"/>
    <n v="0"/>
    <x v="1"/>
  </r>
  <r>
    <n v="15751167"/>
    <s v="Toscano"/>
    <n v="680"/>
    <x v="2"/>
    <x v="0"/>
    <x v="0"/>
    <n v="43"/>
    <x v="0"/>
    <n v="4"/>
    <x v="2"/>
    <n v="58761.33"/>
    <n v="0"/>
    <x v="0"/>
    <x v="2"/>
    <s v="Yes"/>
    <x v="0"/>
    <n v="0"/>
    <x v="1"/>
  </r>
  <r>
    <n v="15633944"/>
    <s v="McKay"/>
    <n v="644"/>
    <x v="0"/>
    <x v="1"/>
    <x v="1"/>
    <n v="32"/>
    <x v="2"/>
    <n v="3"/>
    <x v="2"/>
    <n v="14187.78"/>
    <n v="136659.74"/>
    <x v="3"/>
    <x v="0"/>
    <s v="Yes"/>
    <x v="0"/>
    <n v="0"/>
    <x v="1"/>
  </r>
  <r>
    <n v="15672637"/>
    <s v="Voronkov"/>
    <n v="571"/>
    <x v="1"/>
    <x v="0"/>
    <x v="0"/>
    <n v="30"/>
    <x v="2"/>
    <n v="4"/>
    <x v="2"/>
    <n v="145115.95000000001"/>
    <n v="85755.86"/>
    <x v="1"/>
    <x v="0"/>
    <s v="No"/>
    <x v="1"/>
    <n v="0"/>
    <x v="1"/>
  </r>
  <r>
    <n v="15680895"/>
    <s v="Sal"/>
    <n v="627"/>
    <x v="0"/>
    <x v="1"/>
    <x v="0"/>
    <n v="35"/>
    <x v="0"/>
    <n v="7"/>
    <x v="1"/>
    <n v="187718.26"/>
    <n v="0"/>
    <x v="0"/>
    <x v="0"/>
    <s v="No"/>
    <x v="1"/>
    <n v="0"/>
    <x v="1"/>
  </r>
  <r>
    <n v="15793825"/>
    <s v="Ikechukwu"/>
    <n v="536"/>
    <x v="1"/>
    <x v="0"/>
    <x v="1"/>
    <n v="39"/>
    <x v="0"/>
    <n v="4"/>
    <x v="2"/>
    <n v="27150.35"/>
    <n v="0"/>
    <x v="0"/>
    <x v="2"/>
    <s v="No"/>
    <x v="1"/>
    <n v="0"/>
    <x v="1"/>
  </r>
  <r>
    <n v="15611318"/>
    <s v="Kruglova"/>
    <n v="599"/>
    <x v="0"/>
    <x v="1"/>
    <x v="1"/>
    <n v="33"/>
    <x v="2"/>
    <n v="4"/>
    <x v="2"/>
    <n v="111622.76"/>
    <n v="51690.89"/>
    <x v="1"/>
    <x v="0"/>
    <s v="No"/>
    <x v="1"/>
    <n v="1"/>
    <x v="0"/>
  </r>
  <r>
    <n v="15768474"/>
    <s v="Clements"/>
    <n v="744"/>
    <x v="4"/>
    <x v="1"/>
    <x v="1"/>
    <n v="34"/>
    <x v="2"/>
    <n v="3"/>
    <x v="2"/>
    <n v="27244.35"/>
    <n v="0"/>
    <x v="0"/>
    <x v="2"/>
    <s v="No"/>
    <x v="1"/>
    <n v="0"/>
    <x v="1"/>
  </r>
  <r>
    <n v="15716276"/>
    <s v="Kennedy"/>
    <n v="709"/>
    <x v="2"/>
    <x v="0"/>
    <x v="0"/>
    <n v="34"/>
    <x v="2"/>
    <n v="2"/>
    <x v="0"/>
    <n v="57029.66"/>
    <n v="111669.68"/>
    <x v="3"/>
    <x v="0"/>
    <s v="No"/>
    <x v="1"/>
    <n v="0"/>
    <x v="1"/>
  </r>
  <r>
    <n v="15623668"/>
    <s v="Johnson"/>
    <n v="653"/>
    <x v="0"/>
    <x v="2"/>
    <x v="1"/>
    <n v="31"/>
    <x v="2"/>
    <n v="2"/>
    <x v="0"/>
    <n v="25183.01"/>
    <n v="154741.45000000001"/>
    <x v="2"/>
    <x v="2"/>
    <s v="No"/>
    <x v="1"/>
    <n v="0"/>
    <x v="1"/>
  </r>
  <r>
    <n v="15696361"/>
    <s v="Chung"/>
    <n v="648"/>
    <x v="0"/>
    <x v="2"/>
    <x v="1"/>
    <n v="31"/>
    <x v="2"/>
    <n v="7"/>
    <x v="1"/>
    <n v="129980.93"/>
    <n v="125681.51"/>
    <x v="3"/>
    <x v="0"/>
    <s v="Yes"/>
    <x v="0"/>
    <n v="0"/>
    <x v="1"/>
  </r>
  <r>
    <n v="15607988"/>
    <s v="Garland"/>
    <n v="663"/>
    <x v="0"/>
    <x v="2"/>
    <x v="0"/>
    <n v="37"/>
    <x v="0"/>
    <n v="8"/>
    <x v="1"/>
    <n v="118716.63"/>
    <n v="155303.71"/>
    <x v="2"/>
    <x v="0"/>
    <s v="No"/>
    <x v="1"/>
    <n v="0"/>
    <x v="1"/>
  </r>
  <r>
    <n v="15637891"/>
    <s v="Docherty"/>
    <n v="613"/>
    <x v="0"/>
    <x v="2"/>
    <x v="0"/>
    <n v="43"/>
    <x v="0"/>
    <n v="4"/>
    <x v="2"/>
    <n v="20134.07"/>
    <n v="140681.68"/>
    <x v="3"/>
    <x v="0"/>
    <s v="Yes"/>
    <x v="0"/>
    <n v="0"/>
    <x v="1"/>
  </r>
  <r>
    <n v="15789865"/>
    <s v="Nnaife"/>
    <n v="620"/>
    <x v="0"/>
    <x v="0"/>
    <x v="1"/>
    <n v="28"/>
    <x v="2"/>
    <n v="9"/>
    <x v="1"/>
    <n v="190208.23"/>
    <n v="71902.52"/>
    <x v="1"/>
    <x v="0"/>
    <s v="Yes"/>
    <x v="0"/>
    <n v="0"/>
    <x v="1"/>
  </r>
  <r>
    <n v="15627190"/>
    <s v="Lettiere"/>
    <n v="661"/>
    <x v="0"/>
    <x v="0"/>
    <x v="1"/>
    <n v="51"/>
    <x v="1"/>
    <n v="6"/>
    <x v="2"/>
    <n v="68021.899999999994"/>
    <n v="146606.6"/>
    <x v="3"/>
    <x v="0"/>
    <s v="Yes"/>
    <x v="0"/>
    <n v="0"/>
    <x v="1"/>
  </r>
  <r>
    <n v="15788224"/>
    <s v="Sanderson"/>
    <n v="669"/>
    <x v="0"/>
    <x v="2"/>
    <x v="1"/>
    <n v="45"/>
    <x v="1"/>
    <n v="1"/>
    <x v="0"/>
    <n v="110881.56"/>
    <n v="123949.75"/>
    <x v="3"/>
    <x v="0"/>
    <s v="No"/>
    <x v="1"/>
    <n v="0"/>
    <x v="1"/>
  </r>
  <r>
    <n v="15702149"/>
    <s v="Fomin"/>
    <n v="767"/>
    <x v="4"/>
    <x v="2"/>
    <x v="0"/>
    <n v="33"/>
    <x v="2"/>
    <n v="1"/>
    <x v="0"/>
    <n v="132480.75"/>
    <n v="144753.21"/>
    <x v="3"/>
    <x v="0"/>
    <s v="Yes"/>
    <x v="0"/>
    <n v="0"/>
    <x v="1"/>
  </r>
  <r>
    <n v="15708236"/>
    <s v="Wright"/>
    <n v="491"/>
    <x v="1"/>
    <x v="0"/>
    <x v="0"/>
    <n v="72"/>
    <x v="5"/>
    <n v="6"/>
    <x v="2"/>
    <n v="7032.95"/>
    <n v="91285.22"/>
    <x v="1"/>
    <x v="0"/>
    <s v="Yes"/>
    <x v="0"/>
    <n v="0"/>
    <x v="1"/>
  </r>
  <r>
    <n v="15568469"/>
    <s v="Buckley"/>
    <n v="653"/>
    <x v="0"/>
    <x v="0"/>
    <x v="1"/>
    <n v="43"/>
    <x v="0"/>
    <n v="0"/>
    <x v="0"/>
    <n v="27862.58"/>
    <n v="0"/>
    <x v="0"/>
    <x v="2"/>
    <s v="No"/>
    <x v="1"/>
    <n v="0"/>
    <x v="1"/>
  </r>
  <r>
    <n v="15764444"/>
    <s v="Pan"/>
    <n v="679"/>
    <x v="2"/>
    <x v="2"/>
    <x v="1"/>
    <n v="58"/>
    <x v="4"/>
    <n v="8"/>
    <x v="1"/>
    <n v="87008.17"/>
    <n v="125850.53"/>
    <x v="3"/>
    <x v="2"/>
    <s v="Yes"/>
    <x v="0"/>
    <n v="0"/>
    <x v="1"/>
  </r>
  <r>
    <n v="15794204"/>
    <s v="Manna"/>
    <n v="687"/>
    <x v="2"/>
    <x v="0"/>
    <x v="1"/>
    <n v="28"/>
    <x v="2"/>
    <n v="7"/>
    <x v="1"/>
    <n v="27411.19"/>
    <n v="108116.66"/>
    <x v="3"/>
    <x v="0"/>
    <s v="Yes"/>
    <x v="0"/>
    <n v="0"/>
    <x v="1"/>
  </r>
  <r>
    <n v="15807546"/>
    <s v="Chinwendu"/>
    <n v="837"/>
    <x v="3"/>
    <x v="0"/>
    <x v="0"/>
    <n v="38"/>
    <x v="0"/>
    <n v="2"/>
    <x v="0"/>
    <n v="46395.21"/>
    <n v="0"/>
    <x v="0"/>
    <x v="2"/>
    <s v="Yes"/>
    <x v="0"/>
    <n v="0"/>
    <x v="1"/>
  </r>
  <r>
    <n v="15782159"/>
    <s v="Ndubuagha"/>
    <n v="850"/>
    <x v="3"/>
    <x v="0"/>
    <x v="1"/>
    <n v="28"/>
    <x v="2"/>
    <n v="8"/>
    <x v="1"/>
    <n v="194245.29"/>
    <n v="67639.56"/>
    <x v="1"/>
    <x v="2"/>
    <s v="Yes"/>
    <x v="0"/>
    <n v="0"/>
    <x v="1"/>
  </r>
  <r>
    <n v="15618703"/>
    <s v="White"/>
    <n v="663"/>
    <x v="0"/>
    <x v="1"/>
    <x v="0"/>
    <n v="53"/>
    <x v="1"/>
    <n v="6"/>
    <x v="2"/>
    <n v="151317.26999999999"/>
    <n v="150200.23000000001"/>
    <x v="2"/>
    <x v="0"/>
    <s v="Yes"/>
    <x v="0"/>
    <n v="1"/>
    <x v="0"/>
  </r>
  <r>
    <n v="15793317"/>
    <s v="Hale"/>
    <n v="547"/>
    <x v="1"/>
    <x v="1"/>
    <x v="0"/>
    <n v="22"/>
    <x v="3"/>
    <n v="7"/>
    <x v="1"/>
    <n v="118142.79"/>
    <n v="141287.15"/>
    <x v="3"/>
    <x v="0"/>
    <s v="No"/>
    <x v="1"/>
    <n v="0"/>
    <x v="1"/>
  </r>
  <r>
    <n v="15740487"/>
    <s v="Ross"/>
    <n v="627"/>
    <x v="0"/>
    <x v="0"/>
    <x v="0"/>
    <n v="41"/>
    <x v="0"/>
    <n v="6"/>
    <x v="2"/>
    <n v="138700.75"/>
    <n v="0"/>
    <x v="0"/>
    <x v="1"/>
    <s v="Yes"/>
    <x v="0"/>
    <n v="1"/>
    <x v="0"/>
  </r>
  <r>
    <n v="15722479"/>
    <s v="Ikenna"/>
    <n v="707"/>
    <x v="2"/>
    <x v="0"/>
    <x v="1"/>
    <n v="37"/>
    <x v="0"/>
    <n v="1"/>
    <x v="0"/>
    <n v="6035.51"/>
    <n v="0"/>
    <x v="0"/>
    <x v="2"/>
    <s v="Yes"/>
    <x v="0"/>
    <n v="0"/>
    <x v="1"/>
  </r>
  <r>
    <n v="15688264"/>
    <s v="Nkemdilim"/>
    <n v="629"/>
    <x v="0"/>
    <x v="0"/>
    <x v="0"/>
    <n v="43"/>
    <x v="0"/>
    <n v="0"/>
    <x v="0"/>
    <n v="41263.69"/>
    <n v="0"/>
    <x v="0"/>
    <x v="2"/>
    <s v="Yes"/>
    <x v="0"/>
    <n v="0"/>
    <x v="1"/>
  </r>
  <r>
    <n v="15583067"/>
    <s v="McMillan"/>
    <n v="687"/>
    <x v="2"/>
    <x v="0"/>
    <x v="0"/>
    <n v="36"/>
    <x v="0"/>
    <n v="4"/>
    <x v="2"/>
    <n v="63185.05"/>
    <n v="97157.96"/>
    <x v="1"/>
    <x v="0"/>
    <s v="Yes"/>
    <x v="0"/>
    <n v="0"/>
    <x v="1"/>
  </r>
  <r>
    <n v="15686670"/>
    <s v="Duke"/>
    <n v="588"/>
    <x v="0"/>
    <x v="0"/>
    <x v="0"/>
    <n v="36"/>
    <x v="0"/>
    <n v="2"/>
    <x v="0"/>
    <n v="92536"/>
    <n v="0"/>
    <x v="0"/>
    <x v="2"/>
    <s v="No"/>
    <x v="1"/>
    <n v="1"/>
    <x v="0"/>
  </r>
  <r>
    <n v="15593345"/>
    <s v="Bradbury"/>
    <n v="502"/>
    <x v="1"/>
    <x v="2"/>
    <x v="0"/>
    <n v="33"/>
    <x v="2"/>
    <n v="6"/>
    <x v="2"/>
    <n v="158736.07"/>
    <n v="125241.17"/>
    <x v="3"/>
    <x v="2"/>
    <s v="Yes"/>
    <x v="0"/>
    <n v="0"/>
    <x v="1"/>
  </r>
  <r>
    <n v="15811690"/>
    <s v="Bayley"/>
    <n v="793"/>
    <x v="4"/>
    <x v="2"/>
    <x v="1"/>
    <n v="54"/>
    <x v="1"/>
    <n v="2"/>
    <x v="0"/>
    <n v="18633.400000000001"/>
    <n v="128966.13"/>
    <x v="3"/>
    <x v="0"/>
    <s v="No"/>
    <x v="1"/>
    <n v="1"/>
    <x v="0"/>
  </r>
  <r>
    <n v="15734008"/>
    <s v="Bartlett"/>
    <n v="727"/>
    <x v="2"/>
    <x v="2"/>
    <x v="1"/>
    <n v="59"/>
    <x v="4"/>
    <n v="5"/>
    <x v="2"/>
    <n v="71830.100000000006"/>
    <n v="152581.06"/>
    <x v="2"/>
    <x v="0"/>
    <s v="No"/>
    <x v="1"/>
    <n v="1"/>
    <x v="0"/>
  </r>
  <r>
    <n v="15771856"/>
    <s v="Cremin"/>
    <n v="632"/>
    <x v="0"/>
    <x v="1"/>
    <x v="0"/>
    <n v="32"/>
    <x v="2"/>
    <n v="1"/>
    <x v="0"/>
    <n v="19525.650000000001"/>
    <n v="0"/>
    <x v="0"/>
    <x v="2"/>
    <s v="No"/>
    <x v="1"/>
    <n v="0"/>
    <x v="1"/>
  </r>
  <r>
    <n v="15762045"/>
    <s v="Gilchrist"/>
    <n v="474"/>
    <x v="1"/>
    <x v="2"/>
    <x v="0"/>
    <n v="37"/>
    <x v="0"/>
    <n v="5"/>
    <x v="2"/>
    <n v="110953.33"/>
    <n v="142688.57"/>
    <x v="3"/>
    <x v="2"/>
    <s v="Yes"/>
    <x v="0"/>
    <n v="0"/>
    <x v="1"/>
  </r>
  <r>
    <n v="15778142"/>
    <s v="Shih"/>
    <n v="850"/>
    <x v="3"/>
    <x v="2"/>
    <x v="0"/>
    <n v="31"/>
    <x v="2"/>
    <n v="1"/>
    <x v="0"/>
    <n v="4466.21"/>
    <n v="130089.56"/>
    <x v="3"/>
    <x v="2"/>
    <s v="Yes"/>
    <x v="0"/>
    <n v="0"/>
    <x v="1"/>
  </r>
  <r>
    <n v="15689268"/>
    <s v="Fitzpatrick"/>
    <n v="584"/>
    <x v="0"/>
    <x v="0"/>
    <x v="1"/>
    <n v="36"/>
    <x v="0"/>
    <n v="9"/>
    <x v="1"/>
    <n v="105818.51"/>
    <n v="0"/>
    <x v="0"/>
    <x v="0"/>
    <s v="Yes"/>
    <x v="0"/>
    <n v="0"/>
    <x v="1"/>
  </r>
  <r>
    <n v="15721507"/>
    <s v="Pagan"/>
    <n v="713"/>
    <x v="2"/>
    <x v="0"/>
    <x v="0"/>
    <n v="32"/>
    <x v="2"/>
    <n v="1"/>
    <x v="0"/>
    <n v="149558.82999999999"/>
    <n v="117094.02"/>
    <x v="3"/>
    <x v="0"/>
    <s v="No"/>
    <x v="1"/>
    <n v="1"/>
    <x v="0"/>
  </r>
  <r>
    <n v="15750476"/>
    <s v="Hendrick"/>
    <n v="742"/>
    <x v="4"/>
    <x v="1"/>
    <x v="1"/>
    <n v="24"/>
    <x v="3"/>
    <n v="8"/>
    <x v="1"/>
    <n v="4070.28"/>
    <n v="0"/>
    <x v="0"/>
    <x v="2"/>
    <s v="No"/>
    <x v="1"/>
    <n v="0"/>
    <x v="1"/>
  </r>
  <r>
    <n v="15810723"/>
    <s v="Sanderson"/>
    <n v="607"/>
    <x v="0"/>
    <x v="0"/>
    <x v="0"/>
    <n v="39"/>
    <x v="0"/>
    <n v="10"/>
    <x v="1"/>
    <n v="132741.13"/>
    <n v="0"/>
    <x v="0"/>
    <x v="1"/>
    <s v="No"/>
    <x v="1"/>
    <n v="1"/>
    <x v="0"/>
  </r>
  <r>
    <n v="15787229"/>
    <s v="Samsonova"/>
    <n v="761"/>
    <x v="4"/>
    <x v="1"/>
    <x v="0"/>
    <n v="34"/>
    <x v="2"/>
    <n v="2"/>
    <x v="0"/>
    <n v="61251.25"/>
    <n v="0"/>
    <x v="0"/>
    <x v="2"/>
    <s v="No"/>
    <x v="1"/>
    <n v="0"/>
    <x v="1"/>
  </r>
  <r>
    <n v="15570508"/>
    <s v="Azubuike"/>
    <n v="600"/>
    <x v="0"/>
    <x v="0"/>
    <x v="1"/>
    <n v="49"/>
    <x v="1"/>
    <n v="7"/>
    <x v="1"/>
    <n v="91347.76"/>
    <n v="90218.9"/>
    <x v="1"/>
    <x v="0"/>
    <s v="No"/>
    <x v="1"/>
    <n v="0"/>
    <x v="1"/>
  </r>
  <r>
    <n v="15617065"/>
    <s v="Pan"/>
    <n v="650"/>
    <x v="0"/>
    <x v="1"/>
    <x v="1"/>
    <n v="42"/>
    <x v="0"/>
    <n v="4"/>
    <x v="2"/>
    <n v="171045.31"/>
    <n v="194532.66"/>
    <x v="2"/>
    <x v="0"/>
    <s v="No"/>
    <x v="1"/>
    <n v="1"/>
    <x v="0"/>
  </r>
  <r>
    <n v="15689786"/>
    <s v="Massie"/>
    <n v="850"/>
    <x v="3"/>
    <x v="2"/>
    <x v="1"/>
    <n v="56"/>
    <x v="4"/>
    <n v="1"/>
    <x v="0"/>
    <n v="155850.4"/>
    <n v="169743.83"/>
    <x v="2"/>
    <x v="0"/>
    <s v="No"/>
    <x v="1"/>
    <n v="1"/>
    <x v="0"/>
  </r>
  <r>
    <n v="15648876"/>
    <s v="Sandover"/>
    <n v="501"/>
    <x v="1"/>
    <x v="0"/>
    <x v="0"/>
    <n v="34"/>
    <x v="2"/>
    <n v="5"/>
    <x v="2"/>
    <n v="27380.99"/>
    <n v="0"/>
    <x v="0"/>
    <x v="0"/>
    <s v="No"/>
    <x v="1"/>
    <n v="0"/>
    <x v="1"/>
  </r>
  <r>
    <n v="15802106"/>
    <s v="Craig"/>
    <n v="418"/>
    <x v="1"/>
    <x v="0"/>
    <x v="1"/>
    <n v="34"/>
    <x v="2"/>
    <n v="8"/>
    <x v="1"/>
    <n v="154208.95999999999"/>
    <n v="155973.88"/>
    <x v="2"/>
    <x v="0"/>
    <s v="No"/>
    <x v="1"/>
    <n v="0"/>
    <x v="1"/>
  </r>
  <r>
    <n v="15773869"/>
    <s v="Onwudiwe"/>
    <n v="797"/>
    <x v="4"/>
    <x v="1"/>
    <x v="1"/>
    <n v="59"/>
    <x v="4"/>
    <n v="4"/>
    <x v="2"/>
    <n v="93624.55"/>
    <n v="129321.44"/>
    <x v="3"/>
    <x v="0"/>
    <s v="Yes"/>
    <x v="0"/>
    <n v="0"/>
    <x v="1"/>
  </r>
  <r>
    <n v="15711635"/>
    <s v="Chu"/>
    <n v="788"/>
    <x v="4"/>
    <x v="2"/>
    <x v="0"/>
    <n v="42"/>
    <x v="0"/>
    <n v="6"/>
    <x v="2"/>
    <n v="64746.07"/>
    <n v="138650.49"/>
    <x v="3"/>
    <x v="2"/>
    <s v="No"/>
    <x v="1"/>
    <n v="0"/>
    <x v="1"/>
  </r>
  <r>
    <n v="15795527"/>
    <s v="Zetticci"/>
    <n v="699"/>
    <x v="2"/>
    <x v="1"/>
    <x v="1"/>
    <n v="43"/>
    <x v="0"/>
    <n v="2"/>
    <x v="0"/>
    <n v="82815.929999999993"/>
    <n v="136487.85999999999"/>
    <x v="3"/>
    <x v="2"/>
    <s v="No"/>
    <x v="1"/>
    <n v="0"/>
    <x v="1"/>
  </r>
  <r>
    <n v="15759133"/>
    <s v="Vaguine"/>
    <n v="616"/>
    <x v="0"/>
    <x v="0"/>
    <x v="1"/>
    <n v="18"/>
    <x v="3"/>
    <n v="6"/>
    <x v="2"/>
    <n v="27308.58"/>
    <n v="0"/>
    <x v="0"/>
    <x v="2"/>
    <s v="Yes"/>
    <x v="0"/>
    <n v="0"/>
    <x v="1"/>
  </r>
  <r>
    <n v="15679394"/>
    <s v="Owen"/>
    <n v="651"/>
    <x v="0"/>
    <x v="0"/>
    <x v="0"/>
    <n v="41"/>
    <x v="0"/>
    <n v="4"/>
    <x v="2"/>
    <n v="104876.8"/>
    <n v="38617.199999999997"/>
    <x v="0"/>
    <x v="0"/>
    <s v="Yes"/>
    <x v="0"/>
    <n v="0"/>
    <x v="1"/>
  </r>
  <r>
    <n v="15801072"/>
    <s v="Hurst"/>
    <n v="654"/>
    <x v="0"/>
    <x v="0"/>
    <x v="0"/>
    <n v="28"/>
    <x v="2"/>
    <n v="7"/>
    <x v="1"/>
    <n v="151316.37"/>
    <n v="0"/>
    <x v="0"/>
    <x v="2"/>
    <s v="No"/>
    <x v="1"/>
    <n v="0"/>
    <x v="1"/>
  </r>
  <r>
    <n v="15646082"/>
    <s v="Harding"/>
    <n v="676"/>
    <x v="2"/>
    <x v="0"/>
    <x v="0"/>
    <n v="34"/>
    <x v="2"/>
    <n v="8"/>
    <x v="1"/>
    <n v="91817.38"/>
    <n v="82909.14"/>
    <x v="1"/>
    <x v="0"/>
    <s v="No"/>
    <x v="1"/>
    <n v="1"/>
    <x v="0"/>
  </r>
  <r>
    <n v="15796111"/>
    <s v="Smith"/>
    <n v="708"/>
    <x v="2"/>
    <x v="2"/>
    <x v="0"/>
    <n v="54"/>
    <x v="1"/>
    <n v="8"/>
    <x v="1"/>
    <n v="125311.17"/>
    <n v="145151.4"/>
    <x v="3"/>
    <x v="0"/>
    <s v="Yes"/>
    <x v="0"/>
    <n v="1"/>
    <x v="0"/>
  </r>
  <r>
    <n v="15670646"/>
    <s v="Moore"/>
    <n v="499"/>
    <x v="1"/>
    <x v="1"/>
    <x v="0"/>
    <n v="42"/>
    <x v="0"/>
    <n v="0"/>
    <x v="0"/>
    <n v="14868.94"/>
    <n v="147187.84"/>
    <x v="3"/>
    <x v="0"/>
    <s v="Yes"/>
    <x v="0"/>
    <n v="1"/>
    <x v="0"/>
  </r>
  <r>
    <n v="15578722"/>
    <s v="Bradley"/>
    <n v="689"/>
    <x v="2"/>
    <x v="0"/>
    <x v="1"/>
    <n v="39"/>
    <x v="0"/>
    <n v="4"/>
    <x v="2"/>
    <n v="196112.45"/>
    <n v="0"/>
    <x v="0"/>
    <x v="2"/>
    <s v="No"/>
    <x v="1"/>
    <n v="0"/>
    <x v="1"/>
  </r>
  <r>
    <n v="15815095"/>
    <s v="Burfitt"/>
    <n v="850"/>
    <x v="3"/>
    <x v="1"/>
    <x v="1"/>
    <n v="54"/>
    <x v="1"/>
    <n v="7"/>
    <x v="1"/>
    <n v="24093.4"/>
    <n v="108185.81"/>
    <x v="3"/>
    <x v="2"/>
    <s v="No"/>
    <x v="1"/>
    <n v="1"/>
    <x v="0"/>
  </r>
  <r>
    <n v="15730360"/>
    <s v="Mackenzie"/>
    <n v="502"/>
    <x v="1"/>
    <x v="0"/>
    <x v="1"/>
    <n v="30"/>
    <x v="2"/>
    <n v="4"/>
    <x v="2"/>
    <n v="66263.87"/>
    <n v="0"/>
    <x v="0"/>
    <x v="2"/>
    <s v="Yes"/>
    <x v="0"/>
    <n v="0"/>
    <x v="1"/>
  </r>
  <r>
    <n v="15763194"/>
    <s v="Milanesi"/>
    <n v="643"/>
    <x v="0"/>
    <x v="0"/>
    <x v="1"/>
    <n v="34"/>
    <x v="2"/>
    <n v="7"/>
    <x v="1"/>
    <n v="100304.13"/>
    <n v="0"/>
    <x v="0"/>
    <x v="2"/>
    <s v="Yes"/>
    <x v="0"/>
    <n v="0"/>
    <x v="1"/>
  </r>
  <r>
    <n v="15720725"/>
    <s v="Shubin"/>
    <n v="762"/>
    <x v="4"/>
    <x v="0"/>
    <x v="1"/>
    <n v="28"/>
    <x v="2"/>
    <n v="2"/>
    <x v="0"/>
    <n v="167909.52"/>
    <n v="0"/>
    <x v="0"/>
    <x v="2"/>
    <s v="No"/>
    <x v="1"/>
    <n v="0"/>
    <x v="1"/>
  </r>
  <r>
    <n v="15567834"/>
    <s v="Nieves"/>
    <n v="719"/>
    <x v="2"/>
    <x v="0"/>
    <x v="1"/>
    <n v="49"/>
    <x v="1"/>
    <n v="5"/>
    <x v="2"/>
    <n v="16246.59"/>
    <n v="105918.1"/>
    <x v="3"/>
    <x v="0"/>
    <s v="Yes"/>
    <x v="0"/>
    <n v="0"/>
    <x v="1"/>
  </r>
  <r>
    <n v="15720644"/>
    <s v="Martin"/>
    <n v="789"/>
    <x v="4"/>
    <x v="0"/>
    <x v="1"/>
    <n v="27"/>
    <x v="2"/>
    <n v="6"/>
    <x v="2"/>
    <n v="103603.65"/>
    <n v="0"/>
    <x v="0"/>
    <x v="2"/>
    <s v="No"/>
    <x v="1"/>
    <n v="0"/>
    <x v="1"/>
  </r>
  <r>
    <n v="15811742"/>
    <s v="Jen"/>
    <n v="553"/>
    <x v="1"/>
    <x v="1"/>
    <x v="1"/>
    <n v="42"/>
    <x v="0"/>
    <n v="7"/>
    <x v="1"/>
    <n v="7680.23"/>
    <n v="0"/>
    <x v="0"/>
    <x v="2"/>
    <s v="No"/>
    <x v="1"/>
    <n v="0"/>
    <x v="1"/>
  </r>
  <r>
    <n v="15813363"/>
    <s v="Woods"/>
    <n v="448"/>
    <x v="1"/>
    <x v="1"/>
    <x v="1"/>
    <n v="25"/>
    <x v="2"/>
    <n v="2"/>
    <x v="0"/>
    <n v="95215.73"/>
    <n v="0"/>
    <x v="0"/>
    <x v="2"/>
    <s v="No"/>
    <x v="1"/>
    <n v="0"/>
    <x v="1"/>
  </r>
  <r>
    <n v="15717629"/>
    <s v="Docherty"/>
    <n v="632"/>
    <x v="0"/>
    <x v="2"/>
    <x v="1"/>
    <n v="42"/>
    <x v="0"/>
    <n v="6"/>
    <x v="2"/>
    <n v="148172.94"/>
    <n v="59972.26"/>
    <x v="1"/>
    <x v="2"/>
    <s v="Yes"/>
    <x v="0"/>
    <n v="0"/>
    <x v="1"/>
  </r>
  <r>
    <n v="15713160"/>
    <s v="Lin"/>
    <n v="669"/>
    <x v="0"/>
    <x v="1"/>
    <x v="1"/>
    <n v="25"/>
    <x v="2"/>
    <n v="7"/>
    <x v="1"/>
    <n v="124382.9"/>
    <n v="157228.60999999999"/>
    <x v="2"/>
    <x v="2"/>
    <s v="No"/>
    <x v="1"/>
    <n v="0"/>
    <x v="1"/>
  </r>
  <r>
    <n v="15568878"/>
    <s v="Cheng"/>
    <n v="654"/>
    <x v="0"/>
    <x v="1"/>
    <x v="1"/>
    <n v="34"/>
    <x v="2"/>
    <n v="5"/>
    <x v="2"/>
    <n v="159311.46"/>
    <n v="0"/>
    <x v="0"/>
    <x v="2"/>
    <s v="No"/>
    <x v="1"/>
    <n v="0"/>
    <x v="1"/>
  </r>
  <r>
    <n v="15809800"/>
    <s v="Korovina"/>
    <n v="726"/>
    <x v="2"/>
    <x v="0"/>
    <x v="0"/>
    <n v="38"/>
    <x v="0"/>
    <n v="4"/>
    <x v="2"/>
    <n v="6787.48"/>
    <n v="0"/>
    <x v="0"/>
    <x v="2"/>
    <s v="No"/>
    <x v="1"/>
    <n v="0"/>
    <x v="1"/>
  </r>
  <r>
    <n v="15736420"/>
    <s v="Macdonald"/>
    <n v="596"/>
    <x v="0"/>
    <x v="0"/>
    <x v="1"/>
    <n v="21"/>
    <x v="3"/>
    <n v="4"/>
    <x v="2"/>
    <n v="197297.77"/>
    <n v="210433.08"/>
    <x v="2"/>
    <x v="2"/>
    <s v="Yes"/>
    <x v="0"/>
    <n v="1"/>
    <x v="0"/>
  </r>
  <r>
    <n v="15757933"/>
    <s v="Hardy"/>
    <n v="733"/>
    <x v="2"/>
    <x v="2"/>
    <x v="0"/>
    <n v="30"/>
    <x v="2"/>
    <n v="1"/>
    <x v="0"/>
    <n v="21556.95"/>
    <n v="102452.71"/>
    <x v="3"/>
    <x v="0"/>
    <s v="No"/>
    <x v="1"/>
    <n v="0"/>
    <x v="1"/>
  </r>
  <r>
    <n v="15623072"/>
    <s v="Shaw"/>
    <n v="529"/>
    <x v="1"/>
    <x v="1"/>
    <x v="0"/>
    <n v="35"/>
    <x v="0"/>
    <n v="5"/>
    <x v="2"/>
    <n v="56518"/>
    <n v="0"/>
    <x v="0"/>
    <x v="2"/>
    <s v="No"/>
    <x v="1"/>
    <n v="0"/>
    <x v="1"/>
  </r>
  <r>
    <n v="15683993"/>
    <s v="Knight"/>
    <n v="493"/>
    <x v="1"/>
    <x v="0"/>
    <x v="0"/>
    <n v="37"/>
    <x v="0"/>
    <n v="8"/>
    <x v="1"/>
    <n v="158840.99"/>
    <n v="142987.46"/>
    <x v="3"/>
    <x v="2"/>
    <s v="No"/>
    <x v="1"/>
    <n v="0"/>
    <x v="1"/>
  </r>
  <r>
    <n v="15570947"/>
    <s v="Bruny"/>
    <n v="615"/>
    <x v="0"/>
    <x v="1"/>
    <x v="0"/>
    <n v="29"/>
    <x v="2"/>
    <n v="7"/>
    <x v="1"/>
    <n v="126396.01"/>
    <n v="143330.56"/>
    <x v="3"/>
    <x v="2"/>
    <s v="Yes"/>
    <x v="0"/>
    <n v="0"/>
    <x v="1"/>
  </r>
  <r>
    <n v="15797767"/>
    <s v="Ikedinachukwu"/>
    <n v="600"/>
    <x v="0"/>
    <x v="0"/>
    <x v="0"/>
    <n v="49"/>
    <x v="1"/>
    <n v="6"/>
    <x v="2"/>
    <n v="148087.88"/>
    <n v="0"/>
    <x v="0"/>
    <x v="0"/>
    <s v="Yes"/>
    <x v="0"/>
    <n v="1"/>
    <x v="0"/>
  </r>
  <r>
    <n v="15731989"/>
    <s v="Moran"/>
    <n v="666"/>
    <x v="0"/>
    <x v="0"/>
    <x v="1"/>
    <n v="36"/>
    <x v="0"/>
    <n v="4"/>
    <x v="2"/>
    <n v="33701.5"/>
    <n v="120165.4"/>
    <x v="3"/>
    <x v="2"/>
    <s v="No"/>
    <x v="1"/>
    <n v="0"/>
    <x v="1"/>
  </r>
  <r>
    <n v="15591035"/>
    <s v="Macleod"/>
    <n v="644"/>
    <x v="0"/>
    <x v="1"/>
    <x v="1"/>
    <n v="54"/>
    <x v="1"/>
    <n v="6"/>
    <x v="2"/>
    <n v="84622.37"/>
    <n v="0"/>
    <x v="0"/>
    <x v="0"/>
    <s v="Yes"/>
    <x v="0"/>
    <n v="0"/>
    <x v="1"/>
  </r>
  <r>
    <n v="15586479"/>
    <s v="Yin"/>
    <n v="692"/>
    <x v="2"/>
    <x v="0"/>
    <x v="0"/>
    <n v="36"/>
    <x v="0"/>
    <n v="4"/>
    <x v="2"/>
    <n v="185580.89"/>
    <n v="0"/>
    <x v="0"/>
    <x v="0"/>
    <s v="No"/>
    <x v="1"/>
    <n v="1"/>
    <x v="0"/>
  </r>
  <r>
    <n v="15605872"/>
    <s v="Felix"/>
    <n v="707"/>
    <x v="2"/>
    <x v="0"/>
    <x v="1"/>
    <n v="73"/>
    <x v="5"/>
    <n v="6"/>
    <x v="2"/>
    <n v="62768.800000000003"/>
    <n v="66573.17"/>
    <x v="1"/>
    <x v="0"/>
    <s v="Yes"/>
    <x v="0"/>
    <n v="0"/>
    <x v="1"/>
  </r>
  <r>
    <n v="15666012"/>
    <s v="Rippey"/>
    <n v="603"/>
    <x v="0"/>
    <x v="0"/>
    <x v="1"/>
    <n v="40"/>
    <x v="0"/>
    <n v="4"/>
    <x v="2"/>
    <n v="38829.11"/>
    <n v="102833.46"/>
    <x v="3"/>
    <x v="2"/>
    <s v="Yes"/>
    <x v="0"/>
    <n v="0"/>
    <x v="1"/>
  </r>
  <r>
    <n v="15641733"/>
    <s v="Mishina"/>
    <n v="671"/>
    <x v="2"/>
    <x v="0"/>
    <x v="0"/>
    <n v="34"/>
    <x v="2"/>
    <n v="5"/>
    <x v="2"/>
    <n v="110748.88"/>
    <n v="164757.56"/>
    <x v="2"/>
    <x v="0"/>
    <s v="No"/>
    <x v="1"/>
    <n v="0"/>
    <x v="1"/>
  </r>
  <r>
    <n v="15593178"/>
    <s v="Graham"/>
    <n v="568"/>
    <x v="1"/>
    <x v="1"/>
    <x v="0"/>
    <n v="36"/>
    <x v="0"/>
    <n v="10"/>
    <x v="1"/>
    <n v="54083.8"/>
    <n v="153610.60999999999"/>
    <x v="2"/>
    <x v="0"/>
    <s v="Yes"/>
    <x v="0"/>
    <n v="1"/>
    <x v="0"/>
  </r>
  <r>
    <n v="15649183"/>
    <s v="Johnston"/>
    <n v="598"/>
    <x v="0"/>
    <x v="1"/>
    <x v="0"/>
    <n v="35"/>
    <x v="0"/>
    <n v="8"/>
    <x v="1"/>
    <n v="88658.73"/>
    <n v="0"/>
    <x v="0"/>
    <x v="1"/>
    <s v="Yes"/>
    <x v="0"/>
    <n v="0"/>
    <x v="1"/>
  </r>
  <r>
    <n v="15736399"/>
    <s v="Korovin"/>
    <n v="606"/>
    <x v="0"/>
    <x v="1"/>
    <x v="1"/>
    <n v="42"/>
    <x v="0"/>
    <n v="10"/>
    <x v="1"/>
    <n v="177938.52"/>
    <n v="0"/>
    <x v="0"/>
    <x v="2"/>
    <s v="No"/>
    <x v="1"/>
    <n v="0"/>
    <x v="1"/>
  </r>
  <r>
    <n v="15751137"/>
    <s v="Lei"/>
    <n v="850"/>
    <x v="3"/>
    <x v="2"/>
    <x v="0"/>
    <n v="36"/>
    <x v="0"/>
    <n v="3"/>
    <x v="2"/>
    <n v="174235.06"/>
    <n v="169025.83"/>
    <x v="2"/>
    <x v="0"/>
    <s v="No"/>
    <x v="1"/>
    <n v="0"/>
    <x v="1"/>
  </r>
  <r>
    <n v="15757188"/>
    <s v="Chimaijem"/>
    <n v="644"/>
    <x v="0"/>
    <x v="1"/>
    <x v="0"/>
    <n v="26"/>
    <x v="2"/>
    <n v="4"/>
    <x v="2"/>
    <n v="82696.84"/>
    <n v="153455.72"/>
    <x v="2"/>
    <x v="2"/>
    <s v="Yes"/>
    <x v="0"/>
    <n v="0"/>
    <x v="1"/>
  </r>
  <r>
    <n v="15726167"/>
    <s v="Scott"/>
    <n v="655"/>
    <x v="0"/>
    <x v="0"/>
    <x v="1"/>
    <n v="37"/>
    <x v="0"/>
    <n v="4"/>
    <x v="2"/>
    <n v="142415.97"/>
    <n v="0"/>
    <x v="0"/>
    <x v="2"/>
    <s v="Yes"/>
    <x v="0"/>
    <n v="0"/>
    <x v="1"/>
  </r>
  <r>
    <n v="15624850"/>
    <s v="Grant"/>
    <n v="850"/>
    <x v="3"/>
    <x v="0"/>
    <x v="1"/>
    <n v="30"/>
    <x v="2"/>
    <n v="10"/>
    <x v="1"/>
    <n v="62811.03"/>
    <n v="153972.89000000001"/>
    <x v="2"/>
    <x v="2"/>
    <s v="No"/>
    <x v="1"/>
    <n v="0"/>
    <x v="1"/>
  </r>
  <r>
    <n v="15717700"/>
    <s v="McIntyre"/>
    <n v="683"/>
    <x v="2"/>
    <x v="1"/>
    <x v="1"/>
    <n v="34"/>
    <x v="2"/>
    <n v="9"/>
    <x v="1"/>
    <n v="25339.29"/>
    <n v="114609.55"/>
    <x v="3"/>
    <x v="2"/>
    <s v="Yes"/>
    <x v="0"/>
    <n v="0"/>
    <x v="1"/>
  </r>
  <r>
    <n v="15716347"/>
    <s v="Griffin"/>
    <n v="663"/>
    <x v="0"/>
    <x v="2"/>
    <x v="1"/>
    <n v="37"/>
    <x v="0"/>
    <n v="7"/>
    <x v="1"/>
    <n v="176487.05"/>
    <n v="143625.82999999999"/>
    <x v="3"/>
    <x v="2"/>
    <s v="Yes"/>
    <x v="0"/>
    <n v="0"/>
    <x v="1"/>
  </r>
  <r>
    <n v="15696287"/>
    <s v="Converse"/>
    <n v="682"/>
    <x v="2"/>
    <x v="2"/>
    <x v="0"/>
    <n v="38"/>
    <x v="0"/>
    <n v="1"/>
    <x v="0"/>
    <n v="49833.5"/>
    <n v="116520.28"/>
    <x v="3"/>
    <x v="0"/>
    <s v="Yes"/>
    <x v="0"/>
    <n v="1"/>
    <x v="0"/>
  </r>
  <r>
    <n v="15638871"/>
    <s v="Ch'ang"/>
    <n v="639"/>
    <x v="0"/>
    <x v="0"/>
    <x v="1"/>
    <n v="77"/>
    <x v="5"/>
    <n v="6"/>
    <x v="2"/>
    <n v="55829.25"/>
    <n v="80926.02"/>
    <x v="1"/>
    <x v="2"/>
    <s v="Yes"/>
    <x v="0"/>
    <n v="0"/>
    <x v="1"/>
  </r>
  <r>
    <n v="15765093"/>
    <s v="Coates"/>
    <n v="704"/>
    <x v="2"/>
    <x v="0"/>
    <x v="1"/>
    <n v="23"/>
    <x v="3"/>
    <n v="6"/>
    <x v="2"/>
    <n v="155823.20000000001"/>
    <n v="166594.78"/>
    <x v="2"/>
    <x v="0"/>
    <s v="Yes"/>
    <x v="0"/>
    <n v="0"/>
    <x v="1"/>
  </r>
  <r>
    <n v="15592999"/>
    <s v="Reid"/>
    <n v="691"/>
    <x v="2"/>
    <x v="0"/>
    <x v="0"/>
    <n v="40"/>
    <x v="0"/>
    <n v="0"/>
    <x v="0"/>
    <n v="60622.61"/>
    <n v="115465.98"/>
    <x v="3"/>
    <x v="0"/>
    <s v="Yes"/>
    <x v="0"/>
    <n v="0"/>
    <x v="1"/>
  </r>
  <r>
    <n v="15641715"/>
    <s v="Ts'ui"/>
    <n v="599"/>
    <x v="0"/>
    <x v="0"/>
    <x v="1"/>
    <n v="34"/>
    <x v="2"/>
    <n v="8"/>
    <x v="1"/>
    <n v="174196.68"/>
    <n v="0"/>
    <x v="0"/>
    <x v="2"/>
    <s v="Yes"/>
    <x v="0"/>
    <n v="0"/>
    <x v="1"/>
  </r>
  <r>
    <n v="15607746"/>
    <s v="Belstead"/>
    <n v="573"/>
    <x v="1"/>
    <x v="0"/>
    <x v="0"/>
    <n v="36"/>
    <x v="0"/>
    <n v="1"/>
    <x v="0"/>
    <n v="56905.38"/>
    <n v="0"/>
    <x v="0"/>
    <x v="0"/>
    <s v="Yes"/>
    <x v="0"/>
    <n v="0"/>
    <x v="1"/>
  </r>
  <r>
    <n v="15625311"/>
    <s v="Dickinson"/>
    <n v="589"/>
    <x v="0"/>
    <x v="2"/>
    <x v="0"/>
    <n v="41"/>
    <x v="0"/>
    <n v="7"/>
    <x v="1"/>
    <n v="101178.85"/>
    <n v="92618.62"/>
    <x v="1"/>
    <x v="0"/>
    <s v="Yes"/>
    <x v="0"/>
    <n v="0"/>
    <x v="1"/>
  </r>
  <r>
    <n v="15573077"/>
    <s v="Nwora"/>
    <n v="620"/>
    <x v="0"/>
    <x v="2"/>
    <x v="0"/>
    <n v="25"/>
    <x v="2"/>
    <n v="8"/>
    <x v="1"/>
    <n v="73857.94"/>
    <n v="141825.88"/>
    <x v="3"/>
    <x v="0"/>
    <s v="Yes"/>
    <x v="0"/>
    <n v="1"/>
    <x v="0"/>
  </r>
  <r>
    <n v="15735106"/>
    <s v="Bishop"/>
    <n v="647"/>
    <x v="0"/>
    <x v="1"/>
    <x v="1"/>
    <n v="28"/>
    <x v="2"/>
    <n v="6"/>
    <x v="2"/>
    <n v="102325.19"/>
    <n v="149594.01999999999"/>
    <x v="3"/>
    <x v="2"/>
    <s v="No"/>
    <x v="1"/>
    <n v="0"/>
    <x v="1"/>
  </r>
  <r>
    <n v="15672912"/>
    <s v="Loggia"/>
    <n v="737"/>
    <x v="2"/>
    <x v="1"/>
    <x v="0"/>
    <n v="39"/>
    <x v="0"/>
    <n v="7"/>
    <x v="1"/>
    <n v="55356.39"/>
    <n v="130051.66"/>
    <x v="3"/>
    <x v="2"/>
    <s v="No"/>
    <x v="1"/>
    <n v="1"/>
    <x v="0"/>
  </r>
  <r>
    <n v="15589881"/>
    <s v="Rowe"/>
    <n v="634"/>
    <x v="0"/>
    <x v="0"/>
    <x v="0"/>
    <n v="41"/>
    <x v="0"/>
    <n v="7"/>
    <x v="1"/>
    <n v="131284.93"/>
    <n v="0"/>
    <x v="0"/>
    <x v="2"/>
    <s v="Yes"/>
    <x v="0"/>
    <n v="0"/>
    <x v="1"/>
  </r>
  <r>
    <n v="15660144"/>
    <s v="Balashov"/>
    <n v="660"/>
    <x v="0"/>
    <x v="0"/>
    <x v="1"/>
    <n v="38"/>
    <x v="0"/>
    <n v="4"/>
    <x v="2"/>
    <n v="88080.43"/>
    <n v="0"/>
    <x v="0"/>
    <x v="2"/>
    <s v="No"/>
    <x v="1"/>
    <n v="0"/>
    <x v="1"/>
  </r>
  <r>
    <n v="15664083"/>
    <s v="Ulyanova"/>
    <n v="666"/>
    <x v="0"/>
    <x v="2"/>
    <x v="0"/>
    <n v="37"/>
    <x v="0"/>
    <n v="2"/>
    <x v="0"/>
    <n v="93266.01"/>
    <n v="158468.76"/>
    <x v="2"/>
    <x v="0"/>
    <s v="Yes"/>
    <x v="0"/>
    <n v="0"/>
    <x v="1"/>
  </r>
  <r>
    <n v="15690898"/>
    <s v="Bogolyubova"/>
    <n v="696"/>
    <x v="2"/>
    <x v="0"/>
    <x v="1"/>
    <n v="44"/>
    <x v="0"/>
    <n v="8"/>
    <x v="1"/>
    <n v="75562.47"/>
    <n v="161889.79"/>
    <x v="2"/>
    <x v="0"/>
    <s v="No"/>
    <x v="1"/>
    <n v="0"/>
    <x v="1"/>
  </r>
  <r>
    <n v="15808023"/>
    <s v="Remington"/>
    <n v="836"/>
    <x v="3"/>
    <x v="0"/>
    <x v="0"/>
    <n v="29"/>
    <x v="2"/>
    <n v="9"/>
    <x v="1"/>
    <n v="153747.73000000001"/>
    <n v="133681.78"/>
    <x v="3"/>
    <x v="0"/>
    <s v="Yes"/>
    <x v="0"/>
    <n v="0"/>
    <x v="1"/>
  </r>
  <r>
    <n v="15676909"/>
    <s v="Mishin"/>
    <n v="667"/>
    <x v="0"/>
    <x v="1"/>
    <x v="0"/>
    <n v="34"/>
    <x v="2"/>
    <n v="5"/>
    <x v="2"/>
    <n v="163830.64000000001"/>
    <n v="0"/>
    <x v="0"/>
    <x v="2"/>
    <s v="No"/>
    <x v="1"/>
    <n v="0"/>
    <x v="1"/>
  </r>
  <r>
    <n v="15764922"/>
    <s v="Tu"/>
    <n v="596"/>
    <x v="0"/>
    <x v="1"/>
    <x v="1"/>
    <n v="20"/>
    <x v="3"/>
    <n v="3"/>
    <x v="2"/>
    <n v="103456.47"/>
    <n v="187294.46"/>
    <x v="2"/>
    <x v="0"/>
    <s v="No"/>
    <x v="1"/>
    <n v="0"/>
    <x v="1"/>
  </r>
  <r>
    <n v="15766734"/>
    <s v="Castiglione"/>
    <n v="430"/>
    <x v="1"/>
    <x v="0"/>
    <x v="1"/>
    <n v="31"/>
    <x v="2"/>
    <n v="5"/>
    <x v="2"/>
    <n v="95655.16"/>
    <n v="0"/>
    <x v="0"/>
    <x v="0"/>
    <s v="No"/>
    <x v="1"/>
    <n v="0"/>
    <x v="1"/>
  </r>
  <r>
    <n v="15795079"/>
    <s v="Nnaife"/>
    <n v="596"/>
    <x v="0"/>
    <x v="1"/>
    <x v="1"/>
    <n v="67"/>
    <x v="5"/>
    <n v="6"/>
    <x v="2"/>
    <n v="138350.74"/>
    <n v="0"/>
    <x v="0"/>
    <x v="2"/>
    <s v="Yes"/>
    <x v="0"/>
    <n v="0"/>
    <x v="1"/>
  </r>
  <r>
    <n v="15757434"/>
    <s v="Yang"/>
    <n v="599"/>
    <x v="0"/>
    <x v="0"/>
    <x v="1"/>
    <n v="28"/>
    <x v="2"/>
    <n v="7"/>
    <x v="1"/>
    <n v="31190.42"/>
    <n v="119706.22"/>
    <x v="3"/>
    <x v="0"/>
    <s v="No"/>
    <x v="1"/>
    <n v="0"/>
    <x v="1"/>
  </r>
  <r>
    <n v="15673747"/>
    <s v="Ayers"/>
    <n v="519"/>
    <x v="1"/>
    <x v="0"/>
    <x v="0"/>
    <n v="22"/>
    <x v="3"/>
    <n v="8"/>
    <x v="1"/>
    <n v="167553.06"/>
    <n v="0"/>
    <x v="0"/>
    <x v="0"/>
    <s v="Yes"/>
    <x v="0"/>
    <n v="0"/>
    <x v="1"/>
  </r>
  <r>
    <n v="15808386"/>
    <s v="Cocci"/>
    <n v="721"/>
    <x v="2"/>
    <x v="2"/>
    <x v="0"/>
    <n v="45"/>
    <x v="1"/>
    <n v="7"/>
    <x v="1"/>
    <n v="59604.45"/>
    <n v="138523.20000000001"/>
    <x v="3"/>
    <x v="0"/>
    <s v="No"/>
    <x v="1"/>
    <n v="1"/>
    <x v="0"/>
  </r>
  <r>
    <n v="15603565"/>
    <s v="Mackenzie"/>
    <n v="603"/>
    <x v="0"/>
    <x v="1"/>
    <x v="0"/>
    <n v="56"/>
    <x v="4"/>
    <n v="5"/>
    <x v="2"/>
    <n v="162223.67000000001"/>
    <n v="90778.76"/>
    <x v="1"/>
    <x v="2"/>
    <s v="No"/>
    <x v="1"/>
    <n v="1"/>
    <x v="0"/>
  </r>
  <r>
    <n v="15744044"/>
    <s v="Fiorentini"/>
    <n v="572"/>
    <x v="1"/>
    <x v="2"/>
    <x v="1"/>
    <n v="47"/>
    <x v="1"/>
    <n v="4"/>
    <x v="2"/>
    <n v="196549.85"/>
    <n v="99353.42"/>
    <x v="1"/>
    <x v="0"/>
    <s v="No"/>
    <x v="1"/>
    <n v="1"/>
    <x v="0"/>
  </r>
  <r>
    <n v="15577771"/>
    <s v="Akabueze"/>
    <n v="453"/>
    <x v="1"/>
    <x v="2"/>
    <x v="0"/>
    <n v="40"/>
    <x v="0"/>
    <n v="1"/>
    <x v="0"/>
    <n v="120373.84"/>
    <n v="111524.49"/>
    <x v="3"/>
    <x v="0"/>
    <s v="Yes"/>
    <x v="0"/>
    <n v="1"/>
    <x v="0"/>
  </r>
  <r>
    <n v="15769548"/>
    <s v="Hyde"/>
    <n v="668"/>
    <x v="0"/>
    <x v="0"/>
    <x v="0"/>
    <n v="37"/>
    <x v="0"/>
    <n v="7"/>
    <x v="1"/>
    <n v="92149.64"/>
    <n v="128645.67"/>
    <x v="3"/>
    <x v="0"/>
    <s v="No"/>
    <x v="1"/>
    <n v="0"/>
    <x v="1"/>
  </r>
  <r>
    <n v="15802071"/>
    <s v="Levi"/>
    <n v="762"/>
    <x v="4"/>
    <x v="2"/>
    <x v="1"/>
    <n v="35"/>
    <x v="0"/>
    <n v="1"/>
    <x v="0"/>
    <n v="178361.48"/>
    <n v="117458.51"/>
    <x v="3"/>
    <x v="0"/>
    <s v="Yes"/>
    <x v="0"/>
    <n v="1"/>
    <x v="0"/>
  </r>
  <r>
    <n v="15677395"/>
    <s v="Nwabugwu"/>
    <n v="633"/>
    <x v="0"/>
    <x v="0"/>
    <x v="0"/>
    <n v="39"/>
    <x v="0"/>
    <n v="9"/>
    <x v="1"/>
    <n v="170998.83"/>
    <n v="129189.15"/>
    <x v="3"/>
    <x v="2"/>
    <s v="No"/>
    <x v="1"/>
    <n v="0"/>
    <x v="1"/>
  </r>
  <r>
    <n v="15632010"/>
    <s v="Chia"/>
    <n v="647"/>
    <x v="0"/>
    <x v="1"/>
    <x v="1"/>
    <n v="33"/>
    <x v="2"/>
    <n v="7"/>
    <x v="1"/>
    <n v="77216.479999999996"/>
    <n v="121260.19"/>
    <x v="3"/>
    <x v="2"/>
    <s v="No"/>
    <x v="1"/>
    <n v="0"/>
    <x v="1"/>
  </r>
  <r>
    <n v="15779492"/>
    <s v="Trevisano"/>
    <n v="796"/>
    <x v="4"/>
    <x v="1"/>
    <x v="1"/>
    <n v="56"/>
    <x v="4"/>
    <n v="6"/>
    <x v="2"/>
    <n v="121164.6"/>
    <n v="94231.13"/>
    <x v="1"/>
    <x v="0"/>
    <s v="No"/>
    <x v="1"/>
    <n v="1"/>
    <x v="0"/>
  </r>
  <r>
    <n v="15694677"/>
    <s v="Bennetts"/>
    <n v="733"/>
    <x v="2"/>
    <x v="0"/>
    <x v="1"/>
    <n v="39"/>
    <x v="0"/>
    <n v="1"/>
    <x v="0"/>
    <n v="141841.31"/>
    <n v="0"/>
    <x v="0"/>
    <x v="2"/>
    <s v="Yes"/>
    <x v="0"/>
    <n v="0"/>
    <x v="1"/>
  </r>
  <r>
    <n v="15704315"/>
    <s v="Teng"/>
    <n v="556"/>
    <x v="1"/>
    <x v="0"/>
    <x v="1"/>
    <n v="34"/>
    <x v="2"/>
    <n v="8"/>
    <x v="1"/>
    <n v="104000.06"/>
    <n v="163757.06"/>
    <x v="2"/>
    <x v="0"/>
    <s v="Yes"/>
    <x v="0"/>
    <n v="0"/>
    <x v="1"/>
  </r>
  <r>
    <n v="15742009"/>
    <s v="Hsueh"/>
    <n v="489"/>
    <x v="1"/>
    <x v="1"/>
    <x v="1"/>
    <n v="58"/>
    <x v="4"/>
    <n v="4"/>
    <x v="2"/>
    <n v="191419.32"/>
    <n v="0"/>
    <x v="0"/>
    <x v="2"/>
    <s v="Yes"/>
    <x v="0"/>
    <n v="0"/>
    <x v="1"/>
  </r>
  <r>
    <n v="15766663"/>
    <s v="Mahmood"/>
    <n v="639"/>
    <x v="0"/>
    <x v="0"/>
    <x v="1"/>
    <n v="22"/>
    <x v="3"/>
    <n v="4"/>
    <x v="2"/>
    <n v="28188.959999999999"/>
    <n v="0"/>
    <x v="0"/>
    <x v="2"/>
    <s v="No"/>
    <x v="1"/>
    <n v="0"/>
    <x v="1"/>
  </r>
  <r>
    <n v="15742297"/>
    <s v="Sinclair"/>
    <n v="715"/>
    <x v="2"/>
    <x v="0"/>
    <x v="1"/>
    <n v="35"/>
    <x v="0"/>
    <n v="2"/>
    <x v="0"/>
    <n v="60407.93"/>
    <n v="141005.47"/>
    <x v="3"/>
    <x v="0"/>
    <s v="Yes"/>
    <x v="0"/>
    <n v="0"/>
    <x v="1"/>
  </r>
  <r>
    <n v="15688059"/>
    <s v="Chin"/>
    <n v="807"/>
    <x v="3"/>
    <x v="2"/>
    <x v="0"/>
    <n v="42"/>
    <x v="0"/>
    <n v="9"/>
    <x v="1"/>
    <n v="130489.37"/>
    <n v="105356.09"/>
    <x v="3"/>
    <x v="2"/>
    <s v="Yes"/>
    <x v="0"/>
    <n v="0"/>
    <x v="1"/>
  </r>
  <r>
    <n v="15752344"/>
    <s v="She"/>
    <n v="714"/>
    <x v="2"/>
    <x v="1"/>
    <x v="1"/>
    <n v="34"/>
    <x v="2"/>
    <n v="5"/>
    <x v="2"/>
    <n v="193040.32"/>
    <n v="0"/>
    <x v="0"/>
    <x v="2"/>
    <s v="No"/>
    <x v="1"/>
    <n v="0"/>
    <x v="1"/>
  </r>
  <r>
    <n v="15698749"/>
    <s v="He"/>
    <n v="626"/>
    <x v="0"/>
    <x v="2"/>
    <x v="0"/>
    <n v="23"/>
    <x v="3"/>
    <n v="6"/>
    <x v="2"/>
    <n v="109742.8"/>
    <n v="85897.95"/>
    <x v="1"/>
    <x v="0"/>
    <s v="No"/>
    <x v="1"/>
    <n v="0"/>
    <x v="1"/>
  </r>
  <r>
    <n v="15631693"/>
    <s v="Hill"/>
    <n v="697"/>
    <x v="2"/>
    <x v="0"/>
    <x v="1"/>
    <n v="36"/>
    <x v="0"/>
    <n v="7"/>
    <x v="1"/>
    <n v="74760.320000000007"/>
    <n v="0"/>
    <x v="0"/>
    <x v="2"/>
    <s v="Yes"/>
    <x v="0"/>
    <n v="0"/>
    <x v="1"/>
  </r>
  <r>
    <n v="15604536"/>
    <s v="Vachon"/>
    <n v="850"/>
    <x v="3"/>
    <x v="2"/>
    <x v="0"/>
    <n v="31"/>
    <x v="2"/>
    <n v="4"/>
    <x v="2"/>
    <n v="61936.1"/>
    <n v="164672.66"/>
    <x v="2"/>
    <x v="0"/>
    <s v="Yes"/>
    <x v="0"/>
    <n v="0"/>
    <x v="1"/>
  </r>
  <r>
    <n v="15802869"/>
    <s v="Ball"/>
    <n v="737"/>
    <x v="2"/>
    <x v="2"/>
    <x v="0"/>
    <n v="45"/>
    <x v="1"/>
    <n v="2"/>
    <x v="0"/>
    <n v="78650.95"/>
    <n v="99169.67"/>
    <x v="1"/>
    <x v="2"/>
    <s v="Yes"/>
    <x v="0"/>
    <n v="0"/>
    <x v="1"/>
  </r>
  <r>
    <n v="15635598"/>
    <s v="Hsieh"/>
    <n v="812"/>
    <x v="3"/>
    <x v="0"/>
    <x v="1"/>
    <n v="29"/>
    <x v="2"/>
    <n v="6"/>
    <x v="2"/>
    <n v="168023.6"/>
    <n v="0"/>
    <x v="0"/>
    <x v="2"/>
    <s v="No"/>
    <x v="1"/>
    <n v="0"/>
    <x v="1"/>
  </r>
  <r>
    <n v="15592326"/>
    <s v="Baker"/>
    <n v="583"/>
    <x v="0"/>
    <x v="0"/>
    <x v="1"/>
    <n v="36"/>
    <x v="0"/>
    <n v="8"/>
    <x v="1"/>
    <n v="5571.59"/>
    <n v="0"/>
    <x v="0"/>
    <x v="2"/>
    <s v="Yes"/>
    <x v="0"/>
    <n v="0"/>
    <x v="1"/>
  </r>
  <r>
    <n v="15736533"/>
    <s v="Monaldo"/>
    <n v="730"/>
    <x v="2"/>
    <x v="2"/>
    <x v="0"/>
    <n v="37"/>
    <x v="0"/>
    <n v="5"/>
    <x v="2"/>
    <n v="118591.67"/>
    <n v="124053.03"/>
    <x v="3"/>
    <x v="0"/>
    <s v="No"/>
    <x v="1"/>
    <n v="0"/>
    <x v="1"/>
  </r>
  <r>
    <n v="15647191"/>
    <s v="Lucchesi"/>
    <n v="677"/>
    <x v="2"/>
    <x v="0"/>
    <x v="1"/>
    <n v="36"/>
    <x v="0"/>
    <n v="4"/>
    <x v="2"/>
    <n v="7824.31"/>
    <n v="0"/>
    <x v="0"/>
    <x v="2"/>
    <s v="No"/>
    <x v="1"/>
    <n v="0"/>
    <x v="1"/>
  </r>
  <r>
    <n v="15622507"/>
    <s v="Hamilton"/>
    <n v="748"/>
    <x v="4"/>
    <x v="2"/>
    <x v="0"/>
    <n v="40"/>
    <x v="0"/>
    <n v="3"/>
    <x v="2"/>
    <n v="38153.19"/>
    <n v="103499.09"/>
    <x v="3"/>
    <x v="2"/>
    <s v="No"/>
    <x v="1"/>
    <n v="0"/>
    <x v="1"/>
  </r>
  <r>
    <n v="15765487"/>
    <s v="Kuo"/>
    <n v="753"/>
    <x v="4"/>
    <x v="2"/>
    <x v="0"/>
    <n v="38"/>
    <x v="0"/>
    <n v="9"/>
    <x v="1"/>
    <n v="180829.99"/>
    <n v="151766.71"/>
    <x v="2"/>
    <x v="0"/>
    <s v="Yes"/>
    <x v="0"/>
    <n v="0"/>
    <x v="1"/>
  </r>
  <r>
    <n v="15646521"/>
    <s v="Fan"/>
    <n v="634"/>
    <x v="0"/>
    <x v="1"/>
    <x v="0"/>
    <n v="36"/>
    <x v="0"/>
    <n v="1"/>
    <x v="0"/>
    <n v="143960.72"/>
    <n v="0"/>
    <x v="0"/>
    <x v="0"/>
    <s v="Yes"/>
    <x v="0"/>
    <n v="0"/>
    <x v="1"/>
  </r>
  <r>
    <n v="15746258"/>
    <s v="Wright"/>
    <n v="622"/>
    <x v="0"/>
    <x v="0"/>
    <x v="1"/>
    <n v="29"/>
    <x v="2"/>
    <n v="7"/>
    <x v="1"/>
    <n v="8788.35"/>
    <n v="101486.96"/>
    <x v="3"/>
    <x v="0"/>
    <s v="Yes"/>
    <x v="0"/>
    <n v="0"/>
    <x v="1"/>
  </r>
  <r>
    <n v="15692430"/>
    <s v="Milano"/>
    <n v="699"/>
    <x v="2"/>
    <x v="2"/>
    <x v="1"/>
    <n v="36"/>
    <x v="0"/>
    <n v="2"/>
    <x v="0"/>
    <n v="103557.85"/>
    <n v="123601.56"/>
    <x v="3"/>
    <x v="2"/>
    <s v="No"/>
    <x v="1"/>
    <n v="0"/>
    <x v="1"/>
  </r>
  <r>
    <n v="15625501"/>
    <s v="Wall"/>
    <n v="570"/>
    <x v="1"/>
    <x v="2"/>
    <x v="1"/>
    <n v="38"/>
    <x v="0"/>
    <n v="1"/>
    <x v="0"/>
    <n v="147168.28"/>
    <n v="127201.58"/>
    <x v="3"/>
    <x v="0"/>
    <s v="No"/>
    <x v="1"/>
    <n v="1"/>
    <x v="0"/>
  </r>
  <r>
    <n v="15640521"/>
    <s v="Chidumaga"/>
    <n v="552"/>
    <x v="1"/>
    <x v="2"/>
    <x v="1"/>
    <n v="33"/>
    <x v="2"/>
    <n v="3"/>
    <x v="2"/>
    <n v="58844.84"/>
    <n v="144962.74"/>
    <x v="3"/>
    <x v="0"/>
    <s v="No"/>
    <x v="1"/>
    <n v="1"/>
    <x v="0"/>
  </r>
  <r>
    <n v="15790630"/>
    <s v="Olisaemeka"/>
    <n v="619"/>
    <x v="0"/>
    <x v="0"/>
    <x v="0"/>
    <n v="48"/>
    <x v="1"/>
    <n v="4"/>
    <x v="2"/>
    <n v="18094.96"/>
    <n v="0"/>
    <x v="0"/>
    <x v="0"/>
    <s v="No"/>
    <x v="1"/>
    <n v="1"/>
    <x v="0"/>
  </r>
  <r>
    <n v="15664720"/>
    <s v="Kovalyova"/>
    <n v="714"/>
    <x v="2"/>
    <x v="1"/>
    <x v="1"/>
    <n v="33"/>
    <x v="2"/>
    <n v="8"/>
    <x v="1"/>
    <n v="162515.17000000001"/>
    <n v="122017.19"/>
    <x v="3"/>
    <x v="0"/>
    <s v="No"/>
    <x v="1"/>
    <n v="0"/>
    <x v="1"/>
  </r>
  <r>
    <n v="15750055"/>
    <s v="Onio"/>
    <n v="503"/>
    <x v="1"/>
    <x v="1"/>
    <x v="1"/>
    <n v="32"/>
    <x v="2"/>
    <n v="9"/>
    <x v="1"/>
    <n v="157921.25"/>
    <n v="100262.88"/>
    <x v="3"/>
    <x v="2"/>
    <s v="Yes"/>
    <x v="0"/>
    <n v="0"/>
    <x v="1"/>
  </r>
  <r>
    <n v="15644878"/>
    <s v="Hill"/>
    <n v="685"/>
    <x v="2"/>
    <x v="1"/>
    <x v="0"/>
    <n v="43"/>
    <x v="0"/>
    <n v="6"/>
    <x v="2"/>
    <n v="68701.73"/>
    <n v="117302.62"/>
    <x v="3"/>
    <x v="0"/>
    <s v="No"/>
    <x v="1"/>
    <n v="0"/>
    <x v="1"/>
  </r>
  <r>
    <n v="15754578"/>
    <s v="Okeke"/>
    <n v="606"/>
    <x v="0"/>
    <x v="0"/>
    <x v="0"/>
    <n v="35"/>
    <x v="0"/>
    <n v="0"/>
    <x v="0"/>
    <n v="186778.89"/>
    <n v="135984.15"/>
    <x v="3"/>
    <x v="2"/>
    <s v="No"/>
    <x v="1"/>
    <n v="0"/>
    <x v="1"/>
  </r>
  <r>
    <n v="15705379"/>
    <s v="Upjohn"/>
    <n v="678"/>
    <x v="2"/>
    <x v="0"/>
    <x v="1"/>
    <n v="38"/>
    <x v="0"/>
    <n v="3"/>
    <x v="2"/>
    <n v="66561.600000000006"/>
    <n v="0"/>
    <x v="0"/>
    <x v="2"/>
    <s v="No"/>
    <x v="1"/>
    <n v="0"/>
    <x v="1"/>
  </r>
  <r>
    <n v="15761047"/>
    <s v="H?"/>
    <n v="724"/>
    <x v="2"/>
    <x v="2"/>
    <x v="1"/>
    <n v="31"/>
    <x v="2"/>
    <n v="2"/>
    <x v="0"/>
    <n v="64831.360000000001"/>
    <n v="160997.54"/>
    <x v="2"/>
    <x v="2"/>
    <s v="Yes"/>
    <x v="0"/>
    <n v="0"/>
    <x v="1"/>
  </r>
  <r>
    <n v="15671293"/>
    <s v="Marcus"/>
    <n v="779"/>
    <x v="4"/>
    <x v="2"/>
    <x v="0"/>
    <n v="37"/>
    <x v="0"/>
    <n v="2"/>
    <x v="0"/>
    <n v="6589.16"/>
    <n v="128389.63"/>
    <x v="3"/>
    <x v="0"/>
    <s v="Yes"/>
    <x v="0"/>
    <n v="1"/>
    <x v="0"/>
  </r>
  <r>
    <n v="15687527"/>
    <s v="Yobachukwu"/>
    <n v="638"/>
    <x v="0"/>
    <x v="1"/>
    <x v="1"/>
    <n v="35"/>
    <x v="0"/>
    <n v="1"/>
    <x v="0"/>
    <n v="165370.66"/>
    <n v="0"/>
    <x v="0"/>
    <x v="2"/>
    <s v="No"/>
    <x v="1"/>
    <n v="0"/>
    <x v="1"/>
  </r>
  <r>
    <n v="15647898"/>
    <s v="Russell"/>
    <n v="610"/>
    <x v="0"/>
    <x v="1"/>
    <x v="0"/>
    <n v="50"/>
    <x v="1"/>
    <n v="5"/>
    <x v="2"/>
    <n v="184758.17"/>
    <n v="130554.51"/>
    <x v="3"/>
    <x v="1"/>
    <s v="No"/>
    <x v="1"/>
    <n v="1"/>
    <x v="0"/>
  </r>
  <r>
    <n v="15671534"/>
    <s v="Hovell"/>
    <n v="646"/>
    <x v="0"/>
    <x v="2"/>
    <x v="0"/>
    <n v="57"/>
    <x v="4"/>
    <n v="6"/>
    <x v="2"/>
    <n v="13911.27"/>
    <n v="90212"/>
    <x v="1"/>
    <x v="0"/>
    <s v="No"/>
    <x v="1"/>
    <n v="1"/>
    <x v="0"/>
  </r>
  <r>
    <n v="15591248"/>
    <s v="Chukwumaobim"/>
    <n v="628"/>
    <x v="0"/>
    <x v="0"/>
    <x v="0"/>
    <n v="29"/>
    <x v="2"/>
    <n v="9"/>
    <x v="1"/>
    <n v="34857.46"/>
    <n v="71996.289999999994"/>
    <x v="1"/>
    <x v="0"/>
    <s v="Yes"/>
    <x v="0"/>
    <n v="0"/>
    <x v="1"/>
  </r>
  <r>
    <n v="15676156"/>
    <s v="Boyle"/>
    <n v="528"/>
    <x v="1"/>
    <x v="0"/>
    <x v="0"/>
    <n v="32"/>
    <x v="2"/>
    <n v="4"/>
    <x v="2"/>
    <n v="156192.43"/>
    <n v="85615.66"/>
    <x v="1"/>
    <x v="2"/>
    <s v="No"/>
    <x v="1"/>
    <n v="0"/>
    <x v="1"/>
  </r>
  <r>
    <n v="15812918"/>
    <s v="Scott"/>
    <n v="432"/>
    <x v="1"/>
    <x v="0"/>
    <x v="0"/>
    <n v="27"/>
    <x v="2"/>
    <n v="6"/>
    <x v="2"/>
    <n v="53874.67"/>
    <n v="62339.81"/>
    <x v="1"/>
    <x v="2"/>
    <s v="No"/>
    <x v="1"/>
    <n v="0"/>
    <x v="1"/>
  </r>
  <r>
    <n v="15604130"/>
    <s v="Johnstone"/>
    <n v="622"/>
    <x v="0"/>
    <x v="1"/>
    <x v="0"/>
    <n v="47"/>
    <x v="1"/>
    <n v="6"/>
    <x v="2"/>
    <n v="100183.05"/>
    <n v="142319.03"/>
    <x v="3"/>
    <x v="0"/>
    <s v="No"/>
    <x v="1"/>
    <n v="0"/>
    <x v="1"/>
  </r>
  <r>
    <n v="15700549"/>
    <s v="Alvares"/>
    <n v="721"/>
    <x v="2"/>
    <x v="0"/>
    <x v="1"/>
    <n v="54"/>
    <x v="1"/>
    <n v="5"/>
    <x v="2"/>
    <n v="4493.12"/>
    <n v="0"/>
    <x v="0"/>
    <x v="2"/>
    <s v="Yes"/>
    <x v="0"/>
    <n v="0"/>
    <x v="1"/>
  </r>
  <r>
    <n v="15715519"/>
    <s v="McDavid"/>
    <n v="614"/>
    <x v="0"/>
    <x v="1"/>
    <x v="1"/>
    <n v="36"/>
    <x v="0"/>
    <n v="5"/>
    <x v="2"/>
    <n v="130610.78"/>
    <n v="0"/>
    <x v="0"/>
    <x v="2"/>
    <s v="No"/>
    <x v="1"/>
    <n v="0"/>
    <x v="1"/>
  </r>
  <r>
    <n v="15707042"/>
    <s v="Dellucci"/>
    <n v="634"/>
    <x v="0"/>
    <x v="0"/>
    <x v="0"/>
    <n v="24"/>
    <x v="3"/>
    <n v="2"/>
    <x v="0"/>
    <n v="63340.65"/>
    <n v="87413.19"/>
    <x v="1"/>
    <x v="0"/>
    <s v="No"/>
    <x v="1"/>
    <n v="0"/>
    <x v="1"/>
  </r>
  <r>
    <n v="15605276"/>
    <s v="Brothers"/>
    <n v="742"/>
    <x v="4"/>
    <x v="0"/>
    <x v="0"/>
    <n v="29"/>
    <x v="2"/>
    <n v="4"/>
    <x v="2"/>
    <n v="180066.59"/>
    <n v="0"/>
    <x v="0"/>
    <x v="2"/>
    <s v="Yes"/>
    <x v="0"/>
    <n v="0"/>
    <x v="1"/>
  </r>
  <r>
    <n v="15630592"/>
    <s v="Sanders"/>
    <n v="516"/>
    <x v="1"/>
    <x v="0"/>
    <x v="0"/>
    <n v="45"/>
    <x v="1"/>
    <n v="4"/>
    <x v="2"/>
    <n v="95273.73"/>
    <n v="0"/>
    <x v="0"/>
    <x v="0"/>
    <s v="No"/>
    <x v="1"/>
    <n v="1"/>
    <x v="0"/>
  </r>
  <r>
    <n v="15636626"/>
    <s v="Morrison"/>
    <n v="718"/>
    <x v="2"/>
    <x v="0"/>
    <x v="1"/>
    <n v="35"/>
    <x v="0"/>
    <n v="3"/>
    <x v="2"/>
    <n v="53511.74"/>
    <n v="97560.16"/>
    <x v="1"/>
    <x v="0"/>
    <s v="Yes"/>
    <x v="0"/>
    <n v="0"/>
    <x v="1"/>
  </r>
  <r>
    <n v="15740411"/>
    <s v="Molle"/>
    <n v="636"/>
    <x v="0"/>
    <x v="2"/>
    <x v="1"/>
    <n v="30"/>
    <x v="2"/>
    <n v="8"/>
    <x v="1"/>
    <n v="109685.61"/>
    <n v="141787.31"/>
    <x v="3"/>
    <x v="2"/>
    <s v="Yes"/>
    <x v="0"/>
    <n v="0"/>
    <x v="1"/>
  </r>
  <r>
    <n v="15593834"/>
    <s v="Genovese"/>
    <n v="691"/>
    <x v="2"/>
    <x v="1"/>
    <x v="1"/>
    <n v="36"/>
    <x v="0"/>
    <n v="7"/>
    <x v="1"/>
    <n v="75664.56"/>
    <n v="129934.64"/>
    <x v="3"/>
    <x v="0"/>
    <s v="No"/>
    <x v="1"/>
    <n v="1"/>
    <x v="0"/>
  </r>
  <r>
    <n v="15804235"/>
    <s v="Zetticci"/>
    <n v="698"/>
    <x v="2"/>
    <x v="0"/>
    <x v="0"/>
    <n v="37"/>
    <x v="0"/>
    <n v="2"/>
    <x v="0"/>
    <n v="71972.95"/>
    <n v="166178.01999999999"/>
    <x v="2"/>
    <x v="2"/>
    <s v="Yes"/>
    <x v="0"/>
    <n v="0"/>
    <x v="1"/>
  </r>
  <r>
    <n v="15679801"/>
    <s v="Hsueh"/>
    <n v="712"/>
    <x v="2"/>
    <x v="1"/>
    <x v="0"/>
    <n v="39"/>
    <x v="0"/>
    <n v="5"/>
    <x v="2"/>
    <n v="23702.42"/>
    <n v="163097.54999999999"/>
    <x v="2"/>
    <x v="2"/>
    <s v="Yes"/>
    <x v="0"/>
    <n v="0"/>
    <x v="1"/>
  </r>
  <r>
    <n v="15673907"/>
    <s v="Alexander"/>
    <n v="659"/>
    <x v="0"/>
    <x v="0"/>
    <x v="1"/>
    <n v="20"/>
    <x v="3"/>
    <n v="8"/>
    <x v="1"/>
    <n v="112572.02"/>
    <n v="0"/>
    <x v="0"/>
    <x v="2"/>
    <s v="No"/>
    <x v="1"/>
    <n v="0"/>
    <x v="1"/>
  </r>
  <r>
    <n v="15636562"/>
    <s v="Muravyova"/>
    <n v="573"/>
    <x v="1"/>
    <x v="1"/>
    <x v="1"/>
    <n v="44"/>
    <x v="0"/>
    <n v="8"/>
    <x v="1"/>
    <n v="62424.46"/>
    <n v="0"/>
    <x v="0"/>
    <x v="2"/>
    <s v="No"/>
    <x v="1"/>
    <n v="0"/>
    <x v="1"/>
  </r>
  <r>
    <n v="15702571"/>
    <s v="Wright"/>
    <n v="778"/>
    <x v="4"/>
    <x v="2"/>
    <x v="0"/>
    <n v="35"/>
    <x v="0"/>
    <n v="1"/>
    <x v="0"/>
    <n v="131238.37"/>
    <n v="151958.19"/>
    <x v="2"/>
    <x v="1"/>
    <s v="Yes"/>
    <x v="0"/>
    <n v="1"/>
    <x v="0"/>
  </r>
  <r>
    <n v="15627365"/>
    <s v="Calabresi"/>
    <n v="732"/>
    <x v="2"/>
    <x v="0"/>
    <x v="1"/>
    <n v="46"/>
    <x v="1"/>
    <n v="0"/>
    <x v="0"/>
    <n v="184350.78"/>
    <n v="0"/>
    <x v="0"/>
    <x v="2"/>
    <s v="Yes"/>
    <x v="0"/>
    <n v="0"/>
    <x v="1"/>
  </r>
  <r>
    <n v="15748499"/>
    <s v="Johnson"/>
    <n v="550"/>
    <x v="1"/>
    <x v="2"/>
    <x v="1"/>
    <n v="33"/>
    <x v="2"/>
    <n v="4"/>
    <x v="2"/>
    <n v="13999.64"/>
    <n v="118400.91"/>
    <x v="3"/>
    <x v="0"/>
    <s v="Yes"/>
    <x v="0"/>
    <n v="1"/>
    <x v="0"/>
  </r>
  <r>
    <n v="15598614"/>
    <s v="Lucchesi"/>
    <n v="790"/>
    <x v="4"/>
    <x v="1"/>
    <x v="1"/>
    <n v="20"/>
    <x v="3"/>
    <n v="8"/>
    <x v="1"/>
    <n v="168152.76"/>
    <n v="0"/>
    <x v="0"/>
    <x v="2"/>
    <s v="No"/>
    <x v="1"/>
    <n v="0"/>
    <x v="1"/>
  </r>
  <r>
    <n v="15668889"/>
    <s v="Galgano"/>
    <n v="665"/>
    <x v="0"/>
    <x v="2"/>
    <x v="0"/>
    <n v="43"/>
    <x v="0"/>
    <n v="2"/>
    <x v="0"/>
    <n v="35640.120000000003"/>
    <n v="116322.27"/>
    <x v="3"/>
    <x v="3"/>
    <s v="No"/>
    <x v="1"/>
    <n v="1"/>
    <x v="0"/>
  </r>
  <r>
    <n v="15800049"/>
    <s v="Grigoryeva"/>
    <n v="728"/>
    <x v="2"/>
    <x v="1"/>
    <x v="0"/>
    <n v="43"/>
    <x v="0"/>
    <n v="5"/>
    <x v="2"/>
    <n v="120088.17"/>
    <n v="0"/>
    <x v="0"/>
    <x v="0"/>
    <s v="Yes"/>
    <x v="0"/>
    <n v="0"/>
    <x v="1"/>
  </r>
  <r>
    <n v="15583724"/>
    <s v="Raymond"/>
    <n v="645"/>
    <x v="0"/>
    <x v="1"/>
    <x v="0"/>
    <n v="29"/>
    <x v="2"/>
    <n v="4"/>
    <x v="2"/>
    <n v="74346.11"/>
    <n v="0"/>
    <x v="0"/>
    <x v="2"/>
    <s v="Yes"/>
    <x v="0"/>
    <n v="0"/>
    <x v="1"/>
  </r>
  <r>
    <n v="15622083"/>
    <s v="Paterson"/>
    <n v="647"/>
    <x v="0"/>
    <x v="2"/>
    <x v="1"/>
    <n v="30"/>
    <x v="2"/>
    <n v="6"/>
    <x v="2"/>
    <n v="2955.46"/>
    <n v="143138.91"/>
    <x v="3"/>
    <x v="2"/>
    <s v="No"/>
    <x v="1"/>
    <n v="0"/>
    <x v="1"/>
  </r>
  <r>
    <n v="15645571"/>
    <s v="Genovese"/>
    <n v="596"/>
    <x v="0"/>
    <x v="1"/>
    <x v="1"/>
    <n v="32"/>
    <x v="2"/>
    <n v="4"/>
    <x v="2"/>
    <n v="146504.35"/>
    <n v="0"/>
    <x v="0"/>
    <x v="2"/>
    <s v="Yes"/>
    <x v="0"/>
    <n v="0"/>
    <x v="1"/>
  </r>
  <r>
    <n v="15598266"/>
    <s v="Martin"/>
    <n v="610"/>
    <x v="0"/>
    <x v="0"/>
    <x v="1"/>
    <n v="40"/>
    <x v="0"/>
    <n v="9"/>
    <x v="1"/>
    <n v="149602.54"/>
    <n v="0"/>
    <x v="0"/>
    <x v="0"/>
    <s v="Yes"/>
    <x v="0"/>
    <n v="0"/>
    <x v="1"/>
  </r>
  <r>
    <n v="15667934"/>
    <s v="Moretti"/>
    <n v="512"/>
    <x v="1"/>
    <x v="0"/>
    <x v="1"/>
    <n v="36"/>
    <x v="0"/>
    <n v="0"/>
    <x v="0"/>
    <n v="53020.9"/>
    <n v="129804.17"/>
    <x v="3"/>
    <x v="0"/>
    <s v="No"/>
    <x v="1"/>
    <n v="0"/>
    <x v="1"/>
  </r>
  <r>
    <n v="15569682"/>
    <s v="Leckie"/>
    <n v="768"/>
    <x v="4"/>
    <x v="2"/>
    <x v="1"/>
    <n v="37"/>
    <x v="0"/>
    <n v="9"/>
    <x v="1"/>
    <n v="41788.25"/>
    <n v="108308.11"/>
    <x v="3"/>
    <x v="0"/>
    <s v="No"/>
    <x v="1"/>
    <n v="1"/>
    <x v="0"/>
  </r>
  <r>
    <n v="15772941"/>
    <s v="Lane"/>
    <n v="666"/>
    <x v="0"/>
    <x v="2"/>
    <x v="1"/>
    <n v="30"/>
    <x v="2"/>
    <n v="3"/>
    <x v="2"/>
    <n v="74849.460000000006"/>
    <n v="110153.27"/>
    <x v="3"/>
    <x v="0"/>
    <s v="Yes"/>
    <x v="0"/>
    <n v="0"/>
    <x v="1"/>
  </r>
  <r>
    <n v="15586174"/>
    <s v="Brodney"/>
    <n v="700"/>
    <x v="2"/>
    <x v="2"/>
    <x v="0"/>
    <n v="30"/>
    <x v="2"/>
    <n v="4"/>
    <x v="2"/>
    <n v="134417.31"/>
    <n v="116377.48"/>
    <x v="3"/>
    <x v="0"/>
    <s v="Yes"/>
    <x v="0"/>
    <n v="0"/>
    <x v="1"/>
  </r>
  <r>
    <n v="15803682"/>
    <s v="Angelo"/>
    <n v="651"/>
    <x v="0"/>
    <x v="2"/>
    <x v="0"/>
    <n v="37"/>
    <x v="0"/>
    <n v="10"/>
    <x v="1"/>
    <n v="75837.58"/>
    <n v="117791.06"/>
    <x v="3"/>
    <x v="2"/>
    <s v="Yes"/>
    <x v="0"/>
    <n v="0"/>
    <x v="1"/>
  </r>
  <r>
    <n v="15627328"/>
    <s v="Millar"/>
    <n v="542"/>
    <x v="1"/>
    <x v="1"/>
    <x v="0"/>
    <n v="26"/>
    <x v="2"/>
    <n v="2"/>
    <x v="0"/>
    <n v="54869.54"/>
    <n v="0"/>
    <x v="0"/>
    <x v="2"/>
    <s v="Yes"/>
    <x v="0"/>
    <n v="0"/>
    <x v="1"/>
  </r>
  <r>
    <n v="15717065"/>
    <s v="Balashov"/>
    <n v="686"/>
    <x v="2"/>
    <x v="0"/>
    <x v="0"/>
    <n v="35"/>
    <x v="0"/>
    <n v="8"/>
    <x v="1"/>
    <n v="35356.46"/>
    <n v="105419.73"/>
    <x v="3"/>
    <x v="0"/>
    <s v="No"/>
    <x v="1"/>
    <n v="0"/>
    <x v="1"/>
  </r>
  <r>
    <n v="15602456"/>
    <s v="Afanasyev"/>
    <n v="850"/>
    <x v="3"/>
    <x v="2"/>
    <x v="0"/>
    <n v="47"/>
    <x v="1"/>
    <n v="4"/>
    <x v="2"/>
    <n v="122141.13"/>
    <n v="99219.47"/>
    <x v="1"/>
    <x v="2"/>
    <s v="Yes"/>
    <x v="0"/>
    <n v="0"/>
    <x v="1"/>
  </r>
  <r>
    <n v="15721569"/>
    <s v="Chialuka"/>
    <n v="658"/>
    <x v="0"/>
    <x v="2"/>
    <x v="0"/>
    <n v="55"/>
    <x v="4"/>
    <n v="8"/>
    <x v="1"/>
    <n v="119439.66"/>
    <n v="119327.93"/>
    <x v="3"/>
    <x v="0"/>
    <s v="Yes"/>
    <x v="0"/>
    <n v="0"/>
    <x v="1"/>
  </r>
  <r>
    <n v="15573798"/>
    <s v="Yermolayev"/>
    <n v="448"/>
    <x v="1"/>
    <x v="0"/>
    <x v="0"/>
    <n v="36"/>
    <x v="0"/>
    <n v="6"/>
    <x v="2"/>
    <n v="81999.53"/>
    <n v="83947.12"/>
    <x v="1"/>
    <x v="2"/>
    <s v="No"/>
    <x v="1"/>
    <n v="0"/>
    <x v="1"/>
  </r>
  <r>
    <n v="15638272"/>
    <s v="Tien"/>
    <n v="609"/>
    <x v="0"/>
    <x v="1"/>
    <x v="1"/>
    <n v="32"/>
    <x v="2"/>
    <n v="4"/>
    <x v="2"/>
    <n v="120594.85"/>
    <n v="99883.16"/>
    <x v="1"/>
    <x v="0"/>
    <s v="Yes"/>
    <x v="0"/>
    <n v="0"/>
    <x v="1"/>
  </r>
  <r>
    <n v="15799859"/>
    <s v="Lucchesi"/>
    <n v="704"/>
    <x v="2"/>
    <x v="0"/>
    <x v="1"/>
    <n v="50"/>
    <x v="1"/>
    <n v="4"/>
    <x v="2"/>
    <n v="120770.75"/>
    <n v="165438.26"/>
    <x v="2"/>
    <x v="0"/>
    <s v="No"/>
    <x v="1"/>
    <n v="1"/>
    <x v="0"/>
  </r>
  <r>
    <n v="15599152"/>
    <s v="Lai"/>
    <n v="698"/>
    <x v="2"/>
    <x v="0"/>
    <x v="1"/>
    <n v="31"/>
    <x v="2"/>
    <n v="1"/>
    <x v="0"/>
    <n v="134790.74"/>
    <n v="156111.24"/>
    <x v="2"/>
    <x v="0"/>
    <s v="No"/>
    <x v="1"/>
    <n v="0"/>
    <x v="1"/>
  </r>
  <r>
    <n v="15737909"/>
    <s v="Bates"/>
    <n v="759"/>
    <x v="4"/>
    <x v="0"/>
    <x v="1"/>
    <n v="44"/>
    <x v="0"/>
    <n v="2"/>
    <x v="0"/>
    <n v="100137.7"/>
    <n v="111095.58"/>
    <x v="3"/>
    <x v="2"/>
    <s v="No"/>
    <x v="1"/>
    <n v="0"/>
    <x v="1"/>
  </r>
  <r>
    <n v="15646190"/>
    <s v="Saunders"/>
    <n v="677"/>
    <x v="2"/>
    <x v="0"/>
    <x v="0"/>
    <n v="56"/>
    <x v="4"/>
    <n v="0"/>
    <x v="0"/>
    <n v="158325.87"/>
    <n v="119963.45"/>
    <x v="3"/>
    <x v="0"/>
    <s v="No"/>
    <x v="1"/>
    <n v="1"/>
    <x v="0"/>
  </r>
  <r>
    <n v="15711249"/>
    <s v="Chukwuemeka"/>
    <n v="544"/>
    <x v="1"/>
    <x v="1"/>
    <x v="1"/>
    <n v="22"/>
    <x v="3"/>
    <n v="4"/>
    <x v="2"/>
    <n v="70007.67"/>
    <n v="0"/>
    <x v="0"/>
    <x v="2"/>
    <s v="No"/>
    <x v="1"/>
    <n v="0"/>
    <x v="1"/>
  </r>
  <r>
    <n v="15671987"/>
    <s v="Meagher"/>
    <n v="567"/>
    <x v="1"/>
    <x v="1"/>
    <x v="1"/>
    <n v="35"/>
    <x v="0"/>
    <n v="8"/>
    <x v="1"/>
    <n v="88659.07"/>
    <n v="153137.74"/>
    <x v="2"/>
    <x v="0"/>
    <s v="No"/>
    <x v="1"/>
    <n v="0"/>
    <x v="1"/>
  </r>
  <r>
    <n v="15812766"/>
    <s v="Golubeva"/>
    <n v="490"/>
    <x v="1"/>
    <x v="1"/>
    <x v="1"/>
    <n v="40"/>
    <x v="0"/>
    <n v="6"/>
    <x v="2"/>
    <n v="190889.13"/>
    <n v="156111.07999999999"/>
    <x v="2"/>
    <x v="0"/>
    <s v="No"/>
    <x v="1"/>
    <n v="0"/>
    <x v="1"/>
  </r>
  <r>
    <n v="15778589"/>
    <s v="Collier"/>
    <n v="626"/>
    <x v="0"/>
    <x v="0"/>
    <x v="1"/>
    <n v="34"/>
    <x v="2"/>
    <n v="7"/>
    <x v="1"/>
    <n v="56646.28"/>
    <n v="113014.7"/>
    <x v="3"/>
    <x v="2"/>
    <s v="Yes"/>
    <x v="0"/>
    <n v="0"/>
    <x v="1"/>
  </r>
  <r>
    <n v="15750104"/>
    <s v="Chan"/>
    <n v="718"/>
    <x v="2"/>
    <x v="2"/>
    <x v="1"/>
    <n v="43"/>
    <x v="0"/>
    <n v="5"/>
    <x v="2"/>
    <n v="32999.1"/>
    <n v="132615.73000000001"/>
    <x v="3"/>
    <x v="2"/>
    <s v="No"/>
    <x v="1"/>
    <n v="0"/>
    <x v="1"/>
  </r>
  <r>
    <n v="15784526"/>
    <s v="Chen"/>
    <n v="616"/>
    <x v="0"/>
    <x v="0"/>
    <x v="1"/>
    <n v="44"/>
    <x v="0"/>
    <n v="5"/>
    <x v="2"/>
    <n v="178235.37"/>
    <n v="102016.38"/>
    <x v="3"/>
    <x v="0"/>
    <s v="Yes"/>
    <x v="0"/>
    <n v="1"/>
    <x v="0"/>
  </r>
  <r>
    <n v="15646563"/>
    <s v="Wright"/>
    <n v="772"/>
    <x v="4"/>
    <x v="0"/>
    <x v="0"/>
    <n v="35"/>
    <x v="0"/>
    <n v="9"/>
    <x v="1"/>
    <n v="25448.31"/>
    <n v="0"/>
    <x v="0"/>
    <x v="0"/>
    <s v="Yes"/>
    <x v="0"/>
    <n v="0"/>
    <x v="1"/>
  </r>
  <r>
    <n v="15744423"/>
    <s v="Cocci"/>
    <n v="561"/>
    <x v="1"/>
    <x v="0"/>
    <x v="1"/>
    <n v="32"/>
    <x v="2"/>
    <n v="5"/>
    <x v="2"/>
    <n v="84871.99"/>
    <n v="0"/>
    <x v="0"/>
    <x v="2"/>
    <s v="No"/>
    <x v="1"/>
    <n v="0"/>
    <x v="1"/>
  </r>
  <r>
    <n v="15593694"/>
    <s v="Williams"/>
    <n v="814"/>
    <x v="3"/>
    <x v="0"/>
    <x v="1"/>
    <n v="49"/>
    <x v="1"/>
    <n v="8"/>
    <x v="1"/>
    <n v="157822.54"/>
    <n v="0"/>
    <x v="0"/>
    <x v="2"/>
    <s v="No"/>
    <x v="1"/>
    <n v="0"/>
    <x v="1"/>
  </r>
  <r>
    <n v="15785367"/>
    <s v="McGuffog"/>
    <n v="651"/>
    <x v="0"/>
    <x v="0"/>
    <x v="0"/>
    <n v="56"/>
    <x v="4"/>
    <n v="4"/>
    <x v="2"/>
    <n v="84383.22"/>
    <n v="0"/>
    <x v="0"/>
    <x v="0"/>
    <s v="No"/>
    <x v="1"/>
    <n v="1"/>
    <x v="0"/>
  </r>
  <r>
    <n v="15687765"/>
    <s v="Chukwujamuike"/>
    <n v="538"/>
    <x v="1"/>
    <x v="2"/>
    <x v="0"/>
    <n v="42"/>
    <x v="0"/>
    <n v="4"/>
    <x v="2"/>
    <n v="119216.46"/>
    <n v="80380.240000000005"/>
    <x v="1"/>
    <x v="0"/>
    <s v="No"/>
    <x v="1"/>
    <n v="0"/>
    <x v="1"/>
  </r>
  <r>
    <n v="15789014"/>
    <s v="Scott"/>
    <n v="600"/>
    <x v="0"/>
    <x v="0"/>
    <x v="0"/>
    <n v="26"/>
    <x v="2"/>
    <n v="6"/>
    <x v="2"/>
    <n v="82547.009999999995"/>
    <n v="108909.12"/>
    <x v="3"/>
    <x v="0"/>
    <s v="No"/>
    <x v="1"/>
    <n v="0"/>
    <x v="1"/>
  </r>
  <r>
    <n v="15703177"/>
    <s v="Bell"/>
    <n v="654"/>
    <x v="0"/>
    <x v="0"/>
    <x v="0"/>
    <n v="35"/>
    <x v="0"/>
    <n v="2"/>
    <x v="0"/>
    <n v="86764.46"/>
    <n v="90865.8"/>
    <x v="1"/>
    <x v="0"/>
    <s v="Yes"/>
    <x v="0"/>
    <n v="0"/>
    <x v="1"/>
  </r>
  <r>
    <n v="15660263"/>
    <s v="Olisaemeka"/>
    <n v="622"/>
    <x v="0"/>
    <x v="0"/>
    <x v="1"/>
    <n v="40"/>
    <x v="0"/>
    <n v="4"/>
    <x v="2"/>
    <n v="197372.13"/>
    <n v="99799.76"/>
    <x v="1"/>
    <x v="2"/>
    <s v="No"/>
    <x v="1"/>
    <n v="0"/>
    <x v="1"/>
  </r>
  <r>
    <n v="15776545"/>
    <s v="Napolitani"/>
    <n v="682"/>
    <x v="2"/>
    <x v="0"/>
    <x v="1"/>
    <n v="28"/>
    <x v="2"/>
    <n v="10"/>
    <x v="1"/>
    <n v="82872.639999999999"/>
    <n v="200724.96"/>
    <x v="2"/>
    <x v="0"/>
    <s v="Yes"/>
    <x v="0"/>
    <n v="1"/>
    <x v="0"/>
  </r>
  <r>
    <n v="15683276"/>
    <s v="Sargood"/>
    <n v="610"/>
    <x v="0"/>
    <x v="1"/>
    <x v="0"/>
    <n v="37"/>
    <x v="0"/>
    <n v="10"/>
    <x v="1"/>
    <n v="129563.86"/>
    <n v="140363.95000000001"/>
    <x v="3"/>
    <x v="2"/>
    <s v="Yes"/>
    <x v="0"/>
    <n v="0"/>
    <x v="1"/>
  </r>
  <r>
    <n v="15599272"/>
    <s v="Harrington"/>
    <n v="795"/>
    <x v="4"/>
    <x v="0"/>
    <x v="0"/>
    <n v="36"/>
    <x v="0"/>
    <n v="1"/>
    <x v="0"/>
    <n v="135388.89000000001"/>
    <n v="151844.64000000001"/>
    <x v="2"/>
    <x v="0"/>
    <s v="Yes"/>
    <x v="0"/>
    <n v="0"/>
    <x v="1"/>
  </r>
  <r>
    <n v="15589541"/>
    <s v="Sutherland"/>
    <n v="557"/>
    <x v="1"/>
    <x v="0"/>
    <x v="0"/>
    <n v="27"/>
    <x v="2"/>
    <n v="2"/>
    <x v="0"/>
    <n v="4497.55"/>
    <n v="0"/>
    <x v="0"/>
    <x v="2"/>
    <s v="Yes"/>
    <x v="0"/>
    <n v="0"/>
    <x v="1"/>
  </r>
  <r>
    <n v="15608804"/>
    <s v="Allan"/>
    <n v="824"/>
    <x v="3"/>
    <x v="2"/>
    <x v="1"/>
    <n v="49"/>
    <x v="1"/>
    <n v="8"/>
    <x v="1"/>
    <n v="67885.37"/>
    <n v="133231.48000000001"/>
    <x v="3"/>
    <x v="0"/>
    <s v="Yes"/>
    <x v="0"/>
    <n v="0"/>
    <x v="1"/>
  </r>
  <r>
    <n v="15645820"/>
    <s v="Folliero"/>
    <n v="698"/>
    <x v="2"/>
    <x v="0"/>
    <x v="1"/>
    <n v="27"/>
    <x v="2"/>
    <n v="7"/>
    <x v="1"/>
    <n v="111471.55"/>
    <n v="0"/>
    <x v="0"/>
    <x v="2"/>
    <s v="No"/>
    <x v="1"/>
    <n v="0"/>
    <x v="1"/>
  </r>
  <r>
    <n v="15659031"/>
    <s v="Mordvinova"/>
    <n v="630"/>
    <x v="0"/>
    <x v="0"/>
    <x v="0"/>
    <n v="36"/>
    <x v="0"/>
    <n v="8"/>
    <x v="1"/>
    <n v="134407.93"/>
    <n v="126598.99"/>
    <x v="3"/>
    <x v="2"/>
    <s v="Yes"/>
    <x v="0"/>
    <n v="0"/>
    <x v="1"/>
  </r>
  <r>
    <n v="15790113"/>
    <s v="Schofield"/>
    <n v="609"/>
    <x v="0"/>
    <x v="2"/>
    <x v="0"/>
    <n v="71"/>
    <x v="5"/>
    <n v="6"/>
    <x v="2"/>
    <n v="108258.22"/>
    <n v="113317.1"/>
    <x v="3"/>
    <x v="0"/>
    <s v="No"/>
    <x v="1"/>
    <n v="1"/>
    <x v="0"/>
  </r>
  <r>
    <n v="15652289"/>
    <s v="Williams"/>
    <n v="694"/>
    <x v="2"/>
    <x v="0"/>
    <x v="1"/>
    <n v="47"/>
    <x v="1"/>
    <n v="4"/>
    <x v="2"/>
    <n v="197528.62"/>
    <n v="0"/>
    <x v="0"/>
    <x v="2"/>
    <s v="No"/>
    <x v="1"/>
    <n v="0"/>
    <x v="1"/>
  </r>
  <r>
    <n v="15605341"/>
    <s v="Baird"/>
    <n v="681"/>
    <x v="2"/>
    <x v="0"/>
    <x v="0"/>
    <n v="58"/>
    <x v="4"/>
    <n v="8"/>
    <x v="1"/>
    <n v="139761.25"/>
    <n v="93173.88"/>
    <x v="1"/>
    <x v="0"/>
    <s v="Yes"/>
    <x v="0"/>
    <n v="0"/>
    <x v="1"/>
  </r>
  <r>
    <n v="15697844"/>
    <s v="Whitehouse"/>
    <n v="721"/>
    <x v="2"/>
    <x v="1"/>
    <x v="0"/>
    <n v="32"/>
    <x v="2"/>
    <n v="10"/>
    <x v="1"/>
    <n v="136119.96"/>
    <n v="0"/>
    <x v="0"/>
    <x v="0"/>
    <s v="No"/>
    <x v="1"/>
    <n v="1"/>
    <x v="0"/>
  </r>
  <r>
    <n v="15652048"/>
    <s v="Thompson"/>
    <n v="563"/>
    <x v="1"/>
    <x v="2"/>
    <x v="1"/>
    <n v="44"/>
    <x v="0"/>
    <n v="7"/>
    <x v="1"/>
    <n v="197812.16"/>
    <n v="105007.31"/>
    <x v="3"/>
    <x v="2"/>
    <s v="Yes"/>
    <x v="0"/>
    <n v="0"/>
    <x v="1"/>
  </r>
  <r>
    <n v="15587038"/>
    <s v="Ogochukwu"/>
    <n v="654"/>
    <x v="0"/>
    <x v="1"/>
    <x v="0"/>
    <n v="32"/>
    <x v="2"/>
    <n v="2"/>
    <x v="0"/>
    <n v="51972.92"/>
    <n v="0"/>
    <x v="0"/>
    <x v="0"/>
    <s v="Yes"/>
    <x v="0"/>
    <n v="1"/>
    <x v="0"/>
  </r>
  <r>
    <n v="15660528"/>
    <s v="Niu"/>
    <n v="659"/>
    <x v="0"/>
    <x v="1"/>
    <x v="1"/>
    <n v="27"/>
    <x v="2"/>
    <n v="4"/>
    <x v="2"/>
    <n v="99341.87"/>
    <n v="0"/>
    <x v="0"/>
    <x v="2"/>
    <s v="No"/>
    <x v="1"/>
    <n v="0"/>
    <x v="1"/>
  </r>
  <r>
    <n v="15700300"/>
    <s v="Okoli"/>
    <n v="674"/>
    <x v="2"/>
    <x v="2"/>
    <x v="0"/>
    <n v="44"/>
    <x v="0"/>
    <n v="4"/>
    <x v="2"/>
    <n v="171345.02"/>
    <n v="131593.85"/>
    <x v="3"/>
    <x v="0"/>
    <s v="Yes"/>
    <x v="0"/>
    <n v="1"/>
    <x v="0"/>
  </r>
  <r>
    <n v="15642001"/>
    <s v="Lorenzen"/>
    <n v="576"/>
    <x v="1"/>
    <x v="2"/>
    <x v="1"/>
    <n v="44"/>
    <x v="0"/>
    <n v="9"/>
    <x v="1"/>
    <n v="119056.68"/>
    <n v="119530.52"/>
    <x v="3"/>
    <x v="0"/>
    <s v="No"/>
    <x v="1"/>
    <n v="1"/>
    <x v="0"/>
  </r>
  <r>
    <n v="15580366"/>
    <s v="Okechukwu"/>
    <n v="566"/>
    <x v="1"/>
    <x v="2"/>
    <x v="1"/>
    <n v="54"/>
    <x v="1"/>
    <n v="4"/>
    <x v="2"/>
    <n v="172601.62"/>
    <n v="118614.6"/>
    <x v="3"/>
    <x v="2"/>
    <s v="Yes"/>
    <x v="0"/>
    <n v="0"/>
    <x v="1"/>
  </r>
  <r>
    <n v="15657228"/>
    <s v="Anderson"/>
    <n v="545"/>
    <x v="1"/>
    <x v="2"/>
    <x v="1"/>
    <n v="37"/>
    <x v="0"/>
    <n v="9"/>
    <x v="1"/>
    <n v="104936.88"/>
    <n v="95829.13"/>
    <x v="1"/>
    <x v="2"/>
    <s v="Yes"/>
    <x v="0"/>
    <n v="0"/>
    <x v="1"/>
  </r>
  <r>
    <n v="15729377"/>
    <s v="Ku"/>
    <n v="798"/>
    <x v="4"/>
    <x v="0"/>
    <x v="1"/>
    <n v="36"/>
    <x v="0"/>
    <n v="1"/>
    <x v="0"/>
    <n v="159044.1"/>
    <n v="0"/>
    <x v="0"/>
    <x v="2"/>
    <s v="Yes"/>
    <x v="0"/>
    <n v="0"/>
    <x v="1"/>
  </r>
  <r>
    <n v="15686913"/>
    <s v="Kung"/>
    <n v="757"/>
    <x v="4"/>
    <x v="0"/>
    <x v="1"/>
    <n v="38"/>
    <x v="0"/>
    <n v="0"/>
    <x v="0"/>
    <n v="83263.06"/>
    <n v="0"/>
    <x v="0"/>
    <x v="0"/>
    <s v="No"/>
    <x v="1"/>
    <n v="0"/>
    <x v="1"/>
  </r>
  <r>
    <n v="15631267"/>
    <s v="Lu"/>
    <n v="641"/>
    <x v="0"/>
    <x v="0"/>
    <x v="1"/>
    <n v="50"/>
    <x v="1"/>
    <n v="6"/>
    <x v="2"/>
    <n v="130910.78"/>
    <n v="153590.73000000001"/>
    <x v="2"/>
    <x v="2"/>
    <s v="Yes"/>
    <x v="0"/>
    <n v="0"/>
    <x v="1"/>
  </r>
  <r>
    <n v="15632275"/>
    <s v="Trevisano"/>
    <n v="718"/>
    <x v="2"/>
    <x v="0"/>
    <x v="1"/>
    <n v="29"/>
    <x v="2"/>
    <n v="2"/>
    <x v="0"/>
    <n v="126336.72"/>
    <n v="0"/>
    <x v="0"/>
    <x v="0"/>
    <s v="No"/>
    <x v="1"/>
    <n v="0"/>
    <x v="1"/>
  </r>
  <r>
    <n v="15715907"/>
    <s v="Onwubiko"/>
    <n v="699"/>
    <x v="2"/>
    <x v="0"/>
    <x v="1"/>
    <n v="64"/>
    <x v="4"/>
    <n v="9"/>
    <x v="1"/>
    <n v="27980.799999999999"/>
    <n v="113109.52"/>
    <x v="3"/>
    <x v="0"/>
    <s v="No"/>
    <x v="1"/>
    <n v="1"/>
    <x v="0"/>
  </r>
  <r>
    <n v="15764841"/>
    <s v="Vidler"/>
    <n v="623"/>
    <x v="0"/>
    <x v="0"/>
    <x v="0"/>
    <n v="35"/>
    <x v="0"/>
    <n v="0"/>
    <x v="0"/>
    <n v="47880.71"/>
    <n v="130557.24"/>
    <x v="3"/>
    <x v="0"/>
    <s v="Yes"/>
    <x v="0"/>
    <n v="0"/>
    <x v="1"/>
  </r>
  <r>
    <n v="15748649"/>
    <s v="Shen"/>
    <n v="644"/>
    <x v="0"/>
    <x v="0"/>
    <x v="1"/>
    <n v="40"/>
    <x v="0"/>
    <n v="8"/>
    <x v="1"/>
    <n v="73882.490000000005"/>
    <n v="93183.19"/>
    <x v="1"/>
    <x v="0"/>
    <s v="No"/>
    <x v="1"/>
    <n v="0"/>
    <x v="1"/>
  </r>
  <r>
    <n v="15771409"/>
    <s v="McGregor"/>
    <n v="586"/>
    <x v="0"/>
    <x v="0"/>
    <x v="1"/>
    <n v="58"/>
    <x v="4"/>
    <n v="7"/>
    <x v="1"/>
    <n v="162960.04999999999"/>
    <n v="151933.63"/>
    <x v="2"/>
    <x v="0"/>
    <s v="No"/>
    <x v="1"/>
    <n v="1"/>
    <x v="0"/>
  </r>
  <r>
    <n v="15779207"/>
    <s v="Nnamdi"/>
    <n v="500"/>
    <x v="1"/>
    <x v="2"/>
    <x v="1"/>
    <n v="30"/>
    <x v="2"/>
    <n v="2"/>
    <x v="0"/>
    <n v="68807.47"/>
    <n v="125495.64"/>
    <x v="3"/>
    <x v="2"/>
    <s v="Yes"/>
    <x v="0"/>
    <n v="0"/>
    <x v="1"/>
  </r>
  <r>
    <n v="15814116"/>
    <s v="Castiglione"/>
    <n v="583"/>
    <x v="0"/>
    <x v="0"/>
    <x v="0"/>
    <n v="42"/>
    <x v="0"/>
    <n v="7"/>
    <x v="1"/>
    <n v="144039.04999999999"/>
    <n v="0"/>
    <x v="0"/>
    <x v="2"/>
    <s v="No"/>
    <x v="1"/>
    <n v="0"/>
    <x v="1"/>
  </r>
  <r>
    <n v="15665087"/>
    <s v="Bergamaschi"/>
    <n v="595"/>
    <x v="0"/>
    <x v="2"/>
    <x v="0"/>
    <n v="26"/>
    <x v="2"/>
    <n v="8"/>
    <x v="1"/>
    <n v="151192.18"/>
    <n v="118547.72"/>
    <x v="3"/>
    <x v="0"/>
    <s v="Yes"/>
    <x v="0"/>
    <n v="0"/>
    <x v="1"/>
  </r>
  <r>
    <n v="15611189"/>
    <s v="Allingham"/>
    <n v="670"/>
    <x v="2"/>
    <x v="1"/>
    <x v="1"/>
    <n v="43"/>
    <x v="0"/>
    <n v="1"/>
    <x v="0"/>
    <n v="120225.62"/>
    <n v="97792.21"/>
    <x v="1"/>
    <x v="0"/>
    <s v="No"/>
    <x v="1"/>
    <n v="0"/>
    <x v="1"/>
  </r>
  <r>
    <n v="15729718"/>
    <s v="Stelzer"/>
    <n v="610"/>
    <x v="0"/>
    <x v="0"/>
    <x v="1"/>
    <n v="41"/>
    <x v="0"/>
    <n v="6"/>
    <x v="2"/>
    <n v="56118.81"/>
    <n v="0"/>
    <x v="0"/>
    <x v="1"/>
    <s v="No"/>
    <x v="1"/>
    <n v="1"/>
    <x v="0"/>
  </r>
  <r>
    <n v="15733602"/>
    <s v="Rubin"/>
    <n v="814"/>
    <x v="3"/>
    <x v="1"/>
    <x v="0"/>
    <n v="72"/>
    <x v="5"/>
    <n v="2"/>
    <x v="0"/>
    <n v="130853.03"/>
    <n v="0"/>
    <x v="0"/>
    <x v="2"/>
    <s v="Yes"/>
    <x v="0"/>
    <n v="0"/>
    <x v="1"/>
  </r>
  <r>
    <n v="15620103"/>
    <s v="Ho"/>
    <n v="660"/>
    <x v="0"/>
    <x v="0"/>
    <x v="0"/>
    <n v="40"/>
    <x v="0"/>
    <n v="8"/>
    <x v="1"/>
    <n v="185156.94"/>
    <n v="167181.01"/>
    <x v="2"/>
    <x v="0"/>
    <s v="Yes"/>
    <x v="0"/>
    <n v="0"/>
    <x v="1"/>
  </r>
  <r>
    <n v="15770406"/>
    <s v="Watson"/>
    <n v="580"/>
    <x v="0"/>
    <x v="2"/>
    <x v="1"/>
    <n v="35"/>
    <x v="0"/>
    <n v="9"/>
    <x v="1"/>
    <n v="35671.449999999997"/>
    <n v="121355.19"/>
    <x v="3"/>
    <x v="0"/>
    <s v="Yes"/>
    <x v="0"/>
    <n v="0"/>
    <x v="1"/>
  </r>
  <r>
    <n v="15800554"/>
    <s v="Perry"/>
    <n v="850"/>
    <x v="3"/>
    <x v="0"/>
    <x v="0"/>
    <n v="81"/>
    <x v="5"/>
    <n v="1"/>
    <x v="0"/>
    <n v="59568.24"/>
    <n v="0"/>
    <x v="0"/>
    <x v="2"/>
    <s v="Yes"/>
    <x v="0"/>
    <n v="0"/>
    <x v="1"/>
  </r>
  <r>
    <n v="15611409"/>
    <s v="Sun"/>
    <n v="676"/>
    <x v="2"/>
    <x v="1"/>
    <x v="1"/>
    <n v="35"/>
    <x v="0"/>
    <n v="0"/>
    <x v="0"/>
    <n v="139911.57999999999"/>
    <n v="0"/>
    <x v="0"/>
    <x v="2"/>
    <s v="No"/>
    <x v="1"/>
    <n v="0"/>
    <x v="1"/>
  </r>
  <r>
    <n v="15646535"/>
    <s v="Harrell"/>
    <n v="578"/>
    <x v="1"/>
    <x v="0"/>
    <x v="1"/>
    <n v="46"/>
    <x v="1"/>
    <n v="5"/>
    <x v="2"/>
    <n v="56770.76"/>
    <n v="113226.47"/>
    <x v="3"/>
    <x v="0"/>
    <s v="No"/>
    <x v="1"/>
    <n v="0"/>
    <x v="1"/>
  </r>
  <r>
    <n v="15575430"/>
    <s v="Robson"/>
    <n v="579"/>
    <x v="1"/>
    <x v="0"/>
    <x v="0"/>
    <n v="33"/>
    <x v="2"/>
    <n v="1"/>
    <x v="0"/>
    <n v="157564.75"/>
    <n v="118392.75"/>
    <x v="3"/>
    <x v="0"/>
    <s v="Yes"/>
    <x v="0"/>
    <n v="0"/>
    <x v="1"/>
  </r>
  <r>
    <n v="15711299"/>
    <s v="Wilson"/>
    <n v="711"/>
    <x v="2"/>
    <x v="2"/>
    <x v="0"/>
    <n v="52"/>
    <x v="1"/>
    <n v="8"/>
    <x v="1"/>
    <n v="131473.31"/>
    <n v="145262.54"/>
    <x v="3"/>
    <x v="0"/>
    <s v="Yes"/>
    <x v="0"/>
    <n v="0"/>
    <x v="1"/>
  </r>
  <r>
    <n v="15642063"/>
    <s v="Kelechi"/>
    <n v="692"/>
    <x v="2"/>
    <x v="0"/>
    <x v="1"/>
    <n v="40"/>
    <x v="0"/>
    <n v="6"/>
    <x v="2"/>
    <n v="90424.09"/>
    <n v="163505.16"/>
    <x v="2"/>
    <x v="0"/>
    <s v="No"/>
    <x v="1"/>
    <n v="0"/>
    <x v="1"/>
  </r>
  <r>
    <n v="15706602"/>
    <s v="Bates"/>
    <n v="760"/>
    <x v="4"/>
    <x v="1"/>
    <x v="0"/>
    <n v="33"/>
    <x v="2"/>
    <n v="1"/>
    <x v="0"/>
    <n v="156660.21"/>
    <n v="118114.28"/>
    <x v="3"/>
    <x v="2"/>
    <s v="Yes"/>
    <x v="0"/>
    <n v="0"/>
    <x v="1"/>
  </r>
  <r>
    <n v="15592773"/>
    <s v="Eberegbulam"/>
    <n v="630"/>
    <x v="0"/>
    <x v="2"/>
    <x v="0"/>
    <n v="51"/>
    <x v="1"/>
    <n v="0"/>
    <x v="0"/>
    <n v="88372.69"/>
    <n v="108449.23"/>
    <x v="3"/>
    <x v="1"/>
    <s v="No"/>
    <x v="1"/>
    <n v="1"/>
    <x v="0"/>
  </r>
  <r>
    <n v="15786539"/>
    <s v="Olisaemeka"/>
    <n v="808"/>
    <x v="3"/>
    <x v="0"/>
    <x v="1"/>
    <n v="32"/>
    <x v="2"/>
    <n v="1"/>
    <x v="0"/>
    <n v="46200.71"/>
    <n v="0"/>
    <x v="0"/>
    <x v="2"/>
    <s v="Yes"/>
    <x v="0"/>
    <n v="0"/>
    <x v="1"/>
  </r>
  <r>
    <n v="15737542"/>
    <s v="Davey"/>
    <n v="611"/>
    <x v="0"/>
    <x v="2"/>
    <x v="0"/>
    <n v="36"/>
    <x v="0"/>
    <n v="10"/>
    <x v="1"/>
    <n v="160548.12"/>
    <n v="103294.56"/>
    <x v="3"/>
    <x v="0"/>
    <s v="No"/>
    <x v="1"/>
    <n v="0"/>
    <x v="1"/>
  </r>
  <r>
    <n v="15590234"/>
    <s v="De Luca"/>
    <n v="697"/>
    <x v="2"/>
    <x v="0"/>
    <x v="0"/>
    <n v="42"/>
    <x v="0"/>
    <n v="1"/>
    <x v="0"/>
    <n v="1262.83"/>
    <n v="0"/>
    <x v="0"/>
    <x v="0"/>
    <s v="No"/>
    <x v="1"/>
    <n v="1"/>
    <x v="0"/>
  </r>
  <r>
    <n v="15773776"/>
    <s v="Ho"/>
    <n v="655"/>
    <x v="0"/>
    <x v="0"/>
    <x v="0"/>
    <n v="38"/>
    <x v="0"/>
    <n v="6"/>
    <x v="2"/>
    <n v="188639.28"/>
    <n v="0"/>
    <x v="0"/>
    <x v="0"/>
    <s v="Yes"/>
    <x v="0"/>
    <n v="0"/>
    <x v="1"/>
  </r>
  <r>
    <n v="15728082"/>
    <s v="Vasiliev"/>
    <n v="601"/>
    <x v="0"/>
    <x v="1"/>
    <x v="1"/>
    <n v="28"/>
    <x v="2"/>
    <n v="6"/>
    <x v="2"/>
    <n v="14665.28"/>
    <n v="0"/>
    <x v="0"/>
    <x v="2"/>
    <s v="No"/>
    <x v="1"/>
    <n v="0"/>
    <x v="1"/>
  </r>
  <r>
    <n v="15609987"/>
    <s v="Smith"/>
    <n v="755"/>
    <x v="4"/>
    <x v="0"/>
    <x v="1"/>
    <n v="42"/>
    <x v="0"/>
    <n v="2"/>
    <x v="0"/>
    <n v="156868.21"/>
    <n v="119919.12"/>
    <x v="3"/>
    <x v="0"/>
    <s v="No"/>
    <x v="1"/>
    <n v="0"/>
    <x v="1"/>
  </r>
  <r>
    <n v="15735330"/>
    <s v="Sung"/>
    <n v="553"/>
    <x v="1"/>
    <x v="0"/>
    <x v="1"/>
    <n v="37"/>
    <x v="0"/>
    <n v="1"/>
    <x v="0"/>
    <n v="30461.55"/>
    <n v="0"/>
    <x v="0"/>
    <x v="0"/>
    <s v="No"/>
    <x v="1"/>
    <n v="0"/>
    <x v="1"/>
  </r>
  <r>
    <n v="15649430"/>
    <s v="White"/>
    <n v="723"/>
    <x v="2"/>
    <x v="0"/>
    <x v="1"/>
    <n v="28"/>
    <x v="2"/>
    <n v="4"/>
    <x v="2"/>
    <n v="123885.88"/>
    <n v="0"/>
    <x v="0"/>
    <x v="2"/>
    <s v="Yes"/>
    <x v="0"/>
    <n v="0"/>
    <x v="1"/>
  </r>
  <r>
    <n v="15768777"/>
    <s v="Wang"/>
    <n v="507"/>
    <x v="1"/>
    <x v="1"/>
    <x v="0"/>
    <n v="34"/>
    <x v="2"/>
    <n v="4"/>
    <x v="2"/>
    <n v="60688.38"/>
    <n v="0"/>
    <x v="0"/>
    <x v="2"/>
    <s v="Yes"/>
    <x v="0"/>
    <n v="0"/>
    <x v="1"/>
  </r>
  <r>
    <n v="15777893"/>
    <s v="Davide"/>
    <n v="777"/>
    <x v="4"/>
    <x v="0"/>
    <x v="1"/>
    <n v="43"/>
    <x v="0"/>
    <n v="1"/>
    <x v="0"/>
    <n v="21785.91"/>
    <n v="0"/>
    <x v="0"/>
    <x v="2"/>
    <s v="No"/>
    <x v="1"/>
    <n v="0"/>
    <x v="1"/>
  </r>
  <r>
    <n v="15791326"/>
    <s v="Nnamdi"/>
    <n v="566"/>
    <x v="1"/>
    <x v="0"/>
    <x v="1"/>
    <n v="34"/>
    <x v="2"/>
    <n v="3"/>
    <x v="2"/>
    <n v="188135.69"/>
    <n v="0"/>
    <x v="0"/>
    <x v="0"/>
    <s v="No"/>
    <x v="1"/>
    <n v="0"/>
    <x v="1"/>
  </r>
  <r>
    <n v="15615176"/>
    <s v="Welsh"/>
    <n v="732"/>
    <x v="2"/>
    <x v="0"/>
    <x v="1"/>
    <n v="26"/>
    <x v="2"/>
    <n v="7"/>
    <x v="1"/>
    <n v="154364.66"/>
    <n v="0"/>
    <x v="0"/>
    <x v="2"/>
    <s v="No"/>
    <x v="1"/>
    <n v="0"/>
    <x v="1"/>
  </r>
  <r>
    <n v="15735221"/>
    <s v="Sousa"/>
    <n v="697"/>
    <x v="2"/>
    <x v="0"/>
    <x v="0"/>
    <n v="42"/>
    <x v="0"/>
    <n v="10"/>
    <x v="1"/>
    <n v="61312.15"/>
    <n v="0"/>
    <x v="0"/>
    <x v="2"/>
    <s v="No"/>
    <x v="1"/>
    <n v="0"/>
    <x v="1"/>
  </r>
  <r>
    <n v="15617991"/>
    <s v="Andrews"/>
    <n v="555"/>
    <x v="1"/>
    <x v="0"/>
    <x v="1"/>
    <n v="29"/>
    <x v="2"/>
    <n v="4"/>
    <x v="2"/>
    <n v="47454.93"/>
    <n v="128744.04"/>
    <x v="3"/>
    <x v="0"/>
    <s v="Yes"/>
    <x v="0"/>
    <n v="0"/>
    <x v="1"/>
  </r>
  <r>
    <n v="15658504"/>
    <s v="Chiawuotu"/>
    <n v="584"/>
    <x v="0"/>
    <x v="2"/>
    <x v="0"/>
    <n v="62"/>
    <x v="4"/>
    <n v="9"/>
    <x v="1"/>
    <n v="121102.9"/>
    <n v="137727.34"/>
    <x v="3"/>
    <x v="2"/>
    <s v="Yes"/>
    <x v="0"/>
    <n v="0"/>
    <x v="1"/>
  </r>
  <r>
    <n v="15785705"/>
    <s v="Thomson"/>
    <n v="705"/>
    <x v="2"/>
    <x v="2"/>
    <x v="0"/>
    <n v="44"/>
    <x v="0"/>
    <n v="10"/>
    <x v="1"/>
    <n v="137419.87"/>
    <n v="106731.58"/>
    <x v="3"/>
    <x v="0"/>
    <s v="No"/>
    <x v="1"/>
    <n v="1"/>
    <x v="0"/>
  </r>
  <r>
    <n v="15801817"/>
    <s v="Carpenter"/>
    <n v="688"/>
    <x v="2"/>
    <x v="0"/>
    <x v="0"/>
    <n v="38"/>
    <x v="0"/>
    <n v="7"/>
    <x v="1"/>
    <n v="157664.01999999999"/>
    <n v="123544.21"/>
    <x v="3"/>
    <x v="0"/>
    <s v="Yes"/>
    <x v="0"/>
    <n v="0"/>
    <x v="1"/>
  </r>
  <r>
    <n v="15752578"/>
    <s v="Yefimova"/>
    <n v="626"/>
    <x v="0"/>
    <x v="0"/>
    <x v="0"/>
    <n v="37"/>
    <x v="0"/>
    <n v="2"/>
    <x v="0"/>
    <n v="148689.65"/>
    <n v="133968.95999999999"/>
    <x v="3"/>
    <x v="2"/>
    <s v="No"/>
    <x v="1"/>
    <n v="0"/>
    <x v="1"/>
  </r>
  <r>
    <n v="15781574"/>
    <s v="Ma"/>
    <n v="636"/>
    <x v="0"/>
    <x v="1"/>
    <x v="1"/>
    <n v="76"/>
    <x v="5"/>
    <n v="9"/>
    <x v="1"/>
    <n v="39789.620000000003"/>
    <n v="126534.6"/>
    <x v="3"/>
    <x v="0"/>
    <s v="Yes"/>
    <x v="0"/>
    <n v="0"/>
    <x v="1"/>
  </r>
  <r>
    <n v="15792107"/>
    <s v="Black"/>
    <n v="719"/>
    <x v="2"/>
    <x v="1"/>
    <x v="0"/>
    <n v="35"/>
    <x v="0"/>
    <n v="8"/>
    <x v="1"/>
    <n v="165162.4"/>
    <n v="0"/>
    <x v="0"/>
    <x v="0"/>
    <s v="Yes"/>
    <x v="0"/>
    <n v="0"/>
    <x v="1"/>
  </r>
  <r>
    <n v="15569917"/>
    <s v="Obijiaku"/>
    <n v="706"/>
    <x v="2"/>
    <x v="1"/>
    <x v="1"/>
    <n v="30"/>
    <x v="2"/>
    <n v="6"/>
    <x v="2"/>
    <n v="137674.54999999999"/>
    <n v="87609.68"/>
    <x v="1"/>
    <x v="2"/>
    <s v="No"/>
    <x v="1"/>
    <n v="1"/>
    <x v="0"/>
  </r>
  <r>
    <n v="15721504"/>
    <s v="King"/>
    <n v="731"/>
    <x v="2"/>
    <x v="1"/>
    <x v="1"/>
    <n v="41"/>
    <x v="0"/>
    <n v="3"/>
    <x v="2"/>
    <n v="101371.72"/>
    <n v="0"/>
    <x v="0"/>
    <x v="2"/>
    <s v="No"/>
    <x v="1"/>
    <n v="0"/>
    <x v="1"/>
  </r>
  <r>
    <n v="15757306"/>
    <s v="Miller"/>
    <n v="738"/>
    <x v="2"/>
    <x v="1"/>
    <x v="1"/>
    <n v="49"/>
    <x v="1"/>
    <n v="3"/>
    <x v="2"/>
    <n v="65066.48"/>
    <n v="0"/>
    <x v="0"/>
    <x v="1"/>
    <s v="Yes"/>
    <x v="0"/>
    <n v="1"/>
    <x v="0"/>
  </r>
  <r>
    <n v="15647295"/>
    <s v="Chin"/>
    <n v="426"/>
    <x v="1"/>
    <x v="0"/>
    <x v="1"/>
    <n v="34"/>
    <x v="2"/>
    <n v="9"/>
    <x v="1"/>
    <n v="107876.91"/>
    <n v="0"/>
    <x v="0"/>
    <x v="2"/>
    <s v="No"/>
    <x v="1"/>
    <n v="0"/>
    <x v="1"/>
  </r>
  <r>
    <n v="15642098"/>
    <s v="Cox"/>
    <n v="622"/>
    <x v="0"/>
    <x v="1"/>
    <x v="0"/>
    <n v="36"/>
    <x v="0"/>
    <n v="0"/>
    <x v="0"/>
    <n v="111180.3"/>
    <n v="108960"/>
    <x v="3"/>
    <x v="2"/>
    <s v="No"/>
    <x v="1"/>
    <n v="1"/>
    <x v="0"/>
  </r>
  <r>
    <n v="15696120"/>
    <s v="Wallace"/>
    <n v="701"/>
    <x v="2"/>
    <x v="1"/>
    <x v="0"/>
    <n v="30"/>
    <x v="2"/>
    <n v="2"/>
    <x v="0"/>
    <n v="115650.63"/>
    <n v="0"/>
    <x v="0"/>
    <x v="2"/>
    <s v="No"/>
    <x v="1"/>
    <n v="0"/>
    <x v="1"/>
  </r>
  <r>
    <n v="15675176"/>
    <s v="Price"/>
    <n v="512"/>
    <x v="1"/>
    <x v="0"/>
    <x v="1"/>
    <n v="51"/>
    <x v="1"/>
    <n v="6"/>
    <x v="2"/>
    <n v="165035.17000000001"/>
    <n v="144953.31"/>
    <x v="3"/>
    <x v="0"/>
    <s v="Yes"/>
    <x v="0"/>
    <n v="0"/>
    <x v="1"/>
  </r>
  <r>
    <n v="15700046"/>
    <s v="Yuan"/>
    <n v="635"/>
    <x v="0"/>
    <x v="0"/>
    <x v="1"/>
    <n v="41"/>
    <x v="0"/>
    <n v="4"/>
    <x v="2"/>
    <n v="193746.55"/>
    <n v="103544.88"/>
    <x v="3"/>
    <x v="2"/>
    <s v="No"/>
    <x v="1"/>
    <n v="0"/>
    <x v="1"/>
  </r>
  <r>
    <n v="15782089"/>
    <s v="Mullen"/>
    <n v="685"/>
    <x v="2"/>
    <x v="0"/>
    <x v="1"/>
    <n v="33"/>
    <x v="2"/>
    <n v="6"/>
    <x v="2"/>
    <n v="58458.26"/>
    <n v="0"/>
    <x v="0"/>
    <x v="0"/>
    <s v="No"/>
    <x v="1"/>
    <n v="0"/>
    <x v="1"/>
  </r>
  <r>
    <n v="15706394"/>
    <s v="Howell"/>
    <n v="609"/>
    <x v="0"/>
    <x v="0"/>
    <x v="1"/>
    <n v="53"/>
    <x v="1"/>
    <n v="7"/>
    <x v="1"/>
    <n v="52332.85"/>
    <n v="0"/>
    <x v="0"/>
    <x v="2"/>
    <s v="Yes"/>
    <x v="0"/>
    <n v="0"/>
    <x v="1"/>
  </r>
  <r>
    <n v="15759387"/>
    <s v="McIntosh"/>
    <n v="598"/>
    <x v="0"/>
    <x v="2"/>
    <x v="1"/>
    <n v="38"/>
    <x v="0"/>
    <n v="1"/>
    <x v="0"/>
    <n v="75959.100000000006"/>
    <n v="101487.18"/>
    <x v="3"/>
    <x v="0"/>
    <s v="Yes"/>
    <x v="0"/>
    <n v="1"/>
    <x v="0"/>
  </r>
  <r>
    <n v="15623369"/>
    <s v="Clifton"/>
    <n v="708"/>
    <x v="2"/>
    <x v="0"/>
    <x v="1"/>
    <n v="52"/>
    <x v="1"/>
    <n v="10"/>
    <x v="1"/>
    <n v="123.07"/>
    <n v="105355.81"/>
    <x v="3"/>
    <x v="0"/>
    <s v="No"/>
    <x v="1"/>
    <n v="1"/>
    <x v="0"/>
  </r>
  <r>
    <n v="15732943"/>
    <s v="Okwuoma"/>
    <n v="574"/>
    <x v="1"/>
    <x v="1"/>
    <x v="1"/>
    <n v="36"/>
    <x v="0"/>
    <n v="4"/>
    <x v="2"/>
    <n v="167066.95000000001"/>
    <n v="77967.5"/>
    <x v="1"/>
    <x v="0"/>
    <s v="No"/>
    <x v="1"/>
    <n v="1"/>
    <x v="0"/>
  </r>
  <r>
    <n v="15750545"/>
    <s v="Chidiebere"/>
    <n v="629"/>
    <x v="0"/>
    <x v="0"/>
    <x v="1"/>
    <n v="44"/>
    <x v="0"/>
    <n v="5"/>
    <x v="2"/>
    <n v="117572.59"/>
    <n v="0"/>
    <x v="0"/>
    <x v="3"/>
    <s v="No"/>
    <x v="1"/>
    <n v="1"/>
    <x v="0"/>
  </r>
  <r>
    <n v="15809909"/>
    <s v="Fan"/>
    <n v="422"/>
    <x v="1"/>
    <x v="1"/>
    <x v="0"/>
    <n v="54"/>
    <x v="1"/>
    <n v="4"/>
    <x v="2"/>
    <n v="7166.71"/>
    <n v="0"/>
    <x v="0"/>
    <x v="2"/>
    <s v="Yes"/>
    <x v="0"/>
    <n v="0"/>
    <x v="1"/>
  </r>
  <r>
    <n v="15642448"/>
    <s v="Onyemauchechukwu"/>
    <n v="656"/>
    <x v="0"/>
    <x v="1"/>
    <x v="1"/>
    <n v="28"/>
    <x v="2"/>
    <n v="8"/>
    <x v="1"/>
    <n v="137173.39000000001"/>
    <n v="120047.77"/>
    <x v="3"/>
    <x v="0"/>
    <s v="Yes"/>
    <x v="0"/>
    <n v="0"/>
    <x v="1"/>
  </r>
  <r>
    <n v="15791944"/>
    <s v="Harker"/>
    <n v="697"/>
    <x v="2"/>
    <x v="0"/>
    <x v="1"/>
    <n v="32"/>
    <x v="2"/>
    <n v="7"/>
    <x v="1"/>
    <n v="116442.42"/>
    <n v="175464.85"/>
    <x v="2"/>
    <x v="1"/>
    <s v="No"/>
    <x v="1"/>
    <n v="1"/>
    <x v="0"/>
  </r>
  <r>
    <n v="15768342"/>
    <s v="Bolton"/>
    <n v="718"/>
    <x v="2"/>
    <x v="0"/>
    <x v="1"/>
    <n v="52"/>
    <x v="1"/>
    <n v="8"/>
    <x v="1"/>
    <n v="32421.32"/>
    <n v="79475.3"/>
    <x v="1"/>
    <x v="1"/>
    <s v="Yes"/>
    <x v="0"/>
    <n v="1"/>
    <x v="0"/>
  </r>
  <r>
    <n v="15567919"/>
    <s v="Lazarev"/>
    <n v="586"/>
    <x v="0"/>
    <x v="2"/>
    <x v="1"/>
    <n v="37"/>
    <x v="0"/>
    <n v="8"/>
    <x v="1"/>
    <n v="104665.79"/>
    <n v="167735.69"/>
    <x v="2"/>
    <x v="2"/>
    <s v="Yes"/>
    <x v="0"/>
    <n v="0"/>
    <x v="1"/>
  </r>
  <r>
    <n v="15674750"/>
    <s v="Alexeyeva"/>
    <n v="481"/>
    <x v="1"/>
    <x v="1"/>
    <x v="0"/>
    <n v="37"/>
    <x v="0"/>
    <n v="8"/>
    <x v="1"/>
    <n v="44215.86"/>
    <n v="0"/>
    <x v="0"/>
    <x v="2"/>
    <s v="No"/>
    <x v="1"/>
    <n v="0"/>
    <x v="1"/>
  </r>
  <r>
    <n v="15778345"/>
    <s v="Stevens"/>
    <n v="749"/>
    <x v="4"/>
    <x v="0"/>
    <x v="0"/>
    <n v="33"/>
    <x v="2"/>
    <n v="1"/>
    <x v="0"/>
    <n v="20164.47"/>
    <n v="74385.98"/>
    <x v="1"/>
    <x v="0"/>
    <s v="No"/>
    <x v="1"/>
    <n v="0"/>
    <x v="1"/>
  </r>
  <r>
    <n v="15687634"/>
    <s v="Glover"/>
    <n v="561"/>
    <x v="1"/>
    <x v="2"/>
    <x v="1"/>
    <n v="49"/>
    <x v="1"/>
    <n v="5"/>
    <x v="2"/>
    <n v="26691.31"/>
    <n v="94754"/>
    <x v="1"/>
    <x v="0"/>
    <s v="Yes"/>
    <x v="0"/>
    <n v="0"/>
    <x v="1"/>
  </r>
  <r>
    <n v="15666096"/>
    <s v="Ibekwe"/>
    <n v="676"/>
    <x v="2"/>
    <x v="1"/>
    <x v="1"/>
    <n v="27"/>
    <x v="2"/>
    <n v="4"/>
    <x v="2"/>
    <n v="107955.67"/>
    <n v="0"/>
    <x v="0"/>
    <x v="0"/>
    <s v="Yes"/>
    <x v="0"/>
    <n v="0"/>
    <x v="1"/>
  </r>
  <r>
    <n v="15581700"/>
    <s v="Paterson"/>
    <n v="615"/>
    <x v="0"/>
    <x v="2"/>
    <x v="1"/>
    <n v="43"/>
    <x v="0"/>
    <n v="3"/>
    <x v="2"/>
    <n v="150048.37"/>
    <n v="86920.86"/>
    <x v="1"/>
    <x v="0"/>
    <s v="Yes"/>
    <x v="0"/>
    <n v="0"/>
    <x v="1"/>
  </r>
  <r>
    <n v="15656417"/>
    <s v="Marsh"/>
    <n v="582"/>
    <x v="0"/>
    <x v="0"/>
    <x v="0"/>
    <n v="39"/>
    <x v="0"/>
    <n v="1"/>
    <x v="0"/>
    <n v="192255.15"/>
    <n v="132077.48000000001"/>
    <x v="3"/>
    <x v="2"/>
    <s v="No"/>
    <x v="1"/>
    <n v="0"/>
    <x v="1"/>
  </r>
  <r>
    <n v="15649101"/>
    <s v="Reeves"/>
    <n v="601"/>
    <x v="0"/>
    <x v="0"/>
    <x v="1"/>
    <n v="40"/>
    <x v="0"/>
    <n v="10"/>
    <x v="1"/>
    <n v="173245.68"/>
    <n v="127847.86"/>
    <x v="3"/>
    <x v="0"/>
    <s v="No"/>
    <x v="1"/>
    <n v="0"/>
    <x v="1"/>
  </r>
  <r>
    <n v="15781975"/>
    <s v="Rees"/>
    <n v="708"/>
    <x v="2"/>
    <x v="0"/>
    <x v="1"/>
    <n v="34"/>
    <x v="2"/>
    <n v="3"/>
    <x v="2"/>
    <n v="121457.88"/>
    <n v="0"/>
    <x v="0"/>
    <x v="0"/>
    <s v="Yes"/>
    <x v="0"/>
    <n v="1"/>
    <x v="0"/>
  </r>
  <r>
    <n v="15700511"/>
    <s v="Hanson"/>
    <n v="708"/>
    <x v="2"/>
    <x v="2"/>
    <x v="1"/>
    <n v="42"/>
    <x v="0"/>
    <n v="9"/>
    <x v="1"/>
    <n v="104804.74"/>
    <n v="176702.36"/>
    <x v="2"/>
    <x v="2"/>
    <s v="Yes"/>
    <x v="0"/>
    <n v="0"/>
    <x v="1"/>
  </r>
  <r>
    <n v="15770255"/>
    <s v="Onwughara"/>
    <n v="797"/>
    <x v="4"/>
    <x v="2"/>
    <x v="0"/>
    <n v="33"/>
    <x v="2"/>
    <n v="10"/>
    <x v="1"/>
    <n v="69767.14"/>
    <n v="83555.58"/>
    <x v="1"/>
    <x v="0"/>
    <s v="No"/>
    <x v="1"/>
    <n v="0"/>
    <x v="1"/>
  </r>
  <r>
    <n v="15643574"/>
    <s v="Odinakachukwu"/>
    <n v="682"/>
    <x v="2"/>
    <x v="0"/>
    <x v="1"/>
    <n v="26"/>
    <x v="2"/>
    <n v="8"/>
    <x v="1"/>
    <n v="178373.43"/>
    <n v="0"/>
    <x v="0"/>
    <x v="2"/>
    <s v="No"/>
    <x v="1"/>
    <n v="0"/>
    <x v="1"/>
  </r>
  <r>
    <n v="15595010"/>
    <s v="Huang"/>
    <n v="694"/>
    <x v="2"/>
    <x v="1"/>
    <x v="0"/>
    <n v="39"/>
    <x v="0"/>
    <n v="9"/>
    <x v="1"/>
    <n v="99924.04"/>
    <n v="0"/>
    <x v="0"/>
    <x v="2"/>
    <s v="No"/>
    <x v="1"/>
    <n v="0"/>
    <x v="1"/>
  </r>
  <r>
    <n v="15580579"/>
    <s v="Trevisani"/>
    <n v="490"/>
    <x v="1"/>
    <x v="0"/>
    <x v="0"/>
    <n v="40"/>
    <x v="0"/>
    <n v="1"/>
    <x v="0"/>
    <n v="49594.19"/>
    <n v="0"/>
    <x v="0"/>
    <x v="0"/>
    <s v="Yes"/>
    <x v="0"/>
    <n v="1"/>
    <x v="0"/>
  </r>
  <r>
    <n v="15748532"/>
    <s v="Dale"/>
    <n v="828"/>
    <x v="3"/>
    <x v="1"/>
    <x v="1"/>
    <n v="42"/>
    <x v="0"/>
    <n v="10"/>
    <x v="1"/>
    <n v="186071.14"/>
    <n v="0"/>
    <x v="0"/>
    <x v="0"/>
    <s v="Yes"/>
    <x v="0"/>
    <n v="0"/>
    <x v="1"/>
  </r>
  <r>
    <n v="15773789"/>
    <s v="Pavlova"/>
    <n v="594"/>
    <x v="0"/>
    <x v="1"/>
    <x v="0"/>
    <n v="38"/>
    <x v="0"/>
    <n v="7"/>
    <x v="1"/>
    <n v="77511.45"/>
    <n v="96858.35"/>
    <x v="1"/>
    <x v="0"/>
    <s v="No"/>
    <x v="1"/>
    <n v="0"/>
    <x v="1"/>
  </r>
  <r>
    <n v="15600027"/>
    <s v="Meng"/>
    <n v="579"/>
    <x v="1"/>
    <x v="1"/>
    <x v="1"/>
    <n v="33"/>
    <x v="2"/>
    <n v="1"/>
    <x v="0"/>
    <n v="54816.57"/>
    <n v="0"/>
    <x v="0"/>
    <x v="2"/>
    <s v="Yes"/>
    <x v="0"/>
    <n v="0"/>
    <x v="1"/>
  </r>
  <r>
    <n v="15620832"/>
    <s v="Dean"/>
    <n v="723"/>
    <x v="2"/>
    <x v="0"/>
    <x v="0"/>
    <n v="35"/>
    <x v="0"/>
    <n v="0"/>
    <x v="0"/>
    <n v="61290.99"/>
    <n v="0"/>
    <x v="0"/>
    <x v="2"/>
    <s v="Yes"/>
    <x v="0"/>
    <n v="0"/>
    <x v="1"/>
  </r>
  <r>
    <n v="15568819"/>
    <s v="Chiganu"/>
    <n v="619"/>
    <x v="0"/>
    <x v="2"/>
    <x v="0"/>
    <n v="42"/>
    <x v="0"/>
    <n v="8"/>
    <x v="1"/>
    <n v="191821.35"/>
    <n v="132796.04"/>
    <x v="3"/>
    <x v="1"/>
    <s v="Yes"/>
    <x v="0"/>
    <n v="1"/>
    <x v="0"/>
  </r>
  <r>
    <n v="15748691"/>
    <s v="Lung"/>
    <n v="794"/>
    <x v="4"/>
    <x v="1"/>
    <x v="0"/>
    <n v="30"/>
    <x v="2"/>
    <n v="1"/>
    <x v="0"/>
    <n v="156768.45000000001"/>
    <n v="154970.54"/>
    <x v="2"/>
    <x v="0"/>
    <s v="Yes"/>
    <x v="0"/>
    <n v="0"/>
    <x v="1"/>
  </r>
  <r>
    <n v="15583552"/>
    <s v="Donaldson"/>
    <n v="674"/>
    <x v="2"/>
    <x v="2"/>
    <x v="1"/>
    <n v="44"/>
    <x v="0"/>
    <n v="3"/>
    <x v="2"/>
    <n v="73731.320000000007"/>
    <n v="88902.21"/>
    <x v="1"/>
    <x v="0"/>
    <s v="No"/>
    <x v="1"/>
    <n v="0"/>
    <x v="1"/>
  </r>
  <r>
    <n v="15588019"/>
    <s v="Li Fonti"/>
    <n v="418"/>
    <x v="1"/>
    <x v="0"/>
    <x v="1"/>
    <n v="28"/>
    <x v="2"/>
    <n v="7"/>
    <x v="1"/>
    <n v="122190.22"/>
    <n v="98738.92"/>
    <x v="1"/>
    <x v="0"/>
    <s v="No"/>
    <x v="1"/>
    <n v="0"/>
    <x v="1"/>
  </r>
  <r>
    <n v="15713250"/>
    <s v="Izmailova"/>
    <n v="502"/>
    <x v="1"/>
    <x v="0"/>
    <x v="1"/>
    <n v="33"/>
    <x v="2"/>
    <n v="8"/>
    <x v="1"/>
    <n v="123509.01"/>
    <n v="0"/>
    <x v="0"/>
    <x v="2"/>
    <s v="Yes"/>
    <x v="0"/>
    <n v="0"/>
    <x v="1"/>
  </r>
  <r>
    <n v="15569595"/>
    <s v="Walker"/>
    <n v="678"/>
    <x v="2"/>
    <x v="0"/>
    <x v="0"/>
    <n v="50"/>
    <x v="1"/>
    <n v="6"/>
    <x v="2"/>
    <n v="8199.5"/>
    <n v="0"/>
    <x v="0"/>
    <x v="0"/>
    <s v="No"/>
    <x v="1"/>
    <n v="0"/>
    <x v="1"/>
  </r>
  <r>
    <n v="15794868"/>
    <s v="Nnonso"/>
    <n v="599"/>
    <x v="0"/>
    <x v="2"/>
    <x v="1"/>
    <n v="40"/>
    <x v="0"/>
    <n v="10"/>
    <x v="1"/>
    <n v="14113.11"/>
    <n v="137456.28"/>
    <x v="3"/>
    <x v="2"/>
    <s v="Yes"/>
    <x v="0"/>
    <n v="0"/>
    <x v="1"/>
  </r>
  <r>
    <n v="15576680"/>
    <s v="Stevenson"/>
    <n v="736"/>
    <x v="2"/>
    <x v="0"/>
    <x v="1"/>
    <n v="29"/>
    <x v="2"/>
    <n v="4"/>
    <x v="2"/>
    <n v="51705.01"/>
    <n v="0"/>
    <x v="0"/>
    <x v="2"/>
    <s v="No"/>
    <x v="1"/>
    <n v="0"/>
    <x v="1"/>
  </r>
  <r>
    <n v="15613699"/>
    <s v="Schnaars"/>
    <n v="430"/>
    <x v="1"/>
    <x v="0"/>
    <x v="0"/>
    <n v="60"/>
    <x v="4"/>
    <n v="7"/>
    <x v="1"/>
    <n v="161937.62"/>
    <n v="73937.02"/>
    <x v="1"/>
    <x v="0"/>
    <s v="No"/>
    <x v="1"/>
    <n v="1"/>
    <x v="0"/>
  </r>
  <r>
    <n v="15609758"/>
    <s v="Geoghegan"/>
    <n v="537"/>
    <x v="1"/>
    <x v="0"/>
    <x v="0"/>
    <n v="45"/>
    <x v="1"/>
    <n v="7"/>
    <x v="1"/>
    <n v="120892.96"/>
    <n v="158621.04"/>
    <x v="2"/>
    <x v="0"/>
    <s v="No"/>
    <x v="1"/>
    <n v="1"/>
    <x v="0"/>
  </r>
  <r>
    <n v="15762392"/>
    <s v="Ilyina"/>
    <n v="683"/>
    <x v="2"/>
    <x v="1"/>
    <x v="1"/>
    <n v="30"/>
    <x v="2"/>
    <n v="1"/>
    <x v="0"/>
    <n v="65035.02"/>
    <n v="113257.2"/>
    <x v="3"/>
    <x v="0"/>
    <s v="Yes"/>
    <x v="0"/>
    <n v="0"/>
    <x v="1"/>
  </r>
  <r>
    <n v="15693382"/>
    <s v="Muir"/>
    <n v="828"/>
    <x v="3"/>
    <x v="0"/>
    <x v="1"/>
    <n v="31"/>
    <x v="2"/>
    <n v="9"/>
    <x v="1"/>
    <n v="164257.37"/>
    <n v="0"/>
    <x v="0"/>
    <x v="0"/>
    <s v="Yes"/>
    <x v="0"/>
    <n v="0"/>
    <x v="1"/>
  </r>
  <r>
    <n v="15791769"/>
    <s v="Gardener"/>
    <n v="691"/>
    <x v="2"/>
    <x v="0"/>
    <x v="0"/>
    <n v="29"/>
    <x v="2"/>
    <n v="9"/>
    <x v="1"/>
    <n v="51987.99"/>
    <n v="116536.43"/>
    <x v="3"/>
    <x v="0"/>
    <s v="No"/>
    <x v="1"/>
    <n v="0"/>
    <x v="1"/>
  </r>
  <r>
    <n v="15712483"/>
    <s v="Chidi"/>
    <n v="608"/>
    <x v="0"/>
    <x v="1"/>
    <x v="0"/>
    <n v="28"/>
    <x v="2"/>
    <n v="4"/>
    <x v="2"/>
    <n v="10899.63"/>
    <n v="0"/>
    <x v="0"/>
    <x v="2"/>
    <s v="No"/>
    <x v="1"/>
    <n v="1"/>
    <x v="0"/>
  </r>
  <r>
    <n v="15636454"/>
    <s v="Fu"/>
    <n v="691"/>
    <x v="2"/>
    <x v="0"/>
    <x v="0"/>
    <n v="60"/>
    <x v="4"/>
    <n v="6"/>
    <x v="2"/>
    <n v="177355.8"/>
    <n v="101070.69"/>
    <x v="3"/>
    <x v="0"/>
    <s v="No"/>
    <x v="1"/>
    <n v="1"/>
    <x v="0"/>
  </r>
  <r>
    <n v="15710138"/>
    <s v="Sun"/>
    <n v="718"/>
    <x v="2"/>
    <x v="1"/>
    <x v="1"/>
    <n v="39"/>
    <x v="0"/>
    <n v="6"/>
    <x v="2"/>
    <n v="63889.1"/>
    <n v="0"/>
    <x v="0"/>
    <x v="2"/>
    <s v="Yes"/>
    <x v="0"/>
    <n v="0"/>
    <x v="1"/>
  </r>
  <r>
    <n v="15571571"/>
    <s v="Ting"/>
    <n v="680"/>
    <x v="2"/>
    <x v="2"/>
    <x v="0"/>
    <n v="31"/>
    <x v="2"/>
    <n v="3"/>
    <x v="2"/>
    <n v="176433.6"/>
    <n v="127331.46"/>
    <x v="3"/>
    <x v="1"/>
    <s v="Yes"/>
    <x v="0"/>
    <n v="0"/>
    <x v="1"/>
  </r>
  <r>
    <n v="15638751"/>
    <s v="Ashton"/>
    <n v="838"/>
    <x v="3"/>
    <x v="1"/>
    <x v="0"/>
    <n v="41"/>
    <x v="0"/>
    <n v="5"/>
    <x v="2"/>
    <n v="81313.509999999995"/>
    <n v="0"/>
    <x v="0"/>
    <x v="2"/>
    <s v="No"/>
    <x v="1"/>
    <n v="0"/>
    <x v="1"/>
  </r>
  <r>
    <n v="15598574"/>
    <s v="Uwakwe"/>
    <n v="695"/>
    <x v="2"/>
    <x v="1"/>
    <x v="0"/>
    <n v="31"/>
    <x v="2"/>
    <n v="5"/>
    <x v="2"/>
    <n v="13998.88"/>
    <n v="0"/>
    <x v="0"/>
    <x v="2"/>
    <s v="Yes"/>
    <x v="0"/>
    <n v="0"/>
    <x v="1"/>
  </r>
  <r>
    <n v="15796787"/>
    <s v="Vassiliev"/>
    <n v="681"/>
    <x v="2"/>
    <x v="0"/>
    <x v="1"/>
    <n v="46"/>
    <x v="1"/>
    <n v="0"/>
    <x v="0"/>
    <n v="5771.56"/>
    <n v="105969.42"/>
    <x v="3"/>
    <x v="0"/>
    <s v="No"/>
    <x v="1"/>
    <n v="0"/>
    <x v="1"/>
  </r>
  <r>
    <n v="15615670"/>
    <s v="Kazakova"/>
    <n v="762"/>
    <x v="4"/>
    <x v="0"/>
    <x v="1"/>
    <n v="36"/>
    <x v="0"/>
    <n v="5"/>
    <x v="2"/>
    <n v="42693.65"/>
    <n v="119547.46"/>
    <x v="3"/>
    <x v="0"/>
    <s v="Yes"/>
    <x v="0"/>
    <n v="0"/>
    <x v="1"/>
  </r>
  <r>
    <n v="15705506"/>
    <s v="Perry"/>
    <n v="751"/>
    <x v="4"/>
    <x v="1"/>
    <x v="1"/>
    <n v="38"/>
    <x v="0"/>
    <n v="7"/>
    <x v="1"/>
    <n v="90839.61"/>
    <n v="0"/>
    <x v="0"/>
    <x v="2"/>
    <s v="No"/>
    <x v="1"/>
    <n v="0"/>
    <x v="1"/>
  </r>
  <r>
    <n v="15599535"/>
    <s v="Howell"/>
    <n v="678"/>
    <x v="2"/>
    <x v="1"/>
    <x v="1"/>
    <n v="28"/>
    <x v="2"/>
    <n v="5"/>
    <x v="2"/>
    <n v="54144.01"/>
    <n v="138668.18"/>
    <x v="3"/>
    <x v="0"/>
    <s v="Yes"/>
    <x v="0"/>
    <n v="0"/>
    <x v="1"/>
  </r>
  <r>
    <n v="15768449"/>
    <s v="Ricci"/>
    <n v="634"/>
    <x v="0"/>
    <x v="0"/>
    <x v="0"/>
    <n v="37"/>
    <x v="0"/>
    <n v="7"/>
    <x v="1"/>
    <n v="184312.88"/>
    <n v="51582.5"/>
    <x v="1"/>
    <x v="2"/>
    <s v="Yes"/>
    <x v="0"/>
    <n v="0"/>
    <x v="1"/>
  </r>
  <r>
    <n v="15725002"/>
    <s v="Smith"/>
    <n v="749"/>
    <x v="4"/>
    <x v="0"/>
    <x v="1"/>
    <n v="37"/>
    <x v="0"/>
    <n v="7"/>
    <x v="1"/>
    <n v="20306.79"/>
    <n v="0"/>
    <x v="0"/>
    <x v="2"/>
    <s v="No"/>
    <x v="1"/>
    <n v="0"/>
    <x v="1"/>
  </r>
  <r>
    <n v="15611682"/>
    <s v="Rossi"/>
    <n v="590"/>
    <x v="0"/>
    <x v="1"/>
    <x v="1"/>
    <n v="37"/>
    <x v="0"/>
    <n v="6"/>
    <x v="2"/>
    <n v="128256.18"/>
    <n v="169902.92"/>
    <x v="2"/>
    <x v="0"/>
    <s v="Yes"/>
    <x v="0"/>
    <n v="0"/>
    <x v="1"/>
  </r>
  <r>
    <n v="15749964"/>
    <s v="Jones"/>
    <n v="610"/>
    <x v="0"/>
    <x v="0"/>
    <x v="0"/>
    <n v="27"/>
    <x v="2"/>
    <n v="4"/>
    <x v="2"/>
    <n v="182720.07"/>
    <n v="87262.399999999994"/>
    <x v="1"/>
    <x v="2"/>
    <s v="No"/>
    <x v="1"/>
    <n v="0"/>
    <x v="1"/>
  </r>
  <r>
    <n v="15678779"/>
    <s v="Quezada"/>
    <n v="502"/>
    <x v="1"/>
    <x v="0"/>
    <x v="1"/>
    <n v="33"/>
    <x v="2"/>
    <n v="7"/>
    <x v="1"/>
    <n v="4082.52"/>
    <n v="0"/>
    <x v="0"/>
    <x v="2"/>
    <s v="Yes"/>
    <x v="0"/>
    <n v="0"/>
    <x v="1"/>
  </r>
  <r>
    <n v="15752601"/>
    <s v="McCulloch"/>
    <n v="578"/>
    <x v="1"/>
    <x v="0"/>
    <x v="0"/>
    <n v="40"/>
    <x v="0"/>
    <n v="7"/>
    <x v="1"/>
    <n v="102233.73"/>
    <n v="0"/>
    <x v="0"/>
    <x v="2"/>
    <s v="No"/>
    <x v="1"/>
    <n v="0"/>
    <x v="1"/>
  </r>
  <r>
    <n v="15758477"/>
    <s v="Tobeolisa"/>
    <n v="547"/>
    <x v="1"/>
    <x v="0"/>
    <x v="0"/>
    <n v="32"/>
    <x v="2"/>
    <n v="2"/>
    <x v="0"/>
    <n v="132002.82999999999"/>
    <n v="0"/>
    <x v="0"/>
    <x v="2"/>
    <s v="No"/>
    <x v="1"/>
    <n v="0"/>
    <x v="1"/>
  </r>
  <r>
    <n v="15629133"/>
    <s v="Black"/>
    <n v="579"/>
    <x v="1"/>
    <x v="0"/>
    <x v="0"/>
    <n v="27"/>
    <x v="2"/>
    <n v="9"/>
    <x v="1"/>
    <n v="126838.7"/>
    <n v="0"/>
    <x v="0"/>
    <x v="2"/>
    <s v="No"/>
    <x v="1"/>
    <n v="0"/>
    <x v="1"/>
  </r>
  <r>
    <n v="15604963"/>
    <s v="Fraser"/>
    <n v="661"/>
    <x v="0"/>
    <x v="0"/>
    <x v="1"/>
    <n v="39"/>
    <x v="0"/>
    <n v="5"/>
    <x v="2"/>
    <n v="181461.46"/>
    <n v="0"/>
    <x v="0"/>
    <x v="2"/>
    <s v="No"/>
    <x v="1"/>
    <n v="0"/>
    <x v="1"/>
  </r>
  <r>
    <n v="15796413"/>
    <s v="Green"/>
    <n v="794"/>
    <x v="4"/>
    <x v="0"/>
    <x v="1"/>
    <n v="46"/>
    <x v="1"/>
    <n v="6"/>
    <x v="2"/>
    <n v="195325.74"/>
    <n v="0"/>
    <x v="0"/>
    <x v="2"/>
    <s v="No"/>
    <x v="1"/>
    <n v="0"/>
    <x v="1"/>
  </r>
  <r>
    <n v="15812470"/>
    <s v="Allan"/>
    <n v="719"/>
    <x v="2"/>
    <x v="0"/>
    <x v="1"/>
    <n v="61"/>
    <x v="4"/>
    <n v="5"/>
    <x v="2"/>
    <n v="29132.43"/>
    <n v="0"/>
    <x v="0"/>
    <x v="2"/>
    <s v="Yes"/>
    <x v="0"/>
    <n v="0"/>
    <x v="1"/>
  </r>
  <r>
    <n v="15587443"/>
    <s v="Akudinobi"/>
    <n v="728"/>
    <x v="2"/>
    <x v="0"/>
    <x v="0"/>
    <n v="69"/>
    <x v="5"/>
    <n v="1"/>
    <x v="0"/>
    <n v="131804.85999999999"/>
    <n v="0"/>
    <x v="0"/>
    <x v="2"/>
    <s v="Yes"/>
    <x v="0"/>
    <n v="0"/>
    <x v="1"/>
  </r>
  <r>
    <n v="15689692"/>
    <s v="Walker"/>
    <n v="598"/>
    <x v="0"/>
    <x v="2"/>
    <x v="1"/>
    <n v="19"/>
    <x v="3"/>
    <n v="3"/>
    <x v="2"/>
    <n v="173784.04"/>
    <n v="150348.37"/>
    <x v="2"/>
    <x v="0"/>
    <s v="Yes"/>
    <x v="0"/>
    <n v="0"/>
    <x v="1"/>
  </r>
  <r>
    <n v="15779586"/>
    <s v="Olisaemeka"/>
    <n v="822"/>
    <x v="3"/>
    <x v="2"/>
    <x v="0"/>
    <n v="46"/>
    <x v="1"/>
    <n v="3"/>
    <x v="2"/>
    <n v="26249.86"/>
    <n v="115074.02"/>
    <x v="3"/>
    <x v="2"/>
    <s v="No"/>
    <x v="1"/>
    <n v="0"/>
    <x v="1"/>
  </r>
  <r>
    <n v="15667588"/>
    <s v="Arcuri"/>
    <n v="670"/>
    <x v="2"/>
    <x v="1"/>
    <x v="0"/>
    <n v="40"/>
    <x v="0"/>
    <n v="3"/>
    <x v="2"/>
    <n v="182650.15"/>
    <n v="0"/>
    <x v="0"/>
    <x v="0"/>
    <s v="Yes"/>
    <x v="0"/>
    <n v="0"/>
    <x v="1"/>
  </r>
  <r>
    <n v="15624423"/>
    <s v="Liu"/>
    <n v="850"/>
    <x v="3"/>
    <x v="0"/>
    <x v="1"/>
    <n v="28"/>
    <x v="2"/>
    <n v="8"/>
    <x v="1"/>
    <n v="196582.55"/>
    <n v="99986.98"/>
    <x v="1"/>
    <x v="0"/>
    <s v="No"/>
    <x v="1"/>
    <n v="0"/>
    <x v="1"/>
  </r>
  <r>
    <n v="15591107"/>
    <s v="Flemming"/>
    <n v="723"/>
    <x v="2"/>
    <x v="2"/>
    <x v="0"/>
    <n v="68"/>
    <x v="5"/>
    <n v="3"/>
    <x v="2"/>
    <n v="141977.54"/>
    <n v="110357"/>
    <x v="3"/>
    <x v="0"/>
    <s v="No"/>
    <x v="1"/>
    <n v="1"/>
    <x v="0"/>
  </r>
  <r>
    <n v="15748986"/>
    <s v="Bischof"/>
    <n v="705"/>
    <x v="2"/>
    <x v="2"/>
    <x v="1"/>
    <n v="42"/>
    <x v="0"/>
    <n v="8"/>
    <x v="1"/>
    <n v="55313.51"/>
    <n v="166685.92000000001"/>
    <x v="2"/>
    <x v="2"/>
    <s v="Yes"/>
    <x v="0"/>
    <n v="0"/>
    <x v="1"/>
  </r>
  <r>
    <n v="15793896"/>
    <s v="John"/>
    <n v="677"/>
    <x v="2"/>
    <x v="1"/>
    <x v="1"/>
    <n v="40"/>
    <x v="0"/>
    <n v="7"/>
    <x v="1"/>
    <n v="62944.75"/>
    <n v="95312.8"/>
    <x v="1"/>
    <x v="0"/>
    <s v="Yes"/>
    <x v="0"/>
    <n v="0"/>
    <x v="1"/>
  </r>
  <r>
    <n v="15620570"/>
    <s v="Sinnett"/>
    <n v="736"/>
    <x v="2"/>
    <x v="0"/>
    <x v="1"/>
    <n v="43"/>
    <x v="0"/>
    <n v="4"/>
    <x v="2"/>
    <n v="72375.03"/>
    <n v="202443.47"/>
    <x v="2"/>
    <x v="0"/>
    <s v="No"/>
    <x v="1"/>
    <n v="0"/>
    <x v="1"/>
  </r>
  <r>
    <n v="15727811"/>
    <s v="Ts'ui"/>
    <n v="661"/>
    <x v="0"/>
    <x v="2"/>
    <x v="0"/>
    <n v="47"/>
    <x v="1"/>
    <n v="0"/>
    <x v="0"/>
    <n v="188324.01"/>
    <n v="109493.62"/>
    <x v="3"/>
    <x v="0"/>
    <s v="No"/>
    <x v="1"/>
    <n v="1"/>
    <x v="0"/>
  </r>
  <r>
    <n v="15707681"/>
    <s v="Pokrovsky"/>
    <n v="501"/>
    <x v="1"/>
    <x v="2"/>
    <x v="1"/>
    <n v="38"/>
    <x v="0"/>
    <n v="9"/>
    <x v="1"/>
    <n v="133403.07"/>
    <n v="88977.39"/>
    <x v="1"/>
    <x v="2"/>
    <s v="Yes"/>
    <x v="0"/>
    <n v="0"/>
    <x v="1"/>
  </r>
  <r>
    <n v="15702030"/>
    <s v="Azarov"/>
    <n v="516"/>
    <x v="1"/>
    <x v="0"/>
    <x v="0"/>
    <n v="29"/>
    <x v="2"/>
    <n v="2"/>
    <x v="0"/>
    <n v="157378.5"/>
    <n v="104982.57"/>
    <x v="3"/>
    <x v="0"/>
    <s v="No"/>
    <x v="1"/>
    <n v="0"/>
    <x v="1"/>
  </r>
  <r>
    <n v="15673238"/>
    <s v="McCarthy"/>
    <n v="517"/>
    <x v="1"/>
    <x v="2"/>
    <x v="0"/>
    <n v="59"/>
    <x v="4"/>
    <n v="8"/>
    <x v="1"/>
    <n v="101240.08"/>
    <n v="154110.99"/>
    <x v="2"/>
    <x v="2"/>
    <s v="No"/>
    <x v="1"/>
    <n v="1"/>
    <x v="0"/>
  </r>
  <r>
    <n v="15604196"/>
    <s v="Simpson"/>
    <n v="766"/>
    <x v="4"/>
    <x v="0"/>
    <x v="1"/>
    <n v="32"/>
    <x v="2"/>
    <n v="6"/>
    <x v="2"/>
    <n v="102502.5"/>
    <n v="185714.28"/>
    <x v="2"/>
    <x v="0"/>
    <s v="Yes"/>
    <x v="0"/>
    <n v="0"/>
    <x v="1"/>
  </r>
  <r>
    <n v="15769356"/>
    <s v="Stevenson"/>
    <n v="520"/>
    <x v="1"/>
    <x v="2"/>
    <x v="0"/>
    <n v="23"/>
    <x v="3"/>
    <n v="3"/>
    <x v="2"/>
    <n v="37577.660000000003"/>
    <n v="116022.53"/>
    <x v="3"/>
    <x v="2"/>
    <s v="Yes"/>
    <x v="0"/>
    <n v="0"/>
    <x v="1"/>
  </r>
  <r>
    <n v="15665590"/>
    <s v="Moore"/>
    <n v="541"/>
    <x v="1"/>
    <x v="0"/>
    <x v="1"/>
    <n v="46"/>
    <x v="1"/>
    <n v="6"/>
    <x v="2"/>
    <n v="83456.67"/>
    <n v="0"/>
    <x v="0"/>
    <x v="2"/>
    <s v="Yes"/>
    <x v="0"/>
    <n v="0"/>
    <x v="1"/>
  </r>
  <r>
    <n v="15572361"/>
    <s v="Chill"/>
    <n v="790"/>
    <x v="4"/>
    <x v="2"/>
    <x v="0"/>
    <n v="34"/>
    <x v="2"/>
    <n v="2"/>
    <x v="0"/>
    <n v="199420.41"/>
    <n v="164011.48000000001"/>
    <x v="2"/>
    <x v="0"/>
    <s v="No"/>
    <x v="1"/>
    <n v="0"/>
    <x v="1"/>
  </r>
  <r>
    <n v="15667460"/>
    <s v="Moore"/>
    <n v="797"/>
    <x v="4"/>
    <x v="0"/>
    <x v="1"/>
    <n v="31"/>
    <x v="2"/>
    <n v="9"/>
    <x v="1"/>
    <n v="24748.89"/>
    <n v="0"/>
    <x v="0"/>
    <x v="2"/>
    <s v="Yes"/>
    <x v="0"/>
    <n v="0"/>
    <x v="1"/>
  </r>
  <r>
    <n v="15654760"/>
    <s v="Su"/>
    <n v="811"/>
    <x v="3"/>
    <x v="0"/>
    <x v="1"/>
    <n v="40"/>
    <x v="0"/>
    <n v="1"/>
    <x v="0"/>
    <n v="121765"/>
    <n v="101514.89"/>
    <x v="3"/>
    <x v="0"/>
    <s v="Yes"/>
    <x v="0"/>
    <n v="0"/>
    <x v="1"/>
  </r>
  <r>
    <n v="15632669"/>
    <s v="Rees"/>
    <n v="722"/>
    <x v="2"/>
    <x v="1"/>
    <x v="0"/>
    <n v="32"/>
    <x v="2"/>
    <n v="4"/>
    <x v="2"/>
    <n v="113666.48"/>
    <n v="0"/>
    <x v="0"/>
    <x v="2"/>
    <s v="Yes"/>
    <x v="0"/>
    <n v="0"/>
    <x v="1"/>
  </r>
  <r>
    <n v="15613673"/>
    <s v="Lung"/>
    <n v="675"/>
    <x v="2"/>
    <x v="0"/>
    <x v="1"/>
    <n v="28"/>
    <x v="2"/>
    <n v="9"/>
    <x v="1"/>
    <n v="134110.93"/>
    <n v="0"/>
    <x v="0"/>
    <x v="0"/>
    <s v="No"/>
    <x v="1"/>
    <n v="0"/>
    <x v="1"/>
  </r>
  <r>
    <n v="15698522"/>
    <s v="Thomas"/>
    <n v="660"/>
    <x v="0"/>
    <x v="2"/>
    <x v="1"/>
    <n v="39"/>
    <x v="0"/>
    <n v="9"/>
    <x v="1"/>
    <n v="183095.87"/>
    <n v="134599.32999999999"/>
    <x v="3"/>
    <x v="2"/>
    <s v="No"/>
    <x v="1"/>
    <n v="0"/>
    <x v="1"/>
  </r>
  <r>
    <n v="15741633"/>
    <s v="Fuller"/>
    <n v="566"/>
    <x v="1"/>
    <x v="1"/>
    <x v="1"/>
    <n v="32"/>
    <x v="2"/>
    <n v="10"/>
    <x v="1"/>
    <n v="159891.03"/>
    <n v="147511.26"/>
    <x v="3"/>
    <x v="0"/>
    <s v="Yes"/>
    <x v="0"/>
    <n v="0"/>
    <x v="1"/>
  </r>
  <r>
    <n v="15674583"/>
    <s v="Trevisani"/>
    <n v="768"/>
    <x v="4"/>
    <x v="0"/>
    <x v="1"/>
    <n v="25"/>
    <x v="2"/>
    <n v="0"/>
    <x v="0"/>
    <n v="8316.19"/>
    <n v="78396.08"/>
    <x v="1"/>
    <x v="0"/>
    <s v="Yes"/>
    <x v="0"/>
    <n v="0"/>
    <x v="1"/>
  </r>
  <r>
    <n v="15665374"/>
    <s v="Dumolo"/>
    <n v="610"/>
    <x v="0"/>
    <x v="1"/>
    <x v="0"/>
    <n v="31"/>
    <x v="2"/>
    <n v="5"/>
    <x v="2"/>
    <n v="63736.36"/>
    <n v="0"/>
    <x v="0"/>
    <x v="2"/>
    <s v="No"/>
    <x v="1"/>
    <n v="0"/>
    <x v="1"/>
  </r>
  <r>
    <n v="15588854"/>
    <s v="Wu"/>
    <n v="715"/>
    <x v="2"/>
    <x v="0"/>
    <x v="0"/>
    <n v="31"/>
    <x v="2"/>
    <n v="3"/>
    <x v="2"/>
    <n v="94715.24"/>
    <n v="110581.29"/>
    <x v="3"/>
    <x v="0"/>
    <s v="Yes"/>
    <x v="0"/>
    <n v="0"/>
    <x v="1"/>
  </r>
  <r>
    <n v="15810716"/>
    <s v="Kerr"/>
    <n v="750"/>
    <x v="4"/>
    <x v="2"/>
    <x v="1"/>
    <n v="42"/>
    <x v="0"/>
    <n v="8"/>
    <x v="1"/>
    <n v="68695.38"/>
    <n v="151836.35999999999"/>
    <x v="2"/>
    <x v="2"/>
    <s v="No"/>
    <x v="1"/>
    <n v="0"/>
    <x v="1"/>
  </r>
  <r>
    <n v="15776921"/>
    <s v="Geoghegan"/>
    <n v="431"/>
    <x v="1"/>
    <x v="2"/>
    <x v="1"/>
    <n v="45"/>
    <x v="1"/>
    <n v="5"/>
    <x v="2"/>
    <n v="36899.620000000003"/>
    <n v="83624.55"/>
    <x v="1"/>
    <x v="2"/>
    <s v="No"/>
    <x v="1"/>
    <n v="0"/>
    <x v="1"/>
  </r>
  <r>
    <n v="15569394"/>
    <s v="Bailey"/>
    <n v="704"/>
    <x v="2"/>
    <x v="0"/>
    <x v="1"/>
    <n v="24"/>
    <x v="3"/>
    <n v="2"/>
    <x v="0"/>
    <n v="182775.08"/>
    <n v="148197.15"/>
    <x v="3"/>
    <x v="2"/>
    <s v="No"/>
    <x v="1"/>
    <n v="0"/>
    <x v="1"/>
  </r>
  <r>
    <n v="15788215"/>
    <s v="Hsia"/>
    <n v="535"/>
    <x v="1"/>
    <x v="1"/>
    <x v="0"/>
    <n v="30"/>
    <x v="2"/>
    <n v="5"/>
    <x v="2"/>
    <n v="62390.59"/>
    <n v="122924.75"/>
    <x v="3"/>
    <x v="0"/>
    <s v="No"/>
    <x v="1"/>
    <n v="1"/>
    <x v="0"/>
  </r>
  <r>
    <n v="15641007"/>
    <s v="Holden"/>
    <n v="614"/>
    <x v="0"/>
    <x v="0"/>
    <x v="0"/>
    <n v="38"/>
    <x v="0"/>
    <n v="4"/>
    <x v="2"/>
    <n v="76042.48"/>
    <n v="72594"/>
    <x v="1"/>
    <x v="0"/>
    <s v="Yes"/>
    <x v="0"/>
    <n v="0"/>
    <x v="1"/>
  </r>
  <r>
    <n v="15594651"/>
    <s v="Milani"/>
    <n v="748"/>
    <x v="4"/>
    <x v="0"/>
    <x v="1"/>
    <n v="38"/>
    <x v="0"/>
    <n v="4"/>
    <x v="2"/>
    <n v="70956.75"/>
    <n v="115221.36"/>
    <x v="3"/>
    <x v="0"/>
    <s v="Yes"/>
    <x v="0"/>
    <n v="0"/>
    <x v="1"/>
  </r>
  <r>
    <n v="15575146"/>
    <s v="Jamieson"/>
    <n v="492"/>
    <x v="1"/>
    <x v="2"/>
    <x v="1"/>
    <n v="51"/>
    <x v="1"/>
    <n v="8"/>
    <x v="1"/>
    <n v="67311.12"/>
    <n v="117808.74"/>
    <x v="3"/>
    <x v="2"/>
    <s v="Yes"/>
    <x v="0"/>
    <n v="0"/>
    <x v="1"/>
  </r>
  <r>
    <n v="15608916"/>
    <s v="Ndubueze"/>
    <n v="573"/>
    <x v="1"/>
    <x v="0"/>
    <x v="1"/>
    <n v="40"/>
    <x v="0"/>
    <n v="7"/>
    <x v="1"/>
    <n v="110454.46"/>
    <n v="147754.68"/>
    <x v="3"/>
    <x v="0"/>
    <s v="Yes"/>
    <x v="0"/>
    <n v="0"/>
    <x v="1"/>
  </r>
  <r>
    <n v="15666297"/>
    <s v="Abramova"/>
    <n v="706"/>
    <x v="2"/>
    <x v="1"/>
    <x v="0"/>
    <n v="53"/>
    <x v="1"/>
    <n v="3"/>
    <x v="2"/>
    <n v="88479.02"/>
    <n v="0"/>
    <x v="0"/>
    <x v="1"/>
    <s v="No"/>
    <x v="1"/>
    <n v="1"/>
    <x v="0"/>
  </r>
  <r>
    <n v="15598586"/>
    <s v="Wetherspoon"/>
    <n v="680"/>
    <x v="2"/>
    <x v="0"/>
    <x v="1"/>
    <n v="31"/>
    <x v="2"/>
    <n v="10"/>
    <x v="1"/>
    <n v="122639.73"/>
    <n v="113292.17"/>
    <x v="3"/>
    <x v="0"/>
    <s v="Yes"/>
    <x v="0"/>
    <n v="0"/>
    <x v="1"/>
  </r>
  <r>
    <n v="15665014"/>
    <s v="Middleton"/>
    <n v="458"/>
    <x v="1"/>
    <x v="1"/>
    <x v="1"/>
    <n v="36"/>
    <x v="0"/>
    <n v="5"/>
    <x v="2"/>
    <n v="79723.78"/>
    <n v="0"/>
    <x v="0"/>
    <x v="2"/>
    <s v="No"/>
    <x v="1"/>
    <n v="0"/>
    <x v="1"/>
  </r>
  <r>
    <n v="15701738"/>
    <s v="Arcuri"/>
    <n v="612"/>
    <x v="0"/>
    <x v="2"/>
    <x v="1"/>
    <n v="44"/>
    <x v="0"/>
    <n v="2"/>
    <x v="0"/>
    <n v="97677.52"/>
    <n v="115163.38"/>
    <x v="3"/>
    <x v="0"/>
    <s v="Yes"/>
    <x v="0"/>
    <n v="1"/>
    <x v="0"/>
  </r>
  <r>
    <n v="15650591"/>
    <s v="Calabrese"/>
    <n v="809"/>
    <x v="3"/>
    <x v="2"/>
    <x v="1"/>
    <n v="50"/>
    <x v="1"/>
    <n v="10"/>
    <x v="1"/>
    <n v="100720.02"/>
    <n v="118098.62"/>
    <x v="3"/>
    <x v="0"/>
    <s v="Yes"/>
    <x v="0"/>
    <n v="1"/>
    <x v="0"/>
  </r>
  <r>
    <n v="15652667"/>
    <s v="Hampton"/>
    <n v="590"/>
    <x v="0"/>
    <x v="0"/>
    <x v="1"/>
    <n v="39"/>
    <x v="0"/>
    <n v="9"/>
    <x v="1"/>
    <n v="104730.52"/>
    <n v="0"/>
    <x v="0"/>
    <x v="2"/>
    <s v="Yes"/>
    <x v="0"/>
    <n v="0"/>
    <x v="1"/>
  </r>
  <r>
    <n v="15679622"/>
    <s v="Clayton"/>
    <n v="602"/>
    <x v="0"/>
    <x v="0"/>
    <x v="1"/>
    <n v="35"/>
    <x v="0"/>
    <n v="8"/>
    <x v="1"/>
    <n v="22499.29"/>
    <n v="0"/>
    <x v="0"/>
    <x v="0"/>
    <s v="Yes"/>
    <x v="0"/>
    <n v="0"/>
    <x v="1"/>
  </r>
  <r>
    <n v="15730150"/>
    <s v="Otutodilichukwu"/>
    <n v="540"/>
    <x v="1"/>
    <x v="1"/>
    <x v="1"/>
    <n v="37"/>
    <x v="0"/>
    <n v="0"/>
    <x v="0"/>
    <n v="28257.89"/>
    <n v="120825.7"/>
    <x v="3"/>
    <x v="0"/>
    <s v="No"/>
    <x v="1"/>
    <n v="0"/>
    <x v="1"/>
  </r>
  <r>
    <n v="15813192"/>
    <s v="Chukwuemeka"/>
    <n v="494"/>
    <x v="1"/>
    <x v="0"/>
    <x v="1"/>
    <n v="25"/>
    <x v="2"/>
    <n v="6"/>
    <x v="2"/>
    <n v="109988.09"/>
    <n v="0"/>
    <x v="0"/>
    <x v="2"/>
    <s v="Yes"/>
    <x v="0"/>
    <n v="0"/>
    <x v="1"/>
  </r>
  <r>
    <n v="15606554"/>
    <s v="Douglas"/>
    <n v="797"/>
    <x v="4"/>
    <x v="0"/>
    <x v="1"/>
    <n v="29"/>
    <x v="2"/>
    <n v="1"/>
    <x v="0"/>
    <n v="149991.32"/>
    <n v="0"/>
    <x v="0"/>
    <x v="0"/>
    <s v="Yes"/>
    <x v="0"/>
    <n v="0"/>
    <x v="1"/>
  </r>
  <r>
    <n v="15611794"/>
    <s v="Galloway"/>
    <n v="526"/>
    <x v="1"/>
    <x v="2"/>
    <x v="1"/>
    <n v="61"/>
    <x v="4"/>
    <n v="6"/>
    <x v="2"/>
    <n v="45180.800000000003"/>
    <n v="133845.28"/>
    <x v="3"/>
    <x v="2"/>
    <s v="Yes"/>
    <x v="0"/>
    <n v="0"/>
    <x v="1"/>
  </r>
  <r>
    <n v="15672357"/>
    <s v="Sochima"/>
    <n v="631"/>
    <x v="0"/>
    <x v="1"/>
    <x v="1"/>
    <n v="38"/>
    <x v="0"/>
    <n v="7"/>
    <x v="1"/>
    <n v="181605.85"/>
    <n v="0"/>
    <x v="0"/>
    <x v="2"/>
    <s v="No"/>
    <x v="1"/>
    <n v="0"/>
    <x v="1"/>
  </r>
  <r>
    <n v="15711759"/>
    <s v="Wilkins"/>
    <n v="576"/>
    <x v="1"/>
    <x v="0"/>
    <x v="0"/>
    <n v="29"/>
    <x v="2"/>
    <n v="5"/>
    <x v="2"/>
    <n v="126469.09"/>
    <n v="108541.04"/>
    <x v="3"/>
    <x v="0"/>
    <s v="Yes"/>
    <x v="0"/>
    <n v="0"/>
    <x v="1"/>
  </r>
  <r>
    <n v="15615296"/>
    <s v="Rice"/>
    <n v="405"/>
    <x v="1"/>
    <x v="0"/>
    <x v="1"/>
    <n v="39"/>
    <x v="0"/>
    <n v="10"/>
    <x v="1"/>
    <n v="160810.85"/>
    <n v="0"/>
    <x v="0"/>
    <x v="0"/>
    <s v="No"/>
    <x v="1"/>
    <n v="1"/>
    <x v="0"/>
  </r>
  <r>
    <n v="15699294"/>
    <s v="Pope"/>
    <n v="555"/>
    <x v="1"/>
    <x v="0"/>
    <x v="1"/>
    <n v="30"/>
    <x v="2"/>
    <n v="1"/>
    <x v="0"/>
    <n v="88146.86"/>
    <n v="0"/>
    <x v="0"/>
    <x v="2"/>
    <s v="No"/>
    <x v="1"/>
    <n v="0"/>
    <x v="1"/>
  </r>
  <r>
    <n v="15788634"/>
    <s v="Romani"/>
    <n v="750"/>
    <x v="4"/>
    <x v="1"/>
    <x v="0"/>
    <n v="37"/>
    <x v="0"/>
    <n v="2"/>
    <x v="0"/>
    <n v="88333.74"/>
    <n v="113817.06"/>
    <x v="3"/>
    <x v="0"/>
    <s v="No"/>
    <x v="1"/>
    <n v="0"/>
    <x v="1"/>
  </r>
  <r>
    <n v="15660871"/>
    <s v="Ch'ang"/>
    <n v="665"/>
    <x v="0"/>
    <x v="0"/>
    <x v="1"/>
    <n v="28"/>
    <x v="2"/>
    <n v="8"/>
    <x v="1"/>
    <n v="90174.83"/>
    <n v="137300.23000000001"/>
    <x v="3"/>
    <x v="0"/>
    <s v="No"/>
    <x v="1"/>
    <n v="0"/>
    <x v="1"/>
  </r>
  <r>
    <n v="15618258"/>
    <s v="Chizuoke"/>
    <n v="640"/>
    <x v="0"/>
    <x v="1"/>
    <x v="1"/>
    <n v="37"/>
    <x v="0"/>
    <n v="5"/>
    <x v="2"/>
    <n v="81298.09"/>
    <n v="158024.38"/>
    <x v="2"/>
    <x v="0"/>
    <s v="No"/>
    <x v="1"/>
    <n v="0"/>
    <x v="1"/>
  </r>
  <r>
    <n v="15722535"/>
    <s v="Ireland"/>
    <n v="457"/>
    <x v="1"/>
    <x v="0"/>
    <x v="0"/>
    <n v="33"/>
    <x v="2"/>
    <n v="7"/>
    <x v="1"/>
    <n v="60013.17"/>
    <n v="127837.54"/>
    <x v="3"/>
    <x v="0"/>
    <s v="Yes"/>
    <x v="0"/>
    <n v="0"/>
    <x v="1"/>
  </r>
  <r>
    <n v="15711977"/>
    <s v="Finch"/>
    <n v="695"/>
    <x v="2"/>
    <x v="0"/>
    <x v="1"/>
    <n v="36"/>
    <x v="0"/>
    <n v="4"/>
    <x v="2"/>
    <n v="100940.91"/>
    <n v="161533"/>
    <x v="2"/>
    <x v="0"/>
    <s v="No"/>
    <x v="1"/>
    <n v="0"/>
    <x v="1"/>
  </r>
  <r>
    <n v="15690169"/>
    <s v="Meng"/>
    <n v="645"/>
    <x v="0"/>
    <x v="0"/>
    <x v="1"/>
    <n v="31"/>
    <x v="2"/>
    <n v="7"/>
    <x v="1"/>
    <n v="12599.94"/>
    <n v="161171.70000000001"/>
    <x v="2"/>
    <x v="2"/>
    <s v="No"/>
    <x v="1"/>
    <n v="1"/>
    <x v="0"/>
  </r>
  <r>
    <n v="15790689"/>
    <s v="Hibbins"/>
    <n v="647"/>
    <x v="0"/>
    <x v="1"/>
    <x v="1"/>
    <n v="32"/>
    <x v="2"/>
    <n v="9"/>
    <x v="1"/>
    <n v="128590.73"/>
    <n v="80958.36"/>
    <x v="1"/>
    <x v="0"/>
    <s v="Yes"/>
    <x v="0"/>
    <n v="0"/>
    <x v="1"/>
  </r>
  <r>
    <n v="15665181"/>
    <s v="Chung"/>
    <n v="808"/>
    <x v="3"/>
    <x v="1"/>
    <x v="1"/>
    <n v="25"/>
    <x v="2"/>
    <n v="7"/>
    <x v="1"/>
    <n v="23180.37"/>
    <n v="0"/>
    <x v="0"/>
    <x v="2"/>
    <s v="Yes"/>
    <x v="0"/>
    <n v="0"/>
    <x v="1"/>
  </r>
  <r>
    <n v="15633608"/>
    <s v="Black"/>
    <n v="641"/>
    <x v="0"/>
    <x v="0"/>
    <x v="1"/>
    <n v="33"/>
    <x v="2"/>
    <n v="2"/>
    <x v="0"/>
    <n v="55796.83"/>
    <n v="146193.60000000001"/>
    <x v="3"/>
    <x v="2"/>
    <s v="Yes"/>
    <x v="0"/>
    <n v="1"/>
    <x v="0"/>
  </r>
  <r>
    <n v="15805261"/>
    <s v="Balashov"/>
    <n v="700"/>
    <x v="2"/>
    <x v="1"/>
    <x v="1"/>
    <n v="29"/>
    <x v="2"/>
    <n v="8"/>
    <x v="1"/>
    <n v="152097.01999999999"/>
    <n v="0"/>
    <x v="0"/>
    <x v="2"/>
    <s v="Yes"/>
    <x v="0"/>
    <n v="0"/>
    <x v="1"/>
  </r>
  <r>
    <n v="15740356"/>
    <s v="Palmer"/>
    <n v="660"/>
    <x v="0"/>
    <x v="2"/>
    <x v="1"/>
    <n v="26"/>
    <x v="2"/>
    <n v="4"/>
    <x v="2"/>
    <n v="162443.04999999999"/>
    <n v="115021.75999999999"/>
    <x v="3"/>
    <x v="0"/>
    <s v="Yes"/>
    <x v="0"/>
    <n v="0"/>
    <x v="1"/>
  </r>
  <r>
    <n v="15808223"/>
    <s v="Lea"/>
    <n v="615"/>
    <x v="0"/>
    <x v="1"/>
    <x v="1"/>
    <n v="41"/>
    <x v="0"/>
    <n v="1"/>
    <x v="0"/>
    <n v="55551.26"/>
    <n v="126773.43"/>
    <x v="3"/>
    <x v="0"/>
    <s v="Yes"/>
    <x v="0"/>
    <n v="0"/>
    <x v="1"/>
  </r>
  <r>
    <n v="15769980"/>
    <s v="Singleton"/>
    <n v="705"/>
    <x v="2"/>
    <x v="2"/>
    <x v="0"/>
    <n v="40"/>
    <x v="0"/>
    <n v="3"/>
    <x v="2"/>
    <n v="109496.69"/>
    <n v="92889.91"/>
    <x v="1"/>
    <x v="0"/>
    <s v="Yes"/>
    <x v="0"/>
    <n v="0"/>
    <x v="1"/>
  </r>
  <r>
    <n v="15675450"/>
    <s v="Burt"/>
    <n v="718"/>
    <x v="2"/>
    <x v="0"/>
    <x v="1"/>
    <n v="48"/>
    <x v="1"/>
    <n v="9"/>
    <x v="1"/>
    <n v="72105.63"/>
    <n v="0"/>
    <x v="0"/>
    <x v="2"/>
    <s v="Yes"/>
    <x v="0"/>
    <n v="0"/>
    <x v="1"/>
  </r>
  <r>
    <n v="15776494"/>
    <s v="Siciliano"/>
    <n v="754"/>
    <x v="4"/>
    <x v="0"/>
    <x v="1"/>
    <n v="61"/>
    <x v="4"/>
    <n v="5"/>
    <x v="2"/>
    <n v="41815.22"/>
    <n v="146622.35"/>
    <x v="3"/>
    <x v="0"/>
    <s v="Yes"/>
    <x v="0"/>
    <n v="1"/>
    <x v="0"/>
  </r>
  <r>
    <n v="15592412"/>
    <s v="Sun"/>
    <n v="713"/>
    <x v="2"/>
    <x v="2"/>
    <x v="1"/>
    <n v="45"/>
    <x v="1"/>
    <n v="4"/>
    <x v="2"/>
    <n v="74005.039999999994"/>
    <n v="131038.14"/>
    <x v="3"/>
    <x v="0"/>
    <s v="No"/>
    <x v="1"/>
    <n v="1"/>
    <x v="0"/>
  </r>
  <r>
    <n v="15777452"/>
    <s v="Sauve"/>
    <n v="587"/>
    <x v="0"/>
    <x v="0"/>
    <x v="0"/>
    <n v="46"/>
    <x v="1"/>
    <n v="6"/>
    <x v="2"/>
    <n v="70224.34"/>
    <n v="88820.29"/>
    <x v="1"/>
    <x v="0"/>
    <s v="No"/>
    <x v="1"/>
    <n v="0"/>
    <x v="1"/>
  </r>
  <r>
    <n v="15692258"/>
    <s v="Thompson"/>
    <n v="569"/>
    <x v="1"/>
    <x v="1"/>
    <x v="1"/>
    <n v="31"/>
    <x v="2"/>
    <n v="1"/>
    <x v="0"/>
    <n v="145528.22"/>
    <n v="115406.97"/>
    <x v="3"/>
    <x v="0"/>
    <s v="No"/>
    <x v="1"/>
    <n v="0"/>
    <x v="1"/>
  </r>
  <r>
    <n v="15791045"/>
    <s v="Boni"/>
    <n v="568"/>
    <x v="1"/>
    <x v="0"/>
    <x v="0"/>
    <n v="38"/>
    <x v="0"/>
    <n v="3"/>
    <x v="2"/>
    <n v="124486.28"/>
    <n v="132951.92000000001"/>
    <x v="3"/>
    <x v="0"/>
    <s v="Yes"/>
    <x v="0"/>
    <n v="0"/>
    <x v="1"/>
  </r>
  <r>
    <n v="15807889"/>
    <s v="Wood"/>
    <n v="634"/>
    <x v="0"/>
    <x v="2"/>
    <x v="1"/>
    <n v="74"/>
    <x v="5"/>
    <n v="5"/>
    <x v="2"/>
    <n v="10078.02"/>
    <n v="108891.7"/>
    <x v="3"/>
    <x v="0"/>
    <s v="No"/>
    <x v="1"/>
    <n v="0"/>
    <x v="1"/>
  </r>
  <r>
    <n v="15602043"/>
    <s v="Buccho"/>
    <n v="770"/>
    <x v="4"/>
    <x v="2"/>
    <x v="0"/>
    <n v="46"/>
    <x v="1"/>
    <n v="5"/>
    <x v="2"/>
    <n v="164967.21"/>
    <n v="141788.63"/>
    <x v="3"/>
    <x v="2"/>
    <s v="No"/>
    <x v="1"/>
    <n v="0"/>
    <x v="1"/>
  </r>
  <r>
    <n v="15807335"/>
    <s v="Spencer"/>
    <n v="676"/>
    <x v="2"/>
    <x v="1"/>
    <x v="0"/>
    <n v="64"/>
    <x v="4"/>
    <n v="4"/>
    <x v="2"/>
    <n v="91149.48"/>
    <n v="116954.32"/>
    <x v="3"/>
    <x v="0"/>
    <s v="Yes"/>
    <x v="0"/>
    <n v="0"/>
    <x v="1"/>
  </r>
  <r>
    <n v="15629985"/>
    <s v="Eidson"/>
    <n v="723"/>
    <x v="2"/>
    <x v="2"/>
    <x v="0"/>
    <n v="47"/>
    <x v="1"/>
    <n v="10"/>
    <x v="1"/>
    <n v="103379.31"/>
    <n v="90450"/>
    <x v="1"/>
    <x v="2"/>
    <s v="No"/>
    <x v="1"/>
    <n v="1"/>
    <x v="0"/>
  </r>
  <r>
    <n v="15679453"/>
    <s v="Hung"/>
    <n v="614"/>
    <x v="0"/>
    <x v="2"/>
    <x v="0"/>
    <n v="39"/>
    <x v="0"/>
    <n v="8"/>
    <x v="1"/>
    <n v="128049.34"/>
    <n v="125997.22"/>
    <x v="3"/>
    <x v="0"/>
    <s v="Yes"/>
    <x v="0"/>
    <n v="1"/>
    <x v="0"/>
  </r>
  <r>
    <n v="15637315"/>
    <s v="Melvin"/>
    <n v="601"/>
    <x v="0"/>
    <x v="1"/>
    <x v="0"/>
    <n v="41"/>
    <x v="0"/>
    <n v="3"/>
    <x v="2"/>
    <n v="54342.83"/>
    <n v="0"/>
    <x v="0"/>
    <x v="2"/>
    <s v="No"/>
    <x v="1"/>
    <n v="0"/>
    <x v="1"/>
  </r>
  <r>
    <n v="15691513"/>
    <s v="Dawkins"/>
    <n v="592"/>
    <x v="0"/>
    <x v="0"/>
    <x v="1"/>
    <n v="60"/>
    <x v="4"/>
    <n v="9"/>
    <x v="1"/>
    <n v="13614.01"/>
    <n v="0"/>
    <x v="0"/>
    <x v="3"/>
    <s v="Yes"/>
    <x v="0"/>
    <n v="1"/>
    <x v="0"/>
  </r>
  <r>
    <n v="15622289"/>
    <s v="Rizzo"/>
    <n v="605"/>
    <x v="0"/>
    <x v="1"/>
    <x v="0"/>
    <n v="36"/>
    <x v="0"/>
    <n v="9"/>
    <x v="1"/>
    <n v="35521.629999999997"/>
    <n v="0"/>
    <x v="0"/>
    <x v="2"/>
    <s v="Yes"/>
    <x v="0"/>
    <n v="0"/>
    <x v="1"/>
  </r>
  <r>
    <n v="15715184"/>
    <s v="Capon"/>
    <n v="752"/>
    <x v="4"/>
    <x v="1"/>
    <x v="0"/>
    <n v="31"/>
    <x v="2"/>
    <n v="4"/>
    <x v="2"/>
    <n v="40496.720000000001"/>
    <n v="144637.85999999999"/>
    <x v="3"/>
    <x v="2"/>
    <s v="No"/>
    <x v="1"/>
    <n v="0"/>
    <x v="1"/>
  </r>
  <r>
    <n v="15702801"/>
    <s v="Ts'ao"/>
    <n v="677"/>
    <x v="2"/>
    <x v="0"/>
    <x v="0"/>
    <n v="29"/>
    <x v="2"/>
    <n v="3"/>
    <x v="2"/>
    <n v="91903.9"/>
    <n v="86616.35"/>
    <x v="1"/>
    <x v="0"/>
    <s v="No"/>
    <x v="1"/>
    <n v="1"/>
    <x v="0"/>
  </r>
  <r>
    <n v="15719931"/>
    <s v="Johnstone"/>
    <n v="850"/>
    <x v="3"/>
    <x v="0"/>
    <x v="1"/>
    <n v="31"/>
    <x v="2"/>
    <n v="8"/>
    <x v="1"/>
    <n v="178667.7"/>
    <n v="0"/>
    <x v="0"/>
    <x v="2"/>
    <s v="No"/>
    <x v="1"/>
    <n v="0"/>
    <x v="1"/>
  </r>
  <r>
    <n v="15806081"/>
    <s v="Fleming"/>
    <n v="608"/>
    <x v="0"/>
    <x v="2"/>
    <x v="0"/>
    <n v="48"/>
    <x v="1"/>
    <n v="2"/>
    <x v="0"/>
    <n v="32202.61"/>
    <n v="127924.25"/>
    <x v="3"/>
    <x v="2"/>
    <s v="No"/>
    <x v="1"/>
    <n v="0"/>
    <x v="1"/>
  </r>
  <r>
    <n v="15796336"/>
    <s v="Chang"/>
    <n v="786"/>
    <x v="4"/>
    <x v="1"/>
    <x v="0"/>
    <n v="34"/>
    <x v="2"/>
    <n v="9"/>
    <x v="1"/>
    <n v="117034.32"/>
    <n v="0"/>
    <x v="0"/>
    <x v="2"/>
    <s v="No"/>
    <x v="1"/>
    <n v="0"/>
    <x v="1"/>
  </r>
  <r>
    <n v="15647306"/>
    <s v="Gibbs"/>
    <n v="777"/>
    <x v="4"/>
    <x v="0"/>
    <x v="0"/>
    <n v="29"/>
    <x v="2"/>
    <n v="9"/>
    <x v="1"/>
    <n v="163746.09"/>
    <n v="131240.60999999999"/>
    <x v="3"/>
    <x v="0"/>
    <s v="Yes"/>
    <x v="0"/>
    <n v="1"/>
    <x v="0"/>
  </r>
  <r>
    <n v="15742369"/>
    <s v="Rita"/>
    <n v="667"/>
    <x v="0"/>
    <x v="1"/>
    <x v="1"/>
    <n v="31"/>
    <x v="2"/>
    <n v="5"/>
    <x v="2"/>
    <n v="20346.689999999999"/>
    <n v="0"/>
    <x v="0"/>
    <x v="2"/>
    <s v="Yes"/>
    <x v="0"/>
    <n v="0"/>
    <x v="1"/>
  </r>
  <r>
    <n v="15655859"/>
    <s v="Munro"/>
    <n v="848"/>
    <x v="3"/>
    <x v="1"/>
    <x v="1"/>
    <n v="35"/>
    <x v="0"/>
    <n v="5"/>
    <x v="2"/>
    <n v="84710.65"/>
    <n v="120046.74"/>
    <x v="3"/>
    <x v="2"/>
    <s v="No"/>
    <x v="1"/>
    <n v="0"/>
    <x v="1"/>
  </r>
  <r>
    <n v="15675650"/>
    <s v="Duncan"/>
    <n v="486"/>
    <x v="1"/>
    <x v="0"/>
    <x v="0"/>
    <n v="39"/>
    <x v="0"/>
    <n v="8"/>
    <x v="1"/>
    <n v="120531.31"/>
    <n v="97819.36"/>
    <x v="1"/>
    <x v="0"/>
    <s v="Yes"/>
    <x v="0"/>
    <n v="0"/>
    <x v="1"/>
  </r>
  <r>
    <n v="15574119"/>
    <s v="Okwuadigbo"/>
    <n v="598"/>
    <x v="0"/>
    <x v="1"/>
    <x v="0"/>
    <n v="64"/>
    <x v="4"/>
    <n v="1"/>
    <x v="0"/>
    <n v="152273.57"/>
    <n v="62979.93"/>
    <x v="1"/>
    <x v="0"/>
    <s v="Yes"/>
    <x v="0"/>
    <n v="0"/>
    <x v="1"/>
  </r>
  <r>
    <n v="15754168"/>
    <s v="McIntosh"/>
    <n v="506"/>
    <x v="1"/>
    <x v="0"/>
    <x v="0"/>
    <n v="40"/>
    <x v="0"/>
    <n v="3"/>
    <x v="2"/>
    <n v="144345.57999999999"/>
    <n v="0"/>
    <x v="0"/>
    <x v="0"/>
    <s v="Yes"/>
    <x v="0"/>
    <n v="0"/>
    <x v="1"/>
  </r>
  <r>
    <n v="15763029"/>
    <s v="Ch'iu"/>
    <n v="612"/>
    <x v="0"/>
    <x v="2"/>
    <x v="1"/>
    <n v="46"/>
    <x v="1"/>
    <n v="9"/>
    <x v="1"/>
    <n v="96961"/>
    <n v="161450.03"/>
    <x v="2"/>
    <x v="0"/>
    <s v="Yes"/>
    <x v="0"/>
    <n v="1"/>
    <x v="0"/>
  </r>
  <r>
    <n v="15765048"/>
    <s v="Watt"/>
    <n v="545"/>
    <x v="1"/>
    <x v="0"/>
    <x v="1"/>
    <n v="30"/>
    <x v="2"/>
    <n v="3"/>
    <x v="2"/>
    <n v="170307.43"/>
    <n v="0"/>
    <x v="0"/>
    <x v="2"/>
    <s v="No"/>
    <x v="1"/>
    <n v="0"/>
    <x v="1"/>
  </r>
  <r>
    <n v="15786215"/>
    <s v="Udinese"/>
    <n v="793"/>
    <x v="4"/>
    <x v="0"/>
    <x v="1"/>
    <n v="56"/>
    <x v="4"/>
    <n v="8"/>
    <x v="1"/>
    <n v="29880.99"/>
    <n v="119496.25"/>
    <x v="3"/>
    <x v="2"/>
    <s v="No"/>
    <x v="1"/>
    <n v="0"/>
    <x v="1"/>
  </r>
  <r>
    <n v="15707559"/>
    <s v="Clark"/>
    <n v="682"/>
    <x v="2"/>
    <x v="0"/>
    <x v="0"/>
    <n v="30"/>
    <x v="2"/>
    <n v="9"/>
    <x v="1"/>
    <n v="195104.91"/>
    <n v="0"/>
    <x v="0"/>
    <x v="2"/>
    <s v="Yes"/>
    <x v="0"/>
    <n v="0"/>
    <x v="1"/>
  </r>
  <r>
    <n v="15582129"/>
    <s v="Hsia"/>
    <n v="517"/>
    <x v="1"/>
    <x v="0"/>
    <x v="1"/>
    <n v="62"/>
    <x v="4"/>
    <n v="1"/>
    <x v="0"/>
    <n v="187756.24"/>
    <n v="43772.66"/>
    <x v="0"/>
    <x v="1"/>
    <s v="No"/>
    <x v="1"/>
    <n v="1"/>
    <x v="0"/>
  </r>
  <r>
    <n v="15687540"/>
    <s v="Obiuto"/>
    <n v="684"/>
    <x v="2"/>
    <x v="0"/>
    <x v="1"/>
    <n v="32"/>
    <x v="2"/>
    <n v="9"/>
    <x v="1"/>
    <n v="67599.69"/>
    <n v="100249.41"/>
    <x v="3"/>
    <x v="2"/>
    <s v="Yes"/>
    <x v="0"/>
    <n v="0"/>
    <x v="1"/>
  </r>
  <r>
    <n v="15787196"/>
    <s v="T'ien"/>
    <n v="692"/>
    <x v="2"/>
    <x v="1"/>
    <x v="1"/>
    <n v="46"/>
    <x v="1"/>
    <n v="2"/>
    <x v="0"/>
    <n v="105983.09"/>
    <n v="0"/>
    <x v="0"/>
    <x v="2"/>
    <s v="Yes"/>
    <x v="0"/>
    <n v="0"/>
    <x v="1"/>
  </r>
  <r>
    <n v="15670898"/>
    <s v="McKenzie"/>
    <n v="740"/>
    <x v="4"/>
    <x v="0"/>
    <x v="0"/>
    <n v="60"/>
    <x v="4"/>
    <n v="5"/>
    <x v="2"/>
    <n v="25980.42"/>
    <n v="108028.08"/>
    <x v="3"/>
    <x v="2"/>
    <s v="No"/>
    <x v="1"/>
    <n v="1"/>
    <x v="0"/>
  </r>
  <r>
    <n v="15775433"/>
    <s v="Tang"/>
    <n v="666"/>
    <x v="0"/>
    <x v="2"/>
    <x v="1"/>
    <n v="71"/>
    <x v="5"/>
    <n v="1"/>
    <x v="0"/>
    <n v="112222.64"/>
    <n v="53013.29"/>
    <x v="1"/>
    <x v="2"/>
    <s v="Yes"/>
    <x v="0"/>
    <n v="0"/>
    <x v="1"/>
  </r>
  <r>
    <n v="15700693"/>
    <s v="Tu"/>
    <n v="693"/>
    <x v="2"/>
    <x v="0"/>
    <x v="1"/>
    <n v="68"/>
    <x v="5"/>
    <n v="2"/>
    <x v="0"/>
    <n v="59864.959999999999"/>
    <n v="0"/>
    <x v="0"/>
    <x v="2"/>
    <s v="Yes"/>
    <x v="0"/>
    <n v="0"/>
    <x v="1"/>
  </r>
  <r>
    <n v="15677955"/>
    <s v="Tsui"/>
    <n v="757"/>
    <x v="4"/>
    <x v="2"/>
    <x v="1"/>
    <n v="33"/>
    <x v="2"/>
    <n v="1"/>
    <x v="0"/>
    <n v="42581.09"/>
    <n v="122088.67"/>
    <x v="3"/>
    <x v="0"/>
    <s v="No"/>
    <x v="1"/>
    <n v="0"/>
    <x v="1"/>
  </r>
  <r>
    <n v="15570086"/>
    <s v="Lynch"/>
    <n v="684"/>
    <x v="2"/>
    <x v="2"/>
    <x v="1"/>
    <n v="18"/>
    <x v="3"/>
    <n v="9"/>
    <x v="1"/>
    <n v="4777.2299999999996"/>
    <n v="90544"/>
    <x v="1"/>
    <x v="0"/>
    <s v="Yes"/>
    <x v="0"/>
    <n v="0"/>
    <x v="1"/>
  </r>
  <r>
    <n v="15794875"/>
    <s v="Hung"/>
    <n v="691"/>
    <x v="2"/>
    <x v="1"/>
    <x v="1"/>
    <n v="35"/>
    <x v="0"/>
    <n v="6"/>
    <x v="2"/>
    <n v="178038.17"/>
    <n v="0"/>
    <x v="0"/>
    <x v="2"/>
    <s v="Yes"/>
    <x v="0"/>
    <n v="0"/>
    <x v="1"/>
  </r>
  <r>
    <n v="15673591"/>
    <s v="Oluchukwu"/>
    <n v="842"/>
    <x v="3"/>
    <x v="0"/>
    <x v="1"/>
    <n v="44"/>
    <x v="0"/>
    <n v="3"/>
    <x v="2"/>
    <n v="128521.16"/>
    <n v="141252.18"/>
    <x v="3"/>
    <x v="3"/>
    <s v="Yes"/>
    <x v="0"/>
    <n v="1"/>
    <x v="0"/>
  </r>
  <r>
    <n v="15631756"/>
    <s v="Tuan"/>
    <n v="482"/>
    <x v="1"/>
    <x v="0"/>
    <x v="0"/>
    <n v="35"/>
    <x v="0"/>
    <n v="5"/>
    <x v="2"/>
    <n v="109029.72"/>
    <n v="147813.04999999999"/>
    <x v="3"/>
    <x v="2"/>
    <s v="No"/>
    <x v="1"/>
    <n v="0"/>
    <x v="1"/>
  </r>
  <r>
    <n v="15757617"/>
    <s v="Lewis"/>
    <n v="735"/>
    <x v="2"/>
    <x v="0"/>
    <x v="1"/>
    <n v="55"/>
    <x v="4"/>
    <n v="6"/>
    <x v="2"/>
    <n v="2267.88"/>
    <n v="134140.68"/>
    <x v="3"/>
    <x v="0"/>
    <s v="No"/>
    <x v="1"/>
    <n v="0"/>
    <x v="1"/>
  </r>
  <r>
    <n v="15612729"/>
    <s v="Chidiebere"/>
    <n v="681"/>
    <x v="2"/>
    <x v="0"/>
    <x v="0"/>
    <n v="63"/>
    <x v="4"/>
    <n v="7"/>
    <x v="1"/>
    <n v="55054.48"/>
    <n v="0"/>
    <x v="0"/>
    <x v="2"/>
    <s v="Yes"/>
    <x v="0"/>
    <n v="0"/>
    <x v="1"/>
  </r>
  <r>
    <n v="15637857"/>
    <s v="Woolacott"/>
    <n v="616"/>
    <x v="0"/>
    <x v="0"/>
    <x v="0"/>
    <n v="31"/>
    <x v="2"/>
    <n v="8"/>
    <x v="1"/>
    <n v="76456.17"/>
    <n v="0"/>
    <x v="0"/>
    <x v="0"/>
    <s v="Yes"/>
    <x v="0"/>
    <n v="0"/>
    <x v="1"/>
  </r>
  <r>
    <n v="15681007"/>
    <s v="Yen"/>
    <n v="850"/>
    <x v="3"/>
    <x v="0"/>
    <x v="0"/>
    <n v="35"/>
    <x v="0"/>
    <n v="2"/>
    <x v="0"/>
    <n v="75478.95"/>
    <n v="128548.49"/>
    <x v="3"/>
    <x v="3"/>
    <s v="No"/>
    <x v="1"/>
    <n v="1"/>
    <x v="0"/>
  </r>
  <r>
    <n v="15593622"/>
    <s v="Service"/>
    <n v="635"/>
    <x v="0"/>
    <x v="0"/>
    <x v="1"/>
    <n v="43"/>
    <x v="0"/>
    <n v="10"/>
    <x v="1"/>
    <n v="179144.54"/>
    <n v="122198.21"/>
    <x v="3"/>
    <x v="2"/>
    <s v="Yes"/>
    <x v="0"/>
    <n v="0"/>
    <x v="1"/>
  </r>
  <r>
    <n v="15629273"/>
    <s v="Lin"/>
    <n v="638"/>
    <x v="0"/>
    <x v="2"/>
    <x v="1"/>
    <n v="42"/>
    <x v="0"/>
    <n v="8"/>
    <x v="1"/>
    <n v="193471.74"/>
    <n v="145177.84"/>
    <x v="3"/>
    <x v="0"/>
    <s v="No"/>
    <x v="1"/>
    <n v="1"/>
    <x v="0"/>
  </r>
  <r>
    <n v="15765846"/>
    <s v="Chuang"/>
    <n v="820"/>
    <x v="3"/>
    <x v="1"/>
    <x v="0"/>
    <n v="31"/>
    <x v="2"/>
    <n v="2"/>
    <x v="0"/>
    <n v="103570.8"/>
    <n v="94222.53"/>
    <x v="1"/>
    <x v="0"/>
    <s v="No"/>
    <x v="1"/>
    <n v="0"/>
    <x v="1"/>
  </r>
  <r>
    <n v="15596013"/>
    <s v="Akhtar"/>
    <n v="694"/>
    <x v="2"/>
    <x v="2"/>
    <x v="0"/>
    <n v="58"/>
    <x v="4"/>
    <n v="1"/>
    <x v="0"/>
    <n v="102628.56"/>
    <n v="143212.22"/>
    <x v="3"/>
    <x v="0"/>
    <s v="No"/>
    <x v="1"/>
    <n v="1"/>
    <x v="0"/>
  </r>
  <r>
    <n v="15722473"/>
    <s v="Faulkner"/>
    <n v="713"/>
    <x v="2"/>
    <x v="0"/>
    <x v="1"/>
    <n v="41"/>
    <x v="0"/>
    <n v="3"/>
    <x v="2"/>
    <n v="55772.04"/>
    <n v="0"/>
    <x v="0"/>
    <x v="2"/>
    <s v="No"/>
    <x v="1"/>
    <n v="0"/>
    <x v="1"/>
  </r>
  <r>
    <n v="15774936"/>
    <s v="Liang"/>
    <n v="543"/>
    <x v="1"/>
    <x v="2"/>
    <x v="1"/>
    <n v="41"/>
    <x v="0"/>
    <n v="6"/>
    <x v="2"/>
    <n v="192070.16"/>
    <n v="143350.41"/>
    <x v="3"/>
    <x v="0"/>
    <s v="Yes"/>
    <x v="0"/>
    <n v="1"/>
    <x v="0"/>
  </r>
  <r>
    <n v="15685640"/>
    <s v="Dancy"/>
    <n v="649"/>
    <x v="0"/>
    <x v="0"/>
    <x v="0"/>
    <n v="41"/>
    <x v="0"/>
    <n v="3"/>
    <x v="2"/>
    <n v="144808.37"/>
    <n v="130931.83"/>
    <x v="3"/>
    <x v="0"/>
    <s v="Yes"/>
    <x v="0"/>
    <n v="0"/>
    <x v="1"/>
  </r>
  <r>
    <n v="15566563"/>
    <s v="Duigan"/>
    <n v="777"/>
    <x v="4"/>
    <x v="0"/>
    <x v="0"/>
    <n v="30"/>
    <x v="2"/>
    <n v="4"/>
    <x v="2"/>
    <n v="5008.2299999999996"/>
    <n v="137851.31"/>
    <x v="3"/>
    <x v="0"/>
    <s v="No"/>
    <x v="1"/>
    <n v="1"/>
    <x v="0"/>
  </r>
  <r>
    <n v="15768746"/>
    <s v="McLean"/>
    <n v="561"/>
    <x v="1"/>
    <x v="0"/>
    <x v="1"/>
    <n v="33"/>
    <x v="2"/>
    <n v="6"/>
    <x v="2"/>
    <n v="173680.39"/>
    <n v="0"/>
    <x v="0"/>
    <x v="2"/>
    <s v="No"/>
    <x v="1"/>
    <n v="0"/>
    <x v="1"/>
  </r>
  <r>
    <n v="15689952"/>
    <s v="Zuyeva"/>
    <n v="724"/>
    <x v="2"/>
    <x v="1"/>
    <x v="1"/>
    <n v="41"/>
    <x v="0"/>
    <n v="5"/>
    <x v="2"/>
    <n v="115753.94"/>
    <n v="0"/>
    <x v="0"/>
    <x v="0"/>
    <s v="Yes"/>
    <x v="0"/>
    <n v="0"/>
    <x v="1"/>
  </r>
  <r>
    <n v="15725906"/>
    <s v="Hankinson"/>
    <n v="665"/>
    <x v="0"/>
    <x v="1"/>
    <x v="0"/>
    <n v="51"/>
    <x v="1"/>
    <n v="8"/>
    <x v="1"/>
    <n v="38928.480000000003"/>
    <n v="0"/>
    <x v="0"/>
    <x v="0"/>
    <s v="Yes"/>
    <x v="0"/>
    <n v="1"/>
    <x v="0"/>
  </r>
  <r>
    <n v="15634501"/>
    <s v="Wei"/>
    <n v="441"/>
    <x v="1"/>
    <x v="0"/>
    <x v="1"/>
    <n v="60"/>
    <x v="4"/>
    <n v="1"/>
    <x v="0"/>
    <n v="174381.23"/>
    <n v="140614.15"/>
    <x v="3"/>
    <x v="0"/>
    <s v="Yes"/>
    <x v="0"/>
    <n v="0"/>
    <x v="1"/>
  </r>
  <r>
    <n v="15571940"/>
    <s v="Afamefula"/>
    <n v="579"/>
    <x v="1"/>
    <x v="1"/>
    <x v="1"/>
    <n v="22"/>
    <x v="3"/>
    <n v="3"/>
    <x v="2"/>
    <n v="49829.8"/>
    <n v="118680.57"/>
    <x v="3"/>
    <x v="0"/>
    <s v="Yes"/>
    <x v="0"/>
    <n v="0"/>
    <x v="1"/>
  </r>
  <r>
    <n v="15741643"/>
    <s v="Chiang"/>
    <n v="777"/>
    <x v="4"/>
    <x v="2"/>
    <x v="1"/>
    <n v="35"/>
    <x v="0"/>
    <n v="7"/>
    <x v="1"/>
    <n v="76169.679999999993"/>
    <n v="122917.69"/>
    <x v="3"/>
    <x v="0"/>
    <s v="Yes"/>
    <x v="0"/>
    <n v="0"/>
    <x v="1"/>
  </r>
  <r>
    <n v="15806822"/>
    <s v="Myers"/>
    <n v="739"/>
    <x v="2"/>
    <x v="0"/>
    <x v="0"/>
    <n v="36"/>
    <x v="0"/>
    <n v="0"/>
    <x v="0"/>
    <n v="133465.57"/>
    <n v="0"/>
    <x v="0"/>
    <x v="2"/>
    <s v="No"/>
    <x v="1"/>
    <n v="0"/>
    <x v="1"/>
  </r>
  <r>
    <n v="15701166"/>
    <s v="Chinedum"/>
    <n v="660"/>
    <x v="0"/>
    <x v="0"/>
    <x v="1"/>
    <n v="40"/>
    <x v="0"/>
    <n v="5"/>
    <x v="2"/>
    <n v="38761.61"/>
    <n v="131754.10999999999"/>
    <x v="3"/>
    <x v="2"/>
    <s v="Yes"/>
    <x v="0"/>
    <n v="0"/>
    <x v="1"/>
  </r>
  <r>
    <n v="15718531"/>
    <s v="Ukaegbunam"/>
    <n v="554"/>
    <x v="1"/>
    <x v="0"/>
    <x v="0"/>
    <n v="35"/>
    <x v="0"/>
    <n v="8"/>
    <x v="1"/>
    <n v="176779.46"/>
    <n v="0"/>
    <x v="0"/>
    <x v="2"/>
    <s v="Yes"/>
    <x v="0"/>
    <n v="0"/>
    <x v="1"/>
  </r>
  <r>
    <n v="15628308"/>
    <s v="Akubundu"/>
    <n v="850"/>
    <x v="3"/>
    <x v="0"/>
    <x v="0"/>
    <n v="24"/>
    <x v="3"/>
    <n v="6"/>
    <x v="2"/>
    <n v="13159.9"/>
    <n v="0"/>
    <x v="0"/>
    <x v="2"/>
    <s v="Yes"/>
    <x v="0"/>
    <n v="0"/>
    <x v="1"/>
  </r>
  <r>
    <n v="15585287"/>
    <s v="Sal"/>
    <n v="842"/>
    <x v="3"/>
    <x v="2"/>
    <x v="0"/>
    <n v="35"/>
    <x v="0"/>
    <n v="9"/>
    <x v="1"/>
    <n v="48217.97"/>
    <n v="119948.09"/>
    <x v="3"/>
    <x v="0"/>
    <s v="No"/>
    <x v="1"/>
    <n v="1"/>
    <x v="0"/>
  </r>
  <r>
    <n v="15781619"/>
    <s v="Stevenson"/>
    <n v="785"/>
    <x v="4"/>
    <x v="0"/>
    <x v="0"/>
    <n v="38"/>
    <x v="0"/>
    <n v="1"/>
    <x v="0"/>
    <n v="134964.85"/>
    <n v="0"/>
    <x v="0"/>
    <x v="0"/>
    <s v="No"/>
    <x v="1"/>
    <n v="1"/>
    <x v="0"/>
  </r>
  <r>
    <n v="15805162"/>
    <s v="Sutherland"/>
    <n v="550"/>
    <x v="1"/>
    <x v="0"/>
    <x v="1"/>
    <n v="25"/>
    <x v="2"/>
    <n v="0"/>
    <x v="0"/>
    <n v="184221.11"/>
    <n v="0"/>
    <x v="0"/>
    <x v="2"/>
    <s v="Yes"/>
    <x v="0"/>
    <n v="0"/>
    <x v="1"/>
  </r>
  <r>
    <n v="15588535"/>
    <s v="Ts'ao"/>
    <n v="750"/>
    <x v="4"/>
    <x v="1"/>
    <x v="0"/>
    <n v="39"/>
    <x v="0"/>
    <n v="6"/>
    <x v="2"/>
    <n v="19264.330000000002"/>
    <n v="0"/>
    <x v="0"/>
    <x v="2"/>
    <s v="No"/>
    <x v="1"/>
    <n v="0"/>
    <x v="1"/>
  </r>
  <r>
    <n v="15775307"/>
    <s v="Sung"/>
    <n v="490"/>
    <x v="1"/>
    <x v="1"/>
    <x v="0"/>
    <n v="38"/>
    <x v="0"/>
    <n v="3"/>
    <x v="2"/>
    <n v="92797.23"/>
    <n v="97266.1"/>
    <x v="1"/>
    <x v="0"/>
    <s v="Yes"/>
    <x v="0"/>
    <n v="0"/>
    <x v="1"/>
  </r>
  <r>
    <n v="15777616"/>
    <s v="Pisani"/>
    <n v="605"/>
    <x v="0"/>
    <x v="2"/>
    <x v="1"/>
    <n v="28"/>
    <x v="2"/>
    <n v="10"/>
    <x v="1"/>
    <n v="33114.239999999998"/>
    <n v="113690.83"/>
    <x v="3"/>
    <x v="0"/>
    <s v="No"/>
    <x v="1"/>
    <n v="0"/>
    <x v="1"/>
  </r>
  <r>
    <n v="15692291"/>
    <s v="Hs?eh"/>
    <n v="563"/>
    <x v="1"/>
    <x v="1"/>
    <x v="0"/>
    <n v="42"/>
    <x v="0"/>
    <n v="6"/>
    <x v="2"/>
    <n v="154347.95000000001"/>
    <n v="99056.22"/>
    <x v="1"/>
    <x v="2"/>
    <s v="No"/>
    <x v="1"/>
    <n v="1"/>
    <x v="0"/>
  </r>
  <r>
    <n v="15680843"/>
    <s v="Sherrod"/>
    <n v="675"/>
    <x v="2"/>
    <x v="0"/>
    <x v="1"/>
    <n v="34"/>
    <x v="2"/>
    <n v="8"/>
    <x v="1"/>
    <n v="184842.21"/>
    <n v="0"/>
    <x v="0"/>
    <x v="2"/>
    <s v="Yes"/>
    <x v="0"/>
    <n v="0"/>
    <x v="1"/>
  </r>
  <r>
    <n v="15606232"/>
    <s v="Holloway"/>
    <n v="621"/>
    <x v="0"/>
    <x v="1"/>
    <x v="0"/>
    <n v="36"/>
    <x v="0"/>
    <n v="7"/>
    <x v="1"/>
    <n v="155743.48000000001"/>
    <n v="116338.68"/>
    <x v="3"/>
    <x v="0"/>
    <s v="Yes"/>
    <x v="0"/>
    <n v="0"/>
    <x v="1"/>
  </r>
  <r>
    <n v="15641585"/>
    <s v="Newton"/>
    <n v="850"/>
    <x v="3"/>
    <x v="0"/>
    <x v="1"/>
    <n v="40"/>
    <x v="0"/>
    <n v="6"/>
    <x v="2"/>
    <n v="88815.25"/>
    <n v="97339.99"/>
    <x v="1"/>
    <x v="0"/>
    <s v="Yes"/>
    <x v="0"/>
    <n v="0"/>
    <x v="1"/>
  </r>
  <r>
    <n v="15684358"/>
    <s v="Kang"/>
    <n v="711"/>
    <x v="2"/>
    <x v="0"/>
    <x v="1"/>
    <n v="41"/>
    <x v="0"/>
    <n v="3"/>
    <x v="2"/>
    <n v="193747.57"/>
    <n v="0"/>
    <x v="0"/>
    <x v="2"/>
    <s v="Yes"/>
    <x v="0"/>
    <n v="0"/>
    <x v="1"/>
  </r>
  <r>
    <n v="15806389"/>
    <s v="Walton"/>
    <n v="549"/>
    <x v="1"/>
    <x v="2"/>
    <x v="0"/>
    <n v="55"/>
    <x v="4"/>
    <n v="1"/>
    <x v="0"/>
    <n v="116548.02"/>
    <n v="137592.31"/>
    <x v="3"/>
    <x v="2"/>
    <s v="Yes"/>
    <x v="0"/>
    <n v="1"/>
    <x v="0"/>
  </r>
  <r>
    <n v="15641860"/>
    <s v="Bradley"/>
    <n v="764"/>
    <x v="4"/>
    <x v="2"/>
    <x v="1"/>
    <n v="34"/>
    <x v="2"/>
    <n v="6"/>
    <x v="2"/>
    <n v="166324.79"/>
    <n v="108760.27"/>
    <x v="3"/>
    <x v="2"/>
    <s v="No"/>
    <x v="1"/>
    <n v="1"/>
    <x v="0"/>
  </r>
  <r>
    <n v="15814237"/>
    <s v="Watkins"/>
    <n v="627"/>
    <x v="0"/>
    <x v="2"/>
    <x v="1"/>
    <n v="30"/>
    <x v="2"/>
    <n v="3"/>
    <x v="2"/>
    <n v="40199.01"/>
    <n v="128770.88"/>
    <x v="3"/>
    <x v="2"/>
    <s v="Yes"/>
    <x v="0"/>
    <n v="0"/>
    <x v="1"/>
  </r>
  <r>
    <n v="15808780"/>
    <s v="Tien"/>
    <n v="850"/>
    <x v="3"/>
    <x v="0"/>
    <x v="0"/>
    <n v="34"/>
    <x v="2"/>
    <n v="2"/>
    <x v="0"/>
    <n v="51919.040000000001"/>
    <n v="0"/>
    <x v="0"/>
    <x v="2"/>
    <s v="No"/>
    <x v="1"/>
    <n v="0"/>
    <x v="1"/>
  </r>
  <r>
    <n v="15767064"/>
    <s v="Davide"/>
    <n v="614"/>
    <x v="0"/>
    <x v="1"/>
    <x v="0"/>
    <n v="36"/>
    <x v="0"/>
    <n v="1"/>
    <x v="0"/>
    <n v="73329.08"/>
    <n v="44054.84"/>
    <x v="0"/>
    <x v="0"/>
    <s v="Yes"/>
    <x v="0"/>
    <n v="0"/>
    <x v="1"/>
  </r>
  <r>
    <n v="15751177"/>
    <s v="Milne"/>
    <n v="685"/>
    <x v="2"/>
    <x v="2"/>
    <x v="0"/>
    <n v="44"/>
    <x v="0"/>
    <n v="2"/>
    <x v="0"/>
    <n v="145387.04999999999"/>
    <n v="119657.53"/>
    <x v="3"/>
    <x v="0"/>
    <s v="No"/>
    <x v="1"/>
    <n v="1"/>
    <x v="0"/>
  </r>
  <r>
    <n v="15613427"/>
    <s v="Barling"/>
    <n v="683"/>
    <x v="2"/>
    <x v="2"/>
    <x v="0"/>
    <n v="49"/>
    <x v="1"/>
    <n v="7"/>
    <x v="1"/>
    <n v="140763.18"/>
    <n v="108797.63"/>
    <x v="3"/>
    <x v="2"/>
    <s v="No"/>
    <x v="1"/>
    <n v="0"/>
    <x v="1"/>
  </r>
  <r>
    <n v="15647259"/>
    <s v="Barnett"/>
    <n v="643"/>
    <x v="0"/>
    <x v="1"/>
    <x v="1"/>
    <n v="35"/>
    <x v="0"/>
    <n v="2"/>
    <x v="0"/>
    <n v="67979.350000000006"/>
    <n v="0"/>
    <x v="0"/>
    <x v="2"/>
    <s v="No"/>
    <x v="1"/>
    <n v="0"/>
    <x v="1"/>
  </r>
  <r>
    <n v="15748660"/>
    <s v="Ellis"/>
    <n v="561"/>
    <x v="1"/>
    <x v="2"/>
    <x v="0"/>
    <n v="49"/>
    <x v="1"/>
    <n v="1"/>
    <x v="0"/>
    <n v="133051.64000000001"/>
    <n v="102025.32"/>
    <x v="3"/>
    <x v="0"/>
    <s v="No"/>
    <x v="1"/>
    <n v="1"/>
    <x v="0"/>
  </r>
  <r>
    <n v="15726695"/>
    <s v="Hsia"/>
    <n v="601"/>
    <x v="0"/>
    <x v="1"/>
    <x v="0"/>
    <n v="20"/>
    <x v="3"/>
    <n v="9"/>
    <x v="1"/>
    <n v="86791.9"/>
    <n v="122446.61"/>
    <x v="3"/>
    <x v="2"/>
    <s v="No"/>
    <x v="1"/>
    <n v="0"/>
    <x v="1"/>
  </r>
  <r>
    <n v="15757473"/>
    <s v="Chukwujamuike"/>
    <n v="766"/>
    <x v="4"/>
    <x v="0"/>
    <x v="0"/>
    <n v="27"/>
    <x v="2"/>
    <n v="7"/>
    <x v="1"/>
    <n v="47579.25"/>
    <n v="158786.67000000001"/>
    <x v="2"/>
    <x v="2"/>
    <s v="Yes"/>
    <x v="0"/>
    <n v="0"/>
    <x v="1"/>
  </r>
  <r>
    <n v="15809509"/>
    <s v="Venables"/>
    <n v="699"/>
    <x v="2"/>
    <x v="0"/>
    <x v="1"/>
    <n v="29"/>
    <x v="2"/>
    <n v="3"/>
    <x v="2"/>
    <n v="151623.71"/>
    <n v="125689.29"/>
    <x v="3"/>
    <x v="0"/>
    <s v="Yes"/>
    <x v="0"/>
    <n v="0"/>
    <x v="1"/>
  </r>
  <r>
    <n v="15715512"/>
    <s v="Hsia"/>
    <n v="850"/>
    <x v="3"/>
    <x v="2"/>
    <x v="1"/>
    <n v="29"/>
    <x v="2"/>
    <n v="1"/>
    <x v="0"/>
    <n v="164039.51"/>
    <n v="154640.41"/>
    <x v="2"/>
    <x v="0"/>
    <s v="Yes"/>
    <x v="0"/>
    <n v="0"/>
    <x v="1"/>
  </r>
  <r>
    <n v="15614168"/>
    <s v="Alexander"/>
    <n v="792"/>
    <x v="4"/>
    <x v="2"/>
    <x v="0"/>
    <n v="50"/>
    <x v="1"/>
    <n v="4"/>
    <x v="2"/>
    <n v="16528.400000000001"/>
    <n v="146710.76"/>
    <x v="3"/>
    <x v="0"/>
    <s v="No"/>
    <x v="1"/>
    <n v="1"/>
    <x v="0"/>
  </r>
  <r>
    <n v="15679818"/>
    <s v="Yuan"/>
    <n v="636"/>
    <x v="0"/>
    <x v="2"/>
    <x v="1"/>
    <n v="67"/>
    <x v="5"/>
    <n v="7"/>
    <x v="1"/>
    <n v="66753.100000000006"/>
    <n v="136709.35"/>
    <x v="3"/>
    <x v="0"/>
    <s v="Yes"/>
    <x v="0"/>
    <n v="1"/>
    <x v="0"/>
  </r>
  <r>
    <n v="15609928"/>
    <s v="Johnston"/>
    <n v="850"/>
    <x v="3"/>
    <x v="2"/>
    <x v="1"/>
    <n v="43"/>
    <x v="0"/>
    <n v="5"/>
    <x v="2"/>
    <n v="19244.580000000002"/>
    <n v="129305.09"/>
    <x v="3"/>
    <x v="2"/>
    <s v="Yes"/>
    <x v="0"/>
    <n v="0"/>
    <x v="1"/>
  </r>
  <r>
    <n v="15731246"/>
    <s v="Hobler"/>
    <n v="628"/>
    <x v="0"/>
    <x v="1"/>
    <x v="1"/>
    <n v="40"/>
    <x v="0"/>
    <n v="10"/>
    <x v="1"/>
    <n v="103832.58"/>
    <n v="0"/>
    <x v="0"/>
    <x v="2"/>
    <s v="No"/>
    <x v="1"/>
    <n v="0"/>
    <x v="1"/>
  </r>
  <r>
    <n v="15685243"/>
    <s v="Jamieson"/>
    <n v="736"/>
    <x v="2"/>
    <x v="0"/>
    <x v="0"/>
    <n v="63"/>
    <x v="4"/>
    <n v="10"/>
    <x v="1"/>
    <n v="502.7"/>
    <n v="0"/>
    <x v="0"/>
    <x v="2"/>
    <s v="Yes"/>
    <x v="0"/>
    <n v="0"/>
    <x v="1"/>
  </r>
  <r>
    <n v="15638730"/>
    <s v="Macleod"/>
    <n v="711"/>
    <x v="2"/>
    <x v="0"/>
    <x v="0"/>
    <n v="21"/>
    <x v="3"/>
    <n v="0"/>
    <x v="0"/>
    <n v="1408.68"/>
    <n v="82844.33"/>
    <x v="1"/>
    <x v="2"/>
    <s v="Yes"/>
    <x v="0"/>
    <n v="0"/>
    <x v="1"/>
  </r>
  <r>
    <n v="15697034"/>
    <s v="Norris"/>
    <n v="583"/>
    <x v="0"/>
    <x v="1"/>
    <x v="0"/>
    <n v="22"/>
    <x v="3"/>
    <n v="2"/>
    <x v="0"/>
    <n v="5985.36"/>
    <n v="0"/>
    <x v="0"/>
    <x v="2"/>
    <s v="Yes"/>
    <x v="0"/>
    <n v="0"/>
    <x v="1"/>
  </r>
  <r>
    <n v="15699225"/>
    <s v="Pirozzi"/>
    <n v="757"/>
    <x v="4"/>
    <x v="0"/>
    <x v="1"/>
    <n v="46"/>
    <x v="1"/>
    <n v="0"/>
    <x v="0"/>
    <n v="37460.050000000003"/>
    <n v="0"/>
    <x v="0"/>
    <x v="2"/>
    <s v="No"/>
    <x v="1"/>
    <n v="0"/>
    <x v="1"/>
  </r>
  <r>
    <n v="15677387"/>
    <s v="Folliero"/>
    <n v="749"/>
    <x v="4"/>
    <x v="2"/>
    <x v="0"/>
    <n v="33"/>
    <x v="2"/>
    <n v="10"/>
    <x v="1"/>
    <n v="30396.43"/>
    <n v="76692.22"/>
    <x v="1"/>
    <x v="0"/>
    <s v="Yes"/>
    <x v="0"/>
    <n v="0"/>
    <x v="1"/>
  </r>
  <r>
    <n v="15759184"/>
    <s v="Russell"/>
    <n v="705"/>
    <x v="2"/>
    <x v="0"/>
    <x v="1"/>
    <n v="34"/>
    <x v="2"/>
    <n v="7"/>
    <x v="1"/>
    <n v="2498.67"/>
    <n v="117715.84"/>
    <x v="3"/>
    <x v="0"/>
    <s v="No"/>
    <x v="1"/>
    <n v="0"/>
    <x v="1"/>
  </r>
  <r>
    <n v="15595991"/>
    <s v="Hsiung"/>
    <n v="585"/>
    <x v="0"/>
    <x v="0"/>
    <x v="1"/>
    <n v="54"/>
    <x v="1"/>
    <n v="8"/>
    <x v="1"/>
    <n v="55346.14"/>
    <n v="87105.32"/>
    <x v="1"/>
    <x v="0"/>
    <s v="Yes"/>
    <x v="0"/>
    <n v="0"/>
    <x v="1"/>
  </r>
  <r>
    <n v="15681332"/>
    <s v="Tate"/>
    <n v="437"/>
    <x v="1"/>
    <x v="0"/>
    <x v="0"/>
    <n v="43"/>
    <x v="0"/>
    <n v="6"/>
    <x v="2"/>
    <n v="148330.97"/>
    <n v="0"/>
    <x v="0"/>
    <x v="0"/>
    <s v="No"/>
    <x v="1"/>
    <n v="1"/>
    <x v="0"/>
  </r>
  <r>
    <n v="15756299"/>
    <s v="Davis"/>
    <n v="741"/>
    <x v="4"/>
    <x v="0"/>
    <x v="0"/>
    <n v="64"/>
    <x v="4"/>
    <n v="2"/>
    <x v="0"/>
    <n v="59237.72"/>
    <n v="69311.16"/>
    <x v="1"/>
    <x v="0"/>
    <s v="Yes"/>
    <x v="0"/>
    <n v="0"/>
    <x v="1"/>
  </r>
  <r>
    <n v="15750547"/>
    <s v="Bair"/>
    <n v="738"/>
    <x v="2"/>
    <x v="0"/>
    <x v="1"/>
    <n v="26"/>
    <x v="2"/>
    <n v="9"/>
    <x v="1"/>
    <n v="48644.94"/>
    <n v="0"/>
    <x v="0"/>
    <x v="2"/>
    <s v="Yes"/>
    <x v="0"/>
    <n v="0"/>
    <x v="1"/>
  </r>
  <r>
    <n v="15566380"/>
    <s v="Drury"/>
    <n v="586"/>
    <x v="0"/>
    <x v="1"/>
    <x v="0"/>
    <n v="33"/>
    <x v="2"/>
    <n v="10"/>
    <x v="1"/>
    <n v="140759.03"/>
    <n v="66948.67"/>
    <x v="1"/>
    <x v="2"/>
    <s v="Yes"/>
    <x v="0"/>
    <n v="0"/>
    <x v="1"/>
  </r>
  <r>
    <n v="15675963"/>
    <s v="Padovano"/>
    <n v="627"/>
    <x v="0"/>
    <x v="0"/>
    <x v="0"/>
    <n v="57"/>
    <x v="4"/>
    <n v="9"/>
    <x v="1"/>
    <n v="107712.42"/>
    <n v="0"/>
    <x v="0"/>
    <x v="2"/>
    <s v="Yes"/>
    <x v="0"/>
    <n v="0"/>
    <x v="1"/>
  </r>
  <r>
    <n v="15674671"/>
    <s v="Conway"/>
    <n v="551"/>
    <x v="1"/>
    <x v="1"/>
    <x v="1"/>
    <n v="76"/>
    <x v="5"/>
    <n v="2"/>
    <x v="0"/>
    <n v="181718.73"/>
    <n v="128410.71"/>
    <x v="3"/>
    <x v="2"/>
    <s v="Yes"/>
    <x v="0"/>
    <n v="0"/>
    <x v="1"/>
  </r>
  <r>
    <n v="15621466"/>
    <s v="Waters"/>
    <n v="606"/>
    <x v="0"/>
    <x v="2"/>
    <x v="1"/>
    <n v="38"/>
    <x v="0"/>
    <n v="3"/>
    <x v="2"/>
    <n v="37054.65"/>
    <n v="99897.53"/>
    <x v="1"/>
    <x v="0"/>
    <s v="No"/>
    <x v="1"/>
    <n v="0"/>
    <x v="1"/>
  </r>
  <r>
    <n v="15607176"/>
    <s v="Kang"/>
    <n v="674"/>
    <x v="2"/>
    <x v="0"/>
    <x v="1"/>
    <n v="22"/>
    <x v="3"/>
    <n v="3"/>
    <x v="2"/>
    <n v="173940.59"/>
    <n v="0"/>
    <x v="0"/>
    <x v="0"/>
    <s v="Yes"/>
    <x v="0"/>
    <n v="0"/>
    <x v="1"/>
  </r>
  <r>
    <n v="15570299"/>
    <s v="Martin"/>
    <n v="584"/>
    <x v="0"/>
    <x v="2"/>
    <x v="0"/>
    <n v="31"/>
    <x v="2"/>
    <n v="6"/>
    <x v="2"/>
    <n v="99298.8"/>
    <n v="152622.34"/>
    <x v="2"/>
    <x v="0"/>
    <s v="No"/>
    <x v="1"/>
    <n v="0"/>
    <x v="1"/>
  </r>
  <r>
    <n v="15613197"/>
    <s v="Ugochukwutubelum"/>
    <n v="590"/>
    <x v="0"/>
    <x v="0"/>
    <x v="1"/>
    <n v="40"/>
    <x v="0"/>
    <n v="8"/>
    <x v="1"/>
    <n v="62933.03"/>
    <n v="0"/>
    <x v="0"/>
    <x v="2"/>
    <s v="No"/>
    <x v="1"/>
    <n v="0"/>
    <x v="1"/>
  </r>
  <r>
    <n v="15798885"/>
    <s v="Burns"/>
    <n v="585"/>
    <x v="0"/>
    <x v="0"/>
    <x v="1"/>
    <n v="56"/>
    <x v="4"/>
    <n v="4"/>
    <x v="2"/>
    <n v="55287.839999999997"/>
    <n v="138227.19"/>
    <x v="3"/>
    <x v="2"/>
    <s v="Yes"/>
    <x v="0"/>
    <n v="0"/>
    <x v="1"/>
  </r>
  <r>
    <n v="15714883"/>
    <s v="Genovese"/>
    <n v="508"/>
    <x v="1"/>
    <x v="0"/>
    <x v="0"/>
    <n v="25"/>
    <x v="2"/>
    <n v="2"/>
    <x v="0"/>
    <n v="48197.06"/>
    <n v="111395.53"/>
    <x v="3"/>
    <x v="0"/>
    <s v="Yes"/>
    <x v="0"/>
    <n v="0"/>
    <x v="1"/>
  </r>
  <r>
    <n v="15604497"/>
    <s v="Beale"/>
    <n v="458"/>
    <x v="1"/>
    <x v="2"/>
    <x v="1"/>
    <n v="44"/>
    <x v="0"/>
    <n v="7"/>
    <x v="1"/>
    <n v="178642.73"/>
    <n v="84386.57"/>
    <x v="1"/>
    <x v="0"/>
    <s v="No"/>
    <x v="1"/>
    <n v="0"/>
    <x v="1"/>
  </r>
  <r>
    <n v="15773949"/>
    <s v="Cherkasova"/>
    <n v="692"/>
    <x v="2"/>
    <x v="0"/>
    <x v="0"/>
    <n v="36"/>
    <x v="0"/>
    <n v="3"/>
    <x v="2"/>
    <n v="8282.2199999999993"/>
    <n v="0"/>
    <x v="0"/>
    <x v="2"/>
    <s v="Yes"/>
    <x v="0"/>
    <n v="0"/>
    <x v="1"/>
  </r>
  <r>
    <n v="15774164"/>
    <s v="Coles"/>
    <n v="502"/>
    <x v="1"/>
    <x v="2"/>
    <x v="1"/>
    <n v="33"/>
    <x v="2"/>
    <n v="5"/>
    <x v="2"/>
    <n v="33300.559999999998"/>
    <n v="174673.65"/>
    <x v="2"/>
    <x v="2"/>
    <s v="No"/>
    <x v="1"/>
    <n v="0"/>
    <x v="1"/>
  </r>
  <r>
    <n v="15774127"/>
    <s v="Potter"/>
    <n v="518"/>
    <x v="1"/>
    <x v="0"/>
    <x v="1"/>
    <n v="46"/>
    <x v="1"/>
    <n v="3"/>
    <x v="2"/>
    <n v="76515.789999999994"/>
    <n v="0"/>
    <x v="0"/>
    <x v="2"/>
    <s v="No"/>
    <x v="1"/>
    <n v="0"/>
    <x v="1"/>
  </r>
  <r>
    <n v="15619016"/>
    <s v="McMinn"/>
    <n v="660"/>
    <x v="0"/>
    <x v="2"/>
    <x v="1"/>
    <n v="46"/>
    <x v="1"/>
    <n v="5"/>
    <x v="2"/>
    <n v="33680.559999999998"/>
    <n v="109019.65"/>
    <x v="3"/>
    <x v="2"/>
    <s v="Yes"/>
    <x v="0"/>
    <n v="0"/>
    <x v="1"/>
  </r>
  <r>
    <n v="15795759"/>
    <s v="Bergamaschi"/>
    <n v="698"/>
    <x v="2"/>
    <x v="2"/>
    <x v="0"/>
    <n v="52"/>
    <x v="1"/>
    <n v="1"/>
    <x v="0"/>
    <n v="168886.39"/>
    <n v="107906.75"/>
    <x v="3"/>
    <x v="0"/>
    <s v="No"/>
    <x v="1"/>
    <n v="1"/>
    <x v="0"/>
  </r>
  <r>
    <n v="15798844"/>
    <s v="Chijindum"/>
    <n v="678"/>
    <x v="2"/>
    <x v="0"/>
    <x v="1"/>
    <n v="54"/>
    <x v="1"/>
    <n v="7"/>
    <x v="1"/>
    <n v="191746.23"/>
    <n v="128914.97"/>
    <x v="3"/>
    <x v="0"/>
    <s v="No"/>
    <x v="1"/>
    <n v="1"/>
    <x v="0"/>
  </r>
  <r>
    <n v="15717962"/>
    <s v="Ch'iu"/>
    <n v="773"/>
    <x v="4"/>
    <x v="1"/>
    <x v="1"/>
    <n v="63"/>
    <x v="4"/>
    <n v="9"/>
    <x v="1"/>
    <n v="93091.02"/>
    <n v="111179.83"/>
    <x v="3"/>
    <x v="0"/>
    <s v="Yes"/>
    <x v="0"/>
    <n v="0"/>
    <x v="1"/>
  </r>
  <r>
    <n v="15691504"/>
    <s v="Yusupova"/>
    <n v="619"/>
    <x v="0"/>
    <x v="2"/>
    <x v="0"/>
    <n v="52"/>
    <x v="1"/>
    <n v="8"/>
    <x v="1"/>
    <n v="23904.52"/>
    <n v="124099.13"/>
    <x v="3"/>
    <x v="0"/>
    <s v="No"/>
    <x v="1"/>
    <n v="0"/>
    <x v="1"/>
  </r>
  <r>
    <n v="15693893"/>
    <s v="Davis"/>
    <n v="684"/>
    <x v="2"/>
    <x v="2"/>
    <x v="1"/>
    <n v="59"/>
    <x v="4"/>
    <n v="9"/>
    <x v="1"/>
    <n v="15807.07"/>
    <n v="122471.09"/>
    <x v="3"/>
    <x v="0"/>
    <s v="Yes"/>
    <x v="0"/>
    <n v="0"/>
    <x v="1"/>
  </r>
  <r>
    <n v="15672499"/>
    <s v="Iadanza"/>
    <n v="635"/>
    <x v="0"/>
    <x v="0"/>
    <x v="1"/>
    <n v="34"/>
    <x v="2"/>
    <n v="3"/>
    <x v="2"/>
    <n v="83773.02"/>
    <n v="134692.4"/>
    <x v="3"/>
    <x v="2"/>
    <s v="Yes"/>
    <x v="0"/>
    <n v="0"/>
    <x v="1"/>
  </r>
  <r>
    <n v="15750410"/>
    <s v="Jordan"/>
    <n v="680"/>
    <x v="2"/>
    <x v="0"/>
    <x v="0"/>
    <n v="25"/>
    <x v="2"/>
    <n v="4"/>
    <x v="2"/>
    <n v="90162.35"/>
    <n v="123816.5"/>
    <x v="3"/>
    <x v="0"/>
    <s v="Yes"/>
    <x v="0"/>
    <n v="0"/>
    <x v="1"/>
  </r>
  <r>
    <n v="15568904"/>
    <s v="Kruglova"/>
    <n v="608"/>
    <x v="0"/>
    <x v="2"/>
    <x v="1"/>
    <n v="34"/>
    <x v="2"/>
    <n v="3"/>
    <x v="2"/>
    <n v="36639.25"/>
    <n v="106288.54"/>
    <x v="3"/>
    <x v="0"/>
    <s v="Yes"/>
    <x v="0"/>
    <n v="0"/>
    <x v="1"/>
  </r>
  <r>
    <n v="15649033"/>
    <s v="Echezonachukwu"/>
    <n v="603"/>
    <x v="0"/>
    <x v="2"/>
    <x v="0"/>
    <n v="55"/>
    <x v="4"/>
    <n v="7"/>
    <x v="1"/>
    <n v="139469.10999999999"/>
    <n v="127723.25"/>
    <x v="3"/>
    <x v="2"/>
    <s v="No"/>
    <x v="1"/>
    <n v="1"/>
    <x v="0"/>
  </r>
  <r>
    <n v="15780989"/>
    <s v="Hajek"/>
    <n v="579"/>
    <x v="1"/>
    <x v="1"/>
    <x v="1"/>
    <n v="43"/>
    <x v="0"/>
    <n v="2"/>
    <x v="0"/>
    <n v="198402.37"/>
    <n v="145843.82"/>
    <x v="3"/>
    <x v="0"/>
    <s v="Yes"/>
    <x v="0"/>
    <n v="1"/>
    <x v="0"/>
  </r>
  <r>
    <n v="15771059"/>
    <s v="Welch"/>
    <n v="756"/>
    <x v="4"/>
    <x v="2"/>
    <x v="0"/>
    <n v="34"/>
    <x v="2"/>
    <n v="2"/>
    <x v="0"/>
    <n v="194584.48"/>
    <n v="148200.72"/>
    <x v="3"/>
    <x v="0"/>
    <s v="No"/>
    <x v="1"/>
    <n v="0"/>
    <x v="1"/>
  </r>
  <r>
    <n v="15687852"/>
    <s v="Vinogradoff"/>
    <n v="611"/>
    <x v="0"/>
    <x v="0"/>
    <x v="1"/>
    <n v="30"/>
    <x v="2"/>
    <n v="2"/>
    <x v="0"/>
    <n v="159629.64000000001"/>
    <n v="104145.65"/>
    <x v="3"/>
    <x v="0"/>
    <s v="No"/>
    <x v="1"/>
    <n v="0"/>
    <x v="1"/>
  </r>
  <r>
    <n v="15695280"/>
    <s v="Hung"/>
    <n v="532"/>
    <x v="1"/>
    <x v="2"/>
    <x v="1"/>
    <n v="24"/>
    <x v="3"/>
    <n v="8"/>
    <x v="1"/>
    <n v="34231.480000000003"/>
    <n v="142755.25"/>
    <x v="3"/>
    <x v="0"/>
    <s v="No"/>
    <x v="1"/>
    <n v="0"/>
    <x v="1"/>
  </r>
  <r>
    <n v="15592751"/>
    <s v="Okwudiliolisa"/>
    <n v="684"/>
    <x v="2"/>
    <x v="2"/>
    <x v="0"/>
    <n v="63"/>
    <x v="4"/>
    <n v="3"/>
    <x v="2"/>
    <n v="69643.31"/>
    <n v="81245.789999999994"/>
    <x v="1"/>
    <x v="0"/>
    <s v="No"/>
    <x v="1"/>
    <n v="1"/>
    <x v="0"/>
  </r>
  <r>
    <n v="15598338"/>
    <s v="Mays"/>
    <n v="647"/>
    <x v="0"/>
    <x v="2"/>
    <x v="0"/>
    <n v="33"/>
    <x v="2"/>
    <n v="3"/>
    <x v="2"/>
    <n v="90270.16"/>
    <n v="168560.46"/>
    <x v="2"/>
    <x v="2"/>
    <s v="No"/>
    <x v="1"/>
    <n v="0"/>
    <x v="1"/>
  </r>
  <r>
    <n v="15735784"/>
    <s v="Gardner"/>
    <n v="583"/>
    <x v="0"/>
    <x v="0"/>
    <x v="1"/>
    <n v="38"/>
    <x v="0"/>
    <n v="8"/>
    <x v="1"/>
    <n v="47848.56"/>
    <n v="0"/>
    <x v="0"/>
    <x v="0"/>
    <s v="No"/>
    <x v="1"/>
    <n v="0"/>
    <x v="1"/>
  </r>
  <r>
    <n v="15629128"/>
    <s v="Mamelu"/>
    <n v="774"/>
    <x v="4"/>
    <x v="2"/>
    <x v="1"/>
    <n v="42"/>
    <x v="0"/>
    <n v="2"/>
    <x v="0"/>
    <n v="162865.51999999999"/>
    <n v="132193.94"/>
    <x v="3"/>
    <x v="2"/>
    <s v="Yes"/>
    <x v="0"/>
    <n v="0"/>
    <x v="1"/>
  </r>
  <r>
    <n v="15642870"/>
    <s v="Ross"/>
    <n v="677"/>
    <x v="2"/>
    <x v="0"/>
    <x v="1"/>
    <n v="58"/>
    <x v="4"/>
    <n v="9"/>
    <x v="1"/>
    <n v="168650.4"/>
    <n v="0"/>
    <x v="0"/>
    <x v="0"/>
    <s v="Yes"/>
    <x v="0"/>
    <n v="0"/>
    <x v="1"/>
  </r>
  <r>
    <n v="15637977"/>
    <s v="Barese"/>
    <n v="542"/>
    <x v="1"/>
    <x v="2"/>
    <x v="1"/>
    <n v="25"/>
    <x v="2"/>
    <n v="8"/>
    <x v="1"/>
    <n v="54372.37"/>
    <n v="139330.1"/>
    <x v="3"/>
    <x v="0"/>
    <s v="No"/>
    <x v="1"/>
    <n v="0"/>
    <x v="1"/>
  </r>
  <r>
    <n v="15600792"/>
    <s v="Swayne"/>
    <n v="613"/>
    <x v="0"/>
    <x v="1"/>
    <x v="1"/>
    <n v="29"/>
    <x v="2"/>
    <n v="0"/>
    <x v="0"/>
    <n v="133897.32"/>
    <n v="0"/>
    <x v="0"/>
    <x v="2"/>
    <s v="Yes"/>
    <x v="0"/>
    <n v="0"/>
    <x v="1"/>
  </r>
  <r>
    <n v="15576131"/>
    <s v="Phillips"/>
    <n v="666"/>
    <x v="0"/>
    <x v="0"/>
    <x v="1"/>
    <n v="40"/>
    <x v="0"/>
    <n v="5"/>
    <x v="2"/>
    <n v="147878.04999999999"/>
    <n v="0"/>
    <x v="0"/>
    <x v="2"/>
    <s v="No"/>
    <x v="1"/>
    <n v="0"/>
    <x v="1"/>
  </r>
  <r>
    <n v="15686588"/>
    <s v="Manfrin"/>
    <n v="777"/>
    <x v="4"/>
    <x v="0"/>
    <x v="0"/>
    <n v="28"/>
    <x v="2"/>
    <n v="2"/>
    <x v="0"/>
    <n v="118313.38"/>
    <n v="134571.5"/>
    <x v="3"/>
    <x v="0"/>
    <s v="Yes"/>
    <x v="0"/>
    <n v="0"/>
    <x v="1"/>
  </r>
  <r>
    <n v="15761018"/>
    <s v="Tan"/>
    <n v="581"/>
    <x v="0"/>
    <x v="2"/>
    <x v="1"/>
    <n v="50"/>
    <x v="1"/>
    <n v="2"/>
    <x v="0"/>
    <n v="181224.24"/>
    <n v="143829.20000000001"/>
    <x v="3"/>
    <x v="2"/>
    <s v="No"/>
    <x v="1"/>
    <n v="1"/>
    <x v="0"/>
  </r>
  <r>
    <n v="15616029"/>
    <s v="Adams"/>
    <n v="705"/>
    <x v="2"/>
    <x v="0"/>
    <x v="1"/>
    <n v="32"/>
    <x v="2"/>
    <n v="7"/>
    <x v="1"/>
    <n v="7921.57"/>
    <n v="0"/>
    <x v="0"/>
    <x v="2"/>
    <s v="No"/>
    <x v="1"/>
    <n v="0"/>
    <x v="1"/>
  </r>
  <r>
    <n v="15761149"/>
    <s v="Teng"/>
    <n v="673"/>
    <x v="2"/>
    <x v="0"/>
    <x v="0"/>
    <n v="44"/>
    <x v="0"/>
    <n v="8"/>
    <x v="1"/>
    <n v="5708.19"/>
    <n v="133444.97"/>
    <x v="3"/>
    <x v="0"/>
    <s v="Yes"/>
    <x v="0"/>
    <n v="0"/>
    <x v="1"/>
  </r>
  <r>
    <n v="15802758"/>
    <s v="Chinwendu"/>
    <n v="594"/>
    <x v="0"/>
    <x v="2"/>
    <x v="0"/>
    <n v="23"/>
    <x v="3"/>
    <n v="4"/>
    <x v="2"/>
    <n v="56756.52"/>
    <n v="104753.84"/>
    <x v="3"/>
    <x v="2"/>
    <s v="No"/>
    <x v="1"/>
    <n v="1"/>
    <x v="0"/>
  </r>
  <r>
    <n v="15647838"/>
    <s v="Davison"/>
    <n v="648"/>
    <x v="0"/>
    <x v="2"/>
    <x v="0"/>
    <n v="51"/>
    <x v="1"/>
    <n v="2"/>
    <x v="0"/>
    <n v="4121.04"/>
    <n v="116574.84"/>
    <x v="3"/>
    <x v="0"/>
    <s v="No"/>
    <x v="1"/>
    <n v="1"/>
    <x v="0"/>
  </r>
  <r>
    <n v="15735968"/>
    <s v="Hsing"/>
    <n v="605"/>
    <x v="0"/>
    <x v="0"/>
    <x v="1"/>
    <n v="41"/>
    <x v="0"/>
    <n v="10"/>
    <x v="1"/>
    <n v="97213.09"/>
    <n v="0"/>
    <x v="0"/>
    <x v="2"/>
    <s v="Yes"/>
    <x v="0"/>
    <n v="0"/>
    <x v="1"/>
  </r>
  <r>
    <n v="15581286"/>
    <s v="Castro"/>
    <n v="734"/>
    <x v="2"/>
    <x v="0"/>
    <x v="0"/>
    <n v="40"/>
    <x v="0"/>
    <n v="9"/>
    <x v="1"/>
    <n v="12799.23"/>
    <n v="176914.8"/>
    <x v="2"/>
    <x v="0"/>
    <s v="Yes"/>
    <x v="0"/>
    <n v="0"/>
    <x v="1"/>
  </r>
  <r>
    <n v="15625445"/>
    <s v="Parkin"/>
    <n v="572"/>
    <x v="1"/>
    <x v="0"/>
    <x v="0"/>
    <n v="36"/>
    <x v="0"/>
    <n v="8"/>
    <x v="1"/>
    <n v="50400.32"/>
    <n v="68348.179999999993"/>
    <x v="1"/>
    <x v="2"/>
    <s v="Yes"/>
    <x v="0"/>
    <n v="0"/>
    <x v="1"/>
  </r>
  <r>
    <n v="15600173"/>
    <s v="Manna"/>
    <n v="595"/>
    <x v="0"/>
    <x v="0"/>
    <x v="0"/>
    <n v="33"/>
    <x v="2"/>
    <n v="9"/>
    <x v="1"/>
    <n v="41447.86"/>
    <n v="0"/>
    <x v="0"/>
    <x v="2"/>
    <s v="Yes"/>
    <x v="0"/>
    <n v="0"/>
    <x v="1"/>
  </r>
  <r>
    <n v="15635143"/>
    <s v="Fennescey"/>
    <n v="749"/>
    <x v="4"/>
    <x v="0"/>
    <x v="1"/>
    <n v="42"/>
    <x v="0"/>
    <n v="2"/>
    <x v="0"/>
    <n v="185543.35"/>
    <n v="56726.83"/>
    <x v="1"/>
    <x v="2"/>
    <s v="Yes"/>
    <x v="0"/>
    <n v="0"/>
    <x v="1"/>
  </r>
  <r>
    <n v="15664849"/>
    <s v="Colon"/>
    <n v="573"/>
    <x v="1"/>
    <x v="1"/>
    <x v="1"/>
    <n v="46"/>
    <x v="1"/>
    <n v="3"/>
    <x v="2"/>
    <n v="189988.65"/>
    <n v="65269.23"/>
    <x v="1"/>
    <x v="0"/>
    <s v="Yes"/>
    <x v="0"/>
    <n v="1"/>
    <x v="0"/>
  </r>
  <r>
    <n v="15762455"/>
    <s v="Yeh"/>
    <n v="624"/>
    <x v="0"/>
    <x v="1"/>
    <x v="1"/>
    <n v="33"/>
    <x v="2"/>
    <n v="6"/>
    <x v="2"/>
    <n v="170819.01"/>
    <n v="66220.17"/>
    <x v="1"/>
    <x v="0"/>
    <s v="Yes"/>
    <x v="0"/>
    <n v="0"/>
    <x v="1"/>
  </r>
  <r>
    <n v="15797165"/>
    <s v="Bergamaschi"/>
    <n v="703"/>
    <x v="2"/>
    <x v="0"/>
    <x v="1"/>
    <n v="56"/>
    <x v="4"/>
    <n v="9"/>
    <x v="1"/>
    <n v="85547.33"/>
    <n v="0"/>
    <x v="0"/>
    <x v="0"/>
    <s v="No"/>
    <x v="1"/>
    <n v="1"/>
    <x v="0"/>
  </r>
  <r>
    <n v="15788189"/>
    <s v="Matveyeva"/>
    <n v="665"/>
    <x v="0"/>
    <x v="0"/>
    <x v="0"/>
    <n v="41"/>
    <x v="0"/>
    <n v="8"/>
    <x v="1"/>
    <n v="137037.97"/>
    <n v="96147.55"/>
    <x v="1"/>
    <x v="0"/>
    <s v="No"/>
    <x v="1"/>
    <n v="0"/>
    <x v="1"/>
  </r>
  <r>
    <n v="15780492"/>
    <s v="Ignatyeva"/>
    <n v="648"/>
    <x v="0"/>
    <x v="0"/>
    <x v="1"/>
    <n v="42"/>
    <x v="0"/>
    <n v="4"/>
    <x v="2"/>
    <n v="19283.14"/>
    <n v="0"/>
    <x v="0"/>
    <x v="2"/>
    <s v="No"/>
    <x v="1"/>
    <n v="0"/>
    <x v="1"/>
  </r>
  <r>
    <n v="15678497"/>
    <s v="Lederer"/>
    <n v="850"/>
    <x v="3"/>
    <x v="1"/>
    <x v="1"/>
    <n v="48"/>
    <x v="1"/>
    <n v="2"/>
    <x v="0"/>
    <n v="169425.3"/>
    <n v="0"/>
    <x v="0"/>
    <x v="0"/>
    <s v="No"/>
    <x v="1"/>
    <n v="1"/>
    <x v="0"/>
  </r>
  <r>
    <n v="15588560"/>
    <s v="Nwabugwu"/>
    <n v="569"/>
    <x v="1"/>
    <x v="2"/>
    <x v="0"/>
    <n v="32"/>
    <x v="2"/>
    <n v="8"/>
    <x v="1"/>
    <n v="132038.65"/>
    <n v="145330.43"/>
    <x v="3"/>
    <x v="0"/>
    <s v="Yes"/>
    <x v="0"/>
    <n v="0"/>
    <x v="1"/>
  </r>
  <r>
    <n v="15606003"/>
    <s v="Abramowitz"/>
    <n v="566"/>
    <x v="1"/>
    <x v="0"/>
    <x v="0"/>
    <n v="21"/>
    <x v="3"/>
    <n v="3"/>
    <x v="2"/>
    <n v="3626.47"/>
    <n v="0"/>
    <x v="0"/>
    <x v="2"/>
    <s v="Yes"/>
    <x v="0"/>
    <n v="0"/>
    <x v="1"/>
  </r>
  <r>
    <n v="15611756"/>
    <s v="Chapman"/>
    <n v="537"/>
    <x v="1"/>
    <x v="2"/>
    <x v="0"/>
    <n v="47"/>
    <x v="1"/>
    <n v="4"/>
    <x v="2"/>
    <n v="50881.51"/>
    <n v="124192.28"/>
    <x v="3"/>
    <x v="2"/>
    <s v="Yes"/>
    <x v="0"/>
    <n v="0"/>
    <x v="1"/>
  </r>
  <r>
    <n v="15789563"/>
    <s v="Fiorentino"/>
    <n v="706"/>
    <x v="2"/>
    <x v="2"/>
    <x v="0"/>
    <n v="46"/>
    <x v="1"/>
    <n v="7"/>
    <x v="1"/>
    <n v="149170.25"/>
    <n v="111288.18"/>
    <x v="3"/>
    <x v="0"/>
    <s v="Yes"/>
    <x v="0"/>
    <n v="1"/>
    <x v="0"/>
  </r>
  <r>
    <n v="15702416"/>
    <s v="Cecil"/>
    <n v="734"/>
    <x v="2"/>
    <x v="0"/>
    <x v="1"/>
    <n v="43"/>
    <x v="0"/>
    <n v="7"/>
    <x v="1"/>
    <n v="182505.68"/>
    <n v="107805.67"/>
    <x v="3"/>
    <x v="0"/>
    <s v="No"/>
    <x v="1"/>
    <n v="0"/>
    <x v="1"/>
  </r>
  <r>
    <n v="15766288"/>
    <s v="Ikechukwu"/>
    <n v="586"/>
    <x v="0"/>
    <x v="2"/>
    <x v="0"/>
    <n v="36"/>
    <x v="0"/>
    <n v="5"/>
    <x v="2"/>
    <n v="194072.56"/>
    <n v="103700.69"/>
    <x v="3"/>
    <x v="0"/>
    <s v="No"/>
    <x v="1"/>
    <n v="1"/>
    <x v="0"/>
  </r>
  <r>
    <n v="15667633"/>
    <s v="Allen"/>
    <n v="612"/>
    <x v="0"/>
    <x v="0"/>
    <x v="0"/>
    <n v="38"/>
    <x v="0"/>
    <n v="1"/>
    <x v="0"/>
    <n v="9209.2099999999991"/>
    <n v="0"/>
    <x v="0"/>
    <x v="2"/>
    <s v="Yes"/>
    <x v="0"/>
    <n v="0"/>
    <x v="1"/>
  </r>
  <r>
    <n v="15622774"/>
    <s v="Kao"/>
    <n v="648"/>
    <x v="0"/>
    <x v="0"/>
    <x v="1"/>
    <n v="34"/>
    <x v="2"/>
    <n v="0"/>
    <x v="0"/>
    <n v="167931.81"/>
    <n v="0"/>
    <x v="0"/>
    <x v="0"/>
    <s v="Yes"/>
    <x v="0"/>
    <n v="0"/>
    <x v="1"/>
  </r>
  <r>
    <n v="15755416"/>
    <s v="Hart"/>
    <n v="557"/>
    <x v="1"/>
    <x v="0"/>
    <x v="0"/>
    <n v="27"/>
    <x v="2"/>
    <n v="3"/>
    <x v="2"/>
    <n v="123096.56"/>
    <n v="87739.08"/>
    <x v="1"/>
    <x v="0"/>
    <s v="Yes"/>
    <x v="0"/>
    <n v="0"/>
    <x v="1"/>
  </r>
  <r>
    <n v="15769915"/>
    <s v="Charlton"/>
    <n v="643"/>
    <x v="0"/>
    <x v="1"/>
    <x v="0"/>
    <n v="20"/>
    <x v="3"/>
    <n v="0"/>
    <x v="0"/>
    <n v="3965.69"/>
    <n v="133313.34"/>
    <x v="3"/>
    <x v="0"/>
    <s v="Yes"/>
    <x v="0"/>
    <n v="0"/>
    <x v="1"/>
  </r>
  <r>
    <n v="15643908"/>
    <s v="Turnbull"/>
    <n v="433"/>
    <x v="1"/>
    <x v="0"/>
    <x v="0"/>
    <n v="49"/>
    <x v="1"/>
    <n v="10"/>
    <x v="1"/>
    <n v="87711.61"/>
    <n v="0"/>
    <x v="0"/>
    <x v="0"/>
    <s v="Yes"/>
    <x v="0"/>
    <n v="0"/>
    <x v="1"/>
  </r>
  <r>
    <n v="15627395"/>
    <s v="Manners"/>
    <n v="643"/>
    <x v="0"/>
    <x v="2"/>
    <x v="1"/>
    <n v="41"/>
    <x v="0"/>
    <n v="7"/>
    <x v="1"/>
    <n v="49667.28"/>
    <n v="154902.66"/>
    <x v="2"/>
    <x v="0"/>
    <s v="Yes"/>
    <x v="0"/>
    <n v="0"/>
    <x v="1"/>
  </r>
  <r>
    <n v="15679663"/>
    <s v="Chiazagomekpere"/>
    <n v="488"/>
    <x v="1"/>
    <x v="0"/>
    <x v="0"/>
    <n v="36"/>
    <x v="0"/>
    <n v="0"/>
    <x v="0"/>
    <n v="136675.22"/>
    <n v="0"/>
    <x v="0"/>
    <x v="2"/>
    <s v="No"/>
    <x v="1"/>
    <n v="0"/>
    <x v="1"/>
  </r>
  <r>
    <n v="15651581"/>
    <s v="Lavrentyev"/>
    <n v="758"/>
    <x v="4"/>
    <x v="2"/>
    <x v="1"/>
    <n v="68"/>
    <x v="5"/>
    <n v="6"/>
    <x v="2"/>
    <n v="35865.440000000002"/>
    <n v="112595.85"/>
    <x v="3"/>
    <x v="0"/>
    <s v="No"/>
    <x v="1"/>
    <n v="1"/>
    <x v="0"/>
  </r>
  <r>
    <n v="15596379"/>
    <s v="Wallace"/>
    <n v="743"/>
    <x v="4"/>
    <x v="2"/>
    <x v="1"/>
    <n v="39"/>
    <x v="0"/>
    <n v="3"/>
    <x v="2"/>
    <n v="26136.13"/>
    <n v="119695.75"/>
    <x v="3"/>
    <x v="0"/>
    <s v="Yes"/>
    <x v="0"/>
    <n v="0"/>
    <x v="1"/>
  </r>
  <r>
    <n v="15746674"/>
    <s v="Miller"/>
    <n v="730"/>
    <x v="2"/>
    <x v="0"/>
    <x v="0"/>
    <n v="47"/>
    <x v="1"/>
    <n v="7"/>
    <x v="1"/>
    <n v="33373.26"/>
    <n v="0"/>
    <x v="0"/>
    <x v="0"/>
    <s v="No"/>
    <x v="1"/>
    <n v="1"/>
    <x v="0"/>
  </r>
  <r>
    <n v="15801256"/>
    <s v="Bazhenov"/>
    <n v="746"/>
    <x v="4"/>
    <x v="1"/>
    <x v="1"/>
    <n v="49"/>
    <x v="1"/>
    <n v="7"/>
    <x v="1"/>
    <n v="10096.25"/>
    <n v="0"/>
    <x v="0"/>
    <x v="2"/>
    <s v="Yes"/>
    <x v="0"/>
    <n v="0"/>
    <x v="1"/>
  </r>
  <r>
    <n v="15663808"/>
    <s v="Ifesinachi"/>
    <n v="666"/>
    <x v="0"/>
    <x v="2"/>
    <x v="0"/>
    <n v="59"/>
    <x v="4"/>
    <n v="8"/>
    <x v="1"/>
    <n v="188782.3"/>
    <n v="152614.51"/>
    <x v="2"/>
    <x v="2"/>
    <s v="Yes"/>
    <x v="0"/>
    <n v="0"/>
    <x v="1"/>
  </r>
  <r>
    <n v="15598521"/>
    <s v="Ma"/>
    <n v="580"/>
    <x v="0"/>
    <x v="2"/>
    <x v="0"/>
    <n v="33"/>
    <x v="2"/>
    <n v="7"/>
    <x v="1"/>
    <n v="79775.19"/>
    <n v="131647.01"/>
    <x v="3"/>
    <x v="2"/>
    <s v="No"/>
    <x v="1"/>
    <n v="0"/>
    <x v="1"/>
  </r>
  <r>
    <n v="15621457"/>
    <s v="Chu"/>
    <n v="850"/>
    <x v="3"/>
    <x v="0"/>
    <x v="1"/>
    <n v="27"/>
    <x v="2"/>
    <n v="6"/>
    <x v="2"/>
    <n v="152740.16"/>
    <n v="96654.720000000001"/>
    <x v="1"/>
    <x v="2"/>
    <s v="No"/>
    <x v="1"/>
    <n v="0"/>
    <x v="1"/>
  </r>
  <r>
    <n v="15764726"/>
    <s v="Kerr"/>
    <n v="563"/>
    <x v="1"/>
    <x v="0"/>
    <x v="1"/>
    <n v="22"/>
    <x v="3"/>
    <n v="3"/>
    <x v="2"/>
    <n v="5791.85"/>
    <n v="137583.04000000001"/>
    <x v="3"/>
    <x v="0"/>
    <s v="Yes"/>
    <x v="0"/>
    <n v="0"/>
    <x v="1"/>
  </r>
  <r>
    <n v="15646374"/>
    <s v="Wynne"/>
    <n v="766"/>
    <x v="4"/>
    <x v="2"/>
    <x v="0"/>
    <n v="28"/>
    <x v="2"/>
    <n v="3"/>
    <x v="2"/>
    <n v="13182.43"/>
    <n v="62717.84"/>
    <x v="1"/>
    <x v="2"/>
    <s v="Yes"/>
    <x v="0"/>
    <n v="0"/>
    <x v="1"/>
  </r>
  <r>
    <n v="15716501"/>
    <s v="Moon"/>
    <n v="659"/>
    <x v="0"/>
    <x v="0"/>
    <x v="1"/>
    <n v="32"/>
    <x v="2"/>
    <n v="9"/>
    <x v="1"/>
    <n v="187551.24"/>
    <n v="95377.13"/>
    <x v="1"/>
    <x v="0"/>
    <s v="Yes"/>
    <x v="0"/>
    <n v="0"/>
    <x v="1"/>
  </r>
  <r>
    <n v="15589948"/>
    <s v="Disher"/>
    <n v="607"/>
    <x v="0"/>
    <x v="1"/>
    <x v="1"/>
    <n v="28"/>
    <x v="2"/>
    <n v="1"/>
    <x v="0"/>
    <n v="110560.14"/>
    <n v="135936.1"/>
    <x v="3"/>
    <x v="2"/>
    <s v="Yes"/>
    <x v="0"/>
    <n v="0"/>
    <x v="1"/>
  </r>
  <r>
    <n v="15811343"/>
    <s v="Cattaneo"/>
    <n v="644"/>
    <x v="0"/>
    <x v="2"/>
    <x v="1"/>
    <n v="35"/>
    <x v="0"/>
    <n v="5"/>
    <x v="2"/>
    <n v="63795.62"/>
    <n v="161591.10999999999"/>
    <x v="2"/>
    <x v="1"/>
    <s v="Yes"/>
    <x v="0"/>
    <n v="0"/>
    <x v="1"/>
  </r>
  <r>
    <n v="15659677"/>
    <s v="Beluchi"/>
    <n v="746"/>
    <x v="4"/>
    <x v="0"/>
    <x v="1"/>
    <n v="47"/>
    <x v="1"/>
    <n v="8"/>
    <x v="1"/>
    <n v="62086.62"/>
    <n v="142382.03"/>
    <x v="3"/>
    <x v="0"/>
    <s v="Yes"/>
    <x v="0"/>
    <n v="0"/>
    <x v="1"/>
  </r>
  <r>
    <n v="15594436"/>
    <s v="Mazzi"/>
    <n v="588"/>
    <x v="0"/>
    <x v="1"/>
    <x v="1"/>
    <n v="33"/>
    <x v="2"/>
    <n v="2"/>
    <x v="0"/>
    <n v="12483.56"/>
    <n v="0"/>
    <x v="0"/>
    <x v="2"/>
    <s v="Yes"/>
    <x v="0"/>
    <n v="0"/>
    <x v="1"/>
  </r>
  <r>
    <n v="15748995"/>
    <s v="Ifeajuna"/>
    <n v="691"/>
    <x v="2"/>
    <x v="1"/>
    <x v="1"/>
    <n v="30"/>
    <x v="2"/>
    <n v="9"/>
    <x v="1"/>
    <n v="10963.04"/>
    <n v="0"/>
    <x v="0"/>
    <x v="2"/>
    <s v="Yes"/>
    <x v="0"/>
    <n v="0"/>
    <x v="1"/>
  </r>
  <r>
    <n v="15677062"/>
    <s v="Howe"/>
    <n v="666"/>
    <x v="0"/>
    <x v="0"/>
    <x v="0"/>
    <n v="38"/>
    <x v="0"/>
    <n v="6"/>
    <x v="2"/>
    <n v="8247"/>
    <n v="127043.09"/>
    <x v="3"/>
    <x v="0"/>
    <s v="Yes"/>
    <x v="0"/>
    <n v="0"/>
    <x v="1"/>
  </r>
  <r>
    <n v="15697201"/>
    <s v="Yocum"/>
    <n v="640"/>
    <x v="0"/>
    <x v="1"/>
    <x v="0"/>
    <n v="46"/>
    <x v="1"/>
    <n v="3"/>
    <x v="2"/>
    <n v="156260.07999999999"/>
    <n v="0"/>
    <x v="0"/>
    <x v="0"/>
    <s v="Yes"/>
    <x v="0"/>
    <n v="0"/>
    <x v="1"/>
  </r>
  <r>
    <n v="15666453"/>
    <s v="Moore"/>
    <n v="611"/>
    <x v="0"/>
    <x v="2"/>
    <x v="0"/>
    <n v="29"/>
    <x v="2"/>
    <n v="4"/>
    <x v="2"/>
    <n v="26927.69"/>
    <n v="78885.88"/>
    <x v="1"/>
    <x v="2"/>
    <s v="Yes"/>
    <x v="0"/>
    <n v="0"/>
    <x v="1"/>
  </r>
  <r>
    <n v="15693771"/>
    <s v="Y?an"/>
    <n v="651"/>
    <x v="0"/>
    <x v="1"/>
    <x v="0"/>
    <n v="45"/>
    <x v="1"/>
    <n v="8"/>
    <x v="1"/>
    <n v="84782.42"/>
    <n v="95922.9"/>
    <x v="1"/>
    <x v="0"/>
    <s v="No"/>
    <x v="1"/>
    <n v="1"/>
    <x v="0"/>
  </r>
  <r>
    <n v="15569867"/>
    <s v="Chinweuba"/>
    <n v="529"/>
    <x v="1"/>
    <x v="0"/>
    <x v="0"/>
    <n v="29"/>
    <x v="2"/>
    <n v="8"/>
    <x v="1"/>
    <n v="19842.11"/>
    <n v="0"/>
    <x v="0"/>
    <x v="2"/>
    <s v="No"/>
    <x v="1"/>
    <n v="0"/>
    <x v="1"/>
  </r>
  <r>
    <n v="15711602"/>
    <s v="Lowrie"/>
    <n v="676"/>
    <x v="2"/>
    <x v="0"/>
    <x v="0"/>
    <n v="36"/>
    <x v="0"/>
    <n v="3"/>
    <x v="2"/>
    <n v="95393.43"/>
    <n v="91711.59"/>
    <x v="1"/>
    <x v="0"/>
    <s v="Yes"/>
    <x v="0"/>
    <n v="0"/>
    <x v="1"/>
  </r>
  <r>
    <n v="15717736"/>
    <s v="Shen"/>
    <n v="639"/>
    <x v="0"/>
    <x v="2"/>
    <x v="0"/>
    <n v="46"/>
    <x v="1"/>
    <n v="10"/>
    <x v="1"/>
    <n v="133995.59"/>
    <n v="110031.09"/>
    <x v="3"/>
    <x v="2"/>
    <s v="Yes"/>
    <x v="0"/>
    <n v="0"/>
    <x v="1"/>
  </r>
  <r>
    <n v="15750441"/>
    <s v="Lavarack"/>
    <n v="782"/>
    <x v="4"/>
    <x v="0"/>
    <x v="1"/>
    <n v="36"/>
    <x v="0"/>
    <n v="5"/>
    <x v="2"/>
    <n v="108003.38"/>
    <n v="81210.720000000001"/>
    <x v="1"/>
    <x v="2"/>
    <s v="Yes"/>
    <x v="0"/>
    <n v="0"/>
    <x v="1"/>
  </r>
  <r>
    <n v="15732791"/>
    <s v="Davide"/>
    <n v="641"/>
    <x v="0"/>
    <x v="2"/>
    <x v="1"/>
    <n v="32"/>
    <x v="2"/>
    <n v="5"/>
    <x v="2"/>
    <n v="99154.86"/>
    <n v="122947.92"/>
    <x v="3"/>
    <x v="0"/>
    <s v="Yes"/>
    <x v="0"/>
    <n v="0"/>
    <x v="1"/>
  </r>
  <r>
    <n v="15775104"/>
    <s v="Gomes"/>
    <n v="697"/>
    <x v="2"/>
    <x v="0"/>
    <x v="0"/>
    <n v="38"/>
    <x v="0"/>
    <n v="1"/>
    <x v="0"/>
    <n v="49503.5"/>
    <n v="182065.85"/>
    <x v="2"/>
    <x v="0"/>
    <s v="No"/>
    <x v="1"/>
    <n v="0"/>
    <x v="1"/>
  </r>
  <r>
    <n v="15757607"/>
    <s v="Matveyeva"/>
    <n v="623"/>
    <x v="0"/>
    <x v="0"/>
    <x v="1"/>
    <n v="45"/>
    <x v="1"/>
    <n v="0"/>
    <x v="0"/>
    <n v="196533.72"/>
    <n v="0"/>
    <x v="0"/>
    <x v="0"/>
    <s v="No"/>
    <x v="1"/>
    <n v="1"/>
    <x v="0"/>
  </r>
  <r>
    <n v="15793070"/>
    <s v="Fiorentino"/>
    <n v="494"/>
    <x v="1"/>
    <x v="1"/>
    <x v="0"/>
    <n v="41"/>
    <x v="0"/>
    <n v="2"/>
    <x v="0"/>
    <n v="188426.13"/>
    <n v="69974.66"/>
    <x v="1"/>
    <x v="2"/>
    <s v="No"/>
    <x v="1"/>
    <n v="1"/>
    <x v="0"/>
  </r>
  <r>
    <n v="15760456"/>
    <s v="Eberechukwu"/>
    <n v="731"/>
    <x v="2"/>
    <x v="0"/>
    <x v="0"/>
    <n v="38"/>
    <x v="0"/>
    <n v="10"/>
    <x v="1"/>
    <n v="171340.68"/>
    <n v="123711.73"/>
    <x v="3"/>
    <x v="2"/>
    <s v="No"/>
    <x v="1"/>
    <n v="1"/>
    <x v="0"/>
  </r>
  <r>
    <n v="15665385"/>
    <s v="Gibney"/>
    <n v="657"/>
    <x v="0"/>
    <x v="0"/>
    <x v="1"/>
    <n v="44"/>
    <x v="0"/>
    <n v="6"/>
    <x v="2"/>
    <n v="79071.89"/>
    <n v="76495.039999999994"/>
    <x v="1"/>
    <x v="0"/>
    <s v="No"/>
    <x v="1"/>
    <n v="0"/>
    <x v="1"/>
  </r>
  <r>
    <n v="15612418"/>
    <s v="Virgo"/>
    <n v="744"/>
    <x v="4"/>
    <x v="0"/>
    <x v="0"/>
    <n v="38"/>
    <x v="0"/>
    <n v="9"/>
    <x v="1"/>
    <n v="20940.759999999998"/>
    <n v="0"/>
    <x v="0"/>
    <x v="2"/>
    <s v="No"/>
    <x v="1"/>
    <n v="0"/>
    <x v="1"/>
  </r>
  <r>
    <n v="15727138"/>
    <s v="Kulikova"/>
    <n v="774"/>
    <x v="4"/>
    <x v="1"/>
    <x v="1"/>
    <n v="46"/>
    <x v="1"/>
    <n v="9"/>
    <x v="1"/>
    <n v="34774.26"/>
    <n v="0"/>
    <x v="0"/>
    <x v="2"/>
    <s v="Yes"/>
    <x v="0"/>
    <n v="0"/>
    <x v="1"/>
  </r>
  <r>
    <n v="15732061"/>
    <s v="Liu"/>
    <n v="850"/>
    <x v="3"/>
    <x v="2"/>
    <x v="0"/>
    <n v="45"/>
    <x v="1"/>
    <n v="1"/>
    <x v="0"/>
    <n v="6865.41"/>
    <n v="121874.89"/>
    <x v="3"/>
    <x v="0"/>
    <s v="No"/>
    <x v="1"/>
    <n v="1"/>
    <x v="0"/>
  </r>
  <r>
    <n v="15776051"/>
    <s v="Kao"/>
    <n v="551"/>
    <x v="1"/>
    <x v="0"/>
    <x v="0"/>
    <n v="45"/>
    <x v="1"/>
    <n v="6"/>
    <x v="2"/>
    <n v="51143.43"/>
    <n v="0"/>
    <x v="0"/>
    <x v="2"/>
    <s v="Yes"/>
    <x v="0"/>
    <n v="0"/>
    <x v="1"/>
  </r>
  <r>
    <n v="15616530"/>
    <s v="Foran"/>
    <n v="638"/>
    <x v="0"/>
    <x v="0"/>
    <x v="1"/>
    <n v="36"/>
    <x v="0"/>
    <n v="6"/>
    <x v="2"/>
    <n v="47031.4"/>
    <n v="188455.19"/>
    <x v="2"/>
    <x v="0"/>
    <s v="No"/>
    <x v="1"/>
    <n v="1"/>
    <x v="0"/>
  </r>
  <r>
    <n v="15632344"/>
    <s v="Jones"/>
    <n v="792"/>
    <x v="4"/>
    <x v="0"/>
    <x v="0"/>
    <n v="42"/>
    <x v="0"/>
    <n v="0"/>
    <x v="0"/>
    <n v="47160.01"/>
    <n v="99045.93"/>
    <x v="1"/>
    <x v="2"/>
    <s v="No"/>
    <x v="1"/>
    <n v="0"/>
    <x v="1"/>
  </r>
  <r>
    <n v="15744979"/>
    <s v="Fowler"/>
    <n v="666"/>
    <x v="0"/>
    <x v="0"/>
    <x v="0"/>
    <n v="36"/>
    <x v="0"/>
    <n v="8"/>
    <x v="1"/>
    <n v="158666.99"/>
    <n v="0"/>
    <x v="0"/>
    <x v="0"/>
    <s v="Yes"/>
    <x v="0"/>
    <n v="0"/>
    <x v="1"/>
  </r>
  <r>
    <n v="15745433"/>
    <s v="Conti"/>
    <n v="716"/>
    <x v="2"/>
    <x v="2"/>
    <x v="0"/>
    <n v="30"/>
    <x v="2"/>
    <n v="2"/>
    <x v="0"/>
    <n v="65464.66"/>
    <n v="205770.78"/>
    <x v="2"/>
    <x v="2"/>
    <s v="No"/>
    <x v="1"/>
    <n v="0"/>
    <x v="1"/>
  </r>
  <r>
    <n v="15683657"/>
    <s v="Stephenson"/>
    <n v="594"/>
    <x v="0"/>
    <x v="0"/>
    <x v="0"/>
    <n v="31"/>
    <x v="2"/>
    <n v="0"/>
    <x v="0"/>
    <n v="78255.86"/>
    <n v="79340.95"/>
    <x v="1"/>
    <x v="0"/>
    <s v="No"/>
    <x v="1"/>
    <n v="0"/>
    <x v="1"/>
  </r>
  <r>
    <n v="15718572"/>
    <s v="Willis"/>
    <n v="600"/>
    <x v="0"/>
    <x v="2"/>
    <x v="1"/>
    <n v="57"/>
    <x v="4"/>
    <n v="9"/>
    <x v="1"/>
    <n v="103548.25"/>
    <n v="138456.03"/>
    <x v="3"/>
    <x v="2"/>
    <s v="Yes"/>
    <x v="0"/>
    <n v="0"/>
    <x v="1"/>
  </r>
  <r>
    <n v="15665783"/>
    <s v="Ts'ui"/>
    <n v="565"/>
    <x v="1"/>
    <x v="0"/>
    <x v="1"/>
    <n v="49"/>
    <x v="1"/>
    <n v="7"/>
    <x v="1"/>
    <n v="89609.26"/>
    <n v="0"/>
    <x v="0"/>
    <x v="2"/>
    <s v="Yes"/>
    <x v="0"/>
    <n v="0"/>
    <x v="1"/>
  </r>
  <r>
    <n v="15652782"/>
    <s v="Chibuzo"/>
    <n v="678"/>
    <x v="2"/>
    <x v="2"/>
    <x v="1"/>
    <n v="48"/>
    <x v="1"/>
    <n v="2"/>
    <x v="0"/>
    <n v="193476.04"/>
    <n v="101099.9"/>
    <x v="3"/>
    <x v="2"/>
    <s v="Yes"/>
    <x v="0"/>
    <n v="0"/>
    <x v="1"/>
  </r>
  <r>
    <n v="15707025"/>
    <s v="Fang"/>
    <n v="648"/>
    <x v="0"/>
    <x v="1"/>
    <x v="0"/>
    <n v="31"/>
    <x v="2"/>
    <n v="5"/>
    <x v="2"/>
    <n v="5199.0200000000004"/>
    <n v="0"/>
    <x v="0"/>
    <x v="2"/>
    <s v="Yes"/>
    <x v="0"/>
    <n v="0"/>
    <x v="1"/>
  </r>
  <r>
    <n v="15647807"/>
    <s v="Wyckoff"/>
    <n v="642"/>
    <x v="0"/>
    <x v="0"/>
    <x v="1"/>
    <n v="40"/>
    <x v="0"/>
    <n v="8"/>
    <x v="1"/>
    <n v="52827.51"/>
    <n v="109219.83"/>
    <x v="3"/>
    <x v="0"/>
    <s v="No"/>
    <x v="1"/>
    <n v="0"/>
    <x v="1"/>
  </r>
  <r>
    <n v="15718281"/>
    <s v="Muir"/>
    <n v="706"/>
    <x v="2"/>
    <x v="2"/>
    <x v="1"/>
    <n v="67"/>
    <x v="5"/>
    <n v="1"/>
    <x v="0"/>
    <n v="86507.88"/>
    <n v="123276.69"/>
    <x v="3"/>
    <x v="2"/>
    <s v="Yes"/>
    <x v="0"/>
    <n v="1"/>
    <x v="0"/>
  </r>
  <r>
    <n v="15660571"/>
    <s v="Halpern"/>
    <n v="668"/>
    <x v="0"/>
    <x v="1"/>
    <x v="1"/>
    <n v="43"/>
    <x v="0"/>
    <n v="10"/>
    <x v="1"/>
    <n v="100423.88"/>
    <n v="113034.31"/>
    <x v="3"/>
    <x v="0"/>
    <s v="Yes"/>
    <x v="0"/>
    <n v="0"/>
    <x v="1"/>
  </r>
  <r>
    <n v="15727857"/>
    <s v="Flynn"/>
    <n v="635"/>
    <x v="0"/>
    <x v="1"/>
    <x v="1"/>
    <n v="41"/>
    <x v="0"/>
    <n v="1"/>
    <x v="0"/>
    <n v="175611.5"/>
    <n v="0"/>
    <x v="0"/>
    <x v="2"/>
    <s v="No"/>
    <x v="1"/>
    <n v="0"/>
    <x v="1"/>
  </r>
  <r>
    <n v="15639252"/>
    <s v="Shao"/>
    <n v="603"/>
    <x v="0"/>
    <x v="1"/>
    <x v="1"/>
    <n v="30"/>
    <x v="2"/>
    <n v="6"/>
    <x v="2"/>
    <n v="19282.849999999999"/>
    <n v="129548.5"/>
    <x v="3"/>
    <x v="2"/>
    <s v="Yes"/>
    <x v="0"/>
    <n v="0"/>
    <x v="1"/>
  </r>
  <r>
    <n v="15628144"/>
    <s v="Soares"/>
    <n v="635"/>
    <x v="0"/>
    <x v="0"/>
    <x v="0"/>
    <n v="72"/>
    <x v="5"/>
    <n v="4"/>
    <x v="2"/>
    <n v="27448.33"/>
    <n v="74812.84"/>
    <x v="1"/>
    <x v="0"/>
    <s v="Yes"/>
    <x v="0"/>
    <n v="0"/>
    <x v="1"/>
  </r>
  <r>
    <n v="15683560"/>
    <s v="Gallo"/>
    <n v="642"/>
    <x v="0"/>
    <x v="0"/>
    <x v="0"/>
    <n v="40"/>
    <x v="0"/>
    <n v="7"/>
    <x v="1"/>
    <n v="183963.34"/>
    <n v="0"/>
    <x v="0"/>
    <x v="2"/>
    <s v="No"/>
    <x v="1"/>
    <n v="0"/>
    <x v="1"/>
  </r>
  <r>
    <n v="15653275"/>
    <s v="Lei"/>
    <n v="785"/>
    <x v="4"/>
    <x v="1"/>
    <x v="0"/>
    <n v="54"/>
    <x v="1"/>
    <n v="1"/>
    <x v="0"/>
    <n v="45113.919999999998"/>
    <n v="0"/>
    <x v="0"/>
    <x v="2"/>
    <s v="No"/>
    <x v="1"/>
    <n v="1"/>
    <x v="0"/>
  </r>
  <r>
    <n v="15622182"/>
    <s v="Daniels"/>
    <n v="628"/>
    <x v="0"/>
    <x v="2"/>
    <x v="0"/>
    <n v="28"/>
    <x v="2"/>
    <n v="3"/>
    <x v="2"/>
    <n v="110776.01"/>
    <n v="153538.13"/>
    <x v="2"/>
    <x v="2"/>
    <s v="No"/>
    <x v="1"/>
    <n v="0"/>
    <x v="1"/>
  </r>
  <r>
    <n v="15613962"/>
    <s v="Kenechi"/>
    <n v="499"/>
    <x v="1"/>
    <x v="0"/>
    <x v="0"/>
    <n v="38"/>
    <x v="0"/>
    <n v="9"/>
    <x v="1"/>
    <n v="183042.2"/>
    <n v="0"/>
    <x v="0"/>
    <x v="2"/>
    <s v="Yes"/>
    <x v="0"/>
    <n v="0"/>
    <x v="1"/>
  </r>
  <r>
    <n v="15618437"/>
    <s v="Singleton"/>
    <n v="567"/>
    <x v="1"/>
    <x v="1"/>
    <x v="1"/>
    <n v="34"/>
    <x v="2"/>
    <n v="10"/>
    <x v="1"/>
    <n v="161571.79"/>
    <n v="0"/>
    <x v="0"/>
    <x v="2"/>
    <s v="Yes"/>
    <x v="0"/>
    <n v="0"/>
    <x v="1"/>
  </r>
  <r>
    <n v="15783338"/>
    <s v="Williams"/>
    <n v="449"/>
    <x v="1"/>
    <x v="1"/>
    <x v="1"/>
    <n v="32"/>
    <x v="2"/>
    <n v="0"/>
    <x v="0"/>
    <n v="166692.03"/>
    <n v="155619.35999999999"/>
    <x v="2"/>
    <x v="0"/>
    <s v="Yes"/>
    <x v="0"/>
    <n v="0"/>
    <x v="1"/>
  </r>
  <r>
    <n v="15764491"/>
    <s v="Greece"/>
    <n v="701"/>
    <x v="2"/>
    <x v="1"/>
    <x v="1"/>
    <n v="35"/>
    <x v="0"/>
    <n v="10"/>
    <x v="1"/>
    <n v="71173.64"/>
    <n v="159693.9"/>
    <x v="2"/>
    <x v="2"/>
    <s v="Yes"/>
    <x v="0"/>
    <n v="0"/>
    <x v="1"/>
  </r>
  <r>
    <n v="15712960"/>
    <s v="Olisanugo"/>
    <n v="613"/>
    <x v="0"/>
    <x v="1"/>
    <x v="1"/>
    <n v="37"/>
    <x v="0"/>
    <n v="3"/>
    <x v="2"/>
    <n v="5353.12"/>
    <n v="171653.17"/>
    <x v="2"/>
    <x v="0"/>
    <s v="Yes"/>
    <x v="0"/>
    <n v="0"/>
    <x v="1"/>
  </r>
  <r>
    <n v="15688157"/>
    <s v="Padovano"/>
    <n v="683"/>
    <x v="2"/>
    <x v="2"/>
    <x v="0"/>
    <n v="39"/>
    <x v="0"/>
    <n v="2"/>
    <x v="0"/>
    <n v="86019.48"/>
    <n v="47685.47"/>
    <x v="0"/>
    <x v="2"/>
    <s v="Yes"/>
    <x v="0"/>
    <n v="0"/>
    <x v="1"/>
  </r>
  <r>
    <n v="15579287"/>
    <s v="Rossi"/>
    <n v="581"/>
    <x v="0"/>
    <x v="0"/>
    <x v="1"/>
    <n v="35"/>
    <x v="0"/>
    <n v="4"/>
    <x v="2"/>
    <n v="86383.82"/>
    <n v="0"/>
    <x v="0"/>
    <x v="2"/>
    <s v="Yes"/>
    <x v="0"/>
    <n v="0"/>
    <x v="1"/>
  </r>
  <r>
    <n v="15570931"/>
    <s v="Grant"/>
    <n v="620"/>
    <x v="0"/>
    <x v="0"/>
    <x v="1"/>
    <n v="61"/>
    <x v="4"/>
    <n v="5"/>
    <x v="2"/>
    <n v="31641.52"/>
    <n v="0"/>
    <x v="0"/>
    <x v="0"/>
    <s v="No"/>
    <x v="1"/>
    <n v="1"/>
    <x v="0"/>
  </r>
  <r>
    <n v="15615177"/>
    <s v="Ebelegbulam"/>
    <n v="561"/>
    <x v="1"/>
    <x v="1"/>
    <x v="1"/>
    <n v="28"/>
    <x v="2"/>
    <n v="6"/>
    <x v="2"/>
    <n v="70548.960000000006"/>
    <n v="123692"/>
    <x v="3"/>
    <x v="0"/>
    <s v="Yes"/>
    <x v="0"/>
    <n v="0"/>
    <x v="1"/>
  </r>
  <r>
    <n v="15809906"/>
    <s v="Mitchell"/>
    <n v="558"/>
    <x v="1"/>
    <x v="2"/>
    <x v="1"/>
    <n v="26"/>
    <x v="2"/>
    <n v="1"/>
    <x v="0"/>
    <n v="24411.02"/>
    <n v="148853.29"/>
    <x v="3"/>
    <x v="2"/>
    <s v="Yes"/>
    <x v="0"/>
    <n v="0"/>
    <x v="1"/>
  </r>
  <r>
    <n v="15652169"/>
    <s v="Buckley"/>
    <n v="642"/>
    <x v="0"/>
    <x v="0"/>
    <x v="1"/>
    <n v="35"/>
    <x v="0"/>
    <n v="2"/>
    <x v="0"/>
    <n v="122254.86"/>
    <n v="133161.95000000001"/>
    <x v="3"/>
    <x v="0"/>
    <s v="Yes"/>
    <x v="0"/>
    <n v="0"/>
    <x v="1"/>
  </r>
  <r>
    <n v="15649450"/>
    <s v="Repina"/>
    <n v="805"/>
    <x v="3"/>
    <x v="2"/>
    <x v="1"/>
    <n v="24"/>
    <x v="3"/>
    <n v="6"/>
    <x v="2"/>
    <n v="186035.72"/>
    <n v="143221.35"/>
    <x v="3"/>
    <x v="2"/>
    <s v="No"/>
    <x v="1"/>
    <n v="0"/>
    <x v="1"/>
  </r>
  <r>
    <n v="15777179"/>
    <s v="Ellis"/>
    <n v="687"/>
    <x v="2"/>
    <x v="0"/>
    <x v="1"/>
    <n v="35"/>
    <x v="0"/>
    <n v="9"/>
    <x v="1"/>
    <n v="73133.820000000007"/>
    <n v="0"/>
    <x v="0"/>
    <x v="2"/>
    <s v="Yes"/>
    <x v="0"/>
    <n v="0"/>
    <x v="1"/>
  </r>
  <r>
    <n v="15803538"/>
    <s v="Douglas"/>
    <n v="695"/>
    <x v="2"/>
    <x v="1"/>
    <x v="1"/>
    <n v="56"/>
    <x v="4"/>
    <n v="1"/>
    <x v="0"/>
    <n v="187734.49"/>
    <n v="0"/>
    <x v="0"/>
    <x v="1"/>
    <s v="No"/>
    <x v="1"/>
    <n v="1"/>
    <x v="0"/>
  </r>
  <r>
    <n v="15610936"/>
    <s v="Becher"/>
    <n v="562"/>
    <x v="1"/>
    <x v="0"/>
    <x v="1"/>
    <n v="33"/>
    <x v="2"/>
    <n v="6"/>
    <x v="2"/>
    <n v="111590.35"/>
    <n v="0"/>
    <x v="0"/>
    <x v="2"/>
    <s v="No"/>
    <x v="1"/>
    <n v="0"/>
    <x v="1"/>
  </r>
  <r>
    <n v="15590094"/>
    <s v="Nwachukwu"/>
    <n v="613"/>
    <x v="0"/>
    <x v="2"/>
    <x v="1"/>
    <n v="38"/>
    <x v="0"/>
    <n v="9"/>
    <x v="1"/>
    <n v="15859.95"/>
    <n v="126265.88"/>
    <x v="3"/>
    <x v="2"/>
    <s v="No"/>
    <x v="1"/>
    <n v="0"/>
    <x v="1"/>
  </r>
  <r>
    <n v="15572706"/>
    <s v="Smith"/>
    <n v="589"/>
    <x v="0"/>
    <x v="0"/>
    <x v="1"/>
    <n v="37"/>
    <x v="0"/>
    <n v="5"/>
    <x v="2"/>
    <n v="61324.87"/>
    <n v="0"/>
    <x v="0"/>
    <x v="0"/>
    <s v="No"/>
    <x v="1"/>
    <n v="0"/>
    <x v="1"/>
  </r>
  <r>
    <n v="15634564"/>
    <s v="Aksyonov"/>
    <n v="593"/>
    <x v="0"/>
    <x v="1"/>
    <x v="1"/>
    <n v="31"/>
    <x v="2"/>
    <n v="8"/>
    <x v="1"/>
    <n v="176868.89"/>
    <n v="112713.34"/>
    <x v="3"/>
    <x v="0"/>
    <s v="Yes"/>
    <x v="0"/>
    <n v="0"/>
    <x v="1"/>
  </r>
  <r>
    <n v="15684296"/>
    <s v="Artyomova"/>
    <n v="714"/>
    <x v="2"/>
    <x v="0"/>
    <x v="1"/>
    <n v="34"/>
    <x v="2"/>
    <n v="5"/>
    <x v="2"/>
    <n v="98896.06"/>
    <n v="141173.03"/>
    <x v="3"/>
    <x v="0"/>
    <s v="Yes"/>
    <x v="0"/>
    <n v="0"/>
    <x v="1"/>
  </r>
  <r>
    <n v="15702293"/>
    <s v="Medvedeva"/>
    <n v="588"/>
    <x v="0"/>
    <x v="1"/>
    <x v="0"/>
    <n v="35"/>
    <x v="0"/>
    <n v="7"/>
    <x v="1"/>
    <n v="108739.15"/>
    <n v="0"/>
    <x v="0"/>
    <x v="2"/>
    <s v="Yes"/>
    <x v="0"/>
    <n v="0"/>
    <x v="1"/>
  </r>
  <r>
    <n v="15642099"/>
    <s v="Tsui"/>
    <n v="679"/>
    <x v="2"/>
    <x v="1"/>
    <x v="1"/>
    <n v="39"/>
    <x v="0"/>
    <n v="6"/>
    <x v="2"/>
    <n v="12266.06"/>
    <n v="0"/>
    <x v="0"/>
    <x v="2"/>
    <s v="No"/>
    <x v="1"/>
    <n v="0"/>
    <x v="1"/>
  </r>
  <r>
    <n v="15773273"/>
    <s v="Runyon"/>
    <n v="730"/>
    <x v="2"/>
    <x v="1"/>
    <x v="1"/>
    <n v="38"/>
    <x v="0"/>
    <n v="5"/>
    <x v="2"/>
    <n v="163317.5"/>
    <n v="118866.36"/>
    <x v="3"/>
    <x v="0"/>
    <s v="Yes"/>
    <x v="0"/>
    <n v="0"/>
    <x v="1"/>
  </r>
  <r>
    <n v="15613337"/>
    <s v="Gallo"/>
    <n v="833"/>
    <x v="3"/>
    <x v="0"/>
    <x v="1"/>
    <n v="47"/>
    <x v="1"/>
    <n v="2"/>
    <x v="0"/>
    <n v="182247.77"/>
    <n v="0"/>
    <x v="0"/>
    <x v="2"/>
    <s v="Yes"/>
    <x v="0"/>
    <n v="0"/>
    <x v="1"/>
  </r>
  <r>
    <n v="15800482"/>
    <s v="Bradshaw"/>
    <n v="586"/>
    <x v="0"/>
    <x v="1"/>
    <x v="0"/>
    <n v="33"/>
    <x v="2"/>
    <n v="7"/>
    <x v="1"/>
    <n v="168261.4"/>
    <n v="0"/>
    <x v="0"/>
    <x v="2"/>
    <s v="Yes"/>
    <x v="0"/>
    <n v="0"/>
    <x v="1"/>
  </r>
  <r>
    <n v="15732644"/>
    <s v="Evans"/>
    <n v="567"/>
    <x v="1"/>
    <x v="1"/>
    <x v="0"/>
    <n v="54"/>
    <x v="1"/>
    <n v="5"/>
    <x v="2"/>
    <n v="158590.66"/>
    <n v="92316.31"/>
    <x v="1"/>
    <x v="2"/>
    <s v="No"/>
    <x v="1"/>
    <n v="1"/>
    <x v="0"/>
  </r>
  <r>
    <n v="15713426"/>
    <s v="Hancock"/>
    <n v="637"/>
    <x v="0"/>
    <x v="2"/>
    <x v="1"/>
    <n v="30"/>
    <x v="2"/>
    <n v="1"/>
    <x v="0"/>
    <n v="102566.46"/>
    <n v="122185.53"/>
    <x v="3"/>
    <x v="0"/>
    <s v="No"/>
    <x v="1"/>
    <n v="1"/>
    <x v="0"/>
  </r>
  <r>
    <n v="15640789"/>
    <s v="Butler"/>
    <n v="711"/>
    <x v="2"/>
    <x v="0"/>
    <x v="1"/>
    <n v="38"/>
    <x v="0"/>
    <n v="4"/>
    <x v="2"/>
    <n v="141827.82999999999"/>
    <n v="123345.85"/>
    <x v="3"/>
    <x v="0"/>
    <s v="No"/>
    <x v="1"/>
    <n v="0"/>
    <x v="1"/>
  </r>
  <r>
    <n v="15598892"/>
    <s v="Bradshaw"/>
    <n v="828"/>
    <x v="3"/>
    <x v="0"/>
    <x v="1"/>
    <n v="30"/>
    <x v="2"/>
    <n v="4"/>
    <x v="2"/>
    <n v="161671.15"/>
    <n v="73070.179999999993"/>
    <x v="1"/>
    <x v="2"/>
    <s v="No"/>
    <x v="1"/>
    <n v="0"/>
    <x v="1"/>
  </r>
  <r>
    <n v="15606436"/>
    <s v="Bergamaschi"/>
    <n v="500"/>
    <x v="1"/>
    <x v="1"/>
    <x v="1"/>
    <n v="38"/>
    <x v="0"/>
    <n v="7"/>
    <x v="1"/>
    <n v="192013.23"/>
    <n v="0"/>
    <x v="0"/>
    <x v="2"/>
    <s v="No"/>
    <x v="1"/>
    <n v="0"/>
    <x v="1"/>
  </r>
  <r>
    <n v="15751227"/>
    <s v="Ebelegbulam"/>
    <n v="807"/>
    <x v="3"/>
    <x v="0"/>
    <x v="1"/>
    <n v="47"/>
    <x v="1"/>
    <n v="1"/>
    <x v="0"/>
    <n v="127875.1"/>
    <n v="95120.59"/>
    <x v="1"/>
    <x v="0"/>
    <s v="No"/>
    <x v="1"/>
    <n v="0"/>
    <x v="1"/>
  </r>
  <r>
    <n v="15812365"/>
    <s v="Greco"/>
    <n v="850"/>
    <x v="3"/>
    <x v="0"/>
    <x v="1"/>
    <n v="40"/>
    <x v="0"/>
    <n v="8"/>
    <x v="1"/>
    <n v="60811.56"/>
    <n v="102800.65"/>
    <x v="3"/>
    <x v="0"/>
    <s v="No"/>
    <x v="1"/>
    <n v="0"/>
    <x v="1"/>
  </r>
  <r>
    <n v="15616088"/>
    <s v="Lucas"/>
    <n v="782"/>
    <x v="4"/>
    <x v="0"/>
    <x v="0"/>
    <n v="70"/>
    <x v="5"/>
    <n v="7"/>
    <x v="1"/>
    <n v="131177.22"/>
    <n v="97072.42"/>
    <x v="1"/>
    <x v="0"/>
    <s v="Yes"/>
    <x v="0"/>
    <n v="0"/>
    <x v="1"/>
  </r>
  <r>
    <n v="15803886"/>
    <s v="Barber"/>
    <n v="629"/>
    <x v="0"/>
    <x v="1"/>
    <x v="1"/>
    <n v="31"/>
    <x v="2"/>
    <n v="6"/>
    <x v="2"/>
    <n v="130862.11"/>
    <n v="132876.54999999999"/>
    <x v="3"/>
    <x v="0"/>
    <s v="Yes"/>
    <x v="0"/>
    <n v="0"/>
    <x v="1"/>
  </r>
  <r>
    <n v="15587311"/>
    <s v="Dobbs"/>
    <n v="582"/>
    <x v="0"/>
    <x v="1"/>
    <x v="1"/>
    <n v="33"/>
    <x v="2"/>
    <n v="6"/>
    <x v="2"/>
    <n v="72970.929999999993"/>
    <n v="0"/>
    <x v="0"/>
    <x v="2"/>
    <s v="Yes"/>
    <x v="0"/>
    <n v="0"/>
    <x v="1"/>
  </r>
  <r>
    <n v="15617401"/>
    <s v="Thomson"/>
    <n v="468"/>
    <x v="1"/>
    <x v="0"/>
    <x v="1"/>
    <n v="22"/>
    <x v="3"/>
    <n v="2"/>
    <x v="0"/>
    <n v="28123.99"/>
    <n v="0"/>
    <x v="0"/>
    <x v="2"/>
    <s v="No"/>
    <x v="1"/>
    <n v="0"/>
    <x v="1"/>
  </r>
  <r>
    <n v="15775886"/>
    <s v="Su"/>
    <n v="670"/>
    <x v="2"/>
    <x v="0"/>
    <x v="1"/>
    <n v="36"/>
    <x v="0"/>
    <n v="3"/>
    <x v="2"/>
    <n v="140754.19"/>
    <n v="0"/>
    <x v="0"/>
    <x v="0"/>
    <s v="No"/>
    <x v="1"/>
    <n v="1"/>
    <x v="0"/>
  </r>
  <r>
    <n v="15807305"/>
    <s v="Watkins"/>
    <n v="805"/>
    <x v="3"/>
    <x v="0"/>
    <x v="1"/>
    <n v="39"/>
    <x v="0"/>
    <n v="2"/>
    <x v="0"/>
    <n v="166650.32"/>
    <n v="0"/>
    <x v="0"/>
    <x v="0"/>
    <s v="No"/>
    <x v="1"/>
    <n v="0"/>
    <x v="1"/>
  </r>
  <r>
    <n v="15761717"/>
    <s v="Ch'ien"/>
    <n v="720"/>
    <x v="2"/>
    <x v="0"/>
    <x v="1"/>
    <n v="26"/>
    <x v="2"/>
    <n v="10"/>
    <x v="1"/>
    <n v="45507.24"/>
    <n v="51962.91"/>
    <x v="1"/>
    <x v="2"/>
    <s v="No"/>
    <x v="1"/>
    <n v="0"/>
    <x v="1"/>
  </r>
  <r>
    <n v="15628008"/>
    <s v="Monds"/>
    <n v="781"/>
    <x v="4"/>
    <x v="1"/>
    <x v="0"/>
    <n v="29"/>
    <x v="2"/>
    <n v="6"/>
    <x v="2"/>
    <n v="112202.64"/>
    <n v="98759.89"/>
    <x v="1"/>
    <x v="0"/>
    <s v="No"/>
    <x v="1"/>
    <n v="0"/>
    <x v="1"/>
  </r>
  <r>
    <n v="15583755"/>
    <s v="McClemans"/>
    <n v="592"/>
    <x v="0"/>
    <x v="2"/>
    <x v="1"/>
    <n v="33"/>
    <x v="2"/>
    <n v="2"/>
    <x v="0"/>
    <n v="37140.199999999997"/>
    <n v="156570.85999999999"/>
    <x v="2"/>
    <x v="0"/>
    <s v="Yes"/>
    <x v="0"/>
    <n v="0"/>
    <x v="1"/>
  </r>
  <r>
    <n v="15661409"/>
    <s v="Shen"/>
    <n v="542"/>
    <x v="1"/>
    <x v="0"/>
    <x v="0"/>
    <n v="42"/>
    <x v="0"/>
    <n v="1"/>
    <x v="0"/>
    <n v="178256.58"/>
    <n v="0"/>
    <x v="0"/>
    <x v="0"/>
    <s v="Yes"/>
    <x v="0"/>
    <n v="1"/>
    <x v="0"/>
  </r>
  <r>
    <n v="15774250"/>
    <s v="Gallo"/>
    <n v="532"/>
    <x v="1"/>
    <x v="0"/>
    <x v="1"/>
    <n v="42"/>
    <x v="0"/>
    <n v="1"/>
    <x v="0"/>
    <n v="100982.93"/>
    <n v="159024.71"/>
    <x v="2"/>
    <x v="0"/>
    <s v="No"/>
    <x v="1"/>
    <n v="1"/>
    <x v="0"/>
  </r>
  <r>
    <n v="15681476"/>
    <s v="Foveaux"/>
    <n v="520"/>
    <x v="1"/>
    <x v="0"/>
    <x v="0"/>
    <n v="39"/>
    <x v="0"/>
    <n v="1"/>
    <x v="0"/>
    <n v="109626.13"/>
    <n v="73493.17"/>
    <x v="1"/>
    <x v="0"/>
    <s v="Yes"/>
    <x v="0"/>
    <n v="1"/>
    <x v="0"/>
  </r>
  <r>
    <n v="15654870"/>
    <s v="Longo"/>
    <n v="759"/>
    <x v="4"/>
    <x v="0"/>
    <x v="0"/>
    <n v="45"/>
    <x v="1"/>
    <n v="8"/>
    <x v="1"/>
    <n v="99251.24"/>
    <n v="0"/>
    <x v="0"/>
    <x v="2"/>
    <s v="Yes"/>
    <x v="0"/>
    <n v="0"/>
    <x v="1"/>
  </r>
  <r>
    <n v="15790448"/>
    <s v="Calabresi"/>
    <n v="473"/>
    <x v="1"/>
    <x v="0"/>
    <x v="0"/>
    <n v="35"/>
    <x v="0"/>
    <n v="6"/>
    <x v="2"/>
    <n v="143345.69"/>
    <n v="69617.36"/>
    <x v="1"/>
    <x v="0"/>
    <s v="No"/>
    <x v="1"/>
    <n v="0"/>
    <x v="1"/>
  </r>
  <r>
    <n v="15785326"/>
    <s v="Randall"/>
    <n v="639"/>
    <x v="0"/>
    <x v="1"/>
    <x v="0"/>
    <n v="35"/>
    <x v="0"/>
    <n v="5"/>
    <x v="2"/>
    <n v="59653.03"/>
    <n v="136526.26"/>
    <x v="3"/>
    <x v="2"/>
    <s v="No"/>
    <x v="1"/>
    <n v="0"/>
    <x v="1"/>
  </r>
  <r>
    <n v="15592854"/>
    <s v="Garcia"/>
    <n v="705"/>
    <x v="2"/>
    <x v="0"/>
    <x v="1"/>
    <n v="25"/>
    <x v="2"/>
    <n v="3"/>
    <x v="2"/>
    <n v="196864.61"/>
    <n v="113736.27"/>
    <x v="3"/>
    <x v="0"/>
    <s v="Yes"/>
    <x v="0"/>
    <n v="0"/>
    <x v="1"/>
  </r>
  <r>
    <n v="15617486"/>
    <s v="Sullivan"/>
    <n v="530"/>
    <x v="1"/>
    <x v="0"/>
    <x v="1"/>
    <n v="52"/>
    <x v="1"/>
    <n v="1"/>
    <x v="0"/>
    <n v="109960.4"/>
    <n v="106723.28"/>
    <x v="3"/>
    <x v="0"/>
    <s v="No"/>
    <x v="1"/>
    <n v="1"/>
    <x v="0"/>
  </r>
  <r>
    <n v="15806796"/>
    <s v="Higgins"/>
    <n v="516"/>
    <x v="1"/>
    <x v="2"/>
    <x v="0"/>
    <n v="33"/>
    <x v="2"/>
    <n v="10"/>
    <x v="1"/>
    <n v="127256.7"/>
    <n v="138847.9"/>
    <x v="3"/>
    <x v="0"/>
    <s v="Yes"/>
    <x v="0"/>
    <n v="0"/>
    <x v="1"/>
  </r>
  <r>
    <n v="15644699"/>
    <s v="Crawford"/>
    <n v="850"/>
    <x v="3"/>
    <x v="0"/>
    <x v="0"/>
    <n v="40"/>
    <x v="0"/>
    <n v="0"/>
    <x v="0"/>
    <n v="1099.95"/>
    <n v="0"/>
    <x v="0"/>
    <x v="2"/>
    <s v="No"/>
    <x v="1"/>
    <n v="0"/>
    <x v="1"/>
  </r>
  <r>
    <n v="15622305"/>
    <s v="Martin"/>
    <n v="746"/>
    <x v="4"/>
    <x v="2"/>
    <x v="0"/>
    <n v="33"/>
    <x v="2"/>
    <n v="2"/>
    <x v="0"/>
    <n v="146192.4"/>
    <n v="107868.14"/>
    <x v="3"/>
    <x v="2"/>
    <s v="Yes"/>
    <x v="0"/>
    <n v="0"/>
    <x v="1"/>
  </r>
  <r>
    <n v="15608209"/>
    <s v="Currey"/>
    <n v="622"/>
    <x v="0"/>
    <x v="2"/>
    <x v="1"/>
    <n v="33"/>
    <x v="2"/>
    <n v="3"/>
    <x v="2"/>
    <n v="48553.77"/>
    <n v="96926.12"/>
    <x v="1"/>
    <x v="2"/>
    <s v="No"/>
    <x v="1"/>
    <n v="0"/>
    <x v="1"/>
  </r>
  <r>
    <n v="15626898"/>
    <s v="Teng"/>
    <n v="743"/>
    <x v="4"/>
    <x v="0"/>
    <x v="1"/>
    <n v="30"/>
    <x v="2"/>
    <n v="7"/>
    <x v="1"/>
    <n v="144407.1"/>
    <n v="77599.23"/>
    <x v="1"/>
    <x v="0"/>
    <s v="No"/>
    <x v="1"/>
    <n v="0"/>
    <x v="1"/>
  </r>
  <r>
    <n v="15644297"/>
    <s v="Austin"/>
    <n v="732"/>
    <x v="2"/>
    <x v="2"/>
    <x v="1"/>
    <n v="38"/>
    <x v="0"/>
    <n v="5"/>
    <x v="2"/>
    <n v="195760.53"/>
    <n v="178787.54"/>
    <x v="2"/>
    <x v="0"/>
    <s v="Yes"/>
    <x v="0"/>
    <n v="0"/>
    <x v="1"/>
  </r>
  <r>
    <n v="15731569"/>
    <s v="Hudson"/>
    <n v="850"/>
    <x v="3"/>
    <x v="0"/>
    <x v="1"/>
    <n v="81"/>
    <x v="5"/>
    <n v="5"/>
    <x v="2"/>
    <n v="44827.47"/>
    <n v="0"/>
    <x v="0"/>
    <x v="2"/>
    <s v="Yes"/>
    <x v="0"/>
    <n v="0"/>
    <x v="1"/>
  </r>
  <r>
    <n v="15582149"/>
    <s v="Ts'ui"/>
    <n v="850"/>
    <x v="3"/>
    <x v="2"/>
    <x v="0"/>
    <n v="34"/>
    <x v="2"/>
    <n v="3"/>
    <x v="2"/>
    <n v="88743.99"/>
    <n v="129668.43"/>
    <x v="3"/>
    <x v="2"/>
    <s v="Yes"/>
    <x v="0"/>
    <n v="0"/>
    <x v="1"/>
  </r>
  <r>
    <n v="15802483"/>
    <s v="Hancock"/>
    <n v="686"/>
    <x v="2"/>
    <x v="0"/>
    <x v="1"/>
    <n v="34"/>
    <x v="2"/>
    <n v="6"/>
    <x v="2"/>
    <n v="88837.11"/>
    <n v="146178.13"/>
    <x v="3"/>
    <x v="2"/>
    <s v="Yes"/>
    <x v="0"/>
    <n v="0"/>
    <x v="1"/>
  </r>
  <r>
    <n v="15686999"/>
    <s v="Nicholas"/>
    <n v="556"/>
    <x v="1"/>
    <x v="0"/>
    <x v="0"/>
    <n v="40"/>
    <x v="0"/>
    <n v="8"/>
    <x v="1"/>
    <n v="62112.7"/>
    <n v="0"/>
    <x v="0"/>
    <x v="2"/>
    <s v="No"/>
    <x v="1"/>
    <n v="0"/>
    <x v="1"/>
  </r>
  <r>
    <n v="15772479"/>
    <s v="Napolitano"/>
    <n v="673"/>
    <x v="2"/>
    <x v="0"/>
    <x v="1"/>
    <n v="37"/>
    <x v="0"/>
    <n v="4"/>
    <x v="2"/>
    <n v="163563.07"/>
    <n v="0"/>
    <x v="0"/>
    <x v="2"/>
    <s v="No"/>
    <x v="1"/>
    <n v="0"/>
    <x v="1"/>
  </r>
  <r>
    <n v="15778884"/>
    <s v="Jamieson"/>
    <n v="809"/>
    <x v="3"/>
    <x v="0"/>
    <x v="0"/>
    <n v="38"/>
    <x v="0"/>
    <n v="2"/>
    <x v="0"/>
    <n v="174800.31"/>
    <n v="154763.21"/>
    <x v="2"/>
    <x v="2"/>
    <s v="Yes"/>
    <x v="0"/>
    <n v="0"/>
    <x v="1"/>
  </r>
  <r>
    <n v="15623630"/>
    <s v="Foster"/>
    <n v="634"/>
    <x v="0"/>
    <x v="2"/>
    <x v="0"/>
    <n v="56"/>
    <x v="4"/>
    <n v="3"/>
    <x v="2"/>
    <n v="42429.88"/>
    <n v="116251.24"/>
    <x v="3"/>
    <x v="0"/>
    <s v="Yes"/>
    <x v="0"/>
    <n v="1"/>
    <x v="0"/>
  </r>
  <r>
    <n v="15774316"/>
    <s v="Moretti"/>
    <n v="630"/>
    <x v="0"/>
    <x v="0"/>
    <x v="1"/>
    <n v="37"/>
    <x v="0"/>
    <n v="6"/>
    <x v="2"/>
    <n v="82647.649999999994"/>
    <n v="0"/>
    <x v="0"/>
    <x v="2"/>
    <s v="Yes"/>
    <x v="0"/>
    <n v="0"/>
    <x v="1"/>
  </r>
  <r>
    <n v="15695097"/>
    <s v="Chiedozie"/>
    <n v="564"/>
    <x v="1"/>
    <x v="2"/>
    <x v="0"/>
    <n v="30"/>
    <x v="2"/>
    <n v="0"/>
    <x v="0"/>
    <n v="134175.15"/>
    <n v="100954.88"/>
    <x v="3"/>
    <x v="2"/>
    <s v="No"/>
    <x v="1"/>
    <n v="0"/>
    <x v="1"/>
  </r>
  <r>
    <n v="15645404"/>
    <s v="Okwukwe"/>
    <n v="625"/>
    <x v="0"/>
    <x v="0"/>
    <x v="0"/>
    <n v="51"/>
    <x v="1"/>
    <n v="4"/>
    <x v="2"/>
    <n v="92243.94"/>
    <n v="124620.01"/>
    <x v="3"/>
    <x v="2"/>
    <s v="No"/>
    <x v="1"/>
    <n v="1"/>
    <x v="0"/>
  </r>
  <r>
    <n v="15750574"/>
    <s v="Lumholtz"/>
    <n v="677"/>
    <x v="2"/>
    <x v="1"/>
    <x v="0"/>
    <n v="34"/>
    <x v="2"/>
    <n v="4"/>
    <x v="2"/>
    <n v="6175.53"/>
    <n v="0"/>
    <x v="0"/>
    <x v="2"/>
    <s v="Yes"/>
    <x v="0"/>
    <n v="0"/>
    <x v="1"/>
  </r>
  <r>
    <n v="15636812"/>
    <s v="Rose"/>
    <n v="583"/>
    <x v="0"/>
    <x v="0"/>
    <x v="1"/>
    <n v="40"/>
    <x v="0"/>
    <n v="9"/>
    <x v="1"/>
    <n v="29213.63"/>
    <n v="112701.04"/>
    <x v="3"/>
    <x v="0"/>
    <s v="No"/>
    <x v="1"/>
    <n v="0"/>
    <x v="1"/>
  </r>
  <r>
    <n v="15712068"/>
    <s v="Wan"/>
    <n v="592"/>
    <x v="0"/>
    <x v="1"/>
    <x v="1"/>
    <n v="45"/>
    <x v="1"/>
    <n v="8"/>
    <x v="1"/>
    <n v="67214.02"/>
    <n v="84692.5"/>
    <x v="1"/>
    <x v="0"/>
    <s v="Yes"/>
    <x v="0"/>
    <n v="0"/>
    <x v="1"/>
  </r>
  <r>
    <n v="15652030"/>
    <s v="De Bernales"/>
    <n v="637"/>
    <x v="0"/>
    <x v="2"/>
    <x v="1"/>
    <n v="49"/>
    <x v="1"/>
    <n v="2"/>
    <x v="0"/>
    <n v="169037.84"/>
    <n v="108204.52"/>
    <x v="3"/>
    <x v="0"/>
    <s v="No"/>
    <x v="1"/>
    <n v="1"/>
    <x v="0"/>
  </r>
  <r>
    <n v="15577398"/>
    <s v="Ch'eng"/>
    <n v="850"/>
    <x v="3"/>
    <x v="0"/>
    <x v="1"/>
    <n v="30"/>
    <x v="2"/>
    <n v="6"/>
    <x v="2"/>
    <n v="188809.23"/>
    <n v="86449.39"/>
    <x v="1"/>
    <x v="0"/>
    <s v="Yes"/>
    <x v="0"/>
    <n v="0"/>
    <x v="1"/>
  </r>
  <r>
    <n v="15756848"/>
    <s v="Edmondson"/>
    <n v="633"/>
    <x v="0"/>
    <x v="1"/>
    <x v="1"/>
    <n v="42"/>
    <x v="0"/>
    <n v="10"/>
    <x v="1"/>
    <n v="79408.17"/>
    <n v="0"/>
    <x v="0"/>
    <x v="0"/>
    <s v="Yes"/>
    <x v="0"/>
    <n v="0"/>
    <x v="1"/>
  </r>
  <r>
    <n v="15806929"/>
    <s v="Ch'ien"/>
    <n v="751"/>
    <x v="4"/>
    <x v="2"/>
    <x v="1"/>
    <n v="36"/>
    <x v="0"/>
    <n v="5"/>
    <x v="2"/>
    <n v="89222.66"/>
    <n v="73194.990000000005"/>
    <x v="1"/>
    <x v="0"/>
    <s v="Yes"/>
    <x v="0"/>
    <n v="0"/>
    <x v="1"/>
  </r>
  <r>
    <n v="15656005"/>
    <s v="Millar"/>
    <n v="592"/>
    <x v="0"/>
    <x v="2"/>
    <x v="1"/>
    <n v="31"/>
    <x v="2"/>
    <n v="7"/>
    <x v="1"/>
    <n v="86079.67"/>
    <n v="124593.23"/>
    <x v="3"/>
    <x v="0"/>
    <s v="No"/>
    <x v="1"/>
    <n v="0"/>
    <x v="1"/>
  </r>
  <r>
    <n v="15722632"/>
    <s v="Dickson"/>
    <n v="716"/>
    <x v="2"/>
    <x v="2"/>
    <x v="1"/>
    <n v="50"/>
    <x v="1"/>
    <n v="2"/>
    <x v="0"/>
    <n v="12944.17"/>
    <n v="119655.77"/>
    <x v="3"/>
    <x v="0"/>
    <s v="Yes"/>
    <x v="0"/>
    <n v="1"/>
    <x v="0"/>
  </r>
  <r>
    <n v="15794356"/>
    <s v="Toscani"/>
    <n v="641"/>
    <x v="0"/>
    <x v="2"/>
    <x v="1"/>
    <n v="42"/>
    <x v="0"/>
    <n v="3"/>
    <x v="2"/>
    <n v="166516.84"/>
    <n v="121765.37"/>
    <x v="3"/>
    <x v="2"/>
    <s v="Yes"/>
    <x v="0"/>
    <n v="0"/>
    <x v="1"/>
  </r>
  <r>
    <n v="15659656"/>
    <s v="Pan"/>
    <n v="849"/>
    <x v="3"/>
    <x v="0"/>
    <x v="1"/>
    <n v="35"/>
    <x v="0"/>
    <n v="4"/>
    <x v="2"/>
    <n v="126419.8"/>
    <n v="110837.73"/>
    <x v="3"/>
    <x v="0"/>
    <s v="No"/>
    <x v="1"/>
    <n v="0"/>
    <x v="1"/>
  </r>
  <r>
    <n v="15588341"/>
    <s v="Chigozie"/>
    <n v="647"/>
    <x v="0"/>
    <x v="1"/>
    <x v="1"/>
    <n v="47"/>
    <x v="1"/>
    <n v="10"/>
    <x v="1"/>
    <n v="89103.05"/>
    <n v="99835.17"/>
    <x v="1"/>
    <x v="0"/>
    <s v="Yes"/>
    <x v="0"/>
    <n v="0"/>
    <x v="1"/>
  </r>
  <r>
    <n v="15709142"/>
    <s v="Sagese"/>
    <n v="608"/>
    <x v="0"/>
    <x v="2"/>
    <x v="0"/>
    <n v="30"/>
    <x v="2"/>
    <n v="2"/>
    <x v="0"/>
    <n v="132973.17000000001"/>
    <n v="91057.37"/>
    <x v="1"/>
    <x v="2"/>
    <s v="No"/>
    <x v="1"/>
    <n v="0"/>
    <x v="1"/>
  </r>
  <r>
    <n v="15627042"/>
    <s v="Reilly"/>
    <n v="555"/>
    <x v="1"/>
    <x v="0"/>
    <x v="0"/>
    <n v="26"/>
    <x v="2"/>
    <n v="7"/>
    <x v="1"/>
    <n v="93122.41"/>
    <n v="0"/>
    <x v="0"/>
    <x v="2"/>
    <s v="No"/>
    <x v="1"/>
    <n v="0"/>
    <x v="1"/>
  </r>
  <r>
    <n v="15627517"/>
    <s v="Taylor"/>
    <n v="497"/>
    <x v="1"/>
    <x v="1"/>
    <x v="1"/>
    <n v="27"/>
    <x v="2"/>
    <n v="7"/>
    <x v="1"/>
    <n v="167522.19"/>
    <n v="149400.26999999999"/>
    <x v="3"/>
    <x v="0"/>
    <s v="No"/>
    <x v="1"/>
    <n v="0"/>
    <x v="1"/>
  </r>
  <r>
    <n v="15803032"/>
    <s v="Yen"/>
    <n v="599"/>
    <x v="0"/>
    <x v="2"/>
    <x v="1"/>
    <n v="38"/>
    <x v="0"/>
    <n v="9"/>
    <x v="1"/>
    <n v="157239.6"/>
    <n v="89111.63"/>
    <x v="1"/>
    <x v="0"/>
    <s v="No"/>
    <x v="1"/>
    <n v="0"/>
    <x v="1"/>
  </r>
  <r>
    <n v="15665129"/>
    <s v="Kapustin"/>
    <n v="545"/>
    <x v="1"/>
    <x v="2"/>
    <x v="1"/>
    <n v="33"/>
    <x v="2"/>
    <n v="1"/>
    <x v="0"/>
    <n v="107429.71"/>
    <n v="132527.9"/>
    <x v="3"/>
    <x v="2"/>
    <s v="Yes"/>
    <x v="0"/>
    <n v="0"/>
    <x v="1"/>
  </r>
  <r>
    <n v="15628272"/>
    <s v="Singh"/>
    <n v="774"/>
    <x v="4"/>
    <x v="0"/>
    <x v="0"/>
    <n v="36"/>
    <x v="0"/>
    <n v="9"/>
    <x v="1"/>
    <n v="75304.09"/>
    <n v="114997.42"/>
    <x v="3"/>
    <x v="0"/>
    <s v="No"/>
    <x v="1"/>
    <n v="0"/>
    <x v="1"/>
  </r>
  <r>
    <n v="15678206"/>
    <s v="Yeh"/>
    <n v="464"/>
    <x v="1"/>
    <x v="0"/>
    <x v="1"/>
    <n v="46"/>
    <x v="1"/>
    <n v="6"/>
    <x v="2"/>
    <n v="182944.47"/>
    <n v="161798.53"/>
    <x v="2"/>
    <x v="0"/>
    <s v="No"/>
    <x v="1"/>
    <n v="0"/>
    <x v="1"/>
  </r>
  <r>
    <n v="15678427"/>
    <s v="Genovese"/>
    <n v="696"/>
    <x v="2"/>
    <x v="2"/>
    <x v="0"/>
    <n v="27"/>
    <x v="2"/>
    <n v="2"/>
    <x v="0"/>
    <n v="5983.7"/>
    <n v="96129.32"/>
    <x v="1"/>
    <x v="2"/>
    <s v="Yes"/>
    <x v="0"/>
    <n v="0"/>
    <x v="1"/>
  </r>
  <r>
    <n v="15678067"/>
    <s v="Boyle"/>
    <n v="667"/>
    <x v="0"/>
    <x v="1"/>
    <x v="1"/>
    <n v="45"/>
    <x v="1"/>
    <n v="3"/>
    <x v="2"/>
    <n v="163655.01"/>
    <n v="0"/>
    <x v="0"/>
    <x v="2"/>
    <s v="No"/>
    <x v="1"/>
    <n v="0"/>
    <x v="1"/>
  </r>
  <r>
    <n v="15793331"/>
    <s v="Blair"/>
    <n v="812"/>
    <x v="3"/>
    <x v="0"/>
    <x v="1"/>
    <n v="32"/>
    <x v="2"/>
    <n v="5"/>
    <x v="2"/>
    <n v="89385.919999999998"/>
    <n v="133050.97"/>
    <x v="3"/>
    <x v="2"/>
    <s v="No"/>
    <x v="1"/>
    <n v="0"/>
    <x v="1"/>
  </r>
  <r>
    <n v="15699532"/>
    <s v="Okagbue"/>
    <n v="516"/>
    <x v="1"/>
    <x v="0"/>
    <x v="1"/>
    <n v="51"/>
    <x v="1"/>
    <n v="8"/>
    <x v="1"/>
    <n v="168773.54"/>
    <n v="120124.35"/>
    <x v="3"/>
    <x v="2"/>
    <s v="Yes"/>
    <x v="0"/>
    <n v="0"/>
    <x v="1"/>
  </r>
  <r>
    <n v="15605827"/>
    <s v="Khan"/>
    <n v="645"/>
    <x v="0"/>
    <x v="0"/>
    <x v="1"/>
    <n v="39"/>
    <x v="0"/>
    <n v="8"/>
    <x v="1"/>
    <n v="96864.36"/>
    <n v="0"/>
    <x v="0"/>
    <x v="2"/>
    <s v="No"/>
    <x v="1"/>
    <n v="0"/>
    <x v="1"/>
  </r>
  <r>
    <n v="15643635"/>
    <s v="Robertson"/>
    <n v="664"/>
    <x v="0"/>
    <x v="1"/>
    <x v="1"/>
    <n v="32"/>
    <x v="2"/>
    <n v="5"/>
    <x v="2"/>
    <n v="134455.84"/>
    <n v="133705.74"/>
    <x v="3"/>
    <x v="0"/>
    <s v="No"/>
    <x v="1"/>
    <n v="0"/>
    <x v="1"/>
  </r>
  <r>
    <n v="15787710"/>
    <s v="Tikhonov"/>
    <n v="427"/>
    <x v="1"/>
    <x v="1"/>
    <x v="0"/>
    <n v="39"/>
    <x v="0"/>
    <n v="9"/>
    <x v="1"/>
    <n v="28368.37"/>
    <n v="0"/>
    <x v="0"/>
    <x v="2"/>
    <s v="No"/>
    <x v="1"/>
    <n v="0"/>
    <x v="1"/>
  </r>
  <r>
    <n v="15614137"/>
    <s v="MacDonald"/>
    <n v="685"/>
    <x v="2"/>
    <x v="0"/>
    <x v="0"/>
    <n v="40"/>
    <x v="0"/>
    <n v="7"/>
    <x v="1"/>
    <n v="103898.59"/>
    <n v="0"/>
    <x v="0"/>
    <x v="2"/>
    <s v="No"/>
    <x v="1"/>
    <n v="0"/>
    <x v="1"/>
  </r>
  <r>
    <n v="15754494"/>
    <s v="Ah Mouy"/>
    <n v="585"/>
    <x v="0"/>
    <x v="0"/>
    <x v="0"/>
    <n v="33"/>
    <x v="2"/>
    <n v="4"/>
    <x v="2"/>
    <n v="63239.65"/>
    <n v="152805.04999999999"/>
    <x v="2"/>
    <x v="0"/>
    <s v="No"/>
    <x v="1"/>
    <n v="0"/>
    <x v="1"/>
  </r>
  <r>
    <n v="15713440"/>
    <s v="Barese"/>
    <n v="519"/>
    <x v="1"/>
    <x v="2"/>
    <x v="0"/>
    <n v="21"/>
    <x v="3"/>
    <n v="1"/>
    <x v="0"/>
    <n v="170138.68"/>
    <n v="151701.45000000001"/>
    <x v="2"/>
    <x v="1"/>
    <s v="Yes"/>
    <x v="0"/>
    <n v="1"/>
    <x v="0"/>
  </r>
  <r>
    <n v="15803479"/>
    <s v="Winter-Irving"/>
    <n v="708"/>
    <x v="2"/>
    <x v="0"/>
    <x v="0"/>
    <n v="67"/>
    <x v="5"/>
    <n v="1"/>
    <x v="0"/>
    <n v="3837.08"/>
    <n v="0"/>
    <x v="0"/>
    <x v="2"/>
    <s v="Yes"/>
    <x v="0"/>
    <n v="0"/>
    <x v="1"/>
  </r>
  <r>
    <n v="15709639"/>
    <s v="Wilson"/>
    <n v="717"/>
    <x v="2"/>
    <x v="0"/>
    <x v="0"/>
    <n v="22"/>
    <x v="3"/>
    <n v="5"/>
    <x v="2"/>
    <n v="92977.75"/>
    <n v="112465.06"/>
    <x v="3"/>
    <x v="0"/>
    <s v="Yes"/>
    <x v="0"/>
    <n v="0"/>
    <x v="1"/>
  </r>
  <r>
    <n v="15601719"/>
    <s v="Fiorentino"/>
    <n v="465"/>
    <x v="1"/>
    <x v="2"/>
    <x v="1"/>
    <n v="24"/>
    <x v="3"/>
    <n v="6"/>
    <x v="2"/>
    <n v="191368.37"/>
    <n v="156007.09"/>
    <x v="2"/>
    <x v="0"/>
    <s v="No"/>
    <x v="1"/>
    <n v="0"/>
    <x v="1"/>
  </r>
  <r>
    <n v="15772482"/>
    <s v="Iloerika"/>
    <n v="829"/>
    <x v="3"/>
    <x v="2"/>
    <x v="1"/>
    <n v="28"/>
    <x v="2"/>
    <n v="3"/>
    <x v="2"/>
    <n v="104889.2"/>
    <n v="132405.51999999999"/>
    <x v="3"/>
    <x v="1"/>
    <s v="No"/>
    <x v="1"/>
    <n v="1"/>
    <x v="0"/>
  </r>
  <r>
    <n v="15591489"/>
    <s v="Davison"/>
    <n v="826"/>
    <x v="3"/>
    <x v="0"/>
    <x v="1"/>
    <n v="26"/>
    <x v="2"/>
    <n v="5"/>
    <x v="2"/>
    <n v="60285.3"/>
    <n v="142662.68"/>
    <x v="3"/>
    <x v="0"/>
    <s v="No"/>
    <x v="1"/>
    <n v="0"/>
    <x v="1"/>
  </r>
  <r>
    <n v="15629002"/>
    <s v="Hamilton"/>
    <n v="747"/>
    <x v="4"/>
    <x v="2"/>
    <x v="1"/>
    <n v="36"/>
    <x v="0"/>
    <n v="8"/>
    <x v="1"/>
    <n v="180693.61"/>
    <n v="102603.3"/>
    <x v="3"/>
    <x v="2"/>
    <s v="Yes"/>
    <x v="0"/>
    <n v="0"/>
    <x v="1"/>
  </r>
  <r>
    <n v="15798053"/>
    <s v="Nnachetam"/>
    <n v="707"/>
    <x v="2"/>
    <x v="1"/>
    <x v="1"/>
    <n v="32"/>
    <x v="2"/>
    <n v="9"/>
    <x v="1"/>
    <n v="126475.79"/>
    <n v="0"/>
    <x v="0"/>
    <x v="2"/>
    <s v="No"/>
    <x v="1"/>
    <n v="0"/>
    <x v="1"/>
  </r>
  <r>
    <n v="15753895"/>
    <s v="Blue"/>
    <n v="590"/>
    <x v="0"/>
    <x v="1"/>
    <x v="1"/>
    <n v="37"/>
    <x v="0"/>
    <n v="1"/>
    <x v="0"/>
    <n v="133535.99"/>
    <n v="0"/>
    <x v="0"/>
    <x v="2"/>
    <s v="No"/>
    <x v="1"/>
    <n v="0"/>
    <x v="1"/>
  </r>
  <r>
    <n v="15595426"/>
    <s v="Madukwe"/>
    <n v="603"/>
    <x v="0"/>
    <x v="1"/>
    <x v="1"/>
    <n v="57"/>
    <x v="4"/>
    <n v="6"/>
    <x v="2"/>
    <n v="87412.24"/>
    <n v="105000.85"/>
    <x v="3"/>
    <x v="2"/>
    <s v="Yes"/>
    <x v="0"/>
    <n v="1"/>
    <x v="0"/>
  </r>
  <r>
    <n v="15645815"/>
    <s v="Mills"/>
    <n v="615"/>
    <x v="0"/>
    <x v="0"/>
    <x v="1"/>
    <n v="45"/>
    <x v="1"/>
    <n v="5"/>
    <x v="2"/>
    <n v="164886.64000000001"/>
    <n v="0"/>
    <x v="0"/>
    <x v="2"/>
    <s v="Yes"/>
    <x v="0"/>
    <n v="0"/>
    <x v="1"/>
  </r>
  <r>
    <n v="15632848"/>
    <s v="Ferrari"/>
    <n v="634"/>
    <x v="0"/>
    <x v="0"/>
    <x v="0"/>
    <n v="36"/>
    <x v="0"/>
    <n v="1"/>
    <x v="0"/>
    <n v="116238.39"/>
    <n v="69518.95"/>
    <x v="1"/>
    <x v="0"/>
    <s v="No"/>
    <x v="1"/>
    <n v="0"/>
    <x v="1"/>
  </r>
  <r>
    <n v="15703068"/>
    <s v="Nixon"/>
    <n v="716"/>
    <x v="2"/>
    <x v="2"/>
    <x v="1"/>
    <n v="41"/>
    <x v="0"/>
    <n v="8"/>
    <x v="1"/>
    <n v="138051.19"/>
    <n v="126145.54"/>
    <x v="3"/>
    <x v="2"/>
    <s v="Yes"/>
    <x v="0"/>
    <n v="0"/>
    <x v="1"/>
  </r>
  <r>
    <n v="15791513"/>
    <s v="Manfrin"/>
    <n v="647"/>
    <x v="0"/>
    <x v="0"/>
    <x v="1"/>
    <n v="41"/>
    <x v="0"/>
    <n v="4"/>
    <x v="2"/>
    <n v="101617.64"/>
    <n v="138937.35"/>
    <x v="3"/>
    <x v="0"/>
    <s v="Yes"/>
    <x v="0"/>
    <n v="1"/>
    <x v="0"/>
  </r>
  <r>
    <n v="15587210"/>
    <s v="McCartney"/>
    <n v="591"/>
    <x v="0"/>
    <x v="2"/>
    <x v="0"/>
    <n v="44"/>
    <x v="0"/>
    <n v="10"/>
    <x v="1"/>
    <n v="1985.41"/>
    <n v="113581.98"/>
    <x v="3"/>
    <x v="0"/>
    <s v="No"/>
    <x v="1"/>
    <n v="0"/>
    <x v="1"/>
  </r>
  <r>
    <n v="15793803"/>
    <s v="Robinson"/>
    <n v="574"/>
    <x v="1"/>
    <x v="0"/>
    <x v="1"/>
    <n v="34"/>
    <x v="2"/>
    <n v="1"/>
    <x v="0"/>
    <n v="165626.6"/>
    <n v="112572.39"/>
    <x v="3"/>
    <x v="0"/>
    <s v="No"/>
    <x v="1"/>
    <n v="0"/>
    <x v="1"/>
  </r>
  <r>
    <n v="15787756"/>
    <s v="Nkemdirim"/>
    <n v="467"/>
    <x v="1"/>
    <x v="2"/>
    <x v="1"/>
    <n v="51"/>
    <x v="1"/>
    <n v="10"/>
    <x v="1"/>
    <n v="177784.68"/>
    <n v="114514.71"/>
    <x v="3"/>
    <x v="2"/>
    <s v="No"/>
    <x v="1"/>
    <n v="1"/>
    <x v="0"/>
  </r>
  <r>
    <n v="15723437"/>
    <s v="Sal"/>
    <n v="701"/>
    <x v="2"/>
    <x v="0"/>
    <x v="0"/>
    <n v="35"/>
    <x v="0"/>
    <n v="2"/>
    <x v="0"/>
    <n v="65765.22"/>
    <n v="0"/>
    <x v="0"/>
    <x v="2"/>
    <s v="Yes"/>
    <x v="0"/>
    <n v="0"/>
    <x v="1"/>
  </r>
  <r>
    <n v="15702715"/>
    <s v="Kao"/>
    <n v="747"/>
    <x v="4"/>
    <x v="0"/>
    <x v="0"/>
    <n v="34"/>
    <x v="2"/>
    <n v="10"/>
    <x v="1"/>
    <n v="50759.8"/>
    <n v="0"/>
    <x v="0"/>
    <x v="2"/>
    <s v="Yes"/>
    <x v="0"/>
    <n v="0"/>
    <x v="1"/>
  </r>
  <r>
    <n v="15809872"/>
    <s v="Ikechukwu"/>
    <n v="650"/>
    <x v="0"/>
    <x v="0"/>
    <x v="1"/>
    <n v="32"/>
    <x v="2"/>
    <n v="2"/>
    <x v="0"/>
    <n v="163216.48000000001"/>
    <n v="84906.45"/>
    <x v="1"/>
    <x v="0"/>
    <s v="No"/>
    <x v="1"/>
    <n v="0"/>
    <x v="1"/>
  </r>
  <r>
    <n v="15644295"/>
    <s v="Hargreaves"/>
    <n v="731"/>
    <x v="2"/>
    <x v="1"/>
    <x v="0"/>
    <n v="39"/>
    <x v="0"/>
    <n v="2"/>
    <x v="0"/>
    <n v="74850.929999999993"/>
    <n v="126816.18"/>
    <x v="3"/>
    <x v="0"/>
    <s v="Yes"/>
    <x v="0"/>
    <n v="0"/>
    <x v="1"/>
  </r>
  <r>
    <n v="15778694"/>
    <s v="Sievier"/>
    <n v="638"/>
    <x v="0"/>
    <x v="2"/>
    <x v="0"/>
    <n v="26"/>
    <x v="2"/>
    <n v="1"/>
    <x v="0"/>
    <n v="23491.09"/>
    <n v="105249.76"/>
    <x v="3"/>
    <x v="2"/>
    <s v="Yes"/>
    <x v="0"/>
    <n v="0"/>
    <x v="1"/>
  </r>
  <r>
    <n v="15759555"/>
    <s v="Murphy"/>
    <n v="569"/>
    <x v="1"/>
    <x v="1"/>
    <x v="1"/>
    <n v="41"/>
    <x v="0"/>
    <n v="2"/>
    <x v="0"/>
    <n v="134272.57"/>
    <n v="0"/>
    <x v="0"/>
    <x v="2"/>
    <s v="No"/>
    <x v="1"/>
    <n v="0"/>
    <x v="1"/>
  </r>
  <r>
    <n v="15631406"/>
    <s v="Munro"/>
    <n v="459"/>
    <x v="1"/>
    <x v="2"/>
    <x v="1"/>
    <n v="50"/>
    <x v="1"/>
    <n v="5"/>
    <x v="2"/>
    <n v="155721.15"/>
    <n v="109387.9"/>
    <x v="3"/>
    <x v="0"/>
    <s v="No"/>
    <x v="1"/>
    <n v="0"/>
    <x v="1"/>
  </r>
  <r>
    <n v="15616676"/>
    <s v="Donnelly"/>
    <n v="632"/>
    <x v="0"/>
    <x v="2"/>
    <x v="1"/>
    <n v="23"/>
    <x v="3"/>
    <n v="3"/>
    <x v="2"/>
    <n v="147230.76999999999"/>
    <n v="122478.51"/>
    <x v="3"/>
    <x v="0"/>
    <s v="No"/>
    <x v="1"/>
    <n v="1"/>
    <x v="0"/>
  </r>
  <r>
    <n v="15771154"/>
    <s v="North"/>
    <n v="683"/>
    <x v="2"/>
    <x v="0"/>
    <x v="0"/>
    <n v="73"/>
    <x v="5"/>
    <n v="8"/>
    <x v="1"/>
    <n v="133210.44"/>
    <n v="137732.23000000001"/>
    <x v="3"/>
    <x v="2"/>
    <s v="Yes"/>
    <x v="0"/>
    <n v="0"/>
    <x v="1"/>
  </r>
  <r>
    <n v="15669491"/>
    <s v="Cruz"/>
    <n v="850"/>
    <x v="3"/>
    <x v="0"/>
    <x v="0"/>
    <n v="46"/>
    <x v="1"/>
    <n v="2"/>
    <x v="0"/>
    <n v="18986.12"/>
    <n v="157866.76999999999"/>
    <x v="2"/>
    <x v="0"/>
    <s v="Yes"/>
    <x v="0"/>
    <n v="0"/>
    <x v="1"/>
  </r>
  <r>
    <n v="15697691"/>
    <s v="Sinclair"/>
    <n v="512"/>
    <x v="1"/>
    <x v="0"/>
    <x v="0"/>
    <n v="41"/>
    <x v="0"/>
    <n v="6"/>
    <x v="2"/>
    <n v="100507.81"/>
    <n v="0"/>
    <x v="0"/>
    <x v="0"/>
    <s v="Yes"/>
    <x v="0"/>
    <n v="0"/>
    <x v="1"/>
  </r>
  <r>
    <n v="15665180"/>
    <s v="Vasiliev"/>
    <n v="616"/>
    <x v="0"/>
    <x v="0"/>
    <x v="0"/>
    <n v="31"/>
    <x v="2"/>
    <n v="3"/>
    <x v="2"/>
    <n v="59346.400000000001"/>
    <n v="136789.14000000001"/>
    <x v="3"/>
    <x v="0"/>
    <s v="No"/>
    <x v="1"/>
    <n v="1"/>
    <x v="0"/>
  </r>
  <r>
    <n v="15752588"/>
    <s v="Vasilyeva"/>
    <n v="664"/>
    <x v="0"/>
    <x v="0"/>
    <x v="1"/>
    <n v="36"/>
    <x v="0"/>
    <n v="1"/>
    <x v="0"/>
    <n v="95372.64"/>
    <n v="0"/>
    <x v="0"/>
    <x v="2"/>
    <s v="Yes"/>
    <x v="0"/>
    <n v="0"/>
    <x v="1"/>
  </r>
  <r>
    <n v="15743051"/>
    <s v="Hamilton"/>
    <n v="694"/>
    <x v="2"/>
    <x v="0"/>
    <x v="1"/>
    <n v="30"/>
    <x v="2"/>
    <n v="10"/>
    <x v="1"/>
    <n v="31805.49"/>
    <n v="144684.03"/>
    <x v="3"/>
    <x v="0"/>
    <s v="Yes"/>
    <x v="0"/>
    <n v="0"/>
    <x v="1"/>
  </r>
  <r>
    <n v="15571873"/>
    <s v="Sung"/>
    <n v="655"/>
    <x v="0"/>
    <x v="0"/>
    <x v="1"/>
    <n v="24"/>
    <x v="3"/>
    <n v="9"/>
    <x v="1"/>
    <n v="51959.82"/>
    <n v="107065.31"/>
    <x v="3"/>
    <x v="0"/>
    <s v="Yes"/>
    <x v="0"/>
    <n v="0"/>
    <x v="1"/>
  </r>
  <r>
    <n v="15679743"/>
    <s v="Genovesi"/>
    <n v="607"/>
    <x v="0"/>
    <x v="0"/>
    <x v="0"/>
    <n v="33"/>
    <x v="2"/>
    <n v="8"/>
    <x v="1"/>
    <n v="130824.57"/>
    <n v="91301.72"/>
    <x v="1"/>
    <x v="0"/>
    <s v="Yes"/>
    <x v="0"/>
    <n v="0"/>
    <x v="1"/>
  </r>
  <r>
    <n v="15769412"/>
    <s v="Atkinson"/>
    <n v="684"/>
    <x v="2"/>
    <x v="1"/>
    <x v="1"/>
    <n v="39"/>
    <x v="0"/>
    <n v="4"/>
    <x v="2"/>
    <n v="157694.76"/>
    <n v="207034.96"/>
    <x v="2"/>
    <x v="2"/>
    <s v="No"/>
    <x v="1"/>
    <n v="1"/>
    <x v="0"/>
  </r>
  <r>
    <n v="15775124"/>
    <s v="Watterston"/>
    <n v="763"/>
    <x v="4"/>
    <x v="1"/>
    <x v="1"/>
    <n v="37"/>
    <x v="0"/>
    <n v="8"/>
    <x v="1"/>
    <n v="933.38"/>
    <n v="0"/>
    <x v="0"/>
    <x v="2"/>
    <s v="Yes"/>
    <x v="0"/>
    <n v="0"/>
    <x v="1"/>
  </r>
  <r>
    <n v="15732113"/>
    <s v="Butters"/>
    <n v="671"/>
    <x v="2"/>
    <x v="1"/>
    <x v="1"/>
    <n v="50"/>
    <x v="1"/>
    <n v="8"/>
    <x v="1"/>
    <n v="2560.11"/>
    <n v="0"/>
    <x v="0"/>
    <x v="0"/>
    <s v="Yes"/>
    <x v="0"/>
    <n v="0"/>
    <x v="1"/>
  </r>
  <r>
    <n v="15578141"/>
    <s v="Chien"/>
    <n v="592"/>
    <x v="0"/>
    <x v="1"/>
    <x v="1"/>
    <n v="38"/>
    <x v="0"/>
    <n v="3"/>
    <x v="2"/>
    <n v="12905.89"/>
    <n v="0"/>
    <x v="0"/>
    <x v="0"/>
    <s v="Yes"/>
    <x v="0"/>
    <n v="1"/>
    <x v="0"/>
  </r>
  <r>
    <n v="15595874"/>
    <s v="Gorbunova"/>
    <n v="666"/>
    <x v="0"/>
    <x v="1"/>
    <x v="0"/>
    <n v="36"/>
    <x v="0"/>
    <n v="6"/>
    <x v="2"/>
    <n v="176692.87"/>
    <n v="0"/>
    <x v="0"/>
    <x v="2"/>
    <s v="No"/>
    <x v="1"/>
    <n v="0"/>
    <x v="1"/>
  </r>
  <r>
    <n v="15755642"/>
    <s v="Bulgakov"/>
    <n v="667"/>
    <x v="0"/>
    <x v="0"/>
    <x v="1"/>
    <n v="34"/>
    <x v="2"/>
    <n v="5"/>
    <x v="2"/>
    <n v="102908.63"/>
    <n v="0"/>
    <x v="0"/>
    <x v="2"/>
    <s v="Yes"/>
    <x v="0"/>
    <n v="0"/>
    <x v="1"/>
  </r>
  <r>
    <n v="15576526"/>
    <s v="Steele"/>
    <n v="850"/>
    <x v="3"/>
    <x v="1"/>
    <x v="1"/>
    <n v="36"/>
    <x v="0"/>
    <n v="6"/>
    <x v="2"/>
    <n v="41291.050000000003"/>
    <n v="0"/>
    <x v="0"/>
    <x v="2"/>
    <s v="Yes"/>
    <x v="0"/>
    <n v="0"/>
    <x v="1"/>
  </r>
  <r>
    <n v="15792489"/>
    <s v="Polyakova"/>
    <n v="622"/>
    <x v="0"/>
    <x v="1"/>
    <x v="1"/>
    <n v="42"/>
    <x v="0"/>
    <n v="9"/>
    <x v="1"/>
    <n v="119127.06"/>
    <n v="0"/>
    <x v="0"/>
    <x v="2"/>
    <s v="No"/>
    <x v="1"/>
    <n v="0"/>
    <x v="1"/>
  </r>
  <r>
    <n v="15733705"/>
    <s v="Bull"/>
    <n v="577"/>
    <x v="1"/>
    <x v="0"/>
    <x v="0"/>
    <n v="30"/>
    <x v="2"/>
    <n v="8"/>
    <x v="1"/>
    <n v="126434.61"/>
    <n v="92472.1"/>
    <x v="1"/>
    <x v="2"/>
    <s v="Yes"/>
    <x v="0"/>
    <n v="0"/>
    <x v="1"/>
  </r>
  <r>
    <n v="15807221"/>
    <s v="Weaver"/>
    <n v="555"/>
    <x v="1"/>
    <x v="1"/>
    <x v="1"/>
    <n v="21"/>
    <x v="3"/>
    <n v="1"/>
    <x v="0"/>
    <n v="103901.35"/>
    <n v="0"/>
    <x v="0"/>
    <x v="2"/>
    <s v="No"/>
    <x v="1"/>
    <n v="0"/>
    <x v="1"/>
  </r>
  <r>
    <n v="15573045"/>
    <s v="Earl"/>
    <n v="547"/>
    <x v="1"/>
    <x v="0"/>
    <x v="1"/>
    <n v="62"/>
    <x v="4"/>
    <n v="10"/>
    <x v="1"/>
    <n v="85153"/>
    <n v="127738.75"/>
    <x v="3"/>
    <x v="2"/>
    <s v="Yes"/>
    <x v="0"/>
    <n v="0"/>
    <x v="1"/>
  </r>
  <r>
    <n v="15756824"/>
    <s v="Giordano"/>
    <n v="613"/>
    <x v="0"/>
    <x v="2"/>
    <x v="0"/>
    <n v="50"/>
    <x v="1"/>
    <n v="5"/>
    <x v="2"/>
    <n v="12493.61"/>
    <n v="101242.98"/>
    <x v="3"/>
    <x v="2"/>
    <s v="No"/>
    <x v="1"/>
    <n v="0"/>
    <x v="1"/>
  </r>
  <r>
    <n v="15773520"/>
    <s v="Begg"/>
    <n v="672"/>
    <x v="2"/>
    <x v="0"/>
    <x v="0"/>
    <n v="43"/>
    <x v="0"/>
    <n v="4"/>
    <x v="2"/>
    <n v="167336.78"/>
    <n v="92599.55"/>
    <x v="1"/>
    <x v="2"/>
    <s v="Yes"/>
    <x v="0"/>
    <n v="0"/>
    <x v="1"/>
  </r>
  <r>
    <n v="15627439"/>
    <s v="Pickering"/>
    <n v="624"/>
    <x v="0"/>
    <x v="1"/>
    <x v="0"/>
    <n v="36"/>
    <x v="0"/>
    <n v="10"/>
    <x v="1"/>
    <n v="186180.42"/>
    <n v="0"/>
    <x v="0"/>
    <x v="2"/>
    <s v="Yes"/>
    <x v="0"/>
    <n v="0"/>
    <x v="1"/>
  </r>
  <r>
    <n v="15701439"/>
    <s v="Fanucci"/>
    <n v="698"/>
    <x v="2"/>
    <x v="1"/>
    <x v="0"/>
    <n v="50"/>
    <x v="1"/>
    <n v="1"/>
    <x v="0"/>
    <n v="88566.9"/>
    <n v="0"/>
    <x v="0"/>
    <x v="3"/>
    <s v="No"/>
    <x v="1"/>
    <n v="1"/>
    <x v="0"/>
  </r>
  <r>
    <n v="15785352"/>
    <s v="Chang"/>
    <n v="606"/>
    <x v="0"/>
    <x v="0"/>
    <x v="1"/>
    <n v="37"/>
    <x v="0"/>
    <n v="6"/>
    <x v="2"/>
    <n v="172526.9"/>
    <n v="82373.94"/>
    <x v="1"/>
    <x v="0"/>
    <s v="No"/>
    <x v="1"/>
    <n v="1"/>
    <x v="0"/>
  </r>
  <r>
    <n v="15616525"/>
    <s v="Sopuluchi"/>
    <n v="720"/>
    <x v="2"/>
    <x v="1"/>
    <x v="1"/>
    <n v="31"/>
    <x v="2"/>
    <n v="4"/>
    <x v="2"/>
    <n v="137985.69"/>
    <n v="141356.47"/>
    <x v="3"/>
    <x v="0"/>
    <s v="No"/>
    <x v="1"/>
    <n v="0"/>
    <x v="1"/>
  </r>
  <r>
    <n v="15717489"/>
    <s v="Martin"/>
    <n v="835"/>
    <x v="3"/>
    <x v="0"/>
    <x v="1"/>
    <n v="23"/>
    <x v="3"/>
    <n v="9"/>
    <x v="1"/>
    <n v="19793.73"/>
    <n v="0"/>
    <x v="0"/>
    <x v="0"/>
    <s v="No"/>
    <x v="1"/>
    <n v="1"/>
    <x v="0"/>
  </r>
  <r>
    <n v="15795737"/>
    <s v="McNaughtan"/>
    <n v="771"/>
    <x v="4"/>
    <x v="1"/>
    <x v="0"/>
    <n v="47"/>
    <x v="1"/>
    <n v="3"/>
    <x v="2"/>
    <n v="107874.39"/>
    <n v="72664"/>
    <x v="1"/>
    <x v="2"/>
    <s v="Yes"/>
    <x v="0"/>
    <n v="0"/>
    <x v="1"/>
  </r>
  <r>
    <n v="15693877"/>
    <s v="Stewart"/>
    <n v="811"/>
    <x v="3"/>
    <x v="0"/>
    <x v="0"/>
    <n v="47"/>
    <x v="1"/>
    <n v="3"/>
    <x v="2"/>
    <n v="171995.34"/>
    <n v="123365.34"/>
    <x v="3"/>
    <x v="2"/>
    <s v="No"/>
    <x v="1"/>
    <n v="0"/>
    <x v="1"/>
  </r>
  <r>
    <n v="15576111"/>
    <s v="Reagan"/>
    <n v="734"/>
    <x v="2"/>
    <x v="2"/>
    <x v="1"/>
    <n v="33"/>
    <x v="2"/>
    <n v="5"/>
    <x v="2"/>
    <n v="61829.89"/>
    <n v="121898.58"/>
    <x v="3"/>
    <x v="0"/>
    <s v="No"/>
    <x v="1"/>
    <n v="0"/>
    <x v="1"/>
  </r>
  <r>
    <n v="15595713"/>
    <s v="Heller"/>
    <n v="548"/>
    <x v="1"/>
    <x v="1"/>
    <x v="1"/>
    <n v="33"/>
    <x v="2"/>
    <n v="6"/>
    <x v="2"/>
    <n v="31728.35"/>
    <n v="0"/>
    <x v="0"/>
    <x v="0"/>
    <s v="Yes"/>
    <x v="0"/>
    <n v="0"/>
    <x v="1"/>
  </r>
  <r>
    <n v="15808868"/>
    <s v="Nwokeocha"/>
    <n v="652"/>
    <x v="0"/>
    <x v="0"/>
    <x v="0"/>
    <n v="31"/>
    <x v="2"/>
    <n v="3"/>
    <x v="2"/>
    <n v="155221.04999999999"/>
    <n v="103696.97"/>
    <x v="3"/>
    <x v="1"/>
    <s v="No"/>
    <x v="1"/>
    <n v="1"/>
    <x v="0"/>
  </r>
  <r>
    <n v="15708193"/>
    <s v="Liu"/>
    <n v="707"/>
    <x v="2"/>
    <x v="0"/>
    <x v="1"/>
    <n v="33"/>
    <x v="2"/>
    <n v="2"/>
    <x v="0"/>
    <n v="130866.95"/>
    <n v="0"/>
    <x v="0"/>
    <x v="2"/>
    <s v="No"/>
    <x v="1"/>
    <n v="0"/>
    <x v="1"/>
  </r>
  <r>
    <n v="15697801"/>
    <s v="Sokolova"/>
    <n v="605"/>
    <x v="0"/>
    <x v="2"/>
    <x v="0"/>
    <n v="56"/>
    <x v="4"/>
    <n v="1"/>
    <x v="0"/>
    <n v="62199.78"/>
    <n v="74129.179999999993"/>
    <x v="1"/>
    <x v="2"/>
    <s v="Yes"/>
    <x v="0"/>
    <n v="1"/>
    <x v="0"/>
  </r>
  <r>
    <n v="15770121"/>
    <s v="Bancroft"/>
    <n v="623"/>
    <x v="0"/>
    <x v="0"/>
    <x v="0"/>
    <n v="34"/>
    <x v="2"/>
    <n v="9"/>
    <x v="1"/>
    <n v="24255.21"/>
    <n v="0"/>
    <x v="0"/>
    <x v="0"/>
    <s v="No"/>
    <x v="1"/>
    <n v="0"/>
    <x v="1"/>
  </r>
  <r>
    <n v="15800524"/>
    <s v="Nnanna"/>
    <n v="686"/>
    <x v="2"/>
    <x v="2"/>
    <x v="1"/>
    <n v="29"/>
    <x v="2"/>
    <n v="3"/>
    <x v="2"/>
    <n v="64679.07"/>
    <n v="185379.02"/>
    <x v="2"/>
    <x v="0"/>
    <s v="No"/>
    <x v="1"/>
    <n v="0"/>
    <x v="1"/>
  </r>
  <r>
    <n v="15686236"/>
    <s v="Trevisani"/>
    <n v="525"/>
    <x v="1"/>
    <x v="2"/>
    <x v="0"/>
    <n v="47"/>
    <x v="1"/>
    <n v="1"/>
    <x v="0"/>
    <n v="88120.78"/>
    <n v="118087.67999999999"/>
    <x v="3"/>
    <x v="0"/>
    <s v="No"/>
    <x v="1"/>
    <n v="1"/>
    <x v="0"/>
  </r>
  <r>
    <n v="15659807"/>
    <s v="Nwachinemelu"/>
    <n v="657"/>
    <x v="0"/>
    <x v="1"/>
    <x v="1"/>
    <n v="41"/>
    <x v="0"/>
    <n v="8"/>
    <x v="1"/>
    <n v="66463.62"/>
    <n v="109402.13"/>
    <x v="3"/>
    <x v="0"/>
    <s v="Yes"/>
    <x v="0"/>
    <n v="0"/>
    <x v="1"/>
  </r>
  <r>
    <n v="15736078"/>
    <s v="Ting"/>
    <n v="730"/>
    <x v="2"/>
    <x v="2"/>
    <x v="0"/>
    <n v="33"/>
    <x v="2"/>
    <n v="7"/>
    <x v="1"/>
    <n v="15142.1"/>
    <n v="130367.87"/>
    <x v="3"/>
    <x v="0"/>
    <s v="No"/>
    <x v="1"/>
    <n v="1"/>
    <x v="0"/>
  </r>
  <r>
    <n v="15620836"/>
    <s v="Lo Duca"/>
    <n v="816"/>
    <x v="3"/>
    <x v="2"/>
    <x v="0"/>
    <n v="34"/>
    <x v="2"/>
    <n v="2"/>
    <x v="0"/>
    <n v="102908.91"/>
    <n v="108410.87"/>
    <x v="3"/>
    <x v="2"/>
    <s v="No"/>
    <x v="1"/>
    <n v="0"/>
    <x v="1"/>
  </r>
  <r>
    <n v="15698184"/>
    <s v="Marshall"/>
    <n v="484"/>
    <x v="1"/>
    <x v="0"/>
    <x v="0"/>
    <n v="50"/>
    <x v="1"/>
    <n v="2"/>
    <x v="0"/>
    <n v="48170.57"/>
    <n v="90408.16"/>
    <x v="1"/>
    <x v="2"/>
    <s v="No"/>
    <x v="1"/>
    <n v="0"/>
    <x v="1"/>
  </r>
  <r>
    <n v="15717643"/>
    <s v="Band"/>
    <n v="728"/>
    <x v="2"/>
    <x v="0"/>
    <x v="0"/>
    <n v="34"/>
    <x v="2"/>
    <n v="6"/>
    <x v="2"/>
    <n v="11597.69"/>
    <n v="90425.15"/>
    <x v="1"/>
    <x v="2"/>
    <s v="Yes"/>
    <x v="0"/>
    <n v="0"/>
    <x v="1"/>
  </r>
  <r>
    <n v="15776596"/>
    <s v="Ferri"/>
    <n v="730"/>
    <x v="2"/>
    <x v="1"/>
    <x v="0"/>
    <n v="39"/>
    <x v="0"/>
    <n v="6"/>
    <x v="2"/>
    <n v="172450.04"/>
    <n v="140094.59"/>
    <x v="3"/>
    <x v="0"/>
    <s v="No"/>
    <x v="1"/>
    <n v="1"/>
    <x v="0"/>
  </r>
  <r>
    <n v="15814757"/>
    <s v="Carter"/>
    <n v="477"/>
    <x v="1"/>
    <x v="1"/>
    <x v="1"/>
    <n v="31"/>
    <x v="2"/>
    <n v="9"/>
    <x v="1"/>
    <n v="184061.17"/>
    <n v="0"/>
    <x v="0"/>
    <x v="2"/>
    <s v="Yes"/>
    <x v="0"/>
    <n v="0"/>
    <x v="1"/>
  </r>
  <r>
    <n v="15812607"/>
    <s v="Wilson"/>
    <n v="663"/>
    <x v="0"/>
    <x v="2"/>
    <x v="0"/>
    <n v="46"/>
    <x v="1"/>
    <n v="6"/>
    <x v="2"/>
    <n v="21038.58"/>
    <n v="95439.4"/>
    <x v="1"/>
    <x v="0"/>
    <s v="Yes"/>
    <x v="0"/>
    <n v="1"/>
    <x v="0"/>
  </r>
  <r>
    <n v="15663888"/>
    <s v="Connor"/>
    <n v="549"/>
    <x v="1"/>
    <x v="2"/>
    <x v="1"/>
    <n v="34"/>
    <x v="2"/>
    <n v="6"/>
    <x v="2"/>
    <n v="109538.35"/>
    <n v="204017.4"/>
    <x v="2"/>
    <x v="2"/>
    <s v="No"/>
    <x v="1"/>
    <n v="0"/>
    <x v="1"/>
  </r>
  <r>
    <n v="15748882"/>
    <s v="Reid"/>
    <n v="714"/>
    <x v="2"/>
    <x v="1"/>
    <x v="1"/>
    <n v="29"/>
    <x v="2"/>
    <n v="9"/>
    <x v="1"/>
    <n v="129192.55"/>
    <n v="0"/>
    <x v="0"/>
    <x v="2"/>
    <s v="No"/>
    <x v="1"/>
    <n v="0"/>
    <x v="1"/>
  </r>
  <r>
    <n v="15690829"/>
    <s v="Sandefur"/>
    <n v="430"/>
    <x v="1"/>
    <x v="2"/>
    <x v="1"/>
    <n v="49"/>
    <x v="1"/>
    <n v="3"/>
    <x v="2"/>
    <n v="146516.85999999999"/>
    <n v="137115.16"/>
    <x v="3"/>
    <x v="0"/>
    <s v="No"/>
    <x v="1"/>
    <n v="1"/>
    <x v="0"/>
  </r>
  <r>
    <n v="15695819"/>
    <s v="Bidwill"/>
    <n v="504"/>
    <x v="1"/>
    <x v="2"/>
    <x v="1"/>
    <n v="43"/>
    <x v="0"/>
    <n v="5"/>
    <x v="2"/>
    <n v="181430.91"/>
    <n v="134740.19"/>
    <x v="3"/>
    <x v="2"/>
    <s v="No"/>
    <x v="1"/>
    <n v="0"/>
    <x v="1"/>
  </r>
  <r>
    <n v="15696834"/>
    <s v="Cone"/>
    <n v="530"/>
    <x v="1"/>
    <x v="0"/>
    <x v="0"/>
    <n v="29"/>
    <x v="2"/>
    <n v="5"/>
    <x v="2"/>
    <n v="121451.21"/>
    <n v="0"/>
    <x v="0"/>
    <x v="2"/>
    <s v="No"/>
    <x v="1"/>
    <n v="0"/>
    <x v="1"/>
  </r>
  <r>
    <n v="15797710"/>
    <s v="Saunders"/>
    <n v="619"/>
    <x v="0"/>
    <x v="2"/>
    <x v="1"/>
    <n v="29"/>
    <x v="2"/>
    <n v="4"/>
    <x v="2"/>
    <n v="131712.51"/>
    <n v="98955.87"/>
    <x v="1"/>
    <x v="0"/>
    <s v="Yes"/>
    <x v="0"/>
    <n v="0"/>
    <x v="1"/>
  </r>
  <r>
    <n v="15700654"/>
    <s v="Liardet"/>
    <n v="617"/>
    <x v="0"/>
    <x v="2"/>
    <x v="1"/>
    <n v="44"/>
    <x v="0"/>
    <n v="9"/>
    <x v="1"/>
    <n v="53294.17"/>
    <n v="49157.09"/>
    <x v="0"/>
    <x v="2"/>
    <s v="No"/>
    <x v="1"/>
    <n v="0"/>
    <x v="1"/>
  </r>
  <r>
    <n v="15583764"/>
    <s v="Wilkes"/>
    <n v="791"/>
    <x v="4"/>
    <x v="2"/>
    <x v="1"/>
    <n v="31"/>
    <x v="2"/>
    <n v="1"/>
    <x v="0"/>
    <n v="96546.55"/>
    <n v="130240.33"/>
    <x v="3"/>
    <x v="0"/>
    <s v="No"/>
    <x v="1"/>
    <n v="0"/>
    <x v="1"/>
  </r>
  <r>
    <n v="15688849"/>
    <s v="Martin"/>
    <n v="609"/>
    <x v="0"/>
    <x v="0"/>
    <x v="1"/>
    <n v="48"/>
    <x v="1"/>
    <n v="1"/>
    <x v="0"/>
    <n v="184524.65"/>
    <n v="108019.27"/>
    <x v="3"/>
    <x v="1"/>
    <s v="Yes"/>
    <x v="0"/>
    <n v="1"/>
    <x v="0"/>
  </r>
  <r>
    <n v="15661473"/>
    <s v="Boni"/>
    <n v="780"/>
    <x v="4"/>
    <x v="2"/>
    <x v="1"/>
    <n v="51"/>
    <x v="1"/>
    <n v="4"/>
    <x v="2"/>
    <n v="195259.31"/>
    <n v="126725.25"/>
    <x v="3"/>
    <x v="0"/>
    <s v="No"/>
    <x v="1"/>
    <n v="1"/>
    <x v="0"/>
  </r>
  <r>
    <n v="15601030"/>
    <s v="Patel"/>
    <n v="777"/>
    <x v="4"/>
    <x v="2"/>
    <x v="0"/>
    <n v="34"/>
    <x v="2"/>
    <n v="5"/>
    <x v="2"/>
    <n v="172618.52"/>
    <n v="96693.66"/>
    <x v="1"/>
    <x v="0"/>
    <s v="Yes"/>
    <x v="0"/>
    <n v="0"/>
    <x v="1"/>
  </r>
  <r>
    <n v="15789557"/>
    <s v="Howell-Price"/>
    <n v="817"/>
    <x v="3"/>
    <x v="2"/>
    <x v="0"/>
    <n v="27"/>
    <x v="2"/>
    <n v="7"/>
    <x v="1"/>
    <n v="59259.44"/>
    <n v="129810.6"/>
    <x v="3"/>
    <x v="0"/>
    <s v="Yes"/>
    <x v="0"/>
    <n v="0"/>
    <x v="1"/>
  </r>
  <r>
    <n v="15745250"/>
    <s v="Simpson"/>
    <n v="850"/>
    <x v="3"/>
    <x v="0"/>
    <x v="1"/>
    <n v="58"/>
    <x v="4"/>
    <n v="8"/>
    <x v="1"/>
    <n v="25899.21"/>
    <n v="156652.13"/>
    <x v="2"/>
    <x v="0"/>
    <s v="No"/>
    <x v="1"/>
    <n v="1"/>
    <x v="0"/>
  </r>
  <r>
    <n v="15590349"/>
    <s v="Rowland"/>
    <n v="732"/>
    <x v="2"/>
    <x v="0"/>
    <x v="0"/>
    <n v="36"/>
    <x v="0"/>
    <n v="9"/>
    <x v="1"/>
    <n v="3749"/>
    <n v="0"/>
    <x v="0"/>
    <x v="0"/>
    <s v="No"/>
    <x v="1"/>
    <n v="1"/>
    <x v="0"/>
  </r>
  <r>
    <n v="15741693"/>
    <s v="Barnard"/>
    <n v="693"/>
    <x v="2"/>
    <x v="0"/>
    <x v="1"/>
    <n v="40"/>
    <x v="0"/>
    <n v="4"/>
    <x v="2"/>
    <n v="101918.96"/>
    <n v="130661.96"/>
    <x v="3"/>
    <x v="0"/>
    <s v="Yes"/>
    <x v="0"/>
    <n v="0"/>
    <x v="1"/>
  </r>
  <r>
    <n v="15618446"/>
    <s v="Nnonso"/>
    <n v="576"/>
    <x v="1"/>
    <x v="0"/>
    <x v="0"/>
    <n v="50"/>
    <x v="1"/>
    <n v="8"/>
    <x v="1"/>
    <n v="57802.62"/>
    <n v="0"/>
    <x v="0"/>
    <x v="2"/>
    <s v="Yes"/>
    <x v="0"/>
    <n v="0"/>
    <x v="1"/>
  </r>
  <r>
    <n v="15766552"/>
    <s v="Rossi"/>
    <n v="643"/>
    <x v="0"/>
    <x v="0"/>
    <x v="1"/>
    <n v="37"/>
    <x v="0"/>
    <n v="6"/>
    <x v="2"/>
    <n v="142454.76999999999"/>
    <n v="0"/>
    <x v="0"/>
    <x v="2"/>
    <s v="No"/>
    <x v="1"/>
    <n v="0"/>
    <x v="1"/>
  </r>
  <r>
    <n v="15668775"/>
    <s v="Pendred"/>
    <n v="757"/>
    <x v="4"/>
    <x v="0"/>
    <x v="1"/>
    <n v="47"/>
    <x v="1"/>
    <n v="3"/>
    <x v="2"/>
    <n v="143829.54"/>
    <n v="130747.1"/>
    <x v="3"/>
    <x v="0"/>
    <s v="No"/>
    <x v="1"/>
    <n v="0"/>
    <x v="1"/>
  </r>
  <r>
    <n v="15757895"/>
    <s v="Martin"/>
    <n v="569"/>
    <x v="1"/>
    <x v="2"/>
    <x v="1"/>
    <n v="30"/>
    <x v="2"/>
    <n v="6"/>
    <x v="2"/>
    <n v="44114.879999999997"/>
    <n v="106629.49"/>
    <x v="3"/>
    <x v="0"/>
    <s v="Yes"/>
    <x v="0"/>
    <n v="0"/>
    <x v="1"/>
  </r>
  <r>
    <n v="15774551"/>
    <s v="K?"/>
    <n v="772"/>
    <x v="4"/>
    <x v="1"/>
    <x v="1"/>
    <n v="36"/>
    <x v="0"/>
    <n v="3"/>
    <x v="2"/>
    <n v="186948.35"/>
    <n v="112029.83"/>
    <x v="3"/>
    <x v="0"/>
    <s v="Yes"/>
    <x v="0"/>
    <n v="0"/>
    <x v="1"/>
  </r>
  <r>
    <n v="15684011"/>
    <s v="Miller"/>
    <n v="576"/>
    <x v="1"/>
    <x v="2"/>
    <x v="1"/>
    <n v="29"/>
    <x v="2"/>
    <n v="7"/>
    <x v="1"/>
    <n v="173629.78"/>
    <n v="130575.26"/>
    <x v="3"/>
    <x v="0"/>
    <s v="Yes"/>
    <x v="0"/>
    <n v="0"/>
    <x v="1"/>
  </r>
  <r>
    <n v="15736146"/>
    <s v="Afamefula"/>
    <n v="608"/>
    <x v="0"/>
    <x v="2"/>
    <x v="1"/>
    <n v="28"/>
    <x v="2"/>
    <n v="4"/>
    <x v="2"/>
    <n v="49133.45"/>
    <n v="96679.71"/>
    <x v="1"/>
    <x v="0"/>
    <s v="Yes"/>
    <x v="0"/>
    <n v="0"/>
    <x v="1"/>
  </r>
  <r>
    <n v="15656286"/>
    <s v="Sims"/>
    <n v="794"/>
    <x v="4"/>
    <x v="0"/>
    <x v="1"/>
    <n v="33"/>
    <x v="2"/>
    <n v="0"/>
    <x v="0"/>
    <n v="178122.71"/>
    <n v="0"/>
    <x v="0"/>
    <x v="2"/>
    <s v="No"/>
    <x v="1"/>
    <n v="0"/>
    <x v="1"/>
  </r>
  <r>
    <n v="15774847"/>
    <s v="Knight"/>
    <n v="593"/>
    <x v="0"/>
    <x v="0"/>
    <x v="1"/>
    <n v="50"/>
    <x v="1"/>
    <n v="6"/>
    <x v="2"/>
    <n v="20893.61"/>
    <n v="171740.69"/>
    <x v="2"/>
    <x v="0"/>
    <s v="No"/>
    <x v="1"/>
    <n v="0"/>
    <x v="1"/>
  </r>
  <r>
    <n v="15619340"/>
    <s v="Obijiaku"/>
    <n v="597"/>
    <x v="0"/>
    <x v="1"/>
    <x v="1"/>
    <n v="38"/>
    <x v="0"/>
    <n v="1"/>
    <x v="0"/>
    <n v="41303.29"/>
    <n v="0"/>
    <x v="0"/>
    <x v="2"/>
    <s v="No"/>
    <x v="1"/>
    <n v="0"/>
    <x v="1"/>
  </r>
  <r>
    <n v="15815656"/>
    <s v="Hopkins"/>
    <n v="541"/>
    <x v="1"/>
    <x v="2"/>
    <x v="0"/>
    <n v="39"/>
    <x v="0"/>
    <n v="9"/>
    <x v="1"/>
    <n v="199808.1"/>
    <n v="100116.67"/>
    <x v="3"/>
    <x v="0"/>
    <s v="Yes"/>
    <x v="0"/>
    <n v="1"/>
    <x v="0"/>
  </r>
  <r>
    <n v="15623357"/>
    <s v="Onio"/>
    <n v="692"/>
    <x v="2"/>
    <x v="2"/>
    <x v="1"/>
    <n v="24"/>
    <x v="3"/>
    <n v="2"/>
    <x v="0"/>
    <n v="180490.53"/>
    <n v="120596.93"/>
    <x v="3"/>
    <x v="0"/>
    <s v="Yes"/>
    <x v="0"/>
    <n v="0"/>
    <x v="1"/>
  </r>
  <r>
    <n v="15601324"/>
    <s v="Black"/>
    <n v="697"/>
    <x v="2"/>
    <x v="0"/>
    <x v="0"/>
    <n v="48"/>
    <x v="1"/>
    <n v="1"/>
    <x v="0"/>
    <n v="87400.53"/>
    <n v="0"/>
    <x v="0"/>
    <x v="2"/>
    <s v="Yes"/>
    <x v="0"/>
    <n v="0"/>
    <x v="1"/>
  </r>
  <r>
    <n v="15715510"/>
    <s v="Eluemuno"/>
    <n v="768"/>
    <x v="4"/>
    <x v="0"/>
    <x v="1"/>
    <n v="29"/>
    <x v="2"/>
    <n v="2"/>
    <x v="0"/>
    <n v="73686.75"/>
    <n v="95984.69"/>
    <x v="1"/>
    <x v="2"/>
    <s v="Yes"/>
    <x v="0"/>
    <n v="0"/>
    <x v="1"/>
  </r>
  <r>
    <n v="15663770"/>
    <s v="Doyle"/>
    <n v="802"/>
    <x v="3"/>
    <x v="0"/>
    <x v="1"/>
    <n v="38"/>
    <x v="0"/>
    <n v="1"/>
    <x v="0"/>
    <n v="172497.73"/>
    <n v="142557.10999999999"/>
    <x v="3"/>
    <x v="0"/>
    <s v="Yes"/>
    <x v="0"/>
    <n v="0"/>
    <x v="1"/>
  </r>
  <r>
    <n v="15779267"/>
    <s v="Onyemere"/>
    <n v="584"/>
    <x v="0"/>
    <x v="0"/>
    <x v="1"/>
    <n v="47"/>
    <x v="1"/>
    <n v="5"/>
    <x v="2"/>
    <n v="89286.29"/>
    <n v="0"/>
    <x v="0"/>
    <x v="2"/>
    <s v="No"/>
    <x v="1"/>
    <n v="0"/>
    <x v="1"/>
  </r>
  <r>
    <n v="15597957"/>
    <s v="Rahman"/>
    <n v="614"/>
    <x v="0"/>
    <x v="1"/>
    <x v="1"/>
    <n v="66"/>
    <x v="5"/>
    <n v="2"/>
    <x v="0"/>
    <n v="180082.7"/>
    <n v="0"/>
    <x v="0"/>
    <x v="2"/>
    <s v="Yes"/>
    <x v="0"/>
    <n v="0"/>
    <x v="1"/>
  </r>
  <r>
    <n v="15584620"/>
    <s v="Su"/>
    <n v="850"/>
    <x v="3"/>
    <x v="2"/>
    <x v="0"/>
    <n v="36"/>
    <x v="0"/>
    <n v="6"/>
    <x v="2"/>
    <n v="22102.25"/>
    <n v="143644.16"/>
    <x v="3"/>
    <x v="0"/>
    <s v="No"/>
    <x v="1"/>
    <n v="1"/>
    <x v="0"/>
  </r>
  <r>
    <n v="15750772"/>
    <s v="Walker"/>
    <n v="671"/>
    <x v="2"/>
    <x v="0"/>
    <x v="0"/>
    <n v="38"/>
    <x v="0"/>
    <n v="6"/>
    <x v="2"/>
    <n v="76068.95"/>
    <n v="132129.72"/>
    <x v="3"/>
    <x v="0"/>
    <s v="Yes"/>
    <x v="0"/>
    <n v="0"/>
    <x v="1"/>
  </r>
  <r>
    <n v="15706557"/>
    <s v="Ferguson"/>
    <n v="626"/>
    <x v="0"/>
    <x v="0"/>
    <x v="0"/>
    <n v="52"/>
    <x v="1"/>
    <n v="0"/>
    <x v="0"/>
    <n v="32159.46"/>
    <n v="0"/>
    <x v="0"/>
    <x v="2"/>
    <s v="No"/>
    <x v="1"/>
    <n v="1"/>
    <x v="0"/>
  </r>
  <r>
    <n v="15594391"/>
    <s v="Samaniego"/>
    <n v="770"/>
    <x v="4"/>
    <x v="0"/>
    <x v="0"/>
    <n v="68"/>
    <x v="5"/>
    <n v="2"/>
    <x v="0"/>
    <n v="159557.28"/>
    <n v="183555.24"/>
    <x v="2"/>
    <x v="0"/>
    <s v="No"/>
    <x v="1"/>
    <n v="1"/>
    <x v="0"/>
  </r>
  <r>
    <n v="15661656"/>
    <s v="Onwumelu"/>
    <n v="633"/>
    <x v="0"/>
    <x v="0"/>
    <x v="1"/>
    <n v="38"/>
    <x v="0"/>
    <n v="2"/>
    <x v="0"/>
    <n v="107673.35"/>
    <n v="91902.56"/>
    <x v="1"/>
    <x v="2"/>
    <s v="Yes"/>
    <x v="0"/>
    <n v="0"/>
    <x v="1"/>
  </r>
  <r>
    <n v="15631217"/>
    <s v="Young"/>
    <n v="663"/>
    <x v="0"/>
    <x v="0"/>
    <x v="1"/>
    <n v="40"/>
    <x v="0"/>
    <n v="6"/>
    <x v="2"/>
    <n v="33607.72"/>
    <n v="156218.19"/>
    <x v="2"/>
    <x v="0"/>
    <s v="Yes"/>
    <x v="0"/>
    <n v="0"/>
    <x v="1"/>
  </r>
  <r>
    <n v="15588955"/>
    <s v="Mazzi"/>
    <n v="581"/>
    <x v="0"/>
    <x v="2"/>
    <x v="0"/>
    <n v="43"/>
    <x v="0"/>
    <n v="5"/>
    <x v="2"/>
    <n v="141035.65"/>
    <n v="93259.57"/>
    <x v="1"/>
    <x v="1"/>
    <s v="No"/>
    <x v="1"/>
    <n v="1"/>
    <x v="0"/>
  </r>
  <r>
    <n v="15758252"/>
    <s v="Toscano"/>
    <n v="561"/>
    <x v="1"/>
    <x v="2"/>
    <x v="0"/>
    <n v="45"/>
    <x v="1"/>
    <n v="2"/>
    <x v="0"/>
    <n v="115719.08"/>
    <n v="168085.38"/>
    <x v="2"/>
    <x v="2"/>
    <s v="Yes"/>
    <x v="0"/>
    <n v="0"/>
    <x v="1"/>
  </r>
  <r>
    <n v="15740223"/>
    <s v="Walton"/>
    <n v="479"/>
    <x v="1"/>
    <x v="2"/>
    <x v="1"/>
    <n v="51"/>
    <x v="1"/>
    <n v="1"/>
    <x v="0"/>
    <n v="86128.21"/>
    <n v="107714.74"/>
    <x v="3"/>
    <x v="1"/>
    <s v="No"/>
    <x v="1"/>
    <n v="1"/>
    <x v="0"/>
  </r>
  <r>
    <n v="15805413"/>
    <s v="Chiang"/>
    <n v="769"/>
    <x v="4"/>
    <x v="0"/>
    <x v="0"/>
    <n v="31"/>
    <x v="2"/>
    <n v="6"/>
    <x v="2"/>
    <n v="147668.64000000001"/>
    <n v="117852.26"/>
    <x v="3"/>
    <x v="2"/>
    <s v="No"/>
    <x v="1"/>
    <n v="0"/>
    <x v="1"/>
  </r>
  <r>
    <n v="15635116"/>
    <s v="Burgos"/>
    <n v="659"/>
    <x v="0"/>
    <x v="1"/>
    <x v="1"/>
    <n v="60"/>
    <x v="4"/>
    <n v="2"/>
    <x v="0"/>
    <n v="177480.45"/>
    <n v="0"/>
    <x v="0"/>
    <x v="0"/>
    <s v="No"/>
    <x v="1"/>
    <n v="1"/>
    <x v="0"/>
  </r>
  <r>
    <n v="15764892"/>
    <s v="Spinelli"/>
    <n v="590"/>
    <x v="0"/>
    <x v="1"/>
    <x v="0"/>
    <n v="51"/>
    <x v="1"/>
    <n v="10"/>
    <x v="1"/>
    <n v="190937.09"/>
    <n v="84474.62"/>
    <x v="1"/>
    <x v="2"/>
    <s v="Yes"/>
    <x v="0"/>
    <n v="0"/>
    <x v="1"/>
  </r>
  <r>
    <n v="15795936"/>
    <s v="Lung"/>
    <n v="560"/>
    <x v="1"/>
    <x v="0"/>
    <x v="1"/>
    <n v="50"/>
    <x v="1"/>
    <n v="3"/>
    <x v="2"/>
    <n v="84531.79"/>
    <n v="0"/>
    <x v="0"/>
    <x v="2"/>
    <s v="No"/>
    <x v="1"/>
    <n v="0"/>
    <x v="1"/>
  </r>
  <r>
    <n v="15655232"/>
    <s v="Noble"/>
    <n v="437"/>
    <x v="1"/>
    <x v="2"/>
    <x v="1"/>
    <n v="35"/>
    <x v="0"/>
    <n v="6"/>
    <x v="2"/>
    <n v="161133.4"/>
    <n v="126803.34"/>
    <x v="3"/>
    <x v="2"/>
    <s v="Yes"/>
    <x v="0"/>
    <n v="0"/>
    <x v="1"/>
  </r>
  <r>
    <n v="15640133"/>
    <s v="Pai"/>
    <n v="661"/>
    <x v="0"/>
    <x v="0"/>
    <x v="0"/>
    <n v="34"/>
    <x v="2"/>
    <n v="0"/>
    <x v="0"/>
    <n v="185555.63"/>
    <n v="0"/>
    <x v="0"/>
    <x v="2"/>
    <s v="No"/>
    <x v="1"/>
    <n v="0"/>
    <x v="1"/>
  </r>
  <r>
    <n v="15751524"/>
    <s v="Chigozie"/>
    <n v="677"/>
    <x v="2"/>
    <x v="2"/>
    <x v="0"/>
    <n v="36"/>
    <x v="0"/>
    <n v="10"/>
    <x v="1"/>
    <n v="33075.24"/>
    <n v="68806.84"/>
    <x v="1"/>
    <x v="0"/>
    <s v="No"/>
    <x v="1"/>
    <n v="0"/>
    <x v="1"/>
  </r>
  <r>
    <n v="15670552"/>
    <s v="Peavy"/>
    <n v="560"/>
    <x v="1"/>
    <x v="0"/>
    <x v="0"/>
    <n v="31"/>
    <x v="2"/>
    <n v="3"/>
    <x v="2"/>
    <n v="39806.75"/>
    <n v="115141.18"/>
    <x v="3"/>
    <x v="0"/>
    <s v="No"/>
    <x v="1"/>
    <n v="0"/>
    <x v="1"/>
  </r>
  <r>
    <n v="15623966"/>
    <s v="Yermakov"/>
    <n v="578"/>
    <x v="1"/>
    <x v="0"/>
    <x v="0"/>
    <n v="35"/>
    <x v="0"/>
    <n v="2"/>
    <x v="0"/>
    <n v="26389.919999999998"/>
    <n v="0"/>
    <x v="0"/>
    <x v="2"/>
    <s v="Yes"/>
    <x v="0"/>
    <n v="0"/>
    <x v="1"/>
  </r>
  <r>
    <n v="15752193"/>
    <s v="Burton"/>
    <n v="421"/>
    <x v="1"/>
    <x v="1"/>
    <x v="1"/>
    <n v="34"/>
    <x v="2"/>
    <n v="6"/>
    <x v="2"/>
    <n v="12162.76"/>
    <n v="90723.36"/>
    <x v="1"/>
    <x v="0"/>
    <s v="Yes"/>
    <x v="0"/>
    <n v="0"/>
    <x v="1"/>
  </r>
  <r>
    <n v="15607269"/>
    <s v="Costa"/>
    <n v="492"/>
    <x v="1"/>
    <x v="2"/>
    <x v="0"/>
    <n v="49"/>
    <x v="1"/>
    <n v="2"/>
    <x v="0"/>
    <n v="167237.94"/>
    <n v="151249.45000000001"/>
    <x v="2"/>
    <x v="2"/>
    <s v="Yes"/>
    <x v="0"/>
    <n v="0"/>
    <x v="1"/>
  </r>
  <r>
    <n v="15700752"/>
    <s v="Pugliesi"/>
    <n v="545"/>
    <x v="1"/>
    <x v="0"/>
    <x v="0"/>
    <n v="32"/>
    <x v="2"/>
    <n v="6"/>
    <x v="2"/>
    <n v="52067.37"/>
    <n v="0"/>
    <x v="0"/>
    <x v="2"/>
    <s v="Yes"/>
    <x v="0"/>
    <n v="0"/>
    <x v="1"/>
  </r>
  <r>
    <n v="15777901"/>
    <s v="Lindell"/>
    <n v="640"/>
    <x v="0"/>
    <x v="2"/>
    <x v="0"/>
    <n v="43"/>
    <x v="0"/>
    <n v="9"/>
    <x v="1"/>
    <n v="184006.36"/>
    <n v="94752.49"/>
    <x v="1"/>
    <x v="0"/>
    <s v="No"/>
    <x v="1"/>
    <n v="1"/>
    <x v="0"/>
  </r>
  <r>
    <n v="15639117"/>
    <s v="Sorenson"/>
    <n v="624"/>
    <x v="0"/>
    <x v="1"/>
    <x v="0"/>
    <n v="34"/>
    <x v="2"/>
    <n v="6"/>
    <x v="2"/>
    <n v="582.59"/>
    <n v="0"/>
    <x v="0"/>
    <x v="0"/>
    <s v="No"/>
    <x v="1"/>
    <n v="1"/>
    <x v="0"/>
  </r>
  <r>
    <n v="15720203"/>
    <s v="Arcuri"/>
    <n v="577"/>
    <x v="1"/>
    <x v="1"/>
    <x v="1"/>
    <n v="28"/>
    <x v="2"/>
    <n v="7"/>
    <x v="1"/>
    <n v="143274.41"/>
    <n v="0"/>
    <x v="0"/>
    <x v="0"/>
    <s v="No"/>
    <x v="1"/>
    <n v="0"/>
    <x v="1"/>
  </r>
  <r>
    <n v="15586236"/>
    <s v="Banks"/>
    <n v="704"/>
    <x v="2"/>
    <x v="0"/>
    <x v="1"/>
    <n v="31"/>
    <x v="2"/>
    <n v="5"/>
    <x v="2"/>
    <n v="54474.48"/>
    <n v="132084.66"/>
    <x v="3"/>
    <x v="1"/>
    <s v="Yes"/>
    <x v="0"/>
    <n v="1"/>
    <x v="0"/>
  </r>
  <r>
    <n v="15676645"/>
    <s v="Parry"/>
    <n v="523"/>
    <x v="1"/>
    <x v="0"/>
    <x v="1"/>
    <n v="45"/>
    <x v="1"/>
    <n v="5"/>
    <x v="2"/>
    <n v="121428.2"/>
    <n v="0"/>
    <x v="0"/>
    <x v="2"/>
    <s v="Yes"/>
    <x v="0"/>
    <n v="0"/>
    <x v="1"/>
  </r>
  <r>
    <n v="15715988"/>
    <s v="Cockett"/>
    <n v="793"/>
    <x v="4"/>
    <x v="0"/>
    <x v="1"/>
    <n v="35"/>
    <x v="0"/>
    <n v="2"/>
    <x v="0"/>
    <n v="79704.12"/>
    <n v="0"/>
    <x v="0"/>
    <x v="2"/>
    <s v="Yes"/>
    <x v="0"/>
    <n v="0"/>
    <x v="1"/>
  </r>
  <r>
    <n v="15603749"/>
    <s v="Galkina"/>
    <n v="564"/>
    <x v="1"/>
    <x v="0"/>
    <x v="0"/>
    <n v="53"/>
    <x v="1"/>
    <n v="2"/>
    <x v="0"/>
    <n v="41055.71"/>
    <n v="45472.28"/>
    <x v="0"/>
    <x v="0"/>
    <s v="Yes"/>
    <x v="0"/>
    <n v="1"/>
    <x v="0"/>
  </r>
  <r>
    <n v="15608956"/>
    <s v="Su"/>
    <n v="711"/>
    <x v="2"/>
    <x v="0"/>
    <x v="1"/>
    <n v="33"/>
    <x v="2"/>
    <n v="1"/>
    <x v="0"/>
    <n v="41590.400000000001"/>
    <n v="0"/>
    <x v="0"/>
    <x v="0"/>
    <s v="No"/>
    <x v="1"/>
    <n v="0"/>
    <x v="1"/>
  </r>
  <r>
    <n v="15733872"/>
    <s v="Marino"/>
    <n v="791"/>
    <x v="4"/>
    <x v="2"/>
    <x v="0"/>
    <n v="33"/>
    <x v="2"/>
    <n v="10"/>
    <x v="1"/>
    <n v="54019.93"/>
    <n v="130229.71"/>
    <x v="3"/>
    <x v="2"/>
    <s v="No"/>
    <x v="1"/>
    <n v="1"/>
    <x v="0"/>
  </r>
  <r>
    <n v="15666982"/>
    <s v="Spears"/>
    <n v="629"/>
    <x v="0"/>
    <x v="2"/>
    <x v="0"/>
    <n v="38"/>
    <x v="0"/>
    <n v="9"/>
    <x v="1"/>
    <n v="76053.070000000007"/>
    <n v="123948.85"/>
    <x v="3"/>
    <x v="0"/>
    <s v="No"/>
    <x v="1"/>
    <n v="0"/>
    <x v="1"/>
  </r>
  <r>
    <n v="15602647"/>
    <s v="Cunningham"/>
    <n v="729"/>
    <x v="2"/>
    <x v="2"/>
    <x v="1"/>
    <n v="39"/>
    <x v="0"/>
    <n v="6"/>
    <x v="2"/>
    <n v="184977.2"/>
    <n v="127415.85"/>
    <x v="3"/>
    <x v="0"/>
    <s v="Yes"/>
    <x v="0"/>
    <n v="1"/>
    <x v="0"/>
  </r>
  <r>
    <n v="15623063"/>
    <s v="Taylor"/>
    <n v="651"/>
    <x v="0"/>
    <x v="2"/>
    <x v="1"/>
    <n v="35"/>
    <x v="0"/>
    <n v="8"/>
    <x v="1"/>
    <n v="127678.95"/>
    <n v="110067.71"/>
    <x v="3"/>
    <x v="0"/>
    <s v="No"/>
    <x v="1"/>
    <n v="1"/>
    <x v="0"/>
  </r>
  <r>
    <n v="15682928"/>
    <s v="Chiazagomekpere"/>
    <n v="695"/>
    <x v="2"/>
    <x v="1"/>
    <x v="1"/>
    <n v="39"/>
    <x v="0"/>
    <n v="4"/>
    <x v="2"/>
    <n v="1243.97"/>
    <n v="65521.2"/>
    <x v="1"/>
    <x v="0"/>
    <s v="Yes"/>
    <x v="0"/>
    <n v="0"/>
    <x v="1"/>
  </r>
  <r>
    <n v="15729246"/>
    <s v="Hardacre"/>
    <n v="847"/>
    <x v="3"/>
    <x v="1"/>
    <x v="1"/>
    <n v="31"/>
    <x v="2"/>
    <n v="5"/>
    <x v="2"/>
    <n v="76326.67"/>
    <n v="0"/>
    <x v="0"/>
    <x v="2"/>
    <s v="Yes"/>
    <x v="0"/>
    <n v="0"/>
    <x v="1"/>
  </r>
  <r>
    <n v="15588928"/>
    <s v="Maslow"/>
    <n v="704"/>
    <x v="2"/>
    <x v="0"/>
    <x v="1"/>
    <n v="47"/>
    <x v="1"/>
    <n v="5"/>
    <x v="2"/>
    <n v="145338.60999999999"/>
    <n v="0"/>
    <x v="0"/>
    <x v="2"/>
    <s v="Yes"/>
    <x v="0"/>
    <n v="0"/>
    <x v="1"/>
  </r>
  <r>
    <n v="15803352"/>
    <s v="Scott"/>
    <n v="613"/>
    <x v="0"/>
    <x v="2"/>
    <x v="1"/>
    <n v="33"/>
    <x v="2"/>
    <n v="3"/>
    <x v="2"/>
    <n v="57751.21"/>
    <n v="155736.42000000001"/>
    <x v="2"/>
    <x v="2"/>
    <s v="Yes"/>
    <x v="0"/>
    <n v="0"/>
    <x v="1"/>
  </r>
  <r>
    <n v="15607485"/>
    <s v="Wakelin"/>
    <n v="692"/>
    <x v="2"/>
    <x v="1"/>
    <x v="0"/>
    <n v="29"/>
    <x v="2"/>
    <n v="4"/>
    <x v="2"/>
    <n v="138880.24"/>
    <n v="0"/>
    <x v="0"/>
    <x v="2"/>
    <s v="No"/>
    <x v="1"/>
    <n v="0"/>
    <x v="1"/>
  </r>
  <r>
    <n v="15656249"/>
    <s v="Esposito"/>
    <n v="720"/>
    <x v="2"/>
    <x v="0"/>
    <x v="0"/>
    <n v="34"/>
    <x v="2"/>
    <n v="3"/>
    <x v="2"/>
    <n v="136120.29"/>
    <n v="118307.57"/>
    <x v="3"/>
    <x v="2"/>
    <s v="Yes"/>
    <x v="0"/>
    <n v="0"/>
    <x v="1"/>
  </r>
  <r>
    <n v="15761783"/>
    <s v="Shah"/>
    <n v="577"/>
    <x v="1"/>
    <x v="0"/>
    <x v="1"/>
    <n v="41"/>
    <x v="0"/>
    <n v="6"/>
    <x v="2"/>
    <n v="167621.18"/>
    <n v="0"/>
    <x v="0"/>
    <x v="0"/>
    <s v="Yes"/>
    <x v="0"/>
    <n v="0"/>
    <x v="1"/>
  </r>
  <r>
    <n v="15716605"/>
    <s v="Chukwufumnanya"/>
    <n v="710"/>
    <x v="2"/>
    <x v="2"/>
    <x v="0"/>
    <n v="24"/>
    <x v="3"/>
    <n v="7"/>
    <x v="1"/>
    <n v="173276.62"/>
    <n v="103099.17"/>
    <x v="3"/>
    <x v="2"/>
    <s v="No"/>
    <x v="1"/>
    <n v="0"/>
    <x v="1"/>
  </r>
  <r>
    <n v="15757425"/>
    <s v="Fleming"/>
    <n v="716"/>
    <x v="2"/>
    <x v="0"/>
    <x v="0"/>
    <n v="38"/>
    <x v="0"/>
    <n v="1"/>
    <x v="0"/>
    <n v="99661.46"/>
    <n v="0"/>
    <x v="0"/>
    <x v="2"/>
    <s v="Yes"/>
    <x v="0"/>
    <n v="0"/>
    <x v="1"/>
  </r>
  <r>
    <n v="15603096"/>
    <s v="Lori"/>
    <n v="410"/>
    <x v="1"/>
    <x v="0"/>
    <x v="1"/>
    <n v="33"/>
    <x v="2"/>
    <n v="6"/>
    <x v="2"/>
    <n v="66333.56"/>
    <n v="125789.69"/>
    <x v="3"/>
    <x v="0"/>
    <s v="No"/>
    <x v="1"/>
    <n v="1"/>
    <x v="0"/>
  </r>
  <r>
    <n v="15588580"/>
    <s v="Kennedy"/>
    <n v="584"/>
    <x v="0"/>
    <x v="2"/>
    <x v="0"/>
    <n v="36"/>
    <x v="0"/>
    <n v="4"/>
    <x v="2"/>
    <n v="70240.789999999994"/>
    <n v="109646.83"/>
    <x v="3"/>
    <x v="0"/>
    <s v="Yes"/>
    <x v="0"/>
    <n v="0"/>
    <x v="1"/>
  </r>
  <r>
    <n v="15770539"/>
    <s v="Walters"/>
    <n v="792"/>
    <x v="4"/>
    <x v="0"/>
    <x v="1"/>
    <n v="30"/>
    <x v="2"/>
    <n v="1"/>
    <x v="0"/>
    <n v="113553.42"/>
    <n v="127187.86"/>
    <x v="3"/>
    <x v="0"/>
    <s v="Yes"/>
    <x v="0"/>
    <n v="0"/>
    <x v="1"/>
  </r>
  <r>
    <n v="15572022"/>
    <s v="Han"/>
    <n v="605"/>
    <x v="0"/>
    <x v="0"/>
    <x v="0"/>
    <n v="36"/>
    <x v="0"/>
    <n v="6"/>
    <x v="2"/>
    <n v="690.84"/>
    <n v="0"/>
    <x v="0"/>
    <x v="0"/>
    <s v="Yes"/>
    <x v="0"/>
    <n v="0"/>
    <x v="1"/>
  </r>
  <r>
    <n v="15571843"/>
    <s v="Lawrence"/>
    <n v="486"/>
    <x v="1"/>
    <x v="1"/>
    <x v="1"/>
    <n v="24"/>
    <x v="3"/>
    <n v="1"/>
    <x v="0"/>
    <n v="98802.76"/>
    <n v="0"/>
    <x v="0"/>
    <x v="0"/>
    <s v="No"/>
    <x v="1"/>
    <n v="0"/>
    <x v="1"/>
  </r>
  <r>
    <n v="15752502"/>
    <s v="Cooke"/>
    <n v="615"/>
    <x v="0"/>
    <x v="0"/>
    <x v="1"/>
    <n v="41"/>
    <x v="0"/>
    <n v="4"/>
    <x v="2"/>
    <n v="130661.95"/>
    <n v="130385.82"/>
    <x v="3"/>
    <x v="0"/>
    <s v="Yes"/>
    <x v="0"/>
    <n v="0"/>
    <x v="1"/>
  </r>
  <r>
    <n v="15609058"/>
    <s v="Wan"/>
    <n v="676"/>
    <x v="2"/>
    <x v="0"/>
    <x v="1"/>
    <n v="23"/>
    <x v="3"/>
    <n v="1"/>
    <x v="0"/>
    <n v="116378.82"/>
    <n v="107787.47"/>
    <x v="3"/>
    <x v="0"/>
    <s v="Yes"/>
    <x v="0"/>
    <n v="0"/>
    <x v="1"/>
  </r>
  <r>
    <n v="15775108"/>
    <s v="Lo Duca"/>
    <n v="571"/>
    <x v="1"/>
    <x v="0"/>
    <x v="1"/>
    <n v="34"/>
    <x v="2"/>
    <n v="1"/>
    <x v="0"/>
    <n v="186052.15"/>
    <n v="99325.04"/>
    <x v="1"/>
    <x v="2"/>
    <s v="Yes"/>
    <x v="0"/>
    <n v="0"/>
    <x v="1"/>
  </r>
  <r>
    <n v="15708904"/>
    <s v="Yermakova"/>
    <n v="850"/>
    <x v="3"/>
    <x v="0"/>
    <x v="0"/>
    <n v="37"/>
    <x v="0"/>
    <n v="9"/>
    <x v="1"/>
    <n v="100101.06"/>
    <n v="0"/>
    <x v="0"/>
    <x v="0"/>
    <s v="No"/>
    <x v="1"/>
    <n v="0"/>
    <x v="1"/>
  </r>
  <r>
    <n v="15600086"/>
    <s v="Combs"/>
    <n v="717"/>
    <x v="2"/>
    <x v="0"/>
    <x v="1"/>
    <n v="48"/>
    <x v="1"/>
    <n v="7"/>
    <x v="1"/>
    <n v="169952.82"/>
    <n v="123764.95"/>
    <x v="3"/>
    <x v="0"/>
    <s v="Yes"/>
    <x v="0"/>
    <n v="0"/>
    <x v="1"/>
  </r>
  <r>
    <n v="15814675"/>
    <s v="Chien"/>
    <n v="642"/>
    <x v="0"/>
    <x v="2"/>
    <x v="0"/>
    <n v="39"/>
    <x v="0"/>
    <n v="8"/>
    <x v="1"/>
    <n v="61792.76"/>
    <n v="128264.03"/>
    <x v="3"/>
    <x v="0"/>
    <s v="No"/>
    <x v="1"/>
    <n v="1"/>
    <x v="0"/>
  </r>
  <r>
    <n v="15572777"/>
    <s v="Meng"/>
    <n v="780"/>
    <x v="4"/>
    <x v="1"/>
    <x v="1"/>
    <n v="47"/>
    <x v="1"/>
    <n v="7"/>
    <x v="1"/>
    <n v="37973.129999999997"/>
    <n v="86006.21"/>
    <x v="1"/>
    <x v="0"/>
    <s v="Yes"/>
    <x v="0"/>
    <n v="0"/>
    <x v="1"/>
  </r>
  <r>
    <n v="15585106"/>
    <s v="Calabresi"/>
    <n v="492"/>
    <x v="1"/>
    <x v="2"/>
    <x v="0"/>
    <n v="38"/>
    <x v="0"/>
    <n v="8"/>
    <x v="1"/>
    <n v="188974.81"/>
    <n v="57068.43"/>
    <x v="1"/>
    <x v="2"/>
    <s v="No"/>
    <x v="1"/>
    <n v="0"/>
    <x v="1"/>
  </r>
  <r>
    <n v="15738936"/>
    <s v="Stevenson"/>
    <n v="760"/>
    <x v="4"/>
    <x v="2"/>
    <x v="1"/>
    <n v="29"/>
    <x v="2"/>
    <n v="5"/>
    <x v="2"/>
    <n v="86334.64"/>
    <n v="103607.24"/>
    <x v="3"/>
    <x v="2"/>
    <s v="Yes"/>
    <x v="0"/>
    <n v="0"/>
    <x v="1"/>
  </r>
  <r>
    <n v="15750970"/>
    <s v="Davidson"/>
    <n v="500"/>
    <x v="1"/>
    <x v="1"/>
    <x v="1"/>
    <n v="40"/>
    <x v="0"/>
    <n v="1"/>
    <x v="0"/>
    <n v="152845.99"/>
    <n v="99004.24"/>
    <x v="1"/>
    <x v="0"/>
    <s v="Yes"/>
    <x v="0"/>
    <n v="0"/>
    <x v="1"/>
  </r>
  <r>
    <n v="15725772"/>
    <s v="Ch'in"/>
    <n v="654"/>
    <x v="0"/>
    <x v="1"/>
    <x v="0"/>
    <n v="36"/>
    <x v="0"/>
    <n v="2"/>
    <x v="0"/>
    <n v="146652.10999999999"/>
    <n v="0"/>
    <x v="0"/>
    <x v="2"/>
    <s v="Yes"/>
    <x v="0"/>
    <n v="0"/>
    <x v="1"/>
  </r>
  <r>
    <n v="15692106"/>
    <s v="Rose"/>
    <n v="606"/>
    <x v="0"/>
    <x v="1"/>
    <x v="0"/>
    <n v="25"/>
    <x v="2"/>
    <n v="3"/>
    <x v="2"/>
    <n v="45482.04"/>
    <n v="147386.72"/>
    <x v="3"/>
    <x v="1"/>
    <s v="No"/>
    <x v="1"/>
    <n v="1"/>
    <x v="0"/>
  </r>
  <r>
    <n v="15791533"/>
    <s v="Ch'ien"/>
    <n v="367"/>
    <x v="1"/>
    <x v="1"/>
    <x v="1"/>
    <n v="42"/>
    <x v="0"/>
    <n v="6"/>
    <x v="2"/>
    <n v="168816.73"/>
    <n v="93608.28"/>
    <x v="1"/>
    <x v="0"/>
    <s v="No"/>
    <x v="1"/>
    <n v="1"/>
    <x v="0"/>
  </r>
  <r>
    <n v="15715715"/>
    <s v="Artyomova"/>
    <n v="799"/>
    <x v="4"/>
    <x v="1"/>
    <x v="1"/>
    <n v="38"/>
    <x v="0"/>
    <n v="2"/>
    <x v="0"/>
    <n v="59297.34"/>
    <n v="0"/>
    <x v="0"/>
    <x v="2"/>
    <s v="Yes"/>
    <x v="0"/>
    <n v="0"/>
    <x v="1"/>
  </r>
  <r>
    <n v="15785576"/>
    <s v="Mayrhofer"/>
    <n v="434"/>
    <x v="1"/>
    <x v="2"/>
    <x v="1"/>
    <n v="71"/>
    <x v="5"/>
    <n v="9"/>
    <x v="1"/>
    <n v="125848.88"/>
    <n v="119496.87"/>
    <x v="3"/>
    <x v="0"/>
    <s v="No"/>
    <x v="1"/>
    <n v="0"/>
    <x v="1"/>
  </r>
  <r>
    <n v="15798834"/>
    <s v="Yefremov"/>
    <n v="719"/>
    <x v="2"/>
    <x v="1"/>
    <x v="0"/>
    <n v="32"/>
    <x v="2"/>
    <n v="7"/>
    <x v="1"/>
    <n v="76264.27"/>
    <n v="0"/>
    <x v="0"/>
    <x v="0"/>
    <s v="No"/>
    <x v="1"/>
    <n v="0"/>
    <x v="1"/>
  </r>
  <r>
    <n v="15744127"/>
    <s v="Kosovich"/>
    <n v="641"/>
    <x v="0"/>
    <x v="0"/>
    <x v="0"/>
    <n v="37"/>
    <x v="0"/>
    <n v="2"/>
    <x v="0"/>
    <n v="3939.87"/>
    <n v="0"/>
    <x v="0"/>
    <x v="2"/>
    <s v="No"/>
    <x v="1"/>
    <n v="0"/>
    <x v="1"/>
  </r>
  <r>
    <n v="15637427"/>
    <s v="Lu"/>
    <n v="461"/>
    <x v="1"/>
    <x v="1"/>
    <x v="0"/>
    <n v="25"/>
    <x v="2"/>
    <n v="6"/>
    <x v="2"/>
    <n v="15306.29"/>
    <n v="0"/>
    <x v="0"/>
    <x v="2"/>
    <s v="Yes"/>
    <x v="0"/>
    <n v="0"/>
    <x v="1"/>
  </r>
  <r>
    <n v="15576990"/>
    <s v="Taplin"/>
    <n v="790"/>
    <x v="4"/>
    <x v="2"/>
    <x v="0"/>
    <n v="25"/>
    <x v="2"/>
    <n v="5"/>
    <x v="2"/>
    <n v="58214.79"/>
    <n v="152885.76999999999"/>
    <x v="2"/>
    <x v="0"/>
    <s v="No"/>
    <x v="1"/>
    <n v="0"/>
    <x v="1"/>
  </r>
  <r>
    <n v="15615352"/>
    <s v="Ebelechukwu"/>
    <n v="588"/>
    <x v="0"/>
    <x v="0"/>
    <x v="1"/>
    <n v="31"/>
    <x v="2"/>
    <n v="4"/>
    <x v="2"/>
    <n v="35877.03"/>
    <n v="99607.37"/>
    <x v="1"/>
    <x v="2"/>
    <s v="Yes"/>
    <x v="0"/>
    <n v="0"/>
    <x v="1"/>
  </r>
  <r>
    <n v="15647333"/>
    <s v="Fleming"/>
    <n v="621"/>
    <x v="0"/>
    <x v="0"/>
    <x v="1"/>
    <n v="27"/>
    <x v="2"/>
    <n v="4"/>
    <x v="2"/>
    <n v="21254.06"/>
    <n v="137003.68"/>
    <x v="3"/>
    <x v="0"/>
    <s v="No"/>
    <x v="1"/>
    <n v="0"/>
    <x v="1"/>
  </r>
  <r>
    <n v="15572050"/>
    <s v="Yefimov"/>
    <n v="768"/>
    <x v="4"/>
    <x v="2"/>
    <x v="1"/>
    <n v="48"/>
    <x v="1"/>
    <n v="3"/>
    <x v="2"/>
    <n v="24533.89"/>
    <n v="122831.58"/>
    <x v="3"/>
    <x v="0"/>
    <s v="Yes"/>
    <x v="0"/>
    <n v="1"/>
    <x v="0"/>
  </r>
  <r>
    <n v="15581370"/>
    <s v="Andreyeva"/>
    <n v="681"/>
    <x v="2"/>
    <x v="1"/>
    <x v="1"/>
    <n v="38"/>
    <x v="0"/>
    <n v="2"/>
    <x v="0"/>
    <n v="23531.5"/>
    <n v="99811.44"/>
    <x v="1"/>
    <x v="2"/>
    <s v="No"/>
    <x v="1"/>
    <n v="0"/>
    <x v="1"/>
  </r>
  <r>
    <n v="15813503"/>
    <s v="Pickering"/>
    <n v="606"/>
    <x v="0"/>
    <x v="1"/>
    <x v="1"/>
    <n v="37"/>
    <x v="0"/>
    <n v="8"/>
    <x v="1"/>
    <n v="89099.18"/>
    <n v="154712.57999999999"/>
    <x v="2"/>
    <x v="2"/>
    <s v="No"/>
    <x v="1"/>
    <n v="0"/>
    <x v="1"/>
  </r>
  <r>
    <n v="15769783"/>
    <s v="Allan"/>
    <n v="542"/>
    <x v="1"/>
    <x v="1"/>
    <x v="1"/>
    <n v="37"/>
    <x v="0"/>
    <n v="8"/>
    <x v="1"/>
    <n v="807.06"/>
    <n v="0"/>
    <x v="0"/>
    <x v="0"/>
    <s v="Yes"/>
    <x v="0"/>
    <n v="0"/>
    <x v="1"/>
  </r>
  <r>
    <n v="15793135"/>
    <s v="Wang"/>
    <n v="713"/>
    <x v="2"/>
    <x v="2"/>
    <x v="0"/>
    <n v="24"/>
    <x v="3"/>
    <n v="7"/>
    <x v="1"/>
    <n v="121592.5"/>
    <n v="147687.24"/>
    <x v="3"/>
    <x v="0"/>
    <s v="Yes"/>
    <x v="0"/>
    <n v="0"/>
    <x v="1"/>
  </r>
  <r>
    <n v="15599182"/>
    <s v="Reynolds"/>
    <n v="597"/>
    <x v="0"/>
    <x v="1"/>
    <x v="0"/>
    <n v="33"/>
    <x v="2"/>
    <n v="2"/>
    <x v="0"/>
    <n v="4700.66"/>
    <n v="0"/>
    <x v="0"/>
    <x v="2"/>
    <s v="Yes"/>
    <x v="0"/>
    <n v="0"/>
    <x v="1"/>
  </r>
  <r>
    <n v="15689517"/>
    <s v="Hales"/>
    <n v="635"/>
    <x v="0"/>
    <x v="0"/>
    <x v="1"/>
    <n v="27"/>
    <x v="2"/>
    <n v="3"/>
    <x v="2"/>
    <n v="161909.95000000001"/>
    <n v="127009.83"/>
    <x v="3"/>
    <x v="0"/>
    <s v="No"/>
    <x v="1"/>
    <n v="0"/>
    <x v="1"/>
  </r>
  <r>
    <n v="15641366"/>
    <s v="Y?an"/>
    <n v="599"/>
    <x v="0"/>
    <x v="2"/>
    <x v="1"/>
    <n v="61"/>
    <x v="4"/>
    <n v="1"/>
    <x v="0"/>
    <n v="90389.61"/>
    <n v="124737.96"/>
    <x v="3"/>
    <x v="0"/>
    <s v="Yes"/>
    <x v="0"/>
    <n v="1"/>
    <x v="0"/>
  </r>
  <r>
    <n v="15588859"/>
    <s v="Rowley"/>
    <n v="496"/>
    <x v="1"/>
    <x v="1"/>
    <x v="0"/>
    <n v="44"/>
    <x v="0"/>
    <n v="0"/>
    <x v="0"/>
    <n v="2919.21"/>
    <n v="179356.28"/>
    <x v="2"/>
    <x v="2"/>
    <s v="No"/>
    <x v="1"/>
    <n v="1"/>
    <x v="0"/>
  </r>
  <r>
    <n v="15732293"/>
    <s v="Chia"/>
    <n v="759"/>
    <x v="4"/>
    <x v="1"/>
    <x v="1"/>
    <n v="31"/>
    <x v="2"/>
    <n v="8"/>
    <x v="1"/>
    <n v="99086.74"/>
    <n v="0"/>
    <x v="0"/>
    <x v="2"/>
    <s v="Yes"/>
    <x v="0"/>
    <n v="0"/>
    <x v="1"/>
  </r>
  <r>
    <n v="15568032"/>
    <s v="Moore"/>
    <n v="757"/>
    <x v="4"/>
    <x v="2"/>
    <x v="1"/>
    <n v="31"/>
    <x v="2"/>
    <n v="1"/>
    <x v="0"/>
    <n v="163170.32"/>
    <n v="127320.36"/>
    <x v="3"/>
    <x v="1"/>
    <s v="No"/>
    <x v="1"/>
    <n v="0"/>
    <x v="1"/>
  </r>
  <r>
    <n v="15623525"/>
    <s v="Copeland"/>
    <n v="564"/>
    <x v="1"/>
    <x v="1"/>
    <x v="1"/>
    <n v="31"/>
    <x v="2"/>
    <n v="0"/>
    <x v="0"/>
    <n v="72757.33"/>
    <n v="125175.58"/>
    <x v="3"/>
    <x v="0"/>
    <s v="Yes"/>
    <x v="0"/>
    <n v="0"/>
    <x v="1"/>
  </r>
  <r>
    <n v="15606601"/>
    <s v="Rishel"/>
    <n v="561"/>
    <x v="1"/>
    <x v="0"/>
    <x v="0"/>
    <n v="22"/>
    <x v="3"/>
    <n v="6"/>
    <x v="2"/>
    <n v="73286.8"/>
    <n v="186788.96"/>
    <x v="2"/>
    <x v="2"/>
    <s v="No"/>
    <x v="1"/>
    <n v="0"/>
    <x v="1"/>
  </r>
  <r>
    <n v="15800811"/>
    <s v="Wan"/>
    <n v="702"/>
    <x v="2"/>
    <x v="0"/>
    <x v="1"/>
    <n v="40"/>
    <x v="0"/>
    <n v="3"/>
    <x v="2"/>
    <n v="146056.29"/>
    <n v="148556.74"/>
    <x v="3"/>
    <x v="0"/>
    <s v="Yes"/>
    <x v="0"/>
    <n v="0"/>
    <x v="1"/>
  </r>
  <r>
    <n v="15610711"/>
    <s v="Eluemuno"/>
    <n v="678"/>
    <x v="2"/>
    <x v="2"/>
    <x v="0"/>
    <n v="40"/>
    <x v="0"/>
    <n v="8"/>
    <x v="1"/>
    <n v="167673.37"/>
    <n v="128644.46"/>
    <x v="3"/>
    <x v="0"/>
    <s v="No"/>
    <x v="1"/>
    <n v="0"/>
    <x v="1"/>
  </r>
  <r>
    <n v="15809654"/>
    <s v="Hsia"/>
    <n v="707"/>
    <x v="2"/>
    <x v="0"/>
    <x v="0"/>
    <n v="46"/>
    <x v="1"/>
    <n v="7"/>
    <x v="1"/>
    <n v="146011.54999999999"/>
    <n v="127476.73"/>
    <x v="3"/>
    <x v="2"/>
    <s v="Yes"/>
    <x v="0"/>
    <n v="0"/>
    <x v="1"/>
  </r>
  <r>
    <n v="15576077"/>
    <s v="Kelly"/>
    <n v="610"/>
    <x v="0"/>
    <x v="0"/>
    <x v="0"/>
    <n v="27"/>
    <x v="2"/>
    <n v="9"/>
    <x v="1"/>
    <n v="103381.47"/>
    <n v="159561.93"/>
    <x v="2"/>
    <x v="0"/>
    <s v="Yes"/>
    <x v="0"/>
    <n v="0"/>
    <x v="1"/>
  </r>
  <r>
    <n v="15643378"/>
    <s v="Muir"/>
    <n v="744"/>
    <x v="4"/>
    <x v="0"/>
    <x v="1"/>
    <n v="42"/>
    <x v="0"/>
    <n v="1"/>
    <x v="0"/>
    <n v="83022.92"/>
    <n v="112419.92"/>
    <x v="3"/>
    <x v="0"/>
    <s v="Yes"/>
    <x v="0"/>
    <n v="0"/>
    <x v="1"/>
  </r>
  <r>
    <n v="15566790"/>
    <s v="McIntyre"/>
    <n v="598"/>
    <x v="0"/>
    <x v="0"/>
    <x v="1"/>
    <n v="28"/>
    <x v="2"/>
    <n v="8"/>
    <x v="1"/>
    <n v="46041.08"/>
    <n v="129991.76"/>
    <x v="3"/>
    <x v="2"/>
    <s v="Yes"/>
    <x v="0"/>
    <n v="0"/>
    <x v="1"/>
  </r>
  <r>
    <n v="15774402"/>
    <s v="Donaldson"/>
    <n v="562"/>
    <x v="1"/>
    <x v="1"/>
    <x v="1"/>
    <n v="36"/>
    <x v="0"/>
    <n v="5"/>
    <x v="2"/>
    <n v="182843.24"/>
    <n v="0"/>
    <x v="0"/>
    <x v="0"/>
    <s v="Yes"/>
    <x v="0"/>
    <n v="0"/>
    <x v="1"/>
  </r>
  <r>
    <n v="15694641"/>
    <s v="Wright"/>
    <n v="621"/>
    <x v="0"/>
    <x v="1"/>
    <x v="0"/>
    <n v="59"/>
    <x v="4"/>
    <n v="2"/>
    <x v="0"/>
    <n v="171364.18"/>
    <n v="0"/>
    <x v="0"/>
    <x v="2"/>
    <s v="Yes"/>
    <x v="0"/>
    <n v="0"/>
    <x v="1"/>
  </r>
  <r>
    <n v="15605916"/>
    <s v="Uvarova"/>
    <n v="659"/>
    <x v="0"/>
    <x v="0"/>
    <x v="0"/>
    <n v="50"/>
    <x v="1"/>
    <n v="3"/>
    <x v="2"/>
    <n v="183399.12"/>
    <n v="0"/>
    <x v="0"/>
    <x v="0"/>
    <s v="No"/>
    <x v="1"/>
    <n v="1"/>
    <x v="0"/>
  </r>
  <r>
    <n v="15812356"/>
    <s v="Doherty"/>
    <n v="722"/>
    <x v="2"/>
    <x v="2"/>
    <x v="0"/>
    <n v="40"/>
    <x v="0"/>
    <n v="6"/>
    <x v="2"/>
    <n v="152883.95000000001"/>
    <n v="89175.06"/>
    <x v="1"/>
    <x v="2"/>
    <s v="Yes"/>
    <x v="0"/>
    <n v="0"/>
    <x v="1"/>
  </r>
  <r>
    <n v="15644179"/>
    <s v="Allen"/>
    <n v="606"/>
    <x v="0"/>
    <x v="0"/>
    <x v="0"/>
    <n v="39"/>
    <x v="0"/>
    <n v="3"/>
    <x v="2"/>
    <n v="50560.45"/>
    <n v="0"/>
    <x v="0"/>
    <x v="2"/>
    <s v="No"/>
    <x v="1"/>
    <n v="1"/>
    <x v="0"/>
  </r>
  <r>
    <n v="15771674"/>
    <s v="Ma"/>
    <n v="603"/>
    <x v="0"/>
    <x v="1"/>
    <x v="0"/>
    <n v="39"/>
    <x v="0"/>
    <n v="5"/>
    <x v="2"/>
    <n v="54702.66"/>
    <n v="162390.51999999999"/>
    <x v="2"/>
    <x v="2"/>
    <s v="No"/>
    <x v="1"/>
    <n v="0"/>
    <x v="1"/>
  </r>
  <r>
    <n v="15623314"/>
    <s v="Tucker"/>
    <n v="506"/>
    <x v="1"/>
    <x v="2"/>
    <x v="0"/>
    <n v="59"/>
    <x v="4"/>
    <n v="3"/>
    <x v="2"/>
    <n v="78365.75"/>
    <n v="190353.08"/>
    <x v="2"/>
    <x v="0"/>
    <s v="No"/>
    <x v="1"/>
    <n v="0"/>
    <x v="1"/>
  </r>
  <r>
    <n v="15613292"/>
    <s v="Ch'eng"/>
    <n v="715"/>
    <x v="2"/>
    <x v="0"/>
    <x v="1"/>
    <n v="21"/>
    <x v="3"/>
    <n v="8"/>
    <x v="1"/>
    <n v="68666.63"/>
    <n v="0"/>
    <x v="0"/>
    <x v="2"/>
    <s v="No"/>
    <x v="1"/>
    <n v="0"/>
    <x v="1"/>
  </r>
  <r>
    <n v="15813871"/>
    <s v="Hs?"/>
    <n v="690"/>
    <x v="2"/>
    <x v="0"/>
    <x v="1"/>
    <n v="47"/>
    <x v="1"/>
    <n v="2"/>
    <x v="0"/>
    <n v="151375.73000000001"/>
    <n v="0"/>
    <x v="0"/>
    <x v="2"/>
    <s v="No"/>
    <x v="1"/>
    <n v="0"/>
    <x v="1"/>
  </r>
  <r>
    <n v="15759480"/>
    <s v="H?"/>
    <n v="644"/>
    <x v="0"/>
    <x v="0"/>
    <x v="0"/>
    <n v="40"/>
    <x v="0"/>
    <n v="10"/>
    <x v="1"/>
    <n v="19959.669999999998"/>
    <n v="139180.97"/>
    <x v="3"/>
    <x v="0"/>
    <s v="Yes"/>
    <x v="0"/>
    <n v="0"/>
    <x v="1"/>
  </r>
  <r>
    <n v="15587712"/>
    <s v="Chimaijem"/>
    <n v="589"/>
    <x v="0"/>
    <x v="0"/>
    <x v="1"/>
    <n v="36"/>
    <x v="0"/>
    <n v="8"/>
    <x v="1"/>
    <n v="26955.72"/>
    <n v="114435.47"/>
    <x v="3"/>
    <x v="0"/>
    <s v="No"/>
    <x v="1"/>
    <n v="0"/>
    <x v="1"/>
  </r>
  <r>
    <n v="15671165"/>
    <s v="Esomchi"/>
    <n v="592"/>
    <x v="0"/>
    <x v="0"/>
    <x v="0"/>
    <n v="66"/>
    <x v="5"/>
    <n v="5"/>
    <x v="2"/>
    <n v="76267.59"/>
    <n v="149950.19"/>
    <x v="3"/>
    <x v="0"/>
    <s v="Yes"/>
    <x v="0"/>
    <n v="0"/>
    <x v="1"/>
  </r>
  <r>
    <n v="15620746"/>
    <s v="Lorenzo"/>
    <n v="632"/>
    <x v="0"/>
    <x v="0"/>
    <x v="1"/>
    <n v="42"/>
    <x v="0"/>
    <n v="4"/>
    <x v="2"/>
    <n v="100998.5"/>
    <n v="126115.6"/>
    <x v="3"/>
    <x v="0"/>
    <s v="No"/>
    <x v="1"/>
    <n v="0"/>
    <x v="1"/>
  </r>
  <r>
    <n v="15706537"/>
    <s v="Pirogov"/>
    <n v="577"/>
    <x v="1"/>
    <x v="2"/>
    <x v="0"/>
    <n v="59"/>
    <x v="4"/>
    <n v="7"/>
    <x v="1"/>
    <n v="191070.01"/>
    <n v="111396.97"/>
    <x v="3"/>
    <x v="0"/>
    <s v="Yes"/>
    <x v="0"/>
    <n v="0"/>
    <x v="1"/>
  </r>
  <r>
    <n v="15589312"/>
    <s v="Larkin"/>
    <n v="588"/>
    <x v="0"/>
    <x v="0"/>
    <x v="1"/>
    <n v="30"/>
    <x v="2"/>
    <n v="3"/>
    <x v="2"/>
    <n v="176858.5"/>
    <n v="115007.08"/>
    <x v="3"/>
    <x v="0"/>
    <s v="No"/>
    <x v="1"/>
    <n v="0"/>
    <x v="1"/>
  </r>
  <r>
    <n v="15741180"/>
    <s v="Eddy"/>
    <n v="617"/>
    <x v="0"/>
    <x v="0"/>
    <x v="1"/>
    <n v="54"/>
    <x v="1"/>
    <n v="6"/>
    <x v="2"/>
    <n v="45325.26"/>
    <n v="102141.9"/>
    <x v="3"/>
    <x v="0"/>
    <s v="Yes"/>
    <x v="0"/>
    <n v="0"/>
    <x v="1"/>
  </r>
  <r>
    <n v="15733888"/>
    <s v="Sells"/>
    <n v="668"/>
    <x v="0"/>
    <x v="1"/>
    <x v="0"/>
    <n v="36"/>
    <x v="0"/>
    <n v="3"/>
    <x v="2"/>
    <n v="190958.48"/>
    <n v="133686.51999999999"/>
    <x v="3"/>
    <x v="0"/>
    <s v="No"/>
    <x v="1"/>
    <n v="1"/>
    <x v="0"/>
  </r>
  <r>
    <n v="15798532"/>
    <s v="Crawford"/>
    <n v="810"/>
    <x v="3"/>
    <x v="0"/>
    <x v="1"/>
    <n v="32"/>
    <x v="2"/>
    <n v="9"/>
    <x v="1"/>
    <n v="78896.59"/>
    <n v="120879.73"/>
    <x v="3"/>
    <x v="2"/>
    <s v="Yes"/>
    <x v="0"/>
    <n v="0"/>
    <x v="1"/>
  </r>
  <r>
    <n v="15577359"/>
    <s v="Bezrukov"/>
    <n v="767"/>
    <x v="4"/>
    <x v="1"/>
    <x v="1"/>
    <n v="47"/>
    <x v="1"/>
    <n v="5"/>
    <x v="2"/>
    <n v="121964.46"/>
    <n v="0"/>
    <x v="0"/>
    <x v="0"/>
    <s v="No"/>
    <x v="1"/>
    <n v="1"/>
    <x v="0"/>
  </r>
  <r>
    <n v="15614936"/>
    <s v="Mancini"/>
    <n v="718"/>
    <x v="2"/>
    <x v="1"/>
    <x v="0"/>
    <n v="49"/>
    <x v="1"/>
    <n v="10"/>
    <x v="1"/>
    <n v="11144.4"/>
    <n v="82321.88"/>
    <x v="1"/>
    <x v="0"/>
    <s v="Yes"/>
    <x v="0"/>
    <n v="0"/>
    <x v="1"/>
  </r>
  <r>
    <n v="15747647"/>
    <s v="Iadanza"/>
    <n v="589"/>
    <x v="0"/>
    <x v="1"/>
    <x v="0"/>
    <n v="27"/>
    <x v="2"/>
    <n v="4"/>
    <x v="2"/>
    <n v="144181.48000000001"/>
    <n v="0"/>
    <x v="0"/>
    <x v="2"/>
    <s v="No"/>
    <x v="1"/>
    <n v="0"/>
    <x v="1"/>
  </r>
  <r>
    <n v="15588566"/>
    <s v="Wilkinson"/>
    <n v="778"/>
    <x v="4"/>
    <x v="1"/>
    <x v="1"/>
    <n v="33"/>
    <x v="2"/>
    <n v="5"/>
    <x v="2"/>
    <n v="32757.55"/>
    <n v="116474.28"/>
    <x v="3"/>
    <x v="2"/>
    <s v="Yes"/>
    <x v="0"/>
    <n v="0"/>
    <x v="1"/>
  </r>
  <r>
    <n v="15570141"/>
    <s v="P'eng"/>
    <n v="724"/>
    <x v="2"/>
    <x v="0"/>
    <x v="0"/>
    <n v="34"/>
    <x v="2"/>
    <n v="3"/>
    <x v="2"/>
    <n v="80320.3"/>
    <n v="132352.69"/>
    <x v="3"/>
    <x v="0"/>
    <s v="No"/>
    <x v="1"/>
    <n v="0"/>
    <x v="1"/>
  </r>
  <r>
    <n v="15800793"/>
    <s v="St Clair"/>
    <n v="477"/>
    <x v="1"/>
    <x v="2"/>
    <x v="0"/>
    <n v="39"/>
    <x v="0"/>
    <n v="4"/>
    <x v="2"/>
    <n v="185830.72"/>
    <n v="182491.57"/>
    <x v="2"/>
    <x v="0"/>
    <s v="No"/>
    <x v="1"/>
    <n v="0"/>
    <x v="1"/>
  </r>
  <r>
    <n v="15572415"/>
    <s v="Preston"/>
    <n v="580"/>
    <x v="0"/>
    <x v="0"/>
    <x v="1"/>
    <n v="34"/>
    <x v="2"/>
    <n v="6"/>
    <x v="2"/>
    <n v="160095.31"/>
    <n v="0"/>
    <x v="0"/>
    <x v="2"/>
    <s v="Yes"/>
    <x v="0"/>
    <n v="0"/>
    <x v="1"/>
  </r>
  <r>
    <n v="15635125"/>
    <s v="Findlay"/>
    <n v="566"/>
    <x v="1"/>
    <x v="1"/>
    <x v="1"/>
    <n v="63"/>
    <x v="4"/>
    <n v="2"/>
    <x v="0"/>
    <n v="52198.84"/>
    <n v="120787.18"/>
    <x v="3"/>
    <x v="2"/>
    <s v="Yes"/>
    <x v="0"/>
    <n v="0"/>
    <x v="1"/>
  </r>
  <r>
    <n v="15636551"/>
    <s v="Nixon"/>
    <n v="711"/>
    <x v="2"/>
    <x v="0"/>
    <x v="0"/>
    <n v="29"/>
    <x v="2"/>
    <n v="3"/>
    <x v="2"/>
    <n v="31811.439999999999"/>
    <n v="130181.47"/>
    <x v="3"/>
    <x v="2"/>
    <s v="No"/>
    <x v="1"/>
    <n v="0"/>
    <x v="1"/>
  </r>
  <r>
    <n v="15600912"/>
    <s v="Gorshkov"/>
    <n v="706"/>
    <x v="2"/>
    <x v="2"/>
    <x v="1"/>
    <n v="32"/>
    <x v="2"/>
    <n v="5"/>
    <x v="2"/>
    <n v="104181.78"/>
    <n v="88348.43"/>
    <x v="1"/>
    <x v="2"/>
    <s v="Yes"/>
    <x v="0"/>
    <n v="0"/>
    <x v="1"/>
  </r>
  <r>
    <n v="15768476"/>
    <s v="Chukwubuikem"/>
    <n v="703"/>
    <x v="2"/>
    <x v="1"/>
    <x v="1"/>
    <n v="31"/>
    <x v="2"/>
    <n v="6"/>
    <x v="2"/>
    <n v="67667.19"/>
    <n v="0"/>
    <x v="0"/>
    <x v="2"/>
    <s v="Yes"/>
    <x v="0"/>
    <n v="0"/>
    <x v="1"/>
  </r>
  <r>
    <n v="15650266"/>
    <s v="Medvedeva"/>
    <n v="679"/>
    <x v="2"/>
    <x v="2"/>
    <x v="1"/>
    <n v="39"/>
    <x v="0"/>
    <n v="2"/>
    <x v="0"/>
    <n v="193974.47"/>
    <n v="146186.28"/>
    <x v="3"/>
    <x v="2"/>
    <s v="Yes"/>
    <x v="0"/>
    <n v="0"/>
    <x v="1"/>
  </r>
  <r>
    <n v="15621004"/>
    <s v="Chukwuhaenye"/>
    <n v="603"/>
    <x v="0"/>
    <x v="0"/>
    <x v="1"/>
    <n v="32"/>
    <x v="2"/>
    <n v="7"/>
    <x v="1"/>
    <n v="198055.94"/>
    <n v="0"/>
    <x v="0"/>
    <x v="0"/>
    <s v="No"/>
    <x v="1"/>
    <n v="1"/>
    <x v="0"/>
  </r>
  <r>
    <n v="15748352"/>
    <s v="Endrizzi"/>
    <n v="598"/>
    <x v="0"/>
    <x v="1"/>
    <x v="1"/>
    <n v="34"/>
    <x v="2"/>
    <n v="0"/>
    <x v="0"/>
    <n v="43249.67"/>
    <n v="104488.17"/>
    <x v="3"/>
    <x v="0"/>
    <s v="Yes"/>
    <x v="0"/>
    <n v="0"/>
    <x v="1"/>
  </r>
  <r>
    <n v="15788920"/>
    <s v="Ch'ang"/>
    <n v="836"/>
    <x v="3"/>
    <x v="2"/>
    <x v="0"/>
    <n v="32"/>
    <x v="2"/>
    <n v="4"/>
    <x v="2"/>
    <n v="55218.02"/>
    <n v="109196.67"/>
    <x v="3"/>
    <x v="2"/>
    <s v="No"/>
    <x v="1"/>
    <n v="0"/>
    <x v="1"/>
  </r>
  <r>
    <n v="15743236"/>
    <s v="Piccio"/>
    <n v="687"/>
    <x v="2"/>
    <x v="0"/>
    <x v="0"/>
    <n v="61"/>
    <x v="4"/>
    <n v="7"/>
    <x v="1"/>
    <n v="131305.37"/>
    <n v="80538.559999999998"/>
    <x v="1"/>
    <x v="0"/>
    <s v="No"/>
    <x v="1"/>
    <n v="1"/>
    <x v="0"/>
  </r>
  <r>
    <n v="15637717"/>
    <s v="Lockington"/>
    <n v="704"/>
    <x v="2"/>
    <x v="2"/>
    <x v="1"/>
    <n v="41"/>
    <x v="0"/>
    <n v="4"/>
    <x v="2"/>
    <n v="43117.1"/>
    <n v="109026.8"/>
    <x v="3"/>
    <x v="2"/>
    <s v="Yes"/>
    <x v="0"/>
    <n v="0"/>
    <x v="1"/>
  </r>
  <r>
    <n v="15635500"/>
    <s v="Seleznyov"/>
    <n v="605"/>
    <x v="0"/>
    <x v="2"/>
    <x v="1"/>
    <n v="75"/>
    <x v="5"/>
    <n v="2"/>
    <x v="0"/>
    <n v="186655.11"/>
    <n v="61319.63"/>
    <x v="1"/>
    <x v="0"/>
    <s v="Yes"/>
    <x v="0"/>
    <n v="0"/>
    <x v="1"/>
  </r>
  <r>
    <n v="15634792"/>
    <s v="Weston"/>
    <n v="516"/>
    <x v="1"/>
    <x v="0"/>
    <x v="0"/>
    <n v="40"/>
    <x v="0"/>
    <n v="9"/>
    <x v="1"/>
    <n v="33266.29"/>
    <n v="0"/>
    <x v="0"/>
    <x v="2"/>
    <s v="Yes"/>
    <x v="0"/>
    <n v="0"/>
    <x v="1"/>
  </r>
  <r>
    <n v="15607560"/>
    <s v="Groom"/>
    <n v="572"/>
    <x v="1"/>
    <x v="0"/>
    <x v="0"/>
    <n v="39"/>
    <x v="0"/>
    <n v="2"/>
    <x v="0"/>
    <n v="555.28"/>
    <n v="0"/>
    <x v="0"/>
    <x v="2"/>
    <s v="Yes"/>
    <x v="0"/>
    <n v="0"/>
    <x v="1"/>
  </r>
  <r>
    <n v="15727177"/>
    <s v="Manfrin"/>
    <n v="557"/>
    <x v="1"/>
    <x v="0"/>
    <x v="1"/>
    <n v="42"/>
    <x v="0"/>
    <n v="6"/>
    <x v="2"/>
    <n v="150944.31"/>
    <n v="177822.03"/>
    <x v="2"/>
    <x v="0"/>
    <s v="No"/>
    <x v="1"/>
    <n v="1"/>
    <x v="0"/>
  </r>
  <r>
    <n v="15774358"/>
    <s v="Robertson"/>
    <n v="443"/>
    <x v="1"/>
    <x v="2"/>
    <x v="1"/>
    <n v="59"/>
    <x v="4"/>
    <n v="4"/>
    <x v="2"/>
    <n v="72846.58"/>
    <n v="110939.3"/>
    <x v="3"/>
    <x v="0"/>
    <s v="No"/>
    <x v="1"/>
    <n v="1"/>
    <x v="0"/>
  </r>
  <r>
    <n v="15791304"/>
    <s v="Ch'ang"/>
    <n v="604"/>
    <x v="0"/>
    <x v="2"/>
    <x v="1"/>
    <n v="25"/>
    <x v="2"/>
    <n v="7"/>
    <x v="1"/>
    <n v="35279.74"/>
    <n v="165413.43"/>
    <x v="2"/>
    <x v="0"/>
    <s v="Yes"/>
    <x v="0"/>
    <n v="0"/>
    <x v="1"/>
  </r>
  <r>
    <n v="15603328"/>
    <s v="Lucchesi"/>
    <n v="483"/>
    <x v="1"/>
    <x v="0"/>
    <x v="1"/>
    <n v="27"/>
    <x v="2"/>
    <n v="1"/>
    <x v="0"/>
    <n v="2101.89"/>
    <n v="77805.66"/>
    <x v="1"/>
    <x v="0"/>
    <s v="Yes"/>
    <x v="0"/>
    <n v="0"/>
    <x v="1"/>
  </r>
  <r>
    <n v="15804937"/>
    <s v="Cambage"/>
    <n v="702"/>
    <x v="2"/>
    <x v="0"/>
    <x v="1"/>
    <n v="50"/>
    <x v="1"/>
    <n v="3"/>
    <x v="2"/>
    <n v="94949.84"/>
    <n v="0"/>
    <x v="0"/>
    <x v="2"/>
    <s v="No"/>
    <x v="1"/>
    <n v="0"/>
    <x v="1"/>
  </r>
  <r>
    <n v="15804142"/>
    <s v="Tan"/>
    <n v="670"/>
    <x v="2"/>
    <x v="1"/>
    <x v="0"/>
    <n v="57"/>
    <x v="4"/>
    <n v="3"/>
    <x v="2"/>
    <n v="99061.75"/>
    <n v="175575.95"/>
    <x v="2"/>
    <x v="2"/>
    <s v="No"/>
    <x v="1"/>
    <n v="1"/>
    <x v="0"/>
  </r>
  <r>
    <n v="15608845"/>
    <s v="Tao"/>
    <n v="804"/>
    <x v="3"/>
    <x v="1"/>
    <x v="0"/>
    <n v="38"/>
    <x v="0"/>
    <n v="3"/>
    <x v="2"/>
    <n v="74692.06"/>
    <n v="124197.22"/>
    <x v="3"/>
    <x v="0"/>
    <s v="No"/>
    <x v="1"/>
    <n v="0"/>
    <x v="1"/>
  </r>
  <r>
    <n v="15702434"/>
    <s v="Hsieh"/>
    <n v="850"/>
    <x v="3"/>
    <x v="0"/>
    <x v="0"/>
    <n v="30"/>
    <x v="2"/>
    <n v="3"/>
    <x v="2"/>
    <n v="116692.8"/>
    <n v="0"/>
    <x v="0"/>
    <x v="2"/>
    <s v="No"/>
    <x v="1"/>
    <n v="0"/>
    <x v="1"/>
  </r>
  <r>
    <n v="15632609"/>
    <s v="Burdekin"/>
    <n v="554"/>
    <x v="1"/>
    <x v="0"/>
    <x v="0"/>
    <n v="39"/>
    <x v="0"/>
    <n v="10"/>
    <x v="1"/>
    <n v="32824.15"/>
    <n v="160132.75"/>
    <x v="2"/>
    <x v="0"/>
    <s v="No"/>
    <x v="1"/>
    <n v="0"/>
    <x v="1"/>
  </r>
  <r>
    <n v="15603550"/>
    <s v="Longo"/>
    <n v="588"/>
    <x v="0"/>
    <x v="2"/>
    <x v="0"/>
    <n v="37"/>
    <x v="0"/>
    <n v="7"/>
    <x v="1"/>
    <n v="139607.60999999999"/>
    <n v="70258.880000000005"/>
    <x v="1"/>
    <x v="2"/>
    <s v="No"/>
    <x v="1"/>
    <n v="0"/>
    <x v="1"/>
  </r>
  <r>
    <n v="15755239"/>
    <s v="Maughan"/>
    <n v="758"/>
    <x v="4"/>
    <x v="2"/>
    <x v="1"/>
    <n v="32"/>
    <x v="2"/>
    <n v="4"/>
    <x v="2"/>
    <n v="115525.13"/>
    <n v="162657.64000000001"/>
    <x v="2"/>
    <x v="2"/>
    <s v="Yes"/>
    <x v="0"/>
    <n v="0"/>
    <x v="1"/>
  </r>
  <r>
    <n v="15670528"/>
    <s v="Franz"/>
    <n v="787"/>
    <x v="4"/>
    <x v="2"/>
    <x v="1"/>
    <n v="43"/>
    <x v="0"/>
    <n v="0"/>
    <x v="0"/>
    <n v="20955.03"/>
    <n v="132217.45000000001"/>
    <x v="3"/>
    <x v="0"/>
    <s v="No"/>
    <x v="1"/>
    <n v="1"/>
    <x v="0"/>
  </r>
  <r>
    <n v="15732704"/>
    <s v="Piazza"/>
    <n v="582"/>
    <x v="0"/>
    <x v="1"/>
    <x v="1"/>
    <n v="25"/>
    <x v="2"/>
    <n v="9"/>
    <x v="1"/>
    <n v="52341.15"/>
    <n v="148042.97"/>
    <x v="3"/>
    <x v="2"/>
    <s v="No"/>
    <x v="1"/>
    <n v="0"/>
    <x v="1"/>
  </r>
  <r>
    <n v="15589019"/>
    <s v="Morant"/>
    <n v="633"/>
    <x v="0"/>
    <x v="1"/>
    <x v="0"/>
    <n v="33"/>
    <x v="2"/>
    <n v="4"/>
    <x v="2"/>
    <n v="159813.18"/>
    <n v="92855.02"/>
    <x v="1"/>
    <x v="0"/>
    <s v="Yes"/>
    <x v="0"/>
    <n v="0"/>
    <x v="1"/>
  </r>
  <r>
    <n v="15677796"/>
    <s v="Becher"/>
    <n v="766"/>
    <x v="4"/>
    <x v="2"/>
    <x v="1"/>
    <n v="47"/>
    <x v="1"/>
    <n v="9"/>
    <x v="1"/>
    <n v="169935.46"/>
    <n v="129289.98"/>
    <x v="3"/>
    <x v="0"/>
    <s v="No"/>
    <x v="1"/>
    <n v="1"/>
    <x v="0"/>
  </r>
  <r>
    <n v="15760177"/>
    <s v="Lombardi"/>
    <n v="564"/>
    <x v="1"/>
    <x v="1"/>
    <x v="1"/>
    <n v="37"/>
    <x v="0"/>
    <n v="9"/>
    <x v="1"/>
    <n v="146033.51999999999"/>
    <n v="100252.18"/>
    <x v="3"/>
    <x v="0"/>
    <s v="Yes"/>
    <x v="0"/>
    <n v="0"/>
    <x v="1"/>
  </r>
  <r>
    <n v="15636595"/>
    <s v="Loton"/>
    <n v="602"/>
    <x v="0"/>
    <x v="1"/>
    <x v="1"/>
    <n v="37"/>
    <x v="0"/>
    <n v="3"/>
    <x v="2"/>
    <n v="153122.73000000001"/>
    <n v="107592.89"/>
    <x v="3"/>
    <x v="2"/>
    <s v="Yes"/>
    <x v="0"/>
    <n v="0"/>
    <x v="1"/>
  </r>
  <r>
    <n v="15737275"/>
    <s v="Conti"/>
    <n v="649"/>
    <x v="0"/>
    <x v="0"/>
    <x v="1"/>
    <n v="39"/>
    <x v="0"/>
    <n v="3"/>
    <x v="2"/>
    <n v="60335.24"/>
    <n v="113096.41"/>
    <x v="3"/>
    <x v="0"/>
    <s v="Yes"/>
    <x v="0"/>
    <n v="0"/>
    <x v="1"/>
  </r>
  <r>
    <n v="15672905"/>
    <s v="Sani"/>
    <n v="679"/>
    <x v="2"/>
    <x v="1"/>
    <x v="0"/>
    <n v="40"/>
    <x v="0"/>
    <n v="7"/>
    <x v="1"/>
    <n v="163757.29"/>
    <n v="0"/>
    <x v="0"/>
    <x v="2"/>
    <s v="Yes"/>
    <x v="0"/>
    <n v="0"/>
    <x v="1"/>
  </r>
  <r>
    <n v="15753955"/>
    <s v="Lori"/>
    <n v="639"/>
    <x v="0"/>
    <x v="1"/>
    <x v="1"/>
    <n v="34"/>
    <x v="2"/>
    <n v="7"/>
    <x v="1"/>
    <n v="156648.81"/>
    <n v="149940.04"/>
    <x v="3"/>
    <x v="2"/>
    <s v="No"/>
    <x v="1"/>
    <n v="0"/>
    <x v="1"/>
  </r>
  <r>
    <n v="15708504"/>
    <s v="Wong"/>
    <n v="790"/>
    <x v="4"/>
    <x v="2"/>
    <x v="1"/>
    <n v="50"/>
    <x v="1"/>
    <n v="8"/>
    <x v="1"/>
    <n v="176471.78"/>
    <n v="121438.58"/>
    <x v="3"/>
    <x v="0"/>
    <s v="Yes"/>
    <x v="0"/>
    <n v="1"/>
    <x v="0"/>
  </r>
  <r>
    <n v="15592451"/>
    <s v="Lombardi"/>
    <n v="565"/>
    <x v="1"/>
    <x v="0"/>
    <x v="1"/>
    <n v="32"/>
    <x v="2"/>
    <n v="9"/>
    <x v="1"/>
    <n v="5388.3"/>
    <n v="0"/>
    <x v="0"/>
    <x v="2"/>
    <s v="No"/>
    <x v="1"/>
    <n v="0"/>
    <x v="1"/>
  </r>
  <r>
    <n v="15790455"/>
    <s v="Obialo"/>
    <n v="478"/>
    <x v="1"/>
    <x v="0"/>
    <x v="0"/>
    <n v="50"/>
    <x v="1"/>
    <n v="2"/>
    <x v="0"/>
    <n v="93332.64"/>
    <n v="0"/>
    <x v="0"/>
    <x v="0"/>
    <s v="Yes"/>
    <x v="0"/>
    <n v="1"/>
    <x v="0"/>
  </r>
  <r>
    <n v="15572174"/>
    <s v="Mazzi"/>
    <n v="825"/>
    <x v="3"/>
    <x v="0"/>
    <x v="1"/>
    <n v="29"/>
    <x v="2"/>
    <n v="3"/>
    <x v="2"/>
    <n v="71192.820000000007"/>
    <n v="148874.01"/>
    <x v="3"/>
    <x v="2"/>
    <s v="Yes"/>
    <x v="0"/>
    <n v="0"/>
    <x v="1"/>
  </r>
  <r>
    <n v="15656330"/>
    <s v="Von Doussa"/>
    <n v="528"/>
    <x v="1"/>
    <x v="1"/>
    <x v="0"/>
    <n v="32"/>
    <x v="2"/>
    <n v="0"/>
    <x v="0"/>
    <n v="170309.19"/>
    <n v="68138.37"/>
    <x v="1"/>
    <x v="0"/>
    <s v="Yes"/>
    <x v="0"/>
    <n v="0"/>
    <x v="1"/>
  </r>
  <r>
    <n v="15569626"/>
    <s v="Miller"/>
    <n v="577"/>
    <x v="1"/>
    <x v="1"/>
    <x v="1"/>
    <n v="35"/>
    <x v="0"/>
    <n v="5"/>
    <x v="2"/>
    <n v="109794.31"/>
    <n v="110080.3"/>
    <x v="3"/>
    <x v="0"/>
    <s v="Yes"/>
    <x v="0"/>
    <n v="0"/>
    <x v="1"/>
  </r>
  <r>
    <n v="15608726"/>
    <s v="Miracle"/>
    <n v="663"/>
    <x v="0"/>
    <x v="0"/>
    <x v="1"/>
    <n v="24"/>
    <x v="3"/>
    <n v="7"/>
    <x v="1"/>
    <n v="166310.82"/>
    <n v="0"/>
    <x v="0"/>
    <x v="2"/>
    <s v="Yes"/>
    <x v="0"/>
    <n v="0"/>
    <x v="1"/>
  </r>
  <r>
    <n v="15637366"/>
    <s v="Su"/>
    <n v="505"/>
    <x v="1"/>
    <x v="2"/>
    <x v="0"/>
    <n v="25"/>
    <x v="2"/>
    <n v="5"/>
    <x v="2"/>
    <n v="126728.27"/>
    <n v="114268.85"/>
    <x v="3"/>
    <x v="2"/>
    <s v="Yes"/>
    <x v="0"/>
    <n v="0"/>
    <x v="1"/>
  </r>
  <r>
    <n v="15778049"/>
    <s v="Wyatt"/>
    <n v="633"/>
    <x v="0"/>
    <x v="2"/>
    <x v="1"/>
    <n v="29"/>
    <x v="2"/>
    <n v="6"/>
    <x v="2"/>
    <n v="30338.94"/>
    <n v="117412.35"/>
    <x v="3"/>
    <x v="0"/>
    <s v="No"/>
    <x v="1"/>
    <n v="0"/>
    <x v="1"/>
  </r>
  <r>
    <n v="15727421"/>
    <s v="Anayolisa"/>
    <n v="586"/>
    <x v="0"/>
    <x v="0"/>
    <x v="0"/>
    <n v="38"/>
    <x v="0"/>
    <n v="6"/>
    <x v="2"/>
    <n v="37935.83"/>
    <n v="0"/>
    <x v="0"/>
    <x v="2"/>
    <s v="Yes"/>
    <x v="0"/>
    <n v="0"/>
    <x v="1"/>
  </r>
  <r>
    <n v="15688865"/>
    <s v="Wade"/>
    <n v="850"/>
    <x v="3"/>
    <x v="0"/>
    <x v="0"/>
    <n v="35"/>
    <x v="0"/>
    <n v="9"/>
    <x v="1"/>
    <n v="25329.48"/>
    <n v="0"/>
    <x v="0"/>
    <x v="2"/>
    <s v="No"/>
    <x v="1"/>
    <n v="0"/>
    <x v="1"/>
  </r>
  <r>
    <n v="15751032"/>
    <s v="Enemuo"/>
    <n v="629"/>
    <x v="0"/>
    <x v="2"/>
    <x v="0"/>
    <n v="37"/>
    <x v="0"/>
    <n v="1"/>
    <x v="0"/>
    <n v="49676.33"/>
    <n v="35549.81"/>
    <x v="0"/>
    <x v="2"/>
    <s v="No"/>
    <x v="1"/>
    <n v="0"/>
    <x v="1"/>
  </r>
  <r>
    <n v="15734737"/>
    <s v="Bruno"/>
    <n v="744"/>
    <x v="4"/>
    <x v="0"/>
    <x v="1"/>
    <n v="56"/>
    <x v="4"/>
    <n v="9"/>
    <x v="1"/>
    <n v="169498.61"/>
    <n v="0"/>
    <x v="0"/>
    <x v="2"/>
    <s v="Yes"/>
    <x v="0"/>
    <n v="0"/>
    <x v="1"/>
  </r>
  <r>
    <n v="15746515"/>
    <s v="Greece"/>
    <n v="750"/>
    <x v="4"/>
    <x v="0"/>
    <x v="1"/>
    <n v="36"/>
    <x v="0"/>
    <n v="7"/>
    <x v="1"/>
    <n v="26500.29"/>
    <n v="136492.92000000001"/>
    <x v="3"/>
    <x v="1"/>
    <s v="Yes"/>
    <x v="0"/>
    <n v="1"/>
    <x v="0"/>
  </r>
  <r>
    <n v="15664311"/>
    <s v="Yang"/>
    <n v="637"/>
    <x v="0"/>
    <x v="2"/>
    <x v="1"/>
    <n v="28"/>
    <x v="2"/>
    <n v="3"/>
    <x v="2"/>
    <n v="166458.41"/>
    <n v="123675.69"/>
    <x v="3"/>
    <x v="0"/>
    <s v="Yes"/>
    <x v="0"/>
    <n v="0"/>
    <x v="1"/>
  </r>
  <r>
    <n v="15708139"/>
    <s v="Brown"/>
    <n v="575"/>
    <x v="1"/>
    <x v="0"/>
    <x v="0"/>
    <n v="40"/>
    <x v="0"/>
    <n v="1"/>
    <x v="0"/>
    <n v="181294.39"/>
    <n v="139532.34"/>
    <x v="3"/>
    <x v="0"/>
    <s v="No"/>
    <x v="1"/>
    <n v="0"/>
    <x v="1"/>
  </r>
  <r>
    <n v="15768574"/>
    <s v="Anderson"/>
    <n v="671"/>
    <x v="2"/>
    <x v="1"/>
    <x v="1"/>
    <n v="58"/>
    <x v="4"/>
    <n v="1"/>
    <x v="0"/>
    <n v="21768.21"/>
    <n v="178713.98"/>
    <x v="2"/>
    <x v="0"/>
    <s v="Yes"/>
    <x v="0"/>
    <n v="0"/>
    <x v="1"/>
  </r>
  <r>
    <n v="15738018"/>
    <s v="Johnston"/>
    <n v="571"/>
    <x v="1"/>
    <x v="0"/>
    <x v="1"/>
    <n v="40"/>
    <x v="0"/>
    <n v="5"/>
    <x v="2"/>
    <n v="72849.289999999994"/>
    <n v="0"/>
    <x v="0"/>
    <x v="2"/>
    <s v="No"/>
    <x v="1"/>
    <n v="0"/>
    <x v="1"/>
  </r>
  <r>
    <n v="15699753"/>
    <s v="Zakharov"/>
    <n v="590"/>
    <x v="0"/>
    <x v="0"/>
    <x v="1"/>
    <n v="41"/>
    <x v="0"/>
    <n v="1"/>
    <x v="0"/>
    <n v="24499.97"/>
    <n v="89086.31"/>
    <x v="1"/>
    <x v="0"/>
    <s v="No"/>
    <x v="1"/>
    <n v="0"/>
    <x v="1"/>
  </r>
  <r>
    <n v="15703199"/>
    <s v="Golibe"/>
    <n v="619"/>
    <x v="0"/>
    <x v="1"/>
    <x v="1"/>
    <n v="38"/>
    <x v="0"/>
    <n v="3"/>
    <x v="2"/>
    <n v="98994.92"/>
    <n v="96143.47"/>
    <x v="1"/>
    <x v="0"/>
    <s v="No"/>
    <x v="1"/>
    <n v="0"/>
    <x v="1"/>
  </r>
  <r>
    <n v="15627830"/>
    <s v="Nikitina"/>
    <n v="640"/>
    <x v="0"/>
    <x v="2"/>
    <x v="0"/>
    <n v="30"/>
    <x v="2"/>
    <n v="5"/>
    <x v="2"/>
    <n v="141446.01"/>
    <n v="32197.64"/>
    <x v="0"/>
    <x v="0"/>
    <s v="Yes"/>
    <x v="0"/>
    <n v="0"/>
    <x v="1"/>
  </r>
  <r>
    <n v="15570855"/>
    <s v="Leonard"/>
    <n v="670"/>
    <x v="2"/>
    <x v="0"/>
    <x v="1"/>
    <n v="38"/>
    <x v="0"/>
    <n v="7"/>
    <x v="1"/>
    <n v="77864.41"/>
    <n v="0"/>
    <x v="0"/>
    <x v="2"/>
    <s v="Yes"/>
    <x v="0"/>
    <n v="0"/>
    <x v="1"/>
  </r>
  <r>
    <n v="15772503"/>
    <s v="Burns"/>
    <n v="737"/>
    <x v="2"/>
    <x v="0"/>
    <x v="0"/>
    <n v="33"/>
    <x v="2"/>
    <n v="4"/>
    <x v="2"/>
    <n v="115115.32"/>
    <n v="0"/>
    <x v="0"/>
    <x v="2"/>
    <s v="No"/>
    <x v="1"/>
    <n v="0"/>
    <x v="1"/>
  </r>
  <r>
    <n v="15584453"/>
    <s v="Burtch"/>
    <n v="555"/>
    <x v="1"/>
    <x v="1"/>
    <x v="1"/>
    <n v="32"/>
    <x v="2"/>
    <n v="10"/>
    <x v="1"/>
    <n v="168605.96"/>
    <n v="0"/>
    <x v="0"/>
    <x v="2"/>
    <s v="Yes"/>
    <x v="0"/>
    <n v="0"/>
    <x v="1"/>
  </r>
  <r>
    <n v="15710111"/>
    <s v="Clark"/>
    <n v="742"/>
    <x v="4"/>
    <x v="0"/>
    <x v="1"/>
    <n v="33"/>
    <x v="2"/>
    <n v="6"/>
    <x v="2"/>
    <n v="38550.400000000001"/>
    <n v="0"/>
    <x v="0"/>
    <x v="2"/>
    <s v="No"/>
    <x v="1"/>
    <n v="0"/>
    <x v="1"/>
  </r>
  <r>
    <n v="15618562"/>
    <s v="Woodward"/>
    <n v="618"/>
    <x v="0"/>
    <x v="2"/>
    <x v="0"/>
    <n v="40"/>
    <x v="0"/>
    <n v="0"/>
    <x v="0"/>
    <n v="160618.60999999999"/>
    <n v="140306.38"/>
    <x v="3"/>
    <x v="0"/>
    <s v="No"/>
    <x v="1"/>
    <n v="1"/>
    <x v="0"/>
  </r>
  <r>
    <n v="15706764"/>
    <s v="Spencer"/>
    <n v="560"/>
    <x v="1"/>
    <x v="0"/>
    <x v="0"/>
    <n v="35"/>
    <x v="0"/>
    <n v="1"/>
    <x v="0"/>
    <n v="3701.63"/>
    <n v="0"/>
    <x v="0"/>
    <x v="2"/>
    <s v="No"/>
    <x v="1"/>
    <n v="0"/>
    <x v="1"/>
  </r>
  <r>
    <n v="15798737"/>
    <s v="Chao"/>
    <n v="654"/>
    <x v="0"/>
    <x v="0"/>
    <x v="1"/>
    <n v="38"/>
    <x v="0"/>
    <n v="8"/>
    <x v="1"/>
    <n v="88659.44"/>
    <n v="0"/>
    <x v="0"/>
    <x v="2"/>
    <s v="No"/>
    <x v="1"/>
    <n v="0"/>
    <x v="1"/>
  </r>
  <r>
    <n v="15712608"/>
    <s v="Costa"/>
    <n v="787"/>
    <x v="4"/>
    <x v="2"/>
    <x v="0"/>
    <n v="42"/>
    <x v="0"/>
    <n v="2"/>
    <x v="0"/>
    <n v="44273.91"/>
    <n v="74483.97"/>
    <x v="1"/>
    <x v="2"/>
    <s v="Yes"/>
    <x v="0"/>
    <n v="0"/>
    <x v="1"/>
  </r>
  <r>
    <n v="15636736"/>
    <s v="McLachlan"/>
    <n v="611"/>
    <x v="0"/>
    <x v="0"/>
    <x v="0"/>
    <n v="53"/>
    <x v="1"/>
    <n v="7"/>
    <x v="1"/>
    <n v="156495.39000000001"/>
    <n v="0"/>
    <x v="0"/>
    <x v="2"/>
    <s v="Yes"/>
    <x v="0"/>
    <n v="1"/>
    <x v="0"/>
  </r>
  <r>
    <n v="15703544"/>
    <s v="Hung"/>
    <n v="559"/>
    <x v="1"/>
    <x v="1"/>
    <x v="1"/>
    <n v="34"/>
    <x v="2"/>
    <n v="0"/>
    <x v="0"/>
    <n v="182988.94"/>
    <n v="0"/>
    <x v="0"/>
    <x v="0"/>
    <s v="No"/>
    <x v="1"/>
    <n v="0"/>
    <x v="1"/>
  </r>
  <r>
    <n v="15815645"/>
    <s v="Akhtar"/>
    <n v="481"/>
    <x v="1"/>
    <x v="0"/>
    <x v="1"/>
    <n v="37"/>
    <x v="0"/>
    <n v="8"/>
    <x v="1"/>
    <n v="175082.2"/>
    <n v="152303.66"/>
    <x v="2"/>
    <x v="2"/>
    <s v="Yes"/>
    <x v="0"/>
    <n v="0"/>
    <x v="1"/>
  </r>
  <r>
    <n v="15705739"/>
    <s v="Toscani"/>
    <n v="753"/>
    <x v="4"/>
    <x v="2"/>
    <x v="1"/>
    <n v="32"/>
    <x v="2"/>
    <n v="5"/>
    <x v="2"/>
    <n v="148811.14000000001"/>
    <n v="159904.79"/>
    <x v="2"/>
    <x v="0"/>
    <s v="No"/>
    <x v="1"/>
    <n v="0"/>
    <x v="1"/>
  </r>
  <r>
    <n v="15709643"/>
    <s v="Gray"/>
    <n v="675"/>
    <x v="2"/>
    <x v="0"/>
    <x v="1"/>
    <n v="32"/>
    <x v="2"/>
    <n v="1"/>
    <x v="0"/>
    <n v="85901.09"/>
    <n v="0"/>
    <x v="0"/>
    <x v="1"/>
    <s v="No"/>
    <x v="1"/>
    <n v="0"/>
    <x v="1"/>
  </r>
  <r>
    <n v="15669805"/>
    <s v="Warren"/>
    <n v="748"/>
    <x v="4"/>
    <x v="2"/>
    <x v="0"/>
    <n v="31"/>
    <x v="2"/>
    <n v="1"/>
    <x v="0"/>
    <n v="199255.32"/>
    <n v="99557.94"/>
    <x v="1"/>
    <x v="0"/>
    <s v="No"/>
    <x v="1"/>
    <n v="0"/>
    <x v="1"/>
  </r>
  <r>
    <n v="15737489"/>
    <s v="Ramsden"/>
    <n v="610"/>
    <x v="0"/>
    <x v="1"/>
    <x v="0"/>
    <n v="46"/>
    <x v="1"/>
    <n v="5"/>
    <x v="2"/>
    <n v="107973.44"/>
    <n v="116886.59"/>
    <x v="3"/>
    <x v="0"/>
    <s v="No"/>
    <x v="1"/>
    <n v="0"/>
    <x v="1"/>
  </r>
  <r>
    <n v="15775131"/>
    <s v="Bartlett"/>
    <n v="580"/>
    <x v="0"/>
    <x v="1"/>
    <x v="1"/>
    <n v="32"/>
    <x v="2"/>
    <n v="9"/>
    <x v="1"/>
    <n v="128028.6"/>
    <n v="142188.20000000001"/>
    <x v="3"/>
    <x v="2"/>
    <s v="Yes"/>
    <x v="0"/>
    <n v="0"/>
    <x v="1"/>
  </r>
  <r>
    <n v="15765283"/>
    <s v="Wenz"/>
    <n v="624"/>
    <x v="0"/>
    <x v="2"/>
    <x v="0"/>
    <n v="40"/>
    <x v="0"/>
    <n v="3"/>
    <x v="2"/>
    <n v="104610.86"/>
    <n v="149961.99"/>
    <x v="3"/>
    <x v="2"/>
    <s v="No"/>
    <x v="1"/>
    <n v="0"/>
    <x v="1"/>
  </r>
  <r>
    <n v="15628715"/>
    <s v="Kisch"/>
    <n v="709"/>
    <x v="2"/>
    <x v="0"/>
    <x v="0"/>
    <n v="36"/>
    <x v="0"/>
    <n v="8"/>
    <x v="1"/>
    <n v="69676.55"/>
    <n v="0"/>
    <x v="0"/>
    <x v="2"/>
    <s v="Yes"/>
    <x v="0"/>
    <n v="0"/>
    <x v="1"/>
  </r>
  <r>
    <n v="15813283"/>
    <s v="Mai"/>
    <n v="605"/>
    <x v="0"/>
    <x v="0"/>
    <x v="0"/>
    <n v="34"/>
    <x v="2"/>
    <n v="2"/>
    <x v="0"/>
    <n v="35982.42"/>
    <n v="0"/>
    <x v="0"/>
    <x v="0"/>
    <s v="No"/>
    <x v="1"/>
    <n v="0"/>
    <x v="1"/>
  </r>
  <r>
    <n v="15745716"/>
    <s v="McGregor"/>
    <n v="706"/>
    <x v="2"/>
    <x v="1"/>
    <x v="1"/>
    <n v="53"/>
    <x v="1"/>
    <n v="7"/>
    <x v="1"/>
    <n v="117939.17"/>
    <n v="0"/>
    <x v="0"/>
    <x v="2"/>
    <s v="Yes"/>
    <x v="0"/>
    <n v="0"/>
    <x v="1"/>
  </r>
  <r>
    <n v="15598485"/>
    <s v="Pinto"/>
    <n v="567"/>
    <x v="1"/>
    <x v="1"/>
    <x v="1"/>
    <n v="40"/>
    <x v="0"/>
    <n v="8"/>
    <x v="1"/>
    <n v="95140.62"/>
    <n v="28649.64"/>
    <x v="0"/>
    <x v="0"/>
    <s v="Yes"/>
    <x v="0"/>
    <n v="0"/>
    <x v="1"/>
  </r>
  <r>
    <n v="15696552"/>
    <s v="Newman"/>
    <n v="747"/>
    <x v="4"/>
    <x v="0"/>
    <x v="0"/>
    <n v="21"/>
    <x v="3"/>
    <n v="4"/>
    <x v="2"/>
    <n v="167682.57"/>
    <n v="81025.600000000006"/>
    <x v="1"/>
    <x v="2"/>
    <s v="No"/>
    <x v="1"/>
    <n v="0"/>
    <x v="1"/>
  </r>
  <r>
    <n v="15754569"/>
    <s v="Pagnotto"/>
    <n v="664"/>
    <x v="0"/>
    <x v="0"/>
    <x v="1"/>
    <n v="57"/>
    <x v="4"/>
    <n v="1"/>
    <x v="0"/>
    <n v="56562.57"/>
    <n v="0"/>
    <x v="0"/>
    <x v="2"/>
    <s v="Yes"/>
    <x v="0"/>
    <n v="0"/>
    <x v="1"/>
  </r>
  <r>
    <n v="15701741"/>
    <s v="Williams"/>
    <n v="711"/>
    <x v="2"/>
    <x v="0"/>
    <x v="0"/>
    <n v="39"/>
    <x v="0"/>
    <n v="3"/>
    <x v="2"/>
    <n v="90305.97"/>
    <n v="152462.79"/>
    <x v="2"/>
    <x v="0"/>
    <s v="No"/>
    <x v="1"/>
    <n v="0"/>
    <x v="1"/>
  </r>
  <r>
    <n v="15572631"/>
    <s v="Ndubuisi"/>
    <n v="609"/>
    <x v="0"/>
    <x v="0"/>
    <x v="1"/>
    <n v="25"/>
    <x v="2"/>
    <n v="10"/>
    <x v="1"/>
    <n v="109895.16"/>
    <n v="0"/>
    <x v="0"/>
    <x v="0"/>
    <s v="Yes"/>
    <x v="0"/>
    <n v="0"/>
    <x v="1"/>
  </r>
  <r>
    <n v="15636069"/>
    <s v="Plummer"/>
    <n v="632"/>
    <x v="0"/>
    <x v="1"/>
    <x v="1"/>
    <n v="28"/>
    <x v="2"/>
    <n v="7"/>
    <x v="1"/>
    <n v="1843.24"/>
    <n v="155519.59"/>
    <x v="2"/>
    <x v="0"/>
    <s v="No"/>
    <x v="1"/>
    <n v="0"/>
    <x v="1"/>
  </r>
  <r>
    <n v="15682467"/>
    <s v="Chimezie"/>
    <n v="725"/>
    <x v="2"/>
    <x v="0"/>
    <x v="0"/>
    <n v="36"/>
    <x v="0"/>
    <n v="1"/>
    <x v="0"/>
    <n v="102747.02"/>
    <n v="118851.05"/>
    <x v="3"/>
    <x v="0"/>
    <s v="Yes"/>
    <x v="0"/>
    <n v="0"/>
    <x v="1"/>
  </r>
  <r>
    <n v="15790744"/>
    <s v="Nash"/>
    <n v="850"/>
    <x v="3"/>
    <x v="0"/>
    <x v="0"/>
    <n v="34"/>
    <x v="2"/>
    <n v="9"/>
    <x v="1"/>
    <n v="97465.89"/>
    <n v="92899.27"/>
    <x v="1"/>
    <x v="2"/>
    <s v="No"/>
    <x v="1"/>
    <n v="0"/>
    <x v="1"/>
  </r>
  <r>
    <n v="15625023"/>
    <s v="Onochie"/>
    <n v="682"/>
    <x v="2"/>
    <x v="0"/>
    <x v="1"/>
    <n v="40"/>
    <x v="0"/>
    <n v="4"/>
    <x v="2"/>
    <n v="105352.55"/>
    <n v="0"/>
    <x v="0"/>
    <x v="0"/>
    <s v="Yes"/>
    <x v="0"/>
    <n v="0"/>
    <x v="1"/>
  </r>
  <r>
    <n v="15731267"/>
    <s v="Rizzo"/>
    <n v="797"/>
    <x v="4"/>
    <x v="0"/>
    <x v="1"/>
    <n v="37"/>
    <x v="0"/>
    <n v="4"/>
    <x v="2"/>
    <n v="85801.77"/>
    <n v="75263.7"/>
    <x v="1"/>
    <x v="0"/>
    <s v="No"/>
    <x v="1"/>
    <n v="0"/>
    <x v="1"/>
  </r>
  <r>
    <n v="15742879"/>
    <s v="Boni"/>
    <n v="668"/>
    <x v="0"/>
    <x v="1"/>
    <x v="1"/>
    <n v="38"/>
    <x v="0"/>
    <n v="1"/>
    <x v="0"/>
    <n v="69370.05"/>
    <n v="147904.31"/>
    <x v="3"/>
    <x v="0"/>
    <s v="Yes"/>
    <x v="0"/>
    <n v="0"/>
    <x v="1"/>
  </r>
  <r>
    <n v="15757015"/>
    <s v="Davies"/>
    <n v="783"/>
    <x v="4"/>
    <x v="2"/>
    <x v="0"/>
    <n v="41"/>
    <x v="0"/>
    <n v="5"/>
    <x v="2"/>
    <n v="176945.96"/>
    <n v="106640.5"/>
    <x v="3"/>
    <x v="0"/>
    <s v="No"/>
    <x v="1"/>
    <n v="0"/>
    <x v="1"/>
  </r>
  <r>
    <n v="15770711"/>
    <s v="Lu"/>
    <n v="766"/>
    <x v="4"/>
    <x v="2"/>
    <x v="0"/>
    <n v="28"/>
    <x v="2"/>
    <n v="4"/>
    <x v="2"/>
    <n v="21597.200000000001"/>
    <n v="90696.78"/>
    <x v="1"/>
    <x v="0"/>
    <s v="Yes"/>
    <x v="0"/>
    <n v="0"/>
    <x v="1"/>
  </r>
  <r>
    <n v="15569430"/>
    <s v="Burrows"/>
    <n v="704"/>
    <x v="2"/>
    <x v="1"/>
    <x v="0"/>
    <n v="36"/>
    <x v="0"/>
    <n v="2"/>
    <x v="0"/>
    <n v="152039.67000000001"/>
    <n v="175509.8"/>
    <x v="2"/>
    <x v="2"/>
    <s v="No"/>
    <x v="1"/>
    <n v="0"/>
    <x v="1"/>
  </r>
  <r>
    <n v="15617304"/>
    <s v="Ershova"/>
    <n v="722"/>
    <x v="2"/>
    <x v="0"/>
    <x v="1"/>
    <n v="40"/>
    <x v="0"/>
    <n v="6"/>
    <x v="2"/>
    <n v="111893.09"/>
    <n v="0"/>
    <x v="0"/>
    <x v="2"/>
    <s v="Yes"/>
    <x v="0"/>
    <n v="0"/>
    <x v="1"/>
  </r>
  <r>
    <n v="15704466"/>
    <s v="Udokamma"/>
    <n v="692"/>
    <x v="2"/>
    <x v="0"/>
    <x v="0"/>
    <n v="34"/>
    <x v="2"/>
    <n v="7"/>
    <x v="1"/>
    <n v="195074.62"/>
    <n v="0"/>
    <x v="0"/>
    <x v="2"/>
    <s v="No"/>
    <x v="1"/>
    <n v="0"/>
    <x v="1"/>
  </r>
  <r>
    <n v="15664681"/>
    <s v="Aitken"/>
    <n v="584"/>
    <x v="0"/>
    <x v="0"/>
    <x v="0"/>
    <n v="35"/>
    <x v="0"/>
    <n v="2"/>
    <x v="0"/>
    <n v="15959.01"/>
    <n v="114321.28"/>
    <x v="3"/>
    <x v="2"/>
    <s v="No"/>
    <x v="1"/>
    <n v="0"/>
    <x v="1"/>
  </r>
  <r>
    <n v="15605534"/>
    <s v="Turnbull"/>
    <n v="644"/>
    <x v="0"/>
    <x v="2"/>
    <x v="0"/>
    <n v="51"/>
    <x v="1"/>
    <n v="4"/>
    <x v="2"/>
    <n v="72628.84"/>
    <n v="95560.04"/>
    <x v="1"/>
    <x v="0"/>
    <s v="No"/>
    <x v="1"/>
    <n v="1"/>
    <x v="0"/>
  </r>
  <r>
    <n v="15792473"/>
    <s v="Reilly"/>
    <n v="598"/>
    <x v="0"/>
    <x v="2"/>
    <x v="0"/>
    <n v="50"/>
    <x v="1"/>
    <n v="5"/>
    <x v="2"/>
    <n v="64157.24"/>
    <n v="88379.81"/>
    <x v="1"/>
    <x v="1"/>
    <s v="Yes"/>
    <x v="0"/>
    <n v="1"/>
    <x v="0"/>
  </r>
  <r>
    <n v="15802625"/>
    <s v="Hardy"/>
    <n v="733"/>
    <x v="2"/>
    <x v="2"/>
    <x v="1"/>
    <n v="48"/>
    <x v="1"/>
    <n v="7"/>
    <x v="1"/>
    <n v="23860.5"/>
    <n v="85915.520000000004"/>
    <x v="1"/>
    <x v="0"/>
    <s v="Yes"/>
    <x v="0"/>
    <n v="0"/>
    <x v="1"/>
  </r>
  <r>
    <n v="15766017"/>
    <s v="Brookman"/>
    <n v="615"/>
    <x v="0"/>
    <x v="2"/>
    <x v="1"/>
    <n v="58"/>
    <x v="4"/>
    <n v="3"/>
    <x v="2"/>
    <n v="85687.09"/>
    <n v="72309.3"/>
    <x v="1"/>
    <x v="0"/>
    <s v="Yes"/>
    <x v="0"/>
    <n v="1"/>
    <x v="0"/>
  </r>
  <r>
    <n v="15762172"/>
    <s v="Kerr"/>
    <n v="850"/>
    <x v="3"/>
    <x v="0"/>
    <x v="0"/>
    <n v="39"/>
    <x v="0"/>
    <n v="2"/>
    <x v="0"/>
    <n v="179451.42"/>
    <n v="0"/>
    <x v="0"/>
    <x v="2"/>
    <s v="No"/>
    <x v="1"/>
    <n v="0"/>
    <x v="1"/>
  </r>
  <r>
    <n v="15728333"/>
    <s v="McBurney"/>
    <n v="521"/>
    <x v="1"/>
    <x v="0"/>
    <x v="1"/>
    <n v="43"/>
    <x v="0"/>
    <n v="8"/>
    <x v="1"/>
    <n v="93180.09"/>
    <n v="0"/>
    <x v="0"/>
    <x v="0"/>
    <s v="Yes"/>
    <x v="0"/>
    <n v="0"/>
    <x v="1"/>
  </r>
  <r>
    <n v="15792868"/>
    <s v="Mickey"/>
    <n v="675"/>
    <x v="2"/>
    <x v="0"/>
    <x v="1"/>
    <n v="69"/>
    <x v="5"/>
    <n v="1"/>
    <x v="0"/>
    <n v="157097.09"/>
    <n v="0"/>
    <x v="0"/>
    <x v="2"/>
    <s v="No"/>
    <x v="1"/>
    <n v="0"/>
    <x v="1"/>
  </r>
  <r>
    <n v="15605698"/>
    <s v="Harrison"/>
    <n v="746"/>
    <x v="4"/>
    <x v="0"/>
    <x v="1"/>
    <n v="58"/>
    <x v="4"/>
    <n v="3"/>
    <x v="2"/>
    <n v="80344.960000000006"/>
    <n v="0"/>
    <x v="0"/>
    <x v="1"/>
    <s v="Yes"/>
    <x v="0"/>
    <n v="1"/>
    <x v="0"/>
  </r>
  <r>
    <n v="15777060"/>
    <s v="Olszewski"/>
    <n v="770"/>
    <x v="4"/>
    <x v="0"/>
    <x v="0"/>
    <n v="33"/>
    <x v="2"/>
    <n v="4"/>
    <x v="2"/>
    <n v="26080.54"/>
    <n v="0"/>
    <x v="0"/>
    <x v="0"/>
    <s v="No"/>
    <x v="1"/>
    <n v="1"/>
    <x v="0"/>
  </r>
  <r>
    <n v="15626243"/>
    <s v="Chijioke"/>
    <n v="618"/>
    <x v="0"/>
    <x v="0"/>
    <x v="1"/>
    <n v="30"/>
    <x v="2"/>
    <n v="3"/>
    <x v="2"/>
    <n v="31406.93"/>
    <n v="133844.22"/>
    <x v="3"/>
    <x v="0"/>
    <s v="Yes"/>
    <x v="0"/>
    <n v="0"/>
    <x v="1"/>
  </r>
  <r>
    <n v="15719898"/>
    <s v="Young"/>
    <n v="556"/>
    <x v="1"/>
    <x v="0"/>
    <x v="1"/>
    <n v="36"/>
    <x v="0"/>
    <n v="7"/>
    <x v="1"/>
    <n v="32044.639999999999"/>
    <n v="154872.07999999999"/>
    <x v="2"/>
    <x v="2"/>
    <s v="Yes"/>
    <x v="0"/>
    <n v="0"/>
    <x v="1"/>
  </r>
  <r>
    <n v="15599976"/>
    <s v="Bellasis"/>
    <n v="749"/>
    <x v="4"/>
    <x v="0"/>
    <x v="0"/>
    <n v="27"/>
    <x v="2"/>
    <n v="9"/>
    <x v="1"/>
    <n v="132734.87"/>
    <n v="0"/>
    <x v="0"/>
    <x v="2"/>
    <s v="No"/>
    <x v="1"/>
    <n v="0"/>
    <x v="1"/>
  </r>
  <r>
    <n v="15752809"/>
    <s v="De Mestre"/>
    <n v="702"/>
    <x v="2"/>
    <x v="1"/>
    <x v="1"/>
    <n v="43"/>
    <x v="0"/>
    <n v="6"/>
    <x v="2"/>
    <n v="61602.42"/>
    <n v="116121.67"/>
    <x v="3"/>
    <x v="0"/>
    <s v="No"/>
    <x v="1"/>
    <n v="0"/>
    <x v="1"/>
  </r>
  <r>
    <n v="15589698"/>
    <s v="De Luca"/>
    <n v="555"/>
    <x v="1"/>
    <x v="2"/>
    <x v="1"/>
    <n v="42"/>
    <x v="0"/>
    <n v="6"/>
    <x v="2"/>
    <n v="41304.44"/>
    <n v="107104.5"/>
    <x v="3"/>
    <x v="0"/>
    <s v="Yes"/>
    <x v="0"/>
    <n v="1"/>
    <x v="0"/>
  </r>
  <r>
    <n v="15609977"/>
    <s v="Mundy"/>
    <n v="587"/>
    <x v="0"/>
    <x v="0"/>
    <x v="1"/>
    <n v="47"/>
    <x v="1"/>
    <n v="6"/>
    <x v="2"/>
    <n v="57962.41"/>
    <n v="71026.77"/>
    <x v="1"/>
    <x v="0"/>
    <s v="No"/>
    <x v="1"/>
    <n v="0"/>
    <x v="1"/>
  </r>
  <r>
    <n v="15750121"/>
    <s v="Tung"/>
    <n v="639"/>
    <x v="0"/>
    <x v="0"/>
    <x v="1"/>
    <n v="38"/>
    <x v="0"/>
    <n v="3"/>
    <x v="2"/>
    <n v="42862.82"/>
    <n v="0"/>
    <x v="0"/>
    <x v="0"/>
    <s v="No"/>
    <x v="1"/>
    <n v="0"/>
    <x v="1"/>
  </r>
  <r>
    <n v="15734177"/>
    <s v="Donahue"/>
    <n v="643"/>
    <x v="0"/>
    <x v="0"/>
    <x v="1"/>
    <n v="33"/>
    <x v="2"/>
    <n v="4"/>
    <x v="2"/>
    <n v="152992.04"/>
    <n v="0"/>
    <x v="0"/>
    <x v="2"/>
    <s v="Yes"/>
    <x v="0"/>
    <n v="0"/>
    <x v="1"/>
  </r>
  <r>
    <n v="15781347"/>
    <s v="Okagbue"/>
    <n v="600"/>
    <x v="0"/>
    <x v="0"/>
    <x v="0"/>
    <n v="41"/>
    <x v="0"/>
    <n v="1"/>
    <x v="0"/>
    <n v="91193.65"/>
    <n v="0"/>
    <x v="0"/>
    <x v="2"/>
    <s v="Yes"/>
    <x v="0"/>
    <n v="0"/>
    <x v="1"/>
  </r>
  <r>
    <n v="15592025"/>
    <s v="Nnaemeka"/>
    <n v="651"/>
    <x v="0"/>
    <x v="0"/>
    <x v="1"/>
    <n v="53"/>
    <x v="1"/>
    <n v="7"/>
    <x v="1"/>
    <n v="130132.41"/>
    <n v="0"/>
    <x v="0"/>
    <x v="2"/>
    <s v="Yes"/>
    <x v="0"/>
    <n v="0"/>
    <x v="1"/>
  </r>
  <r>
    <n v="15670163"/>
    <s v="Verjus"/>
    <n v="666"/>
    <x v="0"/>
    <x v="0"/>
    <x v="0"/>
    <n v="27"/>
    <x v="2"/>
    <n v="4"/>
    <x v="2"/>
    <n v="88751.45"/>
    <n v="0"/>
    <x v="0"/>
    <x v="2"/>
    <s v="No"/>
    <x v="1"/>
    <n v="0"/>
    <x v="1"/>
  </r>
  <r>
    <n v="15765402"/>
    <s v="H?"/>
    <n v="520"/>
    <x v="1"/>
    <x v="0"/>
    <x v="0"/>
    <n v="39"/>
    <x v="0"/>
    <n v="6"/>
    <x v="2"/>
    <n v="104118.93"/>
    <n v="145644.04999999999"/>
    <x v="3"/>
    <x v="0"/>
    <s v="No"/>
    <x v="1"/>
    <n v="0"/>
    <x v="1"/>
  </r>
  <r>
    <n v="15624343"/>
    <s v="Napolitani"/>
    <n v="650"/>
    <x v="0"/>
    <x v="1"/>
    <x v="0"/>
    <n v="50"/>
    <x v="1"/>
    <n v="7"/>
    <x v="1"/>
    <n v="42028.160000000003"/>
    <n v="129667.77"/>
    <x v="3"/>
    <x v="0"/>
    <s v="No"/>
    <x v="1"/>
    <n v="0"/>
    <x v="1"/>
  </r>
  <r>
    <n v="15602354"/>
    <s v="Ginikanwa"/>
    <n v="564"/>
    <x v="1"/>
    <x v="2"/>
    <x v="1"/>
    <n v="33"/>
    <x v="2"/>
    <n v="3"/>
    <x v="2"/>
    <n v="75632.78"/>
    <n v="109341.87"/>
    <x v="3"/>
    <x v="0"/>
    <s v="No"/>
    <x v="1"/>
    <n v="0"/>
    <x v="1"/>
  </r>
  <r>
    <n v="15579183"/>
    <s v="Spaull"/>
    <n v="586"/>
    <x v="0"/>
    <x v="0"/>
    <x v="1"/>
    <n v="64"/>
    <x v="4"/>
    <n v="1"/>
    <x v="0"/>
    <n v="53710.23"/>
    <n v="0"/>
    <x v="0"/>
    <x v="2"/>
    <s v="Yes"/>
    <x v="0"/>
    <n v="0"/>
    <x v="1"/>
  </r>
  <r>
    <n v="15584899"/>
    <s v="Siciliani"/>
    <n v="617"/>
    <x v="0"/>
    <x v="0"/>
    <x v="0"/>
    <n v="35"/>
    <x v="0"/>
    <n v="5"/>
    <x v="2"/>
    <n v="13066.3"/>
    <n v="0"/>
    <x v="0"/>
    <x v="2"/>
    <s v="Yes"/>
    <x v="0"/>
    <n v="0"/>
    <x v="1"/>
  </r>
  <r>
    <n v="15723658"/>
    <s v="Voronina"/>
    <n v="712"/>
    <x v="2"/>
    <x v="1"/>
    <x v="0"/>
    <n v="30"/>
    <x v="2"/>
    <n v="6"/>
    <x v="2"/>
    <n v="152417.97"/>
    <n v="0"/>
    <x v="0"/>
    <x v="2"/>
    <s v="No"/>
    <x v="1"/>
    <n v="0"/>
    <x v="1"/>
  </r>
  <r>
    <n v="15803965"/>
    <s v="Tang"/>
    <n v="654"/>
    <x v="0"/>
    <x v="0"/>
    <x v="1"/>
    <n v="55"/>
    <x v="4"/>
    <n v="3"/>
    <x v="2"/>
    <n v="3299.01"/>
    <n v="87485.67"/>
    <x v="1"/>
    <x v="0"/>
    <s v="Yes"/>
    <x v="0"/>
    <n v="0"/>
    <x v="1"/>
  </r>
  <r>
    <n v="15682489"/>
    <s v="Crumbley"/>
    <n v="605"/>
    <x v="0"/>
    <x v="0"/>
    <x v="1"/>
    <n v="27"/>
    <x v="2"/>
    <n v="9"/>
    <x v="1"/>
    <n v="198091.81"/>
    <n v="0"/>
    <x v="0"/>
    <x v="2"/>
    <s v="No"/>
    <x v="1"/>
    <n v="0"/>
    <x v="1"/>
  </r>
  <r>
    <n v="15813645"/>
    <s v="Hamilton"/>
    <n v="491"/>
    <x v="1"/>
    <x v="0"/>
    <x v="0"/>
    <n v="36"/>
    <x v="0"/>
    <n v="0"/>
    <x v="0"/>
    <n v="103934.12"/>
    <n v="53369.13"/>
    <x v="1"/>
    <x v="0"/>
    <s v="Yes"/>
    <x v="0"/>
    <n v="0"/>
    <x v="1"/>
  </r>
  <r>
    <n v="15766787"/>
    <s v="Piazza"/>
    <n v="707"/>
    <x v="2"/>
    <x v="0"/>
    <x v="0"/>
    <n v="35"/>
    <x v="0"/>
    <n v="9"/>
    <x v="1"/>
    <n v="70403.649999999994"/>
    <n v="0"/>
    <x v="0"/>
    <x v="2"/>
    <s v="Yes"/>
    <x v="0"/>
    <n v="0"/>
    <x v="1"/>
  </r>
  <r>
    <n v="15687171"/>
    <s v="Birch"/>
    <n v="638"/>
    <x v="0"/>
    <x v="1"/>
    <x v="1"/>
    <n v="34"/>
    <x v="2"/>
    <n v="5"/>
    <x v="2"/>
    <n v="102179.86"/>
    <n v="146679.76999999999"/>
    <x v="3"/>
    <x v="0"/>
    <s v="No"/>
    <x v="1"/>
    <n v="0"/>
    <x v="1"/>
  </r>
  <r>
    <n v="15690744"/>
    <s v="Custance"/>
    <n v="683"/>
    <x v="2"/>
    <x v="0"/>
    <x v="1"/>
    <n v="43"/>
    <x v="0"/>
    <n v="2"/>
    <x v="0"/>
    <n v="30375.18"/>
    <n v="112499.42"/>
    <x v="3"/>
    <x v="2"/>
    <s v="No"/>
    <x v="1"/>
    <n v="0"/>
    <x v="1"/>
  </r>
  <r>
    <n v="15707974"/>
    <s v="Anayochukwu"/>
    <n v="815"/>
    <x v="3"/>
    <x v="1"/>
    <x v="0"/>
    <n v="38"/>
    <x v="0"/>
    <n v="2"/>
    <x v="0"/>
    <n v="184796.84"/>
    <n v="48387"/>
    <x v="0"/>
    <x v="0"/>
    <s v="No"/>
    <x v="1"/>
    <n v="0"/>
    <x v="1"/>
  </r>
  <r>
    <n v="15673084"/>
    <s v="Galkin"/>
    <n v="645"/>
    <x v="0"/>
    <x v="1"/>
    <x v="1"/>
    <n v="38"/>
    <x v="0"/>
    <n v="1"/>
    <x v="0"/>
    <n v="166264.89000000001"/>
    <n v="68079.8"/>
    <x v="1"/>
    <x v="0"/>
    <s v="Yes"/>
    <x v="0"/>
    <n v="0"/>
    <x v="1"/>
  </r>
  <r>
    <n v="15814772"/>
    <s v="Adams"/>
    <n v="645"/>
    <x v="0"/>
    <x v="2"/>
    <x v="1"/>
    <n v="49"/>
    <x v="1"/>
    <n v="4"/>
    <x v="2"/>
    <n v="88391.97"/>
    <n v="160133.88"/>
    <x v="2"/>
    <x v="0"/>
    <s v="Yes"/>
    <x v="0"/>
    <n v="0"/>
    <x v="1"/>
  </r>
  <r>
    <n v="15743709"/>
    <s v="Toomey"/>
    <n v="683"/>
    <x v="2"/>
    <x v="0"/>
    <x v="1"/>
    <n v="30"/>
    <x v="2"/>
    <n v="4"/>
    <x v="2"/>
    <n v="115186.97"/>
    <n v="66190.33"/>
    <x v="1"/>
    <x v="0"/>
    <s v="Yes"/>
    <x v="0"/>
    <n v="0"/>
    <x v="1"/>
  </r>
  <r>
    <n v="15610343"/>
    <s v="Marshall-Hall"/>
    <n v="705"/>
    <x v="2"/>
    <x v="0"/>
    <x v="0"/>
    <n v="37"/>
    <x v="0"/>
    <n v="10"/>
    <x v="1"/>
    <n v="13935.53"/>
    <n v="0"/>
    <x v="0"/>
    <x v="2"/>
    <s v="Yes"/>
    <x v="0"/>
    <n v="1"/>
    <x v="0"/>
  </r>
  <r>
    <n v="15737414"/>
    <s v="Shen"/>
    <n v="647"/>
    <x v="0"/>
    <x v="0"/>
    <x v="1"/>
    <n v="35"/>
    <x v="0"/>
    <n v="4"/>
    <x v="2"/>
    <n v="83910.399999999994"/>
    <n v="123761.68"/>
    <x v="3"/>
    <x v="0"/>
    <s v="No"/>
    <x v="1"/>
    <n v="0"/>
    <x v="1"/>
  </r>
  <r>
    <n v="15788480"/>
    <s v="Pagnotto"/>
    <n v="786"/>
    <x v="4"/>
    <x v="2"/>
    <x v="0"/>
    <n v="33"/>
    <x v="2"/>
    <n v="0"/>
    <x v="0"/>
    <n v="34712.339999999997"/>
    <n v="122325.58"/>
    <x v="3"/>
    <x v="0"/>
    <s v="No"/>
    <x v="1"/>
    <n v="1"/>
    <x v="0"/>
  </r>
  <r>
    <n v="15568519"/>
    <s v="Wood"/>
    <n v="534"/>
    <x v="1"/>
    <x v="0"/>
    <x v="1"/>
    <n v="41"/>
    <x v="0"/>
    <n v="9"/>
    <x v="1"/>
    <n v="13871.34"/>
    <n v="0"/>
    <x v="0"/>
    <x v="2"/>
    <s v="No"/>
    <x v="1"/>
    <n v="0"/>
    <x v="1"/>
  </r>
  <r>
    <n v="15792453"/>
    <s v="More"/>
    <n v="602"/>
    <x v="0"/>
    <x v="1"/>
    <x v="0"/>
    <n v="42"/>
    <x v="0"/>
    <n v="1"/>
    <x v="0"/>
    <n v="139494.75"/>
    <n v="138912.17000000001"/>
    <x v="3"/>
    <x v="0"/>
    <s v="Yes"/>
    <x v="0"/>
    <n v="0"/>
    <x v="1"/>
  </r>
  <r>
    <n v="15658100"/>
    <s v="Piccio"/>
    <n v="695"/>
    <x v="2"/>
    <x v="0"/>
    <x v="0"/>
    <n v="42"/>
    <x v="0"/>
    <n v="0"/>
    <x v="0"/>
    <n v="140724.64000000001"/>
    <n v="0"/>
    <x v="0"/>
    <x v="2"/>
    <s v="Yes"/>
    <x v="0"/>
    <n v="0"/>
    <x v="1"/>
  </r>
  <r>
    <n v="15695197"/>
    <s v="Tochukwu"/>
    <n v="553"/>
    <x v="1"/>
    <x v="2"/>
    <x v="0"/>
    <n v="25"/>
    <x v="2"/>
    <n v="7"/>
    <x v="1"/>
    <n v="20682.46"/>
    <n v="128524.19"/>
    <x v="3"/>
    <x v="2"/>
    <s v="No"/>
    <x v="1"/>
    <n v="0"/>
    <x v="1"/>
  </r>
  <r>
    <n v="15749807"/>
    <s v="Graham"/>
    <n v="516"/>
    <x v="1"/>
    <x v="1"/>
    <x v="0"/>
    <n v="31"/>
    <x v="2"/>
    <n v="3"/>
    <x v="2"/>
    <n v="124202.26"/>
    <n v="0"/>
    <x v="0"/>
    <x v="2"/>
    <s v="No"/>
    <x v="1"/>
    <n v="0"/>
    <x v="1"/>
  </r>
  <r>
    <n v="15773876"/>
    <s v="Tung"/>
    <n v="655"/>
    <x v="0"/>
    <x v="0"/>
    <x v="0"/>
    <n v="34"/>
    <x v="2"/>
    <n v="3"/>
    <x v="2"/>
    <n v="159638.76999999999"/>
    <n v="0"/>
    <x v="0"/>
    <x v="2"/>
    <s v="No"/>
    <x v="1"/>
    <n v="0"/>
    <x v="1"/>
  </r>
  <r>
    <n v="15591698"/>
    <s v="P'eng"/>
    <n v="849"/>
    <x v="3"/>
    <x v="2"/>
    <x v="0"/>
    <n v="49"/>
    <x v="1"/>
    <n v="9"/>
    <x v="1"/>
    <n v="171056.65"/>
    <n v="132934.89000000001"/>
    <x v="3"/>
    <x v="0"/>
    <s v="No"/>
    <x v="1"/>
    <n v="1"/>
    <x v="0"/>
  </r>
  <r>
    <n v="15712813"/>
    <s v="Nevzorova"/>
    <n v="520"/>
    <x v="1"/>
    <x v="2"/>
    <x v="1"/>
    <n v="43"/>
    <x v="0"/>
    <n v="3"/>
    <x v="2"/>
    <n v="25333.03"/>
    <n v="150805.17000000001"/>
    <x v="2"/>
    <x v="1"/>
    <s v="Yes"/>
    <x v="0"/>
    <n v="1"/>
    <x v="0"/>
  </r>
  <r>
    <n v="15763898"/>
    <s v="Toscani"/>
    <n v="568"/>
    <x v="1"/>
    <x v="1"/>
    <x v="0"/>
    <n v="46"/>
    <x v="1"/>
    <n v="3"/>
    <x v="2"/>
    <n v="29372.62"/>
    <n v="0"/>
    <x v="0"/>
    <x v="2"/>
    <s v="Yes"/>
    <x v="0"/>
    <n v="0"/>
    <x v="1"/>
  </r>
  <r>
    <n v="15793324"/>
    <s v="McKenzie"/>
    <n v="695"/>
    <x v="2"/>
    <x v="1"/>
    <x v="1"/>
    <n v="32"/>
    <x v="2"/>
    <n v="9"/>
    <x v="1"/>
    <n v="38533.79"/>
    <n v="0"/>
    <x v="0"/>
    <x v="1"/>
    <s v="Yes"/>
    <x v="0"/>
    <n v="0"/>
    <x v="1"/>
  </r>
  <r>
    <n v="15757759"/>
    <s v="Okwuoma"/>
    <n v="807"/>
    <x v="3"/>
    <x v="1"/>
    <x v="0"/>
    <n v="28"/>
    <x v="2"/>
    <n v="7"/>
    <x v="1"/>
    <n v="156122.13"/>
    <n v="165969.26"/>
    <x v="2"/>
    <x v="1"/>
    <s v="No"/>
    <x v="1"/>
    <n v="1"/>
    <x v="0"/>
  </r>
  <r>
    <n v="15796230"/>
    <s v="Morley"/>
    <n v="642"/>
    <x v="0"/>
    <x v="2"/>
    <x v="0"/>
    <n v="36"/>
    <x v="0"/>
    <n v="2"/>
    <x v="0"/>
    <n v="57904.22"/>
    <n v="124495.98"/>
    <x v="3"/>
    <x v="1"/>
    <s v="Yes"/>
    <x v="0"/>
    <n v="1"/>
    <x v="0"/>
  </r>
  <r>
    <n v="15611729"/>
    <s v="Kerr"/>
    <n v="703"/>
    <x v="2"/>
    <x v="2"/>
    <x v="1"/>
    <n v="39"/>
    <x v="0"/>
    <n v="1"/>
    <x v="0"/>
    <n v="31257.1"/>
    <n v="141559.5"/>
    <x v="3"/>
    <x v="0"/>
    <s v="Yes"/>
    <x v="0"/>
    <n v="1"/>
    <x v="0"/>
  </r>
  <r>
    <n v="15709531"/>
    <s v="Harding"/>
    <n v="556"/>
    <x v="1"/>
    <x v="0"/>
    <x v="1"/>
    <n v="38"/>
    <x v="0"/>
    <n v="2"/>
    <x v="0"/>
    <n v="193214.05"/>
    <n v="114756.14"/>
    <x v="3"/>
    <x v="0"/>
    <s v="No"/>
    <x v="1"/>
    <n v="0"/>
    <x v="1"/>
  </r>
  <r>
    <n v="15650751"/>
    <s v="Butler"/>
    <n v="585"/>
    <x v="0"/>
    <x v="0"/>
    <x v="0"/>
    <n v="30"/>
    <x v="2"/>
    <n v="6"/>
    <x v="2"/>
    <n v="137757.69"/>
    <n v="0"/>
    <x v="0"/>
    <x v="2"/>
    <s v="Yes"/>
    <x v="0"/>
    <n v="0"/>
    <x v="1"/>
  </r>
  <r>
    <n v="15641413"/>
    <s v="Crawford"/>
    <n v="587"/>
    <x v="0"/>
    <x v="2"/>
    <x v="0"/>
    <n v="49"/>
    <x v="1"/>
    <n v="7"/>
    <x v="1"/>
    <n v="13308.2"/>
    <n v="155393.98000000001"/>
    <x v="2"/>
    <x v="2"/>
    <s v="No"/>
    <x v="1"/>
    <n v="1"/>
    <x v="0"/>
  </r>
  <r>
    <n v="15753840"/>
    <s v="Brown"/>
    <n v="524"/>
    <x v="1"/>
    <x v="1"/>
    <x v="0"/>
    <n v="32"/>
    <x v="2"/>
    <n v="6"/>
    <x v="2"/>
    <n v="132861.9"/>
    <n v="0"/>
    <x v="0"/>
    <x v="0"/>
    <s v="Yes"/>
    <x v="0"/>
    <n v="1"/>
    <x v="0"/>
  </r>
  <r>
    <n v="15669994"/>
    <s v="Greece"/>
    <n v="556"/>
    <x v="1"/>
    <x v="2"/>
    <x v="0"/>
    <n v="31"/>
    <x v="2"/>
    <n v="1"/>
    <x v="0"/>
    <n v="125083.29"/>
    <n v="128663.81"/>
    <x v="3"/>
    <x v="2"/>
    <s v="No"/>
    <x v="1"/>
    <n v="0"/>
    <x v="1"/>
  </r>
  <r>
    <n v="15695301"/>
    <s v="Matthews"/>
    <n v="504"/>
    <x v="1"/>
    <x v="1"/>
    <x v="1"/>
    <n v="44"/>
    <x v="0"/>
    <n v="4"/>
    <x v="2"/>
    <n v="12405.2"/>
    <n v="113522.64"/>
    <x v="3"/>
    <x v="0"/>
    <s v="Yes"/>
    <x v="0"/>
    <n v="0"/>
    <x v="1"/>
  </r>
  <r>
    <n v="15792004"/>
    <s v="Heath"/>
    <n v="731"/>
    <x v="2"/>
    <x v="1"/>
    <x v="0"/>
    <n v="26"/>
    <x v="2"/>
    <n v="3"/>
    <x v="2"/>
    <n v="37697.29"/>
    <n v="0"/>
    <x v="0"/>
    <x v="2"/>
    <s v="No"/>
    <x v="1"/>
    <n v="0"/>
    <x v="1"/>
  </r>
  <r>
    <n v="15603035"/>
    <s v="Vincent"/>
    <n v="651"/>
    <x v="0"/>
    <x v="0"/>
    <x v="1"/>
    <n v="34"/>
    <x v="2"/>
    <n v="3"/>
    <x v="2"/>
    <n v="105599.65"/>
    <n v="0"/>
    <x v="0"/>
    <x v="2"/>
    <s v="Yes"/>
    <x v="0"/>
    <n v="0"/>
    <x v="1"/>
  </r>
  <r>
    <n v="15717286"/>
    <s v="Sal"/>
    <n v="675"/>
    <x v="2"/>
    <x v="1"/>
    <x v="0"/>
    <n v="40"/>
    <x v="0"/>
    <n v="8"/>
    <x v="1"/>
    <n v="142783.98000000001"/>
    <n v="79035.95"/>
    <x v="1"/>
    <x v="0"/>
    <s v="No"/>
    <x v="1"/>
    <n v="1"/>
    <x v="0"/>
  </r>
  <r>
    <n v="15577107"/>
    <s v="Milne"/>
    <n v="657"/>
    <x v="0"/>
    <x v="1"/>
    <x v="0"/>
    <n v="22"/>
    <x v="3"/>
    <n v="6"/>
    <x v="2"/>
    <n v="168412.07"/>
    <n v="0"/>
    <x v="0"/>
    <x v="1"/>
    <s v="Yes"/>
    <x v="0"/>
    <n v="1"/>
    <x v="0"/>
  </r>
  <r>
    <n v="15754747"/>
    <s v="Bazile"/>
    <n v="686"/>
    <x v="2"/>
    <x v="2"/>
    <x v="1"/>
    <n v="33"/>
    <x v="2"/>
    <n v="9"/>
    <x v="1"/>
    <n v="184036.47"/>
    <n v="141918.09"/>
    <x v="3"/>
    <x v="2"/>
    <s v="Yes"/>
    <x v="0"/>
    <n v="0"/>
    <x v="1"/>
  </r>
  <r>
    <n v="15705676"/>
    <s v="Wardle"/>
    <n v="690"/>
    <x v="2"/>
    <x v="0"/>
    <x v="0"/>
    <n v="35"/>
    <x v="0"/>
    <n v="9"/>
    <x v="1"/>
    <n v="48478.47"/>
    <n v="107944.33"/>
    <x v="3"/>
    <x v="2"/>
    <s v="No"/>
    <x v="1"/>
    <n v="0"/>
    <x v="1"/>
  </r>
  <r>
    <n v="15751912"/>
    <s v="Lilly"/>
    <n v="567"/>
    <x v="1"/>
    <x v="0"/>
    <x v="1"/>
    <n v="36"/>
    <x v="0"/>
    <n v="7"/>
    <x v="1"/>
    <n v="3896.08"/>
    <n v="0"/>
    <x v="0"/>
    <x v="2"/>
    <s v="Yes"/>
    <x v="0"/>
    <n v="0"/>
    <x v="1"/>
  </r>
  <r>
    <n v="15677336"/>
    <s v="Aitken"/>
    <n v="557"/>
    <x v="1"/>
    <x v="2"/>
    <x v="1"/>
    <n v="57"/>
    <x v="4"/>
    <n v="1"/>
    <x v="0"/>
    <n v="132370.75"/>
    <n v="120043.13"/>
    <x v="3"/>
    <x v="0"/>
    <s v="No"/>
    <x v="1"/>
    <n v="1"/>
    <x v="0"/>
  </r>
  <r>
    <n v="15684395"/>
    <s v="Enderby"/>
    <n v="446"/>
    <x v="1"/>
    <x v="1"/>
    <x v="0"/>
    <n v="45"/>
    <x v="1"/>
    <n v="10"/>
    <x v="1"/>
    <n v="128260.86"/>
    <n v="125191.69"/>
    <x v="3"/>
    <x v="0"/>
    <s v="Yes"/>
    <x v="0"/>
    <n v="1"/>
    <x v="0"/>
  </r>
  <r>
    <n v="15659949"/>
    <s v="Chiu"/>
    <n v="850"/>
    <x v="3"/>
    <x v="0"/>
    <x v="1"/>
    <n v="31"/>
    <x v="2"/>
    <n v="1"/>
    <x v="0"/>
    <n v="106534.15"/>
    <n v="96399.31"/>
    <x v="1"/>
    <x v="2"/>
    <s v="No"/>
    <x v="1"/>
    <n v="0"/>
    <x v="1"/>
  </r>
  <r>
    <n v="15812422"/>
    <s v="Ugorji"/>
    <n v="637"/>
    <x v="0"/>
    <x v="0"/>
    <x v="1"/>
    <n v="41"/>
    <x v="0"/>
    <n v="2"/>
    <x v="0"/>
    <n v="102515.42"/>
    <n v="0"/>
    <x v="0"/>
    <x v="2"/>
    <s v="Yes"/>
    <x v="0"/>
    <n v="0"/>
    <x v="1"/>
  </r>
  <r>
    <n v="15806941"/>
    <s v="Sharpe"/>
    <n v="499"/>
    <x v="1"/>
    <x v="0"/>
    <x v="1"/>
    <n v="60"/>
    <x v="4"/>
    <n v="7"/>
    <x v="1"/>
    <n v="83643.87"/>
    <n v="76961.600000000006"/>
    <x v="1"/>
    <x v="2"/>
    <s v="Yes"/>
    <x v="0"/>
    <n v="0"/>
    <x v="1"/>
  </r>
  <r>
    <n v="15637690"/>
    <s v="Houghton"/>
    <n v="622"/>
    <x v="0"/>
    <x v="2"/>
    <x v="0"/>
    <n v="34"/>
    <x v="2"/>
    <n v="7"/>
    <x v="1"/>
    <n v="138906.85"/>
    <n v="98675.74"/>
    <x v="1"/>
    <x v="0"/>
    <s v="No"/>
    <x v="1"/>
    <n v="1"/>
    <x v="0"/>
  </r>
  <r>
    <n v="15632882"/>
    <s v="Konovalova"/>
    <n v="684"/>
    <x v="2"/>
    <x v="2"/>
    <x v="1"/>
    <n v="37"/>
    <x v="0"/>
    <n v="1"/>
    <x v="0"/>
    <n v="29995.83"/>
    <n v="126817.13"/>
    <x v="3"/>
    <x v="2"/>
    <s v="Yes"/>
    <x v="0"/>
    <n v="1"/>
    <x v="0"/>
  </r>
  <r>
    <n v="15807107"/>
    <s v="Patel"/>
    <n v="612"/>
    <x v="0"/>
    <x v="0"/>
    <x v="1"/>
    <n v="32"/>
    <x v="2"/>
    <n v="3"/>
    <x v="2"/>
    <n v="164081.42000000001"/>
    <n v="121394.42"/>
    <x v="3"/>
    <x v="0"/>
    <s v="No"/>
    <x v="1"/>
    <n v="0"/>
    <x v="1"/>
  </r>
  <r>
    <n v="15661034"/>
    <s v="Ngozichukwuka"/>
    <n v="813"/>
    <x v="3"/>
    <x v="2"/>
    <x v="0"/>
    <n v="29"/>
    <x v="2"/>
    <n v="5"/>
    <x v="2"/>
    <n v="187976.88"/>
    <n v="106059.4"/>
    <x v="3"/>
    <x v="0"/>
    <s v="No"/>
    <x v="1"/>
    <n v="1"/>
    <x v="0"/>
  </r>
  <r>
    <n v="15811958"/>
    <s v="Medland"/>
    <n v="850"/>
    <x v="3"/>
    <x v="2"/>
    <x v="1"/>
    <n v="44"/>
    <x v="0"/>
    <n v="2"/>
    <x v="0"/>
    <n v="158171.35999999999"/>
    <n v="112755.34"/>
    <x v="3"/>
    <x v="2"/>
    <s v="No"/>
    <x v="1"/>
    <n v="0"/>
    <x v="1"/>
  </r>
  <r>
    <n v="15785167"/>
    <s v="Padovano"/>
    <n v="795"/>
    <x v="4"/>
    <x v="1"/>
    <x v="1"/>
    <n v="29"/>
    <x v="2"/>
    <n v="4"/>
    <x v="2"/>
    <n v="155711.64000000001"/>
    <n v="0"/>
    <x v="0"/>
    <x v="2"/>
    <s v="No"/>
    <x v="1"/>
    <n v="0"/>
    <x v="1"/>
  </r>
  <r>
    <n v="15646720"/>
    <s v="Tsui"/>
    <n v="628"/>
    <x v="0"/>
    <x v="1"/>
    <x v="0"/>
    <n v="55"/>
    <x v="4"/>
    <n v="7"/>
    <x v="1"/>
    <n v="85890.75"/>
    <n v="0"/>
    <x v="0"/>
    <x v="1"/>
    <s v="No"/>
    <x v="1"/>
    <n v="1"/>
    <x v="0"/>
  </r>
  <r>
    <n v="15658614"/>
    <s v="H?"/>
    <n v="565"/>
    <x v="1"/>
    <x v="2"/>
    <x v="0"/>
    <n v="38"/>
    <x v="0"/>
    <n v="7"/>
    <x v="1"/>
    <n v="83844.789999999994"/>
    <n v="145400.69"/>
    <x v="3"/>
    <x v="2"/>
    <s v="Yes"/>
    <x v="0"/>
    <n v="0"/>
    <x v="1"/>
  </r>
  <r>
    <n v="15704657"/>
    <s v="Denman"/>
    <n v="601"/>
    <x v="0"/>
    <x v="0"/>
    <x v="1"/>
    <n v="39"/>
    <x v="0"/>
    <n v="3"/>
    <x v="2"/>
    <n v="41777.9"/>
    <n v="72647.64"/>
    <x v="1"/>
    <x v="0"/>
    <s v="No"/>
    <x v="1"/>
    <n v="1"/>
    <x v="0"/>
  </r>
  <r>
    <n v="15567147"/>
    <s v="Ratten"/>
    <n v="802"/>
    <x v="3"/>
    <x v="1"/>
    <x v="1"/>
    <n v="40"/>
    <x v="0"/>
    <n v="4"/>
    <x v="2"/>
    <n v="81908.09"/>
    <n v="0"/>
    <x v="0"/>
    <x v="2"/>
    <s v="Yes"/>
    <x v="0"/>
    <n v="0"/>
    <x v="1"/>
  </r>
  <r>
    <n v="15701319"/>
    <s v="Baxter"/>
    <n v="614"/>
    <x v="0"/>
    <x v="2"/>
    <x v="0"/>
    <n v="37"/>
    <x v="0"/>
    <n v="6"/>
    <x v="2"/>
    <n v="139377.24"/>
    <n v="96340.81"/>
    <x v="1"/>
    <x v="2"/>
    <s v="Yes"/>
    <x v="0"/>
    <n v="1"/>
    <x v="0"/>
  </r>
  <r>
    <n v="15745266"/>
    <s v="Norman"/>
    <n v="434"/>
    <x v="1"/>
    <x v="1"/>
    <x v="1"/>
    <n v="55"/>
    <x v="4"/>
    <n v="6"/>
    <x v="2"/>
    <n v="73562.05"/>
    <n v="0"/>
    <x v="0"/>
    <x v="0"/>
    <s v="Yes"/>
    <x v="0"/>
    <n v="1"/>
    <x v="0"/>
  </r>
  <r>
    <n v="15650437"/>
    <s v="Shen"/>
    <n v="522"/>
    <x v="1"/>
    <x v="2"/>
    <x v="1"/>
    <n v="32"/>
    <x v="2"/>
    <n v="8"/>
    <x v="1"/>
    <n v="165786.1"/>
    <n v="124450.36"/>
    <x v="3"/>
    <x v="2"/>
    <s v="Yes"/>
    <x v="0"/>
    <n v="0"/>
    <x v="1"/>
  </r>
  <r>
    <n v="15764314"/>
    <s v="Reilly"/>
    <n v="550"/>
    <x v="1"/>
    <x v="2"/>
    <x v="1"/>
    <n v="36"/>
    <x v="0"/>
    <n v="2"/>
    <x v="0"/>
    <n v="174921.91"/>
    <n v="113877.23"/>
    <x v="3"/>
    <x v="2"/>
    <s v="No"/>
    <x v="1"/>
    <n v="0"/>
    <x v="1"/>
  </r>
  <r>
    <n v="15612594"/>
    <s v="Ifeanacho"/>
    <n v="599"/>
    <x v="0"/>
    <x v="1"/>
    <x v="1"/>
    <n v="25"/>
    <x v="2"/>
    <n v="3"/>
    <x v="2"/>
    <n v="120790.02"/>
    <n v="0"/>
    <x v="0"/>
    <x v="2"/>
    <s v="Yes"/>
    <x v="0"/>
    <n v="0"/>
    <x v="1"/>
  </r>
  <r>
    <n v="15593501"/>
    <s v="Graham"/>
    <n v="493"/>
    <x v="1"/>
    <x v="0"/>
    <x v="0"/>
    <n v="36"/>
    <x v="0"/>
    <n v="5"/>
    <x v="2"/>
    <n v="56092.51"/>
    <n v="148667.81"/>
    <x v="3"/>
    <x v="2"/>
    <s v="No"/>
    <x v="1"/>
    <n v="0"/>
    <x v="1"/>
  </r>
  <r>
    <n v="15804150"/>
    <s v="Lysaght"/>
    <n v="755"/>
    <x v="4"/>
    <x v="0"/>
    <x v="1"/>
    <n v="34"/>
    <x v="2"/>
    <n v="3"/>
    <x v="2"/>
    <n v="158816.03"/>
    <n v="0"/>
    <x v="0"/>
    <x v="2"/>
    <s v="Yes"/>
    <x v="0"/>
    <n v="0"/>
    <x v="1"/>
  </r>
  <r>
    <n v="15649297"/>
    <s v="T'ang"/>
    <n v="605"/>
    <x v="0"/>
    <x v="0"/>
    <x v="0"/>
    <n v="62"/>
    <x v="4"/>
    <n v="4"/>
    <x v="2"/>
    <n v="125660.99"/>
    <n v="111065.93"/>
    <x v="3"/>
    <x v="2"/>
    <s v="Yes"/>
    <x v="0"/>
    <n v="0"/>
    <x v="1"/>
  </r>
  <r>
    <n v="15641110"/>
    <s v="Abron"/>
    <n v="708"/>
    <x v="2"/>
    <x v="0"/>
    <x v="1"/>
    <n v="41"/>
    <x v="0"/>
    <n v="0"/>
    <x v="0"/>
    <n v="128400.62"/>
    <n v="0"/>
    <x v="0"/>
    <x v="0"/>
    <s v="No"/>
    <x v="1"/>
    <n v="0"/>
    <x v="1"/>
  </r>
  <r>
    <n v="15660608"/>
    <s v="Chimaraoke"/>
    <n v="699"/>
    <x v="2"/>
    <x v="0"/>
    <x v="1"/>
    <n v="44"/>
    <x v="0"/>
    <n v="8"/>
    <x v="1"/>
    <n v="107181.22"/>
    <n v="158697.60999999999"/>
    <x v="2"/>
    <x v="0"/>
    <s v="No"/>
    <x v="1"/>
    <n v="0"/>
    <x v="1"/>
  </r>
  <r>
    <n v="15806570"/>
    <s v="Y?an"/>
    <n v="763"/>
    <x v="4"/>
    <x v="0"/>
    <x v="0"/>
    <n v="53"/>
    <x v="1"/>
    <n v="4"/>
    <x v="2"/>
    <n v="77203.72"/>
    <n v="0"/>
    <x v="0"/>
    <x v="0"/>
    <s v="No"/>
    <x v="1"/>
    <n v="1"/>
    <x v="0"/>
  </r>
  <r>
    <n v="15715345"/>
    <s v="Sergeyeva"/>
    <n v="743"/>
    <x v="4"/>
    <x v="1"/>
    <x v="1"/>
    <n v="25"/>
    <x v="2"/>
    <n v="6"/>
    <x v="2"/>
    <n v="129740.11"/>
    <n v="0"/>
    <x v="0"/>
    <x v="2"/>
    <s v="No"/>
    <x v="1"/>
    <n v="0"/>
    <x v="1"/>
  </r>
  <r>
    <n v="15755521"/>
    <s v="Ma"/>
    <n v="660"/>
    <x v="0"/>
    <x v="0"/>
    <x v="0"/>
    <n v="48"/>
    <x v="1"/>
    <n v="0"/>
    <x v="0"/>
    <n v="187604.97"/>
    <n v="90044.32"/>
    <x v="1"/>
    <x v="2"/>
    <s v="Yes"/>
    <x v="0"/>
    <n v="1"/>
    <x v="0"/>
  </r>
  <r>
    <n v="15579074"/>
    <s v="Obiajulu"/>
    <n v="619"/>
    <x v="0"/>
    <x v="2"/>
    <x v="1"/>
    <n v="38"/>
    <x v="0"/>
    <n v="10"/>
    <x v="1"/>
    <n v="184754.26"/>
    <n v="84651.79"/>
    <x v="1"/>
    <x v="0"/>
    <s v="Yes"/>
    <x v="0"/>
    <n v="0"/>
    <x v="1"/>
  </r>
  <r>
    <n v="15641158"/>
    <s v="Belcher"/>
    <n v="739"/>
    <x v="2"/>
    <x v="2"/>
    <x v="1"/>
    <n v="32"/>
    <x v="2"/>
    <n v="3"/>
    <x v="2"/>
    <n v="63981.37"/>
    <n v="102128.27"/>
    <x v="3"/>
    <x v="0"/>
    <s v="No"/>
    <x v="1"/>
    <n v="1"/>
    <x v="0"/>
  </r>
  <r>
    <n v="15752507"/>
    <s v="K?"/>
    <n v="769"/>
    <x v="4"/>
    <x v="2"/>
    <x v="1"/>
    <n v="60"/>
    <x v="4"/>
    <n v="9"/>
    <x v="1"/>
    <n v="192831.67"/>
    <n v="148846.39000000001"/>
    <x v="3"/>
    <x v="0"/>
    <s v="No"/>
    <x v="1"/>
    <n v="1"/>
    <x v="0"/>
  </r>
  <r>
    <n v="15597983"/>
    <s v="Brown"/>
    <n v="692"/>
    <x v="2"/>
    <x v="0"/>
    <x v="1"/>
    <n v="69"/>
    <x v="5"/>
    <n v="10"/>
    <x v="1"/>
    <n v="70849.47"/>
    <n v="154953.94"/>
    <x v="2"/>
    <x v="0"/>
    <s v="Yes"/>
    <x v="0"/>
    <n v="0"/>
    <x v="1"/>
  </r>
  <r>
    <n v="15586069"/>
    <s v="Abernathy"/>
    <n v="560"/>
    <x v="1"/>
    <x v="0"/>
    <x v="0"/>
    <n v="30"/>
    <x v="2"/>
    <n v="0"/>
    <x v="0"/>
    <n v="27914.95"/>
    <n v="108883.29"/>
    <x v="3"/>
    <x v="0"/>
    <s v="No"/>
    <x v="1"/>
    <n v="0"/>
    <x v="1"/>
  </r>
  <r>
    <n v="15655082"/>
    <s v="Pape"/>
    <n v="607"/>
    <x v="0"/>
    <x v="0"/>
    <x v="0"/>
    <n v="48"/>
    <x v="1"/>
    <n v="4"/>
    <x v="2"/>
    <n v="173568.3"/>
    <n v="112070.86"/>
    <x v="3"/>
    <x v="1"/>
    <s v="No"/>
    <x v="1"/>
    <n v="1"/>
    <x v="0"/>
  </r>
  <r>
    <n v="15720155"/>
    <s v="Tao"/>
    <n v="630"/>
    <x v="0"/>
    <x v="2"/>
    <x v="1"/>
    <n v="29"/>
    <x v="2"/>
    <n v="6"/>
    <x v="2"/>
    <n v="9324.31"/>
    <n v="131354.39000000001"/>
    <x v="3"/>
    <x v="0"/>
    <s v="Yes"/>
    <x v="0"/>
    <n v="1"/>
    <x v="0"/>
  </r>
  <r>
    <n v="15582116"/>
    <s v="Ma"/>
    <n v="767"/>
    <x v="4"/>
    <x v="2"/>
    <x v="0"/>
    <n v="45"/>
    <x v="1"/>
    <n v="7"/>
    <x v="1"/>
    <n v="26628.880000000001"/>
    <n v="132746.20000000001"/>
    <x v="3"/>
    <x v="2"/>
    <s v="No"/>
    <x v="1"/>
    <n v="1"/>
    <x v="0"/>
  </r>
  <r>
    <n v="15749365"/>
    <s v="Earle"/>
    <n v="543"/>
    <x v="1"/>
    <x v="0"/>
    <x v="0"/>
    <n v="34"/>
    <x v="2"/>
    <n v="8"/>
    <x v="1"/>
    <n v="145601.79999999999"/>
    <n v="0"/>
    <x v="0"/>
    <x v="2"/>
    <s v="Yes"/>
    <x v="0"/>
    <n v="0"/>
    <x v="1"/>
  </r>
  <r>
    <n v="15632069"/>
    <s v="Kazantsev"/>
    <n v="776"/>
    <x v="4"/>
    <x v="0"/>
    <x v="1"/>
    <n v="39"/>
    <x v="0"/>
    <n v="8"/>
    <x v="1"/>
    <n v="144496.07"/>
    <n v="125211.55"/>
    <x v="3"/>
    <x v="2"/>
    <s v="No"/>
    <x v="1"/>
    <n v="0"/>
    <x v="1"/>
  </r>
  <r>
    <n v="15663134"/>
    <s v="Uspenskaya"/>
    <n v="535"/>
    <x v="1"/>
    <x v="1"/>
    <x v="1"/>
    <n v="58"/>
    <x v="4"/>
    <n v="1"/>
    <x v="0"/>
    <n v="11779.98"/>
    <n v="0"/>
    <x v="0"/>
    <x v="2"/>
    <s v="Yes"/>
    <x v="0"/>
    <n v="1"/>
    <x v="0"/>
  </r>
  <r>
    <n v="15766683"/>
    <s v="Coombes"/>
    <n v="549"/>
    <x v="1"/>
    <x v="2"/>
    <x v="1"/>
    <n v="36"/>
    <x v="0"/>
    <n v="6"/>
    <x v="2"/>
    <n v="83983.39"/>
    <n v="139422.37"/>
    <x v="3"/>
    <x v="0"/>
    <s v="No"/>
    <x v="1"/>
    <n v="1"/>
    <x v="0"/>
  </r>
  <r>
    <n v="15707219"/>
    <s v="Hopman"/>
    <n v="844"/>
    <x v="3"/>
    <x v="0"/>
    <x v="0"/>
    <n v="28"/>
    <x v="2"/>
    <n v="4"/>
    <x v="2"/>
    <n v="123318.37"/>
    <n v="0"/>
    <x v="0"/>
    <x v="2"/>
    <s v="Yes"/>
    <x v="0"/>
    <n v="0"/>
    <x v="1"/>
  </r>
  <r>
    <n v="15709232"/>
    <s v="McKay"/>
    <n v="586"/>
    <x v="0"/>
    <x v="2"/>
    <x v="0"/>
    <n v="47"/>
    <x v="1"/>
    <n v="5"/>
    <x v="2"/>
    <n v="65481.86"/>
    <n v="157099.47"/>
    <x v="2"/>
    <x v="2"/>
    <s v="Yes"/>
    <x v="0"/>
    <n v="0"/>
    <x v="1"/>
  </r>
  <r>
    <n v="15801351"/>
    <s v="Milanesi"/>
    <n v="583"/>
    <x v="0"/>
    <x v="0"/>
    <x v="1"/>
    <n v="40"/>
    <x v="0"/>
    <n v="3"/>
    <x v="2"/>
    <n v="47728"/>
    <n v="0"/>
    <x v="0"/>
    <x v="2"/>
    <s v="No"/>
    <x v="1"/>
    <n v="0"/>
    <x v="1"/>
  </r>
  <r>
    <n v="15578747"/>
    <s v="Chineze"/>
    <n v="701"/>
    <x v="2"/>
    <x v="1"/>
    <x v="1"/>
    <n v="26"/>
    <x v="2"/>
    <n v="5"/>
    <x v="2"/>
    <n v="59195.05"/>
    <n v="83600.240000000005"/>
    <x v="1"/>
    <x v="0"/>
    <s v="Yes"/>
    <x v="0"/>
    <n v="0"/>
    <x v="1"/>
  </r>
  <r>
    <n v="15675626"/>
    <s v="Dawson"/>
    <n v="726"/>
    <x v="2"/>
    <x v="0"/>
    <x v="1"/>
    <n v="28"/>
    <x v="2"/>
    <n v="2"/>
    <x v="0"/>
    <n v="98060.51"/>
    <n v="0"/>
    <x v="0"/>
    <x v="0"/>
    <s v="No"/>
    <x v="1"/>
    <n v="0"/>
    <x v="1"/>
  </r>
  <r>
    <n v="15583736"/>
    <s v="Shih"/>
    <n v="829"/>
    <x v="3"/>
    <x v="2"/>
    <x v="1"/>
    <n v="36"/>
    <x v="0"/>
    <n v="4"/>
    <x v="2"/>
    <n v="90106.94"/>
    <n v="81795.740000000005"/>
    <x v="1"/>
    <x v="2"/>
    <s v="No"/>
    <x v="1"/>
    <n v="0"/>
    <x v="1"/>
  </r>
  <r>
    <n v="15590011"/>
    <s v="Hughes"/>
    <n v="749"/>
    <x v="4"/>
    <x v="1"/>
    <x v="1"/>
    <n v="38"/>
    <x v="0"/>
    <n v="9"/>
    <x v="1"/>
    <n v="13549.34"/>
    <n v="129378.32"/>
    <x v="3"/>
    <x v="0"/>
    <s v="Yes"/>
    <x v="0"/>
    <n v="0"/>
    <x v="1"/>
  </r>
  <r>
    <n v="15609913"/>
    <s v="Clark"/>
    <n v="743"/>
    <x v="4"/>
    <x v="0"/>
    <x v="0"/>
    <n v="46"/>
    <x v="1"/>
    <n v="9"/>
    <x v="1"/>
    <n v="113436.08"/>
    <n v="0"/>
    <x v="0"/>
    <x v="0"/>
    <s v="No"/>
    <x v="1"/>
    <n v="0"/>
    <x v="1"/>
  </r>
  <r>
    <n v="15719479"/>
    <s v="Chukwuhaenye"/>
    <n v="619"/>
    <x v="0"/>
    <x v="1"/>
    <x v="0"/>
    <n v="56"/>
    <x v="4"/>
    <n v="7"/>
    <x v="1"/>
    <n v="42442.21"/>
    <n v="0"/>
    <x v="0"/>
    <x v="2"/>
    <s v="Yes"/>
    <x v="0"/>
    <n v="0"/>
    <x v="1"/>
  </r>
  <r>
    <n v="15575147"/>
    <s v="Wall"/>
    <n v="699"/>
    <x v="2"/>
    <x v="0"/>
    <x v="1"/>
    <n v="22"/>
    <x v="3"/>
    <n v="9"/>
    <x v="1"/>
    <n v="68297.61"/>
    <n v="99339"/>
    <x v="1"/>
    <x v="0"/>
    <s v="No"/>
    <x v="1"/>
    <n v="1"/>
    <x v="0"/>
  </r>
  <r>
    <n v="15597309"/>
    <s v="Howell"/>
    <n v="749"/>
    <x v="4"/>
    <x v="1"/>
    <x v="1"/>
    <n v="36"/>
    <x v="0"/>
    <n v="7"/>
    <x v="1"/>
    <n v="80134.649999999994"/>
    <n v="0"/>
    <x v="0"/>
    <x v="2"/>
    <s v="No"/>
    <x v="1"/>
    <n v="0"/>
    <x v="1"/>
  </r>
  <r>
    <n v="15648367"/>
    <s v="Lo"/>
    <n v="600"/>
    <x v="0"/>
    <x v="2"/>
    <x v="0"/>
    <n v="29"/>
    <x v="2"/>
    <n v="6"/>
    <x v="2"/>
    <n v="96051.1"/>
    <n v="74430.100000000006"/>
    <x v="1"/>
    <x v="2"/>
    <s v="Yes"/>
    <x v="0"/>
    <n v="0"/>
    <x v="1"/>
  </r>
  <r>
    <n v="15758031"/>
    <s v="Lazarev"/>
    <n v="760"/>
    <x v="4"/>
    <x v="1"/>
    <x v="1"/>
    <n v="38"/>
    <x v="0"/>
    <n v="3"/>
    <x v="2"/>
    <n v="80682.350000000006"/>
    <n v="91241.85"/>
    <x v="1"/>
    <x v="0"/>
    <s v="Yes"/>
    <x v="0"/>
    <n v="0"/>
    <x v="1"/>
  </r>
  <r>
    <n v="15751771"/>
    <s v="Lowe"/>
    <n v="528"/>
    <x v="1"/>
    <x v="2"/>
    <x v="1"/>
    <n v="32"/>
    <x v="2"/>
    <n v="2"/>
    <x v="0"/>
    <n v="111149.98"/>
    <n v="99092.45"/>
    <x v="1"/>
    <x v="0"/>
    <s v="Yes"/>
    <x v="0"/>
    <n v="0"/>
    <x v="1"/>
  </r>
  <r>
    <n v="15689288"/>
    <s v="Folliero"/>
    <n v="630"/>
    <x v="0"/>
    <x v="0"/>
    <x v="0"/>
    <n v="26"/>
    <x v="2"/>
    <n v="5"/>
    <x v="2"/>
    <n v="182612.38"/>
    <n v="0"/>
    <x v="0"/>
    <x v="2"/>
    <s v="No"/>
    <x v="1"/>
    <n v="0"/>
    <x v="1"/>
  </r>
  <r>
    <n v="15731026"/>
    <s v="Han"/>
    <n v="683"/>
    <x v="2"/>
    <x v="2"/>
    <x v="0"/>
    <n v="39"/>
    <x v="0"/>
    <n v="2"/>
    <x v="0"/>
    <n v="109201.43"/>
    <n v="100062.16"/>
    <x v="3"/>
    <x v="2"/>
    <s v="No"/>
    <x v="1"/>
    <n v="0"/>
    <x v="1"/>
  </r>
  <r>
    <n v="15775809"/>
    <s v="Holloway"/>
    <n v="677"/>
    <x v="2"/>
    <x v="2"/>
    <x v="0"/>
    <n v="26"/>
    <x v="2"/>
    <n v="6"/>
    <x v="2"/>
    <n v="151146.67000000001"/>
    <n v="98723.67"/>
    <x v="1"/>
    <x v="0"/>
    <s v="Yes"/>
    <x v="0"/>
    <n v="0"/>
    <x v="1"/>
  </r>
  <r>
    <n v="15743076"/>
    <s v="Pai"/>
    <n v="669"/>
    <x v="0"/>
    <x v="1"/>
    <x v="1"/>
    <n v="29"/>
    <x v="2"/>
    <n v="9"/>
    <x v="1"/>
    <n v="93901.61"/>
    <n v="0"/>
    <x v="0"/>
    <x v="0"/>
    <s v="Yes"/>
    <x v="0"/>
    <n v="0"/>
    <x v="1"/>
  </r>
  <r>
    <n v="15658258"/>
    <s v="Trejo"/>
    <n v="693"/>
    <x v="2"/>
    <x v="0"/>
    <x v="1"/>
    <n v="43"/>
    <x v="0"/>
    <n v="6"/>
    <x v="2"/>
    <n v="36342.79"/>
    <n v="128760.32000000001"/>
    <x v="3"/>
    <x v="0"/>
    <s v="No"/>
    <x v="1"/>
    <n v="0"/>
    <x v="1"/>
  </r>
  <r>
    <n v="15756321"/>
    <s v="Johnston"/>
    <n v="612"/>
    <x v="0"/>
    <x v="1"/>
    <x v="0"/>
    <n v="52"/>
    <x v="1"/>
    <n v="5"/>
    <x v="2"/>
    <n v="98302.57"/>
    <n v="144772.69"/>
    <x v="3"/>
    <x v="0"/>
    <s v="No"/>
    <x v="1"/>
    <n v="1"/>
    <x v="0"/>
  </r>
  <r>
    <n v="15706799"/>
    <s v="Macknight"/>
    <n v="719"/>
    <x v="2"/>
    <x v="1"/>
    <x v="1"/>
    <n v="44"/>
    <x v="0"/>
    <n v="4"/>
    <x v="2"/>
    <n v="84972.9"/>
    <n v="0"/>
    <x v="0"/>
    <x v="0"/>
    <s v="No"/>
    <x v="1"/>
    <n v="1"/>
    <x v="0"/>
  </r>
  <r>
    <n v="15775703"/>
    <s v="Lo"/>
    <n v="702"/>
    <x v="2"/>
    <x v="0"/>
    <x v="1"/>
    <n v="26"/>
    <x v="2"/>
    <n v="2"/>
    <x v="0"/>
    <n v="108747.12"/>
    <n v="71281.289999999994"/>
    <x v="1"/>
    <x v="0"/>
    <s v="Yes"/>
    <x v="0"/>
    <n v="1"/>
    <x v="0"/>
  </r>
  <r>
    <n v="15642636"/>
    <s v="Glossop"/>
    <n v="755"/>
    <x v="4"/>
    <x v="0"/>
    <x v="1"/>
    <n v="29"/>
    <x v="2"/>
    <n v="9"/>
    <x v="1"/>
    <n v="21862.19"/>
    <n v="117035.89"/>
    <x v="3"/>
    <x v="0"/>
    <s v="Yes"/>
    <x v="0"/>
    <n v="0"/>
    <x v="1"/>
  </r>
  <r>
    <n v="15704651"/>
    <s v="Bishop"/>
    <n v="514"/>
    <x v="1"/>
    <x v="0"/>
    <x v="1"/>
    <n v="26"/>
    <x v="2"/>
    <n v="1"/>
    <x v="0"/>
    <n v="121551.93"/>
    <n v="0"/>
    <x v="0"/>
    <x v="2"/>
    <s v="No"/>
    <x v="1"/>
    <n v="0"/>
    <x v="1"/>
  </r>
  <r>
    <n v="15806771"/>
    <s v="Yefremova"/>
    <n v="753"/>
    <x v="4"/>
    <x v="0"/>
    <x v="0"/>
    <n v="40"/>
    <x v="0"/>
    <n v="0"/>
    <x v="0"/>
    <n v="177065.24"/>
    <n v="3768.69"/>
    <x v="0"/>
    <x v="2"/>
    <s v="No"/>
    <x v="1"/>
    <n v="1"/>
    <x v="0"/>
  </r>
  <r>
    <n v="15566735"/>
    <s v="Obialo"/>
    <n v="548"/>
    <x v="1"/>
    <x v="2"/>
    <x v="0"/>
    <n v="36"/>
    <x v="0"/>
    <n v="2"/>
    <x v="0"/>
    <n v="140460.01"/>
    <n v="108913.84"/>
    <x v="3"/>
    <x v="2"/>
    <s v="Yes"/>
    <x v="0"/>
    <n v="0"/>
    <x v="1"/>
  </r>
  <r>
    <n v="15681671"/>
    <s v="Nkemjika"/>
    <n v="850"/>
    <x v="3"/>
    <x v="2"/>
    <x v="1"/>
    <n v="28"/>
    <x v="2"/>
    <n v="2"/>
    <x v="0"/>
    <n v="35337.31"/>
    <n v="101100.22"/>
    <x v="3"/>
    <x v="2"/>
    <s v="Yes"/>
    <x v="0"/>
    <n v="0"/>
    <x v="1"/>
  </r>
  <r>
    <n v="15775949"/>
    <s v="Trevisani"/>
    <n v="612"/>
    <x v="0"/>
    <x v="0"/>
    <x v="0"/>
    <n v="38"/>
    <x v="0"/>
    <n v="7"/>
    <x v="1"/>
    <n v="193502.93"/>
    <n v="110615.47"/>
    <x v="3"/>
    <x v="0"/>
    <s v="Yes"/>
    <x v="0"/>
    <n v="0"/>
    <x v="1"/>
  </r>
  <r>
    <n v="15586752"/>
    <s v="Parkes"/>
    <n v="628"/>
    <x v="0"/>
    <x v="2"/>
    <x v="1"/>
    <n v="33"/>
    <x v="2"/>
    <n v="8"/>
    <x v="1"/>
    <n v="32174.03"/>
    <n v="152143.89000000001"/>
    <x v="2"/>
    <x v="0"/>
    <s v="Yes"/>
    <x v="0"/>
    <n v="0"/>
    <x v="1"/>
  </r>
  <r>
    <n v="15582519"/>
    <s v="Seleznyov"/>
    <n v="479"/>
    <x v="1"/>
    <x v="0"/>
    <x v="1"/>
    <n v="47"/>
    <x v="1"/>
    <n v="6"/>
    <x v="2"/>
    <n v="5811.9"/>
    <n v="121797.09"/>
    <x v="3"/>
    <x v="0"/>
    <s v="Yes"/>
    <x v="0"/>
    <n v="1"/>
    <x v="0"/>
  </r>
  <r>
    <n v="15658233"/>
    <s v="Naylor"/>
    <n v="724"/>
    <x v="2"/>
    <x v="0"/>
    <x v="0"/>
    <n v="41"/>
    <x v="0"/>
    <n v="5"/>
    <x v="2"/>
    <n v="149593.60999999999"/>
    <n v="109798.25"/>
    <x v="3"/>
    <x v="0"/>
    <s v="Yes"/>
    <x v="0"/>
    <n v="0"/>
    <x v="1"/>
  </r>
  <r>
    <n v="15755330"/>
    <s v="Forbes"/>
    <n v="512"/>
    <x v="1"/>
    <x v="2"/>
    <x v="1"/>
    <n v="41"/>
    <x v="0"/>
    <n v="7"/>
    <x v="1"/>
    <n v="37439.9"/>
    <n v="122403.24"/>
    <x v="3"/>
    <x v="0"/>
    <s v="Yes"/>
    <x v="0"/>
    <n v="1"/>
    <x v="0"/>
  </r>
  <r>
    <n v="15605072"/>
    <s v="Douglas"/>
    <n v="638"/>
    <x v="0"/>
    <x v="0"/>
    <x v="0"/>
    <n v="43"/>
    <x v="0"/>
    <n v="3"/>
    <x v="2"/>
    <n v="142763.51"/>
    <n v="145860.98000000001"/>
    <x v="3"/>
    <x v="0"/>
    <s v="Yes"/>
    <x v="0"/>
    <n v="1"/>
    <x v="0"/>
  </r>
  <r>
    <n v="15617538"/>
    <s v="Nwankwo"/>
    <n v="834"/>
    <x v="3"/>
    <x v="1"/>
    <x v="1"/>
    <n v="40"/>
    <x v="0"/>
    <n v="7"/>
    <x v="1"/>
    <n v="45038.74"/>
    <n v="0"/>
    <x v="0"/>
    <x v="2"/>
    <s v="No"/>
    <x v="1"/>
    <n v="0"/>
    <x v="1"/>
  </r>
  <r>
    <n v="15591428"/>
    <s v="Myers"/>
    <n v="781"/>
    <x v="4"/>
    <x v="0"/>
    <x v="1"/>
    <n v="29"/>
    <x v="2"/>
    <n v="9"/>
    <x v="1"/>
    <n v="172097.4"/>
    <n v="0"/>
    <x v="0"/>
    <x v="2"/>
    <s v="No"/>
    <x v="1"/>
    <n v="0"/>
    <x v="1"/>
  </r>
  <r>
    <n v="15692142"/>
    <s v="Rogova"/>
    <n v="707"/>
    <x v="2"/>
    <x v="2"/>
    <x v="0"/>
    <n v="48"/>
    <x v="1"/>
    <n v="7"/>
    <x v="1"/>
    <n v="180344.69"/>
    <n v="105086.74"/>
    <x v="3"/>
    <x v="0"/>
    <s v="Yes"/>
    <x v="0"/>
    <n v="1"/>
    <x v="0"/>
  </r>
  <r>
    <n v="15692931"/>
    <s v="Hsing"/>
    <n v="670"/>
    <x v="2"/>
    <x v="0"/>
    <x v="1"/>
    <n v="22"/>
    <x v="3"/>
    <n v="2"/>
    <x v="0"/>
    <n v="37392.559999999998"/>
    <n v="114991.45"/>
    <x v="3"/>
    <x v="0"/>
    <s v="Yes"/>
    <x v="0"/>
    <n v="0"/>
    <x v="1"/>
  </r>
  <r>
    <n v="15781127"/>
    <s v="Giordano"/>
    <n v="663"/>
    <x v="0"/>
    <x v="1"/>
    <x v="0"/>
    <n v="33"/>
    <x v="2"/>
    <n v="8"/>
    <x v="1"/>
    <n v="36864.050000000003"/>
    <n v="96769.04"/>
    <x v="1"/>
    <x v="0"/>
    <s v="Yes"/>
    <x v="0"/>
    <n v="0"/>
    <x v="1"/>
  </r>
  <r>
    <n v="15677136"/>
    <s v="Okwukwe"/>
    <n v="624"/>
    <x v="0"/>
    <x v="0"/>
    <x v="0"/>
    <n v="23"/>
    <x v="3"/>
    <n v="5"/>
    <x v="2"/>
    <n v="132418.59"/>
    <n v="0"/>
    <x v="0"/>
    <x v="2"/>
    <s v="No"/>
    <x v="1"/>
    <n v="0"/>
    <x v="1"/>
  </r>
  <r>
    <n v="15677828"/>
    <s v="Chalmers"/>
    <n v="598"/>
    <x v="0"/>
    <x v="0"/>
    <x v="0"/>
    <n v="34"/>
    <x v="2"/>
    <n v="4"/>
    <x v="2"/>
    <n v="60894.26"/>
    <n v="0"/>
    <x v="0"/>
    <x v="2"/>
    <s v="No"/>
    <x v="1"/>
    <n v="0"/>
    <x v="1"/>
  </r>
  <r>
    <n v="15567897"/>
    <s v="Chiazagomekpere"/>
    <n v="619"/>
    <x v="0"/>
    <x v="2"/>
    <x v="1"/>
    <n v="23"/>
    <x v="3"/>
    <n v="5"/>
    <x v="2"/>
    <n v="143913.32999999999"/>
    <n v="132725.1"/>
    <x v="3"/>
    <x v="0"/>
    <s v="Yes"/>
    <x v="0"/>
    <n v="0"/>
    <x v="1"/>
  </r>
  <r>
    <n v="15793641"/>
    <s v="Evseyev"/>
    <n v="792"/>
    <x v="4"/>
    <x v="0"/>
    <x v="0"/>
    <n v="70"/>
    <x v="5"/>
    <n v="3"/>
    <x v="2"/>
    <n v="172240.27"/>
    <n v="0"/>
    <x v="0"/>
    <x v="2"/>
    <s v="Yes"/>
    <x v="0"/>
    <n v="0"/>
    <x v="1"/>
  </r>
  <r>
    <n v="15678333"/>
    <s v="Parry-Okeden"/>
    <n v="683"/>
    <x v="2"/>
    <x v="0"/>
    <x v="0"/>
    <n v="26"/>
    <x v="2"/>
    <n v="7"/>
    <x v="1"/>
    <n v="86619.77"/>
    <n v="0"/>
    <x v="0"/>
    <x v="2"/>
    <s v="No"/>
    <x v="1"/>
    <n v="0"/>
    <x v="1"/>
  </r>
  <r>
    <n v="15630511"/>
    <s v="Picot"/>
    <n v="691"/>
    <x v="2"/>
    <x v="0"/>
    <x v="0"/>
    <n v="33"/>
    <x v="2"/>
    <n v="6"/>
    <x v="2"/>
    <n v="164074.89000000001"/>
    <n v="0"/>
    <x v="0"/>
    <x v="2"/>
    <s v="No"/>
    <x v="1"/>
    <n v="0"/>
    <x v="1"/>
  </r>
  <r>
    <n v="15792627"/>
    <s v="Reid"/>
    <n v="765"/>
    <x v="4"/>
    <x v="1"/>
    <x v="0"/>
    <n v="33"/>
    <x v="2"/>
    <n v="5"/>
    <x v="2"/>
    <n v="69039.429999999993"/>
    <n v="84557.82"/>
    <x v="1"/>
    <x v="0"/>
    <s v="Yes"/>
    <x v="0"/>
    <n v="0"/>
    <x v="1"/>
  </r>
  <r>
    <n v="15717191"/>
    <s v="Ferri"/>
    <n v="508"/>
    <x v="1"/>
    <x v="0"/>
    <x v="1"/>
    <n v="49"/>
    <x v="1"/>
    <n v="1"/>
    <x v="0"/>
    <n v="132468.76"/>
    <n v="93817.41"/>
    <x v="1"/>
    <x v="2"/>
    <s v="Yes"/>
    <x v="0"/>
    <n v="1"/>
    <x v="0"/>
  </r>
  <r>
    <n v="15625716"/>
    <s v="Genovesi"/>
    <n v="637"/>
    <x v="0"/>
    <x v="0"/>
    <x v="0"/>
    <n v="33"/>
    <x v="2"/>
    <n v="9"/>
    <x v="1"/>
    <n v="65316.5"/>
    <n v="113913.53"/>
    <x v="3"/>
    <x v="0"/>
    <s v="Yes"/>
    <x v="0"/>
    <n v="0"/>
    <x v="1"/>
  </r>
  <r>
    <n v="15710053"/>
    <s v="Neumayer"/>
    <n v="667"/>
    <x v="0"/>
    <x v="2"/>
    <x v="0"/>
    <n v="44"/>
    <x v="0"/>
    <n v="5"/>
    <x v="2"/>
    <n v="57164.19"/>
    <n v="140406.68"/>
    <x v="3"/>
    <x v="2"/>
    <s v="Yes"/>
    <x v="0"/>
    <n v="0"/>
    <x v="1"/>
  </r>
  <r>
    <n v="15580043"/>
    <s v="Murray"/>
    <n v="575"/>
    <x v="1"/>
    <x v="1"/>
    <x v="0"/>
    <n v="22"/>
    <x v="3"/>
    <n v="8"/>
    <x v="1"/>
    <n v="34397.08"/>
    <n v="105229.34"/>
    <x v="3"/>
    <x v="0"/>
    <s v="Yes"/>
    <x v="0"/>
    <n v="0"/>
    <x v="1"/>
  </r>
  <r>
    <n v="15601410"/>
    <s v="Tien"/>
    <n v="744"/>
    <x v="4"/>
    <x v="1"/>
    <x v="0"/>
    <n v="46"/>
    <x v="1"/>
    <n v="1"/>
    <x v="0"/>
    <n v="177431.59"/>
    <n v="0"/>
    <x v="0"/>
    <x v="1"/>
    <s v="Yes"/>
    <x v="0"/>
    <n v="1"/>
    <x v="0"/>
  </r>
  <r>
    <n v="15684669"/>
    <s v="Parkes"/>
    <n v="567"/>
    <x v="1"/>
    <x v="0"/>
    <x v="0"/>
    <n v="41"/>
    <x v="0"/>
    <n v="9"/>
    <x v="1"/>
    <n v="142009.46"/>
    <n v="137891.35"/>
    <x v="3"/>
    <x v="0"/>
    <s v="No"/>
    <x v="1"/>
    <n v="1"/>
    <x v="0"/>
  </r>
  <r>
    <n v="15619083"/>
    <s v="Yip"/>
    <n v="502"/>
    <x v="1"/>
    <x v="0"/>
    <x v="0"/>
    <n v="35"/>
    <x v="0"/>
    <n v="6"/>
    <x v="2"/>
    <n v="80618.47"/>
    <n v="0"/>
    <x v="0"/>
    <x v="2"/>
    <s v="Yes"/>
    <x v="0"/>
    <n v="0"/>
    <x v="1"/>
  </r>
  <r>
    <n v="15692207"/>
    <s v="Ingle"/>
    <n v="609"/>
    <x v="0"/>
    <x v="0"/>
    <x v="0"/>
    <n v="53"/>
    <x v="1"/>
    <n v="6"/>
    <x v="2"/>
    <n v="124218.27"/>
    <n v="0"/>
    <x v="0"/>
    <x v="2"/>
    <s v="Yes"/>
    <x v="0"/>
    <n v="0"/>
    <x v="1"/>
  </r>
  <r>
    <n v="15730705"/>
    <s v="Chidubem"/>
    <n v="715"/>
    <x v="2"/>
    <x v="0"/>
    <x v="1"/>
    <n v="37"/>
    <x v="0"/>
    <n v="9"/>
    <x v="1"/>
    <n v="85286.3"/>
    <n v="165252.51999999999"/>
    <x v="2"/>
    <x v="0"/>
    <s v="No"/>
    <x v="1"/>
    <n v="0"/>
    <x v="1"/>
  </r>
  <r>
    <n v="15749688"/>
    <s v="Lu"/>
    <n v="541"/>
    <x v="1"/>
    <x v="0"/>
    <x v="1"/>
    <n v="32"/>
    <x v="2"/>
    <n v="8"/>
    <x v="1"/>
    <n v="40889.14"/>
    <n v="0"/>
    <x v="0"/>
    <x v="2"/>
    <s v="No"/>
    <x v="1"/>
    <n v="0"/>
    <x v="1"/>
  </r>
  <r>
    <n v="15728542"/>
    <s v="Vorobyova"/>
    <n v="850"/>
    <x v="3"/>
    <x v="0"/>
    <x v="0"/>
    <n v="71"/>
    <x v="5"/>
    <n v="4"/>
    <x v="2"/>
    <n v="107236.87"/>
    <n v="0"/>
    <x v="0"/>
    <x v="2"/>
    <s v="Yes"/>
    <x v="0"/>
    <n v="0"/>
    <x v="1"/>
  </r>
  <r>
    <n v="15760063"/>
    <s v="Chiedozie"/>
    <n v="595"/>
    <x v="0"/>
    <x v="1"/>
    <x v="1"/>
    <n v="23"/>
    <x v="3"/>
    <n v="7"/>
    <x v="1"/>
    <n v="168085.97"/>
    <n v="0"/>
    <x v="0"/>
    <x v="2"/>
    <s v="Yes"/>
    <x v="0"/>
    <n v="0"/>
    <x v="1"/>
  </r>
  <r>
    <n v="15658982"/>
    <s v="Napolitani"/>
    <n v="650"/>
    <x v="0"/>
    <x v="2"/>
    <x v="0"/>
    <n v="28"/>
    <x v="2"/>
    <n v="5"/>
    <x v="2"/>
    <n v="146663.43"/>
    <n v="122034.4"/>
    <x v="3"/>
    <x v="1"/>
    <s v="Yes"/>
    <x v="0"/>
    <n v="1"/>
    <x v="0"/>
  </r>
  <r>
    <n v="15758769"/>
    <s v="Coffey"/>
    <n v="625"/>
    <x v="0"/>
    <x v="0"/>
    <x v="0"/>
    <n v="44"/>
    <x v="0"/>
    <n v="7"/>
    <x v="1"/>
    <n v="4791.8"/>
    <n v="0"/>
    <x v="0"/>
    <x v="0"/>
    <s v="No"/>
    <x v="1"/>
    <n v="0"/>
    <x v="1"/>
  </r>
  <r>
    <n v="15778481"/>
    <s v="Chigbogu"/>
    <n v="817"/>
    <x v="3"/>
    <x v="0"/>
    <x v="1"/>
    <n v="59"/>
    <x v="4"/>
    <n v="1"/>
    <x v="0"/>
    <n v="120819.58"/>
    <n v="118962.58"/>
    <x v="3"/>
    <x v="0"/>
    <s v="Yes"/>
    <x v="0"/>
    <n v="0"/>
    <x v="1"/>
  </r>
  <r>
    <n v="15661162"/>
    <s v="Akabueze"/>
    <n v="526"/>
    <x v="1"/>
    <x v="1"/>
    <x v="1"/>
    <n v="49"/>
    <x v="1"/>
    <n v="2"/>
    <x v="0"/>
    <n v="114539.67"/>
    <n v="0"/>
    <x v="0"/>
    <x v="0"/>
    <s v="No"/>
    <x v="1"/>
    <n v="1"/>
    <x v="0"/>
  </r>
  <r>
    <n v="15568164"/>
    <s v="Istomin"/>
    <n v="850"/>
    <x v="3"/>
    <x v="0"/>
    <x v="0"/>
    <n v="34"/>
    <x v="2"/>
    <n v="4"/>
    <x v="2"/>
    <n v="154000.99"/>
    <n v="71379.53"/>
    <x v="1"/>
    <x v="2"/>
    <s v="Yes"/>
    <x v="0"/>
    <n v="0"/>
    <x v="1"/>
  </r>
  <r>
    <n v="15601569"/>
    <s v="Ndubueze"/>
    <n v="598"/>
    <x v="0"/>
    <x v="0"/>
    <x v="0"/>
    <n v="40"/>
    <x v="0"/>
    <n v="2"/>
    <x v="0"/>
    <n v="137980.57999999999"/>
    <n v="171178.25"/>
    <x v="2"/>
    <x v="0"/>
    <s v="No"/>
    <x v="1"/>
    <n v="1"/>
    <x v="0"/>
  </r>
  <r>
    <n v="15772383"/>
    <s v="Toscani"/>
    <n v="613"/>
    <x v="0"/>
    <x v="0"/>
    <x v="1"/>
    <n v="36"/>
    <x v="0"/>
    <n v="9"/>
    <x v="1"/>
    <n v="83343.73"/>
    <n v="131307.10999999999"/>
    <x v="3"/>
    <x v="0"/>
    <s v="No"/>
    <x v="1"/>
    <n v="0"/>
    <x v="1"/>
  </r>
  <r>
    <n v="15667456"/>
    <s v="Ross"/>
    <n v="709"/>
    <x v="2"/>
    <x v="1"/>
    <x v="1"/>
    <n v="62"/>
    <x v="4"/>
    <n v="3"/>
    <x v="2"/>
    <n v="82195.149999999994"/>
    <n v="0"/>
    <x v="0"/>
    <x v="2"/>
    <s v="Yes"/>
    <x v="0"/>
    <n v="0"/>
    <x v="1"/>
  </r>
  <r>
    <n v="15672983"/>
    <s v="Fernando"/>
    <n v="678"/>
    <x v="2"/>
    <x v="1"/>
    <x v="0"/>
    <n v="27"/>
    <x v="2"/>
    <n v="5"/>
    <x v="2"/>
    <n v="149550.95000000001"/>
    <n v="87099.85"/>
    <x v="1"/>
    <x v="2"/>
    <s v="No"/>
    <x v="1"/>
    <n v="0"/>
    <x v="1"/>
  </r>
  <r>
    <n v="15799534"/>
    <s v="McClaran"/>
    <n v="720"/>
    <x v="2"/>
    <x v="0"/>
    <x v="1"/>
    <n v="71"/>
    <x v="5"/>
    <n v="5"/>
    <x v="2"/>
    <n v="197688.5"/>
    <n v="183135.39"/>
    <x v="2"/>
    <x v="2"/>
    <s v="Yes"/>
    <x v="0"/>
    <n v="0"/>
    <x v="1"/>
  </r>
  <r>
    <n v="15582847"/>
    <s v="Yermakova"/>
    <n v="662"/>
    <x v="0"/>
    <x v="0"/>
    <x v="1"/>
    <n v="26"/>
    <x v="2"/>
    <n v="0"/>
    <x v="0"/>
    <n v="72929.960000000006"/>
    <n v="0"/>
    <x v="0"/>
    <x v="2"/>
    <s v="Yes"/>
    <x v="0"/>
    <n v="0"/>
    <x v="1"/>
  </r>
  <r>
    <n v="15612478"/>
    <s v="Somadina"/>
    <n v="525"/>
    <x v="1"/>
    <x v="0"/>
    <x v="1"/>
    <n v="51"/>
    <x v="1"/>
    <n v="10"/>
    <x v="1"/>
    <n v="171045.35"/>
    <n v="0"/>
    <x v="0"/>
    <x v="1"/>
    <s v="No"/>
    <x v="1"/>
    <n v="1"/>
    <x v="0"/>
  </r>
  <r>
    <n v="15709621"/>
    <s v="Wan"/>
    <n v="662"/>
    <x v="0"/>
    <x v="0"/>
    <x v="1"/>
    <n v="31"/>
    <x v="2"/>
    <n v="3"/>
    <x v="2"/>
    <n v="27731.05"/>
    <n v="0"/>
    <x v="0"/>
    <x v="2"/>
    <s v="Yes"/>
    <x v="0"/>
    <n v="0"/>
    <x v="1"/>
  </r>
  <r>
    <n v="15802009"/>
    <s v="Mazzi"/>
    <n v="770"/>
    <x v="4"/>
    <x v="0"/>
    <x v="0"/>
    <n v="33"/>
    <x v="2"/>
    <n v="6"/>
    <x v="2"/>
    <n v="126131.9"/>
    <n v="0"/>
    <x v="0"/>
    <x v="2"/>
    <s v="Yes"/>
    <x v="0"/>
    <n v="0"/>
    <x v="1"/>
  </r>
  <r>
    <n v="15698816"/>
    <s v="Tuan"/>
    <n v="721"/>
    <x v="2"/>
    <x v="1"/>
    <x v="0"/>
    <n v="33"/>
    <x v="2"/>
    <n v="4"/>
    <x v="2"/>
    <n v="103931.49"/>
    <n v="72535.45"/>
    <x v="1"/>
    <x v="0"/>
    <s v="Yes"/>
    <x v="0"/>
    <n v="0"/>
    <x v="1"/>
  </r>
  <r>
    <n v="15574830"/>
    <s v="Townsley"/>
    <n v="633"/>
    <x v="0"/>
    <x v="2"/>
    <x v="1"/>
    <n v="58"/>
    <x v="4"/>
    <n v="2"/>
    <x v="0"/>
    <n v="147635.32999999999"/>
    <n v="128137.42"/>
    <x v="3"/>
    <x v="2"/>
    <s v="No"/>
    <x v="1"/>
    <n v="1"/>
    <x v="0"/>
  </r>
  <r>
    <n v="15603082"/>
    <s v="Yashina"/>
    <n v="701"/>
    <x v="2"/>
    <x v="0"/>
    <x v="1"/>
    <n v="51"/>
    <x v="1"/>
    <n v="9"/>
    <x v="1"/>
    <n v="61961.57"/>
    <n v="0"/>
    <x v="0"/>
    <x v="2"/>
    <s v="No"/>
    <x v="1"/>
    <n v="0"/>
    <x v="1"/>
  </r>
  <r>
    <n v="15685947"/>
    <s v="Henderson"/>
    <n v="556"/>
    <x v="1"/>
    <x v="2"/>
    <x v="1"/>
    <n v="42"/>
    <x v="0"/>
    <n v="0"/>
    <x v="0"/>
    <n v="125435.47"/>
    <n v="115915.53"/>
    <x v="3"/>
    <x v="2"/>
    <s v="Yes"/>
    <x v="0"/>
    <n v="1"/>
    <x v="0"/>
  </r>
  <r>
    <n v="15643048"/>
    <s v="Mueller"/>
    <n v="639"/>
    <x v="0"/>
    <x v="0"/>
    <x v="1"/>
    <n v="66"/>
    <x v="5"/>
    <n v="0"/>
    <x v="0"/>
    <n v="42240.54"/>
    <n v="0"/>
    <x v="0"/>
    <x v="2"/>
    <s v="Yes"/>
    <x v="0"/>
    <n v="0"/>
    <x v="1"/>
  </r>
  <r>
    <n v="15807568"/>
    <s v="Wright"/>
    <n v="632"/>
    <x v="0"/>
    <x v="0"/>
    <x v="1"/>
    <n v="50"/>
    <x v="1"/>
    <n v="2"/>
    <x v="0"/>
    <n v="57942.879999999997"/>
    <n v="0"/>
    <x v="0"/>
    <x v="2"/>
    <s v="No"/>
    <x v="1"/>
    <n v="0"/>
    <x v="1"/>
  </r>
  <r>
    <n v="15597591"/>
    <s v="Lung"/>
    <n v="456"/>
    <x v="1"/>
    <x v="0"/>
    <x v="1"/>
    <n v="29"/>
    <x v="2"/>
    <n v="5"/>
    <x v="2"/>
    <n v="153419.62"/>
    <n v="107000.49"/>
    <x v="3"/>
    <x v="0"/>
    <s v="Yes"/>
    <x v="0"/>
    <n v="0"/>
    <x v="1"/>
  </r>
  <r>
    <n v="15747558"/>
    <s v="Bryant"/>
    <n v="729"/>
    <x v="2"/>
    <x v="1"/>
    <x v="0"/>
    <n v="38"/>
    <x v="0"/>
    <n v="10"/>
    <x v="1"/>
    <n v="189727.12"/>
    <n v="0"/>
    <x v="0"/>
    <x v="2"/>
    <s v="No"/>
    <x v="1"/>
    <n v="0"/>
    <x v="1"/>
  </r>
  <r>
    <n v="15756655"/>
    <s v="Madukaife"/>
    <n v="632"/>
    <x v="0"/>
    <x v="0"/>
    <x v="0"/>
    <n v="34"/>
    <x v="2"/>
    <n v="2"/>
    <x v="0"/>
    <n v="165385.54999999999"/>
    <n v="0"/>
    <x v="0"/>
    <x v="2"/>
    <s v="No"/>
    <x v="1"/>
    <n v="0"/>
    <x v="1"/>
  </r>
  <r>
    <n v="15589949"/>
    <s v="Maclean"/>
    <n v="433"/>
    <x v="1"/>
    <x v="1"/>
    <x v="1"/>
    <n v="34"/>
    <x v="2"/>
    <n v="9"/>
    <x v="1"/>
    <n v="19687.990000000002"/>
    <n v="152806.74"/>
    <x v="2"/>
    <x v="0"/>
    <s v="No"/>
    <x v="1"/>
    <n v="0"/>
    <x v="1"/>
  </r>
  <r>
    <n v="15601012"/>
    <s v="Abdullah"/>
    <n v="802"/>
    <x v="3"/>
    <x v="0"/>
    <x v="0"/>
    <n v="60"/>
    <x v="4"/>
    <n v="3"/>
    <x v="2"/>
    <n v="39473.629999999997"/>
    <n v="92887.06"/>
    <x v="1"/>
    <x v="0"/>
    <s v="No"/>
    <x v="1"/>
    <n v="1"/>
    <x v="0"/>
  </r>
  <r>
    <n v="15724269"/>
    <s v="Yao"/>
    <n v="670"/>
    <x v="2"/>
    <x v="0"/>
    <x v="1"/>
    <n v="25"/>
    <x v="2"/>
    <n v="7"/>
    <x v="1"/>
    <n v="144723.38"/>
    <n v="0"/>
    <x v="0"/>
    <x v="2"/>
    <s v="Yes"/>
    <x v="0"/>
    <n v="0"/>
    <x v="1"/>
  </r>
  <r>
    <n v="15567506"/>
    <s v="Cheatham"/>
    <n v="738"/>
    <x v="2"/>
    <x v="2"/>
    <x v="0"/>
    <n v="40"/>
    <x v="0"/>
    <n v="6"/>
    <x v="2"/>
    <n v="194895.57"/>
    <n v="114940.67"/>
    <x v="3"/>
    <x v="2"/>
    <s v="Yes"/>
    <x v="0"/>
    <n v="1"/>
    <x v="0"/>
  </r>
  <r>
    <n v="15791877"/>
    <s v="Gallagher"/>
    <n v="706"/>
    <x v="2"/>
    <x v="2"/>
    <x v="1"/>
    <n v="34"/>
    <x v="2"/>
    <n v="0"/>
    <x v="0"/>
    <n v="77271.91"/>
    <n v="140641.26"/>
    <x v="3"/>
    <x v="2"/>
    <s v="Yes"/>
    <x v="0"/>
    <n v="0"/>
    <x v="1"/>
  </r>
  <r>
    <n v="15794360"/>
    <s v="Hao"/>
    <n v="592"/>
    <x v="0"/>
    <x v="2"/>
    <x v="0"/>
    <n v="70"/>
    <x v="5"/>
    <n v="5"/>
    <x v="2"/>
    <n v="105096.82"/>
    <n v="71816.740000000005"/>
    <x v="1"/>
    <x v="2"/>
    <s v="No"/>
    <x v="1"/>
    <n v="1"/>
    <x v="0"/>
  </r>
  <r>
    <n v="15686538"/>
    <s v="Nixon"/>
    <n v="522"/>
    <x v="1"/>
    <x v="0"/>
    <x v="0"/>
    <n v="41"/>
    <x v="0"/>
    <n v="7"/>
    <x v="1"/>
    <n v="176780.39"/>
    <n v="0"/>
    <x v="0"/>
    <x v="2"/>
    <s v="Yes"/>
    <x v="0"/>
    <n v="0"/>
    <x v="1"/>
  </r>
  <r>
    <n v="15585985"/>
    <s v="Wang"/>
    <n v="746"/>
    <x v="4"/>
    <x v="0"/>
    <x v="1"/>
    <n v="48"/>
    <x v="1"/>
    <n v="5"/>
    <x v="2"/>
    <n v="153786.46"/>
    <n v="165282.42000000001"/>
    <x v="2"/>
    <x v="0"/>
    <s v="No"/>
    <x v="1"/>
    <n v="1"/>
    <x v="0"/>
  </r>
  <r>
    <n v="15699257"/>
    <s v="Kerr"/>
    <n v="651"/>
    <x v="0"/>
    <x v="1"/>
    <x v="1"/>
    <n v="42"/>
    <x v="0"/>
    <n v="2"/>
    <x v="0"/>
    <n v="43612.06"/>
    <n v="143145.87"/>
    <x v="3"/>
    <x v="2"/>
    <s v="No"/>
    <x v="1"/>
    <n v="0"/>
    <x v="1"/>
  </r>
  <r>
    <n v="15804104"/>
    <s v="Romani"/>
    <n v="494"/>
    <x v="1"/>
    <x v="0"/>
    <x v="1"/>
    <n v="28"/>
    <x v="2"/>
    <n v="9"/>
    <x v="1"/>
    <n v="79479.740000000005"/>
    <n v="114731.76"/>
    <x v="3"/>
    <x v="2"/>
    <s v="Yes"/>
    <x v="0"/>
    <n v="0"/>
    <x v="1"/>
  </r>
  <r>
    <n v="15727619"/>
    <s v="Lock"/>
    <n v="753"/>
    <x v="4"/>
    <x v="2"/>
    <x v="0"/>
    <n v="46"/>
    <x v="1"/>
    <n v="9"/>
    <x v="1"/>
    <n v="92320.37"/>
    <n v="113909.69"/>
    <x v="3"/>
    <x v="1"/>
    <s v="No"/>
    <x v="1"/>
    <n v="1"/>
    <x v="0"/>
  </r>
  <r>
    <n v="15740237"/>
    <s v="Millar"/>
    <n v="671"/>
    <x v="2"/>
    <x v="2"/>
    <x v="1"/>
    <n v="36"/>
    <x v="0"/>
    <n v="2"/>
    <x v="0"/>
    <n v="193201.86"/>
    <n v="116695.27"/>
    <x v="3"/>
    <x v="0"/>
    <s v="No"/>
    <x v="1"/>
    <n v="0"/>
    <x v="1"/>
  </r>
  <r>
    <n v="15801436"/>
    <s v="K'ung"/>
    <n v="696"/>
    <x v="2"/>
    <x v="0"/>
    <x v="1"/>
    <n v="42"/>
    <x v="0"/>
    <n v="4"/>
    <x v="2"/>
    <n v="126353.13"/>
    <n v="0"/>
    <x v="0"/>
    <x v="0"/>
    <s v="No"/>
    <x v="1"/>
    <n v="1"/>
    <x v="0"/>
  </r>
  <r>
    <n v="15705735"/>
    <s v="Onyekachi"/>
    <n v="577"/>
    <x v="1"/>
    <x v="1"/>
    <x v="1"/>
    <n v="43"/>
    <x v="0"/>
    <n v="3"/>
    <x v="2"/>
    <n v="135008.92000000001"/>
    <n v="0"/>
    <x v="0"/>
    <x v="2"/>
    <s v="Yes"/>
    <x v="0"/>
    <n v="0"/>
    <x v="1"/>
  </r>
  <r>
    <n v="15649359"/>
    <s v="Somayina"/>
    <n v="587"/>
    <x v="0"/>
    <x v="0"/>
    <x v="1"/>
    <n v="36"/>
    <x v="0"/>
    <n v="1"/>
    <x v="0"/>
    <n v="17135.599999999999"/>
    <n v="0"/>
    <x v="0"/>
    <x v="2"/>
    <s v="Yes"/>
    <x v="0"/>
    <n v="0"/>
    <x v="1"/>
  </r>
  <r>
    <n v="15624892"/>
    <s v="Dennis"/>
    <n v="712"/>
    <x v="2"/>
    <x v="2"/>
    <x v="1"/>
    <n v="37"/>
    <x v="0"/>
    <n v="7"/>
    <x v="1"/>
    <n v="60651.77"/>
    <n v="93978.96"/>
    <x v="1"/>
    <x v="2"/>
    <s v="No"/>
    <x v="1"/>
    <n v="0"/>
    <x v="1"/>
  </r>
  <r>
    <n v="15784918"/>
    <s v="Brown"/>
    <n v="498"/>
    <x v="1"/>
    <x v="2"/>
    <x v="1"/>
    <n v="35"/>
    <x v="0"/>
    <n v="2"/>
    <x v="0"/>
    <n v="188343.05"/>
    <n v="121968.11"/>
    <x v="3"/>
    <x v="2"/>
    <s v="Yes"/>
    <x v="0"/>
    <n v="0"/>
    <x v="1"/>
  </r>
  <r>
    <n v="15584785"/>
    <s v="Ogochukwu"/>
    <n v="660"/>
    <x v="0"/>
    <x v="0"/>
    <x v="1"/>
    <n v="37"/>
    <x v="0"/>
    <n v="2"/>
    <x v="0"/>
    <n v="23291.83"/>
    <n v="97324.91"/>
    <x v="1"/>
    <x v="0"/>
    <s v="No"/>
    <x v="1"/>
    <n v="0"/>
    <x v="1"/>
  </r>
  <r>
    <n v="15797197"/>
    <s v="Macleod"/>
    <n v="678"/>
    <x v="2"/>
    <x v="1"/>
    <x v="1"/>
    <n v="29"/>
    <x v="2"/>
    <n v="6"/>
    <x v="2"/>
    <n v="64443.75"/>
    <n v="0"/>
    <x v="0"/>
    <x v="2"/>
    <s v="No"/>
    <x v="1"/>
    <n v="0"/>
    <x v="1"/>
  </r>
  <r>
    <n v="15574858"/>
    <s v="Page"/>
    <n v="530"/>
    <x v="1"/>
    <x v="0"/>
    <x v="1"/>
    <n v="37"/>
    <x v="0"/>
    <n v="8"/>
    <x v="1"/>
    <n v="287.99"/>
    <n v="0"/>
    <x v="0"/>
    <x v="2"/>
    <s v="Yes"/>
    <x v="0"/>
    <n v="0"/>
    <x v="1"/>
  </r>
  <r>
    <n v="15794101"/>
    <s v="Barese"/>
    <n v="559"/>
    <x v="1"/>
    <x v="0"/>
    <x v="0"/>
    <n v="48"/>
    <x v="1"/>
    <n v="2"/>
    <x v="0"/>
    <n v="137961.41"/>
    <n v="0"/>
    <x v="0"/>
    <x v="2"/>
    <s v="Yes"/>
    <x v="0"/>
    <n v="0"/>
    <x v="1"/>
  </r>
  <r>
    <n v="15743245"/>
    <s v="Agafonova"/>
    <n v="624"/>
    <x v="0"/>
    <x v="0"/>
    <x v="1"/>
    <n v="42"/>
    <x v="0"/>
    <n v="3"/>
    <x v="2"/>
    <n v="72169.95"/>
    <n v="145155.37"/>
    <x v="3"/>
    <x v="0"/>
    <s v="No"/>
    <x v="1"/>
    <n v="1"/>
    <x v="0"/>
  </r>
  <r>
    <n v="15791535"/>
    <s v="Caraway"/>
    <n v="592"/>
    <x v="0"/>
    <x v="0"/>
    <x v="1"/>
    <n v="28"/>
    <x v="2"/>
    <n v="5"/>
    <x v="2"/>
    <n v="39608.58"/>
    <n v="137222.76999999999"/>
    <x v="3"/>
    <x v="0"/>
    <s v="No"/>
    <x v="1"/>
    <n v="0"/>
    <x v="1"/>
  </r>
  <r>
    <n v="15605215"/>
    <s v="Stevenson"/>
    <n v="767"/>
    <x v="4"/>
    <x v="0"/>
    <x v="1"/>
    <n v="48"/>
    <x v="1"/>
    <n v="9"/>
    <x v="1"/>
    <n v="175458.21"/>
    <n v="0"/>
    <x v="0"/>
    <x v="2"/>
    <s v="Yes"/>
    <x v="0"/>
    <n v="0"/>
    <x v="1"/>
  </r>
  <r>
    <n v="15771749"/>
    <s v="Duncan"/>
    <n v="653"/>
    <x v="0"/>
    <x v="2"/>
    <x v="0"/>
    <n v="38"/>
    <x v="0"/>
    <n v="5"/>
    <x v="2"/>
    <n v="89524.83"/>
    <n v="114268.22"/>
    <x v="3"/>
    <x v="2"/>
    <s v="Yes"/>
    <x v="0"/>
    <n v="0"/>
    <x v="1"/>
  </r>
  <r>
    <n v="15616833"/>
    <s v="Wang"/>
    <n v="678"/>
    <x v="2"/>
    <x v="1"/>
    <x v="1"/>
    <n v="27"/>
    <x v="2"/>
    <n v="2"/>
    <x v="0"/>
    <n v="13221.25"/>
    <n v="0"/>
    <x v="0"/>
    <x v="2"/>
    <s v="Yes"/>
    <x v="0"/>
    <n v="0"/>
    <x v="1"/>
  </r>
  <r>
    <n v="15750728"/>
    <s v="Kaur"/>
    <n v="586"/>
    <x v="0"/>
    <x v="1"/>
    <x v="0"/>
    <n v="42"/>
    <x v="0"/>
    <n v="2"/>
    <x v="0"/>
    <n v="102889.34"/>
    <n v="0"/>
    <x v="0"/>
    <x v="0"/>
    <s v="No"/>
    <x v="1"/>
    <n v="0"/>
    <x v="1"/>
  </r>
  <r>
    <n v="15769353"/>
    <s v="Jenkins"/>
    <n v="550"/>
    <x v="1"/>
    <x v="0"/>
    <x v="0"/>
    <n v="40"/>
    <x v="0"/>
    <n v="8"/>
    <x v="1"/>
    <n v="166468.21"/>
    <n v="150490.32"/>
    <x v="2"/>
    <x v="0"/>
    <s v="No"/>
    <x v="1"/>
    <n v="1"/>
    <x v="0"/>
  </r>
  <r>
    <n v="15770091"/>
    <s v="Edwards"/>
    <n v="643"/>
    <x v="0"/>
    <x v="2"/>
    <x v="1"/>
    <n v="28"/>
    <x v="2"/>
    <n v="9"/>
    <x v="1"/>
    <n v="27149.27"/>
    <n v="160858.13"/>
    <x v="2"/>
    <x v="2"/>
    <s v="No"/>
    <x v="1"/>
    <n v="0"/>
    <x v="1"/>
  </r>
  <r>
    <n v="15716420"/>
    <s v="Kelly"/>
    <n v="612"/>
    <x v="0"/>
    <x v="1"/>
    <x v="1"/>
    <n v="39"/>
    <x v="0"/>
    <n v="5"/>
    <x v="2"/>
    <n v="59601.15"/>
    <n v="170288.38"/>
    <x v="2"/>
    <x v="0"/>
    <s v="Yes"/>
    <x v="0"/>
    <n v="0"/>
    <x v="1"/>
  </r>
  <r>
    <n v="15740602"/>
    <s v="Boyle"/>
    <n v="674"/>
    <x v="2"/>
    <x v="2"/>
    <x v="0"/>
    <n v="27"/>
    <x v="2"/>
    <n v="4"/>
    <x v="2"/>
    <n v="22026.18"/>
    <n v="111568.01"/>
    <x v="3"/>
    <x v="0"/>
    <s v="Yes"/>
    <x v="0"/>
    <n v="0"/>
    <x v="1"/>
  </r>
  <r>
    <n v="15796071"/>
    <s v="Loane"/>
    <n v="657"/>
    <x v="0"/>
    <x v="1"/>
    <x v="1"/>
    <n v="29"/>
    <x v="2"/>
    <n v="7"/>
    <x v="1"/>
    <n v="153059.62"/>
    <n v="83889.03"/>
    <x v="1"/>
    <x v="0"/>
    <s v="No"/>
    <x v="1"/>
    <n v="0"/>
    <x v="1"/>
  </r>
  <r>
    <n v="15811389"/>
    <s v="Padovano"/>
    <n v="724"/>
    <x v="2"/>
    <x v="2"/>
    <x v="0"/>
    <n v="35"/>
    <x v="0"/>
    <n v="0"/>
    <x v="0"/>
    <n v="167313.07"/>
    <n v="171982.95"/>
    <x v="2"/>
    <x v="2"/>
    <s v="Yes"/>
    <x v="0"/>
    <n v="0"/>
    <x v="1"/>
  </r>
  <r>
    <n v="15783875"/>
    <s v="Li Fonti"/>
    <n v="500"/>
    <x v="1"/>
    <x v="0"/>
    <x v="0"/>
    <n v="34"/>
    <x v="2"/>
    <n v="4"/>
    <x v="2"/>
    <n v="12833.96"/>
    <n v="0"/>
    <x v="0"/>
    <x v="2"/>
    <s v="No"/>
    <x v="1"/>
    <n v="0"/>
    <x v="1"/>
  </r>
  <r>
    <n v="15671800"/>
    <s v="Robinson"/>
    <n v="688"/>
    <x v="2"/>
    <x v="0"/>
    <x v="1"/>
    <n v="20"/>
    <x v="3"/>
    <n v="8"/>
    <x v="1"/>
    <n v="197582.79"/>
    <n v="137624.4"/>
    <x v="3"/>
    <x v="2"/>
    <s v="Yes"/>
    <x v="0"/>
    <n v="0"/>
    <x v="1"/>
  </r>
  <r>
    <n v="15677288"/>
    <s v="Geach"/>
    <n v="599"/>
    <x v="0"/>
    <x v="0"/>
    <x v="1"/>
    <n v="50"/>
    <x v="1"/>
    <n v="3"/>
    <x v="2"/>
    <n v="4033.39"/>
    <n v="121159.65"/>
    <x v="3"/>
    <x v="0"/>
    <s v="No"/>
    <x v="1"/>
    <n v="1"/>
    <x v="0"/>
  </r>
  <r>
    <n v="15633525"/>
    <s v="Payne"/>
    <n v="631"/>
    <x v="0"/>
    <x v="0"/>
    <x v="1"/>
    <n v="29"/>
    <x v="2"/>
    <n v="7"/>
    <x v="1"/>
    <n v="125877.22"/>
    <n v="0"/>
    <x v="0"/>
    <x v="2"/>
    <s v="Yes"/>
    <x v="0"/>
    <n v="0"/>
    <x v="1"/>
  </r>
  <r>
    <n v="15634606"/>
    <s v="Chinonyelum"/>
    <n v="634"/>
    <x v="0"/>
    <x v="1"/>
    <x v="1"/>
    <n v="52"/>
    <x v="1"/>
    <n v="1"/>
    <x v="0"/>
    <n v="176913.42"/>
    <n v="0"/>
    <x v="0"/>
    <x v="2"/>
    <s v="Yes"/>
    <x v="0"/>
    <n v="0"/>
    <x v="1"/>
  </r>
  <r>
    <n v="15579207"/>
    <s v="Watkins"/>
    <n v="545"/>
    <x v="1"/>
    <x v="0"/>
    <x v="1"/>
    <n v="37"/>
    <x v="0"/>
    <n v="3"/>
    <x v="2"/>
    <n v="105476.65"/>
    <n v="91184.01"/>
    <x v="1"/>
    <x v="0"/>
    <s v="No"/>
    <x v="1"/>
    <n v="0"/>
    <x v="1"/>
  </r>
  <r>
    <n v="15619892"/>
    <s v="Page"/>
    <n v="644"/>
    <x v="0"/>
    <x v="1"/>
    <x v="1"/>
    <n v="18"/>
    <x v="3"/>
    <n v="8"/>
    <x v="1"/>
    <n v="59172.42"/>
    <n v="0"/>
    <x v="0"/>
    <x v="2"/>
    <s v="No"/>
    <x v="1"/>
    <n v="0"/>
    <x v="1"/>
  </r>
  <r>
    <n v="15567778"/>
    <s v="Genovese"/>
    <n v="690"/>
    <x v="2"/>
    <x v="2"/>
    <x v="0"/>
    <n v="54"/>
    <x v="1"/>
    <n v="1"/>
    <x v="0"/>
    <n v="108731.02"/>
    <n v="144027.79999999999"/>
    <x v="3"/>
    <x v="0"/>
    <s v="Yes"/>
    <x v="0"/>
    <n v="1"/>
    <x v="0"/>
  </r>
  <r>
    <n v="15711750"/>
    <s v="Watson"/>
    <n v="711"/>
    <x v="2"/>
    <x v="0"/>
    <x v="0"/>
    <n v="34"/>
    <x v="2"/>
    <n v="6"/>
    <x v="2"/>
    <n v="175310.38"/>
    <n v="0"/>
    <x v="0"/>
    <x v="2"/>
    <s v="Yes"/>
    <x v="0"/>
    <n v="0"/>
    <x v="1"/>
  </r>
  <r>
    <n v="15751084"/>
    <s v="Mancini"/>
    <n v="712"/>
    <x v="2"/>
    <x v="0"/>
    <x v="0"/>
    <n v="29"/>
    <x v="2"/>
    <n v="8"/>
    <x v="1"/>
    <n v="38170.04"/>
    <n v="140170.60999999999"/>
    <x v="3"/>
    <x v="0"/>
    <s v="Yes"/>
    <x v="0"/>
    <n v="0"/>
    <x v="1"/>
  </r>
  <r>
    <n v="15768945"/>
    <s v="Chibueze"/>
    <n v="627"/>
    <x v="0"/>
    <x v="0"/>
    <x v="1"/>
    <n v="27"/>
    <x v="2"/>
    <n v="1"/>
    <x v="0"/>
    <n v="105887.03999999999"/>
    <n v="62092.9"/>
    <x v="1"/>
    <x v="0"/>
    <s v="Yes"/>
    <x v="0"/>
    <n v="0"/>
    <x v="1"/>
  </r>
  <r>
    <n v="15586931"/>
    <s v="Hunter"/>
    <n v="694"/>
    <x v="2"/>
    <x v="1"/>
    <x v="1"/>
    <n v="39"/>
    <x v="0"/>
    <n v="3"/>
    <x v="2"/>
    <n v="95625.03"/>
    <n v="0"/>
    <x v="0"/>
    <x v="0"/>
    <s v="Yes"/>
    <x v="0"/>
    <n v="0"/>
    <x v="1"/>
  </r>
  <r>
    <n v="15636353"/>
    <s v="Buchi"/>
    <n v="534"/>
    <x v="1"/>
    <x v="1"/>
    <x v="1"/>
    <n v="35"/>
    <x v="0"/>
    <n v="4"/>
    <x v="2"/>
    <n v="9541.15"/>
    <n v="0"/>
    <x v="0"/>
    <x v="2"/>
    <s v="No"/>
    <x v="1"/>
    <n v="0"/>
    <x v="1"/>
  </r>
  <r>
    <n v="15623858"/>
    <s v="Charteris"/>
    <n v="603"/>
    <x v="0"/>
    <x v="0"/>
    <x v="1"/>
    <n v="45"/>
    <x v="1"/>
    <n v="9"/>
    <x v="1"/>
    <n v="148516.79"/>
    <n v="0"/>
    <x v="0"/>
    <x v="0"/>
    <s v="No"/>
    <x v="1"/>
    <n v="0"/>
    <x v="1"/>
  </r>
  <r>
    <n v="15703354"/>
    <s v="Aksenov"/>
    <n v="808"/>
    <x v="3"/>
    <x v="0"/>
    <x v="0"/>
    <n v="33"/>
    <x v="2"/>
    <n v="2"/>
    <x v="0"/>
    <n v="113907.8"/>
    <n v="103516.87"/>
    <x v="3"/>
    <x v="0"/>
    <s v="No"/>
    <x v="1"/>
    <n v="0"/>
    <x v="1"/>
  </r>
  <r>
    <n v="15663987"/>
    <s v="Wright"/>
    <n v="723"/>
    <x v="2"/>
    <x v="1"/>
    <x v="1"/>
    <n v="30"/>
    <x v="2"/>
    <n v="1"/>
    <x v="0"/>
    <n v="164647.72"/>
    <n v="0"/>
    <x v="0"/>
    <x v="1"/>
    <s v="No"/>
    <x v="1"/>
    <n v="1"/>
    <x v="0"/>
  </r>
  <r>
    <n v="15780805"/>
    <s v="Lu"/>
    <n v="585"/>
    <x v="0"/>
    <x v="0"/>
    <x v="0"/>
    <n v="35"/>
    <x v="0"/>
    <n v="2"/>
    <x v="0"/>
    <n v="98621.04"/>
    <n v="0"/>
    <x v="0"/>
    <x v="2"/>
    <s v="No"/>
    <x v="1"/>
    <n v="1"/>
    <x v="0"/>
  </r>
  <r>
    <n v="15768566"/>
    <s v="K?"/>
    <n v="706"/>
    <x v="2"/>
    <x v="0"/>
    <x v="1"/>
    <n v="34"/>
    <x v="2"/>
    <n v="8"/>
    <x v="1"/>
    <n v="37479.97"/>
    <n v="0"/>
    <x v="0"/>
    <x v="2"/>
    <s v="Yes"/>
    <x v="0"/>
    <n v="0"/>
    <x v="1"/>
  </r>
  <r>
    <n v="15643229"/>
    <s v="Hou"/>
    <n v="671"/>
    <x v="2"/>
    <x v="0"/>
    <x v="0"/>
    <n v="31"/>
    <x v="2"/>
    <n v="6"/>
    <x v="2"/>
    <n v="15846.42"/>
    <n v="0"/>
    <x v="0"/>
    <x v="2"/>
    <s v="Yes"/>
    <x v="0"/>
    <n v="0"/>
    <x v="1"/>
  </r>
  <r>
    <n v="15754940"/>
    <s v="Descoteaux"/>
    <n v="597"/>
    <x v="0"/>
    <x v="1"/>
    <x v="1"/>
    <n v="43"/>
    <x v="0"/>
    <n v="2"/>
    <x v="0"/>
    <n v="5104.08"/>
    <n v="85162.26"/>
    <x v="1"/>
    <x v="0"/>
    <s v="Yes"/>
    <x v="0"/>
    <n v="1"/>
    <x v="0"/>
  </r>
  <r>
    <n v="15676576"/>
    <s v="Stephenson"/>
    <n v="646"/>
    <x v="0"/>
    <x v="0"/>
    <x v="0"/>
    <n v="43"/>
    <x v="0"/>
    <n v="8"/>
    <x v="1"/>
    <n v="61937.599999999999"/>
    <n v="143061.88"/>
    <x v="3"/>
    <x v="0"/>
    <s v="No"/>
    <x v="1"/>
    <n v="0"/>
    <x v="1"/>
  </r>
  <r>
    <n v="15800068"/>
    <s v="Cooper"/>
    <n v="801"/>
    <x v="3"/>
    <x v="1"/>
    <x v="0"/>
    <n v="46"/>
    <x v="1"/>
    <n v="6"/>
    <x v="2"/>
    <n v="170008.74"/>
    <n v="0"/>
    <x v="0"/>
    <x v="2"/>
    <s v="Yes"/>
    <x v="0"/>
    <n v="0"/>
    <x v="1"/>
  </r>
  <r>
    <n v="15648030"/>
    <s v="Crump"/>
    <n v="731"/>
    <x v="2"/>
    <x v="1"/>
    <x v="0"/>
    <n v="33"/>
    <x v="2"/>
    <n v="5"/>
    <x v="2"/>
    <n v="165000.68"/>
    <n v="137388.01"/>
    <x v="3"/>
    <x v="2"/>
    <s v="No"/>
    <x v="1"/>
    <n v="0"/>
    <x v="1"/>
  </r>
  <r>
    <n v="15668594"/>
    <s v="Diggs"/>
    <n v="620"/>
    <x v="0"/>
    <x v="2"/>
    <x v="0"/>
    <n v="25"/>
    <x v="2"/>
    <n v="1"/>
    <x v="0"/>
    <n v="76197.05"/>
    <n v="137712.01"/>
    <x v="3"/>
    <x v="0"/>
    <s v="Yes"/>
    <x v="0"/>
    <n v="0"/>
    <x v="1"/>
  </r>
  <r>
    <n v="15728709"/>
    <s v="Shih"/>
    <n v="484"/>
    <x v="1"/>
    <x v="2"/>
    <x v="1"/>
    <n v="40"/>
    <x v="0"/>
    <n v="7"/>
    <x v="1"/>
    <n v="118045.98"/>
    <n v="106901.42"/>
    <x v="3"/>
    <x v="2"/>
    <s v="No"/>
    <x v="1"/>
    <n v="0"/>
    <x v="1"/>
  </r>
  <r>
    <n v="15724181"/>
    <s v="Hudson"/>
    <n v="647"/>
    <x v="0"/>
    <x v="1"/>
    <x v="1"/>
    <n v="47"/>
    <x v="1"/>
    <n v="5"/>
    <x v="2"/>
    <n v="157360.9"/>
    <n v="105603.21"/>
    <x v="3"/>
    <x v="2"/>
    <s v="Yes"/>
    <x v="0"/>
    <n v="0"/>
    <x v="1"/>
  </r>
  <r>
    <n v="15647546"/>
    <s v="Carvosso"/>
    <n v="688"/>
    <x v="2"/>
    <x v="2"/>
    <x v="0"/>
    <n v="40"/>
    <x v="0"/>
    <n v="8"/>
    <x v="1"/>
    <n v="196226.38"/>
    <n v="150679.71"/>
    <x v="2"/>
    <x v="2"/>
    <s v="Yes"/>
    <x v="0"/>
    <n v="0"/>
    <x v="1"/>
  </r>
  <r>
    <n v="15702601"/>
    <s v="Wyatt"/>
    <n v="680"/>
    <x v="2"/>
    <x v="2"/>
    <x v="1"/>
    <n v="30"/>
    <x v="2"/>
    <n v="4"/>
    <x v="2"/>
    <n v="44384.57"/>
    <n v="108300.27"/>
    <x v="3"/>
    <x v="2"/>
    <s v="Yes"/>
    <x v="0"/>
    <n v="1"/>
    <x v="0"/>
  </r>
  <r>
    <n v="15567725"/>
    <s v="Kodilinyechukwu"/>
    <n v="689"/>
    <x v="2"/>
    <x v="0"/>
    <x v="0"/>
    <n v="46"/>
    <x v="1"/>
    <n v="7"/>
    <x v="1"/>
    <n v="72993.649999999994"/>
    <n v="52016.08"/>
    <x v="1"/>
    <x v="2"/>
    <s v="Yes"/>
    <x v="0"/>
    <n v="0"/>
    <x v="1"/>
  </r>
  <r>
    <n v="15674179"/>
    <s v="Vorobyova"/>
    <n v="513"/>
    <x v="1"/>
    <x v="2"/>
    <x v="1"/>
    <n v="34"/>
    <x v="2"/>
    <n v="7"/>
    <x v="1"/>
    <n v="124571.09"/>
    <n v="60515.13"/>
    <x v="1"/>
    <x v="0"/>
    <s v="No"/>
    <x v="1"/>
    <n v="0"/>
    <x v="1"/>
  </r>
  <r>
    <n v="15686957"/>
    <s v="Piccio"/>
    <n v="553"/>
    <x v="1"/>
    <x v="2"/>
    <x v="1"/>
    <n v="35"/>
    <x v="0"/>
    <n v="2"/>
    <x v="0"/>
    <n v="43640.160000000003"/>
    <n v="158584.28"/>
    <x v="2"/>
    <x v="2"/>
    <s v="No"/>
    <x v="1"/>
    <n v="0"/>
    <x v="1"/>
  </r>
  <r>
    <n v="15607690"/>
    <s v="Hsing"/>
    <n v="689"/>
    <x v="2"/>
    <x v="2"/>
    <x v="1"/>
    <n v="47"/>
    <x v="1"/>
    <n v="2"/>
    <x v="0"/>
    <n v="31121.42"/>
    <n v="118812.5"/>
    <x v="3"/>
    <x v="2"/>
    <s v="No"/>
    <x v="1"/>
    <n v="0"/>
    <x v="1"/>
  </r>
  <r>
    <n v="15806546"/>
    <s v="Lucas"/>
    <n v="517"/>
    <x v="1"/>
    <x v="1"/>
    <x v="1"/>
    <n v="46"/>
    <x v="1"/>
    <n v="4"/>
    <x v="2"/>
    <n v="22372.78"/>
    <n v="0"/>
    <x v="0"/>
    <x v="0"/>
    <s v="No"/>
    <x v="1"/>
    <n v="0"/>
    <x v="1"/>
  </r>
  <r>
    <n v="15632850"/>
    <s v="T'ang"/>
    <n v="731"/>
    <x v="2"/>
    <x v="0"/>
    <x v="1"/>
    <n v="37"/>
    <x v="0"/>
    <n v="8"/>
    <x v="1"/>
    <n v="170338.35"/>
    <n v="0"/>
    <x v="0"/>
    <x v="2"/>
    <s v="Yes"/>
    <x v="0"/>
    <n v="0"/>
    <x v="1"/>
  </r>
  <r>
    <n v="15709016"/>
    <s v="North"/>
    <n v="687"/>
    <x v="2"/>
    <x v="2"/>
    <x v="0"/>
    <n v="47"/>
    <x v="1"/>
    <n v="1"/>
    <x v="0"/>
    <n v="158845.49"/>
    <n v="91219.29"/>
    <x v="1"/>
    <x v="0"/>
    <s v="No"/>
    <x v="1"/>
    <n v="1"/>
    <x v="0"/>
  </r>
  <r>
    <n v="15638068"/>
    <s v="Thompson"/>
    <n v="507"/>
    <x v="1"/>
    <x v="1"/>
    <x v="1"/>
    <n v="32"/>
    <x v="2"/>
    <n v="7"/>
    <x v="1"/>
    <n v="67926.179999999993"/>
    <n v="0"/>
    <x v="0"/>
    <x v="2"/>
    <s v="No"/>
    <x v="1"/>
    <n v="0"/>
    <x v="1"/>
  </r>
  <r>
    <n v="15749345"/>
    <s v="Simpson"/>
    <n v="468"/>
    <x v="1"/>
    <x v="0"/>
    <x v="0"/>
    <n v="22"/>
    <x v="3"/>
    <n v="1"/>
    <x v="0"/>
    <n v="194783.12"/>
    <n v="76318.64"/>
    <x v="1"/>
    <x v="0"/>
    <s v="Yes"/>
    <x v="0"/>
    <n v="0"/>
    <x v="1"/>
  </r>
  <r>
    <n v="15791321"/>
    <s v="Nwora"/>
    <n v="682"/>
    <x v="2"/>
    <x v="1"/>
    <x v="0"/>
    <n v="58"/>
    <x v="4"/>
    <n v="4"/>
    <x v="2"/>
    <n v="176036.01"/>
    <n v="0"/>
    <x v="0"/>
    <x v="0"/>
    <s v="No"/>
    <x v="1"/>
    <n v="0"/>
    <x v="1"/>
  </r>
  <r>
    <n v="15699095"/>
    <s v="Chandler"/>
    <n v="603"/>
    <x v="0"/>
    <x v="0"/>
    <x v="0"/>
    <n v="24"/>
    <x v="3"/>
    <n v="3"/>
    <x v="2"/>
    <n v="198826.03"/>
    <n v="0"/>
    <x v="0"/>
    <x v="0"/>
    <s v="Yes"/>
    <x v="0"/>
    <n v="1"/>
    <x v="0"/>
  </r>
  <r>
    <n v="15638329"/>
    <s v="Uspensky"/>
    <n v="522"/>
    <x v="1"/>
    <x v="2"/>
    <x v="1"/>
    <n v="25"/>
    <x v="2"/>
    <n v="1"/>
    <x v="0"/>
    <n v="168683.57"/>
    <n v="111432.13"/>
    <x v="3"/>
    <x v="0"/>
    <s v="Yes"/>
    <x v="0"/>
    <n v="0"/>
    <x v="1"/>
  </r>
  <r>
    <n v="15575445"/>
    <s v="Ferguson"/>
    <n v="629"/>
    <x v="0"/>
    <x v="1"/>
    <x v="1"/>
    <n v="41"/>
    <x v="0"/>
    <n v="10"/>
    <x v="1"/>
    <n v="6936.27"/>
    <n v="150148.51"/>
    <x v="2"/>
    <x v="0"/>
    <s v="No"/>
    <x v="1"/>
    <n v="0"/>
    <x v="1"/>
  </r>
  <r>
    <n v="15752622"/>
    <s v="Kerr"/>
    <n v="729"/>
    <x v="2"/>
    <x v="0"/>
    <x v="0"/>
    <n v="32"/>
    <x v="2"/>
    <n v="7"/>
    <x v="1"/>
    <n v="179230.23"/>
    <n v="38550.06"/>
    <x v="0"/>
    <x v="0"/>
    <s v="Yes"/>
    <x v="0"/>
    <n v="0"/>
    <x v="1"/>
  </r>
  <r>
    <n v="15774507"/>
    <s v="Furneaux"/>
    <n v="574"/>
    <x v="1"/>
    <x v="0"/>
    <x v="0"/>
    <n v="39"/>
    <x v="0"/>
    <n v="5"/>
    <x v="2"/>
    <n v="103421.91"/>
    <n v="119013.86"/>
    <x v="3"/>
    <x v="0"/>
    <s v="No"/>
    <x v="1"/>
    <n v="0"/>
    <x v="1"/>
  </r>
  <r>
    <n v="15570857"/>
    <s v="Kambinachi"/>
    <n v="677"/>
    <x v="2"/>
    <x v="2"/>
    <x v="0"/>
    <n v="39"/>
    <x v="0"/>
    <n v="0"/>
    <x v="0"/>
    <n v="147578.26"/>
    <n v="111213.64"/>
    <x v="3"/>
    <x v="2"/>
    <s v="Yes"/>
    <x v="0"/>
    <n v="0"/>
    <x v="1"/>
  </r>
  <r>
    <n v="15599386"/>
    <s v="Black"/>
    <n v="627"/>
    <x v="0"/>
    <x v="2"/>
    <x v="1"/>
    <n v="28"/>
    <x v="2"/>
    <n v="5"/>
    <x v="2"/>
    <n v="130504.49"/>
    <n v="71097.23"/>
    <x v="1"/>
    <x v="0"/>
    <s v="Yes"/>
    <x v="0"/>
    <n v="0"/>
    <x v="1"/>
  </r>
  <r>
    <n v="15744913"/>
    <s v="Chizoba"/>
    <n v="788"/>
    <x v="4"/>
    <x v="1"/>
    <x v="1"/>
    <n v="36"/>
    <x v="0"/>
    <n v="10"/>
    <x v="1"/>
    <n v="16149.13"/>
    <n v="109632.85"/>
    <x v="3"/>
    <x v="0"/>
    <s v="Yes"/>
    <x v="0"/>
    <n v="0"/>
    <x v="1"/>
  </r>
  <r>
    <n v="15647292"/>
    <s v="Peng"/>
    <n v="697"/>
    <x v="2"/>
    <x v="0"/>
    <x v="1"/>
    <n v="63"/>
    <x v="4"/>
    <n v="7"/>
    <x v="1"/>
    <n v="118862.08"/>
    <n v="148368.01999999999"/>
    <x v="3"/>
    <x v="0"/>
    <s v="No"/>
    <x v="1"/>
    <n v="1"/>
    <x v="0"/>
  </r>
  <r>
    <n v="15728838"/>
    <s v="Leach"/>
    <n v="578"/>
    <x v="1"/>
    <x v="0"/>
    <x v="1"/>
    <n v="45"/>
    <x v="1"/>
    <n v="1"/>
    <x v="0"/>
    <n v="143397.14000000001"/>
    <n v="148600.91"/>
    <x v="3"/>
    <x v="0"/>
    <s v="No"/>
    <x v="1"/>
    <n v="1"/>
    <x v="0"/>
  </r>
  <r>
    <n v="15584704"/>
    <s v="Chiazagomekpele"/>
    <n v="519"/>
    <x v="1"/>
    <x v="0"/>
    <x v="1"/>
    <n v="48"/>
    <x v="1"/>
    <n v="10"/>
    <x v="1"/>
    <n v="137959"/>
    <n v="71083.98"/>
    <x v="1"/>
    <x v="0"/>
    <s v="No"/>
    <x v="1"/>
    <n v="0"/>
    <x v="1"/>
  </r>
  <r>
    <n v="15749068"/>
    <s v="Nickson"/>
    <n v="632"/>
    <x v="0"/>
    <x v="0"/>
    <x v="0"/>
    <n v="40"/>
    <x v="0"/>
    <n v="9"/>
    <x v="1"/>
    <n v="93702.96"/>
    <n v="139625.34"/>
    <x v="3"/>
    <x v="0"/>
    <s v="No"/>
    <x v="1"/>
    <n v="1"/>
    <x v="0"/>
  </r>
  <r>
    <n v="15622985"/>
    <s v="Lin"/>
    <n v="679"/>
    <x v="2"/>
    <x v="0"/>
    <x v="0"/>
    <n v="39"/>
    <x v="0"/>
    <n v="4"/>
    <x v="2"/>
    <n v="172939.3"/>
    <n v="0"/>
    <x v="0"/>
    <x v="0"/>
    <s v="No"/>
    <x v="1"/>
    <n v="1"/>
    <x v="0"/>
  </r>
  <r>
    <n v="15587676"/>
    <s v="Alexeieva"/>
    <n v="699"/>
    <x v="2"/>
    <x v="0"/>
    <x v="1"/>
    <n v="30"/>
    <x v="2"/>
    <n v="9"/>
    <x v="1"/>
    <n v="108162.13"/>
    <n v="0"/>
    <x v="0"/>
    <x v="0"/>
    <s v="Yes"/>
    <x v="0"/>
    <n v="0"/>
    <x v="1"/>
  </r>
  <r>
    <n v="15779496"/>
    <s v="Sykes"/>
    <n v="615"/>
    <x v="0"/>
    <x v="0"/>
    <x v="1"/>
    <n v="64"/>
    <x v="4"/>
    <n v="0"/>
    <x v="0"/>
    <n v="35896.089999999997"/>
    <n v="81564.100000000006"/>
    <x v="1"/>
    <x v="2"/>
    <s v="Yes"/>
    <x v="0"/>
    <n v="0"/>
    <x v="1"/>
  </r>
  <r>
    <n v="15733460"/>
    <s v="Martin"/>
    <n v="622"/>
    <x v="0"/>
    <x v="1"/>
    <x v="1"/>
    <n v="36"/>
    <x v="0"/>
    <n v="9"/>
    <x v="1"/>
    <n v="104852.6"/>
    <n v="0"/>
    <x v="0"/>
    <x v="2"/>
    <s v="Yes"/>
    <x v="0"/>
    <n v="0"/>
    <x v="1"/>
  </r>
  <r>
    <n v="15711457"/>
    <s v="Herz"/>
    <n v="755"/>
    <x v="4"/>
    <x v="0"/>
    <x v="0"/>
    <n v="28"/>
    <x v="2"/>
    <n v="7"/>
    <x v="1"/>
    <n v="188850.89"/>
    <n v="124540.28"/>
    <x v="3"/>
    <x v="0"/>
    <s v="Yes"/>
    <x v="0"/>
    <n v="0"/>
    <x v="1"/>
  </r>
  <r>
    <n v="15795290"/>
    <s v="Nikitina"/>
    <n v="767"/>
    <x v="4"/>
    <x v="0"/>
    <x v="0"/>
    <n v="42"/>
    <x v="0"/>
    <n v="2"/>
    <x v="0"/>
    <n v="28615.8"/>
    <n v="133616.39000000001"/>
    <x v="3"/>
    <x v="0"/>
    <s v="No"/>
    <x v="1"/>
    <n v="0"/>
    <x v="1"/>
  </r>
  <r>
    <n v="15611223"/>
    <s v="Ko"/>
    <n v="752"/>
    <x v="4"/>
    <x v="2"/>
    <x v="0"/>
    <n v="38"/>
    <x v="0"/>
    <n v="10"/>
    <x v="1"/>
    <n v="172001.44"/>
    <n v="101648.5"/>
    <x v="3"/>
    <x v="2"/>
    <s v="No"/>
    <x v="1"/>
    <n v="0"/>
    <x v="1"/>
  </r>
  <r>
    <n v="15794159"/>
    <s v="Highett"/>
    <n v="633"/>
    <x v="0"/>
    <x v="0"/>
    <x v="0"/>
    <n v="26"/>
    <x v="2"/>
    <n v="8"/>
    <x v="1"/>
    <n v="60116.57"/>
    <n v="124281.84"/>
    <x v="3"/>
    <x v="0"/>
    <s v="Yes"/>
    <x v="0"/>
    <n v="0"/>
    <x v="1"/>
  </r>
  <r>
    <n v="15780677"/>
    <s v="Jackson"/>
    <n v="717"/>
    <x v="2"/>
    <x v="0"/>
    <x v="0"/>
    <n v="59"/>
    <x v="4"/>
    <n v="4"/>
    <x v="2"/>
    <n v="170528.63"/>
    <n v="0"/>
    <x v="0"/>
    <x v="2"/>
    <s v="Yes"/>
    <x v="0"/>
    <n v="0"/>
    <x v="1"/>
  </r>
  <r>
    <n v="15690175"/>
    <s v="Ball"/>
    <n v="585"/>
    <x v="0"/>
    <x v="1"/>
    <x v="1"/>
    <n v="45"/>
    <x v="1"/>
    <n v="0"/>
    <x v="0"/>
    <n v="189683.7"/>
    <n v="0"/>
    <x v="0"/>
    <x v="2"/>
    <s v="No"/>
    <x v="1"/>
    <n v="0"/>
    <x v="1"/>
  </r>
  <r>
    <n v="15722599"/>
    <s v="Nelson"/>
    <n v="751"/>
    <x v="4"/>
    <x v="0"/>
    <x v="0"/>
    <n v="37"/>
    <x v="0"/>
    <n v="9"/>
    <x v="1"/>
    <n v="49734.94"/>
    <n v="183613.66"/>
    <x v="2"/>
    <x v="2"/>
    <s v="No"/>
    <x v="1"/>
    <n v="0"/>
    <x v="1"/>
  </r>
  <r>
    <n v="15569976"/>
    <s v="Woronoff"/>
    <n v="754"/>
    <x v="4"/>
    <x v="2"/>
    <x v="1"/>
    <n v="65"/>
    <x v="5"/>
    <n v="1"/>
    <x v="0"/>
    <n v="121529.59"/>
    <n v="136186.44"/>
    <x v="3"/>
    <x v="0"/>
    <s v="Yes"/>
    <x v="0"/>
    <n v="1"/>
    <x v="0"/>
  </r>
  <r>
    <n v="15707011"/>
    <s v="Morrison"/>
    <n v="495"/>
    <x v="1"/>
    <x v="0"/>
    <x v="1"/>
    <n v="47"/>
    <x v="1"/>
    <n v="10"/>
    <x v="1"/>
    <n v="71071.47"/>
    <n v="137682.68"/>
    <x v="3"/>
    <x v="0"/>
    <s v="No"/>
    <x v="1"/>
    <n v="0"/>
    <x v="1"/>
  </r>
  <r>
    <n v="15702277"/>
    <s v="Smith"/>
    <n v="650"/>
    <x v="0"/>
    <x v="0"/>
    <x v="1"/>
    <n v="34"/>
    <x v="2"/>
    <n v="4"/>
    <x v="2"/>
    <n v="142995.32"/>
    <n v="106005.54"/>
    <x v="3"/>
    <x v="0"/>
    <s v="Yes"/>
    <x v="0"/>
    <n v="0"/>
    <x v="1"/>
  </r>
  <r>
    <n v="15801915"/>
    <s v="Rendall"/>
    <n v="529"/>
    <x v="1"/>
    <x v="0"/>
    <x v="0"/>
    <n v="31"/>
    <x v="2"/>
    <n v="6"/>
    <x v="2"/>
    <n v="13054.25"/>
    <n v="152310.54999999999"/>
    <x v="2"/>
    <x v="0"/>
    <s v="No"/>
    <x v="1"/>
    <n v="0"/>
    <x v="1"/>
  </r>
  <r>
    <n v="15580213"/>
    <s v="McIntyre"/>
    <n v="585"/>
    <x v="0"/>
    <x v="0"/>
    <x v="0"/>
    <n v="43"/>
    <x v="0"/>
    <n v="2"/>
    <x v="0"/>
    <n v="89402.54"/>
    <n v="0"/>
    <x v="0"/>
    <x v="2"/>
    <s v="No"/>
    <x v="1"/>
    <n v="0"/>
    <x v="1"/>
  </r>
  <r>
    <n v="15637947"/>
    <s v="Wei"/>
    <n v="668"/>
    <x v="0"/>
    <x v="1"/>
    <x v="1"/>
    <n v="32"/>
    <x v="2"/>
    <n v="1"/>
    <x v="0"/>
    <n v="111241.37"/>
    <n v="134446.04"/>
    <x v="3"/>
    <x v="0"/>
    <s v="Yes"/>
    <x v="0"/>
    <n v="0"/>
    <x v="1"/>
  </r>
  <r>
    <n v="15715888"/>
    <s v="Allardyce"/>
    <n v="591"/>
    <x v="0"/>
    <x v="0"/>
    <x v="0"/>
    <n v="38"/>
    <x v="0"/>
    <n v="2"/>
    <x v="0"/>
    <n v="119638.85"/>
    <n v="142289.28"/>
    <x v="3"/>
    <x v="0"/>
    <s v="Yes"/>
    <x v="0"/>
    <n v="0"/>
    <x v="1"/>
  </r>
  <r>
    <n v="15732967"/>
    <s v="Cremonesi"/>
    <n v="731"/>
    <x v="2"/>
    <x v="0"/>
    <x v="1"/>
    <n v="19"/>
    <x v="3"/>
    <n v="6"/>
    <x v="2"/>
    <n v="151581.79"/>
    <n v="0"/>
    <x v="0"/>
    <x v="2"/>
    <s v="Yes"/>
    <x v="0"/>
    <n v="0"/>
    <x v="1"/>
  </r>
  <r>
    <n v="15737047"/>
    <s v="Weatherford"/>
    <n v="754"/>
    <x v="4"/>
    <x v="0"/>
    <x v="0"/>
    <n v="45"/>
    <x v="1"/>
    <n v="6"/>
    <x v="2"/>
    <n v="73881.679999999993"/>
    <n v="0"/>
    <x v="0"/>
    <x v="0"/>
    <s v="No"/>
    <x v="1"/>
    <n v="1"/>
    <x v="0"/>
  </r>
  <r>
    <n v="15694039"/>
    <s v="Jen"/>
    <n v="650"/>
    <x v="0"/>
    <x v="2"/>
    <x v="0"/>
    <n v="46"/>
    <x v="1"/>
    <n v="9"/>
    <x v="1"/>
    <n v="176902.83"/>
    <n v="149003.76"/>
    <x v="3"/>
    <x v="2"/>
    <s v="No"/>
    <x v="1"/>
    <n v="0"/>
    <x v="1"/>
  </r>
  <r>
    <n v="15649457"/>
    <s v="Macleod"/>
    <n v="588"/>
    <x v="0"/>
    <x v="2"/>
    <x v="1"/>
    <n v="41"/>
    <x v="0"/>
    <n v="2"/>
    <x v="0"/>
    <n v="7034.94"/>
    <n v="131341.46"/>
    <x v="3"/>
    <x v="2"/>
    <s v="Yes"/>
    <x v="0"/>
    <n v="0"/>
    <x v="1"/>
  </r>
  <r>
    <n v="15742809"/>
    <s v="Mironova"/>
    <n v="712"/>
    <x v="2"/>
    <x v="1"/>
    <x v="0"/>
    <n v="29"/>
    <x v="2"/>
    <n v="7"/>
    <x v="1"/>
    <n v="122547.58"/>
    <n v="77919.78"/>
    <x v="1"/>
    <x v="0"/>
    <s v="No"/>
    <x v="1"/>
    <n v="0"/>
    <x v="1"/>
  </r>
  <r>
    <n v="15637829"/>
    <s v="Sharpe"/>
    <n v="691"/>
    <x v="2"/>
    <x v="0"/>
    <x v="0"/>
    <n v="34"/>
    <x v="2"/>
    <n v="7"/>
    <x v="1"/>
    <n v="161559.12"/>
    <n v="0"/>
    <x v="0"/>
    <x v="2"/>
    <s v="Yes"/>
    <x v="0"/>
    <n v="0"/>
    <x v="1"/>
  </r>
  <r>
    <n v="15633194"/>
    <s v="Osborne"/>
    <n v="771"/>
    <x v="4"/>
    <x v="0"/>
    <x v="0"/>
    <n v="41"/>
    <x v="0"/>
    <n v="10"/>
    <x v="1"/>
    <n v="137510.41"/>
    <n v="108309"/>
    <x v="3"/>
    <x v="3"/>
    <s v="Yes"/>
    <x v="0"/>
    <n v="1"/>
    <x v="0"/>
  </r>
  <r>
    <n v="15611635"/>
    <s v="Chu"/>
    <n v="678"/>
    <x v="2"/>
    <x v="1"/>
    <x v="0"/>
    <n v="39"/>
    <x v="0"/>
    <n v="6"/>
    <x v="2"/>
    <n v="185366.56"/>
    <n v="0"/>
    <x v="0"/>
    <x v="0"/>
    <s v="Yes"/>
    <x v="0"/>
    <n v="0"/>
    <x v="1"/>
  </r>
  <r>
    <n v="15638774"/>
    <s v="Chong"/>
    <n v="719"/>
    <x v="2"/>
    <x v="1"/>
    <x v="0"/>
    <n v="40"/>
    <x v="0"/>
    <n v="9"/>
    <x v="1"/>
    <n v="182224.14"/>
    <n v="0"/>
    <x v="0"/>
    <x v="2"/>
    <s v="No"/>
    <x v="1"/>
    <n v="0"/>
    <x v="1"/>
  </r>
  <r>
    <n v="15722037"/>
    <s v="Alvarez"/>
    <n v="610"/>
    <x v="0"/>
    <x v="2"/>
    <x v="1"/>
    <n v="36"/>
    <x v="0"/>
    <n v="7"/>
    <x v="1"/>
    <n v="42581.04"/>
    <n v="115462.02"/>
    <x v="3"/>
    <x v="0"/>
    <s v="Yes"/>
    <x v="0"/>
    <n v="0"/>
    <x v="1"/>
  </r>
  <r>
    <n v="15672930"/>
    <s v="Palerma"/>
    <n v="722"/>
    <x v="2"/>
    <x v="1"/>
    <x v="1"/>
    <n v="37"/>
    <x v="0"/>
    <n v="9"/>
    <x v="1"/>
    <n v="31921.95"/>
    <n v="0"/>
    <x v="0"/>
    <x v="2"/>
    <s v="No"/>
    <x v="1"/>
    <n v="0"/>
    <x v="1"/>
  </r>
  <r>
    <n v="15668774"/>
    <s v="Chiemenam"/>
    <n v="758"/>
    <x v="4"/>
    <x v="2"/>
    <x v="0"/>
    <n v="23"/>
    <x v="3"/>
    <n v="5"/>
    <x v="2"/>
    <n v="102460.84"/>
    <n v="122739.1"/>
    <x v="3"/>
    <x v="0"/>
    <s v="No"/>
    <x v="1"/>
    <n v="1"/>
    <x v="0"/>
  </r>
  <r>
    <n v="15780966"/>
    <s v="Pritchard"/>
    <n v="709"/>
    <x v="2"/>
    <x v="0"/>
    <x v="0"/>
    <n v="32"/>
    <x v="2"/>
    <n v="2"/>
    <x v="0"/>
    <n v="109681.29"/>
    <n v="0"/>
    <x v="0"/>
    <x v="2"/>
    <s v="No"/>
    <x v="1"/>
    <n v="0"/>
    <x v="1"/>
  </r>
  <r>
    <n v="15659694"/>
    <s v="Wallis"/>
    <n v="634"/>
    <x v="0"/>
    <x v="2"/>
    <x v="0"/>
    <n v="53"/>
    <x v="1"/>
    <n v="3"/>
    <x v="2"/>
    <n v="106345.05"/>
    <n v="113781.5"/>
    <x v="3"/>
    <x v="2"/>
    <s v="Yes"/>
    <x v="0"/>
    <n v="1"/>
    <x v="0"/>
  </r>
  <r>
    <n v="15624424"/>
    <s v="Palerma"/>
    <n v="678"/>
    <x v="2"/>
    <x v="1"/>
    <x v="0"/>
    <n v="49"/>
    <x v="1"/>
    <n v="1"/>
    <x v="0"/>
    <n v="102472.9"/>
    <n v="0"/>
    <x v="0"/>
    <x v="2"/>
    <s v="Yes"/>
    <x v="0"/>
    <n v="0"/>
    <x v="1"/>
  </r>
  <r>
    <n v="15708713"/>
    <s v="Hill"/>
    <n v="633"/>
    <x v="0"/>
    <x v="0"/>
    <x v="1"/>
    <n v="35"/>
    <x v="0"/>
    <n v="3"/>
    <x v="2"/>
    <n v="36249.760000000002"/>
    <n v="0"/>
    <x v="0"/>
    <x v="2"/>
    <s v="Yes"/>
    <x v="0"/>
    <n v="0"/>
    <x v="1"/>
  </r>
  <r>
    <n v="15755405"/>
    <s v="Hudson"/>
    <n v="710"/>
    <x v="2"/>
    <x v="0"/>
    <x v="1"/>
    <n v="43"/>
    <x v="0"/>
    <n v="9"/>
    <x v="1"/>
    <n v="32996.89"/>
    <n v="128284.45"/>
    <x v="3"/>
    <x v="0"/>
    <s v="No"/>
    <x v="1"/>
    <n v="1"/>
    <x v="0"/>
  </r>
  <r>
    <n v="15647570"/>
    <s v="Chung"/>
    <n v="640"/>
    <x v="0"/>
    <x v="2"/>
    <x v="1"/>
    <n v="45"/>
    <x v="1"/>
    <n v="8"/>
    <x v="1"/>
    <n v="195123.94"/>
    <n v="120591.19"/>
    <x v="3"/>
    <x v="0"/>
    <s v="No"/>
    <x v="1"/>
    <n v="0"/>
    <x v="1"/>
  </r>
  <r>
    <n v="15684348"/>
    <s v="Zhdanova"/>
    <n v="656"/>
    <x v="0"/>
    <x v="0"/>
    <x v="1"/>
    <n v="63"/>
    <x v="4"/>
    <n v="8"/>
    <x v="1"/>
    <n v="57014.43"/>
    <n v="0"/>
    <x v="0"/>
    <x v="2"/>
    <s v="Yes"/>
    <x v="0"/>
    <n v="0"/>
    <x v="1"/>
  </r>
  <r>
    <n v="15702541"/>
    <s v="Fraser"/>
    <n v="551"/>
    <x v="1"/>
    <x v="0"/>
    <x v="0"/>
    <n v="59"/>
    <x v="4"/>
    <n v="2"/>
    <x v="0"/>
    <n v="159483.76"/>
    <n v="166968.28"/>
    <x v="2"/>
    <x v="0"/>
    <s v="No"/>
    <x v="1"/>
    <n v="1"/>
    <x v="0"/>
  </r>
  <r>
    <n v="15646942"/>
    <s v="Meng"/>
    <n v="786"/>
    <x v="4"/>
    <x v="1"/>
    <x v="0"/>
    <n v="39"/>
    <x v="0"/>
    <n v="7"/>
    <x v="1"/>
    <n v="100929.59"/>
    <n v="0"/>
    <x v="0"/>
    <x v="2"/>
    <s v="No"/>
    <x v="1"/>
    <n v="0"/>
    <x v="1"/>
  </r>
  <r>
    <n v="15748920"/>
    <s v="Cherkasova"/>
    <n v="561"/>
    <x v="1"/>
    <x v="0"/>
    <x v="0"/>
    <n v="49"/>
    <x v="1"/>
    <n v="8"/>
    <x v="1"/>
    <n v="12513.07"/>
    <n v="0"/>
    <x v="0"/>
    <x v="2"/>
    <s v="Yes"/>
    <x v="0"/>
    <n v="0"/>
    <x v="1"/>
  </r>
  <r>
    <n v="15694581"/>
    <s v="Rawlings"/>
    <n v="807"/>
    <x v="3"/>
    <x v="1"/>
    <x v="1"/>
    <n v="42"/>
    <x v="0"/>
    <n v="5"/>
    <x v="2"/>
    <n v="74900.899999999994"/>
    <n v="0"/>
    <x v="0"/>
    <x v="2"/>
    <s v="Yes"/>
    <x v="0"/>
    <n v="0"/>
    <x v="1"/>
  </r>
  <r>
    <n v="15643215"/>
    <s v="Jen"/>
    <n v="602"/>
    <x v="0"/>
    <x v="2"/>
    <x v="1"/>
    <n v="38"/>
    <x v="0"/>
    <n v="2"/>
    <x v="0"/>
    <n v="137111.89000000001"/>
    <n v="71667.97"/>
    <x v="1"/>
    <x v="2"/>
    <s v="No"/>
    <x v="1"/>
    <n v="0"/>
    <x v="1"/>
  </r>
  <r>
    <n v="15649060"/>
    <s v="Chien"/>
    <n v="727"/>
    <x v="2"/>
    <x v="2"/>
    <x v="0"/>
    <n v="31"/>
    <x v="2"/>
    <n v="3"/>
    <x v="2"/>
    <n v="60212.51"/>
    <n v="82729.47"/>
    <x v="1"/>
    <x v="2"/>
    <s v="No"/>
    <x v="1"/>
    <n v="0"/>
    <x v="1"/>
  </r>
  <r>
    <n v="15774258"/>
    <s v="Gorbunov"/>
    <n v="678"/>
    <x v="2"/>
    <x v="0"/>
    <x v="1"/>
    <n v="40"/>
    <x v="0"/>
    <n v="1"/>
    <x v="0"/>
    <n v="187343.4"/>
    <n v="0"/>
    <x v="0"/>
    <x v="2"/>
    <s v="Yes"/>
    <x v="0"/>
    <n v="0"/>
    <x v="1"/>
  </r>
  <r>
    <n v="15731553"/>
    <s v="Lucas"/>
    <n v="730"/>
    <x v="2"/>
    <x v="0"/>
    <x v="1"/>
    <n v="23"/>
    <x v="3"/>
    <n v="8"/>
    <x v="1"/>
    <n v="183284.53"/>
    <n v="0"/>
    <x v="0"/>
    <x v="2"/>
    <s v="No"/>
    <x v="1"/>
    <n v="0"/>
    <x v="1"/>
  </r>
  <r>
    <n v="15617029"/>
    <s v="Young"/>
    <n v="596"/>
    <x v="0"/>
    <x v="1"/>
    <x v="0"/>
    <n v="30"/>
    <x v="2"/>
    <n v="1"/>
    <x v="0"/>
    <n v="8125.39"/>
    <n v="0"/>
    <x v="0"/>
    <x v="2"/>
    <s v="No"/>
    <x v="1"/>
    <n v="0"/>
    <x v="1"/>
  </r>
  <r>
    <n v="15780716"/>
    <s v="Colombo"/>
    <n v="686"/>
    <x v="2"/>
    <x v="2"/>
    <x v="1"/>
    <n v="39"/>
    <x v="0"/>
    <n v="3"/>
    <x v="2"/>
    <n v="103220.56"/>
    <n v="129626.19"/>
    <x v="3"/>
    <x v="2"/>
    <s v="Yes"/>
    <x v="0"/>
    <n v="0"/>
    <x v="1"/>
  </r>
  <r>
    <n v="15577018"/>
    <s v="Tsao"/>
    <n v="684"/>
    <x v="2"/>
    <x v="2"/>
    <x v="0"/>
    <n v="26"/>
    <x v="2"/>
    <n v="2"/>
    <x v="0"/>
    <n v="96885.19"/>
    <n v="114035.39"/>
    <x v="3"/>
    <x v="0"/>
    <s v="No"/>
    <x v="1"/>
    <n v="0"/>
    <x v="1"/>
  </r>
  <r>
    <n v="15809515"/>
    <s v="Lewis"/>
    <n v="797"/>
    <x v="4"/>
    <x v="2"/>
    <x v="1"/>
    <n v="32"/>
    <x v="2"/>
    <n v="1"/>
    <x v="0"/>
    <n v="8877.06"/>
    <n v="151922.94"/>
    <x v="2"/>
    <x v="0"/>
    <s v="No"/>
    <x v="1"/>
    <n v="0"/>
    <x v="1"/>
  </r>
  <r>
    <n v="15789924"/>
    <s v="Hussain"/>
    <n v="658"/>
    <x v="0"/>
    <x v="0"/>
    <x v="0"/>
    <n v="39"/>
    <x v="0"/>
    <n v="4"/>
    <x v="2"/>
    <n v="147530.06"/>
    <n v="0"/>
    <x v="0"/>
    <x v="0"/>
    <s v="Yes"/>
    <x v="0"/>
    <n v="0"/>
    <x v="1"/>
  </r>
  <r>
    <n v="15725076"/>
    <s v="Anderson"/>
    <n v="653"/>
    <x v="0"/>
    <x v="1"/>
    <x v="0"/>
    <n v="27"/>
    <x v="2"/>
    <n v="6"/>
    <x v="2"/>
    <n v="33389.42"/>
    <n v="107751.67999999999"/>
    <x v="3"/>
    <x v="2"/>
    <s v="Yes"/>
    <x v="0"/>
    <n v="0"/>
    <x v="1"/>
  </r>
  <r>
    <n v="15672481"/>
    <s v="Ulyanov"/>
    <n v="641"/>
    <x v="0"/>
    <x v="0"/>
    <x v="1"/>
    <n v="37"/>
    <x v="0"/>
    <n v="6"/>
    <x v="2"/>
    <n v="45309.24"/>
    <n v="0"/>
    <x v="0"/>
    <x v="2"/>
    <s v="No"/>
    <x v="1"/>
    <n v="0"/>
    <x v="1"/>
  </r>
  <r>
    <n v="15574115"/>
    <s v="Shaw"/>
    <n v="656"/>
    <x v="0"/>
    <x v="1"/>
    <x v="0"/>
    <n v="41"/>
    <x v="0"/>
    <n v="6"/>
    <x v="2"/>
    <n v="35230.61"/>
    <n v="101179.23"/>
    <x v="3"/>
    <x v="2"/>
    <s v="Yes"/>
    <x v="0"/>
    <n v="0"/>
    <x v="1"/>
  </r>
  <r>
    <n v="15661830"/>
    <s v="Lucciano"/>
    <n v="750"/>
    <x v="4"/>
    <x v="1"/>
    <x v="0"/>
    <n v="36"/>
    <x v="0"/>
    <n v="6"/>
    <x v="2"/>
    <n v="59816.41"/>
    <n v="0"/>
    <x v="0"/>
    <x v="2"/>
    <s v="Yes"/>
    <x v="0"/>
    <n v="0"/>
    <x v="1"/>
  </r>
  <r>
    <n v="15665879"/>
    <s v="Gordon"/>
    <n v="768"/>
    <x v="4"/>
    <x v="0"/>
    <x v="0"/>
    <n v="40"/>
    <x v="0"/>
    <n v="8"/>
    <x v="1"/>
    <n v="69080.460000000006"/>
    <n v="0"/>
    <x v="0"/>
    <x v="2"/>
    <s v="Yes"/>
    <x v="0"/>
    <n v="0"/>
    <x v="1"/>
  </r>
  <r>
    <n v="15673820"/>
    <s v="Woodward"/>
    <n v="568"/>
    <x v="1"/>
    <x v="0"/>
    <x v="1"/>
    <n v="33"/>
    <x v="2"/>
    <n v="7"/>
    <x v="1"/>
    <n v="143450.60999999999"/>
    <n v="0"/>
    <x v="0"/>
    <x v="2"/>
    <s v="No"/>
    <x v="1"/>
    <n v="0"/>
    <x v="1"/>
  </r>
  <r>
    <n v="15747772"/>
    <s v="Cunningham"/>
    <n v="706"/>
    <x v="2"/>
    <x v="2"/>
    <x v="1"/>
    <n v="36"/>
    <x v="0"/>
    <n v="9"/>
    <x v="1"/>
    <n v="40774.01"/>
    <n v="58571.18"/>
    <x v="1"/>
    <x v="2"/>
    <s v="No"/>
    <x v="1"/>
    <n v="0"/>
    <x v="1"/>
  </r>
  <r>
    <n v="15666197"/>
    <s v="Boni"/>
    <n v="430"/>
    <x v="1"/>
    <x v="2"/>
    <x v="0"/>
    <n v="38"/>
    <x v="0"/>
    <n v="8"/>
    <x v="1"/>
    <n v="99377.27"/>
    <n v="153058.64000000001"/>
    <x v="2"/>
    <x v="0"/>
    <s v="No"/>
    <x v="1"/>
    <n v="0"/>
    <x v="1"/>
  </r>
  <r>
    <n v="15773639"/>
    <s v="Truscott"/>
    <n v="745"/>
    <x v="4"/>
    <x v="2"/>
    <x v="1"/>
    <n v="35"/>
    <x v="0"/>
    <n v="4"/>
    <x v="2"/>
    <n v="133617.43"/>
    <n v="98270.34"/>
    <x v="1"/>
    <x v="0"/>
    <s v="No"/>
    <x v="1"/>
    <n v="0"/>
    <x v="1"/>
  </r>
  <r>
    <n v="15581893"/>
    <s v="Ginikanwa"/>
    <n v="747"/>
    <x v="4"/>
    <x v="0"/>
    <x v="1"/>
    <n v="43"/>
    <x v="0"/>
    <n v="1"/>
    <x v="0"/>
    <n v="101495"/>
    <n v="130788.71"/>
    <x v="3"/>
    <x v="0"/>
    <s v="Yes"/>
    <x v="0"/>
    <n v="1"/>
    <x v="0"/>
  </r>
  <r>
    <n v="15672447"/>
    <s v="Bailey"/>
    <n v="657"/>
    <x v="0"/>
    <x v="2"/>
    <x v="1"/>
    <n v="40"/>
    <x v="0"/>
    <n v="7"/>
    <x v="1"/>
    <n v="119333.95"/>
    <n v="99165.84"/>
    <x v="1"/>
    <x v="0"/>
    <s v="Yes"/>
    <x v="0"/>
    <n v="1"/>
    <x v="0"/>
  </r>
  <r>
    <n v="15777830"/>
    <s v="Hutchinson"/>
    <n v="639"/>
    <x v="0"/>
    <x v="0"/>
    <x v="0"/>
    <n v="42"/>
    <x v="0"/>
    <n v="4"/>
    <x v="2"/>
    <n v="167682.37"/>
    <n v="0"/>
    <x v="0"/>
    <x v="2"/>
    <s v="No"/>
    <x v="1"/>
    <n v="0"/>
    <x v="1"/>
  </r>
  <r>
    <n v="15713890"/>
    <s v="Maclean"/>
    <n v="704"/>
    <x v="2"/>
    <x v="0"/>
    <x v="1"/>
    <n v="44"/>
    <x v="0"/>
    <n v="3"/>
    <x v="2"/>
    <n v="152884.85"/>
    <n v="0"/>
    <x v="0"/>
    <x v="2"/>
    <s v="Yes"/>
    <x v="0"/>
    <n v="0"/>
    <x v="1"/>
  </r>
  <r>
    <n v="15577598"/>
    <s v="Chiang"/>
    <n v="651"/>
    <x v="0"/>
    <x v="1"/>
    <x v="1"/>
    <n v="23"/>
    <x v="3"/>
    <n v="4"/>
    <x v="2"/>
    <n v="70400.86"/>
    <n v="115636.05"/>
    <x v="3"/>
    <x v="2"/>
    <s v="No"/>
    <x v="1"/>
    <n v="0"/>
    <x v="1"/>
  </r>
  <r>
    <n v="15786042"/>
    <s v="Willmore"/>
    <n v="706"/>
    <x v="2"/>
    <x v="2"/>
    <x v="0"/>
    <n v="44"/>
    <x v="0"/>
    <n v="2"/>
    <x v="0"/>
    <n v="65413.41"/>
    <n v="185932.18"/>
    <x v="2"/>
    <x v="2"/>
    <s v="No"/>
    <x v="1"/>
    <n v="0"/>
    <x v="1"/>
  </r>
  <r>
    <n v="15753462"/>
    <s v="Godson"/>
    <n v="632"/>
    <x v="0"/>
    <x v="2"/>
    <x v="1"/>
    <n v="30"/>
    <x v="2"/>
    <n v="2"/>
    <x v="0"/>
    <n v="182728.8"/>
    <n v="72549"/>
    <x v="1"/>
    <x v="2"/>
    <s v="Yes"/>
    <x v="0"/>
    <n v="0"/>
    <x v="1"/>
  </r>
  <r>
    <n v="15759690"/>
    <s v="Smith"/>
    <n v="751"/>
    <x v="4"/>
    <x v="0"/>
    <x v="1"/>
    <n v="42"/>
    <x v="0"/>
    <n v="4"/>
    <x v="2"/>
    <n v="81442.600000000006"/>
    <n v="0"/>
    <x v="0"/>
    <x v="2"/>
    <s v="Yes"/>
    <x v="0"/>
    <n v="0"/>
    <x v="1"/>
  </r>
  <r>
    <n v="15801414"/>
    <s v="Bitter"/>
    <n v="767"/>
    <x v="4"/>
    <x v="0"/>
    <x v="0"/>
    <n v="35"/>
    <x v="0"/>
    <n v="2"/>
    <x v="0"/>
    <n v="144251.38"/>
    <n v="0"/>
    <x v="0"/>
    <x v="2"/>
    <s v="No"/>
    <x v="1"/>
    <n v="0"/>
    <x v="1"/>
  </r>
  <r>
    <n v="15656141"/>
    <s v="Ts'ao"/>
    <n v="741"/>
    <x v="4"/>
    <x v="0"/>
    <x v="1"/>
    <n v="39"/>
    <x v="0"/>
    <n v="5"/>
    <x v="2"/>
    <n v="40207.06"/>
    <n v="0"/>
    <x v="0"/>
    <x v="0"/>
    <s v="Yes"/>
    <x v="0"/>
    <n v="0"/>
    <x v="1"/>
  </r>
  <r>
    <n v="15608701"/>
    <s v="Chialuka"/>
    <n v="651"/>
    <x v="0"/>
    <x v="2"/>
    <x v="1"/>
    <n v="29"/>
    <x v="2"/>
    <n v="3"/>
    <x v="2"/>
    <n v="54530.51"/>
    <n v="121890.06"/>
    <x v="3"/>
    <x v="0"/>
    <s v="No"/>
    <x v="1"/>
    <n v="1"/>
    <x v="0"/>
  </r>
  <r>
    <n v="15582892"/>
    <s v="Scott"/>
    <n v="601"/>
    <x v="0"/>
    <x v="0"/>
    <x v="1"/>
    <n v="46"/>
    <x v="1"/>
    <n v="2"/>
    <x v="0"/>
    <n v="32683.88"/>
    <n v="99786.07"/>
    <x v="1"/>
    <x v="0"/>
    <s v="Yes"/>
    <x v="0"/>
    <n v="1"/>
    <x v="0"/>
  </r>
  <r>
    <n v="15632967"/>
    <s v="Feng"/>
    <n v="520"/>
    <x v="1"/>
    <x v="0"/>
    <x v="1"/>
    <n v="34"/>
    <x v="2"/>
    <n v="3"/>
    <x v="2"/>
    <n v="104703.96"/>
    <n v="0"/>
    <x v="0"/>
    <x v="2"/>
    <s v="Yes"/>
    <x v="0"/>
    <n v="0"/>
    <x v="1"/>
  </r>
  <r>
    <n v="15587573"/>
    <s v="Castiglione"/>
    <n v="626"/>
    <x v="0"/>
    <x v="2"/>
    <x v="1"/>
    <n v="27"/>
    <x v="2"/>
    <n v="4"/>
    <x v="2"/>
    <n v="26907.43"/>
    <n v="115084.53"/>
    <x v="3"/>
    <x v="2"/>
    <s v="Yes"/>
    <x v="0"/>
    <n v="0"/>
    <x v="1"/>
  </r>
  <r>
    <n v="15654891"/>
    <s v="He"/>
    <n v="811"/>
    <x v="3"/>
    <x v="0"/>
    <x v="1"/>
    <n v="30"/>
    <x v="2"/>
    <n v="6"/>
    <x v="2"/>
    <n v="180591.32"/>
    <n v="0"/>
    <x v="0"/>
    <x v="2"/>
    <s v="Yes"/>
    <x v="0"/>
    <n v="0"/>
    <x v="1"/>
  </r>
  <r>
    <n v="15611365"/>
    <s v="Fanucci"/>
    <n v="730"/>
    <x v="2"/>
    <x v="0"/>
    <x v="0"/>
    <n v="32"/>
    <x v="2"/>
    <n v="9"/>
    <x v="1"/>
    <n v="60905.51"/>
    <n v="127661.69"/>
    <x v="3"/>
    <x v="0"/>
    <s v="No"/>
    <x v="1"/>
    <n v="0"/>
    <x v="1"/>
  </r>
  <r>
    <n v="15749103"/>
    <s v="Ginikanwa"/>
    <n v="604"/>
    <x v="0"/>
    <x v="2"/>
    <x v="0"/>
    <n v="47"/>
    <x v="1"/>
    <n v="4"/>
    <x v="2"/>
    <n v="47777.15"/>
    <n v="118907.6"/>
    <x v="3"/>
    <x v="0"/>
    <s v="Yes"/>
    <x v="0"/>
    <n v="1"/>
    <x v="0"/>
  </r>
  <r>
    <n v="15810203"/>
    <s v="Manning"/>
    <n v="499"/>
    <x v="1"/>
    <x v="2"/>
    <x v="0"/>
    <n v="44"/>
    <x v="0"/>
    <n v="6"/>
    <x v="2"/>
    <n v="108222.68"/>
    <n v="77627.33"/>
    <x v="1"/>
    <x v="2"/>
    <s v="No"/>
    <x v="1"/>
    <n v="0"/>
    <x v="1"/>
  </r>
  <r>
    <n v="15813660"/>
    <s v="Forlonge"/>
    <n v="754"/>
    <x v="4"/>
    <x v="1"/>
    <x v="1"/>
    <n v="40"/>
    <x v="0"/>
    <n v="2"/>
    <x v="0"/>
    <n v="3554.63"/>
    <n v="160625.17000000001"/>
    <x v="2"/>
    <x v="0"/>
    <s v="Yes"/>
    <x v="0"/>
    <n v="0"/>
    <x v="1"/>
  </r>
  <r>
    <n v="15605673"/>
    <s v="Liang"/>
    <n v="716"/>
    <x v="2"/>
    <x v="1"/>
    <x v="0"/>
    <n v="29"/>
    <x v="2"/>
    <n v="8"/>
    <x v="1"/>
    <n v="78616.92"/>
    <n v="0"/>
    <x v="0"/>
    <x v="2"/>
    <s v="No"/>
    <x v="1"/>
    <n v="0"/>
    <x v="1"/>
  </r>
  <r>
    <n v="15669282"/>
    <s v="Uchechukwu"/>
    <n v="636"/>
    <x v="0"/>
    <x v="0"/>
    <x v="0"/>
    <n v="20"/>
    <x v="3"/>
    <n v="10"/>
    <x v="1"/>
    <n v="100566.81"/>
    <n v="124266.86"/>
    <x v="3"/>
    <x v="0"/>
    <s v="No"/>
    <x v="1"/>
    <n v="0"/>
    <x v="1"/>
  </r>
  <r>
    <n v="15792726"/>
    <s v="Sung"/>
    <n v="470"/>
    <x v="1"/>
    <x v="0"/>
    <x v="0"/>
    <n v="25"/>
    <x v="2"/>
    <n v="8"/>
    <x v="1"/>
    <n v="183259.35"/>
    <n v="127974.06"/>
    <x v="3"/>
    <x v="2"/>
    <s v="Yes"/>
    <x v="0"/>
    <n v="0"/>
    <x v="1"/>
  </r>
  <r>
    <n v="15593241"/>
    <s v="Tochukwu"/>
    <n v="444"/>
    <x v="1"/>
    <x v="0"/>
    <x v="1"/>
    <n v="43"/>
    <x v="0"/>
    <n v="3"/>
    <x v="2"/>
    <n v="159131.21"/>
    <n v="0"/>
    <x v="0"/>
    <x v="2"/>
    <s v="Yes"/>
    <x v="0"/>
    <n v="0"/>
    <x v="1"/>
  </r>
  <r>
    <n v="15683053"/>
    <s v="Reyna"/>
    <n v="809"/>
    <x v="3"/>
    <x v="1"/>
    <x v="0"/>
    <n v="48"/>
    <x v="1"/>
    <n v="2"/>
    <x v="0"/>
    <n v="160976.85"/>
    <n v="0"/>
    <x v="0"/>
    <x v="0"/>
    <s v="No"/>
    <x v="1"/>
    <n v="1"/>
    <x v="0"/>
  </r>
  <r>
    <n v="15632736"/>
    <s v="Liang"/>
    <n v="850"/>
    <x v="3"/>
    <x v="2"/>
    <x v="0"/>
    <n v="30"/>
    <x v="2"/>
    <n v="3"/>
    <x v="2"/>
    <n v="42933.26"/>
    <n v="104911.35"/>
    <x v="3"/>
    <x v="2"/>
    <s v="Yes"/>
    <x v="0"/>
    <n v="0"/>
    <x v="1"/>
  </r>
  <r>
    <n v="15731865"/>
    <s v="Unwin"/>
    <n v="637"/>
    <x v="0"/>
    <x v="0"/>
    <x v="1"/>
    <n v="27"/>
    <x v="2"/>
    <n v="1"/>
    <x v="0"/>
    <n v="91291.199999999997"/>
    <n v="0"/>
    <x v="0"/>
    <x v="2"/>
    <s v="No"/>
    <x v="1"/>
    <n v="0"/>
    <x v="1"/>
  </r>
  <r>
    <n v="15760450"/>
    <s v="Rutherford"/>
    <n v="512"/>
    <x v="1"/>
    <x v="0"/>
    <x v="1"/>
    <n v="43"/>
    <x v="0"/>
    <n v="1"/>
    <x v="0"/>
    <n v="52471.360000000001"/>
    <n v="0"/>
    <x v="0"/>
    <x v="2"/>
    <s v="Yes"/>
    <x v="0"/>
    <n v="0"/>
    <x v="1"/>
  </r>
  <r>
    <n v="15787204"/>
    <s v="Howe"/>
    <n v="774"/>
    <x v="4"/>
    <x v="1"/>
    <x v="0"/>
    <n v="43"/>
    <x v="0"/>
    <n v="1"/>
    <x v="0"/>
    <n v="108804.28"/>
    <n v="110646.54"/>
    <x v="3"/>
    <x v="0"/>
    <s v="No"/>
    <x v="1"/>
    <n v="0"/>
    <x v="1"/>
  </r>
  <r>
    <n v="15650454"/>
    <s v="Tran"/>
    <n v="641"/>
    <x v="0"/>
    <x v="0"/>
    <x v="1"/>
    <n v="57"/>
    <x v="4"/>
    <n v="5"/>
    <x v="2"/>
    <n v="122449.18"/>
    <n v="0"/>
    <x v="0"/>
    <x v="2"/>
    <s v="Yes"/>
    <x v="0"/>
    <n v="0"/>
    <x v="1"/>
  </r>
  <r>
    <n v="15573730"/>
    <s v="Thompson"/>
    <n v="586"/>
    <x v="0"/>
    <x v="2"/>
    <x v="1"/>
    <n v="42"/>
    <x v="0"/>
    <n v="6"/>
    <x v="2"/>
    <n v="41682.300000000003"/>
    <n v="126704.49"/>
    <x v="3"/>
    <x v="2"/>
    <s v="No"/>
    <x v="1"/>
    <n v="0"/>
    <x v="1"/>
  </r>
  <r>
    <n v="15705050"/>
    <s v="Linger"/>
    <n v="611"/>
    <x v="0"/>
    <x v="0"/>
    <x v="1"/>
    <n v="30"/>
    <x v="2"/>
    <n v="9"/>
    <x v="1"/>
    <n v="148887.69"/>
    <n v="0"/>
    <x v="0"/>
    <x v="2"/>
    <s v="Yes"/>
    <x v="0"/>
    <n v="0"/>
    <x v="1"/>
  </r>
  <r>
    <n v="15791342"/>
    <s v="Johnston"/>
    <n v="660"/>
    <x v="0"/>
    <x v="1"/>
    <x v="1"/>
    <n v="31"/>
    <x v="2"/>
    <n v="1"/>
    <x v="0"/>
    <n v="137784.25"/>
    <n v="84560.04"/>
    <x v="1"/>
    <x v="0"/>
    <s v="Yes"/>
    <x v="0"/>
    <n v="0"/>
    <x v="1"/>
  </r>
  <r>
    <n v="15684316"/>
    <s v="Udokamma"/>
    <n v="532"/>
    <x v="1"/>
    <x v="0"/>
    <x v="1"/>
    <n v="43"/>
    <x v="0"/>
    <n v="9"/>
    <x v="1"/>
    <n v="190573.91"/>
    <n v="0"/>
    <x v="0"/>
    <x v="2"/>
    <s v="No"/>
    <x v="1"/>
    <n v="1"/>
    <x v="0"/>
  </r>
  <r>
    <n v="15700540"/>
    <s v="Barrera"/>
    <n v="557"/>
    <x v="1"/>
    <x v="2"/>
    <x v="0"/>
    <n v="38"/>
    <x v="0"/>
    <n v="2"/>
    <x v="0"/>
    <n v="102076.03"/>
    <n v="129893.56"/>
    <x v="3"/>
    <x v="0"/>
    <s v="No"/>
    <x v="1"/>
    <n v="0"/>
    <x v="1"/>
  </r>
  <r>
    <n v="15770631"/>
    <s v="Sutherland"/>
    <n v="730"/>
    <x v="2"/>
    <x v="1"/>
    <x v="1"/>
    <n v="25"/>
    <x v="2"/>
    <n v="5"/>
    <x v="2"/>
    <n v="56307.51"/>
    <n v="167385.81"/>
    <x v="2"/>
    <x v="0"/>
    <s v="Yes"/>
    <x v="0"/>
    <n v="0"/>
    <x v="1"/>
  </r>
  <r>
    <n v="15790594"/>
    <s v="Bednall"/>
    <n v="535"/>
    <x v="1"/>
    <x v="0"/>
    <x v="0"/>
    <n v="27"/>
    <x v="2"/>
    <n v="6"/>
    <x v="2"/>
    <n v="49775.58"/>
    <n v="0"/>
    <x v="0"/>
    <x v="2"/>
    <s v="Yes"/>
    <x v="0"/>
    <n v="0"/>
    <x v="1"/>
  </r>
  <r>
    <n v="15604020"/>
    <s v="Otoole"/>
    <n v="773"/>
    <x v="4"/>
    <x v="2"/>
    <x v="0"/>
    <n v="36"/>
    <x v="0"/>
    <n v="4"/>
    <x v="2"/>
    <n v="4395.45"/>
    <n v="105858.71"/>
    <x v="3"/>
    <x v="0"/>
    <s v="Yes"/>
    <x v="0"/>
    <n v="0"/>
    <x v="1"/>
  </r>
  <r>
    <n v="15637599"/>
    <s v="Cremonesi"/>
    <n v="510"/>
    <x v="1"/>
    <x v="2"/>
    <x v="0"/>
    <n v="44"/>
    <x v="0"/>
    <n v="4"/>
    <x v="2"/>
    <n v="28461.29"/>
    <n v="123070.89"/>
    <x v="3"/>
    <x v="0"/>
    <s v="No"/>
    <x v="1"/>
    <n v="1"/>
    <x v="0"/>
  </r>
  <r>
    <n v="15736578"/>
    <s v="Hamilton"/>
    <n v="539"/>
    <x v="1"/>
    <x v="0"/>
    <x v="1"/>
    <n v="39"/>
    <x v="0"/>
    <n v="1"/>
    <x v="0"/>
    <n v="28184.7"/>
    <n v="0"/>
    <x v="0"/>
    <x v="0"/>
    <s v="Yes"/>
    <x v="0"/>
    <n v="0"/>
    <x v="1"/>
  </r>
  <r>
    <n v="15666332"/>
    <s v="Donaldson"/>
    <n v="690"/>
    <x v="2"/>
    <x v="1"/>
    <x v="0"/>
    <n v="48"/>
    <x v="1"/>
    <n v="2"/>
    <x v="0"/>
    <n v="3149.1"/>
    <n v="0"/>
    <x v="0"/>
    <x v="2"/>
    <s v="Yes"/>
    <x v="0"/>
    <n v="0"/>
    <x v="1"/>
  </r>
  <r>
    <n v="15727291"/>
    <s v="McKay"/>
    <n v="821"/>
    <x v="3"/>
    <x v="0"/>
    <x v="0"/>
    <n v="40"/>
    <x v="0"/>
    <n v="1"/>
    <x v="0"/>
    <n v="194273.12"/>
    <n v="0"/>
    <x v="0"/>
    <x v="2"/>
    <s v="No"/>
    <x v="1"/>
    <n v="0"/>
    <x v="1"/>
  </r>
  <r>
    <n v="15785920"/>
    <s v="Black"/>
    <n v="687"/>
    <x v="2"/>
    <x v="2"/>
    <x v="1"/>
    <n v="35"/>
    <x v="0"/>
    <n v="1"/>
    <x v="0"/>
    <n v="148537.07"/>
    <n v="125141.24"/>
    <x v="3"/>
    <x v="2"/>
    <s v="Yes"/>
    <x v="0"/>
    <n v="0"/>
    <x v="1"/>
  </r>
  <r>
    <n v="15658987"/>
    <s v="Kane"/>
    <n v="557"/>
    <x v="1"/>
    <x v="0"/>
    <x v="0"/>
    <n v="46"/>
    <x v="1"/>
    <n v="4"/>
    <x v="2"/>
    <n v="116378.31"/>
    <n v="96173.17"/>
    <x v="1"/>
    <x v="2"/>
    <s v="Yes"/>
    <x v="0"/>
    <n v="0"/>
    <x v="1"/>
  </r>
  <r>
    <n v="15687719"/>
    <s v="She"/>
    <n v="532"/>
    <x v="1"/>
    <x v="1"/>
    <x v="0"/>
    <n v="37"/>
    <x v="0"/>
    <n v="5"/>
    <x v="2"/>
    <n v="6761.84"/>
    <n v="0"/>
    <x v="0"/>
    <x v="2"/>
    <s v="Yes"/>
    <x v="0"/>
    <n v="0"/>
    <x v="1"/>
  </r>
  <r>
    <n v="15799641"/>
    <s v="Bruno"/>
    <n v="540"/>
    <x v="1"/>
    <x v="1"/>
    <x v="1"/>
    <n v="39"/>
    <x v="0"/>
    <n v="2"/>
    <x v="0"/>
    <n v="81995.92"/>
    <n v="0"/>
    <x v="0"/>
    <x v="2"/>
    <s v="No"/>
    <x v="1"/>
    <n v="0"/>
    <x v="1"/>
  </r>
  <r>
    <n v="15758702"/>
    <s v="Watson"/>
    <n v="705"/>
    <x v="2"/>
    <x v="0"/>
    <x v="0"/>
    <n v="55"/>
    <x v="4"/>
    <n v="8"/>
    <x v="1"/>
    <n v="14392.68"/>
    <n v="0"/>
    <x v="0"/>
    <x v="2"/>
    <s v="Yes"/>
    <x v="0"/>
    <n v="0"/>
    <x v="1"/>
  </r>
  <r>
    <n v="15689526"/>
    <s v="Shih"/>
    <n v="542"/>
    <x v="1"/>
    <x v="2"/>
    <x v="0"/>
    <n v="35"/>
    <x v="0"/>
    <n v="9"/>
    <x v="1"/>
    <n v="468.94"/>
    <n v="127543.11"/>
    <x v="3"/>
    <x v="2"/>
    <s v="No"/>
    <x v="1"/>
    <n v="1"/>
    <x v="0"/>
  </r>
  <r>
    <n v="15586848"/>
    <s v="Rose"/>
    <n v="706"/>
    <x v="2"/>
    <x v="0"/>
    <x v="1"/>
    <n v="38"/>
    <x v="0"/>
    <n v="1"/>
    <x v="0"/>
    <n v="122379.54"/>
    <n v="0"/>
    <x v="0"/>
    <x v="2"/>
    <s v="No"/>
    <x v="1"/>
    <n v="0"/>
    <x v="1"/>
  </r>
  <r>
    <n v="15707637"/>
    <s v="Zikoranachukwudimma"/>
    <n v="765"/>
    <x v="4"/>
    <x v="0"/>
    <x v="0"/>
    <n v="56"/>
    <x v="4"/>
    <n v="1"/>
    <x v="0"/>
    <n v="13228.93"/>
    <n v="0"/>
    <x v="0"/>
    <x v="0"/>
    <s v="No"/>
    <x v="1"/>
    <n v="1"/>
    <x v="0"/>
  </r>
  <r>
    <n v="15719426"/>
    <s v="Cole"/>
    <n v="529"/>
    <x v="1"/>
    <x v="0"/>
    <x v="1"/>
    <n v="67"/>
    <x v="5"/>
    <n v="8"/>
    <x v="1"/>
    <n v="154002.01999999999"/>
    <n v="103101.56"/>
    <x v="3"/>
    <x v="2"/>
    <s v="Yes"/>
    <x v="0"/>
    <n v="1"/>
    <x v="0"/>
  </r>
  <r>
    <n v="15639265"/>
    <s v="Isaacs"/>
    <n v="714"/>
    <x v="2"/>
    <x v="0"/>
    <x v="1"/>
    <n v="54"/>
    <x v="1"/>
    <n v="7"/>
    <x v="1"/>
    <n v="112777.38"/>
    <n v="126113.28"/>
    <x v="3"/>
    <x v="0"/>
    <s v="No"/>
    <x v="1"/>
    <n v="0"/>
    <x v="1"/>
  </r>
  <r>
    <n v="15576124"/>
    <s v="Muravyova"/>
    <n v="582"/>
    <x v="0"/>
    <x v="0"/>
    <x v="1"/>
    <n v="41"/>
    <x v="0"/>
    <n v="1"/>
    <x v="0"/>
    <n v="128528.83"/>
    <n v="40488.76"/>
    <x v="0"/>
    <x v="0"/>
    <s v="No"/>
    <x v="1"/>
    <n v="0"/>
    <x v="1"/>
  </r>
  <r>
    <n v="15757829"/>
    <s v="Timperley"/>
    <n v="609"/>
    <x v="0"/>
    <x v="2"/>
    <x v="0"/>
    <n v="40"/>
    <x v="0"/>
    <n v="10"/>
    <x v="1"/>
    <n v="170122.22"/>
    <n v="137389.76999999999"/>
    <x v="3"/>
    <x v="2"/>
    <s v="No"/>
    <x v="1"/>
    <n v="0"/>
    <x v="1"/>
  </r>
  <r>
    <n v="15633227"/>
    <s v="Kenechukwu"/>
    <n v="518"/>
    <x v="1"/>
    <x v="0"/>
    <x v="0"/>
    <n v="28"/>
    <x v="2"/>
    <n v="9"/>
    <x v="1"/>
    <n v="2803.89"/>
    <n v="85146.36"/>
    <x v="1"/>
    <x v="0"/>
    <s v="No"/>
    <x v="1"/>
    <n v="0"/>
    <x v="1"/>
  </r>
  <r>
    <n v="15753092"/>
    <s v="He"/>
    <n v="791"/>
    <x v="4"/>
    <x v="2"/>
    <x v="1"/>
    <n v="35"/>
    <x v="0"/>
    <n v="5"/>
    <x v="2"/>
    <n v="181918.26"/>
    <n v="129828.58"/>
    <x v="3"/>
    <x v="0"/>
    <s v="Yes"/>
    <x v="0"/>
    <n v="1"/>
    <x v="0"/>
  </r>
  <r>
    <n v="15782939"/>
    <s v="Storey"/>
    <n v="747"/>
    <x v="4"/>
    <x v="0"/>
    <x v="1"/>
    <n v="42"/>
    <x v="0"/>
    <n v="4"/>
    <x v="2"/>
    <n v="115241.96"/>
    <n v="80214.36"/>
    <x v="1"/>
    <x v="0"/>
    <s v="No"/>
    <x v="1"/>
    <n v="1"/>
    <x v="0"/>
  </r>
  <r>
    <n v="15746338"/>
    <s v="Onyekachukwu"/>
    <n v="565"/>
    <x v="1"/>
    <x v="0"/>
    <x v="0"/>
    <n v="40"/>
    <x v="0"/>
    <n v="2"/>
    <x v="0"/>
    <n v="129956.13"/>
    <n v="0"/>
    <x v="0"/>
    <x v="2"/>
    <s v="Yes"/>
    <x v="0"/>
    <n v="0"/>
    <x v="1"/>
  </r>
  <r>
    <n v="15590676"/>
    <s v="Kharlamova"/>
    <n v="735"/>
    <x v="2"/>
    <x v="0"/>
    <x v="1"/>
    <n v="34"/>
    <x v="2"/>
    <n v="1"/>
    <x v="0"/>
    <n v="45858.49"/>
    <n v="141796.43"/>
    <x v="3"/>
    <x v="0"/>
    <s v="No"/>
    <x v="1"/>
    <n v="0"/>
    <x v="1"/>
  </r>
  <r>
    <n v="15599329"/>
    <s v="Christopher"/>
    <n v="697"/>
    <x v="2"/>
    <x v="0"/>
    <x v="0"/>
    <n v="49"/>
    <x v="1"/>
    <n v="7"/>
    <x v="1"/>
    <n v="131083.56"/>
    <n v="195238.29"/>
    <x v="2"/>
    <x v="3"/>
    <s v="Yes"/>
    <x v="0"/>
    <n v="1"/>
    <x v="0"/>
  </r>
  <r>
    <n v="15783097"/>
    <s v="Lombardo"/>
    <n v="813"/>
    <x v="3"/>
    <x v="2"/>
    <x v="1"/>
    <n v="27"/>
    <x v="2"/>
    <n v="6"/>
    <x v="2"/>
    <n v="46422.46"/>
    <n v="111348.15"/>
    <x v="3"/>
    <x v="0"/>
    <s v="No"/>
    <x v="1"/>
    <n v="0"/>
    <x v="1"/>
  </r>
  <r>
    <n v="15597885"/>
    <s v="Kerr"/>
    <n v="772"/>
    <x v="4"/>
    <x v="0"/>
    <x v="1"/>
    <n v="43"/>
    <x v="0"/>
    <n v="6"/>
    <x v="2"/>
    <n v="57675.88"/>
    <n v="0"/>
    <x v="0"/>
    <x v="2"/>
    <s v="Yes"/>
    <x v="0"/>
    <n v="0"/>
    <x v="1"/>
  </r>
  <r>
    <n v="15597467"/>
    <s v="Duncan"/>
    <n v="606"/>
    <x v="0"/>
    <x v="0"/>
    <x v="0"/>
    <n v="71"/>
    <x v="5"/>
    <n v="8"/>
    <x v="1"/>
    <n v="169741.96"/>
    <n v="0"/>
    <x v="0"/>
    <x v="2"/>
    <s v="Yes"/>
    <x v="0"/>
    <n v="0"/>
    <x v="1"/>
  </r>
  <r>
    <n v="15724764"/>
    <s v="Lawley"/>
    <n v="667"/>
    <x v="0"/>
    <x v="2"/>
    <x v="0"/>
    <n v="42"/>
    <x v="0"/>
    <n v="10"/>
    <x v="1"/>
    <n v="26022.37"/>
    <n v="64404.26"/>
    <x v="1"/>
    <x v="2"/>
    <s v="No"/>
    <x v="1"/>
    <n v="0"/>
    <x v="1"/>
  </r>
  <r>
    <n v="15778418"/>
    <s v="Burns"/>
    <n v="637"/>
    <x v="0"/>
    <x v="2"/>
    <x v="1"/>
    <n v="40"/>
    <x v="0"/>
    <n v="9"/>
    <x v="1"/>
    <n v="125334.16"/>
    <n v="154309.67000000001"/>
    <x v="2"/>
    <x v="0"/>
    <s v="Yes"/>
    <x v="0"/>
    <n v="1"/>
    <x v="0"/>
  </r>
  <r>
    <n v="15684769"/>
    <s v="Whitson"/>
    <n v="542"/>
    <x v="1"/>
    <x v="0"/>
    <x v="1"/>
    <n v="67"/>
    <x v="5"/>
    <n v="10"/>
    <x v="1"/>
    <n v="21343.74"/>
    <n v="129431.36"/>
    <x v="3"/>
    <x v="0"/>
    <s v="Yes"/>
    <x v="0"/>
    <n v="0"/>
    <x v="1"/>
  </r>
  <r>
    <n v="15756167"/>
    <s v="Doyne"/>
    <n v="762"/>
    <x v="4"/>
    <x v="1"/>
    <x v="0"/>
    <n v="43"/>
    <x v="0"/>
    <n v="5"/>
    <x v="2"/>
    <n v="139971.01"/>
    <n v="134204.67000000001"/>
    <x v="3"/>
    <x v="0"/>
    <s v="Yes"/>
    <x v="0"/>
    <n v="0"/>
    <x v="1"/>
  </r>
  <r>
    <n v="15632439"/>
    <s v="Pinto"/>
    <n v="698"/>
    <x v="2"/>
    <x v="0"/>
    <x v="0"/>
    <n v="39"/>
    <x v="0"/>
    <n v="4"/>
    <x v="2"/>
    <n v="47455.82"/>
    <n v="0"/>
    <x v="0"/>
    <x v="2"/>
    <s v="Yes"/>
    <x v="0"/>
    <n v="0"/>
    <x v="1"/>
  </r>
  <r>
    <n v="15755138"/>
    <s v="Chin"/>
    <n v="850"/>
    <x v="3"/>
    <x v="0"/>
    <x v="0"/>
    <n v="32"/>
    <x v="2"/>
    <n v="8"/>
    <x v="1"/>
    <n v="55593.8"/>
    <n v="0"/>
    <x v="0"/>
    <x v="2"/>
    <s v="Yes"/>
    <x v="0"/>
    <n v="0"/>
    <x v="1"/>
  </r>
  <r>
    <n v="15659092"/>
    <s v="Davide"/>
    <n v="621"/>
    <x v="0"/>
    <x v="0"/>
    <x v="0"/>
    <n v="50"/>
    <x v="1"/>
    <n v="5"/>
    <x v="2"/>
    <n v="191756.54"/>
    <n v="0"/>
    <x v="0"/>
    <x v="2"/>
    <s v="No"/>
    <x v="1"/>
    <n v="1"/>
    <x v="0"/>
  </r>
  <r>
    <n v="15742116"/>
    <s v="Torres"/>
    <n v="671"/>
    <x v="2"/>
    <x v="2"/>
    <x v="0"/>
    <n v="48"/>
    <x v="1"/>
    <n v="9"/>
    <x v="1"/>
    <n v="76373.38"/>
    <n v="116711.06"/>
    <x v="3"/>
    <x v="2"/>
    <s v="No"/>
    <x v="1"/>
    <n v="0"/>
    <x v="1"/>
  </r>
  <r>
    <n v="15801994"/>
    <s v="Buccho"/>
    <n v="775"/>
    <x v="4"/>
    <x v="0"/>
    <x v="1"/>
    <n v="31"/>
    <x v="2"/>
    <n v="9"/>
    <x v="1"/>
    <n v="169278.51"/>
    <n v="0"/>
    <x v="0"/>
    <x v="2"/>
    <s v="No"/>
    <x v="1"/>
    <n v="0"/>
    <x v="1"/>
  </r>
  <r>
    <n v="15647572"/>
    <s v="Greece"/>
    <n v="504"/>
    <x v="1"/>
    <x v="1"/>
    <x v="1"/>
    <n v="34"/>
    <x v="2"/>
    <n v="0"/>
    <x v="0"/>
    <n v="136909.88"/>
    <n v="54980.81"/>
    <x v="1"/>
    <x v="0"/>
    <s v="Yes"/>
    <x v="0"/>
    <n v="0"/>
    <x v="1"/>
  </r>
  <r>
    <n v="15644551"/>
    <s v="Wimble"/>
    <n v="751"/>
    <x v="4"/>
    <x v="1"/>
    <x v="0"/>
    <n v="37"/>
    <x v="0"/>
    <n v="3"/>
    <x v="2"/>
    <n v="54865.919999999998"/>
    <n v="99773.85"/>
    <x v="1"/>
    <x v="2"/>
    <s v="No"/>
    <x v="1"/>
    <n v="0"/>
    <x v="1"/>
  </r>
  <r>
    <n v="15709135"/>
    <s v="Pirozzi"/>
    <n v="691"/>
    <x v="2"/>
    <x v="2"/>
    <x v="1"/>
    <n v="30"/>
    <x v="2"/>
    <n v="7"/>
    <x v="1"/>
    <n v="156529.44"/>
    <n v="101231.77"/>
    <x v="3"/>
    <x v="2"/>
    <s v="No"/>
    <x v="1"/>
    <n v="0"/>
    <x v="1"/>
  </r>
  <r>
    <n v="15684469"/>
    <s v="Hsiung"/>
    <n v="841"/>
    <x v="3"/>
    <x v="2"/>
    <x v="1"/>
    <n v="32"/>
    <x v="2"/>
    <n v="2"/>
    <x v="0"/>
    <n v="113482.2"/>
    <n v="117070.21"/>
    <x v="3"/>
    <x v="0"/>
    <s v="No"/>
    <x v="1"/>
    <n v="0"/>
    <x v="1"/>
  </r>
  <r>
    <n v="15627637"/>
    <s v="Obioma"/>
    <n v="709"/>
    <x v="2"/>
    <x v="2"/>
    <x v="1"/>
    <n v="23"/>
    <x v="3"/>
    <n v="8"/>
    <x v="1"/>
    <n v="63446.47"/>
    <n v="73314.039999999994"/>
    <x v="1"/>
    <x v="2"/>
    <s v="No"/>
    <x v="1"/>
    <n v="0"/>
    <x v="1"/>
  </r>
  <r>
    <n v="15667093"/>
    <s v="Onio"/>
    <n v="673"/>
    <x v="2"/>
    <x v="0"/>
    <x v="1"/>
    <n v="37"/>
    <x v="0"/>
    <n v="2"/>
    <x v="0"/>
    <n v="13624.02"/>
    <n v="0"/>
    <x v="0"/>
    <x v="0"/>
    <s v="Yes"/>
    <x v="0"/>
    <n v="0"/>
    <x v="1"/>
  </r>
  <r>
    <n v="15690589"/>
    <s v="Udinesi"/>
    <n v="541"/>
    <x v="1"/>
    <x v="0"/>
    <x v="1"/>
    <n v="37"/>
    <x v="0"/>
    <n v="9"/>
    <x v="1"/>
    <n v="148814.54"/>
    <n v="212314.03"/>
    <x v="2"/>
    <x v="0"/>
    <s v="Yes"/>
    <x v="0"/>
    <n v="0"/>
    <x v="1"/>
  </r>
  <r>
    <n v="15595350"/>
    <s v="Fermin"/>
    <n v="661"/>
    <x v="0"/>
    <x v="0"/>
    <x v="0"/>
    <n v="31"/>
    <x v="2"/>
    <n v="3"/>
    <x v="2"/>
    <n v="65567.91"/>
    <n v="136067.82"/>
    <x v="3"/>
    <x v="2"/>
    <s v="No"/>
    <x v="1"/>
    <n v="0"/>
    <x v="1"/>
  </r>
  <r>
    <n v="15777586"/>
    <s v="Moss"/>
    <n v="784"/>
    <x v="4"/>
    <x v="1"/>
    <x v="0"/>
    <n v="42"/>
    <x v="0"/>
    <n v="2"/>
    <x v="0"/>
    <n v="6409.55"/>
    <n v="109052.04"/>
    <x v="3"/>
    <x v="2"/>
    <s v="No"/>
    <x v="1"/>
    <n v="0"/>
    <x v="1"/>
  </r>
  <r>
    <n v="15804064"/>
    <s v="Docherty"/>
    <n v="742"/>
    <x v="4"/>
    <x v="0"/>
    <x v="0"/>
    <n v="35"/>
    <x v="0"/>
    <n v="2"/>
    <x v="0"/>
    <n v="126997.53"/>
    <n v="79126.17"/>
    <x v="1"/>
    <x v="0"/>
    <s v="Yes"/>
    <x v="0"/>
    <n v="0"/>
    <x v="1"/>
  </r>
  <r>
    <n v="15717770"/>
    <s v="Marcelo"/>
    <n v="850"/>
    <x v="3"/>
    <x v="1"/>
    <x v="0"/>
    <n v="55"/>
    <x v="4"/>
    <n v="7"/>
    <x v="1"/>
    <n v="171762.87"/>
    <n v="0"/>
    <x v="0"/>
    <x v="0"/>
    <s v="No"/>
    <x v="1"/>
    <n v="1"/>
    <x v="0"/>
  </r>
  <r>
    <n v="15754443"/>
    <s v="Fadden"/>
    <n v="443"/>
    <x v="1"/>
    <x v="0"/>
    <x v="0"/>
    <n v="35"/>
    <x v="0"/>
    <n v="9"/>
    <x v="1"/>
    <n v="129031.19"/>
    <n v="108308"/>
    <x v="3"/>
    <x v="0"/>
    <s v="No"/>
    <x v="1"/>
    <n v="1"/>
    <x v="0"/>
  </r>
  <r>
    <n v="15776939"/>
    <s v="Zox"/>
    <n v="778"/>
    <x v="4"/>
    <x v="2"/>
    <x v="0"/>
    <n v="48"/>
    <x v="1"/>
    <n v="3"/>
    <x v="2"/>
    <n v="182691.31"/>
    <n v="102290.56"/>
    <x v="3"/>
    <x v="2"/>
    <s v="No"/>
    <x v="1"/>
    <n v="0"/>
    <x v="1"/>
  </r>
  <r>
    <n v="15713517"/>
    <s v="Otitodilinna"/>
    <n v="529"/>
    <x v="1"/>
    <x v="0"/>
    <x v="1"/>
    <n v="39"/>
    <x v="0"/>
    <n v="6"/>
    <x v="2"/>
    <n v="12351.01"/>
    <n v="102025.08"/>
    <x v="3"/>
    <x v="2"/>
    <s v="No"/>
    <x v="1"/>
    <n v="0"/>
    <x v="1"/>
  </r>
  <r>
    <n v="15683522"/>
    <s v="Kennedy"/>
    <n v="678"/>
    <x v="2"/>
    <x v="2"/>
    <x v="0"/>
    <n v="37"/>
    <x v="0"/>
    <n v="2"/>
    <x v="0"/>
    <n v="135123.96"/>
    <n v="113383.07"/>
    <x v="3"/>
    <x v="0"/>
    <s v="Yes"/>
    <x v="0"/>
    <n v="0"/>
    <x v="1"/>
  </r>
  <r>
    <n v="15673995"/>
    <s v="Tu"/>
    <n v="516"/>
    <x v="1"/>
    <x v="1"/>
    <x v="0"/>
    <n v="65"/>
    <x v="5"/>
    <n v="9"/>
    <x v="1"/>
    <n v="181490.42"/>
    <n v="102541.1"/>
    <x v="3"/>
    <x v="0"/>
    <s v="No"/>
    <x v="1"/>
    <n v="0"/>
    <x v="1"/>
  </r>
  <r>
    <n v="15771054"/>
    <s v="Barnes"/>
    <n v="469"/>
    <x v="1"/>
    <x v="1"/>
    <x v="1"/>
    <n v="35"/>
    <x v="0"/>
    <n v="5"/>
    <x v="2"/>
    <n v="186490.37"/>
    <n v="0"/>
    <x v="0"/>
    <x v="2"/>
    <s v="No"/>
    <x v="1"/>
    <n v="0"/>
    <x v="1"/>
  </r>
  <r>
    <n v="15578788"/>
    <s v="Bibi"/>
    <n v="786"/>
    <x v="4"/>
    <x v="1"/>
    <x v="1"/>
    <n v="40"/>
    <x v="0"/>
    <n v="6"/>
    <x v="2"/>
    <n v="41248.800000000003"/>
    <n v="0"/>
    <x v="0"/>
    <x v="2"/>
    <s v="No"/>
    <x v="1"/>
    <n v="0"/>
    <x v="1"/>
  </r>
  <r>
    <n v="15737408"/>
    <s v="L?"/>
    <n v="703"/>
    <x v="2"/>
    <x v="0"/>
    <x v="0"/>
    <n v="41"/>
    <x v="0"/>
    <n v="6"/>
    <x v="2"/>
    <n v="116267.28"/>
    <n v="109941.51"/>
    <x v="3"/>
    <x v="0"/>
    <s v="No"/>
    <x v="1"/>
    <n v="0"/>
    <x v="1"/>
  </r>
  <r>
    <n v="15750837"/>
    <s v="Landseer"/>
    <n v="579"/>
    <x v="1"/>
    <x v="2"/>
    <x v="1"/>
    <n v="41"/>
    <x v="0"/>
    <n v="0"/>
    <x v="0"/>
    <n v="9201.5300000000007"/>
    <n v="141749.68"/>
    <x v="3"/>
    <x v="0"/>
    <s v="Yes"/>
    <x v="0"/>
    <n v="0"/>
    <x v="1"/>
  </r>
  <r>
    <n v="15576022"/>
    <s v="Nwachinemelu"/>
    <n v="565"/>
    <x v="1"/>
    <x v="0"/>
    <x v="1"/>
    <n v="38"/>
    <x v="0"/>
    <n v="5"/>
    <x v="2"/>
    <n v="80630.320000000007"/>
    <n v="0"/>
    <x v="0"/>
    <x v="2"/>
    <s v="Yes"/>
    <x v="0"/>
    <n v="0"/>
    <x v="1"/>
  </r>
  <r>
    <n v="15635502"/>
    <s v="Ch'iu"/>
    <n v="443"/>
    <x v="1"/>
    <x v="0"/>
    <x v="1"/>
    <n v="44"/>
    <x v="0"/>
    <n v="2"/>
    <x v="0"/>
    <n v="159165.70000000001"/>
    <n v="0"/>
    <x v="0"/>
    <x v="0"/>
    <s v="No"/>
    <x v="1"/>
    <n v="0"/>
    <x v="1"/>
  </r>
  <r>
    <n v="15627298"/>
    <s v="Vinogradova"/>
    <n v="589"/>
    <x v="0"/>
    <x v="0"/>
    <x v="1"/>
    <n v="37"/>
    <x v="0"/>
    <n v="7"/>
    <x v="1"/>
    <n v="86490.09"/>
    <n v="85146.48"/>
    <x v="1"/>
    <x v="2"/>
    <s v="No"/>
    <x v="1"/>
    <n v="1"/>
    <x v="0"/>
  </r>
  <r>
    <n v="15811415"/>
    <s v="Jenks"/>
    <n v="691"/>
    <x v="2"/>
    <x v="0"/>
    <x v="0"/>
    <n v="44"/>
    <x v="0"/>
    <n v="6"/>
    <x v="2"/>
    <n v="197572.41"/>
    <n v="134066.1"/>
    <x v="3"/>
    <x v="2"/>
    <s v="Yes"/>
    <x v="0"/>
    <n v="0"/>
    <x v="1"/>
  </r>
  <r>
    <n v="15645059"/>
    <s v="Crace"/>
    <n v="711"/>
    <x v="2"/>
    <x v="0"/>
    <x v="0"/>
    <n v="28"/>
    <x v="2"/>
    <n v="8"/>
    <x v="1"/>
    <n v="105159.89"/>
    <n v="0"/>
    <x v="0"/>
    <x v="2"/>
    <s v="No"/>
    <x v="1"/>
    <n v="0"/>
    <x v="1"/>
  </r>
  <r>
    <n v="15689671"/>
    <s v="Packham"/>
    <n v="775"/>
    <x v="4"/>
    <x v="1"/>
    <x v="1"/>
    <n v="27"/>
    <x v="2"/>
    <n v="4"/>
    <x v="2"/>
    <n v="40807.26"/>
    <n v="0"/>
    <x v="0"/>
    <x v="0"/>
    <s v="Yes"/>
    <x v="0"/>
    <n v="0"/>
    <x v="1"/>
  </r>
  <r>
    <n v="15718667"/>
    <s v="T'ien"/>
    <n v="621"/>
    <x v="0"/>
    <x v="0"/>
    <x v="1"/>
    <n v="35"/>
    <x v="0"/>
    <n v="7"/>
    <x v="1"/>
    <n v="143.34"/>
    <n v="87619.29"/>
    <x v="1"/>
    <x v="0"/>
    <s v="No"/>
    <x v="1"/>
    <n v="0"/>
    <x v="1"/>
  </r>
  <r>
    <n v="15803202"/>
    <s v="Onyekachi"/>
    <n v="350"/>
    <x v="1"/>
    <x v="0"/>
    <x v="1"/>
    <n v="51"/>
    <x v="1"/>
    <n v="10"/>
    <x v="1"/>
    <n v="125823.79"/>
    <n v="0"/>
    <x v="0"/>
    <x v="0"/>
    <s v="Yes"/>
    <x v="0"/>
    <n v="1"/>
    <x v="0"/>
  </r>
  <r>
    <n v="15593683"/>
    <s v="Solomina"/>
    <n v="668"/>
    <x v="0"/>
    <x v="1"/>
    <x v="0"/>
    <n v="30"/>
    <x v="2"/>
    <n v="8"/>
    <x v="1"/>
    <n v="138465.70000000001"/>
    <n v="0"/>
    <x v="0"/>
    <x v="2"/>
    <s v="No"/>
    <x v="1"/>
    <n v="0"/>
    <x v="1"/>
  </r>
  <r>
    <n v="15703394"/>
    <s v="Hawes"/>
    <n v="633"/>
    <x v="0"/>
    <x v="1"/>
    <x v="1"/>
    <n v="27"/>
    <x v="2"/>
    <n v="3"/>
    <x v="2"/>
    <n v="44008.91"/>
    <n v="0"/>
    <x v="0"/>
    <x v="2"/>
    <s v="No"/>
    <x v="1"/>
    <n v="0"/>
    <x v="1"/>
  </r>
  <r>
    <n v="15570289"/>
    <s v="Benson"/>
    <n v="697"/>
    <x v="2"/>
    <x v="2"/>
    <x v="1"/>
    <n v="43"/>
    <x v="0"/>
    <n v="8"/>
    <x v="1"/>
    <n v="66893.279999999999"/>
    <n v="103409.16"/>
    <x v="3"/>
    <x v="0"/>
    <s v="No"/>
    <x v="1"/>
    <n v="1"/>
    <x v="0"/>
  </r>
  <r>
    <n v="15567437"/>
    <s v="Emenike"/>
    <n v="734"/>
    <x v="2"/>
    <x v="2"/>
    <x v="0"/>
    <n v="30"/>
    <x v="2"/>
    <n v="7"/>
    <x v="1"/>
    <n v="76503.06"/>
    <n v="123040.38"/>
    <x v="3"/>
    <x v="0"/>
    <s v="Yes"/>
    <x v="0"/>
    <n v="0"/>
    <x v="1"/>
  </r>
  <r>
    <n v="15711687"/>
    <s v="Nero"/>
    <n v="434"/>
    <x v="1"/>
    <x v="0"/>
    <x v="1"/>
    <n v="41"/>
    <x v="0"/>
    <n v="4"/>
    <x v="2"/>
    <n v="56784.11"/>
    <n v="108128.52"/>
    <x v="3"/>
    <x v="0"/>
    <s v="Yes"/>
    <x v="0"/>
    <n v="0"/>
    <x v="1"/>
  </r>
  <r>
    <n v="15656592"/>
    <s v="Toscano"/>
    <n v="646"/>
    <x v="0"/>
    <x v="2"/>
    <x v="1"/>
    <n v="48"/>
    <x v="1"/>
    <n v="8"/>
    <x v="1"/>
    <n v="175657.55"/>
    <n v="169023.33"/>
    <x v="2"/>
    <x v="2"/>
    <s v="Yes"/>
    <x v="0"/>
    <n v="0"/>
    <x v="1"/>
  </r>
  <r>
    <n v="15634373"/>
    <s v="Yang"/>
    <n v="764"/>
    <x v="4"/>
    <x v="0"/>
    <x v="1"/>
    <n v="30"/>
    <x v="2"/>
    <n v="5"/>
    <x v="2"/>
    <n v="105155.66"/>
    <n v="0"/>
    <x v="0"/>
    <x v="2"/>
    <s v="Yes"/>
    <x v="0"/>
    <n v="0"/>
    <x v="1"/>
  </r>
  <r>
    <n v="15769125"/>
    <s v="Palerma"/>
    <n v="727"/>
    <x v="2"/>
    <x v="1"/>
    <x v="0"/>
    <n v="41"/>
    <x v="0"/>
    <n v="10"/>
    <x v="1"/>
    <n v="47468.56"/>
    <n v="0"/>
    <x v="0"/>
    <x v="2"/>
    <s v="Yes"/>
    <x v="0"/>
    <n v="0"/>
    <x v="1"/>
  </r>
  <r>
    <n v="15711386"/>
    <s v="Trentini"/>
    <n v="724"/>
    <x v="2"/>
    <x v="0"/>
    <x v="0"/>
    <n v="29"/>
    <x v="2"/>
    <n v="6"/>
    <x v="2"/>
    <n v="64729.51"/>
    <n v="0"/>
    <x v="0"/>
    <x v="2"/>
    <s v="Yes"/>
    <x v="0"/>
    <n v="0"/>
    <x v="1"/>
  </r>
  <r>
    <n v="15714241"/>
    <s v="Haddon"/>
    <n v="749"/>
    <x v="4"/>
    <x v="1"/>
    <x v="1"/>
    <n v="42"/>
    <x v="0"/>
    <n v="9"/>
    <x v="1"/>
    <n v="101108.85"/>
    <n v="222267.63"/>
    <x v="2"/>
    <x v="0"/>
    <s v="No"/>
    <x v="1"/>
    <n v="1"/>
    <x v="0"/>
  </r>
  <r>
    <n v="15642530"/>
    <s v="Coates"/>
    <n v="706"/>
    <x v="2"/>
    <x v="2"/>
    <x v="0"/>
    <n v="47"/>
    <x v="1"/>
    <n v="10"/>
    <x v="1"/>
    <n v="140938.95000000001"/>
    <n v="144090.42000000001"/>
    <x v="3"/>
    <x v="0"/>
    <s v="No"/>
    <x v="1"/>
    <n v="1"/>
    <x v="0"/>
  </r>
  <r>
    <n v="15713599"/>
    <s v="Castiglione"/>
    <n v="728"/>
    <x v="2"/>
    <x v="0"/>
    <x v="1"/>
    <n v="30"/>
    <x v="2"/>
    <n v="10"/>
    <x v="1"/>
    <n v="37662.49"/>
    <n v="114835.43"/>
    <x v="3"/>
    <x v="0"/>
    <s v="Yes"/>
    <x v="0"/>
    <n v="0"/>
    <x v="1"/>
  </r>
  <r>
    <n v="15744770"/>
    <s v="Stone"/>
    <n v="636"/>
    <x v="0"/>
    <x v="0"/>
    <x v="1"/>
    <n v="44"/>
    <x v="0"/>
    <n v="2"/>
    <x v="0"/>
    <n v="86414.41"/>
    <n v="0"/>
    <x v="0"/>
    <x v="2"/>
    <s v="No"/>
    <x v="1"/>
    <n v="0"/>
    <x v="1"/>
  </r>
  <r>
    <n v="15780498"/>
    <s v="Maynard"/>
    <n v="634"/>
    <x v="0"/>
    <x v="0"/>
    <x v="1"/>
    <n v="34"/>
    <x v="2"/>
    <n v="3"/>
    <x v="2"/>
    <n v="41820.65"/>
    <n v="145030.92000000001"/>
    <x v="3"/>
    <x v="0"/>
    <s v="Yes"/>
    <x v="0"/>
    <n v="0"/>
    <x v="1"/>
  </r>
  <r>
    <n v="15624397"/>
    <s v="Moore"/>
    <n v="627"/>
    <x v="0"/>
    <x v="0"/>
    <x v="1"/>
    <n v="43"/>
    <x v="0"/>
    <n v="8"/>
    <x v="1"/>
    <n v="127734.16"/>
    <n v="71240.3"/>
    <x v="1"/>
    <x v="0"/>
    <s v="Yes"/>
    <x v="0"/>
    <n v="0"/>
    <x v="1"/>
  </r>
  <r>
    <n v="15615219"/>
    <s v="Obielumani"/>
    <n v="518"/>
    <x v="1"/>
    <x v="0"/>
    <x v="1"/>
    <n v="59"/>
    <x v="4"/>
    <n v="5"/>
    <x v="2"/>
    <n v="123872"/>
    <n v="138772.15"/>
    <x v="3"/>
    <x v="0"/>
    <s v="Yes"/>
    <x v="0"/>
    <n v="0"/>
    <x v="1"/>
  </r>
  <r>
    <n v="15570908"/>
    <s v="Harding"/>
    <n v="687"/>
    <x v="2"/>
    <x v="1"/>
    <x v="0"/>
    <n v="29"/>
    <x v="2"/>
    <n v="7"/>
    <x v="1"/>
    <n v="113050.92"/>
    <n v="93617.07"/>
    <x v="1"/>
    <x v="0"/>
    <s v="Yes"/>
    <x v="0"/>
    <n v="0"/>
    <x v="1"/>
  </r>
  <r>
    <n v="15762855"/>
    <s v="Hill"/>
    <n v="622"/>
    <x v="0"/>
    <x v="1"/>
    <x v="0"/>
    <n v="23"/>
    <x v="3"/>
    <n v="8"/>
    <x v="1"/>
    <n v="131389.39000000001"/>
    <n v="0"/>
    <x v="0"/>
    <x v="2"/>
    <s v="Yes"/>
    <x v="0"/>
    <n v="0"/>
    <x v="1"/>
  </r>
  <r>
    <n v="15661827"/>
    <s v="Brown"/>
    <n v="693"/>
    <x v="2"/>
    <x v="1"/>
    <x v="0"/>
    <n v="45"/>
    <x v="1"/>
    <n v="4"/>
    <x v="2"/>
    <n v="26589.56"/>
    <n v="0"/>
    <x v="0"/>
    <x v="2"/>
    <s v="Yes"/>
    <x v="0"/>
    <n v="0"/>
    <x v="1"/>
  </r>
  <r>
    <n v="15746035"/>
    <s v="Pagnotto"/>
    <n v="450"/>
    <x v="1"/>
    <x v="1"/>
    <x v="1"/>
    <n v="25"/>
    <x v="2"/>
    <n v="9"/>
    <x v="1"/>
    <n v="195463.35"/>
    <n v="74237.2"/>
    <x v="1"/>
    <x v="2"/>
    <s v="Yes"/>
    <x v="0"/>
    <n v="0"/>
    <x v="1"/>
  </r>
  <r>
    <n v="15691906"/>
    <s v="Esposito"/>
    <n v="664"/>
    <x v="0"/>
    <x v="2"/>
    <x v="0"/>
    <n v="49"/>
    <x v="1"/>
    <n v="5"/>
    <x v="2"/>
    <n v="108876.75"/>
    <n v="127421.78"/>
    <x v="3"/>
    <x v="2"/>
    <s v="No"/>
    <x v="1"/>
    <n v="1"/>
    <x v="0"/>
  </r>
  <r>
    <n v="15793424"/>
    <s v="Tan"/>
    <n v="663"/>
    <x v="0"/>
    <x v="1"/>
    <x v="0"/>
    <n v="28"/>
    <x v="2"/>
    <n v="8"/>
    <x v="1"/>
    <n v="136054.45000000001"/>
    <n v="61274.7"/>
    <x v="1"/>
    <x v="2"/>
    <s v="No"/>
    <x v="1"/>
    <n v="0"/>
    <x v="1"/>
  </r>
  <r>
    <n v="15577905"/>
    <s v="Hammond"/>
    <n v="660"/>
    <x v="0"/>
    <x v="0"/>
    <x v="1"/>
    <n v="34"/>
    <x v="2"/>
    <n v="8"/>
    <x v="1"/>
    <n v="182262.66"/>
    <n v="106486.66"/>
    <x v="3"/>
    <x v="2"/>
    <s v="Yes"/>
    <x v="0"/>
    <n v="0"/>
    <x v="1"/>
  </r>
  <r>
    <n v="15667216"/>
    <s v="Chung"/>
    <n v="579"/>
    <x v="1"/>
    <x v="0"/>
    <x v="0"/>
    <n v="29"/>
    <x v="2"/>
    <n v="10"/>
    <x v="1"/>
    <n v="129209.09"/>
    <n v="73194.52"/>
    <x v="1"/>
    <x v="2"/>
    <s v="Yes"/>
    <x v="0"/>
    <n v="0"/>
    <x v="1"/>
  </r>
  <r>
    <n v="15673971"/>
    <s v="Houghton"/>
    <n v="655"/>
    <x v="0"/>
    <x v="2"/>
    <x v="0"/>
    <n v="44"/>
    <x v="0"/>
    <n v="6"/>
    <x v="2"/>
    <n v="64853.51"/>
    <n v="146498.76"/>
    <x v="3"/>
    <x v="0"/>
    <s v="No"/>
    <x v="1"/>
    <n v="1"/>
    <x v="0"/>
  </r>
  <r>
    <n v="15701238"/>
    <s v="Chia"/>
    <n v="683"/>
    <x v="2"/>
    <x v="0"/>
    <x v="1"/>
    <n v="47"/>
    <x v="1"/>
    <n v="1"/>
    <x v="0"/>
    <n v="148989.15"/>
    <n v="0"/>
    <x v="0"/>
    <x v="2"/>
    <s v="No"/>
    <x v="1"/>
    <n v="0"/>
    <x v="1"/>
  </r>
  <r>
    <n v="15644849"/>
    <s v="Zikoranachidimma"/>
    <n v="655"/>
    <x v="0"/>
    <x v="0"/>
    <x v="0"/>
    <n v="32"/>
    <x v="2"/>
    <n v="2"/>
    <x v="0"/>
    <n v="71047.509999999995"/>
    <n v="0"/>
    <x v="0"/>
    <x v="0"/>
    <s v="Yes"/>
    <x v="0"/>
    <n v="0"/>
    <x v="1"/>
  </r>
  <r>
    <n v="15635531"/>
    <s v="Boag"/>
    <n v="575"/>
    <x v="1"/>
    <x v="1"/>
    <x v="0"/>
    <n v="30"/>
    <x v="2"/>
    <n v="8"/>
    <x v="1"/>
    <n v="185341.63"/>
    <n v="0"/>
    <x v="0"/>
    <x v="2"/>
    <s v="No"/>
    <x v="1"/>
    <n v="0"/>
    <x v="1"/>
  </r>
  <r>
    <n v="15632263"/>
    <s v="Pagnotto"/>
    <n v="574"/>
    <x v="1"/>
    <x v="1"/>
    <x v="1"/>
    <n v="30"/>
    <x v="2"/>
    <n v="5"/>
    <x v="2"/>
    <n v="137793.35"/>
    <n v="120355"/>
    <x v="3"/>
    <x v="0"/>
    <s v="No"/>
    <x v="1"/>
    <n v="0"/>
    <x v="1"/>
  </r>
  <r>
    <n v="15720110"/>
    <s v="Oluchukwu"/>
    <n v="795"/>
    <x v="4"/>
    <x v="0"/>
    <x v="1"/>
    <n v="32"/>
    <x v="2"/>
    <n v="2"/>
    <x v="0"/>
    <n v="198317.23"/>
    <n v="117265.21"/>
    <x v="3"/>
    <x v="0"/>
    <s v="Yes"/>
    <x v="0"/>
    <n v="0"/>
    <x v="1"/>
  </r>
  <r>
    <n v="15619045"/>
    <s v="Baxter"/>
    <n v="776"/>
    <x v="4"/>
    <x v="0"/>
    <x v="0"/>
    <n v="43"/>
    <x v="0"/>
    <n v="4"/>
    <x v="2"/>
    <n v="162137.5"/>
    <n v="0"/>
    <x v="0"/>
    <x v="2"/>
    <s v="Yes"/>
    <x v="0"/>
    <n v="0"/>
    <x v="1"/>
  </r>
  <r>
    <n v="15697510"/>
    <s v="Tien"/>
    <n v="707"/>
    <x v="2"/>
    <x v="1"/>
    <x v="0"/>
    <n v="52"/>
    <x v="1"/>
    <n v="7"/>
    <x v="1"/>
    <n v="109688.82"/>
    <n v="0"/>
    <x v="0"/>
    <x v="0"/>
    <s v="No"/>
    <x v="1"/>
    <n v="1"/>
    <x v="0"/>
  </r>
  <r>
    <n v="15784923"/>
    <s v="Chimezie"/>
    <n v="705"/>
    <x v="2"/>
    <x v="2"/>
    <x v="0"/>
    <n v="37"/>
    <x v="0"/>
    <n v="3"/>
    <x v="2"/>
    <n v="36320.870000000003"/>
    <n v="109974.22"/>
    <x v="3"/>
    <x v="0"/>
    <s v="Yes"/>
    <x v="0"/>
    <n v="1"/>
    <x v="0"/>
  </r>
  <r>
    <n v="15567383"/>
    <s v="Slone"/>
    <n v="678"/>
    <x v="2"/>
    <x v="2"/>
    <x v="0"/>
    <n v="44"/>
    <x v="0"/>
    <n v="2"/>
    <x v="0"/>
    <n v="31384.86"/>
    <n v="98009.13"/>
    <x v="1"/>
    <x v="2"/>
    <s v="Yes"/>
    <x v="0"/>
    <n v="0"/>
    <x v="1"/>
  </r>
  <r>
    <n v="15732621"/>
    <s v="Martin"/>
    <n v="663"/>
    <x v="0"/>
    <x v="0"/>
    <x v="1"/>
    <n v="34"/>
    <x v="2"/>
    <n v="10"/>
    <x v="1"/>
    <n v="114083.73"/>
    <n v="0"/>
    <x v="0"/>
    <x v="0"/>
    <s v="Yes"/>
    <x v="0"/>
    <n v="0"/>
    <x v="1"/>
  </r>
  <r>
    <n v="15757981"/>
    <s v="Loggia"/>
    <n v="748"/>
    <x v="4"/>
    <x v="0"/>
    <x v="1"/>
    <n v="66"/>
    <x v="5"/>
    <n v="8"/>
    <x v="1"/>
    <n v="163331.65"/>
    <n v="0"/>
    <x v="0"/>
    <x v="0"/>
    <s v="Yes"/>
    <x v="0"/>
    <n v="0"/>
    <x v="1"/>
  </r>
  <r>
    <n v="15727819"/>
    <s v="Hartley"/>
    <n v="677"/>
    <x v="2"/>
    <x v="1"/>
    <x v="0"/>
    <n v="34"/>
    <x v="2"/>
    <n v="10"/>
    <x v="1"/>
    <n v="50777.77"/>
    <n v="171671.9"/>
    <x v="2"/>
    <x v="0"/>
    <s v="Yes"/>
    <x v="0"/>
    <n v="0"/>
    <x v="1"/>
  </r>
  <r>
    <n v="15738088"/>
    <s v="Parkin"/>
    <n v="634"/>
    <x v="0"/>
    <x v="1"/>
    <x v="1"/>
    <n v="63"/>
    <x v="4"/>
    <n v="10"/>
    <x v="1"/>
    <n v="30772.86"/>
    <n v="0"/>
    <x v="0"/>
    <x v="2"/>
    <s v="No"/>
    <x v="1"/>
    <n v="1"/>
    <x v="0"/>
  </r>
  <r>
    <n v="15765173"/>
    <s v="Lin"/>
    <n v="350"/>
    <x v="1"/>
    <x v="0"/>
    <x v="0"/>
    <n v="60"/>
    <x v="4"/>
    <n v="3"/>
    <x v="2"/>
    <n v="113796.15"/>
    <n v="0"/>
    <x v="0"/>
    <x v="0"/>
    <s v="No"/>
    <x v="1"/>
    <n v="1"/>
    <x v="0"/>
  </r>
  <r>
    <n v="15665159"/>
    <s v="Brooks"/>
    <n v="727"/>
    <x v="2"/>
    <x v="0"/>
    <x v="1"/>
    <n v="61"/>
    <x v="4"/>
    <n v="0"/>
    <x v="0"/>
    <n v="188729.08"/>
    <n v="128213.96"/>
    <x v="3"/>
    <x v="2"/>
    <s v="Yes"/>
    <x v="0"/>
    <n v="1"/>
    <x v="0"/>
  </r>
  <r>
    <n v="15618203"/>
    <s v="Tien"/>
    <n v="773"/>
    <x v="4"/>
    <x v="2"/>
    <x v="1"/>
    <n v="51"/>
    <x v="1"/>
    <n v="8"/>
    <x v="1"/>
    <n v="86701.4"/>
    <n v="116197.65"/>
    <x v="3"/>
    <x v="2"/>
    <s v="Yes"/>
    <x v="0"/>
    <n v="0"/>
    <x v="1"/>
  </r>
  <r>
    <n v="15791452"/>
    <s v="Dann"/>
    <n v="675"/>
    <x v="2"/>
    <x v="0"/>
    <x v="1"/>
    <n v="39"/>
    <x v="0"/>
    <n v="1"/>
    <x v="0"/>
    <n v="153129.22"/>
    <n v="0"/>
    <x v="0"/>
    <x v="2"/>
    <s v="No"/>
    <x v="1"/>
    <n v="0"/>
    <x v="1"/>
  </r>
  <r>
    <n v="15638159"/>
    <s v="Trentino"/>
    <n v="649"/>
    <x v="0"/>
    <x v="1"/>
    <x v="0"/>
    <n v="36"/>
    <x v="0"/>
    <n v="6"/>
    <x v="2"/>
    <n v="19825.09"/>
    <n v="86607.39"/>
    <x v="1"/>
    <x v="0"/>
    <s v="No"/>
    <x v="1"/>
    <n v="0"/>
    <x v="1"/>
  </r>
  <r>
    <n v="15585466"/>
    <s v="Russo"/>
    <n v="552"/>
    <x v="1"/>
    <x v="0"/>
    <x v="1"/>
    <n v="29"/>
    <x v="2"/>
    <n v="10"/>
    <x v="1"/>
    <n v="12186.83"/>
    <n v="0"/>
    <x v="0"/>
    <x v="2"/>
    <s v="No"/>
    <x v="1"/>
    <n v="0"/>
    <x v="1"/>
  </r>
  <r>
    <n v="15677310"/>
    <s v="Christie"/>
    <n v="761"/>
    <x v="4"/>
    <x v="2"/>
    <x v="1"/>
    <n v="62"/>
    <x v="4"/>
    <n v="5"/>
    <x v="2"/>
    <n v="86920.97"/>
    <n v="98854.34"/>
    <x v="1"/>
    <x v="0"/>
    <s v="No"/>
    <x v="1"/>
    <n v="1"/>
    <x v="0"/>
  </r>
  <r>
    <n v="15646262"/>
    <s v="Ross"/>
    <n v="622"/>
    <x v="0"/>
    <x v="0"/>
    <x v="1"/>
    <n v="31"/>
    <x v="2"/>
    <n v="7"/>
    <x v="1"/>
    <n v="35408.769999999997"/>
    <n v="0"/>
    <x v="0"/>
    <x v="0"/>
    <s v="No"/>
    <x v="1"/>
    <n v="0"/>
    <x v="1"/>
  </r>
  <r>
    <n v="15656901"/>
    <s v="Nnonso"/>
    <n v="615"/>
    <x v="0"/>
    <x v="0"/>
    <x v="1"/>
    <n v="59"/>
    <x v="4"/>
    <n v="8"/>
    <x v="1"/>
    <n v="165576.54999999999"/>
    <n v="0"/>
    <x v="0"/>
    <x v="2"/>
    <s v="Yes"/>
    <x v="0"/>
    <n v="0"/>
    <x v="1"/>
  </r>
  <r>
    <n v="15621093"/>
    <s v="Teng"/>
    <n v="681"/>
    <x v="2"/>
    <x v="2"/>
    <x v="1"/>
    <n v="31"/>
    <x v="2"/>
    <n v="4"/>
    <x v="2"/>
    <n v="48226.76"/>
    <n v="97338.19"/>
    <x v="1"/>
    <x v="2"/>
    <s v="No"/>
    <x v="1"/>
    <n v="0"/>
    <x v="1"/>
  </r>
  <r>
    <n v="15592123"/>
    <s v="Buccho"/>
    <n v="768"/>
    <x v="4"/>
    <x v="0"/>
    <x v="1"/>
    <n v="30"/>
    <x v="2"/>
    <n v="6"/>
    <x v="2"/>
    <n v="199454.37"/>
    <n v="0"/>
    <x v="0"/>
    <x v="2"/>
    <s v="Yes"/>
    <x v="0"/>
    <n v="0"/>
    <x v="1"/>
  </r>
  <r>
    <n v="15589200"/>
    <s v="Madukaife"/>
    <n v="617"/>
    <x v="0"/>
    <x v="1"/>
    <x v="1"/>
    <n v="34"/>
    <x v="2"/>
    <n v="9"/>
    <x v="1"/>
    <n v="118749.58"/>
    <n v="0"/>
    <x v="0"/>
    <x v="2"/>
    <s v="No"/>
    <x v="1"/>
    <n v="0"/>
    <x v="1"/>
  </r>
  <r>
    <n v="15602934"/>
    <s v="Dunn"/>
    <n v="452"/>
    <x v="1"/>
    <x v="0"/>
    <x v="0"/>
    <n v="33"/>
    <x v="2"/>
    <n v="6"/>
    <x v="2"/>
    <n v="151623.91"/>
    <n v="131698.57"/>
    <x v="3"/>
    <x v="2"/>
    <s v="No"/>
    <x v="1"/>
    <n v="0"/>
    <x v="1"/>
  </r>
  <r>
    <n v="15812720"/>
    <s v="Hooker"/>
    <n v="807"/>
    <x v="3"/>
    <x v="2"/>
    <x v="1"/>
    <n v="37"/>
    <x v="0"/>
    <n v="10"/>
    <x v="1"/>
    <n v="172097.95"/>
    <n v="130110.45"/>
    <x v="3"/>
    <x v="2"/>
    <s v="Yes"/>
    <x v="0"/>
    <n v="0"/>
    <x v="1"/>
  </r>
  <r>
    <n v="15695383"/>
    <s v="Griffin"/>
    <n v="567"/>
    <x v="1"/>
    <x v="1"/>
    <x v="1"/>
    <n v="44"/>
    <x v="0"/>
    <n v="9"/>
    <x v="1"/>
    <n v="87677.15"/>
    <n v="0"/>
    <x v="0"/>
    <x v="2"/>
    <s v="No"/>
    <x v="1"/>
    <n v="0"/>
    <x v="1"/>
  </r>
  <r>
    <n v="15723064"/>
    <s v="Kistler"/>
    <n v="603"/>
    <x v="0"/>
    <x v="1"/>
    <x v="1"/>
    <n v="24"/>
    <x v="3"/>
    <n v="1"/>
    <x v="0"/>
    <n v="21858.28"/>
    <n v="165149.13"/>
    <x v="2"/>
    <x v="2"/>
    <s v="No"/>
    <x v="1"/>
    <n v="0"/>
    <x v="1"/>
  </r>
  <r>
    <n v="15761606"/>
    <s v="Law"/>
    <n v="617"/>
    <x v="0"/>
    <x v="1"/>
    <x v="0"/>
    <n v="37"/>
    <x v="0"/>
    <n v="9"/>
    <x v="1"/>
    <n v="123866.28"/>
    <n v="101707.8"/>
    <x v="3"/>
    <x v="0"/>
    <s v="No"/>
    <x v="1"/>
    <n v="0"/>
    <x v="1"/>
  </r>
  <r>
    <n v="15650322"/>
    <s v="Grigoryeva"/>
    <n v="701"/>
    <x v="2"/>
    <x v="0"/>
    <x v="0"/>
    <n v="34"/>
    <x v="2"/>
    <n v="3"/>
    <x v="2"/>
    <n v="74694.41"/>
    <n v="105588.66"/>
    <x v="3"/>
    <x v="0"/>
    <s v="Yes"/>
    <x v="0"/>
    <n v="0"/>
    <x v="1"/>
  </r>
  <r>
    <n v="15669782"/>
    <s v="Chu"/>
    <n v="820"/>
    <x v="3"/>
    <x v="2"/>
    <x v="1"/>
    <n v="39"/>
    <x v="0"/>
    <n v="9"/>
    <x v="1"/>
    <n v="16770.310000000001"/>
    <n v="111336.89"/>
    <x v="3"/>
    <x v="0"/>
    <s v="No"/>
    <x v="1"/>
    <n v="1"/>
    <x v="0"/>
  </r>
  <r>
    <n v="15751628"/>
    <s v="Onyemachukwu"/>
    <n v="438"/>
    <x v="1"/>
    <x v="0"/>
    <x v="1"/>
    <n v="60"/>
    <x v="4"/>
    <n v="7"/>
    <x v="1"/>
    <n v="49424.6"/>
    <n v="78391.17"/>
    <x v="1"/>
    <x v="0"/>
    <s v="Yes"/>
    <x v="0"/>
    <n v="0"/>
    <x v="1"/>
  </r>
  <r>
    <n v="15809057"/>
    <s v="Lu"/>
    <n v="600"/>
    <x v="0"/>
    <x v="1"/>
    <x v="0"/>
    <n v="27"/>
    <x v="2"/>
    <n v="6"/>
    <x v="2"/>
    <n v="172031.22"/>
    <n v="0"/>
    <x v="0"/>
    <x v="2"/>
    <s v="Yes"/>
    <x v="0"/>
    <n v="0"/>
    <x v="1"/>
  </r>
  <r>
    <n v="15617052"/>
    <s v="Watson"/>
    <n v="782"/>
    <x v="4"/>
    <x v="0"/>
    <x v="1"/>
    <n v="34"/>
    <x v="2"/>
    <n v="9"/>
    <x v="1"/>
    <n v="183021.06"/>
    <n v="0"/>
    <x v="0"/>
    <x v="0"/>
    <s v="No"/>
    <x v="1"/>
    <n v="1"/>
    <x v="0"/>
  </r>
  <r>
    <n v="15590810"/>
    <s v="Fallaci"/>
    <n v="638"/>
    <x v="0"/>
    <x v="2"/>
    <x v="0"/>
    <n v="41"/>
    <x v="0"/>
    <n v="9"/>
    <x v="1"/>
    <n v="73979.850000000006"/>
    <n v="144326.09"/>
    <x v="3"/>
    <x v="0"/>
    <s v="No"/>
    <x v="1"/>
    <n v="1"/>
    <x v="0"/>
  </r>
  <r>
    <n v="15801293"/>
    <s v="Ni"/>
    <n v="850"/>
    <x v="3"/>
    <x v="2"/>
    <x v="1"/>
    <n v="27"/>
    <x v="2"/>
    <n v="1"/>
    <x v="0"/>
    <n v="26265.18"/>
    <n v="101278.25"/>
    <x v="3"/>
    <x v="2"/>
    <s v="Yes"/>
    <x v="0"/>
    <n v="0"/>
    <x v="1"/>
  </r>
  <r>
    <n v="15770968"/>
    <s v="Leason"/>
    <n v="741"/>
    <x v="4"/>
    <x v="2"/>
    <x v="0"/>
    <n v="19"/>
    <x v="3"/>
    <n v="8"/>
    <x v="1"/>
    <n v="24857.25"/>
    <n v="108711.57"/>
    <x v="3"/>
    <x v="2"/>
    <s v="No"/>
    <x v="1"/>
    <n v="0"/>
    <x v="1"/>
  </r>
  <r>
    <n v="15572356"/>
    <s v="Tsai"/>
    <n v="689"/>
    <x v="2"/>
    <x v="1"/>
    <x v="1"/>
    <n v="73"/>
    <x v="5"/>
    <n v="1"/>
    <x v="0"/>
    <n v="167969.15"/>
    <n v="108555.07"/>
    <x v="3"/>
    <x v="0"/>
    <s v="Yes"/>
    <x v="0"/>
    <n v="0"/>
    <x v="1"/>
  </r>
  <r>
    <n v="15603247"/>
    <s v="Bruner"/>
    <n v="743"/>
    <x v="4"/>
    <x v="2"/>
    <x v="0"/>
    <n v="35"/>
    <x v="0"/>
    <n v="1"/>
    <x v="0"/>
    <n v="189307.7"/>
    <n v="146781.24"/>
    <x v="3"/>
    <x v="0"/>
    <s v="No"/>
    <x v="1"/>
    <n v="0"/>
    <x v="1"/>
  </r>
  <r>
    <n v="15619116"/>
    <s v="Wallace"/>
    <n v="493"/>
    <x v="1"/>
    <x v="0"/>
    <x v="0"/>
    <n v="36"/>
    <x v="0"/>
    <n v="2"/>
    <x v="0"/>
    <n v="99770.3"/>
    <n v="0"/>
    <x v="0"/>
    <x v="2"/>
    <s v="Yes"/>
    <x v="0"/>
    <n v="0"/>
    <x v="1"/>
  </r>
  <r>
    <n v="15691792"/>
    <s v="Young"/>
    <n v="416"/>
    <x v="1"/>
    <x v="1"/>
    <x v="1"/>
    <n v="35"/>
    <x v="0"/>
    <n v="8"/>
    <x v="1"/>
    <n v="119712.78"/>
    <n v="0"/>
    <x v="0"/>
    <x v="0"/>
    <s v="No"/>
    <x v="1"/>
    <n v="0"/>
    <x v="1"/>
  </r>
  <r>
    <n v="15783276"/>
    <s v="Forbes"/>
    <n v="725"/>
    <x v="2"/>
    <x v="0"/>
    <x v="0"/>
    <n v="25"/>
    <x v="2"/>
    <n v="9"/>
    <x v="1"/>
    <n v="168607.74"/>
    <n v="0"/>
    <x v="0"/>
    <x v="2"/>
    <s v="Yes"/>
    <x v="0"/>
    <n v="0"/>
    <x v="1"/>
  </r>
  <r>
    <n v="15766137"/>
    <s v="Muir"/>
    <n v="497"/>
    <x v="1"/>
    <x v="0"/>
    <x v="1"/>
    <n v="34"/>
    <x v="2"/>
    <n v="2"/>
    <x v="0"/>
    <n v="83087.13"/>
    <n v="0"/>
    <x v="0"/>
    <x v="2"/>
    <s v="Yes"/>
    <x v="0"/>
    <n v="0"/>
    <x v="1"/>
  </r>
  <r>
    <n v="15574554"/>
    <s v="Pugh"/>
    <n v="537"/>
    <x v="1"/>
    <x v="2"/>
    <x v="1"/>
    <n v="66"/>
    <x v="5"/>
    <n v="8"/>
    <x v="1"/>
    <n v="130664.79"/>
    <n v="103291.25"/>
    <x v="3"/>
    <x v="2"/>
    <s v="Yes"/>
    <x v="0"/>
    <n v="0"/>
    <x v="1"/>
  </r>
  <r>
    <n v="15578671"/>
    <s v="Webb"/>
    <n v="706"/>
    <x v="2"/>
    <x v="1"/>
    <x v="0"/>
    <n v="29"/>
    <x v="2"/>
    <n v="1"/>
    <x v="0"/>
    <n v="133267.69"/>
    <n v="209490.21"/>
    <x v="2"/>
    <x v="0"/>
    <s v="Yes"/>
    <x v="0"/>
    <n v="1"/>
    <x v="0"/>
  </r>
  <r>
    <n v="15716608"/>
    <s v="Walker"/>
    <n v="651"/>
    <x v="0"/>
    <x v="1"/>
    <x v="1"/>
    <n v="38"/>
    <x v="0"/>
    <n v="2"/>
    <x v="0"/>
    <n v="67029.820000000007"/>
    <n v="0"/>
    <x v="0"/>
    <x v="1"/>
    <s v="No"/>
    <x v="1"/>
    <n v="1"/>
    <x v="0"/>
  </r>
  <r>
    <n v="15690670"/>
    <s v="Cox"/>
    <n v="720"/>
    <x v="2"/>
    <x v="0"/>
    <x v="1"/>
    <n v="33"/>
    <x v="2"/>
    <n v="2"/>
    <x v="0"/>
    <n v="141031.07999999999"/>
    <n v="0"/>
    <x v="0"/>
    <x v="2"/>
    <s v="Yes"/>
    <x v="0"/>
    <n v="0"/>
    <x v="1"/>
  </r>
  <r>
    <n v="15630466"/>
    <s v="Maclean"/>
    <n v="797"/>
    <x v="4"/>
    <x v="0"/>
    <x v="1"/>
    <n v="45"/>
    <x v="1"/>
    <n v="8"/>
    <x v="1"/>
    <n v="125110.02"/>
    <n v="0"/>
    <x v="0"/>
    <x v="0"/>
    <s v="No"/>
    <x v="1"/>
    <n v="0"/>
    <x v="1"/>
  </r>
  <r>
    <n v="15630349"/>
    <s v="Hollis"/>
    <n v="543"/>
    <x v="1"/>
    <x v="1"/>
    <x v="1"/>
    <n v="23"/>
    <x v="3"/>
    <n v="5"/>
    <x v="2"/>
    <n v="117832.39"/>
    <n v="0"/>
    <x v="0"/>
    <x v="2"/>
    <s v="No"/>
    <x v="1"/>
    <n v="0"/>
    <x v="1"/>
  </r>
  <r>
    <n v="15803801"/>
    <s v="Jamieson"/>
    <n v="454"/>
    <x v="1"/>
    <x v="0"/>
    <x v="1"/>
    <n v="34"/>
    <x v="2"/>
    <n v="4"/>
    <x v="2"/>
    <n v="198817.72"/>
    <n v="0"/>
    <x v="0"/>
    <x v="2"/>
    <s v="No"/>
    <x v="1"/>
    <n v="0"/>
    <x v="1"/>
  </r>
  <r>
    <n v="15647890"/>
    <s v="Su"/>
    <n v="691"/>
    <x v="2"/>
    <x v="0"/>
    <x v="1"/>
    <n v="37"/>
    <x v="0"/>
    <n v="9"/>
    <x v="1"/>
    <n v="146411.6"/>
    <n v="149405.18"/>
    <x v="3"/>
    <x v="0"/>
    <s v="Yes"/>
    <x v="0"/>
    <n v="0"/>
    <x v="1"/>
  </r>
  <r>
    <n v="15606115"/>
    <s v="P'eng"/>
    <n v="510"/>
    <x v="1"/>
    <x v="0"/>
    <x v="0"/>
    <n v="52"/>
    <x v="1"/>
    <n v="6"/>
    <x v="2"/>
    <n v="131312.56"/>
    <n v="191665.21"/>
    <x v="2"/>
    <x v="0"/>
    <s v="Yes"/>
    <x v="0"/>
    <n v="1"/>
    <x v="0"/>
  </r>
  <r>
    <n v="15714642"/>
    <s v="Hawkins"/>
    <n v="792"/>
    <x v="4"/>
    <x v="1"/>
    <x v="0"/>
    <n v="40"/>
    <x v="0"/>
    <n v="7"/>
    <x v="1"/>
    <n v="141652.20000000001"/>
    <n v="0"/>
    <x v="0"/>
    <x v="0"/>
    <s v="No"/>
    <x v="1"/>
    <n v="0"/>
    <x v="1"/>
  </r>
  <r>
    <n v="15741181"/>
    <s v="Ndubuagha"/>
    <n v="721"/>
    <x v="2"/>
    <x v="0"/>
    <x v="1"/>
    <n v="41"/>
    <x v="0"/>
    <n v="6"/>
    <x v="2"/>
    <n v="64477.25"/>
    <n v="135071.12"/>
    <x v="3"/>
    <x v="0"/>
    <s v="Yes"/>
    <x v="0"/>
    <n v="0"/>
    <x v="1"/>
  </r>
  <r>
    <n v="15773973"/>
    <s v="Hill"/>
    <n v="765"/>
    <x v="4"/>
    <x v="0"/>
    <x v="1"/>
    <n v="41"/>
    <x v="0"/>
    <n v="2"/>
    <x v="0"/>
    <n v="191215.61"/>
    <n v="0"/>
    <x v="0"/>
    <x v="2"/>
    <s v="Yes"/>
    <x v="0"/>
    <n v="0"/>
    <x v="1"/>
  </r>
  <r>
    <n v="15758546"/>
    <s v="Norton"/>
    <n v="850"/>
    <x v="3"/>
    <x v="1"/>
    <x v="1"/>
    <n v="39"/>
    <x v="0"/>
    <n v="8"/>
    <x v="1"/>
    <n v="37090.44"/>
    <n v="0"/>
    <x v="0"/>
    <x v="2"/>
    <s v="Yes"/>
    <x v="0"/>
    <n v="0"/>
    <x v="1"/>
  </r>
  <r>
    <n v="15598940"/>
    <s v="Achebe"/>
    <n v="681"/>
    <x v="2"/>
    <x v="2"/>
    <x v="1"/>
    <n v="38"/>
    <x v="0"/>
    <n v="6"/>
    <x v="2"/>
    <n v="57517.71"/>
    <n v="181804.34"/>
    <x v="2"/>
    <x v="2"/>
    <s v="Yes"/>
    <x v="0"/>
    <n v="0"/>
    <x v="1"/>
  </r>
  <r>
    <n v="15669783"/>
    <s v="Simpson"/>
    <n v="586"/>
    <x v="0"/>
    <x v="0"/>
    <x v="0"/>
    <n v="60"/>
    <x v="4"/>
    <n v="3"/>
    <x v="2"/>
    <n v="63241.21"/>
    <n v="47020.65"/>
    <x v="0"/>
    <x v="2"/>
    <s v="Yes"/>
    <x v="0"/>
    <n v="1"/>
    <x v="0"/>
  </r>
  <r>
    <n v="15624993"/>
    <s v="Chiang"/>
    <n v="753"/>
    <x v="4"/>
    <x v="0"/>
    <x v="0"/>
    <n v="36"/>
    <x v="0"/>
    <n v="7"/>
    <x v="1"/>
    <n v="44567.83"/>
    <n v="128518.98"/>
    <x v="3"/>
    <x v="0"/>
    <s v="Yes"/>
    <x v="0"/>
    <n v="1"/>
    <x v="0"/>
  </r>
  <r>
    <n v="15760568"/>
    <s v="Dalrymple"/>
    <n v="593"/>
    <x v="0"/>
    <x v="2"/>
    <x v="0"/>
    <n v="38"/>
    <x v="0"/>
    <n v="5"/>
    <x v="2"/>
    <n v="135337.10999999999"/>
    <n v="142658.04"/>
    <x v="3"/>
    <x v="2"/>
    <s v="Yes"/>
    <x v="0"/>
    <n v="0"/>
    <x v="1"/>
  </r>
  <r>
    <n v="15699047"/>
    <s v="Chukwuemeka"/>
    <n v="674"/>
    <x v="2"/>
    <x v="0"/>
    <x v="0"/>
    <n v="21"/>
    <x v="3"/>
    <n v="9"/>
    <x v="1"/>
    <n v="33964.03"/>
    <n v="120150.39"/>
    <x v="3"/>
    <x v="2"/>
    <s v="Yes"/>
    <x v="0"/>
    <n v="0"/>
    <x v="1"/>
  </r>
  <r>
    <n v="15616168"/>
    <s v="Ojiofor"/>
    <n v="610"/>
    <x v="0"/>
    <x v="0"/>
    <x v="0"/>
    <n v="35"/>
    <x v="0"/>
    <n v="7"/>
    <x v="1"/>
    <n v="61623.19"/>
    <n v="81905.95"/>
    <x v="1"/>
    <x v="0"/>
    <s v="Yes"/>
    <x v="0"/>
    <n v="0"/>
    <x v="1"/>
  </r>
  <r>
    <n v="15773146"/>
    <s v="Rubeo"/>
    <n v="652"/>
    <x v="0"/>
    <x v="0"/>
    <x v="1"/>
    <n v="26"/>
    <x v="2"/>
    <n v="3"/>
    <x v="2"/>
    <n v="168989.77"/>
    <n v="137998.20000000001"/>
    <x v="3"/>
    <x v="2"/>
    <s v="Yes"/>
    <x v="0"/>
    <n v="0"/>
    <x v="1"/>
  </r>
  <r>
    <n v="15770375"/>
    <s v="Fanucci"/>
    <n v="850"/>
    <x v="3"/>
    <x v="2"/>
    <x v="0"/>
    <n v="26"/>
    <x v="2"/>
    <n v="8"/>
    <x v="1"/>
    <n v="74425.41"/>
    <n v="123126.29"/>
    <x v="3"/>
    <x v="0"/>
    <s v="No"/>
    <x v="1"/>
    <n v="0"/>
    <x v="1"/>
  </r>
  <r>
    <n v="15589725"/>
    <s v="Zubarev"/>
    <n v="740"/>
    <x v="4"/>
    <x v="0"/>
    <x v="0"/>
    <n v="51"/>
    <x v="1"/>
    <n v="4"/>
    <x v="2"/>
    <n v="178929.84"/>
    <n v="0"/>
    <x v="0"/>
    <x v="2"/>
    <s v="Yes"/>
    <x v="0"/>
    <n v="0"/>
    <x v="1"/>
  </r>
  <r>
    <n v="15710034"/>
    <s v="T'ao"/>
    <n v="637"/>
    <x v="0"/>
    <x v="2"/>
    <x v="1"/>
    <n v="43"/>
    <x v="0"/>
    <n v="1"/>
    <x v="0"/>
    <n v="101382.86"/>
    <n v="135645.29"/>
    <x v="3"/>
    <x v="2"/>
    <s v="Yes"/>
    <x v="0"/>
    <n v="1"/>
    <x v="0"/>
  </r>
  <r>
    <n v="15800806"/>
    <s v="Pai"/>
    <n v="685"/>
    <x v="2"/>
    <x v="1"/>
    <x v="1"/>
    <n v="31"/>
    <x v="2"/>
    <n v="7"/>
    <x v="1"/>
    <n v="180769.55"/>
    <n v="122449.31"/>
    <x v="3"/>
    <x v="2"/>
    <s v="Yes"/>
    <x v="0"/>
    <n v="0"/>
    <x v="1"/>
  </r>
  <r>
    <n v="15570485"/>
    <s v="Udegbunam"/>
    <n v="558"/>
    <x v="1"/>
    <x v="1"/>
    <x v="1"/>
    <n v="40"/>
    <x v="0"/>
    <n v="4"/>
    <x v="2"/>
    <n v="92378.54"/>
    <n v="161766.87"/>
    <x v="2"/>
    <x v="0"/>
    <s v="No"/>
    <x v="1"/>
    <n v="0"/>
    <x v="1"/>
  </r>
  <r>
    <n v="15575391"/>
    <s v="Claypool"/>
    <n v="677"/>
    <x v="2"/>
    <x v="0"/>
    <x v="0"/>
    <n v="37"/>
    <x v="0"/>
    <n v="3"/>
    <x v="2"/>
    <n v="38252.25"/>
    <n v="0"/>
    <x v="0"/>
    <x v="2"/>
    <s v="Yes"/>
    <x v="0"/>
    <n v="0"/>
    <x v="1"/>
  </r>
  <r>
    <n v="15790750"/>
    <s v="Manfrin"/>
    <n v="592"/>
    <x v="0"/>
    <x v="2"/>
    <x v="1"/>
    <n v="36"/>
    <x v="0"/>
    <n v="10"/>
    <x v="1"/>
    <n v="146111.35"/>
    <n v="123187.51"/>
    <x v="3"/>
    <x v="0"/>
    <s v="Yes"/>
    <x v="0"/>
    <n v="0"/>
    <x v="1"/>
  </r>
  <r>
    <n v="15714832"/>
    <s v="Baker"/>
    <n v="652"/>
    <x v="0"/>
    <x v="2"/>
    <x v="1"/>
    <n v="36"/>
    <x v="0"/>
    <n v="9"/>
    <x v="1"/>
    <n v="72350.17"/>
    <n v="150956.71"/>
    <x v="2"/>
    <x v="0"/>
    <s v="No"/>
    <x v="1"/>
    <n v="0"/>
    <x v="1"/>
  </r>
  <r>
    <n v="15619953"/>
    <s v="Efremov"/>
    <n v="662"/>
    <x v="0"/>
    <x v="1"/>
    <x v="0"/>
    <n v="42"/>
    <x v="0"/>
    <n v="6"/>
    <x v="2"/>
    <n v="48242.38"/>
    <n v="105021.28"/>
    <x v="3"/>
    <x v="0"/>
    <s v="No"/>
    <x v="1"/>
    <n v="0"/>
    <x v="1"/>
  </r>
  <r>
    <n v="15673929"/>
    <s v="Chin"/>
    <n v="543"/>
    <x v="1"/>
    <x v="0"/>
    <x v="1"/>
    <n v="64"/>
    <x v="4"/>
    <n v="4"/>
    <x v="2"/>
    <n v="148305.82"/>
    <n v="0"/>
    <x v="0"/>
    <x v="2"/>
    <s v="Yes"/>
    <x v="0"/>
    <n v="0"/>
    <x v="1"/>
  </r>
  <r>
    <n v="15578835"/>
    <s v="Brookes"/>
    <n v="675"/>
    <x v="2"/>
    <x v="1"/>
    <x v="0"/>
    <n v="50"/>
    <x v="1"/>
    <n v="1"/>
    <x v="0"/>
    <n v="8270.06"/>
    <n v="133204.91"/>
    <x v="3"/>
    <x v="0"/>
    <s v="Yes"/>
    <x v="0"/>
    <n v="0"/>
    <x v="1"/>
  </r>
  <r>
    <n v="15752388"/>
    <s v="Doyle"/>
    <n v="643"/>
    <x v="0"/>
    <x v="1"/>
    <x v="0"/>
    <n v="35"/>
    <x v="0"/>
    <n v="6"/>
    <x v="2"/>
    <n v="41549.64"/>
    <n v="0"/>
    <x v="0"/>
    <x v="2"/>
    <s v="Yes"/>
    <x v="0"/>
    <n v="0"/>
    <x v="1"/>
  </r>
  <r>
    <n v="15797081"/>
    <s v="Ajuluchukwu"/>
    <n v="611"/>
    <x v="0"/>
    <x v="2"/>
    <x v="0"/>
    <n v="49"/>
    <x v="1"/>
    <n v="9"/>
    <x v="1"/>
    <n v="138656.81"/>
    <n v="115488.52"/>
    <x v="3"/>
    <x v="2"/>
    <s v="Yes"/>
    <x v="0"/>
    <n v="1"/>
    <x v="0"/>
  </r>
  <r>
    <n v="15570194"/>
    <s v="Ikemefuna"/>
    <n v="412"/>
    <x v="1"/>
    <x v="0"/>
    <x v="1"/>
    <n v="29"/>
    <x v="2"/>
    <n v="5"/>
    <x v="2"/>
    <n v="12510.53"/>
    <n v="0"/>
    <x v="0"/>
    <x v="2"/>
    <s v="No"/>
    <x v="1"/>
    <n v="0"/>
    <x v="1"/>
  </r>
  <r>
    <n v="15580149"/>
    <s v="Fowler"/>
    <n v="638"/>
    <x v="0"/>
    <x v="1"/>
    <x v="1"/>
    <n v="41"/>
    <x v="0"/>
    <n v="7"/>
    <x v="1"/>
    <n v="43889.41"/>
    <n v="0"/>
    <x v="0"/>
    <x v="2"/>
    <s v="No"/>
    <x v="1"/>
    <n v="0"/>
    <x v="1"/>
  </r>
  <r>
    <n v="15777708"/>
    <s v="Liao"/>
    <n v="824"/>
    <x v="3"/>
    <x v="1"/>
    <x v="0"/>
    <n v="38"/>
    <x v="0"/>
    <n v="3"/>
    <x v="2"/>
    <n v="192800.25"/>
    <n v="0"/>
    <x v="0"/>
    <x v="2"/>
    <s v="No"/>
    <x v="1"/>
    <n v="0"/>
    <x v="1"/>
  </r>
  <r>
    <n v="15769955"/>
    <s v="Onuora"/>
    <n v="683"/>
    <x v="2"/>
    <x v="0"/>
    <x v="0"/>
    <n v="40"/>
    <x v="0"/>
    <n v="1"/>
    <x v="0"/>
    <n v="75762"/>
    <n v="0"/>
    <x v="0"/>
    <x v="2"/>
    <s v="No"/>
    <x v="1"/>
    <n v="0"/>
    <x v="1"/>
  </r>
  <r>
    <n v="15810444"/>
    <s v="Aksenov"/>
    <n v="562"/>
    <x v="1"/>
    <x v="2"/>
    <x v="0"/>
    <n v="39"/>
    <x v="0"/>
    <n v="6"/>
    <x v="2"/>
    <n v="9854.7199999999993"/>
    <n v="130565.02"/>
    <x v="3"/>
    <x v="0"/>
    <s v="No"/>
    <x v="1"/>
    <n v="1"/>
    <x v="0"/>
  </r>
  <r>
    <n v="15645593"/>
    <s v="Trevisani"/>
    <n v="599"/>
    <x v="0"/>
    <x v="0"/>
    <x v="0"/>
    <n v="41"/>
    <x v="0"/>
    <n v="2"/>
    <x v="0"/>
    <n v="115724.78"/>
    <n v="91328.71"/>
    <x v="1"/>
    <x v="0"/>
    <s v="No"/>
    <x v="1"/>
    <n v="0"/>
    <x v="1"/>
  </r>
  <r>
    <n v="15765345"/>
    <s v="Wood"/>
    <n v="753"/>
    <x v="4"/>
    <x v="0"/>
    <x v="1"/>
    <n v="35"/>
    <x v="0"/>
    <n v="4"/>
    <x v="2"/>
    <n v="106303.4"/>
    <n v="0"/>
    <x v="0"/>
    <x v="2"/>
    <s v="Yes"/>
    <x v="0"/>
    <n v="0"/>
    <x v="1"/>
  </r>
  <r>
    <n v="15760873"/>
    <s v="Lombardo"/>
    <n v="594"/>
    <x v="0"/>
    <x v="0"/>
    <x v="1"/>
    <n v="50"/>
    <x v="1"/>
    <n v="7"/>
    <x v="1"/>
    <n v="183868.01"/>
    <n v="81310.34"/>
    <x v="1"/>
    <x v="0"/>
    <s v="Yes"/>
    <x v="0"/>
    <n v="0"/>
    <x v="1"/>
  </r>
  <r>
    <n v="15794178"/>
    <s v="Walpole"/>
    <n v="657"/>
    <x v="0"/>
    <x v="0"/>
    <x v="1"/>
    <n v="34"/>
    <x v="2"/>
    <n v="3"/>
    <x v="2"/>
    <n v="153895.46"/>
    <n v="107136.6"/>
    <x v="3"/>
    <x v="0"/>
    <s v="No"/>
    <x v="1"/>
    <n v="0"/>
    <x v="1"/>
  </r>
  <r>
    <n v="15589361"/>
    <s v="Chikwendu"/>
    <n v="716"/>
    <x v="2"/>
    <x v="1"/>
    <x v="1"/>
    <n v="34"/>
    <x v="2"/>
    <n v="9"/>
    <x v="1"/>
    <n v="66695.710000000006"/>
    <n v="0"/>
    <x v="0"/>
    <x v="0"/>
    <s v="Yes"/>
    <x v="0"/>
    <n v="0"/>
    <x v="1"/>
  </r>
  <r>
    <n v="15662483"/>
    <s v="Ko"/>
    <n v="850"/>
    <x v="3"/>
    <x v="0"/>
    <x v="1"/>
    <n v="43"/>
    <x v="0"/>
    <n v="7"/>
    <x v="1"/>
    <n v="173851.11"/>
    <n v="0"/>
    <x v="0"/>
    <x v="2"/>
    <s v="Yes"/>
    <x v="0"/>
    <n v="0"/>
    <x v="1"/>
  </r>
  <r>
    <n v="15809736"/>
    <s v="Steigrad"/>
    <n v="664"/>
    <x v="0"/>
    <x v="0"/>
    <x v="1"/>
    <n v="46"/>
    <x v="1"/>
    <n v="2"/>
    <x v="0"/>
    <n v="177423.02"/>
    <n v="0"/>
    <x v="0"/>
    <x v="0"/>
    <s v="Yes"/>
    <x v="0"/>
    <n v="1"/>
    <x v="0"/>
  </r>
  <r>
    <n v="15731148"/>
    <s v="Isayeva"/>
    <n v="558"/>
    <x v="1"/>
    <x v="0"/>
    <x v="1"/>
    <n v="33"/>
    <x v="2"/>
    <n v="0"/>
    <x v="0"/>
    <n v="109096.71"/>
    <n v="108477.49"/>
    <x v="3"/>
    <x v="0"/>
    <s v="Yes"/>
    <x v="0"/>
    <n v="1"/>
    <x v="0"/>
  </r>
  <r>
    <n v="15774328"/>
    <s v="Boni"/>
    <n v="606"/>
    <x v="0"/>
    <x v="2"/>
    <x v="1"/>
    <n v="40"/>
    <x v="0"/>
    <n v="1"/>
    <x v="0"/>
    <n v="166656.18"/>
    <n v="144757.97"/>
    <x v="3"/>
    <x v="2"/>
    <s v="Yes"/>
    <x v="0"/>
    <n v="0"/>
    <x v="1"/>
  </r>
  <r>
    <n v="15646969"/>
    <s v="Anayolisa"/>
    <n v="776"/>
    <x v="4"/>
    <x v="1"/>
    <x v="1"/>
    <n v="33"/>
    <x v="2"/>
    <n v="2"/>
    <x v="0"/>
    <n v="176921"/>
    <n v="0"/>
    <x v="0"/>
    <x v="2"/>
    <s v="Yes"/>
    <x v="0"/>
    <n v="0"/>
    <x v="1"/>
  </r>
  <r>
    <n v="15718769"/>
    <s v="Fallaci"/>
    <n v="557"/>
    <x v="1"/>
    <x v="1"/>
    <x v="1"/>
    <n v="36"/>
    <x v="0"/>
    <n v="1"/>
    <x v="0"/>
    <n v="98413.1"/>
    <n v="113110.26"/>
    <x v="3"/>
    <x v="0"/>
    <s v="No"/>
    <x v="1"/>
    <n v="0"/>
    <x v="1"/>
  </r>
  <r>
    <n v="15610226"/>
    <s v="Fenton"/>
    <n v="614"/>
    <x v="0"/>
    <x v="0"/>
    <x v="0"/>
    <n v="27"/>
    <x v="2"/>
    <n v="9"/>
    <x v="1"/>
    <n v="77500.81"/>
    <n v="106414.57"/>
    <x v="3"/>
    <x v="2"/>
    <s v="No"/>
    <x v="1"/>
    <n v="0"/>
    <x v="1"/>
  </r>
  <r>
    <n v="15616270"/>
    <s v="Chao"/>
    <n v="620"/>
    <x v="0"/>
    <x v="1"/>
    <x v="1"/>
    <n v="42"/>
    <x v="0"/>
    <n v="4"/>
    <x v="2"/>
    <n v="119747.08"/>
    <n v="106920.91"/>
    <x v="3"/>
    <x v="0"/>
    <s v="Yes"/>
    <x v="0"/>
    <n v="0"/>
    <x v="1"/>
  </r>
  <r>
    <n v="15790717"/>
    <s v="Osinachi"/>
    <n v="695"/>
    <x v="2"/>
    <x v="1"/>
    <x v="1"/>
    <n v="35"/>
    <x v="0"/>
    <n v="7"/>
    <x v="1"/>
    <n v="160387.98000000001"/>
    <n v="0"/>
    <x v="0"/>
    <x v="2"/>
    <s v="No"/>
    <x v="1"/>
    <n v="0"/>
    <x v="1"/>
  </r>
  <r>
    <n v="15635703"/>
    <s v="Chu"/>
    <n v="729"/>
    <x v="2"/>
    <x v="2"/>
    <x v="0"/>
    <n v="39"/>
    <x v="0"/>
    <n v="1"/>
    <x v="0"/>
    <n v="193715"/>
    <n v="131513.26"/>
    <x v="3"/>
    <x v="0"/>
    <s v="Yes"/>
    <x v="0"/>
    <n v="0"/>
    <x v="1"/>
  </r>
  <r>
    <n v="15616365"/>
    <s v="Obiuto"/>
    <n v="571"/>
    <x v="1"/>
    <x v="0"/>
    <x v="0"/>
    <n v="53"/>
    <x v="1"/>
    <n v="2"/>
    <x v="0"/>
    <n v="28045.77"/>
    <n v="0"/>
    <x v="0"/>
    <x v="2"/>
    <s v="No"/>
    <x v="1"/>
    <n v="0"/>
    <x v="1"/>
  </r>
  <r>
    <n v="15630244"/>
    <s v="Chu"/>
    <n v="457"/>
    <x v="1"/>
    <x v="0"/>
    <x v="1"/>
    <n v="40"/>
    <x v="0"/>
    <n v="10"/>
    <x v="1"/>
    <n v="150757.35"/>
    <n v="134320.23000000001"/>
    <x v="3"/>
    <x v="2"/>
    <s v="No"/>
    <x v="1"/>
    <n v="0"/>
    <x v="1"/>
  </r>
  <r>
    <n v="15734714"/>
    <s v="Nash"/>
    <n v="559"/>
    <x v="1"/>
    <x v="0"/>
    <x v="0"/>
    <n v="29"/>
    <x v="2"/>
    <n v="3"/>
    <x v="2"/>
    <n v="82252.28"/>
    <n v="79715.360000000001"/>
    <x v="1"/>
    <x v="0"/>
    <s v="No"/>
    <x v="1"/>
    <n v="0"/>
    <x v="1"/>
  </r>
  <r>
    <n v="15721433"/>
    <s v="Hixson"/>
    <n v="664"/>
    <x v="0"/>
    <x v="0"/>
    <x v="0"/>
    <n v="38"/>
    <x v="0"/>
    <n v="4"/>
    <x v="2"/>
    <n v="154395.56"/>
    <n v="74306.19"/>
    <x v="1"/>
    <x v="2"/>
    <s v="No"/>
    <x v="1"/>
    <n v="0"/>
    <x v="1"/>
  </r>
  <r>
    <n v="15590201"/>
    <s v="Fiorentini"/>
    <n v="500"/>
    <x v="1"/>
    <x v="1"/>
    <x v="0"/>
    <n v="50"/>
    <x v="1"/>
    <n v="5"/>
    <x v="2"/>
    <n v="83866.350000000006"/>
    <n v="0"/>
    <x v="0"/>
    <x v="3"/>
    <s v="Yes"/>
    <x v="0"/>
    <n v="1"/>
    <x v="0"/>
  </r>
  <r>
    <n v="15590828"/>
    <s v="Chidimma"/>
    <n v="782"/>
    <x v="4"/>
    <x v="2"/>
    <x v="1"/>
    <n v="42"/>
    <x v="0"/>
    <n v="7"/>
    <x v="1"/>
    <n v="39830.1"/>
    <n v="126428.38"/>
    <x v="3"/>
    <x v="0"/>
    <s v="No"/>
    <x v="1"/>
    <n v="0"/>
    <x v="1"/>
  </r>
  <r>
    <n v="15752097"/>
    <s v="Chiazagomekpere"/>
    <n v="708"/>
    <x v="2"/>
    <x v="1"/>
    <x v="1"/>
    <n v="38"/>
    <x v="0"/>
    <n v="8"/>
    <x v="1"/>
    <n v="12429.22"/>
    <n v="99640.89"/>
    <x v="1"/>
    <x v="0"/>
    <s v="No"/>
    <x v="1"/>
    <n v="0"/>
    <x v="1"/>
  </r>
  <r>
    <n v="15800031"/>
    <s v="Laura"/>
    <n v="681"/>
    <x v="2"/>
    <x v="0"/>
    <x v="1"/>
    <n v="43"/>
    <x v="0"/>
    <n v="3"/>
    <x v="2"/>
    <n v="18772.5"/>
    <n v="66338.679999999993"/>
    <x v="1"/>
    <x v="0"/>
    <s v="Yes"/>
    <x v="0"/>
    <n v="1"/>
    <x v="0"/>
  </r>
  <r>
    <n v="15630857"/>
    <s v="Wu"/>
    <n v="674"/>
    <x v="2"/>
    <x v="1"/>
    <x v="0"/>
    <n v="39"/>
    <x v="0"/>
    <n v="6"/>
    <x v="2"/>
    <n v="9574.83"/>
    <n v="0"/>
    <x v="0"/>
    <x v="2"/>
    <s v="Yes"/>
    <x v="0"/>
    <n v="0"/>
    <x v="1"/>
  </r>
  <r>
    <n v="15689953"/>
    <s v="Toscani"/>
    <n v="697"/>
    <x v="2"/>
    <x v="1"/>
    <x v="1"/>
    <n v="43"/>
    <x v="0"/>
    <n v="10"/>
    <x v="1"/>
    <n v="188486.94"/>
    <n v="128226.37"/>
    <x v="3"/>
    <x v="0"/>
    <s v="No"/>
    <x v="1"/>
    <n v="0"/>
    <x v="1"/>
  </r>
  <r>
    <n v="15759733"/>
    <s v="McMillan"/>
    <n v="774"/>
    <x v="4"/>
    <x v="0"/>
    <x v="0"/>
    <n v="26"/>
    <x v="2"/>
    <n v="5"/>
    <x v="2"/>
    <n v="64716.08"/>
    <n v="0"/>
    <x v="0"/>
    <x v="2"/>
    <s v="Yes"/>
    <x v="0"/>
    <n v="0"/>
    <x v="1"/>
  </r>
  <r>
    <n v="15810826"/>
    <s v="Chiekwugo"/>
    <n v="624"/>
    <x v="0"/>
    <x v="0"/>
    <x v="1"/>
    <n v="36"/>
    <x v="0"/>
    <n v="6"/>
    <x v="2"/>
    <n v="84749.96"/>
    <n v="0"/>
    <x v="0"/>
    <x v="2"/>
    <s v="No"/>
    <x v="1"/>
    <n v="0"/>
    <x v="1"/>
  </r>
  <r>
    <n v="15668009"/>
    <s v="Hendley"/>
    <n v="747"/>
    <x v="4"/>
    <x v="1"/>
    <x v="1"/>
    <n v="37"/>
    <x v="0"/>
    <n v="1"/>
    <x v="0"/>
    <n v="180551.76"/>
    <n v="0"/>
    <x v="0"/>
    <x v="2"/>
    <s v="Yes"/>
    <x v="0"/>
    <n v="0"/>
    <x v="1"/>
  </r>
  <r>
    <n v="15743456"/>
    <s v="Birnie"/>
    <n v="715"/>
    <x v="2"/>
    <x v="0"/>
    <x v="0"/>
    <n v="32"/>
    <x v="2"/>
    <n v="10"/>
    <x v="1"/>
    <n v="60907.49"/>
    <n v="0"/>
    <x v="0"/>
    <x v="2"/>
    <s v="No"/>
    <x v="1"/>
    <n v="0"/>
    <x v="1"/>
  </r>
  <r>
    <n v="15725762"/>
    <s v="Kemp"/>
    <n v="808"/>
    <x v="3"/>
    <x v="0"/>
    <x v="1"/>
    <n v="24"/>
    <x v="3"/>
    <n v="4"/>
    <x v="2"/>
    <n v="174107.04"/>
    <n v="122168.65"/>
    <x v="3"/>
    <x v="0"/>
    <s v="No"/>
    <x v="1"/>
    <n v="0"/>
    <x v="1"/>
  </r>
  <r>
    <n v="15761713"/>
    <s v="Johnstone"/>
    <n v="678"/>
    <x v="2"/>
    <x v="0"/>
    <x v="0"/>
    <n v="43"/>
    <x v="0"/>
    <n v="7"/>
    <x v="1"/>
    <n v="110405.9"/>
    <n v="178074.33"/>
    <x v="2"/>
    <x v="0"/>
    <s v="No"/>
    <x v="1"/>
    <n v="0"/>
    <x v="1"/>
  </r>
  <r>
    <n v="15769246"/>
    <s v="Lo Duca"/>
    <n v="813"/>
    <x v="3"/>
    <x v="2"/>
    <x v="1"/>
    <n v="59"/>
    <x v="4"/>
    <n v="2"/>
    <x v="0"/>
    <n v="187636.06"/>
    <n v="135078.41"/>
    <x v="3"/>
    <x v="0"/>
    <s v="No"/>
    <x v="1"/>
    <n v="1"/>
    <x v="0"/>
  </r>
  <r>
    <n v="15781129"/>
    <s v="Montgomery"/>
    <n v="687"/>
    <x v="2"/>
    <x v="1"/>
    <x v="1"/>
    <n v="38"/>
    <x v="0"/>
    <n v="8"/>
    <x v="1"/>
    <n v="66580.13"/>
    <n v="69434.399999999994"/>
    <x v="1"/>
    <x v="2"/>
    <s v="Yes"/>
    <x v="0"/>
    <n v="1"/>
    <x v="0"/>
  </r>
  <r>
    <n v="15599124"/>
    <s v="Miller"/>
    <n v="832"/>
    <x v="3"/>
    <x v="0"/>
    <x v="0"/>
    <n v="29"/>
    <x v="2"/>
    <n v="5"/>
    <x v="2"/>
    <n v="178779.51999999999"/>
    <n v="0"/>
    <x v="0"/>
    <x v="2"/>
    <s v="No"/>
    <x v="1"/>
    <n v="0"/>
    <x v="1"/>
  </r>
  <r>
    <n v="15639004"/>
    <s v="Chiemezie"/>
    <n v="668"/>
    <x v="0"/>
    <x v="0"/>
    <x v="1"/>
    <n v="72"/>
    <x v="5"/>
    <n v="2"/>
    <x v="0"/>
    <n v="70783.61"/>
    <n v="0"/>
    <x v="0"/>
    <x v="2"/>
    <s v="Yes"/>
    <x v="0"/>
    <n v="0"/>
    <x v="1"/>
  </r>
  <r>
    <n v="15810995"/>
    <s v="Wright"/>
    <n v="526"/>
    <x v="1"/>
    <x v="2"/>
    <x v="1"/>
    <n v="34"/>
    <x v="2"/>
    <n v="3"/>
    <x v="2"/>
    <n v="46772.36"/>
    <n v="122726.56"/>
    <x v="3"/>
    <x v="0"/>
    <s v="Yes"/>
    <x v="0"/>
    <n v="0"/>
    <x v="1"/>
  </r>
  <r>
    <n v="15653773"/>
    <s v="Shaw"/>
    <n v="457"/>
    <x v="1"/>
    <x v="0"/>
    <x v="0"/>
    <n v="38"/>
    <x v="0"/>
    <n v="7"/>
    <x v="1"/>
    <n v="163327.26999999999"/>
    <n v="164496.99"/>
    <x v="2"/>
    <x v="0"/>
    <s v="Yes"/>
    <x v="0"/>
    <n v="0"/>
    <x v="1"/>
  </r>
  <r>
    <n v="15708357"/>
    <s v="Chapman"/>
    <n v="649"/>
    <x v="0"/>
    <x v="1"/>
    <x v="0"/>
    <n v="38"/>
    <x v="0"/>
    <n v="8"/>
    <x v="1"/>
    <n v="103760.53"/>
    <n v="0"/>
    <x v="0"/>
    <x v="0"/>
    <s v="No"/>
    <x v="1"/>
    <n v="0"/>
    <x v="1"/>
  </r>
  <r>
    <n v="15733597"/>
    <s v="Y?an"/>
    <n v="669"/>
    <x v="0"/>
    <x v="0"/>
    <x v="0"/>
    <n v="41"/>
    <x v="0"/>
    <n v="0"/>
    <x v="0"/>
    <n v="107839.03"/>
    <n v="150219.41"/>
    <x v="2"/>
    <x v="2"/>
    <s v="No"/>
    <x v="1"/>
    <n v="0"/>
    <x v="1"/>
  </r>
  <r>
    <n v="15789560"/>
    <s v="Clark"/>
    <n v="668"/>
    <x v="0"/>
    <x v="0"/>
    <x v="1"/>
    <n v="42"/>
    <x v="0"/>
    <n v="8"/>
    <x v="1"/>
    <n v="32900.410000000003"/>
    <n v="187534.79"/>
    <x v="2"/>
    <x v="0"/>
    <s v="Yes"/>
    <x v="0"/>
    <n v="1"/>
    <x v="0"/>
  </r>
  <r>
    <n v="15699524"/>
    <s v="Howells"/>
    <n v="466"/>
    <x v="1"/>
    <x v="0"/>
    <x v="0"/>
    <n v="30"/>
    <x v="2"/>
    <n v="3"/>
    <x v="2"/>
    <n v="193984.6"/>
    <n v="0"/>
    <x v="0"/>
    <x v="0"/>
    <s v="No"/>
    <x v="1"/>
    <n v="0"/>
    <x v="1"/>
  </r>
  <r>
    <n v="15626475"/>
    <s v="Gamble"/>
    <n v="685"/>
    <x v="2"/>
    <x v="0"/>
    <x v="1"/>
    <n v="30"/>
    <x v="2"/>
    <n v="2"/>
    <x v="0"/>
    <n v="140889.32"/>
    <n v="0"/>
    <x v="0"/>
    <x v="2"/>
    <s v="Yes"/>
    <x v="0"/>
    <n v="0"/>
    <x v="1"/>
  </r>
  <r>
    <n v="15810839"/>
    <s v="Rogers"/>
    <n v="610"/>
    <x v="0"/>
    <x v="0"/>
    <x v="1"/>
    <n v="34"/>
    <x v="2"/>
    <n v="0"/>
    <x v="0"/>
    <n v="125646.82"/>
    <n v="103108.17"/>
    <x v="3"/>
    <x v="0"/>
    <s v="No"/>
    <x v="1"/>
    <n v="0"/>
    <x v="1"/>
  </r>
  <r>
    <n v="15684318"/>
    <s v="McMillan"/>
    <n v="582"/>
    <x v="0"/>
    <x v="2"/>
    <x v="0"/>
    <n v="50"/>
    <x v="1"/>
    <n v="6"/>
    <x v="2"/>
    <n v="20344.02"/>
    <n v="96486.57"/>
    <x v="1"/>
    <x v="2"/>
    <s v="Yes"/>
    <x v="0"/>
    <n v="0"/>
    <x v="1"/>
  </r>
  <r>
    <n v="15768120"/>
    <s v="Brown"/>
    <n v="702"/>
    <x v="2"/>
    <x v="2"/>
    <x v="1"/>
    <n v="36"/>
    <x v="0"/>
    <n v="9"/>
    <x v="1"/>
    <n v="174268.87"/>
    <n v="90560.48"/>
    <x v="1"/>
    <x v="2"/>
    <s v="No"/>
    <x v="1"/>
    <n v="0"/>
    <x v="1"/>
  </r>
  <r>
    <n v="15712807"/>
    <s v="Robertson"/>
    <n v="556"/>
    <x v="1"/>
    <x v="1"/>
    <x v="1"/>
    <n v="46"/>
    <x v="1"/>
    <n v="3"/>
    <x v="2"/>
    <n v="108500.66"/>
    <n v="131764.96"/>
    <x v="3"/>
    <x v="0"/>
    <s v="Yes"/>
    <x v="0"/>
    <n v="1"/>
    <x v="0"/>
  </r>
  <r>
    <n v="15696371"/>
    <s v="Thomas"/>
    <n v="812"/>
    <x v="3"/>
    <x v="1"/>
    <x v="0"/>
    <n v="24"/>
    <x v="3"/>
    <n v="1"/>
    <x v="0"/>
    <n v="83247.14"/>
    <n v="92476.88"/>
    <x v="1"/>
    <x v="0"/>
    <s v="No"/>
    <x v="1"/>
    <n v="0"/>
    <x v="1"/>
  </r>
  <r>
    <n v="15675794"/>
    <s v="Hsing"/>
    <n v="645"/>
    <x v="0"/>
    <x v="2"/>
    <x v="1"/>
    <n v="47"/>
    <x v="1"/>
    <n v="9"/>
    <x v="1"/>
    <n v="121840.2"/>
    <n v="152076.93"/>
    <x v="2"/>
    <x v="0"/>
    <s v="No"/>
    <x v="1"/>
    <n v="1"/>
    <x v="0"/>
  </r>
  <r>
    <n v="15774277"/>
    <s v="Chiu"/>
    <n v="809"/>
    <x v="3"/>
    <x v="0"/>
    <x v="1"/>
    <n v="43"/>
    <x v="0"/>
    <n v="2"/>
    <x v="0"/>
    <n v="132908.07"/>
    <n v="0"/>
    <x v="0"/>
    <x v="2"/>
    <s v="Yes"/>
    <x v="0"/>
    <n v="0"/>
    <x v="1"/>
  </r>
  <r>
    <n v="15603764"/>
    <s v="Chang"/>
    <n v="560"/>
    <x v="1"/>
    <x v="0"/>
    <x v="1"/>
    <n v="49"/>
    <x v="1"/>
    <n v="4"/>
    <x v="2"/>
    <n v="100075.1"/>
    <n v="0"/>
    <x v="0"/>
    <x v="0"/>
    <s v="Yes"/>
    <x v="0"/>
    <n v="1"/>
    <x v="0"/>
  </r>
  <r>
    <n v="15618647"/>
    <s v="Kornilova"/>
    <n v="744"/>
    <x v="4"/>
    <x v="0"/>
    <x v="1"/>
    <n v="29"/>
    <x v="2"/>
    <n v="1"/>
    <x v="0"/>
    <n v="119327.75"/>
    <n v="43504.42"/>
    <x v="0"/>
    <x v="0"/>
    <s v="Yes"/>
    <x v="0"/>
    <n v="0"/>
    <x v="1"/>
  </r>
  <r>
    <n v="15614643"/>
    <s v="Chifo"/>
    <n v="731"/>
    <x v="2"/>
    <x v="1"/>
    <x v="0"/>
    <n v="39"/>
    <x v="0"/>
    <n v="2"/>
    <x v="0"/>
    <n v="136737.13"/>
    <n v="0"/>
    <x v="0"/>
    <x v="2"/>
    <s v="No"/>
    <x v="1"/>
    <n v="0"/>
    <x v="1"/>
  </r>
  <r>
    <n v="15707696"/>
    <s v="Lu"/>
    <n v="471"/>
    <x v="1"/>
    <x v="1"/>
    <x v="0"/>
    <n v="28"/>
    <x v="2"/>
    <n v="5"/>
    <x v="2"/>
    <n v="22356.97"/>
    <n v="0"/>
    <x v="0"/>
    <x v="2"/>
    <s v="Yes"/>
    <x v="0"/>
    <n v="0"/>
    <x v="1"/>
  </r>
  <r>
    <n v="15749583"/>
    <s v="Bellucci"/>
    <n v="686"/>
    <x v="2"/>
    <x v="2"/>
    <x v="0"/>
    <n v="38"/>
    <x v="0"/>
    <n v="2"/>
    <x v="0"/>
    <n v="10137.34"/>
    <n v="93569.86"/>
    <x v="1"/>
    <x v="1"/>
    <s v="No"/>
    <x v="1"/>
    <n v="1"/>
    <x v="0"/>
  </r>
  <r>
    <n v="15815125"/>
    <s v="Michael"/>
    <n v="668"/>
    <x v="0"/>
    <x v="1"/>
    <x v="1"/>
    <n v="45"/>
    <x v="1"/>
    <n v="4"/>
    <x v="2"/>
    <n v="158379.25"/>
    <n v="102486.21"/>
    <x v="3"/>
    <x v="2"/>
    <s v="Yes"/>
    <x v="0"/>
    <n v="0"/>
    <x v="1"/>
  </r>
  <r>
    <n v="15779620"/>
    <s v="Sinclair"/>
    <n v="575"/>
    <x v="1"/>
    <x v="0"/>
    <x v="1"/>
    <n v="36"/>
    <x v="0"/>
    <n v="1"/>
    <x v="0"/>
    <n v="94570.559999999998"/>
    <n v="0"/>
    <x v="0"/>
    <x v="0"/>
    <s v="Yes"/>
    <x v="0"/>
    <n v="0"/>
    <x v="1"/>
  </r>
  <r>
    <n v="15768233"/>
    <s v="Chukwuebuka"/>
    <n v="435"/>
    <x v="1"/>
    <x v="2"/>
    <x v="1"/>
    <n v="37"/>
    <x v="0"/>
    <n v="8"/>
    <x v="1"/>
    <n v="980.93"/>
    <n v="114346.3"/>
    <x v="3"/>
    <x v="0"/>
    <s v="Yes"/>
    <x v="0"/>
    <n v="1"/>
    <x v="0"/>
  </r>
  <r>
    <n v="15637788"/>
    <s v="Schmidt"/>
    <n v="743"/>
    <x v="4"/>
    <x v="0"/>
    <x v="1"/>
    <n v="23"/>
    <x v="3"/>
    <n v="3"/>
    <x v="2"/>
    <n v="95583.45"/>
    <n v="110203.77"/>
    <x v="3"/>
    <x v="0"/>
    <s v="No"/>
    <x v="1"/>
    <n v="0"/>
    <x v="1"/>
  </r>
  <r>
    <n v="15777046"/>
    <s v="Parry"/>
    <n v="580"/>
    <x v="0"/>
    <x v="0"/>
    <x v="0"/>
    <n v="39"/>
    <x v="0"/>
    <n v="9"/>
    <x v="1"/>
    <n v="86044.98"/>
    <n v="128362.59"/>
    <x v="3"/>
    <x v="0"/>
    <s v="No"/>
    <x v="1"/>
    <n v="0"/>
    <x v="1"/>
  </r>
  <r>
    <n v="15788723"/>
    <s v="McIntyre"/>
    <n v="599"/>
    <x v="0"/>
    <x v="2"/>
    <x v="0"/>
    <n v="49"/>
    <x v="1"/>
    <n v="10"/>
    <x v="1"/>
    <n v="166236.38"/>
    <n v="143888.22"/>
    <x v="3"/>
    <x v="2"/>
    <s v="Yes"/>
    <x v="0"/>
    <n v="1"/>
    <x v="0"/>
  </r>
  <r>
    <n v="15790489"/>
    <s v="Lo Duca"/>
    <n v="534"/>
    <x v="1"/>
    <x v="1"/>
    <x v="1"/>
    <n v="34"/>
    <x v="2"/>
    <n v="5"/>
    <x v="2"/>
    <n v="5240.53"/>
    <n v="170600.78"/>
    <x v="2"/>
    <x v="0"/>
    <s v="Yes"/>
    <x v="0"/>
    <n v="0"/>
    <x v="1"/>
  </r>
  <r>
    <n v="15739476"/>
    <s v="Ferrari"/>
    <n v="680"/>
    <x v="2"/>
    <x v="0"/>
    <x v="0"/>
    <n v="32"/>
    <x v="2"/>
    <n v="5"/>
    <x v="2"/>
    <n v="150684.23000000001"/>
    <n v="0"/>
    <x v="0"/>
    <x v="0"/>
    <s v="Yes"/>
    <x v="0"/>
    <n v="0"/>
    <x v="1"/>
  </r>
  <r>
    <n v="15612670"/>
    <s v="Berry"/>
    <n v="631"/>
    <x v="0"/>
    <x v="1"/>
    <x v="0"/>
    <n v="46"/>
    <x v="1"/>
    <n v="10"/>
    <x v="1"/>
    <n v="129508.96"/>
    <n v="0"/>
    <x v="0"/>
    <x v="2"/>
    <s v="Yes"/>
    <x v="0"/>
    <n v="0"/>
    <x v="1"/>
  </r>
  <r>
    <n v="15631222"/>
    <s v="Cattaneo"/>
    <n v="485"/>
    <x v="1"/>
    <x v="0"/>
    <x v="0"/>
    <n v="39"/>
    <x v="0"/>
    <n v="2"/>
    <x v="0"/>
    <n v="70665.16"/>
    <n v="75339.64"/>
    <x v="1"/>
    <x v="0"/>
    <s v="Yes"/>
    <x v="0"/>
    <n v="0"/>
    <x v="1"/>
  </r>
  <r>
    <n v="15658972"/>
    <s v="Foster"/>
    <n v="699"/>
    <x v="2"/>
    <x v="0"/>
    <x v="0"/>
    <n v="40"/>
    <x v="0"/>
    <n v="8"/>
    <x v="1"/>
    <n v="102085.35"/>
    <n v="122038.34"/>
    <x v="3"/>
    <x v="0"/>
    <s v="No"/>
    <x v="1"/>
    <n v="0"/>
    <x v="1"/>
  </r>
  <r>
    <n v="15724691"/>
    <s v="Gordon"/>
    <n v="712"/>
    <x v="2"/>
    <x v="0"/>
    <x v="1"/>
    <n v="34"/>
    <x v="2"/>
    <n v="1"/>
    <x v="0"/>
    <n v="195052.12"/>
    <n v="0"/>
    <x v="0"/>
    <x v="2"/>
    <s v="Yes"/>
    <x v="0"/>
    <n v="0"/>
    <x v="1"/>
  </r>
  <r>
    <n v="15740442"/>
    <s v="May"/>
    <n v="603"/>
    <x v="0"/>
    <x v="0"/>
    <x v="1"/>
    <n v="51"/>
    <x v="1"/>
    <n v="8"/>
    <x v="1"/>
    <n v="93739.71"/>
    <n v="186825.57"/>
    <x v="2"/>
    <x v="0"/>
    <s v="No"/>
    <x v="1"/>
    <n v="1"/>
    <x v="0"/>
  </r>
  <r>
    <n v="15760427"/>
    <s v="Cameron"/>
    <n v="850"/>
    <x v="3"/>
    <x v="0"/>
    <x v="1"/>
    <n v="40"/>
    <x v="0"/>
    <n v="6"/>
    <x v="2"/>
    <n v="65612.12"/>
    <n v="124788.18"/>
    <x v="3"/>
    <x v="0"/>
    <s v="No"/>
    <x v="1"/>
    <n v="0"/>
    <x v="1"/>
  </r>
  <r>
    <n v="15677939"/>
    <s v="Ch'eng"/>
    <n v="584"/>
    <x v="0"/>
    <x v="0"/>
    <x v="0"/>
    <n v="41"/>
    <x v="0"/>
    <n v="3"/>
    <x v="2"/>
    <n v="160095.48000000001"/>
    <n v="0"/>
    <x v="0"/>
    <x v="2"/>
    <s v="Yes"/>
    <x v="0"/>
    <n v="0"/>
    <x v="1"/>
  </r>
  <r>
    <n v="15611599"/>
    <s v="Curtis"/>
    <n v="604"/>
    <x v="0"/>
    <x v="0"/>
    <x v="0"/>
    <n v="71"/>
    <x v="5"/>
    <n v="2"/>
    <x v="0"/>
    <n v="49506.82"/>
    <n v="0"/>
    <x v="0"/>
    <x v="2"/>
    <s v="Yes"/>
    <x v="0"/>
    <n v="0"/>
    <x v="1"/>
  </r>
  <r>
    <n v="15633474"/>
    <s v="Whitehead"/>
    <n v="586"/>
    <x v="0"/>
    <x v="0"/>
    <x v="1"/>
    <n v="51"/>
    <x v="1"/>
    <n v="2"/>
    <x v="0"/>
    <n v="92406.22"/>
    <n v="138553.57"/>
    <x v="3"/>
    <x v="0"/>
    <s v="Yes"/>
    <x v="0"/>
    <n v="0"/>
    <x v="1"/>
  </r>
  <r>
    <n v="15671973"/>
    <s v="Chukwuemeka"/>
    <n v="467"/>
    <x v="1"/>
    <x v="1"/>
    <x v="1"/>
    <n v="39"/>
    <x v="0"/>
    <n v="5"/>
    <x v="2"/>
    <n v="7415.96"/>
    <n v="0"/>
    <x v="0"/>
    <x v="2"/>
    <s v="Yes"/>
    <x v="0"/>
    <n v="0"/>
    <x v="1"/>
  </r>
  <r>
    <n v="15790019"/>
    <s v="Onwughara"/>
    <n v="520"/>
    <x v="1"/>
    <x v="0"/>
    <x v="1"/>
    <n v="35"/>
    <x v="0"/>
    <n v="9"/>
    <x v="1"/>
    <n v="25059.06"/>
    <n v="105387.89"/>
    <x v="3"/>
    <x v="0"/>
    <s v="Yes"/>
    <x v="0"/>
    <n v="0"/>
    <x v="1"/>
  </r>
  <r>
    <n v="15737735"/>
    <s v="Grant"/>
    <n v="683"/>
    <x v="2"/>
    <x v="1"/>
    <x v="1"/>
    <n v="40"/>
    <x v="0"/>
    <n v="4"/>
    <x v="2"/>
    <n v="116816.54"/>
    <n v="95053.1"/>
    <x v="1"/>
    <x v="0"/>
    <s v="Yes"/>
    <x v="0"/>
    <n v="1"/>
    <x v="0"/>
  </r>
  <r>
    <n v="15661745"/>
    <s v="Browne"/>
    <n v="557"/>
    <x v="1"/>
    <x v="0"/>
    <x v="1"/>
    <n v="36"/>
    <x v="0"/>
    <n v="3"/>
    <x v="2"/>
    <n v="144078.01999999999"/>
    <n v="0"/>
    <x v="0"/>
    <x v="0"/>
    <s v="Yes"/>
    <x v="0"/>
    <n v="0"/>
    <x v="1"/>
  </r>
  <r>
    <n v="15797065"/>
    <s v="Goloubev"/>
    <n v="613"/>
    <x v="0"/>
    <x v="1"/>
    <x v="0"/>
    <n v="32"/>
    <x v="2"/>
    <n v="0"/>
    <x v="0"/>
    <n v="126675.62"/>
    <n v="0"/>
    <x v="0"/>
    <x v="2"/>
    <s v="Yes"/>
    <x v="0"/>
    <n v="0"/>
    <x v="1"/>
  </r>
  <r>
    <n v="15710671"/>
    <s v="Gordon"/>
    <n v="786"/>
    <x v="4"/>
    <x v="0"/>
    <x v="1"/>
    <n v="34"/>
    <x v="2"/>
    <n v="3"/>
    <x v="2"/>
    <n v="183682.09"/>
    <n v="137361.96"/>
    <x v="3"/>
    <x v="0"/>
    <s v="No"/>
    <x v="1"/>
    <n v="0"/>
    <x v="1"/>
  </r>
  <r>
    <n v="15656522"/>
    <s v="Sutherland"/>
    <n v="593"/>
    <x v="0"/>
    <x v="1"/>
    <x v="1"/>
    <n v="32"/>
    <x v="2"/>
    <n v="10"/>
    <x v="1"/>
    <n v="166850.57"/>
    <n v="158537.42000000001"/>
    <x v="2"/>
    <x v="0"/>
    <s v="No"/>
    <x v="1"/>
    <n v="0"/>
    <x v="1"/>
  </r>
  <r>
    <n v="15705085"/>
    <s v="Quesada"/>
    <n v="670"/>
    <x v="2"/>
    <x v="1"/>
    <x v="0"/>
    <n v="29"/>
    <x v="2"/>
    <n v="9"/>
    <x v="1"/>
    <n v="27359.19"/>
    <n v="0"/>
    <x v="0"/>
    <x v="2"/>
    <s v="No"/>
    <x v="1"/>
    <n v="0"/>
    <x v="1"/>
  </r>
  <r>
    <n v="15744873"/>
    <s v="Wright"/>
    <n v="657"/>
    <x v="0"/>
    <x v="2"/>
    <x v="0"/>
    <n v="48"/>
    <x v="1"/>
    <n v="5"/>
    <x v="2"/>
    <n v="101314.65"/>
    <n v="143595.87"/>
    <x v="3"/>
    <x v="0"/>
    <s v="No"/>
    <x v="1"/>
    <n v="1"/>
    <x v="0"/>
  </r>
  <r>
    <n v="15781914"/>
    <s v="Simmons"/>
    <n v="718"/>
    <x v="2"/>
    <x v="2"/>
    <x v="1"/>
    <n v="32"/>
    <x v="2"/>
    <n v="9"/>
    <x v="1"/>
    <n v="27979.16"/>
    <n v="169947.41"/>
    <x v="2"/>
    <x v="2"/>
    <s v="Yes"/>
    <x v="0"/>
    <n v="0"/>
    <x v="1"/>
  </r>
  <r>
    <n v="15637354"/>
    <s v="Yobachukwu"/>
    <n v="623"/>
    <x v="0"/>
    <x v="0"/>
    <x v="0"/>
    <n v="24"/>
    <x v="3"/>
    <n v="7"/>
    <x v="1"/>
    <n v="109470.34"/>
    <n v="148167.82999999999"/>
    <x v="3"/>
    <x v="2"/>
    <s v="Yes"/>
    <x v="0"/>
    <n v="0"/>
    <x v="1"/>
  </r>
  <r>
    <n v="15717307"/>
    <s v="Read"/>
    <n v="496"/>
    <x v="1"/>
    <x v="0"/>
    <x v="1"/>
    <n v="31"/>
    <x v="2"/>
    <n v="5"/>
    <x v="2"/>
    <n v="93713.13"/>
    <n v="0"/>
    <x v="0"/>
    <x v="2"/>
    <s v="No"/>
    <x v="1"/>
    <n v="0"/>
    <x v="1"/>
  </r>
  <r>
    <n v="15746695"/>
    <s v="Wunder"/>
    <n v="429"/>
    <x v="1"/>
    <x v="0"/>
    <x v="0"/>
    <n v="39"/>
    <x v="0"/>
    <n v="6"/>
    <x v="2"/>
    <n v="74870.990000000005"/>
    <n v="48023.83"/>
    <x v="0"/>
    <x v="0"/>
    <s v="No"/>
    <x v="1"/>
    <n v="0"/>
    <x v="1"/>
  </r>
  <r>
    <n v="15804962"/>
    <s v="Nnaife"/>
    <n v="606"/>
    <x v="0"/>
    <x v="0"/>
    <x v="1"/>
    <n v="36"/>
    <x v="0"/>
    <n v="1"/>
    <x v="0"/>
    <n v="192387.51"/>
    <n v="155655.46"/>
    <x v="2"/>
    <x v="0"/>
    <s v="Yes"/>
    <x v="0"/>
    <n v="1"/>
    <x v="0"/>
  </r>
  <r>
    <n v="15665378"/>
    <s v="Shen"/>
    <n v="499"/>
    <x v="1"/>
    <x v="0"/>
    <x v="0"/>
    <n v="46"/>
    <x v="1"/>
    <n v="6"/>
    <x v="2"/>
    <n v="73457.55"/>
    <n v="0"/>
    <x v="0"/>
    <x v="2"/>
    <s v="No"/>
    <x v="1"/>
    <n v="0"/>
    <x v="1"/>
  </r>
  <r>
    <n v="15757865"/>
    <s v="Powell"/>
    <n v="642"/>
    <x v="0"/>
    <x v="0"/>
    <x v="1"/>
    <n v="62"/>
    <x v="4"/>
    <n v="7"/>
    <x v="1"/>
    <n v="61120.75"/>
    <n v="0"/>
    <x v="0"/>
    <x v="2"/>
    <s v="Yes"/>
    <x v="0"/>
    <n v="0"/>
    <x v="1"/>
  </r>
  <r>
    <n v="15578787"/>
    <s v="Goddard"/>
    <n v="641"/>
    <x v="0"/>
    <x v="0"/>
    <x v="0"/>
    <n v="52"/>
    <x v="1"/>
    <n v="4"/>
    <x v="2"/>
    <n v="90964.54"/>
    <n v="0"/>
    <x v="0"/>
    <x v="0"/>
    <s v="No"/>
    <x v="1"/>
    <n v="1"/>
    <x v="0"/>
  </r>
  <r>
    <n v="15794323"/>
    <s v="Buckley"/>
    <n v="673"/>
    <x v="2"/>
    <x v="0"/>
    <x v="1"/>
    <n v="32"/>
    <x v="2"/>
    <n v="8"/>
    <x v="1"/>
    <n v="116969.73"/>
    <n v="121240.76"/>
    <x v="3"/>
    <x v="0"/>
    <s v="No"/>
    <x v="1"/>
    <n v="0"/>
    <x v="1"/>
  </r>
  <r>
    <n v="15697546"/>
    <s v="McIntyre"/>
    <n v="570"/>
    <x v="1"/>
    <x v="0"/>
    <x v="0"/>
    <n v="36"/>
    <x v="0"/>
    <n v="3"/>
    <x v="2"/>
    <n v="92118.75"/>
    <n v="0"/>
    <x v="0"/>
    <x v="2"/>
    <s v="No"/>
    <x v="1"/>
    <n v="0"/>
    <x v="1"/>
  </r>
  <r>
    <n v="15629519"/>
    <s v="Yen"/>
    <n v="472"/>
    <x v="1"/>
    <x v="0"/>
    <x v="0"/>
    <n v="37"/>
    <x v="0"/>
    <n v="1"/>
    <x v="0"/>
    <n v="48357.9"/>
    <n v="0"/>
    <x v="0"/>
    <x v="2"/>
    <s v="Yes"/>
    <x v="0"/>
    <n v="0"/>
    <x v="1"/>
  </r>
  <r>
    <n v="15624703"/>
    <s v="Okonkwo"/>
    <n v="550"/>
    <x v="1"/>
    <x v="2"/>
    <x v="1"/>
    <n v="35"/>
    <x v="0"/>
    <n v="9"/>
    <x v="1"/>
    <n v="197325.4"/>
    <n v="129847.75"/>
    <x v="3"/>
    <x v="2"/>
    <s v="No"/>
    <x v="1"/>
    <n v="0"/>
    <x v="1"/>
  </r>
  <r>
    <n v="15570002"/>
    <s v="Burlingame"/>
    <n v="625"/>
    <x v="0"/>
    <x v="2"/>
    <x v="0"/>
    <n v="55"/>
    <x v="4"/>
    <n v="8"/>
    <x v="1"/>
    <n v="135853.62"/>
    <n v="118772.71"/>
    <x v="3"/>
    <x v="3"/>
    <s v="No"/>
    <x v="1"/>
    <n v="1"/>
    <x v="0"/>
  </r>
  <r>
    <n v="15808566"/>
    <s v="Hs?"/>
    <n v="516"/>
    <x v="1"/>
    <x v="0"/>
    <x v="1"/>
    <n v="46"/>
    <x v="1"/>
    <n v="2"/>
    <x v="0"/>
    <n v="169122.54"/>
    <n v="0"/>
    <x v="0"/>
    <x v="2"/>
    <s v="Yes"/>
    <x v="0"/>
    <n v="0"/>
    <x v="1"/>
  </r>
  <r>
    <n v="15805463"/>
    <s v="Board"/>
    <n v="682"/>
    <x v="2"/>
    <x v="2"/>
    <x v="1"/>
    <n v="32"/>
    <x v="2"/>
    <n v="2"/>
    <x v="0"/>
    <n v="164170.46"/>
    <n v="105163.88"/>
    <x v="3"/>
    <x v="2"/>
    <s v="Yes"/>
    <x v="0"/>
    <n v="0"/>
    <x v="1"/>
  </r>
  <r>
    <n v="15709136"/>
    <s v="Adams"/>
    <n v="620"/>
    <x v="0"/>
    <x v="0"/>
    <x v="1"/>
    <n v="28"/>
    <x v="2"/>
    <n v="8"/>
    <x v="1"/>
    <n v="199909.32"/>
    <n v="0"/>
    <x v="0"/>
    <x v="2"/>
    <s v="Yes"/>
    <x v="0"/>
    <n v="0"/>
    <x v="1"/>
  </r>
  <r>
    <n v="15801605"/>
    <s v="Rizzo"/>
    <n v="626"/>
    <x v="0"/>
    <x v="0"/>
    <x v="0"/>
    <n v="39"/>
    <x v="0"/>
    <n v="0"/>
    <x v="0"/>
    <n v="83295.09"/>
    <n v="0"/>
    <x v="0"/>
    <x v="2"/>
    <s v="Yes"/>
    <x v="0"/>
    <n v="0"/>
    <x v="1"/>
  </r>
  <r>
    <n v="15567855"/>
    <s v="Chukwufumnanya"/>
    <n v="623"/>
    <x v="0"/>
    <x v="0"/>
    <x v="0"/>
    <n v="29"/>
    <x v="2"/>
    <n v="1"/>
    <x v="0"/>
    <n v="39382.06"/>
    <n v="0"/>
    <x v="0"/>
    <x v="2"/>
    <s v="No"/>
    <x v="1"/>
    <n v="0"/>
    <x v="1"/>
  </r>
  <r>
    <n v="15675141"/>
    <s v="Fraser"/>
    <n v="569"/>
    <x v="1"/>
    <x v="0"/>
    <x v="0"/>
    <n v="35"/>
    <x v="0"/>
    <n v="4"/>
    <x v="2"/>
    <n v="184748.23"/>
    <n v="93934.63"/>
    <x v="1"/>
    <x v="0"/>
    <s v="No"/>
    <x v="1"/>
    <n v="0"/>
    <x v="1"/>
  </r>
  <r>
    <n v="15665759"/>
    <s v="Russell"/>
    <n v="724"/>
    <x v="2"/>
    <x v="0"/>
    <x v="0"/>
    <n v="69"/>
    <x v="5"/>
    <n v="5"/>
    <x v="2"/>
    <n v="62280.91"/>
    <n v="117866.92"/>
    <x v="3"/>
    <x v="0"/>
    <s v="Yes"/>
    <x v="0"/>
    <n v="0"/>
    <x v="1"/>
  </r>
  <r>
    <n v="15761487"/>
    <s v="Yefimova"/>
    <n v="678"/>
    <x v="2"/>
    <x v="0"/>
    <x v="0"/>
    <n v="55"/>
    <x v="4"/>
    <n v="5"/>
    <x v="2"/>
    <n v="196794.11"/>
    <n v="0"/>
    <x v="0"/>
    <x v="0"/>
    <s v="Yes"/>
    <x v="0"/>
    <n v="1"/>
    <x v="0"/>
  </r>
  <r>
    <n v="15700394"/>
    <s v="Palermo"/>
    <n v="713"/>
    <x v="2"/>
    <x v="1"/>
    <x v="0"/>
    <n v="26"/>
    <x v="2"/>
    <n v="4"/>
    <x v="2"/>
    <n v="144682.17000000001"/>
    <n v="122857.46"/>
    <x v="3"/>
    <x v="2"/>
    <s v="No"/>
    <x v="1"/>
    <n v="1"/>
    <x v="0"/>
  </r>
  <r>
    <n v="15631162"/>
    <s v="Bergamaschi"/>
    <n v="631"/>
    <x v="0"/>
    <x v="0"/>
    <x v="1"/>
    <n v="32"/>
    <x v="2"/>
    <n v="10"/>
    <x v="1"/>
    <n v="196342.66"/>
    <n v="0"/>
    <x v="0"/>
    <x v="2"/>
    <s v="Yes"/>
    <x v="0"/>
    <n v="0"/>
    <x v="1"/>
  </r>
  <r>
    <n v="15630641"/>
    <s v="Shao"/>
    <n v="846"/>
    <x v="3"/>
    <x v="0"/>
    <x v="0"/>
    <n v="37"/>
    <x v="0"/>
    <n v="6"/>
    <x v="2"/>
    <n v="41516.44"/>
    <n v="127103.97"/>
    <x v="3"/>
    <x v="0"/>
    <s v="Yes"/>
    <x v="0"/>
    <n v="0"/>
    <x v="1"/>
  </r>
  <r>
    <n v="15585066"/>
    <s v="Chimaraoke"/>
    <n v="660"/>
    <x v="0"/>
    <x v="0"/>
    <x v="0"/>
    <n v="43"/>
    <x v="0"/>
    <n v="1"/>
    <x v="0"/>
    <n v="112026.1"/>
    <n v="0"/>
    <x v="0"/>
    <x v="0"/>
    <s v="Yes"/>
    <x v="0"/>
    <n v="1"/>
    <x v="0"/>
  </r>
  <r>
    <n v="15722991"/>
    <s v="McGregor"/>
    <n v="567"/>
    <x v="1"/>
    <x v="0"/>
    <x v="1"/>
    <n v="54"/>
    <x v="1"/>
    <n v="9"/>
    <x v="1"/>
    <n v="52035.29"/>
    <n v="96402.96"/>
    <x v="1"/>
    <x v="0"/>
    <s v="No"/>
    <x v="1"/>
    <n v="1"/>
    <x v="0"/>
  </r>
  <r>
    <n v="15737404"/>
    <s v="Kesteven"/>
    <n v="731"/>
    <x v="2"/>
    <x v="0"/>
    <x v="1"/>
    <n v="31"/>
    <x v="2"/>
    <n v="1"/>
    <x v="0"/>
    <n v="185466.85"/>
    <n v="132512.26"/>
    <x v="3"/>
    <x v="0"/>
    <s v="Yes"/>
    <x v="0"/>
    <n v="0"/>
    <x v="1"/>
  </r>
  <r>
    <n v="15722409"/>
    <s v="Ritchie"/>
    <n v="693"/>
    <x v="2"/>
    <x v="1"/>
    <x v="1"/>
    <n v="47"/>
    <x v="1"/>
    <n v="8"/>
    <x v="1"/>
    <n v="80149.27"/>
    <n v="107604.66"/>
    <x v="3"/>
    <x v="0"/>
    <s v="Yes"/>
    <x v="0"/>
    <n v="0"/>
    <x v="1"/>
  </r>
  <r>
    <n v="15806420"/>
    <s v="Jenks"/>
    <n v="772"/>
    <x v="4"/>
    <x v="0"/>
    <x v="1"/>
    <n v="34"/>
    <x v="2"/>
    <n v="9"/>
    <x v="1"/>
    <n v="170980.86"/>
    <n v="0"/>
    <x v="0"/>
    <x v="2"/>
    <s v="No"/>
    <x v="1"/>
    <n v="0"/>
    <x v="1"/>
  </r>
  <r>
    <n v="15658148"/>
    <s v="Udokamma"/>
    <n v="657"/>
    <x v="0"/>
    <x v="0"/>
    <x v="1"/>
    <n v="38"/>
    <x v="0"/>
    <n v="7"/>
    <x v="1"/>
    <n v="185827.74"/>
    <n v="0"/>
    <x v="0"/>
    <x v="2"/>
    <s v="No"/>
    <x v="1"/>
    <n v="0"/>
    <x v="1"/>
  </r>
  <r>
    <n v="15810660"/>
    <s v="Boyle"/>
    <n v="774"/>
    <x v="4"/>
    <x v="2"/>
    <x v="1"/>
    <n v="34"/>
    <x v="2"/>
    <n v="4"/>
    <x v="2"/>
    <n v="113407.26"/>
    <n v="120875.23"/>
    <x v="3"/>
    <x v="2"/>
    <s v="Yes"/>
    <x v="0"/>
    <n v="0"/>
    <x v="1"/>
  </r>
  <r>
    <n v="15709780"/>
    <s v="Azuka"/>
    <n v="667"/>
    <x v="0"/>
    <x v="0"/>
    <x v="0"/>
    <n v="37"/>
    <x v="0"/>
    <n v="9"/>
    <x v="1"/>
    <n v="67734.789999999994"/>
    <n v="71786.899999999994"/>
    <x v="1"/>
    <x v="2"/>
    <s v="Yes"/>
    <x v="0"/>
    <n v="0"/>
    <x v="1"/>
  </r>
  <r>
    <n v="15727350"/>
    <s v="Pai"/>
    <n v="516"/>
    <x v="1"/>
    <x v="0"/>
    <x v="0"/>
    <n v="37"/>
    <x v="0"/>
    <n v="8"/>
    <x v="1"/>
    <n v="3363.36"/>
    <n v="113143.12"/>
    <x v="3"/>
    <x v="0"/>
    <s v="No"/>
    <x v="1"/>
    <n v="0"/>
    <x v="1"/>
  </r>
  <r>
    <n v="15752312"/>
    <s v="Howells"/>
    <n v="551"/>
    <x v="1"/>
    <x v="1"/>
    <x v="1"/>
    <n v="49"/>
    <x v="1"/>
    <n v="1"/>
    <x v="0"/>
    <n v="135757.26999999999"/>
    <n v="150777.72"/>
    <x v="2"/>
    <x v="2"/>
    <s v="Yes"/>
    <x v="0"/>
    <n v="0"/>
    <x v="1"/>
  </r>
  <r>
    <n v="15616745"/>
    <s v="Hs?"/>
    <n v="542"/>
    <x v="1"/>
    <x v="1"/>
    <x v="1"/>
    <n v="35"/>
    <x v="0"/>
    <n v="2"/>
    <x v="0"/>
    <n v="22314.55"/>
    <n v="174894.53"/>
    <x v="2"/>
    <x v="0"/>
    <s v="Yes"/>
    <x v="0"/>
    <n v="0"/>
    <x v="1"/>
  </r>
  <r>
    <n v="15572294"/>
    <s v="Kelly"/>
    <n v="623"/>
    <x v="0"/>
    <x v="0"/>
    <x v="1"/>
    <n v="28"/>
    <x v="2"/>
    <n v="7"/>
    <x v="1"/>
    <n v="129526.57"/>
    <n v="0"/>
    <x v="0"/>
    <x v="0"/>
    <s v="No"/>
    <x v="1"/>
    <n v="0"/>
    <x v="1"/>
  </r>
  <r>
    <n v="15674110"/>
    <s v="Walton"/>
    <n v="701"/>
    <x v="2"/>
    <x v="0"/>
    <x v="0"/>
    <n v="43"/>
    <x v="0"/>
    <n v="2"/>
    <x v="0"/>
    <n v="37266.43"/>
    <n v="160416.56"/>
    <x v="2"/>
    <x v="0"/>
    <s v="Yes"/>
    <x v="0"/>
    <n v="0"/>
    <x v="1"/>
  </r>
  <r>
    <n v="15662501"/>
    <s v="Ebelechukwu"/>
    <n v="583"/>
    <x v="0"/>
    <x v="0"/>
    <x v="1"/>
    <n v="48"/>
    <x v="1"/>
    <n v="3"/>
    <x v="2"/>
    <n v="60017.46"/>
    <n v="91246.53"/>
    <x v="1"/>
    <x v="0"/>
    <s v="No"/>
    <x v="1"/>
    <n v="1"/>
    <x v="0"/>
  </r>
  <r>
    <n v="15649239"/>
    <s v="Vasilieva"/>
    <n v="731"/>
    <x v="2"/>
    <x v="1"/>
    <x v="1"/>
    <n v="46"/>
    <x v="1"/>
    <n v="10"/>
    <x v="1"/>
    <n v="153015.42000000001"/>
    <n v="0"/>
    <x v="0"/>
    <x v="2"/>
    <s v="No"/>
    <x v="1"/>
    <n v="0"/>
    <x v="1"/>
  </r>
  <r>
    <n v="15700424"/>
    <s v="Hsiao"/>
    <n v="461"/>
    <x v="1"/>
    <x v="0"/>
    <x v="0"/>
    <n v="35"/>
    <x v="0"/>
    <n v="5"/>
    <x v="2"/>
    <n v="54209.02"/>
    <n v="0"/>
    <x v="0"/>
    <x v="0"/>
    <s v="Yes"/>
    <x v="0"/>
    <n v="0"/>
    <x v="1"/>
  </r>
  <r>
    <n v="15636388"/>
    <s v="Abrego"/>
    <n v="702"/>
    <x v="2"/>
    <x v="2"/>
    <x v="0"/>
    <n v="23"/>
    <x v="3"/>
    <n v="7"/>
    <x v="1"/>
    <n v="114603.96"/>
    <n v="98775.23"/>
    <x v="1"/>
    <x v="0"/>
    <s v="No"/>
    <x v="1"/>
    <n v="0"/>
    <x v="1"/>
  </r>
  <r>
    <n v="15713975"/>
    <s v="Gibson"/>
    <n v="565"/>
    <x v="1"/>
    <x v="2"/>
    <x v="0"/>
    <n v="47"/>
    <x v="1"/>
    <n v="10"/>
    <x v="1"/>
    <n v="165849.49"/>
    <n v="139756.12"/>
    <x v="3"/>
    <x v="0"/>
    <s v="No"/>
    <x v="1"/>
    <n v="1"/>
    <x v="0"/>
  </r>
  <r>
    <n v="15592925"/>
    <s v="Giordano"/>
    <n v="711"/>
    <x v="2"/>
    <x v="1"/>
    <x v="1"/>
    <n v="42"/>
    <x v="0"/>
    <n v="3"/>
    <x v="2"/>
    <n v="16392.72"/>
    <n v="177626.77"/>
    <x v="2"/>
    <x v="1"/>
    <s v="Yes"/>
    <x v="0"/>
    <n v="1"/>
    <x v="0"/>
  </r>
  <r>
    <n v="15581626"/>
    <s v="Mancini"/>
    <n v="664"/>
    <x v="0"/>
    <x v="0"/>
    <x v="1"/>
    <n v="54"/>
    <x v="1"/>
    <n v="8"/>
    <x v="1"/>
    <n v="162719.69"/>
    <n v="0"/>
    <x v="0"/>
    <x v="0"/>
    <s v="Yes"/>
    <x v="0"/>
    <n v="1"/>
    <x v="0"/>
  </r>
  <r>
    <n v="15641319"/>
    <s v="Afanasyeva"/>
    <n v="518"/>
    <x v="1"/>
    <x v="1"/>
    <x v="1"/>
    <n v="50"/>
    <x v="1"/>
    <n v="4"/>
    <x v="2"/>
    <n v="107112.25"/>
    <n v="0"/>
    <x v="0"/>
    <x v="0"/>
    <s v="No"/>
    <x v="1"/>
    <n v="1"/>
    <x v="0"/>
  </r>
  <r>
    <n v="15723481"/>
    <s v="Wright"/>
    <n v="728"/>
    <x v="2"/>
    <x v="1"/>
    <x v="1"/>
    <n v="42"/>
    <x v="0"/>
    <n v="8"/>
    <x v="1"/>
    <n v="41823.22"/>
    <n v="0"/>
    <x v="0"/>
    <x v="2"/>
    <s v="Yes"/>
    <x v="0"/>
    <n v="0"/>
    <x v="1"/>
  </r>
  <r>
    <n v="15787825"/>
    <s v="Okwudiliolisa"/>
    <n v="585"/>
    <x v="0"/>
    <x v="2"/>
    <x v="1"/>
    <n v="37"/>
    <x v="0"/>
    <n v="6"/>
    <x v="2"/>
    <n v="99907.29"/>
    <n v="152496.82"/>
    <x v="2"/>
    <x v="0"/>
    <s v="Yes"/>
    <x v="0"/>
    <n v="0"/>
    <x v="1"/>
  </r>
  <r>
    <n v="15710726"/>
    <s v="Hughes"/>
    <n v="573"/>
    <x v="1"/>
    <x v="0"/>
    <x v="1"/>
    <n v="52"/>
    <x v="1"/>
    <n v="8"/>
    <x v="1"/>
    <n v="178229.04"/>
    <n v="0"/>
    <x v="0"/>
    <x v="2"/>
    <s v="Yes"/>
    <x v="0"/>
    <n v="0"/>
    <x v="1"/>
  </r>
  <r>
    <n v="15627195"/>
    <s v="Parrott"/>
    <n v="568"/>
    <x v="1"/>
    <x v="2"/>
    <x v="1"/>
    <n v="26"/>
    <x v="2"/>
    <n v="1"/>
    <x v="0"/>
    <n v="22095.73"/>
    <n v="112930.28"/>
    <x v="3"/>
    <x v="2"/>
    <s v="No"/>
    <x v="1"/>
    <n v="0"/>
    <x v="1"/>
  </r>
  <r>
    <n v="15657957"/>
    <s v="Hughes"/>
    <n v="602"/>
    <x v="0"/>
    <x v="2"/>
    <x v="0"/>
    <n v="26"/>
    <x v="2"/>
    <n v="8"/>
    <x v="1"/>
    <n v="197861.16"/>
    <n v="113674.2"/>
    <x v="3"/>
    <x v="0"/>
    <s v="No"/>
    <x v="1"/>
    <n v="1"/>
    <x v="0"/>
  </r>
  <r>
    <n v="15676117"/>
    <s v="Zinachukwudi"/>
    <n v="603"/>
    <x v="0"/>
    <x v="0"/>
    <x v="1"/>
    <n v="44"/>
    <x v="0"/>
    <n v="9"/>
    <x v="1"/>
    <n v="138328.24"/>
    <n v="0"/>
    <x v="0"/>
    <x v="0"/>
    <s v="No"/>
    <x v="1"/>
    <n v="0"/>
    <x v="1"/>
  </r>
  <r>
    <n v="15607874"/>
    <s v="Keane"/>
    <n v="687"/>
    <x v="2"/>
    <x v="0"/>
    <x v="1"/>
    <n v="38"/>
    <x v="0"/>
    <n v="0"/>
    <x v="0"/>
    <n v="137276.82999999999"/>
    <n v="144450.57999999999"/>
    <x v="3"/>
    <x v="0"/>
    <s v="Yes"/>
    <x v="0"/>
    <n v="0"/>
    <x v="1"/>
  </r>
  <r>
    <n v="15796993"/>
    <s v="McCollum"/>
    <n v="741"/>
    <x v="4"/>
    <x v="0"/>
    <x v="1"/>
    <n v="52"/>
    <x v="1"/>
    <n v="1"/>
    <x v="0"/>
    <n v="21834.400000000001"/>
    <n v="171236.3"/>
    <x v="2"/>
    <x v="2"/>
    <s v="No"/>
    <x v="1"/>
    <n v="1"/>
    <x v="0"/>
  </r>
  <r>
    <n v="15649858"/>
    <s v="Simpson"/>
    <n v="469"/>
    <x v="1"/>
    <x v="1"/>
    <x v="1"/>
    <n v="37"/>
    <x v="0"/>
    <n v="9"/>
    <x v="1"/>
    <n v="119890.86"/>
    <n v="96776.49"/>
    <x v="1"/>
    <x v="0"/>
    <s v="Yes"/>
    <x v="0"/>
    <n v="0"/>
    <x v="1"/>
  </r>
  <r>
    <n v="15811032"/>
    <s v="Gambrell"/>
    <n v="477"/>
    <x v="1"/>
    <x v="2"/>
    <x v="0"/>
    <n v="58"/>
    <x v="4"/>
    <n v="8"/>
    <x v="1"/>
    <n v="24564.7"/>
    <n v="145984.92000000001"/>
    <x v="3"/>
    <x v="0"/>
    <s v="Yes"/>
    <x v="0"/>
    <n v="0"/>
    <x v="1"/>
  </r>
  <r>
    <n v="15679963"/>
    <s v="Moretti"/>
    <n v="737"/>
    <x v="2"/>
    <x v="2"/>
    <x v="1"/>
    <n v="43"/>
    <x v="0"/>
    <n v="8"/>
    <x v="1"/>
    <n v="10209.799999999999"/>
    <n v="96353.8"/>
    <x v="1"/>
    <x v="0"/>
    <s v="No"/>
    <x v="1"/>
    <n v="0"/>
    <x v="1"/>
  </r>
  <r>
    <n v="15579131"/>
    <s v="Ricci"/>
    <n v="835"/>
    <x v="3"/>
    <x v="0"/>
    <x v="1"/>
    <n v="25"/>
    <x v="2"/>
    <n v="7"/>
    <x v="1"/>
    <n v="83449.649999999994"/>
    <n v="0"/>
    <x v="0"/>
    <x v="2"/>
    <s v="Yes"/>
    <x v="0"/>
    <n v="0"/>
    <x v="1"/>
  </r>
  <r>
    <n v="15572428"/>
    <s v="Rieke"/>
    <n v="717"/>
    <x v="2"/>
    <x v="2"/>
    <x v="0"/>
    <n v="33"/>
    <x v="2"/>
    <n v="0"/>
    <x v="0"/>
    <n v="81508.100000000006"/>
    <n v="115777.23"/>
    <x v="3"/>
    <x v="0"/>
    <s v="Yes"/>
    <x v="0"/>
    <n v="0"/>
    <x v="1"/>
  </r>
  <r>
    <n v="15622461"/>
    <s v="Ndubuagha"/>
    <n v="562"/>
    <x v="1"/>
    <x v="0"/>
    <x v="0"/>
    <n v="51"/>
    <x v="1"/>
    <n v="7"/>
    <x v="1"/>
    <n v="32626.21"/>
    <n v="122822"/>
    <x v="3"/>
    <x v="2"/>
    <s v="No"/>
    <x v="1"/>
    <n v="0"/>
    <x v="1"/>
  </r>
  <r>
    <n v="15636105"/>
    <s v="Chung"/>
    <n v="758"/>
    <x v="4"/>
    <x v="1"/>
    <x v="1"/>
    <n v="61"/>
    <x v="4"/>
    <n v="2"/>
    <x v="0"/>
    <n v="43982.41"/>
    <n v="0"/>
    <x v="0"/>
    <x v="2"/>
    <s v="Yes"/>
    <x v="0"/>
    <n v="0"/>
    <x v="1"/>
  </r>
  <r>
    <n v="15583849"/>
    <s v="Ts'ai"/>
    <n v="408"/>
    <x v="1"/>
    <x v="0"/>
    <x v="1"/>
    <n v="40"/>
    <x v="0"/>
    <n v="3"/>
    <x v="2"/>
    <n v="124874.23"/>
    <n v="0"/>
    <x v="0"/>
    <x v="2"/>
    <s v="No"/>
    <x v="1"/>
    <n v="0"/>
    <x v="1"/>
  </r>
  <r>
    <n v="15718780"/>
    <s v="Cox"/>
    <n v="650"/>
    <x v="0"/>
    <x v="1"/>
    <x v="0"/>
    <n v="32"/>
    <x v="2"/>
    <n v="4"/>
    <x v="2"/>
    <n v="118324.75"/>
    <n v="79450.09"/>
    <x v="1"/>
    <x v="0"/>
    <s v="Yes"/>
    <x v="0"/>
    <n v="0"/>
    <x v="1"/>
  </r>
  <r>
    <n v="15739271"/>
    <s v="Lei"/>
    <n v="582"/>
    <x v="0"/>
    <x v="2"/>
    <x v="1"/>
    <n v="33"/>
    <x v="2"/>
    <n v="2"/>
    <x v="0"/>
    <n v="22113.93"/>
    <n v="122394"/>
    <x v="3"/>
    <x v="0"/>
    <s v="Yes"/>
    <x v="0"/>
    <n v="0"/>
    <x v="1"/>
  </r>
  <r>
    <n v="15697129"/>
    <s v="Ulyanova"/>
    <n v="706"/>
    <x v="2"/>
    <x v="1"/>
    <x v="0"/>
    <n v="43"/>
    <x v="0"/>
    <n v="1"/>
    <x v="0"/>
    <n v="31962.77"/>
    <n v="0"/>
    <x v="0"/>
    <x v="2"/>
    <s v="No"/>
    <x v="1"/>
    <n v="0"/>
    <x v="1"/>
  </r>
  <r>
    <n v="15763415"/>
    <s v="Gray"/>
    <n v="567"/>
    <x v="1"/>
    <x v="2"/>
    <x v="1"/>
    <n v="41"/>
    <x v="0"/>
    <n v="0"/>
    <x v="0"/>
    <n v="105746.94"/>
    <n v="134378.89000000001"/>
    <x v="3"/>
    <x v="0"/>
    <s v="Yes"/>
    <x v="0"/>
    <n v="0"/>
    <x v="1"/>
  </r>
  <r>
    <n v="15796617"/>
    <s v="McGregor"/>
    <n v="720"/>
    <x v="2"/>
    <x v="0"/>
    <x v="1"/>
    <n v="29"/>
    <x v="2"/>
    <n v="2"/>
    <x v="0"/>
    <n v="39925.519999999997"/>
    <n v="0"/>
    <x v="0"/>
    <x v="2"/>
    <s v="No"/>
    <x v="1"/>
    <n v="0"/>
    <x v="1"/>
  </r>
  <r>
    <n v="15626628"/>
    <s v="Tretiakova"/>
    <n v="631"/>
    <x v="0"/>
    <x v="1"/>
    <x v="0"/>
    <n v="31"/>
    <x v="2"/>
    <n v="2"/>
    <x v="0"/>
    <n v="127630.88"/>
    <n v="88161.85"/>
    <x v="1"/>
    <x v="2"/>
    <s v="No"/>
    <x v="1"/>
    <n v="0"/>
    <x v="1"/>
  </r>
  <r>
    <n v="15765857"/>
    <s v="Genovesi"/>
    <n v="623"/>
    <x v="0"/>
    <x v="1"/>
    <x v="1"/>
    <n v="41"/>
    <x v="0"/>
    <n v="2"/>
    <x v="0"/>
    <n v="28778.98"/>
    <n v="142412.13"/>
    <x v="3"/>
    <x v="0"/>
    <s v="No"/>
    <x v="1"/>
    <n v="0"/>
    <x v="1"/>
  </r>
  <r>
    <n v="15742511"/>
    <s v="Gordon"/>
    <n v="514"/>
    <x v="1"/>
    <x v="0"/>
    <x v="1"/>
    <n v="35"/>
    <x v="0"/>
    <n v="3"/>
    <x v="2"/>
    <n v="10008.68"/>
    <n v="121030.9"/>
    <x v="3"/>
    <x v="0"/>
    <s v="No"/>
    <x v="1"/>
    <n v="0"/>
    <x v="1"/>
  </r>
  <r>
    <n v="15786433"/>
    <s v="Aitken"/>
    <n v="650"/>
    <x v="0"/>
    <x v="2"/>
    <x v="0"/>
    <n v="35"/>
    <x v="0"/>
    <n v="3"/>
    <x v="2"/>
    <n v="24482.16"/>
    <n v="165982.43"/>
    <x v="2"/>
    <x v="2"/>
    <s v="Yes"/>
    <x v="0"/>
    <n v="0"/>
    <x v="1"/>
  </r>
  <r>
    <n v="15685805"/>
    <s v="Ginikanwa"/>
    <n v="673"/>
    <x v="2"/>
    <x v="1"/>
    <x v="0"/>
    <n v="35"/>
    <x v="0"/>
    <n v="6"/>
    <x v="2"/>
    <n v="98618.79"/>
    <n v="0"/>
    <x v="0"/>
    <x v="2"/>
    <s v="No"/>
    <x v="1"/>
    <n v="0"/>
    <x v="1"/>
  </r>
  <r>
    <n v="15627971"/>
    <s v="Coates"/>
    <n v="504"/>
    <x v="1"/>
    <x v="0"/>
    <x v="0"/>
    <n v="32"/>
    <x v="2"/>
    <n v="8"/>
    <x v="1"/>
    <n v="16281.94"/>
    <n v="206663.75"/>
    <x v="2"/>
    <x v="0"/>
    <s v="No"/>
    <x v="1"/>
    <n v="0"/>
    <x v="1"/>
  </r>
  <r>
    <n v="15783025"/>
    <s v="Piazza"/>
    <n v="723"/>
    <x v="2"/>
    <x v="2"/>
    <x v="1"/>
    <n v="37"/>
    <x v="0"/>
    <n v="3"/>
    <x v="2"/>
    <n v="121239.65"/>
    <n v="94661.53"/>
    <x v="1"/>
    <x v="2"/>
    <s v="No"/>
    <x v="1"/>
    <n v="0"/>
    <x v="1"/>
  </r>
  <r>
    <n v="15726289"/>
    <s v="Cawood"/>
    <n v="645"/>
    <x v="0"/>
    <x v="0"/>
    <x v="1"/>
    <n v="25"/>
    <x v="2"/>
    <n v="0"/>
    <x v="0"/>
    <n v="42669.37"/>
    <n v="174400.36"/>
    <x v="2"/>
    <x v="0"/>
    <s v="No"/>
    <x v="1"/>
    <n v="0"/>
    <x v="1"/>
  </r>
  <r>
    <n v="15802118"/>
    <s v="Ignatieff"/>
    <n v="664"/>
    <x v="0"/>
    <x v="1"/>
    <x v="1"/>
    <n v="41"/>
    <x v="0"/>
    <n v="7"/>
    <x v="1"/>
    <n v="164924.10999999999"/>
    <n v="123428.69"/>
    <x v="3"/>
    <x v="0"/>
    <s v="Yes"/>
    <x v="0"/>
    <n v="0"/>
    <x v="1"/>
  </r>
  <r>
    <n v="15607990"/>
    <s v="Gallo"/>
    <n v="760"/>
    <x v="4"/>
    <x v="1"/>
    <x v="1"/>
    <n v="43"/>
    <x v="0"/>
    <n v="6"/>
    <x v="2"/>
    <n v="157337.29"/>
    <n v="175735.5"/>
    <x v="2"/>
    <x v="0"/>
    <s v="Yes"/>
    <x v="0"/>
    <n v="0"/>
    <x v="1"/>
  </r>
  <r>
    <n v="15695932"/>
    <s v="Yelverton"/>
    <n v="766"/>
    <x v="4"/>
    <x v="1"/>
    <x v="1"/>
    <n v="36"/>
    <x v="0"/>
    <n v="5"/>
    <x v="2"/>
    <n v="153831.6"/>
    <n v="78381.13"/>
    <x v="1"/>
    <x v="0"/>
    <s v="Yes"/>
    <x v="0"/>
    <n v="0"/>
    <x v="1"/>
  </r>
  <r>
    <n v="15812279"/>
    <s v="William"/>
    <n v="634"/>
    <x v="0"/>
    <x v="0"/>
    <x v="1"/>
    <n v="37"/>
    <x v="0"/>
    <n v="5"/>
    <x v="2"/>
    <n v="168781.8"/>
    <n v="115345.86"/>
    <x v="3"/>
    <x v="2"/>
    <s v="No"/>
    <x v="1"/>
    <n v="0"/>
    <x v="1"/>
  </r>
  <r>
    <n v="15687558"/>
    <s v="Mault"/>
    <n v="640"/>
    <x v="0"/>
    <x v="2"/>
    <x v="0"/>
    <n v="31"/>
    <x v="2"/>
    <n v="10"/>
    <x v="1"/>
    <n v="168469.65"/>
    <n v="118613.34"/>
    <x v="3"/>
    <x v="0"/>
    <s v="No"/>
    <x v="1"/>
    <n v="0"/>
    <x v="1"/>
  </r>
  <r>
    <n v="15729065"/>
    <s v="Mackay"/>
    <n v="784"/>
    <x v="4"/>
    <x v="2"/>
    <x v="1"/>
    <n v="28"/>
    <x v="2"/>
    <n v="2"/>
    <x v="0"/>
    <n v="170829.87"/>
    <n v="109960.06"/>
    <x v="3"/>
    <x v="2"/>
    <s v="Yes"/>
    <x v="0"/>
    <n v="0"/>
    <x v="1"/>
  </r>
  <r>
    <n v="15698902"/>
    <s v="McIntyre"/>
    <n v="547"/>
    <x v="1"/>
    <x v="2"/>
    <x v="0"/>
    <n v="42"/>
    <x v="0"/>
    <n v="1"/>
    <x v="0"/>
    <n v="86207.49"/>
    <n v="142703.4"/>
    <x v="3"/>
    <x v="0"/>
    <s v="No"/>
    <x v="1"/>
    <n v="1"/>
    <x v="0"/>
  </r>
  <r>
    <n v="15570192"/>
    <s v="Henry"/>
    <n v="608"/>
    <x v="0"/>
    <x v="2"/>
    <x v="0"/>
    <n v="40"/>
    <x v="0"/>
    <n v="8"/>
    <x v="1"/>
    <n v="61164.45"/>
    <n v="121729.42"/>
    <x v="3"/>
    <x v="0"/>
    <s v="No"/>
    <x v="1"/>
    <n v="0"/>
    <x v="1"/>
  </r>
  <r>
    <n v="15809265"/>
    <s v="Kao"/>
    <n v="547"/>
    <x v="1"/>
    <x v="0"/>
    <x v="0"/>
    <n v="35"/>
    <x v="0"/>
    <n v="4"/>
    <x v="2"/>
    <n v="133287.73000000001"/>
    <n v="0"/>
    <x v="0"/>
    <x v="0"/>
    <s v="Yes"/>
    <x v="0"/>
    <n v="0"/>
    <x v="1"/>
  </r>
  <r>
    <n v="15745201"/>
    <s v="Frewin"/>
    <n v="612"/>
    <x v="0"/>
    <x v="0"/>
    <x v="0"/>
    <n v="43"/>
    <x v="0"/>
    <n v="4"/>
    <x v="2"/>
    <n v="77128.23"/>
    <n v="139496.35"/>
    <x v="3"/>
    <x v="2"/>
    <s v="Yes"/>
    <x v="0"/>
    <n v="0"/>
    <x v="1"/>
  </r>
  <r>
    <n v="15580623"/>
    <s v="Yefremova"/>
    <n v="573"/>
    <x v="1"/>
    <x v="1"/>
    <x v="1"/>
    <n v="28"/>
    <x v="2"/>
    <n v="8"/>
    <x v="1"/>
    <n v="77660.03"/>
    <n v="0"/>
    <x v="0"/>
    <x v="2"/>
    <s v="No"/>
    <x v="1"/>
    <n v="0"/>
    <x v="1"/>
  </r>
  <r>
    <n v="15578156"/>
    <s v="Anenechukwu"/>
    <n v="615"/>
    <x v="0"/>
    <x v="1"/>
    <x v="1"/>
    <n v="32"/>
    <x v="2"/>
    <n v="5"/>
    <x v="2"/>
    <n v="56897.1"/>
    <n v="138521.82999999999"/>
    <x v="3"/>
    <x v="0"/>
    <s v="Yes"/>
    <x v="0"/>
    <n v="0"/>
    <x v="1"/>
  </r>
  <r>
    <n v="15631063"/>
    <s v="Trentino"/>
    <n v="710"/>
    <x v="2"/>
    <x v="0"/>
    <x v="0"/>
    <n v="33"/>
    <x v="2"/>
    <n v="2"/>
    <x v="0"/>
    <n v="72945.320000000007"/>
    <n v="0"/>
    <x v="0"/>
    <x v="2"/>
    <s v="No"/>
    <x v="1"/>
    <n v="0"/>
    <x v="1"/>
  </r>
  <r>
    <n v="15692577"/>
    <s v="Tomlinson"/>
    <n v="674"/>
    <x v="2"/>
    <x v="2"/>
    <x v="0"/>
    <n v="38"/>
    <x v="0"/>
    <n v="10"/>
    <x v="1"/>
    <n v="45418.12"/>
    <n v="83727.679999999993"/>
    <x v="1"/>
    <x v="0"/>
    <s v="No"/>
    <x v="1"/>
    <n v="0"/>
    <x v="1"/>
  </r>
  <r>
    <n v="15810910"/>
    <s v="Royston"/>
    <n v="702"/>
    <x v="2"/>
    <x v="1"/>
    <x v="0"/>
    <n v="38"/>
    <x v="0"/>
    <n v="9"/>
    <x v="1"/>
    <n v="158527.45000000001"/>
    <n v="0"/>
    <x v="0"/>
    <x v="2"/>
    <s v="Yes"/>
    <x v="0"/>
    <n v="0"/>
    <x v="1"/>
  </r>
  <r>
    <n v="15723217"/>
    <s v="Cremonesi"/>
    <n v="616"/>
    <x v="0"/>
    <x v="0"/>
    <x v="1"/>
    <n v="37"/>
    <x v="0"/>
    <n v="9"/>
    <x v="1"/>
    <n v="111312.96000000001"/>
    <n v="0"/>
    <x v="0"/>
    <x v="0"/>
    <s v="No"/>
    <x v="1"/>
    <n v="0"/>
    <x v="1"/>
  </r>
  <r>
    <n v="15733111"/>
    <s v="Yeh"/>
    <n v="688"/>
    <x v="2"/>
    <x v="1"/>
    <x v="1"/>
    <n v="32"/>
    <x v="2"/>
    <n v="6"/>
    <x v="2"/>
    <n v="138759.15"/>
    <n v="124179.3"/>
    <x v="3"/>
    <x v="0"/>
    <s v="Yes"/>
    <x v="0"/>
    <n v="0"/>
    <x v="1"/>
  </r>
  <r>
    <n v="15610727"/>
    <s v="Ch'in"/>
    <n v="605"/>
    <x v="0"/>
    <x v="0"/>
    <x v="1"/>
    <n v="36"/>
    <x v="0"/>
    <n v="7"/>
    <x v="1"/>
    <n v="190588.59"/>
    <n v="128829.25"/>
    <x v="3"/>
    <x v="0"/>
    <s v="No"/>
    <x v="1"/>
    <n v="0"/>
    <x v="1"/>
  </r>
  <r>
    <n v="15792720"/>
    <s v="Martinez"/>
    <n v="676"/>
    <x v="2"/>
    <x v="0"/>
    <x v="1"/>
    <n v="33"/>
    <x v="2"/>
    <n v="6"/>
    <x v="2"/>
    <n v="79099.64"/>
    <n v="171490.78"/>
    <x v="2"/>
    <x v="0"/>
    <s v="No"/>
    <x v="1"/>
    <n v="0"/>
    <x v="1"/>
  </r>
  <r>
    <n v="15723153"/>
    <s v="Wearing"/>
    <n v="708"/>
    <x v="2"/>
    <x v="1"/>
    <x v="1"/>
    <n v="33"/>
    <x v="2"/>
    <n v="3"/>
    <x v="2"/>
    <n v="138613.21"/>
    <n v="0"/>
    <x v="0"/>
    <x v="2"/>
    <s v="No"/>
    <x v="1"/>
    <n v="0"/>
    <x v="1"/>
  </r>
  <r>
    <n v="15802823"/>
    <s v="Maclean"/>
    <n v="745"/>
    <x v="4"/>
    <x v="1"/>
    <x v="0"/>
    <n v="38"/>
    <x v="0"/>
    <n v="7"/>
    <x v="1"/>
    <n v="194230.82"/>
    <n v="0"/>
    <x v="0"/>
    <x v="2"/>
    <s v="Yes"/>
    <x v="0"/>
    <n v="0"/>
    <x v="1"/>
  </r>
  <r>
    <n v="15756118"/>
    <s v="T'ao"/>
    <n v="661"/>
    <x v="0"/>
    <x v="1"/>
    <x v="1"/>
    <n v="20"/>
    <x v="3"/>
    <n v="8"/>
    <x v="1"/>
    <n v="110252.53"/>
    <n v="0"/>
    <x v="0"/>
    <x v="0"/>
    <s v="No"/>
    <x v="1"/>
    <n v="0"/>
    <x v="1"/>
  </r>
  <r>
    <n v="15684934"/>
    <s v="Rose"/>
    <n v="726"/>
    <x v="2"/>
    <x v="0"/>
    <x v="1"/>
    <n v="31"/>
    <x v="2"/>
    <n v="9"/>
    <x v="1"/>
    <n v="106117.3"/>
    <n v="0"/>
    <x v="0"/>
    <x v="2"/>
    <s v="Yes"/>
    <x v="0"/>
    <n v="0"/>
    <x v="1"/>
  </r>
  <r>
    <n v="15776936"/>
    <s v="Whitworth"/>
    <n v="475"/>
    <x v="1"/>
    <x v="0"/>
    <x v="1"/>
    <n v="40"/>
    <x v="0"/>
    <n v="7"/>
    <x v="1"/>
    <n v="169642.13"/>
    <n v="160818.07999999999"/>
    <x v="2"/>
    <x v="0"/>
    <s v="Yes"/>
    <x v="0"/>
    <n v="1"/>
    <x v="0"/>
  </r>
  <r>
    <n v="15729087"/>
    <s v="Suttor"/>
    <n v="751"/>
    <x v="4"/>
    <x v="2"/>
    <x v="1"/>
    <n v="54"/>
    <x v="1"/>
    <n v="9"/>
    <x v="1"/>
    <n v="116179.92"/>
    <n v="156367.6"/>
    <x v="2"/>
    <x v="2"/>
    <s v="Yes"/>
    <x v="0"/>
    <n v="0"/>
    <x v="1"/>
  </r>
  <r>
    <n v="15786463"/>
    <s v="Hsing"/>
    <n v="645"/>
    <x v="0"/>
    <x v="2"/>
    <x v="0"/>
    <n v="59"/>
    <x v="4"/>
    <n v="8"/>
    <x v="1"/>
    <n v="91.75"/>
    <n v="121669.93"/>
    <x v="3"/>
    <x v="2"/>
    <s v="No"/>
    <x v="1"/>
    <n v="1"/>
    <x v="0"/>
  </r>
  <r>
    <n v="15717498"/>
    <s v="Boni"/>
    <n v="775"/>
    <x v="4"/>
    <x v="0"/>
    <x v="1"/>
    <n v="42"/>
    <x v="0"/>
    <n v="6"/>
    <x v="2"/>
    <n v="187839.9"/>
    <n v="133970.22"/>
    <x v="3"/>
    <x v="2"/>
    <s v="Yes"/>
    <x v="0"/>
    <n v="0"/>
    <x v="1"/>
  </r>
  <r>
    <n v="15718406"/>
    <s v="Marshall"/>
    <n v="540"/>
    <x v="1"/>
    <x v="0"/>
    <x v="1"/>
    <n v="41"/>
    <x v="0"/>
    <n v="3"/>
    <x v="2"/>
    <n v="121098.65"/>
    <n v="0"/>
    <x v="0"/>
    <x v="2"/>
    <s v="No"/>
    <x v="1"/>
    <n v="0"/>
    <x v="1"/>
  </r>
  <r>
    <n v="15799468"/>
    <s v="Catchpole"/>
    <n v="591"/>
    <x v="0"/>
    <x v="0"/>
    <x v="0"/>
    <n v="34"/>
    <x v="2"/>
    <n v="3"/>
    <x v="2"/>
    <n v="30972.06"/>
    <n v="96127.27"/>
    <x v="1"/>
    <x v="0"/>
    <s v="No"/>
    <x v="1"/>
    <n v="0"/>
    <x v="1"/>
  </r>
  <r>
    <n v="15626383"/>
    <s v="Tang"/>
    <n v="596"/>
    <x v="0"/>
    <x v="1"/>
    <x v="1"/>
    <n v="60"/>
    <x v="4"/>
    <n v="7"/>
    <x v="1"/>
    <n v="30314.04"/>
    <n v="121907.97"/>
    <x v="3"/>
    <x v="0"/>
    <s v="Yes"/>
    <x v="0"/>
    <n v="0"/>
    <x v="1"/>
  </r>
  <r>
    <n v="15597385"/>
    <s v="Siddons"/>
    <n v="573"/>
    <x v="1"/>
    <x v="1"/>
    <x v="1"/>
    <n v="41"/>
    <x v="0"/>
    <n v="5"/>
    <x v="2"/>
    <n v="14479.29"/>
    <n v="0"/>
    <x v="0"/>
    <x v="2"/>
    <s v="Yes"/>
    <x v="0"/>
    <n v="0"/>
    <x v="1"/>
  </r>
  <r>
    <n v="15570271"/>
    <s v="Wan"/>
    <n v="577"/>
    <x v="1"/>
    <x v="1"/>
    <x v="1"/>
    <n v="31"/>
    <x v="2"/>
    <n v="6"/>
    <x v="2"/>
    <n v="196395.25"/>
    <n v="0"/>
    <x v="0"/>
    <x v="0"/>
    <s v="Yes"/>
    <x v="0"/>
    <n v="0"/>
    <x v="1"/>
  </r>
  <r>
    <n v="15690330"/>
    <s v="Efimov"/>
    <n v="830"/>
    <x v="3"/>
    <x v="2"/>
    <x v="0"/>
    <n v="40"/>
    <x v="0"/>
    <n v="8"/>
    <x v="1"/>
    <n v="19512.38"/>
    <n v="77701.64"/>
    <x v="1"/>
    <x v="0"/>
    <s v="Yes"/>
    <x v="0"/>
    <n v="0"/>
    <x v="1"/>
  </r>
  <r>
    <n v="15680611"/>
    <s v="Rose"/>
    <n v="663"/>
    <x v="0"/>
    <x v="0"/>
    <x v="1"/>
    <n v="67"/>
    <x v="5"/>
    <n v="9"/>
    <x v="1"/>
    <n v="72318.77"/>
    <n v="0"/>
    <x v="0"/>
    <x v="1"/>
    <s v="Yes"/>
    <x v="0"/>
    <n v="0"/>
    <x v="1"/>
  </r>
  <r>
    <n v="15810227"/>
    <s v="Fanucci"/>
    <n v="421"/>
    <x v="1"/>
    <x v="0"/>
    <x v="1"/>
    <n v="34"/>
    <x v="2"/>
    <n v="2"/>
    <x v="0"/>
    <n v="96615.23"/>
    <n v="0"/>
    <x v="0"/>
    <x v="2"/>
    <s v="Yes"/>
    <x v="0"/>
    <n v="0"/>
    <x v="1"/>
  </r>
  <r>
    <n v="15807194"/>
    <s v="Iweobiegbulam"/>
    <n v="718"/>
    <x v="2"/>
    <x v="1"/>
    <x v="1"/>
    <n v="34"/>
    <x v="2"/>
    <n v="5"/>
    <x v="2"/>
    <n v="30772.22"/>
    <n v="113922.44"/>
    <x v="3"/>
    <x v="2"/>
    <s v="No"/>
    <x v="1"/>
    <n v="0"/>
    <x v="1"/>
  </r>
  <r>
    <n v="15712199"/>
    <s v="Ijendu"/>
    <n v="655"/>
    <x v="0"/>
    <x v="2"/>
    <x v="0"/>
    <n v="61"/>
    <x v="4"/>
    <n v="2"/>
    <x v="0"/>
    <n v="161217.18"/>
    <n v="183997.7"/>
    <x v="2"/>
    <x v="2"/>
    <s v="Yes"/>
    <x v="0"/>
    <n v="0"/>
    <x v="1"/>
  </r>
  <r>
    <n v="15694995"/>
    <s v="O'Sullivan"/>
    <n v="712"/>
    <x v="2"/>
    <x v="0"/>
    <x v="1"/>
    <n v="23"/>
    <x v="3"/>
    <n v="2"/>
    <x v="0"/>
    <n v="66795.78"/>
    <n v="0"/>
    <x v="0"/>
    <x v="2"/>
    <s v="Yes"/>
    <x v="0"/>
    <n v="0"/>
    <x v="1"/>
  </r>
  <r>
    <n v="15723400"/>
    <s v="Hutchinson"/>
    <n v="663"/>
    <x v="0"/>
    <x v="0"/>
    <x v="1"/>
    <n v="28"/>
    <x v="2"/>
    <n v="4"/>
    <x v="2"/>
    <n v="123969.64"/>
    <n v="0"/>
    <x v="0"/>
    <x v="2"/>
    <s v="Yes"/>
    <x v="0"/>
    <n v="0"/>
    <x v="1"/>
  </r>
  <r>
    <n v="15654772"/>
    <s v="Kwemto"/>
    <n v="640"/>
    <x v="0"/>
    <x v="0"/>
    <x v="0"/>
    <n v="47"/>
    <x v="1"/>
    <n v="6"/>
    <x v="2"/>
    <n v="13783.77"/>
    <n v="89799.46"/>
    <x v="1"/>
    <x v="2"/>
    <s v="Yes"/>
    <x v="0"/>
    <n v="1"/>
    <x v="0"/>
  </r>
  <r>
    <n v="15574743"/>
    <s v="Chiu"/>
    <n v="577"/>
    <x v="1"/>
    <x v="1"/>
    <x v="1"/>
    <n v="29"/>
    <x v="2"/>
    <n v="2"/>
    <x v="0"/>
    <n v="168924.41"/>
    <n v="0"/>
    <x v="0"/>
    <x v="0"/>
    <s v="Yes"/>
    <x v="0"/>
    <n v="0"/>
    <x v="1"/>
  </r>
  <r>
    <n v="15807593"/>
    <s v="Berry"/>
    <n v="546"/>
    <x v="1"/>
    <x v="1"/>
    <x v="0"/>
    <n v="36"/>
    <x v="0"/>
    <n v="7"/>
    <x v="1"/>
    <n v="134778.01"/>
    <n v="85660.96"/>
    <x v="1"/>
    <x v="0"/>
    <s v="No"/>
    <x v="1"/>
    <n v="0"/>
    <x v="1"/>
  </r>
  <r>
    <n v="15686718"/>
    <s v="Hung"/>
    <n v="802"/>
    <x v="3"/>
    <x v="2"/>
    <x v="1"/>
    <n v="37"/>
    <x v="0"/>
    <n v="9"/>
    <x v="1"/>
    <n v="119782.89"/>
    <n v="115569.21"/>
    <x v="3"/>
    <x v="0"/>
    <s v="Yes"/>
    <x v="0"/>
    <n v="0"/>
    <x v="1"/>
  </r>
  <r>
    <n v="15695299"/>
    <s v="Mordvinova"/>
    <n v="590"/>
    <x v="0"/>
    <x v="0"/>
    <x v="0"/>
    <n v="45"/>
    <x v="1"/>
    <n v="2"/>
    <x v="0"/>
    <n v="52167.97"/>
    <n v="81828.22"/>
    <x v="1"/>
    <x v="0"/>
    <s v="No"/>
    <x v="1"/>
    <n v="0"/>
    <x v="1"/>
  </r>
  <r>
    <n v="15722701"/>
    <s v="Bruno"/>
    <n v="594"/>
    <x v="0"/>
    <x v="2"/>
    <x v="1"/>
    <n v="18"/>
    <x v="3"/>
    <n v="1"/>
    <x v="0"/>
    <n v="167689.56"/>
    <n v="132694.73000000001"/>
    <x v="3"/>
    <x v="0"/>
    <s v="No"/>
    <x v="1"/>
    <n v="0"/>
    <x v="1"/>
  </r>
  <r>
    <n v="15799635"/>
    <s v="Arbour"/>
    <n v="577"/>
    <x v="1"/>
    <x v="1"/>
    <x v="1"/>
    <n v="51"/>
    <x v="1"/>
    <n v="2"/>
    <x v="0"/>
    <n v="140800.66"/>
    <n v="108867"/>
    <x v="3"/>
    <x v="0"/>
    <s v="No"/>
    <x v="1"/>
    <n v="1"/>
    <x v="0"/>
  </r>
  <r>
    <n v="15742323"/>
    <s v="Barese"/>
    <n v="541"/>
    <x v="1"/>
    <x v="0"/>
    <x v="1"/>
    <n v="39"/>
    <x v="0"/>
    <n v="7"/>
    <x v="1"/>
    <n v="19823.02"/>
    <n v="0"/>
    <x v="0"/>
    <x v="2"/>
    <s v="No"/>
    <x v="1"/>
    <n v="0"/>
    <x v="1"/>
  </r>
  <r>
    <n v="15658435"/>
    <s v="Hingston"/>
    <n v="781"/>
    <x v="4"/>
    <x v="0"/>
    <x v="0"/>
    <n v="27"/>
    <x v="2"/>
    <n v="5"/>
    <x v="2"/>
    <n v="72969.899999999994"/>
    <n v="0"/>
    <x v="0"/>
    <x v="2"/>
    <s v="No"/>
    <x v="1"/>
    <n v="0"/>
    <x v="1"/>
  </r>
  <r>
    <n v="15586029"/>
    <s v="Davis"/>
    <n v="806"/>
    <x v="3"/>
    <x v="2"/>
    <x v="1"/>
    <n v="34"/>
    <x v="2"/>
    <n v="2"/>
    <x v="0"/>
    <n v="143711.01999999999"/>
    <n v="96152.68"/>
    <x v="1"/>
    <x v="2"/>
    <s v="No"/>
    <x v="1"/>
    <n v="0"/>
    <x v="1"/>
  </r>
  <r>
    <n v="15772337"/>
    <s v="Lawrence"/>
    <n v="723"/>
    <x v="2"/>
    <x v="2"/>
    <x v="0"/>
    <n v="49"/>
    <x v="1"/>
    <n v="0"/>
    <x v="0"/>
    <n v="180862.26"/>
    <n v="153855.51999999999"/>
    <x v="2"/>
    <x v="0"/>
    <s v="Yes"/>
    <x v="0"/>
    <n v="1"/>
    <x v="0"/>
  </r>
  <r>
    <n v="15807555"/>
    <s v="Chung"/>
    <n v="535"/>
    <x v="1"/>
    <x v="0"/>
    <x v="1"/>
    <n v="45"/>
    <x v="1"/>
    <n v="2"/>
    <x v="0"/>
    <n v="125658.28"/>
    <n v="0"/>
    <x v="0"/>
    <x v="2"/>
    <s v="No"/>
    <x v="1"/>
    <n v="0"/>
    <x v="1"/>
  </r>
  <r>
    <n v="15603378"/>
    <s v="Padovano"/>
    <n v="768"/>
    <x v="4"/>
    <x v="0"/>
    <x v="0"/>
    <n v="36"/>
    <x v="0"/>
    <n v="3"/>
    <x v="2"/>
    <n v="125870.5"/>
    <n v="141334.95000000001"/>
    <x v="3"/>
    <x v="0"/>
    <s v="Yes"/>
    <x v="0"/>
    <n v="0"/>
    <x v="1"/>
  </r>
  <r>
    <n v="15792862"/>
    <s v="Blinova"/>
    <n v="653"/>
    <x v="0"/>
    <x v="2"/>
    <x v="1"/>
    <n v="41"/>
    <x v="0"/>
    <n v="1"/>
    <x v="0"/>
    <n v="15126.32"/>
    <n v="104584.11"/>
    <x v="3"/>
    <x v="0"/>
    <s v="No"/>
    <x v="1"/>
    <n v="1"/>
    <x v="0"/>
  </r>
  <r>
    <n v="15657349"/>
    <s v="Carter"/>
    <n v="803"/>
    <x v="3"/>
    <x v="2"/>
    <x v="0"/>
    <n v="50"/>
    <x v="1"/>
    <n v="8"/>
    <x v="1"/>
    <n v="22457.25"/>
    <n v="98173.02"/>
    <x v="1"/>
    <x v="0"/>
    <s v="No"/>
    <x v="1"/>
    <n v="1"/>
    <x v="0"/>
  </r>
  <r>
    <n v="15777614"/>
    <s v="Webb"/>
    <n v="545"/>
    <x v="1"/>
    <x v="1"/>
    <x v="0"/>
    <n v="44"/>
    <x v="0"/>
    <n v="1"/>
    <x v="0"/>
    <n v="82614.89"/>
    <n v="0"/>
    <x v="0"/>
    <x v="2"/>
    <s v="Yes"/>
    <x v="0"/>
    <n v="0"/>
    <x v="1"/>
  </r>
  <r>
    <n v="15653952"/>
    <s v="T'an"/>
    <n v="581"/>
    <x v="0"/>
    <x v="2"/>
    <x v="0"/>
    <n v="38"/>
    <x v="0"/>
    <n v="3"/>
    <x v="2"/>
    <n v="32919.42"/>
    <n v="135157.04999999999"/>
    <x v="3"/>
    <x v="0"/>
    <s v="Yes"/>
    <x v="0"/>
    <n v="0"/>
    <x v="1"/>
  </r>
  <r>
    <n v="15724336"/>
    <s v="Yates"/>
    <n v="513"/>
    <x v="1"/>
    <x v="2"/>
    <x v="0"/>
    <n v="49"/>
    <x v="1"/>
    <n v="5"/>
    <x v="2"/>
    <n v="126223.84"/>
    <n v="171601.27"/>
    <x v="2"/>
    <x v="0"/>
    <s v="No"/>
    <x v="1"/>
    <n v="0"/>
    <x v="1"/>
  </r>
  <r>
    <n v="15689594"/>
    <s v="Su"/>
    <n v="731"/>
    <x v="2"/>
    <x v="0"/>
    <x v="1"/>
    <n v="29"/>
    <x v="2"/>
    <n v="5"/>
    <x v="2"/>
    <n v="112010.02"/>
    <n v="179539.20000000001"/>
    <x v="2"/>
    <x v="0"/>
    <s v="No"/>
    <x v="1"/>
    <n v="0"/>
    <x v="1"/>
  </r>
  <r>
    <n v="15801920"/>
    <s v="Christian"/>
    <n v="727"/>
    <x v="2"/>
    <x v="2"/>
    <x v="1"/>
    <n v="39"/>
    <x v="0"/>
    <n v="5"/>
    <x v="2"/>
    <n v="180962.32"/>
    <n v="80615.460000000006"/>
    <x v="1"/>
    <x v="2"/>
    <s v="No"/>
    <x v="1"/>
    <n v="0"/>
    <x v="1"/>
  </r>
  <r>
    <n v="15653347"/>
    <s v="Chiu"/>
    <n v="560"/>
    <x v="1"/>
    <x v="1"/>
    <x v="1"/>
    <n v="47"/>
    <x v="1"/>
    <n v="1"/>
    <x v="0"/>
    <n v="128882.66"/>
    <n v="0"/>
    <x v="0"/>
    <x v="0"/>
    <s v="No"/>
    <x v="1"/>
    <n v="1"/>
    <x v="0"/>
  </r>
  <r>
    <n v="15749951"/>
    <s v="Sacco"/>
    <n v="766"/>
    <x v="4"/>
    <x v="2"/>
    <x v="1"/>
    <n v="27"/>
    <x v="2"/>
    <n v="5"/>
    <x v="2"/>
    <n v="177614.17"/>
    <n v="126285.73"/>
    <x v="3"/>
    <x v="0"/>
    <s v="No"/>
    <x v="1"/>
    <n v="1"/>
    <x v="0"/>
  </r>
  <r>
    <n v="15648178"/>
    <s v="Lettiere"/>
    <n v="630"/>
    <x v="0"/>
    <x v="2"/>
    <x v="0"/>
    <n v="23"/>
    <x v="3"/>
    <n v="4"/>
    <x v="2"/>
    <n v="174570.55"/>
    <n v="137964.51"/>
    <x v="3"/>
    <x v="0"/>
    <s v="Yes"/>
    <x v="0"/>
    <n v="0"/>
    <x v="1"/>
  </r>
  <r>
    <n v="15738662"/>
    <s v="Daluchi"/>
    <n v="652"/>
    <x v="0"/>
    <x v="2"/>
    <x v="1"/>
    <n v="41"/>
    <x v="0"/>
    <n v="9"/>
    <x v="1"/>
    <n v="178373.93"/>
    <n v="159434.03"/>
    <x v="2"/>
    <x v="0"/>
    <s v="No"/>
    <x v="1"/>
    <n v="0"/>
    <x v="1"/>
  </r>
  <r>
    <n v="15640855"/>
    <s v="T'ien"/>
    <n v="729"/>
    <x v="2"/>
    <x v="2"/>
    <x v="1"/>
    <n v="40"/>
    <x v="0"/>
    <n v="5"/>
    <x v="2"/>
    <n v="103396.08"/>
    <n v="113574.61"/>
    <x v="3"/>
    <x v="2"/>
    <s v="No"/>
    <x v="1"/>
    <n v="0"/>
    <x v="1"/>
  </r>
  <r>
    <n v="15584288"/>
    <s v="Hung"/>
    <n v="629"/>
    <x v="0"/>
    <x v="0"/>
    <x v="0"/>
    <n v="33"/>
    <x v="2"/>
    <n v="6"/>
    <x v="2"/>
    <n v="59129.72"/>
    <n v="0"/>
    <x v="0"/>
    <x v="2"/>
    <s v="Yes"/>
    <x v="0"/>
    <n v="0"/>
    <x v="1"/>
  </r>
  <r>
    <n v="15760988"/>
    <s v="Liu"/>
    <n v="667"/>
    <x v="0"/>
    <x v="2"/>
    <x v="1"/>
    <n v="33"/>
    <x v="2"/>
    <n v="9"/>
    <x v="1"/>
    <n v="683.37"/>
    <n v="124573.33"/>
    <x v="3"/>
    <x v="2"/>
    <s v="No"/>
    <x v="1"/>
    <n v="0"/>
    <x v="1"/>
  </r>
  <r>
    <n v="15569624"/>
    <s v="Feng"/>
    <n v="671"/>
    <x v="2"/>
    <x v="2"/>
    <x v="0"/>
    <n v="31"/>
    <x v="2"/>
    <n v="6"/>
    <x v="2"/>
    <n v="145567.34"/>
    <n v="105864.6"/>
    <x v="3"/>
    <x v="2"/>
    <s v="No"/>
    <x v="1"/>
    <n v="0"/>
    <x v="1"/>
  </r>
  <r>
    <n v="15597949"/>
    <s v="Gilbert"/>
    <n v="768"/>
    <x v="4"/>
    <x v="2"/>
    <x v="0"/>
    <n v="47"/>
    <x v="1"/>
    <n v="5"/>
    <x v="2"/>
    <n v="48137.08"/>
    <n v="104552.61"/>
    <x v="3"/>
    <x v="0"/>
    <s v="No"/>
    <x v="1"/>
    <n v="1"/>
    <x v="0"/>
  </r>
  <r>
    <n v="15604551"/>
    <s v="Robb"/>
    <n v="732"/>
    <x v="2"/>
    <x v="0"/>
    <x v="0"/>
    <n v="35"/>
    <x v="0"/>
    <n v="3"/>
    <x v="2"/>
    <n v="90876.95"/>
    <n v="0"/>
    <x v="0"/>
    <x v="2"/>
    <s v="No"/>
    <x v="1"/>
    <n v="0"/>
    <x v="1"/>
  </r>
  <r>
    <n v="15617476"/>
    <s v="Manfrin"/>
    <n v="546"/>
    <x v="1"/>
    <x v="0"/>
    <x v="0"/>
    <n v="30"/>
    <x v="2"/>
    <n v="5"/>
    <x v="2"/>
    <n v="198543.09"/>
    <n v="0"/>
    <x v="0"/>
    <x v="2"/>
    <s v="Yes"/>
    <x v="0"/>
    <n v="0"/>
    <x v="1"/>
  </r>
  <r>
    <n v="15645323"/>
    <s v="Chinwenma"/>
    <n v="630"/>
    <x v="0"/>
    <x v="0"/>
    <x v="1"/>
    <n v="55"/>
    <x v="4"/>
    <n v="2"/>
    <x v="0"/>
    <n v="106202.07"/>
    <n v="0"/>
    <x v="0"/>
    <x v="0"/>
    <s v="Yes"/>
    <x v="0"/>
    <n v="1"/>
    <x v="0"/>
  </r>
  <r>
    <n v="15793311"/>
    <s v="Smith"/>
    <n v="765"/>
    <x v="4"/>
    <x v="2"/>
    <x v="0"/>
    <n v="46"/>
    <x v="1"/>
    <n v="8"/>
    <x v="1"/>
    <n v="166896.01"/>
    <n v="119492.88"/>
    <x v="3"/>
    <x v="2"/>
    <s v="Yes"/>
    <x v="0"/>
    <n v="1"/>
    <x v="0"/>
  </r>
  <r>
    <n v="15764153"/>
    <s v="Rowe"/>
    <n v="704"/>
    <x v="2"/>
    <x v="0"/>
    <x v="0"/>
    <n v="33"/>
    <x v="2"/>
    <n v="0"/>
    <x v="0"/>
    <n v="74804.36"/>
    <n v="130499.09"/>
    <x v="3"/>
    <x v="2"/>
    <s v="Yes"/>
    <x v="0"/>
    <n v="0"/>
    <x v="1"/>
  </r>
  <r>
    <n v="15802560"/>
    <s v="Moran"/>
    <n v="470"/>
    <x v="1"/>
    <x v="1"/>
    <x v="0"/>
    <n v="48"/>
    <x v="1"/>
    <n v="6"/>
    <x v="2"/>
    <n v="116971.05"/>
    <n v="140576.10999999999"/>
    <x v="3"/>
    <x v="0"/>
    <s v="Yes"/>
    <x v="0"/>
    <n v="0"/>
    <x v="1"/>
  </r>
  <r>
    <n v="15728608"/>
    <s v="Walker"/>
    <n v="688"/>
    <x v="2"/>
    <x v="2"/>
    <x v="0"/>
    <n v="34"/>
    <x v="2"/>
    <n v="9"/>
    <x v="1"/>
    <n v="163783"/>
    <n v="91025.58"/>
    <x v="1"/>
    <x v="2"/>
    <s v="Yes"/>
    <x v="0"/>
    <n v="0"/>
    <x v="1"/>
  </r>
  <r>
    <n v="15770474"/>
    <s v="Myers"/>
    <n v="685"/>
    <x v="2"/>
    <x v="0"/>
    <x v="0"/>
    <n v="33"/>
    <x v="2"/>
    <n v="1"/>
    <x v="0"/>
    <n v="70221.13"/>
    <n v="0"/>
    <x v="0"/>
    <x v="1"/>
    <s v="Yes"/>
    <x v="0"/>
    <n v="1"/>
    <x v="0"/>
  </r>
  <r>
    <n v="15724444"/>
    <s v="Wall"/>
    <n v="567"/>
    <x v="1"/>
    <x v="0"/>
    <x v="0"/>
    <n v="38"/>
    <x v="0"/>
    <n v="1"/>
    <x v="0"/>
    <n v="107841.77"/>
    <n v="125877.65"/>
    <x v="3"/>
    <x v="2"/>
    <s v="Yes"/>
    <x v="0"/>
    <n v="0"/>
    <x v="1"/>
  </r>
  <r>
    <n v="15753110"/>
    <s v="McKay"/>
    <n v="720"/>
    <x v="2"/>
    <x v="1"/>
    <x v="1"/>
    <n v="64"/>
    <x v="4"/>
    <n v="3"/>
    <x v="2"/>
    <n v="79623.28"/>
    <n v="45752.78"/>
    <x v="0"/>
    <x v="2"/>
    <s v="No"/>
    <x v="1"/>
    <n v="1"/>
    <x v="0"/>
  </r>
  <r>
    <n v="15711521"/>
    <s v="Egobudike"/>
    <n v="609"/>
    <x v="0"/>
    <x v="0"/>
    <x v="1"/>
    <n v="39"/>
    <x v="0"/>
    <n v="3"/>
    <x v="2"/>
    <n v="138399.67000000001"/>
    <n v="121778.71"/>
    <x v="3"/>
    <x v="0"/>
    <s v="Yes"/>
    <x v="0"/>
    <n v="0"/>
    <x v="1"/>
  </r>
  <r>
    <n v="15632816"/>
    <s v="Williams"/>
    <n v="521"/>
    <x v="1"/>
    <x v="2"/>
    <x v="0"/>
    <n v="49"/>
    <x v="1"/>
    <n v="2"/>
    <x v="0"/>
    <n v="182765.14"/>
    <n v="127948.57"/>
    <x v="3"/>
    <x v="0"/>
    <s v="Yes"/>
    <x v="0"/>
    <n v="0"/>
    <x v="1"/>
  </r>
  <r>
    <n v="15693637"/>
    <s v="Ochoa"/>
    <n v="556"/>
    <x v="1"/>
    <x v="0"/>
    <x v="0"/>
    <n v="30"/>
    <x v="2"/>
    <n v="7"/>
    <x v="1"/>
    <n v="186648.19"/>
    <n v="0"/>
    <x v="0"/>
    <x v="2"/>
    <s v="Yes"/>
    <x v="0"/>
    <n v="0"/>
    <x v="1"/>
  </r>
  <r>
    <n v="15725509"/>
    <s v="Otutodilinna"/>
    <n v="662"/>
    <x v="0"/>
    <x v="2"/>
    <x v="1"/>
    <n v="30"/>
    <x v="2"/>
    <n v="5"/>
    <x v="2"/>
    <n v="149587.92000000001"/>
    <n v="115286.68"/>
    <x v="3"/>
    <x v="2"/>
    <s v="Yes"/>
    <x v="0"/>
    <n v="0"/>
    <x v="1"/>
  </r>
  <r>
    <n v="15684645"/>
    <s v="Ajuluchukwu"/>
    <n v="704"/>
    <x v="2"/>
    <x v="2"/>
    <x v="1"/>
    <n v="41"/>
    <x v="0"/>
    <n v="9"/>
    <x v="1"/>
    <n v="129050.67"/>
    <n v="62078.21"/>
    <x v="1"/>
    <x v="2"/>
    <s v="No"/>
    <x v="1"/>
    <n v="0"/>
    <x v="1"/>
  </r>
  <r>
    <n v="15692235"/>
    <s v="Bellucci"/>
    <n v="750"/>
    <x v="4"/>
    <x v="0"/>
    <x v="0"/>
    <n v="38"/>
    <x v="0"/>
    <n v="1"/>
    <x v="0"/>
    <n v="47764.99"/>
    <n v="0"/>
    <x v="0"/>
    <x v="2"/>
    <s v="No"/>
    <x v="1"/>
    <n v="0"/>
    <x v="1"/>
  </r>
  <r>
    <n v="15777459"/>
    <s v="Gordon"/>
    <n v="619"/>
    <x v="0"/>
    <x v="1"/>
    <x v="0"/>
    <n v="32"/>
    <x v="2"/>
    <n v="4"/>
    <x v="2"/>
    <n v="172792.43"/>
    <n v="175406.13"/>
    <x v="2"/>
    <x v="2"/>
    <s v="Yes"/>
    <x v="0"/>
    <n v="1"/>
    <x v="0"/>
  </r>
  <r>
    <n v="15656937"/>
    <s v="Johnston"/>
    <n v="468"/>
    <x v="1"/>
    <x v="1"/>
    <x v="1"/>
    <n v="26"/>
    <x v="2"/>
    <n v="1"/>
    <x v="0"/>
    <n v="64436.160000000003"/>
    <n v="131643.25"/>
    <x v="3"/>
    <x v="0"/>
    <s v="No"/>
    <x v="1"/>
    <n v="0"/>
    <x v="1"/>
  </r>
  <r>
    <n v="15610643"/>
    <s v="De Luca"/>
    <n v="435"/>
    <x v="1"/>
    <x v="2"/>
    <x v="1"/>
    <n v="44"/>
    <x v="0"/>
    <n v="3"/>
    <x v="2"/>
    <n v="167461.5"/>
    <n v="151739.65"/>
    <x v="2"/>
    <x v="0"/>
    <s v="No"/>
    <x v="1"/>
    <n v="0"/>
    <x v="1"/>
  </r>
  <r>
    <n v="15777315"/>
    <s v="Hill"/>
    <n v="529"/>
    <x v="1"/>
    <x v="0"/>
    <x v="1"/>
    <n v="43"/>
    <x v="0"/>
    <n v="6"/>
    <x v="2"/>
    <n v="98348.66"/>
    <n v="93616.35"/>
    <x v="1"/>
    <x v="2"/>
    <s v="No"/>
    <x v="1"/>
    <n v="0"/>
    <x v="1"/>
  </r>
  <r>
    <n v="15611058"/>
    <s v="Eluemuno"/>
    <n v="702"/>
    <x v="2"/>
    <x v="2"/>
    <x v="0"/>
    <n v="60"/>
    <x v="4"/>
    <n v="5"/>
    <x v="2"/>
    <n v="41536.589999999997"/>
    <n v="138597.54"/>
    <x v="3"/>
    <x v="2"/>
    <s v="Yes"/>
    <x v="0"/>
    <n v="1"/>
    <x v="0"/>
  </r>
  <r>
    <n v="15630413"/>
    <s v="Howarth"/>
    <n v="608"/>
    <x v="0"/>
    <x v="0"/>
    <x v="0"/>
    <n v="41"/>
    <x v="0"/>
    <n v="5"/>
    <x v="2"/>
    <n v="72462.25"/>
    <n v="0"/>
    <x v="0"/>
    <x v="2"/>
    <s v="Yes"/>
    <x v="0"/>
    <n v="0"/>
    <x v="1"/>
  </r>
  <r>
    <n v="15635942"/>
    <s v="Thomson"/>
    <n v="576"/>
    <x v="1"/>
    <x v="0"/>
    <x v="1"/>
    <n v="40"/>
    <x v="0"/>
    <n v="9"/>
    <x v="1"/>
    <n v="112465.19"/>
    <n v="0"/>
    <x v="0"/>
    <x v="2"/>
    <s v="No"/>
    <x v="1"/>
    <n v="1"/>
    <x v="0"/>
  </r>
  <r>
    <n v="15648858"/>
    <s v="King"/>
    <n v="666"/>
    <x v="0"/>
    <x v="0"/>
    <x v="0"/>
    <n v="27"/>
    <x v="2"/>
    <n v="1"/>
    <x v="0"/>
    <n v="64511.44"/>
    <n v="85225.21"/>
    <x v="1"/>
    <x v="0"/>
    <s v="Yes"/>
    <x v="0"/>
    <n v="0"/>
    <x v="1"/>
  </r>
  <r>
    <n v="15810732"/>
    <s v="Grant"/>
    <n v="730"/>
    <x v="2"/>
    <x v="0"/>
    <x v="0"/>
    <n v="36"/>
    <x v="0"/>
    <n v="8"/>
    <x v="1"/>
    <n v="91830.75"/>
    <n v="148749.29"/>
    <x v="3"/>
    <x v="2"/>
    <s v="No"/>
    <x v="1"/>
    <n v="0"/>
    <x v="1"/>
  </r>
  <r>
    <n v="15705448"/>
    <s v="Gilbert"/>
    <n v="647"/>
    <x v="0"/>
    <x v="2"/>
    <x v="1"/>
    <n v="52"/>
    <x v="1"/>
    <n v="7"/>
    <x v="1"/>
    <n v="190806.36"/>
    <n v="130013.12"/>
    <x v="3"/>
    <x v="0"/>
    <s v="Yes"/>
    <x v="0"/>
    <n v="1"/>
    <x v="0"/>
  </r>
  <r>
    <n v="15730488"/>
    <s v="Richmond"/>
    <n v="516"/>
    <x v="1"/>
    <x v="1"/>
    <x v="0"/>
    <n v="27"/>
    <x v="2"/>
    <n v="1"/>
    <x v="0"/>
    <n v="112311.15"/>
    <n v="0"/>
    <x v="0"/>
    <x v="0"/>
    <s v="Yes"/>
    <x v="0"/>
    <n v="0"/>
    <x v="1"/>
  </r>
  <r>
    <n v="15620443"/>
    <s v="Fiorentino"/>
    <n v="711"/>
    <x v="2"/>
    <x v="0"/>
    <x v="0"/>
    <n v="81"/>
    <x v="5"/>
    <n v="6"/>
    <x v="2"/>
    <n v="72276.240000000005"/>
    <n v="0"/>
    <x v="0"/>
    <x v="2"/>
    <s v="Yes"/>
    <x v="0"/>
    <n v="0"/>
    <x v="1"/>
  </r>
  <r>
    <n v="15741078"/>
    <s v="Greece"/>
    <n v="736"/>
    <x v="2"/>
    <x v="0"/>
    <x v="1"/>
    <n v="54"/>
    <x v="1"/>
    <n v="7"/>
    <x v="1"/>
    <n v="84920.49"/>
    <n v="111729.47"/>
    <x v="3"/>
    <x v="2"/>
    <s v="Yes"/>
    <x v="0"/>
    <n v="0"/>
    <x v="1"/>
  </r>
  <r>
    <n v="15753161"/>
    <s v="Dickson"/>
    <n v="768"/>
    <x v="4"/>
    <x v="0"/>
    <x v="0"/>
    <n v="36"/>
    <x v="0"/>
    <n v="5"/>
    <x v="2"/>
    <n v="17348.560000000001"/>
    <n v="180169.44"/>
    <x v="2"/>
    <x v="2"/>
    <s v="No"/>
    <x v="1"/>
    <n v="0"/>
    <x v="1"/>
  </r>
  <r>
    <n v="15711396"/>
    <s v="Henderson"/>
    <n v="427"/>
    <x v="1"/>
    <x v="1"/>
    <x v="1"/>
    <n v="40"/>
    <x v="0"/>
    <n v="8"/>
    <x v="1"/>
    <n v="82870.75"/>
    <n v="0"/>
    <x v="0"/>
    <x v="2"/>
    <s v="Yes"/>
    <x v="0"/>
    <n v="0"/>
    <x v="1"/>
  </r>
  <r>
    <n v="15593499"/>
    <s v="Stevens"/>
    <n v="686"/>
    <x v="2"/>
    <x v="1"/>
    <x v="0"/>
    <n v="47"/>
    <x v="1"/>
    <n v="6"/>
    <x v="2"/>
    <n v="32080.69"/>
    <n v="0"/>
    <x v="0"/>
    <x v="0"/>
    <s v="No"/>
    <x v="1"/>
    <n v="1"/>
    <x v="0"/>
  </r>
  <r>
    <n v="15579189"/>
    <s v="Mitchell"/>
    <n v="690"/>
    <x v="2"/>
    <x v="0"/>
    <x v="0"/>
    <n v="42"/>
    <x v="0"/>
    <n v="5"/>
    <x v="2"/>
    <n v="120512.08"/>
    <n v="0"/>
    <x v="0"/>
    <x v="2"/>
    <s v="Yes"/>
    <x v="0"/>
    <n v="0"/>
    <x v="1"/>
  </r>
  <r>
    <n v="15743545"/>
    <s v="Nworie"/>
    <n v="647"/>
    <x v="0"/>
    <x v="1"/>
    <x v="0"/>
    <n v="29"/>
    <x v="2"/>
    <n v="2"/>
    <x v="0"/>
    <n v="179032.68"/>
    <n v="0"/>
    <x v="0"/>
    <x v="2"/>
    <s v="No"/>
    <x v="1"/>
    <n v="0"/>
    <x v="1"/>
  </r>
  <r>
    <n v="15791316"/>
    <s v="Boni"/>
    <n v="714"/>
    <x v="2"/>
    <x v="0"/>
    <x v="1"/>
    <n v="35"/>
    <x v="0"/>
    <n v="3"/>
    <x v="2"/>
    <n v="95623.28"/>
    <n v="0"/>
    <x v="0"/>
    <x v="2"/>
    <s v="Yes"/>
    <x v="0"/>
    <n v="0"/>
    <x v="1"/>
  </r>
  <r>
    <n v="15608246"/>
    <s v="Wentcher"/>
    <n v="736"/>
    <x v="2"/>
    <x v="2"/>
    <x v="0"/>
    <n v="36"/>
    <x v="0"/>
    <n v="8"/>
    <x v="1"/>
    <n v="110035.88"/>
    <n v="103914.17"/>
    <x v="3"/>
    <x v="0"/>
    <s v="Yes"/>
    <x v="0"/>
    <n v="1"/>
    <x v="0"/>
  </r>
  <r>
    <n v="15676526"/>
    <s v="Bentley"/>
    <n v="608"/>
    <x v="0"/>
    <x v="0"/>
    <x v="0"/>
    <n v="34"/>
    <x v="2"/>
    <n v="4"/>
    <x v="2"/>
    <n v="168822.01"/>
    <n v="88772.87"/>
    <x v="1"/>
    <x v="0"/>
    <s v="Yes"/>
    <x v="0"/>
    <n v="0"/>
    <x v="1"/>
  </r>
  <r>
    <n v="15813911"/>
    <s v="Hayes-Williams"/>
    <n v="809"/>
    <x v="3"/>
    <x v="0"/>
    <x v="0"/>
    <n v="39"/>
    <x v="0"/>
    <n v="5"/>
    <x v="2"/>
    <n v="77705.75"/>
    <n v="0"/>
    <x v="0"/>
    <x v="0"/>
    <s v="No"/>
    <x v="1"/>
    <n v="0"/>
    <x v="1"/>
  </r>
  <r>
    <n v="15630195"/>
    <s v="Johnstone"/>
    <n v="745"/>
    <x v="4"/>
    <x v="0"/>
    <x v="0"/>
    <n v="40"/>
    <x v="0"/>
    <n v="6"/>
    <x v="2"/>
    <n v="49815.62"/>
    <n v="131184.67000000001"/>
    <x v="3"/>
    <x v="0"/>
    <s v="Yes"/>
    <x v="0"/>
    <n v="0"/>
    <x v="1"/>
  </r>
  <r>
    <n v="15736250"/>
    <s v="Johnstone"/>
    <n v="781"/>
    <x v="4"/>
    <x v="0"/>
    <x v="1"/>
    <n v="38"/>
    <x v="0"/>
    <n v="2"/>
    <x v="0"/>
    <n v="65632.33"/>
    <n v="117810.79"/>
    <x v="3"/>
    <x v="0"/>
    <s v="Yes"/>
    <x v="0"/>
    <n v="1"/>
    <x v="0"/>
  </r>
  <r>
    <n v="15671334"/>
    <s v="Nixon"/>
    <n v="527"/>
    <x v="1"/>
    <x v="0"/>
    <x v="1"/>
    <n v="31"/>
    <x v="2"/>
    <n v="4"/>
    <x v="2"/>
    <n v="169361.89"/>
    <n v="0"/>
    <x v="0"/>
    <x v="0"/>
    <s v="No"/>
    <x v="1"/>
    <n v="0"/>
    <x v="1"/>
  </r>
  <r>
    <n v="15574169"/>
    <s v="Trevisano"/>
    <n v="595"/>
    <x v="0"/>
    <x v="2"/>
    <x v="0"/>
    <n v="32"/>
    <x v="2"/>
    <n v="0"/>
    <x v="0"/>
    <n v="4721.3"/>
    <n v="92466.21"/>
    <x v="1"/>
    <x v="0"/>
    <s v="No"/>
    <x v="1"/>
    <n v="0"/>
    <x v="1"/>
  </r>
  <r>
    <n v="15718839"/>
    <s v="Tsui"/>
    <n v="850"/>
    <x v="3"/>
    <x v="2"/>
    <x v="0"/>
    <n v="38"/>
    <x v="0"/>
    <n v="2"/>
    <x v="0"/>
    <n v="23974.85"/>
    <n v="102741.15"/>
    <x v="3"/>
    <x v="2"/>
    <s v="Yes"/>
    <x v="0"/>
    <n v="0"/>
    <x v="1"/>
  </r>
  <r>
    <n v="15762331"/>
    <s v="Moss"/>
    <n v="569"/>
    <x v="1"/>
    <x v="0"/>
    <x v="1"/>
    <n v="37"/>
    <x v="0"/>
    <n v="9"/>
    <x v="1"/>
    <n v="199929.17"/>
    <n v="178755.84"/>
    <x v="2"/>
    <x v="0"/>
    <s v="No"/>
    <x v="1"/>
    <n v="0"/>
    <x v="1"/>
  </r>
  <r>
    <n v="15606901"/>
    <s v="Graham"/>
    <n v="728"/>
    <x v="2"/>
    <x v="0"/>
    <x v="1"/>
    <n v="43"/>
    <x v="0"/>
    <n v="7"/>
    <x v="1"/>
    <n v="40023.699999999997"/>
    <n v="0"/>
    <x v="0"/>
    <x v="2"/>
    <s v="No"/>
    <x v="1"/>
    <n v="0"/>
    <x v="1"/>
  </r>
  <r>
    <n v="15713559"/>
    <s v="Onyemauchechukwu"/>
    <n v="473"/>
    <x v="1"/>
    <x v="2"/>
    <x v="0"/>
    <n v="32"/>
    <x v="2"/>
    <n v="5"/>
    <x v="2"/>
    <n v="72946.95"/>
    <n v="146602.25"/>
    <x v="3"/>
    <x v="2"/>
    <s v="Yes"/>
    <x v="0"/>
    <n v="0"/>
    <x v="1"/>
  </r>
  <r>
    <n v="15768881"/>
    <s v="Saunders"/>
    <n v="738"/>
    <x v="2"/>
    <x v="0"/>
    <x v="1"/>
    <n v="29"/>
    <x v="2"/>
    <n v="2"/>
    <x v="0"/>
    <n v="170421.13"/>
    <n v="0"/>
    <x v="0"/>
    <x v="2"/>
    <s v="Yes"/>
    <x v="0"/>
    <n v="0"/>
    <x v="1"/>
  </r>
  <r>
    <n v="15743075"/>
    <s v="Ko"/>
    <n v="659"/>
    <x v="0"/>
    <x v="0"/>
    <x v="1"/>
    <n v="35"/>
    <x v="0"/>
    <n v="6"/>
    <x v="2"/>
    <n v="58879.11"/>
    <n v="0"/>
    <x v="0"/>
    <x v="2"/>
    <s v="Yes"/>
    <x v="0"/>
    <n v="0"/>
    <x v="1"/>
  </r>
  <r>
    <n v="15660980"/>
    <s v="Cairns"/>
    <n v="597"/>
    <x v="0"/>
    <x v="1"/>
    <x v="1"/>
    <n v="38"/>
    <x v="0"/>
    <n v="6"/>
    <x v="2"/>
    <n v="25059.05"/>
    <n v="115702.67"/>
    <x v="3"/>
    <x v="2"/>
    <s v="Yes"/>
    <x v="0"/>
    <n v="0"/>
    <x v="1"/>
  </r>
  <r>
    <n v="15810942"/>
    <s v="Chiemela"/>
    <n v="445"/>
    <x v="1"/>
    <x v="2"/>
    <x v="0"/>
    <n v="61"/>
    <x v="4"/>
    <n v="2"/>
    <x v="0"/>
    <n v="29909.84"/>
    <n v="137655.31"/>
    <x v="3"/>
    <x v="0"/>
    <s v="Yes"/>
    <x v="0"/>
    <n v="0"/>
    <x v="1"/>
  </r>
  <r>
    <n v="15728362"/>
    <s v="Robertson"/>
    <n v="671"/>
    <x v="2"/>
    <x v="0"/>
    <x v="0"/>
    <n v="29"/>
    <x v="2"/>
    <n v="3"/>
    <x v="2"/>
    <n v="158043.10999999999"/>
    <n v="0"/>
    <x v="0"/>
    <x v="2"/>
    <s v="No"/>
    <x v="1"/>
    <n v="0"/>
    <x v="1"/>
  </r>
  <r>
    <n v="15683339"/>
    <s v="P'eng"/>
    <n v="656"/>
    <x v="0"/>
    <x v="1"/>
    <x v="0"/>
    <n v="34"/>
    <x v="2"/>
    <n v="6"/>
    <x v="2"/>
    <n v="14032.62"/>
    <n v="59877.33"/>
    <x v="1"/>
    <x v="0"/>
    <s v="No"/>
    <x v="1"/>
    <n v="1"/>
    <x v="0"/>
  </r>
  <r>
    <n v="15685476"/>
    <s v="Tseng"/>
    <n v="658"/>
    <x v="0"/>
    <x v="0"/>
    <x v="1"/>
    <n v="31"/>
    <x v="2"/>
    <n v="5"/>
    <x v="2"/>
    <n v="49809.88"/>
    <n v="100082.14"/>
    <x v="3"/>
    <x v="0"/>
    <s v="Yes"/>
    <x v="0"/>
    <n v="0"/>
    <x v="1"/>
  </r>
  <r>
    <n v="15663650"/>
    <s v="Russell"/>
    <n v="698"/>
    <x v="2"/>
    <x v="2"/>
    <x v="1"/>
    <n v="52"/>
    <x v="1"/>
    <n v="10"/>
    <x v="1"/>
    <n v="28806.32"/>
    <n v="107304.39"/>
    <x v="3"/>
    <x v="1"/>
    <s v="No"/>
    <x v="1"/>
    <n v="1"/>
    <x v="0"/>
  </r>
  <r>
    <n v="15617434"/>
    <s v="Yen"/>
    <n v="655"/>
    <x v="0"/>
    <x v="1"/>
    <x v="1"/>
    <n v="38"/>
    <x v="0"/>
    <n v="9"/>
    <x v="1"/>
    <n v="90490.33"/>
    <n v="0"/>
    <x v="0"/>
    <x v="0"/>
    <s v="Yes"/>
    <x v="0"/>
    <n v="0"/>
    <x v="1"/>
  </r>
  <r>
    <n v="15622470"/>
    <s v="Yeh"/>
    <n v="772"/>
    <x v="4"/>
    <x v="1"/>
    <x v="1"/>
    <n v="41"/>
    <x v="0"/>
    <n v="10"/>
    <x v="1"/>
    <n v="75825.570000000007"/>
    <n v="96032.22"/>
    <x v="1"/>
    <x v="0"/>
    <s v="Yes"/>
    <x v="0"/>
    <n v="0"/>
    <x v="1"/>
  </r>
  <r>
    <n v="15703682"/>
    <s v="Kalinina"/>
    <n v="681"/>
    <x v="2"/>
    <x v="1"/>
    <x v="1"/>
    <n v="33"/>
    <x v="2"/>
    <n v="10"/>
    <x v="1"/>
    <n v="158336.35999999999"/>
    <n v="0"/>
    <x v="0"/>
    <x v="0"/>
    <s v="No"/>
    <x v="1"/>
    <n v="0"/>
    <x v="1"/>
  </r>
  <r>
    <n v="15727391"/>
    <s v="Collier"/>
    <n v="688"/>
    <x v="2"/>
    <x v="2"/>
    <x v="1"/>
    <n v="29"/>
    <x v="2"/>
    <n v="9"/>
    <x v="1"/>
    <n v="143454.95000000001"/>
    <n v="144553.5"/>
    <x v="3"/>
    <x v="2"/>
    <s v="No"/>
    <x v="1"/>
    <n v="0"/>
    <x v="1"/>
  </r>
  <r>
    <n v="15711062"/>
    <s v="Thomas"/>
    <n v="633"/>
    <x v="0"/>
    <x v="2"/>
    <x v="1"/>
    <n v="40"/>
    <x v="0"/>
    <n v="5"/>
    <x v="2"/>
    <n v="117279.49"/>
    <n v="86172.81"/>
    <x v="1"/>
    <x v="2"/>
    <s v="Yes"/>
    <x v="0"/>
    <n v="0"/>
    <x v="1"/>
  </r>
  <r>
    <n v="15567339"/>
    <s v="Shaw"/>
    <n v="735"/>
    <x v="2"/>
    <x v="0"/>
    <x v="1"/>
    <n v="73"/>
    <x v="5"/>
    <n v="9"/>
    <x v="1"/>
    <n v="114283.33"/>
    <n v="0"/>
    <x v="0"/>
    <x v="0"/>
    <s v="Yes"/>
    <x v="0"/>
    <n v="0"/>
    <x v="1"/>
  </r>
  <r>
    <n v="15760662"/>
    <s v="Francis"/>
    <n v="521"/>
    <x v="1"/>
    <x v="2"/>
    <x v="0"/>
    <n v="29"/>
    <x v="2"/>
    <n v="2"/>
    <x v="0"/>
    <n v="994.86"/>
    <n v="87212.800000000003"/>
    <x v="1"/>
    <x v="0"/>
    <s v="Yes"/>
    <x v="0"/>
    <n v="0"/>
    <x v="1"/>
  </r>
  <r>
    <n v="15605737"/>
    <s v="George"/>
    <n v="541"/>
    <x v="1"/>
    <x v="0"/>
    <x v="1"/>
    <n v="36"/>
    <x v="0"/>
    <n v="5"/>
    <x v="2"/>
    <n v="124795.84"/>
    <n v="0"/>
    <x v="0"/>
    <x v="2"/>
    <s v="No"/>
    <x v="1"/>
    <n v="0"/>
    <x v="1"/>
  </r>
  <r>
    <n v="15692977"/>
    <s v="Ikenna"/>
    <n v="612"/>
    <x v="0"/>
    <x v="2"/>
    <x v="0"/>
    <n v="36"/>
    <x v="0"/>
    <n v="2"/>
    <x v="0"/>
    <n v="77592.800000000003"/>
    <n v="130700.92"/>
    <x v="3"/>
    <x v="2"/>
    <s v="No"/>
    <x v="1"/>
    <n v="0"/>
    <x v="1"/>
  </r>
  <r>
    <n v="15672082"/>
    <s v="Schatz"/>
    <n v="562"/>
    <x v="1"/>
    <x v="0"/>
    <x v="1"/>
    <n v="62"/>
    <x v="4"/>
    <n v="3"/>
    <x v="2"/>
    <n v="105986.01"/>
    <n v="0"/>
    <x v="0"/>
    <x v="2"/>
    <s v="No"/>
    <x v="1"/>
    <n v="0"/>
    <x v="1"/>
  </r>
  <r>
    <n v="15600280"/>
    <s v="Tao"/>
    <n v="703"/>
    <x v="2"/>
    <x v="0"/>
    <x v="0"/>
    <n v="32"/>
    <x v="2"/>
    <n v="6"/>
    <x v="2"/>
    <n v="33606.519999999997"/>
    <n v="0"/>
    <x v="0"/>
    <x v="2"/>
    <s v="No"/>
    <x v="1"/>
    <n v="0"/>
    <x v="1"/>
  </r>
  <r>
    <n v="15804052"/>
    <s v="Scott"/>
    <n v="710"/>
    <x v="2"/>
    <x v="1"/>
    <x v="1"/>
    <n v="23"/>
    <x v="3"/>
    <n v="6"/>
    <x v="2"/>
    <n v="134188.10999999999"/>
    <n v="0"/>
    <x v="0"/>
    <x v="2"/>
    <s v="Yes"/>
    <x v="0"/>
    <n v="0"/>
    <x v="1"/>
  </r>
  <r>
    <n v="15576065"/>
    <s v="Sims"/>
    <n v="731"/>
    <x v="2"/>
    <x v="1"/>
    <x v="0"/>
    <n v="40"/>
    <x v="0"/>
    <n v="5"/>
    <x v="2"/>
    <n v="159718.26999999999"/>
    <n v="171325.98"/>
    <x v="2"/>
    <x v="0"/>
    <s v="Yes"/>
    <x v="0"/>
    <n v="1"/>
    <x v="0"/>
  </r>
  <r>
    <n v="15796838"/>
    <s v="Chibugo"/>
    <n v="703"/>
    <x v="2"/>
    <x v="1"/>
    <x v="1"/>
    <n v="58"/>
    <x v="4"/>
    <n v="4"/>
    <x v="2"/>
    <n v="85148.78"/>
    <n v="92930.92"/>
    <x v="1"/>
    <x v="0"/>
    <s v="Yes"/>
    <x v="0"/>
    <n v="0"/>
    <x v="1"/>
  </r>
  <r>
    <n v="15693526"/>
    <s v="Ku"/>
    <n v="618"/>
    <x v="0"/>
    <x v="0"/>
    <x v="0"/>
    <n v="40"/>
    <x v="0"/>
    <n v="0"/>
    <x v="0"/>
    <n v="119059.13"/>
    <n v="0"/>
    <x v="0"/>
    <x v="0"/>
    <s v="No"/>
    <x v="1"/>
    <n v="0"/>
    <x v="1"/>
  </r>
  <r>
    <n v="15748595"/>
    <s v="Stanton"/>
    <n v="689"/>
    <x v="2"/>
    <x v="0"/>
    <x v="0"/>
    <n v="29"/>
    <x v="2"/>
    <n v="1"/>
    <x v="0"/>
    <n v="122998.26"/>
    <n v="77556.789999999994"/>
    <x v="1"/>
    <x v="2"/>
    <s v="Yes"/>
    <x v="0"/>
    <n v="0"/>
    <x v="1"/>
  </r>
  <r>
    <n v="15679029"/>
    <s v="Kung"/>
    <n v="718"/>
    <x v="2"/>
    <x v="0"/>
    <x v="1"/>
    <n v="33"/>
    <x v="2"/>
    <n v="7"/>
    <x v="1"/>
    <n v="117841.06"/>
    <n v="102874.28"/>
    <x v="3"/>
    <x v="0"/>
    <s v="No"/>
    <x v="1"/>
    <n v="0"/>
    <x v="1"/>
  </r>
  <r>
    <n v="15753639"/>
    <s v="Gibson"/>
    <n v="608"/>
    <x v="0"/>
    <x v="0"/>
    <x v="1"/>
    <n v="37"/>
    <x v="0"/>
    <n v="5"/>
    <x v="2"/>
    <n v="160593.41"/>
    <n v="146093.39000000001"/>
    <x v="3"/>
    <x v="2"/>
    <s v="No"/>
    <x v="1"/>
    <n v="0"/>
    <x v="1"/>
  </r>
  <r>
    <n v="15604138"/>
    <s v="Iheanacho"/>
    <n v="749"/>
    <x v="4"/>
    <x v="1"/>
    <x v="1"/>
    <n v="34"/>
    <x v="2"/>
    <n v="2"/>
    <x v="0"/>
    <n v="174189.04"/>
    <n v="0"/>
    <x v="0"/>
    <x v="0"/>
    <s v="No"/>
    <x v="1"/>
    <n v="1"/>
    <x v="0"/>
  </r>
  <r>
    <n v="15666095"/>
    <s v="Costa"/>
    <n v="753"/>
    <x v="4"/>
    <x v="1"/>
    <x v="1"/>
    <n v="51"/>
    <x v="1"/>
    <n v="4"/>
    <x v="2"/>
    <n v="68260.27"/>
    <n v="79811.72"/>
    <x v="1"/>
    <x v="2"/>
    <s v="Yes"/>
    <x v="0"/>
    <n v="1"/>
    <x v="0"/>
  </r>
  <r>
    <n v="15643487"/>
    <s v="Sal"/>
    <n v="630"/>
    <x v="0"/>
    <x v="1"/>
    <x v="1"/>
    <n v="39"/>
    <x v="0"/>
    <n v="10"/>
    <x v="1"/>
    <n v="58854.879999999997"/>
    <n v="105473.74"/>
    <x v="3"/>
    <x v="0"/>
    <s v="No"/>
    <x v="1"/>
    <n v="1"/>
    <x v="0"/>
  </r>
  <r>
    <n v="15764033"/>
    <s v="Lin"/>
    <n v="693"/>
    <x v="2"/>
    <x v="2"/>
    <x v="0"/>
    <n v="43"/>
    <x v="0"/>
    <n v="1"/>
    <x v="0"/>
    <n v="87994.95"/>
    <n v="121927.92"/>
    <x v="3"/>
    <x v="0"/>
    <s v="No"/>
    <x v="1"/>
    <n v="1"/>
    <x v="0"/>
  </r>
  <r>
    <n v="15747288"/>
    <s v="Ferri"/>
    <n v="838"/>
    <x v="3"/>
    <x v="1"/>
    <x v="0"/>
    <n v="40"/>
    <x v="0"/>
    <n v="6"/>
    <x v="2"/>
    <n v="150659.35"/>
    <n v="61671.19"/>
    <x v="1"/>
    <x v="0"/>
    <s v="Yes"/>
    <x v="0"/>
    <n v="1"/>
    <x v="0"/>
  </r>
  <r>
    <n v="15790599"/>
    <s v="Yin"/>
    <n v="756"/>
    <x v="4"/>
    <x v="2"/>
    <x v="0"/>
    <n v="39"/>
    <x v="0"/>
    <n v="5"/>
    <x v="2"/>
    <n v="109098.39"/>
    <n v="149363.12"/>
    <x v="3"/>
    <x v="2"/>
    <s v="Yes"/>
    <x v="0"/>
    <n v="0"/>
    <x v="1"/>
  </r>
  <r>
    <n v="15737705"/>
    <s v="Avdeyeva"/>
    <n v="775"/>
    <x v="4"/>
    <x v="0"/>
    <x v="0"/>
    <n v="27"/>
    <x v="2"/>
    <n v="4"/>
    <x v="2"/>
    <n v="104112"/>
    <n v="152309.37"/>
    <x v="2"/>
    <x v="0"/>
    <s v="No"/>
    <x v="1"/>
    <n v="0"/>
    <x v="1"/>
  </r>
  <r>
    <n v="15737194"/>
    <s v="Tu"/>
    <n v="635"/>
    <x v="0"/>
    <x v="0"/>
    <x v="0"/>
    <n v="33"/>
    <x v="2"/>
    <n v="5"/>
    <x v="2"/>
    <n v="122949.71"/>
    <n v="0"/>
    <x v="0"/>
    <x v="2"/>
    <s v="No"/>
    <x v="1"/>
    <n v="0"/>
    <x v="1"/>
  </r>
  <r>
    <n v="15726776"/>
    <s v="Donnelly"/>
    <n v="705"/>
    <x v="2"/>
    <x v="1"/>
    <x v="1"/>
    <n v="36"/>
    <x v="0"/>
    <n v="1"/>
    <x v="0"/>
    <n v="21807.16"/>
    <n v="111629.29"/>
    <x v="3"/>
    <x v="0"/>
    <s v="Yes"/>
    <x v="0"/>
    <n v="0"/>
    <x v="1"/>
  </r>
  <r>
    <n v="15804357"/>
    <s v="Loggia"/>
    <n v="481"/>
    <x v="1"/>
    <x v="0"/>
    <x v="1"/>
    <n v="40"/>
    <x v="0"/>
    <n v="3"/>
    <x v="2"/>
    <n v="32319.93"/>
    <n v="0"/>
    <x v="0"/>
    <x v="0"/>
    <s v="Yes"/>
    <x v="0"/>
    <n v="0"/>
    <x v="1"/>
  </r>
  <r>
    <n v="15664432"/>
    <s v="Chao"/>
    <n v="727"/>
    <x v="2"/>
    <x v="1"/>
    <x v="0"/>
    <n v="49"/>
    <x v="1"/>
    <n v="7"/>
    <x v="1"/>
    <n v="190457.87"/>
    <n v="96296.78"/>
    <x v="1"/>
    <x v="0"/>
    <s v="No"/>
    <x v="1"/>
    <n v="1"/>
    <x v="0"/>
  </r>
  <r>
    <n v="15688984"/>
    <s v="Belonwu"/>
    <n v="595"/>
    <x v="0"/>
    <x v="0"/>
    <x v="1"/>
    <n v="20"/>
    <x v="3"/>
    <n v="4"/>
    <x v="2"/>
    <n v="177738.98"/>
    <n v="95830.43"/>
    <x v="1"/>
    <x v="0"/>
    <s v="No"/>
    <x v="1"/>
    <n v="0"/>
    <x v="1"/>
  </r>
  <r>
    <n v="15583026"/>
    <s v="Welch"/>
    <n v="535"/>
    <x v="1"/>
    <x v="0"/>
    <x v="0"/>
    <n v="38"/>
    <x v="0"/>
    <n v="0"/>
    <x v="0"/>
    <n v="80425.649999999994"/>
    <n v="135919.32999999999"/>
    <x v="3"/>
    <x v="0"/>
    <s v="No"/>
    <x v="1"/>
    <n v="0"/>
    <x v="1"/>
  </r>
  <r>
    <n v="15771668"/>
    <s v="Henderson"/>
    <n v="578"/>
    <x v="1"/>
    <x v="0"/>
    <x v="1"/>
    <n v="59"/>
    <x v="4"/>
    <n v="10"/>
    <x v="1"/>
    <n v="9445.42"/>
    <n v="185966.64"/>
    <x v="2"/>
    <x v="0"/>
    <s v="No"/>
    <x v="1"/>
    <n v="1"/>
    <x v="0"/>
  </r>
  <r>
    <n v="15779904"/>
    <s v="Yobanna"/>
    <n v="597"/>
    <x v="0"/>
    <x v="0"/>
    <x v="0"/>
    <n v="29"/>
    <x v="2"/>
    <n v="5"/>
    <x v="2"/>
    <n v="174825.57"/>
    <n v="0"/>
    <x v="0"/>
    <x v="2"/>
    <s v="Yes"/>
    <x v="0"/>
    <n v="0"/>
    <x v="1"/>
  </r>
  <r>
    <n v="15784323"/>
    <s v="Gallo"/>
    <n v="449"/>
    <x v="1"/>
    <x v="0"/>
    <x v="0"/>
    <n v="21"/>
    <x v="3"/>
    <n v="7"/>
    <x v="1"/>
    <n v="175743.92"/>
    <n v="0"/>
    <x v="0"/>
    <x v="2"/>
    <s v="No"/>
    <x v="1"/>
    <n v="0"/>
    <x v="1"/>
  </r>
  <r>
    <n v="15756277"/>
    <s v="Wilson"/>
    <n v="850"/>
    <x v="3"/>
    <x v="2"/>
    <x v="0"/>
    <n v="43"/>
    <x v="0"/>
    <n v="8"/>
    <x v="1"/>
    <n v="54949.73"/>
    <n v="92244.83"/>
    <x v="1"/>
    <x v="2"/>
    <s v="No"/>
    <x v="1"/>
    <n v="0"/>
    <x v="1"/>
  </r>
  <r>
    <n v="15663312"/>
    <s v="Marino"/>
    <n v="494"/>
    <x v="1"/>
    <x v="0"/>
    <x v="0"/>
    <n v="35"/>
    <x v="0"/>
    <n v="9"/>
    <x v="1"/>
    <n v="183752.91"/>
    <n v="112727.06"/>
    <x v="3"/>
    <x v="2"/>
    <s v="No"/>
    <x v="1"/>
    <n v="0"/>
    <x v="1"/>
  </r>
  <r>
    <n v="15793197"/>
    <s v="Bailey"/>
    <n v="676"/>
    <x v="2"/>
    <x v="0"/>
    <x v="0"/>
    <n v="34"/>
    <x v="2"/>
    <n v="8"/>
    <x v="1"/>
    <n v="46038.28"/>
    <n v="100359.54"/>
    <x v="3"/>
    <x v="0"/>
    <s v="No"/>
    <x v="1"/>
    <n v="0"/>
    <x v="1"/>
  </r>
  <r>
    <n v="15731463"/>
    <s v="Gboliwe"/>
    <n v="818"/>
    <x v="3"/>
    <x v="2"/>
    <x v="1"/>
    <n v="43"/>
    <x v="0"/>
    <n v="10"/>
    <x v="1"/>
    <n v="78941.59"/>
    <n v="105301.5"/>
    <x v="3"/>
    <x v="0"/>
    <s v="Yes"/>
    <x v="0"/>
    <n v="0"/>
    <x v="1"/>
  </r>
  <r>
    <n v="15621768"/>
    <s v="Chukwuhaenye"/>
    <n v="712"/>
    <x v="2"/>
    <x v="1"/>
    <x v="1"/>
    <n v="45"/>
    <x v="1"/>
    <n v="6"/>
    <x v="2"/>
    <n v="198398.68"/>
    <n v="112994.65"/>
    <x v="3"/>
    <x v="0"/>
    <s v="No"/>
    <x v="1"/>
    <n v="0"/>
    <x v="1"/>
  </r>
  <r>
    <n v="15691323"/>
    <s v="Bianchi"/>
    <n v="672"/>
    <x v="2"/>
    <x v="2"/>
    <x v="1"/>
    <n v="40"/>
    <x v="0"/>
    <n v="4"/>
    <x v="2"/>
    <n v="188892.19"/>
    <n v="89025.88"/>
    <x v="1"/>
    <x v="2"/>
    <s v="No"/>
    <x v="1"/>
    <n v="0"/>
    <x v="1"/>
  </r>
  <r>
    <n v="15781326"/>
    <s v="Ford"/>
    <n v="636"/>
    <x v="0"/>
    <x v="0"/>
    <x v="1"/>
    <n v="35"/>
    <x v="0"/>
    <n v="9"/>
    <x v="1"/>
    <n v="169286.74"/>
    <n v="95478.17"/>
    <x v="1"/>
    <x v="0"/>
    <s v="No"/>
    <x v="1"/>
    <n v="0"/>
    <x v="1"/>
  </r>
  <r>
    <n v="15595640"/>
    <s v="Rizzo"/>
    <n v="698"/>
    <x v="2"/>
    <x v="0"/>
    <x v="1"/>
    <n v="37"/>
    <x v="0"/>
    <n v="8"/>
    <x v="1"/>
    <n v="145004.39000000001"/>
    <n v="0"/>
    <x v="0"/>
    <x v="2"/>
    <s v="No"/>
    <x v="1"/>
    <n v="0"/>
    <x v="1"/>
  </r>
  <r>
    <n v="15814331"/>
    <s v="Lung"/>
    <n v="597"/>
    <x v="0"/>
    <x v="2"/>
    <x v="0"/>
    <n v="43"/>
    <x v="0"/>
    <n v="7"/>
    <x v="1"/>
    <n v="55809.919999999998"/>
    <n v="119127.46"/>
    <x v="3"/>
    <x v="2"/>
    <s v="No"/>
    <x v="1"/>
    <n v="0"/>
    <x v="1"/>
  </r>
  <r>
    <n v="15602030"/>
    <s v="Ramirez"/>
    <n v="717"/>
    <x v="2"/>
    <x v="0"/>
    <x v="1"/>
    <n v="28"/>
    <x v="2"/>
    <n v="4"/>
    <x v="2"/>
    <n v="54272.12"/>
    <n v="128206.79"/>
    <x v="3"/>
    <x v="0"/>
    <s v="Yes"/>
    <x v="0"/>
    <n v="0"/>
    <x v="1"/>
  </r>
  <r>
    <n v="15747974"/>
    <s v="Sabbatini"/>
    <n v="614"/>
    <x v="0"/>
    <x v="0"/>
    <x v="1"/>
    <n v="49"/>
    <x v="1"/>
    <n v="1"/>
    <x v="0"/>
    <n v="192440.54"/>
    <n v="0"/>
    <x v="0"/>
    <x v="2"/>
    <s v="No"/>
    <x v="1"/>
    <n v="0"/>
    <x v="1"/>
  </r>
  <r>
    <n v="15611315"/>
    <s v="Ts'ao"/>
    <n v="708"/>
    <x v="2"/>
    <x v="2"/>
    <x v="0"/>
    <n v="23"/>
    <x v="3"/>
    <n v="4"/>
    <x v="2"/>
    <n v="103697.57"/>
    <n v="71433.08"/>
    <x v="1"/>
    <x v="0"/>
    <s v="No"/>
    <x v="1"/>
    <n v="0"/>
    <x v="1"/>
  </r>
  <r>
    <n v="15636977"/>
    <s v="Trevisan"/>
    <n v="507"/>
    <x v="1"/>
    <x v="2"/>
    <x v="1"/>
    <n v="36"/>
    <x v="0"/>
    <n v="9"/>
    <x v="1"/>
    <n v="119110.03"/>
    <n v="118214.32"/>
    <x v="3"/>
    <x v="1"/>
    <s v="No"/>
    <x v="1"/>
    <n v="1"/>
    <x v="0"/>
  </r>
  <r>
    <n v="15690337"/>
    <s v="Chinwenma"/>
    <n v="581"/>
    <x v="0"/>
    <x v="0"/>
    <x v="0"/>
    <n v="27"/>
    <x v="2"/>
    <n v="5"/>
    <x v="2"/>
    <n v="194681.60000000001"/>
    <n v="102258.11"/>
    <x v="3"/>
    <x v="2"/>
    <s v="No"/>
    <x v="1"/>
    <n v="0"/>
    <x v="1"/>
  </r>
  <r>
    <n v="15680666"/>
    <s v="Berry"/>
    <n v="579"/>
    <x v="1"/>
    <x v="1"/>
    <x v="0"/>
    <n v="39"/>
    <x v="0"/>
    <n v="2"/>
    <x v="0"/>
    <n v="158948.63"/>
    <n v="151963.26"/>
    <x v="2"/>
    <x v="2"/>
    <s v="No"/>
    <x v="1"/>
    <n v="0"/>
    <x v="1"/>
  </r>
  <r>
    <n v="15679551"/>
    <s v="Colombo"/>
    <n v="504"/>
    <x v="1"/>
    <x v="1"/>
    <x v="0"/>
    <n v="46"/>
    <x v="1"/>
    <n v="2"/>
    <x v="0"/>
    <n v="165122.54999999999"/>
    <n v="163764.84"/>
    <x v="2"/>
    <x v="0"/>
    <s v="Yes"/>
    <x v="0"/>
    <n v="1"/>
    <x v="0"/>
  </r>
  <r>
    <n v="15778915"/>
    <s v="Harris"/>
    <n v="737"/>
    <x v="2"/>
    <x v="0"/>
    <x v="0"/>
    <n v="32"/>
    <x v="2"/>
    <n v="7"/>
    <x v="1"/>
    <n v="189402.71"/>
    <n v="128551.36"/>
    <x v="3"/>
    <x v="2"/>
    <s v="Yes"/>
    <x v="0"/>
    <n v="0"/>
    <x v="1"/>
  </r>
  <r>
    <n v="15568849"/>
    <s v="Bryan"/>
    <n v="540"/>
    <x v="1"/>
    <x v="1"/>
    <x v="0"/>
    <n v="31"/>
    <x v="2"/>
    <n v="10"/>
    <x v="1"/>
    <n v="158027.57"/>
    <n v="118158.74"/>
    <x v="3"/>
    <x v="0"/>
    <s v="Yes"/>
    <x v="0"/>
    <n v="0"/>
    <x v="1"/>
  </r>
  <r>
    <n v="15747762"/>
    <s v="Chigozie"/>
    <n v="609"/>
    <x v="0"/>
    <x v="0"/>
    <x v="1"/>
    <n v="32"/>
    <x v="2"/>
    <n v="7"/>
    <x v="1"/>
    <n v="3815.48"/>
    <n v="118520.41"/>
    <x v="3"/>
    <x v="0"/>
    <s v="No"/>
    <x v="1"/>
    <n v="0"/>
    <x v="1"/>
  </r>
  <r>
    <n v="15753679"/>
    <s v="Mullawirraburka"/>
    <n v="778"/>
    <x v="4"/>
    <x v="0"/>
    <x v="1"/>
    <n v="24"/>
    <x v="3"/>
    <n v="4"/>
    <x v="2"/>
    <n v="162809.20000000001"/>
    <n v="0"/>
    <x v="0"/>
    <x v="2"/>
    <s v="Yes"/>
    <x v="0"/>
    <n v="0"/>
    <x v="1"/>
  </r>
  <r>
    <n v="15750049"/>
    <s v="Steele"/>
    <n v="621"/>
    <x v="0"/>
    <x v="0"/>
    <x v="1"/>
    <n v="40"/>
    <x v="0"/>
    <n v="10"/>
    <x v="1"/>
    <n v="89519.47"/>
    <n v="163823.37"/>
    <x v="2"/>
    <x v="0"/>
    <s v="No"/>
    <x v="1"/>
    <n v="0"/>
    <x v="1"/>
  </r>
  <r>
    <n v="15606097"/>
    <s v="Zakharov"/>
    <n v="665"/>
    <x v="0"/>
    <x v="2"/>
    <x v="1"/>
    <n v="63"/>
    <x v="4"/>
    <n v="7"/>
    <x v="1"/>
    <n v="25165.360000000001"/>
    <n v="104469.58"/>
    <x v="3"/>
    <x v="0"/>
    <s v="Yes"/>
    <x v="0"/>
    <n v="1"/>
    <x v="0"/>
  </r>
  <r>
    <n v="15802368"/>
    <s v="Ch'eng"/>
    <n v="608"/>
    <x v="0"/>
    <x v="0"/>
    <x v="0"/>
    <n v="47"/>
    <x v="1"/>
    <n v="6"/>
    <x v="2"/>
    <n v="126012.57"/>
    <n v="0"/>
    <x v="0"/>
    <x v="0"/>
    <s v="Yes"/>
    <x v="0"/>
    <n v="0"/>
    <x v="1"/>
  </r>
  <r>
    <n v="15767488"/>
    <s v="Berry"/>
    <n v="680"/>
    <x v="2"/>
    <x v="1"/>
    <x v="1"/>
    <n v="36"/>
    <x v="0"/>
    <n v="7"/>
    <x v="1"/>
    <n v="20109.21"/>
    <n v="0"/>
    <x v="0"/>
    <x v="2"/>
    <s v="No"/>
    <x v="1"/>
    <n v="0"/>
    <x v="1"/>
  </r>
  <r>
    <n v="15669946"/>
    <s v="Jen"/>
    <n v="663"/>
    <x v="0"/>
    <x v="2"/>
    <x v="0"/>
    <n v="46"/>
    <x v="1"/>
    <n v="2"/>
    <x v="0"/>
    <n v="58257.23"/>
    <n v="141726.88"/>
    <x v="3"/>
    <x v="0"/>
    <s v="Yes"/>
    <x v="0"/>
    <n v="0"/>
    <x v="1"/>
  </r>
  <r>
    <n v="15612103"/>
    <s v="Wang"/>
    <n v="627"/>
    <x v="0"/>
    <x v="2"/>
    <x v="0"/>
    <n v="35"/>
    <x v="0"/>
    <n v="2"/>
    <x v="0"/>
    <n v="172269.21"/>
    <n v="137852.96"/>
    <x v="3"/>
    <x v="0"/>
    <s v="Yes"/>
    <x v="0"/>
    <n v="1"/>
    <x v="0"/>
  </r>
  <r>
    <n v="15645353"/>
    <s v="Chubb"/>
    <n v="607"/>
    <x v="0"/>
    <x v="0"/>
    <x v="1"/>
    <n v="26"/>
    <x v="2"/>
    <n v="1"/>
    <x v="0"/>
    <n v="29818.2"/>
    <n v="0"/>
    <x v="0"/>
    <x v="0"/>
    <s v="No"/>
    <x v="1"/>
    <n v="0"/>
    <x v="1"/>
  </r>
  <r>
    <n v="15650018"/>
    <s v="Chen"/>
    <n v="681"/>
    <x v="2"/>
    <x v="0"/>
    <x v="0"/>
    <n v="43"/>
    <x v="0"/>
    <n v="8"/>
    <x v="1"/>
    <n v="114659.81"/>
    <n v="154100.29999999999"/>
    <x v="2"/>
    <x v="0"/>
    <s v="No"/>
    <x v="1"/>
    <n v="0"/>
    <x v="1"/>
  </r>
  <r>
    <n v="15659002"/>
    <s v="Mazzanti"/>
    <n v="766"/>
    <x v="4"/>
    <x v="0"/>
    <x v="0"/>
    <n v="45"/>
    <x v="1"/>
    <n v="6"/>
    <x v="2"/>
    <n v="147184.74"/>
    <n v="0"/>
    <x v="0"/>
    <x v="2"/>
    <s v="No"/>
    <x v="1"/>
    <n v="0"/>
    <x v="1"/>
  </r>
  <r>
    <n v="15616028"/>
    <s v="T'ao"/>
    <n v="694"/>
    <x v="2"/>
    <x v="0"/>
    <x v="1"/>
    <n v="30"/>
    <x v="2"/>
    <n v="2"/>
    <x v="0"/>
    <n v="15039.41"/>
    <n v="0"/>
    <x v="0"/>
    <x v="1"/>
    <s v="Yes"/>
    <x v="0"/>
    <n v="0"/>
    <x v="1"/>
  </r>
  <r>
    <n v="15660475"/>
    <s v="Ndubueze"/>
    <n v="411"/>
    <x v="1"/>
    <x v="0"/>
    <x v="0"/>
    <n v="54"/>
    <x v="1"/>
    <n v="9"/>
    <x v="1"/>
    <n v="76621.490000000005"/>
    <n v="0"/>
    <x v="0"/>
    <x v="0"/>
    <s v="Yes"/>
    <x v="0"/>
    <n v="0"/>
    <x v="1"/>
  </r>
  <r>
    <n v="15652615"/>
    <s v="Ferri"/>
    <n v="742"/>
    <x v="4"/>
    <x v="0"/>
    <x v="1"/>
    <n v="39"/>
    <x v="0"/>
    <n v="8"/>
    <x v="1"/>
    <n v="92985.78"/>
    <n v="140004.96"/>
    <x v="3"/>
    <x v="0"/>
    <s v="Yes"/>
    <x v="0"/>
    <n v="0"/>
    <x v="1"/>
  </r>
  <r>
    <n v="15653572"/>
    <s v="Thornton"/>
    <n v="673"/>
    <x v="2"/>
    <x v="1"/>
    <x v="1"/>
    <n v="43"/>
    <x v="0"/>
    <n v="8"/>
    <x v="1"/>
    <n v="6009.27"/>
    <n v="127132.96"/>
    <x v="3"/>
    <x v="0"/>
    <s v="Yes"/>
    <x v="0"/>
    <n v="1"/>
    <x v="0"/>
  </r>
  <r>
    <n v="15628059"/>
    <s v="DeRose"/>
    <n v="529"/>
    <x v="1"/>
    <x v="0"/>
    <x v="1"/>
    <n v="61"/>
    <x v="4"/>
    <n v="1"/>
    <x v="0"/>
    <n v="191370.97"/>
    <n v="0"/>
    <x v="0"/>
    <x v="2"/>
    <s v="Yes"/>
    <x v="0"/>
    <n v="0"/>
    <x v="1"/>
  </r>
  <r>
    <n v="15703413"/>
    <s v="Montes"/>
    <n v="519"/>
    <x v="1"/>
    <x v="0"/>
    <x v="0"/>
    <n v="38"/>
    <x v="0"/>
    <n v="7"/>
    <x v="1"/>
    <n v="188225.67"/>
    <n v="125328.56"/>
    <x v="3"/>
    <x v="0"/>
    <s v="No"/>
    <x v="1"/>
    <n v="0"/>
    <x v="1"/>
  </r>
  <r>
    <n v="15610433"/>
    <s v="Kwemto"/>
    <n v="573"/>
    <x v="1"/>
    <x v="0"/>
    <x v="1"/>
    <n v="35"/>
    <x v="0"/>
    <n v="9"/>
    <x v="1"/>
    <n v="11743.89"/>
    <n v="0"/>
    <x v="0"/>
    <x v="2"/>
    <s v="No"/>
    <x v="1"/>
    <n v="0"/>
    <x v="1"/>
  </r>
  <r>
    <n v="15770548"/>
    <s v="Lucchese"/>
    <n v="453"/>
    <x v="1"/>
    <x v="2"/>
    <x v="0"/>
    <n v="28"/>
    <x v="2"/>
    <n v="3"/>
    <x v="2"/>
    <n v="136846.75"/>
    <n v="139986.65"/>
    <x v="3"/>
    <x v="0"/>
    <s v="No"/>
    <x v="1"/>
    <n v="0"/>
    <x v="1"/>
  </r>
  <r>
    <n v="15645637"/>
    <s v="Huggins"/>
    <n v="798"/>
    <x v="4"/>
    <x v="2"/>
    <x v="0"/>
    <n v="39"/>
    <x v="0"/>
    <n v="6"/>
    <x v="2"/>
    <n v="164248.32999999999"/>
    <n v="119787.76"/>
    <x v="3"/>
    <x v="0"/>
    <s v="Yes"/>
    <x v="0"/>
    <n v="0"/>
    <x v="1"/>
  </r>
  <r>
    <n v="15590888"/>
    <s v="Wade"/>
    <n v="693"/>
    <x v="2"/>
    <x v="1"/>
    <x v="0"/>
    <n v="34"/>
    <x v="2"/>
    <n v="10"/>
    <x v="1"/>
    <n v="154631.35"/>
    <n v="107556.06"/>
    <x v="3"/>
    <x v="2"/>
    <s v="No"/>
    <x v="1"/>
    <n v="0"/>
    <x v="1"/>
  </r>
  <r>
    <n v="15568326"/>
    <s v="Kenenna"/>
    <n v="637"/>
    <x v="0"/>
    <x v="0"/>
    <x v="0"/>
    <n v="44"/>
    <x v="0"/>
    <n v="2"/>
    <x v="0"/>
    <n v="149665.65"/>
    <n v="0"/>
    <x v="0"/>
    <x v="2"/>
    <s v="No"/>
    <x v="1"/>
    <n v="0"/>
    <x v="1"/>
  </r>
  <r>
    <n v="15655368"/>
    <s v="Wheeler"/>
    <n v="672"/>
    <x v="2"/>
    <x v="0"/>
    <x v="1"/>
    <n v="47"/>
    <x v="1"/>
    <n v="1"/>
    <x v="0"/>
    <n v="91574.92"/>
    <n v="0"/>
    <x v="0"/>
    <x v="0"/>
    <s v="No"/>
    <x v="1"/>
    <n v="0"/>
    <x v="1"/>
  </r>
  <r>
    <n v="15665579"/>
    <s v="Cartwright"/>
    <n v="597"/>
    <x v="0"/>
    <x v="0"/>
    <x v="0"/>
    <n v="28"/>
    <x v="2"/>
    <n v="0"/>
    <x v="0"/>
    <n v="127233.39"/>
    <n v="142705.95000000001"/>
    <x v="3"/>
    <x v="0"/>
    <s v="No"/>
    <x v="1"/>
    <n v="0"/>
    <x v="1"/>
  </r>
  <r>
    <n v="15676091"/>
    <s v="Iloerika"/>
    <n v="543"/>
    <x v="1"/>
    <x v="0"/>
    <x v="1"/>
    <n v="42"/>
    <x v="0"/>
    <n v="7"/>
    <x v="1"/>
    <n v="56650.47"/>
    <n v="0"/>
    <x v="0"/>
    <x v="0"/>
    <s v="Yes"/>
    <x v="0"/>
    <n v="0"/>
    <x v="1"/>
  </r>
  <r>
    <n v="15716984"/>
    <s v="Palermo"/>
    <n v="695"/>
    <x v="2"/>
    <x v="1"/>
    <x v="0"/>
    <n v="56"/>
    <x v="4"/>
    <n v="4"/>
    <x v="2"/>
    <n v="84644.76"/>
    <n v="0"/>
    <x v="0"/>
    <x v="2"/>
    <s v="No"/>
    <x v="1"/>
    <n v="0"/>
    <x v="1"/>
  </r>
  <r>
    <n v="15715078"/>
    <s v="Nkemakolam"/>
    <n v="584"/>
    <x v="0"/>
    <x v="0"/>
    <x v="1"/>
    <n v="35"/>
    <x v="0"/>
    <n v="6"/>
    <x v="2"/>
    <n v="148238.16"/>
    <n v="161613.94"/>
    <x v="2"/>
    <x v="2"/>
    <s v="Yes"/>
    <x v="0"/>
    <n v="0"/>
    <x v="1"/>
  </r>
  <r>
    <n v="15569452"/>
    <s v="Butler"/>
    <n v="652"/>
    <x v="0"/>
    <x v="2"/>
    <x v="0"/>
    <n v="58"/>
    <x v="4"/>
    <n v="3"/>
    <x v="2"/>
    <n v="193502.9"/>
    <n v="116353.2"/>
    <x v="3"/>
    <x v="2"/>
    <s v="Yes"/>
    <x v="0"/>
    <n v="0"/>
    <x v="1"/>
  </r>
  <r>
    <n v="15628863"/>
    <s v="Calabresi"/>
    <n v="601"/>
    <x v="0"/>
    <x v="0"/>
    <x v="1"/>
    <n v="38"/>
    <x v="0"/>
    <n v="4"/>
    <x v="2"/>
    <n v="38020.050000000003"/>
    <n v="60013.81"/>
    <x v="1"/>
    <x v="0"/>
    <s v="Yes"/>
    <x v="0"/>
    <n v="0"/>
    <x v="1"/>
  </r>
  <r>
    <n v="15778192"/>
    <s v="Nkemdilim"/>
    <n v="628"/>
    <x v="0"/>
    <x v="1"/>
    <x v="1"/>
    <n v="28"/>
    <x v="2"/>
    <n v="4"/>
    <x v="2"/>
    <n v="176750.81"/>
    <n v="0"/>
    <x v="0"/>
    <x v="2"/>
    <s v="Yes"/>
    <x v="0"/>
    <n v="0"/>
    <x v="1"/>
  </r>
  <r>
    <n v="15793723"/>
    <s v="Ch'iu"/>
    <n v="607"/>
    <x v="0"/>
    <x v="2"/>
    <x v="1"/>
    <n v="32"/>
    <x v="2"/>
    <n v="9"/>
    <x v="1"/>
    <n v="176580.63"/>
    <n v="144272.07"/>
    <x v="3"/>
    <x v="2"/>
    <s v="No"/>
    <x v="1"/>
    <n v="0"/>
    <x v="1"/>
  </r>
  <r>
    <n v="15798943"/>
    <s v="Alexander"/>
    <n v="646"/>
    <x v="0"/>
    <x v="0"/>
    <x v="0"/>
    <n v="46"/>
    <x v="1"/>
    <n v="8"/>
    <x v="1"/>
    <n v="133059.15"/>
    <n v="0"/>
    <x v="0"/>
    <x v="2"/>
    <s v="No"/>
    <x v="1"/>
    <n v="0"/>
    <x v="1"/>
  </r>
  <r>
    <n v="15764708"/>
    <s v="Chiabuotu"/>
    <n v="572"/>
    <x v="1"/>
    <x v="0"/>
    <x v="1"/>
    <n v="30"/>
    <x v="2"/>
    <n v="6"/>
    <x v="2"/>
    <n v="100843.82"/>
    <n v="117696.67"/>
    <x v="3"/>
    <x v="0"/>
    <s v="No"/>
    <x v="1"/>
    <n v="0"/>
    <x v="1"/>
  </r>
  <r>
    <n v="15791040"/>
    <s v="Vasilyeva"/>
    <n v="801"/>
    <x v="3"/>
    <x v="1"/>
    <x v="1"/>
    <n v="58"/>
    <x v="4"/>
    <n v="1"/>
    <x v="0"/>
    <n v="30484.19"/>
    <n v="79954.61"/>
    <x v="1"/>
    <x v="2"/>
    <s v="Yes"/>
    <x v="0"/>
    <n v="0"/>
    <x v="1"/>
  </r>
  <r>
    <n v="15631512"/>
    <s v="Schneider"/>
    <n v="597"/>
    <x v="0"/>
    <x v="0"/>
    <x v="0"/>
    <n v="26"/>
    <x v="2"/>
    <n v="8"/>
    <x v="1"/>
    <n v="42330.58"/>
    <n v="149989.39000000001"/>
    <x v="3"/>
    <x v="0"/>
    <s v="No"/>
    <x v="1"/>
    <n v="0"/>
    <x v="1"/>
  </r>
  <r>
    <n v="15640106"/>
    <s v="Mason"/>
    <n v="613"/>
    <x v="0"/>
    <x v="0"/>
    <x v="1"/>
    <n v="40"/>
    <x v="0"/>
    <n v="7"/>
    <x v="1"/>
    <n v="193309.58"/>
    <n v="124339.9"/>
    <x v="3"/>
    <x v="0"/>
    <s v="No"/>
    <x v="1"/>
    <n v="0"/>
    <x v="1"/>
  </r>
  <r>
    <n v="15710315"/>
    <s v="Chukwukadibia"/>
    <n v="529"/>
    <x v="1"/>
    <x v="2"/>
    <x v="1"/>
    <n v="29"/>
    <x v="2"/>
    <n v="4"/>
    <x v="2"/>
    <n v="112813.79"/>
    <n v="135759.4"/>
    <x v="3"/>
    <x v="0"/>
    <s v="No"/>
    <x v="1"/>
    <n v="1"/>
    <x v="0"/>
  </r>
  <r>
    <n v="15771535"/>
    <s v="Tsui"/>
    <n v="794"/>
    <x v="4"/>
    <x v="1"/>
    <x v="0"/>
    <n v="37"/>
    <x v="0"/>
    <n v="9"/>
    <x v="1"/>
    <n v="68008.850000000006"/>
    <n v="0"/>
    <x v="0"/>
    <x v="2"/>
    <s v="No"/>
    <x v="1"/>
    <n v="0"/>
    <x v="1"/>
  </r>
  <r>
    <n v="15611947"/>
    <s v="Banks"/>
    <n v="557"/>
    <x v="1"/>
    <x v="0"/>
    <x v="1"/>
    <n v="34"/>
    <x v="2"/>
    <n v="3"/>
    <x v="2"/>
    <n v="132673.22"/>
    <n v="83074"/>
    <x v="1"/>
    <x v="0"/>
    <s v="No"/>
    <x v="1"/>
    <n v="0"/>
    <x v="1"/>
  </r>
  <r>
    <n v="15670266"/>
    <s v="Shih"/>
    <n v="499"/>
    <x v="1"/>
    <x v="0"/>
    <x v="0"/>
    <n v="28"/>
    <x v="2"/>
    <n v="4"/>
    <x v="2"/>
    <n v="22001.91"/>
    <n v="141792.60999999999"/>
    <x v="3"/>
    <x v="0"/>
    <s v="Yes"/>
    <x v="0"/>
    <n v="0"/>
    <x v="1"/>
  </r>
  <r>
    <n v="15609083"/>
    <s v="Tretiakova"/>
    <n v="544"/>
    <x v="1"/>
    <x v="0"/>
    <x v="0"/>
    <n v="26"/>
    <x v="2"/>
    <n v="6"/>
    <x v="2"/>
    <n v="100200.4"/>
    <n v="0"/>
    <x v="0"/>
    <x v="0"/>
    <s v="No"/>
    <x v="1"/>
    <n v="1"/>
    <x v="0"/>
  </r>
  <r>
    <n v="15567923"/>
    <s v="Barese"/>
    <n v="739"/>
    <x v="2"/>
    <x v="0"/>
    <x v="0"/>
    <n v="30"/>
    <x v="2"/>
    <n v="6"/>
    <x v="2"/>
    <n v="122604.44"/>
    <n v="0"/>
    <x v="0"/>
    <x v="0"/>
    <s v="No"/>
    <x v="1"/>
    <n v="0"/>
    <x v="1"/>
  </r>
  <r>
    <n v="15788183"/>
    <s v="Longo"/>
    <n v="458"/>
    <x v="1"/>
    <x v="2"/>
    <x v="0"/>
    <n v="43"/>
    <x v="0"/>
    <n v="1"/>
    <x v="0"/>
    <n v="100564.37"/>
    <n v="106870.12"/>
    <x v="3"/>
    <x v="2"/>
    <s v="No"/>
    <x v="1"/>
    <n v="0"/>
    <x v="1"/>
  </r>
  <r>
    <n v="15735782"/>
    <s v="MacDonald"/>
    <n v="528"/>
    <x v="1"/>
    <x v="0"/>
    <x v="1"/>
    <n v="31"/>
    <x v="2"/>
    <n v="9"/>
    <x v="1"/>
    <n v="5419.31"/>
    <n v="120962.59"/>
    <x v="3"/>
    <x v="0"/>
    <s v="No"/>
    <x v="1"/>
    <n v="0"/>
    <x v="1"/>
  </r>
  <r>
    <n v="15774401"/>
    <s v="Chambers"/>
    <n v="773"/>
    <x v="4"/>
    <x v="1"/>
    <x v="1"/>
    <n v="51"/>
    <x v="1"/>
    <n v="4"/>
    <x v="2"/>
    <n v="123587.83"/>
    <n v="0"/>
    <x v="0"/>
    <x v="2"/>
    <s v="No"/>
    <x v="1"/>
    <n v="1"/>
    <x v="0"/>
  </r>
  <r>
    <n v="15737971"/>
    <s v="Cowen"/>
    <n v="646"/>
    <x v="0"/>
    <x v="0"/>
    <x v="0"/>
    <n v="30"/>
    <x v="2"/>
    <n v="5"/>
    <x v="2"/>
    <n v="13935.32"/>
    <n v="0"/>
    <x v="0"/>
    <x v="2"/>
    <s v="No"/>
    <x v="1"/>
    <n v="0"/>
    <x v="1"/>
  </r>
  <r>
    <n v="15758750"/>
    <s v="Iweobiegbunam"/>
    <n v="564"/>
    <x v="1"/>
    <x v="0"/>
    <x v="1"/>
    <n v="31"/>
    <x v="2"/>
    <n v="0"/>
    <x v="0"/>
    <n v="87060.77"/>
    <n v="110527.17"/>
    <x v="3"/>
    <x v="0"/>
    <s v="Yes"/>
    <x v="0"/>
    <n v="0"/>
    <x v="1"/>
  </r>
  <r>
    <n v="15611767"/>
    <s v="Mai"/>
    <n v="624"/>
    <x v="0"/>
    <x v="2"/>
    <x v="0"/>
    <n v="52"/>
    <x v="1"/>
    <n v="0"/>
    <x v="0"/>
    <n v="4859.59"/>
    <n v="133723.43"/>
    <x v="3"/>
    <x v="0"/>
    <s v="No"/>
    <x v="1"/>
    <n v="1"/>
    <x v="0"/>
  </r>
  <r>
    <n v="15643770"/>
    <s v="Yu"/>
    <n v="682"/>
    <x v="2"/>
    <x v="0"/>
    <x v="0"/>
    <n v="52"/>
    <x v="1"/>
    <n v="5"/>
    <x v="2"/>
    <n v="21085.17"/>
    <n v="112670.48"/>
    <x v="3"/>
    <x v="0"/>
    <s v="No"/>
    <x v="1"/>
    <n v="1"/>
    <x v="0"/>
  </r>
  <r>
    <n v="15744717"/>
    <s v="Duffy"/>
    <n v="726"/>
    <x v="2"/>
    <x v="0"/>
    <x v="0"/>
    <n v="44"/>
    <x v="0"/>
    <n v="2"/>
    <x v="0"/>
    <n v="26733.86"/>
    <n v="0"/>
    <x v="0"/>
    <x v="2"/>
    <s v="Yes"/>
    <x v="0"/>
    <n v="0"/>
    <x v="1"/>
  </r>
  <r>
    <n v="15570681"/>
    <s v="Chiang"/>
    <n v="560"/>
    <x v="1"/>
    <x v="0"/>
    <x v="1"/>
    <n v="24"/>
    <x v="3"/>
    <n v="1"/>
    <x v="0"/>
    <n v="89734.7"/>
    <n v="116084.32"/>
    <x v="3"/>
    <x v="0"/>
    <s v="No"/>
    <x v="1"/>
    <n v="0"/>
    <x v="1"/>
  </r>
  <r>
    <n v="15792650"/>
    <s v="Watts"/>
    <n v="382"/>
    <x v="1"/>
    <x v="1"/>
    <x v="1"/>
    <n v="36"/>
    <x v="0"/>
    <n v="0"/>
    <x v="0"/>
    <n v="179540.73"/>
    <n v="0"/>
    <x v="0"/>
    <x v="0"/>
    <s v="Yes"/>
    <x v="0"/>
    <n v="1"/>
    <x v="0"/>
  </r>
  <r>
    <n v="15605531"/>
    <s v="Daly"/>
    <n v="457"/>
    <x v="1"/>
    <x v="1"/>
    <x v="0"/>
    <n v="38"/>
    <x v="0"/>
    <n v="6"/>
    <x v="2"/>
    <n v="173219.09"/>
    <n v="0"/>
    <x v="0"/>
    <x v="2"/>
    <s v="No"/>
    <x v="1"/>
    <n v="0"/>
    <x v="1"/>
  </r>
  <r>
    <n v="15605339"/>
    <s v="Baker"/>
    <n v="673"/>
    <x v="2"/>
    <x v="0"/>
    <x v="0"/>
    <n v="37"/>
    <x v="0"/>
    <n v="10"/>
    <x v="1"/>
    <n v="37411.35"/>
    <n v="0"/>
    <x v="0"/>
    <x v="2"/>
    <s v="Yes"/>
    <x v="0"/>
    <n v="0"/>
    <x v="1"/>
  </r>
  <r>
    <n v="15672216"/>
    <s v="Uvarov"/>
    <n v="584"/>
    <x v="0"/>
    <x v="0"/>
    <x v="0"/>
    <n v="40"/>
    <x v="0"/>
    <n v="4"/>
    <x v="2"/>
    <n v="80852.11"/>
    <n v="82441.75"/>
    <x v="1"/>
    <x v="0"/>
    <s v="No"/>
    <x v="1"/>
    <n v="0"/>
    <x v="1"/>
  </r>
  <r>
    <n v="15812893"/>
    <s v="Costa"/>
    <n v="629"/>
    <x v="0"/>
    <x v="0"/>
    <x v="0"/>
    <n v="39"/>
    <x v="0"/>
    <n v="10"/>
    <x v="1"/>
    <n v="43174.49"/>
    <n v="0"/>
    <x v="0"/>
    <x v="2"/>
    <s v="Yes"/>
    <x v="0"/>
    <n v="1"/>
    <x v="0"/>
  </r>
  <r>
    <n v="15624180"/>
    <s v="Genovesi"/>
    <n v="584"/>
    <x v="0"/>
    <x v="2"/>
    <x v="0"/>
    <n v="37"/>
    <x v="0"/>
    <n v="10"/>
    <x v="1"/>
    <n v="70927.11"/>
    <n v="134171.79999999999"/>
    <x v="3"/>
    <x v="3"/>
    <s v="Yes"/>
    <x v="0"/>
    <n v="1"/>
    <x v="0"/>
  </r>
  <r>
    <n v="15701364"/>
    <s v="Doherty"/>
    <n v="724"/>
    <x v="2"/>
    <x v="0"/>
    <x v="1"/>
    <n v="30"/>
    <x v="2"/>
    <n v="10"/>
    <x v="1"/>
    <n v="54265.55"/>
    <n v="0"/>
    <x v="0"/>
    <x v="2"/>
    <s v="Yes"/>
    <x v="0"/>
    <n v="0"/>
    <x v="1"/>
  </r>
  <r>
    <n v="15762588"/>
    <s v="Kaleski"/>
    <n v="644"/>
    <x v="0"/>
    <x v="0"/>
    <x v="1"/>
    <n v="31"/>
    <x v="2"/>
    <n v="5"/>
    <x v="2"/>
    <n v="41872.17"/>
    <n v="0"/>
    <x v="0"/>
    <x v="2"/>
    <s v="Yes"/>
    <x v="0"/>
    <n v="0"/>
    <x v="1"/>
  </r>
  <r>
    <n v="15806318"/>
    <s v="Wright"/>
    <n v="676"/>
    <x v="2"/>
    <x v="2"/>
    <x v="0"/>
    <n v="48"/>
    <x v="1"/>
    <n v="2"/>
    <x v="0"/>
    <n v="15068.53"/>
    <n v="124442.38"/>
    <x v="3"/>
    <x v="0"/>
    <s v="No"/>
    <x v="1"/>
    <n v="1"/>
    <x v="0"/>
  </r>
  <r>
    <n v="15712596"/>
    <s v="Huang"/>
    <n v="499"/>
    <x v="1"/>
    <x v="0"/>
    <x v="1"/>
    <n v="31"/>
    <x v="2"/>
    <n v="4"/>
    <x v="2"/>
    <n v="25950.49"/>
    <n v="0"/>
    <x v="0"/>
    <x v="0"/>
    <s v="No"/>
    <x v="1"/>
    <n v="0"/>
    <x v="1"/>
  </r>
  <r>
    <n v="15600399"/>
    <s v="Trentino"/>
    <n v="598"/>
    <x v="0"/>
    <x v="0"/>
    <x v="1"/>
    <n v="60"/>
    <x v="4"/>
    <n v="4"/>
    <x v="2"/>
    <n v="197727.14"/>
    <n v="0"/>
    <x v="0"/>
    <x v="0"/>
    <s v="No"/>
    <x v="1"/>
    <n v="1"/>
    <x v="0"/>
  </r>
  <r>
    <n v="15576216"/>
    <s v="Chienezie"/>
    <n v="655"/>
    <x v="0"/>
    <x v="2"/>
    <x v="0"/>
    <n v="37"/>
    <x v="0"/>
    <n v="4"/>
    <x v="2"/>
    <n v="79555.08"/>
    <n v="108862.76"/>
    <x v="3"/>
    <x v="0"/>
    <s v="No"/>
    <x v="1"/>
    <n v="1"/>
    <x v="0"/>
  </r>
  <r>
    <n v="15620750"/>
    <s v="Sugden"/>
    <n v="559"/>
    <x v="1"/>
    <x v="0"/>
    <x v="1"/>
    <n v="28"/>
    <x v="2"/>
    <n v="3"/>
    <x v="2"/>
    <n v="15607.27"/>
    <n v="141099.43"/>
    <x v="3"/>
    <x v="0"/>
    <s v="Yes"/>
    <x v="0"/>
    <n v="0"/>
    <x v="1"/>
  </r>
  <r>
    <n v="15623489"/>
    <s v="Tu"/>
    <n v="543"/>
    <x v="1"/>
    <x v="0"/>
    <x v="0"/>
    <n v="67"/>
    <x v="5"/>
    <n v="0"/>
    <x v="0"/>
    <n v="134612.48000000001"/>
    <n v="128843.67"/>
    <x v="3"/>
    <x v="0"/>
    <s v="Yes"/>
    <x v="0"/>
    <n v="0"/>
    <x v="1"/>
  </r>
  <r>
    <n v="15667944"/>
    <s v="Onuchukwu"/>
    <n v="679"/>
    <x v="2"/>
    <x v="0"/>
    <x v="1"/>
    <n v="39"/>
    <x v="0"/>
    <n v="0"/>
    <x v="0"/>
    <n v="159830.57999999999"/>
    <n v="86843.61"/>
    <x v="1"/>
    <x v="0"/>
    <s v="Yes"/>
    <x v="0"/>
    <n v="0"/>
    <x v="1"/>
  </r>
  <r>
    <n v="15584928"/>
    <s v="Ugochukwutubelum"/>
    <n v="594"/>
    <x v="0"/>
    <x v="2"/>
    <x v="0"/>
    <n v="32"/>
    <x v="2"/>
    <n v="4"/>
    <x v="2"/>
    <n v="162961.79"/>
    <n v="120074.97"/>
    <x v="3"/>
    <x v="2"/>
    <s v="Yes"/>
    <x v="0"/>
    <n v="0"/>
    <x v="1"/>
  </r>
  <r>
    <n v="15779913"/>
    <s v="Davidson"/>
    <n v="586"/>
    <x v="0"/>
    <x v="0"/>
    <x v="1"/>
    <n v="27"/>
    <x v="2"/>
    <n v="5"/>
    <x v="2"/>
    <n v="192427.16"/>
    <n v="130231.8"/>
    <x v="3"/>
    <x v="2"/>
    <s v="Yes"/>
    <x v="0"/>
    <n v="0"/>
    <x v="1"/>
  </r>
  <r>
    <n v="15644977"/>
    <s v="Goddard"/>
    <n v="776"/>
    <x v="4"/>
    <x v="0"/>
    <x v="0"/>
    <n v="31"/>
    <x v="2"/>
    <n v="5"/>
    <x v="2"/>
    <n v="92647.94"/>
    <n v="0"/>
    <x v="0"/>
    <x v="2"/>
    <s v="No"/>
    <x v="1"/>
    <n v="0"/>
    <x v="1"/>
  </r>
  <r>
    <n v="15749679"/>
    <s v="Beck"/>
    <n v="699"/>
    <x v="2"/>
    <x v="0"/>
    <x v="1"/>
    <n v="39"/>
    <x v="0"/>
    <n v="2"/>
    <x v="0"/>
    <n v="180022.39"/>
    <n v="109724.38"/>
    <x v="3"/>
    <x v="0"/>
    <s v="Yes"/>
    <x v="0"/>
    <n v="0"/>
    <x v="1"/>
  </r>
  <r>
    <n v="15629010"/>
    <s v="Beam"/>
    <n v="847"/>
    <x v="3"/>
    <x v="2"/>
    <x v="0"/>
    <n v="35"/>
    <x v="0"/>
    <n v="5"/>
    <x v="2"/>
    <n v="183584.14"/>
    <n v="111743.43"/>
    <x v="3"/>
    <x v="0"/>
    <s v="Yes"/>
    <x v="0"/>
    <n v="0"/>
    <x v="1"/>
  </r>
  <r>
    <n v="15768465"/>
    <s v="Sheppard"/>
    <n v="582"/>
    <x v="0"/>
    <x v="2"/>
    <x v="1"/>
    <n v="35"/>
    <x v="0"/>
    <n v="8"/>
    <x v="1"/>
    <n v="28750.67"/>
    <n v="121309.17"/>
    <x v="3"/>
    <x v="2"/>
    <s v="Yes"/>
    <x v="0"/>
    <n v="0"/>
    <x v="1"/>
  </r>
  <r>
    <n v="15767781"/>
    <s v="Godfrey"/>
    <n v="648"/>
    <x v="0"/>
    <x v="0"/>
    <x v="1"/>
    <n v="38"/>
    <x v="0"/>
    <n v="10"/>
    <x v="1"/>
    <n v="74846.67"/>
    <n v="82697.279999999999"/>
    <x v="1"/>
    <x v="0"/>
    <s v="No"/>
    <x v="1"/>
    <n v="0"/>
    <x v="1"/>
  </r>
  <r>
    <n v="15635364"/>
    <s v="Gray"/>
    <n v="618"/>
    <x v="0"/>
    <x v="0"/>
    <x v="0"/>
    <n v="49"/>
    <x v="1"/>
    <n v="9"/>
    <x v="1"/>
    <n v="89729.3"/>
    <n v="44301.43"/>
    <x v="0"/>
    <x v="1"/>
    <s v="Yes"/>
    <x v="0"/>
    <n v="1"/>
    <x v="0"/>
  </r>
  <r>
    <n v="15722004"/>
    <s v="Hsiung"/>
    <n v="543"/>
    <x v="1"/>
    <x v="0"/>
    <x v="0"/>
    <n v="31"/>
    <x v="2"/>
    <n v="4"/>
    <x v="2"/>
    <n v="61843.73"/>
    <n v="138317.94"/>
    <x v="3"/>
    <x v="0"/>
    <s v="No"/>
    <x v="1"/>
    <n v="0"/>
    <x v="1"/>
  </r>
  <r>
    <n v="15766044"/>
    <s v="Cameron"/>
    <n v="642"/>
    <x v="0"/>
    <x v="2"/>
    <x v="1"/>
    <n v="49"/>
    <x v="1"/>
    <n v="4"/>
    <x v="2"/>
    <n v="24770.22"/>
    <n v="120688.61"/>
    <x v="3"/>
    <x v="0"/>
    <s v="No"/>
    <x v="1"/>
    <n v="1"/>
    <x v="0"/>
  </r>
  <r>
    <n v="15586680"/>
    <s v="Fleming"/>
    <n v="462"/>
    <x v="1"/>
    <x v="0"/>
    <x v="1"/>
    <n v="27"/>
    <x v="2"/>
    <n v="4"/>
    <x v="2"/>
    <n v="80587.27"/>
    <n v="176913.52"/>
    <x v="2"/>
    <x v="0"/>
    <s v="No"/>
    <x v="1"/>
    <n v="0"/>
    <x v="1"/>
  </r>
  <r>
    <n v="15635388"/>
    <s v="Austin"/>
    <n v="640"/>
    <x v="0"/>
    <x v="1"/>
    <x v="1"/>
    <n v="47"/>
    <x v="1"/>
    <n v="6"/>
    <x v="2"/>
    <n v="116286.25"/>
    <n v="89047.14"/>
    <x v="1"/>
    <x v="0"/>
    <s v="No"/>
    <x v="1"/>
    <n v="0"/>
    <x v="1"/>
  </r>
  <r>
    <n v="15655175"/>
    <s v="Wallace"/>
    <n v="740"/>
    <x v="4"/>
    <x v="2"/>
    <x v="1"/>
    <n v="40"/>
    <x v="0"/>
    <n v="4"/>
    <x v="2"/>
    <n v="129333.69"/>
    <n v="114318.78"/>
    <x v="3"/>
    <x v="2"/>
    <s v="No"/>
    <x v="1"/>
    <n v="1"/>
    <x v="0"/>
  </r>
  <r>
    <n v="15639133"/>
    <s v="Ku"/>
    <n v="773"/>
    <x v="4"/>
    <x v="0"/>
    <x v="0"/>
    <n v="50"/>
    <x v="1"/>
    <n v="4"/>
    <x v="2"/>
    <n v="129372.94"/>
    <n v="0"/>
    <x v="0"/>
    <x v="2"/>
    <s v="No"/>
    <x v="1"/>
    <n v="0"/>
    <x v="1"/>
  </r>
  <r>
    <n v="15799653"/>
    <s v="Fiorentino"/>
    <n v="583"/>
    <x v="0"/>
    <x v="2"/>
    <x v="0"/>
    <n v="32"/>
    <x v="2"/>
    <n v="7"/>
    <x v="1"/>
    <n v="18149.03"/>
    <n v="94753.55"/>
    <x v="1"/>
    <x v="2"/>
    <s v="Yes"/>
    <x v="0"/>
    <n v="0"/>
    <x v="1"/>
  </r>
  <r>
    <n v="15723872"/>
    <s v="Buccho"/>
    <n v="589"/>
    <x v="0"/>
    <x v="1"/>
    <x v="0"/>
    <n v="46"/>
    <x v="1"/>
    <n v="10"/>
    <x v="1"/>
    <n v="168369.37"/>
    <n v="0"/>
    <x v="0"/>
    <x v="2"/>
    <s v="Yes"/>
    <x v="0"/>
    <n v="0"/>
    <x v="1"/>
  </r>
  <r>
    <n v="15775627"/>
    <s v="Gordon"/>
    <n v="509"/>
    <x v="1"/>
    <x v="0"/>
    <x v="1"/>
    <n v="35"/>
    <x v="0"/>
    <n v="8"/>
    <x v="1"/>
    <n v="67431.28"/>
    <n v="0"/>
    <x v="0"/>
    <x v="2"/>
    <s v="Yes"/>
    <x v="0"/>
    <n v="0"/>
    <x v="1"/>
  </r>
  <r>
    <n v="15630704"/>
    <s v="Haworth"/>
    <n v="612"/>
    <x v="0"/>
    <x v="2"/>
    <x v="1"/>
    <n v="32"/>
    <x v="2"/>
    <n v="9"/>
    <x v="1"/>
    <n v="177092.16"/>
    <n v="106520.73"/>
    <x v="3"/>
    <x v="2"/>
    <s v="No"/>
    <x v="1"/>
    <n v="0"/>
    <x v="1"/>
  </r>
  <r>
    <n v="15815534"/>
    <s v="Guidry"/>
    <n v="505"/>
    <x v="1"/>
    <x v="1"/>
    <x v="1"/>
    <n v="37"/>
    <x v="0"/>
    <n v="0"/>
    <x v="0"/>
    <n v="93736.69"/>
    <n v="134006.39000000001"/>
    <x v="3"/>
    <x v="0"/>
    <s v="Yes"/>
    <x v="0"/>
    <n v="0"/>
    <x v="1"/>
  </r>
  <r>
    <n v="15697249"/>
    <s v="Lettiere"/>
    <n v="546"/>
    <x v="1"/>
    <x v="2"/>
    <x v="0"/>
    <n v="25"/>
    <x v="2"/>
    <n v="3"/>
    <x v="2"/>
    <n v="131647.31"/>
    <n v="132837.70000000001"/>
    <x v="3"/>
    <x v="0"/>
    <s v="No"/>
    <x v="1"/>
    <n v="0"/>
    <x v="1"/>
  </r>
  <r>
    <n v="15681316"/>
    <s v="Tai"/>
    <n v="681"/>
    <x v="2"/>
    <x v="0"/>
    <x v="0"/>
    <n v="41"/>
    <x v="0"/>
    <n v="0"/>
    <x v="0"/>
    <n v="175722.31"/>
    <n v="120549.29"/>
    <x v="3"/>
    <x v="2"/>
    <s v="No"/>
    <x v="1"/>
    <n v="0"/>
    <x v="1"/>
  </r>
  <r>
    <n v="15682523"/>
    <s v="Chigozie"/>
    <n v="762"/>
    <x v="4"/>
    <x v="0"/>
    <x v="1"/>
    <n v="20"/>
    <x v="3"/>
    <n v="1"/>
    <x v="0"/>
    <n v="85606.83"/>
    <n v="139432.54999999999"/>
    <x v="3"/>
    <x v="0"/>
    <s v="Yes"/>
    <x v="0"/>
    <n v="0"/>
    <x v="1"/>
  </r>
  <r>
    <n v="15650244"/>
    <s v="Bezrukov"/>
    <n v="786"/>
    <x v="4"/>
    <x v="1"/>
    <x v="1"/>
    <n v="29"/>
    <x v="2"/>
    <n v="7"/>
    <x v="1"/>
    <n v="64945.57"/>
    <n v="80895.44"/>
    <x v="1"/>
    <x v="2"/>
    <s v="No"/>
    <x v="1"/>
    <n v="0"/>
    <x v="1"/>
  </r>
  <r>
    <n v="15648638"/>
    <s v="Chia"/>
    <n v="629"/>
    <x v="0"/>
    <x v="1"/>
    <x v="1"/>
    <n v="34"/>
    <x v="2"/>
    <n v="6"/>
    <x v="2"/>
    <n v="190347.72"/>
    <n v="0"/>
    <x v="0"/>
    <x v="2"/>
    <s v="No"/>
    <x v="1"/>
    <n v="0"/>
    <x v="1"/>
  </r>
  <r>
    <n v="15795747"/>
    <s v="Sheppard"/>
    <n v="787"/>
    <x v="4"/>
    <x v="1"/>
    <x v="0"/>
    <n v="39"/>
    <x v="0"/>
    <n v="7"/>
    <x v="1"/>
    <n v="100791.36"/>
    <n v="171646.76"/>
    <x v="2"/>
    <x v="0"/>
    <s v="Yes"/>
    <x v="0"/>
    <n v="0"/>
    <x v="1"/>
  </r>
  <r>
    <n v="15607330"/>
    <s v="Vasilyev"/>
    <n v="713"/>
    <x v="2"/>
    <x v="1"/>
    <x v="1"/>
    <n v="42"/>
    <x v="0"/>
    <n v="0"/>
    <x v="0"/>
    <n v="167873.49"/>
    <n v="109121.71"/>
    <x v="3"/>
    <x v="0"/>
    <s v="Yes"/>
    <x v="0"/>
    <n v="0"/>
    <x v="1"/>
  </r>
  <r>
    <n v="15624013"/>
    <s v="Maxwell"/>
    <n v="541"/>
    <x v="1"/>
    <x v="0"/>
    <x v="0"/>
    <n v="39"/>
    <x v="0"/>
    <n v="6"/>
    <x v="2"/>
    <n v="25289.23"/>
    <n v="109844.81"/>
    <x v="3"/>
    <x v="0"/>
    <s v="No"/>
    <x v="1"/>
    <n v="0"/>
    <x v="1"/>
  </r>
  <r>
    <n v="15800805"/>
    <s v="Maher"/>
    <n v="451"/>
    <x v="1"/>
    <x v="0"/>
    <x v="0"/>
    <n v="31"/>
    <x v="2"/>
    <n v="7"/>
    <x v="1"/>
    <n v="20388.77"/>
    <n v="140931.82"/>
    <x v="3"/>
    <x v="0"/>
    <s v="Yes"/>
    <x v="0"/>
    <n v="0"/>
    <x v="1"/>
  </r>
  <r>
    <n v="15667321"/>
    <s v="Cocci"/>
    <n v="644"/>
    <x v="0"/>
    <x v="1"/>
    <x v="1"/>
    <n v="49"/>
    <x v="1"/>
    <n v="10"/>
    <x v="1"/>
    <n v="145089.64000000001"/>
    <n v="0"/>
    <x v="0"/>
    <x v="2"/>
    <s v="Yes"/>
    <x v="0"/>
    <n v="0"/>
    <x v="1"/>
  </r>
  <r>
    <n v="15601116"/>
    <s v="P'an"/>
    <n v="686"/>
    <x v="2"/>
    <x v="0"/>
    <x v="1"/>
    <n v="32"/>
    <x v="2"/>
    <n v="6"/>
    <x v="2"/>
    <n v="179093.26"/>
    <n v="0"/>
    <x v="0"/>
    <x v="2"/>
    <s v="Yes"/>
    <x v="0"/>
    <n v="0"/>
    <x v="1"/>
  </r>
  <r>
    <n v="15622033"/>
    <s v="Rapuluchukwu"/>
    <n v="847"/>
    <x v="3"/>
    <x v="2"/>
    <x v="0"/>
    <n v="41"/>
    <x v="0"/>
    <n v="3"/>
    <x v="2"/>
    <n v="16025.17"/>
    <n v="101543.51"/>
    <x v="3"/>
    <x v="3"/>
    <s v="No"/>
    <x v="1"/>
    <n v="1"/>
    <x v="0"/>
  </r>
  <r>
    <n v="15758451"/>
    <s v="Azuka"/>
    <n v="765"/>
    <x v="4"/>
    <x v="2"/>
    <x v="1"/>
    <n v="37"/>
    <x v="0"/>
    <n v="7"/>
    <x v="1"/>
    <n v="9087.81"/>
    <n v="102708.77"/>
    <x v="3"/>
    <x v="0"/>
    <s v="No"/>
    <x v="1"/>
    <n v="0"/>
    <x v="1"/>
  </r>
  <r>
    <n v="15688689"/>
    <s v="Esposito"/>
    <n v="678"/>
    <x v="2"/>
    <x v="2"/>
    <x v="0"/>
    <n v="37"/>
    <x v="0"/>
    <n v="8"/>
    <x v="1"/>
    <n v="21472.42"/>
    <n v="149000.91"/>
    <x v="3"/>
    <x v="2"/>
    <s v="Yes"/>
    <x v="0"/>
    <n v="0"/>
    <x v="1"/>
  </r>
  <r>
    <n v="15652674"/>
    <s v="Hou"/>
    <n v="539"/>
    <x v="1"/>
    <x v="0"/>
    <x v="1"/>
    <n v="20"/>
    <x v="3"/>
    <n v="0"/>
    <x v="0"/>
    <n v="146752.67000000001"/>
    <n v="83459.86"/>
    <x v="1"/>
    <x v="0"/>
    <s v="Yes"/>
    <x v="0"/>
    <n v="0"/>
    <x v="1"/>
  </r>
  <r>
    <n v="15806327"/>
    <s v="Cyril"/>
    <n v="800"/>
    <x v="3"/>
    <x v="0"/>
    <x v="0"/>
    <n v="40"/>
    <x v="0"/>
    <n v="3"/>
    <x v="2"/>
    <n v="132562.23000000001"/>
    <n v="75893.11"/>
    <x v="1"/>
    <x v="2"/>
    <s v="No"/>
    <x v="1"/>
    <n v="0"/>
    <x v="1"/>
  </r>
  <r>
    <n v="15649618"/>
    <s v="Tomlinson"/>
    <n v="799"/>
    <x v="4"/>
    <x v="2"/>
    <x v="0"/>
    <n v="39"/>
    <x v="0"/>
    <n v="7"/>
    <x v="1"/>
    <n v="139537.43"/>
    <n v="167395.6"/>
    <x v="2"/>
    <x v="2"/>
    <s v="Yes"/>
    <x v="0"/>
    <n v="0"/>
    <x v="1"/>
  </r>
  <r>
    <n v="15677117"/>
    <s v="Crawford"/>
    <n v="629"/>
    <x v="0"/>
    <x v="0"/>
    <x v="0"/>
    <n v="61"/>
    <x v="4"/>
    <n v="6"/>
    <x v="2"/>
    <n v="133672.60999999999"/>
    <n v="0"/>
    <x v="0"/>
    <x v="2"/>
    <s v="Yes"/>
    <x v="0"/>
    <n v="0"/>
    <x v="1"/>
  </r>
  <r>
    <n v="15751445"/>
    <s v="Chikwado"/>
    <n v="734"/>
    <x v="2"/>
    <x v="2"/>
    <x v="0"/>
    <n v="52"/>
    <x v="1"/>
    <n v="6"/>
    <x v="2"/>
    <n v="38984.370000000003"/>
    <n v="71283.09"/>
    <x v="1"/>
    <x v="2"/>
    <s v="Yes"/>
    <x v="0"/>
    <n v="0"/>
    <x v="1"/>
  </r>
  <r>
    <n v="15749669"/>
    <s v="Hargreaves"/>
    <n v="542"/>
    <x v="1"/>
    <x v="0"/>
    <x v="0"/>
    <n v="31"/>
    <x v="2"/>
    <n v="3"/>
    <x v="2"/>
    <n v="115217.59"/>
    <n v="0"/>
    <x v="0"/>
    <x v="2"/>
    <s v="Yes"/>
    <x v="0"/>
    <n v="0"/>
    <x v="1"/>
  </r>
  <r>
    <n v="15656351"/>
    <s v="Laidley"/>
    <n v="414"/>
    <x v="1"/>
    <x v="1"/>
    <x v="1"/>
    <n v="60"/>
    <x v="4"/>
    <n v="3"/>
    <x v="2"/>
    <n v="93844.82"/>
    <n v="0"/>
    <x v="0"/>
    <x v="2"/>
    <s v="Yes"/>
    <x v="0"/>
    <n v="0"/>
    <x v="1"/>
  </r>
  <r>
    <n v="15667438"/>
    <s v="Ferguson"/>
    <n v="675"/>
    <x v="2"/>
    <x v="0"/>
    <x v="0"/>
    <n v="38"/>
    <x v="0"/>
    <n v="1"/>
    <x v="0"/>
    <n v="22068.83"/>
    <n v="104016.88"/>
    <x v="3"/>
    <x v="0"/>
    <s v="No"/>
    <x v="1"/>
    <n v="1"/>
    <x v="0"/>
  </r>
  <r>
    <n v="15682273"/>
    <s v="Burns"/>
    <n v="683"/>
    <x v="2"/>
    <x v="0"/>
    <x v="0"/>
    <n v="38"/>
    <x v="0"/>
    <n v="5"/>
    <x v="2"/>
    <n v="123846.07"/>
    <n v="127616.56"/>
    <x v="3"/>
    <x v="0"/>
    <s v="No"/>
    <x v="1"/>
    <n v="0"/>
    <x v="1"/>
  </r>
  <r>
    <n v="15580912"/>
    <s v="McNeill"/>
    <n v="748"/>
    <x v="4"/>
    <x v="0"/>
    <x v="1"/>
    <n v="32"/>
    <x v="2"/>
    <n v="5"/>
    <x v="2"/>
    <n v="172638.13"/>
    <n v="154737.88"/>
    <x v="2"/>
    <x v="2"/>
    <s v="Yes"/>
    <x v="0"/>
    <n v="0"/>
    <x v="1"/>
  </r>
  <r>
    <n v="15785183"/>
    <s v="Chukwuebuka"/>
    <n v="596"/>
    <x v="0"/>
    <x v="1"/>
    <x v="1"/>
    <n v="29"/>
    <x v="2"/>
    <n v="2"/>
    <x v="0"/>
    <n v="1591.19"/>
    <n v="0"/>
    <x v="0"/>
    <x v="2"/>
    <s v="Yes"/>
    <x v="0"/>
    <n v="0"/>
    <x v="1"/>
  </r>
  <r>
    <n v="15705383"/>
    <s v="Shen"/>
    <n v="642"/>
    <x v="0"/>
    <x v="0"/>
    <x v="1"/>
    <n v="35"/>
    <x v="0"/>
    <n v="4"/>
    <x v="2"/>
    <n v="91775.51"/>
    <n v="125476.31"/>
    <x v="3"/>
    <x v="0"/>
    <s v="Yes"/>
    <x v="0"/>
    <n v="0"/>
    <x v="1"/>
  </r>
  <r>
    <n v="15712903"/>
    <s v="Diaz"/>
    <n v="499"/>
    <x v="1"/>
    <x v="0"/>
    <x v="0"/>
    <n v="21"/>
    <x v="3"/>
    <n v="3"/>
    <x v="2"/>
    <n v="153920.22"/>
    <n v="176511.08"/>
    <x v="2"/>
    <x v="0"/>
    <s v="Yes"/>
    <x v="0"/>
    <n v="0"/>
    <x v="1"/>
  </r>
  <r>
    <n v="15774285"/>
    <s v="Kentish"/>
    <n v="649"/>
    <x v="0"/>
    <x v="1"/>
    <x v="0"/>
    <n v="47"/>
    <x v="1"/>
    <n v="8"/>
    <x v="1"/>
    <n v="71420.160000000003"/>
    <n v="110783.28"/>
    <x v="3"/>
    <x v="0"/>
    <s v="Yes"/>
    <x v="0"/>
    <n v="0"/>
    <x v="1"/>
  </r>
  <r>
    <n v="15583138"/>
    <s v="Persse"/>
    <n v="739"/>
    <x v="2"/>
    <x v="0"/>
    <x v="1"/>
    <n v="42"/>
    <x v="0"/>
    <n v="2"/>
    <x v="0"/>
    <n v="172149.76000000001"/>
    <n v="141642.92000000001"/>
    <x v="3"/>
    <x v="2"/>
    <s v="No"/>
    <x v="1"/>
    <n v="0"/>
    <x v="1"/>
  </r>
  <r>
    <n v="15740160"/>
    <s v="Okwukwe"/>
    <n v="616"/>
    <x v="0"/>
    <x v="0"/>
    <x v="1"/>
    <n v="31"/>
    <x v="2"/>
    <n v="1"/>
    <x v="0"/>
    <n v="54706.75"/>
    <n v="0"/>
    <x v="0"/>
    <x v="2"/>
    <s v="Yes"/>
    <x v="0"/>
    <n v="0"/>
    <x v="1"/>
  </r>
  <r>
    <n v="15793425"/>
    <s v="Watt"/>
    <n v="560"/>
    <x v="1"/>
    <x v="1"/>
    <x v="0"/>
    <n v="33"/>
    <x v="2"/>
    <n v="9"/>
    <x v="1"/>
    <n v="183358.21"/>
    <n v="0"/>
    <x v="0"/>
    <x v="0"/>
    <s v="Yes"/>
    <x v="0"/>
    <n v="0"/>
    <x v="1"/>
  </r>
  <r>
    <n v="15749265"/>
    <s v="Carslaw"/>
    <n v="427"/>
    <x v="1"/>
    <x v="2"/>
    <x v="1"/>
    <n v="42"/>
    <x v="0"/>
    <n v="1"/>
    <x v="0"/>
    <n v="57098"/>
    <n v="75681.52"/>
    <x v="1"/>
    <x v="0"/>
    <s v="Yes"/>
    <x v="0"/>
    <n v="0"/>
    <x v="1"/>
  </r>
  <r>
    <n v="15623989"/>
    <s v="Griffin"/>
    <n v="435"/>
    <x v="1"/>
    <x v="0"/>
    <x v="1"/>
    <n v="54"/>
    <x v="1"/>
    <n v="3"/>
    <x v="2"/>
    <n v="156910.46"/>
    <n v="0"/>
    <x v="0"/>
    <x v="0"/>
    <s v="No"/>
    <x v="1"/>
    <n v="1"/>
    <x v="0"/>
  </r>
  <r>
    <n v="15604832"/>
    <s v="Hsia"/>
    <n v="633"/>
    <x v="0"/>
    <x v="0"/>
    <x v="1"/>
    <n v="29"/>
    <x v="2"/>
    <n v="7"/>
    <x v="1"/>
    <n v="130224.73"/>
    <n v="0"/>
    <x v="0"/>
    <x v="0"/>
    <s v="Yes"/>
    <x v="0"/>
    <n v="0"/>
    <x v="1"/>
  </r>
  <r>
    <n v="15584580"/>
    <s v="Fyodorova"/>
    <n v="443"/>
    <x v="1"/>
    <x v="0"/>
    <x v="1"/>
    <n v="35"/>
    <x v="0"/>
    <n v="6"/>
    <x v="2"/>
    <n v="13946.66"/>
    <n v="161111.45000000001"/>
    <x v="2"/>
    <x v="0"/>
    <s v="No"/>
    <x v="1"/>
    <n v="0"/>
    <x v="1"/>
  </r>
  <r>
    <n v="15573854"/>
    <s v="Chukwujekwu"/>
    <n v="727"/>
    <x v="2"/>
    <x v="0"/>
    <x v="1"/>
    <n v="62"/>
    <x v="4"/>
    <n v="5"/>
    <x v="2"/>
    <n v="38652.959999999999"/>
    <n v="0"/>
    <x v="0"/>
    <x v="2"/>
    <s v="Yes"/>
    <x v="0"/>
    <n v="0"/>
    <x v="1"/>
  </r>
  <r>
    <n v="15614847"/>
    <s v="Townsend"/>
    <n v="674"/>
    <x v="2"/>
    <x v="0"/>
    <x v="0"/>
    <n v="45"/>
    <x v="1"/>
    <n v="6"/>
    <x v="2"/>
    <n v="140041.78"/>
    <n v="72494.69"/>
    <x v="1"/>
    <x v="0"/>
    <s v="Yes"/>
    <x v="0"/>
    <n v="0"/>
    <x v="1"/>
  </r>
  <r>
    <n v="15679966"/>
    <s v="Marsh"/>
    <n v="661"/>
    <x v="0"/>
    <x v="0"/>
    <x v="0"/>
    <n v="31"/>
    <x v="2"/>
    <n v="3"/>
    <x v="2"/>
    <n v="166187.1"/>
    <n v="133964.29999999999"/>
    <x v="3"/>
    <x v="0"/>
    <s v="Yes"/>
    <x v="0"/>
    <n v="0"/>
    <x v="1"/>
  </r>
  <r>
    <n v="15799435"/>
    <s v="Hayes"/>
    <n v="619"/>
    <x v="0"/>
    <x v="1"/>
    <x v="1"/>
    <n v="34"/>
    <x v="2"/>
    <n v="1"/>
    <x v="0"/>
    <n v="139919.38"/>
    <n v="0"/>
    <x v="0"/>
    <x v="0"/>
    <s v="No"/>
    <x v="1"/>
    <n v="0"/>
    <x v="1"/>
  </r>
  <r>
    <n v="15752186"/>
    <s v="Padovano"/>
    <n v="562"/>
    <x v="1"/>
    <x v="0"/>
    <x v="0"/>
    <n v="27"/>
    <x v="2"/>
    <n v="3"/>
    <x v="2"/>
    <n v="28137.03"/>
    <n v="0"/>
    <x v="0"/>
    <x v="2"/>
    <s v="No"/>
    <x v="1"/>
    <n v="0"/>
    <x v="1"/>
  </r>
  <r>
    <n v="15705544"/>
    <s v="Ma"/>
    <n v="633"/>
    <x v="0"/>
    <x v="0"/>
    <x v="1"/>
    <n v="61"/>
    <x v="4"/>
    <n v="3"/>
    <x v="2"/>
    <n v="50368.63"/>
    <n v="157201.48000000001"/>
    <x v="2"/>
    <x v="0"/>
    <s v="Yes"/>
    <x v="0"/>
    <n v="0"/>
    <x v="1"/>
  </r>
  <r>
    <n v="15713632"/>
    <s v="Ham"/>
    <n v="551"/>
    <x v="1"/>
    <x v="1"/>
    <x v="0"/>
    <n v="48"/>
    <x v="1"/>
    <n v="5"/>
    <x v="2"/>
    <n v="94978.1"/>
    <n v="95679.29"/>
    <x v="1"/>
    <x v="0"/>
    <s v="No"/>
    <x v="1"/>
    <n v="0"/>
    <x v="1"/>
  </r>
  <r>
    <n v="15586523"/>
    <s v="Paten"/>
    <n v="720"/>
    <x v="2"/>
    <x v="2"/>
    <x v="0"/>
    <n v="29"/>
    <x v="2"/>
    <n v="7"/>
    <x v="1"/>
    <n v="69903.929999999993"/>
    <n v="106230.92"/>
    <x v="3"/>
    <x v="0"/>
    <s v="Yes"/>
    <x v="0"/>
    <n v="1"/>
    <x v="0"/>
  </r>
  <r>
    <n v="15609176"/>
    <s v="Cawthorne"/>
    <n v="688"/>
    <x v="2"/>
    <x v="0"/>
    <x v="0"/>
    <n v="32"/>
    <x v="2"/>
    <n v="5"/>
    <x v="2"/>
    <n v="177607.77"/>
    <n v="0"/>
    <x v="0"/>
    <x v="2"/>
    <s v="Yes"/>
    <x v="0"/>
    <n v="0"/>
    <x v="1"/>
  </r>
  <r>
    <n v="15769308"/>
    <s v="Herbert"/>
    <n v="635"/>
    <x v="0"/>
    <x v="2"/>
    <x v="0"/>
    <n v="36"/>
    <x v="0"/>
    <n v="9"/>
    <x v="1"/>
    <n v="196731.08"/>
    <n v="81231.850000000006"/>
    <x v="1"/>
    <x v="2"/>
    <s v="No"/>
    <x v="1"/>
    <n v="0"/>
    <x v="1"/>
  </r>
  <r>
    <n v="15676810"/>
    <s v="Jen"/>
    <n v="561"/>
    <x v="1"/>
    <x v="0"/>
    <x v="0"/>
    <n v="31"/>
    <x v="2"/>
    <n v="1"/>
    <x v="0"/>
    <n v="65234.6"/>
    <n v="81480.27"/>
    <x v="1"/>
    <x v="2"/>
    <s v="Yes"/>
    <x v="0"/>
    <n v="0"/>
    <x v="1"/>
  </r>
  <r>
    <n v="15634591"/>
    <s v="Saunders"/>
    <n v="850"/>
    <x v="3"/>
    <x v="0"/>
    <x v="1"/>
    <n v="33"/>
    <x v="2"/>
    <n v="8"/>
    <x v="1"/>
    <n v="186281"/>
    <n v="73059.38"/>
    <x v="1"/>
    <x v="0"/>
    <s v="Yes"/>
    <x v="0"/>
    <n v="0"/>
    <x v="1"/>
  </r>
  <r>
    <n v="15679804"/>
    <s v="Esquivel"/>
    <n v="636"/>
    <x v="0"/>
    <x v="0"/>
    <x v="1"/>
    <n v="36"/>
    <x v="0"/>
    <n v="5"/>
    <x v="2"/>
    <n v="111573.3"/>
    <n v="117559.05"/>
    <x v="3"/>
    <x v="2"/>
    <s v="Yes"/>
    <x v="0"/>
    <n v="0"/>
    <x v="1"/>
  </r>
  <r>
    <n v="15677764"/>
    <s v="Chao"/>
    <n v="461"/>
    <x v="1"/>
    <x v="2"/>
    <x v="0"/>
    <n v="74"/>
    <x v="5"/>
    <n v="1"/>
    <x v="0"/>
    <n v="196767.83"/>
    <n v="186445.31"/>
    <x v="2"/>
    <x v="2"/>
    <s v="Yes"/>
    <x v="0"/>
    <n v="0"/>
    <x v="1"/>
  </r>
  <r>
    <n v="15571917"/>
    <s v="Eluemuno"/>
    <n v="771"/>
    <x v="4"/>
    <x v="2"/>
    <x v="0"/>
    <n v="38"/>
    <x v="0"/>
    <n v="5"/>
    <x v="2"/>
    <n v="72985.61"/>
    <n v="137657.71"/>
    <x v="3"/>
    <x v="2"/>
    <s v="No"/>
    <x v="1"/>
    <n v="0"/>
    <x v="1"/>
  </r>
  <r>
    <n v="15574608"/>
    <s v="Sidorova"/>
    <n v="713"/>
    <x v="2"/>
    <x v="0"/>
    <x v="1"/>
    <n v="36"/>
    <x v="0"/>
    <n v="8"/>
    <x v="1"/>
    <n v="143265.65"/>
    <n v="133889.35"/>
    <x v="3"/>
    <x v="0"/>
    <s v="Yes"/>
    <x v="0"/>
    <n v="0"/>
    <x v="1"/>
  </r>
  <r>
    <n v="15740868"/>
    <s v="Pirogova"/>
    <n v="658"/>
    <x v="0"/>
    <x v="2"/>
    <x v="0"/>
    <n v="45"/>
    <x v="1"/>
    <n v="9"/>
    <x v="1"/>
    <n v="159268.67000000001"/>
    <n v="134562.79999999999"/>
    <x v="3"/>
    <x v="0"/>
    <s v="Yes"/>
    <x v="0"/>
    <n v="0"/>
    <x v="1"/>
  </r>
  <r>
    <n v="15702442"/>
    <s v="Benson"/>
    <n v="586"/>
    <x v="0"/>
    <x v="2"/>
    <x v="0"/>
    <n v="56"/>
    <x v="4"/>
    <n v="9"/>
    <x v="1"/>
    <n v="54448.41"/>
    <n v="100781.75"/>
    <x v="3"/>
    <x v="2"/>
    <s v="Yes"/>
    <x v="0"/>
    <n v="0"/>
    <x v="1"/>
  </r>
  <r>
    <n v="15699797"/>
    <s v="Santana"/>
    <n v="737"/>
    <x v="2"/>
    <x v="0"/>
    <x v="1"/>
    <n v="30"/>
    <x v="2"/>
    <n v="8"/>
    <x v="1"/>
    <n v="31928.5"/>
    <n v="174356.13"/>
    <x v="2"/>
    <x v="0"/>
    <s v="No"/>
    <x v="1"/>
    <n v="0"/>
    <x v="1"/>
  </r>
  <r>
    <n v="15648047"/>
    <s v="Williamson"/>
    <n v="742"/>
    <x v="4"/>
    <x v="2"/>
    <x v="1"/>
    <n v="27"/>
    <x v="2"/>
    <n v="5"/>
    <x v="2"/>
    <n v="21793.59"/>
    <n v="190125.43"/>
    <x v="2"/>
    <x v="2"/>
    <s v="No"/>
    <x v="1"/>
    <n v="0"/>
    <x v="1"/>
  </r>
  <r>
    <n v="15766826"/>
    <s v="North"/>
    <n v="824"/>
    <x v="3"/>
    <x v="0"/>
    <x v="1"/>
    <n v="26"/>
    <x v="2"/>
    <n v="7"/>
    <x v="1"/>
    <n v="21903.62"/>
    <n v="146266"/>
    <x v="3"/>
    <x v="0"/>
    <s v="No"/>
    <x v="1"/>
    <n v="1"/>
    <x v="0"/>
  </r>
  <r>
    <n v="15591628"/>
    <s v="Davies"/>
    <n v="701"/>
    <x v="2"/>
    <x v="2"/>
    <x v="1"/>
    <n v="41"/>
    <x v="0"/>
    <n v="9"/>
    <x v="1"/>
    <n v="49405.93"/>
    <n v="164046.1"/>
    <x v="2"/>
    <x v="0"/>
    <s v="No"/>
    <x v="1"/>
    <n v="0"/>
    <x v="1"/>
  </r>
  <r>
    <n v="15583857"/>
    <s v="Siciliano"/>
    <n v="623"/>
    <x v="0"/>
    <x v="1"/>
    <x v="0"/>
    <n v="43"/>
    <x v="0"/>
    <n v="4"/>
    <x v="2"/>
    <n v="154908.51999999999"/>
    <n v="123536.52"/>
    <x v="3"/>
    <x v="2"/>
    <s v="No"/>
    <x v="1"/>
    <n v="0"/>
    <x v="1"/>
  </r>
  <r>
    <n v="15752534"/>
    <s v="Mironov"/>
    <n v="744"/>
    <x v="4"/>
    <x v="0"/>
    <x v="1"/>
    <n v="36"/>
    <x v="0"/>
    <n v="10"/>
    <x v="1"/>
    <n v="182867.84"/>
    <n v="0"/>
    <x v="0"/>
    <x v="2"/>
    <s v="Yes"/>
    <x v="0"/>
    <n v="0"/>
    <x v="1"/>
  </r>
  <r>
    <n v="15741403"/>
    <s v="Amechi"/>
    <n v="698"/>
    <x v="2"/>
    <x v="1"/>
    <x v="0"/>
    <n v="38"/>
    <x v="0"/>
    <n v="1"/>
    <x v="0"/>
    <n v="16957.45"/>
    <n v="171848.38"/>
    <x v="2"/>
    <x v="0"/>
    <s v="No"/>
    <x v="1"/>
    <n v="0"/>
    <x v="1"/>
  </r>
  <r>
    <n v="15783589"/>
    <s v="Toscano"/>
    <n v="616"/>
    <x v="0"/>
    <x v="0"/>
    <x v="1"/>
    <n v="40"/>
    <x v="0"/>
    <n v="9"/>
    <x v="1"/>
    <n v="93717.55"/>
    <n v="0"/>
    <x v="0"/>
    <x v="2"/>
    <s v="No"/>
    <x v="1"/>
    <n v="0"/>
    <x v="1"/>
  </r>
  <r>
    <n v="15598046"/>
    <s v="Su"/>
    <n v="662"/>
    <x v="0"/>
    <x v="0"/>
    <x v="0"/>
    <n v="39"/>
    <x v="0"/>
    <n v="5"/>
    <x v="2"/>
    <n v="61636.22"/>
    <n v="139562.04999999999"/>
    <x v="3"/>
    <x v="2"/>
    <s v="No"/>
    <x v="1"/>
    <n v="0"/>
    <x v="1"/>
  </r>
  <r>
    <n v="15643330"/>
    <s v="Chukwuemeka"/>
    <n v="594"/>
    <x v="0"/>
    <x v="0"/>
    <x v="1"/>
    <n v="37"/>
    <x v="0"/>
    <n v="2"/>
    <x v="0"/>
    <n v="95864.5"/>
    <n v="0"/>
    <x v="0"/>
    <x v="2"/>
    <s v="Yes"/>
    <x v="0"/>
    <n v="0"/>
    <x v="1"/>
  </r>
  <r>
    <n v="15680405"/>
    <s v="P'eng"/>
    <n v="685"/>
    <x v="2"/>
    <x v="0"/>
    <x v="1"/>
    <n v="40"/>
    <x v="0"/>
    <n v="2"/>
    <x v="0"/>
    <n v="167400.29"/>
    <n v="168001.34"/>
    <x v="2"/>
    <x v="2"/>
    <s v="Yes"/>
    <x v="0"/>
    <n v="0"/>
    <x v="1"/>
  </r>
  <r>
    <n v="15728683"/>
    <s v="Lombardo"/>
    <n v="742"/>
    <x v="4"/>
    <x v="0"/>
    <x v="1"/>
    <n v="27"/>
    <x v="2"/>
    <n v="0"/>
    <x v="0"/>
    <n v="131534.96"/>
    <n v="0"/>
    <x v="0"/>
    <x v="2"/>
    <s v="Yes"/>
    <x v="0"/>
    <n v="0"/>
    <x v="1"/>
  </r>
  <r>
    <n v="15621644"/>
    <s v="Lombardi"/>
    <n v="678"/>
    <x v="2"/>
    <x v="2"/>
    <x v="1"/>
    <n v="83"/>
    <x v="5"/>
    <n v="6"/>
    <x v="2"/>
    <n v="92934.41"/>
    <n v="123356.63"/>
    <x v="3"/>
    <x v="0"/>
    <s v="Yes"/>
    <x v="0"/>
    <n v="0"/>
    <x v="1"/>
  </r>
  <r>
    <n v="15733032"/>
    <s v="Butler"/>
    <n v="651"/>
    <x v="0"/>
    <x v="1"/>
    <x v="1"/>
    <n v="47"/>
    <x v="1"/>
    <n v="2"/>
    <x v="0"/>
    <n v="119808.64"/>
    <n v="0"/>
    <x v="0"/>
    <x v="2"/>
    <s v="Yes"/>
    <x v="0"/>
    <n v="0"/>
    <x v="1"/>
  </r>
  <r>
    <n v="15608381"/>
    <s v="Dean"/>
    <n v="585"/>
    <x v="0"/>
    <x v="2"/>
    <x v="1"/>
    <n v="50"/>
    <x v="1"/>
    <n v="2"/>
    <x v="0"/>
    <n v="9439.31"/>
    <n v="125845.66"/>
    <x v="3"/>
    <x v="0"/>
    <s v="No"/>
    <x v="1"/>
    <n v="1"/>
    <x v="0"/>
  </r>
  <r>
    <n v="15658946"/>
    <s v="Piccio"/>
    <n v="579"/>
    <x v="1"/>
    <x v="2"/>
    <x v="1"/>
    <n v="40"/>
    <x v="0"/>
    <n v="10"/>
    <x v="1"/>
    <n v="18732.91"/>
    <n v="45408.85"/>
    <x v="0"/>
    <x v="2"/>
    <s v="No"/>
    <x v="1"/>
    <n v="0"/>
    <x v="1"/>
  </r>
  <r>
    <n v="15757912"/>
    <s v="Bradley"/>
    <n v="722"/>
    <x v="2"/>
    <x v="2"/>
    <x v="0"/>
    <n v="37"/>
    <x v="0"/>
    <n v="0"/>
    <x v="0"/>
    <n v="160162.42000000001"/>
    <n v="125977.81"/>
    <x v="3"/>
    <x v="0"/>
    <s v="No"/>
    <x v="1"/>
    <n v="0"/>
    <x v="1"/>
  </r>
  <r>
    <n v="15645371"/>
    <s v="Cameron"/>
    <n v="613"/>
    <x v="0"/>
    <x v="2"/>
    <x v="0"/>
    <n v="51"/>
    <x v="1"/>
    <n v="7"/>
    <x v="1"/>
    <n v="53630.9"/>
    <n v="147262.10999999999"/>
    <x v="3"/>
    <x v="0"/>
    <s v="Yes"/>
    <x v="0"/>
    <n v="1"/>
    <x v="0"/>
  </r>
  <r>
    <n v="15653110"/>
    <s v="Chan"/>
    <n v="694"/>
    <x v="2"/>
    <x v="0"/>
    <x v="1"/>
    <n v="42"/>
    <x v="0"/>
    <n v="8"/>
    <x v="1"/>
    <n v="36405.21"/>
    <n v="133767.19"/>
    <x v="3"/>
    <x v="0"/>
    <s v="No"/>
    <x v="1"/>
    <n v="0"/>
    <x v="1"/>
  </r>
  <r>
    <n v="15766355"/>
    <s v="Lettiere"/>
    <n v="550"/>
    <x v="1"/>
    <x v="2"/>
    <x v="1"/>
    <n v="49"/>
    <x v="1"/>
    <n v="0"/>
    <x v="0"/>
    <n v="61446.92"/>
    <n v="108806.96"/>
    <x v="3"/>
    <x v="1"/>
    <s v="No"/>
    <x v="1"/>
    <n v="1"/>
    <x v="0"/>
  </r>
  <r>
    <n v="15585249"/>
    <s v="Mironova"/>
    <n v="741"/>
    <x v="4"/>
    <x v="0"/>
    <x v="1"/>
    <n v="42"/>
    <x v="0"/>
    <n v="6"/>
    <x v="2"/>
    <n v="194686.78"/>
    <n v="106036.52"/>
    <x v="3"/>
    <x v="0"/>
    <s v="No"/>
    <x v="1"/>
    <n v="1"/>
    <x v="0"/>
  </r>
  <r>
    <n v="15611786"/>
    <s v="Tsui"/>
    <n v="668"/>
    <x v="0"/>
    <x v="1"/>
    <x v="0"/>
    <n v="69"/>
    <x v="5"/>
    <n v="9"/>
    <x v="1"/>
    <n v="134483.07"/>
    <n v="0"/>
    <x v="0"/>
    <x v="0"/>
    <s v="Yes"/>
    <x v="0"/>
    <n v="0"/>
    <x v="1"/>
  </r>
  <r>
    <n v="15575486"/>
    <s v="Okoli"/>
    <n v="529"/>
    <x v="1"/>
    <x v="0"/>
    <x v="0"/>
    <n v="27"/>
    <x v="2"/>
    <n v="1"/>
    <x v="0"/>
    <n v="37769.980000000003"/>
    <n v="0"/>
    <x v="0"/>
    <x v="2"/>
    <s v="Yes"/>
    <x v="0"/>
    <n v="0"/>
    <x v="1"/>
  </r>
  <r>
    <n v="15780215"/>
    <s v="Berry"/>
    <n v="636"/>
    <x v="0"/>
    <x v="0"/>
    <x v="1"/>
    <n v="31"/>
    <x v="2"/>
    <n v="6"/>
    <x v="2"/>
    <n v="2382.61"/>
    <n v="0"/>
    <x v="0"/>
    <x v="2"/>
    <s v="Yes"/>
    <x v="0"/>
    <n v="0"/>
    <x v="1"/>
  </r>
  <r>
    <n v="15686099"/>
    <s v="Ruse"/>
    <n v="563"/>
    <x v="1"/>
    <x v="1"/>
    <x v="1"/>
    <n v="61"/>
    <x v="4"/>
    <n v="1"/>
    <x v="0"/>
    <n v="106826.92"/>
    <n v="82182.100000000006"/>
    <x v="1"/>
    <x v="0"/>
    <s v="No"/>
    <x v="1"/>
    <n v="1"/>
    <x v="0"/>
  </r>
  <r>
    <n v="15739042"/>
    <s v="Bogolyubov"/>
    <n v="767"/>
    <x v="4"/>
    <x v="0"/>
    <x v="0"/>
    <n v="35"/>
    <x v="0"/>
    <n v="9"/>
    <x v="1"/>
    <n v="39511.61"/>
    <n v="0"/>
    <x v="0"/>
    <x v="2"/>
    <s v="No"/>
    <x v="1"/>
    <n v="0"/>
    <x v="1"/>
  </r>
  <r>
    <n v="15815316"/>
    <s v="Kennedy"/>
    <n v="644"/>
    <x v="0"/>
    <x v="0"/>
    <x v="1"/>
    <n v="50"/>
    <x v="1"/>
    <n v="9"/>
    <x v="1"/>
    <n v="196371.13"/>
    <n v="76817"/>
    <x v="1"/>
    <x v="3"/>
    <s v="No"/>
    <x v="1"/>
    <n v="1"/>
    <x v="0"/>
  </r>
  <r>
    <n v="15778489"/>
    <s v="Bolton"/>
    <n v="780"/>
    <x v="4"/>
    <x v="2"/>
    <x v="1"/>
    <n v="71"/>
    <x v="5"/>
    <n v="9"/>
    <x v="1"/>
    <n v="122506.78"/>
    <n v="142550.25"/>
    <x v="3"/>
    <x v="2"/>
    <s v="Yes"/>
    <x v="0"/>
    <n v="0"/>
    <x v="1"/>
  </r>
  <r>
    <n v="15786389"/>
    <s v="Chuang"/>
    <n v="635"/>
    <x v="0"/>
    <x v="1"/>
    <x v="0"/>
    <n v="41"/>
    <x v="0"/>
    <n v="10"/>
    <x v="1"/>
    <n v="61994.2"/>
    <n v="0"/>
    <x v="0"/>
    <x v="2"/>
    <s v="Yes"/>
    <x v="0"/>
    <n v="0"/>
    <x v="1"/>
  </r>
  <r>
    <n v="15601787"/>
    <s v="Greco"/>
    <n v="641"/>
    <x v="0"/>
    <x v="2"/>
    <x v="1"/>
    <n v="35"/>
    <x v="0"/>
    <n v="2"/>
    <x v="0"/>
    <n v="192464.21"/>
    <n v="103711.56"/>
    <x v="3"/>
    <x v="0"/>
    <s v="Yes"/>
    <x v="0"/>
    <n v="1"/>
    <x v="0"/>
  </r>
  <r>
    <n v="15624715"/>
    <s v="Ma"/>
    <n v="593"/>
    <x v="0"/>
    <x v="1"/>
    <x v="0"/>
    <n v="40"/>
    <x v="0"/>
    <n v="2"/>
    <x v="0"/>
    <n v="5194.95"/>
    <n v="0"/>
    <x v="0"/>
    <x v="0"/>
    <s v="Yes"/>
    <x v="0"/>
    <n v="0"/>
    <x v="1"/>
  </r>
  <r>
    <n v="15763093"/>
    <s v="Nucci"/>
    <n v="540"/>
    <x v="1"/>
    <x v="2"/>
    <x v="0"/>
    <n v="35"/>
    <x v="0"/>
    <n v="7"/>
    <x v="1"/>
    <n v="198256.15"/>
    <n v="128369.75"/>
    <x v="3"/>
    <x v="2"/>
    <s v="No"/>
    <x v="1"/>
    <n v="0"/>
    <x v="1"/>
  </r>
  <r>
    <n v="15572073"/>
    <s v="Yao"/>
    <n v="663"/>
    <x v="0"/>
    <x v="1"/>
    <x v="1"/>
    <n v="35"/>
    <x v="0"/>
    <n v="5"/>
    <x v="2"/>
    <n v="62634.94"/>
    <n v="0"/>
    <x v="0"/>
    <x v="2"/>
    <s v="Yes"/>
    <x v="0"/>
    <n v="0"/>
    <x v="1"/>
  </r>
  <r>
    <n v="15780256"/>
    <s v="Palfreyman"/>
    <n v="630"/>
    <x v="0"/>
    <x v="0"/>
    <x v="1"/>
    <n v="34"/>
    <x v="2"/>
    <n v="9"/>
    <x v="1"/>
    <n v="114006.35"/>
    <n v="0"/>
    <x v="0"/>
    <x v="2"/>
    <s v="Yes"/>
    <x v="0"/>
    <n v="0"/>
    <x v="1"/>
  </r>
  <r>
    <n v="15659305"/>
    <s v="Webster"/>
    <n v="605"/>
    <x v="0"/>
    <x v="2"/>
    <x v="1"/>
    <n v="19"/>
    <x v="3"/>
    <n v="8"/>
    <x v="1"/>
    <n v="107994.99"/>
    <n v="166133.28"/>
    <x v="2"/>
    <x v="0"/>
    <s v="Yes"/>
    <x v="0"/>
    <n v="0"/>
    <x v="1"/>
  </r>
  <r>
    <n v="15638882"/>
    <s v="Cardell"/>
    <n v="710"/>
    <x v="2"/>
    <x v="2"/>
    <x v="0"/>
    <n v="62"/>
    <x v="4"/>
    <n v="9"/>
    <x v="1"/>
    <n v="48571.14"/>
    <n v="148214.35999999999"/>
    <x v="3"/>
    <x v="0"/>
    <s v="No"/>
    <x v="1"/>
    <n v="1"/>
    <x v="0"/>
  </r>
  <r>
    <n v="15714680"/>
    <s v="Bianchi"/>
    <n v="755"/>
    <x v="4"/>
    <x v="0"/>
    <x v="0"/>
    <n v="78"/>
    <x v="5"/>
    <n v="5"/>
    <x v="2"/>
    <n v="76016.490000000005"/>
    <n v="121206.96"/>
    <x v="3"/>
    <x v="0"/>
    <s v="Yes"/>
    <x v="0"/>
    <n v="0"/>
    <x v="1"/>
  </r>
  <r>
    <n v="15777217"/>
    <s v="Somadina"/>
    <n v="641"/>
    <x v="0"/>
    <x v="1"/>
    <x v="1"/>
    <n v="25"/>
    <x v="2"/>
    <n v="10"/>
    <x v="1"/>
    <n v="180808.39"/>
    <n v="0"/>
    <x v="0"/>
    <x v="2"/>
    <s v="Yes"/>
    <x v="0"/>
    <n v="0"/>
    <x v="1"/>
  </r>
  <r>
    <n v="15739123"/>
    <s v="Mellor"/>
    <n v="737"/>
    <x v="2"/>
    <x v="2"/>
    <x v="1"/>
    <n v="50"/>
    <x v="1"/>
    <n v="4"/>
    <x v="2"/>
    <n v="4225.1099999999997"/>
    <n v="127552.85"/>
    <x v="3"/>
    <x v="2"/>
    <s v="No"/>
    <x v="1"/>
    <n v="0"/>
    <x v="1"/>
  </r>
  <r>
    <n v="15594450"/>
    <s v="Tomlinson"/>
    <n v="695"/>
    <x v="2"/>
    <x v="0"/>
    <x v="1"/>
    <n v="49"/>
    <x v="1"/>
    <n v="9"/>
    <x v="1"/>
    <n v="135841.35"/>
    <n v="159458.53"/>
    <x v="2"/>
    <x v="0"/>
    <s v="No"/>
    <x v="1"/>
    <n v="0"/>
    <x v="1"/>
  </r>
  <r>
    <n v="15797751"/>
    <s v="Pai"/>
    <n v="466"/>
    <x v="1"/>
    <x v="2"/>
    <x v="0"/>
    <n v="47"/>
    <x v="1"/>
    <n v="5"/>
    <x v="2"/>
    <n v="183536.24"/>
    <n v="102085.72"/>
    <x v="3"/>
    <x v="0"/>
    <s v="Yes"/>
    <x v="0"/>
    <n v="1"/>
    <x v="0"/>
  </r>
  <r>
    <n v="15691543"/>
    <s v="Lennox"/>
    <n v="558"/>
    <x v="1"/>
    <x v="2"/>
    <x v="1"/>
    <n v="58"/>
    <x v="4"/>
    <n v="2"/>
    <x v="0"/>
    <n v="88791.83"/>
    <n v="142537.18"/>
    <x v="3"/>
    <x v="0"/>
    <s v="Yes"/>
    <x v="0"/>
    <n v="0"/>
    <x v="1"/>
  </r>
  <r>
    <n v="15722845"/>
    <s v="Meldrum"/>
    <n v="665"/>
    <x v="0"/>
    <x v="1"/>
    <x v="1"/>
    <n v="29"/>
    <x v="2"/>
    <n v="1"/>
    <x v="0"/>
    <n v="63732.9"/>
    <n v="182781.74"/>
    <x v="2"/>
    <x v="2"/>
    <s v="Yes"/>
    <x v="0"/>
    <n v="0"/>
    <x v="1"/>
  </r>
  <r>
    <n v="15605804"/>
    <s v="Watson"/>
    <n v="737"/>
    <x v="2"/>
    <x v="0"/>
    <x v="1"/>
    <n v="45"/>
    <x v="1"/>
    <n v="10"/>
    <x v="1"/>
    <n v="1364.54"/>
    <n v="0"/>
    <x v="0"/>
    <x v="2"/>
    <s v="No"/>
    <x v="1"/>
    <n v="0"/>
    <x v="1"/>
  </r>
  <r>
    <n v="15702061"/>
    <s v="Findlay"/>
    <n v="654"/>
    <x v="0"/>
    <x v="0"/>
    <x v="1"/>
    <n v="29"/>
    <x v="2"/>
    <n v="7"/>
    <x v="1"/>
    <n v="149184.15"/>
    <n v="0"/>
    <x v="0"/>
    <x v="2"/>
    <s v="Yes"/>
    <x v="0"/>
    <n v="0"/>
    <x v="1"/>
  </r>
  <r>
    <n v="15694321"/>
    <s v="Su"/>
    <n v="619"/>
    <x v="0"/>
    <x v="0"/>
    <x v="0"/>
    <n v="28"/>
    <x v="2"/>
    <n v="3"/>
    <x v="2"/>
    <n v="53394.12"/>
    <n v="0"/>
    <x v="0"/>
    <x v="2"/>
    <s v="No"/>
    <x v="1"/>
    <n v="0"/>
    <x v="1"/>
  </r>
  <r>
    <n v="15798749"/>
    <s v="Davidson"/>
    <n v="845"/>
    <x v="3"/>
    <x v="2"/>
    <x v="0"/>
    <n v="43"/>
    <x v="0"/>
    <n v="3"/>
    <x v="2"/>
    <n v="97910.06"/>
    <n v="152063.59"/>
    <x v="2"/>
    <x v="2"/>
    <s v="No"/>
    <x v="1"/>
    <n v="0"/>
    <x v="1"/>
  </r>
  <r>
    <n v="15720050"/>
    <s v="Barrett"/>
    <n v="727"/>
    <x v="2"/>
    <x v="0"/>
    <x v="0"/>
    <n v="28"/>
    <x v="2"/>
    <n v="2"/>
    <x v="0"/>
    <n v="101433.76"/>
    <n v="110997.75999999999"/>
    <x v="3"/>
    <x v="0"/>
    <s v="No"/>
    <x v="1"/>
    <n v="0"/>
    <x v="1"/>
  </r>
  <r>
    <n v="15758048"/>
    <s v="Miah"/>
    <n v="582"/>
    <x v="0"/>
    <x v="0"/>
    <x v="1"/>
    <n v="50"/>
    <x v="1"/>
    <n v="2"/>
    <x v="0"/>
    <n v="116944.3"/>
    <n v="148942"/>
    <x v="3"/>
    <x v="0"/>
    <s v="Yes"/>
    <x v="0"/>
    <n v="0"/>
    <x v="1"/>
  </r>
  <r>
    <n v="15805681"/>
    <s v="Chamberlain"/>
    <n v="716"/>
    <x v="2"/>
    <x v="0"/>
    <x v="1"/>
    <n v="41"/>
    <x v="0"/>
    <n v="9"/>
    <x v="1"/>
    <n v="113267.48"/>
    <n v="0"/>
    <x v="0"/>
    <x v="0"/>
    <s v="Yes"/>
    <x v="0"/>
    <n v="0"/>
    <x v="1"/>
  </r>
  <r>
    <n v="15802809"/>
    <s v="Vidal"/>
    <n v="660"/>
    <x v="0"/>
    <x v="1"/>
    <x v="0"/>
    <n v="36"/>
    <x v="0"/>
    <n v="0"/>
    <x v="0"/>
    <n v="181449.51"/>
    <n v="84438.57"/>
    <x v="1"/>
    <x v="0"/>
    <s v="Yes"/>
    <x v="0"/>
    <n v="0"/>
    <x v="1"/>
  </r>
  <r>
    <n v="15807239"/>
    <s v="Lung"/>
    <n v="664"/>
    <x v="0"/>
    <x v="0"/>
    <x v="0"/>
    <n v="34"/>
    <x v="2"/>
    <n v="7"/>
    <x v="1"/>
    <n v="179913.98"/>
    <n v="93920.47"/>
    <x v="1"/>
    <x v="0"/>
    <s v="No"/>
    <x v="1"/>
    <n v="0"/>
    <x v="1"/>
  </r>
  <r>
    <n v="15749093"/>
    <s v="Tretyakova"/>
    <n v="801"/>
    <x v="3"/>
    <x v="0"/>
    <x v="1"/>
    <n v="43"/>
    <x v="0"/>
    <n v="4"/>
    <x v="2"/>
    <n v="98586.14"/>
    <n v="158713.07999999999"/>
    <x v="2"/>
    <x v="2"/>
    <s v="No"/>
    <x v="1"/>
    <n v="0"/>
    <x v="1"/>
  </r>
  <r>
    <n v="15689344"/>
    <s v="Montgomery"/>
    <n v="615"/>
    <x v="0"/>
    <x v="1"/>
    <x v="1"/>
    <n v="42"/>
    <x v="0"/>
    <n v="4"/>
    <x v="2"/>
    <n v="120321.09"/>
    <n v="0"/>
    <x v="0"/>
    <x v="1"/>
    <s v="Yes"/>
    <x v="0"/>
    <n v="0"/>
    <x v="1"/>
  </r>
  <r>
    <n v="15606076"/>
    <s v="Golubev"/>
    <n v="718"/>
    <x v="2"/>
    <x v="2"/>
    <x v="1"/>
    <n v="63"/>
    <x v="4"/>
    <n v="7"/>
    <x v="1"/>
    <n v="100538.8"/>
    <n v="123204.88"/>
    <x v="3"/>
    <x v="0"/>
    <s v="Yes"/>
    <x v="0"/>
    <n v="0"/>
    <x v="1"/>
  </r>
  <r>
    <n v="15610090"/>
    <s v="Han"/>
    <n v="667"/>
    <x v="0"/>
    <x v="0"/>
    <x v="1"/>
    <n v="40"/>
    <x v="0"/>
    <n v="8"/>
    <x v="1"/>
    <n v="98931.5"/>
    <n v="72945.289999999994"/>
    <x v="1"/>
    <x v="2"/>
    <s v="No"/>
    <x v="1"/>
    <n v="0"/>
    <x v="1"/>
  </r>
  <r>
    <n v="15693926"/>
    <s v="Pan"/>
    <n v="670"/>
    <x v="2"/>
    <x v="1"/>
    <x v="1"/>
    <n v="37"/>
    <x v="0"/>
    <n v="0"/>
    <x v="0"/>
    <n v="194493.57"/>
    <n v="178742.71"/>
    <x v="2"/>
    <x v="0"/>
    <s v="Yes"/>
    <x v="0"/>
    <n v="0"/>
    <x v="1"/>
  </r>
  <r>
    <n v="15791501"/>
    <s v="Carroll"/>
    <n v="590"/>
    <x v="0"/>
    <x v="0"/>
    <x v="1"/>
    <n v="43"/>
    <x v="0"/>
    <n v="8"/>
    <x v="1"/>
    <n v="143628.31"/>
    <n v="0"/>
    <x v="0"/>
    <x v="2"/>
    <s v="Yes"/>
    <x v="0"/>
    <n v="0"/>
    <x v="1"/>
  </r>
  <r>
    <n v="15621870"/>
    <s v="Hawkins"/>
    <n v="739"/>
    <x v="2"/>
    <x v="1"/>
    <x v="0"/>
    <n v="40"/>
    <x v="0"/>
    <n v="8"/>
    <x v="1"/>
    <n v="167030.51"/>
    <n v="0"/>
    <x v="0"/>
    <x v="0"/>
    <s v="No"/>
    <x v="1"/>
    <n v="0"/>
    <x v="1"/>
  </r>
  <r>
    <n v="15734711"/>
    <s v="Loggia"/>
    <n v="373"/>
    <x v="1"/>
    <x v="0"/>
    <x v="1"/>
    <n v="42"/>
    <x v="0"/>
    <n v="7"/>
    <x v="1"/>
    <n v="77786.37"/>
    <n v="0"/>
    <x v="0"/>
    <x v="0"/>
    <s v="No"/>
    <x v="1"/>
    <n v="1"/>
    <x v="0"/>
  </r>
  <r>
    <n v="15814405"/>
    <s v="Chesnokova"/>
    <n v="418"/>
    <x v="1"/>
    <x v="0"/>
    <x v="0"/>
    <n v="46"/>
    <x v="1"/>
    <n v="9"/>
    <x v="1"/>
    <n v="81014.5"/>
    <n v="0"/>
    <x v="0"/>
    <x v="0"/>
    <s v="Yes"/>
    <x v="0"/>
    <n v="1"/>
    <x v="0"/>
  </r>
  <r>
    <n v="15729359"/>
    <s v="Chambers"/>
    <n v="837"/>
    <x v="3"/>
    <x v="0"/>
    <x v="0"/>
    <n v="29"/>
    <x v="2"/>
    <n v="9"/>
    <x v="1"/>
    <n v="41866.26"/>
    <n v="0"/>
    <x v="0"/>
    <x v="2"/>
    <s v="Yes"/>
    <x v="0"/>
    <n v="0"/>
    <x v="1"/>
  </r>
  <r>
    <n v="15606944"/>
    <s v="Fleming"/>
    <n v="645"/>
    <x v="0"/>
    <x v="2"/>
    <x v="1"/>
    <n v="43"/>
    <x v="0"/>
    <n v="9"/>
    <x v="1"/>
    <n v="11302.7"/>
    <n v="140121.17000000001"/>
    <x v="3"/>
    <x v="0"/>
    <s v="No"/>
    <x v="1"/>
    <n v="1"/>
    <x v="0"/>
  </r>
  <r>
    <n v="15671934"/>
    <s v="Veale"/>
    <n v="552"/>
    <x v="1"/>
    <x v="2"/>
    <x v="1"/>
    <n v="39"/>
    <x v="0"/>
    <n v="2"/>
    <x v="0"/>
    <n v="149384.43"/>
    <n v="132906.88"/>
    <x v="3"/>
    <x v="0"/>
    <s v="Yes"/>
    <x v="0"/>
    <n v="0"/>
    <x v="1"/>
  </r>
  <r>
    <n v="15641773"/>
    <s v="Browne"/>
    <n v="580"/>
    <x v="0"/>
    <x v="2"/>
    <x v="1"/>
    <n v="45"/>
    <x v="1"/>
    <n v="2"/>
    <x v="0"/>
    <n v="169303.65"/>
    <n v="179334.83"/>
    <x v="2"/>
    <x v="2"/>
    <s v="Yes"/>
    <x v="0"/>
    <n v="0"/>
    <x v="1"/>
  </r>
  <r>
    <n v="15701972"/>
    <s v="Parsons"/>
    <n v="684"/>
    <x v="2"/>
    <x v="0"/>
    <x v="1"/>
    <n v="35"/>
    <x v="0"/>
    <n v="3"/>
    <x v="2"/>
    <n v="37264.11"/>
    <n v="137179.39000000001"/>
    <x v="3"/>
    <x v="0"/>
    <s v="Yes"/>
    <x v="0"/>
    <n v="0"/>
    <x v="1"/>
  </r>
  <r>
    <n v="15749114"/>
    <s v="Bailey"/>
    <n v="634"/>
    <x v="0"/>
    <x v="1"/>
    <x v="1"/>
    <n v="35"/>
    <x v="0"/>
    <n v="3"/>
    <x v="2"/>
    <n v="19515.48"/>
    <n v="0"/>
    <x v="0"/>
    <x v="2"/>
    <s v="Yes"/>
    <x v="0"/>
    <n v="0"/>
    <x v="1"/>
  </r>
  <r>
    <n v="15780362"/>
    <s v="Ferrari"/>
    <n v="607"/>
    <x v="0"/>
    <x v="0"/>
    <x v="0"/>
    <n v="49"/>
    <x v="1"/>
    <n v="9"/>
    <x v="1"/>
    <n v="103068.22"/>
    <n v="119960.29"/>
    <x v="3"/>
    <x v="2"/>
    <s v="No"/>
    <x v="1"/>
    <n v="0"/>
    <x v="1"/>
  </r>
  <r>
    <n v="15753229"/>
    <s v="Genovese"/>
    <n v="802"/>
    <x v="3"/>
    <x v="0"/>
    <x v="1"/>
    <n v="29"/>
    <x v="2"/>
    <n v="9"/>
    <x v="1"/>
    <n v="134459.12"/>
    <n v="127414.55"/>
    <x v="3"/>
    <x v="0"/>
    <s v="Yes"/>
    <x v="0"/>
    <n v="0"/>
    <x v="1"/>
  </r>
  <r>
    <n v="15656009"/>
    <s v="McIntyre"/>
    <n v="736"/>
    <x v="2"/>
    <x v="0"/>
    <x v="0"/>
    <n v="36"/>
    <x v="0"/>
    <n v="6"/>
    <x v="2"/>
    <n v="70496.66"/>
    <n v="0"/>
    <x v="0"/>
    <x v="0"/>
    <s v="No"/>
    <x v="1"/>
    <n v="0"/>
    <x v="1"/>
  </r>
  <r>
    <n v="15785024"/>
    <s v="Warner"/>
    <n v="629"/>
    <x v="0"/>
    <x v="0"/>
    <x v="0"/>
    <n v="40"/>
    <x v="0"/>
    <n v="9"/>
    <x v="1"/>
    <n v="175877.7"/>
    <n v="137409.19"/>
    <x v="3"/>
    <x v="0"/>
    <s v="No"/>
    <x v="1"/>
    <n v="1"/>
    <x v="0"/>
  </r>
  <r>
    <n v="15670492"/>
    <s v="Gordon"/>
    <n v="737"/>
    <x v="2"/>
    <x v="0"/>
    <x v="1"/>
    <n v="28"/>
    <x v="2"/>
    <n v="8"/>
    <x v="1"/>
    <n v="106390.01"/>
    <n v="0"/>
    <x v="0"/>
    <x v="2"/>
    <s v="No"/>
    <x v="1"/>
    <n v="0"/>
    <x v="1"/>
  </r>
  <r>
    <n v="15795458"/>
    <s v="McMillan"/>
    <n v="718"/>
    <x v="2"/>
    <x v="1"/>
    <x v="0"/>
    <n v="39"/>
    <x v="0"/>
    <n v="2"/>
    <x v="0"/>
    <n v="52138.49"/>
    <n v="0"/>
    <x v="0"/>
    <x v="0"/>
    <s v="Yes"/>
    <x v="0"/>
    <n v="0"/>
    <x v="1"/>
  </r>
  <r>
    <n v="15732438"/>
    <s v="Cheng"/>
    <n v="561"/>
    <x v="1"/>
    <x v="0"/>
    <x v="1"/>
    <n v="43"/>
    <x v="0"/>
    <n v="4"/>
    <x v="2"/>
    <n v="18522.91"/>
    <n v="0"/>
    <x v="0"/>
    <x v="3"/>
    <s v="No"/>
    <x v="1"/>
    <n v="1"/>
    <x v="0"/>
  </r>
  <r>
    <n v="15781987"/>
    <s v="Akhtar"/>
    <n v="641"/>
    <x v="0"/>
    <x v="0"/>
    <x v="1"/>
    <n v="31"/>
    <x v="2"/>
    <n v="9"/>
    <x v="1"/>
    <n v="32231.599999999999"/>
    <n v="112494.99"/>
    <x v="3"/>
    <x v="0"/>
    <s v="Yes"/>
    <x v="0"/>
    <n v="0"/>
    <x v="1"/>
  </r>
  <r>
    <n v="15775826"/>
    <s v="Iadanza"/>
    <n v="677"/>
    <x v="2"/>
    <x v="0"/>
    <x v="1"/>
    <n v="30"/>
    <x v="2"/>
    <n v="1"/>
    <x v="0"/>
    <n v="174225.88"/>
    <n v="78133.149999999994"/>
    <x v="1"/>
    <x v="0"/>
    <s v="Yes"/>
    <x v="0"/>
    <n v="0"/>
    <x v="1"/>
  </r>
  <r>
    <n v="15807457"/>
    <s v="Abernathy"/>
    <n v="641"/>
    <x v="0"/>
    <x v="1"/>
    <x v="0"/>
    <n v="36"/>
    <x v="0"/>
    <n v="1"/>
    <x v="0"/>
    <n v="102021.39"/>
    <n v="0"/>
    <x v="0"/>
    <x v="2"/>
    <s v="No"/>
    <x v="1"/>
    <n v="0"/>
    <x v="1"/>
  </r>
  <r>
    <n v="15632538"/>
    <s v="Watson"/>
    <n v="658"/>
    <x v="0"/>
    <x v="1"/>
    <x v="0"/>
    <n v="32"/>
    <x v="2"/>
    <n v="5"/>
    <x v="2"/>
    <n v="31484.76"/>
    <n v="145553.07"/>
    <x v="3"/>
    <x v="0"/>
    <s v="Yes"/>
    <x v="0"/>
    <n v="0"/>
    <x v="1"/>
  </r>
  <r>
    <n v="15641389"/>
    <s v="Shen"/>
    <n v="659"/>
    <x v="0"/>
    <x v="2"/>
    <x v="1"/>
    <n v="48"/>
    <x v="1"/>
    <n v="4"/>
    <x v="2"/>
    <n v="82469.06"/>
    <n v="123593.22"/>
    <x v="3"/>
    <x v="2"/>
    <s v="No"/>
    <x v="1"/>
    <n v="1"/>
    <x v="0"/>
  </r>
  <r>
    <n v="15657306"/>
    <s v="Kershaw"/>
    <n v="567"/>
    <x v="1"/>
    <x v="0"/>
    <x v="0"/>
    <n v="47"/>
    <x v="1"/>
    <n v="2"/>
    <x v="0"/>
    <n v="110900.43"/>
    <n v="0"/>
    <x v="0"/>
    <x v="0"/>
    <s v="No"/>
    <x v="1"/>
    <n v="1"/>
    <x v="0"/>
  </r>
  <r>
    <n v="15709447"/>
    <s v="Reed"/>
    <n v="584"/>
    <x v="0"/>
    <x v="0"/>
    <x v="0"/>
    <n v="26"/>
    <x v="2"/>
    <n v="0"/>
    <x v="0"/>
    <n v="105105.35"/>
    <n v="146286.22"/>
    <x v="3"/>
    <x v="0"/>
    <s v="No"/>
    <x v="1"/>
    <n v="0"/>
    <x v="1"/>
  </r>
  <r>
    <n v="15762682"/>
    <s v="Mitchell"/>
    <n v="709"/>
    <x v="2"/>
    <x v="1"/>
    <x v="0"/>
    <n v="35"/>
    <x v="0"/>
    <n v="1"/>
    <x v="0"/>
    <n v="12674.68"/>
    <n v="111827.27"/>
    <x v="3"/>
    <x v="2"/>
    <s v="No"/>
    <x v="1"/>
    <n v="0"/>
    <x v="1"/>
  </r>
  <r>
    <n v="15626042"/>
    <s v="Webb"/>
    <n v="690"/>
    <x v="2"/>
    <x v="1"/>
    <x v="0"/>
    <n v="26"/>
    <x v="2"/>
    <n v="2"/>
    <x v="0"/>
    <n v="93255.85"/>
    <n v="0"/>
    <x v="0"/>
    <x v="2"/>
    <s v="Yes"/>
    <x v="0"/>
    <n v="0"/>
    <x v="1"/>
  </r>
  <r>
    <n v="15597109"/>
    <s v="Vanzetti"/>
    <n v="627"/>
    <x v="0"/>
    <x v="0"/>
    <x v="1"/>
    <n v="70"/>
    <x v="5"/>
    <n v="1"/>
    <x v="0"/>
    <n v="145299.5"/>
    <n v="94416.78"/>
    <x v="1"/>
    <x v="0"/>
    <s v="Yes"/>
    <x v="0"/>
    <n v="0"/>
    <x v="1"/>
  </r>
  <r>
    <n v="15756148"/>
    <s v="Nnanna"/>
    <n v="765"/>
    <x v="4"/>
    <x v="1"/>
    <x v="1"/>
    <n v="45"/>
    <x v="1"/>
    <n v="2"/>
    <x v="0"/>
    <n v="47139.44"/>
    <n v="91549.78"/>
    <x v="1"/>
    <x v="0"/>
    <s v="Yes"/>
    <x v="0"/>
    <n v="0"/>
    <x v="1"/>
  </r>
  <r>
    <n v="15665634"/>
    <s v="Campbell"/>
    <n v="645"/>
    <x v="0"/>
    <x v="0"/>
    <x v="0"/>
    <n v="38"/>
    <x v="0"/>
    <n v="7"/>
    <x v="1"/>
    <n v="167723.25"/>
    <n v="59568.57"/>
    <x v="1"/>
    <x v="0"/>
    <s v="Yes"/>
    <x v="0"/>
    <n v="0"/>
    <x v="1"/>
  </r>
  <r>
    <n v="15739997"/>
    <s v="Capon"/>
    <n v="716"/>
    <x v="2"/>
    <x v="0"/>
    <x v="0"/>
    <n v="23"/>
    <x v="3"/>
    <n v="2"/>
    <x v="0"/>
    <n v="185900.88"/>
    <n v="94464.81"/>
    <x v="1"/>
    <x v="2"/>
    <s v="Yes"/>
    <x v="0"/>
    <n v="0"/>
    <x v="1"/>
  </r>
  <r>
    <n v="15686242"/>
    <s v="Otutodilichukwu"/>
    <n v="771"/>
    <x v="4"/>
    <x v="0"/>
    <x v="0"/>
    <n v="57"/>
    <x v="4"/>
    <n v="4"/>
    <x v="2"/>
    <n v="85876.67"/>
    <n v="0"/>
    <x v="0"/>
    <x v="0"/>
    <s v="No"/>
    <x v="1"/>
    <n v="1"/>
    <x v="0"/>
  </r>
  <r>
    <n v="15759244"/>
    <s v="Boone"/>
    <n v="687"/>
    <x v="2"/>
    <x v="2"/>
    <x v="1"/>
    <n v="44"/>
    <x v="0"/>
    <n v="8"/>
    <x v="1"/>
    <n v="1787.85"/>
    <n v="95368.14"/>
    <x v="1"/>
    <x v="2"/>
    <s v="Yes"/>
    <x v="0"/>
    <n v="0"/>
    <x v="1"/>
  </r>
  <r>
    <n v="15672027"/>
    <s v="McIntyre"/>
    <n v="717"/>
    <x v="2"/>
    <x v="2"/>
    <x v="0"/>
    <n v="33"/>
    <x v="2"/>
    <n v="10"/>
    <x v="1"/>
    <n v="23231.93"/>
    <n v="102185.42"/>
    <x v="3"/>
    <x v="2"/>
    <s v="No"/>
    <x v="1"/>
    <n v="0"/>
    <x v="1"/>
  </r>
  <r>
    <n v="15594576"/>
    <s v="Zhdanov"/>
    <n v="524"/>
    <x v="1"/>
    <x v="0"/>
    <x v="1"/>
    <n v="32"/>
    <x v="2"/>
    <n v="1"/>
    <x v="0"/>
    <n v="187740.04"/>
    <n v="144875.71"/>
    <x v="3"/>
    <x v="0"/>
    <s v="No"/>
    <x v="1"/>
    <n v="0"/>
    <x v="1"/>
  </r>
  <r>
    <n v="15707138"/>
    <s v="Nagy"/>
    <n v="679"/>
    <x v="2"/>
    <x v="1"/>
    <x v="1"/>
    <n v="39"/>
    <x v="0"/>
    <n v="5"/>
    <x v="2"/>
    <n v="100060.54"/>
    <n v="0"/>
    <x v="0"/>
    <x v="2"/>
    <s v="Yes"/>
    <x v="0"/>
    <n v="0"/>
    <x v="1"/>
  </r>
  <r>
    <n v="15619130"/>
    <s v="Simpson"/>
    <n v="752"/>
    <x v="4"/>
    <x v="2"/>
    <x v="0"/>
    <n v="37"/>
    <x v="0"/>
    <n v="5"/>
    <x v="2"/>
    <n v="132467.54"/>
    <n v="113291.05"/>
    <x v="3"/>
    <x v="2"/>
    <s v="Yes"/>
    <x v="0"/>
    <n v="0"/>
    <x v="1"/>
  </r>
  <r>
    <n v="15639665"/>
    <s v="Herbert"/>
    <n v="846"/>
    <x v="3"/>
    <x v="1"/>
    <x v="1"/>
    <n v="61"/>
    <x v="4"/>
    <n v="0"/>
    <x v="0"/>
    <n v="96202.44"/>
    <n v="0"/>
    <x v="0"/>
    <x v="2"/>
    <s v="Yes"/>
    <x v="0"/>
    <n v="0"/>
    <x v="1"/>
  </r>
  <r>
    <n v="15571065"/>
    <s v="Lehr"/>
    <n v="532"/>
    <x v="1"/>
    <x v="1"/>
    <x v="0"/>
    <n v="39"/>
    <x v="0"/>
    <n v="0"/>
    <x v="0"/>
    <n v="94977.3"/>
    <n v="0"/>
    <x v="0"/>
    <x v="2"/>
    <s v="No"/>
    <x v="1"/>
    <n v="0"/>
    <x v="1"/>
  </r>
  <r>
    <n v="15686060"/>
    <s v="Chou"/>
    <n v="670"/>
    <x v="2"/>
    <x v="2"/>
    <x v="1"/>
    <n v="43"/>
    <x v="0"/>
    <n v="9"/>
    <x v="1"/>
    <n v="178827.3"/>
    <n v="111677.88"/>
    <x v="3"/>
    <x v="0"/>
    <s v="No"/>
    <x v="1"/>
    <n v="1"/>
    <x v="0"/>
  </r>
  <r>
    <n v="15615753"/>
    <s v="Upchurch"/>
    <n v="597"/>
    <x v="0"/>
    <x v="2"/>
    <x v="0"/>
    <n v="35"/>
    <x v="0"/>
    <n v="8"/>
    <x v="1"/>
    <n v="192852.67"/>
    <n v="131101.04"/>
    <x v="3"/>
    <x v="0"/>
    <s v="Yes"/>
    <x v="0"/>
    <n v="0"/>
    <x v="1"/>
  </r>
  <r>
    <n v="15800961"/>
    <s v="Ugorji"/>
    <n v="627"/>
    <x v="0"/>
    <x v="2"/>
    <x v="1"/>
    <n v="52"/>
    <x v="1"/>
    <n v="1"/>
    <x v="0"/>
    <n v="177238.35"/>
    <n v="76101.81"/>
    <x v="1"/>
    <x v="2"/>
    <s v="Yes"/>
    <x v="0"/>
    <n v="0"/>
    <x v="1"/>
  </r>
  <r>
    <n v="15763065"/>
    <s v="Palerma"/>
    <n v="700"/>
    <x v="2"/>
    <x v="1"/>
    <x v="0"/>
    <n v="40"/>
    <x v="0"/>
    <n v="2"/>
    <x v="0"/>
    <n v="199753.97"/>
    <n v="0"/>
    <x v="0"/>
    <x v="2"/>
    <s v="No"/>
    <x v="1"/>
    <n v="0"/>
    <x v="1"/>
  </r>
  <r>
    <n v="15672467"/>
    <s v="Coles"/>
    <n v="766"/>
    <x v="4"/>
    <x v="0"/>
    <x v="0"/>
    <n v="52"/>
    <x v="1"/>
    <n v="7"/>
    <x v="1"/>
    <n v="66193.61"/>
    <n v="92510.9"/>
    <x v="1"/>
    <x v="2"/>
    <s v="Yes"/>
    <x v="0"/>
    <n v="0"/>
    <x v="1"/>
  </r>
  <r>
    <n v="15752915"/>
    <s v="Hsueh"/>
    <n v="488"/>
    <x v="1"/>
    <x v="0"/>
    <x v="0"/>
    <n v="34"/>
    <x v="2"/>
    <n v="2"/>
    <x v="0"/>
    <n v="181270.84"/>
    <n v="0"/>
    <x v="0"/>
    <x v="2"/>
    <s v="Yes"/>
    <x v="0"/>
    <n v="0"/>
    <x v="1"/>
  </r>
  <r>
    <n v="15744695"/>
    <s v="Tu"/>
    <n v="694"/>
    <x v="2"/>
    <x v="0"/>
    <x v="1"/>
    <n v="39"/>
    <x v="0"/>
    <n v="5"/>
    <x v="2"/>
    <n v="25407.59"/>
    <n v="77652.399999999994"/>
    <x v="1"/>
    <x v="0"/>
    <s v="Yes"/>
    <x v="0"/>
    <n v="0"/>
    <x v="1"/>
  </r>
  <r>
    <n v="15584897"/>
    <s v="Kuo"/>
    <n v="639"/>
    <x v="0"/>
    <x v="0"/>
    <x v="0"/>
    <n v="31"/>
    <x v="2"/>
    <n v="3"/>
    <x v="2"/>
    <n v="20973.8"/>
    <n v="98360.03"/>
    <x v="1"/>
    <x v="0"/>
    <s v="No"/>
    <x v="1"/>
    <n v="0"/>
    <x v="1"/>
  </r>
  <r>
    <n v="15601857"/>
    <s v="Woodhouse"/>
    <n v="705"/>
    <x v="2"/>
    <x v="2"/>
    <x v="0"/>
    <n v="46"/>
    <x v="1"/>
    <n v="4"/>
    <x v="2"/>
    <n v="76544.899999999994"/>
    <n v="115518.07"/>
    <x v="3"/>
    <x v="0"/>
    <s v="No"/>
    <x v="1"/>
    <n v="1"/>
    <x v="0"/>
  </r>
  <r>
    <n v="15674156"/>
    <s v="Tretiakova"/>
    <n v="810"/>
    <x v="3"/>
    <x v="2"/>
    <x v="1"/>
    <n v="69"/>
    <x v="5"/>
    <n v="3"/>
    <x v="2"/>
    <n v="110509.9"/>
    <n v="27288.43"/>
    <x v="0"/>
    <x v="0"/>
    <s v="Yes"/>
    <x v="0"/>
    <n v="0"/>
    <x v="1"/>
  </r>
  <r>
    <n v="15695465"/>
    <s v="Gibson"/>
    <n v="638"/>
    <x v="0"/>
    <x v="0"/>
    <x v="0"/>
    <n v="36"/>
    <x v="0"/>
    <n v="6"/>
    <x v="2"/>
    <n v="164247.51"/>
    <n v="0"/>
    <x v="0"/>
    <x v="0"/>
    <s v="No"/>
    <x v="1"/>
    <n v="0"/>
    <x v="1"/>
  </r>
  <r>
    <n v="15792232"/>
    <s v="Moss"/>
    <n v="595"/>
    <x v="0"/>
    <x v="1"/>
    <x v="0"/>
    <n v="43"/>
    <x v="0"/>
    <n v="5"/>
    <x v="2"/>
    <n v="105149.8"/>
    <n v="0"/>
    <x v="0"/>
    <x v="2"/>
    <s v="No"/>
    <x v="1"/>
    <n v="0"/>
    <x v="1"/>
  </r>
  <r>
    <n v="15807900"/>
    <s v="Chineze"/>
    <n v="575"/>
    <x v="1"/>
    <x v="0"/>
    <x v="1"/>
    <n v="36"/>
    <x v="0"/>
    <n v="7"/>
    <x v="1"/>
    <n v="55868.97"/>
    <n v="0"/>
    <x v="0"/>
    <x v="0"/>
    <s v="Yes"/>
    <x v="0"/>
    <n v="1"/>
    <x v="0"/>
  </r>
  <r>
    <n v="15743760"/>
    <s v="Davidson"/>
    <n v="850"/>
    <x v="3"/>
    <x v="0"/>
    <x v="1"/>
    <n v="31"/>
    <x v="2"/>
    <n v="6"/>
    <x v="2"/>
    <n v="178747.43"/>
    <n v="131996.66"/>
    <x v="3"/>
    <x v="2"/>
    <s v="Yes"/>
    <x v="0"/>
    <n v="0"/>
    <x v="1"/>
  </r>
  <r>
    <n v="15652835"/>
    <s v="Liang"/>
    <n v="419"/>
    <x v="1"/>
    <x v="1"/>
    <x v="0"/>
    <n v="27"/>
    <x v="2"/>
    <n v="2"/>
    <x v="0"/>
    <n v="134720.51"/>
    <n v="121580.42"/>
    <x v="3"/>
    <x v="0"/>
    <s v="Yes"/>
    <x v="0"/>
    <n v="0"/>
    <x v="1"/>
  </r>
  <r>
    <n v="15767818"/>
    <s v="Graham"/>
    <n v="640"/>
    <x v="0"/>
    <x v="0"/>
    <x v="1"/>
    <n v="55"/>
    <x v="4"/>
    <n v="10"/>
    <x v="1"/>
    <n v="978.66"/>
    <n v="132436.34"/>
    <x v="3"/>
    <x v="0"/>
    <s v="No"/>
    <x v="1"/>
    <n v="0"/>
    <x v="1"/>
  </r>
  <r>
    <n v="15591150"/>
    <s v="Nwebube"/>
    <n v="570"/>
    <x v="1"/>
    <x v="1"/>
    <x v="1"/>
    <n v="34"/>
    <x v="2"/>
    <n v="10"/>
    <x v="1"/>
    <n v="183387.12"/>
    <n v="0"/>
    <x v="0"/>
    <x v="2"/>
    <s v="Yes"/>
    <x v="0"/>
    <n v="0"/>
    <x v="1"/>
  </r>
  <r>
    <n v="15734659"/>
    <s v="Sozonov"/>
    <n v="640"/>
    <x v="0"/>
    <x v="2"/>
    <x v="0"/>
    <n v="46"/>
    <x v="1"/>
    <n v="5"/>
    <x v="2"/>
    <n v="155876.06"/>
    <n v="107978.4"/>
    <x v="3"/>
    <x v="2"/>
    <s v="No"/>
    <x v="1"/>
    <n v="0"/>
    <x v="1"/>
  </r>
  <r>
    <n v="15796115"/>
    <s v="Forbes"/>
    <n v="689"/>
    <x v="2"/>
    <x v="2"/>
    <x v="0"/>
    <n v="40"/>
    <x v="0"/>
    <n v="4"/>
    <x v="2"/>
    <n v="119259.34"/>
    <n v="78119.59"/>
    <x v="1"/>
    <x v="3"/>
    <s v="No"/>
    <x v="1"/>
    <n v="1"/>
    <x v="0"/>
  </r>
  <r>
    <n v="15724648"/>
    <s v="Chikezie"/>
    <n v="725"/>
    <x v="2"/>
    <x v="0"/>
    <x v="1"/>
    <n v="26"/>
    <x v="2"/>
    <n v="6"/>
    <x v="2"/>
    <n v="133720.57"/>
    <n v="98684.15"/>
    <x v="1"/>
    <x v="0"/>
    <s v="No"/>
    <x v="1"/>
    <n v="0"/>
    <x v="1"/>
  </r>
  <r>
    <n v="15737732"/>
    <s v="Onwuemelie"/>
    <n v="751"/>
    <x v="4"/>
    <x v="0"/>
    <x v="0"/>
    <n v="44"/>
    <x v="0"/>
    <n v="10"/>
    <x v="1"/>
    <n v="170634.49"/>
    <n v="0"/>
    <x v="0"/>
    <x v="2"/>
    <s v="No"/>
    <x v="1"/>
    <n v="0"/>
    <x v="1"/>
  </r>
  <r>
    <n v="15632280"/>
    <s v="Toth"/>
    <n v="544"/>
    <x v="1"/>
    <x v="1"/>
    <x v="0"/>
    <n v="53"/>
    <x v="1"/>
    <n v="9"/>
    <x v="1"/>
    <n v="125692.07"/>
    <n v="0"/>
    <x v="0"/>
    <x v="0"/>
    <s v="No"/>
    <x v="1"/>
    <n v="1"/>
    <x v="0"/>
  </r>
  <r>
    <n v="15750407"/>
    <s v="Hunt"/>
    <n v="768"/>
    <x v="4"/>
    <x v="2"/>
    <x v="0"/>
    <n v="43"/>
    <x v="0"/>
    <n v="2"/>
    <x v="0"/>
    <n v="19150.14"/>
    <n v="129264.05"/>
    <x v="3"/>
    <x v="2"/>
    <s v="No"/>
    <x v="1"/>
    <n v="0"/>
    <x v="1"/>
  </r>
  <r>
    <n v="15795370"/>
    <s v="Mazure"/>
    <n v="648"/>
    <x v="0"/>
    <x v="2"/>
    <x v="1"/>
    <n v="37"/>
    <x v="0"/>
    <n v="6"/>
    <x v="2"/>
    <n v="86894.67"/>
    <n v="131753.41"/>
    <x v="3"/>
    <x v="0"/>
    <s v="No"/>
    <x v="1"/>
    <n v="0"/>
    <x v="1"/>
  </r>
  <r>
    <n v="15656829"/>
    <s v="Hughes"/>
    <n v="577"/>
    <x v="1"/>
    <x v="1"/>
    <x v="0"/>
    <n v="33"/>
    <x v="2"/>
    <n v="6"/>
    <x v="2"/>
    <n v="57975.8"/>
    <n v="0"/>
    <x v="0"/>
    <x v="2"/>
    <s v="No"/>
    <x v="1"/>
    <n v="0"/>
    <x v="1"/>
  </r>
  <r>
    <n v="15643794"/>
    <s v="Bennett"/>
    <n v="639"/>
    <x v="0"/>
    <x v="1"/>
    <x v="0"/>
    <n v="27"/>
    <x v="2"/>
    <n v="2"/>
    <x v="0"/>
    <n v="82938.990000000005"/>
    <n v="0"/>
    <x v="0"/>
    <x v="0"/>
    <s v="Yes"/>
    <x v="0"/>
    <n v="0"/>
    <x v="1"/>
  </r>
  <r>
    <n v="15798605"/>
    <s v="Tien"/>
    <n v="686"/>
    <x v="2"/>
    <x v="2"/>
    <x v="1"/>
    <n v="26"/>
    <x v="2"/>
    <n v="1"/>
    <x v="0"/>
    <n v="79189.399999999994"/>
    <n v="57422.62"/>
    <x v="1"/>
    <x v="0"/>
    <s v="Yes"/>
    <x v="0"/>
    <n v="0"/>
    <x v="1"/>
  </r>
  <r>
    <n v="15637324"/>
    <s v="Kay"/>
    <n v="657"/>
    <x v="0"/>
    <x v="0"/>
    <x v="0"/>
    <n v="28"/>
    <x v="2"/>
    <n v="7"/>
    <x v="1"/>
    <n v="5177.62"/>
    <n v="0"/>
    <x v="0"/>
    <x v="2"/>
    <s v="Yes"/>
    <x v="0"/>
    <n v="0"/>
    <x v="1"/>
  </r>
  <r>
    <n v="15589589"/>
    <s v="Bryan"/>
    <n v="613"/>
    <x v="0"/>
    <x v="0"/>
    <x v="1"/>
    <n v="34"/>
    <x v="2"/>
    <n v="5"/>
    <x v="2"/>
    <n v="44510.26"/>
    <n v="144094.20000000001"/>
    <x v="3"/>
    <x v="0"/>
    <s v="No"/>
    <x v="1"/>
    <n v="0"/>
    <x v="1"/>
  </r>
  <r>
    <n v="15778936"/>
    <s v="Ingamells"/>
    <n v="701"/>
    <x v="2"/>
    <x v="0"/>
    <x v="1"/>
    <n v="33"/>
    <x v="2"/>
    <n v="9"/>
    <x v="1"/>
    <n v="190611.92"/>
    <n v="147510.34"/>
    <x v="3"/>
    <x v="0"/>
    <s v="No"/>
    <x v="1"/>
    <n v="0"/>
    <x v="1"/>
  </r>
  <r>
    <n v="15757385"/>
    <s v="Milne"/>
    <n v="578"/>
    <x v="1"/>
    <x v="1"/>
    <x v="0"/>
    <n v="28"/>
    <x v="2"/>
    <n v="8"/>
    <x v="1"/>
    <n v="177834.79"/>
    <n v="161592.76"/>
    <x v="2"/>
    <x v="0"/>
    <s v="No"/>
    <x v="1"/>
    <n v="0"/>
    <x v="1"/>
  </r>
  <r>
    <n v="15666200"/>
    <s v="Lombardo"/>
    <n v="689"/>
    <x v="2"/>
    <x v="0"/>
    <x v="0"/>
    <n v="40"/>
    <x v="0"/>
    <n v="1"/>
    <x v="0"/>
    <n v="119446.64"/>
    <n v="0"/>
    <x v="0"/>
    <x v="2"/>
    <s v="Yes"/>
    <x v="0"/>
    <n v="0"/>
    <x v="1"/>
  </r>
  <r>
    <n v="15683977"/>
    <s v="Owens"/>
    <n v="687"/>
    <x v="2"/>
    <x v="1"/>
    <x v="0"/>
    <n v="72"/>
    <x v="5"/>
    <n v="4"/>
    <x v="2"/>
    <n v="50267.69"/>
    <n v="0"/>
    <x v="0"/>
    <x v="2"/>
    <s v="Yes"/>
    <x v="0"/>
    <n v="0"/>
    <x v="1"/>
  </r>
  <r>
    <n v="15675518"/>
    <s v="Charlton"/>
    <n v="499"/>
    <x v="1"/>
    <x v="1"/>
    <x v="0"/>
    <n v="53"/>
    <x v="1"/>
    <n v="1"/>
    <x v="0"/>
    <n v="144849.1"/>
    <n v="75225.53"/>
    <x v="1"/>
    <x v="2"/>
    <s v="No"/>
    <x v="1"/>
    <n v="1"/>
    <x v="0"/>
  </r>
  <r>
    <n v="15584812"/>
    <s v="Overby"/>
    <n v="693"/>
    <x v="2"/>
    <x v="1"/>
    <x v="0"/>
    <n v="39"/>
    <x v="0"/>
    <n v="0"/>
    <x v="0"/>
    <n v="81901.600000000006"/>
    <n v="0"/>
    <x v="0"/>
    <x v="2"/>
    <s v="No"/>
    <x v="1"/>
    <n v="0"/>
    <x v="1"/>
  </r>
  <r>
    <n v="15752984"/>
    <s v="Chifley"/>
    <n v="737"/>
    <x v="2"/>
    <x v="0"/>
    <x v="0"/>
    <n v="70"/>
    <x v="5"/>
    <n v="9"/>
    <x v="1"/>
    <n v="42576.86"/>
    <n v="87542.89"/>
    <x v="1"/>
    <x v="2"/>
    <s v="Yes"/>
    <x v="0"/>
    <n v="0"/>
    <x v="1"/>
  </r>
  <r>
    <n v="15577913"/>
    <s v="Oliver"/>
    <n v="651"/>
    <x v="0"/>
    <x v="0"/>
    <x v="0"/>
    <n v="32"/>
    <x v="2"/>
    <n v="8"/>
    <x v="1"/>
    <n v="87609.5"/>
    <n v="144581.96"/>
    <x v="3"/>
    <x v="0"/>
    <s v="Yes"/>
    <x v="0"/>
    <n v="0"/>
    <x v="1"/>
  </r>
  <r>
    <n v="15591980"/>
    <s v="Hill"/>
    <n v="753"/>
    <x v="4"/>
    <x v="0"/>
    <x v="1"/>
    <n v="33"/>
    <x v="2"/>
    <n v="5"/>
    <x v="2"/>
    <n v="82820.850000000006"/>
    <n v="122568.05"/>
    <x v="3"/>
    <x v="2"/>
    <s v="Yes"/>
    <x v="0"/>
    <n v="0"/>
    <x v="1"/>
  </r>
  <r>
    <n v="15598948"/>
    <s v="DeRose"/>
    <n v="523"/>
    <x v="1"/>
    <x v="1"/>
    <x v="0"/>
    <n v="24"/>
    <x v="3"/>
    <n v="5"/>
    <x v="2"/>
    <n v="155144.12"/>
    <n v="172231.93"/>
    <x v="2"/>
    <x v="0"/>
    <s v="Yes"/>
    <x v="0"/>
    <n v="0"/>
    <x v="1"/>
  </r>
  <r>
    <n v="15574142"/>
    <s v="Chuang"/>
    <n v="458"/>
    <x v="1"/>
    <x v="2"/>
    <x v="0"/>
    <n v="28"/>
    <x v="2"/>
    <n v="2"/>
    <x v="0"/>
    <n v="9578.24"/>
    <n v="171932.26"/>
    <x v="2"/>
    <x v="2"/>
    <s v="Yes"/>
    <x v="0"/>
    <n v="0"/>
    <x v="1"/>
  </r>
  <r>
    <n v="15582903"/>
    <s v="Edwards"/>
    <n v="643"/>
    <x v="0"/>
    <x v="0"/>
    <x v="1"/>
    <n v="39"/>
    <x v="0"/>
    <n v="7"/>
    <x v="1"/>
    <n v="170392.59"/>
    <n v="0"/>
    <x v="0"/>
    <x v="2"/>
    <s v="Yes"/>
    <x v="0"/>
    <n v="0"/>
    <x v="1"/>
  </r>
  <r>
    <n v="15733229"/>
    <s v="Rodriguez"/>
    <n v="638"/>
    <x v="0"/>
    <x v="1"/>
    <x v="0"/>
    <n v="34"/>
    <x v="2"/>
    <n v="7"/>
    <x v="1"/>
    <n v="3946.29"/>
    <n v="0"/>
    <x v="0"/>
    <x v="2"/>
    <s v="No"/>
    <x v="1"/>
    <n v="0"/>
    <x v="1"/>
  </r>
  <r>
    <n v="15635752"/>
    <s v="Lo"/>
    <n v="685"/>
    <x v="2"/>
    <x v="2"/>
    <x v="1"/>
    <n v="38"/>
    <x v="0"/>
    <n v="4"/>
    <x v="2"/>
    <n v="102184.66"/>
    <n v="111798.06"/>
    <x v="3"/>
    <x v="2"/>
    <s v="Yes"/>
    <x v="0"/>
    <n v="0"/>
    <x v="1"/>
  </r>
  <r>
    <n v="15771000"/>
    <s v="Powell"/>
    <n v="684"/>
    <x v="2"/>
    <x v="0"/>
    <x v="1"/>
    <n v="38"/>
    <x v="0"/>
    <n v="4"/>
    <x v="2"/>
    <n v="75609.84"/>
    <n v="0"/>
    <x v="0"/>
    <x v="1"/>
    <s v="No"/>
    <x v="1"/>
    <n v="0"/>
    <x v="1"/>
  </r>
  <r>
    <n v="15804864"/>
    <s v="Chu"/>
    <n v="670"/>
    <x v="2"/>
    <x v="0"/>
    <x v="0"/>
    <n v="27"/>
    <x v="2"/>
    <n v="5"/>
    <x v="2"/>
    <n v="26170.080000000002"/>
    <n v="79336.61"/>
    <x v="1"/>
    <x v="0"/>
    <s v="Yes"/>
    <x v="0"/>
    <n v="0"/>
    <x v="1"/>
  </r>
  <r>
    <n v="15641175"/>
    <s v="Munro"/>
    <n v="701"/>
    <x v="2"/>
    <x v="2"/>
    <x v="1"/>
    <n v="63"/>
    <x v="4"/>
    <n v="3"/>
    <x v="2"/>
    <n v="144727.45000000001"/>
    <n v="120916.52"/>
    <x v="3"/>
    <x v="1"/>
    <s v="No"/>
    <x v="1"/>
    <n v="1"/>
    <x v="0"/>
  </r>
  <r>
    <n v="15692226"/>
    <s v="Onwumelu"/>
    <n v="705"/>
    <x v="2"/>
    <x v="0"/>
    <x v="0"/>
    <n v="31"/>
    <x v="2"/>
    <n v="3"/>
    <x v="2"/>
    <n v="58134.97"/>
    <n v="142905.51"/>
    <x v="3"/>
    <x v="0"/>
    <s v="Yes"/>
    <x v="0"/>
    <n v="0"/>
    <x v="1"/>
  </r>
  <r>
    <n v="15584156"/>
    <s v="Siciliani"/>
    <n v="593"/>
    <x v="0"/>
    <x v="1"/>
    <x v="1"/>
    <n v="27"/>
    <x v="2"/>
    <n v="10"/>
    <x v="1"/>
    <n v="94620"/>
    <n v="0"/>
    <x v="0"/>
    <x v="1"/>
    <s v="No"/>
    <x v="1"/>
    <n v="1"/>
    <x v="0"/>
  </r>
  <r>
    <n v="15702656"/>
    <s v="Yobachi"/>
    <n v="651"/>
    <x v="0"/>
    <x v="0"/>
    <x v="0"/>
    <n v="33"/>
    <x v="2"/>
    <n v="1"/>
    <x v="0"/>
    <n v="108764.69"/>
    <n v="96834.78"/>
    <x v="1"/>
    <x v="0"/>
    <s v="No"/>
    <x v="1"/>
    <n v="0"/>
    <x v="1"/>
  </r>
  <r>
    <n v="15606552"/>
    <s v="Akabueze"/>
    <n v="741"/>
    <x v="4"/>
    <x v="0"/>
    <x v="1"/>
    <n v="37"/>
    <x v="0"/>
    <n v="9"/>
    <x v="1"/>
    <n v="149503.54"/>
    <n v="105261.75999999999"/>
    <x v="3"/>
    <x v="2"/>
    <s v="Yes"/>
    <x v="0"/>
    <n v="0"/>
    <x v="1"/>
  </r>
  <r>
    <n v="15687001"/>
    <s v="Chiemenam"/>
    <n v="596"/>
    <x v="0"/>
    <x v="2"/>
    <x v="1"/>
    <n v="54"/>
    <x v="1"/>
    <n v="1"/>
    <x v="0"/>
    <n v="120314.75"/>
    <n v="123544"/>
    <x v="3"/>
    <x v="0"/>
    <s v="Yes"/>
    <x v="0"/>
    <n v="1"/>
    <x v="0"/>
  </r>
  <r>
    <n v="15781903"/>
    <s v="Odinakachukwu"/>
    <n v="581"/>
    <x v="0"/>
    <x v="2"/>
    <x v="1"/>
    <n v="41"/>
    <x v="0"/>
    <n v="2"/>
    <x v="0"/>
    <n v="44205.95"/>
    <n v="127913.71"/>
    <x v="3"/>
    <x v="2"/>
    <s v="Yes"/>
    <x v="0"/>
    <n v="0"/>
    <x v="1"/>
  </r>
  <r>
    <n v="15731951"/>
    <s v="Reilly"/>
    <n v="689"/>
    <x v="2"/>
    <x v="1"/>
    <x v="0"/>
    <n v="28"/>
    <x v="2"/>
    <n v="5"/>
    <x v="2"/>
    <n v="6129.61"/>
    <n v="95328.6"/>
    <x v="1"/>
    <x v="0"/>
    <s v="No"/>
    <x v="1"/>
    <n v="1"/>
    <x v="0"/>
  </r>
  <r>
    <n v="15580953"/>
    <s v="Forbes"/>
    <n v="544"/>
    <x v="1"/>
    <x v="0"/>
    <x v="1"/>
    <n v="30"/>
    <x v="2"/>
    <n v="4"/>
    <x v="2"/>
    <n v="126796.69"/>
    <n v="73218.89"/>
    <x v="1"/>
    <x v="0"/>
    <s v="Yes"/>
    <x v="0"/>
    <n v="0"/>
    <x v="1"/>
  </r>
  <r>
    <n v="15810390"/>
    <s v="Amadi"/>
    <n v="718"/>
    <x v="2"/>
    <x v="0"/>
    <x v="0"/>
    <n v="41"/>
    <x v="0"/>
    <n v="1"/>
    <x v="0"/>
    <n v="27509.52"/>
    <n v="0"/>
    <x v="0"/>
    <x v="2"/>
    <s v="Yes"/>
    <x v="0"/>
    <n v="1"/>
    <x v="0"/>
  </r>
  <r>
    <n v="15628274"/>
    <s v="Ferri"/>
    <n v="583"/>
    <x v="0"/>
    <x v="2"/>
    <x v="1"/>
    <n v="35"/>
    <x v="0"/>
    <n v="8"/>
    <x v="1"/>
    <n v="42143.55"/>
    <n v="149995.72"/>
    <x v="3"/>
    <x v="2"/>
    <s v="No"/>
    <x v="1"/>
    <n v="0"/>
    <x v="1"/>
  </r>
  <r>
    <n v="15615444"/>
    <s v="Y?an"/>
    <n v="663"/>
    <x v="0"/>
    <x v="2"/>
    <x v="1"/>
    <n v="28"/>
    <x v="2"/>
    <n v="8"/>
    <x v="1"/>
    <n v="87985.2"/>
    <n v="123674.28"/>
    <x v="3"/>
    <x v="2"/>
    <s v="Yes"/>
    <x v="0"/>
    <n v="0"/>
    <x v="1"/>
  </r>
  <r>
    <n v="15784010"/>
    <s v="Williamson"/>
    <n v="666"/>
    <x v="0"/>
    <x v="2"/>
    <x v="1"/>
    <n v="33"/>
    <x v="2"/>
    <n v="2"/>
    <x v="0"/>
    <n v="81884.800000000003"/>
    <n v="124125.26"/>
    <x v="3"/>
    <x v="0"/>
    <s v="No"/>
    <x v="1"/>
    <n v="0"/>
    <x v="1"/>
  </r>
  <r>
    <n v="15571586"/>
    <s v="Briggs"/>
    <n v="524"/>
    <x v="1"/>
    <x v="1"/>
    <x v="1"/>
    <n v="29"/>
    <x v="2"/>
    <n v="3"/>
    <x v="2"/>
    <n v="2705.31"/>
    <n v="159035.45000000001"/>
    <x v="2"/>
    <x v="0"/>
    <s v="No"/>
    <x v="1"/>
    <n v="1"/>
    <x v="0"/>
  </r>
  <r>
    <n v="15748616"/>
    <s v="Napolitani"/>
    <n v="599"/>
    <x v="0"/>
    <x v="0"/>
    <x v="1"/>
    <n v="27"/>
    <x v="2"/>
    <n v="5"/>
    <x v="2"/>
    <n v="30546.400000000001"/>
    <n v="0"/>
    <x v="0"/>
    <x v="2"/>
    <s v="No"/>
    <x v="1"/>
    <n v="0"/>
    <x v="1"/>
  </r>
  <r>
    <n v="15769402"/>
    <s v="Carpenter"/>
    <n v="667"/>
    <x v="0"/>
    <x v="0"/>
    <x v="1"/>
    <n v="27"/>
    <x v="2"/>
    <n v="7"/>
    <x v="1"/>
    <n v="149402.59"/>
    <n v="156811.74"/>
    <x v="2"/>
    <x v="0"/>
    <s v="Yes"/>
    <x v="0"/>
    <n v="0"/>
    <x v="1"/>
  </r>
  <r>
    <n v="15739248"/>
    <s v="Lin"/>
    <n v="727"/>
    <x v="2"/>
    <x v="0"/>
    <x v="1"/>
    <n v="52"/>
    <x v="1"/>
    <n v="4"/>
    <x v="2"/>
    <n v="118429.02"/>
    <n v="0"/>
    <x v="0"/>
    <x v="2"/>
    <s v="Yes"/>
    <x v="0"/>
    <n v="0"/>
    <x v="1"/>
  </r>
  <r>
    <n v="15603481"/>
    <s v="Robinson"/>
    <n v="689"/>
    <x v="2"/>
    <x v="1"/>
    <x v="0"/>
    <n v="55"/>
    <x v="4"/>
    <n v="4"/>
    <x v="2"/>
    <n v="58442.25"/>
    <n v="0"/>
    <x v="0"/>
    <x v="2"/>
    <s v="Yes"/>
    <x v="0"/>
    <n v="0"/>
    <x v="1"/>
  </r>
  <r>
    <n v="15723604"/>
    <s v="Collins"/>
    <n v="639"/>
    <x v="0"/>
    <x v="0"/>
    <x v="1"/>
    <n v="39"/>
    <x v="0"/>
    <n v="6"/>
    <x v="2"/>
    <n v="30414.17"/>
    <n v="150555.82999999999"/>
    <x v="2"/>
    <x v="0"/>
    <s v="No"/>
    <x v="1"/>
    <n v="0"/>
    <x v="1"/>
  </r>
  <r>
    <n v="15797822"/>
    <s v="Kingsley"/>
    <n v="678"/>
    <x v="2"/>
    <x v="0"/>
    <x v="1"/>
    <n v="28"/>
    <x v="2"/>
    <n v="2"/>
    <x v="0"/>
    <n v="58814.41"/>
    <n v="109137.12"/>
    <x v="3"/>
    <x v="0"/>
    <s v="Yes"/>
    <x v="0"/>
    <n v="0"/>
    <x v="1"/>
  </r>
  <r>
    <n v="15665064"/>
    <s v="Harvey"/>
    <n v="523"/>
    <x v="1"/>
    <x v="0"/>
    <x v="1"/>
    <n v="36"/>
    <x v="0"/>
    <n v="8"/>
    <x v="1"/>
    <n v="155304.53"/>
    <n v="158351.01999999999"/>
    <x v="2"/>
    <x v="2"/>
    <s v="No"/>
    <x v="1"/>
    <n v="0"/>
    <x v="1"/>
  </r>
  <r>
    <n v="15640580"/>
    <s v="Obiora"/>
    <n v="650"/>
    <x v="0"/>
    <x v="0"/>
    <x v="0"/>
    <n v="47"/>
    <x v="1"/>
    <n v="9"/>
    <x v="1"/>
    <n v="187943.6"/>
    <n v="0"/>
    <x v="0"/>
    <x v="0"/>
    <s v="No"/>
    <x v="1"/>
    <n v="0"/>
    <x v="1"/>
  </r>
  <r>
    <n v="15581089"/>
    <s v="Knight"/>
    <n v="744"/>
    <x v="4"/>
    <x v="1"/>
    <x v="1"/>
    <n v="35"/>
    <x v="0"/>
    <n v="7"/>
    <x v="1"/>
    <n v="43036.6"/>
    <n v="0"/>
    <x v="0"/>
    <x v="2"/>
    <s v="Yes"/>
    <x v="0"/>
    <n v="0"/>
    <x v="1"/>
  </r>
  <r>
    <n v="15728605"/>
    <s v="Hung"/>
    <n v="697"/>
    <x v="2"/>
    <x v="0"/>
    <x v="1"/>
    <n v="40"/>
    <x v="0"/>
    <n v="4"/>
    <x v="2"/>
    <n v="26543.279999999999"/>
    <n v="0"/>
    <x v="0"/>
    <x v="2"/>
    <s v="Yes"/>
    <x v="0"/>
    <n v="0"/>
    <x v="1"/>
  </r>
  <r>
    <n v="15737385"/>
    <s v="Curtis"/>
    <n v="800"/>
    <x v="3"/>
    <x v="1"/>
    <x v="0"/>
    <n v="46"/>
    <x v="1"/>
    <n v="6"/>
    <x v="2"/>
    <n v="171928.04"/>
    <n v="0"/>
    <x v="0"/>
    <x v="2"/>
    <s v="No"/>
    <x v="1"/>
    <n v="0"/>
    <x v="1"/>
  </r>
  <r>
    <n v="15714789"/>
    <s v="Perez"/>
    <n v="664"/>
    <x v="0"/>
    <x v="0"/>
    <x v="1"/>
    <n v="24"/>
    <x v="3"/>
    <n v="7"/>
    <x v="1"/>
    <n v="35611.35"/>
    <n v="0"/>
    <x v="0"/>
    <x v="0"/>
    <s v="Yes"/>
    <x v="0"/>
    <n v="0"/>
    <x v="1"/>
  </r>
  <r>
    <n v="15786035"/>
    <s v="Gosnell"/>
    <n v="740"/>
    <x v="4"/>
    <x v="0"/>
    <x v="1"/>
    <n v="39"/>
    <x v="0"/>
    <n v="9"/>
    <x v="1"/>
    <n v="19047.23"/>
    <n v="0"/>
    <x v="0"/>
    <x v="2"/>
    <s v="No"/>
    <x v="1"/>
    <n v="0"/>
    <x v="1"/>
  </r>
  <r>
    <n v="15815259"/>
    <s v="Fang"/>
    <n v="835"/>
    <x v="3"/>
    <x v="0"/>
    <x v="0"/>
    <n v="56"/>
    <x v="4"/>
    <n v="2"/>
    <x v="0"/>
    <n v="39820.129999999997"/>
    <n v="0"/>
    <x v="0"/>
    <x v="2"/>
    <s v="Yes"/>
    <x v="0"/>
    <n v="0"/>
    <x v="1"/>
  </r>
  <r>
    <n v="15592716"/>
    <s v="Clarke"/>
    <n v="559"/>
    <x v="1"/>
    <x v="0"/>
    <x v="1"/>
    <n v="52"/>
    <x v="1"/>
    <n v="2"/>
    <x v="0"/>
    <n v="129013.59"/>
    <n v="0"/>
    <x v="0"/>
    <x v="0"/>
    <s v="No"/>
    <x v="1"/>
    <n v="1"/>
    <x v="0"/>
  </r>
  <r>
    <n v="15734850"/>
    <s v="Milanesi"/>
    <n v="676"/>
    <x v="2"/>
    <x v="1"/>
    <x v="1"/>
    <n v="36"/>
    <x v="0"/>
    <n v="1"/>
    <x v="0"/>
    <n v="113810.12"/>
    <n v="82729.490000000005"/>
    <x v="1"/>
    <x v="0"/>
    <s v="No"/>
    <x v="1"/>
    <n v="0"/>
    <x v="1"/>
  </r>
  <r>
    <n v="15638047"/>
    <s v="Chia"/>
    <n v="613"/>
    <x v="0"/>
    <x v="2"/>
    <x v="0"/>
    <n v="45"/>
    <x v="1"/>
    <n v="9"/>
    <x v="1"/>
    <n v="34749.65"/>
    <n v="142765.24"/>
    <x v="3"/>
    <x v="2"/>
    <s v="No"/>
    <x v="1"/>
    <n v="0"/>
    <x v="1"/>
  </r>
  <r>
    <n v="15674573"/>
    <s v="Gearhart"/>
    <n v="713"/>
    <x v="2"/>
    <x v="0"/>
    <x v="0"/>
    <n v="25"/>
    <x v="2"/>
    <n v="4"/>
    <x v="2"/>
    <n v="56268.98"/>
    <n v="121172.97"/>
    <x v="3"/>
    <x v="0"/>
    <s v="Yes"/>
    <x v="0"/>
    <n v="0"/>
    <x v="1"/>
  </r>
  <r>
    <n v="15694859"/>
    <s v="McLean"/>
    <n v="751"/>
    <x v="4"/>
    <x v="2"/>
    <x v="0"/>
    <n v="28"/>
    <x v="2"/>
    <n v="10"/>
    <x v="1"/>
    <n v="46630.47"/>
    <n v="132932.14000000001"/>
    <x v="3"/>
    <x v="2"/>
    <s v="Yes"/>
    <x v="0"/>
    <n v="0"/>
    <x v="1"/>
  </r>
  <r>
    <n v="15776404"/>
    <s v="Williamson"/>
    <n v="523"/>
    <x v="1"/>
    <x v="0"/>
    <x v="1"/>
    <n v="22"/>
    <x v="3"/>
    <n v="8"/>
    <x v="1"/>
    <n v="124906.59"/>
    <n v="123374.46"/>
    <x v="3"/>
    <x v="0"/>
    <s v="Yes"/>
    <x v="0"/>
    <n v="0"/>
    <x v="1"/>
  </r>
  <r>
    <n v="15579345"/>
    <s v="Murphy"/>
    <n v="775"/>
    <x v="4"/>
    <x v="2"/>
    <x v="0"/>
    <n v="74"/>
    <x v="5"/>
    <n v="0"/>
    <x v="0"/>
    <n v="134869.93"/>
    <n v="161371.5"/>
    <x v="2"/>
    <x v="0"/>
    <s v="Yes"/>
    <x v="0"/>
    <n v="0"/>
    <x v="1"/>
  </r>
  <r>
    <n v="15690733"/>
    <s v="Angelo"/>
    <n v="608"/>
    <x v="0"/>
    <x v="1"/>
    <x v="1"/>
    <n v="45"/>
    <x v="1"/>
    <n v="4"/>
    <x v="2"/>
    <n v="36697.480000000003"/>
    <n v="0"/>
    <x v="0"/>
    <x v="2"/>
    <s v="No"/>
    <x v="1"/>
    <n v="1"/>
    <x v="0"/>
  </r>
  <r>
    <n v="15631481"/>
    <s v="Thomson"/>
    <n v="673"/>
    <x v="2"/>
    <x v="0"/>
    <x v="1"/>
    <n v="51"/>
    <x v="1"/>
    <n v="8"/>
    <x v="1"/>
    <n v="172200.91"/>
    <n v="79563.360000000001"/>
    <x v="1"/>
    <x v="2"/>
    <s v="Yes"/>
    <x v="0"/>
    <n v="0"/>
    <x v="1"/>
  </r>
  <r>
    <n v="15620988"/>
    <s v="Murray"/>
    <n v="616"/>
    <x v="0"/>
    <x v="0"/>
    <x v="1"/>
    <n v="46"/>
    <x v="1"/>
    <n v="2"/>
    <x v="0"/>
    <n v="137136.46"/>
    <n v="0"/>
    <x v="0"/>
    <x v="2"/>
    <s v="No"/>
    <x v="1"/>
    <n v="0"/>
    <x v="1"/>
  </r>
  <r>
    <n v="15571529"/>
    <s v="Kirby"/>
    <n v="650"/>
    <x v="0"/>
    <x v="2"/>
    <x v="0"/>
    <n v="48"/>
    <x v="1"/>
    <n v="7"/>
    <x v="1"/>
    <n v="57594.78"/>
    <n v="138232.24"/>
    <x v="3"/>
    <x v="0"/>
    <s v="No"/>
    <x v="1"/>
    <n v="0"/>
    <x v="1"/>
  </r>
  <r>
    <n v="15592104"/>
    <s v="Lane"/>
    <n v="655"/>
    <x v="0"/>
    <x v="0"/>
    <x v="0"/>
    <n v="41"/>
    <x v="0"/>
    <n v="5"/>
    <x v="2"/>
    <n v="36548"/>
    <n v="0"/>
    <x v="0"/>
    <x v="0"/>
    <s v="No"/>
    <x v="1"/>
    <n v="1"/>
    <x v="0"/>
  </r>
  <r>
    <n v="15651900"/>
    <s v="Bergamaschi"/>
    <n v="782"/>
    <x v="4"/>
    <x v="2"/>
    <x v="0"/>
    <n v="53"/>
    <x v="1"/>
    <n v="1"/>
    <x v="0"/>
    <n v="182960.46"/>
    <n v="81571.05"/>
    <x v="1"/>
    <x v="0"/>
    <s v="No"/>
    <x v="1"/>
    <n v="1"/>
    <x v="0"/>
  </r>
  <r>
    <n v="15596212"/>
    <s v="Yang"/>
    <n v="781"/>
    <x v="4"/>
    <x v="1"/>
    <x v="1"/>
    <n v="35"/>
    <x v="0"/>
    <n v="1"/>
    <x v="0"/>
    <n v="42117.9"/>
    <n v="0"/>
    <x v="0"/>
    <x v="2"/>
    <s v="No"/>
    <x v="1"/>
    <n v="0"/>
    <x v="1"/>
  </r>
  <r>
    <n v="15710687"/>
    <s v="Mills"/>
    <n v="593"/>
    <x v="0"/>
    <x v="0"/>
    <x v="0"/>
    <n v="33"/>
    <x v="2"/>
    <n v="0"/>
    <x v="0"/>
    <n v="199478.05"/>
    <n v="95927.039999999994"/>
    <x v="1"/>
    <x v="0"/>
    <s v="No"/>
    <x v="1"/>
    <n v="0"/>
    <x v="1"/>
  </r>
  <r>
    <n v="15613787"/>
    <s v="Chidubem"/>
    <n v="505"/>
    <x v="1"/>
    <x v="1"/>
    <x v="1"/>
    <n v="35"/>
    <x v="0"/>
    <n v="8"/>
    <x v="1"/>
    <n v="91092.84"/>
    <n v="116932.59"/>
    <x v="3"/>
    <x v="0"/>
    <s v="No"/>
    <x v="1"/>
    <n v="0"/>
    <x v="1"/>
  </r>
  <r>
    <n v="15599211"/>
    <s v="Findlay"/>
    <n v="707"/>
    <x v="2"/>
    <x v="0"/>
    <x v="1"/>
    <n v="40"/>
    <x v="0"/>
    <n v="1"/>
    <x v="0"/>
    <n v="14090.4"/>
    <n v="0"/>
    <x v="0"/>
    <x v="2"/>
    <s v="No"/>
    <x v="1"/>
    <n v="1"/>
    <x v="0"/>
  </r>
  <r>
    <n v="15675983"/>
    <s v="Wood"/>
    <n v="692"/>
    <x v="2"/>
    <x v="0"/>
    <x v="0"/>
    <n v="36"/>
    <x v="0"/>
    <n v="3"/>
    <x v="2"/>
    <n v="178267.07"/>
    <n v="79551.12"/>
    <x v="1"/>
    <x v="0"/>
    <s v="Yes"/>
    <x v="0"/>
    <n v="0"/>
    <x v="1"/>
  </r>
  <r>
    <n v="15622370"/>
    <s v="Boyle"/>
    <n v="813"/>
    <x v="3"/>
    <x v="2"/>
    <x v="1"/>
    <n v="30"/>
    <x v="2"/>
    <n v="1"/>
    <x v="0"/>
    <n v="85808.22"/>
    <n v="116416.94"/>
    <x v="3"/>
    <x v="0"/>
    <s v="Yes"/>
    <x v="0"/>
    <n v="0"/>
    <x v="1"/>
  </r>
  <r>
    <n v="15656319"/>
    <s v="Toscano"/>
    <n v="850"/>
    <x v="3"/>
    <x v="1"/>
    <x v="1"/>
    <n v="37"/>
    <x v="0"/>
    <n v="4"/>
    <x v="2"/>
    <n v="109659.12"/>
    <n v="88141.1"/>
    <x v="1"/>
    <x v="0"/>
    <s v="No"/>
    <x v="1"/>
    <n v="0"/>
    <x v="1"/>
  </r>
  <r>
    <n v="15605130"/>
    <s v="Seccombe"/>
    <n v="753"/>
    <x v="4"/>
    <x v="0"/>
    <x v="1"/>
    <n v="32"/>
    <x v="2"/>
    <n v="6"/>
    <x v="2"/>
    <n v="161642.07999999999"/>
    <n v="177729.13"/>
    <x v="2"/>
    <x v="0"/>
    <s v="Yes"/>
    <x v="0"/>
    <n v="0"/>
    <x v="1"/>
  </r>
  <r>
    <n v="15672574"/>
    <s v="Uspenskaya"/>
    <n v="850"/>
    <x v="3"/>
    <x v="1"/>
    <x v="0"/>
    <n v="32"/>
    <x v="2"/>
    <n v="5"/>
    <x v="2"/>
    <n v="3830.59"/>
    <n v="0"/>
    <x v="0"/>
    <x v="0"/>
    <s v="Yes"/>
    <x v="0"/>
    <n v="0"/>
    <x v="1"/>
  </r>
  <r>
    <n v="15659355"/>
    <s v="McKenzie"/>
    <n v="671"/>
    <x v="2"/>
    <x v="1"/>
    <x v="1"/>
    <n v="32"/>
    <x v="2"/>
    <n v="6"/>
    <x v="2"/>
    <n v="146636.44"/>
    <n v="123912.78"/>
    <x v="3"/>
    <x v="2"/>
    <s v="Yes"/>
    <x v="0"/>
    <n v="0"/>
    <x v="1"/>
  </r>
  <r>
    <n v="15777907"/>
    <s v="Liang"/>
    <n v="791"/>
    <x v="4"/>
    <x v="0"/>
    <x v="0"/>
    <n v="33"/>
    <x v="2"/>
    <n v="3"/>
    <x v="2"/>
    <n v="144413.92000000001"/>
    <n v="0"/>
    <x v="0"/>
    <x v="0"/>
    <s v="Yes"/>
    <x v="0"/>
    <n v="1"/>
    <x v="0"/>
  </r>
  <r>
    <n v="15655171"/>
    <s v="Yermakova"/>
    <n v="624"/>
    <x v="0"/>
    <x v="0"/>
    <x v="1"/>
    <n v="80"/>
    <x v="5"/>
    <n v="3"/>
    <x v="2"/>
    <n v="65801.440000000002"/>
    <n v="0"/>
    <x v="0"/>
    <x v="0"/>
    <s v="Yes"/>
    <x v="0"/>
    <n v="0"/>
    <x v="1"/>
  </r>
  <r>
    <n v="15619674"/>
    <s v="White"/>
    <n v="649"/>
    <x v="0"/>
    <x v="0"/>
    <x v="0"/>
    <n v="35"/>
    <x v="0"/>
    <n v="4"/>
    <x v="2"/>
    <n v="192486.24"/>
    <n v="108306.44"/>
    <x v="3"/>
    <x v="0"/>
    <s v="Yes"/>
    <x v="0"/>
    <n v="0"/>
    <x v="1"/>
  </r>
  <r>
    <n v="15775192"/>
    <s v="Rounsevell"/>
    <n v="732"/>
    <x v="2"/>
    <x v="2"/>
    <x v="0"/>
    <n v="48"/>
    <x v="1"/>
    <n v="4"/>
    <x v="2"/>
    <n v="120852.85"/>
    <n v="102962.62"/>
    <x v="3"/>
    <x v="0"/>
    <s v="No"/>
    <x v="1"/>
    <n v="1"/>
    <x v="0"/>
  </r>
  <r>
    <n v="15617657"/>
    <s v="Ts'ai"/>
    <n v="664"/>
    <x v="0"/>
    <x v="0"/>
    <x v="0"/>
    <n v="36"/>
    <x v="0"/>
    <n v="0"/>
    <x v="0"/>
    <n v="146191.82"/>
    <n v="103502.22"/>
    <x v="3"/>
    <x v="0"/>
    <s v="Yes"/>
    <x v="0"/>
    <n v="0"/>
    <x v="1"/>
  </r>
  <r>
    <n v="15688951"/>
    <s v="Stoneman"/>
    <n v="789"/>
    <x v="4"/>
    <x v="2"/>
    <x v="1"/>
    <n v="43"/>
    <x v="0"/>
    <n v="8"/>
    <x v="1"/>
    <n v="148412.24"/>
    <n v="119654.44"/>
    <x v="3"/>
    <x v="2"/>
    <s v="Yes"/>
    <x v="0"/>
    <n v="1"/>
    <x v="0"/>
  </r>
  <r>
    <n v="15763460"/>
    <s v="Yao"/>
    <n v="680"/>
    <x v="2"/>
    <x v="0"/>
    <x v="1"/>
    <n v="33"/>
    <x v="2"/>
    <n v="10"/>
    <x v="1"/>
    <n v="164119.35"/>
    <n v="183768.47"/>
    <x v="2"/>
    <x v="0"/>
    <s v="No"/>
    <x v="1"/>
    <n v="0"/>
    <x v="1"/>
  </r>
  <r>
    <n v="15756992"/>
    <s v="Chukwukere"/>
    <n v="701"/>
    <x v="2"/>
    <x v="0"/>
    <x v="1"/>
    <n v="37"/>
    <x v="0"/>
    <n v="1"/>
    <x v="0"/>
    <n v="163457.54999999999"/>
    <n v="0"/>
    <x v="0"/>
    <x v="2"/>
    <s v="No"/>
    <x v="1"/>
    <n v="0"/>
    <x v="1"/>
  </r>
  <r>
    <n v="15617454"/>
    <s v="Ifeatu"/>
    <n v="684"/>
    <x v="2"/>
    <x v="0"/>
    <x v="0"/>
    <n v="25"/>
    <x v="2"/>
    <n v="1"/>
    <x v="0"/>
    <n v="144978.47"/>
    <n v="0"/>
    <x v="0"/>
    <x v="2"/>
    <s v="Yes"/>
    <x v="0"/>
    <n v="0"/>
    <x v="1"/>
  </r>
  <r>
    <n v="15701932"/>
    <s v="Millar"/>
    <n v="586"/>
    <x v="0"/>
    <x v="0"/>
    <x v="0"/>
    <n v="52"/>
    <x v="1"/>
    <n v="6"/>
    <x v="2"/>
    <n v="67288.89"/>
    <n v="140900.97"/>
    <x v="3"/>
    <x v="0"/>
    <s v="Yes"/>
    <x v="0"/>
    <n v="0"/>
    <x v="1"/>
  </r>
  <r>
    <n v="15700813"/>
    <s v="Igwebuike"/>
    <n v="522"/>
    <x v="1"/>
    <x v="2"/>
    <x v="0"/>
    <n v="25"/>
    <x v="2"/>
    <n v="5"/>
    <x v="2"/>
    <n v="103269"/>
    <n v="94049.919999999998"/>
    <x v="1"/>
    <x v="2"/>
    <s v="No"/>
    <x v="1"/>
    <n v="0"/>
    <x v="1"/>
  </r>
  <r>
    <n v="15645600"/>
    <s v="Obidimkpa"/>
    <n v="739"/>
    <x v="2"/>
    <x v="1"/>
    <x v="0"/>
    <n v="27"/>
    <x v="2"/>
    <n v="8"/>
    <x v="1"/>
    <n v="106969.98"/>
    <n v="98926.399999999994"/>
    <x v="1"/>
    <x v="0"/>
    <s v="Yes"/>
    <x v="0"/>
    <n v="0"/>
    <x v="1"/>
  </r>
  <r>
    <n v="15634146"/>
    <s v="Hou"/>
    <n v="835"/>
    <x v="3"/>
    <x v="2"/>
    <x v="1"/>
    <n v="18"/>
    <x v="3"/>
    <n v="2"/>
    <x v="0"/>
    <n v="117632.63"/>
    <n v="142872.35999999999"/>
    <x v="3"/>
    <x v="0"/>
    <s v="Yes"/>
    <x v="0"/>
    <n v="0"/>
    <x v="1"/>
  </r>
  <r>
    <n v="15686743"/>
    <s v="Moody"/>
    <n v="790"/>
    <x v="4"/>
    <x v="1"/>
    <x v="1"/>
    <n v="29"/>
    <x v="2"/>
    <n v="3"/>
    <x v="2"/>
    <n v="189777.66"/>
    <n v="46057.96"/>
    <x v="0"/>
    <x v="2"/>
    <s v="Yes"/>
    <x v="0"/>
    <n v="0"/>
    <x v="1"/>
  </r>
  <r>
    <n v="15698792"/>
    <s v="Keldie"/>
    <n v="671"/>
    <x v="2"/>
    <x v="0"/>
    <x v="0"/>
    <n v="48"/>
    <x v="1"/>
    <n v="6"/>
    <x v="2"/>
    <n v="66032.649999999994"/>
    <n v="119769.77"/>
    <x v="3"/>
    <x v="0"/>
    <s v="Yes"/>
    <x v="0"/>
    <n v="0"/>
    <x v="1"/>
  </r>
  <r>
    <n v="15591724"/>
    <s v="Liu"/>
    <n v="560"/>
    <x v="1"/>
    <x v="0"/>
    <x v="0"/>
    <n v="44"/>
    <x v="0"/>
    <n v="5"/>
    <x v="2"/>
    <n v="98661.27"/>
    <n v="143244.97"/>
    <x v="3"/>
    <x v="0"/>
    <s v="No"/>
    <x v="1"/>
    <n v="0"/>
    <x v="1"/>
  </r>
  <r>
    <n v="15571281"/>
    <s v="Ts'ao"/>
    <n v="651"/>
    <x v="0"/>
    <x v="0"/>
    <x v="1"/>
    <n v="28"/>
    <x v="2"/>
    <n v="10"/>
    <x v="1"/>
    <n v="74687.37"/>
    <n v="79562.98"/>
    <x v="1"/>
    <x v="0"/>
    <s v="Yes"/>
    <x v="0"/>
    <n v="0"/>
    <x v="1"/>
  </r>
  <r>
    <n v="15661380"/>
    <s v="Walker"/>
    <n v="682"/>
    <x v="2"/>
    <x v="0"/>
    <x v="1"/>
    <n v="69"/>
    <x v="5"/>
    <n v="6"/>
    <x v="2"/>
    <n v="149604.18"/>
    <n v="0"/>
    <x v="0"/>
    <x v="2"/>
    <s v="Yes"/>
    <x v="0"/>
    <n v="0"/>
    <x v="1"/>
  </r>
  <r>
    <n v="15728885"/>
    <s v="Defalco"/>
    <n v="808"/>
    <x v="3"/>
    <x v="0"/>
    <x v="1"/>
    <n v="41"/>
    <x v="0"/>
    <n v="0"/>
    <x v="0"/>
    <n v="79888.78"/>
    <n v="0"/>
    <x v="0"/>
    <x v="0"/>
    <s v="Yes"/>
    <x v="0"/>
    <n v="0"/>
    <x v="1"/>
  </r>
  <r>
    <n v="15618950"/>
    <s v="Lo Duca"/>
    <n v="644"/>
    <x v="0"/>
    <x v="1"/>
    <x v="1"/>
    <n v="26"/>
    <x v="2"/>
    <n v="8"/>
    <x v="1"/>
    <n v="138775.69"/>
    <n v="96659.64"/>
    <x v="1"/>
    <x v="2"/>
    <s v="Yes"/>
    <x v="0"/>
    <n v="0"/>
    <x v="1"/>
  </r>
  <r>
    <n v="15609804"/>
    <s v="Hyde"/>
    <n v="688"/>
    <x v="2"/>
    <x v="0"/>
    <x v="1"/>
    <n v="29"/>
    <x v="2"/>
    <n v="1"/>
    <x v="0"/>
    <n v="154695.57"/>
    <n v="0"/>
    <x v="0"/>
    <x v="2"/>
    <s v="No"/>
    <x v="1"/>
    <n v="0"/>
    <x v="1"/>
  </r>
  <r>
    <n v="15735849"/>
    <s v="Kanayochukwu"/>
    <n v="617"/>
    <x v="0"/>
    <x v="0"/>
    <x v="0"/>
    <n v="26"/>
    <x v="2"/>
    <n v="2"/>
    <x v="0"/>
    <n v="168834.38"/>
    <n v="165947.99"/>
    <x v="2"/>
    <x v="2"/>
    <s v="Yes"/>
    <x v="0"/>
    <n v="0"/>
    <x v="1"/>
  </r>
  <r>
    <n v="15652948"/>
    <s v="Yen"/>
    <n v="738"/>
    <x v="2"/>
    <x v="0"/>
    <x v="1"/>
    <n v="33"/>
    <x v="2"/>
    <n v="4"/>
    <x v="2"/>
    <n v="105817.63"/>
    <n v="92676.3"/>
    <x v="1"/>
    <x v="0"/>
    <s v="No"/>
    <x v="1"/>
    <n v="0"/>
    <x v="1"/>
  </r>
  <r>
    <n v="15618155"/>
    <s v="Ts'ui"/>
    <n v="663"/>
    <x v="0"/>
    <x v="0"/>
    <x v="1"/>
    <n v="45"/>
    <x v="1"/>
    <n v="5"/>
    <x v="2"/>
    <n v="48682.1"/>
    <n v="83195.12"/>
    <x v="1"/>
    <x v="0"/>
    <s v="Yes"/>
    <x v="0"/>
    <n v="0"/>
    <x v="1"/>
  </r>
  <r>
    <n v="15566378"/>
    <s v="Tillman"/>
    <n v="515"/>
    <x v="1"/>
    <x v="0"/>
    <x v="1"/>
    <n v="48"/>
    <x v="1"/>
    <n v="5"/>
    <x v="2"/>
    <n v="147955.91"/>
    <n v="129387.94"/>
    <x v="3"/>
    <x v="0"/>
    <s v="Yes"/>
    <x v="0"/>
    <n v="1"/>
    <x v="0"/>
  </r>
  <r>
    <n v="15565879"/>
    <s v="Riley"/>
    <n v="845"/>
    <x v="3"/>
    <x v="0"/>
    <x v="0"/>
    <n v="28"/>
    <x v="2"/>
    <n v="9"/>
    <x v="1"/>
    <n v="56185.98"/>
    <n v="0"/>
    <x v="0"/>
    <x v="2"/>
    <s v="Yes"/>
    <x v="0"/>
    <n v="0"/>
    <x v="1"/>
  </r>
  <r>
    <n v="15792922"/>
    <s v="Tu"/>
    <n v="639"/>
    <x v="0"/>
    <x v="1"/>
    <x v="1"/>
    <n v="38"/>
    <x v="0"/>
    <n v="9"/>
    <x v="1"/>
    <n v="81861.100000000006"/>
    <n v="130233.14"/>
    <x v="3"/>
    <x v="0"/>
    <s v="Yes"/>
    <x v="0"/>
    <n v="0"/>
    <x v="1"/>
  </r>
  <r>
    <n v="15770567"/>
    <s v="Ruiz"/>
    <n v="557"/>
    <x v="1"/>
    <x v="0"/>
    <x v="0"/>
    <n v="32"/>
    <x v="2"/>
    <n v="3"/>
    <x v="2"/>
    <n v="69826.8"/>
    <n v="123502.53"/>
    <x v="3"/>
    <x v="0"/>
    <s v="Yes"/>
    <x v="0"/>
    <n v="0"/>
    <x v="1"/>
  </r>
  <r>
    <n v="15738042"/>
    <s v="Goliwe"/>
    <n v="543"/>
    <x v="1"/>
    <x v="2"/>
    <x v="1"/>
    <n v="37"/>
    <x v="0"/>
    <n v="8"/>
    <x v="1"/>
    <n v="118059.19"/>
    <n v="140894.06"/>
    <x v="3"/>
    <x v="2"/>
    <s v="Yes"/>
    <x v="0"/>
    <n v="0"/>
    <x v="1"/>
  </r>
  <r>
    <n v="15714920"/>
    <s v="Balashov"/>
    <n v="585"/>
    <x v="0"/>
    <x v="2"/>
    <x v="1"/>
    <n v="44"/>
    <x v="0"/>
    <n v="7"/>
    <x v="1"/>
    <n v="112333.22"/>
    <n v="163867.85999999999"/>
    <x v="2"/>
    <x v="0"/>
    <s v="Yes"/>
    <x v="0"/>
    <n v="0"/>
    <x v="1"/>
  </r>
  <r>
    <n v="15782121"/>
    <s v="Leonard"/>
    <n v="610"/>
    <x v="0"/>
    <x v="0"/>
    <x v="0"/>
    <n v="27"/>
    <x v="2"/>
    <n v="2"/>
    <x v="0"/>
    <n v="14546.76"/>
    <n v="0"/>
    <x v="0"/>
    <x v="2"/>
    <s v="No"/>
    <x v="1"/>
    <n v="0"/>
    <x v="1"/>
  </r>
  <r>
    <n v="15673180"/>
    <s v="Onyekaozulu"/>
    <n v="727"/>
    <x v="2"/>
    <x v="2"/>
    <x v="0"/>
    <n v="18"/>
    <x v="3"/>
    <n v="2"/>
    <x v="0"/>
    <n v="126172.11"/>
    <n v="93816.7"/>
    <x v="1"/>
    <x v="2"/>
    <s v="No"/>
    <x v="1"/>
    <n v="0"/>
    <x v="1"/>
  </r>
  <r>
    <n v="15660636"/>
    <s v="Carpenter"/>
    <n v="540"/>
    <x v="1"/>
    <x v="1"/>
    <x v="0"/>
    <n v="40"/>
    <x v="0"/>
    <n v="8"/>
    <x v="1"/>
    <n v="3560"/>
    <n v="0"/>
    <x v="0"/>
    <x v="2"/>
    <s v="No"/>
    <x v="1"/>
    <n v="0"/>
    <x v="1"/>
  </r>
  <r>
    <n v="15664504"/>
    <s v="Beede"/>
    <n v="418"/>
    <x v="1"/>
    <x v="0"/>
    <x v="1"/>
    <n v="35"/>
    <x v="0"/>
    <n v="7"/>
    <x v="1"/>
    <n v="88878.15"/>
    <n v="0"/>
    <x v="0"/>
    <x v="2"/>
    <s v="Yes"/>
    <x v="0"/>
    <n v="0"/>
    <x v="1"/>
  </r>
  <r>
    <n v="15790322"/>
    <s v="Beneventi"/>
    <n v="660"/>
    <x v="0"/>
    <x v="0"/>
    <x v="0"/>
    <n v="32"/>
    <x v="2"/>
    <n v="0"/>
    <x v="0"/>
    <n v="84605"/>
    <n v="114668.89"/>
    <x v="3"/>
    <x v="0"/>
    <s v="No"/>
    <x v="1"/>
    <n v="0"/>
    <x v="1"/>
  </r>
  <r>
    <n v="15739847"/>
    <s v="Sadlier"/>
    <n v="850"/>
    <x v="3"/>
    <x v="2"/>
    <x v="1"/>
    <n v="38"/>
    <x v="0"/>
    <n v="5"/>
    <x v="2"/>
    <n v="78268.61"/>
    <n v="146756.68"/>
    <x v="3"/>
    <x v="0"/>
    <s v="No"/>
    <x v="1"/>
    <n v="0"/>
    <x v="1"/>
  </r>
  <r>
    <n v="15699415"/>
    <s v="Lewis"/>
    <n v="618"/>
    <x v="0"/>
    <x v="0"/>
    <x v="0"/>
    <n v="46"/>
    <x v="1"/>
    <n v="6"/>
    <x v="2"/>
    <n v="120668.46"/>
    <n v="150213.71"/>
    <x v="2"/>
    <x v="0"/>
    <s v="No"/>
    <x v="1"/>
    <n v="1"/>
    <x v="0"/>
  </r>
  <r>
    <n v="15665521"/>
    <s v="Chiazagomekpele"/>
    <n v="642"/>
    <x v="0"/>
    <x v="2"/>
    <x v="1"/>
    <n v="18"/>
    <x v="3"/>
    <n v="5"/>
    <x v="2"/>
    <n v="10063.75"/>
    <n v="111183.53"/>
    <x v="3"/>
    <x v="2"/>
    <s v="Yes"/>
    <x v="0"/>
    <n v="0"/>
    <x v="1"/>
  </r>
  <r>
    <n v="15682868"/>
    <s v="Elliott"/>
    <n v="850"/>
    <x v="3"/>
    <x v="0"/>
    <x v="0"/>
    <n v="40"/>
    <x v="0"/>
    <n v="9"/>
    <x v="1"/>
    <n v="163989.66"/>
    <n v="99816.46"/>
    <x v="1"/>
    <x v="0"/>
    <s v="Yes"/>
    <x v="0"/>
    <n v="1"/>
    <x v="0"/>
  </r>
  <r>
    <n v="15584462"/>
    <s v="Liang"/>
    <n v="739"/>
    <x v="2"/>
    <x v="0"/>
    <x v="1"/>
    <n v="34"/>
    <x v="2"/>
    <n v="9"/>
    <x v="1"/>
    <n v="60584.33"/>
    <n v="0"/>
    <x v="0"/>
    <x v="0"/>
    <s v="No"/>
    <x v="1"/>
    <n v="0"/>
    <x v="1"/>
  </r>
  <r>
    <n v="15661708"/>
    <s v="She"/>
    <n v="508"/>
    <x v="1"/>
    <x v="0"/>
    <x v="0"/>
    <n v="41"/>
    <x v="0"/>
    <n v="5"/>
    <x v="2"/>
    <n v="94170.84"/>
    <n v="0"/>
    <x v="0"/>
    <x v="2"/>
    <s v="Yes"/>
    <x v="0"/>
    <n v="0"/>
    <x v="1"/>
  </r>
  <r>
    <n v="15584452"/>
    <s v="Bozeman"/>
    <n v="667"/>
    <x v="0"/>
    <x v="0"/>
    <x v="1"/>
    <n v="41"/>
    <x v="0"/>
    <n v="6"/>
    <x v="2"/>
    <n v="167181.76999999999"/>
    <n v="0"/>
    <x v="0"/>
    <x v="2"/>
    <s v="No"/>
    <x v="1"/>
    <n v="0"/>
    <x v="1"/>
  </r>
  <r>
    <n v="15717010"/>
    <s v="Yu"/>
    <n v="741"/>
    <x v="4"/>
    <x v="0"/>
    <x v="0"/>
    <n v="60"/>
    <x v="4"/>
    <n v="5"/>
    <x v="2"/>
    <n v="38914.51"/>
    <n v="0"/>
    <x v="0"/>
    <x v="0"/>
    <s v="Yes"/>
    <x v="0"/>
    <n v="0"/>
    <x v="1"/>
  </r>
  <r>
    <n v="15643828"/>
    <s v="Teng"/>
    <n v="592"/>
    <x v="0"/>
    <x v="0"/>
    <x v="1"/>
    <n v="29"/>
    <x v="2"/>
    <n v="7"/>
    <x v="1"/>
    <n v="91196.67"/>
    <n v="0"/>
    <x v="0"/>
    <x v="2"/>
    <s v="Yes"/>
    <x v="0"/>
    <n v="0"/>
    <x v="1"/>
  </r>
  <r>
    <n v="15733361"/>
    <s v="Davide"/>
    <n v="651"/>
    <x v="0"/>
    <x v="2"/>
    <x v="0"/>
    <n v="45"/>
    <x v="1"/>
    <n v="6"/>
    <x v="2"/>
    <n v="85869.89"/>
    <n v="86714.06"/>
    <x v="1"/>
    <x v="0"/>
    <s v="No"/>
    <x v="1"/>
    <n v="1"/>
    <x v="0"/>
  </r>
  <r>
    <n v="15795488"/>
    <s v="Beneventi"/>
    <n v="773"/>
    <x v="4"/>
    <x v="1"/>
    <x v="1"/>
    <n v="52"/>
    <x v="1"/>
    <n v="2"/>
    <x v="0"/>
    <n v="57337.79"/>
    <n v="0"/>
    <x v="0"/>
    <x v="2"/>
    <s v="No"/>
    <x v="1"/>
    <n v="0"/>
    <x v="1"/>
  </r>
  <r>
    <n v="15581551"/>
    <s v="Yobachukwu"/>
    <n v="850"/>
    <x v="3"/>
    <x v="1"/>
    <x v="1"/>
    <n v="41"/>
    <x v="0"/>
    <n v="8"/>
    <x v="1"/>
    <n v="175347.28"/>
    <n v="132838.07"/>
    <x v="3"/>
    <x v="0"/>
    <s v="Yes"/>
    <x v="0"/>
    <n v="0"/>
    <x v="1"/>
  </r>
  <r>
    <n v="15632051"/>
    <s v="Douglas"/>
    <n v="550"/>
    <x v="1"/>
    <x v="2"/>
    <x v="0"/>
    <n v="42"/>
    <x v="0"/>
    <n v="10"/>
    <x v="1"/>
    <n v="63092.65"/>
    <n v="128707.31"/>
    <x v="3"/>
    <x v="0"/>
    <s v="No"/>
    <x v="1"/>
    <n v="1"/>
    <x v="0"/>
  </r>
  <r>
    <n v="15780409"/>
    <s v="Egobudike"/>
    <n v="783"/>
    <x v="4"/>
    <x v="0"/>
    <x v="1"/>
    <n v="40"/>
    <x v="0"/>
    <n v="6"/>
    <x v="2"/>
    <n v="109742.55"/>
    <n v="0"/>
    <x v="0"/>
    <x v="2"/>
    <s v="No"/>
    <x v="1"/>
    <n v="0"/>
    <x v="1"/>
  </r>
  <r>
    <n v="15572767"/>
    <s v="Shelby"/>
    <n v="777"/>
    <x v="4"/>
    <x v="0"/>
    <x v="1"/>
    <n v="29"/>
    <x v="2"/>
    <n v="2"/>
    <x v="0"/>
    <n v="124489.88"/>
    <n v="0"/>
    <x v="0"/>
    <x v="2"/>
    <s v="No"/>
    <x v="1"/>
    <n v="0"/>
    <x v="1"/>
  </r>
  <r>
    <n v="15590337"/>
    <s v="Golubov"/>
    <n v="659"/>
    <x v="0"/>
    <x v="0"/>
    <x v="1"/>
    <n v="29"/>
    <x v="2"/>
    <n v="6"/>
    <x v="2"/>
    <n v="56971.41"/>
    <n v="123192.12"/>
    <x v="3"/>
    <x v="0"/>
    <s v="Yes"/>
    <x v="0"/>
    <n v="1"/>
    <x v="0"/>
  </r>
  <r>
    <n v="15634551"/>
    <s v="Williamson"/>
    <n v="727"/>
    <x v="2"/>
    <x v="2"/>
    <x v="1"/>
    <n v="46"/>
    <x v="1"/>
    <n v="3"/>
    <x v="2"/>
    <n v="130752.01"/>
    <n v="115248.11"/>
    <x v="3"/>
    <x v="3"/>
    <s v="No"/>
    <x v="1"/>
    <n v="1"/>
    <x v="0"/>
  </r>
  <r>
    <n v="15669290"/>
    <s v="Fan"/>
    <n v="603"/>
    <x v="0"/>
    <x v="0"/>
    <x v="1"/>
    <n v="38"/>
    <x v="0"/>
    <n v="8"/>
    <x v="1"/>
    <n v="191457.06"/>
    <n v="59360.77"/>
    <x v="1"/>
    <x v="0"/>
    <s v="Yes"/>
    <x v="0"/>
    <n v="0"/>
    <x v="1"/>
  </r>
  <r>
    <n v="15621140"/>
    <s v="Nwebube"/>
    <n v="644"/>
    <x v="0"/>
    <x v="1"/>
    <x v="1"/>
    <n v="37"/>
    <x v="0"/>
    <n v="9"/>
    <x v="1"/>
    <n v="96442.86"/>
    <n v="0"/>
    <x v="0"/>
    <x v="2"/>
    <s v="Yes"/>
    <x v="0"/>
    <n v="0"/>
    <x v="1"/>
  </r>
  <r>
    <n v="15613518"/>
    <s v="Bellucci"/>
    <n v="647"/>
    <x v="0"/>
    <x v="0"/>
    <x v="0"/>
    <n v="35"/>
    <x v="0"/>
    <n v="6"/>
    <x v="2"/>
    <n v="122584.29"/>
    <n v="112668.7"/>
    <x v="3"/>
    <x v="0"/>
    <s v="Yes"/>
    <x v="0"/>
    <n v="0"/>
    <x v="1"/>
  </r>
  <r>
    <n v="15728043"/>
    <s v="Udinese"/>
    <n v="648"/>
    <x v="0"/>
    <x v="2"/>
    <x v="0"/>
    <n v="37"/>
    <x v="0"/>
    <n v="7"/>
    <x v="1"/>
    <n v="57215.85"/>
    <n v="138503.51"/>
    <x v="3"/>
    <x v="2"/>
    <s v="No"/>
    <x v="1"/>
    <n v="0"/>
    <x v="1"/>
  </r>
  <r>
    <n v="15570073"/>
    <s v="Marian"/>
    <n v="721"/>
    <x v="2"/>
    <x v="1"/>
    <x v="1"/>
    <n v="57"/>
    <x v="4"/>
    <n v="1"/>
    <x v="0"/>
    <n v="195940.96"/>
    <n v="0"/>
    <x v="0"/>
    <x v="0"/>
    <s v="Yes"/>
    <x v="0"/>
    <n v="0"/>
    <x v="1"/>
  </r>
  <r>
    <n v="15777033"/>
    <s v="Chizoba"/>
    <n v="524"/>
    <x v="1"/>
    <x v="0"/>
    <x v="1"/>
    <n v="29"/>
    <x v="2"/>
    <n v="7"/>
    <x v="1"/>
    <n v="105448.74"/>
    <n v="0"/>
    <x v="0"/>
    <x v="2"/>
    <s v="Yes"/>
    <x v="0"/>
    <n v="0"/>
    <x v="1"/>
  </r>
  <r>
    <n v="15682454"/>
    <s v="McFarland"/>
    <n v="626"/>
    <x v="0"/>
    <x v="0"/>
    <x v="0"/>
    <n v="34"/>
    <x v="2"/>
    <n v="3"/>
    <x v="2"/>
    <n v="37870.29"/>
    <n v="0"/>
    <x v="0"/>
    <x v="2"/>
    <s v="Yes"/>
    <x v="0"/>
    <n v="0"/>
    <x v="1"/>
  </r>
  <r>
    <n v="15758513"/>
    <s v="McDonald"/>
    <n v="569"/>
    <x v="1"/>
    <x v="0"/>
    <x v="1"/>
    <n v="43"/>
    <x v="0"/>
    <n v="7"/>
    <x v="1"/>
    <n v="52534.81"/>
    <n v="0"/>
    <x v="0"/>
    <x v="2"/>
    <s v="No"/>
    <x v="1"/>
    <n v="0"/>
    <x v="1"/>
  </r>
  <r>
    <n v="15772604"/>
    <s v="Chiemezie"/>
    <n v="578"/>
    <x v="1"/>
    <x v="1"/>
    <x v="1"/>
    <n v="36"/>
    <x v="0"/>
    <n v="1"/>
    <x v="0"/>
    <n v="141533.19"/>
    <n v="157267.95000000001"/>
    <x v="2"/>
    <x v="2"/>
    <s v="No"/>
    <x v="1"/>
    <n v="0"/>
    <x v="1"/>
  </r>
  <r>
    <n v="15721715"/>
    <s v="Fane"/>
    <n v="769"/>
    <x v="4"/>
    <x v="0"/>
    <x v="0"/>
    <n v="40"/>
    <x v="0"/>
    <n v="9"/>
    <x v="1"/>
    <n v="50568.02"/>
    <n v="133871.04999999999"/>
    <x v="3"/>
    <x v="0"/>
    <s v="Yes"/>
    <x v="0"/>
    <n v="0"/>
    <x v="1"/>
  </r>
  <r>
    <n v="15688563"/>
    <s v="Marchesi"/>
    <n v="694"/>
    <x v="2"/>
    <x v="2"/>
    <x v="1"/>
    <n v="31"/>
    <x v="2"/>
    <n v="4"/>
    <x v="2"/>
    <n v="26116.82"/>
    <n v="141989.26999999999"/>
    <x v="3"/>
    <x v="2"/>
    <s v="No"/>
    <x v="1"/>
    <n v="0"/>
    <x v="1"/>
  </r>
  <r>
    <n v="15772009"/>
    <s v="Scott"/>
    <n v="664"/>
    <x v="0"/>
    <x v="0"/>
    <x v="0"/>
    <n v="41"/>
    <x v="0"/>
    <n v="5"/>
    <x v="2"/>
    <n v="152054.32999999999"/>
    <n v="0"/>
    <x v="0"/>
    <x v="0"/>
    <s v="Yes"/>
    <x v="0"/>
    <n v="0"/>
    <x v="1"/>
  </r>
  <r>
    <n v="15809585"/>
    <s v="H?"/>
    <n v="646"/>
    <x v="0"/>
    <x v="0"/>
    <x v="1"/>
    <n v="38"/>
    <x v="0"/>
    <n v="7"/>
    <x v="1"/>
    <n v="1528.4"/>
    <n v="0"/>
    <x v="0"/>
    <x v="2"/>
    <s v="No"/>
    <x v="1"/>
    <n v="0"/>
    <x v="1"/>
  </r>
  <r>
    <n v="15593778"/>
    <s v="Craig"/>
    <n v="779"/>
    <x v="4"/>
    <x v="0"/>
    <x v="0"/>
    <n v="29"/>
    <x v="2"/>
    <n v="3"/>
    <x v="2"/>
    <n v="127939.26"/>
    <n v="46388.160000000003"/>
    <x v="0"/>
    <x v="1"/>
    <s v="No"/>
    <x v="1"/>
    <n v="1"/>
    <x v="0"/>
  </r>
  <r>
    <n v="15655360"/>
    <s v="Chikelu"/>
    <n v="782"/>
    <x v="4"/>
    <x v="2"/>
    <x v="0"/>
    <n v="72"/>
    <x v="5"/>
    <n v="5"/>
    <x v="2"/>
    <n v="2605.65"/>
    <n v="148666.99"/>
    <x v="3"/>
    <x v="0"/>
    <s v="No"/>
    <x v="1"/>
    <n v="1"/>
    <x v="0"/>
  </r>
  <r>
    <n v="15780909"/>
    <s v="Caffyn"/>
    <n v="769"/>
    <x v="4"/>
    <x v="2"/>
    <x v="1"/>
    <n v="34"/>
    <x v="2"/>
    <n v="7"/>
    <x v="1"/>
    <n v="57841.89"/>
    <n v="115101.5"/>
    <x v="3"/>
    <x v="0"/>
    <s v="No"/>
    <x v="1"/>
    <n v="1"/>
    <x v="0"/>
  </r>
  <r>
    <n v="15757310"/>
    <s v="Otitodilichukwu"/>
    <n v="655"/>
    <x v="0"/>
    <x v="2"/>
    <x v="1"/>
    <n v="67"/>
    <x v="5"/>
    <n v="6"/>
    <x v="2"/>
    <n v="186995.17"/>
    <n v="148363.38"/>
    <x v="3"/>
    <x v="0"/>
    <s v="Yes"/>
    <x v="0"/>
    <n v="0"/>
    <x v="1"/>
  </r>
  <r>
    <n v="15801411"/>
    <s v="Green"/>
    <n v="623"/>
    <x v="0"/>
    <x v="1"/>
    <x v="1"/>
    <n v="46"/>
    <x v="1"/>
    <n v="4"/>
    <x v="2"/>
    <n v="5549.11"/>
    <n v="0"/>
    <x v="0"/>
    <x v="0"/>
    <s v="No"/>
    <x v="1"/>
    <n v="1"/>
    <x v="0"/>
  </r>
  <r>
    <n v="15761706"/>
    <s v="Y?an"/>
    <n v="705"/>
    <x v="2"/>
    <x v="1"/>
    <x v="0"/>
    <n v="39"/>
    <x v="0"/>
    <n v="8"/>
    <x v="1"/>
    <n v="11682.36"/>
    <n v="144102.32"/>
    <x v="3"/>
    <x v="0"/>
    <s v="Yes"/>
    <x v="0"/>
    <n v="0"/>
    <x v="1"/>
  </r>
  <r>
    <n v="15658409"/>
    <s v="Mao"/>
    <n v="686"/>
    <x v="2"/>
    <x v="0"/>
    <x v="1"/>
    <n v="41"/>
    <x v="0"/>
    <n v="5"/>
    <x v="2"/>
    <n v="106939.34"/>
    <n v="128876.71"/>
    <x v="3"/>
    <x v="1"/>
    <s v="Yes"/>
    <x v="0"/>
    <n v="1"/>
    <x v="0"/>
  </r>
  <r>
    <n v="15810010"/>
    <s v="Dahlenburg"/>
    <n v="678"/>
    <x v="2"/>
    <x v="2"/>
    <x v="1"/>
    <n v="36"/>
    <x v="0"/>
    <n v="6"/>
    <x v="2"/>
    <n v="53172.02"/>
    <n v="118448.15"/>
    <x v="3"/>
    <x v="2"/>
    <s v="No"/>
    <x v="1"/>
    <n v="0"/>
    <x v="1"/>
  </r>
  <r>
    <n v="15627027"/>
    <s v="Shih"/>
    <n v="738"/>
    <x v="2"/>
    <x v="0"/>
    <x v="1"/>
    <n v="39"/>
    <x v="0"/>
    <n v="5"/>
    <x v="2"/>
    <n v="114388.98"/>
    <n v="0"/>
    <x v="0"/>
    <x v="2"/>
    <s v="Yes"/>
    <x v="0"/>
    <n v="0"/>
    <x v="1"/>
  </r>
  <r>
    <n v="15624374"/>
    <s v="Maclean"/>
    <n v="703"/>
    <x v="2"/>
    <x v="0"/>
    <x v="1"/>
    <n v="28"/>
    <x v="2"/>
    <n v="9"/>
    <x v="1"/>
    <n v="2151.17"/>
    <n v="0"/>
    <x v="0"/>
    <x v="2"/>
    <s v="Yes"/>
    <x v="0"/>
    <n v="0"/>
    <x v="1"/>
  </r>
  <r>
    <n v="15720083"/>
    <s v="Fiorentino"/>
    <n v="554"/>
    <x v="1"/>
    <x v="1"/>
    <x v="1"/>
    <n v="42"/>
    <x v="0"/>
    <n v="1"/>
    <x v="0"/>
    <n v="183492.9"/>
    <n v="0"/>
    <x v="0"/>
    <x v="2"/>
    <s v="Yes"/>
    <x v="0"/>
    <n v="0"/>
    <x v="1"/>
  </r>
  <r>
    <n v="15752294"/>
    <s v="Long"/>
    <n v="582"/>
    <x v="0"/>
    <x v="0"/>
    <x v="0"/>
    <n v="38"/>
    <x v="0"/>
    <n v="9"/>
    <x v="1"/>
    <n v="76582.95"/>
    <n v="135979.01"/>
    <x v="3"/>
    <x v="3"/>
    <s v="Yes"/>
    <x v="0"/>
    <n v="1"/>
    <x v="0"/>
  </r>
  <r>
    <n v="15743193"/>
    <s v="Olson"/>
    <n v="644"/>
    <x v="0"/>
    <x v="0"/>
    <x v="1"/>
    <n v="37"/>
    <x v="0"/>
    <n v="6"/>
    <x v="2"/>
    <n v="104217.96"/>
    <n v="117271.8"/>
    <x v="3"/>
    <x v="2"/>
    <s v="No"/>
    <x v="1"/>
    <n v="1"/>
    <x v="0"/>
  </r>
  <r>
    <n v="15696733"/>
    <s v="McKenzie"/>
    <n v="724"/>
    <x v="2"/>
    <x v="0"/>
    <x v="1"/>
    <n v="29"/>
    <x v="2"/>
    <n v="4"/>
    <x v="2"/>
    <n v="8982.75"/>
    <n v="0"/>
    <x v="0"/>
    <x v="0"/>
    <s v="No"/>
    <x v="1"/>
    <n v="0"/>
    <x v="1"/>
  </r>
  <r>
    <n v="15677522"/>
    <s v="Rossi"/>
    <n v="593"/>
    <x v="0"/>
    <x v="0"/>
    <x v="1"/>
    <n v="33"/>
    <x v="2"/>
    <n v="1"/>
    <x v="0"/>
    <n v="9984.4"/>
    <n v="0"/>
    <x v="0"/>
    <x v="2"/>
    <s v="No"/>
    <x v="1"/>
    <n v="0"/>
    <x v="1"/>
  </r>
  <r>
    <n v="15643523"/>
    <s v="Power"/>
    <n v="710"/>
    <x v="2"/>
    <x v="1"/>
    <x v="0"/>
    <n v="30"/>
    <x v="2"/>
    <n v="10"/>
    <x v="1"/>
    <n v="19500.099999999999"/>
    <n v="0"/>
    <x v="0"/>
    <x v="2"/>
    <s v="No"/>
    <x v="1"/>
    <n v="0"/>
    <x v="1"/>
  </r>
  <r>
    <n v="15624936"/>
    <s v="Yen"/>
    <n v="631"/>
    <x v="0"/>
    <x v="0"/>
    <x v="1"/>
    <n v="35"/>
    <x v="0"/>
    <n v="8"/>
    <x v="1"/>
    <n v="79146.36"/>
    <n v="129205.49"/>
    <x v="3"/>
    <x v="0"/>
    <s v="Yes"/>
    <x v="0"/>
    <n v="0"/>
    <x v="1"/>
  </r>
  <r>
    <n v="15716085"/>
    <s v="Norris"/>
    <n v="739"/>
    <x v="2"/>
    <x v="1"/>
    <x v="0"/>
    <n v="41"/>
    <x v="0"/>
    <n v="8"/>
    <x v="1"/>
    <n v="191694.77"/>
    <n v="0"/>
    <x v="0"/>
    <x v="0"/>
    <s v="No"/>
    <x v="1"/>
    <n v="1"/>
    <x v="0"/>
  </r>
  <r>
    <n v="15641688"/>
    <s v="Collier"/>
    <n v="644"/>
    <x v="0"/>
    <x v="1"/>
    <x v="1"/>
    <n v="18"/>
    <x v="3"/>
    <n v="7"/>
    <x v="1"/>
    <n v="59645.24"/>
    <n v="0"/>
    <x v="0"/>
    <x v="0"/>
    <s v="Yes"/>
    <x v="0"/>
    <n v="1"/>
    <x v="0"/>
  </r>
  <r>
    <n v="15796834"/>
    <s v="Rivers"/>
    <n v="652"/>
    <x v="0"/>
    <x v="2"/>
    <x v="1"/>
    <n v="35"/>
    <x v="0"/>
    <n v="7"/>
    <x v="1"/>
    <n v="55207.88"/>
    <n v="104015.54"/>
    <x v="3"/>
    <x v="2"/>
    <s v="Yes"/>
    <x v="0"/>
    <n v="0"/>
    <x v="1"/>
  </r>
  <r>
    <n v="15720123"/>
    <s v="Hudson"/>
    <n v="554"/>
    <x v="1"/>
    <x v="1"/>
    <x v="1"/>
    <n v="37"/>
    <x v="0"/>
    <n v="3"/>
    <x v="2"/>
    <n v="166177.29999999999"/>
    <n v="0"/>
    <x v="0"/>
    <x v="2"/>
    <s v="No"/>
    <x v="1"/>
    <n v="0"/>
    <x v="1"/>
  </r>
  <r>
    <n v="15604732"/>
    <s v="Milani"/>
    <n v="483"/>
    <x v="1"/>
    <x v="0"/>
    <x v="0"/>
    <n v="30"/>
    <x v="2"/>
    <n v="9"/>
    <x v="1"/>
    <n v="136356.97"/>
    <n v="0"/>
    <x v="0"/>
    <x v="2"/>
    <s v="No"/>
    <x v="1"/>
    <n v="0"/>
    <x v="1"/>
  </r>
  <r>
    <n v="15723484"/>
    <s v="Hunt"/>
    <n v="669"/>
    <x v="0"/>
    <x v="2"/>
    <x v="0"/>
    <n v="42"/>
    <x v="0"/>
    <n v="1"/>
    <x v="0"/>
    <n v="148611.51999999999"/>
    <n v="103873.39"/>
    <x v="3"/>
    <x v="0"/>
    <s v="No"/>
    <x v="1"/>
    <n v="0"/>
    <x v="1"/>
  </r>
  <r>
    <n v="15807120"/>
    <s v="Oluchukwu"/>
    <n v="841"/>
    <x v="3"/>
    <x v="2"/>
    <x v="0"/>
    <n v="52"/>
    <x v="1"/>
    <n v="3"/>
    <x v="2"/>
    <n v="85516.37"/>
    <n v="112383.03"/>
    <x v="3"/>
    <x v="0"/>
    <s v="No"/>
    <x v="1"/>
    <n v="1"/>
    <x v="0"/>
  </r>
  <r>
    <n v="15810891"/>
    <s v="Lorenzo"/>
    <n v="662"/>
    <x v="0"/>
    <x v="0"/>
    <x v="1"/>
    <n v="34"/>
    <x v="2"/>
    <n v="2"/>
    <x v="0"/>
    <n v="55120.79"/>
    <n v="117731.79"/>
    <x v="3"/>
    <x v="2"/>
    <s v="Yes"/>
    <x v="0"/>
    <n v="0"/>
    <x v="1"/>
  </r>
  <r>
    <n v="15640407"/>
    <s v="Chidiegwu"/>
    <n v="821"/>
    <x v="3"/>
    <x v="2"/>
    <x v="1"/>
    <n v="45"/>
    <x v="1"/>
    <n v="0"/>
    <x v="0"/>
    <n v="131778.57999999999"/>
    <n v="135827.32999999999"/>
    <x v="3"/>
    <x v="2"/>
    <s v="Yes"/>
    <x v="0"/>
    <n v="0"/>
    <x v="1"/>
  </r>
  <r>
    <n v="15778838"/>
    <s v="Warren"/>
    <n v="783"/>
    <x v="4"/>
    <x v="0"/>
    <x v="1"/>
    <n v="38"/>
    <x v="0"/>
    <n v="9"/>
    <x v="1"/>
    <n v="153269.98000000001"/>
    <n v="114135.17"/>
    <x v="3"/>
    <x v="0"/>
    <s v="No"/>
    <x v="1"/>
    <n v="0"/>
    <x v="1"/>
  </r>
  <r>
    <n v="15709256"/>
    <s v="Glover"/>
    <n v="850"/>
    <x v="3"/>
    <x v="0"/>
    <x v="0"/>
    <n v="28"/>
    <x v="2"/>
    <n v="9"/>
    <x v="1"/>
    <n v="164864.67000000001"/>
    <n v="0"/>
    <x v="0"/>
    <x v="2"/>
    <s v="Yes"/>
    <x v="0"/>
    <n v="0"/>
    <x v="1"/>
  </r>
  <r>
    <n v="15742285"/>
    <s v="Andersen"/>
    <n v="559"/>
    <x v="1"/>
    <x v="0"/>
    <x v="1"/>
    <n v="62"/>
    <x v="4"/>
    <n v="6"/>
    <x v="2"/>
    <n v="20367.68"/>
    <n v="118756.62"/>
    <x v="3"/>
    <x v="0"/>
    <s v="Yes"/>
    <x v="0"/>
    <n v="0"/>
    <x v="1"/>
  </r>
  <r>
    <n v="15729019"/>
    <s v="Arcuri"/>
    <n v="602"/>
    <x v="0"/>
    <x v="1"/>
    <x v="1"/>
    <n v="34"/>
    <x v="2"/>
    <n v="8"/>
    <x v="1"/>
    <n v="39542"/>
    <n v="98382.720000000001"/>
    <x v="1"/>
    <x v="0"/>
    <s v="No"/>
    <x v="1"/>
    <n v="0"/>
    <x v="1"/>
  </r>
  <r>
    <n v="15608588"/>
    <s v="Mackinlay"/>
    <n v="563"/>
    <x v="1"/>
    <x v="2"/>
    <x v="1"/>
    <n v="41"/>
    <x v="0"/>
    <n v="2"/>
    <x v="0"/>
    <n v="19412.8"/>
    <n v="100520.92"/>
    <x v="3"/>
    <x v="0"/>
    <s v="Yes"/>
    <x v="0"/>
    <n v="1"/>
    <x v="0"/>
  </r>
  <r>
    <n v="15610557"/>
    <s v="McCarthy"/>
    <n v="695"/>
    <x v="2"/>
    <x v="1"/>
    <x v="0"/>
    <n v="35"/>
    <x v="0"/>
    <n v="7"/>
    <x v="1"/>
    <n v="127977.66"/>
    <n v="79858.13"/>
    <x v="1"/>
    <x v="2"/>
    <s v="Yes"/>
    <x v="0"/>
    <n v="0"/>
    <x v="1"/>
  </r>
  <r>
    <n v="15786418"/>
    <s v="Chiu"/>
    <n v="546"/>
    <x v="1"/>
    <x v="0"/>
    <x v="0"/>
    <n v="20"/>
    <x v="3"/>
    <n v="6"/>
    <x v="2"/>
    <n v="20508.849999999999"/>
    <n v="0"/>
    <x v="0"/>
    <x v="0"/>
    <s v="Yes"/>
    <x v="0"/>
    <n v="0"/>
    <x v="1"/>
  </r>
  <r>
    <n v="15653050"/>
    <s v="Norriss"/>
    <n v="719"/>
    <x v="2"/>
    <x v="2"/>
    <x v="0"/>
    <n v="76"/>
    <x v="5"/>
    <n v="10"/>
    <x v="1"/>
    <n v="176244.87"/>
    <n v="95052.29"/>
    <x v="1"/>
    <x v="0"/>
    <s v="No"/>
    <x v="1"/>
    <n v="0"/>
    <x v="1"/>
  </r>
  <r>
    <n v="15744914"/>
    <s v="Moore"/>
    <n v="539"/>
    <x v="1"/>
    <x v="2"/>
    <x v="1"/>
    <n v="42"/>
    <x v="0"/>
    <n v="1"/>
    <x v="0"/>
    <n v="105013.63"/>
    <n v="177728.55"/>
    <x v="2"/>
    <x v="0"/>
    <s v="No"/>
    <x v="1"/>
    <n v="0"/>
    <x v="1"/>
  </r>
  <r>
    <n v="15669611"/>
    <s v="Mott"/>
    <n v="632"/>
    <x v="0"/>
    <x v="0"/>
    <x v="1"/>
    <n v="71"/>
    <x v="5"/>
    <n v="3"/>
    <x v="2"/>
    <n v="27597.759999999998"/>
    <n v="83116.679999999993"/>
    <x v="1"/>
    <x v="0"/>
    <s v="Yes"/>
    <x v="0"/>
    <n v="0"/>
    <x v="1"/>
  </r>
  <r>
    <n v="15594786"/>
    <s v="Ts'ai"/>
    <n v="772"/>
    <x v="4"/>
    <x v="2"/>
    <x v="1"/>
    <n v="34"/>
    <x v="2"/>
    <n v="7"/>
    <x v="1"/>
    <n v="121073.23"/>
    <n v="111565.91"/>
    <x v="3"/>
    <x v="0"/>
    <s v="Yes"/>
    <x v="0"/>
    <n v="0"/>
    <x v="1"/>
  </r>
  <r>
    <n v="15649211"/>
    <s v="Fokina"/>
    <n v="708"/>
    <x v="2"/>
    <x v="1"/>
    <x v="1"/>
    <n v="40"/>
    <x v="0"/>
    <n v="8"/>
    <x v="1"/>
    <n v="101089.76"/>
    <n v="83015.710000000006"/>
    <x v="1"/>
    <x v="0"/>
    <s v="No"/>
    <x v="1"/>
    <n v="0"/>
    <x v="1"/>
  </r>
  <r>
    <n v="15766066"/>
    <s v="Nikitina"/>
    <n v="668"/>
    <x v="0"/>
    <x v="2"/>
    <x v="0"/>
    <n v="28"/>
    <x v="2"/>
    <n v="1"/>
    <x v="0"/>
    <n v="114258.18"/>
    <n v="124511.01"/>
    <x v="3"/>
    <x v="0"/>
    <s v="No"/>
    <x v="1"/>
    <n v="0"/>
    <x v="1"/>
  </r>
  <r>
    <n v="15772216"/>
    <s v="Henry"/>
    <n v="738"/>
    <x v="2"/>
    <x v="0"/>
    <x v="0"/>
    <n v="67"/>
    <x v="5"/>
    <n v="1"/>
    <x v="0"/>
    <n v="22762.23"/>
    <n v="130652.52"/>
    <x v="3"/>
    <x v="0"/>
    <s v="Yes"/>
    <x v="0"/>
    <n v="0"/>
    <x v="1"/>
  </r>
  <r>
    <n v="15619898"/>
    <s v="Chiefo"/>
    <n v="785"/>
    <x v="4"/>
    <x v="0"/>
    <x v="1"/>
    <n v="55"/>
    <x v="4"/>
    <n v="5"/>
    <x v="2"/>
    <n v="7008.65"/>
    <n v="0"/>
    <x v="0"/>
    <x v="2"/>
    <s v="Yes"/>
    <x v="0"/>
    <n v="0"/>
    <x v="1"/>
  </r>
  <r>
    <n v="15724543"/>
    <s v="Mao"/>
    <n v="597"/>
    <x v="0"/>
    <x v="0"/>
    <x v="1"/>
    <n v="61"/>
    <x v="4"/>
    <n v="5"/>
    <x v="2"/>
    <n v="81299.17"/>
    <n v="0"/>
    <x v="0"/>
    <x v="2"/>
    <s v="Yes"/>
    <x v="0"/>
    <n v="0"/>
    <x v="1"/>
  </r>
  <r>
    <n v="15755084"/>
    <s v="Bezrukova"/>
    <n v="531"/>
    <x v="1"/>
    <x v="0"/>
    <x v="1"/>
    <n v="37"/>
    <x v="0"/>
    <n v="7"/>
    <x v="1"/>
    <n v="147521.35"/>
    <n v="121854.45"/>
    <x v="3"/>
    <x v="0"/>
    <s v="No"/>
    <x v="1"/>
    <n v="0"/>
    <x v="1"/>
  </r>
  <r>
    <n v="15730441"/>
    <s v="Dodd"/>
    <n v="509"/>
    <x v="1"/>
    <x v="0"/>
    <x v="1"/>
    <n v="26"/>
    <x v="2"/>
    <n v="10"/>
    <x v="1"/>
    <n v="6177.83"/>
    <n v="0"/>
    <x v="0"/>
    <x v="2"/>
    <s v="Yes"/>
    <x v="0"/>
    <n v="0"/>
    <x v="1"/>
  </r>
  <r>
    <n v="15666767"/>
    <s v="Lori"/>
    <n v="508"/>
    <x v="1"/>
    <x v="0"/>
    <x v="1"/>
    <n v="35"/>
    <x v="0"/>
    <n v="1"/>
    <x v="0"/>
    <n v="59374.82"/>
    <n v="86893.28"/>
    <x v="1"/>
    <x v="0"/>
    <s v="No"/>
    <x v="1"/>
    <n v="0"/>
    <x v="1"/>
  </r>
  <r>
    <n v="15690456"/>
    <s v="Yudina"/>
    <n v="749"/>
    <x v="4"/>
    <x v="2"/>
    <x v="0"/>
    <n v="32"/>
    <x v="2"/>
    <n v="7"/>
    <x v="1"/>
    <n v="157648.12"/>
    <n v="79523.13"/>
    <x v="1"/>
    <x v="0"/>
    <s v="Yes"/>
    <x v="0"/>
    <n v="0"/>
    <x v="1"/>
  </r>
  <r>
    <n v="15570533"/>
    <s v="Conti"/>
    <n v="621"/>
    <x v="0"/>
    <x v="2"/>
    <x v="0"/>
    <n v="55"/>
    <x v="4"/>
    <n v="7"/>
    <x v="1"/>
    <n v="75685.59"/>
    <n v="131033.76"/>
    <x v="3"/>
    <x v="0"/>
    <s v="Yes"/>
    <x v="0"/>
    <n v="1"/>
    <x v="0"/>
  </r>
  <r>
    <n v="15797692"/>
    <s v="Volkova"/>
    <n v="659"/>
    <x v="0"/>
    <x v="0"/>
    <x v="0"/>
    <n v="33"/>
    <x v="2"/>
    <n v="7"/>
    <x v="1"/>
    <n v="136540.09"/>
    <n v="89939.62"/>
    <x v="1"/>
    <x v="0"/>
    <s v="No"/>
    <x v="1"/>
    <n v="0"/>
    <x v="1"/>
  </r>
  <r>
    <n v="15603135"/>
    <s v="Boni"/>
    <n v="634"/>
    <x v="0"/>
    <x v="2"/>
    <x v="0"/>
    <n v="59"/>
    <x v="4"/>
    <n v="3"/>
    <x v="2"/>
    <n v="97939.4"/>
    <n v="95727.05"/>
    <x v="1"/>
    <x v="0"/>
    <s v="No"/>
    <x v="1"/>
    <n v="1"/>
    <x v="0"/>
  </r>
  <r>
    <n v="15698927"/>
    <s v="Ritchie"/>
    <n v="675"/>
    <x v="2"/>
    <x v="0"/>
    <x v="1"/>
    <n v="39"/>
    <x v="0"/>
    <n v="7"/>
    <x v="1"/>
    <n v="36267.21"/>
    <n v="0"/>
    <x v="0"/>
    <x v="2"/>
    <s v="Yes"/>
    <x v="0"/>
    <n v="0"/>
    <x v="1"/>
  </r>
  <r>
    <n v="15687363"/>
    <s v="McMillan"/>
    <n v="770"/>
    <x v="4"/>
    <x v="0"/>
    <x v="1"/>
    <n v="31"/>
    <x v="2"/>
    <n v="3"/>
    <x v="2"/>
    <n v="186064.34"/>
    <n v="155047.56"/>
    <x v="2"/>
    <x v="2"/>
    <s v="Yes"/>
    <x v="0"/>
    <n v="0"/>
    <x v="1"/>
  </r>
  <r>
    <n v="15733444"/>
    <s v="Phillips"/>
    <n v="736"/>
    <x v="2"/>
    <x v="0"/>
    <x v="0"/>
    <n v="29"/>
    <x v="2"/>
    <n v="9"/>
    <x v="1"/>
    <n v="176152.7"/>
    <n v="0"/>
    <x v="0"/>
    <x v="2"/>
    <s v="No"/>
    <x v="1"/>
    <n v="0"/>
    <x v="1"/>
  </r>
  <r>
    <n v="15678057"/>
    <s v="Lombardi"/>
    <n v="524"/>
    <x v="1"/>
    <x v="0"/>
    <x v="1"/>
    <n v="44"/>
    <x v="0"/>
    <n v="10"/>
    <x v="1"/>
    <n v="82117.2"/>
    <n v="118569.03"/>
    <x v="3"/>
    <x v="2"/>
    <s v="No"/>
    <x v="1"/>
    <n v="0"/>
    <x v="1"/>
  </r>
  <r>
    <n v="15806918"/>
    <s v="Ireland"/>
    <n v="674"/>
    <x v="2"/>
    <x v="0"/>
    <x v="1"/>
    <n v="28"/>
    <x v="2"/>
    <n v="5"/>
    <x v="2"/>
    <n v="151925.25"/>
    <n v="0"/>
    <x v="0"/>
    <x v="0"/>
    <s v="Yes"/>
    <x v="0"/>
    <n v="0"/>
    <x v="1"/>
  </r>
  <r>
    <n v="15638247"/>
    <s v="Boan"/>
    <n v="700"/>
    <x v="2"/>
    <x v="1"/>
    <x v="1"/>
    <n v="44"/>
    <x v="0"/>
    <n v="9"/>
    <x v="1"/>
    <n v="142287.65"/>
    <n v="0"/>
    <x v="0"/>
    <x v="2"/>
    <s v="No"/>
    <x v="1"/>
    <n v="0"/>
    <x v="1"/>
  </r>
  <r>
    <n v="15674833"/>
    <s v="Shao"/>
    <n v="741"/>
    <x v="4"/>
    <x v="0"/>
    <x v="0"/>
    <n v="35"/>
    <x v="0"/>
    <n v="1"/>
    <x v="0"/>
    <n v="36557.550000000003"/>
    <n v="0"/>
    <x v="0"/>
    <x v="2"/>
    <s v="No"/>
    <x v="1"/>
    <n v="0"/>
    <x v="1"/>
  </r>
  <r>
    <n v="15812534"/>
    <s v="Chiemenam"/>
    <n v="455"/>
    <x v="1"/>
    <x v="0"/>
    <x v="1"/>
    <n v="40"/>
    <x v="0"/>
    <n v="1"/>
    <x v="0"/>
    <n v="129975.34"/>
    <n v="0"/>
    <x v="0"/>
    <x v="1"/>
    <s v="Yes"/>
    <x v="0"/>
    <n v="0"/>
    <x v="1"/>
  </r>
  <r>
    <n v="15586522"/>
    <s v="Hunter"/>
    <n v="608"/>
    <x v="0"/>
    <x v="1"/>
    <x v="1"/>
    <n v="37"/>
    <x v="0"/>
    <n v="2"/>
    <x v="0"/>
    <n v="21967.15"/>
    <n v="130461.02"/>
    <x v="3"/>
    <x v="0"/>
    <s v="No"/>
    <x v="1"/>
    <n v="0"/>
    <x v="1"/>
  </r>
  <r>
    <n v="15794297"/>
    <s v="McKay"/>
    <n v="776"/>
    <x v="4"/>
    <x v="0"/>
    <x v="1"/>
    <n v="36"/>
    <x v="0"/>
    <n v="1"/>
    <x v="0"/>
    <n v="53477.760000000002"/>
    <n v="0"/>
    <x v="0"/>
    <x v="2"/>
    <s v="No"/>
    <x v="1"/>
    <n v="0"/>
    <x v="1"/>
  </r>
  <r>
    <n v="15737025"/>
    <s v="Roberts"/>
    <n v="635"/>
    <x v="0"/>
    <x v="0"/>
    <x v="1"/>
    <n v="33"/>
    <x v="2"/>
    <n v="1"/>
    <x v="0"/>
    <n v="178067.33"/>
    <n v="0"/>
    <x v="0"/>
    <x v="1"/>
    <s v="No"/>
    <x v="1"/>
    <n v="1"/>
    <x v="0"/>
  </r>
  <r>
    <n v="15615931"/>
    <s v="Aitken"/>
    <n v="746"/>
    <x v="4"/>
    <x v="0"/>
    <x v="0"/>
    <n v="37"/>
    <x v="0"/>
    <n v="4"/>
    <x v="2"/>
    <n v="171039.56"/>
    <n v="0"/>
    <x v="0"/>
    <x v="2"/>
    <s v="Yes"/>
    <x v="0"/>
    <n v="0"/>
    <x v="1"/>
  </r>
  <r>
    <n v="15664860"/>
    <s v="Chao"/>
    <n v="692"/>
    <x v="2"/>
    <x v="1"/>
    <x v="0"/>
    <n v="47"/>
    <x v="1"/>
    <n v="3"/>
    <x v="2"/>
    <n v="150802.41"/>
    <n v="0"/>
    <x v="0"/>
    <x v="2"/>
    <s v="No"/>
    <x v="1"/>
    <n v="1"/>
    <x v="0"/>
  </r>
  <r>
    <n v="15664539"/>
    <s v="Bruce"/>
    <n v="683"/>
    <x v="2"/>
    <x v="1"/>
    <x v="1"/>
    <n v="35"/>
    <x v="0"/>
    <n v="9"/>
    <x v="1"/>
    <n v="82951.12"/>
    <n v="61172.04"/>
    <x v="1"/>
    <x v="0"/>
    <s v="No"/>
    <x v="1"/>
    <n v="0"/>
    <x v="1"/>
  </r>
  <r>
    <n v="15583692"/>
    <s v="Chan"/>
    <n v="591"/>
    <x v="0"/>
    <x v="2"/>
    <x v="0"/>
    <n v="35"/>
    <x v="0"/>
    <n v="2"/>
    <x v="0"/>
    <n v="57064.57"/>
    <n v="90194.34"/>
    <x v="1"/>
    <x v="2"/>
    <s v="No"/>
    <x v="1"/>
    <n v="0"/>
    <x v="1"/>
  </r>
  <r>
    <n v="15693131"/>
    <s v="Watts"/>
    <n v="581"/>
    <x v="0"/>
    <x v="0"/>
    <x v="0"/>
    <n v="24"/>
    <x v="3"/>
    <n v="3"/>
    <x v="2"/>
    <n v="45755"/>
    <n v="95508.2"/>
    <x v="1"/>
    <x v="0"/>
    <s v="Yes"/>
    <x v="0"/>
    <n v="0"/>
    <x v="1"/>
  </r>
  <r>
    <n v="15779973"/>
    <s v="Gibbons"/>
    <n v="684"/>
    <x v="2"/>
    <x v="2"/>
    <x v="1"/>
    <n v="35"/>
    <x v="0"/>
    <n v="3"/>
    <x v="2"/>
    <n v="176882.08"/>
    <n v="99967.76"/>
    <x v="1"/>
    <x v="0"/>
    <s v="Yes"/>
    <x v="0"/>
    <n v="0"/>
    <x v="1"/>
  </r>
  <r>
    <n v="15620557"/>
    <s v="Ni"/>
    <n v="561"/>
    <x v="1"/>
    <x v="1"/>
    <x v="1"/>
    <n v="37"/>
    <x v="0"/>
    <n v="4"/>
    <x v="2"/>
    <n v="88838.14"/>
    <n v="101470.29"/>
    <x v="3"/>
    <x v="0"/>
    <s v="Yes"/>
    <x v="0"/>
    <n v="0"/>
    <x v="1"/>
  </r>
  <r>
    <n v="15639549"/>
    <s v="Jen"/>
    <n v="718"/>
    <x v="2"/>
    <x v="2"/>
    <x v="0"/>
    <n v="33"/>
    <x v="2"/>
    <n v="4"/>
    <x v="2"/>
    <n v="88592.8"/>
    <n v="70541.06"/>
    <x v="1"/>
    <x v="0"/>
    <s v="No"/>
    <x v="1"/>
    <n v="0"/>
    <x v="1"/>
  </r>
  <r>
    <n v="15618750"/>
    <s v="Phillips"/>
    <n v="590"/>
    <x v="0"/>
    <x v="0"/>
    <x v="1"/>
    <n v="31"/>
    <x v="2"/>
    <n v="8"/>
    <x v="1"/>
    <n v="26261.42"/>
    <n v="112211.61"/>
    <x v="3"/>
    <x v="0"/>
    <s v="No"/>
    <x v="1"/>
    <n v="0"/>
    <x v="1"/>
  </r>
  <r>
    <n v="15796790"/>
    <s v="Amaechi"/>
    <n v="573"/>
    <x v="1"/>
    <x v="0"/>
    <x v="0"/>
    <n v="47"/>
    <x v="1"/>
    <n v="8"/>
    <x v="1"/>
    <n v="29586.73"/>
    <n v="154543.98000000001"/>
    <x v="2"/>
    <x v="0"/>
    <s v="No"/>
    <x v="1"/>
    <n v="0"/>
    <x v="1"/>
  </r>
  <r>
    <n v="15668309"/>
    <s v="Maslow"/>
    <n v="350"/>
    <x v="1"/>
    <x v="0"/>
    <x v="0"/>
    <n v="40"/>
    <x v="0"/>
    <n v="0"/>
    <x v="0"/>
    <n v="172321.21"/>
    <n v="111098.85"/>
    <x v="3"/>
    <x v="0"/>
    <s v="Yes"/>
    <x v="0"/>
    <n v="1"/>
    <x v="0"/>
  </r>
  <r>
    <n v="15732437"/>
    <s v="Rowley"/>
    <n v="504"/>
    <x v="1"/>
    <x v="2"/>
    <x v="0"/>
    <n v="44"/>
    <x v="0"/>
    <n v="0"/>
    <x v="0"/>
    <n v="158036.72"/>
    <n v="131873.07"/>
    <x v="3"/>
    <x v="2"/>
    <s v="Yes"/>
    <x v="0"/>
    <n v="1"/>
    <x v="0"/>
  </r>
  <r>
    <n v="15665158"/>
    <s v="Chukwuemeka"/>
    <n v="813"/>
    <x v="3"/>
    <x v="1"/>
    <x v="1"/>
    <n v="27"/>
    <x v="2"/>
    <n v="1"/>
    <x v="0"/>
    <n v="115733.16"/>
    <n v="137275.35999999999"/>
    <x v="3"/>
    <x v="0"/>
    <s v="Yes"/>
    <x v="0"/>
    <n v="0"/>
    <x v="1"/>
  </r>
  <r>
    <n v="15689322"/>
    <s v="Bevan"/>
    <n v="641"/>
    <x v="0"/>
    <x v="1"/>
    <x v="1"/>
    <n v="31"/>
    <x v="2"/>
    <n v="3"/>
    <x v="2"/>
    <n v="59927.99"/>
    <n v="153316.14000000001"/>
    <x v="2"/>
    <x v="0"/>
    <s v="No"/>
    <x v="1"/>
    <n v="0"/>
    <x v="1"/>
  </r>
  <r>
    <n v="15596624"/>
    <s v="Topp"/>
    <n v="662"/>
    <x v="0"/>
    <x v="0"/>
    <x v="0"/>
    <n v="22"/>
    <x v="3"/>
    <n v="9"/>
    <x v="1"/>
    <n v="44377.65"/>
    <n v="0"/>
    <x v="0"/>
    <x v="2"/>
    <s v="Yes"/>
    <x v="0"/>
    <n v="0"/>
    <x v="1"/>
  </r>
  <r>
    <n v="15601977"/>
    <s v="Burgoyne"/>
    <n v="497"/>
    <x v="1"/>
    <x v="1"/>
    <x v="1"/>
    <n v="44"/>
    <x v="0"/>
    <n v="2"/>
    <x v="0"/>
    <n v="79691.399999999994"/>
    <n v="121250.04"/>
    <x v="3"/>
    <x v="0"/>
    <s v="Yes"/>
    <x v="0"/>
    <n v="0"/>
    <x v="1"/>
  </r>
  <r>
    <n v="15801462"/>
    <s v="Yermakov"/>
    <n v="716"/>
    <x v="2"/>
    <x v="0"/>
    <x v="1"/>
    <n v="31"/>
    <x v="2"/>
    <n v="8"/>
    <x v="1"/>
    <n v="51503.51"/>
    <n v="109578.04"/>
    <x v="3"/>
    <x v="2"/>
    <s v="Yes"/>
    <x v="0"/>
    <n v="0"/>
    <x v="1"/>
  </r>
  <r>
    <n v="15566139"/>
    <s v="Ts'ui"/>
    <n v="526"/>
    <x v="1"/>
    <x v="0"/>
    <x v="0"/>
    <n v="37"/>
    <x v="0"/>
    <n v="5"/>
    <x v="2"/>
    <n v="62830.97"/>
    <n v="53573.18"/>
    <x v="1"/>
    <x v="0"/>
    <s v="No"/>
    <x v="1"/>
    <n v="0"/>
    <x v="1"/>
  </r>
  <r>
    <n v="15791006"/>
    <s v="Kodilinyechukwu"/>
    <n v="760"/>
    <x v="4"/>
    <x v="2"/>
    <x v="0"/>
    <n v="34"/>
    <x v="2"/>
    <n v="6"/>
    <x v="2"/>
    <n v="90346.1"/>
    <n v="58003.41"/>
    <x v="1"/>
    <x v="0"/>
    <s v="No"/>
    <x v="1"/>
    <n v="0"/>
    <x v="1"/>
  </r>
  <r>
    <n v="15668057"/>
    <s v="K?"/>
    <n v="669"/>
    <x v="0"/>
    <x v="0"/>
    <x v="0"/>
    <n v="31"/>
    <x v="2"/>
    <n v="6"/>
    <x v="2"/>
    <n v="40467.82"/>
    <n v="113000.66"/>
    <x v="3"/>
    <x v="0"/>
    <s v="No"/>
    <x v="1"/>
    <n v="0"/>
    <x v="1"/>
  </r>
  <r>
    <n v="15580805"/>
    <s v="Marino"/>
    <n v="655"/>
    <x v="0"/>
    <x v="0"/>
    <x v="1"/>
    <n v="27"/>
    <x v="2"/>
    <n v="10"/>
    <x v="1"/>
    <n v="51620.94"/>
    <n v="0"/>
    <x v="0"/>
    <x v="2"/>
    <s v="No"/>
    <x v="1"/>
    <n v="0"/>
    <x v="1"/>
  </r>
  <r>
    <n v="15658768"/>
    <s v="Lucas"/>
    <n v="547"/>
    <x v="1"/>
    <x v="0"/>
    <x v="0"/>
    <n v="49"/>
    <x v="1"/>
    <n v="2"/>
    <x v="0"/>
    <n v="65466.93"/>
    <n v="0"/>
    <x v="0"/>
    <x v="0"/>
    <s v="No"/>
    <x v="1"/>
    <n v="1"/>
    <x v="0"/>
  </r>
  <r>
    <n v="15613048"/>
    <s v="Anderson"/>
    <n v="648"/>
    <x v="0"/>
    <x v="2"/>
    <x v="0"/>
    <n v="40"/>
    <x v="0"/>
    <n v="5"/>
    <x v="2"/>
    <n v="667.66"/>
    <n v="139973.65"/>
    <x v="3"/>
    <x v="0"/>
    <s v="Yes"/>
    <x v="0"/>
    <n v="1"/>
    <x v="0"/>
  </r>
  <r>
    <n v="15803654"/>
    <s v="Wei"/>
    <n v="790"/>
    <x v="4"/>
    <x v="0"/>
    <x v="0"/>
    <n v="31"/>
    <x v="2"/>
    <n v="2"/>
    <x v="0"/>
    <n v="172437.12"/>
    <n v="151290.16"/>
    <x v="2"/>
    <x v="0"/>
    <s v="Yes"/>
    <x v="0"/>
    <n v="0"/>
    <x v="1"/>
  </r>
  <r>
    <n v="15662337"/>
    <s v="Baldwin"/>
    <n v="744"/>
    <x v="4"/>
    <x v="2"/>
    <x v="0"/>
    <n v="50"/>
    <x v="1"/>
    <n v="1"/>
    <x v="0"/>
    <n v="106061.47"/>
    <n v="121498.11"/>
    <x v="3"/>
    <x v="2"/>
    <s v="Yes"/>
    <x v="0"/>
    <n v="1"/>
    <x v="0"/>
  </r>
  <r>
    <n v="15650924"/>
    <s v="Foster"/>
    <n v="761"/>
    <x v="4"/>
    <x v="1"/>
    <x v="0"/>
    <n v="32"/>
    <x v="2"/>
    <n v="4"/>
    <x v="2"/>
    <n v="177622.38"/>
    <n v="103515.39"/>
    <x v="3"/>
    <x v="2"/>
    <s v="Yes"/>
    <x v="0"/>
    <n v="0"/>
    <x v="1"/>
  </r>
  <r>
    <n v="15647203"/>
    <s v="Gebhart"/>
    <n v="750"/>
    <x v="4"/>
    <x v="0"/>
    <x v="0"/>
    <n v="35"/>
    <x v="0"/>
    <n v="3"/>
    <x v="2"/>
    <n v="191520.5"/>
    <n v="0"/>
    <x v="0"/>
    <x v="0"/>
    <s v="No"/>
    <x v="1"/>
    <n v="0"/>
    <x v="1"/>
  </r>
  <r>
    <n v="15682778"/>
    <s v="Fedorov"/>
    <n v="680"/>
    <x v="2"/>
    <x v="0"/>
    <x v="1"/>
    <n v="34"/>
    <x v="2"/>
    <n v="9"/>
    <x v="1"/>
    <n v="95686.6"/>
    <n v="0"/>
    <x v="0"/>
    <x v="2"/>
    <s v="Yes"/>
    <x v="0"/>
    <n v="0"/>
    <x v="1"/>
  </r>
  <r>
    <n v="15579820"/>
    <s v="Robertson"/>
    <n v="704"/>
    <x v="2"/>
    <x v="1"/>
    <x v="1"/>
    <n v="38"/>
    <x v="0"/>
    <n v="6"/>
    <x v="2"/>
    <n v="173776.5"/>
    <n v="106687.76"/>
    <x v="3"/>
    <x v="0"/>
    <s v="No"/>
    <x v="1"/>
    <n v="0"/>
    <x v="1"/>
  </r>
  <r>
    <n v="15709354"/>
    <s v="Tudawali"/>
    <n v="521"/>
    <x v="1"/>
    <x v="0"/>
    <x v="0"/>
    <n v="41"/>
    <x v="0"/>
    <n v="2"/>
    <x v="0"/>
    <n v="113089.43"/>
    <n v="0"/>
    <x v="0"/>
    <x v="2"/>
    <s v="Yes"/>
    <x v="0"/>
    <n v="0"/>
    <x v="1"/>
  </r>
  <r>
    <n v="15728480"/>
    <s v="Iloerika"/>
    <n v="452"/>
    <x v="1"/>
    <x v="0"/>
    <x v="0"/>
    <n v="35"/>
    <x v="0"/>
    <n v="8"/>
    <x v="1"/>
    <n v="149614.81"/>
    <n v="0"/>
    <x v="0"/>
    <x v="2"/>
    <s v="Yes"/>
    <x v="0"/>
    <n v="0"/>
    <x v="1"/>
  </r>
  <r>
    <n v="15641091"/>
    <s v="Onyemauchechukwu"/>
    <n v="695"/>
    <x v="2"/>
    <x v="0"/>
    <x v="0"/>
    <n v="31"/>
    <x v="2"/>
    <n v="5"/>
    <x v="2"/>
    <n v="99537.68"/>
    <n v="106089.2"/>
    <x v="3"/>
    <x v="0"/>
    <s v="No"/>
    <x v="1"/>
    <n v="0"/>
    <x v="1"/>
  </r>
  <r>
    <n v="15603111"/>
    <s v="Muir"/>
    <n v="850"/>
    <x v="3"/>
    <x v="1"/>
    <x v="1"/>
    <n v="71"/>
    <x v="5"/>
    <n v="10"/>
    <x v="1"/>
    <n v="97893.4"/>
    <n v="69608.14"/>
    <x v="1"/>
    <x v="0"/>
    <s v="No"/>
    <x v="1"/>
    <n v="1"/>
    <x v="0"/>
  </r>
  <r>
    <n v="15679693"/>
    <s v="Walker"/>
    <n v="625"/>
    <x v="0"/>
    <x v="0"/>
    <x v="1"/>
    <n v="31"/>
    <x v="2"/>
    <n v="5"/>
    <x v="2"/>
    <n v="90.07"/>
    <n v="0"/>
    <x v="0"/>
    <x v="2"/>
    <s v="Yes"/>
    <x v="0"/>
    <n v="0"/>
    <x v="1"/>
  </r>
  <r>
    <n v="15797190"/>
    <s v="Charlton"/>
    <n v="608"/>
    <x v="0"/>
    <x v="2"/>
    <x v="0"/>
    <n v="40"/>
    <x v="0"/>
    <n v="7"/>
    <x v="1"/>
    <n v="161154.85"/>
    <n v="96202.32"/>
    <x v="1"/>
    <x v="0"/>
    <s v="No"/>
    <x v="1"/>
    <n v="0"/>
    <x v="1"/>
  </r>
  <r>
    <n v="15788025"/>
    <s v="Tseng"/>
    <n v="715"/>
    <x v="2"/>
    <x v="0"/>
    <x v="0"/>
    <n v="38"/>
    <x v="0"/>
    <n v="0"/>
    <x v="0"/>
    <n v="332.81"/>
    <n v="0"/>
    <x v="0"/>
    <x v="2"/>
    <s v="Yes"/>
    <x v="0"/>
    <n v="0"/>
    <x v="1"/>
  </r>
  <r>
    <n v="15646168"/>
    <s v="Ifeatu"/>
    <n v="834"/>
    <x v="3"/>
    <x v="1"/>
    <x v="1"/>
    <n v="33"/>
    <x v="2"/>
    <n v="5"/>
    <x v="2"/>
    <n v="66285.179999999993"/>
    <n v="0"/>
    <x v="0"/>
    <x v="2"/>
    <s v="No"/>
    <x v="1"/>
    <n v="0"/>
    <x v="1"/>
  </r>
  <r>
    <n v="15580493"/>
    <s v="Chin"/>
    <n v="469"/>
    <x v="1"/>
    <x v="0"/>
    <x v="1"/>
    <n v="33"/>
    <x v="2"/>
    <n v="1"/>
    <x v="0"/>
    <n v="163477.22"/>
    <n v="127818.52"/>
    <x v="3"/>
    <x v="0"/>
    <s v="No"/>
    <x v="1"/>
    <n v="0"/>
    <x v="1"/>
  </r>
  <r>
    <n v="15726720"/>
    <s v="Blinova"/>
    <n v="480"/>
    <x v="1"/>
    <x v="0"/>
    <x v="0"/>
    <n v="40"/>
    <x v="0"/>
    <n v="7"/>
    <x v="1"/>
    <n v="170332.67"/>
    <n v="0"/>
    <x v="0"/>
    <x v="0"/>
    <s v="No"/>
    <x v="1"/>
    <n v="1"/>
    <x v="0"/>
  </r>
  <r>
    <n v="15735799"/>
    <s v="Maconochie"/>
    <n v="527"/>
    <x v="1"/>
    <x v="2"/>
    <x v="1"/>
    <n v="58"/>
    <x v="4"/>
    <n v="3"/>
    <x v="2"/>
    <n v="126144.96000000001"/>
    <n v="137318.42000000001"/>
    <x v="3"/>
    <x v="0"/>
    <s v="Yes"/>
    <x v="0"/>
    <n v="0"/>
    <x v="1"/>
  </r>
  <r>
    <n v="15773098"/>
    <s v="Ch'in"/>
    <n v="834"/>
    <x v="3"/>
    <x v="1"/>
    <x v="1"/>
    <n v="34"/>
    <x v="2"/>
    <n v="5"/>
    <x v="2"/>
    <n v="53437.1"/>
    <n v="0"/>
    <x v="0"/>
    <x v="2"/>
    <s v="No"/>
    <x v="1"/>
    <n v="0"/>
    <x v="1"/>
  </r>
  <r>
    <n v="15668971"/>
    <s v="Nicholson"/>
    <n v="583"/>
    <x v="0"/>
    <x v="0"/>
    <x v="0"/>
    <n v="40"/>
    <x v="0"/>
    <n v="4"/>
    <x v="2"/>
    <n v="26920.43"/>
    <n v="55776.39"/>
    <x v="1"/>
    <x v="2"/>
    <s v="No"/>
    <x v="1"/>
    <n v="0"/>
    <x v="1"/>
  </r>
  <r>
    <n v="15603221"/>
    <s v="Burgess"/>
    <n v="696"/>
    <x v="2"/>
    <x v="2"/>
    <x v="1"/>
    <n v="32"/>
    <x v="2"/>
    <n v="4"/>
    <x v="2"/>
    <n v="52314.71"/>
    <n v="84421.62"/>
    <x v="1"/>
    <x v="0"/>
    <s v="Yes"/>
    <x v="0"/>
    <n v="0"/>
    <x v="1"/>
  </r>
  <r>
    <n v="15740043"/>
    <s v="Young"/>
    <n v="606"/>
    <x v="0"/>
    <x v="0"/>
    <x v="1"/>
    <n v="32"/>
    <x v="2"/>
    <n v="5"/>
    <x v="2"/>
    <n v="116885.59"/>
    <n v="83161.649999999994"/>
    <x v="1"/>
    <x v="0"/>
    <s v="Yes"/>
    <x v="0"/>
    <n v="0"/>
    <x v="1"/>
  </r>
  <r>
    <n v="15712264"/>
    <s v="Plumb"/>
    <n v="713"/>
    <x v="2"/>
    <x v="0"/>
    <x v="0"/>
    <n v="39"/>
    <x v="0"/>
    <n v="10"/>
    <x v="1"/>
    <n v="126263.97"/>
    <n v="0"/>
    <x v="0"/>
    <x v="2"/>
    <s v="Yes"/>
    <x v="0"/>
    <n v="0"/>
    <x v="1"/>
  </r>
  <r>
    <n v="15751926"/>
    <s v="Trentino"/>
    <n v="821"/>
    <x v="3"/>
    <x v="2"/>
    <x v="1"/>
    <n v="42"/>
    <x v="0"/>
    <n v="3"/>
    <x v="2"/>
    <n v="64613.81"/>
    <n v="87807.29"/>
    <x v="1"/>
    <x v="2"/>
    <s v="Yes"/>
    <x v="0"/>
    <n v="0"/>
    <x v="1"/>
  </r>
  <r>
    <n v="15589401"/>
    <s v="Allen"/>
    <n v="550"/>
    <x v="1"/>
    <x v="0"/>
    <x v="0"/>
    <n v="30"/>
    <x v="2"/>
    <n v="4"/>
    <x v="2"/>
    <n v="89216.29"/>
    <n v="0"/>
    <x v="0"/>
    <x v="2"/>
    <s v="No"/>
    <x v="1"/>
    <n v="0"/>
    <x v="1"/>
  </r>
  <r>
    <n v="15742019"/>
    <s v="Benford"/>
    <n v="675"/>
    <x v="2"/>
    <x v="0"/>
    <x v="0"/>
    <n v="39"/>
    <x v="0"/>
    <n v="6"/>
    <x v="2"/>
    <n v="83419.149999999994"/>
    <n v="0"/>
    <x v="0"/>
    <x v="2"/>
    <s v="No"/>
    <x v="1"/>
    <n v="0"/>
    <x v="1"/>
  </r>
  <r>
    <n v="15660611"/>
    <s v="Gallo"/>
    <n v="748"/>
    <x v="4"/>
    <x v="1"/>
    <x v="1"/>
    <n v="39"/>
    <x v="0"/>
    <n v="3"/>
    <x v="2"/>
    <n v="123998.52"/>
    <n v="0"/>
    <x v="0"/>
    <x v="2"/>
    <s v="Yes"/>
    <x v="0"/>
    <n v="0"/>
    <x v="1"/>
  </r>
  <r>
    <n v="15607634"/>
    <s v="Cobb"/>
    <n v="606"/>
    <x v="0"/>
    <x v="2"/>
    <x v="1"/>
    <n v="40"/>
    <x v="0"/>
    <n v="9"/>
    <x v="1"/>
    <n v="96985.58"/>
    <n v="95293.86"/>
    <x v="1"/>
    <x v="2"/>
    <s v="Yes"/>
    <x v="0"/>
    <n v="0"/>
    <x v="1"/>
  </r>
  <r>
    <n v="15595036"/>
    <s v="Doherty"/>
    <n v="726"/>
    <x v="2"/>
    <x v="2"/>
    <x v="1"/>
    <n v="30"/>
    <x v="2"/>
    <n v="7"/>
    <x v="1"/>
    <n v="146154.06"/>
    <n v="92847.59"/>
    <x v="1"/>
    <x v="0"/>
    <s v="No"/>
    <x v="1"/>
    <n v="0"/>
    <x v="1"/>
  </r>
  <r>
    <n v="15745794"/>
    <s v="Cocci"/>
    <n v="547"/>
    <x v="1"/>
    <x v="0"/>
    <x v="1"/>
    <n v="30"/>
    <x v="2"/>
    <n v="6"/>
    <x v="2"/>
    <n v="18471.86"/>
    <n v="0"/>
    <x v="0"/>
    <x v="2"/>
    <s v="Yes"/>
    <x v="0"/>
    <n v="0"/>
    <x v="1"/>
  </r>
  <r>
    <n v="15781689"/>
    <s v="Macadam"/>
    <n v="758"/>
    <x v="4"/>
    <x v="1"/>
    <x v="1"/>
    <n v="35"/>
    <x v="0"/>
    <n v="5"/>
    <x v="2"/>
    <n v="95009.600000000006"/>
    <n v="0"/>
    <x v="0"/>
    <x v="2"/>
    <s v="No"/>
    <x v="1"/>
    <n v="0"/>
    <x v="1"/>
  </r>
  <r>
    <n v="15696054"/>
    <s v="Tychonoff"/>
    <n v="596"/>
    <x v="0"/>
    <x v="0"/>
    <x v="1"/>
    <n v="37"/>
    <x v="0"/>
    <n v="2"/>
    <x v="0"/>
    <n v="121175.86"/>
    <n v="0"/>
    <x v="0"/>
    <x v="0"/>
    <s v="Yes"/>
    <x v="0"/>
    <n v="0"/>
    <x v="1"/>
  </r>
  <r>
    <n v="15752467"/>
    <s v="Johnson"/>
    <n v="720"/>
    <x v="2"/>
    <x v="1"/>
    <x v="1"/>
    <n v="34"/>
    <x v="2"/>
    <n v="3"/>
    <x v="2"/>
    <n v="77047.78"/>
    <n v="0"/>
    <x v="0"/>
    <x v="2"/>
    <s v="Yes"/>
    <x v="0"/>
    <n v="0"/>
    <x v="1"/>
  </r>
  <r>
    <n v="15597739"/>
    <s v="Tu"/>
    <n v="674"/>
    <x v="2"/>
    <x v="0"/>
    <x v="1"/>
    <n v="37"/>
    <x v="0"/>
    <n v="3"/>
    <x v="2"/>
    <n v="158049.9"/>
    <n v="0"/>
    <x v="0"/>
    <x v="0"/>
    <s v="No"/>
    <x v="1"/>
    <n v="0"/>
    <x v="1"/>
  </r>
  <r>
    <n v="15651336"/>
    <s v="Chidiebere"/>
    <n v="756"/>
    <x v="4"/>
    <x v="0"/>
    <x v="0"/>
    <n v="32"/>
    <x v="2"/>
    <n v="4"/>
    <x v="2"/>
    <n v="147040.25"/>
    <n v="0"/>
    <x v="0"/>
    <x v="2"/>
    <s v="No"/>
    <x v="1"/>
    <n v="0"/>
    <x v="1"/>
  </r>
  <r>
    <n v="15636061"/>
    <s v="Pope"/>
    <n v="649"/>
    <x v="0"/>
    <x v="2"/>
    <x v="1"/>
    <n v="78"/>
    <x v="5"/>
    <n v="4"/>
    <x v="2"/>
    <n v="142566.75"/>
    <n v="68345.86"/>
    <x v="1"/>
    <x v="2"/>
    <s v="Yes"/>
    <x v="0"/>
    <n v="0"/>
    <x v="1"/>
  </r>
  <r>
    <n v="15723013"/>
    <s v="Sutherland"/>
    <n v="613"/>
    <x v="0"/>
    <x v="2"/>
    <x v="1"/>
    <n v="28"/>
    <x v="2"/>
    <n v="7"/>
    <x v="1"/>
    <n v="185483.24"/>
    <n v="76656.399999999994"/>
    <x v="1"/>
    <x v="2"/>
    <s v="Yes"/>
    <x v="0"/>
    <n v="0"/>
    <x v="1"/>
  </r>
  <r>
    <n v="15784148"/>
    <s v="Beneventi"/>
    <n v="643"/>
    <x v="0"/>
    <x v="0"/>
    <x v="1"/>
    <n v="62"/>
    <x v="4"/>
    <n v="9"/>
    <x v="1"/>
    <n v="155870.82"/>
    <n v="0"/>
    <x v="0"/>
    <x v="2"/>
    <s v="No"/>
    <x v="1"/>
    <n v="0"/>
    <x v="1"/>
  </r>
  <r>
    <n v="15578098"/>
    <s v="Jamieson"/>
    <n v="600"/>
    <x v="0"/>
    <x v="0"/>
    <x v="1"/>
    <n v="31"/>
    <x v="2"/>
    <n v="8"/>
    <x v="1"/>
    <n v="121555.51"/>
    <n v="0"/>
    <x v="0"/>
    <x v="2"/>
    <s v="Yes"/>
    <x v="0"/>
    <n v="0"/>
    <x v="1"/>
  </r>
  <r>
    <n v="15638621"/>
    <s v="Simmons"/>
    <n v="735"/>
    <x v="2"/>
    <x v="1"/>
    <x v="1"/>
    <n v="39"/>
    <x v="0"/>
    <n v="1"/>
    <x v="0"/>
    <n v="40223.74"/>
    <n v="60374.98"/>
    <x v="1"/>
    <x v="0"/>
    <s v="No"/>
    <x v="1"/>
    <n v="0"/>
    <x v="1"/>
  </r>
  <r>
    <n v="15720924"/>
    <s v="Chijioke"/>
    <n v="585"/>
    <x v="0"/>
    <x v="0"/>
    <x v="0"/>
    <n v="34"/>
    <x v="2"/>
    <n v="1"/>
    <x v="0"/>
    <n v="75503.600000000006"/>
    <n v="0"/>
    <x v="0"/>
    <x v="0"/>
    <s v="Yes"/>
    <x v="0"/>
    <n v="0"/>
    <x v="1"/>
  </r>
  <r>
    <n v="15566531"/>
    <s v="Iloerika"/>
    <n v="724"/>
    <x v="2"/>
    <x v="2"/>
    <x v="1"/>
    <n v="33"/>
    <x v="2"/>
    <n v="4"/>
    <x v="2"/>
    <n v="186942.49"/>
    <n v="88046.88"/>
    <x v="1"/>
    <x v="0"/>
    <s v="Yes"/>
    <x v="0"/>
    <n v="1"/>
    <x v="0"/>
  </r>
  <r>
    <n v="15718064"/>
    <s v="Chia"/>
    <n v="635"/>
    <x v="0"/>
    <x v="1"/>
    <x v="1"/>
    <n v="29"/>
    <x v="2"/>
    <n v="2"/>
    <x v="0"/>
    <n v="117173.8"/>
    <n v="0"/>
    <x v="0"/>
    <x v="2"/>
    <s v="No"/>
    <x v="1"/>
    <n v="0"/>
    <x v="1"/>
  </r>
  <r>
    <n v="15605067"/>
    <s v="Nwachinemelu"/>
    <n v="472"/>
    <x v="1"/>
    <x v="0"/>
    <x v="1"/>
    <n v="19"/>
    <x v="3"/>
    <n v="9"/>
    <x v="1"/>
    <n v="3453.4"/>
    <n v="0"/>
    <x v="0"/>
    <x v="2"/>
    <s v="No"/>
    <x v="1"/>
    <n v="0"/>
    <x v="1"/>
  </r>
  <r>
    <n v="15655335"/>
    <s v="Becher"/>
    <n v="590"/>
    <x v="0"/>
    <x v="0"/>
    <x v="1"/>
    <n v="36"/>
    <x v="0"/>
    <n v="1"/>
    <x v="0"/>
    <n v="48876.84"/>
    <n v="0"/>
    <x v="0"/>
    <x v="2"/>
    <s v="No"/>
    <x v="1"/>
    <n v="0"/>
    <x v="1"/>
  </r>
  <r>
    <n v="15607301"/>
    <s v="Romano"/>
    <n v="651"/>
    <x v="0"/>
    <x v="1"/>
    <x v="0"/>
    <n v="63"/>
    <x v="4"/>
    <n v="8"/>
    <x v="1"/>
    <n v="11830.53"/>
    <n v="129968.67"/>
    <x v="3"/>
    <x v="0"/>
    <s v="Yes"/>
    <x v="0"/>
    <n v="0"/>
    <x v="1"/>
  </r>
  <r>
    <n v="15694628"/>
    <s v="Walker"/>
    <n v="686"/>
    <x v="2"/>
    <x v="2"/>
    <x v="0"/>
    <n v="39"/>
    <x v="0"/>
    <n v="4"/>
    <x v="2"/>
    <n v="162820.6"/>
    <n v="157731.6"/>
    <x v="2"/>
    <x v="2"/>
    <s v="No"/>
    <x v="1"/>
    <n v="0"/>
    <x v="1"/>
  </r>
  <r>
    <n v="15607112"/>
    <s v="Chiawuotu"/>
    <n v="606"/>
    <x v="0"/>
    <x v="0"/>
    <x v="1"/>
    <n v="32"/>
    <x v="2"/>
    <n v="6"/>
    <x v="2"/>
    <n v="36540.629999999997"/>
    <n v="0"/>
    <x v="0"/>
    <x v="2"/>
    <s v="Yes"/>
    <x v="0"/>
    <n v="0"/>
    <x v="1"/>
  </r>
  <r>
    <n v="15635775"/>
    <s v="Watt"/>
    <n v="781"/>
    <x v="4"/>
    <x v="0"/>
    <x v="1"/>
    <n v="33"/>
    <x v="2"/>
    <n v="3"/>
    <x v="2"/>
    <n v="6959"/>
    <n v="89276.479999999996"/>
    <x v="1"/>
    <x v="0"/>
    <s v="No"/>
    <x v="1"/>
    <n v="0"/>
    <x v="1"/>
  </r>
  <r>
    <n v="15644280"/>
    <s v="Udegbunam"/>
    <n v="593"/>
    <x v="0"/>
    <x v="0"/>
    <x v="1"/>
    <n v="45"/>
    <x v="1"/>
    <n v="4"/>
    <x v="2"/>
    <n v="10828.78"/>
    <n v="138825.19"/>
    <x v="3"/>
    <x v="0"/>
    <s v="No"/>
    <x v="1"/>
    <n v="0"/>
    <x v="1"/>
  </r>
  <r>
    <n v="15708362"/>
    <s v="Watson"/>
    <n v="793"/>
    <x v="4"/>
    <x v="0"/>
    <x v="1"/>
    <n v="63"/>
    <x v="4"/>
    <n v="4"/>
    <x v="2"/>
    <n v="80272.06"/>
    <n v="103729.79"/>
    <x v="3"/>
    <x v="2"/>
    <s v="Yes"/>
    <x v="0"/>
    <n v="0"/>
    <x v="1"/>
  </r>
  <r>
    <n v="15771997"/>
    <s v="Bryant"/>
    <n v="791"/>
    <x v="4"/>
    <x v="0"/>
    <x v="0"/>
    <n v="31"/>
    <x v="2"/>
    <n v="10"/>
    <x v="1"/>
    <n v="22184.14"/>
    <n v="75499.240000000005"/>
    <x v="1"/>
    <x v="0"/>
    <s v="No"/>
    <x v="1"/>
    <n v="0"/>
    <x v="1"/>
  </r>
  <r>
    <n v="15730579"/>
    <s v="Ward"/>
    <n v="850"/>
    <x v="3"/>
    <x v="0"/>
    <x v="1"/>
    <n v="68"/>
    <x v="5"/>
    <n v="5"/>
    <x v="2"/>
    <n v="186335.07"/>
    <n v="169445.4"/>
    <x v="2"/>
    <x v="0"/>
    <s v="Yes"/>
    <x v="0"/>
    <n v="0"/>
    <x v="1"/>
  </r>
  <r>
    <n v="15728005"/>
    <s v="Urban"/>
    <n v="698"/>
    <x v="2"/>
    <x v="0"/>
    <x v="0"/>
    <n v="57"/>
    <x v="4"/>
    <n v="9"/>
    <x v="1"/>
    <n v="105715.01"/>
    <n v="111359.55"/>
    <x v="3"/>
    <x v="2"/>
    <s v="No"/>
    <x v="1"/>
    <n v="0"/>
    <x v="1"/>
  </r>
  <r>
    <n v="15791674"/>
    <s v="Sutherland"/>
    <n v="846"/>
    <x v="3"/>
    <x v="0"/>
    <x v="0"/>
    <n v="34"/>
    <x v="2"/>
    <n v="10"/>
    <x v="1"/>
    <n v="68393.64"/>
    <n v="142388.60999999999"/>
    <x v="3"/>
    <x v="2"/>
    <s v="Yes"/>
    <x v="0"/>
    <n v="1"/>
    <x v="0"/>
  </r>
  <r>
    <n v="15754599"/>
    <s v="K'ung"/>
    <n v="765"/>
    <x v="4"/>
    <x v="0"/>
    <x v="1"/>
    <n v="42"/>
    <x v="0"/>
    <n v="4"/>
    <x v="2"/>
    <n v="82868.34"/>
    <n v="123311.39"/>
    <x v="3"/>
    <x v="2"/>
    <s v="Yes"/>
    <x v="0"/>
    <n v="0"/>
    <x v="1"/>
  </r>
  <r>
    <n v="15693690"/>
    <s v="Iweobiegbunam"/>
    <n v="574"/>
    <x v="1"/>
    <x v="1"/>
    <x v="1"/>
    <n v="52"/>
    <x v="1"/>
    <n v="7"/>
    <x v="1"/>
    <n v="196257.67"/>
    <n v="115532.52"/>
    <x v="3"/>
    <x v="0"/>
    <s v="No"/>
    <x v="1"/>
    <n v="0"/>
    <x v="1"/>
  </r>
  <r>
    <n v="15728963"/>
    <s v="Wei"/>
    <n v="617"/>
    <x v="0"/>
    <x v="2"/>
    <x v="0"/>
    <n v="51"/>
    <x v="1"/>
    <n v="10"/>
    <x v="1"/>
    <n v="93439.75"/>
    <n v="167273.71"/>
    <x v="2"/>
    <x v="0"/>
    <s v="No"/>
    <x v="1"/>
    <n v="1"/>
    <x v="0"/>
  </r>
  <r>
    <n v="15659710"/>
    <s v="Lascelles"/>
    <n v="581"/>
    <x v="0"/>
    <x v="0"/>
    <x v="1"/>
    <n v="25"/>
    <x v="2"/>
    <n v="5"/>
    <x v="2"/>
    <n v="150319.49"/>
    <n v="77886.53"/>
    <x v="1"/>
    <x v="2"/>
    <s v="No"/>
    <x v="1"/>
    <n v="0"/>
    <x v="1"/>
  </r>
  <r>
    <n v="15658675"/>
    <s v="Ts'ao"/>
    <n v="710"/>
    <x v="2"/>
    <x v="2"/>
    <x v="1"/>
    <n v="37"/>
    <x v="0"/>
    <n v="6"/>
    <x v="2"/>
    <n v="46523.6"/>
    <n v="135795.63"/>
    <x v="3"/>
    <x v="0"/>
    <s v="Yes"/>
    <x v="0"/>
    <n v="0"/>
    <x v="1"/>
  </r>
  <r>
    <n v="15638788"/>
    <s v="Mack"/>
    <n v="550"/>
    <x v="1"/>
    <x v="0"/>
    <x v="1"/>
    <n v="32"/>
    <x v="2"/>
    <n v="8"/>
    <x v="1"/>
    <n v="199138.84"/>
    <n v="97514.07"/>
    <x v="1"/>
    <x v="0"/>
    <s v="Yes"/>
    <x v="0"/>
    <n v="0"/>
    <x v="1"/>
  </r>
  <r>
    <n v="15609735"/>
    <s v="Campbell"/>
    <n v="533"/>
    <x v="1"/>
    <x v="2"/>
    <x v="1"/>
    <n v="51"/>
    <x v="1"/>
    <n v="6"/>
    <x v="2"/>
    <n v="79559.02"/>
    <n v="127545.56"/>
    <x v="3"/>
    <x v="2"/>
    <s v="No"/>
    <x v="1"/>
    <n v="1"/>
    <x v="0"/>
  </r>
  <r>
    <n v="15771477"/>
    <s v="Fiorentini"/>
    <n v="779"/>
    <x v="4"/>
    <x v="0"/>
    <x v="1"/>
    <n v="49"/>
    <x v="1"/>
    <n v="9"/>
    <x v="1"/>
    <n v="116893.87"/>
    <n v="106160.37"/>
    <x v="3"/>
    <x v="0"/>
    <s v="No"/>
    <x v="1"/>
    <n v="0"/>
    <x v="1"/>
  </r>
  <r>
    <n v="15570145"/>
    <s v="Long"/>
    <n v="763"/>
    <x v="4"/>
    <x v="0"/>
    <x v="0"/>
    <n v="23"/>
    <x v="3"/>
    <n v="2"/>
    <x v="0"/>
    <n v="153983.99"/>
    <n v="0"/>
    <x v="0"/>
    <x v="2"/>
    <s v="No"/>
    <x v="1"/>
    <n v="0"/>
    <x v="1"/>
  </r>
  <r>
    <n v="15797149"/>
    <s v="Lloyd"/>
    <n v="563"/>
    <x v="1"/>
    <x v="1"/>
    <x v="0"/>
    <n v="36"/>
    <x v="0"/>
    <n v="4"/>
    <x v="2"/>
    <n v="63531.19"/>
    <n v="143680.47"/>
    <x v="3"/>
    <x v="2"/>
    <s v="Yes"/>
    <x v="0"/>
    <n v="0"/>
    <x v="1"/>
  </r>
  <r>
    <n v="15636912"/>
    <s v="Sneddon"/>
    <n v="678"/>
    <x v="2"/>
    <x v="1"/>
    <x v="1"/>
    <n v="38"/>
    <x v="0"/>
    <n v="3"/>
    <x v="2"/>
    <n v="126253.31"/>
    <n v="124483.53"/>
    <x v="3"/>
    <x v="0"/>
    <s v="No"/>
    <x v="1"/>
    <n v="0"/>
    <x v="1"/>
  </r>
  <r>
    <n v="15687828"/>
    <s v="Gorshkov"/>
    <n v="644"/>
    <x v="0"/>
    <x v="1"/>
    <x v="0"/>
    <n v="31"/>
    <x v="2"/>
    <n v="5"/>
    <x v="2"/>
    <n v="73922.95"/>
    <n v="86006.3"/>
    <x v="1"/>
    <x v="0"/>
    <s v="Yes"/>
    <x v="0"/>
    <n v="0"/>
    <x v="1"/>
  </r>
  <r>
    <n v="15667424"/>
    <s v="Forbes"/>
    <n v="682"/>
    <x v="2"/>
    <x v="2"/>
    <x v="0"/>
    <n v="43"/>
    <x v="0"/>
    <n v="7"/>
    <x v="1"/>
    <n v="64679.3"/>
    <n v="111094.05"/>
    <x v="3"/>
    <x v="2"/>
    <s v="Yes"/>
    <x v="0"/>
    <n v="0"/>
    <x v="1"/>
  </r>
  <r>
    <n v="15759872"/>
    <s v="L?"/>
    <n v="625"/>
    <x v="0"/>
    <x v="0"/>
    <x v="1"/>
    <n v="22"/>
    <x v="3"/>
    <n v="9"/>
    <x v="1"/>
    <n v="157072.91"/>
    <n v="0"/>
    <x v="0"/>
    <x v="2"/>
    <s v="No"/>
    <x v="1"/>
    <n v="0"/>
    <x v="1"/>
  </r>
  <r>
    <n v="15572374"/>
    <s v="Hopetoun"/>
    <n v="733"/>
    <x v="2"/>
    <x v="1"/>
    <x v="1"/>
    <n v="36"/>
    <x v="0"/>
    <n v="1"/>
    <x v="0"/>
    <n v="108377.82"/>
    <n v="0"/>
    <x v="0"/>
    <x v="2"/>
    <s v="Yes"/>
    <x v="0"/>
    <n v="0"/>
    <x v="1"/>
  </r>
  <r>
    <n v="15754926"/>
    <s v="Lucchesi"/>
    <n v="512"/>
    <x v="1"/>
    <x v="0"/>
    <x v="0"/>
    <n v="30"/>
    <x v="2"/>
    <n v="6"/>
    <x v="2"/>
    <n v="88827.31"/>
    <n v="0"/>
    <x v="0"/>
    <x v="2"/>
    <s v="No"/>
    <x v="1"/>
    <n v="0"/>
    <x v="1"/>
  </r>
  <r>
    <n v="15687431"/>
    <s v="Faria"/>
    <n v="642"/>
    <x v="0"/>
    <x v="0"/>
    <x v="0"/>
    <n v="41"/>
    <x v="0"/>
    <n v="7"/>
    <x v="1"/>
    <n v="37674.47"/>
    <n v="115171.71"/>
    <x v="3"/>
    <x v="0"/>
    <s v="Yes"/>
    <x v="0"/>
    <n v="0"/>
    <x v="1"/>
  </r>
  <r>
    <n v="15604515"/>
    <s v="Yefremov"/>
    <n v="737"/>
    <x v="2"/>
    <x v="2"/>
    <x v="0"/>
    <n v="22"/>
    <x v="3"/>
    <n v="10"/>
    <x v="1"/>
    <n v="106327.85"/>
    <n v="111543.26"/>
    <x v="3"/>
    <x v="2"/>
    <s v="No"/>
    <x v="1"/>
    <n v="0"/>
    <x v="1"/>
  </r>
  <r>
    <n v="15682839"/>
    <s v="Genovesi"/>
    <n v="575"/>
    <x v="1"/>
    <x v="0"/>
    <x v="0"/>
    <n v="57"/>
    <x v="4"/>
    <n v="8"/>
    <x v="1"/>
    <n v="84475.13"/>
    <n v="137936.94"/>
    <x v="3"/>
    <x v="0"/>
    <s v="Yes"/>
    <x v="0"/>
    <n v="0"/>
    <x v="1"/>
  </r>
  <r>
    <n v="15624677"/>
    <s v="Marquez"/>
    <n v="543"/>
    <x v="1"/>
    <x v="2"/>
    <x v="0"/>
    <n v="37"/>
    <x v="0"/>
    <n v="3"/>
    <x v="2"/>
    <n v="33998.699999999997"/>
    <n v="122304.65"/>
    <x v="3"/>
    <x v="2"/>
    <s v="No"/>
    <x v="1"/>
    <n v="0"/>
    <x v="1"/>
  </r>
  <r>
    <n v="15646366"/>
    <s v="Trevisani"/>
    <n v="521"/>
    <x v="1"/>
    <x v="2"/>
    <x v="1"/>
    <n v="41"/>
    <x v="0"/>
    <n v="8"/>
    <x v="1"/>
    <n v="20491.150000000001"/>
    <n v="120586.54"/>
    <x v="3"/>
    <x v="0"/>
    <s v="Yes"/>
    <x v="0"/>
    <n v="0"/>
    <x v="1"/>
  </r>
  <r>
    <n v="15701768"/>
    <s v="Tung"/>
    <n v="637"/>
    <x v="0"/>
    <x v="0"/>
    <x v="1"/>
    <n v="32"/>
    <x v="2"/>
    <n v="3"/>
    <x v="2"/>
    <n v="197827.06"/>
    <n v="0"/>
    <x v="0"/>
    <x v="2"/>
    <s v="Yes"/>
    <x v="0"/>
    <n v="0"/>
    <x v="1"/>
  </r>
  <r>
    <n v="15623566"/>
    <s v="Barnhill"/>
    <n v="714"/>
    <x v="2"/>
    <x v="0"/>
    <x v="1"/>
    <n v="40"/>
    <x v="0"/>
    <n v="9"/>
    <x v="1"/>
    <n v="96687.25"/>
    <n v="46520.69"/>
    <x v="0"/>
    <x v="0"/>
    <s v="Yes"/>
    <x v="0"/>
    <n v="0"/>
    <x v="1"/>
  </r>
  <r>
    <n v="15681274"/>
    <s v="Marshall"/>
    <n v="726"/>
    <x v="2"/>
    <x v="1"/>
    <x v="0"/>
    <n v="56"/>
    <x v="4"/>
    <n v="2"/>
    <x v="0"/>
    <n v="46044.7"/>
    <n v="105473.74"/>
    <x v="3"/>
    <x v="0"/>
    <s v="Yes"/>
    <x v="0"/>
    <n v="0"/>
    <x v="1"/>
  </r>
  <r>
    <n v="15762573"/>
    <s v="Bednall"/>
    <n v="680"/>
    <x v="2"/>
    <x v="1"/>
    <x v="0"/>
    <n v="34"/>
    <x v="2"/>
    <n v="7"/>
    <x v="1"/>
    <n v="98949.85"/>
    <n v="0"/>
    <x v="0"/>
    <x v="2"/>
    <s v="No"/>
    <x v="1"/>
    <n v="0"/>
    <x v="1"/>
  </r>
  <r>
    <n v="15706458"/>
    <s v="Pan"/>
    <n v="812"/>
    <x v="3"/>
    <x v="2"/>
    <x v="1"/>
    <n v="39"/>
    <x v="0"/>
    <n v="5"/>
    <x v="2"/>
    <n v="185599.34"/>
    <n v="115730.71"/>
    <x v="3"/>
    <x v="1"/>
    <s v="Yes"/>
    <x v="0"/>
    <n v="1"/>
    <x v="0"/>
  </r>
  <r>
    <n v="15654222"/>
    <s v="Ogg"/>
    <n v="757"/>
    <x v="4"/>
    <x v="1"/>
    <x v="1"/>
    <n v="30"/>
    <x v="2"/>
    <n v="3"/>
    <x v="2"/>
    <n v="198341.15"/>
    <n v="145396.49"/>
    <x v="3"/>
    <x v="0"/>
    <s v="Yes"/>
    <x v="0"/>
    <n v="0"/>
    <x v="1"/>
  </r>
  <r>
    <n v="15704053"/>
    <s v="T'ang"/>
    <n v="710"/>
    <x v="2"/>
    <x v="1"/>
    <x v="1"/>
    <n v="62"/>
    <x v="4"/>
    <n v="3"/>
    <x v="2"/>
    <n v="119348.76"/>
    <n v="131078.42000000001"/>
    <x v="3"/>
    <x v="2"/>
    <s v="No"/>
    <x v="1"/>
    <n v="1"/>
    <x v="0"/>
  </r>
  <r>
    <n v="15724321"/>
    <s v="Baresi"/>
    <n v="516"/>
    <x v="1"/>
    <x v="2"/>
    <x v="0"/>
    <n v="47"/>
    <x v="1"/>
    <n v="9"/>
    <x v="1"/>
    <n v="149614.17000000001"/>
    <n v="128298.74"/>
    <x v="3"/>
    <x v="0"/>
    <s v="No"/>
    <x v="1"/>
    <n v="1"/>
    <x v="0"/>
  </r>
  <r>
    <n v="15621815"/>
    <s v="Obiajulu"/>
    <n v="803"/>
    <x v="3"/>
    <x v="0"/>
    <x v="0"/>
    <n v="40"/>
    <x v="0"/>
    <n v="6"/>
    <x v="2"/>
    <n v="12328.08"/>
    <n v="165526.71"/>
    <x v="2"/>
    <x v="0"/>
    <s v="No"/>
    <x v="1"/>
    <n v="0"/>
    <x v="1"/>
  </r>
  <r>
    <n v="15724876"/>
    <s v="McGregor"/>
    <n v="560"/>
    <x v="1"/>
    <x v="0"/>
    <x v="0"/>
    <n v="38"/>
    <x v="0"/>
    <n v="5"/>
    <x v="2"/>
    <n v="33245.97"/>
    <n v="83714.41"/>
    <x v="1"/>
    <x v="0"/>
    <s v="Yes"/>
    <x v="0"/>
    <n v="0"/>
    <x v="1"/>
  </r>
  <r>
    <n v="15696588"/>
    <s v="Lung"/>
    <n v="679"/>
    <x v="2"/>
    <x v="0"/>
    <x v="0"/>
    <n v="36"/>
    <x v="0"/>
    <n v="3"/>
    <x v="2"/>
    <n v="2243.41"/>
    <n v="0"/>
    <x v="0"/>
    <x v="2"/>
    <s v="Yes"/>
    <x v="0"/>
    <n v="0"/>
    <x v="1"/>
  </r>
  <r>
    <n v="15612832"/>
    <s v="Jamieson"/>
    <n v="526"/>
    <x v="1"/>
    <x v="0"/>
    <x v="1"/>
    <n v="32"/>
    <x v="2"/>
    <n v="7"/>
    <x v="1"/>
    <n v="86786.41"/>
    <n v="125540.05"/>
    <x v="3"/>
    <x v="0"/>
    <s v="No"/>
    <x v="1"/>
    <n v="0"/>
    <x v="1"/>
  </r>
  <r>
    <n v="15804295"/>
    <s v="Pinto"/>
    <n v="485"/>
    <x v="1"/>
    <x v="0"/>
    <x v="1"/>
    <n v="41"/>
    <x v="0"/>
    <n v="2"/>
    <x v="0"/>
    <n v="12706.67"/>
    <n v="100254.76"/>
    <x v="3"/>
    <x v="2"/>
    <s v="Yes"/>
    <x v="0"/>
    <n v="0"/>
    <x v="1"/>
  </r>
  <r>
    <n v="15712536"/>
    <s v="Fallaci"/>
    <n v="625"/>
    <x v="0"/>
    <x v="0"/>
    <x v="0"/>
    <n v="36"/>
    <x v="0"/>
    <n v="3"/>
    <x v="2"/>
    <n v="41295.1"/>
    <n v="0"/>
    <x v="0"/>
    <x v="2"/>
    <s v="No"/>
    <x v="1"/>
    <n v="1"/>
    <x v="0"/>
  </r>
  <r>
    <n v="15662494"/>
    <s v="Goliwe"/>
    <n v="773"/>
    <x v="4"/>
    <x v="1"/>
    <x v="1"/>
    <n v="43"/>
    <x v="0"/>
    <n v="7"/>
    <x v="1"/>
    <n v="177357.16"/>
    <n v="138150.57"/>
    <x v="3"/>
    <x v="0"/>
    <s v="Yes"/>
    <x v="0"/>
    <n v="0"/>
    <x v="1"/>
  </r>
  <r>
    <n v="15807728"/>
    <s v="Ferri"/>
    <n v="530"/>
    <x v="1"/>
    <x v="0"/>
    <x v="0"/>
    <n v="45"/>
    <x v="1"/>
    <n v="1"/>
    <x v="0"/>
    <n v="190663.89"/>
    <n v="0"/>
    <x v="0"/>
    <x v="0"/>
    <s v="Yes"/>
    <x v="0"/>
    <n v="1"/>
    <x v="0"/>
  </r>
  <r>
    <n v="15764916"/>
    <s v="Rowley"/>
    <n v="616"/>
    <x v="0"/>
    <x v="2"/>
    <x v="0"/>
    <n v="43"/>
    <x v="0"/>
    <n v="7"/>
    <x v="1"/>
    <n v="115262.54"/>
    <n v="95984.21"/>
    <x v="1"/>
    <x v="0"/>
    <s v="Yes"/>
    <x v="0"/>
    <n v="1"/>
    <x v="0"/>
  </r>
  <r>
    <n v="15615330"/>
    <s v="Tretiakova"/>
    <n v="651"/>
    <x v="0"/>
    <x v="0"/>
    <x v="1"/>
    <n v="23"/>
    <x v="3"/>
    <n v="10"/>
    <x v="1"/>
    <n v="170099.23"/>
    <n v="0"/>
    <x v="0"/>
    <x v="2"/>
    <s v="Yes"/>
    <x v="0"/>
    <n v="0"/>
    <x v="1"/>
  </r>
  <r>
    <n v="15638487"/>
    <s v="She"/>
    <n v="586"/>
    <x v="0"/>
    <x v="2"/>
    <x v="1"/>
    <n v="38"/>
    <x v="0"/>
    <n v="2"/>
    <x v="0"/>
    <n v="189143.94"/>
    <n v="136858.42000000001"/>
    <x v="3"/>
    <x v="0"/>
    <s v="Yes"/>
    <x v="0"/>
    <n v="0"/>
    <x v="1"/>
  </r>
  <r>
    <n v="15627859"/>
    <s v="Nebeolisa"/>
    <n v="607"/>
    <x v="0"/>
    <x v="2"/>
    <x v="1"/>
    <n v="29"/>
    <x v="2"/>
    <n v="7"/>
    <x v="1"/>
    <n v="163257.44"/>
    <n v="102609"/>
    <x v="3"/>
    <x v="0"/>
    <s v="No"/>
    <x v="1"/>
    <n v="0"/>
    <x v="1"/>
  </r>
  <r>
    <n v="15622192"/>
    <s v="Young"/>
    <n v="724"/>
    <x v="2"/>
    <x v="1"/>
    <x v="1"/>
    <n v="39"/>
    <x v="0"/>
    <n v="3"/>
    <x v="2"/>
    <n v="95562.81"/>
    <n v="0"/>
    <x v="0"/>
    <x v="2"/>
    <s v="Yes"/>
    <x v="0"/>
    <n v="0"/>
    <x v="1"/>
  </r>
  <r>
    <n v="15789413"/>
    <s v="Fitzgerald"/>
    <n v="733"/>
    <x v="2"/>
    <x v="0"/>
    <x v="1"/>
    <n v="64"/>
    <x v="4"/>
    <n v="3"/>
    <x v="2"/>
    <n v="75272.63"/>
    <n v="0"/>
    <x v="0"/>
    <x v="2"/>
    <s v="Yes"/>
    <x v="0"/>
    <n v="0"/>
    <x v="1"/>
  </r>
  <r>
    <n v="15583221"/>
    <s v="Arnold"/>
    <n v="667"/>
    <x v="0"/>
    <x v="2"/>
    <x v="1"/>
    <n v="70"/>
    <x v="5"/>
    <n v="3"/>
    <x v="2"/>
    <n v="20881.96"/>
    <n v="77356.92"/>
    <x v="1"/>
    <x v="2"/>
    <s v="Yes"/>
    <x v="0"/>
    <n v="0"/>
    <x v="1"/>
  </r>
  <r>
    <n v="15768495"/>
    <s v="Chidimma"/>
    <n v="700"/>
    <x v="2"/>
    <x v="0"/>
    <x v="0"/>
    <n v="32"/>
    <x v="2"/>
    <n v="8"/>
    <x v="1"/>
    <n v="161845.81"/>
    <n v="110923.15"/>
    <x v="3"/>
    <x v="2"/>
    <s v="Yes"/>
    <x v="0"/>
    <n v="1"/>
    <x v="0"/>
  </r>
  <r>
    <n v="15644103"/>
    <s v="Wells"/>
    <n v="659"/>
    <x v="0"/>
    <x v="1"/>
    <x v="1"/>
    <n v="78"/>
    <x v="5"/>
    <n v="2"/>
    <x v="0"/>
    <n v="49978.67"/>
    <n v="151675.65"/>
    <x v="2"/>
    <x v="0"/>
    <s v="Yes"/>
    <x v="0"/>
    <n v="0"/>
    <x v="1"/>
  </r>
  <r>
    <n v="15741197"/>
    <s v="Calzada"/>
    <n v="710"/>
    <x v="2"/>
    <x v="1"/>
    <x v="1"/>
    <n v="22"/>
    <x v="3"/>
    <n v="8"/>
    <x v="1"/>
    <n v="107292.91"/>
    <n v="0"/>
    <x v="0"/>
    <x v="1"/>
    <s v="No"/>
    <x v="1"/>
    <n v="0"/>
    <x v="1"/>
  </r>
  <r>
    <n v="15664547"/>
    <s v="Black"/>
    <n v="760"/>
    <x v="4"/>
    <x v="0"/>
    <x v="1"/>
    <n v="37"/>
    <x v="0"/>
    <n v="7"/>
    <x v="1"/>
    <n v="32863.24"/>
    <n v="0"/>
    <x v="0"/>
    <x v="0"/>
    <s v="No"/>
    <x v="1"/>
    <n v="1"/>
    <x v="0"/>
  </r>
  <r>
    <n v="15797293"/>
    <s v="Sopuluchukwu"/>
    <n v="677"/>
    <x v="2"/>
    <x v="0"/>
    <x v="0"/>
    <n v="25"/>
    <x v="2"/>
    <n v="3"/>
    <x v="2"/>
    <n v="179608.95999999999"/>
    <n v="0"/>
    <x v="0"/>
    <x v="2"/>
    <s v="No"/>
    <x v="1"/>
    <n v="0"/>
    <x v="1"/>
  </r>
  <r>
    <n v="15572021"/>
    <s v="Ts'ao"/>
    <n v="798"/>
    <x v="4"/>
    <x v="2"/>
    <x v="0"/>
    <n v="29"/>
    <x v="2"/>
    <n v="8"/>
    <x v="1"/>
    <n v="70223.22"/>
    <n v="80204.11"/>
    <x v="1"/>
    <x v="2"/>
    <s v="No"/>
    <x v="1"/>
    <n v="0"/>
    <x v="1"/>
  </r>
  <r>
    <n v="15637461"/>
    <s v="Ukaegbunam"/>
    <n v="758"/>
    <x v="4"/>
    <x v="0"/>
    <x v="1"/>
    <n v="35"/>
    <x v="0"/>
    <n v="7"/>
    <x v="1"/>
    <n v="77951.839999999997"/>
    <n v="0"/>
    <x v="0"/>
    <x v="2"/>
    <s v="No"/>
    <x v="1"/>
    <n v="0"/>
    <x v="1"/>
  </r>
  <r>
    <n v="15620577"/>
    <s v="Wood"/>
    <n v="715"/>
    <x v="2"/>
    <x v="0"/>
    <x v="1"/>
    <n v="45"/>
    <x v="1"/>
    <n v="4"/>
    <x v="2"/>
    <n v="55043.93"/>
    <n v="0"/>
    <x v="0"/>
    <x v="2"/>
    <s v="Yes"/>
    <x v="0"/>
    <n v="0"/>
    <x v="1"/>
  </r>
  <r>
    <n v="15609643"/>
    <s v="Furneaux"/>
    <n v="752"/>
    <x v="4"/>
    <x v="2"/>
    <x v="1"/>
    <n v="32"/>
    <x v="2"/>
    <n v="9"/>
    <x v="1"/>
    <n v="101677.46"/>
    <n v="115587.49"/>
    <x v="3"/>
    <x v="2"/>
    <s v="Yes"/>
    <x v="0"/>
    <n v="0"/>
    <x v="1"/>
  </r>
  <r>
    <n v="15785358"/>
    <s v="Gresswell"/>
    <n v="586"/>
    <x v="0"/>
    <x v="2"/>
    <x v="1"/>
    <n v="46"/>
    <x v="1"/>
    <n v="8"/>
    <x v="1"/>
    <n v="79366.98"/>
    <n v="106968.96000000001"/>
    <x v="3"/>
    <x v="0"/>
    <s v="Yes"/>
    <x v="0"/>
    <n v="1"/>
    <x v="0"/>
  </r>
  <r>
    <n v="15603883"/>
    <s v="Ch'in"/>
    <n v="818"/>
    <x v="3"/>
    <x v="0"/>
    <x v="1"/>
    <n v="36"/>
    <x v="0"/>
    <n v="4"/>
    <x v="2"/>
    <n v="8037.03"/>
    <n v="0"/>
    <x v="0"/>
    <x v="2"/>
    <s v="Yes"/>
    <x v="0"/>
    <n v="0"/>
    <x v="1"/>
  </r>
  <r>
    <n v="15782550"/>
    <s v="Ma"/>
    <n v="490"/>
    <x v="1"/>
    <x v="2"/>
    <x v="0"/>
    <n v="41"/>
    <x v="0"/>
    <n v="0"/>
    <x v="0"/>
    <n v="176254.12"/>
    <n v="139659.04"/>
    <x v="3"/>
    <x v="0"/>
    <s v="Yes"/>
    <x v="0"/>
    <n v="0"/>
    <x v="1"/>
  </r>
  <r>
    <n v="15775761"/>
    <s v="Iweobiegbunam"/>
    <n v="610"/>
    <x v="0"/>
    <x v="2"/>
    <x v="0"/>
    <n v="69"/>
    <x v="5"/>
    <n v="5"/>
    <x v="2"/>
    <n v="192743.06"/>
    <n v="86038.21"/>
    <x v="1"/>
    <x v="1"/>
    <s v="No"/>
    <x v="1"/>
    <n v="1"/>
    <x v="0"/>
  </r>
  <r>
    <n v="15680201"/>
    <s v="Marcelo"/>
    <n v="627"/>
    <x v="0"/>
    <x v="2"/>
    <x v="1"/>
    <n v="24"/>
    <x v="3"/>
    <n v="5"/>
    <x v="2"/>
    <n v="56793.02"/>
    <n v="102773.2"/>
    <x v="3"/>
    <x v="2"/>
    <s v="No"/>
    <x v="1"/>
    <n v="1"/>
    <x v="0"/>
  </r>
  <r>
    <n v="15767594"/>
    <s v="Azubuike"/>
    <n v="533"/>
    <x v="1"/>
    <x v="0"/>
    <x v="0"/>
    <n v="35"/>
    <x v="0"/>
    <n v="8"/>
    <x v="1"/>
    <n v="187900.12"/>
    <n v="0"/>
    <x v="0"/>
    <x v="2"/>
    <s v="Yes"/>
    <x v="0"/>
    <n v="0"/>
    <x v="1"/>
  </r>
  <r>
    <n v="15591985"/>
    <s v="Stewart"/>
    <n v="708"/>
    <x v="2"/>
    <x v="0"/>
    <x v="0"/>
    <n v="51"/>
    <x v="1"/>
    <n v="8"/>
    <x v="1"/>
    <n v="92920.04"/>
    <n v="70754.179999999993"/>
    <x v="1"/>
    <x v="0"/>
    <s v="Yes"/>
    <x v="0"/>
    <n v="1"/>
    <x v="0"/>
  </r>
  <r>
    <n v="15789339"/>
    <s v="Yen"/>
    <n v="681"/>
    <x v="2"/>
    <x v="0"/>
    <x v="1"/>
    <n v="59"/>
    <x v="4"/>
    <n v="4"/>
    <x v="2"/>
    <n v="140166.95000000001"/>
    <n v="122781.51"/>
    <x v="3"/>
    <x v="0"/>
    <s v="Yes"/>
    <x v="0"/>
    <n v="0"/>
    <x v="1"/>
  </r>
  <r>
    <n v="15781530"/>
    <s v="Hsieh"/>
    <n v="690"/>
    <x v="2"/>
    <x v="0"/>
    <x v="1"/>
    <n v="21"/>
    <x v="3"/>
    <n v="8"/>
    <x v="1"/>
    <n v="155782.89000000001"/>
    <n v="0"/>
    <x v="0"/>
    <x v="2"/>
    <s v="Yes"/>
    <x v="0"/>
    <n v="0"/>
    <x v="1"/>
  </r>
  <r>
    <n v="15705174"/>
    <s v="Chiedozie"/>
    <n v="656"/>
    <x v="0"/>
    <x v="2"/>
    <x v="1"/>
    <n v="68"/>
    <x v="5"/>
    <n v="7"/>
    <x v="1"/>
    <n v="186574.68"/>
    <n v="153545.10999999999"/>
    <x v="2"/>
    <x v="0"/>
    <s v="Yes"/>
    <x v="0"/>
    <n v="0"/>
    <x v="1"/>
  </r>
  <r>
    <n v="15572114"/>
    <s v="Shih"/>
    <n v="673"/>
    <x v="2"/>
    <x v="1"/>
    <x v="1"/>
    <n v="40"/>
    <x v="0"/>
    <n v="1"/>
    <x v="0"/>
    <n v="3258.6"/>
    <n v="121629.22"/>
    <x v="3"/>
    <x v="0"/>
    <s v="Yes"/>
    <x v="0"/>
    <n v="0"/>
    <x v="1"/>
  </r>
  <r>
    <n v="15804009"/>
    <s v="Amechi"/>
    <n v="806"/>
    <x v="3"/>
    <x v="2"/>
    <x v="1"/>
    <n v="36"/>
    <x v="0"/>
    <n v="8"/>
    <x v="1"/>
    <n v="106714.28"/>
    <n v="167983.17"/>
    <x v="2"/>
    <x v="2"/>
    <s v="Yes"/>
    <x v="0"/>
    <n v="0"/>
    <x v="1"/>
  </r>
  <r>
    <n v="15662698"/>
    <s v="Ko"/>
    <n v="648"/>
    <x v="0"/>
    <x v="1"/>
    <x v="0"/>
    <n v="43"/>
    <x v="0"/>
    <n v="7"/>
    <x v="1"/>
    <n v="144532.85"/>
    <n v="81153.820000000007"/>
    <x v="1"/>
    <x v="0"/>
    <s v="Yes"/>
    <x v="0"/>
    <n v="1"/>
    <x v="0"/>
  </r>
  <r>
    <n v="15696047"/>
    <s v="Chimezie"/>
    <n v="501"/>
    <x v="1"/>
    <x v="0"/>
    <x v="1"/>
    <n v="35"/>
    <x v="0"/>
    <n v="6"/>
    <x v="2"/>
    <n v="13591.52"/>
    <n v="99760.84"/>
    <x v="1"/>
    <x v="0"/>
    <s v="Yes"/>
    <x v="0"/>
    <n v="0"/>
    <x v="1"/>
  </r>
  <r>
    <n v="15701160"/>
    <s v="Azubuike"/>
    <n v="556"/>
    <x v="1"/>
    <x v="2"/>
    <x v="0"/>
    <n v="43"/>
    <x v="0"/>
    <n v="4"/>
    <x v="2"/>
    <n v="74854.97"/>
    <n v="125890.72"/>
    <x v="3"/>
    <x v="0"/>
    <s v="Yes"/>
    <x v="0"/>
    <n v="0"/>
    <x v="1"/>
  </r>
  <r>
    <n v="15790093"/>
    <s v="Aguirre"/>
    <n v="627"/>
    <x v="0"/>
    <x v="0"/>
    <x v="0"/>
    <n v="27"/>
    <x v="2"/>
    <n v="2"/>
    <x v="0"/>
    <n v="125451.01"/>
    <n v="0"/>
    <x v="0"/>
    <x v="2"/>
    <s v="No"/>
    <x v="1"/>
    <n v="0"/>
    <x v="1"/>
  </r>
  <r>
    <n v="15632143"/>
    <s v="Lung"/>
    <n v="652"/>
    <x v="0"/>
    <x v="0"/>
    <x v="1"/>
    <n v="31"/>
    <x v="2"/>
    <n v="2"/>
    <x v="0"/>
    <n v="149740.22"/>
    <n v="119148.55"/>
    <x v="3"/>
    <x v="0"/>
    <s v="No"/>
    <x v="1"/>
    <n v="0"/>
    <x v="1"/>
  </r>
  <r>
    <n v="15736778"/>
    <s v="Adams"/>
    <n v="807"/>
    <x v="3"/>
    <x v="2"/>
    <x v="0"/>
    <n v="60"/>
    <x v="4"/>
    <n v="1"/>
    <x v="0"/>
    <n v="17355.36"/>
    <n v="72948.58"/>
    <x v="1"/>
    <x v="2"/>
    <s v="Yes"/>
    <x v="0"/>
    <n v="0"/>
    <x v="1"/>
  </r>
  <r>
    <n v="15734917"/>
    <s v="Castiglione"/>
    <n v="708"/>
    <x v="2"/>
    <x v="2"/>
    <x v="1"/>
    <n v="21"/>
    <x v="3"/>
    <n v="8"/>
    <x v="1"/>
    <n v="50294.09"/>
    <n v="133974.35999999999"/>
    <x v="3"/>
    <x v="2"/>
    <s v="No"/>
    <x v="1"/>
    <n v="0"/>
    <x v="1"/>
  </r>
  <r>
    <n v="15643903"/>
    <s v="Yao"/>
    <n v="619"/>
    <x v="0"/>
    <x v="0"/>
    <x v="1"/>
    <n v="27"/>
    <x v="2"/>
    <n v="1"/>
    <x v="0"/>
    <n v="156394.74"/>
    <n v="154483.98000000001"/>
    <x v="2"/>
    <x v="0"/>
    <s v="No"/>
    <x v="1"/>
    <n v="0"/>
    <x v="1"/>
  </r>
  <r>
    <n v="15569526"/>
    <s v="Morales"/>
    <n v="601"/>
    <x v="0"/>
    <x v="0"/>
    <x v="1"/>
    <n v="40"/>
    <x v="0"/>
    <n v="10"/>
    <x v="1"/>
    <n v="77977.69"/>
    <n v="98627.13"/>
    <x v="1"/>
    <x v="2"/>
    <s v="No"/>
    <x v="1"/>
    <n v="0"/>
    <x v="1"/>
  </r>
  <r>
    <n v="15777067"/>
    <s v="Thomas"/>
    <n v="445"/>
    <x v="1"/>
    <x v="0"/>
    <x v="1"/>
    <n v="64"/>
    <x v="4"/>
    <n v="2"/>
    <x v="0"/>
    <n v="43678.06"/>
    <n v="136770.67000000001"/>
    <x v="3"/>
    <x v="0"/>
    <s v="Yes"/>
    <x v="0"/>
    <n v="0"/>
    <x v="1"/>
  </r>
  <r>
    <n v="15795511"/>
    <s v="Vasiliev"/>
    <n v="800"/>
    <x v="3"/>
    <x v="2"/>
    <x v="1"/>
    <n v="39"/>
    <x v="0"/>
    <n v="4"/>
    <x v="2"/>
    <n v="13906.34"/>
    <n v="95252.72"/>
    <x v="1"/>
    <x v="0"/>
    <s v="No"/>
    <x v="1"/>
    <n v="0"/>
    <x v="1"/>
  </r>
  <r>
    <n v="15610419"/>
    <s v="Chukwueloka"/>
    <n v="554"/>
    <x v="1"/>
    <x v="0"/>
    <x v="1"/>
    <n v="33"/>
    <x v="2"/>
    <n v="3"/>
    <x v="2"/>
    <n v="12766.74"/>
    <n v="117413.95"/>
    <x v="3"/>
    <x v="0"/>
    <s v="Yes"/>
    <x v="0"/>
    <n v="0"/>
    <x v="1"/>
  </r>
  <r>
    <n v="15644994"/>
    <s v="Ko"/>
    <n v="714"/>
    <x v="2"/>
    <x v="2"/>
    <x v="1"/>
    <n v="54"/>
    <x v="1"/>
    <n v="4"/>
    <x v="2"/>
    <n v="51308.54"/>
    <n v="137986.57999999999"/>
    <x v="3"/>
    <x v="2"/>
    <s v="Yes"/>
    <x v="0"/>
    <n v="1"/>
    <x v="0"/>
  </r>
  <r>
    <n v="15703707"/>
    <s v="Atkins"/>
    <n v="656"/>
    <x v="0"/>
    <x v="0"/>
    <x v="1"/>
    <n v="44"/>
    <x v="0"/>
    <n v="10"/>
    <x v="1"/>
    <n v="127444.14"/>
    <n v="143571.51999999999"/>
    <x v="3"/>
    <x v="0"/>
    <s v="No"/>
    <x v="1"/>
    <n v="0"/>
    <x v="1"/>
  </r>
  <r>
    <n v="15659327"/>
    <s v="Moffitt"/>
    <n v="520"/>
    <x v="1"/>
    <x v="0"/>
    <x v="1"/>
    <n v="49"/>
    <x v="1"/>
    <n v="5"/>
    <x v="2"/>
    <n v="72577.33"/>
    <n v="121197.64"/>
    <x v="3"/>
    <x v="0"/>
    <s v="No"/>
    <x v="1"/>
    <n v="1"/>
    <x v="0"/>
  </r>
  <r>
    <n v="15771323"/>
    <s v="Panicucci"/>
    <n v="480"/>
    <x v="1"/>
    <x v="1"/>
    <x v="1"/>
    <n v="39"/>
    <x v="0"/>
    <n v="5"/>
    <x v="2"/>
    <n v="82438.13"/>
    <n v="121626.9"/>
    <x v="3"/>
    <x v="0"/>
    <s v="Yes"/>
    <x v="0"/>
    <n v="0"/>
    <x v="1"/>
  </r>
  <r>
    <n v="15750549"/>
    <s v="Akobundu"/>
    <n v="660"/>
    <x v="0"/>
    <x v="2"/>
    <x v="1"/>
    <n v="30"/>
    <x v="2"/>
    <n v="1"/>
    <x v="0"/>
    <n v="60485.98"/>
    <n v="84440.1"/>
    <x v="1"/>
    <x v="2"/>
    <s v="Yes"/>
    <x v="0"/>
    <n v="0"/>
    <x v="1"/>
  </r>
  <r>
    <n v="15698462"/>
    <s v="Chiu"/>
    <n v="532"/>
    <x v="1"/>
    <x v="0"/>
    <x v="1"/>
    <n v="36"/>
    <x v="0"/>
    <n v="4"/>
    <x v="2"/>
    <n v="132798.78"/>
    <n v="0"/>
    <x v="0"/>
    <x v="2"/>
    <s v="Yes"/>
    <x v="0"/>
    <n v="0"/>
    <x v="1"/>
  </r>
  <r>
    <n v="15739692"/>
    <s v="Tsui"/>
    <n v="679"/>
    <x v="2"/>
    <x v="0"/>
    <x v="1"/>
    <n v="42"/>
    <x v="0"/>
    <n v="1"/>
    <x v="0"/>
    <n v="71823.149999999994"/>
    <n v="0"/>
    <x v="0"/>
    <x v="2"/>
    <s v="No"/>
    <x v="1"/>
    <n v="0"/>
    <x v="1"/>
  </r>
  <r>
    <n v="15744041"/>
    <s v="Yobanna"/>
    <n v="780"/>
    <x v="4"/>
    <x v="0"/>
    <x v="0"/>
    <n v="26"/>
    <x v="2"/>
    <n v="3"/>
    <x v="2"/>
    <n v="117144.15"/>
    <n v="140356.70000000001"/>
    <x v="3"/>
    <x v="0"/>
    <s v="No"/>
    <x v="1"/>
    <n v="0"/>
    <x v="1"/>
  </r>
  <r>
    <n v="15700714"/>
    <s v="Hollis"/>
    <n v="747"/>
    <x v="4"/>
    <x v="0"/>
    <x v="1"/>
    <n v="29"/>
    <x v="2"/>
    <n v="7"/>
    <x v="1"/>
    <n v="141706.43"/>
    <n v="0"/>
    <x v="0"/>
    <x v="2"/>
    <s v="Yes"/>
    <x v="0"/>
    <n v="0"/>
    <x v="1"/>
  </r>
  <r>
    <n v="15777743"/>
    <s v="Cattaneo"/>
    <n v="705"/>
    <x v="2"/>
    <x v="0"/>
    <x v="0"/>
    <n v="39"/>
    <x v="0"/>
    <n v="3"/>
    <x v="2"/>
    <n v="54517.25"/>
    <n v="92224.56"/>
    <x v="1"/>
    <x v="0"/>
    <s v="Yes"/>
    <x v="0"/>
    <n v="0"/>
    <x v="1"/>
  </r>
  <r>
    <n v="15623143"/>
    <s v="Lung"/>
    <n v="732"/>
    <x v="2"/>
    <x v="0"/>
    <x v="0"/>
    <n v="43"/>
    <x v="0"/>
    <n v="9"/>
    <x v="1"/>
    <n v="183147.17"/>
    <n v="0"/>
    <x v="0"/>
    <x v="2"/>
    <s v="No"/>
    <x v="1"/>
    <n v="0"/>
    <x v="1"/>
  </r>
  <r>
    <n v="15712568"/>
    <s v="Angelo"/>
    <n v="515"/>
    <x v="1"/>
    <x v="1"/>
    <x v="1"/>
    <n v="40"/>
    <x v="0"/>
    <n v="10"/>
    <x v="1"/>
    <n v="138360.29"/>
    <n v="121355.99"/>
    <x v="3"/>
    <x v="0"/>
    <s v="No"/>
    <x v="1"/>
    <n v="0"/>
    <x v="1"/>
  </r>
  <r>
    <n v="15617432"/>
    <s v="Folliero"/>
    <n v="816"/>
    <x v="3"/>
    <x v="2"/>
    <x v="0"/>
    <n v="40"/>
    <x v="0"/>
    <n v="9"/>
    <x v="1"/>
    <n v="79580.56"/>
    <n v="109003.26"/>
    <x v="3"/>
    <x v="0"/>
    <s v="Yes"/>
    <x v="0"/>
    <n v="0"/>
    <x v="1"/>
  </r>
  <r>
    <n v="15650424"/>
    <s v="Bryant"/>
    <n v="641"/>
    <x v="0"/>
    <x v="0"/>
    <x v="0"/>
    <n v="48"/>
    <x v="1"/>
    <n v="3"/>
    <x v="2"/>
    <n v="157458.60999999999"/>
    <n v="147341.43"/>
    <x v="3"/>
    <x v="0"/>
    <s v="Yes"/>
    <x v="0"/>
    <n v="1"/>
    <x v="0"/>
  </r>
  <r>
    <n v="15728829"/>
    <s v="Weigel"/>
    <n v="509"/>
    <x v="1"/>
    <x v="0"/>
    <x v="1"/>
    <n v="18"/>
    <x v="3"/>
    <n v="7"/>
    <x v="1"/>
    <n v="171770.58"/>
    <n v="102983.91"/>
    <x v="3"/>
    <x v="0"/>
    <s v="No"/>
    <x v="1"/>
    <n v="0"/>
    <x v="1"/>
  </r>
  <r>
    <n v="15680430"/>
    <s v="Ajuluchukwu"/>
    <n v="601"/>
    <x v="0"/>
    <x v="2"/>
    <x v="0"/>
    <n v="49"/>
    <x v="1"/>
    <n v="4"/>
    <x v="2"/>
    <n v="104263.82"/>
    <n v="96252.98"/>
    <x v="1"/>
    <x v="2"/>
    <s v="No"/>
    <x v="1"/>
    <n v="0"/>
    <x v="1"/>
  </r>
  <r>
    <n v="15687626"/>
    <s v="Zhirov"/>
    <n v="527"/>
    <x v="1"/>
    <x v="0"/>
    <x v="1"/>
    <n v="39"/>
    <x v="0"/>
    <n v="4"/>
    <x v="2"/>
    <n v="167183.07"/>
    <n v="0"/>
    <x v="0"/>
    <x v="2"/>
    <s v="No"/>
    <x v="1"/>
    <n v="1"/>
    <x v="0"/>
  </r>
  <r>
    <n v="15609187"/>
    <s v="Cox"/>
    <n v="455"/>
    <x v="1"/>
    <x v="0"/>
    <x v="0"/>
    <n v="27"/>
    <x v="2"/>
    <n v="5"/>
    <x v="2"/>
    <n v="70774.97"/>
    <n v="155879.09"/>
    <x v="2"/>
    <x v="2"/>
    <s v="No"/>
    <x v="1"/>
    <n v="0"/>
    <x v="1"/>
  </r>
  <r>
    <n v="15609521"/>
    <s v="Chimaraoke"/>
    <n v="803"/>
    <x v="3"/>
    <x v="2"/>
    <x v="1"/>
    <n v="34"/>
    <x v="2"/>
    <n v="4"/>
    <x v="2"/>
    <n v="114869.56"/>
    <n v="142929.16"/>
    <x v="3"/>
    <x v="2"/>
    <s v="Yes"/>
    <x v="0"/>
    <n v="0"/>
    <x v="1"/>
  </r>
  <r>
    <n v="15752626"/>
    <s v="Genovese"/>
    <n v="553"/>
    <x v="1"/>
    <x v="0"/>
    <x v="1"/>
    <n v="32"/>
    <x v="2"/>
    <n v="7"/>
    <x v="1"/>
    <n v="109159.58"/>
    <n v="64082.09"/>
    <x v="1"/>
    <x v="0"/>
    <s v="Yes"/>
    <x v="0"/>
    <n v="0"/>
    <x v="1"/>
  </r>
  <r>
    <n v="15571756"/>
    <s v="Ohearn"/>
    <n v="724"/>
    <x v="2"/>
    <x v="0"/>
    <x v="0"/>
    <n v="28"/>
    <x v="2"/>
    <n v="5"/>
    <x v="2"/>
    <n v="59351.68"/>
    <n v="0"/>
    <x v="0"/>
    <x v="0"/>
    <s v="No"/>
    <x v="1"/>
    <n v="0"/>
    <x v="1"/>
  </r>
  <r>
    <n v="15814040"/>
    <s v="Munroe"/>
    <n v="610"/>
    <x v="0"/>
    <x v="0"/>
    <x v="0"/>
    <n v="45"/>
    <x v="1"/>
    <n v="1"/>
    <x v="0"/>
    <n v="199657.46"/>
    <n v="0"/>
    <x v="0"/>
    <x v="2"/>
    <s v="Yes"/>
    <x v="0"/>
    <n v="0"/>
    <x v="1"/>
  </r>
  <r>
    <n v="15658211"/>
    <s v="Morrison"/>
    <n v="559"/>
    <x v="1"/>
    <x v="1"/>
    <x v="0"/>
    <n v="39"/>
    <x v="0"/>
    <n v="2"/>
    <x v="0"/>
    <n v="121151.1"/>
    <n v="0"/>
    <x v="0"/>
    <x v="2"/>
    <s v="Yes"/>
    <x v="0"/>
    <n v="0"/>
    <x v="1"/>
  </r>
  <r>
    <n v="15742091"/>
    <s v="Parkhill"/>
    <n v="825"/>
    <x v="3"/>
    <x v="2"/>
    <x v="0"/>
    <n v="35"/>
    <x v="0"/>
    <n v="6"/>
    <x v="2"/>
    <n v="26342.33"/>
    <n v="118336.95"/>
    <x v="3"/>
    <x v="0"/>
    <s v="No"/>
    <x v="1"/>
    <n v="1"/>
    <x v="0"/>
  </r>
  <r>
    <n v="15787168"/>
    <s v="Y?"/>
    <n v="819"/>
    <x v="3"/>
    <x v="1"/>
    <x v="0"/>
    <n v="28"/>
    <x v="2"/>
    <n v="8"/>
    <x v="1"/>
    <n v="102799.14"/>
    <n v="168253.21"/>
    <x v="2"/>
    <x v="0"/>
    <s v="Yes"/>
    <x v="0"/>
    <n v="0"/>
    <x v="1"/>
  </r>
  <r>
    <n v="15772363"/>
    <s v="Hilton"/>
    <n v="772"/>
    <x v="4"/>
    <x v="2"/>
    <x v="0"/>
    <n v="42"/>
    <x v="0"/>
    <n v="0"/>
    <x v="0"/>
    <n v="90928.48"/>
    <n v="101979.16"/>
    <x v="3"/>
    <x v="0"/>
    <s v="No"/>
    <x v="1"/>
    <n v="0"/>
    <x v="1"/>
  </r>
  <r>
    <n v="15659364"/>
    <s v="Thompson"/>
    <n v="685"/>
    <x v="2"/>
    <x v="1"/>
    <x v="1"/>
    <n v="23"/>
    <x v="3"/>
    <n v="5"/>
    <x v="2"/>
    <n v="141152.28"/>
    <n v="164902.43"/>
    <x v="2"/>
    <x v="0"/>
    <s v="No"/>
    <x v="1"/>
    <n v="0"/>
    <x v="1"/>
  </r>
  <r>
    <n v="15738980"/>
    <s v="Yobanna"/>
    <n v="506"/>
    <x v="1"/>
    <x v="0"/>
    <x v="1"/>
    <n v="43"/>
    <x v="0"/>
    <n v="2"/>
    <x v="0"/>
    <n v="105568.6"/>
    <n v="0"/>
    <x v="0"/>
    <x v="2"/>
    <s v="No"/>
    <x v="1"/>
    <n v="0"/>
    <x v="1"/>
  </r>
  <r>
    <n v="15794236"/>
    <s v="Thorpe"/>
    <n v="642"/>
    <x v="0"/>
    <x v="2"/>
    <x v="1"/>
    <n v="22"/>
    <x v="3"/>
    <n v="10"/>
    <x v="1"/>
    <n v="183045.46"/>
    <n v="111812.52"/>
    <x v="3"/>
    <x v="2"/>
    <s v="Yes"/>
    <x v="0"/>
    <n v="0"/>
    <x v="1"/>
  </r>
  <r>
    <n v="15721383"/>
    <s v="Harvey"/>
    <n v="627"/>
    <x v="0"/>
    <x v="1"/>
    <x v="1"/>
    <n v="40"/>
    <x v="0"/>
    <n v="10"/>
    <x v="1"/>
    <n v="194792.42"/>
    <n v="0"/>
    <x v="0"/>
    <x v="2"/>
    <s v="Yes"/>
    <x v="0"/>
    <n v="0"/>
    <x v="1"/>
  </r>
  <r>
    <n v="15652981"/>
    <s v="Robinson"/>
    <n v="600"/>
    <x v="0"/>
    <x v="2"/>
    <x v="1"/>
    <n v="30"/>
    <x v="2"/>
    <n v="2"/>
    <x v="0"/>
    <n v="21852.91"/>
    <n v="119755"/>
    <x v="3"/>
    <x v="0"/>
    <s v="Yes"/>
    <x v="0"/>
    <n v="0"/>
    <x v="1"/>
  </r>
  <r>
    <n v="15722731"/>
    <s v="Manna"/>
    <n v="653"/>
    <x v="0"/>
    <x v="0"/>
    <x v="1"/>
    <n v="46"/>
    <x v="1"/>
    <n v="0"/>
    <x v="0"/>
    <n v="78250.13"/>
    <n v="119556.1"/>
    <x v="3"/>
    <x v="0"/>
    <s v="No"/>
    <x v="1"/>
    <n v="1"/>
    <x v="0"/>
  </r>
  <r>
    <n v="15640507"/>
    <s v="Li"/>
    <n v="762"/>
    <x v="4"/>
    <x v="1"/>
    <x v="0"/>
    <n v="35"/>
    <x v="0"/>
    <n v="3"/>
    <x v="2"/>
    <n v="47114.18"/>
    <n v="119349.69"/>
    <x v="3"/>
    <x v="1"/>
    <s v="Yes"/>
    <x v="0"/>
    <n v="1"/>
    <x v="0"/>
  </r>
  <r>
    <n v="15578878"/>
    <s v="Hancock"/>
    <n v="569"/>
    <x v="1"/>
    <x v="1"/>
    <x v="0"/>
    <n v="30"/>
    <x v="2"/>
    <n v="3"/>
    <x v="2"/>
    <n v="33230.370000000003"/>
    <n v="139528.23000000001"/>
    <x v="3"/>
    <x v="0"/>
    <s v="Yes"/>
    <x v="0"/>
    <n v="0"/>
    <x v="1"/>
  </r>
  <r>
    <n v="15744295"/>
    <s v="Hao"/>
    <n v="756"/>
    <x v="4"/>
    <x v="0"/>
    <x v="1"/>
    <n v="40"/>
    <x v="0"/>
    <n v="1"/>
    <x v="0"/>
    <n v="114279.63"/>
    <n v="94773.11"/>
    <x v="1"/>
    <x v="0"/>
    <s v="No"/>
    <x v="1"/>
    <n v="0"/>
    <x v="1"/>
  </r>
  <r>
    <n v="15776558"/>
    <s v="Nicholls"/>
    <n v="673"/>
    <x v="2"/>
    <x v="0"/>
    <x v="1"/>
    <n v="31"/>
    <x v="2"/>
    <n v="1"/>
    <x v="0"/>
    <n v="38802.03"/>
    <n v="108345.22"/>
    <x v="3"/>
    <x v="0"/>
    <s v="Yes"/>
    <x v="0"/>
    <n v="0"/>
    <x v="1"/>
  </r>
  <r>
    <n v="15596136"/>
    <s v="Folliero"/>
    <n v="637"/>
    <x v="0"/>
    <x v="0"/>
    <x v="0"/>
    <n v="36"/>
    <x v="0"/>
    <n v="9"/>
    <x v="1"/>
    <n v="72504.759999999995"/>
    <n v="166939.88"/>
    <x v="2"/>
    <x v="0"/>
    <s v="Yes"/>
    <x v="0"/>
    <n v="0"/>
    <x v="1"/>
  </r>
  <r>
    <n v="15704597"/>
    <s v="Trumbull"/>
    <n v="644"/>
    <x v="0"/>
    <x v="0"/>
    <x v="1"/>
    <n v="33"/>
    <x v="2"/>
    <n v="7"/>
    <x v="1"/>
    <n v="43943.09"/>
    <n v="174571.36"/>
    <x v="2"/>
    <x v="0"/>
    <s v="Yes"/>
    <x v="0"/>
    <n v="0"/>
    <x v="1"/>
  </r>
  <r>
    <n v="15648272"/>
    <s v="Medvedeva"/>
    <n v="658"/>
    <x v="0"/>
    <x v="1"/>
    <x v="1"/>
    <n v="35"/>
    <x v="0"/>
    <n v="9"/>
    <x v="1"/>
    <n v="68141.919999999998"/>
    <n v="71829.34"/>
    <x v="1"/>
    <x v="0"/>
    <s v="Yes"/>
    <x v="0"/>
    <n v="0"/>
    <x v="1"/>
  </r>
  <r>
    <n v="15594915"/>
    <s v="Crist"/>
    <n v="649"/>
    <x v="0"/>
    <x v="0"/>
    <x v="0"/>
    <n v="36"/>
    <x v="0"/>
    <n v="8"/>
    <x v="1"/>
    <n v="109179.89"/>
    <n v="0"/>
    <x v="0"/>
    <x v="2"/>
    <s v="Yes"/>
    <x v="0"/>
    <n v="0"/>
    <x v="1"/>
  </r>
  <r>
    <n v="15581115"/>
    <s v="Middleton"/>
    <n v="603"/>
    <x v="0"/>
    <x v="0"/>
    <x v="0"/>
    <n v="39"/>
    <x v="0"/>
    <n v="9"/>
    <x v="1"/>
    <n v="48224.72"/>
    <n v="76769.679999999993"/>
    <x v="1"/>
    <x v="0"/>
    <s v="No"/>
    <x v="1"/>
    <n v="0"/>
    <x v="1"/>
  </r>
  <r>
    <n v="15763907"/>
    <s v="Watts"/>
    <n v="820"/>
    <x v="3"/>
    <x v="0"/>
    <x v="0"/>
    <n v="39"/>
    <x v="0"/>
    <n v="1"/>
    <x v="0"/>
    <n v="61538.43"/>
    <n v="104614.29"/>
    <x v="3"/>
    <x v="0"/>
    <s v="No"/>
    <x v="1"/>
    <n v="1"/>
    <x v="0"/>
  </r>
  <r>
    <n v="15705994"/>
    <s v="Udinese"/>
    <n v="712"/>
    <x v="2"/>
    <x v="1"/>
    <x v="1"/>
    <n v="27"/>
    <x v="2"/>
    <n v="10"/>
    <x v="1"/>
    <n v="94544.88"/>
    <n v="0"/>
    <x v="0"/>
    <x v="0"/>
    <s v="No"/>
    <x v="1"/>
    <n v="0"/>
    <x v="1"/>
  </r>
  <r>
    <n v="15772421"/>
    <s v="Tretiakov"/>
    <n v="645"/>
    <x v="0"/>
    <x v="2"/>
    <x v="0"/>
    <n v="31"/>
    <x v="2"/>
    <n v="1"/>
    <x v="0"/>
    <n v="2850.01"/>
    <n v="128927.93"/>
    <x v="3"/>
    <x v="0"/>
    <s v="Yes"/>
    <x v="0"/>
    <n v="0"/>
    <x v="1"/>
  </r>
  <r>
    <n v="15711572"/>
    <s v="O'Kane"/>
    <n v="705"/>
    <x v="2"/>
    <x v="2"/>
    <x v="0"/>
    <n v="31"/>
    <x v="2"/>
    <n v="9"/>
    <x v="1"/>
    <n v="163484.79999999999"/>
    <n v="110941.93"/>
    <x v="3"/>
    <x v="2"/>
    <s v="No"/>
    <x v="1"/>
    <n v="0"/>
    <x v="1"/>
  </r>
  <r>
    <n v="15691170"/>
    <s v="Vasilyeva"/>
    <n v="590"/>
    <x v="0"/>
    <x v="1"/>
    <x v="0"/>
    <n v="29"/>
    <x v="2"/>
    <n v="10"/>
    <x v="1"/>
    <n v="129629.41"/>
    <n v="99250.08"/>
    <x v="1"/>
    <x v="0"/>
    <s v="Yes"/>
    <x v="0"/>
    <n v="0"/>
    <x v="1"/>
  </r>
  <r>
    <n v="15600106"/>
    <s v="Wei"/>
    <n v="631"/>
    <x v="0"/>
    <x v="0"/>
    <x v="1"/>
    <n v="36"/>
    <x v="0"/>
    <n v="1"/>
    <x v="0"/>
    <n v="133141.34"/>
    <n v="0"/>
    <x v="0"/>
    <x v="2"/>
    <s v="No"/>
    <x v="1"/>
    <n v="0"/>
    <x v="1"/>
  </r>
  <r>
    <n v="15745431"/>
    <s v="Chinonyelum"/>
    <n v="604"/>
    <x v="0"/>
    <x v="0"/>
    <x v="1"/>
    <n v="34"/>
    <x v="2"/>
    <n v="7"/>
    <x v="1"/>
    <n v="188078.55"/>
    <n v="0"/>
    <x v="0"/>
    <x v="2"/>
    <s v="Yes"/>
    <x v="0"/>
    <n v="0"/>
    <x v="1"/>
  </r>
  <r>
    <n v="15649508"/>
    <s v="Chin"/>
    <n v="643"/>
    <x v="0"/>
    <x v="1"/>
    <x v="1"/>
    <n v="48"/>
    <x v="1"/>
    <n v="8"/>
    <x v="1"/>
    <n v="174729.3"/>
    <n v="0"/>
    <x v="0"/>
    <x v="2"/>
    <s v="No"/>
    <x v="1"/>
    <n v="0"/>
    <x v="1"/>
  </r>
  <r>
    <n v="15812611"/>
    <s v="Lorimer"/>
    <n v="690"/>
    <x v="2"/>
    <x v="1"/>
    <x v="0"/>
    <n v="30"/>
    <x v="2"/>
    <n v="5"/>
    <x v="2"/>
    <n v="78700.03"/>
    <n v="0"/>
    <x v="0"/>
    <x v="2"/>
    <s v="Yes"/>
    <x v="0"/>
    <n v="0"/>
    <x v="1"/>
  </r>
  <r>
    <n v="15619699"/>
    <s v="Yeh"/>
    <n v="558"/>
    <x v="1"/>
    <x v="0"/>
    <x v="1"/>
    <n v="31"/>
    <x v="2"/>
    <n v="7"/>
    <x v="1"/>
    <n v="198269.08"/>
    <n v="0"/>
    <x v="0"/>
    <x v="0"/>
    <s v="No"/>
    <x v="1"/>
    <n v="0"/>
    <x v="1"/>
  </r>
  <r>
    <n v="15813946"/>
    <s v="Duffy"/>
    <n v="637"/>
    <x v="0"/>
    <x v="2"/>
    <x v="1"/>
    <n v="51"/>
    <x v="1"/>
    <n v="1"/>
    <x v="0"/>
    <n v="55266.96"/>
    <n v="104682.83"/>
    <x v="3"/>
    <x v="0"/>
    <s v="No"/>
    <x v="1"/>
    <n v="1"/>
    <x v="0"/>
  </r>
  <r>
    <n v="15762762"/>
    <s v="Onyekachukwu"/>
    <n v="648"/>
    <x v="0"/>
    <x v="2"/>
    <x v="0"/>
    <n v="45"/>
    <x v="1"/>
    <n v="5"/>
    <x v="2"/>
    <n v="51636.7"/>
    <n v="118886.55"/>
    <x v="3"/>
    <x v="0"/>
    <s v="No"/>
    <x v="1"/>
    <n v="0"/>
    <x v="1"/>
  </r>
  <r>
    <n v="15629793"/>
    <s v="Banks"/>
    <n v="652"/>
    <x v="0"/>
    <x v="1"/>
    <x v="1"/>
    <n v="28"/>
    <x v="2"/>
    <n v="8"/>
    <x v="1"/>
    <n v="198251.51999999999"/>
    <n v="156823.70000000001"/>
    <x v="2"/>
    <x v="2"/>
    <s v="No"/>
    <x v="1"/>
    <n v="0"/>
    <x v="1"/>
  </r>
  <r>
    <n v="15781298"/>
    <s v="Hughes"/>
    <n v="808"/>
    <x v="3"/>
    <x v="2"/>
    <x v="1"/>
    <n v="39"/>
    <x v="0"/>
    <n v="3"/>
    <x v="2"/>
    <n v="171442.36"/>
    <n v="124216.93"/>
    <x v="3"/>
    <x v="0"/>
    <s v="Yes"/>
    <x v="0"/>
    <n v="0"/>
    <x v="1"/>
  </r>
  <r>
    <n v="15622658"/>
    <s v="Lai"/>
    <n v="551"/>
    <x v="1"/>
    <x v="0"/>
    <x v="0"/>
    <n v="26"/>
    <x v="2"/>
    <n v="2"/>
    <x v="0"/>
    <n v="49778.79"/>
    <n v="144258.51999999999"/>
    <x v="3"/>
    <x v="0"/>
    <s v="No"/>
    <x v="1"/>
    <n v="0"/>
    <x v="1"/>
  </r>
  <r>
    <n v="15658980"/>
    <s v="Matthews"/>
    <n v="711"/>
    <x v="2"/>
    <x v="2"/>
    <x v="1"/>
    <n v="26"/>
    <x v="2"/>
    <n v="9"/>
    <x v="1"/>
    <n v="19262.05"/>
    <n v="128793.63"/>
    <x v="3"/>
    <x v="0"/>
    <s v="No"/>
    <x v="1"/>
    <n v="0"/>
    <x v="1"/>
  </r>
  <r>
    <n v="15701936"/>
    <s v="Bell"/>
    <n v="467"/>
    <x v="1"/>
    <x v="2"/>
    <x v="1"/>
    <n v="28"/>
    <x v="2"/>
    <n v="10"/>
    <x v="1"/>
    <n v="32349.29"/>
    <n v="126315.26"/>
    <x v="3"/>
    <x v="0"/>
    <s v="No"/>
    <x v="1"/>
    <n v="1"/>
    <x v="0"/>
  </r>
  <r>
    <n v="15686917"/>
    <s v="Tu"/>
    <n v="789"/>
    <x v="4"/>
    <x v="1"/>
    <x v="0"/>
    <n v="40"/>
    <x v="0"/>
    <n v="4"/>
    <x v="2"/>
    <n v="137402.26999999999"/>
    <n v="0"/>
    <x v="0"/>
    <x v="2"/>
    <s v="No"/>
    <x v="1"/>
    <n v="0"/>
    <x v="1"/>
  </r>
  <r>
    <n v="15807312"/>
    <s v="Hsia"/>
    <n v="602"/>
    <x v="0"/>
    <x v="1"/>
    <x v="1"/>
    <n v="33"/>
    <x v="2"/>
    <n v="5"/>
    <x v="2"/>
    <n v="64038.34"/>
    <n v="0"/>
    <x v="0"/>
    <x v="2"/>
    <s v="Yes"/>
    <x v="0"/>
    <n v="0"/>
    <x v="1"/>
  </r>
  <r>
    <n v="15574523"/>
    <s v="Cheng"/>
    <n v="576"/>
    <x v="1"/>
    <x v="0"/>
    <x v="1"/>
    <n v="39"/>
    <x v="0"/>
    <n v="1"/>
    <x v="0"/>
    <n v="68814.23"/>
    <n v="0"/>
    <x v="0"/>
    <x v="2"/>
    <s v="Yes"/>
    <x v="0"/>
    <n v="0"/>
    <x v="1"/>
  </r>
  <r>
    <n v="15724200"/>
    <s v="Cheng"/>
    <n v="584"/>
    <x v="0"/>
    <x v="0"/>
    <x v="1"/>
    <n v="38"/>
    <x v="0"/>
    <n v="1"/>
    <x v="0"/>
    <n v="173632.92"/>
    <n v="115341.55"/>
    <x v="3"/>
    <x v="0"/>
    <s v="Yes"/>
    <x v="0"/>
    <n v="0"/>
    <x v="1"/>
  </r>
  <r>
    <n v="15738224"/>
    <s v="Lin"/>
    <n v="593"/>
    <x v="0"/>
    <x v="0"/>
    <x v="1"/>
    <n v="32"/>
    <x v="2"/>
    <n v="6"/>
    <x v="2"/>
    <n v="128384.11"/>
    <n v="99162.29"/>
    <x v="1"/>
    <x v="0"/>
    <s v="No"/>
    <x v="1"/>
    <n v="0"/>
    <x v="1"/>
  </r>
  <r>
    <n v="15593283"/>
    <s v="Higgins"/>
    <n v="705"/>
    <x v="2"/>
    <x v="2"/>
    <x v="0"/>
    <n v="48"/>
    <x v="1"/>
    <n v="1"/>
    <x v="0"/>
    <n v="99475.95"/>
    <n v="156848.13"/>
    <x v="2"/>
    <x v="2"/>
    <s v="Yes"/>
    <x v="0"/>
    <n v="1"/>
    <x v="0"/>
  </r>
  <r>
    <n v="15814690"/>
    <s v="Chukwujekwu"/>
    <n v="595"/>
    <x v="0"/>
    <x v="2"/>
    <x v="0"/>
    <n v="64"/>
    <x v="4"/>
    <n v="2"/>
    <x v="0"/>
    <n v="89935.73"/>
    <n v="105736.32000000001"/>
    <x v="3"/>
    <x v="0"/>
    <s v="Yes"/>
    <x v="0"/>
    <n v="1"/>
    <x v="0"/>
  </r>
  <r>
    <n v="15807245"/>
    <s v="McKay"/>
    <n v="699"/>
    <x v="2"/>
    <x v="2"/>
    <x v="0"/>
    <n v="41"/>
    <x v="0"/>
    <n v="1"/>
    <x v="0"/>
    <n v="94142.35"/>
    <n v="200117.76000000001"/>
    <x v="2"/>
    <x v="2"/>
    <s v="No"/>
    <x v="1"/>
    <n v="0"/>
    <x v="1"/>
  </r>
  <r>
    <n v="15799358"/>
    <s v="Vincent"/>
    <n v="516"/>
    <x v="1"/>
    <x v="0"/>
    <x v="0"/>
    <n v="46"/>
    <x v="1"/>
    <n v="6"/>
    <x v="2"/>
    <n v="171681.86"/>
    <n v="62212.29"/>
    <x v="1"/>
    <x v="0"/>
    <s v="Yes"/>
    <x v="0"/>
    <n v="1"/>
    <x v="0"/>
  </r>
  <r>
    <n v="15616172"/>
    <s v="Ubanwa"/>
    <n v="838"/>
    <x v="3"/>
    <x v="0"/>
    <x v="1"/>
    <n v="31"/>
    <x v="2"/>
    <n v="2"/>
    <x v="0"/>
    <n v="8222.9599999999991"/>
    <n v="0"/>
    <x v="0"/>
    <x v="2"/>
    <s v="No"/>
    <x v="1"/>
    <n v="0"/>
    <x v="1"/>
  </r>
  <r>
    <n v="15777958"/>
    <s v="Ch'ien"/>
    <n v="587"/>
    <x v="0"/>
    <x v="0"/>
    <x v="1"/>
    <n v="39"/>
    <x v="0"/>
    <n v="10"/>
    <x v="1"/>
    <n v="170409.45"/>
    <n v="0"/>
    <x v="0"/>
    <x v="2"/>
    <s v="Yes"/>
    <x v="0"/>
    <n v="0"/>
    <x v="1"/>
  </r>
  <r>
    <n v="15809124"/>
    <s v="T'ien"/>
    <n v="750"/>
    <x v="4"/>
    <x v="0"/>
    <x v="1"/>
    <n v="38"/>
    <x v="0"/>
    <n v="5"/>
    <x v="2"/>
    <n v="46555.15"/>
    <n v="151532.4"/>
    <x v="2"/>
    <x v="0"/>
    <s v="Yes"/>
    <x v="0"/>
    <n v="0"/>
    <x v="1"/>
  </r>
  <r>
    <n v="15616367"/>
    <s v="Ricci"/>
    <n v="581"/>
    <x v="0"/>
    <x v="2"/>
    <x v="1"/>
    <n v="39"/>
    <x v="0"/>
    <n v="1"/>
    <x v="0"/>
    <n v="161655.54999999999"/>
    <n v="121523.51"/>
    <x v="3"/>
    <x v="0"/>
    <s v="No"/>
    <x v="1"/>
    <n v="1"/>
    <x v="0"/>
  </r>
  <r>
    <n v="15687385"/>
    <s v="McDowell"/>
    <n v="484"/>
    <x v="1"/>
    <x v="0"/>
    <x v="1"/>
    <n v="41"/>
    <x v="0"/>
    <n v="5"/>
    <x v="2"/>
    <n v="74267.350000000006"/>
    <n v="0"/>
    <x v="0"/>
    <x v="0"/>
    <s v="Yes"/>
    <x v="0"/>
    <n v="0"/>
    <x v="1"/>
  </r>
  <r>
    <n v="15607877"/>
    <s v="Maclean"/>
    <n v="576"/>
    <x v="1"/>
    <x v="1"/>
    <x v="1"/>
    <n v="26"/>
    <x v="2"/>
    <n v="8"/>
    <x v="1"/>
    <n v="34101.06"/>
    <n v="0"/>
    <x v="0"/>
    <x v="2"/>
    <s v="Yes"/>
    <x v="0"/>
    <n v="0"/>
    <x v="1"/>
  </r>
  <r>
    <n v="15736327"/>
    <s v="Manna"/>
    <n v="567"/>
    <x v="1"/>
    <x v="2"/>
    <x v="0"/>
    <n v="46"/>
    <x v="1"/>
    <n v="1"/>
    <x v="0"/>
    <n v="109572.58"/>
    <n v="68238.509999999995"/>
    <x v="1"/>
    <x v="2"/>
    <s v="Yes"/>
    <x v="0"/>
    <n v="0"/>
    <x v="1"/>
  </r>
  <r>
    <n v="15746704"/>
    <s v="Jibunoh"/>
    <n v="638"/>
    <x v="0"/>
    <x v="1"/>
    <x v="1"/>
    <n v="30"/>
    <x v="2"/>
    <n v="9"/>
    <x v="1"/>
    <n v="106642.97"/>
    <n v="136808.53"/>
    <x v="3"/>
    <x v="2"/>
    <s v="Yes"/>
    <x v="0"/>
    <n v="0"/>
    <x v="1"/>
  </r>
  <r>
    <n v="15778304"/>
    <s v="Fan"/>
    <n v="646"/>
    <x v="0"/>
    <x v="2"/>
    <x v="1"/>
    <n v="24"/>
    <x v="3"/>
    <n v="0"/>
    <x v="0"/>
    <n v="18897.29"/>
    <n v="92398.080000000002"/>
    <x v="1"/>
    <x v="0"/>
    <s v="Yes"/>
    <x v="0"/>
    <n v="0"/>
    <x v="1"/>
  </r>
  <r>
    <n v="15588456"/>
    <s v="Hsieh"/>
    <n v="658"/>
    <x v="0"/>
    <x v="0"/>
    <x v="0"/>
    <n v="40"/>
    <x v="0"/>
    <n v="5"/>
    <x v="2"/>
    <n v="189607.71"/>
    <n v="143566.12"/>
    <x v="3"/>
    <x v="0"/>
    <s v="Yes"/>
    <x v="0"/>
    <n v="0"/>
    <x v="1"/>
  </r>
  <r>
    <n v="15664035"/>
    <s v="Parsons"/>
    <n v="590"/>
    <x v="0"/>
    <x v="1"/>
    <x v="0"/>
    <n v="38"/>
    <x v="0"/>
    <n v="9"/>
    <x v="1"/>
    <n v="148750.16"/>
    <n v="0"/>
    <x v="0"/>
    <x v="2"/>
    <s v="Yes"/>
    <x v="0"/>
    <n v="0"/>
    <x v="1"/>
  </r>
  <r>
    <n v="15596405"/>
    <s v="Udinese"/>
    <n v="546"/>
    <x v="1"/>
    <x v="1"/>
    <x v="1"/>
    <n v="25"/>
    <x v="2"/>
    <n v="7"/>
    <x v="1"/>
    <n v="105279.74"/>
    <n v="127728.24"/>
    <x v="3"/>
    <x v="2"/>
    <s v="Yes"/>
    <x v="0"/>
    <n v="0"/>
    <x v="1"/>
  </r>
  <r>
    <n v="15815097"/>
    <s v="Root"/>
    <n v="603"/>
    <x v="0"/>
    <x v="0"/>
    <x v="0"/>
    <n v="34"/>
    <x v="2"/>
    <n v="9"/>
    <x v="1"/>
    <n v="167916.35"/>
    <n v="0"/>
    <x v="0"/>
    <x v="2"/>
    <s v="No"/>
    <x v="1"/>
    <n v="0"/>
    <x v="1"/>
  </r>
  <r>
    <n v="15762708"/>
    <s v="Chiemezie"/>
    <n v="619"/>
    <x v="0"/>
    <x v="1"/>
    <x v="0"/>
    <n v="38"/>
    <x v="0"/>
    <n v="10"/>
    <x v="1"/>
    <n v="8646.58"/>
    <n v="119658.49"/>
    <x v="3"/>
    <x v="0"/>
    <s v="Yes"/>
    <x v="0"/>
    <n v="0"/>
    <x v="1"/>
  </r>
  <r>
    <n v="15776211"/>
    <s v="Toscani"/>
    <n v="678"/>
    <x v="2"/>
    <x v="0"/>
    <x v="0"/>
    <n v="34"/>
    <x v="2"/>
    <n v="6"/>
    <x v="2"/>
    <n v="124592.84"/>
    <n v="0"/>
    <x v="0"/>
    <x v="2"/>
    <s v="Yes"/>
    <x v="0"/>
    <n v="0"/>
    <x v="1"/>
  </r>
  <r>
    <n v="15626012"/>
    <s v="Obidimkpa"/>
    <n v="459"/>
    <x v="1"/>
    <x v="0"/>
    <x v="1"/>
    <n v="26"/>
    <x v="2"/>
    <n v="4"/>
    <x v="2"/>
    <n v="50016.17"/>
    <n v="149879.66"/>
    <x v="3"/>
    <x v="0"/>
    <s v="No"/>
    <x v="1"/>
    <n v="0"/>
    <x v="1"/>
  </r>
  <r>
    <n v="15792077"/>
    <s v="Degtyaryov"/>
    <n v="671"/>
    <x v="2"/>
    <x v="2"/>
    <x v="1"/>
    <n v="28"/>
    <x v="2"/>
    <n v="8"/>
    <x v="1"/>
    <n v="125422.66"/>
    <n v="119859.52"/>
    <x v="3"/>
    <x v="2"/>
    <s v="No"/>
    <x v="1"/>
    <n v="0"/>
    <x v="1"/>
  </r>
  <r>
    <n v="15718765"/>
    <s v="Maclean"/>
    <n v="501"/>
    <x v="1"/>
    <x v="1"/>
    <x v="1"/>
    <n v="43"/>
    <x v="0"/>
    <n v="6"/>
    <x v="2"/>
    <n v="81123.59"/>
    <n v="104533.24"/>
    <x v="3"/>
    <x v="0"/>
    <s v="No"/>
    <x v="1"/>
    <n v="1"/>
    <x v="0"/>
  </r>
  <r>
    <n v="15576615"/>
    <s v="Giordano"/>
    <n v="719"/>
    <x v="2"/>
    <x v="1"/>
    <x v="1"/>
    <n v="37"/>
    <x v="0"/>
    <n v="10"/>
    <x v="1"/>
    <n v="80408.59"/>
    <n v="145382.60999999999"/>
    <x v="3"/>
    <x v="0"/>
    <s v="No"/>
    <x v="1"/>
    <n v="0"/>
    <x v="1"/>
  </r>
  <r>
    <n v="15752650"/>
    <s v="Saad"/>
    <n v="681"/>
    <x v="2"/>
    <x v="1"/>
    <x v="0"/>
    <n v="37"/>
    <x v="0"/>
    <n v="6"/>
    <x v="2"/>
    <n v="146366.07999999999"/>
    <n v="121231.39"/>
    <x v="3"/>
    <x v="0"/>
    <s v="Yes"/>
    <x v="0"/>
    <n v="0"/>
    <x v="1"/>
  </r>
  <r>
    <n v="15797502"/>
    <s v="Lord"/>
    <n v="706"/>
    <x v="2"/>
    <x v="1"/>
    <x v="1"/>
    <n v="24"/>
    <x v="3"/>
    <n v="2"/>
    <x v="0"/>
    <n v="24402.87"/>
    <n v="141078.57"/>
    <x v="3"/>
    <x v="0"/>
    <s v="Yes"/>
    <x v="0"/>
    <n v="0"/>
    <x v="1"/>
  </r>
  <r>
    <n v="15687329"/>
    <s v="Hope"/>
    <n v="763"/>
    <x v="4"/>
    <x v="2"/>
    <x v="0"/>
    <n v="32"/>
    <x v="2"/>
    <n v="1"/>
    <x v="0"/>
    <n v="60552.44"/>
    <n v="108465.65"/>
    <x v="3"/>
    <x v="2"/>
    <s v="No"/>
    <x v="1"/>
    <n v="1"/>
    <x v="0"/>
  </r>
  <r>
    <n v="15779423"/>
    <s v="K?"/>
    <n v="716"/>
    <x v="2"/>
    <x v="0"/>
    <x v="1"/>
    <n v="39"/>
    <x v="0"/>
    <n v="1"/>
    <x v="0"/>
    <n v="76476.05"/>
    <n v="70657.61"/>
    <x v="1"/>
    <x v="2"/>
    <s v="Yes"/>
    <x v="0"/>
    <n v="0"/>
    <x v="1"/>
  </r>
  <r>
    <n v="15619514"/>
    <s v="Bull"/>
    <n v="507"/>
    <x v="1"/>
    <x v="2"/>
    <x v="1"/>
    <n v="40"/>
    <x v="0"/>
    <n v="3"/>
    <x v="2"/>
    <n v="92075.01"/>
    <n v="120105.43"/>
    <x v="3"/>
    <x v="0"/>
    <s v="No"/>
    <x v="1"/>
    <n v="1"/>
    <x v="0"/>
  </r>
  <r>
    <n v="15615430"/>
    <s v="Adams"/>
    <n v="678"/>
    <x v="2"/>
    <x v="2"/>
    <x v="1"/>
    <n v="55"/>
    <x v="4"/>
    <n v="4"/>
    <x v="2"/>
    <n v="184125.1"/>
    <n v="129646.91"/>
    <x v="3"/>
    <x v="0"/>
    <s v="Yes"/>
    <x v="0"/>
    <n v="1"/>
    <x v="0"/>
  </r>
  <r>
    <n v="15716431"/>
    <s v="Brookes"/>
    <n v="775"/>
    <x v="4"/>
    <x v="0"/>
    <x v="0"/>
    <n v="30"/>
    <x v="2"/>
    <n v="10"/>
    <x v="1"/>
    <n v="96170.38"/>
    <n v="191091.74"/>
    <x v="2"/>
    <x v="2"/>
    <s v="Yes"/>
    <x v="0"/>
    <n v="0"/>
    <x v="1"/>
  </r>
  <r>
    <n v="15798341"/>
    <s v="Victor"/>
    <n v="544"/>
    <x v="1"/>
    <x v="0"/>
    <x v="1"/>
    <n v="38"/>
    <x v="0"/>
    <n v="8"/>
    <x v="1"/>
    <n v="98208.62"/>
    <n v="0"/>
    <x v="0"/>
    <x v="0"/>
    <s v="Yes"/>
    <x v="0"/>
    <n v="0"/>
    <x v="1"/>
  </r>
  <r>
    <n v="15651958"/>
    <s v="Giles"/>
    <n v="756"/>
    <x v="4"/>
    <x v="0"/>
    <x v="1"/>
    <n v="27"/>
    <x v="2"/>
    <n v="8"/>
    <x v="1"/>
    <n v="157932.75"/>
    <n v="0"/>
    <x v="0"/>
    <x v="2"/>
    <s v="Yes"/>
    <x v="0"/>
    <n v="0"/>
    <x v="1"/>
  </r>
  <r>
    <n v="15726179"/>
    <s v="Ferrari"/>
    <n v="757"/>
    <x v="4"/>
    <x v="2"/>
    <x v="0"/>
    <n v="43"/>
    <x v="0"/>
    <n v="5"/>
    <x v="2"/>
    <n v="3497.43"/>
    <n v="131433.32999999999"/>
    <x v="3"/>
    <x v="2"/>
    <s v="Yes"/>
    <x v="0"/>
    <n v="1"/>
    <x v="0"/>
  </r>
  <r>
    <n v="15652999"/>
    <s v="Milne"/>
    <n v="742"/>
    <x v="4"/>
    <x v="2"/>
    <x v="1"/>
    <n v="33"/>
    <x v="2"/>
    <n v="1"/>
    <x v="0"/>
    <n v="51387.1"/>
    <n v="137937.95000000001"/>
    <x v="3"/>
    <x v="0"/>
    <s v="Yes"/>
    <x v="0"/>
    <n v="0"/>
    <x v="1"/>
  </r>
  <r>
    <n v="15691950"/>
    <s v="Parry"/>
    <n v="591"/>
    <x v="0"/>
    <x v="0"/>
    <x v="1"/>
    <n v="49"/>
    <x v="1"/>
    <n v="3"/>
    <x v="2"/>
    <n v="50123.44"/>
    <n v="0"/>
    <x v="0"/>
    <x v="2"/>
    <s v="No"/>
    <x v="1"/>
    <n v="0"/>
    <x v="1"/>
  </r>
  <r>
    <n v="15632446"/>
    <s v="Allan"/>
    <n v="667"/>
    <x v="0"/>
    <x v="0"/>
    <x v="1"/>
    <n v="24"/>
    <x v="3"/>
    <n v="4"/>
    <x v="2"/>
    <n v="180329.83"/>
    <n v="0"/>
    <x v="0"/>
    <x v="2"/>
    <s v="No"/>
    <x v="1"/>
    <n v="0"/>
    <x v="1"/>
  </r>
  <r>
    <n v="15620936"/>
    <s v="Warren"/>
    <n v="787"/>
    <x v="4"/>
    <x v="0"/>
    <x v="1"/>
    <n v="32"/>
    <x v="2"/>
    <n v="4"/>
    <x v="2"/>
    <n v="13238.93"/>
    <n v="0"/>
    <x v="0"/>
    <x v="2"/>
    <s v="Yes"/>
    <x v="0"/>
    <n v="0"/>
    <x v="1"/>
  </r>
  <r>
    <n v="15587640"/>
    <s v="Rowntree"/>
    <n v="718"/>
    <x v="2"/>
    <x v="0"/>
    <x v="0"/>
    <n v="43"/>
    <x v="0"/>
    <n v="0"/>
    <x v="0"/>
    <n v="167554.85999999999"/>
    <n v="93143.39"/>
    <x v="1"/>
    <x v="0"/>
    <s v="No"/>
    <x v="1"/>
    <n v="0"/>
    <x v="1"/>
  </r>
  <r>
    <n v="15782231"/>
    <s v="Andrejew"/>
    <n v="521"/>
    <x v="1"/>
    <x v="0"/>
    <x v="1"/>
    <n v="38"/>
    <x v="0"/>
    <n v="6"/>
    <x v="2"/>
    <n v="51454.06"/>
    <n v="0"/>
    <x v="0"/>
    <x v="2"/>
    <s v="No"/>
    <x v="1"/>
    <n v="0"/>
    <x v="1"/>
  </r>
  <r>
    <n v="15580462"/>
    <s v="Corby"/>
    <n v="607"/>
    <x v="0"/>
    <x v="1"/>
    <x v="1"/>
    <n v="40"/>
    <x v="0"/>
    <n v="1"/>
    <x v="0"/>
    <n v="19842.22"/>
    <n v="112544.45"/>
    <x v="3"/>
    <x v="0"/>
    <s v="Yes"/>
    <x v="0"/>
    <n v="0"/>
    <x v="1"/>
  </r>
  <r>
    <n v="15736371"/>
    <s v="Kennedy"/>
    <n v="633"/>
    <x v="0"/>
    <x v="0"/>
    <x v="0"/>
    <n v="34"/>
    <x v="2"/>
    <n v="3"/>
    <x v="2"/>
    <n v="38315.040000000001"/>
    <n v="123034.43"/>
    <x v="3"/>
    <x v="2"/>
    <s v="Yes"/>
    <x v="0"/>
    <n v="0"/>
    <x v="1"/>
  </r>
  <r>
    <n v="15648032"/>
    <s v="Young"/>
    <n v="588"/>
    <x v="0"/>
    <x v="1"/>
    <x v="1"/>
    <n v="37"/>
    <x v="0"/>
    <n v="2"/>
    <x v="0"/>
    <n v="187816.59"/>
    <n v="0"/>
    <x v="0"/>
    <x v="2"/>
    <s v="Yes"/>
    <x v="0"/>
    <n v="0"/>
    <x v="1"/>
  </r>
  <r>
    <n v="15610454"/>
    <s v="Poole"/>
    <n v="724"/>
    <x v="2"/>
    <x v="2"/>
    <x v="0"/>
    <n v="33"/>
    <x v="2"/>
    <n v="9"/>
    <x v="1"/>
    <n v="197148.24"/>
    <n v="119278.44"/>
    <x v="3"/>
    <x v="0"/>
    <s v="Yes"/>
    <x v="0"/>
    <n v="0"/>
    <x v="1"/>
  </r>
  <r>
    <n v="15671358"/>
    <s v="Fletcher"/>
    <n v="720"/>
    <x v="2"/>
    <x v="0"/>
    <x v="1"/>
    <n v="44"/>
    <x v="0"/>
    <n v="4"/>
    <x v="2"/>
    <n v="163471.01"/>
    <n v="0"/>
    <x v="0"/>
    <x v="2"/>
    <s v="No"/>
    <x v="1"/>
    <n v="0"/>
    <x v="1"/>
  </r>
  <r>
    <n v="15747130"/>
    <s v="Tsao"/>
    <n v="521"/>
    <x v="1"/>
    <x v="0"/>
    <x v="1"/>
    <n v="39"/>
    <x v="0"/>
    <n v="7"/>
    <x v="1"/>
    <n v="653.58000000000004"/>
    <n v="0"/>
    <x v="0"/>
    <x v="2"/>
    <s v="Yes"/>
    <x v="0"/>
    <n v="0"/>
    <x v="1"/>
  </r>
  <r>
    <n v="15578374"/>
    <s v="Gilroy"/>
    <n v="620"/>
    <x v="0"/>
    <x v="1"/>
    <x v="1"/>
    <n v="36"/>
    <x v="0"/>
    <n v="7"/>
    <x v="1"/>
    <n v="45414.09"/>
    <n v="169312.72"/>
    <x v="2"/>
    <x v="0"/>
    <s v="No"/>
    <x v="1"/>
    <n v="0"/>
    <x v="1"/>
  </r>
  <r>
    <n v="15572182"/>
    <s v="Onwuamaeze"/>
    <n v="505"/>
    <x v="1"/>
    <x v="2"/>
    <x v="0"/>
    <n v="33"/>
    <x v="2"/>
    <n v="3"/>
    <x v="2"/>
    <n v="45445.78"/>
    <n v="106506.77"/>
    <x v="3"/>
    <x v="1"/>
    <s v="No"/>
    <x v="1"/>
    <n v="1"/>
    <x v="0"/>
  </r>
  <r>
    <n v="15770041"/>
    <s v="Manna"/>
    <n v="728"/>
    <x v="2"/>
    <x v="1"/>
    <x v="0"/>
    <n v="43"/>
    <x v="0"/>
    <n v="8"/>
    <x v="1"/>
    <n v="139024.31"/>
    <n v="128412.61"/>
    <x v="3"/>
    <x v="0"/>
    <s v="Yes"/>
    <x v="0"/>
    <n v="0"/>
    <x v="1"/>
  </r>
  <r>
    <n v="15669414"/>
    <s v="Pisano"/>
    <n v="486"/>
    <x v="1"/>
    <x v="2"/>
    <x v="1"/>
    <n v="62"/>
    <x v="4"/>
    <n v="9"/>
    <x v="1"/>
    <n v="168034.83"/>
    <n v="118356.89"/>
    <x v="3"/>
    <x v="2"/>
    <s v="No"/>
    <x v="1"/>
    <n v="1"/>
    <x v="0"/>
  </r>
  <r>
    <n v="15777054"/>
    <s v="Thorpe"/>
    <n v="584"/>
    <x v="0"/>
    <x v="2"/>
    <x v="1"/>
    <n v="42"/>
    <x v="0"/>
    <n v="3"/>
    <x v="2"/>
    <n v="25669.1"/>
    <n v="137479.13"/>
    <x v="3"/>
    <x v="0"/>
    <s v="No"/>
    <x v="1"/>
    <n v="0"/>
    <x v="1"/>
  </r>
  <r>
    <n v="15621021"/>
    <s v="Dwyer"/>
    <n v="687"/>
    <x v="2"/>
    <x v="1"/>
    <x v="0"/>
    <n v="40"/>
    <x v="0"/>
    <n v="1"/>
    <x v="0"/>
    <n v="8207.36"/>
    <n v="0"/>
    <x v="0"/>
    <x v="2"/>
    <s v="No"/>
    <x v="1"/>
    <n v="0"/>
    <x v="1"/>
  </r>
  <r>
    <n v="15785490"/>
    <s v="Okeke"/>
    <n v="771"/>
    <x v="4"/>
    <x v="0"/>
    <x v="1"/>
    <n v="50"/>
    <x v="1"/>
    <n v="3"/>
    <x v="2"/>
    <n v="16281.68"/>
    <n v="105229.72"/>
    <x v="3"/>
    <x v="0"/>
    <s v="Yes"/>
    <x v="0"/>
    <n v="1"/>
    <x v="0"/>
  </r>
  <r>
    <n v="15577695"/>
    <s v="Zito"/>
    <n v="678"/>
    <x v="2"/>
    <x v="0"/>
    <x v="1"/>
    <n v="41"/>
    <x v="0"/>
    <n v="2"/>
    <x v="0"/>
    <n v="14083.12"/>
    <n v="148088.10999999999"/>
    <x v="3"/>
    <x v="0"/>
    <s v="No"/>
    <x v="1"/>
    <n v="0"/>
    <x v="1"/>
  </r>
  <r>
    <n v="15686974"/>
    <s v="Sergeyeva"/>
    <n v="751"/>
    <x v="4"/>
    <x v="0"/>
    <x v="0"/>
    <n v="48"/>
    <x v="1"/>
    <n v="4"/>
    <x v="2"/>
    <n v="30165.06"/>
    <n v="0"/>
    <x v="0"/>
    <x v="0"/>
    <s v="Yes"/>
    <x v="0"/>
    <n v="1"/>
    <x v="0"/>
  </r>
  <r>
    <n v="15574584"/>
    <s v="Fang"/>
    <n v="670"/>
    <x v="2"/>
    <x v="0"/>
    <x v="1"/>
    <n v="33"/>
    <x v="2"/>
    <n v="8"/>
    <x v="1"/>
    <n v="39451.089999999997"/>
    <n v="126679.69"/>
    <x v="3"/>
    <x v="0"/>
    <s v="Yes"/>
    <x v="0"/>
    <n v="0"/>
    <x v="1"/>
  </r>
  <r>
    <n v="15719541"/>
    <s v="Flannagan"/>
    <n v="675"/>
    <x v="2"/>
    <x v="1"/>
    <x v="1"/>
    <n v="31"/>
    <x v="2"/>
    <n v="2"/>
    <x v="0"/>
    <n v="60270.87"/>
    <n v="90826.27"/>
    <x v="1"/>
    <x v="2"/>
    <s v="No"/>
    <x v="1"/>
    <n v="0"/>
    <x v="1"/>
  </r>
  <r>
    <n v="15646310"/>
    <s v="Mao"/>
    <n v="684"/>
    <x v="2"/>
    <x v="1"/>
    <x v="1"/>
    <n v="24"/>
    <x v="3"/>
    <n v="8"/>
    <x v="1"/>
    <n v="22527.27"/>
    <n v="143582.89000000001"/>
    <x v="3"/>
    <x v="0"/>
    <s v="Yes"/>
    <x v="0"/>
    <n v="0"/>
    <x v="1"/>
  </r>
  <r>
    <n v="15697606"/>
    <s v="Sturdee"/>
    <n v="637"/>
    <x v="0"/>
    <x v="0"/>
    <x v="0"/>
    <n v="21"/>
    <x v="3"/>
    <n v="10"/>
    <x v="1"/>
    <n v="175072.47"/>
    <n v="125712.2"/>
    <x v="3"/>
    <x v="0"/>
    <s v="No"/>
    <x v="1"/>
    <n v="0"/>
    <x v="1"/>
  </r>
  <r>
    <n v="15711489"/>
    <s v="Azikiwe"/>
    <n v="760"/>
    <x v="4"/>
    <x v="1"/>
    <x v="0"/>
    <n v="32"/>
    <x v="2"/>
    <n v="2"/>
    <x v="0"/>
    <n v="114565.35"/>
    <n v="0"/>
    <x v="0"/>
    <x v="0"/>
    <s v="Yes"/>
    <x v="0"/>
    <n v="0"/>
    <x v="1"/>
  </r>
  <r>
    <n v="15670427"/>
    <s v="Chidi"/>
    <n v="662"/>
    <x v="0"/>
    <x v="1"/>
    <x v="1"/>
    <n v="37"/>
    <x v="0"/>
    <n v="4"/>
    <x v="2"/>
    <n v="48930.8"/>
    <n v="155187.29999999999"/>
    <x v="2"/>
    <x v="0"/>
    <s v="No"/>
    <x v="1"/>
    <n v="0"/>
    <x v="1"/>
  </r>
  <r>
    <n v="15731755"/>
    <s v="Hull"/>
    <n v="680"/>
    <x v="2"/>
    <x v="0"/>
    <x v="1"/>
    <n v="49"/>
    <x v="1"/>
    <n v="10"/>
    <x v="1"/>
    <n v="187008.45"/>
    <n v="0"/>
    <x v="0"/>
    <x v="2"/>
    <s v="No"/>
    <x v="1"/>
    <n v="0"/>
    <x v="1"/>
  </r>
  <r>
    <n v="15796370"/>
    <s v="Shah"/>
    <n v="604"/>
    <x v="0"/>
    <x v="1"/>
    <x v="1"/>
    <n v="40"/>
    <x v="0"/>
    <n v="5"/>
    <x v="2"/>
    <n v="113581.85"/>
    <n v="155455.43"/>
    <x v="2"/>
    <x v="0"/>
    <s v="Yes"/>
    <x v="0"/>
    <n v="0"/>
    <x v="1"/>
  </r>
  <r>
    <n v="15598331"/>
    <s v="Morgan"/>
    <n v="764"/>
    <x v="4"/>
    <x v="0"/>
    <x v="0"/>
    <n v="40"/>
    <x v="0"/>
    <n v="9"/>
    <x v="1"/>
    <n v="124095.69"/>
    <n v="100480.53"/>
    <x v="3"/>
    <x v="0"/>
    <s v="No"/>
    <x v="1"/>
    <n v="0"/>
    <x v="1"/>
  </r>
  <r>
    <n v="15704795"/>
    <s v="Vagin"/>
    <n v="521"/>
    <x v="1"/>
    <x v="0"/>
    <x v="0"/>
    <n v="77"/>
    <x v="5"/>
    <n v="6"/>
    <x v="2"/>
    <n v="49054.1"/>
    <n v="0"/>
    <x v="0"/>
    <x v="2"/>
    <s v="Yes"/>
    <x v="0"/>
    <n v="0"/>
    <x v="1"/>
  </r>
  <r>
    <n v="15796764"/>
    <s v="Bruno"/>
    <n v="684"/>
    <x v="2"/>
    <x v="2"/>
    <x v="0"/>
    <n v="56"/>
    <x v="4"/>
    <n v="3"/>
    <x v="2"/>
    <n v="80593.490000000005"/>
    <n v="127585.98"/>
    <x v="3"/>
    <x v="1"/>
    <s v="Yes"/>
    <x v="0"/>
    <n v="1"/>
    <x v="0"/>
  </r>
  <r>
    <n v="15589420"/>
    <s v="Osinachi"/>
    <n v="795"/>
    <x v="4"/>
    <x v="0"/>
    <x v="0"/>
    <n v="40"/>
    <x v="0"/>
    <n v="2"/>
    <x v="0"/>
    <n v="183044.86"/>
    <n v="101891.1"/>
    <x v="3"/>
    <x v="0"/>
    <s v="Yes"/>
    <x v="0"/>
    <n v="0"/>
    <x v="1"/>
  </r>
  <r>
    <n v="15810563"/>
    <s v="Ho"/>
    <n v="678"/>
    <x v="2"/>
    <x v="1"/>
    <x v="0"/>
    <n v="61"/>
    <x v="4"/>
    <n v="8"/>
    <x v="1"/>
    <n v="159938.82"/>
    <n v="0"/>
    <x v="0"/>
    <x v="2"/>
    <s v="Yes"/>
    <x v="0"/>
    <n v="0"/>
    <x v="1"/>
  </r>
  <r>
    <n v="15746569"/>
    <s v="Tsui"/>
    <n v="589"/>
    <x v="0"/>
    <x v="0"/>
    <x v="1"/>
    <n v="38"/>
    <x v="0"/>
    <n v="4"/>
    <x v="2"/>
    <n v="95483.48"/>
    <n v="0"/>
    <x v="0"/>
    <x v="0"/>
    <s v="No"/>
    <x v="1"/>
    <n v="1"/>
    <x v="0"/>
  </r>
  <r>
    <n v="15811594"/>
    <s v="Gordon"/>
    <n v="660"/>
    <x v="0"/>
    <x v="1"/>
    <x v="0"/>
    <n v="28"/>
    <x v="2"/>
    <n v="3"/>
    <x v="2"/>
    <n v="198069.71"/>
    <n v="128929.88"/>
    <x v="3"/>
    <x v="0"/>
    <s v="Yes"/>
    <x v="0"/>
    <n v="0"/>
    <x v="1"/>
  </r>
  <r>
    <n v="15645896"/>
    <s v="Duncan"/>
    <n v="646"/>
    <x v="0"/>
    <x v="2"/>
    <x v="1"/>
    <n v="39"/>
    <x v="0"/>
    <n v="6"/>
    <x v="2"/>
    <n v="61793.47"/>
    <n v="121681.91"/>
    <x v="3"/>
    <x v="2"/>
    <s v="Yes"/>
    <x v="0"/>
    <n v="0"/>
    <x v="1"/>
  </r>
  <r>
    <n v="15802909"/>
    <s v="Hu"/>
    <n v="706"/>
    <x v="2"/>
    <x v="2"/>
    <x v="0"/>
    <n v="56"/>
    <x v="4"/>
    <n v="3"/>
    <x v="2"/>
    <n v="86383.61"/>
    <n v="139603.22"/>
    <x v="3"/>
    <x v="0"/>
    <s v="Yes"/>
    <x v="0"/>
    <n v="0"/>
    <x v="1"/>
  </r>
  <r>
    <n v="15797665"/>
    <s v="Docherty"/>
    <n v="730"/>
    <x v="2"/>
    <x v="0"/>
    <x v="0"/>
    <n v="27"/>
    <x v="2"/>
    <n v="7"/>
    <x v="1"/>
    <n v="144099.48000000001"/>
    <n v="0"/>
    <x v="0"/>
    <x v="2"/>
    <s v="No"/>
    <x v="1"/>
    <n v="0"/>
    <x v="1"/>
  </r>
  <r>
    <n v="15778959"/>
    <s v="Brookes"/>
    <n v="606"/>
    <x v="0"/>
    <x v="0"/>
    <x v="0"/>
    <n v="36"/>
    <x v="0"/>
    <n v="10"/>
    <x v="1"/>
    <n v="155641.46"/>
    <n v="0"/>
    <x v="0"/>
    <x v="2"/>
    <s v="Yes"/>
    <x v="0"/>
    <n v="0"/>
    <x v="1"/>
  </r>
  <r>
    <n v="15722532"/>
    <s v="Angelo"/>
    <n v="690"/>
    <x v="2"/>
    <x v="1"/>
    <x v="0"/>
    <n v="36"/>
    <x v="0"/>
    <n v="10"/>
    <x v="1"/>
    <n v="135784.94"/>
    <n v="91760.11"/>
    <x v="1"/>
    <x v="0"/>
    <s v="Yes"/>
    <x v="0"/>
    <n v="0"/>
    <x v="1"/>
  </r>
  <r>
    <n v="15784124"/>
    <s v="Emenike"/>
    <n v="645"/>
    <x v="0"/>
    <x v="2"/>
    <x v="1"/>
    <n v="41"/>
    <x v="0"/>
    <n v="2"/>
    <x v="0"/>
    <n v="123982.14"/>
    <n v="93925.3"/>
    <x v="1"/>
    <x v="0"/>
    <s v="No"/>
    <x v="1"/>
    <n v="1"/>
    <x v="0"/>
  </r>
  <r>
    <n v="15776518"/>
    <s v="Pugh"/>
    <n v="579"/>
    <x v="1"/>
    <x v="0"/>
    <x v="0"/>
    <n v="38"/>
    <x v="0"/>
    <n v="4"/>
    <x v="2"/>
    <n v="193130.55"/>
    <n v="175739.36"/>
    <x v="2"/>
    <x v="0"/>
    <s v="Yes"/>
    <x v="0"/>
    <n v="0"/>
    <x v="1"/>
  </r>
  <r>
    <n v="15611247"/>
    <s v="McKenzie"/>
    <n v="481"/>
    <x v="1"/>
    <x v="0"/>
    <x v="0"/>
    <n v="28"/>
    <x v="2"/>
    <n v="10"/>
    <x v="1"/>
    <n v="145215.96"/>
    <n v="0"/>
    <x v="0"/>
    <x v="2"/>
    <s v="No"/>
    <x v="1"/>
    <n v="0"/>
    <x v="1"/>
  </r>
  <r>
    <n v="15721469"/>
    <s v="Mach"/>
    <n v="492"/>
    <x v="1"/>
    <x v="2"/>
    <x v="1"/>
    <n v="45"/>
    <x v="1"/>
    <n v="9"/>
    <x v="1"/>
    <n v="164741.81"/>
    <n v="170295.04000000001"/>
    <x v="2"/>
    <x v="2"/>
    <s v="No"/>
    <x v="1"/>
    <n v="0"/>
    <x v="1"/>
  </r>
  <r>
    <n v="15773338"/>
    <s v="Endrizzi"/>
    <n v="739"/>
    <x v="2"/>
    <x v="0"/>
    <x v="1"/>
    <n v="58"/>
    <x v="4"/>
    <n v="2"/>
    <x v="0"/>
    <n v="72168.53"/>
    <n v="101579.28"/>
    <x v="3"/>
    <x v="0"/>
    <s v="Yes"/>
    <x v="0"/>
    <n v="0"/>
    <x v="1"/>
  </r>
  <r>
    <n v="15784042"/>
    <s v="L?"/>
    <n v="624"/>
    <x v="0"/>
    <x v="0"/>
    <x v="1"/>
    <n v="55"/>
    <x v="4"/>
    <n v="7"/>
    <x v="1"/>
    <n v="95022.02"/>
    <n v="118793.60000000001"/>
    <x v="3"/>
    <x v="0"/>
    <s v="Yes"/>
    <x v="0"/>
    <n v="1"/>
    <x v="0"/>
  </r>
  <r>
    <n v="15776229"/>
    <s v="MacPherson"/>
    <n v="682"/>
    <x v="2"/>
    <x v="0"/>
    <x v="1"/>
    <n v="44"/>
    <x v="0"/>
    <n v="3"/>
    <x v="2"/>
    <n v="23766.400000000001"/>
    <n v="115282.3"/>
    <x v="3"/>
    <x v="0"/>
    <s v="No"/>
    <x v="1"/>
    <n v="0"/>
    <x v="1"/>
  </r>
  <r>
    <n v="15655903"/>
    <s v="Michael"/>
    <n v="701"/>
    <x v="2"/>
    <x v="1"/>
    <x v="0"/>
    <n v="34"/>
    <x v="2"/>
    <n v="6"/>
    <x v="2"/>
    <n v="119374.74"/>
    <n v="107980.37"/>
    <x v="3"/>
    <x v="0"/>
    <s v="Yes"/>
    <x v="0"/>
    <n v="0"/>
    <x v="1"/>
  </r>
  <r>
    <n v="15590177"/>
    <s v="Chiedozie"/>
    <n v="718"/>
    <x v="2"/>
    <x v="0"/>
    <x v="0"/>
    <n v="44"/>
    <x v="0"/>
    <n v="1"/>
    <x v="0"/>
    <n v="139049.24"/>
    <n v="133866.22"/>
    <x v="3"/>
    <x v="0"/>
    <s v="Yes"/>
    <x v="0"/>
    <n v="0"/>
    <x v="1"/>
  </r>
  <r>
    <n v="15568876"/>
    <s v="Hughes"/>
    <n v="496"/>
    <x v="1"/>
    <x v="0"/>
    <x v="0"/>
    <n v="34"/>
    <x v="2"/>
    <n v="1"/>
    <x v="0"/>
    <n v="180844.81"/>
    <n v="102723.35"/>
    <x v="3"/>
    <x v="2"/>
    <s v="No"/>
    <x v="1"/>
    <n v="0"/>
    <x v="1"/>
  </r>
  <r>
    <n v="15813140"/>
    <s v="Taylor"/>
    <n v="543"/>
    <x v="1"/>
    <x v="1"/>
    <x v="1"/>
    <n v="41"/>
    <x v="0"/>
    <n v="5"/>
    <x v="2"/>
    <n v="143980.29"/>
    <n v="0"/>
    <x v="0"/>
    <x v="2"/>
    <s v="Yes"/>
    <x v="0"/>
    <n v="0"/>
    <x v="1"/>
  </r>
  <r>
    <n v="15770516"/>
    <s v="Evdokimov"/>
    <n v="616"/>
    <x v="0"/>
    <x v="1"/>
    <x v="0"/>
    <n v="44"/>
    <x v="0"/>
    <n v="7"/>
    <x v="1"/>
    <n v="137392.76999999999"/>
    <n v="193213.02"/>
    <x v="2"/>
    <x v="2"/>
    <s v="Yes"/>
    <x v="0"/>
    <n v="0"/>
    <x v="1"/>
  </r>
  <r>
    <n v="15755731"/>
    <s v="Davis"/>
    <n v="635"/>
    <x v="0"/>
    <x v="2"/>
    <x v="1"/>
    <n v="53"/>
    <x v="1"/>
    <n v="8"/>
    <x v="1"/>
    <n v="123646.57"/>
    <n v="117005.55"/>
    <x v="3"/>
    <x v="0"/>
    <s v="Yes"/>
    <x v="0"/>
    <n v="1"/>
    <x v="0"/>
  </r>
  <r>
    <n v="15574480"/>
    <s v="Ubanwa"/>
    <n v="652"/>
    <x v="0"/>
    <x v="1"/>
    <x v="1"/>
    <n v="31"/>
    <x v="2"/>
    <n v="1"/>
    <x v="0"/>
    <n v="158054.49"/>
    <n v="132862.59"/>
    <x v="3"/>
    <x v="0"/>
    <s v="No"/>
    <x v="1"/>
    <n v="0"/>
    <x v="1"/>
  </r>
  <r>
    <n v="15798084"/>
    <s v="Murray"/>
    <n v="688"/>
    <x v="2"/>
    <x v="0"/>
    <x v="1"/>
    <n v="26"/>
    <x v="2"/>
    <n v="0"/>
    <x v="0"/>
    <n v="105784.85"/>
    <n v="0"/>
    <x v="0"/>
    <x v="2"/>
    <s v="No"/>
    <x v="1"/>
    <n v="0"/>
    <x v="1"/>
  </r>
  <r>
    <n v="15673020"/>
    <s v="Smith"/>
    <n v="678"/>
    <x v="2"/>
    <x v="0"/>
    <x v="0"/>
    <n v="49"/>
    <x v="1"/>
    <n v="3"/>
    <x v="2"/>
    <n v="738.88"/>
    <n v="204510.94"/>
    <x v="2"/>
    <x v="0"/>
    <s v="Yes"/>
    <x v="0"/>
    <n v="1"/>
    <x v="0"/>
  </r>
  <r>
    <n v="15643575"/>
    <s v="Evseev"/>
    <n v="757"/>
    <x v="4"/>
    <x v="2"/>
    <x v="1"/>
    <n v="36"/>
    <x v="0"/>
    <n v="1"/>
    <x v="0"/>
    <n v="64539.64"/>
    <n v="65349.71"/>
    <x v="1"/>
    <x v="0"/>
    <s v="No"/>
    <x v="1"/>
    <n v="0"/>
    <x v="1"/>
  </r>
  <r>
    <n v="15596811"/>
    <s v="Mitchell"/>
    <n v="667"/>
    <x v="0"/>
    <x v="0"/>
    <x v="1"/>
    <n v="36"/>
    <x v="0"/>
    <n v="8"/>
    <x v="1"/>
    <n v="79871.16"/>
    <n v="139753.35"/>
    <x v="3"/>
    <x v="0"/>
    <s v="No"/>
    <x v="1"/>
    <n v="0"/>
    <x v="1"/>
  </r>
  <r>
    <n v="15786789"/>
    <s v="Ni"/>
    <n v="725"/>
    <x v="2"/>
    <x v="0"/>
    <x v="0"/>
    <n v="29"/>
    <x v="2"/>
    <n v="6"/>
    <x v="2"/>
    <n v="190776.83"/>
    <n v="0"/>
    <x v="0"/>
    <x v="2"/>
    <s v="Yes"/>
    <x v="0"/>
    <n v="0"/>
    <x v="1"/>
  </r>
  <r>
    <n v="15578865"/>
    <s v="Palerma"/>
    <n v="632"/>
    <x v="0"/>
    <x v="2"/>
    <x v="0"/>
    <n v="50"/>
    <x v="1"/>
    <n v="5"/>
    <x v="2"/>
    <n v="6985.34"/>
    <n v="107959.39"/>
    <x v="3"/>
    <x v="0"/>
    <s v="Yes"/>
    <x v="0"/>
    <n v="1"/>
    <x v="0"/>
  </r>
  <r>
    <n v="15605672"/>
    <s v="Yuan"/>
    <n v="694"/>
    <x v="2"/>
    <x v="0"/>
    <x v="0"/>
    <n v="38"/>
    <x v="0"/>
    <n v="5"/>
    <x v="2"/>
    <n v="85522.84"/>
    <n v="195926.39"/>
    <x v="2"/>
    <x v="0"/>
    <s v="Yes"/>
    <x v="0"/>
    <n v="0"/>
    <x v="1"/>
  </r>
  <r>
    <n v="15603674"/>
    <s v="Knight"/>
    <n v="803"/>
    <x v="3"/>
    <x v="0"/>
    <x v="1"/>
    <n v="36"/>
    <x v="0"/>
    <n v="1"/>
    <x v="0"/>
    <n v="149370.93"/>
    <n v="0"/>
    <x v="0"/>
    <x v="2"/>
    <s v="Yes"/>
    <x v="0"/>
    <n v="0"/>
    <x v="1"/>
  </r>
  <r>
    <n v="15759915"/>
    <s v="Rapuokwu"/>
    <n v="814"/>
    <x v="3"/>
    <x v="0"/>
    <x v="0"/>
    <n v="31"/>
    <x v="2"/>
    <n v="6"/>
    <x v="2"/>
    <n v="188516.45"/>
    <n v="87772.52"/>
    <x v="1"/>
    <x v="0"/>
    <s v="No"/>
    <x v="1"/>
    <n v="0"/>
    <x v="1"/>
  </r>
  <r>
    <n v="15686219"/>
    <s v="Wan"/>
    <n v="611"/>
    <x v="0"/>
    <x v="0"/>
    <x v="1"/>
    <n v="38"/>
    <x v="0"/>
    <n v="4"/>
    <x v="2"/>
    <n v="2444.29"/>
    <n v="71018.600000000006"/>
    <x v="1"/>
    <x v="2"/>
    <s v="No"/>
    <x v="1"/>
    <n v="0"/>
    <x v="1"/>
  </r>
  <r>
    <n v="15696388"/>
    <s v="Artamonova"/>
    <n v="755"/>
    <x v="4"/>
    <x v="2"/>
    <x v="1"/>
    <n v="38"/>
    <x v="0"/>
    <n v="4"/>
    <x v="2"/>
    <n v="19762.88"/>
    <n v="111096.91"/>
    <x v="3"/>
    <x v="0"/>
    <s v="Yes"/>
    <x v="0"/>
    <n v="0"/>
    <x v="1"/>
  </r>
  <r>
    <n v="15713604"/>
    <s v="Rossi"/>
    <n v="425"/>
    <x v="1"/>
    <x v="2"/>
    <x v="1"/>
    <n v="40"/>
    <x v="0"/>
    <n v="9"/>
    <x v="1"/>
    <n v="172646.88"/>
    <n v="166776.6"/>
    <x v="2"/>
    <x v="2"/>
    <s v="Yes"/>
    <x v="0"/>
    <n v="0"/>
    <x v="1"/>
  </r>
  <r>
    <n v="15647800"/>
    <s v="Greco"/>
    <n v="850"/>
    <x v="3"/>
    <x v="0"/>
    <x v="0"/>
    <n v="34"/>
    <x v="2"/>
    <n v="6"/>
    <x v="2"/>
    <n v="33501.980000000003"/>
    <n v="101266.51"/>
    <x v="3"/>
    <x v="0"/>
    <s v="No"/>
    <x v="1"/>
    <n v="0"/>
    <x v="1"/>
  </r>
  <r>
    <n v="15813451"/>
    <s v="Fleetwood-Smith"/>
    <n v="677"/>
    <x v="2"/>
    <x v="1"/>
    <x v="1"/>
    <n v="18"/>
    <x v="3"/>
    <n v="8"/>
    <x v="1"/>
    <n v="114858.9"/>
    <n v="134796.87"/>
    <x v="3"/>
    <x v="2"/>
    <s v="Yes"/>
    <x v="0"/>
    <n v="0"/>
    <x v="1"/>
  </r>
  <r>
    <n v="15765375"/>
    <s v="Butusov"/>
    <n v="797"/>
    <x v="4"/>
    <x v="0"/>
    <x v="0"/>
    <n v="46"/>
    <x v="1"/>
    <n v="8"/>
    <x v="1"/>
    <n v="162668.32999999999"/>
    <n v="0"/>
    <x v="0"/>
    <x v="0"/>
    <s v="No"/>
    <x v="1"/>
    <n v="0"/>
    <x v="1"/>
  </r>
  <r>
    <n v="15774586"/>
    <s v="West"/>
    <n v="692"/>
    <x v="2"/>
    <x v="2"/>
    <x v="0"/>
    <n v="43"/>
    <x v="0"/>
    <n v="10"/>
    <x v="1"/>
    <n v="161241.65"/>
    <n v="118588.83"/>
    <x v="3"/>
    <x v="0"/>
    <s v="Yes"/>
    <x v="0"/>
    <n v="1"/>
    <x v="0"/>
  </r>
  <r>
    <n v="15603454"/>
    <s v="Sanders"/>
    <n v="735"/>
    <x v="2"/>
    <x v="2"/>
    <x v="1"/>
    <n v="28"/>
    <x v="2"/>
    <n v="5"/>
    <x v="2"/>
    <n v="114957.22"/>
    <n v="160454.15"/>
    <x v="2"/>
    <x v="2"/>
    <s v="Yes"/>
    <x v="0"/>
    <n v="0"/>
    <x v="1"/>
  </r>
  <r>
    <n v="15653037"/>
    <s v="Parks"/>
    <n v="609"/>
    <x v="0"/>
    <x v="0"/>
    <x v="1"/>
    <n v="77"/>
    <x v="5"/>
    <n v="1"/>
    <x v="0"/>
    <n v="18708.759999999998"/>
    <n v="0"/>
    <x v="0"/>
    <x v="0"/>
    <s v="Yes"/>
    <x v="0"/>
    <n v="0"/>
    <x v="1"/>
  </r>
  <r>
    <n v="15782475"/>
    <s v="Edith"/>
    <n v="700"/>
    <x v="2"/>
    <x v="0"/>
    <x v="0"/>
    <n v="42"/>
    <x v="0"/>
    <n v="8"/>
    <x v="1"/>
    <n v="105305.72"/>
    <n v="0"/>
    <x v="0"/>
    <x v="2"/>
    <s v="Yes"/>
    <x v="0"/>
    <n v="0"/>
    <x v="1"/>
  </r>
  <r>
    <n v="15593496"/>
    <s v="Korovin"/>
    <n v="526"/>
    <x v="1"/>
    <x v="1"/>
    <x v="0"/>
    <n v="36"/>
    <x v="0"/>
    <n v="5"/>
    <x v="2"/>
    <n v="58111.71"/>
    <n v="91132.18"/>
    <x v="1"/>
    <x v="0"/>
    <s v="No"/>
    <x v="1"/>
    <n v="0"/>
    <x v="1"/>
  </r>
  <r>
    <n v="15808971"/>
    <s v="Lajoie"/>
    <n v="693"/>
    <x v="2"/>
    <x v="1"/>
    <x v="0"/>
    <n v="57"/>
    <x v="4"/>
    <n v="9"/>
    <x v="1"/>
    <n v="135502.76999999999"/>
    <n v="0"/>
    <x v="0"/>
    <x v="2"/>
    <s v="Yes"/>
    <x v="0"/>
    <n v="0"/>
    <x v="1"/>
  </r>
  <r>
    <n v="15791972"/>
    <s v="Bergamaschi"/>
    <n v="748"/>
    <x v="4"/>
    <x v="0"/>
    <x v="0"/>
    <n v="20"/>
    <x v="3"/>
    <n v="7"/>
    <x v="1"/>
    <n v="10792.42"/>
    <n v="0"/>
    <x v="0"/>
    <x v="2"/>
    <s v="No"/>
    <x v="1"/>
    <n v="0"/>
    <x v="1"/>
  </r>
  <r>
    <n v="15676869"/>
    <s v="T'ien"/>
    <n v="657"/>
    <x v="0"/>
    <x v="1"/>
    <x v="1"/>
    <n v="36"/>
    <x v="0"/>
    <n v="8"/>
    <x v="1"/>
    <n v="123866.43"/>
    <n v="0"/>
    <x v="0"/>
    <x v="2"/>
    <s v="Yes"/>
    <x v="0"/>
    <n v="0"/>
    <x v="1"/>
  </r>
  <r>
    <n v="15683007"/>
    <s v="Torode"/>
    <n v="739"/>
    <x v="2"/>
    <x v="2"/>
    <x v="0"/>
    <n v="25"/>
    <x v="2"/>
    <n v="5"/>
    <x v="2"/>
    <n v="129181.27"/>
    <n v="113113.12"/>
    <x v="3"/>
    <x v="0"/>
    <s v="No"/>
    <x v="1"/>
    <n v="0"/>
    <x v="1"/>
  </r>
  <r>
    <n v="15659495"/>
    <s v="Fu"/>
    <n v="784"/>
    <x v="4"/>
    <x v="1"/>
    <x v="1"/>
    <n v="23"/>
    <x v="3"/>
    <n v="2"/>
    <x v="0"/>
    <n v="6847.73"/>
    <n v="0"/>
    <x v="0"/>
    <x v="0"/>
    <s v="Yes"/>
    <x v="0"/>
    <n v="0"/>
    <x v="1"/>
  </r>
  <r>
    <n v="15703923"/>
    <s v="Cameron"/>
    <n v="744"/>
    <x v="4"/>
    <x v="2"/>
    <x v="1"/>
    <n v="41"/>
    <x v="0"/>
    <n v="7"/>
    <x v="1"/>
    <n v="138361.48000000001"/>
    <n v="190409.34"/>
    <x v="2"/>
    <x v="2"/>
    <s v="Yes"/>
    <x v="0"/>
    <n v="0"/>
    <x v="1"/>
  </r>
  <r>
    <n v="15674000"/>
    <s v="Cattaneo"/>
    <n v="645"/>
    <x v="0"/>
    <x v="0"/>
    <x v="1"/>
    <n v="44"/>
    <x v="0"/>
    <n v="10"/>
    <x v="1"/>
    <n v="166707.22"/>
    <n v="0"/>
    <x v="0"/>
    <x v="2"/>
    <s v="Yes"/>
    <x v="0"/>
    <n v="0"/>
    <x v="1"/>
  </r>
  <r>
    <n v="15618171"/>
    <s v="James"/>
    <n v="669"/>
    <x v="0"/>
    <x v="0"/>
    <x v="0"/>
    <n v="33"/>
    <x v="2"/>
    <n v="9"/>
    <x v="1"/>
    <n v="107221.03"/>
    <n v="0"/>
    <x v="0"/>
    <x v="2"/>
    <s v="Yes"/>
    <x v="0"/>
    <n v="0"/>
    <x v="1"/>
  </r>
  <r>
    <n v="15732202"/>
    <s v="Abramovich"/>
    <n v="615"/>
    <x v="0"/>
    <x v="0"/>
    <x v="1"/>
    <n v="34"/>
    <x v="2"/>
    <n v="1"/>
    <x v="0"/>
    <n v="73124.53"/>
    <n v="83503.11"/>
    <x v="1"/>
    <x v="2"/>
    <s v="Yes"/>
    <x v="0"/>
    <n v="1"/>
    <x v="0"/>
  </r>
  <r>
    <n v="15735078"/>
    <s v="Onwughara"/>
    <n v="724"/>
    <x v="2"/>
    <x v="2"/>
    <x v="0"/>
    <n v="53"/>
    <x v="1"/>
    <n v="1"/>
    <x v="0"/>
    <n v="12913.92"/>
    <n v="139687.66"/>
    <x v="3"/>
    <x v="2"/>
    <s v="Yes"/>
    <x v="0"/>
    <n v="0"/>
    <x v="1"/>
  </r>
  <r>
    <n v="15798615"/>
    <s v="Wan"/>
    <n v="850"/>
    <x v="3"/>
    <x v="0"/>
    <x v="0"/>
    <n v="47"/>
    <x v="1"/>
    <n v="9"/>
    <x v="1"/>
    <n v="44351.77"/>
    <n v="137301.87"/>
    <x v="3"/>
    <x v="0"/>
    <s v="No"/>
    <x v="1"/>
    <n v="0"/>
    <x v="1"/>
  </r>
  <r>
    <n v="15638494"/>
    <s v="Salinas"/>
    <n v="625"/>
    <x v="0"/>
    <x v="2"/>
    <x v="0"/>
    <n v="39"/>
    <x v="0"/>
    <n v="10"/>
    <x v="1"/>
    <n v="96444.88"/>
    <n v="129845.26"/>
    <x v="3"/>
    <x v="0"/>
    <s v="Yes"/>
    <x v="0"/>
    <n v="0"/>
    <x v="1"/>
  </r>
  <r>
    <n v="15763874"/>
    <s v="Ho"/>
    <n v="635"/>
    <x v="0"/>
    <x v="1"/>
    <x v="1"/>
    <n v="46"/>
    <x v="1"/>
    <n v="8"/>
    <x v="1"/>
    <n v="60739.16"/>
    <n v="0"/>
    <x v="0"/>
    <x v="2"/>
    <s v="Yes"/>
    <x v="0"/>
    <n v="0"/>
    <x v="1"/>
  </r>
  <r>
    <n v="15696355"/>
    <s v="Cleveland"/>
    <n v="724"/>
    <x v="2"/>
    <x v="2"/>
    <x v="1"/>
    <n v="37"/>
    <x v="0"/>
    <n v="6"/>
    <x v="2"/>
    <n v="118570.53"/>
    <n v="125489.4"/>
    <x v="3"/>
    <x v="0"/>
    <s v="No"/>
    <x v="1"/>
    <n v="0"/>
    <x v="1"/>
  </r>
  <r>
    <n v="15655952"/>
    <s v="Burke"/>
    <n v="550"/>
    <x v="1"/>
    <x v="0"/>
    <x v="1"/>
    <n v="47"/>
    <x v="1"/>
    <n v="2"/>
    <x v="0"/>
    <n v="97057.279999999999"/>
    <n v="0"/>
    <x v="0"/>
    <x v="2"/>
    <s v="Yes"/>
    <x v="0"/>
    <n v="0"/>
    <x v="1"/>
  </r>
  <r>
    <n v="15739850"/>
    <s v="Trentino"/>
    <n v="645"/>
    <x v="0"/>
    <x v="0"/>
    <x v="1"/>
    <n v="45"/>
    <x v="1"/>
    <n v="6"/>
    <x v="2"/>
    <n v="3449.22"/>
    <n v="155417.60999999999"/>
    <x v="2"/>
    <x v="0"/>
    <s v="Yes"/>
    <x v="0"/>
    <n v="0"/>
    <x v="1"/>
  </r>
  <r>
    <n v="15611338"/>
    <s v="Kashiwagi"/>
    <n v="714"/>
    <x v="2"/>
    <x v="1"/>
    <x v="1"/>
    <n v="29"/>
    <x v="2"/>
    <n v="4"/>
    <x v="2"/>
    <n v="37605.9"/>
    <n v="0"/>
    <x v="0"/>
    <x v="2"/>
    <s v="Yes"/>
    <x v="0"/>
    <n v="0"/>
    <x v="1"/>
  </r>
  <r>
    <n v="15707861"/>
    <s v="Nucci"/>
    <n v="520"/>
    <x v="1"/>
    <x v="0"/>
    <x v="0"/>
    <n v="46"/>
    <x v="1"/>
    <n v="10"/>
    <x v="1"/>
    <n v="117369.52"/>
    <n v="85216.61"/>
    <x v="1"/>
    <x v="0"/>
    <s v="No"/>
    <x v="1"/>
    <n v="1"/>
    <x v="0"/>
  </r>
  <r>
    <n v="15672237"/>
    <s v="Oluchi"/>
    <n v="633"/>
    <x v="0"/>
    <x v="0"/>
    <x v="1"/>
    <n v="25"/>
    <x v="2"/>
    <n v="1"/>
    <x v="0"/>
    <n v="100598.98"/>
    <n v="0"/>
    <x v="0"/>
    <x v="0"/>
    <s v="No"/>
    <x v="1"/>
    <n v="0"/>
    <x v="1"/>
  </r>
  <r>
    <n v="15657771"/>
    <s v="Ts'ui"/>
    <n v="537"/>
    <x v="1"/>
    <x v="0"/>
    <x v="1"/>
    <n v="37"/>
    <x v="0"/>
    <n v="6"/>
    <x v="2"/>
    <n v="17802.419999999998"/>
    <n v="0"/>
    <x v="0"/>
    <x v="0"/>
    <s v="Yes"/>
    <x v="0"/>
    <n v="0"/>
    <x v="1"/>
  </r>
  <r>
    <n v="15677783"/>
    <s v="Graham"/>
    <n v="764"/>
    <x v="4"/>
    <x v="1"/>
    <x v="1"/>
    <n v="38"/>
    <x v="0"/>
    <n v="4"/>
    <x v="2"/>
    <n v="91094.46"/>
    <n v="113607.47"/>
    <x v="3"/>
    <x v="0"/>
    <s v="No"/>
    <x v="1"/>
    <n v="0"/>
    <x v="1"/>
  </r>
  <r>
    <n v="15681026"/>
    <s v="Lucciano"/>
    <n v="795"/>
    <x v="4"/>
    <x v="2"/>
    <x v="0"/>
    <n v="33"/>
    <x v="2"/>
    <n v="9"/>
    <x v="1"/>
    <n v="120853.83"/>
    <n v="104552.72"/>
    <x v="3"/>
    <x v="0"/>
    <s v="Yes"/>
    <x v="0"/>
    <n v="1"/>
    <x v="0"/>
  </r>
  <r>
    <n v="15566543"/>
    <s v="Aldridge"/>
    <n v="573"/>
    <x v="1"/>
    <x v="1"/>
    <x v="1"/>
    <n v="44"/>
    <x v="0"/>
    <n v="9"/>
    <x v="1"/>
    <n v="107124.17"/>
    <n v="0"/>
    <x v="0"/>
    <x v="2"/>
    <s v="No"/>
    <x v="1"/>
    <n v="0"/>
    <x v="1"/>
  </r>
  <r>
    <n v="15594612"/>
    <s v="Flynn"/>
    <n v="702"/>
    <x v="2"/>
    <x v="1"/>
    <x v="1"/>
    <n v="44"/>
    <x v="0"/>
    <n v="9"/>
    <x v="1"/>
    <n v="59207.41"/>
    <n v="0"/>
    <x v="0"/>
    <x v="0"/>
    <s v="No"/>
    <x v="1"/>
    <n v="1"/>
    <x v="0"/>
  </r>
  <r>
    <n v="15814664"/>
    <s v="Scott"/>
    <n v="740"/>
    <x v="4"/>
    <x v="2"/>
    <x v="1"/>
    <n v="33"/>
    <x v="2"/>
    <n v="2"/>
    <x v="0"/>
    <n v="136869.31"/>
    <n v="126524.11"/>
    <x v="3"/>
    <x v="0"/>
    <s v="No"/>
    <x v="1"/>
    <n v="0"/>
    <x v="1"/>
  </r>
  <r>
    <n v="15642785"/>
    <s v="Douglas"/>
    <n v="479"/>
    <x v="1"/>
    <x v="0"/>
    <x v="1"/>
    <n v="34"/>
    <x v="2"/>
    <n v="5"/>
    <x v="2"/>
    <n v="113308.29"/>
    <n v="117593.48"/>
    <x v="3"/>
    <x v="2"/>
    <s v="No"/>
    <x v="1"/>
    <n v="0"/>
    <x v="1"/>
  </r>
  <r>
    <n v="15690164"/>
    <s v="Shao"/>
    <n v="627"/>
    <x v="0"/>
    <x v="2"/>
    <x v="0"/>
    <n v="33"/>
    <x v="2"/>
    <n v="4"/>
    <x v="2"/>
    <n v="159334.93"/>
    <n v="83199.05"/>
    <x v="1"/>
    <x v="0"/>
    <s v="No"/>
    <x v="1"/>
    <n v="0"/>
    <x v="1"/>
  </r>
  <r>
    <n v="15590213"/>
    <s v="Ch'en"/>
    <n v="479"/>
    <x v="1"/>
    <x v="1"/>
    <x v="1"/>
    <n v="35"/>
    <x v="0"/>
    <n v="4"/>
    <x v="2"/>
    <n v="20393.439999999999"/>
    <n v="125920.98"/>
    <x v="3"/>
    <x v="0"/>
    <s v="Yes"/>
    <x v="0"/>
    <n v="0"/>
    <x v="1"/>
  </r>
  <r>
    <n v="15603794"/>
    <s v="Pugliesi"/>
    <n v="623"/>
    <x v="0"/>
    <x v="0"/>
    <x v="1"/>
    <n v="48"/>
    <x v="1"/>
    <n v="5"/>
    <x v="2"/>
    <n v="158590.25"/>
    <n v="118469.38"/>
    <x v="3"/>
    <x v="0"/>
    <s v="Yes"/>
    <x v="0"/>
    <n v="0"/>
    <x v="1"/>
  </r>
  <r>
    <n v="15733491"/>
    <s v="McGregor"/>
    <n v="512"/>
    <x v="1"/>
    <x v="2"/>
    <x v="0"/>
    <n v="40"/>
    <x v="0"/>
    <n v="8"/>
    <x v="1"/>
    <n v="23101.13"/>
    <n v="153537.57"/>
    <x v="2"/>
    <x v="2"/>
    <s v="No"/>
    <x v="1"/>
    <n v="0"/>
    <x v="1"/>
  </r>
  <r>
    <n v="15806360"/>
    <s v="Hou"/>
    <n v="609"/>
    <x v="0"/>
    <x v="0"/>
    <x v="1"/>
    <n v="41"/>
    <x v="0"/>
    <n v="6"/>
    <x v="2"/>
    <n v="112585.19"/>
    <n v="0"/>
    <x v="0"/>
    <x v="0"/>
    <s v="Yes"/>
    <x v="0"/>
    <n v="0"/>
    <x v="1"/>
  </r>
  <r>
    <n v="15587133"/>
    <s v="Thompson"/>
    <n v="518"/>
    <x v="1"/>
    <x v="0"/>
    <x v="1"/>
    <n v="42"/>
    <x v="0"/>
    <n v="7"/>
    <x v="1"/>
    <n v="119377.36"/>
    <n v="151027.04999999999"/>
    <x v="2"/>
    <x v="2"/>
    <s v="No"/>
    <x v="1"/>
    <n v="0"/>
    <x v="1"/>
  </r>
  <r>
    <n v="15721377"/>
    <s v="Chou"/>
    <n v="833"/>
    <x v="3"/>
    <x v="0"/>
    <x v="0"/>
    <n v="34"/>
    <x v="2"/>
    <n v="3"/>
    <x v="2"/>
    <n v="166472.81"/>
    <n v="144751.81"/>
    <x v="3"/>
    <x v="0"/>
    <s v="No"/>
    <x v="1"/>
    <n v="0"/>
    <x v="1"/>
  </r>
  <r>
    <n v="15747927"/>
    <s v="Ch'in"/>
    <n v="758"/>
    <x v="4"/>
    <x v="0"/>
    <x v="1"/>
    <n v="26"/>
    <x v="2"/>
    <n v="4"/>
    <x v="2"/>
    <n v="171552.02"/>
    <n v="155739.76"/>
    <x v="2"/>
    <x v="0"/>
    <s v="No"/>
    <x v="1"/>
    <n v="0"/>
    <x v="1"/>
  </r>
  <r>
    <n v="15806455"/>
    <s v="Miller"/>
    <n v="611"/>
    <x v="0"/>
    <x v="0"/>
    <x v="1"/>
    <n v="27"/>
    <x v="2"/>
    <n v="7"/>
    <x v="1"/>
    <n v="157474.1"/>
    <n v="0"/>
    <x v="0"/>
    <x v="2"/>
    <s v="Yes"/>
    <x v="0"/>
    <n v="0"/>
    <x v="1"/>
  </r>
  <r>
    <n v="15695474"/>
    <s v="Barker"/>
    <n v="583"/>
    <x v="0"/>
    <x v="0"/>
    <x v="1"/>
    <n v="33"/>
    <x v="2"/>
    <n v="7"/>
    <x v="1"/>
    <n v="13549.24"/>
    <n v="122531.86"/>
    <x v="3"/>
    <x v="0"/>
    <s v="No"/>
    <x v="1"/>
    <n v="0"/>
    <x v="1"/>
  </r>
  <r>
    <n v="15666295"/>
    <s v="Smith"/>
    <n v="610"/>
    <x v="0"/>
    <x v="2"/>
    <x v="1"/>
    <n v="50"/>
    <x v="1"/>
    <n v="1"/>
    <x v="0"/>
    <n v="196526.55"/>
    <n v="113957.01"/>
    <x v="3"/>
    <x v="2"/>
    <s v="No"/>
    <x v="1"/>
    <n v="1"/>
    <x v="0"/>
  </r>
  <r>
    <n v="15656062"/>
    <s v="Azikiwe"/>
    <n v="637"/>
    <x v="0"/>
    <x v="0"/>
    <x v="0"/>
    <n v="33"/>
    <x v="2"/>
    <n v="7"/>
    <x v="1"/>
    <n v="84419.78"/>
    <n v="103377.81"/>
    <x v="3"/>
    <x v="0"/>
    <s v="No"/>
    <x v="1"/>
    <n v="0"/>
    <x v="1"/>
  </r>
  <r>
    <n v="15579969"/>
    <s v="Mancini"/>
    <n v="683"/>
    <x v="2"/>
    <x v="0"/>
    <x v="0"/>
    <n v="32"/>
    <x v="2"/>
    <n v="9"/>
    <x v="1"/>
    <n v="24991.919999999998"/>
    <n v="0"/>
    <x v="0"/>
    <x v="2"/>
    <s v="Yes"/>
    <x v="0"/>
    <n v="0"/>
    <x v="1"/>
  </r>
  <r>
    <n v="15703563"/>
    <s v="P'eng"/>
    <n v="774"/>
    <x v="4"/>
    <x v="0"/>
    <x v="1"/>
    <n v="40"/>
    <x v="0"/>
    <n v="9"/>
    <x v="1"/>
    <n v="191608.97"/>
    <n v="93017.47"/>
    <x v="1"/>
    <x v="2"/>
    <s v="No"/>
    <x v="1"/>
    <n v="0"/>
    <x v="1"/>
  </r>
  <r>
    <n v="15692664"/>
    <s v="Diribe"/>
    <n v="677"/>
    <x v="2"/>
    <x v="0"/>
    <x v="0"/>
    <n v="58"/>
    <x v="4"/>
    <n v="1"/>
    <x v="0"/>
    <n v="2988.28"/>
    <n v="90022.85"/>
    <x v="1"/>
    <x v="0"/>
    <s v="Yes"/>
    <x v="0"/>
    <n v="0"/>
    <x v="1"/>
  </r>
  <r>
    <n v="15719276"/>
    <s v="T'ao"/>
    <n v="741"/>
    <x v="4"/>
    <x v="1"/>
    <x v="1"/>
    <n v="35"/>
    <x v="0"/>
    <n v="6"/>
    <x v="2"/>
    <n v="99595.67"/>
    <n v="74371.490000000005"/>
    <x v="1"/>
    <x v="0"/>
    <s v="No"/>
    <x v="1"/>
    <n v="0"/>
    <x v="1"/>
  </r>
  <r>
    <n v="15672754"/>
    <s v="Burbidge"/>
    <n v="498"/>
    <x v="1"/>
    <x v="2"/>
    <x v="1"/>
    <n v="42"/>
    <x v="0"/>
    <n v="3"/>
    <x v="2"/>
    <n v="53445.17"/>
    <n v="152039.70000000001"/>
    <x v="2"/>
    <x v="0"/>
    <s v="Yes"/>
    <x v="0"/>
    <n v="1"/>
    <x v="0"/>
  </r>
  <r>
    <n v="15768163"/>
    <s v="Griffin"/>
    <n v="655"/>
    <x v="0"/>
    <x v="2"/>
    <x v="0"/>
    <n v="46"/>
    <x v="1"/>
    <n v="7"/>
    <x v="1"/>
    <n v="115146.4"/>
    <n v="137145.12"/>
    <x v="3"/>
    <x v="0"/>
    <s v="No"/>
    <x v="1"/>
    <n v="1"/>
    <x v="0"/>
  </r>
  <r>
    <n v="15656710"/>
    <s v="Cocci"/>
    <n v="613"/>
    <x v="0"/>
    <x v="0"/>
    <x v="1"/>
    <n v="40"/>
    <x v="0"/>
    <n v="4"/>
    <x v="2"/>
    <n v="151325.24"/>
    <n v="0"/>
    <x v="0"/>
    <x v="0"/>
    <s v="No"/>
    <x v="1"/>
    <n v="0"/>
    <x v="1"/>
  </r>
  <r>
    <n v="15696175"/>
    <s v="Echezonachukwu"/>
    <n v="602"/>
    <x v="0"/>
    <x v="2"/>
    <x v="1"/>
    <n v="35"/>
    <x v="0"/>
    <n v="7"/>
    <x v="1"/>
    <n v="51695.41"/>
    <n v="90602.42"/>
    <x v="1"/>
    <x v="2"/>
    <s v="Yes"/>
    <x v="0"/>
    <n v="0"/>
    <x v="1"/>
  </r>
  <r>
    <n v="15586914"/>
    <s v="Nepean"/>
    <n v="659"/>
    <x v="0"/>
    <x v="0"/>
    <x v="1"/>
    <n v="36"/>
    <x v="0"/>
    <n v="6"/>
    <x v="2"/>
    <n v="96833"/>
    <n v="123841.49"/>
    <x v="3"/>
    <x v="2"/>
    <s v="No"/>
    <x v="1"/>
    <n v="0"/>
    <x v="1"/>
  </r>
  <r>
    <n v="15581736"/>
    <s v="Bartlett"/>
    <n v="673"/>
    <x v="2"/>
    <x v="2"/>
    <x v="1"/>
    <n v="47"/>
    <x v="1"/>
    <n v="1"/>
    <x v="0"/>
    <n v="34047.54"/>
    <n v="183579.54"/>
    <x v="2"/>
    <x v="2"/>
    <s v="Yes"/>
    <x v="0"/>
    <n v="0"/>
    <x v="1"/>
  </r>
  <r>
    <n v="15588839"/>
    <s v="Mancini"/>
    <n v="606"/>
    <x v="0"/>
    <x v="1"/>
    <x v="1"/>
    <n v="30"/>
    <x v="2"/>
    <n v="8"/>
    <x v="1"/>
    <n v="1914.41"/>
    <n v="180307.73"/>
    <x v="2"/>
    <x v="2"/>
    <s v="Yes"/>
    <x v="0"/>
    <n v="0"/>
    <x v="1"/>
  </r>
  <r>
    <n v="15589329"/>
    <s v="Pirozzi"/>
    <n v="775"/>
    <x v="4"/>
    <x v="0"/>
    <x v="1"/>
    <n v="30"/>
    <x v="2"/>
    <n v="4"/>
    <x v="2"/>
    <n v="49337.84"/>
    <n v="0"/>
    <x v="0"/>
    <x v="2"/>
    <s v="No"/>
    <x v="1"/>
    <n v="0"/>
    <x v="1"/>
  </r>
  <r>
    <n v="15605622"/>
    <s v="McMillan"/>
    <n v="841"/>
    <x v="3"/>
    <x v="1"/>
    <x v="1"/>
    <n v="28"/>
    <x v="2"/>
    <n v="4"/>
    <x v="2"/>
    <n v="179436.6"/>
    <n v="0"/>
    <x v="0"/>
    <x v="2"/>
    <s v="Yes"/>
    <x v="0"/>
    <n v="0"/>
    <x v="1"/>
  </r>
  <r>
    <n v="15798964"/>
    <s v="Nkemakonam"/>
    <n v="714"/>
    <x v="2"/>
    <x v="2"/>
    <x v="1"/>
    <n v="33"/>
    <x v="2"/>
    <n v="3"/>
    <x v="2"/>
    <n v="53667.08"/>
    <n v="35016.6"/>
    <x v="0"/>
    <x v="0"/>
    <s v="No"/>
    <x v="1"/>
    <n v="0"/>
    <x v="1"/>
  </r>
  <r>
    <n v="15769959"/>
    <s v="Ajuluchukwu"/>
    <n v="597"/>
    <x v="0"/>
    <x v="0"/>
    <x v="0"/>
    <n v="53"/>
    <x v="1"/>
    <n v="4"/>
    <x v="2"/>
    <n v="69384.710000000006"/>
    <n v="88381.21"/>
    <x v="1"/>
    <x v="0"/>
    <s v="No"/>
    <x v="1"/>
    <n v="1"/>
    <x v="0"/>
  </r>
  <r>
    <n v="15657105"/>
    <s v="Chukwualuka"/>
    <n v="726"/>
    <x v="2"/>
    <x v="1"/>
    <x v="1"/>
    <n v="36"/>
    <x v="0"/>
    <n v="2"/>
    <x v="0"/>
    <n v="195192.4"/>
    <n v="0"/>
    <x v="0"/>
    <x v="0"/>
    <s v="No"/>
    <x v="1"/>
    <n v="0"/>
    <x v="1"/>
  </r>
  <r>
    <n v="15569266"/>
    <s v="Rahman"/>
    <n v="644"/>
    <x v="0"/>
    <x v="0"/>
    <x v="1"/>
    <n v="28"/>
    <x v="2"/>
    <n v="7"/>
    <x v="1"/>
    <n v="29179.52"/>
    <n v="155060.41"/>
    <x v="2"/>
    <x v="0"/>
    <s v="No"/>
    <x v="1"/>
    <n v="0"/>
    <x v="1"/>
  </r>
  <r>
    <n v="15719294"/>
    <s v="Wood"/>
    <n v="800"/>
    <x v="3"/>
    <x v="0"/>
    <x v="0"/>
    <n v="29"/>
    <x v="2"/>
    <n v="2"/>
    <x v="0"/>
    <n v="167773.55"/>
    <n v="0"/>
    <x v="0"/>
    <x v="2"/>
    <s v="No"/>
    <x v="1"/>
    <n v="0"/>
    <x v="1"/>
  </r>
  <r>
    <n v="15606229"/>
    <s v="Obijiaku"/>
    <n v="771"/>
    <x v="4"/>
    <x v="0"/>
    <x v="1"/>
    <n v="39"/>
    <x v="0"/>
    <n v="5"/>
    <x v="2"/>
    <n v="96270.64"/>
    <n v="0"/>
    <x v="0"/>
    <x v="2"/>
    <s v="No"/>
    <x v="1"/>
    <n v="0"/>
    <x v="1"/>
  </r>
  <r>
    <n v="15569892"/>
    <s v="Johnstone"/>
    <n v="516"/>
    <x v="1"/>
    <x v="0"/>
    <x v="1"/>
    <n v="35"/>
    <x v="0"/>
    <n v="10"/>
    <x v="1"/>
    <n v="101699.77"/>
    <n v="57369.61"/>
    <x v="1"/>
    <x v="0"/>
    <s v="Yes"/>
    <x v="0"/>
    <n v="0"/>
    <x v="1"/>
  </r>
  <r>
    <n v="15584532"/>
    <s v="Liu"/>
    <n v="709"/>
    <x v="2"/>
    <x v="0"/>
    <x v="0"/>
    <n v="36"/>
    <x v="0"/>
    <n v="7"/>
    <x v="1"/>
    <n v="42085.58"/>
    <n v="0"/>
    <x v="0"/>
    <x v="0"/>
    <s v="Yes"/>
    <x v="0"/>
    <n v="1"/>
    <x v="0"/>
  </r>
  <r>
    <n v="15682355"/>
    <s v="Sabbatini"/>
    <n v="772"/>
    <x v="4"/>
    <x v="2"/>
    <x v="1"/>
    <n v="42"/>
    <x v="0"/>
    <n v="3"/>
    <x v="2"/>
    <n v="92888.52"/>
    <n v="75075.31"/>
    <x v="1"/>
    <x v="2"/>
    <s v="No"/>
    <x v="1"/>
    <n v="1"/>
    <x v="0"/>
  </r>
  <r>
    <n v="15628319"/>
    <s v="Walker"/>
    <n v="792"/>
    <x v="4"/>
    <x v="0"/>
    <x v="0"/>
    <n v="28"/>
    <x v="2"/>
    <n v="4"/>
    <x v="2"/>
    <n v="38190.78"/>
    <n v="130142.79"/>
    <x v="3"/>
    <x v="0"/>
    <s v="No"/>
    <x v="1"/>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400B29-F317-41E7-875C-F4C5A64085A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H6" firstHeaderRow="1" firstDataRow="1" firstDataCol="1"/>
  <pivotFields count="18">
    <pivotField showAll="0"/>
    <pivotField showAll="0"/>
    <pivotField showAll="0"/>
    <pivotField showAll="0"/>
    <pivotField showAll="0">
      <items count="4">
        <item x="0"/>
        <item x="2"/>
        <item x="1"/>
        <item t="default"/>
      </items>
    </pivotField>
    <pivotField showAll="0">
      <items count="3">
        <item x="0"/>
        <item x="1"/>
        <item t="default"/>
      </items>
    </pivotField>
    <pivotField dataField="1" showAll="0"/>
    <pivotField showAll="0"/>
    <pivotField showAll="0"/>
    <pivotField showAll="0">
      <items count="4">
        <item x="0"/>
        <item x="2"/>
        <item x="1"/>
        <item t="default"/>
      </items>
    </pivotField>
    <pivotField numFmtId="164" showAll="0"/>
    <pivotField numFmtId="164" showAll="0"/>
    <pivotField showAll="0"/>
    <pivotField showAll="0"/>
    <pivotField showAll="0"/>
    <pivotField showAll="0">
      <items count="3">
        <item x="1"/>
        <item x="0"/>
        <item t="default"/>
      </items>
    </pivotField>
    <pivotField showAll="0"/>
    <pivotField axis="axisRow" showAll="0">
      <items count="3">
        <item x="0"/>
        <item x="1"/>
        <item t="default"/>
      </items>
    </pivotField>
  </pivotFields>
  <rowFields count="1">
    <field x="17"/>
  </rowFields>
  <rowItems count="3">
    <i>
      <x/>
    </i>
    <i>
      <x v="1"/>
    </i>
    <i t="grand">
      <x/>
    </i>
  </rowItems>
  <colItems count="1">
    <i/>
  </colItems>
  <dataFields count="1">
    <dataField name="Average of Age" fld="6" subtotal="average" baseField="17"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48C805-466F-4023-B18F-DAD2C21279B1}" name="Total custome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A3" firstHeaderRow="1" firstDataRow="1" firstDataCol="0"/>
  <pivotFields count="18">
    <pivotField dataField="1"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9">
        <item x="3"/>
        <item x="2"/>
        <item x="0"/>
        <item x="1"/>
        <item x="4"/>
        <item x="5"/>
        <item m="1" x="7"/>
        <item m="1" x="6"/>
        <item t="default"/>
      </items>
    </pivotField>
    <pivotField showAll="0"/>
    <pivotField showAll="0">
      <items count="4">
        <item x="0"/>
        <item x="2"/>
        <item x="1"/>
        <item t="default"/>
      </items>
    </pivotField>
    <pivotField numFmtId="164" showAll="0"/>
    <pivotField numFmtId="164" showAll="0"/>
    <pivotField showAll="0"/>
    <pivotField showAll="0"/>
    <pivotField showAll="0"/>
    <pivotField showAll="0">
      <items count="3">
        <item x="1"/>
        <item x="0"/>
        <item t="default"/>
      </items>
    </pivotField>
    <pivotField showAll="0"/>
    <pivotField showAll="0"/>
  </pivotFields>
  <rowItems count="1">
    <i/>
  </rowItems>
  <colItems count="1">
    <i/>
  </colItems>
  <dataFields count="1">
    <dataField name="Count of CustomerId"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24EE72-11CA-46C9-84C5-95837F04238A}"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69:D76" firstHeaderRow="1" firstDataRow="2" firstDataCol="1"/>
  <pivotFields count="18">
    <pivotField dataField="1" showAll="0"/>
    <pivotField showAll="0"/>
    <pivotField showAll="0"/>
    <pivotField axis="axisRow" showAll="0" sortType="descending">
      <items count="6">
        <item x="3"/>
        <item x="0"/>
        <item x="2"/>
        <item x="1"/>
        <item x="4"/>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items count="3">
        <item x="0"/>
        <item x="1"/>
        <item t="default"/>
      </items>
    </pivotField>
    <pivotField showAll="0"/>
    <pivotField showAll="0">
      <items count="9">
        <item x="3"/>
        <item x="2"/>
        <item x="0"/>
        <item x="1"/>
        <item x="4"/>
        <item x="5"/>
        <item m="1" x="7"/>
        <item m="1" x="6"/>
        <item t="default"/>
      </items>
    </pivotField>
    <pivotField showAll="0"/>
    <pivotField showAll="0">
      <items count="4">
        <item x="0"/>
        <item x="2"/>
        <item x="1"/>
        <item t="default"/>
      </items>
    </pivotField>
    <pivotField numFmtId="164" showAll="0"/>
    <pivotField numFmtId="164" showAll="0"/>
    <pivotField showAll="0"/>
    <pivotField showAll="0"/>
    <pivotField showAll="0"/>
    <pivotField showAll="0">
      <items count="3">
        <item x="1"/>
        <item x="0"/>
        <item t="default"/>
      </items>
    </pivotField>
    <pivotField showAll="0"/>
    <pivotField axis="axisCol" showAll="0">
      <items count="3">
        <item x="0"/>
        <item x="1"/>
        <item t="default"/>
      </items>
    </pivotField>
  </pivotFields>
  <rowFields count="1">
    <field x="3"/>
  </rowFields>
  <rowItems count="6">
    <i>
      <x v="1"/>
    </i>
    <i>
      <x v="2"/>
    </i>
    <i>
      <x v="3"/>
    </i>
    <i>
      <x v="4"/>
    </i>
    <i>
      <x/>
    </i>
    <i t="grand">
      <x/>
    </i>
  </rowItems>
  <colFields count="1">
    <field x="17"/>
  </colFields>
  <colItems count="3">
    <i>
      <x/>
    </i>
    <i>
      <x v="1"/>
    </i>
    <i t="grand">
      <x/>
    </i>
  </colItems>
  <dataFields count="1">
    <dataField name="Count of CustomerId" fld="0" subtotal="count" baseField="3"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4" format="4" series="1">
      <pivotArea type="data" outline="0" fieldPosition="0">
        <references count="2">
          <reference field="4294967294" count="1" selected="0">
            <x v="0"/>
          </reference>
          <reference field="17" count="1" selected="0">
            <x v="0"/>
          </reference>
        </references>
      </pivotArea>
    </chartFormat>
    <chartFormat chart="4" format="5" series="1">
      <pivotArea type="data" outline="0" fieldPosition="0">
        <references count="2">
          <reference field="4294967294" count="1" selected="0">
            <x v="0"/>
          </reference>
          <reference field="17" count="1" selected="0">
            <x v="1"/>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E6B74C-D649-4A2C-84DF-9F940386359F}"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4:D49" firstHeaderRow="1" firstDataRow="2" firstDataCol="1"/>
  <pivotFields count="18">
    <pivotField dataField="1"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9">
        <item x="3"/>
        <item x="2"/>
        <item x="0"/>
        <item x="1"/>
        <item x="4"/>
        <item x="5"/>
        <item m="1" x="7"/>
        <item m="1" x="6"/>
        <item t="default"/>
      </items>
    </pivotField>
    <pivotField showAll="0"/>
    <pivotField axis="axisRow" showAll="0" sortType="ascending">
      <items count="4">
        <item x="0"/>
        <item x="2"/>
        <item x="1"/>
        <item t="default"/>
      </items>
    </pivotField>
    <pivotField numFmtId="164" showAll="0"/>
    <pivotField numFmtId="164" showAll="0"/>
    <pivotField showAll="0"/>
    <pivotField showAll="0"/>
    <pivotField showAll="0"/>
    <pivotField showAll="0">
      <items count="3">
        <item x="1"/>
        <item x="0"/>
        <item t="default"/>
      </items>
    </pivotField>
    <pivotField showAll="0"/>
    <pivotField axis="axisCol" showAll="0">
      <items count="3">
        <item x="0"/>
        <item x="1"/>
        <item t="default"/>
      </items>
    </pivotField>
  </pivotFields>
  <rowFields count="1">
    <field x="9"/>
  </rowFields>
  <rowItems count="4">
    <i>
      <x/>
    </i>
    <i>
      <x v="1"/>
    </i>
    <i>
      <x v="2"/>
    </i>
    <i t="grand">
      <x/>
    </i>
  </rowItems>
  <colFields count="1">
    <field x="17"/>
  </colFields>
  <colItems count="3">
    <i>
      <x/>
    </i>
    <i>
      <x v="1"/>
    </i>
    <i t="grand">
      <x/>
    </i>
  </colItems>
  <dataFields count="1">
    <dataField name="Count of CustomerId" fld="0" subtotal="count" baseField="9" baseItem="0"/>
  </dataFields>
  <chartFormats count="5">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7" count="1" selected="0">
            <x v="1"/>
          </reference>
        </references>
      </pivotArea>
    </chartFormat>
    <chartFormat chart="4" format="5" series="1">
      <pivotArea type="data" outline="0" fieldPosition="0">
        <references count="2">
          <reference field="4294967294" count="1" selected="0">
            <x v="0"/>
          </reference>
          <reference field="17" count="1" selected="0">
            <x v="0"/>
          </reference>
        </references>
      </pivotArea>
    </chartFormat>
    <chartFormat chart="4" format="6" series="1">
      <pivotArea type="data" outline="0" fieldPosition="0">
        <references count="2">
          <reference field="4294967294" count="1" selected="0">
            <x v="0"/>
          </reference>
          <reference field="17" count="1" selected="0">
            <x v="1"/>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E88303-8C70-4090-8422-0C6816CD843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9:C16" firstHeaderRow="0" firstDataRow="1" firstDataCol="1"/>
  <pivotFields count="18">
    <pivotField dataField="1" showAll="0"/>
    <pivotField showAll="0"/>
    <pivotField showAll="0"/>
    <pivotField showAll="0"/>
    <pivotField showAll="0">
      <items count="4">
        <item x="0"/>
        <item x="2"/>
        <item x="1"/>
        <item t="default"/>
      </items>
    </pivotField>
    <pivotField showAll="0">
      <items count="3">
        <item x="0"/>
        <item x="1"/>
        <item t="default"/>
      </items>
    </pivotField>
    <pivotField showAll="0"/>
    <pivotField axis="axisRow" showAll="0" sortType="ascending">
      <items count="9">
        <item x="3"/>
        <item x="2"/>
        <item x="0"/>
        <item x="1"/>
        <item x="4"/>
        <item x="5"/>
        <item m="1" x="7"/>
        <item m="1" x="6"/>
        <item t="default"/>
      </items>
    </pivotField>
    <pivotField showAll="0"/>
    <pivotField showAll="0">
      <items count="4">
        <item x="0"/>
        <item x="2"/>
        <item x="1"/>
        <item t="default"/>
      </items>
    </pivotField>
    <pivotField numFmtId="164" showAll="0"/>
    <pivotField numFmtId="164" showAll="0"/>
    <pivotField showAll="0"/>
    <pivotField showAll="0"/>
    <pivotField showAll="0"/>
    <pivotField showAll="0">
      <items count="3">
        <item x="1"/>
        <item x="0"/>
        <item t="default"/>
      </items>
    </pivotField>
    <pivotField dataField="1" showAll="0"/>
    <pivotField showAll="0"/>
  </pivotFields>
  <rowFields count="1">
    <field x="7"/>
  </rowFields>
  <rowItems count="7">
    <i>
      <x/>
    </i>
    <i>
      <x v="1"/>
    </i>
    <i>
      <x v="2"/>
    </i>
    <i>
      <x v="3"/>
    </i>
    <i>
      <x v="4"/>
    </i>
    <i>
      <x v="5"/>
    </i>
    <i t="grand">
      <x/>
    </i>
  </rowItems>
  <colFields count="1">
    <field x="-2"/>
  </colFields>
  <colItems count="2">
    <i>
      <x/>
    </i>
    <i i="1">
      <x v="1"/>
    </i>
  </colItems>
  <dataFields count="2">
    <dataField name="Count of CustomerId" fld="0" subtotal="count" baseField="7" baseItem="0"/>
    <dataField name="Sum of Exited" fld="1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42B4DC-0244-4517-9CA2-845438D826A6}"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3:L6" firstHeaderRow="1" firstDataRow="1" firstDataCol="1"/>
  <pivotFields count="18">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9">
        <item x="3"/>
        <item x="2"/>
        <item x="0"/>
        <item x="1"/>
        <item x="4"/>
        <item x="5"/>
        <item m="1" x="7"/>
        <item m="1" x="6"/>
        <item t="default"/>
      </items>
    </pivotField>
    <pivotField showAll="0"/>
    <pivotField showAll="0">
      <items count="4">
        <item x="0"/>
        <item x="2"/>
        <item x="1"/>
        <item t="default"/>
      </items>
    </pivotField>
    <pivotField numFmtId="164" showAll="0"/>
    <pivotField dataField="1" numFmtId="164" showAll="0"/>
    <pivotField showAll="0"/>
    <pivotField showAll="0"/>
    <pivotField showAll="0"/>
    <pivotField showAll="0">
      <items count="3">
        <item x="1"/>
        <item x="0"/>
        <item t="default"/>
      </items>
    </pivotField>
    <pivotField showAll="0"/>
    <pivotField axis="axisRow" showAll="0">
      <items count="3">
        <item x="0"/>
        <item x="1"/>
        <item t="default"/>
      </items>
    </pivotField>
  </pivotFields>
  <rowFields count="1">
    <field x="17"/>
  </rowFields>
  <rowItems count="3">
    <i>
      <x/>
    </i>
    <i>
      <x v="1"/>
    </i>
    <i t="grand">
      <x/>
    </i>
  </rowItems>
  <colItems count="1">
    <i/>
  </colItems>
  <dataFields count="1">
    <dataField name="Average of Balance" fld="11" subtotal="average" baseField="1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6A0885-E13F-47B6-9EFF-5C78848FB2E3}"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5:D61" firstHeaderRow="1" firstDataRow="2" firstDataCol="1"/>
  <pivotFields count="18">
    <pivotField dataField="1"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9">
        <item x="3"/>
        <item x="2"/>
        <item x="0"/>
        <item x="1"/>
        <item x="4"/>
        <item x="5"/>
        <item m="1" x="7"/>
        <item m="1" x="6"/>
        <item t="default"/>
      </items>
    </pivotField>
    <pivotField showAll="0"/>
    <pivotField showAll="0">
      <items count="4">
        <item x="0"/>
        <item x="2"/>
        <item x="1"/>
        <item t="default"/>
      </items>
    </pivotField>
    <pivotField numFmtId="164" showAll="0"/>
    <pivotField numFmtId="164" showAll="0"/>
    <pivotField axis="axisRow" showAll="0" sortType="descending">
      <items count="9">
        <item x="1"/>
        <item m="1" x="5"/>
        <item x="2"/>
        <item m="1" x="7"/>
        <item m="1" x="4"/>
        <item x="3"/>
        <item m="1" x="6"/>
        <item x="0"/>
        <item t="default"/>
      </items>
    </pivotField>
    <pivotField showAll="0"/>
    <pivotField showAll="0"/>
    <pivotField showAll="0">
      <items count="3">
        <item x="1"/>
        <item x="0"/>
        <item t="default"/>
      </items>
    </pivotField>
    <pivotField showAll="0"/>
    <pivotField axis="axisCol" showAll="0">
      <items count="3">
        <item x="0"/>
        <item x="1"/>
        <item t="default"/>
      </items>
    </pivotField>
  </pivotFields>
  <rowFields count="1">
    <field x="12"/>
  </rowFields>
  <rowItems count="5">
    <i>
      <x/>
    </i>
    <i>
      <x v="2"/>
    </i>
    <i>
      <x v="5"/>
    </i>
    <i>
      <x v="7"/>
    </i>
    <i t="grand">
      <x/>
    </i>
  </rowItems>
  <colFields count="1">
    <field x="17"/>
  </colFields>
  <colItems count="3">
    <i>
      <x/>
    </i>
    <i>
      <x v="1"/>
    </i>
    <i t="grand">
      <x/>
    </i>
  </colItems>
  <dataFields count="1">
    <dataField name="Count of CustomerId" fld="0" subtotal="count" baseField="12"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B441A0-06C4-4714-B980-642627568947}" name="Churn Rat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11:L12" firstHeaderRow="0" firstDataRow="1" firstDataCol="0"/>
  <pivotFields count="18">
    <pivotField dataField="1"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9">
        <item x="3"/>
        <item x="2"/>
        <item x="0"/>
        <item x="1"/>
        <item x="4"/>
        <item x="5"/>
        <item m="1" x="7"/>
        <item m="1" x="6"/>
        <item t="default"/>
      </items>
    </pivotField>
    <pivotField showAll="0"/>
    <pivotField showAll="0">
      <items count="4">
        <item x="0"/>
        <item x="2"/>
        <item x="1"/>
        <item t="default"/>
      </items>
    </pivotField>
    <pivotField numFmtId="164" showAll="0"/>
    <pivotField numFmtId="164" showAll="0"/>
    <pivotField showAll="0"/>
    <pivotField showAll="0"/>
    <pivotField showAll="0"/>
    <pivotField showAll="0">
      <items count="3">
        <item x="1"/>
        <item x="0"/>
        <item t="default"/>
      </items>
    </pivotField>
    <pivotField dataField="1" showAll="0"/>
    <pivotField showAll="0"/>
  </pivotFields>
  <rowItems count="1">
    <i/>
  </rowItems>
  <colFields count="1">
    <field x="-2"/>
  </colFields>
  <colItems count="2">
    <i>
      <x/>
    </i>
    <i i="1">
      <x v="1"/>
    </i>
  </colItems>
  <dataFields count="2">
    <dataField name="Churn Customers" fld="16" baseField="0" baseItem="1"/>
    <dataField name="Total Customers"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AF2D77-97B0-426D-A0EC-A7E8690087F3}"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82:D88" firstHeaderRow="1" firstDataRow="2" firstDataCol="1"/>
  <pivotFields count="18">
    <pivotField dataField="1"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9">
        <item x="3"/>
        <item x="2"/>
        <item x="0"/>
        <item x="1"/>
        <item x="4"/>
        <item x="5"/>
        <item m="1" x="7"/>
        <item m="1" x="6"/>
        <item t="default"/>
      </items>
    </pivotField>
    <pivotField showAll="0"/>
    <pivotField showAll="0">
      <items count="4">
        <item x="0"/>
        <item x="2"/>
        <item x="1"/>
        <item t="default"/>
      </items>
    </pivotField>
    <pivotField numFmtId="164" showAll="0"/>
    <pivotField numFmtId="164" showAll="0"/>
    <pivotField showAll="0"/>
    <pivotField axis="axisRow" showAll="0">
      <items count="5">
        <item x="0"/>
        <item x="2"/>
        <item x="1"/>
        <item x="3"/>
        <item t="default"/>
      </items>
    </pivotField>
    <pivotField showAll="0"/>
    <pivotField showAll="0">
      <items count="3">
        <item x="1"/>
        <item x="0"/>
        <item t="default"/>
      </items>
    </pivotField>
    <pivotField showAll="0"/>
    <pivotField axis="axisCol" showAll="0">
      <items count="3">
        <item x="0"/>
        <item x="1"/>
        <item t="default"/>
      </items>
    </pivotField>
  </pivotFields>
  <rowFields count="1">
    <field x="13"/>
  </rowFields>
  <rowItems count="5">
    <i>
      <x/>
    </i>
    <i>
      <x v="1"/>
    </i>
    <i>
      <x v="2"/>
    </i>
    <i>
      <x v="3"/>
    </i>
    <i t="grand">
      <x/>
    </i>
  </rowItems>
  <colFields count="1">
    <field x="17"/>
  </colFields>
  <colItems count="3">
    <i>
      <x/>
    </i>
    <i>
      <x v="1"/>
    </i>
    <i t="grand">
      <x/>
    </i>
  </colItems>
  <dataFields count="1">
    <dataField name="Count of CustomerId" fld="0" subtotal="count" baseField="13" baseItem="0"/>
  </dataFields>
  <chartFormats count="6">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5" format="4" series="1">
      <pivotArea type="data" outline="0" fieldPosition="0">
        <references count="2">
          <reference field="4294967294" count="1" selected="0">
            <x v="0"/>
          </reference>
          <reference field="17" count="1" selected="0">
            <x v="0"/>
          </reference>
        </references>
      </pivotArea>
    </chartFormat>
    <chartFormat chart="5" format="5" series="1">
      <pivotArea type="data" outline="0" fieldPosition="0">
        <references count="2">
          <reference field="4294967294" count="1" selected="0">
            <x v="0"/>
          </reference>
          <reference field="17" count="1" selected="0">
            <x v="1"/>
          </reference>
        </references>
      </pivotArea>
    </chartFormat>
    <chartFormat chart="5"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D0E5DF-7DFA-487E-A312-D3FF70C3BE0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2:B36" firstHeaderRow="1" firstDataRow="1" firstDataCol="1"/>
  <pivotFields count="18">
    <pivotField showAll="0"/>
    <pivotField showAll="0"/>
    <pivotField showAll="0"/>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9">
        <item x="3"/>
        <item x="2"/>
        <item x="0"/>
        <item x="1"/>
        <item x="4"/>
        <item x="5"/>
        <item m="1" x="7"/>
        <item m="1" x="6"/>
        <item t="default"/>
      </items>
    </pivotField>
    <pivotField showAll="0"/>
    <pivotField showAll="0">
      <items count="4">
        <item x="0"/>
        <item x="2"/>
        <item x="1"/>
        <item t="default"/>
      </items>
    </pivotField>
    <pivotField numFmtId="164" showAll="0"/>
    <pivotField numFmtId="164" showAll="0"/>
    <pivotField showAll="0"/>
    <pivotField showAll="0"/>
    <pivotField showAll="0"/>
    <pivotField showAll="0">
      <items count="3">
        <item x="1"/>
        <item x="0"/>
        <item t="default"/>
      </items>
    </pivotField>
    <pivotField dataField="1" showAll="0"/>
    <pivotField showAll="0"/>
  </pivotFields>
  <rowFields count="1">
    <field x="4"/>
  </rowFields>
  <rowItems count="4">
    <i>
      <x v="2"/>
    </i>
    <i>
      <x/>
    </i>
    <i>
      <x v="1"/>
    </i>
    <i t="grand">
      <x/>
    </i>
  </rowItems>
  <colItems count="1">
    <i/>
  </colItems>
  <dataFields count="1">
    <dataField name="Sum of Exited" fld="16" baseField="0" baseItem="0"/>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397FC8-815E-488D-B743-7E4AE61D81A8}"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9:I10" firstHeaderRow="1" firstDataRow="1" firstDataCol="0" rowPageCount="1" colPageCount="1"/>
  <pivotFields count="18">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9">
        <item x="3"/>
        <item x="2"/>
        <item x="0"/>
        <item x="1"/>
        <item x="4"/>
        <item x="5"/>
        <item m="1" x="7"/>
        <item m="1" x="6"/>
        <item t="default"/>
      </items>
    </pivotField>
    <pivotField showAll="0"/>
    <pivotField showAll="0">
      <items count="4">
        <item x="0"/>
        <item x="2"/>
        <item x="1"/>
        <item t="default"/>
      </items>
    </pivotField>
    <pivotField numFmtId="164" showAll="0"/>
    <pivotField numFmtId="164" showAll="0"/>
    <pivotField showAll="0"/>
    <pivotField showAll="0"/>
    <pivotField showAll="0"/>
    <pivotField axis="axisPage" dataField="1" showAll="0">
      <items count="3">
        <item x="1"/>
        <item x="0"/>
        <item t="default"/>
      </items>
    </pivotField>
    <pivotField showAll="0"/>
    <pivotField showAll="0"/>
  </pivotFields>
  <rowItems count="1">
    <i/>
  </rowItems>
  <colItems count="1">
    <i/>
  </colItems>
  <pageFields count="1">
    <pageField fld="15" item="1" hier="-1"/>
  </pageFields>
  <dataFields count="1">
    <dataField name="Count of IsActiveMember" fld="15" subtotal="count" baseField="0" baseItem="0" numFmtId="166"/>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805EB3F-8863-41CC-888A-7EFBA100B0B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D4" firstHeaderRow="1" firstDataRow="1" firstDataCol="0"/>
  <pivotFields count="18">
    <pivotField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9">
        <item x="3"/>
        <item x="2"/>
        <item x="0"/>
        <item x="1"/>
        <item x="4"/>
        <item x="5"/>
        <item m="1" x="7"/>
        <item m="1" x="6"/>
        <item t="default"/>
      </items>
    </pivotField>
    <pivotField showAll="0"/>
    <pivotField showAll="0">
      <items count="4">
        <item x="0"/>
        <item x="2"/>
        <item x="1"/>
        <item t="default"/>
      </items>
    </pivotField>
    <pivotField numFmtId="164" showAll="0"/>
    <pivotField numFmtId="164" showAll="0"/>
    <pivotField showAll="0"/>
    <pivotField showAll="0"/>
    <pivotField showAll="0"/>
    <pivotField showAll="0">
      <items count="3">
        <item x="1"/>
        <item x="0"/>
        <item t="default"/>
      </items>
    </pivotField>
    <pivotField dataField="1" showAll="0"/>
    <pivotField showAll="0"/>
  </pivotFields>
  <rowItems count="1">
    <i/>
  </rowItems>
  <colItems count="1">
    <i/>
  </colItems>
  <dataFields count="1">
    <dataField name="Sum of Exited"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B4F4F6-A5E3-4F43-9D21-482DA3F904CC}"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2:B25" firstHeaderRow="1" firstDataRow="1" firstDataCol="1"/>
  <pivotFields count="18">
    <pivotField showAll="0"/>
    <pivotField showAll="0"/>
    <pivotField showAll="0"/>
    <pivotField showAll="0"/>
    <pivotField showAll="0">
      <items count="4">
        <item x="0"/>
        <item x="2"/>
        <item x="1"/>
        <item t="default"/>
      </items>
    </pivotField>
    <pivotField axis="axisRow" showAll="0">
      <items count="3">
        <item x="0"/>
        <item x="1"/>
        <item t="default"/>
      </items>
    </pivotField>
    <pivotField showAll="0"/>
    <pivotField showAll="0">
      <items count="9">
        <item x="3"/>
        <item x="2"/>
        <item x="0"/>
        <item x="1"/>
        <item x="4"/>
        <item x="5"/>
        <item m="1" x="7"/>
        <item m="1" x="6"/>
        <item t="default"/>
      </items>
    </pivotField>
    <pivotField showAll="0"/>
    <pivotField showAll="0">
      <items count="4">
        <item x="0"/>
        <item x="2"/>
        <item x="1"/>
        <item t="default"/>
      </items>
    </pivotField>
    <pivotField numFmtId="164" showAll="0"/>
    <pivotField numFmtId="164" showAll="0"/>
    <pivotField showAll="0"/>
    <pivotField showAll="0"/>
    <pivotField showAll="0"/>
    <pivotField showAll="0">
      <items count="3">
        <item x="1"/>
        <item x="0"/>
        <item t="default"/>
      </items>
    </pivotField>
    <pivotField dataField="1" showAll="0"/>
    <pivotField showAll="0"/>
  </pivotFields>
  <rowFields count="1">
    <field x="5"/>
  </rowFields>
  <rowItems count="3">
    <i>
      <x/>
    </i>
    <i>
      <x v="1"/>
    </i>
    <i t="grand">
      <x/>
    </i>
  </rowItems>
  <colItems count="1">
    <i/>
  </colItems>
  <dataFields count="1">
    <dataField name="Sum of Exited" fld="16" showDataAs="percentOfTotal" baseField="0" baseItem="0" numFmtId="10"/>
  </dataFields>
  <chartFormats count="6">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5" count="1" selected="0">
            <x v="0"/>
          </reference>
        </references>
      </pivotArea>
    </chartFormat>
    <chartFormat chart="2" format="7">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659DA50-4B33-4242-82E1-1808AA729B17}" sourceName="Gender">
  <pivotTables>
    <pivotTable tabId="6" name="PivotTable5"/>
    <pivotTable tabId="6" name="Churn Rate"/>
    <pivotTable tabId="6" name="PivotTable10"/>
    <pivotTable tabId="6" name="PivotTable11"/>
    <pivotTable tabId="6" name="PivotTable12"/>
    <pivotTable tabId="6" name="PivotTable2"/>
    <pivotTable tabId="6" name="PivotTable3"/>
    <pivotTable tabId="6" name="PivotTable4"/>
    <pivotTable tabId="6" name="PivotTable7"/>
    <pivotTable tabId="6" name="PivotTable8"/>
    <pivotTable tabId="6" name="PivotTable9"/>
    <pivotTable tabId="6" name="Total customer"/>
  </pivotTables>
  <data>
    <tabular pivotCacheId="94985364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99EAC6D9-F7FC-41E7-A9DB-03AE2816F8AD}" sourceName="Geography">
  <pivotTables>
    <pivotTable tabId="6" name="PivotTable6"/>
    <pivotTable tabId="6" name="Churn Rate"/>
    <pivotTable tabId="6" name="PivotTable10"/>
    <pivotTable tabId="6" name="PivotTable11"/>
    <pivotTable tabId="6" name="PivotTable12"/>
    <pivotTable tabId="6" name="PivotTable2"/>
    <pivotTable tabId="6" name="PivotTable3"/>
    <pivotTable tabId="6" name="PivotTable4"/>
    <pivotTable tabId="6" name="PivotTable5"/>
    <pivotTable tabId="6" name="PivotTable8"/>
    <pivotTable tabId="6" name="PivotTable9"/>
    <pivotTable tabId="6" name="Total customer"/>
  </pivotTables>
  <data>
    <tabular pivotCacheId="94985364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_Group" xr10:uid="{B5CC48B4-2018-400D-8204-13713A543187}" sourceName="Tenure Group">
  <pivotTables>
    <pivotTable tabId="6" name="PivotTable6"/>
    <pivotTable tabId="6" name="Churn Rate"/>
    <pivotTable tabId="6" name="PivotTable10"/>
    <pivotTable tabId="6" name="PivotTable11"/>
    <pivotTable tabId="6" name="PivotTable12"/>
    <pivotTable tabId="6" name="PivotTable2"/>
    <pivotTable tabId="6" name="PivotTable3"/>
    <pivotTable tabId="6" name="PivotTable4"/>
    <pivotTable tabId="6" name="PivotTable5"/>
    <pivotTable tabId="6" name="PivotTable7"/>
    <pivotTable tabId="6" name="PivotTable9"/>
    <pivotTable tabId="6" name="Total customer"/>
  </pivotTables>
  <data>
    <tabular pivotCacheId="949853644">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48A552F3-55E6-45E1-81F4-33DD5FA10A70}" sourceName="IsActiveMember">
  <pivotTables>
    <pivotTable tabId="6" name="PivotTable7"/>
    <pivotTable tabId="6" name="Churn Rate"/>
    <pivotTable tabId="6" name="PivotTable10"/>
    <pivotTable tabId="6" name="PivotTable12"/>
    <pivotTable tabId="6" name="PivotTable2"/>
    <pivotTable tabId="6" name="PivotTable3"/>
    <pivotTable tabId="6" name="PivotTable4"/>
    <pivotTable tabId="6" name="PivotTable5"/>
    <pivotTable tabId="6" name="PivotTable6"/>
    <pivotTable tabId="6" name="PivotTable8"/>
    <pivotTable tabId="6" name="PivotTable9"/>
    <pivotTable tabId="6" name="Total customer"/>
  </pivotTables>
  <data>
    <tabular pivotCacheId="949853644">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8F676C43-0C55-43D3-BB47-DDD9FE7BE9AB}" sourceName="Age Group">
  <pivotTables>
    <pivotTable tabId="6" name="PivotTable6"/>
    <pivotTable tabId="6" name="Churn Rate"/>
    <pivotTable tabId="6" name="PivotTable10"/>
    <pivotTable tabId="6" name="PivotTable11"/>
    <pivotTable tabId="6" name="PivotTable12"/>
    <pivotTable tabId="6" name="PivotTable2"/>
    <pivotTable tabId="6" name="PivotTable4"/>
    <pivotTable tabId="6" name="PivotTable7"/>
    <pivotTable tabId="6" name="PivotTable8"/>
    <pivotTable tabId="6" name="PivotTable9"/>
    <pivotTable tabId="6" name="Total customer"/>
  </pivotTables>
  <data>
    <tabular pivotCacheId="949853644" showMissing="0">
      <items count="8">
        <i x="3" s="1"/>
        <i x="2" s="1"/>
        <i x="0" s="1"/>
        <i x="1" s="1"/>
        <i x="4" s="1"/>
        <i x="5"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72FE935-D839-428D-9F34-F391B871D9E2}" cache="Slicer_Gender" caption="Gender" rowHeight="241300"/>
  <slicer name="Geography" xr10:uid="{F7E169E5-3B4B-4279-AB56-011AA56F35E6}" cache="Slicer_Geography" caption="Geography" rowHeight="241300"/>
  <slicer name="Tenure Group" xr10:uid="{45D69E07-CF8B-4946-B5D5-DFC66C64631E}" cache="Slicer_Tenure_Group" caption="Tenure Group" rowHeight="241300"/>
  <slicer name="IsActiveMember" xr10:uid="{22E26343-757B-4C57-BCA4-4E2C3E790D70}" cache="Slicer_IsActiveMember" caption="IsActiveMember" rowHeight="241300"/>
  <slicer name="Age Group" xr10:uid="{EC98F9FA-763B-49F0-8A08-8758A8CE2ECB}" cache="Slicer_Age_Group" caption="Age Group"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D3932321-61C7-4D4C-B9B4-C61DBDA8A391}" cache="Slicer_Gender" caption="Gender" style="SlicerStyleOther1" rowHeight="241300"/>
  <slicer name="Geography 1" xr10:uid="{95C73B3C-6CD8-4365-BB5A-EC98ADC42CBE}" cache="Slicer_Geography" caption="Geography" style="SlicerStyleOther1" rowHeight="241300"/>
  <slicer name="Tenure Group 1" xr10:uid="{0D72B9C0-FABD-483F-A91C-0B6E1A81A4B4}" cache="Slicer_Tenure_Group" caption="Tenure Group" style="SlicerStyleOther1" rowHeight="241300"/>
  <slicer name="Age Group 1" xr10:uid="{F0359EF5-5383-4349-809A-C540FB86F4DE}" cache="Slicer_Age_Group" caption="Age Group"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43176-C39E-4FE1-A89C-1ADE8F20C13D}">
  <dimension ref="A1:I10003"/>
  <sheetViews>
    <sheetView workbookViewId="0"/>
  </sheetViews>
  <sheetFormatPr defaultColWidth="11.42578125" defaultRowHeight="15" x14ac:dyDescent="0.25"/>
  <cols>
    <col min="2" max="2" width="11.42578125" style="1"/>
    <col min="3" max="3" width="13.28515625" bestFit="1" customWidth="1"/>
    <col min="5" max="5" width="6.7109375" bestFit="1" customWidth="1"/>
  </cols>
  <sheetData>
    <row r="1" spans="1:9" x14ac:dyDescent="0.25">
      <c r="A1" s="21" t="s">
        <v>0</v>
      </c>
      <c r="B1" s="22"/>
      <c r="C1" s="21" t="s">
        <v>7</v>
      </c>
      <c r="D1" s="21" t="s">
        <v>8</v>
      </c>
      <c r="E1" s="21" t="s">
        <v>6</v>
      </c>
      <c r="F1" s="21" t="s">
        <v>9</v>
      </c>
      <c r="G1" s="21" t="s">
        <v>10</v>
      </c>
      <c r="H1" s="21"/>
      <c r="I1" s="21"/>
    </row>
    <row r="2" spans="1:9" x14ac:dyDescent="0.25">
      <c r="A2">
        <v>15634602</v>
      </c>
      <c r="B2" s="1">
        <v>0</v>
      </c>
      <c r="C2">
        <v>1</v>
      </c>
      <c r="D2" t="s">
        <v>14</v>
      </c>
      <c r="E2">
        <v>2</v>
      </c>
      <c r="F2" t="s">
        <v>14</v>
      </c>
      <c r="G2">
        <v>1</v>
      </c>
    </row>
    <row r="3" spans="1:9" x14ac:dyDescent="0.25">
      <c r="A3">
        <v>15634602</v>
      </c>
      <c r="B3" s="1">
        <v>0</v>
      </c>
      <c r="C3">
        <v>1</v>
      </c>
      <c r="D3" t="s">
        <v>14</v>
      </c>
      <c r="E3">
        <v>2</v>
      </c>
      <c r="F3" t="s">
        <v>14</v>
      </c>
      <c r="G3">
        <v>1</v>
      </c>
    </row>
    <row r="4" spans="1:9" x14ac:dyDescent="0.25">
      <c r="A4">
        <v>15647311</v>
      </c>
      <c r="B4" s="1">
        <v>83807.86</v>
      </c>
      <c r="C4">
        <v>1</v>
      </c>
      <c r="D4" t="s">
        <v>14</v>
      </c>
      <c r="E4">
        <v>1</v>
      </c>
      <c r="F4" t="s">
        <v>14</v>
      </c>
      <c r="G4">
        <v>0</v>
      </c>
    </row>
    <row r="5" spans="1:9" x14ac:dyDescent="0.25">
      <c r="A5">
        <v>15619304</v>
      </c>
      <c r="B5" s="1">
        <v>159660.79999999999</v>
      </c>
      <c r="C5">
        <v>3</v>
      </c>
      <c r="D5" t="s">
        <v>2986</v>
      </c>
      <c r="E5">
        <v>8</v>
      </c>
      <c r="F5" t="s">
        <v>2986</v>
      </c>
      <c r="G5">
        <v>1</v>
      </c>
    </row>
    <row r="6" spans="1:9" x14ac:dyDescent="0.25">
      <c r="A6">
        <v>15701354</v>
      </c>
      <c r="B6" s="1">
        <v>0</v>
      </c>
      <c r="C6">
        <v>2</v>
      </c>
      <c r="D6" t="s">
        <v>2986</v>
      </c>
      <c r="E6">
        <v>1</v>
      </c>
      <c r="F6" t="s">
        <v>2986</v>
      </c>
      <c r="G6">
        <v>0</v>
      </c>
    </row>
    <row r="7" spans="1:9" x14ac:dyDescent="0.25">
      <c r="A7">
        <v>15737888</v>
      </c>
      <c r="B7" s="1">
        <v>125510.82</v>
      </c>
      <c r="C7">
        <v>1</v>
      </c>
      <c r="D7" t="s">
        <v>14</v>
      </c>
      <c r="E7">
        <v>2</v>
      </c>
      <c r="F7" t="s">
        <v>14</v>
      </c>
      <c r="G7">
        <v>0</v>
      </c>
    </row>
    <row r="8" spans="1:9" x14ac:dyDescent="0.25">
      <c r="A8">
        <v>15574012</v>
      </c>
      <c r="B8" s="1">
        <v>113755.78</v>
      </c>
      <c r="C8">
        <v>2</v>
      </c>
      <c r="D8" t="s">
        <v>2986</v>
      </c>
      <c r="E8">
        <v>8</v>
      </c>
      <c r="F8" t="s">
        <v>2986</v>
      </c>
      <c r="G8">
        <v>1</v>
      </c>
    </row>
    <row r="9" spans="1:9" x14ac:dyDescent="0.25">
      <c r="A9">
        <v>15592531</v>
      </c>
      <c r="B9" s="1">
        <v>0</v>
      </c>
      <c r="C9">
        <v>2</v>
      </c>
      <c r="D9" t="s">
        <v>14</v>
      </c>
      <c r="E9">
        <v>7</v>
      </c>
      <c r="F9" t="s">
        <v>14</v>
      </c>
      <c r="G9">
        <v>0</v>
      </c>
    </row>
    <row r="10" spans="1:9" x14ac:dyDescent="0.25">
      <c r="A10">
        <v>15656148</v>
      </c>
      <c r="B10" s="1">
        <v>115046.74</v>
      </c>
      <c r="C10">
        <v>4</v>
      </c>
      <c r="D10" t="s">
        <v>2986</v>
      </c>
      <c r="E10">
        <v>4</v>
      </c>
      <c r="F10" t="s">
        <v>2986</v>
      </c>
      <c r="G10">
        <v>1</v>
      </c>
    </row>
    <row r="11" spans="1:9" x14ac:dyDescent="0.25">
      <c r="A11">
        <v>15792365</v>
      </c>
      <c r="B11" s="1">
        <v>142051.07</v>
      </c>
      <c r="C11">
        <v>2</v>
      </c>
      <c r="D11" t="s">
        <v>14</v>
      </c>
      <c r="E11">
        <v>4</v>
      </c>
      <c r="F11" t="s">
        <v>14</v>
      </c>
      <c r="G11">
        <v>0</v>
      </c>
    </row>
    <row r="12" spans="1:9" x14ac:dyDescent="0.25">
      <c r="A12">
        <v>15592389</v>
      </c>
      <c r="B12" s="1">
        <v>134603.88</v>
      </c>
      <c r="C12">
        <v>1</v>
      </c>
      <c r="D12" t="s">
        <v>14</v>
      </c>
      <c r="E12">
        <v>2</v>
      </c>
      <c r="F12" t="s">
        <v>14</v>
      </c>
      <c r="G12">
        <v>0</v>
      </c>
    </row>
    <row r="13" spans="1:9" x14ac:dyDescent="0.25">
      <c r="A13">
        <v>15767821</v>
      </c>
      <c r="B13" s="1">
        <v>102016.72</v>
      </c>
      <c r="C13">
        <v>2</v>
      </c>
      <c r="D13" t="s">
        <v>2986</v>
      </c>
      <c r="E13">
        <v>6</v>
      </c>
      <c r="F13" t="s">
        <v>2986</v>
      </c>
      <c r="G13">
        <v>0</v>
      </c>
    </row>
    <row r="14" spans="1:9" x14ac:dyDescent="0.25">
      <c r="A14">
        <v>15737173</v>
      </c>
      <c r="B14" s="1">
        <v>0</v>
      </c>
      <c r="C14">
        <v>2</v>
      </c>
      <c r="D14" t="s">
        <v>2986</v>
      </c>
      <c r="E14">
        <v>3</v>
      </c>
      <c r="F14" t="s">
        <v>2986</v>
      </c>
      <c r="G14">
        <v>0</v>
      </c>
    </row>
    <row r="15" spans="1:9" x14ac:dyDescent="0.25">
      <c r="A15">
        <v>15632264</v>
      </c>
      <c r="B15" s="1">
        <v>0</v>
      </c>
      <c r="C15">
        <v>2</v>
      </c>
      <c r="D15" t="s">
        <v>2986</v>
      </c>
      <c r="E15">
        <v>10</v>
      </c>
      <c r="F15" t="s">
        <v>2986</v>
      </c>
      <c r="G15">
        <v>0</v>
      </c>
    </row>
    <row r="16" spans="1:9" x14ac:dyDescent="0.25">
      <c r="A16">
        <v>15691483</v>
      </c>
      <c r="B16" s="1">
        <v>0</v>
      </c>
      <c r="C16">
        <v>2</v>
      </c>
      <c r="D16" t="s">
        <v>2986</v>
      </c>
      <c r="E16">
        <v>5</v>
      </c>
      <c r="F16" t="s">
        <v>2986</v>
      </c>
      <c r="G16">
        <v>0</v>
      </c>
    </row>
    <row r="17" spans="1:7" x14ac:dyDescent="0.25">
      <c r="A17">
        <v>15600882</v>
      </c>
      <c r="B17" s="1">
        <v>0</v>
      </c>
      <c r="C17">
        <v>2</v>
      </c>
      <c r="D17" t="s">
        <v>14</v>
      </c>
      <c r="E17">
        <v>7</v>
      </c>
      <c r="F17" t="s">
        <v>14</v>
      </c>
      <c r="G17">
        <v>0</v>
      </c>
    </row>
    <row r="18" spans="1:7" x14ac:dyDescent="0.25">
      <c r="A18">
        <v>15643966</v>
      </c>
      <c r="B18" s="1">
        <v>143129.41</v>
      </c>
      <c r="C18">
        <v>2</v>
      </c>
      <c r="D18" t="s">
        <v>14</v>
      </c>
      <c r="E18">
        <v>3</v>
      </c>
      <c r="F18" t="s">
        <v>14</v>
      </c>
      <c r="G18">
        <v>0</v>
      </c>
    </row>
    <row r="19" spans="1:7" x14ac:dyDescent="0.25">
      <c r="A19">
        <v>15737452</v>
      </c>
      <c r="B19" s="1">
        <v>132602.88</v>
      </c>
      <c r="C19">
        <v>1</v>
      </c>
      <c r="D19" t="s">
        <v>2986</v>
      </c>
      <c r="E19">
        <v>1</v>
      </c>
      <c r="F19" t="s">
        <v>2986</v>
      </c>
      <c r="G19">
        <v>1</v>
      </c>
    </row>
    <row r="20" spans="1:7" x14ac:dyDescent="0.25">
      <c r="A20">
        <v>15788218</v>
      </c>
      <c r="B20" s="1">
        <v>0</v>
      </c>
      <c r="C20">
        <v>2</v>
      </c>
      <c r="D20" t="s">
        <v>14</v>
      </c>
      <c r="E20">
        <v>9</v>
      </c>
      <c r="F20" t="s">
        <v>14</v>
      </c>
      <c r="G20">
        <v>0</v>
      </c>
    </row>
    <row r="21" spans="1:7" x14ac:dyDescent="0.25">
      <c r="A21">
        <v>15661507</v>
      </c>
      <c r="B21" s="1">
        <v>0</v>
      </c>
      <c r="C21">
        <v>1</v>
      </c>
      <c r="D21" t="s">
        <v>2986</v>
      </c>
      <c r="E21">
        <v>6</v>
      </c>
      <c r="F21" t="s">
        <v>2986</v>
      </c>
      <c r="G21">
        <v>0</v>
      </c>
    </row>
    <row r="22" spans="1:7" x14ac:dyDescent="0.25">
      <c r="A22">
        <v>15568982</v>
      </c>
      <c r="B22" s="1">
        <v>0</v>
      </c>
      <c r="C22">
        <v>2</v>
      </c>
      <c r="D22" t="s">
        <v>14</v>
      </c>
      <c r="E22">
        <v>6</v>
      </c>
      <c r="F22" t="s">
        <v>14</v>
      </c>
      <c r="G22">
        <v>0</v>
      </c>
    </row>
    <row r="23" spans="1:7" x14ac:dyDescent="0.25">
      <c r="A23">
        <v>15577657</v>
      </c>
      <c r="B23" s="1">
        <v>0</v>
      </c>
      <c r="C23">
        <v>2</v>
      </c>
      <c r="D23" t="s">
        <v>14</v>
      </c>
      <c r="E23">
        <v>8</v>
      </c>
      <c r="F23" t="s">
        <v>14</v>
      </c>
      <c r="G23">
        <v>0</v>
      </c>
    </row>
    <row r="24" spans="1:7" x14ac:dyDescent="0.25">
      <c r="A24">
        <v>15597945</v>
      </c>
      <c r="B24" s="1">
        <v>0</v>
      </c>
      <c r="C24">
        <v>2</v>
      </c>
      <c r="D24" t="s">
        <v>2986</v>
      </c>
      <c r="E24">
        <v>8</v>
      </c>
      <c r="F24" t="s">
        <v>2986</v>
      </c>
      <c r="G24">
        <v>0</v>
      </c>
    </row>
    <row r="25" spans="1:7" x14ac:dyDescent="0.25">
      <c r="A25">
        <v>15699309</v>
      </c>
      <c r="B25" s="1">
        <v>0</v>
      </c>
      <c r="C25">
        <v>1</v>
      </c>
      <c r="D25" t="s">
        <v>2986</v>
      </c>
      <c r="E25">
        <v>4</v>
      </c>
      <c r="F25" t="s">
        <v>2986</v>
      </c>
      <c r="G25">
        <v>1</v>
      </c>
    </row>
    <row r="26" spans="1:7" x14ac:dyDescent="0.25">
      <c r="A26">
        <v>15725737</v>
      </c>
      <c r="B26" s="1">
        <v>0</v>
      </c>
      <c r="C26">
        <v>2</v>
      </c>
      <c r="D26" t="s">
        <v>14</v>
      </c>
      <c r="E26">
        <v>3</v>
      </c>
      <c r="F26" t="s">
        <v>14</v>
      </c>
      <c r="G26">
        <v>0</v>
      </c>
    </row>
    <row r="27" spans="1:7" x14ac:dyDescent="0.25">
      <c r="A27">
        <v>15625047</v>
      </c>
      <c r="B27" s="1">
        <v>0</v>
      </c>
      <c r="C27">
        <v>1</v>
      </c>
      <c r="D27" t="s">
        <v>14</v>
      </c>
      <c r="E27">
        <v>5</v>
      </c>
      <c r="F27" t="s">
        <v>14</v>
      </c>
      <c r="G27">
        <v>0</v>
      </c>
    </row>
    <row r="28" spans="1:7" x14ac:dyDescent="0.25">
      <c r="A28">
        <v>15738191</v>
      </c>
      <c r="B28" s="1">
        <v>0</v>
      </c>
      <c r="C28">
        <v>2</v>
      </c>
      <c r="D28" t="s">
        <v>14</v>
      </c>
      <c r="E28">
        <v>3</v>
      </c>
      <c r="F28" t="s">
        <v>14</v>
      </c>
      <c r="G28">
        <v>0</v>
      </c>
    </row>
    <row r="29" spans="1:7" x14ac:dyDescent="0.25">
      <c r="A29">
        <v>15736816</v>
      </c>
      <c r="B29" s="1">
        <v>136815.64000000001</v>
      </c>
      <c r="C29">
        <v>1</v>
      </c>
      <c r="D29" t="s">
        <v>14</v>
      </c>
      <c r="E29">
        <v>2</v>
      </c>
      <c r="F29" t="s">
        <v>14</v>
      </c>
      <c r="G29">
        <v>0</v>
      </c>
    </row>
    <row r="30" spans="1:7" x14ac:dyDescent="0.25">
      <c r="A30">
        <v>15700772</v>
      </c>
      <c r="B30" s="1">
        <v>0</v>
      </c>
      <c r="C30">
        <v>2</v>
      </c>
      <c r="D30" t="s">
        <v>2986</v>
      </c>
      <c r="E30">
        <v>9</v>
      </c>
      <c r="F30" t="s">
        <v>2986</v>
      </c>
      <c r="G30">
        <v>0</v>
      </c>
    </row>
    <row r="31" spans="1:7" x14ac:dyDescent="0.25">
      <c r="A31">
        <v>15728693</v>
      </c>
      <c r="B31" s="1">
        <v>141349.43</v>
      </c>
      <c r="C31">
        <v>1</v>
      </c>
      <c r="D31" t="s">
        <v>14</v>
      </c>
      <c r="E31">
        <v>3</v>
      </c>
      <c r="F31" t="s">
        <v>14</v>
      </c>
      <c r="G31">
        <v>0</v>
      </c>
    </row>
    <row r="32" spans="1:7" x14ac:dyDescent="0.25">
      <c r="A32">
        <v>15656300</v>
      </c>
      <c r="B32" s="1">
        <v>59697.17</v>
      </c>
      <c r="C32">
        <v>2</v>
      </c>
      <c r="D32" t="s">
        <v>14</v>
      </c>
      <c r="E32">
        <v>0</v>
      </c>
      <c r="F32" t="s">
        <v>14</v>
      </c>
      <c r="G32">
        <v>0</v>
      </c>
    </row>
    <row r="33" spans="1:7" x14ac:dyDescent="0.25">
      <c r="A33">
        <v>15589475</v>
      </c>
      <c r="B33" s="1">
        <v>0</v>
      </c>
      <c r="C33">
        <v>3</v>
      </c>
      <c r="D33" t="s">
        <v>2986</v>
      </c>
      <c r="E33">
        <v>3</v>
      </c>
      <c r="F33" t="s">
        <v>2986</v>
      </c>
      <c r="G33">
        <v>1</v>
      </c>
    </row>
    <row r="34" spans="1:7" x14ac:dyDescent="0.25">
      <c r="A34">
        <v>15706552</v>
      </c>
      <c r="B34" s="1">
        <v>85311.7</v>
      </c>
      <c r="C34">
        <v>1</v>
      </c>
      <c r="D34" t="s">
        <v>14</v>
      </c>
      <c r="E34">
        <v>7</v>
      </c>
      <c r="F34" t="s">
        <v>14</v>
      </c>
      <c r="G34">
        <v>0</v>
      </c>
    </row>
    <row r="35" spans="1:7" x14ac:dyDescent="0.25">
      <c r="A35">
        <v>15750181</v>
      </c>
      <c r="B35" s="1">
        <v>110112.54</v>
      </c>
      <c r="C35">
        <v>2</v>
      </c>
      <c r="D35" t="s">
        <v>2986</v>
      </c>
      <c r="E35">
        <v>9</v>
      </c>
      <c r="F35" t="s">
        <v>2986</v>
      </c>
      <c r="G35">
        <v>0</v>
      </c>
    </row>
    <row r="36" spans="1:7" x14ac:dyDescent="0.25">
      <c r="A36">
        <v>15659428</v>
      </c>
      <c r="B36" s="1">
        <v>0</v>
      </c>
      <c r="C36">
        <v>2</v>
      </c>
      <c r="D36" t="s">
        <v>14</v>
      </c>
      <c r="E36">
        <v>6</v>
      </c>
      <c r="F36" t="s">
        <v>14</v>
      </c>
      <c r="G36">
        <v>0</v>
      </c>
    </row>
    <row r="37" spans="1:7" x14ac:dyDescent="0.25">
      <c r="A37">
        <v>15732963</v>
      </c>
      <c r="B37" s="1">
        <v>0</v>
      </c>
      <c r="C37">
        <v>2</v>
      </c>
      <c r="D37" t="s">
        <v>14</v>
      </c>
      <c r="E37">
        <v>9</v>
      </c>
      <c r="F37" t="s">
        <v>14</v>
      </c>
      <c r="G37">
        <v>0</v>
      </c>
    </row>
    <row r="38" spans="1:7" x14ac:dyDescent="0.25">
      <c r="A38">
        <v>15794171</v>
      </c>
      <c r="B38" s="1">
        <v>134264.04</v>
      </c>
      <c r="C38">
        <v>1</v>
      </c>
      <c r="D38" t="s">
        <v>2986</v>
      </c>
      <c r="E38">
        <v>0</v>
      </c>
      <c r="F38" t="s">
        <v>2986</v>
      </c>
      <c r="G38">
        <v>1</v>
      </c>
    </row>
    <row r="39" spans="1:7" x14ac:dyDescent="0.25">
      <c r="A39">
        <v>15788448</v>
      </c>
      <c r="B39" s="1">
        <v>145260.23000000001</v>
      </c>
      <c r="C39">
        <v>1</v>
      </c>
      <c r="D39" t="s">
        <v>14</v>
      </c>
      <c r="E39">
        <v>3</v>
      </c>
      <c r="F39" t="s">
        <v>14</v>
      </c>
      <c r="G39">
        <v>0</v>
      </c>
    </row>
    <row r="40" spans="1:7" x14ac:dyDescent="0.25">
      <c r="A40">
        <v>15729599</v>
      </c>
      <c r="B40" s="1">
        <v>76548.600000000006</v>
      </c>
      <c r="C40">
        <v>1</v>
      </c>
      <c r="D40" t="s">
        <v>14</v>
      </c>
      <c r="E40">
        <v>7</v>
      </c>
      <c r="F40" t="s">
        <v>14</v>
      </c>
      <c r="G40">
        <v>0</v>
      </c>
    </row>
    <row r="41" spans="1:7" x14ac:dyDescent="0.25">
      <c r="A41">
        <v>15717426</v>
      </c>
      <c r="B41" s="1">
        <v>0</v>
      </c>
      <c r="C41">
        <v>1</v>
      </c>
      <c r="D41" t="s">
        <v>14</v>
      </c>
      <c r="E41">
        <v>7</v>
      </c>
      <c r="F41" t="s">
        <v>14</v>
      </c>
      <c r="G41">
        <v>0</v>
      </c>
    </row>
    <row r="42" spans="1:7" x14ac:dyDescent="0.25">
      <c r="A42">
        <v>15585768</v>
      </c>
      <c r="B42" s="1">
        <v>70349.48</v>
      </c>
      <c r="C42">
        <v>2</v>
      </c>
      <c r="D42" t="s">
        <v>14</v>
      </c>
      <c r="E42">
        <v>6</v>
      </c>
      <c r="F42" t="s">
        <v>14</v>
      </c>
      <c r="G42">
        <v>0</v>
      </c>
    </row>
    <row r="43" spans="1:7" x14ac:dyDescent="0.25">
      <c r="A43">
        <v>15619360</v>
      </c>
      <c r="B43" s="1">
        <v>0</v>
      </c>
      <c r="C43">
        <v>1</v>
      </c>
      <c r="D43" t="s">
        <v>2986</v>
      </c>
      <c r="E43">
        <v>4</v>
      </c>
      <c r="F43" t="s">
        <v>2986</v>
      </c>
      <c r="G43">
        <v>0</v>
      </c>
    </row>
    <row r="44" spans="1:7" x14ac:dyDescent="0.25">
      <c r="A44">
        <v>15738148</v>
      </c>
      <c r="B44" s="1">
        <v>122522.32</v>
      </c>
      <c r="C44">
        <v>1</v>
      </c>
      <c r="D44" t="s">
        <v>2986</v>
      </c>
      <c r="E44">
        <v>8</v>
      </c>
      <c r="F44" t="s">
        <v>2986</v>
      </c>
      <c r="G44">
        <v>1</v>
      </c>
    </row>
    <row r="45" spans="1:7" x14ac:dyDescent="0.25">
      <c r="A45">
        <v>15687946</v>
      </c>
      <c r="B45" s="1">
        <v>117419.35</v>
      </c>
      <c r="C45">
        <v>1</v>
      </c>
      <c r="D45" t="s">
        <v>14</v>
      </c>
      <c r="E45">
        <v>2</v>
      </c>
      <c r="F45" t="s">
        <v>14</v>
      </c>
      <c r="G45">
        <v>0</v>
      </c>
    </row>
    <row r="46" spans="1:7" x14ac:dyDescent="0.25">
      <c r="A46">
        <v>15755196</v>
      </c>
      <c r="B46" s="1">
        <v>131394.56</v>
      </c>
      <c r="C46">
        <v>1</v>
      </c>
      <c r="D46" t="s">
        <v>2986</v>
      </c>
      <c r="E46">
        <v>2</v>
      </c>
      <c r="F46" t="s">
        <v>2986</v>
      </c>
      <c r="G46">
        <v>1</v>
      </c>
    </row>
    <row r="47" spans="1:7" x14ac:dyDescent="0.25">
      <c r="A47">
        <v>15684171</v>
      </c>
      <c r="B47" s="1">
        <v>155931.10999999999</v>
      </c>
      <c r="C47">
        <v>1</v>
      </c>
      <c r="D47" t="s">
        <v>14</v>
      </c>
      <c r="E47">
        <v>5</v>
      </c>
      <c r="F47" t="s">
        <v>14</v>
      </c>
      <c r="G47">
        <v>0</v>
      </c>
    </row>
    <row r="48" spans="1:7" x14ac:dyDescent="0.25">
      <c r="A48">
        <v>15754849</v>
      </c>
      <c r="B48" s="1">
        <v>109421.13</v>
      </c>
      <c r="C48">
        <v>2</v>
      </c>
      <c r="D48" t="s">
        <v>14</v>
      </c>
      <c r="E48">
        <v>4</v>
      </c>
      <c r="F48" t="s">
        <v>14</v>
      </c>
      <c r="G48">
        <v>0</v>
      </c>
    </row>
    <row r="49" spans="1:7" x14ac:dyDescent="0.25">
      <c r="A49">
        <v>15602280</v>
      </c>
      <c r="B49" s="1">
        <v>112045.67</v>
      </c>
      <c r="C49">
        <v>1</v>
      </c>
      <c r="D49" t="s">
        <v>14</v>
      </c>
      <c r="E49">
        <v>9</v>
      </c>
      <c r="F49" t="s">
        <v>14</v>
      </c>
      <c r="G49">
        <v>1</v>
      </c>
    </row>
    <row r="50" spans="1:7" x14ac:dyDescent="0.25">
      <c r="A50">
        <v>15771573</v>
      </c>
      <c r="B50" s="1">
        <v>137843.79999999999</v>
      </c>
      <c r="C50">
        <v>1</v>
      </c>
      <c r="D50" t="s">
        <v>14</v>
      </c>
      <c r="E50">
        <v>9</v>
      </c>
      <c r="F50" t="s">
        <v>14</v>
      </c>
      <c r="G50">
        <v>1</v>
      </c>
    </row>
    <row r="51" spans="1:7" x14ac:dyDescent="0.25">
      <c r="A51">
        <v>15766205</v>
      </c>
      <c r="B51" s="1">
        <v>103391.38</v>
      </c>
      <c r="C51">
        <v>1</v>
      </c>
      <c r="D51" t="s">
        <v>14</v>
      </c>
      <c r="E51">
        <v>2</v>
      </c>
      <c r="F51" t="s">
        <v>14</v>
      </c>
      <c r="G51">
        <v>0</v>
      </c>
    </row>
    <row r="52" spans="1:7" x14ac:dyDescent="0.25">
      <c r="A52">
        <v>15771873</v>
      </c>
      <c r="B52" s="1">
        <v>103769.22</v>
      </c>
      <c r="C52">
        <v>2</v>
      </c>
      <c r="D52" t="s">
        <v>2986</v>
      </c>
      <c r="E52">
        <v>2</v>
      </c>
      <c r="F52" t="s">
        <v>2986</v>
      </c>
      <c r="G52">
        <v>0</v>
      </c>
    </row>
    <row r="53" spans="1:7" x14ac:dyDescent="0.25">
      <c r="A53">
        <v>15616550</v>
      </c>
      <c r="B53" s="1">
        <v>116363.37</v>
      </c>
      <c r="C53">
        <v>2</v>
      </c>
      <c r="D53" t="s">
        <v>2986</v>
      </c>
      <c r="E53">
        <v>10</v>
      </c>
      <c r="F53" t="s">
        <v>2986</v>
      </c>
      <c r="G53">
        <v>0</v>
      </c>
    </row>
    <row r="54" spans="1:7" x14ac:dyDescent="0.25">
      <c r="A54">
        <v>15768193</v>
      </c>
      <c r="B54" s="1">
        <v>146050.97</v>
      </c>
      <c r="C54">
        <v>2</v>
      </c>
      <c r="D54" t="s">
        <v>2986</v>
      </c>
      <c r="E54">
        <v>5</v>
      </c>
      <c r="F54" t="s">
        <v>2986</v>
      </c>
      <c r="G54">
        <v>0</v>
      </c>
    </row>
    <row r="55" spans="1:7" x14ac:dyDescent="0.25">
      <c r="A55">
        <v>15683553</v>
      </c>
      <c r="B55" s="1">
        <v>0</v>
      </c>
      <c r="C55">
        <v>2</v>
      </c>
      <c r="D55" t="s">
        <v>2986</v>
      </c>
      <c r="E55">
        <v>5</v>
      </c>
      <c r="F55" t="s">
        <v>2986</v>
      </c>
      <c r="G55">
        <v>0</v>
      </c>
    </row>
    <row r="56" spans="1:7" x14ac:dyDescent="0.25">
      <c r="A56">
        <v>15702298</v>
      </c>
      <c r="B56" s="1">
        <v>125561.97</v>
      </c>
      <c r="C56">
        <v>1</v>
      </c>
      <c r="D56" t="s">
        <v>2986</v>
      </c>
      <c r="E56">
        <v>8</v>
      </c>
      <c r="F56" t="s">
        <v>2986</v>
      </c>
      <c r="G56">
        <v>1</v>
      </c>
    </row>
    <row r="57" spans="1:7" x14ac:dyDescent="0.25">
      <c r="A57">
        <v>15569590</v>
      </c>
      <c r="B57" s="1">
        <v>98495.72</v>
      </c>
      <c r="C57">
        <v>1</v>
      </c>
      <c r="D57" t="s">
        <v>2986</v>
      </c>
      <c r="E57">
        <v>1</v>
      </c>
      <c r="F57" t="s">
        <v>2986</v>
      </c>
      <c r="G57">
        <v>1</v>
      </c>
    </row>
    <row r="58" spans="1:7" x14ac:dyDescent="0.25">
      <c r="A58">
        <v>15760861</v>
      </c>
      <c r="B58" s="1">
        <v>125211.92</v>
      </c>
      <c r="C58">
        <v>1</v>
      </c>
      <c r="D58" t="s">
        <v>14</v>
      </c>
      <c r="E58">
        <v>1</v>
      </c>
      <c r="F58" t="s">
        <v>14</v>
      </c>
      <c r="G58">
        <v>0</v>
      </c>
    </row>
    <row r="59" spans="1:7" x14ac:dyDescent="0.25">
      <c r="A59">
        <v>15630053</v>
      </c>
      <c r="B59" s="1">
        <v>127864.4</v>
      </c>
      <c r="C59">
        <v>1</v>
      </c>
      <c r="D59" t="s">
        <v>2986</v>
      </c>
      <c r="E59">
        <v>5</v>
      </c>
      <c r="F59" t="s">
        <v>2986</v>
      </c>
      <c r="G59">
        <v>0</v>
      </c>
    </row>
    <row r="60" spans="1:7" x14ac:dyDescent="0.25">
      <c r="A60">
        <v>15647091</v>
      </c>
      <c r="B60" s="1">
        <v>75888.2</v>
      </c>
      <c r="C60">
        <v>1</v>
      </c>
      <c r="D60" t="s">
        <v>2986</v>
      </c>
      <c r="E60">
        <v>0</v>
      </c>
      <c r="F60" t="s">
        <v>2986</v>
      </c>
      <c r="G60">
        <v>0</v>
      </c>
    </row>
    <row r="61" spans="1:7" x14ac:dyDescent="0.25">
      <c r="A61">
        <v>15623944</v>
      </c>
      <c r="B61" s="1">
        <v>0</v>
      </c>
      <c r="C61">
        <v>1</v>
      </c>
      <c r="D61" t="s">
        <v>2986</v>
      </c>
      <c r="E61">
        <v>4</v>
      </c>
      <c r="F61" t="s">
        <v>2986</v>
      </c>
      <c r="G61">
        <v>1</v>
      </c>
    </row>
    <row r="62" spans="1:7" x14ac:dyDescent="0.25">
      <c r="A62">
        <v>15804771</v>
      </c>
      <c r="B62" s="1">
        <v>40685.919999999998</v>
      </c>
      <c r="C62">
        <v>1</v>
      </c>
      <c r="D62" t="s">
        <v>14</v>
      </c>
      <c r="E62">
        <v>4</v>
      </c>
      <c r="F62" t="s">
        <v>14</v>
      </c>
      <c r="G62">
        <v>0</v>
      </c>
    </row>
    <row r="63" spans="1:7" x14ac:dyDescent="0.25">
      <c r="A63">
        <v>15651280</v>
      </c>
      <c r="B63" s="1">
        <v>136857</v>
      </c>
      <c r="C63">
        <v>1</v>
      </c>
      <c r="D63" t="s">
        <v>2986</v>
      </c>
      <c r="E63">
        <v>5</v>
      </c>
      <c r="F63" t="s">
        <v>2986</v>
      </c>
      <c r="G63">
        <v>0</v>
      </c>
    </row>
    <row r="64" spans="1:7" x14ac:dyDescent="0.25">
      <c r="A64">
        <v>15773469</v>
      </c>
      <c r="B64" s="1">
        <v>152328.88</v>
      </c>
      <c r="C64">
        <v>2</v>
      </c>
      <c r="D64" t="s">
        <v>2986</v>
      </c>
      <c r="E64">
        <v>9</v>
      </c>
      <c r="F64" t="s">
        <v>2986</v>
      </c>
      <c r="G64">
        <v>0</v>
      </c>
    </row>
    <row r="65" spans="1:7" x14ac:dyDescent="0.25">
      <c r="A65">
        <v>15702014</v>
      </c>
      <c r="B65" s="1">
        <v>56084.69</v>
      </c>
      <c r="C65">
        <v>2</v>
      </c>
      <c r="D65" t="s">
        <v>2986</v>
      </c>
      <c r="E65">
        <v>1</v>
      </c>
      <c r="F65" t="s">
        <v>2986</v>
      </c>
      <c r="G65">
        <v>0</v>
      </c>
    </row>
    <row r="66" spans="1:7" x14ac:dyDescent="0.25">
      <c r="A66">
        <v>15751208</v>
      </c>
      <c r="B66" s="1">
        <v>78707.16</v>
      </c>
      <c r="C66">
        <v>1</v>
      </c>
      <c r="D66" t="s">
        <v>14</v>
      </c>
      <c r="E66">
        <v>8</v>
      </c>
      <c r="F66" t="s">
        <v>14</v>
      </c>
      <c r="G66">
        <v>0</v>
      </c>
    </row>
    <row r="67" spans="1:7" x14ac:dyDescent="0.25">
      <c r="A67">
        <v>15592461</v>
      </c>
      <c r="B67" s="1">
        <v>109166.37</v>
      </c>
      <c r="C67">
        <v>1</v>
      </c>
      <c r="D67" t="s">
        <v>14</v>
      </c>
      <c r="E67">
        <v>4</v>
      </c>
      <c r="F67" t="s">
        <v>14</v>
      </c>
      <c r="G67">
        <v>0</v>
      </c>
    </row>
    <row r="68" spans="1:7" x14ac:dyDescent="0.25">
      <c r="A68">
        <v>15789484</v>
      </c>
      <c r="B68" s="1">
        <v>169831.46</v>
      </c>
      <c r="C68">
        <v>2</v>
      </c>
      <c r="D68" t="s">
        <v>14</v>
      </c>
      <c r="E68">
        <v>6</v>
      </c>
      <c r="F68" t="s">
        <v>14</v>
      </c>
      <c r="G68">
        <v>0</v>
      </c>
    </row>
    <row r="69" spans="1:7" x14ac:dyDescent="0.25">
      <c r="A69">
        <v>15696061</v>
      </c>
      <c r="B69" s="1">
        <v>101633.04</v>
      </c>
      <c r="C69">
        <v>1</v>
      </c>
      <c r="D69" t="s">
        <v>2986</v>
      </c>
      <c r="E69">
        <v>1</v>
      </c>
      <c r="F69" t="s">
        <v>2986</v>
      </c>
      <c r="G69">
        <v>0</v>
      </c>
    </row>
    <row r="70" spans="1:7" x14ac:dyDescent="0.25">
      <c r="A70">
        <v>15641582</v>
      </c>
      <c r="B70" s="1">
        <v>123180.01</v>
      </c>
      <c r="C70">
        <v>2</v>
      </c>
      <c r="D70" t="s">
        <v>14</v>
      </c>
      <c r="E70">
        <v>10</v>
      </c>
      <c r="F70" t="s">
        <v>14</v>
      </c>
      <c r="G70">
        <v>0</v>
      </c>
    </row>
    <row r="71" spans="1:7" x14ac:dyDescent="0.25">
      <c r="A71">
        <v>15638424</v>
      </c>
      <c r="B71" s="1">
        <v>150725.53</v>
      </c>
      <c r="C71">
        <v>2</v>
      </c>
      <c r="D71" t="s">
        <v>14</v>
      </c>
      <c r="E71">
        <v>5</v>
      </c>
      <c r="F71" t="s">
        <v>14</v>
      </c>
      <c r="G71">
        <v>0</v>
      </c>
    </row>
    <row r="72" spans="1:7" x14ac:dyDescent="0.25">
      <c r="A72">
        <v>15755648</v>
      </c>
      <c r="B72" s="1">
        <v>98373.26</v>
      </c>
      <c r="C72">
        <v>1</v>
      </c>
      <c r="D72" t="s">
        <v>2986</v>
      </c>
      <c r="E72">
        <v>8</v>
      </c>
      <c r="F72" t="s">
        <v>2986</v>
      </c>
      <c r="G72">
        <v>0</v>
      </c>
    </row>
    <row r="73" spans="1:7" x14ac:dyDescent="0.25">
      <c r="A73">
        <v>15703793</v>
      </c>
      <c r="B73" s="1">
        <v>133745.44</v>
      </c>
      <c r="C73">
        <v>4</v>
      </c>
      <c r="D73" t="s">
        <v>2986</v>
      </c>
      <c r="E73">
        <v>2</v>
      </c>
      <c r="F73" t="s">
        <v>2986</v>
      </c>
      <c r="G73">
        <v>1</v>
      </c>
    </row>
    <row r="74" spans="1:7" x14ac:dyDescent="0.25">
      <c r="A74">
        <v>15620344</v>
      </c>
      <c r="B74" s="1">
        <v>0</v>
      </c>
      <c r="C74">
        <v>1</v>
      </c>
      <c r="D74" t="s">
        <v>2986</v>
      </c>
      <c r="E74">
        <v>6</v>
      </c>
      <c r="F74" t="s">
        <v>2986</v>
      </c>
      <c r="G74">
        <v>0</v>
      </c>
    </row>
    <row r="75" spans="1:7" x14ac:dyDescent="0.25">
      <c r="A75">
        <v>15812518</v>
      </c>
      <c r="B75" s="1">
        <v>163607.18</v>
      </c>
      <c r="C75">
        <v>1</v>
      </c>
      <c r="D75" t="s">
        <v>14</v>
      </c>
      <c r="E75">
        <v>0</v>
      </c>
      <c r="F75" t="s">
        <v>14</v>
      </c>
      <c r="G75">
        <v>0</v>
      </c>
    </row>
    <row r="76" spans="1:7" x14ac:dyDescent="0.25">
      <c r="A76">
        <v>15779052</v>
      </c>
      <c r="B76" s="1">
        <v>157780.84</v>
      </c>
      <c r="C76">
        <v>2</v>
      </c>
      <c r="D76" t="s">
        <v>14</v>
      </c>
      <c r="E76">
        <v>5</v>
      </c>
      <c r="F76" t="s">
        <v>14</v>
      </c>
      <c r="G76">
        <v>0</v>
      </c>
    </row>
    <row r="77" spans="1:7" x14ac:dyDescent="0.25">
      <c r="A77">
        <v>15770811</v>
      </c>
      <c r="B77" s="1">
        <v>0</v>
      </c>
      <c r="C77">
        <v>2</v>
      </c>
      <c r="D77" t="s">
        <v>14</v>
      </c>
      <c r="E77">
        <v>9</v>
      </c>
      <c r="F77" t="s">
        <v>14</v>
      </c>
      <c r="G77">
        <v>0</v>
      </c>
    </row>
    <row r="78" spans="1:7" x14ac:dyDescent="0.25">
      <c r="A78">
        <v>15780961</v>
      </c>
      <c r="B78" s="1">
        <v>178718.19</v>
      </c>
      <c r="C78">
        <v>2</v>
      </c>
      <c r="D78" t="s">
        <v>2986</v>
      </c>
      <c r="E78">
        <v>1</v>
      </c>
      <c r="F78" t="s">
        <v>2986</v>
      </c>
      <c r="G78">
        <v>0</v>
      </c>
    </row>
    <row r="79" spans="1:7" x14ac:dyDescent="0.25">
      <c r="A79">
        <v>15614049</v>
      </c>
      <c r="B79" s="1">
        <v>0</v>
      </c>
      <c r="C79">
        <v>2</v>
      </c>
      <c r="D79" t="s">
        <v>14</v>
      </c>
      <c r="E79">
        <v>8</v>
      </c>
      <c r="F79" t="s">
        <v>14</v>
      </c>
      <c r="G79">
        <v>0</v>
      </c>
    </row>
    <row r="80" spans="1:7" x14ac:dyDescent="0.25">
      <c r="A80">
        <v>15662085</v>
      </c>
      <c r="B80" s="1">
        <v>0</v>
      </c>
      <c r="C80">
        <v>1</v>
      </c>
      <c r="D80" t="s">
        <v>14</v>
      </c>
      <c r="E80">
        <v>9</v>
      </c>
      <c r="F80" t="s">
        <v>14</v>
      </c>
      <c r="G80">
        <v>0</v>
      </c>
    </row>
    <row r="81" spans="1:7" x14ac:dyDescent="0.25">
      <c r="A81">
        <v>15575185</v>
      </c>
      <c r="B81" s="1">
        <v>77253.22</v>
      </c>
      <c r="C81">
        <v>1</v>
      </c>
      <c r="D81" t="s">
        <v>14</v>
      </c>
      <c r="E81">
        <v>5</v>
      </c>
      <c r="F81" t="s">
        <v>14</v>
      </c>
      <c r="G81">
        <v>0</v>
      </c>
    </row>
    <row r="82" spans="1:7" x14ac:dyDescent="0.25">
      <c r="A82">
        <v>15803136</v>
      </c>
      <c r="B82" s="1">
        <v>122189.66</v>
      </c>
      <c r="C82">
        <v>2</v>
      </c>
      <c r="D82" t="s">
        <v>2986</v>
      </c>
      <c r="E82">
        <v>10</v>
      </c>
      <c r="F82" t="s">
        <v>2986</v>
      </c>
      <c r="G82">
        <v>0</v>
      </c>
    </row>
    <row r="83" spans="1:7" x14ac:dyDescent="0.25">
      <c r="A83">
        <v>15706021</v>
      </c>
      <c r="B83" s="1">
        <v>96645.54</v>
      </c>
      <c r="C83">
        <v>2</v>
      </c>
      <c r="D83" t="s">
        <v>2986</v>
      </c>
      <c r="E83">
        <v>1</v>
      </c>
      <c r="F83" t="s">
        <v>2986</v>
      </c>
      <c r="G83">
        <v>0</v>
      </c>
    </row>
    <row r="84" spans="1:7" x14ac:dyDescent="0.25">
      <c r="A84">
        <v>15663706</v>
      </c>
      <c r="B84" s="1">
        <v>0</v>
      </c>
      <c r="C84">
        <v>1</v>
      </c>
      <c r="D84" t="s">
        <v>2986</v>
      </c>
      <c r="E84">
        <v>2</v>
      </c>
      <c r="F84" t="s">
        <v>2986</v>
      </c>
      <c r="G84">
        <v>1</v>
      </c>
    </row>
    <row r="85" spans="1:7" x14ac:dyDescent="0.25">
      <c r="A85">
        <v>15641732</v>
      </c>
      <c r="B85" s="1">
        <v>0</v>
      </c>
      <c r="C85">
        <v>2</v>
      </c>
      <c r="D85" t="s">
        <v>2986</v>
      </c>
      <c r="E85">
        <v>3</v>
      </c>
      <c r="F85" t="s">
        <v>2986</v>
      </c>
      <c r="G85">
        <v>0</v>
      </c>
    </row>
    <row r="86" spans="1:7" x14ac:dyDescent="0.25">
      <c r="A86">
        <v>15701164</v>
      </c>
      <c r="B86" s="1">
        <v>90307.62</v>
      </c>
      <c r="C86">
        <v>1</v>
      </c>
      <c r="D86" t="s">
        <v>14</v>
      </c>
      <c r="E86">
        <v>4</v>
      </c>
      <c r="F86" t="s">
        <v>14</v>
      </c>
      <c r="G86">
        <v>0</v>
      </c>
    </row>
    <row r="87" spans="1:7" x14ac:dyDescent="0.25">
      <c r="A87">
        <v>15738751</v>
      </c>
      <c r="B87" s="1">
        <v>0</v>
      </c>
      <c r="C87">
        <v>2</v>
      </c>
      <c r="D87" t="s">
        <v>2986</v>
      </c>
      <c r="E87">
        <v>4</v>
      </c>
      <c r="F87" t="s">
        <v>2986</v>
      </c>
      <c r="G87">
        <v>0</v>
      </c>
    </row>
    <row r="88" spans="1:7" x14ac:dyDescent="0.25">
      <c r="A88">
        <v>15805254</v>
      </c>
      <c r="B88" s="1">
        <v>0</v>
      </c>
      <c r="C88">
        <v>2</v>
      </c>
      <c r="D88" t="s">
        <v>14</v>
      </c>
      <c r="E88">
        <v>10</v>
      </c>
      <c r="F88" t="s">
        <v>14</v>
      </c>
      <c r="G88">
        <v>0</v>
      </c>
    </row>
    <row r="89" spans="1:7" x14ac:dyDescent="0.25">
      <c r="A89">
        <v>15762418</v>
      </c>
      <c r="B89" s="1">
        <v>121681.82</v>
      </c>
      <c r="C89">
        <v>1</v>
      </c>
      <c r="D89" t="s">
        <v>2986</v>
      </c>
      <c r="E89">
        <v>3</v>
      </c>
      <c r="F89" t="s">
        <v>2986</v>
      </c>
      <c r="G89">
        <v>1</v>
      </c>
    </row>
    <row r="90" spans="1:7" x14ac:dyDescent="0.25">
      <c r="A90">
        <v>15625759</v>
      </c>
      <c r="B90" s="1">
        <v>0</v>
      </c>
      <c r="C90">
        <v>2</v>
      </c>
      <c r="D90" t="s">
        <v>2986</v>
      </c>
      <c r="E90">
        <v>9</v>
      </c>
      <c r="F90" t="s">
        <v>2986</v>
      </c>
      <c r="G90">
        <v>0</v>
      </c>
    </row>
    <row r="91" spans="1:7" x14ac:dyDescent="0.25">
      <c r="A91">
        <v>15622897</v>
      </c>
      <c r="B91" s="1">
        <v>0</v>
      </c>
      <c r="C91">
        <v>3</v>
      </c>
      <c r="D91" t="s">
        <v>2986</v>
      </c>
      <c r="E91">
        <v>4</v>
      </c>
      <c r="F91" t="s">
        <v>2986</v>
      </c>
      <c r="G91">
        <v>1</v>
      </c>
    </row>
    <row r="92" spans="1:7" x14ac:dyDescent="0.25">
      <c r="A92">
        <v>15767954</v>
      </c>
      <c r="B92" s="1">
        <v>81623.67</v>
      </c>
      <c r="C92">
        <v>2</v>
      </c>
      <c r="D92" t="s">
        <v>14</v>
      </c>
      <c r="E92">
        <v>3</v>
      </c>
      <c r="F92" t="s">
        <v>14</v>
      </c>
      <c r="G92">
        <v>0</v>
      </c>
    </row>
    <row r="93" spans="1:7" x14ac:dyDescent="0.25">
      <c r="A93">
        <v>15757535</v>
      </c>
      <c r="B93" s="1">
        <v>0</v>
      </c>
      <c r="C93">
        <v>3</v>
      </c>
      <c r="D93" t="s">
        <v>14</v>
      </c>
      <c r="E93">
        <v>5</v>
      </c>
      <c r="F93" t="s">
        <v>14</v>
      </c>
      <c r="G93">
        <v>1</v>
      </c>
    </row>
    <row r="94" spans="1:7" x14ac:dyDescent="0.25">
      <c r="A94">
        <v>15731511</v>
      </c>
      <c r="B94" s="1">
        <v>118626.55</v>
      </c>
      <c r="C94">
        <v>2</v>
      </c>
      <c r="D94" t="s">
        <v>2986</v>
      </c>
      <c r="E94">
        <v>7</v>
      </c>
      <c r="F94" t="s">
        <v>2986</v>
      </c>
      <c r="G94">
        <v>0</v>
      </c>
    </row>
    <row r="95" spans="1:7" x14ac:dyDescent="0.25">
      <c r="A95">
        <v>15809248</v>
      </c>
      <c r="B95" s="1">
        <v>0</v>
      </c>
      <c r="C95">
        <v>2</v>
      </c>
      <c r="D95" t="s">
        <v>2986</v>
      </c>
      <c r="E95">
        <v>10</v>
      </c>
      <c r="F95" t="s">
        <v>2986</v>
      </c>
      <c r="G95">
        <v>0</v>
      </c>
    </row>
    <row r="96" spans="1:7" x14ac:dyDescent="0.25">
      <c r="A96">
        <v>15640635</v>
      </c>
      <c r="B96" s="1">
        <v>0</v>
      </c>
      <c r="C96">
        <v>2</v>
      </c>
      <c r="D96" t="s">
        <v>14</v>
      </c>
      <c r="E96">
        <v>8</v>
      </c>
      <c r="F96" t="s">
        <v>14</v>
      </c>
      <c r="G96">
        <v>0</v>
      </c>
    </row>
    <row r="97" spans="1:7" x14ac:dyDescent="0.25">
      <c r="A97">
        <v>15676966</v>
      </c>
      <c r="B97" s="1">
        <v>0</v>
      </c>
      <c r="C97">
        <v>2</v>
      </c>
      <c r="D97" t="s">
        <v>14</v>
      </c>
      <c r="E97">
        <v>4</v>
      </c>
      <c r="F97" t="s">
        <v>14</v>
      </c>
      <c r="G97">
        <v>0</v>
      </c>
    </row>
    <row r="98" spans="1:7" x14ac:dyDescent="0.25">
      <c r="A98">
        <v>15699461</v>
      </c>
      <c r="B98" s="1">
        <v>176273.95</v>
      </c>
      <c r="C98">
        <v>1</v>
      </c>
      <c r="D98" t="s">
        <v>14</v>
      </c>
      <c r="E98">
        <v>10</v>
      </c>
      <c r="F98" t="s">
        <v>14</v>
      </c>
      <c r="G98">
        <v>0</v>
      </c>
    </row>
    <row r="99" spans="1:7" x14ac:dyDescent="0.25">
      <c r="A99">
        <v>15738721</v>
      </c>
      <c r="B99" s="1">
        <v>102827.44</v>
      </c>
      <c r="C99">
        <v>1</v>
      </c>
      <c r="D99" t="s">
        <v>14</v>
      </c>
      <c r="E99">
        <v>9</v>
      </c>
      <c r="F99" t="s">
        <v>14</v>
      </c>
      <c r="G99">
        <v>0</v>
      </c>
    </row>
    <row r="100" spans="1:7" x14ac:dyDescent="0.25">
      <c r="A100">
        <v>15693683</v>
      </c>
      <c r="B100" s="1">
        <v>97086.399999999994</v>
      </c>
      <c r="C100">
        <v>2</v>
      </c>
      <c r="D100" t="s">
        <v>14</v>
      </c>
      <c r="E100">
        <v>8</v>
      </c>
      <c r="F100" t="s">
        <v>14</v>
      </c>
      <c r="G100">
        <v>0</v>
      </c>
    </row>
    <row r="101" spans="1:7" x14ac:dyDescent="0.25">
      <c r="A101">
        <v>15604348</v>
      </c>
      <c r="B101" s="1">
        <v>0</v>
      </c>
      <c r="C101">
        <v>2</v>
      </c>
      <c r="D101" t="s">
        <v>2986</v>
      </c>
      <c r="E101">
        <v>8</v>
      </c>
      <c r="F101" t="s">
        <v>2986</v>
      </c>
      <c r="G101">
        <v>0</v>
      </c>
    </row>
    <row r="102" spans="1:7" x14ac:dyDescent="0.25">
      <c r="A102">
        <v>15633059</v>
      </c>
      <c r="B102" s="1">
        <v>0</v>
      </c>
      <c r="C102">
        <v>2</v>
      </c>
      <c r="D102" t="s">
        <v>2986</v>
      </c>
      <c r="E102">
        <v>9</v>
      </c>
      <c r="F102" t="s">
        <v>2986</v>
      </c>
      <c r="G102">
        <v>0</v>
      </c>
    </row>
    <row r="103" spans="1:7" x14ac:dyDescent="0.25">
      <c r="A103">
        <v>15808582</v>
      </c>
      <c r="B103" s="1">
        <v>0</v>
      </c>
      <c r="C103">
        <v>1</v>
      </c>
      <c r="D103" t="s">
        <v>14</v>
      </c>
      <c r="E103">
        <v>6</v>
      </c>
      <c r="F103" t="s">
        <v>14</v>
      </c>
      <c r="G103">
        <v>0</v>
      </c>
    </row>
    <row r="104" spans="1:7" x14ac:dyDescent="0.25">
      <c r="A104">
        <v>15743192</v>
      </c>
      <c r="B104" s="1">
        <v>0</v>
      </c>
      <c r="C104">
        <v>2</v>
      </c>
      <c r="D104" t="s">
        <v>2986</v>
      </c>
      <c r="E104">
        <v>6</v>
      </c>
      <c r="F104" t="s">
        <v>2986</v>
      </c>
      <c r="G104">
        <v>0</v>
      </c>
    </row>
    <row r="105" spans="1:7" x14ac:dyDescent="0.25">
      <c r="A105">
        <v>15580146</v>
      </c>
      <c r="B105" s="1">
        <v>82674.149999999994</v>
      </c>
      <c r="C105">
        <v>1</v>
      </c>
      <c r="D105" t="s">
        <v>2986</v>
      </c>
      <c r="E105">
        <v>9</v>
      </c>
      <c r="F105" t="s">
        <v>2986</v>
      </c>
      <c r="G105">
        <v>0</v>
      </c>
    </row>
    <row r="106" spans="1:7" x14ac:dyDescent="0.25">
      <c r="A106">
        <v>15776605</v>
      </c>
      <c r="B106" s="1">
        <v>0</v>
      </c>
      <c r="C106">
        <v>2</v>
      </c>
      <c r="D106" t="s">
        <v>2986</v>
      </c>
      <c r="E106">
        <v>7</v>
      </c>
      <c r="F106" t="s">
        <v>2986</v>
      </c>
      <c r="G106">
        <v>0</v>
      </c>
    </row>
    <row r="107" spans="1:7" x14ac:dyDescent="0.25">
      <c r="A107">
        <v>15804919</v>
      </c>
      <c r="B107" s="1">
        <v>0</v>
      </c>
      <c r="C107">
        <v>1</v>
      </c>
      <c r="D107" t="s">
        <v>14</v>
      </c>
      <c r="E107">
        <v>1</v>
      </c>
      <c r="F107" t="s">
        <v>14</v>
      </c>
      <c r="G107">
        <v>1</v>
      </c>
    </row>
    <row r="108" spans="1:7" x14ac:dyDescent="0.25">
      <c r="A108">
        <v>15613854</v>
      </c>
      <c r="B108" s="1">
        <v>107073.27</v>
      </c>
      <c r="C108">
        <v>2</v>
      </c>
      <c r="D108" t="s">
        <v>14</v>
      </c>
      <c r="E108">
        <v>4</v>
      </c>
      <c r="F108" t="s">
        <v>14</v>
      </c>
      <c r="G108">
        <v>1</v>
      </c>
    </row>
    <row r="109" spans="1:7" x14ac:dyDescent="0.25">
      <c r="A109">
        <v>15599195</v>
      </c>
      <c r="B109" s="1">
        <v>88938.62</v>
      </c>
      <c r="C109">
        <v>1</v>
      </c>
      <c r="D109" t="s">
        <v>14</v>
      </c>
      <c r="E109">
        <v>1</v>
      </c>
      <c r="F109" t="s">
        <v>14</v>
      </c>
      <c r="G109">
        <v>0</v>
      </c>
    </row>
    <row r="110" spans="1:7" x14ac:dyDescent="0.25">
      <c r="A110">
        <v>15812878</v>
      </c>
      <c r="B110" s="1">
        <v>99806.85</v>
      </c>
      <c r="C110">
        <v>1</v>
      </c>
      <c r="D110" t="s">
        <v>14</v>
      </c>
      <c r="E110">
        <v>2</v>
      </c>
      <c r="F110" t="s">
        <v>14</v>
      </c>
      <c r="G110">
        <v>0</v>
      </c>
    </row>
    <row r="111" spans="1:7" x14ac:dyDescent="0.25">
      <c r="A111">
        <v>15602312</v>
      </c>
      <c r="B111" s="1">
        <v>150092.79999999999</v>
      </c>
      <c r="C111">
        <v>1</v>
      </c>
      <c r="D111" t="s">
        <v>2986</v>
      </c>
      <c r="E111">
        <v>5</v>
      </c>
      <c r="F111" t="s">
        <v>2986</v>
      </c>
      <c r="G111">
        <v>0</v>
      </c>
    </row>
    <row r="112" spans="1:7" x14ac:dyDescent="0.25">
      <c r="A112">
        <v>15744689</v>
      </c>
      <c r="B112" s="1">
        <v>92833.89</v>
      </c>
      <c r="C112">
        <v>1</v>
      </c>
      <c r="D112" t="s">
        <v>2986</v>
      </c>
      <c r="E112">
        <v>9</v>
      </c>
      <c r="F112" t="s">
        <v>2986</v>
      </c>
      <c r="G112">
        <v>1</v>
      </c>
    </row>
    <row r="113" spans="1:7" x14ac:dyDescent="0.25">
      <c r="A113">
        <v>15803526</v>
      </c>
      <c r="B113" s="1">
        <v>90536.81</v>
      </c>
      <c r="C113">
        <v>1</v>
      </c>
      <c r="D113" t="s">
        <v>14</v>
      </c>
      <c r="E113">
        <v>3</v>
      </c>
      <c r="F113" t="s">
        <v>14</v>
      </c>
      <c r="G113">
        <v>0</v>
      </c>
    </row>
    <row r="114" spans="1:7" x14ac:dyDescent="0.25">
      <c r="A114">
        <v>15665790</v>
      </c>
      <c r="B114" s="1">
        <v>108055.1</v>
      </c>
      <c r="C114">
        <v>2</v>
      </c>
      <c r="D114" t="s">
        <v>2986</v>
      </c>
      <c r="E114">
        <v>7</v>
      </c>
      <c r="F114" t="s">
        <v>2986</v>
      </c>
      <c r="G114">
        <v>0</v>
      </c>
    </row>
    <row r="115" spans="1:7" x14ac:dyDescent="0.25">
      <c r="A115">
        <v>15715951</v>
      </c>
      <c r="B115" s="1">
        <v>100238.35</v>
      </c>
      <c r="C115">
        <v>1</v>
      </c>
      <c r="D115" t="s">
        <v>2986</v>
      </c>
      <c r="E115">
        <v>2</v>
      </c>
      <c r="F115" t="s">
        <v>2986</v>
      </c>
      <c r="G115">
        <v>0</v>
      </c>
    </row>
    <row r="116" spans="1:7" x14ac:dyDescent="0.25">
      <c r="A116">
        <v>15591100</v>
      </c>
      <c r="B116" s="1">
        <v>106190.55</v>
      </c>
      <c r="C116">
        <v>1</v>
      </c>
      <c r="D116" t="s">
        <v>14</v>
      </c>
      <c r="E116">
        <v>9</v>
      </c>
      <c r="F116" t="s">
        <v>14</v>
      </c>
      <c r="G116">
        <v>0</v>
      </c>
    </row>
    <row r="117" spans="1:7" x14ac:dyDescent="0.25">
      <c r="A117">
        <v>15609618</v>
      </c>
      <c r="B117" s="1">
        <v>154475.54</v>
      </c>
      <c r="C117">
        <v>2</v>
      </c>
      <c r="D117" t="s">
        <v>14</v>
      </c>
      <c r="E117">
        <v>9</v>
      </c>
      <c r="F117" t="s">
        <v>14</v>
      </c>
      <c r="G117">
        <v>1</v>
      </c>
    </row>
    <row r="118" spans="1:7" x14ac:dyDescent="0.25">
      <c r="A118">
        <v>15675522</v>
      </c>
      <c r="B118" s="1">
        <v>132351.29</v>
      </c>
      <c r="C118">
        <v>2</v>
      </c>
      <c r="D118" t="s">
        <v>14</v>
      </c>
      <c r="E118">
        <v>9</v>
      </c>
      <c r="F118" t="s">
        <v>14</v>
      </c>
      <c r="G118">
        <v>0</v>
      </c>
    </row>
    <row r="119" spans="1:7" x14ac:dyDescent="0.25">
      <c r="A119">
        <v>15705512</v>
      </c>
      <c r="B119" s="1">
        <v>167864.4</v>
      </c>
      <c r="C119">
        <v>1</v>
      </c>
      <c r="D119" t="s">
        <v>2986</v>
      </c>
      <c r="E119">
        <v>6</v>
      </c>
      <c r="F119" t="s">
        <v>2986</v>
      </c>
      <c r="G119">
        <v>0</v>
      </c>
    </row>
    <row r="120" spans="1:7" x14ac:dyDescent="0.25">
      <c r="A120">
        <v>15698028</v>
      </c>
      <c r="B120" s="1">
        <v>0</v>
      </c>
      <c r="C120">
        <v>2</v>
      </c>
      <c r="D120" t="s">
        <v>2986</v>
      </c>
      <c r="E120">
        <v>1</v>
      </c>
      <c r="F120" t="s">
        <v>2986</v>
      </c>
      <c r="G120">
        <v>0</v>
      </c>
    </row>
    <row r="121" spans="1:7" x14ac:dyDescent="0.25">
      <c r="A121">
        <v>15661670</v>
      </c>
      <c r="B121" s="1">
        <v>107818.63</v>
      </c>
      <c r="C121">
        <v>1</v>
      </c>
      <c r="D121" t="s">
        <v>2986</v>
      </c>
      <c r="E121">
        <v>8</v>
      </c>
      <c r="F121" t="s">
        <v>2986</v>
      </c>
      <c r="G121">
        <v>1</v>
      </c>
    </row>
    <row r="122" spans="1:7" x14ac:dyDescent="0.25">
      <c r="A122">
        <v>15600781</v>
      </c>
      <c r="B122" s="1">
        <v>185173.81</v>
      </c>
      <c r="C122">
        <v>2</v>
      </c>
      <c r="D122" t="s">
        <v>2986</v>
      </c>
      <c r="E122">
        <v>4</v>
      </c>
      <c r="F122" t="s">
        <v>2986</v>
      </c>
      <c r="G122">
        <v>0</v>
      </c>
    </row>
    <row r="123" spans="1:7" x14ac:dyDescent="0.25">
      <c r="A123">
        <v>15682472</v>
      </c>
      <c r="B123" s="1">
        <v>129433.34</v>
      </c>
      <c r="C123">
        <v>2</v>
      </c>
      <c r="D123" t="s">
        <v>2986</v>
      </c>
      <c r="E123">
        <v>8</v>
      </c>
      <c r="F123" t="s">
        <v>2986</v>
      </c>
      <c r="G123">
        <v>0</v>
      </c>
    </row>
    <row r="124" spans="1:7" x14ac:dyDescent="0.25">
      <c r="A124">
        <v>15580203</v>
      </c>
      <c r="B124" s="1">
        <v>120193.42</v>
      </c>
      <c r="C124">
        <v>1</v>
      </c>
      <c r="D124" t="s">
        <v>2986</v>
      </c>
      <c r="E124">
        <v>6</v>
      </c>
      <c r="F124" t="s">
        <v>2986</v>
      </c>
      <c r="G124">
        <v>0</v>
      </c>
    </row>
    <row r="125" spans="1:7" x14ac:dyDescent="0.25">
      <c r="A125">
        <v>15690673</v>
      </c>
      <c r="B125" s="1">
        <v>0</v>
      </c>
      <c r="C125">
        <v>2</v>
      </c>
      <c r="D125" t="s">
        <v>2986</v>
      </c>
      <c r="E125">
        <v>6</v>
      </c>
      <c r="F125" t="s">
        <v>2986</v>
      </c>
      <c r="G125">
        <v>0</v>
      </c>
    </row>
    <row r="126" spans="1:7" x14ac:dyDescent="0.25">
      <c r="A126">
        <v>15760085</v>
      </c>
      <c r="B126" s="1">
        <v>126384.42</v>
      </c>
      <c r="C126">
        <v>1</v>
      </c>
      <c r="D126" t="s">
        <v>14</v>
      </c>
      <c r="E126">
        <v>10</v>
      </c>
      <c r="F126" t="s">
        <v>14</v>
      </c>
      <c r="G126">
        <v>0</v>
      </c>
    </row>
    <row r="127" spans="1:7" x14ac:dyDescent="0.25">
      <c r="A127">
        <v>15779659</v>
      </c>
      <c r="B127" s="1">
        <v>0</v>
      </c>
      <c r="C127">
        <v>1</v>
      </c>
      <c r="D127" t="s">
        <v>2986</v>
      </c>
      <c r="E127">
        <v>3</v>
      </c>
      <c r="F127" t="s">
        <v>2986</v>
      </c>
      <c r="G127">
        <v>0</v>
      </c>
    </row>
    <row r="128" spans="1:7" x14ac:dyDescent="0.25">
      <c r="A128">
        <v>15627360</v>
      </c>
      <c r="B128" s="1">
        <v>152603.45000000001</v>
      </c>
      <c r="C128">
        <v>1</v>
      </c>
      <c r="D128" t="s">
        <v>2986</v>
      </c>
      <c r="E128">
        <v>9</v>
      </c>
      <c r="F128" t="s">
        <v>2986</v>
      </c>
      <c r="G128">
        <v>1</v>
      </c>
    </row>
    <row r="129" spans="1:7" x14ac:dyDescent="0.25">
      <c r="A129">
        <v>15671137</v>
      </c>
      <c r="B129" s="1">
        <v>0</v>
      </c>
      <c r="C129">
        <v>1</v>
      </c>
      <c r="D129" t="s">
        <v>14</v>
      </c>
      <c r="E129">
        <v>1</v>
      </c>
      <c r="F129" t="s">
        <v>14</v>
      </c>
      <c r="G129">
        <v>1</v>
      </c>
    </row>
    <row r="130" spans="1:7" x14ac:dyDescent="0.25">
      <c r="A130">
        <v>15782688</v>
      </c>
      <c r="B130" s="1">
        <v>148507.24</v>
      </c>
      <c r="C130">
        <v>1</v>
      </c>
      <c r="D130" t="s">
        <v>2986</v>
      </c>
      <c r="E130">
        <v>0</v>
      </c>
      <c r="F130" t="s">
        <v>2986</v>
      </c>
      <c r="G130">
        <v>1</v>
      </c>
    </row>
    <row r="131" spans="1:7" x14ac:dyDescent="0.25">
      <c r="A131">
        <v>15575492</v>
      </c>
      <c r="B131" s="1">
        <v>0</v>
      </c>
      <c r="C131">
        <v>2</v>
      </c>
      <c r="D131" t="s">
        <v>2986</v>
      </c>
      <c r="E131">
        <v>7</v>
      </c>
      <c r="F131" t="s">
        <v>2986</v>
      </c>
      <c r="G131">
        <v>0</v>
      </c>
    </row>
    <row r="132" spans="1:7" x14ac:dyDescent="0.25">
      <c r="A132">
        <v>15591607</v>
      </c>
      <c r="B132" s="1">
        <v>101827.07</v>
      </c>
      <c r="C132">
        <v>1</v>
      </c>
      <c r="D132" t="s">
        <v>2986</v>
      </c>
      <c r="E132">
        <v>9</v>
      </c>
      <c r="F132" t="s">
        <v>2986</v>
      </c>
      <c r="G132">
        <v>0</v>
      </c>
    </row>
    <row r="133" spans="1:7" x14ac:dyDescent="0.25">
      <c r="A133">
        <v>15740404</v>
      </c>
      <c r="B133" s="1">
        <v>0</v>
      </c>
      <c r="C133">
        <v>2</v>
      </c>
      <c r="D133" t="s">
        <v>14</v>
      </c>
      <c r="E133">
        <v>3</v>
      </c>
      <c r="F133" t="s">
        <v>14</v>
      </c>
      <c r="G133">
        <v>0</v>
      </c>
    </row>
    <row r="134" spans="1:7" x14ac:dyDescent="0.25">
      <c r="A134">
        <v>15718369</v>
      </c>
      <c r="B134" s="1">
        <v>130862.43</v>
      </c>
      <c r="C134">
        <v>1</v>
      </c>
      <c r="D134" t="s">
        <v>14</v>
      </c>
      <c r="E134">
        <v>9</v>
      </c>
      <c r="F134" t="s">
        <v>14</v>
      </c>
      <c r="G134">
        <v>0</v>
      </c>
    </row>
    <row r="135" spans="1:7" x14ac:dyDescent="0.25">
      <c r="A135">
        <v>15677871</v>
      </c>
      <c r="B135" s="1">
        <v>122570.87</v>
      </c>
      <c r="C135">
        <v>1</v>
      </c>
      <c r="D135" t="s">
        <v>14</v>
      </c>
      <c r="E135">
        <v>9</v>
      </c>
      <c r="F135" t="s">
        <v>14</v>
      </c>
      <c r="G135">
        <v>0</v>
      </c>
    </row>
    <row r="136" spans="1:7" x14ac:dyDescent="0.25">
      <c r="A136">
        <v>15642004</v>
      </c>
      <c r="B136" s="1">
        <v>0</v>
      </c>
      <c r="C136">
        <v>2</v>
      </c>
      <c r="D136" t="s">
        <v>14</v>
      </c>
      <c r="E136">
        <v>1</v>
      </c>
      <c r="F136" t="s">
        <v>14</v>
      </c>
      <c r="G136">
        <v>0</v>
      </c>
    </row>
    <row r="137" spans="1:7" x14ac:dyDescent="0.25">
      <c r="A137">
        <v>15712543</v>
      </c>
      <c r="B137" s="1">
        <v>124828.46</v>
      </c>
      <c r="C137">
        <v>2</v>
      </c>
      <c r="D137" t="s">
        <v>14</v>
      </c>
      <c r="E137">
        <v>7</v>
      </c>
      <c r="F137" t="s">
        <v>14</v>
      </c>
      <c r="G137">
        <v>0</v>
      </c>
    </row>
    <row r="138" spans="1:7" x14ac:dyDescent="0.25">
      <c r="A138">
        <v>15584518</v>
      </c>
      <c r="B138" s="1">
        <v>144895.04999999999</v>
      </c>
      <c r="C138">
        <v>2</v>
      </c>
      <c r="D138" t="s">
        <v>14</v>
      </c>
      <c r="E138">
        <v>5</v>
      </c>
      <c r="F138" t="s">
        <v>14</v>
      </c>
      <c r="G138">
        <v>0</v>
      </c>
    </row>
    <row r="139" spans="1:7" x14ac:dyDescent="0.25">
      <c r="A139">
        <v>15802381</v>
      </c>
      <c r="B139" s="1">
        <v>63663.93</v>
      </c>
      <c r="C139">
        <v>1</v>
      </c>
      <c r="D139" t="s">
        <v>14</v>
      </c>
      <c r="E139">
        <v>5</v>
      </c>
      <c r="F139" t="s">
        <v>14</v>
      </c>
      <c r="G139">
        <v>0</v>
      </c>
    </row>
    <row r="140" spans="1:7" x14ac:dyDescent="0.25">
      <c r="A140">
        <v>15610156</v>
      </c>
      <c r="B140" s="1">
        <v>133463.1</v>
      </c>
      <c r="C140">
        <v>1</v>
      </c>
      <c r="D140" t="s">
        <v>14</v>
      </c>
      <c r="E140">
        <v>2</v>
      </c>
      <c r="F140" t="s">
        <v>14</v>
      </c>
      <c r="G140">
        <v>0</v>
      </c>
    </row>
    <row r="141" spans="1:7" x14ac:dyDescent="0.25">
      <c r="A141">
        <v>15594408</v>
      </c>
      <c r="B141" s="1">
        <v>213146.2</v>
      </c>
      <c r="C141">
        <v>1</v>
      </c>
      <c r="D141" t="s">
        <v>2986</v>
      </c>
      <c r="E141">
        <v>2</v>
      </c>
      <c r="F141" t="s">
        <v>2986</v>
      </c>
      <c r="G141">
        <v>1</v>
      </c>
    </row>
    <row r="142" spans="1:7" x14ac:dyDescent="0.25">
      <c r="A142">
        <v>15640905</v>
      </c>
      <c r="B142" s="1">
        <v>129490.36</v>
      </c>
      <c r="C142">
        <v>2</v>
      </c>
      <c r="D142" t="s">
        <v>14</v>
      </c>
      <c r="E142">
        <v>1</v>
      </c>
      <c r="F142" t="s">
        <v>14</v>
      </c>
      <c r="G142">
        <v>1</v>
      </c>
    </row>
    <row r="143" spans="1:7" x14ac:dyDescent="0.25">
      <c r="A143">
        <v>15698932</v>
      </c>
      <c r="B143" s="1">
        <v>137452.09</v>
      </c>
      <c r="C143">
        <v>1</v>
      </c>
      <c r="D143" t="s">
        <v>2986</v>
      </c>
      <c r="E143">
        <v>10</v>
      </c>
      <c r="F143" t="s">
        <v>2986</v>
      </c>
      <c r="G143">
        <v>0</v>
      </c>
    </row>
    <row r="144" spans="1:7" x14ac:dyDescent="0.25">
      <c r="A144">
        <v>15724944</v>
      </c>
      <c r="B144" s="1">
        <v>0</v>
      </c>
      <c r="C144">
        <v>2</v>
      </c>
      <c r="D144" t="s">
        <v>14</v>
      </c>
      <c r="E144">
        <v>7</v>
      </c>
      <c r="F144" t="s">
        <v>14</v>
      </c>
      <c r="G144">
        <v>0</v>
      </c>
    </row>
    <row r="145" spans="1:7" x14ac:dyDescent="0.25">
      <c r="A145">
        <v>15628145</v>
      </c>
      <c r="B145" s="1">
        <v>125851.93</v>
      </c>
      <c r="C145">
        <v>1</v>
      </c>
      <c r="D145" t="s">
        <v>14</v>
      </c>
      <c r="E145">
        <v>5</v>
      </c>
      <c r="F145" t="s">
        <v>14</v>
      </c>
      <c r="G145">
        <v>0</v>
      </c>
    </row>
    <row r="146" spans="1:7" x14ac:dyDescent="0.25">
      <c r="A146">
        <v>15713483</v>
      </c>
      <c r="B146" s="1">
        <v>0</v>
      </c>
      <c r="C146">
        <v>1</v>
      </c>
      <c r="D146" t="s">
        <v>2986</v>
      </c>
      <c r="E146">
        <v>2</v>
      </c>
      <c r="F146" t="s">
        <v>2986</v>
      </c>
      <c r="G146">
        <v>1</v>
      </c>
    </row>
    <row r="147" spans="1:7" x14ac:dyDescent="0.25">
      <c r="A147">
        <v>15612350</v>
      </c>
      <c r="B147" s="1">
        <v>40915.550000000003</v>
      </c>
      <c r="C147">
        <v>1</v>
      </c>
      <c r="D147" t="s">
        <v>2986</v>
      </c>
      <c r="E147">
        <v>5</v>
      </c>
      <c r="F147" t="s">
        <v>2986</v>
      </c>
      <c r="G147">
        <v>1</v>
      </c>
    </row>
    <row r="148" spans="1:7" x14ac:dyDescent="0.25">
      <c r="A148">
        <v>15800703</v>
      </c>
      <c r="B148" s="1">
        <v>113157.22</v>
      </c>
      <c r="C148">
        <v>1</v>
      </c>
      <c r="D148" t="s">
        <v>14</v>
      </c>
      <c r="E148">
        <v>5</v>
      </c>
      <c r="F148" t="s">
        <v>14</v>
      </c>
      <c r="G148">
        <v>0</v>
      </c>
    </row>
    <row r="149" spans="1:7" x14ac:dyDescent="0.25">
      <c r="A149">
        <v>15705707</v>
      </c>
      <c r="B149" s="1">
        <v>138296.94</v>
      </c>
      <c r="C149">
        <v>2</v>
      </c>
      <c r="D149" t="s">
        <v>2986</v>
      </c>
      <c r="E149">
        <v>8</v>
      </c>
      <c r="F149" t="s">
        <v>2986</v>
      </c>
      <c r="G149">
        <v>0</v>
      </c>
    </row>
    <row r="150" spans="1:7" x14ac:dyDescent="0.25">
      <c r="A150">
        <v>15754105</v>
      </c>
      <c r="B150" s="1">
        <v>106967.18</v>
      </c>
      <c r="C150">
        <v>1</v>
      </c>
      <c r="D150" t="s">
        <v>2986</v>
      </c>
      <c r="E150">
        <v>5</v>
      </c>
      <c r="F150" t="s">
        <v>2986</v>
      </c>
      <c r="G150">
        <v>0</v>
      </c>
    </row>
    <row r="151" spans="1:7" x14ac:dyDescent="0.25">
      <c r="A151">
        <v>15703264</v>
      </c>
      <c r="B151" s="1">
        <v>120681.63</v>
      </c>
      <c r="C151">
        <v>1</v>
      </c>
      <c r="D151" t="s">
        <v>2986</v>
      </c>
      <c r="E151">
        <v>9</v>
      </c>
      <c r="F151" t="s">
        <v>2986</v>
      </c>
      <c r="G151">
        <v>0</v>
      </c>
    </row>
    <row r="152" spans="1:7" x14ac:dyDescent="0.25">
      <c r="A152">
        <v>15794413</v>
      </c>
      <c r="B152" s="1">
        <v>0</v>
      </c>
      <c r="C152">
        <v>2</v>
      </c>
      <c r="D152" t="s">
        <v>14</v>
      </c>
      <c r="E152">
        <v>0</v>
      </c>
      <c r="F152" t="s">
        <v>14</v>
      </c>
      <c r="G152">
        <v>0</v>
      </c>
    </row>
    <row r="153" spans="1:7" x14ac:dyDescent="0.25">
      <c r="A153">
        <v>15650237</v>
      </c>
      <c r="B153" s="1">
        <v>0</v>
      </c>
      <c r="C153">
        <v>2</v>
      </c>
      <c r="D153" t="s">
        <v>2986</v>
      </c>
      <c r="E153">
        <v>7</v>
      </c>
      <c r="F153" t="s">
        <v>2986</v>
      </c>
      <c r="G153">
        <v>0</v>
      </c>
    </row>
    <row r="154" spans="1:7" x14ac:dyDescent="0.25">
      <c r="A154">
        <v>15759618</v>
      </c>
      <c r="B154" s="1">
        <v>0</v>
      </c>
      <c r="C154">
        <v>1</v>
      </c>
      <c r="D154" t="s">
        <v>2986</v>
      </c>
      <c r="E154">
        <v>9</v>
      </c>
      <c r="F154" t="s">
        <v>2986</v>
      </c>
      <c r="G154">
        <v>1</v>
      </c>
    </row>
    <row r="155" spans="1:7" x14ac:dyDescent="0.25">
      <c r="A155">
        <v>15811589</v>
      </c>
      <c r="B155" s="1">
        <v>0</v>
      </c>
      <c r="C155">
        <v>2</v>
      </c>
      <c r="D155" t="s">
        <v>2986</v>
      </c>
      <c r="E155">
        <v>8</v>
      </c>
      <c r="F155" t="s">
        <v>2986</v>
      </c>
      <c r="G155">
        <v>0</v>
      </c>
    </row>
    <row r="156" spans="1:7" x14ac:dyDescent="0.25">
      <c r="A156">
        <v>15689044</v>
      </c>
      <c r="B156" s="1">
        <v>127609.59</v>
      </c>
      <c r="C156">
        <v>1</v>
      </c>
      <c r="D156" t="s">
        <v>2986</v>
      </c>
      <c r="E156">
        <v>2</v>
      </c>
      <c r="F156" t="s">
        <v>2986</v>
      </c>
      <c r="G156">
        <v>0</v>
      </c>
    </row>
    <row r="157" spans="1:7" x14ac:dyDescent="0.25">
      <c r="A157">
        <v>15709368</v>
      </c>
      <c r="B157" s="1">
        <v>0</v>
      </c>
      <c r="C157">
        <v>2</v>
      </c>
      <c r="D157" t="s">
        <v>14</v>
      </c>
      <c r="E157">
        <v>6</v>
      </c>
      <c r="F157" t="s">
        <v>14</v>
      </c>
      <c r="G157">
        <v>0</v>
      </c>
    </row>
    <row r="158" spans="1:7" x14ac:dyDescent="0.25">
      <c r="A158">
        <v>15679145</v>
      </c>
      <c r="B158" s="1">
        <v>0</v>
      </c>
      <c r="C158">
        <v>1</v>
      </c>
      <c r="D158" t="s">
        <v>2986</v>
      </c>
      <c r="E158">
        <v>7</v>
      </c>
      <c r="F158" t="s">
        <v>2986</v>
      </c>
      <c r="G158">
        <v>1</v>
      </c>
    </row>
    <row r="159" spans="1:7" x14ac:dyDescent="0.25">
      <c r="A159">
        <v>15655007</v>
      </c>
      <c r="B159" s="1">
        <v>0</v>
      </c>
      <c r="C159">
        <v>2</v>
      </c>
      <c r="D159" t="s">
        <v>2986</v>
      </c>
      <c r="E159">
        <v>7</v>
      </c>
      <c r="F159" t="s">
        <v>2986</v>
      </c>
      <c r="G159">
        <v>0</v>
      </c>
    </row>
    <row r="160" spans="1:7" x14ac:dyDescent="0.25">
      <c r="A160">
        <v>15623595</v>
      </c>
      <c r="B160" s="1">
        <v>0</v>
      </c>
      <c r="C160">
        <v>2</v>
      </c>
      <c r="D160" t="s">
        <v>14</v>
      </c>
      <c r="E160">
        <v>2</v>
      </c>
      <c r="F160" t="s">
        <v>14</v>
      </c>
      <c r="G160">
        <v>0</v>
      </c>
    </row>
    <row r="161" spans="1:7" x14ac:dyDescent="0.25">
      <c r="A161">
        <v>15589975</v>
      </c>
      <c r="B161" s="1">
        <v>97259.25</v>
      </c>
      <c r="C161">
        <v>1</v>
      </c>
      <c r="D161" t="s">
        <v>14</v>
      </c>
      <c r="E161">
        <v>6</v>
      </c>
      <c r="F161" t="s">
        <v>14</v>
      </c>
      <c r="G161">
        <v>0</v>
      </c>
    </row>
    <row r="162" spans="1:7" x14ac:dyDescent="0.25">
      <c r="A162">
        <v>15804017</v>
      </c>
      <c r="B162" s="1">
        <v>123246.7</v>
      </c>
      <c r="C162">
        <v>1</v>
      </c>
      <c r="D162" t="s">
        <v>2986</v>
      </c>
      <c r="E162">
        <v>4</v>
      </c>
      <c r="F162" t="s">
        <v>2986</v>
      </c>
      <c r="G162">
        <v>0</v>
      </c>
    </row>
    <row r="163" spans="1:7" x14ac:dyDescent="0.25">
      <c r="A163">
        <v>15692132</v>
      </c>
      <c r="B163" s="1">
        <v>101060.25</v>
      </c>
      <c r="C163">
        <v>1</v>
      </c>
      <c r="D163" t="s">
        <v>14</v>
      </c>
      <c r="E163">
        <v>6</v>
      </c>
      <c r="F163" t="s">
        <v>14</v>
      </c>
      <c r="G163">
        <v>0</v>
      </c>
    </row>
    <row r="164" spans="1:7" x14ac:dyDescent="0.25">
      <c r="A164">
        <v>15641122</v>
      </c>
      <c r="B164" s="1">
        <v>0</v>
      </c>
      <c r="C164">
        <v>2</v>
      </c>
      <c r="D164" t="s">
        <v>2986</v>
      </c>
      <c r="E164">
        <v>2</v>
      </c>
      <c r="F164" t="s">
        <v>2986</v>
      </c>
      <c r="G164">
        <v>0</v>
      </c>
    </row>
    <row r="165" spans="1:7" x14ac:dyDescent="0.25">
      <c r="A165">
        <v>15630910</v>
      </c>
      <c r="B165" s="1">
        <v>108007.36</v>
      </c>
      <c r="C165">
        <v>1</v>
      </c>
      <c r="D165" t="s">
        <v>2986</v>
      </c>
      <c r="E165">
        <v>7</v>
      </c>
      <c r="F165" t="s">
        <v>2986</v>
      </c>
      <c r="G165">
        <v>0</v>
      </c>
    </row>
    <row r="166" spans="1:7" x14ac:dyDescent="0.25">
      <c r="A166">
        <v>15680772</v>
      </c>
      <c r="B166" s="1">
        <v>0</v>
      </c>
      <c r="C166">
        <v>2</v>
      </c>
      <c r="D166" t="s">
        <v>14</v>
      </c>
      <c r="E166">
        <v>2</v>
      </c>
      <c r="F166" t="s">
        <v>14</v>
      </c>
      <c r="G166">
        <v>0</v>
      </c>
    </row>
    <row r="167" spans="1:7" x14ac:dyDescent="0.25">
      <c r="A167">
        <v>15658929</v>
      </c>
      <c r="B167" s="1">
        <v>133702.89000000001</v>
      </c>
      <c r="C167">
        <v>1</v>
      </c>
      <c r="D167" t="s">
        <v>2986</v>
      </c>
      <c r="E167">
        <v>0</v>
      </c>
      <c r="F167" t="s">
        <v>2986</v>
      </c>
      <c r="G167">
        <v>1</v>
      </c>
    </row>
    <row r="168" spans="1:7" x14ac:dyDescent="0.25">
      <c r="A168">
        <v>15585388</v>
      </c>
      <c r="B168" s="1">
        <v>125189.75</v>
      </c>
      <c r="C168">
        <v>2</v>
      </c>
      <c r="D168" t="s">
        <v>14</v>
      </c>
      <c r="E168">
        <v>9</v>
      </c>
      <c r="F168" t="s">
        <v>14</v>
      </c>
      <c r="G168">
        <v>0</v>
      </c>
    </row>
    <row r="169" spans="1:7" x14ac:dyDescent="0.25">
      <c r="A169">
        <v>15724623</v>
      </c>
      <c r="B169" s="1">
        <v>113034.22</v>
      </c>
      <c r="C169">
        <v>1</v>
      </c>
      <c r="D169" t="s">
        <v>2986</v>
      </c>
      <c r="E169">
        <v>7</v>
      </c>
      <c r="F169" t="s">
        <v>2986</v>
      </c>
      <c r="G169">
        <v>1</v>
      </c>
    </row>
    <row r="170" spans="1:7" x14ac:dyDescent="0.25">
      <c r="A170">
        <v>15588537</v>
      </c>
      <c r="B170" s="1">
        <v>109013.23</v>
      </c>
      <c r="C170">
        <v>1</v>
      </c>
      <c r="D170" t="s">
        <v>2986</v>
      </c>
      <c r="E170">
        <v>9</v>
      </c>
      <c r="F170" t="s">
        <v>2986</v>
      </c>
      <c r="G170">
        <v>0</v>
      </c>
    </row>
    <row r="171" spans="1:7" x14ac:dyDescent="0.25">
      <c r="A171">
        <v>15574692</v>
      </c>
      <c r="B171" s="1">
        <v>0</v>
      </c>
      <c r="C171">
        <v>2</v>
      </c>
      <c r="D171" t="s">
        <v>2986</v>
      </c>
      <c r="E171">
        <v>2</v>
      </c>
      <c r="F171" t="s">
        <v>2986</v>
      </c>
      <c r="G171">
        <v>1</v>
      </c>
    </row>
    <row r="172" spans="1:7" x14ac:dyDescent="0.25">
      <c r="A172">
        <v>15611325</v>
      </c>
      <c r="B172" s="1">
        <v>57929.81</v>
      </c>
      <c r="C172">
        <v>2</v>
      </c>
      <c r="D172" t="s">
        <v>2986</v>
      </c>
      <c r="E172">
        <v>9</v>
      </c>
      <c r="F172" t="s">
        <v>2986</v>
      </c>
      <c r="G172">
        <v>0</v>
      </c>
    </row>
    <row r="173" spans="1:7" x14ac:dyDescent="0.25">
      <c r="A173">
        <v>15587562</v>
      </c>
      <c r="B173" s="1">
        <v>130114.39</v>
      </c>
      <c r="C173">
        <v>1</v>
      </c>
      <c r="D173" t="s">
        <v>2986</v>
      </c>
      <c r="E173">
        <v>4</v>
      </c>
      <c r="F173" t="s">
        <v>2986</v>
      </c>
      <c r="G173">
        <v>0</v>
      </c>
    </row>
    <row r="174" spans="1:7" x14ac:dyDescent="0.25">
      <c r="A174">
        <v>15613172</v>
      </c>
      <c r="B174" s="1">
        <v>95826.49</v>
      </c>
      <c r="C174">
        <v>2</v>
      </c>
      <c r="D174" t="s">
        <v>2986</v>
      </c>
      <c r="E174">
        <v>5</v>
      </c>
      <c r="F174" t="s">
        <v>2986</v>
      </c>
      <c r="G174">
        <v>0</v>
      </c>
    </row>
    <row r="175" spans="1:7" x14ac:dyDescent="0.25">
      <c r="A175">
        <v>15651022</v>
      </c>
      <c r="B175" s="1">
        <v>129608.57</v>
      </c>
      <c r="C175">
        <v>1</v>
      </c>
      <c r="D175" t="s">
        <v>2986</v>
      </c>
      <c r="E175">
        <v>10</v>
      </c>
      <c r="F175" t="s">
        <v>2986</v>
      </c>
      <c r="G175">
        <v>1</v>
      </c>
    </row>
    <row r="176" spans="1:7" x14ac:dyDescent="0.25">
      <c r="A176">
        <v>15586310</v>
      </c>
      <c r="B176" s="1">
        <v>169462.09</v>
      </c>
      <c r="C176">
        <v>1</v>
      </c>
      <c r="D176" t="s">
        <v>2986</v>
      </c>
      <c r="E176">
        <v>4</v>
      </c>
      <c r="F176" t="s">
        <v>2986</v>
      </c>
      <c r="G176">
        <v>0</v>
      </c>
    </row>
    <row r="177" spans="1:7" x14ac:dyDescent="0.25">
      <c r="A177">
        <v>15625524</v>
      </c>
      <c r="B177" s="1">
        <v>0</v>
      </c>
      <c r="C177">
        <v>2</v>
      </c>
      <c r="D177" t="s">
        <v>14</v>
      </c>
      <c r="E177">
        <v>5</v>
      </c>
      <c r="F177" t="s">
        <v>14</v>
      </c>
      <c r="G177">
        <v>0</v>
      </c>
    </row>
    <row r="178" spans="1:7" x14ac:dyDescent="0.25">
      <c r="A178">
        <v>15755209</v>
      </c>
      <c r="B178" s="1">
        <v>133868.21</v>
      </c>
      <c r="C178">
        <v>1</v>
      </c>
      <c r="D178" t="s">
        <v>14</v>
      </c>
      <c r="E178">
        <v>7</v>
      </c>
      <c r="F178" t="s">
        <v>14</v>
      </c>
      <c r="G178">
        <v>0</v>
      </c>
    </row>
    <row r="179" spans="1:7" x14ac:dyDescent="0.25">
      <c r="A179">
        <v>15645248</v>
      </c>
      <c r="B179" s="1">
        <v>0</v>
      </c>
      <c r="C179">
        <v>2</v>
      </c>
      <c r="D179" t="s">
        <v>14</v>
      </c>
      <c r="E179">
        <v>0</v>
      </c>
      <c r="F179" t="s">
        <v>14</v>
      </c>
      <c r="G179">
        <v>0</v>
      </c>
    </row>
    <row r="180" spans="1:7" x14ac:dyDescent="0.25">
      <c r="A180">
        <v>15790355</v>
      </c>
      <c r="B180" s="1">
        <v>190479.48</v>
      </c>
      <c r="C180">
        <v>2</v>
      </c>
      <c r="D180" t="s">
        <v>2986</v>
      </c>
      <c r="E180">
        <v>5</v>
      </c>
      <c r="F180" t="s">
        <v>2986</v>
      </c>
      <c r="G180">
        <v>0</v>
      </c>
    </row>
    <row r="181" spans="1:7" x14ac:dyDescent="0.25">
      <c r="A181">
        <v>15762615</v>
      </c>
      <c r="B181" s="1">
        <v>101993.12</v>
      </c>
      <c r="C181">
        <v>1</v>
      </c>
      <c r="D181" t="s">
        <v>14</v>
      </c>
      <c r="E181">
        <v>8</v>
      </c>
      <c r="F181" t="s">
        <v>14</v>
      </c>
      <c r="G181">
        <v>0</v>
      </c>
    </row>
    <row r="182" spans="1:7" x14ac:dyDescent="0.25">
      <c r="A182">
        <v>15625426</v>
      </c>
      <c r="B182" s="1">
        <v>161608.81</v>
      </c>
      <c r="C182">
        <v>1</v>
      </c>
      <c r="D182" t="s">
        <v>2986</v>
      </c>
      <c r="E182">
        <v>3</v>
      </c>
      <c r="F182" t="s">
        <v>2986</v>
      </c>
      <c r="G182">
        <v>1</v>
      </c>
    </row>
    <row r="183" spans="1:7" x14ac:dyDescent="0.25">
      <c r="A183">
        <v>15716334</v>
      </c>
      <c r="B183" s="1">
        <v>122311.21</v>
      </c>
      <c r="C183">
        <v>1</v>
      </c>
      <c r="D183" t="s">
        <v>14</v>
      </c>
      <c r="E183">
        <v>2</v>
      </c>
      <c r="F183" t="s">
        <v>14</v>
      </c>
      <c r="G183">
        <v>0</v>
      </c>
    </row>
    <row r="184" spans="1:7" x14ac:dyDescent="0.25">
      <c r="A184">
        <v>15789669</v>
      </c>
      <c r="B184" s="1">
        <v>0</v>
      </c>
      <c r="C184">
        <v>2</v>
      </c>
      <c r="D184" t="s">
        <v>14</v>
      </c>
      <c r="E184">
        <v>2</v>
      </c>
      <c r="F184" t="s">
        <v>14</v>
      </c>
      <c r="G184">
        <v>0</v>
      </c>
    </row>
    <row r="185" spans="1:7" x14ac:dyDescent="0.25">
      <c r="A185">
        <v>15621075</v>
      </c>
      <c r="B185" s="1">
        <v>162150.42000000001</v>
      </c>
      <c r="C185">
        <v>2</v>
      </c>
      <c r="D185" t="s">
        <v>2986</v>
      </c>
      <c r="E185">
        <v>1</v>
      </c>
      <c r="F185" t="s">
        <v>2986</v>
      </c>
      <c r="G185">
        <v>0</v>
      </c>
    </row>
    <row r="186" spans="1:7" x14ac:dyDescent="0.25">
      <c r="A186">
        <v>15810845</v>
      </c>
      <c r="B186" s="1">
        <v>0</v>
      </c>
      <c r="C186">
        <v>2</v>
      </c>
      <c r="D186" t="s">
        <v>14</v>
      </c>
      <c r="E186">
        <v>2</v>
      </c>
      <c r="F186" t="s">
        <v>14</v>
      </c>
      <c r="G186">
        <v>0</v>
      </c>
    </row>
    <row r="187" spans="1:7" x14ac:dyDescent="0.25">
      <c r="A187">
        <v>15719377</v>
      </c>
      <c r="B187" s="1">
        <v>0</v>
      </c>
      <c r="C187">
        <v>1</v>
      </c>
      <c r="D187" t="s">
        <v>14</v>
      </c>
      <c r="E187">
        <v>4</v>
      </c>
      <c r="F187" t="s">
        <v>14</v>
      </c>
      <c r="G187">
        <v>1</v>
      </c>
    </row>
    <row r="188" spans="1:7" x14ac:dyDescent="0.25">
      <c r="A188">
        <v>15654506</v>
      </c>
      <c r="B188" s="1">
        <v>0</v>
      </c>
      <c r="C188">
        <v>2</v>
      </c>
      <c r="D188" t="s">
        <v>2986</v>
      </c>
      <c r="E188">
        <v>8</v>
      </c>
      <c r="F188" t="s">
        <v>2986</v>
      </c>
      <c r="G188">
        <v>0</v>
      </c>
    </row>
    <row r="189" spans="1:7" x14ac:dyDescent="0.25">
      <c r="A189">
        <v>15771977</v>
      </c>
      <c r="B189" s="1">
        <v>99010.67</v>
      </c>
      <c r="C189">
        <v>1</v>
      </c>
      <c r="D189" t="s">
        <v>2986</v>
      </c>
      <c r="E189">
        <v>1</v>
      </c>
      <c r="F189" t="s">
        <v>2986</v>
      </c>
      <c r="G189">
        <v>0</v>
      </c>
    </row>
    <row r="190" spans="1:7" x14ac:dyDescent="0.25">
      <c r="A190">
        <v>15708710</v>
      </c>
      <c r="B190" s="1">
        <v>0</v>
      </c>
      <c r="C190">
        <v>1</v>
      </c>
      <c r="D190" t="s">
        <v>14</v>
      </c>
      <c r="E190">
        <v>0</v>
      </c>
      <c r="F190" t="s">
        <v>14</v>
      </c>
      <c r="G190">
        <v>0</v>
      </c>
    </row>
    <row r="191" spans="1:7" x14ac:dyDescent="0.25">
      <c r="A191">
        <v>15726676</v>
      </c>
      <c r="B191" s="1">
        <v>0</v>
      </c>
      <c r="C191">
        <v>2</v>
      </c>
      <c r="D191" t="s">
        <v>14</v>
      </c>
      <c r="E191">
        <v>5</v>
      </c>
      <c r="F191" t="s">
        <v>14</v>
      </c>
      <c r="G191">
        <v>0</v>
      </c>
    </row>
    <row r="192" spans="1:7" x14ac:dyDescent="0.25">
      <c r="A192">
        <v>15587421</v>
      </c>
      <c r="B192" s="1">
        <v>111388.18</v>
      </c>
      <c r="C192">
        <v>2</v>
      </c>
      <c r="D192" t="s">
        <v>2986</v>
      </c>
      <c r="E192">
        <v>7</v>
      </c>
      <c r="F192" t="s">
        <v>2986</v>
      </c>
      <c r="G192">
        <v>0</v>
      </c>
    </row>
    <row r="193" spans="1:7" x14ac:dyDescent="0.25">
      <c r="A193">
        <v>15726931</v>
      </c>
      <c r="B193" s="1">
        <v>56214.85</v>
      </c>
      <c r="C193">
        <v>2</v>
      </c>
      <c r="D193" t="s">
        <v>2986</v>
      </c>
      <c r="E193">
        <v>8</v>
      </c>
      <c r="F193" t="s">
        <v>2986</v>
      </c>
      <c r="G193">
        <v>1</v>
      </c>
    </row>
    <row r="194" spans="1:7" x14ac:dyDescent="0.25">
      <c r="A194">
        <v>15771086</v>
      </c>
      <c r="B194" s="1">
        <v>84327.77</v>
      </c>
      <c r="C194">
        <v>2</v>
      </c>
      <c r="D194" t="s">
        <v>2986</v>
      </c>
      <c r="E194">
        <v>3</v>
      </c>
      <c r="F194" t="s">
        <v>2986</v>
      </c>
      <c r="G194">
        <v>0</v>
      </c>
    </row>
    <row r="195" spans="1:7" x14ac:dyDescent="0.25">
      <c r="A195">
        <v>15756850</v>
      </c>
      <c r="B195" s="1">
        <v>0</v>
      </c>
      <c r="C195">
        <v>2</v>
      </c>
      <c r="D195" t="s">
        <v>2986</v>
      </c>
      <c r="E195">
        <v>1</v>
      </c>
      <c r="F195" t="s">
        <v>2986</v>
      </c>
      <c r="G195">
        <v>0</v>
      </c>
    </row>
    <row r="196" spans="1:7" x14ac:dyDescent="0.25">
      <c r="A196">
        <v>15702741</v>
      </c>
      <c r="B196" s="1">
        <v>93012.89</v>
      </c>
      <c r="C196">
        <v>1</v>
      </c>
      <c r="D196" t="s">
        <v>2986</v>
      </c>
      <c r="E196">
        <v>8</v>
      </c>
      <c r="F196" t="s">
        <v>2986</v>
      </c>
      <c r="G196">
        <v>0</v>
      </c>
    </row>
    <row r="197" spans="1:7" x14ac:dyDescent="0.25">
      <c r="A197">
        <v>15679200</v>
      </c>
      <c r="B197" s="1">
        <v>61710.44</v>
      </c>
      <c r="C197">
        <v>2</v>
      </c>
      <c r="D197" t="s">
        <v>2986</v>
      </c>
      <c r="E197">
        <v>9</v>
      </c>
      <c r="F197" t="s">
        <v>2986</v>
      </c>
      <c r="G197">
        <v>0</v>
      </c>
    </row>
    <row r="198" spans="1:7" x14ac:dyDescent="0.25">
      <c r="A198">
        <v>15594815</v>
      </c>
      <c r="B198" s="1">
        <v>174790.15</v>
      </c>
      <c r="C198">
        <v>1</v>
      </c>
      <c r="D198" t="s">
        <v>14</v>
      </c>
      <c r="E198">
        <v>3</v>
      </c>
      <c r="F198" t="s">
        <v>14</v>
      </c>
      <c r="G198">
        <v>0</v>
      </c>
    </row>
    <row r="199" spans="1:7" x14ac:dyDescent="0.25">
      <c r="A199">
        <v>15635905</v>
      </c>
      <c r="B199" s="1">
        <v>0</v>
      </c>
      <c r="C199">
        <v>2</v>
      </c>
      <c r="D199" t="s">
        <v>14</v>
      </c>
      <c r="E199">
        <v>6</v>
      </c>
      <c r="F199" t="s">
        <v>14</v>
      </c>
      <c r="G199">
        <v>0</v>
      </c>
    </row>
    <row r="200" spans="1:7" x14ac:dyDescent="0.25">
      <c r="A200">
        <v>15777892</v>
      </c>
      <c r="B200" s="1">
        <v>107720.64</v>
      </c>
      <c r="C200">
        <v>1</v>
      </c>
      <c r="D200" t="s">
        <v>14</v>
      </c>
      <c r="E200">
        <v>3</v>
      </c>
      <c r="F200" t="s">
        <v>14</v>
      </c>
      <c r="G200">
        <v>0</v>
      </c>
    </row>
    <row r="201" spans="1:7" x14ac:dyDescent="0.25">
      <c r="A201">
        <v>15656176</v>
      </c>
      <c r="B201" s="1">
        <v>0</v>
      </c>
      <c r="C201">
        <v>2</v>
      </c>
      <c r="D201" t="s">
        <v>14</v>
      </c>
      <c r="E201">
        <v>10</v>
      </c>
      <c r="F201" t="s">
        <v>14</v>
      </c>
      <c r="G201">
        <v>0</v>
      </c>
    </row>
    <row r="202" spans="1:7" x14ac:dyDescent="0.25">
      <c r="A202">
        <v>15811127</v>
      </c>
      <c r="B202" s="1">
        <v>96423.84</v>
      </c>
      <c r="C202">
        <v>1</v>
      </c>
      <c r="D202" t="s">
        <v>2986</v>
      </c>
      <c r="E202">
        <v>6</v>
      </c>
      <c r="F202" t="s">
        <v>2986</v>
      </c>
      <c r="G202">
        <v>0</v>
      </c>
    </row>
    <row r="203" spans="1:7" x14ac:dyDescent="0.25">
      <c r="A203">
        <v>15604482</v>
      </c>
      <c r="B203" s="1">
        <v>141040.01</v>
      </c>
      <c r="C203">
        <v>1</v>
      </c>
      <c r="D203" t="s">
        <v>14</v>
      </c>
      <c r="E203">
        <v>2</v>
      </c>
      <c r="F203" t="s">
        <v>14</v>
      </c>
      <c r="G203">
        <v>0</v>
      </c>
    </row>
    <row r="204" spans="1:7" x14ac:dyDescent="0.25">
      <c r="A204">
        <v>15622911</v>
      </c>
      <c r="B204" s="1">
        <v>105420.18</v>
      </c>
      <c r="C204">
        <v>1</v>
      </c>
      <c r="D204" t="s">
        <v>14</v>
      </c>
      <c r="E204">
        <v>4</v>
      </c>
      <c r="F204" t="s">
        <v>14</v>
      </c>
      <c r="G204">
        <v>0</v>
      </c>
    </row>
    <row r="205" spans="1:7" x14ac:dyDescent="0.25">
      <c r="A205">
        <v>15600974</v>
      </c>
      <c r="B205" s="1">
        <v>0</v>
      </c>
      <c r="C205">
        <v>1</v>
      </c>
      <c r="D205" t="s">
        <v>14</v>
      </c>
      <c r="E205">
        <v>5</v>
      </c>
      <c r="F205" t="s">
        <v>14</v>
      </c>
      <c r="G205">
        <v>1</v>
      </c>
    </row>
    <row r="206" spans="1:7" x14ac:dyDescent="0.25">
      <c r="A206">
        <v>15727868</v>
      </c>
      <c r="B206" s="1">
        <v>129022.06</v>
      </c>
      <c r="C206">
        <v>2</v>
      </c>
      <c r="D206" t="s">
        <v>14</v>
      </c>
      <c r="E206">
        <v>2</v>
      </c>
      <c r="F206" t="s">
        <v>14</v>
      </c>
      <c r="G206">
        <v>1</v>
      </c>
    </row>
    <row r="207" spans="1:7" x14ac:dyDescent="0.25">
      <c r="A207">
        <v>15627801</v>
      </c>
      <c r="B207" s="1">
        <v>176666.62</v>
      </c>
      <c r="C207">
        <v>1</v>
      </c>
      <c r="D207" t="s">
        <v>2986</v>
      </c>
      <c r="E207">
        <v>3</v>
      </c>
      <c r="F207" t="s">
        <v>2986</v>
      </c>
      <c r="G207">
        <v>0</v>
      </c>
    </row>
    <row r="208" spans="1:7" x14ac:dyDescent="0.25">
      <c r="A208">
        <v>15773039</v>
      </c>
      <c r="B208" s="1">
        <v>0</v>
      </c>
      <c r="C208">
        <v>1</v>
      </c>
      <c r="D208" t="s">
        <v>14</v>
      </c>
      <c r="E208">
        <v>3</v>
      </c>
      <c r="F208" t="s">
        <v>14</v>
      </c>
      <c r="G208">
        <v>0</v>
      </c>
    </row>
    <row r="209" spans="1:7" x14ac:dyDescent="0.25">
      <c r="A209">
        <v>15755262</v>
      </c>
      <c r="B209" s="1">
        <v>89763.839999999997</v>
      </c>
      <c r="C209">
        <v>1</v>
      </c>
      <c r="D209" t="s">
        <v>2986</v>
      </c>
      <c r="E209">
        <v>3</v>
      </c>
      <c r="F209" t="s">
        <v>2986</v>
      </c>
      <c r="G209">
        <v>1</v>
      </c>
    </row>
    <row r="210" spans="1:7" x14ac:dyDescent="0.25">
      <c r="A210">
        <v>15679531</v>
      </c>
      <c r="B210" s="1">
        <v>134954.53</v>
      </c>
      <c r="C210">
        <v>1</v>
      </c>
      <c r="D210" t="s">
        <v>14</v>
      </c>
      <c r="E210">
        <v>5</v>
      </c>
      <c r="F210" t="s">
        <v>14</v>
      </c>
      <c r="G210">
        <v>0</v>
      </c>
    </row>
    <row r="211" spans="1:7" x14ac:dyDescent="0.25">
      <c r="A211">
        <v>15684181</v>
      </c>
      <c r="B211" s="1">
        <v>0</v>
      </c>
      <c r="C211">
        <v>1</v>
      </c>
      <c r="D211" t="s">
        <v>2986</v>
      </c>
      <c r="E211">
        <v>5</v>
      </c>
      <c r="F211" t="s">
        <v>2986</v>
      </c>
      <c r="G211">
        <v>1</v>
      </c>
    </row>
    <row r="212" spans="1:7" x14ac:dyDescent="0.25">
      <c r="A212">
        <v>15612087</v>
      </c>
      <c r="B212" s="1">
        <v>106376.85</v>
      </c>
      <c r="C212">
        <v>1</v>
      </c>
      <c r="D212" t="s">
        <v>14</v>
      </c>
      <c r="E212">
        <v>2</v>
      </c>
      <c r="F212" t="s">
        <v>14</v>
      </c>
      <c r="G212">
        <v>0</v>
      </c>
    </row>
    <row r="213" spans="1:7" x14ac:dyDescent="0.25">
      <c r="A213">
        <v>15752047</v>
      </c>
      <c r="B213" s="1">
        <v>161814.64000000001</v>
      </c>
      <c r="C213">
        <v>2</v>
      </c>
      <c r="D213" t="s">
        <v>2986</v>
      </c>
      <c r="E213">
        <v>2</v>
      </c>
      <c r="F213" t="s">
        <v>2986</v>
      </c>
      <c r="G213">
        <v>0</v>
      </c>
    </row>
    <row r="214" spans="1:7" x14ac:dyDescent="0.25">
      <c r="A214">
        <v>15624592</v>
      </c>
      <c r="B214" s="1">
        <v>0</v>
      </c>
      <c r="C214">
        <v>2</v>
      </c>
      <c r="D214" t="s">
        <v>14</v>
      </c>
      <c r="E214">
        <v>8</v>
      </c>
      <c r="F214" t="s">
        <v>14</v>
      </c>
      <c r="G214">
        <v>0</v>
      </c>
    </row>
    <row r="215" spans="1:7" x14ac:dyDescent="0.25">
      <c r="A215">
        <v>15573152</v>
      </c>
      <c r="B215" s="1">
        <v>0</v>
      </c>
      <c r="C215">
        <v>2</v>
      </c>
      <c r="D215" t="s">
        <v>2986</v>
      </c>
      <c r="E215">
        <v>9</v>
      </c>
      <c r="F215" t="s">
        <v>2986</v>
      </c>
      <c r="G215">
        <v>0</v>
      </c>
    </row>
    <row r="216" spans="1:7" x14ac:dyDescent="0.25">
      <c r="A216">
        <v>15594917</v>
      </c>
      <c r="B216" s="1">
        <v>63095.01</v>
      </c>
      <c r="C216">
        <v>1</v>
      </c>
      <c r="D216" t="s">
        <v>14</v>
      </c>
      <c r="E216">
        <v>1</v>
      </c>
      <c r="F216" t="s">
        <v>14</v>
      </c>
      <c r="G216">
        <v>0</v>
      </c>
    </row>
    <row r="217" spans="1:7" x14ac:dyDescent="0.25">
      <c r="A217">
        <v>15785542</v>
      </c>
      <c r="B217" s="1">
        <v>118287.01</v>
      </c>
      <c r="C217">
        <v>2</v>
      </c>
      <c r="D217" t="s">
        <v>2986</v>
      </c>
      <c r="E217">
        <v>4</v>
      </c>
      <c r="F217" t="s">
        <v>2986</v>
      </c>
      <c r="G217">
        <v>0</v>
      </c>
    </row>
    <row r="218" spans="1:7" x14ac:dyDescent="0.25">
      <c r="A218">
        <v>15723488</v>
      </c>
      <c r="B218" s="1">
        <v>106854.21</v>
      </c>
      <c r="C218">
        <v>1</v>
      </c>
      <c r="D218" t="s">
        <v>14</v>
      </c>
      <c r="E218">
        <v>7</v>
      </c>
      <c r="F218" t="s">
        <v>14</v>
      </c>
      <c r="G218">
        <v>1</v>
      </c>
    </row>
    <row r="219" spans="1:7" x14ac:dyDescent="0.25">
      <c r="A219">
        <v>15680920</v>
      </c>
      <c r="B219" s="1">
        <v>49512.55</v>
      </c>
      <c r="C219">
        <v>1</v>
      </c>
      <c r="D219" t="s">
        <v>2986</v>
      </c>
      <c r="E219">
        <v>7</v>
      </c>
      <c r="F219" t="s">
        <v>2986</v>
      </c>
      <c r="G219">
        <v>0</v>
      </c>
    </row>
    <row r="220" spans="1:7" x14ac:dyDescent="0.25">
      <c r="A220">
        <v>15786308</v>
      </c>
      <c r="B220" s="1">
        <v>0</v>
      </c>
      <c r="C220">
        <v>2</v>
      </c>
      <c r="D220" t="s">
        <v>2986</v>
      </c>
      <c r="E220">
        <v>9</v>
      </c>
      <c r="F220" t="s">
        <v>2986</v>
      </c>
      <c r="G220">
        <v>0</v>
      </c>
    </row>
    <row r="221" spans="1:7" x14ac:dyDescent="0.25">
      <c r="A221">
        <v>15659366</v>
      </c>
      <c r="B221" s="1">
        <v>105799.32</v>
      </c>
      <c r="C221">
        <v>2</v>
      </c>
      <c r="D221" t="s">
        <v>2986</v>
      </c>
      <c r="E221">
        <v>1</v>
      </c>
      <c r="F221" t="s">
        <v>2986</v>
      </c>
      <c r="G221">
        <v>1</v>
      </c>
    </row>
    <row r="222" spans="1:7" x14ac:dyDescent="0.25">
      <c r="A222">
        <v>15774854</v>
      </c>
      <c r="B222" s="1">
        <v>0</v>
      </c>
      <c r="C222">
        <v>1</v>
      </c>
      <c r="D222" t="s">
        <v>14</v>
      </c>
      <c r="E222">
        <v>8</v>
      </c>
      <c r="F222" t="s">
        <v>14</v>
      </c>
      <c r="G222">
        <v>1</v>
      </c>
    </row>
    <row r="223" spans="1:7" x14ac:dyDescent="0.25">
      <c r="A223">
        <v>15725311</v>
      </c>
      <c r="B223" s="1">
        <v>114722.05</v>
      </c>
      <c r="C223">
        <v>2</v>
      </c>
      <c r="D223" t="s">
        <v>14</v>
      </c>
      <c r="E223">
        <v>9</v>
      </c>
      <c r="F223" t="s">
        <v>14</v>
      </c>
      <c r="G223">
        <v>0</v>
      </c>
    </row>
    <row r="224" spans="1:7" x14ac:dyDescent="0.25">
      <c r="A224">
        <v>15787155</v>
      </c>
      <c r="B224" s="1">
        <v>0</v>
      </c>
      <c r="C224">
        <v>1</v>
      </c>
      <c r="D224" t="s">
        <v>14</v>
      </c>
      <c r="E224">
        <v>7</v>
      </c>
      <c r="F224" t="s">
        <v>14</v>
      </c>
      <c r="G224">
        <v>0</v>
      </c>
    </row>
    <row r="225" spans="1:7" x14ac:dyDescent="0.25">
      <c r="A225">
        <v>15727829</v>
      </c>
      <c r="B225" s="1">
        <v>0</v>
      </c>
      <c r="C225">
        <v>2</v>
      </c>
      <c r="D225" t="s">
        <v>14</v>
      </c>
      <c r="E225">
        <v>2</v>
      </c>
      <c r="F225" t="s">
        <v>14</v>
      </c>
      <c r="G225">
        <v>0</v>
      </c>
    </row>
    <row r="226" spans="1:7" x14ac:dyDescent="0.25">
      <c r="A226">
        <v>15733247</v>
      </c>
      <c r="B226" s="1">
        <v>0</v>
      </c>
      <c r="C226">
        <v>1</v>
      </c>
      <c r="D226" t="s">
        <v>2986</v>
      </c>
      <c r="E226">
        <v>10</v>
      </c>
      <c r="F226" t="s">
        <v>2986</v>
      </c>
      <c r="G226">
        <v>1</v>
      </c>
    </row>
    <row r="227" spans="1:7" x14ac:dyDescent="0.25">
      <c r="A227">
        <v>15568748</v>
      </c>
      <c r="B227" s="1">
        <v>99564.22</v>
      </c>
      <c r="C227">
        <v>1</v>
      </c>
      <c r="D227" t="s">
        <v>14</v>
      </c>
      <c r="E227">
        <v>6</v>
      </c>
      <c r="F227" t="s">
        <v>14</v>
      </c>
      <c r="G227">
        <v>1</v>
      </c>
    </row>
    <row r="228" spans="1:7" x14ac:dyDescent="0.25">
      <c r="A228">
        <v>15699029</v>
      </c>
      <c r="B228" s="1">
        <v>170557.91</v>
      </c>
      <c r="C228">
        <v>2</v>
      </c>
      <c r="D228" t="s">
        <v>2986</v>
      </c>
      <c r="E228">
        <v>4</v>
      </c>
      <c r="F228" t="s">
        <v>2986</v>
      </c>
      <c r="G228">
        <v>0</v>
      </c>
    </row>
    <row r="229" spans="1:7" x14ac:dyDescent="0.25">
      <c r="A229">
        <v>15774393</v>
      </c>
      <c r="B229" s="1">
        <v>0</v>
      </c>
      <c r="C229">
        <v>2</v>
      </c>
      <c r="D229" t="s">
        <v>14</v>
      </c>
      <c r="E229">
        <v>9</v>
      </c>
      <c r="F229" t="s">
        <v>14</v>
      </c>
      <c r="G229">
        <v>0</v>
      </c>
    </row>
    <row r="230" spans="1:7" x14ac:dyDescent="0.25">
      <c r="A230">
        <v>15676895</v>
      </c>
      <c r="B230" s="1">
        <v>74596.149999999994</v>
      </c>
      <c r="C230">
        <v>3</v>
      </c>
      <c r="D230" t="s">
        <v>14</v>
      </c>
      <c r="E230">
        <v>6</v>
      </c>
      <c r="F230" t="s">
        <v>14</v>
      </c>
      <c r="G230">
        <v>1</v>
      </c>
    </row>
    <row r="231" spans="1:7" x14ac:dyDescent="0.25">
      <c r="A231">
        <v>15637753</v>
      </c>
      <c r="B231" s="1">
        <v>96888.39</v>
      </c>
      <c r="C231">
        <v>1</v>
      </c>
      <c r="D231" t="s">
        <v>2986</v>
      </c>
      <c r="E231">
        <v>2</v>
      </c>
      <c r="F231" t="s">
        <v>2986</v>
      </c>
      <c r="G231">
        <v>1</v>
      </c>
    </row>
    <row r="232" spans="1:7" x14ac:dyDescent="0.25">
      <c r="A232">
        <v>15605461</v>
      </c>
      <c r="B232" s="1">
        <v>130830.22</v>
      </c>
      <c r="C232">
        <v>1</v>
      </c>
      <c r="D232" t="s">
        <v>2986</v>
      </c>
      <c r="E232">
        <v>3</v>
      </c>
      <c r="F232" t="s">
        <v>2986</v>
      </c>
      <c r="G232">
        <v>0</v>
      </c>
    </row>
    <row r="233" spans="1:7" x14ac:dyDescent="0.25">
      <c r="A233">
        <v>15808473</v>
      </c>
      <c r="B233" s="1">
        <v>0</v>
      </c>
      <c r="C233">
        <v>2</v>
      </c>
      <c r="D233" t="s">
        <v>14</v>
      </c>
      <c r="E233">
        <v>1</v>
      </c>
      <c r="F233" t="s">
        <v>14</v>
      </c>
      <c r="G233">
        <v>0</v>
      </c>
    </row>
    <row r="234" spans="1:7" x14ac:dyDescent="0.25">
      <c r="A234">
        <v>15627000</v>
      </c>
      <c r="B234" s="1">
        <v>0</v>
      </c>
      <c r="C234">
        <v>2</v>
      </c>
      <c r="D234" t="s">
        <v>2986</v>
      </c>
      <c r="E234">
        <v>0</v>
      </c>
      <c r="F234" t="s">
        <v>2986</v>
      </c>
      <c r="G234">
        <v>0</v>
      </c>
    </row>
    <row r="235" spans="1:7" x14ac:dyDescent="0.25">
      <c r="A235">
        <v>15787174</v>
      </c>
      <c r="B235" s="1">
        <v>0</v>
      </c>
      <c r="C235">
        <v>2</v>
      </c>
      <c r="D235" t="s">
        <v>14</v>
      </c>
      <c r="E235">
        <v>1</v>
      </c>
      <c r="F235" t="s">
        <v>14</v>
      </c>
      <c r="G235">
        <v>0</v>
      </c>
    </row>
    <row r="236" spans="1:7" x14ac:dyDescent="0.25">
      <c r="A236">
        <v>15723886</v>
      </c>
      <c r="B236" s="1">
        <v>119714.25</v>
      </c>
      <c r="C236">
        <v>2</v>
      </c>
      <c r="D236" t="s">
        <v>14</v>
      </c>
      <c r="E236">
        <v>3</v>
      </c>
      <c r="F236" t="s">
        <v>14</v>
      </c>
      <c r="G236">
        <v>0</v>
      </c>
    </row>
    <row r="237" spans="1:7" x14ac:dyDescent="0.25">
      <c r="A237">
        <v>15704769</v>
      </c>
      <c r="B237" s="1">
        <v>113978.97</v>
      </c>
      <c r="C237">
        <v>2</v>
      </c>
      <c r="D237" t="s">
        <v>14</v>
      </c>
      <c r="E237">
        <v>5</v>
      </c>
      <c r="F237" t="s">
        <v>14</v>
      </c>
      <c r="G237">
        <v>0</v>
      </c>
    </row>
    <row r="238" spans="1:7" x14ac:dyDescent="0.25">
      <c r="A238">
        <v>15772896</v>
      </c>
      <c r="B238" s="1">
        <v>100160.75</v>
      </c>
      <c r="C238">
        <v>1</v>
      </c>
      <c r="D238" t="s">
        <v>2986</v>
      </c>
      <c r="E238">
        <v>6</v>
      </c>
      <c r="F238" t="s">
        <v>2986</v>
      </c>
      <c r="G238">
        <v>1</v>
      </c>
    </row>
    <row r="239" spans="1:7" x14ac:dyDescent="0.25">
      <c r="A239">
        <v>15711540</v>
      </c>
      <c r="B239" s="1">
        <v>0</v>
      </c>
      <c r="C239">
        <v>1</v>
      </c>
      <c r="D239" t="s">
        <v>14</v>
      </c>
      <c r="E239">
        <v>2</v>
      </c>
      <c r="F239" t="s">
        <v>14</v>
      </c>
      <c r="G239">
        <v>0</v>
      </c>
    </row>
    <row r="240" spans="1:7" x14ac:dyDescent="0.25">
      <c r="A240">
        <v>15764866</v>
      </c>
      <c r="B240" s="1">
        <v>116220.5</v>
      </c>
      <c r="C240">
        <v>3</v>
      </c>
      <c r="D240" t="s">
        <v>2986</v>
      </c>
      <c r="E240">
        <v>3</v>
      </c>
      <c r="F240" t="s">
        <v>2986</v>
      </c>
      <c r="G240">
        <v>1</v>
      </c>
    </row>
    <row r="241" spans="1:7" x14ac:dyDescent="0.25">
      <c r="A241">
        <v>15794056</v>
      </c>
      <c r="B241" s="1">
        <v>0</v>
      </c>
      <c r="C241">
        <v>3</v>
      </c>
      <c r="D241" t="s">
        <v>2986</v>
      </c>
      <c r="E241">
        <v>2</v>
      </c>
      <c r="F241" t="s">
        <v>2986</v>
      </c>
      <c r="G241">
        <v>1</v>
      </c>
    </row>
    <row r="242" spans="1:7" x14ac:dyDescent="0.25">
      <c r="A242">
        <v>15795149</v>
      </c>
      <c r="B242" s="1">
        <v>81173.83</v>
      </c>
      <c r="C242">
        <v>2</v>
      </c>
      <c r="D242" t="s">
        <v>14</v>
      </c>
      <c r="E242">
        <v>2</v>
      </c>
      <c r="F242" t="s">
        <v>14</v>
      </c>
      <c r="G242">
        <v>0</v>
      </c>
    </row>
    <row r="243" spans="1:7" x14ac:dyDescent="0.25">
      <c r="A243">
        <v>15812009</v>
      </c>
      <c r="B243" s="1">
        <v>0</v>
      </c>
      <c r="C243">
        <v>2</v>
      </c>
      <c r="D243" t="s">
        <v>2986</v>
      </c>
      <c r="E243">
        <v>4</v>
      </c>
      <c r="F243" t="s">
        <v>2986</v>
      </c>
      <c r="G243">
        <v>0</v>
      </c>
    </row>
    <row r="244" spans="1:7" x14ac:dyDescent="0.25">
      <c r="A244">
        <v>15651001</v>
      </c>
      <c r="B244" s="1">
        <v>116803.8</v>
      </c>
      <c r="C244">
        <v>1</v>
      </c>
      <c r="D244" t="s">
        <v>2986</v>
      </c>
      <c r="E244">
        <v>5</v>
      </c>
      <c r="F244" t="s">
        <v>2986</v>
      </c>
      <c r="G244">
        <v>0</v>
      </c>
    </row>
    <row r="245" spans="1:7" x14ac:dyDescent="0.25">
      <c r="A245">
        <v>15813844</v>
      </c>
      <c r="B245" s="1">
        <v>105961.68</v>
      </c>
      <c r="C245">
        <v>2</v>
      </c>
      <c r="D245" t="s">
        <v>14</v>
      </c>
      <c r="E245">
        <v>8</v>
      </c>
      <c r="F245" t="s">
        <v>14</v>
      </c>
      <c r="G245">
        <v>0</v>
      </c>
    </row>
    <row r="246" spans="1:7" x14ac:dyDescent="0.25">
      <c r="A246">
        <v>15596175</v>
      </c>
      <c r="B246" s="1">
        <v>117411.6</v>
      </c>
      <c r="C246">
        <v>1</v>
      </c>
      <c r="D246" t="s">
        <v>14</v>
      </c>
      <c r="E246">
        <v>6</v>
      </c>
      <c r="F246" t="s">
        <v>14</v>
      </c>
      <c r="G246">
        <v>1</v>
      </c>
    </row>
    <row r="247" spans="1:7" x14ac:dyDescent="0.25">
      <c r="A247">
        <v>15576269</v>
      </c>
      <c r="B247" s="1">
        <v>0</v>
      </c>
      <c r="C247">
        <v>2</v>
      </c>
      <c r="D247" t="s">
        <v>2986</v>
      </c>
      <c r="E247">
        <v>7</v>
      </c>
      <c r="F247" t="s">
        <v>2986</v>
      </c>
      <c r="G247">
        <v>0</v>
      </c>
    </row>
    <row r="248" spans="1:7" x14ac:dyDescent="0.25">
      <c r="A248">
        <v>15797219</v>
      </c>
      <c r="B248" s="1">
        <v>123497.58</v>
      </c>
      <c r="C248">
        <v>1</v>
      </c>
      <c r="D248" t="s">
        <v>2986</v>
      </c>
      <c r="E248">
        <v>10</v>
      </c>
      <c r="F248" t="s">
        <v>2986</v>
      </c>
      <c r="G248">
        <v>1</v>
      </c>
    </row>
    <row r="249" spans="1:7" x14ac:dyDescent="0.25">
      <c r="A249">
        <v>15685500</v>
      </c>
      <c r="B249" s="1">
        <v>152400.51</v>
      </c>
      <c r="C249">
        <v>2</v>
      </c>
      <c r="D249" t="s">
        <v>2986</v>
      </c>
      <c r="E249">
        <v>7</v>
      </c>
      <c r="F249" t="s">
        <v>2986</v>
      </c>
      <c r="G249">
        <v>0</v>
      </c>
    </row>
    <row r="250" spans="1:7" x14ac:dyDescent="0.25">
      <c r="A250">
        <v>15599792</v>
      </c>
      <c r="B250" s="1">
        <v>0</v>
      </c>
      <c r="C250">
        <v>2</v>
      </c>
      <c r="D250" t="s">
        <v>14</v>
      </c>
      <c r="E250">
        <v>1</v>
      </c>
      <c r="F250" t="s">
        <v>14</v>
      </c>
      <c r="G250">
        <v>0</v>
      </c>
    </row>
    <row r="251" spans="1:7" x14ac:dyDescent="0.25">
      <c r="A251">
        <v>15657566</v>
      </c>
      <c r="B251" s="1">
        <v>103097.85</v>
      </c>
      <c r="C251">
        <v>1</v>
      </c>
      <c r="D251" t="s">
        <v>14</v>
      </c>
      <c r="E251">
        <v>8</v>
      </c>
      <c r="F251" t="s">
        <v>14</v>
      </c>
      <c r="G251">
        <v>0</v>
      </c>
    </row>
    <row r="252" spans="1:7" x14ac:dyDescent="0.25">
      <c r="A252">
        <v>15772423</v>
      </c>
      <c r="B252" s="1">
        <v>126418.14</v>
      </c>
      <c r="C252">
        <v>1</v>
      </c>
      <c r="D252" t="s">
        <v>2986</v>
      </c>
      <c r="E252">
        <v>8</v>
      </c>
      <c r="F252" t="s">
        <v>2986</v>
      </c>
      <c r="G252">
        <v>1</v>
      </c>
    </row>
    <row r="253" spans="1:7" x14ac:dyDescent="0.25">
      <c r="A253">
        <v>15628112</v>
      </c>
      <c r="B253" s="1">
        <v>77846.899999999994</v>
      </c>
      <c r="C253">
        <v>1</v>
      </c>
      <c r="D253" t="s">
        <v>2986</v>
      </c>
      <c r="E253">
        <v>5</v>
      </c>
      <c r="F253" t="s">
        <v>2986</v>
      </c>
      <c r="G253">
        <v>0</v>
      </c>
    </row>
    <row r="254" spans="1:7" x14ac:dyDescent="0.25">
      <c r="A254">
        <v>15753754</v>
      </c>
      <c r="B254" s="1">
        <v>0</v>
      </c>
      <c r="C254">
        <v>2</v>
      </c>
      <c r="D254" t="s">
        <v>14</v>
      </c>
      <c r="E254">
        <v>1</v>
      </c>
      <c r="F254" t="s">
        <v>14</v>
      </c>
      <c r="G254">
        <v>0</v>
      </c>
    </row>
    <row r="255" spans="1:7" x14ac:dyDescent="0.25">
      <c r="A255">
        <v>15793726</v>
      </c>
      <c r="B255" s="1">
        <v>0</v>
      </c>
      <c r="C255">
        <v>2</v>
      </c>
      <c r="D255" t="s">
        <v>14</v>
      </c>
      <c r="E255">
        <v>0</v>
      </c>
      <c r="F255" t="s">
        <v>14</v>
      </c>
      <c r="G255">
        <v>0</v>
      </c>
    </row>
    <row r="256" spans="1:7" x14ac:dyDescent="0.25">
      <c r="A256">
        <v>15694717</v>
      </c>
      <c r="B256" s="1">
        <v>79731.91</v>
      </c>
      <c r="C256">
        <v>1</v>
      </c>
      <c r="D256" t="s">
        <v>14</v>
      </c>
      <c r="E256">
        <v>2</v>
      </c>
      <c r="F256" t="s">
        <v>14</v>
      </c>
      <c r="G256">
        <v>0</v>
      </c>
    </row>
    <row r="257" spans="1:7" x14ac:dyDescent="0.25">
      <c r="A257">
        <v>15665834</v>
      </c>
      <c r="B257" s="1">
        <v>0</v>
      </c>
      <c r="C257">
        <v>1</v>
      </c>
      <c r="D257" t="s">
        <v>2986</v>
      </c>
      <c r="E257">
        <v>8</v>
      </c>
      <c r="F257" t="s">
        <v>2986</v>
      </c>
      <c r="G257">
        <v>0</v>
      </c>
    </row>
    <row r="258" spans="1:7" x14ac:dyDescent="0.25">
      <c r="A258">
        <v>15765297</v>
      </c>
      <c r="B258" s="1">
        <v>0</v>
      </c>
      <c r="C258">
        <v>2</v>
      </c>
      <c r="D258" t="s">
        <v>14</v>
      </c>
      <c r="E258">
        <v>0</v>
      </c>
      <c r="F258" t="s">
        <v>14</v>
      </c>
      <c r="G258">
        <v>0</v>
      </c>
    </row>
    <row r="259" spans="1:7" x14ac:dyDescent="0.25">
      <c r="A259">
        <v>15636684</v>
      </c>
      <c r="B259" s="1">
        <v>0</v>
      </c>
      <c r="C259">
        <v>2</v>
      </c>
      <c r="D259" t="s">
        <v>14</v>
      </c>
      <c r="E259">
        <v>10</v>
      </c>
      <c r="F259" t="s">
        <v>14</v>
      </c>
      <c r="G259">
        <v>0</v>
      </c>
    </row>
    <row r="260" spans="1:7" x14ac:dyDescent="0.25">
      <c r="A260">
        <v>15592979</v>
      </c>
      <c r="B260" s="1">
        <v>37266.67</v>
      </c>
      <c r="C260">
        <v>2</v>
      </c>
      <c r="D260" t="s">
        <v>2986</v>
      </c>
      <c r="E260">
        <v>6</v>
      </c>
      <c r="F260" t="s">
        <v>2986</v>
      </c>
      <c r="G260">
        <v>0</v>
      </c>
    </row>
    <row r="261" spans="1:7" x14ac:dyDescent="0.25">
      <c r="A261">
        <v>15750803</v>
      </c>
      <c r="B261" s="1">
        <v>127992.25</v>
      </c>
      <c r="C261">
        <v>1</v>
      </c>
      <c r="D261" t="s">
        <v>14</v>
      </c>
      <c r="E261">
        <v>6</v>
      </c>
      <c r="F261" t="s">
        <v>14</v>
      </c>
      <c r="G261">
        <v>0</v>
      </c>
    </row>
    <row r="262" spans="1:7" x14ac:dyDescent="0.25">
      <c r="A262">
        <v>15607178</v>
      </c>
      <c r="B262" s="1">
        <v>54901.01</v>
      </c>
      <c r="C262">
        <v>1</v>
      </c>
      <c r="D262" t="s">
        <v>14</v>
      </c>
      <c r="E262">
        <v>3</v>
      </c>
      <c r="F262" t="s">
        <v>14</v>
      </c>
      <c r="G262">
        <v>0</v>
      </c>
    </row>
    <row r="263" spans="1:7" x14ac:dyDescent="0.25">
      <c r="A263">
        <v>15713853</v>
      </c>
      <c r="B263" s="1">
        <v>108748.08</v>
      </c>
      <c r="C263">
        <v>2</v>
      </c>
      <c r="D263" t="s">
        <v>14</v>
      </c>
      <c r="E263">
        <v>9</v>
      </c>
      <c r="F263" t="s">
        <v>14</v>
      </c>
      <c r="G263">
        <v>0</v>
      </c>
    </row>
    <row r="264" spans="1:7" x14ac:dyDescent="0.25">
      <c r="A264">
        <v>15673481</v>
      </c>
      <c r="B264" s="1">
        <v>99906.19</v>
      </c>
      <c r="C264">
        <v>1</v>
      </c>
      <c r="D264" t="s">
        <v>2986</v>
      </c>
      <c r="E264">
        <v>6</v>
      </c>
      <c r="F264" t="s">
        <v>2986</v>
      </c>
      <c r="G264">
        <v>0</v>
      </c>
    </row>
    <row r="265" spans="1:7" x14ac:dyDescent="0.25">
      <c r="A265">
        <v>15686776</v>
      </c>
      <c r="B265" s="1">
        <v>184686.41</v>
      </c>
      <c r="C265">
        <v>2</v>
      </c>
      <c r="D265" t="s">
        <v>2986</v>
      </c>
      <c r="E265">
        <v>6</v>
      </c>
      <c r="F265" t="s">
        <v>2986</v>
      </c>
      <c r="G265">
        <v>0</v>
      </c>
    </row>
    <row r="266" spans="1:7" x14ac:dyDescent="0.25">
      <c r="A266">
        <v>15673693</v>
      </c>
      <c r="B266" s="1">
        <v>110654.02</v>
      </c>
      <c r="C266">
        <v>1</v>
      </c>
      <c r="D266" t="s">
        <v>14</v>
      </c>
      <c r="E266">
        <v>0</v>
      </c>
      <c r="F266" t="s">
        <v>14</v>
      </c>
      <c r="G266">
        <v>0</v>
      </c>
    </row>
    <row r="267" spans="1:7" x14ac:dyDescent="0.25">
      <c r="A267">
        <v>15700696</v>
      </c>
      <c r="B267" s="1">
        <v>79019.8</v>
      </c>
      <c r="C267">
        <v>1</v>
      </c>
      <c r="D267" t="s">
        <v>14</v>
      </c>
      <c r="E267">
        <v>9</v>
      </c>
      <c r="F267" t="s">
        <v>14</v>
      </c>
      <c r="G267">
        <v>0</v>
      </c>
    </row>
    <row r="268" spans="1:7" x14ac:dyDescent="0.25">
      <c r="A268">
        <v>15813163</v>
      </c>
      <c r="B268" s="1">
        <v>99240.51</v>
      </c>
      <c r="C268">
        <v>1</v>
      </c>
      <c r="D268" t="s">
        <v>2986</v>
      </c>
      <c r="E268">
        <v>9</v>
      </c>
      <c r="F268" t="s">
        <v>2986</v>
      </c>
      <c r="G268">
        <v>0</v>
      </c>
    </row>
    <row r="269" spans="1:7" x14ac:dyDescent="0.25">
      <c r="A269">
        <v>15653857</v>
      </c>
      <c r="B269" s="1">
        <v>0</v>
      </c>
      <c r="C269">
        <v>2</v>
      </c>
      <c r="D269" t="s">
        <v>14</v>
      </c>
      <c r="E269">
        <v>2</v>
      </c>
      <c r="F269" t="s">
        <v>14</v>
      </c>
      <c r="G269">
        <v>0</v>
      </c>
    </row>
    <row r="270" spans="1:7" x14ac:dyDescent="0.25">
      <c r="A270">
        <v>15777076</v>
      </c>
      <c r="B270" s="1">
        <v>0</v>
      </c>
      <c r="C270">
        <v>2</v>
      </c>
      <c r="D270" t="s">
        <v>2986</v>
      </c>
      <c r="E270">
        <v>7</v>
      </c>
      <c r="F270" t="s">
        <v>2986</v>
      </c>
      <c r="G270">
        <v>0</v>
      </c>
    </row>
    <row r="271" spans="1:7" x14ac:dyDescent="0.25">
      <c r="A271">
        <v>15717398</v>
      </c>
      <c r="B271" s="1">
        <v>0</v>
      </c>
      <c r="C271">
        <v>1</v>
      </c>
      <c r="D271" t="s">
        <v>2986</v>
      </c>
      <c r="E271">
        <v>7</v>
      </c>
      <c r="F271" t="s">
        <v>2986</v>
      </c>
      <c r="G271">
        <v>1</v>
      </c>
    </row>
    <row r="272" spans="1:7" x14ac:dyDescent="0.25">
      <c r="A272">
        <v>15799217</v>
      </c>
      <c r="B272" s="1">
        <v>52436.2</v>
      </c>
      <c r="C272">
        <v>1</v>
      </c>
      <c r="D272" t="s">
        <v>2986</v>
      </c>
      <c r="E272">
        <v>7</v>
      </c>
      <c r="F272" t="s">
        <v>2986</v>
      </c>
      <c r="G272">
        <v>0</v>
      </c>
    </row>
    <row r="273" spans="1:7" x14ac:dyDescent="0.25">
      <c r="A273">
        <v>15787071</v>
      </c>
      <c r="B273" s="1">
        <v>0</v>
      </c>
      <c r="C273">
        <v>2</v>
      </c>
      <c r="D273" t="s">
        <v>14</v>
      </c>
      <c r="E273">
        <v>9</v>
      </c>
      <c r="F273" t="s">
        <v>14</v>
      </c>
      <c r="G273">
        <v>0</v>
      </c>
    </row>
    <row r="274" spans="1:7" x14ac:dyDescent="0.25">
      <c r="A274">
        <v>15619955</v>
      </c>
      <c r="B274" s="1">
        <v>100337.96</v>
      </c>
      <c r="C274">
        <v>3</v>
      </c>
      <c r="D274" t="s">
        <v>2986</v>
      </c>
      <c r="E274">
        <v>3</v>
      </c>
      <c r="F274" t="s">
        <v>2986</v>
      </c>
      <c r="G274">
        <v>1</v>
      </c>
    </row>
    <row r="275" spans="1:7" x14ac:dyDescent="0.25">
      <c r="A275">
        <v>15796505</v>
      </c>
      <c r="B275" s="1">
        <v>149297.19</v>
      </c>
      <c r="C275">
        <v>2</v>
      </c>
      <c r="D275" t="s">
        <v>14</v>
      </c>
      <c r="E275">
        <v>1</v>
      </c>
      <c r="F275" t="s">
        <v>14</v>
      </c>
      <c r="G275">
        <v>0</v>
      </c>
    </row>
    <row r="276" spans="1:7" x14ac:dyDescent="0.25">
      <c r="A276">
        <v>15725166</v>
      </c>
      <c r="B276" s="1">
        <v>0</v>
      </c>
      <c r="C276">
        <v>2</v>
      </c>
      <c r="D276" t="s">
        <v>2986</v>
      </c>
      <c r="E276">
        <v>8</v>
      </c>
      <c r="F276" t="s">
        <v>2986</v>
      </c>
      <c r="G276">
        <v>0</v>
      </c>
    </row>
    <row r="277" spans="1:7" x14ac:dyDescent="0.25">
      <c r="A277">
        <v>15800116</v>
      </c>
      <c r="B277" s="1">
        <v>145605.44</v>
      </c>
      <c r="C277">
        <v>1</v>
      </c>
      <c r="D277" t="s">
        <v>14</v>
      </c>
      <c r="E277">
        <v>4</v>
      </c>
      <c r="F277" t="s">
        <v>14</v>
      </c>
      <c r="G277">
        <v>0</v>
      </c>
    </row>
    <row r="278" spans="1:7" x14ac:dyDescent="0.25">
      <c r="A278">
        <v>15758685</v>
      </c>
      <c r="B278" s="1">
        <v>0</v>
      </c>
      <c r="C278">
        <v>2</v>
      </c>
      <c r="D278" t="s">
        <v>14</v>
      </c>
      <c r="E278">
        <v>7</v>
      </c>
      <c r="F278" t="s">
        <v>14</v>
      </c>
      <c r="G278">
        <v>0</v>
      </c>
    </row>
    <row r="279" spans="1:7" x14ac:dyDescent="0.25">
      <c r="A279">
        <v>15694456</v>
      </c>
      <c r="B279" s="1">
        <v>0</v>
      </c>
      <c r="C279">
        <v>1</v>
      </c>
      <c r="D279" t="s">
        <v>14</v>
      </c>
      <c r="E279">
        <v>3</v>
      </c>
      <c r="F279" t="s">
        <v>14</v>
      </c>
      <c r="G279">
        <v>1</v>
      </c>
    </row>
    <row r="280" spans="1:7" x14ac:dyDescent="0.25">
      <c r="A280">
        <v>15767339</v>
      </c>
      <c r="B280" s="1">
        <v>0</v>
      </c>
      <c r="C280">
        <v>2</v>
      </c>
      <c r="D280" t="s">
        <v>2986</v>
      </c>
      <c r="E280">
        <v>10</v>
      </c>
      <c r="F280" t="s">
        <v>2986</v>
      </c>
      <c r="G280">
        <v>0</v>
      </c>
    </row>
    <row r="281" spans="1:7" x14ac:dyDescent="0.25">
      <c r="A281">
        <v>15683562</v>
      </c>
      <c r="B281" s="1">
        <v>84026.86</v>
      </c>
      <c r="C281">
        <v>1</v>
      </c>
      <c r="D281" t="s">
        <v>14</v>
      </c>
      <c r="E281">
        <v>6</v>
      </c>
      <c r="F281" t="s">
        <v>14</v>
      </c>
      <c r="G281">
        <v>0</v>
      </c>
    </row>
    <row r="282" spans="1:7" x14ac:dyDescent="0.25">
      <c r="A282">
        <v>15782210</v>
      </c>
      <c r="B282" s="1">
        <v>0</v>
      </c>
      <c r="C282">
        <v>1</v>
      </c>
      <c r="D282" t="s">
        <v>2986</v>
      </c>
      <c r="E282">
        <v>1</v>
      </c>
      <c r="F282" t="s">
        <v>2986</v>
      </c>
      <c r="G282">
        <v>1</v>
      </c>
    </row>
    <row r="283" spans="1:7" x14ac:dyDescent="0.25">
      <c r="A283">
        <v>15668893</v>
      </c>
      <c r="B283" s="1">
        <v>0</v>
      </c>
      <c r="C283">
        <v>2</v>
      </c>
      <c r="D283" t="s">
        <v>14</v>
      </c>
      <c r="E283">
        <v>8</v>
      </c>
      <c r="F283" t="s">
        <v>14</v>
      </c>
      <c r="G283">
        <v>0</v>
      </c>
    </row>
    <row r="284" spans="1:7" x14ac:dyDescent="0.25">
      <c r="A284">
        <v>15669169</v>
      </c>
      <c r="B284" s="1">
        <v>0</v>
      </c>
      <c r="C284">
        <v>2</v>
      </c>
      <c r="D284" t="s">
        <v>14</v>
      </c>
      <c r="E284">
        <v>10</v>
      </c>
      <c r="F284" t="s">
        <v>14</v>
      </c>
      <c r="G284">
        <v>0</v>
      </c>
    </row>
    <row r="285" spans="1:7" x14ac:dyDescent="0.25">
      <c r="A285">
        <v>15643024</v>
      </c>
      <c r="B285" s="1">
        <v>138718.92000000001</v>
      </c>
      <c r="C285">
        <v>1</v>
      </c>
      <c r="D285" t="s">
        <v>14</v>
      </c>
      <c r="E285">
        <v>4</v>
      </c>
      <c r="F285" t="s">
        <v>14</v>
      </c>
      <c r="G285">
        <v>1</v>
      </c>
    </row>
    <row r="286" spans="1:7" x14ac:dyDescent="0.25">
      <c r="A286">
        <v>15699389</v>
      </c>
      <c r="B286" s="1">
        <v>118274.71</v>
      </c>
      <c r="C286">
        <v>1</v>
      </c>
      <c r="D286" t="s">
        <v>14</v>
      </c>
      <c r="E286">
        <v>7</v>
      </c>
      <c r="F286" t="s">
        <v>14</v>
      </c>
      <c r="G286">
        <v>0</v>
      </c>
    </row>
    <row r="287" spans="1:7" x14ac:dyDescent="0.25">
      <c r="A287">
        <v>15708608</v>
      </c>
      <c r="B287" s="1">
        <v>174185.98</v>
      </c>
      <c r="C287">
        <v>2</v>
      </c>
      <c r="D287" t="s">
        <v>14</v>
      </c>
      <c r="E287">
        <v>8</v>
      </c>
      <c r="F287" t="s">
        <v>14</v>
      </c>
      <c r="G287">
        <v>0</v>
      </c>
    </row>
    <row r="288" spans="1:7" x14ac:dyDescent="0.25">
      <c r="A288">
        <v>15626144</v>
      </c>
      <c r="B288" s="1">
        <v>113208.86</v>
      </c>
      <c r="C288">
        <v>2</v>
      </c>
      <c r="D288" t="s">
        <v>2986</v>
      </c>
      <c r="E288">
        <v>7</v>
      </c>
      <c r="F288" t="s">
        <v>2986</v>
      </c>
      <c r="G288">
        <v>0</v>
      </c>
    </row>
    <row r="289" spans="1:7" x14ac:dyDescent="0.25">
      <c r="A289">
        <v>15573112</v>
      </c>
      <c r="B289" s="1">
        <v>103907.28</v>
      </c>
      <c r="C289">
        <v>1</v>
      </c>
      <c r="D289" t="s">
        <v>2986</v>
      </c>
      <c r="E289">
        <v>5</v>
      </c>
      <c r="F289" t="s">
        <v>2986</v>
      </c>
      <c r="G289">
        <v>0</v>
      </c>
    </row>
    <row r="290" spans="1:7" x14ac:dyDescent="0.25">
      <c r="A290">
        <v>15790678</v>
      </c>
      <c r="B290" s="1">
        <v>119023.28</v>
      </c>
      <c r="C290">
        <v>1</v>
      </c>
      <c r="D290" t="s">
        <v>2986</v>
      </c>
      <c r="E290">
        <v>8</v>
      </c>
      <c r="F290" t="s">
        <v>2986</v>
      </c>
      <c r="G290">
        <v>0</v>
      </c>
    </row>
    <row r="291" spans="1:7" x14ac:dyDescent="0.25">
      <c r="A291">
        <v>15727556</v>
      </c>
      <c r="B291" s="1">
        <v>166297.89000000001</v>
      </c>
      <c r="C291">
        <v>1</v>
      </c>
      <c r="D291" t="s">
        <v>14</v>
      </c>
      <c r="E291">
        <v>5</v>
      </c>
      <c r="F291" t="s">
        <v>14</v>
      </c>
      <c r="G291">
        <v>0</v>
      </c>
    </row>
    <row r="292" spans="1:7" x14ac:dyDescent="0.25">
      <c r="A292">
        <v>15697307</v>
      </c>
      <c r="B292" s="1">
        <v>0</v>
      </c>
      <c r="C292">
        <v>2</v>
      </c>
      <c r="D292" t="s">
        <v>2986</v>
      </c>
      <c r="E292">
        <v>10</v>
      </c>
      <c r="F292" t="s">
        <v>2986</v>
      </c>
      <c r="G292">
        <v>0</v>
      </c>
    </row>
    <row r="293" spans="1:7" x14ac:dyDescent="0.25">
      <c r="A293">
        <v>15652266</v>
      </c>
      <c r="B293" s="1">
        <v>63227</v>
      </c>
      <c r="C293">
        <v>1</v>
      </c>
      <c r="D293" t="s">
        <v>14</v>
      </c>
      <c r="E293">
        <v>9</v>
      </c>
      <c r="F293" t="s">
        <v>14</v>
      </c>
      <c r="G293">
        <v>0</v>
      </c>
    </row>
    <row r="294" spans="1:7" x14ac:dyDescent="0.25">
      <c r="A294">
        <v>15607098</v>
      </c>
      <c r="B294" s="1">
        <v>94521.17</v>
      </c>
      <c r="C294">
        <v>2</v>
      </c>
      <c r="D294" t="s">
        <v>2986</v>
      </c>
      <c r="E294">
        <v>5</v>
      </c>
      <c r="F294" t="s">
        <v>2986</v>
      </c>
      <c r="G294">
        <v>0</v>
      </c>
    </row>
    <row r="295" spans="1:7" x14ac:dyDescent="0.25">
      <c r="A295">
        <v>15655774</v>
      </c>
      <c r="B295" s="1">
        <v>0</v>
      </c>
      <c r="C295">
        <v>2</v>
      </c>
      <c r="D295" t="s">
        <v>2986</v>
      </c>
      <c r="E295">
        <v>7</v>
      </c>
      <c r="F295" t="s">
        <v>2986</v>
      </c>
      <c r="G295">
        <v>0</v>
      </c>
    </row>
    <row r="296" spans="1:7" x14ac:dyDescent="0.25">
      <c r="A296">
        <v>15590241</v>
      </c>
      <c r="B296" s="1">
        <v>112822.26</v>
      </c>
      <c r="C296">
        <v>1</v>
      </c>
      <c r="D296" t="s">
        <v>2986</v>
      </c>
      <c r="E296">
        <v>9</v>
      </c>
      <c r="F296" t="s">
        <v>2986</v>
      </c>
      <c r="G296">
        <v>1</v>
      </c>
    </row>
    <row r="297" spans="1:7" x14ac:dyDescent="0.25">
      <c r="A297">
        <v>15785819</v>
      </c>
      <c r="B297" s="1">
        <v>0</v>
      </c>
      <c r="C297">
        <v>2</v>
      </c>
      <c r="D297" t="s">
        <v>14</v>
      </c>
      <c r="E297">
        <v>3</v>
      </c>
      <c r="F297" t="s">
        <v>14</v>
      </c>
      <c r="G297">
        <v>0</v>
      </c>
    </row>
    <row r="298" spans="1:7" x14ac:dyDescent="0.25">
      <c r="A298">
        <v>15723654</v>
      </c>
      <c r="B298" s="1">
        <v>135903.32999999999</v>
      </c>
      <c r="C298">
        <v>1</v>
      </c>
      <c r="D298" t="s">
        <v>2986</v>
      </c>
      <c r="E298">
        <v>2</v>
      </c>
      <c r="F298" t="s">
        <v>2986</v>
      </c>
      <c r="G298">
        <v>0</v>
      </c>
    </row>
    <row r="299" spans="1:7" x14ac:dyDescent="0.25">
      <c r="A299">
        <v>15774510</v>
      </c>
      <c r="B299" s="1">
        <v>125169.26</v>
      </c>
      <c r="C299">
        <v>1</v>
      </c>
      <c r="D299" t="s">
        <v>14</v>
      </c>
      <c r="E299">
        <v>4</v>
      </c>
      <c r="F299" t="s">
        <v>14</v>
      </c>
      <c r="G299">
        <v>0</v>
      </c>
    </row>
    <row r="300" spans="1:7" x14ac:dyDescent="0.25">
      <c r="A300">
        <v>15684173</v>
      </c>
      <c r="B300" s="1">
        <v>0</v>
      </c>
      <c r="C300">
        <v>3</v>
      </c>
      <c r="D300" t="s">
        <v>2986</v>
      </c>
      <c r="E300">
        <v>7</v>
      </c>
      <c r="F300" t="s">
        <v>2986</v>
      </c>
      <c r="G300">
        <v>1</v>
      </c>
    </row>
    <row r="301" spans="1:7" x14ac:dyDescent="0.25">
      <c r="A301">
        <v>15650068</v>
      </c>
      <c r="B301" s="1">
        <v>149117.31</v>
      </c>
      <c r="C301">
        <v>1</v>
      </c>
      <c r="D301" t="s">
        <v>14</v>
      </c>
      <c r="E301">
        <v>0</v>
      </c>
      <c r="F301" t="s">
        <v>14</v>
      </c>
      <c r="G301">
        <v>0</v>
      </c>
    </row>
    <row r="302" spans="1:7" x14ac:dyDescent="0.25">
      <c r="A302">
        <v>15811490</v>
      </c>
      <c r="B302" s="1">
        <v>0</v>
      </c>
      <c r="C302">
        <v>2</v>
      </c>
      <c r="D302" t="s">
        <v>14</v>
      </c>
      <c r="E302">
        <v>5</v>
      </c>
      <c r="F302" t="s">
        <v>14</v>
      </c>
      <c r="G302">
        <v>0</v>
      </c>
    </row>
    <row r="303" spans="1:7" x14ac:dyDescent="0.25">
      <c r="A303">
        <v>15803976</v>
      </c>
      <c r="B303" s="1">
        <v>0</v>
      </c>
      <c r="C303">
        <v>2</v>
      </c>
      <c r="D303" t="s">
        <v>2986</v>
      </c>
      <c r="E303">
        <v>10</v>
      </c>
      <c r="F303" t="s">
        <v>2986</v>
      </c>
      <c r="G303">
        <v>0</v>
      </c>
    </row>
    <row r="304" spans="1:7" x14ac:dyDescent="0.25">
      <c r="A304">
        <v>15682541</v>
      </c>
      <c r="B304" s="1">
        <v>132311.71</v>
      </c>
      <c r="C304">
        <v>1</v>
      </c>
      <c r="D304" t="s">
        <v>2986</v>
      </c>
      <c r="E304">
        <v>6</v>
      </c>
      <c r="F304" t="s">
        <v>2986</v>
      </c>
      <c r="G304">
        <v>0</v>
      </c>
    </row>
    <row r="305" spans="1:7" x14ac:dyDescent="0.25">
      <c r="A305">
        <v>15695699</v>
      </c>
      <c r="B305" s="1">
        <v>0</v>
      </c>
      <c r="C305">
        <v>2</v>
      </c>
      <c r="D305" t="s">
        <v>2986</v>
      </c>
      <c r="E305">
        <v>8</v>
      </c>
      <c r="F305" t="s">
        <v>2986</v>
      </c>
      <c r="G305">
        <v>0</v>
      </c>
    </row>
    <row r="306" spans="1:7" x14ac:dyDescent="0.25">
      <c r="A306">
        <v>15624188</v>
      </c>
      <c r="B306" s="1">
        <v>0</v>
      </c>
      <c r="C306">
        <v>2</v>
      </c>
      <c r="D306" t="s">
        <v>14</v>
      </c>
      <c r="E306">
        <v>6</v>
      </c>
      <c r="F306" t="s">
        <v>14</v>
      </c>
      <c r="G306">
        <v>0</v>
      </c>
    </row>
    <row r="307" spans="1:7" x14ac:dyDescent="0.25">
      <c r="A307">
        <v>15812191</v>
      </c>
      <c r="B307" s="1">
        <v>118082.89</v>
      </c>
      <c r="C307">
        <v>1</v>
      </c>
      <c r="D307" t="s">
        <v>2986</v>
      </c>
      <c r="E307">
        <v>4</v>
      </c>
      <c r="F307" t="s">
        <v>2986</v>
      </c>
      <c r="G307">
        <v>0</v>
      </c>
    </row>
    <row r="308" spans="1:7" x14ac:dyDescent="0.25">
      <c r="A308">
        <v>15636673</v>
      </c>
      <c r="B308" s="1">
        <v>119266.69</v>
      </c>
      <c r="C308">
        <v>1</v>
      </c>
      <c r="D308" t="s">
        <v>14</v>
      </c>
      <c r="E308">
        <v>1</v>
      </c>
      <c r="F308" t="s">
        <v>14</v>
      </c>
      <c r="G308">
        <v>0</v>
      </c>
    </row>
    <row r="309" spans="1:7" x14ac:dyDescent="0.25">
      <c r="A309">
        <v>15594898</v>
      </c>
      <c r="B309" s="1">
        <v>0</v>
      </c>
      <c r="C309">
        <v>1</v>
      </c>
      <c r="D309" t="s">
        <v>14</v>
      </c>
      <c r="E309">
        <v>2</v>
      </c>
      <c r="F309" t="s">
        <v>14</v>
      </c>
      <c r="G309">
        <v>1</v>
      </c>
    </row>
    <row r="310" spans="1:7" x14ac:dyDescent="0.25">
      <c r="A310">
        <v>15660211</v>
      </c>
      <c r="B310" s="1">
        <v>156847.29</v>
      </c>
      <c r="C310">
        <v>2</v>
      </c>
      <c r="D310" t="s">
        <v>2986</v>
      </c>
      <c r="E310">
        <v>7</v>
      </c>
      <c r="F310" t="s">
        <v>2986</v>
      </c>
      <c r="G310">
        <v>0</v>
      </c>
    </row>
    <row r="311" spans="1:7" x14ac:dyDescent="0.25">
      <c r="A311">
        <v>15773972</v>
      </c>
      <c r="B311" s="1">
        <v>137104.47</v>
      </c>
      <c r="C311">
        <v>1</v>
      </c>
      <c r="D311" t="s">
        <v>2986</v>
      </c>
      <c r="E311">
        <v>4</v>
      </c>
      <c r="F311" t="s">
        <v>2986</v>
      </c>
      <c r="G311">
        <v>1</v>
      </c>
    </row>
    <row r="312" spans="1:7" x14ac:dyDescent="0.25">
      <c r="A312">
        <v>15746726</v>
      </c>
      <c r="B312" s="1">
        <v>78398.69</v>
      </c>
      <c r="C312">
        <v>1</v>
      </c>
      <c r="D312" t="s">
        <v>2986</v>
      </c>
      <c r="E312">
        <v>8</v>
      </c>
      <c r="F312" t="s">
        <v>2986</v>
      </c>
      <c r="G312">
        <v>0</v>
      </c>
    </row>
    <row r="313" spans="1:7" x14ac:dyDescent="0.25">
      <c r="A313">
        <v>15712287</v>
      </c>
      <c r="B313" s="1">
        <v>0</v>
      </c>
      <c r="C313">
        <v>2</v>
      </c>
      <c r="D313" t="s">
        <v>14</v>
      </c>
      <c r="E313">
        <v>4</v>
      </c>
      <c r="F313" t="s">
        <v>14</v>
      </c>
      <c r="G313">
        <v>0</v>
      </c>
    </row>
    <row r="314" spans="1:7" x14ac:dyDescent="0.25">
      <c r="A314">
        <v>15702919</v>
      </c>
      <c r="B314" s="1">
        <v>63669.42</v>
      </c>
      <c r="C314">
        <v>1</v>
      </c>
      <c r="D314" t="s">
        <v>2986</v>
      </c>
      <c r="E314">
        <v>6</v>
      </c>
      <c r="F314" t="s">
        <v>2986</v>
      </c>
      <c r="G314">
        <v>0</v>
      </c>
    </row>
    <row r="315" spans="1:7" x14ac:dyDescent="0.25">
      <c r="A315">
        <v>15674398</v>
      </c>
      <c r="B315" s="1">
        <v>0</v>
      </c>
      <c r="C315">
        <v>2</v>
      </c>
      <c r="D315" t="s">
        <v>2986</v>
      </c>
      <c r="E315">
        <v>3</v>
      </c>
      <c r="F315" t="s">
        <v>2986</v>
      </c>
      <c r="G315">
        <v>0</v>
      </c>
    </row>
    <row r="316" spans="1:7" x14ac:dyDescent="0.25">
      <c r="A316">
        <v>15797960</v>
      </c>
      <c r="B316" s="1">
        <v>135296.32999999999</v>
      </c>
      <c r="C316">
        <v>1</v>
      </c>
      <c r="D316" t="s">
        <v>2986</v>
      </c>
      <c r="E316">
        <v>0</v>
      </c>
      <c r="F316" t="s">
        <v>2986</v>
      </c>
      <c r="G316">
        <v>0</v>
      </c>
    </row>
    <row r="317" spans="1:7" x14ac:dyDescent="0.25">
      <c r="A317">
        <v>15631868</v>
      </c>
      <c r="B317" s="1">
        <v>153804.44</v>
      </c>
      <c r="C317">
        <v>1</v>
      </c>
      <c r="D317" t="s">
        <v>14</v>
      </c>
      <c r="E317">
        <v>2</v>
      </c>
      <c r="F317" t="s">
        <v>14</v>
      </c>
      <c r="G317">
        <v>0</v>
      </c>
    </row>
    <row r="318" spans="1:7" x14ac:dyDescent="0.25">
      <c r="A318">
        <v>15581539</v>
      </c>
      <c r="B318" s="1">
        <v>0</v>
      </c>
      <c r="C318">
        <v>2</v>
      </c>
      <c r="D318" t="s">
        <v>2986</v>
      </c>
      <c r="E318">
        <v>3</v>
      </c>
      <c r="F318" t="s">
        <v>2986</v>
      </c>
      <c r="G318">
        <v>0</v>
      </c>
    </row>
    <row r="319" spans="1:7" x14ac:dyDescent="0.25">
      <c r="A319">
        <v>15662736</v>
      </c>
      <c r="B319" s="1">
        <v>147069.78</v>
      </c>
      <c r="C319">
        <v>1</v>
      </c>
      <c r="D319" t="s">
        <v>2986</v>
      </c>
      <c r="E319">
        <v>2</v>
      </c>
      <c r="F319" t="s">
        <v>2986</v>
      </c>
      <c r="G319">
        <v>1</v>
      </c>
    </row>
    <row r="320" spans="1:7" x14ac:dyDescent="0.25">
      <c r="A320">
        <v>15666252</v>
      </c>
      <c r="B320" s="1">
        <v>0</v>
      </c>
      <c r="C320">
        <v>2</v>
      </c>
      <c r="D320" t="s">
        <v>14</v>
      </c>
      <c r="E320">
        <v>9</v>
      </c>
      <c r="F320" t="s">
        <v>14</v>
      </c>
      <c r="G320">
        <v>0</v>
      </c>
    </row>
    <row r="321" spans="1:7" x14ac:dyDescent="0.25">
      <c r="A321">
        <v>15677512</v>
      </c>
      <c r="B321" s="1">
        <v>0</v>
      </c>
      <c r="C321">
        <v>1</v>
      </c>
      <c r="D321" t="s">
        <v>2986</v>
      </c>
      <c r="E321">
        <v>3</v>
      </c>
      <c r="F321" t="s">
        <v>2986</v>
      </c>
      <c r="G321">
        <v>0</v>
      </c>
    </row>
    <row r="322" spans="1:7" x14ac:dyDescent="0.25">
      <c r="A322">
        <v>15626114</v>
      </c>
      <c r="B322" s="1">
        <v>95741.75</v>
      </c>
      <c r="C322">
        <v>1</v>
      </c>
      <c r="D322" t="s">
        <v>2986</v>
      </c>
      <c r="E322">
        <v>4</v>
      </c>
      <c r="F322" t="s">
        <v>2986</v>
      </c>
      <c r="G322">
        <v>0</v>
      </c>
    </row>
    <row r="323" spans="1:7" x14ac:dyDescent="0.25">
      <c r="A323">
        <v>15810834</v>
      </c>
      <c r="B323" s="1">
        <v>145965.32999999999</v>
      </c>
      <c r="C323">
        <v>1</v>
      </c>
      <c r="D323" t="s">
        <v>14</v>
      </c>
      <c r="E323">
        <v>2</v>
      </c>
      <c r="F323" t="s">
        <v>14</v>
      </c>
      <c r="G323">
        <v>0</v>
      </c>
    </row>
    <row r="324" spans="1:7" x14ac:dyDescent="0.25">
      <c r="A324">
        <v>15678910</v>
      </c>
      <c r="B324" s="1">
        <v>141441.75</v>
      </c>
      <c r="C324">
        <v>1</v>
      </c>
      <c r="D324" t="s">
        <v>14</v>
      </c>
      <c r="E324">
        <v>8</v>
      </c>
      <c r="F324" t="s">
        <v>14</v>
      </c>
      <c r="G324">
        <v>0</v>
      </c>
    </row>
    <row r="325" spans="1:7" x14ac:dyDescent="0.25">
      <c r="A325">
        <v>15694408</v>
      </c>
      <c r="B325" s="1">
        <v>139290.41</v>
      </c>
      <c r="C325">
        <v>1</v>
      </c>
      <c r="D325" t="s">
        <v>2986</v>
      </c>
      <c r="E325">
        <v>1</v>
      </c>
      <c r="F325" t="s">
        <v>2986</v>
      </c>
      <c r="G325">
        <v>1</v>
      </c>
    </row>
    <row r="326" spans="1:7" x14ac:dyDescent="0.25">
      <c r="A326">
        <v>15585215</v>
      </c>
      <c r="B326" s="1">
        <v>0</v>
      </c>
      <c r="C326">
        <v>2</v>
      </c>
      <c r="D326" t="s">
        <v>2986</v>
      </c>
      <c r="E326">
        <v>4</v>
      </c>
      <c r="F326" t="s">
        <v>2986</v>
      </c>
      <c r="G326">
        <v>0</v>
      </c>
    </row>
    <row r="327" spans="1:7" x14ac:dyDescent="0.25">
      <c r="A327">
        <v>15682757</v>
      </c>
      <c r="B327" s="1">
        <v>0</v>
      </c>
      <c r="C327">
        <v>2</v>
      </c>
      <c r="D327" t="s">
        <v>2986</v>
      </c>
      <c r="E327">
        <v>3</v>
      </c>
      <c r="F327" t="s">
        <v>2986</v>
      </c>
      <c r="G327">
        <v>0</v>
      </c>
    </row>
    <row r="328" spans="1:7" x14ac:dyDescent="0.25">
      <c r="A328">
        <v>15736601</v>
      </c>
      <c r="B328" s="1">
        <v>144428.87</v>
      </c>
      <c r="C328">
        <v>1</v>
      </c>
      <c r="D328" t="s">
        <v>2986</v>
      </c>
      <c r="E328">
        <v>4</v>
      </c>
      <c r="F328" t="s">
        <v>2986</v>
      </c>
      <c r="G328">
        <v>0</v>
      </c>
    </row>
    <row r="329" spans="1:7" x14ac:dyDescent="0.25">
      <c r="A329">
        <v>15601848</v>
      </c>
      <c r="B329" s="1">
        <v>0</v>
      </c>
      <c r="C329">
        <v>2</v>
      </c>
      <c r="D329" t="s">
        <v>2986</v>
      </c>
      <c r="E329">
        <v>2</v>
      </c>
      <c r="F329" t="s">
        <v>2986</v>
      </c>
      <c r="G329">
        <v>0</v>
      </c>
    </row>
    <row r="330" spans="1:7" x14ac:dyDescent="0.25">
      <c r="A330">
        <v>15736008</v>
      </c>
      <c r="B330" s="1">
        <v>95441.27</v>
      </c>
      <c r="C330">
        <v>1</v>
      </c>
      <c r="D330" t="s">
        <v>2986</v>
      </c>
      <c r="E330">
        <v>9</v>
      </c>
      <c r="F330" t="s">
        <v>2986</v>
      </c>
      <c r="G330">
        <v>1</v>
      </c>
    </row>
    <row r="331" spans="1:7" x14ac:dyDescent="0.25">
      <c r="A331">
        <v>15669064</v>
      </c>
      <c r="B331" s="1">
        <v>144848.74</v>
      </c>
      <c r="C331">
        <v>1</v>
      </c>
      <c r="D331" t="s">
        <v>14</v>
      </c>
      <c r="E331">
        <v>1</v>
      </c>
      <c r="F331" t="s">
        <v>14</v>
      </c>
      <c r="G331">
        <v>0</v>
      </c>
    </row>
    <row r="332" spans="1:7" x14ac:dyDescent="0.25">
      <c r="A332">
        <v>15624528</v>
      </c>
      <c r="B332" s="1">
        <v>116244.14</v>
      </c>
      <c r="C332">
        <v>2</v>
      </c>
      <c r="D332" t="s">
        <v>14</v>
      </c>
      <c r="E332">
        <v>7</v>
      </c>
      <c r="F332" t="s">
        <v>14</v>
      </c>
      <c r="G332">
        <v>0</v>
      </c>
    </row>
    <row r="333" spans="1:7" x14ac:dyDescent="0.25">
      <c r="A333">
        <v>15598493</v>
      </c>
      <c r="B333" s="1">
        <v>0</v>
      </c>
      <c r="C333">
        <v>2</v>
      </c>
      <c r="D333" t="s">
        <v>14</v>
      </c>
      <c r="E333">
        <v>7</v>
      </c>
      <c r="F333" t="s">
        <v>14</v>
      </c>
      <c r="G333">
        <v>0</v>
      </c>
    </row>
    <row r="334" spans="1:7" x14ac:dyDescent="0.25">
      <c r="A334">
        <v>15601274</v>
      </c>
      <c r="B334" s="1">
        <v>146502.07</v>
      </c>
      <c r="C334">
        <v>1</v>
      </c>
      <c r="D334" t="s">
        <v>2986</v>
      </c>
      <c r="E334">
        <v>1</v>
      </c>
      <c r="F334" t="s">
        <v>2986</v>
      </c>
      <c r="G334">
        <v>0</v>
      </c>
    </row>
    <row r="335" spans="1:7" x14ac:dyDescent="0.25">
      <c r="A335">
        <v>15702669</v>
      </c>
      <c r="B335" s="1">
        <v>117028.6</v>
      </c>
      <c r="C335">
        <v>2</v>
      </c>
      <c r="D335" t="s">
        <v>14</v>
      </c>
      <c r="E335">
        <v>2</v>
      </c>
      <c r="F335" t="s">
        <v>14</v>
      </c>
      <c r="G335">
        <v>0</v>
      </c>
    </row>
    <row r="336" spans="1:7" x14ac:dyDescent="0.25">
      <c r="A336">
        <v>15728669</v>
      </c>
      <c r="B336" s="1">
        <v>112013.81</v>
      </c>
      <c r="C336">
        <v>1</v>
      </c>
      <c r="D336" t="s">
        <v>2986</v>
      </c>
      <c r="E336">
        <v>8</v>
      </c>
      <c r="F336" t="s">
        <v>2986</v>
      </c>
      <c r="G336">
        <v>1</v>
      </c>
    </row>
    <row r="337" spans="1:7" x14ac:dyDescent="0.25">
      <c r="A337">
        <v>15742668</v>
      </c>
      <c r="B337" s="1">
        <v>108269.37</v>
      </c>
      <c r="C337">
        <v>1</v>
      </c>
      <c r="D337" t="s">
        <v>2986</v>
      </c>
      <c r="E337">
        <v>6</v>
      </c>
      <c r="F337" t="s">
        <v>2986</v>
      </c>
      <c r="G337">
        <v>0</v>
      </c>
    </row>
    <row r="338" spans="1:7" x14ac:dyDescent="0.25">
      <c r="A338">
        <v>15697441</v>
      </c>
      <c r="B338" s="1">
        <v>182123.79</v>
      </c>
      <c r="C338">
        <v>1</v>
      </c>
      <c r="D338" t="s">
        <v>2986</v>
      </c>
      <c r="E338">
        <v>7</v>
      </c>
      <c r="F338" t="s">
        <v>2986</v>
      </c>
      <c r="G338">
        <v>1</v>
      </c>
    </row>
    <row r="339" spans="1:7" x14ac:dyDescent="0.25">
      <c r="A339">
        <v>15740476</v>
      </c>
      <c r="B339" s="1">
        <v>150923.74</v>
      </c>
      <c r="C339">
        <v>2</v>
      </c>
      <c r="D339" t="s">
        <v>14</v>
      </c>
      <c r="E339">
        <v>3</v>
      </c>
      <c r="F339" t="s">
        <v>14</v>
      </c>
      <c r="G339">
        <v>0</v>
      </c>
    </row>
    <row r="340" spans="1:7" x14ac:dyDescent="0.25">
      <c r="A340">
        <v>15648064</v>
      </c>
      <c r="B340" s="1">
        <v>0</v>
      </c>
      <c r="C340">
        <v>2</v>
      </c>
      <c r="D340" t="s">
        <v>2986</v>
      </c>
      <c r="E340">
        <v>2</v>
      </c>
      <c r="F340" t="s">
        <v>2986</v>
      </c>
      <c r="G340">
        <v>0</v>
      </c>
    </row>
    <row r="341" spans="1:7" x14ac:dyDescent="0.25">
      <c r="A341">
        <v>15636624</v>
      </c>
      <c r="B341" s="1">
        <v>165272.13</v>
      </c>
      <c r="C341">
        <v>1</v>
      </c>
      <c r="D341" t="s">
        <v>2986</v>
      </c>
      <c r="E341">
        <v>5</v>
      </c>
      <c r="F341" t="s">
        <v>2986</v>
      </c>
      <c r="G341">
        <v>1</v>
      </c>
    </row>
    <row r="342" spans="1:7" x14ac:dyDescent="0.25">
      <c r="A342">
        <v>15807923</v>
      </c>
      <c r="B342" s="1">
        <v>115301.31</v>
      </c>
      <c r="C342">
        <v>1</v>
      </c>
      <c r="D342" t="s">
        <v>2986</v>
      </c>
      <c r="E342">
        <v>10</v>
      </c>
      <c r="F342" t="s">
        <v>2986</v>
      </c>
      <c r="G342">
        <v>1</v>
      </c>
    </row>
    <row r="343" spans="1:7" x14ac:dyDescent="0.25">
      <c r="A343">
        <v>15745844</v>
      </c>
      <c r="B343" s="1">
        <v>129502.49</v>
      </c>
      <c r="C343">
        <v>2</v>
      </c>
      <c r="D343" t="s">
        <v>14</v>
      </c>
      <c r="E343">
        <v>6</v>
      </c>
      <c r="F343" t="s">
        <v>14</v>
      </c>
      <c r="G343">
        <v>1</v>
      </c>
    </row>
    <row r="344" spans="1:7" x14ac:dyDescent="0.25">
      <c r="A344">
        <v>15786170</v>
      </c>
      <c r="B344" s="1">
        <v>118342.26</v>
      </c>
      <c r="C344">
        <v>1</v>
      </c>
      <c r="D344" t="s">
        <v>2986</v>
      </c>
      <c r="E344">
        <v>4</v>
      </c>
      <c r="F344" t="s">
        <v>2986</v>
      </c>
      <c r="G344">
        <v>0</v>
      </c>
    </row>
    <row r="345" spans="1:7" x14ac:dyDescent="0.25">
      <c r="A345">
        <v>15681081</v>
      </c>
      <c r="B345" s="1">
        <v>0</v>
      </c>
      <c r="C345">
        <v>2</v>
      </c>
      <c r="D345" t="s">
        <v>14</v>
      </c>
      <c r="E345">
        <v>5</v>
      </c>
      <c r="F345" t="s">
        <v>14</v>
      </c>
      <c r="G345">
        <v>0</v>
      </c>
    </row>
    <row r="346" spans="1:7" x14ac:dyDescent="0.25">
      <c r="A346">
        <v>15684484</v>
      </c>
      <c r="B346" s="1">
        <v>0</v>
      </c>
      <c r="C346">
        <v>2</v>
      </c>
      <c r="D346" t="s">
        <v>2986</v>
      </c>
      <c r="E346">
        <v>8</v>
      </c>
      <c r="F346" t="s">
        <v>2986</v>
      </c>
      <c r="G346">
        <v>0</v>
      </c>
    </row>
    <row r="347" spans="1:7" x14ac:dyDescent="0.25">
      <c r="A347">
        <v>15785869</v>
      </c>
      <c r="B347" s="1">
        <v>0</v>
      </c>
      <c r="C347">
        <v>2</v>
      </c>
      <c r="D347" t="s">
        <v>2986</v>
      </c>
      <c r="E347">
        <v>7</v>
      </c>
      <c r="F347" t="s">
        <v>2986</v>
      </c>
      <c r="G347">
        <v>0</v>
      </c>
    </row>
    <row r="348" spans="1:7" x14ac:dyDescent="0.25">
      <c r="A348">
        <v>15763859</v>
      </c>
      <c r="B348" s="1">
        <v>0</v>
      </c>
      <c r="C348">
        <v>2</v>
      </c>
      <c r="D348" t="s">
        <v>2986</v>
      </c>
      <c r="E348">
        <v>7</v>
      </c>
      <c r="F348" t="s">
        <v>2986</v>
      </c>
      <c r="G348">
        <v>0</v>
      </c>
    </row>
    <row r="349" spans="1:7" x14ac:dyDescent="0.25">
      <c r="A349">
        <v>15658935</v>
      </c>
      <c r="B349" s="1">
        <v>106937.05</v>
      </c>
      <c r="C349">
        <v>2</v>
      </c>
      <c r="D349" t="s">
        <v>2986</v>
      </c>
      <c r="E349">
        <v>9</v>
      </c>
      <c r="F349" t="s">
        <v>2986</v>
      </c>
      <c r="G349">
        <v>0</v>
      </c>
    </row>
    <row r="350" spans="1:7" x14ac:dyDescent="0.25">
      <c r="A350">
        <v>15747358</v>
      </c>
      <c r="B350" s="1">
        <v>170331.37</v>
      </c>
      <c r="C350">
        <v>1</v>
      </c>
      <c r="D350" t="s">
        <v>14</v>
      </c>
      <c r="E350">
        <v>3</v>
      </c>
      <c r="F350" t="s">
        <v>14</v>
      </c>
      <c r="G350">
        <v>0</v>
      </c>
    </row>
    <row r="351" spans="1:7" x14ac:dyDescent="0.25">
      <c r="A351">
        <v>15735203</v>
      </c>
      <c r="B351" s="1">
        <v>114510.85</v>
      </c>
      <c r="C351">
        <v>1</v>
      </c>
      <c r="D351" t="s">
        <v>14</v>
      </c>
      <c r="E351">
        <v>1</v>
      </c>
      <c r="F351" t="s">
        <v>14</v>
      </c>
      <c r="G351">
        <v>0</v>
      </c>
    </row>
    <row r="352" spans="1:7" x14ac:dyDescent="0.25">
      <c r="A352">
        <v>15576256</v>
      </c>
      <c r="B352" s="1">
        <v>0</v>
      </c>
      <c r="C352">
        <v>2</v>
      </c>
      <c r="D352" t="s">
        <v>14</v>
      </c>
      <c r="E352">
        <v>5</v>
      </c>
      <c r="F352" t="s">
        <v>14</v>
      </c>
      <c r="G352">
        <v>0</v>
      </c>
    </row>
    <row r="353" spans="1:7" x14ac:dyDescent="0.25">
      <c r="A353">
        <v>15659420</v>
      </c>
      <c r="B353" s="1">
        <v>107594.11</v>
      </c>
      <c r="C353">
        <v>2</v>
      </c>
      <c r="D353" t="s">
        <v>14</v>
      </c>
      <c r="E353">
        <v>3</v>
      </c>
      <c r="F353" t="s">
        <v>14</v>
      </c>
      <c r="G353">
        <v>0</v>
      </c>
    </row>
    <row r="354" spans="1:7" x14ac:dyDescent="0.25">
      <c r="A354">
        <v>15593365</v>
      </c>
      <c r="B354" s="1">
        <v>81273.13</v>
      </c>
      <c r="C354">
        <v>1</v>
      </c>
      <c r="D354" t="s">
        <v>14</v>
      </c>
      <c r="E354">
        <v>2</v>
      </c>
      <c r="F354" t="s">
        <v>14</v>
      </c>
      <c r="G354">
        <v>0</v>
      </c>
    </row>
    <row r="355" spans="1:7" x14ac:dyDescent="0.25">
      <c r="A355">
        <v>15777352</v>
      </c>
      <c r="B355" s="1">
        <v>169399.6</v>
      </c>
      <c r="C355">
        <v>1</v>
      </c>
      <c r="D355" t="s">
        <v>2986</v>
      </c>
      <c r="E355">
        <v>7</v>
      </c>
      <c r="F355" t="s">
        <v>2986</v>
      </c>
      <c r="G355">
        <v>0</v>
      </c>
    </row>
    <row r="356" spans="1:7" x14ac:dyDescent="0.25">
      <c r="A356">
        <v>15812007</v>
      </c>
      <c r="B356" s="1">
        <v>0</v>
      </c>
      <c r="C356">
        <v>2</v>
      </c>
      <c r="D356" t="s">
        <v>14</v>
      </c>
      <c r="E356">
        <v>6</v>
      </c>
      <c r="F356" t="s">
        <v>14</v>
      </c>
      <c r="G356">
        <v>0</v>
      </c>
    </row>
    <row r="357" spans="1:7" x14ac:dyDescent="0.25">
      <c r="A357">
        <v>15625461</v>
      </c>
      <c r="B357" s="1">
        <v>187841.99</v>
      </c>
      <c r="C357">
        <v>2</v>
      </c>
      <c r="D357" t="s">
        <v>14</v>
      </c>
      <c r="E357">
        <v>1</v>
      </c>
      <c r="F357" t="s">
        <v>14</v>
      </c>
      <c r="G357">
        <v>0</v>
      </c>
    </row>
    <row r="358" spans="1:7" x14ac:dyDescent="0.25">
      <c r="A358">
        <v>15739438</v>
      </c>
      <c r="B358" s="1">
        <v>0</v>
      </c>
      <c r="C358">
        <v>2</v>
      </c>
      <c r="D358" t="s">
        <v>2986</v>
      </c>
      <c r="E358">
        <v>0</v>
      </c>
      <c r="F358" t="s">
        <v>2986</v>
      </c>
      <c r="G358">
        <v>0</v>
      </c>
    </row>
    <row r="359" spans="1:7" x14ac:dyDescent="0.25">
      <c r="A359">
        <v>15611759</v>
      </c>
      <c r="B359" s="1">
        <v>126776.3</v>
      </c>
      <c r="C359">
        <v>2</v>
      </c>
      <c r="D359" t="s">
        <v>14</v>
      </c>
      <c r="E359">
        <v>8</v>
      </c>
      <c r="F359" t="s">
        <v>14</v>
      </c>
      <c r="G359">
        <v>0</v>
      </c>
    </row>
    <row r="360" spans="1:7" x14ac:dyDescent="0.25">
      <c r="A360">
        <v>15661629</v>
      </c>
      <c r="B360" s="1">
        <v>126436.29</v>
      </c>
      <c r="C360">
        <v>1</v>
      </c>
      <c r="D360" t="s">
        <v>2986</v>
      </c>
      <c r="E360">
        <v>9</v>
      </c>
      <c r="F360" t="s">
        <v>2986</v>
      </c>
      <c r="G360">
        <v>1</v>
      </c>
    </row>
    <row r="361" spans="1:7" x14ac:dyDescent="0.25">
      <c r="A361">
        <v>15633950</v>
      </c>
      <c r="B361" s="1">
        <v>101960.74</v>
      </c>
      <c r="C361">
        <v>1</v>
      </c>
      <c r="D361" t="s">
        <v>14</v>
      </c>
      <c r="E361">
        <v>1</v>
      </c>
      <c r="F361" t="s">
        <v>14</v>
      </c>
      <c r="G361">
        <v>0</v>
      </c>
    </row>
    <row r="362" spans="1:7" x14ac:dyDescent="0.25">
      <c r="A362">
        <v>15592386</v>
      </c>
      <c r="B362" s="1">
        <v>0</v>
      </c>
      <c r="C362">
        <v>2</v>
      </c>
      <c r="D362" t="s">
        <v>14</v>
      </c>
      <c r="E362">
        <v>3</v>
      </c>
      <c r="F362" t="s">
        <v>14</v>
      </c>
      <c r="G362">
        <v>0</v>
      </c>
    </row>
    <row r="363" spans="1:7" x14ac:dyDescent="0.25">
      <c r="A363">
        <v>15803716</v>
      </c>
      <c r="B363" s="1">
        <v>0</v>
      </c>
      <c r="C363">
        <v>2</v>
      </c>
      <c r="D363" t="s">
        <v>14</v>
      </c>
      <c r="E363">
        <v>3</v>
      </c>
      <c r="F363" t="s">
        <v>14</v>
      </c>
      <c r="G363">
        <v>0</v>
      </c>
    </row>
    <row r="364" spans="1:7" x14ac:dyDescent="0.25">
      <c r="A364">
        <v>15696674</v>
      </c>
      <c r="B364" s="1">
        <v>150842.93</v>
      </c>
      <c r="C364">
        <v>1</v>
      </c>
      <c r="D364" t="s">
        <v>14</v>
      </c>
      <c r="E364">
        <v>2</v>
      </c>
      <c r="F364" t="s">
        <v>14</v>
      </c>
      <c r="G364">
        <v>1</v>
      </c>
    </row>
    <row r="365" spans="1:7" x14ac:dyDescent="0.25">
      <c r="A365">
        <v>15706365</v>
      </c>
      <c r="B365" s="1">
        <v>102535.57</v>
      </c>
      <c r="C365">
        <v>1</v>
      </c>
      <c r="D365" t="s">
        <v>14</v>
      </c>
      <c r="E365">
        <v>9</v>
      </c>
      <c r="F365" t="s">
        <v>14</v>
      </c>
      <c r="G365">
        <v>0</v>
      </c>
    </row>
    <row r="366" spans="1:7" x14ac:dyDescent="0.25">
      <c r="A366">
        <v>15745088</v>
      </c>
      <c r="B366" s="1">
        <v>99027.61</v>
      </c>
      <c r="C366">
        <v>2</v>
      </c>
      <c r="D366" t="s">
        <v>2986</v>
      </c>
      <c r="E366">
        <v>9</v>
      </c>
      <c r="F366" t="s">
        <v>2986</v>
      </c>
      <c r="G366">
        <v>0</v>
      </c>
    </row>
    <row r="367" spans="1:7" x14ac:dyDescent="0.25">
      <c r="A367">
        <v>15676715</v>
      </c>
      <c r="B367" s="1">
        <v>0</v>
      </c>
      <c r="C367">
        <v>2</v>
      </c>
      <c r="D367" t="s">
        <v>14</v>
      </c>
      <c r="E367">
        <v>9</v>
      </c>
      <c r="F367" t="s">
        <v>14</v>
      </c>
      <c r="G367">
        <v>0</v>
      </c>
    </row>
    <row r="368" spans="1:7" x14ac:dyDescent="0.25">
      <c r="A368">
        <v>15613085</v>
      </c>
      <c r="B368" s="1">
        <v>0</v>
      </c>
      <c r="C368">
        <v>1</v>
      </c>
      <c r="D368" t="s">
        <v>14</v>
      </c>
      <c r="E368">
        <v>3</v>
      </c>
      <c r="F368" t="s">
        <v>14</v>
      </c>
      <c r="G368">
        <v>0</v>
      </c>
    </row>
    <row r="369" spans="1:7" x14ac:dyDescent="0.25">
      <c r="A369">
        <v>15633537</v>
      </c>
      <c r="B369" s="1">
        <v>87271.41</v>
      </c>
      <c r="C369">
        <v>2</v>
      </c>
      <c r="D369" t="s">
        <v>2986</v>
      </c>
      <c r="E369">
        <v>9</v>
      </c>
      <c r="F369" t="s">
        <v>2986</v>
      </c>
      <c r="G369">
        <v>0</v>
      </c>
    </row>
    <row r="370" spans="1:7" x14ac:dyDescent="0.25">
      <c r="A370">
        <v>15594720</v>
      </c>
      <c r="B370" s="1">
        <v>102742.91</v>
      </c>
      <c r="C370">
        <v>2</v>
      </c>
      <c r="D370" t="s">
        <v>14</v>
      </c>
      <c r="E370">
        <v>8</v>
      </c>
      <c r="F370" t="s">
        <v>14</v>
      </c>
      <c r="G370">
        <v>0</v>
      </c>
    </row>
    <row r="371" spans="1:7" x14ac:dyDescent="0.25">
      <c r="A371">
        <v>15684042</v>
      </c>
      <c r="B371" s="1">
        <v>40105.51</v>
      </c>
      <c r="C371">
        <v>2</v>
      </c>
      <c r="D371" t="s">
        <v>14</v>
      </c>
      <c r="E371">
        <v>2</v>
      </c>
      <c r="F371" t="s">
        <v>14</v>
      </c>
      <c r="G371">
        <v>0</v>
      </c>
    </row>
    <row r="372" spans="1:7" x14ac:dyDescent="0.25">
      <c r="A372">
        <v>15583303</v>
      </c>
      <c r="B372" s="1">
        <v>152265.43</v>
      </c>
      <c r="C372">
        <v>1</v>
      </c>
      <c r="D372" t="s">
        <v>2986</v>
      </c>
      <c r="E372">
        <v>2</v>
      </c>
      <c r="F372" t="s">
        <v>2986</v>
      </c>
      <c r="G372">
        <v>0</v>
      </c>
    </row>
    <row r="373" spans="1:7" x14ac:dyDescent="0.25">
      <c r="A373">
        <v>15611579</v>
      </c>
      <c r="B373" s="1">
        <v>141947.67000000001</v>
      </c>
      <c r="C373">
        <v>1</v>
      </c>
      <c r="D373" t="s">
        <v>14</v>
      </c>
      <c r="E373">
        <v>4</v>
      </c>
      <c r="F373" t="s">
        <v>14</v>
      </c>
      <c r="G373">
        <v>0</v>
      </c>
    </row>
    <row r="374" spans="1:7" x14ac:dyDescent="0.25">
      <c r="A374">
        <v>15774696</v>
      </c>
      <c r="B374" s="1">
        <v>106307.91</v>
      </c>
      <c r="C374">
        <v>2</v>
      </c>
      <c r="D374" t="s">
        <v>14</v>
      </c>
      <c r="E374">
        <v>1</v>
      </c>
      <c r="F374" t="s">
        <v>14</v>
      </c>
      <c r="G374">
        <v>0</v>
      </c>
    </row>
    <row r="375" spans="1:7" x14ac:dyDescent="0.25">
      <c r="A375">
        <v>15694506</v>
      </c>
      <c r="B375" s="1">
        <v>107884.81</v>
      </c>
      <c r="C375">
        <v>2</v>
      </c>
      <c r="D375" t="s">
        <v>14</v>
      </c>
      <c r="E375">
        <v>0</v>
      </c>
      <c r="F375" t="s">
        <v>14</v>
      </c>
      <c r="G375">
        <v>0</v>
      </c>
    </row>
    <row r="376" spans="1:7" x14ac:dyDescent="0.25">
      <c r="A376">
        <v>15688074</v>
      </c>
      <c r="B376" s="1">
        <v>125013.72</v>
      </c>
      <c r="C376">
        <v>1</v>
      </c>
      <c r="D376" t="s">
        <v>14</v>
      </c>
      <c r="E376">
        <v>1</v>
      </c>
      <c r="F376" t="s">
        <v>14</v>
      </c>
      <c r="G376">
        <v>0</v>
      </c>
    </row>
    <row r="377" spans="1:7" x14ac:dyDescent="0.25">
      <c r="A377">
        <v>15759537</v>
      </c>
      <c r="B377" s="1">
        <v>58469.37</v>
      </c>
      <c r="C377">
        <v>2</v>
      </c>
      <c r="D377" t="s">
        <v>14</v>
      </c>
      <c r="E377">
        <v>7</v>
      </c>
      <c r="F377" t="s">
        <v>14</v>
      </c>
      <c r="G377">
        <v>0</v>
      </c>
    </row>
    <row r="378" spans="1:7" x14ac:dyDescent="0.25">
      <c r="A378">
        <v>15758449</v>
      </c>
      <c r="B378" s="1">
        <v>0</v>
      </c>
      <c r="C378">
        <v>1</v>
      </c>
      <c r="D378" t="s">
        <v>14</v>
      </c>
      <c r="E378">
        <v>8</v>
      </c>
      <c r="F378" t="s">
        <v>14</v>
      </c>
      <c r="G378">
        <v>0</v>
      </c>
    </row>
    <row r="379" spans="1:7" x14ac:dyDescent="0.25">
      <c r="A379">
        <v>15583456</v>
      </c>
      <c r="B379" s="1">
        <v>117231.63</v>
      </c>
      <c r="C379">
        <v>3</v>
      </c>
      <c r="D379" t="s">
        <v>14</v>
      </c>
      <c r="E379">
        <v>10</v>
      </c>
      <c r="F379" t="s">
        <v>14</v>
      </c>
      <c r="G379">
        <v>1</v>
      </c>
    </row>
    <row r="380" spans="1:7" x14ac:dyDescent="0.25">
      <c r="A380">
        <v>15667871</v>
      </c>
      <c r="B380" s="1">
        <v>152390.26</v>
      </c>
      <c r="C380">
        <v>1</v>
      </c>
      <c r="D380" t="s">
        <v>2986</v>
      </c>
      <c r="E380">
        <v>4</v>
      </c>
      <c r="F380" t="s">
        <v>2986</v>
      </c>
      <c r="G380">
        <v>0</v>
      </c>
    </row>
    <row r="381" spans="1:7" x14ac:dyDescent="0.25">
      <c r="A381">
        <v>15677371</v>
      </c>
      <c r="B381" s="1">
        <v>34013.629999999997</v>
      </c>
      <c r="C381">
        <v>1</v>
      </c>
      <c r="D381" t="s">
        <v>2986</v>
      </c>
      <c r="E381">
        <v>2</v>
      </c>
      <c r="F381" t="s">
        <v>2986</v>
      </c>
      <c r="G381">
        <v>0</v>
      </c>
    </row>
    <row r="382" spans="1:7" x14ac:dyDescent="0.25">
      <c r="A382">
        <v>15629677</v>
      </c>
      <c r="B382" s="1">
        <v>0</v>
      </c>
      <c r="C382">
        <v>3</v>
      </c>
      <c r="D382" t="s">
        <v>2986</v>
      </c>
      <c r="E382">
        <v>2</v>
      </c>
      <c r="F382" t="s">
        <v>2986</v>
      </c>
      <c r="G382">
        <v>1</v>
      </c>
    </row>
    <row r="383" spans="1:7" x14ac:dyDescent="0.25">
      <c r="A383">
        <v>15713578</v>
      </c>
      <c r="B383" s="1">
        <v>0</v>
      </c>
      <c r="C383">
        <v>2</v>
      </c>
      <c r="D383" t="s">
        <v>14</v>
      </c>
      <c r="E383">
        <v>9</v>
      </c>
      <c r="F383" t="s">
        <v>14</v>
      </c>
      <c r="G383">
        <v>0</v>
      </c>
    </row>
    <row r="384" spans="1:7" x14ac:dyDescent="0.25">
      <c r="A384">
        <v>15591509</v>
      </c>
      <c r="B384" s="1">
        <v>101583.11</v>
      </c>
      <c r="C384">
        <v>2</v>
      </c>
      <c r="D384" t="s">
        <v>2986</v>
      </c>
      <c r="E384">
        <v>7</v>
      </c>
      <c r="F384" t="s">
        <v>2986</v>
      </c>
      <c r="G384">
        <v>0</v>
      </c>
    </row>
    <row r="385" spans="1:7" x14ac:dyDescent="0.25">
      <c r="A385">
        <v>15568240</v>
      </c>
      <c r="B385" s="1">
        <v>77168.87</v>
      </c>
      <c r="C385">
        <v>2</v>
      </c>
      <c r="D385" t="s">
        <v>14</v>
      </c>
      <c r="E385">
        <v>10</v>
      </c>
      <c r="F385" t="s">
        <v>14</v>
      </c>
      <c r="G385">
        <v>0</v>
      </c>
    </row>
    <row r="386" spans="1:7" x14ac:dyDescent="0.25">
      <c r="A386">
        <v>15622993</v>
      </c>
      <c r="B386" s="1">
        <v>124695.72</v>
      </c>
      <c r="C386">
        <v>2</v>
      </c>
      <c r="D386" t="s">
        <v>2986</v>
      </c>
      <c r="E386">
        <v>8</v>
      </c>
      <c r="F386" t="s">
        <v>2986</v>
      </c>
      <c r="G386">
        <v>0</v>
      </c>
    </row>
    <row r="387" spans="1:7" x14ac:dyDescent="0.25">
      <c r="A387">
        <v>15689294</v>
      </c>
      <c r="B387" s="1">
        <v>105934.96</v>
      </c>
      <c r="C387">
        <v>1</v>
      </c>
      <c r="D387" t="s">
        <v>2986</v>
      </c>
      <c r="E387">
        <v>3</v>
      </c>
      <c r="F387" t="s">
        <v>2986</v>
      </c>
      <c r="G387">
        <v>0</v>
      </c>
    </row>
    <row r="388" spans="1:7" x14ac:dyDescent="0.25">
      <c r="A388">
        <v>15720910</v>
      </c>
      <c r="B388" s="1">
        <v>0</v>
      </c>
      <c r="C388">
        <v>1</v>
      </c>
      <c r="D388" t="s">
        <v>14</v>
      </c>
      <c r="E388">
        <v>9</v>
      </c>
      <c r="F388" t="s">
        <v>14</v>
      </c>
      <c r="G388">
        <v>0</v>
      </c>
    </row>
    <row r="389" spans="1:7" x14ac:dyDescent="0.25">
      <c r="A389">
        <v>15721181</v>
      </c>
      <c r="B389" s="1">
        <v>0</v>
      </c>
      <c r="C389">
        <v>2</v>
      </c>
      <c r="D389" t="s">
        <v>2986</v>
      </c>
      <c r="E389">
        <v>6</v>
      </c>
      <c r="F389" t="s">
        <v>2986</v>
      </c>
      <c r="G389">
        <v>0</v>
      </c>
    </row>
    <row r="390" spans="1:7" x14ac:dyDescent="0.25">
      <c r="A390">
        <v>15776433</v>
      </c>
      <c r="B390" s="1">
        <v>0</v>
      </c>
      <c r="C390">
        <v>2</v>
      </c>
      <c r="D390" t="s">
        <v>14</v>
      </c>
      <c r="E390">
        <v>2</v>
      </c>
      <c r="F390" t="s">
        <v>14</v>
      </c>
      <c r="G390">
        <v>0</v>
      </c>
    </row>
    <row r="391" spans="1:7" x14ac:dyDescent="0.25">
      <c r="A391">
        <v>15748936</v>
      </c>
      <c r="B391" s="1">
        <v>0</v>
      </c>
      <c r="C391">
        <v>2</v>
      </c>
      <c r="D391" t="s">
        <v>14</v>
      </c>
      <c r="E391">
        <v>2</v>
      </c>
      <c r="F391" t="s">
        <v>14</v>
      </c>
      <c r="G391">
        <v>0</v>
      </c>
    </row>
    <row r="392" spans="1:7" x14ac:dyDescent="0.25">
      <c r="A392">
        <v>15717225</v>
      </c>
      <c r="B392" s="1">
        <v>161525.96</v>
      </c>
      <c r="C392">
        <v>2</v>
      </c>
      <c r="D392" t="s">
        <v>2986</v>
      </c>
      <c r="E392">
        <v>10</v>
      </c>
      <c r="F392" t="s">
        <v>2986</v>
      </c>
      <c r="G392">
        <v>0</v>
      </c>
    </row>
    <row r="393" spans="1:7" x14ac:dyDescent="0.25">
      <c r="A393">
        <v>15685226</v>
      </c>
      <c r="B393" s="1">
        <v>147199.07</v>
      </c>
      <c r="C393">
        <v>1</v>
      </c>
      <c r="D393" t="s">
        <v>14</v>
      </c>
      <c r="E393">
        <v>7</v>
      </c>
      <c r="F393" t="s">
        <v>14</v>
      </c>
      <c r="G393">
        <v>0</v>
      </c>
    </row>
    <row r="394" spans="1:7" x14ac:dyDescent="0.25">
      <c r="A394">
        <v>15785611</v>
      </c>
      <c r="B394" s="1">
        <v>183102.29</v>
      </c>
      <c r="C394">
        <v>1</v>
      </c>
      <c r="D394" t="s">
        <v>14</v>
      </c>
      <c r="E394">
        <v>3</v>
      </c>
      <c r="F394" t="s">
        <v>14</v>
      </c>
      <c r="G394">
        <v>0</v>
      </c>
    </row>
    <row r="395" spans="1:7" x14ac:dyDescent="0.25">
      <c r="A395">
        <v>15573456</v>
      </c>
      <c r="B395" s="1">
        <v>127209</v>
      </c>
      <c r="C395">
        <v>2</v>
      </c>
      <c r="D395" t="s">
        <v>2986</v>
      </c>
      <c r="E395">
        <v>9</v>
      </c>
      <c r="F395" t="s">
        <v>2986</v>
      </c>
      <c r="G395">
        <v>1</v>
      </c>
    </row>
    <row r="396" spans="1:7" x14ac:dyDescent="0.25">
      <c r="A396">
        <v>15684548</v>
      </c>
      <c r="B396" s="1">
        <v>0</v>
      </c>
      <c r="C396">
        <v>2</v>
      </c>
      <c r="D396" t="s">
        <v>2986</v>
      </c>
      <c r="E396">
        <v>8</v>
      </c>
      <c r="F396" t="s">
        <v>2986</v>
      </c>
      <c r="G396">
        <v>1</v>
      </c>
    </row>
    <row r="397" spans="1:7" x14ac:dyDescent="0.25">
      <c r="A397">
        <v>15620505</v>
      </c>
      <c r="B397" s="1">
        <v>97378.54</v>
      </c>
      <c r="C397">
        <v>1</v>
      </c>
      <c r="D397" t="s">
        <v>14</v>
      </c>
      <c r="E397">
        <v>0</v>
      </c>
      <c r="F397" t="s">
        <v>14</v>
      </c>
      <c r="G397">
        <v>0</v>
      </c>
    </row>
    <row r="398" spans="1:7" x14ac:dyDescent="0.25">
      <c r="A398">
        <v>15807432</v>
      </c>
      <c r="B398" s="1">
        <v>136925.09</v>
      </c>
      <c r="C398">
        <v>2</v>
      </c>
      <c r="D398" t="s">
        <v>14</v>
      </c>
      <c r="E398">
        <v>2</v>
      </c>
      <c r="F398" t="s">
        <v>14</v>
      </c>
      <c r="G398">
        <v>0</v>
      </c>
    </row>
    <row r="399" spans="1:7" x14ac:dyDescent="0.25">
      <c r="A399">
        <v>15584766</v>
      </c>
      <c r="B399" s="1">
        <v>54503.55</v>
      </c>
      <c r="C399">
        <v>1</v>
      </c>
      <c r="D399" t="s">
        <v>14</v>
      </c>
      <c r="E399">
        <v>3</v>
      </c>
      <c r="F399" t="s">
        <v>14</v>
      </c>
      <c r="G399">
        <v>0</v>
      </c>
    </row>
    <row r="400" spans="1:7" x14ac:dyDescent="0.25">
      <c r="A400">
        <v>15612187</v>
      </c>
      <c r="B400" s="1">
        <v>155726.85</v>
      </c>
      <c r="C400">
        <v>1</v>
      </c>
      <c r="D400" t="s">
        <v>2986</v>
      </c>
      <c r="E400">
        <v>8</v>
      </c>
      <c r="F400" t="s">
        <v>2986</v>
      </c>
      <c r="G400">
        <v>0</v>
      </c>
    </row>
    <row r="401" spans="1:7" x14ac:dyDescent="0.25">
      <c r="A401">
        <v>15762218</v>
      </c>
      <c r="B401" s="1">
        <v>0</v>
      </c>
      <c r="C401">
        <v>2</v>
      </c>
      <c r="D401" t="s">
        <v>14</v>
      </c>
      <c r="E401">
        <v>9</v>
      </c>
      <c r="F401" t="s">
        <v>14</v>
      </c>
      <c r="G401">
        <v>0</v>
      </c>
    </row>
    <row r="402" spans="1:7" x14ac:dyDescent="0.25">
      <c r="A402">
        <v>15646372</v>
      </c>
      <c r="B402" s="1">
        <v>135842.41</v>
      </c>
      <c r="C402">
        <v>1</v>
      </c>
      <c r="D402" t="s">
        <v>2986</v>
      </c>
      <c r="E402">
        <v>1</v>
      </c>
      <c r="F402" t="s">
        <v>2986</v>
      </c>
      <c r="G402">
        <v>1</v>
      </c>
    </row>
    <row r="403" spans="1:7" x14ac:dyDescent="0.25">
      <c r="A403">
        <v>15690452</v>
      </c>
      <c r="B403" s="1">
        <v>63349.75</v>
      </c>
      <c r="C403">
        <v>1</v>
      </c>
      <c r="D403" t="s">
        <v>2986</v>
      </c>
      <c r="E403">
        <v>1</v>
      </c>
      <c r="F403" t="s">
        <v>2986</v>
      </c>
      <c r="G403">
        <v>0</v>
      </c>
    </row>
    <row r="404" spans="1:7" x14ac:dyDescent="0.25">
      <c r="A404">
        <v>15747795</v>
      </c>
      <c r="B404" s="1">
        <v>129499.42</v>
      </c>
      <c r="C404">
        <v>1</v>
      </c>
      <c r="D404" t="s">
        <v>14</v>
      </c>
      <c r="E404">
        <v>4</v>
      </c>
      <c r="F404" t="s">
        <v>14</v>
      </c>
      <c r="G404">
        <v>0</v>
      </c>
    </row>
    <row r="405" spans="1:7" x14ac:dyDescent="0.25">
      <c r="A405">
        <v>15781589</v>
      </c>
      <c r="B405" s="1">
        <v>0</v>
      </c>
      <c r="C405">
        <v>2</v>
      </c>
      <c r="D405" t="s">
        <v>14</v>
      </c>
      <c r="E405">
        <v>8</v>
      </c>
      <c r="F405" t="s">
        <v>14</v>
      </c>
      <c r="G405">
        <v>0</v>
      </c>
    </row>
    <row r="406" spans="1:7" x14ac:dyDescent="0.25">
      <c r="A406">
        <v>15732674</v>
      </c>
      <c r="B406" s="1">
        <v>70438.009999999995</v>
      </c>
      <c r="C406">
        <v>2</v>
      </c>
      <c r="D406" t="s">
        <v>14</v>
      </c>
      <c r="E406">
        <v>6</v>
      </c>
      <c r="F406" t="s">
        <v>14</v>
      </c>
      <c r="G406">
        <v>0</v>
      </c>
    </row>
    <row r="407" spans="1:7" x14ac:dyDescent="0.25">
      <c r="A407">
        <v>15642291</v>
      </c>
      <c r="B407" s="1">
        <v>0</v>
      </c>
      <c r="C407">
        <v>2</v>
      </c>
      <c r="D407" t="s">
        <v>14</v>
      </c>
      <c r="E407">
        <v>8</v>
      </c>
      <c r="F407" t="s">
        <v>14</v>
      </c>
      <c r="G407">
        <v>0</v>
      </c>
    </row>
    <row r="408" spans="1:7" x14ac:dyDescent="0.25">
      <c r="A408">
        <v>15692761</v>
      </c>
      <c r="B408" s="1">
        <v>0</v>
      </c>
      <c r="C408">
        <v>1</v>
      </c>
      <c r="D408" t="s">
        <v>2986</v>
      </c>
      <c r="E408">
        <v>9</v>
      </c>
      <c r="F408" t="s">
        <v>2986</v>
      </c>
      <c r="G408">
        <v>0</v>
      </c>
    </row>
    <row r="409" spans="1:7" x14ac:dyDescent="0.25">
      <c r="A409">
        <v>15578045</v>
      </c>
      <c r="B409" s="1">
        <v>141434.04</v>
      </c>
      <c r="C409">
        <v>1</v>
      </c>
      <c r="D409" t="s">
        <v>2986</v>
      </c>
      <c r="E409">
        <v>9</v>
      </c>
      <c r="F409" t="s">
        <v>2986</v>
      </c>
      <c r="G409">
        <v>1</v>
      </c>
    </row>
    <row r="410" spans="1:7" x14ac:dyDescent="0.25">
      <c r="A410">
        <v>15745354</v>
      </c>
      <c r="B410" s="1">
        <v>0</v>
      </c>
      <c r="C410">
        <v>2</v>
      </c>
      <c r="D410" t="s">
        <v>2986</v>
      </c>
      <c r="E410">
        <v>4</v>
      </c>
      <c r="F410" t="s">
        <v>2986</v>
      </c>
      <c r="G410">
        <v>0</v>
      </c>
    </row>
    <row r="411" spans="1:7" x14ac:dyDescent="0.25">
      <c r="A411">
        <v>15701376</v>
      </c>
      <c r="B411" s="1">
        <v>152958.29</v>
      </c>
      <c r="C411">
        <v>2</v>
      </c>
      <c r="D411" t="s">
        <v>14</v>
      </c>
      <c r="E411">
        <v>10</v>
      </c>
      <c r="F411" t="s">
        <v>14</v>
      </c>
      <c r="G411">
        <v>0</v>
      </c>
    </row>
    <row r="412" spans="1:7" x14ac:dyDescent="0.25">
      <c r="A412">
        <v>15691625</v>
      </c>
      <c r="B412" s="1">
        <v>138306.34</v>
      </c>
      <c r="C412">
        <v>1</v>
      </c>
      <c r="D412" t="s">
        <v>2986</v>
      </c>
      <c r="E412">
        <v>3</v>
      </c>
      <c r="F412" t="s">
        <v>2986</v>
      </c>
      <c r="G412">
        <v>0</v>
      </c>
    </row>
    <row r="413" spans="1:7" x14ac:dyDescent="0.25">
      <c r="A413">
        <v>15566594</v>
      </c>
      <c r="B413" s="1">
        <v>0</v>
      </c>
      <c r="C413">
        <v>2</v>
      </c>
      <c r="D413" t="s">
        <v>2986</v>
      </c>
      <c r="E413">
        <v>10</v>
      </c>
      <c r="F413" t="s">
        <v>2986</v>
      </c>
      <c r="G413">
        <v>0</v>
      </c>
    </row>
    <row r="414" spans="1:7" x14ac:dyDescent="0.25">
      <c r="A414">
        <v>15760431</v>
      </c>
      <c r="B414" s="1">
        <v>0</v>
      </c>
      <c r="C414">
        <v>2</v>
      </c>
      <c r="D414" t="s">
        <v>14</v>
      </c>
      <c r="E414">
        <v>1</v>
      </c>
      <c r="F414" t="s">
        <v>14</v>
      </c>
      <c r="G414">
        <v>0</v>
      </c>
    </row>
    <row r="415" spans="1:7" x14ac:dyDescent="0.25">
      <c r="A415">
        <v>15686302</v>
      </c>
      <c r="B415" s="1">
        <v>124328.84</v>
      </c>
      <c r="C415">
        <v>1</v>
      </c>
      <c r="D415" t="s">
        <v>14</v>
      </c>
      <c r="E415">
        <v>3</v>
      </c>
      <c r="F415" t="s">
        <v>14</v>
      </c>
      <c r="G415">
        <v>0</v>
      </c>
    </row>
    <row r="416" spans="1:7" x14ac:dyDescent="0.25">
      <c r="A416">
        <v>15801559</v>
      </c>
      <c r="B416" s="1">
        <v>181461.48</v>
      </c>
      <c r="C416">
        <v>3</v>
      </c>
      <c r="D416" t="s">
        <v>14</v>
      </c>
      <c r="E416">
        <v>9</v>
      </c>
      <c r="F416" t="s">
        <v>14</v>
      </c>
      <c r="G416">
        <v>1</v>
      </c>
    </row>
    <row r="417" spans="1:7" x14ac:dyDescent="0.25">
      <c r="A417">
        <v>15810432</v>
      </c>
      <c r="B417" s="1">
        <v>0</v>
      </c>
      <c r="C417">
        <v>2</v>
      </c>
      <c r="D417" t="s">
        <v>2986</v>
      </c>
      <c r="E417">
        <v>8</v>
      </c>
      <c r="F417" t="s">
        <v>2986</v>
      </c>
      <c r="G417">
        <v>0</v>
      </c>
    </row>
    <row r="418" spans="1:7" x14ac:dyDescent="0.25">
      <c r="A418">
        <v>15809616</v>
      </c>
      <c r="B418" s="1">
        <v>0</v>
      </c>
      <c r="C418">
        <v>2</v>
      </c>
      <c r="D418" t="s">
        <v>2986</v>
      </c>
      <c r="E418">
        <v>8</v>
      </c>
      <c r="F418" t="s">
        <v>2986</v>
      </c>
      <c r="G418">
        <v>0</v>
      </c>
    </row>
    <row r="419" spans="1:7" x14ac:dyDescent="0.25">
      <c r="A419">
        <v>15720559</v>
      </c>
      <c r="B419" s="1">
        <v>110368.03</v>
      </c>
      <c r="C419">
        <v>1</v>
      </c>
      <c r="D419" t="s">
        <v>2986</v>
      </c>
      <c r="E419">
        <v>5</v>
      </c>
      <c r="F419" t="s">
        <v>2986</v>
      </c>
      <c r="G419">
        <v>1</v>
      </c>
    </row>
    <row r="420" spans="1:7" x14ac:dyDescent="0.25">
      <c r="A420">
        <v>15695632</v>
      </c>
      <c r="B420" s="1">
        <v>89588.35</v>
      </c>
      <c r="C420">
        <v>1</v>
      </c>
      <c r="D420" t="s">
        <v>14</v>
      </c>
      <c r="E420">
        <v>9</v>
      </c>
      <c r="F420" t="s">
        <v>14</v>
      </c>
      <c r="G420">
        <v>0</v>
      </c>
    </row>
    <row r="421" spans="1:7" x14ac:dyDescent="0.25">
      <c r="A421">
        <v>15659843</v>
      </c>
      <c r="B421" s="1">
        <v>0</v>
      </c>
      <c r="C421">
        <v>2</v>
      </c>
      <c r="D421" t="s">
        <v>2986</v>
      </c>
      <c r="E421">
        <v>6</v>
      </c>
      <c r="F421" t="s">
        <v>2986</v>
      </c>
      <c r="G421">
        <v>0</v>
      </c>
    </row>
    <row r="422" spans="1:7" x14ac:dyDescent="0.25">
      <c r="A422">
        <v>15615624</v>
      </c>
      <c r="B422" s="1">
        <v>0</v>
      </c>
      <c r="C422">
        <v>2</v>
      </c>
      <c r="D422" t="s">
        <v>2986</v>
      </c>
      <c r="E422">
        <v>6</v>
      </c>
      <c r="F422" t="s">
        <v>2986</v>
      </c>
      <c r="G422">
        <v>0</v>
      </c>
    </row>
    <row r="423" spans="1:7" x14ac:dyDescent="0.25">
      <c r="A423">
        <v>15810418</v>
      </c>
      <c r="B423" s="1">
        <v>115924.89</v>
      </c>
      <c r="C423">
        <v>1</v>
      </c>
      <c r="D423" t="s">
        <v>2986</v>
      </c>
      <c r="E423">
        <v>3</v>
      </c>
      <c r="F423" t="s">
        <v>2986</v>
      </c>
      <c r="G423">
        <v>1</v>
      </c>
    </row>
    <row r="424" spans="1:7" x14ac:dyDescent="0.25">
      <c r="A424">
        <v>15716186</v>
      </c>
      <c r="B424" s="1">
        <v>0</v>
      </c>
      <c r="C424">
        <v>2</v>
      </c>
      <c r="D424" t="s">
        <v>2986</v>
      </c>
      <c r="E424">
        <v>2</v>
      </c>
      <c r="F424" t="s">
        <v>2986</v>
      </c>
      <c r="G424">
        <v>0</v>
      </c>
    </row>
    <row r="425" spans="1:7" x14ac:dyDescent="0.25">
      <c r="A425">
        <v>15674551</v>
      </c>
      <c r="B425" s="1">
        <v>111756.5</v>
      </c>
      <c r="C425">
        <v>1</v>
      </c>
      <c r="D425" t="s">
        <v>2986</v>
      </c>
      <c r="E425">
        <v>7</v>
      </c>
      <c r="F425" t="s">
        <v>2986</v>
      </c>
      <c r="G425">
        <v>1</v>
      </c>
    </row>
    <row r="426" spans="1:7" x14ac:dyDescent="0.25">
      <c r="A426">
        <v>15622834</v>
      </c>
      <c r="B426" s="1">
        <v>0</v>
      </c>
      <c r="C426">
        <v>1</v>
      </c>
      <c r="D426" t="s">
        <v>2986</v>
      </c>
      <c r="E426">
        <v>4</v>
      </c>
      <c r="F426" t="s">
        <v>2986</v>
      </c>
      <c r="G426">
        <v>0</v>
      </c>
    </row>
    <row r="427" spans="1:7" x14ac:dyDescent="0.25">
      <c r="A427">
        <v>15566111</v>
      </c>
      <c r="B427" s="1">
        <v>0</v>
      </c>
      <c r="C427">
        <v>1</v>
      </c>
      <c r="D427" t="s">
        <v>2986</v>
      </c>
      <c r="E427">
        <v>9</v>
      </c>
      <c r="F427" t="s">
        <v>2986</v>
      </c>
      <c r="G427">
        <v>0</v>
      </c>
    </row>
    <row r="428" spans="1:7" x14ac:dyDescent="0.25">
      <c r="A428">
        <v>15784597</v>
      </c>
      <c r="B428" s="1">
        <v>162923.85</v>
      </c>
      <c r="C428">
        <v>1</v>
      </c>
      <c r="D428" t="s">
        <v>2986</v>
      </c>
      <c r="E428">
        <v>9</v>
      </c>
      <c r="F428" t="s">
        <v>2986</v>
      </c>
      <c r="G428">
        <v>0</v>
      </c>
    </row>
    <row r="429" spans="1:7" x14ac:dyDescent="0.25">
      <c r="A429">
        <v>15652883</v>
      </c>
      <c r="B429" s="1">
        <v>124576.65</v>
      </c>
      <c r="C429">
        <v>2</v>
      </c>
      <c r="D429" t="s">
        <v>2986</v>
      </c>
      <c r="E429">
        <v>10</v>
      </c>
      <c r="F429" t="s">
        <v>2986</v>
      </c>
      <c r="G429">
        <v>0</v>
      </c>
    </row>
    <row r="430" spans="1:7" x14ac:dyDescent="0.25">
      <c r="A430">
        <v>15806964</v>
      </c>
      <c r="B430" s="1">
        <v>80793.58</v>
      </c>
      <c r="C430">
        <v>1</v>
      </c>
      <c r="D430" t="s">
        <v>14</v>
      </c>
      <c r="E430">
        <v>0</v>
      </c>
      <c r="F430" t="s">
        <v>14</v>
      </c>
      <c r="G430">
        <v>0</v>
      </c>
    </row>
    <row r="431" spans="1:7" x14ac:dyDescent="0.25">
      <c r="A431">
        <v>15576313</v>
      </c>
      <c r="B431" s="1">
        <v>71340.09</v>
      </c>
      <c r="C431">
        <v>1</v>
      </c>
      <c r="D431" t="s">
        <v>2986</v>
      </c>
      <c r="E431">
        <v>9</v>
      </c>
      <c r="F431" t="s">
        <v>2986</v>
      </c>
      <c r="G431">
        <v>0</v>
      </c>
    </row>
    <row r="432" spans="1:7" x14ac:dyDescent="0.25">
      <c r="A432">
        <v>15806467</v>
      </c>
      <c r="B432" s="1">
        <v>99282.63</v>
      </c>
      <c r="C432">
        <v>1</v>
      </c>
      <c r="D432" t="s">
        <v>2986</v>
      </c>
      <c r="E432">
        <v>1</v>
      </c>
      <c r="F432" t="s">
        <v>2986</v>
      </c>
      <c r="G432">
        <v>1</v>
      </c>
    </row>
    <row r="433" spans="1:7" x14ac:dyDescent="0.25">
      <c r="A433">
        <v>15597602</v>
      </c>
      <c r="B433" s="1">
        <v>137946.39000000001</v>
      </c>
      <c r="C433">
        <v>1</v>
      </c>
      <c r="D433" t="s">
        <v>14</v>
      </c>
      <c r="E433">
        <v>3</v>
      </c>
      <c r="F433" t="s">
        <v>14</v>
      </c>
      <c r="G433">
        <v>1</v>
      </c>
    </row>
    <row r="434" spans="1:7" x14ac:dyDescent="0.25">
      <c r="A434">
        <v>15743040</v>
      </c>
      <c r="B434" s="1">
        <v>127892.57</v>
      </c>
      <c r="C434">
        <v>2</v>
      </c>
      <c r="D434" t="s">
        <v>14</v>
      </c>
      <c r="E434">
        <v>2</v>
      </c>
      <c r="F434" t="s">
        <v>14</v>
      </c>
      <c r="G434">
        <v>0</v>
      </c>
    </row>
    <row r="435" spans="1:7" x14ac:dyDescent="0.25">
      <c r="A435">
        <v>15705521</v>
      </c>
      <c r="B435" s="1">
        <v>101084.36</v>
      </c>
      <c r="C435">
        <v>1</v>
      </c>
      <c r="D435" t="s">
        <v>2986</v>
      </c>
      <c r="E435">
        <v>0</v>
      </c>
      <c r="F435" t="s">
        <v>2986</v>
      </c>
      <c r="G435">
        <v>0</v>
      </c>
    </row>
    <row r="436" spans="1:7" x14ac:dyDescent="0.25">
      <c r="A436">
        <v>15595039</v>
      </c>
      <c r="B436" s="1">
        <v>114754.08</v>
      </c>
      <c r="C436">
        <v>1</v>
      </c>
      <c r="D436" t="s">
        <v>2986</v>
      </c>
      <c r="E436">
        <v>8</v>
      </c>
      <c r="F436" t="s">
        <v>2986</v>
      </c>
      <c r="G436">
        <v>1</v>
      </c>
    </row>
    <row r="437" spans="1:7" x14ac:dyDescent="0.25">
      <c r="A437">
        <v>15799384</v>
      </c>
      <c r="B437" s="1">
        <v>0</v>
      </c>
      <c r="C437">
        <v>1</v>
      </c>
      <c r="D437" t="s">
        <v>2986</v>
      </c>
      <c r="E437">
        <v>8</v>
      </c>
      <c r="F437" t="s">
        <v>2986</v>
      </c>
      <c r="G437">
        <v>0</v>
      </c>
    </row>
    <row r="438" spans="1:7" x14ac:dyDescent="0.25">
      <c r="A438">
        <v>15581197</v>
      </c>
      <c r="B438" s="1">
        <v>99286.98</v>
      </c>
      <c r="C438">
        <v>1</v>
      </c>
      <c r="D438" t="s">
        <v>14</v>
      </c>
      <c r="E438">
        <v>3</v>
      </c>
      <c r="F438" t="s">
        <v>14</v>
      </c>
      <c r="G438">
        <v>0</v>
      </c>
    </row>
    <row r="439" spans="1:7" x14ac:dyDescent="0.25">
      <c r="A439">
        <v>15693737</v>
      </c>
      <c r="B439" s="1">
        <v>79871.02</v>
      </c>
      <c r="C439">
        <v>2</v>
      </c>
      <c r="D439" t="s">
        <v>2986</v>
      </c>
      <c r="E439">
        <v>4</v>
      </c>
      <c r="F439" t="s">
        <v>2986</v>
      </c>
      <c r="G439">
        <v>0</v>
      </c>
    </row>
    <row r="440" spans="1:7" x14ac:dyDescent="0.25">
      <c r="A440">
        <v>15624623</v>
      </c>
      <c r="B440" s="1">
        <v>104088.59</v>
      </c>
      <c r="C440">
        <v>2</v>
      </c>
      <c r="D440" t="s">
        <v>2986</v>
      </c>
      <c r="E440">
        <v>10</v>
      </c>
      <c r="F440" t="s">
        <v>2986</v>
      </c>
      <c r="G440">
        <v>0</v>
      </c>
    </row>
    <row r="441" spans="1:7" x14ac:dyDescent="0.25">
      <c r="A441">
        <v>15783501</v>
      </c>
      <c r="B441" s="1">
        <v>168190.33</v>
      </c>
      <c r="C441">
        <v>2</v>
      </c>
      <c r="D441" t="s">
        <v>2986</v>
      </c>
      <c r="E441">
        <v>2</v>
      </c>
      <c r="F441" t="s">
        <v>2986</v>
      </c>
      <c r="G441">
        <v>0</v>
      </c>
    </row>
    <row r="442" spans="1:7" x14ac:dyDescent="0.25">
      <c r="A442">
        <v>15690134</v>
      </c>
      <c r="B442" s="1">
        <v>85679.25</v>
      </c>
      <c r="C442">
        <v>1</v>
      </c>
      <c r="D442" t="s">
        <v>14</v>
      </c>
      <c r="E442">
        <v>3</v>
      </c>
      <c r="F442" t="s">
        <v>14</v>
      </c>
      <c r="G442">
        <v>0</v>
      </c>
    </row>
    <row r="443" spans="1:7" x14ac:dyDescent="0.25">
      <c r="A443">
        <v>15782735</v>
      </c>
      <c r="B443" s="1">
        <v>0</v>
      </c>
      <c r="C443">
        <v>1</v>
      </c>
      <c r="D443" t="s">
        <v>2986</v>
      </c>
      <c r="E443">
        <v>3</v>
      </c>
      <c r="F443" t="s">
        <v>2986</v>
      </c>
      <c r="G443">
        <v>0</v>
      </c>
    </row>
    <row r="444" spans="1:7" x14ac:dyDescent="0.25">
      <c r="A444">
        <v>15611088</v>
      </c>
      <c r="B444" s="1">
        <v>0</v>
      </c>
      <c r="C444">
        <v>2</v>
      </c>
      <c r="D444" t="s">
        <v>2986</v>
      </c>
      <c r="E444">
        <v>9</v>
      </c>
      <c r="F444" t="s">
        <v>2986</v>
      </c>
      <c r="G444">
        <v>0</v>
      </c>
    </row>
    <row r="445" spans="1:7" x14ac:dyDescent="0.25">
      <c r="A445">
        <v>15672145</v>
      </c>
      <c r="B445" s="1">
        <v>121551.58</v>
      </c>
      <c r="C445">
        <v>2</v>
      </c>
      <c r="D445" t="s">
        <v>14</v>
      </c>
      <c r="E445">
        <v>7</v>
      </c>
      <c r="F445" t="s">
        <v>14</v>
      </c>
      <c r="G445">
        <v>0</v>
      </c>
    </row>
    <row r="446" spans="1:7" x14ac:dyDescent="0.25">
      <c r="A446">
        <v>15732628</v>
      </c>
      <c r="B446" s="1">
        <v>122220.19</v>
      </c>
      <c r="C446">
        <v>1</v>
      </c>
      <c r="D446" t="s">
        <v>14</v>
      </c>
      <c r="E446">
        <v>2</v>
      </c>
      <c r="F446" t="s">
        <v>14</v>
      </c>
      <c r="G446">
        <v>0</v>
      </c>
    </row>
    <row r="447" spans="1:7" x14ac:dyDescent="0.25">
      <c r="A447">
        <v>15787470</v>
      </c>
      <c r="B447" s="1">
        <v>116528.15</v>
      </c>
      <c r="C447">
        <v>1</v>
      </c>
      <c r="D447" t="s">
        <v>2986</v>
      </c>
      <c r="E447">
        <v>3</v>
      </c>
      <c r="F447" t="s">
        <v>2986</v>
      </c>
      <c r="G447">
        <v>1</v>
      </c>
    </row>
    <row r="448" spans="1:7" x14ac:dyDescent="0.25">
      <c r="A448">
        <v>15803406</v>
      </c>
      <c r="B448" s="1">
        <v>77780.289999999994</v>
      </c>
      <c r="C448">
        <v>1</v>
      </c>
      <c r="D448" t="s">
        <v>14</v>
      </c>
      <c r="E448">
        <v>1</v>
      </c>
      <c r="F448" t="s">
        <v>14</v>
      </c>
      <c r="G448">
        <v>0</v>
      </c>
    </row>
    <row r="449" spans="1:7" x14ac:dyDescent="0.25">
      <c r="A449">
        <v>15730460</v>
      </c>
      <c r="B449" s="1">
        <v>0</v>
      </c>
      <c r="C449">
        <v>1</v>
      </c>
      <c r="D449" t="s">
        <v>2986</v>
      </c>
      <c r="E449">
        <v>2</v>
      </c>
      <c r="F449" t="s">
        <v>2986</v>
      </c>
      <c r="G449">
        <v>0</v>
      </c>
    </row>
    <row r="450" spans="1:7" x14ac:dyDescent="0.25">
      <c r="A450">
        <v>15644572</v>
      </c>
      <c r="B450" s="1">
        <v>125832.2</v>
      </c>
      <c r="C450">
        <v>1</v>
      </c>
      <c r="D450" t="s">
        <v>14</v>
      </c>
      <c r="E450">
        <v>4</v>
      </c>
      <c r="F450" t="s">
        <v>14</v>
      </c>
      <c r="G450">
        <v>0</v>
      </c>
    </row>
    <row r="451" spans="1:7" x14ac:dyDescent="0.25">
      <c r="A451">
        <v>15694860</v>
      </c>
      <c r="B451" s="1">
        <v>68065.8</v>
      </c>
      <c r="C451">
        <v>1</v>
      </c>
      <c r="D451" t="s">
        <v>2986</v>
      </c>
      <c r="E451">
        <v>6</v>
      </c>
      <c r="F451" t="s">
        <v>2986</v>
      </c>
      <c r="G451">
        <v>1</v>
      </c>
    </row>
    <row r="452" spans="1:7" x14ac:dyDescent="0.25">
      <c r="A452">
        <v>15658169</v>
      </c>
      <c r="B452" s="1">
        <v>127299.34</v>
      </c>
      <c r="C452">
        <v>2</v>
      </c>
      <c r="D452" t="s">
        <v>2986</v>
      </c>
      <c r="E452">
        <v>6</v>
      </c>
      <c r="F452" t="s">
        <v>2986</v>
      </c>
      <c r="G452">
        <v>0</v>
      </c>
    </row>
    <row r="453" spans="1:7" x14ac:dyDescent="0.25">
      <c r="A453">
        <v>15794396</v>
      </c>
      <c r="B453" s="1">
        <v>174937.64</v>
      </c>
      <c r="C453">
        <v>1</v>
      </c>
      <c r="D453" t="s">
        <v>2986</v>
      </c>
      <c r="E453">
        <v>7</v>
      </c>
      <c r="F453" t="s">
        <v>2986</v>
      </c>
      <c r="G453">
        <v>0</v>
      </c>
    </row>
    <row r="454" spans="1:7" x14ac:dyDescent="0.25">
      <c r="A454">
        <v>15785798</v>
      </c>
      <c r="B454" s="1">
        <v>0</v>
      </c>
      <c r="C454">
        <v>2</v>
      </c>
      <c r="D454" t="s">
        <v>14</v>
      </c>
      <c r="E454">
        <v>9</v>
      </c>
      <c r="F454" t="s">
        <v>14</v>
      </c>
      <c r="G454">
        <v>0</v>
      </c>
    </row>
    <row r="455" spans="1:7" x14ac:dyDescent="0.25">
      <c r="A455">
        <v>15710825</v>
      </c>
      <c r="B455" s="1">
        <v>110071.1</v>
      </c>
      <c r="C455">
        <v>1</v>
      </c>
      <c r="D455" t="s">
        <v>2986</v>
      </c>
      <c r="E455">
        <v>7</v>
      </c>
      <c r="F455" t="s">
        <v>2986</v>
      </c>
      <c r="G455">
        <v>0</v>
      </c>
    </row>
    <row r="456" spans="1:7" x14ac:dyDescent="0.25">
      <c r="A456">
        <v>15668444</v>
      </c>
      <c r="B456" s="1">
        <v>139432.37</v>
      </c>
      <c r="C456">
        <v>1</v>
      </c>
      <c r="D456" t="s">
        <v>2986</v>
      </c>
      <c r="E456">
        <v>3</v>
      </c>
      <c r="F456" t="s">
        <v>2986</v>
      </c>
      <c r="G456">
        <v>0</v>
      </c>
    </row>
    <row r="457" spans="1:7" x14ac:dyDescent="0.25">
      <c r="A457">
        <v>15726631</v>
      </c>
      <c r="B457" s="1">
        <v>127357.75999999999</v>
      </c>
      <c r="C457">
        <v>1</v>
      </c>
      <c r="D457" t="s">
        <v>14</v>
      </c>
      <c r="E457">
        <v>6</v>
      </c>
      <c r="F457" t="s">
        <v>14</v>
      </c>
      <c r="G457">
        <v>0</v>
      </c>
    </row>
    <row r="458" spans="1:7" x14ac:dyDescent="0.25">
      <c r="A458">
        <v>15733797</v>
      </c>
      <c r="B458" s="1">
        <v>0</v>
      </c>
      <c r="C458">
        <v>2</v>
      </c>
      <c r="D458" t="s">
        <v>2986</v>
      </c>
      <c r="E458">
        <v>5</v>
      </c>
      <c r="F458" t="s">
        <v>2986</v>
      </c>
      <c r="G458">
        <v>0</v>
      </c>
    </row>
    <row r="459" spans="1:7" x14ac:dyDescent="0.25">
      <c r="A459">
        <v>15747960</v>
      </c>
      <c r="B459" s="1">
        <v>0</v>
      </c>
      <c r="C459">
        <v>1</v>
      </c>
      <c r="D459" t="s">
        <v>14</v>
      </c>
      <c r="E459">
        <v>3</v>
      </c>
      <c r="F459" t="s">
        <v>14</v>
      </c>
      <c r="G459">
        <v>0</v>
      </c>
    </row>
    <row r="460" spans="1:7" x14ac:dyDescent="0.25">
      <c r="A460">
        <v>15634632</v>
      </c>
      <c r="B460" s="1">
        <v>0</v>
      </c>
      <c r="C460">
        <v>2</v>
      </c>
      <c r="D460" t="s">
        <v>2986</v>
      </c>
      <c r="E460">
        <v>3</v>
      </c>
      <c r="F460" t="s">
        <v>2986</v>
      </c>
      <c r="G460">
        <v>0</v>
      </c>
    </row>
    <row r="461" spans="1:7" x14ac:dyDescent="0.25">
      <c r="A461">
        <v>15707362</v>
      </c>
      <c r="B461" s="1">
        <v>95556.31</v>
      </c>
      <c r="C461">
        <v>1</v>
      </c>
      <c r="D461" t="s">
        <v>14</v>
      </c>
      <c r="E461">
        <v>1</v>
      </c>
      <c r="F461" t="s">
        <v>14</v>
      </c>
      <c r="G461">
        <v>1</v>
      </c>
    </row>
    <row r="462" spans="1:7" x14ac:dyDescent="0.25">
      <c r="A462">
        <v>15662976</v>
      </c>
      <c r="B462" s="1">
        <v>0</v>
      </c>
      <c r="C462">
        <v>1</v>
      </c>
      <c r="D462" t="s">
        <v>14</v>
      </c>
      <c r="E462">
        <v>8</v>
      </c>
      <c r="F462" t="s">
        <v>14</v>
      </c>
      <c r="G462">
        <v>0</v>
      </c>
    </row>
    <row r="463" spans="1:7" x14ac:dyDescent="0.25">
      <c r="A463">
        <v>15732778</v>
      </c>
      <c r="B463" s="1">
        <v>111681.98</v>
      </c>
      <c r="C463">
        <v>2</v>
      </c>
      <c r="D463" t="s">
        <v>14</v>
      </c>
      <c r="E463">
        <v>1</v>
      </c>
      <c r="F463" t="s">
        <v>14</v>
      </c>
      <c r="G463">
        <v>0</v>
      </c>
    </row>
    <row r="464" spans="1:7" x14ac:dyDescent="0.25">
      <c r="A464">
        <v>15718443</v>
      </c>
      <c r="B464" s="1">
        <v>0</v>
      </c>
      <c r="C464">
        <v>2</v>
      </c>
      <c r="D464" t="s">
        <v>2986</v>
      </c>
      <c r="E464">
        <v>3</v>
      </c>
      <c r="F464" t="s">
        <v>2986</v>
      </c>
      <c r="G464">
        <v>0</v>
      </c>
    </row>
    <row r="465" spans="1:7" x14ac:dyDescent="0.25">
      <c r="A465">
        <v>15670039</v>
      </c>
      <c r="B465" s="1">
        <v>108738.71</v>
      </c>
      <c r="C465">
        <v>2</v>
      </c>
      <c r="D465" t="s">
        <v>2986</v>
      </c>
      <c r="E465">
        <v>3</v>
      </c>
      <c r="F465" t="s">
        <v>2986</v>
      </c>
      <c r="G465">
        <v>0</v>
      </c>
    </row>
    <row r="466" spans="1:7" x14ac:dyDescent="0.25">
      <c r="A466">
        <v>15773792</v>
      </c>
      <c r="B466" s="1">
        <v>133950.37</v>
      </c>
      <c r="C466">
        <v>1</v>
      </c>
      <c r="D466" t="s">
        <v>14</v>
      </c>
      <c r="E466">
        <v>4</v>
      </c>
      <c r="F466" t="s">
        <v>14</v>
      </c>
      <c r="G466">
        <v>1</v>
      </c>
    </row>
    <row r="467" spans="1:7" x14ac:dyDescent="0.25">
      <c r="A467">
        <v>15613786</v>
      </c>
      <c r="B467" s="1">
        <v>0</v>
      </c>
      <c r="C467">
        <v>2</v>
      </c>
      <c r="D467" t="s">
        <v>14</v>
      </c>
      <c r="E467">
        <v>4</v>
      </c>
      <c r="F467" t="s">
        <v>14</v>
      </c>
      <c r="G467">
        <v>0</v>
      </c>
    </row>
    <row r="468" spans="1:7" x14ac:dyDescent="0.25">
      <c r="A468">
        <v>15726032</v>
      </c>
      <c r="B468" s="1">
        <v>89968.69</v>
      </c>
      <c r="C468">
        <v>1</v>
      </c>
      <c r="D468" t="s">
        <v>2986</v>
      </c>
      <c r="E468">
        <v>9</v>
      </c>
      <c r="F468" t="s">
        <v>2986</v>
      </c>
      <c r="G468">
        <v>0</v>
      </c>
    </row>
    <row r="469" spans="1:7" x14ac:dyDescent="0.25">
      <c r="A469">
        <v>15663252</v>
      </c>
      <c r="B469" s="1">
        <v>0</v>
      </c>
      <c r="C469">
        <v>2</v>
      </c>
      <c r="D469" t="s">
        <v>14</v>
      </c>
      <c r="E469">
        <v>9</v>
      </c>
      <c r="F469" t="s">
        <v>14</v>
      </c>
      <c r="G469">
        <v>0</v>
      </c>
    </row>
    <row r="470" spans="1:7" x14ac:dyDescent="0.25">
      <c r="A470">
        <v>15593782</v>
      </c>
      <c r="B470" s="1">
        <v>130878.75</v>
      </c>
      <c r="C470">
        <v>3</v>
      </c>
      <c r="D470" t="s">
        <v>2986</v>
      </c>
      <c r="E470">
        <v>5</v>
      </c>
      <c r="F470" t="s">
        <v>2986</v>
      </c>
      <c r="G470">
        <v>1</v>
      </c>
    </row>
    <row r="471" spans="1:7" x14ac:dyDescent="0.25">
      <c r="A471">
        <v>15633283</v>
      </c>
      <c r="B471" s="1">
        <v>0</v>
      </c>
      <c r="C471">
        <v>2</v>
      </c>
      <c r="D471" t="s">
        <v>2986</v>
      </c>
      <c r="E471">
        <v>8</v>
      </c>
      <c r="F471" t="s">
        <v>2986</v>
      </c>
      <c r="G471">
        <v>0</v>
      </c>
    </row>
    <row r="472" spans="1:7" x14ac:dyDescent="0.25">
      <c r="A472">
        <v>15749167</v>
      </c>
      <c r="B472" s="1">
        <v>0</v>
      </c>
      <c r="C472">
        <v>2</v>
      </c>
      <c r="D472" t="s">
        <v>14</v>
      </c>
      <c r="E472">
        <v>3</v>
      </c>
      <c r="F472" t="s">
        <v>14</v>
      </c>
      <c r="G472">
        <v>0</v>
      </c>
    </row>
    <row r="473" spans="1:7" x14ac:dyDescent="0.25">
      <c r="A473">
        <v>15759298</v>
      </c>
      <c r="B473" s="1">
        <v>134169.62</v>
      </c>
      <c r="C473">
        <v>1</v>
      </c>
      <c r="D473" t="s">
        <v>14</v>
      </c>
      <c r="E473">
        <v>10</v>
      </c>
      <c r="F473" t="s">
        <v>14</v>
      </c>
      <c r="G473">
        <v>0</v>
      </c>
    </row>
    <row r="474" spans="1:7" x14ac:dyDescent="0.25">
      <c r="A474">
        <v>15683625</v>
      </c>
      <c r="B474" s="1">
        <v>149762.07999999999</v>
      </c>
      <c r="C474">
        <v>1</v>
      </c>
      <c r="D474" t="s">
        <v>2986</v>
      </c>
      <c r="E474">
        <v>1</v>
      </c>
      <c r="F474" t="s">
        <v>2986</v>
      </c>
      <c r="G474">
        <v>1</v>
      </c>
    </row>
    <row r="475" spans="1:7" x14ac:dyDescent="0.25">
      <c r="A475">
        <v>15635367</v>
      </c>
      <c r="B475" s="1">
        <v>93844.69</v>
      </c>
      <c r="C475">
        <v>1</v>
      </c>
      <c r="D475" t="s">
        <v>2986</v>
      </c>
      <c r="E475">
        <v>2</v>
      </c>
      <c r="F475" t="s">
        <v>2986</v>
      </c>
      <c r="G475">
        <v>0</v>
      </c>
    </row>
    <row r="476" spans="1:7" x14ac:dyDescent="0.25">
      <c r="A476">
        <v>15681705</v>
      </c>
      <c r="B476" s="1">
        <v>0</v>
      </c>
      <c r="C476">
        <v>2</v>
      </c>
      <c r="D476" t="s">
        <v>2986</v>
      </c>
      <c r="E476">
        <v>8</v>
      </c>
      <c r="F476" t="s">
        <v>2986</v>
      </c>
      <c r="G476">
        <v>0</v>
      </c>
    </row>
    <row r="477" spans="1:7" x14ac:dyDescent="0.25">
      <c r="A477">
        <v>15603156</v>
      </c>
      <c r="B477" s="1">
        <v>0</v>
      </c>
      <c r="C477">
        <v>2</v>
      </c>
      <c r="D477" t="s">
        <v>2986</v>
      </c>
      <c r="E477">
        <v>1</v>
      </c>
      <c r="F477" t="s">
        <v>2986</v>
      </c>
      <c r="G477">
        <v>0</v>
      </c>
    </row>
    <row r="478" spans="1:7" x14ac:dyDescent="0.25">
      <c r="A478">
        <v>15591986</v>
      </c>
      <c r="B478" s="1">
        <v>141078.37</v>
      </c>
      <c r="C478">
        <v>1</v>
      </c>
      <c r="D478" t="s">
        <v>2986</v>
      </c>
      <c r="E478">
        <v>6</v>
      </c>
      <c r="F478" t="s">
        <v>2986</v>
      </c>
      <c r="G478">
        <v>1</v>
      </c>
    </row>
    <row r="479" spans="1:7" x14ac:dyDescent="0.25">
      <c r="A479">
        <v>15798888</v>
      </c>
      <c r="B479" s="1">
        <v>117992.59</v>
      </c>
      <c r="C479">
        <v>1</v>
      </c>
      <c r="D479" t="s">
        <v>14</v>
      </c>
      <c r="E479">
        <v>1</v>
      </c>
      <c r="F479" t="s">
        <v>14</v>
      </c>
      <c r="G479">
        <v>0</v>
      </c>
    </row>
    <row r="480" spans="1:7" x14ac:dyDescent="0.25">
      <c r="A480">
        <v>15809722</v>
      </c>
      <c r="B480" s="1">
        <v>100812.33</v>
      </c>
      <c r="C480">
        <v>2</v>
      </c>
      <c r="D480" t="s">
        <v>2986</v>
      </c>
      <c r="E480">
        <v>8</v>
      </c>
      <c r="F480" t="s">
        <v>2986</v>
      </c>
      <c r="G480">
        <v>0</v>
      </c>
    </row>
    <row r="481" spans="1:7" x14ac:dyDescent="0.25">
      <c r="A481">
        <v>15677538</v>
      </c>
      <c r="B481" s="1">
        <v>0</v>
      </c>
      <c r="C481">
        <v>1</v>
      </c>
      <c r="D481" t="s">
        <v>14</v>
      </c>
      <c r="E481">
        <v>7</v>
      </c>
      <c r="F481" t="s">
        <v>14</v>
      </c>
      <c r="G481">
        <v>0</v>
      </c>
    </row>
    <row r="482" spans="1:7" x14ac:dyDescent="0.25">
      <c r="A482">
        <v>15797736</v>
      </c>
      <c r="B482" s="1">
        <v>80262.600000000006</v>
      </c>
      <c r="C482">
        <v>1</v>
      </c>
      <c r="D482" t="s">
        <v>14</v>
      </c>
      <c r="E482">
        <v>4</v>
      </c>
      <c r="F482" t="s">
        <v>14</v>
      </c>
      <c r="G482">
        <v>0</v>
      </c>
    </row>
    <row r="483" spans="1:7" x14ac:dyDescent="0.25">
      <c r="A483">
        <v>15695585</v>
      </c>
      <c r="B483" s="1">
        <v>156478.62</v>
      </c>
      <c r="C483">
        <v>1</v>
      </c>
      <c r="D483" t="s">
        <v>14</v>
      </c>
      <c r="E483">
        <v>6</v>
      </c>
      <c r="F483" t="s">
        <v>14</v>
      </c>
      <c r="G483">
        <v>0</v>
      </c>
    </row>
    <row r="484" spans="1:7" x14ac:dyDescent="0.25">
      <c r="A484">
        <v>15744398</v>
      </c>
      <c r="B484" s="1">
        <v>0</v>
      </c>
      <c r="C484">
        <v>2</v>
      </c>
      <c r="D484" t="s">
        <v>2986</v>
      </c>
      <c r="E484">
        <v>5</v>
      </c>
      <c r="F484" t="s">
        <v>2986</v>
      </c>
      <c r="G484">
        <v>0</v>
      </c>
    </row>
    <row r="485" spans="1:7" x14ac:dyDescent="0.25">
      <c r="A485">
        <v>15750658</v>
      </c>
      <c r="B485" s="1">
        <v>0</v>
      </c>
      <c r="C485">
        <v>3</v>
      </c>
      <c r="D485" t="s">
        <v>2986</v>
      </c>
      <c r="E485">
        <v>8</v>
      </c>
      <c r="F485" t="s">
        <v>2986</v>
      </c>
      <c r="G485">
        <v>0</v>
      </c>
    </row>
    <row r="486" spans="1:7" x14ac:dyDescent="0.25">
      <c r="A486">
        <v>15578186</v>
      </c>
      <c r="B486" s="1">
        <v>115217.99</v>
      </c>
      <c r="C486">
        <v>2</v>
      </c>
      <c r="D486" t="s">
        <v>2986</v>
      </c>
      <c r="E486">
        <v>9</v>
      </c>
      <c r="F486" t="s">
        <v>2986</v>
      </c>
      <c r="G486">
        <v>0</v>
      </c>
    </row>
    <row r="487" spans="1:7" x14ac:dyDescent="0.25">
      <c r="A487">
        <v>15676519</v>
      </c>
      <c r="B487" s="1">
        <v>0</v>
      </c>
      <c r="C487">
        <v>2</v>
      </c>
      <c r="D487" t="s">
        <v>2986</v>
      </c>
      <c r="E487">
        <v>9</v>
      </c>
      <c r="F487" t="s">
        <v>2986</v>
      </c>
      <c r="G487">
        <v>1</v>
      </c>
    </row>
    <row r="488" spans="1:7" x14ac:dyDescent="0.25">
      <c r="A488">
        <v>15637954</v>
      </c>
      <c r="B488" s="1">
        <v>155470.54999999999</v>
      </c>
      <c r="C488">
        <v>1</v>
      </c>
      <c r="D488" t="s">
        <v>14</v>
      </c>
      <c r="E488">
        <v>0</v>
      </c>
      <c r="F488" t="s">
        <v>14</v>
      </c>
      <c r="G488">
        <v>0</v>
      </c>
    </row>
    <row r="489" spans="1:7" x14ac:dyDescent="0.25">
      <c r="A489">
        <v>15758639</v>
      </c>
      <c r="B489" s="1">
        <v>0</v>
      </c>
      <c r="C489">
        <v>2</v>
      </c>
      <c r="D489" t="s">
        <v>2986</v>
      </c>
      <c r="E489">
        <v>7</v>
      </c>
      <c r="F489" t="s">
        <v>2986</v>
      </c>
      <c r="G489">
        <v>0</v>
      </c>
    </row>
    <row r="490" spans="1:7" x14ac:dyDescent="0.25">
      <c r="A490">
        <v>15613772</v>
      </c>
      <c r="B490" s="1">
        <v>135096.76999999999</v>
      </c>
      <c r="C490">
        <v>1</v>
      </c>
      <c r="D490" t="s">
        <v>14</v>
      </c>
      <c r="E490">
        <v>3</v>
      </c>
      <c r="F490" t="s">
        <v>14</v>
      </c>
      <c r="G490">
        <v>1</v>
      </c>
    </row>
    <row r="491" spans="1:7" x14ac:dyDescent="0.25">
      <c r="A491">
        <v>15731744</v>
      </c>
      <c r="B491" s="1">
        <v>0</v>
      </c>
      <c r="C491">
        <v>2</v>
      </c>
      <c r="D491" t="s">
        <v>14</v>
      </c>
      <c r="E491">
        <v>2</v>
      </c>
      <c r="F491" t="s">
        <v>14</v>
      </c>
      <c r="G491">
        <v>0</v>
      </c>
    </row>
    <row r="492" spans="1:7" x14ac:dyDescent="0.25">
      <c r="A492">
        <v>15807709</v>
      </c>
      <c r="B492" s="1">
        <v>180075.22</v>
      </c>
      <c r="C492">
        <v>1</v>
      </c>
      <c r="D492" t="s">
        <v>14</v>
      </c>
      <c r="E492">
        <v>9</v>
      </c>
      <c r="F492" t="s">
        <v>14</v>
      </c>
      <c r="G492">
        <v>0</v>
      </c>
    </row>
    <row r="493" spans="1:7" x14ac:dyDescent="0.25">
      <c r="A493">
        <v>15714689</v>
      </c>
      <c r="B493" s="1">
        <v>97541.24</v>
      </c>
      <c r="C493">
        <v>1</v>
      </c>
      <c r="D493" t="s">
        <v>14</v>
      </c>
      <c r="E493">
        <v>1</v>
      </c>
      <c r="F493" t="s">
        <v>14</v>
      </c>
      <c r="G493">
        <v>0</v>
      </c>
    </row>
    <row r="494" spans="1:7" x14ac:dyDescent="0.25">
      <c r="A494">
        <v>15699005</v>
      </c>
      <c r="B494" s="1">
        <v>156067.04999999999</v>
      </c>
      <c r="C494">
        <v>1</v>
      </c>
      <c r="D494" t="s">
        <v>14</v>
      </c>
      <c r="E494">
        <v>2</v>
      </c>
      <c r="F494" t="s">
        <v>14</v>
      </c>
      <c r="G494">
        <v>0</v>
      </c>
    </row>
    <row r="495" spans="1:7" x14ac:dyDescent="0.25">
      <c r="A495">
        <v>15624170</v>
      </c>
      <c r="B495" s="1">
        <v>81550.94</v>
      </c>
      <c r="C495">
        <v>2</v>
      </c>
      <c r="D495" t="s">
        <v>14</v>
      </c>
      <c r="E495">
        <v>4</v>
      </c>
      <c r="F495" t="s">
        <v>14</v>
      </c>
      <c r="G495">
        <v>0</v>
      </c>
    </row>
    <row r="496" spans="1:7" x14ac:dyDescent="0.25">
      <c r="A496">
        <v>15725679</v>
      </c>
      <c r="B496" s="1">
        <v>0</v>
      </c>
      <c r="C496">
        <v>1</v>
      </c>
      <c r="D496" t="s">
        <v>2986</v>
      </c>
      <c r="E496">
        <v>6</v>
      </c>
      <c r="F496" t="s">
        <v>2986</v>
      </c>
      <c r="G496">
        <v>1</v>
      </c>
    </row>
    <row r="497" spans="1:7" x14ac:dyDescent="0.25">
      <c r="A497">
        <v>15585865</v>
      </c>
      <c r="B497" s="1">
        <v>170061.92</v>
      </c>
      <c r="C497">
        <v>2</v>
      </c>
      <c r="D497" t="s">
        <v>2986</v>
      </c>
      <c r="E497">
        <v>2</v>
      </c>
      <c r="F497" t="s">
        <v>2986</v>
      </c>
      <c r="G497">
        <v>1</v>
      </c>
    </row>
    <row r="498" spans="1:7" x14ac:dyDescent="0.25">
      <c r="A498">
        <v>15804256</v>
      </c>
      <c r="B498" s="1">
        <v>92310.54</v>
      </c>
      <c r="C498">
        <v>2</v>
      </c>
      <c r="D498" t="s">
        <v>14</v>
      </c>
      <c r="E498">
        <v>8</v>
      </c>
      <c r="F498" t="s">
        <v>14</v>
      </c>
      <c r="G498">
        <v>0</v>
      </c>
    </row>
    <row r="499" spans="1:7" x14ac:dyDescent="0.25">
      <c r="A499">
        <v>15662403</v>
      </c>
      <c r="B499" s="1">
        <v>169089.38</v>
      </c>
      <c r="C499">
        <v>2</v>
      </c>
      <c r="D499" t="s">
        <v>2986</v>
      </c>
      <c r="E499">
        <v>6</v>
      </c>
      <c r="F499" t="s">
        <v>2986</v>
      </c>
      <c r="G499">
        <v>0</v>
      </c>
    </row>
    <row r="500" spans="1:7" x14ac:dyDescent="0.25">
      <c r="A500">
        <v>15733616</v>
      </c>
      <c r="B500" s="1">
        <v>80613.929999999993</v>
      </c>
      <c r="C500">
        <v>1</v>
      </c>
      <c r="D500" t="s">
        <v>14</v>
      </c>
      <c r="E500">
        <v>5</v>
      </c>
      <c r="F500" t="s">
        <v>14</v>
      </c>
      <c r="G500">
        <v>0</v>
      </c>
    </row>
    <row r="501" spans="1:7" x14ac:dyDescent="0.25">
      <c r="A501">
        <v>15591995</v>
      </c>
      <c r="B501" s="1">
        <v>121581.56</v>
      </c>
      <c r="C501">
        <v>2</v>
      </c>
      <c r="D501" t="s">
        <v>14</v>
      </c>
      <c r="E501">
        <v>8</v>
      </c>
      <c r="F501" t="s">
        <v>14</v>
      </c>
      <c r="G501">
        <v>0</v>
      </c>
    </row>
    <row r="502" spans="1:7" x14ac:dyDescent="0.25">
      <c r="A502">
        <v>15677020</v>
      </c>
      <c r="B502" s="1">
        <v>0</v>
      </c>
      <c r="C502">
        <v>1</v>
      </c>
      <c r="D502" t="s">
        <v>14</v>
      </c>
      <c r="E502">
        <v>8</v>
      </c>
      <c r="F502" t="s">
        <v>14</v>
      </c>
      <c r="G502">
        <v>1</v>
      </c>
    </row>
    <row r="503" spans="1:7" x14ac:dyDescent="0.25">
      <c r="A503">
        <v>15727688</v>
      </c>
      <c r="B503" s="1">
        <v>0</v>
      </c>
      <c r="C503">
        <v>2</v>
      </c>
      <c r="D503" t="s">
        <v>14</v>
      </c>
      <c r="E503">
        <v>4</v>
      </c>
      <c r="F503" t="s">
        <v>14</v>
      </c>
      <c r="G503">
        <v>0</v>
      </c>
    </row>
    <row r="504" spans="1:7" x14ac:dyDescent="0.25">
      <c r="A504">
        <v>15715941</v>
      </c>
      <c r="B504" s="1">
        <v>0</v>
      </c>
      <c r="C504">
        <v>2</v>
      </c>
      <c r="D504" t="s">
        <v>14</v>
      </c>
      <c r="E504">
        <v>5</v>
      </c>
      <c r="F504" t="s">
        <v>14</v>
      </c>
      <c r="G504">
        <v>0</v>
      </c>
    </row>
    <row r="505" spans="1:7" x14ac:dyDescent="0.25">
      <c r="A505">
        <v>15714485</v>
      </c>
      <c r="B505" s="1">
        <v>85891.55</v>
      </c>
      <c r="C505">
        <v>1</v>
      </c>
      <c r="D505" t="s">
        <v>2986</v>
      </c>
      <c r="E505">
        <v>5</v>
      </c>
      <c r="F505" t="s">
        <v>2986</v>
      </c>
      <c r="G505">
        <v>1</v>
      </c>
    </row>
    <row r="506" spans="1:7" x14ac:dyDescent="0.25">
      <c r="A506">
        <v>15730059</v>
      </c>
      <c r="B506" s="1">
        <v>77637.350000000006</v>
      </c>
      <c r="C506">
        <v>2</v>
      </c>
      <c r="D506" t="s">
        <v>14</v>
      </c>
      <c r="E506">
        <v>9</v>
      </c>
      <c r="F506" t="s">
        <v>14</v>
      </c>
      <c r="G506">
        <v>0</v>
      </c>
    </row>
    <row r="507" spans="1:7" x14ac:dyDescent="0.25">
      <c r="A507">
        <v>15715527</v>
      </c>
      <c r="B507" s="1">
        <v>0</v>
      </c>
      <c r="C507">
        <v>1</v>
      </c>
      <c r="D507" t="s">
        <v>2986</v>
      </c>
      <c r="E507">
        <v>4</v>
      </c>
      <c r="F507" t="s">
        <v>2986</v>
      </c>
      <c r="G507">
        <v>0</v>
      </c>
    </row>
    <row r="508" spans="1:7" x14ac:dyDescent="0.25">
      <c r="A508">
        <v>15576623</v>
      </c>
      <c r="B508" s="1">
        <v>0</v>
      </c>
      <c r="C508">
        <v>2</v>
      </c>
      <c r="D508" t="s">
        <v>2986</v>
      </c>
      <c r="E508">
        <v>5</v>
      </c>
      <c r="F508" t="s">
        <v>2986</v>
      </c>
      <c r="G508">
        <v>0</v>
      </c>
    </row>
    <row r="509" spans="1:7" x14ac:dyDescent="0.25">
      <c r="A509">
        <v>15805565</v>
      </c>
      <c r="B509" s="1">
        <v>116927.89</v>
      </c>
      <c r="C509">
        <v>1</v>
      </c>
      <c r="D509" t="s">
        <v>2986</v>
      </c>
      <c r="E509">
        <v>7</v>
      </c>
      <c r="F509" t="s">
        <v>2986</v>
      </c>
      <c r="G509">
        <v>0</v>
      </c>
    </row>
    <row r="510" spans="1:7" x14ac:dyDescent="0.25">
      <c r="A510">
        <v>15677307</v>
      </c>
      <c r="B510" s="1">
        <v>137326.65</v>
      </c>
      <c r="C510">
        <v>1</v>
      </c>
      <c r="D510" t="s">
        <v>2986</v>
      </c>
      <c r="E510">
        <v>6</v>
      </c>
      <c r="F510" t="s">
        <v>2986</v>
      </c>
      <c r="G510">
        <v>0</v>
      </c>
    </row>
    <row r="511" spans="1:7" x14ac:dyDescent="0.25">
      <c r="A511">
        <v>15773890</v>
      </c>
      <c r="B511" s="1">
        <v>0</v>
      </c>
      <c r="C511">
        <v>2</v>
      </c>
      <c r="D511" t="s">
        <v>14</v>
      </c>
      <c r="E511">
        <v>5</v>
      </c>
      <c r="F511" t="s">
        <v>14</v>
      </c>
      <c r="G511">
        <v>0</v>
      </c>
    </row>
    <row r="512" spans="1:7" x14ac:dyDescent="0.25">
      <c r="A512">
        <v>15598883</v>
      </c>
      <c r="B512" s="1">
        <v>0</v>
      </c>
      <c r="C512">
        <v>2</v>
      </c>
      <c r="D512" t="s">
        <v>14</v>
      </c>
      <c r="E512">
        <v>2</v>
      </c>
      <c r="F512" t="s">
        <v>14</v>
      </c>
      <c r="G512">
        <v>0</v>
      </c>
    </row>
    <row r="513" spans="1:7" x14ac:dyDescent="0.25">
      <c r="A513">
        <v>15568506</v>
      </c>
      <c r="B513" s="1">
        <v>67238.98</v>
      </c>
      <c r="C513">
        <v>2</v>
      </c>
      <c r="D513" t="s">
        <v>14</v>
      </c>
      <c r="E513">
        <v>10</v>
      </c>
      <c r="F513" t="s">
        <v>14</v>
      </c>
      <c r="G513">
        <v>0</v>
      </c>
    </row>
    <row r="514" spans="1:7" x14ac:dyDescent="0.25">
      <c r="A514">
        <v>15761043</v>
      </c>
      <c r="B514" s="1">
        <v>86569.76</v>
      </c>
      <c r="C514">
        <v>2</v>
      </c>
      <c r="D514" t="s">
        <v>2986</v>
      </c>
      <c r="E514">
        <v>6</v>
      </c>
      <c r="F514" t="s">
        <v>2986</v>
      </c>
      <c r="G514">
        <v>0</v>
      </c>
    </row>
    <row r="515" spans="1:7" x14ac:dyDescent="0.25">
      <c r="A515">
        <v>15782236</v>
      </c>
      <c r="B515" s="1">
        <v>0</v>
      </c>
      <c r="C515">
        <v>2</v>
      </c>
      <c r="D515" t="s">
        <v>2986</v>
      </c>
      <c r="E515">
        <v>5</v>
      </c>
      <c r="F515" t="s">
        <v>2986</v>
      </c>
      <c r="G515">
        <v>0</v>
      </c>
    </row>
    <row r="516" spans="1:7" x14ac:dyDescent="0.25">
      <c r="A516">
        <v>15593601</v>
      </c>
      <c r="B516" s="1">
        <v>133598.39999999999</v>
      </c>
      <c r="C516">
        <v>1</v>
      </c>
      <c r="D516" t="s">
        <v>14</v>
      </c>
      <c r="E516">
        <v>6</v>
      </c>
      <c r="F516" t="s">
        <v>14</v>
      </c>
      <c r="G516">
        <v>0</v>
      </c>
    </row>
    <row r="517" spans="1:7" x14ac:dyDescent="0.25">
      <c r="A517">
        <v>15682048</v>
      </c>
      <c r="B517" s="1">
        <v>136188.78</v>
      </c>
      <c r="C517">
        <v>1</v>
      </c>
      <c r="D517" t="s">
        <v>14</v>
      </c>
      <c r="E517">
        <v>3</v>
      </c>
      <c r="F517" t="s">
        <v>14</v>
      </c>
      <c r="G517">
        <v>1</v>
      </c>
    </row>
    <row r="518" spans="1:7" x14ac:dyDescent="0.25">
      <c r="A518">
        <v>15746902</v>
      </c>
      <c r="B518" s="1">
        <v>0</v>
      </c>
      <c r="C518">
        <v>2</v>
      </c>
      <c r="D518" t="s">
        <v>2986</v>
      </c>
      <c r="E518">
        <v>9</v>
      </c>
      <c r="F518" t="s">
        <v>2986</v>
      </c>
      <c r="G518">
        <v>0</v>
      </c>
    </row>
    <row r="519" spans="1:7" x14ac:dyDescent="0.25">
      <c r="A519">
        <v>15752081</v>
      </c>
      <c r="B519" s="1">
        <v>0</v>
      </c>
      <c r="C519">
        <v>3</v>
      </c>
      <c r="D519" t="s">
        <v>14</v>
      </c>
      <c r="E519">
        <v>10</v>
      </c>
      <c r="F519" t="s">
        <v>14</v>
      </c>
      <c r="G519">
        <v>1</v>
      </c>
    </row>
    <row r="520" spans="1:7" x14ac:dyDescent="0.25">
      <c r="A520">
        <v>15781307</v>
      </c>
      <c r="B520" s="1">
        <v>120092.52</v>
      </c>
      <c r="C520">
        <v>2</v>
      </c>
      <c r="D520" t="s">
        <v>2986</v>
      </c>
      <c r="E520">
        <v>7</v>
      </c>
      <c r="F520" t="s">
        <v>2986</v>
      </c>
      <c r="G520">
        <v>0</v>
      </c>
    </row>
    <row r="521" spans="1:7" x14ac:dyDescent="0.25">
      <c r="A521">
        <v>15775912</v>
      </c>
      <c r="B521" s="1">
        <v>101238.24</v>
      </c>
      <c r="C521">
        <v>2</v>
      </c>
      <c r="D521" t="s">
        <v>14</v>
      </c>
      <c r="E521">
        <v>4</v>
      </c>
      <c r="F521" t="s">
        <v>14</v>
      </c>
      <c r="G521">
        <v>1</v>
      </c>
    </row>
    <row r="522" spans="1:7" x14ac:dyDescent="0.25">
      <c r="A522">
        <v>15745417</v>
      </c>
      <c r="B522" s="1">
        <v>89685.92</v>
      </c>
      <c r="C522">
        <v>1</v>
      </c>
      <c r="D522" t="s">
        <v>14</v>
      </c>
      <c r="E522">
        <v>6</v>
      </c>
      <c r="F522" t="s">
        <v>14</v>
      </c>
      <c r="G522">
        <v>0</v>
      </c>
    </row>
    <row r="523" spans="1:7" x14ac:dyDescent="0.25">
      <c r="A523">
        <v>15671256</v>
      </c>
      <c r="B523" s="1">
        <v>211774.31</v>
      </c>
      <c r="C523">
        <v>1</v>
      </c>
      <c r="D523" t="s">
        <v>2986</v>
      </c>
      <c r="E523">
        <v>1</v>
      </c>
      <c r="F523" t="s">
        <v>2986</v>
      </c>
      <c r="G523">
        <v>1</v>
      </c>
    </row>
    <row r="524" spans="1:7" x14ac:dyDescent="0.25">
      <c r="A524">
        <v>15653547</v>
      </c>
      <c r="B524" s="1">
        <v>131317.48000000001</v>
      </c>
      <c r="C524">
        <v>1</v>
      </c>
      <c r="D524" t="s">
        <v>14</v>
      </c>
      <c r="E524">
        <v>7</v>
      </c>
      <c r="F524" t="s">
        <v>14</v>
      </c>
      <c r="G524">
        <v>0</v>
      </c>
    </row>
    <row r="525" spans="1:7" x14ac:dyDescent="0.25">
      <c r="A525">
        <v>15595766</v>
      </c>
      <c r="B525" s="1">
        <v>93722.73</v>
      </c>
      <c r="C525">
        <v>2</v>
      </c>
      <c r="D525" t="s">
        <v>14</v>
      </c>
      <c r="E525">
        <v>5</v>
      </c>
      <c r="F525" t="s">
        <v>14</v>
      </c>
      <c r="G525">
        <v>0</v>
      </c>
    </row>
    <row r="526" spans="1:7" x14ac:dyDescent="0.25">
      <c r="A526">
        <v>15742358</v>
      </c>
      <c r="B526" s="1">
        <v>101160.99</v>
      </c>
      <c r="C526">
        <v>1</v>
      </c>
      <c r="D526" t="s">
        <v>14</v>
      </c>
      <c r="E526">
        <v>8</v>
      </c>
      <c r="F526" t="s">
        <v>14</v>
      </c>
      <c r="G526">
        <v>0</v>
      </c>
    </row>
    <row r="527" spans="1:7" x14ac:dyDescent="0.25">
      <c r="A527">
        <v>15763274</v>
      </c>
      <c r="B527" s="1">
        <v>120320.54</v>
      </c>
      <c r="C527">
        <v>1</v>
      </c>
      <c r="D527" t="s">
        <v>2986</v>
      </c>
      <c r="E527">
        <v>3</v>
      </c>
      <c r="F527" t="s">
        <v>2986</v>
      </c>
      <c r="G527">
        <v>0</v>
      </c>
    </row>
    <row r="528" spans="1:7" x14ac:dyDescent="0.25">
      <c r="A528">
        <v>15786063</v>
      </c>
      <c r="B528" s="1">
        <v>0</v>
      </c>
      <c r="C528">
        <v>2</v>
      </c>
      <c r="D528" t="s">
        <v>14</v>
      </c>
      <c r="E528">
        <v>2</v>
      </c>
      <c r="F528" t="s">
        <v>14</v>
      </c>
      <c r="G528">
        <v>0</v>
      </c>
    </row>
    <row r="529" spans="1:7" x14ac:dyDescent="0.25">
      <c r="A529">
        <v>15600258</v>
      </c>
      <c r="B529" s="1">
        <v>0</v>
      </c>
      <c r="C529">
        <v>2</v>
      </c>
      <c r="D529" t="s">
        <v>14</v>
      </c>
      <c r="E529">
        <v>2</v>
      </c>
      <c r="F529" t="s">
        <v>14</v>
      </c>
      <c r="G529">
        <v>0</v>
      </c>
    </row>
    <row r="530" spans="1:7" x14ac:dyDescent="0.25">
      <c r="A530">
        <v>15573318</v>
      </c>
      <c r="B530" s="1">
        <v>0</v>
      </c>
      <c r="C530">
        <v>2</v>
      </c>
      <c r="D530" t="s">
        <v>2986</v>
      </c>
      <c r="E530">
        <v>8</v>
      </c>
      <c r="F530" t="s">
        <v>2986</v>
      </c>
      <c r="G530">
        <v>0</v>
      </c>
    </row>
    <row r="531" spans="1:7" x14ac:dyDescent="0.25">
      <c r="A531">
        <v>15653849</v>
      </c>
      <c r="B531" s="1">
        <v>152827.99</v>
      </c>
      <c r="C531">
        <v>1</v>
      </c>
      <c r="D531" t="s">
        <v>2986</v>
      </c>
      <c r="E531">
        <v>3</v>
      </c>
      <c r="F531" t="s">
        <v>2986</v>
      </c>
      <c r="G531">
        <v>1</v>
      </c>
    </row>
    <row r="532" spans="1:7" x14ac:dyDescent="0.25">
      <c r="A532">
        <v>15694272</v>
      </c>
      <c r="B532" s="1">
        <v>64097.75</v>
      </c>
      <c r="C532">
        <v>1</v>
      </c>
      <c r="D532" t="s">
        <v>14</v>
      </c>
      <c r="E532">
        <v>1</v>
      </c>
      <c r="F532" t="s">
        <v>14</v>
      </c>
      <c r="G532">
        <v>0</v>
      </c>
    </row>
    <row r="533" spans="1:7" x14ac:dyDescent="0.25">
      <c r="A533">
        <v>15736112</v>
      </c>
      <c r="B533" s="1">
        <v>119035.35</v>
      </c>
      <c r="C533">
        <v>2</v>
      </c>
      <c r="D533" t="s">
        <v>14</v>
      </c>
      <c r="E533">
        <v>2</v>
      </c>
      <c r="F533" t="s">
        <v>14</v>
      </c>
      <c r="G533">
        <v>0</v>
      </c>
    </row>
    <row r="534" spans="1:7" x14ac:dyDescent="0.25">
      <c r="A534">
        <v>15749851</v>
      </c>
      <c r="B534" s="1">
        <v>135219.57</v>
      </c>
      <c r="C534">
        <v>1</v>
      </c>
      <c r="D534" t="s">
        <v>14</v>
      </c>
      <c r="E534">
        <v>4</v>
      </c>
      <c r="F534" t="s">
        <v>14</v>
      </c>
      <c r="G534">
        <v>0</v>
      </c>
    </row>
    <row r="535" spans="1:7" x14ac:dyDescent="0.25">
      <c r="A535">
        <v>15663478</v>
      </c>
      <c r="B535" s="1">
        <v>93694.42</v>
      </c>
      <c r="C535">
        <v>1</v>
      </c>
      <c r="D535" t="s">
        <v>14</v>
      </c>
      <c r="E535">
        <v>6</v>
      </c>
      <c r="F535" t="s">
        <v>14</v>
      </c>
      <c r="G535">
        <v>0</v>
      </c>
    </row>
    <row r="536" spans="1:7" x14ac:dyDescent="0.25">
      <c r="A536">
        <v>15592300</v>
      </c>
      <c r="B536" s="1">
        <v>59408.63</v>
      </c>
      <c r="C536">
        <v>1</v>
      </c>
      <c r="D536" t="s">
        <v>2986</v>
      </c>
      <c r="E536">
        <v>10</v>
      </c>
      <c r="F536" t="s">
        <v>2986</v>
      </c>
      <c r="G536">
        <v>0</v>
      </c>
    </row>
    <row r="537" spans="1:7" x14ac:dyDescent="0.25">
      <c r="A537">
        <v>15567832</v>
      </c>
      <c r="B537" s="1">
        <v>114354.95</v>
      </c>
      <c r="C537">
        <v>1</v>
      </c>
      <c r="D537" t="s">
        <v>2986</v>
      </c>
      <c r="E537">
        <v>7</v>
      </c>
      <c r="F537" t="s">
        <v>2986</v>
      </c>
      <c r="G537">
        <v>0</v>
      </c>
    </row>
    <row r="538" spans="1:7" x14ac:dyDescent="0.25">
      <c r="A538">
        <v>15776780</v>
      </c>
      <c r="B538" s="1">
        <v>0</v>
      </c>
      <c r="C538">
        <v>1</v>
      </c>
      <c r="D538" t="s">
        <v>2986</v>
      </c>
      <c r="E538">
        <v>1</v>
      </c>
      <c r="F538" t="s">
        <v>2986</v>
      </c>
      <c r="G538">
        <v>1</v>
      </c>
    </row>
    <row r="539" spans="1:7" x14ac:dyDescent="0.25">
      <c r="A539">
        <v>15592846</v>
      </c>
      <c r="B539" s="1">
        <v>128173.9</v>
      </c>
      <c r="C539">
        <v>2</v>
      </c>
      <c r="D539" t="s">
        <v>2986</v>
      </c>
      <c r="E539">
        <v>10</v>
      </c>
      <c r="F539" t="s">
        <v>2986</v>
      </c>
      <c r="G539">
        <v>0</v>
      </c>
    </row>
    <row r="540" spans="1:7" x14ac:dyDescent="0.25">
      <c r="A540">
        <v>15739803</v>
      </c>
      <c r="B540" s="1">
        <v>0</v>
      </c>
      <c r="C540">
        <v>2</v>
      </c>
      <c r="D540" t="s">
        <v>2986</v>
      </c>
      <c r="E540">
        <v>9</v>
      </c>
      <c r="F540" t="s">
        <v>2986</v>
      </c>
      <c r="G540">
        <v>0</v>
      </c>
    </row>
    <row r="541" spans="1:7" x14ac:dyDescent="0.25">
      <c r="A541">
        <v>15794142</v>
      </c>
      <c r="B541" s="1">
        <v>114931.35</v>
      </c>
      <c r="C541">
        <v>3</v>
      </c>
      <c r="D541" t="s">
        <v>14</v>
      </c>
      <c r="E541">
        <v>5</v>
      </c>
      <c r="F541" t="s">
        <v>14</v>
      </c>
      <c r="G541">
        <v>1</v>
      </c>
    </row>
    <row r="542" spans="1:7" x14ac:dyDescent="0.25">
      <c r="A542">
        <v>15762729</v>
      </c>
      <c r="B542" s="1">
        <v>111071.36</v>
      </c>
      <c r="C542">
        <v>1</v>
      </c>
      <c r="D542" t="s">
        <v>2986</v>
      </c>
      <c r="E542">
        <v>1</v>
      </c>
      <c r="F542" t="s">
        <v>2986</v>
      </c>
      <c r="G542">
        <v>1</v>
      </c>
    </row>
    <row r="543" spans="1:7" x14ac:dyDescent="0.25">
      <c r="A543">
        <v>15667896</v>
      </c>
      <c r="B543" s="1">
        <v>151226.18</v>
      </c>
      <c r="C543">
        <v>2</v>
      </c>
      <c r="D543" t="s">
        <v>14</v>
      </c>
      <c r="E543">
        <v>8</v>
      </c>
      <c r="F543" t="s">
        <v>14</v>
      </c>
      <c r="G543">
        <v>0</v>
      </c>
    </row>
    <row r="544" spans="1:7" x14ac:dyDescent="0.25">
      <c r="A544">
        <v>15626578</v>
      </c>
      <c r="B544" s="1">
        <v>0</v>
      </c>
      <c r="C544">
        <v>2</v>
      </c>
      <c r="D544" t="s">
        <v>14</v>
      </c>
      <c r="E544">
        <v>9</v>
      </c>
      <c r="F544" t="s">
        <v>14</v>
      </c>
      <c r="G544">
        <v>0</v>
      </c>
    </row>
    <row r="545" spans="1:7" x14ac:dyDescent="0.25">
      <c r="A545">
        <v>15776223</v>
      </c>
      <c r="B545" s="1">
        <v>64740.12</v>
      </c>
      <c r="C545">
        <v>1</v>
      </c>
      <c r="D545" t="s">
        <v>14</v>
      </c>
      <c r="E545">
        <v>4</v>
      </c>
      <c r="F545" t="s">
        <v>14</v>
      </c>
      <c r="G545">
        <v>0</v>
      </c>
    </row>
    <row r="546" spans="1:7" x14ac:dyDescent="0.25">
      <c r="A546">
        <v>15705953</v>
      </c>
      <c r="B546" s="1">
        <v>169312.13</v>
      </c>
      <c r="C546">
        <v>1</v>
      </c>
      <c r="D546" t="s">
        <v>2986</v>
      </c>
      <c r="E546">
        <v>0</v>
      </c>
      <c r="F546" t="s">
        <v>2986</v>
      </c>
      <c r="G546">
        <v>1</v>
      </c>
    </row>
    <row r="547" spans="1:7" x14ac:dyDescent="0.25">
      <c r="A547">
        <v>15802593</v>
      </c>
      <c r="B547" s="1">
        <v>0</v>
      </c>
      <c r="C547">
        <v>3</v>
      </c>
      <c r="D547" t="s">
        <v>14</v>
      </c>
      <c r="E547">
        <v>7</v>
      </c>
      <c r="F547" t="s">
        <v>14</v>
      </c>
      <c r="G547">
        <v>1</v>
      </c>
    </row>
    <row r="548" spans="1:7" x14ac:dyDescent="0.25">
      <c r="A548">
        <v>15615457</v>
      </c>
      <c r="B548" s="1">
        <v>112652.08</v>
      </c>
      <c r="C548">
        <v>2</v>
      </c>
      <c r="D548" t="s">
        <v>2986</v>
      </c>
      <c r="E548">
        <v>2</v>
      </c>
      <c r="F548" t="s">
        <v>2986</v>
      </c>
      <c r="G548">
        <v>0</v>
      </c>
    </row>
    <row r="549" spans="1:7" x14ac:dyDescent="0.25">
      <c r="A549">
        <v>15708916</v>
      </c>
      <c r="B549" s="1">
        <v>0</v>
      </c>
      <c r="C549">
        <v>2</v>
      </c>
      <c r="D549" t="s">
        <v>2986</v>
      </c>
      <c r="E549">
        <v>0</v>
      </c>
      <c r="F549" t="s">
        <v>2986</v>
      </c>
      <c r="G549">
        <v>0</v>
      </c>
    </row>
    <row r="550" spans="1:7" x14ac:dyDescent="0.25">
      <c r="A550">
        <v>15720187</v>
      </c>
      <c r="B550" s="1">
        <v>143964.35999999999</v>
      </c>
      <c r="C550">
        <v>2</v>
      </c>
      <c r="D550" t="s">
        <v>2986</v>
      </c>
      <c r="E550">
        <v>7</v>
      </c>
      <c r="F550" t="s">
        <v>2986</v>
      </c>
      <c r="G550">
        <v>0</v>
      </c>
    </row>
    <row r="551" spans="1:7" x14ac:dyDescent="0.25">
      <c r="A551">
        <v>15595440</v>
      </c>
      <c r="B551" s="1">
        <v>122451.46</v>
      </c>
      <c r="C551">
        <v>2</v>
      </c>
      <c r="D551" t="s">
        <v>14</v>
      </c>
      <c r="E551">
        <v>7</v>
      </c>
      <c r="F551" t="s">
        <v>14</v>
      </c>
      <c r="G551">
        <v>0</v>
      </c>
    </row>
    <row r="552" spans="1:7" x14ac:dyDescent="0.25">
      <c r="A552">
        <v>15600651</v>
      </c>
      <c r="B552" s="1">
        <v>0</v>
      </c>
      <c r="C552">
        <v>3</v>
      </c>
      <c r="D552" t="s">
        <v>14</v>
      </c>
      <c r="E552">
        <v>1</v>
      </c>
      <c r="F552" t="s">
        <v>14</v>
      </c>
      <c r="G552">
        <v>0</v>
      </c>
    </row>
    <row r="553" spans="1:7" x14ac:dyDescent="0.25">
      <c r="A553">
        <v>15750141</v>
      </c>
      <c r="B553" s="1">
        <v>65253.07</v>
      </c>
      <c r="C553">
        <v>2</v>
      </c>
      <c r="D553" t="s">
        <v>2986</v>
      </c>
      <c r="E553">
        <v>3</v>
      </c>
      <c r="F553" t="s">
        <v>2986</v>
      </c>
      <c r="G553">
        <v>0</v>
      </c>
    </row>
    <row r="554" spans="1:7" x14ac:dyDescent="0.25">
      <c r="A554">
        <v>15657284</v>
      </c>
      <c r="B554" s="1">
        <v>106901.94</v>
      </c>
      <c r="C554">
        <v>1</v>
      </c>
      <c r="D554" t="s">
        <v>14</v>
      </c>
      <c r="E554">
        <v>6</v>
      </c>
      <c r="F554" t="s">
        <v>14</v>
      </c>
      <c r="G554">
        <v>1</v>
      </c>
    </row>
    <row r="555" spans="1:7" x14ac:dyDescent="0.25">
      <c r="A555">
        <v>15763063</v>
      </c>
      <c r="B555" s="1">
        <v>128509.63</v>
      </c>
      <c r="C555">
        <v>1</v>
      </c>
      <c r="D555" t="s">
        <v>2986</v>
      </c>
      <c r="E555">
        <v>10</v>
      </c>
      <c r="F555" t="s">
        <v>2986</v>
      </c>
      <c r="G555">
        <v>0</v>
      </c>
    </row>
    <row r="556" spans="1:7" x14ac:dyDescent="0.25">
      <c r="A556">
        <v>15709324</v>
      </c>
      <c r="B556" s="1">
        <v>0</v>
      </c>
      <c r="C556">
        <v>2</v>
      </c>
      <c r="D556" t="s">
        <v>2986</v>
      </c>
      <c r="E556">
        <v>7</v>
      </c>
      <c r="F556" t="s">
        <v>2986</v>
      </c>
      <c r="G556">
        <v>0</v>
      </c>
    </row>
    <row r="557" spans="1:7" x14ac:dyDescent="0.25">
      <c r="A557">
        <v>15711309</v>
      </c>
      <c r="B557" s="1">
        <v>129834.67</v>
      </c>
      <c r="C557">
        <v>1</v>
      </c>
      <c r="D557" t="s">
        <v>2986</v>
      </c>
      <c r="E557">
        <v>3</v>
      </c>
      <c r="F557" t="s">
        <v>2986</v>
      </c>
      <c r="G557">
        <v>0</v>
      </c>
    </row>
    <row r="558" spans="1:7" x14ac:dyDescent="0.25">
      <c r="A558">
        <v>15775318</v>
      </c>
      <c r="B558" s="1">
        <v>154962.99</v>
      </c>
      <c r="C558">
        <v>3</v>
      </c>
      <c r="D558" t="s">
        <v>14</v>
      </c>
      <c r="E558">
        <v>3</v>
      </c>
      <c r="F558" t="s">
        <v>14</v>
      </c>
      <c r="G558">
        <v>1</v>
      </c>
    </row>
    <row r="559" spans="1:7" x14ac:dyDescent="0.25">
      <c r="A559">
        <v>15705515</v>
      </c>
      <c r="B559" s="1">
        <v>138241.9</v>
      </c>
      <c r="C559">
        <v>2</v>
      </c>
      <c r="D559" t="s">
        <v>2986</v>
      </c>
      <c r="E559">
        <v>5</v>
      </c>
      <c r="F559" t="s">
        <v>2986</v>
      </c>
      <c r="G559">
        <v>0</v>
      </c>
    </row>
    <row r="560" spans="1:7" x14ac:dyDescent="0.25">
      <c r="A560">
        <v>15634844</v>
      </c>
      <c r="B560" s="1">
        <v>91536.93</v>
      </c>
      <c r="C560">
        <v>1</v>
      </c>
      <c r="D560" t="s">
        <v>2986</v>
      </c>
      <c r="E560">
        <v>3</v>
      </c>
      <c r="F560" t="s">
        <v>2986</v>
      </c>
      <c r="G560">
        <v>1</v>
      </c>
    </row>
    <row r="561" spans="1:7" x14ac:dyDescent="0.25">
      <c r="A561">
        <v>15717046</v>
      </c>
      <c r="B561" s="1">
        <v>0</v>
      </c>
      <c r="C561">
        <v>2</v>
      </c>
      <c r="D561" t="s">
        <v>14</v>
      </c>
      <c r="E561">
        <v>3</v>
      </c>
      <c r="F561" t="s">
        <v>14</v>
      </c>
      <c r="G561">
        <v>0</v>
      </c>
    </row>
    <row r="562" spans="1:7" x14ac:dyDescent="0.25">
      <c r="A562">
        <v>15571816</v>
      </c>
      <c r="B562" s="1">
        <v>0</v>
      </c>
      <c r="C562">
        <v>1</v>
      </c>
      <c r="D562" t="s">
        <v>14</v>
      </c>
      <c r="E562">
        <v>5</v>
      </c>
      <c r="F562" t="s">
        <v>14</v>
      </c>
      <c r="G562">
        <v>0</v>
      </c>
    </row>
    <row r="563" spans="1:7" x14ac:dyDescent="0.25">
      <c r="A563">
        <v>15670080</v>
      </c>
      <c r="B563" s="1">
        <v>105204.01</v>
      </c>
      <c r="C563">
        <v>1</v>
      </c>
      <c r="D563" t="s">
        <v>14</v>
      </c>
      <c r="E563">
        <v>7</v>
      </c>
      <c r="F563" t="s">
        <v>14</v>
      </c>
      <c r="G563">
        <v>0</v>
      </c>
    </row>
    <row r="564" spans="1:7" x14ac:dyDescent="0.25">
      <c r="A564">
        <v>15800440</v>
      </c>
      <c r="B564" s="1">
        <v>152968.73000000001</v>
      </c>
      <c r="C564">
        <v>1</v>
      </c>
      <c r="D564" t="s">
        <v>14</v>
      </c>
      <c r="E564">
        <v>1</v>
      </c>
      <c r="F564" t="s">
        <v>14</v>
      </c>
      <c r="G564">
        <v>0</v>
      </c>
    </row>
    <row r="565" spans="1:7" x14ac:dyDescent="0.25">
      <c r="A565">
        <v>15665678</v>
      </c>
      <c r="B565" s="1">
        <v>158261.68</v>
      </c>
      <c r="C565">
        <v>1</v>
      </c>
      <c r="D565" t="s">
        <v>14</v>
      </c>
      <c r="E565">
        <v>8</v>
      </c>
      <c r="F565" t="s">
        <v>14</v>
      </c>
      <c r="G565">
        <v>0</v>
      </c>
    </row>
    <row r="566" spans="1:7" x14ac:dyDescent="0.25">
      <c r="A566">
        <v>15665956</v>
      </c>
      <c r="B566" s="1">
        <v>0</v>
      </c>
      <c r="C566">
        <v>1</v>
      </c>
      <c r="D566" t="s">
        <v>2986</v>
      </c>
      <c r="E566">
        <v>1</v>
      </c>
      <c r="F566" t="s">
        <v>2986</v>
      </c>
      <c r="G566">
        <v>1</v>
      </c>
    </row>
    <row r="567" spans="1:7" x14ac:dyDescent="0.25">
      <c r="A567">
        <v>15788126</v>
      </c>
      <c r="B567" s="1">
        <v>121021.05</v>
      </c>
      <c r="C567">
        <v>1</v>
      </c>
      <c r="D567" t="s">
        <v>14</v>
      </c>
      <c r="E567">
        <v>6</v>
      </c>
      <c r="F567" t="s">
        <v>14</v>
      </c>
      <c r="G567">
        <v>0</v>
      </c>
    </row>
    <row r="568" spans="1:7" x14ac:dyDescent="0.25">
      <c r="A568">
        <v>15811773</v>
      </c>
      <c r="B568" s="1">
        <v>0</v>
      </c>
      <c r="C568">
        <v>2</v>
      </c>
      <c r="D568" t="s">
        <v>14</v>
      </c>
      <c r="E568">
        <v>4</v>
      </c>
      <c r="F568" t="s">
        <v>14</v>
      </c>
      <c r="G568">
        <v>0</v>
      </c>
    </row>
    <row r="569" spans="1:7" x14ac:dyDescent="0.25">
      <c r="A569">
        <v>15651674</v>
      </c>
      <c r="B569" s="1">
        <v>0</v>
      </c>
      <c r="C569">
        <v>1</v>
      </c>
      <c r="D569" t="s">
        <v>2986</v>
      </c>
      <c r="E569">
        <v>2</v>
      </c>
      <c r="F569" t="s">
        <v>2986</v>
      </c>
      <c r="G569">
        <v>1</v>
      </c>
    </row>
    <row r="570" spans="1:7" x14ac:dyDescent="0.25">
      <c r="A570">
        <v>15689614</v>
      </c>
      <c r="B570" s="1">
        <v>137715.66</v>
      </c>
      <c r="C570">
        <v>1</v>
      </c>
      <c r="D570" t="s">
        <v>14</v>
      </c>
      <c r="E570">
        <v>1</v>
      </c>
      <c r="F570" t="s">
        <v>14</v>
      </c>
      <c r="G570">
        <v>0</v>
      </c>
    </row>
    <row r="571" spans="1:7" x14ac:dyDescent="0.25">
      <c r="A571">
        <v>15795564</v>
      </c>
      <c r="B571" s="1">
        <v>121192.22</v>
      </c>
      <c r="C571">
        <v>2</v>
      </c>
      <c r="D571" t="s">
        <v>14</v>
      </c>
      <c r="E571">
        <v>5</v>
      </c>
      <c r="F571" t="s">
        <v>14</v>
      </c>
      <c r="G571">
        <v>0</v>
      </c>
    </row>
    <row r="572" spans="1:7" x14ac:dyDescent="0.25">
      <c r="A572">
        <v>15706647</v>
      </c>
      <c r="B572" s="1">
        <v>0</v>
      </c>
      <c r="C572">
        <v>3</v>
      </c>
      <c r="D572" t="s">
        <v>14</v>
      </c>
      <c r="E572">
        <v>7</v>
      </c>
      <c r="F572" t="s">
        <v>14</v>
      </c>
      <c r="G572">
        <v>0</v>
      </c>
    </row>
    <row r="573" spans="1:7" x14ac:dyDescent="0.25">
      <c r="A573">
        <v>15728505</v>
      </c>
      <c r="B573" s="1">
        <v>100486.18</v>
      </c>
      <c r="C573">
        <v>2</v>
      </c>
      <c r="D573" t="s">
        <v>14</v>
      </c>
      <c r="E573">
        <v>1</v>
      </c>
      <c r="F573" t="s">
        <v>14</v>
      </c>
      <c r="G573">
        <v>0</v>
      </c>
    </row>
    <row r="574" spans="1:7" x14ac:dyDescent="0.25">
      <c r="A574">
        <v>15730076</v>
      </c>
      <c r="B574" s="1">
        <v>0</v>
      </c>
      <c r="C574">
        <v>1</v>
      </c>
      <c r="D574" t="s">
        <v>2986</v>
      </c>
      <c r="E574">
        <v>1</v>
      </c>
      <c r="F574" t="s">
        <v>2986</v>
      </c>
      <c r="G574">
        <v>1</v>
      </c>
    </row>
    <row r="575" spans="1:7" x14ac:dyDescent="0.25">
      <c r="A575">
        <v>15622003</v>
      </c>
      <c r="B575" s="1">
        <v>92566.53</v>
      </c>
      <c r="C575">
        <v>2</v>
      </c>
      <c r="D575" t="s">
        <v>2986</v>
      </c>
      <c r="E575">
        <v>9</v>
      </c>
      <c r="F575" t="s">
        <v>2986</v>
      </c>
      <c r="G575">
        <v>0</v>
      </c>
    </row>
    <row r="576" spans="1:7" x14ac:dyDescent="0.25">
      <c r="A576">
        <v>15607312</v>
      </c>
      <c r="B576" s="1">
        <v>0</v>
      </c>
      <c r="C576">
        <v>2</v>
      </c>
      <c r="D576" t="s">
        <v>14</v>
      </c>
      <c r="E576">
        <v>10</v>
      </c>
      <c r="F576" t="s">
        <v>14</v>
      </c>
      <c r="G576">
        <v>1</v>
      </c>
    </row>
    <row r="577" spans="1:7" x14ac:dyDescent="0.25">
      <c r="A577">
        <v>15644753</v>
      </c>
      <c r="B577" s="1">
        <v>110929.96</v>
      </c>
      <c r="C577">
        <v>1</v>
      </c>
      <c r="D577" t="s">
        <v>14</v>
      </c>
      <c r="E577">
        <v>3</v>
      </c>
      <c r="F577" t="s">
        <v>14</v>
      </c>
      <c r="G577">
        <v>0</v>
      </c>
    </row>
    <row r="578" spans="1:7" x14ac:dyDescent="0.25">
      <c r="A578">
        <v>15653620</v>
      </c>
      <c r="B578" s="1">
        <v>0</v>
      </c>
      <c r="C578">
        <v>2</v>
      </c>
      <c r="D578" t="s">
        <v>14</v>
      </c>
      <c r="E578">
        <v>8</v>
      </c>
      <c r="F578" t="s">
        <v>14</v>
      </c>
      <c r="G578">
        <v>0</v>
      </c>
    </row>
    <row r="579" spans="1:7" x14ac:dyDescent="0.25">
      <c r="A579">
        <v>15761986</v>
      </c>
      <c r="B579" s="1">
        <v>138901.60999999999</v>
      </c>
      <c r="C579">
        <v>1</v>
      </c>
      <c r="D579" t="s">
        <v>2986</v>
      </c>
      <c r="E579">
        <v>3</v>
      </c>
      <c r="F579" t="s">
        <v>2986</v>
      </c>
      <c r="G579">
        <v>0</v>
      </c>
    </row>
    <row r="580" spans="1:7" x14ac:dyDescent="0.25">
      <c r="A580">
        <v>15633922</v>
      </c>
      <c r="B580" s="1">
        <v>123217.66</v>
      </c>
      <c r="C580">
        <v>2</v>
      </c>
      <c r="D580" t="s">
        <v>14</v>
      </c>
      <c r="E580">
        <v>4</v>
      </c>
      <c r="F580" t="s">
        <v>14</v>
      </c>
      <c r="G580">
        <v>0</v>
      </c>
    </row>
    <row r="581" spans="1:7" x14ac:dyDescent="0.25">
      <c r="A581">
        <v>15734674</v>
      </c>
      <c r="B581" s="1">
        <v>0</v>
      </c>
      <c r="C581">
        <v>1</v>
      </c>
      <c r="D581" t="s">
        <v>2986</v>
      </c>
      <c r="E581">
        <v>6</v>
      </c>
      <c r="F581" t="s">
        <v>2986</v>
      </c>
      <c r="G581">
        <v>0</v>
      </c>
    </row>
    <row r="582" spans="1:7" x14ac:dyDescent="0.25">
      <c r="A582">
        <v>15658032</v>
      </c>
      <c r="B582" s="1">
        <v>0</v>
      </c>
      <c r="C582">
        <v>2</v>
      </c>
      <c r="D582" t="s">
        <v>14</v>
      </c>
      <c r="E582">
        <v>2</v>
      </c>
      <c r="F582" t="s">
        <v>14</v>
      </c>
      <c r="G582">
        <v>0</v>
      </c>
    </row>
    <row r="583" spans="1:7" x14ac:dyDescent="0.25">
      <c r="A583">
        <v>15692671</v>
      </c>
      <c r="B583" s="1">
        <v>0</v>
      </c>
      <c r="C583">
        <v>2</v>
      </c>
      <c r="D583" t="s">
        <v>2986</v>
      </c>
      <c r="E583">
        <v>8</v>
      </c>
      <c r="F583" t="s">
        <v>2986</v>
      </c>
      <c r="G583">
        <v>0</v>
      </c>
    </row>
    <row r="584" spans="1:7" x14ac:dyDescent="0.25">
      <c r="A584">
        <v>15737741</v>
      </c>
      <c r="B584" s="1">
        <v>108431.87</v>
      </c>
      <c r="C584">
        <v>2</v>
      </c>
      <c r="D584" t="s">
        <v>14</v>
      </c>
      <c r="E584">
        <v>2</v>
      </c>
      <c r="F584" t="s">
        <v>14</v>
      </c>
      <c r="G584">
        <v>1</v>
      </c>
    </row>
    <row r="585" spans="1:7" x14ac:dyDescent="0.25">
      <c r="A585">
        <v>15576352</v>
      </c>
      <c r="B585" s="1">
        <v>0</v>
      </c>
      <c r="C585">
        <v>2</v>
      </c>
      <c r="D585" t="s">
        <v>14</v>
      </c>
      <c r="E585">
        <v>3</v>
      </c>
      <c r="F585" t="s">
        <v>14</v>
      </c>
      <c r="G585">
        <v>0</v>
      </c>
    </row>
    <row r="586" spans="1:7" x14ac:dyDescent="0.25">
      <c r="A586">
        <v>15753719</v>
      </c>
      <c r="B586" s="1">
        <v>72392.41</v>
      </c>
      <c r="C586">
        <v>1</v>
      </c>
      <c r="D586" t="s">
        <v>2986</v>
      </c>
      <c r="E586">
        <v>9</v>
      </c>
      <c r="F586" t="s">
        <v>2986</v>
      </c>
      <c r="G586">
        <v>0</v>
      </c>
    </row>
    <row r="587" spans="1:7" x14ac:dyDescent="0.25">
      <c r="A587">
        <v>15803689</v>
      </c>
      <c r="B587" s="1">
        <v>119741.77</v>
      </c>
      <c r="C587">
        <v>2</v>
      </c>
      <c r="D587" t="s">
        <v>2986</v>
      </c>
      <c r="E587">
        <v>1</v>
      </c>
      <c r="F587" t="s">
        <v>2986</v>
      </c>
      <c r="G587">
        <v>1</v>
      </c>
    </row>
    <row r="588" spans="1:7" x14ac:dyDescent="0.25">
      <c r="A588">
        <v>15718057</v>
      </c>
      <c r="B588" s="1">
        <v>100946.71</v>
      </c>
      <c r="C588">
        <v>1</v>
      </c>
      <c r="D588" t="s">
        <v>2986</v>
      </c>
      <c r="E588">
        <v>2</v>
      </c>
      <c r="F588" t="s">
        <v>2986</v>
      </c>
      <c r="G588">
        <v>1</v>
      </c>
    </row>
    <row r="589" spans="1:7" x14ac:dyDescent="0.25">
      <c r="A589">
        <v>15722010</v>
      </c>
      <c r="B589" s="1">
        <v>170491.84</v>
      </c>
      <c r="C589">
        <v>1</v>
      </c>
      <c r="D589" t="s">
        <v>2986</v>
      </c>
      <c r="E589">
        <v>9</v>
      </c>
      <c r="F589" t="s">
        <v>2986</v>
      </c>
      <c r="G589">
        <v>1</v>
      </c>
    </row>
    <row r="590" spans="1:7" x14ac:dyDescent="0.25">
      <c r="A590">
        <v>15680998</v>
      </c>
      <c r="B590" s="1">
        <v>0</v>
      </c>
      <c r="C590">
        <v>1</v>
      </c>
      <c r="D590" t="s">
        <v>14</v>
      </c>
      <c r="E590">
        <v>5</v>
      </c>
      <c r="F590" t="s">
        <v>14</v>
      </c>
      <c r="G590">
        <v>0</v>
      </c>
    </row>
    <row r="591" spans="1:7" x14ac:dyDescent="0.25">
      <c r="A591">
        <v>15614782</v>
      </c>
      <c r="B591" s="1">
        <v>0</v>
      </c>
      <c r="C591">
        <v>1</v>
      </c>
      <c r="D591" t="s">
        <v>2986</v>
      </c>
      <c r="E591">
        <v>1</v>
      </c>
      <c r="F591" t="s">
        <v>2986</v>
      </c>
      <c r="G591">
        <v>0</v>
      </c>
    </row>
    <row r="592" spans="1:7" x14ac:dyDescent="0.25">
      <c r="A592">
        <v>15591047</v>
      </c>
      <c r="B592" s="1">
        <v>157296.01999999999</v>
      </c>
      <c r="C592">
        <v>2</v>
      </c>
      <c r="D592" t="s">
        <v>2986</v>
      </c>
      <c r="E592">
        <v>6</v>
      </c>
      <c r="F592" t="s">
        <v>2986</v>
      </c>
      <c r="G592">
        <v>1</v>
      </c>
    </row>
    <row r="593" spans="1:7" x14ac:dyDescent="0.25">
      <c r="A593">
        <v>15788291</v>
      </c>
      <c r="B593" s="1">
        <v>144606.22</v>
      </c>
      <c r="C593">
        <v>1</v>
      </c>
      <c r="D593" t="s">
        <v>14</v>
      </c>
      <c r="E593">
        <v>7</v>
      </c>
      <c r="F593" t="s">
        <v>14</v>
      </c>
      <c r="G593">
        <v>1</v>
      </c>
    </row>
    <row r="594" spans="1:7" x14ac:dyDescent="0.25">
      <c r="A594">
        <v>15604044</v>
      </c>
      <c r="B594" s="1">
        <v>134811.29999999999</v>
      </c>
      <c r="C594">
        <v>1</v>
      </c>
      <c r="D594" t="s">
        <v>2986</v>
      </c>
      <c r="E594">
        <v>8</v>
      </c>
      <c r="F594" t="s">
        <v>2986</v>
      </c>
      <c r="G594">
        <v>0</v>
      </c>
    </row>
    <row r="595" spans="1:7" x14ac:dyDescent="0.25">
      <c r="A595">
        <v>15679587</v>
      </c>
      <c r="B595" s="1">
        <v>115897.12</v>
      </c>
      <c r="C595">
        <v>1</v>
      </c>
      <c r="D595" t="s">
        <v>14</v>
      </c>
      <c r="E595">
        <v>9</v>
      </c>
      <c r="F595" t="s">
        <v>14</v>
      </c>
      <c r="G595">
        <v>0</v>
      </c>
    </row>
    <row r="596" spans="1:7" x14ac:dyDescent="0.25">
      <c r="A596">
        <v>15775153</v>
      </c>
      <c r="B596" s="1">
        <v>82034</v>
      </c>
      <c r="C596">
        <v>1</v>
      </c>
      <c r="D596" t="s">
        <v>2986</v>
      </c>
      <c r="E596">
        <v>4</v>
      </c>
      <c r="F596" t="s">
        <v>2986</v>
      </c>
      <c r="G596">
        <v>0</v>
      </c>
    </row>
    <row r="597" spans="1:7" x14ac:dyDescent="0.25">
      <c r="A597">
        <v>15603925</v>
      </c>
      <c r="B597" s="1">
        <v>174318.13</v>
      </c>
      <c r="C597">
        <v>2</v>
      </c>
      <c r="D597" t="s">
        <v>14</v>
      </c>
      <c r="E597">
        <v>4</v>
      </c>
      <c r="F597" t="s">
        <v>14</v>
      </c>
      <c r="G597">
        <v>0</v>
      </c>
    </row>
    <row r="598" spans="1:7" x14ac:dyDescent="0.25">
      <c r="A598">
        <v>15680970</v>
      </c>
      <c r="B598" s="1">
        <v>114206.84</v>
      </c>
      <c r="C598">
        <v>1</v>
      </c>
      <c r="D598" t="s">
        <v>2986</v>
      </c>
      <c r="E598">
        <v>2</v>
      </c>
      <c r="F598" t="s">
        <v>2986</v>
      </c>
      <c r="G598">
        <v>0</v>
      </c>
    </row>
    <row r="599" spans="1:7" x14ac:dyDescent="0.25">
      <c r="A599">
        <v>15697183</v>
      </c>
      <c r="B599" s="1">
        <v>0</v>
      </c>
      <c r="C599">
        <v>2</v>
      </c>
      <c r="D599" t="s">
        <v>2986</v>
      </c>
      <c r="E599">
        <v>9</v>
      </c>
      <c r="F599" t="s">
        <v>2986</v>
      </c>
      <c r="G599">
        <v>0</v>
      </c>
    </row>
    <row r="600" spans="1:7" x14ac:dyDescent="0.25">
      <c r="A600">
        <v>15567446</v>
      </c>
      <c r="B600" s="1">
        <v>111574.41</v>
      </c>
      <c r="C600">
        <v>1</v>
      </c>
      <c r="D600" t="s">
        <v>14</v>
      </c>
      <c r="E600">
        <v>9</v>
      </c>
      <c r="F600" t="s">
        <v>14</v>
      </c>
      <c r="G600">
        <v>0</v>
      </c>
    </row>
    <row r="601" spans="1:7" x14ac:dyDescent="0.25">
      <c r="A601">
        <v>15637476</v>
      </c>
      <c r="B601" s="1">
        <v>162448.69</v>
      </c>
      <c r="C601">
        <v>1</v>
      </c>
      <c r="D601" t="s">
        <v>2986</v>
      </c>
      <c r="E601">
        <v>5</v>
      </c>
      <c r="F601" t="s">
        <v>2986</v>
      </c>
      <c r="G601">
        <v>1</v>
      </c>
    </row>
    <row r="602" spans="1:7" x14ac:dyDescent="0.25">
      <c r="A602">
        <v>15714939</v>
      </c>
      <c r="B602" s="1">
        <v>148249.54</v>
      </c>
      <c r="C602">
        <v>1</v>
      </c>
      <c r="D602" t="s">
        <v>14</v>
      </c>
      <c r="E602">
        <v>4</v>
      </c>
      <c r="F602" t="s">
        <v>14</v>
      </c>
      <c r="G602">
        <v>0</v>
      </c>
    </row>
    <row r="603" spans="1:7" x14ac:dyDescent="0.25">
      <c r="A603">
        <v>15683503</v>
      </c>
      <c r="B603" s="1">
        <v>0</v>
      </c>
      <c r="C603">
        <v>3</v>
      </c>
      <c r="D603" t="s">
        <v>14</v>
      </c>
      <c r="E603">
        <v>8</v>
      </c>
      <c r="F603" t="s">
        <v>14</v>
      </c>
      <c r="G603">
        <v>1</v>
      </c>
    </row>
    <row r="604" spans="1:7" x14ac:dyDescent="0.25">
      <c r="A604">
        <v>15645569</v>
      </c>
      <c r="B604" s="1">
        <v>123709.46</v>
      </c>
      <c r="C604">
        <v>2</v>
      </c>
      <c r="D604" t="s">
        <v>14</v>
      </c>
      <c r="E604">
        <v>7</v>
      </c>
      <c r="F604" t="s">
        <v>14</v>
      </c>
      <c r="G604">
        <v>0</v>
      </c>
    </row>
    <row r="605" spans="1:7" x14ac:dyDescent="0.25">
      <c r="A605">
        <v>15782569</v>
      </c>
      <c r="B605" s="1">
        <v>0</v>
      </c>
      <c r="C605">
        <v>1</v>
      </c>
      <c r="D605" t="s">
        <v>14</v>
      </c>
      <c r="E605">
        <v>9</v>
      </c>
      <c r="F605" t="s">
        <v>14</v>
      </c>
      <c r="G605">
        <v>0</v>
      </c>
    </row>
    <row r="606" spans="1:7" x14ac:dyDescent="0.25">
      <c r="A606">
        <v>15592387</v>
      </c>
      <c r="B606" s="1">
        <v>0</v>
      </c>
      <c r="C606">
        <v>1</v>
      </c>
      <c r="D606" t="s">
        <v>2986</v>
      </c>
      <c r="E606">
        <v>5</v>
      </c>
      <c r="F606" t="s">
        <v>2986</v>
      </c>
      <c r="G606">
        <v>1</v>
      </c>
    </row>
    <row r="607" spans="1:7" x14ac:dyDescent="0.25">
      <c r="A607">
        <v>15609286</v>
      </c>
      <c r="B607" s="1">
        <v>150525.79999999999</v>
      </c>
      <c r="C607">
        <v>1</v>
      </c>
      <c r="D607" t="s">
        <v>14</v>
      </c>
      <c r="E607">
        <v>10</v>
      </c>
      <c r="F607" t="s">
        <v>14</v>
      </c>
      <c r="G607">
        <v>0</v>
      </c>
    </row>
    <row r="608" spans="1:7" x14ac:dyDescent="0.25">
      <c r="A608">
        <v>15814035</v>
      </c>
      <c r="B608" s="1">
        <v>0</v>
      </c>
      <c r="C608">
        <v>1</v>
      </c>
      <c r="D608" t="s">
        <v>14</v>
      </c>
      <c r="E608">
        <v>9</v>
      </c>
      <c r="F608" t="s">
        <v>14</v>
      </c>
      <c r="G608">
        <v>0</v>
      </c>
    </row>
    <row r="609" spans="1:7" x14ac:dyDescent="0.25">
      <c r="A609">
        <v>15661249</v>
      </c>
      <c r="B609" s="1">
        <v>0</v>
      </c>
      <c r="C609">
        <v>2</v>
      </c>
      <c r="D609" t="s">
        <v>14</v>
      </c>
      <c r="E609">
        <v>4</v>
      </c>
      <c r="F609" t="s">
        <v>14</v>
      </c>
      <c r="G609">
        <v>0</v>
      </c>
    </row>
    <row r="610" spans="1:7" x14ac:dyDescent="0.25">
      <c r="A610">
        <v>15629117</v>
      </c>
      <c r="B610" s="1">
        <v>0</v>
      </c>
      <c r="C610">
        <v>2</v>
      </c>
      <c r="D610" t="s">
        <v>2986</v>
      </c>
      <c r="E610">
        <v>10</v>
      </c>
      <c r="F610" t="s">
        <v>2986</v>
      </c>
      <c r="G610">
        <v>0</v>
      </c>
    </row>
    <row r="611" spans="1:7" x14ac:dyDescent="0.25">
      <c r="A611">
        <v>15607170</v>
      </c>
      <c r="B611" s="1">
        <v>0</v>
      </c>
      <c r="C611">
        <v>2</v>
      </c>
      <c r="D611" t="s">
        <v>14</v>
      </c>
      <c r="E611">
        <v>5</v>
      </c>
      <c r="F611" t="s">
        <v>14</v>
      </c>
      <c r="G611">
        <v>0</v>
      </c>
    </row>
    <row r="612" spans="1:7" x14ac:dyDescent="0.25">
      <c r="A612">
        <v>15586585</v>
      </c>
      <c r="B612" s="1">
        <v>111018.98</v>
      </c>
      <c r="C612">
        <v>1</v>
      </c>
      <c r="D612" t="s">
        <v>2986</v>
      </c>
      <c r="E612">
        <v>2</v>
      </c>
      <c r="F612" t="s">
        <v>2986</v>
      </c>
      <c r="G612">
        <v>0</v>
      </c>
    </row>
    <row r="613" spans="1:7" x14ac:dyDescent="0.25">
      <c r="A613">
        <v>15686611</v>
      </c>
      <c r="B613" s="1">
        <v>129755.99</v>
      </c>
      <c r="C613">
        <v>1</v>
      </c>
      <c r="D613" t="s">
        <v>2986</v>
      </c>
      <c r="E613">
        <v>10</v>
      </c>
      <c r="F613" t="s">
        <v>2986</v>
      </c>
      <c r="G613">
        <v>0</v>
      </c>
    </row>
    <row r="614" spans="1:7" x14ac:dyDescent="0.25">
      <c r="A614">
        <v>15603203</v>
      </c>
      <c r="B614" s="1">
        <v>0</v>
      </c>
      <c r="C614">
        <v>2</v>
      </c>
      <c r="D614" t="s">
        <v>2986</v>
      </c>
      <c r="E614">
        <v>6</v>
      </c>
      <c r="F614" t="s">
        <v>2986</v>
      </c>
      <c r="G614">
        <v>0</v>
      </c>
    </row>
    <row r="615" spans="1:7" x14ac:dyDescent="0.25">
      <c r="A615">
        <v>15619857</v>
      </c>
      <c r="B615" s="1">
        <v>129555.7</v>
      </c>
      <c r="C615">
        <v>1</v>
      </c>
      <c r="D615" t="s">
        <v>14</v>
      </c>
      <c r="E615">
        <v>2</v>
      </c>
      <c r="F615" t="s">
        <v>14</v>
      </c>
      <c r="G615">
        <v>0</v>
      </c>
    </row>
    <row r="616" spans="1:7" x14ac:dyDescent="0.25">
      <c r="A616">
        <v>15805062</v>
      </c>
      <c r="B616" s="1">
        <v>87202.38</v>
      </c>
      <c r="C616">
        <v>1</v>
      </c>
      <c r="D616" t="s">
        <v>14</v>
      </c>
      <c r="E616">
        <v>1</v>
      </c>
      <c r="F616" t="s">
        <v>14</v>
      </c>
      <c r="G616">
        <v>0</v>
      </c>
    </row>
    <row r="617" spans="1:7" x14ac:dyDescent="0.25">
      <c r="A617">
        <v>15660271</v>
      </c>
      <c r="B617" s="1">
        <v>146133.39000000001</v>
      </c>
      <c r="C617">
        <v>1</v>
      </c>
      <c r="D617" t="s">
        <v>14</v>
      </c>
      <c r="E617">
        <v>8</v>
      </c>
      <c r="F617" t="s">
        <v>14</v>
      </c>
      <c r="G617">
        <v>0</v>
      </c>
    </row>
    <row r="618" spans="1:7" x14ac:dyDescent="0.25">
      <c r="A618">
        <v>15745295</v>
      </c>
      <c r="B618" s="1">
        <v>0</v>
      </c>
      <c r="C618">
        <v>1</v>
      </c>
      <c r="D618" t="s">
        <v>2986</v>
      </c>
      <c r="E618">
        <v>0</v>
      </c>
      <c r="F618" t="s">
        <v>2986</v>
      </c>
      <c r="G618">
        <v>1</v>
      </c>
    </row>
    <row r="619" spans="1:7" x14ac:dyDescent="0.25">
      <c r="A619">
        <v>15719352</v>
      </c>
      <c r="B619" s="1">
        <v>170184.99</v>
      </c>
      <c r="C619">
        <v>2</v>
      </c>
      <c r="D619" t="s">
        <v>2986</v>
      </c>
      <c r="E619">
        <v>6</v>
      </c>
      <c r="F619" t="s">
        <v>2986</v>
      </c>
      <c r="G619">
        <v>0</v>
      </c>
    </row>
    <row r="620" spans="1:7" x14ac:dyDescent="0.25">
      <c r="A620">
        <v>15766575</v>
      </c>
      <c r="B620" s="1">
        <v>140745.32999999999</v>
      </c>
      <c r="C620">
        <v>1</v>
      </c>
      <c r="D620" t="s">
        <v>2986</v>
      </c>
      <c r="E620">
        <v>8</v>
      </c>
      <c r="F620" t="s">
        <v>2986</v>
      </c>
      <c r="G620">
        <v>1</v>
      </c>
    </row>
    <row r="621" spans="1:7" x14ac:dyDescent="0.25">
      <c r="A621">
        <v>15594594</v>
      </c>
      <c r="B621" s="1">
        <v>139070.51</v>
      </c>
      <c r="C621">
        <v>1</v>
      </c>
      <c r="D621" t="s">
        <v>14</v>
      </c>
      <c r="E621">
        <v>7</v>
      </c>
      <c r="F621" t="s">
        <v>14</v>
      </c>
      <c r="G621">
        <v>0</v>
      </c>
    </row>
    <row r="622" spans="1:7" x14ac:dyDescent="0.25">
      <c r="A622">
        <v>15646161</v>
      </c>
      <c r="B622" s="1">
        <v>0</v>
      </c>
      <c r="C622">
        <v>2</v>
      </c>
      <c r="D622" t="s">
        <v>14</v>
      </c>
      <c r="E622">
        <v>8</v>
      </c>
      <c r="F622" t="s">
        <v>14</v>
      </c>
      <c r="G622">
        <v>0</v>
      </c>
    </row>
    <row r="623" spans="1:7" x14ac:dyDescent="0.25">
      <c r="A623">
        <v>15682585</v>
      </c>
      <c r="B623" s="1">
        <v>114193.24</v>
      </c>
      <c r="C623">
        <v>1</v>
      </c>
      <c r="D623" t="s">
        <v>2986</v>
      </c>
      <c r="E623">
        <v>9</v>
      </c>
      <c r="F623" t="s">
        <v>2986</v>
      </c>
      <c r="G623">
        <v>0</v>
      </c>
    </row>
    <row r="624" spans="1:7" x14ac:dyDescent="0.25">
      <c r="A624">
        <v>15603134</v>
      </c>
      <c r="B624" s="1">
        <v>167878.5</v>
      </c>
      <c r="C624">
        <v>1</v>
      </c>
      <c r="D624" t="s">
        <v>14</v>
      </c>
      <c r="E624">
        <v>10</v>
      </c>
      <c r="F624" t="s">
        <v>14</v>
      </c>
      <c r="G624">
        <v>0</v>
      </c>
    </row>
    <row r="625" spans="1:7" x14ac:dyDescent="0.25">
      <c r="A625">
        <v>15636444</v>
      </c>
      <c r="B625" s="1">
        <v>141616.54999999999</v>
      </c>
      <c r="C625">
        <v>2</v>
      </c>
      <c r="D625" t="s">
        <v>14</v>
      </c>
      <c r="E625">
        <v>5</v>
      </c>
      <c r="F625" t="s">
        <v>14</v>
      </c>
      <c r="G625">
        <v>0</v>
      </c>
    </row>
    <row r="626" spans="1:7" x14ac:dyDescent="0.25">
      <c r="A626">
        <v>15773456</v>
      </c>
      <c r="B626" s="1">
        <v>145747.67000000001</v>
      </c>
      <c r="C626">
        <v>2</v>
      </c>
      <c r="D626" t="s">
        <v>14</v>
      </c>
      <c r="E626">
        <v>3</v>
      </c>
      <c r="F626" t="s">
        <v>14</v>
      </c>
      <c r="G626">
        <v>0</v>
      </c>
    </row>
    <row r="627" spans="1:7" x14ac:dyDescent="0.25">
      <c r="A627">
        <v>15745307</v>
      </c>
      <c r="B627" s="1">
        <v>129120.64</v>
      </c>
      <c r="C627">
        <v>1</v>
      </c>
      <c r="D627" t="s">
        <v>14</v>
      </c>
      <c r="E627">
        <v>2</v>
      </c>
      <c r="F627" t="s">
        <v>14</v>
      </c>
      <c r="G627">
        <v>0</v>
      </c>
    </row>
    <row r="628" spans="1:7" x14ac:dyDescent="0.25">
      <c r="A628">
        <v>15604119</v>
      </c>
      <c r="B628" s="1">
        <v>110349.82</v>
      </c>
      <c r="C628">
        <v>1</v>
      </c>
      <c r="D628" t="s">
        <v>2986</v>
      </c>
      <c r="E628">
        <v>7</v>
      </c>
      <c r="F628" t="s">
        <v>2986</v>
      </c>
      <c r="G628">
        <v>0</v>
      </c>
    </row>
    <row r="629" spans="1:7" x14ac:dyDescent="0.25">
      <c r="A629">
        <v>15626900</v>
      </c>
      <c r="B629" s="1">
        <v>141325.56</v>
      </c>
      <c r="C629">
        <v>1</v>
      </c>
      <c r="D629" t="s">
        <v>14</v>
      </c>
      <c r="E629">
        <v>1</v>
      </c>
      <c r="F629" t="s">
        <v>14</v>
      </c>
      <c r="G629">
        <v>0</v>
      </c>
    </row>
    <row r="630" spans="1:7" x14ac:dyDescent="0.25">
      <c r="A630">
        <v>15605447</v>
      </c>
      <c r="B630" s="1">
        <v>78653.84</v>
      </c>
      <c r="C630">
        <v>1</v>
      </c>
      <c r="D630" t="s">
        <v>2986</v>
      </c>
      <c r="E630">
        <v>2</v>
      </c>
      <c r="F630" t="s">
        <v>2986</v>
      </c>
      <c r="G630">
        <v>0</v>
      </c>
    </row>
    <row r="631" spans="1:7" x14ac:dyDescent="0.25">
      <c r="A631">
        <v>15589030</v>
      </c>
      <c r="B631" s="1">
        <v>0</v>
      </c>
      <c r="C631">
        <v>2</v>
      </c>
      <c r="D631" t="s">
        <v>14</v>
      </c>
      <c r="E631">
        <v>1</v>
      </c>
      <c r="F631" t="s">
        <v>14</v>
      </c>
      <c r="G631">
        <v>0</v>
      </c>
    </row>
    <row r="632" spans="1:7" x14ac:dyDescent="0.25">
      <c r="A632">
        <v>15692463</v>
      </c>
      <c r="B632" s="1">
        <v>142253.65</v>
      </c>
      <c r="C632">
        <v>1</v>
      </c>
      <c r="D632" t="s">
        <v>2986</v>
      </c>
      <c r="E632">
        <v>3</v>
      </c>
      <c r="F632" t="s">
        <v>2986</v>
      </c>
      <c r="G632">
        <v>0</v>
      </c>
    </row>
    <row r="633" spans="1:7" x14ac:dyDescent="0.25">
      <c r="A633">
        <v>15712403</v>
      </c>
      <c r="B633" s="1">
        <v>0</v>
      </c>
      <c r="C633">
        <v>1</v>
      </c>
      <c r="D633" t="s">
        <v>2986</v>
      </c>
      <c r="E633">
        <v>1</v>
      </c>
      <c r="F633" t="s">
        <v>2986</v>
      </c>
      <c r="G633">
        <v>1</v>
      </c>
    </row>
    <row r="634" spans="1:7" x14ac:dyDescent="0.25">
      <c r="A634">
        <v>15811762</v>
      </c>
      <c r="B634" s="1">
        <v>115988.86</v>
      </c>
      <c r="C634">
        <v>1</v>
      </c>
      <c r="D634" t="s">
        <v>2986</v>
      </c>
      <c r="E634">
        <v>6</v>
      </c>
      <c r="F634" t="s">
        <v>2986</v>
      </c>
      <c r="G634">
        <v>1</v>
      </c>
    </row>
    <row r="635" spans="1:7" x14ac:dyDescent="0.25">
      <c r="A635">
        <v>15718673</v>
      </c>
      <c r="B635" s="1">
        <v>75592.429999999993</v>
      </c>
      <c r="C635">
        <v>1</v>
      </c>
      <c r="D635" t="s">
        <v>2986</v>
      </c>
      <c r="E635">
        <v>10</v>
      </c>
      <c r="F635" t="s">
        <v>2986</v>
      </c>
      <c r="G635">
        <v>0</v>
      </c>
    </row>
    <row r="636" spans="1:7" x14ac:dyDescent="0.25">
      <c r="A636">
        <v>15724282</v>
      </c>
      <c r="B636" s="1">
        <v>164113.04</v>
      </c>
      <c r="C636">
        <v>2</v>
      </c>
      <c r="D636" t="s">
        <v>14</v>
      </c>
      <c r="E636">
        <v>3</v>
      </c>
      <c r="F636" t="s">
        <v>14</v>
      </c>
      <c r="G636">
        <v>0</v>
      </c>
    </row>
    <row r="637" spans="1:7" x14ac:dyDescent="0.25">
      <c r="A637">
        <v>15738181</v>
      </c>
      <c r="B637" s="1">
        <v>67996.23</v>
      </c>
      <c r="C637">
        <v>2</v>
      </c>
      <c r="D637" t="s">
        <v>2986</v>
      </c>
      <c r="E637">
        <v>6</v>
      </c>
      <c r="F637" t="s">
        <v>2986</v>
      </c>
      <c r="G637">
        <v>1</v>
      </c>
    </row>
    <row r="638" spans="1:7" x14ac:dyDescent="0.25">
      <c r="A638">
        <v>15633648</v>
      </c>
      <c r="B638" s="1">
        <v>0</v>
      </c>
      <c r="C638">
        <v>2</v>
      </c>
      <c r="D638" t="s">
        <v>2986</v>
      </c>
      <c r="E638">
        <v>5</v>
      </c>
      <c r="F638" t="s">
        <v>2986</v>
      </c>
      <c r="G638">
        <v>0</v>
      </c>
    </row>
    <row r="639" spans="1:7" x14ac:dyDescent="0.25">
      <c r="A639">
        <v>15603323</v>
      </c>
      <c r="B639" s="1">
        <v>0</v>
      </c>
      <c r="C639">
        <v>2</v>
      </c>
      <c r="D639" t="s">
        <v>2986</v>
      </c>
      <c r="E639">
        <v>1</v>
      </c>
      <c r="F639" t="s">
        <v>2986</v>
      </c>
      <c r="G639">
        <v>0</v>
      </c>
    </row>
    <row r="640" spans="1:7" x14ac:dyDescent="0.25">
      <c r="A640">
        <v>15583725</v>
      </c>
      <c r="B640" s="1">
        <v>138778.15</v>
      </c>
      <c r="C640">
        <v>1</v>
      </c>
      <c r="D640" t="s">
        <v>14</v>
      </c>
      <c r="E640">
        <v>1</v>
      </c>
      <c r="F640" t="s">
        <v>14</v>
      </c>
      <c r="G640">
        <v>0</v>
      </c>
    </row>
    <row r="641" spans="1:7" x14ac:dyDescent="0.25">
      <c r="A641">
        <v>15588350</v>
      </c>
      <c r="B641" s="1">
        <v>147832.15</v>
      </c>
      <c r="C641">
        <v>1</v>
      </c>
      <c r="D641" t="s">
        <v>14</v>
      </c>
      <c r="E641">
        <v>10</v>
      </c>
      <c r="F641" t="s">
        <v>14</v>
      </c>
      <c r="G641">
        <v>0</v>
      </c>
    </row>
    <row r="642" spans="1:7" x14ac:dyDescent="0.25">
      <c r="A642">
        <v>15798398</v>
      </c>
      <c r="B642" s="1">
        <v>135438.39999999999</v>
      </c>
      <c r="C642">
        <v>1</v>
      </c>
      <c r="D642" t="s">
        <v>2986</v>
      </c>
      <c r="E642">
        <v>4</v>
      </c>
      <c r="F642" t="s">
        <v>2986</v>
      </c>
      <c r="G642">
        <v>0</v>
      </c>
    </row>
    <row r="643" spans="1:7" x14ac:dyDescent="0.25">
      <c r="A643">
        <v>15784844</v>
      </c>
      <c r="B643" s="1">
        <v>116060.08</v>
      </c>
      <c r="C643">
        <v>1</v>
      </c>
      <c r="D643" t="s">
        <v>2986</v>
      </c>
      <c r="E643">
        <v>5</v>
      </c>
      <c r="F643" t="s">
        <v>2986</v>
      </c>
      <c r="G643">
        <v>1</v>
      </c>
    </row>
    <row r="644" spans="1:7" x14ac:dyDescent="0.25">
      <c r="A644">
        <v>15580684</v>
      </c>
      <c r="B644" s="1">
        <v>112564.62</v>
      </c>
      <c r="C644">
        <v>1</v>
      </c>
      <c r="D644" t="s">
        <v>2986</v>
      </c>
      <c r="E644">
        <v>5</v>
      </c>
      <c r="F644" t="s">
        <v>2986</v>
      </c>
      <c r="G644">
        <v>0</v>
      </c>
    </row>
    <row r="645" spans="1:7" x14ac:dyDescent="0.25">
      <c r="A645">
        <v>15809663</v>
      </c>
      <c r="B645" s="1">
        <v>125406.58</v>
      </c>
      <c r="C645">
        <v>1</v>
      </c>
      <c r="D645" t="s">
        <v>14</v>
      </c>
      <c r="E645">
        <v>1</v>
      </c>
      <c r="F645" t="s">
        <v>14</v>
      </c>
      <c r="G645">
        <v>0</v>
      </c>
    </row>
    <row r="646" spans="1:7" x14ac:dyDescent="0.25">
      <c r="A646">
        <v>15640078</v>
      </c>
      <c r="B646" s="1">
        <v>135134.99</v>
      </c>
      <c r="C646">
        <v>1</v>
      </c>
      <c r="D646" t="s">
        <v>2986</v>
      </c>
      <c r="E646">
        <v>5</v>
      </c>
      <c r="F646" t="s">
        <v>2986</v>
      </c>
      <c r="G646">
        <v>1</v>
      </c>
    </row>
    <row r="647" spans="1:7" x14ac:dyDescent="0.25">
      <c r="A647">
        <v>15698786</v>
      </c>
      <c r="B647" s="1">
        <v>133102.92000000001</v>
      </c>
      <c r="C647">
        <v>1</v>
      </c>
      <c r="D647" t="s">
        <v>2986</v>
      </c>
      <c r="E647">
        <v>9</v>
      </c>
      <c r="F647" t="s">
        <v>2986</v>
      </c>
      <c r="G647">
        <v>1</v>
      </c>
    </row>
    <row r="648" spans="1:7" x14ac:dyDescent="0.25">
      <c r="A648">
        <v>15569807</v>
      </c>
      <c r="B648" s="1">
        <v>42157.08</v>
      </c>
      <c r="C648">
        <v>1</v>
      </c>
      <c r="D648" t="s">
        <v>2986</v>
      </c>
      <c r="E648">
        <v>8</v>
      </c>
      <c r="F648" t="s">
        <v>2986</v>
      </c>
      <c r="G648">
        <v>1</v>
      </c>
    </row>
    <row r="649" spans="1:7" x14ac:dyDescent="0.25">
      <c r="A649">
        <v>15730830</v>
      </c>
      <c r="B649" s="1">
        <v>0</v>
      </c>
      <c r="C649">
        <v>2</v>
      </c>
      <c r="D649" t="s">
        <v>14</v>
      </c>
      <c r="E649">
        <v>3</v>
      </c>
      <c r="F649" t="s">
        <v>14</v>
      </c>
      <c r="G649">
        <v>0</v>
      </c>
    </row>
    <row r="650" spans="1:7" x14ac:dyDescent="0.25">
      <c r="A650">
        <v>15805112</v>
      </c>
      <c r="B650" s="1">
        <v>82259.289999999994</v>
      </c>
      <c r="C650">
        <v>1</v>
      </c>
      <c r="D650" t="s">
        <v>2986</v>
      </c>
      <c r="E650">
        <v>7</v>
      </c>
      <c r="F650" t="s">
        <v>2986</v>
      </c>
      <c r="G650">
        <v>0</v>
      </c>
    </row>
    <row r="651" spans="1:7" x14ac:dyDescent="0.25">
      <c r="A651">
        <v>15633064</v>
      </c>
      <c r="B651" s="1">
        <v>0</v>
      </c>
      <c r="C651">
        <v>2</v>
      </c>
      <c r="D651" t="s">
        <v>2986</v>
      </c>
      <c r="E651">
        <v>4</v>
      </c>
      <c r="F651" t="s">
        <v>2986</v>
      </c>
      <c r="G651">
        <v>0</v>
      </c>
    </row>
    <row r="652" spans="1:7" x14ac:dyDescent="0.25">
      <c r="A652">
        <v>15703119</v>
      </c>
      <c r="B652" s="1">
        <v>0</v>
      </c>
      <c r="C652">
        <v>2</v>
      </c>
      <c r="D652" t="s">
        <v>14</v>
      </c>
      <c r="E652">
        <v>6</v>
      </c>
      <c r="F652" t="s">
        <v>14</v>
      </c>
      <c r="G652">
        <v>0</v>
      </c>
    </row>
    <row r="653" spans="1:7" x14ac:dyDescent="0.25">
      <c r="A653">
        <v>15730447</v>
      </c>
      <c r="B653" s="1">
        <v>0</v>
      </c>
      <c r="C653">
        <v>2</v>
      </c>
      <c r="D653" t="s">
        <v>14</v>
      </c>
      <c r="E653">
        <v>4</v>
      </c>
      <c r="F653" t="s">
        <v>14</v>
      </c>
      <c r="G653">
        <v>0</v>
      </c>
    </row>
    <row r="654" spans="1:7" x14ac:dyDescent="0.25">
      <c r="A654">
        <v>15813850</v>
      </c>
      <c r="B654" s="1">
        <v>0</v>
      </c>
      <c r="C654">
        <v>1</v>
      </c>
      <c r="D654" t="s">
        <v>14</v>
      </c>
      <c r="E654">
        <v>7</v>
      </c>
      <c r="F654" t="s">
        <v>14</v>
      </c>
      <c r="G654">
        <v>0</v>
      </c>
    </row>
    <row r="655" spans="1:7" x14ac:dyDescent="0.25">
      <c r="A655">
        <v>15711889</v>
      </c>
      <c r="B655" s="1">
        <v>150461.07</v>
      </c>
      <c r="C655">
        <v>1</v>
      </c>
      <c r="D655" t="s">
        <v>2986</v>
      </c>
      <c r="E655">
        <v>3</v>
      </c>
      <c r="F655" t="s">
        <v>2986</v>
      </c>
      <c r="G655">
        <v>0</v>
      </c>
    </row>
    <row r="656" spans="1:7" x14ac:dyDescent="0.25">
      <c r="A656">
        <v>15664610</v>
      </c>
      <c r="B656" s="1">
        <v>133994.51999999999</v>
      </c>
      <c r="C656">
        <v>1</v>
      </c>
      <c r="D656" t="s">
        <v>14</v>
      </c>
      <c r="E656">
        <v>4</v>
      </c>
      <c r="F656" t="s">
        <v>14</v>
      </c>
      <c r="G656">
        <v>1</v>
      </c>
    </row>
    <row r="657" spans="1:7" x14ac:dyDescent="0.25">
      <c r="A657">
        <v>15751710</v>
      </c>
      <c r="B657" s="1">
        <v>164870.81</v>
      </c>
      <c r="C657">
        <v>2</v>
      </c>
      <c r="D657" t="s">
        <v>14</v>
      </c>
      <c r="E657">
        <v>8</v>
      </c>
      <c r="F657" t="s">
        <v>14</v>
      </c>
      <c r="G657">
        <v>0</v>
      </c>
    </row>
    <row r="658" spans="1:7" x14ac:dyDescent="0.25">
      <c r="A658">
        <v>15692926</v>
      </c>
      <c r="B658" s="1">
        <v>121702.73</v>
      </c>
      <c r="C658">
        <v>1</v>
      </c>
      <c r="D658" t="s">
        <v>14</v>
      </c>
      <c r="E658">
        <v>8</v>
      </c>
      <c r="F658" t="s">
        <v>14</v>
      </c>
      <c r="G658">
        <v>0</v>
      </c>
    </row>
    <row r="659" spans="1:7" x14ac:dyDescent="0.25">
      <c r="A659">
        <v>15813741</v>
      </c>
      <c r="B659" s="1">
        <v>193858.2</v>
      </c>
      <c r="C659">
        <v>1</v>
      </c>
      <c r="D659" t="s">
        <v>14</v>
      </c>
      <c r="E659">
        <v>6</v>
      </c>
      <c r="F659" t="s">
        <v>14</v>
      </c>
      <c r="G659">
        <v>0</v>
      </c>
    </row>
    <row r="660" spans="1:7" x14ac:dyDescent="0.25">
      <c r="A660">
        <v>15698474</v>
      </c>
      <c r="B660" s="1">
        <v>131039.97</v>
      </c>
      <c r="C660">
        <v>2</v>
      </c>
      <c r="D660" t="s">
        <v>14</v>
      </c>
      <c r="E660">
        <v>1</v>
      </c>
      <c r="F660" t="s">
        <v>14</v>
      </c>
      <c r="G660">
        <v>0</v>
      </c>
    </row>
    <row r="661" spans="1:7" x14ac:dyDescent="0.25">
      <c r="A661">
        <v>15568595</v>
      </c>
      <c r="B661" s="1">
        <v>113829.45</v>
      </c>
      <c r="C661">
        <v>1</v>
      </c>
      <c r="D661" t="s">
        <v>14</v>
      </c>
      <c r="E661">
        <v>9</v>
      </c>
      <c r="F661" t="s">
        <v>14</v>
      </c>
      <c r="G661">
        <v>0</v>
      </c>
    </row>
    <row r="662" spans="1:7" x14ac:dyDescent="0.25">
      <c r="A662">
        <v>15603065</v>
      </c>
      <c r="B662" s="1">
        <v>0</v>
      </c>
      <c r="C662">
        <v>2</v>
      </c>
      <c r="D662" t="s">
        <v>2986</v>
      </c>
      <c r="E662">
        <v>6</v>
      </c>
      <c r="F662" t="s">
        <v>2986</v>
      </c>
      <c r="G662">
        <v>0</v>
      </c>
    </row>
    <row r="663" spans="1:7" x14ac:dyDescent="0.25">
      <c r="A663">
        <v>15592937</v>
      </c>
      <c r="B663" s="1">
        <v>81877.38</v>
      </c>
      <c r="C663">
        <v>1</v>
      </c>
      <c r="D663" t="s">
        <v>14</v>
      </c>
      <c r="E663">
        <v>3</v>
      </c>
      <c r="F663" t="s">
        <v>14</v>
      </c>
      <c r="G663">
        <v>0</v>
      </c>
    </row>
    <row r="664" spans="1:7" x14ac:dyDescent="0.25">
      <c r="A664">
        <v>15699637</v>
      </c>
      <c r="B664" s="1">
        <v>116326.07</v>
      </c>
      <c r="C664">
        <v>1</v>
      </c>
      <c r="D664" t="s">
        <v>14</v>
      </c>
      <c r="E664">
        <v>8</v>
      </c>
      <c r="F664" t="s">
        <v>14</v>
      </c>
      <c r="G664">
        <v>0</v>
      </c>
    </row>
    <row r="665" spans="1:7" x14ac:dyDescent="0.25">
      <c r="A665">
        <v>15667215</v>
      </c>
      <c r="B665" s="1">
        <v>0</v>
      </c>
      <c r="C665">
        <v>2</v>
      </c>
      <c r="D665" t="s">
        <v>14</v>
      </c>
      <c r="E665">
        <v>2</v>
      </c>
      <c r="F665" t="s">
        <v>14</v>
      </c>
      <c r="G665">
        <v>0</v>
      </c>
    </row>
    <row r="666" spans="1:7" x14ac:dyDescent="0.25">
      <c r="A666">
        <v>15788659</v>
      </c>
      <c r="B666" s="1">
        <v>0</v>
      </c>
      <c r="C666">
        <v>2</v>
      </c>
      <c r="D666" t="s">
        <v>14</v>
      </c>
      <c r="E666">
        <v>4</v>
      </c>
      <c r="F666" t="s">
        <v>14</v>
      </c>
      <c r="G666">
        <v>0</v>
      </c>
    </row>
    <row r="667" spans="1:7" x14ac:dyDescent="0.25">
      <c r="A667">
        <v>15763218</v>
      </c>
      <c r="B667" s="1">
        <v>0</v>
      </c>
      <c r="C667">
        <v>2</v>
      </c>
      <c r="D667" t="s">
        <v>14</v>
      </c>
      <c r="E667">
        <v>1</v>
      </c>
      <c r="F667" t="s">
        <v>14</v>
      </c>
      <c r="G667">
        <v>0</v>
      </c>
    </row>
    <row r="668" spans="1:7" x14ac:dyDescent="0.25">
      <c r="A668">
        <v>15645772</v>
      </c>
      <c r="B668" s="1">
        <v>0</v>
      </c>
      <c r="C668">
        <v>2</v>
      </c>
      <c r="D668" t="s">
        <v>14</v>
      </c>
      <c r="E668">
        <v>9</v>
      </c>
      <c r="F668" t="s">
        <v>14</v>
      </c>
      <c r="G668">
        <v>0</v>
      </c>
    </row>
    <row r="669" spans="1:7" x14ac:dyDescent="0.25">
      <c r="A669">
        <v>15725511</v>
      </c>
      <c r="B669" s="1">
        <v>127070.73</v>
      </c>
      <c r="C669">
        <v>1</v>
      </c>
      <c r="D669" t="s">
        <v>14</v>
      </c>
      <c r="E669">
        <v>3</v>
      </c>
      <c r="F669" t="s">
        <v>14</v>
      </c>
      <c r="G669">
        <v>0</v>
      </c>
    </row>
    <row r="670" spans="1:7" x14ac:dyDescent="0.25">
      <c r="A670">
        <v>15575024</v>
      </c>
      <c r="B670" s="1">
        <v>0</v>
      </c>
      <c r="C670">
        <v>2</v>
      </c>
      <c r="D670" t="s">
        <v>14</v>
      </c>
      <c r="E670">
        <v>3</v>
      </c>
      <c r="F670" t="s">
        <v>14</v>
      </c>
      <c r="G670">
        <v>0</v>
      </c>
    </row>
    <row r="671" spans="1:7" x14ac:dyDescent="0.25">
      <c r="A671">
        <v>15640825</v>
      </c>
      <c r="B671" s="1">
        <v>122549.64</v>
      </c>
      <c r="C671">
        <v>1</v>
      </c>
      <c r="D671" t="s">
        <v>14</v>
      </c>
      <c r="E671">
        <v>3</v>
      </c>
      <c r="F671" t="s">
        <v>14</v>
      </c>
      <c r="G671">
        <v>0</v>
      </c>
    </row>
    <row r="672" spans="1:7" x14ac:dyDescent="0.25">
      <c r="A672">
        <v>15662397</v>
      </c>
      <c r="B672" s="1">
        <v>176099.13</v>
      </c>
      <c r="C672">
        <v>1</v>
      </c>
      <c r="D672" t="s">
        <v>14</v>
      </c>
      <c r="E672">
        <v>5</v>
      </c>
      <c r="F672" t="s">
        <v>14</v>
      </c>
      <c r="G672">
        <v>0</v>
      </c>
    </row>
    <row r="673" spans="1:7" x14ac:dyDescent="0.25">
      <c r="A673">
        <v>15576368</v>
      </c>
      <c r="B673" s="1">
        <v>122388.38</v>
      </c>
      <c r="C673">
        <v>2</v>
      </c>
      <c r="D673" t="s">
        <v>2986</v>
      </c>
      <c r="E673">
        <v>3</v>
      </c>
      <c r="F673" t="s">
        <v>2986</v>
      </c>
      <c r="G673">
        <v>0</v>
      </c>
    </row>
    <row r="674" spans="1:7" x14ac:dyDescent="0.25">
      <c r="A674">
        <v>15674991</v>
      </c>
      <c r="B674" s="1">
        <v>0</v>
      </c>
      <c r="C674">
        <v>2</v>
      </c>
      <c r="D674" t="s">
        <v>14</v>
      </c>
      <c r="E674">
        <v>9</v>
      </c>
      <c r="F674" t="s">
        <v>14</v>
      </c>
      <c r="G674">
        <v>0</v>
      </c>
    </row>
    <row r="675" spans="1:7" x14ac:dyDescent="0.25">
      <c r="A675">
        <v>15721024</v>
      </c>
      <c r="B675" s="1">
        <v>0</v>
      </c>
      <c r="C675">
        <v>1</v>
      </c>
      <c r="D675" t="s">
        <v>2986</v>
      </c>
      <c r="E675">
        <v>0</v>
      </c>
      <c r="F675" t="s">
        <v>2986</v>
      </c>
      <c r="G675">
        <v>0</v>
      </c>
    </row>
    <row r="676" spans="1:7" x14ac:dyDescent="0.25">
      <c r="A676">
        <v>15745621</v>
      </c>
      <c r="B676" s="1">
        <v>118879.35</v>
      </c>
      <c r="C676">
        <v>2</v>
      </c>
      <c r="D676" t="s">
        <v>14</v>
      </c>
      <c r="E676">
        <v>6</v>
      </c>
      <c r="F676" t="s">
        <v>14</v>
      </c>
      <c r="G676">
        <v>0</v>
      </c>
    </row>
    <row r="677" spans="1:7" x14ac:dyDescent="0.25">
      <c r="A677">
        <v>15642394</v>
      </c>
      <c r="B677" s="1">
        <v>0</v>
      </c>
      <c r="C677">
        <v>2</v>
      </c>
      <c r="D677" t="s">
        <v>14</v>
      </c>
      <c r="E677">
        <v>5</v>
      </c>
      <c r="F677" t="s">
        <v>14</v>
      </c>
      <c r="G677">
        <v>0</v>
      </c>
    </row>
    <row r="678" spans="1:7" x14ac:dyDescent="0.25">
      <c r="A678">
        <v>15754605</v>
      </c>
      <c r="B678" s="1">
        <v>0</v>
      </c>
      <c r="C678">
        <v>2</v>
      </c>
      <c r="D678" t="s">
        <v>14</v>
      </c>
      <c r="E678">
        <v>5</v>
      </c>
      <c r="F678" t="s">
        <v>14</v>
      </c>
      <c r="G678">
        <v>0</v>
      </c>
    </row>
    <row r="679" spans="1:7" x14ac:dyDescent="0.25">
      <c r="A679">
        <v>15607040</v>
      </c>
      <c r="B679" s="1">
        <v>88736.44</v>
      </c>
      <c r="C679">
        <v>2</v>
      </c>
      <c r="D679" t="s">
        <v>2986</v>
      </c>
      <c r="E679">
        <v>4</v>
      </c>
      <c r="F679" t="s">
        <v>2986</v>
      </c>
      <c r="G679">
        <v>0</v>
      </c>
    </row>
    <row r="680" spans="1:7" x14ac:dyDescent="0.25">
      <c r="A680">
        <v>15715142</v>
      </c>
      <c r="B680" s="1">
        <v>102703.62</v>
      </c>
      <c r="C680">
        <v>1</v>
      </c>
      <c r="D680" t="s">
        <v>14</v>
      </c>
      <c r="E680">
        <v>7</v>
      </c>
      <c r="F680" t="s">
        <v>14</v>
      </c>
      <c r="G680">
        <v>1</v>
      </c>
    </row>
    <row r="681" spans="1:7" x14ac:dyDescent="0.25">
      <c r="A681">
        <v>15810978</v>
      </c>
      <c r="B681" s="1">
        <v>0</v>
      </c>
      <c r="C681">
        <v>2</v>
      </c>
      <c r="D681" t="s">
        <v>14</v>
      </c>
      <c r="E681">
        <v>1</v>
      </c>
      <c r="F681" t="s">
        <v>14</v>
      </c>
      <c r="G681">
        <v>0</v>
      </c>
    </row>
    <row r="682" spans="1:7" x14ac:dyDescent="0.25">
      <c r="A682">
        <v>15668886</v>
      </c>
      <c r="B682" s="1">
        <v>0</v>
      </c>
      <c r="C682">
        <v>2</v>
      </c>
      <c r="D682" t="s">
        <v>2986</v>
      </c>
      <c r="E682">
        <v>3</v>
      </c>
      <c r="F682" t="s">
        <v>2986</v>
      </c>
      <c r="G682">
        <v>0</v>
      </c>
    </row>
    <row r="683" spans="1:7" x14ac:dyDescent="0.25">
      <c r="A683">
        <v>15780804</v>
      </c>
      <c r="B683" s="1">
        <v>97318.25</v>
      </c>
      <c r="C683">
        <v>1</v>
      </c>
      <c r="D683" t="s">
        <v>14</v>
      </c>
      <c r="E683">
        <v>5</v>
      </c>
      <c r="F683" t="s">
        <v>14</v>
      </c>
      <c r="G683">
        <v>0</v>
      </c>
    </row>
    <row r="684" spans="1:7" x14ac:dyDescent="0.25">
      <c r="A684">
        <v>15613880</v>
      </c>
      <c r="B684" s="1">
        <v>128468.69</v>
      </c>
      <c r="C684">
        <v>1</v>
      </c>
      <c r="D684" t="s">
        <v>14</v>
      </c>
      <c r="E684">
        <v>5</v>
      </c>
      <c r="F684" t="s">
        <v>14</v>
      </c>
      <c r="G684">
        <v>0</v>
      </c>
    </row>
    <row r="685" spans="1:7" x14ac:dyDescent="0.25">
      <c r="A685">
        <v>15775238</v>
      </c>
      <c r="B685" s="1">
        <v>133432.59</v>
      </c>
      <c r="C685">
        <v>1</v>
      </c>
      <c r="D685" t="s">
        <v>14</v>
      </c>
      <c r="E685">
        <v>4</v>
      </c>
      <c r="F685" t="s">
        <v>14</v>
      </c>
      <c r="G685">
        <v>0</v>
      </c>
    </row>
    <row r="686" spans="1:7" x14ac:dyDescent="0.25">
      <c r="A686">
        <v>15786905</v>
      </c>
      <c r="B686" s="1">
        <v>141782.57</v>
      </c>
      <c r="C686">
        <v>2</v>
      </c>
      <c r="D686" t="s">
        <v>2986</v>
      </c>
      <c r="E686">
        <v>8</v>
      </c>
      <c r="F686" t="s">
        <v>2986</v>
      </c>
      <c r="G686">
        <v>0</v>
      </c>
    </row>
    <row r="687" spans="1:7" x14ac:dyDescent="0.25">
      <c r="A687">
        <v>15747867</v>
      </c>
      <c r="B687" s="1">
        <v>135125.28</v>
      </c>
      <c r="C687">
        <v>1</v>
      </c>
      <c r="D687" t="s">
        <v>2986</v>
      </c>
      <c r="E687">
        <v>9</v>
      </c>
      <c r="F687" t="s">
        <v>2986</v>
      </c>
      <c r="G687">
        <v>0</v>
      </c>
    </row>
    <row r="688" spans="1:7" x14ac:dyDescent="0.25">
      <c r="A688">
        <v>15600337</v>
      </c>
      <c r="B688" s="1">
        <v>178820.91</v>
      </c>
      <c r="C688">
        <v>1</v>
      </c>
      <c r="D688" t="s">
        <v>2986</v>
      </c>
      <c r="E688">
        <v>2</v>
      </c>
      <c r="F688" t="s">
        <v>2986</v>
      </c>
      <c r="G688">
        <v>1</v>
      </c>
    </row>
    <row r="689" spans="1:7" x14ac:dyDescent="0.25">
      <c r="A689">
        <v>15801277</v>
      </c>
      <c r="B689" s="1">
        <v>112212.14</v>
      </c>
      <c r="C689">
        <v>2</v>
      </c>
      <c r="D689" t="s">
        <v>14</v>
      </c>
      <c r="E689">
        <v>2</v>
      </c>
      <c r="F689" t="s">
        <v>14</v>
      </c>
      <c r="G689">
        <v>0</v>
      </c>
    </row>
    <row r="690" spans="1:7" x14ac:dyDescent="0.25">
      <c r="A690">
        <v>15579334</v>
      </c>
      <c r="B690" s="1">
        <v>126674.81</v>
      </c>
      <c r="C690">
        <v>1</v>
      </c>
      <c r="D690" t="s">
        <v>2986</v>
      </c>
      <c r="E690">
        <v>5</v>
      </c>
      <c r="F690" t="s">
        <v>2986</v>
      </c>
      <c r="G690">
        <v>1</v>
      </c>
    </row>
    <row r="691" spans="1:7" x14ac:dyDescent="0.25">
      <c r="A691">
        <v>15802741</v>
      </c>
      <c r="B691" s="1">
        <v>136294.97</v>
      </c>
      <c r="C691">
        <v>1</v>
      </c>
      <c r="D691" t="s">
        <v>2986</v>
      </c>
      <c r="E691">
        <v>7</v>
      </c>
      <c r="F691" t="s">
        <v>2986</v>
      </c>
      <c r="G691">
        <v>1</v>
      </c>
    </row>
    <row r="692" spans="1:7" x14ac:dyDescent="0.25">
      <c r="A692">
        <v>15720649</v>
      </c>
      <c r="B692" s="1">
        <v>66392.639999999999</v>
      </c>
      <c r="C692">
        <v>1</v>
      </c>
      <c r="D692" t="s">
        <v>2986</v>
      </c>
      <c r="E692">
        <v>5</v>
      </c>
      <c r="F692" t="s">
        <v>2986</v>
      </c>
      <c r="G692">
        <v>0</v>
      </c>
    </row>
    <row r="693" spans="1:7" x14ac:dyDescent="0.25">
      <c r="A693">
        <v>15589493</v>
      </c>
      <c r="B693" s="1">
        <v>122552.34</v>
      </c>
      <c r="C693">
        <v>2</v>
      </c>
      <c r="D693" t="s">
        <v>2986</v>
      </c>
      <c r="E693">
        <v>1</v>
      </c>
      <c r="F693" t="s">
        <v>2986</v>
      </c>
      <c r="G693">
        <v>0</v>
      </c>
    </row>
    <row r="694" spans="1:7" x14ac:dyDescent="0.25">
      <c r="A694">
        <v>15688251</v>
      </c>
      <c r="B694" s="1">
        <v>76408.850000000006</v>
      </c>
      <c r="C694">
        <v>2</v>
      </c>
      <c r="D694" t="s">
        <v>2986</v>
      </c>
      <c r="E694">
        <v>1</v>
      </c>
      <c r="F694" t="s">
        <v>2986</v>
      </c>
      <c r="G694">
        <v>0</v>
      </c>
    </row>
    <row r="695" spans="1:7" x14ac:dyDescent="0.25">
      <c r="A695">
        <v>15665238</v>
      </c>
      <c r="B695" s="1">
        <v>145071.24</v>
      </c>
      <c r="C695">
        <v>1</v>
      </c>
      <c r="D695" t="s">
        <v>2986</v>
      </c>
      <c r="E695">
        <v>8</v>
      </c>
      <c r="F695" t="s">
        <v>2986</v>
      </c>
      <c r="G695">
        <v>0</v>
      </c>
    </row>
    <row r="696" spans="1:7" x14ac:dyDescent="0.25">
      <c r="A696">
        <v>15740900</v>
      </c>
      <c r="B696" s="1">
        <v>0</v>
      </c>
      <c r="C696">
        <v>2</v>
      </c>
      <c r="D696" t="s">
        <v>14</v>
      </c>
      <c r="E696">
        <v>6</v>
      </c>
      <c r="F696" t="s">
        <v>14</v>
      </c>
      <c r="G696">
        <v>0</v>
      </c>
    </row>
    <row r="697" spans="1:7" x14ac:dyDescent="0.25">
      <c r="A697">
        <v>15681068</v>
      </c>
      <c r="B697" s="1">
        <v>109730.22</v>
      </c>
      <c r="C697">
        <v>1</v>
      </c>
      <c r="D697" t="s">
        <v>14</v>
      </c>
      <c r="E697">
        <v>2</v>
      </c>
      <c r="F697" t="s">
        <v>14</v>
      </c>
      <c r="G697">
        <v>0</v>
      </c>
    </row>
    <row r="698" spans="1:7" x14ac:dyDescent="0.25">
      <c r="A698">
        <v>15748625</v>
      </c>
      <c r="B698" s="1">
        <v>0</v>
      </c>
      <c r="C698">
        <v>2</v>
      </c>
      <c r="D698" t="s">
        <v>14</v>
      </c>
      <c r="E698">
        <v>6</v>
      </c>
      <c r="F698" t="s">
        <v>14</v>
      </c>
      <c r="G698">
        <v>0</v>
      </c>
    </row>
    <row r="699" spans="1:7" x14ac:dyDescent="0.25">
      <c r="A699">
        <v>15727299</v>
      </c>
      <c r="B699" s="1">
        <v>64119.38</v>
      </c>
      <c r="C699">
        <v>1</v>
      </c>
      <c r="D699" t="s">
        <v>14</v>
      </c>
      <c r="E699">
        <v>1</v>
      </c>
      <c r="F699" t="s">
        <v>14</v>
      </c>
      <c r="G699">
        <v>1</v>
      </c>
    </row>
    <row r="700" spans="1:7" x14ac:dyDescent="0.25">
      <c r="A700">
        <v>15620204</v>
      </c>
      <c r="B700" s="1">
        <v>106138.33</v>
      </c>
      <c r="C700">
        <v>2</v>
      </c>
      <c r="D700" t="s">
        <v>14</v>
      </c>
      <c r="E700">
        <v>1</v>
      </c>
      <c r="F700" t="s">
        <v>14</v>
      </c>
      <c r="G700">
        <v>1</v>
      </c>
    </row>
    <row r="701" spans="1:7" x14ac:dyDescent="0.25">
      <c r="A701">
        <v>15669516</v>
      </c>
      <c r="B701" s="1">
        <v>0</v>
      </c>
      <c r="C701">
        <v>2</v>
      </c>
      <c r="D701" t="s">
        <v>14</v>
      </c>
      <c r="E701">
        <v>2</v>
      </c>
      <c r="F701" t="s">
        <v>14</v>
      </c>
      <c r="G701">
        <v>0</v>
      </c>
    </row>
    <row r="702" spans="1:7" x14ac:dyDescent="0.25">
      <c r="A702">
        <v>15736534</v>
      </c>
      <c r="B702" s="1">
        <v>181656.51</v>
      </c>
      <c r="C702">
        <v>1</v>
      </c>
      <c r="D702" t="s">
        <v>14</v>
      </c>
      <c r="E702">
        <v>0</v>
      </c>
      <c r="F702" t="s">
        <v>14</v>
      </c>
      <c r="G702">
        <v>0</v>
      </c>
    </row>
    <row r="703" spans="1:7" x14ac:dyDescent="0.25">
      <c r="A703">
        <v>15803457</v>
      </c>
      <c r="B703" s="1">
        <v>0</v>
      </c>
      <c r="C703">
        <v>2</v>
      </c>
      <c r="D703" t="s">
        <v>2986</v>
      </c>
      <c r="E703">
        <v>5</v>
      </c>
      <c r="F703" t="s">
        <v>2986</v>
      </c>
      <c r="G703">
        <v>0</v>
      </c>
    </row>
    <row r="704" spans="1:7" x14ac:dyDescent="0.25">
      <c r="A704">
        <v>15659098</v>
      </c>
      <c r="B704" s="1">
        <v>95128.86</v>
      </c>
      <c r="C704">
        <v>1</v>
      </c>
      <c r="D704" t="s">
        <v>2986</v>
      </c>
      <c r="E704">
        <v>7</v>
      </c>
      <c r="F704" t="s">
        <v>2986</v>
      </c>
      <c r="G704">
        <v>0</v>
      </c>
    </row>
    <row r="705" spans="1:7" x14ac:dyDescent="0.25">
      <c r="A705">
        <v>15603436</v>
      </c>
      <c r="B705" s="1">
        <v>126615.94</v>
      </c>
      <c r="C705">
        <v>2</v>
      </c>
      <c r="D705" t="s">
        <v>14</v>
      </c>
      <c r="E705">
        <v>2</v>
      </c>
      <c r="F705" t="s">
        <v>14</v>
      </c>
      <c r="G705">
        <v>0</v>
      </c>
    </row>
    <row r="706" spans="1:7" x14ac:dyDescent="0.25">
      <c r="A706">
        <v>15566292</v>
      </c>
      <c r="B706" s="1">
        <v>0</v>
      </c>
      <c r="C706">
        <v>2</v>
      </c>
      <c r="D706" t="s">
        <v>14</v>
      </c>
      <c r="E706">
        <v>1</v>
      </c>
      <c r="F706" t="s">
        <v>14</v>
      </c>
      <c r="G706">
        <v>0</v>
      </c>
    </row>
    <row r="707" spans="1:7" x14ac:dyDescent="0.25">
      <c r="A707">
        <v>15808621</v>
      </c>
      <c r="B707" s="1">
        <v>76190.48</v>
      </c>
      <c r="C707">
        <v>2</v>
      </c>
      <c r="D707" t="s">
        <v>14</v>
      </c>
      <c r="E707">
        <v>2</v>
      </c>
      <c r="F707" t="s">
        <v>14</v>
      </c>
      <c r="G707">
        <v>0</v>
      </c>
    </row>
    <row r="708" spans="1:7" x14ac:dyDescent="0.25">
      <c r="A708">
        <v>15580148</v>
      </c>
      <c r="B708" s="1">
        <v>168286.81</v>
      </c>
      <c r="C708">
        <v>3</v>
      </c>
      <c r="D708" t="s">
        <v>2986</v>
      </c>
      <c r="E708">
        <v>5</v>
      </c>
      <c r="F708" t="s">
        <v>2986</v>
      </c>
      <c r="G708">
        <v>1</v>
      </c>
    </row>
    <row r="709" spans="1:7" x14ac:dyDescent="0.25">
      <c r="A709">
        <v>15776231</v>
      </c>
      <c r="B709" s="1">
        <v>88109.81</v>
      </c>
      <c r="C709">
        <v>1</v>
      </c>
      <c r="D709" t="s">
        <v>14</v>
      </c>
      <c r="E709">
        <v>4</v>
      </c>
      <c r="F709" t="s">
        <v>14</v>
      </c>
      <c r="G709">
        <v>0</v>
      </c>
    </row>
    <row r="710" spans="1:7" x14ac:dyDescent="0.25">
      <c r="A710">
        <v>15773809</v>
      </c>
      <c r="B710" s="1">
        <v>0</v>
      </c>
      <c r="C710">
        <v>2</v>
      </c>
      <c r="D710" t="s">
        <v>2986</v>
      </c>
      <c r="E710">
        <v>4</v>
      </c>
      <c r="F710" t="s">
        <v>2986</v>
      </c>
      <c r="G710">
        <v>0</v>
      </c>
    </row>
    <row r="711" spans="1:7" x14ac:dyDescent="0.25">
      <c r="A711">
        <v>15649423</v>
      </c>
      <c r="B711" s="1">
        <v>0</v>
      </c>
      <c r="C711">
        <v>2</v>
      </c>
      <c r="D711" t="s">
        <v>14</v>
      </c>
      <c r="E711">
        <v>8</v>
      </c>
      <c r="F711" t="s">
        <v>14</v>
      </c>
      <c r="G711">
        <v>0</v>
      </c>
    </row>
    <row r="712" spans="1:7" x14ac:dyDescent="0.25">
      <c r="A712">
        <v>15734886</v>
      </c>
      <c r="B712" s="1">
        <v>123971.51</v>
      </c>
      <c r="C712">
        <v>2</v>
      </c>
      <c r="D712" t="s">
        <v>2986</v>
      </c>
      <c r="E712">
        <v>3</v>
      </c>
      <c r="F712" t="s">
        <v>2986</v>
      </c>
      <c r="G712">
        <v>0</v>
      </c>
    </row>
    <row r="713" spans="1:7" x14ac:dyDescent="0.25">
      <c r="A713">
        <v>15722548</v>
      </c>
      <c r="B713" s="1">
        <v>148116.48000000001</v>
      </c>
      <c r="C713">
        <v>1</v>
      </c>
      <c r="D713" t="s">
        <v>2986</v>
      </c>
      <c r="E713">
        <v>0</v>
      </c>
      <c r="F713" t="s">
        <v>2986</v>
      </c>
      <c r="G713">
        <v>0</v>
      </c>
    </row>
    <row r="714" spans="1:7" x14ac:dyDescent="0.25">
      <c r="A714">
        <v>15650288</v>
      </c>
      <c r="B714" s="1">
        <v>116269.01</v>
      </c>
      <c r="C714">
        <v>1</v>
      </c>
      <c r="D714" t="s">
        <v>2986</v>
      </c>
      <c r="E714">
        <v>6</v>
      </c>
      <c r="F714" t="s">
        <v>2986</v>
      </c>
      <c r="G714">
        <v>0</v>
      </c>
    </row>
    <row r="715" spans="1:7" x14ac:dyDescent="0.25">
      <c r="A715">
        <v>15629448</v>
      </c>
      <c r="B715" s="1">
        <v>120599.21</v>
      </c>
      <c r="C715">
        <v>1</v>
      </c>
      <c r="D715" t="s">
        <v>2986</v>
      </c>
      <c r="E715">
        <v>1</v>
      </c>
      <c r="F715" t="s">
        <v>2986</v>
      </c>
      <c r="G715">
        <v>0</v>
      </c>
    </row>
    <row r="716" spans="1:7" x14ac:dyDescent="0.25">
      <c r="A716">
        <v>15716164</v>
      </c>
      <c r="B716" s="1">
        <v>144260.5</v>
      </c>
      <c r="C716">
        <v>1</v>
      </c>
      <c r="D716" t="s">
        <v>2986</v>
      </c>
      <c r="E716">
        <v>3</v>
      </c>
      <c r="F716" t="s">
        <v>2986</v>
      </c>
      <c r="G716">
        <v>0</v>
      </c>
    </row>
    <row r="717" spans="1:7" x14ac:dyDescent="0.25">
      <c r="A717">
        <v>15807609</v>
      </c>
      <c r="B717" s="1">
        <v>86605.5</v>
      </c>
      <c r="C717">
        <v>3</v>
      </c>
      <c r="D717" t="s">
        <v>2986</v>
      </c>
      <c r="E717">
        <v>3</v>
      </c>
      <c r="F717" t="s">
        <v>2986</v>
      </c>
      <c r="G717">
        <v>1</v>
      </c>
    </row>
    <row r="718" spans="1:7" x14ac:dyDescent="0.25">
      <c r="A718">
        <v>15578977</v>
      </c>
      <c r="B718" s="1">
        <v>0</v>
      </c>
      <c r="C718">
        <v>2</v>
      </c>
      <c r="D718" t="s">
        <v>2986</v>
      </c>
      <c r="E718">
        <v>9</v>
      </c>
      <c r="F718" t="s">
        <v>2986</v>
      </c>
      <c r="G718">
        <v>0</v>
      </c>
    </row>
    <row r="719" spans="1:7" x14ac:dyDescent="0.25">
      <c r="A719">
        <v>15677369</v>
      </c>
      <c r="B719" s="1">
        <v>58629.97</v>
      </c>
      <c r="C719">
        <v>1</v>
      </c>
      <c r="D719" t="s">
        <v>2986</v>
      </c>
      <c r="E719">
        <v>4</v>
      </c>
      <c r="F719" t="s">
        <v>2986</v>
      </c>
      <c r="G719">
        <v>0</v>
      </c>
    </row>
    <row r="720" spans="1:7" x14ac:dyDescent="0.25">
      <c r="A720">
        <v>15804072</v>
      </c>
      <c r="B720" s="1">
        <v>0</v>
      </c>
      <c r="C720">
        <v>2</v>
      </c>
      <c r="D720" t="s">
        <v>2986</v>
      </c>
      <c r="E720">
        <v>5</v>
      </c>
      <c r="F720" t="s">
        <v>2986</v>
      </c>
      <c r="G720">
        <v>0</v>
      </c>
    </row>
    <row r="721" spans="1:7" x14ac:dyDescent="0.25">
      <c r="A721">
        <v>15696859</v>
      </c>
      <c r="B721" s="1">
        <v>0</v>
      </c>
      <c r="C721">
        <v>2</v>
      </c>
      <c r="D721" t="s">
        <v>2986</v>
      </c>
      <c r="E721">
        <v>10</v>
      </c>
      <c r="F721" t="s">
        <v>2986</v>
      </c>
      <c r="G721">
        <v>0</v>
      </c>
    </row>
    <row r="722" spans="1:7" x14ac:dyDescent="0.25">
      <c r="A722">
        <v>15653780</v>
      </c>
      <c r="B722" s="1">
        <v>0</v>
      </c>
      <c r="C722">
        <v>1</v>
      </c>
      <c r="D722" t="s">
        <v>14</v>
      </c>
      <c r="E722">
        <v>5</v>
      </c>
      <c r="F722" t="s">
        <v>14</v>
      </c>
      <c r="G722">
        <v>0</v>
      </c>
    </row>
    <row r="723" spans="1:7" x14ac:dyDescent="0.25">
      <c r="A723">
        <v>15721658</v>
      </c>
      <c r="B723" s="1">
        <v>209767.31</v>
      </c>
      <c r="C723">
        <v>2</v>
      </c>
      <c r="D723" t="s">
        <v>14</v>
      </c>
      <c r="E723">
        <v>2</v>
      </c>
      <c r="F723" t="s">
        <v>14</v>
      </c>
      <c r="G723">
        <v>1</v>
      </c>
    </row>
    <row r="724" spans="1:7" x14ac:dyDescent="0.25">
      <c r="A724">
        <v>15578761</v>
      </c>
      <c r="B724" s="1">
        <v>129634.25</v>
      </c>
      <c r="C724">
        <v>2</v>
      </c>
      <c r="D724" t="s">
        <v>14</v>
      </c>
      <c r="E724">
        <v>6</v>
      </c>
      <c r="F724" t="s">
        <v>14</v>
      </c>
      <c r="G724">
        <v>1</v>
      </c>
    </row>
    <row r="725" spans="1:7" x14ac:dyDescent="0.25">
      <c r="A725">
        <v>15736879</v>
      </c>
      <c r="B725" s="1">
        <v>0</v>
      </c>
      <c r="C725">
        <v>2</v>
      </c>
      <c r="D725" t="s">
        <v>2986</v>
      </c>
      <c r="E725">
        <v>1</v>
      </c>
      <c r="F725" t="s">
        <v>2986</v>
      </c>
      <c r="G725">
        <v>0</v>
      </c>
    </row>
    <row r="726" spans="1:7" x14ac:dyDescent="0.25">
      <c r="A726">
        <v>15571973</v>
      </c>
      <c r="B726" s="1">
        <v>169824.46</v>
      </c>
      <c r="C726">
        <v>1</v>
      </c>
      <c r="D726" t="s">
        <v>2986</v>
      </c>
      <c r="E726">
        <v>2</v>
      </c>
      <c r="F726" t="s">
        <v>2986</v>
      </c>
      <c r="G726">
        <v>0</v>
      </c>
    </row>
    <row r="727" spans="1:7" x14ac:dyDescent="0.25">
      <c r="A727">
        <v>15626742</v>
      </c>
      <c r="B727" s="1">
        <v>97530.25</v>
      </c>
      <c r="C727">
        <v>1</v>
      </c>
      <c r="D727" t="s">
        <v>14</v>
      </c>
      <c r="E727">
        <v>3</v>
      </c>
      <c r="F727" t="s">
        <v>14</v>
      </c>
      <c r="G727">
        <v>0</v>
      </c>
    </row>
    <row r="728" spans="1:7" x14ac:dyDescent="0.25">
      <c r="A728">
        <v>15672692</v>
      </c>
      <c r="B728" s="1">
        <v>145988.65</v>
      </c>
      <c r="C728">
        <v>2</v>
      </c>
      <c r="D728" t="s">
        <v>14</v>
      </c>
      <c r="E728">
        <v>10</v>
      </c>
      <c r="F728" t="s">
        <v>14</v>
      </c>
      <c r="G728">
        <v>0</v>
      </c>
    </row>
    <row r="729" spans="1:7" x14ac:dyDescent="0.25">
      <c r="A729">
        <v>15673570</v>
      </c>
      <c r="B729" s="1">
        <v>0</v>
      </c>
      <c r="C729">
        <v>2</v>
      </c>
      <c r="D729" t="s">
        <v>14</v>
      </c>
      <c r="E729">
        <v>9</v>
      </c>
      <c r="F729" t="s">
        <v>14</v>
      </c>
      <c r="G729">
        <v>0</v>
      </c>
    </row>
    <row r="730" spans="1:7" x14ac:dyDescent="0.25">
      <c r="A730">
        <v>15767432</v>
      </c>
      <c r="B730" s="1">
        <v>0</v>
      </c>
      <c r="C730">
        <v>3</v>
      </c>
      <c r="D730" t="s">
        <v>14</v>
      </c>
      <c r="E730">
        <v>7</v>
      </c>
      <c r="F730" t="s">
        <v>14</v>
      </c>
      <c r="G730">
        <v>0</v>
      </c>
    </row>
    <row r="731" spans="1:7" x14ac:dyDescent="0.25">
      <c r="A731">
        <v>15654238</v>
      </c>
      <c r="B731" s="1">
        <v>137494.28</v>
      </c>
      <c r="C731">
        <v>1</v>
      </c>
      <c r="D731" t="s">
        <v>2986</v>
      </c>
      <c r="E731">
        <v>5</v>
      </c>
      <c r="F731" t="s">
        <v>2986</v>
      </c>
      <c r="G731">
        <v>0</v>
      </c>
    </row>
    <row r="732" spans="1:7" x14ac:dyDescent="0.25">
      <c r="A732">
        <v>15612525</v>
      </c>
      <c r="B732" s="1">
        <v>0</v>
      </c>
      <c r="C732">
        <v>1</v>
      </c>
      <c r="D732" t="s">
        <v>2986</v>
      </c>
      <c r="E732">
        <v>1</v>
      </c>
      <c r="F732" t="s">
        <v>2986</v>
      </c>
      <c r="G732">
        <v>1</v>
      </c>
    </row>
    <row r="733" spans="1:7" x14ac:dyDescent="0.25">
      <c r="A733">
        <v>15812750</v>
      </c>
      <c r="B733" s="1">
        <v>147360</v>
      </c>
      <c r="C733">
        <v>1</v>
      </c>
      <c r="D733" t="s">
        <v>14</v>
      </c>
      <c r="E733">
        <v>6</v>
      </c>
      <c r="F733" t="s">
        <v>14</v>
      </c>
      <c r="G733">
        <v>0</v>
      </c>
    </row>
    <row r="734" spans="1:7" x14ac:dyDescent="0.25">
      <c r="A734">
        <v>15790757</v>
      </c>
      <c r="B734" s="1">
        <v>0</v>
      </c>
      <c r="C734">
        <v>2</v>
      </c>
      <c r="D734" t="s">
        <v>2986</v>
      </c>
      <c r="E734">
        <v>10</v>
      </c>
      <c r="F734" t="s">
        <v>2986</v>
      </c>
      <c r="G734">
        <v>0</v>
      </c>
    </row>
    <row r="735" spans="1:7" x14ac:dyDescent="0.25">
      <c r="A735">
        <v>15723873</v>
      </c>
      <c r="B735" s="1">
        <v>125167.02</v>
      </c>
      <c r="C735">
        <v>1</v>
      </c>
      <c r="D735" t="s">
        <v>2986</v>
      </c>
      <c r="E735">
        <v>3</v>
      </c>
      <c r="F735" t="s">
        <v>2986</v>
      </c>
      <c r="G735">
        <v>0</v>
      </c>
    </row>
    <row r="736" spans="1:7" x14ac:dyDescent="0.25">
      <c r="A736">
        <v>15744607</v>
      </c>
      <c r="B736" s="1">
        <v>121152.05</v>
      </c>
      <c r="C736">
        <v>2</v>
      </c>
      <c r="D736" t="s">
        <v>2986</v>
      </c>
      <c r="E736">
        <v>9</v>
      </c>
      <c r="F736" t="s">
        <v>2986</v>
      </c>
      <c r="G736">
        <v>1</v>
      </c>
    </row>
    <row r="737" spans="1:7" x14ac:dyDescent="0.25">
      <c r="A737">
        <v>15612966</v>
      </c>
      <c r="B737" s="1">
        <v>128981.07</v>
      </c>
      <c r="C737">
        <v>1</v>
      </c>
      <c r="D737" t="s">
        <v>14</v>
      </c>
      <c r="E737">
        <v>7</v>
      </c>
      <c r="F737" t="s">
        <v>14</v>
      </c>
      <c r="G737">
        <v>1</v>
      </c>
    </row>
    <row r="738" spans="1:7" x14ac:dyDescent="0.25">
      <c r="A738">
        <v>15784209</v>
      </c>
      <c r="B738" s="1">
        <v>0</v>
      </c>
      <c r="C738">
        <v>1</v>
      </c>
      <c r="D738" t="s">
        <v>14</v>
      </c>
      <c r="E738">
        <v>6</v>
      </c>
      <c r="F738" t="s">
        <v>14</v>
      </c>
      <c r="G738">
        <v>0</v>
      </c>
    </row>
    <row r="739" spans="1:7" x14ac:dyDescent="0.25">
      <c r="A739">
        <v>15794278</v>
      </c>
      <c r="B739" s="1">
        <v>151858.98000000001</v>
      </c>
      <c r="C739">
        <v>1</v>
      </c>
      <c r="D739" t="s">
        <v>14</v>
      </c>
      <c r="E739">
        <v>6</v>
      </c>
      <c r="F739" t="s">
        <v>14</v>
      </c>
      <c r="G739">
        <v>0</v>
      </c>
    </row>
    <row r="740" spans="1:7" x14ac:dyDescent="0.25">
      <c r="A740">
        <v>15766741</v>
      </c>
      <c r="B740" s="1">
        <v>114628.4</v>
      </c>
      <c r="C740">
        <v>1</v>
      </c>
      <c r="D740" t="s">
        <v>14</v>
      </c>
      <c r="E740">
        <v>2</v>
      </c>
      <c r="F740" t="s">
        <v>14</v>
      </c>
      <c r="G740">
        <v>0</v>
      </c>
    </row>
    <row r="741" spans="1:7" x14ac:dyDescent="0.25">
      <c r="A741">
        <v>15661036</v>
      </c>
      <c r="B741" s="1">
        <v>0</v>
      </c>
      <c r="C741">
        <v>2</v>
      </c>
      <c r="D741" t="s">
        <v>2986</v>
      </c>
      <c r="E741">
        <v>6</v>
      </c>
      <c r="F741" t="s">
        <v>2986</v>
      </c>
      <c r="G741">
        <v>0</v>
      </c>
    </row>
    <row r="742" spans="1:7" x14ac:dyDescent="0.25">
      <c r="A742">
        <v>15705639</v>
      </c>
      <c r="B742" s="1">
        <v>95059.02</v>
      </c>
      <c r="C742">
        <v>2</v>
      </c>
      <c r="D742" t="s">
        <v>2986</v>
      </c>
      <c r="E742">
        <v>8</v>
      </c>
      <c r="F742" t="s">
        <v>2986</v>
      </c>
      <c r="G742">
        <v>0</v>
      </c>
    </row>
    <row r="743" spans="1:7" x14ac:dyDescent="0.25">
      <c r="A743">
        <v>15637414</v>
      </c>
      <c r="B743" s="1">
        <v>128736.39</v>
      </c>
      <c r="C743">
        <v>1</v>
      </c>
      <c r="D743" t="s">
        <v>14</v>
      </c>
      <c r="E743">
        <v>7</v>
      </c>
      <c r="F743" t="s">
        <v>14</v>
      </c>
      <c r="G743">
        <v>0</v>
      </c>
    </row>
    <row r="744" spans="1:7" x14ac:dyDescent="0.25">
      <c r="A744">
        <v>15716835</v>
      </c>
      <c r="B744" s="1">
        <v>156325.38</v>
      </c>
      <c r="C744">
        <v>1</v>
      </c>
      <c r="D744" t="s">
        <v>14</v>
      </c>
      <c r="E744">
        <v>8</v>
      </c>
      <c r="F744" t="s">
        <v>14</v>
      </c>
      <c r="G744">
        <v>0</v>
      </c>
    </row>
    <row r="745" spans="1:7" x14ac:dyDescent="0.25">
      <c r="A745">
        <v>15696231</v>
      </c>
      <c r="B745" s="1">
        <v>105405.97</v>
      </c>
      <c r="C745">
        <v>1</v>
      </c>
      <c r="D745" t="s">
        <v>14</v>
      </c>
      <c r="E745">
        <v>7</v>
      </c>
      <c r="F745" t="s">
        <v>14</v>
      </c>
      <c r="G745">
        <v>0</v>
      </c>
    </row>
    <row r="746" spans="1:7" x14ac:dyDescent="0.25">
      <c r="A746">
        <v>15641675</v>
      </c>
      <c r="B746" s="1">
        <v>88915.37</v>
      </c>
      <c r="C746">
        <v>3</v>
      </c>
      <c r="D746" t="s">
        <v>2986</v>
      </c>
      <c r="E746">
        <v>2</v>
      </c>
      <c r="F746" t="s">
        <v>2986</v>
      </c>
      <c r="G746">
        <v>1</v>
      </c>
    </row>
    <row r="747" spans="1:7" x14ac:dyDescent="0.25">
      <c r="A747">
        <v>15670755</v>
      </c>
      <c r="B747" s="1">
        <v>0</v>
      </c>
      <c r="C747">
        <v>2</v>
      </c>
      <c r="D747" t="s">
        <v>14</v>
      </c>
      <c r="E747">
        <v>8</v>
      </c>
      <c r="F747" t="s">
        <v>14</v>
      </c>
      <c r="G747">
        <v>0</v>
      </c>
    </row>
    <row r="748" spans="1:7" x14ac:dyDescent="0.25">
      <c r="A748">
        <v>15640059</v>
      </c>
      <c r="B748" s="1">
        <v>0</v>
      </c>
      <c r="C748">
        <v>2</v>
      </c>
      <c r="D748" t="s">
        <v>14</v>
      </c>
      <c r="E748">
        <v>5</v>
      </c>
      <c r="F748" t="s">
        <v>14</v>
      </c>
      <c r="G748">
        <v>0</v>
      </c>
    </row>
    <row r="749" spans="1:7" x14ac:dyDescent="0.25">
      <c r="A749">
        <v>15787619</v>
      </c>
      <c r="B749" s="1">
        <v>160980.03</v>
      </c>
      <c r="C749">
        <v>1</v>
      </c>
      <c r="D749" t="s">
        <v>2986</v>
      </c>
      <c r="E749">
        <v>2</v>
      </c>
      <c r="F749" t="s">
        <v>2986</v>
      </c>
      <c r="G749">
        <v>0</v>
      </c>
    </row>
    <row r="750" spans="1:7" x14ac:dyDescent="0.25">
      <c r="A750">
        <v>15587535</v>
      </c>
      <c r="B750" s="1">
        <v>177619.71</v>
      </c>
      <c r="C750">
        <v>1</v>
      </c>
      <c r="D750" t="s">
        <v>2986</v>
      </c>
      <c r="E750">
        <v>5</v>
      </c>
      <c r="F750" t="s">
        <v>2986</v>
      </c>
      <c r="G750">
        <v>0</v>
      </c>
    </row>
    <row r="751" spans="1:7" x14ac:dyDescent="0.25">
      <c r="A751">
        <v>15813034</v>
      </c>
      <c r="B751" s="1">
        <v>62276.99</v>
      </c>
      <c r="C751">
        <v>1</v>
      </c>
      <c r="D751" t="s">
        <v>14</v>
      </c>
      <c r="E751">
        <v>2</v>
      </c>
      <c r="F751" t="s">
        <v>14</v>
      </c>
      <c r="G751">
        <v>0</v>
      </c>
    </row>
    <row r="752" spans="1:7" x14ac:dyDescent="0.25">
      <c r="A752">
        <v>15698839</v>
      </c>
      <c r="B752" s="1">
        <v>127559.97</v>
      </c>
      <c r="C752">
        <v>2</v>
      </c>
      <c r="D752" t="s">
        <v>14</v>
      </c>
      <c r="E752">
        <v>4</v>
      </c>
      <c r="F752" t="s">
        <v>14</v>
      </c>
      <c r="G752">
        <v>0</v>
      </c>
    </row>
    <row r="753" spans="1:7" x14ac:dyDescent="0.25">
      <c r="A753">
        <v>15790314</v>
      </c>
      <c r="B753" s="1">
        <v>0</v>
      </c>
      <c r="C753">
        <v>2</v>
      </c>
      <c r="D753" t="s">
        <v>14</v>
      </c>
      <c r="E753">
        <v>0</v>
      </c>
      <c r="F753" t="s">
        <v>14</v>
      </c>
      <c r="G753">
        <v>0</v>
      </c>
    </row>
    <row r="754" spans="1:7" x14ac:dyDescent="0.25">
      <c r="A754">
        <v>15634245</v>
      </c>
      <c r="B754" s="1">
        <v>95523.16</v>
      </c>
      <c r="C754">
        <v>1</v>
      </c>
      <c r="D754" t="s">
        <v>2986</v>
      </c>
      <c r="E754">
        <v>9</v>
      </c>
      <c r="F754" t="s">
        <v>2986</v>
      </c>
      <c r="G754">
        <v>0</v>
      </c>
    </row>
    <row r="755" spans="1:7" x14ac:dyDescent="0.25">
      <c r="A755">
        <v>15677305</v>
      </c>
      <c r="B755" s="1">
        <v>107749.03</v>
      </c>
      <c r="C755">
        <v>1</v>
      </c>
      <c r="D755" t="s">
        <v>14</v>
      </c>
      <c r="E755">
        <v>7</v>
      </c>
      <c r="F755" t="s">
        <v>14</v>
      </c>
      <c r="G755">
        <v>0</v>
      </c>
    </row>
    <row r="756" spans="1:7" x14ac:dyDescent="0.25">
      <c r="A756">
        <v>15661526</v>
      </c>
      <c r="B756" s="1">
        <v>110777.26</v>
      </c>
      <c r="C756">
        <v>2</v>
      </c>
      <c r="D756" t="s">
        <v>2986</v>
      </c>
      <c r="E756">
        <v>2</v>
      </c>
      <c r="F756" t="s">
        <v>2986</v>
      </c>
      <c r="G756">
        <v>0</v>
      </c>
    </row>
    <row r="757" spans="1:7" x14ac:dyDescent="0.25">
      <c r="A757">
        <v>15685997</v>
      </c>
      <c r="B757" s="1">
        <v>166733.92000000001</v>
      </c>
      <c r="C757">
        <v>2</v>
      </c>
      <c r="D757" t="s">
        <v>2986</v>
      </c>
      <c r="E757">
        <v>5</v>
      </c>
      <c r="F757" t="s">
        <v>2986</v>
      </c>
      <c r="G757">
        <v>0</v>
      </c>
    </row>
    <row r="758" spans="1:7" x14ac:dyDescent="0.25">
      <c r="A758">
        <v>15660101</v>
      </c>
      <c r="B758" s="1">
        <v>157120.85999999999</v>
      </c>
      <c r="C758">
        <v>2</v>
      </c>
      <c r="D758" t="s">
        <v>2986</v>
      </c>
      <c r="E758">
        <v>9</v>
      </c>
      <c r="F758" t="s">
        <v>2986</v>
      </c>
      <c r="G758">
        <v>0</v>
      </c>
    </row>
    <row r="759" spans="1:7" x14ac:dyDescent="0.25">
      <c r="A759">
        <v>15637979</v>
      </c>
      <c r="B759" s="1">
        <v>127160.78</v>
      </c>
      <c r="C759">
        <v>2</v>
      </c>
      <c r="D759" t="s">
        <v>2986</v>
      </c>
      <c r="E759">
        <v>2</v>
      </c>
      <c r="F759" t="s">
        <v>2986</v>
      </c>
      <c r="G759">
        <v>0</v>
      </c>
    </row>
    <row r="760" spans="1:7" x14ac:dyDescent="0.25">
      <c r="A760">
        <v>15815364</v>
      </c>
      <c r="B760" s="1">
        <v>0</v>
      </c>
      <c r="C760">
        <v>2</v>
      </c>
      <c r="D760" t="s">
        <v>14</v>
      </c>
      <c r="E760">
        <v>2</v>
      </c>
      <c r="F760" t="s">
        <v>14</v>
      </c>
      <c r="G760">
        <v>0</v>
      </c>
    </row>
    <row r="761" spans="1:7" x14ac:dyDescent="0.25">
      <c r="A761">
        <v>15647099</v>
      </c>
      <c r="B761" s="1">
        <v>156091.97</v>
      </c>
      <c r="C761">
        <v>1</v>
      </c>
      <c r="D761" t="s">
        <v>2986</v>
      </c>
      <c r="E761">
        <v>9</v>
      </c>
      <c r="F761" t="s">
        <v>2986</v>
      </c>
      <c r="G761">
        <v>0</v>
      </c>
    </row>
    <row r="762" spans="1:7" x14ac:dyDescent="0.25">
      <c r="A762">
        <v>15625944</v>
      </c>
      <c r="B762" s="1">
        <v>98668.18</v>
      </c>
      <c r="C762">
        <v>1</v>
      </c>
      <c r="D762" t="s">
        <v>14</v>
      </c>
      <c r="E762">
        <v>5</v>
      </c>
      <c r="F762" t="s">
        <v>14</v>
      </c>
      <c r="G762">
        <v>0</v>
      </c>
    </row>
    <row r="763" spans="1:7" x14ac:dyDescent="0.25">
      <c r="A763">
        <v>15583212</v>
      </c>
      <c r="B763" s="1">
        <v>134022.06</v>
      </c>
      <c r="C763">
        <v>1</v>
      </c>
      <c r="D763" t="s">
        <v>2986</v>
      </c>
      <c r="E763">
        <v>5</v>
      </c>
      <c r="F763" t="s">
        <v>2986</v>
      </c>
      <c r="G763">
        <v>0</v>
      </c>
    </row>
    <row r="764" spans="1:7" x14ac:dyDescent="0.25">
      <c r="A764">
        <v>15582741</v>
      </c>
      <c r="B764" s="1">
        <v>124151.09</v>
      </c>
      <c r="C764">
        <v>1</v>
      </c>
      <c r="D764" t="s">
        <v>2986</v>
      </c>
      <c r="E764">
        <v>5</v>
      </c>
      <c r="F764" t="s">
        <v>2986</v>
      </c>
      <c r="G764">
        <v>1</v>
      </c>
    </row>
    <row r="765" spans="1:7" x14ac:dyDescent="0.25">
      <c r="A765">
        <v>15637876</v>
      </c>
      <c r="B765" s="1">
        <v>77253.5</v>
      </c>
      <c r="C765">
        <v>1</v>
      </c>
      <c r="D765" t="s">
        <v>2986</v>
      </c>
      <c r="E765">
        <v>6</v>
      </c>
      <c r="F765" t="s">
        <v>2986</v>
      </c>
      <c r="G765">
        <v>1</v>
      </c>
    </row>
    <row r="766" spans="1:7" x14ac:dyDescent="0.25">
      <c r="A766">
        <v>15622750</v>
      </c>
      <c r="B766" s="1">
        <v>114292.48</v>
      </c>
      <c r="C766">
        <v>1</v>
      </c>
      <c r="D766" t="s">
        <v>2986</v>
      </c>
      <c r="E766">
        <v>1</v>
      </c>
      <c r="F766" t="s">
        <v>2986</v>
      </c>
      <c r="G766">
        <v>0</v>
      </c>
    </row>
    <row r="767" spans="1:7" x14ac:dyDescent="0.25">
      <c r="A767">
        <v>15672056</v>
      </c>
      <c r="B767" s="1">
        <v>140080.32000000001</v>
      </c>
      <c r="C767">
        <v>3</v>
      </c>
      <c r="D767" t="s">
        <v>14</v>
      </c>
      <c r="E767">
        <v>2</v>
      </c>
      <c r="F767" t="s">
        <v>14</v>
      </c>
      <c r="G767">
        <v>1</v>
      </c>
    </row>
    <row r="768" spans="1:7" x14ac:dyDescent="0.25">
      <c r="A768">
        <v>15812351</v>
      </c>
      <c r="B768" s="1">
        <v>135277.96</v>
      </c>
      <c r="C768">
        <v>1</v>
      </c>
      <c r="D768" t="s">
        <v>2986</v>
      </c>
      <c r="E768">
        <v>2</v>
      </c>
      <c r="F768" t="s">
        <v>2986</v>
      </c>
      <c r="G768">
        <v>0</v>
      </c>
    </row>
    <row r="769" spans="1:7" x14ac:dyDescent="0.25">
      <c r="A769">
        <v>15810864</v>
      </c>
      <c r="B769" s="1">
        <v>0</v>
      </c>
      <c r="C769">
        <v>2</v>
      </c>
      <c r="D769" t="s">
        <v>14</v>
      </c>
      <c r="E769">
        <v>2</v>
      </c>
      <c r="F769" t="s">
        <v>14</v>
      </c>
      <c r="G769">
        <v>0</v>
      </c>
    </row>
    <row r="770" spans="1:7" x14ac:dyDescent="0.25">
      <c r="A770">
        <v>15677921</v>
      </c>
      <c r="B770" s="1">
        <v>115920.62</v>
      </c>
      <c r="C770">
        <v>2</v>
      </c>
      <c r="D770" t="s">
        <v>2986</v>
      </c>
      <c r="E770">
        <v>9</v>
      </c>
      <c r="F770" t="s">
        <v>2986</v>
      </c>
      <c r="G770">
        <v>1</v>
      </c>
    </row>
    <row r="771" spans="1:7" x14ac:dyDescent="0.25">
      <c r="A771">
        <v>15724296</v>
      </c>
      <c r="B771" s="1">
        <v>119782.72</v>
      </c>
      <c r="C771">
        <v>2</v>
      </c>
      <c r="D771" t="s">
        <v>2986</v>
      </c>
      <c r="E771">
        <v>2</v>
      </c>
      <c r="F771" t="s">
        <v>2986</v>
      </c>
      <c r="G771">
        <v>0</v>
      </c>
    </row>
    <row r="772" spans="1:7" x14ac:dyDescent="0.25">
      <c r="A772">
        <v>15685329</v>
      </c>
      <c r="B772" s="1">
        <v>114715.71</v>
      </c>
      <c r="C772">
        <v>1</v>
      </c>
      <c r="D772" t="s">
        <v>14</v>
      </c>
      <c r="E772">
        <v>1</v>
      </c>
      <c r="F772" t="s">
        <v>14</v>
      </c>
      <c r="G772">
        <v>1</v>
      </c>
    </row>
    <row r="773" spans="1:7" x14ac:dyDescent="0.25">
      <c r="A773">
        <v>15584091</v>
      </c>
      <c r="B773" s="1">
        <v>129748.54</v>
      </c>
      <c r="C773">
        <v>2</v>
      </c>
      <c r="D773" t="s">
        <v>2986</v>
      </c>
      <c r="E773">
        <v>2</v>
      </c>
      <c r="F773" t="s">
        <v>2986</v>
      </c>
      <c r="G773">
        <v>1</v>
      </c>
    </row>
    <row r="774" spans="1:7" x14ac:dyDescent="0.25">
      <c r="A774">
        <v>15640442</v>
      </c>
      <c r="B774" s="1">
        <v>129722.57</v>
      </c>
      <c r="C774">
        <v>1</v>
      </c>
      <c r="D774" t="s">
        <v>2986</v>
      </c>
      <c r="E774">
        <v>4</v>
      </c>
      <c r="F774" t="s">
        <v>2986</v>
      </c>
      <c r="G774">
        <v>0</v>
      </c>
    </row>
    <row r="775" spans="1:7" x14ac:dyDescent="0.25">
      <c r="A775">
        <v>15639314</v>
      </c>
      <c r="B775" s="1">
        <v>0</v>
      </c>
      <c r="C775">
        <v>2</v>
      </c>
      <c r="D775" t="s">
        <v>14</v>
      </c>
      <c r="E775">
        <v>2</v>
      </c>
      <c r="F775" t="s">
        <v>14</v>
      </c>
      <c r="G775">
        <v>0</v>
      </c>
    </row>
    <row r="776" spans="1:7" x14ac:dyDescent="0.25">
      <c r="A776">
        <v>15685320</v>
      </c>
      <c r="B776" s="1">
        <v>139180.20000000001</v>
      </c>
      <c r="C776">
        <v>1</v>
      </c>
      <c r="D776" t="s">
        <v>2986</v>
      </c>
      <c r="E776">
        <v>3</v>
      </c>
      <c r="F776" t="s">
        <v>2986</v>
      </c>
      <c r="G776">
        <v>0</v>
      </c>
    </row>
    <row r="777" spans="1:7" x14ac:dyDescent="0.25">
      <c r="A777">
        <v>15789158</v>
      </c>
      <c r="B777" s="1">
        <v>113599.74</v>
      </c>
      <c r="C777">
        <v>2</v>
      </c>
      <c r="D777" t="s">
        <v>2986</v>
      </c>
      <c r="E777">
        <v>6</v>
      </c>
      <c r="F777" t="s">
        <v>2986</v>
      </c>
      <c r="G777">
        <v>1</v>
      </c>
    </row>
    <row r="778" spans="1:7" x14ac:dyDescent="0.25">
      <c r="A778">
        <v>15752137</v>
      </c>
      <c r="B778" s="1">
        <v>134944</v>
      </c>
      <c r="C778">
        <v>1</v>
      </c>
      <c r="D778" t="s">
        <v>14</v>
      </c>
      <c r="E778">
        <v>7</v>
      </c>
      <c r="F778" t="s">
        <v>14</v>
      </c>
      <c r="G778">
        <v>0</v>
      </c>
    </row>
    <row r="779" spans="1:7" x14ac:dyDescent="0.25">
      <c r="A779">
        <v>15712551</v>
      </c>
      <c r="B779" s="1">
        <v>116922.25</v>
      </c>
      <c r="C779">
        <v>1</v>
      </c>
      <c r="D779" t="s">
        <v>2986</v>
      </c>
      <c r="E779">
        <v>7</v>
      </c>
      <c r="F779" t="s">
        <v>2986</v>
      </c>
      <c r="G779">
        <v>1</v>
      </c>
    </row>
    <row r="780" spans="1:7" x14ac:dyDescent="0.25">
      <c r="A780">
        <v>15628936</v>
      </c>
      <c r="B780" s="1">
        <v>118945.09</v>
      </c>
      <c r="C780">
        <v>1</v>
      </c>
      <c r="D780" t="s">
        <v>2986</v>
      </c>
      <c r="E780">
        <v>9</v>
      </c>
      <c r="F780" t="s">
        <v>2986</v>
      </c>
      <c r="G780">
        <v>1</v>
      </c>
    </row>
    <row r="781" spans="1:7" x14ac:dyDescent="0.25">
      <c r="A781">
        <v>15797227</v>
      </c>
      <c r="B781" s="1">
        <v>0</v>
      </c>
      <c r="C781">
        <v>2</v>
      </c>
      <c r="D781" t="s">
        <v>14</v>
      </c>
      <c r="E781">
        <v>8</v>
      </c>
      <c r="F781" t="s">
        <v>14</v>
      </c>
      <c r="G781">
        <v>0</v>
      </c>
    </row>
    <row r="782" spans="1:7" x14ac:dyDescent="0.25">
      <c r="A782">
        <v>15769974</v>
      </c>
      <c r="B782" s="1">
        <v>119182.73</v>
      </c>
      <c r="C782">
        <v>1</v>
      </c>
      <c r="D782" t="s">
        <v>2986</v>
      </c>
      <c r="E782">
        <v>8</v>
      </c>
      <c r="F782" t="s">
        <v>2986</v>
      </c>
      <c r="G782">
        <v>0</v>
      </c>
    </row>
    <row r="783" spans="1:7" x14ac:dyDescent="0.25">
      <c r="A783">
        <v>15737051</v>
      </c>
      <c r="B783" s="1">
        <v>0</v>
      </c>
      <c r="C783">
        <v>2</v>
      </c>
      <c r="D783" t="s">
        <v>2986</v>
      </c>
      <c r="E783">
        <v>8</v>
      </c>
      <c r="F783" t="s">
        <v>2986</v>
      </c>
      <c r="G783">
        <v>0</v>
      </c>
    </row>
    <row r="784" spans="1:7" x14ac:dyDescent="0.25">
      <c r="A784">
        <v>15585595</v>
      </c>
      <c r="B784" s="1">
        <v>71264.02</v>
      </c>
      <c r="C784">
        <v>2</v>
      </c>
      <c r="D784" t="s">
        <v>14</v>
      </c>
      <c r="E784">
        <v>1</v>
      </c>
      <c r="F784" t="s">
        <v>14</v>
      </c>
      <c r="G784">
        <v>0</v>
      </c>
    </row>
    <row r="785" spans="1:7" x14ac:dyDescent="0.25">
      <c r="A785">
        <v>15654060</v>
      </c>
      <c r="B785" s="1">
        <v>0</v>
      </c>
      <c r="C785">
        <v>2</v>
      </c>
      <c r="D785" t="s">
        <v>14</v>
      </c>
      <c r="E785">
        <v>2</v>
      </c>
      <c r="F785" t="s">
        <v>14</v>
      </c>
      <c r="G785">
        <v>0</v>
      </c>
    </row>
    <row r="786" spans="1:7" x14ac:dyDescent="0.25">
      <c r="A786">
        <v>15745196</v>
      </c>
      <c r="B786" s="1">
        <v>0</v>
      </c>
      <c r="C786">
        <v>2</v>
      </c>
      <c r="D786" t="s">
        <v>2986</v>
      </c>
      <c r="E786">
        <v>8</v>
      </c>
      <c r="F786" t="s">
        <v>2986</v>
      </c>
      <c r="G786">
        <v>0</v>
      </c>
    </row>
    <row r="787" spans="1:7" x14ac:dyDescent="0.25">
      <c r="A787">
        <v>15571221</v>
      </c>
      <c r="B787" s="1">
        <v>116313.57</v>
      </c>
      <c r="C787">
        <v>1</v>
      </c>
      <c r="D787" t="s">
        <v>14</v>
      </c>
      <c r="E787">
        <v>7</v>
      </c>
      <c r="F787" t="s">
        <v>14</v>
      </c>
      <c r="G787">
        <v>1</v>
      </c>
    </row>
    <row r="788" spans="1:7" x14ac:dyDescent="0.25">
      <c r="A788">
        <v>15660155</v>
      </c>
      <c r="B788" s="1">
        <v>92140.15</v>
      </c>
      <c r="C788">
        <v>1</v>
      </c>
      <c r="D788" t="s">
        <v>14</v>
      </c>
      <c r="E788">
        <v>5</v>
      </c>
      <c r="F788" t="s">
        <v>14</v>
      </c>
      <c r="G788">
        <v>0</v>
      </c>
    </row>
    <row r="789" spans="1:7" x14ac:dyDescent="0.25">
      <c r="A789">
        <v>15605284</v>
      </c>
      <c r="B789" s="1">
        <v>0</v>
      </c>
      <c r="C789">
        <v>2</v>
      </c>
      <c r="D789" t="s">
        <v>14</v>
      </c>
      <c r="E789">
        <v>1</v>
      </c>
      <c r="F789" t="s">
        <v>14</v>
      </c>
      <c r="G789">
        <v>0</v>
      </c>
    </row>
    <row r="790" spans="1:7" x14ac:dyDescent="0.25">
      <c r="A790">
        <v>15694366</v>
      </c>
      <c r="B790" s="1">
        <v>177640.09</v>
      </c>
      <c r="C790">
        <v>1</v>
      </c>
      <c r="D790" t="s">
        <v>14</v>
      </c>
      <c r="E790">
        <v>2</v>
      </c>
      <c r="F790" t="s">
        <v>14</v>
      </c>
      <c r="G790">
        <v>0</v>
      </c>
    </row>
    <row r="791" spans="1:7" x14ac:dyDescent="0.25">
      <c r="A791">
        <v>15600739</v>
      </c>
      <c r="B791" s="1">
        <v>0</v>
      </c>
      <c r="C791">
        <v>2</v>
      </c>
      <c r="D791" t="s">
        <v>2986</v>
      </c>
      <c r="E791">
        <v>0</v>
      </c>
      <c r="F791" t="s">
        <v>2986</v>
      </c>
      <c r="G791">
        <v>0</v>
      </c>
    </row>
    <row r="792" spans="1:7" x14ac:dyDescent="0.25">
      <c r="A792">
        <v>15653253</v>
      </c>
      <c r="B792" s="1">
        <v>167997.6</v>
      </c>
      <c r="C792">
        <v>1</v>
      </c>
      <c r="D792" t="s">
        <v>14</v>
      </c>
      <c r="E792">
        <v>8</v>
      </c>
      <c r="F792" t="s">
        <v>14</v>
      </c>
      <c r="G792">
        <v>0</v>
      </c>
    </row>
    <row r="793" spans="1:7" x14ac:dyDescent="0.25">
      <c r="A793">
        <v>15763431</v>
      </c>
      <c r="B793" s="1">
        <v>82275.350000000006</v>
      </c>
      <c r="C793">
        <v>2</v>
      </c>
      <c r="D793" t="s">
        <v>14</v>
      </c>
      <c r="E793">
        <v>2</v>
      </c>
      <c r="F793" t="s">
        <v>14</v>
      </c>
      <c r="G793">
        <v>0</v>
      </c>
    </row>
    <row r="794" spans="1:7" x14ac:dyDescent="0.25">
      <c r="A794">
        <v>15643696</v>
      </c>
      <c r="B794" s="1">
        <v>0</v>
      </c>
      <c r="C794">
        <v>2</v>
      </c>
      <c r="D794" t="s">
        <v>14</v>
      </c>
      <c r="E794">
        <v>3</v>
      </c>
      <c r="F794" t="s">
        <v>14</v>
      </c>
      <c r="G794">
        <v>0</v>
      </c>
    </row>
    <row r="795" spans="1:7" x14ac:dyDescent="0.25">
      <c r="A795">
        <v>15707473</v>
      </c>
      <c r="B795" s="1">
        <v>111962.99</v>
      </c>
      <c r="C795">
        <v>1</v>
      </c>
      <c r="D795" t="s">
        <v>2986</v>
      </c>
      <c r="E795">
        <v>6</v>
      </c>
      <c r="F795" t="s">
        <v>2986</v>
      </c>
      <c r="G795">
        <v>0</v>
      </c>
    </row>
    <row r="796" spans="1:7" x14ac:dyDescent="0.25">
      <c r="A796">
        <v>15769504</v>
      </c>
      <c r="B796" s="1">
        <v>131736.88</v>
      </c>
      <c r="C796">
        <v>1</v>
      </c>
      <c r="D796" t="s">
        <v>14</v>
      </c>
      <c r="E796">
        <v>1</v>
      </c>
      <c r="F796" t="s">
        <v>14</v>
      </c>
      <c r="G796">
        <v>0</v>
      </c>
    </row>
    <row r="797" spans="1:7" x14ac:dyDescent="0.25">
      <c r="A797">
        <v>15776807</v>
      </c>
      <c r="B797" s="1">
        <v>0</v>
      </c>
      <c r="C797">
        <v>1</v>
      </c>
      <c r="D797" t="s">
        <v>2986</v>
      </c>
      <c r="E797">
        <v>1</v>
      </c>
      <c r="F797" t="s">
        <v>2986</v>
      </c>
      <c r="G797">
        <v>0</v>
      </c>
    </row>
    <row r="798" spans="1:7" x14ac:dyDescent="0.25">
      <c r="A798">
        <v>15686870</v>
      </c>
      <c r="B798" s="1">
        <v>108239.11</v>
      </c>
      <c r="C798">
        <v>2</v>
      </c>
      <c r="D798" t="s">
        <v>2986</v>
      </c>
      <c r="E798">
        <v>8</v>
      </c>
      <c r="F798" t="s">
        <v>2986</v>
      </c>
      <c r="G798">
        <v>0</v>
      </c>
    </row>
    <row r="799" spans="1:7" x14ac:dyDescent="0.25">
      <c r="A799">
        <v>15668747</v>
      </c>
      <c r="B799" s="1">
        <v>98444.19</v>
      </c>
      <c r="C799">
        <v>1</v>
      </c>
      <c r="D799" t="s">
        <v>14</v>
      </c>
      <c r="E799">
        <v>9</v>
      </c>
      <c r="F799" t="s">
        <v>14</v>
      </c>
      <c r="G799">
        <v>0</v>
      </c>
    </row>
    <row r="800" spans="1:7" x14ac:dyDescent="0.25">
      <c r="A800">
        <v>15766908</v>
      </c>
      <c r="B800" s="1">
        <v>114540.38</v>
      </c>
      <c r="C800">
        <v>1</v>
      </c>
      <c r="D800" t="s">
        <v>2986</v>
      </c>
      <c r="E800">
        <v>3</v>
      </c>
      <c r="F800" t="s">
        <v>2986</v>
      </c>
      <c r="G800">
        <v>0</v>
      </c>
    </row>
    <row r="801" spans="1:7" x14ac:dyDescent="0.25">
      <c r="A801">
        <v>15570134</v>
      </c>
      <c r="B801" s="1">
        <v>187530.66</v>
      </c>
      <c r="C801">
        <v>2</v>
      </c>
      <c r="D801" t="s">
        <v>14</v>
      </c>
      <c r="E801">
        <v>6</v>
      </c>
      <c r="F801" t="s">
        <v>14</v>
      </c>
      <c r="G801">
        <v>0</v>
      </c>
    </row>
    <row r="802" spans="1:7" x14ac:dyDescent="0.25">
      <c r="A802">
        <v>15567367</v>
      </c>
      <c r="B802" s="1">
        <v>133636.16</v>
      </c>
      <c r="C802">
        <v>1</v>
      </c>
      <c r="D802" t="s">
        <v>14</v>
      </c>
      <c r="E802">
        <v>9</v>
      </c>
      <c r="F802" t="s">
        <v>14</v>
      </c>
      <c r="G802">
        <v>0</v>
      </c>
    </row>
    <row r="803" spans="1:7" x14ac:dyDescent="0.25">
      <c r="A803">
        <v>15747542</v>
      </c>
      <c r="B803" s="1">
        <v>0</v>
      </c>
      <c r="C803">
        <v>2</v>
      </c>
      <c r="D803" t="s">
        <v>14</v>
      </c>
      <c r="E803">
        <v>7</v>
      </c>
      <c r="F803" t="s">
        <v>14</v>
      </c>
      <c r="G803">
        <v>0</v>
      </c>
    </row>
    <row r="804" spans="1:7" x14ac:dyDescent="0.25">
      <c r="A804">
        <v>15762238</v>
      </c>
      <c r="B804" s="1">
        <v>84745.03</v>
      </c>
      <c r="C804">
        <v>2</v>
      </c>
      <c r="D804" t="s">
        <v>14</v>
      </c>
      <c r="E804">
        <v>0</v>
      </c>
      <c r="F804" t="s">
        <v>14</v>
      </c>
      <c r="G804">
        <v>0</v>
      </c>
    </row>
    <row r="805" spans="1:7" x14ac:dyDescent="0.25">
      <c r="A805">
        <v>15681554</v>
      </c>
      <c r="B805" s="1">
        <v>120599.38</v>
      </c>
      <c r="C805">
        <v>2</v>
      </c>
      <c r="D805" t="s">
        <v>14</v>
      </c>
      <c r="E805">
        <v>7</v>
      </c>
      <c r="F805" t="s">
        <v>14</v>
      </c>
      <c r="G805">
        <v>0</v>
      </c>
    </row>
    <row r="806" spans="1:7" x14ac:dyDescent="0.25">
      <c r="A806">
        <v>15712825</v>
      </c>
      <c r="B806" s="1">
        <v>0</v>
      </c>
      <c r="C806">
        <v>2</v>
      </c>
      <c r="D806" t="s">
        <v>14</v>
      </c>
      <c r="E806">
        <v>9</v>
      </c>
      <c r="F806" t="s">
        <v>14</v>
      </c>
      <c r="G806">
        <v>0</v>
      </c>
    </row>
    <row r="807" spans="1:7" x14ac:dyDescent="0.25">
      <c r="A807">
        <v>15640280</v>
      </c>
      <c r="B807" s="1">
        <v>127771.35</v>
      </c>
      <c r="C807">
        <v>2</v>
      </c>
      <c r="D807" t="s">
        <v>14</v>
      </c>
      <c r="E807">
        <v>4</v>
      </c>
      <c r="F807" t="s">
        <v>14</v>
      </c>
      <c r="G807">
        <v>0</v>
      </c>
    </row>
    <row r="808" spans="1:7" x14ac:dyDescent="0.25">
      <c r="A808">
        <v>15756026</v>
      </c>
      <c r="B808" s="1">
        <v>0</v>
      </c>
      <c r="C808">
        <v>1</v>
      </c>
      <c r="D808" t="s">
        <v>2986</v>
      </c>
      <c r="E808">
        <v>9</v>
      </c>
      <c r="F808" t="s">
        <v>2986</v>
      </c>
      <c r="G808">
        <v>1</v>
      </c>
    </row>
    <row r="809" spans="1:7" x14ac:dyDescent="0.25">
      <c r="A809">
        <v>15613319</v>
      </c>
      <c r="B809" s="1">
        <v>0</v>
      </c>
      <c r="C809">
        <v>1</v>
      </c>
      <c r="D809" t="s">
        <v>2986</v>
      </c>
      <c r="E809">
        <v>0</v>
      </c>
      <c r="F809" t="s">
        <v>2986</v>
      </c>
      <c r="G809">
        <v>0</v>
      </c>
    </row>
    <row r="810" spans="1:7" x14ac:dyDescent="0.25">
      <c r="A810">
        <v>15798906</v>
      </c>
      <c r="B810" s="1">
        <v>0</v>
      </c>
      <c r="C810">
        <v>2</v>
      </c>
      <c r="D810" t="s">
        <v>14</v>
      </c>
      <c r="E810">
        <v>5</v>
      </c>
      <c r="F810" t="s">
        <v>14</v>
      </c>
      <c r="G810">
        <v>0</v>
      </c>
    </row>
    <row r="811" spans="1:7" x14ac:dyDescent="0.25">
      <c r="A811">
        <v>15708917</v>
      </c>
      <c r="B811" s="1">
        <v>167772.96</v>
      </c>
      <c r="C811">
        <v>1</v>
      </c>
      <c r="D811" t="s">
        <v>14</v>
      </c>
      <c r="E811">
        <v>10</v>
      </c>
      <c r="F811" t="s">
        <v>14</v>
      </c>
      <c r="G811">
        <v>0</v>
      </c>
    </row>
    <row r="812" spans="1:7" x14ac:dyDescent="0.25">
      <c r="A812">
        <v>15778463</v>
      </c>
      <c r="B812" s="1">
        <v>95845.6</v>
      </c>
      <c r="C812">
        <v>1</v>
      </c>
      <c r="D812" t="s">
        <v>2986</v>
      </c>
      <c r="E812">
        <v>6</v>
      </c>
      <c r="F812" t="s">
        <v>2986</v>
      </c>
      <c r="G812">
        <v>0</v>
      </c>
    </row>
    <row r="813" spans="1:7" x14ac:dyDescent="0.25">
      <c r="A813">
        <v>15699430</v>
      </c>
      <c r="B813" s="1">
        <v>0</v>
      </c>
      <c r="C813">
        <v>2</v>
      </c>
      <c r="D813" t="s">
        <v>2986</v>
      </c>
      <c r="E813">
        <v>10</v>
      </c>
      <c r="F813" t="s">
        <v>2986</v>
      </c>
      <c r="G813">
        <v>0</v>
      </c>
    </row>
    <row r="814" spans="1:7" x14ac:dyDescent="0.25">
      <c r="A814">
        <v>15649992</v>
      </c>
      <c r="B814" s="1">
        <v>134714.70000000001</v>
      </c>
      <c r="C814">
        <v>2</v>
      </c>
      <c r="D814" t="s">
        <v>14</v>
      </c>
      <c r="E814">
        <v>7</v>
      </c>
      <c r="F814" t="s">
        <v>14</v>
      </c>
      <c r="G814">
        <v>0</v>
      </c>
    </row>
    <row r="815" spans="1:7" x14ac:dyDescent="0.25">
      <c r="A815">
        <v>15578980</v>
      </c>
      <c r="B815" s="1">
        <v>0</v>
      </c>
      <c r="C815">
        <v>2</v>
      </c>
      <c r="D815" t="s">
        <v>14</v>
      </c>
      <c r="E815">
        <v>3</v>
      </c>
      <c r="F815" t="s">
        <v>14</v>
      </c>
      <c r="G815">
        <v>0</v>
      </c>
    </row>
    <row r="816" spans="1:7" x14ac:dyDescent="0.25">
      <c r="A816">
        <v>15775306</v>
      </c>
      <c r="B816" s="1">
        <v>122384.22</v>
      </c>
      <c r="C816">
        <v>3</v>
      </c>
      <c r="D816" t="s">
        <v>14</v>
      </c>
      <c r="E816">
        <v>8</v>
      </c>
      <c r="F816" t="s">
        <v>14</v>
      </c>
      <c r="G816">
        <v>1</v>
      </c>
    </row>
    <row r="817" spans="1:7" x14ac:dyDescent="0.25">
      <c r="A817">
        <v>15641655</v>
      </c>
      <c r="B817" s="1">
        <v>0</v>
      </c>
      <c r="C817">
        <v>2</v>
      </c>
      <c r="D817" t="s">
        <v>2986</v>
      </c>
      <c r="E817">
        <v>2</v>
      </c>
      <c r="F817" t="s">
        <v>2986</v>
      </c>
      <c r="G817">
        <v>0</v>
      </c>
    </row>
    <row r="818" spans="1:7" x14ac:dyDescent="0.25">
      <c r="A818">
        <v>15619708</v>
      </c>
      <c r="B818" s="1">
        <v>157993.15</v>
      </c>
      <c r="C818">
        <v>2</v>
      </c>
      <c r="D818" t="s">
        <v>2986</v>
      </c>
      <c r="E818">
        <v>5</v>
      </c>
      <c r="F818" t="s">
        <v>2986</v>
      </c>
      <c r="G818">
        <v>0</v>
      </c>
    </row>
    <row r="819" spans="1:7" x14ac:dyDescent="0.25">
      <c r="A819">
        <v>15734565</v>
      </c>
      <c r="B819" s="1">
        <v>0</v>
      </c>
      <c r="C819">
        <v>2</v>
      </c>
      <c r="D819" t="s">
        <v>2986</v>
      </c>
      <c r="E819">
        <v>8</v>
      </c>
      <c r="F819" t="s">
        <v>2986</v>
      </c>
      <c r="G819">
        <v>0</v>
      </c>
    </row>
    <row r="820" spans="1:7" x14ac:dyDescent="0.25">
      <c r="A820">
        <v>15806438</v>
      </c>
      <c r="B820" s="1">
        <v>123331.36</v>
      </c>
      <c r="C820">
        <v>1</v>
      </c>
      <c r="D820" t="s">
        <v>2986</v>
      </c>
      <c r="E820">
        <v>2</v>
      </c>
      <c r="F820" t="s">
        <v>2986</v>
      </c>
      <c r="G820">
        <v>1</v>
      </c>
    </row>
    <row r="821" spans="1:7" x14ac:dyDescent="0.25">
      <c r="A821">
        <v>15591969</v>
      </c>
      <c r="B821" s="1">
        <v>75263.16</v>
      </c>
      <c r="C821">
        <v>1</v>
      </c>
      <c r="D821" t="s">
        <v>14</v>
      </c>
      <c r="E821">
        <v>9</v>
      </c>
      <c r="F821" t="s">
        <v>14</v>
      </c>
      <c r="G821">
        <v>0</v>
      </c>
    </row>
    <row r="822" spans="1:7" x14ac:dyDescent="0.25">
      <c r="A822">
        <v>15747807</v>
      </c>
      <c r="B822" s="1">
        <v>137824.03</v>
      </c>
      <c r="C822">
        <v>2</v>
      </c>
      <c r="D822" t="s">
        <v>2986</v>
      </c>
      <c r="E822">
        <v>6</v>
      </c>
      <c r="F822" t="s">
        <v>2986</v>
      </c>
      <c r="G822">
        <v>0</v>
      </c>
    </row>
    <row r="823" spans="1:7" x14ac:dyDescent="0.25">
      <c r="A823">
        <v>15596939</v>
      </c>
      <c r="B823" s="1">
        <v>132578.92000000001</v>
      </c>
      <c r="C823">
        <v>2</v>
      </c>
      <c r="D823" t="s">
        <v>2986</v>
      </c>
      <c r="E823">
        <v>4</v>
      </c>
      <c r="F823" t="s">
        <v>2986</v>
      </c>
      <c r="G823">
        <v>0</v>
      </c>
    </row>
    <row r="824" spans="1:7" x14ac:dyDescent="0.25">
      <c r="A824">
        <v>15716155</v>
      </c>
      <c r="B824" s="1">
        <v>156021.31</v>
      </c>
      <c r="C824">
        <v>1</v>
      </c>
      <c r="D824" t="s">
        <v>2986</v>
      </c>
      <c r="E824">
        <v>5</v>
      </c>
      <c r="F824" t="s">
        <v>2986</v>
      </c>
      <c r="G824">
        <v>0</v>
      </c>
    </row>
    <row r="825" spans="1:7" x14ac:dyDescent="0.25">
      <c r="A825">
        <v>15765311</v>
      </c>
      <c r="B825" s="1">
        <v>0</v>
      </c>
      <c r="C825">
        <v>1</v>
      </c>
      <c r="D825" t="s">
        <v>2986</v>
      </c>
      <c r="E825">
        <v>8</v>
      </c>
      <c r="F825" t="s">
        <v>2986</v>
      </c>
      <c r="G825">
        <v>0</v>
      </c>
    </row>
    <row r="826" spans="1:7" x14ac:dyDescent="0.25">
      <c r="A826">
        <v>15757811</v>
      </c>
      <c r="B826" s="1">
        <v>137453.43</v>
      </c>
      <c r="C826">
        <v>1</v>
      </c>
      <c r="D826" t="s">
        <v>14</v>
      </c>
      <c r="E826">
        <v>9</v>
      </c>
      <c r="F826" t="s">
        <v>14</v>
      </c>
      <c r="G826">
        <v>1</v>
      </c>
    </row>
    <row r="827" spans="1:7" x14ac:dyDescent="0.25">
      <c r="A827">
        <v>15603830</v>
      </c>
      <c r="B827" s="1">
        <v>0</v>
      </c>
      <c r="C827">
        <v>2</v>
      </c>
      <c r="D827" t="s">
        <v>2986</v>
      </c>
      <c r="E827">
        <v>4</v>
      </c>
      <c r="F827" t="s">
        <v>2986</v>
      </c>
      <c r="G827">
        <v>0</v>
      </c>
    </row>
    <row r="828" spans="1:7" x14ac:dyDescent="0.25">
      <c r="A828">
        <v>15660602</v>
      </c>
      <c r="B828" s="1">
        <v>164284.72</v>
      </c>
      <c r="C828">
        <v>2</v>
      </c>
      <c r="D828" t="s">
        <v>14</v>
      </c>
      <c r="E828">
        <v>8</v>
      </c>
      <c r="F828" t="s">
        <v>14</v>
      </c>
      <c r="G828">
        <v>0</v>
      </c>
    </row>
    <row r="829" spans="1:7" x14ac:dyDescent="0.25">
      <c r="A829">
        <v>15660535</v>
      </c>
      <c r="B829" s="1">
        <v>0</v>
      </c>
      <c r="C829">
        <v>2</v>
      </c>
      <c r="D829" t="s">
        <v>14</v>
      </c>
      <c r="E829">
        <v>5</v>
      </c>
      <c r="F829" t="s">
        <v>14</v>
      </c>
      <c r="G829">
        <v>0</v>
      </c>
    </row>
    <row r="830" spans="1:7" x14ac:dyDescent="0.25">
      <c r="A830">
        <v>15666633</v>
      </c>
      <c r="B830" s="1">
        <v>0</v>
      </c>
      <c r="C830">
        <v>2</v>
      </c>
      <c r="D830" t="s">
        <v>14</v>
      </c>
      <c r="E830">
        <v>1</v>
      </c>
      <c r="F830" t="s">
        <v>14</v>
      </c>
      <c r="G830">
        <v>0</v>
      </c>
    </row>
    <row r="831" spans="1:7" x14ac:dyDescent="0.25">
      <c r="A831">
        <v>15596914</v>
      </c>
      <c r="B831" s="1">
        <v>112373.49</v>
      </c>
      <c r="C831">
        <v>2</v>
      </c>
      <c r="D831" t="s">
        <v>14</v>
      </c>
      <c r="E831">
        <v>2</v>
      </c>
      <c r="F831" t="s">
        <v>14</v>
      </c>
      <c r="G831">
        <v>0</v>
      </c>
    </row>
    <row r="832" spans="1:7" x14ac:dyDescent="0.25">
      <c r="A832">
        <v>15639788</v>
      </c>
      <c r="B832" s="1">
        <v>0</v>
      </c>
      <c r="C832">
        <v>2</v>
      </c>
      <c r="D832" t="s">
        <v>2986</v>
      </c>
      <c r="E832">
        <v>10</v>
      </c>
      <c r="F832" t="s">
        <v>2986</v>
      </c>
      <c r="G832">
        <v>0</v>
      </c>
    </row>
    <row r="833" spans="1:7" x14ac:dyDescent="0.25">
      <c r="A833">
        <v>15695846</v>
      </c>
      <c r="B833" s="1">
        <v>0</v>
      </c>
      <c r="C833">
        <v>2</v>
      </c>
      <c r="D833" t="s">
        <v>14</v>
      </c>
      <c r="E833">
        <v>6</v>
      </c>
      <c r="F833" t="s">
        <v>14</v>
      </c>
      <c r="G833">
        <v>0</v>
      </c>
    </row>
    <row r="834" spans="1:7" x14ac:dyDescent="0.25">
      <c r="A834">
        <v>15726234</v>
      </c>
      <c r="B834" s="1">
        <v>0</v>
      </c>
      <c r="C834">
        <v>1</v>
      </c>
      <c r="D834" t="s">
        <v>14</v>
      </c>
      <c r="E834">
        <v>5</v>
      </c>
      <c r="F834" t="s">
        <v>14</v>
      </c>
      <c r="G834">
        <v>0</v>
      </c>
    </row>
    <row r="835" spans="1:7" x14ac:dyDescent="0.25">
      <c r="A835">
        <v>15797964</v>
      </c>
      <c r="B835" s="1">
        <v>154333.82</v>
      </c>
      <c r="C835">
        <v>1</v>
      </c>
      <c r="D835" t="s">
        <v>14</v>
      </c>
      <c r="E835">
        <v>1</v>
      </c>
      <c r="F835" t="s">
        <v>14</v>
      </c>
      <c r="G835">
        <v>0</v>
      </c>
    </row>
    <row r="836" spans="1:7" x14ac:dyDescent="0.25">
      <c r="A836">
        <v>15625881</v>
      </c>
      <c r="B836" s="1">
        <v>111432.77</v>
      </c>
      <c r="C836">
        <v>2</v>
      </c>
      <c r="D836" t="s">
        <v>14</v>
      </c>
      <c r="E836">
        <v>3</v>
      </c>
      <c r="F836" t="s">
        <v>14</v>
      </c>
      <c r="G836">
        <v>0</v>
      </c>
    </row>
    <row r="837" spans="1:7" x14ac:dyDescent="0.25">
      <c r="A837">
        <v>15780628</v>
      </c>
      <c r="B837" s="1">
        <v>0</v>
      </c>
      <c r="C837">
        <v>2</v>
      </c>
      <c r="D837" t="s">
        <v>2986</v>
      </c>
      <c r="E837">
        <v>6</v>
      </c>
      <c r="F837" t="s">
        <v>2986</v>
      </c>
      <c r="G837">
        <v>0</v>
      </c>
    </row>
    <row r="838" spans="1:7" x14ac:dyDescent="0.25">
      <c r="A838">
        <v>15575883</v>
      </c>
      <c r="B838" s="1">
        <v>137390.10999999999</v>
      </c>
      <c r="C838">
        <v>2</v>
      </c>
      <c r="D838" t="s">
        <v>2986</v>
      </c>
      <c r="E838">
        <v>2</v>
      </c>
      <c r="F838" t="s">
        <v>2986</v>
      </c>
      <c r="G838">
        <v>0</v>
      </c>
    </row>
    <row r="839" spans="1:7" x14ac:dyDescent="0.25">
      <c r="A839">
        <v>15585036</v>
      </c>
      <c r="B839" s="1">
        <v>0</v>
      </c>
      <c r="C839">
        <v>2</v>
      </c>
      <c r="D839" t="s">
        <v>14</v>
      </c>
      <c r="E839">
        <v>3</v>
      </c>
      <c r="F839" t="s">
        <v>14</v>
      </c>
      <c r="G839">
        <v>0</v>
      </c>
    </row>
    <row r="840" spans="1:7" x14ac:dyDescent="0.25">
      <c r="A840">
        <v>15589488</v>
      </c>
      <c r="B840" s="1">
        <v>111642.08</v>
      </c>
      <c r="C840">
        <v>1</v>
      </c>
      <c r="D840" t="s">
        <v>14</v>
      </c>
      <c r="E840">
        <v>5</v>
      </c>
      <c r="F840" t="s">
        <v>14</v>
      </c>
      <c r="G840">
        <v>0</v>
      </c>
    </row>
    <row r="841" spans="1:7" x14ac:dyDescent="0.25">
      <c r="A841">
        <v>15585888</v>
      </c>
      <c r="B841" s="1">
        <v>0</v>
      </c>
      <c r="C841">
        <v>1</v>
      </c>
      <c r="D841" t="s">
        <v>14</v>
      </c>
      <c r="E841">
        <v>3</v>
      </c>
      <c r="F841" t="s">
        <v>14</v>
      </c>
      <c r="G841">
        <v>1</v>
      </c>
    </row>
    <row r="842" spans="1:7" x14ac:dyDescent="0.25">
      <c r="A842">
        <v>15727915</v>
      </c>
      <c r="B842" s="1">
        <v>83543.37</v>
      </c>
      <c r="C842">
        <v>1</v>
      </c>
      <c r="D842" t="s">
        <v>2986</v>
      </c>
      <c r="E842">
        <v>4</v>
      </c>
      <c r="F842" t="s">
        <v>2986</v>
      </c>
      <c r="G842">
        <v>0</v>
      </c>
    </row>
    <row r="843" spans="1:7" x14ac:dyDescent="0.25">
      <c r="A843">
        <v>15707567</v>
      </c>
      <c r="B843" s="1">
        <v>145338.76</v>
      </c>
      <c r="C843">
        <v>1</v>
      </c>
      <c r="D843" t="s">
        <v>2986</v>
      </c>
      <c r="E843">
        <v>6</v>
      </c>
      <c r="F843" t="s">
        <v>2986</v>
      </c>
      <c r="G843">
        <v>1</v>
      </c>
    </row>
    <row r="844" spans="1:7" x14ac:dyDescent="0.25">
      <c r="A844">
        <v>15737792</v>
      </c>
      <c r="B844" s="1">
        <v>186796.37</v>
      </c>
      <c r="C844">
        <v>1</v>
      </c>
      <c r="D844" t="s">
        <v>2986</v>
      </c>
      <c r="E844">
        <v>1</v>
      </c>
      <c r="F844" t="s">
        <v>2986</v>
      </c>
      <c r="G844">
        <v>0</v>
      </c>
    </row>
    <row r="845" spans="1:7" x14ac:dyDescent="0.25">
      <c r="A845">
        <v>15599433</v>
      </c>
      <c r="B845" s="1">
        <v>58641.43</v>
      </c>
      <c r="C845">
        <v>1</v>
      </c>
      <c r="D845" t="s">
        <v>14</v>
      </c>
      <c r="E845">
        <v>8</v>
      </c>
      <c r="F845" t="s">
        <v>14</v>
      </c>
      <c r="G845">
        <v>0</v>
      </c>
    </row>
    <row r="846" spans="1:7" x14ac:dyDescent="0.25">
      <c r="A846">
        <v>15672012</v>
      </c>
      <c r="B846" s="1">
        <v>0</v>
      </c>
      <c r="C846">
        <v>1</v>
      </c>
      <c r="D846" t="s">
        <v>2986</v>
      </c>
      <c r="E846">
        <v>5</v>
      </c>
      <c r="F846" t="s">
        <v>2986</v>
      </c>
      <c r="G846">
        <v>1</v>
      </c>
    </row>
    <row r="847" spans="1:7" x14ac:dyDescent="0.25">
      <c r="A847">
        <v>15806983</v>
      </c>
      <c r="B847" s="1">
        <v>137148.68</v>
      </c>
      <c r="C847">
        <v>1</v>
      </c>
      <c r="D847" t="s">
        <v>2986</v>
      </c>
      <c r="E847">
        <v>3</v>
      </c>
      <c r="F847" t="s">
        <v>2986</v>
      </c>
      <c r="G847">
        <v>0</v>
      </c>
    </row>
    <row r="848" spans="1:7" x14ac:dyDescent="0.25">
      <c r="A848">
        <v>15592222</v>
      </c>
      <c r="B848" s="1">
        <v>80001.23</v>
      </c>
      <c r="C848">
        <v>1</v>
      </c>
      <c r="D848" t="s">
        <v>2986</v>
      </c>
      <c r="E848">
        <v>7</v>
      </c>
      <c r="F848" t="s">
        <v>2986</v>
      </c>
      <c r="G848">
        <v>0</v>
      </c>
    </row>
    <row r="849" spans="1:7" x14ac:dyDescent="0.25">
      <c r="A849">
        <v>15608968</v>
      </c>
      <c r="B849" s="1">
        <v>86402.52</v>
      </c>
      <c r="C849">
        <v>2</v>
      </c>
      <c r="D849" t="s">
        <v>2986</v>
      </c>
      <c r="E849">
        <v>6</v>
      </c>
      <c r="F849" t="s">
        <v>2986</v>
      </c>
      <c r="G849">
        <v>0</v>
      </c>
    </row>
    <row r="850" spans="1:7" x14ac:dyDescent="0.25">
      <c r="A850">
        <v>15586959</v>
      </c>
      <c r="B850" s="1">
        <v>0</v>
      </c>
      <c r="C850">
        <v>2</v>
      </c>
      <c r="D850" t="s">
        <v>2986</v>
      </c>
      <c r="E850">
        <v>5</v>
      </c>
      <c r="F850" t="s">
        <v>2986</v>
      </c>
      <c r="G850">
        <v>0</v>
      </c>
    </row>
    <row r="851" spans="1:7" x14ac:dyDescent="0.25">
      <c r="A851">
        <v>15646558</v>
      </c>
      <c r="B851" s="1">
        <v>122874.74</v>
      </c>
      <c r="C851">
        <v>1</v>
      </c>
      <c r="D851" t="s">
        <v>14</v>
      </c>
      <c r="E851">
        <v>1</v>
      </c>
      <c r="F851" t="s">
        <v>14</v>
      </c>
      <c r="G851">
        <v>0</v>
      </c>
    </row>
    <row r="852" spans="1:7" x14ac:dyDescent="0.25">
      <c r="A852">
        <v>15725811</v>
      </c>
      <c r="B852" s="1">
        <v>97544.29</v>
      </c>
      <c r="C852">
        <v>1</v>
      </c>
      <c r="D852" t="s">
        <v>14</v>
      </c>
      <c r="E852">
        <v>0</v>
      </c>
      <c r="F852" t="s">
        <v>14</v>
      </c>
      <c r="G852">
        <v>0</v>
      </c>
    </row>
    <row r="853" spans="1:7" x14ac:dyDescent="0.25">
      <c r="A853">
        <v>15572265</v>
      </c>
      <c r="B853" s="1">
        <v>170826.55</v>
      </c>
      <c r="C853">
        <v>2</v>
      </c>
      <c r="D853" t="s">
        <v>2986</v>
      </c>
      <c r="E853">
        <v>1</v>
      </c>
      <c r="F853" t="s">
        <v>2986</v>
      </c>
      <c r="G853">
        <v>0</v>
      </c>
    </row>
    <row r="854" spans="1:7" x14ac:dyDescent="0.25">
      <c r="A854">
        <v>15794048</v>
      </c>
      <c r="B854" s="1">
        <v>97133.92</v>
      </c>
      <c r="C854">
        <v>2</v>
      </c>
      <c r="D854" t="s">
        <v>2986</v>
      </c>
      <c r="E854">
        <v>1</v>
      </c>
      <c r="F854" t="s">
        <v>2986</v>
      </c>
      <c r="G854">
        <v>1</v>
      </c>
    </row>
    <row r="855" spans="1:7" x14ac:dyDescent="0.25">
      <c r="A855">
        <v>15677610</v>
      </c>
      <c r="B855" s="1">
        <v>153895.65</v>
      </c>
      <c r="C855">
        <v>1</v>
      </c>
      <c r="D855" t="s">
        <v>14</v>
      </c>
      <c r="E855">
        <v>8</v>
      </c>
      <c r="F855" t="s">
        <v>14</v>
      </c>
      <c r="G855">
        <v>0</v>
      </c>
    </row>
    <row r="856" spans="1:7" x14ac:dyDescent="0.25">
      <c r="A856">
        <v>15745012</v>
      </c>
      <c r="B856" s="1">
        <v>0</v>
      </c>
      <c r="C856">
        <v>2</v>
      </c>
      <c r="D856" t="s">
        <v>14</v>
      </c>
      <c r="E856">
        <v>6</v>
      </c>
      <c r="F856" t="s">
        <v>14</v>
      </c>
      <c r="G856">
        <v>0</v>
      </c>
    </row>
    <row r="857" spans="1:7" x14ac:dyDescent="0.25">
      <c r="A857">
        <v>15601589</v>
      </c>
      <c r="B857" s="1">
        <v>0</v>
      </c>
      <c r="C857">
        <v>2</v>
      </c>
      <c r="D857" t="s">
        <v>14</v>
      </c>
      <c r="E857">
        <v>8</v>
      </c>
      <c r="F857" t="s">
        <v>14</v>
      </c>
      <c r="G857">
        <v>0</v>
      </c>
    </row>
    <row r="858" spans="1:7" x14ac:dyDescent="0.25">
      <c r="A858">
        <v>15686436</v>
      </c>
      <c r="B858" s="1">
        <v>0</v>
      </c>
      <c r="C858">
        <v>2</v>
      </c>
      <c r="D858" t="s">
        <v>2986</v>
      </c>
      <c r="E858">
        <v>4</v>
      </c>
      <c r="F858" t="s">
        <v>2986</v>
      </c>
      <c r="G858">
        <v>0</v>
      </c>
    </row>
    <row r="859" spans="1:7" x14ac:dyDescent="0.25">
      <c r="A859">
        <v>15693864</v>
      </c>
      <c r="B859" s="1">
        <v>134956.01999999999</v>
      </c>
      <c r="C859">
        <v>1</v>
      </c>
      <c r="D859" t="s">
        <v>2986</v>
      </c>
      <c r="E859">
        <v>5</v>
      </c>
      <c r="F859" t="s">
        <v>2986</v>
      </c>
      <c r="G859">
        <v>1</v>
      </c>
    </row>
    <row r="860" spans="1:7" x14ac:dyDescent="0.25">
      <c r="A860">
        <v>15760550</v>
      </c>
      <c r="B860" s="1">
        <v>143637.57999999999</v>
      </c>
      <c r="C860">
        <v>2</v>
      </c>
      <c r="D860" t="s">
        <v>14</v>
      </c>
      <c r="E860">
        <v>7</v>
      </c>
      <c r="F860" t="s">
        <v>14</v>
      </c>
      <c r="G860">
        <v>0</v>
      </c>
    </row>
    <row r="861" spans="1:7" x14ac:dyDescent="0.25">
      <c r="A861">
        <v>15686137</v>
      </c>
      <c r="B861" s="1">
        <v>147506.25</v>
      </c>
      <c r="C861">
        <v>1</v>
      </c>
      <c r="D861" t="s">
        <v>14</v>
      </c>
      <c r="E861">
        <v>9</v>
      </c>
      <c r="F861" t="s">
        <v>14</v>
      </c>
      <c r="G861">
        <v>0</v>
      </c>
    </row>
    <row r="862" spans="1:7" x14ac:dyDescent="0.25">
      <c r="A862">
        <v>15809087</v>
      </c>
      <c r="B862" s="1">
        <v>0</v>
      </c>
      <c r="C862">
        <v>2</v>
      </c>
      <c r="D862" t="s">
        <v>2986</v>
      </c>
      <c r="E862">
        <v>1</v>
      </c>
      <c r="F862" t="s">
        <v>2986</v>
      </c>
      <c r="G862">
        <v>1</v>
      </c>
    </row>
    <row r="863" spans="1:7" x14ac:dyDescent="0.25">
      <c r="A863">
        <v>15807663</v>
      </c>
      <c r="B863" s="1">
        <v>190227.46</v>
      </c>
      <c r="C863">
        <v>1</v>
      </c>
      <c r="D863" t="s">
        <v>2986</v>
      </c>
      <c r="E863">
        <v>8</v>
      </c>
      <c r="F863" t="s">
        <v>2986</v>
      </c>
      <c r="G863">
        <v>1</v>
      </c>
    </row>
    <row r="864" spans="1:7" x14ac:dyDescent="0.25">
      <c r="A864">
        <v>15809100</v>
      </c>
      <c r="B864" s="1">
        <v>172448.77</v>
      </c>
      <c r="C864">
        <v>1</v>
      </c>
      <c r="D864" t="s">
        <v>2986</v>
      </c>
      <c r="E864">
        <v>2</v>
      </c>
      <c r="F864" t="s">
        <v>2986</v>
      </c>
      <c r="G864">
        <v>1</v>
      </c>
    </row>
    <row r="865" spans="1:7" x14ac:dyDescent="0.25">
      <c r="A865">
        <v>15794916</v>
      </c>
      <c r="B865" s="1">
        <v>113980.21</v>
      </c>
      <c r="C865">
        <v>1</v>
      </c>
      <c r="D865" t="s">
        <v>14</v>
      </c>
      <c r="E865">
        <v>7</v>
      </c>
      <c r="F865" t="s">
        <v>14</v>
      </c>
      <c r="G865">
        <v>0</v>
      </c>
    </row>
    <row r="866" spans="1:7" x14ac:dyDescent="0.25">
      <c r="A866">
        <v>15614215</v>
      </c>
      <c r="B866" s="1">
        <v>0</v>
      </c>
      <c r="C866">
        <v>2</v>
      </c>
      <c r="D866" t="s">
        <v>14</v>
      </c>
      <c r="E866">
        <v>6</v>
      </c>
      <c r="F866" t="s">
        <v>14</v>
      </c>
      <c r="G866">
        <v>0</v>
      </c>
    </row>
    <row r="867" spans="1:7" x14ac:dyDescent="0.25">
      <c r="A867">
        <v>15805449</v>
      </c>
      <c r="B867" s="1">
        <v>0</v>
      </c>
      <c r="C867">
        <v>2</v>
      </c>
      <c r="D867" t="s">
        <v>2986</v>
      </c>
      <c r="E867">
        <v>4</v>
      </c>
      <c r="F867" t="s">
        <v>2986</v>
      </c>
      <c r="G867">
        <v>0</v>
      </c>
    </row>
    <row r="868" spans="1:7" x14ac:dyDescent="0.25">
      <c r="A868">
        <v>15686983</v>
      </c>
      <c r="B868" s="1">
        <v>76968.12</v>
      </c>
      <c r="C868">
        <v>2</v>
      </c>
      <c r="D868" t="s">
        <v>14</v>
      </c>
      <c r="E868">
        <v>10</v>
      </c>
      <c r="F868" t="s">
        <v>14</v>
      </c>
      <c r="G868">
        <v>0</v>
      </c>
    </row>
    <row r="869" spans="1:7" x14ac:dyDescent="0.25">
      <c r="A869">
        <v>15808017</v>
      </c>
      <c r="B869" s="1">
        <v>88293.13</v>
      </c>
      <c r="C869">
        <v>2</v>
      </c>
      <c r="D869" t="s">
        <v>14</v>
      </c>
      <c r="E869">
        <v>1</v>
      </c>
      <c r="F869" t="s">
        <v>14</v>
      </c>
      <c r="G869">
        <v>0</v>
      </c>
    </row>
    <row r="870" spans="1:7" x14ac:dyDescent="0.25">
      <c r="A870">
        <v>15756804</v>
      </c>
      <c r="B870" s="1">
        <v>170833.46</v>
      </c>
      <c r="C870">
        <v>1</v>
      </c>
      <c r="D870" t="s">
        <v>2986</v>
      </c>
      <c r="E870">
        <v>1</v>
      </c>
      <c r="F870" t="s">
        <v>2986</v>
      </c>
      <c r="G870">
        <v>1</v>
      </c>
    </row>
    <row r="871" spans="1:7" x14ac:dyDescent="0.25">
      <c r="A871">
        <v>15646810</v>
      </c>
      <c r="B871" s="1">
        <v>108122.39</v>
      </c>
      <c r="C871">
        <v>2</v>
      </c>
      <c r="D871" t="s">
        <v>2986</v>
      </c>
      <c r="E871">
        <v>6</v>
      </c>
      <c r="F871" t="s">
        <v>2986</v>
      </c>
      <c r="G871">
        <v>1</v>
      </c>
    </row>
    <row r="872" spans="1:7" x14ac:dyDescent="0.25">
      <c r="A872">
        <v>15710424</v>
      </c>
      <c r="B872" s="1">
        <v>0</v>
      </c>
      <c r="C872">
        <v>1</v>
      </c>
      <c r="D872" t="s">
        <v>14</v>
      </c>
      <c r="E872">
        <v>4</v>
      </c>
      <c r="F872" t="s">
        <v>14</v>
      </c>
      <c r="G872">
        <v>0</v>
      </c>
    </row>
    <row r="873" spans="1:7" x14ac:dyDescent="0.25">
      <c r="A873">
        <v>15799422</v>
      </c>
      <c r="B873" s="1">
        <v>0</v>
      </c>
      <c r="C873">
        <v>1</v>
      </c>
      <c r="D873" t="s">
        <v>14</v>
      </c>
      <c r="E873">
        <v>8</v>
      </c>
      <c r="F873" t="s">
        <v>14</v>
      </c>
      <c r="G873">
        <v>0</v>
      </c>
    </row>
    <row r="874" spans="1:7" x14ac:dyDescent="0.25">
      <c r="A874">
        <v>15692750</v>
      </c>
      <c r="B874" s="1">
        <v>129818.39</v>
      </c>
      <c r="C874">
        <v>3</v>
      </c>
      <c r="D874" t="s">
        <v>2986</v>
      </c>
      <c r="E874">
        <v>7</v>
      </c>
      <c r="F874" t="s">
        <v>2986</v>
      </c>
      <c r="G874">
        <v>1</v>
      </c>
    </row>
    <row r="875" spans="1:7" x14ac:dyDescent="0.25">
      <c r="A875">
        <v>15794549</v>
      </c>
      <c r="B875" s="1">
        <v>163943.89000000001</v>
      </c>
      <c r="C875">
        <v>2</v>
      </c>
      <c r="D875" t="s">
        <v>14</v>
      </c>
      <c r="E875">
        <v>2</v>
      </c>
      <c r="F875" t="s">
        <v>14</v>
      </c>
      <c r="G875">
        <v>0</v>
      </c>
    </row>
    <row r="876" spans="1:7" x14ac:dyDescent="0.25">
      <c r="A876">
        <v>15803764</v>
      </c>
      <c r="B876" s="1">
        <v>0</v>
      </c>
      <c r="C876">
        <v>2</v>
      </c>
      <c r="D876" t="s">
        <v>2986</v>
      </c>
      <c r="E876">
        <v>7</v>
      </c>
      <c r="F876" t="s">
        <v>2986</v>
      </c>
      <c r="G876">
        <v>0</v>
      </c>
    </row>
    <row r="877" spans="1:7" x14ac:dyDescent="0.25">
      <c r="A877">
        <v>15674840</v>
      </c>
      <c r="B877" s="1">
        <v>101430.3</v>
      </c>
      <c r="C877">
        <v>2</v>
      </c>
      <c r="D877" t="s">
        <v>14</v>
      </c>
      <c r="E877">
        <v>5</v>
      </c>
      <c r="F877" t="s">
        <v>14</v>
      </c>
      <c r="G877">
        <v>0</v>
      </c>
    </row>
    <row r="878" spans="1:7" x14ac:dyDescent="0.25">
      <c r="A878">
        <v>15653762</v>
      </c>
      <c r="B878" s="1">
        <v>117301.66</v>
      </c>
      <c r="C878">
        <v>1</v>
      </c>
      <c r="D878" t="s">
        <v>2986</v>
      </c>
      <c r="E878">
        <v>9</v>
      </c>
      <c r="F878" t="s">
        <v>2986</v>
      </c>
      <c r="G878">
        <v>0</v>
      </c>
    </row>
    <row r="879" spans="1:7" x14ac:dyDescent="0.25">
      <c r="A879">
        <v>15581229</v>
      </c>
      <c r="B879" s="1">
        <v>173340.83</v>
      </c>
      <c r="C879">
        <v>1</v>
      </c>
      <c r="D879" t="s">
        <v>14</v>
      </c>
      <c r="E879">
        <v>1</v>
      </c>
      <c r="F879" t="s">
        <v>14</v>
      </c>
      <c r="G879">
        <v>0</v>
      </c>
    </row>
    <row r="880" spans="1:7" x14ac:dyDescent="0.25">
      <c r="A880">
        <v>15800228</v>
      </c>
      <c r="B880" s="1">
        <v>0</v>
      </c>
      <c r="C880">
        <v>2</v>
      </c>
      <c r="D880" t="s">
        <v>14</v>
      </c>
      <c r="E880">
        <v>4</v>
      </c>
      <c r="F880" t="s">
        <v>14</v>
      </c>
      <c r="G880">
        <v>0</v>
      </c>
    </row>
    <row r="881" spans="1:7" x14ac:dyDescent="0.25">
      <c r="A881">
        <v>15656333</v>
      </c>
      <c r="B881" s="1">
        <v>134348.57</v>
      </c>
      <c r="C881">
        <v>1</v>
      </c>
      <c r="D881" t="s">
        <v>2986</v>
      </c>
      <c r="E881">
        <v>3</v>
      </c>
      <c r="F881" t="s">
        <v>2986</v>
      </c>
      <c r="G881">
        <v>0</v>
      </c>
    </row>
    <row r="882" spans="1:7" x14ac:dyDescent="0.25">
      <c r="A882">
        <v>15697497</v>
      </c>
      <c r="B882" s="1">
        <v>105525.65</v>
      </c>
      <c r="C882">
        <v>2</v>
      </c>
      <c r="D882" t="s">
        <v>14</v>
      </c>
      <c r="E882">
        <v>9</v>
      </c>
      <c r="F882" t="s">
        <v>14</v>
      </c>
      <c r="G882">
        <v>0</v>
      </c>
    </row>
    <row r="883" spans="1:7" x14ac:dyDescent="0.25">
      <c r="A883">
        <v>15585362</v>
      </c>
      <c r="B883" s="1">
        <v>0</v>
      </c>
      <c r="C883">
        <v>1</v>
      </c>
      <c r="D883" t="s">
        <v>2986</v>
      </c>
      <c r="E883">
        <v>6</v>
      </c>
      <c r="F883" t="s">
        <v>2986</v>
      </c>
      <c r="G883">
        <v>1</v>
      </c>
    </row>
    <row r="884" spans="1:7" x14ac:dyDescent="0.25">
      <c r="A884">
        <v>15571928</v>
      </c>
      <c r="B884" s="1">
        <v>0</v>
      </c>
      <c r="C884">
        <v>3</v>
      </c>
      <c r="D884" t="s">
        <v>2986</v>
      </c>
      <c r="E884">
        <v>4</v>
      </c>
      <c r="F884" t="s">
        <v>2986</v>
      </c>
      <c r="G884">
        <v>1</v>
      </c>
    </row>
    <row r="885" spans="1:7" x14ac:dyDescent="0.25">
      <c r="A885">
        <v>15785519</v>
      </c>
      <c r="B885" s="1">
        <v>106192.1</v>
      </c>
      <c r="C885">
        <v>1</v>
      </c>
      <c r="D885" t="s">
        <v>2986</v>
      </c>
      <c r="E885">
        <v>6</v>
      </c>
      <c r="F885" t="s">
        <v>2986</v>
      </c>
      <c r="G885">
        <v>0</v>
      </c>
    </row>
    <row r="886" spans="1:7" x14ac:dyDescent="0.25">
      <c r="A886">
        <v>15743007</v>
      </c>
      <c r="B886" s="1">
        <v>45144.43</v>
      </c>
      <c r="C886">
        <v>1</v>
      </c>
      <c r="D886" t="s">
        <v>2986</v>
      </c>
      <c r="E886">
        <v>4</v>
      </c>
      <c r="F886" t="s">
        <v>2986</v>
      </c>
      <c r="G886">
        <v>1</v>
      </c>
    </row>
    <row r="887" spans="1:7" x14ac:dyDescent="0.25">
      <c r="A887">
        <v>15777211</v>
      </c>
      <c r="B887" s="1">
        <v>92113.61</v>
      </c>
      <c r="C887">
        <v>1</v>
      </c>
      <c r="D887" t="s">
        <v>14</v>
      </c>
      <c r="E887">
        <v>7</v>
      </c>
      <c r="F887" t="s">
        <v>14</v>
      </c>
      <c r="G887">
        <v>0</v>
      </c>
    </row>
    <row r="888" spans="1:7" x14ac:dyDescent="0.25">
      <c r="A888">
        <v>15721935</v>
      </c>
      <c r="B888" s="1">
        <v>0</v>
      </c>
      <c r="C888">
        <v>2</v>
      </c>
      <c r="D888" t="s">
        <v>14</v>
      </c>
      <c r="E888">
        <v>7</v>
      </c>
      <c r="F888" t="s">
        <v>14</v>
      </c>
      <c r="G888">
        <v>0</v>
      </c>
    </row>
    <row r="889" spans="1:7" x14ac:dyDescent="0.25">
      <c r="A889">
        <v>15591711</v>
      </c>
      <c r="B889" s="1">
        <v>128366.44</v>
      </c>
      <c r="C889">
        <v>1</v>
      </c>
      <c r="D889" t="s">
        <v>2986</v>
      </c>
      <c r="E889">
        <v>0</v>
      </c>
      <c r="F889" t="s">
        <v>2986</v>
      </c>
      <c r="G889">
        <v>0</v>
      </c>
    </row>
    <row r="890" spans="1:7" x14ac:dyDescent="0.25">
      <c r="A890">
        <v>15625021</v>
      </c>
      <c r="B890" s="1">
        <v>0</v>
      </c>
      <c r="C890">
        <v>2</v>
      </c>
      <c r="D890" t="s">
        <v>14</v>
      </c>
      <c r="E890">
        <v>2</v>
      </c>
      <c r="F890" t="s">
        <v>14</v>
      </c>
      <c r="G890">
        <v>0</v>
      </c>
    </row>
    <row r="891" spans="1:7" x14ac:dyDescent="0.25">
      <c r="A891">
        <v>15702968</v>
      </c>
      <c r="B891" s="1">
        <v>106545.53</v>
      </c>
      <c r="C891">
        <v>1</v>
      </c>
      <c r="D891" t="s">
        <v>14</v>
      </c>
      <c r="E891">
        <v>3</v>
      </c>
      <c r="F891" t="s">
        <v>14</v>
      </c>
      <c r="G891">
        <v>0</v>
      </c>
    </row>
    <row r="892" spans="1:7" x14ac:dyDescent="0.25">
      <c r="A892">
        <v>15600462</v>
      </c>
      <c r="B892" s="1">
        <v>145618.37</v>
      </c>
      <c r="C892">
        <v>1</v>
      </c>
      <c r="D892" t="s">
        <v>14</v>
      </c>
      <c r="E892">
        <v>8</v>
      </c>
      <c r="F892" t="s">
        <v>14</v>
      </c>
      <c r="G892">
        <v>0</v>
      </c>
    </row>
    <row r="893" spans="1:7" x14ac:dyDescent="0.25">
      <c r="A893">
        <v>15768104</v>
      </c>
      <c r="B893" s="1">
        <v>141541.25</v>
      </c>
      <c r="C893">
        <v>1</v>
      </c>
      <c r="D893" t="s">
        <v>2986</v>
      </c>
      <c r="E893">
        <v>8</v>
      </c>
      <c r="F893" t="s">
        <v>2986</v>
      </c>
      <c r="G893">
        <v>0</v>
      </c>
    </row>
    <row r="894" spans="1:7" x14ac:dyDescent="0.25">
      <c r="A894">
        <v>15780140</v>
      </c>
      <c r="B894" s="1">
        <v>57017.06</v>
      </c>
      <c r="C894">
        <v>2</v>
      </c>
      <c r="D894" t="s">
        <v>14</v>
      </c>
      <c r="E894">
        <v>2</v>
      </c>
      <c r="F894" t="s">
        <v>14</v>
      </c>
      <c r="G894">
        <v>0</v>
      </c>
    </row>
    <row r="895" spans="1:7" x14ac:dyDescent="0.25">
      <c r="A895">
        <v>15585255</v>
      </c>
      <c r="B895" s="1">
        <v>0</v>
      </c>
      <c r="C895">
        <v>1</v>
      </c>
      <c r="D895" t="s">
        <v>2986</v>
      </c>
      <c r="E895">
        <v>9</v>
      </c>
      <c r="F895" t="s">
        <v>2986</v>
      </c>
      <c r="G895">
        <v>0</v>
      </c>
    </row>
    <row r="896" spans="1:7" x14ac:dyDescent="0.25">
      <c r="A896">
        <v>15772781</v>
      </c>
      <c r="B896" s="1">
        <v>0</v>
      </c>
      <c r="C896">
        <v>3</v>
      </c>
      <c r="D896" t="s">
        <v>14</v>
      </c>
      <c r="E896">
        <v>3</v>
      </c>
      <c r="F896" t="s">
        <v>14</v>
      </c>
      <c r="G896">
        <v>1</v>
      </c>
    </row>
    <row r="897" spans="1:7" x14ac:dyDescent="0.25">
      <c r="A897">
        <v>15669987</v>
      </c>
      <c r="B897" s="1">
        <v>125884.95</v>
      </c>
      <c r="C897">
        <v>2</v>
      </c>
      <c r="D897" t="s">
        <v>2986</v>
      </c>
      <c r="E897">
        <v>8</v>
      </c>
      <c r="F897" t="s">
        <v>2986</v>
      </c>
      <c r="G897">
        <v>1</v>
      </c>
    </row>
    <row r="898" spans="1:7" x14ac:dyDescent="0.25">
      <c r="A898">
        <v>15697000</v>
      </c>
      <c r="B898" s="1">
        <v>61825.5</v>
      </c>
      <c r="C898">
        <v>1</v>
      </c>
      <c r="D898" t="s">
        <v>14</v>
      </c>
      <c r="E898">
        <v>5</v>
      </c>
      <c r="F898" t="s">
        <v>14</v>
      </c>
      <c r="G898">
        <v>0</v>
      </c>
    </row>
    <row r="899" spans="1:7" x14ac:dyDescent="0.25">
      <c r="A899">
        <v>15733119</v>
      </c>
      <c r="B899" s="1">
        <v>0</v>
      </c>
      <c r="C899">
        <v>2</v>
      </c>
      <c r="D899" t="s">
        <v>2986</v>
      </c>
      <c r="E899">
        <v>8</v>
      </c>
      <c r="F899" t="s">
        <v>2986</v>
      </c>
      <c r="G899">
        <v>0</v>
      </c>
    </row>
    <row r="900" spans="1:7" x14ac:dyDescent="0.25">
      <c r="A900">
        <v>15782390</v>
      </c>
      <c r="B900" s="1">
        <v>0</v>
      </c>
      <c r="C900">
        <v>1</v>
      </c>
      <c r="D900" t="s">
        <v>2986</v>
      </c>
      <c r="E900">
        <v>6</v>
      </c>
      <c r="F900" t="s">
        <v>2986</v>
      </c>
      <c r="G900">
        <v>0</v>
      </c>
    </row>
    <row r="901" spans="1:7" x14ac:dyDescent="0.25">
      <c r="A901">
        <v>15654700</v>
      </c>
      <c r="B901" s="1">
        <v>102967.41</v>
      </c>
      <c r="C901">
        <v>1</v>
      </c>
      <c r="D901" t="s">
        <v>2986</v>
      </c>
      <c r="E901">
        <v>2</v>
      </c>
      <c r="F901" t="s">
        <v>2986</v>
      </c>
      <c r="G901">
        <v>1</v>
      </c>
    </row>
    <row r="902" spans="1:7" x14ac:dyDescent="0.25">
      <c r="A902">
        <v>15632210</v>
      </c>
      <c r="B902" s="1">
        <v>171770.55</v>
      </c>
      <c r="C902">
        <v>1</v>
      </c>
      <c r="D902" t="s">
        <v>2986</v>
      </c>
      <c r="E902">
        <v>2</v>
      </c>
      <c r="F902" t="s">
        <v>2986</v>
      </c>
      <c r="G902">
        <v>0</v>
      </c>
    </row>
    <row r="903" spans="1:7" x14ac:dyDescent="0.25">
      <c r="A903">
        <v>15642041</v>
      </c>
      <c r="B903" s="1">
        <v>93051.64</v>
      </c>
      <c r="C903">
        <v>2</v>
      </c>
      <c r="D903" t="s">
        <v>2986</v>
      </c>
      <c r="E903">
        <v>1</v>
      </c>
      <c r="F903" t="s">
        <v>2986</v>
      </c>
      <c r="G903">
        <v>1</v>
      </c>
    </row>
    <row r="904" spans="1:7" x14ac:dyDescent="0.25">
      <c r="A904">
        <v>15709737</v>
      </c>
      <c r="B904" s="1">
        <v>161064.64000000001</v>
      </c>
      <c r="C904">
        <v>2</v>
      </c>
      <c r="D904" t="s">
        <v>14</v>
      </c>
      <c r="E904">
        <v>7</v>
      </c>
      <c r="F904" t="s">
        <v>14</v>
      </c>
      <c r="G904">
        <v>0</v>
      </c>
    </row>
    <row r="905" spans="1:7" x14ac:dyDescent="0.25">
      <c r="A905">
        <v>15792388</v>
      </c>
      <c r="B905" s="1">
        <v>90612.34</v>
      </c>
      <c r="C905">
        <v>1</v>
      </c>
      <c r="D905" t="s">
        <v>14</v>
      </c>
      <c r="E905">
        <v>7</v>
      </c>
      <c r="F905" t="s">
        <v>14</v>
      </c>
      <c r="G905">
        <v>0</v>
      </c>
    </row>
    <row r="906" spans="1:7" x14ac:dyDescent="0.25">
      <c r="A906">
        <v>15786014</v>
      </c>
      <c r="B906" s="1">
        <v>145105.64000000001</v>
      </c>
      <c r="C906">
        <v>2</v>
      </c>
      <c r="D906" t="s">
        <v>2986</v>
      </c>
      <c r="E906">
        <v>5</v>
      </c>
      <c r="F906" t="s">
        <v>2986</v>
      </c>
      <c r="G906">
        <v>0</v>
      </c>
    </row>
    <row r="907" spans="1:7" x14ac:dyDescent="0.25">
      <c r="A907">
        <v>15794580</v>
      </c>
      <c r="B907" s="1">
        <v>0</v>
      </c>
      <c r="C907">
        <v>1</v>
      </c>
      <c r="D907" t="s">
        <v>2986</v>
      </c>
      <c r="E907">
        <v>4</v>
      </c>
      <c r="F907" t="s">
        <v>2986</v>
      </c>
      <c r="G907">
        <v>1</v>
      </c>
    </row>
    <row r="908" spans="1:7" x14ac:dyDescent="0.25">
      <c r="A908">
        <v>15675964</v>
      </c>
      <c r="B908" s="1">
        <v>0</v>
      </c>
      <c r="C908">
        <v>1</v>
      </c>
      <c r="D908" t="s">
        <v>14</v>
      </c>
      <c r="E908">
        <v>9</v>
      </c>
      <c r="F908" t="s">
        <v>14</v>
      </c>
      <c r="G908">
        <v>1</v>
      </c>
    </row>
    <row r="909" spans="1:7" x14ac:dyDescent="0.25">
      <c r="A909">
        <v>15814275</v>
      </c>
      <c r="B909" s="1">
        <v>174912.72</v>
      </c>
      <c r="C909">
        <v>1</v>
      </c>
      <c r="D909" t="s">
        <v>14</v>
      </c>
      <c r="E909">
        <v>6</v>
      </c>
      <c r="F909" t="s">
        <v>14</v>
      </c>
      <c r="G909">
        <v>0</v>
      </c>
    </row>
    <row r="910" spans="1:7" x14ac:dyDescent="0.25">
      <c r="A910">
        <v>15724848</v>
      </c>
      <c r="B910" s="1">
        <v>104947.72</v>
      </c>
      <c r="C910">
        <v>1</v>
      </c>
      <c r="D910" t="s">
        <v>2986</v>
      </c>
      <c r="E910">
        <v>1</v>
      </c>
      <c r="F910" t="s">
        <v>2986</v>
      </c>
      <c r="G910">
        <v>1</v>
      </c>
    </row>
    <row r="911" spans="1:7" x14ac:dyDescent="0.25">
      <c r="A911">
        <v>15754713</v>
      </c>
      <c r="B911" s="1">
        <v>135213.71</v>
      </c>
      <c r="C911">
        <v>1</v>
      </c>
      <c r="D911" t="s">
        <v>14</v>
      </c>
      <c r="E911">
        <v>10</v>
      </c>
      <c r="F911" t="s">
        <v>14</v>
      </c>
      <c r="G911">
        <v>0</v>
      </c>
    </row>
    <row r="912" spans="1:7" x14ac:dyDescent="0.25">
      <c r="A912">
        <v>15693814</v>
      </c>
      <c r="B912" s="1">
        <v>0</v>
      </c>
      <c r="C912">
        <v>2</v>
      </c>
      <c r="D912" t="s">
        <v>2986</v>
      </c>
      <c r="E912">
        <v>7</v>
      </c>
      <c r="F912" t="s">
        <v>2986</v>
      </c>
      <c r="G912">
        <v>0</v>
      </c>
    </row>
    <row r="913" spans="1:7" x14ac:dyDescent="0.25">
      <c r="A913">
        <v>15599660</v>
      </c>
      <c r="B913" s="1">
        <v>116229.85</v>
      </c>
      <c r="C913">
        <v>2</v>
      </c>
      <c r="D913" t="s">
        <v>14</v>
      </c>
      <c r="E913">
        <v>6</v>
      </c>
      <c r="F913" t="s">
        <v>14</v>
      </c>
      <c r="G913">
        <v>0</v>
      </c>
    </row>
    <row r="914" spans="1:7" x14ac:dyDescent="0.25">
      <c r="A914">
        <v>15746490</v>
      </c>
      <c r="B914" s="1">
        <v>111201.41</v>
      </c>
      <c r="C914">
        <v>1</v>
      </c>
      <c r="D914" t="s">
        <v>14</v>
      </c>
      <c r="E914">
        <v>6</v>
      </c>
      <c r="F914" t="s">
        <v>14</v>
      </c>
      <c r="G914">
        <v>0</v>
      </c>
    </row>
    <row r="915" spans="1:7" x14ac:dyDescent="0.25">
      <c r="A915">
        <v>15566091</v>
      </c>
      <c r="B915" s="1">
        <v>0</v>
      </c>
      <c r="C915">
        <v>1</v>
      </c>
      <c r="D915" t="s">
        <v>2986</v>
      </c>
      <c r="E915">
        <v>4</v>
      </c>
      <c r="F915" t="s">
        <v>2986</v>
      </c>
      <c r="G915">
        <v>0</v>
      </c>
    </row>
    <row r="916" spans="1:7" x14ac:dyDescent="0.25">
      <c r="A916">
        <v>15655961</v>
      </c>
      <c r="B916" s="1">
        <v>131899</v>
      </c>
      <c r="C916">
        <v>1</v>
      </c>
      <c r="D916" t="s">
        <v>2986</v>
      </c>
      <c r="E916">
        <v>1</v>
      </c>
      <c r="F916" t="s">
        <v>2986</v>
      </c>
      <c r="G916">
        <v>0</v>
      </c>
    </row>
    <row r="917" spans="1:7" x14ac:dyDescent="0.25">
      <c r="A917">
        <v>15710404</v>
      </c>
      <c r="B917" s="1">
        <v>124525.52</v>
      </c>
      <c r="C917">
        <v>1</v>
      </c>
      <c r="D917" t="s">
        <v>14</v>
      </c>
      <c r="E917">
        <v>10</v>
      </c>
      <c r="F917" t="s">
        <v>14</v>
      </c>
      <c r="G917">
        <v>0</v>
      </c>
    </row>
    <row r="918" spans="1:7" x14ac:dyDescent="0.25">
      <c r="A918">
        <v>15775625</v>
      </c>
      <c r="B918" s="1">
        <v>0</v>
      </c>
      <c r="C918">
        <v>1</v>
      </c>
      <c r="D918" t="s">
        <v>2986</v>
      </c>
      <c r="E918">
        <v>6</v>
      </c>
      <c r="F918" t="s">
        <v>2986</v>
      </c>
      <c r="G918">
        <v>0</v>
      </c>
    </row>
    <row r="919" spans="1:7" x14ac:dyDescent="0.25">
      <c r="A919">
        <v>15792328</v>
      </c>
      <c r="B919" s="1">
        <v>0</v>
      </c>
      <c r="C919">
        <v>1</v>
      </c>
      <c r="D919" t="s">
        <v>14</v>
      </c>
      <c r="E919">
        <v>6</v>
      </c>
      <c r="F919" t="s">
        <v>14</v>
      </c>
      <c r="G919">
        <v>1</v>
      </c>
    </row>
    <row r="920" spans="1:7" x14ac:dyDescent="0.25">
      <c r="A920">
        <v>15719856</v>
      </c>
      <c r="B920" s="1">
        <v>47134.75</v>
      </c>
      <c r="C920">
        <v>1</v>
      </c>
      <c r="D920" t="s">
        <v>14</v>
      </c>
      <c r="E920">
        <v>3</v>
      </c>
      <c r="F920" t="s">
        <v>14</v>
      </c>
      <c r="G920">
        <v>0</v>
      </c>
    </row>
    <row r="921" spans="1:7" x14ac:dyDescent="0.25">
      <c r="A921">
        <v>15593773</v>
      </c>
      <c r="B921" s="1">
        <v>0</v>
      </c>
      <c r="C921">
        <v>2</v>
      </c>
      <c r="D921" t="s">
        <v>2986</v>
      </c>
      <c r="E921">
        <v>3</v>
      </c>
      <c r="F921" t="s">
        <v>2986</v>
      </c>
      <c r="G921">
        <v>0</v>
      </c>
    </row>
    <row r="922" spans="1:7" x14ac:dyDescent="0.25">
      <c r="A922">
        <v>15733114</v>
      </c>
      <c r="B922" s="1">
        <v>0</v>
      </c>
      <c r="C922">
        <v>2</v>
      </c>
      <c r="D922" t="s">
        <v>2986</v>
      </c>
      <c r="E922">
        <v>9</v>
      </c>
      <c r="F922" t="s">
        <v>2986</v>
      </c>
      <c r="G922">
        <v>0</v>
      </c>
    </row>
    <row r="923" spans="1:7" x14ac:dyDescent="0.25">
      <c r="A923">
        <v>15797748</v>
      </c>
      <c r="B923" s="1">
        <v>0</v>
      </c>
      <c r="C923">
        <v>2</v>
      </c>
      <c r="D923" t="s">
        <v>14</v>
      </c>
      <c r="E923">
        <v>5</v>
      </c>
      <c r="F923" t="s">
        <v>14</v>
      </c>
      <c r="G923">
        <v>0</v>
      </c>
    </row>
    <row r="924" spans="1:7" x14ac:dyDescent="0.25">
      <c r="A924">
        <v>15743411</v>
      </c>
      <c r="B924" s="1">
        <v>0</v>
      </c>
      <c r="C924">
        <v>1</v>
      </c>
      <c r="D924" t="s">
        <v>2986</v>
      </c>
      <c r="E924">
        <v>1</v>
      </c>
      <c r="F924" t="s">
        <v>2986</v>
      </c>
      <c r="G924">
        <v>1</v>
      </c>
    </row>
    <row r="925" spans="1:7" x14ac:dyDescent="0.25">
      <c r="A925">
        <v>15753337</v>
      </c>
      <c r="B925" s="1">
        <v>0</v>
      </c>
      <c r="C925">
        <v>3</v>
      </c>
      <c r="D925" t="s">
        <v>2986</v>
      </c>
      <c r="E925">
        <v>5</v>
      </c>
      <c r="F925" t="s">
        <v>2986</v>
      </c>
      <c r="G925">
        <v>1</v>
      </c>
    </row>
    <row r="926" spans="1:7" x14ac:dyDescent="0.25">
      <c r="A926">
        <v>15601026</v>
      </c>
      <c r="B926" s="1">
        <v>138657.07999999999</v>
      </c>
      <c r="C926">
        <v>1</v>
      </c>
      <c r="D926" t="s">
        <v>14</v>
      </c>
      <c r="E926">
        <v>1</v>
      </c>
      <c r="F926" t="s">
        <v>14</v>
      </c>
      <c r="G926">
        <v>0</v>
      </c>
    </row>
    <row r="927" spans="1:7" x14ac:dyDescent="0.25">
      <c r="A927">
        <v>15658485</v>
      </c>
      <c r="B927" s="1">
        <v>70302.48</v>
      </c>
      <c r="C927">
        <v>1</v>
      </c>
      <c r="D927" t="s">
        <v>14</v>
      </c>
      <c r="E927">
        <v>9</v>
      </c>
      <c r="F927" t="s">
        <v>14</v>
      </c>
      <c r="G927">
        <v>0</v>
      </c>
    </row>
    <row r="928" spans="1:7" x14ac:dyDescent="0.25">
      <c r="A928">
        <v>15636731</v>
      </c>
      <c r="B928" s="1">
        <v>101609.01</v>
      </c>
      <c r="C928">
        <v>2</v>
      </c>
      <c r="D928" t="s">
        <v>14</v>
      </c>
      <c r="E928">
        <v>1</v>
      </c>
      <c r="F928" t="s">
        <v>14</v>
      </c>
      <c r="G928">
        <v>0</v>
      </c>
    </row>
    <row r="929" spans="1:7" x14ac:dyDescent="0.25">
      <c r="A929">
        <v>15628303</v>
      </c>
      <c r="B929" s="1">
        <v>0</v>
      </c>
      <c r="C929">
        <v>1</v>
      </c>
      <c r="D929" t="s">
        <v>14</v>
      </c>
      <c r="E929">
        <v>3</v>
      </c>
      <c r="F929" t="s">
        <v>14</v>
      </c>
      <c r="G929">
        <v>0</v>
      </c>
    </row>
    <row r="930" spans="1:7" x14ac:dyDescent="0.25">
      <c r="A930">
        <v>15633461</v>
      </c>
      <c r="B930" s="1">
        <v>130170.82</v>
      </c>
      <c r="C930">
        <v>1</v>
      </c>
      <c r="D930" t="s">
        <v>14</v>
      </c>
      <c r="E930">
        <v>5</v>
      </c>
      <c r="F930" t="s">
        <v>14</v>
      </c>
      <c r="G930">
        <v>0</v>
      </c>
    </row>
    <row r="931" spans="1:7" x14ac:dyDescent="0.25">
      <c r="A931">
        <v>15677135</v>
      </c>
      <c r="B931" s="1">
        <v>133802.29</v>
      </c>
      <c r="C931">
        <v>2</v>
      </c>
      <c r="D931" t="s">
        <v>14</v>
      </c>
      <c r="E931">
        <v>8</v>
      </c>
      <c r="F931" t="s">
        <v>14</v>
      </c>
      <c r="G931">
        <v>0</v>
      </c>
    </row>
    <row r="932" spans="1:7" x14ac:dyDescent="0.25">
      <c r="A932">
        <v>15590876</v>
      </c>
      <c r="B932" s="1">
        <v>106234.02</v>
      </c>
      <c r="C932">
        <v>1</v>
      </c>
      <c r="D932" t="s">
        <v>2986</v>
      </c>
      <c r="E932">
        <v>7</v>
      </c>
      <c r="F932" t="s">
        <v>2986</v>
      </c>
      <c r="G932">
        <v>0</v>
      </c>
    </row>
    <row r="933" spans="1:7" x14ac:dyDescent="0.25">
      <c r="A933">
        <v>15790782</v>
      </c>
      <c r="B933" s="1">
        <v>132628.98000000001</v>
      </c>
      <c r="C933">
        <v>1</v>
      </c>
      <c r="D933" t="s">
        <v>2986</v>
      </c>
      <c r="E933">
        <v>6</v>
      </c>
      <c r="F933" t="s">
        <v>2986</v>
      </c>
      <c r="G933">
        <v>0</v>
      </c>
    </row>
    <row r="934" spans="1:7" x14ac:dyDescent="0.25">
      <c r="A934">
        <v>15700476</v>
      </c>
      <c r="B934" s="1">
        <v>103522.75</v>
      </c>
      <c r="C934">
        <v>2</v>
      </c>
      <c r="D934" t="s">
        <v>14</v>
      </c>
      <c r="E934">
        <v>9</v>
      </c>
      <c r="F934" t="s">
        <v>14</v>
      </c>
      <c r="G934">
        <v>0</v>
      </c>
    </row>
    <row r="935" spans="1:7" x14ac:dyDescent="0.25">
      <c r="A935">
        <v>15634141</v>
      </c>
      <c r="B935" s="1">
        <v>192390.52</v>
      </c>
      <c r="C935">
        <v>2</v>
      </c>
      <c r="D935" t="s">
        <v>2986</v>
      </c>
      <c r="E935">
        <v>8</v>
      </c>
      <c r="F935" t="s">
        <v>2986</v>
      </c>
      <c r="G935">
        <v>0</v>
      </c>
    </row>
    <row r="936" spans="1:7" x14ac:dyDescent="0.25">
      <c r="A936">
        <v>15737795</v>
      </c>
      <c r="B936" s="1">
        <v>0</v>
      </c>
      <c r="C936">
        <v>1</v>
      </c>
      <c r="D936" t="s">
        <v>14</v>
      </c>
      <c r="E936">
        <v>1</v>
      </c>
      <c r="F936" t="s">
        <v>14</v>
      </c>
      <c r="G936">
        <v>1</v>
      </c>
    </row>
    <row r="937" spans="1:7" x14ac:dyDescent="0.25">
      <c r="A937">
        <v>15790299</v>
      </c>
      <c r="B937" s="1">
        <v>0</v>
      </c>
      <c r="C937">
        <v>3</v>
      </c>
      <c r="D937" t="s">
        <v>14</v>
      </c>
      <c r="E937">
        <v>9</v>
      </c>
      <c r="F937" t="s">
        <v>14</v>
      </c>
      <c r="G937">
        <v>0</v>
      </c>
    </row>
    <row r="938" spans="1:7" x14ac:dyDescent="0.25">
      <c r="A938">
        <v>15675316</v>
      </c>
      <c r="B938" s="1">
        <v>0</v>
      </c>
      <c r="C938">
        <v>2</v>
      </c>
      <c r="D938" t="s">
        <v>14</v>
      </c>
      <c r="E938">
        <v>3</v>
      </c>
      <c r="F938" t="s">
        <v>14</v>
      </c>
      <c r="G938">
        <v>0</v>
      </c>
    </row>
    <row r="939" spans="1:7" x14ac:dyDescent="0.25">
      <c r="A939">
        <v>15613630</v>
      </c>
      <c r="B939" s="1">
        <v>109922.61</v>
      </c>
      <c r="C939">
        <v>1</v>
      </c>
      <c r="D939" t="s">
        <v>14</v>
      </c>
      <c r="E939">
        <v>8</v>
      </c>
      <c r="F939" t="s">
        <v>14</v>
      </c>
      <c r="G939">
        <v>1</v>
      </c>
    </row>
    <row r="940" spans="1:7" x14ac:dyDescent="0.25">
      <c r="A940">
        <v>15662100</v>
      </c>
      <c r="B940" s="1">
        <v>128605.32</v>
      </c>
      <c r="C940">
        <v>1</v>
      </c>
      <c r="D940" t="s">
        <v>14</v>
      </c>
      <c r="E940">
        <v>5</v>
      </c>
      <c r="F940" t="s">
        <v>14</v>
      </c>
      <c r="G940">
        <v>0</v>
      </c>
    </row>
    <row r="941" spans="1:7" x14ac:dyDescent="0.25">
      <c r="A941">
        <v>15668032</v>
      </c>
      <c r="B941" s="1">
        <v>0</v>
      </c>
      <c r="C941">
        <v>1</v>
      </c>
      <c r="D941" t="s">
        <v>14</v>
      </c>
      <c r="E941">
        <v>4</v>
      </c>
      <c r="F941" t="s">
        <v>14</v>
      </c>
      <c r="G941">
        <v>0</v>
      </c>
    </row>
    <row r="942" spans="1:7" x14ac:dyDescent="0.25">
      <c r="A942">
        <v>15599289</v>
      </c>
      <c r="B942" s="1">
        <v>68598.559999999998</v>
      </c>
      <c r="C942">
        <v>1</v>
      </c>
      <c r="D942" t="s">
        <v>2986</v>
      </c>
      <c r="E942">
        <v>10</v>
      </c>
      <c r="F942" t="s">
        <v>2986</v>
      </c>
      <c r="G942">
        <v>0</v>
      </c>
    </row>
    <row r="943" spans="1:7" x14ac:dyDescent="0.25">
      <c r="A943">
        <v>15754084</v>
      </c>
      <c r="B943" s="1">
        <v>106518.52</v>
      </c>
      <c r="C943">
        <v>1</v>
      </c>
      <c r="D943" t="s">
        <v>14</v>
      </c>
      <c r="E943">
        <v>1</v>
      </c>
      <c r="F943" t="s">
        <v>14</v>
      </c>
      <c r="G943">
        <v>0</v>
      </c>
    </row>
    <row r="944" spans="1:7" x14ac:dyDescent="0.25">
      <c r="A944">
        <v>15676521</v>
      </c>
      <c r="B944" s="1">
        <v>0</v>
      </c>
      <c r="C944">
        <v>2</v>
      </c>
      <c r="D944" t="s">
        <v>2986</v>
      </c>
      <c r="E944">
        <v>8</v>
      </c>
      <c r="F944" t="s">
        <v>2986</v>
      </c>
      <c r="G944">
        <v>0</v>
      </c>
    </row>
    <row r="945" spans="1:7" x14ac:dyDescent="0.25">
      <c r="A945">
        <v>15804586</v>
      </c>
      <c r="B945" s="1">
        <v>0</v>
      </c>
      <c r="C945">
        <v>1</v>
      </c>
      <c r="D945" t="s">
        <v>2986</v>
      </c>
      <c r="E945">
        <v>6</v>
      </c>
      <c r="F945" t="s">
        <v>2986</v>
      </c>
      <c r="G945">
        <v>1</v>
      </c>
    </row>
    <row r="946" spans="1:7" x14ac:dyDescent="0.25">
      <c r="A946">
        <v>15781465</v>
      </c>
      <c r="B946" s="1">
        <v>121326.42</v>
      </c>
      <c r="C946">
        <v>1</v>
      </c>
      <c r="D946" t="s">
        <v>2986</v>
      </c>
      <c r="E946">
        <v>8</v>
      </c>
      <c r="F946" t="s">
        <v>2986</v>
      </c>
      <c r="G946">
        <v>0</v>
      </c>
    </row>
    <row r="947" spans="1:7" x14ac:dyDescent="0.25">
      <c r="A947">
        <v>15729362</v>
      </c>
      <c r="B947" s="1">
        <v>67226.37</v>
      </c>
      <c r="C947">
        <v>1</v>
      </c>
      <c r="D947" t="s">
        <v>2986</v>
      </c>
      <c r="E947">
        <v>8</v>
      </c>
      <c r="F947" t="s">
        <v>2986</v>
      </c>
      <c r="G947">
        <v>0</v>
      </c>
    </row>
    <row r="948" spans="1:7" x14ac:dyDescent="0.25">
      <c r="A948">
        <v>15709295</v>
      </c>
      <c r="B948" s="1">
        <v>82931.850000000006</v>
      </c>
      <c r="C948">
        <v>2</v>
      </c>
      <c r="D948" t="s">
        <v>14</v>
      </c>
      <c r="E948">
        <v>5</v>
      </c>
      <c r="F948" t="s">
        <v>14</v>
      </c>
      <c r="G948">
        <v>0</v>
      </c>
    </row>
    <row r="949" spans="1:7" x14ac:dyDescent="0.25">
      <c r="A949">
        <v>15745324</v>
      </c>
      <c r="B949" s="1">
        <v>0</v>
      </c>
      <c r="C949">
        <v>1</v>
      </c>
      <c r="D949" t="s">
        <v>2986</v>
      </c>
      <c r="E949">
        <v>4</v>
      </c>
      <c r="F949" t="s">
        <v>2986</v>
      </c>
      <c r="G949">
        <v>1</v>
      </c>
    </row>
    <row r="950" spans="1:7" x14ac:dyDescent="0.25">
      <c r="A950">
        <v>15741336</v>
      </c>
      <c r="B950" s="1">
        <v>118590.41</v>
      </c>
      <c r="C950">
        <v>1</v>
      </c>
      <c r="D950" t="s">
        <v>14</v>
      </c>
      <c r="E950">
        <v>5</v>
      </c>
      <c r="F950" t="s">
        <v>14</v>
      </c>
      <c r="G950">
        <v>1</v>
      </c>
    </row>
    <row r="951" spans="1:7" x14ac:dyDescent="0.25">
      <c r="A951">
        <v>15783659</v>
      </c>
      <c r="B951" s="1">
        <v>145981.87</v>
      </c>
      <c r="C951">
        <v>1</v>
      </c>
      <c r="D951" t="s">
        <v>14</v>
      </c>
      <c r="E951">
        <v>4</v>
      </c>
      <c r="F951" t="s">
        <v>14</v>
      </c>
      <c r="G951">
        <v>0</v>
      </c>
    </row>
    <row r="952" spans="1:7" x14ac:dyDescent="0.25">
      <c r="A952">
        <v>15620981</v>
      </c>
      <c r="B952" s="1">
        <v>73309.38</v>
      </c>
      <c r="C952">
        <v>1</v>
      </c>
      <c r="D952" t="s">
        <v>2986</v>
      </c>
      <c r="E952">
        <v>3</v>
      </c>
      <c r="F952" t="s">
        <v>2986</v>
      </c>
      <c r="G952">
        <v>1</v>
      </c>
    </row>
    <row r="953" spans="1:7" x14ac:dyDescent="0.25">
      <c r="A953">
        <v>15630328</v>
      </c>
      <c r="B953" s="1">
        <v>130796.33</v>
      </c>
      <c r="C953">
        <v>2</v>
      </c>
      <c r="D953" t="s">
        <v>14</v>
      </c>
      <c r="E953">
        <v>8</v>
      </c>
      <c r="F953" t="s">
        <v>14</v>
      </c>
      <c r="G953">
        <v>0</v>
      </c>
    </row>
    <row r="954" spans="1:7" x14ac:dyDescent="0.25">
      <c r="A954">
        <v>15785899</v>
      </c>
      <c r="B954" s="1">
        <v>151607.56</v>
      </c>
      <c r="C954">
        <v>1</v>
      </c>
      <c r="D954" t="s">
        <v>2986</v>
      </c>
      <c r="E954">
        <v>8</v>
      </c>
      <c r="F954" t="s">
        <v>2986</v>
      </c>
      <c r="G954">
        <v>0</v>
      </c>
    </row>
    <row r="955" spans="1:7" x14ac:dyDescent="0.25">
      <c r="A955">
        <v>15606149</v>
      </c>
      <c r="B955" s="1">
        <v>111577.01</v>
      </c>
      <c r="C955">
        <v>1</v>
      </c>
      <c r="D955" t="s">
        <v>14</v>
      </c>
      <c r="E955">
        <v>9</v>
      </c>
      <c r="F955" t="s">
        <v>14</v>
      </c>
      <c r="G955">
        <v>0</v>
      </c>
    </row>
    <row r="956" spans="1:7" x14ac:dyDescent="0.25">
      <c r="A956">
        <v>15671139</v>
      </c>
      <c r="B956" s="1">
        <v>107042.74</v>
      </c>
      <c r="C956">
        <v>1</v>
      </c>
      <c r="D956" t="s">
        <v>14</v>
      </c>
      <c r="E956">
        <v>0</v>
      </c>
      <c r="F956" t="s">
        <v>14</v>
      </c>
      <c r="G956">
        <v>0</v>
      </c>
    </row>
    <row r="957" spans="1:7" x14ac:dyDescent="0.25">
      <c r="A957">
        <v>15660429</v>
      </c>
      <c r="B957" s="1">
        <v>156371.60999999999</v>
      </c>
      <c r="C957">
        <v>2</v>
      </c>
      <c r="D957" t="s">
        <v>14</v>
      </c>
      <c r="E957">
        <v>2</v>
      </c>
      <c r="F957" t="s">
        <v>14</v>
      </c>
      <c r="G957">
        <v>1</v>
      </c>
    </row>
    <row r="958" spans="1:7" x14ac:dyDescent="0.25">
      <c r="A958">
        <v>15571002</v>
      </c>
      <c r="B958" s="1">
        <v>129605.99</v>
      </c>
      <c r="C958">
        <v>1</v>
      </c>
      <c r="D958" t="s">
        <v>2986</v>
      </c>
      <c r="E958">
        <v>4</v>
      </c>
      <c r="F958" t="s">
        <v>2986</v>
      </c>
      <c r="G958">
        <v>0</v>
      </c>
    </row>
    <row r="959" spans="1:7" x14ac:dyDescent="0.25">
      <c r="A959">
        <v>15631681</v>
      </c>
      <c r="B959" s="1">
        <v>0</v>
      </c>
      <c r="C959">
        <v>2</v>
      </c>
      <c r="D959" t="s">
        <v>14</v>
      </c>
      <c r="E959">
        <v>0</v>
      </c>
      <c r="F959" t="s">
        <v>14</v>
      </c>
      <c r="G959">
        <v>0</v>
      </c>
    </row>
    <row r="960" spans="1:7" x14ac:dyDescent="0.25">
      <c r="A960">
        <v>15731522</v>
      </c>
      <c r="B960" s="1">
        <v>0</v>
      </c>
      <c r="C960">
        <v>2</v>
      </c>
      <c r="D960" t="s">
        <v>14</v>
      </c>
      <c r="E960">
        <v>8</v>
      </c>
      <c r="F960" t="s">
        <v>14</v>
      </c>
      <c r="G960">
        <v>0</v>
      </c>
    </row>
    <row r="961" spans="1:7" x14ac:dyDescent="0.25">
      <c r="A961">
        <v>15619529</v>
      </c>
      <c r="B961" s="1">
        <v>132576.25</v>
      </c>
      <c r="C961">
        <v>1</v>
      </c>
      <c r="D961" t="s">
        <v>2986</v>
      </c>
      <c r="E961">
        <v>8</v>
      </c>
      <c r="F961" t="s">
        <v>2986</v>
      </c>
      <c r="G961">
        <v>0</v>
      </c>
    </row>
    <row r="962" spans="1:7" x14ac:dyDescent="0.25">
      <c r="A962">
        <v>15628034</v>
      </c>
      <c r="B962" s="1">
        <v>129101.3</v>
      </c>
      <c r="C962">
        <v>1</v>
      </c>
      <c r="D962" t="s">
        <v>14</v>
      </c>
      <c r="E962">
        <v>6</v>
      </c>
      <c r="F962" t="s">
        <v>14</v>
      </c>
      <c r="G962">
        <v>0</v>
      </c>
    </row>
    <row r="963" spans="1:7" x14ac:dyDescent="0.25">
      <c r="A963">
        <v>15686164</v>
      </c>
      <c r="B963" s="1">
        <v>108822.39999999999</v>
      </c>
      <c r="C963">
        <v>1</v>
      </c>
      <c r="D963" t="s">
        <v>14</v>
      </c>
      <c r="E963">
        <v>1</v>
      </c>
      <c r="F963" t="s">
        <v>14</v>
      </c>
      <c r="G963">
        <v>0</v>
      </c>
    </row>
    <row r="964" spans="1:7" x14ac:dyDescent="0.25">
      <c r="A964">
        <v>15582797</v>
      </c>
      <c r="B964" s="1">
        <v>137948.51</v>
      </c>
      <c r="C964">
        <v>1</v>
      </c>
      <c r="D964" t="s">
        <v>2986</v>
      </c>
      <c r="E964">
        <v>4</v>
      </c>
      <c r="F964" t="s">
        <v>2986</v>
      </c>
      <c r="G964">
        <v>0</v>
      </c>
    </row>
    <row r="965" spans="1:7" x14ac:dyDescent="0.25">
      <c r="A965">
        <v>15753831</v>
      </c>
      <c r="B965" s="1">
        <v>100433.8</v>
      </c>
      <c r="C965">
        <v>1</v>
      </c>
      <c r="D965" t="s">
        <v>14</v>
      </c>
      <c r="E965">
        <v>7</v>
      </c>
      <c r="F965" t="s">
        <v>14</v>
      </c>
      <c r="G965">
        <v>0</v>
      </c>
    </row>
    <row r="966" spans="1:7" x14ac:dyDescent="0.25">
      <c r="A966">
        <v>15731815</v>
      </c>
      <c r="B966" s="1">
        <v>96134.11</v>
      </c>
      <c r="C966">
        <v>3</v>
      </c>
      <c r="D966" t="s">
        <v>2986</v>
      </c>
      <c r="E966">
        <v>4</v>
      </c>
      <c r="F966" t="s">
        <v>2986</v>
      </c>
      <c r="G966">
        <v>1</v>
      </c>
    </row>
    <row r="967" spans="1:7" x14ac:dyDescent="0.25">
      <c r="A967">
        <v>15580956</v>
      </c>
      <c r="B967" s="1">
        <v>115888.04</v>
      </c>
      <c r="C967">
        <v>1</v>
      </c>
      <c r="D967" t="s">
        <v>14</v>
      </c>
      <c r="E967">
        <v>4</v>
      </c>
      <c r="F967" t="s">
        <v>14</v>
      </c>
      <c r="G967">
        <v>1</v>
      </c>
    </row>
    <row r="968" spans="1:7" x14ac:dyDescent="0.25">
      <c r="A968">
        <v>15602084</v>
      </c>
      <c r="B968" s="1">
        <v>124626.07</v>
      </c>
      <c r="C968">
        <v>1</v>
      </c>
      <c r="D968" t="s">
        <v>14</v>
      </c>
      <c r="E968">
        <v>5</v>
      </c>
      <c r="F968" t="s">
        <v>14</v>
      </c>
      <c r="G968">
        <v>0</v>
      </c>
    </row>
    <row r="969" spans="1:7" x14ac:dyDescent="0.25">
      <c r="A969">
        <v>15589805</v>
      </c>
      <c r="B969" s="1">
        <v>139810.34</v>
      </c>
      <c r="C969">
        <v>1</v>
      </c>
      <c r="D969" t="s">
        <v>14</v>
      </c>
      <c r="E969">
        <v>6</v>
      </c>
      <c r="F969" t="s">
        <v>14</v>
      </c>
      <c r="G969">
        <v>0</v>
      </c>
    </row>
    <row r="970" spans="1:7" x14ac:dyDescent="0.25">
      <c r="A970">
        <v>15720893</v>
      </c>
      <c r="B970" s="1">
        <v>0</v>
      </c>
      <c r="C970">
        <v>2</v>
      </c>
      <c r="D970" t="s">
        <v>2986</v>
      </c>
      <c r="E970">
        <v>9</v>
      </c>
      <c r="F970" t="s">
        <v>2986</v>
      </c>
      <c r="G970">
        <v>0</v>
      </c>
    </row>
    <row r="971" spans="1:7" x14ac:dyDescent="0.25">
      <c r="A971">
        <v>15641009</v>
      </c>
      <c r="B971" s="1">
        <v>84496.71</v>
      </c>
      <c r="C971">
        <v>1</v>
      </c>
      <c r="D971" t="s">
        <v>2986</v>
      </c>
      <c r="E971">
        <v>3</v>
      </c>
      <c r="F971" t="s">
        <v>2986</v>
      </c>
      <c r="G971">
        <v>0</v>
      </c>
    </row>
    <row r="972" spans="1:7" x14ac:dyDescent="0.25">
      <c r="A972">
        <v>15605926</v>
      </c>
      <c r="B972" s="1">
        <v>116854.71</v>
      </c>
      <c r="C972">
        <v>2</v>
      </c>
      <c r="D972" t="s">
        <v>14</v>
      </c>
      <c r="E972">
        <v>9</v>
      </c>
      <c r="F972" t="s">
        <v>14</v>
      </c>
      <c r="G972">
        <v>0</v>
      </c>
    </row>
    <row r="973" spans="1:7" x14ac:dyDescent="0.25">
      <c r="A973">
        <v>15805955</v>
      </c>
      <c r="B973" s="1">
        <v>138333.03</v>
      </c>
      <c r="C973">
        <v>1</v>
      </c>
      <c r="D973" t="s">
        <v>14</v>
      </c>
      <c r="E973">
        <v>10</v>
      </c>
      <c r="F973" t="s">
        <v>14</v>
      </c>
      <c r="G973">
        <v>0</v>
      </c>
    </row>
    <row r="974" spans="1:7" x14ac:dyDescent="0.25">
      <c r="A974">
        <v>15801488</v>
      </c>
      <c r="B974" s="1">
        <v>0</v>
      </c>
      <c r="C974">
        <v>2</v>
      </c>
      <c r="D974" t="s">
        <v>14</v>
      </c>
      <c r="E974">
        <v>3</v>
      </c>
      <c r="F974" t="s">
        <v>14</v>
      </c>
      <c r="G974">
        <v>0</v>
      </c>
    </row>
    <row r="975" spans="1:7" x14ac:dyDescent="0.25">
      <c r="A975">
        <v>15605918</v>
      </c>
      <c r="B975" s="1">
        <v>78992.75</v>
      </c>
      <c r="C975">
        <v>2</v>
      </c>
      <c r="D975" t="s">
        <v>2986</v>
      </c>
      <c r="E975">
        <v>5</v>
      </c>
      <c r="F975" t="s">
        <v>2986</v>
      </c>
      <c r="G975">
        <v>0</v>
      </c>
    </row>
    <row r="976" spans="1:7" x14ac:dyDescent="0.25">
      <c r="A976">
        <v>15779711</v>
      </c>
      <c r="B976" s="1">
        <v>97257.41</v>
      </c>
      <c r="C976">
        <v>2</v>
      </c>
      <c r="D976" t="s">
        <v>14</v>
      </c>
      <c r="E976">
        <v>7</v>
      </c>
      <c r="F976" t="s">
        <v>14</v>
      </c>
      <c r="G976">
        <v>0</v>
      </c>
    </row>
    <row r="977" spans="1:7" x14ac:dyDescent="0.25">
      <c r="A977">
        <v>15705620</v>
      </c>
      <c r="B977" s="1">
        <v>122453.37</v>
      </c>
      <c r="C977">
        <v>2</v>
      </c>
      <c r="D977" t="s">
        <v>2986</v>
      </c>
      <c r="E977">
        <v>5</v>
      </c>
      <c r="F977" t="s">
        <v>2986</v>
      </c>
      <c r="G977">
        <v>0</v>
      </c>
    </row>
    <row r="978" spans="1:7" x14ac:dyDescent="0.25">
      <c r="A978">
        <v>15685357</v>
      </c>
      <c r="B978" s="1">
        <v>112940.07</v>
      </c>
      <c r="C978">
        <v>1</v>
      </c>
      <c r="D978" t="s">
        <v>14</v>
      </c>
      <c r="E978">
        <v>8</v>
      </c>
      <c r="F978" t="s">
        <v>14</v>
      </c>
      <c r="G978">
        <v>0</v>
      </c>
    </row>
    <row r="979" spans="1:7" x14ac:dyDescent="0.25">
      <c r="A979">
        <v>15570060</v>
      </c>
      <c r="B979" s="1">
        <v>132558.26</v>
      </c>
      <c r="C979">
        <v>1</v>
      </c>
      <c r="D979" t="s">
        <v>2986</v>
      </c>
      <c r="E979">
        <v>8</v>
      </c>
      <c r="F979" t="s">
        <v>2986</v>
      </c>
      <c r="G979">
        <v>1</v>
      </c>
    </row>
    <row r="980" spans="1:7" x14ac:dyDescent="0.25">
      <c r="A980">
        <v>15582616</v>
      </c>
      <c r="B980" s="1">
        <v>0</v>
      </c>
      <c r="C980">
        <v>2</v>
      </c>
      <c r="D980" t="s">
        <v>2986</v>
      </c>
      <c r="E980">
        <v>4</v>
      </c>
      <c r="F980" t="s">
        <v>2986</v>
      </c>
      <c r="G980">
        <v>0</v>
      </c>
    </row>
    <row r="981" spans="1:7" x14ac:dyDescent="0.25">
      <c r="A981">
        <v>15799515</v>
      </c>
      <c r="B981" s="1">
        <v>133297.24</v>
      </c>
      <c r="C981">
        <v>1</v>
      </c>
      <c r="D981" t="s">
        <v>2986</v>
      </c>
      <c r="E981">
        <v>8</v>
      </c>
      <c r="F981" t="s">
        <v>2986</v>
      </c>
      <c r="G981">
        <v>0</v>
      </c>
    </row>
    <row r="982" spans="1:7" x14ac:dyDescent="0.25">
      <c r="A982">
        <v>15642937</v>
      </c>
      <c r="B982" s="1">
        <v>0</v>
      </c>
      <c r="C982">
        <v>2</v>
      </c>
      <c r="D982" t="s">
        <v>2986</v>
      </c>
      <c r="E982">
        <v>7</v>
      </c>
      <c r="F982" t="s">
        <v>2986</v>
      </c>
      <c r="G982">
        <v>0</v>
      </c>
    </row>
    <row r="983" spans="1:7" x14ac:dyDescent="0.25">
      <c r="A983">
        <v>15624729</v>
      </c>
      <c r="B983" s="1">
        <v>197041.8</v>
      </c>
      <c r="C983">
        <v>1</v>
      </c>
      <c r="D983" t="s">
        <v>2986</v>
      </c>
      <c r="E983">
        <v>0</v>
      </c>
      <c r="F983" t="s">
        <v>2986</v>
      </c>
      <c r="G983">
        <v>0</v>
      </c>
    </row>
    <row r="984" spans="1:7" x14ac:dyDescent="0.25">
      <c r="A984">
        <v>15566156</v>
      </c>
      <c r="B984" s="1">
        <v>71497.789999999994</v>
      </c>
      <c r="C984">
        <v>2</v>
      </c>
      <c r="D984" t="s">
        <v>2986</v>
      </c>
      <c r="E984">
        <v>0</v>
      </c>
      <c r="F984" t="s">
        <v>2986</v>
      </c>
      <c r="G984">
        <v>0</v>
      </c>
    </row>
    <row r="985" spans="1:7" x14ac:dyDescent="0.25">
      <c r="A985">
        <v>15792360</v>
      </c>
      <c r="B985" s="1">
        <v>0</v>
      </c>
      <c r="C985">
        <v>2</v>
      </c>
      <c r="D985" t="s">
        <v>14</v>
      </c>
      <c r="E985">
        <v>7</v>
      </c>
      <c r="F985" t="s">
        <v>14</v>
      </c>
      <c r="G985">
        <v>0</v>
      </c>
    </row>
    <row r="986" spans="1:7" x14ac:dyDescent="0.25">
      <c r="A986">
        <v>15807008</v>
      </c>
      <c r="B986" s="1">
        <v>128100.28</v>
      </c>
      <c r="C986">
        <v>1</v>
      </c>
      <c r="D986" t="s">
        <v>2986</v>
      </c>
      <c r="E986">
        <v>6</v>
      </c>
      <c r="F986" t="s">
        <v>2986</v>
      </c>
      <c r="G986">
        <v>1</v>
      </c>
    </row>
    <row r="987" spans="1:7" x14ac:dyDescent="0.25">
      <c r="A987">
        <v>15704770</v>
      </c>
      <c r="B987" s="1">
        <v>124532.78</v>
      </c>
      <c r="C987">
        <v>2</v>
      </c>
      <c r="D987" t="s">
        <v>14</v>
      </c>
      <c r="E987">
        <v>1</v>
      </c>
      <c r="F987" t="s">
        <v>14</v>
      </c>
      <c r="G987">
        <v>0</v>
      </c>
    </row>
    <row r="988" spans="1:7" x14ac:dyDescent="0.25">
      <c r="A988">
        <v>15756475</v>
      </c>
      <c r="B988" s="1">
        <v>82293.820000000007</v>
      </c>
      <c r="C988">
        <v>2</v>
      </c>
      <c r="D988" t="s">
        <v>14</v>
      </c>
      <c r="E988">
        <v>9</v>
      </c>
      <c r="F988" t="s">
        <v>14</v>
      </c>
      <c r="G988">
        <v>0</v>
      </c>
    </row>
    <row r="989" spans="1:7" x14ac:dyDescent="0.25">
      <c r="A989">
        <v>15655339</v>
      </c>
      <c r="B989" s="1">
        <v>142120.91</v>
      </c>
      <c r="C989">
        <v>1</v>
      </c>
      <c r="D989" t="s">
        <v>2986</v>
      </c>
      <c r="E989">
        <v>1</v>
      </c>
      <c r="F989" t="s">
        <v>2986</v>
      </c>
      <c r="G989">
        <v>0</v>
      </c>
    </row>
    <row r="990" spans="1:7" x14ac:dyDescent="0.25">
      <c r="A990">
        <v>15613749</v>
      </c>
      <c r="B990" s="1">
        <v>151839.26</v>
      </c>
      <c r="C990">
        <v>1</v>
      </c>
      <c r="D990" t="s">
        <v>2986</v>
      </c>
      <c r="E990">
        <v>0</v>
      </c>
      <c r="F990" t="s">
        <v>2986</v>
      </c>
      <c r="G990">
        <v>1</v>
      </c>
    </row>
    <row r="991" spans="1:7" x14ac:dyDescent="0.25">
      <c r="A991">
        <v>15664521</v>
      </c>
      <c r="B991" s="1">
        <v>149620.88</v>
      </c>
      <c r="C991">
        <v>2</v>
      </c>
      <c r="D991" t="s">
        <v>14</v>
      </c>
      <c r="E991">
        <v>7</v>
      </c>
      <c r="F991" t="s">
        <v>14</v>
      </c>
      <c r="G991">
        <v>0</v>
      </c>
    </row>
    <row r="992" spans="1:7" x14ac:dyDescent="0.25">
      <c r="A992">
        <v>15681206</v>
      </c>
      <c r="B992" s="1">
        <v>168197.66</v>
      </c>
      <c r="C992">
        <v>1</v>
      </c>
      <c r="D992" t="s">
        <v>2986</v>
      </c>
      <c r="E992">
        <v>3</v>
      </c>
      <c r="F992" t="s">
        <v>2986</v>
      </c>
      <c r="G992">
        <v>1</v>
      </c>
    </row>
    <row r="993" spans="1:7" x14ac:dyDescent="0.25">
      <c r="A993">
        <v>15745527</v>
      </c>
      <c r="B993" s="1">
        <v>93147</v>
      </c>
      <c r="C993">
        <v>2</v>
      </c>
      <c r="D993" t="s">
        <v>2986</v>
      </c>
      <c r="E993">
        <v>5</v>
      </c>
      <c r="F993" t="s">
        <v>2986</v>
      </c>
      <c r="G993">
        <v>0</v>
      </c>
    </row>
    <row r="994" spans="1:7" x14ac:dyDescent="0.25">
      <c r="A994">
        <v>15806926</v>
      </c>
      <c r="B994" s="1">
        <v>97440.02</v>
      </c>
      <c r="C994">
        <v>2</v>
      </c>
      <c r="D994" t="s">
        <v>14</v>
      </c>
      <c r="E994">
        <v>2</v>
      </c>
      <c r="F994" t="s">
        <v>14</v>
      </c>
      <c r="G994">
        <v>0</v>
      </c>
    </row>
    <row r="995" spans="1:7" x14ac:dyDescent="0.25">
      <c r="A995">
        <v>15724563</v>
      </c>
      <c r="B995" s="1">
        <v>65046.080000000002</v>
      </c>
      <c r="C995">
        <v>2</v>
      </c>
      <c r="D995" t="s">
        <v>14</v>
      </c>
      <c r="E995">
        <v>3</v>
      </c>
      <c r="F995" t="s">
        <v>14</v>
      </c>
      <c r="G995">
        <v>0</v>
      </c>
    </row>
    <row r="996" spans="1:7" x14ac:dyDescent="0.25">
      <c r="A996">
        <v>15782899</v>
      </c>
      <c r="B996" s="1">
        <v>95357.49</v>
      </c>
      <c r="C996">
        <v>1</v>
      </c>
      <c r="D996" t="s">
        <v>2986</v>
      </c>
      <c r="E996">
        <v>7</v>
      </c>
      <c r="F996" t="s">
        <v>2986</v>
      </c>
      <c r="G996">
        <v>0</v>
      </c>
    </row>
    <row r="997" spans="1:7" x14ac:dyDescent="0.25">
      <c r="A997">
        <v>15623521</v>
      </c>
      <c r="B997" s="1">
        <v>123105.88</v>
      </c>
      <c r="C997">
        <v>2</v>
      </c>
      <c r="D997" t="s">
        <v>2986</v>
      </c>
      <c r="E997">
        <v>9</v>
      </c>
      <c r="F997" t="s">
        <v>2986</v>
      </c>
      <c r="G997">
        <v>0</v>
      </c>
    </row>
    <row r="998" spans="1:7" x14ac:dyDescent="0.25">
      <c r="A998">
        <v>15810218</v>
      </c>
      <c r="B998" s="1">
        <v>0</v>
      </c>
      <c r="C998">
        <v>3</v>
      </c>
      <c r="D998" t="s">
        <v>14</v>
      </c>
      <c r="E998">
        <v>9</v>
      </c>
      <c r="F998" t="s">
        <v>14</v>
      </c>
      <c r="G998">
        <v>0</v>
      </c>
    </row>
    <row r="999" spans="1:7" x14ac:dyDescent="0.25">
      <c r="A999">
        <v>15645621</v>
      </c>
      <c r="B999" s="1">
        <v>0</v>
      </c>
      <c r="C999">
        <v>2</v>
      </c>
      <c r="D999" t="s">
        <v>14</v>
      </c>
      <c r="E999">
        <v>3</v>
      </c>
      <c r="F999" t="s">
        <v>14</v>
      </c>
      <c r="G999">
        <v>0</v>
      </c>
    </row>
    <row r="1000" spans="1:7" x14ac:dyDescent="0.25">
      <c r="A1000">
        <v>15608114</v>
      </c>
      <c r="B1000" s="1">
        <v>121286.27</v>
      </c>
      <c r="C1000">
        <v>1</v>
      </c>
      <c r="D1000" t="s">
        <v>14</v>
      </c>
      <c r="E1000">
        <v>7</v>
      </c>
      <c r="F1000" t="s">
        <v>14</v>
      </c>
      <c r="G1000">
        <v>0</v>
      </c>
    </row>
    <row r="1001" spans="1:7" x14ac:dyDescent="0.25">
      <c r="A1001">
        <v>15659557</v>
      </c>
      <c r="B1001" s="1">
        <v>167738.82</v>
      </c>
      <c r="C1001">
        <v>2</v>
      </c>
      <c r="D1001" t="s">
        <v>14</v>
      </c>
      <c r="E1001">
        <v>4</v>
      </c>
      <c r="F1001" t="s">
        <v>14</v>
      </c>
      <c r="G1001">
        <v>0</v>
      </c>
    </row>
    <row r="1002" spans="1:7" x14ac:dyDescent="0.25">
      <c r="A1002">
        <v>15787772</v>
      </c>
      <c r="B1002" s="1">
        <v>104091.29</v>
      </c>
      <c r="C1002">
        <v>1</v>
      </c>
      <c r="D1002" t="s">
        <v>2986</v>
      </c>
      <c r="E1002">
        <v>1</v>
      </c>
      <c r="F1002" t="s">
        <v>2986</v>
      </c>
      <c r="G1002">
        <v>0</v>
      </c>
    </row>
    <row r="1003" spans="1:7" x14ac:dyDescent="0.25">
      <c r="A1003">
        <v>15691111</v>
      </c>
      <c r="B1003" s="1">
        <v>121980.56</v>
      </c>
      <c r="C1003">
        <v>2</v>
      </c>
      <c r="D1003" t="s">
        <v>2986</v>
      </c>
      <c r="E1003">
        <v>8</v>
      </c>
      <c r="F1003" t="s">
        <v>2986</v>
      </c>
      <c r="G1003">
        <v>0</v>
      </c>
    </row>
    <row r="1004" spans="1:7" x14ac:dyDescent="0.25">
      <c r="A1004">
        <v>15592089</v>
      </c>
      <c r="B1004" s="1">
        <v>0</v>
      </c>
      <c r="C1004">
        <v>2</v>
      </c>
      <c r="D1004" t="s">
        <v>14</v>
      </c>
      <c r="E1004">
        <v>10</v>
      </c>
      <c r="F1004" t="s">
        <v>14</v>
      </c>
      <c r="G1004">
        <v>0</v>
      </c>
    </row>
    <row r="1005" spans="1:7" x14ac:dyDescent="0.25">
      <c r="A1005">
        <v>15633897</v>
      </c>
      <c r="B1005" s="1">
        <v>50880.98</v>
      </c>
      <c r="C1005">
        <v>2</v>
      </c>
      <c r="D1005" t="s">
        <v>14</v>
      </c>
      <c r="E1005">
        <v>1</v>
      </c>
      <c r="F1005" t="s">
        <v>14</v>
      </c>
      <c r="G1005">
        <v>0</v>
      </c>
    </row>
    <row r="1006" spans="1:7" x14ac:dyDescent="0.25">
      <c r="A1006">
        <v>15701301</v>
      </c>
      <c r="B1006" s="1">
        <v>175159.9</v>
      </c>
      <c r="C1006">
        <v>2</v>
      </c>
      <c r="D1006" t="s">
        <v>2986</v>
      </c>
      <c r="E1006">
        <v>3</v>
      </c>
      <c r="F1006" t="s">
        <v>2986</v>
      </c>
      <c r="G1006">
        <v>1</v>
      </c>
    </row>
    <row r="1007" spans="1:7" x14ac:dyDescent="0.25">
      <c r="A1007">
        <v>15723685</v>
      </c>
      <c r="B1007" s="1">
        <v>105514.69</v>
      </c>
      <c r="C1007">
        <v>2</v>
      </c>
      <c r="D1007" t="s">
        <v>2986</v>
      </c>
      <c r="E1007">
        <v>7</v>
      </c>
      <c r="F1007" t="s">
        <v>2986</v>
      </c>
      <c r="G1007">
        <v>0</v>
      </c>
    </row>
    <row r="1008" spans="1:7" x14ac:dyDescent="0.25">
      <c r="A1008">
        <v>15701602</v>
      </c>
      <c r="B1008" s="1">
        <v>116497.31</v>
      </c>
      <c r="C1008">
        <v>3</v>
      </c>
      <c r="D1008" t="s">
        <v>2986</v>
      </c>
      <c r="E1008">
        <v>5</v>
      </c>
      <c r="F1008" t="s">
        <v>2986</v>
      </c>
      <c r="G1008">
        <v>1</v>
      </c>
    </row>
    <row r="1009" spans="1:7" x14ac:dyDescent="0.25">
      <c r="A1009">
        <v>15739189</v>
      </c>
      <c r="B1009" s="1">
        <v>0</v>
      </c>
      <c r="C1009">
        <v>2</v>
      </c>
      <c r="D1009" t="s">
        <v>2986</v>
      </c>
      <c r="E1009">
        <v>6</v>
      </c>
      <c r="F1009" t="s">
        <v>2986</v>
      </c>
      <c r="G1009">
        <v>0</v>
      </c>
    </row>
    <row r="1010" spans="1:7" x14ac:dyDescent="0.25">
      <c r="A1010">
        <v>15573086</v>
      </c>
      <c r="B1010" s="1">
        <v>99824.45</v>
      </c>
      <c r="C1010">
        <v>1</v>
      </c>
      <c r="D1010" t="s">
        <v>14</v>
      </c>
      <c r="E1010">
        <v>7</v>
      </c>
      <c r="F1010" t="s">
        <v>14</v>
      </c>
      <c r="G1010">
        <v>0</v>
      </c>
    </row>
    <row r="1011" spans="1:7" x14ac:dyDescent="0.25">
      <c r="A1011">
        <v>15569050</v>
      </c>
      <c r="B1011" s="1">
        <v>0</v>
      </c>
      <c r="C1011">
        <v>1</v>
      </c>
      <c r="D1011" t="s">
        <v>2986</v>
      </c>
      <c r="E1011">
        <v>6</v>
      </c>
      <c r="F1011" t="s">
        <v>2986</v>
      </c>
      <c r="G1011">
        <v>1</v>
      </c>
    </row>
    <row r="1012" spans="1:7" x14ac:dyDescent="0.25">
      <c r="A1012">
        <v>15750765</v>
      </c>
      <c r="B1012" s="1">
        <v>0</v>
      </c>
      <c r="C1012">
        <v>1</v>
      </c>
      <c r="D1012" t="s">
        <v>14</v>
      </c>
      <c r="E1012">
        <v>0</v>
      </c>
      <c r="F1012" t="s">
        <v>14</v>
      </c>
      <c r="G1012">
        <v>0</v>
      </c>
    </row>
    <row r="1013" spans="1:7" x14ac:dyDescent="0.25">
      <c r="A1013">
        <v>15799811</v>
      </c>
      <c r="B1013" s="1">
        <v>0</v>
      </c>
      <c r="C1013">
        <v>1</v>
      </c>
      <c r="D1013" t="s">
        <v>2986</v>
      </c>
      <c r="E1013">
        <v>10</v>
      </c>
      <c r="F1013" t="s">
        <v>2986</v>
      </c>
      <c r="G1013">
        <v>1</v>
      </c>
    </row>
    <row r="1014" spans="1:7" x14ac:dyDescent="0.25">
      <c r="A1014">
        <v>15698442</v>
      </c>
      <c r="B1014" s="1">
        <v>122964.88</v>
      </c>
      <c r="C1014">
        <v>1</v>
      </c>
      <c r="D1014" t="s">
        <v>14</v>
      </c>
      <c r="E1014">
        <v>3</v>
      </c>
      <c r="F1014" t="s">
        <v>14</v>
      </c>
      <c r="G1014">
        <v>0</v>
      </c>
    </row>
    <row r="1015" spans="1:7" x14ac:dyDescent="0.25">
      <c r="A1015">
        <v>15655274</v>
      </c>
      <c r="B1015" s="1">
        <v>0</v>
      </c>
      <c r="C1015">
        <v>2</v>
      </c>
      <c r="D1015" t="s">
        <v>14</v>
      </c>
      <c r="E1015">
        <v>4</v>
      </c>
      <c r="F1015" t="s">
        <v>14</v>
      </c>
      <c r="G1015">
        <v>0</v>
      </c>
    </row>
    <row r="1016" spans="1:7" x14ac:dyDescent="0.25">
      <c r="A1016">
        <v>15603594</v>
      </c>
      <c r="B1016" s="1">
        <v>0</v>
      </c>
      <c r="C1016">
        <v>2</v>
      </c>
      <c r="D1016" t="s">
        <v>14</v>
      </c>
      <c r="E1016">
        <v>4</v>
      </c>
      <c r="F1016" t="s">
        <v>14</v>
      </c>
      <c r="G1016">
        <v>0</v>
      </c>
    </row>
    <row r="1017" spans="1:7" x14ac:dyDescent="0.25">
      <c r="A1017">
        <v>15585961</v>
      </c>
      <c r="B1017" s="1">
        <v>0</v>
      </c>
      <c r="C1017">
        <v>2</v>
      </c>
      <c r="D1017" t="s">
        <v>14</v>
      </c>
      <c r="E1017">
        <v>3</v>
      </c>
      <c r="F1017" t="s">
        <v>14</v>
      </c>
      <c r="G1017">
        <v>0</v>
      </c>
    </row>
    <row r="1018" spans="1:7" x14ac:dyDescent="0.25">
      <c r="A1018">
        <v>15686936</v>
      </c>
      <c r="B1018" s="1">
        <v>89634.69</v>
      </c>
      <c r="C1018">
        <v>1</v>
      </c>
      <c r="D1018" t="s">
        <v>14</v>
      </c>
      <c r="E1018">
        <v>5</v>
      </c>
      <c r="F1018" t="s">
        <v>14</v>
      </c>
      <c r="G1018">
        <v>1</v>
      </c>
    </row>
    <row r="1019" spans="1:7" x14ac:dyDescent="0.25">
      <c r="A1019">
        <v>15770424</v>
      </c>
      <c r="B1019" s="1">
        <v>95710.11</v>
      </c>
      <c r="C1019">
        <v>2</v>
      </c>
      <c r="D1019" t="s">
        <v>2986</v>
      </c>
      <c r="E1019">
        <v>7</v>
      </c>
      <c r="F1019" t="s">
        <v>2986</v>
      </c>
      <c r="G1019">
        <v>0</v>
      </c>
    </row>
    <row r="1020" spans="1:7" x14ac:dyDescent="0.25">
      <c r="A1020">
        <v>15587451</v>
      </c>
      <c r="B1020" s="1">
        <v>139706.31</v>
      </c>
      <c r="C1020">
        <v>1</v>
      </c>
      <c r="D1020" t="s">
        <v>2986</v>
      </c>
      <c r="E1020">
        <v>7</v>
      </c>
      <c r="F1020" t="s">
        <v>2986</v>
      </c>
      <c r="G1020">
        <v>0</v>
      </c>
    </row>
    <row r="1021" spans="1:7" x14ac:dyDescent="0.25">
      <c r="A1021">
        <v>15602010</v>
      </c>
      <c r="B1021" s="1">
        <v>103909.86</v>
      </c>
      <c r="C1021">
        <v>1</v>
      </c>
      <c r="D1021" t="s">
        <v>2986</v>
      </c>
      <c r="E1021">
        <v>5</v>
      </c>
      <c r="F1021" t="s">
        <v>2986</v>
      </c>
      <c r="G1021">
        <v>1</v>
      </c>
    </row>
    <row r="1022" spans="1:7" x14ac:dyDescent="0.25">
      <c r="A1022">
        <v>15600583</v>
      </c>
      <c r="B1022" s="1">
        <v>0</v>
      </c>
      <c r="C1022">
        <v>1</v>
      </c>
      <c r="D1022" t="s">
        <v>2986</v>
      </c>
      <c r="E1022">
        <v>1</v>
      </c>
      <c r="F1022" t="s">
        <v>2986</v>
      </c>
      <c r="G1022">
        <v>0</v>
      </c>
    </row>
    <row r="1023" spans="1:7" x14ac:dyDescent="0.25">
      <c r="A1023">
        <v>15654673</v>
      </c>
      <c r="B1023" s="1">
        <v>173434.9</v>
      </c>
      <c r="C1023">
        <v>1</v>
      </c>
      <c r="D1023" t="s">
        <v>2986</v>
      </c>
      <c r="E1023">
        <v>6</v>
      </c>
      <c r="F1023" t="s">
        <v>2986</v>
      </c>
      <c r="G1023">
        <v>1</v>
      </c>
    </row>
    <row r="1024" spans="1:7" x14ac:dyDescent="0.25">
      <c r="A1024">
        <v>15717164</v>
      </c>
      <c r="B1024" s="1">
        <v>102238.01</v>
      </c>
      <c r="C1024">
        <v>2</v>
      </c>
      <c r="D1024" t="s">
        <v>14</v>
      </c>
      <c r="E1024">
        <v>6</v>
      </c>
      <c r="F1024" t="s">
        <v>14</v>
      </c>
      <c r="G1024">
        <v>0</v>
      </c>
    </row>
    <row r="1025" spans="1:7" x14ac:dyDescent="0.25">
      <c r="A1025">
        <v>15765014</v>
      </c>
      <c r="B1025" s="1">
        <v>179380.74</v>
      </c>
      <c r="C1025">
        <v>2</v>
      </c>
      <c r="D1025" t="s">
        <v>14</v>
      </c>
      <c r="E1025">
        <v>1</v>
      </c>
      <c r="F1025" t="s">
        <v>14</v>
      </c>
      <c r="G1025">
        <v>0</v>
      </c>
    </row>
    <row r="1026" spans="1:7" x14ac:dyDescent="0.25">
      <c r="A1026">
        <v>15682639</v>
      </c>
      <c r="B1026" s="1">
        <v>0</v>
      </c>
      <c r="C1026">
        <v>2</v>
      </c>
      <c r="D1026" t="s">
        <v>14</v>
      </c>
      <c r="E1026">
        <v>3</v>
      </c>
      <c r="F1026" t="s">
        <v>14</v>
      </c>
      <c r="G1026">
        <v>0</v>
      </c>
    </row>
    <row r="1027" spans="1:7" x14ac:dyDescent="0.25">
      <c r="A1027">
        <v>15729279</v>
      </c>
      <c r="B1027" s="1">
        <v>108691.95</v>
      </c>
      <c r="C1027">
        <v>1</v>
      </c>
      <c r="D1027" t="s">
        <v>2986</v>
      </c>
      <c r="E1027">
        <v>4</v>
      </c>
      <c r="F1027" t="s">
        <v>2986</v>
      </c>
      <c r="G1027">
        <v>0</v>
      </c>
    </row>
    <row r="1028" spans="1:7" x14ac:dyDescent="0.25">
      <c r="A1028">
        <v>15759805</v>
      </c>
      <c r="B1028" s="1">
        <v>0</v>
      </c>
      <c r="C1028">
        <v>2</v>
      </c>
      <c r="D1028" t="s">
        <v>2986</v>
      </c>
      <c r="E1028">
        <v>4</v>
      </c>
      <c r="F1028" t="s">
        <v>2986</v>
      </c>
      <c r="G1028">
        <v>0</v>
      </c>
    </row>
    <row r="1029" spans="1:7" x14ac:dyDescent="0.25">
      <c r="A1029">
        <v>15767864</v>
      </c>
      <c r="B1029" s="1">
        <v>0</v>
      </c>
      <c r="C1029">
        <v>2</v>
      </c>
      <c r="D1029" t="s">
        <v>2986</v>
      </c>
      <c r="E1029">
        <v>6</v>
      </c>
      <c r="F1029" t="s">
        <v>2986</v>
      </c>
      <c r="G1029">
        <v>0</v>
      </c>
    </row>
    <row r="1030" spans="1:7" x14ac:dyDescent="0.25">
      <c r="A1030">
        <v>15769948</v>
      </c>
      <c r="B1030" s="1">
        <v>133377.79999999999</v>
      </c>
      <c r="C1030">
        <v>1</v>
      </c>
      <c r="D1030" t="s">
        <v>14</v>
      </c>
      <c r="E1030">
        <v>0</v>
      </c>
      <c r="F1030" t="s">
        <v>14</v>
      </c>
      <c r="G1030">
        <v>0</v>
      </c>
    </row>
    <row r="1031" spans="1:7" x14ac:dyDescent="0.25">
      <c r="A1031">
        <v>15686345</v>
      </c>
      <c r="B1031" s="1">
        <v>0</v>
      </c>
      <c r="C1031">
        <v>2</v>
      </c>
      <c r="D1031" t="s">
        <v>14</v>
      </c>
      <c r="E1031">
        <v>9</v>
      </c>
      <c r="F1031" t="s">
        <v>14</v>
      </c>
      <c r="G1031">
        <v>0</v>
      </c>
    </row>
    <row r="1032" spans="1:7" x14ac:dyDescent="0.25">
      <c r="A1032">
        <v>15688071</v>
      </c>
      <c r="B1032" s="1">
        <v>0</v>
      </c>
      <c r="C1032">
        <v>1</v>
      </c>
      <c r="D1032" t="s">
        <v>14</v>
      </c>
      <c r="E1032">
        <v>10</v>
      </c>
      <c r="F1032" t="s">
        <v>14</v>
      </c>
      <c r="G1032">
        <v>0</v>
      </c>
    </row>
    <row r="1033" spans="1:7" x14ac:dyDescent="0.25">
      <c r="A1033">
        <v>15681174</v>
      </c>
      <c r="B1033" s="1">
        <v>116537.60000000001</v>
      </c>
      <c r="C1033">
        <v>1</v>
      </c>
      <c r="D1033" t="s">
        <v>2986</v>
      </c>
      <c r="E1033">
        <v>1</v>
      </c>
      <c r="F1033" t="s">
        <v>2986</v>
      </c>
      <c r="G1033">
        <v>0</v>
      </c>
    </row>
    <row r="1034" spans="1:7" x14ac:dyDescent="0.25">
      <c r="A1034">
        <v>15667521</v>
      </c>
      <c r="B1034" s="1">
        <v>0</v>
      </c>
      <c r="C1034">
        <v>2</v>
      </c>
      <c r="D1034" t="s">
        <v>2986</v>
      </c>
      <c r="E1034">
        <v>3</v>
      </c>
      <c r="F1034" t="s">
        <v>2986</v>
      </c>
      <c r="G1034">
        <v>0</v>
      </c>
    </row>
    <row r="1035" spans="1:7" x14ac:dyDescent="0.25">
      <c r="A1035">
        <v>15750243</v>
      </c>
      <c r="B1035" s="1">
        <v>0</v>
      </c>
      <c r="C1035">
        <v>2</v>
      </c>
      <c r="D1035" t="s">
        <v>14</v>
      </c>
      <c r="E1035">
        <v>4</v>
      </c>
      <c r="F1035" t="s">
        <v>14</v>
      </c>
      <c r="G1035">
        <v>0</v>
      </c>
    </row>
    <row r="1036" spans="1:7" x14ac:dyDescent="0.25">
      <c r="A1036">
        <v>15695475</v>
      </c>
      <c r="B1036" s="1">
        <v>130131.08</v>
      </c>
      <c r="C1036">
        <v>2</v>
      </c>
      <c r="D1036" t="s">
        <v>14</v>
      </c>
      <c r="E1036">
        <v>1</v>
      </c>
      <c r="F1036" t="s">
        <v>14</v>
      </c>
      <c r="G1036">
        <v>0</v>
      </c>
    </row>
    <row r="1037" spans="1:7" x14ac:dyDescent="0.25">
      <c r="A1037">
        <v>15689176</v>
      </c>
      <c r="B1037" s="1">
        <v>0</v>
      </c>
      <c r="C1037">
        <v>2</v>
      </c>
      <c r="D1037" t="s">
        <v>14</v>
      </c>
      <c r="E1037">
        <v>3</v>
      </c>
      <c r="F1037" t="s">
        <v>14</v>
      </c>
      <c r="G1037">
        <v>0</v>
      </c>
    </row>
    <row r="1038" spans="1:7" x14ac:dyDescent="0.25">
      <c r="A1038">
        <v>15652955</v>
      </c>
      <c r="B1038" s="1">
        <v>0</v>
      </c>
      <c r="C1038">
        <v>1</v>
      </c>
      <c r="D1038" t="s">
        <v>2986</v>
      </c>
      <c r="E1038">
        <v>0</v>
      </c>
      <c r="F1038" t="s">
        <v>2986</v>
      </c>
      <c r="G1038">
        <v>0</v>
      </c>
    </row>
    <row r="1039" spans="1:7" x14ac:dyDescent="0.25">
      <c r="A1039">
        <v>15668958</v>
      </c>
      <c r="B1039" s="1">
        <v>107316.09</v>
      </c>
      <c r="C1039">
        <v>1</v>
      </c>
      <c r="D1039" t="s">
        <v>2986</v>
      </c>
      <c r="E1039">
        <v>2</v>
      </c>
      <c r="F1039" t="s">
        <v>2986</v>
      </c>
      <c r="G1039">
        <v>0</v>
      </c>
    </row>
    <row r="1040" spans="1:7" x14ac:dyDescent="0.25">
      <c r="A1040">
        <v>15631054</v>
      </c>
      <c r="B1040" s="1">
        <v>0</v>
      </c>
      <c r="C1040">
        <v>2</v>
      </c>
      <c r="D1040" t="s">
        <v>14</v>
      </c>
      <c r="E1040">
        <v>1</v>
      </c>
      <c r="F1040" t="s">
        <v>14</v>
      </c>
      <c r="G1040">
        <v>0</v>
      </c>
    </row>
    <row r="1041" spans="1:7" x14ac:dyDescent="0.25">
      <c r="A1041">
        <v>15581479</v>
      </c>
      <c r="B1041" s="1">
        <v>83181.289999999994</v>
      </c>
      <c r="C1041">
        <v>1</v>
      </c>
      <c r="D1041" t="s">
        <v>14</v>
      </c>
      <c r="E1041">
        <v>1</v>
      </c>
      <c r="F1041" t="s">
        <v>14</v>
      </c>
      <c r="G1041">
        <v>0</v>
      </c>
    </row>
    <row r="1042" spans="1:7" x14ac:dyDescent="0.25">
      <c r="A1042">
        <v>15577478</v>
      </c>
      <c r="B1042" s="1">
        <v>0</v>
      </c>
      <c r="C1042">
        <v>1</v>
      </c>
      <c r="D1042" t="s">
        <v>14</v>
      </c>
      <c r="E1042">
        <v>3</v>
      </c>
      <c r="F1042" t="s">
        <v>14</v>
      </c>
      <c r="G1042">
        <v>0</v>
      </c>
    </row>
    <row r="1043" spans="1:7" x14ac:dyDescent="0.25">
      <c r="A1043">
        <v>15780870</v>
      </c>
      <c r="B1043" s="1">
        <v>153946.14000000001</v>
      </c>
      <c r="C1043">
        <v>1</v>
      </c>
      <c r="D1043" t="s">
        <v>14</v>
      </c>
      <c r="E1043">
        <v>3</v>
      </c>
      <c r="F1043" t="s">
        <v>14</v>
      </c>
      <c r="G1043">
        <v>0</v>
      </c>
    </row>
    <row r="1044" spans="1:7" x14ac:dyDescent="0.25">
      <c r="A1044">
        <v>15692317</v>
      </c>
      <c r="B1044" s="1">
        <v>0</v>
      </c>
      <c r="C1044">
        <v>2</v>
      </c>
      <c r="D1044" t="s">
        <v>2986</v>
      </c>
      <c r="E1044">
        <v>5</v>
      </c>
      <c r="F1044" t="s">
        <v>2986</v>
      </c>
      <c r="G1044">
        <v>0</v>
      </c>
    </row>
    <row r="1045" spans="1:7" x14ac:dyDescent="0.25">
      <c r="A1045">
        <v>15593969</v>
      </c>
      <c r="B1045" s="1">
        <v>135483.17000000001</v>
      </c>
      <c r="C1045">
        <v>1</v>
      </c>
      <c r="D1045" t="s">
        <v>2986</v>
      </c>
      <c r="E1045">
        <v>7</v>
      </c>
      <c r="F1045" t="s">
        <v>2986</v>
      </c>
      <c r="G1045">
        <v>1</v>
      </c>
    </row>
    <row r="1046" spans="1:7" x14ac:dyDescent="0.25">
      <c r="A1046">
        <v>15570417</v>
      </c>
      <c r="B1046" s="1">
        <v>0</v>
      </c>
      <c r="C1046">
        <v>2</v>
      </c>
      <c r="D1046" t="s">
        <v>2986</v>
      </c>
      <c r="E1046">
        <v>1</v>
      </c>
      <c r="F1046" t="s">
        <v>2986</v>
      </c>
      <c r="G1046">
        <v>0</v>
      </c>
    </row>
    <row r="1047" spans="1:7" x14ac:dyDescent="0.25">
      <c r="A1047">
        <v>15779059</v>
      </c>
      <c r="B1047" s="1">
        <v>119624.54</v>
      </c>
      <c r="C1047">
        <v>2</v>
      </c>
      <c r="D1047" t="s">
        <v>14</v>
      </c>
      <c r="E1047">
        <v>4</v>
      </c>
      <c r="F1047" t="s">
        <v>14</v>
      </c>
      <c r="G1047">
        <v>0</v>
      </c>
    </row>
    <row r="1048" spans="1:7" x14ac:dyDescent="0.25">
      <c r="A1048">
        <v>15785980</v>
      </c>
      <c r="B1048" s="1">
        <v>121132.26</v>
      </c>
      <c r="C1048">
        <v>2</v>
      </c>
      <c r="D1048" t="s">
        <v>2986</v>
      </c>
      <c r="E1048">
        <v>6</v>
      </c>
      <c r="F1048" t="s">
        <v>2986</v>
      </c>
      <c r="G1048">
        <v>0</v>
      </c>
    </row>
    <row r="1049" spans="1:7" x14ac:dyDescent="0.25">
      <c r="A1049">
        <v>15644200</v>
      </c>
      <c r="B1049" s="1">
        <v>0</v>
      </c>
      <c r="C1049">
        <v>1</v>
      </c>
      <c r="D1049" t="s">
        <v>2986</v>
      </c>
      <c r="E1049">
        <v>1</v>
      </c>
      <c r="F1049" t="s">
        <v>2986</v>
      </c>
      <c r="G1049">
        <v>1</v>
      </c>
    </row>
    <row r="1050" spans="1:7" x14ac:dyDescent="0.25">
      <c r="A1050">
        <v>15793949</v>
      </c>
      <c r="B1050" s="1">
        <v>0</v>
      </c>
      <c r="C1050">
        <v>1</v>
      </c>
      <c r="D1050" t="s">
        <v>2986</v>
      </c>
      <c r="E1050">
        <v>4</v>
      </c>
      <c r="F1050" t="s">
        <v>2986</v>
      </c>
      <c r="G1050">
        <v>1</v>
      </c>
    </row>
    <row r="1051" spans="1:7" x14ac:dyDescent="0.25">
      <c r="A1051">
        <v>15645103</v>
      </c>
      <c r="B1051" s="1">
        <v>54817.55</v>
      </c>
      <c r="C1051">
        <v>1</v>
      </c>
      <c r="D1051" t="s">
        <v>2986</v>
      </c>
      <c r="E1051">
        <v>5</v>
      </c>
      <c r="F1051" t="s">
        <v>2986</v>
      </c>
      <c r="G1051">
        <v>0</v>
      </c>
    </row>
    <row r="1052" spans="1:7" x14ac:dyDescent="0.25">
      <c r="A1052">
        <v>15705860</v>
      </c>
      <c r="B1052" s="1">
        <v>107949.45</v>
      </c>
      <c r="C1052">
        <v>1</v>
      </c>
      <c r="D1052" t="s">
        <v>2986</v>
      </c>
      <c r="E1052">
        <v>3</v>
      </c>
      <c r="F1052" t="s">
        <v>2986</v>
      </c>
      <c r="G1052">
        <v>1</v>
      </c>
    </row>
    <row r="1053" spans="1:7" x14ac:dyDescent="0.25">
      <c r="A1053">
        <v>15623828</v>
      </c>
      <c r="B1053" s="1">
        <v>0</v>
      </c>
      <c r="C1053">
        <v>1</v>
      </c>
      <c r="D1053" t="s">
        <v>14</v>
      </c>
      <c r="E1053">
        <v>4</v>
      </c>
      <c r="F1053" t="s">
        <v>14</v>
      </c>
      <c r="G1053">
        <v>0</v>
      </c>
    </row>
    <row r="1054" spans="1:7" x14ac:dyDescent="0.25">
      <c r="A1054">
        <v>15715003</v>
      </c>
      <c r="B1054" s="1">
        <v>80816.45</v>
      </c>
      <c r="C1054">
        <v>1</v>
      </c>
      <c r="D1054" t="s">
        <v>14</v>
      </c>
      <c r="E1054">
        <v>2</v>
      </c>
      <c r="F1054" t="s">
        <v>14</v>
      </c>
      <c r="G1054">
        <v>0</v>
      </c>
    </row>
    <row r="1055" spans="1:7" x14ac:dyDescent="0.25">
      <c r="A1055">
        <v>15623471</v>
      </c>
      <c r="B1055" s="1">
        <v>98205.77</v>
      </c>
      <c r="C1055">
        <v>1</v>
      </c>
      <c r="D1055" t="s">
        <v>2986</v>
      </c>
      <c r="E1055">
        <v>3</v>
      </c>
      <c r="F1055" t="s">
        <v>2986</v>
      </c>
      <c r="G1055">
        <v>0</v>
      </c>
    </row>
    <row r="1056" spans="1:7" x14ac:dyDescent="0.25">
      <c r="A1056">
        <v>15798348</v>
      </c>
      <c r="B1056" s="1">
        <v>94684.27</v>
      </c>
      <c r="C1056">
        <v>1</v>
      </c>
      <c r="D1056" t="s">
        <v>14</v>
      </c>
      <c r="E1056">
        <v>6</v>
      </c>
      <c r="F1056" t="s">
        <v>14</v>
      </c>
      <c r="G1056">
        <v>0</v>
      </c>
    </row>
    <row r="1057" spans="1:7" x14ac:dyDescent="0.25">
      <c r="A1057">
        <v>15743016</v>
      </c>
      <c r="B1057" s="1">
        <v>141604.76</v>
      </c>
      <c r="C1057">
        <v>1</v>
      </c>
      <c r="D1057" t="s">
        <v>2986</v>
      </c>
      <c r="E1057">
        <v>7</v>
      </c>
      <c r="F1057" t="s">
        <v>2986</v>
      </c>
      <c r="G1057">
        <v>0</v>
      </c>
    </row>
    <row r="1058" spans="1:7" x14ac:dyDescent="0.25">
      <c r="A1058">
        <v>15769499</v>
      </c>
      <c r="B1058" s="1">
        <v>0</v>
      </c>
      <c r="C1058">
        <v>2</v>
      </c>
      <c r="D1058" t="s">
        <v>14</v>
      </c>
      <c r="E1058">
        <v>3</v>
      </c>
      <c r="F1058" t="s">
        <v>14</v>
      </c>
      <c r="G1058">
        <v>0</v>
      </c>
    </row>
    <row r="1059" spans="1:7" x14ac:dyDescent="0.25">
      <c r="A1059">
        <v>15798521</v>
      </c>
      <c r="B1059" s="1">
        <v>0</v>
      </c>
      <c r="C1059">
        <v>2</v>
      </c>
      <c r="D1059" t="s">
        <v>2986</v>
      </c>
      <c r="E1059">
        <v>3</v>
      </c>
      <c r="F1059" t="s">
        <v>2986</v>
      </c>
      <c r="G1059">
        <v>0</v>
      </c>
    </row>
    <row r="1060" spans="1:7" x14ac:dyDescent="0.25">
      <c r="A1060">
        <v>15706534</v>
      </c>
      <c r="B1060" s="1">
        <v>122949.14</v>
      </c>
      <c r="C1060">
        <v>1</v>
      </c>
      <c r="D1060" t="s">
        <v>2986</v>
      </c>
      <c r="E1060">
        <v>1</v>
      </c>
      <c r="F1060" t="s">
        <v>2986</v>
      </c>
      <c r="G1060">
        <v>1</v>
      </c>
    </row>
    <row r="1061" spans="1:7" x14ac:dyDescent="0.25">
      <c r="A1061">
        <v>15706186</v>
      </c>
      <c r="B1061" s="1">
        <v>81677.22</v>
      </c>
      <c r="C1061">
        <v>2</v>
      </c>
      <c r="D1061" t="s">
        <v>2986</v>
      </c>
      <c r="E1061">
        <v>8</v>
      </c>
      <c r="F1061" t="s">
        <v>2986</v>
      </c>
      <c r="G1061">
        <v>0</v>
      </c>
    </row>
    <row r="1062" spans="1:7" x14ac:dyDescent="0.25">
      <c r="A1062">
        <v>15812197</v>
      </c>
      <c r="B1062" s="1">
        <v>80293.98</v>
      </c>
      <c r="C1062">
        <v>1</v>
      </c>
      <c r="D1062" t="s">
        <v>2986</v>
      </c>
      <c r="E1062">
        <v>7</v>
      </c>
      <c r="F1062" t="s">
        <v>2986</v>
      </c>
      <c r="G1062">
        <v>0</v>
      </c>
    </row>
    <row r="1063" spans="1:7" x14ac:dyDescent="0.25">
      <c r="A1063">
        <v>15650933</v>
      </c>
      <c r="B1063" s="1">
        <v>155413.06</v>
      </c>
      <c r="C1063">
        <v>1</v>
      </c>
      <c r="D1063" t="s">
        <v>2986</v>
      </c>
      <c r="E1063">
        <v>8</v>
      </c>
      <c r="F1063" t="s">
        <v>2986</v>
      </c>
      <c r="G1063">
        <v>0</v>
      </c>
    </row>
    <row r="1064" spans="1:7" x14ac:dyDescent="0.25">
      <c r="A1064">
        <v>15692991</v>
      </c>
      <c r="B1064" s="1">
        <v>0</v>
      </c>
      <c r="C1064">
        <v>2</v>
      </c>
      <c r="D1064" t="s">
        <v>14</v>
      </c>
      <c r="E1064">
        <v>4</v>
      </c>
      <c r="F1064" t="s">
        <v>14</v>
      </c>
      <c r="G1064">
        <v>0</v>
      </c>
    </row>
    <row r="1065" spans="1:7" x14ac:dyDescent="0.25">
      <c r="A1065">
        <v>15631189</v>
      </c>
      <c r="B1065" s="1">
        <v>67111.649999999994</v>
      </c>
      <c r="C1065">
        <v>1</v>
      </c>
      <c r="D1065" t="s">
        <v>2986</v>
      </c>
      <c r="E1065">
        <v>9</v>
      </c>
      <c r="F1065" t="s">
        <v>2986</v>
      </c>
      <c r="G1065">
        <v>1</v>
      </c>
    </row>
    <row r="1066" spans="1:7" x14ac:dyDescent="0.25">
      <c r="A1066">
        <v>15762198</v>
      </c>
      <c r="B1066" s="1">
        <v>103818.43</v>
      </c>
      <c r="C1066">
        <v>1</v>
      </c>
      <c r="D1066" t="s">
        <v>14</v>
      </c>
      <c r="E1066">
        <v>5</v>
      </c>
      <c r="F1066" t="s">
        <v>14</v>
      </c>
      <c r="G1066">
        <v>0</v>
      </c>
    </row>
    <row r="1067" spans="1:7" x14ac:dyDescent="0.25">
      <c r="A1067">
        <v>15699598</v>
      </c>
      <c r="B1067" s="1">
        <v>0</v>
      </c>
      <c r="C1067">
        <v>2</v>
      </c>
      <c r="D1067" t="s">
        <v>14</v>
      </c>
      <c r="E1067">
        <v>4</v>
      </c>
      <c r="F1067" t="s">
        <v>14</v>
      </c>
      <c r="G1067">
        <v>0</v>
      </c>
    </row>
    <row r="1068" spans="1:7" x14ac:dyDescent="0.25">
      <c r="A1068">
        <v>15692744</v>
      </c>
      <c r="B1068" s="1">
        <v>152169.12</v>
      </c>
      <c r="C1068">
        <v>2</v>
      </c>
      <c r="D1068" t="s">
        <v>2986</v>
      </c>
      <c r="E1068">
        <v>4</v>
      </c>
      <c r="F1068" t="s">
        <v>2986</v>
      </c>
      <c r="G1068">
        <v>1</v>
      </c>
    </row>
    <row r="1069" spans="1:7" x14ac:dyDescent="0.25">
      <c r="A1069">
        <v>15688963</v>
      </c>
      <c r="B1069" s="1">
        <v>0</v>
      </c>
      <c r="C1069">
        <v>1</v>
      </c>
      <c r="D1069" t="s">
        <v>14</v>
      </c>
      <c r="E1069">
        <v>10</v>
      </c>
      <c r="F1069" t="s">
        <v>14</v>
      </c>
      <c r="G1069">
        <v>1</v>
      </c>
    </row>
    <row r="1070" spans="1:7" x14ac:dyDescent="0.25">
      <c r="A1070">
        <v>15599131</v>
      </c>
      <c r="B1070" s="1">
        <v>214346.96</v>
      </c>
      <c r="C1070">
        <v>2</v>
      </c>
      <c r="D1070" t="s">
        <v>2986</v>
      </c>
      <c r="E1070">
        <v>4</v>
      </c>
      <c r="F1070" t="s">
        <v>2986</v>
      </c>
      <c r="G1070">
        <v>0</v>
      </c>
    </row>
    <row r="1071" spans="1:7" x14ac:dyDescent="0.25">
      <c r="A1071">
        <v>15680303</v>
      </c>
      <c r="B1071" s="1">
        <v>0</v>
      </c>
      <c r="C1071">
        <v>1</v>
      </c>
      <c r="D1071" t="s">
        <v>2986</v>
      </c>
      <c r="E1071">
        <v>6</v>
      </c>
      <c r="F1071" t="s">
        <v>2986</v>
      </c>
      <c r="G1071">
        <v>1</v>
      </c>
    </row>
    <row r="1072" spans="1:7" x14ac:dyDescent="0.25">
      <c r="A1072">
        <v>15628674</v>
      </c>
      <c r="B1072" s="1">
        <v>113348.14</v>
      </c>
      <c r="C1072">
        <v>1</v>
      </c>
      <c r="D1072" t="s">
        <v>2986</v>
      </c>
      <c r="E1072">
        <v>7</v>
      </c>
      <c r="F1072" t="s">
        <v>2986</v>
      </c>
      <c r="G1072">
        <v>1</v>
      </c>
    </row>
    <row r="1073" spans="1:7" x14ac:dyDescent="0.25">
      <c r="A1073">
        <v>15648075</v>
      </c>
      <c r="B1073" s="1">
        <v>170935.94</v>
      </c>
      <c r="C1073">
        <v>1</v>
      </c>
      <c r="D1073" t="s">
        <v>2986</v>
      </c>
      <c r="E1073">
        <v>5</v>
      </c>
      <c r="F1073" t="s">
        <v>2986</v>
      </c>
      <c r="G1073">
        <v>1</v>
      </c>
    </row>
    <row r="1074" spans="1:7" x14ac:dyDescent="0.25">
      <c r="A1074">
        <v>15586970</v>
      </c>
      <c r="B1074" s="1">
        <v>103023.26</v>
      </c>
      <c r="C1074">
        <v>1</v>
      </c>
      <c r="D1074" t="s">
        <v>14</v>
      </c>
      <c r="E1074">
        <v>8</v>
      </c>
      <c r="F1074" t="s">
        <v>14</v>
      </c>
      <c r="G1074">
        <v>0</v>
      </c>
    </row>
    <row r="1075" spans="1:7" x14ac:dyDescent="0.25">
      <c r="A1075">
        <v>15625698</v>
      </c>
      <c r="B1075" s="1">
        <v>0</v>
      </c>
      <c r="C1075">
        <v>2</v>
      </c>
      <c r="D1075" t="s">
        <v>14</v>
      </c>
      <c r="E1075">
        <v>6</v>
      </c>
      <c r="F1075" t="s">
        <v>14</v>
      </c>
      <c r="G1075">
        <v>0</v>
      </c>
    </row>
    <row r="1076" spans="1:7" x14ac:dyDescent="0.25">
      <c r="A1076">
        <v>15790497</v>
      </c>
      <c r="B1076" s="1">
        <v>0</v>
      </c>
      <c r="C1076">
        <v>2</v>
      </c>
      <c r="D1076" t="s">
        <v>2986</v>
      </c>
      <c r="E1076">
        <v>6</v>
      </c>
      <c r="F1076" t="s">
        <v>2986</v>
      </c>
      <c r="G1076">
        <v>0</v>
      </c>
    </row>
    <row r="1077" spans="1:7" x14ac:dyDescent="0.25">
      <c r="A1077">
        <v>15682618</v>
      </c>
      <c r="B1077" s="1">
        <v>111855.03999999999</v>
      </c>
      <c r="C1077">
        <v>2</v>
      </c>
      <c r="D1077" t="s">
        <v>14</v>
      </c>
      <c r="E1077">
        <v>7</v>
      </c>
      <c r="F1077" t="s">
        <v>14</v>
      </c>
      <c r="G1077">
        <v>0</v>
      </c>
    </row>
    <row r="1078" spans="1:7" x14ac:dyDescent="0.25">
      <c r="A1078">
        <v>15762937</v>
      </c>
      <c r="B1078" s="1">
        <v>140348.56</v>
      </c>
      <c r="C1078">
        <v>2</v>
      </c>
      <c r="D1078" t="s">
        <v>14</v>
      </c>
      <c r="E1078">
        <v>6</v>
      </c>
      <c r="F1078" t="s">
        <v>14</v>
      </c>
      <c r="G1078">
        <v>0</v>
      </c>
    </row>
    <row r="1079" spans="1:7" x14ac:dyDescent="0.25">
      <c r="A1079">
        <v>15750929</v>
      </c>
      <c r="B1079" s="1">
        <v>0</v>
      </c>
      <c r="C1079">
        <v>2</v>
      </c>
      <c r="D1079" t="s">
        <v>2986</v>
      </c>
      <c r="E1079">
        <v>8</v>
      </c>
      <c r="F1079" t="s">
        <v>2986</v>
      </c>
      <c r="G1079">
        <v>0</v>
      </c>
    </row>
    <row r="1080" spans="1:7" x14ac:dyDescent="0.25">
      <c r="A1080">
        <v>15729832</v>
      </c>
      <c r="B1080" s="1">
        <v>145512.84</v>
      </c>
      <c r="C1080">
        <v>1</v>
      </c>
      <c r="D1080" t="s">
        <v>2986</v>
      </c>
      <c r="E1080">
        <v>3</v>
      </c>
      <c r="F1080" t="s">
        <v>2986</v>
      </c>
      <c r="G1080">
        <v>0</v>
      </c>
    </row>
    <row r="1081" spans="1:7" x14ac:dyDescent="0.25">
      <c r="A1081">
        <v>15633650</v>
      </c>
      <c r="B1081" s="1">
        <v>146720.98000000001</v>
      </c>
      <c r="C1081">
        <v>2</v>
      </c>
      <c r="D1081" t="s">
        <v>14</v>
      </c>
      <c r="E1081">
        <v>8</v>
      </c>
      <c r="F1081" t="s">
        <v>14</v>
      </c>
      <c r="G1081">
        <v>0</v>
      </c>
    </row>
    <row r="1082" spans="1:7" x14ac:dyDescent="0.25">
      <c r="A1082">
        <v>15748856</v>
      </c>
      <c r="B1082" s="1">
        <v>107209.73</v>
      </c>
      <c r="C1082">
        <v>1</v>
      </c>
      <c r="D1082" t="s">
        <v>14</v>
      </c>
      <c r="E1082">
        <v>10</v>
      </c>
      <c r="F1082" t="s">
        <v>14</v>
      </c>
      <c r="G1082">
        <v>0</v>
      </c>
    </row>
    <row r="1083" spans="1:7" x14ac:dyDescent="0.25">
      <c r="A1083">
        <v>15589195</v>
      </c>
      <c r="B1083" s="1">
        <v>130933.74</v>
      </c>
      <c r="C1083">
        <v>1</v>
      </c>
      <c r="D1083" t="s">
        <v>14</v>
      </c>
      <c r="E1083">
        <v>7</v>
      </c>
      <c r="F1083" t="s">
        <v>14</v>
      </c>
      <c r="G1083">
        <v>0</v>
      </c>
    </row>
    <row r="1084" spans="1:7" x14ac:dyDescent="0.25">
      <c r="A1084">
        <v>15699911</v>
      </c>
      <c r="B1084" s="1">
        <v>0</v>
      </c>
      <c r="C1084">
        <v>1</v>
      </c>
      <c r="D1084" t="s">
        <v>2986</v>
      </c>
      <c r="E1084">
        <v>8</v>
      </c>
      <c r="F1084" t="s">
        <v>2986</v>
      </c>
      <c r="G1084">
        <v>0</v>
      </c>
    </row>
    <row r="1085" spans="1:7" x14ac:dyDescent="0.25">
      <c r="A1085">
        <v>15663438</v>
      </c>
      <c r="B1085" s="1">
        <v>89772.3</v>
      </c>
      <c r="C1085">
        <v>1</v>
      </c>
      <c r="D1085" t="s">
        <v>2986</v>
      </c>
      <c r="E1085">
        <v>0</v>
      </c>
      <c r="F1085" t="s">
        <v>2986</v>
      </c>
      <c r="G1085">
        <v>1</v>
      </c>
    </row>
    <row r="1086" spans="1:7" x14ac:dyDescent="0.25">
      <c r="A1086">
        <v>15692583</v>
      </c>
      <c r="B1086" s="1">
        <v>0</v>
      </c>
      <c r="C1086">
        <v>2</v>
      </c>
      <c r="D1086" t="s">
        <v>2986</v>
      </c>
      <c r="E1086">
        <v>5</v>
      </c>
      <c r="F1086" t="s">
        <v>2986</v>
      </c>
      <c r="G1086">
        <v>0</v>
      </c>
    </row>
    <row r="1087" spans="1:7" x14ac:dyDescent="0.25">
      <c r="A1087">
        <v>15591257</v>
      </c>
      <c r="B1087" s="1">
        <v>0</v>
      </c>
      <c r="C1087">
        <v>2</v>
      </c>
      <c r="D1087" t="s">
        <v>2986</v>
      </c>
      <c r="E1087">
        <v>8</v>
      </c>
      <c r="F1087" t="s">
        <v>2986</v>
      </c>
      <c r="G1087">
        <v>0</v>
      </c>
    </row>
    <row r="1088" spans="1:7" x14ac:dyDescent="0.25">
      <c r="A1088">
        <v>15646513</v>
      </c>
      <c r="B1088" s="1">
        <v>0</v>
      </c>
      <c r="C1088">
        <v>1</v>
      </c>
      <c r="D1088" t="s">
        <v>2986</v>
      </c>
      <c r="E1088">
        <v>5</v>
      </c>
      <c r="F1088" t="s">
        <v>2986</v>
      </c>
      <c r="G1088">
        <v>1</v>
      </c>
    </row>
    <row r="1089" spans="1:7" x14ac:dyDescent="0.25">
      <c r="A1089">
        <v>15708063</v>
      </c>
      <c r="B1089" s="1">
        <v>100749.5</v>
      </c>
      <c r="C1089">
        <v>3</v>
      </c>
      <c r="D1089" t="s">
        <v>2986</v>
      </c>
      <c r="E1089">
        <v>2</v>
      </c>
      <c r="F1089" t="s">
        <v>2986</v>
      </c>
      <c r="G1089">
        <v>1</v>
      </c>
    </row>
    <row r="1090" spans="1:7" x14ac:dyDescent="0.25">
      <c r="A1090">
        <v>15696098</v>
      </c>
      <c r="B1090" s="1">
        <v>0</v>
      </c>
      <c r="C1090">
        <v>2</v>
      </c>
      <c r="D1090" t="s">
        <v>2986</v>
      </c>
      <c r="E1090">
        <v>10</v>
      </c>
      <c r="F1090" t="s">
        <v>2986</v>
      </c>
      <c r="G1090">
        <v>0</v>
      </c>
    </row>
    <row r="1091" spans="1:7" x14ac:dyDescent="0.25">
      <c r="A1091">
        <v>15645517</v>
      </c>
      <c r="B1091" s="1">
        <v>0</v>
      </c>
      <c r="C1091">
        <v>2</v>
      </c>
      <c r="D1091" t="s">
        <v>14</v>
      </c>
      <c r="E1091">
        <v>2</v>
      </c>
      <c r="F1091" t="s">
        <v>14</v>
      </c>
      <c r="G1091">
        <v>0</v>
      </c>
    </row>
    <row r="1092" spans="1:7" x14ac:dyDescent="0.25">
      <c r="A1092">
        <v>15649744</v>
      </c>
      <c r="B1092" s="1">
        <v>123981.31</v>
      </c>
      <c r="C1092">
        <v>2</v>
      </c>
      <c r="D1092" t="s">
        <v>14</v>
      </c>
      <c r="E1092">
        <v>3</v>
      </c>
      <c r="F1092" t="s">
        <v>14</v>
      </c>
      <c r="G1092">
        <v>0</v>
      </c>
    </row>
    <row r="1093" spans="1:7" x14ac:dyDescent="0.25">
      <c r="A1093">
        <v>15604304</v>
      </c>
      <c r="B1093" s="1">
        <v>91622.42</v>
      </c>
      <c r="C1093">
        <v>1</v>
      </c>
      <c r="D1093" t="s">
        <v>14</v>
      </c>
      <c r="E1093">
        <v>4</v>
      </c>
      <c r="F1093" t="s">
        <v>14</v>
      </c>
      <c r="G1093">
        <v>0</v>
      </c>
    </row>
    <row r="1094" spans="1:7" x14ac:dyDescent="0.25">
      <c r="A1094">
        <v>15784092</v>
      </c>
      <c r="B1094" s="1">
        <v>126195.81</v>
      </c>
      <c r="C1094">
        <v>1</v>
      </c>
      <c r="D1094" t="s">
        <v>14</v>
      </c>
      <c r="E1094">
        <v>7</v>
      </c>
      <c r="F1094" t="s">
        <v>14</v>
      </c>
      <c r="G1094">
        <v>0</v>
      </c>
    </row>
    <row r="1095" spans="1:7" x14ac:dyDescent="0.25">
      <c r="A1095">
        <v>15585198</v>
      </c>
      <c r="B1095" s="1">
        <v>94267.9</v>
      </c>
      <c r="C1095">
        <v>1</v>
      </c>
      <c r="D1095" t="s">
        <v>14</v>
      </c>
      <c r="E1095">
        <v>4</v>
      </c>
      <c r="F1095" t="s">
        <v>14</v>
      </c>
      <c r="G1095">
        <v>1</v>
      </c>
    </row>
    <row r="1096" spans="1:7" x14ac:dyDescent="0.25">
      <c r="A1096">
        <v>15624347</v>
      </c>
      <c r="B1096" s="1">
        <v>0</v>
      </c>
      <c r="C1096">
        <v>2</v>
      </c>
      <c r="D1096" t="s">
        <v>14</v>
      </c>
      <c r="E1096">
        <v>4</v>
      </c>
      <c r="F1096" t="s">
        <v>14</v>
      </c>
      <c r="G1096">
        <v>0</v>
      </c>
    </row>
    <row r="1097" spans="1:7" x14ac:dyDescent="0.25">
      <c r="A1097">
        <v>15621687</v>
      </c>
      <c r="B1097" s="1">
        <v>0</v>
      </c>
      <c r="C1097">
        <v>2</v>
      </c>
      <c r="D1097" t="s">
        <v>2986</v>
      </c>
      <c r="E1097">
        <v>0</v>
      </c>
      <c r="F1097" t="s">
        <v>2986</v>
      </c>
      <c r="G1097">
        <v>0</v>
      </c>
    </row>
    <row r="1098" spans="1:7" x14ac:dyDescent="0.25">
      <c r="A1098">
        <v>15689081</v>
      </c>
      <c r="B1098" s="1">
        <v>0</v>
      </c>
      <c r="C1098">
        <v>1</v>
      </c>
      <c r="D1098" t="s">
        <v>2986</v>
      </c>
      <c r="E1098">
        <v>4</v>
      </c>
      <c r="F1098" t="s">
        <v>2986</v>
      </c>
      <c r="G1098">
        <v>1</v>
      </c>
    </row>
    <row r="1099" spans="1:7" x14ac:dyDescent="0.25">
      <c r="A1099">
        <v>15813168</v>
      </c>
      <c r="B1099" s="1">
        <v>100717.85</v>
      </c>
      <c r="C1099">
        <v>3</v>
      </c>
      <c r="D1099" t="s">
        <v>14</v>
      </c>
      <c r="E1099">
        <v>3</v>
      </c>
      <c r="F1099" t="s">
        <v>14</v>
      </c>
      <c r="G1099">
        <v>1</v>
      </c>
    </row>
    <row r="1100" spans="1:7" x14ac:dyDescent="0.25">
      <c r="A1100">
        <v>15604295</v>
      </c>
      <c r="B1100" s="1">
        <v>0</v>
      </c>
      <c r="C1100">
        <v>2</v>
      </c>
      <c r="D1100" t="s">
        <v>2986</v>
      </c>
      <c r="E1100">
        <v>6</v>
      </c>
      <c r="F1100" t="s">
        <v>2986</v>
      </c>
      <c r="G1100">
        <v>0</v>
      </c>
    </row>
    <row r="1101" spans="1:7" x14ac:dyDescent="0.25">
      <c r="A1101">
        <v>15724127</v>
      </c>
      <c r="B1101" s="1">
        <v>141581.71</v>
      </c>
      <c r="C1101">
        <v>2</v>
      </c>
      <c r="D1101" t="s">
        <v>2986</v>
      </c>
      <c r="E1101">
        <v>4</v>
      </c>
      <c r="F1101" t="s">
        <v>2986</v>
      </c>
      <c r="G1101">
        <v>0</v>
      </c>
    </row>
    <row r="1102" spans="1:7" x14ac:dyDescent="0.25">
      <c r="A1102">
        <v>15673055</v>
      </c>
      <c r="B1102" s="1">
        <v>0</v>
      </c>
      <c r="C1102">
        <v>2</v>
      </c>
      <c r="D1102" t="s">
        <v>14</v>
      </c>
      <c r="E1102">
        <v>7</v>
      </c>
      <c r="F1102" t="s">
        <v>14</v>
      </c>
      <c r="G1102">
        <v>0</v>
      </c>
    </row>
    <row r="1103" spans="1:7" x14ac:dyDescent="0.25">
      <c r="A1103">
        <v>15768201</v>
      </c>
      <c r="B1103" s="1">
        <v>148586.64000000001</v>
      </c>
      <c r="C1103">
        <v>1</v>
      </c>
      <c r="D1103" t="s">
        <v>14</v>
      </c>
      <c r="E1103">
        <v>2</v>
      </c>
      <c r="F1103" t="s">
        <v>14</v>
      </c>
      <c r="G1103">
        <v>0</v>
      </c>
    </row>
    <row r="1104" spans="1:7" x14ac:dyDescent="0.25">
      <c r="A1104">
        <v>15782219</v>
      </c>
      <c r="B1104" s="1">
        <v>0</v>
      </c>
      <c r="C1104">
        <v>2</v>
      </c>
      <c r="D1104" t="s">
        <v>2986</v>
      </c>
      <c r="E1104">
        <v>9</v>
      </c>
      <c r="F1104" t="s">
        <v>2986</v>
      </c>
      <c r="G1104">
        <v>0</v>
      </c>
    </row>
    <row r="1105" spans="1:7" x14ac:dyDescent="0.25">
      <c r="A1105">
        <v>15746410</v>
      </c>
      <c r="B1105" s="1">
        <v>0</v>
      </c>
      <c r="C1105">
        <v>2</v>
      </c>
      <c r="D1105" t="s">
        <v>2986</v>
      </c>
      <c r="E1105">
        <v>7</v>
      </c>
      <c r="F1105" t="s">
        <v>2986</v>
      </c>
      <c r="G1105">
        <v>0</v>
      </c>
    </row>
    <row r="1106" spans="1:7" x14ac:dyDescent="0.25">
      <c r="A1106">
        <v>15780144</v>
      </c>
      <c r="B1106" s="1">
        <v>123403.85</v>
      </c>
      <c r="C1106">
        <v>2</v>
      </c>
      <c r="D1106" t="s">
        <v>2986</v>
      </c>
      <c r="E1106">
        <v>2</v>
      </c>
      <c r="F1106" t="s">
        <v>2986</v>
      </c>
      <c r="G1106">
        <v>0</v>
      </c>
    </row>
    <row r="1107" spans="1:7" x14ac:dyDescent="0.25">
      <c r="A1107">
        <v>15590476</v>
      </c>
      <c r="B1107" s="1">
        <v>0</v>
      </c>
      <c r="C1107">
        <v>2</v>
      </c>
      <c r="D1107" t="s">
        <v>2986</v>
      </c>
      <c r="E1107">
        <v>7</v>
      </c>
      <c r="F1107" t="s">
        <v>2986</v>
      </c>
      <c r="G1107">
        <v>0</v>
      </c>
    </row>
    <row r="1108" spans="1:7" x14ac:dyDescent="0.25">
      <c r="A1108">
        <v>15624293</v>
      </c>
      <c r="B1108" s="1">
        <v>106511.85</v>
      </c>
      <c r="C1108">
        <v>1</v>
      </c>
      <c r="D1108" t="s">
        <v>2986</v>
      </c>
      <c r="E1108">
        <v>3</v>
      </c>
      <c r="F1108" t="s">
        <v>2986</v>
      </c>
      <c r="G1108">
        <v>0</v>
      </c>
    </row>
    <row r="1109" spans="1:7" x14ac:dyDescent="0.25">
      <c r="A1109">
        <v>15618182</v>
      </c>
      <c r="B1109" s="1">
        <v>0</v>
      </c>
      <c r="C1109">
        <v>2</v>
      </c>
      <c r="D1109" t="s">
        <v>2986</v>
      </c>
      <c r="E1109">
        <v>2</v>
      </c>
      <c r="F1109" t="s">
        <v>2986</v>
      </c>
      <c r="G1109">
        <v>0</v>
      </c>
    </row>
    <row r="1110" spans="1:7" x14ac:dyDescent="0.25">
      <c r="A1110">
        <v>15660316</v>
      </c>
      <c r="B1110" s="1">
        <v>135549.9</v>
      </c>
      <c r="C1110">
        <v>1</v>
      </c>
      <c r="D1110" t="s">
        <v>2986</v>
      </c>
      <c r="E1110">
        <v>1</v>
      </c>
      <c r="F1110" t="s">
        <v>2986</v>
      </c>
      <c r="G1110">
        <v>1</v>
      </c>
    </row>
    <row r="1111" spans="1:7" x14ac:dyDescent="0.25">
      <c r="A1111">
        <v>15678886</v>
      </c>
      <c r="B1111" s="1">
        <v>110555.37</v>
      </c>
      <c r="C1111">
        <v>2</v>
      </c>
      <c r="D1111" t="s">
        <v>2986</v>
      </c>
      <c r="E1111">
        <v>7</v>
      </c>
      <c r="F1111" t="s">
        <v>2986</v>
      </c>
      <c r="G1111">
        <v>0</v>
      </c>
    </row>
    <row r="1112" spans="1:7" x14ac:dyDescent="0.25">
      <c r="A1112">
        <v>15616330</v>
      </c>
      <c r="B1112" s="1">
        <v>0</v>
      </c>
      <c r="C1112">
        <v>2</v>
      </c>
      <c r="D1112" t="s">
        <v>2986</v>
      </c>
      <c r="E1112">
        <v>4</v>
      </c>
      <c r="F1112" t="s">
        <v>2986</v>
      </c>
      <c r="G1112">
        <v>0</v>
      </c>
    </row>
    <row r="1113" spans="1:7" x14ac:dyDescent="0.25">
      <c r="A1113">
        <v>15592229</v>
      </c>
      <c r="B1113" s="1">
        <v>185891.54</v>
      </c>
      <c r="C1113">
        <v>1</v>
      </c>
      <c r="D1113" t="s">
        <v>14</v>
      </c>
      <c r="E1113">
        <v>0</v>
      </c>
      <c r="F1113" t="s">
        <v>14</v>
      </c>
      <c r="G1113">
        <v>1</v>
      </c>
    </row>
    <row r="1114" spans="1:7" x14ac:dyDescent="0.25">
      <c r="A1114">
        <v>15798424</v>
      </c>
      <c r="B1114" s="1">
        <v>130854.59</v>
      </c>
      <c r="C1114">
        <v>1</v>
      </c>
      <c r="D1114" t="s">
        <v>14</v>
      </c>
      <c r="E1114">
        <v>1</v>
      </c>
      <c r="F1114" t="s">
        <v>14</v>
      </c>
      <c r="G1114">
        <v>1</v>
      </c>
    </row>
    <row r="1115" spans="1:7" x14ac:dyDescent="0.25">
      <c r="A1115">
        <v>15714750</v>
      </c>
      <c r="B1115" s="1">
        <v>92578.14</v>
      </c>
      <c r="C1115">
        <v>2</v>
      </c>
      <c r="D1115" t="s">
        <v>2986</v>
      </c>
      <c r="E1115">
        <v>3</v>
      </c>
      <c r="F1115" t="s">
        <v>2986</v>
      </c>
      <c r="G1115">
        <v>0</v>
      </c>
    </row>
    <row r="1116" spans="1:7" x14ac:dyDescent="0.25">
      <c r="A1116">
        <v>15648800</v>
      </c>
      <c r="B1116" s="1">
        <v>132312.06</v>
      </c>
      <c r="C1116">
        <v>1</v>
      </c>
      <c r="D1116" t="s">
        <v>2986</v>
      </c>
      <c r="E1116">
        <v>8</v>
      </c>
      <c r="F1116" t="s">
        <v>2986</v>
      </c>
      <c r="G1116">
        <v>1</v>
      </c>
    </row>
    <row r="1117" spans="1:7" x14ac:dyDescent="0.25">
      <c r="A1117">
        <v>15626147</v>
      </c>
      <c r="B1117" s="1">
        <v>144976.5</v>
      </c>
      <c r="C1117">
        <v>1</v>
      </c>
      <c r="D1117" t="s">
        <v>2986</v>
      </c>
      <c r="E1117">
        <v>8</v>
      </c>
      <c r="F1117" t="s">
        <v>2986</v>
      </c>
      <c r="G1117">
        <v>1</v>
      </c>
    </row>
    <row r="1118" spans="1:7" x14ac:dyDescent="0.25">
      <c r="A1118">
        <v>15626608</v>
      </c>
      <c r="B1118" s="1">
        <v>87070.23</v>
      </c>
      <c r="C1118">
        <v>1</v>
      </c>
      <c r="D1118" t="s">
        <v>14</v>
      </c>
      <c r="E1118">
        <v>5</v>
      </c>
      <c r="F1118" t="s">
        <v>14</v>
      </c>
      <c r="G1118">
        <v>0</v>
      </c>
    </row>
    <row r="1119" spans="1:7" x14ac:dyDescent="0.25">
      <c r="A1119">
        <v>15723250</v>
      </c>
      <c r="B1119" s="1">
        <v>0</v>
      </c>
      <c r="C1119">
        <v>2</v>
      </c>
      <c r="D1119" t="s">
        <v>14</v>
      </c>
      <c r="E1119">
        <v>8</v>
      </c>
      <c r="F1119" t="s">
        <v>14</v>
      </c>
      <c r="G1119">
        <v>0</v>
      </c>
    </row>
    <row r="1120" spans="1:7" x14ac:dyDescent="0.25">
      <c r="A1120">
        <v>15592583</v>
      </c>
      <c r="B1120" s="1">
        <v>115414.19</v>
      </c>
      <c r="C1120">
        <v>3</v>
      </c>
      <c r="D1120" t="s">
        <v>2986</v>
      </c>
      <c r="E1120">
        <v>1</v>
      </c>
      <c r="F1120" t="s">
        <v>2986</v>
      </c>
      <c r="G1120">
        <v>1</v>
      </c>
    </row>
    <row r="1121" spans="1:7" x14ac:dyDescent="0.25">
      <c r="A1121">
        <v>15759381</v>
      </c>
      <c r="B1121" s="1">
        <v>91070.43</v>
      </c>
      <c r="C1121">
        <v>1</v>
      </c>
      <c r="D1121" t="s">
        <v>14</v>
      </c>
      <c r="E1121">
        <v>7</v>
      </c>
      <c r="F1121" t="s">
        <v>14</v>
      </c>
      <c r="G1121">
        <v>0</v>
      </c>
    </row>
    <row r="1122" spans="1:7" x14ac:dyDescent="0.25">
      <c r="A1122">
        <v>15585241</v>
      </c>
      <c r="B1122" s="1">
        <v>117412.19</v>
      </c>
      <c r="C1122">
        <v>2</v>
      </c>
      <c r="D1122" t="s">
        <v>2986</v>
      </c>
      <c r="E1122">
        <v>2</v>
      </c>
      <c r="F1122" t="s">
        <v>2986</v>
      </c>
      <c r="G1122">
        <v>0</v>
      </c>
    </row>
    <row r="1123" spans="1:7" x14ac:dyDescent="0.25">
      <c r="A1123">
        <v>15589358</v>
      </c>
      <c r="B1123" s="1">
        <v>90018.45</v>
      </c>
      <c r="C1123">
        <v>2</v>
      </c>
      <c r="D1123" t="s">
        <v>2986</v>
      </c>
      <c r="E1123">
        <v>4</v>
      </c>
      <c r="F1123" t="s">
        <v>2986</v>
      </c>
      <c r="G1123">
        <v>0</v>
      </c>
    </row>
    <row r="1124" spans="1:7" x14ac:dyDescent="0.25">
      <c r="A1124">
        <v>15672704</v>
      </c>
      <c r="B1124" s="1">
        <v>0</v>
      </c>
      <c r="C1124">
        <v>2</v>
      </c>
      <c r="D1124" t="s">
        <v>2986</v>
      </c>
      <c r="E1124">
        <v>4</v>
      </c>
      <c r="F1124" t="s">
        <v>2986</v>
      </c>
      <c r="G1124">
        <v>0</v>
      </c>
    </row>
    <row r="1125" spans="1:7" x14ac:dyDescent="0.25">
      <c r="A1125">
        <v>15789955</v>
      </c>
      <c r="B1125" s="1">
        <v>112414.81</v>
      </c>
      <c r="C1125">
        <v>2</v>
      </c>
      <c r="D1125" t="s">
        <v>2986</v>
      </c>
      <c r="E1125">
        <v>1</v>
      </c>
      <c r="F1125" t="s">
        <v>2986</v>
      </c>
      <c r="G1125">
        <v>1</v>
      </c>
    </row>
    <row r="1126" spans="1:7" x14ac:dyDescent="0.25">
      <c r="A1126">
        <v>15596800</v>
      </c>
      <c r="B1126" s="1">
        <v>158456.76</v>
      </c>
      <c r="C1126">
        <v>1</v>
      </c>
      <c r="D1126" t="s">
        <v>14</v>
      </c>
      <c r="E1126">
        <v>1</v>
      </c>
      <c r="F1126" t="s">
        <v>14</v>
      </c>
      <c r="G1126">
        <v>1</v>
      </c>
    </row>
    <row r="1127" spans="1:7" x14ac:dyDescent="0.25">
      <c r="A1127">
        <v>15627305</v>
      </c>
      <c r="B1127" s="1">
        <v>0</v>
      </c>
      <c r="C1127">
        <v>1</v>
      </c>
      <c r="D1127" t="s">
        <v>2986</v>
      </c>
      <c r="E1127">
        <v>7</v>
      </c>
      <c r="F1127" t="s">
        <v>2986</v>
      </c>
      <c r="G1127">
        <v>1</v>
      </c>
    </row>
    <row r="1128" spans="1:7" x14ac:dyDescent="0.25">
      <c r="A1128">
        <v>15645316</v>
      </c>
      <c r="B1128" s="1">
        <v>149641.53</v>
      </c>
      <c r="C1128">
        <v>1</v>
      </c>
      <c r="D1128" t="s">
        <v>14</v>
      </c>
      <c r="E1128">
        <v>1</v>
      </c>
      <c r="F1128" t="s">
        <v>14</v>
      </c>
      <c r="G1128">
        <v>0</v>
      </c>
    </row>
    <row r="1129" spans="1:7" x14ac:dyDescent="0.25">
      <c r="A1129">
        <v>15593973</v>
      </c>
      <c r="B1129" s="1">
        <v>122528.18</v>
      </c>
      <c r="C1129">
        <v>1</v>
      </c>
      <c r="D1129" t="s">
        <v>2986</v>
      </c>
      <c r="E1129">
        <v>8</v>
      </c>
      <c r="F1129" t="s">
        <v>2986</v>
      </c>
      <c r="G1129">
        <v>0</v>
      </c>
    </row>
    <row r="1130" spans="1:7" x14ac:dyDescent="0.25">
      <c r="A1130">
        <v>15647301</v>
      </c>
      <c r="B1130" s="1">
        <v>143734.01</v>
      </c>
      <c r="C1130">
        <v>2</v>
      </c>
      <c r="D1130" t="s">
        <v>14</v>
      </c>
      <c r="E1130">
        <v>3</v>
      </c>
      <c r="F1130" t="s">
        <v>14</v>
      </c>
      <c r="G1130">
        <v>0</v>
      </c>
    </row>
    <row r="1131" spans="1:7" x14ac:dyDescent="0.25">
      <c r="A1131">
        <v>15750258</v>
      </c>
      <c r="B1131" s="1">
        <v>155663.31</v>
      </c>
      <c r="C1131">
        <v>1</v>
      </c>
      <c r="D1131" t="s">
        <v>2986</v>
      </c>
      <c r="E1131">
        <v>2</v>
      </c>
      <c r="F1131" t="s">
        <v>2986</v>
      </c>
      <c r="G1131">
        <v>0</v>
      </c>
    </row>
    <row r="1132" spans="1:7" x14ac:dyDescent="0.25">
      <c r="A1132">
        <v>15685309</v>
      </c>
      <c r="B1132" s="1">
        <v>0</v>
      </c>
      <c r="C1132">
        <v>1</v>
      </c>
      <c r="D1132" t="s">
        <v>14</v>
      </c>
      <c r="E1132">
        <v>7</v>
      </c>
      <c r="F1132" t="s">
        <v>14</v>
      </c>
      <c r="G1132">
        <v>1</v>
      </c>
    </row>
    <row r="1133" spans="1:7" x14ac:dyDescent="0.25">
      <c r="A1133">
        <v>15628205</v>
      </c>
      <c r="B1133" s="1">
        <v>101736.66</v>
      </c>
      <c r="C1133">
        <v>1</v>
      </c>
      <c r="D1133" t="s">
        <v>14</v>
      </c>
      <c r="E1133">
        <v>1</v>
      </c>
      <c r="F1133" t="s">
        <v>14</v>
      </c>
      <c r="G1133">
        <v>0</v>
      </c>
    </row>
    <row r="1134" spans="1:7" x14ac:dyDescent="0.25">
      <c r="A1134">
        <v>15733974</v>
      </c>
      <c r="B1134" s="1">
        <v>125822.21</v>
      </c>
      <c r="C1134">
        <v>1</v>
      </c>
      <c r="D1134" t="s">
        <v>2986</v>
      </c>
      <c r="E1134">
        <v>9</v>
      </c>
      <c r="F1134" t="s">
        <v>2986</v>
      </c>
      <c r="G1134">
        <v>0</v>
      </c>
    </row>
    <row r="1135" spans="1:7" x14ac:dyDescent="0.25">
      <c r="A1135">
        <v>15762110</v>
      </c>
      <c r="B1135" s="1">
        <v>0</v>
      </c>
      <c r="C1135">
        <v>2</v>
      </c>
      <c r="D1135" t="s">
        <v>14</v>
      </c>
      <c r="E1135">
        <v>0</v>
      </c>
      <c r="F1135" t="s">
        <v>14</v>
      </c>
      <c r="G1135">
        <v>0</v>
      </c>
    </row>
    <row r="1136" spans="1:7" x14ac:dyDescent="0.25">
      <c r="A1136">
        <v>15706899</v>
      </c>
      <c r="B1136" s="1">
        <v>0</v>
      </c>
      <c r="C1136">
        <v>2</v>
      </c>
      <c r="D1136" t="s">
        <v>14</v>
      </c>
      <c r="E1136">
        <v>4</v>
      </c>
      <c r="F1136" t="s">
        <v>14</v>
      </c>
      <c r="G1136">
        <v>0</v>
      </c>
    </row>
    <row r="1137" spans="1:7" x14ac:dyDescent="0.25">
      <c r="A1137">
        <v>15732660</v>
      </c>
      <c r="B1137" s="1">
        <v>0</v>
      </c>
      <c r="C1137">
        <v>1</v>
      </c>
      <c r="D1137" t="s">
        <v>14</v>
      </c>
      <c r="E1137">
        <v>2</v>
      </c>
      <c r="F1137" t="s">
        <v>14</v>
      </c>
      <c r="G1137">
        <v>0</v>
      </c>
    </row>
    <row r="1138" spans="1:7" x14ac:dyDescent="0.25">
      <c r="A1138">
        <v>15656121</v>
      </c>
      <c r="B1138" s="1">
        <v>157791.07</v>
      </c>
      <c r="C1138">
        <v>2</v>
      </c>
      <c r="D1138" t="s">
        <v>2986</v>
      </c>
      <c r="E1138">
        <v>6</v>
      </c>
      <c r="F1138" t="s">
        <v>2986</v>
      </c>
      <c r="G1138">
        <v>0</v>
      </c>
    </row>
    <row r="1139" spans="1:7" x14ac:dyDescent="0.25">
      <c r="A1139">
        <v>15614220</v>
      </c>
      <c r="B1139" s="1">
        <v>0</v>
      </c>
      <c r="C1139">
        <v>2</v>
      </c>
      <c r="D1139" t="s">
        <v>14</v>
      </c>
      <c r="E1139">
        <v>5</v>
      </c>
      <c r="F1139" t="s">
        <v>14</v>
      </c>
      <c r="G1139">
        <v>0</v>
      </c>
    </row>
    <row r="1140" spans="1:7" x14ac:dyDescent="0.25">
      <c r="A1140">
        <v>15645269</v>
      </c>
      <c r="B1140" s="1">
        <v>0</v>
      </c>
      <c r="C1140">
        <v>2</v>
      </c>
      <c r="D1140" t="s">
        <v>2986</v>
      </c>
      <c r="E1140">
        <v>4</v>
      </c>
      <c r="F1140" t="s">
        <v>2986</v>
      </c>
      <c r="G1140">
        <v>0</v>
      </c>
    </row>
    <row r="1141" spans="1:7" x14ac:dyDescent="0.25">
      <c r="A1141">
        <v>15698510</v>
      </c>
      <c r="B1141" s="1">
        <v>181627.14</v>
      </c>
      <c r="C1141">
        <v>2</v>
      </c>
      <c r="D1141" t="s">
        <v>2986</v>
      </c>
      <c r="E1141">
        <v>9</v>
      </c>
      <c r="F1141" t="s">
        <v>2986</v>
      </c>
      <c r="G1141">
        <v>0</v>
      </c>
    </row>
    <row r="1142" spans="1:7" x14ac:dyDescent="0.25">
      <c r="A1142">
        <v>15569247</v>
      </c>
      <c r="B1142" s="1">
        <v>109679.72</v>
      </c>
      <c r="C1142">
        <v>1</v>
      </c>
      <c r="D1142" t="s">
        <v>14</v>
      </c>
      <c r="E1142">
        <v>1</v>
      </c>
      <c r="F1142" t="s">
        <v>14</v>
      </c>
      <c r="G1142">
        <v>0</v>
      </c>
    </row>
    <row r="1143" spans="1:7" x14ac:dyDescent="0.25">
      <c r="A1143">
        <v>15566251</v>
      </c>
      <c r="B1143" s="1">
        <v>96652.86</v>
      </c>
      <c r="C1143">
        <v>1</v>
      </c>
      <c r="D1143" t="s">
        <v>2986</v>
      </c>
      <c r="E1143">
        <v>5</v>
      </c>
      <c r="F1143" t="s">
        <v>2986</v>
      </c>
      <c r="G1143">
        <v>1</v>
      </c>
    </row>
    <row r="1144" spans="1:7" x14ac:dyDescent="0.25">
      <c r="A1144">
        <v>15716134</v>
      </c>
      <c r="B1144" s="1">
        <v>190008.32000000001</v>
      </c>
      <c r="C1144">
        <v>2</v>
      </c>
      <c r="D1144" t="s">
        <v>14</v>
      </c>
      <c r="E1144">
        <v>5</v>
      </c>
      <c r="F1144" t="s">
        <v>14</v>
      </c>
      <c r="G1144">
        <v>0</v>
      </c>
    </row>
    <row r="1145" spans="1:7" x14ac:dyDescent="0.25">
      <c r="A1145">
        <v>15763625</v>
      </c>
      <c r="B1145" s="1">
        <v>0</v>
      </c>
      <c r="C1145">
        <v>2</v>
      </c>
      <c r="D1145" t="s">
        <v>2986</v>
      </c>
      <c r="E1145">
        <v>9</v>
      </c>
      <c r="F1145" t="s">
        <v>2986</v>
      </c>
      <c r="G1145">
        <v>0</v>
      </c>
    </row>
    <row r="1146" spans="1:7" x14ac:dyDescent="0.25">
      <c r="A1146">
        <v>15605965</v>
      </c>
      <c r="B1146" s="1">
        <v>0</v>
      </c>
      <c r="C1146">
        <v>2</v>
      </c>
      <c r="D1146" t="s">
        <v>14</v>
      </c>
      <c r="E1146">
        <v>9</v>
      </c>
      <c r="F1146" t="s">
        <v>14</v>
      </c>
      <c r="G1146">
        <v>0</v>
      </c>
    </row>
    <row r="1147" spans="1:7" x14ac:dyDescent="0.25">
      <c r="A1147">
        <v>15694821</v>
      </c>
      <c r="B1147" s="1">
        <v>148962.76</v>
      </c>
      <c r="C1147">
        <v>1</v>
      </c>
      <c r="D1147" t="s">
        <v>14</v>
      </c>
      <c r="E1147">
        <v>4</v>
      </c>
      <c r="F1147" t="s">
        <v>14</v>
      </c>
      <c r="G1147">
        <v>1</v>
      </c>
    </row>
    <row r="1148" spans="1:7" x14ac:dyDescent="0.25">
      <c r="A1148">
        <v>15601688</v>
      </c>
      <c r="B1148" s="1">
        <v>0</v>
      </c>
      <c r="C1148">
        <v>1</v>
      </c>
      <c r="D1148" t="s">
        <v>2986</v>
      </c>
      <c r="E1148">
        <v>8</v>
      </c>
      <c r="F1148" t="s">
        <v>2986</v>
      </c>
      <c r="G1148">
        <v>0</v>
      </c>
    </row>
    <row r="1149" spans="1:7" x14ac:dyDescent="0.25">
      <c r="A1149">
        <v>15575581</v>
      </c>
      <c r="B1149" s="1">
        <v>131344.51999999999</v>
      </c>
      <c r="C1149">
        <v>2</v>
      </c>
      <c r="D1149" t="s">
        <v>2986</v>
      </c>
      <c r="E1149">
        <v>3</v>
      </c>
      <c r="F1149" t="s">
        <v>2986</v>
      </c>
      <c r="G1149">
        <v>0</v>
      </c>
    </row>
    <row r="1150" spans="1:7" x14ac:dyDescent="0.25">
      <c r="A1150">
        <v>15671209</v>
      </c>
      <c r="B1150" s="1">
        <v>101713.84</v>
      </c>
      <c r="C1150">
        <v>3</v>
      </c>
      <c r="D1150" t="s">
        <v>2986</v>
      </c>
      <c r="E1150">
        <v>5</v>
      </c>
      <c r="F1150" t="s">
        <v>2986</v>
      </c>
      <c r="G1150">
        <v>0</v>
      </c>
    </row>
    <row r="1151" spans="1:7" x14ac:dyDescent="0.25">
      <c r="A1151">
        <v>15616529</v>
      </c>
      <c r="B1151" s="1">
        <v>0</v>
      </c>
      <c r="C1151">
        <v>1</v>
      </c>
      <c r="D1151" t="s">
        <v>14</v>
      </c>
      <c r="E1151">
        <v>3</v>
      </c>
      <c r="F1151" t="s">
        <v>14</v>
      </c>
      <c r="G1151">
        <v>0</v>
      </c>
    </row>
    <row r="1152" spans="1:7" x14ac:dyDescent="0.25">
      <c r="A1152">
        <v>15773906</v>
      </c>
      <c r="B1152" s="1">
        <v>0</v>
      </c>
      <c r="C1152">
        <v>2</v>
      </c>
      <c r="D1152" t="s">
        <v>2986</v>
      </c>
      <c r="E1152">
        <v>4</v>
      </c>
      <c r="F1152" t="s">
        <v>2986</v>
      </c>
      <c r="G1152">
        <v>0</v>
      </c>
    </row>
    <row r="1153" spans="1:7" x14ac:dyDescent="0.25">
      <c r="A1153">
        <v>15722993</v>
      </c>
      <c r="B1153" s="1">
        <v>137963.07</v>
      </c>
      <c r="C1153">
        <v>1</v>
      </c>
      <c r="D1153" t="s">
        <v>2986</v>
      </c>
      <c r="E1153">
        <v>6</v>
      </c>
      <c r="F1153" t="s">
        <v>2986</v>
      </c>
      <c r="G1153">
        <v>0</v>
      </c>
    </row>
    <row r="1154" spans="1:7" x14ac:dyDescent="0.25">
      <c r="A1154">
        <v>15752463</v>
      </c>
      <c r="B1154" s="1">
        <v>129938.07</v>
      </c>
      <c r="C1154">
        <v>1</v>
      </c>
      <c r="D1154" t="s">
        <v>14</v>
      </c>
      <c r="E1154">
        <v>4</v>
      </c>
      <c r="F1154" t="s">
        <v>14</v>
      </c>
      <c r="G1154">
        <v>0</v>
      </c>
    </row>
    <row r="1155" spans="1:7" x14ac:dyDescent="0.25">
      <c r="A1155">
        <v>15589754</v>
      </c>
      <c r="B1155" s="1">
        <v>151421.44</v>
      </c>
      <c r="C1155">
        <v>1</v>
      </c>
      <c r="D1155" t="s">
        <v>14</v>
      </c>
      <c r="E1155">
        <v>2</v>
      </c>
      <c r="F1155" t="s">
        <v>14</v>
      </c>
      <c r="G1155">
        <v>0</v>
      </c>
    </row>
    <row r="1156" spans="1:7" x14ac:dyDescent="0.25">
      <c r="A1156">
        <v>15669899</v>
      </c>
      <c r="B1156" s="1">
        <v>135643</v>
      </c>
      <c r="C1156">
        <v>1</v>
      </c>
      <c r="D1156" t="s">
        <v>2986</v>
      </c>
      <c r="E1156">
        <v>7</v>
      </c>
      <c r="F1156" t="s">
        <v>2986</v>
      </c>
      <c r="G1156">
        <v>1</v>
      </c>
    </row>
    <row r="1157" spans="1:7" x14ac:dyDescent="0.25">
      <c r="A1157">
        <v>15766887</v>
      </c>
      <c r="B1157" s="1">
        <v>122773.5</v>
      </c>
      <c r="C1157">
        <v>2</v>
      </c>
      <c r="D1157" t="s">
        <v>14</v>
      </c>
      <c r="E1157">
        <v>2</v>
      </c>
      <c r="F1157" t="s">
        <v>14</v>
      </c>
      <c r="G1157">
        <v>0</v>
      </c>
    </row>
    <row r="1158" spans="1:7" x14ac:dyDescent="0.25">
      <c r="A1158">
        <v>15768006</v>
      </c>
      <c r="B1158" s="1">
        <v>152303.79999999999</v>
      </c>
      <c r="C1158">
        <v>1</v>
      </c>
      <c r="D1158" t="s">
        <v>2986</v>
      </c>
      <c r="E1158">
        <v>3</v>
      </c>
      <c r="F1158" t="s">
        <v>2986</v>
      </c>
      <c r="G1158">
        <v>0</v>
      </c>
    </row>
    <row r="1159" spans="1:7" x14ac:dyDescent="0.25">
      <c r="A1159">
        <v>15741295</v>
      </c>
      <c r="B1159" s="1">
        <v>0</v>
      </c>
      <c r="C1159">
        <v>2</v>
      </c>
      <c r="D1159" t="s">
        <v>14</v>
      </c>
      <c r="E1159">
        <v>3</v>
      </c>
      <c r="F1159" t="s">
        <v>14</v>
      </c>
      <c r="G1159">
        <v>0</v>
      </c>
    </row>
    <row r="1160" spans="1:7" x14ac:dyDescent="0.25">
      <c r="A1160">
        <v>15811327</v>
      </c>
      <c r="B1160" s="1">
        <v>79415.67</v>
      </c>
      <c r="C1160">
        <v>1</v>
      </c>
      <c r="D1160" t="s">
        <v>14</v>
      </c>
      <c r="E1160">
        <v>1</v>
      </c>
      <c r="F1160" t="s">
        <v>14</v>
      </c>
      <c r="G1160">
        <v>0</v>
      </c>
    </row>
    <row r="1161" spans="1:7" x14ac:dyDescent="0.25">
      <c r="A1161">
        <v>15690007</v>
      </c>
      <c r="B1161" s="1">
        <v>125801.03</v>
      </c>
      <c r="C1161">
        <v>2</v>
      </c>
      <c r="D1161" t="s">
        <v>2986</v>
      </c>
      <c r="E1161">
        <v>9</v>
      </c>
      <c r="F1161" t="s">
        <v>2986</v>
      </c>
      <c r="G1161">
        <v>1</v>
      </c>
    </row>
    <row r="1162" spans="1:7" x14ac:dyDescent="0.25">
      <c r="A1162">
        <v>15690664</v>
      </c>
      <c r="B1162" s="1">
        <v>0</v>
      </c>
      <c r="C1162">
        <v>2</v>
      </c>
      <c r="D1162" t="s">
        <v>2986</v>
      </c>
      <c r="E1162">
        <v>10</v>
      </c>
      <c r="F1162" t="s">
        <v>2986</v>
      </c>
      <c r="G1162">
        <v>0</v>
      </c>
    </row>
    <row r="1163" spans="1:7" x14ac:dyDescent="0.25">
      <c r="A1163">
        <v>15719348</v>
      </c>
      <c r="B1163" s="1">
        <v>0</v>
      </c>
      <c r="C1163">
        <v>1</v>
      </c>
      <c r="D1163" t="s">
        <v>2986</v>
      </c>
      <c r="E1163">
        <v>8</v>
      </c>
      <c r="F1163" t="s">
        <v>2986</v>
      </c>
      <c r="G1163">
        <v>1</v>
      </c>
    </row>
    <row r="1164" spans="1:7" x14ac:dyDescent="0.25">
      <c r="A1164">
        <v>15781802</v>
      </c>
      <c r="B1164" s="1">
        <v>104817.41</v>
      </c>
      <c r="C1164">
        <v>1</v>
      </c>
      <c r="D1164" t="s">
        <v>2986</v>
      </c>
      <c r="E1164">
        <v>6</v>
      </c>
      <c r="F1164" t="s">
        <v>2986</v>
      </c>
      <c r="G1164">
        <v>1</v>
      </c>
    </row>
    <row r="1165" spans="1:7" x14ac:dyDescent="0.25">
      <c r="A1165">
        <v>15752731</v>
      </c>
      <c r="B1165" s="1">
        <v>0</v>
      </c>
      <c r="C1165">
        <v>1</v>
      </c>
      <c r="D1165" t="s">
        <v>2986</v>
      </c>
      <c r="E1165">
        <v>9</v>
      </c>
      <c r="F1165" t="s">
        <v>2986</v>
      </c>
      <c r="G1165">
        <v>0</v>
      </c>
    </row>
    <row r="1166" spans="1:7" x14ac:dyDescent="0.25">
      <c r="A1166">
        <v>15600997</v>
      </c>
      <c r="B1166" s="1">
        <v>67495.039999999994</v>
      </c>
      <c r="C1166">
        <v>2</v>
      </c>
      <c r="D1166" t="s">
        <v>14</v>
      </c>
      <c r="E1166">
        <v>5</v>
      </c>
      <c r="F1166" t="s">
        <v>14</v>
      </c>
      <c r="G1166">
        <v>0</v>
      </c>
    </row>
    <row r="1167" spans="1:7" x14ac:dyDescent="0.25">
      <c r="A1167">
        <v>15750776</v>
      </c>
      <c r="B1167" s="1">
        <v>164850.54</v>
      </c>
      <c r="C1167">
        <v>1</v>
      </c>
      <c r="D1167" t="s">
        <v>14</v>
      </c>
      <c r="E1167">
        <v>0</v>
      </c>
      <c r="F1167" t="s">
        <v>14</v>
      </c>
      <c r="G1167">
        <v>0</v>
      </c>
    </row>
    <row r="1168" spans="1:7" x14ac:dyDescent="0.25">
      <c r="A1168">
        <v>15723907</v>
      </c>
      <c r="B1168" s="1">
        <v>154776.42000000001</v>
      </c>
      <c r="C1168">
        <v>2</v>
      </c>
      <c r="D1168" t="s">
        <v>2986</v>
      </c>
      <c r="E1168">
        <v>5</v>
      </c>
      <c r="F1168" t="s">
        <v>2986</v>
      </c>
      <c r="G1168">
        <v>0</v>
      </c>
    </row>
    <row r="1169" spans="1:7" x14ac:dyDescent="0.25">
      <c r="A1169">
        <v>15633419</v>
      </c>
      <c r="B1169" s="1">
        <v>143124.63</v>
      </c>
      <c r="C1169">
        <v>2</v>
      </c>
      <c r="D1169" t="s">
        <v>2986</v>
      </c>
      <c r="E1169">
        <v>1</v>
      </c>
      <c r="F1169" t="s">
        <v>2986</v>
      </c>
      <c r="G1169">
        <v>0</v>
      </c>
    </row>
    <row r="1170" spans="1:7" x14ac:dyDescent="0.25">
      <c r="A1170">
        <v>15702430</v>
      </c>
      <c r="B1170" s="1">
        <v>0</v>
      </c>
      <c r="C1170">
        <v>1</v>
      </c>
      <c r="D1170" t="s">
        <v>14</v>
      </c>
      <c r="E1170">
        <v>10</v>
      </c>
      <c r="F1170" t="s">
        <v>14</v>
      </c>
      <c r="G1170">
        <v>0</v>
      </c>
    </row>
    <row r="1171" spans="1:7" x14ac:dyDescent="0.25">
      <c r="A1171">
        <v>15710456</v>
      </c>
      <c r="B1171" s="1">
        <v>0</v>
      </c>
      <c r="C1171">
        <v>2</v>
      </c>
      <c r="D1171" t="s">
        <v>2986</v>
      </c>
      <c r="E1171">
        <v>2</v>
      </c>
      <c r="F1171" t="s">
        <v>2986</v>
      </c>
      <c r="G1171">
        <v>0</v>
      </c>
    </row>
    <row r="1172" spans="1:7" x14ac:dyDescent="0.25">
      <c r="A1172">
        <v>15650351</v>
      </c>
      <c r="B1172" s="1">
        <v>102133.38</v>
      </c>
      <c r="C1172">
        <v>1</v>
      </c>
      <c r="D1172" t="s">
        <v>14</v>
      </c>
      <c r="E1172">
        <v>8</v>
      </c>
      <c r="F1172" t="s">
        <v>14</v>
      </c>
      <c r="G1172">
        <v>0</v>
      </c>
    </row>
    <row r="1173" spans="1:7" x14ac:dyDescent="0.25">
      <c r="A1173">
        <v>15590820</v>
      </c>
      <c r="B1173" s="1">
        <v>79932.41</v>
      </c>
      <c r="C1173">
        <v>1</v>
      </c>
      <c r="D1173" t="s">
        <v>2986</v>
      </c>
      <c r="E1173">
        <v>6</v>
      </c>
      <c r="F1173" t="s">
        <v>2986</v>
      </c>
      <c r="G1173">
        <v>0</v>
      </c>
    </row>
    <row r="1174" spans="1:7" x14ac:dyDescent="0.25">
      <c r="A1174">
        <v>15640454</v>
      </c>
      <c r="B1174" s="1">
        <v>120711.73</v>
      </c>
      <c r="C1174">
        <v>1</v>
      </c>
      <c r="D1174" t="s">
        <v>2986</v>
      </c>
      <c r="E1174">
        <v>0</v>
      </c>
      <c r="F1174" t="s">
        <v>2986</v>
      </c>
      <c r="G1174">
        <v>1</v>
      </c>
    </row>
    <row r="1175" spans="1:7" x14ac:dyDescent="0.25">
      <c r="A1175">
        <v>15697789</v>
      </c>
      <c r="B1175" s="1">
        <v>122717.53</v>
      </c>
      <c r="C1175">
        <v>2</v>
      </c>
      <c r="D1175" t="s">
        <v>14</v>
      </c>
      <c r="E1175">
        <v>3</v>
      </c>
      <c r="F1175" t="s">
        <v>14</v>
      </c>
      <c r="G1175">
        <v>0</v>
      </c>
    </row>
    <row r="1176" spans="1:7" x14ac:dyDescent="0.25">
      <c r="A1176">
        <v>15808182</v>
      </c>
      <c r="B1176" s="1">
        <v>92363.3</v>
      </c>
      <c r="C1176">
        <v>2</v>
      </c>
      <c r="D1176" t="s">
        <v>2986</v>
      </c>
      <c r="E1176">
        <v>3</v>
      </c>
      <c r="F1176" t="s">
        <v>2986</v>
      </c>
      <c r="G1176">
        <v>0</v>
      </c>
    </row>
    <row r="1177" spans="1:7" x14ac:dyDescent="0.25">
      <c r="A1177">
        <v>15588670</v>
      </c>
      <c r="B1177" s="1">
        <v>203715.15</v>
      </c>
      <c r="C1177">
        <v>1</v>
      </c>
      <c r="D1177" t="s">
        <v>2986</v>
      </c>
      <c r="E1177">
        <v>5</v>
      </c>
      <c r="F1177" t="s">
        <v>2986</v>
      </c>
      <c r="G1177">
        <v>1</v>
      </c>
    </row>
    <row r="1178" spans="1:7" x14ac:dyDescent="0.25">
      <c r="A1178">
        <v>15721292</v>
      </c>
      <c r="B1178" s="1">
        <v>0</v>
      </c>
      <c r="C1178">
        <v>2</v>
      </c>
      <c r="D1178" t="s">
        <v>2986</v>
      </c>
      <c r="E1178">
        <v>5</v>
      </c>
      <c r="F1178" t="s">
        <v>2986</v>
      </c>
      <c r="G1178">
        <v>0</v>
      </c>
    </row>
    <row r="1179" spans="1:7" x14ac:dyDescent="0.25">
      <c r="A1179">
        <v>15604217</v>
      </c>
      <c r="B1179" s="1">
        <v>0</v>
      </c>
      <c r="C1179">
        <v>2</v>
      </c>
      <c r="D1179" t="s">
        <v>2986</v>
      </c>
      <c r="E1179">
        <v>9</v>
      </c>
      <c r="F1179" t="s">
        <v>2986</v>
      </c>
      <c r="G1179">
        <v>0</v>
      </c>
    </row>
    <row r="1180" spans="1:7" x14ac:dyDescent="0.25">
      <c r="A1180">
        <v>15651369</v>
      </c>
      <c r="B1180" s="1">
        <v>0</v>
      </c>
      <c r="C1180">
        <v>2</v>
      </c>
      <c r="D1180" t="s">
        <v>2986</v>
      </c>
      <c r="E1180">
        <v>1</v>
      </c>
      <c r="F1180" t="s">
        <v>2986</v>
      </c>
      <c r="G1180">
        <v>0</v>
      </c>
    </row>
    <row r="1181" spans="1:7" x14ac:dyDescent="0.25">
      <c r="A1181">
        <v>15782454</v>
      </c>
      <c r="B1181" s="1">
        <v>0</v>
      </c>
      <c r="C1181">
        <v>1</v>
      </c>
      <c r="D1181" t="s">
        <v>14</v>
      </c>
      <c r="E1181">
        <v>4</v>
      </c>
      <c r="F1181" t="s">
        <v>14</v>
      </c>
      <c r="G1181">
        <v>1</v>
      </c>
    </row>
    <row r="1182" spans="1:7" x14ac:dyDescent="0.25">
      <c r="A1182">
        <v>15814032</v>
      </c>
      <c r="B1182" s="1">
        <v>93460.47</v>
      </c>
      <c r="C1182">
        <v>2</v>
      </c>
      <c r="D1182" t="s">
        <v>2986</v>
      </c>
      <c r="E1182">
        <v>1</v>
      </c>
      <c r="F1182" t="s">
        <v>2986</v>
      </c>
      <c r="G1182">
        <v>0</v>
      </c>
    </row>
    <row r="1183" spans="1:7" x14ac:dyDescent="0.25">
      <c r="A1183">
        <v>15570326</v>
      </c>
      <c r="B1183" s="1">
        <v>0</v>
      </c>
      <c r="C1183">
        <v>2</v>
      </c>
      <c r="D1183" t="s">
        <v>14</v>
      </c>
      <c r="E1183">
        <v>6</v>
      </c>
      <c r="F1183" t="s">
        <v>14</v>
      </c>
      <c r="G1183">
        <v>0</v>
      </c>
    </row>
    <row r="1184" spans="1:7" x14ac:dyDescent="0.25">
      <c r="A1184">
        <v>15624428</v>
      </c>
      <c r="B1184" s="1">
        <v>40224.699999999997</v>
      </c>
      <c r="C1184">
        <v>1</v>
      </c>
      <c r="D1184" t="s">
        <v>14</v>
      </c>
      <c r="E1184">
        <v>7</v>
      </c>
      <c r="F1184" t="s">
        <v>14</v>
      </c>
      <c r="G1184">
        <v>0</v>
      </c>
    </row>
    <row r="1185" spans="1:7" x14ac:dyDescent="0.25">
      <c r="A1185">
        <v>15755638</v>
      </c>
      <c r="B1185" s="1">
        <v>168069.73</v>
      </c>
      <c r="C1185">
        <v>1</v>
      </c>
      <c r="D1185" t="s">
        <v>14</v>
      </c>
      <c r="E1185">
        <v>5</v>
      </c>
      <c r="F1185" t="s">
        <v>14</v>
      </c>
      <c r="G1185">
        <v>1</v>
      </c>
    </row>
    <row r="1186" spans="1:7" x14ac:dyDescent="0.25">
      <c r="A1186">
        <v>15600992</v>
      </c>
      <c r="B1186" s="1">
        <v>0</v>
      </c>
      <c r="C1186">
        <v>2</v>
      </c>
      <c r="D1186" t="s">
        <v>14</v>
      </c>
      <c r="E1186">
        <v>1</v>
      </c>
      <c r="F1186" t="s">
        <v>14</v>
      </c>
      <c r="G1186">
        <v>0</v>
      </c>
    </row>
    <row r="1187" spans="1:7" x14ac:dyDescent="0.25">
      <c r="A1187">
        <v>15755649</v>
      </c>
      <c r="B1187" s="1">
        <v>130538.77</v>
      </c>
      <c r="C1187">
        <v>1</v>
      </c>
      <c r="D1187" t="s">
        <v>2986</v>
      </c>
      <c r="E1187">
        <v>7</v>
      </c>
      <c r="F1187" t="s">
        <v>2986</v>
      </c>
      <c r="G1187">
        <v>0</v>
      </c>
    </row>
    <row r="1188" spans="1:7" x14ac:dyDescent="0.25">
      <c r="A1188">
        <v>15795228</v>
      </c>
      <c r="B1188" s="1">
        <v>132623.6</v>
      </c>
      <c r="C1188">
        <v>1</v>
      </c>
      <c r="D1188" t="s">
        <v>14</v>
      </c>
      <c r="E1188">
        <v>3</v>
      </c>
      <c r="F1188" t="s">
        <v>14</v>
      </c>
      <c r="G1188">
        <v>0</v>
      </c>
    </row>
    <row r="1189" spans="1:7" x14ac:dyDescent="0.25">
      <c r="A1189">
        <v>15589257</v>
      </c>
      <c r="B1189" s="1">
        <v>103465.02</v>
      </c>
      <c r="C1189">
        <v>2</v>
      </c>
      <c r="D1189" t="s">
        <v>14</v>
      </c>
      <c r="E1189">
        <v>3</v>
      </c>
      <c r="F1189" t="s">
        <v>14</v>
      </c>
      <c r="G1189">
        <v>0</v>
      </c>
    </row>
    <row r="1190" spans="1:7" x14ac:dyDescent="0.25">
      <c r="A1190">
        <v>15719302</v>
      </c>
      <c r="B1190" s="1">
        <v>126547.8</v>
      </c>
      <c r="C1190">
        <v>1</v>
      </c>
      <c r="D1190" t="s">
        <v>14</v>
      </c>
      <c r="E1190">
        <v>9</v>
      </c>
      <c r="F1190" t="s">
        <v>14</v>
      </c>
      <c r="G1190">
        <v>1</v>
      </c>
    </row>
    <row r="1191" spans="1:7" x14ac:dyDescent="0.25">
      <c r="A1191">
        <v>15639882</v>
      </c>
      <c r="B1191" s="1">
        <v>128262.72</v>
      </c>
      <c r="C1191">
        <v>2</v>
      </c>
      <c r="D1191" t="s">
        <v>2986</v>
      </c>
      <c r="E1191">
        <v>2</v>
      </c>
      <c r="F1191" t="s">
        <v>2986</v>
      </c>
      <c r="G1191">
        <v>0</v>
      </c>
    </row>
    <row r="1192" spans="1:7" x14ac:dyDescent="0.25">
      <c r="A1192">
        <v>15791279</v>
      </c>
      <c r="B1192" s="1">
        <v>169742.64</v>
      </c>
      <c r="C1192">
        <v>1</v>
      </c>
      <c r="D1192" t="s">
        <v>14</v>
      </c>
      <c r="E1192">
        <v>5</v>
      </c>
      <c r="F1192" t="s">
        <v>14</v>
      </c>
      <c r="G1192">
        <v>1</v>
      </c>
    </row>
    <row r="1193" spans="1:7" x14ac:dyDescent="0.25">
      <c r="A1193">
        <v>15636935</v>
      </c>
      <c r="B1193" s="1">
        <v>0</v>
      </c>
      <c r="C1193">
        <v>2</v>
      </c>
      <c r="D1193" t="s">
        <v>14</v>
      </c>
      <c r="E1193">
        <v>1</v>
      </c>
      <c r="F1193" t="s">
        <v>14</v>
      </c>
      <c r="G1193">
        <v>0</v>
      </c>
    </row>
    <row r="1194" spans="1:7" x14ac:dyDescent="0.25">
      <c r="A1194">
        <v>15686909</v>
      </c>
      <c r="B1194" s="1">
        <v>150795.81</v>
      </c>
      <c r="C1194">
        <v>1</v>
      </c>
      <c r="D1194" t="s">
        <v>14</v>
      </c>
      <c r="E1194">
        <v>3</v>
      </c>
      <c r="F1194" t="s">
        <v>14</v>
      </c>
      <c r="G1194">
        <v>0</v>
      </c>
    </row>
    <row r="1195" spans="1:7" x14ac:dyDescent="0.25">
      <c r="A1195">
        <v>15589572</v>
      </c>
      <c r="B1195" s="1">
        <v>129855.72</v>
      </c>
      <c r="C1195">
        <v>2</v>
      </c>
      <c r="D1195" t="s">
        <v>2986</v>
      </c>
      <c r="E1195">
        <v>4</v>
      </c>
      <c r="F1195" t="s">
        <v>2986</v>
      </c>
      <c r="G1195">
        <v>1</v>
      </c>
    </row>
    <row r="1196" spans="1:7" x14ac:dyDescent="0.25">
      <c r="A1196">
        <v>15779947</v>
      </c>
      <c r="B1196" s="1">
        <v>146098.43</v>
      </c>
      <c r="C1196">
        <v>3</v>
      </c>
      <c r="D1196" t="s">
        <v>2986</v>
      </c>
      <c r="E1196">
        <v>6</v>
      </c>
      <c r="F1196" t="s">
        <v>2986</v>
      </c>
      <c r="G1196">
        <v>1</v>
      </c>
    </row>
    <row r="1197" spans="1:7" x14ac:dyDescent="0.25">
      <c r="A1197">
        <v>15573769</v>
      </c>
      <c r="B1197" s="1">
        <v>0</v>
      </c>
      <c r="C1197">
        <v>2</v>
      </c>
      <c r="D1197" t="s">
        <v>2986</v>
      </c>
      <c r="E1197">
        <v>7</v>
      </c>
      <c r="F1197" t="s">
        <v>2986</v>
      </c>
      <c r="G1197">
        <v>0</v>
      </c>
    </row>
    <row r="1198" spans="1:7" x14ac:dyDescent="0.25">
      <c r="A1198">
        <v>15578866</v>
      </c>
      <c r="B1198" s="1">
        <v>0</v>
      </c>
      <c r="C1198">
        <v>1</v>
      </c>
      <c r="D1198" t="s">
        <v>14</v>
      </c>
      <c r="E1198">
        <v>2</v>
      </c>
      <c r="F1198" t="s">
        <v>14</v>
      </c>
      <c r="G1198">
        <v>0</v>
      </c>
    </row>
    <row r="1199" spans="1:7" x14ac:dyDescent="0.25">
      <c r="A1199">
        <v>15739131</v>
      </c>
      <c r="B1199" s="1">
        <v>65643.3</v>
      </c>
      <c r="C1199">
        <v>1</v>
      </c>
      <c r="D1199" t="s">
        <v>2986</v>
      </c>
      <c r="E1199">
        <v>4</v>
      </c>
      <c r="F1199" t="s">
        <v>2986</v>
      </c>
      <c r="G1199">
        <v>0</v>
      </c>
    </row>
    <row r="1200" spans="1:7" x14ac:dyDescent="0.25">
      <c r="A1200">
        <v>15813444</v>
      </c>
      <c r="B1200" s="1">
        <v>0</v>
      </c>
      <c r="C1200">
        <v>2</v>
      </c>
      <c r="D1200" t="s">
        <v>2986</v>
      </c>
      <c r="E1200">
        <v>6</v>
      </c>
      <c r="F1200" t="s">
        <v>2986</v>
      </c>
      <c r="G1200">
        <v>0</v>
      </c>
    </row>
    <row r="1201" spans="1:7" x14ac:dyDescent="0.25">
      <c r="A1201">
        <v>15678058</v>
      </c>
      <c r="B1201" s="1">
        <v>104584.16</v>
      </c>
      <c r="C1201">
        <v>1</v>
      </c>
      <c r="D1201" t="s">
        <v>2986</v>
      </c>
      <c r="E1201">
        <v>9</v>
      </c>
      <c r="F1201" t="s">
        <v>2986</v>
      </c>
      <c r="G1201">
        <v>0</v>
      </c>
    </row>
    <row r="1202" spans="1:7" x14ac:dyDescent="0.25">
      <c r="A1202">
        <v>15769169</v>
      </c>
      <c r="B1202" s="1">
        <v>0</v>
      </c>
      <c r="C1202">
        <v>1</v>
      </c>
      <c r="D1202" t="s">
        <v>14</v>
      </c>
      <c r="E1202">
        <v>7</v>
      </c>
      <c r="F1202" t="s">
        <v>14</v>
      </c>
      <c r="G1202">
        <v>0</v>
      </c>
    </row>
    <row r="1203" spans="1:7" x14ac:dyDescent="0.25">
      <c r="A1203">
        <v>15804602</v>
      </c>
      <c r="B1203" s="1">
        <v>99785.279999999999</v>
      </c>
      <c r="C1203">
        <v>2</v>
      </c>
      <c r="D1203" t="s">
        <v>2986</v>
      </c>
      <c r="E1203">
        <v>6</v>
      </c>
      <c r="F1203" t="s">
        <v>2986</v>
      </c>
      <c r="G1203">
        <v>0</v>
      </c>
    </row>
    <row r="1204" spans="1:7" x14ac:dyDescent="0.25">
      <c r="A1204">
        <v>15651052</v>
      </c>
      <c r="B1204" s="1">
        <v>127655.22</v>
      </c>
      <c r="C1204">
        <v>1</v>
      </c>
      <c r="D1204" t="s">
        <v>2986</v>
      </c>
      <c r="E1204">
        <v>2</v>
      </c>
      <c r="F1204" t="s">
        <v>2986</v>
      </c>
      <c r="G1204">
        <v>1</v>
      </c>
    </row>
    <row r="1205" spans="1:7" x14ac:dyDescent="0.25">
      <c r="A1205">
        <v>15724334</v>
      </c>
      <c r="B1205" s="1">
        <v>0</v>
      </c>
      <c r="C1205">
        <v>1</v>
      </c>
      <c r="D1205" t="s">
        <v>2986</v>
      </c>
      <c r="E1205">
        <v>5</v>
      </c>
      <c r="F1205" t="s">
        <v>2986</v>
      </c>
      <c r="G1205">
        <v>0</v>
      </c>
    </row>
    <row r="1206" spans="1:7" x14ac:dyDescent="0.25">
      <c r="A1206">
        <v>15569451</v>
      </c>
      <c r="B1206" s="1">
        <v>101257.16</v>
      </c>
      <c r="C1206">
        <v>1</v>
      </c>
      <c r="D1206" t="s">
        <v>14</v>
      </c>
      <c r="E1206">
        <v>2</v>
      </c>
      <c r="F1206" t="s">
        <v>14</v>
      </c>
      <c r="G1206">
        <v>0</v>
      </c>
    </row>
    <row r="1207" spans="1:7" x14ac:dyDescent="0.25">
      <c r="A1207">
        <v>15650098</v>
      </c>
      <c r="B1207" s="1">
        <v>0</v>
      </c>
      <c r="C1207">
        <v>2</v>
      </c>
      <c r="D1207" t="s">
        <v>14</v>
      </c>
      <c r="E1207">
        <v>7</v>
      </c>
      <c r="F1207" t="s">
        <v>14</v>
      </c>
      <c r="G1207">
        <v>0</v>
      </c>
    </row>
    <row r="1208" spans="1:7" x14ac:dyDescent="0.25">
      <c r="A1208">
        <v>15724307</v>
      </c>
      <c r="B1208" s="1">
        <v>121313.88</v>
      </c>
      <c r="C1208">
        <v>1</v>
      </c>
      <c r="D1208" t="s">
        <v>14</v>
      </c>
      <c r="E1208">
        <v>10</v>
      </c>
      <c r="F1208" t="s">
        <v>14</v>
      </c>
      <c r="G1208">
        <v>0</v>
      </c>
    </row>
    <row r="1209" spans="1:7" x14ac:dyDescent="0.25">
      <c r="A1209">
        <v>15599268</v>
      </c>
      <c r="B1209" s="1">
        <v>0</v>
      </c>
      <c r="C1209">
        <v>2</v>
      </c>
      <c r="D1209" t="s">
        <v>2986</v>
      </c>
      <c r="E1209">
        <v>5</v>
      </c>
      <c r="F1209" t="s">
        <v>2986</v>
      </c>
      <c r="G1209">
        <v>0</v>
      </c>
    </row>
    <row r="1210" spans="1:7" x14ac:dyDescent="0.25">
      <c r="A1210">
        <v>15594864</v>
      </c>
      <c r="B1210" s="1">
        <v>81523.38</v>
      </c>
      <c r="C1210">
        <v>1</v>
      </c>
      <c r="D1210" t="s">
        <v>14</v>
      </c>
      <c r="E1210">
        <v>4</v>
      </c>
      <c r="F1210" t="s">
        <v>14</v>
      </c>
      <c r="G1210">
        <v>0</v>
      </c>
    </row>
    <row r="1211" spans="1:7" x14ac:dyDescent="0.25">
      <c r="A1211">
        <v>15616451</v>
      </c>
      <c r="B1211" s="1">
        <v>128252.66</v>
      </c>
      <c r="C1211">
        <v>1</v>
      </c>
      <c r="D1211" t="s">
        <v>14</v>
      </c>
      <c r="E1211">
        <v>6</v>
      </c>
      <c r="F1211" t="s">
        <v>14</v>
      </c>
      <c r="G1211">
        <v>0</v>
      </c>
    </row>
    <row r="1212" spans="1:7" x14ac:dyDescent="0.25">
      <c r="A1212">
        <v>15715667</v>
      </c>
      <c r="B1212" s="1">
        <v>0</v>
      </c>
      <c r="C1212">
        <v>2</v>
      </c>
      <c r="D1212" t="s">
        <v>2986</v>
      </c>
      <c r="E1212">
        <v>7</v>
      </c>
      <c r="F1212" t="s">
        <v>2986</v>
      </c>
      <c r="G1212">
        <v>0</v>
      </c>
    </row>
    <row r="1213" spans="1:7" x14ac:dyDescent="0.25">
      <c r="A1213">
        <v>15658969</v>
      </c>
      <c r="B1213" s="1">
        <v>0</v>
      </c>
      <c r="C1213">
        <v>3</v>
      </c>
      <c r="D1213" t="s">
        <v>2986</v>
      </c>
      <c r="E1213">
        <v>7</v>
      </c>
      <c r="F1213" t="s">
        <v>2986</v>
      </c>
      <c r="G1213">
        <v>1</v>
      </c>
    </row>
    <row r="1214" spans="1:7" x14ac:dyDescent="0.25">
      <c r="A1214">
        <v>15738174</v>
      </c>
      <c r="B1214" s="1">
        <v>0</v>
      </c>
      <c r="C1214">
        <v>2</v>
      </c>
      <c r="D1214" t="s">
        <v>14</v>
      </c>
      <c r="E1214">
        <v>5</v>
      </c>
      <c r="F1214" t="s">
        <v>14</v>
      </c>
      <c r="G1214">
        <v>0</v>
      </c>
    </row>
    <row r="1215" spans="1:7" x14ac:dyDescent="0.25">
      <c r="A1215">
        <v>15813590</v>
      </c>
      <c r="B1215" s="1">
        <v>0</v>
      </c>
      <c r="C1215">
        <v>2</v>
      </c>
      <c r="D1215" t="s">
        <v>2986</v>
      </c>
      <c r="E1215">
        <v>6</v>
      </c>
      <c r="F1215" t="s">
        <v>2986</v>
      </c>
      <c r="G1215">
        <v>1</v>
      </c>
    </row>
    <row r="1216" spans="1:7" x14ac:dyDescent="0.25">
      <c r="A1216">
        <v>15624229</v>
      </c>
      <c r="B1216" s="1">
        <v>0</v>
      </c>
      <c r="C1216">
        <v>2</v>
      </c>
      <c r="D1216" t="s">
        <v>14</v>
      </c>
      <c r="E1216">
        <v>4</v>
      </c>
      <c r="F1216" t="s">
        <v>14</v>
      </c>
      <c r="G1216">
        <v>0</v>
      </c>
    </row>
    <row r="1217" spans="1:7" x14ac:dyDescent="0.25">
      <c r="A1217">
        <v>15674148</v>
      </c>
      <c r="B1217" s="1">
        <v>0</v>
      </c>
      <c r="C1217">
        <v>1</v>
      </c>
      <c r="D1217" t="s">
        <v>2986</v>
      </c>
      <c r="E1217">
        <v>6</v>
      </c>
      <c r="F1217" t="s">
        <v>2986</v>
      </c>
      <c r="G1217">
        <v>1</v>
      </c>
    </row>
    <row r="1218" spans="1:7" x14ac:dyDescent="0.25">
      <c r="A1218">
        <v>15625080</v>
      </c>
      <c r="B1218" s="1">
        <v>0</v>
      </c>
      <c r="C1218">
        <v>1</v>
      </c>
      <c r="D1218" t="s">
        <v>2986</v>
      </c>
      <c r="E1218">
        <v>8</v>
      </c>
      <c r="F1218" t="s">
        <v>2986</v>
      </c>
      <c r="G1218">
        <v>1</v>
      </c>
    </row>
    <row r="1219" spans="1:7" x14ac:dyDescent="0.25">
      <c r="A1219">
        <v>15682528</v>
      </c>
      <c r="B1219" s="1">
        <v>0</v>
      </c>
      <c r="C1219">
        <v>1</v>
      </c>
      <c r="D1219" t="s">
        <v>14</v>
      </c>
      <c r="E1219">
        <v>5</v>
      </c>
      <c r="F1219" t="s">
        <v>14</v>
      </c>
      <c r="G1219">
        <v>0</v>
      </c>
    </row>
    <row r="1220" spans="1:7" x14ac:dyDescent="0.25">
      <c r="A1220">
        <v>15696900</v>
      </c>
      <c r="B1220" s="1">
        <v>145541.56</v>
      </c>
      <c r="C1220">
        <v>2</v>
      </c>
      <c r="D1220" t="s">
        <v>14</v>
      </c>
      <c r="E1220">
        <v>3</v>
      </c>
      <c r="F1220" t="s">
        <v>14</v>
      </c>
      <c r="G1220">
        <v>0</v>
      </c>
    </row>
    <row r="1221" spans="1:7" x14ac:dyDescent="0.25">
      <c r="A1221">
        <v>15730038</v>
      </c>
      <c r="B1221" s="1">
        <v>0</v>
      </c>
      <c r="C1221">
        <v>1</v>
      </c>
      <c r="D1221" t="s">
        <v>2986</v>
      </c>
      <c r="E1221">
        <v>5</v>
      </c>
      <c r="F1221" t="s">
        <v>2986</v>
      </c>
      <c r="G1221">
        <v>1</v>
      </c>
    </row>
    <row r="1222" spans="1:7" x14ac:dyDescent="0.25">
      <c r="A1222">
        <v>15812272</v>
      </c>
      <c r="B1222" s="1">
        <v>124601.58</v>
      </c>
      <c r="C1222">
        <v>2</v>
      </c>
      <c r="D1222" t="s">
        <v>14</v>
      </c>
      <c r="E1222">
        <v>5</v>
      </c>
      <c r="F1222" t="s">
        <v>14</v>
      </c>
      <c r="G1222">
        <v>1</v>
      </c>
    </row>
    <row r="1223" spans="1:7" x14ac:dyDescent="0.25">
      <c r="A1223">
        <v>15654654</v>
      </c>
      <c r="B1223" s="1">
        <v>115182.84</v>
      </c>
      <c r="C1223">
        <v>2</v>
      </c>
      <c r="D1223" t="s">
        <v>14</v>
      </c>
      <c r="E1223">
        <v>7</v>
      </c>
      <c r="F1223" t="s">
        <v>14</v>
      </c>
      <c r="G1223">
        <v>0</v>
      </c>
    </row>
    <row r="1224" spans="1:7" x14ac:dyDescent="0.25">
      <c r="A1224">
        <v>15697625</v>
      </c>
      <c r="B1224" s="1">
        <v>163789.49</v>
      </c>
      <c r="C1224">
        <v>2</v>
      </c>
      <c r="D1224" t="s">
        <v>2986</v>
      </c>
      <c r="E1224">
        <v>2</v>
      </c>
      <c r="F1224" t="s">
        <v>2986</v>
      </c>
      <c r="G1224">
        <v>0</v>
      </c>
    </row>
    <row r="1225" spans="1:7" x14ac:dyDescent="0.25">
      <c r="A1225">
        <v>15616280</v>
      </c>
      <c r="B1225" s="1">
        <v>65733.41</v>
      </c>
      <c r="C1225">
        <v>1</v>
      </c>
      <c r="D1225" t="s">
        <v>2986</v>
      </c>
      <c r="E1225">
        <v>1</v>
      </c>
      <c r="F1225" t="s">
        <v>2986</v>
      </c>
      <c r="G1225">
        <v>0</v>
      </c>
    </row>
    <row r="1226" spans="1:7" x14ac:dyDescent="0.25">
      <c r="A1226">
        <v>15654229</v>
      </c>
      <c r="B1226" s="1">
        <v>0</v>
      </c>
      <c r="C1226">
        <v>2</v>
      </c>
      <c r="D1226" t="s">
        <v>14</v>
      </c>
      <c r="E1226">
        <v>1</v>
      </c>
      <c r="F1226" t="s">
        <v>14</v>
      </c>
      <c r="G1226">
        <v>0</v>
      </c>
    </row>
    <row r="1227" spans="1:7" x14ac:dyDescent="0.25">
      <c r="A1227">
        <v>15628298</v>
      </c>
      <c r="B1227" s="1">
        <v>128486.11</v>
      </c>
      <c r="C1227">
        <v>1</v>
      </c>
      <c r="D1227" t="s">
        <v>2986</v>
      </c>
      <c r="E1227">
        <v>8</v>
      </c>
      <c r="F1227" t="s">
        <v>2986</v>
      </c>
      <c r="G1227">
        <v>0</v>
      </c>
    </row>
    <row r="1228" spans="1:7" x14ac:dyDescent="0.25">
      <c r="A1228">
        <v>15733387</v>
      </c>
      <c r="B1228" s="1">
        <v>109663.47</v>
      </c>
      <c r="C1228">
        <v>1</v>
      </c>
      <c r="D1228" t="s">
        <v>14</v>
      </c>
      <c r="E1228">
        <v>6</v>
      </c>
      <c r="F1228" t="s">
        <v>14</v>
      </c>
      <c r="G1228">
        <v>0</v>
      </c>
    </row>
    <row r="1229" spans="1:7" x14ac:dyDescent="0.25">
      <c r="A1229">
        <v>15775572</v>
      </c>
      <c r="B1229" s="1">
        <v>88324.31</v>
      </c>
      <c r="C1229">
        <v>2</v>
      </c>
      <c r="D1229" t="s">
        <v>2986</v>
      </c>
      <c r="E1229">
        <v>6</v>
      </c>
      <c r="F1229" t="s">
        <v>2986</v>
      </c>
      <c r="G1229">
        <v>0</v>
      </c>
    </row>
    <row r="1230" spans="1:7" x14ac:dyDescent="0.25">
      <c r="A1230">
        <v>15613844</v>
      </c>
      <c r="B1230" s="1">
        <v>146445.24</v>
      </c>
      <c r="C1230">
        <v>2</v>
      </c>
      <c r="D1230" t="s">
        <v>2986</v>
      </c>
      <c r="E1230">
        <v>7</v>
      </c>
      <c r="F1230" t="s">
        <v>2986</v>
      </c>
      <c r="G1230">
        <v>0</v>
      </c>
    </row>
    <row r="1231" spans="1:7" x14ac:dyDescent="0.25">
      <c r="A1231">
        <v>15578515</v>
      </c>
      <c r="B1231" s="1">
        <v>0</v>
      </c>
      <c r="C1231">
        <v>2</v>
      </c>
      <c r="D1231" t="s">
        <v>2986</v>
      </c>
      <c r="E1231">
        <v>3</v>
      </c>
      <c r="F1231" t="s">
        <v>2986</v>
      </c>
      <c r="G1231">
        <v>0</v>
      </c>
    </row>
    <row r="1232" spans="1:7" x14ac:dyDescent="0.25">
      <c r="A1232">
        <v>15607598</v>
      </c>
      <c r="B1232" s="1">
        <v>0</v>
      </c>
      <c r="C1232">
        <v>2</v>
      </c>
      <c r="D1232" t="s">
        <v>14</v>
      </c>
      <c r="E1232">
        <v>6</v>
      </c>
      <c r="F1232" t="s">
        <v>14</v>
      </c>
      <c r="G1232">
        <v>0</v>
      </c>
    </row>
    <row r="1233" spans="1:7" x14ac:dyDescent="0.25">
      <c r="A1233">
        <v>15742480</v>
      </c>
      <c r="B1233" s="1">
        <v>109949.05</v>
      </c>
      <c r="C1233">
        <v>2</v>
      </c>
      <c r="D1233" t="s">
        <v>14</v>
      </c>
      <c r="E1233">
        <v>2</v>
      </c>
      <c r="F1233" t="s">
        <v>14</v>
      </c>
      <c r="G1233">
        <v>0</v>
      </c>
    </row>
    <row r="1234" spans="1:7" x14ac:dyDescent="0.25">
      <c r="A1234">
        <v>15749482</v>
      </c>
      <c r="B1234" s="1">
        <v>78653.05</v>
      </c>
      <c r="C1234">
        <v>1</v>
      </c>
      <c r="D1234" t="s">
        <v>2986</v>
      </c>
      <c r="E1234">
        <v>4</v>
      </c>
      <c r="F1234" t="s">
        <v>2986</v>
      </c>
      <c r="G1234">
        <v>0</v>
      </c>
    </row>
    <row r="1235" spans="1:7" x14ac:dyDescent="0.25">
      <c r="A1235">
        <v>15607537</v>
      </c>
      <c r="B1235" s="1">
        <v>107850.82</v>
      </c>
      <c r="C1235">
        <v>1</v>
      </c>
      <c r="D1235" t="s">
        <v>2986</v>
      </c>
      <c r="E1235">
        <v>9</v>
      </c>
      <c r="F1235" t="s">
        <v>2986</v>
      </c>
      <c r="G1235">
        <v>1</v>
      </c>
    </row>
    <row r="1236" spans="1:7" x14ac:dyDescent="0.25">
      <c r="A1236">
        <v>15575410</v>
      </c>
      <c r="B1236" s="1">
        <v>83765.350000000006</v>
      </c>
      <c r="C1236">
        <v>2</v>
      </c>
      <c r="D1236" t="s">
        <v>2986</v>
      </c>
      <c r="E1236">
        <v>4</v>
      </c>
      <c r="F1236" t="s">
        <v>2986</v>
      </c>
      <c r="G1236">
        <v>0</v>
      </c>
    </row>
    <row r="1237" spans="1:7" x14ac:dyDescent="0.25">
      <c r="A1237">
        <v>15684865</v>
      </c>
      <c r="B1237" s="1">
        <v>143773.07</v>
      </c>
      <c r="C1237">
        <v>1</v>
      </c>
      <c r="D1237" t="s">
        <v>14</v>
      </c>
      <c r="E1237">
        <v>7</v>
      </c>
      <c r="F1237" t="s">
        <v>14</v>
      </c>
      <c r="G1237">
        <v>0</v>
      </c>
    </row>
    <row r="1238" spans="1:7" x14ac:dyDescent="0.25">
      <c r="A1238">
        <v>15600700</v>
      </c>
      <c r="B1238" s="1">
        <v>116227.27</v>
      </c>
      <c r="C1238">
        <v>1</v>
      </c>
      <c r="D1238" t="s">
        <v>14</v>
      </c>
      <c r="E1238">
        <v>6</v>
      </c>
      <c r="F1238" t="s">
        <v>14</v>
      </c>
      <c r="G1238">
        <v>0</v>
      </c>
    </row>
    <row r="1239" spans="1:7" x14ac:dyDescent="0.25">
      <c r="A1239">
        <v>15774155</v>
      </c>
      <c r="B1239" s="1">
        <v>103471.52</v>
      </c>
      <c r="C1239">
        <v>1</v>
      </c>
      <c r="D1239" t="s">
        <v>14</v>
      </c>
      <c r="E1239">
        <v>0</v>
      </c>
      <c r="F1239" t="s">
        <v>14</v>
      </c>
      <c r="G1239">
        <v>0</v>
      </c>
    </row>
    <row r="1240" spans="1:7" x14ac:dyDescent="0.25">
      <c r="A1240">
        <v>15634267</v>
      </c>
      <c r="B1240" s="1">
        <v>0</v>
      </c>
      <c r="C1240">
        <v>2</v>
      </c>
      <c r="D1240" t="s">
        <v>2986</v>
      </c>
      <c r="E1240">
        <v>5</v>
      </c>
      <c r="F1240" t="s">
        <v>2986</v>
      </c>
      <c r="G1240">
        <v>0</v>
      </c>
    </row>
    <row r="1241" spans="1:7" x14ac:dyDescent="0.25">
      <c r="A1241">
        <v>15619626</v>
      </c>
      <c r="B1241" s="1">
        <v>137492.35</v>
      </c>
      <c r="C1241">
        <v>2</v>
      </c>
      <c r="D1241" t="s">
        <v>14</v>
      </c>
      <c r="E1241">
        <v>3</v>
      </c>
      <c r="F1241" t="s">
        <v>14</v>
      </c>
      <c r="G1241">
        <v>0</v>
      </c>
    </row>
    <row r="1242" spans="1:7" x14ac:dyDescent="0.25">
      <c r="A1242">
        <v>15660422</v>
      </c>
      <c r="B1242" s="1">
        <v>0</v>
      </c>
      <c r="C1242">
        <v>2</v>
      </c>
      <c r="D1242" t="s">
        <v>2986</v>
      </c>
      <c r="E1242">
        <v>7</v>
      </c>
      <c r="F1242" t="s">
        <v>2986</v>
      </c>
      <c r="G1242">
        <v>0</v>
      </c>
    </row>
    <row r="1243" spans="1:7" x14ac:dyDescent="0.25">
      <c r="A1243">
        <v>15617934</v>
      </c>
      <c r="B1243" s="1">
        <v>129829.59</v>
      </c>
      <c r="C1243">
        <v>1</v>
      </c>
      <c r="D1243" t="s">
        <v>14</v>
      </c>
      <c r="E1243">
        <v>9</v>
      </c>
      <c r="F1243" t="s">
        <v>14</v>
      </c>
      <c r="G1243">
        <v>0</v>
      </c>
    </row>
    <row r="1244" spans="1:7" x14ac:dyDescent="0.25">
      <c r="A1244">
        <v>15760774</v>
      </c>
      <c r="B1244" s="1">
        <v>146329.57</v>
      </c>
      <c r="C1244">
        <v>2</v>
      </c>
      <c r="D1244" t="s">
        <v>14</v>
      </c>
      <c r="E1244">
        <v>1</v>
      </c>
      <c r="F1244" t="s">
        <v>14</v>
      </c>
      <c r="G1244">
        <v>0</v>
      </c>
    </row>
    <row r="1245" spans="1:7" x14ac:dyDescent="0.25">
      <c r="A1245">
        <v>15813132</v>
      </c>
      <c r="B1245" s="1">
        <v>114027.7</v>
      </c>
      <c r="C1245">
        <v>1</v>
      </c>
      <c r="D1245" t="s">
        <v>14</v>
      </c>
      <c r="E1245">
        <v>4</v>
      </c>
      <c r="F1245" t="s">
        <v>14</v>
      </c>
      <c r="G1245">
        <v>0</v>
      </c>
    </row>
    <row r="1246" spans="1:7" x14ac:dyDescent="0.25">
      <c r="A1246">
        <v>15593331</v>
      </c>
      <c r="B1246" s="1">
        <v>146580.69</v>
      </c>
      <c r="C1246">
        <v>1</v>
      </c>
      <c r="D1246" t="s">
        <v>14</v>
      </c>
      <c r="E1246">
        <v>6</v>
      </c>
      <c r="F1246" t="s">
        <v>14</v>
      </c>
      <c r="G1246">
        <v>0</v>
      </c>
    </row>
    <row r="1247" spans="1:7" x14ac:dyDescent="0.25">
      <c r="A1247">
        <v>15616709</v>
      </c>
      <c r="B1247" s="1">
        <v>132122.42000000001</v>
      </c>
      <c r="C1247">
        <v>2</v>
      </c>
      <c r="D1247" t="s">
        <v>2986</v>
      </c>
      <c r="E1247">
        <v>0</v>
      </c>
      <c r="F1247" t="s">
        <v>2986</v>
      </c>
      <c r="G1247">
        <v>0</v>
      </c>
    </row>
    <row r="1248" spans="1:7" x14ac:dyDescent="0.25">
      <c r="A1248">
        <v>15658052</v>
      </c>
      <c r="B1248" s="1">
        <v>81553.929999999993</v>
      </c>
      <c r="C1248">
        <v>1</v>
      </c>
      <c r="D1248" t="s">
        <v>2986</v>
      </c>
      <c r="E1248">
        <v>10</v>
      </c>
      <c r="F1248" t="s">
        <v>2986</v>
      </c>
      <c r="G1248">
        <v>1</v>
      </c>
    </row>
    <row r="1249" spans="1:7" x14ac:dyDescent="0.25">
      <c r="A1249">
        <v>15721189</v>
      </c>
      <c r="B1249" s="1">
        <v>0</v>
      </c>
      <c r="C1249">
        <v>2</v>
      </c>
      <c r="D1249" t="s">
        <v>14</v>
      </c>
      <c r="E1249">
        <v>7</v>
      </c>
      <c r="F1249" t="s">
        <v>14</v>
      </c>
      <c r="G1249">
        <v>0</v>
      </c>
    </row>
    <row r="1250" spans="1:7" x14ac:dyDescent="0.25">
      <c r="A1250">
        <v>15711288</v>
      </c>
      <c r="B1250" s="1">
        <v>0</v>
      </c>
      <c r="C1250">
        <v>2</v>
      </c>
      <c r="D1250" t="s">
        <v>2986</v>
      </c>
      <c r="E1250">
        <v>6</v>
      </c>
      <c r="F1250" t="s">
        <v>2986</v>
      </c>
      <c r="G1250">
        <v>0</v>
      </c>
    </row>
    <row r="1251" spans="1:7" x14ac:dyDescent="0.25">
      <c r="A1251">
        <v>15770030</v>
      </c>
      <c r="B1251" s="1">
        <v>0</v>
      </c>
      <c r="C1251">
        <v>2</v>
      </c>
      <c r="D1251" t="s">
        <v>14</v>
      </c>
      <c r="E1251">
        <v>3</v>
      </c>
      <c r="F1251" t="s">
        <v>14</v>
      </c>
      <c r="G1251">
        <v>0</v>
      </c>
    </row>
    <row r="1252" spans="1:7" x14ac:dyDescent="0.25">
      <c r="A1252">
        <v>15803681</v>
      </c>
      <c r="B1252" s="1">
        <v>0</v>
      </c>
      <c r="C1252">
        <v>2</v>
      </c>
      <c r="D1252" t="s">
        <v>14</v>
      </c>
      <c r="E1252">
        <v>4</v>
      </c>
      <c r="F1252" t="s">
        <v>14</v>
      </c>
      <c r="G1252">
        <v>0</v>
      </c>
    </row>
    <row r="1253" spans="1:7" x14ac:dyDescent="0.25">
      <c r="A1253">
        <v>15702789</v>
      </c>
      <c r="B1253" s="1">
        <v>175214.71</v>
      </c>
      <c r="C1253">
        <v>1</v>
      </c>
      <c r="D1253" t="s">
        <v>14</v>
      </c>
      <c r="E1253">
        <v>5</v>
      </c>
      <c r="F1253" t="s">
        <v>14</v>
      </c>
      <c r="G1253">
        <v>0</v>
      </c>
    </row>
    <row r="1254" spans="1:7" x14ac:dyDescent="0.25">
      <c r="A1254">
        <v>15814930</v>
      </c>
      <c r="B1254" s="1">
        <v>125534.51</v>
      </c>
      <c r="C1254">
        <v>1</v>
      </c>
      <c r="D1254" t="s">
        <v>2986</v>
      </c>
      <c r="E1254">
        <v>10</v>
      </c>
      <c r="F1254" t="s">
        <v>2986</v>
      </c>
      <c r="G1254">
        <v>1</v>
      </c>
    </row>
    <row r="1255" spans="1:7" x14ac:dyDescent="0.25">
      <c r="A1255">
        <v>15658306</v>
      </c>
      <c r="B1255" s="1">
        <v>97705.99</v>
      </c>
      <c r="C1255">
        <v>1</v>
      </c>
      <c r="D1255" t="s">
        <v>14</v>
      </c>
      <c r="E1255">
        <v>4</v>
      </c>
      <c r="F1255" t="s">
        <v>14</v>
      </c>
      <c r="G1255">
        <v>0</v>
      </c>
    </row>
    <row r="1256" spans="1:7" x14ac:dyDescent="0.25">
      <c r="A1256">
        <v>15699523</v>
      </c>
      <c r="B1256" s="1">
        <v>126817.65</v>
      </c>
      <c r="C1256">
        <v>2</v>
      </c>
      <c r="D1256" t="s">
        <v>2986</v>
      </c>
      <c r="E1256">
        <v>4</v>
      </c>
      <c r="F1256" t="s">
        <v>2986</v>
      </c>
      <c r="G1256">
        <v>0</v>
      </c>
    </row>
    <row r="1257" spans="1:7" x14ac:dyDescent="0.25">
      <c r="A1257">
        <v>15610383</v>
      </c>
      <c r="B1257" s="1">
        <v>46870.43</v>
      </c>
      <c r="C1257">
        <v>4</v>
      </c>
      <c r="D1257" t="s">
        <v>2986</v>
      </c>
      <c r="E1257">
        <v>1</v>
      </c>
      <c r="F1257" t="s">
        <v>2986</v>
      </c>
      <c r="G1257">
        <v>1</v>
      </c>
    </row>
    <row r="1258" spans="1:7" x14ac:dyDescent="0.25">
      <c r="A1258">
        <v>15615032</v>
      </c>
      <c r="B1258" s="1">
        <v>0</v>
      </c>
      <c r="C1258">
        <v>2</v>
      </c>
      <c r="D1258" t="s">
        <v>14</v>
      </c>
      <c r="E1258">
        <v>3</v>
      </c>
      <c r="F1258" t="s">
        <v>14</v>
      </c>
      <c r="G1258">
        <v>0</v>
      </c>
    </row>
    <row r="1259" spans="1:7" x14ac:dyDescent="0.25">
      <c r="A1259">
        <v>15781989</v>
      </c>
      <c r="B1259" s="1">
        <v>120094.93</v>
      </c>
      <c r="C1259">
        <v>1</v>
      </c>
      <c r="D1259" t="s">
        <v>2986</v>
      </c>
      <c r="E1259">
        <v>9</v>
      </c>
      <c r="F1259" t="s">
        <v>2986</v>
      </c>
      <c r="G1259">
        <v>0</v>
      </c>
    </row>
    <row r="1260" spans="1:7" x14ac:dyDescent="0.25">
      <c r="A1260">
        <v>15647402</v>
      </c>
      <c r="B1260" s="1">
        <v>0</v>
      </c>
      <c r="C1260">
        <v>2</v>
      </c>
      <c r="D1260" t="s">
        <v>14</v>
      </c>
      <c r="E1260">
        <v>3</v>
      </c>
      <c r="F1260" t="s">
        <v>14</v>
      </c>
      <c r="G1260">
        <v>0</v>
      </c>
    </row>
    <row r="1261" spans="1:7" x14ac:dyDescent="0.25">
      <c r="A1261">
        <v>15740494</v>
      </c>
      <c r="B1261" s="1">
        <v>0</v>
      </c>
      <c r="C1261">
        <v>2</v>
      </c>
      <c r="D1261" t="s">
        <v>2986</v>
      </c>
      <c r="E1261">
        <v>3</v>
      </c>
      <c r="F1261" t="s">
        <v>2986</v>
      </c>
      <c r="G1261">
        <v>0</v>
      </c>
    </row>
    <row r="1262" spans="1:7" x14ac:dyDescent="0.25">
      <c r="A1262">
        <v>15701265</v>
      </c>
      <c r="B1262" s="1">
        <v>104356.94</v>
      </c>
      <c r="C1262">
        <v>2</v>
      </c>
      <c r="D1262" t="s">
        <v>14</v>
      </c>
      <c r="E1262">
        <v>1</v>
      </c>
      <c r="F1262" t="s">
        <v>14</v>
      </c>
      <c r="G1262">
        <v>0</v>
      </c>
    </row>
    <row r="1263" spans="1:7" x14ac:dyDescent="0.25">
      <c r="A1263">
        <v>15743532</v>
      </c>
      <c r="B1263" s="1">
        <v>147004.34</v>
      </c>
      <c r="C1263">
        <v>1</v>
      </c>
      <c r="D1263" t="s">
        <v>2986</v>
      </c>
      <c r="E1263">
        <v>5</v>
      </c>
      <c r="F1263" t="s">
        <v>2986</v>
      </c>
      <c r="G1263">
        <v>1</v>
      </c>
    </row>
    <row r="1264" spans="1:7" x14ac:dyDescent="0.25">
      <c r="A1264">
        <v>15794870</v>
      </c>
      <c r="B1264" s="1">
        <v>73023.17</v>
      </c>
      <c r="C1264">
        <v>2</v>
      </c>
      <c r="D1264" t="s">
        <v>2986</v>
      </c>
      <c r="E1264">
        <v>6</v>
      </c>
      <c r="F1264" t="s">
        <v>2986</v>
      </c>
      <c r="G1264">
        <v>0</v>
      </c>
    </row>
    <row r="1265" spans="1:7" x14ac:dyDescent="0.25">
      <c r="A1265">
        <v>15747591</v>
      </c>
      <c r="B1265" s="1">
        <v>173432.55</v>
      </c>
      <c r="C1265">
        <v>1</v>
      </c>
      <c r="D1265" t="s">
        <v>14</v>
      </c>
      <c r="E1265">
        <v>1</v>
      </c>
      <c r="F1265" t="s">
        <v>14</v>
      </c>
      <c r="G1265">
        <v>0</v>
      </c>
    </row>
    <row r="1266" spans="1:7" x14ac:dyDescent="0.25">
      <c r="A1266">
        <v>15726557</v>
      </c>
      <c r="B1266" s="1">
        <v>165679.92000000001</v>
      </c>
      <c r="C1266">
        <v>1</v>
      </c>
      <c r="D1266" t="s">
        <v>2986</v>
      </c>
      <c r="E1266">
        <v>7</v>
      </c>
      <c r="F1266" t="s">
        <v>2986</v>
      </c>
      <c r="G1266">
        <v>0</v>
      </c>
    </row>
    <row r="1267" spans="1:7" x14ac:dyDescent="0.25">
      <c r="A1267">
        <v>15732199</v>
      </c>
      <c r="B1267" s="1">
        <v>104678.62</v>
      </c>
      <c r="C1267">
        <v>1</v>
      </c>
      <c r="D1267" t="s">
        <v>14</v>
      </c>
      <c r="E1267">
        <v>9</v>
      </c>
      <c r="F1267" t="s">
        <v>14</v>
      </c>
      <c r="G1267">
        <v>0</v>
      </c>
    </row>
    <row r="1268" spans="1:7" x14ac:dyDescent="0.25">
      <c r="A1268">
        <v>15662291</v>
      </c>
      <c r="B1268" s="1">
        <v>116973.26</v>
      </c>
      <c r="C1268">
        <v>3</v>
      </c>
      <c r="D1268" t="s">
        <v>2986</v>
      </c>
      <c r="E1268">
        <v>8</v>
      </c>
      <c r="F1268" t="s">
        <v>2986</v>
      </c>
      <c r="G1268">
        <v>1</v>
      </c>
    </row>
    <row r="1269" spans="1:7" x14ac:dyDescent="0.25">
      <c r="A1269">
        <v>15749050</v>
      </c>
      <c r="B1269" s="1">
        <v>0</v>
      </c>
      <c r="C1269">
        <v>1</v>
      </c>
      <c r="D1269" t="s">
        <v>2986</v>
      </c>
      <c r="E1269">
        <v>3</v>
      </c>
      <c r="F1269" t="s">
        <v>2986</v>
      </c>
      <c r="G1269">
        <v>0</v>
      </c>
    </row>
    <row r="1270" spans="1:7" x14ac:dyDescent="0.25">
      <c r="A1270">
        <v>15781586</v>
      </c>
      <c r="B1270" s="1">
        <v>126732.85</v>
      </c>
      <c r="C1270">
        <v>1</v>
      </c>
      <c r="D1270" t="s">
        <v>14</v>
      </c>
      <c r="E1270">
        <v>2</v>
      </c>
      <c r="F1270" t="s">
        <v>14</v>
      </c>
      <c r="G1270">
        <v>0</v>
      </c>
    </row>
    <row r="1271" spans="1:7" x14ac:dyDescent="0.25">
      <c r="A1271">
        <v>15617078</v>
      </c>
      <c r="B1271" s="1">
        <v>148481.09</v>
      </c>
      <c r="C1271">
        <v>1</v>
      </c>
      <c r="D1271" t="s">
        <v>2986</v>
      </c>
      <c r="E1271">
        <v>6</v>
      </c>
      <c r="F1271" t="s">
        <v>2986</v>
      </c>
      <c r="G1271">
        <v>0</v>
      </c>
    </row>
    <row r="1272" spans="1:7" x14ac:dyDescent="0.25">
      <c r="A1272">
        <v>15723339</v>
      </c>
      <c r="B1272" s="1">
        <v>137654.04999999999</v>
      </c>
      <c r="C1272">
        <v>2</v>
      </c>
      <c r="D1272" t="s">
        <v>14</v>
      </c>
      <c r="E1272">
        <v>4</v>
      </c>
      <c r="F1272" t="s">
        <v>14</v>
      </c>
      <c r="G1272">
        <v>0</v>
      </c>
    </row>
    <row r="1273" spans="1:7" x14ac:dyDescent="0.25">
      <c r="A1273">
        <v>15671322</v>
      </c>
      <c r="B1273" s="1">
        <v>115315.04</v>
      </c>
      <c r="C1273">
        <v>1</v>
      </c>
      <c r="D1273" t="s">
        <v>2986</v>
      </c>
      <c r="E1273">
        <v>7</v>
      </c>
      <c r="F1273" t="s">
        <v>2986</v>
      </c>
      <c r="G1273">
        <v>0</v>
      </c>
    </row>
    <row r="1274" spans="1:7" x14ac:dyDescent="0.25">
      <c r="A1274">
        <v>15793854</v>
      </c>
      <c r="B1274" s="1">
        <v>99095.73</v>
      </c>
      <c r="C1274">
        <v>1</v>
      </c>
      <c r="D1274" t="s">
        <v>14</v>
      </c>
      <c r="E1274">
        <v>2</v>
      </c>
      <c r="F1274" t="s">
        <v>14</v>
      </c>
      <c r="G1274">
        <v>0</v>
      </c>
    </row>
    <row r="1275" spans="1:7" x14ac:dyDescent="0.25">
      <c r="A1275">
        <v>15756539</v>
      </c>
      <c r="B1275" s="1">
        <v>165610.41</v>
      </c>
      <c r="C1275">
        <v>2</v>
      </c>
      <c r="D1275" t="s">
        <v>2986</v>
      </c>
      <c r="E1275">
        <v>7</v>
      </c>
      <c r="F1275" t="s">
        <v>2986</v>
      </c>
      <c r="G1275">
        <v>0</v>
      </c>
    </row>
    <row r="1276" spans="1:7" x14ac:dyDescent="0.25">
      <c r="A1276">
        <v>15612064</v>
      </c>
      <c r="B1276" s="1">
        <v>0</v>
      </c>
      <c r="C1276">
        <v>2</v>
      </c>
      <c r="D1276" t="s">
        <v>2986</v>
      </c>
      <c r="E1276">
        <v>5</v>
      </c>
      <c r="F1276" t="s">
        <v>2986</v>
      </c>
      <c r="G1276">
        <v>1</v>
      </c>
    </row>
    <row r="1277" spans="1:7" x14ac:dyDescent="0.25">
      <c r="A1277">
        <v>15625916</v>
      </c>
      <c r="B1277" s="1">
        <v>161628.66</v>
      </c>
      <c r="C1277">
        <v>1</v>
      </c>
      <c r="D1277" t="s">
        <v>2986</v>
      </c>
      <c r="E1277">
        <v>6</v>
      </c>
      <c r="F1277" t="s">
        <v>2986</v>
      </c>
      <c r="G1277">
        <v>0</v>
      </c>
    </row>
    <row r="1278" spans="1:7" x14ac:dyDescent="0.25">
      <c r="A1278">
        <v>15683195</v>
      </c>
      <c r="B1278" s="1">
        <v>146605.26999999999</v>
      </c>
      <c r="C1278">
        <v>1</v>
      </c>
      <c r="D1278" t="s">
        <v>14</v>
      </c>
      <c r="E1278">
        <v>9</v>
      </c>
      <c r="F1278" t="s">
        <v>14</v>
      </c>
      <c r="G1278">
        <v>0</v>
      </c>
    </row>
    <row r="1279" spans="1:7" x14ac:dyDescent="0.25">
      <c r="A1279">
        <v>15690182</v>
      </c>
      <c r="B1279" s="1">
        <v>113488.68</v>
      </c>
      <c r="C1279">
        <v>1</v>
      </c>
      <c r="D1279" t="s">
        <v>2986</v>
      </c>
      <c r="E1279">
        <v>5</v>
      </c>
      <c r="F1279" t="s">
        <v>2986</v>
      </c>
      <c r="G1279">
        <v>1</v>
      </c>
    </row>
    <row r="1280" spans="1:7" x14ac:dyDescent="0.25">
      <c r="A1280">
        <v>15721719</v>
      </c>
      <c r="B1280" s="1">
        <v>77002.2</v>
      </c>
      <c r="C1280">
        <v>2</v>
      </c>
      <c r="D1280" t="s">
        <v>14</v>
      </c>
      <c r="E1280">
        <v>7</v>
      </c>
      <c r="F1280" t="s">
        <v>14</v>
      </c>
      <c r="G1280">
        <v>0</v>
      </c>
    </row>
    <row r="1281" spans="1:7" x14ac:dyDescent="0.25">
      <c r="A1281">
        <v>15641690</v>
      </c>
      <c r="B1281" s="1">
        <v>0</v>
      </c>
      <c r="C1281">
        <v>2</v>
      </c>
      <c r="D1281" t="s">
        <v>14</v>
      </c>
      <c r="E1281">
        <v>7</v>
      </c>
      <c r="F1281" t="s">
        <v>14</v>
      </c>
      <c r="G1281">
        <v>0</v>
      </c>
    </row>
    <row r="1282" spans="1:7" x14ac:dyDescent="0.25">
      <c r="A1282">
        <v>15634896</v>
      </c>
      <c r="B1282" s="1">
        <v>0</v>
      </c>
      <c r="C1282">
        <v>2</v>
      </c>
      <c r="D1282" t="s">
        <v>14</v>
      </c>
      <c r="E1282">
        <v>6</v>
      </c>
      <c r="F1282" t="s">
        <v>14</v>
      </c>
      <c r="G1282">
        <v>0</v>
      </c>
    </row>
    <row r="1283" spans="1:7" x14ac:dyDescent="0.25">
      <c r="A1283">
        <v>15671590</v>
      </c>
      <c r="B1283" s="1">
        <v>0</v>
      </c>
      <c r="C1283">
        <v>2</v>
      </c>
      <c r="D1283" t="s">
        <v>14</v>
      </c>
      <c r="E1283">
        <v>4</v>
      </c>
      <c r="F1283" t="s">
        <v>14</v>
      </c>
      <c r="G1283">
        <v>0</v>
      </c>
    </row>
    <row r="1284" spans="1:7" x14ac:dyDescent="0.25">
      <c r="A1284">
        <v>15779182</v>
      </c>
      <c r="B1284" s="1">
        <v>182364.53</v>
      </c>
      <c r="C1284">
        <v>1</v>
      </c>
      <c r="D1284" t="s">
        <v>2986</v>
      </c>
      <c r="E1284">
        <v>8</v>
      </c>
      <c r="F1284" t="s">
        <v>2986</v>
      </c>
      <c r="G1284">
        <v>1</v>
      </c>
    </row>
    <row r="1285" spans="1:7" x14ac:dyDescent="0.25">
      <c r="A1285">
        <v>15778287</v>
      </c>
      <c r="B1285" s="1">
        <v>0</v>
      </c>
      <c r="C1285">
        <v>2</v>
      </c>
      <c r="D1285" t="s">
        <v>14</v>
      </c>
      <c r="E1285">
        <v>8</v>
      </c>
      <c r="F1285" t="s">
        <v>14</v>
      </c>
      <c r="G1285">
        <v>0</v>
      </c>
    </row>
    <row r="1286" spans="1:7" x14ac:dyDescent="0.25">
      <c r="A1286">
        <v>15609510</v>
      </c>
      <c r="B1286" s="1">
        <v>149364.57999999999</v>
      </c>
      <c r="C1286">
        <v>1</v>
      </c>
      <c r="D1286" t="s">
        <v>14</v>
      </c>
      <c r="E1286">
        <v>7</v>
      </c>
      <c r="F1286" t="s">
        <v>14</v>
      </c>
      <c r="G1286">
        <v>0</v>
      </c>
    </row>
    <row r="1287" spans="1:7" x14ac:dyDescent="0.25">
      <c r="A1287">
        <v>15742229</v>
      </c>
      <c r="B1287" s="1">
        <v>127450.14</v>
      </c>
      <c r="C1287">
        <v>1</v>
      </c>
      <c r="D1287" t="s">
        <v>14</v>
      </c>
      <c r="E1287">
        <v>7</v>
      </c>
      <c r="F1287" t="s">
        <v>14</v>
      </c>
      <c r="G1287">
        <v>0</v>
      </c>
    </row>
    <row r="1288" spans="1:7" x14ac:dyDescent="0.25">
      <c r="A1288">
        <v>15658532</v>
      </c>
      <c r="B1288" s="1">
        <v>162278.32</v>
      </c>
      <c r="C1288">
        <v>1</v>
      </c>
      <c r="D1288" t="s">
        <v>14</v>
      </c>
      <c r="E1288">
        <v>5</v>
      </c>
      <c r="F1288" t="s">
        <v>14</v>
      </c>
      <c r="G1288">
        <v>0</v>
      </c>
    </row>
    <row r="1289" spans="1:7" x14ac:dyDescent="0.25">
      <c r="A1289">
        <v>15590993</v>
      </c>
      <c r="B1289" s="1">
        <v>152212.88</v>
      </c>
      <c r="C1289">
        <v>2</v>
      </c>
      <c r="D1289" t="s">
        <v>2986</v>
      </c>
      <c r="E1289">
        <v>5</v>
      </c>
      <c r="F1289" t="s">
        <v>2986</v>
      </c>
      <c r="G1289">
        <v>0</v>
      </c>
    </row>
    <row r="1290" spans="1:7" x14ac:dyDescent="0.25">
      <c r="A1290">
        <v>15565701</v>
      </c>
      <c r="B1290" s="1">
        <v>161993.89000000001</v>
      </c>
      <c r="C1290">
        <v>1</v>
      </c>
      <c r="D1290" t="s">
        <v>2986</v>
      </c>
      <c r="E1290">
        <v>9</v>
      </c>
      <c r="F1290" t="s">
        <v>2986</v>
      </c>
      <c r="G1290">
        <v>0</v>
      </c>
    </row>
    <row r="1291" spans="1:7" x14ac:dyDescent="0.25">
      <c r="A1291">
        <v>15597239</v>
      </c>
      <c r="B1291" s="1">
        <v>131468.44</v>
      </c>
      <c r="C1291">
        <v>1</v>
      </c>
      <c r="D1291" t="s">
        <v>2986</v>
      </c>
      <c r="E1291">
        <v>7</v>
      </c>
      <c r="F1291" t="s">
        <v>2986</v>
      </c>
      <c r="G1291">
        <v>0</v>
      </c>
    </row>
    <row r="1292" spans="1:7" x14ac:dyDescent="0.25">
      <c r="A1292">
        <v>15688880</v>
      </c>
      <c r="B1292" s="1">
        <v>102980.44</v>
      </c>
      <c r="C1292">
        <v>1</v>
      </c>
      <c r="D1292" t="s">
        <v>2986</v>
      </c>
      <c r="E1292">
        <v>10</v>
      </c>
      <c r="F1292" t="s">
        <v>2986</v>
      </c>
      <c r="G1292">
        <v>1</v>
      </c>
    </row>
    <row r="1293" spans="1:7" x14ac:dyDescent="0.25">
      <c r="A1293">
        <v>15813917</v>
      </c>
      <c r="B1293" s="1">
        <v>143321.97</v>
      </c>
      <c r="C1293">
        <v>1</v>
      </c>
      <c r="D1293" t="s">
        <v>2986</v>
      </c>
      <c r="E1293">
        <v>9</v>
      </c>
      <c r="F1293" t="s">
        <v>2986</v>
      </c>
      <c r="G1293">
        <v>0</v>
      </c>
    </row>
    <row r="1294" spans="1:7" x14ac:dyDescent="0.25">
      <c r="A1294">
        <v>15679611</v>
      </c>
      <c r="B1294" s="1">
        <v>130404.92</v>
      </c>
      <c r="C1294">
        <v>1</v>
      </c>
      <c r="D1294" t="s">
        <v>2986</v>
      </c>
      <c r="E1294">
        <v>2</v>
      </c>
      <c r="F1294" t="s">
        <v>2986</v>
      </c>
      <c r="G1294">
        <v>0</v>
      </c>
    </row>
    <row r="1295" spans="1:7" x14ac:dyDescent="0.25">
      <c r="A1295">
        <v>15636589</v>
      </c>
      <c r="B1295" s="1">
        <v>0</v>
      </c>
      <c r="C1295">
        <v>2</v>
      </c>
      <c r="D1295" t="s">
        <v>14</v>
      </c>
      <c r="E1295">
        <v>7</v>
      </c>
      <c r="F1295" t="s">
        <v>14</v>
      </c>
      <c r="G1295">
        <v>0</v>
      </c>
    </row>
    <row r="1296" spans="1:7" x14ac:dyDescent="0.25">
      <c r="A1296">
        <v>15687752</v>
      </c>
      <c r="B1296" s="1">
        <v>87505.47</v>
      </c>
      <c r="C1296">
        <v>2</v>
      </c>
      <c r="D1296" t="s">
        <v>14</v>
      </c>
      <c r="E1296">
        <v>2</v>
      </c>
      <c r="F1296" t="s">
        <v>14</v>
      </c>
      <c r="G1296">
        <v>0</v>
      </c>
    </row>
    <row r="1297" spans="1:7" x14ac:dyDescent="0.25">
      <c r="A1297">
        <v>15584363</v>
      </c>
      <c r="B1297" s="1">
        <v>133634.01999999999</v>
      </c>
      <c r="C1297">
        <v>1</v>
      </c>
      <c r="D1297" t="s">
        <v>14</v>
      </c>
      <c r="E1297">
        <v>0</v>
      </c>
      <c r="F1297" t="s">
        <v>14</v>
      </c>
      <c r="G1297">
        <v>0</v>
      </c>
    </row>
    <row r="1298" spans="1:7" x14ac:dyDescent="0.25">
      <c r="A1298">
        <v>15737748</v>
      </c>
      <c r="B1298" s="1">
        <v>151233.62</v>
      </c>
      <c r="C1298">
        <v>1</v>
      </c>
      <c r="D1298" t="s">
        <v>2986</v>
      </c>
      <c r="E1298">
        <v>3</v>
      </c>
      <c r="F1298" t="s">
        <v>2986</v>
      </c>
      <c r="G1298">
        <v>0</v>
      </c>
    </row>
    <row r="1299" spans="1:7" x14ac:dyDescent="0.25">
      <c r="A1299">
        <v>15803365</v>
      </c>
      <c r="B1299" s="1">
        <v>70263.83</v>
      </c>
      <c r="C1299">
        <v>1</v>
      </c>
      <c r="D1299" t="s">
        <v>14</v>
      </c>
      <c r="E1299">
        <v>2</v>
      </c>
      <c r="F1299" t="s">
        <v>14</v>
      </c>
      <c r="G1299">
        <v>0</v>
      </c>
    </row>
    <row r="1300" spans="1:7" x14ac:dyDescent="0.25">
      <c r="A1300">
        <v>15793247</v>
      </c>
      <c r="B1300" s="1">
        <v>0</v>
      </c>
      <c r="C1300">
        <v>2</v>
      </c>
      <c r="D1300" t="s">
        <v>14</v>
      </c>
      <c r="E1300">
        <v>5</v>
      </c>
      <c r="F1300" t="s">
        <v>14</v>
      </c>
      <c r="G1300">
        <v>0</v>
      </c>
    </row>
    <row r="1301" spans="1:7" x14ac:dyDescent="0.25">
      <c r="A1301">
        <v>15572360</v>
      </c>
      <c r="B1301" s="1">
        <v>57657.49</v>
      </c>
      <c r="C1301">
        <v>1</v>
      </c>
      <c r="D1301" t="s">
        <v>2986</v>
      </c>
      <c r="E1301">
        <v>10</v>
      </c>
      <c r="F1301" t="s">
        <v>2986</v>
      </c>
      <c r="G1301">
        <v>0</v>
      </c>
    </row>
    <row r="1302" spans="1:7" x14ac:dyDescent="0.25">
      <c r="A1302">
        <v>15795166</v>
      </c>
      <c r="B1302" s="1">
        <v>153572.31</v>
      </c>
      <c r="C1302">
        <v>2</v>
      </c>
      <c r="D1302" t="s">
        <v>14</v>
      </c>
      <c r="E1302">
        <v>8</v>
      </c>
      <c r="F1302" t="s">
        <v>14</v>
      </c>
      <c r="G1302">
        <v>0</v>
      </c>
    </row>
    <row r="1303" spans="1:7" x14ac:dyDescent="0.25">
      <c r="A1303">
        <v>15724620</v>
      </c>
      <c r="B1303" s="1">
        <v>134752.07999999999</v>
      </c>
      <c r="C1303">
        <v>1</v>
      </c>
      <c r="D1303" t="s">
        <v>2986</v>
      </c>
      <c r="E1303">
        <v>1</v>
      </c>
      <c r="F1303" t="s">
        <v>2986</v>
      </c>
      <c r="G1303">
        <v>0</v>
      </c>
    </row>
    <row r="1304" spans="1:7" x14ac:dyDescent="0.25">
      <c r="A1304">
        <v>15800856</v>
      </c>
      <c r="B1304" s="1">
        <v>83132.09</v>
      </c>
      <c r="C1304">
        <v>1</v>
      </c>
      <c r="D1304" t="s">
        <v>14</v>
      </c>
      <c r="E1304">
        <v>3</v>
      </c>
      <c r="F1304" t="s">
        <v>14</v>
      </c>
      <c r="G1304">
        <v>0</v>
      </c>
    </row>
    <row r="1305" spans="1:7" x14ac:dyDescent="0.25">
      <c r="A1305">
        <v>15671097</v>
      </c>
      <c r="B1305" s="1">
        <v>0</v>
      </c>
      <c r="C1305">
        <v>2</v>
      </c>
      <c r="D1305" t="s">
        <v>2986</v>
      </c>
      <c r="E1305">
        <v>2</v>
      </c>
      <c r="F1305" t="s">
        <v>2986</v>
      </c>
      <c r="G1305">
        <v>0</v>
      </c>
    </row>
    <row r="1306" spans="1:7" x14ac:dyDescent="0.25">
      <c r="A1306">
        <v>15683930</v>
      </c>
      <c r="B1306" s="1">
        <v>134096.53</v>
      </c>
      <c r="C1306">
        <v>2</v>
      </c>
      <c r="D1306" t="s">
        <v>2986</v>
      </c>
      <c r="E1306">
        <v>9</v>
      </c>
      <c r="F1306" t="s">
        <v>2986</v>
      </c>
      <c r="G1306">
        <v>1</v>
      </c>
    </row>
    <row r="1307" spans="1:7" x14ac:dyDescent="0.25">
      <c r="A1307">
        <v>15749004</v>
      </c>
      <c r="B1307" s="1">
        <v>118100.59</v>
      </c>
      <c r="C1307">
        <v>2</v>
      </c>
      <c r="D1307" t="s">
        <v>2986</v>
      </c>
      <c r="E1307">
        <v>0</v>
      </c>
      <c r="F1307" t="s">
        <v>2986</v>
      </c>
      <c r="G1307">
        <v>0</v>
      </c>
    </row>
    <row r="1308" spans="1:7" x14ac:dyDescent="0.25">
      <c r="A1308">
        <v>15800434</v>
      </c>
      <c r="B1308" s="1">
        <v>76915.399999999994</v>
      </c>
      <c r="C1308">
        <v>1</v>
      </c>
      <c r="D1308" t="s">
        <v>2986</v>
      </c>
      <c r="E1308">
        <v>10</v>
      </c>
      <c r="F1308" t="s">
        <v>2986</v>
      </c>
      <c r="G1308">
        <v>1</v>
      </c>
    </row>
    <row r="1309" spans="1:7" x14ac:dyDescent="0.25">
      <c r="A1309">
        <v>15709117</v>
      </c>
      <c r="B1309" s="1">
        <v>81576.75</v>
      </c>
      <c r="C1309">
        <v>1</v>
      </c>
      <c r="D1309" t="s">
        <v>14</v>
      </c>
      <c r="E1309">
        <v>3</v>
      </c>
      <c r="F1309" t="s">
        <v>14</v>
      </c>
      <c r="G1309">
        <v>1</v>
      </c>
    </row>
    <row r="1310" spans="1:7" x14ac:dyDescent="0.25">
      <c r="A1310">
        <v>15638806</v>
      </c>
      <c r="B1310" s="1">
        <v>0</v>
      </c>
      <c r="C1310">
        <v>2</v>
      </c>
      <c r="D1310" t="s">
        <v>2986</v>
      </c>
      <c r="E1310">
        <v>2</v>
      </c>
      <c r="F1310" t="s">
        <v>2986</v>
      </c>
      <c r="G1310">
        <v>0</v>
      </c>
    </row>
    <row r="1311" spans="1:7" x14ac:dyDescent="0.25">
      <c r="A1311">
        <v>15662294</v>
      </c>
      <c r="B1311" s="1">
        <v>118327.17</v>
      </c>
      <c r="C1311">
        <v>2</v>
      </c>
      <c r="D1311" t="s">
        <v>14</v>
      </c>
      <c r="E1311">
        <v>10</v>
      </c>
      <c r="F1311" t="s">
        <v>14</v>
      </c>
      <c r="G1311">
        <v>0</v>
      </c>
    </row>
    <row r="1312" spans="1:7" x14ac:dyDescent="0.25">
      <c r="A1312">
        <v>15690079</v>
      </c>
      <c r="B1312" s="1">
        <v>124857.69</v>
      </c>
      <c r="C1312">
        <v>2</v>
      </c>
      <c r="D1312" t="s">
        <v>2986</v>
      </c>
      <c r="E1312">
        <v>8</v>
      </c>
      <c r="F1312" t="s">
        <v>2986</v>
      </c>
      <c r="G1312">
        <v>0</v>
      </c>
    </row>
    <row r="1313" spans="1:7" x14ac:dyDescent="0.25">
      <c r="A1313">
        <v>15759317</v>
      </c>
      <c r="B1313" s="1">
        <v>90971.85</v>
      </c>
      <c r="C1313">
        <v>1</v>
      </c>
      <c r="D1313" t="s">
        <v>14</v>
      </c>
      <c r="E1313">
        <v>2</v>
      </c>
      <c r="F1313" t="s">
        <v>14</v>
      </c>
      <c r="G1313">
        <v>0</v>
      </c>
    </row>
    <row r="1314" spans="1:7" x14ac:dyDescent="0.25">
      <c r="A1314">
        <v>15750497</v>
      </c>
      <c r="B1314" s="1">
        <v>153147.75</v>
      </c>
      <c r="C1314">
        <v>1</v>
      </c>
      <c r="D1314" t="s">
        <v>14</v>
      </c>
      <c r="E1314">
        <v>7</v>
      </c>
      <c r="F1314" t="s">
        <v>14</v>
      </c>
      <c r="G1314">
        <v>0</v>
      </c>
    </row>
    <row r="1315" spans="1:7" x14ac:dyDescent="0.25">
      <c r="A1315">
        <v>15596181</v>
      </c>
      <c r="B1315" s="1">
        <v>65942.259999999995</v>
      </c>
      <c r="C1315">
        <v>1</v>
      </c>
      <c r="D1315" t="s">
        <v>14</v>
      </c>
      <c r="E1315">
        <v>8</v>
      </c>
      <c r="F1315" t="s">
        <v>14</v>
      </c>
      <c r="G1315">
        <v>1</v>
      </c>
    </row>
    <row r="1316" spans="1:7" x14ac:dyDescent="0.25">
      <c r="A1316">
        <v>15576602</v>
      </c>
      <c r="B1316" s="1">
        <v>0</v>
      </c>
      <c r="C1316">
        <v>2</v>
      </c>
      <c r="D1316" t="s">
        <v>14</v>
      </c>
      <c r="E1316">
        <v>3</v>
      </c>
      <c r="F1316" t="s">
        <v>14</v>
      </c>
      <c r="G1316">
        <v>0</v>
      </c>
    </row>
    <row r="1317" spans="1:7" x14ac:dyDescent="0.25">
      <c r="A1317">
        <v>15644833</v>
      </c>
      <c r="B1317" s="1">
        <v>0</v>
      </c>
      <c r="C1317">
        <v>1</v>
      </c>
      <c r="D1317" t="s">
        <v>2986</v>
      </c>
      <c r="E1317">
        <v>2</v>
      </c>
      <c r="F1317" t="s">
        <v>2986</v>
      </c>
      <c r="G1317">
        <v>1</v>
      </c>
    </row>
    <row r="1318" spans="1:7" x14ac:dyDescent="0.25">
      <c r="A1318">
        <v>15734634</v>
      </c>
      <c r="B1318" s="1">
        <v>100912.19</v>
      </c>
      <c r="C1318">
        <v>1</v>
      </c>
      <c r="D1318" t="s">
        <v>2986</v>
      </c>
      <c r="E1318">
        <v>5</v>
      </c>
      <c r="F1318" t="s">
        <v>2986</v>
      </c>
      <c r="G1318">
        <v>0</v>
      </c>
    </row>
    <row r="1319" spans="1:7" x14ac:dyDescent="0.25">
      <c r="A1319">
        <v>15808689</v>
      </c>
      <c r="B1319" s="1">
        <v>0</v>
      </c>
      <c r="C1319">
        <v>2</v>
      </c>
      <c r="D1319" t="s">
        <v>14</v>
      </c>
      <c r="E1319">
        <v>4</v>
      </c>
      <c r="F1319" t="s">
        <v>14</v>
      </c>
      <c r="G1319">
        <v>0</v>
      </c>
    </row>
    <row r="1320" spans="1:7" x14ac:dyDescent="0.25">
      <c r="A1320">
        <v>15720702</v>
      </c>
      <c r="B1320" s="1">
        <v>0</v>
      </c>
      <c r="C1320">
        <v>1</v>
      </c>
      <c r="D1320" t="s">
        <v>2986</v>
      </c>
      <c r="E1320">
        <v>3</v>
      </c>
      <c r="F1320" t="s">
        <v>2986</v>
      </c>
      <c r="G1320">
        <v>1</v>
      </c>
    </row>
    <row r="1321" spans="1:7" x14ac:dyDescent="0.25">
      <c r="A1321">
        <v>15665077</v>
      </c>
      <c r="B1321" s="1">
        <v>0</v>
      </c>
      <c r="C1321">
        <v>3</v>
      </c>
      <c r="D1321" t="s">
        <v>14</v>
      </c>
      <c r="E1321">
        <v>5</v>
      </c>
      <c r="F1321" t="s">
        <v>14</v>
      </c>
      <c r="G1321">
        <v>1</v>
      </c>
    </row>
    <row r="1322" spans="1:7" x14ac:dyDescent="0.25">
      <c r="A1322">
        <v>15763612</v>
      </c>
      <c r="B1322" s="1">
        <v>124439.49</v>
      </c>
      <c r="C1322">
        <v>2</v>
      </c>
      <c r="D1322" t="s">
        <v>14</v>
      </c>
      <c r="E1322">
        <v>2</v>
      </c>
      <c r="F1322" t="s">
        <v>14</v>
      </c>
      <c r="G1322">
        <v>0</v>
      </c>
    </row>
    <row r="1323" spans="1:7" x14ac:dyDescent="0.25">
      <c r="A1323">
        <v>15596493</v>
      </c>
      <c r="B1323" s="1">
        <v>0</v>
      </c>
      <c r="C1323">
        <v>2</v>
      </c>
      <c r="D1323" t="s">
        <v>14</v>
      </c>
      <c r="E1323">
        <v>7</v>
      </c>
      <c r="F1323" t="s">
        <v>14</v>
      </c>
      <c r="G1323">
        <v>0</v>
      </c>
    </row>
    <row r="1324" spans="1:7" x14ac:dyDescent="0.25">
      <c r="A1324">
        <v>15704483</v>
      </c>
      <c r="B1324" s="1">
        <v>0</v>
      </c>
      <c r="C1324">
        <v>2</v>
      </c>
      <c r="D1324" t="s">
        <v>2986</v>
      </c>
      <c r="E1324">
        <v>6</v>
      </c>
      <c r="F1324" t="s">
        <v>2986</v>
      </c>
      <c r="G1324">
        <v>0</v>
      </c>
    </row>
    <row r="1325" spans="1:7" x14ac:dyDescent="0.25">
      <c r="A1325">
        <v>15598846</v>
      </c>
      <c r="B1325" s="1">
        <v>58781.760000000002</v>
      </c>
      <c r="C1325">
        <v>1</v>
      </c>
      <c r="D1325" t="s">
        <v>2986</v>
      </c>
      <c r="E1325">
        <v>2</v>
      </c>
      <c r="F1325" t="s">
        <v>2986</v>
      </c>
      <c r="G1325">
        <v>0</v>
      </c>
    </row>
    <row r="1326" spans="1:7" x14ac:dyDescent="0.25">
      <c r="A1326">
        <v>15629244</v>
      </c>
      <c r="B1326" s="1">
        <v>159453.64000000001</v>
      </c>
      <c r="C1326">
        <v>2</v>
      </c>
      <c r="D1326" t="s">
        <v>2986</v>
      </c>
      <c r="E1326">
        <v>7</v>
      </c>
      <c r="F1326" t="s">
        <v>2986</v>
      </c>
      <c r="G1326">
        <v>1</v>
      </c>
    </row>
    <row r="1327" spans="1:7" x14ac:dyDescent="0.25">
      <c r="A1327">
        <v>15765537</v>
      </c>
      <c r="B1327" s="1">
        <v>142721.51999999999</v>
      </c>
      <c r="C1327">
        <v>1</v>
      </c>
      <c r="D1327" t="s">
        <v>14</v>
      </c>
      <c r="E1327">
        <v>2</v>
      </c>
      <c r="F1327" t="s">
        <v>14</v>
      </c>
      <c r="G1327">
        <v>0</v>
      </c>
    </row>
    <row r="1328" spans="1:7" x14ac:dyDescent="0.25">
      <c r="A1328">
        <v>15729975</v>
      </c>
      <c r="B1328" s="1">
        <v>167795.6</v>
      </c>
      <c r="C1328">
        <v>1</v>
      </c>
      <c r="D1328" t="s">
        <v>14</v>
      </c>
      <c r="E1328">
        <v>8</v>
      </c>
      <c r="F1328" t="s">
        <v>14</v>
      </c>
      <c r="G1328">
        <v>0</v>
      </c>
    </row>
    <row r="1329" spans="1:7" x14ac:dyDescent="0.25">
      <c r="A1329">
        <v>15682773</v>
      </c>
      <c r="B1329" s="1">
        <v>128345.69</v>
      </c>
      <c r="C1329">
        <v>2</v>
      </c>
      <c r="D1329" t="s">
        <v>2986</v>
      </c>
      <c r="E1329">
        <v>3</v>
      </c>
      <c r="F1329" t="s">
        <v>2986</v>
      </c>
      <c r="G1329">
        <v>0</v>
      </c>
    </row>
    <row r="1330" spans="1:7" x14ac:dyDescent="0.25">
      <c r="A1330">
        <v>15688007</v>
      </c>
      <c r="B1330" s="1">
        <v>165260.98000000001</v>
      </c>
      <c r="C1330">
        <v>1</v>
      </c>
      <c r="D1330" t="s">
        <v>14</v>
      </c>
      <c r="E1330">
        <v>3</v>
      </c>
      <c r="F1330" t="s">
        <v>14</v>
      </c>
      <c r="G1330">
        <v>0</v>
      </c>
    </row>
    <row r="1331" spans="1:7" x14ac:dyDescent="0.25">
      <c r="A1331">
        <v>15574331</v>
      </c>
      <c r="B1331" s="1">
        <v>118233.81</v>
      </c>
      <c r="C1331">
        <v>1</v>
      </c>
      <c r="D1331" t="s">
        <v>14</v>
      </c>
      <c r="E1331">
        <v>3</v>
      </c>
      <c r="F1331" t="s">
        <v>14</v>
      </c>
      <c r="G1331">
        <v>1</v>
      </c>
    </row>
    <row r="1332" spans="1:7" x14ac:dyDescent="0.25">
      <c r="A1332">
        <v>15645572</v>
      </c>
      <c r="B1332" s="1">
        <v>0</v>
      </c>
      <c r="C1332">
        <v>1</v>
      </c>
      <c r="D1332" t="s">
        <v>2986</v>
      </c>
      <c r="E1332">
        <v>6</v>
      </c>
      <c r="F1332" t="s">
        <v>2986</v>
      </c>
      <c r="G1332">
        <v>1</v>
      </c>
    </row>
    <row r="1333" spans="1:7" x14ac:dyDescent="0.25">
      <c r="A1333">
        <v>15742854</v>
      </c>
      <c r="B1333" s="1">
        <v>0</v>
      </c>
      <c r="C1333">
        <v>2</v>
      </c>
      <c r="D1333" t="s">
        <v>2986</v>
      </c>
      <c r="E1333">
        <v>8</v>
      </c>
      <c r="F1333" t="s">
        <v>2986</v>
      </c>
      <c r="G1333">
        <v>0</v>
      </c>
    </row>
    <row r="1334" spans="1:7" x14ac:dyDescent="0.25">
      <c r="A1334">
        <v>15575417</v>
      </c>
      <c r="B1334" s="1">
        <v>143452.74</v>
      </c>
      <c r="C1334">
        <v>2</v>
      </c>
      <c r="D1334" t="s">
        <v>14</v>
      </c>
      <c r="E1334">
        <v>7</v>
      </c>
      <c r="F1334" t="s">
        <v>14</v>
      </c>
      <c r="G1334">
        <v>0</v>
      </c>
    </row>
    <row r="1335" spans="1:7" x14ac:dyDescent="0.25">
      <c r="A1335">
        <v>15796721</v>
      </c>
      <c r="B1335" s="1">
        <v>145018.49</v>
      </c>
      <c r="C1335">
        <v>2</v>
      </c>
      <c r="D1335" t="s">
        <v>14</v>
      </c>
      <c r="E1335">
        <v>3</v>
      </c>
      <c r="F1335" t="s">
        <v>14</v>
      </c>
      <c r="G1335">
        <v>0</v>
      </c>
    </row>
    <row r="1336" spans="1:7" x14ac:dyDescent="0.25">
      <c r="A1336">
        <v>15734942</v>
      </c>
      <c r="B1336" s="1">
        <v>82407.509999999995</v>
      </c>
      <c r="C1336">
        <v>1</v>
      </c>
      <c r="D1336" t="s">
        <v>2986</v>
      </c>
      <c r="E1336">
        <v>8</v>
      </c>
      <c r="F1336" t="s">
        <v>2986</v>
      </c>
      <c r="G1336">
        <v>0</v>
      </c>
    </row>
    <row r="1337" spans="1:7" x14ac:dyDescent="0.25">
      <c r="A1337">
        <v>15664772</v>
      </c>
      <c r="B1337" s="1">
        <v>79460.98</v>
      </c>
      <c r="C1337">
        <v>2</v>
      </c>
      <c r="D1337" t="s">
        <v>14</v>
      </c>
      <c r="E1337">
        <v>1</v>
      </c>
      <c r="F1337" t="s">
        <v>14</v>
      </c>
      <c r="G1337">
        <v>0</v>
      </c>
    </row>
    <row r="1338" spans="1:7" x14ac:dyDescent="0.25">
      <c r="A1338">
        <v>15576683</v>
      </c>
      <c r="B1338" s="1">
        <v>0</v>
      </c>
      <c r="C1338">
        <v>1</v>
      </c>
      <c r="D1338" t="s">
        <v>2986</v>
      </c>
      <c r="E1338">
        <v>9</v>
      </c>
      <c r="F1338" t="s">
        <v>2986</v>
      </c>
      <c r="G1338">
        <v>1</v>
      </c>
    </row>
    <row r="1339" spans="1:7" x14ac:dyDescent="0.25">
      <c r="A1339">
        <v>15682563</v>
      </c>
      <c r="B1339" s="1">
        <v>126473.99</v>
      </c>
      <c r="C1339">
        <v>1</v>
      </c>
      <c r="D1339" t="s">
        <v>2986</v>
      </c>
      <c r="E1339">
        <v>5</v>
      </c>
      <c r="F1339" t="s">
        <v>2986</v>
      </c>
      <c r="G1339">
        <v>0</v>
      </c>
    </row>
    <row r="1340" spans="1:7" x14ac:dyDescent="0.25">
      <c r="A1340">
        <v>15650889</v>
      </c>
      <c r="B1340" s="1">
        <v>133537.1</v>
      </c>
      <c r="C1340">
        <v>2</v>
      </c>
      <c r="D1340" t="s">
        <v>2986</v>
      </c>
      <c r="E1340">
        <v>10</v>
      </c>
      <c r="F1340" t="s">
        <v>2986</v>
      </c>
      <c r="G1340">
        <v>0</v>
      </c>
    </row>
    <row r="1341" spans="1:7" x14ac:dyDescent="0.25">
      <c r="A1341">
        <v>15612108</v>
      </c>
      <c r="B1341" s="1">
        <v>164978.01</v>
      </c>
      <c r="C1341">
        <v>1</v>
      </c>
      <c r="D1341" t="s">
        <v>14</v>
      </c>
      <c r="E1341">
        <v>5</v>
      </c>
      <c r="F1341" t="s">
        <v>14</v>
      </c>
      <c r="G1341">
        <v>0</v>
      </c>
    </row>
    <row r="1342" spans="1:7" x14ac:dyDescent="0.25">
      <c r="A1342">
        <v>15761132</v>
      </c>
      <c r="B1342" s="1">
        <v>128029.72</v>
      </c>
      <c r="C1342">
        <v>1</v>
      </c>
      <c r="D1342" t="s">
        <v>14</v>
      </c>
      <c r="E1342">
        <v>7</v>
      </c>
      <c r="F1342" t="s">
        <v>14</v>
      </c>
      <c r="G1342">
        <v>0</v>
      </c>
    </row>
    <row r="1343" spans="1:7" x14ac:dyDescent="0.25">
      <c r="A1343">
        <v>15645511</v>
      </c>
      <c r="B1343" s="1">
        <v>97403.18</v>
      </c>
      <c r="C1343">
        <v>1</v>
      </c>
      <c r="D1343" t="s">
        <v>14</v>
      </c>
      <c r="E1343">
        <v>2</v>
      </c>
      <c r="F1343" t="s">
        <v>14</v>
      </c>
      <c r="G1343">
        <v>1</v>
      </c>
    </row>
    <row r="1344" spans="1:7" x14ac:dyDescent="0.25">
      <c r="A1344">
        <v>15609824</v>
      </c>
      <c r="B1344" s="1">
        <v>176845.41</v>
      </c>
      <c r="C1344">
        <v>3</v>
      </c>
      <c r="D1344" t="s">
        <v>2986</v>
      </c>
      <c r="E1344">
        <v>7</v>
      </c>
      <c r="F1344" t="s">
        <v>2986</v>
      </c>
      <c r="G1344">
        <v>1</v>
      </c>
    </row>
    <row r="1345" spans="1:7" x14ac:dyDescent="0.25">
      <c r="A1345">
        <v>15640268</v>
      </c>
      <c r="B1345" s="1">
        <v>0</v>
      </c>
      <c r="C1345">
        <v>1</v>
      </c>
      <c r="D1345" t="s">
        <v>14</v>
      </c>
      <c r="E1345">
        <v>4</v>
      </c>
      <c r="F1345" t="s">
        <v>14</v>
      </c>
      <c r="G1345">
        <v>0</v>
      </c>
    </row>
    <row r="1346" spans="1:7" x14ac:dyDescent="0.25">
      <c r="A1346">
        <v>15645778</v>
      </c>
      <c r="B1346" s="1">
        <v>81589.039999999994</v>
      </c>
      <c r="C1346">
        <v>1</v>
      </c>
      <c r="D1346" t="s">
        <v>2986</v>
      </c>
      <c r="E1346">
        <v>3</v>
      </c>
      <c r="F1346" t="s">
        <v>2986</v>
      </c>
      <c r="G1346">
        <v>0</v>
      </c>
    </row>
    <row r="1347" spans="1:7" x14ac:dyDescent="0.25">
      <c r="A1347">
        <v>15691104</v>
      </c>
      <c r="B1347" s="1">
        <v>119507.58</v>
      </c>
      <c r="C1347">
        <v>2</v>
      </c>
      <c r="D1347" t="s">
        <v>2986</v>
      </c>
      <c r="E1347">
        <v>6</v>
      </c>
      <c r="F1347" t="s">
        <v>2986</v>
      </c>
      <c r="G1347">
        <v>1</v>
      </c>
    </row>
    <row r="1348" spans="1:7" x14ac:dyDescent="0.25">
      <c r="A1348">
        <v>15714567</v>
      </c>
      <c r="B1348" s="1">
        <v>0</v>
      </c>
      <c r="C1348">
        <v>2</v>
      </c>
      <c r="D1348" t="s">
        <v>2986</v>
      </c>
      <c r="E1348">
        <v>6</v>
      </c>
      <c r="F1348" t="s">
        <v>2986</v>
      </c>
      <c r="G1348">
        <v>0</v>
      </c>
    </row>
    <row r="1349" spans="1:7" x14ac:dyDescent="0.25">
      <c r="A1349">
        <v>15777826</v>
      </c>
      <c r="B1349" s="1">
        <v>94443.77</v>
      </c>
      <c r="C1349">
        <v>1</v>
      </c>
      <c r="D1349" t="s">
        <v>14</v>
      </c>
      <c r="E1349">
        <v>5</v>
      </c>
      <c r="F1349" t="s">
        <v>14</v>
      </c>
      <c r="G1349">
        <v>0</v>
      </c>
    </row>
    <row r="1350" spans="1:7" x14ac:dyDescent="0.25">
      <c r="A1350">
        <v>15668445</v>
      </c>
      <c r="B1350" s="1">
        <v>0</v>
      </c>
      <c r="C1350">
        <v>2</v>
      </c>
      <c r="D1350" t="s">
        <v>14</v>
      </c>
      <c r="E1350">
        <v>2</v>
      </c>
      <c r="F1350" t="s">
        <v>14</v>
      </c>
      <c r="G1350">
        <v>0</v>
      </c>
    </row>
    <row r="1351" spans="1:7" x14ac:dyDescent="0.25">
      <c r="A1351">
        <v>15576162</v>
      </c>
      <c r="B1351" s="1">
        <v>92199.84</v>
      </c>
      <c r="C1351">
        <v>1</v>
      </c>
      <c r="D1351" t="s">
        <v>14</v>
      </c>
      <c r="E1351">
        <v>7</v>
      </c>
      <c r="F1351" t="s">
        <v>14</v>
      </c>
      <c r="G1351">
        <v>0</v>
      </c>
    </row>
    <row r="1352" spans="1:7" x14ac:dyDescent="0.25">
      <c r="A1352">
        <v>15778135</v>
      </c>
      <c r="B1352" s="1">
        <v>0</v>
      </c>
      <c r="C1352">
        <v>1</v>
      </c>
      <c r="D1352" t="s">
        <v>2986</v>
      </c>
      <c r="E1352">
        <v>3</v>
      </c>
      <c r="F1352" t="s">
        <v>2986</v>
      </c>
      <c r="G1352">
        <v>0</v>
      </c>
    </row>
    <row r="1353" spans="1:7" x14ac:dyDescent="0.25">
      <c r="A1353">
        <v>15613141</v>
      </c>
      <c r="B1353" s="1">
        <v>135756.96</v>
      </c>
      <c r="C1353">
        <v>1</v>
      </c>
      <c r="D1353" t="s">
        <v>14</v>
      </c>
      <c r="E1353">
        <v>3</v>
      </c>
      <c r="F1353" t="s">
        <v>14</v>
      </c>
      <c r="G1353">
        <v>0</v>
      </c>
    </row>
    <row r="1354" spans="1:7" x14ac:dyDescent="0.25">
      <c r="A1354">
        <v>15635435</v>
      </c>
      <c r="B1354" s="1">
        <v>120633.42</v>
      </c>
      <c r="C1354">
        <v>1</v>
      </c>
      <c r="D1354" t="s">
        <v>2986</v>
      </c>
      <c r="E1354">
        <v>9</v>
      </c>
      <c r="F1354" t="s">
        <v>2986</v>
      </c>
      <c r="G1354">
        <v>1</v>
      </c>
    </row>
    <row r="1355" spans="1:7" x14ac:dyDescent="0.25">
      <c r="A1355">
        <v>15596552</v>
      </c>
      <c r="B1355" s="1">
        <v>134542.73000000001</v>
      </c>
      <c r="C1355">
        <v>1</v>
      </c>
      <c r="D1355" t="s">
        <v>14</v>
      </c>
      <c r="E1355">
        <v>5</v>
      </c>
      <c r="F1355" t="s">
        <v>14</v>
      </c>
      <c r="G1355">
        <v>1</v>
      </c>
    </row>
    <row r="1356" spans="1:7" x14ac:dyDescent="0.25">
      <c r="A1356">
        <v>15623644</v>
      </c>
      <c r="B1356" s="1">
        <v>0</v>
      </c>
      <c r="C1356">
        <v>2</v>
      </c>
      <c r="D1356" t="s">
        <v>2986</v>
      </c>
      <c r="E1356">
        <v>7</v>
      </c>
      <c r="F1356" t="s">
        <v>2986</v>
      </c>
      <c r="G1356">
        <v>0</v>
      </c>
    </row>
    <row r="1357" spans="1:7" x14ac:dyDescent="0.25">
      <c r="A1357">
        <v>15683403</v>
      </c>
      <c r="B1357" s="1">
        <v>0</v>
      </c>
      <c r="C1357">
        <v>1</v>
      </c>
      <c r="D1357" t="s">
        <v>14</v>
      </c>
      <c r="E1357">
        <v>7</v>
      </c>
      <c r="F1357" t="s">
        <v>14</v>
      </c>
      <c r="G1357">
        <v>1</v>
      </c>
    </row>
    <row r="1358" spans="1:7" x14ac:dyDescent="0.25">
      <c r="A1358">
        <v>15615029</v>
      </c>
      <c r="B1358" s="1">
        <v>0</v>
      </c>
      <c r="C1358">
        <v>1</v>
      </c>
      <c r="D1358" t="s">
        <v>14</v>
      </c>
      <c r="E1358">
        <v>6</v>
      </c>
      <c r="F1358" t="s">
        <v>14</v>
      </c>
      <c r="G1358">
        <v>0</v>
      </c>
    </row>
    <row r="1359" spans="1:7" x14ac:dyDescent="0.25">
      <c r="A1359">
        <v>15769005</v>
      </c>
      <c r="B1359" s="1">
        <v>154344.49</v>
      </c>
      <c r="C1359">
        <v>2</v>
      </c>
      <c r="D1359" t="s">
        <v>14</v>
      </c>
      <c r="E1359">
        <v>4</v>
      </c>
      <c r="F1359" t="s">
        <v>14</v>
      </c>
      <c r="G1359">
        <v>0</v>
      </c>
    </row>
    <row r="1360" spans="1:7" x14ac:dyDescent="0.25">
      <c r="A1360">
        <v>15746326</v>
      </c>
      <c r="B1360" s="1">
        <v>0</v>
      </c>
      <c r="C1360">
        <v>2</v>
      </c>
      <c r="D1360" t="s">
        <v>14</v>
      </c>
      <c r="E1360">
        <v>3</v>
      </c>
      <c r="F1360" t="s">
        <v>14</v>
      </c>
      <c r="G1360">
        <v>0</v>
      </c>
    </row>
    <row r="1361" spans="1:7" x14ac:dyDescent="0.25">
      <c r="A1361">
        <v>15722364</v>
      </c>
      <c r="B1361" s="1">
        <v>189026.53</v>
      </c>
      <c r="C1361">
        <v>2</v>
      </c>
      <c r="D1361" t="s">
        <v>14</v>
      </c>
      <c r="E1361">
        <v>9</v>
      </c>
      <c r="F1361" t="s">
        <v>14</v>
      </c>
      <c r="G1361">
        <v>0</v>
      </c>
    </row>
    <row r="1362" spans="1:7" x14ac:dyDescent="0.25">
      <c r="A1362">
        <v>15704954</v>
      </c>
      <c r="B1362" s="1">
        <v>120764.08</v>
      </c>
      <c r="C1362">
        <v>1</v>
      </c>
      <c r="D1362" t="s">
        <v>14</v>
      </c>
      <c r="E1362">
        <v>0</v>
      </c>
      <c r="F1362" t="s">
        <v>14</v>
      </c>
      <c r="G1362">
        <v>0</v>
      </c>
    </row>
    <row r="1363" spans="1:7" x14ac:dyDescent="0.25">
      <c r="A1363">
        <v>15694409</v>
      </c>
      <c r="B1363" s="1">
        <v>97975.82</v>
      </c>
      <c r="C1363">
        <v>2</v>
      </c>
      <c r="D1363" t="s">
        <v>14</v>
      </c>
      <c r="E1363">
        <v>3</v>
      </c>
      <c r="F1363" t="s">
        <v>14</v>
      </c>
      <c r="G1363">
        <v>0</v>
      </c>
    </row>
    <row r="1364" spans="1:7" x14ac:dyDescent="0.25">
      <c r="A1364">
        <v>15754068</v>
      </c>
      <c r="B1364" s="1">
        <v>0</v>
      </c>
      <c r="C1364">
        <v>2</v>
      </c>
      <c r="D1364" t="s">
        <v>14</v>
      </c>
      <c r="E1364">
        <v>4</v>
      </c>
      <c r="F1364" t="s">
        <v>14</v>
      </c>
      <c r="G1364">
        <v>0</v>
      </c>
    </row>
    <row r="1365" spans="1:7" x14ac:dyDescent="0.25">
      <c r="A1365">
        <v>15683841</v>
      </c>
      <c r="B1365" s="1">
        <v>113270.2</v>
      </c>
      <c r="C1365">
        <v>2</v>
      </c>
      <c r="D1365" t="s">
        <v>14</v>
      </c>
      <c r="E1365">
        <v>10</v>
      </c>
      <c r="F1365" t="s">
        <v>14</v>
      </c>
      <c r="G1365">
        <v>0</v>
      </c>
    </row>
    <row r="1366" spans="1:7" x14ac:dyDescent="0.25">
      <c r="A1366">
        <v>15789095</v>
      </c>
      <c r="B1366" s="1">
        <v>0</v>
      </c>
      <c r="C1366">
        <v>2</v>
      </c>
      <c r="D1366" t="s">
        <v>14</v>
      </c>
      <c r="E1366">
        <v>4</v>
      </c>
      <c r="F1366" t="s">
        <v>14</v>
      </c>
      <c r="G1366">
        <v>0</v>
      </c>
    </row>
    <row r="1367" spans="1:7" x14ac:dyDescent="0.25">
      <c r="A1367">
        <v>15719958</v>
      </c>
      <c r="B1367" s="1">
        <v>124548.99</v>
      </c>
      <c r="C1367">
        <v>2</v>
      </c>
      <c r="D1367" t="s">
        <v>14</v>
      </c>
      <c r="E1367">
        <v>3</v>
      </c>
      <c r="F1367" t="s">
        <v>14</v>
      </c>
      <c r="G1367">
        <v>0</v>
      </c>
    </row>
    <row r="1368" spans="1:7" x14ac:dyDescent="0.25">
      <c r="A1368">
        <v>15689514</v>
      </c>
      <c r="B1368" s="1">
        <v>201696.07</v>
      </c>
      <c r="C1368">
        <v>1</v>
      </c>
      <c r="D1368" t="s">
        <v>2986</v>
      </c>
      <c r="E1368">
        <v>8</v>
      </c>
      <c r="F1368" t="s">
        <v>2986</v>
      </c>
      <c r="G1368">
        <v>1</v>
      </c>
    </row>
    <row r="1369" spans="1:7" x14ac:dyDescent="0.25">
      <c r="A1369">
        <v>15621353</v>
      </c>
      <c r="B1369" s="1">
        <v>0</v>
      </c>
      <c r="C1369">
        <v>2</v>
      </c>
      <c r="D1369" t="s">
        <v>2986</v>
      </c>
      <c r="E1369">
        <v>7</v>
      </c>
      <c r="F1369" t="s">
        <v>2986</v>
      </c>
      <c r="G1369">
        <v>0</v>
      </c>
    </row>
    <row r="1370" spans="1:7" x14ac:dyDescent="0.25">
      <c r="A1370">
        <v>15627232</v>
      </c>
      <c r="B1370" s="1">
        <v>114203.47</v>
      </c>
      <c r="C1370">
        <v>1</v>
      </c>
      <c r="D1370" t="s">
        <v>14</v>
      </c>
      <c r="E1370">
        <v>7</v>
      </c>
      <c r="F1370" t="s">
        <v>14</v>
      </c>
      <c r="G1370">
        <v>1</v>
      </c>
    </row>
    <row r="1371" spans="1:7" x14ac:dyDescent="0.25">
      <c r="A1371">
        <v>15745843</v>
      </c>
      <c r="B1371" s="1">
        <v>0</v>
      </c>
      <c r="C1371">
        <v>2</v>
      </c>
      <c r="D1371" t="s">
        <v>14</v>
      </c>
      <c r="E1371">
        <v>4</v>
      </c>
      <c r="F1371" t="s">
        <v>14</v>
      </c>
      <c r="G1371">
        <v>0</v>
      </c>
    </row>
    <row r="1372" spans="1:7" x14ac:dyDescent="0.25">
      <c r="A1372">
        <v>15722902</v>
      </c>
      <c r="B1372" s="1">
        <v>125437.64</v>
      </c>
      <c r="C1372">
        <v>1</v>
      </c>
      <c r="D1372" t="s">
        <v>14</v>
      </c>
      <c r="E1372">
        <v>8</v>
      </c>
      <c r="F1372" t="s">
        <v>14</v>
      </c>
      <c r="G1372">
        <v>1</v>
      </c>
    </row>
    <row r="1373" spans="1:7" x14ac:dyDescent="0.25">
      <c r="A1373">
        <v>15791767</v>
      </c>
      <c r="B1373" s="1">
        <v>0</v>
      </c>
      <c r="C1373">
        <v>2</v>
      </c>
      <c r="D1373" t="s">
        <v>2986</v>
      </c>
      <c r="E1373">
        <v>7</v>
      </c>
      <c r="F1373" t="s">
        <v>2986</v>
      </c>
      <c r="G1373">
        <v>0</v>
      </c>
    </row>
    <row r="1374" spans="1:7" x14ac:dyDescent="0.25">
      <c r="A1374">
        <v>15792722</v>
      </c>
      <c r="B1374" s="1">
        <v>64897.75</v>
      </c>
      <c r="C1374">
        <v>1</v>
      </c>
      <c r="D1374" t="s">
        <v>2986</v>
      </c>
      <c r="E1374">
        <v>8</v>
      </c>
      <c r="F1374" t="s">
        <v>2986</v>
      </c>
      <c r="G1374">
        <v>0</v>
      </c>
    </row>
    <row r="1375" spans="1:7" x14ac:dyDescent="0.25">
      <c r="A1375">
        <v>15723006</v>
      </c>
      <c r="B1375" s="1">
        <v>0</v>
      </c>
      <c r="C1375">
        <v>2</v>
      </c>
      <c r="D1375" t="s">
        <v>14</v>
      </c>
      <c r="E1375">
        <v>8</v>
      </c>
      <c r="F1375" t="s">
        <v>14</v>
      </c>
      <c r="G1375">
        <v>0</v>
      </c>
    </row>
    <row r="1376" spans="1:7" x14ac:dyDescent="0.25">
      <c r="A1376">
        <v>15771942</v>
      </c>
      <c r="B1376" s="1">
        <v>135555.66</v>
      </c>
      <c r="C1376">
        <v>1</v>
      </c>
      <c r="D1376" t="s">
        <v>2986</v>
      </c>
      <c r="E1376">
        <v>9</v>
      </c>
      <c r="F1376" t="s">
        <v>2986</v>
      </c>
      <c r="G1376">
        <v>1</v>
      </c>
    </row>
    <row r="1377" spans="1:7" x14ac:dyDescent="0.25">
      <c r="A1377">
        <v>15774738</v>
      </c>
      <c r="B1377" s="1">
        <v>107764.75</v>
      </c>
      <c r="C1377">
        <v>1</v>
      </c>
      <c r="D1377" t="s">
        <v>2986</v>
      </c>
      <c r="E1377">
        <v>3</v>
      </c>
      <c r="F1377" t="s">
        <v>2986</v>
      </c>
      <c r="G1377">
        <v>0</v>
      </c>
    </row>
    <row r="1378" spans="1:7" x14ac:dyDescent="0.25">
      <c r="A1378">
        <v>15574004</v>
      </c>
      <c r="B1378" s="1">
        <v>117307.44</v>
      </c>
      <c r="C1378">
        <v>2</v>
      </c>
      <c r="D1378" t="s">
        <v>14</v>
      </c>
      <c r="E1378">
        <v>6</v>
      </c>
      <c r="F1378" t="s">
        <v>14</v>
      </c>
      <c r="G1378">
        <v>0</v>
      </c>
    </row>
    <row r="1379" spans="1:7" x14ac:dyDescent="0.25">
      <c r="A1379">
        <v>15587233</v>
      </c>
      <c r="B1379" s="1">
        <v>73700.12</v>
      </c>
      <c r="C1379">
        <v>3</v>
      </c>
      <c r="D1379" t="s">
        <v>14</v>
      </c>
      <c r="E1379">
        <v>8</v>
      </c>
      <c r="F1379" t="s">
        <v>14</v>
      </c>
      <c r="G1379">
        <v>1</v>
      </c>
    </row>
    <row r="1380" spans="1:7" x14ac:dyDescent="0.25">
      <c r="A1380">
        <v>15808228</v>
      </c>
      <c r="B1380" s="1">
        <v>60603.4</v>
      </c>
      <c r="C1380">
        <v>1</v>
      </c>
      <c r="D1380" t="s">
        <v>14</v>
      </c>
      <c r="E1380">
        <v>6</v>
      </c>
      <c r="F1380" t="s">
        <v>14</v>
      </c>
      <c r="G1380">
        <v>0</v>
      </c>
    </row>
    <row r="1381" spans="1:7" x14ac:dyDescent="0.25">
      <c r="A1381">
        <v>15682834</v>
      </c>
      <c r="B1381" s="1">
        <v>40169.879999999997</v>
      </c>
      <c r="C1381">
        <v>2</v>
      </c>
      <c r="D1381" t="s">
        <v>14</v>
      </c>
      <c r="E1381">
        <v>4</v>
      </c>
      <c r="F1381" t="s">
        <v>14</v>
      </c>
      <c r="G1381">
        <v>0</v>
      </c>
    </row>
    <row r="1382" spans="1:7" x14ac:dyDescent="0.25">
      <c r="A1382">
        <v>15571752</v>
      </c>
      <c r="B1382" s="1">
        <v>92041.87</v>
      </c>
      <c r="C1382">
        <v>1</v>
      </c>
      <c r="D1382" t="s">
        <v>14</v>
      </c>
      <c r="E1382">
        <v>10</v>
      </c>
      <c r="F1382" t="s">
        <v>14</v>
      </c>
      <c r="G1382">
        <v>0</v>
      </c>
    </row>
    <row r="1383" spans="1:7" x14ac:dyDescent="0.25">
      <c r="A1383">
        <v>15743067</v>
      </c>
      <c r="B1383" s="1">
        <v>130483.95</v>
      </c>
      <c r="C1383">
        <v>1</v>
      </c>
      <c r="D1383" t="s">
        <v>2986</v>
      </c>
      <c r="E1383">
        <v>3</v>
      </c>
      <c r="F1383" t="s">
        <v>2986</v>
      </c>
      <c r="G1383">
        <v>0</v>
      </c>
    </row>
    <row r="1384" spans="1:7" x14ac:dyDescent="0.25">
      <c r="A1384">
        <v>15714466</v>
      </c>
      <c r="B1384" s="1">
        <v>0</v>
      </c>
      <c r="C1384">
        <v>3</v>
      </c>
      <c r="D1384" t="s">
        <v>2986</v>
      </c>
      <c r="E1384">
        <v>5</v>
      </c>
      <c r="F1384" t="s">
        <v>2986</v>
      </c>
      <c r="G1384">
        <v>1</v>
      </c>
    </row>
    <row r="1385" spans="1:7" x14ac:dyDescent="0.25">
      <c r="A1385">
        <v>15617982</v>
      </c>
      <c r="B1385" s="1">
        <v>0</v>
      </c>
      <c r="C1385">
        <v>2</v>
      </c>
      <c r="D1385" t="s">
        <v>2986</v>
      </c>
      <c r="E1385">
        <v>3</v>
      </c>
      <c r="F1385" t="s">
        <v>2986</v>
      </c>
      <c r="G1385">
        <v>0</v>
      </c>
    </row>
    <row r="1386" spans="1:7" x14ac:dyDescent="0.25">
      <c r="A1386">
        <v>15696637</v>
      </c>
      <c r="B1386" s="1">
        <v>151097.28</v>
      </c>
      <c r="C1386">
        <v>1</v>
      </c>
      <c r="D1386" t="s">
        <v>14</v>
      </c>
      <c r="E1386">
        <v>10</v>
      </c>
      <c r="F1386" t="s">
        <v>14</v>
      </c>
      <c r="G1386">
        <v>0</v>
      </c>
    </row>
    <row r="1387" spans="1:7" x14ac:dyDescent="0.25">
      <c r="A1387">
        <v>15690647</v>
      </c>
      <c r="B1387" s="1">
        <v>67563.31</v>
      </c>
      <c r="C1387">
        <v>1</v>
      </c>
      <c r="D1387" t="s">
        <v>2986</v>
      </c>
      <c r="E1387">
        <v>8</v>
      </c>
      <c r="F1387" t="s">
        <v>2986</v>
      </c>
      <c r="G1387">
        <v>1</v>
      </c>
    </row>
    <row r="1388" spans="1:7" x14ac:dyDescent="0.25">
      <c r="A1388">
        <v>15672756</v>
      </c>
      <c r="B1388" s="1">
        <v>112808.18</v>
      </c>
      <c r="C1388">
        <v>1</v>
      </c>
      <c r="D1388" t="s">
        <v>14</v>
      </c>
      <c r="E1388">
        <v>8</v>
      </c>
      <c r="F1388" t="s">
        <v>14</v>
      </c>
      <c r="G1388">
        <v>0</v>
      </c>
    </row>
    <row r="1389" spans="1:7" x14ac:dyDescent="0.25">
      <c r="A1389">
        <v>15704586</v>
      </c>
      <c r="B1389" s="1">
        <v>0</v>
      </c>
      <c r="C1389">
        <v>2</v>
      </c>
      <c r="D1389" t="s">
        <v>14</v>
      </c>
      <c r="E1389">
        <v>7</v>
      </c>
      <c r="F1389" t="s">
        <v>14</v>
      </c>
      <c r="G1389">
        <v>0</v>
      </c>
    </row>
    <row r="1390" spans="1:7" x14ac:dyDescent="0.25">
      <c r="A1390">
        <v>15674526</v>
      </c>
      <c r="B1390" s="1">
        <v>86459.8</v>
      </c>
      <c r="C1390">
        <v>1</v>
      </c>
      <c r="D1390" t="s">
        <v>14</v>
      </c>
      <c r="E1390">
        <v>4</v>
      </c>
      <c r="F1390" t="s">
        <v>14</v>
      </c>
      <c r="G1390">
        <v>0</v>
      </c>
    </row>
    <row r="1391" spans="1:7" x14ac:dyDescent="0.25">
      <c r="A1391">
        <v>15775295</v>
      </c>
      <c r="B1391" s="1">
        <v>118633.08</v>
      </c>
      <c r="C1391">
        <v>1</v>
      </c>
      <c r="D1391" t="s">
        <v>14</v>
      </c>
      <c r="E1391">
        <v>0</v>
      </c>
      <c r="F1391" t="s">
        <v>14</v>
      </c>
      <c r="G1391">
        <v>1</v>
      </c>
    </row>
    <row r="1392" spans="1:7" x14ac:dyDescent="0.25">
      <c r="A1392">
        <v>15684196</v>
      </c>
      <c r="B1392" s="1">
        <v>159441.26999999999</v>
      </c>
      <c r="C1392">
        <v>1</v>
      </c>
      <c r="D1392" t="s">
        <v>2986</v>
      </c>
      <c r="E1392">
        <v>2</v>
      </c>
      <c r="F1392" t="s">
        <v>2986</v>
      </c>
      <c r="G1392">
        <v>1</v>
      </c>
    </row>
    <row r="1393" spans="1:7" x14ac:dyDescent="0.25">
      <c r="A1393">
        <v>15727281</v>
      </c>
      <c r="B1393" s="1">
        <v>0</v>
      </c>
      <c r="C1393">
        <v>2</v>
      </c>
      <c r="D1393" t="s">
        <v>2986</v>
      </c>
      <c r="E1393">
        <v>9</v>
      </c>
      <c r="F1393" t="s">
        <v>2986</v>
      </c>
      <c r="G1393">
        <v>0</v>
      </c>
    </row>
    <row r="1394" spans="1:7" x14ac:dyDescent="0.25">
      <c r="A1394">
        <v>15787835</v>
      </c>
      <c r="B1394" s="1">
        <v>125212.65</v>
      </c>
      <c r="C1394">
        <v>2</v>
      </c>
      <c r="D1394" t="s">
        <v>14</v>
      </c>
      <c r="E1394">
        <v>4</v>
      </c>
      <c r="F1394" t="s">
        <v>14</v>
      </c>
      <c r="G1394">
        <v>1</v>
      </c>
    </row>
    <row r="1395" spans="1:7" x14ac:dyDescent="0.25">
      <c r="A1395">
        <v>15730540</v>
      </c>
      <c r="B1395" s="1">
        <v>88656.37</v>
      </c>
      <c r="C1395">
        <v>2</v>
      </c>
      <c r="D1395" t="s">
        <v>2986</v>
      </c>
      <c r="E1395">
        <v>8</v>
      </c>
      <c r="F1395" t="s">
        <v>2986</v>
      </c>
      <c r="G1395">
        <v>0</v>
      </c>
    </row>
    <row r="1396" spans="1:7" x14ac:dyDescent="0.25">
      <c r="A1396">
        <v>15646276</v>
      </c>
      <c r="B1396" s="1">
        <v>146033.62</v>
      </c>
      <c r="C1396">
        <v>1</v>
      </c>
      <c r="D1396" t="s">
        <v>2986</v>
      </c>
      <c r="E1396">
        <v>2</v>
      </c>
      <c r="F1396" t="s">
        <v>2986</v>
      </c>
      <c r="G1396">
        <v>0</v>
      </c>
    </row>
    <row r="1397" spans="1:7" x14ac:dyDescent="0.25">
      <c r="A1397">
        <v>15582180</v>
      </c>
      <c r="B1397" s="1">
        <v>120268.13</v>
      </c>
      <c r="C1397">
        <v>1</v>
      </c>
      <c r="D1397" t="s">
        <v>14</v>
      </c>
      <c r="E1397">
        <v>9</v>
      </c>
      <c r="F1397" t="s">
        <v>14</v>
      </c>
      <c r="G1397">
        <v>0</v>
      </c>
    </row>
    <row r="1398" spans="1:7" x14ac:dyDescent="0.25">
      <c r="A1398">
        <v>15697095</v>
      </c>
      <c r="B1398" s="1">
        <v>0</v>
      </c>
      <c r="C1398">
        <v>2</v>
      </c>
      <c r="D1398" t="s">
        <v>2986</v>
      </c>
      <c r="E1398">
        <v>7</v>
      </c>
      <c r="F1398" t="s">
        <v>2986</v>
      </c>
      <c r="G1398">
        <v>0</v>
      </c>
    </row>
    <row r="1399" spans="1:7" x14ac:dyDescent="0.25">
      <c r="A1399">
        <v>15748797</v>
      </c>
      <c r="B1399" s="1">
        <v>0</v>
      </c>
      <c r="C1399">
        <v>1</v>
      </c>
      <c r="D1399" t="s">
        <v>2986</v>
      </c>
      <c r="E1399">
        <v>0</v>
      </c>
      <c r="F1399" t="s">
        <v>2986</v>
      </c>
      <c r="G1399">
        <v>1</v>
      </c>
    </row>
    <row r="1400" spans="1:7" x14ac:dyDescent="0.25">
      <c r="A1400">
        <v>15754796</v>
      </c>
      <c r="B1400" s="1">
        <v>135070.57999999999</v>
      </c>
      <c r="C1400">
        <v>2</v>
      </c>
      <c r="D1400" t="s">
        <v>14</v>
      </c>
      <c r="E1400">
        <v>4</v>
      </c>
      <c r="F1400" t="s">
        <v>14</v>
      </c>
      <c r="G1400">
        <v>1</v>
      </c>
    </row>
    <row r="1401" spans="1:7" x14ac:dyDescent="0.25">
      <c r="A1401">
        <v>15628947</v>
      </c>
      <c r="B1401" s="1">
        <v>0</v>
      </c>
      <c r="C1401">
        <v>2</v>
      </c>
      <c r="D1401" t="s">
        <v>2986</v>
      </c>
      <c r="E1401">
        <v>3</v>
      </c>
      <c r="F1401" t="s">
        <v>2986</v>
      </c>
      <c r="G1401">
        <v>1</v>
      </c>
    </row>
    <row r="1402" spans="1:7" x14ac:dyDescent="0.25">
      <c r="A1402">
        <v>15775546</v>
      </c>
      <c r="B1402" s="1">
        <v>0</v>
      </c>
      <c r="C1402">
        <v>2</v>
      </c>
      <c r="D1402" t="s">
        <v>2986</v>
      </c>
      <c r="E1402">
        <v>5</v>
      </c>
      <c r="F1402" t="s">
        <v>2986</v>
      </c>
      <c r="G1402">
        <v>0</v>
      </c>
    </row>
    <row r="1403" spans="1:7" x14ac:dyDescent="0.25">
      <c r="A1403">
        <v>15670481</v>
      </c>
      <c r="B1403" s="1">
        <v>122550.05</v>
      </c>
      <c r="C1403">
        <v>2</v>
      </c>
      <c r="D1403" t="s">
        <v>14</v>
      </c>
      <c r="E1403">
        <v>9</v>
      </c>
      <c r="F1403" t="s">
        <v>14</v>
      </c>
      <c r="G1403">
        <v>0</v>
      </c>
    </row>
    <row r="1404" spans="1:7" x14ac:dyDescent="0.25">
      <c r="A1404">
        <v>15619029</v>
      </c>
      <c r="B1404" s="1">
        <v>0</v>
      </c>
      <c r="C1404">
        <v>2</v>
      </c>
      <c r="D1404" t="s">
        <v>2986</v>
      </c>
      <c r="E1404">
        <v>2</v>
      </c>
      <c r="F1404" t="s">
        <v>2986</v>
      </c>
      <c r="G1404">
        <v>0</v>
      </c>
    </row>
    <row r="1405" spans="1:7" x14ac:dyDescent="0.25">
      <c r="A1405">
        <v>15613282</v>
      </c>
      <c r="B1405" s="1">
        <v>130306.49</v>
      </c>
      <c r="C1405">
        <v>1</v>
      </c>
      <c r="D1405" t="s">
        <v>2986</v>
      </c>
      <c r="E1405">
        <v>8</v>
      </c>
      <c r="F1405" t="s">
        <v>2986</v>
      </c>
      <c r="G1405">
        <v>0</v>
      </c>
    </row>
    <row r="1406" spans="1:7" x14ac:dyDescent="0.25">
      <c r="A1406">
        <v>15721487</v>
      </c>
      <c r="B1406" s="1">
        <v>0</v>
      </c>
      <c r="C1406">
        <v>1</v>
      </c>
      <c r="D1406" t="s">
        <v>14</v>
      </c>
      <c r="E1406">
        <v>6</v>
      </c>
      <c r="F1406" t="s">
        <v>14</v>
      </c>
      <c r="G1406">
        <v>0</v>
      </c>
    </row>
    <row r="1407" spans="1:7" x14ac:dyDescent="0.25">
      <c r="A1407">
        <v>15797276</v>
      </c>
      <c r="B1407" s="1">
        <v>90350.77</v>
      </c>
      <c r="C1407">
        <v>1</v>
      </c>
      <c r="D1407" t="s">
        <v>2986</v>
      </c>
      <c r="E1407">
        <v>4</v>
      </c>
      <c r="F1407" t="s">
        <v>2986</v>
      </c>
      <c r="G1407">
        <v>1</v>
      </c>
    </row>
    <row r="1408" spans="1:7" x14ac:dyDescent="0.25">
      <c r="A1408">
        <v>15612494</v>
      </c>
      <c r="B1408" s="1">
        <v>128747.69</v>
      </c>
      <c r="C1408">
        <v>1</v>
      </c>
      <c r="D1408" t="s">
        <v>2986</v>
      </c>
      <c r="E1408">
        <v>6</v>
      </c>
      <c r="F1408" t="s">
        <v>2986</v>
      </c>
      <c r="G1408">
        <v>1</v>
      </c>
    </row>
    <row r="1409" spans="1:7" x14ac:dyDescent="0.25">
      <c r="A1409">
        <v>15629617</v>
      </c>
      <c r="B1409" s="1">
        <v>126873.52</v>
      </c>
      <c r="C1409">
        <v>1</v>
      </c>
      <c r="D1409" t="s">
        <v>14</v>
      </c>
      <c r="E1409">
        <v>2</v>
      </c>
      <c r="F1409" t="s">
        <v>14</v>
      </c>
      <c r="G1409">
        <v>0</v>
      </c>
    </row>
    <row r="1410" spans="1:7" x14ac:dyDescent="0.25">
      <c r="A1410">
        <v>15600821</v>
      </c>
      <c r="B1410" s="1">
        <v>108424.19</v>
      </c>
      <c r="C1410">
        <v>1</v>
      </c>
      <c r="D1410" t="s">
        <v>14</v>
      </c>
      <c r="E1410">
        <v>2</v>
      </c>
      <c r="F1410" t="s">
        <v>14</v>
      </c>
      <c r="G1410">
        <v>0</v>
      </c>
    </row>
    <row r="1411" spans="1:7" x14ac:dyDescent="0.25">
      <c r="A1411">
        <v>15579062</v>
      </c>
      <c r="B1411" s="1">
        <v>0</v>
      </c>
      <c r="C1411">
        <v>2</v>
      </c>
      <c r="D1411" t="s">
        <v>2986</v>
      </c>
      <c r="E1411">
        <v>9</v>
      </c>
      <c r="F1411" t="s">
        <v>2986</v>
      </c>
      <c r="G1411">
        <v>0</v>
      </c>
    </row>
    <row r="1412" spans="1:7" x14ac:dyDescent="0.25">
      <c r="A1412">
        <v>15814268</v>
      </c>
      <c r="B1412" s="1">
        <v>84350.07</v>
      </c>
      <c r="C1412">
        <v>1</v>
      </c>
      <c r="D1412" t="s">
        <v>2986</v>
      </c>
      <c r="E1412">
        <v>5</v>
      </c>
      <c r="F1412" t="s">
        <v>2986</v>
      </c>
      <c r="G1412">
        <v>0</v>
      </c>
    </row>
    <row r="1413" spans="1:7" x14ac:dyDescent="0.25">
      <c r="A1413">
        <v>15710164</v>
      </c>
      <c r="B1413" s="1">
        <v>0</v>
      </c>
      <c r="C1413">
        <v>2</v>
      </c>
      <c r="D1413" t="s">
        <v>2986</v>
      </c>
      <c r="E1413">
        <v>7</v>
      </c>
      <c r="F1413" t="s">
        <v>2986</v>
      </c>
      <c r="G1413">
        <v>1</v>
      </c>
    </row>
    <row r="1414" spans="1:7" x14ac:dyDescent="0.25">
      <c r="A1414">
        <v>15693904</v>
      </c>
      <c r="B1414" s="1">
        <v>84958.6</v>
      </c>
      <c r="C1414">
        <v>2</v>
      </c>
      <c r="D1414" t="s">
        <v>14</v>
      </c>
      <c r="E1414">
        <v>4</v>
      </c>
      <c r="F1414" t="s">
        <v>14</v>
      </c>
      <c r="G1414">
        <v>0</v>
      </c>
    </row>
    <row r="1415" spans="1:7" x14ac:dyDescent="0.25">
      <c r="A1415">
        <v>15588986</v>
      </c>
      <c r="B1415" s="1">
        <v>99097.36</v>
      </c>
      <c r="C1415">
        <v>1</v>
      </c>
      <c r="D1415" t="s">
        <v>14</v>
      </c>
      <c r="E1415">
        <v>4</v>
      </c>
      <c r="F1415" t="s">
        <v>14</v>
      </c>
      <c r="G1415">
        <v>0</v>
      </c>
    </row>
    <row r="1416" spans="1:7" x14ac:dyDescent="0.25">
      <c r="A1416">
        <v>15797733</v>
      </c>
      <c r="B1416" s="1">
        <v>136622.54999999999</v>
      </c>
      <c r="C1416">
        <v>2</v>
      </c>
      <c r="D1416" t="s">
        <v>2986</v>
      </c>
      <c r="E1416">
        <v>10</v>
      </c>
      <c r="F1416" t="s">
        <v>2986</v>
      </c>
      <c r="G1416">
        <v>0</v>
      </c>
    </row>
    <row r="1417" spans="1:7" x14ac:dyDescent="0.25">
      <c r="A1417">
        <v>15620507</v>
      </c>
      <c r="B1417" s="1">
        <v>156771.68</v>
      </c>
      <c r="C1417">
        <v>1</v>
      </c>
      <c r="D1417" t="s">
        <v>14</v>
      </c>
      <c r="E1417">
        <v>5</v>
      </c>
      <c r="F1417" t="s">
        <v>14</v>
      </c>
      <c r="G1417">
        <v>0</v>
      </c>
    </row>
    <row r="1418" spans="1:7" x14ac:dyDescent="0.25">
      <c r="A1418">
        <v>15685150</v>
      </c>
      <c r="B1418" s="1">
        <v>167658.32999999999</v>
      </c>
      <c r="C1418">
        <v>2</v>
      </c>
      <c r="D1418" t="s">
        <v>14</v>
      </c>
      <c r="E1418">
        <v>7</v>
      </c>
      <c r="F1418" t="s">
        <v>14</v>
      </c>
      <c r="G1418">
        <v>0</v>
      </c>
    </row>
    <row r="1419" spans="1:7" x14ac:dyDescent="0.25">
      <c r="A1419">
        <v>15667651</v>
      </c>
      <c r="B1419" s="1">
        <v>0</v>
      </c>
      <c r="C1419">
        <v>2</v>
      </c>
      <c r="D1419" t="s">
        <v>2986</v>
      </c>
      <c r="E1419">
        <v>8</v>
      </c>
      <c r="F1419" t="s">
        <v>2986</v>
      </c>
      <c r="G1419">
        <v>0</v>
      </c>
    </row>
    <row r="1420" spans="1:7" x14ac:dyDescent="0.25">
      <c r="A1420">
        <v>15774166</v>
      </c>
      <c r="B1420" s="1">
        <v>109483.54</v>
      </c>
      <c r="C1420">
        <v>2</v>
      </c>
      <c r="D1420" t="s">
        <v>14</v>
      </c>
      <c r="E1420">
        <v>2</v>
      </c>
      <c r="F1420" t="s">
        <v>14</v>
      </c>
      <c r="G1420">
        <v>0</v>
      </c>
    </row>
    <row r="1421" spans="1:7" x14ac:dyDescent="0.25">
      <c r="A1421">
        <v>15649280</v>
      </c>
      <c r="B1421" s="1">
        <v>134504.78</v>
      </c>
      <c r="C1421">
        <v>1</v>
      </c>
      <c r="D1421" t="s">
        <v>2986</v>
      </c>
      <c r="E1421">
        <v>9</v>
      </c>
      <c r="F1421" t="s">
        <v>2986</v>
      </c>
      <c r="G1421">
        <v>0</v>
      </c>
    </row>
    <row r="1422" spans="1:7" x14ac:dyDescent="0.25">
      <c r="A1422">
        <v>15705657</v>
      </c>
      <c r="B1422" s="1">
        <v>114427.86</v>
      </c>
      <c r="C1422">
        <v>1</v>
      </c>
      <c r="D1422" t="s">
        <v>14</v>
      </c>
      <c r="E1422">
        <v>2</v>
      </c>
      <c r="F1422" t="s">
        <v>14</v>
      </c>
      <c r="G1422">
        <v>0</v>
      </c>
    </row>
    <row r="1423" spans="1:7" x14ac:dyDescent="0.25">
      <c r="A1423">
        <v>15753969</v>
      </c>
      <c r="B1423" s="1">
        <v>83888.54</v>
      </c>
      <c r="C1423">
        <v>1</v>
      </c>
      <c r="D1423" t="s">
        <v>14</v>
      </c>
      <c r="E1423">
        <v>5</v>
      </c>
      <c r="F1423" t="s">
        <v>14</v>
      </c>
      <c r="G1423">
        <v>0</v>
      </c>
    </row>
    <row r="1424" spans="1:7" x14ac:dyDescent="0.25">
      <c r="A1424">
        <v>15742378</v>
      </c>
      <c r="B1424" s="1">
        <v>110029.77</v>
      </c>
      <c r="C1424">
        <v>1</v>
      </c>
      <c r="D1424" t="s">
        <v>2986</v>
      </c>
      <c r="E1424">
        <v>5</v>
      </c>
      <c r="F1424" t="s">
        <v>2986</v>
      </c>
      <c r="G1424">
        <v>0</v>
      </c>
    </row>
    <row r="1425" spans="1:7" x14ac:dyDescent="0.25">
      <c r="A1425">
        <v>15794874</v>
      </c>
      <c r="B1425" s="1">
        <v>127523.75</v>
      </c>
      <c r="C1425">
        <v>1</v>
      </c>
      <c r="D1425" t="s">
        <v>14</v>
      </c>
      <c r="E1425">
        <v>9</v>
      </c>
      <c r="F1425" t="s">
        <v>14</v>
      </c>
      <c r="G1425">
        <v>0</v>
      </c>
    </row>
    <row r="1426" spans="1:7" x14ac:dyDescent="0.25">
      <c r="A1426">
        <v>15589221</v>
      </c>
      <c r="B1426" s="1">
        <v>139762.13</v>
      </c>
      <c r="C1426">
        <v>2</v>
      </c>
      <c r="D1426" t="s">
        <v>14</v>
      </c>
      <c r="E1426">
        <v>1</v>
      </c>
      <c r="F1426" t="s">
        <v>14</v>
      </c>
      <c r="G1426">
        <v>0</v>
      </c>
    </row>
    <row r="1427" spans="1:7" x14ac:dyDescent="0.25">
      <c r="A1427">
        <v>15596671</v>
      </c>
      <c r="B1427" s="1">
        <v>91611.12</v>
      </c>
      <c r="C1427">
        <v>1</v>
      </c>
      <c r="D1427" t="s">
        <v>2986</v>
      </c>
      <c r="E1427">
        <v>8</v>
      </c>
      <c r="F1427" t="s">
        <v>2986</v>
      </c>
      <c r="G1427">
        <v>1</v>
      </c>
    </row>
    <row r="1428" spans="1:7" x14ac:dyDescent="0.25">
      <c r="A1428">
        <v>15583668</v>
      </c>
      <c r="B1428" s="1">
        <v>109471.79</v>
      </c>
      <c r="C1428">
        <v>1</v>
      </c>
      <c r="D1428" t="s">
        <v>14</v>
      </c>
      <c r="E1428">
        <v>2</v>
      </c>
      <c r="F1428" t="s">
        <v>14</v>
      </c>
      <c r="G1428">
        <v>0</v>
      </c>
    </row>
    <row r="1429" spans="1:7" x14ac:dyDescent="0.25">
      <c r="A1429">
        <v>15710206</v>
      </c>
      <c r="B1429" s="1">
        <v>150500.64000000001</v>
      </c>
      <c r="C1429">
        <v>1</v>
      </c>
      <c r="D1429" t="s">
        <v>2986</v>
      </c>
      <c r="E1429">
        <v>4</v>
      </c>
      <c r="F1429" t="s">
        <v>2986</v>
      </c>
      <c r="G1429">
        <v>0</v>
      </c>
    </row>
    <row r="1430" spans="1:7" x14ac:dyDescent="0.25">
      <c r="A1430">
        <v>15799966</v>
      </c>
      <c r="B1430" s="1">
        <v>101609.77</v>
      </c>
      <c r="C1430">
        <v>1</v>
      </c>
      <c r="D1430" t="s">
        <v>2986</v>
      </c>
      <c r="E1430">
        <v>9</v>
      </c>
      <c r="F1430" t="s">
        <v>2986</v>
      </c>
      <c r="G1430">
        <v>1</v>
      </c>
    </row>
    <row r="1431" spans="1:7" x14ac:dyDescent="0.25">
      <c r="A1431">
        <v>15794560</v>
      </c>
      <c r="B1431" s="1">
        <v>0</v>
      </c>
      <c r="C1431">
        <v>1</v>
      </c>
      <c r="D1431" t="s">
        <v>14</v>
      </c>
      <c r="E1431">
        <v>5</v>
      </c>
      <c r="F1431" t="s">
        <v>14</v>
      </c>
      <c r="G1431">
        <v>0</v>
      </c>
    </row>
    <row r="1432" spans="1:7" x14ac:dyDescent="0.25">
      <c r="A1432">
        <v>15626485</v>
      </c>
      <c r="B1432" s="1">
        <v>78892.23</v>
      </c>
      <c r="C1432">
        <v>1</v>
      </c>
      <c r="D1432" t="s">
        <v>14</v>
      </c>
      <c r="E1432">
        <v>8</v>
      </c>
      <c r="F1432" t="s">
        <v>14</v>
      </c>
      <c r="G1432">
        <v>0</v>
      </c>
    </row>
    <row r="1433" spans="1:7" x14ac:dyDescent="0.25">
      <c r="A1433">
        <v>15703143</v>
      </c>
      <c r="B1433" s="1">
        <v>82344.84</v>
      </c>
      <c r="C1433">
        <v>1</v>
      </c>
      <c r="D1433" t="s">
        <v>14</v>
      </c>
      <c r="E1433">
        <v>3</v>
      </c>
      <c r="F1433" t="s">
        <v>14</v>
      </c>
      <c r="G1433">
        <v>0</v>
      </c>
    </row>
    <row r="1434" spans="1:7" x14ac:dyDescent="0.25">
      <c r="A1434">
        <v>15809772</v>
      </c>
      <c r="B1434" s="1">
        <v>0</v>
      </c>
      <c r="C1434">
        <v>1</v>
      </c>
      <c r="D1434" t="s">
        <v>2986</v>
      </c>
      <c r="E1434">
        <v>2</v>
      </c>
      <c r="F1434" t="s">
        <v>2986</v>
      </c>
      <c r="G1434">
        <v>0</v>
      </c>
    </row>
    <row r="1435" spans="1:7" x14ac:dyDescent="0.25">
      <c r="A1435">
        <v>15687959</v>
      </c>
      <c r="B1435" s="1">
        <v>0</v>
      </c>
      <c r="C1435">
        <v>1</v>
      </c>
      <c r="D1435" t="s">
        <v>14</v>
      </c>
      <c r="E1435">
        <v>4</v>
      </c>
      <c r="F1435" t="s">
        <v>14</v>
      </c>
      <c r="G1435">
        <v>0</v>
      </c>
    </row>
    <row r="1436" spans="1:7" x14ac:dyDescent="0.25">
      <c r="A1436">
        <v>15585282</v>
      </c>
      <c r="B1436" s="1">
        <v>127706.33</v>
      </c>
      <c r="C1436">
        <v>2</v>
      </c>
      <c r="D1436" t="s">
        <v>14</v>
      </c>
      <c r="E1436">
        <v>1</v>
      </c>
      <c r="F1436" t="s">
        <v>14</v>
      </c>
      <c r="G1436">
        <v>0</v>
      </c>
    </row>
    <row r="1437" spans="1:7" x14ac:dyDescent="0.25">
      <c r="A1437">
        <v>15714993</v>
      </c>
      <c r="B1437" s="1">
        <v>124349.34</v>
      </c>
      <c r="C1437">
        <v>1</v>
      </c>
      <c r="D1437" t="s">
        <v>2986</v>
      </c>
      <c r="E1437">
        <v>9</v>
      </c>
      <c r="F1437" t="s">
        <v>2986</v>
      </c>
      <c r="G1437">
        <v>0</v>
      </c>
    </row>
    <row r="1438" spans="1:7" x14ac:dyDescent="0.25">
      <c r="A1438">
        <v>15596021</v>
      </c>
      <c r="B1438" s="1">
        <v>0</v>
      </c>
      <c r="C1438">
        <v>2</v>
      </c>
      <c r="D1438" t="s">
        <v>2986</v>
      </c>
      <c r="E1438">
        <v>8</v>
      </c>
      <c r="F1438" t="s">
        <v>2986</v>
      </c>
      <c r="G1438">
        <v>0</v>
      </c>
    </row>
    <row r="1439" spans="1:7" x14ac:dyDescent="0.25">
      <c r="A1439">
        <v>15646615</v>
      </c>
      <c r="B1439" s="1">
        <v>119336.29</v>
      </c>
      <c r="C1439">
        <v>2</v>
      </c>
      <c r="D1439" t="s">
        <v>14</v>
      </c>
      <c r="E1439">
        <v>1</v>
      </c>
      <c r="F1439" t="s">
        <v>14</v>
      </c>
      <c r="G1439">
        <v>0</v>
      </c>
    </row>
    <row r="1440" spans="1:7" x14ac:dyDescent="0.25">
      <c r="A1440">
        <v>15742632</v>
      </c>
      <c r="B1440" s="1">
        <v>0</v>
      </c>
      <c r="C1440">
        <v>1</v>
      </c>
      <c r="D1440" t="s">
        <v>14</v>
      </c>
      <c r="E1440">
        <v>9</v>
      </c>
      <c r="F1440" t="s">
        <v>14</v>
      </c>
      <c r="G1440">
        <v>0</v>
      </c>
    </row>
    <row r="1441" spans="1:7" x14ac:dyDescent="0.25">
      <c r="A1441">
        <v>15574068</v>
      </c>
      <c r="B1441" s="1">
        <v>104217.3</v>
      </c>
      <c r="C1441">
        <v>1</v>
      </c>
      <c r="D1441" t="s">
        <v>2986</v>
      </c>
      <c r="E1441">
        <v>9</v>
      </c>
      <c r="F1441" t="s">
        <v>2986</v>
      </c>
      <c r="G1441">
        <v>1</v>
      </c>
    </row>
    <row r="1442" spans="1:7" x14ac:dyDescent="0.25">
      <c r="A1442">
        <v>15806967</v>
      </c>
      <c r="B1442" s="1">
        <v>0</v>
      </c>
      <c r="C1442">
        <v>1</v>
      </c>
      <c r="D1442" t="s">
        <v>14</v>
      </c>
      <c r="E1442">
        <v>7</v>
      </c>
      <c r="F1442" t="s">
        <v>14</v>
      </c>
      <c r="G1442">
        <v>0</v>
      </c>
    </row>
    <row r="1443" spans="1:7" x14ac:dyDescent="0.25">
      <c r="A1443">
        <v>15796334</v>
      </c>
      <c r="B1443" s="1">
        <v>144757.01999999999</v>
      </c>
      <c r="C1443">
        <v>1</v>
      </c>
      <c r="D1443" t="s">
        <v>2986</v>
      </c>
      <c r="E1443">
        <v>10</v>
      </c>
      <c r="F1443" t="s">
        <v>2986</v>
      </c>
      <c r="G1443">
        <v>1</v>
      </c>
    </row>
    <row r="1444" spans="1:7" x14ac:dyDescent="0.25">
      <c r="A1444">
        <v>15688713</v>
      </c>
      <c r="B1444" s="1">
        <v>0</v>
      </c>
      <c r="C1444">
        <v>1</v>
      </c>
      <c r="D1444" t="s">
        <v>14</v>
      </c>
      <c r="E1444">
        <v>6</v>
      </c>
      <c r="F1444" t="s">
        <v>14</v>
      </c>
      <c r="G1444">
        <v>0</v>
      </c>
    </row>
    <row r="1445" spans="1:7" x14ac:dyDescent="0.25">
      <c r="A1445">
        <v>15796179</v>
      </c>
      <c r="B1445" s="1">
        <v>0</v>
      </c>
      <c r="C1445">
        <v>1</v>
      </c>
      <c r="D1445" t="s">
        <v>2986</v>
      </c>
      <c r="E1445">
        <v>8</v>
      </c>
      <c r="F1445" t="s">
        <v>2986</v>
      </c>
      <c r="G1445">
        <v>0</v>
      </c>
    </row>
    <row r="1446" spans="1:7" x14ac:dyDescent="0.25">
      <c r="A1446">
        <v>15598751</v>
      </c>
      <c r="B1446" s="1">
        <v>0</v>
      </c>
      <c r="C1446">
        <v>3</v>
      </c>
      <c r="D1446" t="s">
        <v>2986</v>
      </c>
      <c r="E1446">
        <v>6</v>
      </c>
      <c r="F1446" t="s">
        <v>2986</v>
      </c>
      <c r="G1446">
        <v>1</v>
      </c>
    </row>
    <row r="1447" spans="1:7" x14ac:dyDescent="0.25">
      <c r="A1447">
        <v>15703019</v>
      </c>
      <c r="B1447" s="1">
        <v>0</v>
      </c>
      <c r="C1447">
        <v>2</v>
      </c>
      <c r="D1447" t="s">
        <v>14</v>
      </c>
      <c r="E1447">
        <v>10</v>
      </c>
      <c r="F1447" t="s">
        <v>14</v>
      </c>
      <c r="G1447">
        <v>0</v>
      </c>
    </row>
    <row r="1448" spans="1:7" x14ac:dyDescent="0.25">
      <c r="A1448">
        <v>15646302</v>
      </c>
      <c r="B1448" s="1">
        <v>100169.51</v>
      </c>
      <c r="C1448">
        <v>1</v>
      </c>
      <c r="D1448" t="s">
        <v>2986</v>
      </c>
      <c r="E1448">
        <v>7</v>
      </c>
      <c r="F1448" t="s">
        <v>2986</v>
      </c>
      <c r="G1448">
        <v>0</v>
      </c>
    </row>
    <row r="1449" spans="1:7" x14ac:dyDescent="0.25">
      <c r="A1449">
        <v>15680855</v>
      </c>
      <c r="B1449" s="1">
        <v>145731.82999999999</v>
      </c>
      <c r="C1449">
        <v>1</v>
      </c>
      <c r="D1449" t="s">
        <v>14</v>
      </c>
      <c r="E1449">
        <v>2</v>
      </c>
      <c r="F1449" t="s">
        <v>14</v>
      </c>
      <c r="G1449">
        <v>0</v>
      </c>
    </row>
    <row r="1450" spans="1:7" x14ac:dyDescent="0.25">
      <c r="A1450">
        <v>15697311</v>
      </c>
      <c r="B1450" s="1">
        <v>110802.03</v>
      </c>
      <c r="C1450">
        <v>1</v>
      </c>
      <c r="D1450" t="s">
        <v>14</v>
      </c>
      <c r="E1450">
        <v>5</v>
      </c>
      <c r="F1450" t="s">
        <v>14</v>
      </c>
      <c r="G1450">
        <v>1</v>
      </c>
    </row>
    <row r="1451" spans="1:7" x14ac:dyDescent="0.25">
      <c r="A1451">
        <v>15585367</v>
      </c>
      <c r="B1451" s="1">
        <v>120392.99</v>
      </c>
      <c r="C1451">
        <v>1</v>
      </c>
      <c r="D1451" t="s">
        <v>2986</v>
      </c>
      <c r="E1451">
        <v>4</v>
      </c>
      <c r="F1451" t="s">
        <v>2986</v>
      </c>
      <c r="G1451">
        <v>1</v>
      </c>
    </row>
    <row r="1452" spans="1:7" x14ac:dyDescent="0.25">
      <c r="A1452">
        <v>15726556</v>
      </c>
      <c r="B1452" s="1">
        <v>135067.51999999999</v>
      </c>
      <c r="C1452">
        <v>2</v>
      </c>
      <c r="D1452" t="s">
        <v>2986</v>
      </c>
      <c r="E1452">
        <v>6</v>
      </c>
      <c r="F1452" t="s">
        <v>2986</v>
      </c>
      <c r="G1452">
        <v>0</v>
      </c>
    </row>
    <row r="1453" spans="1:7" x14ac:dyDescent="0.25">
      <c r="A1453">
        <v>15676242</v>
      </c>
      <c r="B1453" s="1">
        <v>136556.44</v>
      </c>
      <c r="C1453">
        <v>1</v>
      </c>
      <c r="D1453" t="s">
        <v>2986</v>
      </c>
      <c r="E1453">
        <v>3</v>
      </c>
      <c r="F1453" t="s">
        <v>2986</v>
      </c>
      <c r="G1453">
        <v>1</v>
      </c>
    </row>
    <row r="1454" spans="1:7" x14ac:dyDescent="0.25">
      <c r="A1454">
        <v>15684198</v>
      </c>
      <c r="B1454" s="1">
        <v>0</v>
      </c>
      <c r="C1454">
        <v>2</v>
      </c>
      <c r="D1454" t="s">
        <v>14</v>
      </c>
      <c r="E1454">
        <v>10</v>
      </c>
      <c r="F1454" t="s">
        <v>14</v>
      </c>
      <c r="G1454">
        <v>0</v>
      </c>
    </row>
    <row r="1455" spans="1:7" x14ac:dyDescent="0.25">
      <c r="A1455">
        <v>15774882</v>
      </c>
      <c r="B1455" s="1">
        <v>99587.43</v>
      </c>
      <c r="C1455">
        <v>1</v>
      </c>
      <c r="D1455" t="s">
        <v>14</v>
      </c>
      <c r="E1455">
        <v>3</v>
      </c>
      <c r="F1455" t="s">
        <v>14</v>
      </c>
      <c r="G1455">
        <v>1</v>
      </c>
    </row>
    <row r="1456" spans="1:7" x14ac:dyDescent="0.25">
      <c r="A1456">
        <v>15714227</v>
      </c>
      <c r="B1456" s="1">
        <v>0</v>
      </c>
      <c r="C1456">
        <v>1</v>
      </c>
      <c r="D1456" t="s">
        <v>14</v>
      </c>
      <c r="E1456">
        <v>7</v>
      </c>
      <c r="F1456" t="s">
        <v>14</v>
      </c>
      <c r="G1456">
        <v>0</v>
      </c>
    </row>
    <row r="1457" spans="1:7" x14ac:dyDescent="0.25">
      <c r="A1457">
        <v>15608653</v>
      </c>
      <c r="B1457" s="1">
        <v>70731.070000000007</v>
      </c>
      <c r="C1457">
        <v>1</v>
      </c>
      <c r="D1457" t="s">
        <v>14</v>
      </c>
      <c r="E1457">
        <v>7</v>
      </c>
      <c r="F1457" t="s">
        <v>14</v>
      </c>
      <c r="G1457">
        <v>1</v>
      </c>
    </row>
    <row r="1458" spans="1:7" x14ac:dyDescent="0.25">
      <c r="A1458">
        <v>15784280</v>
      </c>
      <c r="B1458" s="1">
        <v>109342.82</v>
      </c>
      <c r="C1458">
        <v>2</v>
      </c>
      <c r="D1458" t="s">
        <v>14</v>
      </c>
      <c r="E1458">
        <v>2</v>
      </c>
      <c r="F1458" t="s">
        <v>14</v>
      </c>
      <c r="G1458">
        <v>0</v>
      </c>
    </row>
    <row r="1459" spans="1:7" x14ac:dyDescent="0.25">
      <c r="A1459">
        <v>15789546</v>
      </c>
      <c r="B1459" s="1">
        <v>0</v>
      </c>
      <c r="C1459">
        <v>2</v>
      </c>
      <c r="D1459" t="s">
        <v>2986</v>
      </c>
      <c r="E1459">
        <v>8</v>
      </c>
      <c r="F1459" t="s">
        <v>2986</v>
      </c>
      <c r="G1459">
        <v>0</v>
      </c>
    </row>
    <row r="1460" spans="1:7" x14ac:dyDescent="0.25">
      <c r="A1460">
        <v>15590320</v>
      </c>
      <c r="B1460" s="1">
        <v>0</v>
      </c>
      <c r="C1460">
        <v>2</v>
      </c>
      <c r="D1460" t="s">
        <v>14</v>
      </c>
      <c r="E1460">
        <v>4</v>
      </c>
      <c r="F1460" t="s">
        <v>14</v>
      </c>
      <c r="G1460">
        <v>0</v>
      </c>
    </row>
    <row r="1461" spans="1:7" x14ac:dyDescent="0.25">
      <c r="A1461">
        <v>15678385</v>
      </c>
      <c r="B1461" s="1">
        <v>78247.31</v>
      </c>
      <c r="C1461">
        <v>2</v>
      </c>
      <c r="D1461" t="s">
        <v>14</v>
      </c>
      <c r="E1461">
        <v>2</v>
      </c>
      <c r="F1461" t="s">
        <v>14</v>
      </c>
      <c r="G1461">
        <v>0</v>
      </c>
    </row>
    <row r="1462" spans="1:7" x14ac:dyDescent="0.25">
      <c r="A1462">
        <v>15571778</v>
      </c>
      <c r="B1462" s="1">
        <v>117561.49</v>
      </c>
      <c r="C1462">
        <v>1</v>
      </c>
      <c r="D1462" t="s">
        <v>2986</v>
      </c>
      <c r="E1462">
        <v>10</v>
      </c>
      <c r="F1462" t="s">
        <v>2986</v>
      </c>
      <c r="G1462">
        <v>1</v>
      </c>
    </row>
    <row r="1463" spans="1:7" x14ac:dyDescent="0.25">
      <c r="A1463">
        <v>15657085</v>
      </c>
      <c r="B1463" s="1">
        <v>88980.32</v>
      </c>
      <c r="C1463">
        <v>1</v>
      </c>
      <c r="D1463" t="s">
        <v>14</v>
      </c>
      <c r="E1463">
        <v>10</v>
      </c>
      <c r="F1463" t="s">
        <v>14</v>
      </c>
      <c r="G1463">
        <v>0</v>
      </c>
    </row>
    <row r="1464" spans="1:7" x14ac:dyDescent="0.25">
      <c r="A1464">
        <v>15640627</v>
      </c>
      <c r="B1464" s="1">
        <v>0</v>
      </c>
      <c r="C1464">
        <v>2</v>
      </c>
      <c r="D1464" t="s">
        <v>2986</v>
      </c>
      <c r="E1464">
        <v>4</v>
      </c>
      <c r="F1464" t="s">
        <v>2986</v>
      </c>
      <c r="G1464">
        <v>0</v>
      </c>
    </row>
    <row r="1465" spans="1:7" x14ac:dyDescent="0.25">
      <c r="A1465">
        <v>15566211</v>
      </c>
      <c r="B1465" s="1">
        <v>103560.57</v>
      </c>
      <c r="C1465">
        <v>1</v>
      </c>
      <c r="D1465" t="s">
        <v>2986</v>
      </c>
      <c r="E1465">
        <v>1</v>
      </c>
      <c r="F1465" t="s">
        <v>2986</v>
      </c>
      <c r="G1465">
        <v>1</v>
      </c>
    </row>
    <row r="1466" spans="1:7" x14ac:dyDescent="0.25">
      <c r="A1466">
        <v>15669293</v>
      </c>
      <c r="B1466" s="1">
        <v>113308.84</v>
      </c>
      <c r="C1466">
        <v>1</v>
      </c>
      <c r="D1466" t="s">
        <v>14</v>
      </c>
      <c r="E1466">
        <v>5</v>
      </c>
      <c r="F1466" t="s">
        <v>14</v>
      </c>
      <c r="G1466">
        <v>0</v>
      </c>
    </row>
    <row r="1467" spans="1:7" x14ac:dyDescent="0.25">
      <c r="A1467">
        <v>15595067</v>
      </c>
      <c r="B1467" s="1">
        <v>0</v>
      </c>
      <c r="C1467">
        <v>2</v>
      </c>
      <c r="D1467" t="s">
        <v>14</v>
      </c>
      <c r="E1467">
        <v>6</v>
      </c>
      <c r="F1467" t="s">
        <v>14</v>
      </c>
      <c r="G1467">
        <v>0</v>
      </c>
    </row>
    <row r="1468" spans="1:7" x14ac:dyDescent="0.25">
      <c r="A1468">
        <v>15753566</v>
      </c>
      <c r="B1468" s="1">
        <v>63763.49</v>
      </c>
      <c r="C1468">
        <v>1</v>
      </c>
      <c r="D1468" t="s">
        <v>2986</v>
      </c>
      <c r="E1468">
        <v>3</v>
      </c>
      <c r="F1468" t="s">
        <v>2986</v>
      </c>
      <c r="G1468">
        <v>0</v>
      </c>
    </row>
    <row r="1469" spans="1:7" x14ac:dyDescent="0.25">
      <c r="A1469">
        <v>15650391</v>
      </c>
      <c r="B1469" s="1">
        <v>169988.35</v>
      </c>
      <c r="C1469">
        <v>1</v>
      </c>
      <c r="D1469" t="s">
        <v>2986</v>
      </c>
      <c r="E1469">
        <v>7</v>
      </c>
      <c r="F1469" t="s">
        <v>2986</v>
      </c>
      <c r="G1469">
        <v>0</v>
      </c>
    </row>
    <row r="1470" spans="1:7" x14ac:dyDescent="0.25">
      <c r="A1470">
        <v>15681843</v>
      </c>
      <c r="B1470" s="1">
        <v>180303.24</v>
      </c>
      <c r="C1470">
        <v>2</v>
      </c>
      <c r="D1470" t="s">
        <v>2986</v>
      </c>
      <c r="E1470">
        <v>0</v>
      </c>
      <c r="F1470" t="s">
        <v>2986</v>
      </c>
      <c r="G1470">
        <v>0</v>
      </c>
    </row>
    <row r="1471" spans="1:7" x14ac:dyDescent="0.25">
      <c r="A1471">
        <v>15814846</v>
      </c>
      <c r="B1471" s="1">
        <v>0</v>
      </c>
      <c r="C1471">
        <v>1</v>
      </c>
      <c r="D1471" t="s">
        <v>2986</v>
      </c>
      <c r="E1471">
        <v>3</v>
      </c>
      <c r="F1471" t="s">
        <v>2986</v>
      </c>
      <c r="G1471">
        <v>1</v>
      </c>
    </row>
    <row r="1472" spans="1:7" x14ac:dyDescent="0.25">
      <c r="A1472">
        <v>15670374</v>
      </c>
      <c r="B1472" s="1">
        <v>120656.86</v>
      </c>
      <c r="C1472">
        <v>4</v>
      </c>
      <c r="D1472" t="s">
        <v>2986</v>
      </c>
      <c r="E1472">
        <v>1</v>
      </c>
      <c r="F1472" t="s">
        <v>2986</v>
      </c>
      <c r="G1472">
        <v>1</v>
      </c>
    </row>
    <row r="1473" spans="1:7" x14ac:dyDescent="0.25">
      <c r="A1473">
        <v>15762332</v>
      </c>
      <c r="B1473" s="1">
        <v>61592.14</v>
      </c>
      <c r="C1473">
        <v>2</v>
      </c>
      <c r="D1473" t="s">
        <v>14</v>
      </c>
      <c r="E1473">
        <v>1</v>
      </c>
      <c r="F1473" t="s">
        <v>14</v>
      </c>
      <c r="G1473">
        <v>0</v>
      </c>
    </row>
    <row r="1474" spans="1:7" x14ac:dyDescent="0.25">
      <c r="A1474">
        <v>15700223</v>
      </c>
      <c r="B1474" s="1">
        <v>164701.68</v>
      </c>
      <c r="C1474">
        <v>1</v>
      </c>
      <c r="D1474" t="s">
        <v>14</v>
      </c>
      <c r="E1474">
        <v>4</v>
      </c>
      <c r="F1474" t="s">
        <v>14</v>
      </c>
      <c r="G1474">
        <v>0</v>
      </c>
    </row>
    <row r="1475" spans="1:7" x14ac:dyDescent="0.25">
      <c r="A1475">
        <v>15729956</v>
      </c>
      <c r="B1475" s="1">
        <v>80780.160000000003</v>
      </c>
      <c r="C1475">
        <v>1</v>
      </c>
      <c r="D1475" t="s">
        <v>14</v>
      </c>
      <c r="E1475">
        <v>1</v>
      </c>
      <c r="F1475" t="s">
        <v>14</v>
      </c>
      <c r="G1475">
        <v>0</v>
      </c>
    </row>
    <row r="1476" spans="1:7" x14ac:dyDescent="0.25">
      <c r="A1476">
        <v>15594862</v>
      </c>
      <c r="B1476" s="1">
        <v>0</v>
      </c>
      <c r="C1476">
        <v>2</v>
      </c>
      <c r="D1476" t="s">
        <v>2986</v>
      </c>
      <c r="E1476">
        <v>8</v>
      </c>
      <c r="F1476" t="s">
        <v>2986</v>
      </c>
      <c r="G1476">
        <v>0</v>
      </c>
    </row>
    <row r="1477" spans="1:7" x14ac:dyDescent="0.25">
      <c r="A1477">
        <v>15598782</v>
      </c>
      <c r="B1477" s="1">
        <v>154221.37</v>
      </c>
      <c r="C1477">
        <v>2</v>
      </c>
      <c r="D1477" t="s">
        <v>14</v>
      </c>
      <c r="E1477">
        <v>6</v>
      </c>
      <c r="F1477" t="s">
        <v>14</v>
      </c>
      <c r="G1477">
        <v>0</v>
      </c>
    </row>
    <row r="1478" spans="1:7" x14ac:dyDescent="0.25">
      <c r="A1478">
        <v>15745080</v>
      </c>
      <c r="B1478" s="1">
        <v>0</v>
      </c>
      <c r="C1478">
        <v>1</v>
      </c>
      <c r="D1478" t="s">
        <v>2986</v>
      </c>
      <c r="E1478">
        <v>8</v>
      </c>
      <c r="F1478" t="s">
        <v>2986</v>
      </c>
      <c r="G1478">
        <v>0</v>
      </c>
    </row>
    <row r="1479" spans="1:7" x14ac:dyDescent="0.25">
      <c r="A1479">
        <v>15703399</v>
      </c>
      <c r="B1479" s="1">
        <v>101641.14</v>
      </c>
      <c r="C1479">
        <v>2</v>
      </c>
      <c r="D1479" t="s">
        <v>14</v>
      </c>
      <c r="E1479">
        <v>5</v>
      </c>
      <c r="F1479" t="s">
        <v>14</v>
      </c>
      <c r="G1479">
        <v>0</v>
      </c>
    </row>
    <row r="1480" spans="1:7" x14ac:dyDescent="0.25">
      <c r="A1480">
        <v>15732175</v>
      </c>
      <c r="B1480" s="1">
        <v>0</v>
      </c>
      <c r="C1480">
        <v>1</v>
      </c>
      <c r="D1480" t="s">
        <v>14</v>
      </c>
      <c r="E1480">
        <v>2</v>
      </c>
      <c r="F1480" t="s">
        <v>14</v>
      </c>
      <c r="G1480">
        <v>0</v>
      </c>
    </row>
    <row r="1481" spans="1:7" x14ac:dyDescent="0.25">
      <c r="A1481">
        <v>15630725</v>
      </c>
      <c r="B1481" s="1">
        <v>92786.66</v>
      </c>
      <c r="C1481">
        <v>1</v>
      </c>
      <c r="D1481" t="s">
        <v>2986</v>
      </c>
      <c r="E1481">
        <v>5</v>
      </c>
      <c r="F1481" t="s">
        <v>2986</v>
      </c>
      <c r="G1481">
        <v>1</v>
      </c>
    </row>
    <row r="1482" spans="1:7" x14ac:dyDescent="0.25">
      <c r="A1482">
        <v>15640260</v>
      </c>
      <c r="B1482" s="1">
        <v>131081.66</v>
      </c>
      <c r="C1482">
        <v>2</v>
      </c>
      <c r="D1482" t="s">
        <v>14</v>
      </c>
      <c r="E1482">
        <v>8</v>
      </c>
      <c r="F1482" t="s">
        <v>14</v>
      </c>
      <c r="G1482">
        <v>0</v>
      </c>
    </row>
    <row r="1483" spans="1:7" x14ac:dyDescent="0.25">
      <c r="A1483">
        <v>15716822</v>
      </c>
      <c r="B1483" s="1">
        <v>98014.74</v>
      </c>
      <c r="C1483">
        <v>1</v>
      </c>
      <c r="D1483" t="s">
        <v>14</v>
      </c>
      <c r="E1483">
        <v>5</v>
      </c>
      <c r="F1483" t="s">
        <v>14</v>
      </c>
      <c r="G1483">
        <v>0</v>
      </c>
    </row>
    <row r="1484" spans="1:7" x14ac:dyDescent="0.25">
      <c r="A1484">
        <v>15583748</v>
      </c>
      <c r="B1484" s="1">
        <v>0</v>
      </c>
      <c r="C1484">
        <v>2</v>
      </c>
      <c r="D1484" t="s">
        <v>2986</v>
      </c>
      <c r="E1484">
        <v>8</v>
      </c>
      <c r="F1484" t="s">
        <v>2986</v>
      </c>
      <c r="G1484">
        <v>0</v>
      </c>
    </row>
    <row r="1485" spans="1:7" x14ac:dyDescent="0.25">
      <c r="A1485">
        <v>15605968</v>
      </c>
      <c r="B1485" s="1">
        <v>97460.1</v>
      </c>
      <c r="C1485">
        <v>1</v>
      </c>
      <c r="D1485" t="s">
        <v>14</v>
      </c>
      <c r="E1485">
        <v>8</v>
      </c>
      <c r="F1485" t="s">
        <v>14</v>
      </c>
      <c r="G1485">
        <v>0</v>
      </c>
    </row>
    <row r="1486" spans="1:7" x14ac:dyDescent="0.25">
      <c r="A1486">
        <v>15790683</v>
      </c>
      <c r="B1486" s="1">
        <v>104077.19</v>
      </c>
      <c r="C1486">
        <v>2</v>
      </c>
      <c r="D1486" t="s">
        <v>14</v>
      </c>
      <c r="E1486">
        <v>1</v>
      </c>
      <c r="F1486" t="s">
        <v>14</v>
      </c>
      <c r="G1486">
        <v>0</v>
      </c>
    </row>
    <row r="1487" spans="1:7" x14ac:dyDescent="0.25">
      <c r="A1487">
        <v>15607713</v>
      </c>
      <c r="B1487" s="1">
        <v>0</v>
      </c>
      <c r="C1487">
        <v>2</v>
      </c>
      <c r="D1487" t="s">
        <v>14</v>
      </c>
      <c r="E1487">
        <v>1</v>
      </c>
      <c r="F1487" t="s">
        <v>14</v>
      </c>
      <c r="G1487">
        <v>0</v>
      </c>
    </row>
    <row r="1488" spans="1:7" x14ac:dyDescent="0.25">
      <c r="A1488">
        <v>15700212</v>
      </c>
      <c r="B1488" s="1">
        <v>0</v>
      </c>
      <c r="C1488">
        <v>2</v>
      </c>
      <c r="D1488" t="s">
        <v>2986</v>
      </c>
      <c r="E1488">
        <v>10</v>
      </c>
      <c r="F1488" t="s">
        <v>2986</v>
      </c>
      <c r="G1488">
        <v>1</v>
      </c>
    </row>
    <row r="1489" spans="1:7" x14ac:dyDescent="0.25">
      <c r="A1489">
        <v>15626710</v>
      </c>
      <c r="B1489" s="1">
        <v>0</v>
      </c>
      <c r="C1489">
        <v>1</v>
      </c>
      <c r="D1489" t="s">
        <v>14</v>
      </c>
      <c r="E1489">
        <v>4</v>
      </c>
      <c r="F1489" t="s">
        <v>14</v>
      </c>
      <c r="G1489">
        <v>0</v>
      </c>
    </row>
    <row r="1490" spans="1:7" x14ac:dyDescent="0.25">
      <c r="A1490">
        <v>15716491</v>
      </c>
      <c r="B1490" s="1">
        <v>93656.95</v>
      </c>
      <c r="C1490">
        <v>1</v>
      </c>
      <c r="D1490" t="s">
        <v>14</v>
      </c>
      <c r="E1490">
        <v>4</v>
      </c>
      <c r="F1490" t="s">
        <v>14</v>
      </c>
      <c r="G1490">
        <v>1</v>
      </c>
    </row>
    <row r="1491" spans="1:7" x14ac:dyDescent="0.25">
      <c r="A1491">
        <v>15625824</v>
      </c>
      <c r="B1491" s="1">
        <v>121345.88</v>
      </c>
      <c r="C1491">
        <v>4</v>
      </c>
      <c r="D1491" t="s">
        <v>2986</v>
      </c>
      <c r="E1491">
        <v>6</v>
      </c>
      <c r="F1491" t="s">
        <v>2986</v>
      </c>
      <c r="G1491">
        <v>1</v>
      </c>
    </row>
    <row r="1492" spans="1:7" x14ac:dyDescent="0.25">
      <c r="A1492">
        <v>15617705</v>
      </c>
      <c r="B1492" s="1">
        <v>141675.23000000001</v>
      </c>
      <c r="C1492">
        <v>1</v>
      </c>
      <c r="D1492" t="s">
        <v>14</v>
      </c>
      <c r="E1492">
        <v>8</v>
      </c>
      <c r="F1492" t="s">
        <v>14</v>
      </c>
      <c r="G1492">
        <v>0</v>
      </c>
    </row>
    <row r="1493" spans="1:7" x14ac:dyDescent="0.25">
      <c r="A1493">
        <v>15761976</v>
      </c>
      <c r="B1493" s="1">
        <v>0</v>
      </c>
      <c r="C1493">
        <v>2</v>
      </c>
      <c r="D1493" t="s">
        <v>2986</v>
      </c>
      <c r="E1493">
        <v>8</v>
      </c>
      <c r="F1493" t="s">
        <v>2986</v>
      </c>
      <c r="G1493">
        <v>0</v>
      </c>
    </row>
    <row r="1494" spans="1:7" x14ac:dyDescent="0.25">
      <c r="A1494">
        <v>15634891</v>
      </c>
      <c r="B1494" s="1">
        <v>102365.49</v>
      </c>
      <c r="C1494">
        <v>1</v>
      </c>
      <c r="D1494" t="s">
        <v>2986</v>
      </c>
      <c r="E1494">
        <v>7</v>
      </c>
      <c r="F1494" t="s">
        <v>2986</v>
      </c>
      <c r="G1494">
        <v>1</v>
      </c>
    </row>
    <row r="1495" spans="1:7" x14ac:dyDescent="0.25">
      <c r="A1495">
        <v>15744517</v>
      </c>
      <c r="B1495" s="1">
        <v>0</v>
      </c>
      <c r="C1495">
        <v>1</v>
      </c>
      <c r="D1495" t="s">
        <v>2986</v>
      </c>
      <c r="E1495">
        <v>9</v>
      </c>
      <c r="F1495" t="s">
        <v>2986</v>
      </c>
      <c r="G1495">
        <v>1</v>
      </c>
    </row>
    <row r="1496" spans="1:7" x14ac:dyDescent="0.25">
      <c r="A1496">
        <v>15686963</v>
      </c>
      <c r="B1496" s="1">
        <v>0</v>
      </c>
      <c r="C1496">
        <v>1</v>
      </c>
      <c r="D1496" t="s">
        <v>2986</v>
      </c>
      <c r="E1496">
        <v>3</v>
      </c>
      <c r="F1496" t="s">
        <v>2986</v>
      </c>
      <c r="G1496">
        <v>0</v>
      </c>
    </row>
    <row r="1497" spans="1:7" x14ac:dyDescent="0.25">
      <c r="A1497">
        <v>15808189</v>
      </c>
      <c r="B1497" s="1">
        <v>0</v>
      </c>
      <c r="C1497">
        <v>2</v>
      </c>
      <c r="D1497" t="s">
        <v>14</v>
      </c>
      <c r="E1497">
        <v>6</v>
      </c>
      <c r="F1497" t="s">
        <v>14</v>
      </c>
      <c r="G1497">
        <v>0</v>
      </c>
    </row>
    <row r="1498" spans="1:7" x14ac:dyDescent="0.25">
      <c r="A1498">
        <v>15580845</v>
      </c>
      <c r="B1498" s="1">
        <v>101868.51</v>
      </c>
      <c r="C1498">
        <v>1</v>
      </c>
      <c r="D1498" t="s">
        <v>14</v>
      </c>
      <c r="E1498">
        <v>7</v>
      </c>
      <c r="F1498" t="s">
        <v>14</v>
      </c>
      <c r="G1498">
        <v>0</v>
      </c>
    </row>
    <row r="1499" spans="1:7" x14ac:dyDescent="0.25">
      <c r="A1499">
        <v>15799156</v>
      </c>
      <c r="B1499" s="1">
        <v>0</v>
      </c>
      <c r="C1499">
        <v>2</v>
      </c>
      <c r="D1499" t="s">
        <v>2986</v>
      </c>
      <c r="E1499">
        <v>8</v>
      </c>
      <c r="F1499" t="s">
        <v>2986</v>
      </c>
      <c r="G1499">
        <v>0</v>
      </c>
    </row>
    <row r="1500" spans="1:7" x14ac:dyDescent="0.25">
      <c r="A1500">
        <v>15694296</v>
      </c>
      <c r="B1500" s="1">
        <v>112392.45</v>
      </c>
      <c r="C1500">
        <v>2</v>
      </c>
      <c r="D1500" t="s">
        <v>2986</v>
      </c>
      <c r="E1500">
        <v>9</v>
      </c>
      <c r="F1500" t="s">
        <v>2986</v>
      </c>
      <c r="G1500">
        <v>0</v>
      </c>
    </row>
    <row r="1501" spans="1:7" x14ac:dyDescent="0.25">
      <c r="A1501">
        <v>15677049</v>
      </c>
      <c r="B1501" s="1">
        <v>106570.34</v>
      </c>
      <c r="C1501">
        <v>2</v>
      </c>
      <c r="D1501" t="s">
        <v>14</v>
      </c>
      <c r="E1501">
        <v>7</v>
      </c>
      <c r="F1501" t="s">
        <v>14</v>
      </c>
      <c r="G1501">
        <v>0</v>
      </c>
    </row>
    <row r="1502" spans="1:7" x14ac:dyDescent="0.25">
      <c r="A1502">
        <v>15583595</v>
      </c>
      <c r="B1502" s="1">
        <v>0</v>
      </c>
      <c r="C1502">
        <v>1</v>
      </c>
      <c r="D1502" t="s">
        <v>14</v>
      </c>
      <c r="E1502">
        <v>8</v>
      </c>
      <c r="F1502" t="s">
        <v>14</v>
      </c>
      <c r="G1502">
        <v>0</v>
      </c>
    </row>
    <row r="1503" spans="1:7" x14ac:dyDescent="0.25">
      <c r="A1503">
        <v>15590146</v>
      </c>
      <c r="B1503" s="1">
        <v>81947.759999999995</v>
      </c>
      <c r="C1503">
        <v>1</v>
      </c>
      <c r="D1503" t="s">
        <v>14</v>
      </c>
      <c r="E1503">
        <v>1</v>
      </c>
      <c r="F1503" t="s">
        <v>14</v>
      </c>
      <c r="G1503">
        <v>1</v>
      </c>
    </row>
    <row r="1504" spans="1:7" x14ac:dyDescent="0.25">
      <c r="A1504">
        <v>15801548</v>
      </c>
      <c r="B1504" s="1">
        <v>144162.29999999999</v>
      </c>
      <c r="C1504">
        <v>2</v>
      </c>
      <c r="D1504" t="s">
        <v>14</v>
      </c>
      <c r="E1504">
        <v>7</v>
      </c>
      <c r="F1504" t="s">
        <v>14</v>
      </c>
      <c r="G1504">
        <v>0</v>
      </c>
    </row>
    <row r="1505" spans="1:7" x14ac:dyDescent="0.25">
      <c r="A1505">
        <v>15660833</v>
      </c>
      <c r="B1505" s="1">
        <v>86350.87</v>
      </c>
      <c r="C1505">
        <v>2</v>
      </c>
      <c r="D1505" t="s">
        <v>2986</v>
      </c>
      <c r="E1505">
        <v>5</v>
      </c>
      <c r="F1505" t="s">
        <v>2986</v>
      </c>
      <c r="G1505">
        <v>0</v>
      </c>
    </row>
    <row r="1506" spans="1:7" x14ac:dyDescent="0.25">
      <c r="A1506">
        <v>15762277</v>
      </c>
      <c r="B1506" s="1">
        <v>158623.14000000001</v>
      </c>
      <c r="C1506">
        <v>1</v>
      </c>
      <c r="D1506" t="s">
        <v>2986</v>
      </c>
      <c r="E1506">
        <v>5</v>
      </c>
      <c r="F1506" t="s">
        <v>2986</v>
      </c>
      <c r="G1506">
        <v>1</v>
      </c>
    </row>
    <row r="1507" spans="1:7" x14ac:dyDescent="0.25">
      <c r="A1507">
        <v>15791302</v>
      </c>
      <c r="B1507" s="1">
        <v>0</v>
      </c>
      <c r="C1507">
        <v>2</v>
      </c>
      <c r="D1507" t="s">
        <v>2986</v>
      </c>
      <c r="E1507">
        <v>8</v>
      </c>
      <c r="F1507" t="s">
        <v>2986</v>
      </c>
      <c r="G1507">
        <v>0</v>
      </c>
    </row>
    <row r="1508" spans="1:7" x14ac:dyDescent="0.25">
      <c r="A1508">
        <v>15798975</v>
      </c>
      <c r="B1508" s="1">
        <v>132403.56</v>
      </c>
      <c r="C1508">
        <v>1</v>
      </c>
      <c r="D1508" t="s">
        <v>2986</v>
      </c>
      <c r="E1508">
        <v>4</v>
      </c>
      <c r="F1508" t="s">
        <v>2986</v>
      </c>
      <c r="G1508">
        <v>1</v>
      </c>
    </row>
    <row r="1509" spans="1:7" x14ac:dyDescent="0.25">
      <c r="A1509">
        <v>15599956</v>
      </c>
      <c r="B1509" s="1">
        <v>0</v>
      </c>
      <c r="C1509">
        <v>2</v>
      </c>
      <c r="D1509" t="s">
        <v>2986</v>
      </c>
      <c r="E1509">
        <v>10</v>
      </c>
      <c r="F1509" t="s">
        <v>2986</v>
      </c>
      <c r="G1509">
        <v>0</v>
      </c>
    </row>
    <row r="1510" spans="1:7" x14ac:dyDescent="0.25">
      <c r="A1510">
        <v>15577274</v>
      </c>
      <c r="B1510" s="1">
        <v>134985.66</v>
      </c>
      <c r="C1510">
        <v>1</v>
      </c>
      <c r="D1510" t="s">
        <v>2986</v>
      </c>
      <c r="E1510">
        <v>3</v>
      </c>
      <c r="F1510" t="s">
        <v>2986</v>
      </c>
      <c r="G1510">
        <v>0</v>
      </c>
    </row>
    <row r="1511" spans="1:7" x14ac:dyDescent="0.25">
      <c r="A1511">
        <v>15701200</v>
      </c>
      <c r="B1511" s="1">
        <v>0</v>
      </c>
      <c r="C1511">
        <v>2</v>
      </c>
      <c r="D1511" t="s">
        <v>14</v>
      </c>
      <c r="E1511">
        <v>6</v>
      </c>
      <c r="F1511" t="s">
        <v>14</v>
      </c>
      <c r="G1511">
        <v>0</v>
      </c>
    </row>
    <row r="1512" spans="1:7" x14ac:dyDescent="0.25">
      <c r="A1512">
        <v>15638149</v>
      </c>
      <c r="B1512" s="1">
        <v>103772.45</v>
      </c>
      <c r="C1512">
        <v>1</v>
      </c>
      <c r="D1512" t="s">
        <v>2986</v>
      </c>
      <c r="E1512">
        <v>6</v>
      </c>
      <c r="F1512" t="s">
        <v>2986</v>
      </c>
      <c r="G1512">
        <v>0</v>
      </c>
    </row>
    <row r="1513" spans="1:7" x14ac:dyDescent="0.25">
      <c r="A1513">
        <v>15786199</v>
      </c>
      <c r="B1513" s="1">
        <v>133040.32000000001</v>
      </c>
      <c r="C1513">
        <v>1</v>
      </c>
      <c r="D1513" t="s">
        <v>14</v>
      </c>
      <c r="E1513">
        <v>2</v>
      </c>
      <c r="F1513" t="s">
        <v>14</v>
      </c>
      <c r="G1513">
        <v>0</v>
      </c>
    </row>
    <row r="1514" spans="1:7" x14ac:dyDescent="0.25">
      <c r="A1514">
        <v>15701765</v>
      </c>
      <c r="B1514" s="1">
        <v>0</v>
      </c>
      <c r="C1514">
        <v>2</v>
      </c>
      <c r="D1514" t="s">
        <v>2986</v>
      </c>
      <c r="E1514">
        <v>0</v>
      </c>
      <c r="F1514" t="s">
        <v>2986</v>
      </c>
      <c r="G1514">
        <v>0</v>
      </c>
    </row>
    <row r="1515" spans="1:7" x14ac:dyDescent="0.25">
      <c r="A1515">
        <v>15586974</v>
      </c>
      <c r="B1515" s="1">
        <v>0</v>
      </c>
      <c r="C1515">
        <v>2</v>
      </c>
      <c r="D1515" t="s">
        <v>14</v>
      </c>
      <c r="E1515">
        <v>10</v>
      </c>
      <c r="F1515" t="s">
        <v>14</v>
      </c>
      <c r="G1515">
        <v>0</v>
      </c>
    </row>
    <row r="1516" spans="1:7" x14ac:dyDescent="0.25">
      <c r="A1516">
        <v>15729040</v>
      </c>
      <c r="B1516" s="1">
        <v>0</v>
      </c>
      <c r="C1516">
        <v>2</v>
      </c>
      <c r="D1516" t="s">
        <v>2986</v>
      </c>
      <c r="E1516">
        <v>2</v>
      </c>
      <c r="F1516" t="s">
        <v>2986</v>
      </c>
      <c r="G1516">
        <v>0</v>
      </c>
    </row>
    <row r="1517" spans="1:7" x14ac:dyDescent="0.25">
      <c r="A1517">
        <v>15788676</v>
      </c>
      <c r="B1517" s="1">
        <v>71460.67</v>
      </c>
      <c r="C1517">
        <v>2</v>
      </c>
      <c r="D1517" t="s">
        <v>14</v>
      </c>
      <c r="E1517">
        <v>8</v>
      </c>
      <c r="F1517" t="s">
        <v>14</v>
      </c>
      <c r="G1517">
        <v>0</v>
      </c>
    </row>
    <row r="1518" spans="1:7" x14ac:dyDescent="0.25">
      <c r="A1518">
        <v>15602497</v>
      </c>
      <c r="B1518" s="1">
        <v>133214.13</v>
      </c>
      <c r="C1518">
        <v>1</v>
      </c>
      <c r="D1518" t="s">
        <v>14</v>
      </c>
      <c r="E1518">
        <v>6</v>
      </c>
      <c r="F1518" t="s">
        <v>14</v>
      </c>
      <c r="G1518">
        <v>0</v>
      </c>
    </row>
    <row r="1519" spans="1:7" x14ac:dyDescent="0.25">
      <c r="A1519">
        <v>15701333</v>
      </c>
      <c r="B1519" s="1">
        <v>96558.66</v>
      </c>
      <c r="C1519">
        <v>1</v>
      </c>
      <c r="D1519" t="s">
        <v>2986</v>
      </c>
      <c r="E1519">
        <v>7</v>
      </c>
      <c r="F1519" t="s">
        <v>2986</v>
      </c>
      <c r="G1519">
        <v>0</v>
      </c>
    </row>
    <row r="1520" spans="1:7" x14ac:dyDescent="0.25">
      <c r="A1520">
        <v>15812071</v>
      </c>
      <c r="B1520" s="1">
        <v>93806.31</v>
      </c>
      <c r="C1520">
        <v>2</v>
      </c>
      <c r="D1520" t="s">
        <v>14</v>
      </c>
      <c r="E1520">
        <v>6</v>
      </c>
      <c r="F1520" t="s">
        <v>14</v>
      </c>
      <c r="G1520">
        <v>0</v>
      </c>
    </row>
    <row r="1521" spans="1:7" x14ac:dyDescent="0.25">
      <c r="A1521">
        <v>15634375</v>
      </c>
      <c r="B1521" s="1">
        <v>0</v>
      </c>
      <c r="C1521">
        <v>2</v>
      </c>
      <c r="D1521" t="s">
        <v>2986</v>
      </c>
      <c r="E1521">
        <v>8</v>
      </c>
      <c r="F1521" t="s">
        <v>2986</v>
      </c>
      <c r="G1521">
        <v>0</v>
      </c>
    </row>
    <row r="1522" spans="1:7" x14ac:dyDescent="0.25">
      <c r="A1522">
        <v>15738267</v>
      </c>
      <c r="B1522" s="1">
        <v>124043.8</v>
      </c>
      <c r="C1522">
        <v>1</v>
      </c>
      <c r="D1522" t="s">
        <v>14</v>
      </c>
      <c r="E1522">
        <v>3</v>
      </c>
      <c r="F1522" t="s">
        <v>14</v>
      </c>
      <c r="G1522">
        <v>1</v>
      </c>
    </row>
    <row r="1523" spans="1:7" x14ac:dyDescent="0.25">
      <c r="A1523">
        <v>15786800</v>
      </c>
      <c r="B1523" s="1">
        <v>131694.97</v>
      </c>
      <c r="C1523">
        <v>1</v>
      </c>
      <c r="D1523" t="s">
        <v>14</v>
      </c>
      <c r="E1523">
        <v>5</v>
      </c>
      <c r="F1523" t="s">
        <v>14</v>
      </c>
      <c r="G1523">
        <v>1</v>
      </c>
    </row>
    <row r="1524" spans="1:7" x14ac:dyDescent="0.25">
      <c r="A1524">
        <v>15591130</v>
      </c>
      <c r="B1524" s="1">
        <v>0</v>
      </c>
      <c r="C1524">
        <v>2</v>
      </c>
      <c r="D1524" t="s">
        <v>14</v>
      </c>
      <c r="E1524">
        <v>6</v>
      </c>
      <c r="F1524" t="s">
        <v>14</v>
      </c>
      <c r="G1524">
        <v>0</v>
      </c>
    </row>
    <row r="1525" spans="1:7" x14ac:dyDescent="0.25">
      <c r="A1525">
        <v>15720662</v>
      </c>
      <c r="B1525" s="1">
        <v>106266.8</v>
      </c>
      <c r="C1525">
        <v>1</v>
      </c>
      <c r="D1525" t="s">
        <v>14</v>
      </c>
      <c r="E1525">
        <v>1</v>
      </c>
      <c r="F1525" t="s">
        <v>14</v>
      </c>
      <c r="G1525">
        <v>0</v>
      </c>
    </row>
    <row r="1526" spans="1:7" x14ac:dyDescent="0.25">
      <c r="A1526">
        <v>15751531</v>
      </c>
      <c r="B1526" s="1">
        <v>0</v>
      </c>
      <c r="C1526">
        <v>2</v>
      </c>
      <c r="D1526" t="s">
        <v>14</v>
      </c>
      <c r="E1526">
        <v>8</v>
      </c>
      <c r="F1526" t="s">
        <v>14</v>
      </c>
      <c r="G1526">
        <v>0</v>
      </c>
    </row>
    <row r="1527" spans="1:7" x14ac:dyDescent="0.25">
      <c r="A1527">
        <v>15653595</v>
      </c>
      <c r="B1527" s="1">
        <v>0</v>
      </c>
      <c r="C1527">
        <v>2</v>
      </c>
      <c r="D1527" t="s">
        <v>14</v>
      </c>
      <c r="E1527">
        <v>6</v>
      </c>
      <c r="F1527" t="s">
        <v>14</v>
      </c>
      <c r="G1527">
        <v>0</v>
      </c>
    </row>
    <row r="1528" spans="1:7" x14ac:dyDescent="0.25">
      <c r="A1528">
        <v>15568360</v>
      </c>
      <c r="B1528" s="1">
        <v>139840.35999999999</v>
      </c>
      <c r="C1528">
        <v>1</v>
      </c>
      <c r="D1528" t="s">
        <v>14</v>
      </c>
      <c r="E1528">
        <v>4</v>
      </c>
      <c r="F1528" t="s">
        <v>14</v>
      </c>
      <c r="G1528">
        <v>0</v>
      </c>
    </row>
    <row r="1529" spans="1:7" x14ac:dyDescent="0.25">
      <c r="A1529">
        <v>15781210</v>
      </c>
      <c r="B1529" s="1">
        <v>0</v>
      </c>
      <c r="C1529">
        <v>2</v>
      </c>
      <c r="D1529" t="s">
        <v>2986</v>
      </c>
      <c r="E1529">
        <v>8</v>
      </c>
      <c r="F1529" t="s">
        <v>2986</v>
      </c>
      <c r="G1529">
        <v>0</v>
      </c>
    </row>
    <row r="1530" spans="1:7" x14ac:dyDescent="0.25">
      <c r="A1530">
        <v>15668058</v>
      </c>
      <c r="B1530" s="1">
        <v>124098.54</v>
      </c>
      <c r="C1530">
        <v>1</v>
      </c>
      <c r="D1530" t="s">
        <v>2986</v>
      </c>
      <c r="E1530">
        <v>8</v>
      </c>
      <c r="F1530" t="s">
        <v>2986</v>
      </c>
      <c r="G1530">
        <v>0</v>
      </c>
    </row>
    <row r="1531" spans="1:7" x14ac:dyDescent="0.25">
      <c r="A1531">
        <v>15597131</v>
      </c>
      <c r="B1531" s="1">
        <v>145807.59</v>
      </c>
      <c r="C1531">
        <v>1</v>
      </c>
      <c r="D1531" t="s">
        <v>14</v>
      </c>
      <c r="E1531">
        <v>5</v>
      </c>
      <c r="F1531" t="s">
        <v>14</v>
      </c>
      <c r="G1531">
        <v>0</v>
      </c>
    </row>
    <row r="1532" spans="1:7" x14ac:dyDescent="0.25">
      <c r="A1532">
        <v>15697283</v>
      </c>
      <c r="B1532" s="1">
        <v>0</v>
      </c>
      <c r="C1532">
        <v>2</v>
      </c>
      <c r="D1532" t="s">
        <v>2986</v>
      </c>
      <c r="E1532">
        <v>8</v>
      </c>
      <c r="F1532" t="s">
        <v>2986</v>
      </c>
      <c r="G1532">
        <v>0</v>
      </c>
    </row>
    <row r="1533" spans="1:7" x14ac:dyDescent="0.25">
      <c r="A1533">
        <v>15640953</v>
      </c>
      <c r="B1533" s="1">
        <v>107508.93</v>
      </c>
      <c r="C1533">
        <v>2</v>
      </c>
      <c r="D1533" t="s">
        <v>14</v>
      </c>
      <c r="E1533">
        <v>2</v>
      </c>
      <c r="F1533" t="s">
        <v>14</v>
      </c>
      <c r="G1533">
        <v>0</v>
      </c>
    </row>
    <row r="1534" spans="1:7" x14ac:dyDescent="0.25">
      <c r="A1534">
        <v>15715031</v>
      </c>
      <c r="B1534" s="1">
        <v>0</v>
      </c>
      <c r="C1534">
        <v>2</v>
      </c>
      <c r="D1534" t="s">
        <v>14</v>
      </c>
      <c r="E1534">
        <v>6</v>
      </c>
      <c r="F1534" t="s">
        <v>14</v>
      </c>
      <c r="G1534">
        <v>0</v>
      </c>
    </row>
    <row r="1535" spans="1:7" x14ac:dyDescent="0.25">
      <c r="A1535">
        <v>15589660</v>
      </c>
      <c r="B1535" s="1">
        <v>145980.23000000001</v>
      </c>
      <c r="C1535">
        <v>1</v>
      </c>
      <c r="D1535" t="s">
        <v>14</v>
      </c>
      <c r="E1535">
        <v>1</v>
      </c>
      <c r="F1535" t="s">
        <v>14</v>
      </c>
      <c r="G1535">
        <v>0</v>
      </c>
    </row>
    <row r="1536" spans="1:7" x14ac:dyDescent="0.25">
      <c r="A1536">
        <v>15769818</v>
      </c>
      <c r="B1536" s="1">
        <v>212778.2</v>
      </c>
      <c r="C1536">
        <v>1</v>
      </c>
      <c r="D1536" t="s">
        <v>14</v>
      </c>
      <c r="E1536">
        <v>3</v>
      </c>
      <c r="F1536" t="s">
        <v>14</v>
      </c>
      <c r="G1536">
        <v>0</v>
      </c>
    </row>
    <row r="1537" spans="1:7" x14ac:dyDescent="0.25">
      <c r="A1537">
        <v>15782736</v>
      </c>
      <c r="B1537" s="1">
        <v>152522.47</v>
      </c>
      <c r="C1537">
        <v>1</v>
      </c>
      <c r="D1537" t="s">
        <v>14</v>
      </c>
      <c r="E1537">
        <v>4</v>
      </c>
      <c r="F1537" t="s">
        <v>14</v>
      </c>
      <c r="G1537">
        <v>1</v>
      </c>
    </row>
    <row r="1538" spans="1:7" x14ac:dyDescent="0.25">
      <c r="A1538">
        <v>15614818</v>
      </c>
      <c r="B1538" s="1">
        <v>168964.77</v>
      </c>
      <c r="C1538">
        <v>1</v>
      </c>
      <c r="D1538" t="s">
        <v>14</v>
      </c>
      <c r="E1538">
        <v>9</v>
      </c>
      <c r="F1538" t="s">
        <v>14</v>
      </c>
      <c r="G1538">
        <v>0</v>
      </c>
    </row>
    <row r="1539" spans="1:7" x14ac:dyDescent="0.25">
      <c r="A1539">
        <v>15794014</v>
      </c>
      <c r="B1539" s="1">
        <v>0</v>
      </c>
      <c r="C1539">
        <v>2</v>
      </c>
      <c r="D1539" t="s">
        <v>2986</v>
      </c>
      <c r="E1539">
        <v>8</v>
      </c>
      <c r="F1539" t="s">
        <v>2986</v>
      </c>
      <c r="G1539">
        <v>0</v>
      </c>
    </row>
    <row r="1540" spans="1:7" x14ac:dyDescent="0.25">
      <c r="A1540">
        <v>15732448</v>
      </c>
      <c r="B1540" s="1">
        <v>0</v>
      </c>
      <c r="C1540">
        <v>1</v>
      </c>
      <c r="D1540" t="s">
        <v>14</v>
      </c>
      <c r="E1540">
        <v>8</v>
      </c>
      <c r="F1540" t="s">
        <v>14</v>
      </c>
      <c r="G1540">
        <v>0</v>
      </c>
    </row>
    <row r="1541" spans="1:7" x14ac:dyDescent="0.25">
      <c r="A1541">
        <v>15723411</v>
      </c>
      <c r="B1541" s="1">
        <v>98266.3</v>
      </c>
      <c r="C1541">
        <v>1</v>
      </c>
      <c r="D1541" t="s">
        <v>14</v>
      </c>
      <c r="E1541">
        <v>4</v>
      </c>
      <c r="F1541" t="s">
        <v>14</v>
      </c>
      <c r="G1541">
        <v>0</v>
      </c>
    </row>
    <row r="1542" spans="1:7" x14ac:dyDescent="0.25">
      <c r="A1542">
        <v>15797686</v>
      </c>
      <c r="B1542" s="1">
        <v>113000.92</v>
      </c>
      <c r="C1542">
        <v>1</v>
      </c>
      <c r="D1542" t="s">
        <v>14</v>
      </c>
      <c r="E1542">
        <v>8</v>
      </c>
      <c r="F1542" t="s">
        <v>14</v>
      </c>
      <c r="G1542">
        <v>0</v>
      </c>
    </row>
    <row r="1543" spans="1:7" x14ac:dyDescent="0.25">
      <c r="A1543">
        <v>15605950</v>
      </c>
      <c r="B1543" s="1">
        <v>137060.88</v>
      </c>
      <c r="C1543">
        <v>2</v>
      </c>
      <c r="D1543" t="s">
        <v>14</v>
      </c>
      <c r="E1543">
        <v>1</v>
      </c>
      <c r="F1543" t="s">
        <v>14</v>
      </c>
      <c r="G1543">
        <v>0</v>
      </c>
    </row>
    <row r="1544" spans="1:7" x14ac:dyDescent="0.25">
      <c r="A1544">
        <v>15812497</v>
      </c>
      <c r="B1544" s="1">
        <v>112146.12</v>
      </c>
      <c r="C1544">
        <v>1</v>
      </c>
      <c r="D1544" t="s">
        <v>2986</v>
      </c>
      <c r="E1544">
        <v>5</v>
      </c>
      <c r="F1544" t="s">
        <v>2986</v>
      </c>
      <c r="G1544">
        <v>0</v>
      </c>
    </row>
    <row r="1545" spans="1:7" x14ac:dyDescent="0.25">
      <c r="A1545">
        <v>15690678</v>
      </c>
      <c r="B1545" s="1">
        <v>129307.32</v>
      </c>
      <c r="C1545">
        <v>1</v>
      </c>
      <c r="D1545" t="s">
        <v>14</v>
      </c>
      <c r="E1545">
        <v>4</v>
      </c>
      <c r="F1545" t="s">
        <v>14</v>
      </c>
      <c r="G1545">
        <v>0</v>
      </c>
    </row>
    <row r="1546" spans="1:7" x14ac:dyDescent="0.25">
      <c r="A1546">
        <v>15747677</v>
      </c>
      <c r="B1546" s="1">
        <v>163975.09</v>
      </c>
      <c r="C1546">
        <v>1</v>
      </c>
      <c r="D1546" t="s">
        <v>14</v>
      </c>
      <c r="E1546">
        <v>6</v>
      </c>
      <c r="F1546" t="s">
        <v>14</v>
      </c>
      <c r="G1546">
        <v>0</v>
      </c>
    </row>
    <row r="1547" spans="1:7" x14ac:dyDescent="0.25">
      <c r="A1547">
        <v>15618926</v>
      </c>
      <c r="B1547" s="1">
        <v>0</v>
      </c>
      <c r="C1547">
        <v>2</v>
      </c>
      <c r="D1547" t="s">
        <v>14</v>
      </c>
      <c r="E1547">
        <v>7</v>
      </c>
      <c r="F1547" t="s">
        <v>14</v>
      </c>
      <c r="G1547">
        <v>0</v>
      </c>
    </row>
    <row r="1548" spans="1:7" x14ac:dyDescent="0.25">
      <c r="A1548">
        <v>15673908</v>
      </c>
      <c r="B1548" s="1">
        <v>158414.85</v>
      </c>
      <c r="C1548">
        <v>1</v>
      </c>
      <c r="D1548" t="s">
        <v>14</v>
      </c>
      <c r="E1548">
        <v>6</v>
      </c>
      <c r="F1548" t="s">
        <v>14</v>
      </c>
      <c r="G1548">
        <v>0</v>
      </c>
    </row>
    <row r="1549" spans="1:7" x14ac:dyDescent="0.25">
      <c r="A1549">
        <v>15727944</v>
      </c>
      <c r="B1549" s="1">
        <v>92072.68</v>
      </c>
      <c r="C1549">
        <v>1</v>
      </c>
      <c r="D1549" t="s">
        <v>14</v>
      </c>
      <c r="E1549">
        <v>1</v>
      </c>
      <c r="F1549" t="s">
        <v>14</v>
      </c>
      <c r="G1549">
        <v>0</v>
      </c>
    </row>
    <row r="1550" spans="1:7" x14ac:dyDescent="0.25">
      <c r="A1550">
        <v>15807294</v>
      </c>
      <c r="B1550" s="1">
        <v>88243.29</v>
      </c>
      <c r="C1550">
        <v>2</v>
      </c>
      <c r="D1550" t="s">
        <v>14</v>
      </c>
      <c r="E1550">
        <v>2</v>
      </c>
      <c r="F1550" t="s">
        <v>14</v>
      </c>
      <c r="G1550">
        <v>0</v>
      </c>
    </row>
    <row r="1551" spans="1:7" x14ac:dyDescent="0.25">
      <c r="A1551">
        <v>15618581</v>
      </c>
      <c r="B1551" s="1">
        <v>0</v>
      </c>
      <c r="C1551">
        <v>2</v>
      </c>
      <c r="D1551" t="s">
        <v>14</v>
      </c>
      <c r="E1551">
        <v>8</v>
      </c>
      <c r="F1551" t="s">
        <v>14</v>
      </c>
      <c r="G1551">
        <v>0</v>
      </c>
    </row>
    <row r="1552" spans="1:7" x14ac:dyDescent="0.25">
      <c r="A1552">
        <v>15584364</v>
      </c>
      <c r="B1552" s="1">
        <v>59486.31</v>
      </c>
      <c r="C1552">
        <v>1</v>
      </c>
      <c r="D1552" t="s">
        <v>2986</v>
      </c>
      <c r="E1552">
        <v>4</v>
      </c>
      <c r="F1552" t="s">
        <v>2986</v>
      </c>
      <c r="G1552">
        <v>1</v>
      </c>
    </row>
    <row r="1553" spans="1:7" x14ac:dyDescent="0.25">
      <c r="A1553">
        <v>15599552</v>
      </c>
      <c r="B1553" s="1">
        <v>0</v>
      </c>
      <c r="C1553">
        <v>2</v>
      </c>
      <c r="D1553" t="s">
        <v>14</v>
      </c>
      <c r="E1553">
        <v>2</v>
      </c>
      <c r="F1553" t="s">
        <v>14</v>
      </c>
      <c r="G1553">
        <v>0</v>
      </c>
    </row>
    <row r="1554" spans="1:7" x14ac:dyDescent="0.25">
      <c r="A1554">
        <v>15749177</v>
      </c>
      <c r="B1554" s="1">
        <v>0</v>
      </c>
      <c r="C1554">
        <v>2</v>
      </c>
      <c r="D1554" t="s">
        <v>14</v>
      </c>
      <c r="E1554">
        <v>7</v>
      </c>
      <c r="F1554" t="s">
        <v>14</v>
      </c>
      <c r="G1554">
        <v>0</v>
      </c>
    </row>
    <row r="1555" spans="1:7" x14ac:dyDescent="0.25">
      <c r="A1555">
        <v>15718779</v>
      </c>
      <c r="B1555" s="1">
        <v>0</v>
      </c>
      <c r="C1555">
        <v>1</v>
      </c>
      <c r="D1555" t="s">
        <v>14</v>
      </c>
      <c r="E1555">
        <v>1</v>
      </c>
      <c r="F1555" t="s">
        <v>14</v>
      </c>
      <c r="G1555">
        <v>0</v>
      </c>
    </row>
    <row r="1556" spans="1:7" x14ac:dyDescent="0.25">
      <c r="A1556">
        <v>15568106</v>
      </c>
      <c r="B1556" s="1">
        <v>119278.01</v>
      </c>
      <c r="C1556">
        <v>2</v>
      </c>
      <c r="D1556" t="s">
        <v>14</v>
      </c>
      <c r="E1556">
        <v>8</v>
      </c>
      <c r="F1556" t="s">
        <v>14</v>
      </c>
      <c r="G1556">
        <v>0</v>
      </c>
    </row>
    <row r="1557" spans="1:7" x14ac:dyDescent="0.25">
      <c r="A1557">
        <v>15779481</v>
      </c>
      <c r="B1557" s="1">
        <v>158741.43</v>
      </c>
      <c r="C1557">
        <v>2</v>
      </c>
      <c r="D1557" t="s">
        <v>14</v>
      </c>
      <c r="E1557">
        <v>4</v>
      </c>
      <c r="F1557" t="s">
        <v>14</v>
      </c>
      <c r="G1557">
        <v>0</v>
      </c>
    </row>
    <row r="1558" spans="1:7" x14ac:dyDescent="0.25">
      <c r="A1558">
        <v>15709994</v>
      </c>
      <c r="B1558" s="1">
        <v>140596.95000000001</v>
      </c>
      <c r="C1558">
        <v>1</v>
      </c>
      <c r="D1558" t="s">
        <v>14</v>
      </c>
      <c r="E1558">
        <v>7</v>
      </c>
      <c r="F1558" t="s">
        <v>14</v>
      </c>
      <c r="G1558">
        <v>1</v>
      </c>
    </row>
    <row r="1559" spans="1:7" x14ac:dyDescent="0.25">
      <c r="A1559">
        <v>15772777</v>
      </c>
      <c r="B1559" s="1">
        <v>0</v>
      </c>
      <c r="C1559">
        <v>2</v>
      </c>
      <c r="D1559" t="s">
        <v>14</v>
      </c>
      <c r="E1559">
        <v>10</v>
      </c>
      <c r="F1559" t="s">
        <v>14</v>
      </c>
      <c r="G1559">
        <v>0</v>
      </c>
    </row>
    <row r="1560" spans="1:7" x14ac:dyDescent="0.25">
      <c r="A1560">
        <v>15706815</v>
      </c>
      <c r="B1560" s="1">
        <v>90432.92</v>
      </c>
      <c r="C1560">
        <v>1</v>
      </c>
      <c r="D1560" t="s">
        <v>14</v>
      </c>
      <c r="E1560">
        <v>2</v>
      </c>
      <c r="F1560" t="s">
        <v>14</v>
      </c>
      <c r="G1560">
        <v>1</v>
      </c>
    </row>
    <row r="1561" spans="1:7" x14ac:dyDescent="0.25">
      <c r="A1561">
        <v>15618018</v>
      </c>
      <c r="B1561" s="1">
        <v>104783.81</v>
      </c>
      <c r="C1561">
        <v>2</v>
      </c>
      <c r="D1561" t="s">
        <v>14</v>
      </c>
      <c r="E1561">
        <v>1</v>
      </c>
      <c r="F1561" t="s">
        <v>14</v>
      </c>
      <c r="G1561">
        <v>0</v>
      </c>
    </row>
    <row r="1562" spans="1:7" x14ac:dyDescent="0.25">
      <c r="A1562">
        <v>15671032</v>
      </c>
      <c r="B1562" s="1">
        <v>77992.97</v>
      </c>
      <c r="C1562">
        <v>2</v>
      </c>
      <c r="D1562" t="s">
        <v>14</v>
      </c>
      <c r="E1562">
        <v>0</v>
      </c>
      <c r="F1562" t="s">
        <v>14</v>
      </c>
      <c r="G1562">
        <v>0</v>
      </c>
    </row>
    <row r="1563" spans="1:7" x14ac:dyDescent="0.25">
      <c r="A1563">
        <v>15634281</v>
      </c>
      <c r="B1563" s="1">
        <v>110822.9</v>
      </c>
      <c r="C1563">
        <v>1</v>
      </c>
      <c r="D1563" t="s">
        <v>2986</v>
      </c>
      <c r="E1563">
        <v>10</v>
      </c>
      <c r="F1563" t="s">
        <v>2986</v>
      </c>
      <c r="G1563">
        <v>0</v>
      </c>
    </row>
    <row r="1564" spans="1:7" x14ac:dyDescent="0.25">
      <c r="A1564">
        <v>15766374</v>
      </c>
      <c r="B1564" s="1">
        <v>119624.6</v>
      </c>
      <c r="C1564">
        <v>2</v>
      </c>
      <c r="D1564" t="s">
        <v>14</v>
      </c>
      <c r="E1564">
        <v>4</v>
      </c>
      <c r="F1564" t="s">
        <v>14</v>
      </c>
      <c r="G1564">
        <v>0</v>
      </c>
    </row>
    <row r="1565" spans="1:7" x14ac:dyDescent="0.25">
      <c r="A1565">
        <v>15600991</v>
      </c>
      <c r="B1565" s="1">
        <v>109052.59</v>
      </c>
      <c r="C1565">
        <v>2</v>
      </c>
      <c r="D1565" t="s">
        <v>14</v>
      </c>
      <c r="E1565">
        <v>6</v>
      </c>
      <c r="F1565" t="s">
        <v>14</v>
      </c>
      <c r="G1565">
        <v>1</v>
      </c>
    </row>
    <row r="1566" spans="1:7" x14ac:dyDescent="0.25">
      <c r="A1566">
        <v>15777576</v>
      </c>
      <c r="B1566" s="1">
        <v>139129.44</v>
      </c>
      <c r="C1566">
        <v>1</v>
      </c>
      <c r="D1566" t="s">
        <v>14</v>
      </c>
      <c r="E1566">
        <v>5</v>
      </c>
      <c r="F1566" t="s">
        <v>14</v>
      </c>
      <c r="G1566">
        <v>0</v>
      </c>
    </row>
    <row r="1567" spans="1:7" x14ac:dyDescent="0.25">
      <c r="A1567">
        <v>15742613</v>
      </c>
      <c r="B1567" s="1">
        <v>152324.66</v>
      </c>
      <c r="C1567">
        <v>2</v>
      </c>
      <c r="D1567" t="s">
        <v>2986</v>
      </c>
      <c r="E1567">
        <v>8</v>
      </c>
      <c r="F1567" t="s">
        <v>2986</v>
      </c>
      <c r="G1567">
        <v>0</v>
      </c>
    </row>
    <row r="1568" spans="1:7" x14ac:dyDescent="0.25">
      <c r="A1568">
        <v>15649523</v>
      </c>
      <c r="B1568" s="1">
        <v>0</v>
      </c>
      <c r="C1568">
        <v>2</v>
      </c>
      <c r="D1568" t="s">
        <v>2986</v>
      </c>
      <c r="E1568">
        <v>1</v>
      </c>
      <c r="F1568" t="s">
        <v>2986</v>
      </c>
      <c r="G1568">
        <v>0</v>
      </c>
    </row>
    <row r="1569" spans="1:7" x14ac:dyDescent="0.25">
      <c r="A1569">
        <v>15651063</v>
      </c>
      <c r="B1569" s="1">
        <v>127480.58</v>
      </c>
      <c r="C1569">
        <v>2</v>
      </c>
      <c r="D1569" t="s">
        <v>2986</v>
      </c>
      <c r="E1569">
        <v>9</v>
      </c>
      <c r="F1569" t="s">
        <v>2986</v>
      </c>
      <c r="G1569">
        <v>0</v>
      </c>
    </row>
    <row r="1570" spans="1:7" x14ac:dyDescent="0.25">
      <c r="A1570">
        <v>15683124</v>
      </c>
      <c r="B1570" s="1">
        <v>115029.4</v>
      </c>
      <c r="C1570">
        <v>1</v>
      </c>
      <c r="D1570" t="s">
        <v>2986</v>
      </c>
      <c r="E1570">
        <v>6</v>
      </c>
      <c r="F1570" t="s">
        <v>2986</v>
      </c>
      <c r="G1570">
        <v>1</v>
      </c>
    </row>
    <row r="1571" spans="1:7" x14ac:dyDescent="0.25">
      <c r="A1571">
        <v>15618314</v>
      </c>
      <c r="B1571" s="1">
        <v>114005.78</v>
      </c>
      <c r="C1571">
        <v>1</v>
      </c>
      <c r="D1571" t="s">
        <v>14</v>
      </c>
      <c r="E1571">
        <v>8</v>
      </c>
      <c r="F1571" t="s">
        <v>14</v>
      </c>
      <c r="G1571">
        <v>0</v>
      </c>
    </row>
    <row r="1572" spans="1:7" x14ac:dyDescent="0.25">
      <c r="A1572">
        <v>15670823</v>
      </c>
      <c r="B1572" s="1">
        <v>116646.76</v>
      </c>
      <c r="C1572">
        <v>1</v>
      </c>
      <c r="D1572" t="s">
        <v>2986</v>
      </c>
      <c r="E1572">
        <v>1</v>
      </c>
      <c r="F1572" t="s">
        <v>2986</v>
      </c>
      <c r="G1572">
        <v>1</v>
      </c>
    </row>
    <row r="1573" spans="1:7" x14ac:dyDescent="0.25">
      <c r="A1573">
        <v>15607133</v>
      </c>
      <c r="B1573" s="1">
        <v>110864.38</v>
      </c>
      <c r="C1573">
        <v>2</v>
      </c>
      <c r="D1573" t="s">
        <v>14</v>
      </c>
      <c r="E1573">
        <v>1</v>
      </c>
      <c r="F1573" t="s">
        <v>14</v>
      </c>
      <c r="G1573">
        <v>1</v>
      </c>
    </row>
    <row r="1574" spans="1:7" x14ac:dyDescent="0.25">
      <c r="A1574">
        <v>15615012</v>
      </c>
      <c r="B1574" s="1">
        <v>156267.59</v>
      </c>
      <c r="C1574">
        <v>1</v>
      </c>
      <c r="D1574" t="s">
        <v>2986</v>
      </c>
      <c r="E1574">
        <v>5</v>
      </c>
      <c r="F1574" t="s">
        <v>2986</v>
      </c>
      <c r="G1574">
        <v>0</v>
      </c>
    </row>
    <row r="1575" spans="1:7" x14ac:dyDescent="0.25">
      <c r="A1575">
        <v>15725141</v>
      </c>
      <c r="B1575" s="1">
        <v>109528.28</v>
      </c>
      <c r="C1575">
        <v>1</v>
      </c>
      <c r="D1575" t="s">
        <v>2986</v>
      </c>
      <c r="E1575">
        <v>3</v>
      </c>
      <c r="F1575" t="s">
        <v>2986</v>
      </c>
      <c r="G1575">
        <v>1</v>
      </c>
    </row>
    <row r="1576" spans="1:7" x14ac:dyDescent="0.25">
      <c r="A1576">
        <v>15623560</v>
      </c>
      <c r="B1576" s="1">
        <v>102482.76</v>
      </c>
      <c r="C1576">
        <v>1</v>
      </c>
      <c r="D1576" t="s">
        <v>14</v>
      </c>
      <c r="E1576">
        <v>6</v>
      </c>
      <c r="F1576" t="s">
        <v>14</v>
      </c>
      <c r="G1576">
        <v>0</v>
      </c>
    </row>
    <row r="1577" spans="1:7" x14ac:dyDescent="0.25">
      <c r="A1577">
        <v>15693018</v>
      </c>
      <c r="B1577" s="1">
        <v>115563.71</v>
      </c>
      <c r="C1577">
        <v>1</v>
      </c>
      <c r="D1577" t="s">
        <v>14</v>
      </c>
      <c r="E1577">
        <v>10</v>
      </c>
      <c r="F1577" t="s">
        <v>14</v>
      </c>
      <c r="G1577">
        <v>0</v>
      </c>
    </row>
    <row r="1578" spans="1:7" x14ac:dyDescent="0.25">
      <c r="A1578">
        <v>15636756</v>
      </c>
      <c r="B1578" s="1">
        <v>0</v>
      </c>
      <c r="C1578">
        <v>2</v>
      </c>
      <c r="D1578" t="s">
        <v>2986</v>
      </c>
      <c r="E1578">
        <v>2</v>
      </c>
      <c r="F1578" t="s">
        <v>2986</v>
      </c>
      <c r="G1578">
        <v>0</v>
      </c>
    </row>
    <row r="1579" spans="1:7" x14ac:dyDescent="0.25">
      <c r="A1579">
        <v>15647474</v>
      </c>
      <c r="B1579" s="1">
        <v>95624.36</v>
      </c>
      <c r="C1579">
        <v>2</v>
      </c>
      <c r="D1579" t="s">
        <v>14</v>
      </c>
      <c r="E1579">
        <v>9</v>
      </c>
      <c r="F1579" t="s">
        <v>14</v>
      </c>
      <c r="G1579">
        <v>0</v>
      </c>
    </row>
    <row r="1580" spans="1:7" x14ac:dyDescent="0.25">
      <c r="A1580">
        <v>15576714</v>
      </c>
      <c r="B1580" s="1">
        <v>0</v>
      </c>
      <c r="C1580">
        <v>2</v>
      </c>
      <c r="D1580" t="s">
        <v>14</v>
      </c>
      <c r="E1580">
        <v>8</v>
      </c>
      <c r="F1580" t="s">
        <v>14</v>
      </c>
      <c r="G1580">
        <v>0</v>
      </c>
    </row>
    <row r="1581" spans="1:7" x14ac:dyDescent="0.25">
      <c r="A1581">
        <v>15585047</v>
      </c>
      <c r="B1581" s="1">
        <v>160376.60999999999</v>
      </c>
      <c r="C1581">
        <v>1</v>
      </c>
      <c r="D1581" t="s">
        <v>2986</v>
      </c>
      <c r="E1581">
        <v>7</v>
      </c>
      <c r="F1581" t="s">
        <v>2986</v>
      </c>
      <c r="G1581">
        <v>0</v>
      </c>
    </row>
    <row r="1582" spans="1:7" x14ac:dyDescent="0.25">
      <c r="A1582">
        <v>15743976</v>
      </c>
      <c r="B1582" s="1">
        <v>37702.79</v>
      </c>
      <c r="C1582">
        <v>1</v>
      </c>
      <c r="D1582" t="s">
        <v>14</v>
      </c>
      <c r="E1582">
        <v>8</v>
      </c>
      <c r="F1582" t="s">
        <v>14</v>
      </c>
      <c r="G1582">
        <v>0</v>
      </c>
    </row>
    <row r="1583" spans="1:7" x14ac:dyDescent="0.25">
      <c r="A1583">
        <v>15793881</v>
      </c>
      <c r="B1583" s="1">
        <v>118273.83</v>
      </c>
      <c r="C1583">
        <v>1</v>
      </c>
      <c r="D1583" t="s">
        <v>14</v>
      </c>
      <c r="E1583">
        <v>6</v>
      </c>
      <c r="F1583" t="s">
        <v>14</v>
      </c>
      <c r="G1583">
        <v>0</v>
      </c>
    </row>
    <row r="1584" spans="1:7" x14ac:dyDescent="0.25">
      <c r="A1584">
        <v>15576517</v>
      </c>
      <c r="B1584" s="1">
        <v>131082.17000000001</v>
      </c>
      <c r="C1584">
        <v>2</v>
      </c>
      <c r="D1584" t="s">
        <v>14</v>
      </c>
      <c r="E1584">
        <v>7</v>
      </c>
      <c r="F1584" t="s">
        <v>14</v>
      </c>
      <c r="G1584">
        <v>0</v>
      </c>
    </row>
    <row r="1585" spans="1:7" x14ac:dyDescent="0.25">
      <c r="A1585">
        <v>15631072</v>
      </c>
      <c r="B1585" s="1">
        <v>94456</v>
      </c>
      <c r="C1585">
        <v>2</v>
      </c>
      <c r="D1585" t="s">
        <v>14</v>
      </c>
      <c r="E1585">
        <v>1</v>
      </c>
      <c r="F1585" t="s">
        <v>14</v>
      </c>
      <c r="G1585">
        <v>0</v>
      </c>
    </row>
    <row r="1586" spans="1:7" x14ac:dyDescent="0.25">
      <c r="A1586">
        <v>15730394</v>
      </c>
      <c r="B1586" s="1">
        <v>0</v>
      </c>
      <c r="C1586">
        <v>2</v>
      </c>
      <c r="D1586" t="s">
        <v>2986</v>
      </c>
      <c r="E1586">
        <v>8</v>
      </c>
      <c r="F1586" t="s">
        <v>2986</v>
      </c>
      <c r="G1586">
        <v>1</v>
      </c>
    </row>
    <row r="1587" spans="1:7" x14ac:dyDescent="0.25">
      <c r="A1587">
        <v>15631460</v>
      </c>
      <c r="B1587" s="1">
        <v>0</v>
      </c>
      <c r="C1587">
        <v>2</v>
      </c>
      <c r="D1587" t="s">
        <v>14</v>
      </c>
      <c r="E1587">
        <v>3</v>
      </c>
      <c r="F1587" t="s">
        <v>14</v>
      </c>
      <c r="G1587">
        <v>0</v>
      </c>
    </row>
    <row r="1588" spans="1:7" x14ac:dyDescent="0.25">
      <c r="A1588">
        <v>15692002</v>
      </c>
      <c r="B1588" s="1">
        <v>93791.38</v>
      </c>
      <c r="C1588">
        <v>1</v>
      </c>
      <c r="D1588" t="s">
        <v>14</v>
      </c>
      <c r="E1588">
        <v>6</v>
      </c>
      <c r="F1588" t="s">
        <v>14</v>
      </c>
      <c r="G1588">
        <v>0</v>
      </c>
    </row>
    <row r="1589" spans="1:7" x14ac:dyDescent="0.25">
      <c r="A1589">
        <v>15595282</v>
      </c>
      <c r="B1589" s="1">
        <v>0</v>
      </c>
      <c r="C1589">
        <v>2</v>
      </c>
      <c r="D1589" t="s">
        <v>2986</v>
      </c>
      <c r="E1589">
        <v>4</v>
      </c>
      <c r="F1589" t="s">
        <v>2986</v>
      </c>
      <c r="G1589">
        <v>0</v>
      </c>
    </row>
    <row r="1590" spans="1:7" x14ac:dyDescent="0.25">
      <c r="A1590">
        <v>15789548</v>
      </c>
      <c r="B1590" s="1">
        <v>0</v>
      </c>
      <c r="C1590">
        <v>2</v>
      </c>
      <c r="D1590" t="s">
        <v>14</v>
      </c>
      <c r="E1590">
        <v>7</v>
      </c>
      <c r="F1590" t="s">
        <v>14</v>
      </c>
      <c r="G1590">
        <v>0</v>
      </c>
    </row>
    <row r="1591" spans="1:7" x14ac:dyDescent="0.25">
      <c r="A1591">
        <v>15758035</v>
      </c>
      <c r="B1591" s="1">
        <v>155973.13</v>
      </c>
      <c r="C1591">
        <v>1</v>
      </c>
      <c r="D1591" t="s">
        <v>14</v>
      </c>
      <c r="E1591">
        <v>7</v>
      </c>
      <c r="F1591" t="s">
        <v>14</v>
      </c>
      <c r="G1591">
        <v>0</v>
      </c>
    </row>
    <row r="1592" spans="1:7" x14ac:dyDescent="0.25">
      <c r="A1592">
        <v>15617518</v>
      </c>
      <c r="B1592" s="1">
        <v>89409.95</v>
      </c>
      <c r="C1592">
        <v>1</v>
      </c>
      <c r="D1592" t="s">
        <v>14</v>
      </c>
      <c r="E1592">
        <v>7</v>
      </c>
      <c r="F1592" t="s">
        <v>14</v>
      </c>
      <c r="G1592">
        <v>0</v>
      </c>
    </row>
    <row r="1593" spans="1:7" x14ac:dyDescent="0.25">
      <c r="A1593">
        <v>15651802</v>
      </c>
      <c r="B1593" s="1">
        <v>97854.37</v>
      </c>
      <c r="C1593">
        <v>2</v>
      </c>
      <c r="D1593" t="s">
        <v>2986</v>
      </c>
      <c r="E1593">
        <v>5</v>
      </c>
      <c r="F1593" t="s">
        <v>2986</v>
      </c>
      <c r="G1593">
        <v>0</v>
      </c>
    </row>
    <row r="1594" spans="1:7" x14ac:dyDescent="0.25">
      <c r="A1594">
        <v>15631813</v>
      </c>
      <c r="B1594" s="1">
        <v>0</v>
      </c>
      <c r="C1594">
        <v>2</v>
      </c>
      <c r="D1594" t="s">
        <v>14</v>
      </c>
      <c r="E1594">
        <v>6</v>
      </c>
      <c r="F1594" t="s">
        <v>14</v>
      </c>
      <c r="G1594">
        <v>0</v>
      </c>
    </row>
    <row r="1595" spans="1:7" x14ac:dyDescent="0.25">
      <c r="A1595">
        <v>15729668</v>
      </c>
      <c r="B1595" s="1">
        <v>60280.62</v>
      </c>
      <c r="C1595">
        <v>1</v>
      </c>
      <c r="D1595" t="s">
        <v>2986</v>
      </c>
      <c r="E1595">
        <v>3</v>
      </c>
      <c r="F1595" t="s">
        <v>2986</v>
      </c>
      <c r="G1595">
        <v>0</v>
      </c>
    </row>
    <row r="1596" spans="1:7" x14ac:dyDescent="0.25">
      <c r="A1596">
        <v>15741728</v>
      </c>
      <c r="B1596" s="1">
        <v>135216.79999999999</v>
      </c>
      <c r="C1596">
        <v>1</v>
      </c>
      <c r="D1596" t="s">
        <v>14</v>
      </c>
      <c r="E1596">
        <v>7</v>
      </c>
      <c r="F1596" t="s">
        <v>14</v>
      </c>
      <c r="G1596">
        <v>0</v>
      </c>
    </row>
    <row r="1597" spans="1:7" x14ac:dyDescent="0.25">
      <c r="A1597">
        <v>15576676</v>
      </c>
      <c r="B1597" s="1">
        <v>124923.35</v>
      </c>
      <c r="C1597">
        <v>2</v>
      </c>
      <c r="D1597" t="s">
        <v>14</v>
      </c>
      <c r="E1597">
        <v>6</v>
      </c>
      <c r="F1597" t="s">
        <v>14</v>
      </c>
      <c r="G1597">
        <v>0</v>
      </c>
    </row>
    <row r="1598" spans="1:7" x14ac:dyDescent="0.25">
      <c r="A1598">
        <v>15711378</v>
      </c>
      <c r="B1598" s="1">
        <v>0</v>
      </c>
      <c r="C1598">
        <v>2</v>
      </c>
      <c r="D1598" t="s">
        <v>2986</v>
      </c>
      <c r="E1598">
        <v>4</v>
      </c>
      <c r="F1598" t="s">
        <v>2986</v>
      </c>
      <c r="G1598">
        <v>0</v>
      </c>
    </row>
    <row r="1599" spans="1:7" x14ac:dyDescent="0.25">
      <c r="A1599">
        <v>15765520</v>
      </c>
      <c r="B1599" s="1">
        <v>188614.07</v>
      </c>
      <c r="C1599">
        <v>1</v>
      </c>
      <c r="D1599" t="s">
        <v>2986</v>
      </c>
      <c r="E1599">
        <v>7</v>
      </c>
      <c r="F1599" t="s">
        <v>2986</v>
      </c>
      <c r="G1599">
        <v>0</v>
      </c>
    </row>
    <row r="1600" spans="1:7" x14ac:dyDescent="0.25">
      <c r="A1600">
        <v>15656726</v>
      </c>
      <c r="B1600" s="1">
        <v>62321.62</v>
      </c>
      <c r="C1600">
        <v>1</v>
      </c>
      <c r="D1600" t="s">
        <v>14</v>
      </c>
      <c r="E1600">
        <v>5</v>
      </c>
      <c r="F1600" t="s">
        <v>14</v>
      </c>
      <c r="G1600">
        <v>0</v>
      </c>
    </row>
    <row r="1601" spans="1:7" x14ac:dyDescent="0.25">
      <c r="A1601">
        <v>15647842</v>
      </c>
      <c r="B1601" s="1">
        <v>120782.7</v>
      </c>
      <c r="C1601">
        <v>1</v>
      </c>
      <c r="D1601" t="s">
        <v>2986</v>
      </c>
      <c r="E1601">
        <v>8</v>
      </c>
      <c r="F1601" t="s">
        <v>2986</v>
      </c>
      <c r="G1601">
        <v>1</v>
      </c>
    </row>
    <row r="1602" spans="1:7" x14ac:dyDescent="0.25">
      <c r="A1602">
        <v>15719309</v>
      </c>
      <c r="B1602" s="1">
        <v>115961.58</v>
      </c>
      <c r="C1602">
        <v>2</v>
      </c>
      <c r="D1602" t="s">
        <v>14</v>
      </c>
      <c r="E1602">
        <v>1</v>
      </c>
      <c r="F1602" t="s">
        <v>14</v>
      </c>
      <c r="G1602">
        <v>0</v>
      </c>
    </row>
    <row r="1603" spans="1:7" x14ac:dyDescent="0.25">
      <c r="A1603">
        <v>15748718</v>
      </c>
      <c r="B1603" s="1">
        <v>115062.61</v>
      </c>
      <c r="C1603">
        <v>1</v>
      </c>
      <c r="D1603" t="s">
        <v>2986</v>
      </c>
      <c r="E1603">
        <v>2</v>
      </c>
      <c r="F1603" t="s">
        <v>2986</v>
      </c>
      <c r="G1603">
        <v>0</v>
      </c>
    </row>
    <row r="1604" spans="1:7" x14ac:dyDescent="0.25">
      <c r="A1604">
        <v>15594404</v>
      </c>
      <c r="B1604" s="1">
        <v>160602.25</v>
      </c>
      <c r="C1604">
        <v>2</v>
      </c>
      <c r="D1604" t="s">
        <v>2986</v>
      </c>
      <c r="E1604">
        <v>8</v>
      </c>
      <c r="F1604" t="s">
        <v>2986</v>
      </c>
      <c r="G1604">
        <v>0</v>
      </c>
    </row>
    <row r="1605" spans="1:7" x14ac:dyDescent="0.25">
      <c r="A1605">
        <v>15751158</v>
      </c>
      <c r="B1605" s="1">
        <v>108825.34</v>
      </c>
      <c r="C1605">
        <v>3</v>
      </c>
      <c r="D1605" t="s">
        <v>2986</v>
      </c>
      <c r="E1605">
        <v>4</v>
      </c>
      <c r="F1605" t="s">
        <v>2986</v>
      </c>
      <c r="G1605">
        <v>1</v>
      </c>
    </row>
    <row r="1606" spans="1:7" x14ac:dyDescent="0.25">
      <c r="A1606">
        <v>15593470</v>
      </c>
      <c r="B1606" s="1">
        <v>166287.85</v>
      </c>
      <c r="C1606">
        <v>1</v>
      </c>
      <c r="D1606" t="s">
        <v>14</v>
      </c>
      <c r="E1606">
        <v>8</v>
      </c>
      <c r="F1606" t="s">
        <v>14</v>
      </c>
      <c r="G1606">
        <v>0</v>
      </c>
    </row>
    <row r="1607" spans="1:7" x14ac:dyDescent="0.25">
      <c r="A1607">
        <v>15695129</v>
      </c>
      <c r="B1607" s="1">
        <v>152663.76999999999</v>
      </c>
      <c r="C1607">
        <v>1</v>
      </c>
      <c r="D1607" t="s">
        <v>14</v>
      </c>
      <c r="E1607">
        <v>1</v>
      </c>
      <c r="F1607" t="s">
        <v>14</v>
      </c>
      <c r="G1607">
        <v>0</v>
      </c>
    </row>
    <row r="1608" spans="1:7" x14ac:dyDescent="0.25">
      <c r="A1608">
        <v>15640865</v>
      </c>
      <c r="B1608" s="1">
        <v>80844.69</v>
      </c>
      <c r="C1608">
        <v>2</v>
      </c>
      <c r="D1608" t="s">
        <v>14</v>
      </c>
      <c r="E1608">
        <v>9</v>
      </c>
      <c r="F1608" t="s">
        <v>14</v>
      </c>
      <c r="G1608">
        <v>0</v>
      </c>
    </row>
    <row r="1609" spans="1:7" x14ac:dyDescent="0.25">
      <c r="A1609">
        <v>15714080</v>
      </c>
      <c r="B1609" s="1">
        <v>97001.36</v>
      </c>
      <c r="C1609">
        <v>2</v>
      </c>
      <c r="D1609" t="s">
        <v>2986</v>
      </c>
      <c r="E1609">
        <v>2</v>
      </c>
      <c r="F1609" t="s">
        <v>2986</v>
      </c>
      <c r="G1609">
        <v>0</v>
      </c>
    </row>
    <row r="1610" spans="1:7" x14ac:dyDescent="0.25">
      <c r="A1610">
        <v>15648721</v>
      </c>
      <c r="B1610" s="1">
        <v>0</v>
      </c>
      <c r="C1610">
        <v>2</v>
      </c>
      <c r="D1610" t="s">
        <v>14</v>
      </c>
      <c r="E1610">
        <v>4</v>
      </c>
      <c r="F1610" t="s">
        <v>14</v>
      </c>
      <c r="G1610">
        <v>0</v>
      </c>
    </row>
    <row r="1611" spans="1:7" x14ac:dyDescent="0.25">
      <c r="A1611">
        <v>15801466</v>
      </c>
      <c r="B1611" s="1">
        <v>122524.61</v>
      </c>
      <c r="C1611">
        <v>2</v>
      </c>
      <c r="D1611" t="s">
        <v>2986</v>
      </c>
      <c r="E1611">
        <v>2</v>
      </c>
      <c r="F1611" t="s">
        <v>2986</v>
      </c>
      <c r="G1611">
        <v>0</v>
      </c>
    </row>
    <row r="1612" spans="1:7" x14ac:dyDescent="0.25">
      <c r="A1612">
        <v>15750248</v>
      </c>
      <c r="B1612" s="1">
        <v>132292.63</v>
      </c>
      <c r="C1612">
        <v>1</v>
      </c>
      <c r="D1612" t="s">
        <v>2986</v>
      </c>
      <c r="E1612">
        <v>8</v>
      </c>
      <c r="F1612" t="s">
        <v>2986</v>
      </c>
      <c r="G1612">
        <v>0</v>
      </c>
    </row>
    <row r="1613" spans="1:7" x14ac:dyDescent="0.25">
      <c r="A1613">
        <v>15758726</v>
      </c>
      <c r="B1613" s="1">
        <v>0</v>
      </c>
      <c r="C1613">
        <v>2</v>
      </c>
      <c r="D1613" t="s">
        <v>14</v>
      </c>
      <c r="E1613">
        <v>0</v>
      </c>
      <c r="F1613" t="s">
        <v>14</v>
      </c>
      <c r="G1613">
        <v>0</v>
      </c>
    </row>
    <row r="1614" spans="1:7" x14ac:dyDescent="0.25">
      <c r="A1614">
        <v>15781553</v>
      </c>
      <c r="B1614" s="1">
        <v>91502.99</v>
      </c>
      <c r="C1614">
        <v>1</v>
      </c>
      <c r="D1614" t="s">
        <v>2986</v>
      </c>
      <c r="E1614">
        <v>9</v>
      </c>
      <c r="F1614" t="s">
        <v>2986</v>
      </c>
      <c r="G1614">
        <v>1</v>
      </c>
    </row>
    <row r="1615" spans="1:7" x14ac:dyDescent="0.25">
      <c r="A1615">
        <v>15649121</v>
      </c>
      <c r="B1615" s="1">
        <v>0</v>
      </c>
      <c r="C1615">
        <v>1</v>
      </c>
      <c r="D1615" t="s">
        <v>2986</v>
      </c>
      <c r="E1615">
        <v>3</v>
      </c>
      <c r="F1615" t="s">
        <v>2986</v>
      </c>
      <c r="G1615">
        <v>1</v>
      </c>
    </row>
    <row r="1616" spans="1:7" x14ac:dyDescent="0.25">
      <c r="A1616">
        <v>15674811</v>
      </c>
      <c r="B1616" s="1">
        <v>59385.98</v>
      </c>
      <c r="C1616">
        <v>2</v>
      </c>
      <c r="D1616" t="s">
        <v>14</v>
      </c>
      <c r="E1616">
        <v>3</v>
      </c>
      <c r="F1616" t="s">
        <v>14</v>
      </c>
      <c r="G1616">
        <v>0</v>
      </c>
    </row>
    <row r="1617" spans="1:7" x14ac:dyDescent="0.25">
      <c r="A1617">
        <v>15646037</v>
      </c>
      <c r="B1617" s="1">
        <v>0</v>
      </c>
      <c r="C1617">
        <v>3</v>
      </c>
      <c r="D1617" t="s">
        <v>14</v>
      </c>
      <c r="E1617">
        <v>9</v>
      </c>
      <c r="F1617" t="s">
        <v>14</v>
      </c>
      <c r="G1617">
        <v>0</v>
      </c>
    </row>
    <row r="1618" spans="1:7" x14ac:dyDescent="0.25">
      <c r="A1618">
        <v>15722578</v>
      </c>
      <c r="B1618" s="1">
        <v>97956.5</v>
      </c>
      <c r="C1618">
        <v>1</v>
      </c>
      <c r="D1618" t="s">
        <v>14</v>
      </c>
      <c r="E1618">
        <v>6</v>
      </c>
      <c r="F1618" t="s">
        <v>14</v>
      </c>
      <c r="G1618">
        <v>0</v>
      </c>
    </row>
    <row r="1619" spans="1:7" x14ac:dyDescent="0.25">
      <c r="A1619">
        <v>15665695</v>
      </c>
      <c r="B1619" s="1">
        <v>0</v>
      </c>
      <c r="C1619">
        <v>2</v>
      </c>
      <c r="D1619" t="s">
        <v>14</v>
      </c>
      <c r="E1619">
        <v>4</v>
      </c>
      <c r="F1619" t="s">
        <v>14</v>
      </c>
      <c r="G1619">
        <v>0</v>
      </c>
    </row>
    <row r="1620" spans="1:7" x14ac:dyDescent="0.25">
      <c r="A1620">
        <v>15801062</v>
      </c>
      <c r="B1620" s="1">
        <v>0</v>
      </c>
      <c r="C1620">
        <v>2</v>
      </c>
      <c r="D1620" t="s">
        <v>14</v>
      </c>
      <c r="E1620">
        <v>4</v>
      </c>
      <c r="F1620" t="s">
        <v>14</v>
      </c>
      <c r="G1620">
        <v>0</v>
      </c>
    </row>
    <row r="1621" spans="1:7" x14ac:dyDescent="0.25">
      <c r="A1621">
        <v>15662955</v>
      </c>
      <c r="B1621" s="1">
        <v>141223.67999999999</v>
      </c>
      <c r="C1621">
        <v>2</v>
      </c>
      <c r="D1621" t="s">
        <v>2986</v>
      </c>
      <c r="E1621">
        <v>8</v>
      </c>
      <c r="F1621" t="s">
        <v>2986</v>
      </c>
      <c r="G1621">
        <v>0</v>
      </c>
    </row>
    <row r="1622" spans="1:7" x14ac:dyDescent="0.25">
      <c r="A1622">
        <v>15770309</v>
      </c>
      <c r="B1622" s="1">
        <v>151762.74</v>
      </c>
      <c r="C1622">
        <v>1</v>
      </c>
      <c r="D1622" t="s">
        <v>14</v>
      </c>
      <c r="E1622">
        <v>10</v>
      </c>
      <c r="F1622" t="s">
        <v>14</v>
      </c>
      <c r="G1622">
        <v>0</v>
      </c>
    </row>
    <row r="1623" spans="1:7" x14ac:dyDescent="0.25">
      <c r="A1623">
        <v>15657386</v>
      </c>
      <c r="B1623" s="1">
        <v>141749.74</v>
      </c>
      <c r="C1623">
        <v>2</v>
      </c>
      <c r="D1623" t="s">
        <v>14</v>
      </c>
      <c r="E1623">
        <v>1</v>
      </c>
      <c r="F1623" t="s">
        <v>14</v>
      </c>
      <c r="G1623">
        <v>0</v>
      </c>
    </row>
    <row r="1624" spans="1:7" x14ac:dyDescent="0.25">
      <c r="A1624">
        <v>15777797</v>
      </c>
      <c r="B1624" s="1">
        <v>75075.14</v>
      </c>
      <c r="C1624">
        <v>1</v>
      </c>
      <c r="D1624" t="s">
        <v>14</v>
      </c>
      <c r="E1624">
        <v>5</v>
      </c>
      <c r="F1624" t="s">
        <v>14</v>
      </c>
      <c r="G1624">
        <v>1</v>
      </c>
    </row>
    <row r="1625" spans="1:7" x14ac:dyDescent="0.25">
      <c r="A1625">
        <v>15783955</v>
      </c>
      <c r="B1625" s="1">
        <v>165686.10999999999</v>
      </c>
      <c r="C1625">
        <v>2</v>
      </c>
      <c r="D1625" t="s">
        <v>2986</v>
      </c>
      <c r="E1625">
        <v>4</v>
      </c>
      <c r="F1625" t="s">
        <v>2986</v>
      </c>
      <c r="G1625">
        <v>0</v>
      </c>
    </row>
    <row r="1626" spans="1:7" x14ac:dyDescent="0.25">
      <c r="A1626">
        <v>15804516</v>
      </c>
      <c r="B1626" s="1">
        <v>0</v>
      </c>
      <c r="C1626">
        <v>1</v>
      </c>
      <c r="D1626" t="s">
        <v>2986</v>
      </c>
      <c r="E1626">
        <v>2</v>
      </c>
      <c r="F1626" t="s">
        <v>2986</v>
      </c>
      <c r="G1626">
        <v>0</v>
      </c>
    </row>
    <row r="1627" spans="1:7" x14ac:dyDescent="0.25">
      <c r="A1627">
        <v>15681758</v>
      </c>
      <c r="B1627" s="1">
        <v>0</v>
      </c>
      <c r="C1627">
        <v>2</v>
      </c>
      <c r="D1627" t="s">
        <v>2986</v>
      </c>
      <c r="E1627">
        <v>10</v>
      </c>
      <c r="F1627" t="s">
        <v>2986</v>
      </c>
      <c r="G1627">
        <v>0</v>
      </c>
    </row>
    <row r="1628" spans="1:7" x14ac:dyDescent="0.25">
      <c r="A1628">
        <v>15630321</v>
      </c>
      <c r="B1628" s="1">
        <v>0</v>
      </c>
      <c r="C1628">
        <v>2</v>
      </c>
      <c r="D1628" t="s">
        <v>2986</v>
      </c>
      <c r="E1628">
        <v>3</v>
      </c>
      <c r="F1628" t="s">
        <v>2986</v>
      </c>
      <c r="G1628">
        <v>0</v>
      </c>
    </row>
    <row r="1629" spans="1:7" x14ac:dyDescent="0.25">
      <c r="A1629">
        <v>15588248</v>
      </c>
      <c r="B1629" s="1">
        <v>0</v>
      </c>
      <c r="C1629">
        <v>2</v>
      </c>
      <c r="D1629" t="s">
        <v>14</v>
      </c>
      <c r="E1629">
        <v>0</v>
      </c>
      <c r="F1629" t="s">
        <v>14</v>
      </c>
      <c r="G1629">
        <v>1</v>
      </c>
    </row>
    <row r="1630" spans="1:7" x14ac:dyDescent="0.25">
      <c r="A1630">
        <v>15591932</v>
      </c>
      <c r="B1630" s="1">
        <v>92961.61</v>
      </c>
      <c r="C1630">
        <v>1</v>
      </c>
      <c r="D1630" t="s">
        <v>2986</v>
      </c>
      <c r="E1630">
        <v>5</v>
      </c>
      <c r="F1630" t="s">
        <v>2986</v>
      </c>
      <c r="G1630">
        <v>0</v>
      </c>
    </row>
    <row r="1631" spans="1:7" x14ac:dyDescent="0.25">
      <c r="A1631">
        <v>15810347</v>
      </c>
      <c r="B1631" s="1">
        <v>0</v>
      </c>
      <c r="C1631">
        <v>2</v>
      </c>
      <c r="D1631" t="s">
        <v>14</v>
      </c>
      <c r="E1631">
        <v>9</v>
      </c>
      <c r="F1631" t="s">
        <v>14</v>
      </c>
      <c r="G1631">
        <v>0</v>
      </c>
    </row>
    <row r="1632" spans="1:7" x14ac:dyDescent="0.25">
      <c r="A1632">
        <v>15595303</v>
      </c>
      <c r="B1632" s="1">
        <v>130812.91</v>
      </c>
      <c r="C1632">
        <v>1</v>
      </c>
      <c r="D1632" t="s">
        <v>14</v>
      </c>
      <c r="E1632">
        <v>5</v>
      </c>
      <c r="F1632" t="s">
        <v>14</v>
      </c>
      <c r="G1632">
        <v>1</v>
      </c>
    </row>
    <row r="1633" spans="1:7" x14ac:dyDescent="0.25">
      <c r="A1633">
        <v>15634950</v>
      </c>
      <c r="B1633" s="1">
        <v>107174.58</v>
      </c>
      <c r="C1633">
        <v>1</v>
      </c>
      <c r="D1633" t="s">
        <v>14</v>
      </c>
      <c r="E1633">
        <v>8</v>
      </c>
      <c r="F1633" t="s">
        <v>14</v>
      </c>
      <c r="G1633">
        <v>1</v>
      </c>
    </row>
    <row r="1634" spans="1:7" x14ac:dyDescent="0.25">
      <c r="A1634">
        <v>15685372</v>
      </c>
      <c r="B1634" s="1">
        <v>152677.48000000001</v>
      </c>
      <c r="C1634">
        <v>1</v>
      </c>
      <c r="D1634" t="s">
        <v>14</v>
      </c>
      <c r="E1634">
        <v>1</v>
      </c>
      <c r="F1634" t="s">
        <v>14</v>
      </c>
      <c r="G1634">
        <v>1</v>
      </c>
    </row>
    <row r="1635" spans="1:7" x14ac:dyDescent="0.25">
      <c r="A1635">
        <v>15745827</v>
      </c>
      <c r="B1635" s="1">
        <v>132005.76999999999</v>
      </c>
      <c r="C1635">
        <v>1</v>
      </c>
      <c r="D1635" t="s">
        <v>2986</v>
      </c>
      <c r="E1635">
        <v>3</v>
      </c>
      <c r="F1635" t="s">
        <v>2986</v>
      </c>
      <c r="G1635">
        <v>0</v>
      </c>
    </row>
    <row r="1636" spans="1:7" x14ac:dyDescent="0.25">
      <c r="A1636">
        <v>15755868</v>
      </c>
      <c r="B1636" s="1">
        <v>0</v>
      </c>
      <c r="C1636">
        <v>1</v>
      </c>
      <c r="D1636" t="s">
        <v>2986</v>
      </c>
      <c r="E1636">
        <v>7</v>
      </c>
      <c r="F1636" t="s">
        <v>2986</v>
      </c>
      <c r="G1636">
        <v>0</v>
      </c>
    </row>
    <row r="1637" spans="1:7" x14ac:dyDescent="0.25">
      <c r="A1637">
        <v>15735222</v>
      </c>
      <c r="B1637" s="1">
        <v>0</v>
      </c>
      <c r="C1637">
        <v>2</v>
      </c>
      <c r="D1637" t="s">
        <v>14</v>
      </c>
      <c r="E1637">
        <v>5</v>
      </c>
      <c r="F1637" t="s">
        <v>14</v>
      </c>
      <c r="G1637">
        <v>0</v>
      </c>
    </row>
    <row r="1638" spans="1:7" x14ac:dyDescent="0.25">
      <c r="A1638">
        <v>15604804</v>
      </c>
      <c r="B1638" s="1">
        <v>127305.5</v>
      </c>
      <c r="C1638">
        <v>1</v>
      </c>
      <c r="D1638" t="s">
        <v>14</v>
      </c>
      <c r="E1638">
        <v>7</v>
      </c>
      <c r="F1638" t="s">
        <v>14</v>
      </c>
      <c r="G1638">
        <v>0</v>
      </c>
    </row>
    <row r="1639" spans="1:7" x14ac:dyDescent="0.25">
      <c r="A1639">
        <v>15718944</v>
      </c>
      <c r="B1639" s="1">
        <v>0</v>
      </c>
      <c r="C1639">
        <v>2</v>
      </c>
      <c r="D1639" t="s">
        <v>2986</v>
      </c>
      <c r="E1639">
        <v>6</v>
      </c>
      <c r="F1639" t="s">
        <v>2986</v>
      </c>
      <c r="G1639">
        <v>0</v>
      </c>
    </row>
    <row r="1640" spans="1:7" x14ac:dyDescent="0.25">
      <c r="A1640">
        <v>15678626</v>
      </c>
      <c r="B1640" s="1">
        <v>0</v>
      </c>
      <c r="C1640">
        <v>2</v>
      </c>
      <c r="D1640" t="s">
        <v>2986</v>
      </c>
      <c r="E1640">
        <v>0</v>
      </c>
      <c r="F1640" t="s">
        <v>2986</v>
      </c>
      <c r="G1640">
        <v>0</v>
      </c>
    </row>
    <row r="1641" spans="1:7" x14ac:dyDescent="0.25">
      <c r="A1641">
        <v>15571550</v>
      </c>
      <c r="B1641" s="1">
        <v>0</v>
      </c>
      <c r="C1641">
        <v>1</v>
      </c>
      <c r="D1641" t="s">
        <v>2986</v>
      </c>
      <c r="E1641">
        <v>9</v>
      </c>
      <c r="F1641" t="s">
        <v>2986</v>
      </c>
      <c r="G1641">
        <v>0</v>
      </c>
    </row>
    <row r="1642" spans="1:7" x14ac:dyDescent="0.25">
      <c r="A1642">
        <v>15723053</v>
      </c>
      <c r="B1642" s="1">
        <v>170291.22</v>
      </c>
      <c r="C1642">
        <v>2</v>
      </c>
      <c r="D1642" t="s">
        <v>14</v>
      </c>
      <c r="E1642">
        <v>8</v>
      </c>
      <c r="F1642" t="s">
        <v>14</v>
      </c>
      <c r="G1642">
        <v>0</v>
      </c>
    </row>
    <row r="1643" spans="1:7" x14ac:dyDescent="0.25">
      <c r="A1643">
        <v>15661528</v>
      </c>
      <c r="B1643" s="1">
        <v>102562.23</v>
      </c>
      <c r="C1643">
        <v>1</v>
      </c>
      <c r="D1643" t="s">
        <v>2986</v>
      </c>
      <c r="E1643">
        <v>5</v>
      </c>
      <c r="F1643" t="s">
        <v>2986</v>
      </c>
      <c r="G1643">
        <v>0</v>
      </c>
    </row>
    <row r="1644" spans="1:7" x14ac:dyDescent="0.25">
      <c r="A1644">
        <v>15754177</v>
      </c>
      <c r="B1644" s="1">
        <v>111061.01</v>
      </c>
      <c r="C1644">
        <v>2</v>
      </c>
      <c r="D1644" t="s">
        <v>2986</v>
      </c>
      <c r="E1644">
        <v>2</v>
      </c>
      <c r="F1644" t="s">
        <v>2986</v>
      </c>
      <c r="G1644">
        <v>0</v>
      </c>
    </row>
    <row r="1645" spans="1:7" x14ac:dyDescent="0.25">
      <c r="A1645">
        <v>15683544</v>
      </c>
      <c r="B1645" s="1">
        <v>0</v>
      </c>
      <c r="C1645">
        <v>1</v>
      </c>
      <c r="D1645" t="s">
        <v>14</v>
      </c>
      <c r="E1645">
        <v>3</v>
      </c>
      <c r="F1645" t="s">
        <v>14</v>
      </c>
      <c r="G1645">
        <v>0</v>
      </c>
    </row>
    <row r="1646" spans="1:7" x14ac:dyDescent="0.25">
      <c r="A1646">
        <v>15708048</v>
      </c>
      <c r="B1646" s="1">
        <v>124379.14</v>
      </c>
      <c r="C1646">
        <v>1</v>
      </c>
      <c r="D1646" t="s">
        <v>2986</v>
      </c>
      <c r="E1646">
        <v>4</v>
      </c>
      <c r="F1646" t="s">
        <v>2986</v>
      </c>
      <c r="G1646">
        <v>0</v>
      </c>
    </row>
    <row r="1647" spans="1:7" x14ac:dyDescent="0.25">
      <c r="A1647">
        <v>15701109</v>
      </c>
      <c r="B1647" s="1">
        <v>0</v>
      </c>
      <c r="C1647">
        <v>1</v>
      </c>
      <c r="D1647" t="s">
        <v>14</v>
      </c>
      <c r="E1647">
        <v>7</v>
      </c>
      <c r="F1647" t="s">
        <v>14</v>
      </c>
      <c r="G1647">
        <v>0</v>
      </c>
    </row>
    <row r="1648" spans="1:7" x14ac:dyDescent="0.25">
      <c r="A1648">
        <v>15600110</v>
      </c>
      <c r="B1648" s="1">
        <v>57745.760000000002</v>
      </c>
      <c r="C1648">
        <v>1</v>
      </c>
      <c r="D1648" t="s">
        <v>2986</v>
      </c>
      <c r="E1648">
        <v>3</v>
      </c>
      <c r="F1648" t="s">
        <v>2986</v>
      </c>
      <c r="G1648">
        <v>0</v>
      </c>
    </row>
    <row r="1649" spans="1:7" x14ac:dyDescent="0.25">
      <c r="A1649">
        <v>15651533</v>
      </c>
      <c r="B1649" s="1">
        <v>129293.74</v>
      </c>
      <c r="C1649">
        <v>1</v>
      </c>
      <c r="D1649" t="s">
        <v>2986</v>
      </c>
      <c r="E1649">
        <v>5</v>
      </c>
      <c r="F1649" t="s">
        <v>2986</v>
      </c>
      <c r="G1649">
        <v>1</v>
      </c>
    </row>
    <row r="1650" spans="1:7" x14ac:dyDescent="0.25">
      <c r="A1650">
        <v>15777904</v>
      </c>
      <c r="B1650" s="1">
        <v>0</v>
      </c>
      <c r="C1650">
        <v>2</v>
      </c>
      <c r="D1650" t="s">
        <v>14</v>
      </c>
      <c r="E1650">
        <v>7</v>
      </c>
      <c r="F1650" t="s">
        <v>14</v>
      </c>
      <c r="G1650">
        <v>0</v>
      </c>
    </row>
    <row r="1651" spans="1:7" x14ac:dyDescent="0.25">
      <c r="A1651">
        <v>15655574</v>
      </c>
      <c r="B1651" s="1">
        <v>150777.1</v>
      </c>
      <c r="C1651">
        <v>1</v>
      </c>
      <c r="D1651" t="s">
        <v>2986</v>
      </c>
      <c r="E1651">
        <v>8</v>
      </c>
      <c r="F1651" t="s">
        <v>2986</v>
      </c>
      <c r="G1651">
        <v>0</v>
      </c>
    </row>
    <row r="1652" spans="1:7" x14ac:dyDescent="0.25">
      <c r="A1652">
        <v>15569423</v>
      </c>
      <c r="B1652" s="1">
        <v>0</v>
      </c>
      <c r="C1652">
        <v>2</v>
      </c>
      <c r="D1652" t="s">
        <v>2986</v>
      </c>
      <c r="E1652">
        <v>4</v>
      </c>
      <c r="F1652" t="s">
        <v>2986</v>
      </c>
      <c r="G1652">
        <v>0</v>
      </c>
    </row>
    <row r="1653" spans="1:7" x14ac:dyDescent="0.25">
      <c r="A1653">
        <v>15718106</v>
      </c>
      <c r="B1653" s="1">
        <v>0</v>
      </c>
      <c r="C1653">
        <v>2</v>
      </c>
      <c r="D1653" t="s">
        <v>2986</v>
      </c>
      <c r="E1653">
        <v>6</v>
      </c>
      <c r="F1653" t="s">
        <v>2986</v>
      </c>
      <c r="G1653">
        <v>0</v>
      </c>
    </row>
    <row r="1654" spans="1:7" x14ac:dyDescent="0.25">
      <c r="A1654">
        <v>15585067</v>
      </c>
      <c r="B1654" s="1">
        <v>108632.48</v>
      </c>
      <c r="C1654">
        <v>1</v>
      </c>
      <c r="D1654" t="s">
        <v>14</v>
      </c>
      <c r="E1654">
        <v>9</v>
      </c>
      <c r="F1654" t="s">
        <v>14</v>
      </c>
      <c r="G1654">
        <v>1</v>
      </c>
    </row>
    <row r="1655" spans="1:7" x14ac:dyDescent="0.25">
      <c r="A1655">
        <v>15675501</v>
      </c>
      <c r="B1655" s="1">
        <v>153861.1</v>
      </c>
      <c r="C1655">
        <v>1</v>
      </c>
      <c r="D1655" t="s">
        <v>14</v>
      </c>
      <c r="E1655">
        <v>5</v>
      </c>
      <c r="F1655" t="s">
        <v>14</v>
      </c>
      <c r="G1655">
        <v>0</v>
      </c>
    </row>
    <row r="1656" spans="1:7" x14ac:dyDescent="0.25">
      <c r="A1656">
        <v>15633233</v>
      </c>
      <c r="B1656" s="1">
        <v>100374.58</v>
      </c>
      <c r="C1656">
        <v>1</v>
      </c>
      <c r="D1656" t="s">
        <v>2986</v>
      </c>
      <c r="E1656">
        <v>1</v>
      </c>
      <c r="F1656" t="s">
        <v>2986</v>
      </c>
      <c r="G1656">
        <v>1</v>
      </c>
    </row>
    <row r="1657" spans="1:7" x14ac:dyDescent="0.25">
      <c r="A1657">
        <v>15667134</v>
      </c>
      <c r="B1657" s="1">
        <v>0</v>
      </c>
      <c r="C1657">
        <v>2</v>
      </c>
      <c r="D1657" t="s">
        <v>2986</v>
      </c>
      <c r="E1657">
        <v>8</v>
      </c>
      <c r="F1657" t="s">
        <v>2986</v>
      </c>
      <c r="G1657">
        <v>0</v>
      </c>
    </row>
    <row r="1658" spans="1:7" x14ac:dyDescent="0.25">
      <c r="A1658">
        <v>15659105</v>
      </c>
      <c r="B1658" s="1">
        <v>61196.54</v>
      </c>
      <c r="C1658">
        <v>1</v>
      </c>
      <c r="D1658" t="s">
        <v>2986</v>
      </c>
      <c r="E1658">
        <v>9</v>
      </c>
      <c r="F1658" t="s">
        <v>2986</v>
      </c>
      <c r="G1658">
        <v>0</v>
      </c>
    </row>
    <row r="1659" spans="1:7" x14ac:dyDescent="0.25">
      <c r="A1659">
        <v>15575409</v>
      </c>
      <c r="B1659" s="1">
        <v>116891.72</v>
      </c>
      <c r="C1659">
        <v>1</v>
      </c>
      <c r="D1659" t="s">
        <v>2986</v>
      </c>
      <c r="E1659">
        <v>6</v>
      </c>
      <c r="F1659" t="s">
        <v>2986</v>
      </c>
      <c r="G1659">
        <v>0</v>
      </c>
    </row>
    <row r="1660" spans="1:7" x14ac:dyDescent="0.25">
      <c r="A1660">
        <v>15752342</v>
      </c>
      <c r="B1660" s="1">
        <v>133656.91</v>
      </c>
      <c r="C1660">
        <v>3</v>
      </c>
      <c r="D1660" t="s">
        <v>2986</v>
      </c>
      <c r="E1660">
        <v>6</v>
      </c>
      <c r="F1660" t="s">
        <v>2986</v>
      </c>
      <c r="G1660">
        <v>1</v>
      </c>
    </row>
    <row r="1661" spans="1:7" x14ac:dyDescent="0.25">
      <c r="A1661">
        <v>15654851</v>
      </c>
      <c r="B1661" s="1">
        <v>92911.52</v>
      </c>
      <c r="C1661">
        <v>1</v>
      </c>
      <c r="D1661" t="s">
        <v>14</v>
      </c>
      <c r="E1661">
        <v>2</v>
      </c>
      <c r="F1661" t="s">
        <v>14</v>
      </c>
      <c r="G1661">
        <v>0</v>
      </c>
    </row>
    <row r="1662" spans="1:7" x14ac:dyDescent="0.25">
      <c r="A1662">
        <v>15741429</v>
      </c>
      <c r="B1662" s="1">
        <v>119825.75</v>
      </c>
      <c r="C1662">
        <v>2</v>
      </c>
      <c r="D1662" t="s">
        <v>14</v>
      </c>
      <c r="E1662">
        <v>9</v>
      </c>
      <c r="F1662" t="s">
        <v>14</v>
      </c>
      <c r="G1662">
        <v>0</v>
      </c>
    </row>
    <row r="1663" spans="1:7" x14ac:dyDescent="0.25">
      <c r="A1663">
        <v>15682356</v>
      </c>
      <c r="B1663" s="1">
        <v>111852.84</v>
      </c>
      <c r="C1663">
        <v>2</v>
      </c>
      <c r="D1663" t="s">
        <v>2986</v>
      </c>
      <c r="E1663">
        <v>7</v>
      </c>
      <c r="F1663" t="s">
        <v>2986</v>
      </c>
      <c r="G1663">
        <v>0</v>
      </c>
    </row>
    <row r="1664" spans="1:7" x14ac:dyDescent="0.25">
      <c r="A1664">
        <v>15806447</v>
      </c>
      <c r="B1664" s="1">
        <v>106683.52</v>
      </c>
      <c r="C1664">
        <v>2</v>
      </c>
      <c r="D1664" t="s">
        <v>14</v>
      </c>
      <c r="E1664">
        <v>0</v>
      </c>
      <c r="F1664" t="s">
        <v>14</v>
      </c>
      <c r="G1664">
        <v>0</v>
      </c>
    </row>
    <row r="1665" spans="1:7" x14ac:dyDescent="0.25">
      <c r="A1665">
        <v>15800229</v>
      </c>
      <c r="B1665" s="1">
        <v>139022.24</v>
      </c>
      <c r="C1665">
        <v>1</v>
      </c>
      <c r="D1665" t="s">
        <v>14</v>
      </c>
      <c r="E1665">
        <v>7</v>
      </c>
      <c r="F1665" t="s">
        <v>14</v>
      </c>
      <c r="G1665">
        <v>0</v>
      </c>
    </row>
    <row r="1666" spans="1:7" x14ac:dyDescent="0.25">
      <c r="A1666">
        <v>15663441</v>
      </c>
      <c r="B1666" s="1">
        <v>148571.07</v>
      </c>
      <c r="C1666">
        <v>1</v>
      </c>
      <c r="D1666" t="s">
        <v>2986</v>
      </c>
      <c r="E1666">
        <v>4</v>
      </c>
      <c r="F1666" t="s">
        <v>2986</v>
      </c>
      <c r="G1666">
        <v>1</v>
      </c>
    </row>
    <row r="1667" spans="1:7" x14ac:dyDescent="0.25">
      <c r="A1667">
        <v>15791991</v>
      </c>
      <c r="B1667" s="1">
        <v>0</v>
      </c>
      <c r="C1667">
        <v>1</v>
      </c>
      <c r="D1667" t="s">
        <v>14</v>
      </c>
      <c r="E1667">
        <v>4</v>
      </c>
      <c r="F1667" t="s">
        <v>14</v>
      </c>
      <c r="G1667">
        <v>0</v>
      </c>
    </row>
    <row r="1668" spans="1:7" x14ac:dyDescent="0.25">
      <c r="A1668">
        <v>15775082</v>
      </c>
      <c r="B1668" s="1">
        <v>129776.72</v>
      </c>
      <c r="C1668">
        <v>2</v>
      </c>
      <c r="D1668" t="s">
        <v>14</v>
      </c>
      <c r="E1668">
        <v>1</v>
      </c>
      <c r="F1668" t="s">
        <v>14</v>
      </c>
      <c r="G1668">
        <v>0</v>
      </c>
    </row>
    <row r="1669" spans="1:7" x14ac:dyDescent="0.25">
      <c r="A1669">
        <v>15579706</v>
      </c>
      <c r="B1669" s="1">
        <v>0</v>
      </c>
      <c r="C1669">
        <v>1</v>
      </c>
      <c r="D1669" t="s">
        <v>2986</v>
      </c>
      <c r="E1669">
        <v>5</v>
      </c>
      <c r="F1669" t="s">
        <v>2986</v>
      </c>
      <c r="G1669">
        <v>1</v>
      </c>
    </row>
    <row r="1670" spans="1:7" x14ac:dyDescent="0.25">
      <c r="A1670">
        <v>15718247</v>
      </c>
      <c r="B1670" s="1">
        <v>0</v>
      </c>
      <c r="C1670">
        <v>2</v>
      </c>
      <c r="D1670" t="s">
        <v>14</v>
      </c>
      <c r="E1670">
        <v>8</v>
      </c>
      <c r="F1670" t="s">
        <v>14</v>
      </c>
      <c r="G1670">
        <v>0</v>
      </c>
    </row>
    <row r="1671" spans="1:7" x14ac:dyDescent="0.25">
      <c r="A1671">
        <v>15755722</v>
      </c>
      <c r="B1671" s="1">
        <v>0</v>
      </c>
      <c r="C1671">
        <v>1</v>
      </c>
      <c r="D1671" t="s">
        <v>2986</v>
      </c>
      <c r="E1671">
        <v>10</v>
      </c>
      <c r="F1671" t="s">
        <v>2986</v>
      </c>
      <c r="G1671">
        <v>0</v>
      </c>
    </row>
    <row r="1672" spans="1:7" x14ac:dyDescent="0.25">
      <c r="A1672">
        <v>15582259</v>
      </c>
      <c r="B1672" s="1">
        <v>0</v>
      </c>
      <c r="C1672">
        <v>2</v>
      </c>
      <c r="D1672" t="s">
        <v>14</v>
      </c>
      <c r="E1672">
        <v>7</v>
      </c>
      <c r="F1672" t="s">
        <v>14</v>
      </c>
      <c r="G1672">
        <v>0</v>
      </c>
    </row>
    <row r="1673" spans="1:7" x14ac:dyDescent="0.25">
      <c r="A1673">
        <v>15716994</v>
      </c>
      <c r="B1673" s="1">
        <v>114739.92</v>
      </c>
      <c r="C1673">
        <v>1</v>
      </c>
      <c r="D1673" t="s">
        <v>2986</v>
      </c>
      <c r="E1673">
        <v>3</v>
      </c>
      <c r="F1673" t="s">
        <v>2986</v>
      </c>
      <c r="G1673">
        <v>1</v>
      </c>
    </row>
    <row r="1674" spans="1:7" x14ac:dyDescent="0.25">
      <c r="A1674">
        <v>15586880</v>
      </c>
      <c r="B1674" s="1">
        <v>122545.65</v>
      </c>
      <c r="C1674">
        <v>2</v>
      </c>
      <c r="D1674" t="s">
        <v>14</v>
      </c>
      <c r="E1674">
        <v>2</v>
      </c>
      <c r="F1674" t="s">
        <v>14</v>
      </c>
      <c r="G1674">
        <v>0</v>
      </c>
    </row>
    <row r="1675" spans="1:7" x14ac:dyDescent="0.25">
      <c r="A1675">
        <v>15713854</v>
      </c>
      <c r="B1675" s="1">
        <v>0</v>
      </c>
      <c r="C1675">
        <v>2</v>
      </c>
      <c r="D1675" t="s">
        <v>2986</v>
      </c>
      <c r="E1675">
        <v>6</v>
      </c>
      <c r="F1675" t="s">
        <v>2986</v>
      </c>
      <c r="G1675">
        <v>0</v>
      </c>
    </row>
    <row r="1676" spans="1:7" x14ac:dyDescent="0.25">
      <c r="A1676">
        <v>15780835</v>
      </c>
      <c r="B1676" s="1">
        <v>131908.35</v>
      </c>
      <c r="C1676">
        <v>1</v>
      </c>
      <c r="D1676" t="s">
        <v>14</v>
      </c>
      <c r="E1676">
        <v>1</v>
      </c>
      <c r="F1676" t="s">
        <v>14</v>
      </c>
      <c r="G1676">
        <v>0</v>
      </c>
    </row>
    <row r="1677" spans="1:7" x14ac:dyDescent="0.25">
      <c r="A1677">
        <v>15675896</v>
      </c>
      <c r="B1677" s="1">
        <v>105722.69</v>
      </c>
      <c r="C1677">
        <v>1</v>
      </c>
      <c r="D1677" t="s">
        <v>14</v>
      </c>
      <c r="E1677">
        <v>7</v>
      </c>
      <c r="F1677" t="s">
        <v>14</v>
      </c>
      <c r="G1677">
        <v>1</v>
      </c>
    </row>
    <row r="1678" spans="1:7" x14ac:dyDescent="0.25">
      <c r="A1678">
        <v>15658459</v>
      </c>
      <c r="B1678" s="1">
        <v>0</v>
      </c>
      <c r="C1678">
        <v>2</v>
      </c>
      <c r="D1678" t="s">
        <v>2986</v>
      </c>
      <c r="E1678">
        <v>10</v>
      </c>
      <c r="F1678" t="s">
        <v>2986</v>
      </c>
      <c r="G1678">
        <v>0</v>
      </c>
    </row>
    <row r="1679" spans="1:7" x14ac:dyDescent="0.25">
      <c r="A1679">
        <v>15658057</v>
      </c>
      <c r="B1679" s="1">
        <v>0</v>
      </c>
      <c r="C1679">
        <v>3</v>
      </c>
      <c r="D1679" t="s">
        <v>2986</v>
      </c>
      <c r="E1679">
        <v>8</v>
      </c>
      <c r="F1679" t="s">
        <v>2986</v>
      </c>
      <c r="G1679">
        <v>1</v>
      </c>
    </row>
    <row r="1680" spans="1:7" x14ac:dyDescent="0.25">
      <c r="A1680">
        <v>15801767</v>
      </c>
      <c r="B1680" s="1">
        <v>0</v>
      </c>
      <c r="C1680">
        <v>2</v>
      </c>
      <c r="D1680" t="s">
        <v>2986</v>
      </c>
      <c r="E1680">
        <v>8</v>
      </c>
      <c r="F1680" t="s">
        <v>2986</v>
      </c>
      <c r="G1680">
        <v>0</v>
      </c>
    </row>
    <row r="1681" spans="1:7" x14ac:dyDescent="0.25">
      <c r="A1681">
        <v>15569178</v>
      </c>
      <c r="B1681" s="1">
        <v>82767.42</v>
      </c>
      <c r="C1681">
        <v>1</v>
      </c>
      <c r="D1681" t="s">
        <v>2986</v>
      </c>
      <c r="E1681">
        <v>4</v>
      </c>
      <c r="F1681" t="s">
        <v>2986</v>
      </c>
      <c r="G1681">
        <v>0</v>
      </c>
    </row>
    <row r="1682" spans="1:7" x14ac:dyDescent="0.25">
      <c r="A1682">
        <v>15731478</v>
      </c>
      <c r="B1682" s="1">
        <v>87842.98</v>
      </c>
      <c r="C1682">
        <v>1</v>
      </c>
      <c r="D1682" t="s">
        <v>2986</v>
      </c>
      <c r="E1682">
        <v>1</v>
      </c>
      <c r="F1682" t="s">
        <v>2986</v>
      </c>
      <c r="G1682">
        <v>0</v>
      </c>
    </row>
    <row r="1683" spans="1:7" x14ac:dyDescent="0.25">
      <c r="A1683">
        <v>15811236</v>
      </c>
      <c r="B1683" s="1">
        <v>133261.13</v>
      </c>
      <c r="C1683">
        <v>1</v>
      </c>
      <c r="D1683" t="s">
        <v>14</v>
      </c>
      <c r="E1683">
        <v>6</v>
      </c>
      <c r="F1683" t="s">
        <v>14</v>
      </c>
      <c r="G1683">
        <v>0</v>
      </c>
    </row>
    <row r="1684" spans="1:7" x14ac:dyDescent="0.25">
      <c r="A1684">
        <v>15746749</v>
      </c>
      <c r="B1684" s="1">
        <v>0</v>
      </c>
      <c r="C1684">
        <v>2</v>
      </c>
      <c r="D1684" t="s">
        <v>14</v>
      </c>
      <c r="E1684">
        <v>3</v>
      </c>
      <c r="F1684" t="s">
        <v>14</v>
      </c>
      <c r="G1684">
        <v>0</v>
      </c>
    </row>
    <row r="1685" spans="1:7" x14ac:dyDescent="0.25">
      <c r="A1685">
        <v>15662758</v>
      </c>
      <c r="B1685" s="1">
        <v>97925.11</v>
      </c>
      <c r="C1685">
        <v>1</v>
      </c>
      <c r="D1685" t="s">
        <v>2986</v>
      </c>
      <c r="E1685">
        <v>0</v>
      </c>
      <c r="F1685" t="s">
        <v>2986</v>
      </c>
      <c r="G1685">
        <v>0</v>
      </c>
    </row>
    <row r="1686" spans="1:7" x14ac:dyDescent="0.25">
      <c r="A1686">
        <v>15709387</v>
      </c>
      <c r="B1686" s="1">
        <v>0</v>
      </c>
      <c r="C1686">
        <v>1</v>
      </c>
      <c r="D1686" t="s">
        <v>14</v>
      </c>
      <c r="E1686">
        <v>5</v>
      </c>
      <c r="F1686" t="s">
        <v>14</v>
      </c>
      <c r="G1686">
        <v>0</v>
      </c>
    </row>
    <row r="1687" spans="1:7" x14ac:dyDescent="0.25">
      <c r="A1687">
        <v>15572093</v>
      </c>
      <c r="B1687" s="1">
        <v>140453.91</v>
      </c>
      <c r="C1687">
        <v>1</v>
      </c>
      <c r="D1687" t="s">
        <v>2986</v>
      </c>
      <c r="E1687">
        <v>7</v>
      </c>
      <c r="F1687" t="s">
        <v>2986</v>
      </c>
      <c r="G1687">
        <v>0</v>
      </c>
    </row>
    <row r="1688" spans="1:7" x14ac:dyDescent="0.25">
      <c r="A1688">
        <v>15713826</v>
      </c>
      <c r="B1688" s="1">
        <v>117356.19</v>
      </c>
      <c r="C1688">
        <v>1</v>
      </c>
      <c r="D1688" t="s">
        <v>2986</v>
      </c>
      <c r="E1688">
        <v>0</v>
      </c>
      <c r="F1688" t="s">
        <v>2986</v>
      </c>
      <c r="G1688">
        <v>1</v>
      </c>
    </row>
    <row r="1689" spans="1:7" x14ac:dyDescent="0.25">
      <c r="A1689">
        <v>15570205</v>
      </c>
      <c r="B1689" s="1">
        <v>0</v>
      </c>
      <c r="C1689">
        <v>2</v>
      </c>
      <c r="D1689" t="s">
        <v>14</v>
      </c>
      <c r="E1689">
        <v>5</v>
      </c>
      <c r="F1689" t="s">
        <v>14</v>
      </c>
      <c r="G1689">
        <v>0</v>
      </c>
    </row>
    <row r="1690" spans="1:7" x14ac:dyDescent="0.25">
      <c r="A1690">
        <v>15589348</v>
      </c>
      <c r="B1690" s="1">
        <v>137204.76999999999</v>
      </c>
      <c r="C1690">
        <v>1</v>
      </c>
      <c r="D1690" t="s">
        <v>14</v>
      </c>
      <c r="E1690">
        <v>4</v>
      </c>
      <c r="F1690" t="s">
        <v>14</v>
      </c>
      <c r="G1690">
        <v>0</v>
      </c>
    </row>
    <row r="1691" spans="1:7" x14ac:dyDescent="0.25">
      <c r="A1691">
        <v>15804610</v>
      </c>
      <c r="B1691" s="1">
        <v>0</v>
      </c>
      <c r="C1691">
        <v>2</v>
      </c>
      <c r="D1691" t="s">
        <v>14</v>
      </c>
      <c r="E1691">
        <v>1</v>
      </c>
      <c r="F1691" t="s">
        <v>14</v>
      </c>
      <c r="G1691">
        <v>0</v>
      </c>
    </row>
    <row r="1692" spans="1:7" x14ac:dyDescent="0.25">
      <c r="A1692">
        <v>15700854</v>
      </c>
      <c r="B1692" s="1">
        <v>0</v>
      </c>
      <c r="C1692">
        <v>1</v>
      </c>
      <c r="D1692" t="s">
        <v>2986</v>
      </c>
      <c r="E1692">
        <v>8</v>
      </c>
      <c r="F1692" t="s">
        <v>2986</v>
      </c>
      <c r="G1692">
        <v>1</v>
      </c>
    </row>
    <row r="1693" spans="1:7" x14ac:dyDescent="0.25">
      <c r="A1693">
        <v>15758836</v>
      </c>
      <c r="B1693" s="1">
        <v>54098.18</v>
      </c>
      <c r="C1693">
        <v>2</v>
      </c>
      <c r="D1693" t="s">
        <v>14</v>
      </c>
      <c r="E1693">
        <v>3</v>
      </c>
      <c r="F1693" t="s">
        <v>14</v>
      </c>
      <c r="G1693">
        <v>0</v>
      </c>
    </row>
    <row r="1694" spans="1:7" x14ac:dyDescent="0.25">
      <c r="A1694">
        <v>15772933</v>
      </c>
      <c r="B1694" s="1">
        <v>0</v>
      </c>
      <c r="C1694">
        <v>1</v>
      </c>
      <c r="D1694" t="s">
        <v>14</v>
      </c>
      <c r="E1694">
        <v>8</v>
      </c>
      <c r="F1694" t="s">
        <v>14</v>
      </c>
      <c r="G1694">
        <v>0</v>
      </c>
    </row>
    <row r="1695" spans="1:7" x14ac:dyDescent="0.25">
      <c r="A1695">
        <v>15809006</v>
      </c>
      <c r="B1695" s="1">
        <v>113758.48</v>
      </c>
      <c r="C1695">
        <v>2</v>
      </c>
      <c r="D1695" t="s">
        <v>2986</v>
      </c>
      <c r="E1695">
        <v>7</v>
      </c>
      <c r="F1695" t="s">
        <v>2986</v>
      </c>
      <c r="G1695">
        <v>0</v>
      </c>
    </row>
    <row r="1696" spans="1:7" x14ac:dyDescent="0.25">
      <c r="A1696">
        <v>15689612</v>
      </c>
      <c r="B1696" s="1">
        <v>0</v>
      </c>
      <c r="C1696">
        <v>1</v>
      </c>
      <c r="D1696" t="s">
        <v>14</v>
      </c>
      <c r="E1696">
        <v>8</v>
      </c>
      <c r="F1696" t="s">
        <v>14</v>
      </c>
      <c r="G1696">
        <v>0</v>
      </c>
    </row>
    <row r="1697" spans="1:7" x14ac:dyDescent="0.25">
      <c r="A1697">
        <v>15744614</v>
      </c>
      <c r="B1697" s="1">
        <v>118636.92</v>
      </c>
      <c r="C1697">
        <v>1</v>
      </c>
      <c r="D1697" t="s">
        <v>14</v>
      </c>
      <c r="E1697">
        <v>9</v>
      </c>
      <c r="F1697" t="s">
        <v>14</v>
      </c>
      <c r="G1697">
        <v>0</v>
      </c>
    </row>
    <row r="1698" spans="1:7" x14ac:dyDescent="0.25">
      <c r="A1698">
        <v>15704250</v>
      </c>
      <c r="B1698" s="1">
        <v>0</v>
      </c>
      <c r="C1698">
        <v>2</v>
      </c>
      <c r="D1698" t="s">
        <v>2986</v>
      </c>
      <c r="E1698">
        <v>7</v>
      </c>
      <c r="F1698" t="s">
        <v>2986</v>
      </c>
      <c r="G1698">
        <v>0</v>
      </c>
    </row>
    <row r="1699" spans="1:7" x14ac:dyDescent="0.25">
      <c r="A1699">
        <v>15700255</v>
      </c>
      <c r="B1699" s="1">
        <v>95488.82</v>
      </c>
      <c r="C1699">
        <v>2</v>
      </c>
      <c r="D1699" t="s">
        <v>2986</v>
      </c>
      <c r="E1699">
        <v>8</v>
      </c>
      <c r="F1699" t="s">
        <v>2986</v>
      </c>
      <c r="G1699">
        <v>0</v>
      </c>
    </row>
    <row r="1700" spans="1:7" x14ac:dyDescent="0.25">
      <c r="A1700">
        <v>15669410</v>
      </c>
      <c r="B1700" s="1">
        <v>110829.52</v>
      </c>
      <c r="C1700">
        <v>2</v>
      </c>
      <c r="D1700" t="s">
        <v>2986</v>
      </c>
      <c r="E1700">
        <v>8</v>
      </c>
      <c r="F1700" t="s">
        <v>2986</v>
      </c>
      <c r="G1700">
        <v>0</v>
      </c>
    </row>
    <row r="1701" spans="1:7" x14ac:dyDescent="0.25">
      <c r="A1701">
        <v>15807595</v>
      </c>
      <c r="B1701" s="1">
        <v>144244.59</v>
      </c>
      <c r="C1701">
        <v>2</v>
      </c>
      <c r="D1701" t="s">
        <v>2986</v>
      </c>
      <c r="E1701">
        <v>7</v>
      </c>
      <c r="F1701" t="s">
        <v>2986</v>
      </c>
      <c r="G1701">
        <v>0</v>
      </c>
    </row>
    <row r="1702" spans="1:7" x14ac:dyDescent="0.25">
      <c r="A1702">
        <v>15664523</v>
      </c>
      <c r="B1702" s="1">
        <v>122021.92</v>
      </c>
      <c r="C1702">
        <v>2</v>
      </c>
      <c r="D1702" t="s">
        <v>2986</v>
      </c>
      <c r="E1702">
        <v>8</v>
      </c>
      <c r="F1702" t="s">
        <v>2986</v>
      </c>
      <c r="G1702">
        <v>0</v>
      </c>
    </row>
    <row r="1703" spans="1:7" x14ac:dyDescent="0.25">
      <c r="A1703">
        <v>15642833</v>
      </c>
      <c r="B1703" s="1">
        <v>0</v>
      </c>
      <c r="C1703">
        <v>2</v>
      </c>
      <c r="D1703" t="s">
        <v>2986</v>
      </c>
      <c r="E1703">
        <v>8</v>
      </c>
      <c r="F1703" t="s">
        <v>2986</v>
      </c>
      <c r="G1703">
        <v>0</v>
      </c>
    </row>
    <row r="1704" spans="1:7" x14ac:dyDescent="0.25">
      <c r="A1704">
        <v>15605279</v>
      </c>
      <c r="B1704" s="1">
        <v>0</v>
      </c>
      <c r="C1704">
        <v>4</v>
      </c>
      <c r="D1704" t="s">
        <v>14</v>
      </c>
      <c r="E1704">
        <v>9</v>
      </c>
      <c r="F1704" t="s">
        <v>14</v>
      </c>
      <c r="G1704">
        <v>1</v>
      </c>
    </row>
    <row r="1705" spans="1:7" x14ac:dyDescent="0.25">
      <c r="A1705">
        <v>15713644</v>
      </c>
      <c r="B1705" s="1">
        <v>0</v>
      </c>
      <c r="C1705">
        <v>2</v>
      </c>
      <c r="D1705" t="s">
        <v>2986</v>
      </c>
      <c r="E1705">
        <v>5</v>
      </c>
      <c r="F1705" t="s">
        <v>2986</v>
      </c>
      <c r="G1705">
        <v>0</v>
      </c>
    </row>
    <row r="1706" spans="1:7" x14ac:dyDescent="0.25">
      <c r="A1706">
        <v>15750466</v>
      </c>
      <c r="B1706" s="1">
        <v>85839.62</v>
      </c>
      <c r="C1706">
        <v>1</v>
      </c>
      <c r="D1706" t="s">
        <v>2986</v>
      </c>
      <c r="E1706">
        <v>1</v>
      </c>
      <c r="F1706" t="s">
        <v>2986</v>
      </c>
      <c r="G1706">
        <v>0</v>
      </c>
    </row>
    <row r="1707" spans="1:7" x14ac:dyDescent="0.25">
      <c r="A1707">
        <v>15739054</v>
      </c>
      <c r="B1707" s="1">
        <v>96974.97</v>
      </c>
      <c r="C1707">
        <v>1</v>
      </c>
      <c r="D1707" t="s">
        <v>14</v>
      </c>
      <c r="E1707">
        <v>4</v>
      </c>
      <c r="F1707" t="s">
        <v>14</v>
      </c>
      <c r="G1707">
        <v>0</v>
      </c>
    </row>
    <row r="1708" spans="1:7" x14ac:dyDescent="0.25">
      <c r="A1708">
        <v>15612771</v>
      </c>
      <c r="B1708" s="1">
        <v>148172.44</v>
      </c>
      <c r="C1708">
        <v>1</v>
      </c>
      <c r="D1708" t="s">
        <v>14</v>
      </c>
      <c r="E1708">
        <v>4</v>
      </c>
      <c r="F1708" t="s">
        <v>14</v>
      </c>
      <c r="G1708">
        <v>0</v>
      </c>
    </row>
    <row r="1709" spans="1:7" x14ac:dyDescent="0.25">
      <c r="A1709">
        <v>15788483</v>
      </c>
      <c r="B1709" s="1">
        <v>0</v>
      </c>
      <c r="C1709">
        <v>1</v>
      </c>
      <c r="D1709" t="s">
        <v>2986</v>
      </c>
      <c r="E1709">
        <v>0</v>
      </c>
      <c r="F1709" t="s">
        <v>2986</v>
      </c>
      <c r="G1709">
        <v>0</v>
      </c>
    </row>
    <row r="1710" spans="1:7" x14ac:dyDescent="0.25">
      <c r="A1710">
        <v>15732832</v>
      </c>
      <c r="B1710" s="1">
        <v>0</v>
      </c>
      <c r="C1710">
        <v>2</v>
      </c>
      <c r="D1710" t="s">
        <v>2986</v>
      </c>
      <c r="E1710">
        <v>5</v>
      </c>
      <c r="F1710" t="s">
        <v>2986</v>
      </c>
      <c r="G1710">
        <v>0</v>
      </c>
    </row>
    <row r="1711" spans="1:7" x14ac:dyDescent="0.25">
      <c r="A1711">
        <v>15772892</v>
      </c>
      <c r="B1711" s="1">
        <v>0</v>
      </c>
      <c r="C1711">
        <v>1</v>
      </c>
      <c r="D1711" t="s">
        <v>2986</v>
      </c>
      <c r="E1711">
        <v>2</v>
      </c>
      <c r="F1711" t="s">
        <v>2986</v>
      </c>
      <c r="G1711">
        <v>0</v>
      </c>
    </row>
    <row r="1712" spans="1:7" x14ac:dyDescent="0.25">
      <c r="A1712">
        <v>15713843</v>
      </c>
      <c r="B1712" s="1">
        <v>0</v>
      </c>
      <c r="C1712">
        <v>2</v>
      </c>
      <c r="D1712" t="s">
        <v>14</v>
      </c>
      <c r="E1712">
        <v>2</v>
      </c>
      <c r="F1712" t="s">
        <v>14</v>
      </c>
      <c r="G1712">
        <v>0</v>
      </c>
    </row>
    <row r="1713" spans="1:7" x14ac:dyDescent="0.25">
      <c r="A1713">
        <v>15567993</v>
      </c>
      <c r="B1713" s="1">
        <v>134766.85</v>
      </c>
      <c r="C1713">
        <v>1</v>
      </c>
      <c r="D1713" t="s">
        <v>2986</v>
      </c>
      <c r="E1713">
        <v>8</v>
      </c>
      <c r="F1713" t="s">
        <v>2986</v>
      </c>
      <c r="G1713">
        <v>0</v>
      </c>
    </row>
    <row r="1714" spans="1:7" x14ac:dyDescent="0.25">
      <c r="A1714">
        <v>15617603</v>
      </c>
      <c r="B1714" s="1">
        <v>123210.56</v>
      </c>
      <c r="C1714">
        <v>2</v>
      </c>
      <c r="D1714" t="s">
        <v>14</v>
      </c>
      <c r="E1714">
        <v>5</v>
      </c>
      <c r="F1714" t="s">
        <v>14</v>
      </c>
      <c r="G1714">
        <v>0</v>
      </c>
    </row>
    <row r="1715" spans="1:7" x14ac:dyDescent="0.25">
      <c r="A1715">
        <v>15744983</v>
      </c>
      <c r="B1715" s="1">
        <v>139887.01</v>
      </c>
      <c r="C1715">
        <v>1</v>
      </c>
      <c r="D1715" t="s">
        <v>14</v>
      </c>
      <c r="E1715">
        <v>1</v>
      </c>
      <c r="F1715" t="s">
        <v>14</v>
      </c>
      <c r="G1715">
        <v>0</v>
      </c>
    </row>
    <row r="1716" spans="1:7" x14ac:dyDescent="0.25">
      <c r="A1716">
        <v>15630419</v>
      </c>
      <c r="B1716" s="1">
        <v>149961.10999999999</v>
      </c>
      <c r="C1716">
        <v>1</v>
      </c>
      <c r="D1716" t="s">
        <v>2986</v>
      </c>
      <c r="E1716">
        <v>9</v>
      </c>
      <c r="F1716" t="s">
        <v>2986</v>
      </c>
      <c r="G1716">
        <v>0</v>
      </c>
    </row>
    <row r="1717" spans="1:7" x14ac:dyDescent="0.25">
      <c r="A1717">
        <v>15738828</v>
      </c>
      <c r="B1717" s="1">
        <v>152880.97</v>
      </c>
      <c r="C1717">
        <v>1</v>
      </c>
      <c r="D1717" t="s">
        <v>2986</v>
      </c>
      <c r="E1717">
        <v>6</v>
      </c>
      <c r="F1717" t="s">
        <v>2986</v>
      </c>
      <c r="G1717">
        <v>0</v>
      </c>
    </row>
    <row r="1718" spans="1:7" x14ac:dyDescent="0.25">
      <c r="A1718">
        <v>15778025</v>
      </c>
      <c r="B1718" s="1">
        <v>108589.47</v>
      </c>
      <c r="C1718">
        <v>2</v>
      </c>
      <c r="D1718" t="s">
        <v>14</v>
      </c>
      <c r="E1718">
        <v>9</v>
      </c>
      <c r="F1718" t="s">
        <v>14</v>
      </c>
      <c r="G1718">
        <v>0</v>
      </c>
    </row>
    <row r="1719" spans="1:7" x14ac:dyDescent="0.25">
      <c r="A1719">
        <v>15799479</v>
      </c>
      <c r="B1719" s="1">
        <v>0</v>
      </c>
      <c r="C1719">
        <v>1</v>
      </c>
      <c r="D1719" t="s">
        <v>14</v>
      </c>
      <c r="E1719">
        <v>9</v>
      </c>
      <c r="F1719" t="s">
        <v>14</v>
      </c>
      <c r="G1719">
        <v>0</v>
      </c>
    </row>
    <row r="1720" spans="1:7" x14ac:dyDescent="0.25">
      <c r="A1720">
        <v>15684269</v>
      </c>
      <c r="B1720" s="1">
        <v>56674.48</v>
      </c>
      <c r="C1720">
        <v>1</v>
      </c>
      <c r="D1720" t="s">
        <v>2986</v>
      </c>
      <c r="E1720">
        <v>3</v>
      </c>
      <c r="F1720" t="s">
        <v>2986</v>
      </c>
      <c r="G1720">
        <v>1</v>
      </c>
    </row>
    <row r="1721" spans="1:7" x14ac:dyDescent="0.25">
      <c r="A1721">
        <v>15762745</v>
      </c>
      <c r="B1721" s="1">
        <v>0</v>
      </c>
      <c r="C1721">
        <v>1</v>
      </c>
      <c r="D1721" t="s">
        <v>2986</v>
      </c>
      <c r="E1721">
        <v>8</v>
      </c>
      <c r="F1721" t="s">
        <v>2986</v>
      </c>
      <c r="G1721">
        <v>0</v>
      </c>
    </row>
    <row r="1722" spans="1:7" x14ac:dyDescent="0.25">
      <c r="A1722">
        <v>15746970</v>
      </c>
      <c r="B1722" s="1">
        <v>0</v>
      </c>
      <c r="C1722">
        <v>2</v>
      </c>
      <c r="D1722" t="s">
        <v>14</v>
      </c>
      <c r="E1722">
        <v>1</v>
      </c>
      <c r="F1722" t="s">
        <v>14</v>
      </c>
      <c r="G1722">
        <v>0</v>
      </c>
    </row>
    <row r="1723" spans="1:7" x14ac:dyDescent="0.25">
      <c r="A1723">
        <v>15725024</v>
      </c>
      <c r="B1723" s="1">
        <v>105663.56</v>
      </c>
      <c r="C1723">
        <v>2</v>
      </c>
      <c r="D1723" t="s">
        <v>14</v>
      </c>
      <c r="E1723">
        <v>3</v>
      </c>
      <c r="F1723" t="s">
        <v>14</v>
      </c>
      <c r="G1723">
        <v>0</v>
      </c>
    </row>
    <row r="1724" spans="1:7" x14ac:dyDescent="0.25">
      <c r="A1724">
        <v>15592116</v>
      </c>
      <c r="B1724" s="1">
        <v>0</v>
      </c>
      <c r="C1724">
        <v>2</v>
      </c>
      <c r="D1724" t="s">
        <v>2986</v>
      </c>
      <c r="E1724">
        <v>7</v>
      </c>
      <c r="F1724" t="s">
        <v>2986</v>
      </c>
      <c r="G1724">
        <v>0</v>
      </c>
    </row>
    <row r="1725" spans="1:7" x14ac:dyDescent="0.25">
      <c r="A1725">
        <v>15624391</v>
      </c>
      <c r="B1725" s="1">
        <v>100683.54</v>
      </c>
      <c r="C1725">
        <v>1</v>
      </c>
      <c r="D1725" t="s">
        <v>14</v>
      </c>
      <c r="E1725">
        <v>5</v>
      </c>
      <c r="F1725" t="s">
        <v>14</v>
      </c>
      <c r="G1725">
        <v>0</v>
      </c>
    </row>
    <row r="1726" spans="1:7" x14ac:dyDescent="0.25">
      <c r="A1726">
        <v>15567422</v>
      </c>
      <c r="B1726" s="1">
        <v>0</v>
      </c>
      <c r="C1726">
        <v>2</v>
      </c>
      <c r="D1726" t="s">
        <v>2986</v>
      </c>
      <c r="E1726">
        <v>6</v>
      </c>
      <c r="F1726" t="s">
        <v>2986</v>
      </c>
      <c r="G1726">
        <v>0</v>
      </c>
    </row>
    <row r="1727" spans="1:7" x14ac:dyDescent="0.25">
      <c r="A1727">
        <v>15612627</v>
      </c>
      <c r="B1727" s="1">
        <v>139541.57999999999</v>
      </c>
      <c r="C1727">
        <v>2</v>
      </c>
      <c r="D1727" t="s">
        <v>2986</v>
      </c>
      <c r="E1727">
        <v>5</v>
      </c>
      <c r="F1727" t="s">
        <v>2986</v>
      </c>
      <c r="G1727">
        <v>0</v>
      </c>
    </row>
    <row r="1728" spans="1:7" x14ac:dyDescent="0.25">
      <c r="A1728">
        <v>15574879</v>
      </c>
      <c r="B1728" s="1">
        <v>121801.72</v>
      </c>
      <c r="C1728">
        <v>2</v>
      </c>
      <c r="D1728" t="s">
        <v>14</v>
      </c>
      <c r="E1728">
        <v>2</v>
      </c>
      <c r="F1728" t="s">
        <v>14</v>
      </c>
      <c r="G1728">
        <v>0</v>
      </c>
    </row>
    <row r="1729" spans="1:7" x14ac:dyDescent="0.25">
      <c r="A1729">
        <v>15745107</v>
      </c>
      <c r="B1729" s="1">
        <v>112281.7</v>
      </c>
      <c r="C1729">
        <v>1</v>
      </c>
      <c r="D1729" t="s">
        <v>14</v>
      </c>
      <c r="E1729">
        <v>5</v>
      </c>
      <c r="F1729" t="s">
        <v>14</v>
      </c>
      <c r="G1729">
        <v>0</v>
      </c>
    </row>
    <row r="1730" spans="1:7" x14ac:dyDescent="0.25">
      <c r="A1730">
        <v>15734491</v>
      </c>
      <c r="B1730" s="1">
        <v>0</v>
      </c>
      <c r="C1730">
        <v>2</v>
      </c>
      <c r="D1730" t="s">
        <v>14</v>
      </c>
      <c r="E1730">
        <v>4</v>
      </c>
      <c r="F1730" t="s">
        <v>14</v>
      </c>
      <c r="G1730">
        <v>0</v>
      </c>
    </row>
    <row r="1731" spans="1:7" x14ac:dyDescent="0.25">
      <c r="A1731">
        <v>15675320</v>
      </c>
      <c r="B1731" s="1">
        <v>93499.82</v>
      </c>
      <c r="C1731">
        <v>2</v>
      </c>
      <c r="D1731" t="s">
        <v>2986</v>
      </c>
      <c r="E1731">
        <v>5</v>
      </c>
      <c r="F1731" t="s">
        <v>2986</v>
      </c>
      <c r="G1731">
        <v>0</v>
      </c>
    </row>
    <row r="1732" spans="1:7" x14ac:dyDescent="0.25">
      <c r="A1732">
        <v>15643824</v>
      </c>
      <c r="B1732" s="1">
        <v>132255.99</v>
      </c>
      <c r="C1732">
        <v>2</v>
      </c>
      <c r="D1732" t="s">
        <v>14</v>
      </c>
      <c r="E1732">
        <v>0</v>
      </c>
      <c r="F1732" t="s">
        <v>14</v>
      </c>
      <c r="G1732">
        <v>0</v>
      </c>
    </row>
    <row r="1733" spans="1:7" x14ac:dyDescent="0.25">
      <c r="A1733">
        <v>15643438</v>
      </c>
      <c r="B1733" s="1">
        <v>0</v>
      </c>
      <c r="C1733">
        <v>2</v>
      </c>
      <c r="D1733" t="s">
        <v>2986</v>
      </c>
      <c r="E1733">
        <v>7</v>
      </c>
      <c r="F1733" t="s">
        <v>2986</v>
      </c>
      <c r="G1733">
        <v>0</v>
      </c>
    </row>
    <row r="1734" spans="1:7" x14ac:dyDescent="0.25">
      <c r="A1734">
        <v>15721730</v>
      </c>
      <c r="B1734" s="1">
        <v>0</v>
      </c>
      <c r="C1734">
        <v>2</v>
      </c>
      <c r="D1734" t="s">
        <v>2986</v>
      </c>
      <c r="E1734">
        <v>4</v>
      </c>
      <c r="F1734" t="s">
        <v>2986</v>
      </c>
      <c r="G1734">
        <v>0</v>
      </c>
    </row>
    <row r="1735" spans="1:7" x14ac:dyDescent="0.25">
      <c r="A1735">
        <v>15680727</v>
      </c>
      <c r="B1735" s="1">
        <v>121973.28</v>
      </c>
      <c r="C1735">
        <v>1</v>
      </c>
      <c r="D1735" t="s">
        <v>2986</v>
      </c>
      <c r="E1735">
        <v>5</v>
      </c>
      <c r="F1735" t="s">
        <v>2986</v>
      </c>
      <c r="G1735">
        <v>0</v>
      </c>
    </row>
    <row r="1736" spans="1:7" x14ac:dyDescent="0.25">
      <c r="A1736">
        <v>15752508</v>
      </c>
      <c r="B1736" s="1">
        <v>99462.8</v>
      </c>
      <c r="C1736">
        <v>2</v>
      </c>
      <c r="D1736" t="s">
        <v>14</v>
      </c>
      <c r="E1736">
        <v>7</v>
      </c>
      <c r="F1736" t="s">
        <v>14</v>
      </c>
      <c r="G1736">
        <v>0</v>
      </c>
    </row>
    <row r="1737" spans="1:7" x14ac:dyDescent="0.25">
      <c r="A1737">
        <v>15808846</v>
      </c>
      <c r="B1737" s="1">
        <v>165878.76</v>
      </c>
      <c r="C1737">
        <v>2</v>
      </c>
      <c r="D1737" t="s">
        <v>14</v>
      </c>
      <c r="E1737">
        <v>3</v>
      </c>
      <c r="F1737" t="s">
        <v>14</v>
      </c>
      <c r="G1737">
        <v>0</v>
      </c>
    </row>
    <row r="1738" spans="1:7" x14ac:dyDescent="0.25">
      <c r="A1738">
        <v>15727251</v>
      </c>
      <c r="B1738" s="1">
        <v>117494.27</v>
      </c>
      <c r="C1738">
        <v>1</v>
      </c>
      <c r="D1738" t="s">
        <v>2986</v>
      </c>
      <c r="E1738">
        <v>8</v>
      </c>
      <c r="F1738" t="s">
        <v>2986</v>
      </c>
      <c r="G1738">
        <v>0</v>
      </c>
    </row>
    <row r="1739" spans="1:7" x14ac:dyDescent="0.25">
      <c r="A1739">
        <v>15663489</v>
      </c>
      <c r="B1739" s="1">
        <v>138577.34</v>
      </c>
      <c r="C1739">
        <v>1</v>
      </c>
      <c r="D1739" t="s">
        <v>2986</v>
      </c>
      <c r="E1739">
        <v>0</v>
      </c>
      <c r="F1739" t="s">
        <v>2986</v>
      </c>
      <c r="G1739">
        <v>0</v>
      </c>
    </row>
    <row r="1740" spans="1:7" x14ac:dyDescent="0.25">
      <c r="A1740">
        <v>15683677</v>
      </c>
      <c r="B1740" s="1">
        <v>0</v>
      </c>
      <c r="C1740">
        <v>1</v>
      </c>
      <c r="D1740" t="s">
        <v>14</v>
      </c>
      <c r="E1740">
        <v>9</v>
      </c>
      <c r="F1740" t="s">
        <v>14</v>
      </c>
      <c r="G1740">
        <v>0</v>
      </c>
    </row>
    <row r="1741" spans="1:7" x14ac:dyDescent="0.25">
      <c r="A1741">
        <v>15596414</v>
      </c>
      <c r="B1741" s="1">
        <v>107525.07</v>
      </c>
      <c r="C1741">
        <v>1</v>
      </c>
      <c r="D1741" t="s">
        <v>2986</v>
      </c>
      <c r="E1741">
        <v>8</v>
      </c>
      <c r="F1741" t="s">
        <v>2986</v>
      </c>
      <c r="G1741">
        <v>0</v>
      </c>
    </row>
    <row r="1742" spans="1:7" x14ac:dyDescent="0.25">
      <c r="A1742">
        <v>15730639</v>
      </c>
      <c r="B1742" s="1">
        <v>139224.92000000001</v>
      </c>
      <c r="C1742">
        <v>2</v>
      </c>
      <c r="D1742" t="s">
        <v>2986</v>
      </c>
      <c r="E1742">
        <v>7</v>
      </c>
      <c r="F1742" t="s">
        <v>2986</v>
      </c>
      <c r="G1742">
        <v>0</v>
      </c>
    </row>
    <row r="1743" spans="1:7" x14ac:dyDescent="0.25">
      <c r="A1743">
        <v>15672132</v>
      </c>
      <c r="B1743" s="1">
        <v>121453.63</v>
      </c>
      <c r="C1743">
        <v>1</v>
      </c>
      <c r="D1743" t="s">
        <v>2986</v>
      </c>
      <c r="E1743">
        <v>7</v>
      </c>
      <c r="F1743" t="s">
        <v>2986</v>
      </c>
      <c r="G1743">
        <v>0</v>
      </c>
    </row>
    <row r="1744" spans="1:7" x14ac:dyDescent="0.25">
      <c r="A1744">
        <v>15742638</v>
      </c>
      <c r="B1744" s="1">
        <v>0</v>
      </c>
      <c r="C1744">
        <v>2</v>
      </c>
      <c r="D1744" t="s">
        <v>14</v>
      </c>
      <c r="E1744">
        <v>4</v>
      </c>
      <c r="F1744" t="s">
        <v>14</v>
      </c>
      <c r="G1744">
        <v>0</v>
      </c>
    </row>
    <row r="1745" spans="1:7" x14ac:dyDescent="0.25">
      <c r="A1745">
        <v>15578603</v>
      </c>
      <c r="B1745" s="1">
        <v>77354.37</v>
      </c>
      <c r="C1745">
        <v>1</v>
      </c>
      <c r="D1745" t="s">
        <v>2986</v>
      </c>
      <c r="E1745">
        <v>1</v>
      </c>
      <c r="F1745" t="s">
        <v>2986</v>
      </c>
      <c r="G1745">
        <v>1</v>
      </c>
    </row>
    <row r="1746" spans="1:7" x14ac:dyDescent="0.25">
      <c r="A1746">
        <v>15726088</v>
      </c>
      <c r="B1746" s="1">
        <v>0</v>
      </c>
      <c r="C1746">
        <v>1</v>
      </c>
      <c r="D1746" t="s">
        <v>14</v>
      </c>
      <c r="E1746">
        <v>6</v>
      </c>
      <c r="F1746" t="s">
        <v>14</v>
      </c>
      <c r="G1746">
        <v>0</v>
      </c>
    </row>
    <row r="1747" spans="1:7" x14ac:dyDescent="0.25">
      <c r="A1747">
        <v>15682533</v>
      </c>
      <c r="B1747" s="1">
        <v>79259.990000000005</v>
      </c>
      <c r="C1747">
        <v>1</v>
      </c>
      <c r="D1747" t="s">
        <v>14</v>
      </c>
      <c r="E1747">
        <v>7</v>
      </c>
      <c r="F1747" t="s">
        <v>14</v>
      </c>
      <c r="G1747">
        <v>0</v>
      </c>
    </row>
    <row r="1748" spans="1:7" x14ac:dyDescent="0.25">
      <c r="A1748">
        <v>15772995</v>
      </c>
      <c r="B1748" s="1">
        <v>116295.29</v>
      </c>
      <c r="C1748">
        <v>1</v>
      </c>
      <c r="D1748" t="s">
        <v>2986</v>
      </c>
      <c r="E1748">
        <v>2</v>
      </c>
      <c r="F1748" t="s">
        <v>2986</v>
      </c>
      <c r="G1748">
        <v>0</v>
      </c>
    </row>
    <row r="1749" spans="1:7" x14ac:dyDescent="0.25">
      <c r="A1749">
        <v>15765694</v>
      </c>
      <c r="B1749" s="1">
        <v>0</v>
      </c>
      <c r="C1749">
        <v>1</v>
      </c>
      <c r="D1749" t="s">
        <v>14</v>
      </c>
      <c r="E1749">
        <v>1</v>
      </c>
      <c r="F1749" t="s">
        <v>14</v>
      </c>
      <c r="G1749">
        <v>1</v>
      </c>
    </row>
    <row r="1750" spans="1:7" x14ac:dyDescent="0.25">
      <c r="A1750">
        <v>15659486</v>
      </c>
      <c r="B1750" s="1">
        <v>74309.81</v>
      </c>
      <c r="C1750">
        <v>1</v>
      </c>
      <c r="D1750" t="s">
        <v>2986</v>
      </c>
      <c r="E1750">
        <v>9</v>
      </c>
      <c r="F1750" t="s">
        <v>2986</v>
      </c>
      <c r="G1750">
        <v>0</v>
      </c>
    </row>
    <row r="1751" spans="1:7" x14ac:dyDescent="0.25">
      <c r="A1751">
        <v>15568963</v>
      </c>
      <c r="B1751" s="1">
        <v>152797.9</v>
      </c>
      <c r="C1751">
        <v>1</v>
      </c>
      <c r="D1751" t="s">
        <v>2986</v>
      </c>
      <c r="E1751">
        <v>2</v>
      </c>
      <c r="F1751" t="s">
        <v>2986</v>
      </c>
      <c r="G1751">
        <v>1</v>
      </c>
    </row>
    <row r="1752" spans="1:7" x14ac:dyDescent="0.25">
      <c r="A1752">
        <v>15703820</v>
      </c>
      <c r="B1752" s="1">
        <v>133701.07</v>
      </c>
      <c r="C1752">
        <v>2</v>
      </c>
      <c r="D1752" t="s">
        <v>2986</v>
      </c>
      <c r="E1752">
        <v>9</v>
      </c>
      <c r="F1752" t="s">
        <v>2986</v>
      </c>
      <c r="G1752">
        <v>1</v>
      </c>
    </row>
    <row r="1753" spans="1:7" x14ac:dyDescent="0.25">
      <c r="A1753">
        <v>15569410</v>
      </c>
      <c r="B1753" s="1">
        <v>114430.18</v>
      </c>
      <c r="C1753">
        <v>2</v>
      </c>
      <c r="D1753" t="s">
        <v>14</v>
      </c>
      <c r="E1753">
        <v>7</v>
      </c>
      <c r="F1753" t="s">
        <v>14</v>
      </c>
      <c r="G1753">
        <v>0</v>
      </c>
    </row>
    <row r="1754" spans="1:7" x14ac:dyDescent="0.25">
      <c r="A1754">
        <v>15632256</v>
      </c>
      <c r="B1754" s="1">
        <v>127504.57</v>
      </c>
      <c r="C1754">
        <v>1</v>
      </c>
      <c r="D1754" t="s">
        <v>2986</v>
      </c>
      <c r="E1754">
        <v>7</v>
      </c>
      <c r="F1754" t="s">
        <v>2986</v>
      </c>
      <c r="G1754">
        <v>0</v>
      </c>
    </row>
    <row r="1755" spans="1:7" x14ac:dyDescent="0.25">
      <c r="A1755">
        <v>15724466</v>
      </c>
      <c r="B1755" s="1">
        <v>84113.41</v>
      </c>
      <c r="C1755">
        <v>1</v>
      </c>
      <c r="D1755" t="s">
        <v>2986</v>
      </c>
      <c r="E1755">
        <v>2</v>
      </c>
      <c r="F1755" t="s">
        <v>2986</v>
      </c>
      <c r="G1755">
        <v>0</v>
      </c>
    </row>
    <row r="1756" spans="1:7" x14ac:dyDescent="0.25">
      <c r="A1756">
        <v>15777639</v>
      </c>
      <c r="B1756" s="1">
        <v>101126.66</v>
      </c>
      <c r="C1756">
        <v>2</v>
      </c>
      <c r="D1756" t="s">
        <v>2986</v>
      </c>
      <c r="E1756">
        <v>10</v>
      </c>
      <c r="F1756" t="s">
        <v>2986</v>
      </c>
      <c r="G1756">
        <v>0</v>
      </c>
    </row>
    <row r="1757" spans="1:7" x14ac:dyDescent="0.25">
      <c r="A1757">
        <v>15802501</v>
      </c>
      <c r="B1757" s="1">
        <v>103564.83</v>
      </c>
      <c r="C1757">
        <v>2</v>
      </c>
      <c r="D1757" t="s">
        <v>2986</v>
      </c>
      <c r="E1757">
        <v>5</v>
      </c>
      <c r="F1757" t="s">
        <v>2986</v>
      </c>
      <c r="G1757">
        <v>0</v>
      </c>
    </row>
    <row r="1758" spans="1:7" x14ac:dyDescent="0.25">
      <c r="A1758">
        <v>15778410</v>
      </c>
      <c r="B1758" s="1">
        <v>0</v>
      </c>
      <c r="C1758">
        <v>1</v>
      </c>
      <c r="D1758" t="s">
        <v>14</v>
      </c>
      <c r="E1758">
        <v>7</v>
      </c>
      <c r="F1758" t="s">
        <v>14</v>
      </c>
      <c r="G1758">
        <v>1</v>
      </c>
    </row>
    <row r="1759" spans="1:7" x14ac:dyDescent="0.25">
      <c r="A1759">
        <v>15670702</v>
      </c>
      <c r="B1759" s="1">
        <v>168178.21</v>
      </c>
      <c r="C1759">
        <v>2</v>
      </c>
      <c r="D1759" t="s">
        <v>14</v>
      </c>
      <c r="E1759">
        <v>2</v>
      </c>
      <c r="F1759" t="s">
        <v>14</v>
      </c>
      <c r="G1759">
        <v>0</v>
      </c>
    </row>
    <row r="1760" spans="1:7" x14ac:dyDescent="0.25">
      <c r="A1760">
        <v>15704763</v>
      </c>
      <c r="B1760" s="1">
        <v>143903.10999999999</v>
      </c>
      <c r="C1760">
        <v>1</v>
      </c>
      <c r="D1760" t="s">
        <v>14</v>
      </c>
      <c r="E1760">
        <v>1</v>
      </c>
      <c r="F1760" t="s">
        <v>14</v>
      </c>
      <c r="G1760">
        <v>1</v>
      </c>
    </row>
    <row r="1761" spans="1:7" x14ac:dyDescent="0.25">
      <c r="A1761">
        <v>15645544</v>
      </c>
      <c r="B1761" s="1">
        <v>129753.69</v>
      </c>
      <c r="C1761">
        <v>1</v>
      </c>
      <c r="D1761" t="s">
        <v>2986</v>
      </c>
      <c r="E1761">
        <v>5</v>
      </c>
      <c r="F1761" t="s">
        <v>2986</v>
      </c>
      <c r="G1761">
        <v>0</v>
      </c>
    </row>
    <row r="1762" spans="1:7" x14ac:dyDescent="0.25">
      <c r="A1762">
        <v>15757646</v>
      </c>
      <c r="B1762" s="1">
        <v>0</v>
      </c>
      <c r="C1762">
        <v>2</v>
      </c>
      <c r="D1762" t="s">
        <v>2986</v>
      </c>
      <c r="E1762">
        <v>9</v>
      </c>
      <c r="F1762" t="s">
        <v>2986</v>
      </c>
      <c r="G1762">
        <v>0</v>
      </c>
    </row>
    <row r="1763" spans="1:7" x14ac:dyDescent="0.25">
      <c r="A1763">
        <v>15701121</v>
      </c>
      <c r="B1763" s="1">
        <v>110641.18</v>
      </c>
      <c r="C1763">
        <v>1</v>
      </c>
      <c r="D1763" t="s">
        <v>14</v>
      </c>
      <c r="E1763">
        <v>5</v>
      </c>
      <c r="F1763" t="s">
        <v>14</v>
      </c>
      <c r="G1763">
        <v>1</v>
      </c>
    </row>
    <row r="1764" spans="1:7" x14ac:dyDescent="0.25">
      <c r="A1764">
        <v>15796313</v>
      </c>
      <c r="B1764" s="1">
        <v>166909.20000000001</v>
      </c>
      <c r="C1764">
        <v>2</v>
      </c>
      <c r="D1764" t="s">
        <v>2986</v>
      </c>
      <c r="E1764">
        <v>4</v>
      </c>
      <c r="F1764" t="s">
        <v>2986</v>
      </c>
      <c r="G1764">
        <v>1</v>
      </c>
    </row>
    <row r="1765" spans="1:7" x14ac:dyDescent="0.25">
      <c r="A1765">
        <v>15815660</v>
      </c>
      <c r="B1765" s="1">
        <v>154139.45000000001</v>
      </c>
      <c r="C1765">
        <v>1</v>
      </c>
      <c r="D1765" t="s">
        <v>14</v>
      </c>
      <c r="E1765">
        <v>1</v>
      </c>
      <c r="F1765" t="s">
        <v>14</v>
      </c>
      <c r="G1765">
        <v>0</v>
      </c>
    </row>
    <row r="1766" spans="1:7" x14ac:dyDescent="0.25">
      <c r="A1766">
        <v>15602844</v>
      </c>
      <c r="B1766" s="1">
        <v>97459.06</v>
      </c>
      <c r="C1766">
        <v>1</v>
      </c>
      <c r="D1766" t="s">
        <v>2986</v>
      </c>
      <c r="E1766">
        <v>7</v>
      </c>
      <c r="F1766" t="s">
        <v>2986</v>
      </c>
      <c r="G1766">
        <v>0</v>
      </c>
    </row>
    <row r="1767" spans="1:7" x14ac:dyDescent="0.25">
      <c r="A1767">
        <v>15636238</v>
      </c>
      <c r="B1767" s="1">
        <v>0</v>
      </c>
      <c r="C1767">
        <v>2</v>
      </c>
      <c r="D1767" t="s">
        <v>14</v>
      </c>
      <c r="E1767">
        <v>1</v>
      </c>
      <c r="F1767" t="s">
        <v>14</v>
      </c>
      <c r="G1767">
        <v>0</v>
      </c>
    </row>
    <row r="1768" spans="1:7" x14ac:dyDescent="0.25">
      <c r="A1768">
        <v>15770101</v>
      </c>
      <c r="B1768" s="1">
        <v>112088.04</v>
      </c>
      <c r="C1768">
        <v>2</v>
      </c>
      <c r="D1768" t="s">
        <v>14</v>
      </c>
      <c r="E1768">
        <v>6</v>
      </c>
      <c r="F1768" t="s">
        <v>14</v>
      </c>
      <c r="G1768">
        <v>0</v>
      </c>
    </row>
    <row r="1769" spans="1:7" x14ac:dyDescent="0.25">
      <c r="A1769">
        <v>15645543</v>
      </c>
      <c r="B1769" s="1">
        <v>0</v>
      </c>
      <c r="C1769">
        <v>2</v>
      </c>
      <c r="D1769" t="s">
        <v>14</v>
      </c>
      <c r="E1769">
        <v>3</v>
      </c>
      <c r="F1769" t="s">
        <v>14</v>
      </c>
      <c r="G1769">
        <v>0</v>
      </c>
    </row>
    <row r="1770" spans="1:7" x14ac:dyDescent="0.25">
      <c r="A1770">
        <v>15596397</v>
      </c>
      <c r="B1770" s="1">
        <v>0</v>
      </c>
      <c r="C1770">
        <v>2</v>
      </c>
      <c r="D1770" t="s">
        <v>14</v>
      </c>
      <c r="E1770">
        <v>7</v>
      </c>
      <c r="F1770" t="s">
        <v>14</v>
      </c>
      <c r="G1770">
        <v>0</v>
      </c>
    </row>
    <row r="1771" spans="1:7" x14ac:dyDescent="0.25">
      <c r="A1771">
        <v>15770525</v>
      </c>
      <c r="B1771" s="1">
        <v>141038.57</v>
      </c>
      <c r="C1771">
        <v>2</v>
      </c>
      <c r="D1771" t="s">
        <v>2986</v>
      </c>
      <c r="E1771">
        <v>1</v>
      </c>
      <c r="F1771" t="s">
        <v>2986</v>
      </c>
      <c r="G1771">
        <v>0</v>
      </c>
    </row>
    <row r="1772" spans="1:7" x14ac:dyDescent="0.25">
      <c r="A1772">
        <v>15684267</v>
      </c>
      <c r="B1772" s="1">
        <v>84468.67</v>
      </c>
      <c r="C1772">
        <v>2</v>
      </c>
      <c r="D1772" t="s">
        <v>14</v>
      </c>
      <c r="E1772">
        <v>2</v>
      </c>
      <c r="F1772" t="s">
        <v>14</v>
      </c>
      <c r="G1772">
        <v>0</v>
      </c>
    </row>
    <row r="1773" spans="1:7" x14ac:dyDescent="0.25">
      <c r="A1773">
        <v>15689980</v>
      </c>
      <c r="B1773" s="1">
        <v>118520.26</v>
      </c>
      <c r="C1773">
        <v>1</v>
      </c>
      <c r="D1773" t="s">
        <v>2986</v>
      </c>
      <c r="E1773">
        <v>4</v>
      </c>
      <c r="F1773" t="s">
        <v>2986</v>
      </c>
      <c r="G1773">
        <v>1</v>
      </c>
    </row>
    <row r="1774" spans="1:7" x14ac:dyDescent="0.25">
      <c r="A1774">
        <v>15633260</v>
      </c>
      <c r="B1774" s="1">
        <v>142663.46</v>
      </c>
      <c r="C1774">
        <v>1</v>
      </c>
      <c r="D1774" t="s">
        <v>14</v>
      </c>
      <c r="E1774">
        <v>1</v>
      </c>
      <c r="F1774" t="s">
        <v>14</v>
      </c>
      <c r="G1774">
        <v>0</v>
      </c>
    </row>
    <row r="1775" spans="1:7" x14ac:dyDescent="0.25">
      <c r="A1775">
        <v>15756471</v>
      </c>
      <c r="B1775" s="1">
        <v>118627.16</v>
      </c>
      <c r="C1775">
        <v>2</v>
      </c>
      <c r="D1775" t="s">
        <v>14</v>
      </c>
      <c r="E1775">
        <v>4</v>
      </c>
      <c r="F1775" t="s">
        <v>14</v>
      </c>
      <c r="G1775">
        <v>0</v>
      </c>
    </row>
    <row r="1776" spans="1:7" x14ac:dyDescent="0.25">
      <c r="A1776">
        <v>15721303</v>
      </c>
      <c r="B1776" s="1">
        <v>137523.01999999999</v>
      </c>
      <c r="C1776">
        <v>1</v>
      </c>
      <c r="D1776" t="s">
        <v>2986</v>
      </c>
      <c r="E1776">
        <v>1</v>
      </c>
      <c r="F1776" t="s">
        <v>2986</v>
      </c>
      <c r="G1776">
        <v>0</v>
      </c>
    </row>
    <row r="1777" spans="1:7" x14ac:dyDescent="0.25">
      <c r="A1777">
        <v>15802256</v>
      </c>
      <c r="B1777" s="1">
        <v>110976.23</v>
      </c>
      <c r="C1777">
        <v>2</v>
      </c>
      <c r="D1777" t="s">
        <v>2986</v>
      </c>
      <c r="E1777">
        <v>7</v>
      </c>
      <c r="F1777" t="s">
        <v>2986</v>
      </c>
      <c r="G1777">
        <v>0</v>
      </c>
    </row>
    <row r="1778" spans="1:7" x14ac:dyDescent="0.25">
      <c r="A1778">
        <v>15725664</v>
      </c>
      <c r="B1778" s="1">
        <v>107283.4</v>
      </c>
      <c r="C1778">
        <v>1</v>
      </c>
      <c r="D1778" t="s">
        <v>2986</v>
      </c>
      <c r="E1778">
        <v>8</v>
      </c>
      <c r="F1778" t="s">
        <v>2986</v>
      </c>
      <c r="G1778">
        <v>0</v>
      </c>
    </row>
    <row r="1779" spans="1:7" x14ac:dyDescent="0.25">
      <c r="A1779">
        <v>15674851</v>
      </c>
      <c r="B1779" s="1">
        <v>0</v>
      </c>
      <c r="C1779">
        <v>2</v>
      </c>
      <c r="D1779" t="s">
        <v>2986</v>
      </c>
      <c r="E1779">
        <v>5</v>
      </c>
      <c r="F1779" t="s">
        <v>2986</v>
      </c>
      <c r="G1779">
        <v>0</v>
      </c>
    </row>
    <row r="1780" spans="1:7" x14ac:dyDescent="0.25">
      <c r="A1780">
        <v>15701946</v>
      </c>
      <c r="B1780" s="1">
        <v>124314.45</v>
      </c>
      <c r="C1780">
        <v>1</v>
      </c>
      <c r="D1780" t="s">
        <v>2986</v>
      </c>
      <c r="E1780">
        <v>4</v>
      </c>
      <c r="F1780" t="s">
        <v>2986</v>
      </c>
      <c r="G1780">
        <v>0</v>
      </c>
    </row>
    <row r="1781" spans="1:7" x14ac:dyDescent="0.25">
      <c r="A1781">
        <v>15748947</v>
      </c>
      <c r="B1781" s="1">
        <v>95858.37</v>
      </c>
      <c r="C1781">
        <v>1</v>
      </c>
      <c r="D1781" t="s">
        <v>14</v>
      </c>
      <c r="E1781">
        <v>5</v>
      </c>
      <c r="F1781" t="s">
        <v>14</v>
      </c>
      <c r="G1781">
        <v>0</v>
      </c>
    </row>
    <row r="1782" spans="1:7" x14ac:dyDescent="0.25">
      <c r="A1782">
        <v>15673342</v>
      </c>
      <c r="B1782" s="1">
        <v>0</v>
      </c>
      <c r="C1782">
        <v>2</v>
      </c>
      <c r="D1782" t="s">
        <v>2986</v>
      </c>
      <c r="E1782">
        <v>2</v>
      </c>
      <c r="F1782" t="s">
        <v>2986</v>
      </c>
      <c r="G1782">
        <v>0</v>
      </c>
    </row>
    <row r="1783" spans="1:7" x14ac:dyDescent="0.25">
      <c r="A1783">
        <v>15601008</v>
      </c>
      <c r="B1783" s="1">
        <v>0</v>
      </c>
      <c r="C1783">
        <v>2</v>
      </c>
      <c r="D1783" t="s">
        <v>2986</v>
      </c>
      <c r="E1783">
        <v>8</v>
      </c>
      <c r="F1783" t="s">
        <v>2986</v>
      </c>
      <c r="G1783">
        <v>0</v>
      </c>
    </row>
    <row r="1784" spans="1:7" x14ac:dyDescent="0.25">
      <c r="A1784">
        <v>15771636</v>
      </c>
      <c r="B1784" s="1">
        <v>0</v>
      </c>
      <c r="C1784">
        <v>1</v>
      </c>
      <c r="D1784" t="s">
        <v>2986</v>
      </c>
      <c r="E1784">
        <v>0</v>
      </c>
      <c r="F1784" t="s">
        <v>2986</v>
      </c>
      <c r="G1784">
        <v>0</v>
      </c>
    </row>
    <row r="1785" spans="1:7" x14ac:dyDescent="0.25">
      <c r="A1785">
        <v>15642002</v>
      </c>
      <c r="B1785" s="1">
        <v>117707.18</v>
      </c>
      <c r="C1785">
        <v>2</v>
      </c>
      <c r="D1785" t="s">
        <v>2986</v>
      </c>
      <c r="E1785">
        <v>6</v>
      </c>
      <c r="F1785" t="s">
        <v>2986</v>
      </c>
      <c r="G1785">
        <v>1</v>
      </c>
    </row>
    <row r="1786" spans="1:7" x14ac:dyDescent="0.25">
      <c r="A1786">
        <v>15693381</v>
      </c>
      <c r="B1786" s="1">
        <v>135289.32999999999</v>
      </c>
      <c r="C1786">
        <v>2</v>
      </c>
      <c r="D1786" t="s">
        <v>14</v>
      </c>
      <c r="E1786">
        <v>1</v>
      </c>
      <c r="F1786" t="s">
        <v>14</v>
      </c>
      <c r="G1786">
        <v>0</v>
      </c>
    </row>
    <row r="1787" spans="1:7" x14ac:dyDescent="0.25">
      <c r="A1787">
        <v>15607691</v>
      </c>
      <c r="B1787" s="1">
        <v>174060.46</v>
      </c>
      <c r="C1787">
        <v>1</v>
      </c>
      <c r="D1787" t="s">
        <v>14</v>
      </c>
      <c r="E1787">
        <v>8</v>
      </c>
      <c r="F1787" t="s">
        <v>14</v>
      </c>
      <c r="G1787">
        <v>0</v>
      </c>
    </row>
    <row r="1788" spans="1:7" x14ac:dyDescent="0.25">
      <c r="A1788">
        <v>15589380</v>
      </c>
      <c r="B1788" s="1">
        <v>114446.84</v>
      </c>
      <c r="C1788">
        <v>2</v>
      </c>
      <c r="D1788" t="s">
        <v>14</v>
      </c>
      <c r="E1788">
        <v>3</v>
      </c>
      <c r="F1788" t="s">
        <v>14</v>
      </c>
      <c r="G1788">
        <v>0</v>
      </c>
    </row>
    <row r="1789" spans="1:7" x14ac:dyDescent="0.25">
      <c r="A1789">
        <v>15603846</v>
      </c>
      <c r="B1789" s="1">
        <v>0</v>
      </c>
      <c r="C1789">
        <v>2</v>
      </c>
      <c r="D1789" t="s">
        <v>2986</v>
      </c>
      <c r="E1789">
        <v>2</v>
      </c>
      <c r="F1789" t="s">
        <v>2986</v>
      </c>
      <c r="G1789">
        <v>1</v>
      </c>
    </row>
    <row r="1790" spans="1:7" x14ac:dyDescent="0.25">
      <c r="A1790">
        <v>15753549</v>
      </c>
      <c r="B1790" s="1">
        <v>157848.53</v>
      </c>
      <c r="C1790">
        <v>1</v>
      </c>
      <c r="D1790" t="s">
        <v>2986</v>
      </c>
      <c r="E1790">
        <v>1</v>
      </c>
      <c r="F1790" t="s">
        <v>2986</v>
      </c>
      <c r="G1790">
        <v>1</v>
      </c>
    </row>
    <row r="1791" spans="1:7" x14ac:dyDescent="0.25">
      <c r="A1791">
        <v>15725355</v>
      </c>
      <c r="B1791" s="1">
        <v>0</v>
      </c>
      <c r="C1791">
        <v>1</v>
      </c>
      <c r="D1791" t="s">
        <v>14</v>
      </c>
      <c r="E1791">
        <v>8</v>
      </c>
      <c r="F1791" t="s">
        <v>14</v>
      </c>
      <c r="G1791">
        <v>0</v>
      </c>
    </row>
    <row r="1792" spans="1:7" x14ac:dyDescent="0.25">
      <c r="A1792">
        <v>15773017</v>
      </c>
      <c r="B1792" s="1">
        <v>0</v>
      </c>
      <c r="C1792">
        <v>2</v>
      </c>
      <c r="D1792" t="s">
        <v>14</v>
      </c>
      <c r="E1792">
        <v>6</v>
      </c>
      <c r="F1792" t="s">
        <v>14</v>
      </c>
      <c r="G1792">
        <v>0</v>
      </c>
    </row>
    <row r="1793" spans="1:7" x14ac:dyDescent="0.25">
      <c r="A1793">
        <v>15625641</v>
      </c>
      <c r="B1793" s="1">
        <v>108071.36</v>
      </c>
      <c r="C1793">
        <v>2</v>
      </c>
      <c r="D1793" t="s">
        <v>14</v>
      </c>
      <c r="E1793">
        <v>3</v>
      </c>
      <c r="F1793" t="s">
        <v>14</v>
      </c>
      <c r="G1793">
        <v>0</v>
      </c>
    </row>
    <row r="1794" spans="1:7" x14ac:dyDescent="0.25">
      <c r="A1794">
        <v>15776467</v>
      </c>
      <c r="B1794" s="1">
        <v>14262.8</v>
      </c>
      <c r="C1794">
        <v>2</v>
      </c>
      <c r="D1794" t="s">
        <v>2986</v>
      </c>
      <c r="E1794">
        <v>8</v>
      </c>
      <c r="F1794" t="s">
        <v>2986</v>
      </c>
      <c r="G1794">
        <v>0</v>
      </c>
    </row>
    <row r="1795" spans="1:7" x14ac:dyDescent="0.25">
      <c r="A1795">
        <v>15746451</v>
      </c>
      <c r="B1795" s="1">
        <v>102749.72</v>
      </c>
      <c r="C1795">
        <v>1</v>
      </c>
      <c r="D1795" t="s">
        <v>14</v>
      </c>
      <c r="E1795">
        <v>7</v>
      </c>
      <c r="F1795" t="s">
        <v>14</v>
      </c>
      <c r="G1795">
        <v>0</v>
      </c>
    </row>
    <row r="1796" spans="1:7" x14ac:dyDescent="0.25">
      <c r="A1796">
        <v>15777922</v>
      </c>
      <c r="B1796" s="1">
        <v>161757.87</v>
      </c>
      <c r="C1796">
        <v>2</v>
      </c>
      <c r="D1796" t="s">
        <v>14</v>
      </c>
      <c r="E1796">
        <v>1</v>
      </c>
      <c r="F1796" t="s">
        <v>14</v>
      </c>
      <c r="G1796">
        <v>0</v>
      </c>
    </row>
    <row r="1797" spans="1:7" x14ac:dyDescent="0.25">
      <c r="A1797">
        <v>15606841</v>
      </c>
      <c r="B1797" s="1">
        <v>0</v>
      </c>
      <c r="C1797">
        <v>2</v>
      </c>
      <c r="D1797" t="s">
        <v>2986</v>
      </c>
      <c r="E1797">
        <v>1</v>
      </c>
      <c r="F1797" t="s">
        <v>2986</v>
      </c>
      <c r="G1797">
        <v>0</v>
      </c>
    </row>
    <row r="1798" spans="1:7" x14ac:dyDescent="0.25">
      <c r="A1798">
        <v>15757648</v>
      </c>
      <c r="B1798" s="1">
        <v>95698.79</v>
      </c>
      <c r="C1798">
        <v>1</v>
      </c>
      <c r="D1798" t="s">
        <v>14</v>
      </c>
      <c r="E1798">
        <v>5</v>
      </c>
      <c r="F1798" t="s">
        <v>14</v>
      </c>
      <c r="G1798">
        <v>0</v>
      </c>
    </row>
    <row r="1799" spans="1:7" x14ac:dyDescent="0.25">
      <c r="A1799">
        <v>15677173</v>
      </c>
      <c r="B1799" s="1">
        <v>124969.13</v>
      </c>
      <c r="C1799">
        <v>1</v>
      </c>
      <c r="D1799" t="s">
        <v>2986</v>
      </c>
      <c r="E1799">
        <v>9</v>
      </c>
      <c r="F1799" t="s">
        <v>2986</v>
      </c>
      <c r="G1799">
        <v>0</v>
      </c>
    </row>
    <row r="1800" spans="1:7" x14ac:dyDescent="0.25">
      <c r="A1800">
        <v>15764170</v>
      </c>
      <c r="B1800" s="1">
        <v>93960.35</v>
      </c>
      <c r="C1800">
        <v>1</v>
      </c>
      <c r="D1800" t="s">
        <v>2986</v>
      </c>
      <c r="E1800">
        <v>4</v>
      </c>
      <c r="F1800" t="s">
        <v>2986</v>
      </c>
      <c r="G1800">
        <v>1</v>
      </c>
    </row>
    <row r="1801" spans="1:7" x14ac:dyDescent="0.25">
      <c r="A1801">
        <v>15610446</v>
      </c>
      <c r="B1801" s="1">
        <v>88308.87</v>
      </c>
      <c r="C1801">
        <v>3</v>
      </c>
      <c r="D1801" t="s">
        <v>2986</v>
      </c>
      <c r="E1801">
        <v>4</v>
      </c>
      <c r="F1801" t="s">
        <v>2986</v>
      </c>
      <c r="G1801">
        <v>1</v>
      </c>
    </row>
    <row r="1802" spans="1:7" x14ac:dyDescent="0.25">
      <c r="A1802">
        <v>15612776</v>
      </c>
      <c r="B1802" s="1">
        <v>0</v>
      </c>
      <c r="C1802">
        <v>2</v>
      </c>
      <c r="D1802" t="s">
        <v>14</v>
      </c>
      <c r="E1802">
        <v>10</v>
      </c>
      <c r="F1802" t="s">
        <v>14</v>
      </c>
      <c r="G1802">
        <v>0</v>
      </c>
    </row>
    <row r="1803" spans="1:7" x14ac:dyDescent="0.25">
      <c r="A1803">
        <v>15794122</v>
      </c>
      <c r="B1803" s="1">
        <v>0</v>
      </c>
      <c r="C1803">
        <v>2</v>
      </c>
      <c r="D1803" t="s">
        <v>14</v>
      </c>
      <c r="E1803">
        <v>3</v>
      </c>
      <c r="F1803" t="s">
        <v>14</v>
      </c>
      <c r="G1803">
        <v>0</v>
      </c>
    </row>
    <row r="1804" spans="1:7" x14ac:dyDescent="0.25">
      <c r="A1804">
        <v>15774931</v>
      </c>
      <c r="B1804" s="1">
        <v>112935.87</v>
      </c>
      <c r="C1804">
        <v>1</v>
      </c>
      <c r="D1804" t="s">
        <v>14</v>
      </c>
      <c r="E1804">
        <v>7</v>
      </c>
      <c r="F1804" t="s">
        <v>14</v>
      </c>
      <c r="G1804">
        <v>0</v>
      </c>
    </row>
    <row r="1805" spans="1:7" x14ac:dyDescent="0.25">
      <c r="A1805">
        <v>15779247</v>
      </c>
      <c r="B1805" s="1">
        <v>98567.1</v>
      </c>
      <c r="C1805">
        <v>1</v>
      </c>
      <c r="D1805" t="s">
        <v>2986</v>
      </c>
      <c r="E1805">
        <v>8</v>
      </c>
      <c r="F1805" t="s">
        <v>2986</v>
      </c>
      <c r="G1805">
        <v>0</v>
      </c>
    </row>
    <row r="1806" spans="1:7" x14ac:dyDescent="0.25">
      <c r="A1806">
        <v>15707078</v>
      </c>
      <c r="B1806" s="1">
        <v>180530.51</v>
      </c>
      <c r="C1806">
        <v>1</v>
      </c>
      <c r="D1806" t="s">
        <v>2986</v>
      </c>
      <c r="E1806">
        <v>1</v>
      </c>
      <c r="F1806" t="s">
        <v>2986</v>
      </c>
      <c r="G1806">
        <v>0</v>
      </c>
    </row>
    <row r="1807" spans="1:7" x14ac:dyDescent="0.25">
      <c r="A1807">
        <v>15605263</v>
      </c>
      <c r="B1807" s="1">
        <v>140931.57</v>
      </c>
      <c r="C1807">
        <v>1</v>
      </c>
      <c r="D1807" t="s">
        <v>14</v>
      </c>
      <c r="E1807">
        <v>5</v>
      </c>
      <c r="F1807" t="s">
        <v>14</v>
      </c>
      <c r="G1807">
        <v>0</v>
      </c>
    </row>
    <row r="1808" spans="1:7" x14ac:dyDescent="0.25">
      <c r="A1808">
        <v>15607381</v>
      </c>
      <c r="B1808" s="1">
        <v>148913.72</v>
      </c>
      <c r="C1808">
        <v>2</v>
      </c>
      <c r="D1808" t="s">
        <v>2986</v>
      </c>
      <c r="E1808">
        <v>7</v>
      </c>
      <c r="F1808" t="s">
        <v>2986</v>
      </c>
      <c r="G1808">
        <v>0</v>
      </c>
    </row>
    <row r="1809" spans="1:7" x14ac:dyDescent="0.25">
      <c r="A1809">
        <v>15683471</v>
      </c>
      <c r="B1809" s="1">
        <v>0</v>
      </c>
      <c r="C1809">
        <v>2</v>
      </c>
      <c r="D1809" t="s">
        <v>2986</v>
      </c>
      <c r="E1809">
        <v>7</v>
      </c>
      <c r="F1809" t="s">
        <v>2986</v>
      </c>
      <c r="G1809">
        <v>0</v>
      </c>
    </row>
    <row r="1810" spans="1:7" x14ac:dyDescent="0.25">
      <c r="A1810">
        <v>15605037</v>
      </c>
      <c r="B1810" s="1">
        <v>0</v>
      </c>
      <c r="C1810">
        <v>1</v>
      </c>
      <c r="D1810" t="s">
        <v>14</v>
      </c>
      <c r="E1810">
        <v>2</v>
      </c>
      <c r="F1810" t="s">
        <v>14</v>
      </c>
      <c r="G1810">
        <v>1</v>
      </c>
    </row>
    <row r="1811" spans="1:7" x14ac:dyDescent="0.25">
      <c r="A1811">
        <v>15576085</v>
      </c>
      <c r="B1811" s="1">
        <v>0</v>
      </c>
      <c r="C1811">
        <v>2</v>
      </c>
      <c r="D1811" t="s">
        <v>2986</v>
      </c>
      <c r="E1811">
        <v>5</v>
      </c>
      <c r="F1811" t="s">
        <v>2986</v>
      </c>
      <c r="G1811">
        <v>0</v>
      </c>
    </row>
    <row r="1812" spans="1:7" x14ac:dyDescent="0.25">
      <c r="A1812">
        <v>15770435</v>
      </c>
      <c r="B1812" s="1">
        <v>115335.32</v>
      </c>
      <c r="C1812">
        <v>2</v>
      </c>
      <c r="D1812" t="s">
        <v>14</v>
      </c>
      <c r="E1812">
        <v>6</v>
      </c>
      <c r="F1812" t="s">
        <v>14</v>
      </c>
      <c r="G1812">
        <v>0</v>
      </c>
    </row>
    <row r="1813" spans="1:7" x14ac:dyDescent="0.25">
      <c r="A1813">
        <v>15592994</v>
      </c>
      <c r="B1813" s="1">
        <v>0</v>
      </c>
      <c r="C1813">
        <v>2</v>
      </c>
      <c r="D1813" t="s">
        <v>14</v>
      </c>
      <c r="E1813">
        <v>0</v>
      </c>
      <c r="F1813" t="s">
        <v>14</v>
      </c>
      <c r="G1813">
        <v>0</v>
      </c>
    </row>
    <row r="1814" spans="1:7" x14ac:dyDescent="0.25">
      <c r="A1814">
        <v>15624068</v>
      </c>
      <c r="B1814" s="1">
        <v>0</v>
      </c>
      <c r="C1814">
        <v>2</v>
      </c>
      <c r="D1814" t="s">
        <v>14</v>
      </c>
      <c r="E1814">
        <v>0</v>
      </c>
      <c r="F1814" t="s">
        <v>14</v>
      </c>
      <c r="G1814">
        <v>0</v>
      </c>
    </row>
    <row r="1815" spans="1:7" x14ac:dyDescent="0.25">
      <c r="A1815">
        <v>15595221</v>
      </c>
      <c r="B1815" s="1">
        <v>134678.13</v>
      </c>
      <c r="C1815">
        <v>1</v>
      </c>
      <c r="D1815" t="s">
        <v>2986</v>
      </c>
      <c r="E1815">
        <v>7</v>
      </c>
      <c r="F1815" t="s">
        <v>2986</v>
      </c>
      <c r="G1815">
        <v>0</v>
      </c>
    </row>
    <row r="1816" spans="1:7" x14ac:dyDescent="0.25">
      <c r="A1816">
        <v>15637131</v>
      </c>
      <c r="B1816" s="1">
        <v>0</v>
      </c>
      <c r="C1816">
        <v>2</v>
      </c>
      <c r="D1816" t="s">
        <v>2986</v>
      </c>
      <c r="E1816">
        <v>9</v>
      </c>
      <c r="F1816" t="s">
        <v>2986</v>
      </c>
      <c r="G1816">
        <v>0</v>
      </c>
    </row>
    <row r="1817" spans="1:7" x14ac:dyDescent="0.25">
      <c r="A1817">
        <v>15613471</v>
      </c>
      <c r="B1817" s="1">
        <v>90547.48</v>
      </c>
      <c r="C1817">
        <v>2</v>
      </c>
      <c r="D1817" t="s">
        <v>14</v>
      </c>
      <c r="E1817">
        <v>2</v>
      </c>
      <c r="F1817" t="s">
        <v>14</v>
      </c>
      <c r="G1817">
        <v>0</v>
      </c>
    </row>
    <row r="1818" spans="1:7" x14ac:dyDescent="0.25">
      <c r="A1818">
        <v>15583499</v>
      </c>
      <c r="B1818" s="1">
        <v>103324.78</v>
      </c>
      <c r="C1818">
        <v>1</v>
      </c>
      <c r="D1818" t="s">
        <v>14</v>
      </c>
      <c r="E1818">
        <v>9</v>
      </c>
      <c r="F1818" t="s">
        <v>14</v>
      </c>
      <c r="G1818">
        <v>0</v>
      </c>
    </row>
    <row r="1819" spans="1:7" x14ac:dyDescent="0.25">
      <c r="A1819">
        <v>15752816</v>
      </c>
      <c r="B1819" s="1">
        <v>114590.58</v>
      </c>
      <c r="C1819">
        <v>1</v>
      </c>
      <c r="D1819" t="s">
        <v>2986</v>
      </c>
      <c r="E1819">
        <v>3</v>
      </c>
      <c r="F1819" t="s">
        <v>2986</v>
      </c>
      <c r="G1819">
        <v>0</v>
      </c>
    </row>
    <row r="1820" spans="1:7" x14ac:dyDescent="0.25">
      <c r="A1820">
        <v>15804075</v>
      </c>
      <c r="B1820" s="1">
        <v>91286.51</v>
      </c>
      <c r="C1820">
        <v>1</v>
      </c>
      <c r="D1820" t="s">
        <v>2986</v>
      </c>
      <c r="E1820">
        <v>3</v>
      </c>
      <c r="F1820" t="s">
        <v>2986</v>
      </c>
      <c r="G1820">
        <v>0</v>
      </c>
    </row>
    <row r="1821" spans="1:7" x14ac:dyDescent="0.25">
      <c r="A1821">
        <v>15800517</v>
      </c>
      <c r="B1821" s="1">
        <v>163340.12</v>
      </c>
      <c r="C1821">
        <v>2</v>
      </c>
      <c r="D1821" t="s">
        <v>14</v>
      </c>
      <c r="E1821">
        <v>5</v>
      </c>
      <c r="F1821" t="s">
        <v>14</v>
      </c>
      <c r="G1821">
        <v>0</v>
      </c>
    </row>
    <row r="1822" spans="1:7" x14ac:dyDescent="0.25">
      <c r="A1822">
        <v>15712319</v>
      </c>
      <c r="B1822" s="1">
        <v>150900.29</v>
      </c>
      <c r="C1822">
        <v>2</v>
      </c>
      <c r="D1822" t="s">
        <v>14</v>
      </c>
      <c r="E1822">
        <v>8</v>
      </c>
      <c r="F1822" t="s">
        <v>14</v>
      </c>
      <c r="G1822">
        <v>0</v>
      </c>
    </row>
    <row r="1823" spans="1:7" x14ac:dyDescent="0.25">
      <c r="A1823">
        <v>15797389</v>
      </c>
      <c r="B1823" s="1">
        <v>124577.33</v>
      </c>
      <c r="C1823">
        <v>1</v>
      </c>
      <c r="D1823" t="s">
        <v>14</v>
      </c>
      <c r="E1823">
        <v>9</v>
      </c>
      <c r="F1823" t="s">
        <v>14</v>
      </c>
      <c r="G1823">
        <v>0</v>
      </c>
    </row>
    <row r="1824" spans="1:7" x14ac:dyDescent="0.25">
      <c r="A1824">
        <v>15621432</v>
      </c>
      <c r="B1824" s="1">
        <v>0</v>
      </c>
      <c r="C1824">
        <v>2</v>
      </c>
      <c r="D1824" t="s">
        <v>2986</v>
      </c>
      <c r="E1824">
        <v>1</v>
      </c>
      <c r="F1824" t="s">
        <v>2986</v>
      </c>
      <c r="G1824">
        <v>0</v>
      </c>
    </row>
    <row r="1825" spans="1:7" x14ac:dyDescent="0.25">
      <c r="A1825">
        <v>15779390</v>
      </c>
      <c r="B1825" s="1">
        <v>91292.7</v>
      </c>
      <c r="C1825">
        <v>1</v>
      </c>
      <c r="D1825" t="s">
        <v>14</v>
      </c>
      <c r="E1825">
        <v>4</v>
      </c>
      <c r="F1825" t="s">
        <v>14</v>
      </c>
      <c r="G1825">
        <v>0</v>
      </c>
    </row>
    <row r="1826" spans="1:7" x14ac:dyDescent="0.25">
      <c r="A1826">
        <v>15711219</v>
      </c>
      <c r="B1826" s="1">
        <v>93716.72</v>
      </c>
      <c r="C1826">
        <v>1</v>
      </c>
      <c r="D1826" t="s">
        <v>14</v>
      </c>
      <c r="E1826">
        <v>8</v>
      </c>
      <c r="F1826" t="s">
        <v>14</v>
      </c>
      <c r="G1826">
        <v>1</v>
      </c>
    </row>
    <row r="1827" spans="1:7" x14ac:dyDescent="0.25">
      <c r="A1827">
        <v>15770498</v>
      </c>
      <c r="B1827" s="1">
        <v>111723.08</v>
      </c>
      <c r="C1827">
        <v>1</v>
      </c>
      <c r="D1827" t="s">
        <v>14</v>
      </c>
      <c r="E1827">
        <v>4</v>
      </c>
      <c r="F1827" t="s">
        <v>14</v>
      </c>
      <c r="G1827">
        <v>0</v>
      </c>
    </row>
    <row r="1828" spans="1:7" x14ac:dyDescent="0.25">
      <c r="A1828">
        <v>15678727</v>
      </c>
      <c r="B1828" s="1">
        <v>110765.68</v>
      </c>
      <c r="C1828">
        <v>1</v>
      </c>
      <c r="D1828" t="s">
        <v>2986</v>
      </c>
      <c r="E1828">
        <v>4</v>
      </c>
      <c r="F1828" t="s">
        <v>2986</v>
      </c>
      <c r="G1828">
        <v>1</v>
      </c>
    </row>
    <row r="1829" spans="1:7" x14ac:dyDescent="0.25">
      <c r="A1829">
        <v>15573893</v>
      </c>
      <c r="B1829" s="1">
        <v>173459.45</v>
      </c>
      <c r="C1829">
        <v>2</v>
      </c>
      <c r="D1829" t="s">
        <v>14</v>
      </c>
      <c r="E1829">
        <v>9</v>
      </c>
      <c r="F1829" t="s">
        <v>14</v>
      </c>
      <c r="G1829">
        <v>0</v>
      </c>
    </row>
    <row r="1830" spans="1:7" x14ac:dyDescent="0.25">
      <c r="A1830">
        <v>15740104</v>
      </c>
      <c r="B1830" s="1">
        <v>169649.73</v>
      </c>
      <c r="C1830">
        <v>2</v>
      </c>
      <c r="D1830" t="s">
        <v>14</v>
      </c>
      <c r="E1830">
        <v>7</v>
      </c>
      <c r="F1830" t="s">
        <v>14</v>
      </c>
      <c r="G1830">
        <v>1</v>
      </c>
    </row>
    <row r="1831" spans="1:7" x14ac:dyDescent="0.25">
      <c r="A1831">
        <v>15792649</v>
      </c>
      <c r="B1831" s="1">
        <v>0</v>
      </c>
      <c r="C1831">
        <v>2</v>
      </c>
      <c r="D1831" t="s">
        <v>2986</v>
      </c>
      <c r="E1831">
        <v>9</v>
      </c>
      <c r="F1831" t="s">
        <v>2986</v>
      </c>
      <c r="G1831">
        <v>0</v>
      </c>
    </row>
    <row r="1832" spans="1:7" x14ac:dyDescent="0.25">
      <c r="A1832">
        <v>15605275</v>
      </c>
      <c r="B1832" s="1">
        <v>116917.07</v>
      </c>
      <c r="C1832">
        <v>1</v>
      </c>
      <c r="D1832" t="s">
        <v>2986</v>
      </c>
      <c r="E1832">
        <v>8</v>
      </c>
      <c r="F1832" t="s">
        <v>2986</v>
      </c>
      <c r="G1832">
        <v>1</v>
      </c>
    </row>
    <row r="1833" spans="1:7" x14ac:dyDescent="0.25">
      <c r="A1833">
        <v>15572467</v>
      </c>
      <c r="B1833" s="1">
        <v>0</v>
      </c>
      <c r="C1833">
        <v>2</v>
      </c>
      <c r="D1833" t="s">
        <v>14</v>
      </c>
      <c r="E1833">
        <v>5</v>
      </c>
      <c r="F1833" t="s">
        <v>14</v>
      </c>
      <c r="G1833">
        <v>0</v>
      </c>
    </row>
    <row r="1834" spans="1:7" x14ac:dyDescent="0.25">
      <c r="A1834">
        <v>15738219</v>
      </c>
      <c r="B1834" s="1">
        <v>0</v>
      </c>
      <c r="C1834">
        <v>2</v>
      </c>
      <c r="D1834" t="s">
        <v>14</v>
      </c>
      <c r="E1834">
        <v>7</v>
      </c>
      <c r="F1834" t="s">
        <v>14</v>
      </c>
      <c r="G1834">
        <v>0</v>
      </c>
    </row>
    <row r="1835" spans="1:7" x14ac:dyDescent="0.25">
      <c r="A1835">
        <v>15600710</v>
      </c>
      <c r="B1835" s="1">
        <v>0</v>
      </c>
      <c r="C1835">
        <v>1</v>
      </c>
      <c r="D1835" t="s">
        <v>2986</v>
      </c>
      <c r="E1835">
        <v>0</v>
      </c>
      <c r="F1835" t="s">
        <v>2986</v>
      </c>
      <c r="G1835">
        <v>0</v>
      </c>
    </row>
    <row r="1836" spans="1:7" x14ac:dyDescent="0.25">
      <c r="A1836">
        <v>15804394</v>
      </c>
      <c r="B1836" s="1">
        <v>130627.66</v>
      </c>
      <c r="C1836">
        <v>1</v>
      </c>
      <c r="D1836" t="s">
        <v>2986</v>
      </c>
      <c r="E1836">
        <v>8</v>
      </c>
      <c r="F1836" t="s">
        <v>2986</v>
      </c>
      <c r="G1836">
        <v>1</v>
      </c>
    </row>
    <row r="1837" spans="1:7" x14ac:dyDescent="0.25">
      <c r="A1837">
        <v>15694188</v>
      </c>
      <c r="B1837" s="1">
        <v>56580.95</v>
      </c>
      <c r="C1837">
        <v>2</v>
      </c>
      <c r="D1837" t="s">
        <v>14</v>
      </c>
      <c r="E1837">
        <v>5</v>
      </c>
      <c r="F1837" t="s">
        <v>14</v>
      </c>
      <c r="G1837">
        <v>0</v>
      </c>
    </row>
    <row r="1838" spans="1:7" x14ac:dyDescent="0.25">
      <c r="A1838">
        <v>15583718</v>
      </c>
      <c r="B1838" s="1">
        <v>142316.14000000001</v>
      </c>
      <c r="C1838">
        <v>1</v>
      </c>
      <c r="D1838" t="s">
        <v>14</v>
      </c>
      <c r="E1838">
        <v>6</v>
      </c>
      <c r="F1838" t="s">
        <v>14</v>
      </c>
      <c r="G1838">
        <v>0</v>
      </c>
    </row>
    <row r="1839" spans="1:7" x14ac:dyDescent="0.25">
      <c r="A1839">
        <v>15802478</v>
      </c>
      <c r="B1839" s="1">
        <v>0</v>
      </c>
      <c r="C1839">
        <v>2</v>
      </c>
      <c r="D1839" t="s">
        <v>14</v>
      </c>
      <c r="E1839">
        <v>6</v>
      </c>
      <c r="F1839" t="s">
        <v>14</v>
      </c>
      <c r="G1839">
        <v>0</v>
      </c>
    </row>
    <row r="1840" spans="1:7" x14ac:dyDescent="0.25">
      <c r="A1840">
        <v>15619343</v>
      </c>
      <c r="B1840" s="1">
        <v>152759</v>
      </c>
      <c r="C1840">
        <v>2</v>
      </c>
      <c r="D1840" t="s">
        <v>2986</v>
      </c>
      <c r="E1840">
        <v>7</v>
      </c>
      <c r="F1840" t="s">
        <v>2986</v>
      </c>
      <c r="G1840">
        <v>1</v>
      </c>
    </row>
    <row r="1841" spans="1:7" x14ac:dyDescent="0.25">
      <c r="A1841">
        <v>15758813</v>
      </c>
      <c r="B1841" s="1">
        <v>109733.2</v>
      </c>
      <c r="C1841">
        <v>2</v>
      </c>
      <c r="D1841" t="s">
        <v>2986</v>
      </c>
      <c r="E1841">
        <v>0</v>
      </c>
      <c r="F1841" t="s">
        <v>2986</v>
      </c>
      <c r="G1841">
        <v>1</v>
      </c>
    </row>
    <row r="1842" spans="1:7" x14ac:dyDescent="0.25">
      <c r="A1842">
        <v>15761374</v>
      </c>
      <c r="B1842" s="1">
        <v>117444.51</v>
      </c>
      <c r="C1842">
        <v>1</v>
      </c>
      <c r="D1842" t="s">
        <v>14</v>
      </c>
      <c r="E1842">
        <v>9</v>
      </c>
      <c r="F1842" t="s">
        <v>14</v>
      </c>
      <c r="G1842">
        <v>0</v>
      </c>
    </row>
    <row r="1843" spans="1:7" x14ac:dyDescent="0.25">
      <c r="A1843">
        <v>15569209</v>
      </c>
      <c r="B1843" s="1">
        <v>76001.570000000007</v>
      </c>
      <c r="C1843">
        <v>1</v>
      </c>
      <c r="D1843" t="s">
        <v>14</v>
      </c>
      <c r="E1843">
        <v>5</v>
      </c>
      <c r="F1843" t="s">
        <v>14</v>
      </c>
      <c r="G1843">
        <v>0</v>
      </c>
    </row>
    <row r="1844" spans="1:7" x14ac:dyDescent="0.25">
      <c r="A1844">
        <v>15788539</v>
      </c>
      <c r="B1844" s="1">
        <v>107747.57</v>
      </c>
      <c r="C1844">
        <v>1</v>
      </c>
      <c r="D1844" t="s">
        <v>2986</v>
      </c>
      <c r="E1844">
        <v>3</v>
      </c>
      <c r="F1844" t="s">
        <v>2986</v>
      </c>
      <c r="G1844">
        <v>0</v>
      </c>
    </row>
    <row r="1845" spans="1:7" x14ac:dyDescent="0.25">
      <c r="A1845">
        <v>15747222</v>
      </c>
      <c r="B1845" s="1">
        <v>0</v>
      </c>
      <c r="C1845">
        <v>2</v>
      </c>
      <c r="D1845" t="s">
        <v>14</v>
      </c>
      <c r="E1845">
        <v>8</v>
      </c>
      <c r="F1845" t="s">
        <v>14</v>
      </c>
      <c r="G1845">
        <v>0</v>
      </c>
    </row>
    <row r="1846" spans="1:7" x14ac:dyDescent="0.25">
      <c r="A1846">
        <v>15769346</v>
      </c>
      <c r="B1846" s="1">
        <v>134997.49</v>
      </c>
      <c r="C1846">
        <v>2</v>
      </c>
      <c r="D1846" t="s">
        <v>2986</v>
      </c>
      <c r="E1846">
        <v>1</v>
      </c>
      <c r="F1846" t="s">
        <v>2986</v>
      </c>
      <c r="G1846">
        <v>0</v>
      </c>
    </row>
    <row r="1847" spans="1:7" x14ac:dyDescent="0.25">
      <c r="A1847">
        <v>15699634</v>
      </c>
      <c r="B1847" s="1">
        <v>0</v>
      </c>
      <c r="C1847">
        <v>2</v>
      </c>
      <c r="D1847" t="s">
        <v>14</v>
      </c>
      <c r="E1847">
        <v>2</v>
      </c>
      <c r="F1847" t="s">
        <v>14</v>
      </c>
      <c r="G1847">
        <v>0</v>
      </c>
    </row>
    <row r="1848" spans="1:7" x14ac:dyDescent="0.25">
      <c r="A1848">
        <v>15589076</v>
      </c>
      <c r="B1848" s="1">
        <v>0</v>
      </c>
      <c r="C1848">
        <v>1</v>
      </c>
      <c r="D1848" t="s">
        <v>14</v>
      </c>
      <c r="E1848">
        <v>9</v>
      </c>
      <c r="F1848" t="s">
        <v>14</v>
      </c>
      <c r="G1848">
        <v>1</v>
      </c>
    </row>
    <row r="1849" spans="1:7" x14ac:dyDescent="0.25">
      <c r="A1849">
        <v>15812338</v>
      </c>
      <c r="B1849" s="1">
        <v>0</v>
      </c>
      <c r="C1849">
        <v>1</v>
      </c>
      <c r="D1849" t="s">
        <v>2986</v>
      </c>
      <c r="E1849">
        <v>7</v>
      </c>
      <c r="F1849" t="s">
        <v>2986</v>
      </c>
      <c r="G1849">
        <v>0</v>
      </c>
    </row>
    <row r="1850" spans="1:7" x14ac:dyDescent="0.25">
      <c r="A1850">
        <v>15758845</v>
      </c>
      <c r="B1850" s="1">
        <v>64345.21</v>
      </c>
      <c r="C1850">
        <v>1</v>
      </c>
      <c r="D1850" t="s">
        <v>14</v>
      </c>
      <c r="E1850">
        <v>0</v>
      </c>
      <c r="F1850" t="s">
        <v>14</v>
      </c>
      <c r="G1850">
        <v>1</v>
      </c>
    </row>
    <row r="1851" spans="1:7" x14ac:dyDescent="0.25">
      <c r="A1851">
        <v>15685844</v>
      </c>
      <c r="B1851" s="1">
        <v>141665.63</v>
      </c>
      <c r="C1851">
        <v>1</v>
      </c>
      <c r="D1851" t="s">
        <v>14</v>
      </c>
      <c r="E1851">
        <v>8</v>
      </c>
      <c r="F1851" t="s">
        <v>14</v>
      </c>
      <c r="G1851">
        <v>0</v>
      </c>
    </row>
    <row r="1852" spans="1:7" x14ac:dyDescent="0.25">
      <c r="A1852">
        <v>15583090</v>
      </c>
      <c r="B1852" s="1">
        <v>0</v>
      </c>
      <c r="C1852">
        <v>2</v>
      </c>
      <c r="D1852" t="s">
        <v>2986</v>
      </c>
      <c r="E1852">
        <v>8</v>
      </c>
      <c r="F1852" t="s">
        <v>2986</v>
      </c>
      <c r="G1852">
        <v>0</v>
      </c>
    </row>
    <row r="1853" spans="1:7" x14ac:dyDescent="0.25">
      <c r="A1853">
        <v>15587581</v>
      </c>
      <c r="B1853" s="1">
        <v>136624.6</v>
      </c>
      <c r="C1853">
        <v>2</v>
      </c>
      <c r="D1853" t="s">
        <v>14</v>
      </c>
      <c r="E1853">
        <v>5</v>
      </c>
      <c r="F1853" t="s">
        <v>14</v>
      </c>
      <c r="G1853">
        <v>0</v>
      </c>
    </row>
    <row r="1854" spans="1:7" x14ac:dyDescent="0.25">
      <c r="A1854">
        <v>15633640</v>
      </c>
      <c r="B1854" s="1">
        <v>161209.66</v>
      </c>
      <c r="C1854">
        <v>1</v>
      </c>
      <c r="D1854" t="s">
        <v>14</v>
      </c>
      <c r="E1854">
        <v>4</v>
      </c>
      <c r="F1854" t="s">
        <v>14</v>
      </c>
      <c r="G1854">
        <v>0</v>
      </c>
    </row>
    <row r="1855" spans="1:7" x14ac:dyDescent="0.25">
      <c r="A1855">
        <v>15573741</v>
      </c>
      <c r="B1855" s="1">
        <v>95010.92</v>
      </c>
      <c r="C1855">
        <v>1</v>
      </c>
      <c r="D1855" t="s">
        <v>14</v>
      </c>
      <c r="E1855">
        <v>10</v>
      </c>
      <c r="F1855" t="s">
        <v>14</v>
      </c>
      <c r="G1855">
        <v>0</v>
      </c>
    </row>
    <row r="1856" spans="1:7" x14ac:dyDescent="0.25">
      <c r="A1856">
        <v>15633574</v>
      </c>
      <c r="B1856" s="1">
        <v>167545.32</v>
      </c>
      <c r="C1856">
        <v>1</v>
      </c>
      <c r="D1856" t="s">
        <v>2986</v>
      </c>
      <c r="E1856">
        <v>4</v>
      </c>
      <c r="F1856" t="s">
        <v>2986</v>
      </c>
      <c r="G1856">
        <v>0</v>
      </c>
    </row>
    <row r="1857" spans="1:7" x14ac:dyDescent="0.25">
      <c r="A1857">
        <v>15711455</v>
      </c>
      <c r="B1857" s="1">
        <v>109044.6</v>
      </c>
      <c r="C1857">
        <v>1</v>
      </c>
      <c r="D1857" t="s">
        <v>2986</v>
      </c>
      <c r="E1857">
        <v>4</v>
      </c>
      <c r="F1857" t="s">
        <v>2986</v>
      </c>
      <c r="G1857">
        <v>1</v>
      </c>
    </row>
    <row r="1858" spans="1:7" x14ac:dyDescent="0.25">
      <c r="A1858">
        <v>15570601</v>
      </c>
      <c r="B1858" s="1">
        <v>122031.55</v>
      </c>
      <c r="C1858">
        <v>1</v>
      </c>
      <c r="D1858" t="s">
        <v>14</v>
      </c>
      <c r="E1858">
        <v>9</v>
      </c>
      <c r="F1858" t="s">
        <v>14</v>
      </c>
      <c r="G1858">
        <v>1</v>
      </c>
    </row>
    <row r="1859" spans="1:7" x14ac:dyDescent="0.25">
      <c r="A1859">
        <v>15690925</v>
      </c>
      <c r="B1859" s="1">
        <v>27755.97</v>
      </c>
      <c r="C1859">
        <v>1</v>
      </c>
      <c r="D1859" t="s">
        <v>2986</v>
      </c>
      <c r="E1859">
        <v>2</v>
      </c>
      <c r="F1859" t="s">
        <v>2986</v>
      </c>
      <c r="G1859">
        <v>1</v>
      </c>
    </row>
    <row r="1860" spans="1:7" x14ac:dyDescent="0.25">
      <c r="A1860">
        <v>15709338</v>
      </c>
      <c r="B1860" s="1">
        <v>118560.55</v>
      </c>
      <c r="C1860">
        <v>1</v>
      </c>
      <c r="D1860" t="s">
        <v>14</v>
      </c>
      <c r="E1860">
        <v>1</v>
      </c>
      <c r="F1860" t="s">
        <v>14</v>
      </c>
      <c r="G1860">
        <v>0</v>
      </c>
    </row>
    <row r="1861" spans="1:7" x14ac:dyDescent="0.25">
      <c r="A1861">
        <v>15780746</v>
      </c>
      <c r="B1861" s="1">
        <v>0</v>
      </c>
      <c r="C1861">
        <v>2</v>
      </c>
      <c r="D1861" t="s">
        <v>14</v>
      </c>
      <c r="E1861">
        <v>4</v>
      </c>
      <c r="F1861" t="s">
        <v>14</v>
      </c>
      <c r="G1861">
        <v>0</v>
      </c>
    </row>
    <row r="1862" spans="1:7" x14ac:dyDescent="0.25">
      <c r="A1862">
        <v>15681956</v>
      </c>
      <c r="B1862" s="1">
        <v>0</v>
      </c>
      <c r="C1862">
        <v>2</v>
      </c>
      <c r="D1862" t="s">
        <v>14</v>
      </c>
      <c r="E1862">
        <v>9</v>
      </c>
      <c r="F1862" t="s">
        <v>14</v>
      </c>
      <c r="G1862">
        <v>0</v>
      </c>
    </row>
    <row r="1863" spans="1:7" x14ac:dyDescent="0.25">
      <c r="A1863">
        <v>15778190</v>
      </c>
      <c r="B1863" s="1">
        <v>97840.72</v>
      </c>
      <c r="C1863">
        <v>1</v>
      </c>
      <c r="D1863" t="s">
        <v>14</v>
      </c>
      <c r="E1863">
        <v>8</v>
      </c>
      <c r="F1863" t="s">
        <v>14</v>
      </c>
      <c r="G1863">
        <v>0</v>
      </c>
    </row>
    <row r="1864" spans="1:7" x14ac:dyDescent="0.25">
      <c r="A1864">
        <v>15786852</v>
      </c>
      <c r="B1864" s="1">
        <v>158651.29</v>
      </c>
      <c r="C1864">
        <v>2</v>
      </c>
      <c r="D1864" t="s">
        <v>14</v>
      </c>
      <c r="E1864">
        <v>2</v>
      </c>
      <c r="F1864" t="s">
        <v>14</v>
      </c>
      <c r="G1864">
        <v>0</v>
      </c>
    </row>
    <row r="1865" spans="1:7" x14ac:dyDescent="0.25">
      <c r="A1865">
        <v>15726494</v>
      </c>
      <c r="B1865" s="1">
        <v>175303.06</v>
      </c>
      <c r="C1865">
        <v>1</v>
      </c>
      <c r="D1865" t="s">
        <v>2986</v>
      </c>
      <c r="E1865">
        <v>9</v>
      </c>
      <c r="F1865" t="s">
        <v>2986</v>
      </c>
      <c r="G1865">
        <v>1</v>
      </c>
    </row>
    <row r="1866" spans="1:7" x14ac:dyDescent="0.25">
      <c r="A1866">
        <v>15641183</v>
      </c>
      <c r="B1866" s="1">
        <v>96950.21</v>
      </c>
      <c r="C1866">
        <v>1</v>
      </c>
      <c r="D1866" t="s">
        <v>2986</v>
      </c>
      <c r="E1866">
        <v>8</v>
      </c>
      <c r="F1866" t="s">
        <v>2986</v>
      </c>
      <c r="G1866">
        <v>0</v>
      </c>
    </row>
    <row r="1867" spans="1:7" x14ac:dyDescent="0.25">
      <c r="A1867">
        <v>15805312</v>
      </c>
      <c r="B1867" s="1">
        <v>123859.6</v>
      </c>
      <c r="C1867">
        <v>1</v>
      </c>
      <c r="D1867" t="s">
        <v>14</v>
      </c>
      <c r="E1867">
        <v>7</v>
      </c>
      <c r="F1867" t="s">
        <v>14</v>
      </c>
      <c r="G1867">
        <v>0</v>
      </c>
    </row>
    <row r="1868" spans="1:7" x14ac:dyDescent="0.25">
      <c r="A1868">
        <v>15636572</v>
      </c>
      <c r="B1868" s="1">
        <v>0</v>
      </c>
      <c r="C1868">
        <v>2</v>
      </c>
      <c r="D1868" t="s">
        <v>14</v>
      </c>
      <c r="E1868">
        <v>7</v>
      </c>
      <c r="F1868" t="s">
        <v>14</v>
      </c>
      <c r="G1868">
        <v>0</v>
      </c>
    </row>
    <row r="1869" spans="1:7" x14ac:dyDescent="0.25">
      <c r="A1869">
        <v>15632575</v>
      </c>
      <c r="B1869" s="1">
        <v>0</v>
      </c>
      <c r="C1869">
        <v>1</v>
      </c>
      <c r="D1869" t="s">
        <v>14</v>
      </c>
      <c r="E1869">
        <v>9</v>
      </c>
      <c r="F1869" t="s">
        <v>14</v>
      </c>
      <c r="G1869">
        <v>0</v>
      </c>
    </row>
    <row r="1870" spans="1:7" x14ac:dyDescent="0.25">
      <c r="A1870">
        <v>15740164</v>
      </c>
      <c r="B1870" s="1">
        <v>85227.839999999997</v>
      </c>
      <c r="C1870">
        <v>1</v>
      </c>
      <c r="D1870" t="s">
        <v>14</v>
      </c>
      <c r="E1870">
        <v>3</v>
      </c>
      <c r="F1870" t="s">
        <v>14</v>
      </c>
      <c r="G1870">
        <v>0</v>
      </c>
    </row>
    <row r="1871" spans="1:7" x14ac:dyDescent="0.25">
      <c r="A1871">
        <v>15574947</v>
      </c>
      <c r="B1871" s="1">
        <v>97786.08</v>
      </c>
      <c r="C1871">
        <v>2</v>
      </c>
      <c r="D1871" t="s">
        <v>14</v>
      </c>
      <c r="E1871">
        <v>8</v>
      </c>
      <c r="F1871" t="s">
        <v>14</v>
      </c>
      <c r="G1871">
        <v>0</v>
      </c>
    </row>
    <row r="1872" spans="1:7" x14ac:dyDescent="0.25">
      <c r="A1872">
        <v>15597909</v>
      </c>
      <c r="B1872" s="1">
        <v>128135.99</v>
      </c>
      <c r="C1872">
        <v>1</v>
      </c>
      <c r="D1872" t="s">
        <v>2986</v>
      </c>
      <c r="E1872">
        <v>7</v>
      </c>
      <c r="F1872" t="s">
        <v>2986</v>
      </c>
      <c r="G1872">
        <v>0</v>
      </c>
    </row>
    <row r="1873" spans="1:7" x14ac:dyDescent="0.25">
      <c r="A1873">
        <v>15782574</v>
      </c>
      <c r="B1873" s="1">
        <v>0</v>
      </c>
      <c r="C1873">
        <v>2</v>
      </c>
      <c r="D1873" t="s">
        <v>2986</v>
      </c>
      <c r="E1873">
        <v>6</v>
      </c>
      <c r="F1873" t="s">
        <v>2986</v>
      </c>
      <c r="G1873">
        <v>0</v>
      </c>
    </row>
    <row r="1874" spans="1:7" x14ac:dyDescent="0.25">
      <c r="A1874">
        <v>15734999</v>
      </c>
      <c r="B1874" s="1">
        <v>85996.19</v>
      </c>
      <c r="C1874">
        <v>1</v>
      </c>
      <c r="D1874" t="s">
        <v>2986</v>
      </c>
      <c r="E1874">
        <v>2</v>
      </c>
      <c r="F1874" t="s">
        <v>2986</v>
      </c>
      <c r="G1874">
        <v>0</v>
      </c>
    </row>
    <row r="1875" spans="1:7" x14ac:dyDescent="0.25">
      <c r="A1875">
        <v>15706593</v>
      </c>
      <c r="B1875" s="1">
        <v>0</v>
      </c>
      <c r="C1875">
        <v>2</v>
      </c>
      <c r="D1875" t="s">
        <v>14</v>
      </c>
      <c r="E1875">
        <v>10</v>
      </c>
      <c r="F1875" t="s">
        <v>14</v>
      </c>
      <c r="G1875">
        <v>0</v>
      </c>
    </row>
    <row r="1876" spans="1:7" x14ac:dyDescent="0.25">
      <c r="A1876">
        <v>15766686</v>
      </c>
      <c r="B1876" s="1">
        <v>104502.11</v>
      </c>
      <c r="C1876">
        <v>1</v>
      </c>
      <c r="D1876" t="s">
        <v>2986</v>
      </c>
      <c r="E1876">
        <v>1</v>
      </c>
      <c r="F1876" t="s">
        <v>2986</v>
      </c>
      <c r="G1876">
        <v>0</v>
      </c>
    </row>
    <row r="1877" spans="1:7" x14ac:dyDescent="0.25">
      <c r="A1877">
        <v>15590268</v>
      </c>
      <c r="B1877" s="1">
        <v>95772.97</v>
      </c>
      <c r="C1877">
        <v>1</v>
      </c>
      <c r="D1877" t="s">
        <v>14</v>
      </c>
      <c r="E1877">
        <v>5</v>
      </c>
      <c r="F1877" t="s">
        <v>14</v>
      </c>
      <c r="G1877">
        <v>0</v>
      </c>
    </row>
    <row r="1878" spans="1:7" x14ac:dyDescent="0.25">
      <c r="A1878">
        <v>15763055</v>
      </c>
      <c r="B1878" s="1">
        <v>98108.79</v>
      </c>
      <c r="C1878">
        <v>1</v>
      </c>
      <c r="D1878" t="s">
        <v>14</v>
      </c>
      <c r="E1878">
        <v>5</v>
      </c>
      <c r="F1878" t="s">
        <v>14</v>
      </c>
      <c r="G1878">
        <v>0</v>
      </c>
    </row>
    <row r="1879" spans="1:7" x14ac:dyDescent="0.25">
      <c r="A1879">
        <v>15664754</v>
      </c>
      <c r="B1879" s="1">
        <v>131607.28</v>
      </c>
      <c r="C1879">
        <v>4</v>
      </c>
      <c r="D1879" t="s">
        <v>14</v>
      </c>
      <c r="E1879">
        <v>9</v>
      </c>
      <c r="F1879" t="s">
        <v>14</v>
      </c>
      <c r="G1879">
        <v>1</v>
      </c>
    </row>
    <row r="1880" spans="1:7" x14ac:dyDescent="0.25">
      <c r="A1880">
        <v>15643630</v>
      </c>
      <c r="B1880" s="1">
        <v>63127.41</v>
      </c>
      <c r="C1880">
        <v>2</v>
      </c>
      <c r="D1880" t="s">
        <v>2986</v>
      </c>
      <c r="E1880">
        <v>9</v>
      </c>
      <c r="F1880" t="s">
        <v>2986</v>
      </c>
      <c r="G1880">
        <v>1</v>
      </c>
    </row>
    <row r="1881" spans="1:7" x14ac:dyDescent="0.25">
      <c r="A1881">
        <v>15641043</v>
      </c>
      <c r="B1881" s="1">
        <v>0</v>
      </c>
      <c r="C1881">
        <v>2</v>
      </c>
      <c r="D1881" t="s">
        <v>14</v>
      </c>
      <c r="E1881">
        <v>7</v>
      </c>
      <c r="F1881" t="s">
        <v>14</v>
      </c>
      <c r="G1881">
        <v>0</v>
      </c>
    </row>
    <row r="1882" spans="1:7" x14ac:dyDescent="0.25">
      <c r="A1882">
        <v>15768095</v>
      </c>
      <c r="B1882" s="1">
        <v>0</v>
      </c>
      <c r="C1882">
        <v>1</v>
      </c>
      <c r="D1882" t="s">
        <v>14</v>
      </c>
      <c r="E1882">
        <v>9</v>
      </c>
      <c r="F1882" t="s">
        <v>14</v>
      </c>
      <c r="G1882">
        <v>0</v>
      </c>
    </row>
    <row r="1883" spans="1:7" x14ac:dyDescent="0.25">
      <c r="A1883">
        <v>15811314</v>
      </c>
      <c r="B1883" s="1">
        <v>140355.56</v>
      </c>
      <c r="C1883">
        <v>2</v>
      </c>
      <c r="D1883" t="s">
        <v>2986</v>
      </c>
      <c r="E1883">
        <v>9</v>
      </c>
      <c r="F1883" t="s">
        <v>2986</v>
      </c>
      <c r="G1883">
        <v>0</v>
      </c>
    </row>
    <row r="1884" spans="1:7" x14ac:dyDescent="0.25">
      <c r="A1884">
        <v>15669922</v>
      </c>
      <c r="B1884" s="1">
        <v>0</v>
      </c>
      <c r="C1884">
        <v>2</v>
      </c>
      <c r="D1884" t="s">
        <v>14</v>
      </c>
      <c r="E1884">
        <v>2</v>
      </c>
      <c r="F1884" t="s">
        <v>14</v>
      </c>
      <c r="G1884">
        <v>0</v>
      </c>
    </row>
    <row r="1885" spans="1:7" x14ac:dyDescent="0.25">
      <c r="A1885">
        <v>15707114</v>
      </c>
      <c r="B1885" s="1">
        <v>0</v>
      </c>
      <c r="C1885">
        <v>2</v>
      </c>
      <c r="D1885" t="s">
        <v>14</v>
      </c>
      <c r="E1885">
        <v>2</v>
      </c>
      <c r="F1885" t="s">
        <v>14</v>
      </c>
      <c r="G1885">
        <v>0</v>
      </c>
    </row>
    <row r="1886" spans="1:7" x14ac:dyDescent="0.25">
      <c r="A1886">
        <v>15670602</v>
      </c>
      <c r="B1886" s="1">
        <v>107418.27</v>
      </c>
      <c r="C1886">
        <v>1</v>
      </c>
      <c r="D1886" t="s">
        <v>14</v>
      </c>
      <c r="E1886">
        <v>7</v>
      </c>
      <c r="F1886" t="s">
        <v>14</v>
      </c>
      <c r="G1886">
        <v>0</v>
      </c>
    </row>
    <row r="1887" spans="1:7" x14ac:dyDescent="0.25">
      <c r="A1887">
        <v>15713479</v>
      </c>
      <c r="B1887" s="1">
        <v>0</v>
      </c>
      <c r="C1887">
        <v>2</v>
      </c>
      <c r="D1887" t="s">
        <v>2986</v>
      </c>
      <c r="E1887">
        <v>6</v>
      </c>
      <c r="F1887" t="s">
        <v>2986</v>
      </c>
      <c r="G1887">
        <v>0</v>
      </c>
    </row>
    <row r="1888" spans="1:7" x14ac:dyDescent="0.25">
      <c r="A1888">
        <v>15663830</v>
      </c>
      <c r="B1888" s="1">
        <v>0</v>
      </c>
      <c r="C1888">
        <v>2</v>
      </c>
      <c r="D1888" t="s">
        <v>14</v>
      </c>
      <c r="E1888">
        <v>6</v>
      </c>
      <c r="F1888" t="s">
        <v>14</v>
      </c>
      <c r="G1888">
        <v>0</v>
      </c>
    </row>
    <row r="1889" spans="1:7" x14ac:dyDescent="0.25">
      <c r="A1889">
        <v>15566958</v>
      </c>
      <c r="B1889" s="1">
        <v>167557.12</v>
      </c>
      <c r="C1889">
        <v>1</v>
      </c>
      <c r="D1889" t="s">
        <v>14</v>
      </c>
      <c r="E1889">
        <v>7</v>
      </c>
      <c r="F1889" t="s">
        <v>14</v>
      </c>
      <c r="G1889">
        <v>0</v>
      </c>
    </row>
    <row r="1890" spans="1:7" x14ac:dyDescent="0.25">
      <c r="A1890">
        <v>15680918</v>
      </c>
      <c r="B1890" s="1">
        <v>117300.02</v>
      </c>
      <c r="C1890">
        <v>1</v>
      </c>
      <c r="D1890" t="s">
        <v>2986</v>
      </c>
      <c r="E1890">
        <v>8</v>
      </c>
      <c r="F1890" t="s">
        <v>2986</v>
      </c>
      <c r="G1890">
        <v>0</v>
      </c>
    </row>
    <row r="1891" spans="1:7" x14ac:dyDescent="0.25">
      <c r="A1891">
        <v>15663921</v>
      </c>
      <c r="B1891" s="1">
        <v>0</v>
      </c>
      <c r="C1891">
        <v>2</v>
      </c>
      <c r="D1891" t="s">
        <v>14</v>
      </c>
      <c r="E1891">
        <v>7</v>
      </c>
      <c r="F1891" t="s">
        <v>14</v>
      </c>
      <c r="G1891">
        <v>0</v>
      </c>
    </row>
    <row r="1892" spans="1:7" x14ac:dyDescent="0.25">
      <c r="A1892">
        <v>15716324</v>
      </c>
      <c r="B1892" s="1">
        <v>143672.9</v>
      </c>
      <c r="C1892">
        <v>1</v>
      </c>
      <c r="D1892" t="s">
        <v>14</v>
      </c>
      <c r="E1892">
        <v>9</v>
      </c>
      <c r="F1892" t="s">
        <v>14</v>
      </c>
      <c r="G1892">
        <v>0</v>
      </c>
    </row>
    <row r="1893" spans="1:7" x14ac:dyDescent="0.25">
      <c r="A1893">
        <v>15796969</v>
      </c>
      <c r="B1893" s="1">
        <v>0</v>
      </c>
      <c r="C1893">
        <v>2</v>
      </c>
      <c r="D1893" t="s">
        <v>14</v>
      </c>
      <c r="E1893">
        <v>4</v>
      </c>
      <c r="F1893" t="s">
        <v>14</v>
      </c>
      <c r="G1893">
        <v>0</v>
      </c>
    </row>
    <row r="1894" spans="1:7" x14ac:dyDescent="0.25">
      <c r="A1894">
        <v>15574783</v>
      </c>
      <c r="B1894" s="1">
        <v>0</v>
      </c>
      <c r="C1894">
        <v>2</v>
      </c>
      <c r="D1894" t="s">
        <v>14</v>
      </c>
      <c r="E1894">
        <v>1</v>
      </c>
      <c r="F1894" t="s">
        <v>14</v>
      </c>
      <c r="G1894">
        <v>0</v>
      </c>
    </row>
    <row r="1895" spans="1:7" x14ac:dyDescent="0.25">
      <c r="A1895">
        <v>15773487</v>
      </c>
      <c r="B1895" s="1">
        <v>76798.92</v>
      </c>
      <c r="C1895">
        <v>1</v>
      </c>
      <c r="D1895" t="s">
        <v>2986</v>
      </c>
      <c r="E1895">
        <v>8</v>
      </c>
      <c r="F1895" t="s">
        <v>2986</v>
      </c>
      <c r="G1895">
        <v>0</v>
      </c>
    </row>
    <row r="1896" spans="1:7" x14ac:dyDescent="0.25">
      <c r="A1896">
        <v>15802486</v>
      </c>
      <c r="B1896" s="1">
        <v>0</v>
      </c>
      <c r="C1896">
        <v>2</v>
      </c>
      <c r="D1896" t="s">
        <v>14</v>
      </c>
      <c r="E1896">
        <v>3</v>
      </c>
      <c r="F1896" t="s">
        <v>14</v>
      </c>
      <c r="G1896">
        <v>0</v>
      </c>
    </row>
    <row r="1897" spans="1:7" x14ac:dyDescent="0.25">
      <c r="A1897">
        <v>15783398</v>
      </c>
      <c r="B1897" s="1">
        <v>115309.75</v>
      </c>
      <c r="C1897">
        <v>1</v>
      </c>
      <c r="D1897" t="s">
        <v>2986</v>
      </c>
      <c r="E1897">
        <v>7</v>
      </c>
      <c r="F1897" t="s">
        <v>2986</v>
      </c>
      <c r="G1897">
        <v>0</v>
      </c>
    </row>
    <row r="1898" spans="1:7" x14ac:dyDescent="0.25">
      <c r="A1898">
        <v>15649418</v>
      </c>
      <c r="B1898" s="1">
        <v>178171.04</v>
      </c>
      <c r="C1898">
        <v>2</v>
      </c>
      <c r="D1898" t="s">
        <v>14</v>
      </c>
      <c r="E1898">
        <v>7</v>
      </c>
      <c r="F1898" t="s">
        <v>14</v>
      </c>
      <c r="G1898">
        <v>0</v>
      </c>
    </row>
    <row r="1899" spans="1:7" x14ac:dyDescent="0.25">
      <c r="A1899">
        <v>15604588</v>
      </c>
      <c r="B1899" s="1">
        <v>0</v>
      </c>
      <c r="C1899">
        <v>2</v>
      </c>
      <c r="D1899" t="s">
        <v>14</v>
      </c>
      <c r="E1899">
        <v>3</v>
      </c>
      <c r="F1899" t="s">
        <v>14</v>
      </c>
      <c r="G1899">
        <v>0</v>
      </c>
    </row>
    <row r="1900" spans="1:7" x14ac:dyDescent="0.25">
      <c r="A1900">
        <v>15735428</v>
      </c>
      <c r="B1900" s="1">
        <v>0</v>
      </c>
      <c r="C1900">
        <v>2</v>
      </c>
      <c r="D1900" t="s">
        <v>2986</v>
      </c>
      <c r="E1900">
        <v>0</v>
      </c>
      <c r="F1900" t="s">
        <v>2986</v>
      </c>
      <c r="G1900">
        <v>0</v>
      </c>
    </row>
    <row r="1901" spans="1:7" x14ac:dyDescent="0.25">
      <c r="A1901">
        <v>15629078</v>
      </c>
      <c r="B1901" s="1">
        <v>127258.79</v>
      </c>
      <c r="C1901">
        <v>1</v>
      </c>
      <c r="D1901" t="s">
        <v>14</v>
      </c>
      <c r="E1901">
        <v>5</v>
      </c>
      <c r="F1901" t="s">
        <v>14</v>
      </c>
      <c r="G1901">
        <v>1</v>
      </c>
    </row>
    <row r="1902" spans="1:7" x14ac:dyDescent="0.25">
      <c r="A1902">
        <v>15806880</v>
      </c>
      <c r="B1902" s="1">
        <v>0</v>
      </c>
      <c r="C1902">
        <v>1</v>
      </c>
      <c r="D1902" t="s">
        <v>14</v>
      </c>
      <c r="E1902">
        <v>6</v>
      </c>
      <c r="F1902" t="s">
        <v>14</v>
      </c>
      <c r="G1902">
        <v>0</v>
      </c>
    </row>
    <row r="1903" spans="1:7" x14ac:dyDescent="0.25">
      <c r="A1903">
        <v>15754999</v>
      </c>
      <c r="B1903" s="1">
        <v>0</v>
      </c>
      <c r="C1903">
        <v>1</v>
      </c>
      <c r="D1903" t="s">
        <v>14</v>
      </c>
      <c r="E1903">
        <v>8</v>
      </c>
      <c r="F1903" t="s">
        <v>14</v>
      </c>
      <c r="G1903">
        <v>0</v>
      </c>
    </row>
    <row r="1904" spans="1:7" x14ac:dyDescent="0.25">
      <c r="A1904">
        <v>15781034</v>
      </c>
      <c r="B1904" s="1">
        <v>0</v>
      </c>
      <c r="C1904">
        <v>2</v>
      </c>
      <c r="D1904" t="s">
        <v>14</v>
      </c>
      <c r="E1904">
        <v>5</v>
      </c>
      <c r="F1904" t="s">
        <v>14</v>
      </c>
      <c r="G1904">
        <v>0</v>
      </c>
    </row>
    <row r="1905" spans="1:7" x14ac:dyDescent="0.25">
      <c r="A1905">
        <v>15622017</v>
      </c>
      <c r="B1905" s="1">
        <v>0</v>
      </c>
      <c r="C1905">
        <v>1</v>
      </c>
      <c r="D1905" t="s">
        <v>14</v>
      </c>
      <c r="E1905">
        <v>10</v>
      </c>
      <c r="F1905" t="s">
        <v>14</v>
      </c>
      <c r="G1905">
        <v>0</v>
      </c>
    </row>
    <row r="1906" spans="1:7" x14ac:dyDescent="0.25">
      <c r="A1906">
        <v>15705885</v>
      </c>
      <c r="B1906" s="1">
        <v>0</v>
      </c>
      <c r="C1906">
        <v>2</v>
      </c>
      <c r="D1906" t="s">
        <v>14</v>
      </c>
      <c r="E1906">
        <v>2</v>
      </c>
      <c r="F1906" t="s">
        <v>14</v>
      </c>
      <c r="G1906">
        <v>0</v>
      </c>
    </row>
    <row r="1907" spans="1:7" x14ac:dyDescent="0.25">
      <c r="A1907">
        <v>15677382</v>
      </c>
      <c r="B1907" s="1">
        <v>107569.96</v>
      </c>
      <c r="C1907">
        <v>1</v>
      </c>
      <c r="D1907" t="s">
        <v>14</v>
      </c>
      <c r="E1907">
        <v>1</v>
      </c>
      <c r="F1907" t="s">
        <v>14</v>
      </c>
      <c r="G1907">
        <v>0</v>
      </c>
    </row>
    <row r="1908" spans="1:7" x14ac:dyDescent="0.25">
      <c r="A1908">
        <v>15566843</v>
      </c>
      <c r="B1908" s="1">
        <v>134874.4</v>
      </c>
      <c r="C1908">
        <v>1</v>
      </c>
      <c r="D1908" t="s">
        <v>14</v>
      </c>
      <c r="E1908">
        <v>9</v>
      </c>
      <c r="F1908" t="s">
        <v>14</v>
      </c>
      <c r="G1908">
        <v>0</v>
      </c>
    </row>
    <row r="1909" spans="1:7" x14ac:dyDescent="0.25">
      <c r="A1909">
        <v>15608387</v>
      </c>
      <c r="B1909" s="1">
        <v>0</v>
      </c>
      <c r="C1909">
        <v>2</v>
      </c>
      <c r="D1909" t="s">
        <v>2986</v>
      </c>
      <c r="E1909">
        <v>4</v>
      </c>
      <c r="F1909" t="s">
        <v>2986</v>
      </c>
      <c r="G1909">
        <v>0</v>
      </c>
    </row>
    <row r="1910" spans="1:7" x14ac:dyDescent="0.25">
      <c r="A1910">
        <v>15810786</v>
      </c>
      <c r="B1910" s="1">
        <v>0</v>
      </c>
      <c r="C1910">
        <v>2</v>
      </c>
      <c r="D1910" t="s">
        <v>14</v>
      </c>
      <c r="E1910">
        <v>3</v>
      </c>
      <c r="F1910" t="s">
        <v>14</v>
      </c>
      <c r="G1910">
        <v>0</v>
      </c>
    </row>
    <row r="1911" spans="1:7" x14ac:dyDescent="0.25">
      <c r="A1911">
        <v>15626983</v>
      </c>
      <c r="B1911" s="1">
        <v>0</v>
      </c>
      <c r="C1911">
        <v>2</v>
      </c>
      <c r="D1911" t="s">
        <v>14</v>
      </c>
      <c r="E1911">
        <v>6</v>
      </c>
      <c r="F1911" t="s">
        <v>14</v>
      </c>
      <c r="G1911">
        <v>0</v>
      </c>
    </row>
    <row r="1912" spans="1:7" x14ac:dyDescent="0.25">
      <c r="A1912">
        <v>15773605</v>
      </c>
      <c r="B1912" s="1">
        <v>0</v>
      </c>
      <c r="C1912">
        <v>2</v>
      </c>
      <c r="D1912" t="s">
        <v>2986</v>
      </c>
      <c r="E1912">
        <v>3</v>
      </c>
      <c r="F1912" t="s">
        <v>2986</v>
      </c>
      <c r="G1912">
        <v>0</v>
      </c>
    </row>
    <row r="1913" spans="1:7" x14ac:dyDescent="0.25">
      <c r="A1913">
        <v>15811261</v>
      </c>
      <c r="B1913" s="1">
        <v>70105.87</v>
      </c>
      <c r="C1913">
        <v>1</v>
      </c>
      <c r="D1913" t="s">
        <v>14</v>
      </c>
      <c r="E1913">
        <v>0</v>
      </c>
      <c r="F1913" t="s">
        <v>14</v>
      </c>
      <c r="G1913">
        <v>0</v>
      </c>
    </row>
    <row r="1914" spans="1:7" x14ac:dyDescent="0.25">
      <c r="A1914">
        <v>15590606</v>
      </c>
      <c r="B1914" s="1">
        <v>0</v>
      </c>
      <c r="C1914">
        <v>2</v>
      </c>
      <c r="D1914" t="s">
        <v>2986</v>
      </c>
      <c r="E1914">
        <v>9</v>
      </c>
      <c r="F1914" t="s">
        <v>2986</v>
      </c>
      <c r="G1914">
        <v>0</v>
      </c>
    </row>
    <row r="1915" spans="1:7" x14ac:dyDescent="0.25">
      <c r="A1915">
        <v>15576644</v>
      </c>
      <c r="B1915" s="1">
        <v>78939.149999999994</v>
      </c>
      <c r="C1915">
        <v>1</v>
      </c>
      <c r="D1915" t="s">
        <v>2986</v>
      </c>
      <c r="E1915">
        <v>4</v>
      </c>
      <c r="F1915" t="s">
        <v>2986</v>
      </c>
      <c r="G1915">
        <v>1</v>
      </c>
    </row>
    <row r="1916" spans="1:7" x14ac:dyDescent="0.25">
      <c r="A1916">
        <v>15750264</v>
      </c>
      <c r="B1916" s="1">
        <v>105128.85</v>
      </c>
      <c r="C1916">
        <v>2</v>
      </c>
      <c r="D1916" t="s">
        <v>14</v>
      </c>
      <c r="E1916">
        <v>6</v>
      </c>
      <c r="F1916" t="s">
        <v>14</v>
      </c>
      <c r="G1916">
        <v>0</v>
      </c>
    </row>
    <row r="1917" spans="1:7" x14ac:dyDescent="0.25">
      <c r="A1917">
        <v>15741554</v>
      </c>
      <c r="B1917" s="1">
        <v>113836.27</v>
      </c>
      <c r="C1917">
        <v>1</v>
      </c>
      <c r="D1917" t="s">
        <v>14</v>
      </c>
      <c r="E1917">
        <v>2</v>
      </c>
      <c r="F1917" t="s">
        <v>14</v>
      </c>
      <c r="G1917">
        <v>0</v>
      </c>
    </row>
    <row r="1918" spans="1:7" x14ac:dyDescent="0.25">
      <c r="A1918">
        <v>15769051</v>
      </c>
      <c r="B1918" s="1">
        <v>0</v>
      </c>
      <c r="C1918">
        <v>1</v>
      </c>
      <c r="D1918" t="s">
        <v>14</v>
      </c>
      <c r="E1918">
        <v>7</v>
      </c>
      <c r="F1918" t="s">
        <v>14</v>
      </c>
      <c r="G1918">
        <v>0</v>
      </c>
    </row>
    <row r="1919" spans="1:7" x14ac:dyDescent="0.25">
      <c r="A1919">
        <v>15812198</v>
      </c>
      <c r="B1919" s="1">
        <v>100900.5</v>
      </c>
      <c r="C1919">
        <v>1</v>
      </c>
      <c r="D1919" t="s">
        <v>2986</v>
      </c>
      <c r="E1919">
        <v>1</v>
      </c>
      <c r="F1919" t="s">
        <v>2986</v>
      </c>
      <c r="G1919">
        <v>1</v>
      </c>
    </row>
    <row r="1920" spans="1:7" x14ac:dyDescent="0.25">
      <c r="A1920">
        <v>15699772</v>
      </c>
      <c r="B1920" s="1">
        <v>129248.11</v>
      </c>
      <c r="C1920">
        <v>2</v>
      </c>
      <c r="D1920" t="s">
        <v>2986</v>
      </c>
      <c r="E1920">
        <v>3</v>
      </c>
      <c r="F1920" t="s">
        <v>2986</v>
      </c>
      <c r="G1920">
        <v>1</v>
      </c>
    </row>
    <row r="1921" spans="1:7" x14ac:dyDescent="0.25">
      <c r="A1921">
        <v>15744105</v>
      </c>
      <c r="B1921" s="1">
        <v>109118.05</v>
      </c>
      <c r="C1921">
        <v>2</v>
      </c>
      <c r="D1921" t="s">
        <v>14</v>
      </c>
      <c r="E1921">
        <v>3</v>
      </c>
      <c r="F1921" t="s">
        <v>14</v>
      </c>
      <c r="G1921">
        <v>0</v>
      </c>
    </row>
    <row r="1922" spans="1:7" x14ac:dyDescent="0.25">
      <c r="A1922">
        <v>15739858</v>
      </c>
      <c r="B1922" s="1">
        <v>0</v>
      </c>
      <c r="C1922">
        <v>1</v>
      </c>
      <c r="D1922" t="s">
        <v>14</v>
      </c>
      <c r="E1922">
        <v>7</v>
      </c>
      <c r="F1922" t="s">
        <v>14</v>
      </c>
      <c r="G1922">
        <v>1</v>
      </c>
    </row>
    <row r="1923" spans="1:7" x14ac:dyDescent="0.25">
      <c r="A1923">
        <v>15723720</v>
      </c>
      <c r="B1923" s="1">
        <v>0</v>
      </c>
      <c r="C1923">
        <v>2</v>
      </c>
      <c r="D1923" t="s">
        <v>14</v>
      </c>
      <c r="E1923">
        <v>7</v>
      </c>
      <c r="F1923" t="s">
        <v>14</v>
      </c>
      <c r="G1923">
        <v>0</v>
      </c>
    </row>
    <row r="1924" spans="1:7" x14ac:dyDescent="0.25">
      <c r="A1924">
        <v>15638355</v>
      </c>
      <c r="B1924" s="1">
        <v>126397.66</v>
      </c>
      <c r="C1924">
        <v>1</v>
      </c>
      <c r="D1924" t="s">
        <v>2986</v>
      </c>
      <c r="E1924">
        <v>5</v>
      </c>
      <c r="F1924" t="s">
        <v>2986</v>
      </c>
      <c r="G1924">
        <v>1</v>
      </c>
    </row>
    <row r="1925" spans="1:7" x14ac:dyDescent="0.25">
      <c r="A1925">
        <v>15805637</v>
      </c>
      <c r="B1925" s="1">
        <v>108546.16</v>
      </c>
      <c r="C1925">
        <v>3</v>
      </c>
      <c r="D1925" t="s">
        <v>2986</v>
      </c>
      <c r="E1925">
        <v>9</v>
      </c>
      <c r="F1925" t="s">
        <v>2986</v>
      </c>
      <c r="G1925">
        <v>1</v>
      </c>
    </row>
    <row r="1926" spans="1:7" x14ac:dyDescent="0.25">
      <c r="A1926">
        <v>15629575</v>
      </c>
      <c r="B1926" s="1">
        <v>148061.89000000001</v>
      </c>
      <c r="C1926">
        <v>1</v>
      </c>
      <c r="D1926" t="s">
        <v>2986</v>
      </c>
      <c r="E1926">
        <v>2</v>
      </c>
      <c r="F1926" t="s">
        <v>2986</v>
      </c>
      <c r="G1926">
        <v>1</v>
      </c>
    </row>
    <row r="1927" spans="1:7" x14ac:dyDescent="0.25">
      <c r="A1927">
        <v>15586243</v>
      </c>
      <c r="B1927" s="1">
        <v>122277.87</v>
      </c>
      <c r="C1927">
        <v>1</v>
      </c>
      <c r="D1927" t="s">
        <v>14</v>
      </c>
      <c r="E1927">
        <v>8</v>
      </c>
      <c r="F1927" t="s">
        <v>14</v>
      </c>
      <c r="G1927">
        <v>0</v>
      </c>
    </row>
    <row r="1928" spans="1:7" x14ac:dyDescent="0.25">
      <c r="A1928">
        <v>15757931</v>
      </c>
      <c r="B1928" s="1">
        <v>0</v>
      </c>
      <c r="C1928">
        <v>2</v>
      </c>
      <c r="D1928" t="s">
        <v>2986</v>
      </c>
      <c r="E1928">
        <v>3</v>
      </c>
      <c r="F1928" t="s">
        <v>2986</v>
      </c>
      <c r="G1928">
        <v>0</v>
      </c>
    </row>
    <row r="1929" spans="1:7" x14ac:dyDescent="0.25">
      <c r="A1929">
        <v>15716023</v>
      </c>
      <c r="B1929" s="1">
        <v>0</v>
      </c>
      <c r="C1929">
        <v>2</v>
      </c>
      <c r="D1929" t="s">
        <v>14</v>
      </c>
      <c r="E1929">
        <v>1</v>
      </c>
      <c r="F1929" t="s">
        <v>14</v>
      </c>
      <c r="G1929">
        <v>0</v>
      </c>
    </row>
    <row r="1930" spans="1:7" x14ac:dyDescent="0.25">
      <c r="A1930">
        <v>15647782</v>
      </c>
      <c r="B1930" s="1">
        <v>152899.24</v>
      </c>
      <c r="C1930">
        <v>2</v>
      </c>
      <c r="D1930" t="s">
        <v>2986</v>
      </c>
      <c r="E1930">
        <v>8</v>
      </c>
      <c r="F1930" t="s">
        <v>2986</v>
      </c>
      <c r="G1930">
        <v>0</v>
      </c>
    </row>
    <row r="1931" spans="1:7" x14ac:dyDescent="0.25">
      <c r="A1931">
        <v>15716609</v>
      </c>
      <c r="B1931" s="1">
        <v>134388.10999999999</v>
      </c>
      <c r="C1931">
        <v>1</v>
      </c>
      <c r="D1931" t="s">
        <v>2986</v>
      </c>
      <c r="E1931">
        <v>3</v>
      </c>
      <c r="F1931" t="s">
        <v>2986</v>
      </c>
      <c r="G1931">
        <v>1</v>
      </c>
    </row>
    <row r="1932" spans="1:7" x14ac:dyDescent="0.25">
      <c r="A1932">
        <v>15623791</v>
      </c>
      <c r="B1932" s="1">
        <v>109740.62</v>
      </c>
      <c r="C1932">
        <v>1</v>
      </c>
      <c r="D1932" t="s">
        <v>2986</v>
      </c>
      <c r="E1932">
        <v>3</v>
      </c>
      <c r="F1932" t="s">
        <v>2986</v>
      </c>
      <c r="G1932">
        <v>0</v>
      </c>
    </row>
    <row r="1933" spans="1:7" x14ac:dyDescent="0.25">
      <c r="A1933">
        <v>15627262</v>
      </c>
      <c r="B1933" s="1">
        <v>92366.720000000001</v>
      </c>
      <c r="C1933">
        <v>2</v>
      </c>
      <c r="D1933" t="s">
        <v>2986</v>
      </c>
      <c r="E1933">
        <v>6</v>
      </c>
      <c r="F1933" t="s">
        <v>2986</v>
      </c>
      <c r="G1933">
        <v>0</v>
      </c>
    </row>
    <row r="1934" spans="1:7" x14ac:dyDescent="0.25">
      <c r="A1934">
        <v>15652693</v>
      </c>
      <c r="B1934" s="1">
        <v>129109.02</v>
      </c>
      <c r="C1934">
        <v>1</v>
      </c>
      <c r="D1934" t="s">
        <v>2986</v>
      </c>
      <c r="E1934">
        <v>4</v>
      </c>
      <c r="F1934" t="s">
        <v>2986</v>
      </c>
      <c r="G1934">
        <v>1</v>
      </c>
    </row>
    <row r="1935" spans="1:7" x14ac:dyDescent="0.25">
      <c r="A1935">
        <v>15586993</v>
      </c>
      <c r="B1935" s="1">
        <v>0</v>
      </c>
      <c r="C1935">
        <v>2</v>
      </c>
      <c r="D1935" t="s">
        <v>14</v>
      </c>
      <c r="E1935">
        <v>5</v>
      </c>
      <c r="F1935" t="s">
        <v>14</v>
      </c>
      <c r="G1935">
        <v>0</v>
      </c>
    </row>
    <row r="1936" spans="1:7" x14ac:dyDescent="0.25">
      <c r="A1936">
        <v>15815560</v>
      </c>
      <c r="B1936" s="1">
        <v>105102.5</v>
      </c>
      <c r="C1936">
        <v>1</v>
      </c>
      <c r="D1936" t="s">
        <v>14</v>
      </c>
      <c r="E1936">
        <v>7</v>
      </c>
      <c r="F1936" t="s">
        <v>14</v>
      </c>
      <c r="G1936">
        <v>0</v>
      </c>
    </row>
    <row r="1937" spans="1:7" x14ac:dyDescent="0.25">
      <c r="A1937">
        <v>15584930</v>
      </c>
      <c r="B1937" s="1">
        <v>111375.32</v>
      </c>
      <c r="C1937">
        <v>2</v>
      </c>
      <c r="D1937" t="s">
        <v>2986</v>
      </c>
      <c r="E1937">
        <v>5</v>
      </c>
      <c r="F1937" t="s">
        <v>2986</v>
      </c>
      <c r="G1937">
        <v>0</v>
      </c>
    </row>
    <row r="1938" spans="1:7" x14ac:dyDescent="0.25">
      <c r="A1938">
        <v>15799031</v>
      </c>
      <c r="B1938" s="1">
        <v>0</v>
      </c>
      <c r="C1938">
        <v>2</v>
      </c>
      <c r="D1938" t="s">
        <v>2986</v>
      </c>
      <c r="E1938">
        <v>3</v>
      </c>
      <c r="F1938" t="s">
        <v>2986</v>
      </c>
      <c r="G1938">
        <v>0</v>
      </c>
    </row>
    <row r="1939" spans="1:7" x14ac:dyDescent="0.25">
      <c r="A1939">
        <v>15810457</v>
      </c>
      <c r="B1939" s="1">
        <v>150412.14000000001</v>
      </c>
      <c r="C1939">
        <v>2</v>
      </c>
      <c r="D1939" t="s">
        <v>2986</v>
      </c>
      <c r="E1939">
        <v>9</v>
      </c>
      <c r="F1939" t="s">
        <v>2986</v>
      </c>
      <c r="G1939">
        <v>0</v>
      </c>
    </row>
    <row r="1940" spans="1:7" x14ac:dyDescent="0.25">
      <c r="A1940">
        <v>15697879</v>
      </c>
      <c r="B1940" s="1">
        <v>156660.72</v>
      </c>
      <c r="C1940">
        <v>2</v>
      </c>
      <c r="D1940" t="s">
        <v>2986</v>
      </c>
      <c r="E1940">
        <v>3</v>
      </c>
      <c r="F1940" t="s">
        <v>2986</v>
      </c>
      <c r="G1940">
        <v>0</v>
      </c>
    </row>
    <row r="1941" spans="1:7" x14ac:dyDescent="0.25">
      <c r="A1941">
        <v>15594902</v>
      </c>
      <c r="B1941" s="1">
        <v>90957.81</v>
      </c>
      <c r="C1941">
        <v>1</v>
      </c>
      <c r="D1941" t="s">
        <v>14</v>
      </c>
      <c r="E1941">
        <v>3</v>
      </c>
      <c r="F1941" t="s">
        <v>14</v>
      </c>
      <c r="G1941">
        <v>0</v>
      </c>
    </row>
    <row r="1942" spans="1:7" x14ac:dyDescent="0.25">
      <c r="A1942">
        <v>15799710</v>
      </c>
      <c r="B1942" s="1">
        <v>104960.46</v>
      </c>
      <c r="C1942">
        <v>1</v>
      </c>
      <c r="D1942" t="s">
        <v>14</v>
      </c>
      <c r="E1942">
        <v>7</v>
      </c>
      <c r="F1942" t="s">
        <v>14</v>
      </c>
      <c r="G1942">
        <v>0</v>
      </c>
    </row>
    <row r="1943" spans="1:7" x14ac:dyDescent="0.25">
      <c r="A1943">
        <v>15659651</v>
      </c>
      <c r="B1943" s="1">
        <v>117052.82</v>
      </c>
      <c r="C1943">
        <v>1</v>
      </c>
      <c r="D1943" t="s">
        <v>2986</v>
      </c>
      <c r="E1943">
        <v>7</v>
      </c>
      <c r="F1943" t="s">
        <v>2986</v>
      </c>
      <c r="G1943">
        <v>1</v>
      </c>
    </row>
    <row r="1944" spans="1:7" x14ac:dyDescent="0.25">
      <c r="A1944">
        <v>15645956</v>
      </c>
      <c r="B1944" s="1">
        <v>88915.85</v>
      </c>
      <c r="C1944">
        <v>1</v>
      </c>
      <c r="D1944" t="s">
        <v>2986</v>
      </c>
      <c r="E1944">
        <v>3</v>
      </c>
      <c r="F1944" t="s">
        <v>2986</v>
      </c>
      <c r="G1944">
        <v>0</v>
      </c>
    </row>
    <row r="1945" spans="1:7" x14ac:dyDescent="0.25">
      <c r="A1945">
        <v>15651713</v>
      </c>
      <c r="B1945" s="1">
        <v>148071.39000000001</v>
      </c>
      <c r="C1945">
        <v>1</v>
      </c>
      <c r="D1945" t="s">
        <v>2986</v>
      </c>
      <c r="E1945">
        <v>6</v>
      </c>
      <c r="F1945" t="s">
        <v>2986</v>
      </c>
      <c r="G1945">
        <v>0</v>
      </c>
    </row>
    <row r="1946" spans="1:7" x14ac:dyDescent="0.25">
      <c r="A1946">
        <v>15737265</v>
      </c>
      <c r="B1946" s="1">
        <v>152182.82999999999</v>
      </c>
      <c r="C1946">
        <v>1</v>
      </c>
      <c r="D1946" t="s">
        <v>2986</v>
      </c>
      <c r="E1946">
        <v>6</v>
      </c>
      <c r="F1946" t="s">
        <v>2986</v>
      </c>
      <c r="G1946">
        <v>0</v>
      </c>
    </row>
    <row r="1947" spans="1:7" x14ac:dyDescent="0.25">
      <c r="A1947">
        <v>15687310</v>
      </c>
      <c r="B1947" s="1">
        <v>0</v>
      </c>
      <c r="C1947">
        <v>2</v>
      </c>
      <c r="D1947" t="s">
        <v>2986</v>
      </c>
      <c r="E1947">
        <v>9</v>
      </c>
      <c r="F1947" t="s">
        <v>2986</v>
      </c>
      <c r="G1947">
        <v>0</v>
      </c>
    </row>
    <row r="1948" spans="1:7" x14ac:dyDescent="0.25">
      <c r="A1948">
        <v>15607347</v>
      </c>
      <c r="B1948" s="1">
        <v>130056.23</v>
      </c>
      <c r="C1948">
        <v>1</v>
      </c>
      <c r="D1948" t="s">
        <v>2986</v>
      </c>
      <c r="E1948">
        <v>5</v>
      </c>
      <c r="F1948" t="s">
        <v>2986</v>
      </c>
      <c r="G1948">
        <v>1</v>
      </c>
    </row>
    <row r="1949" spans="1:7" x14ac:dyDescent="0.25">
      <c r="A1949">
        <v>15698321</v>
      </c>
      <c r="B1949" s="1">
        <v>95039.73</v>
      </c>
      <c r="C1949">
        <v>2</v>
      </c>
      <c r="D1949" t="s">
        <v>14</v>
      </c>
      <c r="E1949">
        <v>3</v>
      </c>
      <c r="F1949" t="s">
        <v>14</v>
      </c>
      <c r="G1949">
        <v>0</v>
      </c>
    </row>
    <row r="1950" spans="1:7" x14ac:dyDescent="0.25">
      <c r="A1950">
        <v>15657812</v>
      </c>
      <c r="B1950" s="1">
        <v>0</v>
      </c>
      <c r="C1950">
        <v>2</v>
      </c>
      <c r="D1950" t="s">
        <v>14</v>
      </c>
      <c r="E1950">
        <v>1</v>
      </c>
      <c r="F1950" t="s">
        <v>14</v>
      </c>
      <c r="G1950">
        <v>0</v>
      </c>
    </row>
    <row r="1951" spans="1:7" x14ac:dyDescent="0.25">
      <c r="A1951">
        <v>15569187</v>
      </c>
      <c r="B1951" s="1">
        <v>0</v>
      </c>
      <c r="C1951">
        <v>2</v>
      </c>
      <c r="D1951" t="s">
        <v>2986</v>
      </c>
      <c r="E1951">
        <v>9</v>
      </c>
      <c r="F1951" t="s">
        <v>2986</v>
      </c>
      <c r="G1951">
        <v>0</v>
      </c>
    </row>
    <row r="1952" spans="1:7" x14ac:dyDescent="0.25">
      <c r="A1952">
        <v>15681562</v>
      </c>
      <c r="B1952" s="1">
        <v>112773.73</v>
      </c>
      <c r="C1952">
        <v>2</v>
      </c>
      <c r="D1952" t="s">
        <v>14</v>
      </c>
      <c r="E1952">
        <v>2</v>
      </c>
      <c r="F1952" t="s">
        <v>14</v>
      </c>
      <c r="G1952">
        <v>0</v>
      </c>
    </row>
    <row r="1953" spans="1:7" x14ac:dyDescent="0.25">
      <c r="A1953">
        <v>15615456</v>
      </c>
      <c r="B1953" s="1">
        <v>123806.28</v>
      </c>
      <c r="C1953">
        <v>1</v>
      </c>
      <c r="D1953" t="s">
        <v>2986</v>
      </c>
      <c r="E1953">
        <v>10</v>
      </c>
      <c r="F1953" t="s">
        <v>2986</v>
      </c>
      <c r="G1953">
        <v>1</v>
      </c>
    </row>
    <row r="1954" spans="1:7" x14ac:dyDescent="0.25">
      <c r="A1954">
        <v>15589793</v>
      </c>
      <c r="B1954" s="1">
        <v>144453.75</v>
      </c>
      <c r="C1954">
        <v>1</v>
      </c>
      <c r="D1954" t="s">
        <v>2986</v>
      </c>
      <c r="E1954">
        <v>8</v>
      </c>
      <c r="F1954" t="s">
        <v>2986</v>
      </c>
      <c r="G1954">
        <v>1</v>
      </c>
    </row>
    <row r="1955" spans="1:7" x14ac:dyDescent="0.25">
      <c r="A1955">
        <v>15781884</v>
      </c>
      <c r="B1955" s="1">
        <v>94667.29</v>
      </c>
      <c r="C1955">
        <v>2</v>
      </c>
      <c r="D1955" t="s">
        <v>14</v>
      </c>
      <c r="E1955">
        <v>9</v>
      </c>
      <c r="F1955" t="s">
        <v>14</v>
      </c>
      <c r="G1955">
        <v>0</v>
      </c>
    </row>
    <row r="1956" spans="1:7" x14ac:dyDescent="0.25">
      <c r="A1956">
        <v>15675190</v>
      </c>
      <c r="B1956" s="1">
        <v>0</v>
      </c>
      <c r="C1956">
        <v>2</v>
      </c>
      <c r="D1956" t="s">
        <v>14</v>
      </c>
      <c r="E1956">
        <v>10</v>
      </c>
      <c r="F1956" t="s">
        <v>14</v>
      </c>
      <c r="G1956">
        <v>0</v>
      </c>
    </row>
    <row r="1957" spans="1:7" x14ac:dyDescent="0.25">
      <c r="A1957">
        <v>15600734</v>
      </c>
      <c r="B1957" s="1">
        <v>174397.21</v>
      </c>
      <c r="C1957">
        <v>2</v>
      </c>
      <c r="D1957" t="s">
        <v>14</v>
      </c>
      <c r="E1957">
        <v>5</v>
      </c>
      <c r="F1957" t="s">
        <v>14</v>
      </c>
      <c r="G1957">
        <v>0</v>
      </c>
    </row>
    <row r="1958" spans="1:7" x14ac:dyDescent="0.25">
      <c r="A1958">
        <v>15779176</v>
      </c>
      <c r="B1958" s="1">
        <v>108888.24</v>
      </c>
      <c r="C1958">
        <v>3</v>
      </c>
      <c r="D1958" t="s">
        <v>14</v>
      </c>
      <c r="E1958">
        <v>3</v>
      </c>
      <c r="F1958" t="s">
        <v>14</v>
      </c>
      <c r="G1958">
        <v>1</v>
      </c>
    </row>
    <row r="1959" spans="1:7" x14ac:dyDescent="0.25">
      <c r="A1959">
        <v>15605286</v>
      </c>
      <c r="B1959" s="1">
        <v>118803.35</v>
      </c>
      <c r="C1959">
        <v>2</v>
      </c>
      <c r="D1959" t="s">
        <v>14</v>
      </c>
      <c r="E1959">
        <v>4</v>
      </c>
      <c r="F1959" t="s">
        <v>14</v>
      </c>
      <c r="G1959">
        <v>1</v>
      </c>
    </row>
    <row r="1960" spans="1:7" x14ac:dyDescent="0.25">
      <c r="A1960">
        <v>15674922</v>
      </c>
      <c r="B1960" s="1">
        <v>171137.62</v>
      </c>
      <c r="C1960">
        <v>1</v>
      </c>
      <c r="D1960" t="s">
        <v>14</v>
      </c>
      <c r="E1960">
        <v>6</v>
      </c>
      <c r="F1960" t="s">
        <v>14</v>
      </c>
      <c r="G1960">
        <v>1</v>
      </c>
    </row>
    <row r="1961" spans="1:7" x14ac:dyDescent="0.25">
      <c r="A1961">
        <v>15737506</v>
      </c>
      <c r="B1961" s="1">
        <v>0</v>
      </c>
      <c r="C1961">
        <v>1</v>
      </c>
      <c r="D1961" t="s">
        <v>2986</v>
      </c>
      <c r="E1961">
        <v>6</v>
      </c>
      <c r="F1961" t="s">
        <v>2986</v>
      </c>
      <c r="G1961">
        <v>0</v>
      </c>
    </row>
    <row r="1962" spans="1:7" x14ac:dyDescent="0.25">
      <c r="A1962">
        <v>15780514</v>
      </c>
      <c r="B1962" s="1">
        <v>136678.51999999999</v>
      </c>
      <c r="C1962">
        <v>1</v>
      </c>
      <c r="D1962" t="s">
        <v>2986</v>
      </c>
      <c r="E1962">
        <v>8</v>
      </c>
      <c r="F1962" t="s">
        <v>2986</v>
      </c>
      <c r="G1962">
        <v>0</v>
      </c>
    </row>
    <row r="1963" spans="1:7" x14ac:dyDescent="0.25">
      <c r="A1963">
        <v>15623647</v>
      </c>
      <c r="B1963" s="1">
        <v>135515.76</v>
      </c>
      <c r="C1963">
        <v>1</v>
      </c>
      <c r="D1963" t="s">
        <v>2986</v>
      </c>
      <c r="E1963">
        <v>1</v>
      </c>
      <c r="F1963" t="s">
        <v>2986</v>
      </c>
      <c r="G1963">
        <v>0</v>
      </c>
    </row>
    <row r="1964" spans="1:7" x14ac:dyDescent="0.25">
      <c r="A1964">
        <v>15668472</v>
      </c>
      <c r="B1964" s="1">
        <v>177799.83</v>
      </c>
      <c r="C1964">
        <v>2</v>
      </c>
      <c r="D1964" t="s">
        <v>2986</v>
      </c>
      <c r="E1964">
        <v>5</v>
      </c>
      <c r="F1964" t="s">
        <v>2986</v>
      </c>
      <c r="G1964">
        <v>0</v>
      </c>
    </row>
    <row r="1965" spans="1:7" x14ac:dyDescent="0.25">
      <c r="A1965">
        <v>15692416</v>
      </c>
      <c r="B1965" s="1">
        <v>143542.35999999999</v>
      </c>
      <c r="C1965">
        <v>3</v>
      </c>
      <c r="D1965" t="s">
        <v>2986</v>
      </c>
      <c r="E1965">
        <v>8</v>
      </c>
      <c r="F1965" t="s">
        <v>2986</v>
      </c>
      <c r="G1965">
        <v>1</v>
      </c>
    </row>
    <row r="1966" spans="1:7" x14ac:dyDescent="0.25">
      <c r="A1966">
        <v>15771139</v>
      </c>
      <c r="B1966" s="1">
        <v>147487.23000000001</v>
      </c>
      <c r="C1966">
        <v>2</v>
      </c>
      <c r="D1966" t="s">
        <v>2986</v>
      </c>
      <c r="E1966">
        <v>8</v>
      </c>
      <c r="F1966" t="s">
        <v>2986</v>
      </c>
      <c r="G1966">
        <v>0</v>
      </c>
    </row>
    <row r="1967" spans="1:7" x14ac:dyDescent="0.25">
      <c r="A1967">
        <v>15738318</v>
      </c>
      <c r="B1967" s="1">
        <v>97764.41</v>
      </c>
      <c r="C1967">
        <v>1</v>
      </c>
      <c r="D1967" t="s">
        <v>2986</v>
      </c>
      <c r="E1967">
        <v>5</v>
      </c>
      <c r="F1967" t="s">
        <v>2986</v>
      </c>
      <c r="G1967">
        <v>1</v>
      </c>
    </row>
    <row r="1968" spans="1:7" x14ac:dyDescent="0.25">
      <c r="A1968">
        <v>15772243</v>
      </c>
      <c r="B1968" s="1">
        <v>0</v>
      </c>
      <c r="C1968">
        <v>1</v>
      </c>
      <c r="D1968" t="s">
        <v>2986</v>
      </c>
      <c r="E1968">
        <v>9</v>
      </c>
      <c r="F1968" t="s">
        <v>2986</v>
      </c>
      <c r="G1968">
        <v>1</v>
      </c>
    </row>
    <row r="1969" spans="1:7" x14ac:dyDescent="0.25">
      <c r="A1969">
        <v>15638463</v>
      </c>
      <c r="B1969" s="1">
        <v>139480.18</v>
      </c>
      <c r="C1969">
        <v>1</v>
      </c>
      <c r="D1969" t="s">
        <v>14</v>
      </c>
      <c r="E1969">
        <v>8</v>
      </c>
      <c r="F1969" t="s">
        <v>14</v>
      </c>
      <c r="G1969">
        <v>0</v>
      </c>
    </row>
    <row r="1970" spans="1:7" x14ac:dyDescent="0.25">
      <c r="A1970">
        <v>15598088</v>
      </c>
      <c r="B1970" s="1">
        <v>0</v>
      </c>
      <c r="C1970">
        <v>2</v>
      </c>
      <c r="D1970" t="s">
        <v>14</v>
      </c>
      <c r="E1970">
        <v>5</v>
      </c>
      <c r="F1970" t="s">
        <v>14</v>
      </c>
      <c r="G1970">
        <v>0</v>
      </c>
    </row>
    <row r="1971" spans="1:7" x14ac:dyDescent="0.25">
      <c r="A1971">
        <v>15693468</v>
      </c>
      <c r="B1971" s="1">
        <v>140553.46</v>
      </c>
      <c r="C1971">
        <v>1</v>
      </c>
      <c r="D1971" t="s">
        <v>2986</v>
      </c>
      <c r="E1971">
        <v>9</v>
      </c>
      <c r="F1971" t="s">
        <v>2986</v>
      </c>
      <c r="G1971">
        <v>0</v>
      </c>
    </row>
    <row r="1972" spans="1:7" x14ac:dyDescent="0.25">
      <c r="A1972">
        <v>15671930</v>
      </c>
      <c r="B1972" s="1">
        <v>0</v>
      </c>
      <c r="C1972">
        <v>2</v>
      </c>
      <c r="D1972" t="s">
        <v>14</v>
      </c>
      <c r="E1972">
        <v>5</v>
      </c>
      <c r="F1972" t="s">
        <v>14</v>
      </c>
      <c r="G1972">
        <v>0</v>
      </c>
    </row>
    <row r="1973" spans="1:7" x14ac:dyDescent="0.25">
      <c r="A1973">
        <v>15762268</v>
      </c>
      <c r="B1973" s="1">
        <v>141162.07999999999</v>
      </c>
      <c r="C1973">
        <v>1</v>
      </c>
      <c r="D1973" t="s">
        <v>2986</v>
      </c>
      <c r="E1973">
        <v>10</v>
      </c>
      <c r="F1973" t="s">
        <v>2986</v>
      </c>
      <c r="G1973">
        <v>0</v>
      </c>
    </row>
    <row r="1974" spans="1:7" x14ac:dyDescent="0.25">
      <c r="A1974">
        <v>15780954</v>
      </c>
      <c r="B1974" s="1">
        <v>65848.36</v>
      </c>
      <c r="C1974">
        <v>2</v>
      </c>
      <c r="D1974" t="s">
        <v>2986</v>
      </c>
      <c r="E1974">
        <v>4</v>
      </c>
      <c r="F1974" t="s">
        <v>2986</v>
      </c>
      <c r="G1974">
        <v>0</v>
      </c>
    </row>
    <row r="1975" spans="1:7" x14ac:dyDescent="0.25">
      <c r="A1975">
        <v>15700174</v>
      </c>
      <c r="B1975" s="1">
        <v>83319.28</v>
      </c>
      <c r="C1975">
        <v>1</v>
      </c>
      <c r="D1975" t="s">
        <v>2986</v>
      </c>
      <c r="E1975">
        <v>0</v>
      </c>
      <c r="F1975" t="s">
        <v>2986</v>
      </c>
      <c r="G1975">
        <v>0</v>
      </c>
    </row>
    <row r="1976" spans="1:7" x14ac:dyDescent="0.25">
      <c r="A1976">
        <v>15635728</v>
      </c>
      <c r="B1976" s="1">
        <v>0</v>
      </c>
      <c r="C1976">
        <v>2</v>
      </c>
      <c r="D1976" t="s">
        <v>2986</v>
      </c>
      <c r="E1976">
        <v>4</v>
      </c>
      <c r="F1976" t="s">
        <v>2986</v>
      </c>
      <c r="G1976">
        <v>0</v>
      </c>
    </row>
    <row r="1977" spans="1:7" x14ac:dyDescent="0.25">
      <c r="A1977">
        <v>15679283</v>
      </c>
      <c r="B1977" s="1">
        <v>129731.64</v>
      </c>
      <c r="C1977">
        <v>2</v>
      </c>
      <c r="D1977" t="s">
        <v>2986</v>
      </c>
      <c r="E1977">
        <v>4</v>
      </c>
      <c r="F1977" t="s">
        <v>2986</v>
      </c>
      <c r="G1977">
        <v>0</v>
      </c>
    </row>
    <row r="1978" spans="1:7" x14ac:dyDescent="0.25">
      <c r="A1978">
        <v>15591386</v>
      </c>
      <c r="B1978" s="1">
        <v>0</v>
      </c>
      <c r="C1978">
        <v>2</v>
      </c>
      <c r="D1978" t="s">
        <v>2986</v>
      </c>
      <c r="E1978">
        <v>5</v>
      </c>
      <c r="F1978" t="s">
        <v>2986</v>
      </c>
      <c r="G1978">
        <v>0</v>
      </c>
    </row>
    <row r="1979" spans="1:7" x14ac:dyDescent="0.25">
      <c r="A1979">
        <v>15694192</v>
      </c>
      <c r="B1979" s="1">
        <v>0</v>
      </c>
      <c r="C1979">
        <v>2</v>
      </c>
      <c r="D1979" t="s">
        <v>2986</v>
      </c>
      <c r="E1979">
        <v>6</v>
      </c>
      <c r="F1979" t="s">
        <v>2986</v>
      </c>
      <c r="G1979">
        <v>0</v>
      </c>
    </row>
    <row r="1980" spans="1:7" x14ac:dyDescent="0.25">
      <c r="A1980">
        <v>15585901</v>
      </c>
      <c r="B1980" s="1">
        <v>0</v>
      </c>
      <c r="C1980">
        <v>3</v>
      </c>
      <c r="D1980" t="s">
        <v>2986</v>
      </c>
      <c r="E1980">
        <v>1</v>
      </c>
      <c r="F1980" t="s">
        <v>2986</v>
      </c>
      <c r="G1980">
        <v>1</v>
      </c>
    </row>
    <row r="1981" spans="1:7" x14ac:dyDescent="0.25">
      <c r="A1981">
        <v>15792329</v>
      </c>
      <c r="B1981" s="1">
        <v>107106.33</v>
      </c>
      <c r="C1981">
        <v>2</v>
      </c>
      <c r="D1981" t="s">
        <v>2986</v>
      </c>
      <c r="E1981">
        <v>5</v>
      </c>
      <c r="F1981" t="s">
        <v>2986</v>
      </c>
      <c r="G1981">
        <v>0</v>
      </c>
    </row>
    <row r="1982" spans="1:7" x14ac:dyDescent="0.25">
      <c r="A1982">
        <v>15635597</v>
      </c>
      <c r="B1982" s="1">
        <v>0</v>
      </c>
      <c r="C1982">
        <v>2</v>
      </c>
      <c r="D1982" t="s">
        <v>14</v>
      </c>
      <c r="E1982">
        <v>8</v>
      </c>
      <c r="F1982" t="s">
        <v>14</v>
      </c>
      <c r="G1982">
        <v>0</v>
      </c>
    </row>
    <row r="1983" spans="1:7" x14ac:dyDescent="0.25">
      <c r="A1983">
        <v>15775880</v>
      </c>
      <c r="B1983" s="1">
        <v>0</v>
      </c>
      <c r="C1983">
        <v>2</v>
      </c>
      <c r="D1983" t="s">
        <v>14</v>
      </c>
      <c r="E1983">
        <v>9</v>
      </c>
      <c r="F1983" t="s">
        <v>14</v>
      </c>
      <c r="G1983">
        <v>0</v>
      </c>
    </row>
    <row r="1984" spans="1:7" x14ac:dyDescent="0.25">
      <c r="A1984">
        <v>15630913</v>
      </c>
      <c r="B1984" s="1">
        <v>105303.73</v>
      </c>
      <c r="C1984">
        <v>1</v>
      </c>
      <c r="D1984" t="s">
        <v>14</v>
      </c>
      <c r="E1984">
        <v>1</v>
      </c>
      <c r="F1984" t="s">
        <v>14</v>
      </c>
      <c r="G1984">
        <v>0</v>
      </c>
    </row>
    <row r="1985" spans="1:7" x14ac:dyDescent="0.25">
      <c r="A1985">
        <v>15756680</v>
      </c>
      <c r="B1985" s="1">
        <v>165798.1</v>
      </c>
      <c r="C1985">
        <v>1</v>
      </c>
      <c r="D1985" t="s">
        <v>2986</v>
      </c>
      <c r="E1985">
        <v>6</v>
      </c>
      <c r="F1985" t="s">
        <v>2986</v>
      </c>
      <c r="G1985">
        <v>0</v>
      </c>
    </row>
    <row r="1986" spans="1:7" x14ac:dyDescent="0.25">
      <c r="A1986">
        <v>15587913</v>
      </c>
      <c r="B1986" s="1">
        <v>0</v>
      </c>
      <c r="C1986">
        <v>2</v>
      </c>
      <c r="D1986" t="s">
        <v>2986</v>
      </c>
      <c r="E1986">
        <v>4</v>
      </c>
      <c r="F1986" t="s">
        <v>2986</v>
      </c>
      <c r="G1986">
        <v>0</v>
      </c>
    </row>
    <row r="1987" spans="1:7" x14ac:dyDescent="0.25">
      <c r="A1987">
        <v>15737605</v>
      </c>
      <c r="B1987" s="1">
        <v>126495.57</v>
      </c>
      <c r="C1987">
        <v>2</v>
      </c>
      <c r="D1987" t="s">
        <v>14</v>
      </c>
      <c r="E1987">
        <v>1</v>
      </c>
      <c r="F1987" t="s">
        <v>14</v>
      </c>
      <c r="G1987">
        <v>0</v>
      </c>
    </row>
    <row r="1988" spans="1:7" x14ac:dyDescent="0.25">
      <c r="A1988">
        <v>15627876</v>
      </c>
      <c r="B1988" s="1">
        <v>116393.59</v>
      </c>
      <c r="C1988">
        <v>1</v>
      </c>
      <c r="D1988" t="s">
        <v>2986</v>
      </c>
      <c r="E1988">
        <v>9</v>
      </c>
      <c r="F1988" t="s">
        <v>2986</v>
      </c>
      <c r="G1988">
        <v>1</v>
      </c>
    </row>
    <row r="1989" spans="1:7" x14ac:dyDescent="0.25">
      <c r="A1989">
        <v>15772601</v>
      </c>
      <c r="B1989" s="1">
        <v>81733.740000000005</v>
      </c>
      <c r="C1989">
        <v>2</v>
      </c>
      <c r="D1989" t="s">
        <v>2986</v>
      </c>
      <c r="E1989">
        <v>2</v>
      </c>
      <c r="F1989" t="s">
        <v>2986</v>
      </c>
      <c r="G1989">
        <v>0</v>
      </c>
    </row>
    <row r="1990" spans="1:7" x14ac:dyDescent="0.25">
      <c r="A1990">
        <v>15758606</v>
      </c>
      <c r="B1990" s="1">
        <v>0</v>
      </c>
      <c r="C1990">
        <v>1</v>
      </c>
      <c r="D1990" t="s">
        <v>14</v>
      </c>
      <c r="E1990">
        <v>4</v>
      </c>
      <c r="F1990" t="s">
        <v>14</v>
      </c>
      <c r="G1990">
        <v>1</v>
      </c>
    </row>
    <row r="1991" spans="1:7" x14ac:dyDescent="0.25">
      <c r="A1991">
        <v>15657107</v>
      </c>
      <c r="B1991" s="1">
        <v>106171.68</v>
      </c>
      <c r="C1991">
        <v>1</v>
      </c>
      <c r="D1991" t="s">
        <v>2986</v>
      </c>
      <c r="E1991">
        <v>8</v>
      </c>
      <c r="F1991" t="s">
        <v>2986</v>
      </c>
      <c r="G1991">
        <v>1</v>
      </c>
    </row>
    <row r="1992" spans="1:7" x14ac:dyDescent="0.25">
      <c r="A1992">
        <v>15622454</v>
      </c>
      <c r="B1992" s="1">
        <v>96020.86</v>
      </c>
      <c r="C1992">
        <v>1</v>
      </c>
      <c r="D1992" t="s">
        <v>14</v>
      </c>
      <c r="E1992">
        <v>0</v>
      </c>
      <c r="F1992" t="s">
        <v>14</v>
      </c>
      <c r="G1992">
        <v>0</v>
      </c>
    </row>
    <row r="1993" spans="1:7" x14ac:dyDescent="0.25">
      <c r="A1993">
        <v>15775803</v>
      </c>
      <c r="B1993" s="1">
        <v>0</v>
      </c>
      <c r="C1993">
        <v>2</v>
      </c>
      <c r="D1993" t="s">
        <v>14</v>
      </c>
      <c r="E1993">
        <v>1</v>
      </c>
      <c r="F1993" t="s">
        <v>14</v>
      </c>
      <c r="G1993">
        <v>0</v>
      </c>
    </row>
    <row r="1994" spans="1:7" x14ac:dyDescent="0.25">
      <c r="A1994">
        <v>15570859</v>
      </c>
      <c r="B1994" s="1">
        <v>181671.16</v>
      </c>
      <c r="C1994">
        <v>2</v>
      </c>
      <c r="D1994" t="s">
        <v>14</v>
      </c>
      <c r="E1994">
        <v>2</v>
      </c>
      <c r="F1994" t="s">
        <v>14</v>
      </c>
      <c r="G1994">
        <v>0</v>
      </c>
    </row>
    <row r="1995" spans="1:7" x14ac:dyDescent="0.25">
      <c r="A1995">
        <v>15748381</v>
      </c>
      <c r="B1995" s="1">
        <v>185709.28</v>
      </c>
      <c r="C1995">
        <v>2</v>
      </c>
      <c r="D1995" t="s">
        <v>14</v>
      </c>
      <c r="E1995">
        <v>6</v>
      </c>
      <c r="F1995" t="s">
        <v>14</v>
      </c>
      <c r="G1995">
        <v>0</v>
      </c>
    </row>
    <row r="1996" spans="1:7" x14ac:dyDescent="0.25">
      <c r="A1996">
        <v>15787189</v>
      </c>
      <c r="B1996" s="1">
        <v>134250.17000000001</v>
      </c>
      <c r="C1996">
        <v>3</v>
      </c>
      <c r="D1996" t="s">
        <v>2986</v>
      </c>
      <c r="E1996">
        <v>8</v>
      </c>
      <c r="F1996" t="s">
        <v>2986</v>
      </c>
      <c r="G1996">
        <v>1</v>
      </c>
    </row>
    <row r="1997" spans="1:7" x14ac:dyDescent="0.25">
      <c r="A1997">
        <v>15666055</v>
      </c>
      <c r="B1997" s="1">
        <v>0</v>
      </c>
      <c r="C1997">
        <v>1</v>
      </c>
      <c r="D1997" t="s">
        <v>2986</v>
      </c>
      <c r="E1997">
        <v>7</v>
      </c>
      <c r="F1997" t="s">
        <v>2986</v>
      </c>
      <c r="G1997">
        <v>1</v>
      </c>
    </row>
    <row r="1998" spans="1:7" x14ac:dyDescent="0.25">
      <c r="A1998">
        <v>15617648</v>
      </c>
      <c r="B1998" s="1">
        <v>95671.75</v>
      </c>
      <c r="C1998">
        <v>2</v>
      </c>
      <c r="D1998" t="s">
        <v>14</v>
      </c>
      <c r="E1998">
        <v>5</v>
      </c>
      <c r="F1998" t="s">
        <v>14</v>
      </c>
      <c r="G1998">
        <v>0</v>
      </c>
    </row>
    <row r="1999" spans="1:7" x14ac:dyDescent="0.25">
      <c r="A1999">
        <v>15755678</v>
      </c>
      <c r="B1999" s="1">
        <v>0</v>
      </c>
      <c r="C1999">
        <v>2</v>
      </c>
      <c r="D1999" t="s">
        <v>2986</v>
      </c>
      <c r="E1999">
        <v>2</v>
      </c>
      <c r="F1999" t="s">
        <v>2986</v>
      </c>
      <c r="G1999">
        <v>1</v>
      </c>
    </row>
    <row r="2000" spans="1:7" x14ac:dyDescent="0.25">
      <c r="A2000">
        <v>15624781</v>
      </c>
      <c r="B2000" s="1">
        <v>142151.75</v>
      </c>
      <c r="C2000">
        <v>2</v>
      </c>
      <c r="D2000" t="s">
        <v>14</v>
      </c>
      <c r="E2000">
        <v>1</v>
      </c>
      <c r="F2000" t="s">
        <v>14</v>
      </c>
      <c r="G2000">
        <v>0</v>
      </c>
    </row>
    <row r="2001" spans="1:7" x14ac:dyDescent="0.25">
      <c r="A2001">
        <v>15779497</v>
      </c>
      <c r="B2001" s="1">
        <v>127823.93</v>
      </c>
      <c r="C2001">
        <v>1</v>
      </c>
      <c r="D2001" t="s">
        <v>14</v>
      </c>
      <c r="E2001">
        <v>5</v>
      </c>
      <c r="F2001" t="s">
        <v>14</v>
      </c>
      <c r="G2001">
        <v>0</v>
      </c>
    </row>
    <row r="2002" spans="1:7" x14ac:dyDescent="0.25">
      <c r="A2002">
        <v>15567399</v>
      </c>
      <c r="B2002" s="1">
        <v>144164.29</v>
      </c>
      <c r="C2002">
        <v>1</v>
      </c>
      <c r="D2002" t="s">
        <v>14</v>
      </c>
      <c r="E2002">
        <v>3</v>
      </c>
      <c r="F2002" t="s">
        <v>14</v>
      </c>
      <c r="G2002">
        <v>0</v>
      </c>
    </row>
    <row r="2003" spans="1:7" x14ac:dyDescent="0.25">
      <c r="A2003">
        <v>15613656</v>
      </c>
      <c r="B2003" s="1">
        <v>63492.94</v>
      </c>
      <c r="C2003">
        <v>1</v>
      </c>
      <c r="D2003" t="s">
        <v>14</v>
      </c>
      <c r="E2003">
        <v>1</v>
      </c>
      <c r="F2003" t="s">
        <v>14</v>
      </c>
      <c r="G2003">
        <v>0</v>
      </c>
    </row>
    <row r="2004" spans="1:7" x14ac:dyDescent="0.25">
      <c r="A2004">
        <v>15734311</v>
      </c>
      <c r="B2004" s="1">
        <v>0</v>
      </c>
      <c r="C2004">
        <v>2</v>
      </c>
      <c r="D2004" t="s">
        <v>14</v>
      </c>
      <c r="E2004">
        <v>3</v>
      </c>
      <c r="F2004" t="s">
        <v>14</v>
      </c>
      <c r="G2004">
        <v>0</v>
      </c>
    </row>
    <row r="2005" spans="1:7" x14ac:dyDescent="0.25">
      <c r="A2005">
        <v>15657214</v>
      </c>
      <c r="B2005" s="1">
        <v>0</v>
      </c>
      <c r="C2005">
        <v>2</v>
      </c>
      <c r="D2005" t="s">
        <v>14</v>
      </c>
      <c r="E2005">
        <v>2</v>
      </c>
      <c r="F2005" t="s">
        <v>14</v>
      </c>
      <c r="G2005">
        <v>0</v>
      </c>
    </row>
    <row r="2006" spans="1:7" x14ac:dyDescent="0.25">
      <c r="A2006">
        <v>15799350</v>
      </c>
      <c r="B2006" s="1">
        <v>106134.46</v>
      </c>
      <c r="C2006">
        <v>1</v>
      </c>
      <c r="D2006" t="s">
        <v>14</v>
      </c>
      <c r="E2006">
        <v>0</v>
      </c>
      <c r="F2006" t="s">
        <v>14</v>
      </c>
      <c r="G2006">
        <v>0</v>
      </c>
    </row>
    <row r="2007" spans="1:7" x14ac:dyDescent="0.25">
      <c r="A2007">
        <v>15729970</v>
      </c>
      <c r="B2007" s="1">
        <v>127269.75</v>
      </c>
      <c r="C2007">
        <v>1</v>
      </c>
      <c r="D2007" t="s">
        <v>14</v>
      </c>
      <c r="E2007">
        <v>8</v>
      </c>
      <c r="F2007" t="s">
        <v>14</v>
      </c>
      <c r="G2007">
        <v>0</v>
      </c>
    </row>
    <row r="2008" spans="1:7" x14ac:dyDescent="0.25">
      <c r="A2008">
        <v>15725835</v>
      </c>
      <c r="B2008" s="1">
        <v>124493.03</v>
      </c>
      <c r="C2008">
        <v>2</v>
      </c>
      <c r="D2008" t="s">
        <v>14</v>
      </c>
      <c r="E2008">
        <v>3</v>
      </c>
      <c r="F2008" t="s">
        <v>14</v>
      </c>
      <c r="G2008">
        <v>1</v>
      </c>
    </row>
    <row r="2009" spans="1:7" x14ac:dyDescent="0.25">
      <c r="A2009">
        <v>15745543</v>
      </c>
      <c r="B2009" s="1">
        <v>0</v>
      </c>
      <c r="C2009">
        <v>2</v>
      </c>
      <c r="D2009" t="s">
        <v>2986</v>
      </c>
      <c r="E2009">
        <v>7</v>
      </c>
      <c r="F2009" t="s">
        <v>2986</v>
      </c>
      <c r="G2009">
        <v>0</v>
      </c>
    </row>
    <row r="2010" spans="1:7" x14ac:dyDescent="0.25">
      <c r="A2010">
        <v>15727384</v>
      </c>
      <c r="B2010" s="1">
        <v>146547.78</v>
      </c>
      <c r="C2010">
        <v>1</v>
      </c>
      <c r="D2010" t="s">
        <v>14</v>
      </c>
      <c r="E2010">
        <v>10</v>
      </c>
      <c r="F2010" t="s">
        <v>14</v>
      </c>
      <c r="G2010">
        <v>1</v>
      </c>
    </row>
    <row r="2011" spans="1:7" x14ac:dyDescent="0.25">
      <c r="A2011">
        <v>15666916</v>
      </c>
      <c r="B2011" s="1">
        <v>99610.92</v>
      </c>
      <c r="C2011">
        <v>2</v>
      </c>
      <c r="D2011" t="s">
        <v>2986</v>
      </c>
      <c r="E2011">
        <v>6</v>
      </c>
      <c r="F2011" t="s">
        <v>2986</v>
      </c>
      <c r="G2011">
        <v>0</v>
      </c>
    </row>
    <row r="2012" spans="1:7" x14ac:dyDescent="0.25">
      <c r="A2012">
        <v>15732917</v>
      </c>
      <c r="B2012" s="1">
        <v>117837.43</v>
      </c>
      <c r="C2012">
        <v>1</v>
      </c>
      <c r="D2012" t="s">
        <v>2986</v>
      </c>
      <c r="E2012">
        <v>5</v>
      </c>
      <c r="F2012" t="s">
        <v>2986</v>
      </c>
      <c r="G2012">
        <v>1</v>
      </c>
    </row>
    <row r="2013" spans="1:7" x14ac:dyDescent="0.25">
      <c r="A2013">
        <v>15612050</v>
      </c>
      <c r="B2013" s="1">
        <v>168522.37</v>
      </c>
      <c r="C2013">
        <v>1</v>
      </c>
      <c r="D2013" t="s">
        <v>14</v>
      </c>
      <c r="E2013">
        <v>8</v>
      </c>
      <c r="F2013" t="s">
        <v>14</v>
      </c>
      <c r="G2013">
        <v>0</v>
      </c>
    </row>
    <row r="2014" spans="1:7" x14ac:dyDescent="0.25">
      <c r="A2014">
        <v>15726267</v>
      </c>
      <c r="B2014" s="1">
        <v>117337.54</v>
      </c>
      <c r="C2014">
        <v>2</v>
      </c>
      <c r="D2014" t="s">
        <v>14</v>
      </c>
      <c r="E2014">
        <v>9</v>
      </c>
      <c r="F2014" t="s">
        <v>14</v>
      </c>
      <c r="G2014">
        <v>0</v>
      </c>
    </row>
    <row r="2015" spans="1:7" x14ac:dyDescent="0.25">
      <c r="A2015">
        <v>15780124</v>
      </c>
      <c r="B2015" s="1">
        <v>108131.53</v>
      </c>
      <c r="C2015">
        <v>1</v>
      </c>
      <c r="D2015" t="s">
        <v>14</v>
      </c>
      <c r="E2015">
        <v>9</v>
      </c>
      <c r="F2015" t="s">
        <v>14</v>
      </c>
      <c r="G2015">
        <v>0</v>
      </c>
    </row>
    <row r="2016" spans="1:7" x14ac:dyDescent="0.25">
      <c r="A2016">
        <v>15742238</v>
      </c>
      <c r="B2016" s="1">
        <v>136496.12</v>
      </c>
      <c r="C2016">
        <v>2</v>
      </c>
      <c r="D2016" t="s">
        <v>2986</v>
      </c>
      <c r="E2016">
        <v>4</v>
      </c>
      <c r="F2016" t="s">
        <v>2986</v>
      </c>
      <c r="G2016">
        <v>0</v>
      </c>
    </row>
    <row r="2017" spans="1:7" x14ac:dyDescent="0.25">
      <c r="A2017">
        <v>15679024</v>
      </c>
      <c r="B2017" s="1">
        <v>116324.53</v>
      </c>
      <c r="C2017">
        <v>1</v>
      </c>
      <c r="D2017" t="s">
        <v>2986</v>
      </c>
      <c r="E2017">
        <v>3</v>
      </c>
      <c r="F2017" t="s">
        <v>2986</v>
      </c>
      <c r="G2017">
        <v>0</v>
      </c>
    </row>
    <row r="2018" spans="1:7" x14ac:dyDescent="0.25">
      <c r="A2018">
        <v>15715297</v>
      </c>
      <c r="B2018" s="1">
        <v>75470.23</v>
      </c>
      <c r="C2018">
        <v>1</v>
      </c>
      <c r="D2018" t="s">
        <v>14</v>
      </c>
      <c r="E2018">
        <v>2</v>
      </c>
      <c r="F2018" t="s">
        <v>14</v>
      </c>
      <c r="G2018">
        <v>0</v>
      </c>
    </row>
    <row r="2019" spans="1:7" x14ac:dyDescent="0.25">
      <c r="A2019">
        <v>15633612</v>
      </c>
      <c r="B2019" s="1">
        <v>172646.82</v>
      </c>
      <c r="C2019">
        <v>1</v>
      </c>
      <c r="D2019" t="s">
        <v>14</v>
      </c>
      <c r="E2019">
        <v>4</v>
      </c>
      <c r="F2019" t="s">
        <v>14</v>
      </c>
      <c r="G2019">
        <v>0</v>
      </c>
    </row>
    <row r="2020" spans="1:7" x14ac:dyDescent="0.25">
      <c r="A2020">
        <v>15602929</v>
      </c>
      <c r="B2020" s="1">
        <v>0</v>
      </c>
      <c r="C2020">
        <v>1</v>
      </c>
      <c r="D2020" t="s">
        <v>2986</v>
      </c>
      <c r="E2020">
        <v>4</v>
      </c>
      <c r="F2020" t="s">
        <v>2986</v>
      </c>
      <c r="G2020">
        <v>0</v>
      </c>
    </row>
    <row r="2021" spans="1:7" x14ac:dyDescent="0.25">
      <c r="A2021">
        <v>15696703</v>
      </c>
      <c r="B2021" s="1">
        <v>160358.68</v>
      </c>
      <c r="C2021">
        <v>2</v>
      </c>
      <c r="D2021" t="s">
        <v>2986</v>
      </c>
      <c r="E2021">
        <v>3</v>
      </c>
      <c r="F2021" t="s">
        <v>2986</v>
      </c>
      <c r="G2021">
        <v>0</v>
      </c>
    </row>
    <row r="2022" spans="1:7" x14ac:dyDescent="0.25">
      <c r="A2022">
        <v>15756668</v>
      </c>
      <c r="B2022" s="1">
        <v>98415.37</v>
      </c>
      <c r="C2022">
        <v>1</v>
      </c>
      <c r="D2022" t="s">
        <v>14</v>
      </c>
      <c r="E2022">
        <v>3</v>
      </c>
      <c r="F2022" t="s">
        <v>14</v>
      </c>
      <c r="G2022">
        <v>0</v>
      </c>
    </row>
    <row r="2023" spans="1:7" x14ac:dyDescent="0.25">
      <c r="A2023">
        <v>15565779</v>
      </c>
      <c r="B2023" s="1">
        <v>57809.32</v>
      </c>
      <c r="C2023">
        <v>1</v>
      </c>
      <c r="D2023" t="s">
        <v>2986</v>
      </c>
      <c r="E2023">
        <v>6</v>
      </c>
      <c r="F2023" t="s">
        <v>2986</v>
      </c>
      <c r="G2023">
        <v>0</v>
      </c>
    </row>
    <row r="2024" spans="1:7" x14ac:dyDescent="0.25">
      <c r="A2024">
        <v>15795519</v>
      </c>
      <c r="B2024" s="1">
        <v>128743.8</v>
      </c>
      <c r="C2024">
        <v>1</v>
      </c>
      <c r="D2024" t="s">
        <v>2986</v>
      </c>
      <c r="E2024">
        <v>3</v>
      </c>
      <c r="F2024" t="s">
        <v>2986</v>
      </c>
      <c r="G2024">
        <v>0</v>
      </c>
    </row>
    <row r="2025" spans="1:7" x14ac:dyDescent="0.25">
      <c r="A2025">
        <v>15761477</v>
      </c>
      <c r="B2025" s="1">
        <v>130806.42</v>
      </c>
      <c r="C2025">
        <v>2</v>
      </c>
      <c r="D2025" t="s">
        <v>2986</v>
      </c>
      <c r="E2025">
        <v>4</v>
      </c>
      <c r="F2025" t="s">
        <v>2986</v>
      </c>
      <c r="G2025">
        <v>0</v>
      </c>
    </row>
    <row r="2026" spans="1:7" x14ac:dyDescent="0.25">
      <c r="A2026">
        <v>15731890</v>
      </c>
      <c r="B2026" s="1">
        <v>123971.16</v>
      </c>
      <c r="C2026">
        <v>1</v>
      </c>
      <c r="D2026" t="s">
        <v>14</v>
      </c>
      <c r="E2026">
        <v>1</v>
      </c>
      <c r="F2026" t="s">
        <v>14</v>
      </c>
      <c r="G2026">
        <v>0</v>
      </c>
    </row>
    <row r="2027" spans="1:7" x14ac:dyDescent="0.25">
      <c r="A2027">
        <v>15633043</v>
      </c>
      <c r="B2027" s="1">
        <v>0</v>
      </c>
      <c r="C2027">
        <v>1</v>
      </c>
      <c r="D2027" t="s">
        <v>2986</v>
      </c>
      <c r="E2027">
        <v>6</v>
      </c>
      <c r="F2027" t="s">
        <v>2986</v>
      </c>
      <c r="G2027">
        <v>1</v>
      </c>
    </row>
    <row r="2028" spans="1:7" x14ac:dyDescent="0.25">
      <c r="A2028">
        <v>15752953</v>
      </c>
      <c r="B2028" s="1">
        <v>0</v>
      </c>
      <c r="C2028">
        <v>2</v>
      </c>
      <c r="D2028" t="s">
        <v>2986</v>
      </c>
      <c r="E2028">
        <v>9</v>
      </c>
      <c r="F2028" t="s">
        <v>2986</v>
      </c>
      <c r="G2028">
        <v>0</v>
      </c>
    </row>
    <row r="2029" spans="1:7" x14ac:dyDescent="0.25">
      <c r="A2029">
        <v>15603088</v>
      </c>
      <c r="B2029" s="1">
        <v>0</v>
      </c>
      <c r="C2029">
        <v>2</v>
      </c>
      <c r="D2029" t="s">
        <v>14</v>
      </c>
      <c r="E2029">
        <v>9</v>
      </c>
      <c r="F2029" t="s">
        <v>14</v>
      </c>
      <c r="G2029">
        <v>0</v>
      </c>
    </row>
    <row r="2030" spans="1:7" x14ac:dyDescent="0.25">
      <c r="A2030">
        <v>15606613</v>
      </c>
      <c r="B2030" s="1">
        <v>0</v>
      </c>
      <c r="C2030">
        <v>1</v>
      </c>
      <c r="D2030" t="s">
        <v>2986</v>
      </c>
      <c r="E2030">
        <v>7</v>
      </c>
      <c r="F2030" t="s">
        <v>2986</v>
      </c>
      <c r="G2030">
        <v>1</v>
      </c>
    </row>
    <row r="2031" spans="1:7" x14ac:dyDescent="0.25">
      <c r="A2031">
        <v>15635939</v>
      </c>
      <c r="B2031" s="1">
        <v>0</v>
      </c>
      <c r="C2031">
        <v>2</v>
      </c>
      <c r="D2031" t="s">
        <v>2986</v>
      </c>
      <c r="E2031">
        <v>9</v>
      </c>
      <c r="F2031" t="s">
        <v>2986</v>
      </c>
      <c r="G2031">
        <v>0</v>
      </c>
    </row>
    <row r="2032" spans="1:7" x14ac:dyDescent="0.25">
      <c r="A2032">
        <v>15666043</v>
      </c>
      <c r="B2032" s="1">
        <v>156297.57999999999</v>
      </c>
      <c r="C2032">
        <v>2</v>
      </c>
      <c r="D2032" t="s">
        <v>14</v>
      </c>
      <c r="E2032">
        <v>4</v>
      </c>
      <c r="F2032" t="s">
        <v>14</v>
      </c>
      <c r="G2032">
        <v>0</v>
      </c>
    </row>
    <row r="2033" spans="1:7" x14ac:dyDescent="0.25">
      <c r="A2033">
        <v>15746190</v>
      </c>
      <c r="B2033" s="1">
        <v>0</v>
      </c>
      <c r="C2033">
        <v>2</v>
      </c>
      <c r="D2033" t="s">
        <v>14</v>
      </c>
      <c r="E2033">
        <v>2</v>
      </c>
      <c r="F2033" t="s">
        <v>14</v>
      </c>
      <c r="G2033">
        <v>0</v>
      </c>
    </row>
    <row r="2034" spans="1:7" x14ac:dyDescent="0.25">
      <c r="A2034">
        <v>15591357</v>
      </c>
      <c r="B2034" s="1">
        <v>123372.3</v>
      </c>
      <c r="C2034">
        <v>1</v>
      </c>
      <c r="D2034" t="s">
        <v>14</v>
      </c>
      <c r="E2034">
        <v>3</v>
      </c>
      <c r="F2034" t="s">
        <v>14</v>
      </c>
      <c r="G2034">
        <v>0</v>
      </c>
    </row>
    <row r="2035" spans="1:7" x14ac:dyDescent="0.25">
      <c r="A2035">
        <v>15658716</v>
      </c>
      <c r="B2035" s="1">
        <v>92171.35</v>
      </c>
      <c r="C2035">
        <v>3</v>
      </c>
      <c r="D2035" t="s">
        <v>2986</v>
      </c>
      <c r="E2035">
        <v>5</v>
      </c>
      <c r="F2035" t="s">
        <v>2986</v>
      </c>
      <c r="G2035">
        <v>1</v>
      </c>
    </row>
    <row r="2036" spans="1:7" x14ac:dyDescent="0.25">
      <c r="A2036">
        <v>15679909</v>
      </c>
      <c r="B2036" s="1">
        <v>0</v>
      </c>
      <c r="C2036">
        <v>2</v>
      </c>
      <c r="D2036" t="s">
        <v>2986</v>
      </c>
      <c r="E2036">
        <v>8</v>
      </c>
      <c r="F2036" t="s">
        <v>2986</v>
      </c>
      <c r="G2036">
        <v>0</v>
      </c>
    </row>
    <row r="2037" spans="1:7" x14ac:dyDescent="0.25">
      <c r="A2037">
        <v>15634262</v>
      </c>
      <c r="B2037" s="1">
        <v>148375.19</v>
      </c>
      <c r="C2037">
        <v>2</v>
      </c>
      <c r="D2037" t="s">
        <v>14</v>
      </c>
      <c r="E2037">
        <v>4</v>
      </c>
      <c r="F2037" t="s">
        <v>14</v>
      </c>
      <c r="G2037">
        <v>0</v>
      </c>
    </row>
    <row r="2038" spans="1:7" x14ac:dyDescent="0.25">
      <c r="A2038">
        <v>15799825</v>
      </c>
      <c r="B2038" s="1">
        <v>0</v>
      </c>
      <c r="C2038">
        <v>2</v>
      </c>
      <c r="D2038" t="s">
        <v>14</v>
      </c>
      <c r="E2038">
        <v>8</v>
      </c>
      <c r="F2038" t="s">
        <v>14</v>
      </c>
      <c r="G2038">
        <v>0</v>
      </c>
    </row>
    <row r="2039" spans="1:7" x14ac:dyDescent="0.25">
      <c r="A2039">
        <v>15756875</v>
      </c>
      <c r="B2039" s="1">
        <v>147422.44</v>
      </c>
      <c r="C2039">
        <v>1</v>
      </c>
      <c r="D2039" t="s">
        <v>14</v>
      </c>
      <c r="E2039">
        <v>6</v>
      </c>
      <c r="F2039" t="s">
        <v>14</v>
      </c>
      <c r="G2039">
        <v>0</v>
      </c>
    </row>
    <row r="2040" spans="1:7" x14ac:dyDescent="0.25">
      <c r="A2040">
        <v>15678146</v>
      </c>
      <c r="B2040" s="1">
        <v>173962.32</v>
      </c>
      <c r="C2040">
        <v>1</v>
      </c>
      <c r="D2040" t="s">
        <v>2986</v>
      </c>
      <c r="E2040">
        <v>7</v>
      </c>
      <c r="F2040" t="s">
        <v>2986</v>
      </c>
      <c r="G2040">
        <v>1</v>
      </c>
    </row>
    <row r="2041" spans="1:7" x14ac:dyDescent="0.25">
      <c r="A2041">
        <v>15710743</v>
      </c>
      <c r="B2041" s="1">
        <v>0</v>
      </c>
      <c r="C2041">
        <v>1</v>
      </c>
      <c r="D2041" t="s">
        <v>14</v>
      </c>
      <c r="E2041">
        <v>0</v>
      </c>
      <c r="F2041" t="s">
        <v>14</v>
      </c>
      <c r="G2041">
        <v>1</v>
      </c>
    </row>
    <row r="2042" spans="1:7" x14ac:dyDescent="0.25">
      <c r="A2042">
        <v>15595831</v>
      </c>
      <c r="B2042" s="1">
        <v>145215.43</v>
      </c>
      <c r="C2042">
        <v>1</v>
      </c>
      <c r="D2042" t="s">
        <v>14</v>
      </c>
      <c r="E2042">
        <v>6</v>
      </c>
      <c r="F2042" t="s">
        <v>14</v>
      </c>
      <c r="G2042">
        <v>0</v>
      </c>
    </row>
    <row r="2043" spans="1:7" x14ac:dyDescent="0.25">
      <c r="A2043">
        <v>15626684</v>
      </c>
      <c r="B2043" s="1">
        <v>167539.97</v>
      </c>
      <c r="C2043">
        <v>1</v>
      </c>
      <c r="D2043" t="s">
        <v>14</v>
      </c>
      <c r="E2043">
        <v>5</v>
      </c>
      <c r="F2043" t="s">
        <v>14</v>
      </c>
      <c r="G2043">
        <v>0</v>
      </c>
    </row>
    <row r="2044" spans="1:7" x14ac:dyDescent="0.25">
      <c r="A2044">
        <v>15709846</v>
      </c>
      <c r="B2044" s="1">
        <v>94968.97</v>
      </c>
      <c r="C2044">
        <v>1</v>
      </c>
      <c r="D2044" t="s">
        <v>2986</v>
      </c>
      <c r="E2044">
        <v>1</v>
      </c>
      <c r="F2044" t="s">
        <v>2986</v>
      </c>
      <c r="G2044">
        <v>0</v>
      </c>
    </row>
    <row r="2045" spans="1:7" x14ac:dyDescent="0.25">
      <c r="A2045">
        <v>15635459</v>
      </c>
      <c r="B2045" s="1">
        <v>106116.5</v>
      </c>
      <c r="C2045">
        <v>2</v>
      </c>
      <c r="D2045" t="s">
        <v>2986</v>
      </c>
      <c r="E2045">
        <v>3</v>
      </c>
      <c r="F2045" t="s">
        <v>2986</v>
      </c>
      <c r="G2045">
        <v>0</v>
      </c>
    </row>
    <row r="2046" spans="1:7" x14ac:dyDescent="0.25">
      <c r="A2046">
        <v>15642544</v>
      </c>
      <c r="B2046" s="1">
        <v>0</v>
      </c>
      <c r="C2046">
        <v>2</v>
      </c>
      <c r="D2046" t="s">
        <v>14</v>
      </c>
      <c r="E2046">
        <v>5</v>
      </c>
      <c r="F2046" t="s">
        <v>14</v>
      </c>
      <c r="G2046">
        <v>0</v>
      </c>
    </row>
    <row r="2047" spans="1:7" x14ac:dyDescent="0.25">
      <c r="A2047">
        <v>15566494</v>
      </c>
      <c r="B2047" s="1">
        <v>0</v>
      </c>
      <c r="C2047">
        <v>2</v>
      </c>
      <c r="D2047" t="s">
        <v>2986</v>
      </c>
      <c r="E2047">
        <v>2</v>
      </c>
      <c r="F2047" t="s">
        <v>2986</v>
      </c>
      <c r="G2047">
        <v>0</v>
      </c>
    </row>
    <row r="2048" spans="1:7" x14ac:dyDescent="0.25">
      <c r="A2048">
        <v>15655238</v>
      </c>
      <c r="B2048" s="1">
        <v>0</v>
      </c>
      <c r="C2048">
        <v>2</v>
      </c>
      <c r="D2048" t="s">
        <v>2986</v>
      </c>
      <c r="E2048">
        <v>9</v>
      </c>
      <c r="F2048" t="s">
        <v>2986</v>
      </c>
      <c r="G2048">
        <v>0</v>
      </c>
    </row>
    <row r="2049" spans="1:7" x14ac:dyDescent="0.25">
      <c r="A2049">
        <v>15733429</v>
      </c>
      <c r="B2049" s="1">
        <v>120018.86</v>
      </c>
      <c r="C2049">
        <v>2</v>
      </c>
      <c r="D2049" t="s">
        <v>14</v>
      </c>
      <c r="E2049">
        <v>8</v>
      </c>
      <c r="F2049" t="s">
        <v>14</v>
      </c>
      <c r="G2049">
        <v>0</v>
      </c>
    </row>
    <row r="2050" spans="1:7" x14ac:dyDescent="0.25">
      <c r="A2050">
        <v>15814536</v>
      </c>
      <c r="B2050" s="1">
        <v>112541.54</v>
      </c>
      <c r="C2050">
        <v>2</v>
      </c>
      <c r="D2050" t="s">
        <v>2986</v>
      </c>
      <c r="E2050">
        <v>2</v>
      </c>
      <c r="F2050" t="s">
        <v>2986</v>
      </c>
      <c r="G2050">
        <v>0</v>
      </c>
    </row>
    <row r="2051" spans="1:7" x14ac:dyDescent="0.25">
      <c r="A2051">
        <v>15771702</v>
      </c>
      <c r="B2051" s="1">
        <v>166118.45000000001</v>
      </c>
      <c r="C2051">
        <v>2</v>
      </c>
      <c r="D2051" t="s">
        <v>2986</v>
      </c>
      <c r="E2051">
        <v>5</v>
      </c>
      <c r="F2051" t="s">
        <v>2986</v>
      </c>
      <c r="G2051">
        <v>0</v>
      </c>
    </row>
    <row r="2052" spans="1:7" x14ac:dyDescent="0.25">
      <c r="A2052">
        <v>15723008</v>
      </c>
      <c r="B2052" s="1">
        <v>102882.4</v>
      </c>
      <c r="C2052">
        <v>2</v>
      </c>
      <c r="D2052" t="s">
        <v>14</v>
      </c>
      <c r="E2052">
        <v>1</v>
      </c>
      <c r="F2052" t="s">
        <v>14</v>
      </c>
      <c r="G2052">
        <v>1</v>
      </c>
    </row>
    <row r="2053" spans="1:7" x14ac:dyDescent="0.25">
      <c r="A2053">
        <v>15797160</v>
      </c>
      <c r="B2053" s="1">
        <v>0</v>
      </c>
      <c r="C2053">
        <v>1</v>
      </c>
      <c r="D2053" t="s">
        <v>14</v>
      </c>
      <c r="E2053">
        <v>8</v>
      </c>
      <c r="F2053" t="s">
        <v>14</v>
      </c>
      <c r="G2053">
        <v>1</v>
      </c>
    </row>
    <row r="2054" spans="1:7" x14ac:dyDescent="0.25">
      <c r="A2054">
        <v>15792222</v>
      </c>
      <c r="B2054" s="1">
        <v>106881.5</v>
      </c>
      <c r="C2054">
        <v>2</v>
      </c>
      <c r="D2054" t="s">
        <v>2986</v>
      </c>
      <c r="E2054">
        <v>1</v>
      </c>
      <c r="F2054" t="s">
        <v>2986</v>
      </c>
      <c r="G2054">
        <v>0</v>
      </c>
    </row>
    <row r="2055" spans="1:7" x14ac:dyDescent="0.25">
      <c r="A2055">
        <v>15644765</v>
      </c>
      <c r="B2055" s="1">
        <v>120727.97</v>
      </c>
      <c r="C2055">
        <v>1</v>
      </c>
      <c r="D2055" t="s">
        <v>14</v>
      </c>
      <c r="E2055">
        <v>4</v>
      </c>
      <c r="F2055" t="s">
        <v>14</v>
      </c>
      <c r="G2055">
        <v>0</v>
      </c>
    </row>
    <row r="2056" spans="1:7" x14ac:dyDescent="0.25">
      <c r="A2056">
        <v>15610686</v>
      </c>
      <c r="B2056" s="1">
        <v>169832.57</v>
      </c>
      <c r="C2056">
        <v>1</v>
      </c>
      <c r="D2056" t="s">
        <v>2986</v>
      </c>
      <c r="E2056">
        <v>8</v>
      </c>
      <c r="F2056" t="s">
        <v>2986</v>
      </c>
      <c r="G2056">
        <v>1</v>
      </c>
    </row>
    <row r="2057" spans="1:7" x14ac:dyDescent="0.25">
      <c r="A2057">
        <v>15730868</v>
      </c>
      <c r="B2057" s="1">
        <v>0</v>
      </c>
      <c r="C2057">
        <v>2</v>
      </c>
      <c r="D2057" t="s">
        <v>14</v>
      </c>
      <c r="E2057">
        <v>5</v>
      </c>
      <c r="F2057" t="s">
        <v>14</v>
      </c>
      <c r="G2057">
        <v>0</v>
      </c>
    </row>
    <row r="2058" spans="1:7" x14ac:dyDescent="0.25">
      <c r="A2058">
        <v>15705991</v>
      </c>
      <c r="B2058" s="1">
        <v>113599.42</v>
      </c>
      <c r="C2058">
        <v>1</v>
      </c>
      <c r="D2058" t="s">
        <v>2986</v>
      </c>
      <c r="E2058">
        <v>9</v>
      </c>
      <c r="F2058" t="s">
        <v>2986</v>
      </c>
      <c r="G2058">
        <v>0</v>
      </c>
    </row>
    <row r="2059" spans="1:7" x14ac:dyDescent="0.25">
      <c r="A2059">
        <v>15577078</v>
      </c>
      <c r="B2059" s="1">
        <v>0</v>
      </c>
      <c r="C2059">
        <v>1</v>
      </c>
      <c r="D2059" t="s">
        <v>14</v>
      </c>
      <c r="E2059">
        <v>6</v>
      </c>
      <c r="F2059" t="s">
        <v>14</v>
      </c>
      <c r="G2059">
        <v>1</v>
      </c>
    </row>
    <row r="2060" spans="1:7" x14ac:dyDescent="0.25">
      <c r="A2060">
        <v>15679550</v>
      </c>
      <c r="B2060" s="1">
        <v>0</v>
      </c>
      <c r="C2060">
        <v>2</v>
      </c>
      <c r="D2060" t="s">
        <v>2986</v>
      </c>
      <c r="E2060">
        <v>9</v>
      </c>
      <c r="F2060" t="s">
        <v>2986</v>
      </c>
      <c r="G2060">
        <v>0</v>
      </c>
    </row>
    <row r="2061" spans="1:7" x14ac:dyDescent="0.25">
      <c r="A2061">
        <v>15787655</v>
      </c>
      <c r="B2061" s="1">
        <v>0</v>
      </c>
      <c r="C2061">
        <v>2</v>
      </c>
      <c r="D2061" t="s">
        <v>2986</v>
      </c>
      <c r="E2061">
        <v>3</v>
      </c>
      <c r="F2061" t="s">
        <v>2986</v>
      </c>
      <c r="G2061">
        <v>0</v>
      </c>
    </row>
    <row r="2062" spans="1:7" x14ac:dyDescent="0.25">
      <c r="A2062">
        <v>15668081</v>
      </c>
      <c r="B2062" s="1">
        <v>0</v>
      </c>
      <c r="C2062">
        <v>2</v>
      </c>
      <c r="D2062" t="s">
        <v>14</v>
      </c>
      <c r="E2062">
        <v>4</v>
      </c>
      <c r="F2062" t="s">
        <v>14</v>
      </c>
      <c r="G2062">
        <v>0</v>
      </c>
    </row>
    <row r="2063" spans="1:7" x14ac:dyDescent="0.25">
      <c r="A2063">
        <v>15747980</v>
      </c>
      <c r="B2063" s="1">
        <v>146282.79</v>
      </c>
      <c r="C2063">
        <v>2</v>
      </c>
      <c r="D2063" t="s">
        <v>2986</v>
      </c>
      <c r="E2063">
        <v>6</v>
      </c>
      <c r="F2063" t="s">
        <v>2986</v>
      </c>
      <c r="G2063">
        <v>0</v>
      </c>
    </row>
    <row r="2064" spans="1:7" x14ac:dyDescent="0.25">
      <c r="A2064">
        <v>15710295</v>
      </c>
      <c r="B2064" s="1">
        <v>119413.62</v>
      </c>
      <c r="C2064">
        <v>2</v>
      </c>
      <c r="D2064" t="s">
        <v>2986</v>
      </c>
      <c r="E2064">
        <v>6</v>
      </c>
      <c r="F2064" t="s">
        <v>2986</v>
      </c>
      <c r="G2064">
        <v>0</v>
      </c>
    </row>
    <row r="2065" spans="1:7" x14ac:dyDescent="0.25">
      <c r="A2065">
        <v>15724443</v>
      </c>
      <c r="B2065" s="1">
        <v>122084.63</v>
      </c>
      <c r="C2065">
        <v>1</v>
      </c>
      <c r="D2065" t="s">
        <v>14</v>
      </c>
      <c r="E2065">
        <v>3</v>
      </c>
      <c r="F2065" t="s">
        <v>14</v>
      </c>
      <c r="G2065">
        <v>0</v>
      </c>
    </row>
    <row r="2066" spans="1:7" x14ac:dyDescent="0.25">
      <c r="A2066">
        <v>15571305</v>
      </c>
      <c r="B2066" s="1">
        <v>103060.63</v>
      </c>
      <c r="C2066">
        <v>1</v>
      </c>
      <c r="D2066" t="s">
        <v>2986</v>
      </c>
      <c r="E2066">
        <v>1</v>
      </c>
      <c r="F2066" t="s">
        <v>2986</v>
      </c>
      <c r="G2066">
        <v>1</v>
      </c>
    </row>
    <row r="2067" spans="1:7" x14ac:dyDescent="0.25">
      <c r="A2067">
        <v>15569503</v>
      </c>
      <c r="B2067" s="1">
        <v>0</v>
      </c>
      <c r="C2067">
        <v>2</v>
      </c>
      <c r="D2067" t="s">
        <v>14</v>
      </c>
      <c r="E2067">
        <v>6</v>
      </c>
      <c r="F2067" t="s">
        <v>14</v>
      </c>
      <c r="G2067">
        <v>0</v>
      </c>
    </row>
    <row r="2068" spans="1:7" x14ac:dyDescent="0.25">
      <c r="A2068">
        <v>15581840</v>
      </c>
      <c r="B2068" s="1">
        <v>0</v>
      </c>
      <c r="C2068">
        <v>2</v>
      </c>
      <c r="D2068" t="s">
        <v>2986</v>
      </c>
      <c r="E2068">
        <v>8</v>
      </c>
      <c r="F2068" t="s">
        <v>2986</v>
      </c>
      <c r="G2068">
        <v>0</v>
      </c>
    </row>
    <row r="2069" spans="1:7" x14ac:dyDescent="0.25">
      <c r="A2069">
        <v>15772262</v>
      </c>
      <c r="B2069" s="1">
        <v>110483.86</v>
      </c>
      <c r="C2069">
        <v>1</v>
      </c>
      <c r="D2069" t="s">
        <v>14</v>
      </c>
      <c r="E2069">
        <v>9</v>
      </c>
      <c r="F2069" t="s">
        <v>14</v>
      </c>
      <c r="G2069">
        <v>0</v>
      </c>
    </row>
    <row r="2070" spans="1:7" x14ac:dyDescent="0.25">
      <c r="A2070">
        <v>15767794</v>
      </c>
      <c r="B2070" s="1">
        <v>120718.28</v>
      </c>
      <c r="C2070">
        <v>1</v>
      </c>
      <c r="D2070" t="s">
        <v>14</v>
      </c>
      <c r="E2070">
        <v>9</v>
      </c>
      <c r="F2070" t="s">
        <v>14</v>
      </c>
      <c r="G2070">
        <v>0</v>
      </c>
    </row>
    <row r="2071" spans="1:7" x14ac:dyDescent="0.25">
      <c r="A2071">
        <v>15629338</v>
      </c>
      <c r="B2071" s="1">
        <v>36566.959999999999</v>
      </c>
      <c r="C2071">
        <v>1</v>
      </c>
      <c r="D2071" t="s">
        <v>2986</v>
      </c>
      <c r="E2071">
        <v>2</v>
      </c>
      <c r="F2071" t="s">
        <v>2986</v>
      </c>
      <c r="G2071">
        <v>1</v>
      </c>
    </row>
    <row r="2072" spans="1:7" x14ac:dyDescent="0.25">
      <c r="A2072">
        <v>15790379</v>
      </c>
      <c r="B2072" s="1">
        <v>108601</v>
      </c>
      <c r="C2072">
        <v>1</v>
      </c>
      <c r="D2072" t="s">
        <v>14</v>
      </c>
      <c r="E2072">
        <v>8</v>
      </c>
      <c r="F2072" t="s">
        <v>14</v>
      </c>
      <c r="G2072">
        <v>0</v>
      </c>
    </row>
    <row r="2073" spans="1:7" x14ac:dyDescent="0.25">
      <c r="A2073">
        <v>15750684</v>
      </c>
      <c r="B2073" s="1">
        <v>0</v>
      </c>
      <c r="C2073">
        <v>1</v>
      </c>
      <c r="D2073" t="s">
        <v>2986</v>
      </c>
      <c r="E2073">
        <v>4</v>
      </c>
      <c r="F2073" t="s">
        <v>2986</v>
      </c>
      <c r="G2073">
        <v>1</v>
      </c>
    </row>
    <row r="2074" spans="1:7" x14ac:dyDescent="0.25">
      <c r="A2074">
        <v>15697214</v>
      </c>
      <c r="B2074" s="1">
        <v>0</v>
      </c>
      <c r="C2074">
        <v>2</v>
      </c>
      <c r="D2074" t="s">
        <v>14</v>
      </c>
      <c r="E2074">
        <v>5</v>
      </c>
      <c r="F2074" t="s">
        <v>14</v>
      </c>
      <c r="G2074">
        <v>0</v>
      </c>
    </row>
    <row r="2075" spans="1:7" x14ac:dyDescent="0.25">
      <c r="A2075">
        <v>15711015</v>
      </c>
      <c r="B2075" s="1">
        <v>0</v>
      </c>
      <c r="C2075">
        <v>2</v>
      </c>
      <c r="D2075" t="s">
        <v>14</v>
      </c>
      <c r="E2075">
        <v>4</v>
      </c>
      <c r="F2075" t="s">
        <v>14</v>
      </c>
      <c r="G2075">
        <v>0</v>
      </c>
    </row>
    <row r="2076" spans="1:7" x14ac:dyDescent="0.25">
      <c r="A2076">
        <v>15573309</v>
      </c>
      <c r="B2076" s="1">
        <v>0</v>
      </c>
      <c r="C2076">
        <v>2</v>
      </c>
      <c r="D2076" t="s">
        <v>14</v>
      </c>
      <c r="E2076">
        <v>2</v>
      </c>
      <c r="F2076" t="s">
        <v>14</v>
      </c>
      <c r="G2076">
        <v>0</v>
      </c>
    </row>
    <row r="2077" spans="1:7" x14ac:dyDescent="0.25">
      <c r="A2077">
        <v>15805303</v>
      </c>
      <c r="B2077" s="1">
        <v>141136.62</v>
      </c>
      <c r="C2077">
        <v>1</v>
      </c>
      <c r="D2077" t="s">
        <v>2986</v>
      </c>
      <c r="E2077">
        <v>1</v>
      </c>
      <c r="F2077" t="s">
        <v>2986</v>
      </c>
      <c r="G2077">
        <v>1</v>
      </c>
    </row>
    <row r="2078" spans="1:7" x14ac:dyDescent="0.25">
      <c r="A2078">
        <v>15741385</v>
      </c>
      <c r="B2078" s="1">
        <v>108231.37</v>
      </c>
      <c r="C2078">
        <v>1</v>
      </c>
      <c r="D2078" t="s">
        <v>14</v>
      </c>
      <c r="E2078">
        <v>9</v>
      </c>
      <c r="F2078" t="s">
        <v>14</v>
      </c>
      <c r="G2078">
        <v>0</v>
      </c>
    </row>
    <row r="2079" spans="1:7" x14ac:dyDescent="0.25">
      <c r="A2079">
        <v>15780254</v>
      </c>
      <c r="B2079" s="1">
        <v>0</v>
      </c>
      <c r="C2079">
        <v>1</v>
      </c>
      <c r="D2079" t="s">
        <v>2986</v>
      </c>
      <c r="E2079">
        <v>6</v>
      </c>
      <c r="F2079" t="s">
        <v>2986</v>
      </c>
      <c r="G2079">
        <v>1</v>
      </c>
    </row>
    <row r="2080" spans="1:7" x14ac:dyDescent="0.25">
      <c r="A2080">
        <v>15744843</v>
      </c>
      <c r="B2080" s="1">
        <v>144855.34</v>
      </c>
      <c r="C2080">
        <v>1</v>
      </c>
      <c r="D2080" t="s">
        <v>2986</v>
      </c>
      <c r="E2080">
        <v>6</v>
      </c>
      <c r="F2080" t="s">
        <v>2986</v>
      </c>
      <c r="G2080">
        <v>0</v>
      </c>
    </row>
    <row r="2081" spans="1:7" x14ac:dyDescent="0.25">
      <c r="A2081">
        <v>15815626</v>
      </c>
      <c r="B2081" s="1">
        <v>68432.45</v>
      </c>
      <c r="C2081">
        <v>2</v>
      </c>
      <c r="D2081" t="s">
        <v>14</v>
      </c>
      <c r="E2081">
        <v>2</v>
      </c>
      <c r="F2081" t="s">
        <v>14</v>
      </c>
      <c r="G2081">
        <v>1</v>
      </c>
    </row>
    <row r="2082" spans="1:7" x14ac:dyDescent="0.25">
      <c r="A2082">
        <v>15784736</v>
      </c>
      <c r="B2082" s="1">
        <v>136855.24</v>
      </c>
      <c r="C2082">
        <v>1</v>
      </c>
      <c r="D2082" t="s">
        <v>2986</v>
      </c>
      <c r="E2082">
        <v>6</v>
      </c>
      <c r="F2082" t="s">
        <v>2986</v>
      </c>
      <c r="G2082">
        <v>0</v>
      </c>
    </row>
    <row r="2083" spans="1:7" x14ac:dyDescent="0.25">
      <c r="A2083">
        <v>15813412</v>
      </c>
      <c r="B2083" s="1">
        <v>44020.89</v>
      </c>
      <c r="C2083">
        <v>1</v>
      </c>
      <c r="D2083" t="s">
        <v>2986</v>
      </c>
      <c r="E2083">
        <v>3</v>
      </c>
      <c r="F2083" t="s">
        <v>2986</v>
      </c>
      <c r="G2083">
        <v>1</v>
      </c>
    </row>
    <row r="2084" spans="1:7" x14ac:dyDescent="0.25">
      <c r="A2084">
        <v>15809143</v>
      </c>
      <c r="B2084" s="1">
        <v>133060.63</v>
      </c>
      <c r="C2084">
        <v>1</v>
      </c>
      <c r="D2084" t="s">
        <v>14</v>
      </c>
      <c r="E2084">
        <v>9</v>
      </c>
      <c r="F2084" t="s">
        <v>14</v>
      </c>
      <c r="G2084">
        <v>0</v>
      </c>
    </row>
    <row r="2085" spans="1:7" x14ac:dyDescent="0.25">
      <c r="A2085">
        <v>15617617</v>
      </c>
      <c r="B2085" s="1">
        <v>0</v>
      </c>
      <c r="C2085">
        <v>2</v>
      </c>
      <c r="D2085" t="s">
        <v>14</v>
      </c>
      <c r="E2085">
        <v>7</v>
      </c>
      <c r="F2085" t="s">
        <v>14</v>
      </c>
      <c r="G2085">
        <v>0</v>
      </c>
    </row>
    <row r="2086" spans="1:7" x14ac:dyDescent="0.25">
      <c r="A2086">
        <v>15779738</v>
      </c>
      <c r="B2086" s="1">
        <v>0</v>
      </c>
      <c r="C2086">
        <v>1</v>
      </c>
      <c r="D2086" t="s">
        <v>14</v>
      </c>
      <c r="E2086">
        <v>1</v>
      </c>
      <c r="F2086" t="s">
        <v>14</v>
      </c>
      <c r="G2086">
        <v>0</v>
      </c>
    </row>
    <row r="2087" spans="1:7" x14ac:dyDescent="0.25">
      <c r="A2087">
        <v>15668669</v>
      </c>
      <c r="B2087" s="1">
        <v>97665.61</v>
      </c>
      <c r="C2087">
        <v>1</v>
      </c>
      <c r="D2087" t="s">
        <v>2986</v>
      </c>
      <c r="E2087">
        <v>5</v>
      </c>
      <c r="F2087" t="s">
        <v>2986</v>
      </c>
      <c r="G2087">
        <v>1</v>
      </c>
    </row>
    <row r="2088" spans="1:7" x14ac:dyDescent="0.25">
      <c r="A2088">
        <v>15687477</v>
      </c>
      <c r="B2088" s="1">
        <v>185013.02</v>
      </c>
      <c r="C2088">
        <v>1</v>
      </c>
      <c r="D2088" t="s">
        <v>2986</v>
      </c>
      <c r="E2088">
        <v>5</v>
      </c>
      <c r="F2088" t="s">
        <v>2986</v>
      </c>
      <c r="G2088">
        <v>0</v>
      </c>
    </row>
    <row r="2089" spans="1:7" x14ac:dyDescent="0.25">
      <c r="A2089">
        <v>15578908</v>
      </c>
      <c r="B2089" s="1">
        <v>0</v>
      </c>
      <c r="C2089">
        <v>2</v>
      </c>
      <c r="D2089" t="s">
        <v>14</v>
      </c>
      <c r="E2089">
        <v>0</v>
      </c>
      <c r="F2089" t="s">
        <v>14</v>
      </c>
      <c r="G2089">
        <v>0</v>
      </c>
    </row>
    <row r="2090" spans="1:7" x14ac:dyDescent="0.25">
      <c r="A2090">
        <v>15687658</v>
      </c>
      <c r="B2090" s="1">
        <v>65971.61</v>
      </c>
      <c r="C2090">
        <v>2</v>
      </c>
      <c r="D2090" t="s">
        <v>2986</v>
      </c>
      <c r="E2090">
        <v>7</v>
      </c>
      <c r="F2090" t="s">
        <v>2986</v>
      </c>
      <c r="G2090">
        <v>1</v>
      </c>
    </row>
    <row r="2091" spans="1:7" x14ac:dyDescent="0.25">
      <c r="A2091">
        <v>15615020</v>
      </c>
      <c r="B2091" s="1">
        <v>150463.10999999999</v>
      </c>
      <c r="C2091">
        <v>2</v>
      </c>
      <c r="D2091" t="s">
        <v>14</v>
      </c>
      <c r="E2091">
        <v>9</v>
      </c>
      <c r="F2091" t="s">
        <v>14</v>
      </c>
      <c r="G2091">
        <v>0</v>
      </c>
    </row>
    <row r="2092" spans="1:7" x14ac:dyDescent="0.25">
      <c r="A2092">
        <v>15608886</v>
      </c>
      <c r="B2092" s="1">
        <v>0</v>
      </c>
      <c r="C2092">
        <v>2</v>
      </c>
      <c r="D2092" t="s">
        <v>2986</v>
      </c>
      <c r="E2092">
        <v>1</v>
      </c>
      <c r="F2092" t="s">
        <v>2986</v>
      </c>
      <c r="G2092">
        <v>0</v>
      </c>
    </row>
    <row r="2093" spans="1:7" x14ac:dyDescent="0.25">
      <c r="A2093">
        <v>15602551</v>
      </c>
      <c r="B2093" s="1">
        <v>0</v>
      </c>
      <c r="C2093">
        <v>2</v>
      </c>
      <c r="D2093" t="s">
        <v>2986</v>
      </c>
      <c r="E2093">
        <v>9</v>
      </c>
      <c r="F2093" t="s">
        <v>2986</v>
      </c>
      <c r="G2093">
        <v>0</v>
      </c>
    </row>
    <row r="2094" spans="1:7" x14ac:dyDescent="0.25">
      <c r="A2094">
        <v>15672945</v>
      </c>
      <c r="B2094" s="1">
        <v>136425.18</v>
      </c>
      <c r="C2094">
        <v>1</v>
      </c>
      <c r="D2094" t="s">
        <v>2986</v>
      </c>
      <c r="E2094">
        <v>5</v>
      </c>
      <c r="F2094" t="s">
        <v>2986</v>
      </c>
      <c r="G2094">
        <v>0</v>
      </c>
    </row>
    <row r="2095" spans="1:7" x14ac:dyDescent="0.25">
      <c r="A2095">
        <v>15757408</v>
      </c>
      <c r="B2095" s="1">
        <v>250898.09</v>
      </c>
      <c r="C2095">
        <v>3</v>
      </c>
      <c r="D2095" t="s">
        <v>14</v>
      </c>
      <c r="E2095">
        <v>3</v>
      </c>
      <c r="F2095" t="s">
        <v>14</v>
      </c>
      <c r="G2095">
        <v>1</v>
      </c>
    </row>
    <row r="2096" spans="1:7" x14ac:dyDescent="0.25">
      <c r="A2096">
        <v>15806132</v>
      </c>
      <c r="B2096" s="1">
        <v>146798.81</v>
      </c>
      <c r="C2096">
        <v>1</v>
      </c>
      <c r="D2096" t="s">
        <v>14</v>
      </c>
      <c r="E2096">
        <v>4</v>
      </c>
      <c r="F2096" t="s">
        <v>14</v>
      </c>
      <c r="G2096">
        <v>0</v>
      </c>
    </row>
    <row r="2097" spans="1:7" x14ac:dyDescent="0.25">
      <c r="A2097">
        <v>15813022</v>
      </c>
      <c r="B2097" s="1">
        <v>0</v>
      </c>
      <c r="C2097">
        <v>2</v>
      </c>
      <c r="D2097" t="s">
        <v>2986</v>
      </c>
      <c r="E2097">
        <v>1</v>
      </c>
      <c r="F2097" t="s">
        <v>2986</v>
      </c>
      <c r="G2097">
        <v>0</v>
      </c>
    </row>
    <row r="2098" spans="1:7" x14ac:dyDescent="0.25">
      <c r="A2098">
        <v>15673578</v>
      </c>
      <c r="B2098" s="1">
        <v>128486.91</v>
      </c>
      <c r="C2098">
        <v>2</v>
      </c>
      <c r="D2098" t="s">
        <v>2986</v>
      </c>
      <c r="E2098">
        <v>7</v>
      </c>
      <c r="F2098" t="s">
        <v>2986</v>
      </c>
      <c r="G2098">
        <v>0</v>
      </c>
    </row>
    <row r="2099" spans="1:7" x14ac:dyDescent="0.25">
      <c r="A2099">
        <v>15757916</v>
      </c>
      <c r="B2099" s="1">
        <v>0</v>
      </c>
      <c r="C2099">
        <v>2</v>
      </c>
      <c r="D2099" t="s">
        <v>14</v>
      </c>
      <c r="E2099">
        <v>9</v>
      </c>
      <c r="F2099" t="s">
        <v>14</v>
      </c>
      <c r="G2099">
        <v>0</v>
      </c>
    </row>
    <row r="2100" spans="1:7" x14ac:dyDescent="0.25">
      <c r="A2100">
        <v>15689168</v>
      </c>
      <c r="B2100" s="1">
        <v>143407.29</v>
      </c>
      <c r="C2100">
        <v>2</v>
      </c>
      <c r="D2100" t="s">
        <v>14</v>
      </c>
      <c r="E2100">
        <v>1</v>
      </c>
      <c r="F2100" t="s">
        <v>14</v>
      </c>
      <c r="G2100">
        <v>0</v>
      </c>
    </row>
    <row r="2101" spans="1:7" x14ac:dyDescent="0.25">
      <c r="A2101">
        <v>15769216</v>
      </c>
      <c r="B2101" s="1">
        <v>0</v>
      </c>
      <c r="C2101">
        <v>1</v>
      </c>
      <c r="D2101" t="s">
        <v>2986</v>
      </c>
      <c r="E2101">
        <v>2</v>
      </c>
      <c r="F2101" t="s">
        <v>2986</v>
      </c>
      <c r="G2101">
        <v>1</v>
      </c>
    </row>
    <row r="2102" spans="1:7" x14ac:dyDescent="0.25">
      <c r="A2102">
        <v>15593295</v>
      </c>
      <c r="B2102" s="1">
        <v>76165.649999999994</v>
      </c>
      <c r="C2102">
        <v>1</v>
      </c>
      <c r="D2102" t="s">
        <v>14</v>
      </c>
      <c r="E2102">
        <v>6</v>
      </c>
      <c r="F2102" t="s">
        <v>14</v>
      </c>
      <c r="G2102">
        <v>0</v>
      </c>
    </row>
    <row r="2103" spans="1:7" x14ac:dyDescent="0.25">
      <c r="A2103">
        <v>15804814</v>
      </c>
      <c r="B2103" s="1">
        <v>0</v>
      </c>
      <c r="C2103">
        <v>2</v>
      </c>
      <c r="D2103" t="s">
        <v>2986</v>
      </c>
      <c r="E2103">
        <v>4</v>
      </c>
      <c r="F2103" t="s">
        <v>2986</v>
      </c>
      <c r="G2103">
        <v>0</v>
      </c>
    </row>
    <row r="2104" spans="1:7" x14ac:dyDescent="0.25">
      <c r="A2104">
        <v>15778934</v>
      </c>
      <c r="B2104" s="1">
        <v>0</v>
      </c>
      <c r="C2104">
        <v>2</v>
      </c>
      <c r="D2104" t="s">
        <v>14</v>
      </c>
      <c r="E2104">
        <v>8</v>
      </c>
      <c r="F2104" t="s">
        <v>14</v>
      </c>
      <c r="G2104">
        <v>0</v>
      </c>
    </row>
    <row r="2105" spans="1:7" x14ac:dyDescent="0.25">
      <c r="A2105">
        <v>15802351</v>
      </c>
      <c r="B2105" s="1">
        <v>90560.3</v>
      </c>
      <c r="C2105">
        <v>2</v>
      </c>
      <c r="D2105" t="s">
        <v>14</v>
      </c>
      <c r="E2105">
        <v>6</v>
      </c>
      <c r="F2105" t="s">
        <v>14</v>
      </c>
      <c r="G2105">
        <v>0</v>
      </c>
    </row>
    <row r="2106" spans="1:7" x14ac:dyDescent="0.25">
      <c r="A2106">
        <v>15630241</v>
      </c>
      <c r="B2106" s="1">
        <v>62391.22</v>
      </c>
      <c r="C2106">
        <v>1</v>
      </c>
      <c r="D2106" t="s">
        <v>14</v>
      </c>
      <c r="E2106">
        <v>3</v>
      </c>
      <c r="F2106" t="s">
        <v>14</v>
      </c>
      <c r="G2106">
        <v>0</v>
      </c>
    </row>
    <row r="2107" spans="1:7" x14ac:dyDescent="0.25">
      <c r="A2107">
        <v>15719561</v>
      </c>
      <c r="B2107" s="1">
        <v>0</v>
      </c>
      <c r="C2107">
        <v>3</v>
      </c>
      <c r="D2107" t="s">
        <v>2986</v>
      </c>
      <c r="E2107">
        <v>5</v>
      </c>
      <c r="F2107" t="s">
        <v>2986</v>
      </c>
      <c r="G2107">
        <v>0</v>
      </c>
    </row>
    <row r="2108" spans="1:7" x14ac:dyDescent="0.25">
      <c r="A2108">
        <v>15615096</v>
      </c>
      <c r="B2108" s="1">
        <v>0</v>
      </c>
      <c r="C2108">
        <v>2</v>
      </c>
      <c r="D2108" t="s">
        <v>14</v>
      </c>
      <c r="E2108">
        <v>7</v>
      </c>
      <c r="F2108" t="s">
        <v>14</v>
      </c>
      <c r="G2108">
        <v>0</v>
      </c>
    </row>
    <row r="2109" spans="1:7" x14ac:dyDescent="0.25">
      <c r="A2109">
        <v>15659931</v>
      </c>
      <c r="B2109" s="1">
        <v>123378.2</v>
      </c>
      <c r="C2109">
        <v>1</v>
      </c>
      <c r="D2109" t="s">
        <v>2986</v>
      </c>
      <c r="E2109">
        <v>1</v>
      </c>
      <c r="F2109" t="s">
        <v>2986</v>
      </c>
      <c r="G2109">
        <v>1</v>
      </c>
    </row>
    <row r="2110" spans="1:7" x14ac:dyDescent="0.25">
      <c r="A2110">
        <v>15714586</v>
      </c>
      <c r="B2110" s="1">
        <v>99836.47</v>
      </c>
      <c r="C2110">
        <v>1</v>
      </c>
      <c r="D2110" t="s">
        <v>14</v>
      </c>
      <c r="E2110">
        <v>3</v>
      </c>
      <c r="F2110" t="s">
        <v>14</v>
      </c>
      <c r="G2110">
        <v>0</v>
      </c>
    </row>
    <row r="2111" spans="1:7" x14ac:dyDescent="0.25">
      <c r="A2111">
        <v>15634949</v>
      </c>
      <c r="B2111" s="1">
        <v>161434.35999999999</v>
      </c>
      <c r="C2111">
        <v>2</v>
      </c>
      <c r="D2111" t="s">
        <v>14</v>
      </c>
      <c r="E2111">
        <v>5</v>
      </c>
      <c r="F2111" t="s">
        <v>14</v>
      </c>
      <c r="G2111">
        <v>0</v>
      </c>
    </row>
    <row r="2112" spans="1:7" x14ac:dyDescent="0.25">
      <c r="A2112">
        <v>15589224</v>
      </c>
      <c r="B2112" s="1">
        <v>0</v>
      </c>
      <c r="C2112">
        <v>2</v>
      </c>
      <c r="D2112" t="s">
        <v>14</v>
      </c>
      <c r="E2112">
        <v>5</v>
      </c>
      <c r="F2112" t="s">
        <v>14</v>
      </c>
      <c r="G2112">
        <v>0</v>
      </c>
    </row>
    <row r="2113" spans="1:7" x14ac:dyDescent="0.25">
      <c r="A2113">
        <v>15795990</v>
      </c>
      <c r="B2113" s="1">
        <v>138311.76</v>
      </c>
      <c r="C2113">
        <v>1</v>
      </c>
      <c r="D2113" t="s">
        <v>14</v>
      </c>
      <c r="E2113">
        <v>10</v>
      </c>
      <c r="F2113" t="s">
        <v>14</v>
      </c>
      <c r="G2113">
        <v>1</v>
      </c>
    </row>
    <row r="2114" spans="1:7" x14ac:dyDescent="0.25">
      <c r="A2114">
        <v>15603216</v>
      </c>
      <c r="B2114" s="1">
        <v>0</v>
      </c>
      <c r="C2114">
        <v>2</v>
      </c>
      <c r="D2114" t="s">
        <v>2986</v>
      </c>
      <c r="E2114">
        <v>7</v>
      </c>
      <c r="F2114" t="s">
        <v>2986</v>
      </c>
      <c r="G2114">
        <v>0</v>
      </c>
    </row>
    <row r="2115" spans="1:7" x14ac:dyDescent="0.25">
      <c r="A2115">
        <v>15631201</v>
      </c>
      <c r="B2115" s="1">
        <v>0</v>
      </c>
      <c r="C2115">
        <v>2</v>
      </c>
      <c r="D2115" t="s">
        <v>2986</v>
      </c>
      <c r="E2115">
        <v>4</v>
      </c>
      <c r="F2115" t="s">
        <v>2986</v>
      </c>
      <c r="G2115">
        <v>0</v>
      </c>
    </row>
    <row r="2116" spans="1:7" x14ac:dyDescent="0.25">
      <c r="A2116">
        <v>15686255</v>
      </c>
      <c r="B2116" s="1">
        <v>101744.84</v>
      </c>
      <c r="C2116">
        <v>1</v>
      </c>
      <c r="D2116" t="s">
        <v>2986</v>
      </c>
      <c r="E2116">
        <v>6</v>
      </c>
      <c r="F2116" t="s">
        <v>2986</v>
      </c>
      <c r="G2116">
        <v>0</v>
      </c>
    </row>
    <row r="2117" spans="1:7" x14ac:dyDescent="0.25">
      <c r="A2117">
        <v>15746594</v>
      </c>
      <c r="B2117" s="1">
        <v>0</v>
      </c>
      <c r="C2117">
        <v>1</v>
      </c>
      <c r="D2117" t="s">
        <v>2986</v>
      </c>
      <c r="E2117">
        <v>8</v>
      </c>
      <c r="F2117" t="s">
        <v>2986</v>
      </c>
      <c r="G2117">
        <v>0</v>
      </c>
    </row>
    <row r="2118" spans="1:7" x14ac:dyDescent="0.25">
      <c r="A2118">
        <v>15718893</v>
      </c>
      <c r="B2118" s="1">
        <v>125456.07</v>
      </c>
      <c r="C2118">
        <v>1</v>
      </c>
      <c r="D2118" t="s">
        <v>2986</v>
      </c>
      <c r="E2118">
        <v>4</v>
      </c>
      <c r="F2118" t="s">
        <v>2986</v>
      </c>
      <c r="G2118">
        <v>1</v>
      </c>
    </row>
    <row r="2119" spans="1:7" x14ac:dyDescent="0.25">
      <c r="A2119">
        <v>15671609</v>
      </c>
      <c r="B2119" s="1">
        <v>0</v>
      </c>
      <c r="C2119">
        <v>2</v>
      </c>
      <c r="D2119" t="s">
        <v>2986</v>
      </c>
      <c r="E2119">
        <v>7</v>
      </c>
      <c r="F2119" t="s">
        <v>2986</v>
      </c>
      <c r="G2119">
        <v>0</v>
      </c>
    </row>
    <row r="2120" spans="1:7" x14ac:dyDescent="0.25">
      <c r="A2120">
        <v>15652540</v>
      </c>
      <c r="B2120" s="1">
        <v>0</v>
      </c>
      <c r="C2120">
        <v>2</v>
      </c>
      <c r="D2120" t="s">
        <v>14</v>
      </c>
      <c r="E2120">
        <v>2</v>
      </c>
      <c r="F2120" t="s">
        <v>14</v>
      </c>
      <c r="G2120">
        <v>0</v>
      </c>
    </row>
    <row r="2121" spans="1:7" x14ac:dyDescent="0.25">
      <c r="A2121">
        <v>15774857</v>
      </c>
      <c r="B2121" s="1">
        <v>0</v>
      </c>
      <c r="C2121">
        <v>2</v>
      </c>
      <c r="D2121" t="s">
        <v>2986</v>
      </c>
      <c r="E2121">
        <v>7</v>
      </c>
      <c r="F2121" t="s">
        <v>2986</v>
      </c>
      <c r="G2121">
        <v>1</v>
      </c>
    </row>
    <row r="2122" spans="1:7" x14ac:dyDescent="0.25">
      <c r="A2122">
        <v>15791836</v>
      </c>
      <c r="B2122" s="1">
        <v>0</v>
      </c>
      <c r="C2122">
        <v>2</v>
      </c>
      <c r="D2122" t="s">
        <v>2986</v>
      </c>
      <c r="E2122">
        <v>5</v>
      </c>
      <c r="F2122" t="s">
        <v>2986</v>
      </c>
      <c r="G2122">
        <v>0</v>
      </c>
    </row>
    <row r="2123" spans="1:7" x14ac:dyDescent="0.25">
      <c r="A2123">
        <v>15651554</v>
      </c>
      <c r="B2123" s="1">
        <v>118449.21</v>
      </c>
      <c r="C2123">
        <v>1</v>
      </c>
      <c r="D2123" t="s">
        <v>14</v>
      </c>
      <c r="E2123">
        <v>4</v>
      </c>
      <c r="F2123" t="s">
        <v>14</v>
      </c>
      <c r="G2123">
        <v>1</v>
      </c>
    </row>
    <row r="2124" spans="1:7" x14ac:dyDescent="0.25">
      <c r="A2124">
        <v>15583576</v>
      </c>
      <c r="B2124" s="1">
        <v>0</v>
      </c>
      <c r="C2124">
        <v>1</v>
      </c>
      <c r="D2124" t="s">
        <v>14</v>
      </c>
      <c r="E2124">
        <v>2</v>
      </c>
      <c r="F2124" t="s">
        <v>14</v>
      </c>
      <c r="G2124">
        <v>0</v>
      </c>
    </row>
    <row r="2125" spans="1:7" x14ac:dyDescent="0.25">
      <c r="A2125">
        <v>15732740</v>
      </c>
      <c r="B2125" s="1">
        <v>178095.55</v>
      </c>
      <c r="C2125">
        <v>1</v>
      </c>
      <c r="D2125" t="s">
        <v>2986</v>
      </c>
      <c r="E2125">
        <v>9</v>
      </c>
      <c r="F2125" t="s">
        <v>2986</v>
      </c>
      <c r="G2125">
        <v>0</v>
      </c>
    </row>
    <row r="2126" spans="1:7" x14ac:dyDescent="0.25">
      <c r="A2126">
        <v>15723320</v>
      </c>
      <c r="B2126" s="1">
        <v>109175.14</v>
      </c>
      <c r="C2126">
        <v>2</v>
      </c>
      <c r="D2126" t="s">
        <v>2986</v>
      </c>
      <c r="E2126">
        <v>2</v>
      </c>
      <c r="F2126" t="s">
        <v>2986</v>
      </c>
      <c r="G2126">
        <v>0</v>
      </c>
    </row>
    <row r="2127" spans="1:7" x14ac:dyDescent="0.25">
      <c r="A2127">
        <v>15603851</v>
      </c>
      <c r="B2127" s="1">
        <v>127785.17</v>
      </c>
      <c r="C2127">
        <v>4</v>
      </c>
      <c r="D2127" t="s">
        <v>2986</v>
      </c>
      <c r="E2127">
        <v>7</v>
      </c>
      <c r="F2127" t="s">
        <v>2986</v>
      </c>
      <c r="G2127">
        <v>1</v>
      </c>
    </row>
    <row r="2128" spans="1:7" x14ac:dyDescent="0.25">
      <c r="A2128">
        <v>15777923</v>
      </c>
      <c r="B2128" s="1">
        <v>0</v>
      </c>
      <c r="C2128">
        <v>2</v>
      </c>
      <c r="D2128" t="s">
        <v>14</v>
      </c>
      <c r="E2128">
        <v>6</v>
      </c>
      <c r="F2128" t="s">
        <v>14</v>
      </c>
      <c r="G2128">
        <v>0</v>
      </c>
    </row>
    <row r="2129" spans="1:7" x14ac:dyDescent="0.25">
      <c r="A2129">
        <v>15735719</v>
      </c>
      <c r="B2129" s="1">
        <v>0</v>
      </c>
      <c r="C2129">
        <v>2</v>
      </c>
      <c r="D2129" t="s">
        <v>14</v>
      </c>
      <c r="E2129">
        <v>9</v>
      </c>
      <c r="F2129" t="s">
        <v>14</v>
      </c>
      <c r="G2129">
        <v>0</v>
      </c>
    </row>
    <row r="2130" spans="1:7" x14ac:dyDescent="0.25">
      <c r="A2130">
        <v>15703482</v>
      </c>
      <c r="B2130" s="1">
        <v>134260.35999999999</v>
      </c>
      <c r="C2130">
        <v>2</v>
      </c>
      <c r="D2130" t="s">
        <v>2986</v>
      </c>
      <c r="E2130">
        <v>9</v>
      </c>
      <c r="F2130" t="s">
        <v>2986</v>
      </c>
      <c r="G2130">
        <v>0</v>
      </c>
    </row>
    <row r="2131" spans="1:7" x14ac:dyDescent="0.25">
      <c r="A2131">
        <v>15605835</v>
      </c>
      <c r="B2131" s="1">
        <v>69143.91</v>
      </c>
      <c r="C2131">
        <v>2</v>
      </c>
      <c r="D2131" t="s">
        <v>14</v>
      </c>
      <c r="E2131">
        <v>8</v>
      </c>
      <c r="F2131" t="s">
        <v>14</v>
      </c>
      <c r="G2131">
        <v>0</v>
      </c>
    </row>
    <row r="2132" spans="1:7" x14ac:dyDescent="0.25">
      <c r="A2132">
        <v>15664881</v>
      </c>
      <c r="B2132" s="1">
        <v>100054.77</v>
      </c>
      <c r="C2132">
        <v>1</v>
      </c>
      <c r="D2132" t="s">
        <v>2986</v>
      </c>
      <c r="E2132">
        <v>4</v>
      </c>
      <c r="F2132" t="s">
        <v>2986</v>
      </c>
      <c r="G2132">
        <v>0</v>
      </c>
    </row>
    <row r="2133" spans="1:7" x14ac:dyDescent="0.25">
      <c r="A2133">
        <v>15757568</v>
      </c>
      <c r="B2133" s="1">
        <v>0</v>
      </c>
      <c r="C2133">
        <v>1</v>
      </c>
      <c r="D2133" t="s">
        <v>14</v>
      </c>
      <c r="E2133">
        <v>6</v>
      </c>
      <c r="F2133" t="s">
        <v>14</v>
      </c>
      <c r="G2133">
        <v>0</v>
      </c>
    </row>
    <row r="2134" spans="1:7" x14ac:dyDescent="0.25">
      <c r="A2134">
        <v>15792660</v>
      </c>
      <c r="B2134" s="1">
        <v>116248.88</v>
      </c>
      <c r="C2134">
        <v>1</v>
      </c>
      <c r="D2134" t="s">
        <v>2986</v>
      </c>
      <c r="E2134">
        <v>2</v>
      </c>
      <c r="F2134" t="s">
        <v>2986</v>
      </c>
      <c r="G2134">
        <v>0</v>
      </c>
    </row>
    <row r="2135" spans="1:7" x14ac:dyDescent="0.25">
      <c r="A2135">
        <v>15599722</v>
      </c>
      <c r="B2135" s="1">
        <v>86053.52</v>
      </c>
      <c r="C2135">
        <v>2</v>
      </c>
      <c r="D2135" t="s">
        <v>14</v>
      </c>
      <c r="E2135">
        <v>6</v>
      </c>
      <c r="F2135" t="s">
        <v>14</v>
      </c>
      <c r="G2135">
        <v>1</v>
      </c>
    </row>
    <row r="2136" spans="1:7" x14ac:dyDescent="0.25">
      <c r="A2136">
        <v>15726354</v>
      </c>
      <c r="B2136" s="1">
        <v>123157.95</v>
      </c>
      <c r="C2136">
        <v>1</v>
      </c>
      <c r="D2136" t="s">
        <v>2986</v>
      </c>
      <c r="E2136">
        <v>6</v>
      </c>
      <c r="F2136" t="s">
        <v>2986</v>
      </c>
      <c r="G2136">
        <v>0</v>
      </c>
    </row>
    <row r="2137" spans="1:7" x14ac:dyDescent="0.25">
      <c r="A2137">
        <v>15610355</v>
      </c>
      <c r="B2137" s="1">
        <v>63438.91</v>
      </c>
      <c r="C2137">
        <v>1</v>
      </c>
      <c r="D2137" t="s">
        <v>2986</v>
      </c>
      <c r="E2137">
        <v>1</v>
      </c>
      <c r="F2137" t="s">
        <v>2986</v>
      </c>
      <c r="G2137">
        <v>0</v>
      </c>
    </row>
    <row r="2138" spans="1:7" x14ac:dyDescent="0.25">
      <c r="A2138">
        <v>15704284</v>
      </c>
      <c r="B2138" s="1">
        <v>95295.39</v>
      </c>
      <c r="C2138">
        <v>1</v>
      </c>
      <c r="D2138" t="s">
        <v>2986</v>
      </c>
      <c r="E2138">
        <v>9</v>
      </c>
      <c r="F2138" t="s">
        <v>2986</v>
      </c>
      <c r="G2138">
        <v>1</v>
      </c>
    </row>
    <row r="2139" spans="1:7" x14ac:dyDescent="0.25">
      <c r="A2139">
        <v>15621893</v>
      </c>
      <c r="B2139" s="1">
        <v>133550.67000000001</v>
      </c>
      <c r="C2139">
        <v>1</v>
      </c>
      <c r="D2139" t="s">
        <v>14</v>
      </c>
      <c r="E2139">
        <v>4</v>
      </c>
      <c r="F2139" t="s">
        <v>14</v>
      </c>
      <c r="G2139">
        <v>0</v>
      </c>
    </row>
    <row r="2140" spans="1:7" x14ac:dyDescent="0.25">
      <c r="A2140">
        <v>15588219</v>
      </c>
      <c r="B2140" s="1">
        <v>106871.81</v>
      </c>
      <c r="C2140">
        <v>2</v>
      </c>
      <c r="D2140" t="s">
        <v>2986</v>
      </c>
      <c r="E2140">
        <v>1</v>
      </c>
      <c r="F2140" t="s">
        <v>2986</v>
      </c>
      <c r="G2140">
        <v>0</v>
      </c>
    </row>
    <row r="2141" spans="1:7" x14ac:dyDescent="0.25">
      <c r="A2141">
        <v>15688619</v>
      </c>
      <c r="B2141" s="1">
        <v>105266.32</v>
      </c>
      <c r="C2141">
        <v>2</v>
      </c>
      <c r="D2141" t="s">
        <v>14</v>
      </c>
      <c r="E2141">
        <v>3</v>
      </c>
      <c r="F2141" t="s">
        <v>14</v>
      </c>
      <c r="G2141">
        <v>0</v>
      </c>
    </row>
    <row r="2142" spans="1:7" x14ac:dyDescent="0.25">
      <c r="A2142">
        <v>15765518</v>
      </c>
      <c r="B2142" s="1">
        <v>105229.53</v>
      </c>
      <c r="C2142">
        <v>1</v>
      </c>
      <c r="D2142" t="s">
        <v>2986</v>
      </c>
      <c r="E2142">
        <v>2</v>
      </c>
      <c r="F2142" t="s">
        <v>2986</v>
      </c>
      <c r="G2142">
        <v>1</v>
      </c>
    </row>
    <row r="2143" spans="1:7" x14ac:dyDescent="0.25">
      <c r="A2143">
        <v>15616931</v>
      </c>
      <c r="B2143" s="1">
        <v>102768.42</v>
      </c>
      <c r="C2143">
        <v>1</v>
      </c>
      <c r="D2143" t="s">
        <v>2986</v>
      </c>
      <c r="E2143">
        <v>8</v>
      </c>
      <c r="F2143" t="s">
        <v>2986</v>
      </c>
      <c r="G2143">
        <v>0</v>
      </c>
    </row>
    <row r="2144" spans="1:7" x14ac:dyDescent="0.25">
      <c r="A2144">
        <v>15758372</v>
      </c>
      <c r="B2144" s="1">
        <v>0</v>
      </c>
      <c r="C2144">
        <v>2</v>
      </c>
      <c r="D2144" t="s">
        <v>14</v>
      </c>
      <c r="E2144">
        <v>7</v>
      </c>
      <c r="F2144" t="s">
        <v>14</v>
      </c>
      <c r="G2144">
        <v>1</v>
      </c>
    </row>
    <row r="2145" spans="1:7" x14ac:dyDescent="0.25">
      <c r="A2145">
        <v>15782591</v>
      </c>
      <c r="B2145" s="1">
        <v>112689.95</v>
      </c>
      <c r="C2145">
        <v>1</v>
      </c>
      <c r="D2145" t="s">
        <v>2986</v>
      </c>
      <c r="E2145">
        <v>6</v>
      </c>
      <c r="F2145" t="s">
        <v>2986</v>
      </c>
      <c r="G2145">
        <v>0</v>
      </c>
    </row>
    <row r="2146" spans="1:7" x14ac:dyDescent="0.25">
      <c r="A2146">
        <v>15612109</v>
      </c>
      <c r="B2146" s="1">
        <v>122334.26</v>
      </c>
      <c r="C2146">
        <v>2</v>
      </c>
      <c r="D2146" t="s">
        <v>14</v>
      </c>
      <c r="E2146">
        <v>9</v>
      </c>
      <c r="F2146" t="s">
        <v>14</v>
      </c>
      <c r="G2146">
        <v>0</v>
      </c>
    </row>
    <row r="2147" spans="1:7" x14ac:dyDescent="0.25">
      <c r="A2147">
        <v>15613712</v>
      </c>
      <c r="B2147" s="1">
        <v>0</v>
      </c>
      <c r="C2147">
        <v>2</v>
      </c>
      <c r="D2147" t="s">
        <v>2986</v>
      </c>
      <c r="E2147">
        <v>1</v>
      </c>
      <c r="F2147" t="s">
        <v>2986</v>
      </c>
      <c r="G2147">
        <v>0</v>
      </c>
    </row>
    <row r="2148" spans="1:7" x14ac:dyDescent="0.25">
      <c r="A2148">
        <v>15639322</v>
      </c>
      <c r="B2148" s="1">
        <v>137847.41</v>
      </c>
      <c r="C2148">
        <v>2</v>
      </c>
      <c r="D2148" t="s">
        <v>2986</v>
      </c>
      <c r="E2148">
        <v>4</v>
      </c>
      <c r="F2148" t="s">
        <v>2986</v>
      </c>
      <c r="G2148">
        <v>0</v>
      </c>
    </row>
    <row r="2149" spans="1:7" x14ac:dyDescent="0.25">
      <c r="A2149">
        <v>15594349</v>
      </c>
      <c r="B2149" s="1">
        <v>122486.47</v>
      </c>
      <c r="C2149">
        <v>1</v>
      </c>
      <c r="D2149" t="s">
        <v>14</v>
      </c>
      <c r="E2149">
        <v>5</v>
      </c>
      <c r="F2149" t="s">
        <v>14</v>
      </c>
      <c r="G2149">
        <v>0</v>
      </c>
    </row>
    <row r="2150" spans="1:7" x14ac:dyDescent="0.25">
      <c r="A2150">
        <v>15574167</v>
      </c>
      <c r="B2150" s="1">
        <v>101286.11</v>
      </c>
      <c r="C2150">
        <v>1</v>
      </c>
      <c r="D2150" t="s">
        <v>14</v>
      </c>
      <c r="E2150">
        <v>2</v>
      </c>
      <c r="F2150" t="s">
        <v>14</v>
      </c>
      <c r="G2150">
        <v>0</v>
      </c>
    </row>
    <row r="2151" spans="1:7" x14ac:dyDescent="0.25">
      <c r="A2151">
        <v>15811842</v>
      </c>
      <c r="B2151" s="1">
        <v>0</v>
      </c>
      <c r="C2151">
        <v>2</v>
      </c>
      <c r="D2151" t="s">
        <v>14</v>
      </c>
      <c r="E2151">
        <v>7</v>
      </c>
      <c r="F2151" t="s">
        <v>14</v>
      </c>
      <c r="G2151">
        <v>0</v>
      </c>
    </row>
    <row r="2152" spans="1:7" x14ac:dyDescent="0.25">
      <c r="A2152">
        <v>15648794</v>
      </c>
      <c r="B2152" s="1">
        <v>101247.06</v>
      </c>
      <c r="C2152">
        <v>1</v>
      </c>
      <c r="D2152" t="s">
        <v>2986</v>
      </c>
      <c r="E2152">
        <v>4</v>
      </c>
      <c r="F2152" t="s">
        <v>2986</v>
      </c>
      <c r="G2152">
        <v>1</v>
      </c>
    </row>
    <row r="2153" spans="1:7" x14ac:dyDescent="0.25">
      <c r="A2153">
        <v>15771211</v>
      </c>
      <c r="B2153" s="1">
        <v>86977.96</v>
      </c>
      <c r="C2153">
        <v>1</v>
      </c>
      <c r="D2153" t="s">
        <v>14</v>
      </c>
      <c r="E2153">
        <v>10</v>
      </c>
      <c r="F2153" t="s">
        <v>14</v>
      </c>
      <c r="G2153">
        <v>0</v>
      </c>
    </row>
    <row r="2154" spans="1:7" x14ac:dyDescent="0.25">
      <c r="A2154">
        <v>15588614</v>
      </c>
      <c r="B2154" s="1">
        <v>0</v>
      </c>
      <c r="C2154">
        <v>1</v>
      </c>
      <c r="D2154" t="s">
        <v>2986</v>
      </c>
      <c r="E2154">
        <v>7</v>
      </c>
      <c r="F2154" t="s">
        <v>2986</v>
      </c>
      <c r="G2154">
        <v>1</v>
      </c>
    </row>
    <row r="2155" spans="1:7" x14ac:dyDescent="0.25">
      <c r="A2155">
        <v>15630698</v>
      </c>
      <c r="B2155" s="1">
        <v>110123.59</v>
      </c>
      <c r="C2155">
        <v>1</v>
      </c>
      <c r="D2155" t="s">
        <v>14</v>
      </c>
      <c r="E2155">
        <v>9</v>
      </c>
      <c r="F2155" t="s">
        <v>14</v>
      </c>
      <c r="G2155">
        <v>1</v>
      </c>
    </row>
    <row r="2156" spans="1:7" x14ac:dyDescent="0.25">
      <c r="A2156">
        <v>15694200</v>
      </c>
      <c r="B2156" s="1">
        <v>178111.82</v>
      </c>
      <c r="C2156">
        <v>1</v>
      </c>
      <c r="D2156" t="s">
        <v>2986</v>
      </c>
      <c r="E2156">
        <v>8</v>
      </c>
      <c r="F2156" t="s">
        <v>2986</v>
      </c>
      <c r="G2156">
        <v>1</v>
      </c>
    </row>
    <row r="2157" spans="1:7" x14ac:dyDescent="0.25">
      <c r="A2157">
        <v>15721426</v>
      </c>
      <c r="B2157" s="1">
        <v>126306.64</v>
      </c>
      <c r="C2157">
        <v>3</v>
      </c>
      <c r="D2157" t="s">
        <v>2986</v>
      </c>
      <c r="E2157">
        <v>10</v>
      </c>
      <c r="F2157" t="s">
        <v>2986</v>
      </c>
      <c r="G2157">
        <v>1</v>
      </c>
    </row>
    <row r="2158" spans="1:7" x14ac:dyDescent="0.25">
      <c r="A2158">
        <v>15725997</v>
      </c>
      <c r="B2158" s="1">
        <v>100768.77</v>
      </c>
      <c r="C2158">
        <v>1</v>
      </c>
      <c r="D2158" t="s">
        <v>2986</v>
      </c>
      <c r="E2158">
        <v>6</v>
      </c>
      <c r="F2158" t="s">
        <v>2986</v>
      </c>
      <c r="G2158">
        <v>0</v>
      </c>
    </row>
    <row r="2159" spans="1:7" x14ac:dyDescent="0.25">
      <c r="A2159">
        <v>15762138</v>
      </c>
      <c r="B2159" s="1">
        <v>0</v>
      </c>
      <c r="C2159">
        <v>2</v>
      </c>
      <c r="D2159" t="s">
        <v>2986</v>
      </c>
      <c r="E2159">
        <v>5</v>
      </c>
      <c r="F2159" t="s">
        <v>2986</v>
      </c>
      <c r="G2159">
        <v>0</v>
      </c>
    </row>
    <row r="2160" spans="1:7" x14ac:dyDescent="0.25">
      <c r="A2160">
        <v>15750649</v>
      </c>
      <c r="B2160" s="1">
        <v>0</v>
      </c>
      <c r="C2160">
        <v>2</v>
      </c>
      <c r="D2160" t="s">
        <v>14</v>
      </c>
      <c r="E2160">
        <v>3</v>
      </c>
      <c r="F2160" t="s">
        <v>14</v>
      </c>
      <c r="G2160">
        <v>0</v>
      </c>
    </row>
    <row r="2161" spans="1:7" x14ac:dyDescent="0.25">
      <c r="A2161">
        <v>15685706</v>
      </c>
      <c r="B2161" s="1">
        <v>118991.79</v>
      </c>
      <c r="C2161">
        <v>1</v>
      </c>
      <c r="D2161" t="s">
        <v>14</v>
      </c>
      <c r="E2161">
        <v>7</v>
      </c>
      <c r="F2161" t="s">
        <v>14</v>
      </c>
      <c r="G2161">
        <v>0</v>
      </c>
    </row>
    <row r="2162" spans="1:7" x14ac:dyDescent="0.25">
      <c r="A2162">
        <v>15641835</v>
      </c>
      <c r="B2162" s="1">
        <v>140997.26</v>
      </c>
      <c r="C2162">
        <v>1</v>
      </c>
      <c r="D2162" t="s">
        <v>14</v>
      </c>
      <c r="E2162">
        <v>3</v>
      </c>
      <c r="F2162" t="s">
        <v>14</v>
      </c>
      <c r="G2162">
        <v>0</v>
      </c>
    </row>
    <row r="2163" spans="1:7" x14ac:dyDescent="0.25">
      <c r="A2163">
        <v>15586821</v>
      </c>
      <c r="B2163" s="1">
        <v>0</v>
      </c>
      <c r="C2163">
        <v>2</v>
      </c>
      <c r="D2163" t="s">
        <v>14</v>
      </c>
      <c r="E2163">
        <v>5</v>
      </c>
      <c r="F2163" t="s">
        <v>14</v>
      </c>
      <c r="G2163">
        <v>0</v>
      </c>
    </row>
    <row r="2164" spans="1:7" x14ac:dyDescent="0.25">
      <c r="A2164">
        <v>15569678</v>
      </c>
      <c r="B2164" s="1">
        <v>166824.59</v>
      </c>
      <c r="C2164">
        <v>1</v>
      </c>
      <c r="D2164" t="s">
        <v>2986</v>
      </c>
      <c r="E2164">
        <v>6</v>
      </c>
      <c r="F2164" t="s">
        <v>2986</v>
      </c>
      <c r="G2164">
        <v>0</v>
      </c>
    </row>
    <row r="2165" spans="1:7" x14ac:dyDescent="0.25">
      <c r="A2165">
        <v>15793842</v>
      </c>
      <c r="B2165" s="1">
        <v>76322.69</v>
      </c>
      <c r="C2165">
        <v>1</v>
      </c>
      <c r="D2165" t="s">
        <v>2986</v>
      </c>
      <c r="E2165">
        <v>2</v>
      </c>
      <c r="F2165" t="s">
        <v>2986</v>
      </c>
      <c r="G2165">
        <v>0</v>
      </c>
    </row>
    <row r="2166" spans="1:7" x14ac:dyDescent="0.25">
      <c r="A2166">
        <v>15667554</v>
      </c>
      <c r="B2166" s="1">
        <v>0</v>
      </c>
      <c r="C2166">
        <v>2</v>
      </c>
      <c r="D2166" t="s">
        <v>14</v>
      </c>
      <c r="E2166">
        <v>6</v>
      </c>
      <c r="F2166" t="s">
        <v>14</v>
      </c>
      <c r="G2166">
        <v>0</v>
      </c>
    </row>
    <row r="2167" spans="1:7" x14ac:dyDescent="0.25">
      <c r="A2167">
        <v>15794479</v>
      </c>
      <c r="B2167" s="1">
        <v>149083.70000000001</v>
      </c>
      <c r="C2167">
        <v>1</v>
      </c>
      <c r="D2167" t="s">
        <v>14</v>
      </c>
      <c r="E2167">
        <v>8</v>
      </c>
      <c r="F2167" t="s">
        <v>14</v>
      </c>
      <c r="G2167">
        <v>0</v>
      </c>
    </row>
    <row r="2168" spans="1:7" x14ac:dyDescent="0.25">
      <c r="A2168">
        <v>15585041</v>
      </c>
      <c r="B2168" s="1">
        <v>0</v>
      </c>
      <c r="C2168">
        <v>2</v>
      </c>
      <c r="D2168" t="s">
        <v>14</v>
      </c>
      <c r="E2168">
        <v>7</v>
      </c>
      <c r="F2168" t="s">
        <v>14</v>
      </c>
      <c r="G2168">
        <v>0</v>
      </c>
    </row>
    <row r="2169" spans="1:7" x14ac:dyDescent="0.25">
      <c r="A2169">
        <v>15780650</v>
      </c>
      <c r="B2169" s="1">
        <v>0</v>
      </c>
      <c r="C2169">
        <v>1</v>
      </c>
      <c r="D2169" t="s">
        <v>14</v>
      </c>
      <c r="E2169">
        <v>9</v>
      </c>
      <c r="F2169" t="s">
        <v>14</v>
      </c>
      <c r="G2169">
        <v>0</v>
      </c>
    </row>
    <row r="2170" spans="1:7" x14ac:dyDescent="0.25">
      <c r="A2170">
        <v>15780846</v>
      </c>
      <c r="B2170" s="1">
        <v>126588.81</v>
      </c>
      <c r="C2170">
        <v>2</v>
      </c>
      <c r="D2170" t="s">
        <v>14</v>
      </c>
      <c r="E2170">
        <v>1</v>
      </c>
      <c r="F2170" t="s">
        <v>14</v>
      </c>
      <c r="G2170">
        <v>0</v>
      </c>
    </row>
    <row r="2171" spans="1:7" x14ac:dyDescent="0.25">
      <c r="A2171">
        <v>15805260</v>
      </c>
      <c r="B2171" s="1">
        <v>143249.67000000001</v>
      </c>
      <c r="C2171">
        <v>1</v>
      </c>
      <c r="D2171" t="s">
        <v>2986</v>
      </c>
      <c r="E2171">
        <v>2</v>
      </c>
      <c r="F2171" t="s">
        <v>2986</v>
      </c>
      <c r="G2171">
        <v>1</v>
      </c>
    </row>
    <row r="2172" spans="1:7" x14ac:dyDescent="0.25">
      <c r="A2172">
        <v>15621629</v>
      </c>
      <c r="B2172" s="1">
        <v>81844.91</v>
      </c>
      <c r="C2172">
        <v>2</v>
      </c>
      <c r="D2172" t="s">
        <v>14</v>
      </c>
      <c r="E2172">
        <v>8</v>
      </c>
      <c r="F2172" t="s">
        <v>14</v>
      </c>
      <c r="G2172">
        <v>0</v>
      </c>
    </row>
    <row r="2173" spans="1:7" x14ac:dyDescent="0.25">
      <c r="A2173">
        <v>15662151</v>
      </c>
      <c r="B2173" s="1">
        <v>0</v>
      </c>
      <c r="C2173">
        <v>1</v>
      </c>
      <c r="D2173" t="s">
        <v>14</v>
      </c>
      <c r="E2173">
        <v>4</v>
      </c>
      <c r="F2173" t="s">
        <v>14</v>
      </c>
      <c r="G2173">
        <v>0</v>
      </c>
    </row>
    <row r="2174" spans="1:7" x14ac:dyDescent="0.25">
      <c r="A2174">
        <v>15747174</v>
      </c>
      <c r="B2174" s="1">
        <v>190298.89</v>
      </c>
      <c r="C2174">
        <v>2</v>
      </c>
      <c r="D2174" t="s">
        <v>14</v>
      </c>
      <c r="E2174">
        <v>9</v>
      </c>
      <c r="F2174" t="s">
        <v>14</v>
      </c>
      <c r="G2174">
        <v>0</v>
      </c>
    </row>
    <row r="2175" spans="1:7" x14ac:dyDescent="0.25">
      <c r="A2175">
        <v>15651585</v>
      </c>
      <c r="B2175" s="1">
        <v>117212.18</v>
      </c>
      <c r="C2175">
        <v>1</v>
      </c>
      <c r="D2175" t="s">
        <v>14</v>
      </c>
      <c r="E2175">
        <v>2</v>
      </c>
      <c r="F2175" t="s">
        <v>14</v>
      </c>
      <c r="G2175">
        <v>0</v>
      </c>
    </row>
    <row r="2176" spans="1:7" x14ac:dyDescent="0.25">
      <c r="A2176">
        <v>15649738</v>
      </c>
      <c r="B2176" s="1">
        <v>0</v>
      </c>
      <c r="C2176">
        <v>2</v>
      </c>
      <c r="D2176" t="s">
        <v>14</v>
      </c>
      <c r="E2176">
        <v>0</v>
      </c>
      <c r="F2176" t="s">
        <v>14</v>
      </c>
      <c r="G2176">
        <v>0</v>
      </c>
    </row>
    <row r="2177" spans="1:7" x14ac:dyDescent="0.25">
      <c r="A2177">
        <v>15633108</v>
      </c>
      <c r="B2177" s="1">
        <v>139848.17000000001</v>
      </c>
      <c r="C2177">
        <v>1</v>
      </c>
      <c r="D2177" t="s">
        <v>2986</v>
      </c>
      <c r="E2177">
        <v>4</v>
      </c>
      <c r="F2177" t="s">
        <v>2986</v>
      </c>
      <c r="G2177">
        <v>0</v>
      </c>
    </row>
    <row r="2178" spans="1:7" x14ac:dyDescent="0.25">
      <c r="A2178">
        <v>15769254</v>
      </c>
      <c r="B2178" s="1">
        <v>101861.36</v>
      </c>
      <c r="C2178">
        <v>2</v>
      </c>
      <c r="D2178" t="s">
        <v>2986</v>
      </c>
      <c r="E2178">
        <v>9</v>
      </c>
      <c r="F2178" t="s">
        <v>2986</v>
      </c>
      <c r="G2178">
        <v>0</v>
      </c>
    </row>
    <row r="2179" spans="1:7" x14ac:dyDescent="0.25">
      <c r="A2179">
        <v>15704746</v>
      </c>
      <c r="B2179" s="1">
        <v>167455.66</v>
      </c>
      <c r="C2179">
        <v>2</v>
      </c>
      <c r="D2179" t="s">
        <v>14</v>
      </c>
      <c r="E2179">
        <v>2</v>
      </c>
      <c r="F2179" t="s">
        <v>14</v>
      </c>
      <c r="G2179">
        <v>0</v>
      </c>
    </row>
    <row r="2180" spans="1:7" x14ac:dyDescent="0.25">
      <c r="A2180">
        <v>15637644</v>
      </c>
      <c r="B2180" s="1">
        <v>0</v>
      </c>
      <c r="C2180">
        <v>2</v>
      </c>
      <c r="D2180" t="s">
        <v>14</v>
      </c>
      <c r="E2180">
        <v>4</v>
      </c>
      <c r="F2180" t="s">
        <v>14</v>
      </c>
      <c r="G2180">
        <v>0</v>
      </c>
    </row>
    <row r="2181" spans="1:7" x14ac:dyDescent="0.25">
      <c r="A2181">
        <v>15609562</v>
      </c>
      <c r="B2181" s="1">
        <v>116360.07</v>
      </c>
      <c r="C2181">
        <v>1</v>
      </c>
      <c r="D2181" t="s">
        <v>2986</v>
      </c>
      <c r="E2181">
        <v>1</v>
      </c>
      <c r="F2181" t="s">
        <v>2986</v>
      </c>
      <c r="G2181">
        <v>0</v>
      </c>
    </row>
    <row r="2182" spans="1:7" x14ac:dyDescent="0.25">
      <c r="A2182">
        <v>15787459</v>
      </c>
      <c r="B2182" s="1">
        <v>88466.82</v>
      </c>
      <c r="C2182">
        <v>1</v>
      </c>
      <c r="D2182" t="s">
        <v>2986</v>
      </c>
      <c r="E2182">
        <v>3</v>
      </c>
      <c r="F2182" t="s">
        <v>2986</v>
      </c>
      <c r="G2182">
        <v>0</v>
      </c>
    </row>
    <row r="2183" spans="1:7" x14ac:dyDescent="0.25">
      <c r="A2183">
        <v>15762902</v>
      </c>
      <c r="B2183" s="1">
        <v>0</v>
      </c>
      <c r="C2183">
        <v>2</v>
      </c>
      <c r="D2183" t="s">
        <v>14</v>
      </c>
      <c r="E2183">
        <v>7</v>
      </c>
      <c r="F2183" t="s">
        <v>14</v>
      </c>
      <c r="G2183">
        <v>0</v>
      </c>
    </row>
    <row r="2184" spans="1:7" x14ac:dyDescent="0.25">
      <c r="A2184">
        <v>15738605</v>
      </c>
      <c r="B2184" s="1">
        <v>123642.36</v>
      </c>
      <c r="C2184">
        <v>1</v>
      </c>
      <c r="D2184" t="s">
        <v>14</v>
      </c>
      <c r="E2184">
        <v>5</v>
      </c>
      <c r="F2184" t="s">
        <v>14</v>
      </c>
      <c r="G2184">
        <v>1</v>
      </c>
    </row>
    <row r="2185" spans="1:7" x14ac:dyDescent="0.25">
      <c r="A2185">
        <v>15724889</v>
      </c>
      <c r="B2185" s="1">
        <v>0</v>
      </c>
      <c r="C2185">
        <v>1</v>
      </c>
      <c r="D2185" t="s">
        <v>14</v>
      </c>
      <c r="E2185">
        <v>9</v>
      </c>
      <c r="F2185" t="s">
        <v>14</v>
      </c>
      <c r="G2185">
        <v>0</v>
      </c>
    </row>
    <row r="2186" spans="1:7" x14ac:dyDescent="0.25">
      <c r="A2186">
        <v>15730735</v>
      </c>
      <c r="B2186" s="1">
        <v>72286.84</v>
      </c>
      <c r="C2186">
        <v>2</v>
      </c>
      <c r="D2186" t="s">
        <v>14</v>
      </c>
      <c r="E2186">
        <v>9</v>
      </c>
      <c r="F2186" t="s">
        <v>14</v>
      </c>
      <c r="G2186">
        <v>0</v>
      </c>
    </row>
    <row r="2187" spans="1:7" x14ac:dyDescent="0.25">
      <c r="A2187">
        <v>15689147</v>
      </c>
      <c r="B2187" s="1">
        <v>0</v>
      </c>
      <c r="C2187">
        <v>2</v>
      </c>
      <c r="D2187" t="s">
        <v>2986</v>
      </c>
      <c r="E2187">
        <v>1</v>
      </c>
      <c r="F2187" t="s">
        <v>2986</v>
      </c>
      <c r="G2187">
        <v>0</v>
      </c>
    </row>
    <row r="2188" spans="1:7" x14ac:dyDescent="0.25">
      <c r="A2188">
        <v>15730397</v>
      </c>
      <c r="B2188" s="1">
        <v>109681.61</v>
      </c>
      <c r="C2188">
        <v>1</v>
      </c>
      <c r="D2188" t="s">
        <v>14</v>
      </c>
      <c r="E2188">
        <v>1</v>
      </c>
      <c r="F2188" t="s">
        <v>14</v>
      </c>
      <c r="G2188">
        <v>0</v>
      </c>
    </row>
    <row r="2189" spans="1:7" x14ac:dyDescent="0.25">
      <c r="A2189">
        <v>15762169</v>
      </c>
      <c r="B2189" s="1">
        <v>145018.64000000001</v>
      </c>
      <c r="C2189">
        <v>2</v>
      </c>
      <c r="D2189" t="s">
        <v>2986</v>
      </c>
      <c r="E2189">
        <v>9</v>
      </c>
      <c r="F2189" t="s">
        <v>2986</v>
      </c>
      <c r="G2189">
        <v>1</v>
      </c>
    </row>
    <row r="2190" spans="1:7" x14ac:dyDescent="0.25">
      <c r="A2190">
        <v>15589320</v>
      </c>
      <c r="B2190" s="1">
        <v>0</v>
      </c>
      <c r="C2190">
        <v>1</v>
      </c>
      <c r="D2190" t="s">
        <v>14</v>
      </c>
      <c r="E2190">
        <v>8</v>
      </c>
      <c r="F2190" t="s">
        <v>14</v>
      </c>
      <c r="G2190">
        <v>0</v>
      </c>
    </row>
    <row r="2191" spans="1:7" x14ac:dyDescent="0.25">
      <c r="A2191">
        <v>15799211</v>
      </c>
      <c r="B2191" s="1">
        <v>187487.63</v>
      </c>
      <c r="C2191">
        <v>1</v>
      </c>
      <c r="D2191" t="s">
        <v>14</v>
      </c>
      <c r="E2191">
        <v>8</v>
      </c>
      <c r="F2191" t="s">
        <v>14</v>
      </c>
      <c r="G2191">
        <v>0</v>
      </c>
    </row>
    <row r="2192" spans="1:7" x14ac:dyDescent="0.25">
      <c r="A2192">
        <v>15798310</v>
      </c>
      <c r="B2192" s="1">
        <v>165692.91</v>
      </c>
      <c r="C2192">
        <v>1</v>
      </c>
      <c r="D2192" t="s">
        <v>14</v>
      </c>
      <c r="E2192">
        <v>2</v>
      </c>
      <c r="F2192" t="s">
        <v>14</v>
      </c>
      <c r="G2192">
        <v>0</v>
      </c>
    </row>
    <row r="2193" spans="1:7" x14ac:dyDescent="0.25">
      <c r="A2193">
        <v>15609998</v>
      </c>
      <c r="B2193" s="1">
        <v>137648.41</v>
      </c>
      <c r="C2193">
        <v>1</v>
      </c>
      <c r="D2193" t="s">
        <v>2986</v>
      </c>
      <c r="E2193">
        <v>5</v>
      </c>
      <c r="F2193" t="s">
        <v>2986</v>
      </c>
      <c r="G2193">
        <v>1</v>
      </c>
    </row>
    <row r="2194" spans="1:7" x14ac:dyDescent="0.25">
      <c r="A2194">
        <v>15583548</v>
      </c>
      <c r="B2194" s="1">
        <v>118560</v>
      </c>
      <c r="C2194">
        <v>1</v>
      </c>
      <c r="D2194" t="s">
        <v>2986</v>
      </c>
      <c r="E2194">
        <v>6</v>
      </c>
      <c r="F2194" t="s">
        <v>2986</v>
      </c>
      <c r="G2194">
        <v>1</v>
      </c>
    </row>
    <row r="2195" spans="1:7" x14ac:dyDescent="0.25">
      <c r="A2195">
        <v>15761763</v>
      </c>
      <c r="B2195" s="1">
        <v>164385.53</v>
      </c>
      <c r="C2195">
        <v>1</v>
      </c>
      <c r="D2195" t="s">
        <v>2986</v>
      </c>
      <c r="E2195">
        <v>8</v>
      </c>
      <c r="F2195" t="s">
        <v>2986</v>
      </c>
      <c r="G2195">
        <v>0</v>
      </c>
    </row>
    <row r="2196" spans="1:7" x14ac:dyDescent="0.25">
      <c r="A2196">
        <v>15764409</v>
      </c>
      <c r="B2196" s="1">
        <v>108286.5</v>
      </c>
      <c r="C2196">
        <v>1</v>
      </c>
      <c r="D2196" t="s">
        <v>14</v>
      </c>
      <c r="E2196">
        <v>9</v>
      </c>
      <c r="F2196" t="s">
        <v>14</v>
      </c>
      <c r="G2196">
        <v>0</v>
      </c>
    </row>
    <row r="2197" spans="1:7" x14ac:dyDescent="0.25">
      <c r="A2197">
        <v>15710161</v>
      </c>
      <c r="B2197" s="1">
        <v>0</v>
      </c>
      <c r="C2197">
        <v>2</v>
      </c>
      <c r="D2197" t="s">
        <v>14</v>
      </c>
      <c r="E2197">
        <v>2</v>
      </c>
      <c r="F2197" t="s">
        <v>14</v>
      </c>
      <c r="G2197">
        <v>0</v>
      </c>
    </row>
    <row r="2198" spans="1:7" x14ac:dyDescent="0.25">
      <c r="A2198">
        <v>15735246</v>
      </c>
      <c r="B2198" s="1">
        <v>0</v>
      </c>
      <c r="C2198">
        <v>2</v>
      </c>
      <c r="D2198" t="s">
        <v>2986</v>
      </c>
      <c r="E2198">
        <v>9</v>
      </c>
      <c r="F2198" t="s">
        <v>2986</v>
      </c>
      <c r="G2198">
        <v>1</v>
      </c>
    </row>
    <row r="2199" spans="1:7" x14ac:dyDescent="0.25">
      <c r="A2199">
        <v>15791700</v>
      </c>
      <c r="B2199" s="1">
        <v>118079.47</v>
      </c>
      <c r="C2199">
        <v>4</v>
      </c>
      <c r="D2199" t="s">
        <v>14</v>
      </c>
      <c r="E2199">
        <v>2</v>
      </c>
      <c r="F2199" t="s">
        <v>14</v>
      </c>
      <c r="G2199">
        <v>1</v>
      </c>
    </row>
    <row r="2200" spans="1:7" x14ac:dyDescent="0.25">
      <c r="A2200">
        <v>15670753</v>
      </c>
      <c r="B2200" s="1">
        <v>127283.78</v>
      </c>
      <c r="C2200">
        <v>1</v>
      </c>
      <c r="D2200" t="s">
        <v>14</v>
      </c>
      <c r="E2200">
        <v>2</v>
      </c>
      <c r="F2200" t="s">
        <v>14</v>
      </c>
      <c r="G2200">
        <v>0</v>
      </c>
    </row>
    <row r="2201" spans="1:7" x14ac:dyDescent="0.25">
      <c r="A2201">
        <v>15573876</v>
      </c>
      <c r="B2201" s="1">
        <v>0</v>
      </c>
      <c r="C2201">
        <v>2</v>
      </c>
      <c r="D2201" t="s">
        <v>2986</v>
      </c>
      <c r="E2201">
        <v>8</v>
      </c>
      <c r="F2201" t="s">
        <v>2986</v>
      </c>
      <c r="G2201">
        <v>0</v>
      </c>
    </row>
    <row r="2202" spans="1:7" x14ac:dyDescent="0.25">
      <c r="A2202">
        <v>15770174</v>
      </c>
      <c r="B2202" s="1">
        <v>141389.06</v>
      </c>
      <c r="C2202">
        <v>1</v>
      </c>
      <c r="D2202" t="s">
        <v>2986</v>
      </c>
      <c r="E2202">
        <v>6</v>
      </c>
      <c r="F2202" t="s">
        <v>2986</v>
      </c>
      <c r="G2202">
        <v>0</v>
      </c>
    </row>
    <row r="2203" spans="1:7" x14ac:dyDescent="0.25">
      <c r="A2203">
        <v>15641114</v>
      </c>
      <c r="B2203" s="1">
        <v>130091.5</v>
      </c>
      <c r="C2203">
        <v>1</v>
      </c>
      <c r="D2203" t="s">
        <v>14</v>
      </c>
      <c r="E2203">
        <v>8</v>
      </c>
      <c r="F2203" t="s">
        <v>14</v>
      </c>
      <c r="G2203">
        <v>0</v>
      </c>
    </row>
    <row r="2204" spans="1:7" x14ac:dyDescent="0.25">
      <c r="A2204">
        <v>15682435</v>
      </c>
      <c r="B2204" s="1">
        <v>143744.76999999999</v>
      </c>
      <c r="C2204">
        <v>2</v>
      </c>
      <c r="D2204" t="s">
        <v>2986</v>
      </c>
      <c r="E2204">
        <v>4</v>
      </c>
      <c r="F2204" t="s">
        <v>2986</v>
      </c>
      <c r="G2204">
        <v>0</v>
      </c>
    </row>
    <row r="2205" spans="1:7" x14ac:dyDescent="0.25">
      <c r="A2205">
        <v>15751788</v>
      </c>
      <c r="B2205" s="1">
        <v>97408.03</v>
      </c>
      <c r="C2205">
        <v>1</v>
      </c>
      <c r="D2205" t="s">
        <v>14</v>
      </c>
      <c r="E2205">
        <v>9</v>
      </c>
      <c r="F2205" t="s">
        <v>14</v>
      </c>
      <c r="G2205">
        <v>0</v>
      </c>
    </row>
    <row r="2206" spans="1:7" x14ac:dyDescent="0.25">
      <c r="A2206">
        <v>15672598</v>
      </c>
      <c r="B2206" s="1">
        <v>111927.45</v>
      </c>
      <c r="C2206">
        <v>1</v>
      </c>
      <c r="D2206" t="s">
        <v>14</v>
      </c>
      <c r="E2206">
        <v>9</v>
      </c>
      <c r="F2206" t="s">
        <v>14</v>
      </c>
      <c r="G2206">
        <v>0</v>
      </c>
    </row>
    <row r="2207" spans="1:7" x14ac:dyDescent="0.25">
      <c r="A2207">
        <v>15762803</v>
      </c>
      <c r="B2207" s="1">
        <v>0</v>
      </c>
      <c r="C2207">
        <v>2</v>
      </c>
      <c r="D2207" t="s">
        <v>2986</v>
      </c>
      <c r="E2207">
        <v>3</v>
      </c>
      <c r="F2207" t="s">
        <v>2986</v>
      </c>
      <c r="G2207">
        <v>0</v>
      </c>
    </row>
    <row r="2208" spans="1:7" x14ac:dyDescent="0.25">
      <c r="A2208">
        <v>15812982</v>
      </c>
      <c r="B2208" s="1">
        <v>0</v>
      </c>
      <c r="C2208">
        <v>1</v>
      </c>
      <c r="D2208" t="s">
        <v>2986</v>
      </c>
      <c r="E2208">
        <v>2</v>
      </c>
      <c r="F2208" t="s">
        <v>2986</v>
      </c>
      <c r="G2208">
        <v>0</v>
      </c>
    </row>
    <row r="2209" spans="1:7" x14ac:dyDescent="0.25">
      <c r="A2209">
        <v>15597901</v>
      </c>
      <c r="B2209" s="1">
        <v>0</v>
      </c>
      <c r="C2209">
        <v>1</v>
      </c>
      <c r="D2209" t="s">
        <v>14</v>
      </c>
      <c r="E2209">
        <v>1</v>
      </c>
      <c r="F2209" t="s">
        <v>14</v>
      </c>
      <c r="G2209">
        <v>0</v>
      </c>
    </row>
    <row r="2210" spans="1:7" x14ac:dyDescent="0.25">
      <c r="A2210">
        <v>15731507</v>
      </c>
      <c r="B2210" s="1">
        <v>188285.68</v>
      </c>
      <c r="C2210">
        <v>1</v>
      </c>
      <c r="D2210" t="s">
        <v>2986</v>
      </c>
      <c r="E2210">
        <v>1</v>
      </c>
      <c r="F2210" t="s">
        <v>2986</v>
      </c>
      <c r="G2210">
        <v>0</v>
      </c>
    </row>
    <row r="2211" spans="1:7" x14ac:dyDescent="0.25">
      <c r="A2211">
        <v>15809826</v>
      </c>
      <c r="B2211" s="1">
        <v>109705.52</v>
      </c>
      <c r="C2211">
        <v>1</v>
      </c>
      <c r="D2211" t="s">
        <v>2986</v>
      </c>
      <c r="E2211">
        <v>2</v>
      </c>
      <c r="F2211" t="s">
        <v>2986</v>
      </c>
      <c r="G2211">
        <v>1</v>
      </c>
    </row>
    <row r="2212" spans="1:7" x14ac:dyDescent="0.25">
      <c r="A2212">
        <v>15764237</v>
      </c>
      <c r="B2212" s="1">
        <v>0</v>
      </c>
      <c r="C2212">
        <v>2</v>
      </c>
      <c r="D2212" t="s">
        <v>2986</v>
      </c>
      <c r="E2212">
        <v>9</v>
      </c>
      <c r="F2212" t="s">
        <v>2986</v>
      </c>
      <c r="G2212">
        <v>0</v>
      </c>
    </row>
    <row r="2213" spans="1:7" x14ac:dyDescent="0.25">
      <c r="A2213">
        <v>15769917</v>
      </c>
      <c r="B2213" s="1">
        <v>127122.79</v>
      </c>
      <c r="C2213">
        <v>3</v>
      </c>
      <c r="D2213" t="s">
        <v>14</v>
      </c>
      <c r="E2213">
        <v>1</v>
      </c>
      <c r="F2213" t="s">
        <v>14</v>
      </c>
      <c r="G2213">
        <v>0</v>
      </c>
    </row>
    <row r="2214" spans="1:7" x14ac:dyDescent="0.25">
      <c r="A2214">
        <v>15641850</v>
      </c>
      <c r="B2214" s="1">
        <v>98241.04</v>
      </c>
      <c r="C2214">
        <v>1</v>
      </c>
      <c r="D2214" t="s">
        <v>2986</v>
      </c>
      <c r="E2214">
        <v>0</v>
      </c>
      <c r="F2214" t="s">
        <v>2986</v>
      </c>
      <c r="G2214">
        <v>0</v>
      </c>
    </row>
    <row r="2215" spans="1:7" x14ac:dyDescent="0.25">
      <c r="A2215">
        <v>15770974</v>
      </c>
      <c r="B2215" s="1">
        <v>170840.08</v>
      </c>
      <c r="C2215">
        <v>2</v>
      </c>
      <c r="D2215" t="s">
        <v>2986</v>
      </c>
      <c r="E2215">
        <v>8</v>
      </c>
      <c r="F2215" t="s">
        <v>2986</v>
      </c>
      <c r="G2215">
        <v>0</v>
      </c>
    </row>
    <row r="2216" spans="1:7" x14ac:dyDescent="0.25">
      <c r="A2216">
        <v>15803749</v>
      </c>
      <c r="B2216" s="1">
        <v>87541.06</v>
      </c>
      <c r="C2216">
        <v>2</v>
      </c>
      <c r="D2216" t="s">
        <v>14</v>
      </c>
      <c r="E2216">
        <v>4</v>
      </c>
      <c r="F2216" t="s">
        <v>14</v>
      </c>
      <c r="G2216">
        <v>1</v>
      </c>
    </row>
    <row r="2217" spans="1:7" x14ac:dyDescent="0.25">
      <c r="A2217">
        <v>15684999</v>
      </c>
      <c r="B2217" s="1">
        <v>62610.96</v>
      </c>
      <c r="C2217">
        <v>2</v>
      </c>
      <c r="D2217" t="s">
        <v>14</v>
      </c>
      <c r="E2217">
        <v>4</v>
      </c>
      <c r="F2217" t="s">
        <v>14</v>
      </c>
      <c r="G2217">
        <v>0</v>
      </c>
    </row>
    <row r="2218" spans="1:7" x14ac:dyDescent="0.25">
      <c r="A2218">
        <v>15770225</v>
      </c>
      <c r="B2218" s="1">
        <v>0</v>
      </c>
      <c r="C2218">
        <v>2</v>
      </c>
      <c r="D2218" t="s">
        <v>14</v>
      </c>
      <c r="E2218">
        <v>9</v>
      </c>
      <c r="F2218" t="s">
        <v>14</v>
      </c>
      <c r="G2218">
        <v>0</v>
      </c>
    </row>
    <row r="2219" spans="1:7" x14ac:dyDescent="0.25">
      <c r="A2219">
        <v>15627484</v>
      </c>
      <c r="B2219" s="1">
        <v>113328.93</v>
      </c>
      <c r="C2219">
        <v>1</v>
      </c>
      <c r="D2219" t="s">
        <v>2986</v>
      </c>
      <c r="E2219">
        <v>5</v>
      </c>
      <c r="F2219" t="s">
        <v>2986</v>
      </c>
      <c r="G2219">
        <v>0</v>
      </c>
    </row>
    <row r="2220" spans="1:7" x14ac:dyDescent="0.25">
      <c r="A2220">
        <v>15610337</v>
      </c>
      <c r="B2220" s="1">
        <v>104832.49</v>
      </c>
      <c r="C2220">
        <v>1</v>
      </c>
      <c r="D2220" t="s">
        <v>2986</v>
      </c>
      <c r="E2220">
        <v>2</v>
      </c>
      <c r="F2220" t="s">
        <v>2986</v>
      </c>
      <c r="G2220">
        <v>0</v>
      </c>
    </row>
    <row r="2221" spans="1:7" x14ac:dyDescent="0.25">
      <c r="A2221">
        <v>15752488</v>
      </c>
      <c r="B2221" s="1">
        <v>102289.85</v>
      </c>
      <c r="C2221">
        <v>1</v>
      </c>
      <c r="D2221" t="s">
        <v>14</v>
      </c>
      <c r="E2221">
        <v>9</v>
      </c>
      <c r="F2221" t="s">
        <v>14</v>
      </c>
      <c r="G2221">
        <v>0</v>
      </c>
    </row>
    <row r="2222" spans="1:7" x14ac:dyDescent="0.25">
      <c r="A2222">
        <v>15610056</v>
      </c>
      <c r="B2222" s="1">
        <v>125227.82</v>
      </c>
      <c r="C2222">
        <v>2</v>
      </c>
      <c r="D2222" t="s">
        <v>14</v>
      </c>
      <c r="E2222">
        <v>6</v>
      </c>
      <c r="F2222" t="s">
        <v>14</v>
      </c>
      <c r="G2222">
        <v>0</v>
      </c>
    </row>
    <row r="2223" spans="1:7" x14ac:dyDescent="0.25">
      <c r="A2223">
        <v>15806049</v>
      </c>
      <c r="B2223" s="1">
        <v>140510.89000000001</v>
      </c>
      <c r="C2223">
        <v>1</v>
      </c>
      <c r="D2223" t="s">
        <v>2986</v>
      </c>
      <c r="E2223">
        <v>5</v>
      </c>
      <c r="F2223" t="s">
        <v>2986</v>
      </c>
      <c r="G2223">
        <v>0</v>
      </c>
    </row>
    <row r="2224" spans="1:7" x14ac:dyDescent="0.25">
      <c r="A2224">
        <v>15736069</v>
      </c>
      <c r="B2224" s="1">
        <v>132253.22</v>
      </c>
      <c r="C2224">
        <v>1</v>
      </c>
      <c r="D2224" t="s">
        <v>2986</v>
      </c>
      <c r="E2224">
        <v>6</v>
      </c>
      <c r="F2224" t="s">
        <v>2986</v>
      </c>
      <c r="G2224">
        <v>1</v>
      </c>
    </row>
    <row r="2225" spans="1:7" x14ac:dyDescent="0.25">
      <c r="A2225">
        <v>15763662</v>
      </c>
      <c r="B2225" s="1">
        <v>39043.29</v>
      </c>
      <c r="C2225">
        <v>2</v>
      </c>
      <c r="D2225" t="s">
        <v>14</v>
      </c>
      <c r="E2225">
        <v>2</v>
      </c>
      <c r="F2225" t="s">
        <v>14</v>
      </c>
      <c r="G2225">
        <v>0</v>
      </c>
    </row>
    <row r="2226" spans="1:7" x14ac:dyDescent="0.25">
      <c r="A2226">
        <v>15615575</v>
      </c>
      <c r="B2226" s="1">
        <v>0</v>
      </c>
      <c r="C2226">
        <v>2</v>
      </c>
      <c r="D2226" t="s">
        <v>14</v>
      </c>
      <c r="E2226">
        <v>8</v>
      </c>
      <c r="F2226" t="s">
        <v>14</v>
      </c>
      <c r="G2226">
        <v>0</v>
      </c>
    </row>
    <row r="2227" spans="1:7" x14ac:dyDescent="0.25">
      <c r="A2227">
        <v>15691723</v>
      </c>
      <c r="B2227" s="1">
        <v>99685.06</v>
      </c>
      <c r="C2227">
        <v>1</v>
      </c>
      <c r="D2227" t="s">
        <v>2986</v>
      </c>
      <c r="E2227">
        <v>9</v>
      </c>
      <c r="F2227" t="s">
        <v>2986</v>
      </c>
      <c r="G2227">
        <v>0</v>
      </c>
    </row>
    <row r="2228" spans="1:7" x14ac:dyDescent="0.25">
      <c r="A2228">
        <v>15774098</v>
      </c>
      <c r="B2228" s="1">
        <v>125385.49</v>
      </c>
      <c r="C2228">
        <v>2</v>
      </c>
      <c r="D2228" t="s">
        <v>14</v>
      </c>
      <c r="E2228">
        <v>3</v>
      </c>
      <c r="F2228" t="s">
        <v>14</v>
      </c>
      <c r="G2228">
        <v>0</v>
      </c>
    </row>
    <row r="2229" spans="1:7" x14ac:dyDescent="0.25">
      <c r="A2229">
        <v>15750808</v>
      </c>
      <c r="B2229" s="1">
        <v>131365.37</v>
      </c>
      <c r="C2229">
        <v>2</v>
      </c>
      <c r="D2229" t="s">
        <v>14</v>
      </c>
      <c r="E2229">
        <v>2</v>
      </c>
      <c r="F2229" t="s">
        <v>14</v>
      </c>
      <c r="G2229">
        <v>0</v>
      </c>
    </row>
    <row r="2230" spans="1:7" x14ac:dyDescent="0.25">
      <c r="A2230">
        <v>15744368</v>
      </c>
      <c r="B2230" s="1">
        <v>98308.51</v>
      </c>
      <c r="C2230">
        <v>1</v>
      </c>
      <c r="D2230" t="s">
        <v>14</v>
      </c>
      <c r="E2230">
        <v>6</v>
      </c>
      <c r="F2230" t="s">
        <v>14</v>
      </c>
      <c r="G2230">
        <v>0</v>
      </c>
    </row>
    <row r="2231" spans="1:7" x14ac:dyDescent="0.25">
      <c r="A2231">
        <v>15610594</v>
      </c>
      <c r="B2231" s="1">
        <v>0</v>
      </c>
      <c r="C2231">
        <v>2</v>
      </c>
      <c r="D2231" t="s">
        <v>2986</v>
      </c>
      <c r="E2231">
        <v>8</v>
      </c>
      <c r="F2231" t="s">
        <v>2986</v>
      </c>
      <c r="G2231">
        <v>0</v>
      </c>
    </row>
    <row r="2232" spans="1:7" x14ac:dyDescent="0.25">
      <c r="A2232">
        <v>15756125</v>
      </c>
      <c r="B2232" s="1">
        <v>140856.16</v>
      </c>
      <c r="C2232">
        <v>2</v>
      </c>
      <c r="D2232" t="s">
        <v>2986</v>
      </c>
      <c r="E2232">
        <v>5</v>
      </c>
      <c r="F2232" t="s">
        <v>2986</v>
      </c>
      <c r="G2232">
        <v>0</v>
      </c>
    </row>
    <row r="2233" spans="1:7" x14ac:dyDescent="0.25">
      <c r="A2233">
        <v>15623277</v>
      </c>
      <c r="B2233" s="1">
        <v>0</v>
      </c>
      <c r="C2233">
        <v>2</v>
      </c>
      <c r="D2233" t="s">
        <v>14</v>
      </c>
      <c r="E2233">
        <v>8</v>
      </c>
      <c r="F2233" t="s">
        <v>14</v>
      </c>
      <c r="G2233">
        <v>0</v>
      </c>
    </row>
    <row r="2234" spans="1:7" x14ac:dyDescent="0.25">
      <c r="A2234">
        <v>15795954</v>
      </c>
      <c r="B2234" s="1">
        <v>172274.01</v>
      </c>
      <c r="C2234">
        <v>1</v>
      </c>
      <c r="D2234" t="s">
        <v>2986</v>
      </c>
      <c r="E2234">
        <v>2</v>
      </c>
      <c r="F2234" t="s">
        <v>2986</v>
      </c>
      <c r="G2234">
        <v>0</v>
      </c>
    </row>
    <row r="2235" spans="1:7" x14ac:dyDescent="0.25">
      <c r="A2235">
        <v>15671969</v>
      </c>
      <c r="B2235" s="1">
        <v>0</v>
      </c>
      <c r="C2235">
        <v>2</v>
      </c>
      <c r="D2235" t="s">
        <v>2986</v>
      </c>
      <c r="E2235">
        <v>8</v>
      </c>
      <c r="F2235" t="s">
        <v>2986</v>
      </c>
      <c r="G2235">
        <v>0</v>
      </c>
    </row>
    <row r="2236" spans="1:7" x14ac:dyDescent="0.25">
      <c r="A2236">
        <v>15791268</v>
      </c>
      <c r="B2236" s="1">
        <v>122447.76</v>
      </c>
      <c r="C2236">
        <v>1</v>
      </c>
      <c r="D2236" t="s">
        <v>2986</v>
      </c>
      <c r="E2236">
        <v>0</v>
      </c>
      <c r="F2236" t="s">
        <v>2986</v>
      </c>
      <c r="G2236">
        <v>0</v>
      </c>
    </row>
    <row r="2237" spans="1:7" x14ac:dyDescent="0.25">
      <c r="A2237">
        <v>15713655</v>
      </c>
      <c r="B2237" s="1">
        <v>0</v>
      </c>
      <c r="C2237">
        <v>2</v>
      </c>
      <c r="D2237" t="s">
        <v>14</v>
      </c>
      <c r="E2237">
        <v>10</v>
      </c>
      <c r="F2237" t="s">
        <v>14</v>
      </c>
      <c r="G2237">
        <v>1</v>
      </c>
    </row>
    <row r="2238" spans="1:7" x14ac:dyDescent="0.25">
      <c r="A2238">
        <v>15633930</v>
      </c>
      <c r="B2238" s="1">
        <v>157559.59</v>
      </c>
      <c r="C2238">
        <v>2</v>
      </c>
      <c r="D2238" t="s">
        <v>2986</v>
      </c>
      <c r="E2238">
        <v>6</v>
      </c>
      <c r="F2238" t="s">
        <v>2986</v>
      </c>
      <c r="G2238">
        <v>1</v>
      </c>
    </row>
    <row r="2239" spans="1:7" x14ac:dyDescent="0.25">
      <c r="A2239">
        <v>15712849</v>
      </c>
      <c r="B2239" s="1">
        <v>126550.7</v>
      </c>
      <c r="C2239">
        <v>1</v>
      </c>
      <c r="D2239" t="s">
        <v>2986</v>
      </c>
      <c r="E2239">
        <v>3</v>
      </c>
      <c r="F2239" t="s">
        <v>2986</v>
      </c>
      <c r="G2239">
        <v>1</v>
      </c>
    </row>
    <row r="2240" spans="1:7" x14ac:dyDescent="0.25">
      <c r="A2240">
        <v>15639077</v>
      </c>
      <c r="B2240" s="1">
        <v>158584.82</v>
      </c>
      <c r="C2240">
        <v>3</v>
      </c>
      <c r="D2240" t="s">
        <v>2986</v>
      </c>
      <c r="E2240">
        <v>2</v>
      </c>
      <c r="F2240" t="s">
        <v>2986</v>
      </c>
      <c r="G2240">
        <v>1</v>
      </c>
    </row>
    <row r="2241" spans="1:7" x14ac:dyDescent="0.25">
      <c r="A2241">
        <v>15808784</v>
      </c>
      <c r="B2241" s="1">
        <v>163569.60999999999</v>
      </c>
      <c r="C2241">
        <v>2</v>
      </c>
      <c r="D2241" t="s">
        <v>14</v>
      </c>
      <c r="E2241">
        <v>2</v>
      </c>
      <c r="F2241" t="s">
        <v>14</v>
      </c>
      <c r="G2241">
        <v>0</v>
      </c>
    </row>
    <row r="2242" spans="1:7" x14ac:dyDescent="0.25">
      <c r="A2242">
        <v>15648577</v>
      </c>
      <c r="B2242" s="1">
        <v>0</v>
      </c>
      <c r="C2242">
        <v>1</v>
      </c>
      <c r="D2242" t="s">
        <v>14</v>
      </c>
      <c r="E2242">
        <v>3</v>
      </c>
      <c r="F2242" t="s">
        <v>14</v>
      </c>
      <c r="G2242">
        <v>1</v>
      </c>
    </row>
    <row r="2243" spans="1:7" x14ac:dyDescent="0.25">
      <c r="A2243">
        <v>15670345</v>
      </c>
      <c r="B2243" s="1">
        <v>127211.45</v>
      </c>
      <c r="C2243">
        <v>1</v>
      </c>
      <c r="D2243" t="s">
        <v>2986</v>
      </c>
      <c r="E2243">
        <v>6</v>
      </c>
      <c r="F2243" t="s">
        <v>2986</v>
      </c>
      <c r="G2243">
        <v>0</v>
      </c>
    </row>
    <row r="2244" spans="1:7" x14ac:dyDescent="0.25">
      <c r="A2244">
        <v>15633112</v>
      </c>
      <c r="B2244" s="1">
        <v>118199.97</v>
      </c>
      <c r="C2244">
        <v>2</v>
      </c>
      <c r="D2244" t="s">
        <v>2986</v>
      </c>
      <c r="E2244">
        <v>3</v>
      </c>
      <c r="F2244" t="s">
        <v>2986</v>
      </c>
      <c r="G2244">
        <v>1</v>
      </c>
    </row>
    <row r="2245" spans="1:7" x14ac:dyDescent="0.25">
      <c r="A2245">
        <v>15714397</v>
      </c>
      <c r="B2245" s="1">
        <v>101014.08</v>
      </c>
      <c r="C2245">
        <v>2</v>
      </c>
      <c r="D2245" t="s">
        <v>14</v>
      </c>
      <c r="E2245">
        <v>2</v>
      </c>
      <c r="F2245" t="s">
        <v>14</v>
      </c>
      <c r="G2245">
        <v>0</v>
      </c>
    </row>
    <row r="2246" spans="1:7" x14ac:dyDescent="0.25">
      <c r="A2246">
        <v>15780038</v>
      </c>
      <c r="B2246" s="1">
        <v>119208.85</v>
      </c>
      <c r="C2246">
        <v>1</v>
      </c>
      <c r="D2246" t="s">
        <v>2986</v>
      </c>
      <c r="E2246">
        <v>6</v>
      </c>
      <c r="F2246" t="s">
        <v>2986</v>
      </c>
      <c r="G2246">
        <v>1</v>
      </c>
    </row>
    <row r="2247" spans="1:7" x14ac:dyDescent="0.25">
      <c r="A2247">
        <v>15756305</v>
      </c>
      <c r="B2247" s="1">
        <v>0</v>
      </c>
      <c r="C2247">
        <v>2</v>
      </c>
      <c r="D2247" t="s">
        <v>14</v>
      </c>
      <c r="E2247">
        <v>6</v>
      </c>
      <c r="F2247" t="s">
        <v>14</v>
      </c>
      <c r="G2247">
        <v>0</v>
      </c>
    </row>
    <row r="2248" spans="1:7" x14ac:dyDescent="0.25">
      <c r="A2248">
        <v>15578799</v>
      </c>
      <c r="B2248" s="1">
        <v>53772.73</v>
      </c>
      <c r="C2248">
        <v>1</v>
      </c>
      <c r="D2248" t="s">
        <v>14</v>
      </c>
      <c r="E2248">
        <v>10</v>
      </c>
      <c r="F2248" t="s">
        <v>14</v>
      </c>
      <c r="G2248">
        <v>1</v>
      </c>
    </row>
    <row r="2249" spans="1:7" x14ac:dyDescent="0.25">
      <c r="A2249">
        <v>15800326</v>
      </c>
      <c r="B2249" s="1">
        <v>0</v>
      </c>
      <c r="C2249">
        <v>2</v>
      </c>
      <c r="D2249" t="s">
        <v>2986</v>
      </c>
      <c r="E2249">
        <v>6</v>
      </c>
      <c r="F2249" t="s">
        <v>2986</v>
      </c>
      <c r="G2249">
        <v>0</v>
      </c>
    </row>
    <row r="2250" spans="1:7" x14ac:dyDescent="0.25">
      <c r="A2250">
        <v>15785485</v>
      </c>
      <c r="B2250" s="1">
        <v>138878.81</v>
      </c>
      <c r="C2250">
        <v>1</v>
      </c>
      <c r="D2250" t="s">
        <v>14</v>
      </c>
      <c r="E2250">
        <v>2</v>
      </c>
      <c r="F2250" t="s">
        <v>14</v>
      </c>
      <c r="G2250">
        <v>0</v>
      </c>
    </row>
    <row r="2251" spans="1:7" x14ac:dyDescent="0.25">
      <c r="A2251">
        <v>15783958</v>
      </c>
      <c r="B2251" s="1">
        <v>130922.81</v>
      </c>
      <c r="C2251">
        <v>2</v>
      </c>
      <c r="D2251" t="s">
        <v>2986</v>
      </c>
      <c r="E2251">
        <v>1</v>
      </c>
      <c r="F2251" t="s">
        <v>2986</v>
      </c>
      <c r="G2251">
        <v>0</v>
      </c>
    </row>
    <row r="2252" spans="1:7" x14ac:dyDescent="0.25">
      <c r="A2252">
        <v>15727546</v>
      </c>
      <c r="B2252" s="1">
        <v>0</v>
      </c>
      <c r="C2252">
        <v>2</v>
      </c>
      <c r="D2252" t="s">
        <v>14</v>
      </c>
      <c r="E2252">
        <v>9</v>
      </c>
      <c r="F2252" t="s">
        <v>14</v>
      </c>
      <c r="G2252">
        <v>0</v>
      </c>
    </row>
    <row r="2253" spans="1:7" x14ac:dyDescent="0.25">
      <c r="A2253">
        <v>15739576</v>
      </c>
      <c r="B2253" s="1">
        <v>0</v>
      </c>
      <c r="C2253">
        <v>2</v>
      </c>
      <c r="D2253" t="s">
        <v>14</v>
      </c>
      <c r="E2253">
        <v>8</v>
      </c>
      <c r="F2253" t="s">
        <v>14</v>
      </c>
      <c r="G2253">
        <v>0</v>
      </c>
    </row>
    <row r="2254" spans="1:7" x14ac:dyDescent="0.25">
      <c r="A2254">
        <v>15631333</v>
      </c>
      <c r="B2254" s="1">
        <v>130866.19</v>
      </c>
      <c r="C2254">
        <v>1</v>
      </c>
      <c r="D2254" t="s">
        <v>2986</v>
      </c>
      <c r="E2254">
        <v>8</v>
      </c>
      <c r="F2254" t="s">
        <v>2986</v>
      </c>
      <c r="G2254">
        <v>0</v>
      </c>
    </row>
    <row r="2255" spans="1:7" x14ac:dyDescent="0.25">
      <c r="A2255">
        <v>15604782</v>
      </c>
      <c r="B2255" s="1">
        <v>187257.94</v>
      </c>
      <c r="C2255">
        <v>1</v>
      </c>
      <c r="D2255" t="s">
        <v>14</v>
      </c>
      <c r="E2255">
        <v>7</v>
      </c>
      <c r="F2255" t="s">
        <v>14</v>
      </c>
      <c r="G2255">
        <v>0</v>
      </c>
    </row>
    <row r="2256" spans="1:7" x14ac:dyDescent="0.25">
      <c r="A2256">
        <v>15589643</v>
      </c>
      <c r="B2256" s="1">
        <v>0</v>
      </c>
      <c r="C2256">
        <v>1</v>
      </c>
      <c r="D2256" t="s">
        <v>14</v>
      </c>
      <c r="E2256">
        <v>7</v>
      </c>
      <c r="F2256" t="s">
        <v>14</v>
      </c>
      <c r="G2256">
        <v>0</v>
      </c>
    </row>
    <row r="2257" spans="1:7" x14ac:dyDescent="0.25">
      <c r="A2257">
        <v>15585533</v>
      </c>
      <c r="B2257" s="1">
        <v>147733.64000000001</v>
      </c>
      <c r="C2257">
        <v>1</v>
      </c>
      <c r="D2257" t="s">
        <v>14</v>
      </c>
      <c r="E2257">
        <v>6</v>
      </c>
      <c r="F2257" t="s">
        <v>14</v>
      </c>
      <c r="G2257">
        <v>0</v>
      </c>
    </row>
    <row r="2258" spans="1:7" x14ac:dyDescent="0.25">
      <c r="A2258">
        <v>15681506</v>
      </c>
      <c r="B2258" s="1">
        <v>0</v>
      </c>
      <c r="C2258">
        <v>2</v>
      </c>
      <c r="D2258" t="s">
        <v>14</v>
      </c>
      <c r="E2258">
        <v>1</v>
      </c>
      <c r="F2258" t="s">
        <v>14</v>
      </c>
      <c r="G2258">
        <v>0</v>
      </c>
    </row>
    <row r="2259" spans="1:7" x14ac:dyDescent="0.25">
      <c r="A2259">
        <v>15630551</v>
      </c>
      <c r="B2259" s="1">
        <v>163139.26999999999</v>
      </c>
      <c r="C2259">
        <v>1</v>
      </c>
      <c r="D2259" t="s">
        <v>14</v>
      </c>
      <c r="E2259">
        <v>2</v>
      </c>
      <c r="F2259" t="s">
        <v>14</v>
      </c>
      <c r="G2259">
        <v>0</v>
      </c>
    </row>
    <row r="2260" spans="1:7" x14ac:dyDescent="0.25">
      <c r="A2260">
        <v>15698349</v>
      </c>
      <c r="B2260" s="1">
        <v>0</v>
      </c>
      <c r="C2260">
        <v>2</v>
      </c>
      <c r="D2260" t="s">
        <v>14</v>
      </c>
      <c r="E2260">
        <v>4</v>
      </c>
      <c r="F2260" t="s">
        <v>14</v>
      </c>
      <c r="G2260">
        <v>0</v>
      </c>
    </row>
    <row r="2261" spans="1:7" x14ac:dyDescent="0.25">
      <c r="A2261">
        <v>15776631</v>
      </c>
      <c r="B2261" s="1">
        <v>119540.15</v>
      </c>
      <c r="C2261">
        <v>1</v>
      </c>
      <c r="D2261" t="s">
        <v>14</v>
      </c>
      <c r="E2261">
        <v>5</v>
      </c>
      <c r="F2261" t="s">
        <v>14</v>
      </c>
      <c r="G2261">
        <v>0</v>
      </c>
    </row>
    <row r="2262" spans="1:7" x14ac:dyDescent="0.25">
      <c r="A2262">
        <v>15762216</v>
      </c>
      <c r="B2262" s="1">
        <v>129553.76</v>
      </c>
      <c r="C2262">
        <v>2</v>
      </c>
      <c r="D2262" t="s">
        <v>2986</v>
      </c>
      <c r="E2262">
        <v>4</v>
      </c>
      <c r="F2262" t="s">
        <v>2986</v>
      </c>
      <c r="G2262">
        <v>0</v>
      </c>
    </row>
    <row r="2263" spans="1:7" x14ac:dyDescent="0.25">
      <c r="A2263">
        <v>15623927</v>
      </c>
      <c r="B2263" s="1">
        <v>0</v>
      </c>
      <c r="C2263">
        <v>2</v>
      </c>
      <c r="D2263" t="s">
        <v>14</v>
      </c>
      <c r="E2263">
        <v>9</v>
      </c>
      <c r="F2263" t="s">
        <v>14</v>
      </c>
      <c r="G2263">
        <v>0</v>
      </c>
    </row>
    <row r="2264" spans="1:7" x14ac:dyDescent="0.25">
      <c r="A2264">
        <v>15681402</v>
      </c>
      <c r="B2264" s="1">
        <v>66101.89</v>
      </c>
      <c r="C2264">
        <v>1</v>
      </c>
      <c r="D2264" t="s">
        <v>14</v>
      </c>
      <c r="E2264">
        <v>1</v>
      </c>
      <c r="F2264" t="s">
        <v>14</v>
      </c>
      <c r="G2264">
        <v>0</v>
      </c>
    </row>
    <row r="2265" spans="1:7" x14ac:dyDescent="0.25">
      <c r="A2265">
        <v>15586264</v>
      </c>
      <c r="B2265" s="1">
        <v>140431.98000000001</v>
      </c>
      <c r="C2265">
        <v>1</v>
      </c>
      <c r="D2265" t="s">
        <v>2986</v>
      </c>
      <c r="E2265">
        <v>2</v>
      </c>
      <c r="F2265" t="s">
        <v>2986</v>
      </c>
      <c r="G2265">
        <v>1</v>
      </c>
    </row>
    <row r="2266" spans="1:7" x14ac:dyDescent="0.25">
      <c r="A2266">
        <v>15594685</v>
      </c>
      <c r="B2266" s="1">
        <v>0</v>
      </c>
      <c r="C2266">
        <v>2</v>
      </c>
      <c r="D2266" t="s">
        <v>2986</v>
      </c>
      <c r="E2266">
        <v>2</v>
      </c>
      <c r="F2266" t="s">
        <v>2986</v>
      </c>
      <c r="G2266">
        <v>0</v>
      </c>
    </row>
    <row r="2267" spans="1:7" x14ac:dyDescent="0.25">
      <c r="A2267">
        <v>15812945</v>
      </c>
      <c r="B2267" s="1">
        <v>0</v>
      </c>
      <c r="C2267">
        <v>1</v>
      </c>
      <c r="D2267" t="s">
        <v>14</v>
      </c>
      <c r="E2267">
        <v>0</v>
      </c>
      <c r="F2267" t="s">
        <v>14</v>
      </c>
      <c r="G2267">
        <v>0</v>
      </c>
    </row>
    <row r="2268" spans="1:7" x14ac:dyDescent="0.25">
      <c r="A2268">
        <v>15734628</v>
      </c>
      <c r="B2268" s="1">
        <v>0</v>
      </c>
      <c r="C2268">
        <v>2</v>
      </c>
      <c r="D2268" t="s">
        <v>2986</v>
      </c>
      <c r="E2268">
        <v>5</v>
      </c>
      <c r="F2268" t="s">
        <v>2986</v>
      </c>
      <c r="G2268">
        <v>0</v>
      </c>
    </row>
    <row r="2269" spans="1:7" x14ac:dyDescent="0.25">
      <c r="A2269">
        <v>15629323</v>
      </c>
      <c r="B2269" s="1">
        <v>116471.43</v>
      </c>
      <c r="C2269">
        <v>2</v>
      </c>
      <c r="D2269" t="s">
        <v>2986</v>
      </c>
      <c r="E2269">
        <v>4</v>
      </c>
      <c r="F2269" t="s">
        <v>2986</v>
      </c>
      <c r="G2269">
        <v>1</v>
      </c>
    </row>
    <row r="2270" spans="1:7" x14ac:dyDescent="0.25">
      <c r="A2270">
        <v>15666823</v>
      </c>
      <c r="B2270" s="1">
        <v>0</v>
      </c>
      <c r="C2270">
        <v>2</v>
      </c>
      <c r="D2270" t="s">
        <v>2986</v>
      </c>
      <c r="E2270">
        <v>4</v>
      </c>
      <c r="F2270" t="s">
        <v>2986</v>
      </c>
      <c r="G2270">
        <v>0</v>
      </c>
    </row>
    <row r="2271" spans="1:7" x14ac:dyDescent="0.25">
      <c r="A2271">
        <v>15777553</v>
      </c>
      <c r="B2271" s="1">
        <v>123785.24</v>
      </c>
      <c r="C2271">
        <v>1</v>
      </c>
      <c r="D2271" t="s">
        <v>2986</v>
      </c>
      <c r="E2271">
        <v>9</v>
      </c>
      <c r="F2271" t="s">
        <v>2986</v>
      </c>
      <c r="G2271">
        <v>1</v>
      </c>
    </row>
    <row r="2272" spans="1:7" x14ac:dyDescent="0.25">
      <c r="A2272">
        <v>15613097</v>
      </c>
      <c r="B2272" s="1">
        <v>0</v>
      </c>
      <c r="C2272">
        <v>2</v>
      </c>
      <c r="D2272" t="s">
        <v>14</v>
      </c>
      <c r="E2272">
        <v>4</v>
      </c>
      <c r="F2272" t="s">
        <v>14</v>
      </c>
      <c r="G2272">
        <v>0</v>
      </c>
    </row>
    <row r="2273" spans="1:7" x14ac:dyDescent="0.25">
      <c r="A2273">
        <v>15622217</v>
      </c>
      <c r="B2273" s="1">
        <v>88758.95</v>
      </c>
      <c r="C2273">
        <v>2</v>
      </c>
      <c r="D2273" t="s">
        <v>2986</v>
      </c>
      <c r="E2273">
        <v>8</v>
      </c>
      <c r="F2273" t="s">
        <v>2986</v>
      </c>
      <c r="G2273">
        <v>1</v>
      </c>
    </row>
    <row r="2274" spans="1:7" x14ac:dyDescent="0.25">
      <c r="A2274">
        <v>15703588</v>
      </c>
      <c r="B2274" s="1">
        <v>153611.82999999999</v>
      </c>
      <c r="C2274">
        <v>2</v>
      </c>
      <c r="D2274" t="s">
        <v>2986</v>
      </c>
      <c r="E2274">
        <v>5</v>
      </c>
      <c r="F2274" t="s">
        <v>2986</v>
      </c>
      <c r="G2274">
        <v>0</v>
      </c>
    </row>
    <row r="2275" spans="1:7" x14ac:dyDescent="0.25">
      <c r="A2275">
        <v>15570835</v>
      </c>
      <c r="B2275" s="1">
        <v>112044.72</v>
      </c>
      <c r="C2275">
        <v>1</v>
      </c>
      <c r="D2275" t="s">
        <v>14</v>
      </c>
      <c r="E2275">
        <v>4</v>
      </c>
      <c r="F2275" t="s">
        <v>14</v>
      </c>
      <c r="G2275">
        <v>1</v>
      </c>
    </row>
    <row r="2276" spans="1:7" x14ac:dyDescent="0.25">
      <c r="A2276">
        <v>15679299</v>
      </c>
      <c r="B2276" s="1">
        <v>123826.07</v>
      </c>
      <c r="C2276">
        <v>1</v>
      </c>
      <c r="D2276" t="s">
        <v>14</v>
      </c>
      <c r="E2276">
        <v>7</v>
      </c>
      <c r="F2276" t="s">
        <v>14</v>
      </c>
      <c r="G2276">
        <v>0</v>
      </c>
    </row>
    <row r="2277" spans="1:7" x14ac:dyDescent="0.25">
      <c r="A2277">
        <v>15808044</v>
      </c>
      <c r="B2277" s="1">
        <v>106804.26</v>
      </c>
      <c r="C2277">
        <v>3</v>
      </c>
      <c r="D2277" t="s">
        <v>2986</v>
      </c>
      <c r="E2277">
        <v>9</v>
      </c>
      <c r="F2277" t="s">
        <v>2986</v>
      </c>
      <c r="G2277">
        <v>1</v>
      </c>
    </row>
    <row r="2278" spans="1:7" x14ac:dyDescent="0.25">
      <c r="A2278">
        <v>15579208</v>
      </c>
      <c r="B2278" s="1">
        <v>0</v>
      </c>
      <c r="C2278">
        <v>2</v>
      </c>
      <c r="D2278" t="s">
        <v>14</v>
      </c>
      <c r="E2278">
        <v>6</v>
      </c>
      <c r="F2278" t="s">
        <v>14</v>
      </c>
      <c r="G2278">
        <v>0</v>
      </c>
    </row>
    <row r="2279" spans="1:7" x14ac:dyDescent="0.25">
      <c r="A2279">
        <v>15684951</v>
      </c>
      <c r="B2279" s="1">
        <v>68892.77</v>
      </c>
      <c r="C2279">
        <v>2</v>
      </c>
      <c r="D2279" t="s">
        <v>2986</v>
      </c>
      <c r="E2279">
        <v>2</v>
      </c>
      <c r="F2279" t="s">
        <v>2986</v>
      </c>
      <c r="G2279">
        <v>1</v>
      </c>
    </row>
    <row r="2280" spans="1:7" x14ac:dyDescent="0.25">
      <c r="A2280">
        <v>15667620</v>
      </c>
      <c r="B2280" s="1">
        <v>0</v>
      </c>
      <c r="C2280">
        <v>2</v>
      </c>
      <c r="D2280" t="s">
        <v>2986</v>
      </c>
      <c r="E2280">
        <v>6</v>
      </c>
      <c r="F2280" t="s">
        <v>2986</v>
      </c>
      <c r="G2280">
        <v>0</v>
      </c>
    </row>
    <row r="2281" spans="1:7" x14ac:dyDescent="0.25">
      <c r="A2281">
        <v>15582960</v>
      </c>
      <c r="B2281" s="1">
        <v>125827.43</v>
      </c>
      <c r="C2281">
        <v>1</v>
      </c>
      <c r="D2281" t="s">
        <v>14</v>
      </c>
      <c r="E2281">
        <v>5</v>
      </c>
      <c r="F2281" t="s">
        <v>14</v>
      </c>
      <c r="G2281">
        <v>0</v>
      </c>
    </row>
    <row r="2282" spans="1:7" x14ac:dyDescent="0.25">
      <c r="A2282">
        <v>15590730</v>
      </c>
      <c r="B2282" s="1">
        <v>0</v>
      </c>
      <c r="C2282">
        <v>2</v>
      </c>
      <c r="D2282" t="s">
        <v>2986</v>
      </c>
      <c r="E2282">
        <v>9</v>
      </c>
      <c r="F2282" t="s">
        <v>2986</v>
      </c>
      <c r="G2282">
        <v>0</v>
      </c>
    </row>
    <row r="2283" spans="1:7" x14ac:dyDescent="0.25">
      <c r="A2283">
        <v>15763747</v>
      </c>
      <c r="B2283" s="1">
        <v>0</v>
      </c>
      <c r="C2283">
        <v>2</v>
      </c>
      <c r="D2283" t="s">
        <v>14</v>
      </c>
      <c r="E2283">
        <v>7</v>
      </c>
      <c r="F2283" t="s">
        <v>14</v>
      </c>
      <c r="G2283">
        <v>0</v>
      </c>
    </row>
    <row r="2284" spans="1:7" x14ac:dyDescent="0.25">
      <c r="A2284">
        <v>15778320</v>
      </c>
      <c r="B2284" s="1">
        <v>148495.64000000001</v>
      </c>
      <c r="C2284">
        <v>1</v>
      </c>
      <c r="D2284" t="s">
        <v>2986</v>
      </c>
      <c r="E2284">
        <v>5</v>
      </c>
      <c r="F2284" t="s">
        <v>2986</v>
      </c>
      <c r="G2284">
        <v>0</v>
      </c>
    </row>
    <row r="2285" spans="1:7" x14ac:dyDescent="0.25">
      <c r="A2285">
        <v>15642787</v>
      </c>
      <c r="B2285" s="1">
        <v>133043.66</v>
      </c>
      <c r="C2285">
        <v>1</v>
      </c>
      <c r="D2285" t="s">
        <v>2986</v>
      </c>
      <c r="E2285">
        <v>1</v>
      </c>
      <c r="F2285" t="s">
        <v>2986</v>
      </c>
      <c r="G2285">
        <v>0</v>
      </c>
    </row>
    <row r="2286" spans="1:7" x14ac:dyDescent="0.25">
      <c r="A2286">
        <v>15624633</v>
      </c>
      <c r="B2286" s="1">
        <v>74989.58</v>
      </c>
      <c r="C2286">
        <v>1</v>
      </c>
      <c r="D2286" t="s">
        <v>14</v>
      </c>
      <c r="E2286">
        <v>9</v>
      </c>
      <c r="F2286" t="s">
        <v>14</v>
      </c>
      <c r="G2286">
        <v>0</v>
      </c>
    </row>
    <row r="2287" spans="1:7" x14ac:dyDescent="0.25">
      <c r="A2287">
        <v>15766765</v>
      </c>
      <c r="B2287" s="1">
        <v>60263.23</v>
      </c>
      <c r="C2287">
        <v>1</v>
      </c>
      <c r="D2287" t="s">
        <v>2986</v>
      </c>
      <c r="E2287">
        <v>7</v>
      </c>
      <c r="F2287" t="s">
        <v>2986</v>
      </c>
      <c r="G2287">
        <v>0</v>
      </c>
    </row>
    <row r="2288" spans="1:7" x14ac:dyDescent="0.25">
      <c r="A2288">
        <v>15783615</v>
      </c>
      <c r="B2288" s="1">
        <v>129370.91</v>
      </c>
      <c r="C2288">
        <v>4</v>
      </c>
      <c r="D2288" t="s">
        <v>14</v>
      </c>
      <c r="E2288">
        <v>3</v>
      </c>
      <c r="F2288" t="s">
        <v>14</v>
      </c>
      <c r="G2288">
        <v>1</v>
      </c>
    </row>
    <row r="2289" spans="1:7" x14ac:dyDescent="0.25">
      <c r="A2289">
        <v>15640161</v>
      </c>
      <c r="B2289" s="1">
        <v>157955.82999999999</v>
      </c>
      <c r="C2289">
        <v>2</v>
      </c>
      <c r="D2289" t="s">
        <v>2986</v>
      </c>
      <c r="E2289">
        <v>5</v>
      </c>
      <c r="F2289" t="s">
        <v>2986</v>
      </c>
      <c r="G2289">
        <v>0</v>
      </c>
    </row>
    <row r="2290" spans="1:7" x14ac:dyDescent="0.25">
      <c r="A2290">
        <v>15619889</v>
      </c>
      <c r="B2290" s="1">
        <v>0</v>
      </c>
      <c r="C2290">
        <v>1</v>
      </c>
      <c r="D2290" t="s">
        <v>2986</v>
      </c>
      <c r="E2290">
        <v>4</v>
      </c>
      <c r="F2290" t="s">
        <v>2986</v>
      </c>
      <c r="G2290">
        <v>0</v>
      </c>
    </row>
    <row r="2291" spans="1:7" x14ac:dyDescent="0.25">
      <c r="A2291">
        <v>15579166</v>
      </c>
      <c r="B2291" s="1">
        <v>70729.17</v>
      </c>
      <c r="C2291">
        <v>1</v>
      </c>
      <c r="D2291" t="s">
        <v>14</v>
      </c>
      <c r="E2291">
        <v>7</v>
      </c>
      <c r="F2291" t="s">
        <v>14</v>
      </c>
      <c r="G2291">
        <v>0</v>
      </c>
    </row>
    <row r="2292" spans="1:7" x14ac:dyDescent="0.25">
      <c r="A2292">
        <v>15789097</v>
      </c>
      <c r="B2292" s="1">
        <v>0</v>
      </c>
      <c r="C2292">
        <v>2</v>
      </c>
      <c r="D2292" t="s">
        <v>14</v>
      </c>
      <c r="E2292">
        <v>8</v>
      </c>
      <c r="F2292" t="s">
        <v>14</v>
      </c>
      <c r="G2292">
        <v>1</v>
      </c>
    </row>
    <row r="2293" spans="1:7" x14ac:dyDescent="0.25">
      <c r="A2293">
        <v>15674880</v>
      </c>
      <c r="B2293" s="1">
        <v>0</v>
      </c>
      <c r="C2293">
        <v>2</v>
      </c>
      <c r="D2293" t="s">
        <v>2986</v>
      </c>
      <c r="E2293">
        <v>2</v>
      </c>
      <c r="F2293" t="s">
        <v>2986</v>
      </c>
      <c r="G2293">
        <v>0</v>
      </c>
    </row>
    <row r="2294" spans="1:7" x14ac:dyDescent="0.25">
      <c r="A2294">
        <v>15778157</v>
      </c>
      <c r="B2294" s="1">
        <v>90721.52</v>
      </c>
      <c r="C2294">
        <v>2</v>
      </c>
      <c r="D2294" t="s">
        <v>2986</v>
      </c>
      <c r="E2294">
        <v>8</v>
      </c>
      <c r="F2294" t="s">
        <v>2986</v>
      </c>
      <c r="G2294">
        <v>0</v>
      </c>
    </row>
    <row r="2295" spans="1:7" x14ac:dyDescent="0.25">
      <c r="A2295">
        <v>15779064</v>
      </c>
      <c r="B2295" s="1">
        <v>0</v>
      </c>
      <c r="C2295">
        <v>2</v>
      </c>
      <c r="D2295" t="s">
        <v>14</v>
      </c>
      <c r="E2295">
        <v>2</v>
      </c>
      <c r="F2295" t="s">
        <v>14</v>
      </c>
      <c r="G2295">
        <v>0</v>
      </c>
    </row>
    <row r="2296" spans="1:7" x14ac:dyDescent="0.25">
      <c r="A2296">
        <v>15801265</v>
      </c>
      <c r="B2296" s="1">
        <v>57784.22</v>
      </c>
      <c r="C2296">
        <v>1</v>
      </c>
      <c r="D2296" t="s">
        <v>2986</v>
      </c>
      <c r="E2296">
        <v>0</v>
      </c>
      <c r="F2296" t="s">
        <v>2986</v>
      </c>
      <c r="G2296">
        <v>1</v>
      </c>
    </row>
    <row r="2297" spans="1:7" x14ac:dyDescent="0.25">
      <c r="A2297">
        <v>15589204</v>
      </c>
      <c r="B2297" s="1">
        <v>131765.72</v>
      </c>
      <c r="C2297">
        <v>1</v>
      </c>
      <c r="D2297" t="s">
        <v>2986</v>
      </c>
      <c r="E2297">
        <v>9</v>
      </c>
      <c r="F2297" t="s">
        <v>2986</v>
      </c>
      <c r="G2297">
        <v>0</v>
      </c>
    </row>
    <row r="2298" spans="1:7" x14ac:dyDescent="0.25">
      <c r="A2298">
        <v>15664543</v>
      </c>
      <c r="B2298" s="1">
        <v>0</v>
      </c>
      <c r="C2298">
        <v>1</v>
      </c>
      <c r="D2298" t="s">
        <v>14</v>
      </c>
      <c r="E2298">
        <v>7</v>
      </c>
      <c r="F2298" t="s">
        <v>14</v>
      </c>
      <c r="G2298">
        <v>1</v>
      </c>
    </row>
    <row r="2299" spans="1:7" x14ac:dyDescent="0.25">
      <c r="A2299">
        <v>15582714</v>
      </c>
      <c r="B2299" s="1">
        <v>110022.74</v>
      </c>
      <c r="C2299">
        <v>1</v>
      </c>
      <c r="D2299" t="s">
        <v>14</v>
      </c>
      <c r="E2299">
        <v>9</v>
      </c>
      <c r="F2299" t="s">
        <v>14</v>
      </c>
      <c r="G2299">
        <v>1</v>
      </c>
    </row>
    <row r="2300" spans="1:7" x14ac:dyDescent="0.25">
      <c r="A2300">
        <v>15797595</v>
      </c>
      <c r="B2300" s="1">
        <v>131569.63</v>
      </c>
      <c r="C2300">
        <v>1</v>
      </c>
      <c r="D2300" t="s">
        <v>14</v>
      </c>
      <c r="E2300">
        <v>9</v>
      </c>
      <c r="F2300" t="s">
        <v>14</v>
      </c>
      <c r="G2300">
        <v>0</v>
      </c>
    </row>
    <row r="2301" spans="1:7" x14ac:dyDescent="0.25">
      <c r="A2301">
        <v>15614034</v>
      </c>
      <c r="B2301" s="1">
        <v>164523.5</v>
      </c>
      <c r="C2301">
        <v>2</v>
      </c>
      <c r="D2301" t="s">
        <v>14</v>
      </c>
      <c r="E2301">
        <v>2</v>
      </c>
      <c r="F2301" t="s">
        <v>14</v>
      </c>
      <c r="G2301">
        <v>0</v>
      </c>
    </row>
    <row r="2302" spans="1:7" x14ac:dyDescent="0.25">
      <c r="A2302">
        <v>15763171</v>
      </c>
      <c r="B2302" s="1">
        <v>114330.95</v>
      </c>
      <c r="C2302">
        <v>1</v>
      </c>
      <c r="D2302" t="s">
        <v>14</v>
      </c>
      <c r="E2302">
        <v>2</v>
      </c>
      <c r="F2302" t="s">
        <v>14</v>
      </c>
      <c r="G2302">
        <v>0</v>
      </c>
    </row>
    <row r="2303" spans="1:7" x14ac:dyDescent="0.25">
      <c r="A2303">
        <v>15647266</v>
      </c>
      <c r="B2303" s="1">
        <v>135923.16</v>
      </c>
      <c r="C2303">
        <v>1</v>
      </c>
      <c r="D2303" t="s">
        <v>2986</v>
      </c>
      <c r="E2303">
        <v>10</v>
      </c>
      <c r="F2303" t="s">
        <v>2986</v>
      </c>
      <c r="G2303">
        <v>0</v>
      </c>
    </row>
    <row r="2304" spans="1:7" x14ac:dyDescent="0.25">
      <c r="A2304">
        <v>15757577</v>
      </c>
      <c r="B2304" s="1">
        <v>0</v>
      </c>
      <c r="C2304">
        <v>2</v>
      </c>
      <c r="D2304" t="s">
        <v>14</v>
      </c>
      <c r="E2304">
        <v>8</v>
      </c>
      <c r="F2304" t="s">
        <v>14</v>
      </c>
      <c r="G2304">
        <v>0</v>
      </c>
    </row>
    <row r="2305" spans="1:7" x14ac:dyDescent="0.25">
      <c r="A2305">
        <v>15736656</v>
      </c>
      <c r="B2305" s="1">
        <v>0</v>
      </c>
      <c r="C2305">
        <v>2</v>
      </c>
      <c r="D2305" t="s">
        <v>14</v>
      </c>
      <c r="E2305">
        <v>4</v>
      </c>
      <c r="F2305" t="s">
        <v>14</v>
      </c>
      <c r="G2305">
        <v>0</v>
      </c>
    </row>
    <row r="2306" spans="1:7" x14ac:dyDescent="0.25">
      <c r="A2306">
        <v>15635078</v>
      </c>
      <c r="B2306" s="1">
        <v>124693.48</v>
      </c>
      <c r="C2306">
        <v>1</v>
      </c>
      <c r="D2306" t="s">
        <v>14</v>
      </c>
      <c r="E2306">
        <v>0</v>
      </c>
      <c r="F2306" t="s">
        <v>14</v>
      </c>
      <c r="G2306">
        <v>0</v>
      </c>
    </row>
    <row r="2307" spans="1:7" x14ac:dyDescent="0.25">
      <c r="A2307">
        <v>15680141</v>
      </c>
      <c r="B2307" s="1">
        <v>147936.42000000001</v>
      </c>
      <c r="C2307">
        <v>1</v>
      </c>
      <c r="D2307" t="s">
        <v>14</v>
      </c>
      <c r="E2307">
        <v>7</v>
      </c>
      <c r="F2307" t="s">
        <v>14</v>
      </c>
      <c r="G2307">
        <v>0</v>
      </c>
    </row>
    <row r="2308" spans="1:7" x14ac:dyDescent="0.25">
      <c r="A2308">
        <v>15576945</v>
      </c>
      <c r="B2308" s="1">
        <v>0</v>
      </c>
      <c r="C2308">
        <v>1</v>
      </c>
      <c r="D2308" t="s">
        <v>2986</v>
      </c>
      <c r="E2308">
        <v>0</v>
      </c>
      <c r="F2308" t="s">
        <v>2986</v>
      </c>
      <c r="G2308">
        <v>0</v>
      </c>
    </row>
    <row r="2309" spans="1:7" x14ac:dyDescent="0.25">
      <c r="A2309">
        <v>15602034</v>
      </c>
      <c r="B2309" s="1">
        <v>126558.92</v>
      </c>
      <c r="C2309">
        <v>1</v>
      </c>
      <c r="D2309" t="s">
        <v>2986</v>
      </c>
      <c r="E2309">
        <v>2</v>
      </c>
      <c r="F2309" t="s">
        <v>2986</v>
      </c>
      <c r="G2309">
        <v>0</v>
      </c>
    </row>
    <row r="2310" spans="1:7" x14ac:dyDescent="0.25">
      <c r="A2310">
        <v>15732020</v>
      </c>
      <c r="B2310" s="1">
        <v>106938.11</v>
      </c>
      <c r="C2310">
        <v>2</v>
      </c>
      <c r="D2310" t="s">
        <v>14</v>
      </c>
      <c r="E2310">
        <v>6</v>
      </c>
      <c r="F2310" t="s">
        <v>14</v>
      </c>
      <c r="G2310">
        <v>0</v>
      </c>
    </row>
    <row r="2311" spans="1:7" x14ac:dyDescent="0.25">
      <c r="A2311">
        <v>15611029</v>
      </c>
      <c r="B2311" s="1">
        <v>140002.35</v>
      </c>
      <c r="C2311">
        <v>1</v>
      </c>
      <c r="D2311" t="s">
        <v>2986</v>
      </c>
      <c r="E2311">
        <v>4</v>
      </c>
      <c r="F2311" t="s">
        <v>2986</v>
      </c>
      <c r="G2311">
        <v>0</v>
      </c>
    </row>
    <row r="2312" spans="1:7" x14ac:dyDescent="0.25">
      <c r="A2312">
        <v>15621210</v>
      </c>
      <c r="B2312" s="1">
        <v>123444.72</v>
      </c>
      <c r="C2312">
        <v>1</v>
      </c>
      <c r="D2312" t="s">
        <v>14</v>
      </c>
      <c r="E2312">
        <v>9</v>
      </c>
      <c r="F2312" t="s">
        <v>14</v>
      </c>
      <c r="G2312">
        <v>1</v>
      </c>
    </row>
    <row r="2313" spans="1:7" x14ac:dyDescent="0.25">
      <c r="A2313">
        <v>15569222</v>
      </c>
      <c r="B2313" s="1">
        <v>147107.91</v>
      </c>
      <c r="C2313">
        <v>1</v>
      </c>
      <c r="D2313" t="s">
        <v>14</v>
      </c>
      <c r="E2313">
        <v>6</v>
      </c>
      <c r="F2313" t="s">
        <v>14</v>
      </c>
      <c r="G2313">
        <v>0</v>
      </c>
    </row>
    <row r="2314" spans="1:7" x14ac:dyDescent="0.25">
      <c r="A2314">
        <v>15664639</v>
      </c>
      <c r="B2314" s="1">
        <v>128514.84</v>
      </c>
      <c r="C2314">
        <v>1</v>
      </c>
      <c r="D2314" t="s">
        <v>2986</v>
      </c>
      <c r="E2314">
        <v>9</v>
      </c>
      <c r="F2314" t="s">
        <v>2986</v>
      </c>
      <c r="G2314">
        <v>0</v>
      </c>
    </row>
    <row r="2315" spans="1:7" x14ac:dyDescent="0.25">
      <c r="A2315">
        <v>15724223</v>
      </c>
      <c r="B2315" s="1">
        <v>0</v>
      </c>
      <c r="C2315">
        <v>1</v>
      </c>
      <c r="D2315" t="s">
        <v>2986</v>
      </c>
      <c r="E2315">
        <v>5</v>
      </c>
      <c r="F2315" t="s">
        <v>2986</v>
      </c>
      <c r="G2315">
        <v>1</v>
      </c>
    </row>
    <row r="2316" spans="1:7" x14ac:dyDescent="0.25">
      <c r="A2316">
        <v>15644621</v>
      </c>
      <c r="B2316" s="1">
        <v>106756.01</v>
      </c>
      <c r="C2316">
        <v>2</v>
      </c>
      <c r="D2316" t="s">
        <v>2986</v>
      </c>
      <c r="E2316">
        <v>9</v>
      </c>
      <c r="F2316" t="s">
        <v>2986</v>
      </c>
      <c r="G2316">
        <v>0</v>
      </c>
    </row>
    <row r="2317" spans="1:7" x14ac:dyDescent="0.25">
      <c r="A2317">
        <v>15756056</v>
      </c>
      <c r="B2317" s="1">
        <v>0</v>
      </c>
      <c r="C2317">
        <v>2</v>
      </c>
      <c r="D2317" t="s">
        <v>2986</v>
      </c>
      <c r="E2317">
        <v>3</v>
      </c>
      <c r="F2317" t="s">
        <v>2986</v>
      </c>
      <c r="G2317">
        <v>0</v>
      </c>
    </row>
    <row r="2318" spans="1:7" x14ac:dyDescent="0.25">
      <c r="A2318">
        <v>15700353</v>
      </c>
      <c r="B2318" s="1">
        <v>0</v>
      </c>
      <c r="C2318">
        <v>2</v>
      </c>
      <c r="D2318" t="s">
        <v>2986</v>
      </c>
      <c r="E2318">
        <v>6</v>
      </c>
      <c r="F2318" t="s">
        <v>2986</v>
      </c>
      <c r="G2318">
        <v>0</v>
      </c>
    </row>
    <row r="2319" spans="1:7" x14ac:dyDescent="0.25">
      <c r="A2319">
        <v>15624388</v>
      </c>
      <c r="B2319" s="1">
        <v>155393.32</v>
      </c>
      <c r="C2319">
        <v>1</v>
      </c>
      <c r="D2319" t="s">
        <v>14</v>
      </c>
      <c r="E2319">
        <v>5</v>
      </c>
      <c r="F2319" t="s">
        <v>14</v>
      </c>
      <c r="G2319">
        <v>1</v>
      </c>
    </row>
    <row r="2320" spans="1:7" x14ac:dyDescent="0.25">
      <c r="A2320">
        <v>15627212</v>
      </c>
      <c r="B2320" s="1">
        <v>110414.48</v>
      </c>
      <c r="C2320">
        <v>1</v>
      </c>
      <c r="D2320" t="s">
        <v>14</v>
      </c>
      <c r="E2320">
        <v>2</v>
      </c>
      <c r="F2320" t="s">
        <v>14</v>
      </c>
      <c r="G2320">
        <v>0</v>
      </c>
    </row>
    <row r="2321" spans="1:7" x14ac:dyDescent="0.25">
      <c r="A2321">
        <v>15648005</v>
      </c>
      <c r="B2321" s="1">
        <v>0</v>
      </c>
      <c r="C2321">
        <v>2</v>
      </c>
      <c r="D2321" t="s">
        <v>14</v>
      </c>
      <c r="E2321">
        <v>2</v>
      </c>
      <c r="F2321" t="s">
        <v>14</v>
      </c>
      <c r="G2321">
        <v>0</v>
      </c>
    </row>
    <row r="2322" spans="1:7" x14ac:dyDescent="0.25">
      <c r="A2322">
        <v>15681446</v>
      </c>
      <c r="B2322" s="1">
        <v>157098.51999999999</v>
      </c>
      <c r="C2322">
        <v>1</v>
      </c>
      <c r="D2322" t="s">
        <v>14</v>
      </c>
      <c r="E2322">
        <v>9</v>
      </c>
      <c r="F2322" t="s">
        <v>14</v>
      </c>
      <c r="G2322">
        <v>0</v>
      </c>
    </row>
    <row r="2323" spans="1:7" x14ac:dyDescent="0.25">
      <c r="A2323">
        <v>15775888</v>
      </c>
      <c r="B2323" s="1">
        <v>85626.6</v>
      </c>
      <c r="C2323">
        <v>1</v>
      </c>
      <c r="D2323" t="s">
        <v>14</v>
      </c>
      <c r="E2323">
        <v>5</v>
      </c>
      <c r="F2323" t="s">
        <v>14</v>
      </c>
      <c r="G2323">
        <v>0</v>
      </c>
    </row>
    <row r="2324" spans="1:7" x14ac:dyDescent="0.25">
      <c r="A2324">
        <v>15749019</v>
      </c>
      <c r="B2324" s="1">
        <v>93796.42</v>
      </c>
      <c r="C2324">
        <v>2</v>
      </c>
      <c r="D2324" t="s">
        <v>14</v>
      </c>
      <c r="E2324">
        <v>6</v>
      </c>
      <c r="F2324" t="s">
        <v>14</v>
      </c>
      <c r="G2324">
        <v>0</v>
      </c>
    </row>
    <row r="2325" spans="1:7" x14ac:dyDescent="0.25">
      <c r="A2325">
        <v>15709928</v>
      </c>
      <c r="B2325" s="1">
        <v>0</v>
      </c>
      <c r="C2325">
        <v>2</v>
      </c>
      <c r="D2325" t="s">
        <v>2986</v>
      </c>
      <c r="E2325">
        <v>1</v>
      </c>
      <c r="F2325" t="s">
        <v>2986</v>
      </c>
      <c r="G2325">
        <v>0</v>
      </c>
    </row>
    <row r="2326" spans="1:7" x14ac:dyDescent="0.25">
      <c r="A2326">
        <v>15784676</v>
      </c>
      <c r="B2326" s="1">
        <v>125268.03</v>
      </c>
      <c r="C2326">
        <v>2</v>
      </c>
      <c r="D2326" t="s">
        <v>2986</v>
      </c>
      <c r="E2326">
        <v>6</v>
      </c>
      <c r="F2326" t="s">
        <v>2986</v>
      </c>
      <c r="G2326">
        <v>0</v>
      </c>
    </row>
    <row r="2327" spans="1:7" x14ac:dyDescent="0.25">
      <c r="A2327">
        <v>15748116</v>
      </c>
      <c r="B2327" s="1">
        <v>148143.84</v>
      </c>
      <c r="C2327">
        <v>1</v>
      </c>
      <c r="D2327" t="s">
        <v>14</v>
      </c>
      <c r="E2327">
        <v>2</v>
      </c>
      <c r="F2327" t="s">
        <v>14</v>
      </c>
      <c r="G2327">
        <v>0</v>
      </c>
    </row>
    <row r="2328" spans="1:7" x14ac:dyDescent="0.25">
      <c r="A2328">
        <v>15612193</v>
      </c>
      <c r="B2328" s="1">
        <v>115545.33</v>
      </c>
      <c r="C2328">
        <v>2</v>
      </c>
      <c r="D2328" t="s">
        <v>2986</v>
      </c>
      <c r="E2328">
        <v>10</v>
      </c>
      <c r="F2328" t="s">
        <v>2986</v>
      </c>
      <c r="G2328">
        <v>0</v>
      </c>
    </row>
    <row r="2329" spans="1:7" x14ac:dyDescent="0.25">
      <c r="A2329">
        <v>15762984</v>
      </c>
      <c r="B2329" s="1">
        <v>0</v>
      </c>
      <c r="C2329">
        <v>2</v>
      </c>
      <c r="D2329" t="s">
        <v>2986</v>
      </c>
      <c r="E2329">
        <v>7</v>
      </c>
      <c r="F2329" t="s">
        <v>2986</v>
      </c>
      <c r="G2329">
        <v>0</v>
      </c>
    </row>
    <row r="2330" spans="1:7" x14ac:dyDescent="0.25">
      <c r="A2330">
        <v>15613713</v>
      </c>
      <c r="B2330" s="1">
        <v>44928.88</v>
      </c>
      <c r="C2330">
        <v>1</v>
      </c>
      <c r="D2330" t="s">
        <v>14</v>
      </c>
      <c r="E2330">
        <v>5</v>
      </c>
      <c r="F2330" t="s">
        <v>14</v>
      </c>
      <c r="G2330">
        <v>0</v>
      </c>
    </row>
    <row r="2331" spans="1:7" x14ac:dyDescent="0.25">
      <c r="A2331">
        <v>15664204</v>
      </c>
      <c r="B2331" s="1">
        <v>0</v>
      </c>
      <c r="C2331">
        <v>2</v>
      </c>
      <c r="D2331" t="s">
        <v>14</v>
      </c>
      <c r="E2331">
        <v>2</v>
      </c>
      <c r="F2331" t="s">
        <v>14</v>
      </c>
      <c r="G2331">
        <v>0</v>
      </c>
    </row>
    <row r="2332" spans="1:7" x14ac:dyDescent="0.25">
      <c r="A2332">
        <v>15639415</v>
      </c>
      <c r="B2332" s="1">
        <v>162442.35</v>
      </c>
      <c r="C2332">
        <v>1</v>
      </c>
      <c r="D2332" t="s">
        <v>2986</v>
      </c>
      <c r="E2332">
        <v>3</v>
      </c>
      <c r="F2332" t="s">
        <v>2986</v>
      </c>
      <c r="G2332">
        <v>0</v>
      </c>
    </row>
    <row r="2333" spans="1:7" x14ac:dyDescent="0.25">
      <c r="A2333">
        <v>15806332</v>
      </c>
      <c r="B2333" s="1">
        <v>0</v>
      </c>
      <c r="C2333">
        <v>2</v>
      </c>
      <c r="D2333" t="s">
        <v>14</v>
      </c>
      <c r="E2333">
        <v>5</v>
      </c>
      <c r="F2333" t="s">
        <v>14</v>
      </c>
      <c r="G2333">
        <v>0</v>
      </c>
    </row>
    <row r="2334" spans="1:7" x14ac:dyDescent="0.25">
      <c r="A2334">
        <v>15614929</v>
      </c>
      <c r="B2334" s="1">
        <v>96213.82</v>
      </c>
      <c r="C2334">
        <v>2</v>
      </c>
      <c r="D2334" t="s">
        <v>2986</v>
      </c>
      <c r="E2334">
        <v>0</v>
      </c>
      <c r="F2334" t="s">
        <v>2986</v>
      </c>
      <c r="G2334">
        <v>0</v>
      </c>
    </row>
    <row r="2335" spans="1:7" x14ac:dyDescent="0.25">
      <c r="A2335">
        <v>15695492</v>
      </c>
      <c r="B2335" s="1">
        <v>156569.43</v>
      </c>
      <c r="C2335">
        <v>1</v>
      </c>
      <c r="D2335" t="s">
        <v>2986</v>
      </c>
      <c r="E2335">
        <v>6</v>
      </c>
      <c r="F2335" t="s">
        <v>2986</v>
      </c>
      <c r="G2335">
        <v>0</v>
      </c>
    </row>
    <row r="2336" spans="1:7" x14ac:dyDescent="0.25">
      <c r="A2336">
        <v>15635972</v>
      </c>
      <c r="B2336" s="1">
        <v>0</v>
      </c>
      <c r="C2336">
        <v>2</v>
      </c>
      <c r="D2336" t="s">
        <v>2986</v>
      </c>
      <c r="E2336">
        <v>8</v>
      </c>
      <c r="F2336" t="s">
        <v>2986</v>
      </c>
      <c r="G2336">
        <v>0</v>
      </c>
    </row>
    <row r="2337" spans="1:7" x14ac:dyDescent="0.25">
      <c r="A2337">
        <v>15616380</v>
      </c>
      <c r="B2337" s="1">
        <v>0</v>
      </c>
      <c r="C2337">
        <v>2</v>
      </c>
      <c r="D2337" t="s">
        <v>2986</v>
      </c>
      <c r="E2337">
        <v>1</v>
      </c>
      <c r="F2337" t="s">
        <v>2986</v>
      </c>
      <c r="G2337">
        <v>0</v>
      </c>
    </row>
    <row r="2338" spans="1:7" x14ac:dyDescent="0.25">
      <c r="A2338">
        <v>15581440</v>
      </c>
      <c r="B2338" s="1">
        <v>110463.25</v>
      </c>
      <c r="C2338">
        <v>2</v>
      </c>
      <c r="D2338" t="s">
        <v>14</v>
      </c>
      <c r="E2338">
        <v>6</v>
      </c>
      <c r="F2338" t="s">
        <v>14</v>
      </c>
      <c r="G2338">
        <v>1</v>
      </c>
    </row>
    <row r="2339" spans="1:7" x14ac:dyDescent="0.25">
      <c r="A2339">
        <v>15654390</v>
      </c>
      <c r="B2339" s="1">
        <v>154575.76</v>
      </c>
      <c r="C2339">
        <v>1</v>
      </c>
      <c r="D2339" t="s">
        <v>2986</v>
      </c>
      <c r="E2339">
        <v>7</v>
      </c>
      <c r="F2339" t="s">
        <v>2986</v>
      </c>
      <c r="G2339">
        <v>1</v>
      </c>
    </row>
    <row r="2340" spans="1:7" x14ac:dyDescent="0.25">
      <c r="A2340">
        <v>15660688</v>
      </c>
      <c r="B2340" s="1">
        <v>0</v>
      </c>
      <c r="C2340">
        <v>2</v>
      </c>
      <c r="D2340" t="s">
        <v>2986</v>
      </c>
      <c r="E2340">
        <v>9</v>
      </c>
      <c r="F2340" t="s">
        <v>2986</v>
      </c>
      <c r="G2340">
        <v>0</v>
      </c>
    </row>
    <row r="2341" spans="1:7" x14ac:dyDescent="0.25">
      <c r="A2341">
        <v>15806307</v>
      </c>
      <c r="B2341" s="1">
        <v>0</v>
      </c>
      <c r="C2341">
        <v>2</v>
      </c>
      <c r="D2341" t="s">
        <v>14</v>
      </c>
      <c r="E2341">
        <v>3</v>
      </c>
      <c r="F2341" t="s">
        <v>14</v>
      </c>
      <c r="G2341">
        <v>0</v>
      </c>
    </row>
    <row r="2342" spans="1:7" x14ac:dyDescent="0.25">
      <c r="A2342">
        <v>15647975</v>
      </c>
      <c r="B2342" s="1">
        <v>147037.32</v>
      </c>
      <c r="C2342">
        <v>1</v>
      </c>
      <c r="D2342" t="s">
        <v>2986</v>
      </c>
      <c r="E2342">
        <v>5</v>
      </c>
      <c r="F2342" t="s">
        <v>2986</v>
      </c>
      <c r="G2342">
        <v>0</v>
      </c>
    </row>
    <row r="2343" spans="1:7" x14ac:dyDescent="0.25">
      <c r="A2343">
        <v>15595728</v>
      </c>
      <c r="B2343" s="1">
        <v>119276.31</v>
      </c>
      <c r="C2343">
        <v>1</v>
      </c>
      <c r="D2343" t="s">
        <v>2986</v>
      </c>
      <c r="E2343">
        <v>0</v>
      </c>
      <c r="F2343" t="s">
        <v>2986</v>
      </c>
      <c r="G2343">
        <v>1</v>
      </c>
    </row>
    <row r="2344" spans="1:7" x14ac:dyDescent="0.25">
      <c r="A2344">
        <v>15735388</v>
      </c>
      <c r="B2344" s="1">
        <v>108664.85</v>
      </c>
      <c r="C2344">
        <v>2</v>
      </c>
      <c r="D2344" t="s">
        <v>2986</v>
      </c>
      <c r="E2344">
        <v>7</v>
      </c>
      <c r="F2344" t="s">
        <v>2986</v>
      </c>
      <c r="G2344">
        <v>0</v>
      </c>
    </row>
    <row r="2345" spans="1:7" x14ac:dyDescent="0.25">
      <c r="A2345">
        <v>15788535</v>
      </c>
      <c r="B2345" s="1">
        <v>0</v>
      </c>
      <c r="C2345">
        <v>1</v>
      </c>
      <c r="D2345" t="s">
        <v>2986</v>
      </c>
      <c r="E2345">
        <v>5</v>
      </c>
      <c r="F2345" t="s">
        <v>2986</v>
      </c>
      <c r="G2345">
        <v>0</v>
      </c>
    </row>
    <row r="2346" spans="1:7" x14ac:dyDescent="0.25">
      <c r="A2346">
        <v>15765902</v>
      </c>
      <c r="B2346" s="1">
        <v>163034.82</v>
      </c>
      <c r="C2346">
        <v>2</v>
      </c>
      <c r="D2346" t="s">
        <v>14</v>
      </c>
      <c r="E2346">
        <v>5</v>
      </c>
      <c r="F2346" t="s">
        <v>14</v>
      </c>
      <c r="G2346">
        <v>0</v>
      </c>
    </row>
    <row r="2347" spans="1:7" x14ac:dyDescent="0.25">
      <c r="A2347">
        <v>15642345</v>
      </c>
      <c r="B2347" s="1">
        <v>93059.34</v>
      </c>
      <c r="C2347">
        <v>1</v>
      </c>
      <c r="D2347" t="s">
        <v>2986</v>
      </c>
      <c r="E2347">
        <v>4</v>
      </c>
      <c r="F2347" t="s">
        <v>2986</v>
      </c>
      <c r="G2347">
        <v>1</v>
      </c>
    </row>
    <row r="2348" spans="1:7" x14ac:dyDescent="0.25">
      <c r="A2348">
        <v>15641250</v>
      </c>
      <c r="B2348" s="1">
        <v>179581.31</v>
      </c>
      <c r="C2348">
        <v>1</v>
      </c>
      <c r="D2348" t="s">
        <v>2986</v>
      </c>
      <c r="E2348">
        <v>9</v>
      </c>
      <c r="F2348" t="s">
        <v>2986</v>
      </c>
      <c r="G2348">
        <v>0</v>
      </c>
    </row>
    <row r="2349" spans="1:7" x14ac:dyDescent="0.25">
      <c r="A2349">
        <v>15706163</v>
      </c>
      <c r="B2349" s="1">
        <v>113625.93</v>
      </c>
      <c r="C2349">
        <v>1</v>
      </c>
      <c r="D2349" t="s">
        <v>2986</v>
      </c>
      <c r="E2349">
        <v>4</v>
      </c>
      <c r="F2349" t="s">
        <v>2986</v>
      </c>
      <c r="G2349">
        <v>1</v>
      </c>
    </row>
    <row r="2350" spans="1:7" x14ac:dyDescent="0.25">
      <c r="A2350">
        <v>15746708</v>
      </c>
      <c r="B2350" s="1">
        <v>119961.48</v>
      </c>
      <c r="C2350">
        <v>1</v>
      </c>
      <c r="D2350" t="s">
        <v>2986</v>
      </c>
      <c r="E2350">
        <v>7</v>
      </c>
      <c r="F2350" t="s">
        <v>2986</v>
      </c>
      <c r="G2350">
        <v>1</v>
      </c>
    </row>
    <row r="2351" spans="1:7" x14ac:dyDescent="0.25">
      <c r="A2351">
        <v>15775203</v>
      </c>
      <c r="B2351" s="1">
        <v>129209.48</v>
      </c>
      <c r="C2351">
        <v>1</v>
      </c>
      <c r="D2351" t="s">
        <v>2986</v>
      </c>
      <c r="E2351">
        <v>3</v>
      </c>
      <c r="F2351" t="s">
        <v>2986</v>
      </c>
      <c r="G2351">
        <v>0</v>
      </c>
    </row>
    <row r="2352" spans="1:7" x14ac:dyDescent="0.25">
      <c r="A2352">
        <v>15787907</v>
      </c>
      <c r="B2352" s="1">
        <v>137227.04</v>
      </c>
      <c r="C2352">
        <v>3</v>
      </c>
      <c r="D2352" t="s">
        <v>2986</v>
      </c>
      <c r="E2352">
        <v>5</v>
      </c>
      <c r="F2352" t="s">
        <v>2986</v>
      </c>
      <c r="G2352">
        <v>1</v>
      </c>
    </row>
    <row r="2353" spans="1:7" x14ac:dyDescent="0.25">
      <c r="A2353">
        <v>15646764</v>
      </c>
      <c r="B2353" s="1">
        <v>119024.75</v>
      </c>
      <c r="C2353">
        <v>2</v>
      </c>
      <c r="D2353" t="s">
        <v>2986</v>
      </c>
      <c r="E2353">
        <v>3</v>
      </c>
      <c r="F2353" t="s">
        <v>2986</v>
      </c>
      <c r="G2353">
        <v>1</v>
      </c>
    </row>
    <row r="2354" spans="1:7" x14ac:dyDescent="0.25">
      <c r="A2354">
        <v>15678284</v>
      </c>
      <c r="B2354" s="1">
        <v>74623.5</v>
      </c>
      <c r="C2354">
        <v>3</v>
      </c>
      <c r="D2354" t="s">
        <v>2986</v>
      </c>
      <c r="E2354">
        <v>7</v>
      </c>
      <c r="F2354" t="s">
        <v>2986</v>
      </c>
      <c r="G2354">
        <v>1</v>
      </c>
    </row>
    <row r="2355" spans="1:7" x14ac:dyDescent="0.25">
      <c r="A2355">
        <v>15726791</v>
      </c>
      <c r="B2355" s="1">
        <v>157929.45000000001</v>
      </c>
      <c r="C2355">
        <v>1</v>
      </c>
      <c r="D2355" t="s">
        <v>14</v>
      </c>
      <c r="E2355">
        <v>2</v>
      </c>
      <c r="F2355" t="s">
        <v>14</v>
      </c>
      <c r="G2355">
        <v>1</v>
      </c>
    </row>
    <row r="2356" spans="1:7" x14ac:dyDescent="0.25">
      <c r="A2356">
        <v>15813144</v>
      </c>
      <c r="B2356" s="1">
        <v>92606.86</v>
      </c>
      <c r="C2356">
        <v>2</v>
      </c>
      <c r="D2356" t="s">
        <v>2986</v>
      </c>
      <c r="E2356">
        <v>7</v>
      </c>
      <c r="F2356" t="s">
        <v>2986</v>
      </c>
      <c r="G2356">
        <v>0</v>
      </c>
    </row>
    <row r="2357" spans="1:7" x14ac:dyDescent="0.25">
      <c r="A2357">
        <v>15669342</v>
      </c>
      <c r="B2357" s="1">
        <v>127862.93</v>
      </c>
      <c r="C2357">
        <v>2</v>
      </c>
      <c r="D2357" t="s">
        <v>2986</v>
      </c>
      <c r="E2357">
        <v>2</v>
      </c>
      <c r="F2357" t="s">
        <v>2986</v>
      </c>
      <c r="G2357">
        <v>0</v>
      </c>
    </row>
    <row r="2358" spans="1:7" x14ac:dyDescent="0.25">
      <c r="A2358">
        <v>15710366</v>
      </c>
      <c r="B2358" s="1">
        <v>0</v>
      </c>
      <c r="C2358">
        <v>1</v>
      </c>
      <c r="D2358" t="s">
        <v>14</v>
      </c>
      <c r="E2358">
        <v>1</v>
      </c>
      <c r="F2358" t="s">
        <v>14</v>
      </c>
      <c r="G2358">
        <v>1</v>
      </c>
    </row>
    <row r="2359" spans="1:7" x14ac:dyDescent="0.25">
      <c r="A2359">
        <v>15614934</v>
      </c>
      <c r="B2359" s="1">
        <v>142711.81</v>
      </c>
      <c r="C2359">
        <v>1</v>
      </c>
      <c r="D2359" t="s">
        <v>2986</v>
      </c>
      <c r="E2359">
        <v>4</v>
      </c>
      <c r="F2359" t="s">
        <v>2986</v>
      </c>
      <c r="G2359">
        <v>0</v>
      </c>
    </row>
    <row r="2360" spans="1:7" x14ac:dyDescent="0.25">
      <c r="A2360">
        <v>15588701</v>
      </c>
      <c r="B2360" s="1">
        <v>0</v>
      </c>
      <c r="C2360">
        <v>2</v>
      </c>
      <c r="D2360" t="s">
        <v>2986</v>
      </c>
      <c r="E2360">
        <v>4</v>
      </c>
      <c r="F2360" t="s">
        <v>2986</v>
      </c>
      <c r="G2360">
        <v>0</v>
      </c>
    </row>
    <row r="2361" spans="1:7" x14ac:dyDescent="0.25">
      <c r="A2361">
        <v>15665438</v>
      </c>
      <c r="B2361" s="1">
        <v>163159.85</v>
      </c>
      <c r="C2361">
        <v>1</v>
      </c>
      <c r="D2361" t="s">
        <v>14</v>
      </c>
      <c r="E2361">
        <v>1</v>
      </c>
      <c r="F2361" t="s">
        <v>14</v>
      </c>
      <c r="G2361">
        <v>0</v>
      </c>
    </row>
    <row r="2362" spans="1:7" x14ac:dyDescent="0.25">
      <c r="A2362">
        <v>15644896</v>
      </c>
      <c r="B2362" s="1">
        <v>108586.86</v>
      </c>
      <c r="C2362">
        <v>1</v>
      </c>
      <c r="D2362" t="s">
        <v>14</v>
      </c>
      <c r="E2362">
        <v>3</v>
      </c>
      <c r="F2362" t="s">
        <v>14</v>
      </c>
      <c r="G2362">
        <v>0</v>
      </c>
    </row>
    <row r="2363" spans="1:7" x14ac:dyDescent="0.25">
      <c r="A2363">
        <v>15670205</v>
      </c>
      <c r="B2363" s="1">
        <v>110624.99</v>
      </c>
      <c r="C2363">
        <v>1</v>
      </c>
      <c r="D2363" t="s">
        <v>2986</v>
      </c>
      <c r="E2363">
        <v>5</v>
      </c>
      <c r="F2363" t="s">
        <v>2986</v>
      </c>
      <c r="G2363">
        <v>0</v>
      </c>
    </row>
    <row r="2364" spans="1:7" x14ac:dyDescent="0.25">
      <c r="A2364">
        <v>15635776</v>
      </c>
      <c r="B2364" s="1">
        <v>154846.24</v>
      </c>
      <c r="C2364">
        <v>2</v>
      </c>
      <c r="D2364" t="s">
        <v>14</v>
      </c>
      <c r="E2364">
        <v>5</v>
      </c>
      <c r="F2364" t="s">
        <v>14</v>
      </c>
      <c r="G2364">
        <v>0</v>
      </c>
    </row>
    <row r="2365" spans="1:7" x14ac:dyDescent="0.25">
      <c r="A2365">
        <v>15791053</v>
      </c>
      <c r="B2365" s="1">
        <v>122917.71</v>
      </c>
      <c r="C2365">
        <v>1</v>
      </c>
      <c r="D2365" t="s">
        <v>14</v>
      </c>
      <c r="E2365">
        <v>4</v>
      </c>
      <c r="F2365" t="s">
        <v>14</v>
      </c>
      <c r="G2365">
        <v>1</v>
      </c>
    </row>
    <row r="2366" spans="1:7" x14ac:dyDescent="0.25">
      <c r="A2366">
        <v>15644005</v>
      </c>
      <c r="B2366" s="1">
        <v>0</v>
      </c>
      <c r="C2366">
        <v>2</v>
      </c>
      <c r="D2366" t="s">
        <v>14</v>
      </c>
      <c r="E2366">
        <v>9</v>
      </c>
      <c r="F2366" t="s">
        <v>14</v>
      </c>
      <c r="G2366">
        <v>0</v>
      </c>
    </row>
    <row r="2367" spans="1:7" x14ac:dyDescent="0.25">
      <c r="A2367">
        <v>15796343</v>
      </c>
      <c r="B2367" s="1">
        <v>82787.929999999993</v>
      </c>
      <c r="C2367">
        <v>2</v>
      </c>
      <c r="D2367" t="s">
        <v>2986</v>
      </c>
      <c r="E2367">
        <v>2</v>
      </c>
      <c r="F2367" t="s">
        <v>2986</v>
      </c>
      <c r="G2367">
        <v>0</v>
      </c>
    </row>
    <row r="2368" spans="1:7" x14ac:dyDescent="0.25">
      <c r="A2368">
        <v>15751057</v>
      </c>
      <c r="B2368" s="1">
        <v>102500.34</v>
      </c>
      <c r="C2368">
        <v>1</v>
      </c>
      <c r="D2368" t="s">
        <v>2986</v>
      </c>
      <c r="E2368">
        <v>5</v>
      </c>
      <c r="F2368" t="s">
        <v>2986</v>
      </c>
      <c r="G2368">
        <v>0</v>
      </c>
    </row>
    <row r="2369" spans="1:7" x14ac:dyDescent="0.25">
      <c r="A2369">
        <v>15623430</v>
      </c>
      <c r="B2369" s="1">
        <v>0</v>
      </c>
      <c r="C2369">
        <v>2</v>
      </c>
      <c r="D2369" t="s">
        <v>2986</v>
      </c>
      <c r="E2369">
        <v>9</v>
      </c>
      <c r="F2369" t="s">
        <v>2986</v>
      </c>
      <c r="G2369">
        <v>0</v>
      </c>
    </row>
    <row r="2370" spans="1:7" x14ac:dyDescent="0.25">
      <c r="A2370">
        <v>15682600</v>
      </c>
      <c r="B2370" s="1">
        <v>159492.79</v>
      </c>
      <c r="C2370">
        <v>1</v>
      </c>
      <c r="D2370" t="s">
        <v>2986</v>
      </c>
      <c r="E2370">
        <v>9</v>
      </c>
      <c r="F2370" t="s">
        <v>2986</v>
      </c>
      <c r="G2370">
        <v>1</v>
      </c>
    </row>
    <row r="2371" spans="1:7" x14ac:dyDescent="0.25">
      <c r="A2371">
        <v>15769312</v>
      </c>
      <c r="B2371" s="1">
        <v>0</v>
      </c>
      <c r="C2371">
        <v>2</v>
      </c>
      <c r="D2371" t="s">
        <v>14</v>
      </c>
      <c r="E2371">
        <v>10</v>
      </c>
      <c r="F2371" t="s">
        <v>14</v>
      </c>
      <c r="G2371">
        <v>0</v>
      </c>
    </row>
    <row r="2372" spans="1:7" x14ac:dyDescent="0.25">
      <c r="A2372">
        <v>15708212</v>
      </c>
      <c r="B2372" s="1">
        <v>118241.02</v>
      </c>
      <c r="C2372">
        <v>1</v>
      </c>
      <c r="D2372" t="s">
        <v>2986</v>
      </c>
      <c r="E2372">
        <v>7</v>
      </c>
      <c r="F2372" t="s">
        <v>2986</v>
      </c>
      <c r="G2372">
        <v>1</v>
      </c>
    </row>
    <row r="2373" spans="1:7" x14ac:dyDescent="0.25">
      <c r="A2373">
        <v>15650258</v>
      </c>
      <c r="B2373" s="1">
        <v>113090.4</v>
      </c>
      <c r="C2373">
        <v>1</v>
      </c>
      <c r="D2373" t="s">
        <v>2986</v>
      </c>
      <c r="E2373">
        <v>2</v>
      </c>
      <c r="F2373" t="s">
        <v>2986</v>
      </c>
      <c r="G2373">
        <v>0</v>
      </c>
    </row>
    <row r="2374" spans="1:7" x14ac:dyDescent="0.25">
      <c r="A2374">
        <v>15604345</v>
      </c>
      <c r="B2374" s="1">
        <v>65763.570000000007</v>
      </c>
      <c r="C2374">
        <v>1</v>
      </c>
      <c r="D2374" t="s">
        <v>14</v>
      </c>
      <c r="E2374">
        <v>9</v>
      </c>
      <c r="F2374" t="s">
        <v>14</v>
      </c>
      <c r="G2374">
        <v>0</v>
      </c>
    </row>
    <row r="2375" spans="1:7" x14ac:dyDescent="0.25">
      <c r="A2375">
        <v>15578297</v>
      </c>
      <c r="B2375" s="1">
        <v>125537.38</v>
      </c>
      <c r="C2375">
        <v>1</v>
      </c>
      <c r="D2375" t="s">
        <v>2986</v>
      </c>
      <c r="E2375">
        <v>1</v>
      </c>
      <c r="F2375" t="s">
        <v>2986</v>
      </c>
      <c r="G2375">
        <v>1</v>
      </c>
    </row>
    <row r="2376" spans="1:7" x14ac:dyDescent="0.25">
      <c r="A2376">
        <v>15671789</v>
      </c>
      <c r="B2376" s="1">
        <v>94263.91</v>
      </c>
      <c r="C2376">
        <v>2</v>
      </c>
      <c r="D2376" t="s">
        <v>2986</v>
      </c>
      <c r="E2376">
        <v>3</v>
      </c>
      <c r="F2376" t="s">
        <v>2986</v>
      </c>
      <c r="G2376">
        <v>0</v>
      </c>
    </row>
    <row r="2377" spans="1:7" x14ac:dyDescent="0.25">
      <c r="A2377">
        <v>15726186</v>
      </c>
      <c r="B2377" s="1">
        <v>133434.57</v>
      </c>
      <c r="C2377">
        <v>2</v>
      </c>
      <c r="D2377" t="s">
        <v>2986</v>
      </c>
      <c r="E2377">
        <v>4</v>
      </c>
      <c r="F2377" t="s">
        <v>2986</v>
      </c>
      <c r="G2377">
        <v>0</v>
      </c>
    </row>
    <row r="2378" spans="1:7" x14ac:dyDescent="0.25">
      <c r="A2378">
        <v>15764618</v>
      </c>
      <c r="B2378" s="1">
        <v>0</v>
      </c>
      <c r="C2378">
        <v>1</v>
      </c>
      <c r="D2378" t="s">
        <v>14</v>
      </c>
      <c r="E2378">
        <v>6</v>
      </c>
      <c r="F2378" t="s">
        <v>14</v>
      </c>
      <c r="G2378">
        <v>0</v>
      </c>
    </row>
    <row r="2379" spans="1:7" x14ac:dyDescent="0.25">
      <c r="A2379">
        <v>15730738</v>
      </c>
      <c r="B2379" s="1">
        <v>0</v>
      </c>
      <c r="C2379">
        <v>2</v>
      </c>
      <c r="D2379" t="s">
        <v>14</v>
      </c>
      <c r="E2379">
        <v>9</v>
      </c>
      <c r="F2379" t="s">
        <v>14</v>
      </c>
      <c r="G2379">
        <v>0</v>
      </c>
    </row>
    <row r="2380" spans="1:7" x14ac:dyDescent="0.25">
      <c r="A2380">
        <v>15637650</v>
      </c>
      <c r="B2380" s="1">
        <v>94748.76</v>
      </c>
      <c r="C2380">
        <v>2</v>
      </c>
      <c r="D2380" t="s">
        <v>14</v>
      </c>
      <c r="E2380">
        <v>9</v>
      </c>
      <c r="F2380" t="s">
        <v>14</v>
      </c>
      <c r="G2380">
        <v>0</v>
      </c>
    </row>
    <row r="2381" spans="1:7" x14ac:dyDescent="0.25">
      <c r="A2381">
        <v>15606267</v>
      </c>
      <c r="B2381" s="1">
        <v>98640.74</v>
      </c>
      <c r="C2381">
        <v>1</v>
      </c>
      <c r="D2381" t="s">
        <v>14</v>
      </c>
      <c r="E2381">
        <v>4</v>
      </c>
      <c r="F2381" t="s">
        <v>14</v>
      </c>
      <c r="G2381">
        <v>0</v>
      </c>
    </row>
    <row r="2382" spans="1:7" x14ac:dyDescent="0.25">
      <c r="A2382">
        <v>15625904</v>
      </c>
      <c r="B2382" s="1">
        <v>74681.899999999994</v>
      </c>
      <c r="C2382">
        <v>2</v>
      </c>
      <c r="D2382" t="s">
        <v>2986</v>
      </c>
      <c r="E2382">
        <v>9</v>
      </c>
      <c r="F2382" t="s">
        <v>2986</v>
      </c>
      <c r="G2382">
        <v>0</v>
      </c>
    </row>
    <row r="2383" spans="1:7" x14ac:dyDescent="0.25">
      <c r="A2383">
        <v>15654463</v>
      </c>
      <c r="B2383" s="1">
        <v>0</v>
      </c>
      <c r="C2383">
        <v>2</v>
      </c>
      <c r="D2383" t="s">
        <v>2986</v>
      </c>
      <c r="E2383">
        <v>4</v>
      </c>
      <c r="F2383" t="s">
        <v>2986</v>
      </c>
      <c r="G2383">
        <v>0</v>
      </c>
    </row>
    <row r="2384" spans="1:7" x14ac:dyDescent="0.25">
      <c r="A2384">
        <v>15774151</v>
      </c>
      <c r="B2384" s="1">
        <v>179915.85</v>
      </c>
      <c r="C2384">
        <v>1</v>
      </c>
      <c r="D2384" t="s">
        <v>2986</v>
      </c>
      <c r="E2384">
        <v>7</v>
      </c>
      <c r="F2384" t="s">
        <v>2986</v>
      </c>
      <c r="G2384">
        <v>1</v>
      </c>
    </row>
    <row r="2385" spans="1:7" x14ac:dyDescent="0.25">
      <c r="A2385">
        <v>15693259</v>
      </c>
      <c r="B2385" s="1">
        <v>128207.23</v>
      </c>
      <c r="C2385">
        <v>1</v>
      </c>
      <c r="D2385" t="s">
        <v>14</v>
      </c>
      <c r="E2385">
        <v>1</v>
      </c>
      <c r="F2385" t="s">
        <v>14</v>
      </c>
      <c r="G2385">
        <v>0</v>
      </c>
    </row>
    <row r="2386" spans="1:7" x14ac:dyDescent="0.25">
      <c r="A2386">
        <v>15642468</v>
      </c>
      <c r="B2386" s="1">
        <v>132739.26</v>
      </c>
      <c r="C2386">
        <v>2</v>
      </c>
      <c r="D2386" t="s">
        <v>2986</v>
      </c>
      <c r="E2386">
        <v>9</v>
      </c>
      <c r="F2386" t="s">
        <v>2986</v>
      </c>
      <c r="G2386">
        <v>0</v>
      </c>
    </row>
    <row r="2387" spans="1:7" x14ac:dyDescent="0.25">
      <c r="A2387">
        <v>15758531</v>
      </c>
      <c r="B2387" s="1">
        <v>0</v>
      </c>
      <c r="C2387">
        <v>2</v>
      </c>
      <c r="D2387" t="s">
        <v>2986</v>
      </c>
      <c r="E2387">
        <v>10</v>
      </c>
      <c r="F2387" t="s">
        <v>2986</v>
      </c>
      <c r="G2387">
        <v>0</v>
      </c>
    </row>
    <row r="2388" spans="1:7" x14ac:dyDescent="0.25">
      <c r="A2388">
        <v>15728352</v>
      </c>
      <c r="B2388" s="1">
        <v>120509.81</v>
      </c>
      <c r="C2388">
        <v>1</v>
      </c>
      <c r="D2388" t="s">
        <v>2986</v>
      </c>
      <c r="E2388">
        <v>4</v>
      </c>
      <c r="F2388" t="s">
        <v>2986</v>
      </c>
      <c r="G2388">
        <v>0</v>
      </c>
    </row>
    <row r="2389" spans="1:7" x14ac:dyDescent="0.25">
      <c r="A2389">
        <v>15637240</v>
      </c>
      <c r="B2389" s="1">
        <v>124547.13</v>
      </c>
      <c r="C2389">
        <v>2</v>
      </c>
      <c r="D2389" t="s">
        <v>2986</v>
      </c>
      <c r="E2389">
        <v>4</v>
      </c>
      <c r="F2389" t="s">
        <v>2986</v>
      </c>
      <c r="G2389">
        <v>0</v>
      </c>
    </row>
    <row r="2390" spans="1:7" x14ac:dyDescent="0.25">
      <c r="A2390">
        <v>15595588</v>
      </c>
      <c r="B2390" s="1">
        <v>0</v>
      </c>
      <c r="C2390">
        <v>2</v>
      </c>
      <c r="D2390" t="s">
        <v>14</v>
      </c>
      <c r="E2390">
        <v>4</v>
      </c>
      <c r="F2390" t="s">
        <v>14</v>
      </c>
      <c r="G2390">
        <v>0</v>
      </c>
    </row>
    <row r="2391" spans="1:7" x14ac:dyDescent="0.25">
      <c r="A2391">
        <v>15778395</v>
      </c>
      <c r="B2391" s="1">
        <v>88815.56</v>
      </c>
      <c r="C2391">
        <v>2</v>
      </c>
      <c r="D2391" t="s">
        <v>2986</v>
      </c>
      <c r="E2391">
        <v>4</v>
      </c>
      <c r="F2391" t="s">
        <v>2986</v>
      </c>
      <c r="G2391">
        <v>1</v>
      </c>
    </row>
    <row r="2392" spans="1:7" x14ac:dyDescent="0.25">
      <c r="A2392">
        <v>15711825</v>
      </c>
      <c r="B2392" s="1">
        <v>82231.509999999995</v>
      </c>
      <c r="C2392">
        <v>2</v>
      </c>
      <c r="D2392" t="s">
        <v>2986</v>
      </c>
      <c r="E2392">
        <v>1</v>
      </c>
      <c r="F2392" t="s">
        <v>2986</v>
      </c>
      <c r="G2392">
        <v>0</v>
      </c>
    </row>
    <row r="2393" spans="1:7" x14ac:dyDescent="0.25">
      <c r="A2393">
        <v>15599251</v>
      </c>
      <c r="B2393" s="1">
        <v>184715.86</v>
      </c>
      <c r="C2393">
        <v>2</v>
      </c>
      <c r="D2393" t="s">
        <v>2986</v>
      </c>
      <c r="E2393">
        <v>7</v>
      </c>
      <c r="F2393" t="s">
        <v>2986</v>
      </c>
      <c r="G2393">
        <v>0</v>
      </c>
    </row>
    <row r="2394" spans="1:7" x14ac:dyDescent="0.25">
      <c r="A2394">
        <v>15570004</v>
      </c>
      <c r="B2394" s="1">
        <v>0</v>
      </c>
      <c r="C2394">
        <v>2</v>
      </c>
      <c r="D2394" t="s">
        <v>2986</v>
      </c>
      <c r="E2394">
        <v>3</v>
      </c>
      <c r="F2394" t="s">
        <v>2986</v>
      </c>
      <c r="G2394">
        <v>0</v>
      </c>
    </row>
    <row r="2395" spans="1:7" x14ac:dyDescent="0.25">
      <c r="A2395">
        <v>15656912</v>
      </c>
      <c r="B2395" s="1">
        <v>0</v>
      </c>
      <c r="C2395">
        <v>1</v>
      </c>
      <c r="D2395" t="s">
        <v>14</v>
      </c>
      <c r="E2395">
        <v>4</v>
      </c>
      <c r="F2395" t="s">
        <v>14</v>
      </c>
      <c r="G2395">
        <v>0</v>
      </c>
    </row>
    <row r="2396" spans="1:7" x14ac:dyDescent="0.25">
      <c r="A2396">
        <v>15657342</v>
      </c>
      <c r="B2396" s="1">
        <v>147972.19</v>
      </c>
      <c r="C2396">
        <v>1</v>
      </c>
      <c r="D2396" t="s">
        <v>2986</v>
      </c>
      <c r="E2396">
        <v>4</v>
      </c>
      <c r="F2396" t="s">
        <v>2986</v>
      </c>
      <c r="G2396">
        <v>1</v>
      </c>
    </row>
    <row r="2397" spans="1:7" x14ac:dyDescent="0.25">
      <c r="A2397">
        <v>15716284</v>
      </c>
      <c r="B2397" s="1">
        <v>0</v>
      </c>
      <c r="C2397">
        <v>2</v>
      </c>
      <c r="D2397" t="s">
        <v>14</v>
      </c>
      <c r="E2397">
        <v>9</v>
      </c>
      <c r="F2397" t="s">
        <v>14</v>
      </c>
      <c r="G2397">
        <v>0</v>
      </c>
    </row>
    <row r="2398" spans="1:7" x14ac:dyDescent="0.25">
      <c r="A2398">
        <v>15672374</v>
      </c>
      <c r="B2398" s="1">
        <v>170008.84</v>
      </c>
      <c r="C2398">
        <v>1</v>
      </c>
      <c r="D2398" t="s">
        <v>2986</v>
      </c>
      <c r="E2398">
        <v>8</v>
      </c>
      <c r="F2398" t="s">
        <v>2986</v>
      </c>
      <c r="G2398">
        <v>1</v>
      </c>
    </row>
    <row r="2399" spans="1:7" x14ac:dyDescent="0.25">
      <c r="A2399">
        <v>15732476</v>
      </c>
      <c r="B2399" s="1">
        <v>0</v>
      </c>
      <c r="C2399">
        <v>2</v>
      </c>
      <c r="D2399" t="s">
        <v>14</v>
      </c>
      <c r="E2399">
        <v>3</v>
      </c>
      <c r="F2399" t="s">
        <v>14</v>
      </c>
      <c r="G2399">
        <v>0</v>
      </c>
    </row>
    <row r="2400" spans="1:7" x14ac:dyDescent="0.25">
      <c r="A2400">
        <v>15747724</v>
      </c>
      <c r="B2400" s="1">
        <v>0</v>
      </c>
      <c r="C2400">
        <v>1</v>
      </c>
      <c r="D2400" t="s">
        <v>2986</v>
      </c>
      <c r="E2400">
        <v>10</v>
      </c>
      <c r="F2400" t="s">
        <v>2986</v>
      </c>
      <c r="G2400">
        <v>0</v>
      </c>
    </row>
    <row r="2401" spans="1:7" x14ac:dyDescent="0.25">
      <c r="A2401">
        <v>15633877</v>
      </c>
      <c r="B2401" s="1">
        <v>95386.82</v>
      </c>
      <c r="C2401">
        <v>1</v>
      </c>
      <c r="D2401" t="s">
        <v>14</v>
      </c>
      <c r="E2401">
        <v>8</v>
      </c>
      <c r="F2401" t="s">
        <v>14</v>
      </c>
      <c r="G2401">
        <v>0</v>
      </c>
    </row>
    <row r="2402" spans="1:7" x14ac:dyDescent="0.25">
      <c r="A2402">
        <v>15672516</v>
      </c>
      <c r="B2402" s="1">
        <v>90373.28</v>
      </c>
      <c r="C2402">
        <v>2</v>
      </c>
      <c r="D2402" t="s">
        <v>2986</v>
      </c>
      <c r="E2402">
        <v>7</v>
      </c>
      <c r="F2402" t="s">
        <v>2986</v>
      </c>
      <c r="G2402">
        <v>0</v>
      </c>
    </row>
    <row r="2403" spans="1:7" x14ac:dyDescent="0.25">
      <c r="A2403">
        <v>15607827</v>
      </c>
      <c r="B2403" s="1">
        <v>133467.76999999999</v>
      </c>
      <c r="C2403">
        <v>2</v>
      </c>
      <c r="D2403" t="s">
        <v>14</v>
      </c>
      <c r="E2403">
        <v>4</v>
      </c>
      <c r="F2403" t="s">
        <v>14</v>
      </c>
      <c r="G2403">
        <v>0</v>
      </c>
    </row>
    <row r="2404" spans="1:7" x14ac:dyDescent="0.25">
      <c r="A2404">
        <v>15751336</v>
      </c>
      <c r="B2404" s="1">
        <v>0</v>
      </c>
      <c r="C2404">
        <v>2</v>
      </c>
      <c r="D2404" t="s">
        <v>14</v>
      </c>
      <c r="E2404">
        <v>3</v>
      </c>
      <c r="F2404" t="s">
        <v>14</v>
      </c>
      <c r="G2404">
        <v>0</v>
      </c>
    </row>
    <row r="2405" spans="1:7" x14ac:dyDescent="0.25">
      <c r="A2405">
        <v>15646539</v>
      </c>
      <c r="B2405" s="1">
        <v>96288.26</v>
      </c>
      <c r="C2405">
        <v>1</v>
      </c>
      <c r="D2405" t="s">
        <v>2986</v>
      </c>
      <c r="E2405">
        <v>3</v>
      </c>
      <c r="F2405" t="s">
        <v>2986</v>
      </c>
      <c r="G2405">
        <v>0</v>
      </c>
    </row>
    <row r="2406" spans="1:7" x14ac:dyDescent="0.25">
      <c r="A2406">
        <v>15756901</v>
      </c>
      <c r="B2406" s="1">
        <v>91547.839999999997</v>
      </c>
      <c r="C2406">
        <v>2</v>
      </c>
      <c r="D2406" t="s">
        <v>14</v>
      </c>
      <c r="E2406">
        <v>4</v>
      </c>
      <c r="F2406" t="s">
        <v>14</v>
      </c>
      <c r="G2406">
        <v>0</v>
      </c>
    </row>
    <row r="2407" spans="1:7" x14ac:dyDescent="0.25">
      <c r="A2407">
        <v>15809286</v>
      </c>
      <c r="B2407" s="1">
        <v>138292.64000000001</v>
      </c>
      <c r="C2407">
        <v>2</v>
      </c>
      <c r="D2407" t="s">
        <v>2986</v>
      </c>
      <c r="E2407">
        <v>8</v>
      </c>
      <c r="F2407" t="s">
        <v>2986</v>
      </c>
      <c r="G2407">
        <v>1</v>
      </c>
    </row>
    <row r="2408" spans="1:7" x14ac:dyDescent="0.25">
      <c r="A2408">
        <v>15759021</v>
      </c>
      <c r="B2408" s="1">
        <v>0</v>
      </c>
      <c r="C2408">
        <v>1</v>
      </c>
      <c r="D2408" t="s">
        <v>2986</v>
      </c>
      <c r="E2408">
        <v>9</v>
      </c>
      <c r="F2408" t="s">
        <v>2986</v>
      </c>
      <c r="G2408">
        <v>0</v>
      </c>
    </row>
    <row r="2409" spans="1:7" x14ac:dyDescent="0.25">
      <c r="A2409">
        <v>15725039</v>
      </c>
      <c r="B2409" s="1">
        <v>71667.740000000005</v>
      </c>
      <c r="C2409">
        <v>1</v>
      </c>
      <c r="D2409" t="s">
        <v>14</v>
      </c>
      <c r="E2409">
        <v>8</v>
      </c>
      <c r="F2409" t="s">
        <v>14</v>
      </c>
      <c r="G2409">
        <v>0</v>
      </c>
    </row>
    <row r="2410" spans="1:7" x14ac:dyDescent="0.25">
      <c r="A2410">
        <v>15579130</v>
      </c>
      <c r="B2410" s="1">
        <v>118994.84</v>
      </c>
      <c r="C2410">
        <v>1</v>
      </c>
      <c r="D2410" t="s">
        <v>2986</v>
      </c>
      <c r="E2410">
        <v>0</v>
      </c>
      <c r="F2410" t="s">
        <v>2986</v>
      </c>
      <c r="G2410">
        <v>1</v>
      </c>
    </row>
    <row r="2411" spans="1:7" x14ac:dyDescent="0.25">
      <c r="A2411">
        <v>15754112</v>
      </c>
      <c r="B2411" s="1">
        <v>0</v>
      </c>
      <c r="C2411">
        <v>2</v>
      </c>
      <c r="D2411" t="s">
        <v>14</v>
      </c>
      <c r="E2411">
        <v>7</v>
      </c>
      <c r="F2411" t="s">
        <v>14</v>
      </c>
      <c r="G2411">
        <v>0</v>
      </c>
    </row>
    <row r="2412" spans="1:7" x14ac:dyDescent="0.25">
      <c r="A2412">
        <v>15735522</v>
      </c>
      <c r="B2412" s="1">
        <v>145610.07</v>
      </c>
      <c r="C2412">
        <v>2</v>
      </c>
      <c r="D2412" t="s">
        <v>2986</v>
      </c>
      <c r="E2412">
        <v>2</v>
      </c>
      <c r="F2412" t="s">
        <v>2986</v>
      </c>
      <c r="G2412">
        <v>0</v>
      </c>
    </row>
    <row r="2413" spans="1:7" x14ac:dyDescent="0.25">
      <c r="A2413">
        <v>15613326</v>
      </c>
      <c r="B2413" s="1">
        <v>138162.81</v>
      </c>
      <c r="C2413">
        <v>1</v>
      </c>
      <c r="D2413" t="s">
        <v>2986</v>
      </c>
      <c r="E2413">
        <v>1</v>
      </c>
      <c r="F2413" t="s">
        <v>2986</v>
      </c>
      <c r="G2413">
        <v>0</v>
      </c>
    </row>
    <row r="2414" spans="1:7" x14ac:dyDescent="0.25">
      <c r="A2414">
        <v>15739502</v>
      </c>
      <c r="B2414" s="1">
        <v>135020.21</v>
      </c>
      <c r="C2414">
        <v>2</v>
      </c>
      <c r="D2414" t="s">
        <v>14</v>
      </c>
      <c r="E2414">
        <v>9</v>
      </c>
      <c r="F2414" t="s">
        <v>14</v>
      </c>
      <c r="G2414">
        <v>0</v>
      </c>
    </row>
    <row r="2415" spans="1:7" x14ac:dyDescent="0.25">
      <c r="A2415">
        <v>15670914</v>
      </c>
      <c r="B2415" s="1">
        <v>0</v>
      </c>
      <c r="C2415">
        <v>2</v>
      </c>
      <c r="D2415" t="s">
        <v>2986</v>
      </c>
      <c r="E2415">
        <v>2</v>
      </c>
      <c r="F2415" t="s">
        <v>2986</v>
      </c>
      <c r="G2415">
        <v>0</v>
      </c>
    </row>
    <row r="2416" spans="1:7" x14ac:dyDescent="0.25">
      <c r="A2416">
        <v>15604073</v>
      </c>
      <c r="B2416" s="1">
        <v>135161.67000000001</v>
      </c>
      <c r="C2416">
        <v>1</v>
      </c>
      <c r="D2416" t="s">
        <v>14</v>
      </c>
      <c r="E2416">
        <v>8</v>
      </c>
      <c r="F2416" t="s">
        <v>14</v>
      </c>
      <c r="G2416">
        <v>0</v>
      </c>
    </row>
    <row r="2417" spans="1:7" x14ac:dyDescent="0.25">
      <c r="A2417">
        <v>15806027</v>
      </c>
      <c r="B2417" s="1">
        <v>0</v>
      </c>
      <c r="C2417">
        <v>1</v>
      </c>
      <c r="D2417" t="s">
        <v>2986</v>
      </c>
      <c r="E2417">
        <v>9</v>
      </c>
      <c r="F2417" t="s">
        <v>2986</v>
      </c>
      <c r="G2417">
        <v>1</v>
      </c>
    </row>
    <row r="2418" spans="1:7" x14ac:dyDescent="0.25">
      <c r="A2418">
        <v>15574886</v>
      </c>
      <c r="B2418" s="1">
        <v>94486.47</v>
      </c>
      <c r="C2418">
        <v>1</v>
      </c>
      <c r="D2418" t="s">
        <v>14</v>
      </c>
      <c r="E2418">
        <v>6</v>
      </c>
      <c r="F2418" t="s">
        <v>14</v>
      </c>
      <c r="G2418">
        <v>0</v>
      </c>
    </row>
    <row r="2419" spans="1:7" x14ac:dyDescent="0.25">
      <c r="A2419">
        <v>15707120</v>
      </c>
      <c r="B2419" s="1">
        <v>117640.39</v>
      </c>
      <c r="C2419">
        <v>1</v>
      </c>
      <c r="D2419" t="s">
        <v>2986</v>
      </c>
      <c r="E2419">
        <v>9</v>
      </c>
      <c r="F2419" t="s">
        <v>2986</v>
      </c>
      <c r="G2419">
        <v>0</v>
      </c>
    </row>
    <row r="2420" spans="1:7" x14ac:dyDescent="0.25">
      <c r="A2420">
        <v>15800845</v>
      </c>
      <c r="B2420" s="1">
        <v>111379.55</v>
      </c>
      <c r="C2420">
        <v>1</v>
      </c>
      <c r="D2420" t="s">
        <v>14</v>
      </c>
      <c r="E2420">
        <v>8</v>
      </c>
      <c r="F2420" t="s">
        <v>14</v>
      </c>
      <c r="G2420">
        <v>0</v>
      </c>
    </row>
    <row r="2421" spans="1:7" x14ac:dyDescent="0.25">
      <c r="A2421">
        <v>15603914</v>
      </c>
      <c r="B2421" s="1">
        <v>0</v>
      </c>
      <c r="C2421">
        <v>1</v>
      </c>
      <c r="D2421" t="s">
        <v>14</v>
      </c>
      <c r="E2421">
        <v>6</v>
      </c>
      <c r="F2421" t="s">
        <v>14</v>
      </c>
      <c r="G2421">
        <v>1</v>
      </c>
    </row>
    <row r="2422" spans="1:7" x14ac:dyDescent="0.25">
      <c r="A2422">
        <v>15722765</v>
      </c>
      <c r="B2422" s="1">
        <v>136820.99</v>
      </c>
      <c r="C2422">
        <v>1</v>
      </c>
      <c r="D2422" t="s">
        <v>14</v>
      </c>
      <c r="E2422">
        <v>0</v>
      </c>
      <c r="F2422" t="s">
        <v>14</v>
      </c>
      <c r="G2422">
        <v>0</v>
      </c>
    </row>
    <row r="2423" spans="1:7" x14ac:dyDescent="0.25">
      <c r="A2423">
        <v>15783305</v>
      </c>
      <c r="B2423" s="1">
        <v>98752.51</v>
      </c>
      <c r="C2423">
        <v>1</v>
      </c>
      <c r="D2423" t="s">
        <v>2986</v>
      </c>
      <c r="E2423">
        <v>7</v>
      </c>
      <c r="F2423" t="s">
        <v>2986</v>
      </c>
      <c r="G2423">
        <v>0</v>
      </c>
    </row>
    <row r="2424" spans="1:7" x14ac:dyDescent="0.25">
      <c r="A2424">
        <v>15574842</v>
      </c>
      <c r="B2424" s="1">
        <v>158266.42000000001</v>
      </c>
      <c r="C2424">
        <v>3</v>
      </c>
      <c r="D2424" t="s">
        <v>14</v>
      </c>
      <c r="E2424">
        <v>2</v>
      </c>
      <c r="F2424" t="s">
        <v>14</v>
      </c>
      <c r="G2424">
        <v>0</v>
      </c>
    </row>
    <row r="2425" spans="1:7" x14ac:dyDescent="0.25">
      <c r="A2425">
        <v>15607837</v>
      </c>
      <c r="B2425" s="1">
        <v>105599.67</v>
      </c>
      <c r="C2425">
        <v>1</v>
      </c>
      <c r="D2425" t="s">
        <v>14</v>
      </c>
      <c r="E2425">
        <v>4</v>
      </c>
      <c r="F2425" t="s">
        <v>14</v>
      </c>
      <c r="G2425">
        <v>0</v>
      </c>
    </row>
    <row r="2426" spans="1:7" x14ac:dyDescent="0.25">
      <c r="A2426">
        <v>15714877</v>
      </c>
      <c r="B2426" s="1">
        <v>0</v>
      </c>
      <c r="C2426">
        <v>2</v>
      </c>
      <c r="D2426" t="s">
        <v>2986</v>
      </c>
      <c r="E2426">
        <v>10</v>
      </c>
      <c r="F2426" t="s">
        <v>2986</v>
      </c>
      <c r="G2426">
        <v>0</v>
      </c>
    </row>
    <row r="2427" spans="1:7" x14ac:dyDescent="0.25">
      <c r="A2427">
        <v>15782941</v>
      </c>
      <c r="B2427" s="1">
        <v>0</v>
      </c>
      <c r="C2427">
        <v>2</v>
      </c>
      <c r="D2427" t="s">
        <v>14</v>
      </c>
      <c r="E2427">
        <v>2</v>
      </c>
      <c r="F2427" t="s">
        <v>14</v>
      </c>
      <c r="G2427">
        <v>0</v>
      </c>
    </row>
    <row r="2428" spans="1:7" x14ac:dyDescent="0.25">
      <c r="A2428">
        <v>15630167</v>
      </c>
      <c r="B2428" s="1">
        <v>139723.9</v>
      </c>
      <c r="C2428">
        <v>1</v>
      </c>
      <c r="D2428" t="s">
        <v>14</v>
      </c>
      <c r="E2428">
        <v>4</v>
      </c>
      <c r="F2428" t="s">
        <v>14</v>
      </c>
      <c r="G2428">
        <v>0</v>
      </c>
    </row>
    <row r="2429" spans="1:7" x14ac:dyDescent="0.25">
      <c r="A2429">
        <v>15759038</v>
      </c>
      <c r="B2429" s="1">
        <v>141806.46</v>
      </c>
      <c r="C2429">
        <v>1</v>
      </c>
      <c r="D2429" t="s">
        <v>2986</v>
      </c>
      <c r="E2429">
        <v>3</v>
      </c>
      <c r="F2429" t="s">
        <v>2986</v>
      </c>
      <c r="G2429">
        <v>0</v>
      </c>
    </row>
    <row r="2430" spans="1:7" x14ac:dyDescent="0.25">
      <c r="A2430">
        <v>15661821</v>
      </c>
      <c r="B2430" s="1">
        <v>132571.67000000001</v>
      </c>
      <c r="C2430">
        <v>1</v>
      </c>
      <c r="D2430" t="s">
        <v>14</v>
      </c>
      <c r="E2430">
        <v>5</v>
      </c>
      <c r="F2430" t="s">
        <v>14</v>
      </c>
      <c r="G2430">
        <v>1</v>
      </c>
    </row>
    <row r="2431" spans="1:7" x14ac:dyDescent="0.25">
      <c r="A2431">
        <v>15728006</v>
      </c>
      <c r="B2431" s="1">
        <v>180516.9</v>
      </c>
      <c r="C2431">
        <v>1</v>
      </c>
      <c r="D2431" t="s">
        <v>2986</v>
      </c>
      <c r="E2431">
        <v>2</v>
      </c>
      <c r="F2431" t="s">
        <v>2986</v>
      </c>
      <c r="G2431">
        <v>0</v>
      </c>
    </row>
    <row r="2432" spans="1:7" x14ac:dyDescent="0.25">
      <c r="A2432">
        <v>15712176</v>
      </c>
      <c r="B2432" s="1">
        <v>0</v>
      </c>
      <c r="C2432">
        <v>2</v>
      </c>
      <c r="D2432" t="s">
        <v>14</v>
      </c>
      <c r="E2432">
        <v>8</v>
      </c>
      <c r="F2432" t="s">
        <v>14</v>
      </c>
      <c r="G2432">
        <v>0</v>
      </c>
    </row>
    <row r="2433" spans="1:7" x14ac:dyDescent="0.25">
      <c r="A2433">
        <v>15689351</v>
      </c>
      <c r="B2433" s="1">
        <v>92805.72</v>
      </c>
      <c r="C2433">
        <v>1</v>
      </c>
      <c r="D2433" t="s">
        <v>14</v>
      </c>
      <c r="E2433">
        <v>4</v>
      </c>
      <c r="F2433" t="s">
        <v>14</v>
      </c>
      <c r="G2433">
        <v>1</v>
      </c>
    </row>
    <row r="2434" spans="1:7" x14ac:dyDescent="0.25">
      <c r="A2434">
        <v>15782247</v>
      </c>
      <c r="B2434" s="1">
        <v>0</v>
      </c>
      <c r="C2434">
        <v>3</v>
      </c>
      <c r="D2434" t="s">
        <v>14</v>
      </c>
      <c r="E2434">
        <v>4</v>
      </c>
      <c r="F2434" t="s">
        <v>14</v>
      </c>
      <c r="G2434">
        <v>1</v>
      </c>
    </row>
    <row r="2435" spans="1:7" x14ac:dyDescent="0.25">
      <c r="A2435">
        <v>15769064</v>
      </c>
      <c r="B2435" s="1">
        <v>135309.35999999999</v>
      </c>
      <c r="C2435">
        <v>1</v>
      </c>
      <c r="D2435" t="s">
        <v>2986</v>
      </c>
      <c r="E2435">
        <v>3</v>
      </c>
      <c r="F2435" t="s">
        <v>2986</v>
      </c>
      <c r="G2435">
        <v>1</v>
      </c>
    </row>
    <row r="2436" spans="1:7" x14ac:dyDescent="0.25">
      <c r="A2436">
        <v>15718153</v>
      </c>
      <c r="B2436" s="1">
        <v>128917.84</v>
      </c>
      <c r="C2436">
        <v>1</v>
      </c>
      <c r="D2436" t="s">
        <v>14</v>
      </c>
      <c r="E2436">
        <v>6</v>
      </c>
      <c r="F2436" t="s">
        <v>14</v>
      </c>
      <c r="G2436">
        <v>0</v>
      </c>
    </row>
    <row r="2437" spans="1:7" x14ac:dyDescent="0.25">
      <c r="A2437">
        <v>15613189</v>
      </c>
      <c r="B2437" s="1">
        <v>56580.93</v>
      </c>
      <c r="C2437">
        <v>1</v>
      </c>
      <c r="D2437" t="s">
        <v>2986</v>
      </c>
      <c r="E2437">
        <v>2</v>
      </c>
      <c r="F2437" t="s">
        <v>2986</v>
      </c>
      <c r="G2437">
        <v>1</v>
      </c>
    </row>
    <row r="2438" spans="1:7" x14ac:dyDescent="0.25">
      <c r="A2438">
        <v>15661734</v>
      </c>
      <c r="B2438" s="1">
        <v>131390.75</v>
      </c>
      <c r="C2438">
        <v>2</v>
      </c>
      <c r="D2438" t="s">
        <v>2986</v>
      </c>
      <c r="E2438">
        <v>8</v>
      </c>
      <c r="F2438" t="s">
        <v>2986</v>
      </c>
      <c r="G2438">
        <v>0</v>
      </c>
    </row>
    <row r="2439" spans="1:7" x14ac:dyDescent="0.25">
      <c r="A2439">
        <v>15592645</v>
      </c>
      <c r="B2439" s="1">
        <v>0</v>
      </c>
      <c r="C2439">
        <v>2</v>
      </c>
      <c r="D2439" t="s">
        <v>2986</v>
      </c>
      <c r="E2439">
        <v>4</v>
      </c>
      <c r="F2439" t="s">
        <v>2986</v>
      </c>
      <c r="G2439">
        <v>0</v>
      </c>
    </row>
    <row r="2440" spans="1:7" x14ac:dyDescent="0.25">
      <c r="A2440">
        <v>15768387</v>
      </c>
      <c r="B2440" s="1">
        <v>0</v>
      </c>
      <c r="C2440">
        <v>2</v>
      </c>
      <c r="D2440" t="s">
        <v>2986</v>
      </c>
      <c r="E2440">
        <v>8</v>
      </c>
      <c r="F2440" t="s">
        <v>2986</v>
      </c>
      <c r="G2440">
        <v>0</v>
      </c>
    </row>
    <row r="2441" spans="1:7" x14ac:dyDescent="0.25">
      <c r="A2441">
        <v>15792525</v>
      </c>
      <c r="B2441" s="1">
        <v>97361.66</v>
      </c>
      <c r="C2441">
        <v>1</v>
      </c>
      <c r="D2441" t="s">
        <v>14</v>
      </c>
      <c r="E2441">
        <v>1</v>
      </c>
      <c r="F2441" t="s">
        <v>14</v>
      </c>
      <c r="G2441">
        <v>1</v>
      </c>
    </row>
    <row r="2442" spans="1:7" x14ac:dyDescent="0.25">
      <c r="A2442">
        <v>15586976</v>
      </c>
      <c r="B2442" s="1">
        <v>0</v>
      </c>
      <c r="C2442">
        <v>1</v>
      </c>
      <c r="D2442" t="s">
        <v>2986</v>
      </c>
      <c r="E2442">
        <v>6</v>
      </c>
      <c r="F2442" t="s">
        <v>2986</v>
      </c>
      <c r="G2442">
        <v>1</v>
      </c>
    </row>
    <row r="2443" spans="1:7" x14ac:dyDescent="0.25">
      <c r="A2443">
        <v>15790659</v>
      </c>
      <c r="B2443" s="1">
        <v>0</v>
      </c>
      <c r="C2443">
        <v>2</v>
      </c>
      <c r="D2443" t="s">
        <v>14</v>
      </c>
      <c r="E2443">
        <v>7</v>
      </c>
      <c r="F2443" t="s">
        <v>14</v>
      </c>
      <c r="G2443">
        <v>0</v>
      </c>
    </row>
    <row r="2444" spans="1:7" x14ac:dyDescent="0.25">
      <c r="A2444">
        <v>15691446</v>
      </c>
      <c r="B2444" s="1">
        <v>0</v>
      </c>
      <c r="C2444">
        <v>2</v>
      </c>
      <c r="D2444" t="s">
        <v>14</v>
      </c>
      <c r="E2444">
        <v>10</v>
      </c>
      <c r="F2444" t="s">
        <v>14</v>
      </c>
      <c r="G2444">
        <v>0</v>
      </c>
    </row>
    <row r="2445" spans="1:7" x14ac:dyDescent="0.25">
      <c r="A2445">
        <v>15772632</v>
      </c>
      <c r="B2445" s="1">
        <v>0</v>
      </c>
      <c r="C2445">
        <v>2</v>
      </c>
      <c r="D2445" t="s">
        <v>2986</v>
      </c>
      <c r="E2445">
        <v>1</v>
      </c>
      <c r="F2445" t="s">
        <v>2986</v>
      </c>
      <c r="G2445">
        <v>0</v>
      </c>
    </row>
    <row r="2446" spans="1:7" x14ac:dyDescent="0.25">
      <c r="A2446">
        <v>15706587</v>
      </c>
      <c r="B2446" s="1">
        <v>0</v>
      </c>
      <c r="C2446">
        <v>2</v>
      </c>
      <c r="D2446" t="s">
        <v>14</v>
      </c>
      <c r="E2446">
        <v>0</v>
      </c>
      <c r="F2446" t="s">
        <v>14</v>
      </c>
      <c r="G2446">
        <v>0</v>
      </c>
    </row>
    <row r="2447" spans="1:7" x14ac:dyDescent="0.25">
      <c r="A2447">
        <v>15572461</v>
      </c>
      <c r="B2447" s="1">
        <v>102714.65</v>
      </c>
      <c r="C2447">
        <v>2</v>
      </c>
      <c r="D2447" t="s">
        <v>2986</v>
      </c>
      <c r="E2447">
        <v>4</v>
      </c>
      <c r="F2447" t="s">
        <v>2986</v>
      </c>
      <c r="G2447">
        <v>0</v>
      </c>
    </row>
    <row r="2448" spans="1:7" x14ac:dyDescent="0.25">
      <c r="A2448">
        <v>15654409</v>
      </c>
      <c r="B2448" s="1">
        <v>67816.72</v>
      </c>
      <c r="C2448">
        <v>1</v>
      </c>
      <c r="D2448" t="s">
        <v>14</v>
      </c>
      <c r="E2448">
        <v>5</v>
      </c>
      <c r="F2448" t="s">
        <v>14</v>
      </c>
      <c r="G2448">
        <v>0</v>
      </c>
    </row>
    <row r="2449" spans="1:7" x14ac:dyDescent="0.25">
      <c r="A2449">
        <v>15568025</v>
      </c>
      <c r="B2449" s="1">
        <v>81710.460000000006</v>
      </c>
      <c r="C2449">
        <v>1</v>
      </c>
      <c r="D2449" t="s">
        <v>14</v>
      </c>
      <c r="E2449">
        <v>8</v>
      </c>
      <c r="F2449" t="s">
        <v>14</v>
      </c>
      <c r="G2449">
        <v>0</v>
      </c>
    </row>
    <row r="2450" spans="1:7" x14ac:dyDescent="0.25">
      <c r="A2450">
        <v>15715769</v>
      </c>
      <c r="B2450" s="1">
        <v>75237.539999999994</v>
      </c>
      <c r="C2450">
        <v>1</v>
      </c>
      <c r="D2450" t="s">
        <v>14</v>
      </c>
      <c r="E2450">
        <v>2</v>
      </c>
      <c r="F2450" t="s">
        <v>14</v>
      </c>
      <c r="G2450">
        <v>0</v>
      </c>
    </row>
    <row r="2451" spans="1:7" x14ac:dyDescent="0.25">
      <c r="A2451">
        <v>15667458</v>
      </c>
      <c r="B2451" s="1">
        <v>124023.18</v>
      </c>
      <c r="C2451">
        <v>1</v>
      </c>
      <c r="D2451" t="s">
        <v>2986</v>
      </c>
      <c r="E2451">
        <v>10</v>
      </c>
      <c r="F2451" t="s">
        <v>2986</v>
      </c>
      <c r="G2451">
        <v>0</v>
      </c>
    </row>
    <row r="2452" spans="1:7" x14ac:dyDescent="0.25">
      <c r="A2452">
        <v>15567980</v>
      </c>
      <c r="B2452" s="1">
        <v>100727.5</v>
      </c>
      <c r="C2452">
        <v>1</v>
      </c>
      <c r="D2452" t="s">
        <v>14</v>
      </c>
      <c r="E2452">
        <v>5</v>
      </c>
      <c r="F2452" t="s">
        <v>14</v>
      </c>
      <c r="G2452">
        <v>1</v>
      </c>
    </row>
    <row r="2453" spans="1:7" x14ac:dyDescent="0.25">
      <c r="A2453">
        <v>15679294</v>
      </c>
      <c r="B2453" s="1">
        <v>107238.85</v>
      </c>
      <c r="C2453">
        <v>2</v>
      </c>
      <c r="D2453" t="s">
        <v>2986</v>
      </c>
      <c r="E2453">
        <v>10</v>
      </c>
      <c r="F2453" t="s">
        <v>2986</v>
      </c>
      <c r="G2453">
        <v>0</v>
      </c>
    </row>
    <row r="2454" spans="1:7" x14ac:dyDescent="0.25">
      <c r="A2454">
        <v>15606507</v>
      </c>
      <c r="B2454" s="1">
        <v>0</v>
      </c>
      <c r="C2454">
        <v>2</v>
      </c>
      <c r="D2454" t="s">
        <v>2986</v>
      </c>
      <c r="E2454">
        <v>5</v>
      </c>
      <c r="F2454" t="s">
        <v>2986</v>
      </c>
      <c r="G2454">
        <v>0</v>
      </c>
    </row>
    <row r="2455" spans="1:7" x14ac:dyDescent="0.25">
      <c r="A2455">
        <v>15578825</v>
      </c>
      <c r="B2455" s="1">
        <v>139994.66</v>
      </c>
      <c r="C2455">
        <v>1</v>
      </c>
      <c r="D2455" t="s">
        <v>2986</v>
      </c>
      <c r="E2455">
        <v>0</v>
      </c>
      <c r="F2455" t="s">
        <v>2986</v>
      </c>
      <c r="G2455">
        <v>0</v>
      </c>
    </row>
    <row r="2456" spans="1:7" x14ac:dyDescent="0.25">
      <c r="A2456">
        <v>15619935</v>
      </c>
      <c r="B2456" s="1">
        <v>126224.87</v>
      </c>
      <c r="C2456">
        <v>1</v>
      </c>
      <c r="D2456" t="s">
        <v>14</v>
      </c>
      <c r="E2456">
        <v>9</v>
      </c>
      <c r="F2456" t="s">
        <v>14</v>
      </c>
      <c r="G2456">
        <v>0</v>
      </c>
    </row>
    <row r="2457" spans="1:7" x14ac:dyDescent="0.25">
      <c r="A2457">
        <v>15636089</v>
      </c>
      <c r="B2457" s="1">
        <v>145751.03</v>
      </c>
      <c r="C2457">
        <v>1</v>
      </c>
      <c r="D2457" t="s">
        <v>2986</v>
      </c>
      <c r="E2457">
        <v>1</v>
      </c>
      <c r="F2457" t="s">
        <v>2986</v>
      </c>
      <c r="G2457">
        <v>1</v>
      </c>
    </row>
    <row r="2458" spans="1:7" x14ac:dyDescent="0.25">
      <c r="A2458">
        <v>15727490</v>
      </c>
      <c r="B2458" s="1">
        <v>0</v>
      </c>
      <c r="C2458">
        <v>1</v>
      </c>
      <c r="D2458" t="s">
        <v>14</v>
      </c>
      <c r="E2458">
        <v>5</v>
      </c>
      <c r="F2458" t="s">
        <v>14</v>
      </c>
      <c r="G2458">
        <v>1</v>
      </c>
    </row>
    <row r="2459" spans="1:7" x14ac:dyDescent="0.25">
      <c r="A2459">
        <v>15591766</v>
      </c>
      <c r="B2459" s="1">
        <v>121166.89</v>
      </c>
      <c r="C2459">
        <v>1</v>
      </c>
      <c r="D2459" t="s">
        <v>14</v>
      </c>
      <c r="E2459">
        <v>4</v>
      </c>
      <c r="F2459" t="s">
        <v>14</v>
      </c>
      <c r="G2459">
        <v>0</v>
      </c>
    </row>
    <row r="2460" spans="1:7" x14ac:dyDescent="0.25">
      <c r="A2460">
        <v>15641629</v>
      </c>
      <c r="B2460" s="1">
        <v>0</v>
      </c>
      <c r="C2460">
        <v>2</v>
      </c>
      <c r="D2460" t="s">
        <v>14</v>
      </c>
      <c r="E2460">
        <v>1</v>
      </c>
      <c r="F2460" t="s">
        <v>14</v>
      </c>
      <c r="G2460">
        <v>0</v>
      </c>
    </row>
    <row r="2461" spans="1:7" x14ac:dyDescent="0.25">
      <c r="A2461">
        <v>15813303</v>
      </c>
      <c r="B2461" s="1">
        <v>0</v>
      </c>
      <c r="C2461">
        <v>2</v>
      </c>
      <c r="D2461" t="s">
        <v>14</v>
      </c>
      <c r="E2461">
        <v>10</v>
      </c>
      <c r="F2461" t="s">
        <v>14</v>
      </c>
      <c r="G2461">
        <v>0</v>
      </c>
    </row>
    <row r="2462" spans="1:7" x14ac:dyDescent="0.25">
      <c r="A2462">
        <v>15756920</v>
      </c>
      <c r="B2462" s="1">
        <v>70655.48</v>
      </c>
      <c r="C2462">
        <v>1</v>
      </c>
      <c r="D2462" t="s">
        <v>2986</v>
      </c>
      <c r="E2462">
        <v>9</v>
      </c>
      <c r="F2462" t="s">
        <v>2986</v>
      </c>
      <c r="G2462">
        <v>1</v>
      </c>
    </row>
    <row r="2463" spans="1:7" x14ac:dyDescent="0.25">
      <c r="A2463">
        <v>15726403</v>
      </c>
      <c r="B2463" s="1">
        <v>129901.21</v>
      </c>
      <c r="C2463">
        <v>1</v>
      </c>
      <c r="D2463" t="s">
        <v>2986</v>
      </c>
      <c r="E2463">
        <v>1</v>
      </c>
      <c r="F2463" t="s">
        <v>2986</v>
      </c>
      <c r="G2463">
        <v>1</v>
      </c>
    </row>
    <row r="2464" spans="1:7" x14ac:dyDescent="0.25">
      <c r="A2464">
        <v>15592765</v>
      </c>
      <c r="B2464" s="1">
        <v>125470.81</v>
      </c>
      <c r="C2464">
        <v>1</v>
      </c>
      <c r="D2464" t="s">
        <v>14</v>
      </c>
      <c r="E2464">
        <v>8</v>
      </c>
      <c r="F2464" t="s">
        <v>14</v>
      </c>
      <c r="G2464">
        <v>0</v>
      </c>
    </row>
    <row r="2465" spans="1:7" x14ac:dyDescent="0.25">
      <c r="A2465">
        <v>15704442</v>
      </c>
      <c r="B2465" s="1">
        <v>169406.33</v>
      </c>
      <c r="C2465">
        <v>4</v>
      </c>
      <c r="D2465" t="s">
        <v>14</v>
      </c>
      <c r="E2465">
        <v>9</v>
      </c>
      <c r="F2465" t="s">
        <v>14</v>
      </c>
      <c r="G2465">
        <v>1</v>
      </c>
    </row>
    <row r="2466" spans="1:7" x14ac:dyDescent="0.25">
      <c r="A2466">
        <v>15641136</v>
      </c>
      <c r="B2466" s="1">
        <v>0</v>
      </c>
      <c r="C2466">
        <v>2</v>
      </c>
      <c r="D2466" t="s">
        <v>14</v>
      </c>
      <c r="E2466">
        <v>2</v>
      </c>
      <c r="F2466" t="s">
        <v>14</v>
      </c>
      <c r="G2466">
        <v>0</v>
      </c>
    </row>
    <row r="2467" spans="1:7" x14ac:dyDescent="0.25">
      <c r="A2467">
        <v>15725818</v>
      </c>
      <c r="B2467" s="1">
        <v>107041.3</v>
      </c>
      <c r="C2467">
        <v>1</v>
      </c>
      <c r="D2467" t="s">
        <v>14</v>
      </c>
      <c r="E2467">
        <v>4</v>
      </c>
      <c r="F2467" t="s">
        <v>14</v>
      </c>
      <c r="G2467">
        <v>0</v>
      </c>
    </row>
    <row r="2468" spans="1:7" x14ac:dyDescent="0.25">
      <c r="A2468">
        <v>15612071</v>
      </c>
      <c r="B2468" s="1">
        <v>95153.77</v>
      </c>
      <c r="C2468">
        <v>1</v>
      </c>
      <c r="D2468" t="s">
        <v>14</v>
      </c>
      <c r="E2468">
        <v>10</v>
      </c>
      <c r="F2468" t="s">
        <v>14</v>
      </c>
      <c r="G2468">
        <v>0</v>
      </c>
    </row>
    <row r="2469" spans="1:7" x14ac:dyDescent="0.25">
      <c r="A2469">
        <v>15719809</v>
      </c>
      <c r="B2469" s="1">
        <v>145166.09</v>
      </c>
      <c r="C2469">
        <v>2</v>
      </c>
      <c r="D2469" t="s">
        <v>2986</v>
      </c>
      <c r="E2469">
        <v>3</v>
      </c>
      <c r="F2469" t="s">
        <v>2986</v>
      </c>
      <c r="G2469">
        <v>0</v>
      </c>
    </row>
    <row r="2470" spans="1:7" x14ac:dyDescent="0.25">
      <c r="A2470">
        <v>15716518</v>
      </c>
      <c r="B2470" s="1">
        <v>0</v>
      </c>
      <c r="C2470">
        <v>2</v>
      </c>
      <c r="D2470" t="s">
        <v>2986</v>
      </c>
      <c r="E2470">
        <v>4</v>
      </c>
      <c r="F2470" t="s">
        <v>2986</v>
      </c>
      <c r="G2470">
        <v>0</v>
      </c>
    </row>
    <row r="2471" spans="1:7" x14ac:dyDescent="0.25">
      <c r="A2471">
        <v>15742210</v>
      </c>
      <c r="B2471" s="1">
        <v>65962.63</v>
      </c>
      <c r="C2471">
        <v>1</v>
      </c>
      <c r="D2471" t="s">
        <v>14</v>
      </c>
      <c r="E2471">
        <v>9</v>
      </c>
      <c r="F2471" t="s">
        <v>14</v>
      </c>
      <c r="G2471">
        <v>0</v>
      </c>
    </row>
    <row r="2472" spans="1:7" x14ac:dyDescent="0.25">
      <c r="A2472">
        <v>15630617</v>
      </c>
      <c r="B2472" s="1">
        <v>140418.81</v>
      </c>
      <c r="C2472">
        <v>1</v>
      </c>
      <c r="D2472" t="s">
        <v>14</v>
      </c>
      <c r="E2472">
        <v>6</v>
      </c>
      <c r="F2472" t="s">
        <v>14</v>
      </c>
      <c r="G2472">
        <v>1</v>
      </c>
    </row>
    <row r="2473" spans="1:7" x14ac:dyDescent="0.25">
      <c r="A2473">
        <v>15720838</v>
      </c>
      <c r="B2473" s="1">
        <v>139799.63</v>
      </c>
      <c r="C2473">
        <v>1</v>
      </c>
      <c r="D2473" t="s">
        <v>14</v>
      </c>
      <c r="E2473">
        <v>3</v>
      </c>
      <c r="F2473" t="s">
        <v>14</v>
      </c>
      <c r="G2473">
        <v>0</v>
      </c>
    </row>
    <row r="2474" spans="1:7" x14ac:dyDescent="0.25">
      <c r="A2474">
        <v>15595537</v>
      </c>
      <c r="B2474" s="1">
        <v>171787.84</v>
      </c>
      <c r="C2474">
        <v>2</v>
      </c>
      <c r="D2474" t="s">
        <v>2986</v>
      </c>
      <c r="E2474">
        <v>9</v>
      </c>
      <c r="F2474" t="s">
        <v>2986</v>
      </c>
      <c r="G2474">
        <v>0</v>
      </c>
    </row>
    <row r="2475" spans="1:7" x14ac:dyDescent="0.25">
      <c r="A2475">
        <v>15623196</v>
      </c>
      <c r="B2475" s="1">
        <v>149238.97</v>
      </c>
      <c r="C2475">
        <v>1</v>
      </c>
      <c r="D2475" t="s">
        <v>14</v>
      </c>
      <c r="E2475">
        <v>6</v>
      </c>
      <c r="F2475" t="s">
        <v>14</v>
      </c>
      <c r="G2475">
        <v>0</v>
      </c>
    </row>
    <row r="2476" spans="1:7" x14ac:dyDescent="0.25">
      <c r="A2476">
        <v>15679249</v>
      </c>
      <c r="B2476" s="1">
        <v>163146.46</v>
      </c>
      <c r="C2476">
        <v>1</v>
      </c>
      <c r="D2476" t="s">
        <v>2986</v>
      </c>
      <c r="E2476">
        <v>4</v>
      </c>
      <c r="F2476" t="s">
        <v>2986</v>
      </c>
      <c r="G2476">
        <v>1</v>
      </c>
    </row>
    <row r="2477" spans="1:7" x14ac:dyDescent="0.25">
      <c r="A2477">
        <v>15693199</v>
      </c>
      <c r="B2477" s="1">
        <v>0</v>
      </c>
      <c r="C2477">
        <v>2</v>
      </c>
      <c r="D2477" t="s">
        <v>2986</v>
      </c>
      <c r="E2477">
        <v>8</v>
      </c>
      <c r="F2477" t="s">
        <v>2986</v>
      </c>
      <c r="G2477">
        <v>1</v>
      </c>
    </row>
    <row r="2478" spans="1:7" x14ac:dyDescent="0.25">
      <c r="A2478">
        <v>15661219</v>
      </c>
      <c r="B2478" s="1">
        <v>0</v>
      </c>
      <c r="C2478">
        <v>2</v>
      </c>
      <c r="D2478" t="s">
        <v>2986</v>
      </c>
      <c r="E2478">
        <v>10</v>
      </c>
      <c r="F2478" t="s">
        <v>2986</v>
      </c>
      <c r="G2478">
        <v>0</v>
      </c>
    </row>
    <row r="2479" spans="1:7" x14ac:dyDescent="0.25">
      <c r="A2479">
        <v>15617136</v>
      </c>
      <c r="B2479" s="1">
        <v>61482.47</v>
      </c>
      <c r="C2479">
        <v>1</v>
      </c>
      <c r="D2479" t="s">
        <v>14</v>
      </c>
      <c r="E2479">
        <v>9</v>
      </c>
      <c r="F2479" t="s">
        <v>14</v>
      </c>
      <c r="G2479">
        <v>0</v>
      </c>
    </row>
    <row r="2480" spans="1:7" x14ac:dyDescent="0.25">
      <c r="A2480">
        <v>15760294</v>
      </c>
      <c r="B2480" s="1">
        <v>145150.28</v>
      </c>
      <c r="C2480">
        <v>1</v>
      </c>
      <c r="D2480" t="s">
        <v>2986</v>
      </c>
      <c r="E2480">
        <v>8</v>
      </c>
      <c r="F2480" t="s">
        <v>2986</v>
      </c>
      <c r="G2480">
        <v>1</v>
      </c>
    </row>
    <row r="2481" spans="1:7" x14ac:dyDescent="0.25">
      <c r="A2481">
        <v>15652808</v>
      </c>
      <c r="B2481" s="1">
        <v>126670.37</v>
      </c>
      <c r="C2481">
        <v>1</v>
      </c>
      <c r="D2481" t="s">
        <v>2986</v>
      </c>
      <c r="E2481">
        <v>5</v>
      </c>
      <c r="F2481" t="s">
        <v>2986</v>
      </c>
      <c r="G2481">
        <v>0</v>
      </c>
    </row>
    <row r="2482" spans="1:7" x14ac:dyDescent="0.25">
      <c r="A2482">
        <v>15657139</v>
      </c>
      <c r="B2482" s="1">
        <v>84390.8</v>
      </c>
      <c r="C2482">
        <v>2</v>
      </c>
      <c r="D2482" t="s">
        <v>14</v>
      </c>
      <c r="E2482">
        <v>8</v>
      </c>
      <c r="F2482" t="s">
        <v>14</v>
      </c>
      <c r="G2482">
        <v>0</v>
      </c>
    </row>
    <row r="2483" spans="1:7" x14ac:dyDescent="0.25">
      <c r="A2483">
        <v>15803790</v>
      </c>
      <c r="B2483" s="1">
        <v>89728.86</v>
      </c>
      <c r="C2483">
        <v>2</v>
      </c>
      <c r="D2483" t="s">
        <v>14</v>
      </c>
      <c r="E2483">
        <v>2</v>
      </c>
      <c r="F2483" t="s">
        <v>14</v>
      </c>
      <c r="G2483">
        <v>0</v>
      </c>
    </row>
    <row r="2484" spans="1:7" x14ac:dyDescent="0.25">
      <c r="A2484">
        <v>15764105</v>
      </c>
      <c r="B2484" s="1">
        <v>0</v>
      </c>
      <c r="C2484">
        <v>2</v>
      </c>
      <c r="D2484" t="s">
        <v>2986</v>
      </c>
      <c r="E2484">
        <v>1</v>
      </c>
      <c r="F2484" t="s">
        <v>2986</v>
      </c>
      <c r="G2484">
        <v>0</v>
      </c>
    </row>
    <row r="2485" spans="1:7" x14ac:dyDescent="0.25">
      <c r="A2485">
        <v>15672610</v>
      </c>
      <c r="B2485" s="1">
        <v>118628.8</v>
      </c>
      <c r="C2485">
        <v>1</v>
      </c>
      <c r="D2485" t="s">
        <v>2986</v>
      </c>
      <c r="E2485">
        <v>4</v>
      </c>
      <c r="F2485" t="s">
        <v>2986</v>
      </c>
      <c r="G2485">
        <v>0</v>
      </c>
    </row>
    <row r="2486" spans="1:7" x14ac:dyDescent="0.25">
      <c r="A2486">
        <v>15766896</v>
      </c>
      <c r="B2486" s="1">
        <v>0</v>
      </c>
      <c r="C2486">
        <v>2</v>
      </c>
      <c r="D2486" t="s">
        <v>2986</v>
      </c>
      <c r="E2486">
        <v>3</v>
      </c>
      <c r="F2486" t="s">
        <v>2986</v>
      </c>
      <c r="G2486">
        <v>0</v>
      </c>
    </row>
    <row r="2487" spans="1:7" x14ac:dyDescent="0.25">
      <c r="A2487">
        <v>15587735</v>
      </c>
      <c r="B2487" s="1">
        <v>96863.13</v>
      </c>
      <c r="C2487">
        <v>1</v>
      </c>
      <c r="D2487" t="s">
        <v>14</v>
      </c>
      <c r="E2487">
        <v>6</v>
      </c>
      <c r="F2487" t="s">
        <v>14</v>
      </c>
      <c r="G2487">
        <v>0</v>
      </c>
    </row>
    <row r="2488" spans="1:7" x14ac:dyDescent="0.25">
      <c r="A2488">
        <v>15659501</v>
      </c>
      <c r="B2488" s="1">
        <v>142263.45000000001</v>
      </c>
      <c r="C2488">
        <v>1</v>
      </c>
      <c r="D2488" t="s">
        <v>14</v>
      </c>
      <c r="E2488">
        <v>6</v>
      </c>
      <c r="F2488" t="s">
        <v>14</v>
      </c>
      <c r="G2488">
        <v>0</v>
      </c>
    </row>
    <row r="2489" spans="1:7" x14ac:dyDescent="0.25">
      <c r="A2489">
        <v>15745001</v>
      </c>
      <c r="B2489" s="1">
        <v>0</v>
      </c>
      <c r="C2489">
        <v>2</v>
      </c>
      <c r="D2489" t="s">
        <v>2986</v>
      </c>
      <c r="E2489">
        <v>7</v>
      </c>
      <c r="F2489" t="s">
        <v>2986</v>
      </c>
      <c r="G2489">
        <v>0</v>
      </c>
    </row>
    <row r="2490" spans="1:7" x14ac:dyDescent="0.25">
      <c r="A2490">
        <v>15651140</v>
      </c>
      <c r="B2490" s="1">
        <v>0</v>
      </c>
      <c r="C2490">
        <v>1</v>
      </c>
      <c r="D2490" t="s">
        <v>2986</v>
      </c>
      <c r="E2490">
        <v>3</v>
      </c>
      <c r="F2490" t="s">
        <v>2986</v>
      </c>
      <c r="G2490">
        <v>0</v>
      </c>
    </row>
    <row r="2491" spans="1:7" x14ac:dyDescent="0.25">
      <c r="A2491">
        <v>15571148</v>
      </c>
      <c r="B2491" s="1">
        <v>0</v>
      </c>
      <c r="C2491">
        <v>2</v>
      </c>
      <c r="D2491" t="s">
        <v>2986</v>
      </c>
      <c r="E2491">
        <v>1</v>
      </c>
      <c r="F2491" t="s">
        <v>2986</v>
      </c>
      <c r="G2491">
        <v>0</v>
      </c>
    </row>
    <row r="2492" spans="1:7" x14ac:dyDescent="0.25">
      <c r="A2492">
        <v>15776824</v>
      </c>
      <c r="B2492" s="1">
        <v>122724.37</v>
      </c>
      <c r="C2492">
        <v>1</v>
      </c>
      <c r="D2492" t="s">
        <v>14</v>
      </c>
      <c r="E2492">
        <v>6</v>
      </c>
      <c r="F2492" t="s">
        <v>14</v>
      </c>
      <c r="G2492">
        <v>0</v>
      </c>
    </row>
    <row r="2493" spans="1:7" x14ac:dyDescent="0.25">
      <c r="A2493">
        <v>15633141</v>
      </c>
      <c r="B2493" s="1">
        <v>174902.26</v>
      </c>
      <c r="C2493">
        <v>1</v>
      </c>
      <c r="D2493" t="s">
        <v>2986</v>
      </c>
      <c r="E2493">
        <v>4</v>
      </c>
      <c r="F2493" t="s">
        <v>2986</v>
      </c>
      <c r="G2493">
        <v>0</v>
      </c>
    </row>
    <row r="2494" spans="1:7" x14ac:dyDescent="0.25">
      <c r="A2494">
        <v>15764174</v>
      </c>
      <c r="B2494" s="1">
        <v>0</v>
      </c>
      <c r="C2494">
        <v>2</v>
      </c>
      <c r="D2494" t="s">
        <v>14</v>
      </c>
      <c r="E2494">
        <v>4</v>
      </c>
      <c r="F2494" t="s">
        <v>14</v>
      </c>
      <c r="G2494">
        <v>0</v>
      </c>
    </row>
    <row r="2495" spans="1:7" x14ac:dyDescent="0.25">
      <c r="A2495">
        <v>15778155</v>
      </c>
      <c r="B2495" s="1">
        <v>108914.17</v>
      </c>
      <c r="C2495">
        <v>1</v>
      </c>
      <c r="D2495" t="s">
        <v>14</v>
      </c>
      <c r="E2495">
        <v>3</v>
      </c>
      <c r="F2495" t="s">
        <v>14</v>
      </c>
      <c r="G2495">
        <v>1</v>
      </c>
    </row>
    <row r="2496" spans="1:7" x14ac:dyDescent="0.25">
      <c r="A2496">
        <v>15715920</v>
      </c>
      <c r="B2496" s="1">
        <v>98052.66</v>
      </c>
      <c r="C2496">
        <v>1</v>
      </c>
      <c r="D2496" t="s">
        <v>14</v>
      </c>
      <c r="E2496">
        <v>10</v>
      </c>
      <c r="F2496" t="s">
        <v>14</v>
      </c>
      <c r="G2496">
        <v>0</v>
      </c>
    </row>
    <row r="2497" spans="1:7" x14ac:dyDescent="0.25">
      <c r="A2497">
        <v>15671917</v>
      </c>
      <c r="B2497" s="1">
        <v>123873.19</v>
      </c>
      <c r="C2497">
        <v>1</v>
      </c>
      <c r="D2497" t="s">
        <v>14</v>
      </c>
      <c r="E2497">
        <v>5</v>
      </c>
      <c r="F2497" t="s">
        <v>14</v>
      </c>
      <c r="G2497">
        <v>0</v>
      </c>
    </row>
    <row r="2498" spans="1:7" x14ac:dyDescent="0.25">
      <c r="A2498">
        <v>15666548</v>
      </c>
      <c r="B2498" s="1">
        <v>111920.13</v>
      </c>
      <c r="C2498">
        <v>3</v>
      </c>
      <c r="D2498" t="s">
        <v>2986</v>
      </c>
      <c r="E2498">
        <v>2</v>
      </c>
      <c r="F2498" t="s">
        <v>2986</v>
      </c>
      <c r="G2498">
        <v>1</v>
      </c>
    </row>
    <row r="2499" spans="1:7" x14ac:dyDescent="0.25">
      <c r="A2499">
        <v>15625623</v>
      </c>
      <c r="B2499" s="1">
        <v>0</v>
      </c>
      <c r="C2499">
        <v>2</v>
      </c>
      <c r="D2499" t="s">
        <v>14</v>
      </c>
      <c r="E2499">
        <v>4</v>
      </c>
      <c r="F2499" t="s">
        <v>14</v>
      </c>
      <c r="G2499">
        <v>0</v>
      </c>
    </row>
    <row r="2500" spans="1:7" x14ac:dyDescent="0.25">
      <c r="A2500">
        <v>15748123</v>
      </c>
      <c r="B2500" s="1">
        <v>0</v>
      </c>
      <c r="C2500">
        <v>2</v>
      </c>
      <c r="D2500" t="s">
        <v>14</v>
      </c>
      <c r="E2500">
        <v>3</v>
      </c>
      <c r="F2500" t="s">
        <v>14</v>
      </c>
      <c r="G2500">
        <v>0</v>
      </c>
    </row>
    <row r="2501" spans="1:7" x14ac:dyDescent="0.25">
      <c r="A2501">
        <v>15648735</v>
      </c>
      <c r="B2501" s="1">
        <v>0</v>
      </c>
      <c r="C2501">
        <v>2</v>
      </c>
      <c r="D2501" t="s">
        <v>14</v>
      </c>
      <c r="E2501">
        <v>8</v>
      </c>
      <c r="F2501" t="s">
        <v>14</v>
      </c>
      <c r="G2501">
        <v>0</v>
      </c>
    </row>
    <row r="2502" spans="1:7" x14ac:dyDescent="0.25">
      <c r="A2502">
        <v>15634974</v>
      </c>
      <c r="B2502" s="1">
        <v>75150.34</v>
      </c>
      <c r="C2502">
        <v>4</v>
      </c>
      <c r="D2502" t="s">
        <v>14</v>
      </c>
      <c r="E2502">
        <v>8</v>
      </c>
      <c r="F2502" t="s">
        <v>14</v>
      </c>
      <c r="G2502">
        <v>1</v>
      </c>
    </row>
    <row r="2503" spans="1:7" x14ac:dyDescent="0.25">
      <c r="A2503">
        <v>15713378</v>
      </c>
      <c r="B2503" s="1">
        <v>0</v>
      </c>
      <c r="C2503">
        <v>2</v>
      </c>
      <c r="D2503" t="s">
        <v>2986</v>
      </c>
      <c r="E2503">
        <v>10</v>
      </c>
      <c r="F2503" t="s">
        <v>2986</v>
      </c>
      <c r="G2503">
        <v>0</v>
      </c>
    </row>
    <row r="2504" spans="1:7" x14ac:dyDescent="0.25">
      <c r="A2504">
        <v>15753370</v>
      </c>
      <c r="B2504" s="1">
        <v>114753.76</v>
      </c>
      <c r="C2504">
        <v>1</v>
      </c>
      <c r="D2504" t="s">
        <v>2986</v>
      </c>
      <c r="E2504">
        <v>5</v>
      </c>
      <c r="F2504" t="s">
        <v>2986</v>
      </c>
      <c r="G2504">
        <v>0</v>
      </c>
    </row>
    <row r="2505" spans="1:7" x14ac:dyDescent="0.25">
      <c r="A2505">
        <v>15782659</v>
      </c>
      <c r="B2505" s="1">
        <v>0</v>
      </c>
      <c r="C2505">
        <v>1</v>
      </c>
      <c r="D2505" t="s">
        <v>2986</v>
      </c>
      <c r="E2505">
        <v>0</v>
      </c>
      <c r="F2505" t="s">
        <v>2986</v>
      </c>
      <c r="G2505">
        <v>0</v>
      </c>
    </row>
    <row r="2506" spans="1:7" x14ac:dyDescent="0.25">
      <c r="A2506">
        <v>15583364</v>
      </c>
      <c r="B2506" s="1">
        <v>111871.93</v>
      </c>
      <c r="C2506">
        <v>1</v>
      </c>
      <c r="D2506" t="s">
        <v>2986</v>
      </c>
      <c r="E2506">
        <v>6</v>
      </c>
      <c r="F2506" t="s">
        <v>2986</v>
      </c>
      <c r="G2506">
        <v>0</v>
      </c>
    </row>
    <row r="2507" spans="1:7" x14ac:dyDescent="0.25">
      <c r="A2507">
        <v>15625942</v>
      </c>
      <c r="B2507" s="1">
        <v>0</v>
      </c>
      <c r="C2507">
        <v>2</v>
      </c>
      <c r="D2507" t="s">
        <v>2986</v>
      </c>
      <c r="E2507">
        <v>0</v>
      </c>
      <c r="F2507" t="s">
        <v>2986</v>
      </c>
      <c r="G2507">
        <v>0</v>
      </c>
    </row>
    <row r="2508" spans="1:7" x14ac:dyDescent="0.25">
      <c r="A2508">
        <v>15720284</v>
      </c>
      <c r="B2508" s="1">
        <v>135927.06</v>
      </c>
      <c r="C2508">
        <v>1</v>
      </c>
      <c r="D2508" t="s">
        <v>2986</v>
      </c>
      <c r="E2508">
        <v>4</v>
      </c>
      <c r="F2508" t="s">
        <v>2986</v>
      </c>
      <c r="G2508">
        <v>0</v>
      </c>
    </row>
    <row r="2509" spans="1:7" x14ac:dyDescent="0.25">
      <c r="A2509">
        <v>15679642</v>
      </c>
      <c r="B2509" s="1">
        <v>0</v>
      </c>
      <c r="C2509">
        <v>2</v>
      </c>
      <c r="D2509" t="s">
        <v>14</v>
      </c>
      <c r="E2509">
        <v>8</v>
      </c>
      <c r="F2509" t="s">
        <v>14</v>
      </c>
      <c r="G2509">
        <v>0</v>
      </c>
    </row>
    <row r="2510" spans="1:7" x14ac:dyDescent="0.25">
      <c r="A2510">
        <v>15628007</v>
      </c>
      <c r="B2510" s="1">
        <v>0</v>
      </c>
      <c r="C2510">
        <v>2</v>
      </c>
      <c r="D2510" t="s">
        <v>2986</v>
      </c>
      <c r="E2510">
        <v>1</v>
      </c>
      <c r="F2510" t="s">
        <v>2986</v>
      </c>
      <c r="G2510">
        <v>0</v>
      </c>
    </row>
    <row r="2511" spans="1:7" x14ac:dyDescent="0.25">
      <c r="A2511">
        <v>15661974</v>
      </c>
      <c r="B2511" s="1">
        <v>57037.74</v>
      </c>
      <c r="C2511">
        <v>1</v>
      </c>
      <c r="D2511" t="s">
        <v>14</v>
      </c>
      <c r="E2511">
        <v>2</v>
      </c>
      <c r="F2511" t="s">
        <v>14</v>
      </c>
      <c r="G2511">
        <v>0</v>
      </c>
    </row>
    <row r="2512" spans="1:7" x14ac:dyDescent="0.25">
      <c r="A2512">
        <v>15689341</v>
      </c>
      <c r="B2512" s="1">
        <v>0</v>
      </c>
      <c r="C2512">
        <v>4</v>
      </c>
      <c r="D2512" t="s">
        <v>2986</v>
      </c>
      <c r="E2512">
        <v>10</v>
      </c>
      <c r="F2512" t="s">
        <v>2986</v>
      </c>
      <c r="G2512">
        <v>1</v>
      </c>
    </row>
    <row r="2513" spans="1:7" x14ac:dyDescent="0.25">
      <c r="A2513">
        <v>15607993</v>
      </c>
      <c r="B2513" s="1">
        <v>79468.960000000006</v>
      </c>
      <c r="C2513">
        <v>1</v>
      </c>
      <c r="D2513" t="s">
        <v>14</v>
      </c>
      <c r="E2513">
        <v>2</v>
      </c>
      <c r="F2513" t="s">
        <v>14</v>
      </c>
      <c r="G2513">
        <v>0</v>
      </c>
    </row>
    <row r="2514" spans="1:7" x14ac:dyDescent="0.25">
      <c r="A2514">
        <v>15693267</v>
      </c>
      <c r="B2514" s="1">
        <v>121063.85</v>
      </c>
      <c r="C2514">
        <v>1</v>
      </c>
      <c r="D2514" t="s">
        <v>2986</v>
      </c>
      <c r="E2514">
        <v>7</v>
      </c>
      <c r="F2514" t="s">
        <v>2986</v>
      </c>
      <c r="G2514">
        <v>0</v>
      </c>
    </row>
    <row r="2515" spans="1:7" x14ac:dyDescent="0.25">
      <c r="A2515">
        <v>15769522</v>
      </c>
      <c r="B2515" s="1">
        <v>118537.47</v>
      </c>
      <c r="C2515">
        <v>1</v>
      </c>
      <c r="D2515" t="s">
        <v>14</v>
      </c>
      <c r="E2515">
        <v>1</v>
      </c>
      <c r="F2515" t="s">
        <v>14</v>
      </c>
      <c r="G2515">
        <v>0</v>
      </c>
    </row>
    <row r="2516" spans="1:7" x14ac:dyDescent="0.25">
      <c r="A2516">
        <v>15755825</v>
      </c>
      <c r="B2516" s="1">
        <v>0</v>
      </c>
      <c r="C2516">
        <v>2</v>
      </c>
      <c r="D2516" t="s">
        <v>2986</v>
      </c>
      <c r="E2516">
        <v>10</v>
      </c>
      <c r="F2516" t="s">
        <v>2986</v>
      </c>
      <c r="G2516">
        <v>0</v>
      </c>
    </row>
    <row r="2517" spans="1:7" x14ac:dyDescent="0.25">
      <c r="A2517">
        <v>15598175</v>
      </c>
      <c r="B2517" s="1">
        <v>105082.07</v>
      </c>
      <c r="C2517">
        <v>2</v>
      </c>
      <c r="D2517" t="s">
        <v>2986</v>
      </c>
      <c r="E2517">
        <v>4</v>
      </c>
      <c r="F2517" t="s">
        <v>2986</v>
      </c>
      <c r="G2517">
        <v>0</v>
      </c>
    </row>
    <row r="2518" spans="1:7" x14ac:dyDescent="0.25">
      <c r="A2518">
        <v>15744327</v>
      </c>
      <c r="B2518" s="1">
        <v>0</v>
      </c>
      <c r="C2518">
        <v>1</v>
      </c>
      <c r="D2518" t="s">
        <v>2986</v>
      </c>
      <c r="E2518">
        <v>4</v>
      </c>
      <c r="F2518" t="s">
        <v>2986</v>
      </c>
      <c r="G2518">
        <v>1</v>
      </c>
    </row>
    <row r="2519" spans="1:7" x14ac:dyDescent="0.25">
      <c r="A2519">
        <v>15798666</v>
      </c>
      <c r="B2519" s="1">
        <v>0</v>
      </c>
      <c r="C2519">
        <v>2</v>
      </c>
      <c r="D2519" t="s">
        <v>14</v>
      </c>
      <c r="E2519">
        <v>6</v>
      </c>
      <c r="F2519" t="s">
        <v>14</v>
      </c>
      <c r="G2519">
        <v>0</v>
      </c>
    </row>
    <row r="2520" spans="1:7" x14ac:dyDescent="0.25">
      <c r="A2520">
        <v>15577064</v>
      </c>
      <c r="B2520" s="1">
        <v>104702.65</v>
      </c>
      <c r="C2520">
        <v>2</v>
      </c>
      <c r="D2520" t="s">
        <v>2986</v>
      </c>
      <c r="E2520">
        <v>2</v>
      </c>
      <c r="F2520" t="s">
        <v>2986</v>
      </c>
      <c r="G2520">
        <v>0</v>
      </c>
    </row>
    <row r="2521" spans="1:7" x14ac:dyDescent="0.25">
      <c r="A2521">
        <v>15759436</v>
      </c>
      <c r="B2521" s="1">
        <v>95813.759999999995</v>
      </c>
      <c r="C2521">
        <v>3</v>
      </c>
      <c r="D2521" t="s">
        <v>14</v>
      </c>
      <c r="E2521">
        <v>2</v>
      </c>
      <c r="F2521" t="s">
        <v>14</v>
      </c>
      <c r="G2521">
        <v>1</v>
      </c>
    </row>
    <row r="2522" spans="1:7" x14ac:dyDescent="0.25">
      <c r="A2522">
        <v>15690231</v>
      </c>
      <c r="B2522" s="1">
        <v>167026.60999999999</v>
      </c>
      <c r="C2522">
        <v>2</v>
      </c>
      <c r="D2522" t="s">
        <v>14</v>
      </c>
      <c r="E2522">
        <v>0</v>
      </c>
      <c r="F2522" t="s">
        <v>14</v>
      </c>
      <c r="G2522">
        <v>0</v>
      </c>
    </row>
    <row r="2523" spans="1:7" x14ac:dyDescent="0.25">
      <c r="A2523">
        <v>15751561</v>
      </c>
      <c r="B2523" s="1">
        <v>102453.26</v>
      </c>
      <c r="C2523">
        <v>1</v>
      </c>
      <c r="D2523" t="s">
        <v>2986</v>
      </c>
      <c r="E2523">
        <v>7</v>
      </c>
      <c r="F2523" t="s">
        <v>2986</v>
      </c>
      <c r="G2523">
        <v>1</v>
      </c>
    </row>
    <row r="2524" spans="1:7" x14ac:dyDescent="0.25">
      <c r="A2524">
        <v>15739068</v>
      </c>
      <c r="B2524" s="1">
        <v>148045.45000000001</v>
      </c>
      <c r="C2524">
        <v>2</v>
      </c>
      <c r="D2524" t="s">
        <v>14</v>
      </c>
      <c r="E2524">
        <v>4</v>
      </c>
      <c r="F2524" t="s">
        <v>14</v>
      </c>
      <c r="G2524">
        <v>0</v>
      </c>
    </row>
    <row r="2525" spans="1:7" x14ac:dyDescent="0.25">
      <c r="A2525">
        <v>15758056</v>
      </c>
      <c r="B2525" s="1">
        <v>0</v>
      </c>
      <c r="C2525">
        <v>2</v>
      </c>
      <c r="D2525" t="s">
        <v>2986</v>
      </c>
      <c r="E2525">
        <v>1</v>
      </c>
      <c r="F2525" t="s">
        <v>2986</v>
      </c>
      <c r="G2525">
        <v>0</v>
      </c>
    </row>
    <row r="2526" spans="1:7" x14ac:dyDescent="0.25">
      <c r="A2526">
        <v>15742269</v>
      </c>
      <c r="B2526" s="1">
        <v>0</v>
      </c>
      <c r="C2526">
        <v>2</v>
      </c>
      <c r="D2526" t="s">
        <v>2986</v>
      </c>
      <c r="E2526">
        <v>1</v>
      </c>
      <c r="F2526" t="s">
        <v>2986</v>
      </c>
      <c r="G2526">
        <v>0</v>
      </c>
    </row>
    <row r="2527" spans="1:7" x14ac:dyDescent="0.25">
      <c r="A2527">
        <v>15726490</v>
      </c>
      <c r="B2527" s="1">
        <v>0</v>
      </c>
      <c r="C2527">
        <v>1</v>
      </c>
      <c r="D2527" t="s">
        <v>14</v>
      </c>
      <c r="E2527">
        <v>4</v>
      </c>
      <c r="F2527" t="s">
        <v>14</v>
      </c>
      <c r="G2527">
        <v>1</v>
      </c>
    </row>
    <row r="2528" spans="1:7" x14ac:dyDescent="0.25">
      <c r="A2528">
        <v>15738411</v>
      </c>
      <c r="B2528" s="1">
        <v>104498.79</v>
      </c>
      <c r="C2528">
        <v>1</v>
      </c>
      <c r="D2528" t="s">
        <v>14</v>
      </c>
      <c r="E2528">
        <v>10</v>
      </c>
      <c r="F2528" t="s">
        <v>14</v>
      </c>
      <c r="G2528">
        <v>0</v>
      </c>
    </row>
    <row r="2529" spans="1:7" x14ac:dyDescent="0.25">
      <c r="A2529">
        <v>15727919</v>
      </c>
      <c r="B2529" s="1">
        <v>0</v>
      </c>
      <c r="C2529">
        <v>2</v>
      </c>
      <c r="D2529" t="s">
        <v>2986</v>
      </c>
      <c r="E2529">
        <v>6</v>
      </c>
      <c r="F2529" t="s">
        <v>2986</v>
      </c>
      <c r="G2529">
        <v>0</v>
      </c>
    </row>
    <row r="2530" spans="1:7" x14ac:dyDescent="0.25">
      <c r="A2530">
        <v>15709396</v>
      </c>
      <c r="B2530" s="1">
        <v>0</v>
      </c>
      <c r="C2530">
        <v>2</v>
      </c>
      <c r="D2530" t="s">
        <v>14</v>
      </c>
      <c r="E2530">
        <v>6</v>
      </c>
      <c r="F2530" t="s">
        <v>14</v>
      </c>
      <c r="G2530">
        <v>0</v>
      </c>
    </row>
    <row r="2531" spans="1:7" x14ac:dyDescent="0.25">
      <c r="A2531">
        <v>15654106</v>
      </c>
      <c r="B2531" s="1">
        <v>149542.51999999999</v>
      </c>
      <c r="C2531">
        <v>2</v>
      </c>
      <c r="D2531" t="s">
        <v>14</v>
      </c>
      <c r="E2531">
        <v>8</v>
      </c>
      <c r="F2531" t="s">
        <v>14</v>
      </c>
      <c r="G2531">
        <v>0</v>
      </c>
    </row>
    <row r="2532" spans="1:7" x14ac:dyDescent="0.25">
      <c r="A2532">
        <v>15621653</v>
      </c>
      <c r="B2532" s="1">
        <v>87946.39</v>
      </c>
      <c r="C2532">
        <v>1</v>
      </c>
      <c r="D2532" t="s">
        <v>14</v>
      </c>
      <c r="E2532">
        <v>10</v>
      </c>
      <c r="F2532" t="s">
        <v>14</v>
      </c>
      <c r="G2532">
        <v>0</v>
      </c>
    </row>
    <row r="2533" spans="1:7" x14ac:dyDescent="0.25">
      <c r="A2533">
        <v>15598086</v>
      </c>
      <c r="B2533" s="1">
        <v>68639.570000000007</v>
      </c>
      <c r="C2533">
        <v>1</v>
      </c>
      <c r="D2533" t="s">
        <v>2986</v>
      </c>
      <c r="E2533">
        <v>3</v>
      </c>
      <c r="F2533" t="s">
        <v>2986</v>
      </c>
      <c r="G2533">
        <v>1</v>
      </c>
    </row>
    <row r="2534" spans="1:7" x14ac:dyDescent="0.25">
      <c r="A2534">
        <v>15752300</v>
      </c>
      <c r="B2534" s="1">
        <v>148826.32</v>
      </c>
      <c r="C2534">
        <v>1</v>
      </c>
      <c r="D2534" t="s">
        <v>14</v>
      </c>
      <c r="E2534">
        <v>4</v>
      </c>
      <c r="F2534" t="s">
        <v>14</v>
      </c>
      <c r="G2534">
        <v>0</v>
      </c>
    </row>
    <row r="2535" spans="1:7" x14ac:dyDescent="0.25">
      <c r="A2535">
        <v>15658693</v>
      </c>
      <c r="B2535" s="1">
        <v>0</v>
      </c>
      <c r="C2535">
        <v>2</v>
      </c>
      <c r="D2535" t="s">
        <v>14</v>
      </c>
      <c r="E2535">
        <v>2</v>
      </c>
      <c r="F2535" t="s">
        <v>14</v>
      </c>
      <c r="G2535">
        <v>0</v>
      </c>
    </row>
    <row r="2536" spans="1:7" x14ac:dyDescent="0.25">
      <c r="A2536">
        <v>15631838</v>
      </c>
      <c r="B2536" s="1">
        <v>108166.09</v>
      </c>
      <c r="C2536">
        <v>2</v>
      </c>
      <c r="D2536" t="s">
        <v>14</v>
      </c>
      <c r="E2536">
        <v>5</v>
      </c>
      <c r="F2536" t="s">
        <v>14</v>
      </c>
      <c r="G2536">
        <v>0</v>
      </c>
    </row>
    <row r="2537" spans="1:7" x14ac:dyDescent="0.25">
      <c r="A2537">
        <v>15803804</v>
      </c>
      <c r="B2537" s="1">
        <v>103214.71</v>
      </c>
      <c r="C2537">
        <v>1</v>
      </c>
      <c r="D2537" t="s">
        <v>2986</v>
      </c>
      <c r="E2537">
        <v>5</v>
      </c>
      <c r="F2537" t="s">
        <v>2986</v>
      </c>
      <c r="G2537">
        <v>0</v>
      </c>
    </row>
    <row r="2538" spans="1:7" x14ac:dyDescent="0.25">
      <c r="A2538">
        <v>15578809</v>
      </c>
      <c r="B2538" s="1">
        <v>134760.21</v>
      </c>
      <c r="C2538">
        <v>2</v>
      </c>
      <c r="D2538" t="s">
        <v>2986</v>
      </c>
      <c r="E2538">
        <v>1</v>
      </c>
      <c r="F2538" t="s">
        <v>2986</v>
      </c>
      <c r="G2538">
        <v>1</v>
      </c>
    </row>
    <row r="2539" spans="1:7" x14ac:dyDescent="0.25">
      <c r="A2539">
        <v>15752026</v>
      </c>
      <c r="B2539" s="1">
        <v>0</v>
      </c>
      <c r="C2539">
        <v>1</v>
      </c>
      <c r="D2539" t="s">
        <v>14</v>
      </c>
      <c r="E2539">
        <v>3</v>
      </c>
      <c r="F2539" t="s">
        <v>14</v>
      </c>
      <c r="G2539">
        <v>1</v>
      </c>
    </row>
    <row r="2540" spans="1:7" x14ac:dyDescent="0.25">
      <c r="A2540">
        <v>15723706</v>
      </c>
      <c r="B2540" s="1">
        <v>90124.64</v>
      </c>
      <c r="C2540">
        <v>1</v>
      </c>
      <c r="D2540" t="s">
        <v>2986</v>
      </c>
      <c r="E2540">
        <v>0</v>
      </c>
      <c r="F2540" t="s">
        <v>2986</v>
      </c>
      <c r="G2540">
        <v>0</v>
      </c>
    </row>
    <row r="2541" spans="1:7" x14ac:dyDescent="0.25">
      <c r="A2541">
        <v>15752838</v>
      </c>
      <c r="B2541" s="1">
        <v>0</v>
      </c>
      <c r="C2541">
        <v>2</v>
      </c>
      <c r="D2541" t="s">
        <v>14</v>
      </c>
      <c r="E2541">
        <v>6</v>
      </c>
      <c r="F2541" t="s">
        <v>14</v>
      </c>
      <c r="G2541">
        <v>0</v>
      </c>
    </row>
    <row r="2542" spans="1:7" x14ac:dyDescent="0.25">
      <c r="A2542">
        <v>15569571</v>
      </c>
      <c r="B2542" s="1">
        <v>87361.02</v>
      </c>
      <c r="C2542">
        <v>2</v>
      </c>
      <c r="D2542" t="s">
        <v>2986</v>
      </c>
      <c r="E2542">
        <v>6</v>
      </c>
      <c r="F2542" t="s">
        <v>2986</v>
      </c>
      <c r="G2542">
        <v>1</v>
      </c>
    </row>
    <row r="2543" spans="1:7" x14ac:dyDescent="0.25">
      <c r="A2543">
        <v>15769703</v>
      </c>
      <c r="B2543" s="1">
        <v>111257.59</v>
      </c>
      <c r="C2543">
        <v>1</v>
      </c>
      <c r="D2543" t="s">
        <v>2986</v>
      </c>
      <c r="E2543">
        <v>8</v>
      </c>
      <c r="F2543" t="s">
        <v>2986</v>
      </c>
      <c r="G2543">
        <v>1</v>
      </c>
    </row>
    <row r="2544" spans="1:7" x14ac:dyDescent="0.25">
      <c r="A2544">
        <v>15679770</v>
      </c>
      <c r="B2544" s="1">
        <v>131583.59</v>
      </c>
      <c r="C2544">
        <v>4</v>
      </c>
      <c r="D2544" t="s">
        <v>14</v>
      </c>
      <c r="E2544">
        <v>3</v>
      </c>
      <c r="F2544" t="s">
        <v>14</v>
      </c>
      <c r="G2544">
        <v>1</v>
      </c>
    </row>
    <row r="2545" spans="1:7" x14ac:dyDescent="0.25">
      <c r="A2545">
        <v>15791102</v>
      </c>
      <c r="B2545" s="1">
        <v>95020.800000000003</v>
      </c>
      <c r="C2545">
        <v>3</v>
      </c>
      <c r="D2545" t="s">
        <v>14</v>
      </c>
      <c r="E2545">
        <v>9</v>
      </c>
      <c r="F2545" t="s">
        <v>14</v>
      </c>
      <c r="G2545">
        <v>1</v>
      </c>
    </row>
    <row r="2546" spans="1:7" x14ac:dyDescent="0.25">
      <c r="A2546">
        <v>15655192</v>
      </c>
      <c r="B2546" s="1">
        <v>0</v>
      </c>
      <c r="C2546">
        <v>2</v>
      </c>
      <c r="D2546" t="s">
        <v>14</v>
      </c>
      <c r="E2546">
        <v>1</v>
      </c>
      <c r="F2546" t="s">
        <v>14</v>
      </c>
      <c r="G2546">
        <v>0</v>
      </c>
    </row>
    <row r="2547" spans="1:7" x14ac:dyDescent="0.25">
      <c r="A2547">
        <v>15709487</v>
      </c>
      <c r="B2547" s="1">
        <v>80242.37</v>
      </c>
      <c r="C2547">
        <v>2</v>
      </c>
      <c r="D2547" t="s">
        <v>2986</v>
      </c>
      <c r="E2547">
        <v>5</v>
      </c>
      <c r="F2547" t="s">
        <v>2986</v>
      </c>
      <c r="G2547">
        <v>0</v>
      </c>
    </row>
    <row r="2548" spans="1:7" x14ac:dyDescent="0.25">
      <c r="A2548">
        <v>15687130</v>
      </c>
      <c r="B2548" s="1">
        <v>0</v>
      </c>
      <c r="C2548">
        <v>1</v>
      </c>
      <c r="D2548" t="s">
        <v>14</v>
      </c>
      <c r="E2548">
        <v>0</v>
      </c>
      <c r="F2548" t="s">
        <v>14</v>
      </c>
      <c r="G2548">
        <v>0</v>
      </c>
    </row>
    <row r="2549" spans="1:7" x14ac:dyDescent="0.25">
      <c r="A2549">
        <v>15755178</v>
      </c>
      <c r="B2549" s="1">
        <v>0</v>
      </c>
      <c r="C2549">
        <v>3</v>
      </c>
      <c r="D2549" t="s">
        <v>14</v>
      </c>
      <c r="E2549">
        <v>1</v>
      </c>
      <c r="F2549" t="s">
        <v>14</v>
      </c>
      <c r="G2549">
        <v>1</v>
      </c>
    </row>
    <row r="2550" spans="1:7" x14ac:dyDescent="0.25">
      <c r="A2550">
        <v>15634772</v>
      </c>
      <c r="B2550" s="1">
        <v>122661.39</v>
      </c>
      <c r="C2550">
        <v>1</v>
      </c>
      <c r="D2550" t="s">
        <v>14</v>
      </c>
      <c r="E2550">
        <v>0</v>
      </c>
      <c r="F2550" t="s">
        <v>14</v>
      </c>
      <c r="G2550">
        <v>0</v>
      </c>
    </row>
    <row r="2551" spans="1:7" x14ac:dyDescent="0.25">
      <c r="A2551">
        <v>15617197</v>
      </c>
      <c r="B2551" s="1">
        <v>0</v>
      </c>
      <c r="C2551">
        <v>2</v>
      </c>
      <c r="D2551" t="s">
        <v>14</v>
      </c>
      <c r="E2551">
        <v>4</v>
      </c>
      <c r="F2551" t="s">
        <v>14</v>
      </c>
      <c r="G2551">
        <v>1</v>
      </c>
    </row>
    <row r="2552" spans="1:7" x14ac:dyDescent="0.25">
      <c r="A2552">
        <v>15631240</v>
      </c>
      <c r="B2552" s="1">
        <v>0</v>
      </c>
      <c r="C2552">
        <v>2</v>
      </c>
      <c r="D2552" t="s">
        <v>14</v>
      </c>
      <c r="E2552">
        <v>8</v>
      </c>
      <c r="F2552" t="s">
        <v>14</v>
      </c>
      <c r="G2552">
        <v>1</v>
      </c>
    </row>
    <row r="2553" spans="1:7" x14ac:dyDescent="0.25">
      <c r="A2553">
        <v>15784301</v>
      </c>
      <c r="B2553" s="1">
        <v>0</v>
      </c>
      <c r="C2553">
        <v>2</v>
      </c>
      <c r="D2553" t="s">
        <v>2986</v>
      </c>
      <c r="E2553">
        <v>0</v>
      </c>
      <c r="F2553" t="s">
        <v>2986</v>
      </c>
      <c r="G2553">
        <v>0</v>
      </c>
    </row>
    <row r="2554" spans="1:7" x14ac:dyDescent="0.25">
      <c r="A2554">
        <v>15631310</v>
      </c>
      <c r="B2554" s="1">
        <v>0</v>
      </c>
      <c r="C2554">
        <v>1</v>
      </c>
      <c r="D2554" t="s">
        <v>14</v>
      </c>
      <c r="E2554">
        <v>3</v>
      </c>
      <c r="F2554" t="s">
        <v>14</v>
      </c>
      <c r="G2554">
        <v>0</v>
      </c>
    </row>
    <row r="2555" spans="1:7" x14ac:dyDescent="0.25">
      <c r="A2555">
        <v>15756560</v>
      </c>
      <c r="B2555" s="1">
        <v>81742.84</v>
      </c>
      <c r="C2555">
        <v>2</v>
      </c>
      <c r="D2555" t="s">
        <v>2986</v>
      </c>
      <c r="E2555">
        <v>7</v>
      </c>
      <c r="F2555" t="s">
        <v>2986</v>
      </c>
      <c r="G2555">
        <v>0</v>
      </c>
    </row>
    <row r="2556" spans="1:7" x14ac:dyDescent="0.25">
      <c r="A2556">
        <v>15732270</v>
      </c>
      <c r="B2556" s="1">
        <v>0</v>
      </c>
      <c r="C2556">
        <v>1</v>
      </c>
      <c r="D2556" t="s">
        <v>14</v>
      </c>
      <c r="E2556">
        <v>8</v>
      </c>
      <c r="F2556" t="s">
        <v>14</v>
      </c>
      <c r="G2556">
        <v>1</v>
      </c>
    </row>
    <row r="2557" spans="1:7" x14ac:dyDescent="0.25">
      <c r="A2557">
        <v>15739357</v>
      </c>
      <c r="B2557" s="1">
        <v>145127.85</v>
      </c>
      <c r="C2557">
        <v>1</v>
      </c>
      <c r="D2557" t="s">
        <v>2986</v>
      </c>
      <c r="E2557">
        <v>2</v>
      </c>
      <c r="F2557" t="s">
        <v>2986</v>
      </c>
      <c r="G2557">
        <v>0</v>
      </c>
    </row>
    <row r="2558" spans="1:7" x14ac:dyDescent="0.25">
      <c r="A2558">
        <v>15771540</v>
      </c>
      <c r="B2558" s="1">
        <v>148912.44</v>
      </c>
      <c r="C2558">
        <v>1</v>
      </c>
      <c r="D2558" t="s">
        <v>2986</v>
      </c>
      <c r="E2558">
        <v>9</v>
      </c>
      <c r="F2558" t="s">
        <v>2986</v>
      </c>
      <c r="G2558">
        <v>0</v>
      </c>
    </row>
    <row r="2559" spans="1:7" x14ac:dyDescent="0.25">
      <c r="A2559">
        <v>15567486</v>
      </c>
      <c r="B2559" s="1">
        <v>0</v>
      </c>
      <c r="C2559">
        <v>2</v>
      </c>
      <c r="D2559" t="s">
        <v>14</v>
      </c>
      <c r="E2559">
        <v>4</v>
      </c>
      <c r="F2559" t="s">
        <v>14</v>
      </c>
      <c r="G2559">
        <v>0</v>
      </c>
    </row>
    <row r="2560" spans="1:7" x14ac:dyDescent="0.25">
      <c r="A2560">
        <v>15714634</v>
      </c>
      <c r="B2560" s="1">
        <v>89900.24</v>
      </c>
      <c r="C2560">
        <v>2</v>
      </c>
      <c r="D2560" t="s">
        <v>2986</v>
      </c>
      <c r="E2560">
        <v>4</v>
      </c>
      <c r="F2560" t="s">
        <v>2986</v>
      </c>
      <c r="G2560">
        <v>0</v>
      </c>
    </row>
    <row r="2561" spans="1:7" x14ac:dyDescent="0.25">
      <c r="A2561">
        <v>15727021</v>
      </c>
      <c r="B2561" s="1">
        <v>119027.28</v>
      </c>
      <c r="C2561">
        <v>2</v>
      </c>
      <c r="D2561" t="s">
        <v>14</v>
      </c>
      <c r="E2561">
        <v>8</v>
      </c>
      <c r="F2561" t="s">
        <v>14</v>
      </c>
      <c r="G2561">
        <v>0</v>
      </c>
    </row>
    <row r="2562" spans="1:7" x14ac:dyDescent="0.25">
      <c r="A2562">
        <v>15650670</v>
      </c>
      <c r="B2562" s="1">
        <v>105222.86</v>
      </c>
      <c r="C2562">
        <v>2</v>
      </c>
      <c r="D2562" t="s">
        <v>2986</v>
      </c>
      <c r="E2562">
        <v>2</v>
      </c>
      <c r="F2562" t="s">
        <v>2986</v>
      </c>
      <c r="G2562">
        <v>0</v>
      </c>
    </row>
    <row r="2563" spans="1:7" x14ac:dyDescent="0.25">
      <c r="A2563">
        <v>15711834</v>
      </c>
      <c r="B2563" s="1">
        <v>0</v>
      </c>
      <c r="C2563">
        <v>1</v>
      </c>
      <c r="D2563" t="s">
        <v>2986</v>
      </c>
      <c r="E2563">
        <v>6</v>
      </c>
      <c r="F2563" t="s">
        <v>2986</v>
      </c>
      <c r="G2563">
        <v>1</v>
      </c>
    </row>
    <row r="2564" spans="1:7" x14ac:dyDescent="0.25">
      <c r="A2564">
        <v>15729763</v>
      </c>
      <c r="B2564" s="1">
        <v>116114.93</v>
      </c>
      <c r="C2564">
        <v>1</v>
      </c>
      <c r="D2564" t="s">
        <v>14</v>
      </c>
      <c r="E2564">
        <v>1</v>
      </c>
      <c r="F2564" t="s">
        <v>14</v>
      </c>
      <c r="G2564">
        <v>0</v>
      </c>
    </row>
    <row r="2565" spans="1:7" x14ac:dyDescent="0.25">
      <c r="A2565">
        <v>15646566</v>
      </c>
      <c r="B2565" s="1">
        <v>187911.55</v>
      </c>
      <c r="C2565">
        <v>1</v>
      </c>
      <c r="D2565" t="s">
        <v>14</v>
      </c>
      <c r="E2565">
        <v>9</v>
      </c>
      <c r="F2565" t="s">
        <v>14</v>
      </c>
      <c r="G2565">
        <v>0</v>
      </c>
    </row>
    <row r="2566" spans="1:7" x14ac:dyDescent="0.25">
      <c r="A2566">
        <v>15645463</v>
      </c>
      <c r="B2566" s="1">
        <v>0</v>
      </c>
      <c r="C2566">
        <v>2</v>
      </c>
      <c r="D2566" t="s">
        <v>14</v>
      </c>
      <c r="E2566">
        <v>5</v>
      </c>
      <c r="F2566" t="s">
        <v>14</v>
      </c>
      <c r="G2566">
        <v>0</v>
      </c>
    </row>
    <row r="2567" spans="1:7" x14ac:dyDescent="0.25">
      <c r="A2567">
        <v>15672144</v>
      </c>
      <c r="B2567" s="1">
        <v>144432.04</v>
      </c>
      <c r="C2567">
        <v>1</v>
      </c>
      <c r="D2567" t="s">
        <v>14</v>
      </c>
      <c r="E2567">
        <v>6</v>
      </c>
      <c r="F2567" t="s">
        <v>14</v>
      </c>
      <c r="G2567">
        <v>1</v>
      </c>
    </row>
    <row r="2568" spans="1:7" x14ac:dyDescent="0.25">
      <c r="A2568">
        <v>15596088</v>
      </c>
      <c r="B2568" s="1">
        <v>77065.899999999994</v>
      </c>
      <c r="C2568">
        <v>2</v>
      </c>
      <c r="D2568" t="s">
        <v>14</v>
      </c>
      <c r="E2568">
        <v>4</v>
      </c>
      <c r="F2568" t="s">
        <v>14</v>
      </c>
      <c r="G2568">
        <v>0</v>
      </c>
    </row>
    <row r="2569" spans="1:7" x14ac:dyDescent="0.25">
      <c r="A2569">
        <v>15614878</v>
      </c>
      <c r="B2569" s="1">
        <v>180520.29</v>
      </c>
      <c r="C2569">
        <v>1</v>
      </c>
      <c r="D2569" t="s">
        <v>14</v>
      </c>
      <c r="E2569">
        <v>6</v>
      </c>
      <c r="F2569" t="s">
        <v>14</v>
      </c>
      <c r="G2569">
        <v>0</v>
      </c>
    </row>
    <row r="2570" spans="1:7" x14ac:dyDescent="0.25">
      <c r="A2570">
        <v>15635240</v>
      </c>
      <c r="B2570" s="1">
        <v>0</v>
      </c>
      <c r="C2570">
        <v>2</v>
      </c>
      <c r="D2570" t="s">
        <v>2986</v>
      </c>
      <c r="E2570">
        <v>1</v>
      </c>
      <c r="F2570" t="s">
        <v>2986</v>
      </c>
      <c r="G2570">
        <v>0</v>
      </c>
    </row>
    <row r="2571" spans="1:7" x14ac:dyDescent="0.25">
      <c r="A2571">
        <v>15775905</v>
      </c>
      <c r="B2571" s="1">
        <v>130024.87</v>
      </c>
      <c r="C2571">
        <v>1</v>
      </c>
      <c r="D2571" t="s">
        <v>14</v>
      </c>
      <c r="E2571">
        <v>6</v>
      </c>
      <c r="F2571" t="s">
        <v>14</v>
      </c>
      <c r="G2571">
        <v>1</v>
      </c>
    </row>
    <row r="2572" spans="1:7" x14ac:dyDescent="0.25">
      <c r="A2572">
        <v>15700657</v>
      </c>
      <c r="B2572" s="1">
        <v>110086.69</v>
      </c>
      <c r="C2572">
        <v>1</v>
      </c>
      <c r="D2572" t="s">
        <v>2986</v>
      </c>
      <c r="E2572">
        <v>2</v>
      </c>
      <c r="F2572" t="s">
        <v>2986</v>
      </c>
      <c r="G2572">
        <v>0</v>
      </c>
    </row>
    <row r="2573" spans="1:7" x14ac:dyDescent="0.25">
      <c r="A2573">
        <v>15611905</v>
      </c>
      <c r="B2573" s="1">
        <v>174853.46</v>
      </c>
      <c r="C2573">
        <v>1</v>
      </c>
      <c r="D2573" t="s">
        <v>2986</v>
      </c>
      <c r="E2573">
        <v>5</v>
      </c>
      <c r="F2573" t="s">
        <v>2986</v>
      </c>
      <c r="G2573">
        <v>0</v>
      </c>
    </row>
    <row r="2574" spans="1:7" x14ac:dyDescent="0.25">
      <c r="A2574">
        <v>15652527</v>
      </c>
      <c r="B2574" s="1">
        <v>108724.98</v>
      </c>
      <c r="C2574">
        <v>1</v>
      </c>
      <c r="D2574" t="s">
        <v>14</v>
      </c>
      <c r="E2574">
        <v>7</v>
      </c>
      <c r="F2574" t="s">
        <v>14</v>
      </c>
      <c r="G2574">
        <v>0</v>
      </c>
    </row>
    <row r="2575" spans="1:7" x14ac:dyDescent="0.25">
      <c r="A2575">
        <v>15785865</v>
      </c>
      <c r="B2575" s="1">
        <v>91285.13</v>
      </c>
      <c r="C2575">
        <v>2</v>
      </c>
      <c r="D2575" t="s">
        <v>14</v>
      </c>
      <c r="E2575">
        <v>9</v>
      </c>
      <c r="F2575" t="s">
        <v>14</v>
      </c>
      <c r="G2575">
        <v>0</v>
      </c>
    </row>
    <row r="2576" spans="1:7" x14ac:dyDescent="0.25">
      <c r="A2576">
        <v>15645942</v>
      </c>
      <c r="B2576" s="1">
        <v>0</v>
      </c>
      <c r="C2576">
        <v>2</v>
      </c>
      <c r="D2576" t="s">
        <v>14</v>
      </c>
      <c r="E2576">
        <v>2</v>
      </c>
      <c r="F2576" t="s">
        <v>14</v>
      </c>
      <c r="G2576">
        <v>0</v>
      </c>
    </row>
    <row r="2577" spans="1:7" x14ac:dyDescent="0.25">
      <c r="A2577">
        <v>15688691</v>
      </c>
      <c r="B2577" s="1">
        <v>110610.41</v>
      </c>
      <c r="C2577">
        <v>2</v>
      </c>
      <c r="D2577" t="s">
        <v>14</v>
      </c>
      <c r="E2577">
        <v>9</v>
      </c>
      <c r="F2577" t="s">
        <v>14</v>
      </c>
      <c r="G2577">
        <v>1</v>
      </c>
    </row>
    <row r="2578" spans="1:7" x14ac:dyDescent="0.25">
      <c r="A2578">
        <v>15592736</v>
      </c>
      <c r="B2578" s="1">
        <v>102994.04</v>
      </c>
      <c r="C2578">
        <v>1</v>
      </c>
      <c r="D2578" t="s">
        <v>2986</v>
      </c>
      <c r="E2578">
        <v>5</v>
      </c>
      <c r="F2578" t="s">
        <v>2986</v>
      </c>
      <c r="G2578">
        <v>1</v>
      </c>
    </row>
    <row r="2579" spans="1:7" x14ac:dyDescent="0.25">
      <c r="A2579">
        <v>15673529</v>
      </c>
      <c r="B2579" s="1">
        <v>59893.85</v>
      </c>
      <c r="C2579">
        <v>2</v>
      </c>
      <c r="D2579" t="s">
        <v>2986</v>
      </c>
      <c r="E2579">
        <v>4</v>
      </c>
      <c r="F2579" t="s">
        <v>2986</v>
      </c>
      <c r="G2579">
        <v>0</v>
      </c>
    </row>
    <row r="2580" spans="1:7" x14ac:dyDescent="0.25">
      <c r="A2580">
        <v>15724145</v>
      </c>
      <c r="B2580" s="1">
        <v>149318.54999999999</v>
      </c>
      <c r="C2580">
        <v>1</v>
      </c>
      <c r="D2580" t="s">
        <v>2986</v>
      </c>
      <c r="E2580">
        <v>8</v>
      </c>
      <c r="F2580" t="s">
        <v>2986</v>
      </c>
      <c r="G2580">
        <v>0</v>
      </c>
    </row>
    <row r="2581" spans="1:7" x14ac:dyDescent="0.25">
      <c r="A2581">
        <v>15704629</v>
      </c>
      <c r="B2581" s="1">
        <v>116409.55</v>
      </c>
      <c r="C2581">
        <v>1</v>
      </c>
      <c r="D2581" t="s">
        <v>14</v>
      </c>
      <c r="E2581">
        <v>1</v>
      </c>
      <c r="F2581" t="s">
        <v>14</v>
      </c>
      <c r="G2581">
        <v>0</v>
      </c>
    </row>
    <row r="2582" spans="1:7" x14ac:dyDescent="0.25">
      <c r="A2582">
        <v>15597896</v>
      </c>
      <c r="B2582" s="1">
        <v>127760.07</v>
      </c>
      <c r="C2582">
        <v>1</v>
      </c>
      <c r="D2582" t="s">
        <v>2986</v>
      </c>
      <c r="E2582">
        <v>0</v>
      </c>
      <c r="F2582" t="s">
        <v>2986</v>
      </c>
      <c r="G2582">
        <v>1</v>
      </c>
    </row>
    <row r="2583" spans="1:7" x14ac:dyDescent="0.25">
      <c r="A2583">
        <v>15731790</v>
      </c>
      <c r="B2583" s="1">
        <v>132591.35999999999</v>
      </c>
      <c r="C2583">
        <v>1</v>
      </c>
      <c r="D2583" t="s">
        <v>14</v>
      </c>
      <c r="E2583">
        <v>6</v>
      </c>
      <c r="F2583" t="s">
        <v>14</v>
      </c>
      <c r="G2583">
        <v>1</v>
      </c>
    </row>
    <row r="2584" spans="1:7" x14ac:dyDescent="0.25">
      <c r="A2584">
        <v>15634719</v>
      </c>
      <c r="B2584" s="1">
        <v>0</v>
      </c>
      <c r="C2584">
        <v>2</v>
      </c>
      <c r="D2584" t="s">
        <v>2986</v>
      </c>
      <c r="E2584">
        <v>0</v>
      </c>
      <c r="F2584" t="s">
        <v>2986</v>
      </c>
      <c r="G2584">
        <v>0</v>
      </c>
    </row>
    <row r="2585" spans="1:7" x14ac:dyDescent="0.25">
      <c r="A2585">
        <v>15703205</v>
      </c>
      <c r="B2585" s="1">
        <v>113402.14</v>
      </c>
      <c r="C2585">
        <v>2</v>
      </c>
      <c r="D2585" t="s">
        <v>14</v>
      </c>
      <c r="E2585">
        <v>5</v>
      </c>
      <c r="F2585" t="s">
        <v>14</v>
      </c>
      <c r="G2585">
        <v>0</v>
      </c>
    </row>
    <row r="2586" spans="1:7" x14ac:dyDescent="0.25">
      <c r="A2586">
        <v>15567333</v>
      </c>
      <c r="B2586" s="1">
        <v>0</v>
      </c>
      <c r="C2586">
        <v>2</v>
      </c>
      <c r="D2586" t="s">
        <v>2986</v>
      </c>
      <c r="E2586">
        <v>7</v>
      </c>
      <c r="F2586" t="s">
        <v>2986</v>
      </c>
      <c r="G2586">
        <v>0</v>
      </c>
    </row>
    <row r="2587" spans="1:7" x14ac:dyDescent="0.25">
      <c r="A2587">
        <v>15754537</v>
      </c>
      <c r="B2587" s="1">
        <v>0</v>
      </c>
      <c r="C2587">
        <v>1</v>
      </c>
      <c r="D2587" t="s">
        <v>2986</v>
      </c>
      <c r="E2587">
        <v>0</v>
      </c>
      <c r="F2587" t="s">
        <v>2986</v>
      </c>
      <c r="G2587">
        <v>0</v>
      </c>
    </row>
    <row r="2588" spans="1:7" x14ac:dyDescent="0.25">
      <c r="A2588">
        <v>15612030</v>
      </c>
      <c r="B2588" s="1">
        <v>0</v>
      </c>
      <c r="C2588">
        <v>2</v>
      </c>
      <c r="D2588" t="s">
        <v>14</v>
      </c>
      <c r="E2588">
        <v>9</v>
      </c>
      <c r="F2588" t="s">
        <v>14</v>
      </c>
      <c r="G2588">
        <v>0</v>
      </c>
    </row>
    <row r="2589" spans="1:7" x14ac:dyDescent="0.25">
      <c r="A2589">
        <v>15573242</v>
      </c>
      <c r="B2589" s="1">
        <v>136953.47</v>
      </c>
      <c r="C2589">
        <v>1</v>
      </c>
      <c r="D2589" t="s">
        <v>14</v>
      </c>
      <c r="E2589">
        <v>6</v>
      </c>
      <c r="F2589" t="s">
        <v>14</v>
      </c>
      <c r="G2589">
        <v>0</v>
      </c>
    </row>
    <row r="2590" spans="1:7" x14ac:dyDescent="0.25">
      <c r="A2590">
        <v>15601892</v>
      </c>
      <c r="B2590" s="1">
        <v>0</v>
      </c>
      <c r="C2590">
        <v>2</v>
      </c>
      <c r="D2590" t="s">
        <v>14</v>
      </c>
      <c r="E2590">
        <v>8</v>
      </c>
      <c r="F2590" t="s">
        <v>14</v>
      </c>
      <c r="G2590">
        <v>0</v>
      </c>
    </row>
    <row r="2591" spans="1:7" x14ac:dyDescent="0.25">
      <c r="A2591">
        <v>15663885</v>
      </c>
      <c r="B2591" s="1">
        <v>0</v>
      </c>
      <c r="C2591">
        <v>1</v>
      </c>
      <c r="D2591" t="s">
        <v>14</v>
      </c>
      <c r="E2591">
        <v>5</v>
      </c>
      <c r="F2591" t="s">
        <v>14</v>
      </c>
      <c r="G2591">
        <v>0</v>
      </c>
    </row>
    <row r="2592" spans="1:7" x14ac:dyDescent="0.25">
      <c r="A2592">
        <v>15701096</v>
      </c>
      <c r="B2592" s="1">
        <v>123863.64</v>
      </c>
      <c r="C2592">
        <v>1</v>
      </c>
      <c r="D2592" t="s">
        <v>2986</v>
      </c>
      <c r="E2592">
        <v>8</v>
      </c>
      <c r="F2592" t="s">
        <v>2986</v>
      </c>
      <c r="G2592">
        <v>0</v>
      </c>
    </row>
    <row r="2593" spans="1:7" x14ac:dyDescent="0.25">
      <c r="A2593">
        <v>15710450</v>
      </c>
      <c r="B2593" s="1">
        <v>120811.89</v>
      </c>
      <c r="C2593">
        <v>1</v>
      </c>
      <c r="D2593" t="s">
        <v>14</v>
      </c>
      <c r="E2593">
        <v>7</v>
      </c>
      <c r="F2593" t="s">
        <v>14</v>
      </c>
      <c r="G2593">
        <v>0</v>
      </c>
    </row>
    <row r="2594" spans="1:7" x14ac:dyDescent="0.25">
      <c r="A2594">
        <v>15790846</v>
      </c>
      <c r="B2594" s="1">
        <v>148430.54999999999</v>
      </c>
      <c r="C2594">
        <v>1</v>
      </c>
      <c r="D2594" t="s">
        <v>14</v>
      </c>
      <c r="E2594">
        <v>2</v>
      </c>
      <c r="F2594" t="s">
        <v>14</v>
      </c>
      <c r="G2594">
        <v>0</v>
      </c>
    </row>
    <row r="2595" spans="1:7" x14ac:dyDescent="0.25">
      <c r="A2595">
        <v>15658956</v>
      </c>
      <c r="B2595" s="1">
        <v>47869.69</v>
      </c>
      <c r="C2595">
        <v>2</v>
      </c>
      <c r="D2595" t="s">
        <v>14</v>
      </c>
      <c r="E2595">
        <v>6</v>
      </c>
      <c r="F2595" t="s">
        <v>14</v>
      </c>
      <c r="G2595">
        <v>0</v>
      </c>
    </row>
    <row r="2596" spans="1:7" x14ac:dyDescent="0.25">
      <c r="A2596">
        <v>15755223</v>
      </c>
      <c r="B2596" s="1">
        <v>150926.99</v>
      </c>
      <c r="C2596">
        <v>2</v>
      </c>
      <c r="D2596" t="s">
        <v>2986</v>
      </c>
      <c r="E2596">
        <v>7</v>
      </c>
      <c r="F2596" t="s">
        <v>2986</v>
      </c>
      <c r="G2596">
        <v>0</v>
      </c>
    </row>
    <row r="2597" spans="1:7" x14ac:dyDescent="0.25">
      <c r="A2597">
        <v>15787318</v>
      </c>
      <c r="B2597" s="1">
        <v>103163.35</v>
      </c>
      <c r="C2597">
        <v>1</v>
      </c>
      <c r="D2597" t="s">
        <v>2986</v>
      </c>
      <c r="E2597">
        <v>6</v>
      </c>
      <c r="F2597" t="s">
        <v>2986</v>
      </c>
      <c r="G2597">
        <v>1</v>
      </c>
    </row>
    <row r="2598" spans="1:7" x14ac:dyDescent="0.25">
      <c r="A2598">
        <v>15737310</v>
      </c>
      <c r="B2598" s="1">
        <v>130206.28</v>
      </c>
      <c r="C2598">
        <v>1</v>
      </c>
      <c r="D2598" t="s">
        <v>2986</v>
      </c>
      <c r="E2598">
        <v>10</v>
      </c>
      <c r="F2598" t="s">
        <v>2986</v>
      </c>
      <c r="G2598">
        <v>0</v>
      </c>
    </row>
    <row r="2599" spans="1:7" x14ac:dyDescent="0.25">
      <c r="A2599">
        <v>15763665</v>
      </c>
      <c r="B2599" s="1">
        <v>136674.51</v>
      </c>
      <c r="C2599">
        <v>2</v>
      </c>
      <c r="D2599" t="s">
        <v>2986</v>
      </c>
      <c r="E2599">
        <v>4</v>
      </c>
      <c r="F2599" t="s">
        <v>2986</v>
      </c>
      <c r="G2599">
        <v>0</v>
      </c>
    </row>
    <row r="2600" spans="1:7" x14ac:dyDescent="0.25">
      <c r="A2600">
        <v>15668818</v>
      </c>
      <c r="B2600" s="1">
        <v>200322.45</v>
      </c>
      <c r="C2600">
        <v>1</v>
      </c>
      <c r="D2600" t="s">
        <v>14</v>
      </c>
      <c r="E2600">
        <v>2</v>
      </c>
      <c r="F2600" t="s">
        <v>14</v>
      </c>
      <c r="G2600">
        <v>0</v>
      </c>
    </row>
    <row r="2601" spans="1:7" x14ac:dyDescent="0.25">
      <c r="A2601">
        <v>15765812</v>
      </c>
      <c r="B2601" s="1">
        <v>0</v>
      </c>
      <c r="C2601">
        <v>2</v>
      </c>
      <c r="D2601" t="s">
        <v>14</v>
      </c>
      <c r="E2601">
        <v>1</v>
      </c>
      <c r="F2601" t="s">
        <v>14</v>
      </c>
      <c r="G2601">
        <v>0</v>
      </c>
    </row>
    <row r="2602" spans="1:7" x14ac:dyDescent="0.25">
      <c r="A2602">
        <v>15704844</v>
      </c>
      <c r="B2602" s="1">
        <v>80927.56</v>
      </c>
      <c r="C2602">
        <v>1</v>
      </c>
      <c r="D2602" t="s">
        <v>14</v>
      </c>
      <c r="E2602">
        <v>7</v>
      </c>
      <c r="F2602" t="s">
        <v>14</v>
      </c>
      <c r="G2602">
        <v>0</v>
      </c>
    </row>
    <row r="2603" spans="1:7" x14ac:dyDescent="0.25">
      <c r="A2603">
        <v>15744582</v>
      </c>
      <c r="B2603" s="1">
        <v>0</v>
      </c>
      <c r="C2603">
        <v>3</v>
      </c>
      <c r="D2603" t="s">
        <v>2986</v>
      </c>
      <c r="E2603">
        <v>10</v>
      </c>
      <c r="F2603" t="s">
        <v>2986</v>
      </c>
      <c r="G2603">
        <v>1</v>
      </c>
    </row>
    <row r="2604" spans="1:7" x14ac:dyDescent="0.25">
      <c r="A2604">
        <v>15616700</v>
      </c>
      <c r="B2604" s="1">
        <v>0</v>
      </c>
      <c r="C2604">
        <v>2</v>
      </c>
      <c r="D2604" t="s">
        <v>14</v>
      </c>
      <c r="E2604">
        <v>9</v>
      </c>
      <c r="F2604" t="s">
        <v>14</v>
      </c>
      <c r="G2604">
        <v>0</v>
      </c>
    </row>
    <row r="2605" spans="1:7" x14ac:dyDescent="0.25">
      <c r="A2605">
        <v>15683521</v>
      </c>
      <c r="B2605" s="1">
        <v>142574.71</v>
      </c>
      <c r="C2605">
        <v>2</v>
      </c>
      <c r="D2605" t="s">
        <v>2986</v>
      </c>
      <c r="E2605">
        <v>0</v>
      </c>
      <c r="F2605" t="s">
        <v>2986</v>
      </c>
      <c r="G2605">
        <v>0</v>
      </c>
    </row>
    <row r="2606" spans="1:7" x14ac:dyDescent="0.25">
      <c r="A2606">
        <v>15583049</v>
      </c>
      <c r="B2606" s="1">
        <v>160426.07</v>
      </c>
      <c r="C2606">
        <v>1</v>
      </c>
      <c r="D2606" t="s">
        <v>14</v>
      </c>
      <c r="E2606">
        <v>7</v>
      </c>
      <c r="F2606" t="s">
        <v>14</v>
      </c>
      <c r="G2606">
        <v>0</v>
      </c>
    </row>
    <row r="2607" spans="1:7" x14ac:dyDescent="0.25">
      <c r="A2607">
        <v>15643752</v>
      </c>
      <c r="B2607" s="1">
        <v>116160.23</v>
      </c>
      <c r="C2607">
        <v>1</v>
      </c>
      <c r="D2607" t="s">
        <v>2986</v>
      </c>
      <c r="E2607">
        <v>5</v>
      </c>
      <c r="F2607" t="s">
        <v>2986</v>
      </c>
      <c r="G2607">
        <v>0</v>
      </c>
    </row>
    <row r="2608" spans="1:7" x14ac:dyDescent="0.25">
      <c r="A2608">
        <v>15620398</v>
      </c>
      <c r="B2608" s="1">
        <v>98683.47</v>
      </c>
      <c r="C2608">
        <v>2</v>
      </c>
      <c r="D2608" t="s">
        <v>2986</v>
      </c>
      <c r="E2608">
        <v>5</v>
      </c>
      <c r="F2608" t="s">
        <v>2986</v>
      </c>
      <c r="G2608">
        <v>0</v>
      </c>
    </row>
    <row r="2609" spans="1:7" x14ac:dyDescent="0.25">
      <c r="A2609">
        <v>15715707</v>
      </c>
      <c r="B2609" s="1">
        <v>118829.03</v>
      </c>
      <c r="C2609">
        <v>2</v>
      </c>
      <c r="D2609" t="s">
        <v>14</v>
      </c>
      <c r="E2609">
        <v>3</v>
      </c>
      <c r="F2609" t="s">
        <v>14</v>
      </c>
      <c r="G2609">
        <v>0</v>
      </c>
    </row>
    <row r="2610" spans="1:7" x14ac:dyDescent="0.25">
      <c r="A2610">
        <v>15814209</v>
      </c>
      <c r="B2610" s="1">
        <v>118870.92</v>
      </c>
      <c r="C2610">
        <v>1</v>
      </c>
      <c r="D2610" t="s">
        <v>2986</v>
      </c>
      <c r="E2610">
        <v>1</v>
      </c>
      <c r="F2610" t="s">
        <v>2986</v>
      </c>
      <c r="G2610">
        <v>0</v>
      </c>
    </row>
    <row r="2611" spans="1:7" x14ac:dyDescent="0.25">
      <c r="A2611">
        <v>15733768</v>
      </c>
      <c r="B2611" s="1">
        <v>0</v>
      </c>
      <c r="C2611">
        <v>1</v>
      </c>
      <c r="D2611" t="s">
        <v>14</v>
      </c>
      <c r="E2611">
        <v>1</v>
      </c>
      <c r="F2611" t="s">
        <v>14</v>
      </c>
      <c r="G2611">
        <v>0</v>
      </c>
    </row>
    <row r="2612" spans="1:7" x14ac:dyDescent="0.25">
      <c r="A2612">
        <v>15755242</v>
      </c>
      <c r="B2612" s="1">
        <v>0</v>
      </c>
      <c r="C2612">
        <v>1</v>
      </c>
      <c r="D2612" t="s">
        <v>14</v>
      </c>
      <c r="E2612">
        <v>2</v>
      </c>
      <c r="F2612" t="s">
        <v>14</v>
      </c>
      <c r="G2612">
        <v>0</v>
      </c>
    </row>
    <row r="2613" spans="1:7" x14ac:dyDescent="0.25">
      <c r="A2613">
        <v>15729412</v>
      </c>
      <c r="B2613" s="1">
        <v>107192.38</v>
      </c>
      <c r="C2613">
        <v>1</v>
      </c>
      <c r="D2613" t="s">
        <v>14</v>
      </c>
      <c r="E2613">
        <v>4</v>
      </c>
      <c r="F2613" t="s">
        <v>14</v>
      </c>
      <c r="G2613">
        <v>0</v>
      </c>
    </row>
    <row r="2614" spans="1:7" x14ac:dyDescent="0.25">
      <c r="A2614">
        <v>15746564</v>
      </c>
      <c r="B2614" s="1">
        <v>108010.78</v>
      </c>
      <c r="C2614">
        <v>1</v>
      </c>
      <c r="D2614" t="s">
        <v>14</v>
      </c>
      <c r="E2614">
        <v>3</v>
      </c>
      <c r="F2614" t="s">
        <v>14</v>
      </c>
      <c r="G2614">
        <v>0</v>
      </c>
    </row>
    <row r="2615" spans="1:7" x14ac:dyDescent="0.25">
      <c r="A2615">
        <v>15588446</v>
      </c>
      <c r="B2615" s="1">
        <v>0</v>
      </c>
      <c r="C2615">
        <v>2</v>
      </c>
      <c r="D2615" t="s">
        <v>2986</v>
      </c>
      <c r="E2615">
        <v>3</v>
      </c>
      <c r="F2615" t="s">
        <v>2986</v>
      </c>
      <c r="G2615">
        <v>0</v>
      </c>
    </row>
    <row r="2616" spans="1:7" x14ac:dyDescent="0.25">
      <c r="A2616">
        <v>15665221</v>
      </c>
      <c r="B2616" s="1">
        <v>129837.72</v>
      </c>
      <c r="C2616">
        <v>2</v>
      </c>
      <c r="D2616" t="s">
        <v>14</v>
      </c>
      <c r="E2616">
        <v>7</v>
      </c>
      <c r="F2616" t="s">
        <v>14</v>
      </c>
      <c r="G2616">
        <v>0</v>
      </c>
    </row>
    <row r="2617" spans="1:7" x14ac:dyDescent="0.25">
      <c r="A2617">
        <v>15640846</v>
      </c>
      <c r="B2617" s="1">
        <v>106458.31</v>
      </c>
      <c r="C2617">
        <v>4</v>
      </c>
      <c r="D2617" t="s">
        <v>2986</v>
      </c>
      <c r="E2617">
        <v>3</v>
      </c>
      <c r="F2617" t="s">
        <v>2986</v>
      </c>
      <c r="G2617">
        <v>1</v>
      </c>
    </row>
    <row r="2618" spans="1:7" x14ac:dyDescent="0.25">
      <c r="A2618">
        <v>15700209</v>
      </c>
      <c r="B2618" s="1">
        <v>97009.15</v>
      </c>
      <c r="C2618">
        <v>1</v>
      </c>
      <c r="D2618" t="s">
        <v>14</v>
      </c>
      <c r="E2618">
        <v>9</v>
      </c>
      <c r="F2618" t="s">
        <v>14</v>
      </c>
      <c r="G2618">
        <v>0</v>
      </c>
    </row>
    <row r="2619" spans="1:7" x14ac:dyDescent="0.25">
      <c r="A2619">
        <v>15658360</v>
      </c>
      <c r="B2619" s="1">
        <v>122929.42</v>
      </c>
      <c r="C2619">
        <v>2</v>
      </c>
      <c r="D2619" t="s">
        <v>2986</v>
      </c>
      <c r="E2619">
        <v>9</v>
      </c>
      <c r="F2619" t="s">
        <v>2986</v>
      </c>
      <c r="G2619">
        <v>0</v>
      </c>
    </row>
    <row r="2620" spans="1:7" x14ac:dyDescent="0.25">
      <c r="A2620">
        <v>15602735</v>
      </c>
      <c r="B2620" s="1">
        <v>152296.82999999999</v>
      </c>
      <c r="C2620">
        <v>4</v>
      </c>
      <c r="D2620" t="s">
        <v>14</v>
      </c>
      <c r="E2620">
        <v>6</v>
      </c>
      <c r="F2620" t="s">
        <v>14</v>
      </c>
      <c r="G2620">
        <v>1</v>
      </c>
    </row>
    <row r="2621" spans="1:7" x14ac:dyDescent="0.25">
      <c r="A2621">
        <v>15724834</v>
      </c>
      <c r="B2621" s="1">
        <v>0</v>
      </c>
      <c r="C2621">
        <v>2</v>
      </c>
      <c r="D2621" t="s">
        <v>2986</v>
      </c>
      <c r="E2621">
        <v>1</v>
      </c>
      <c r="F2621" t="s">
        <v>2986</v>
      </c>
      <c r="G2621">
        <v>0</v>
      </c>
    </row>
    <row r="2622" spans="1:7" x14ac:dyDescent="0.25">
      <c r="A2622">
        <v>15800062</v>
      </c>
      <c r="B2622" s="1">
        <v>0</v>
      </c>
      <c r="C2622">
        <v>1</v>
      </c>
      <c r="D2622" t="s">
        <v>2986</v>
      </c>
      <c r="E2622">
        <v>8</v>
      </c>
      <c r="F2622" t="s">
        <v>2986</v>
      </c>
      <c r="G2622">
        <v>1</v>
      </c>
    </row>
    <row r="2623" spans="1:7" x14ac:dyDescent="0.25">
      <c r="A2623">
        <v>15685300</v>
      </c>
      <c r="B2623" s="1">
        <v>128993.76</v>
      </c>
      <c r="C2623">
        <v>2</v>
      </c>
      <c r="D2623" t="s">
        <v>2986</v>
      </c>
      <c r="E2623">
        <v>6</v>
      </c>
      <c r="F2623" t="s">
        <v>2986</v>
      </c>
      <c r="G2623">
        <v>0</v>
      </c>
    </row>
    <row r="2624" spans="1:7" x14ac:dyDescent="0.25">
      <c r="A2624">
        <v>15760102</v>
      </c>
      <c r="B2624" s="1">
        <v>0</v>
      </c>
      <c r="C2624">
        <v>1</v>
      </c>
      <c r="D2624" t="s">
        <v>2986</v>
      </c>
      <c r="E2624">
        <v>5</v>
      </c>
      <c r="F2624" t="s">
        <v>2986</v>
      </c>
      <c r="G2624">
        <v>0</v>
      </c>
    </row>
    <row r="2625" spans="1:7" x14ac:dyDescent="0.25">
      <c r="A2625">
        <v>15787026</v>
      </c>
      <c r="B2625" s="1">
        <v>185267.45</v>
      </c>
      <c r="C2625">
        <v>2</v>
      </c>
      <c r="D2625" t="s">
        <v>14</v>
      </c>
      <c r="E2625">
        <v>0</v>
      </c>
      <c r="F2625" t="s">
        <v>14</v>
      </c>
      <c r="G2625">
        <v>0</v>
      </c>
    </row>
    <row r="2626" spans="1:7" x14ac:dyDescent="0.25">
      <c r="A2626">
        <v>15653696</v>
      </c>
      <c r="B2626" s="1">
        <v>0</v>
      </c>
      <c r="C2626">
        <v>2</v>
      </c>
      <c r="D2626" t="s">
        <v>2986</v>
      </c>
      <c r="E2626">
        <v>9</v>
      </c>
      <c r="F2626" t="s">
        <v>2986</v>
      </c>
      <c r="G2626">
        <v>0</v>
      </c>
    </row>
    <row r="2627" spans="1:7" x14ac:dyDescent="0.25">
      <c r="A2627">
        <v>15788946</v>
      </c>
      <c r="B2627" s="1">
        <v>116805.82</v>
      </c>
      <c r="C2627">
        <v>1</v>
      </c>
      <c r="D2627" t="s">
        <v>2986</v>
      </c>
      <c r="E2627">
        <v>3</v>
      </c>
      <c r="F2627" t="s">
        <v>2986</v>
      </c>
      <c r="G2627">
        <v>0</v>
      </c>
    </row>
    <row r="2628" spans="1:7" x14ac:dyDescent="0.25">
      <c r="A2628">
        <v>15600724</v>
      </c>
      <c r="B2628" s="1">
        <v>129750.68</v>
      </c>
      <c r="C2628">
        <v>1</v>
      </c>
      <c r="D2628" t="s">
        <v>2986</v>
      </c>
      <c r="E2628">
        <v>5</v>
      </c>
      <c r="F2628" t="s">
        <v>2986</v>
      </c>
      <c r="G2628">
        <v>0</v>
      </c>
    </row>
    <row r="2629" spans="1:7" x14ac:dyDescent="0.25">
      <c r="A2629">
        <v>15574324</v>
      </c>
      <c r="B2629" s="1">
        <v>129177.01</v>
      </c>
      <c r="C2629">
        <v>2</v>
      </c>
      <c r="D2629" t="s">
        <v>14</v>
      </c>
      <c r="E2629">
        <v>2</v>
      </c>
      <c r="F2629" t="s">
        <v>14</v>
      </c>
      <c r="G2629">
        <v>0</v>
      </c>
    </row>
    <row r="2630" spans="1:7" x14ac:dyDescent="0.25">
      <c r="A2630">
        <v>15707144</v>
      </c>
      <c r="B2630" s="1">
        <v>82506.720000000001</v>
      </c>
      <c r="C2630">
        <v>2</v>
      </c>
      <c r="D2630" t="s">
        <v>2986</v>
      </c>
      <c r="E2630">
        <v>6</v>
      </c>
      <c r="F2630" t="s">
        <v>2986</v>
      </c>
      <c r="G2630">
        <v>0</v>
      </c>
    </row>
    <row r="2631" spans="1:7" x14ac:dyDescent="0.25">
      <c r="A2631">
        <v>15775891</v>
      </c>
      <c r="B2631" s="1">
        <v>107247.69</v>
      </c>
      <c r="C2631">
        <v>1</v>
      </c>
      <c r="D2631" t="s">
        <v>14</v>
      </c>
      <c r="E2631">
        <v>2</v>
      </c>
      <c r="F2631" t="s">
        <v>14</v>
      </c>
      <c r="G2631">
        <v>1</v>
      </c>
    </row>
    <row r="2632" spans="1:7" x14ac:dyDescent="0.25">
      <c r="A2632">
        <v>15711789</v>
      </c>
      <c r="B2632" s="1">
        <v>0</v>
      </c>
      <c r="C2632">
        <v>1</v>
      </c>
      <c r="D2632" t="s">
        <v>2986</v>
      </c>
      <c r="E2632">
        <v>3</v>
      </c>
      <c r="F2632" t="s">
        <v>2986</v>
      </c>
      <c r="G2632">
        <v>1</v>
      </c>
    </row>
    <row r="2633" spans="1:7" x14ac:dyDescent="0.25">
      <c r="A2633">
        <v>15600879</v>
      </c>
      <c r="B2633" s="1">
        <v>157780.93</v>
      </c>
      <c r="C2633">
        <v>2</v>
      </c>
      <c r="D2633" t="s">
        <v>2986</v>
      </c>
      <c r="E2633">
        <v>3</v>
      </c>
      <c r="F2633" t="s">
        <v>2986</v>
      </c>
      <c r="G2633">
        <v>0</v>
      </c>
    </row>
    <row r="2634" spans="1:7" x14ac:dyDescent="0.25">
      <c r="A2634">
        <v>15681196</v>
      </c>
      <c r="B2634" s="1">
        <v>172170.36</v>
      </c>
      <c r="C2634">
        <v>1</v>
      </c>
      <c r="D2634" t="s">
        <v>14</v>
      </c>
      <c r="E2634">
        <v>1</v>
      </c>
      <c r="F2634" t="s">
        <v>14</v>
      </c>
      <c r="G2634">
        <v>0</v>
      </c>
    </row>
    <row r="2635" spans="1:7" x14ac:dyDescent="0.25">
      <c r="A2635">
        <v>15716000</v>
      </c>
      <c r="B2635" s="1">
        <v>0</v>
      </c>
      <c r="C2635">
        <v>2</v>
      </c>
      <c r="D2635" t="s">
        <v>14</v>
      </c>
      <c r="E2635">
        <v>2</v>
      </c>
      <c r="F2635" t="s">
        <v>14</v>
      </c>
      <c r="G2635">
        <v>0</v>
      </c>
    </row>
    <row r="2636" spans="1:7" x14ac:dyDescent="0.25">
      <c r="A2636">
        <v>15766776</v>
      </c>
      <c r="B2636" s="1">
        <v>0</v>
      </c>
      <c r="C2636">
        <v>1</v>
      </c>
      <c r="D2636" t="s">
        <v>14</v>
      </c>
      <c r="E2636">
        <v>1</v>
      </c>
      <c r="F2636" t="s">
        <v>14</v>
      </c>
      <c r="G2636">
        <v>0</v>
      </c>
    </row>
    <row r="2637" spans="1:7" x14ac:dyDescent="0.25">
      <c r="A2637">
        <v>15680278</v>
      </c>
      <c r="B2637" s="1">
        <v>75361.440000000002</v>
      </c>
      <c r="C2637">
        <v>1</v>
      </c>
      <c r="D2637" t="s">
        <v>2986</v>
      </c>
      <c r="E2637">
        <v>9</v>
      </c>
      <c r="F2637" t="s">
        <v>2986</v>
      </c>
      <c r="G2637">
        <v>1</v>
      </c>
    </row>
    <row r="2638" spans="1:7" x14ac:dyDescent="0.25">
      <c r="A2638">
        <v>15688637</v>
      </c>
      <c r="B2638" s="1">
        <v>0</v>
      </c>
      <c r="C2638">
        <v>2</v>
      </c>
      <c r="D2638" t="s">
        <v>14</v>
      </c>
      <c r="E2638">
        <v>4</v>
      </c>
      <c r="F2638" t="s">
        <v>14</v>
      </c>
      <c r="G2638">
        <v>0</v>
      </c>
    </row>
    <row r="2639" spans="1:7" x14ac:dyDescent="0.25">
      <c r="A2639">
        <v>15591179</v>
      </c>
      <c r="B2639" s="1">
        <v>0</v>
      </c>
      <c r="C2639">
        <v>2</v>
      </c>
      <c r="D2639" t="s">
        <v>14</v>
      </c>
      <c r="E2639">
        <v>2</v>
      </c>
      <c r="F2639" t="s">
        <v>14</v>
      </c>
      <c r="G2639">
        <v>0</v>
      </c>
    </row>
    <row r="2640" spans="1:7" x14ac:dyDescent="0.25">
      <c r="A2640">
        <v>15677435</v>
      </c>
      <c r="B2640" s="1">
        <v>98263.46</v>
      </c>
      <c r="C2640">
        <v>2</v>
      </c>
      <c r="D2640" t="s">
        <v>2986</v>
      </c>
      <c r="E2640">
        <v>0</v>
      </c>
      <c r="F2640" t="s">
        <v>2986</v>
      </c>
      <c r="G2640">
        <v>0</v>
      </c>
    </row>
    <row r="2641" spans="1:7" x14ac:dyDescent="0.25">
      <c r="A2641">
        <v>15698619</v>
      </c>
      <c r="B2641" s="1">
        <v>0</v>
      </c>
      <c r="C2641">
        <v>2</v>
      </c>
      <c r="D2641" t="s">
        <v>14</v>
      </c>
      <c r="E2641">
        <v>9</v>
      </c>
      <c r="F2641" t="s">
        <v>14</v>
      </c>
      <c r="G2641">
        <v>0</v>
      </c>
    </row>
    <row r="2642" spans="1:7" x14ac:dyDescent="0.25">
      <c r="A2642">
        <v>15581036</v>
      </c>
      <c r="B2642" s="1">
        <v>109308.79</v>
      </c>
      <c r="C2642">
        <v>2</v>
      </c>
      <c r="D2642" t="s">
        <v>2986</v>
      </c>
      <c r="E2642">
        <v>3</v>
      </c>
      <c r="F2642" t="s">
        <v>2986</v>
      </c>
      <c r="G2642">
        <v>1</v>
      </c>
    </row>
    <row r="2643" spans="1:7" x14ac:dyDescent="0.25">
      <c r="A2643">
        <v>15622117</v>
      </c>
      <c r="B2643" s="1">
        <v>0</v>
      </c>
      <c r="C2643">
        <v>2</v>
      </c>
      <c r="D2643" t="s">
        <v>2986</v>
      </c>
      <c r="E2643">
        <v>8</v>
      </c>
      <c r="F2643" t="s">
        <v>2986</v>
      </c>
      <c r="G2643">
        <v>0</v>
      </c>
    </row>
    <row r="2644" spans="1:7" x14ac:dyDescent="0.25">
      <c r="A2644">
        <v>15599301</v>
      </c>
      <c r="B2644" s="1">
        <v>164365.44</v>
      </c>
      <c r="C2644">
        <v>1</v>
      </c>
      <c r="D2644" t="s">
        <v>14</v>
      </c>
      <c r="E2644">
        <v>6</v>
      </c>
      <c r="F2644" t="s">
        <v>14</v>
      </c>
      <c r="G2644">
        <v>0</v>
      </c>
    </row>
    <row r="2645" spans="1:7" x14ac:dyDescent="0.25">
      <c r="A2645">
        <v>15581548</v>
      </c>
      <c r="B2645" s="1">
        <v>98800</v>
      </c>
      <c r="C2645">
        <v>1</v>
      </c>
      <c r="D2645" t="s">
        <v>2986</v>
      </c>
      <c r="E2645">
        <v>5</v>
      </c>
      <c r="F2645" t="s">
        <v>2986</v>
      </c>
      <c r="G2645">
        <v>0</v>
      </c>
    </row>
    <row r="2646" spans="1:7" x14ac:dyDescent="0.25">
      <c r="A2646">
        <v>15586870</v>
      </c>
      <c r="B2646" s="1">
        <v>193125.85</v>
      </c>
      <c r="C2646">
        <v>1</v>
      </c>
      <c r="D2646" t="s">
        <v>14</v>
      </c>
      <c r="E2646">
        <v>4</v>
      </c>
      <c r="F2646" t="s">
        <v>14</v>
      </c>
      <c r="G2646">
        <v>0</v>
      </c>
    </row>
    <row r="2647" spans="1:7" x14ac:dyDescent="0.25">
      <c r="A2647">
        <v>15735263</v>
      </c>
      <c r="B2647" s="1">
        <v>51522.75</v>
      </c>
      <c r="C2647">
        <v>1</v>
      </c>
      <c r="D2647" t="s">
        <v>14</v>
      </c>
      <c r="E2647">
        <v>5</v>
      </c>
      <c r="F2647" t="s">
        <v>14</v>
      </c>
      <c r="G2647">
        <v>0</v>
      </c>
    </row>
    <row r="2648" spans="1:7" x14ac:dyDescent="0.25">
      <c r="A2648">
        <v>15765322</v>
      </c>
      <c r="B2648" s="1">
        <v>84284.479999999996</v>
      </c>
      <c r="C2648">
        <v>2</v>
      </c>
      <c r="D2648" t="s">
        <v>14</v>
      </c>
      <c r="E2648">
        <v>5</v>
      </c>
      <c r="F2648" t="s">
        <v>14</v>
      </c>
      <c r="G2648">
        <v>0</v>
      </c>
    </row>
    <row r="2649" spans="1:7" x14ac:dyDescent="0.25">
      <c r="A2649">
        <v>15582944</v>
      </c>
      <c r="B2649" s="1">
        <v>0</v>
      </c>
      <c r="C2649">
        <v>2</v>
      </c>
      <c r="D2649" t="s">
        <v>2986</v>
      </c>
      <c r="E2649">
        <v>5</v>
      </c>
      <c r="F2649" t="s">
        <v>2986</v>
      </c>
      <c r="G2649">
        <v>0</v>
      </c>
    </row>
    <row r="2650" spans="1:7" x14ac:dyDescent="0.25">
      <c r="A2650">
        <v>15687162</v>
      </c>
      <c r="B2650" s="1">
        <v>119889.84</v>
      </c>
      <c r="C2650">
        <v>1</v>
      </c>
      <c r="D2650" t="s">
        <v>2986</v>
      </c>
      <c r="E2650">
        <v>9</v>
      </c>
      <c r="F2650" t="s">
        <v>2986</v>
      </c>
      <c r="G2650">
        <v>1</v>
      </c>
    </row>
    <row r="2651" spans="1:7" x14ac:dyDescent="0.25">
      <c r="A2651">
        <v>15644962</v>
      </c>
      <c r="B2651" s="1">
        <v>137910.45000000001</v>
      </c>
      <c r="C2651">
        <v>1</v>
      </c>
      <c r="D2651" t="s">
        <v>14</v>
      </c>
      <c r="E2651">
        <v>4</v>
      </c>
      <c r="F2651" t="s">
        <v>14</v>
      </c>
      <c r="G2651">
        <v>0</v>
      </c>
    </row>
    <row r="2652" spans="1:7" x14ac:dyDescent="0.25">
      <c r="A2652">
        <v>15612615</v>
      </c>
      <c r="B2652" s="1">
        <v>0</v>
      </c>
      <c r="C2652">
        <v>2</v>
      </c>
      <c r="D2652" t="s">
        <v>2986</v>
      </c>
      <c r="E2652">
        <v>6</v>
      </c>
      <c r="F2652" t="s">
        <v>2986</v>
      </c>
      <c r="G2652">
        <v>0</v>
      </c>
    </row>
    <row r="2653" spans="1:7" x14ac:dyDescent="0.25">
      <c r="A2653">
        <v>15813439</v>
      </c>
      <c r="B2653" s="1">
        <v>100116.82</v>
      </c>
      <c r="C2653">
        <v>1</v>
      </c>
      <c r="D2653" t="s">
        <v>2986</v>
      </c>
      <c r="E2653">
        <v>5</v>
      </c>
      <c r="F2653" t="s">
        <v>2986</v>
      </c>
      <c r="G2653">
        <v>0</v>
      </c>
    </row>
    <row r="2654" spans="1:7" x14ac:dyDescent="0.25">
      <c r="A2654">
        <v>15604544</v>
      </c>
      <c r="B2654" s="1">
        <v>166082.15</v>
      </c>
      <c r="C2654">
        <v>2</v>
      </c>
      <c r="D2654" t="s">
        <v>14</v>
      </c>
      <c r="E2654">
        <v>4</v>
      </c>
      <c r="F2654" t="s">
        <v>14</v>
      </c>
      <c r="G2654">
        <v>0</v>
      </c>
    </row>
    <row r="2655" spans="1:7" x14ac:dyDescent="0.25">
      <c r="A2655">
        <v>15761348</v>
      </c>
      <c r="B2655" s="1">
        <v>0</v>
      </c>
      <c r="C2655">
        <v>2</v>
      </c>
      <c r="D2655" t="s">
        <v>2986</v>
      </c>
      <c r="E2655">
        <v>0</v>
      </c>
      <c r="F2655" t="s">
        <v>2986</v>
      </c>
      <c r="G2655">
        <v>0</v>
      </c>
    </row>
    <row r="2656" spans="1:7" x14ac:dyDescent="0.25">
      <c r="A2656">
        <v>15785078</v>
      </c>
      <c r="B2656" s="1">
        <v>0</v>
      </c>
      <c r="C2656">
        <v>1</v>
      </c>
      <c r="D2656" t="s">
        <v>2986</v>
      </c>
      <c r="E2656">
        <v>3</v>
      </c>
      <c r="F2656" t="s">
        <v>2986</v>
      </c>
      <c r="G2656">
        <v>0</v>
      </c>
    </row>
    <row r="2657" spans="1:7" x14ac:dyDescent="0.25">
      <c r="A2657">
        <v>15759874</v>
      </c>
      <c r="B2657" s="1">
        <v>148595.54999999999</v>
      </c>
      <c r="C2657">
        <v>1</v>
      </c>
      <c r="D2657" t="s">
        <v>2986</v>
      </c>
      <c r="E2657">
        <v>3</v>
      </c>
      <c r="F2657" t="s">
        <v>2986</v>
      </c>
      <c r="G2657">
        <v>1</v>
      </c>
    </row>
    <row r="2658" spans="1:7" x14ac:dyDescent="0.25">
      <c r="A2658">
        <v>15643658</v>
      </c>
      <c r="B2658" s="1">
        <v>94078.97</v>
      </c>
      <c r="C2658">
        <v>2</v>
      </c>
      <c r="D2658" t="s">
        <v>2986</v>
      </c>
      <c r="E2658">
        <v>2</v>
      </c>
      <c r="F2658" t="s">
        <v>2986</v>
      </c>
      <c r="G2658">
        <v>0</v>
      </c>
    </row>
    <row r="2659" spans="1:7" x14ac:dyDescent="0.25">
      <c r="A2659">
        <v>15713267</v>
      </c>
      <c r="B2659" s="1">
        <v>0</v>
      </c>
      <c r="C2659">
        <v>2</v>
      </c>
      <c r="D2659" t="s">
        <v>14</v>
      </c>
      <c r="E2659">
        <v>5</v>
      </c>
      <c r="F2659" t="s">
        <v>14</v>
      </c>
      <c r="G2659">
        <v>0</v>
      </c>
    </row>
    <row r="2660" spans="1:7" x14ac:dyDescent="0.25">
      <c r="A2660">
        <v>15737782</v>
      </c>
      <c r="B2660" s="1">
        <v>0</v>
      </c>
      <c r="C2660">
        <v>1</v>
      </c>
      <c r="D2660" t="s">
        <v>14</v>
      </c>
      <c r="E2660">
        <v>9</v>
      </c>
      <c r="F2660" t="s">
        <v>14</v>
      </c>
      <c r="G2660">
        <v>0</v>
      </c>
    </row>
    <row r="2661" spans="1:7" x14ac:dyDescent="0.25">
      <c r="A2661">
        <v>15815490</v>
      </c>
      <c r="B2661" s="1">
        <v>164948.98000000001</v>
      </c>
      <c r="C2661">
        <v>3</v>
      </c>
      <c r="D2661" t="s">
        <v>2986</v>
      </c>
      <c r="E2661">
        <v>2</v>
      </c>
      <c r="F2661" t="s">
        <v>2986</v>
      </c>
      <c r="G2661">
        <v>1</v>
      </c>
    </row>
    <row r="2662" spans="1:7" x14ac:dyDescent="0.25">
      <c r="A2662">
        <v>15679410</v>
      </c>
      <c r="B2662" s="1">
        <v>140549.4</v>
      </c>
      <c r="C2662">
        <v>1</v>
      </c>
      <c r="D2662" t="s">
        <v>2986</v>
      </c>
      <c r="E2662">
        <v>4</v>
      </c>
      <c r="F2662" t="s">
        <v>2986</v>
      </c>
      <c r="G2662">
        <v>1</v>
      </c>
    </row>
    <row r="2663" spans="1:7" x14ac:dyDescent="0.25">
      <c r="A2663">
        <v>15756241</v>
      </c>
      <c r="B2663" s="1">
        <v>152509.25</v>
      </c>
      <c r="C2663">
        <v>1</v>
      </c>
      <c r="D2663" t="s">
        <v>14</v>
      </c>
      <c r="E2663">
        <v>2</v>
      </c>
      <c r="F2663" t="s">
        <v>14</v>
      </c>
      <c r="G2663">
        <v>0</v>
      </c>
    </row>
    <row r="2664" spans="1:7" x14ac:dyDescent="0.25">
      <c r="A2664">
        <v>15688409</v>
      </c>
      <c r="B2664" s="1">
        <v>191864.51</v>
      </c>
      <c r="C2664">
        <v>1</v>
      </c>
      <c r="D2664" t="s">
        <v>2986</v>
      </c>
      <c r="E2664">
        <v>2</v>
      </c>
      <c r="F2664" t="s">
        <v>2986</v>
      </c>
      <c r="G2664">
        <v>1</v>
      </c>
    </row>
    <row r="2665" spans="1:7" x14ac:dyDescent="0.25">
      <c r="A2665">
        <v>15742272</v>
      </c>
      <c r="B2665" s="1">
        <v>96418.09</v>
      </c>
      <c r="C2665">
        <v>1</v>
      </c>
      <c r="D2665" t="s">
        <v>2986</v>
      </c>
      <c r="E2665">
        <v>8</v>
      </c>
      <c r="F2665" t="s">
        <v>2986</v>
      </c>
      <c r="G2665">
        <v>1</v>
      </c>
    </row>
    <row r="2666" spans="1:7" x14ac:dyDescent="0.25">
      <c r="A2666">
        <v>15717898</v>
      </c>
      <c r="B2666" s="1">
        <v>131945.94</v>
      </c>
      <c r="C2666">
        <v>1</v>
      </c>
      <c r="D2666" t="s">
        <v>14</v>
      </c>
      <c r="E2666">
        <v>2</v>
      </c>
      <c r="F2666" t="s">
        <v>14</v>
      </c>
      <c r="G2666">
        <v>0</v>
      </c>
    </row>
    <row r="2667" spans="1:7" x14ac:dyDescent="0.25">
      <c r="A2667">
        <v>15769582</v>
      </c>
      <c r="B2667" s="1">
        <v>0</v>
      </c>
      <c r="C2667">
        <v>2</v>
      </c>
      <c r="D2667" t="s">
        <v>14</v>
      </c>
      <c r="E2667">
        <v>3</v>
      </c>
      <c r="F2667" t="s">
        <v>14</v>
      </c>
      <c r="G2667">
        <v>0</v>
      </c>
    </row>
    <row r="2668" spans="1:7" x14ac:dyDescent="0.25">
      <c r="A2668">
        <v>15635660</v>
      </c>
      <c r="B2668" s="1">
        <v>142910.15</v>
      </c>
      <c r="C2668">
        <v>1</v>
      </c>
      <c r="D2668" t="s">
        <v>2986</v>
      </c>
      <c r="E2668">
        <v>9</v>
      </c>
      <c r="F2668" t="s">
        <v>2986</v>
      </c>
      <c r="G2668">
        <v>1</v>
      </c>
    </row>
    <row r="2669" spans="1:7" x14ac:dyDescent="0.25">
      <c r="A2669">
        <v>15576723</v>
      </c>
      <c r="B2669" s="1">
        <v>0</v>
      </c>
      <c r="C2669">
        <v>2</v>
      </c>
      <c r="D2669" t="s">
        <v>14</v>
      </c>
      <c r="E2669">
        <v>7</v>
      </c>
      <c r="F2669" t="s">
        <v>14</v>
      </c>
      <c r="G2669">
        <v>0</v>
      </c>
    </row>
    <row r="2670" spans="1:7" x14ac:dyDescent="0.25">
      <c r="A2670">
        <v>15591577</v>
      </c>
      <c r="B2670" s="1">
        <v>146311.57999999999</v>
      </c>
      <c r="C2670">
        <v>1</v>
      </c>
      <c r="D2670" t="s">
        <v>14</v>
      </c>
      <c r="E2670">
        <v>3</v>
      </c>
      <c r="F2670" t="s">
        <v>14</v>
      </c>
      <c r="G2670">
        <v>0</v>
      </c>
    </row>
    <row r="2671" spans="1:7" x14ac:dyDescent="0.25">
      <c r="A2671">
        <v>15582325</v>
      </c>
      <c r="B2671" s="1">
        <v>87894.26</v>
      </c>
      <c r="C2671">
        <v>1</v>
      </c>
      <c r="D2671" t="s">
        <v>2986</v>
      </c>
      <c r="E2671">
        <v>2</v>
      </c>
      <c r="F2671" t="s">
        <v>2986</v>
      </c>
      <c r="G2671">
        <v>1</v>
      </c>
    </row>
    <row r="2672" spans="1:7" x14ac:dyDescent="0.25">
      <c r="A2672">
        <v>15693947</v>
      </c>
      <c r="B2672" s="1">
        <v>97445.49</v>
      </c>
      <c r="C2672">
        <v>2</v>
      </c>
      <c r="D2672" t="s">
        <v>2986</v>
      </c>
      <c r="E2672">
        <v>5</v>
      </c>
      <c r="F2672" t="s">
        <v>2986</v>
      </c>
      <c r="G2672">
        <v>0</v>
      </c>
    </row>
    <row r="2673" spans="1:7" x14ac:dyDescent="0.25">
      <c r="A2673">
        <v>15760446</v>
      </c>
      <c r="B2673" s="1">
        <v>0</v>
      </c>
      <c r="C2673">
        <v>1</v>
      </c>
      <c r="D2673" t="s">
        <v>14</v>
      </c>
      <c r="E2673">
        <v>9</v>
      </c>
      <c r="F2673" t="s">
        <v>14</v>
      </c>
      <c r="G2673">
        <v>1</v>
      </c>
    </row>
    <row r="2674" spans="1:7" x14ac:dyDescent="0.25">
      <c r="A2674">
        <v>15611105</v>
      </c>
      <c r="B2674" s="1">
        <v>0</v>
      </c>
      <c r="C2674">
        <v>2</v>
      </c>
      <c r="D2674" t="s">
        <v>14</v>
      </c>
      <c r="E2674">
        <v>7</v>
      </c>
      <c r="F2674" t="s">
        <v>14</v>
      </c>
      <c r="G2674">
        <v>0</v>
      </c>
    </row>
    <row r="2675" spans="1:7" x14ac:dyDescent="0.25">
      <c r="A2675">
        <v>15630920</v>
      </c>
      <c r="B2675" s="1">
        <v>154485.74</v>
      </c>
      <c r="C2675">
        <v>2</v>
      </c>
      <c r="D2675" t="s">
        <v>2986</v>
      </c>
      <c r="E2675">
        <v>2</v>
      </c>
      <c r="F2675" t="s">
        <v>2986</v>
      </c>
      <c r="G2675">
        <v>0</v>
      </c>
    </row>
    <row r="2676" spans="1:7" x14ac:dyDescent="0.25">
      <c r="A2676">
        <v>15574910</v>
      </c>
      <c r="B2676" s="1">
        <v>115625.07</v>
      </c>
      <c r="C2676">
        <v>1</v>
      </c>
      <c r="D2676" t="s">
        <v>2986</v>
      </c>
      <c r="E2676">
        <v>2</v>
      </c>
      <c r="F2676" t="s">
        <v>2986</v>
      </c>
      <c r="G2676">
        <v>0</v>
      </c>
    </row>
    <row r="2677" spans="1:7" x14ac:dyDescent="0.25">
      <c r="A2677">
        <v>15756472</v>
      </c>
      <c r="B2677" s="1">
        <v>108396.67</v>
      </c>
      <c r="C2677">
        <v>1</v>
      </c>
      <c r="D2677" t="s">
        <v>2986</v>
      </c>
      <c r="E2677">
        <v>7</v>
      </c>
      <c r="F2677" t="s">
        <v>2986</v>
      </c>
      <c r="G2677">
        <v>0</v>
      </c>
    </row>
    <row r="2678" spans="1:7" x14ac:dyDescent="0.25">
      <c r="A2678">
        <v>15682890</v>
      </c>
      <c r="B2678" s="1">
        <v>65095.41</v>
      </c>
      <c r="C2678">
        <v>2</v>
      </c>
      <c r="D2678" t="s">
        <v>14</v>
      </c>
      <c r="E2678">
        <v>5</v>
      </c>
      <c r="F2678" t="s">
        <v>14</v>
      </c>
      <c r="G2678">
        <v>0</v>
      </c>
    </row>
    <row r="2679" spans="1:7" x14ac:dyDescent="0.25">
      <c r="A2679">
        <v>15641994</v>
      </c>
      <c r="B2679" s="1">
        <v>103018.45</v>
      </c>
      <c r="C2679">
        <v>1</v>
      </c>
      <c r="D2679" t="s">
        <v>2986</v>
      </c>
      <c r="E2679">
        <v>1</v>
      </c>
      <c r="F2679" t="s">
        <v>2986</v>
      </c>
      <c r="G2679">
        <v>1</v>
      </c>
    </row>
    <row r="2680" spans="1:7" x14ac:dyDescent="0.25">
      <c r="A2680">
        <v>15733297</v>
      </c>
      <c r="B2680" s="1">
        <v>84764.79</v>
      </c>
      <c r="C2680">
        <v>1</v>
      </c>
      <c r="D2680" t="s">
        <v>14</v>
      </c>
      <c r="E2680">
        <v>10</v>
      </c>
      <c r="F2680" t="s">
        <v>14</v>
      </c>
      <c r="G2680">
        <v>0</v>
      </c>
    </row>
    <row r="2681" spans="1:7" x14ac:dyDescent="0.25">
      <c r="A2681">
        <v>15767793</v>
      </c>
      <c r="B2681" s="1">
        <v>0</v>
      </c>
      <c r="C2681">
        <v>2</v>
      </c>
      <c r="D2681" t="s">
        <v>2986</v>
      </c>
      <c r="E2681">
        <v>10</v>
      </c>
      <c r="F2681" t="s">
        <v>2986</v>
      </c>
      <c r="G2681">
        <v>0</v>
      </c>
    </row>
    <row r="2682" spans="1:7" x14ac:dyDescent="0.25">
      <c r="A2682">
        <v>15725698</v>
      </c>
      <c r="B2682" s="1">
        <v>115680.81</v>
      </c>
      <c r="C2682">
        <v>1</v>
      </c>
      <c r="D2682" t="s">
        <v>14</v>
      </c>
      <c r="E2682">
        <v>4</v>
      </c>
      <c r="F2682" t="s">
        <v>14</v>
      </c>
      <c r="G2682">
        <v>0</v>
      </c>
    </row>
    <row r="2683" spans="1:7" x14ac:dyDescent="0.25">
      <c r="A2683">
        <v>15813532</v>
      </c>
      <c r="B2683" s="1">
        <v>0</v>
      </c>
      <c r="C2683">
        <v>2</v>
      </c>
      <c r="D2683" t="s">
        <v>2986</v>
      </c>
      <c r="E2683">
        <v>5</v>
      </c>
      <c r="F2683" t="s">
        <v>2986</v>
      </c>
      <c r="G2683">
        <v>0</v>
      </c>
    </row>
    <row r="2684" spans="1:7" x14ac:dyDescent="0.25">
      <c r="A2684">
        <v>15576760</v>
      </c>
      <c r="B2684" s="1">
        <v>73088.06</v>
      </c>
      <c r="C2684">
        <v>2</v>
      </c>
      <c r="D2684" t="s">
        <v>2986</v>
      </c>
      <c r="E2684">
        <v>5</v>
      </c>
      <c r="F2684" t="s">
        <v>2986</v>
      </c>
      <c r="G2684">
        <v>0</v>
      </c>
    </row>
    <row r="2685" spans="1:7" x14ac:dyDescent="0.25">
      <c r="A2685">
        <v>15732102</v>
      </c>
      <c r="B2685" s="1">
        <v>150905.03</v>
      </c>
      <c r="C2685">
        <v>2</v>
      </c>
      <c r="D2685" t="s">
        <v>2986</v>
      </c>
      <c r="E2685">
        <v>3</v>
      </c>
      <c r="F2685" t="s">
        <v>2986</v>
      </c>
      <c r="G2685">
        <v>0</v>
      </c>
    </row>
    <row r="2686" spans="1:7" x14ac:dyDescent="0.25">
      <c r="A2686">
        <v>15739046</v>
      </c>
      <c r="B2686" s="1">
        <v>143054.85</v>
      </c>
      <c r="C2686">
        <v>1</v>
      </c>
      <c r="D2686" t="s">
        <v>14</v>
      </c>
      <c r="E2686">
        <v>9</v>
      </c>
      <c r="F2686" t="s">
        <v>14</v>
      </c>
      <c r="G2686">
        <v>0</v>
      </c>
    </row>
    <row r="2687" spans="1:7" x14ac:dyDescent="0.25">
      <c r="A2687">
        <v>15631927</v>
      </c>
      <c r="B2687" s="1">
        <v>0</v>
      </c>
      <c r="C2687">
        <v>2</v>
      </c>
      <c r="D2687" t="s">
        <v>2986</v>
      </c>
      <c r="E2687">
        <v>7</v>
      </c>
      <c r="F2687" t="s">
        <v>2986</v>
      </c>
      <c r="G2687">
        <v>0</v>
      </c>
    </row>
    <row r="2688" spans="1:7" x14ac:dyDescent="0.25">
      <c r="A2688">
        <v>15672115</v>
      </c>
      <c r="B2688" s="1">
        <v>0</v>
      </c>
      <c r="C2688">
        <v>2</v>
      </c>
      <c r="D2688" t="s">
        <v>14</v>
      </c>
      <c r="E2688">
        <v>6</v>
      </c>
      <c r="F2688" t="s">
        <v>14</v>
      </c>
      <c r="G2688">
        <v>0</v>
      </c>
    </row>
    <row r="2689" spans="1:7" x14ac:dyDescent="0.25">
      <c r="A2689">
        <v>15618765</v>
      </c>
      <c r="B2689" s="1">
        <v>99948.45</v>
      </c>
      <c r="C2689">
        <v>1</v>
      </c>
      <c r="D2689" t="s">
        <v>14</v>
      </c>
      <c r="E2689">
        <v>0</v>
      </c>
      <c r="F2689" t="s">
        <v>14</v>
      </c>
      <c r="G2689">
        <v>0</v>
      </c>
    </row>
    <row r="2690" spans="1:7" x14ac:dyDescent="0.25">
      <c r="A2690">
        <v>15679148</v>
      </c>
      <c r="B2690" s="1">
        <v>115451.05</v>
      </c>
      <c r="C2690">
        <v>2</v>
      </c>
      <c r="D2690" t="s">
        <v>2986</v>
      </c>
      <c r="E2690">
        <v>3</v>
      </c>
      <c r="F2690" t="s">
        <v>2986</v>
      </c>
      <c r="G2690">
        <v>0</v>
      </c>
    </row>
    <row r="2691" spans="1:7" x14ac:dyDescent="0.25">
      <c r="A2691">
        <v>15728474</v>
      </c>
      <c r="B2691" s="1">
        <v>108235.91</v>
      </c>
      <c r="C2691">
        <v>1</v>
      </c>
      <c r="D2691" t="s">
        <v>14</v>
      </c>
      <c r="E2691">
        <v>4</v>
      </c>
      <c r="F2691" t="s">
        <v>14</v>
      </c>
      <c r="G2691">
        <v>0</v>
      </c>
    </row>
    <row r="2692" spans="1:7" x14ac:dyDescent="0.25">
      <c r="A2692">
        <v>15636999</v>
      </c>
      <c r="B2692" s="1">
        <v>0</v>
      </c>
      <c r="C2692">
        <v>1</v>
      </c>
      <c r="D2692" t="s">
        <v>14</v>
      </c>
      <c r="E2692">
        <v>8</v>
      </c>
      <c r="F2692" t="s">
        <v>14</v>
      </c>
      <c r="G2692">
        <v>1</v>
      </c>
    </row>
    <row r="2693" spans="1:7" x14ac:dyDescent="0.25">
      <c r="A2693">
        <v>15754261</v>
      </c>
      <c r="B2693" s="1">
        <v>98795.61</v>
      </c>
      <c r="C2693">
        <v>2</v>
      </c>
      <c r="D2693" t="s">
        <v>2986</v>
      </c>
      <c r="E2693">
        <v>2</v>
      </c>
      <c r="F2693" t="s">
        <v>2986</v>
      </c>
      <c r="G2693">
        <v>0</v>
      </c>
    </row>
    <row r="2694" spans="1:7" x14ac:dyDescent="0.25">
      <c r="A2694">
        <v>15629150</v>
      </c>
      <c r="B2694" s="1">
        <v>0</v>
      </c>
      <c r="C2694">
        <v>2</v>
      </c>
      <c r="D2694" t="s">
        <v>2986</v>
      </c>
      <c r="E2694">
        <v>1</v>
      </c>
      <c r="F2694" t="s">
        <v>2986</v>
      </c>
      <c r="G2694">
        <v>0</v>
      </c>
    </row>
    <row r="2695" spans="1:7" x14ac:dyDescent="0.25">
      <c r="A2695">
        <v>15736274</v>
      </c>
      <c r="B2695" s="1">
        <v>0</v>
      </c>
      <c r="C2695">
        <v>2</v>
      </c>
      <c r="D2695" t="s">
        <v>2986</v>
      </c>
      <c r="E2695">
        <v>8</v>
      </c>
      <c r="F2695" t="s">
        <v>2986</v>
      </c>
      <c r="G2695">
        <v>0</v>
      </c>
    </row>
    <row r="2696" spans="1:7" x14ac:dyDescent="0.25">
      <c r="A2696">
        <v>15627697</v>
      </c>
      <c r="B2696" s="1">
        <v>0</v>
      </c>
      <c r="C2696">
        <v>2</v>
      </c>
      <c r="D2696" t="s">
        <v>14</v>
      </c>
      <c r="E2696">
        <v>2</v>
      </c>
      <c r="F2696" t="s">
        <v>14</v>
      </c>
      <c r="G2696">
        <v>0</v>
      </c>
    </row>
    <row r="2697" spans="1:7" x14ac:dyDescent="0.25">
      <c r="A2697">
        <v>15721585</v>
      </c>
      <c r="B2697" s="1">
        <v>113146.98</v>
      </c>
      <c r="C2697">
        <v>2</v>
      </c>
      <c r="D2697" t="s">
        <v>14</v>
      </c>
      <c r="E2697">
        <v>3</v>
      </c>
      <c r="F2697" t="s">
        <v>14</v>
      </c>
      <c r="G2697">
        <v>0</v>
      </c>
    </row>
    <row r="2698" spans="1:7" x14ac:dyDescent="0.25">
      <c r="A2698">
        <v>15639946</v>
      </c>
      <c r="B2698" s="1">
        <v>162532.14000000001</v>
      </c>
      <c r="C2698">
        <v>3</v>
      </c>
      <c r="D2698" t="s">
        <v>2986</v>
      </c>
      <c r="E2698">
        <v>8</v>
      </c>
      <c r="F2698" t="s">
        <v>2986</v>
      </c>
      <c r="G2698">
        <v>1</v>
      </c>
    </row>
    <row r="2699" spans="1:7" x14ac:dyDescent="0.25">
      <c r="A2699">
        <v>15792176</v>
      </c>
      <c r="B2699" s="1">
        <v>92053.440000000002</v>
      </c>
      <c r="C2699">
        <v>1</v>
      </c>
      <c r="D2699" t="s">
        <v>14</v>
      </c>
      <c r="E2699">
        <v>0</v>
      </c>
      <c r="F2699" t="s">
        <v>14</v>
      </c>
      <c r="G2699">
        <v>0</v>
      </c>
    </row>
    <row r="2700" spans="1:7" x14ac:dyDescent="0.25">
      <c r="A2700">
        <v>15699450</v>
      </c>
      <c r="B2700" s="1">
        <v>0</v>
      </c>
      <c r="C2700">
        <v>2</v>
      </c>
      <c r="D2700" t="s">
        <v>14</v>
      </c>
      <c r="E2700">
        <v>7</v>
      </c>
      <c r="F2700" t="s">
        <v>14</v>
      </c>
      <c r="G2700">
        <v>0</v>
      </c>
    </row>
    <row r="2701" spans="1:7" x14ac:dyDescent="0.25">
      <c r="A2701">
        <v>15729954</v>
      </c>
      <c r="B2701" s="1">
        <v>0</v>
      </c>
      <c r="C2701">
        <v>3</v>
      </c>
      <c r="D2701" t="s">
        <v>2986</v>
      </c>
      <c r="E2701">
        <v>5</v>
      </c>
      <c r="F2701" t="s">
        <v>2986</v>
      </c>
      <c r="G2701">
        <v>1</v>
      </c>
    </row>
    <row r="2702" spans="1:7" x14ac:dyDescent="0.25">
      <c r="A2702">
        <v>15600103</v>
      </c>
      <c r="B2702" s="1">
        <v>104944.1</v>
      </c>
      <c r="C2702">
        <v>1</v>
      </c>
      <c r="D2702" t="s">
        <v>14</v>
      </c>
      <c r="E2702">
        <v>8</v>
      </c>
      <c r="F2702" t="s">
        <v>14</v>
      </c>
      <c r="G2702">
        <v>0</v>
      </c>
    </row>
    <row r="2703" spans="1:7" x14ac:dyDescent="0.25">
      <c r="A2703">
        <v>15786200</v>
      </c>
      <c r="B2703" s="1">
        <v>0</v>
      </c>
      <c r="C2703">
        <v>2</v>
      </c>
      <c r="D2703" t="s">
        <v>2986</v>
      </c>
      <c r="E2703">
        <v>4</v>
      </c>
      <c r="F2703" t="s">
        <v>2986</v>
      </c>
      <c r="G2703">
        <v>0</v>
      </c>
    </row>
    <row r="2704" spans="1:7" x14ac:dyDescent="0.25">
      <c r="A2704">
        <v>15797010</v>
      </c>
      <c r="B2704" s="1">
        <v>0</v>
      </c>
      <c r="C2704">
        <v>2</v>
      </c>
      <c r="D2704" t="s">
        <v>2986</v>
      </c>
      <c r="E2704">
        <v>2</v>
      </c>
      <c r="F2704" t="s">
        <v>2986</v>
      </c>
      <c r="G2704">
        <v>0</v>
      </c>
    </row>
    <row r="2705" spans="1:7" x14ac:dyDescent="0.25">
      <c r="A2705">
        <v>15670172</v>
      </c>
      <c r="B2705" s="1">
        <v>107879.03999999999</v>
      </c>
      <c r="C2705">
        <v>1</v>
      </c>
      <c r="D2705" t="s">
        <v>14</v>
      </c>
      <c r="E2705">
        <v>4</v>
      </c>
      <c r="F2705" t="s">
        <v>14</v>
      </c>
      <c r="G2705">
        <v>0</v>
      </c>
    </row>
    <row r="2706" spans="1:7" x14ac:dyDescent="0.25">
      <c r="A2706">
        <v>15627352</v>
      </c>
      <c r="B2706" s="1">
        <v>110356.42</v>
      </c>
      <c r="C2706">
        <v>1</v>
      </c>
      <c r="D2706" t="s">
        <v>2986</v>
      </c>
      <c r="E2706">
        <v>7</v>
      </c>
      <c r="F2706" t="s">
        <v>2986</v>
      </c>
      <c r="G2706">
        <v>1</v>
      </c>
    </row>
    <row r="2707" spans="1:7" x14ac:dyDescent="0.25">
      <c r="A2707">
        <v>15622494</v>
      </c>
      <c r="B2707" s="1">
        <v>0</v>
      </c>
      <c r="C2707">
        <v>2</v>
      </c>
      <c r="D2707" t="s">
        <v>2986</v>
      </c>
      <c r="E2707">
        <v>2</v>
      </c>
      <c r="F2707" t="s">
        <v>2986</v>
      </c>
      <c r="G2707">
        <v>0</v>
      </c>
    </row>
    <row r="2708" spans="1:7" x14ac:dyDescent="0.25">
      <c r="A2708">
        <v>15585835</v>
      </c>
      <c r="B2708" s="1">
        <v>109783.69</v>
      </c>
      <c r="C2708">
        <v>2</v>
      </c>
      <c r="D2708" t="s">
        <v>2986</v>
      </c>
      <c r="E2708">
        <v>4</v>
      </c>
      <c r="F2708" t="s">
        <v>2986</v>
      </c>
      <c r="G2708">
        <v>0</v>
      </c>
    </row>
    <row r="2709" spans="1:7" x14ac:dyDescent="0.25">
      <c r="A2709">
        <v>15595071</v>
      </c>
      <c r="B2709" s="1">
        <v>149777</v>
      </c>
      <c r="C2709">
        <v>1</v>
      </c>
      <c r="D2709" t="s">
        <v>14</v>
      </c>
      <c r="E2709">
        <v>9</v>
      </c>
      <c r="F2709" t="s">
        <v>14</v>
      </c>
      <c r="G2709">
        <v>0</v>
      </c>
    </row>
    <row r="2710" spans="1:7" x14ac:dyDescent="0.25">
      <c r="A2710">
        <v>15628203</v>
      </c>
      <c r="B2710" s="1">
        <v>104339.56</v>
      </c>
      <c r="C2710">
        <v>1</v>
      </c>
      <c r="D2710" t="s">
        <v>2986</v>
      </c>
      <c r="E2710">
        <v>3</v>
      </c>
      <c r="F2710" t="s">
        <v>2986</v>
      </c>
      <c r="G2710">
        <v>0</v>
      </c>
    </row>
    <row r="2711" spans="1:7" x14ac:dyDescent="0.25">
      <c r="A2711">
        <v>15667190</v>
      </c>
      <c r="B2711" s="1">
        <v>85818.18</v>
      </c>
      <c r="C2711">
        <v>1</v>
      </c>
      <c r="D2711" t="s">
        <v>14</v>
      </c>
      <c r="E2711">
        <v>1</v>
      </c>
      <c r="F2711" t="s">
        <v>14</v>
      </c>
      <c r="G2711">
        <v>0</v>
      </c>
    </row>
    <row r="2712" spans="1:7" x14ac:dyDescent="0.25">
      <c r="A2712">
        <v>15780212</v>
      </c>
      <c r="B2712" s="1">
        <v>212692.97</v>
      </c>
      <c r="C2712">
        <v>1</v>
      </c>
      <c r="D2712" t="s">
        <v>2986</v>
      </c>
      <c r="E2712">
        <v>4</v>
      </c>
      <c r="F2712" t="s">
        <v>2986</v>
      </c>
      <c r="G2712">
        <v>0</v>
      </c>
    </row>
    <row r="2713" spans="1:7" x14ac:dyDescent="0.25">
      <c r="A2713">
        <v>15766869</v>
      </c>
      <c r="B2713" s="1">
        <v>89696.84</v>
      </c>
      <c r="C2713">
        <v>2</v>
      </c>
      <c r="D2713" t="s">
        <v>14</v>
      </c>
      <c r="E2713">
        <v>1</v>
      </c>
      <c r="F2713" t="s">
        <v>14</v>
      </c>
      <c r="G2713">
        <v>0</v>
      </c>
    </row>
    <row r="2714" spans="1:7" x14ac:dyDescent="0.25">
      <c r="A2714">
        <v>15775741</v>
      </c>
      <c r="B2714" s="1">
        <v>0</v>
      </c>
      <c r="C2714">
        <v>2</v>
      </c>
      <c r="D2714" t="s">
        <v>14</v>
      </c>
      <c r="E2714">
        <v>9</v>
      </c>
      <c r="F2714" t="s">
        <v>14</v>
      </c>
      <c r="G2714">
        <v>0</v>
      </c>
    </row>
    <row r="2715" spans="1:7" x14ac:dyDescent="0.25">
      <c r="A2715">
        <v>15628170</v>
      </c>
      <c r="B2715" s="1">
        <v>68067.240000000005</v>
      </c>
      <c r="C2715">
        <v>1</v>
      </c>
      <c r="D2715" t="s">
        <v>2986</v>
      </c>
      <c r="E2715">
        <v>9</v>
      </c>
      <c r="F2715" t="s">
        <v>2986</v>
      </c>
      <c r="G2715">
        <v>0</v>
      </c>
    </row>
    <row r="2716" spans="1:7" x14ac:dyDescent="0.25">
      <c r="A2716">
        <v>15701318</v>
      </c>
      <c r="B2716" s="1">
        <v>148564.66</v>
      </c>
      <c r="C2716">
        <v>1</v>
      </c>
      <c r="D2716" t="s">
        <v>14</v>
      </c>
      <c r="E2716">
        <v>9</v>
      </c>
      <c r="F2716" t="s">
        <v>14</v>
      </c>
      <c r="G2716">
        <v>0</v>
      </c>
    </row>
    <row r="2717" spans="1:7" x14ac:dyDescent="0.25">
      <c r="A2717">
        <v>15710928</v>
      </c>
      <c r="B2717" s="1">
        <v>136354.16</v>
      </c>
      <c r="C2717">
        <v>1</v>
      </c>
      <c r="D2717" t="s">
        <v>14</v>
      </c>
      <c r="E2717">
        <v>8</v>
      </c>
      <c r="F2717" t="s">
        <v>14</v>
      </c>
      <c r="G2717">
        <v>0</v>
      </c>
    </row>
    <row r="2718" spans="1:7" x14ac:dyDescent="0.25">
      <c r="A2718">
        <v>15682547</v>
      </c>
      <c r="B2718" s="1">
        <v>122214</v>
      </c>
      <c r="C2718">
        <v>1</v>
      </c>
      <c r="D2718" t="s">
        <v>14</v>
      </c>
      <c r="E2718">
        <v>1</v>
      </c>
      <c r="F2718" t="s">
        <v>14</v>
      </c>
      <c r="G2718">
        <v>0</v>
      </c>
    </row>
    <row r="2719" spans="1:7" x14ac:dyDescent="0.25">
      <c r="A2719">
        <v>15631170</v>
      </c>
      <c r="B2719" s="1">
        <v>0</v>
      </c>
      <c r="C2719">
        <v>2</v>
      </c>
      <c r="D2719" t="s">
        <v>14</v>
      </c>
      <c r="E2719">
        <v>3</v>
      </c>
      <c r="F2719" t="s">
        <v>14</v>
      </c>
      <c r="G2719">
        <v>0</v>
      </c>
    </row>
    <row r="2720" spans="1:7" x14ac:dyDescent="0.25">
      <c r="A2720">
        <v>15648702</v>
      </c>
      <c r="B2720" s="1">
        <v>119684.88</v>
      </c>
      <c r="C2720">
        <v>2</v>
      </c>
      <c r="D2720" t="s">
        <v>14</v>
      </c>
      <c r="E2720">
        <v>6</v>
      </c>
      <c r="F2720" t="s">
        <v>14</v>
      </c>
      <c r="G2720">
        <v>0</v>
      </c>
    </row>
    <row r="2721" spans="1:7" x14ac:dyDescent="0.25">
      <c r="A2721">
        <v>15783444</v>
      </c>
      <c r="B2721" s="1">
        <v>135139.32999999999</v>
      </c>
      <c r="C2721">
        <v>1</v>
      </c>
      <c r="D2721" t="s">
        <v>14</v>
      </c>
      <c r="E2721">
        <v>3</v>
      </c>
      <c r="F2721" t="s">
        <v>14</v>
      </c>
      <c r="G2721">
        <v>0</v>
      </c>
    </row>
    <row r="2722" spans="1:7" x14ac:dyDescent="0.25">
      <c r="A2722">
        <v>15809178</v>
      </c>
      <c r="B2722" s="1">
        <v>146100.75</v>
      </c>
      <c r="C2722">
        <v>1</v>
      </c>
      <c r="D2722" t="s">
        <v>2986</v>
      </c>
      <c r="E2722">
        <v>9</v>
      </c>
      <c r="F2722" t="s">
        <v>2986</v>
      </c>
      <c r="G2722">
        <v>1</v>
      </c>
    </row>
    <row r="2723" spans="1:7" x14ac:dyDescent="0.25">
      <c r="A2723">
        <v>15806688</v>
      </c>
      <c r="B2723" s="1">
        <v>123110.9</v>
      </c>
      <c r="C2723">
        <v>3</v>
      </c>
      <c r="D2723" t="s">
        <v>14</v>
      </c>
      <c r="E2723">
        <v>8</v>
      </c>
      <c r="F2723" t="s">
        <v>14</v>
      </c>
      <c r="G2723">
        <v>1</v>
      </c>
    </row>
    <row r="2724" spans="1:7" x14ac:dyDescent="0.25">
      <c r="A2724">
        <v>15576824</v>
      </c>
      <c r="B2724" s="1">
        <v>111760.4</v>
      </c>
      <c r="C2724">
        <v>3</v>
      </c>
      <c r="D2724" t="s">
        <v>14</v>
      </c>
      <c r="E2724">
        <v>3</v>
      </c>
      <c r="F2724" t="s">
        <v>14</v>
      </c>
      <c r="G2724">
        <v>1</v>
      </c>
    </row>
    <row r="2725" spans="1:7" x14ac:dyDescent="0.25">
      <c r="A2725">
        <v>15675422</v>
      </c>
      <c r="B2725" s="1">
        <v>110728.39</v>
      </c>
      <c r="C2725">
        <v>1</v>
      </c>
      <c r="D2725" t="s">
        <v>14</v>
      </c>
      <c r="E2725">
        <v>9</v>
      </c>
      <c r="F2725" t="s">
        <v>14</v>
      </c>
      <c r="G2725">
        <v>0</v>
      </c>
    </row>
    <row r="2726" spans="1:7" x14ac:dyDescent="0.25">
      <c r="A2726">
        <v>15681550</v>
      </c>
      <c r="B2726" s="1">
        <v>121558.46</v>
      </c>
      <c r="C2726">
        <v>1</v>
      </c>
      <c r="D2726" t="s">
        <v>14</v>
      </c>
      <c r="E2726">
        <v>8</v>
      </c>
      <c r="F2726" t="s">
        <v>14</v>
      </c>
      <c r="G2726">
        <v>0</v>
      </c>
    </row>
    <row r="2727" spans="1:7" x14ac:dyDescent="0.25">
      <c r="A2727">
        <v>15812628</v>
      </c>
      <c r="B2727" s="1">
        <v>120623.21</v>
      </c>
      <c r="C2727">
        <v>1</v>
      </c>
      <c r="D2727" t="s">
        <v>2986</v>
      </c>
      <c r="E2727">
        <v>8</v>
      </c>
      <c r="F2727" t="s">
        <v>2986</v>
      </c>
      <c r="G2727">
        <v>0</v>
      </c>
    </row>
    <row r="2728" spans="1:7" x14ac:dyDescent="0.25">
      <c r="A2728">
        <v>15597951</v>
      </c>
      <c r="B2728" s="1">
        <v>114713.57</v>
      </c>
      <c r="C2728">
        <v>1</v>
      </c>
      <c r="D2728" t="s">
        <v>14</v>
      </c>
      <c r="E2728">
        <v>4</v>
      </c>
      <c r="F2728" t="s">
        <v>14</v>
      </c>
      <c r="G2728">
        <v>0</v>
      </c>
    </row>
    <row r="2729" spans="1:7" x14ac:dyDescent="0.25">
      <c r="A2729">
        <v>15807045</v>
      </c>
      <c r="B2729" s="1">
        <v>103457.76</v>
      </c>
      <c r="C2729">
        <v>1</v>
      </c>
      <c r="D2729" t="s">
        <v>2986</v>
      </c>
      <c r="E2729">
        <v>3</v>
      </c>
      <c r="F2729" t="s">
        <v>2986</v>
      </c>
      <c r="G2729">
        <v>0</v>
      </c>
    </row>
    <row r="2730" spans="1:7" x14ac:dyDescent="0.25">
      <c r="A2730">
        <v>15581748</v>
      </c>
      <c r="B2730" s="1">
        <v>101134.87</v>
      </c>
      <c r="C2730">
        <v>2</v>
      </c>
      <c r="D2730" t="s">
        <v>14</v>
      </c>
      <c r="E2730">
        <v>2</v>
      </c>
      <c r="F2730" t="s">
        <v>14</v>
      </c>
      <c r="G2730">
        <v>0</v>
      </c>
    </row>
    <row r="2731" spans="1:7" x14ac:dyDescent="0.25">
      <c r="A2731">
        <v>15770420</v>
      </c>
      <c r="B2731" s="1">
        <v>78136.36</v>
      </c>
      <c r="C2731">
        <v>2</v>
      </c>
      <c r="D2731" t="s">
        <v>14</v>
      </c>
      <c r="E2731">
        <v>10</v>
      </c>
      <c r="F2731" t="s">
        <v>14</v>
      </c>
      <c r="G2731">
        <v>0</v>
      </c>
    </row>
    <row r="2732" spans="1:7" x14ac:dyDescent="0.25">
      <c r="A2732">
        <v>15608230</v>
      </c>
      <c r="B2732" s="1">
        <v>0</v>
      </c>
      <c r="C2732">
        <v>2</v>
      </c>
      <c r="D2732" t="s">
        <v>2986</v>
      </c>
      <c r="E2732">
        <v>1</v>
      </c>
      <c r="F2732" t="s">
        <v>2986</v>
      </c>
      <c r="G2732">
        <v>0</v>
      </c>
    </row>
    <row r="2733" spans="1:7" x14ac:dyDescent="0.25">
      <c r="A2733">
        <v>15730339</v>
      </c>
      <c r="B2733" s="1">
        <v>133446.34</v>
      </c>
      <c r="C2733">
        <v>1</v>
      </c>
      <c r="D2733" t="s">
        <v>2986</v>
      </c>
      <c r="E2733">
        <v>3</v>
      </c>
      <c r="F2733" t="s">
        <v>2986</v>
      </c>
      <c r="G2733">
        <v>0</v>
      </c>
    </row>
    <row r="2734" spans="1:7" x14ac:dyDescent="0.25">
      <c r="A2734">
        <v>15712584</v>
      </c>
      <c r="B2734" s="1">
        <v>0</v>
      </c>
      <c r="C2734">
        <v>2</v>
      </c>
      <c r="D2734" t="s">
        <v>14</v>
      </c>
      <c r="E2734">
        <v>7</v>
      </c>
      <c r="F2734" t="s">
        <v>14</v>
      </c>
      <c r="G2734">
        <v>0</v>
      </c>
    </row>
    <row r="2735" spans="1:7" x14ac:dyDescent="0.25">
      <c r="A2735">
        <v>15592816</v>
      </c>
      <c r="B2735" s="1">
        <v>108076.33</v>
      </c>
      <c r="C2735">
        <v>1</v>
      </c>
      <c r="D2735" t="s">
        <v>2986</v>
      </c>
      <c r="E2735">
        <v>1</v>
      </c>
      <c r="F2735" t="s">
        <v>2986</v>
      </c>
      <c r="G2735">
        <v>1</v>
      </c>
    </row>
    <row r="2736" spans="1:7" x14ac:dyDescent="0.25">
      <c r="A2736">
        <v>15641480</v>
      </c>
      <c r="B2736" s="1">
        <v>131354.25</v>
      </c>
      <c r="C2736">
        <v>1</v>
      </c>
      <c r="D2736" t="s">
        <v>2986</v>
      </c>
      <c r="E2736">
        <v>5</v>
      </c>
      <c r="F2736" t="s">
        <v>2986</v>
      </c>
      <c r="G2736">
        <v>0</v>
      </c>
    </row>
    <row r="2737" spans="1:7" x14ac:dyDescent="0.25">
      <c r="A2737">
        <v>15708505</v>
      </c>
      <c r="B2737" s="1">
        <v>62974.64</v>
      </c>
      <c r="C2737">
        <v>2</v>
      </c>
      <c r="D2737" t="s">
        <v>14</v>
      </c>
      <c r="E2737">
        <v>7</v>
      </c>
      <c r="F2737" t="s">
        <v>14</v>
      </c>
      <c r="G2737">
        <v>0</v>
      </c>
    </row>
    <row r="2738" spans="1:7" x14ac:dyDescent="0.25">
      <c r="A2738">
        <v>15791131</v>
      </c>
      <c r="B2738" s="1">
        <v>143340.44</v>
      </c>
      <c r="C2738">
        <v>1</v>
      </c>
      <c r="D2738" t="s">
        <v>2986</v>
      </c>
      <c r="E2738">
        <v>2</v>
      </c>
      <c r="F2738" t="s">
        <v>2986</v>
      </c>
      <c r="G2738">
        <v>0</v>
      </c>
    </row>
    <row r="2739" spans="1:7" x14ac:dyDescent="0.25">
      <c r="A2739">
        <v>15618225</v>
      </c>
      <c r="B2739" s="1">
        <v>116993.43</v>
      </c>
      <c r="C2739">
        <v>2</v>
      </c>
      <c r="D2739" t="s">
        <v>2986</v>
      </c>
      <c r="E2739">
        <v>8</v>
      </c>
      <c r="F2739" t="s">
        <v>2986</v>
      </c>
      <c r="G2739">
        <v>0</v>
      </c>
    </row>
    <row r="2740" spans="1:7" x14ac:dyDescent="0.25">
      <c r="A2740">
        <v>15644724</v>
      </c>
      <c r="B2740" s="1">
        <v>58662.92</v>
      </c>
      <c r="C2740">
        <v>2</v>
      </c>
      <c r="D2740" t="s">
        <v>14</v>
      </c>
      <c r="E2740">
        <v>4</v>
      </c>
      <c r="F2740" t="s">
        <v>14</v>
      </c>
      <c r="G2740">
        <v>0</v>
      </c>
    </row>
    <row r="2741" spans="1:7" x14ac:dyDescent="0.25">
      <c r="A2741">
        <v>15662098</v>
      </c>
      <c r="B2741" s="1">
        <v>128808.65</v>
      </c>
      <c r="C2741">
        <v>3</v>
      </c>
      <c r="D2741" t="s">
        <v>2986</v>
      </c>
      <c r="E2741">
        <v>3</v>
      </c>
      <c r="F2741" t="s">
        <v>2986</v>
      </c>
      <c r="G2741">
        <v>1</v>
      </c>
    </row>
    <row r="2742" spans="1:7" x14ac:dyDescent="0.25">
      <c r="A2742">
        <v>15723894</v>
      </c>
      <c r="B2742" s="1">
        <v>137555.44</v>
      </c>
      <c r="C2742">
        <v>1</v>
      </c>
      <c r="D2742" t="s">
        <v>2986</v>
      </c>
      <c r="E2742">
        <v>7</v>
      </c>
      <c r="F2742" t="s">
        <v>2986</v>
      </c>
      <c r="G2742">
        <v>0</v>
      </c>
    </row>
    <row r="2743" spans="1:7" x14ac:dyDescent="0.25">
      <c r="A2743">
        <v>15787699</v>
      </c>
      <c r="B2743" s="1">
        <v>142393.10999999999</v>
      </c>
      <c r="C2743">
        <v>1</v>
      </c>
      <c r="D2743" t="s">
        <v>14</v>
      </c>
      <c r="E2743">
        <v>4</v>
      </c>
      <c r="F2743" t="s">
        <v>14</v>
      </c>
      <c r="G2743">
        <v>0</v>
      </c>
    </row>
    <row r="2744" spans="1:7" x14ac:dyDescent="0.25">
      <c r="A2744">
        <v>15687738</v>
      </c>
      <c r="B2744" s="1">
        <v>0</v>
      </c>
      <c r="C2744">
        <v>2</v>
      </c>
      <c r="D2744" t="s">
        <v>2986</v>
      </c>
      <c r="E2744">
        <v>8</v>
      </c>
      <c r="F2744" t="s">
        <v>2986</v>
      </c>
      <c r="G2744">
        <v>0</v>
      </c>
    </row>
    <row r="2745" spans="1:7" x14ac:dyDescent="0.25">
      <c r="A2745">
        <v>15576126</v>
      </c>
      <c r="B2745" s="1">
        <v>125785.23</v>
      </c>
      <c r="C2745">
        <v>1</v>
      </c>
      <c r="D2745" t="s">
        <v>14</v>
      </c>
      <c r="E2745">
        <v>2</v>
      </c>
      <c r="F2745" t="s">
        <v>14</v>
      </c>
      <c r="G2745">
        <v>0</v>
      </c>
    </row>
    <row r="2746" spans="1:7" x14ac:dyDescent="0.25">
      <c r="A2746">
        <v>15658889</v>
      </c>
      <c r="B2746" s="1">
        <v>136444.25</v>
      </c>
      <c r="C2746">
        <v>1</v>
      </c>
      <c r="D2746" t="s">
        <v>2986</v>
      </c>
      <c r="E2746">
        <v>4</v>
      </c>
      <c r="F2746" t="s">
        <v>2986</v>
      </c>
      <c r="G2746">
        <v>1</v>
      </c>
    </row>
    <row r="2747" spans="1:7" x14ac:dyDescent="0.25">
      <c r="A2747">
        <v>15667046</v>
      </c>
      <c r="B2747" s="1">
        <v>121527.4</v>
      </c>
      <c r="C2747">
        <v>1</v>
      </c>
      <c r="D2747" t="s">
        <v>2986</v>
      </c>
      <c r="E2747">
        <v>7</v>
      </c>
      <c r="F2747" t="s">
        <v>2986</v>
      </c>
      <c r="G2747">
        <v>0</v>
      </c>
    </row>
    <row r="2748" spans="1:7" x14ac:dyDescent="0.25">
      <c r="A2748">
        <v>15669957</v>
      </c>
      <c r="B2748" s="1">
        <v>144696.75</v>
      </c>
      <c r="C2748">
        <v>1</v>
      </c>
      <c r="D2748" t="s">
        <v>14</v>
      </c>
      <c r="E2748">
        <v>9</v>
      </c>
      <c r="F2748" t="s">
        <v>14</v>
      </c>
      <c r="G2748">
        <v>0</v>
      </c>
    </row>
    <row r="2749" spans="1:7" x14ac:dyDescent="0.25">
      <c r="A2749">
        <v>15655794</v>
      </c>
      <c r="B2749" s="1">
        <v>0</v>
      </c>
      <c r="C2749">
        <v>2</v>
      </c>
      <c r="D2749" t="s">
        <v>14</v>
      </c>
      <c r="E2749">
        <v>8</v>
      </c>
      <c r="F2749" t="s">
        <v>14</v>
      </c>
      <c r="G2749">
        <v>0</v>
      </c>
    </row>
    <row r="2750" spans="1:7" x14ac:dyDescent="0.25">
      <c r="A2750">
        <v>15599829</v>
      </c>
      <c r="B2750" s="1">
        <v>0</v>
      </c>
      <c r="C2750">
        <v>2</v>
      </c>
      <c r="D2750" t="s">
        <v>14</v>
      </c>
      <c r="E2750">
        <v>10</v>
      </c>
      <c r="F2750" t="s">
        <v>14</v>
      </c>
      <c r="G2750">
        <v>0</v>
      </c>
    </row>
    <row r="2751" spans="1:7" x14ac:dyDescent="0.25">
      <c r="A2751">
        <v>15753332</v>
      </c>
      <c r="B2751" s="1">
        <v>128140.17</v>
      </c>
      <c r="C2751">
        <v>1</v>
      </c>
      <c r="D2751" t="s">
        <v>2986</v>
      </c>
      <c r="E2751">
        <v>8</v>
      </c>
      <c r="F2751" t="s">
        <v>2986</v>
      </c>
      <c r="G2751">
        <v>1</v>
      </c>
    </row>
    <row r="2752" spans="1:7" x14ac:dyDescent="0.25">
      <c r="A2752">
        <v>15671124</v>
      </c>
      <c r="B2752" s="1">
        <v>120383.41</v>
      </c>
      <c r="C2752">
        <v>1</v>
      </c>
      <c r="D2752" t="s">
        <v>14</v>
      </c>
      <c r="E2752">
        <v>6</v>
      </c>
      <c r="F2752" t="s">
        <v>14</v>
      </c>
      <c r="G2752">
        <v>0</v>
      </c>
    </row>
    <row r="2753" spans="1:7" x14ac:dyDescent="0.25">
      <c r="A2753">
        <v>15767474</v>
      </c>
      <c r="B2753" s="1">
        <v>0</v>
      </c>
      <c r="C2753">
        <v>3</v>
      </c>
      <c r="D2753" t="s">
        <v>14</v>
      </c>
      <c r="E2753">
        <v>9</v>
      </c>
      <c r="F2753" t="s">
        <v>14</v>
      </c>
      <c r="G2753">
        <v>1</v>
      </c>
    </row>
    <row r="2754" spans="1:7" x14ac:dyDescent="0.25">
      <c r="A2754">
        <v>15720671</v>
      </c>
      <c r="B2754" s="1">
        <v>129735.3</v>
      </c>
      <c r="C2754">
        <v>2</v>
      </c>
      <c r="D2754" t="s">
        <v>14</v>
      </c>
      <c r="E2754">
        <v>8</v>
      </c>
      <c r="F2754" t="s">
        <v>14</v>
      </c>
      <c r="G2754">
        <v>0</v>
      </c>
    </row>
    <row r="2755" spans="1:7" x14ac:dyDescent="0.25">
      <c r="A2755">
        <v>15626787</v>
      </c>
      <c r="B2755" s="1">
        <v>185078.26</v>
      </c>
      <c r="C2755">
        <v>1</v>
      </c>
      <c r="D2755" t="s">
        <v>2986</v>
      </c>
      <c r="E2755">
        <v>8</v>
      </c>
      <c r="F2755" t="s">
        <v>2986</v>
      </c>
      <c r="G2755">
        <v>1</v>
      </c>
    </row>
    <row r="2756" spans="1:7" x14ac:dyDescent="0.25">
      <c r="A2756">
        <v>15774491</v>
      </c>
      <c r="B2756" s="1">
        <v>0</v>
      </c>
      <c r="C2756">
        <v>2</v>
      </c>
      <c r="D2756" t="s">
        <v>2986</v>
      </c>
      <c r="E2756">
        <v>6</v>
      </c>
      <c r="F2756" t="s">
        <v>2986</v>
      </c>
      <c r="G2756">
        <v>0</v>
      </c>
    </row>
    <row r="2757" spans="1:7" x14ac:dyDescent="0.25">
      <c r="A2757">
        <v>15579647</v>
      </c>
      <c r="B2757" s="1">
        <v>0</v>
      </c>
      <c r="C2757">
        <v>1</v>
      </c>
      <c r="D2757" t="s">
        <v>14</v>
      </c>
      <c r="E2757">
        <v>0</v>
      </c>
      <c r="F2757" t="s">
        <v>14</v>
      </c>
      <c r="G2757">
        <v>0</v>
      </c>
    </row>
    <row r="2758" spans="1:7" x14ac:dyDescent="0.25">
      <c r="A2758">
        <v>15625522</v>
      </c>
      <c r="B2758" s="1">
        <v>0</v>
      </c>
      <c r="C2758">
        <v>2</v>
      </c>
      <c r="D2758" t="s">
        <v>14</v>
      </c>
      <c r="E2758">
        <v>7</v>
      </c>
      <c r="F2758" t="s">
        <v>14</v>
      </c>
      <c r="G2758">
        <v>0</v>
      </c>
    </row>
    <row r="2759" spans="1:7" x14ac:dyDescent="0.25">
      <c r="A2759">
        <v>15765806</v>
      </c>
      <c r="B2759" s="1">
        <v>144591.96</v>
      </c>
      <c r="C2759">
        <v>1</v>
      </c>
      <c r="D2759" t="s">
        <v>14</v>
      </c>
      <c r="E2759">
        <v>1</v>
      </c>
      <c r="F2759" t="s">
        <v>14</v>
      </c>
      <c r="G2759">
        <v>0</v>
      </c>
    </row>
    <row r="2760" spans="1:7" x14ac:dyDescent="0.25">
      <c r="A2760">
        <v>15566708</v>
      </c>
      <c r="B2760" s="1">
        <v>0</v>
      </c>
      <c r="C2760">
        <v>2</v>
      </c>
      <c r="D2760" t="s">
        <v>2986</v>
      </c>
      <c r="E2760">
        <v>4</v>
      </c>
      <c r="F2760" t="s">
        <v>2986</v>
      </c>
      <c r="G2760">
        <v>1</v>
      </c>
    </row>
    <row r="2761" spans="1:7" x14ac:dyDescent="0.25">
      <c r="A2761">
        <v>15668347</v>
      </c>
      <c r="B2761" s="1">
        <v>0</v>
      </c>
      <c r="C2761">
        <v>2</v>
      </c>
      <c r="D2761" t="s">
        <v>2986</v>
      </c>
      <c r="E2761">
        <v>6</v>
      </c>
      <c r="F2761" t="s">
        <v>2986</v>
      </c>
      <c r="G2761">
        <v>0</v>
      </c>
    </row>
    <row r="2762" spans="1:7" x14ac:dyDescent="0.25">
      <c r="A2762">
        <v>15575214</v>
      </c>
      <c r="B2762" s="1">
        <v>0</v>
      </c>
      <c r="C2762">
        <v>1</v>
      </c>
      <c r="D2762" t="s">
        <v>2986</v>
      </c>
      <c r="E2762">
        <v>7</v>
      </c>
      <c r="F2762" t="s">
        <v>2986</v>
      </c>
      <c r="G2762">
        <v>0</v>
      </c>
    </row>
    <row r="2763" spans="1:7" x14ac:dyDescent="0.25">
      <c r="A2763">
        <v>15591123</v>
      </c>
      <c r="B2763" s="1">
        <v>100194.44</v>
      </c>
      <c r="C2763">
        <v>1</v>
      </c>
      <c r="D2763" t="s">
        <v>14</v>
      </c>
      <c r="E2763">
        <v>2</v>
      </c>
      <c r="F2763" t="s">
        <v>14</v>
      </c>
      <c r="G2763">
        <v>0</v>
      </c>
    </row>
    <row r="2764" spans="1:7" x14ac:dyDescent="0.25">
      <c r="A2764">
        <v>15573280</v>
      </c>
      <c r="B2764" s="1">
        <v>145295.31</v>
      </c>
      <c r="C2764">
        <v>2</v>
      </c>
      <c r="D2764" t="s">
        <v>14</v>
      </c>
      <c r="E2764">
        <v>6</v>
      </c>
      <c r="F2764" t="s">
        <v>14</v>
      </c>
      <c r="G2764">
        <v>0</v>
      </c>
    </row>
    <row r="2765" spans="1:7" x14ac:dyDescent="0.25">
      <c r="A2765">
        <v>15589018</v>
      </c>
      <c r="B2765" s="1">
        <v>106070.29</v>
      </c>
      <c r="C2765">
        <v>2</v>
      </c>
      <c r="D2765" t="s">
        <v>14</v>
      </c>
      <c r="E2765">
        <v>3</v>
      </c>
      <c r="F2765" t="s">
        <v>14</v>
      </c>
      <c r="G2765">
        <v>0</v>
      </c>
    </row>
    <row r="2766" spans="1:7" x14ac:dyDescent="0.25">
      <c r="A2766">
        <v>15654495</v>
      </c>
      <c r="B2766" s="1">
        <v>120621.89</v>
      </c>
      <c r="C2766">
        <v>1</v>
      </c>
      <c r="D2766" t="s">
        <v>14</v>
      </c>
      <c r="E2766">
        <v>6</v>
      </c>
      <c r="F2766" t="s">
        <v>14</v>
      </c>
      <c r="G2766">
        <v>0</v>
      </c>
    </row>
    <row r="2767" spans="1:7" x14ac:dyDescent="0.25">
      <c r="A2767">
        <v>15597265</v>
      </c>
      <c r="B2767" s="1">
        <v>0</v>
      </c>
      <c r="C2767">
        <v>2</v>
      </c>
      <c r="D2767" t="s">
        <v>14</v>
      </c>
      <c r="E2767">
        <v>7</v>
      </c>
      <c r="F2767" t="s">
        <v>14</v>
      </c>
      <c r="G2767">
        <v>0</v>
      </c>
    </row>
    <row r="2768" spans="1:7" x14ac:dyDescent="0.25">
      <c r="A2768">
        <v>15733876</v>
      </c>
      <c r="B2768" s="1">
        <v>0</v>
      </c>
      <c r="C2768">
        <v>2</v>
      </c>
      <c r="D2768" t="s">
        <v>14</v>
      </c>
      <c r="E2768">
        <v>9</v>
      </c>
      <c r="F2768" t="s">
        <v>14</v>
      </c>
      <c r="G2768">
        <v>0</v>
      </c>
    </row>
    <row r="2769" spans="1:7" x14ac:dyDescent="0.25">
      <c r="A2769">
        <v>15677217</v>
      </c>
      <c r="B2769" s="1">
        <v>0</v>
      </c>
      <c r="C2769">
        <v>1</v>
      </c>
      <c r="D2769" t="s">
        <v>14</v>
      </c>
      <c r="E2769">
        <v>1</v>
      </c>
      <c r="F2769" t="s">
        <v>14</v>
      </c>
      <c r="G2769">
        <v>0</v>
      </c>
    </row>
    <row r="2770" spans="1:7" x14ac:dyDescent="0.25">
      <c r="A2770">
        <v>15747265</v>
      </c>
      <c r="B2770" s="1">
        <v>171283.91</v>
      </c>
      <c r="C2770">
        <v>1</v>
      </c>
      <c r="D2770" t="s">
        <v>14</v>
      </c>
      <c r="E2770">
        <v>10</v>
      </c>
      <c r="F2770" t="s">
        <v>14</v>
      </c>
      <c r="G2770">
        <v>0</v>
      </c>
    </row>
    <row r="2771" spans="1:7" x14ac:dyDescent="0.25">
      <c r="A2771">
        <v>15713379</v>
      </c>
      <c r="B2771" s="1">
        <v>0</v>
      </c>
      <c r="C2771">
        <v>2</v>
      </c>
      <c r="D2771" t="s">
        <v>14</v>
      </c>
      <c r="E2771">
        <v>4</v>
      </c>
      <c r="F2771" t="s">
        <v>14</v>
      </c>
      <c r="G2771">
        <v>0</v>
      </c>
    </row>
    <row r="2772" spans="1:7" x14ac:dyDescent="0.25">
      <c r="A2772">
        <v>15730433</v>
      </c>
      <c r="B2772" s="1">
        <v>128218.47</v>
      </c>
      <c r="C2772">
        <v>1</v>
      </c>
      <c r="D2772" t="s">
        <v>2986</v>
      </c>
      <c r="E2772">
        <v>1</v>
      </c>
      <c r="F2772" t="s">
        <v>2986</v>
      </c>
      <c r="G2772">
        <v>1</v>
      </c>
    </row>
    <row r="2773" spans="1:7" x14ac:dyDescent="0.25">
      <c r="A2773">
        <v>15693347</v>
      </c>
      <c r="B2773" s="1">
        <v>0</v>
      </c>
      <c r="C2773">
        <v>2</v>
      </c>
      <c r="D2773" t="s">
        <v>14</v>
      </c>
      <c r="E2773">
        <v>5</v>
      </c>
      <c r="F2773" t="s">
        <v>14</v>
      </c>
      <c r="G2773">
        <v>0</v>
      </c>
    </row>
    <row r="2774" spans="1:7" x14ac:dyDescent="0.25">
      <c r="A2774">
        <v>15715465</v>
      </c>
      <c r="B2774" s="1">
        <v>77776.39</v>
      </c>
      <c r="C2774">
        <v>1</v>
      </c>
      <c r="D2774" t="s">
        <v>2986</v>
      </c>
      <c r="E2774">
        <v>7</v>
      </c>
      <c r="F2774" t="s">
        <v>2986</v>
      </c>
      <c r="G2774">
        <v>0</v>
      </c>
    </row>
    <row r="2775" spans="1:7" x14ac:dyDescent="0.25">
      <c r="A2775">
        <v>15680736</v>
      </c>
      <c r="B2775" s="1">
        <v>124978.19</v>
      </c>
      <c r="C2775">
        <v>2</v>
      </c>
      <c r="D2775" t="s">
        <v>14</v>
      </c>
      <c r="E2775">
        <v>6</v>
      </c>
      <c r="F2775" t="s">
        <v>14</v>
      </c>
      <c r="G2775">
        <v>0</v>
      </c>
    </row>
    <row r="2776" spans="1:7" x14ac:dyDescent="0.25">
      <c r="A2776">
        <v>15610765</v>
      </c>
      <c r="B2776" s="1">
        <v>0</v>
      </c>
      <c r="C2776">
        <v>2</v>
      </c>
      <c r="D2776" t="s">
        <v>2986</v>
      </c>
      <c r="E2776">
        <v>1</v>
      </c>
      <c r="F2776" t="s">
        <v>2986</v>
      </c>
      <c r="G2776">
        <v>0</v>
      </c>
    </row>
    <row r="2777" spans="1:7" x14ac:dyDescent="0.25">
      <c r="A2777">
        <v>15650034</v>
      </c>
      <c r="B2777" s="1">
        <v>0</v>
      </c>
      <c r="C2777">
        <v>1</v>
      </c>
      <c r="D2777" t="s">
        <v>14</v>
      </c>
      <c r="E2777">
        <v>1</v>
      </c>
      <c r="F2777" t="s">
        <v>14</v>
      </c>
      <c r="G2777">
        <v>0</v>
      </c>
    </row>
    <row r="2778" spans="1:7" x14ac:dyDescent="0.25">
      <c r="A2778">
        <v>15782468</v>
      </c>
      <c r="B2778" s="1">
        <v>109799.55</v>
      </c>
      <c r="C2778">
        <v>2</v>
      </c>
      <c r="D2778" t="s">
        <v>14</v>
      </c>
      <c r="E2778">
        <v>3</v>
      </c>
      <c r="F2778" t="s">
        <v>14</v>
      </c>
      <c r="G2778">
        <v>1</v>
      </c>
    </row>
    <row r="2779" spans="1:7" x14ac:dyDescent="0.25">
      <c r="A2779">
        <v>15685109</v>
      </c>
      <c r="B2779" s="1">
        <v>0</v>
      </c>
      <c r="C2779">
        <v>2</v>
      </c>
      <c r="D2779" t="s">
        <v>2986</v>
      </c>
      <c r="E2779">
        <v>7</v>
      </c>
      <c r="F2779" t="s">
        <v>2986</v>
      </c>
      <c r="G2779">
        <v>0</v>
      </c>
    </row>
    <row r="2780" spans="1:7" x14ac:dyDescent="0.25">
      <c r="A2780">
        <v>15776233</v>
      </c>
      <c r="B2780" s="1">
        <v>125397.21</v>
      </c>
      <c r="C2780">
        <v>1</v>
      </c>
      <c r="D2780" t="s">
        <v>2986</v>
      </c>
      <c r="E2780">
        <v>8</v>
      </c>
      <c r="F2780" t="s">
        <v>2986</v>
      </c>
      <c r="G2780">
        <v>1</v>
      </c>
    </row>
    <row r="2781" spans="1:7" x14ac:dyDescent="0.25">
      <c r="A2781">
        <v>15761141</v>
      </c>
      <c r="B2781" s="1">
        <v>0</v>
      </c>
      <c r="C2781">
        <v>2</v>
      </c>
      <c r="D2781" t="s">
        <v>14</v>
      </c>
      <c r="E2781">
        <v>10</v>
      </c>
      <c r="F2781" t="s">
        <v>14</v>
      </c>
      <c r="G2781">
        <v>0</v>
      </c>
    </row>
    <row r="2782" spans="1:7" x14ac:dyDescent="0.25">
      <c r="A2782">
        <v>15781702</v>
      </c>
      <c r="B2782" s="1">
        <v>111347.37</v>
      </c>
      <c r="C2782">
        <v>2</v>
      </c>
      <c r="D2782" t="s">
        <v>14</v>
      </c>
      <c r="E2782">
        <v>9</v>
      </c>
      <c r="F2782" t="s">
        <v>14</v>
      </c>
      <c r="G2782">
        <v>0</v>
      </c>
    </row>
    <row r="2783" spans="1:7" x14ac:dyDescent="0.25">
      <c r="A2783">
        <v>15790235</v>
      </c>
      <c r="B2783" s="1">
        <v>104291.41</v>
      </c>
      <c r="C2783">
        <v>2</v>
      </c>
      <c r="D2783" t="s">
        <v>14</v>
      </c>
      <c r="E2783">
        <v>8</v>
      </c>
      <c r="F2783" t="s">
        <v>14</v>
      </c>
      <c r="G2783">
        <v>0</v>
      </c>
    </row>
    <row r="2784" spans="1:7" x14ac:dyDescent="0.25">
      <c r="A2784">
        <v>15641416</v>
      </c>
      <c r="B2784" s="1">
        <v>94867.18</v>
      </c>
      <c r="C2784">
        <v>2</v>
      </c>
      <c r="D2784" t="s">
        <v>14</v>
      </c>
      <c r="E2784">
        <v>9</v>
      </c>
      <c r="F2784" t="s">
        <v>14</v>
      </c>
      <c r="G2784">
        <v>1</v>
      </c>
    </row>
    <row r="2785" spans="1:7" x14ac:dyDescent="0.25">
      <c r="A2785">
        <v>15775234</v>
      </c>
      <c r="B2785" s="1">
        <v>0</v>
      </c>
      <c r="C2785">
        <v>2</v>
      </c>
      <c r="D2785" t="s">
        <v>2986</v>
      </c>
      <c r="E2785">
        <v>8</v>
      </c>
      <c r="F2785" t="s">
        <v>2986</v>
      </c>
      <c r="G2785">
        <v>0</v>
      </c>
    </row>
    <row r="2786" spans="1:7" x14ac:dyDescent="0.25">
      <c r="A2786">
        <v>15659475</v>
      </c>
      <c r="B2786" s="1">
        <v>135703.59</v>
      </c>
      <c r="C2786">
        <v>2</v>
      </c>
      <c r="D2786" t="s">
        <v>2986</v>
      </c>
      <c r="E2786">
        <v>6</v>
      </c>
      <c r="F2786" t="s">
        <v>2986</v>
      </c>
      <c r="G2786">
        <v>0</v>
      </c>
    </row>
    <row r="2787" spans="1:7" x14ac:dyDescent="0.25">
      <c r="A2787">
        <v>15642202</v>
      </c>
      <c r="B2787" s="1">
        <v>106453.53</v>
      </c>
      <c r="C2787">
        <v>2</v>
      </c>
      <c r="D2787" t="s">
        <v>14</v>
      </c>
      <c r="E2787">
        <v>5</v>
      </c>
      <c r="F2787" t="s">
        <v>14</v>
      </c>
      <c r="G2787">
        <v>0</v>
      </c>
    </row>
    <row r="2788" spans="1:7" x14ac:dyDescent="0.25">
      <c r="A2788">
        <v>15771417</v>
      </c>
      <c r="B2788" s="1">
        <v>132412.38</v>
      </c>
      <c r="C2788">
        <v>1</v>
      </c>
      <c r="D2788" t="s">
        <v>2986</v>
      </c>
      <c r="E2788">
        <v>7</v>
      </c>
      <c r="F2788" t="s">
        <v>2986</v>
      </c>
      <c r="G2788">
        <v>1</v>
      </c>
    </row>
    <row r="2789" spans="1:7" x14ac:dyDescent="0.25">
      <c r="A2789">
        <v>15585100</v>
      </c>
      <c r="B2789" s="1">
        <v>124401.60000000001</v>
      </c>
      <c r="C2789">
        <v>1</v>
      </c>
      <c r="D2789" t="s">
        <v>2986</v>
      </c>
      <c r="E2789">
        <v>9</v>
      </c>
      <c r="F2789" t="s">
        <v>2986</v>
      </c>
      <c r="G2789">
        <v>1</v>
      </c>
    </row>
    <row r="2790" spans="1:7" x14ac:dyDescent="0.25">
      <c r="A2790">
        <v>15700487</v>
      </c>
      <c r="B2790" s="1">
        <v>118022.06</v>
      </c>
      <c r="C2790">
        <v>3</v>
      </c>
      <c r="D2790" t="s">
        <v>2986</v>
      </c>
      <c r="E2790">
        <v>6</v>
      </c>
      <c r="F2790" t="s">
        <v>2986</v>
      </c>
      <c r="G2790">
        <v>1</v>
      </c>
    </row>
    <row r="2791" spans="1:7" x14ac:dyDescent="0.25">
      <c r="A2791">
        <v>15726589</v>
      </c>
      <c r="B2791" s="1">
        <v>82531.11</v>
      </c>
      <c r="C2791">
        <v>1</v>
      </c>
      <c r="D2791" t="s">
        <v>2986</v>
      </c>
      <c r="E2791">
        <v>1</v>
      </c>
      <c r="F2791" t="s">
        <v>2986</v>
      </c>
      <c r="G2791">
        <v>0</v>
      </c>
    </row>
    <row r="2792" spans="1:7" x14ac:dyDescent="0.25">
      <c r="A2792">
        <v>15747503</v>
      </c>
      <c r="B2792" s="1">
        <v>184552.12</v>
      </c>
      <c r="C2792">
        <v>1</v>
      </c>
      <c r="D2792" t="s">
        <v>2986</v>
      </c>
      <c r="E2792">
        <v>0</v>
      </c>
      <c r="F2792" t="s">
        <v>2986</v>
      </c>
      <c r="G2792">
        <v>1</v>
      </c>
    </row>
    <row r="2793" spans="1:7" x14ac:dyDescent="0.25">
      <c r="A2793">
        <v>15595883</v>
      </c>
      <c r="B2793" s="1">
        <v>127278.31</v>
      </c>
      <c r="C2793">
        <v>1</v>
      </c>
      <c r="D2793" t="s">
        <v>14</v>
      </c>
      <c r="E2793">
        <v>4</v>
      </c>
      <c r="F2793" t="s">
        <v>14</v>
      </c>
      <c r="G2793">
        <v>0</v>
      </c>
    </row>
    <row r="2794" spans="1:7" x14ac:dyDescent="0.25">
      <c r="A2794">
        <v>15663826</v>
      </c>
      <c r="B2794" s="1">
        <v>0</v>
      </c>
      <c r="C2794">
        <v>1</v>
      </c>
      <c r="D2794" t="s">
        <v>14</v>
      </c>
      <c r="E2794">
        <v>3</v>
      </c>
      <c r="F2794" t="s">
        <v>14</v>
      </c>
      <c r="G2794">
        <v>0</v>
      </c>
    </row>
    <row r="2795" spans="1:7" x14ac:dyDescent="0.25">
      <c r="A2795">
        <v>15742820</v>
      </c>
      <c r="B2795" s="1">
        <v>0</v>
      </c>
      <c r="C2795">
        <v>2</v>
      </c>
      <c r="D2795" t="s">
        <v>14</v>
      </c>
      <c r="E2795">
        <v>2</v>
      </c>
      <c r="F2795" t="s">
        <v>14</v>
      </c>
      <c r="G2795">
        <v>0</v>
      </c>
    </row>
    <row r="2796" spans="1:7" x14ac:dyDescent="0.25">
      <c r="A2796">
        <v>15624793</v>
      </c>
      <c r="B2796" s="1">
        <v>184244.86</v>
      </c>
      <c r="C2796">
        <v>1</v>
      </c>
      <c r="D2796" t="s">
        <v>2986</v>
      </c>
      <c r="E2796">
        <v>5</v>
      </c>
      <c r="F2796" t="s">
        <v>2986</v>
      </c>
      <c r="G2796">
        <v>0</v>
      </c>
    </row>
    <row r="2797" spans="1:7" x14ac:dyDescent="0.25">
      <c r="A2797">
        <v>15597930</v>
      </c>
      <c r="B2797" s="1">
        <v>59669.43</v>
      </c>
      <c r="C2797">
        <v>1</v>
      </c>
      <c r="D2797" t="s">
        <v>2986</v>
      </c>
      <c r="E2797">
        <v>8</v>
      </c>
      <c r="F2797" t="s">
        <v>2986</v>
      </c>
      <c r="G2797">
        <v>1</v>
      </c>
    </row>
    <row r="2798" spans="1:7" x14ac:dyDescent="0.25">
      <c r="A2798">
        <v>15665110</v>
      </c>
      <c r="B2798" s="1">
        <v>79543.59</v>
      </c>
      <c r="C2798">
        <v>1</v>
      </c>
      <c r="D2798" t="s">
        <v>14</v>
      </c>
      <c r="E2798">
        <v>7</v>
      </c>
      <c r="F2798" t="s">
        <v>14</v>
      </c>
      <c r="G2798">
        <v>0</v>
      </c>
    </row>
    <row r="2799" spans="1:7" x14ac:dyDescent="0.25">
      <c r="A2799">
        <v>15770719</v>
      </c>
      <c r="B2799" s="1">
        <v>151553.19</v>
      </c>
      <c r="C2799">
        <v>1</v>
      </c>
      <c r="D2799" t="s">
        <v>14</v>
      </c>
      <c r="E2799">
        <v>6</v>
      </c>
      <c r="F2799" t="s">
        <v>14</v>
      </c>
      <c r="G2799">
        <v>0</v>
      </c>
    </row>
    <row r="2800" spans="1:7" x14ac:dyDescent="0.25">
      <c r="A2800">
        <v>15731327</v>
      </c>
      <c r="B2800" s="1">
        <v>166527.88</v>
      </c>
      <c r="C2800">
        <v>2</v>
      </c>
      <c r="D2800" t="s">
        <v>14</v>
      </c>
      <c r="E2800">
        <v>2</v>
      </c>
      <c r="F2800" t="s">
        <v>14</v>
      </c>
      <c r="G2800">
        <v>0</v>
      </c>
    </row>
    <row r="2801" spans="1:7" x14ac:dyDescent="0.25">
      <c r="A2801">
        <v>15576044</v>
      </c>
      <c r="B2801" s="1">
        <v>150329.15</v>
      </c>
      <c r="C2801">
        <v>1</v>
      </c>
      <c r="D2801" t="s">
        <v>2986</v>
      </c>
      <c r="E2801">
        <v>6</v>
      </c>
      <c r="F2801" t="s">
        <v>2986</v>
      </c>
      <c r="G2801">
        <v>0</v>
      </c>
    </row>
    <row r="2802" spans="1:7" x14ac:dyDescent="0.25">
      <c r="A2802">
        <v>15775662</v>
      </c>
      <c r="B2802" s="1">
        <v>121911.59</v>
      </c>
      <c r="C2802">
        <v>1</v>
      </c>
      <c r="D2802" t="s">
        <v>2986</v>
      </c>
      <c r="E2802">
        <v>8</v>
      </c>
      <c r="F2802" t="s">
        <v>2986</v>
      </c>
      <c r="G2802">
        <v>0</v>
      </c>
    </row>
    <row r="2803" spans="1:7" x14ac:dyDescent="0.25">
      <c r="A2803">
        <v>15646817</v>
      </c>
      <c r="B2803" s="1">
        <v>156773.78</v>
      </c>
      <c r="C2803">
        <v>2</v>
      </c>
      <c r="D2803" t="s">
        <v>2986</v>
      </c>
      <c r="E2803">
        <v>9</v>
      </c>
      <c r="F2803" t="s">
        <v>2986</v>
      </c>
      <c r="G2803">
        <v>0</v>
      </c>
    </row>
    <row r="2804" spans="1:7" x14ac:dyDescent="0.25">
      <c r="A2804">
        <v>15596060</v>
      </c>
      <c r="B2804" s="1">
        <v>127864.26</v>
      </c>
      <c r="C2804">
        <v>1</v>
      </c>
      <c r="D2804" t="s">
        <v>14</v>
      </c>
      <c r="E2804">
        <v>8</v>
      </c>
      <c r="F2804" t="s">
        <v>14</v>
      </c>
      <c r="G2804">
        <v>0</v>
      </c>
    </row>
    <row r="2805" spans="1:7" x14ac:dyDescent="0.25">
      <c r="A2805">
        <v>15723299</v>
      </c>
      <c r="B2805" s="1">
        <v>113709.28</v>
      </c>
      <c r="C2805">
        <v>1</v>
      </c>
      <c r="D2805" t="s">
        <v>14</v>
      </c>
      <c r="E2805">
        <v>4</v>
      </c>
      <c r="F2805" t="s">
        <v>14</v>
      </c>
      <c r="G2805">
        <v>1</v>
      </c>
    </row>
    <row r="2806" spans="1:7" x14ac:dyDescent="0.25">
      <c r="A2806">
        <v>15636982</v>
      </c>
      <c r="B2806" s="1">
        <v>79974.55</v>
      </c>
      <c r="C2806">
        <v>1</v>
      </c>
      <c r="D2806" t="s">
        <v>14</v>
      </c>
      <c r="E2806">
        <v>7</v>
      </c>
      <c r="F2806" t="s">
        <v>14</v>
      </c>
      <c r="G2806">
        <v>0</v>
      </c>
    </row>
    <row r="2807" spans="1:7" x14ac:dyDescent="0.25">
      <c r="A2807">
        <v>15751175</v>
      </c>
      <c r="B2807" s="1">
        <v>0</v>
      </c>
      <c r="C2807">
        <v>2</v>
      </c>
      <c r="D2807" t="s">
        <v>14</v>
      </c>
      <c r="E2807">
        <v>2</v>
      </c>
      <c r="F2807" t="s">
        <v>14</v>
      </c>
      <c r="G2807">
        <v>0</v>
      </c>
    </row>
    <row r="2808" spans="1:7" x14ac:dyDescent="0.25">
      <c r="A2808">
        <v>15618936</v>
      </c>
      <c r="B2808" s="1">
        <v>0</v>
      </c>
      <c r="C2808">
        <v>1</v>
      </c>
      <c r="D2808" t="s">
        <v>2986</v>
      </c>
      <c r="E2808">
        <v>5</v>
      </c>
      <c r="F2808" t="s">
        <v>2986</v>
      </c>
      <c r="G2808">
        <v>1</v>
      </c>
    </row>
    <row r="2809" spans="1:7" x14ac:dyDescent="0.25">
      <c r="A2809">
        <v>15787529</v>
      </c>
      <c r="B2809" s="1">
        <v>0</v>
      </c>
      <c r="C2809">
        <v>1</v>
      </c>
      <c r="D2809" t="s">
        <v>2986</v>
      </c>
      <c r="E2809">
        <v>0</v>
      </c>
      <c r="F2809" t="s">
        <v>2986</v>
      </c>
      <c r="G2809">
        <v>1</v>
      </c>
    </row>
    <row r="2810" spans="1:7" x14ac:dyDescent="0.25">
      <c r="A2810">
        <v>15780128</v>
      </c>
      <c r="B2810" s="1">
        <v>144427.96</v>
      </c>
      <c r="C2810">
        <v>2</v>
      </c>
      <c r="D2810" t="s">
        <v>2986</v>
      </c>
      <c r="E2810">
        <v>3</v>
      </c>
      <c r="F2810" t="s">
        <v>2986</v>
      </c>
      <c r="G2810">
        <v>0</v>
      </c>
    </row>
    <row r="2811" spans="1:7" x14ac:dyDescent="0.25">
      <c r="A2811">
        <v>15615991</v>
      </c>
      <c r="B2811" s="1">
        <v>99263.09</v>
      </c>
      <c r="C2811">
        <v>1</v>
      </c>
      <c r="D2811" t="s">
        <v>14</v>
      </c>
      <c r="E2811">
        <v>7</v>
      </c>
      <c r="F2811" t="s">
        <v>14</v>
      </c>
      <c r="G2811">
        <v>0</v>
      </c>
    </row>
    <row r="2812" spans="1:7" x14ac:dyDescent="0.25">
      <c r="A2812">
        <v>15757001</v>
      </c>
      <c r="B2812" s="1">
        <v>79368.87</v>
      </c>
      <c r="C2812">
        <v>2</v>
      </c>
      <c r="D2812" t="s">
        <v>14</v>
      </c>
      <c r="E2812">
        <v>2</v>
      </c>
      <c r="F2812" t="s">
        <v>14</v>
      </c>
      <c r="G2812">
        <v>0</v>
      </c>
    </row>
    <row r="2813" spans="1:7" x14ac:dyDescent="0.25">
      <c r="A2813">
        <v>15595388</v>
      </c>
      <c r="B2813" s="1">
        <v>0</v>
      </c>
      <c r="C2813">
        <v>2</v>
      </c>
      <c r="D2813" t="s">
        <v>14</v>
      </c>
      <c r="E2813">
        <v>10</v>
      </c>
      <c r="F2813" t="s">
        <v>14</v>
      </c>
      <c r="G2813">
        <v>0</v>
      </c>
    </row>
    <row r="2814" spans="1:7" x14ac:dyDescent="0.25">
      <c r="A2814">
        <v>15699550</v>
      </c>
      <c r="B2814" s="1">
        <v>0</v>
      </c>
      <c r="C2814">
        <v>2</v>
      </c>
      <c r="D2814" t="s">
        <v>14</v>
      </c>
      <c r="E2814">
        <v>9</v>
      </c>
      <c r="F2814" t="s">
        <v>14</v>
      </c>
      <c r="G2814">
        <v>0</v>
      </c>
    </row>
    <row r="2815" spans="1:7" x14ac:dyDescent="0.25">
      <c r="A2815">
        <v>15581620</v>
      </c>
      <c r="B2815" s="1">
        <v>0</v>
      </c>
      <c r="C2815">
        <v>3</v>
      </c>
      <c r="D2815" t="s">
        <v>14</v>
      </c>
      <c r="E2815">
        <v>2</v>
      </c>
      <c r="F2815" t="s">
        <v>14</v>
      </c>
      <c r="G2815">
        <v>0</v>
      </c>
    </row>
    <row r="2816" spans="1:7" x14ac:dyDescent="0.25">
      <c r="A2816">
        <v>15600934</v>
      </c>
      <c r="B2816" s="1">
        <v>125095.94</v>
      </c>
      <c r="C2816">
        <v>1</v>
      </c>
      <c r="D2816" t="s">
        <v>2986</v>
      </c>
      <c r="E2816">
        <v>7</v>
      </c>
      <c r="F2816" t="s">
        <v>2986</v>
      </c>
      <c r="G2816">
        <v>1</v>
      </c>
    </row>
    <row r="2817" spans="1:7" x14ac:dyDescent="0.25">
      <c r="A2817">
        <v>15738672</v>
      </c>
      <c r="B2817" s="1">
        <v>162485.79999999999</v>
      </c>
      <c r="C2817">
        <v>2</v>
      </c>
      <c r="D2817" t="s">
        <v>2986</v>
      </c>
      <c r="E2817">
        <v>2</v>
      </c>
      <c r="F2817" t="s">
        <v>2986</v>
      </c>
      <c r="G2817">
        <v>0</v>
      </c>
    </row>
    <row r="2818" spans="1:7" x14ac:dyDescent="0.25">
      <c r="A2818">
        <v>15721307</v>
      </c>
      <c r="B2818" s="1">
        <v>95668.82</v>
      </c>
      <c r="C2818">
        <v>2</v>
      </c>
      <c r="D2818" t="s">
        <v>2986</v>
      </c>
      <c r="E2818">
        <v>1</v>
      </c>
      <c r="F2818" t="s">
        <v>2986</v>
      </c>
      <c r="G2818">
        <v>0</v>
      </c>
    </row>
    <row r="2819" spans="1:7" x14ac:dyDescent="0.25">
      <c r="A2819">
        <v>15619280</v>
      </c>
      <c r="B2819" s="1">
        <v>0</v>
      </c>
      <c r="C2819">
        <v>2</v>
      </c>
      <c r="D2819" t="s">
        <v>2986</v>
      </c>
      <c r="E2819">
        <v>4</v>
      </c>
      <c r="F2819" t="s">
        <v>2986</v>
      </c>
      <c r="G2819">
        <v>0</v>
      </c>
    </row>
    <row r="2820" spans="1:7" x14ac:dyDescent="0.25">
      <c r="A2820">
        <v>15768244</v>
      </c>
      <c r="B2820" s="1">
        <v>0</v>
      </c>
      <c r="C2820">
        <v>2</v>
      </c>
      <c r="D2820" t="s">
        <v>14</v>
      </c>
      <c r="E2820">
        <v>8</v>
      </c>
      <c r="F2820" t="s">
        <v>14</v>
      </c>
      <c r="G2820">
        <v>0</v>
      </c>
    </row>
    <row r="2821" spans="1:7" x14ac:dyDescent="0.25">
      <c r="A2821">
        <v>15806837</v>
      </c>
      <c r="B2821" s="1">
        <v>0</v>
      </c>
      <c r="C2821">
        <v>1</v>
      </c>
      <c r="D2821" t="s">
        <v>2986</v>
      </c>
      <c r="E2821">
        <v>4</v>
      </c>
      <c r="F2821" t="s">
        <v>2986</v>
      </c>
      <c r="G2821">
        <v>0</v>
      </c>
    </row>
    <row r="2822" spans="1:7" x14ac:dyDescent="0.25">
      <c r="A2822">
        <v>15643496</v>
      </c>
      <c r="B2822" s="1">
        <v>74197.38</v>
      </c>
      <c r="C2822">
        <v>2</v>
      </c>
      <c r="D2822" t="s">
        <v>2986</v>
      </c>
      <c r="E2822">
        <v>5</v>
      </c>
      <c r="F2822" t="s">
        <v>2986</v>
      </c>
      <c r="G2822">
        <v>0</v>
      </c>
    </row>
    <row r="2823" spans="1:7" x14ac:dyDescent="0.25">
      <c r="A2823">
        <v>15813916</v>
      </c>
      <c r="B2823" s="1">
        <v>89688.94</v>
      </c>
      <c r="C2823">
        <v>1</v>
      </c>
      <c r="D2823" t="s">
        <v>14</v>
      </c>
      <c r="E2823">
        <v>1</v>
      </c>
      <c r="F2823" t="s">
        <v>14</v>
      </c>
      <c r="G2823">
        <v>0</v>
      </c>
    </row>
    <row r="2824" spans="1:7" x14ac:dyDescent="0.25">
      <c r="A2824">
        <v>15626385</v>
      </c>
      <c r="B2824" s="1">
        <v>103121.33</v>
      </c>
      <c r="C2824">
        <v>2</v>
      </c>
      <c r="D2824" t="s">
        <v>14</v>
      </c>
      <c r="E2824">
        <v>10</v>
      </c>
      <c r="F2824" t="s">
        <v>14</v>
      </c>
      <c r="G2824">
        <v>0</v>
      </c>
    </row>
    <row r="2825" spans="1:7" x14ac:dyDescent="0.25">
      <c r="A2825">
        <v>15603582</v>
      </c>
      <c r="B2825" s="1">
        <v>0</v>
      </c>
      <c r="C2825">
        <v>1</v>
      </c>
      <c r="D2825" t="s">
        <v>2986</v>
      </c>
      <c r="E2825">
        <v>3</v>
      </c>
      <c r="F2825" t="s">
        <v>2986</v>
      </c>
      <c r="G2825">
        <v>0</v>
      </c>
    </row>
    <row r="2826" spans="1:7" x14ac:dyDescent="0.25">
      <c r="A2826">
        <v>15764351</v>
      </c>
      <c r="B2826" s="1">
        <v>120170.07</v>
      </c>
      <c r="C2826">
        <v>1</v>
      </c>
      <c r="D2826" t="s">
        <v>14</v>
      </c>
      <c r="E2826">
        <v>5</v>
      </c>
      <c r="F2826" t="s">
        <v>14</v>
      </c>
      <c r="G2826">
        <v>0</v>
      </c>
    </row>
    <row r="2827" spans="1:7" x14ac:dyDescent="0.25">
      <c r="A2827">
        <v>15667938</v>
      </c>
      <c r="B2827" s="1">
        <v>149136.31</v>
      </c>
      <c r="C2827">
        <v>2</v>
      </c>
      <c r="D2827" t="s">
        <v>14</v>
      </c>
      <c r="E2827">
        <v>9</v>
      </c>
      <c r="F2827" t="s">
        <v>14</v>
      </c>
      <c r="G2827">
        <v>0</v>
      </c>
    </row>
    <row r="2828" spans="1:7" x14ac:dyDescent="0.25">
      <c r="A2828">
        <v>15576360</v>
      </c>
      <c r="B2828" s="1">
        <v>141136.79</v>
      </c>
      <c r="C2828">
        <v>1</v>
      </c>
      <c r="D2828" t="s">
        <v>14</v>
      </c>
      <c r="E2828">
        <v>1</v>
      </c>
      <c r="F2828" t="s">
        <v>14</v>
      </c>
      <c r="G2828">
        <v>0</v>
      </c>
    </row>
    <row r="2829" spans="1:7" x14ac:dyDescent="0.25">
      <c r="A2829">
        <v>15628813</v>
      </c>
      <c r="B2829" s="1">
        <v>152341.54999999999</v>
      </c>
      <c r="C2829">
        <v>1</v>
      </c>
      <c r="D2829" t="s">
        <v>2986</v>
      </c>
      <c r="E2829">
        <v>4</v>
      </c>
      <c r="F2829" t="s">
        <v>2986</v>
      </c>
      <c r="G2829">
        <v>0</v>
      </c>
    </row>
    <row r="2830" spans="1:7" x14ac:dyDescent="0.25">
      <c r="A2830">
        <v>15584190</v>
      </c>
      <c r="B2830" s="1">
        <v>120026.98</v>
      </c>
      <c r="C2830">
        <v>2</v>
      </c>
      <c r="D2830" t="s">
        <v>14</v>
      </c>
      <c r="E2830">
        <v>7</v>
      </c>
      <c r="F2830" t="s">
        <v>14</v>
      </c>
      <c r="G2830">
        <v>0</v>
      </c>
    </row>
    <row r="2831" spans="1:7" x14ac:dyDescent="0.25">
      <c r="A2831">
        <v>15716449</v>
      </c>
      <c r="B2831" s="1">
        <v>132168.28</v>
      </c>
      <c r="C2831">
        <v>1</v>
      </c>
      <c r="D2831" t="s">
        <v>2986</v>
      </c>
      <c r="E2831">
        <v>9</v>
      </c>
      <c r="F2831" t="s">
        <v>2986</v>
      </c>
      <c r="G2831">
        <v>0</v>
      </c>
    </row>
    <row r="2832" spans="1:7" x14ac:dyDescent="0.25">
      <c r="A2832">
        <v>15759913</v>
      </c>
      <c r="B2832" s="1">
        <v>85200.82</v>
      </c>
      <c r="C2832">
        <v>2</v>
      </c>
      <c r="D2832" t="s">
        <v>14</v>
      </c>
      <c r="E2832">
        <v>6</v>
      </c>
      <c r="F2832" t="s">
        <v>14</v>
      </c>
      <c r="G2832">
        <v>0</v>
      </c>
    </row>
    <row r="2833" spans="1:7" x14ac:dyDescent="0.25">
      <c r="A2833">
        <v>15701555</v>
      </c>
      <c r="B2833" s="1">
        <v>84903.33</v>
      </c>
      <c r="C2833">
        <v>2</v>
      </c>
      <c r="D2833" t="s">
        <v>14</v>
      </c>
      <c r="E2833">
        <v>1</v>
      </c>
      <c r="F2833" t="s">
        <v>14</v>
      </c>
      <c r="G2833">
        <v>0</v>
      </c>
    </row>
    <row r="2834" spans="1:7" x14ac:dyDescent="0.25">
      <c r="A2834">
        <v>15758482</v>
      </c>
      <c r="B2834" s="1">
        <v>0</v>
      </c>
      <c r="C2834">
        <v>2</v>
      </c>
      <c r="D2834" t="s">
        <v>2986</v>
      </c>
      <c r="E2834">
        <v>0</v>
      </c>
      <c r="F2834" t="s">
        <v>2986</v>
      </c>
      <c r="G2834">
        <v>0</v>
      </c>
    </row>
    <row r="2835" spans="1:7" x14ac:dyDescent="0.25">
      <c r="A2835">
        <v>15758171</v>
      </c>
      <c r="B2835" s="1">
        <v>0</v>
      </c>
      <c r="C2835">
        <v>1</v>
      </c>
      <c r="D2835" t="s">
        <v>14</v>
      </c>
      <c r="E2835">
        <v>4</v>
      </c>
      <c r="F2835" t="s">
        <v>14</v>
      </c>
      <c r="G2835">
        <v>0</v>
      </c>
    </row>
    <row r="2836" spans="1:7" x14ac:dyDescent="0.25">
      <c r="A2836">
        <v>15680346</v>
      </c>
      <c r="B2836" s="1">
        <v>0</v>
      </c>
      <c r="C2836">
        <v>1</v>
      </c>
      <c r="D2836" t="s">
        <v>2986</v>
      </c>
      <c r="E2836">
        <v>8</v>
      </c>
      <c r="F2836" t="s">
        <v>2986</v>
      </c>
      <c r="G2836">
        <v>0</v>
      </c>
    </row>
    <row r="2837" spans="1:7" x14ac:dyDescent="0.25">
      <c r="A2837">
        <v>15649124</v>
      </c>
      <c r="B2837" s="1">
        <v>121535.18</v>
      </c>
      <c r="C2837">
        <v>1</v>
      </c>
      <c r="D2837" t="s">
        <v>2986</v>
      </c>
      <c r="E2837">
        <v>9</v>
      </c>
      <c r="F2837" t="s">
        <v>2986</v>
      </c>
      <c r="G2837">
        <v>0</v>
      </c>
    </row>
    <row r="2838" spans="1:7" x14ac:dyDescent="0.25">
      <c r="A2838">
        <v>15812917</v>
      </c>
      <c r="B2838" s="1">
        <v>116662.96</v>
      </c>
      <c r="C2838">
        <v>2</v>
      </c>
      <c r="D2838" t="s">
        <v>14</v>
      </c>
      <c r="E2838">
        <v>6</v>
      </c>
      <c r="F2838" t="s">
        <v>14</v>
      </c>
      <c r="G2838">
        <v>0</v>
      </c>
    </row>
    <row r="2839" spans="1:7" x14ac:dyDescent="0.25">
      <c r="A2839">
        <v>15768455</v>
      </c>
      <c r="B2839" s="1">
        <v>0</v>
      </c>
      <c r="C2839">
        <v>2</v>
      </c>
      <c r="D2839" t="s">
        <v>14</v>
      </c>
      <c r="E2839">
        <v>8</v>
      </c>
      <c r="F2839" t="s">
        <v>14</v>
      </c>
      <c r="G2839">
        <v>0</v>
      </c>
    </row>
    <row r="2840" spans="1:7" x14ac:dyDescent="0.25">
      <c r="A2840">
        <v>15703059</v>
      </c>
      <c r="B2840" s="1">
        <v>124829.16</v>
      </c>
      <c r="C2840">
        <v>1</v>
      </c>
      <c r="D2840" t="s">
        <v>14</v>
      </c>
      <c r="E2840">
        <v>6</v>
      </c>
      <c r="F2840" t="s">
        <v>14</v>
      </c>
      <c r="G2840">
        <v>0</v>
      </c>
    </row>
    <row r="2841" spans="1:7" x14ac:dyDescent="0.25">
      <c r="A2841">
        <v>15646196</v>
      </c>
      <c r="B2841" s="1">
        <v>155180.56</v>
      </c>
      <c r="C2841">
        <v>2</v>
      </c>
      <c r="D2841" t="s">
        <v>2986</v>
      </c>
      <c r="E2841">
        <v>2</v>
      </c>
      <c r="F2841" t="s">
        <v>2986</v>
      </c>
      <c r="G2841">
        <v>0</v>
      </c>
    </row>
    <row r="2842" spans="1:7" x14ac:dyDescent="0.25">
      <c r="A2842">
        <v>15585451</v>
      </c>
      <c r="B2842" s="1">
        <v>108262.87</v>
      </c>
      <c r="C2842">
        <v>1</v>
      </c>
      <c r="D2842" t="s">
        <v>14</v>
      </c>
      <c r="E2842">
        <v>1</v>
      </c>
      <c r="F2842" t="s">
        <v>14</v>
      </c>
      <c r="G2842">
        <v>0</v>
      </c>
    </row>
    <row r="2843" spans="1:7" x14ac:dyDescent="0.25">
      <c r="A2843">
        <v>15714057</v>
      </c>
      <c r="B2843" s="1">
        <v>0</v>
      </c>
      <c r="C2843">
        <v>2</v>
      </c>
      <c r="D2843" t="s">
        <v>2986</v>
      </c>
      <c r="E2843">
        <v>4</v>
      </c>
      <c r="F2843" t="s">
        <v>2986</v>
      </c>
      <c r="G2843">
        <v>0</v>
      </c>
    </row>
    <row r="2844" spans="1:7" x14ac:dyDescent="0.25">
      <c r="A2844">
        <v>15748473</v>
      </c>
      <c r="B2844" s="1">
        <v>0</v>
      </c>
      <c r="C2844">
        <v>2</v>
      </c>
      <c r="D2844" t="s">
        <v>2986</v>
      </c>
      <c r="E2844">
        <v>5</v>
      </c>
      <c r="F2844" t="s">
        <v>2986</v>
      </c>
      <c r="G2844">
        <v>0</v>
      </c>
    </row>
    <row r="2845" spans="1:7" x14ac:dyDescent="0.25">
      <c r="A2845">
        <v>15785782</v>
      </c>
      <c r="B2845" s="1">
        <v>0</v>
      </c>
      <c r="C2845">
        <v>1</v>
      </c>
      <c r="D2845" t="s">
        <v>14</v>
      </c>
      <c r="E2845">
        <v>2</v>
      </c>
      <c r="F2845" t="s">
        <v>14</v>
      </c>
      <c r="G2845">
        <v>1</v>
      </c>
    </row>
    <row r="2846" spans="1:7" x14ac:dyDescent="0.25">
      <c r="A2846">
        <v>15693233</v>
      </c>
      <c r="B2846" s="1">
        <v>99812.88</v>
      </c>
      <c r="C2846">
        <v>2</v>
      </c>
      <c r="D2846" t="s">
        <v>14</v>
      </c>
      <c r="E2846">
        <v>6</v>
      </c>
      <c r="F2846" t="s">
        <v>14</v>
      </c>
      <c r="G2846">
        <v>0</v>
      </c>
    </row>
    <row r="2847" spans="1:7" x14ac:dyDescent="0.25">
      <c r="A2847">
        <v>15757521</v>
      </c>
      <c r="B2847" s="1">
        <v>132164.26</v>
      </c>
      <c r="C2847">
        <v>1</v>
      </c>
      <c r="D2847" t="s">
        <v>14</v>
      </c>
      <c r="E2847">
        <v>2</v>
      </c>
      <c r="F2847" t="s">
        <v>14</v>
      </c>
      <c r="G2847">
        <v>0</v>
      </c>
    </row>
    <row r="2848" spans="1:7" x14ac:dyDescent="0.25">
      <c r="A2848">
        <v>15812513</v>
      </c>
      <c r="B2848" s="1">
        <v>103583.05</v>
      </c>
      <c r="C2848">
        <v>1</v>
      </c>
      <c r="D2848" t="s">
        <v>2986</v>
      </c>
      <c r="E2848">
        <v>10</v>
      </c>
      <c r="F2848" t="s">
        <v>2986</v>
      </c>
      <c r="G2848">
        <v>1</v>
      </c>
    </row>
    <row r="2849" spans="1:7" x14ac:dyDescent="0.25">
      <c r="A2849">
        <v>15674950</v>
      </c>
      <c r="B2849" s="1">
        <v>142406.43</v>
      </c>
      <c r="C2849">
        <v>2</v>
      </c>
      <c r="D2849" t="s">
        <v>2986</v>
      </c>
      <c r="E2849">
        <v>4</v>
      </c>
      <c r="F2849" t="s">
        <v>2986</v>
      </c>
      <c r="G2849">
        <v>0</v>
      </c>
    </row>
    <row r="2850" spans="1:7" x14ac:dyDescent="0.25">
      <c r="A2850">
        <v>15678572</v>
      </c>
      <c r="B2850" s="1">
        <v>99842.5</v>
      </c>
      <c r="C2850">
        <v>2</v>
      </c>
      <c r="D2850" t="s">
        <v>2986</v>
      </c>
      <c r="E2850">
        <v>7</v>
      </c>
      <c r="F2850" t="s">
        <v>2986</v>
      </c>
      <c r="G2850">
        <v>1</v>
      </c>
    </row>
    <row r="2851" spans="1:7" x14ac:dyDescent="0.25">
      <c r="A2851">
        <v>15713608</v>
      </c>
      <c r="B2851" s="1">
        <v>0</v>
      </c>
      <c r="C2851">
        <v>2</v>
      </c>
      <c r="D2851" t="s">
        <v>14</v>
      </c>
      <c r="E2851">
        <v>5</v>
      </c>
      <c r="F2851" t="s">
        <v>14</v>
      </c>
      <c r="G2851">
        <v>0</v>
      </c>
    </row>
    <row r="2852" spans="1:7" x14ac:dyDescent="0.25">
      <c r="A2852">
        <v>15579262</v>
      </c>
      <c r="B2852" s="1">
        <v>0</v>
      </c>
      <c r="C2852">
        <v>1</v>
      </c>
      <c r="D2852" t="s">
        <v>2986</v>
      </c>
      <c r="E2852">
        <v>9</v>
      </c>
      <c r="F2852" t="s">
        <v>2986</v>
      </c>
      <c r="G2852">
        <v>0</v>
      </c>
    </row>
    <row r="2853" spans="1:7" x14ac:dyDescent="0.25">
      <c r="A2853">
        <v>15610426</v>
      </c>
      <c r="B2853" s="1">
        <v>81042.42</v>
      </c>
      <c r="C2853">
        <v>1</v>
      </c>
      <c r="D2853" t="s">
        <v>14</v>
      </c>
      <c r="E2853">
        <v>5</v>
      </c>
      <c r="F2853" t="s">
        <v>14</v>
      </c>
      <c r="G2853">
        <v>0</v>
      </c>
    </row>
    <row r="2854" spans="1:7" x14ac:dyDescent="0.25">
      <c r="A2854">
        <v>15776454</v>
      </c>
      <c r="B2854" s="1">
        <v>0</v>
      </c>
      <c r="C2854">
        <v>1</v>
      </c>
      <c r="D2854" t="s">
        <v>2986</v>
      </c>
      <c r="E2854">
        <v>5</v>
      </c>
      <c r="F2854" t="s">
        <v>2986</v>
      </c>
      <c r="G2854">
        <v>1</v>
      </c>
    </row>
    <row r="2855" spans="1:7" x14ac:dyDescent="0.25">
      <c r="A2855">
        <v>15771483</v>
      </c>
      <c r="B2855" s="1">
        <v>0</v>
      </c>
      <c r="C2855">
        <v>2</v>
      </c>
      <c r="D2855" t="s">
        <v>14</v>
      </c>
      <c r="E2855">
        <v>6</v>
      </c>
      <c r="F2855" t="s">
        <v>14</v>
      </c>
      <c r="G2855">
        <v>0</v>
      </c>
    </row>
    <row r="2856" spans="1:7" x14ac:dyDescent="0.25">
      <c r="A2856">
        <v>15648489</v>
      </c>
      <c r="B2856" s="1">
        <v>199689.49</v>
      </c>
      <c r="C2856">
        <v>1</v>
      </c>
      <c r="D2856" t="s">
        <v>14</v>
      </c>
      <c r="E2856">
        <v>4</v>
      </c>
      <c r="F2856" t="s">
        <v>14</v>
      </c>
      <c r="G2856">
        <v>1</v>
      </c>
    </row>
    <row r="2857" spans="1:7" x14ac:dyDescent="0.25">
      <c r="A2857">
        <v>15646609</v>
      </c>
      <c r="B2857" s="1">
        <v>142645.43</v>
      </c>
      <c r="C2857">
        <v>1</v>
      </c>
      <c r="D2857" t="s">
        <v>2986</v>
      </c>
      <c r="E2857">
        <v>1</v>
      </c>
      <c r="F2857" t="s">
        <v>2986</v>
      </c>
      <c r="G2857">
        <v>0</v>
      </c>
    </row>
    <row r="2858" spans="1:7" x14ac:dyDescent="0.25">
      <c r="A2858">
        <v>15693203</v>
      </c>
      <c r="B2858" s="1">
        <v>0</v>
      </c>
      <c r="C2858">
        <v>2</v>
      </c>
      <c r="D2858" t="s">
        <v>14</v>
      </c>
      <c r="E2858">
        <v>5</v>
      </c>
      <c r="F2858" t="s">
        <v>14</v>
      </c>
      <c r="G2858">
        <v>0</v>
      </c>
    </row>
    <row r="2859" spans="1:7" x14ac:dyDescent="0.25">
      <c r="A2859">
        <v>15813067</v>
      </c>
      <c r="B2859" s="1">
        <v>110219.14</v>
      </c>
      <c r="C2859">
        <v>1</v>
      </c>
      <c r="D2859" t="s">
        <v>2986</v>
      </c>
      <c r="E2859">
        <v>3</v>
      </c>
      <c r="F2859" t="s">
        <v>2986</v>
      </c>
      <c r="G2859">
        <v>1</v>
      </c>
    </row>
    <row r="2860" spans="1:7" x14ac:dyDescent="0.25">
      <c r="A2860">
        <v>15769829</v>
      </c>
      <c r="B2860" s="1">
        <v>0</v>
      </c>
      <c r="C2860">
        <v>2</v>
      </c>
      <c r="D2860" t="s">
        <v>14</v>
      </c>
      <c r="E2860">
        <v>3</v>
      </c>
      <c r="F2860" t="s">
        <v>14</v>
      </c>
      <c r="G2860">
        <v>0</v>
      </c>
    </row>
    <row r="2861" spans="1:7" x14ac:dyDescent="0.25">
      <c r="A2861">
        <v>15662434</v>
      </c>
      <c r="B2861" s="1">
        <v>0</v>
      </c>
      <c r="C2861">
        <v>2</v>
      </c>
      <c r="D2861" t="s">
        <v>2986</v>
      </c>
      <c r="E2861">
        <v>3</v>
      </c>
      <c r="F2861" t="s">
        <v>2986</v>
      </c>
      <c r="G2861">
        <v>0</v>
      </c>
    </row>
    <row r="2862" spans="1:7" x14ac:dyDescent="0.25">
      <c r="A2862">
        <v>15773503</v>
      </c>
      <c r="B2862" s="1">
        <v>0</v>
      </c>
      <c r="C2862">
        <v>2</v>
      </c>
      <c r="D2862" t="s">
        <v>2986</v>
      </c>
      <c r="E2862">
        <v>4</v>
      </c>
      <c r="F2862" t="s">
        <v>2986</v>
      </c>
      <c r="G2862">
        <v>0</v>
      </c>
    </row>
    <row r="2863" spans="1:7" x14ac:dyDescent="0.25">
      <c r="A2863">
        <v>15705890</v>
      </c>
      <c r="B2863" s="1">
        <v>142072.01999999999</v>
      </c>
      <c r="C2863">
        <v>1</v>
      </c>
      <c r="D2863" t="s">
        <v>2986</v>
      </c>
      <c r="E2863">
        <v>7</v>
      </c>
      <c r="F2863" t="s">
        <v>2986</v>
      </c>
      <c r="G2863">
        <v>0</v>
      </c>
    </row>
    <row r="2864" spans="1:7" x14ac:dyDescent="0.25">
      <c r="A2864">
        <v>15711398</v>
      </c>
      <c r="B2864" s="1">
        <v>0</v>
      </c>
      <c r="C2864">
        <v>2</v>
      </c>
      <c r="D2864" t="s">
        <v>2986</v>
      </c>
      <c r="E2864">
        <v>6</v>
      </c>
      <c r="F2864" t="s">
        <v>2986</v>
      </c>
      <c r="G2864">
        <v>0</v>
      </c>
    </row>
    <row r="2865" spans="1:7" x14ac:dyDescent="0.25">
      <c r="A2865">
        <v>15752375</v>
      </c>
      <c r="B2865" s="1">
        <v>149564.60999999999</v>
      </c>
      <c r="C2865">
        <v>1</v>
      </c>
      <c r="D2865" t="s">
        <v>2986</v>
      </c>
      <c r="E2865">
        <v>8</v>
      </c>
      <c r="F2865" t="s">
        <v>2986</v>
      </c>
      <c r="G2865">
        <v>0</v>
      </c>
    </row>
    <row r="2866" spans="1:7" x14ac:dyDescent="0.25">
      <c r="A2866">
        <v>15659175</v>
      </c>
      <c r="B2866" s="1">
        <v>0</v>
      </c>
      <c r="C2866">
        <v>2</v>
      </c>
      <c r="D2866" t="s">
        <v>2986</v>
      </c>
      <c r="E2866">
        <v>9</v>
      </c>
      <c r="F2866" t="s">
        <v>2986</v>
      </c>
      <c r="G2866">
        <v>0</v>
      </c>
    </row>
    <row r="2867" spans="1:7" x14ac:dyDescent="0.25">
      <c r="A2867">
        <v>15597033</v>
      </c>
      <c r="B2867" s="1">
        <v>153366.13</v>
      </c>
      <c r="C2867">
        <v>1</v>
      </c>
      <c r="D2867" t="s">
        <v>14</v>
      </c>
      <c r="E2867">
        <v>8</v>
      </c>
      <c r="F2867" t="s">
        <v>14</v>
      </c>
      <c r="G2867">
        <v>0</v>
      </c>
    </row>
    <row r="2868" spans="1:7" x14ac:dyDescent="0.25">
      <c r="A2868">
        <v>15590228</v>
      </c>
      <c r="B2868" s="1">
        <v>76467.16</v>
      </c>
      <c r="C2868">
        <v>1</v>
      </c>
      <c r="D2868" t="s">
        <v>14</v>
      </c>
      <c r="E2868">
        <v>6</v>
      </c>
      <c r="F2868" t="s">
        <v>14</v>
      </c>
      <c r="G2868">
        <v>0</v>
      </c>
    </row>
    <row r="2869" spans="1:7" x14ac:dyDescent="0.25">
      <c r="A2869">
        <v>15631848</v>
      </c>
      <c r="B2869" s="1">
        <v>121508.28</v>
      </c>
      <c r="C2869">
        <v>1</v>
      </c>
      <c r="D2869" t="s">
        <v>14</v>
      </c>
      <c r="E2869">
        <v>9</v>
      </c>
      <c r="F2869" t="s">
        <v>14</v>
      </c>
      <c r="G2869">
        <v>0</v>
      </c>
    </row>
    <row r="2870" spans="1:7" x14ac:dyDescent="0.25">
      <c r="A2870">
        <v>15654211</v>
      </c>
      <c r="B2870" s="1">
        <v>0</v>
      </c>
      <c r="C2870">
        <v>1</v>
      </c>
      <c r="D2870" t="s">
        <v>14</v>
      </c>
      <c r="E2870">
        <v>1</v>
      </c>
      <c r="F2870" t="s">
        <v>14</v>
      </c>
      <c r="G2870">
        <v>0</v>
      </c>
    </row>
    <row r="2871" spans="1:7" x14ac:dyDescent="0.25">
      <c r="A2871">
        <v>15707968</v>
      </c>
      <c r="B2871" s="1">
        <v>73211.12</v>
      </c>
      <c r="C2871">
        <v>2</v>
      </c>
      <c r="D2871" t="s">
        <v>2986</v>
      </c>
      <c r="E2871">
        <v>8</v>
      </c>
      <c r="F2871" t="s">
        <v>2986</v>
      </c>
      <c r="G2871">
        <v>1</v>
      </c>
    </row>
    <row r="2872" spans="1:7" x14ac:dyDescent="0.25">
      <c r="A2872">
        <v>15594084</v>
      </c>
      <c r="B2872" s="1">
        <v>0</v>
      </c>
      <c r="C2872">
        <v>2</v>
      </c>
      <c r="D2872" t="s">
        <v>2986</v>
      </c>
      <c r="E2872">
        <v>9</v>
      </c>
      <c r="F2872" t="s">
        <v>2986</v>
      </c>
      <c r="G2872">
        <v>0</v>
      </c>
    </row>
    <row r="2873" spans="1:7" x14ac:dyDescent="0.25">
      <c r="A2873">
        <v>15651093</v>
      </c>
      <c r="B2873" s="1">
        <v>0</v>
      </c>
      <c r="C2873">
        <v>2</v>
      </c>
      <c r="D2873" t="s">
        <v>14</v>
      </c>
      <c r="E2873">
        <v>1</v>
      </c>
      <c r="F2873" t="s">
        <v>14</v>
      </c>
      <c r="G2873">
        <v>0</v>
      </c>
    </row>
    <row r="2874" spans="1:7" x14ac:dyDescent="0.25">
      <c r="A2874">
        <v>15798824</v>
      </c>
      <c r="B2874" s="1">
        <v>92674.94</v>
      </c>
      <c r="C2874">
        <v>2</v>
      </c>
      <c r="D2874" t="s">
        <v>2986</v>
      </c>
      <c r="E2874">
        <v>0</v>
      </c>
      <c r="F2874" t="s">
        <v>2986</v>
      </c>
      <c r="G2874">
        <v>0</v>
      </c>
    </row>
    <row r="2875" spans="1:7" x14ac:dyDescent="0.25">
      <c r="A2875">
        <v>15671591</v>
      </c>
      <c r="B2875" s="1">
        <v>96196.24</v>
      </c>
      <c r="C2875">
        <v>4</v>
      </c>
      <c r="D2875" t="s">
        <v>2986</v>
      </c>
      <c r="E2875">
        <v>3</v>
      </c>
      <c r="F2875" t="s">
        <v>2986</v>
      </c>
      <c r="G2875">
        <v>1</v>
      </c>
    </row>
    <row r="2876" spans="1:7" x14ac:dyDescent="0.25">
      <c r="A2876">
        <v>15707189</v>
      </c>
      <c r="B2876" s="1">
        <v>114391.62</v>
      </c>
      <c r="C2876">
        <v>1</v>
      </c>
      <c r="D2876" t="s">
        <v>14</v>
      </c>
      <c r="E2876">
        <v>1</v>
      </c>
      <c r="F2876" t="s">
        <v>14</v>
      </c>
      <c r="G2876">
        <v>0</v>
      </c>
    </row>
    <row r="2877" spans="1:7" x14ac:dyDescent="0.25">
      <c r="A2877">
        <v>15733581</v>
      </c>
      <c r="B2877" s="1">
        <v>80262.66</v>
      </c>
      <c r="C2877">
        <v>1</v>
      </c>
      <c r="D2877" t="s">
        <v>2986</v>
      </c>
      <c r="E2877">
        <v>9</v>
      </c>
      <c r="F2877" t="s">
        <v>2986</v>
      </c>
      <c r="G2877">
        <v>0</v>
      </c>
    </row>
    <row r="2878" spans="1:7" x14ac:dyDescent="0.25">
      <c r="A2878">
        <v>15641640</v>
      </c>
      <c r="B2878" s="1">
        <v>173331.52</v>
      </c>
      <c r="C2878">
        <v>1</v>
      </c>
      <c r="D2878" t="s">
        <v>2986</v>
      </c>
      <c r="E2878">
        <v>7</v>
      </c>
      <c r="F2878" t="s">
        <v>2986</v>
      </c>
      <c r="G2878">
        <v>0</v>
      </c>
    </row>
    <row r="2879" spans="1:7" x14ac:dyDescent="0.25">
      <c r="A2879">
        <v>15585284</v>
      </c>
      <c r="B2879" s="1">
        <v>147285.51999999999</v>
      </c>
      <c r="C2879">
        <v>1</v>
      </c>
      <c r="D2879" t="s">
        <v>14</v>
      </c>
      <c r="E2879">
        <v>7</v>
      </c>
      <c r="F2879" t="s">
        <v>14</v>
      </c>
      <c r="G2879">
        <v>0</v>
      </c>
    </row>
    <row r="2880" spans="1:7" x14ac:dyDescent="0.25">
      <c r="A2880">
        <v>15617866</v>
      </c>
      <c r="B2880" s="1">
        <v>119785.47</v>
      </c>
      <c r="C2880">
        <v>2</v>
      </c>
      <c r="D2880" t="s">
        <v>14</v>
      </c>
      <c r="E2880">
        <v>5</v>
      </c>
      <c r="F2880" t="s">
        <v>14</v>
      </c>
      <c r="G2880">
        <v>0</v>
      </c>
    </row>
    <row r="2881" spans="1:7" x14ac:dyDescent="0.25">
      <c r="A2881">
        <v>15667751</v>
      </c>
      <c r="B2881" s="1">
        <v>140137.15</v>
      </c>
      <c r="C2881">
        <v>1</v>
      </c>
      <c r="D2881" t="s">
        <v>2986</v>
      </c>
      <c r="E2881">
        <v>1</v>
      </c>
      <c r="F2881" t="s">
        <v>2986</v>
      </c>
      <c r="G2881">
        <v>0</v>
      </c>
    </row>
    <row r="2882" spans="1:7" x14ac:dyDescent="0.25">
      <c r="A2882">
        <v>15669411</v>
      </c>
      <c r="B2882" s="1">
        <v>107467.56</v>
      </c>
      <c r="C2882">
        <v>1</v>
      </c>
      <c r="D2882" t="s">
        <v>2986</v>
      </c>
      <c r="E2882">
        <v>6</v>
      </c>
      <c r="F2882" t="s">
        <v>2986</v>
      </c>
      <c r="G2882">
        <v>1</v>
      </c>
    </row>
    <row r="2883" spans="1:7" x14ac:dyDescent="0.25">
      <c r="A2883">
        <v>15789425</v>
      </c>
      <c r="B2883" s="1">
        <v>98218.04</v>
      </c>
      <c r="C2883">
        <v>2</v>
      </c>
      <c r="D2883" t="s">
        <v>2986</v>
      </c>
      <c r="E2883">
        <v>8</v>
      </c>
      <c r="F2883" t="s">
        <v>2986</v>
      </c>
      <c r="G2883">
        <v>1</v>
      </c>
    </row>
    <row r="2884" spans="1:7" x14ac:dyDescent="0.25">
      <c r="A2884">
        <v>15570943</v>
      </c>
      <c r="B2884" s="1">
        <v>133607.75</v>
      </c>
      <c r="C2884">
        <v>1</v>
      </c>
      <c r="D2884" t="s">
        <v>14</v>
      </c>
      <c r="E2884">
        <v>2</v>
      </c>
      <c r="F2884" t="s">
        <v>14</v>
      </c>
      <c r="G2884">
        <v>0</v>
      </c>
    </row>
    <row r="2885" spans="1:7" x14ac:dyDescent="0.25">
      <c r="A2885">
        <v>15685829</v>
      </c>
      <c r="B2885" s="1">
        <v>0</v>
      </c>
      <c r="C2885">
        <v>2</v>
      </c>
      <c r="D2885" t="s">
        <v>14</v>
      </c>
      <c r="E2885">
        <v>3</v>
      </c>
      <c r="F2885" t="s">
        <v>14</v>
      </c>
      <c r="G2885">
        <v>0</v>
      </c>
    </row>
    <row r="2886" spans="1:7" x14ac:dyDescent="0.25">
      <c r="A2886">
        <v>15721917</v>
      </c>
      <c r="B2886" s="1">
        <v>95139.41</v>
      </c>
      <c r="C2886">
        <v>1</v>
      </c>
      <c r="D2886" t="s">
        <v>14</v>
      </c>
      <c r="E2886">
        <v>8</v>
      </c>
      <c r="F2886" t="s">
        <v>14</v>
      </c>
      <c r="G2886">
        <v>0</v>
      </c>
    </row>
    <row r="2887" spans="1:7" x14ac:dyDescent="0.25">
      <c r="A2887">
        <v>15776047</v>
      </c>
      <c r="B2887" s="1">
        <v>0</v>
      </c>
      <c r="C2887">
        <v>2</v>
      </c>
      <c r="D2887" t="s">
        <v>14</v>
      </c>
      <c r="E2887">
        <v>3</v>
      </c>
      <c r="F2887" t="s">
        <v>14</v>
      </c>
      <c r="G2887">
        <v>0</v>
      </c>
    </row>
    <row r="2888" spans="1:7" x14ac:dyDescent="0.25">
      <c r="A2888">
        <v>15716024</v>
      </c>
      <c r="B2888" s="1">
        <v>0</v>
      </c>
      <c r="C2888">
        <v>2</v>
      </c>
      <c r="D2888" t="s">
        <v>2986</v>
      </c>
      <c r="E2888">
        <v>5</v>
      </c>
      <c r="F2888" t="s">
        <v>2986</v>
      </c>
      <c r="G2888">
        <v>0</v>
      </c>
    </row>
    <row r="2889" spans="1:7" x14ac:dyDescent="0.25">
      <c r="A2889">
        <v>15675328</v>
      </c>
      <c r="B2889" s="1">
        <v>0</v>
      </c>
      <c r="C2889">
        <v>2</v>
      </c>
      <c r="D2889" t="s">
        <v>2986</v>
      </c>
      <c r="E2889">
        <v>6</v>
      </c>
      <c r="F2889" t="s">
        <v>2986</v>
      </c>
      <c r="G2889">
        <v>0</v>
      </c>
    </row>
    <row r="2890" spans="1:7" x14ac:dyDescent="0.25">
      <c r="A2890">
        <v>15604314</v>
      </c>
      <c r="B2890" s="1">
        <v>97331.19</v>
      </c>
      <c r="C2890">
        <v>1</v>
      </c>
      <c r="D2890" t="s">
        <v>2986</v>
      </c>
      <c r="E2890">
        <v>1</v>
      </c>
      <c r="F2890" t="s">
        <v>2986</v>
      </c>
      <c r="G2890">
        <v>0</v>
      </c>
    </row>
    <row r="2891" spans="1:7" x14ac:dyDescent="0.25">
      <c r="A2891">
        <v>15658339</v>
      </c>
      <c r="B2891" s="1">
        <v>139265.63</v>
      </c>
      <c r="C2891">
        <v>2</v>
      </c>
      <c r="D2891" t="s">
        <v>14</v>
      </c>
      <c r="E2891">
        <v>2</v>
      </c>
      <c r="F2891" t="s">
        <v>14</v>
      </c>
      <c r="G2891">
        <v>0</v>
      </c>
    </row>
    <row r="2892" spans="1:7" x14ac:dyDescent="0.25">
      <c r="A2892">
        <v>15630402</v>
      </c>
      <c r="B2892" s="1">
        <v>0</v>
      </c>
      <c r="C2892">
        <v>1</v>
      </c>
      <c r="D2892" t="s">
        <v>14</v>
      </c>
      <c r="E2892">
        <v>9</v>
      </c>
      <c r="F2892" t="s">
        <v>14</v>
      </c>
      <c r="G2892">
        <v>0</v>
      </c>
    </row>
    <row r="2893" spans="1:7" x14ac:dyDescent="0.25">
      <c r="A2893">
        <v>15689616</v>
      </c>
      <c r="B2893" s="1">
        <v>168094.01</v>
      </c>
      <c r="C2893">
        <v>1</v>
      </c>
      <c r="D2893" t="s">
        <v>2986</v>
      </c>
      <c r="E2893">
        <v>5</v>
      </c>
      <c r="F2893" t="s">
        <v>2986</v>
      </c>
      <c r="G2893">
        <v>0</v>
      </c>
    </row>
    <row r="2894" spans="1:7" x14ac:dyDescent="0.25">
      <c r="A2894">
        <v>15774224</v>
      </c>
      <c r="B2894" s="1">
        <v>131563.88</v>
      </c>
      <c r="C2894">
        <v>2</v>
      </c>
      <c r="D2894" t="s">
        <v>2986</v>
      </c>
      <c r="E2894">
        <v>5</v>
      </c>
      <c r="F2894" t="s">
        <v>2986</v>
      </c>
      <c r="G2894">
        <v>0</v>
      </c>
    </row>
    <row r="2895" spans="1:7" x14ac:dyDescent="0.25">
      <c r="A2895">
        <v>15701291</v>
      </c>
      <c r="B2895" s="1">
        <v>0</v>
      </c>
      <c r="C2895">
        <v>2</v>
      </c>
      <c r="D2895" t="s">
        <v>2986</v>
      </c>
      <c r="E2895">
        <v>3</v>
      </c>
      <c r="F2895" t="s">
        <v>2986</v>
      </c>
      <c r="G2895">
        <v>0</v>
      </c>
    </row>
    <row r="2896" spans="1:7" x14ac:dyDescent="0.25">
      <c r="A2896">
        <v>15719606</v>
      </c>
      <c r="B2896" s="1">
        <v>0</v>
      </c>
      <c r="C2896">
        <v>2</v>
      </c>
      <c r="D2896" t="s">
        <v>2986</v>
      </c>
      <c r="E2896">
        <v>9</v>
      </c>
      <c r="F2896" t="s">
        <v>2986</v>
      </c>
      <c r="G2896">
        <v>0</v>
      </c>
    </row>
    <row r="2897" spans="1:7" x14ac:dyDescent="0.25">
      <c r="A2897">
        <v>15644119</v>
      </c>
      <c r="B2897" s="1">
        <v>0</v>
      </c>
      <c r="C2897">
        <v>1</v>
      </c>
      <c r="D2897" t="s">
        <v>14</v>
      </c>
      <c r="E2897">
        <v>3</v>
      </c>
      <c r="F2897" t="s">
        <v>14</v>
      </c>
      <c r="G2897">
        <v>0</v>
      </c>
    </row>
    <row r="2898" spans="1:7" x14ac:dyDescent="0.25">
      <c r="A2898">
        <v>15646859</v>
      </c>
      <c r="B2898" s="1">
        <v>107363.29</v>
      </c>
      <c r="C2898">
        <v>1</v>
      </c>
      <c r="D2898" t="s">
        <v>14</v>
      </c>
      <c r="E2898">
        <v>7</v>
      </c>
      <c r="F2898" t="s">
        <v>14</v>
      </c>
      <c r="G2898">
        <v>0</v>
      </c>
    </row>
    <row r="2899" spans="1:7" x14ac:dyDescent="0.25">
      <c r="A2899">
        <v>15606836</v>
      </c>
      <c r="B2899" s="1">
        <v>94493.03</v>
      </c>
      <c r="C2899">
        <v>1</v>
      </c>
      <c r="D2899" t="s">
        <v>14</v>
      </c>
      <c r="E2899">
        <v>2</v>
      </c>
      <c r="F2899" t="s">
        <v>14</v>
      </c>
      <c r="G2899">
        <v>0</v>
      </c>
    </row>
    <row r="2900" spans="1:7" x14ac:dyDescent="0.25">
      <c r="A2900">
        <v>15664150</v>
      </c>
      <c r="B2900" s="1">
        <v>170214.23</v>
      </c>
      <c r="C2900">
        <v>2</v>
      </c>
      <c r="D2900" t="s">
        <v>2986</v>
      </c>
      <c r="E2900">
        <v>9</v>
      </c>
      <c r="F2900" t="s">
        <v>2986</v>
      </c>
      <c r="G2900">
        <v>0</v>
      </c>
    </row>
    <row r="2901" spans="1:7" x14ac:dyDescent="0.25">
      <c r="A2901">
        <v>15624510</v>
      </c>
      <c r="B2901" s="1">
        <v>139781.06</v>
      </c>
      <c r="C2901">
        <v>1</v>
      </c>
      <c r="D2901" t="s">
        <v>2986</v>
      </c>
      <c r="E2901">
        <v>6</v>
      </c>
      <c r="F2901" t="s">
        <v>2986</v>
      </c>
      <c r="G2901">
        <v>1</v>
      </c>
    </row>
    <row r="2902" spans="1:7" x14ac:dyDescent="0.25">
      <c r="A2902">
        <v>15810944</v>
      </c>
      <c r="B2902" s="1">
        <v>0</v>
      </c>
      <c r="C2902">
        <v>2</v>
      </c>
      <c r="D2902" t="s">
        <v>2986</v>
      </c>
      <c r="E2902">
        <v>7</v>
      </c>
      <c r="F2902" t="s">
        <v>2986</v>
      </c>
      <c r="G2902">
        <v>0</v>
      </c>
    </row>
    <row r="2903" spans="1:7" x14ac:dyDescent="0.25">
      <c r="A2903">
        <v>15668575</v>
      </c>
      <c r="B2903" s="1">
        <v>148610.41</v>
      </c>
      <c r="C2903">
        <v>3</v>
      </c>
      <c r="D2903" t="s">
        <v>14</v>
      </c>
      <c r="E2903">
        <v>8</v>
      </c>
      <c r="F2903" t="s">
        <v>14</v>
      </c>
      <c r="G2903">
        <v>1</v>
      </c>
    </row>
    <row r="2904" spans="1:7" x14ac:dyDescent="0.25">
      <c r="A2904">
        <v>15603246</v>
      </c>
      <c r="B2904" s="1">
        <v>170241.7</v>
      </c>
      <c r="C2904">
        <v>2</v>
      </c>
      <c r="D2904" t="s">
        <v>14</v>
      </c>
      <c r="E2904">
        <v>2</v>
      </c>
      <c r="F2904" t="s">
        <v>14</v>
      </c>
      <c r="G2904">
        <v>0</v>
      </c>
    </row>
    <row r="2905" spans="1:7" x14ac:dyDescent="0.25">
      <c r="A2905">
        <v>15804002</v>
      </c>
      <c r="B2905" s="1">
        <v>128306.83</v>
      </c>
      <c r="C2905">
        <v>1</v>
      </c>
      <c r="D2905" t="s">
        <v>14</v>
      </c>
      <c r="E2905">
        <v>1</v>
      </c>
      <c r="F2905" t="s">
        <v>14</v>
      </c>
      <c r="G2905">
        <v>0</v>
      </c>
    </row>
    <row r="2906" spans="1:7" x14ac:dyDescent="0.25">
      <c r="A2906">
        <v>15728773</v>
      </c>
      <c r="B2906" s="1">
        <v>0</v>
      </c>
      <c r="C2906">
        <v>2</v>
      </c>
      <c r="D2906" t="s">
        <v>14</v>
      </c>
      <c r="E2906">
        <v>7</v>
      </c>
      <c r="F2906" t="s">
        <v>14</v>
      </c>
      <c r="G2906">
        <v>0</v>
      </c>
    </row>
    <row r="2907" spans="1:7" x14ac:dyDescent="0.25">
      <c r="A2907">
        <v>15598044</v>
      </c>
      <c r="B2907" s="1">
        <v>0</v>
      </c>
      <c r="C2907">
        <v>1</v>
      </c>
      <c r="D2907" t="s">
        <v>14</v>
      </c>
      <c r="E2907">
        <v>3</v>
      </c>
      <c r="F2907" t="s">
        <v>14</v>
      </c>
      <c r="G2907">
        <v>0</v>
      </c>
    </row>
    <row r="2908" spans="1:7" x14ac:dyDescent="0.25">
      <c r="A2908">
        <v>15694829</v>
      </c>
      <c r="B2908" s="1">
        <v>175454</v>
      </c>
      <c r="C2908">
        <v>1</v>
      </c>
      <c r="D2908" t="s">
        <v>14</v>
      </c>
      <c r="E2908">
        <v>7</v>
      </c>
      <c r="F2908" t="s">
        <v>14</v>
      </c>
      <c r="G2908">
        <v>0</v>
      </c>
    </row>
    <row r="2909" spans="1:7" x14ac:dyDescent="0.25">
      <c r="A2909">
        <v>15600575</v>
      </c>
      <c r="B2909" s="1">
        <v>0</v>
      </c>
      <c r="C2909">
        <v>2</v>
      </c>
      <c r="D2909" t="s">
        <v>2986</v>
      </c>
      <c r="E2909">
        <v>6</v>
      </c>
      <c r="F2909" t="s">
        <v>2986</v>
      </c>
      <c r="G2909">
        <v>0</v>
      </c>
    </row>
    <row r="2910" spans="1:7" x14ac:dyDescent="0.25">
      <c r="A2910">
        <v>15727311</v>
      </c>
      <c r="B2910" s="1">
        <v>100885.93</v>
      </c>
      <c r="C2910">
        <v>2</v>
      </c>
      <c r="D2910" t="s">
        <v>14</v>
      </c>
      <c r="E2910">
        <v>0</v>
      </c>
      <c r="F2910" t="s">
        <v>14</v>
      </c>
      <c r="G2910">
        <v>0</v>
      </c>
    </row>
    <row r="2911" spans="1:7" x14ac:dyDescent="0.25">
      <c r="A2911">
        <v>15570769</v>
      </c>
      <c r="B2911" s="1">
        <v>93320.8</v>
      </c>
      <c r="C2911">
        <v>1</v>
      </c>
      <c r="D2911" t="s">
        <v>14</v>
      </c>
      <c r="E2911">
        <v>9</v>
      </c>
      <c r="F2911" t="s">
        <v>14</v>
      </c>
      <c r="G2911">
        <v>0</v>
      </c>
    </row>
    <row r="2912" spans="1:7" x14ac:dyDescent="0.25">
      <c r="A2912">
        <v>15606274</v>
      </c>
      <c r="B2912" s="1">
        <v>63176.44</v>
      </c>
      <c r="C2912">
        <v>2</v>
      </c>
      <c r="D2912" t="s">
        <v>14</v>
      </c>
      <c r="E2912">
        <v>6</v>
      </c>
      <c r="F2912" t="s">
        <v>14</v>
      </c>
      <c r="G2912">
        <v>0</v>
      </c>
    </row>
    <row r="2913" spans="1:7" x14ac:dyDescent="0.25">
      <c r="A2913">
        <v>15746139</v>
      </c>
      <c r="B2913" s="1">
        <v>139451.67000000001</v>
      </c>
      <c r="C2913">
        <v>1</v>
      </c>
      <c r="D2913" t="s">
        <v>2986</v>
      </c>
      <c r="E2913">
        <v>2</v>
      </c>
      <c r="F2913" t="s">
        <v>2986</v>
      </c>
      <c r="G2913">
        <v>0</v>
      </c>
    </row>
    <row r="2914" spans="1:7" x14ac:dyDescent="0.25">
      <c r="A2914">
        <v>15704987</v>
      </c>
      <c r="B2914" s="1">
        <v>49113.75</v>
      </c>
      <c r="C2914">
        <v>1</v>
      </c>
      <c r="D2914" t="s">
        <v>2986</v>
      </c>
      <c r="E2914">
        <v>8</v>
      </c>
      <c r="F2914" t="s">
        <v>2986</v>
      </c>
      <c r="G2914">
        <v>0</v>
      </c>
    </row>
    <row r="2915" spans="1:7" x14ac:dyDescent="0.25">
      <c r="A2915">
        <v>15628972</v>
      </c>
      <c r="B2915" s="1">
        <v>123906.22</v>
      </c>
      <c r="C2915">
        <v>3</v>
      </c>
      <c r="D2915" t="s">
        <v>14</v>
      </c>
      <c r="E2915">
        <v>1</v>
      </c>
      <c r="F2915" t="s">
        <v>14</v>
      </c>
      <c r="G2915">
        <v>1</v>
      </c>
    </row>
    <row r="2916" spans="1:7" x14ac:dyDescent="0.25">
      <c r="A2916">
        <v>15697686</v>
      </c>
      <c r="B2916" s="1">
        <v>0</v>
      </c>
      <c r="C2916">
        <v>2</v>
      </c>
      <c r="D2916" t="s">
        <v>14</v>
      </c>
      <c r="E2916">
        <v>6</v>
      </c>
      <c r="F2916" t="s">
        <v>14</v>
      </c>
      <c r="G2916">
        <v>0</v>
      </c>
    </row>
    <row r="2917" spans="1:7" x14ac:dyDescent="0.25">
      <c r="A2917">
        <v>15733883</v>
      </c>
      <c r="B2917" s="1">
        <v>0</v>
      </c>
      <c r="C2917">
        <v>2</v>
      </c>
      <c r="D2917" t="s">
        <v>2986</v>
      </c>
      <c r="E2917">
        <v>7</v>
      </c>
      <c r="F2917" t="s">
        <v>2986</v>
      </c>
      <c r="G2917">
        <v>0</v>
      </c>
    </row>
    <row r="2918" spans="1:7" x14ac:dyDescent="0.25">
      <c r="A2918">
        <v>15617482</v>
      </c>
      <c r="B2918" s="1">
        <v>131441.51</v>
      </c>
      <c r="C2918">
        <v>1</v>
      </c>
      <c r="D2918" t="s">
        <v>2986</v>
      </c>
      <c r="E2918">
        <v>1</v>
      </c>
      <c r="F2918" t="s">
        <v>2986</v>
      </c>
      <c r="G2918">
        <v>1</v>
      </c>
    </row>
    <row r="2919" spans="1:7" x14ac:dyDescent="0.25">
      <c r="A2919">
        <v>15704583</v>
      </c>
      <c r="B2919" s="1">
        <v>0</v>
      </c>
      <c r="C2919">
        <v>1</v>
      </c>
      <c r="D2919" t="s">
        <v>2986</v>
      </c>
      <c r="E2919">
        <v>2</v>
      </c>
      <c r="F2919" t="s">
        <v>2986</v>
      </c>
      <c r="G2919">
        <v>1</v>
      </c>
    </row>
    <row r="2920" spans="1:7" x14ac:dyDescent="0.25">
      <c r="A2920">
        <v>15621083</v>
      </c>
      <c r="B2920" s="1">
        <v>136325.48000000001</v>
      </c>
      <c r="C2920">
        <v>2</v>
      </c>
      <c r="D2920" t="s">
        <v>14</v>
      </c>
      <c r="E2920">
        <v>6</v>
      </c>
      <c r="F2920" t="s">
        <v>14</v>
      </c>
      <c r="G2920">
        <v>1</v>
      </c>
    </row>
    <row r="2921" spans="1:7" x14ac:dyDescent="0.25">
      <c r="A2921">
        <v>15649487</v>
      </c>
      <c r="B2921" s="1">
        <v>113150.44</v>
      </c>
      <c r="C2921">
        <v>2</v>
      </c>
      <c r="D2921" t="s">
        <v>2986</v>
      </c>
      <c r="E2921">
        <v>4</v>
      </c>
      <c r="F2921" t="s">
        <v>2986</v>
      </c>
      <c r="G2921">
        <v>1</v>
      </c>
    </row>
    <row r="2922" spans="1:7" x14ac:dyDescent="0.25">
      <c r="A2922">
        <v>15736760</v>
      </c>
      <c r="B2922" s="1">
        <v>0</v>
      </c>
      <c r="C2922">
        <v>1</v>
      </c>
      <c r="D2922" t="s">
        <v>2986</v>
      </c>
      <c r="E2922">
        <v>9</v>
      </c>
      <c r="F2922" t="s">
        <v>2986</v>
      </c>
      <c r="G2922">
        <v>0</v>
      </c>
    </row>
    <row r="2923" spans="1:7" x14ac:dyDescent="0.25">
      <c r="A2923">
        <v>15714658</v>
      </c>
      <c r="B2923" s="1">
        <v>0</v>
      </c>
      <c r="C2923">
        <v>2</v>
      </c>
      <c r="D2923" t="s">
        <v>14</v>
      </c>
      <c r="E2923">
        <v>4</v>
      </c>
      <c r="F2923" t="s">
        <v>14</v>
      </c>
      <c r="G2923">
        <v>0</v>
      </c>
    </row>
    <row r="2924" spans="1:7" x14ac:dyDescent="0.25">
      <c r="A2924">
        <v>15599081</v>
      </c>
      <c r="B2924" s="1">
        <v>102785.16</v>
      </c>
      <c r="C2924">
        <v>1</v>
      </c>
      <c r="D2924" t="s">
        <v>14</v>
      </c>
      <c r="E2924">
        <v>8</v>
      </c>
      <c r="F2924" t="s">
        <v>14</v>
      </c>
      <c r="G2924">
        <v>0</v>
      </c>
    </row>
    <row r="2925" spans="1:7" x14ac:dyDescent="0.25">
      <c r="A2925">
        <v>15705113</v>
      </c>
      <c r="B2925" s="1">
        <v>83264.28</v>
      </c>
      <c r="C2925">
        <v>1</v>
      </c>
      <c r="D2925" t="s">
        <v>2986</v>
      </c>
      <c r="E2925">
        <v>6</v>
      </c>
      <c r="F2925" t="s">
        <v>2986</v>
      </c>
      <c r="G2925">
        <v>0</v>
      </c>
    </row>
    <row r="2926" spans="1:7" x14ac:dyDescent="0.25">
      <c r="A2926">
        <v>15631159</v>
      </c>
      <c r="B2926" s="1">
        <v>72252.639999999999</v>
      </c>
      <c r="C2926">
        <v>2</v>
      </c>
      <c r="D2926" t="s">
        <v>14</v>
      </c>
      <c r="E2926">
        <v>4</v>
      </c>
      <c r="F2926" t="s">
        <v>14</v>
      </c>
      <c r="G2926">
        <v>0</v>
      </c>
    </row>
    <row r="2927" spans="1:7" x14ac:dyDescent="0.25">
      <c r="A2927">
        <v>15792818</v>
      </c>
      <c r="B2927" s="1">
        <v>148051.51999999999</v>
      </c>
      <c r="C2927">
        <v>1</v>
      </c>
      <c r="D2927" t="s">
        <v>2986</v>
      </c>
      <c r="E2927">
        <v>6</v>
      </c>
      <c r="F2927" t="s">
        <v>2986</v>
      </c>
      <c r="G2927">
        <v>0</v>
      </c>
    </row>
    <row r="2928" spans="1:7" x14ac:dyDescent="0.25">
      <c r="A2928">
        <v>15633531</v>
      </c>
      <c r="B2928" s="1">
        <v>138489.66</v>
      </c>
      <c r="C2928">
        <v>1</v>
      </c>
      <c r="D2928" t="s">
        <v>14</v>
      </c>
      <c r="E2928">
        <v>9</v>
      </c>
      <c r="F2928" t="s">
        <v>14</v>
      </c>
      <c r="G2928">
        <v>0</v>
      </c>
    </row>
    <row r="2929" spans="1:7" x14ac:dyDescent="0.25">
      <c r="A2929">
        <v>15744529</v>
      </c>
      <c r="B2929" s="1">
        <v>0</v>
      </c>
      <c r="C2929">
        <v>2</v>
      </c>
      <c r="D2929" t="s">
        <v>14</v>
      </c>
      <c r="E2929">
        <v>8</v>
      </c>
      <c r="F2929" t="s">
        <v>14</v>
      </c>
      <c r="G2929">
        <v>0</v>
      </c>
    </row>
    <row r="2930" spans="1:7" x14ac:dyDescent="0.25">
      <c r="A2930">
        <v>15669656</v>
      </c>
      <c r="B2930" s="1">
        <v>111589.33</v>
      </c>
      <c r="C2930">
        <v>1</v>
      </c>
      <c r="D2930" t="s">
        <v>14</v>
      </c>
      <c r="E2930">
        <v>6</v>
      </c>
      <c r="F2930" t="s">
        <v>14</v>
      </c>
      <c r="G2930">
        <v>0</v>
      </c>
    </row>
    <row r="2931" spans="1:7" x14ac:dyDescent="0.25">
      <c r="A2931">
        <v>15581198</v>
      </c>
      <c r="B2931" s="1">
        <v>122104.79</v>
      </c>
      <c r="C2931">
        <v>1</v>
      </c>
      <c r="D2931" t="s">
        <v>2986</v>
      </c>
      <c r="E2931">
        <v>0</v>
      </c>
      <c r="F2931" t="s">
        <v>2986</v>
      </c>
      <c r="G2931">
        <v>1</v>
      </c>
    </row>
    <row r="2932" spans="1:7" x14ac:dyDescent="0.25">
      <c r="A2932">
        <v>15729054</v>
      </c>
      <c r="B2932" s="1">
        <v>96106.83</v>
      </c>
      <c r="C2932">
        <v>1</v>
      </c>
      <c r="D2932" t="s">
        <v>14</v>
      </c>
      <c r="E2932">
        <v>4</v>
      </c>
      <c r="F2932" t="s">
        <v>14</v>
      </c>
      <c r="G2932">
        <v>0</v>
      </c>
    </row>
    <row r="2933" spans="1:7" x14ac:dyDescent="0.25">
      <c r="A2933">
        <v>15573452</v>
      </c>
      <c r="B2933" s="1">
        <v>115930.87</v>
      </c>
      <c r="C2933">
        <v>1</v>
      </c>
      <c r="D2933" t="s">
        <v>2986</v>
      </c>
      <c r="E2933">
        <v>7</v>
      </c>
      <c r="F2933" t="s">
        <v>2986</v>
      </c>
      <c r="G2933">
        <v>0</v>
      </c>
    </row>
    <row r="2934" spans="1:7" x14ac:dyDescent="0.25">
      <c r="A2934">
        <v>15776733</v>
      </c>
      <c r="B2934" s="1">
        <v>124513.66</v>
      </c>
      <c r="C2934">
        <v>2</v>
      </c>
      <c r="D2934" t="s">
        <v>2986</v>
      </c>
      <c r="E2934">
        <v>7</v>
      </c>
      <c r="F2934" t="s">
        <v>2986</v>
      </c>
      <c r="G2934">
        <v>0</v>
      </c>
    </row>
    <row r="2935" spans="1:7" x14ac:dyDescent="0.25">
      <c r="A2935">
        <v>15724858</v>
      </c>
      <c r="B2935" s="1">
        <v>0</v>
      </c>
      <c r="C2935">
        <v>1</v>
      </c>
      <c r="D2935" t="s">
        <v>2986</v>
      </c>
      <c r="E2935">
        <v>9</v>
      </c>
      <c r="F2935" t="s">
        <v>2986</v>
      </c>
      <c r="G2935">
        <v>1</v>
      </c>
    </row>
    <row r="2936" spans="1:7" x14ac:dyDescent="0.25">
      <c r="A2936">
        <v>15713144</v>
      </c>
      <c r="B2936" s="1">
        <v>0</v>
      </c>
      <c r="C2936">
        <v>1</v>
      </c>
      <c r="D2936" t="s">
        <v>2986</v>
      </c>
      <c r="E2936">
        <v>8</v>
      </c>
      <c r="F2936" t="s">
        <v>2986</v>
      </c>
      <c r="G2936">
        <v>0</v>
      </c>
    </row>
    <row r="2937" spans="1:7" x14ac:dyDescent="0.25">
      <c r="A2937">
        <v>15690188</v>
      </c>
      <c r="B2937" s="1">
        <v>0</v>
      </c>
      <c r="C2937">
        <v>1</v>
      </c>
      <c r="D2937" t="s">
        <v>14</v>
      </c>
      <c r="E2937">
        <v>7</v>
      </c>
      <c r="F2937" t="s">
        <v>14</v>
      </c>
      <c r="G2937">
        <v>1</v>
      </c>
    </row>
    <row r="2938" spans="1:7" x14ac:dyDescent="0.25">
      <c r="A2938">
        <v>15689425</v>
      </c>
      <c r="B2938" s="1">
        <v>100988.39</v>
      </c>
      <c r="C2938">
        <v>2</v>
      </c>
      <c r="D2938" t="s">
        <v>2986</v>
      </c>
      <c r="E2938">
        <v>8</v>
      </c>
      <c r="F2938" t="s">
        <v>2986</v>
      </c>
      <c r="G2938">
        <v>0</v>
      </c>
    </row>
    <row r="2939" spans="1:7" x14ac:dyDescent="0.25">
      <c r="A2939">
        <v>15671766</v>
      </c>
      <c r="B2939" s="1">
        <v>118577.24</v>
      </c>
      <c r="C2939">
        <v>1</v>
      </c>
      <c r="D2939" t="s">
        <v>14</v>
      </c>
      <c r="E2939">
        <v>10</v>
      </c>
      <c r="F2939" t="s">
        <v>14</v>
      </c>
      <c r="G2939">
        <v>0</v>
      </c>
    </row>
    <row r="2940" spans="1:7" x14ac:dyDescent="0.25">
      <c r="A2940">
        <v>15782806</v>
      </c>
      <c r="B2940" s="1">
        <v>0</v>
      </c>
      <c r="C2940">
        <v>2</v>
      </c>
      <c r="D2940" t="s">
        <v>2986</v>
      </c>
      <c r="E2940">
        <v>6</v>
      </c>
      <c r="F2940" t="s">
        <v>2986</v>
      </c>
      <c r="G2940">
        <v>0</v>
      </c>
    </row>
    <row r="2941" spans="1:7" x14ac:dyDescent="0.25">
      <c r="A2941">
        <v>15764419</v>
      </c>
      <c r="B2941" s="1">
        <v>0</v>
      </c>
      <c r="C2941">
        <v>2</v>
      </c>
      <c r="D2941" t="s">
        <v>14</v>
      </c>
      <c r="E2941">
        <v>5</v>
      </c>
      <c r="F2941" t="s">
        <v>14</v>
      </c>
      <c r="G2941">
        <v>0</v>
      </c>
    </row>
    <row r="2942" spans="1:7" x14ac:dyDescent="0.25">
      <c r="A2942">
        <v>15591915</v>
      </c>
      <c r="B2942" s="1">
        <v>0</v>
      </c>
      <c r="C2942">
        <v>1</v>
      </c>
      <c r="D2942" t="s">
        <v>14</v>
      </c>
      <c r="E2942">
        <v>2</v>
      </c>
      <c r="F2942" t="s">
        <v>14</v>
      </c>
      <c r="G2942">
        <v>1</v>
      </c>
    </row>
    <row r="2943" spans="1:7" x14ac:dyDescent="0.25">
      <c r="A2943">
        <v>15772798</v>
      </c>
      <c r="B2943" s="1">
        <v>0</v>
      </c>
      <c r="C2943">
        <v>2</v>
      </c>
      <c r="D2943" t="s">
        <v>14</v>
      </c>
      <c r="E2943">
        <v>5</v>
      </c>
      <c r="F2943" t="s">
        <v>14</v>
      </c>
      <c r="G2943">
        <v>0</v>
      </c>
    </row>
    <row r="2944" spans="1:7" x14ac:dyDescent="0.25">
      <c r="A2944">
        <v>15792008</v>
      </c>
      <c r="B2944" s="1">
        <v>0</v>
      </c>
      <c r="C2944">
        <v>2</v>
      </c>
      <c r="D2944" t="s">
        <v>14</v>
      </c>
      <c r="E2944">
        <v>9</v>
      </c>
      <c r="F2944" t="s">
        <v>14</v>
      </c>
      <c r="G2944">
        <v>0</v>
      </c>
    </row>
    <row r="2945" spans="1:7" x14ac:dyDescent="0.25">
      <c r="A2945">
        <v>15715541</v>
      </c>
      <c r="B2945" s="1">
        <v>113311.11</v>
      </c>
      <c r="C2945">
        <v>1</v>
      </c>
      <c r="D2945" t="s">
        <v>14</v>
      </c>
      <c r="E2945">
        <v>9</v>
      </c>
      <c r="F2945" t="s">
        <v>14</v>
      </c>
      <c r="G2945">
        <v>0</v>
      </c>
    </row>
    <row r="2946" spans="1:7" x14ac:dyDescent="0.25">
      <c r="A2946">
        <v>15639277</v>
      </c>
      <c r="B2946" s="1">
        <v>0</v>
      </c>
      <c r="C2946">
        <v>1</v>
      </c>
      <c r="D2946" t="s">
        <v>2986</v>
      </c>
      <c r="E2946">
        <v>9</v>
      </c>
      <c r="F2946" t="s">
        <v>2986</v>
      </c>
      <c r="G2946">
        <v>0</v>
      </c>
    </row>
    <row r="2947" spans="1:7" x14ac:dyDescent="0.25">
      <c r="A2947">
        <v>15798850</v>
      </c>
      <c r="B2947" s="1">
        <v>0</v>
      </c>
      <c r="C2947">
        <v>2</v>
      </c>
      <c r="D2947" t="s">
        <v>2986</v>
      </c>
      <c r="E2947">
        <v>7</v>
      </c>
      <c r="F2947" t="s">
        <v>2986</v>
      </c>
      <c r="G2947">
        <v>0</v>
      </c>
    </row>
    <row r="2948" spans="1:7" x14ac:dyDescent="0.25">
      <c r="A2948">
        <v>15776348</v>
      </c>
      <c r="B2948" s="1">
        <v>124365.42</v>
      </c>
      <c r="C2948">
        <v>1</v>
      </c>
      <c r="D2948" t="s">
        <v>2986</v>
      </c>
      <c r="E2948">
        <v>4</v>
      </c>
      <c r="F2948" t="s">
        <v>2986</v>
      </c>
      <c r="G2948">
        <v>1</v>
      </c>
    </row>
    <row r="2949" spans="1:7" x14ac:dyDescent="0.25">
      <c r="A2949">
        <v>15727696</v>
      </c>
      <c r="B2949" s="1">
        <v>147249.29</v>
      </c>
      <c r="C2949">
        <v>2</v>
      </c>
      <c r="D2949" t="s">
        <v>14</v>
      </c>
      <c r="E2949">
        <v>1</v>
      </c>
      <c r="F2949" t="s">
        <v>14</v>
      </c>
      <c r="G2949">
        <v>0</v>
      </c>
    </row>
    <row r="2950" spans="1:7" x14ac:dyDescent="0.25">
      <c r="A2950">
        <v>15793813</v>
      </c>
      <c r="B2950" s="1">
        <v>103688.19</v>
      </c>
      <c r="C2950">
        <v>1</v>
      </c>
      <c r="D2950" t="s">
        <v>14</v>
      </c>
      <c r="E2950">
        <v>7</v>
      </c>
      <c r="F2950" t="s">
        <v>14</v>
      </c>
      <c r="G2950">
        <v>0</v>
      </c>
    </row>
    <row r="2951" spans="1:7" x14ac:dyDescent="0.25">
      <c r="A2951">
        <v>15694395</v>
      </c>
      <c r="B2951" s="1">
        <v>138740.24</v>
      </c>
      <c r="C2951">
        <v>2</v>
      </c>
      <c r="D2951" t="s">
        <v>2986</v>
      </c>
      <c r="E2951">
        <v>1</v>
      </c>
      <c r="F2951" t="s">
        <v>2986</v>
      </c>
      <c r="G2951">
        <v>0</v>
      </c>
    </row>
    <row r="2952" spans="1:7" x14ac:dyDescent="0.25">
      <c r="A2952">
        <v>15764195</v>
      </c>
      <c r="B2952" s="1">
        <v>111900.14</v>
      </c>
      <c r="C2952">
        <v>1</v>
      </c>
      <c r="D2952" t="s">
        <v>14</v>
      </c>
      <c r="E2952">
        <v>4</v>
      </c>
      <c r="F2952" t="s">
        <v>14</v>
      </c>
      <c r="G2952">
        <v>0</v>
      </c>
    </row>
    <row r="2953" spans="1:7" x14ac:dyDescent="0.25">
      <c r="A2953">
        <v>15744919</v>
      </c>
      <c r="B2953" s="1">
        <v>152760.24</v>
      </c>
      <c r="C2953">
        <v>1</v>
      </c>
      <c r="D2953" t="s">
        <v>14</v>
      </c>
      <c r="E2953">
        <v>0</v>
      </c>
      <c r="F2953" t="s">
        <v>14</v>
      </c>
      <c r="G2953">
        <v>0</v>
      </c>
    </row>
    <row r="2954" spans="1:7" x14ac:dyDescent="0.25">
      <c r="A2954">
        <v>15671655</v>
      </c>
      <c r="B2954" s="1">
        <v>143966.29999999999</v>
      </c>
      <c r="C2954">
        <v>2</v>
      </c>
      <c r="D2954" t="s">
        <v>14</v>
      </c>
      <c r="E2954">
        <v>7</v>
      </c>
      <c r="F2954" t="s">
        <v>14</v>
      </c>
      <c r="G2954">
        <v>1</v>
      </c>
    </row>
    <row r="2955" spans="1:7" x14ac:dyDescent="0.25">
      <c r="A2955">
        <v>15654901</v>
      </c>
      <c r="B2955" s="1">
        <v>141556.96</v>
      </c>
      <c r="C2955">
        <v>1</v>
      </c>
      <c r="D2955" t="s">
        <v>2986</v>
      </c>
      <c r="E2955">
        <v>10</v>
      </c>
      <c r="F2955" t="s">
        <v>2986</v>
      </c>
      <c r="G2955">
        <v>0</v>
      </c>
    </row>
    <row r="2956" spans="1:7" x14ac:dyDescent="0.25">
      <c r="A2956">
        <v>15649136</v>
      </c>
      <c r="B2956" s="1">
        <v>0</v>
      </c>
      <c r="C2956">
        <v>2</v>
      </c>
      <c r="D2956" t="s">
        <v>14</v>
      </c>
      <c r="E2956">
        <v>6</v>
      </c>
      <c r="F2956" t="s">
        <v>14</v>
      </c>
      <c r="G2956">
        <v>0</v>
      </c>
    </row>
    <row r="2957" spans="1:7" x14ac:dyDescent="0.25">
      <c r="A2957">
        <v>15775562</v>
      </c>
      <c r="B2957" s="1">
        <v>0</v>
      </c>
      <c r="C2957">
        <v>2</v>
      </c>
      <c r="D2957" t="s">
        <v>2986</v>
      </c>
      <c r="E2957">
        <v>5</v>
      </c>
      <c r="F2957" t="s">
        <v>2986</v>
      </c>
      <c r="G2957">
        <v>0</v>
      </c>
    </row>
    <row r="2958" spans="1:7" x14ac:dyDescent="0.25">
      <c r="A2958">
        <v>15807481</v>
      </c>
      <c r="B2958" s="1">
        <v>0</v>
      </c>
      <c r="C2958">
        <v>1</v>
      </c>
      <c r="D2958" t="s">
        <v>14</v>
      </c>
      <c r="E2958">
        <v>1</v>
      </c>
      <c r="F2958" t="s">
        <v>14</v>
      </c>
      <c r="G2958">
        <v>0</v>
      </c>
    </row>
    <row r="2959" spans="1:7" x14ac:dyDescent="0.25">
      <c r="A2959">
        <v>15642885</v>
      </c>
      <c r="B2959" s="1">
        <v>0</v>
      </c>
      <c r="C2959">
        <v>2</v>
      </c>
      <c r="D2959" t="s">
        <v>2986</v>
      </c>
      <c r="E2959">
        <v>8</v>
      </c>
      <c r="F2959" t="s">
        <v>2986</v>
      </c>
      <c r="G2959">
        <v>0</v>
      </c>
    </row>
    <row r="2960" spans="1:7" x14ac:dyDescent="0.25">
      <c r="A2960">
        <v>15789109</v>
      </c>
      <c r="B2960" s="1">
        <v>0</v>
      </c>
      <c r="C2960">
        <v>1</v>
      </c>
      <c r="D2960" t="s">
        <v>14</v>
      </c>
      <c r="E2960">
        <v>10</v>
      </c>
      <c r="F2960" t="s">
        <v>14</v>
      </c>
      <c r="G2960">
        <v>1</v>
      </c>
    </row>
    <row r="2961" spans="1:7" x14ac:dyDescent="0.25">
      <c r="A2961">
        <v>15814004</v>
      </c>
      <c r="B2961" s="1">
        <v>0</v>
      </c>
      <c r="C2961">
        <v>2</v>
      </c>
      <c r="D2961" t="s">
        <v>14</v>
      </c>
      <c r="E2961">
        <v>2</v>
      </c>
      <c r="F2961" t="s">
        <v>14</v>
      </c>
      <c r="G2961">
        <v>0</v>
      </c>
    </row>
    <row r="2962" spans="1:7" x14ac:dyDescent="0.25">
      <c r="A2962">
        <v>15673619</v>
      </c>
      <c r="B2962" s="1">
        <v>162560.32000000001</v>
      </c>
      <c r="C2962">
        <v>1</v>
      </c>
      <c r="D2962" t="s">
        <v>2986</v>
      </c>
      <c r="E2962">
        <v>9</v>
      </c>
      <c r="F2962" t="s">
        <v>2986</v>
      </c>
      <c r="G2962">
        <v>0</v>
      </c>
    </row>
    <row r="2963" spans="1:7" x14ac:dyDescent="0.25">
      <c r="A2963">
        <v>15595135</v>
      </c>
      <c r="B2963" s="1">
        <v>123229.46</v>
      </c>
      <c r="C2963">
        <v>1</v>
      </c>
      <c r="D2963" t="s">
        <v>2986</v>
      </c>
      <c r="E2963">
        <v>7</v>
      </c>
      <c r="F2963" t="s">
        <v>2986</v>
      </c>
      <c r="G2963">
        <v>0</v>
      </c>
    </row>
    <row r="2964" spans="1:7" x14ac:dyDescent="0.25">
      <c r="A2964">
        <v>15583681</v>
      </c>
      <c r="B2964" s="1">
        <v>76665.710000000006</v>
      </c>
      <c r="C2964">
        <v>2</v>
      </c>
      <c r="D2964" t="s">
        <v>14</v>
      </c>
      <c r="E2964">
        <v>7</v>
      </c>
      <c r="F2964" t="s">
        <v>14</v>
      </c>
      <c r="G2964">
        <v>0</v>
      </c>
    </row>
    <row r="2965" spans="1:7" x14ac:dyDescent="0.25">
      <c r="A2965">
        <v>15605000</v>
      </c>
      <c r="B2965" s="1">
        <v>140278.99</v>
      </c>
      <c r="C2965">
        <v>3</v>
      </c>
      <c r="D2965" t="s">
        <v>14</v>
      </c>
      <c r="E2965">
        <v>9</v>
      </c>
      <c r="F2965" t="s">
        <v>14</v>
      </c>
      <c r="G2965">
        <v>1</v>
      </c>
    </row>
    <row r="2966" spans="1:7" x14ac:dyDescent="0.25">
      <c r="A2966">
        <v>15718071</v>
      </c>
      <c r="B2966" s="1">
        <v>0</v>
      </c>
      <c r="C2966">
        <v>2</v>
      </c>
      <c r="D2966" t="s">
        <v>14</v>
      </c>
      <c r="E2966">
        <v>3</v>
      </c>
      <c r="F2966" t="s">
        <v>14</v>
      </c>
      <c r="G2966">
        <v>0</v>
      </c>
    </row>
    <row r="2967" spans="1:7" x14ac:dyDescent="0.25">
      <c r="A2967">
        <v>15679760</v>
      </c>
      <c r="B2967" s="1">
        <v>115764.32</v>
      </c>
      <c r="C2967">
        <v>2</v>
      </c>
      <c r="D2967" t="s">
        <v>2986</v>
      </c>
      <c r="E2967">
        <v>1</v>
      </c>
      <c r="F2967" t="s">
        <v>2986</v>
      </c>
      <c r="G2967">
        <v>0</v>
      </c>
    </row>
    <row r="2968" spans="1:7" x14ac:dyDescent="0.25">
      <c r="A2968">
        <v>15654574</v>
      </c>
      <c r="B2968" s="1">
        <v>131142.53</v>
      </c>
      <c r="C2968">
        <v>2</v>
      </c>
      <c r="D2968" t="s">
        <v>2986</v>
      </c>
      <c r="E2968">
        <v>5</v>
      </c>
      <c r="F2968" t="s">
        <v>2986</v>
      </c>
      <c r="G2968">
        <v>0</v>
      </c>
    </row>
    <row r="2969" spans="1:7" x14ac:dyDescent="0.25">
      <c r="A2969">
        <v>15577178</v>
      </c>
      <c r="B2969" s="1">
        <v>68375.27</v>
      </c>
      <c r="C2969">
        <v>1</v>
      </c>
      <c r="D2969" t="s">
        <v>2986</v>
      </c>
      <c r="E2969">
        <v>5</v>
      </c>
      <c r="F2969" t="s">
        <v>2986</v>
      </c>
      <c r="G2969">
        <v>1</v>
      </c>
    </row>
    <row r="2970" spans="1:7" x14ac:dyDescent="0.25">
      <c r="A2970">
        <v>15595324</v>
      </c>
      <c r="B2970" s="1">
        <v>117833.3</v>
      </c>
      <c r="C2970">
        <v>3</v>
      </c>
      <c r="D2970" t="s">
        <v>2986</v>
      </c>
      <c r="E2970">
        <v>5</v>
      </c>
      <c r="F2970" t="s">
        <v>2986</v>
      </c>
      <c r="G2970">
        <v>1</v>
      </c>
    </row>
    <row r="2971" spans="1:7" x14ac:dyDescent="0.25">
      <c r="A2971">
        <v>15756932</v>
      </c>
      <c r="B2971" s="1">
        <v>0</v>
      </c>
      <c r="C2971">
        <v>2</v>
      </c>
      <c r="D2971" t="s">
        <v>14</v>
      </c>
      <c r="E2971">
        <v>7</v>
      </c>
      <c r="F2971" t="s">
        <v>14</v>
      </c>
      <c r="G2971">
        <v>0</v>
      </c>
    </row>
    <row r="2972" spans="1:7" x14ac:dyDescent="0.25">
      <c r="A2972">
        <v>15726358</v>
      </c>
      <c r="B2972" s="1">
        <v>0</v>
      </c>
      <c r="C2972">
        <v>2</v>
      </c>
      <c r="D2972" t="s">
        <v>2986</v>
      </c>
      <c r="E2972">
        <v>7</v>
      </c>
      <c r="F2972" t="s">
        <v>2986</v>
      </c>
      <c r="G2972">
        <v>0</v>
      </c>
    </row>
    <row r="2973" spans="1:7" x14ac:dyDescent="0.25">
      <c r="A2973">
        <v>15595228</v>
      </c>
      <c r="B2973" s="1">
        <v>0</v>
      </c>
      <c r="C2973">
        <v>1</v>
      </c>
      <c r="D2973" t="s">
        <v>14</v>
      </c>
      <c r="E2973">
        <v>7</v>
      </c>
      <c r="F2973" t="s">
        <v>14</v>
      </c>
      <c r="G2973">
        <v>1</v>
      </c>
    </row>
    <row r="2974" spans="1:7" x14ac:dyDescent="0.25">
      <c r="A2974">
        <v>15782530</v>
      </c>
      <c r="B2974" s="1">
        <v>111093.01</v>
      </c>
      <c r="C2974">
        <v>1</v>
      </c>
      <c r="D2974" t="s">
        <v>2986</v>
      </c>
      <c r="E2974">
        <v>2</v>
      </c>
      <c r="F2974" t="s">
        <v>2986</v>
      </c>
      <c r="G2974">
        <v>0</v>
      </c>
    </row>
    <row r="2975" spans="1:7" x14ac:dyDescent="0.25">
      <c r="A2975">
        <v>15592877</v>
      </c>
      <c r="B2975" s="1">
        <v>132657.54999999999</v>
      </c>
      <c r="C2975">
        <v>1</v>
      </c>
      <c r="D2975" t="s">
        <v>2986</v>
      </c>
      <c r="E2975">
        <v>9</v>
      </c>
      <c r="F2975" t="s">
        <v>2986</v>
      </c>
      <c r="G2975">
        <v>0</v>
      </c>
    </row>
    <row r="2976" spans="1:7" x14ac:dyDescent="0.25">
      <c r="A2976">
        <v>15651983</v>
      </c>
      <c r="B2976" s="1">
        <v>128882.49</v>
      </c>
      <c r="C2976">
        <v>1</v>
      </c>
      <c r="D2976" t="s">
        <v>14</v>
      </c>
      <c r="E2976">
        <v>9</v>
      </c>
      <c r="F2976" t="s">
        <v>14</v>
      </c>
      <c r="G2976">
        <v>1</v>
      </c>
    </row>
    <row r="2977" spans="1:7" x14ac:dyDescent="0.25">
      <c r="A2977">
        <v>15746737</v>
      </c>
      <c r="B2977" s="1">
        <v>69129.59</v>
      </c>
      <c r="C2977">
        <v>1</v>
      </c>
      <c r="D2977" t="s">
        <v>14</v>
      </c>
      <c r="E2977">
        <v>9</v>
      </c>
      <c r="F2977" t="s">
        <v>14</v>
      </c>
      <c r="G2977">
        <v>0</v>
      </c>
    </row>
    <row r="2978" spans="1:7" x14ac:dyDescent="0.25">
      <c r="A2978">
        <v>15774179</v>
      </c>
      <c r="B2978" s="1">
        <v>0</v>
      </c>
      <c r="C2978">
        <v>2</v>
      </c>
      <c r="D2978" t="s">
        <v>14</v>
      </c>
      <c r="E2978">
        <v>6</v>
      </c>
      <c r="F2978" t="s">
        <v>14</v>
      </c>
      <c r="G2978">
        <v>0</v>
      </c>
    </row>
    <row r="2979" spans="1:7" x14ac:dyDescent="0.25">
      <c r="A2979">
        <v>15667265</v>
      </c>
      <c r="B2979" s="1">
        <v>121404.64</v>
      </c>
      <c r="C2979">
        <v>1</v>
      </c>
      <c r="D2979" t="s">
        <v>14</v>
      </c>
      <c r="E2979">
        <v>4</v>
      </c>
      <c r="F2979" t="s">
        <v>14</v>
      </c>
      <c r="G2979">
        <v>0</v>
      </c>
    </row>
    <row r="2980" spans="1:7" x14ac:dyDescent="0.25">
      <c r="A2980">
        <v>15655123</v>
      </c>
      <c r="B2980" s="1">
        <v>131355.29999999999</v>
      </c>
      <c r="C2980">
        <v>3</v>
      </c>
      <c r="D2980" t="s">
        <v>2986</v>
      </c>
      <c r="E2980">
        <v>9</v>
      </c>
      <c r="F2980" t="s">
        <v>2986</v>
      </c>
      <c r="G2980">
        <v>1</v>
      </c>
    </row>
    <row r="2981" spans="1:7" x14ac:dyDescent="0.25">
      <c r="A2981">
        <v>15595917</v>
      </c>
      <c r="B2981" s="1">
        <v>102097.33</v>
      </c>
      <c r="C2981">
        <v>1</v>
      </c>
      <c r="D2981" t="s">
        <v>14</v>
      </c>
      <c r="E2981">
        <v>1</v>
      </c>
      <c r="F2981" t="s">
        <v>14</v>
      </c>
      <c r="G2981">
        <v>0</v>
      </c>
    </row>
    <row r="2982" spans="1:7" x14ac:dyDescent="0.25">
      <c r="A2982">
        <v>15668385</v>
      </c>
      <c r="B2982" s="1">
        <v>154863.15</v>
      </c>
      <c r="C2982">
        <v>1</v>
      </c>
      <c r="D2982" t="s">
        <v>14</v>
      </c>
      <c r="E2982">
        <v>1</v>
      </c>
      <c r="F2982" t="s">
        <v>14</v>
      </c>
      <c r="G2982">
        <v>0</v>
      </c>
    </row>
    <row r="2983" spans="1:7" x14ac:dyDescent="0.25">
      <c r="A2983">
        <v>15709476</v>
      </c>
      <c r="B2983" s="1">
        <v>99945.93</v>
      </c>
      <c r="C2983">
        <v>2</v>
      </c>
      <c r="D2983" t="s">
        <v>2986</v>
      </c>
      <c r="E2983">
        <v>3</v>
      </c>
      <c r="F2983" t="s">
        <v>2986</v>
      </c>
      <c r="G2983">
        <v>0</v>
      </c>
    </row>
    <row r="2984" spans="1:7" x14ac:dyDescent="0.25">
      <c r="A2984">
        <v>15711218</v>
      </c>
      <c r="B2984" s="1">
        <v>121704.32000000001</v>
      </c>
      <c r="C2984">
        <v>2</v>
      </c>
      <c r="D2984" t="s">
        <v>2986</v>
      </c>
      <c r="E2984">
        <v>2</v>
      </c>
      <c r="F2984" t="s">
        <v>2986</v>
      </c>
      <c r="G2984">
        <v>0</v>
      </c>
    </row>
    <row r="2985" spans="1:7" x14ac:dyDescent="0.25">
      <c r="A2985">
        <v>15798659</v>
      </c>
      <c r="B2985" s="1">
        <v>0</v>
      </c>
      <c r="C2985">
        <v>2</v>
      </c>
      <c r="D2985" t="s">
        <v>2986</v>
      </c>
      <c r="E2985">
        <v>3</v>
      </c>
      <c r="F2985" t="s">
        <v>2986</v>
      </c>
      <c r="G2985">
        <v>0</v>
      </c>
    </row>
    <row r="2986" spans="1:7" x14ac:dyDescent="0.25">
      <c r="A2986">
        <v>15663939</v>
      </c>
      <c r="B2986" s="1">
        <v>138782.76</v>
      </c>
      <c r="C2986">
        <v>1</v>
      </c>
      <c r="D2986" t="s">
        <v>14</v>
      </c>
      <c r="E2986">
        <v>8</v>
      </c>
      <c r="F2986" t="s">
        <v>14</v>
      </c>
      <c r="G2986">
        <v>0</v>
      </c>
    </row>
    <row r="2987" spans="1:7" x14ac:dyDescent="0.25">
      <c r="A2987">
        <v>15694946</v>
      </c>
      <c r="B2987" s="1">
        <v>0</v>
      </c>
      <c r="C2987">
        <v>2</v>
      </c>
      <c r="D2987" t="s">
        <v>14</v>
      </c>
      <c r="E2987">
        <v>9</v>
      </c>
      <c r="F2987" t="s">
        <v>14</v>
      </c>
      <c r="G2987">
        <v>0</v>
      </c>
    </row>
    <row r="2988" spans="1:7" x14ac:dyDescent="0.25">
      <c r="A2988">
        <v>15631912</v>
      </c>
      <c r="B2988" s="1">
        <v>136291.71</v>
      </c>
      <c r="C2988">
        <v>1</v>
      </c>
      <c r="D2988" t="s">
        <v>2986</v>
      </c>
      <c r="E2988">
        <v>8</v>
      </c>
      <c r="F2988" t="s">
        <v>2986</v>
      </c>
      <c r="G2988">
        <v>0</v>
      </c>
    </row>
    <row r="2989" spans="1:7" x14ac:dyDescent="0.25">
      <c r="A2989">
        <v>15768816</v>
      </c>
      <c r="B2989" s="1">
        <v>107856.57</v>
      </c>
      <c r="C2989">
        <v>2</v>
      </c>
      <c r="D2989" t="s">
        <v>2986</v>
      </c>
      <c r="E2989">
        <v>0</v>
      </c>
      <c r="F2989" t="s">
        <v>2986</v>
      </c>
      <c r="G2989">
        <v>0</v>
      </c>
    </row>
    <row r="2990" spans="1:7" x14ac:dyDescent="0.25">
      <c r="A2990">
        <v>15682268</v>
      </c>
      <c r="B2990" s="1">
        <v>108348.66</v>
      </c>
      <c r="C2990">
        <v>1</v>
      </c>
      <c r="D2990" t="s">
        <v>2986</v>
      </c>
      <c r="E2990">
        <v>1</v>
      </c>
      <c r="F2990" t="s">
        <v>2986</v>
      </c>
      <c r="G2990">
        <v>1</v>
      </c>
    </row>
    <row r="2991" spans="1:7" x14ac:dyDescent="0.25">
      <c r="A2991">
        <v>15684801</v>
      </c>
      <c r="B2991" s="1">
        <v>93871.95</v>
      </c>
      <c r="C2991">
        <v>3</v>
      </c>
      <c r="D2991" t="s">
        <v>2986</v>
      </c>
      <c r="E2991">
        <v>1</v>
      </c>
      <c r="F2991" t="s">
        <v>2986</v>
      </c>
      <c r="G2991">
        <v>1</v>
      </c>
    </row>
    <row r="2992" spans="1:7" x14ac:dyDescent="0.25">
      <c r="A2992">
        <v>15636428</v>
      </c>
      <c r="B2992" s="1">
        <v>0</v>
      </c>
      <c r="C2992">
        <v>1</v>
      </c>
      <c r="D2992" t="s">
        <v>2986</v>
      </c>
      <c r="E2992">
        <v>1</v>
      </c>
      <c r="F2992" t="s">
        <v>2986</v>
      </c>
      <c r="G2992">
        <v>1</v>
      </c>
    </row>
    <row r="2993" spans="1:7" x14ac:dyDescent="0.25">
      <c r="A2993">
        <v>15809823</v>
      </c>
      <c r="B2993" s="1">
        <v>125860.2</v>
      </c>
      <c r="C2993">
        <v>1</v>
      </c>
      <c r="D2993" t="s">
        <v>2986</v>
      </c>
      <c r="E2993">
        <v>2</v>
      </c>
      <c r="F2993" t="s">
        <v>2986</v>
      </c>
      <c r="G2993">
        <v>0</v>
      </c>
    </row>
    <row r="2994" spans="1:7" x14ac:dyDescent="0.25">
      <c r="A2994">
        <v>15699284</v>
      </c>
      <c r="B2994" s="1">
        <v>172713.44</v>
      </c>
      <c r="C2994">
        <v>1</v>
      </c>
      <c r="D2994" t="s">
        <v>2986</v>
      </c>
      <c r="E2994">
        <v>8</v>
      </c>
      <c r="F2994" t="s">
        <v>2986</v>
      </c>
      <c r="G2994">
        <v>0</v>
      </c>
    </row>
    <row r="2995" spans="1:7" x14ac:dyDescent="0.25">
      <c r="A2995">
        <v>15786993</v>
      </c>
      <c r="B2995" s="1">
        <v>0</v>
      </c>
      <c r="C2995">
        <v>2</v>
      </c>
      <c r="D2995" t="s">
        <v>14</v>
      </c>
      <c r="E2995">
        <v>5</v>
      </c>
      <c r="F2995" t="s">
        <v>14</v>
      </c>
      <c r="G2995">
        <v>0</v>
      </c>
    </row>
    <row r="2996" spans="1:7" x14ac:dyDescent="0.25">
      <c r="A2996">
        <v>15709441</v>
      </c>
      <c r="B2996" s="1">
        <v>0</v>
      </c>
      <c r="C2996">
        <v>1</v>
      </c>
      <c r="D2996" t="s">
        <v>14</v>
      </c>
      <c r="E2996">
        <v>8</v>
      </c>
      <c r="F2996" t="s">
        <v>14</v>
      </c>
      <c r="G2996">
        <v>0</v>
      </c>
    </row>
    <row r="2997" spans="1:7" x14ac:dyDescent="0.25">
      <c r="A2997">
        <v>15710257</v>
      </c>
      <c r="B2997" s="1">
        <v>130786.92</v>
      </c>
      <c r="C2997">
        <v>1</v>
      </c>
      <c r="D2997" t="s">
        <v>14</v>
      </c>
      <c r="E2997">
        <v>3</v>
      </c>
      <c r="F2997" t="s">
        <v>14</v>
      </c>
      <c r="G2997">
        <v>0</v>
      </c>
    </row>
    <row r="2998" spans="1:7" x14ac:dyDescent="0.25">
      <c r="A2998">
        <v>15582492</v>
      </c>
      <c r="B2998" s="1">
        <v>112367.34</v>
      </c>
      <c r="C2998">
        <v>1</v>
      </c>
      <c r="D2998" t="s">
        <v>2986</v>
      </c>
      <c r="E2998">
        <v>2</v>
      </c>
      <c r="F2998" t="s">
        <v>2986</v>
      </c>
      <c r="G2998">
        <v>0</v>
      </c>
    </row>
    <row r="2999" spans="1:7" x14ac:dyDescent="0.25">
      <c r="A2999">
        <v>15575694</v>
      </c>
      <c r="B2999" s="1">
        <v>91091.06</v>
      </c>
      <c r="C2999">
        <v>2</v>
      </c>
      <c r="D2999" t="s">
        <v>2986</v>
      </c>
      <c r="E2999">
        <v>7</v>
      </c>
      <c r="F2999" t="s">
        <v>2986</v>
      </c>
      <c r="G2999">
        <v>0</v>
      </c>
    </row>
    <row r="3000" spans="1:7" x14ac:dyDescent="0.25">
      <c r="A3000">
        <v>15756820</v>
      </c>
      <c r="B3000" s="1">
        <v>106198.5</v>
      </c>
      <c r="C3000">
        <v>1</v>
      </c>
      <c r="D3000" t="s">
        <v>14</v>
      </c>
      <c r="E3000">
        <v>7</v>
      </c>
      <c r="F3000" t="s">
        <v>14</v>
      </c>
      <c r="G3000">
        <v>0</v>
      </c>
    </row>
    <row r="3001" spans="1:7" x14ac:dyDescent="0.25">
      <c r="A3001">
        <v>15766289</v>
      </c>
      <c r="B3001" s="1">
        <v>142669.93</v>
      </c>
      <c r="C3001">
        <v>2</v>
      </c>
      <c r="D3001" t="s">
        <v>2986</v>
      </c>
      <c r="E3001">
        <v>5</v>
      </c>
      <c r="F3001" t="s">
        <v>2986</v>
      </c>
      <c r="G3001">
        <v>0</v>
      </c>
    </row>
    <row r="3002" spans="1:7" x14ac:dyDescent="0.25">
      <c r="A3002">
        <v>15593014</v>
      </c>
      <c r="B3002" s="1">
        <v>112833.35</v>
      </c>
      <c r="C3002">
        <v>1</v>
      </c>
      <c r="D3002" t="s">
        <v>14</v>
      </c>
      <c r="E3002">
        <v>1</v>
      </c>
      <c r="F3002" t="s">
        <v>14</v>
      </c>
      <c r="G3002">
        <v>0</v>
      </c>
    </row>
    <row r="3003" spans="1:7" x14ac:dyDescent="0.25">
      <c r="A3003">
        <v>15584545</v>
      </c>
      <c r="B3003" s="1">
        <v>0</v>
      </c>
      <c r="C3003">
        <v>2</v>
      </c>
      <c r="D3003" t="s">
        <v>14</v>
      </c>
      <c r="E3003">
        <v>5</v>
      </c>
      <c r="F3003" t="s">
        <v>14</v>
      </c>
      <c r="G3003">
        <v>0</v>
      </c>
    </row>
    <row r="3004" spans="1:7" x14ac:dyDescent="0.25">
      <c r="A3004">
        <v>15675949</v>
      </c>
      <c r="B3004" s="1">
        <v>0</v>
      </c>
      <c r="C3004">
        <v>2</v>
      </c>
      <c r="D3004" t="s">
        <v>14</v>
      </c>
      <c r="E3004">
        <v>4</v>
      </c>
      <c r="F3004" t="s">
        <v>14</v>
      </c>
      <c r="G3004">
        <v>0</v>
      </c>
    </row>
    <row r="3005" spans="1:7" x14ac:dyDescent="0.25">
      <c r="A3005">
        <v>15672091</v>
      </c>
      <c r="B3005" s="1">
        <v>104336.43</v>
      </c>
      <c r="C3005">
        <v>2</v>
      </c>
      <c r="D3005" t="s">
        <v>2986</v>
      </c>
      <c r="E3005">
        <v>2</v>
      </c>
      <c r="F3005" t="s">
        <v>2986</v>
      </c>
      <c r="G3005">
        <v>0</v>
      </c>
    </row>
    <row r="3006" spans="1:7" x14ac:dyDescent="0.25">
      <c r="A3006">
        <v>15801658</v>
      </c>
      <c r="B3006" s="1">
        <v>104305.74</v>
      </c>
      <c r="C3006">
        <v>1</v>
      </c>
      <c r="D3006" t="s">
        <v>14</v>
      </c>
      <c r="E3006">
        <v>6</v>
      </c>
      <c r="F3006" t="s">
        <v>14</v>
      </c>
      <c r="G3006">
        <v>0</v>
      </c>
    </row>
    <row r="3007" spans="1:7" x14ac:dyDescent="0.25">
      <c r="A3007">
        <v>15706185</v>
      </c>
      <c r="B3007" s="1">
        <v>140187.1</v>
      </c>
      <c r="C3007">
        <v>2</v>
      </c>
      <c r="D3007" t="s">
        <v>14</v>
      </c>
      <c r="E3007">
        <v>5</v>
      </c>
      <c r="F3007" t="s">
        <v>14</v>
      </c>
      <c r="G3007">
        <v>0</v>
      </c>
    </row>
    <row r="3008" spans="1:7" x14ac:dyDescent="0.25">
      <c r="A3008">
        <v>15789863</v>
      </c>
      <c r="B3008" s="1">
        <v>0</v>
      </c>
      <c r="C3008">
        <v>2</v>
      </c>
      <c r="D3008" t="s">
        <v>2986</v>
      </c>
      <c r="E3008">
        <v>4</v>
      </c>
      <c r="F3008" t="s">
        <v>2986</v>
      </c>
      <c r="G3008">
        <v>0</v>
      </c>
    </row>
    <row r="3009" spans="1:7" x14ac:dyDescent="0.25">
      <c r="A3009">
        <v>15720943</v>
      </c>
      <c r="B3009" s="1">
        <v>114959.12</v>
      </c>
      <c r="C3009">
        <v>1</v>
      </c>
      <c r="D3009" t="s">
        <v>2986</v>
      </c>
      <c r="E3009">
        <v>1</v>
      </c>
      <c r="F3009" t="s">
        <v>2986</v>
      </c>
      <c r="G3009">
        <v>1</v>
      </c>
    </row>
    <row r="3010" spans="1:7" x14ac:dyDescent="0.25">
      <c r="A3010">
        <v>15697997</v>
      </c>
      <c r="B3010" s="1">
        <v>164704.38</v>
      </c>
      <c r="C3010">
        <v>1</v>
      </c>
      <c r="D3010" t="s">
        <v>14</v>
      </c>
      <c r="E3010">
        <v>5</v>
      </c>
      <c r="F3010" t="s">
        <v>14</v>
      </c>
      <c r="G3010">
        <v>1</v>
      </c>
    </row>
    <row r="3011" spans="1:7" x14ac:dyDescent="0.25">
      <c r="A3011">
        <v>15665416</v>
      </c>
      <c r="B3011" s="1">
        <v>119096.55</v>
      </c>
      <c r="C3011">
        <v>1</v>
      </c>
      <c r="D3011" t="s">
        <v>14</v>
      </c>
      <c r="E3011">
        <v>10</v>
      </c>
      <c r="F3011" t="s">
        <v>14</v>
      </c>
      <c r="G3011">
        <v>0</v>
      </c>
    </row>
    <row r="3012" spans="1:7" x14ac:dyDescent="0.25">
      <c r="A3012">
        <v>15660200</v>
      </c>
      <c r="B3012" s="1">
        <v>0</v>
      </c>
      <c r="C3012">
        <v>2</v>
      </c>
      <c r="D3012" t="s">
        <v>14</v>
      </c>
      <c r="E3012">
        <v>1</v>
      </c>
      <c r="F3012" t="s">
        <v>14</v>
      </c>
      <c r="G3012">
        <v>0</v>
      </c>
    </row>
    <row r="3013" spans="1:7" x14ac:dyDescent="0.25">
      <c r="A3013">
        <v>15619653</v>
      </c>
      <c r="B3013" s="1">
        <v>0</v>
      </c>
      <c r="C3013">
        <v>1</v>
      </c>
      <c r="D3013" t="s">
        <v>2986</v>
      </c>
      <c r="E3013">
        <v>2</v>
      </c>
      <c r="F3013" t="s">
        <v>2986</v>
      </c>
      <c r="G3013">
        <v>1</v>
      </c>
    </row>
    <row r="3014" spans="1:7" x14ac:dyDescent="0.25">
      <c r="A3014">
        <v>15773447</v>
      </c>
      <c r="B3014" s="1">
        <v>0</v>
      </c>
      <c r="C3014">
        <v>1</v>
      </c>
      <c r="D3014" t="s">
        <v>2986</v>
      </c>
      <c r="E3014">
        <v>8</v>
      </c>
      <c r="F3014" t="s">
        <v>2986</v>
      </c>
      <c r="G3014">
        <v>0</v>
      </c>
    </row>
    <row r="3015" spans="1:7" x14ac:dyDescent="0.25">
      <c r="A3015">
        <v>15739160</v>
      </c>
      <c r="B3015" s="1">
        <v>115465.28</v>
      </c>
      <c r="C3015">
        <v>1</v>
      </c>
      <c r="D3015" t="s">
        <v>2986</v>
      </c>
      <c r="E3015">
        <v>9</v>
      </c>
      <c r="F3015" t="s">
        <v>2986</v>
      </c>
      <c r="G3015">
        <v>0</v>
      </c>
    </row>
    <row r="3016" spans="1:7" x14ac:dyDescent="0.25">
      <c r="A3016">
        <v>15689237</v>
      </c>
      <c r="B3016" s="1">
        <v>0</v>
      </c>
      <c r="C3016">
        <v>2</v>
      </c>
      <c r="D3016" t="s">
        <v>2986</v>
      </c>
      <c r="E3016">
        <v>4</v>
      </c>
      <c r="F3016" t="s">
        <v>2986</v>
      </c>
      <c r="G3016">
        <v>0</v>
      </c>
    </row>
    <row r="3017" spans="1:7" x14ac:dyDescent="0.25">
      <c r="A3017">
        <v>15679297</v>
      </c>
      <c r="B3017" s="1">
        <v>184926.61</v>
      </c>
      <c r="C3017">
        <v>1</v>
      </c>
      <c r="D3017" t="s">
        <v>2986</v>
      </c>
      <c r="E3017">
        <v>3</v>
      </c>
      <c r="F3017" t="s">
        <v>2986</v>
      </c>
      <c r="G3017">
        <v>0</v>
      </c>
    </row>
    <row r="3018" spans="1:7" x14ac:dyDescent="0.25">
      <c r="A3018">
        <v>15591433</v>
      </c>
      <c r="B3018" s="1">
        <v>85957.88</v>
      </c>
      <c r="C3018">
        <v>2</v>
      </c>
      <c r="D3018" t="s">
        <v>2986</v>
      </c>
      <c r="E3018">
        <v>8</v>
      </c>
      <c r="F3018" t="s">
        <v>2986</v>
      </c>
      <c r="G3018">
        <v>0</v>
      </c>
    </row>
    <row r="3019" spans="1:7" x14ac:dyDescent="0.25">
      <c r="A3019">
        <v>15642725</v>
      </c>
      <c r="B3019" s="1">
        <v>114084.6</v>
      </c>
      <c r="C3019">
        <v>1</v>
      </c>
      <c r="D3019" t="s">
        <v>14</v>
      </c>
      <c r="E3019">
        <v>10</v>
      </c>
      <c r="F3019" t="s">
        <v>14</v>
      </c>
      <c r="G3019">
        <v>0</v>
      </c>
    </row>
    <row r="3020" spans="1:7" x14ac:dyDescent="0.25">
      <c r="A3020">
        <v>15701962</v>
      </c>
      <c r="B3020" s="1">
        <v>166930.76</v>
      </c>
      <c r="C3020">
        <v>2</v>
      </c>
      <c r="D3020" t="s">
        <v>2986</v>
      </c>
      <c r="E3020">
        <v>2</v>
      </c>
      <c r="F3020" t="s">
        <v>2986</v>
      </c>
      <c r="G3020">
        <v>0</v>
      </c>
    </row>
    <row r="3021" spans="1:7" x14ac:dyDescent="0.25">
      <c r="A3021">
        <v>15811613</v>
      </c>
      <c r="B3021" s="1">
        <v>0</v>
      </c>
      <c r="C3021">
        <v>1</v>
      </c>
      <c r="D3021" t="s">
        <v>2986</v>
      </c>
      <c r="E3021">
        <v>8</v>
      </c>
      <c r="F3021" t="s">
        <v>2986</v>
      </c>
      <c r="G3021">
        <v>0</v>
      </c>
    </row>
    <row r="3022" spans="1:7" x14ac:dyDescent="0.25">
      <c r="A3022">
        <v>15741049</v>
      </c>
      <c r="B3022" s="1">
        <v>0</v>
      </c>
      <c r="C3022">
        <v>2</v>
      </c>
      <c r="D3022" t="s">
        <v>14</v>
      </c>
      <c r="E3022">
        <v>7</v>
      </c>
      <c r="F3022" t="s">
        <v>14</v>
      </c>
      <c r="G3022">
        <v>0</v>
      </c>
    </row>
    <row r="3023" spans="1:7" x14ac:dyDescent="0.25">
      <c r="A3023">
        <v>15724423</v>
      </c>
      <c r="B3023" s="1">
        <v>107193.82</v>
      </c>
      <c r="C3023">
        <v>2</v>
      </c>
      <c r="D3023" t="s">
        <v>2986</v>
      </c>
      <c r="E3023">
        <v>6</v>
      </c>
      <c r="F3023" t="s">
        <v>2986</v>
      </c>
      <c r="G3023">
        <v>0</v>
      </c>
    </row>
    <row r="3024" spans="1:7" x14ac:dyDescent="0.25">
      <c r="A3024">
        <v>15574305</v>
      </c>
      <c r="B3024" s="1">
        <v>116275.12</v>
      </c>
      <c r="C3024">
        <v>1</v>
      </c>
      <c r="D3024" t="s">
        <v>14</v>
      </c>
      <c r="E3024">
        <v>3</v>
      </c>
      <c r="F3024" t="s">
        <v>14</v>
      </c>
      <c r="G3024">
        <v>0</v>
      </c>
    </row>
    <row r="3025" spans="1:7" x14ac:dyDescent="0.25">
      <c r="A3025">
        <v>15678168</v>
      </c>
      <c r="B3025" s="1">
        <v>0</v>
      </c>
      <c r="C3025">
        <v>2</v>
      </c>
      <c r="D3025" t="s">
        <v>14</v>
      </c>
      <c r="E3025">
        <v>7</v>
      </c>
      <c r="F3025" t="s">
        <v>14</v>
      </c>
      <c r="G3025">
        <v>0</v>
      </c>
    </row>
    <row r="3026" spans="1:7" x14ac:dyDescent="0.25">
      <c r="A3026">
        <v>15697020</v>
      </c>
      <c r="B3026" s="1">
        <v>91068.56</v>
      </c>
      <c r="C3026">
        <v>1</v>
      </c>
      <c r="D3026" t="s">
        <v>2986</v>
      </c>
      <c r="E3026">
        <v>2</v>
      </c>
      <c r="F3026" t="s">
        <v>2986</v>
      </c>
      <c r="G3026">
        <v>0</v>
      </c>
    </row>
    <row r="3027" spans="1:7" x14ac:dyDescent="0.25">
      <c r="A3027">
        <v>15610801</v>
      </c>
      <c r="B3027" s="1">
        <v>123049.21</v>
      </c>
      <c r="C3027">
        <v>1</v>
      </c>
      <c r="D3027" t="s">
        <v>14</v>
      </c>
      <c r="E3027">
        <v>5</v>
      </c>
      <c r="F3027" t="s">
        <v>14</v>
      </c>
      <c r="G3027">
        <v>0</v>
      </c>
    </row>
    <row r="3028" spans="1:7" x14ac:dyDescent="0.25">
      <c r="A3028">
        <v>15745232</v>
      </c>
      <c r="B3028" s="1">
        <v>0</v>
      </c>
      <c r="C3028">
        <v>2</v>
      </c>
      <c r="D3028" t="s">
        <v>14</v>
      </c>
      <c r="E3028">
        <v>6</v>
      </c>
      <c r="F3028" t="s">
        <v>14</v>
      </c>
      <c r="G3028">
        <v>0</v>
      </c>
    </row>
    <row r="3029" spans="1:7" x14ac:dyDescent="0.25">
      <c r="A3029">
        <v>15722758</v>
      </c>
      <c r="B3029" s="1">
        <v>0</v>
      </c>
      <c r="C3029">
        <v>2</v>
      </c>
      <c r="D3029" t="s">
        <v>2986</v>
      </c>
      <c r="E3029">
        <v>7</v>
      </c>
      <c r="F3029" t="s">
        <v>2986</v>
      </c>
      <c r="G3029">
        <v>0</v>
      </c>
    </row>
    <row r="3030" spans="1:7" x14ac:dyDescent="0.25">
      <c r="A3030">
        <v>15792102</v>
      </c>
      <c r="B3030" s="1">
        <v>137781.65</v>
      </c>
      <c r="C3030">
        <v>1</v>
      </c>
      <c r="D3030" t="s">
        <v>2986</v>
      </c>
      <c r="E3030">
        <v>3</v>
      </c>
      <c r="F3030" t="s">
        <v>2986</v>
      </c>
      <c r="G3030">
        <v>0</v>
      </c>
    </row>
    <row r="3031" spans="1:7" x14ac:dyDescent="0.25">
      <c r="A3031">
        <v>15675185</v>
      </c>
      <c r="B3031" s="1">
        <v>108128.96000000001</v>
      </c>
      <c r="C3031">
        <v>2</v>
      </c>
      <c r="D3031" t="s">
        <v>14</v>
      </c>
      <c r="E3031">
        <v>2</v>
      </c>
      <c r="F3031" t="s">
        <v>14</v>
      </c>
      <c r="G3031">
        <v>0</v>
      </c>
    </row>
    <row r="3032" spans="1:7" x14ac:dyDescent="0.25">
      <c r="A3032">
        <v>15801247</v>
      </c>
      <c r="B3032" s="1">
        <v>105317.73</v>
      </c>
      <c r="C3032">
        <v>2</v>
      </c>
      <c r="D3032" t="s">
        <v>2986</v>
      </c>
      <c r="E3032">
        <v>10</v>
      </c>
      <c r="F3032" t="s">
        <v>2986</v>
      </c>
      <c r="G3032">
        <v>0</v>
      </c>
    </row>
    <row r="3033" spans="1:7" x14ac:dyDescent="0.25">
      <c r="A3033">
        <v>15725660</v>
      </c>
      <c r="B3033" s="1">
        <v>80569.73</v>
      </c>
      <c r="C3033">
        <v>1</v>
      </c>
      <c r="D3033" t="s">
        <v>2986</v>
      </c>
      <c r="E3033">
        <v>1</v>
      </c>
      <c r="F3033" t="s">
        <v>2986</v>
      </c>
      <c r="G3033">
        <v>0</v>
      </c>
    </row>
    <row r="3034" spans="1:7" x14ac:dyDescent="0.25">
      <c r="A3034">
        <v>15638963</v>
      </c>
      <c r="B3034" s="1">
        <v>174852.89</v>
      </c>
      <c r="C3034">
        <v>1</v>
      </c>
      <c r="D3034" t="s">
        <v>14</v>
      </c>
      <c r="E3034">
        <v>4</v>
      </c>
      <c r="F3034" t="s">
        <v>14</v>
      </c>
      <c r="G3034">
        <v>0</v>
      </c>
    </row>
    <row r="3035" spans="1:7" x14ac:dyDescent="0.25">
      <c r="A3035">
        <v>15800061</v>
      </c>
      <c r="B3035" s="1">
        <v>89158.94</v>
      </c>
      <c r="C3035">
        <v>3</v>
      </c>
      <c r="D3035" t="s">
        <v>2986</v>
      </c>
      <c r="E3035">
        <v>3</v>
      </c>
      <c r="F3035" t="s">
        <v>2986</v>
      </c>
      <c r="G3035">
        <v>1</v>
      </c>
    </row>
    <row r="3036" spans="1:7" x14ac:dyDescent="0.25">
      <c r="A3036">
        <v>15578006</v>
      </c>
      <c r="B3036" s="1">
        <v>0</v>
      </c>
      <c r="C3036">
        <v>2</v>
      </c>
      <c r="D3036" t="s">
        <v>14</v>
      </c>
      <c r="E3036">
        <v>10</v>
      </c>
      <c r="F3036" t="s">
        <v>14</v>
      </c>
      <c r="G3036">
        <v>0</v>
      </c>
    </row>
    <row r="3037" spans="1:7" x14ac:dyDescent="0.25">
      <c r="A3037">
        <v>15668504</v>
      </c>
      <c r="B3037" s="1">
        <v>89800.14</v>
      </c>
      <c r="C3037">
        <v>1</v>
      </c>
      <c r="D3037" t="s">
        <v>14</v>
      </c>
      <c r="E3037">
        <v>2</v>
      </c>
      <c r="F3037" t="s">
        <v>14</v>
      </c>
      <c r="G3037">
        <v>0</v>
      </c>
    </row>
    <row r="3038" spans="1:7" x14ac:dyDescent="0.25">
      <c r="A3038">
        <v>15687491</v>
      </c>
      <c r="B3038" s="1">
        <v>101207.75</v>
      </c>
      <c r="C3038">
        <v>1</v>
      </c>
      <c r="D3038" t="s">
        <v>2986</v>
      </c>
      <c r="E3038">
        <v>9</v>
      </c>
      <c r="F3038" t="s">
        <v>2986</v>
      </c>
      <c r="G3038">
        <v>1</v>
      </c>
    </row>
    <row r="3039" spans="1:7" x14ac:dyDescent="0.25">
      <c r="A3039">
        <v>15610403</v>
      </c>
      <c r="B3039" s="1">
        <v>106086.42</v>
      </c>
      <c r="C3039">
        <v>2</v>
      </c>
      <c r="D3039" t="s">
        <v>2986</v>
      </c>
      <c r="E3039">
        <v>1</v>
      </c>
      <c r="F3039" t="s">
        <v>2986</v>
      </c>
      <c r="G3039">
        <v>0</v>
      </c>
    </row>
    <row r="3040" spans="1:7" x14ac:dyDescent="0.25">
      <c r="A3040">
        <v>15741094</v>
      </c>
      <c r="B3040" s="1">
        <v>0</v>
      </c>
      <c r="C3040">
        <v>2</v>
      </c>
      <c r="D3040" t="s">
        <v>14</v>
      </c>
      <c r="E3040">
        <v>1</v>
      </c>
      <c r="F3040" t="s">
        <v>14</v>
      </c>
      <c r="G3040">
        <v>0</v>
      </c>
    </row>
    <row r="3041" spans="1:7" x14ac:dyDescent="0.25">
      <c r="A3041">
        <v>15807909</v>
      </c>
      <c r="B3041" s="1">
        <v>0</v>
      </c>
      <c r="C3041">
        <v>2</v>
      </c>
      <c r="D3041" t="s">
        <v>2986</v>
      </c>
      <c r="E3041">
        <v>9</v>
      </c>
      <c r="F3041" t="s">
        <v>2986</v>
      </c>
      <c r="G3041">
        <v>0</v>
      </c>
    </row>
    <row r="3042" spans="1:7" x14ac:dyDescent="0.25">
      <c r="A3042">
        <v>15666141</v>
      </c>
      <c r="B3042" s="1">
        <v>101440.36</v>
      </c>
      <c r="C3042">
        <v>2</v>
      </c>
      <c r="D3042" t="s">
        <v>14</v>
      </c>
      <c r="E3042">
        <v>8</v>
      </c>
      <c r="F3042" t="s">
        <v>14</v>
      </c>
      <c r="G3042">
        <v>0</v>
      </c>
    </row>
    <row r="3043" spans="1:7" x14ac:dyDescent="0.25">
      <c r="A3043">
        <v>15617134</v>
      </c>
      <c r="B3043" s="1">
        <v>0</v>
      </c>
      <c r="C3043">
        <v>2</v>
      </c>
      <c r="D3043" t="s">
        <v>2986</v>
      </c>
      <c r="E3043">
        <v>4</v>
      </c>
      <c r="F3043" t="s">
        <v>2986</v>
      </c>
      <c r="G3043">
        <v>0</v>
      </c>
    </row>
    <row r="3044" spans="1:7" x14ac:dyDescent="0.25">
      <c r="A3044">
        <v>15783029</v>
      </c>
      <c r="B3044" s="1">
        <v>106603.74</v>
      </c>
      <c r="C3044">
        <v>2</v>
      </c>
      <c r="D3044" t="s">
        <v>14</v>
      </c>
      <c r="E3044">
        <v>7</v>
      </c>
      <c r="F3044" t="s">
        <v>14</v>
      </c>
      <c r="G3044">
        <v>0</v>
      </c>
    </row>
    <row r="3045" spans="1:7" x14ac:dyDescent="0.25">
      <c r="A3045">
        <v>15622833</v>
      </c>
      <c r="B3045" s="1">
        <v>130420.2</v>
      </c>
      <c r="C3045">
        <v>2</v>
      </c>
      <c r="D3045" t="s">
        <v>2986</v>
      </c>
      <c r="E3045">
        <v>10</v>
      </c>
      <c r="F3045" t="s">
        <v>2986</v>
      </c>
      <c r="G3045">
        <v>0</v>
      </c>
    </row>
    <row r="3046" spans="1:7" x14ac:dyDescent="0.25">
      <c r="A3046">
        <v>15746422</v>
      </c>
      <c r="B3046" s="1">
        <v>0</v>
      </c>
      <c r="C3046">
        <v>1</v>
      </c>
      <c r="D3046" t="s">
        <v>2986</v>
      </c>
      <c r="E3046">
        <v>1</v>
      </c>
      <c r="F3046" t="s">
        <v>2986</v>
      </c>
      <c r="G3046">
        <v>0</v>
      </c>
    </row>
    <row r="3047" spans="1:7" x14ac:dyDescent="0.25">
      <c r="A3047">
        <v>15750839</v>
      </c>
      <c r="B3047" s="1">
        <v>45022.23</v>
      </c>
      <c r="C3047">
        <v>1</v>
      </c>
      <c r="D3047" t="s">
        <v>14</v>
      </c>
      <c r="E3047">
        <v>2</v>
      </c>
      <c r="F3047" t="s">
        <v>14</v>
      </c>
      <c r="G3047">
        <v>0</v>
      </c>
    </row>
    <row r="3048" spans="1:7" x14ac:dyDescent="0.25">
      <c r="A3048">
        <v>15749130</v>
      </c>
      <c r="B3048" s="1">
        <v>74298.429999999993</v>
      </c>
      <c r="C3048">
        <v>1</v>
      </c>
      <c r="D3048" t="s">
        <v>14</v>
      </c>
      <c r="E3048">
        <v>1</v>
      </c>
      <c r="F3048" t="s">
        <v>14</v>
      </c>
      <c r="G3048">
        <v>0</v>
      </c>
    </row>
    <row r="3049" spans="1:7" x14ac:dyDescent="0.25">
      <c r="A3049">
        <v>15779862</v>
      </c>
      <c r="B3049" s="1">
        <v>133003.03</v>
      </c>
      <c r="C3049">
        <v>1</v>
      </c>
      <c r="D3049" t="s">
        <v>14</v>
      </c>
      <c r="E3049">
        <v>3</v>
      </c>
      <c r="F3049" t="s">
        <v>14</v>
      </c>
      <c r="G3049">
        <v>1</v>
      </c>
    </row>
    <row r="3050" spans="1:7" x14ac:dyDescent="0.25">
      <c r="A3050">
        <v>15767871</v>
      </c>
      <c r="B3050" s="1">
        <v>0</v>
      </c>
      <c r="C3050">
        <v>2</v>
      </c>
      <c r="D3050" t="s">
        <v>14</v>
      </c>
      <c r="E3050">
        <v>7</v>
      </c>
      <c r="F3050" t="s">
        <v>14</v>
      </c>
      <c r="G3050">
        <v>0</v>
      </c>
    </row>
    <row r="3051" spans="1:7" x14ac:dyDescent="0.25">
      <c r="A3051">
        <v>15679651</v>
      </c>
      <c r="B3051" s="1">
        <v>136689.66</v>
      </c>
      <c r="C3051">
        <v>1</v>
      </c>
      <c r="D3051" t="s">
        <v>2986</v>
      </c>
      <c r="E3051">
        <v>1</v>
      </c>
      <c r="F3051" t="s">
        <v>2986</v>
      </c>
      <c r="G3051">
        <v>0</v>
      </c>
    </row>
    <row r="3052" spans="1:7" x14ac:dyDescent="0.25">
      <c r="A3052">
        <v>15576219</v>
      </c>
      <c r="B3052" s="1">
        <v>0</v>
      </c>
      <c r="C3052">
        <v>2</v>
      </c>
      <c r="D3052" t="s">
        <v>14</v>
      </c>
      <c r="E3052">
        <v>4</v>
      </c>
      <c r="F3052" t="s">
        <v>14</v>
      </c>
      <c r="G3052">
        <v>0</v>
      </c>
    </row>
    <row r="3053" spans="1:7" x14ac:dyDescent="0.25">
      <c r="A3053">
        <v>15699247</v>
      </c>
      <c r="B3053" s="1">
        <v>0</v>
      </c>
      <c r="C3053">
        <v>2</v>
      </c>
      <c r="D3053" t="s">
        <v>14</v>
      </c>
      <c r="E3053">
        <v>5</v>
      </c>
      <c r="F3053" t="s">
        <v>14</v>
      </c>
      <c r="G3053">
        <v>1</v>
      </c>
    </row>
    <row r="3054" spans="1:7" x14ac:dyDescent="0.25">
      <c r="A3054">
        <v>15619087</v>
      </c>
      <c r="B3054" s="1">
        <v>102520.37</v>
      </c>
      <c r="C3054">
        <v>1</v>
      </c>
      <c r="D3054" t="s">
        <v>14</v>
      </c>
      <c r="E3054">
        <v>1</v>
      </c>
      <c r="F3054" t="s">
        <v>14</v>
      </c>
      <c r="G3054">
        <v>0</v>
      </c>
    </row>
    <row r="3055" spans="1:7" x14ac:dyDescent="0.25">
      <c r="A3055">
        <v>15605327</v>
      </c>
      <c r="B3055" s="1">
        <v>0</v>
      </c>
      <c r="C3055">
        <v>2</v>
      </c>
      <c r="D3055" t="s">
        <v>14</v>
      </c>
      <c r="E3055">
        <v>2</v>
      </c>
      <c r="F3055" t="s">
        <v>14</v>
      </c>
      <c r="G3055">
        <v>0</v>
      </c>
    </row>
    <row r="3056" spans="1:7" x14ac:dyDescent="0.25">
      <c r="A3056">
        <v>15610140</v>
      </c>
      <c r="B3056" s="1">
        <v>0</v>
      </c>
      <c r="C3056">
        <v>2</v>
      </c>
      <c r="D3056" t="s">
        <v>2986</v>
      </c>
      <c r="E3056">
        <v>5</v>
      </c>
      <c r="F3056" t="s">
        <v>2986</v>
      </c>
      <c r="G3056">
        <v>0</v>
      </c>
    </row>
    <row r="3057" spans="1:7" x14ac:dyDescent="0.25">
      <c r="A3057">
        <v>15791174</v>
      </c>
      <c r="B3057" s="1">
        <v>88382.01</v>
      </c>
      <c r="C3057">
        <v>1</v>
      </c>
      <c r="D3057" t="s">
        <v>14</v>
      </c>
      <c r="E3057">
        <v>1</v>
      </c>
      <c r="F3057" t="s">
        <v>14</v>
      </c>
      <c r="G3057">
        <v>0</v>
      </c>
    </row>
    <row r="3058" spans="1:7" x14ac:dyDescent="0.25">
      <c r="A3058">
        <v>15602373</v>
      </c>
      <c r="B3058" s="1">
        <v>115049.15</v>
      </c>
      <c r="C3058">
        <v>2</v>
      </c>
      <c r="D3058" t="s">
        <v>2986</v>
      </c>
      <c r="E3058">
        <v>4</v>
      </c>
      <c r="F3058" t="s">
        <v>2986</v>
      </c>
      <c r="G3058">
        <v>0</v>
      </c>
    </row>
    <row r="3059" spans="1:7" x14ac:dyDescent="0.25">
      <c r="A3059">
        <v>15762605</v>
      </c>
      <c r="B3059" s="1">
        <v>104796.54</v>
      </c>
      <c r="C3059">
        <v>1</v>
      </c>
      <c r="D3059" t="s">
        <v>14</v>
      </c>
      <c r="E3059">
        <v>1</v>
      </c>
      <c r="F3059" t="s">
        <v>14</v>
      </c>
      <c r="G3059">
        <v>0</v>
      </c>
    </row>
    <row r="3060" spans="1:7" x14ac:dyDescent="0.25">
      <c r="A3060">
        <v>15598840</v>
      </c>
      <c r="B3060" s="1">
        <v>123082.08</v>
      </c>
      <c r="C3060">
        <v>1</v>
      </c>
      <c r="D3060" t="s">
        <v>2986</v>
      </c>
      <c r="E3060">
        <v>1</v>
      </c>
      <c r="F3060" t="s">
        <v>2986</v>
      </c>
      <c r="G3060">
        <v>0</v>
      </c>
    </row>
    <row r="3061" spans="1:7" x14ac:dyDescent="0.25">
      <c r="A3061">
        <v>15744279</v>
      </c>
      <c r="B3061" s="1">
        <v>0</v>
      </c>
      <c r="C3061">
        <v>2</v>
      </c>
      <c r="D3061" t="s">
        <v>14</v>
      </c>
      <c r="E3061">
        <v>8</v>
      </c>
      <c r="F3061" t="s">
        <v>14</v>
      </c>
      <c r="G3061">
        <v>0</v>
      </c>
    </row>
    <row r="3062" spans="1:7" x14ac:dyDescent="0.25">
      <c r="A3062">
        <v>15670619</v>
      </c>
      <c r="B3062" s="1">
        <v>0</v>
      </c>
      <c r="C3062">
        <v>2</v>
      </c>
      <c r="D3062" t="s">
        <v>2986</v>
      </c>
      <c r="E3062">
        <v>8</v>
      </c>
      <c r="F3062" t="s">
        <v>2986</v>
      </c>
      <c r="G3062">
        <v>0</v>
      </c>
    </row>
    <row r="3063" spans="1:7" x14ac:dyDescent="0.25">
      <c r="A3063">
        <v>15599533</v>
      </c>
      <c r="B3063" s="1">
        <v>0</v>
      </c>
      <c r="C3063">
        <v>2</v>
      </c>
      <c r="D3063" t="s">
        <v>14</v>
      </c>
      <c r="E3063">
        <v>7</v>
      </c>
      <c r="F3063" t="s">
        <v>14</v>
      </c>
      <c r="G3063">
        <v>0</v>
      </c>
    </row>
    <row r="3064" spans="1:7" x14ac:dyDescent="0.25">
      <c r="A3064">
        <v>15757837</v>
      </c>
      <c r="B3064" s="1">
        <v>88311.48</v>
      </c>
      <c r="C3064">
        <v>2</v>
      </c>
      <c r="D3064" t="s">
        <v>14</v>
      </c>
      <c r="E3064">
        <v>3</v>
      </c>
      <c r="F3064" t="s">
        <v>14</v>
      </c>
      <c r="G3064">
        <v>0</v>
      </c>
    </row>
    <row r="3065" spans="1:7" x14ac:dyDescent="0.25">
      <c r="A3065">
        <v>15697574</v>
      </c>
      <c r="B3065" s="1">
        <v>0</v>
      </c>
      <c r="C3065">
        <v>3</v>
      </c>
      <c r="D3065" t="s">
        <v>14</v>
      </c>
      <c r="E3065">
        <v>9</v>
      </c>
      <c r="F3065" t="s">
        <v>14</v>
      </c>
      <c r="G3065">
        <v>0</v>
      </c>
    </row>
    <row r="3066" spans="1:7" x14ac:dyDescent="0.25">
      <c r="A3066">
        <v>15578738</v>
      </c>
      <c r="B3066" s="1">
        <v>71872.19</v>
      </c>
      <c r="C3066">
        <v>1</v>
      </c>
      <c r="D3066" t="s">
        <v>14</v>
      </c>
      <c r="E3066">
        <v>7</v>
      </c>
      <c r="F3066" t="s">
        <v>14</v>
      </c>
      <c r="G3066">
        <v>0</v>
      </c>
    </row>
    <row r="3067" spans="1:7" x14ac:dyDescent="0.25">
      <c r="A3067">
        <v>15762228</v>
      </c>
      <c r="B3067" s="1">
        <v>110046.93</v>
      </c>
      <c r="C3067">
        <v>2</v>
      </c>
      <c r="D3067" t="s">
        <v>2986</v>
      </c>
      <c r="E3067">
        <v>6</v>
      </c>
      <c r="F3067" t="s">
        <v>2986</v>
      </c>
      <c r="G3067">
        <v>0</v>
      </c>
    </row>
    <row r="3068" spans="1:7" x14ac:dyDescent="0.25">
      <c r="A3068">
        <v>15614827</v>
      </c>
      <c r="B3068" s="1">
        <v>104430.08</v>
      </c>
      <c r="C3068">
        <v>1</v>
      </c>
      <c r="D3068" t="s">
        <v>14</v>
      </c>
      <c r="E3068">
        <v>8</v>
      </c>
      <c r="F3068" t="s">
        <v>14</v>
      </c>
      <c r="G3068">
        <v>0</v>
      </c>
    </row>
    <row r="3069" spans="1:7" x14ac:dyDescent="0.25">
      <c r="A3069">
        <v>15789815</v>
      </c>
      <c r="B3069" s="1">
        <v>0</v>
      </c>
      <c r="C3069">
        <v>2</v>
      </c>
      <c r="D3069" t="s">
        <v>2986</v>
      </c>
      <c r="E3069">
        <v>5</v>
      </c>
      <c r="F3069" t="s">
        <v>2986</v>
      </c>
      <c r="G3069">
        <v>0</v>
      </c>
    </row>
    <row r="3070" spans="1:7" x14ac:dyDescent="0.25">
      <c r="A3070">
        <v>15579781</v>
      </c>
      <c r="B3070" s="1">
        <v>138653.51</v>
      </c>
      <c r="C3070">
        <v>1</v>
      </c>
      <c r="D3070" t="s">
        <v>2986</v>
      </c>
      <c r="E3070">
        <v>10</v>
      </c>
      <c r="F3070" t="s">
        <v>2986</v>
      </c>
      <c r="G3070">
        <v>0</v>
      </c>
    </row>
    <row r="3071" spans="1:7" x14ac:dyDescent="0.25">
      <c r="A3071">
        <v>15587013</v>
      </c>
      <c r="B3071" s="1">
        <v>102575.03999999999</v>
      </c>
      <c r="C3071">
        <v>1</v>
      </c>
      <c r="D3071" t="s">
        <v>14</v>
      </c>
      <c r="E3071">
        <v>7</v>
      </c>
      <c r="F3071" t="s">
        <v>14</v>
      </c>
      <c r="G3071">
        <v>0</v>
      </c>
    </row>
    <row r="3072" spans="1:7" x14ac:dyDescent="0.25">
      <c r="A3072">
        <v>15570932</v>
      </c>
      <c r="B3072" s="1">
        <v>137780.74</v>
      </c>
      <c r="C3072">
        <v>2</v>
      </c>
      <c r="D3072" t="s">
        <v>14</v>
      </c>
      <c r="E3072">
        <v>7</v>
      </c>
      <c r="F3072" t="s">
        <v>14</v>
      </c>
      <c r="G3072">
        <v>1</v>
      </c>
    </row>
    <row r="3073" spans="1:7" x14ac:dyDescent="0.25">
      <c r="A3073">
        <v>15794661</v>
      </c>
      <c r="B3073" s="1">
        <v>0</v>
      </c>
      <c r="C3073">
        <v>2</v>
      </c>
      <c r="D3073" t="s">
        <v>2986</v>
      </c>
      <c r="E3073">
        <v>2</v>
      </c>
      <c r="F3073" t="s">
        <v>2986</v>
      </c>
      <c r="G3073">
        <v>0</v>
      </c>
    </row>
    <row r="3074" spans="1:7" x14ac:dyDescent="0.25">
      <c r="A3074">
        <v>15581654</v>
      </c>
      <c r="B3074" s="1">
        <v>0</v>
      </c>
      <c r="C3074">
        <v>2</v>
      </c>
      <c r="D3074" t="s">
        <v>14</v>
      </c>
      <c r="E3074">
        <v>7</v>
      </c>
      <c r="F3074" t="s">
        <v>14</v>
      </c>
      <c r="G3074">
        <v>0</v>
      </c>
    </row>
    <row r="3075" spans="1:7" x14ac:dyDescent="0.25">
      <c r="A3075">
        <v>15644296</v>
      </c>
      <c r="B3075" s="1">
        <v>105209.54</v>
      </c>
      <c r="C3075">
        <v>1</v>
      </c>
      <c r="D3075" t="s">
        <v>2986</v>
      </c>
      <c r="E3075">
        <v>8</v>
      </c>
      <c r="F3075" t="s">
        <v>2986</v>
      </c>
      <c r="G3075">
        <v>0</v>
      </c>
    </row>
    <row r="3076" spans="1:7" x14ac:dyDescent="0.25">
      <c r="A3076">
        <v>15614420</v>
      </c>
      <c r="B3076" s="1">
        <v>109570.21</v>
      </c>
      <c r="C3076">
        <v>2</v>
      </c>
      <c r="D3076" t="s">
        <v>14</v>
      </c>
      <c r="E3076">
        <v>0</v>
      </c>
      <c r="F3076" t="s">
        <v>14</v>
      </c>
      <c r="G3076">
        <v>0</v>
      </c>
    </row>
    <row r="3077" spans="1:7" x14ac:dyDescent="0.25">
      <c r="A3077">
        <v>15609653</v>
      </c>
      <c r="B3077" s="1">
        <v>118715.86</v>
      </c>
      <c r="C3077">
        <v>1</v>
      </c>
      <c r="D3077" t="s">
        <v>2986</v>
      </c>
      <c r="E3077">
        <v>6</v>
      </c>
      <c r="F3077" t="s">
        <v>2986</v>
      </c>
      <c r="G3077">
        <v>1</v>
      </c>
    </row>
    <row r="3078" spans="1:7" x14ac:dyDescent="0.25">
      <c r="A3078">
        <v>15594577</v>
      </c>
      <c r="B3078" s="1">
        <v>0</v>
      </c>
      <c r="C3078">
        <v>2</v>
      </c>
      <c r="D3078" t="s">
        <v>14</v>
      </c>
      <c r="E3078">
        <v>10</v>
      </c>
      <c r="F3078" t="s">
        <v>14</v>
      </c>
      <c r="G3078">
        <v>0</v>
      </c>
    </row>
    <row r="3079" spans="1:7" x14ac:dyDescent="0.25">
      <c r="A3079">
        <v>15584114</v>
      </c>
      <c r="B3079" s="1">
        <v>153393.18</v>
      </c>
      <c r="C3079">
        <v>2</v>
      </c>
      <c r="D3079" t="s">
        <v>14</v>
      </c>
      <c r="E3079">
        <v>2</v>
      </c>
      <c r="F3079" t="s">
        <v>14</v>
      </c>
      <c r="G3079">
        <v>0</v>
      </c>
    </row>
    <row r="3080" spans="1:7" x14ac:dyDescent="0.25">
      <c r="A3080">
        <v>15673367</v>
      </c>
      <c r="B3080" s="1">
        <v>132603.35999999999</v>
      </c>
      <c r="C3080">
        <v>1</v>
      </c>
      <c r="D3080" t="s">
        <v>2986</v>
      </c>
      <c r="E3080">
        <v>6</v>
      </c>
      <c r="F3080" t="s">
        <v>2986</v>
      </c>
      <c r="G3080">
        <v>0</v>
      </c>
    </row>
    <row r="3081" spans="1:7" x14ac:dyDescent="0.25">
      <c r="A3081">
        <v>15685576</v>
      </c>
      <c r="B3081" s="1">
        <v>0</v>
      </c>
      <c r="C3081">
        <v>2</v>
      </c>
      <c r="D3081" t="s">
        <v>14</v>
      </c>
      <c r="E3081">
        <v>6</v>
      </c>
      <c r="F3081" t="s">
        <v>14</v>
      </c>
      <c r="G3081">
        <v>0</v>
      </c>
    </row>
    <row r="3082" spans="1:7" x14ac:dyDescent="0.25">
      <c r="A3082">
        <v>15774727</v>
      </c>
      <c r="B3082" s="1">
        <v>129398.01</v>
      </c>
      <c r="C3082">
        <v>2</v>
      </c>
      <c r="D3082" t="s">
        <v>2986</v>
      </c>
      <c r="E3082">
        <v>1</v>
      </c>
      <c r="F3082" t="s">
        <v>2986</v>
      </c>
      <c r="G3082">
        <v>0</v>
      </c>
    </row>
    <row r="3083" spans="1:7" x14ac:dyDescent="0.25">
      <c r="A3083">
        <v>15694288</v>
      </c>
      <c r="B3083" s="1">
        <v>0</v>
      </c>
      <c r="C3083">
        <v>2</v>
      </c>
      <c r="D3083" t="s">
        <v>2986</v>
      </c>
      <c r="E3083">
        <v>3</v>
      </c>
      <c r="F3083" t="s">
        <v>2986</v>
      </c>
      <c r="G3083">
        <v>0</v>
      </c>
    </row>
    <row r="3084" spans="1:7" x14ac:dyDescent="0.25">
      <c r="A3084">
        <v>15603319</v>
      </c>
      <c r="B3084" s="1">
        <v>151352.74</v>
      </c>
      <c r="C3084">
        <v>1</v>
      </c>
      <c r="D3084" t="s">
        <v>2986</v>
      </c>
      <c r="E3084">
        <v>2</v>
      </c>
      <c r="F3084" t="s">
        <v>2986</v>
      </c>
      <c r="G3084">
        <v>0</v>
      </c>
    </row>
    <row r="3085" spans="1:7" x14ac:dyDescent="0.25">
      <c r="A3085">
        <v>15759066</v>
      </c>
      <c r="B3085" s="1">
        <v>136836.49</v>
      </c>
      <c r="C3085">
        <v>1</v>
      </c>
      <c r="D3085" t="s">
        <v>2986</v>
      </c>
      <c r="E3085">
        <v>5</v>
      </c>
      <c r="F3085" t="s">
        <v>2986</v>
      </c>
      <c r="G3085">
        <v>1</v>
      </c>
    </row>
    <row r="3086" spans="1:7" x14ac:dyDescent="0.25">
      <c r="A3086">
        <v>15814816</v>
      </c>
      <c r="B3086" s="1">
        <v>91592.06</v>
      </c>
      <c r="C3086">
        <v>1</v>
      </c>
      <c r="D3086" t="s">
        <v>2986</v>
      </c>
      <c r="E3086">
        <v>4</v>
      </c>
      <c r="F3086" t="s">
        <v>2986</v>
      </c>
      <c r="G3086">
        <v>1</v>
      </c>
    </row>
    <row r="3087" spans="1:7" x14ac:dyDescent="0.25">
      <c r="A3087">
        <v>15724402</v>
      </c>
      <c r="B3087" s="1">
        <v>0</v>
      </c>
      <c r="C3087">
        <v>2</v>
      </c>
      <c r="D3087" t="s">
        <v>2986</v>
      </c>
      <c r="E3087">
        <v>8</v>
      </c>
      <c r="F3087" t="s">
        <v>2986</v>
      </c>
      <c r="G3087">
        <v>0</v>
      </c>
    </row>
    <row r="3088" spans="1:7" x14ac:dyDescent="0.25">
      <c r="A3088">
        <v>15571059</v>
      </c>
      <c r="B3088" s="1">
        <v>0</v>
      </c>
      <c r="C3088">
        <v>1</v>
      </c>
      <c r="D3088" t="s">
        <v>2986</v>
      </c>
      <c r="E3088">
        <v>3</v>
      </c>
      <c r="F3088" t="s">
        <v>2986</v>
      </c>
      <c r="G3088">
        <v>1</v>
      </c>
    </row>
    <row r="3089" spans="1:7" x14ac:dyDescent="0.25">
      <c r="A3089">
        <v>15674206</v>
      </c>
      <c r="B3089" s="1">
        <v>0</v>
      </c>
      <c r="C3089">
        <v>2</v>
      </c>
      <c r="D3089" t="s">
        <v>14</v>
      </c>
      <c r="E3089">
        <v>8</v>
      </c>
      <c r="F3089" t="s">
        <v>14</v>
      </c>
      <c r="G3089">
        <v>0</v>
      </c>
    </row>
    <row r="3090" spans="1:7" x14ac:dyDescent="0.25">
      <c r="A3090">
        <v>15715160</v>
      </c>
      <c r="B3090" s="1">
        <v>165536.28</v>
      </c>
      <c r="C3090">
        <v>2</v>
      </c>
      <c r="D3090" t="s">
        <v>14</v>
      </c>
      <c r="E3090">
        <v>2</v>
      </c>
      <c r="F3090" t="s">
        <v>14</v>
      </c>
      <c r="G3090">
        <v>0</v>
      </c>
    </row>
    <row r="3091" spans="1:7" x14ac:dyDescent="0.25">
      <c r="A3091">
        <v>15730448</v>
      </c>
      <c r="B3091" s="1">
        <v>62482.95</v>
      </c>
      <c r="C3091">
        <v>1</v>
      </c>
      <c r="D3091" t="s">
        <v>14</v>
      </c>
      <c r="E3091">
        <v>5</v>
      </c>
      <c r="F3091" t="s">
        <v>14</v>
      </c>
      <c r="G3091">
        <v>0</v>
      </c>
    </row>
    <row r="3092" spans="1:7" x14ac:dyDescent="0.25">
      <c r="A3092">
        <v>15662067</v>
      </c>
      <c r="B3092" s="1">
        <v>68155.59</v>
      </c>
      <c r="C3092">
        <v>1</v>
      </c>
      <c r="D3092" t="s">
        <v>2986</v>
      </c>
      <c r="E3092">
        <v>8</v>
      </c>
      <c r="F3092" t="s">
        <v>2986</v>
      </c>
      <c r="G3092">
        <v>0</v>
      </c>
    </row>
    <row r="3093" spans="1:7" x14ac:dyDescent="0.25">
      <c r="A3093">
        <v>15779581</v>
      </c>
      <c r="B3093" s="1">
        <v>55853.33</v>
      </c>
      <c r="C3093">
        <v>2</v>
      </c>
      <c r="D3093" t="s">
        <v>14</v>
      </c>
      <c r="E3093">
        <v>3</v>
      </c>
      <c r="F3093" t="s">
        <v>14</v>
      </c>
      <c r="G3093">
        <v>1</v>
      </c>
    </row>
    <row r="3094" spans="1:7" x14ac:dyDescent="0.25">
      <c r="A3094">
        <v>15662901</v>
      </c>
      <c r="B3094" s="1">
        <v>0</v>
      </c>
      <c r="C3094">
        <v>2</v>
      </c>
      <c r="D3094" t="s">
        <v>14</v>
      </c>
      <c r="E3094">
        <v>2</v>
      </c>
      <c r="F3094" t="s">
        <v>14</v>
      </c>
      <c r="G3094">
        <v>0</v>
      </c>
    </row>
    <row r="3095" spans="1:7" x14ac:dyDescent="0.25">
      <c r="A3095">
        <v>15689751</v>
      </c>
      <c r="B3095" s="1">
        <v>79589.429999999993</v>
      </c>
      <c r="C3095">
        <v>1</v>
      </c>
      <c r="D3095" t="s">
        <v>2986</v>
      </c>
      <c r="E3095">
        <v>2</v>
      </c>
      <c r="F3095" t="s">
        <v>2986</v>
      </c>
      <c r="G3095">
        <v>0</v>
      </c>
    </row>
    <row r="3096" spans="1:7" x14ac:dyDescent="0.25">
      <c r="A3096">
        <v>15667742</v>
      </c>
      <c r="B3096" s="1">
        <v>100880.76</v>
      </c>
      <c r="C3096">
        <v>1</v>
      </c>
      <c r="D3096" t="s">
        <v>14</v>
      </c>
      <c r="E3096">
        <v>5</v>
      </c>
      <c r="F3096" t="s">
        <v>14</v>
      </c>
      <c r="G3096">
        <v>0</v>
      </c>
    </row>
    <row r="3097" spans="1:7" x14ac:dyDescent="0.25">
      <c r="A3097">
        <v>15738448</v>
      </c>
      <c r="B3097" s="1">
        <v>174330.35</v>
      </c>
      <c r="C3097">
        <v>2</v>
      </c>
      <c r="D3097" t="s">
        <v>2986</v>
      </c>
      <c r="E3097">
        <v>3</v>
      </c>
      <c r="F3097" t="s">
        <v>2986</v>
      </c>
      <c r="G3097">
        <v>0</v>
      </c>
    </row>
    <row r="3098" spans="1:7" x14ac:dyDescent="0.25">
      <c r="A3098">
        <v>15680243</v>
      </c>
      <c r="B3098" s="1">
        <v>143390.51</v>
      </c>
      <c r="C3098">
        <v>1</v>
      </c>
      <c r="D3098" t="s">
        <v>2986</v>
      </c>
      <c r="E3098">
        <v>7</v>
      </c>
      <c r="F3098" t="s">
        <v>2986</v>
      </c>
      <c r="G3098">
        <v>0</v>
      </c>
    </row>
    <row r="3099" spans="1:7" x14ac:dyDescent="0.25">
      <c r="A3099">
        <v>15745083</v>
      </c>
      <c r="B3099" s="1">
        <v>91415.76</v>
      </c>
      <c r="C3099">
        <v>1</v>
      </c>
      <c r="D3099" t="s">
        <v>2986</v>
      </c>
      <c r="E3099">
        <v>8</v>
      </c>
      <c r="F3099" t="s">
        <v>2986</v>
      </c>
      <c r="G3099">
        <v>1</v>
      </c>
    </row>
    <row r="3100" spans="1:7" x14ac:dyDescent="0.25">
      <c r="A3100">
        <v>15708228</v>
      </c>
      <c r="B3100" s="1">
        <v>134366.42000000001</v>
      </c>
      <c r="C3100">
        <v>1</v>
      </c>
      <c r="D3100" t="s">
        <v>2986</v>
      </c>
      <c r="E3100">
        <v>3</v>
      </c>
      <c r="F3100" t="s">
        <v>2986</v>
      </c>
      <c r="G3100">
        <v>0</v>
      </c>
    </row>
    <row r="3101" spans="1:7" x14ac:dyDescent="0.25">
      <c r="A3101">
        <v>15628523</v>
      </c>
      <c r="B3101" s="1">
        <v>0</v>
      </c>
      <c r="C3101">
        <v>2</v>
      </c>
      <c r="D3101" t="s">
        <v>14</v>
      </c>
      <c r="E3101">
        <v>3</v>
      </c>
      <c r="F3101" t="s">
        <v>14</v>
      </c>
      <c r="G3101">
        <v>0</v>
      </c>
    </row>
    <row r="3102" spans="1:7" x14ac:dyDescent="0.25">
      <c r="A3102">
        <v>15708196</v>
      </c>
      <c r="B3102" s="1">
        <v>88786.81</v>
      </c>
      <c r="C3102">
        <v>1</v>
      </c>
      <c r="D3102" t="s">
        <v>14</v>
      </c>
      <c r="E3102">
        <v>8</v>
      </c>
      <c r="F3102" t="s">
        <v>14</v>
      </c>
      <c r="G3102">
        <v>0</v>
      </c>
    </row>
    <row r="3103" spans="1:7" x14ac:dyDescent="0.25">
      <c r="A3103">
        <v>15735549</v>
      </c>
      <c r="B3103" s="1">
        <v>96814.46</v>
      </c>
      <c r="C3103">
        <v>2</v>
      </c>
      <c r="D3103" t="s">
        <v>14</v>
      </c>
      <c r="E3103">
        <v>3</v>
      </c>
      <c r="F3103" t="s">
        <v>14</v>
      </c>
      <c r="G3103">
        <v>0</v>
      </c>
    </row>
    <row r="3104" spans="1:7" x14ac:dyDescent="0.25">
      <c r="A3104">
        <v>15809347</v>
      </c>
      <c r="B3104" s="1">
        <v>160680.41</v>
      </c>
      <c r="C3104">
        <v>1</v>
      </c>
      <c r="D3104" t="s">
        <v>2986</v>
      </c>
      <c r="E3104">
        <v>9</v>
      </c>
      <c r="F3104" t="s">
        <v>2986</v>
      </c>
      <c r="G3104">
        <v>0</v>
      </c>
    </row>
    <row r="3105" spans="1:7" x14ac:dyDescent="0.25">
      <c r="A3105">
        <v>15660866</v>
      </c>
      <c r="B3105" s="1">
        <v>0</v>
      </c>
      <c r="C3105">
        <v>2</v>
      </c>
      <c r="D3105" t="s">
        <v>2986</v>
      </c>
      <c r="E3105">
        <v>3</v>
      </c>
      <c r="F3105" t="s">
        <v>2986</v>
      </c>
      <c r="G3105">
        <v>0</v>
      </c>
    </row>
    <row r="3106" spans="1:7" x14ac:dyDescent="0.25">
      <c r="A3106">
        <v>15766609</v>
      </c>
      <c r="B3106" s="1">
        <v>0</v>
      </c>
      <c r="C3106">
        <v>2</v>
      </c>
      <c r="D3106" t="s">
        <v>2986</v>
      </c>
      <c r="E3106">
        <v>10</v>
      </c>
      <c r="F3106" t="s">
        <v>2986</v>
      </c>
      <c r="G3106">
        <v>0</v>
      </c>
    </row>
    <row r="3107" spans="1:7" x14ac:dyDescent="0.25">
      <c r="A3107">
        <v>15654230</v>
      </c>
      <c r="B3107" s="1">
        <v>145537.21</v>
      </c>
      <c r="C3107">
        <v>1</v>
      </c>
      <c r="D3107" t="s">
        <v>2986</v>
      </c>
      <c r="E3107">
        <v>5</v>
      </c>
      <c r="F3107" t="s">
        <v>2986</v>
      </c>
      <c r="G3107">
        <v>0</v>
      </c>
    </row>
    <row r="3108" spans="1:7" x14ac:dyDescent="0.25">
      <c r="A3108">
        <v>15794566</v>
      </c>
      <c r="B3108" s="1">
        <v>0</v>
      </c>
      <c r="C3108">
        <v>2</v>
      </c>
      <c r="D3108" t="s">
        <v>14</v>
      </c>
      <c r="E3108">
        <v>4</v>
      </c>
      <c r="F3108" t="s">
        <v>14</v>
      </c>
      <c r="G3108">
        <v>1</v>
      </c>
    </row>
    <row r="3109" spans="1:7" x14ac:dyDescent="0.25">
      <c r="A3109">
        <v>15800890</v>
      </c>
      <c r="B3109" s="1">
        <v>0</v>
      </c>
      <c r="C3109">
        <v>2</v>
      </c>
      <c r="D3109" t="s">
        <v>14</v>
      </c>
      <c r="E3109">
        <v>6</v>
      </c>
      <c r="F3109" t="s">
        <v>14</v>
      </c>
      <c r="G3109">
        <v>0</v>
      </c>
    </row>
    <row r="3110" spans="1:7" x14ac:dyDescent="0.25">
      <c r="A3110">
        <v>15697424</v>
      </c>
      <c r="B3110" s="1">
        <v>119370.11</v>
      </c>
      <c r="C3110">
        <v>1</v>
      </c>
      <c r="D3110" t="s">
        <v>14</v>
      </c>
      <c r="E3110">
        <v>2</v>
      </c>
      <c r="F3110" t="s">
        <v>14</v>
      </c>
      <c r="G3110">
        <v>1</v>
      </c>
    </row>
    <row r="3111" spans="1:7" x14ac:dyDescent="0.25">
      <c r="A3111">
        <v>15724536</v>
      </c>
      <c r="B3111" s="1">
        <v>0</v>
      </c>
      <c r="C3111">
        <v>2</v>
      </c>
      <c r="D3111" t="s">
        <v>14</v>
      </c>
      <c r="E3111">
        <v>1</v>
      </c>
      <c r="F3111" t="s">
        <v>14</v>
      </c>
      <c r="G3111">
        <v>0</v>
      </c>
    </row>
    <row r="3112" spans="1:7" x14ac:dyDescent="0.25">
      <c r="A3112">
        <v>15735878</v>
      </c>
      <c r="B3112" s="1">
        <v>134381.51999999999</v>
      </c>
      <c r="C3112">
        <v>1</v>
      </c>
      <c r="D3112" t="s">
        <v>2986</v>
      </c>
      <c r="E3112">
        <v>10</v>
      </c>
      <c r="F3112" t="s">
        <v>2986</v>
      </c>
      <c r="G3112">
        <v>1</v>
      </c>
    </row>
    <row r="3113" spans="1:7" x14ac:dyDescent="0.25">
      <c r="A3113">
        <v>15707596</v>
      </c>
      <c r="B3113" s="1">
        <v>114888.74</v>
      </c>
      <c r="C3113">
        <v>2</v>
      </c>
      <c r="D3113" t="s">
        <v>14</v>
      </c>
      <c r="E3113">
        <v>8</v>
      </c>
      <c r="F3113" t="s">
        <v>14</v>
      </c>
      <c r="G3113">
        <v>1</v>
      </c>
    </row>
    <row r="3114" spans="1:7" x14ac:dyDescent="0.25">
      <c r="A3114">
        <v>15657163</v>
      </c>
      <c r="B3114" s="1">
        <v>149332.48000000001</v>
      </c>
      <c r="C3114">
        <v>2</v>
      </c>
      <c r="D3114" t="s">
        <v>2986</v>
      </c>
      <c r="E3114">
        <v>1</v>
      </c>
      <c r="F3114" t="s">
        <v>2986</v>
      </c>
      <c r="G3114">
        <v>0</v>
      </c>
    </row>
    <row r="3115" spans="1:7" x14ac:dyDescent="0.25">
      <c r="A3115">
        <v>15622478</v>
      </c>
      <c r="B3115" s="1">
        <v>105061.74</v>
      </c>
      <c r="C3115">
        <v>3</v>
      </c>
      <c r="D3115" t="s">
        <v>2986</v>
      </c>
      <c r="E3115">
        <v>7</v>
      </c>
      <c r="F3115" t="s">
        <v>2986</v>
      </c>
      <c r="G3115">
        <v>1</v>
      </c>
    </row>
    <row r="3116" spans="1:7" x14ac:dyDescent="0.25">
      <c r="A3116">
        <v>15779529</v>
      </c>
      <c r="B3116" s="1">
        <v>0</v>
      </c>
      <c r="C3116">
        <v>2</v>
      </c>
      <c r="D3116" t="s">
        <v>14</v>
      </c>
      <c r="E3116">
        <v>7</v>
      </c>
      <c r="F3116" t="s">
        <v>14</v>
      </c>
      <c r="G3116">
        <v>0</v>
      </c>
    </row>
    <row r="3117" spans="1:7" x14ac:dyDescent="0.25">
      <c r="A3117">
        <v>15636023</v>
      </c>
      <c r="B3117" s="1">
        <v>0</v>
      </c>
      <c r="C3117">
        <v>1</v>
      </c>
      <c r="D3117" t="s">
        <v>14</v>
      </c>
      <c r="E3117">
        <v>10</v>
      </c>
      <c r="F3117" t="s">
        <v>14</v>
      </c>
      <c r="G3117">
        <v>1</v>
      </c>
    </row>
    <row r="3118" spans="1:7" x14ac:dyDescent="0.25">
      <c r="A3118">
        <v>15582066</v>
      </c>
      <c r="B3118" s="1">
        <v>0</v>
      </c>
      <c r="C3118">
        <v>1</v>
      </c>
      <c r="D3118" t="s">
        <v>14</v>
      </c>
      <c r="E3118">
        <v>4</v>
      </c>
      <c r="F3118" t="s">
        <v>14</v>
      </c>
      <c r="G3118">
        <v>0</v>
      </c>
    </row>
    <row r="3119" spans="1:7" x14ac:dyDescent="0.25">
      <c r="A3119">
        <v>15666675</v>
      </c>
      <c r="B3119" s="1">
        <v>155062.79999999999</v>
      </c>
      <c r="C3119">
        <v>1</v>
      </c>
      <c r="D3119" t="s">
        <v>14</v>
      </c>
      <c r="E3119">
        <v>7</v>
      </c>
      <c r="F3119" t="s">
        <v>14</v>
      </c>
      <c r="G3119">
        <v>0</v>
      </c>
    </row>
    <row r="3120" spans="1:7" x14ac:dyDescent="0.25">
      <c r="A3120">
        <v>15732987</v>
      </c>
      <c r="B3120" s="1">
        <v>88798.34</v>
      </c>
      <c r="C3120">
        <v>1</v>
      </c>
      <c r="D3120" t="s">
        <v>2986</v>
      </c>
      <c r="E3120">
        <v>3</v>
      </c>
      <c r="F3120" t="s">
        <v>2986</v>
      </c>
      <c r="G3120">
        <v>0</v>
      </c>
    </row>
    <row r="3121" spans="1:7" x14ac:dyDescent="0.25">
      <c r="A3121">
        <v>15789432</v>
      </c>
      <c r="B3121" s="1">
        <v>0</v>
      </c>
      <c r="C3121">
        <v>2</v>
      </c>
      <c r="D3121" t="s">
        <v>2986</v>
      </c>
      <c r="E3121">
        <v>6</v>
      </c>
      <c r="F3121" t="s">
        <v>2986</v>
      </c>
      <c r="G3121">
        <v>0</v>
      </c>
    </row>
    <row r="3122" spans="1:7" x14ac:dyDescent="0.25">
      <c r="A3122">
        <v>15663161</v>
      </c>
      <c r="B3122" s="1">
        <v>143139.87</v>
      </c>
      <c r="C3122">
        <v>1</v>
      </c>
      <c r="D3122" t="s">
        <v>2986</v>
      </c>
      <c r="E3122">
        <v>5</v>
      </c>
      <c r="F3122" t="s">
        <v>2986</v>
      </c>
      <c r="G3122">
        <v>1</v>
      </c>
    </row>
    <row r="3123" spans="1:7" x14ac:dyDescent="0.25">
      <c r="A3123">
        <v>15694879</v>
      </c>
      <c r="B3123" s="1">
        <v>0</v>
      </c>
      <c r="C3123">
        <v>2</v>
      </c>
      <c r="D3123" t="s">
        <v>2986</v>
      </c>
      <c r="E3123">
        <v>7</v>
      </c>
      <c r="F3123" t="s">
        <v>2986</v>
      </c>
      <c r="G3123">
        <v>0</v>
      </c>
    </row>
    <row r="3124" spans="1:7" x14ac:dyDescent="0.25">
      <c r="A3124">
        <v>15593715</v>
      </c>
      <c r="B3124" s="1">
        <v>107027.52</v>
      </c>
      <c r="C3124">
        <v>1</v>
      </c>
      <c r="D3124" t="s">
        <v>2986</v>
      </c>
      <c r="E3124">
        <v>3</v>
      </c>
      <c r="F3124" t="s">
        <v>2986</v>
      </c>
      <c r="G3124">
        <v>0</v>
      </c>
    </row>
    <row r="3125" spans="1:7" x14ac:dyDescent="0.25">
      <c r="A3125">
        <v>15575002</v>
      </c>
      <c r="B3125" s="1">
        <v>140720.93</v>
      </c>
      <c r="C3125">
        <v>1</v>
      </c>
      <c r="D3125" t="s">
        <v>2986</v>
      </c>
      <c r="E3125">
        <v>4</v>
      </c>
      <c r="F3125" t="s">
        <v>2986</v>
      </c>
      <c r="G3125">
        <v>0</v>
      </c>
    </row>
    <row r="3126" spans="1:7" x14ac:dyDescent="0.25">
      <c r="A3126">
        <v>15622171</v>
      </c>
      <c r="B3126" s="1">
        <v>80964.570000000007</v>
      </c>
      <c r="C3126">
        <v>2</v>
      </c>
      <c r="D3126" t="s">
        <v>2986</v>
      </c>
      <c r="E3126">
        <v>8</v>
      </c>
      <c r="F3126" t="s">
        <v>2986</v>
      </c>
      <c r="G3126">
        <v>0</v>
      </c>
    </row>
    <row r="3127" spans="1:7" x14ac:dyDescent="0.25">
      <c r="A3127">
        <v>15795224</v>
      </c>
      <c r="B3127" s="1">
        <v>178585.46</v>
      </c>
      <c r="C3127">
        <v>1</v>
      </c>
      <c r="D3127" t="s">
        <v>2986</v>
      </c>
      <c r="E3127">
        <v>6</v>
      </c>
      <c r="F3127" t="s">
        <v>2986</v>
      </c>
      <c r="G3127">
        <v>1</v>
      </c>
    </row>
    <row r="3128" spans="1:7" x14ac:dyDescent="0.25">
      <c r="A3128">
        <v>15685346</v>
      </c>
      <c r="B3128" s="1">
        <v>135889.13</v>
      </c>
      <c r="C3128">
        <v>1</v>
      </c>
      <c r="D3128" t="s">
        <v>14</v>
      </c>
      <c r="E3128">
        <v>4</v>
      </c>
      <c r="F3128" t="s">
        <v>14</v>
      </c>
      <c r="G3128">
        <v>0</v>
      </c>
    </row>
    <row r="3129" spans="1:7" x14ac:dyDescent="0.25">
      <c r="A3129">
        <v>15691808</v>
      </c>
      <c r="B3129" s="1">
        <v>134919.85</v>
      </c>
      <c r="C3129">
        <v>1</v>
      </c>
      <c r="D3129" t="s">
        <v>2986</v>
      </c>
      <c r="E3129">
        <v>7</v>
      </c>
      <c r="F3129" t="s">
        <v>2986</v>
      </c>
      <c r="G3129">
        <v>0</v>
      </c>
    </row>
    <row r="3130" spans="1:7" x14ac:dyDescent="0.25">
      <c r="A3130">
        <v>15721007</v>
      </c>
      <c r="B3130" s="1">
        <v>115130.34</v>
      </c>
      <c r="C3130">
        <v>1</v>
      </c>
      <c r="D3130" t="s">
        <v>2986</v>
      </c>
      <c r="E3130">
        <v>8</v>
      </c>
      <c r="F3130" t="s">
        <v>2986</v>
      </c>
      <c r="G3130">
        <v>1</v>
      </c>
    </row>
    <row r="3131" spans="1:7" x14ac:dyDescent="0.25">
      <c r="A3131">
        <v>15794253</v>
      </c>
      <c r="B3131" s="1">
        <v>138190.13</v>
      </c>
      <c r="C3131">
        <v>2</v>
      </c>
      <c r="D3131" t="s">
        <v>14</v>
      </c>
      <c r="E3131">
        <v>6</v>
      </c>
      <c r="F3131" t="s">
        <v>14</v>
      </c>
      <c r="G3131">
        <v>0</v>
      </c>
    </row>
    <row r="3132" spans="1:7" x14ac:dyDescent="0.25">
      <c r="A3132">
        <v>15694453</v>
      </c>
      <c r="B3132" s="1">
        <v>131519.49</v>
      </c>
      <c r="C3132">
        <v>2</v>
      </c>
      <c r="D3132" t="s">
        <v>14</v>
      </c>
      <c r="E3132">
        <v>9</v>
      </c>
      <c r="F3132" t="s">
        <v>14</v>
      </c>
      <c r="G3132">
        <v>0</v>
      </c>
    </row>
    <row r="3133" spans="1:7" x14ac:dyDescent="0.25">
      <c r="A3133">
        <v>15813113</v>
      </c>
      <c r="B3133" s="1">
        <v>0</v>
      </c>
      <c r="C3133">
        <v>1</v>
      </c>
      <c r="D3133" t="s">
        <v>2986</v>
      </c>
      <c r="E3133">
        <v>5</v>
      </c>
      <c r="F3133" t="s">
        <v>2986</v>
      </c>
      <c r="G3133">
        <v>1</v>
      </c>
    </row>
    <row r="3134" spans="1:7" x14ac:dyDescent="0.25">
      <c r="A3134">
        <v>15614187</v>
      </c>
      <c r="B3134" s="1">
        <v>126935.98</v>
      </c>
      <c r="C3134">
        <v>2</v>
      </c>
      <c r="D3134" t="s">
        <v>14</v>
      </c>
      <c r="E3134">
        <v>3</v>
      </c>
      <c r="F3134" t="s">
        <v>14</v>
      </c>
      <c r="G3134">
        <v>0</v>
      </c>
    </row>
    <row r="3135" spans="1:7" x14ac:dyDescent="0.25">
      <c r="A3135">
        <v>15619407</v>
      </c>
      <c r="B3135" s="1">
        <v>133707.09</v>
      </c>
      <c r="C3135">
        <v>1</v>
      </c>
      <c r="D3135" t="s">
        <v>14</v>
      </c>
      <c r="E3135">
        <v>4</v>
      </c>
      <c r="F3135" t="s">
        <v>14</v>
      </c>
      <c r="G3135">
        <v>0</v>
      </c>
    </row>
    <row r="3136" spans="1:7" x14ac:dyDescent="0.25">
      <c r="A3136">
        <v>15646227</v>
      </c>
      <c r="B3136" s="1">
        <v>97893.2</v>
      </c>
      <c r="C3136">
        <v>1</v>
      </c>
      <c r="D3136" t="s">
        <v>2986</v>
      </c>
      <c r="E3136">
        <v>1</v>
      </c>
      <c r="F3136" t="s">
        <v>2986</v>
      </c>
      <c r="G3136">
        <v>0</v>
      </c>
    </row>
    <row r="3137" spans="1:7" x14ac:dyDescent="0.25">
      <c r="A3137">
        <v>15660541</v>
      </c>
      <c r="B3137" s="1">
        <v>127900.03</v>
      </c>
      <c r="C3137">
        <v>1</v>
      </c>
      <c r="D3137" t="s">
        <v>2986</v>
      </c>
      <c r="E3137">
        <v>5</v>
      </c>
      <c r="F3137" t="s">
        <v>2986</v>
      </c>
      <c r="G3137">
        <v>0</v>
      </c>
    </row>
    <row r="3138" spans="1:7" x14ac:dyDescent="0.25">
      <c r="A3138">
        <v>15753874</v>
      </c>
      <c r="B3138" s="1">
        <v>143835.47</v>
      </c>
      <c r="C3138">
        <v>1</v>
      </c>
      <c r="D3138" t="s">
        <v>14</v>
      </c>
      <c r="E3138">
        <v>10</v>
      </c>
      <c r="F3138" t="s">
        <v>14</v>
      </c>
      <c r="G3138">
        <v>0</v>
      </c>
    </row>
    <row r="3139" spans="1:7" x14ac:dyDescent="0.25">
      <c r="A3139">
        <v>15617877</v>
      </c>
      <c r="B3139" s="1">
        <v>0</v>
      </c>
      <c r="C3139">
        <v>2</v>
      </c>
      <c r="D3139" t="s">
        <v>14</v>
      </c>
      <c r="E3139">
        <v>0</v>
      </c>
      <c r="F3139" t="s">
        <v>14</v>
      </c>
      <c r="G3139">
        <v>0</v>
      </c>
    </row>
    <row r="3140" spans="1:7" x14ac:dyDescent="0.25">
      <c r="A3140">
        <v>15772073</v>
      </c>
      <c r="B3140" s="1">
        <v>0</v>
      </c>
      <c r="C3140">
        <v>1</v>
      </c>
      <c r="D3140" t="s">
        <v>2986</v>
      </c>
      <c r="E3140">
        <v>10</v>
      </c>
      <c r="F3140" t="s">
        <v>2986</v>
      </c>
      <c r="G3140">
        <v>1</v>
      </c>
    </row>
    <row r="3141" spans="1:7" x14ac:dyDescent="0.25">
      <c r="A3141">
        <v>15701537</v>
      </c>
      <c r="B3141" s="1">
        <v>0</v>
      </c>
      <c r="C3141">
        <v>1</v>
      </c>
      <c r="D3141" t="s">
        <v>14</v>
      </c>
      <c r="E3141">
        <v>2</v>
      </c>
      <c r="F3141" t="s">
        <v>14</v>
      </c>
      <c r="G3141">
        <v>1</v>
      </c>
    </row>
    <row r="3142" spans="1:7" x14ac:dyDescent="0.25">
      <c r="A3142">
        <v>15736228</v>
      </c>
      <c r="B3142" s="1">
        <v>129596.77</v>
      </c>
      <c r="C3142">
        <v>1</v>
      </c>
      <c r="D3142" t="s">
        <v>14</v>
      </c>
      <c r="E3142">
        <v>3</v>
      </c>
      <c r="F3142" t="s">
        <v>14</v>
      </c>
      <c r="G3142">
        <v>0</v>
      </c>
    </row>
    <row r="3143" spans="1:7" x14ac:dyDescent="0.25">
      <c r="A3143">
        <v>15780572</v>
      </c>
      <c r="B3143" s="1">
        <v>0</v>
      </c>
      <c r="C3143">
        <v>2</v>
      </c>
      <c r="D3143" t="s">
        <v>2986</v>
      </c>
      <c r="E3143">
        <v>4</v>
      </c>
      <c r="F3143" t="s">
        <v>2986</v>
      </c>
      <c r="G3143">
        <v>0</v>
      </c>
    </row>
    <row r="3144" spans="1:7" x14ac:dyDescent="0.25">
      <c r="A3144">
        <v>15769596</v>
      </c>
      <c r="B3144" s="1">
        <v>110407.44</v>
      </c>
      <c r="C3144">
        <v>2</v>
      </c>
      <c r="D3144" t="s">
        <v>2986</v>
      </c>
      <c r="E3144">
        <v>2</v>
      </c>
      <c r="F3144" t="s">
        <v>2986</v>
      </c>
      <c r="G3144">
        <v>1</v>
      </c>
    </row>
    <row r="3145" spans="1:7" x14ac:dyDescent="0.25">
      <c r="A3145">
        <v>15586996</v>
      </c>
      <c r="B3145" s="1">
        <v>0</v>
      </c>
      <c r="C3145">
        <v>2</v>
      </c>
      <c r="D3145" t="s">
        <v>14</v>
      </c>
      <c r="E3145">
        <v>7</v>
      </c>
      <c r="F3145" t="s">
        <v>14</v>
      </c>
      <c r="G3145">
        <v>0</v>
      </c>
    </row>
    <row r="3146" spans="1:7" x14ac:dyDescent="0.25">
      <c r="A3146">
        <v>15722061</v>
      </c>
      <c r="B3146" s="1">
        <v>142015.76</v>
      </c>
      <c r="C3146">
        <v>2</v>
      </c>
      <c r="D3146" t="s">
        <v>2986</v>
      </c>
      <c r="E3146">
        <v>8</v>
      </c>
      <c r="F3146" t="s">
        <v>2986</v>
      </c>
      <c r="G3146">
        <v>0</v>
      </c>
    </row>
    <row r="3147" spans="1:7" x14ac:dyDescent="0.25">
      <c r="A3147">
        <v>15638003</v>
      </c>
      <c r="B3147" s="1">
        <v>81370.070000000007</v>
      </c>
      <c r="C3147">
        <v>1</v>
      </c>
      <c r="D3147" t="s">
        <v>14</v>
      </c>
      <c r="E3147">
        <v>1</v>
      </c>
      <c r="F3147" t="s">
        <v>14</v>
      </c>
      <c r="G3147">
        <v>0</v>
      </c>
    </row>
    <row r="3148" spans="1:7" x14ac:dyDescent="0.25">
      <c r="A3148">
        <v>15775590</v>
      </c>
      <c r="B3148" s="1">
        <v>69329.47</v>
      </c>
      <c r="C3148">
        <v>1</v>
      </c>
      <c r="D3148" t="s">
        <v>2986</v>
      </c>
      <c r="E3148">
        <v>2</v>
      </c>
      <c r="F3148" t="s">
        <v>2986</v>
      </c>
      <c r="G3148">
        <v>1</v>
      </c>
    </row>
    <row r="3149" spans="1:7" x14ac:dyDescent="0.25">
      <c r="A3149">
        <v>15730688</v>
      </c>
      <c r="B3149" s="1">
        <v>116755.5</v>
      </c>
      <c r="C3149">
        <v>2</v>
      </c>
      <c r="D3149" t="s">
        <v>14</v>
      </c>
      <c r="E3149">
        <v>8</v>
      </c>
      <c r="F3149" t="s">
        <v>14</v>
      </c>
      <c r="G3149">
        <v>1</v>
      </c>
    </row>
    <row r="3150" spans="1:7" x14ac:dyDescent="0.25">
      <c r="A3150">
        <v>15753102</v>
      </c>
      <c r="B3150" s="1">
        <v>83870.33</v>
      </c>
      <c r="C3150">
        <v>1</v>
      </c>
      <c r="D3150" t="s">
        <v>2986</v>
      </c>
      <c r="E3150">
        <v>6</v>
      </c>
      <c r="F3150" t="s">
        <v>2986</v>
      </c>
      <c r="G3150">
        <v>0</v>
      </c>
    </row>
    <row r="3151" spans="1:7" x14ac:dyDescent="0.25">
      <c r="A3151">
        <v>15810075</v>
      </c>
      <c r="B3151" s="1">
        <v>130694.89</v>
      </c>
      <c r="C3151">
        <v>2</v>
      </c>
      <c r="D3151" t="s">
        <v>14</v>
      </c>
      <c r="E3151">
        <v>6</v>
      </c>
      <c r="F3151" t="s">
        <v>14</v>
      </c>
      <c r="G3151">
        <v>1</v>
      </c>
    </row>
    <row r="3152" spans="1:7" x14ac:dyDescent="0.25">
      <c r="A3152">
        <v>15723373</v>
      </c>
      <c r="B3152" s="1">
        <v>117451.47</v>
      </c>
      <c r="C3152">
        <v>1</v>
      </c>
      <c r="D3152" t="s">
        <v>2986</v>
      </c>
      <c r="E3152">
        <v>8</v>
      </c>
      <c r="F3152" t="s">
        <v>2986</v>
      </c>
      <c r="G3152">
        <v>0</v>
      </c>
    </row>
    <row r="3153" spans="1:7" x14ac:dyDescent="0.25">
      <c r="A3153">
        <v>15795298</v>
      </c>
      <c r="B3153" s="1">
        <v>206868.78</v>
      </c>
      <c r="C3153">
        <v>2</v>
      </c>
      <c r="D3153" t="s">
        <v>14</v>
      </c>
      <c r="E3153">
        <v>9</v>
      </c>
      <c r="F3153" t="s">
        <v>14</v>
      </c>
      <c r="G3153">
        <v>0</v>
      </c>
    </row>
    <row r="3154" spans="1:7" x14ac:dyDescent="0.25">
      <c r="A3154">
        <v>15584320</v>
      </c>
      <c r="B3154" s="1">
        <v>111695.62</v>
      </c>
      <c r="C3154">
        <v>1</v>
      </c>
      <c r="D3154" t="s">
        <v>2986</v>
      </c>
      <c r="E3154">
        <v>3</v>
      </c>
      <c r="F3154" t="s">
        <v>2986</v>
      </c>
      <c r="G3154">
        <v>0</v>
      </c>
    </row>
    <row r="3155" spans="1:7" x14ac:dyDescent="0.25">
      <c r="A3155">
        <v>15724161</v>
      </c>
      <c r="B3155" s="1">
        <v>137285.26</v>
      </c>
      <c r="C3155">
        <v>4</v>
      </c>
      <c r="D3155" t="s">
        <v>2986</v>
      </c>
      <c r="E3155">
        <v>9</v>
      </c>
      <c r="F3155" t="s">
        <v>2986</v>
      </c>
      <c r="G3155">
        <v>1</v>
      </c>
    </row>
    <row r="3156" spans="1:7" x14ac:dyDescent="0.25">
      <c r="A3156">
        <v>15750056</v>
      </c>
      <c r="B3156" s="1">
        <v>149218.39000000001</v>
      </c>
      <c r="C3156">
        <v>1</v>
      </c>
      <c r="D3156" t="s">
        <v>14</v>
      </c>
      <c r="E3156">
        <v>6</v>
      </c>
      <c r="F3156" t="s">
        <v>14</v>
      </c>
      <c r="G3156">
        <v>0</v>
      </c>
    </row>
    <row r="3157" spans="1:7" x14ac:dyDescent="0.25">
      <c r="A3157">
        <v>15609637</v>
      </c>
      <c r="B3157" s="1">
        <v>0</v>
      </c>
      <c r="C3157">
        <v>2</v>
      </c>
      <c r="D3157" t="s">
        <v>14</v>
      </c>
      <c r="E3157">
        <v>7</v>
      </c>
      <c r="F3157" t="s">
        <v>14</v>
      </c>
      <c r="G3157">
        <v>0</v>
      </c>
    </row>
    <row r="3158" spans="1:7" x14ac:dyDescent="0.25">
      <c r="A3158">
        <v>15794493</v>
      </c>
      <c r="B3158" s="1">
        <v>0</v>
      </c>
      <c r="C3158">
        <v>2</v>
      </c>
      <c r="D3158" t="s">
        <v>14</v>
      </c>
      <c r="E3158">
        <v>7</v>
      </c>
      <c r="F3158" t="s">
        <v>14</v>
      </c>
      <c r="G3158">
        <v>0</v>
      </c>
    </row>
    <row r="3159" spans="1:7" x14ac:dyDescent="0.25">
      <c r="A3159">
        <v>15569641</v>
      </c>
      <c r="B3159" s="1">
        <v>130701.29</v>
      </c>
      <c r="C3159">
        <v>1</v>
      </c>
      <c r="D3159" t="s">
        <v>2986</v>
      </c>
      <c r="E3159">
        <v>8</v>
      </c>
      <c r="F3159" t="s">
        <v>2986</v>
      </c>
      <c r="G3159">
        <v>1</v>
      </c>
    </row>
    <row r="3160" spans="1:7" x14ac:dyDescent="0.25">
      <c r="A3160">
        <v>15815236</v>
      </c>
      <c r="B3160" s="1">
        <v>0</v>
      </c>
      <c r="C3160">
        <v>2</v>
      </c>
      <c r="D3160" t="s">
        <v>2986</v>
      </c>
      <c r="E3160">
        <v>5</v>
      </c>
      <c r="F3160" t="s">
        <v>2986</v>
      </c>
      <c r="G3160">
        <v>0</v>
      </c>
    </row>
    <row r="3161" spans="1:7" x14ac:dyDescent="0.25">
      <c r="A3161">
        <v>15811177</v>
      </c>
      <c r="B3161" s="1">
        <v>167949.48</v>
      </c>
      <c r="C3161">
        <v>1</v>
      </c>
      <c r="D3161" t="s">
        <v>2986</v>
      </c>
      <c r="E3161">
        <v>3</v>
      </c>
      <c r="F3161" t="s">
        <v>2986</v>
      </c>
      <c r="G3161">
        <v>0</v>
      </c>
    </row>
    <row r="3162" spans="1:7" x14ac:dyDescent="0.25">
      <c r="A3162">
        <v>15680587</v>
      </c>
      <c r="B3162" s="1">
        <v>131254.81</v>
      </c>
      <c r="C3162">
        <v>1</v>
      </c>
      <c r="D3162" t="s">
        <v>2986</v>
      </c>
      <c r="E3162">
        <v>4</v>
      </c>
      <c r="F3162" t="s">
        <v>2986</v>
      </c>
      <c r="G3162">
        <v>0</v>
      </c>
    </row>
    <row r="3163" spans="1:7" x14ac:dyDescent="0.25">
      <c r="A3163">
        <v>15672821</v>
      </c>
      <c r="B3163" s="1">
        <v>0</v>
      </c>
      <c r="C3163">
        <v>2</v>
      </c>
      <c r="D3163" t="s">
        <v>14</v>
      </c>
      <c r="E3163">
        <v>5</v>
      </c>
      <c r="F3163" t="s">
        <v>14</v>
      </c>
      <c r="G3163">
        <v>0</v>
      </c>
    </row>
    <row r="3164" spans="1:7" x14ac:dyDescent="0.25">
      <c r="A3164">
        <v>15767681</v>
      </c>
      <c r="B3164" s="1">
        <v>0</v>
      </c>
      <c r="C3164">
        <v>2</v>
      </c>
      <c r="D3164" t="s">
        <v>14</v>
      </c>
      <c r="E3164">
        <v>9</v>
      </c>
      <c r="F3164" t="s">
        <v>14</v>
      </c>
      <c r="G3164">
        <v>0</v>
      </c>
    </row>
    <row r="3165" spans="1:7" x14ac:dyDescent="0.25">
      <c r="A3165">
        <v>15600379</v>
      </c>
      <c r="B3165" s="1">
        <v>86656.13</v>
      </c>
      <c r="C3165">
        <v>1</v>
      </c>
      <c r="D3165" t="s">
        <v>14</v>
      </c>
      <c r="E3165">
        <v>7</v>
      </c>
      <c r="F3165" t="s">
        <v>14</v>
      </c>
      <c r="G3165">
        <v>0</v>
      </c>
    </row>
    <row r="3166" spans="1:7" x14ac:dyDescent="0.25">
      <c r="A3166">
        <v>15801336</v>
      </c>
      <c r="B3166" s="1">
        <v>114737.26</v>
      </c>
      <c r="C3166">
        <v>1</v>
      </c>
      <c r="D3166" t="s">
        <v>14</v>
      </c>
      <c r="E3166">
        <v>8</v>
      </c>
      <c r="F3166" t="s">
        <v>14</v>
      </c>
      <c r="G3166">
        <v>1</v>
      </c>
    </row>
    <row r="3167" spans="1:7" x14ac:dyDescent="0.25">
      <c r="A3167">
        <v>15721592</v>
      </c>
      <c r="B3167" s="1">
        <v>0</v>
      </c>
      <c r="C3167">
        <v>2</v>
      </c>
      <c r="D3167" t="s">
        <v>2986</v>
      </c>
      <c r="E3167">
        <v>5</v>
      </c>
      <c r="F3167" t="s">
        <v>2986</v>
      </c>
      <c r="G3167">
        <v>0</v>
      </c>
    </row>
    <row r="3168" spans="1:7" x14ac:dyDescent="0.25">
      <c r="A3168">
        <v>15581282</v>
      </c>
      <c r="B3168" s="1">
        <v>0</v>
      </c>
      <c r="C3168">
        <v>1</v>
      </c>
      <c r="D3168" t="s">
        <v>2986</v>
      </c>
      <c r="E3168">
        <v>6</v>
      </c>
      <c r="F3168" t="s">
        <v>2986</v>
      </c>
      <c r="G3168">
        <v>0</v>
      </c>
    </row>
    <row r="3169" spans="1:7" x14ac:dyDescent="0.25">
      <c r="A3169">
        <v>15746203</v>
      </c>
      <c r="B3169" s="1">
        <v>119817.33</v>
      </c>
      <c r="C3169">
        <v>1</v>
      </c>
      <c r="D3169" t="s">
        <v>14</v>
      </c>
      <c r="E3169">
        <v>4</v>
      </c>
      <c r="F3169" t="s">
        <v>14</v>
      </c>
      <c r="G3169">
        <v>1</v>
      </c>
    </row>
    <row r="3170" spans="1:7" x14ac:dyDescent="0.25">
      <c r="A3170">
        <v>15583137</v>
      </c>
      <c r="B3170" s="1">
        <v>130806.99</v>
      </c>
      <c r="C3170">
        <v>2</v>
      </c>
      <c r="D3170" t="s">
        <v>14</v>
      </c>
      <c r="E3170">
        <v>7</v>
      </c>
      <c r="F3170" t="s">
        <v>14</v>
      </c>
      <c r="G3170">
        <v>1</v>
      </c>
    </row>
    <row r="3171" spans="1:7" x14ac:dyDescent="0.25">
      <c r="A3171">
        <v>15680752</v>
      </c>
      <c r="B3171" s="1">
        <v>0</v>
      </c>
      <c r="C3171">
        <v>1</v>
      </c>
      <c r="D3171" t="s">
        <v>14</v>
      </c>
      <c r="E3171">
        <v>0</v>
      </c>
      <c r="F3171" t="s">
        <v>14</v>
      </c>
      <c r="G3171">
        <v>1</v>
      </c>
    </row>
    <row r="3172" spans="1:7" x14ac:dyDescent="0.25">
      <c r="A3172">
        <v>15688172</v>
      </c>
      <c r="B3172" s="1">
        <v>0</v>
      </c>
      <c r="C3172">
        <v>2</v>
      </c>
      <c r="D3172" t="s">
        <v>2986</v>
      </c>
      <c r="E3172">
        <v>5</v>
      </c>
      <c r="F3172" t="s">
        <v>2986</v>
      </c>
      <c r="G3172">
        <v>0</v>
      </c>
    </row>
    <row r="3173" spans="1:7" x14ac:dyDescent="0.25">
      <c r="A3173">
        <v>15791373</v>
      </c>
      <c r="B3173" s="1">
        <v>80931.75</v>
      </c>
      <c r="C3173">
        <v>1</v>
      </c>
      <c r="D3173" t="s">
        <v>2986</v>
      </c>
      <c r="E3173">
        <v>2</v>
      </c>
      <c r="F3173" t="s">
        <v>2986</v>
      </c>
      <c r="G3173">
        <v>1</v>
      </c>
    </row>
    <row r="3174" spans="1:7" x14ac:dyDescent="0.25">
      <c r="A3174">
        <v>15589449</v>
      </c>
      <c r="B3174" s="1">
        <v>0</v>
      </c>
      <c r="C3174">
        <v>3</v>
      </c>
      <c r="D3174" t="s">
        <v>14</v>
      </c>
      <c r="E3174">
        <v>3</v>
      </c>
      <c r="F3174" t="s">
        <v>14</v>
      </c>
      <c r="G3174">
        <v>1</v>
      </c>
    </row>
    <row r="3175" spans="1:7" x14ac:dyDescent="0.25">
      <c r="A3175">
        <v>15692819</v>
      </c>
      <c r="B3175" s="1">
        <v>132178.67000000001</v>
      </c>
      <c r="C3175">
        <v>1</v>
      </c>
      <c r="D3175" t="s">
        <v>2986</v>
      </c>
      <c r="E3175">
        <v>1</v>
      </c>
      <c r="F3175" t="s">
        <v>2986</v>
      </c>
      <c r="G3175">
        <v>0</v>
      </c>
    </row>
    <row r="3176" spans="1:7" x14ac:dyDescent="0.25">
      <c r="A3176">
        <v>15727467</v>
      </c>
      <c r="B3176" s="1">
        <v>0</v>
      </c>
      <c r="C3176">
        <v>2</v>
      </c>
      <c r="D3176" t="s">
        <v>2986</v>
      </c>
      <c r="E3176">
        <v>3</v>
      </c>
      <c r="F3176" t="s">
        <v>2986</v>
      </c>
      <c r="G3176">
        <v>0</v>
      </c>
    </row>
    <row r="3177" spans="1:7" x14ac:dyDescent="0.25">
      <c r="A3177">
        <v>15734312</v>
      </c>
      <c r="B3177" s="1">
        <v>0</v>
      </c>
      <c r="C3177">
        <v>2</v>
      </c>
      <c r="D3177" t="s">
        <v>14</v>
      </c>
      <c r="E3177">
        <v>6</v>
      </c>
      <c r="F3177" t="s">
        <v>14</v>
      </c>
      <c r="G3177">
        <v>0</v>
      </c>
    </row>
    <row r="3178" spans="1:7" x14ac:dyDescent="0.25">
      <c r="A3178">
        <v>15764604</v>
      </c>
      <c r="B3178" s="1">
        <v>164769.01999999999</v>
      </c>
      <c r="C3178">
        <v>3</v>
      </c>
      <c r="D3178" t="s">
        <v>2986</v>
      </c>
      <c r="E3178">
        <v>7</v>
      </c>
      <c r="F3178" t="s">
        <v>2986</v>
      </c>
      <c r="G3178">
        <v>1</v>
      </c>
    </row>
    <row r="3179" spans="1:7" x14ac:dyDescent="0.25">
      <c r="A3179">
        <v>15613014</v>
      </c>
      <c r="B3179" s="1">
        <v>107233.85</v>
      </c>
      <c r="C3179">
        <v>2</v>
      </c>
      <c r="D3179" t="s">
        <v>2986</v>
      </c>
      <c r="E3179">
        <v>1</v>
      </c>
      <c r="F3179" t="s">
        <v>2986</v>
      </c>
      <c r="G3179">
        <v>0</v>
      </c>
    </row>
    <row r="3180" spans="1:7" x14ac:dyDescent="0.25">
      <c r="A3180">
        <v>15759684</v>
      </c>
      <c r="B3180" s="1">
        <v>176227.07</v>
      </c>
      <c r="C3180">
        <v>2</v>
      </c>
      <c r="D3180" t="s">
        <v>14</v>
      </c>
      <c r="E3180">
        <v>7</v>
      </c>
      <c r="F3180" t="s">
        <v>14</v>
      </c>
      <c r="G3180">
        <v>0</v>
      </c>
    </row>
    <row r="3181" spans="1:7" x14ac:dyDescent="0.25">
      <c r="A3181">
        <v>15609669</v>
      </c>
      <c r="B3181" s="1">
        <v>109949.39</v>
      </c>
      <c r="C3181">
        <v>2</v>
      </c>
      <c r="D3181" t="s">
        <v>14</v>
      </c>
      <c r="E3181">
        <v>4</v>
      </c>
      <c r="F3181" t="s">
        <v>14</v>
      </c>
      <c r="G3181">
        <v>0</v>
      </c>
    </row>
    <row r="3182" spans="1:7" x14ac:dyDescent="0.25">
      <c r="A3182">
        <v>15685536</v>
      </c>
      <c r="B3182" s="1">
        <v>0</v>
      </c>
      <c r="C3182">
        <v>2</v>
      </c>
      <c r="D3182" t="s">
        <v>14</v>
      </c>
      <c r="E3182">
        <v>5</v>
      </c>
      <c r="F3182" t="s">
        <v>14</v>
      </c>
      <c r="G3182">
        <v>0</v>
      </c>
    </row>
    <row r="3183" spans="1:7" x14ac:dyDescent="0.25">
      <c r="A3183">
        <v>15750447</v>
      </c>
      <c r="B3183" s="1">
        <v>117738.81</v>
      </c>
      <c r="C3183">
        <v>1</v>
      </c>
      <c r="D3183" t="s">
        <v>2986</v>
      </c>
      <c r="E3183">
        <v>10</v>
      </c>
      <c r="F3183" t="s">
        <v>2986</v>
      </c>
      <c r="G3183">
        <v>1</v>
      </c>
    </row>
    <row r="3184" spans="1:7" x14ac:dyDescent="0.25">
      <c r="A3184">
        <v>15663249</v>
      </c>
      <c r="B3184" s="1">
        <v>133292.45000000001</v>
      </c>
      <c r="C3184">
        <v>1</v>
      </c>
      <c r="D3184" t="s">
        <v>2986</v>
      </c>
      <c r="E3184">
        <v>9</v>
      </c>
      <c r="F3184" t="s">
        <v>2986</v>
      </c>
      <c r="G3184">
        <v>0</v>
      </c>
    </row>
    <row r="3185" spans="1:7" x14ac:dyDescent="0.25">
      <c r="A3185">
        <v>15638646</v>
      </c>
      <c r="B3185" s="1">
        <v>160474.59</v>
      </c>
      <c r="C3185">
        <v>1</v>
      </c>
      <c r="D3185" t="s">
        <v>14</v>
      </c>
      <c r="E3185">
        <v>1</v>
      </c>
      <c r="F3185" t="s">
        <v>14</v>
      </c>
      <c r="G3185">
        <v>0</v>
      </c>
    </row>
    <row r="3186" spans="1:7" x14ac:dyDescent="0.25">
      <c r="A3186">
        <v>15734161</v>
      </c>
      <c r="B3186" s="1">
        <v>0</v>
      </c>
      <c r="C3186">
        <v>2</v>
      </c>
      <c r="D3186" t="s">
        <v>2986</v>
      </c>
      <c r="E3186">
        <v>6</v>
      </c>
      <c r="F3186" t="s">
        <v>2986</v>
      </c>
      <c r="G3186">
        <v>0</v>
      </c>
    </row>
    <row r="3187" spans="1:7" x14ac:dyDescent="0.25">
      <c r="A3187">
        <v>15631070</v>
      </c>
      <c r="B3187" s="1">
        <v>154393.43</v>
      </c>
      <c r="C3187">
        <v>1</v>
      </c>
      <c r="D3187" t="s">
        <v>14</v>
      </c>
      <c r="E3187">
        <v>9</v>
      </c>
      <c r="F3187" t="s">
        <v>14</v>
      </c>
      <c r="G3187">
        <v>1</v>
      </c>
    </row>
    <row r="3188" spans="1:7" x14ac:dyDescent="0.25">
      <c r="A3188">
        <v>15761950</v>
      </c>
      <c r="B3188" s="1">
        <v>110827.49</v>
      </c>
      <c r="C3188">
        <v>1</v>
      </c>
      <c r="D3188" t="s">
        <v>14</v>
      </c>
      <c r="E3188">
        <v>9</v>
      </c>
      <c r="F3188" t="s">
        <v>14</v>
      </c>
      <c r="G3188">
        <v>1</v>
      </c>
    </row>
    <row r="3189" spans="1:7" x14ac:dyDescent="0.25">
      <c r="A3189">
        <v>15649668</v>
      </c>
      <c r="B3189" s="1">
        <v>145750.45000000001</v>
      </c>
      <c r="C3189">
        <v>2</v>
      </c>
      <c r="D3189" t="s">
        <v>14</v>
      </c>
      <c r="E3189">
        <v>10</v>
      </c>
      <c r="F3189" t="s">
        <v>14</v>
      </c>
      <c r="G3189">
        <v>0</v>
      </c>
    </row>
    <row r="3190" spans="1:7" x14ac:dyDescent="0.25">
      <c r="A3190">
        <v>15713912</v>
      </c>
      <c r="B3190" s="1">
        <v>109044.3</v>
      </c>
      <c r="C3190">
        <v>1</v>
      </c>
      <c r="D3190" t="s">
        <v>14</v>
      </c>
      <c r="E3190">
        <v>8</v>
      </c>
      <c r="F3190" t="s">
        <v>14</v>
      </c>
      <c r="G3190">
        <v>0</v>
      </c>
    </row>
    <row r="3191" spans="1:7" x14ac:dyDescent="0.25">
      <c r="A3191">
        <v>15586757</v>
      </c>
      <c r="B3191" s="1">
        <v>75170.539999999994</v>
      </c>
      <c r="C3191">
        <v>1</v>
      </c>
      <c r="D3191" t="s">
        <v>14</v>
      </c>
      <c r="E3191">
        <v>4</v>
      </c>
      <c r="F3191" t="s">
        <v>14</v>
      </c>
      <c r="G3191">
        <v>0</v>
      </c>
    </row>
    <row r="3192" spans="1:7" x14ac:dyDescent="0.25">
      <c r="A3192">
        <v>15596522</v>
      </c>
      <c r="B3192" s="1">
        <v>0</v>
      </c>
      <c r="C3192">
        <v>2</v>
      </c>
      <c r="D3192" t="s">
        <v>2986</v>
      </c>
      <c r="E3192">
        <v>2</v>
      </c>
      <c r="F3192" t="s">
        <v>2986</v>
      </c>
      <c r="G3192">
        <v>0</v>
      </c>
    </row>
    <row r="3193" spans="1:7" x14ac:dyDescent="0.25">
      <c r="A3193">
        <v>15625395</v>
      </c>
      <c r="B3193" s="1">
        <v>105795.9</v>
      </c>
      <c r="C3193">
        <v>1</v>
      </c>
      <c r="D3193" t="s">
        <v>14</v>
      </c>
      <c r="E3193">
        <v>6</v>
      </c>
      <c r="F3193" t="s">
        <v>14</v>
      </c>
      <c r="G3193">
        <v>0</v>
      </c>
    </row>
    <row r="3194" spans="1:7" x14ac:dyDescent="0.25">
      <c r="A3194">
        <v>15760570</v>
      </c>
      <c r="B3194" s="1">
        <v>0</v>
      </c>
      <c r="C3194">
        <v>2</v>
      </c>
      <c r="D3194" t="s">
        <v>2986</v>
      </c>
      <c r="E3194">
        <v>5</v>
      </c>
      <c r="F3194" t="s">
        <v>2986</v>
      </c>
      <c r="G3194">
        <v>0</v>
      </c>
    </row>
    <row r="3195" spans="1:7" x14ac:dyDescent="0.25">
      <c r="A3195">
        <v>15566689</v>
      </c>
      <c r="B3195" s="1">
        <v>0</v>
      </c>
      <c r="C3195">
        <v>2</v>
      </c>
      <c r="D3195" t="s">
        <v>14</v>
      </c>
      <c r="E3195">
        <v>8</v>
      </c>
      <c r="F3195" t="s">
        <v>14</v>
      </c>
      <c r="G3195">
        <v>0</v>
      </c>
    </row>
    <row r="3196" spans="1:7" x14ac:dyDescent="0.25">
      <c r="A3196">
        <v>15725794</v>
      </c>
      <c r="B3196" s="1">
        <v>0</v>
      </c>
      <c r="C3196">
        <v>1</v>
      </c>
      <c r="D3196" t="s">
        <v>2986</v>
      </c>
      <c r="E3196">
        <v>1</v>
      </c>
      <c r="F3196" t="s">
        <v>2986</v>
      </c>
      <c r="G3196">
        <v>1</v>
      </c>
    </row>
    <row r="3197" spans="1:7" x14ac:dyDescent="0.25">
      <c r="A3197">
        <v>15673539</v>
      </c>
      <c r="B3197" s="1">
        <v>118097.87</v>
      </c>
      <c r="C3197">
        <v>1</v>
      </c>
      <c r="D3197" t="s">
        <v>2986</v>
      </c>
      <c r="E3197">
        <v>3</v>
      </c>
      <c r="F3197" t="s">
        <v>2986</v>
      </c>
      <c r="G3197">
        <v>0</v>
      </c>
    </row>
    <row r="3198" spans="1:7" x14ac:dyDescent="0.25">
      <c r="A3198">
        <v>15705298</v>
      </c>
      <c r="B3198" s="1">
        <v>172693.54</v>
      </c>
      <c r="C3198">
        <v>1</v>
      </c>
      <c r="D3198" t="s">
        <v>2986</v>
      </c>
      <c r="E3198">
        <v>0</v>
      </c>
      <c r="F3198" t="s">
        <v>2986</v>
      </c>
      <c r="G3198">
        <v>0</v>
      </c>
    </row>
    <row r="3199" spans="1:7" x14ac:dyDescent="0.25">
      <c r="A3199">
        <v>15675791</v>
      </c>
      <c r="B3199" s="1">
        <v>129440.3</v>
      </c>
      <c r="C3199">
        <v>2</v>
      </c>
      <c r="D3199" t="s">
        <v>2986</v>
      </c>
      <c r="E3199">
        <v>4</v>
      </c>
      <c r="F3199" t="s">
        <v>2986</v>
      </c>
      <c r="G3199">
        <v>0</v>
      </c>
    </row>
    <row r="3200" spans="1:7" x14ac:dyDescent="0.25">
      <c r="A3200">
        <v>15747043</v>
      </c>
      <c r="B3200" s="1">
        <v>0</v>
      </c>
      <c r="C3200">
        <v>2</v>
      </c>
      <c r="D3200" t="s">
        <v>2986</v>
      </c>
      <c r="E3200">
        <v>4</v>
      </c>
      <c r="F3200" t="s">
        <v>2986</v>
      </c>
      <c r="G3200">
        <v>0</v>
      </c>
    </row>
    <row r="3201" spans="1:7" x14ac:dyDescent="0.25">
      <c r="A3201">
        <v>15736397</v>
      </c>
      <c r="B3201" s="1">
        <v>96471.2</v>
      </c>
      <c r="C3201">
        <v>1</v>
      </c>
      <c r="D3201" t="s">
        <v>2986</v>
      </c>
      <c r="E3201">
        <v>1</v>
      </c>
      <c r="F3201" t="s">
        <v>2986</v>
      </c>
      <c r="G3201">
        <v>0</v>
      </c>
    </row>
    <row r="3202" spans="1:7" x14ac:dyDescent="0.25">
      <c r="A3202">
        <v>15678201</v>
      </c>
      <c r="B3202" s="1">
        <v>0</v>
      </c>
      <c r="C3202">
        <v>1</v>
      </c>
      <c r="D3202" t="s">
        <v>14</v>
      </c>
      <c r="E3202">
        <v>1</v>
      </c>
      <c r="F3202" t="s">
        <v>14</v>
      </c>
      <c r="G3202">
        <v>1</v>
      </c>
    </row>
    <row r="3203" spans="1:7" x14ac:dyDescent="0.25">
      <c r="A3203">
        <v>15720745</v>
      </c>
      <c r="B3203" s="1">
        <v>140197.18</v>
      </c>
      <c r="C3203">
        <v>1</v>
      </c>
      <c r="D3203" t="s">
        <v>14</v>
      </c>
      <c r="E3203">
        <v>4</v>
      </c>
      <c r="F3203" t="s">
        <v>14</v>
      </c>
      <c r="G3203">
        <v>0</v>
      </c>
    </row>
    <row r="3204" spans="1:7" x14ac:dyDescent="0.25">
      <c r="A3204">
        <v>15637593</v>
      </c>
      <c r="B3204" s="1">
        <v>0</v>
      </c>
      <c r="C3204">
        <v>2</v>
      </c>
      <c r="D3204" t="s">
        <v>2986</v>
      </c>
      <c r="E3204">
        <v>6</v>
      </c>
      <c r="F3204" t="s">
        <v>2986</v>
      </c>
      <c r="G3204">
        <v>0</v>
      </c>
    </row>
    <row r="3205" spans="1:7" x14ac:dyDescent="0.25">
      <c r="A3205">
        <v>15598070</v>
      </c>
      <c r="B3205" s="1">
        <v>135946.26</v>
      </c>
      <c r="C3205">
        <v>1</v>
      </c>
      <c r="D3205" t="s">
        <v>2986</v>
      </c>
      <c r="E3205">
        <v>4</v>
      </c>
      <c r="F3205" t="s">
        <v>2986</v>
      </c>
      <c r="G3205">
        <v>0</v>
      </c>
    </row>
    <row r="3206" spans="1:7" x14ac:dyDescent="0.25">
      <c r="A3206">
        <v>15787550</v>
      </c>
      <c r="B3206" s="1">
        <v>0</v>
      </c>
      <c r="C3206">
        <v>2</v>
      </c>
      <c r="D3206" t="s">
        <v>14</v>
      </c>
      <c r="E3206">
        <v>3</v>
      </c>
      <c r="F3206" t="s">
        <v>14</v>
      </c>
      <c r="G3206">
        <v>0</v>
      </c>
    </row>
    <row r="3207" spans="1:7" x14ac:dyDescent="0.25">
      <c r="A3207">
        <v>15603942</v>
      </c>
      <c r="B3207" s="1">
        <v>81290.02</v>
      </c>
      <c r="C3207">
        <v>3</v>
      </c>
      <c r="D3207" t="s">
        <v>14</v>
      </c>
      <c r="E3207">
        <v>3</v>
      </c>
      <c r="F3207" t="s">
        <v>14</v>
      </c>
      <c r="G3207">
        <v>1</v>
      </c>
    </row>
    <row r="3208" spans="1:7" x14ac:dyDescent="0.25">
      <c r="A3208">
        <v>15733973</v>
      </c>
      <c r="B3208" s="1">
        <v>0</v>
      </c>
      <c r="C3208">
        <v>1</v>
      </c>
      <c r="D3208" t="s">
        <v>2986</v>
      </c>
      <c r="E3208">
        <v>8</v>
      </c>
      <c r="F3208" t="s">
        <v>2986</v>
      </c>
      <c r="G3208">
        <v>1</v>
      </c>
    </row>
    <row r="3209" spans="1:7" x14ac:dyDescent="0.25">
      <c r="A3209">
        <v>15596761</v>
      </c>
      <c r="B3209" s="1">
        <v>113715.36</v>
      </c>
      <c r="C3209">
        <v>1</v>
      </c>
      <c r="D3209" t="s">
        <v>2986</v>
      </c>
      <c r="E3209">
        <v>9</v>
      </c>
      <c r="F3209" t="s">
        <v>2986</v>
      </c>
      <c r="G3209">
        <v>1</v>
      </c>
    </row>
    <row r="3210" spans="1:7" x14ac:dyDescent="0.25">
      <c r="A3210">
        <v>15652400</v>
      </c>
      <c r="B3210" s="1">
        <v>168883.08</v>
      </c>
      <c r="C3210">
        <v>1</v>
      </c>
      <c r="D3210" t="s">
        <v>14</v>
      </c>
      <c r="E3210">
        <v>2</v>
      </c>
      <c r="F3210" t="s">
        <v>14</v>
      </c>
      <c r="G3210">
        <v>0</v>
      </c>
    </row>
    <row r="3211" spans="1:7" x14ac:dyDescent="0.25">
      <c r="A3211">
        <v>15717893</v>
      </c>
      <c r="B3211" s="1">
        <v>143421.74</v>
      </c>
      <c r="C3211">
        <v>1</v>
      </c>
      <c r="D3211" t="s">
        <v>2986</v>
      </c>
      <c r="E3211">
        <v>8</v>
      </c>
      <c r="F3211" t="s">
        <v>2986</v>
      </c>
      <c r="G3211">
        <v>0</v>
      </c>
    </row>
    <row r="3212" spans="1:7" x14ac:dyDescent="0.25">
      <c r="A3212">
        <v>15622585</v>
      </c>
      <c r="B3212" s="1">
        <v>153644.39000000001</v>
      </c>
      <c r="C3212">
        <v>1</v>
      </c>
      <c r="D3212" t="s">
        <v>14</v>
      </c>
      <c r="E3212">
        <v>7</v>
      </c>
      <c r="F3212" t="s">
        <v>14</v>
      </c>
      <c r="G3212">
        <v>0</v>
      </c>
    </row>
    <row r="3213" spans="1:7" x14ac:dyDescent="0.25">
      <c r="A3213">
        <v>15733964</v>
      </c>
      <c r="B3213" s="1">
        <v>109330.06</v>
      </c>
      <c r="C3213">
        <v>1</v>
      </c>
      <c r="D3213" t="s">
        <v>14</v>
      </c>
      <c r="E3213">
        <v>1</v>
      </c>
      <c r="F3213" t="s">
        <v>14</v>
      </c>
      <c r="G3213">
        <v>0</v>
      </c>
    </row>
    <row r="3214" spans="1:7" x14ac:dyDescent="0.25">
      <c r="A3214">
        <v>15753861</v>
      </c>
      <c r="B3214" s="1">
        <v>115095.88</v>
      </c>
      <c r="C3214">
        <v>2</v>
      </c>
      <c r="D3214" t="s">
        <v>2986</v>
      </c>
      <c r="E3214">
        <v>1</v>
      </c>
      <c r="F3214" t="s">
        <v>2986</v>
      </c>
      <c r="G3214">
        <v>0</v>
      </c>
    </row>
    <row r="3215" spans="1:7" x14ac:dyDescent="0.25">
      <c r="A3215">
        <v>15747097</v>
      </c>
      <c r="B3215" s="1">
        <v>0</v>
      </c>
      <c r="C3215">
        <v>1</v>
      </c>
      <c r="D3215" t="s">
        <v>14</v>
      </c>
      <c r="E3215">
        <v>10</v>
      </c>
      <c r="F3215" t="s">
        <v>14</v>
      </c>
      <c r="G3215">
        <v>1</v>
      </c>
    </row>
    <row r="3216" spans="1:7" x14ac:dyDescent="0.25">
      <c r="A3216">
        <v>15594762</v>
      </c>
      <c r="B3216" s="1">
        <v>183276.32</v>
      </c>
      <c r="C3216">
        <v>1</v>
      </c>
      <c r="D3216" t="s">
        <v>14</v>
      </c>
      <c r="E3216">
        <v>1</v>
      </c>
      <c r="F3216" t="s">
        <v>14</v>
      </c>
      <c r="G3216">
        <v>0</v>
      </c>
    </row>
    <row r="3217" spans="1:7" x14ac:dyDescent="0.25">
      <c r="A3217">
        <v>15667417</v>
      </c>
      <c r="B3217" s="1">
        <v>68193.72</v>
      </c>
      <c r="C3217">
        <v>1</v>
      </c>
      <c r="D3217" t="s">
        <v>2986</v>
      </c>
      <c r="E3217">
        <v>9</v>
      </c>
      <c r="F3217" t="s">
        <v>2986</v>
      </c>
      <c r="G3217">
        <v>0</v>
      </c>
    </row>
    <row r="3218" spans="1:7" x14ac:dyDescent="0.25">
      <c r="A3218">
        <v>15684861</v>
      </c>
      <c r="B3218" s="1">
        <v>0</v>
      </c>
      <c r="C3218">
        <v>2</v>
      </c>
      <c r="D3218" t="s">
        <v>2986</v>
      </c>
      <c r="E3218">
        <v>8</v>
      </c>
      <c r="F3218" t="s">
        <v>2986</v>
      </c>
      <c r="G3218">
        <v>0</v>
      </c>
    </row>
    <row r="3219" spans="1:7" x14ac:dyDescent="0.25">
      <c r="A3219">
        <v>15742204</v>
      </c>
      <c r="B3219" s="1">
        <v>139729.54</v>
      </c>
      <c r="C3219">
        <v>1</v>
      </c>
      <c r="D3219" t="s">
        <v>14</v>
      </c>
      <c r="E3219">
        <v>6</v>
      </c>
      <c r="F3219" t="s">
        <v>14</v>
      </c>
      <c r="G3219">
        <v>0</v>
      </c>
    </row>
    <row r="3220" spans="1:7" x14ac:dyDescent="0.25">
      <c r="A3220">
        <v>15623502</v>
      </c>
      <c r="B3220" s="1">
        <v>98365.33</v>
      </c>
      <c r="C3220">
        <v>1</v>
      </c>
      <c r="D3220" t="s">
        <v>14</v>
      </c>
      <c r="E3220">
        <v>4</v>
      </c>
      <c r="F3220" t="s">
        <v>14</v>
      </c>
      <c r="G3220">
        <v>0</v>
      </c>
    </row>
    <row r="3221" spans="1:7" x14ac:dyDescent="0.25">
      <c r="A3221">
        <v>15774872</v>
      </c>
      <c r="B3221" s="1">
        <v>0</v>
      </c>
      <c r="C3221">
        <v>2</v>
      </c>
      <c r="D3221" t="s">
        <v>2986</v>
      </c>
      <c r="E3221">
        <v>10</v>
      </c>
      <c r="F3221" t="s">
        <v>2986</v>
      </c>
      <c r="G3221">
        <v>0</v>
      </c>
    </row>
    <row r="3222" spans="1:7" x14ac:dyDescent="0.25">
      <c r="A3222">
        <v>15611191</v>
      </c>
      <c r="B3222" s="1">
        <v>122453.97</v>
      </c>
      <c r="C3222">
        <v>2</v>
      </c>
      <c r="D3222" t="s">
        <v>14</v>
      </c>
      <c r="E3222">
        <v>10</v>
      </c>
      <c r="F3222" t="s">
        <v>14</v>
      </c>
      <c r="G3222">
        <v>0</v>
      </c>
    </row>
    <row r="3223" spans="1:7" x14ac:dyDescent="0.25">
      <c r="A3223">
        <v>15674331</v>
      </c>
      <c r="B3223" s="1">
        <v>132174.41</v>
      </c>
      <c r="C3223">
        <v>2</v>
      </c>
      <c r="D3223" t="s">
        <v>2986</v>
      </c>
      <c r="E3223">
        <v>7</v>
      </c>
      <c r="F3223" t="s">
        <v>2986</v>
      </c>
      <c r="G3223">
        <v>0</v>
      </c>
    </row>
    <row r="3224" spans="1:7" x14ac:dyDescent="0.25">
      <c r="A3224">
        <v>15619465</v>
      </c>
      <c r="B3224" s="1">
        <v>0</v>
      </c>
      <c r="C3224">
        <v>2</v>
      </c>
      <c r="D3224" t="s">
        <v>14</v>
      </c>
      <c r="E3224">
        <v>2</v>
      </c>
      <c r="F3224" t="s">
        <v>14</v>
      </c>
      <c r="G3224">
        <v>0</v>
      </c>
    </row>
    <row r="3225" spans="1:7" x14ac:dyDescent="0.25">
      <c r="A3225">
        <v>15575247</v>
      </c>
      <c r="B3225" s="1">
        <v>0</v>
      </c>
      <c r="C3225">
        <v>2</v>
      </c>
      <c r="D3225" t="s">
        <v>2986</v>
      </c>
      <c r="E3225">
        <v>1</v>
      </c>
      <c r="F3225" t="s">
        <v>2986</v>
      </c>
      <c r="G3225">
        <v>0</v>
      </c>
    </row>
    <row r="3226" spans="1:7" x14ac:dyDescent="0.25">
      <c r="A3226">
        <v>15695679</v>
      </c>
      <c r="B3226" s="1">
        <v>104349.45</v>
      </c>
      <c r="C3226">
        <v>1</v>
      </c>
      <c r="D3226" t="s">
        <v>2986</v>
      </c>
      <c r="E3226">
        <v>2</v>
      </c>
      <c r="F3226" t="s">
        <v>2986</v>
      </c>
      <c r="G3226">
        <v>0</v>
      </c>
    </row>
    <row r="3227" spans="1:7" x14ac:dyDescent="0.25">
      <c r="A3227">
        <v>15713463</v>
      </c>
      <c r="B3227" s="1">
        <v>138881.04</v>
      </c>
      <c r="C3227">
        <v>1</v>
      </c>
      <c r="D3227" t="s">
        <v>2986</v>
      </c>
      <c r="E3227">
        <v>2</v>
      </c>
      <c r="F3227" t="s">
        <v>2986</v>
      </c>
      <c r="G3227">
        <v>1</v>
      </c>
    </row>
    <row r="3228" spans="1:7" x14ac:dyDescent="0.25">
      <c r="A3228">
        <v>15785170</v>
      </c>
      <c r="B3228" s="1">
        <v>116968.91</v>
      </c>
      <c r="C3228">
        <v>1</v>
      </c>
      <c r="D3228" t="s">
        <v>2986</v>
      </c>
      <c r="E3228">
        <v>0</v>
      </c>
      <c r="F3228" t="s">
        <v>2986</v>
      </c>
      <c r="G3228">
        <v>0</v>
      </c>
    </row>
    <row r="3229" spans="1:7" x14ac:dyDescent="0.25">
      <c r="A3229">
        <v>15796351</v>
      </c>
      <c r="B3229" s="1">
        <v>105346.03</v>
      </c>
      <c r="C3229">
        <v>2</v>
      </c>
      <c r="D3229" t="s">
        <v>14</v>
      </c>
      <c r="E3229">
        <v>1</v>
      </c>
      <c r="F3229" t="s">
        <v>14</v>
      </c>
      <c r="G3229">
        <v>0</v>
      </c>
    </row>
    <row r="3230" spans="1:7" x14ac:dyDescent="0.25">
      <c r="A3230">
        <v>15639576</v>
      </c>
      <c r="B3230" s="1">
        <v>136623.19</v>
      </c>
      <c r="C3230">
        <v>1</v>
      </c>
      <c r="D3230" t="s">
        <v>2986</v>
      </c>
      <c r="E3230">
        <v>9</v>
      </c>
      <c r="F3230" t="s">
        <v>2986</v>
      </c>
      <c r="G3230">
        <v>0</v>
      </c>
    </row>
    <row r="3231" spans="1:7" x14ac:dyDescent="0.25">
      <c r="A3231">
        <v>15693264</v>
      </c>
      <c r="B3231" s="1">
        <v>0</v>
      </c>
      <c r="C3231">
        <v>2</v>
      </c>
      <c r="D3231" t="s">
        <v>14</v>
      </c>
      <c r="E3231">
        <v>10</v>
      </c>
      <c r="F3231" t="s">
        <v>14</v>
      </c>
      <c r="G3231">
        <v>0</v>
      </c>
    </row>
    <row r="3232" spans="1:7" x14ac:dyDescent="0.25">
      <c r="A3232">
        <v>15589715</v>
      </c>
      <c r="B3232" s="1">
        <v>0</v>
      </c>
      <c r="C3232">
        <v>1</v>
      </c>
      <c r="D3232" t="s">
        <v>2986</v>
      </c>
      <c r="E3232">
        <v>5</v>
      </c>
      <c r="F3232" t="s">
        <v>2986</v>
      </c>
      <c r="G3232">
        <v>1</v>
      </c>
    </row>
    <row r="3233" spans="1:7" x14ac:dyDescent="0.25">
      <c r="A3233">
        <v>15769902</v>
      </c>
      <c r="B3233" s="1">
        <v>0</v>
      </c>
      <c r="C3233">
        <v>2</v>
      </c>
      <c r="D3233" t="s">
        <v>14</v>
      </c>
      <c r="E3233">
        <v>6</v>
      </c>
      <c r="F3233" t="s">
        <v>14</v>
      </c>
      <c r="G3233">
        <v>0</v>
      </c>
    </row>
    <row r="3234" spans="1:7" x14ac:dyDescent="0.25">
      <c r="A3234">
        <v>15587177</v>
      </c>
      <c r="B3234" s="1">
        <v>124445.52</v>
      </c>
      <c r="C3234">
        <v>1</v>
      </c>
      <c r="D3234" t="s">
        <v>2986</v>
      </c>
      <c r="E3234">
        <v>6</v>
      </c>
      <c r="F3234" t="s">
        <v>2986</v>
      </c>
      <c r="G3234">
        <v>0</v>
      </c>
    </row>
    <row r="3235" spans="1:7" x14ac:dyDescent="0.25">
      <c r="A3235">
        <v>15814553</v>
      </c>
      <c r="B3235" s="1">
        <v>68999.66</v>
      </c>
      <c r="C3235">
        <v>2</v>
      </c>
      <c r="D3235" t="s">
        <v>14</v>
      </c>
      <c r="E3235">
        <v>5</v>
      </c>
      <c r="F3235" t="s">
        <v>14</v>
      </c>
      <c r="G3235">
        <v>0</v>
      </c>
    </row>
    <row r="3236" spans="1:7" x14ac:dyDescent="0.25">
      <c r="A3236">
        <v>15601550</v>
      </c>
      <c r="B3236" s="1">
        <v>85768.42</v>
      </c>
      <c r="C3236">
        <v>1</v>
      </c>
      <c r="D3236" t="s">
        <v>14</v>
      </c>
      <c r="E3236">
        <v>6</v>
      </c>
      <c r="F3236" t="s">
        <v>14</v>
      </c>
      <c r="G3236">
        <v>0</v>
      </c>
    </row>
    <row r="3237" spans="1:7" x14ac:dyDescent="0.25">
      <c r="A3237">
        <v>15664907</v>
      </c>
      <c r="B3237" s="1">
        <v>0</v>
      </c>
      <c r="C3237">
        <v>1</v>
      </c>
      <c r="D3237" t="s">
        <v>2986</v>
      </c>
      <c r="E3237">
        <v>1</v>
      </c>
      <c r="F3237" t="s">
        <v>2986</v>
      </c>
      <c r="G3237">
        <v>1</v>
      </c>
    </row>
    <row r="3238" spans="1:7" x14ac:dyDescent="0.25">
      <c r="A3238">
        <v>15612465</v>
      </c>
      <c r="B3238" s="1">
        <v>100628</v>
      </c>
      <c r="C3238">
        <v>2</v>
      </c>
      <c r="D3238" t="s">
        <v>14</v>
      </c>
      <c r="E3238">
        <v>9</v>
      </c>
      <c r="F3238" t="s">
        <v>14</v>
      </c>
      <c r="G3238">
        <v>0</v>
      </c>
    </row>
    <row r="3239" spans="1:7" x14ac:dyDescent="0.25">
      <c r="A3239">
        <v>15810800</v>
      </c>
      <c r="B3239" s="1">
        <v>0</v>
      </c>
      <c r="C3239">
        <v>1</v>
      </c>
      <c r="D3239" t="s">
        <v>14</v>
      </c>
      <c r="E3239">
        <v>0</v>
      </c>
      <c r="F3239" t="s">
        <v>14</v>
      </c>
      <c r="G3239">
        <v>0</v>
      </c>
    </row>
    <row r="3240" spans="1:7" x14ac:dyDescent="0.25">
      <c r="A3240">
        <v>15665760</v>
      </c>
      <c r="B3240" s="1">
        <v>0</v>
      </c>
      <c r="C3240">
        <v>2</v>
      </c>
      <c r="D3240" t="s">
        <v>14</v>
      </c>
      <c r="E3240">
        <v>7</v>
      </c>
      <c r="F3240" t="s">
        <v>14</v>
      </c>
      <c r="G3240">
        <v>0</v>
      </c>
    </row>
    <row r="3241" spans="1:7" x14ac:dyDescent="0.25">
      <c r="A3241">
        <v>15588080</v>
      </c>
      <c r="B3241" s="1">
        <v>0</v>
      </c>
      <c r="C3241">
        <v>1</v>
      </c>
      <c r="D3241" t="s">
        <v>2986</v>
      </c>
      <c r="E3241">
        <v>6</v>
      </c>
      <c r="F3241" t="s">
        <v>2986</v>
      </c>
      <c r="G3241">
        <v>1</v>
      </c>
    </row>
    <row r="3242" spans="1:7" x14ac:dyDescent="0.25">
      <c r="A3242">
        <v>15776844</v>
      </c>
      <c r="B3242" s="1">
        <v>0</v>
      </c>
      <c r="C3242">
        <v>2</v>
      </c>
      <c r="D3242" t="s">
        <v>2986</v>
      </c>
      <c r="E3242">
        <v>6</v>
      </c>
      <c r="F3242" t="s">
        <v>2986</v>
      </c>
      <c r="G3242">
        <v>0</v>
      </c>
    </row>
    <row r="3243" spans="1:7" x14ac:dyDescent="0.25">
      <c r="A3243">
        <v>15717560</v>
      </c>
      <c r="B3243" s="1">
        <v>125647.36</v>
      </c>
      <c r="C3243">
        <v>1</v>
      </c>
      <c r="D3243" t="s">
        <v>2986</v>
      </c>
      <c r="E3243">
        <v>0</v>
      </c>
      <c r="F3243" t="s">
        <v>2986</v>
      </c>
      <c r="G3243">
        <v>1</v>
      </c>
    </row>
    <row r="3244" spans="1:7" x14ac:dyDescent="0.25">
      <c r="A3244">
        <v>15629739</v>
      </c>
      <c r="B3244" s="1">
        <v>100375.39</v>
      </c>
      <c r="C3244">
        <v>1</v>
      </c>
      <c r="D3244" t="s">
        <v>14</v>
      </c>
      <c r="E3244">
        <v>8</v>
      </c>
      <c r="F3244" t="s">
        <v>14</v>
      </c>
      <c r="G3244">
        <v>0</v>
      </c>
    </row>
    <row r="3245" spans="1:7" x14ac:dyDescent="0.25">
      <c r="A3245">
        <v>15729908</v>
      </c>
      <c r="B3245" s="1">
        <v>0</v>
      </c>
      <c r="C3245">
        <v>1</v>
      </c>
      <c r="D3245" t="s">
        <v>2986</v>
      </c>
      <c r="E3245">
        <v>10</v>
      </c>
      <c r="F3245" t="s">
        <v>2986</v>
      </c>
      <c r="G3245">
        <v>0</v>
      </c>
    </row>
    <row r="3246" spans="1:7" x14ac:dyDescent="0.25">
      <c r="A3246">
        <v>15716781</v>
      </c>
      <c r="B3246" s="1">
        <v>171922.72</v>
      </c>
      <c r="C3246">
        <v>1</v>
      </c>
      <c r="D3246" t="s">
        <v>14</v>
      </c>
      <c r="E3246">
        <v>7</v>
      </c>
      <c r="F3246" t="s">
        <v>14</v>
      </c>
      <c r="G3246">
        <v>0</v>
      </c>
    </row>
    <row r="3247" spans="1:7" x14ac:dyDescent="0.25">
      <c r="A3247">
        <v>15646936</v>
      </c>
      <c r="B3247" s="1">
        <v>146810.99</v>
      </c>
      <c r="C3247">
        <v>2</v>
      </c>
      <c r="D3247" t="s">
        <v>14</v>
      </c>
      <c r="E3247">
        <v>2</v>
      </c>
      <c r="F3247" t="s">
        <v>14</v>
      </c>
      <c r="G3247">
        <v>0</v>
      </c>
    </row>
    <row r="3248" spans="1:7" x14ac:dyDescent="0.25">
      <c r="A3248">
        <v>15768151</v>
      </c>
      <c r="B3248" s="1">
        <v>109032.23</v>
      </c>
      <c r="C3248">
        <v>1</v>
      </c>
      <c r="D3248" t="s">
        <v>14</v>
      </c>
      <c r="E3248">
        <v>3</v>
      </c>
      <c r="F3248" t="s">
        <v>14</v>
      </c>
      <c r="G3248">
        <v>1</v>
      </c>
    </row>
    <row r="3249" spans="1:7" x14ac:dyDescent="0.25">
      <c r="A3249">
        <v>15579212</v>
      </c>
      <c r="B3249" s="1">
        <v>0</v>
      </c>
      <c r="C3249">
        <v>1</v>
      </c>
      <c r="D3249" t="s">
        <v>2986</v>
      </c>
      <c r="E3249">
        <v>6</v>
      </c>
      <c r="F3249" t="s">
        <v>2986</v>
      </c>
      <c r="G3249">
        <v>1</v>
      </c>
    </row>
    <row r="3250" spans="1:7" x14ac:dyDescent="0.25">
      <c r="A3250">
        <v>15721835</v>
      </c>
      <c r="B3250" s="1">
        <v>0</v>
      </c>
      <c r="C3250">
        <v>1</v>
      </c>
      <c r="D3250" t="s">
        <v>2986</v>
      </c>
      <c r="E3250">
        <v>7</v>
      </c>
      <c r="F3250" t="s">
        <v>2986</v>
      </c>
      <c r="G3250">
        <v>0</v>
      </c>
    </row>
    <row r="3251" spans="1:7" x14ac:dyDescent="0.25">
      <c r="A3251">
        <v>15800515</v>
      </c>
      <c r="B3251" s="1">
        <v>128653.59</v>
      </c>
      <c r="C3251">
        <v>1</v>
      </c>
      <c r="D3251" t="s">
        <v>2986</v>
      </c>
      <c r="E3251">
        <v>5</v>
      </c>
      <c r="F3251" t="s">
        <v>2986</v>
      </c>
      <c r="G3251">
        <v>0</v>
      </c>
    </row>
    <row r="3252" spans="1:7" x14ac:dyDescent="0.25">
      <c r="A3252">
        <v>15591279</v>
      </c>
      <c r="B3252" s="1">
        <v>80387.81</v>
      </c>
      <c r="C3252">
        <v>1</v>
      </c>
      <c r="D3252" t="s">
        <v>14</v>
      </c>
      <c r="E3252">
        <v>3</v>
      </c>
      <c r="F3252" t="s">
        <v>14</v>
      </c>
      <c r="G3252">
        <v>0</v>
      </c>
    </row>
    <row r="3253" spans="1:7" x14ac:dyDescent="0.25">
      <c r="A3253">
        <v>15587419</v>
      </c>
      <c r="B3253" s="1">
        <v>0</v>
      </c>
      <c r="C3253">
        <v>2</v>
      </c>
      <c r="D3253" t="s">
        <v>14</v>
      </c>
      <c r="E3253">
        <v>8</v>
      </c>
      <c r="F3253" t="s">
        <v>14</v>
      </c>
      <c r="G3253">
        <v>1</v>
      </c>
    </row>
    <row r="3254" spans="1:7" x14ac:dyDescent="0.25">
      <c r="A3254">
        <v>15750335</v>
      </c>
      <c r="B3254" s="1">
        <v>108508.82</v>
      </c>
      <c r="C3254">
        <v>3</v>
      </c>
      <c r="D3254" t="s">
        <v>2986</v>
      </c>
      <c r="E3254">
        <v>0</v>
      </c>
      <c r="F3254" t="s">
        <v>2986</v>
      </c>
      <c r="G3254">
        <v>1</v>
      </c>
    </row>
    <row r="3255" spans="1:7" x14ac:dyDescent="0.25">
      <c r="A3255">
        <v>15699619</v>
      </c>
      <c r="B3255" s="1">
        <v>155978.17000000001</v>
      </c>
      <c r="C3255">
        <v>1</v>
      </c>
      <c r="D3255" t="s">
        <v>2986</v>
      </c>
      <c r="E3255">
        <v>10</v>
      </c>
      <c r="F3255" t="s">
        <v>2986</v>
      </c>
      <c r="G3255">
        <v>0</v>
      </c>
    </row>
    <row r="3256" spans="1:7" x14ac:dyDescent="0.25">
      <c r="A3256">
        <v>15606472</v>
      </c>
      <c r="B3256" s="1">
        <v>0</v>
      </c>
      <c r="C3256">
        <v>1</v>
      </c>
      <c r="D3256" t="s">
        <v>14</v>
      </c>
      <c r="E3256">
        <v>5</v>
      </c>
      <c r="F3256" t="s">
        <v>14</v>
      </c>
      <c r="G3256">
        <v>0</v>
      </c>
    </row>
    <row r="3257" spans="1:7" x14ac:dyDescent="0.25">
      <c r="A3257">
        <v>15778368</v>
      </c>
      <c r="B3257" s="1">
        <v>121175.56</v>
      </c>
      <c r="C3257">
        <v>1</v>
      </c>
      <c r="D3257" t="s">
        <v>2986</v>
      </c>
      <c r="E3257">
        <v>4</v>
      </c>
      <c r="F3257" t="s">
        <v>2986</v>
      </c>
      <c r="G3257">
        <v>1</v>
      </c>
    </row>
    <row r="3258" spans="1:7" x14ac:dyDescent="0.25">
      <c r="A3258">
        <v>15671387</v>
      </c>
      <c r="B3258" s="1">
        <v>89349.47</v>
      </c>
      <c r="C3258">
        <v>2</v>
      </c>
      <c r="D3258" t="s">
        <v>2986</v>
      </c>
      <c r="E3258">
        <v>4</v>
      </c>
      <c r="F3258" t="s">
        <v>2986</v>
      </c>
      <c r="G3258">
        <v>0</v>
      </c>
    </row>
    <row r="3259" spans="1:7" x14ac:dyDescent="0.25">
      <c r="A3259">
        <v>15573926</v>
      </c>
      <c r="B3259" s="1">
        <v>86131.71</v>
      </c>
      <c r="C3259">
        <v>2</v>
      </c>
      <c r="D3259" t="s">
        <v>2986</v>
      </c>
      <c r="E3259">
        <v>7</v>
      </c>
      <c r="F3259" t="s">
        <v>2986</v>
      </c>
      <c r="G3259">
        <v>0</v>
      </c>
    </row>
    <row r="3260" spans="1:7" x14ac:dyDescent="0.25">
      <c r="A3260">
        <v>15709183</v>
      </c>
      <c r="B3260" s="1">
        <v>102346.86</v>
      </c>
      <c r="C3260">
        <v>1</v>
      </c>
      <c r="D3260" t="s">
        <v>14</v>
      </c>
      <c r="E3260">
        <v>3</v>
      </c>
      <c r="F3260" t="s">
        <v>14</v>
      </c>
      <c r="G3260">
        <v>0</v>
      </c>
    </row>
    <row r="3261" spans="1:7" x14ac:dyDescent="0.25">
      <c r="A3261">
        <v>15577514</v>
      </c>
      <c r="B3261" s="1">
        <v>121263.62</v>
      </c>
      <c r="C3261">
        <v>1</v>
      </c>
      <c r="D3261" t="s">
        <v>14</v>
      </c>
      <c r="E3261">
        <v>7</v>
      </c>
      <c r="F3261" t="s">
        <v>14</v>
      </c>
      <c r="G3261">
        <v>0</v>
      </c>
    </row>
    <row r="3262" spans="1:7" x14ac:dyDescent="0.25">
      <c r="A3262">
        <v>15778830</v>
      </c>
      <c r="B3262" s="1">
        <v>0</v>
      </c>
      <c r="C3262">
        <v>2</v>
      </c>
      <c r="D3262" t="s">
        <v>2986</v>
      </c>
      <c r="E3262">
        <v>2</v>
      </c>
      <c r="F3262" t="s">
        <v>2986</v>
      </c>
      <c r="G3262">
        <v>0</v>
      </c>
    </row>
    <row r="3263" spans="1:7" x14ac:dyDescent="0.25">
      <c r="A3263">
        <v>15768072</v>
      </c>
      <c r="B3263" s="1">
        <v>0</v>
      </c>
      <c r="C3263">
        <v>1</v>
      </c>
      <c r="D3263" t="s">
        <v>2986</v>
      </c>
      <c r="E3263">
        <v>2</v>
      </c>
      <c r="F3263" t="s">
        <v>2986</v>
      </c>
      <c r="G3263">
        <v>1</v>
      </c>
    </row>
    <row r="3264" spans="1:7" x14ac:dyDescent="0.25">
      <c r="A3264">
        <v>15768293</v>
      </c>
      <c r="B3264" s="1">
        <v>0</v>
      </c>
      <c r="C3264">
        <v>2</v>
      </c>
      <c r="D3264" t="s">
        <v>14</v>
      </c>
      <c r="E3264">
        <v>3</v>
      </c>
      <c r="F3264" t="s">
        <v>14</v>
      </c>
      <c r="G3264">
        <v>0</v>
      </c>
    </row>
    <row r="3265" spans="1:7" x14ac:dyDescent="0.25">
      <c r="A3265">
        <v>15654456</v>
      </c>
      <c r="B3265" s="1">
        <v>149726.07999999999</v>
      </c>
      <c r="C3265">
        <v>1</v>
      </c>
      <c r="D3265" t="s">
        <v>2986</v>
      </c>
      <c r="E3265">
        <v>6</v>
      </c>
      <c r="F3265" t="s">
        <v>2986</v>
      </c>
      <c r="G3265">
        <v>1</v>
      </c>
    </row>
    <row r="3266" spans="1:7" x14ac:dyDescent="0.25">
      <c r="A3266">
        <v>15807525</v>
      </c>
      <c r="B3266" s="1">
        <v>0</v>
      </c>
      <c r="C3266">
        <v>2</v>
      </c>
      <c r="D3266" t="s">
        <v>2986</v>
      </c>
      <c r="E3266">
        <v>2</v>
      </c>
      <c r="F3266" t="s">
        <v>2986</v>
      </c>
      <c r="G3266">
        <v>1</v>
      </c>
    </row>
    <row r="3267" spans="1:7" x14ac:dyDescent="0.25">
      <c r="A3267">
        <v>15574372</v>
      </c>
      <c r="B3267" s="1">
        <v>161274.04999999999</v>
      </c>
      <c r="C3267">
        <v>2</v>
      </c>
      <c r="D3267" t="s">
        <v>2986</v>
      </c>
      <c r="E3267">
        <v>5</v>
      </c>
      <c r="F3267" t="s">
        <v>2986</v>
      </c>
      <c r="G3267">
        <v>0</v>
      </c>
    </row>
    <row r="3268" spans="1:7" x14ac:dyDescent="0.25">
      <c r="A3268">
        <v>15671249</v>
      </c>
      <c r="B3268" s="1">
        <v>0</v>
      </c>
      <c r="C3268">
        <v>2</v>
      </c>
      <c r="D3268" t="s">
        <v>2986</v>
      </c>
      <c r="E3268">
        <v>2</v>
      </c>
      <c r="F3268" t="s">
        <v>2986</v>
      </c>
      <c r="G3268">
        <v>0</v>
      </c>
    </row>
    <row r="3269" spans="1:7" x14ac:dyDescent="0.25">
      <c r="A3269">
        <v>15779744</v>
      </c>
      <c r="B3269" s="1">
        <v>103138.17</v>
      </c>
      <c r="C3269">
        <v>1</v>
      </c>
      <c r="D3269" t="s">
        <v>14</v>
      </c>
      <c r="E3269">
        <v>1</v>
      </c>
      <c r="F3269" t="s">
        <v>14</v>
      </c>
      <c r="G3269">
        <v>0</v>
      </c>
    </row>
    <row r="3270" spans="1:7" x14ac:dyDescent="0.25">
      <c r="A3270">
        <v>15624755</v>
      </c>
      <c r="B3270" s="1">
        <v>109628.44</v>
      </c>
      <c r="C3270">
        <v>1</v>
      </c>
      <c r="D3270" t="s">
        <v>2986</v>
      </c>
      <c r="E3270">
        <v>3</v>
      </c>
      <c r="F3270" t="s">
        <v>2986</v>
      </c>
      <c r="G3270">
        <v>0</v>
      </c>
    </row>
    <row r="3271" spans="1:7" x14ac:dyDescent="0.25">
      <c r="A3271">
        <v>15611430</v>
      </c>
      <c r="B3271" s="1">
        <v>0</v>
      </c>
      <c r="C3271">
        <v>1</v>
      </c>
      <c r="D3271" t="s">
        <v>2986</v>
      </c>
      <c r="E3271">
        <v>5</v>
      </c>
      <c r="F3271" t="s">
        <v>2986</v>
      </c>
      <c r="G3271">
        <v>1</v>
      </c>
    </row>
    <row r="3272" spans="1:7" x14ac:dyDescent="0.25">
      <c r="A3272">
        <v>15774744</v>
      </c>
      <c r="B3272" s="1">
        <v>97286.16</v>
      </c>
      <c r="C3272">
        <v>2</v>
      </c>
      <c r="D3272" t="s">
        <v>2986</v>
      </c>
      <c r="E3272">
        <v>7</v>
      </c>
      <c r="F3272" t="s">
        <v>2986</v>
      </c>
      <c r="G3272">
        <v>0</v>
      </c>
    </row>
    <row r="3273" spans="1:7" x14ac:dyDescent="0.25">
      <c r="A3273">
        <v>15629885</v>
      </c>
      <c r="B3273" s="1">
        <v>118004.26</v>
      </c>
      <c r="C3273">
        <v>1</v>
      </c>
      <c r="D3273" t="s">
        <v>2986</v>
      </c>
      <c r="E3273">
        <v>7</v>
      </c>
      <c r="F3273" t="s">
        <v>2986</v>
      </c>
      <c r="G3273">
        <v>0</v>
      </c>
    </row>
    <row r="3274" spans="1:7" x14ac:dyDescent="0.25">
      <c r="A3274">
        <v>15708791</v>
      </c>
      <c r="B3274" s="1">
        <v>85534.83</v>
      </c>
      <c r="C3274">
        <v>1</v>
      </c>
      <c r="D3274" t="s">
        <v>2986</v>
      </c>
      <c r="E3274">
        <v>9</v>
      </c>
      <c r="F3274" t="s">
        <v>2986</v>
      </c>
      <c r="G3274">
        <v>0</v>
      </c>
    </row>
    <row r="3275" spans="1:7" x14ac:dyDescent="0.25">
      <c r="A3275">
        <v>15793890</v>
      </c>
      <c r="B3275" s="1">
        <v>0</v>
      </c>
      <c r="C3275">
        <v>1</v>
      </c>
      <c r="D3275" t="s">
        <v>14</v>
      </c>
      <c r="E3275">
        <v>4</v>
      </c>
      <c r="F3275" t="s">
        <v>14</v>
      </c>
      <c r="G3275">
        <v>1</v>
      </c>
    </row>
    <row r="3276" spans="1:7" x14ac:dyDescent="0.25">
      <c r="A3276">
        <v>15646091</v>
      </c>
      <c r="B3276" s="1">
        <v>95140.44</v>
      </c>
      <c r="C3276">
        <v>2</v>
      </c>
      <c r="D3276" t="s">
        <v>2986</v>
      </c>
      <c r="E3276">
        <v>4</v>
      </c>
      <c r="F3276" t="s">
        <v>2986</v>
      </c>
      <c r="G3276">
        <v>1</v>
      </c>
    </row>
    <row r="3277" spans="1:7" x14ac:dyDescent="0.25">
      <c r="A3277">
        <v>15596984</v>
      </c>
      <c r="B3277" s="1">
        <v>0</v>
      </c>
      <c r="C3277">
        <v>1</v>
      </c>
      <c r="D3277" t="s">
        <v>14</v>
      </c>
      <c r="E3277">
        <v>6</v>
      </c>
      <c r="F3277" t="s">
        <v>14</v>
      </c>
      <c r="G3277">
        <v>1</v>
      </c>
    </row>
    <row r="3278" spans="1:7" x14ac:dyDescent="0.25">
      <c r="A3278">
        <v>15800215</v>
      </c>
      <c r="B3278" s="1">
        <v>0</v>
      </c>
      <c r="C3278">
        <v>2</v>
      </c>
      <c r="D3278" t="s">
        <v>14</v>
      </c>
      <c r="E3278">
        <v>3</v>
      </c>
      <c r="F3278" t="s">
        <v>14</v>
      </c>
      <c r="G3278">
        <v>0</v>
      </c>
    </row>
    <row r="3279" spans="1:7" x14ac:dyDescent="0.25">
      <c r="A3279">
        <v>15577806</v>
      </c>
      <c r="B3279" s="1">
        <v>75900.84</v>
      </c>
      <c r="C3279">
        <v>1</v>
      </c>
      <c r="D3279" t="s">
        <v>14</v>
      </c>
      <c r="E3279">
        <v>1</v>
      </c>
      <c r="F3279" t="s">
        <v>14</v>
      </c>
      <c r="G3279">
        <v>0</v>
      </c>
    </row>
    <row r="3280" spans="1:7" x14ac:dyDescent="0.25">
      <c r="A3280">
        <v>15749381</v>
      </c>
      <c r="B3280" s="1">
        <v>126619.27</v>
      </c>
      <c r="C3280">
        <v>1</v>
      </c>
      <c r="D3280" t="s">
        <v>2986</v>
      </c>
      <c r="E3280">
        <v>2</v>
      </c>
      <c r="F3280" t="s">
        <v>2986</v>
      </c>
      <c r="G3280">
        <v>0</v>
      </c>
    </row>
    <row r="3281" spans="1:7" x14ac:dyDescent="0.25">
      <c r="A3281">
        <v>15683758</v>
      </c>
      <c r="B3281" s="1">
        <v>111833.47</v>
      </c>
      <c r="C3281">
        <v>1</v>
      </c>
      <c r="D3281" t="s">
        <v>2986</v>
      </c>
      <c r="E3281">
        <v>7</v>
      </c>
      <c r="F3281" t="s">
        <v>2986</v>
      </c>
      <c r="G3281">
        <v>0</v>
      </c>
    </row>
    <row r="3282" spans="1:7" x14ac:dyDescent="0.25">
      <c r="A3282">
        <v>15670615</v>
      </c>
      <c r="B3282" s="1">
        <v>0</v>
      </c>
      <c r="C3282">
        <v>2</v>
      </c>
      <c r="D3282" t="s">
        <v>2986</v>
      </c>
      <c r="E3282">
        <v>7</v>
      </c>
      <c r="F3282" t="s">
        <v>2986</v>
      </c>
      <c r="G3282">
        <v>0</v>
      </c>
    </row>
    <row r="3283" spans="1:7" x14ac:dyDescent="0.25">
      <c r="A3283">
        <v>15715622</v>
      </c>
      <c r="B3283" s="1">
        <v>238387.56</v>
      </c>
      <c r="C3283">
        <v>1</v>
      </c>
      <c r="D3283" t="s">
        <v>14</v>
      </c>
      <c r="E3283">
        <v>3</v>
      </c>
      <c r="F3283" t="s">
        <v>14</v>
      </c>
      <c r="G3283">
        <v>1</v>
      </c>
    </row>
    <row r="3284" spans="1:7" x14ac:dyDescent="0.25">
      <c r="A3284">
        <v>15707634</v>
      </c>
      <c r="B3284" s="1">
        <v>108698.96</v>
      </c>
      <c r="C3284">
        <v>2</v>
      </c>
      <c r="D3284" t="s">
        <v>14</v>
      </c>
      <c r="E3284">
        <v>2</v>
      </c>
      <c r="F3284" t="s">
        <v>14</v>
      </c>
      <c r="G3284">
        <v>0</v>
      </c>
    </row>
    <row r="3285" spans="1:7" x14ac:dyDescent="0.25">
      <c r="A3285">
        <v>15806901</v>
      </c>
      <c r="B3285" s="1">
        <v>112687.69</v>
      </c>
      <c r="C3285">
        <v>1</v>
      </c>
      <c r="D3285" t="s">
        <v>14</v>
      </c>
      <c r="E3285">
        <v>2</v>
      </c>
      <c r="F3285" t="s">
        <v>14</v>
      </c>
      <c r="G3285">
        <v>0</v>
      </c>
    </row>
    <row r="3286" spans="1:7" x14ac:dyDescent="0.25">
      <c r="A3286">
        <v>15775335</v>
      </c>
      <c r="B3286" s="1">
        <v>81556.89</v>
      </c>
      <c r="C3286">
        <v>2</v>
      </c>
      <c r="D3286" t="s">
        <v>2986</v>
      </c>
      <c r="E3286">
        <v>4</v>
      </c>
      <c r="F3286" t="s">
        <v>2986</v>
      </c>
      <c r="G3286">
        <v>0</v>
      </c>
    </row>
    <row r="3287" spans="1:7" x14ac:dyDescent="0.25">
      <c r="A3287">
        <v>15724150</v>
      </c>
      <c r="B3287" s="1">
        <v>136596.85</v>
      </c>
      <c r="C3287">
        <v>1</v>
      </c>
      <c r="D3287" t="s">
        <v>14</v>
      </c>
      <c r="E3287">
        <v>9</v>
      </c>
      <c r="F3287" t="s">
        <v>14</v>
      </c>
      <c r="G3287">
        <v>0</v>
      </c>
    </row>
    <row r="3288" spans="1:7" x14ac:dyDescent="0.25">
      <c r="A3288">
        <v>15627220</v>
      </c>
      <c r="B3288" s="1">
        <v>98807.45</v>
      </c>
      <c r="C3288">
        <v>1</v>
      </c>
      <c r="D3288" t="s">
        <v>2986</v>
      </c>
      <c r="E3288">
        <v>9</v>
      </c>
      <c r="F3288" t="s">
        <v>2986</v>
      </c>
      <c r="G3288">
        <v>1</v>
      </c>
    </row>
    <row r="3289" spans="1:7" x14ac:dyDescent="0.25">
      <c r="A3289">
        <v>15672330</v>
      </c>
      <c r="B3289" s="1">
        <v>0</v>
      </c>
      <c r="C3289">
        <v>2</v>
      </c>
      <c r="D3289" t="s">
        <v>14</v>
      </c>
      <c r="E3289">
        <v>1</v>
      </c>
      <c r="F3289" t="s">
        <v>14</v>
      </c>
      <c r="G3289">
        <v>0</v>
      </c>
    </row>
    <row r="3290" spans="1:7" x14ac:dyDescent="0.25">
      <c r="A3290">
        <v>15668521</v>
      </c>
      <c r="B3290" s="1">
        <v>0</v>
      </c>
      <c r="C3290">
        <v>2</v>
      </c>
      <c r="D3290" t="s">
        <v>14</v>
      </c>
      <c r="E3290">
        <v>1</v>
      </c>
      <c r="F3290" t="s">
        <v>14</v>
      </c>
      <c r="G3290">
        <v>0</v>
      </c>
    </row>
    <row r="3291" spans="1:7" x14ac:dyDescent="0.25">
      <c r="A3291">
        <v>15807837</v>
      </c>
      <c r="B3291" s="1">
        <v>107499.7</v>
      </c>
      <c r="C3291">
        <v>1</v>
      </c>
      <c r="D3291" t="s">
        <v>14</v>
      </c>
      <c r="E3291">
        <v>6</v>
      </c>
      <c r="F3291" t="s">
        <v>14</v>
      </c>
      <c r="G3291">
        <v>0</v>
      </c>
    </row>
    <row r="3292" spans="1:7" x14ac:dyDescent="0.25">
      <c r="A3292">
        <v>15592570</v>
      </c>
      <c r="B3292" s="1">
        <v>0</v>
      </c>
      <c r="C3292">
        <v>2</v>
      </c>
      <c r="D3292" t="s">
        <v>2986</v>
      </c>
      <c r="E3292">
        <v>8</v>
      </c>
      <c r="F3292" t="s">
        <v>2986</v>
      </c>
      <c r="G3292">
        <v>0</v>
      </c>
    </row>
    <row r="3293" spans="1:7" x14ac:dyDescent="0.25">
      <c r="A3293">
        <v>15748589</v>
      </c>
      <c r="B3293" s="1">
        <v>0</v>
      </c>
      <c r="C3293">
        <v>2</v>
      </c>
      <c r="D3293" t="s">
        <v>2986</v>
      </c>
      <c r="E3293">
        <v>9</v>
      </c>
      <c r="F3293" t="s">
        <v>2986</v>
      </c>
      <c r="G3293">
        <v>0</v>
      </c>
    </row>
    <row r="3294" spans="1:7" x14ac:dyDescent="0.25">
      <c r="A3294">
        <v>15635893</v>
      </c>
      <c r="B3294" s="1">
        <v>0</v>
      </c>
      <c r="C3294">
        <v>2</v>
      </c>
      <c r="D3294" t="s">
        <v>14</v>
      </c>
      <c r="E3294">
        <v>8</v>
      </c>
      <c r="F3294" t="s">
        <v>14</v>
      </c>
      <c r="G3294">
        <v>0</v>
      </c>
    </row>
    <row r="3295" spans="1:7" x14ac:dyDescent="0.25">
      <c r="A3295">
        <v>15757632</v>
      </c>
      <c r="B3295" s="1">
        <v>176024.05</v>
      </c>
      <c r="C3295">
        <v>2</v>
      </c>
      <c r="D3295" t="s">
        <v>2986</v>
      </c>
      <c r="E3295">
        <v>1</v>
      </c>
      <c r="F3295" t="s">
        <v>2986</v>
      </c>
      <c r="G3295">
        <v>0</v>
      </c>
    </row>
    <row r="3296" spans="1:7" x14ac:dyDescent="0.25">
      <c r="A3296">
        <v>15691863</v>
      </c>
      <c r="B3296" s="1">
        <v>0</v>
      </c>
      <c r="C3296">
        <v>2</v>
      </c>
      <c r="D3296" t="s">
        <v>14</v>
      </c>
      <c r="E3296">
        <v>3</v>
      </c>
      <c r="F3296" t="s">
        <v>14</v>
      </c>
      <c r="G3296">
        <v>0</v>
      </c>
    </row>
    <row r="3297" spans="1:7" x14ac:dyDescent="0.25">
      <c r="A3297">
        <v>15706071</v>
      </c>
      <c r="B3297" s="1">
        <v>127631.62</v>
      </c>
      <c r="C3297">
        <v>1</v>
      </c>
      <c r="D3297" t="s">
        <v>14</v>
      </c>
      <c r="E3297">
        <v>0</v>
      </c>
      <c r="F3297" t="s">
        <v>14</v>
      </c>
      <c r="G3297">
        <v>1</v>
      </c>
    </row>
    <row r="3298" spans="1:7" x14ac:dyDescent="0.25">
      <c r="A3298">
        <v>15654296</v>
      </c>
      <c r="B3298" s="1">
        <v>0</v>
      </c>
      <c r="C3298">
        <v>1</v>
      </c>
      <c r="D3298" t="s">
        <v>2986</v>
      </c>
      <c r="E3298">
        <v>9</v>
      </c>
      <c r="F3298" t="s">
        <v>2986</v>
      </c>
      <c r="G3298">
        <v>0</v>
      </c>
    </row>
    <row r="3299" spans="1:7" x14ac:dyDescent="0.25">
      <c r="A3299">
        <v>15755018</v>
      </c>
      <c r="B3299" s="1">
        <v>109819.16</v>
      </c>
      <c r="C3299">
        <v>2</v>
      </c>
      <c r="D3299" t="s">
        <v>2986</v>
      </c>
      <c r="E3299">
        <v>10</v>
      </c>
      <c r="F3299" t="s">
        <v>2986</v>
      </c>
      <c r="G3299">
        <v>0</v>
      </c>
    </row>
    <row r="3300" spans="1:7" x14ac:dyDescent="0.25">
      <c r="A3300">
        <v>15594041</v>
      </c>
      <c r="B3300" s="1">
        <v>138734.94</v>
      </c>
      <c r="C3300">
        <v>1</v>
      </c>
      <c r="D3300" t="s">
        <v>2986</v>
      </c>
      <c r="E3300">
        <v>2</v>
      </c>
      <c r="F3300" t="s">
        <v>2986</v>
      </c>
      <c r="G3300">
        <v>0</v>
      </c>
    </row>
    <row r="3301" spans="1:7" x14ac:dyDescent="0.25">
      <c r="A3301">
        <v>15670587</v>
      </c>
      <c r="B3301" s="1">
        <v>111363.1</v>
      </c>
      <c r="C3301">
        <v>2</v>
      </c>
      <c r="D3301" t="s">
        <v>2986</v>
      </c>
      <c r="E3301">
        <v>10</v>
      </c>
      <c r="F3301" t="s">
        <v>2986</v>
      </c>
      <c r="G3301">
        <v>0</v>
      </c>
    </row>
    <row r="3302" spans="1:7" x14ac:dyDescent="0.25">
      <c r="A3302">
        <v>15724527</v>
      </c>
      <c r="B3302" s="1">
        <v>0</v>
      </c>
      <c r="C3302">
        <v>2</v>
      </c>
      <c r="D3302" t="s">
        <v>14</v>
      </c>
      <c r="E3302">
        <v>9</v>
      </c>
      <c r="F3302" t="s">
        <v>14</v>
      </c>
      <c r="G3302">
        <v>0</v>
      </c>
    </row>
    <row r="3303" spans="1:7" x14ac:dyDescent="0.25">
      <c r="A3303">
        <v>15801904</v>
      </c>
      <c r="B3303" s="1">
        <v>143988</v>
      </c>
      <c r="C3303">
        <v>2</v>
      </c>
      <c r="D3303" t="s">
        <v>2986</v>
      </c>
      <c r="E3303">
        <v>0</v>
      </c>
      <c r="F3303" t="s">
        <v>2986</v>
      </c>
      <c r="G3303">
        <v>1</v>
      </c>
    </row>
    <row r="3304" spans="1:7" x14ac:dyDescent="0.25">
      <c r="A3304">
        <v>15658195</v>
      </c>
      <c r="B3304" s="1">
        <v>118838.75</v>
      </c>
      <c r="C3304">
        <v>1</v>
      </c>
      <c r="D3304" t="s">
        <v>14</v>
      </c>
      <c r="E3304">
        <v>5</v>
      </c>
      <c r="F3304" t="s">
        <v>14</v>
      </c>
      <c r="G3304">
        <v>0</v>
      </c>
    </row>
    <row r="3305" spans="1:7" x14ac:dyDescent="0.25">
      <c r="A3305">
        <v>15630113</v>
      </c>
      <c r="B3305" s="1">
        <v>161637.75</v>
      </c>
      <c r="C3305">
        <v>1</v>
      </c>
      <c r="D3305" t="s">
        <v>14</v>
      </c>
      <c r="E3305">
        <v>4</v>
      </c>
      <c r="F3305" t="s">
        <v>14</v>
      </c>
      <c r="G3305">
        <v>0</v>
      </c>
    </row>
    <row r="3306" spans="1:7" x14ac:dyDescent="0.25">
      <c r="A3306">
        <v>15784320</v>
      </c>
      <c r="B3306" s="1">
        <v>133793.89000000001</v>
      </c>
      <c r="C3306">
        <v>1</v>
      </c>
      <c r="D3306" t="s">
        <v>14</v>
      </c>
      <c r="E3306">
        <v>3</v>
      </c>
      <c r="F3306" t="s">
        <v>14</v>
      </c>
      <c r="G3306">
        <v>1</v>
      </c>
    </row>
    <row r="3307" spans="1:7" x14ac:dyDescent="0.25">
      <c r="A3307">
        <v>15676513</v>
      </c>
      <c r="B3307" s="1">
        <v>71553.83</v>
      </c>
      <c r="C3307">
        <v>1</v>
      </c>
      <c r="D3307" t="s">
        <v>2986</v>
      </c>
      <c r="E3307">
        <v>8</v>
      </c>
      <c r="F3307" t="s">
        <v>2986</v>
      </c>
      <c r="G3307">
        <v>0</v>
      </c>
    </row>
    <row r="3308" spans="1:7" x14ac:dyDescent="0.25">
      <c r="A3308">
        <v>15574072</v>
      </c>
      <c r="B3308" s="1">
        <v>0</v>
      </c>
      <c r="C3308">
        <v>1</v>
      </c>
      <c r="D3308" t="s">
        <v>14</v>
      </c>
      <c r="E3308">
        <v>8</v>
      </c>
      <c r="F3308" t="s">
        <v>14</v>
      </c>
      <c r="G3308">
        <v>0</v>
      </c>
    </row>
    <row r="3309" spans="1:7" x14ac:dyDescent="0.25">
      <c r="A3309">
        <v>15633854</v>
      </c>
      <c r="B3309" s="1">
        <v>0</v>
      </c>
      <c r="C3309">
        <v>2</v>
      </c>
      <c r="D3309" t="s">
        <v>2986</v>
      </c>
      <c r="E3309">
        <v>3</v>
      </c>
      <c r="F3309" t="s">
        <v>2986</v>
      </c>
      <c r="G3309">
        <v>0</v>
      </c>
    </row>
    <row r="3310" spans="1:7" x14ac:dyDescent="0.25">
      <c r="A3310">
        <v>15618566</v>
      </c>
      <c r="B3310" s="1">
        <v>0</v>
      </c>
      <c r="C3310">
        <v>2</v>
      </c>
      <c r="D3310" t="s">
        <v>14</v>
      </c>
      <c r="E3310">
        <v>7</v>
      </c>
      <c r="F3310" t="s">
        <v>14</v>
      </c>
      <c r="G3310">
        <v>0</v>
      </c>
    </row>
    <row r="3311" spans="1:7" x14ac:dyDescent="0.25">
      <c r="A3311">
        <v>15733014</v>
      </c>
      <c r="B3311" s="1">
        <v>64667.95</v>
      </c>
      <c r="C3311">
        <v>2</v>
      </c>
      <c r="D3311" t="s">
        <v>14</v>
      </c>
      <c r="E3311">
        <v>10</v>
      </c>
      <c r="F3311" t="s">
        <v>14</v>
      </c>
      <c r="G3311">
        <v>0</v>
      </c>
    </row>
    <row r="3312" spans="1:7" x14ac:dyDescent="0.25">
      <c r="A3312">
        <v>15753343</v>
      </c>
      <c r="B3312" s="1">
        <v>121164.11</v>
      </c>
      <c r="C3312">
        <v>1</v>
      </c>
      <c r="D3312" t="s">
        <v>14</v>
      </c>
      <c r="E3312">
        <v>2</v>
      </c>
      <c r="F3312" t="s">
        <v>14</v>
      </c>
      <c r="G3312">
        <v>0</v>
      </c>
    </row>
    <row r="3313" spans="1:7" x14ac:dyDescent="0.25">
      <c r="A3313">
        <v>15746076</v>
      </c>
      <c r="B3313" s="1">
        <v>0</v>
      </c>
      <c r="C3313">
        <v>2</v>
      </c>
      <c r="D3313" t="s">
        <v>2986</v>
      </c>
      <c r="E3313">
        <v>3</v>
      </c>
      <c r="F3313" t="s">
        <v>2986</v>
      </c>
      <c r="G3313">
        <v>0</v>
      </c>
    </row>
    <row r="3314" spans="1:7" x14ac:dyDescent="0.25">
      <c r="A3314">
        <v>15608226</v>
      </c>
      <c r="B3314" s="1">
        <v>98903.06</v>
      </c>
      <c r="C3314">
        <v>1</v>
      </c>
      <c r="D3314" t="s">
        <v>14</v>
      </c>
      <c r="E3314">
        <v>3</v>
      </c>
      <c r="F3314" t="s">
        <v>14</v>
      </c>
      <c r="G3314">
        <v>0</v>
      </c>
    </row>
    <row r="3315" spans="1:7" x14ac:dyDescent="0.25">
      <c r="A3315">
        <v>15605684</v>
      </c>
      <c r="B3315" s="1">
        <v>104158.84</v>
      </c>
      <c r="C3315">
        <v>1</v>
      </c>
      <c r="D3315" t="s">
        <v>2986</v>
      </c>
      <c r="E3315">
        <v>7</v>
      </c>
      <c r="F3315" t="s">
        <v>2986</v>
      </c>
      <c r="G3315">
        <v>0</v>
      </c>
    </row>
    <row r="3316" spans="1:7" x14ac:dyDescent="0.25">
      <c r="A3316">
        <v>15638988</v>
      </c>
      <c r="B3316" s="1">
        <v>0</v>
      </c>
      <c r="C3316">
        <v>2</v>
      </c>
      <c r="D3316" t="s">
        <v>14</v>
      </c>
      <c r="E3316">
        <v>6</v>
      </c>
      <c r="F3316" t="s">
        <v>14</v>
      </c>
      <c r="G3316">
        <v>0</v>
      </c>
    </row>
    <row r="3317" spans="1:7" x14ac:dyDescent="0.25">
      <c r="A3317">
        <v>15628767</v>
      </c>
      <c r="B3317" s="1">
        <v>139529.93</v>
      </c>
      <c r="C3317">
        <v>2</v>
      </c>
      <c r="D3317" t="s">
        <v>14</v>
      </c>
      <c r="E3317">
        <v>3</v>
      </c>
      <c r="F3317" t="s">
        <v>14</v>
      </c>
      <c r="G3317">
        <v>1</v>
      </c>
    </row>
    <row r="3318" spans="1:7" x14ac:dyDescent="0.25">
      <c r="A3318">
        <v>15737977</v>
      </c>
      <c r="B3318" s="1">
        <v>0</v>
      </c>
      <c r="C3318">
        <v>2</v>
      </c>
      <c r="D3318" t="s">
        <v>14</v>
      </c>
      <c r="E3318">
        <v>6</v>
      </c>
      <c r="F3318" t="s">
        <v>14</v>
      </c>
      <c r="G3318">
        <v>0</v>
      </c>
    </row>
    <row r="3319" spans="1:7" x14ac:dyDescent="0.25">
      <c r="A3319">
        <v>15758116</v>
      </c>
      <c r="B3319" s="1">
        <v>64646.7</v>
      </c>
      <c r="C3319">
        <v>1</v>
      </c>
      <c r="D3319" t="s">
        <v>2986</v>
      </c>
      <c r="E3319">
        <v>5</v>
      </c>
      <c r="F3319" t="s">
        <v>2986</v>
      </c>
      <c r="G3319">
        <v>1</v>
      </c>
    </row>
    <row r="3320" spans="1:7" x14ac:dyDescent="0.25">
      <c r="A3320">
        <v>15575119</v>
      </c>
      <c r="B3320" s="1">
        <v>0</v>
      </c>
      <c r="C3320">
        <v>2</v>
      </c>
      <c r="D3320" t="s">
        <v>14</v>
      </c>
      <c r="E3320">
        <v>3</v>
      </c>
      <c r="F3320" t="s">
        <v>14</v>
      </c>
      <c r="G3320">
        <v>1</v>
      </c>
    </row>
    <row r="3321" spans="1:7" x14ac:dyDescent="0.25">
      <c r="A3321">
        <v>15625126</v>
      </c>
      <c r="B3321" s="1">
        <v>0</v>
      </c>
      <c r="C3321">
        <v>2</v>
      </c>
      <c r="D3321" t="s">
        <v>14</v>
      </c>
      <c r="E3321">
        <v>6</v>
      </c>
      <c r="F3321" t="s">
        <v>14</v>
      </c>
      <c r="G3321">
        <v>0</v>
      </c>
    </row>
    <row r="3322" spans="1:7" x14ac:dyDescent="0.25">
      <c r="A3322">
        <v>15567114</v>
      </c>
      <c r="B3322" s="1">
        <v>118894.22</v>
      </c>
      <c r="C3322">
        <v>1</v>
      </c>
      <c r="D3322" t="s">
        <v>2986</v>
      </c>
      <c r="E3322">
        <v>1</v>
      </c>
      <c r="F3322" t="s">
        <v>2986</v>
      </c>
      <c r="G3322">
        <v>0</v>
      </c>
    </row>
    <row r="3323" spans="1:7" x14ac:dyDescent="0.25">
      <c r="A3323">
        <v>15672242</v>
      </c>
      <c r="B3323" s="1">
        <v>0</v>
      </c>
      <c r="C3323">
        <v>1</v>
      </c>
      <c r="D3323" t="s">
        <v>14</v>
      </c>
      <c r="E3323">
        <v>2</v>
      </c>
      <c r="F3323" t="s">
        <v>14</v>
      </c>
      <c r="G3323">
        <v>0</v>
      </c>
    </row>
    <row r="3324" spans="1:7" x14ac:dyDescent="0.25">
      <c r="A3324">
        <v>15681327</v>
      </c>
      <c r="B3324" s="1">
        <v>0</v>
      </c>
      <c r="C3324">
        <v>2</v>
      </c>
      <c r="D3324" t="s">
        <v>14</v>
      </c>
      <c r="E3324">
        <v>9</v>
      </c>
      <c r="F3324" t="s">
        <v>14</v>
      </c>
      <c r="G3324">
        <v>0</v>
      </c>
    </row>
    <row r="3325" spans="1:7" x14ac:dyDescent="0.25">
      <c r="A3325">
        <v>15802585</v>
      </c>
      <c r="B3325" s="1">
        <v>68213.990000000005</v>
      </c>
      <c r="C3325">
        <v>1</v>
      </c>
      <c r="D3325" t="s">
        <v>14</v>
      </c>
      <c r="E3325">
        <v>8</v>
      </c>
      <c r="F3325" t="s">
        <v>14</v>
      </c>
      <c r="G3325">
        <v>0</v>
      </c>
    </row>
    <row r="3326" spans="1:7" x14ac:dyDescent="0.25">
      <c r="A3326">
        <v>15740630</v>
      </c>
      <c r="B3326" s="1">
        <v>0</v>
      </c>
      <c r="C3326">
        <v>2</v>
      </c>
      <c r="D3326" t="s">
        <v>2986</v>
      </c>
      <c r="E3326">
        <v>1</v>
      </c>
      <c r="F3326" t="s">
        <v>2986</v>
      </c>
      <c r="G3326">
        <v>0</v>
      </c>
    </row>
    <row r="3327" spans="1:7" x14ac:dyDescent="0.25">
      <c r="A3327">
        <v>15815420</v>
      </c>
      <c r="B3327" s="1">
        <v>139196</v>
      </c>
      <c r="C3327">
        <v>1</v>
      </c>
      <c r="D3327" t="s">
        <v>14</v>
      </c>
      <c r="E3327">
        <v>8</v>
      </c>
      <c r="F3327" t="s">
        <v>14</v>
      </c>
      <c r="G3327">
        <v>0</v>
      </c>
    </row>
    <row r="3328" spans="1:7" x14ac:dyDescent="0.25">
      <c r="A3328">
        <v>15711468</v>
      </c>
      <c r="B3328" s="1">
        <v>0</v>
      </c>
      <c r="C3328">
        <v>2</v>
      </c>
      <c r="D3328" t="s">
        <v>14</v>
      </c>
      <c r="E3328">
        <v>7</v>
      </c>
      <c r="F3328" t="s">
        <v>14</v>
      </c>
      <c r="G3328">
        <v>0</v>
      </c>
    </row>
    <row r="3329" spans="1:7" x14ac:dyDescent="0.25">
      <c r="A3329">
        <v>15799626</v>
      </c>
      <c r="B3329" s="1">
        <v>126345.55</v>
      </c>
      <c r="C3329">
        <v>1</v>
      </c>
      <c r="D3329" t="s">
        <v>14</v>
      </c>
      <c r="E3329">
        <v>4</v>
      </c>
      <c r="F3329" t="s">
        <v>14</v>
      </c>
      <c r="G3329">
        <v>1</v>
      </c>
    </row>
    <row r="3330" spans="1:7" x14ac:dyDescent="0.25">
      <c r="A3330">
        <v>15659325</v>
      </c>
      <c r="B3330" s="1">
        <v>0</v>
      </c>
      <c r="C3330">
        <v>2</v>
      </c>
      <c r="D3330" t="s">
        <v>14</v>
      </c>
      <c r="E3330">
        <v>5</v>
      </c>
      <c r="F3330" t="s">
        <v>14</v>
      </c>
      <c r="G3330">
        <v>0</v>
      </c>
    </row>
    <row r="3331" spans="1:7" x14ac:dyDescent="0.25">
      <c r="A3331">
        <v>15651352</v>
      </c>
      <c r="B3331" s="1">
        <v>0</v>
      </c>
      <c r="C3331">
        <v>1</v>
      </c>
      <c r="D3331" t="s">
        <v>2986</v>
      </c>
      <c r="E3331">
        <v>2</v>
      </c>
      <c r="F3331" t="s">
        <v>2986</v>
      </c>
      <c r="G3331">
        <v>1</v>
      </c>
    </row>
    <row r="3332" spans="1:7" x14ac:dyDescent="0.25">
      <c r="A3332">
        <v>15684925</v>
      </c>
      <c r="B3332" s="1">
        <v>0</v>
      </c>
      <c r="C3332">
        <v>2</v>
      </c>
      <c r="D3332" t="s">
        <v>2986</v>
      </c>
      <c r="E3332">
        <v>3</v>
      </c>
      <c r="F3332" t="s">
        <v>2986</v>
      </c>
      <c r="G3332">
        <v>0</v>
      </c>
    </row>
    <row r="3333" spans="1:7" x14ac:dyDescent="0.25">
      <c r="A3333">
        <v>15657439</v>
      </c>
      <c r="B3333" s="1">
        <v>0</v>
      </c>
      <c r="C3333">
        <v>2</v>
      </c>
      <c r="D3333" t="s">
        <v>14</v>
      </c>
      <c r="E3333">
        <v>4</v>
      </c>
      <c r="F3333" t="s">
        <v>14</v>
      </c>
      <c r="G3333">
        <v>0</v>
      </c>
    </row>
    <row r="3334" spans="1:7" x14ac:dyDescent="0.25">
      <c r="A3334">
        <v>15574122</v>
      </c>
      <c r="B3334" s="1">
        <v>129278.43</v>
      </c>
      <c r="C3334">
        <v>1</v>
      </c>
      <c r="D3334" t="s">
        <v>2986</v>
      </c>
      <c r="E3334">
        <v>5</v>
      </c>
      <c r="F3334" t="s">
        <v>2986</v>
      </c>
      <c r="G3334">
        <v>0</v>
      </c>
    </row>
    <row r="3335" spans="1:7" x14ac:dyDescent="0.25">
      <c r="A3335">
        <v>15720508</v>
      </c>
      <c r="B3335" s="1">
        <v>119558.35</v>
      </c>
      <c r="C3335">
        <v>1</v>
      </c>
      <c r="D3335" t="s">
        <v>2986</v>
      </c>
      <c r="E3335">
        <v>3</v>
      </c>
      <c r="F3335" t="s">
        <v>2986</v>
      </c>
      <c r="G3335">
        <v>0</v>
      </c>
    </row>
    <row r="3336" spans="1:7" x14ac:dyDescent="0.25">
      <c r="A3336">
        <v>15599078</v>
      </c>
      <c r="B3336" s="1">
        <v>92467.58</v>
      </c>
      <c r="C3336">
        <v>1</v>
      </c>
      <c r="D3336" t="s">
        <v>2986</v>
      </c>
      <c r="E3336">
        <v>5</v>
      </c>
      <c r="F3336" t="s">
        <v>2986</v>
      </c>
      <c r="G3336">
        <v>0</v>
      </c>
    </row>
    <row r="3337" spans="1:7" x14ac:dyDescent="0.25">
      <c r="A3337">
        <v>15702300</v>
      </c>
      <c r="B3337" s="1">
        <v>0</v>
      </c>
      <c r="C3337">
        <v>2</v>
      </c>
      <c r="D3337" t="s">
        <v>2986</v>
      </c>
      <c r="E3337">
        <v>5</v>
      </c>
      <c r="F3337" t="s">
        <v>2986</v>
      </c>
      <c r="G3337">
        <v>0</v>
      </c>
    </row>
    <row r="3338" spans="1:7" x14ac:dyDescent="0.25">
      <c r="A3338">
        <v>15660735</v>
      </c>
      <c r="B3338" s="1">
        <v>0</v>
      </c>
      <c r="C3338">
        <v>2</v>
      </c>
      <c r="D3338" t="s">
        <v>2986</v>
      </c>
      <c r="E3338">
        <v>6</v>
      </c>
      <c r="F3338" t="s">
        <v>2986</v>
      </c>
      <c r="G3338">
        <v>0</v>
      </c>
    </row>
    <row r="3339" spans="1:7" x14ac:dyDescent="0.25">
      <c r="A3339">
        <v>15671390</v>
      </c>
      <c r="B3339" s="1">
        <v>0</v>
      </c>
      <c r="C3339">
        <v>2</v>
      </c>
      <c r="D3339" t="s">
        <v>2986</v>
      </c>
      <c r="E3339">
        <v>10</v>
      </c>
      <c r="F3339" t="s">
        <v>2986</v>
      </c>
      <c r="G3339">
        <v>0</v>
      </c>
    </row>
    <row r="3340" spans="1:7" x14ac:dyDescent="0.25">
      <c r="A3340">
        <v>15647385</v>
      </c>
      <c r="B3340" s="1">
        <v>99340.83</v>
      </c>
      <c r="C3340">
        <v>1</v>
      </c>
      <c r="D3340" t="s">
        <v>2986</v>
      </c>
      <c r="E3340">
        <v>4</v>
      </c>
      <c r="F3340" t="s">
        <v>2986</v>
      </c>
      <c r="G3340">
        <v>1</v>
      </c>
    </row>
    <row r="3341" spans="1:7" x14ac:dyDescent="0.25">
      <c r="A3341">
        <v>15739223</v>
      </c>
      <c r="B3341" s="1">
        <v>0</v>
      </c>
      <c r="C3341">
        <v>2</v>
      </c>
      <c r="D3341" t="s">
        <v>14</v>
      </c>
      <c r="E3341">
        <v>3</v>
      </c>
      <c r="F3341" t="s">
        <v>14</v>
      </c>
      <c r="G3341">
        <v>0</v>
      </c>
    </row>
    <row r="3342" spans="1:7" x14ac:dyDescent="0.25">
      <c r="A3342">
        <v>15631305</v>
      </c>
      <c r="B3342" s="1">
        <v>126833.79</v>
      </c>
      <c r="C3342">
        <v>2</v>
      </c>
      <c r="D3342" t="s">
        <v>2986</v>
      </c>
      <c r="E3342">
        <v>4</v>
      </c>
      <c r="F3342" t="s">
        <v>2986</v>
      </c>
      <c r="G3342">
        <v>1</v>
      </c>
    </row>
    <row r="3343" spans="1:7" x14ac:dyDescent="0.25">
      <c r="A3343">
        <v>15809263</v>
      </c>
      <c r="B3343" s="1">
        <v>109676.52</v>
      </c>
      <c r="C3343">
        <v>1</v>
      </c>
      <c r="D3343" t="s">
        <v>14</v>
      </c>
      <c r="E3343">
        <v>5</v>
      </c>
      <c r="F3343" t="s">
        <v>14</v>
      </c>
      <c r="G3343">
        <v>0</v>
      </c>
    </row>
    <row r="3344" spans="1:7" x14ac:dyDescent="0.25">
      <c r="A3344">
        <v>15640866</v>
      </c>
      <c r="B3344" s="1">
        <v>0</v>
      </c>
      <c r="C3344">
        <v>1</v>
      </c>
      <c r="D3344" t="s">
        <v>14</v>
      </c>
      <c r="E3344">
        <v>3</v>
      </c>
      <c r="F3344" t="s">
        <v>14</v>
      </c>
      <c r="G3344">
        <v>0</v>
      </c>
    </row>
    <row r="3345" spans="1:7" x14ac:dyDescent="0.25">
      <c r="A3345">
        <v>15775663</v>
      </c>
      <c r="B3345" s="1">
        <v>134729.99</v>
      </c>
      <c r="C3345">
        <v>2</v>
      </c>
      <c r="D3345" t="s">
        <v>14</v>
      </c>
      <c r="E3345">
        <v>6</v>
      </c>
      <c r="F3345" t="s">
        <v>14</v>
      </c>
      <c r="G3345">
        <v>0</v>
      </c>
    </row>
    <row r="3346" spans="1:7" x14ac:dyDescent="0.25">
      <c r="A3346">
        <v>15631800</v>
      </c>
      <c r="B3346" s="1">
        <v>98431.37</v>
      </c>
      <c r="C3346">
        <v>1</v>
      </c>
      <c r="D3346" t="s">
        <v>2986</v>
      </c>
      <c r="E3346">
        <v>3</v>
      </c>
      <c r="F3346" t="s">
        <v>2986</v>
      </c>
      <c r="G3346">
        <v>0</v>
      </c>
    </row>
    <row r="3347" spans="1:7" x14ac:dyDescent="0.25">
      <c r="A3347">
        <v>15654292</v>
      </c>
      <c r="B3347" s="1">
        <v>130368.31</v>
      </c>
      <c r="C3347">
        <v>2</v>
      </c>
      <c r="D3347" t="s">
        <v>2986</v>
      </c>
      <c r="E3347">
        <v>8</v>
      </c>
      <c r="F3347" t="s">
        <v>2986</v>
      </c>
      <c r="G3347">
        <v>0</v>
      </c>
    </row>
    <row r="3348" spans="1:7" x14ac:dyDescent="0.25">
      <c r="A3348">
        <v>15648320</v>
      </c>
      <c r="B3348" s="1">
        <v>123974.96</v>
      </c>
      <c r="C3348">
        <v>1</v>
      </c>
      <c r="D3348" t="s">
        <v>2986</v>
      </c>
      <c r="E3348">
        <v>7</v>
      </c>
      <c r="F3348" t="s">
        <v>2986</v>
      </c>
      <c r="G3348">
        <v>0</v>
      </c>
    </row>
    <row r="3349" spans="1:7" x14ac:dyDescent="0.25">
      <c r="A3349">
        <v>15726747</v>
      </c>
      <c r="B3349" s="1">
        <v>138082.16</v>
      </c>
      <c r="C3349">
        <v>1</v>
      </c>
      <c r="D3349" t="s">
        <v>14</v>
      </c>
      <c r="E3349">
        <v>4</v>
      </c>
      <c r="F3349" t="s">
        <v>14</v>
      </c>
      <c r="G3349">
        <v>0</v>
      </c>
    </row>
    <row r="3350" spans="1:7" x14ac:dyDescent="0.25">
      <c r="A3350">
        <v>15694510</v>
      </c>
      <c r="B3350" s="1">
        <v>129855.32</v>
      </c>
      <c r="C3350">
        <v>1</v>
      </c>
      <c r="D3350" t="s">
        <v>2986</v>
      </c>
      <c r="E3350">
        <v>1</v>
      </c>
      <c r="F3350" t="s">
        <v>2986</v>
      </c>
      <c r="G3350">
        <v>0</v>
      </c>
    </row>
    <row r="3351" spans="1:7" x14ac:dyDescent="0.25">
      <c r="A3351">
        <v>15572291</v>
      </c>
      <c r="B3351" s="1">
        <v>132308.22</v>
      </c>
      <c r="C3351">
        <v>1</v>
      </c>
      <c r="D3351" t="s">
        <v>2986</v>
      </c>
      <c r="E3351">
        <v>6</v>
      </c>
      <c r="F3351" t="s">
        <v>2986</v>
      </c>
      <c r="G3351">
        <v>0</v>
      </c>
    </row>
    <row r="3352" spans="1:7" x14ac:dyDescent="0.25">
      <c r="A3352">
        <v>15603465</v>
      </c>
      <c r="B3352" s="1">
        <v>155447.65</v>
      </c>
      <c r="C3352">
        <v>2</v>
      </c>
      <c r="D3352" t="s">
        <v>2986</v>
      </c>
      <c r="E3352">
        <v>5</v>
      </c>
      <c r="F3352" t="s">
        <v>2986</v>
      </c>
      <c r="G3352">
        <v>1</v>
      </c>
    </row>
    <row r="3353" spans="1:7" x14ac:dyDescent="0.25">
      <c r="A3353">
        <v>15685628</v>
      </c>
      <c r="B3353" s="1">
        <v>124268.64</v>
      </c>
      <c r="C3353">
        <v>2</v>
      </c>
      <c r="D3353" t="s">
        <v>14</v>
      </c>
      <c r="E3353">
        <v>2</v>
      </c>
      <c r="F3353" t="s">
        <v>14</v>
      </c>
      <c r="G3353">
        <v>0</v>
      </c>
    </row>
    <row r="3354" spans="1:7" x14ac:dyDescent="0.25">
      <c r="A3354">
        <v>15792729</v>
      </c>
      <c r="B3354" s="1">
        <v>176311.36</v>
      </c>
      <c r="C3354">
        <v>1</v>
      </c>
      <c r="D3354" t="s">
        <v>2986</v>
      </c>
      <c r="E3354">
        <v>9</v>
      </c>
      <c r="F3354" t="s">
        <v>2986</v>
      </c>
      <c r="G3354">
        <v>0</v>
      </c>
    </row>
    <row r="3355" spans="1:7" x14ac:dyDescent="0.25">
      <c r="A3355">
        <v>15767414</v>
      </c>
      <c r="B3355" s="1">
        <v>99886.42</v>
      </c>
      <c r="C3355">
        <v>2</v>
      </c>
      <c r="D3355" t="s">
        <v>14</v>
      </c>
      <c r="E3355">
        <v>2</v>
      </c>
      <c r="F3355" t="s">
        <v>14</v>
      </c>
      <c r="G3355">
        <v>0</v>
      </c>
    </row>
    <row r="3356" spans="1:7" x14ac:dyDescent="0.25">
      <c r="A3356">
        <v>15568044</v>
      </c>
      <c r="B3356" s="1">
        <v>0</v>
      </c>
      <c r="C3356">
        <v>2</v>
      </c>
      <c r="D3356" t="s">
        <v>14</v>
      </c>
      <c r="E3356">
        <v>7</v>
      </c>
      <c r="F3356" t="s">
        <v>14</v>
      </c>
      <c r="G3356">
        <v>0</v>
      </c>
    </row>
    <row r="3357" spans="1:7" x14ac:dyDescent="0.25">
      <c r="A3357">
        <v>15751333</v>
      </c>
      <c r="B3357" s="1">
        <v>0</v>
      </c>
      <c r="C3357">
        <v>2</v>
      </c>
      <c r="D3357" t="s">
        <v>14</v>
      </c>
      <c r="E3357">
        <v>2</v>
      </c>
      <c r="F3357" t="s">
        <v>14</v>
      </c>
      <c r="G3357">
        <v>0</v>
      </c>
    </row>
    <row r="3358" spans="1:7" x14ac:dyDescent="0.25">
      <c r="A3358">
        <v>15623062</v>
      </c>
      <c r="B3358" s="1">
        <v>85089.3</v>
      </c>
      <c r="C3358">
        <v>1</v>
      </c>
      <c r="D3358" t="s">
        <v>14</v>
      </c>
      <c r="E3358">
        <v>5</v>
      </c>
      <c r="F3358" t="s">
        <v>14</v>
      </c>
      <c r="G3358">
        <v>0</v>
      </c>
    </row>
    <row r="3359" spans="1:7" x14ac:dyDescent="0.25">
      <c r="A3359">
        <v>15713621</v>
      </c>
      <c r="B3359" s="1">
        <v>134318.21</v>
      </c>
      <c r="C3359">
        <v>2</v>
      </c>
      <c r="D3359" t="s">
        <v>14</v>
      </c>
      <c r="E3359">
        <v>10</v>
      </c>
      <c r="F3359" t="s">
        <v>14</v>
      </c>
      <c r="G3359">
        <v>0</v>
      </c>
    </row>
    <row r="3360" spans="1:7" x14ac:dyDescent="0.25">
      <c r="A3360">
        <v>15670668</v>
      </c>
      <c r="B3360" s="1">
        <v>75395.53</v>
      </c>
      <c r="C3360">
        <v>2</v>
      </c>
      <c r="D3360" t="s">
        <v>14</v>
      </c>
      <c r="E3360">
        <v>5</v>
      </c>
      <c r="F3360" t="s">
        <v>14</v>
      </c>
      <c r="G3360">
        <v>0</v>
      </c>
    </row>
    <row r="3361" spans="1:7" x14ac:dyDescent="0.25">
      <c r="A3361">
        <v>15750638</v>
      </c>
      <c r="B3361" s="1">
        <v>116765.7</v>
      </c>
      <c r="C3361">
        <v>1</v>
      </c>
      <c r="D3361" t="s">
        <v>2986</v>
      </c>
      <c r="E3361">
        <v>5</v>
      </c>
      <c r="F3361" t="s">
        <v>2986</v>
      </c>
      <c r="G3361">
        <v>1</v>
      </c>
    </row>
    <row r="3362" spans="1:7" x14ac:dyDescent="0.25">
      <c r="A3362">
        <v>15747878</v>
      </c>
      <c r="B3362" s="1">
        <v>0</v>
      </c>
      <c r="C3362">
        <v>1</v>
      </c>
      <c r="D3362" t="s">
        <v>14</v>
      </c>
      <c r="E3362">
        <v>4</v>
      </c>
      <c r="F3362" t="s">
        <v>14</v>
      </c>
      <c r="G3362">
        <v>0</v>
      </c>
    </row>
    <row r="3363" spans="1:7" x14ac:dyDescent="0.25">
      <c r="A3363">
        <v>15726796</v>
      </c>
      <c r="B3363" s="1">
        <v>111501.66</v>
      </c>
      <c r="C3363">
        <v>1</v>
      </c>
      <c r="D3363" t="s">
        <v>14</v>
      </c>
      <c r="E3363">
        <v>7</v>
      </c>
      <c r="F3363" t="s">
        <v>14</v>
      </c>
      <c r="G3363">
        <v>0</v>
      </c>
    </row>
    <row r="3364" spans="1:7" x14ac:dyDescent="0.25">
      <c r="A3364">
        <v>15754952</v>
      </c>
      <c r="B3364" s="1">
        <v>76595.08</v>
      </c>
      <c r="C3364">
        <v>2</v>
      </c>
      <c r="D3364" t="s">
        <v>2986</v>
      </c>
      <c r="E3364">
        <v>7</v>
      </c>
      <c r="F3364" t="s">
        <v>2986</v>
      </c>
      <c r="G3364">
        <v>0</v>
      </c>
    </row>
    <row r="3365" spans="1:7" x14ac:dyDescent="0.25">
      <c r="A3365">
        <v>15652192</v>
      </c>
      <c r="B3365" s="1">
        <v>160541.35999999999</v>
      </c>
      <c r="C3365">
        <v>2</v>
      </c>
      <c r="D3365" t="s">
        <v>2986</v>
      </c>
      <c r="E3365">
        <v>9</v>
      </c>
      <c r="F3365" t="s">
        <v>2986</v>
      </c>
      <c r="G3365">
        <v>0</v>
      </c>
    </row>
    <row r="3366" spans="1:7" x14ac:dyDescent="0.25">
      <c r="A3366">
        <v>15681924</v>
      </c>
      <c r="B3366" s="1">
        <v>129728.6</v>
      </c>
      <c r="C3366">
        <v>1</v>
      </c>
      <c r="D3366" t="s">
        <v>2986</v>
      </c>
      <c r="E3366">
        <v>2</v>
      </c>
      <c r="F3366" t="s">
        <v>2986</v>
      </c>
      <c r="G3366">
        <v>0</v>
      </c>
    </row>
    <row r="3367" spans="1:7" x14ac:dyDescent="0.25">
      <c r="A3367">
        <v>15763544</v>
      </c>
      <c r="B3367" s="1">
        <v>0</v>
      </c>
      <c r="C3367">
        <v>2</v>
      </c>
      <c r="D3367" t="s">
        <v>2986</v>
      </c>
      <c r="E3367">
        <v>1</v>
      </c>
      <c r="F3367" t="s">
        <v>2986</v>
      </c>
      <c r="G3367">
        <v>0</v>
      </c>
    </row>
    <row r="3368" spans="1:7" x14ac:dyDescent="0.25">
      <c r="A3368">
        <v>15764431</v>
      </c>
      <c r="B3368" s="1">
        <v>130929.02</v>
      </c>
      <c r="C3368">
        <v>4</v>
      </c>
      <c r="D3368" t="s">
        <v>14</v>
      </c>
      <c r="E3368">
        <v>5</v>
      </c>
      <c r="F3368" t="s">
        <v>14</v>
      </c>
      <c r="G3368">
        <v>1</v>
      </c>
    </row>
    <row r="3369" spans="1:7" x14ac:dyDescent="0.25">
      <c r="A3369">
        <v>15684010</v>
      </c>
      <c r="B3369" s="1">
        <v>116800.25</v>
      </c>
      <c r="C3369">
        <v>1</v>
      </c>
      <c r="D3369" t="s">
        <v>14</v>
      </c>
      <c r="E3369">
        <v>2</v>
      </c>
      <c r="F3369" t="s">
        <v>14</v>
      </c>
      <c r="G3369">
        <v>0</v>
      </c>
    </row>
    <row r="3370" spans="1:7" x14ac:dyDescent="0.25">
      <c r="A3370">
        <v>15648881</v>
      </c>
      <c r="B3370" s="1">
        <v>101016.53</v>
      </c>
      <c r="C3370">
        <v>1</v>
      </c>
      <c r="D3370" t="s">
        <v>14</v>
      </c>
      <c r="E3370">
        <v>0</v>
      </c>
      <c r="F3370" t="s">
        <v>14</v>
      </c>
      <c r="G3370">
        <v>1</v>
      </c>
    </row>
    <row r="3371" spans="1:7" x14ac:dyDescent="0.25">
      <c r="A3371">
        <v>15733303</v>
      </c>
      <c r="B3371" s="1">
        <v>0</v>
      </c>
      <c r="C3371">
        <v>2</v>
      </c>
      <c r="D3371" t="s">
        <v>14</v>
      </c>
      <c r="E3371">
        <v>5</v>
      </c>
      <c r="F3371" t="s">
        <v>14</v>
      </c>
      <c r="G3371">
        <v>0</v>
      </c>
    </row>
    <row r="3372" spans="1:7" x14ac:dyDescent="0.25">
      <c r="A3372">
        <v>15643294</v>
      </c>
      <c r="B3372" s="1">
        <v>190566.65</v>
      </c>
      <c r="C3372">
        <v>1</v>
      </c>
      <c r="D3372" t="s">
        <v>14</v>
      </c>
      <c r="E3372">
        <v>8</v>
      </c>
      <c r="F3372" t="s">
        <v>14</v>
      </c>
      <c r="G3372">
        <v>0</v>
      </c>
    </row>
    <row r="3373" spans="1:7" x14ac:dyDescent="0.25">
      <c r="A3373">
        <v>15749905</v>
      </c>
      <c r="B3373" s="1">
        <v>0</v>
      </c>
      <c r="C3373">
        <v>1</v>
      </c>
      <c r="D3373" t="s">
        <v>2986</v>
      </c>
      <c r="E3373">
        <v>6</v>
      </c>
      <c r="F3373" t="s">
        <v>2986</v>
      </c>
      <c r="G3373">
        <v>1</v>
      </c>
    </row>
    <row r="3374" spans="1:7" x14ac:dyDescent="0.25">
      <c r="A3374">
        <v>15625175</v>
      </c>
      <c r="B3374" s="1">
        <v>97067.69</v>
      </c>
      <c r="C3374">
        <v>1</v>
      </c>
      <c r="D3374" t="s">
        <v>14</v>
      </c>
      <c r="E3374">
        <v>6</v>
      </c>
      <c r="F3374" t="s">
        <v>14</v>
      </c>
      <c r="G3374">
        <v>1</v>
      </c>
    </row>
    <row r="3375" spans="1:7" x14ac:dyDescent="0.25">
      <c r="A3375">
        <v>15643967</v>
      </c>
      <c r="B3375" s="1">
        <v>92208.54</v>
      </c>
      <c r="C3375">
        <v>1</v>
      </c>
      <c r="D3375" t="s">
        <v>14</v>
      </c>
      <c r="E3375">
        <v>4</v>
      </c>
      <c r="F3375" t="s">
        <v>14</v>
      </c>
      <c r="G3375">
        <v>1</v>
      </c>
    </row>
    <row r="3376" spans="1:7" x14ac:dyDescent="0.25">
      <c r="A3376">
        <v>15578251</v>
      </c>
      <c r="B3376" s="1">
        <v>186347.97</v>
      </c>
      <c r="C3376">
        <v>2</v>
      </c>
      <c r="D3376" t="s">
        <v>2986</v>
      </c>
      <c r="E3376">
        <v>2</v>
      </c>
      <c r="F3376" t="s">
        <v>2986</v>
      </c>
      <c r="G3376">
        <v>0</v>
      </c>
    </row>
    <row r="3377" spans="1:7" x14ac:dyDescent="0.25">
      <c r="A3377">
        <v>15772573</v>
      </c>
      <c r="B3377" s="1">
        <v>103176.62</v>
      </c>
      <c r="C3377">
        <v>1</v>
      </c>
      <c r="D3377" t="s">
        <v>14</v>
      </c>
      <c r="E3377">
        <v>2</v>
      </c>
      <c r="F3377" t="s">
        <v>14</v>
      </c>
      <c r="G3377">
        <v>0</v>
      </c>
    </row>
    <row r="3378" spans="1:7" x14ac:dyDescent="0.25">
      <c r="A3378">
        <v>15733234</v>
      </c>
      <c r="B3378" s="1">
        <v>0</v>
      </c>
      <c r="C3378">
        <v>1</v>
      </c>
      <c r="D3378" t="s">
        <v>14</v>
      </c>
      <c r="E3378">
        <v>4</v>
      </c>
      <c r="F3378" t="s">
        <v>14</v>
      </c>
      <c r="G3378">
        <v>1</v>
      </c>
    </row>
    <row r="3379" spans="1:7" x14ac:dyDescent="0.25">
      <c r="A3379">
        <v>15721582</v>
      </c>
      <c r="B3379" s="1">
        <v>77270.080000000002</v>
      </c>
      <c r="C3379">
        <v>2</v>
      </c>
      <c r="D3379" t="s">
        <v>14</v>
      </c>
      <c r="E3379">
        <v>4</v>
      </c>
      <c r="F3379" t="s">
        <v>14</v>
      </c>
      <c r="G3379">
        <v>1</v>
      </c>
    </row>
    <row r="3380" spans="1:7" x14ac:dyDescent="0.25">
      <c r="A3380">
        <v>15628219</v>
      </c>
      <c r="B3380" s="1">
        <v>111911.63</v>
      </c>
      <c r="C3380">
        <v>1</v>
      </c>
      <c r="D3380" t="s">
        <v>14</v>
      </c>
      <c r="E3380">
        <v>3</v>
      </c>
      <c r="F3380" t="s">
        <v>14</v>
      </c>
      <c r="G3380">
        <v>1</v>
      </c>
    </row>
    <row r="3381" spans="1:7" x14ac:dyDescent="0.25">
      <c r="A3381">
        <v>15571302</v>
      </c>
      <c r="B3381" s="1">
        <v>94216.05</v>
      </c>
      <c r="C3381">
        <v>1</v>
      </c>
      <c r="D3381" t="s">
        <v>14</v>
      </c>
      <c r="E3381">
        <v>5</v>
      </c>
      <c r="F3381" t="s">
        <v>14</v>
      </c>
      <c r="G3381">
        <v>0</v>
      </c>
    </row>
    <row r="3382" spans="1:7" x14ac:dyDescent="0.25">
      <c r="A3382">
        <v>15637178</v>
      </c>
      <c r="B3382" s="1">
        <v>0</v>
      </c>
      <c r="C3382">
        <v>2</v>
      </c>
      <c r="D3382" t="s">
        <v>14</v>
      </c>
      <c r="E3382">
        <v>7</v>
      </c>
      <c r="F3382" t="s">
        <v>14</v>
      </c>
      <c r="G3382">
        <v>0</v>
      </c>
    </row>
    <row r="3383" spans="1:7" x14ac:dyDescent="0.25">
      <c r="A3383">
        <v>15601184</v>
      </c>
      <c r="B3383" s="1">
        <v>0</v>
      </c>
      <c r="C3383">
        <v>2</v>
      </c>
      <c r="D3383" t="s">
        <v>2986</v>
      </c>
      <c r="E3383">
        <v>3</v>
      </c>
      <c r="F3383" t="s">
        <v>2986</v>
      </c>
      <c r="G3383">
        <v>0</v>
      </c>
    </row>
    <row r="3384" spans="1:7" x14ac:dyDescent="0.25">
      <c r="A3384">
        <v>15629511</v>
      </c>
      <c r="B3384" s="1">
        <v>106770.82</v>
      </c>
      <c r="C3384">
        <v>1</v>
      </c>
      <c r="D3384" t="s">
        <v>2986</v>
      </c>
      <c r="E3384">
        <v>6</v>
      </c>
      <c r="F3384" t="s">
        <v>2986</v>
      </c>
      <c r="G3384">
        <v>0</v>
      </c>
    </row>
    <row r="3385" spans="1:7" x14ac:dyDescent="0.25">
      <c r="A3385">
        <v>15570629</v>
      </c>
      <c r="B3385" s="1">
        <v>138089.97</v>
      </c>
      <c r="C3385">
        <v>2</v>
      </c>
      <c r="D3385" t="s">
        <v>14</v>
      </c>
      <c r="E3385">
        <v>5</v>
      </c>
      <c r="F3385" t="s">
        <v>14</v>
      </c>
      <c r="G3385">
        <v>0</v>
      </c>
    </row>
    <row r="3386" spans="1:7" x14ac:dyDescent="0.25">
      <c r="A3386">
        <v>15665766</v>
      </c>
      <c r="B3386" s="1">
        <v>133191.19</v>
      </c>
      <c r="C3386">
        <v>2</v>
      </c>
      <c r="D3386" t="s">
        <v>14</v>
      </c>
      <c r="E3386">
        <v>9</v>
      </c>
      <c r="F3386" t="s">
        <v>14</v>
      </c>
      <c r="G3386">
        <v>0</v>
      </c>
    </row>
    <row r="3387" spans="1:7" x14ac:dyDescent="0.25">
      <c r="A3387">
        <v>15693732</v>
      </c>
      <c r="B3387" s="1">
        <v>0</v>
      </c>
      <c r="C3387">
        <v>2</v>
      </c>
      <c r="D3387" t="s">
        <v>14</v>
      </c>
      <c r="E3387">
        <v>9</v>
      </c>
      <c r="F3387" t="s">
        <v>14</v>
      </c>
      <c r="G3387">
        <v>0</v>
      </c>
    </row>
    <row r="3388" spans="1:7" x14ac:dyDescent="0.25">
      <c r="A3388">
        <v>15765982</v>
      </c>
      <c r="B3388" s="1">
        <v>74135.850000000006</v>
      </c>
      <c r="C3388">
        <v>1</v>
      </c>
      <c r="D3388" t="s">
        <v>14</v>
      </c>
      <c r="E3388">
        <v>7</v>
      </c>
      <c r="F3388" t="s">
        <v>14</v>
      </c>
      <c r="G3388">
        <v>1</v>
      </c>
    </row>
    <row r="3389" spans="1:7" x14ac:dyDescent="0.25">
      <c r="A3389">
        <v>15582016</v>
      </c>
      <c r="B3389" s="1">
        <v>99208.46</v>
      </c>
      <c r="C3389">
        <v>2</v>
      </c>
      <c r="D3389" t="s">
        <v>2986</v>
      </c>
      <c r="E3389">
        <v>6</v>
      </c>
      <c r="F3389" t="s">
        <v>2986</v>
      </c>
      <c r="G3389">
        <v>0</v>
      </c>
    </row>
    <row r="3390" spans="1:7" x14ac:dyDescent="0.25">
      <c r="A3390">
        <v>15798024</v>
      </c>
      <c r="B3390" s="1">
        <v>92242.34</v>
      </c>
      <c r="C3390">
        <v>1</v>
      </c>
      <c r="D3390" t="s">
        <v>14</v>
      </c>
      <c r="E3390">
        <v>8</v>
      </c>
      <c r="F3390" t="s">
        <v>14</v>
      </c>
      <c r="G3390">
        <v>0</v>
      </c>
    </row>
    <row r="3391" spans="1:7" x14ac:dyDescent="0.25">
      <c r="A3391">
        <v>15588622</v>
      </c>
      <c r="B3391" s="1">
        <v>108380.72</v>
      </c>
      <c r="C3391">
        <v>1</v>
      </c>
      <c r="D3391" t="s">
        <v>14</v>
      </c>
      <c r="E3391">
        <v>7</v>
      </c>
      <c r="F3391" t="s">
        <v>14</v>
      </c>
      <c r="G3391">
        <v>0</v>
      </c>
    </row>
    <row r="3392" spans="1:7" x14ac:dyDescent="0.25">
      <c r="A3392">
        <v>15724863</v>
      </c>
      <c r="B3392" s="1">
        <v>91893.32</v>
      </c>
      <c r="C3392">
        <v>1</v>
      </c>
      <c r="D3392" t="s">
        <v>2986</v>
      </c>
      <c r="E3392">
        <v>4</v>
      </c>
      <c r="F3392" t="s">
        <v>2986</v>
      </c>
      <c r="G3392">
        <v>1</v>
      </c>
    </row>
    <row r="3393" spans="1:7" x14ac:dyDescent="0.25">
      <c r="A3393">
        <v>15618213</v>
      </c>
      <c r="B3393" s="1">
        <v>85757.93</v>
      </c>
      <c r="C3393">
        <v>1</v>
      </c>
      <c r="D3393" t="s">
        <v>14</v>
      </c>
      <c r="E3393">
        <v>7</v>
      </c>
      <c r="F3393" t="s">
        <v>14</v>
      </c>
      <c r="G3393">
        <v>0</v>
      </c>
    </row>
    <row r="3394" spans="1:7" x14ac:dyDescent="0.25">
      <c r="A3394">
        <v>15780411</v>
      </c>
      <c r="B3394" s="1">
        <v>0</v>
      </c>
      <c r="C3394">
        <v>2</v>
      </c>
      <c r="D3394" t="s">
        <v>2986</v>
      </c>
      <c r="E3394">
        <v>3</v>
      </c>
      <c r="F3394" t="s">
        <v>2986</v>
      </c>
      <c r="G3394">
        <v>0</v>
      </c>
    </row>
    <row r="3395" spans="1:7" x14ac:dyDescent="0.25">
      <c r="A3395">
        <v>15725429</v>
      </c>
      <c r="B3395" s="1">
        <v>96759.42</v>
      </c>
      <c r="C3395">
        <v>1</v>
      </c>
      <c r="D3395" t="s">
        <v>14</v>
      </c>
      <c r="E3395">
        <v>8</v>
      </c>
      <c r="F3395" t="s">
        <v>14</v>
      </c>
      <c r="G3395">
        <v>0</v>
      </c>
    </row>
    <row r="3396" spans="1:7" x14ac:dyDescent="0.25">
      <c r="A3396">
        <v>15600626</v>
      </c>
      <c r="B3396" s="1">
        <v>0</v>
      </c>
      <c r="C3396">
        <v>2</v>
      </c>
      <c r="D3396" t="s">
        <v>14</v>
      </c>
      <c r="E3396">
        <v>6</v>
      </c>
      <c r="F3396" t="s">
        <v>14</v>
      </c>
      <c r="G3396">
        <v>0</v>
      </c>
    </row>
    <row r="3397" spans="1:7" x14ac:dyDescent="0.25">
      <c r="A3397">
        <v>15668460</v>
      </c>
      <c r="B3397" s="1">
        <v>0</v>
      </c>
      <c r="C3397">
        <v>2</v>
      </c>
      <c r="D3397" t="s">
        <v>14</v>
      </c>
      <c r="E3397">
        <v>6</v>
      </c>
      <c r="F3397" t="s">
        <v>14</v>
      </c>
      <c r="G3397">
        <v>0</v>
      </c>
    </row>
    <row r="3398" spans="1:7" x14ac:dyDescent="0.25">
      <c r="A3398">
        <v>15576263</v>
      </c>
      <c r="B3398" s="1">
        <v>0</v>
      </c>
      <c r="C3398">
        <v>1</v>
      </c>
      <c r="D3398" t="s">
        <v>2986</v>
      </c>
      <c r="E3398">
        <v>5</v>
      </c>
      <c r="F3398" t="s">
        <v>2986</v>
      </c>
      <c r="G3398">
        <v>0</v>
      </c>
    </row>
    <row r="3399" spans="1:7" x14ac:dyDescent="0.25">
      <c r="A3399">
        <v>15720354</v>
      </c>
      <c r="B3399" s="1">
        <v>0</v>
      </c>
      <c r="C3399">
        <v>2</v>
      </c>
      <c r="D3399" t="s">
        <v>14</v>
      </c>
      <c r="E3399">
        <v>4</v>
      </c>
      <c r="F3399" t="s">
        <v>14</v>
      </c>
      <c r="G3399">
        <v>0</v>
      </c>
    </row>
    <row r="3400" spans="1:7" x14ac:dyDescent="0.25">
      <c r="A3400">
        <v>15691624</v>
      </c>
      <c r="B3400" s="1">
        <v>132150.26</v>
      </c>
      <c r="C3400">
        <v>2</v>
      </c>
      <c r="D3400" t="s">
        <v>2986</v>
      </c>
      <c r="E3400">
        <v>2</v>
      </c>
      <c r="F3400" t="s">
        <v>2986</v>
      </c>
      <c r="G3400">
        <v>0</v>
      </c>
    </row>
    <row r="3401" spans="1:7" x14ac:dyDescent="0.25">
      <c r="A3401">
        <v>15793196</v>
      </c>
      <c r="B3401" s="1">
        <v>0</v>
      </c>
      <c r="C3401">
        <v>2</v>
      </c>
      <c r="D3401" t="s">
        <v>14</v>
      </c>
      <c r="E3401">
        <v>9</v>
      </c>
      <c r="F3401" t="s">
        <v>14</v>
      </c>
      <c r="G3401">
        <v>0</v>
      </c>
    </row>
    <row r="3402" spans="1:7" x14ac:dyDescent="0.25">
      <c r="A3402">
        <v>15633352</v>
      </c>
      <c r="B3402" s="1">
        <v>175443.75</v>
      </c>
      <c r="C3402">
        <v>1</v>
      </c>
      <c r="D3402" t="s">
        <v>2986</v>
      </c>
      <c r="E3402">
        <v>6</v>
      </c>
      <c r="F3402" t="s">
        <v>2986</v>
      </c>
      <c r="G3402">
        <v>1</v>
      </c>
    </row>
    <row r="3403" spans="1:7" x14ac:dyDescent="0.25">
      <c r="A3403">
        <v>15750874</v>
      </c>
      <c r="B3403" s="1">
        <v>78990.149999999994</v>
      </c>
      <c r="C3403">
        <v>1</v>
      </c>
      <c r="D3403" t="s">
        <v>14</v>
      </c>
      <c r="E3403">
        <v>3</v>
      </c>
      <c r="F3403" t="s">
        <v>14</v>
      </c>
      <c r="G3403">
        <v>0</v>
      </c>
    </row>
    <row r="3404" spans="1:7" x14ac:dyDescent="0.25">
      <c r="A3404">
        <v>15588923</v>
      </c>
      <c r="B3404" s="1">
        <v>113743.37</v>
      </c>
      <c r="C3404">
        <v>1</v>
      </c>
      <c r="D3404" t="s">
        <v>2986</v>
      </c>
      <c r="E3404">
        <v>4</v>
      </c>
      <c r="F3404" t="s">
        <v>2986</v>
      </c>
      <c r="G3404">
        <v>0</v>
      </c>
    </row>
    <row r="3405" spans="1:7" x14ac:dyDescent="0.25">
      <c r="A3405">
        <v>15715745</v>
      </c>
      <c r="B3405" s="1">
        <v>157624.84</v>
      </c>
      <c r="C3405">
        <v>1</v>
      </c>
      <c r="D3405" t="s">
        <v>14</v>
      </c>
      <c r="E3405">
        <v>5</v>
      </c>
      <c r="F3405" t="s">
        <v>14</v>
      </c>
      <c r="G3405">
        <v>0</v>
      </c>
    </row>
    <row r="3406" spans="1:7" x14ac:dyDescent="0.25">
      <c r="A3406">
        <v>15611800</v>
      </c>
      <c r="B3406" s="1">
        <v>125163.62</v>
      </c>
      <c r="C3406">
        <v>2</v>
      </c>
      <c r="D3406" t="s">
        <v>14</v>
      </c>
      <c r="E3406">
        <v>7</v>
      </c>
      <c r="F3406" t="s">
        <v>14</v>
      </c>
      <c r="G3406">
        <v>0</v>
      </c>
    </row>
    <row r="3407" spans="1:7" x14ac:dyDescent="0.25">
      <c r="A3407">
        <v>15576928</v>
      </c>
      <c r="B3407" s="1">
        <v>0</v>
      </c>
      <c r="C3407">
        <v>1</v>
      </c>
      <c r="D3407" t="s">
        <v>2986</v>
      </c>
      <c r="E3407">
        <v>2</v>
      </c>
      <c r="F3407" t="s">
        <v>2986</v>
      </c>
      <c r="G3407">
        <v>0</v>
      </c>
    </row>
    <row r="3408" spans="1:7" x14ac:dyDescent="0.25">
      <c r="A3408">
        <v>15793693</v>
      </c>
      <c r="B3408" s="1">
        <v>0</v>
      </c>
      <c r="C3408">
        <v>1</v>
      </c>
      <c r="D3408" t="s">
        <v>14</v>
      </c>
      <c r="E3408">
        <v>9</v>
      </c>
      <c r="F3408" t="s">
        <v>14</v>
      </c>
      <c r="G3408">
        <v>0</v>
      </c>
    </row>
    <row r="3409" spans="1:7" x14ac:dyDescent="0.25">
      <c r="A3409">
        <v>15581252</v>
      </c>
      <c r="B3409" s="1">
        <v>80922.75</v>
      </c>
      <c r="C3409">
        <v>1</v>
      </c>
      <c r="D3409" t="s">
        <v>2986</v>
      </c>
      <c r="E3409">
        <v>7</v>
      </c>
      <c r="F3409" t="s">
        <v>2986</v>
      </c>
      <c r="G3409">
        <v>0</v>
      </c>
    </row>
    <row r="3410" spans="1:7" x14ac:dyDescent="0.25">
      <c r="A3410">
        <v>15797760</v>
      </c>
      <c r="B3410" s="1">
        <v>193354.86</v>
      </c>
      <c r="C3410">
        <v>2</v>
      </c>
      <c r="D3410" t="s">
        <v>2986</v>
      </c>
      <c r="E3410">
        <v>3</v>
      </c>
      <c r="F3410" t="s">
        <v>2986</v>
      </c>
      <c r="G3410">
        <v>0</v>
      </c>
    </row>
    <row r="3411" spans="1:7" x14ac:dyDescent="0.25">
      <c r="A3411">
        <v>15790564</v>
      </c>
      <c r="B3411" s="1">
        <v>107648.94</v>
      </c>
      <c r="C3411">
        <v>2</v>
      </c>
      <c r="D3411" t="s">
        <v>14</v>
      </c>
      <c r="E3411">
        <v>9</v>
      </c>
      <c r="F3411" t="s">
        <v>14</v>
      </c>
      <c r="G3411">
        <v>0</v>
      </c>
    </row>
    <row r="3412" spans="1:7" x14ac:dyDescent="0.25">
      <c r="A3412">
        <v>15593736</v>
      </c>
      <c r="B3412" s="1">
        <v>131769.04</v>
      </c>
      <c r="C3412">
        <v>1</v>
      </c>
      <c r="D3412" t="s">
        <v>2986</v>
      </c>
      <c r="E3412">
        <v>7</v>
      </c>
      <c r="F3412" t="s">
        <v>2986</v>
      </c>
      <c r="G3412">
        <v>1</v>
      </c>
    </row>
    <row r="3413" spans="1:7" x14ac:dyDescent="0.25">
      <c r="A3413">
        <v>15595937</v>
      </c>
      <c r="B3413" s="1">
        <v>138992.48000000001</v>
      </c>
      <c r="C3413">
        <v>2</v>
      </c>
      <c r="D3413" t="s">
        <v>2986</v>
      </c>
      <c r="E3413">
        <v>1</v>
      </c>
      <c r="F3413" t="s">
        <v>2986</v>
      </c>
      <c r="G3413">
        <v>0</v>
      </c>
    </row>
    <row r="3414" spans="1:7" x14ac:dyDescent="0.25">
      <c r="A3414">
        <v>15815628</v>
      </c>
      <c r="B3414" s="1">
        <v>113899.92</v>
      </c>
      <c r="C3414">
        <v>1</v>
      </c>
      <c r="D3414" t="s">
        <v>2986</v>
      </c>
      <c r="E3414">
        <v>8</v>
      </c>
      <c r="F3414" t="s">
        <v>2986</v>
      </c>
      <c r="G3414">
        <v>0</v>
      </c>
    </row>
    <row r="3415" spans="1:7" x14ac:dyDescent="0.25">
      <c r="A3415">
        <v>15782802</v>
      </c>
      <c r="B3415" s="1">
        <v>114450.32</v>
      </c>
      <c r="C3415">
        <v>1</v>
      </c>
      <c r="D3415" t="s">
        <v>14</v>
      </c>
      <c r="E3415">
        <v>6</v>
      </c>
      <c r="F3415" t="s">
        <v>14</v>
      </c>
      <c r="G3415">
        <v>0</v>
      </c>
    </row>
    <row r="3416" spans="1:7" x14ac:dyDescent="0.25">
      <c r="A3416">
        <v>15627412</v>
      </c>
      <c r="B3416" s="1">
        <v>0</v>
      </c>
      <c r="C3416">
        <v>2</v>
      </c>
      <c r="D3416" t="s">
        <v>2986</v>
      </c>
      <c r="E3416">
        <v>3</v>
      </c>
      <c r="F3416" t="s">
        <v>2986</v>
      </c>
      <c r="G3416">
        <v>0</v>
      </c>
    </row>
    <row r="3417" spans="1:7" x14ac:dyDescent="0.25">
      <c r="A3417">
        <v>15734609</v>
      </c>
      <c r="B3417" s="1">
        <v>0</v>
      </c>
      <c r="C3417">
        <v>2</v>
      </c>
      <c r="D3417" t="s">
        <v>14</v>
      </c>
      <c r="E3417">
        <v>2</v>
      </c>
      <c r="F3417" t="s">
        <v>14</v>
      </c>
      <c r="G3417">
        <v>0</v>
      </c>
    </row>
    <row r="3418" spans="1:7" x14ac:dyDescent="0.25">
      <c r="A3418">
        <v>15710689</v>
      </c>
      <c r="B3418" s="1">
        <v>63609.919999999998</v>
      </c>
      <c r="C3418">
        <v>1</v>
      </c>
      <c r="D3418" t="s">
        <v>2986</v>
      </c>
      <c r="E3418">
        <v>6</v>
      </c>
      <c r="F3418" t="s">
        <v>2986</v>
      </c>
      <c r="G3418">
        <v>1</v>
      </c>
    </row>
    <row r="3419" spans="1:7" x14ac:dyDescent="0.25">
      <c r="A3419">
        <v>15565806</v>
      </c>
      <c r="B3419" s="1">
        <v>0</v>
      </c>
      <c r="C3419">
        <v>2</v>
      </c>
      <c r="D3419" t="s">
        <v>2986</v>
      </c>
      <c r="E3419">
        <v>9</v>
      </c>
      <c r="F3419" t="s">
        <v>2986</v>
      </c>
      <c r="G3419">
        <v>0</v>
      </c>
    </row>
    <row r="3420" spans="1:7" x14ac:dyDescent="0.25">
      <c r="A3420">
        <v>15815530</v>
      </c>
      <c r="B3420" s="1">
        <v>75497.509999999995</v>
      </c>
      <c r="C3420">
        <v>1</v>
      </c>
      <c r="D3420" t="s">
        <v>2986</v>
      </c>
      <c r="E3420">
        <v>10</v>
      </c>
      <c r="F3420" t="s">
        <v>2986</v>
      </c>
      <c r="G3420">
        <v>0</v>
      </c>
    </row>
    <row r="3421" spans="1:7" x14ac:dyDescent="0.25">
      <c r="A3421">
        <v>15632272</v>
      </c>
      <c r="B3421" s="1">
        <v>0</v>
      </c>
      <c r="C3421">
        <v>2</v>
      </c>
      <c r="D3421" t="s">
        <v>2986</v>
      </c>
      <c r="E3421">
        <v>2</v>
      </c>
      <c r="F3421" t="s">
        <v>2986</v>
      </c>
      <c r="G3421">
        <v>0</v>
      </c>
    </row>
    <row r="3422" spans="1:7" x14ac:dyDescent="0.25">
      <c r="A3422">
        <v>15684103</v>
      </c>
      <c r="B3422" s="1">
        <v>0</v>
      </c>
      <c r="C3422">
        <v>2</v>
      </c>
      <c r="D3422" t="s">
        <v>14</v>
      </c>
      <c r="E3422">
        <v>10</v>
      </c>
      <c r="F3422" t="s">
        <v>14</v>
      </c>
      <c r="G3422">
        <v>0</v>
      </c>
    </row>
    <row r="3423" spans="1:7" x14ac:dyDescent="0.25">
      <c r="A3423">
        <v>15654519</v>
      </c>
      <c r="B3423" s="1">
        <v>0</v>
      </c>
      <c r="C3423">
        <v>2</v>
      </c>
      <c r="D3423" t="s">
        <v>14</v>
      </c>
      <c r="E3423">
        <v>1</v>
      </c>
      <c r="F3423" t="s">
        <v>14</v>
      </c>
      <c r="G3423">
        <v>0</v>
      </c>
    </row>
    <row r="3424" spans="1:7" x14ac:dyDescent="0.25">
      <c r="A3424">
        <v>15767722</v>
      </c>
      <c r="B3424" s="1">
        <v>117704.73</v>
      </c>
      <c r="C3424">
        <v>1</v>
      </c>
      <c r="D3424" t="s">
        <v>2986</v>
      </c>
      <c r="E3424">
        <v>0</v>
      </c>
      <c r="F3424" t="s">
        <v>2986</v>
      </c>
      <c r="G3424">
        <v>0</v>
      </c>
    </row>
    <row r="3425" spans="1:7" x14ac:dyDescent="0.25">
      <c r="A3425">
        <v>15654346</v>
      </c>
      <c r="B3425" s="1">
        <v>130463.55</v>
      </c>
      <c r="C3425">
        <v>2</v>
      </c>
      <c r="D3425" t="s">
        <v>14</v>
      </c>
      <c r="E3425">
        <v>1</v>
      </c>
      <c r="F3425" t="s">
        <v>14</v>
      </c>
      <c r="G3425">
        <v>0</v>
      </c>
    </row>
    <row r="3426" spans="1:7" x14ac:dyDescent="0.25">
      <c r="A3426">
        <v>15660147</v>
      </c>
      <c r="B3426" s="1">
        <v>46161.18</v>
      </c>
      <c r="C3426">
        <v>1</v>
      </c>
      <c r="D3426" t="s">
        <v>14</v>
      </c>
      <c r="E3426">
        <v>8</v>
      </c>
      <c r="F3426" t="s">
        <v>14</v>
      </c>
      <c r="G3426">
        <v>0</v>
      </c>
    </row>
    <row r="3427" spans="1:7" x14ac:dyDescent="0.25">
      <c r="A3427">
        <v>15814998</v>
      </c>
      <c r="B3427" s="1">
        <v>0</v>
      </c>
      <c r="C3427">
        <v>2</v>
      </c>
      <c r="D3427" t="s">
        <v>2986</v>
      </c>
      <c r="E3427">
        <v>5</v>
      </c>
      <c r="F3427" t="s">
        <v>2986</v>
      </c>
      <c r="G3427">
        <v>0</v>
      </c>
    </row>
    <row r="3428" spans="1:7" x14ac:dyDescent="0.25">
      <c r="A3428">
        <v>15802207</v>
      </c>
      <c r="B3428" s="1">
        <v>110182.54</v>
      </c>
      <c r="C3428">
        <v>2</v>
      </c>
      <c r="D3428" t="s">
        <v>14</v>
      </c>
      <c r="E3428">
        <v>4</v>
      </c>
      <c r="F3428" t="s">
        <v>14</v>
      </c>
      <c r="G3428">
        <v>0</v>
      </c>
    </row>
    <row r="3429" spans="1:7" x14ac:dyDescent="0.25">
      <c r="A3429">
        <v>15658668</v>
      </c>
      <c r="B3429" s="1">
        <v>0</v>
      </c>
      <c r="C3429">
        <v>2</v>
      </c>
      <c r="D3429" t="s">
        <v>2986</v>
      </c>
      <c r="E3429">
        <v>10</v>
      </c>
      <c r="F3429" t="s">
        <v>2986</v>
      </c>
      <c r="G3429">
        <v>0</v>
      </c>
    </row>
    <row r="3430" spans="1:7" x14ac:dyDescent="0.25">
      <c r="A3430">
        <v>15715079</v>
      </c>
      <c r="B3430" s="1">
        <v>117221.15</v>
      </c>
      <c r="C3430">
        <v>1</v>
      </c>
      <c r="D3430" t="s">
        <v>2986</v>
      </c>
      <c r="E3430">
        <v>9</v>
      </c>
      <c r="F3430" t="s">
        <v>2986</v>
      </c>
      <c r="G3430">
        <v>0</v>
      </c>
    </row>
    <row r="3431" spans="1:7" x14ac:dyDescent="0.25">
      <c r="A3431">
        <v>15570360</v>
      </c>
      <c r="B3431" s="1">
        <v>0</v>
      </c>
      <c r="C3431">
        <v>2</v>
      </c>
      <c r="D3431" t="s">
        <v>2986</v>
      </c>
      <c r="E3431">
        <v>4</v>
      </c>
      <c r="F3431" t="s">
        <v>2986</v>
      </c>
      <c r="G3431">
        <v>0</v>
      </c>
    </row>
    <row r="3432" spans="1:7" x14ac:dyDescent="0.25">
      <c r="A3432">
        <v>15674678</v>
      </c>
      <c r="B3432" s="1">
        <v>79120.27</v>
      </c>
      <c r="C3432">
        <v>1</v>
      </c>
      <c r="D3432" t="s">
        <v>2986</v>
      </c>
      <c r="E3432">
        <v>9</v>
      </c>
      <c r="F3432" t="s">
        <v>2986</v>
      </c>
      <c r="G3432">
        <v>1</v>
      </c>
    </row>
    <row r="3433" spans="1:7" x14ac:dyDescent="0.25">
      <c r="A3433">
        <v>15780925</v>
      </c>
      <c r="B3433" s="1">
        <v>177069.24</v>
      </c>
      <c r="C3433">
        <v>2</v>
      </c>
      <c r="D3433" t="s">
        <v>14</v>
      </c>
      <c r="E3433">
        <v>1</v>
      </c>
      <c r="F3433" t="s">
        <v>14</v>
      </c>
      <c r="G3433">
        <v>0</v>
      </c>
    </row>
    <row r="3434" spans="1:7" x14ac:dyDescent="0.25">
      <c r="A3434">
        <v>15688193</v>
      </c>
      <c r="B3434" s="1">
        <v>61636.97</v>
      </c>
      <c r="C3434">
        <v>1</v>
      </c>
      <c r="D3434" t="s">
        <v>2986</v>
      </c>
      <c r="E3434">
        <v>3</v>
      </c>
      <c r="F3434" t="s">
        <v>2986</v>
      </c>
      <c r="G3434">
        <v>0</v>
      </c>
    </row>
    <row r="3435" spans="1:7" x14ac:dyDescent="0.25">
      <c r="A3435">
        <v>15778219</v>
      </c>
      <c r="B3435" s="1">
        <v>0</v>
      </c>
      <c r="C3435">
        <v>1</v>
      </c>
      <c r="D3435" t="s">
        <v>2986</v>
      </c>
      <c r="E3435">
        <v>5</v>
      </c>
      <c r="F3435" t="s">
        <v>2986</v>
      </c>
      <c r="G3435">
        <v>0</v>
      </c>
    </row>
    <row r="3436" spans="1:7" x14ac:dyDescent="0.25">
      <c r="A3436">
        <v>15696514</v>
      </c>
      <c r="B3436" s="1">
        <v>104414.03</v>
      </c>
      <c r="C3436">
        <v>1</v>
      </c>
      <c r="D3436" t="s">
        <v>2986</v>
      </c>
      <c r="E3436">
        <v>6</v>
      </c>
      <c r="F3436" t="s">
        <v>2986</v>
      </c>
      <c r="G3436">
        <v>0</v>
      </c>
    </row>
    <row r="3437" spans="1:7" x14ac:dyDescent="0.25">
      <c r="A3437">
        <v>15712303</v>
      </c>
      <c r="B3437" s="1">
        <v>159732.01999999999</v>
      </c>
      <c r="C3437">
        <v>1</v>
      </c>
      <c r="D3437" t="s">
        <v>14</v>
      </c>
      <c r="E3437">
        <v>4</v>
      </c>
      <c r="F3437" t="s">
        <v>14</v>
      </c>
      <c r="G3437">
        <v>0</v>
      </c>
    </row>
    <row r="3438" spans="1:7" x14ac:dyDescent="0.25">
      <c r="A3438">
        <v>15719090</v>
      </c>
      <c r="B3438" s="1">
        <v>89437.03</v>
      </c>
      <c r="C3438">
        <v>1</v>
      </c>
      <c r="D3438" t="s">
        <v>14</v>
      </c>
      <c r="E3438">
        <v>4</v>
      </c>
      <c r="F3438" t="s">
        <v>14</v>
      </c>
      <c r="G3438">
        <v>0</v>
      </c>
    </row>
    <row r="3439" spans="1:7" x14ac:dyDescent="0.25">
      <c r="A3439">
        <v>15735632</v>
      </c>
      <c r="B3439" s="1">
        <v>0</v>
      </c>
      <c r="C3439">
        <v>1</v>
      </c>
      <c r="D3439" t="s">
        <v>14</v>
      </c>
      <c r="E3439">
        <v>8</v>
      </c>
      <c r="F3439" t="s">
        <v>14</v>
      </c>
      <c r="G3439">
        <v>0</v>
      </c>
    </row>
    <row r="3440" spans="1:7" x14ac:dyDescent="0.25">
      <c r="A3440">
        <v>15619436</v>
      </c>
      <c r="B3440" s="1">
        <v>0</v>
      </c>
      <c r="C3440">
        <v>1</v>
      </c>
      <c r="D3440" t="s">
        <v>2986</v>
      </c>
      <c r="E3440">
        <v>3</v>
      </c>
      <c r="F3440" t="s">
        <v>2986</v>
      </c>
      <c r="G3440">
        <v>0</v>
      </c>
    </row>
    <row r="3441" spans="1:7" x14ac:dyDescent="0.25">
      <c r="A3441">
        <v>15722404</v>
      </c>
      <c r="B3441" s="1">
        <v>0</v>
      </c>
      <c r="C3441">
        <v>2</v>
      </c>
      <c r="D3441" t="s">
        <v>14</v>
      </c>
      <c r="E3441">
        <v>3</v>
      </c>
      <c r="F3441" t="s">
        <v>14</v>
      </c>
      <c r="G3441">
        <v>0</v>
      </c>
    </row>
    <row r="3442" spans="1:7" x14ac:dyDescent="0.25">
      <c r="A3442">
        <v>15662063</v>
      </c>
      <c r="B3442" s="1">
        <v>142400.76999999999</v>
      </c>
      <c r="C3442">
        <v>1</v>
      </c>
      <c r="D3442" t="s">
        <v>14</v>
      </c>
      <c r="E3442">
        <v>7</v>
      </c>
      <c r="F3442" t="s">
        <v>14</v>
      </c>
      <c r="G3442">
        <v>0</v>
      </c>
    </row>
    <row r="3443" spans="1:7" x14ac:dyDescent="0.25">
      <c r="A3443">
        <v>15745605</v>
      </c>
      <c r="B3443" s="1">
        <v>88011.4</v>
      </c>
      <c r="C3443">
        <v>1</v>
      </c>
      <c r="D3443" t="s">
        <v>14</v>
      </c>
      <c r="E3443">
        <v>2</v>
      </c>
      <c r="F3443" t="s">
        <v>14</v>
      </c>
      <c r="G3443">
        <v>1</v>
      </c>
    </row>
    <row r="3444" spans="1:7" x14ac:dyDescent="0.25">
      <c r="A3444">
        <v>15636658</v>
      </c>
      <c r="B3444" s="1">
        <v>0</v>
      </c>
      <c r="C3444">
        <v>2</v>
      </c>
      <c r="D3444" t="s">
        <v>14</v>
      </c>
      <c r="E3444">
        <v>2</v>
      </c>
      <c r="F3444" t="s">
        <v>14</v>
      </c>
      <c r="G3444">
        <v>0</v>
      </c>
    </row>
    <row r="3445" spans="1:7" x14ac:dyDescent="0.25">
      <c r="A3445">
        <v>15784130</v>
      </c>
      <c r="B3445" s="1">
        <v>154870.28</v>
      </c>
      <c r="C3445">
        <v>1</v>
      </c>
      <c r="D3445" t="s">
        <v>14</v>
      </c>
      <c r="E3445">
        <v>8</v>
      </c>
      <c r="F3445" t="s">
        <v>14</v>
      </c>
      <c r="G3445">
        <v>0</v>
      </c>
    </row>
    <row r="3446" spans="1:7" x14ac:dyDescent="0.25">
      <c r="A3446">
        <v>15606755</v>
      </c>
      <c r="B3446" s="1">
        <v>0</v>
      </c>
      <c r="C3446">
        <v>2</v>
      </c>
      <c r="D3446" t="s">
        <v>2986</v>
      </c>
      <c r="E3446">
        <v>4</v>
      </c>
      <c r="F3446" t="s">
        <v>2986</v>
      </c>
      <c r="G3446">
        <v>1</v>
      </c>
    </row>
    <row r="3447" spans="1:7" x14ac:dyDescent="0.25">
      <c r="A3447">
        <v>15801699</v>
      </c>
      <c r="B3447" s="1">
        <v>0</v>
      </c>
      <c r="C3447">
        <v>2</v>
      </c>
      <c r="D3447" t="s">
        <v>14</v>
      </c>
      <c r="E3447">
        <v>5</v>
      </c>
      <c r="F3447" t="s">
        <v>14</v>
      </c>
      <c r="G3447">
        <v>0</v>
      </c>
    </row>
    <row r="3448" spans="1:7" x14ac:dyDescent="0.25">
      <c r="A3448">
        <v>15784097</v>
      </c>
      <c r="B3448" s="1">
        <v>118402.25</v>
      </c>
      <c r="C3448">
        <v>2</v>
      </c>
      <c r="D3448" t="s">
        <v>2986</v>
      </c>
      <c r="E3448">
        <v>1</v>
      </c>
      <c r="F3448" t="s">
        <v>2986</v>
      </c>
      <c r="G3448">
        <v>0</v>
      </c>
    </row>
    <row r="3449" spans="1:7" x14ac:dyDescent="0.25">
      <c r="A3449">
        <v>15764654</v>
      </c>
      <c r="B3449" s="1">
        <v>87374.88</v>
      </c>
      <c r="C3449">
        <v>2</v>
      </c>
      <c r="D3449" t="s">
        <v>14</v>
      </c>
      <c r="E3449">
        <v>9</v>
      </c>
      <c r="F3449" t="s">
        <v>14</v>
      </c>
      <c r="G3449">
        <v>0</v>
      </c>
    </row>
    <row r="3450" spans="1:7" x14ac:dyDescent="0.25">
      <c r="A3450">
        <v>15612092</v>
      </c>
      <c r="B3450" s="1">
        <v>105397.8</v>
      </c>
      <c r="C3450">
        <v>1</v>
      </c>
      <c r="D3450" t="s">
        <v>2986</v>
      </c>
      <c r="E3450">
        <v>8</v>
      </c>
      <c r="F3450" t="s">
        <v>2986</v>
      </c>
      <c r="G3450">
        <v>1</v>
      </c>
    </row>
    <row r="3451" spans="1:7" x14ac:dyDescent="0.25">
      <c r="A3451">
        <v>15610903</v>
      </c>
      <c r="B3451" s="1">
        <v>125341.69</v>
      </c>
      <c r="C3451">
        <v>1</v>
      </c>
      <c r="D3451" t="s">
        <v>2986</v>
      </c>
      <c r="E3451">
        <v>5</v>
      </c>
      <c r="F3451" t="s">
        <v>2986</v>
      </c>
      <c r="G3451">
        <v>0</v>
      </c>
    </row>
    <row r="3452" spans="1:7" x14ac:dyDescent="0.25">
      <c r="A3452">
        <v>15705777</v>
      </c>
      <c r="B3452" s="1">
        <v>129164.88</v>
      </c>
      <c r="C3452">
        <v>1</v>
      </c>
      <c r="D3452" t="s">
        <v>14</v>
      </c>
      <c r="E3452">
        <v>10</v>
      </c>
      <c r="F3452" t="s">
        <v>14</v>
      </c>
      <c r="G3452">
        <v>0</v>
      </c>
    </row>
    <row r="3453" spans="1:7" x14ac:dyDescent="0.25">
      <c r="A3453">
        <v>15661936</v>
      </c>
      <c r="B3453" s="1">
        <v>141004.46</v>
      </c>
      <c r="C3453">
        <v>1</v>
      </c>
      <c r="D3453" t="s">
        <v>2986</v>
      </c>
      <c r="E3453">
        <v>3</v>
      </c>
      <c r="F3453" t="s">
        <v>2986</v>
      </c>
      <c r="G3453">
        <v>0</v>
      </c>
    </row>
    <row r="3454" spans="1:7" x14ac:dyDescent="0.25">
      <c r="A3454">
        <v>15700864</v>
      </c>
      <c r="B3454" s="1">
        <v>0</v>
      </c>
      <c r="C3454">
        <v>2</v>
      </c>
      <c r="D3454" t="s">
        <v>2986</v>
      </c>
      <c r="E3454">
        <v>0</v>
      </c>
      <c r="F3454" t="s">
        <v>2986</v>
      </c>
      <c r="G3454">
        <v>0</v>
      </c>
    </row>
    <row r="3455" spans="1:7" x14ac:dyDescent="0.25">
      <c r="A3455">
        <v>15722965</v>
      </c>
      <c r="B3455" s="1">
        <v>89079.41</v>
      </c>
      <c r="C3455">
        <v>1</v>
      </c>
      <c r="D3455" t="s">
        <v>14</v>
      </c>
      <c r="E3455">
        <v>3</v>
      </c>
      <c r="F3455" t="s">
        <v>14</v>
      </c>
      <c r="G3455">
        <v>1</v>
      </c>
    </row>
    <row r="3456" spans="1:7" x14ac:dyDescent="0.25">
      <c r="A3456">
        <v>15737521</v>
      </c>
      <c r="B3456" s="1">
        <v>103604.31</v>
      </c>
      <c r="C3456">
        <v>2</v>
      </c>
      <c r="D3456" t="s">
        <v>2986</v>
      </c>
      <c r="E3456">
        <v>9</v>
      </c>
      <c r="F3456" t="s">
        <v>2986</v>
      </c>
      <c r="G3456">
        <v>0</v>
      </c>
    </row>
    <row r="3457" spans="1:7" x14ac:dyDescent="0.25">
      <c r="A3457">
        <v>15814465</v>
      </c>
      <c r="B3457" s="1">
        <v>182705.05</v>
      </c>
      <c r="C3457">
        <v>1</v>
      </c>
      <c r="D3457" t="s">
        <v>14</v>
      </c>
      <c r="E3457">
        <v>1</v>
      </c>
      <c r="F3457" t="s">
        <v>14</v>
      </c>
      <c r="G3457">
        <v>0</v>
      </c>
    </row>
    <row r="3458" spans="1:7" x14ac:dyDescent="0.25">
      <c r="A3458">
        <v>15580988</v>
      </c>
      <c r="B3458" s="1">
        <v>0</v>
      </c>
      <c r="C3458">
        <v>2</v>
      </c>
      <c r="D3458" t="s">
        <v>14</v>
      </c>
      <c r="E3458">
        <v>8</v>
      </c>
      <c r="F3458" t="s">
        <v>14</v>
      </c>
      <c r="G3458">
        <v>0</v>
      </c>
    </row>
    <row r="3459" spans="1:7" x14ac:dyDescent="0.25">
      <c r="A3459">
        <v>15789974</v>
      </c>
      <c r="B3459" s="1">
        <v>94598.48</v>
      </c>
      <c r="C3459">
        <v>1</v>
      </c>
      <c r="D3459" t="s">
        <v>2986</v>
      </c>
      <c r="E3459">
        <v>6</v>
      </c>
      <c r="F3459" t="s">
        <v>2986</v>
      </c>
      <c r="G3459">
        <v>1</v>
      </c>
    </row>
    <row r="3460" spans="1:7" x14ac:dyDescent="0.25">
      <c r="A3460">
        <v>15713370</v>
      </c>
      <c r="B3460" s="1">
        <v>188241.05</v>
      </c>
      <c r="C3460">
        <v>2</v>
      </c>
      <c r="D3460" t="s">
        <v>2986</v>
      </c>
      <c r="E3460">
        <v>8</v>
      </c>
      <c r="F3460" t="s">
        <v>2986</v>
      </c>
      <c r="G3460">
        <v>1</v>
      </c>
    </row>
    <row r="3461" spans="1:7" x14ac:dyDescent="0.25">
      <c r="A3461">
        <v>15748673</v>
      </c>
      <c r="B3461" s="1">
        <v>0</v>
      </c>
      <c r="C3461">
        <v>2</v>
      </c>
      <c r="D3461" t="s">
        <v>2986</v>
      </c>
      <c r="E3461">
        <v>9</v>
      </c>
      <c r="F3461" t="s">
        <v>2986</v>
      </c>
      <c r="G3461">
        <v>0</v>
      </c>
    </row>
    <row r="3462" spans="1:7" x14ac:dyDescent="0.25">
      <c r="A3462">
        <v>15754919</v>
      </c>
      <c r="B3462" s="1">
        <v>0</v>
      </c>
      <c r="C3462">
        <v>2</v>
      </c>
      <c r="D3462" t="s">
        <v>14</v>
      </c>
      <c r="E3462">
        <v>10</v>
      </c>
      <c r="F3462" t="s">
        <v>14</v>
      </c>
      <c r="G3462">
        <v>0</v>
      </c>
    </row>
    <row r="3463" spans="1:7" x14ac:dyDescent="0.25">
      <c r="A3463">
        <v>15641662</v>
      </c>
      <c r="B3463" s="1">
        <v>117469.91</v>
      </c>
      <c r="C3463">
        <v>2</v>
      </c>
      <c r="D3463" t="s">
        <v>2986</v>
      </c>
      <c r="E3463">
        <v>5</v>
      </c>
      <c r="F3463" t="s">
        <v>2986</v>
      </c>
      <c r="G3463">
        <v>0</v>
      </c>
    </row>
    <row r="3464" spans="1:7" x14ac:dyDescent="0.25">
      <c r="A3464">
        <v>15813422</v>
      </c>
      <c r="B3464" s="1">
        <v>80790.740000000005</v>
      </c>
      <c r="C3464">
        <v>1</v>
      </c>
      <c r="D3464" t="s">
        <v>2986</v>
      </c>
      <c r="E3464">
        <v>4</v>
      </c>
      <c r="F3464" t="s">
        <v>2986</v>
      </c>
      <c r="G3464">
        <v>0</v>
      </c>
    </row>
    <row r="3465" spans="1:7" x14ac:dyDescent="0.25">
      <c r="A3465">
        <v>15713596</v>
      </c>
      <c r="B3465" s="1">
        <v>107735.93</v>
      </c>
      <c r="C3465">
        <v>1</v>
      </c>
      <c r="D3465" t="s">
        <v>14</v>
      </c>
      <c r="E3465">
        <v>1</v>
      </c>
      <c r="F3465" t="s">
        <v>14</v>
      </c>
      <c r="G3465">
        <v>0</v>
      </c>
    </row>
    <row r="3466" spans="1:7" x14ac:dyDescent="0.25">
      <c r="A3466">
        <v>15791216</v>
      </c>
      <c r="B3466" s="1">
        <v>133379.41</v>
      </c>
      <c r="C3466">
        <v>1</v>
      </c>
      <c r="D3466" t="s">
        <v>2986</v>
      </c>
      <c r="E3466">
        <v>8</v>
      </c>
      <c r="F3466" t="s">
        <v>2986</v>
      </c>
      <c r="G3466">
        <v>1</v>
      </c>
    </row>
    <row r="3467" spans="1:7" x14ac:dyDescent="0.25">
      <c r="A3467">
        <v>15689031</v>
      </c>
      <c r="B3467" s="1">
        <v>168066.87</v>
      </c>
      <c r="C3467">
        <v>1</v>
      </c>
      <c r="D3467" t="s">
        <v>2986</v>
      </c>
      <c r="E3467">
        <v>7</v>
      </c>
      <c r="F3467" t="s">
        <v>2986</v>
      </c>
      <c r="G3467">
        <v>0</v>
      </c>
    </row>
    <row r="3468" spans="1:7" x14ac:dyDescent="0.25">
      <c r="A3468">
        <v>15763704</v>
      </c>
      <c r="B3468" s="1">
        <v>69014.490000000005</v>
      </c>
      <c r="C3468">
        <v>2</v>
      </c>
      <c r="D3468" t="s">
        <v>2986</v>
      </c>
      <c r="E3468">
        <v>2</v>
      </c>
      <c r="F3468" t="s">
        <v>2986</v>
      </c>
      <c r="G3468">
        <v>0</v>
      </c>
    </row>
    <row r="3469" spans="1:7" x14ac:dyDescent="0.25">
      <c r="A3469">
        <v>15631339</v>
      </c>
      <c r="B3469" s="1">
        <v>0</v>
      </c>
      <c r="C3469">
        <v>1</v>
      </c>
      <c r="D3469" t="s">
        <v>2986</v>
      </c>
      <c r="E3469">
        <v>4</v>
      </c>
      <c r="F3469" t="s">
        <v>2986</v>
      </c>
      <c r="G3469">
        <v>0</v>
      </c>
    </row>
    <row r="3470" spans="1:7" x14ac:dyDescent="0.25">
      <c r="A3470">
        <v>15771509</v>
      </c>
      <c r="B3470" s="1">
        <v>98548.62</v>
      </c>
      <c r="C3470">
        <v>2</v>
      </c>
      <c r="D3470" t="s">
        <v>14</v>
      </c>
      <c r="E3470">
        <v>1</v>
      </c>
      <c r="F3470" t="s">
        <v>14</v>
      </c>
      <c r="G3470">
        <v>0</v>
      </c>
    </row>
    <row r="3471" spans="1:7" x14ac:dyDescent="0.25">
      <c r="A3471">
        <v>15769586</v>
      </c>
      <c r="B3471" s="1">
        <v>0</v>
      </c>
      <c r="C3471">
        <v>2</v>
      </c>
      <c r="D3471" t="s">
        <v>14</v>
      </c>
      <c r="E3471">
        <v>1</v>
      </c>
      <c r="F3471" t="s">
        <v>14</v>
      </c>
      <c r="G3471">
        <v>0</v>
      </c>
    </row>
    <row r="3472" spans="1:7" x14ac:dyDescent="0.25">
      <c r="A3472">
        <v>15656096</v>
      </c>
      <c r="B3472" s="1">
        <v>76554.06</v>
      </c>
      <c r="C3472">
        <v>1</v>
      </c>
      <c r="D3472" t="s">
        <v>14</v>
      </c>
      <c r="E3472">
        <v>3</v>
      </c>
      <c r="F3472" t="s">
        <v>14</v>
      </c>
      <c r="G3472">
        <v>0</v>
      </c>
    </row>
    <row r="3473" spans="1:7" x14ac:dyDescent="0.25">
      <c r="A3473">
        <v>15585280</v>
      </c>
      <c r="B3473" s="1">
        <v>0</v>
      </c>
      <c r="C3473">
        <v>2</v>
      </c>
      <c r="D3473" t="s">
        <v>14</v>
      </c>
      <c r="E3473">
        <v>2</v>
      </c>
      <c r="F3473" t="s">
        <v>14</v>
      </c>
      <c r="G3473">
        <v>0</v>
      </c>
    </row>
    <row r="3474" spans="1:7" x14ac:dyDescent="0.25">
      <c r="A3474">
        <v>15743582</v>
      </c>
      <c r="B3474" s="1">
        <v>107375.82</v>
      </c>
      <c r="C3474">
        <v>1</v>
      </c>
      <c r="D3474" t="s">
        <v>14</v>
      </c>
      <c r="E3474">
        <v>3</v>
      </c>
      <c r="F3474" t="s">
        <v>14</v>
      </c>
      <c r="G3474">
        <v>0</v>
      </c>
    </row>
    <row r="3475" spans="1:7" x14ac:dyDescent="0.25">
      <c r="A3475">
        <v>15761692</v>
      </c>
      <c r="B3475" s="1">
        <v>122417.17</v>
      </c>
      <c r="C3475">
        <v>2</v>
      </c>
      <c r="D3475" t="s">
        <v>14</v>
      </c>
      <c r="E3475">
        <v>9</v>
      </c>
      <c r="F3475" t="s">
        <v>14</v>
      </c>
      <c r="G3475">
        <v>0</v>
      </c>
    </row>
    <row r="3476" spans="1:7" x14ac:dyDescent="0.25">
      <c r="A3476">
        <v>15627840</v>
      </c>
      <c r="B3476" s="1">
        <v>0</v>
      </c>
      <c r="C3476">
        <v>1</v>
      </c>
      <c r="D3476" t="s">
        <v>14</v>
      </c>
      <c r="E3476">
        <v>0</v>
      </c>
      <c r="F3476" t="s">
        <v>14</v>
      </c>
      <c r="G3476">
        <v>1</v>
      </c>
    </row>
    <row r="3477" spans="1:7" x14ac:dyDescent="0.25">
      <c r="A3477">
        <v>15778861</v>
      </c>
      <c r="B3477" s="1">
        <v>97188.62</v>
      </c>
      <c r="C3477">
        <v>1</v>
      </c>
      <c r="D3477" t="s">
        <v>2986</v>
      </c>
      <c r="E3477">
        <v>6</v>
      </c>
      <c r="F3477" t="s">
        <v>2986</v>
      </c>
      <c r="G3477">
        <v>0</v>
      </c>
    </row>
    <row r="3478" spans="1:7" x14ac:dyDescent="0.25">
      <c r="A3478">
        <v>15770554</v>
      </c>
      <c r="B3478" s="1">
        <v>61297.05</v>
      </c>
      <c r="C3478">
        <v>2</v>
      </c>
      <c r="D3478" t="s">
        <v>14</v>
      </c>
      <c r="E3478">
        <v>4</v>
      </c>
      <c r="F3478" t="s">
        <v>14</v>
      </c>
      <c r="G3478">
        <v>0</v>
      </c>
    </row>
    <row r="3479" spans="1:7" x14ac:dyDescent="0.25">
      <c r="A3479">
        <v>15806956</v>
      </c>
      <c r="B3479" s="1">
        <v>112666.67</v>
      </c>
      <c r="C3479">
        <v>1</v>
      </c>
      <c r="D3479" t="s">
        <v>2986</v>
      </c>
      <c r="E3479">
        <v>1</v>
      </c>
      <c r="F3479" t="s">
        <v>2986</v>
      </c>
      <c r="G3479">
        <v>1</v>
      </c>
    </row>
    <row r="3480" spans="1:7" x14ac:dyDescent="0.25">
      <c r="A3480">
        <v>15701908</v>
      </c>
      <c r="B3480" s="1">
        <v>0</v>
      </c>
      <c r="C3480">
        <v>1</v>
      </c>
      <c r="D3480" t="s">
        <v>14</v>
      </c>
      <c r="E3480">
        <v>7</v>
      </c>
      <c r="F3480" t="s">
        <v>14</v>
      </c>
      <c r="G3480">
        <v>0</v>
      </c>
    </row>
    <row r="3481" spans="1:7" x14ac:dyDescent="0.25">
      <c r="A3481">
        <v>15736990</v>
      </c>
      <c r="B3481" s="1">
        <v>157842.07</v>
      </c>
      <c r="C3481">
        <v>1</v>
      </c>
      <c r="D3481" t="s">
        <v>2986</v>
      </c>
      <c r="E3481">
        <v>3</v>
      </c>
      <c r="F3481" t="s">
        <v>2986</v>
      </c>
      <c r="G3481">
        <v>0</v>
      </c>
    </row>
    <row r="3482" spans="1:7" x14ac:dyDescent="0.25">
      <c r="A3482">
        <v>15743714</v>
      </c>
      <c r="B3482" s="1">
        <v>91443.75</v>
      </c>
      <c r="C3482">
        <v>1</v>
      </c>
      <c r="D3482" t="s">
        <v>2986</v>
      </c>
      <c r="E3482">
        <v>7</v>
      </c>
      <c r="F3482" t="s">
        <v>2986</v>
      </c>
      <c r="G3482">
        <v>0</v>
      </c>
    </row>
    <row r="3483" spans="1:7" x14ac:dyDescent="0.25">
      <c r="A3483">
        <v>15807993</v>
      </c>
      <c r="B3483" s="1">
        <v>110148.49</v>
      </c>
      <c r="C3483">
        <v>1</v>
      </c>
      <c r="D3483" t="s">
        <v>2986</v>
      </c>
      <c r="E3483">
        <v>0</v>
      </c>
      <c r="F3483" t="s">
        <v>2986</v>
      </c>
      <c r="G3483">
        <v>1</v>
      </c>
    </row>
    <row r="3484" spans="1:7" x14ac:dyDescent="0.25">
      <c r="A3484">
        <v>15644686</v>
      </c>
      <c r="B3484" s="1">
        <v>53299.96</v>
      </c>
      <c r="C3484">
        <v>2</v>
      </c>
      <c r="D3484" t="s">
        <v>14</v>
      </c>
      <c r="E3484">
        <v>9</v>
      </c>
      <c r="F3484" t="s">
        <v>14</v>
      </c>
      <c r="G3484">
        <v>0</v>
      </c>
    </row>
    <row r="3485" spans="1:7" x14ac:dyDescent="0.25">
      <c r="A3485">
        <v>15677377</v>
      </c>
      <c r="B3485" s="1">
        <v>0</v>
      </c>
      <c r="C3485">
        <v>2</v>
      </c>
      <c r="D3485" t="s">
        <v>14</v>
      </c>
      <c r="E3485">
        <v>3</v>
      </c>
      <c r="F3485" t="s">
        <v>14</v>
      </c>
      <c r="G3485">
        <v>0</v>
      </c>
    </row>
    <row r="3486" spans="1:7" x14ac:dyDescent="0.25">
      <c r="A3486">
        <v>15626412</v>
      </c>
      <c r="B3486" s="1">
        <v>0</v>
      </c>
      <c r="C3486">
        <v>2</v>
      </c>
      <c r="D3486" t="s">
        <v>14</v>
      </c>
      <c r="E3486">
        <v>6</v>
      </c>
      <c r="F3486" t="s">
        <v>14</v>
      </c>
      <c r="G3486">
        <v>0</v>
      </c>
    </row>
    <row r="3487" spans="1:7" x14ac:dyDescent="0.25">
      <c r="A3487">
        <v>15643679</v>
      </c>
      <c r="B3487" s="1">
        <v>70233.740000000005</v>
      </c>
      <c r="C3487">
        <v>2</v>
      </c>
      <c r="D3487" t="s">
        <v>14</v>
      </c>
      <c r="E3487">
        <v>2</v>
      </c>
      <c r="F3487" t="s">
        <v>14</v>
      </c>
      <c r="G3487">
        <v>0</v>
      </c>
    </row>
    <row r="3488" spans="1:7" x14ac:dyDescent="0.25">
      <c r="A3488">
        <v>15728456</v>
      </c>
      <c r="B3488" s="1">
        <v>0</v>
      </c>
      <c r="C3488">
        <v>1</v>
      </c>
      <c r="D3488" t="s">
        <v>2986</v>
      </c>
      <c r="E3488">
        <v>3</v>
      </c>
      <c r="F3488" t="s">
        <v>2986</v>
      </c>
      <c r="G3488">
        <v>1</v>
      </c>
    </row>
    <row r="3489" spans="1:7" x14ac:dyDescent="0.25">
      <c r="A3489">
        <v>15630661</v>
      </c>
      <c r="B3489" s="1">
        <v>75212.28</v>
      </c>
      <c r="C3489">
        <v>1</v>
      </c>
      <c r="D3489" t="s">
        <v>2986</v>
      </c>
      <c r="E3489">
        <v>10</v>
      </c>
      <c r="F3489" t="s">
        <v>2986</v>
      </c>
      <c r="G3489">
        <v>0</v>
      </c>
    </row>
    <row r="3490" spans="1:7" x14ac:dyDescent="0.25">
      <c r="A3490">
        <v>15734044</v>
      </c>
      <c r="B3490" s="1">
        <v>41299.03</v>
      </c>
      <c r="C3490">
        <v>1</v>
      </c>
      <c r="D3490" t="s">
        <v>14</v>
      </c>
      <c r="E3490">
        <v>7</v>
      </c>
      <c r="F3490" t="s">
        <v>14</v>
      </c>
      <c r="G3490">
        <v>0</v>
      </c>
    </row>
    <row r="3491" spans="1:7" x14ac:dyDescent="0.25">
      <c r="A3491">
        <v>15705001</v>
      </c>
      <c r="B3491" s="1">
        <v>83286.559999999998</v>
      </c>
      <c r="C3491">
        <v>1</v>
      </c>
      <c r="D3491" t="s">
        <v>2986</v>
      </c>
      <c r="E3491">
        <v>3</v>
      </c>
      <c r="F3491" t="s">
        <v>2986</v>
      </c>
      <c r="G3491">
        <v>0</v>
      </c>
    </row>
    <row r="3492" spans="1:7" x14ac:dyDescent="0.25">
      <c r="A3492">
        <v>15809817</v>
      </c>
      <c r="B3492" s="1">
        <v>0</v>
      </c>
      <c r="C3492">
        <v>2</v>
      </c>
      <c r="D3492" t="s">
        <v>2986</v>
      </c>
      <c r="E3492">
        <v>10</v>
      </c>
      <c r="F3492" t="s">
        <v>2986</v>
      </c>
      <c r="G3492">
        <v>0</v>
      </c>
    </row>
    <row r="3493" spans="1:7" x14ac:dyDescent="0.25">
      <c r="A3493">
        <v>15809137</v>
      </c>
      <c r="B3493" s="1">
        <v>0</v>
      </c>
      <c r="C3493">
        <v>1</v>
      </c>
      <c r="D3493" t="s">
        <v>2986</v>
      </c>
      <c r="E3493">
        <v>6</v>
      </c>
      <c r="F3493" t="s">
        <v>2986</v>
      </c>
      <c r="G3493">
        <v>1</v>
      </c>
    </row>
    <row r="3494" spans="1:7" x14ac:dyDescent="0.25">
      <c r="A3494">
        <v>15751593</v>
      </c>
      <c r="B3494" s="1">
        <v>85668.59</v>
      </c>
      <c r="C3494">
        <v>1</v>
      </c>
      <c r="D3494" t="s">
        <v>2986</v>
      </c>
      <c r="E3494">
        <v>6</v>
      </c>
      <c r="F3494" t="s">
        <v>2986</v>
      </c>
      <c r="G3494">
        <v>0</v>
      </c>
    </row>
    <row r="3495" spans="1:7" x14ac:dyDescent="0.25">
      <c r="A3495">
        <v>15626491</v>
      </c>
      <c r="B3495" s="1">
        <v>57327.040000000001</v>
      </c>
      <c r="C3495">
        <v>1</v>
      </c>
      <c r="D3495" t="s">
        <v>14</v>
      </c>
      <c r="E3495">
        <v>7</v>
      </c>
      <c r="F3495" t="s">
        <v>14</v>
      </c>
      <c r="G3495">
        <v>0</v>
      </c>
    </row>
    <row r="3496" spans="1:7" x14ac:dyDescent="0.25">
      <c r="A3496">
        <v>15765461</v>
      </c>
      <c r="B3496" s="1">
        <v>0</v>
      </c>
      <c r="C3496">
        <v>2</v>
      </c>
      <c r="D3496" t="s">
        <v>2986</v>
      </c>
      <c r="E3496">
        <v>3</v>
      </c>
      <c r="F3496" t="s">
        <v>2986</v>
      </c>
      <c r="G3496">
        <v>0</v>
      </c>
    </row>
    <row r="3497" spans="1:7" x14ac:dyDescent="0.25">
      <c r="A3497">
        <v>15568120</v>
      </c>
      <c r="B3497" s="1">
        <v>69609.850000000006</v>
      </c>
      <c r="C3497">
        <v>1</v>
      </c>
      <c r="D3497" t="s">
        <v>14</v>
      </c>
      <c r="E3497">
        <v>7</v>
      </c>
      <c r="F3497" t="s">
        <v>14</v>
      </c>
      <c r="G3497">
        <v>0</v>
      </c>
    </row>
    <row r="3498" spans="1:7" x14ac:dyDescent="0.25">
      <c r="A3498">
        <v>15787161</v>
      </c>
      <c r="B3498" s="1">
        <v>129269.27</v>
      </c>
      <c r="C3498">
        <v>1</v>
      </c>
      <c r="D3498" t="s">
        <v>2986</v>
      </c>
      <c r="E3498">
        <v>4</v>
      </c>
      <c r="F3498" t="s">
        <v>2986</v>
      </c>
      <c r="G3498">
        <v>0</v>
      </c>
    </row>
    <row r="3499" spans="1:7" x14ac:dyDescent="0.25">
      <c r="A3499">
        <v>15812324</v>
      </c>
      <c r="B3499" s="1">
        <v>0</v>
      </c>
      <c r="C3499">
        <v>2</v>
      </c>
      <c r="D3499" t="s">
        <v>14</v>
      </c>
      <c r="E3499">
        <v>1</v>
      </c>
      <c r="F3499" t="s">
        <v>14</v>
      </c>
      <c r="G3499">
        <v>0</v>
      </c>
    </row>
    <row r="3500" spans="1:7" x14ac:dyDescent="0.25">
      <c r="A3500">
        <v>15588944</v>
      </c>
      <c r="B3500" s="1">
        <v>165350.60999999999</v>
      </c>
      <c r="C3500">
        <v>2</v>
      </c>
      <c r="D3500" t="s">
        <v>2986</v>
      </c>
      <c r="E3500">
        <v>1</v>
      </c>
      <c r="F3500" t="s">
        <v>2986</v>
      </c>
      <c r="G3500">
        <v>1</v>
      </c>
    </row>
    <row r="3501" spans="1:7" x14ac:dyDescent="0.25">
      <c r="A3501">
        <v>15694253</v>
      </c>
      <c r="B3501" s="1">
        <v>152105.57</v>
      </c>
      <c r="C3501">
        <v>2</v>
      </c>
      <c r="D3501" t="s">
        <v>14</v>
      </c>
      <c r="E3501">
        <v>7</v>
      </c>
      <c r="F3501" t="s">
        <v>14</v>
      </c>
      <c r="G3501">
        <v>0</v>
      </c>
    </row>
    <row r="3502" spans="1:7" x14ac:dyDescent="0.25">
      <c r="A3502">
        <v>15759566</v>
      </c>
      <c r="B3502" s="1">
        <v>0</v>
      </c>
      <c r="C3502">
        <v>2</v>
      </c>
      <c r="D3502" t="s">
        <v>14</v>
      </c>
      <c r="E3502">
        <v>10</v>
      </c>
      <c r="F3502" t="s">
        <v>14</v>
      </c>
      <c r="G3502">
        <v>0</v>
      </c>
    </row>
    <row r="3503" spans="1:7" x14ac:dyDescent="0.25">
      <c r="A3503">
        <v>15675675</v>
      </c>
      <c r="B3503" s="1">
        <v>106290.64</v>
      </c>
      <c r="C3503">
        <v>1</v>
      </c>
      <c r="D3503" t="s">
        <v>2986</v>
      </c>
      <c r="E3503">
        <v>5</v>
      </c>
      <c r="F3503" t="s">
        <v>2986</v>
      </c>
      <c r="G3503">
        <v>0</v>
      </c>
    </row>
    <row r="3504" spans="1:7" x14ac:dyDescent="0.25">
      <c r="A3504">
        <v>15802060</v>
      </c>
      <c r="B3504" s="1">
        <v>100548.67</v>
      </c>
      <c r="C3504">
        <v>2</v>
      </c>
      <c r="D3504" t="s">
        <v>2986</v>
      </c>
      <c r="E3504">
        <v>10</v>
      </c>
      <c r="F3504" t="s">
        <v>2986</v>
      </c>
      <c r="G3504">
        <v>0</v>
      </c>
    </row>
    <row r="3505" spans="1:7" x14ac:dyDescent="0.25">
      <c r="A3505">
        <v>15660505</v>
      </c>
      <c r="B3505" s="1">
        <v>106344.95</v>
      </c>
      <c r="C3505">
        <v>1</v>
      </c>
      <c r="D3505" t="s">
        <v>2986</v>
      </c>
      <c r="E3505">
        <v>2</v>
      </c>
      <c r="F3505" t="s">
        <v>2986</v>
      </c>
      <c r="G3505">
        <v>1</v>
      </c>
    </row>
    <row r="3506" spans="1:7" x14ac:dyDescent="0.25">
      <c r="A3506">
        <v>15782630</v>
      </c>
      <c r="B3506" s="1">
        <v>137482.19</v>
      </c>
      <c r="C3506">
        <v>1</v>
      </c>
      <c r="D3506" t="s">
        <v>2986</v>
      </c>
      <c r="E3506">
        <v>5</v>
      </c>
      <c r="F3506" t="s">
        <v>2986</v>
      </c>
      <c r="G3506">
        <v>0</v>
      </c>
    </row>
    <row r="3507" spans="1:7" x14ac:dyDescent="0.25">
      <c r="A3507">
        <v>15700710</v>
      </c>
      <c r="B3507" s="1">
        <v>116465.53</v>
      </c>
      <c r="C3507">
        <v>1</v>
      </c>
      <c r="D3507" t="s">
        <v>14</v>
      </c>
      <c r="E3507">
        <v>3</v>
      </c>
      <c r="F3507" t="s">
        <v>14</v>
      </c>
      <c r="G3507">
        <v>0</v>
      </c>
    </row>
    <row r="3508" spans="1:7" x14ac:dyDescent="0.25">
      <c r="A3508">
        <v>15742834</v>
      </c>
      <c r="B3508" s="1">
        <v>0</v>
      </c>
      <c r="C3508">
        <v>1</v>
      </c>
      <c r="D3508" t="s">
        <v>14</v>
      </c>
      <c r="E3508">
        <v>1</v>
      </c>
      <c r="F3508" t="s">
        <v>14</v>
      </c>
      <c r="G3508">
        <v>0</v>
      </c>
    </row>
    <row r="3509" spans="1:7" x14ac:dyDescent="0.25">
      <c r="A3509">
        <v>15806511</v>
      </c>
      <c r="B3509" s="1">
        <v>0</v>
      </c>
      <c r="C3509">
        <v>2</v>
      </c>
      <c r="D3509" t="s">
        <v>14</v>
      </c>
      <c r="E3509">
        <v>10</v>
      </c>
      <c r="F3509" t="s">
        <v>14</v>
      </c>
      <c r="G3509">
        <v>0</v>
      </c>
    </row>
    <row r="3510" spans="1:7" x14ac:dyDescent="0.25">
      <c r="A3510">
        <v>15608166</v>
      </c>
      <c r="B3510" s="1">
        <v>127637.92</v>
      </c>
      <c r="C3510">
        <v>1</v>
      </c>
      <c r="D3510" t="s">
        <v>14</v>
      </c>
      <c r="E3510">
        <v>9</v>
      </c>
      <c r="F3510" t="s">
        <v>14</v>
      </c>
      <c r="G3510">
        <v>0</v>
      </c>
    </row>
    <row r="3511" spans="1:7" x14ac:dyDescent="0.25">
      <c r="A3511">
        <v>15614230</v>
      </c>
      <c r="B3511" s="1">
        <v>0</v>
      </c>
      <c r="C3511">
        <v>2</v>
      </c>
      <c r="D3511" t="s">
        <v>14</v>
      </c>
      <c r="E3511">
        <v>3</v>
      </c>
      <c r="F3511" t="s">
        <v>14</v>
      </c>
      <c r="G3511">
        <v>0</v>
      </c>
    </row>
    <row r="3512" spans="1:7" x14ac:dyDescent="0.25">
      <c r="A3512">
        <v>15729958</v>
      </c>
      <c r="B3512" s="1">
        <v>0</v>
      </c>
      <c r="C3512">
        <v>1</v>
      </c>
      <c r="D3512" t="s">
        <v>14</v>
      </c>
      <c r="E3512">
        <v>1</v>
      </c>
      <c r="F3512" t="s">
        <v>14</v>
      </c>
      <c r="G3512">
        <v>0</v>
      </c>
    </row>
    <row r="3513" spans="1:7" x14ac:dyDescent="0.25">
      <c r="A3513">
        <v>15800814</v>
      </c>
      <c r="B3513" s="1">
        <v>81951.740000000005</v>
      </c>
      <c r="C3513">
        <v>2</v>
      </c>
      <c r="D3513" t="s">
        <v>2986</v>
      </c>
      <c r="E3513">
        <v>2</v>
      </c>
      <c r="F3513" t="s">
        <v>2986</v>
      </c>
      <c r="G3513">
        <v>0</v>
      </c>
    </row>
    <row r="3514" spans="1:7" x14ac:dyDescent="0.25">
      <c r="A3514">
        <v>15674727</v>
      </c>
      <c r="B3514" s="1">
        <v>147531.82</v>
      </c>
      <c r="C3514">
        <v>1</v>
      </c>
      <c r="D3514" t="s">
        <v>14</v>
      </c>
      <c r="E3514">
        <v>5</v>
      </c>
      <c r="F3514" t="s">
        <v>14</v>
      </c>
      <c r="G3514">
        <v>0</v>
      </c>
    </row>
    <row r="3515" spans="1:7" x14ac:dyDescent="0.25">
      <c r="A3515">
        <v>15657779</v>
      </c>
      <c r="B3515" s="1">
        <v>0</v>
      </c>
      <c r="C3515">
        <v>2</v>
      </c>
      <c r="D3515" t="s">
        <v>14</v>
      </c>
      <c r="E3515">
        <v>3</v>
      </c>
      <c r="F3515" t="s">
        <v>14</v>
      </c>
      <c r="G3515">
        <v>0</v>
      </c>
    </row>
    <row r="3516" spans="1:7" x14ac:dyDescent="0.25">
      <c r="A3516">
        <v>15801395</v>
      </c>
      <c r="B3516" s="1">
        <v>135120.72</v>
      </c>
      <c r="C3516">
        <v>1</v>
      </c>
      <c r="D3516" t="s">
        <v>2986</v>
      </c>
      <c r="E3516">
        <v>10</v>
      </c>
      <c r="F3516" t="s">
        <v>2986</v>
      </c>
      <c r="G3516">
        <v>0</v>
      </c>
    </row>
    <row r="3517" spans="1:7" x14ac:dyDescent="0.25">
      <c r="A3517">
        <v>15757911</v>
      </c>
      <c r="B3517" s="1">
        <v>0</v>
      </c>
      <c r="C3517">
        <v>1</v>
      </c>
      <c r="D3517" t="s">
        <v>2986</v>
      </c>
      <c r="E3517">
        <v>2</v>
      </c>
      <c r="F3517" t="s">
        <v>2986</v>
      </c>
      <c r="G3517">
        <v>0</v>
      </c>
    </row>
    <row r="3518" spans="1:7" x14ac:dyDescent="0.25">
      <c r="A3518">
        <v>15665340</v>
      </c>
      <c r="B3518" s="1">
        <v>0</v>
      </c>
      <c r="C3518">
        <v>2</v>
      </c>
      <c r="D3518" t="s">
        <v>14</v>
      </c>
      <c r="E3518">
        <v>8</v>
      </c>
      <c r="F3518" t="s">
        <v>14</v>
      </c>
      <c r="G3518">
        <v>0</v>
      </c>
    </row>
    <row r="3519" spans="1:7" x14ac:dyDescent="0.25">
      <c r="A3519">
        <v>15787151</v>
      </c>
      <c r="B3519" s="1">
        <v>0</v>
      </c>
      <c r="C3519">
        <v>2</v>
      </c>
      <c r="D3519" t="s">
        <v>14</v>
      </c>
      <c r="E3519">
        <v>7</v>
      </c>
      <c r="F3519" t="s">
        <v>14</v>
      </c>
      <c r="G3519">
        <v>0</v>
      </c>
    </row>
    <row r="3520" spans="1:7" x14ac:dyDescent="0.25">
      <c r="A3520">
        <v>15757821</v>
      </c>
      <c r="B3520" s="1">
        <v>0</v>
      </c>
      <c r="C3520">
        <v>2</v>
      </c>
      <c r="D3520" t="s">
        <v>2986</v>
      </c>
      <c r="E3520">
        <v>1</v>
      </c>
      <c r="F3520" t="s">
        <v>2986</v>
      </c>
      <c r="G3520">
        <v>0</v>
      </c>
    </row>
    <row r="3521" spans="1:7" x14ac:dyDescent="0.25">
      <c r="A3521">
        <v>15600688</v>
      </c>
      <c r="B3521" s="1">
        <v>0</v>
      </c>
      <c r="C3521">
        <v>2</v>
      </c>
      <c r="D3521" t="s">
        <v>2986</v>
      </c>
      <c r="E3521">
        <v>5</v>
      </c>
      <c r="F3521" t="s">
        <v>2986</v>
      </c>
      <c r="G3521">
        <v>0</v>
      </c>
    </row>
    <row r="3522" spans="1:7" x14ac:dyDescent="0.25">
      <c r="A3522">
        <v>15594878</v>
      </c>
      <c r="B3522" s="1">
        <v>28082.95</v>
      </c>
      <c r="C3522">
        <v>1</v>
      </c>
      <c r="D3522" t="s">
        <v>2986</v>
      </c>
      <c r="E3522">
        <v>5</v>
      </c>
      <c r="F3522" t="s">
        <v>2986</v>
      </c>
      <c r="G3522">
        <v>1</v>
      </c>
    </row>
    <row r="3523" spans="1:7" x14ac:dyDescent="0.25">
      <c r="A3523">
        <v>15569248</v>
      </c>
      <c r="B3523" s="1">
        <v>0</v>
      </c>
      <c r="C3523">
        <v>2</v>
      </c>
      <c r="D3523" t="s">
        <v>2986</v>
      </c>
      <c r="E3523">
        <v>10</v>
      </c>
      <c r="F3523" t="s">
        <v>2986</v>
      </c>
      <c r="G3523">
        <v>1</v>
      </c>
    </row>
    <row r="3524" spans="1:7" x14ac:dyDescent="0.25">
      <c r="A3524">
        <v>15812706</v>
      </c>
      <c r="B3524" s="1">
        <v>111087.5</v>
      </c>
      <c r="C3524">
        <v>1</v>
      </c>
      <c r="D3524" t="s">
        <v>14</v>
      </c>
      <c r="E3524">
        <v>4</v>
      </c>
      <c r="F3524" t="s">
        <v>14</v>
      </c>
      <c r="G3524">
        <v>0</v>
      </c>
    </row>
    <row r="3525" spans="1:7" x14ac:dyDescent="0.25">
      <c r="A3525">
        <v>15645045</v>
      </c>
      <c r="B3525" s="1">
        <v>0</v>
      </c>
      <c r="C3525">
        <v>2</v>
      </c>
      <c r="D3525" t="s">
        <v>14</v>
      </c>
      <c r="E3525">
        <v>9</v>
      </c>
      <c r="F3525" t="s">
        <v>14</v>
      </c>
      <c r="G3525">
        <v>0</v>
      </c>
    </row>
    <row r="3526" spans="1:7" x14ac:dyDescent="0.25">
      <c r="A3526">
        <v>15766746</v>
      </c>
      <c r="B3526" s="1">
        <v>127120.07</v>
      </c>
      <c r="C3526">
        <v>1</v>
      </c>
      <c r="D3526" t="s">
        <v>2986</v>
      </c>
      <c r="E3526">
        <v>6</v>
      </c>
      <c r="F3526" t="s">
        <v>2986</v>
      </c>
      <c r="G3526">
        <v>0</v>
      </c>
    </row>
    <row r="3527" spans="1:7" x14ac:dyDescent="0.25">
      <c r="A3527">
        <v>15700383</v>
      </c>
      <c r="B3527" s="1">
        <v>115651.6</v>
      </c>
      <c r="C3527">
        <v>2</v>
      </c>
      <c r="D3527" t="s">
        <v>14</v>
      </c>
      <c r="E3527">
        <v>7</v>
      </c>
      <c r="F3527" t="s">
        <v>14</v>
      </c>
      <c r="G3527">
        <v>0</v>
      </c>
    </row>
    <row r="3528" spans="1:7" x14ac:dyDescent="0.25">
      <c r="A3528">
        <v>15632551</v>
      </c>
      <c r="B3528" s="1">
        <v>77743.009999999995</v>
      </c>
      <c r="C3528">
        <v>2</v>
      </c>
      <c r="D3528" t="s">
        <v>2986</v>
      </c>
      <c r="E3528">
        <v>4</v>
      </c>
      <c r="F3528" t="s">
        <v>2986</v>
      </c>
      <c r="G3528">
        <v>0</v>
      </c>
    </row>
    <row r="3529" spans="1:7" x14ac:dyDescent="0.25">
      <c r="A3529">
        <v>15795129</v>
      </c>
      <c r="B3529" s="1">
        <v>0</v>
      </c>
      <c r="C3529">
        <v>2</v>
      </c>
      <c r="D3529" t="s">
        <v>2986</v>
      </c>
      <c r="E3529">
        <v>9</v>
      </c>
      <c r="F3529" t="s">
        <v>2986</v>
      </c>
      <c r="G3529">
        <v>0</v>
      </c>
    </row>
    <row r="3530" spans="1:7" x14ac:dyDescent="0.25">
      <c r="A3530">
        <v>15650545</v>
      </c>
      <c r="B3530" s="1">
        <v>71996.09</v>
      </c>
      <c r="C3530">
        <v>1</v>
      </c>
      <c r="D3530" t="s">
        <v>14</v>
      </c>
      <c r="E3530">
        <v>7</v>
      </c>
      <c r="F3530" t="s">
        <v>14</v>
      </c>
      <c r="G3530">
        <v>0</v>
      </c>
    </row>
    <row r="3531" spans="1:7" x14ac:dyDescent="0.25">
      <c r="A3531">
        <v>15612769</v>
      </c>
      <c r="B3531" s="1">
        <v>61581.97</v>
      </c>
      <c r="C3531">
        <v>1</v>
      </c>
      <c r="D3531" t="s">
        <v>14</v>
      </c>
      <c r="E3531">
        <v>5</v>
      </c>
      <c r="F3531" t="s">
        <v>14</v>
      </c>
      <c r="G3531">
        <v>0</v>
      </c>
    </row>
    <row r="3532" spans="1:7" x14ac:dyDescent="0.25">
      <c r="A3532">
        <v>15710853</v>
      </c>
      <c r="B3532" s="1">
        <v>0</v>
      </c>
      <c r="C3532">
        <v>2</v>
      </c>
      <c r="D3532" t="s">
        <v>2986</v>
      </c>
      <c r="E3532">
        <v>5</v>
      </c>
      <c r="F3532" t="s">
        <v>2986</v>
      </c>
      <c r="G3532">
        <v>0</v>
      </c>
    </row>
    <row r="3533" spans="1:7" x14ac:dyDescent="0.25">
      <c r="A3533">
        <v>15623712</v>
      </c>
      <c r="B3533" s="1">
        <v>0</v>
      </c>
      <c r="C3533">
        <v>3</v>
      </c>
      <c r="D3533" t="s">
        <v>2986</v>
      </c>
      <c r="E3533">
        <v>5</v>
      </c>
      <c r="F3533" t="s">
        <v>2986</v>
      </c>
      <c r="G3533">
        <v>1</v>
      </c>
    </row>
    <row r="3534" spans="1:7" x14ac:dyDescent="0.25">
      <c r="A3534">
        <v>15653251</v>
      </c>
      <c r="B3534" s="1">
        <v>87873.39</v>
      </c>
      <c r="C3534">
        <v>1</v>
      </c>
      <c r="D3534" t="s">
        <v>2986</v>
      </c>
      <c r="E3534">
        <v>8</v>
      </c>
      <c r="F3534" t="s">
        <v>2986</v>
      </c>
      <c r="G3534">
        <v>1</v>
      </c>
    </row>
    <row r="3535" spans="1:7" x14ac:dyDescent="0.25">
      <c r="A3535">
        <v>15755077</v>
      </c>
      <c r="B3535" s="1">
        <v>105617.73</v>
      </c>
      <c r="C3535">
        <v>2</v>
      </c>
      <c r="D3535" t="s">
        <v>14</v>
      </c>
      <c r="E3535">
        <v>0</v>
      </c>
      <c r="F3535" t="s">
        <v>14</v>
      </c>
      <c r="G3535">
        <v>1</v>
      </c>
    </row>
    <row r="3536" spans="1:7" x14ac:dyDescent="0.25">
      <c r="A3536">
        <v>15808557</v>
      </c>
      <c r="B3536" s="1">
        <v>0</v>
      </c>
      <c r="C3536">
        <v>1</v>
      </c>
      <c r="D3536" t="s">
        <v>14</v>
      </c>
      <c r="E3536">
        <v>5</v>
      </c>
      <c r="F3536" t="s">
        <v>14</v>
      </c>
      <c r="G3536">
        <v>1</v>
      </c>
    </row>
    <row r="3537" spans="1:7" x14ac:dyDescent="0.25">
      <c r="A3537">
        <v>15614687</v>
      </c>
      <c r="B3537" s="1">
        <v>148770.60999999999</v>
      </c>
      <c r="C3537">
        <v>2</v>
      </c>
      <c r="D3537" t="s">
        <v>14</v>
      </c>
      <c r="E3537">
        <v>4</v>
      </c>
      <c r="F3537" t="s">
        <v>14</v>
      </c>
      <c r="G3537">
        <v>0</v>
      </c>
    </row>
    <row r="3538" spans="1:7" x14ac:dyDescent="0.25">
      <c r="A3538">
        <v>15626882</v>
      </c>
      <c r="B3538" s="1">
        <v>94901.09</v>
      </c>
      <c r="C3538">
        <v>1</v>
      </c>
      <c r="D3538" t="s">
        <v>14</v>
      </c>
      <c r="E3538">
        <v>5</v>
      </c>
      <c r="F3538" t="s">
        <v>14</v>
      </c>
      <c r="G3538">
        <v>0</v>
      </c>
    </row>
    <row r="3539" spans="1:7" x14ac:dyDescent="0.25">
      <c r="A3539">
        <v>15748034</v>
      </c>
      <c r="B3539" s="1">
        <v>174851.9</v>
      </c>
      <c r="C3539">
        <v>1</v>
      </c>
      <c r="D3539" t="s">
        <v>14</v>
      </c>
      <c r="E3539">
        <v>7</v>
      </c>
      <c r="F3539" t="s">
        <v>14</v>
      </c>
      <c r="G3539">
        <v>0</v>
      </c>
    </row>
    <row r="3540" spans="1:7" x14ac:dyDescent="0.25">
      <c r="A3540">
        <v>15632324</v>
      </c>
      <c r="B3540" s="1">
        <v>0</v>
      </c>
      <c r="C3540">
        <v>2</v>
      </c>
      <c r="D3540" t="s">
        <v>14</v>
      </c>
      <c r="E3540">
        <v>7</v>
      </c>
      <c r="F3540" t="s">
        <v>14</v>
      </c>
      <c r="G3540">
        <v>0</v>
      </c>
    </row>
    <row r="3541" spans="1:7" x14ac:dyDescent="0.25">
      <c r="A3541">
        <v>15761023</v>
      </c>
      <c r="B3541" s="1">
        <v>120847.11</v>
      </c>
      <c r="C3541">
        <v>1</v>
      </c>
      <c r="D3541" t="s">
        <v>2986</v>
      </c>
      <c r="E3541">
        <v>2</v>
      </c>
      <c r="F3541" t="s">
        <v>2986</v>
      </c>
      <c r="G3541">
        <v>1</v>
      </c>
    </row>
    <row r="3542" spans="1:7" x14ac:dyDescent="0.25">
      <c r="A3542">
        <v>15761453</v>
      </c>
      <c r="B3542" s="1">
        <v>0</v>
      </c>
      <c r="C3542">
        <v>1</v>
      </c>
      <c r="D3542" t="s">
        <v>2986</v>
      </c>
      <c r="E3542">
        <v>6</v>
      </c>
      <c r="F3542" t="s">
        <v>2986</v>
      </c>
      <c r="G3542">
        <v>0</v>
      </c>
    </row>
    <row r="3543" spans="1:7" x14ac:dyDescent="0.25">
      <c r="A3543">
        <v>15646726</v>
      </c>
      <c r="B3543" s="1">
        <v>0</v>
      </c>
      <c r="C3543">
        <v>1</v>
      </c>
      <c r="D3543" t="s">
        <v>2986</v>
      </c>
      <c r="E3543">
        <v>5</v>
      </c>
      <c r="F3543" t="s">
        <v>2986</v>
      </c>
      <c r="G3543">
        <v>0</v>
      </c>
    </row>
    <row r="3544" spans="1:7" x14ac:dyDescent="0.25">
      <c r="A3544">
        <v>15637169</v>
      </c>
      <c r="B3544" s="1">
        <v>103267.8</v>
      </c>
      <c r="C3544">
        <v>1</v>
      </c>
      <c r="D3544" t="s">
        <v>14</v>
      </c>
      <c r="E3544">
        <v>4</v>
      </c>
      <c r="F3544" t="s">
        <v>14</v>
      </c>
      <c r="G3544">
        <v>0</v>
      </c>
    </row>
    <row r="3545" spans="1:7" x14ac:dyDescent="0.25">
      <c r="A3545">
        <v>15636024</v>
      </c>
      <c r="B3545" s="1">
        <v>109699.08</v>
      </c>
      <c r="C3545">
        <v>1</v>
      </c>
      <c r="D3545" t="s">
        <v>14</v>
      </c>
      <c r="E3545">
        <v>4</v>
      </c>
      <c r="F3545" t="s">
        <v>14</v>
      </c>
      <c r="G3545">
        <v>0</v>
      </c>
    </row>
    <row r="3546" spans="1:7" x14ac:dyDescent="0.25">
      <c r="A3546">
        <v>15801218</v>
      </c>
      <c r="B3546" s="1">
        <v>135133.39000000001</v>
      </c>
      <c r="C3546">
        <v>1</v>
      </c>
      <c r="D3546" t="s">
        <v>14</v>
      </c>
      <c r="E3546">
        <v>8</v>
      </c>
      <c r="F3546" t="s">
        <v>14</v>
      </c>
      <c r="G3546">
        <v>1</v>
      </c>
    </row>
    <row r="3547" spans="1:7" x14ac:dyDescent="0.25">
      <c r="A3547">
        <v>15642655</v>
      </c>
      <c r="B3547" s="1">
        <v>0</v>
      </c>
      <c r="C3547">
        <v>1</v>
      </c>
      <c r="D3547" t="s">
        <v>2986</v>
      </c>
      <c r="E3547">
        <v>1</v>
      </c>
      <c r="F3547" t="s">
        <v>2986</v>
      </c>
      <c r="G3547">
        <v>0</v>
      </c>
    </row>
    <row r="3548" spans="1:7" x14ac:dyDescent="0.25">
      <c r="A3548">
        <v>15690130</v>
      </c>
      <c r="B3548" s="1">
        <v>137649.47</v>
      </c>
      <c r="C3548">
        <v>1</v>
      </c>
      <c r="D3548" t="s">
        <v>2986</v>
      </c>
      <c r="E3548">
        <v>8</v>
      </c>
      <c r="F3548" t="s">
        <v>2986</v>
      </c>
      <c r="G3548">
        <v>0</v>
      </c>
    </row>
    <row r="3549" spans="1:7" x14ac:dyDescent="0.25">
      <c r="A3549">
        <v>15653753</v>
      </c>
      <c r="B3549" s="1">
        <v>113567.94</v>
      </c>
      <c r="C3549">
        <v>1</v>
      </c>
      <c r="D3549" t="s">
        <v>2986</v>
      </c>
      <c r="E3549">
        <v>6</v>
      </c>
      <c r="F3549" t="s">
        <v>2986</v>
      </c>
      <c r="G3549">
        <v>0</v>
      </c>
    </row>
    <row r="3550" spans="1:7" x14ac:dyDescent="0.25">
      <c r="A3550">
        <v>15641359</v>
      </c>
      <c r="B3550" s="1">
        <v>0</v>
      </c>
      <c r="C3550">
        <v>2</v>
      </c>
      <c r="D3550" t="s">
        <v>2986</v>
      </c>
      <c r="E3550">
        <v>6</v>
      </c>
      <c r="F3550" t="s">
        <v>2986</v>
      </c>
      <c r="G3550">
        <v>1</v>
      </c>
    </row>
    <row r="3551" spans="1:7" x14ac:dyDescent="0.25">
      <c r="A3551">
        <v>15776827</v>
      </c>
      <c r="B3551" s="1">
        <v>141547.26</v>
      </c>
      <c r="C3551">
        <v>2</v>
      </c>
      <c r="D3551" t="s">
        <v>14</v>
      </c>
      <c r="E3551">
        <v>5</v>
      </c>
      <c r="F3551" t="s">
        <v>14</v>
      </c>
      <c r="G3551">
        <v>0</v>
      </c>
    </row>
    <row r="3552" spans="1:7" x14ac:dyDescent="0.25">
      <c r="A3552">
        <v>15647725</v>
      </c>
      <c r="B3552" s="1">
        <v>62055.17</v>
      </c>
      <c r="C3552">
        <v>3</v>
      </c>
      <c r="D3552" t="s">
        <v>2986</v>
      </c>
      <c r="E3552">
        <v>5</v>
      </c>
      <c r="F3552" t="s">
        <v>2986</v>
      </c>
      <c r="G3552">
        <v>1</v>
      </c>
    </row>
    <row r="3553" spans="1:7" x14ac:dyDescent="0.25">
      <c r="A3553">
        <v>15648455</v>
      </c>
      <c r="B3553" s="1">
        <v>131156.76</v>
      </c>
      <c r="C3553">
        <v>1</v>
      </c>
      <c r="D3553" t="s">
        <v>2986</v>
      </c>
      <c r="E3553">
        <v>4</v>
      </c>
      <c r="F3553" t="s">
        <v>2986</v>
      </c>
      <c r="G3553">
        <v>0</v>
      </c>
    </row>
    <row r="3554" spans="1:7" x14ac:dyDescent="0.25">
      <c r="A3554">
        <v>15580629</v>
      </c>
      <c r="B3554" s="1">
        <v>134837.57999999999</v>
      </c>
      <c r="C3554">
        <v>1</v>
      </c>
      <c r="D3554" t="s">
        <v>2986</v>
      </c>
      <c r="E3554">
        <v>6</v>
      </c>
      <c r="F3554" t="s">
        <v>2986</v>
      </c>
      <c r="G3554">
        <v>0</v>
      </c>
    </row>
    <row r="3555" spans="1:7" x14ac:dyDescent="0.25">
      <c r="A3555">
        <v>15730161</v>
      </c>
      <c r="B3555" s="1">
        <v>0</v>
      </c>
      <c r="C3555">
        <v>2</v>
      </c>
      <c r="D3555" t="s">
        <v>2986</v>
      </c>
      <c r="E3555">
        <v>3</v>
      </c>
      <c r="F3555" t="s">
        <v>2986</v>
      </c>
      <c r="G3555">
        <v>0</v>
      </c>
    </row>
    <row r="3556" spans="1:7" x14ac:dyDescent="0.25">
      <c r="A3556">
        <v>15626612</v>
      </c>
      <c r="B3556" s="1">
        <v>104784.23</v>
      </c>
      <c r="C3556">
        <v>1</v>
      </c>
      <c r="D3556" t="s">
        <v>2986</v>
      </c>
      <c r="E3556">
        <v>4</v>
      </c>
      <c r="F3556" t="s">
        <v>2986</v>
      </c>
      <c r="G3556">
        <v>1</v>
      </c>
    </row>
    <row r="3557" spans="1:7" x14ac:dyDescent="0.25">
      <c r="A3557">
        <v>15662865</v>
      </c>
      <c r="B3557" s="1">
        <v>0</v>
      </c>
      <c r="C3557">
        <v>2</v>
      </c>
      <c r="D3557" t="s">
        <v>14</v>
      </c>
      <c r="E3557">
        <v>1</v>
      </c>
      <c r="F3557" t="s">
        <v>14</v>
      </c>
      <c r="G3557">
        <v>0</v>
      </c>
    </row>
    <row r="3558" spans="1:7" x14ac:dyDescent="0.25">
      <c r="A3558">
        <v>15629094</v>
      </c>
      <c r="B3558" s="1">
        <v>156948.41</v>
      </c>
      <c r="C3558">
        <v>1</v>
      </c>
      <c r="D3558" t="s">
        <v>14</v>
      </c>
      <c r="E3558">
        <v>1</v>
      </c>
      <c r="F3558" t="s">
        <v>14</v>
      </c>
      <c r="G3558">
        <v>1</v>
      </c>
    </row>
    <row r="3559" spans="1:7" x14ac:dyDescent="0.25">
      <c r="A3559">
        <v>15651823</v>
      </c>
      <c r="B3559" s="1">
        <v>147751.75</v>
      </c>
      <c r="C3559">
        <v>1</v>
      </c>
      <c r="D3559" t="s">
        <v>2986</v>
      </c>
      <c r="E3559">
        <v>6</v>
      </c>
      <c r="F3559" t="s">
        <v>2986</v>
      </c>
      <c r="G3559">
        <v>1</v>
      </c>
    </row>
    <row r="3560" spans="1:7" x14ac:dyDescent="0.25">
      <c r="A3560">
        <v>15594827</v>
      </c>
      <c r="B3560" s="1">
        <v>124619.33</v>
      </c>
      <c r="C3560">
        <v>2</v>
      </c>
      <c r="D3560" t="s">
        <v>14</v>
      </c>
      <c r="E3560">
        <v>1</v>
      </c>
      <c r="F3560" t="s">
        <v>14</v>
      </c>
      <c r="G3560">
        <v>0</v>
      </c>
    </row>
    <row r="3561" spans="1:7" x14ac:dyDescent="0.25">
      <c r="A3561">
        <v>15786392</v>
      </c>
      <c r="B3561" s="1">
        <v>124182.21</v>
      </c>
      <c r="C3561">
        <v>1</v>
      </c>
      <c r="D3561" t="s">
        <v>2986</v>
      </c>
      <c r="E3561">
        <v>4</v>
      </c>
      <c r="F3561" t="s">
        <v>2986</v>
      </c>
      <c r="G3561">
        <v>0</v>
      </c>
    </row>
    <row r="3562" spans="1:7" x14ac:dyDescent="0.25">
      <c r="A3562">
        <v>15727353</v>
      </c>
      <c r="B3562" s="1">
        <v>142028.35999999999</v>
      </c>
      <c r="C3562">
        <v>1</v>
      </c>
      <c r="D3562" t="s">
        <v>2986</v>
      </c>
      <c r="E3562">
        <v>7</v>
      </c>
      <c r="F3562" t="s">
        <v>2986</v>
      </c>
      <c r="G3562">
        <v>1</v>
      </c>
    </row>
    <row r="3563" spans="1:7" x14ac:dyDescent="0.25">
      <c r="A3563">
        <v>15733777</v>
      </c>
      <c r="B3563" s="1">
        <v>0</v>
      </c>
      <c r="C3563">
        <v>1</v>
      </c>
      <c r="D3563" t="s">
        <v>2986</v>
      </c>
      <c r="E3563">
        <v>8</v>
      </c>
      <c r="F3563" t="s">
        <v>2986</v>
      </c>
      <c r="G3563">
        <v>1</v>
      </c>
    </row>
    <row r="3564" spans="1:7" x14ac:dyDescent="0.25">
      <c r="A3564">
        <v>15614302</v>
      </c>
      <c r="B3564" s="1">
        <v>125837.86</v>
      </c>
      <c r="C3564">
        <v>2</v>
      </c>
      <c r="D3564" t="s">
        <v>2986</v>
      </c>
      <c r="E3564">
        <v>10</v>
      </c>
      <c r="F3564" t="s">
        <v>2986</v>
      </c>
      <c r="G3564">
        <v>0</v>
      </c>
    </row>
    <row r="3565" spans="1:7" x14ac:dyDescent="0.25">
      <c r="A3565">
        <v>15723263</v>
      </c>
      <c r="B3565" s="1">
        <v>117160.32000000001</v>
      </c>
      <c r="C3565">
        <v>1</v>
      </c>
      <c r="D3565" t="s">
        <v>14</v>
      </c>
      <c r="E3565">
        <v>9</v>
      </c>
      <c r="F3565" t="s">
        <v>14</v>
      </c>
      <c r="G3565">
        <v>1</v>
      </c>
    </row>
    <row r="3566" spans="1:7" x14ac:dyDescent="0.25">
      <c r="A3566">
        <v>15687270</v>
      </c>
      <c r="B3566" s="1">
        <v>0</v>
      </c>
      <c r="C3566">
        <v>2</v>
      </c>
      <c r="D3566" t="s">
        <v>14</v>
      </c>
      <c r="E3566">
        <v>8</v>
      </c>
      <c r="F3566" t="s">
        <v>14</v>
      </c>
      <c r="G3566">
        <v>0</v>
      </c>
    </row>
    <row r="3567" spans="1:7" x14ac:dyDescent="0.25">
      <c r="A3567">
        <v>15803121</v>
      </c>
      <c r="B3567" s="1">
        <v>97565.74</v>
      </c>
      <c r="C3567">
        <v>1</v>
      </c>
      <c r="D3567" t="s">
        <v>2986</v>
      </c>
      <c r="E3567">
        <v>5</v>
      </c>
      <c r="F3567" t="s">
        <v>2986</v>
      </c>
      <c r="G3567">
        <v>1</v>
      </c>
    </row>
    <row r="3568" spans="1:7" x14ac:dyDescent="0.25">
      <c r="A3568">
        <v>15598700</v>
      </c>
      <c r="B3568" s="1">
        <v>0</v>
      </c>
      <c r="C3568">
        <v>2</v>
      </c>
      <c r="D3568" t="s">
        <v>14</v>
      </c>
      <c r="E3568">
        <v>5</v>
      </c>
      <c r="F3568" t="s">
        <v>14</v>
      </c>
      <c r="G3568">
        <v>0</v>
      </c>
    </row>
    <row r="3569" spans="1:7" x14ac:dyDescent="0.25">
      <c r="A3569">
        <v>15741875</v>
      </c>
      <c r="B3569" s="1">
        <v>104833.79</v>
      </c>
      <c r="C3569">
        <v>1</v>
      </c>
      <c r="D3569" t="s">
        <v>2986</v>
      </c>
      <c r="E3569">
        <v>3</v>
      </c>
      <c r="F3569" t="s">
        <v>2986</v>
      </c>
      <c r="G3569">
        <v>0</v>
      </c>
    </row>
    <row r="3570" spans="1:7" x14ac:dyDescent="0.25">
      <c r="A3570">
        <v>15631709</v>
      </c>
      <c r="B3570" s="1">
        <v>101675.22</v>
      </c>
      <c r="C3570">
        <v>2</v>
      </c>
      <c r="D3570" t="s">
        <v>2986</v>
      </c>
      <c r="E3570">
        <v>2</v>
      </c>
      <c r="F3570" t="s">
        <v>2986</v>
      </c>
      <c r="G3570">
        <v>0</v>
      </c>
    </row>
    <row r="3571" spans="1:7" x14ac:dyDescent="0.25">
      <c r="A3571">
        <v>15672970</v>
      </c>
      <c r="B3571" s="1">
        <v>0</v>
      </c>
      <c r="C3571">
        <v>2</v>
      </c>
      <c r="D3571" t="s">
        <v>14</v>
      </c>
      <c r="E3571">
        <v>3</v>
      </c>
      <c r="F3571" t="s">
        <v>14</v>
      </c>
      <c r="G3571">
        <v>0</v>
      </c>
    </row>
    <row r="3572" spans="1:7" x14ac:dyDescent="0.25">
      <c r="A3572">
        <v>15761670</v>
      </c>
      <c r="B3572" s="1">
        <v>0</v>
      </c>
      <c r="C3572">
        <v>1</v>
      </c>
      <c r="D3572" t="s">
        <v>2986</v>
      </c>
      <c r="E3572">
        <v>8</v>
      </c>
      <c r="F3572" t="s">
        <v>2986</v>
      </c>
      <c r="G3572">
        <v>1</v>
      </c>
    </row>
    <row r="3573" spans="1:7" x14ac:dyDescent="0.25">
      <c r="A3573">
        <v>15706005</v>
      </c>
      <c r="B3573" s="1">
        <v>174701.05</v>
      </c>
      <c r="C3573">
        <v>1</v>
      </c>
      <c r="D3573" t="s">
        <v>2986</v>
      </c>
      <c r="E3573">
        <v>2</v>
      </c>
      <c r="F3573" t="s">
        <v>2986</v>
      </c>
      <c r="G3573">
        <v>1</v>
      </c>
    </row>
    <row r="3574" spans="1:7" x14ac:dyDescent="0.25">
      <c r="A3574">
        <v>15790336</v>
      </c>
      <c r="B3574" s="1">
        <v>71142.77</v>
      </c>
      <c r="C3574">
        <v>2</v>
      </c>
      <c r="D3574" t="s">
        <v>2986</v>
      </c>
      <c r="E3574">
        <v>6</v>
      </c>
      <c r="F3574" t="s">
        <v>2986</v>
      </c>
      <c r="G3574">
        <v>0</v>
      </c>
    </row>
    <row r="3575" spans="1:7" x14ac:dyDescent="0.25">
      <c r="A3575">
        <v>15754267</v>
      </c>
      <c r="B3575" s="1">
        <v>108805.42</v>
      </c>
      <c r="C3575">
        <v>2</v>
      </c>
      <c r="D3575" t="s">
        <v>14</v>
      </c>
      <c r="E3575">
        <v>3</v>
      </c>
      <c r="F3575" t="s">
        <v>14</v>
      </c>
      <c r="G3575">
        <v>0</v>
      </c>
    </row>
    <row r="3576" spans="1:7" x14ac:dyDescent="0.25">
      <c r="A3576">
        <v>15791988</v>
      </c>
      <c r="B3576" s="1">
        <v>0</v>
      </c>
      <c r="C3576">
        <v>2</v>
      </c>
      <c r="D3576" t="s">
        <v>14</v>
      </c>
      <c r="E3576">
        <v>4</v>
      </c>
      <c r="F3576" t="s">
        <v>14</v>
      </c>
      <c r="G3576">
        <v>0</v>
      </c>
    </row>
    <row r="3577" spans="1:7" x14ac:dyDescent="0.25">
      <c r="A3577">
        <v>15683375</v>
      </c>
      <c r="B3577" s="1">
        <v>0</v>
      </c>
      <c r="C3577">
        <v>1</v>
      </c>
      <c r="D3577" t="s">
        <v>14</v>
      </c>
      <c r="E3577">
        <v>4</v>
      </c>
      <c r="F3577" t="s">
        <v>14</v>
      </c>
      <c r="G3577">
        <v>0</v>
      </c>
    </row>
    <row r="3578" spans="1:7" x14ac:dyDescent="0.25">
      <c r="A3578">
        <v>15625151</v>
      </c>
      <c r="B3578" s="1">
        <v>116037.75999999999</v>
      </c>
      <c r="C3578">
        <v>1</v>
      </c>
      <c r="D3578" t="s">
        <v>14</v>
      </c>
      <c r="E3578">
        <v>9</v>
      </c>
      <c r="F3578" t="s">
        <v>14</v>
      </c>
      <c r="G3578">
        <v>0</v>
      </c>
    </row>
    <row r="3579" spans="1:7" x14ac:dyDescent="0.25">
      <c r="A3579">
        <v>15635285</v>
      </c>
      <c r="B3579" s="1">
        <v>0</v>
      </c>
      <c r="C3579">
        <v>2</v>
      </c>
      <c r="D3579" t="s">
        <v>14</v>
      </c>
      <c r="E3579">
        <v>8</v>
      </c>
      <c r="F3579" t="s">
        <v>14</v>
      </c>
      <c r="G3579">
        <v>0</v>
      </c>
    </row>
    <row r="3580" spans="1:7" x14ac:dyDescent="0.25">
      <c r="A3580">
        <v>15574296</v>
      </c>
      <c r="B3580" s="1">
        <v>80673.960000000006</v>
      </c>
      <c r="C3580">
        <v>2</v>
      </c>
      <c r="D3580" t="s">
        <v>2986</v>
      </c>
      <c r="E3580">
        <v>2</v>
      </c>
      <c r="F3580" t="s">
        <v>2986</v>
      </c>
      <c r="G3580">
        <v>0</v>
      </c>
    </row>
    <row r="3581" spans="1:7" x14ac:dyDescent="0.25">
      <c r="A3581">
        <v>15711618</v>
      </c>
      <c r="B3581" s="1">
        <v>124640.51</v>
      </c>
      <c r="C3581">
        <v>1</v>
      </c>
      <c r="D3581" t="s">
        <v>2986</v>
      </c>
      <c r="E3581">
        <v>1</v>
      </c>
      <c r="F3581" t="s">
        <v>2986</v>
      </c>
      <c r="G3581">
        <v>1</v>
      </c>
    </row>
    <row r="3582" spans="1:7" x14ac:dyDescent="0.25">
      <c r="A3582">
        <v>15670943</v>
      </c>
      <c r="B3582" s="1">
        <v>182275.23</v>
      </c>
      <c r="C3582">
        <v>2</v>
      </c>
      <c r="D3582" t="s">
        <v>2986</v>
      </c>
      <c r="E3582">
        <v>9</v>
      </c>
      <c r="F3582" t="s">
        <v>2986</v>
      </c>
      <c r="G3582">
        <v>0</v>
      </c>
    </row>
    <row r="3583" spans="1:7" x14ac:dyDescent="0.25">
      <c r="A3583">
        <v>15634359</v>
      </c>
      <c r="B3583" s="1">
        <v>98635.77</v>
      </c>
      <c r="C3583">
        <v>1</v>
      </c>
      <c r="D3583" t="s">
        <v>2986</v>
      </c>
      <c r="E3583">
        <v>5</v>
      </c>
      <c r="F3583" t="s">
        <v>2986</v>
      </c>
      <c r="G3583">
        <v>0</v>
      </c>
    </row>
    <row r="3584" spans="1:7" x14ac:dyDescent="0.25">
      <c r="A3584">
        <v>15586629</v>
      </c>
      <c r="B3584" s="1">
        <v>0</v>
      </c>
      <c r="C3584">
        <v>2</v>
      </c>
      <c r="D3584" t="s">
        <v>2986</v>
      </c>
      <c r="E3584">
        <v>5</v>
      </c>
      <c r="F3584" t="s">
        <v>2986</v>
      </c>
      <c r="G3584">
        <v>0</v>
      </c>
    </row>
    <row r="3585" spans="1:7" x14ac:dyDescent="0.25">
      <c r="A3585">
        <v>15588461</v>
      </c>
      <c r="B3585" s="1">
        <v>0</v>
      </c>
      <c r="C3585">
        <v>1</v>
      </c>
      <c r="D3585" t="s">
        <v>2986</v>
      </c>
      <c r="E3585">
        <v>4</v>
      </c>
      <c r="F3585" t="s">
        <v>2986</v>
      </c>
      <c r="G3585">
        <v>0</v>
      </c>
    </row>
    <row r="3586" spans="1:7" x14ac:dyDescent="0.25">
      <c r="A3586">
        <v>15773221</v>
      </c>
      <c r="B3586" s="1">
        <v>79757.210000000006</v>
      </c>
      <c r="C3586">
        <v>1</v>
      </c>
      <c r="D3586" t="s">
        <v>2986</v>
      </c>
      <c r="E3586">
        <v>8</v>
      </c>
      <c r="F3586" t="s">
        <v>2986</v>
      </c>
      <c r="G3586">
        <v>1</v>
      </c>
    </row>
    <row r="3587" spans="1:7" x14ac:dyDescent="0.25">
      <c r="A3587">
        <v>15664227</v>
      </c>
      <c r="B3587" s="1">
        <v>53053.760000000002</v>
      </c>
      <c r="C3587">
        <v>1</v>
      </c>
      <c r="D3587" t="s">
        <v>14</v>
      </c>
      <c r="E3587">
        <v>8</v>
      </c>
      <c r="F3587" t="s">
        <v>14</v>
      </c>
      <c r="G3587">
        <v>0</v>
      </c>
    </row>
    <row r="3588" spans="1:7" x14ac:dyDescent="0.25">
      <c r="A3588">
        <v>15741745</v>
      </c>
      <c r="B3588" s="1">
        <v>120911.75</v>
      </c>
      <c r="C3588">
        <v>2</v>
      </c>
      <c r="D3588" t="s">
        <v>14</v>
      </c>
      <c r="E3588">
        <v>7</v>
      </c>
      <c r="F3588" t="s">
        <v>14</v>
      </c>
      <c r="G3588">
        <v>0</v>
      </c>
    </row>
    <row r="3589" spans="1:7" x14ac:dyDescent="0.25">
      <c r="A3589">
        <v>15652626</v>
      </c>
      <c r="B3589" s="1">
        <v>115285.85</v>
      </c>
      <c r="C3589">
        <v>1</v>
      </c>
      <c r="D3589" t="s">
        <v>2986</v>
      </c>
      <c r="E3589">
        <v>4</v>
      </c>
      <c r="F3589" t="s">
        <v>2986</v>
      </c>
      <c r="G3589">
        <v>0</v>
      </c>
    </row>
    <row r="3590" spans="1:7" x14ac:dyDescent="0.25">
      <c r="A3590">
        <v>15599410</v>
      </c>
      <c r="B3590" s="1">
        <v>0</v>
      </c>
      <c r="C3590">
        <v>2</v>
      </c>
      <c r="D3590" t="s">
        <v>2986</v>
      </c>
      <c r="E3590">
        <v>2</v>
      </c>
      <c r="F3590" t="s">
        <v>2986</v>
      </c>
      <c r="G3590">
        <v>0</v>
      </c>
    </row>
    <row r="3591" spans="1:7" x14ac:dyDescent="0.25">
      <c r="A3591">
        <v>15571958</v>
      </c>
      <c r="B3591" s="1">
        <v>221532.79999999999</v>
      </c>
      <c r="C3591">
        <v>1</v>
      </c>
      <c r="D3591" t="s">
        <v>2986</v>
      </c>
      <c r="E3591">
        <v>3</v>
      </c>
      <c r="F3591" t="s">
        <v>2986</v>
      </c>
      <c r="G3591">
        <v>0</v>
      </c>
    </row>
    <row r="3592" spans="1:7" x14ac:dyDescent="0.25">
      <c r="A3592">
        <v>15785406</v>
      </c>
      <c r="B3592" s="1">
        <v>105056.13</v>
      </c>
      <c r="C3592">
        <v>1</v>
      </c>
      <c r="D3592" t="s">
        <v>2986</v>
      </c>
      <c r="E3592">
        <v>4</v>
      </c>
      <c r="F3592" t="s">
        <v>2986</v>
      </c>
      <c r="G3592">
        <v>0</v>
      </c>
    </row>
    <row r="3593" spans="1:7" x14ac:dyDescent="0.25">
      <c r="A3593">
        <v>15687884</v>
      </c>
      <c r="B3593" s="1">
        <v>88363.03</v>
      </c>
      <c r="C3593">
        <v>1</v>
      </c>
      <c r="D3593" t="s">
        <v>14</v>
      </c>
      <c r="E3593">
        <v>3</v>
      </c>
      <c r="F3593" t="s">
        <v>14</v>
      </c>
      <c r="G3593">
        <v>0</v>
      </c>
    </row>
    <row r="3594" spans="1:7" x14ac:dyDescent="0.25">
      <c r="A3594">
        <v>15621685</v>
      </c>
      <c r="B3594" s="1">
        <v>123757.52</v>
      </c>
      <c r="C3594">
        <v>2</v>
      </c>
      <c r="D3594" t="s">
        <v>2986</v>
      </c>
      <c r="E3594">
        <v>2</v>
      </c>
      <c r="F3594" t="s">
        <v>2986</v>
      </c>
      <c r="G3594">
        <v>0</v>
      </c>
    </row>
    <row r="3595" spans="1:7" x14ac:dyDescent="0.25">
      <c r="A3595">
        <v>15628886</v>
      </c>
      <c r="B3595" s="1">
        <v>123959.97</v>
      </c>
      <c r="C3595">
        <v>1</v>
      </c>
      <c r="D3595" t="s">
        <v>14</v>
      </c>
      <c r="E3595">
        <v>5</v>
      </c>
      <c r="F3595" t="s">
        <v>14</v>
      </c>
      <c r="G3595">
        <v>1</v>
      </c>
    </row>
    <row r="3596" spans="1:7" x14ac:dyDescent="0.25">
      <c r="A3596">
        <v>15699325</v>
      </c>
      <c r="B3596" s="1">
        <v>114822.64</v>
      </c>
      <c r="C3596">
        <v>1</v>
      </c>
      <c r="D3596" t="s">
        <v>14</v>
      </c>
      <c r="E3596">
        <v>10</v>
      </c>
      <c r="F3596" t="s">
        <v>14</v>
      </c>
      <c r="G3596">
        <v>0</v>
      </c>
    </row>
    <row r="3597" spans="1:7" x14ac:dyDescent="0.25">
      <c r="A3597">
        <v>15578369</v>
      </c>
      <c r="B3597" s="1">
        <v>145219.29999999999</v>
      </c>
      <c r="C3597">
        <v>1</v>
      </c>
      <c r="D3597" t="s">
        <v>2986</v>
      </c>
      <c r="E3597">
        <v>9</v>
      </c>
      <c r="F3597" t="s">
        <v>2986</v>
      </c>
      <c r="G3597">
        <v>0</v>
      </c>
    </row>
    <row r="3598" spans="1:7" x14ac:dyDescent="0.25">
      <c r="A3598">
        <v>15654156</v>
      </c>
      <c r="B3598" s="1">
        <v>106807.64</v>
      </c>
      <c r="C3598">
        <v>1</v>
      </c>
      <c r="D3598" t="s">
        <v>14</v>
      </c>
      <c r="E3598">
        <v>5</v>
      </c>
      <c r="F3598" t="s">
        <v>14</v>
      </c>
      <c r="G3598">
        <v>0</v>
      </c>
    </row>
    <row r="3599" spans="1:7" x14ac:dyDescent="0.25">
      <c r="A3599">
        <v>15707199</v>
      </c>
      <c r="B3599" s="1">
        <v>148159.71</v>
      </c>
      <c r="C3599">
        <v>1</v>
      </c>
      <c r="D3599" t="s">
        <v>2986</v>
      </c>
      <c r="E3599">
        <v>0</v>
      </c>
      <c r="F3599" t="s">
        <v>2986</v>
      </c>
      <c r="G3599">
        <v>0</v>
      </c>
    </row>
    <row r="3600" spans="1:7" x14ac:dyDescent="0.25">
      <c r="A3600">
        <v>15671630</v>
      </c>
      <c r="B3600" s="1">
        <v>99745.95</v>
      </c>
      <c r="C3600">
        <v>1</v>
      </c>
      <c r="D3600" t="s">
        <v>2986</v>
      </c>
      <c r="E3600">
        <v>1</v>
      </c>
      <c r="F3600" t="s">
        <v>2986</v>
      </c>
      <c r="G3600">
        <v>0</v>
      </c>
    </row>
    <row r="3601" spans="1:7" x14ac:dyDescent="0.25">
      <c r="A3601">
        <v>15632079</v>
      </c>
      <c r="B3601" s="1">
        <v>156282.79</v>
      </c>
      <c r="C3601">
        <v>1</v>
      </c>
      <c r="D3601" t="s">
        <v>2986</v>
      </c>
      <c r="E3601">
        <v>8</v>
      </c>
      <c r="F3601" t="s">
        <v>2986</v>
      </c>
      <c r="G3601">
        <v>0</v>
      </c>
    </row>
    <row r="3602" spans="1:7" x14ac:dyDescent="0.25">
      <c r="A3602">
        <v>15767921</v>
      </c>
      <c r="B3602" s="1">
        <v>0</v>
      </c>
      <c r="C3602">
        <v>2</v>
      </c>
      <c r="D3602" t="s">
        <v>2986</v>
      </c>
      <c r="E3602">
        <v>7</v>
      </c>
      <c r="F3602" t="s">
        <v>2986</v>
      </c>
      <c r="G3602">
        <v>0</v>
      </c>
    </row>
    <row r="3603" spans="1:7" x14ac:dyDescent="0.25">
      <c r="A3603">
        <v>15573599</v>
      </c>
      <c r="B3603" s="1">
        <v>0</v>
      </c>
      <c r="C3603">
        <v>2</v>
      </c>
      <c r="D3603" t="s">
        <v>14</v>
      </c>
      <c r="E3603">
        <v>6</v>
      </c>
      <c r="F3603" t="s">
        <v>14</v>
      </c>
      <c r="G3603">
        <v>1</v>
      </c>
    </row>
    <row r="3604" spans="1:7" x14ac:dyDescent="0.25">
      <c r="A3604">
        <v>15747208</v>
      </c>
      <c r="B3604" s="1">
        <v>0</v>
      </c>
      <c r="C3604">
        <v>1</v>
      </c>
      <c r="D3604" t="s">
        <v>2986</v>
      </c>
      <c r="E3604">
        <v>6</v>
      </c>
      <c r="F3604" t="s">
        <v>2986</v>
      </c>
      <c r="G3604">
        <v>1</v>
      </c>
    </row>
    <row r="3605" spans="1:7" x14ac:dyDescent="0.25">
      <c r="A3605">
        <v>15582762</v>
      </c>
      <c r="B3605" s="1">
        <v>0</v>
      </c>
      <c r="C3605">
        <v>1</v>
      </c>
      <c r="D3605" t="s">
        <v>14</v>
      </c>
      <c r="E3605">
        <v>2</v>
      </c>
      <c r="F3605" t="s">
        <v>14</v>
      </c>
      <c r="G3605">
        <v>0</v>
      </c>
    </row>
    <row r="3606" spans="1:7" x14ac:dyDescent="0.25">
      <c r="A3606">
        <v>15772528</v>
      </c>
      <c r="B3606" s="1">
        <v>121376.15</v>
      </c>
      <c r="C3606">
        <v>2</v>
      </c>
      <c r="D3606" t="s">
        <v>2986</v>
      </c>
      <c r="E3606">
        <v>7</v>
      </c>
      <c r="F3606" t="s">
        <v>2986</v>
      </c>
      <c r="G3606">
        <v>1</v>
      </c>
    </row>
    <row r="3607" spans="1:7" x14ac:dyDescent="0.25">
      <c r="A3607">
        <v>15755798</v>
      </c>
      <c r="B3607" s="1">
        <v>111582.11</v>
      </c>
      <c r="C3607">
        <v>1</v>
      </c>
      <c r="D3607" t="s">
        <v>2986</v>
      </c>
      <c r="E3607">
        <v>4</v>
      </c>
      <c r="F3607" t="s">
        <v>2986</v>
      </c>
      <c r="G3607">
        <v>0</v>
      </c>
    </row>
    <row r="3608" spans="1:7" x14ac:dyDescent="0.25">
      <c r="A3608">
        <v>15788683</v>
      </c>
      <c r="B3608" s="1">
        <v>129417.82</v>
      </c>
      <c r="C3608">
        <v>1</v>
      </c>
      <c r="D3608" t="s">
        <v>2986</v>
      </c>
      <c r="E3608">
        <v>10</v>
      </c>
      <c r="F3608" t="s">
        <v>2986</v>
      </c>
      <c r="G3608">
        <v>0</v>
      </c>
    </row>
    <row r="3609" spans="1:7" x14ac:dyDescent="0.25">
      <c r="A3609">
        <v>15616922</v>
      </c>
      <c r="B3609" s="1">
        <v>0</v>
      </c>
      <c r="C3609">
        <v>2</v>
      </c>
      <c r="D3609" t="s">
        <v>14</v>
      </c>
      <c r="E3609">
        <v>1</v>
      </c>
      <c r="F3609" t="s">
        <v>14</v>
      </c>
      <c r="G3609">
        <v>0</v>
      </c>
    </row>
    <row r="3610" spans="1:7" x14ac:dyDescent="0.25">
      <c r="A3610">
        <v>15771855</v>
      </c>
      <c r="B3610" s="1">
        <v>0</v>
      </c>
      <c r="C3610">
        <v>2</v>
      </c>
      <c r="D3610" t="s">
        <v>14</v>
      </c>
      <c r="E3610">
        <v>5</v>
      </c>
      <c r="F3610" t="s">
        <v>14</v>
      </c>
      <c r="G3610">
        <v>0</v>
      </c>
    </row>
    <row r="3611" spans="1:7" x14ac:dyDescent="0.25">
      <c r="A3611">
        <v>15601873</v>
      </c>
      <c r="B3611" s="1">
        <v>0</v>
      </c>
      <c r="C3611">
        <v>1</v>
      </c>
      <c r="D3611" t="s">
        <v>2986</v>
      </c>
      <c r="E3611">
        <v>7</v>
      </c>
      <c r="F3611" t="s">
        <v>2986</v>
      </c>
      <c r="G3611">
        <v>0</v>
      </c>
    </row>
    <row r="3612" spans="1:7" x14ac:dyDescent="0.25">
      <c r="A3612">
        <v>15657868</v>
      </c>
      <c r="B3612" s="1">
        <v>94607.08</v>
      </c>
      <c r="C3612">
        <v>1</v>
      </c>
      <c r="D3612" t="s">
        <v>2986</v>
      </c>
      <c r="E3612">
        <v>6</v>
      </c>
      <c r="F3612" t="s">
        <v>2986</v>
      </c>
      <c r="G3612">
        <v>0</v>
      </c>
    </row>
    <row r="3613" spans="1:7" x14ac:dyDescent="0.25">
      <c r="A3613">
        <v>15711716</v>
      </c>
      <c r="B3613" s="1">
        <v>131368.29999999999</v>
      </c>
      <c r="C3613">
        <v>1</v>
      </c>
      <c r="D3613" t="s">
        <v>2986</v>
      </c>
      <c r="E3613">
        <v>1</v>
      </c>
      <c r="F3613" t="s">
        <v>2986</v>
      </c>
      <c r="G3613">
        <v>1</v>
      </c>
    </row>
    <row r="3614" spans="1:7" x14ac:dyDescent="0.25">
      <c r="A3614">
        <v>15734246</v>
      </c>
      <c r="B3614" s="1">
        <v>166883.07</v>
      </c>
      <c r="C3614">
        <v>2</v>
      </c>
      <c r="D3614" t="s">
        <v>14</v>
      </c>
      <c r="E3614">
        <v>8</v>
      </c>
      <c r="F3614" t="s">
        <v>14</v>
      </c>
      <c r="G3614">
        <v>0</v>
      </c>
    </row>
    <row r="3615" spans="1:7" x14ac:dyDescent="0.25">
      <c r="A3615">
        <v>15792151</v>
      </c>
      <c r="B3615" s="1">
        <v>0</v>
      </c>
      <c r="C3615">
        <v>2</v>
      </c>
      <c r="D3615" t="s">
        <v>2986</v>
      </c>
      <c r="E3615">
        <v>3</v>
      </c>
      <c r="F3615" t="s">
        <v>2986</v>
      </c>
      <c r="G3615">
        <v>0</v>
      </c>
    </row>
    <row r="3616" spans="1:7" x14ac:dyDescent="0.25">
      <c r="A3616">
        <v>15770159</v>
      </c>
      <c r="B3616" s="1">
        <v>172812.72</v>
      </c>
      <c r="C3616">
        <v>2</v>
      </c>
      <c r="D3616" t="s">
        <v>14</v>
      </c>
      <c r="E3616">
        <v>6</v>
      </c>
      <c r="F3616" t="s">
        <v>14</v>
      </c>
      <c r="G3616">
        <v>0</v>
      </c>
    </row>
    <row r="3617" spans="1:7" x14ac:dyDescent="0.25">
      <c r="A3617">
        <v>15747649</v>
      </c>
      <c r="B3617" s="1">
        <v>126606.63</v>
      </c>
      <c r="C3617">
        <v>2</v>
      </c>
      <c r="D3617" t="s">
        <v>14</v>
      </c>
      <c r="E3617">
        <v>0</v>
      </c>
      <c r="F3617" t="s">
        <v>14</v>
      </c>
      <c r="G3617">
        <v>0</v>
      </c>
    </row>
    <row r="3618" spans="1:7" x14ac:dyDescent="0.25">
      <c r="A3618">
        <v>15639357</v>
      </c>
      <c r="B3618" s="1">
        <v>134950.19</v>
      </c>
      <c r="C3618">
        <v>3</v>
      </c>
      <c r="D3618" t="s">
        <v>2986</v>
      </c>
      <c r="E3618">
        <v>9</v>
      </c>
      <c r="F3618" t="s">
        <v>2986</v>
      </c>
      <c r="G3618">
        <v>1</v>
      </c>
    </row>
    <row r="3619" spans="1:7" x14ac:dyDescent="0.25">
      <c r="A3619">
        <v>15738907</v>
      </c>
      <c r="B3619" s="1">
        <v>96956.1</v>
      </c>
      <c r="C3619">
        <v>1</v>
      </c>
      <c r="D3619" t="s">
        <v>2986</v>
      </c>
      <c r="E3619">
        <v>6</v>
      </c>
      <c r="F3619" t="s">
        <v>2986</v>
      </c>
      <c r="G3619">
        <v>1</v>
      </c>
    </row>
    <row r="3620" spans="1:7" x14ac:dyDescent="0.25">
      <c r="A3620">
        <v>15663446</v>
      </c>
      <c r="B3620" s="1">
        <v>107601.79</v>
      </c>
      <c r="C3620">
        <v>1</v>
      </c>
      <c r="D3620" t="s">
        <v>2986</v>
      </c>
      <c r="E3620">
        <v>4</v>
      </c>
      <c r="F3620" t="s">
        <v>2986</v>
      </c>
      <c r="G3620">
        <v>1</v>
      </c>
    </row>
    <row r="3621" spans="1:7" x14ac:dyDescent="0.25">
      <c r="A3621">
        <v>15750867</v>
      </c>
      <c r="B3621" s="1">
        <v>92060.06</v>
      </c>
      <c r="C3621">
        <v>1</v>
      </c>
      <c r="D3621" t="s">
        <v>2986</v>
      </c>
      <c r="E3621">
        <v>8</v>
      </c>
      <c r="F3621" t="s">
        <v>2986</v>
      </c>
      <c r="G3621">
        <v>1</v>
      </c>
    </row>
    <row r="3622" spans="1:7" x14ac:dyDescent="0.25">
      <c r="A3622">
        <v>15715939</v>
      </c>
      <c r="B3622" s="1">
        <v>0</v>
      </c>
      <c r="C3622">
        <v>2</v>
      </c>
      <c r="D3622" t="s">
        <v>2986</v>
      </c>
      <c r="E3622">
        <v>0</v>
      </c>
      <c r="F3622" t="s">
        <v>2986</v>
      </c>
      <c r="G3622">
        <v>0</v>
      </c>
    </row>
    <row r="3623" spans="1:7" x14ac:dyDescent="0.25">
      <c r="A3623">
        <v>15763806</v>
      </c>
      <c r="B3623" s="1">
        <v>0</v>
      </c>
      <c r="C3623">
        <v>2</v>
      </c>
      <c r="D3623" t="s">
        <v>14</v>
      </c>
      <c r="E3623">
        <v>4</v>
      </c>
      <c r="F3623" t="s">
        <v>14</v>
      </c>
      <c r="G3623">
        <v>0</v>
      </c>
    </row>
    <row r="3624" spans="1:7" x14ac:dyDescent="0.25">
      <c r="A3624">
        <v>15637993</v>
      </c>
      <c r="B3624" s="1">
        <v>137688.71</v>
      </c>
      <c r="C3624">
        <v>1</v>
      </c>
      <c r="D3624" t="s">
        <v>14</v>
      </c>
      <c r="E3624">
        <v>9</v>
      </c>
      <c r="F3624" t="s">
        <v>14</v>
      </c>
      <c r="G3624">
        <v>0</v>
      </c>
    </row>
    <row r="3625" spans="1:7" x14ac:dyDescent="0.25">
      <c r="A3625">
        <v>15720338</v>
      </c>
      <c r="B3625" s="1">
        <v>85845.43</v>
      </c>
      <c r="C3625">
        <v>2</v>
      </c>
      <c r="D3625" t="s">
        <v>14</v>
      </c>
      <c r="E3625">
        <v>8</v>
      </c>
      <c r="F3625" t="s">
        <v>14</v>
      </c>
      <c r="G3625">
        <v>0</v>
      </c>
    </row>
    <row r="3626" spans="1:7" x14ac:dyDescent="0.25">
      <c r="A3626">
        <v>15627162</v>
      </c>
      <c r="B3626" s="1">
        <v>125552.96000000001</v>
      </c>
      <c r="C3626">
        <v>1</v>
      </c>
      <c r="D3626" t="s">
        <v>2986</v>
      </c>
      <c r="E3626">
        <v>6</v>
      </c>
      <c r="F3626" t="s">
        <v>2986</v>
      </c>
      <c r="G3626">
        <v>0</v>
      </c>
    </row>
    <row r="3627" spans="1:7" x14ac:dyDescent="0.25">
      <c r="A3627">
        <v>15596710</v>
      </c>
      <c r="B3627" s="1">
        <v>167298.42000000001</v>
      </c>
      <c r="C3627">
        <v>1</v>
      </c>
      <c r="D3627" t="s">
        <v>14</v>
      </c>
      <c r="E3627">
        <v>1</v>
      </c>
      <c r="F3627" t="s">
        <v>14</v>
      </c>
      <c r="G3627">
        <v>0</v>
      </c>
    </row>
    <row r="3628" spans="1:7" x14ac:dyDescent="0.25">
      <c r="A3628">
        <v>15781678</v>
      </c>
      <c r="B3628" s="1">
        <v>55732.92</v>
      </c>
      <c r="C3628">
        <v>2</v>
      </c>
      <c r="D3628" t="s">
        <v>14</v>
      </c>
      <c r="E3628">
        <v>4</v>
      </c>
      <c r="F3628" t="s">
        <v>14</v>
      </c>
      <c r="G3628">
        <v>0</v>
      </c>
    </row>
    <row r="3629" spans="1:7" x14ac:dyDescent="0.25">
      <c r="A3629">
        <v>15634968</v>
      </c>
      <c r="B3629" s="1">
        <v>110689.07</v>
      </c>
      <c r="C3629">
        <v>1</v>
      </c>
      <c r="D3629" t="s">
        <v>14</v>
      </c>
      <c r="E3629">
        <v>6</v>
      </c>
      <c r="F3629" t="s">
        <v>14</v>
      </c>
      <c r="G3629">
        <v>1</v>
      </c>
    </row>
    <row r="3630" spans="1:7" x14ac:dyDescent="0.25">
      <c r="A3630">
        <v>15609475</v>
      </c>
      <c r="B3630" s="1">
        <v>98544.11</v>
      </c>
      <c r="C3630">
        <v>1</v>
      </c>
      <c r="D3630" t="s">
        <v>14</v>
      </c>
      <c r="E3630">
        <v>7</v>
      </c>
      <c r="F3630" t="s">
        <v>14</v>
      </c>
      <c r="G3630">
        <v>0</v>
      </c>
    </row>
    <row r="3631" spans="1:7" x14ac:dyDescent="0.25">
      <c r="A3631">
        <v>15573319</v>
      </c>
      <c r="B3631" s="1">
        <v>178317.6</v>
      </c>
      <c r="C3631">
        <v>1</v>
      </c>
      <c r="D3631" t="s">
        <v>2986</v>
      </c>
      <c r="E3631">
        <v>8</v>
      </c>
      <c r="F3631" t="s">
        <v>2986</v>
      </c>
      <c r="G3631">
        <v>0</v>
      </c>
    </row>
    <row r="3632" spans="1:7" x14ac:dyDescent="0.25">
      <c r="A3632">
        <v>15738291</v>
      </c>
      <c r="B3632" s="1">
        <v>115713.84</v>
      </c>
      <c r="C3632">
        <v>2</v>
      </c>
      <c r="D3632" t="s">
        <v>2986</v>
      </c>
      <c r="E3632">
        <v>8</v>
      </c>
      <c r="F3632" t="s">
        <v>2986</v>
      </c>
      <c r="G3632">
        <v>0</v>
      </c>
    </row>
    <row r="3633" spans="1:7" x14ac:dyDescent="0.25">
      <c r="A3633">
        <v>15782456</v>
      </c>
      <c r="B3633" s="1">
        <v>143267.14000000001</v>
      </c>
      <c r="C3633">
        <v>2</v>
      </c>
      <c r="D3633" t="s">
        <v>2986</v>
      </c>
      <c r="E3633">
        <v>9</v>
      </c>
      <c r="F3633" t="s">
        <v>2986</v>
      </c>
      <c r="G3633">
        <v>0</v>
      </c>
    </row>
    <row r="3634" spans="1:7" x14ac:dyDescent="0.25">
      <c r="A3634">
        <v>15794841</v>
      </c>
      <c r="B3634" s="1">
        <v>89750.21</v>
      </c>
      <c r="C3634">
        <v>1</v>
      </c>
      <c r="D3634" t="s">
        <v>2986</v>
      </c>
      <c r="E3634">
        <v>5</v>
      </c>
      <c r="F3634" t="s">
        <v>2986</v>
      </c>
      <c r="G3634">
        <v>0</v>
      </c>
    </row>
    <row r="3635" spans="1:7" x14ac:dyDescent="0.25">
      <c r="A3635">
        <v>15684696</v>
      </c>
      <c r="B3635" s="1">
        <v>116576.45</v>
      </c>
      <c r="C3635">
        <v>1</v>
      </c>
      <c r="D3635" t="s">
        <v>2986</v>
      </c>
      <c r="E3635">
        <v>3</v>
      </c>
      <c r="F3635" t="s">
        <v>2986</v>
      </c>
      <c r="G3635">
        <v>0</v>
      </c>
    </row>
    <row r="3636" spans="1:7" x14ac:dyDescent="0.25">
      <c r="A3636">
        <v>15629846</v>
      </c>
      <c r="B3636" s="1">
        <v>143001.5</v>
      </c>
      <c r="C3636">
        <v>2</v>
      </c>
      <c r="D3636" t="s">
        <v>2986</v>
      </c>
      <c r="E3636">
        <v>8</v>
      </c>
      <c r="F3636" t="s">
        <v>2986</v>
      </c>
      <c r="G3636">
        <v>0</v>
      </c>
    </row>
    <row r="3637" spans="1:7" x14ac:dyDescent="0.25">
      <c r="A3637">
        <v>15674442</v>
      </c>
      <c r="B3637" s="1">
        <v>157761.56</v>
      </c>
      <c r="C3637">
        <v>1</v>
      </c>
      <c r="D3637" t="s">
        <v>2986</v>
      </c>
      <c r="E3637">
        <v>7</v>
      </c>
      <c r="F3637" t="s">
        <v>2986</v>
      </c>
      <c r="G3637">
        <v>0</v>
      </c>
    </row>
    <row r="3638" spans="1:7" x14ac:dyDescent="0.25">
      <c r="A3638">
        <v>15571689</v>
      </c>
      <c r="B3638" s="1">
        <v>0</v>
      </c>
      <c r="C3638">
        <v>2</v>
      </c>
      <c r="D3638" t="s">
        <v>14</v>
      </c>
      <c r="E3638">
        <v>5</v>
      </c>
      <c r="F3638" t="s">
        <v>14</v>
      </c>
      <c r="G3638">
        <v>0</v>
      </c>
    </row>
    <row r="3639" spans="1:7" x14ac:dyDescent="0.25">
      <c r="A3639">
        <v>15730469</v>
      </c>
      <c r="B3639" s="1">
        <v>103430.11</v>
      </c>
      <c r="C3639">
        <v>2</v>
      </c>
      <c r="D3639" t="s">
        <v>14</v>
      </c>
      <c r="E3639">
        <v>4</v>
      </c>
      <c r="F3639" t="s">
        <v>14</v>
      </c>
      <c r="G3639">
        <v>0</v>
      </c>
    </row>
    <row r="3640" spans="1:7" x14ac:dyDescent="0.25">
      <c r="A3640">
        <v>15809320</v>
      </c>
      <c r="B3640" s="1">
        <v>0</v>
      </c>
      <c r="C3640">
        <v>1</v>
      </c>
      <c r="D3640" t="s">
        <v>2986</v>
      </c>
      <c r="E3640">
        <v>0</v>
      </c>
      <c r="F3640" t="s">
        <v>2986</v>
      </c>
      <c r="G3640">
        <v>1</v>
      </c>
    </row>
    <row r="3641" spans="1:7" x14ac:dyDescent="0.25">
      <c r="A3641">
        <v>15684367</v>
      </c>
      <c r="B3641" s="1">
        <v>0</v>
      </c>
      <c r="C3641">
        <v>2</v>
      </c>
      <c r="D3641" t="s">
        <v>2986</v>
      </c>
      <c r="E3641">
        <v>5</v>
      </c>
      <c r="F3641" t="s">
        <v>2986</v>
      </c>
      <c r="G3641">
        <v>0</v>
      </c>
    </row>
    <row r="3642" spans="1:7" x14ac:dyDescent="0.25">
      <c r="A3642">
        <v>15793049</v>
      </c>
      <c r="B3642" s="1">
        <v>115115.38</v>
      </c>
      <c r="C3642">
        <v>1</v>
      </c>
      <c r="D3642" t="s">
        <v>2986</v>
      </c>
      <c r="E3642">
        <v>8</v>
      </c>
      <c r="F3642" t="s">
        <v>2986</v>
      </c>
      <c r="G3642">
        <v>1</v>
      </c>
    </row>
    <row r="3643" spans="1:7" x14ac:dyDescent="0.25">
      <c r="A3643">
        <v>15603665</v>
      </c>
      <c r="B3643" s="1">
        <v>122501.28</v>
      </c>
      <c r="C3643">
        <v>2</v>
      </c>
      <c r="D3643" t="s">
        <v>14</v>
      </c>
      <c r="E3643">
        <v>0</v>
      </c>
      <c r="F3643" t="s">
        <v>14</v>
      </c>
      <c r="G3643">
        <v>0</v>
      </c>
    </row>
    <row r="3644" spans="1:7" x14ac:dyDescent="0.25">
      <c r="A3644">
        <v>15613623</v>
      </c>
      <c r="B3644" s="1">
        <v>0</v>
      </c>
      <c r="C3644">
        <v>1</v>
      </c>
      <c r="D3644" t="s">
        <v>14</v>
      </c>
      <c r="E3644">
        <v>3</v>
      </c>
      <c r="F3644" t="s">
        <v>14</v>
      </c>
      <c r="G3644">
        <v>0</v>
      </c>
    </row>
    <row r="3645" spans="1:7" x14ac:dyDescent="0.25">
      <c r="A3645">
        <v>15569572</v>
      </c>
      <c r="B3645" s="1">
        <v>0</v>
      </c>
      <c r="C3645">
        <v>2</v>
      </c>
      <c r="D3645" t="s">
        <v>14</v>
      </c>
      <c r="E3645">
        <v>6</v>
      </c>
      <c r="F3645" t="s">
        <v>14</v>
      </c>
      <c r="G3645">
        <v>0</v>
      </c>
    </row>
    <row r="3646" spans="1:7" x14ac:dyDescent="0.25">
      <c r="A3646">
        <v>15698791</v>
      </c>
      <c r="B3646" s="1">
        <v>146758.24</v>
      </c>
      <c r="C3646">
        <v>1</v>
      </c>
      <c r="D3646" t="s">
        <v>2986</v>
      </c>
      <c r="E3646">
        <v>3</v>
      </c>
      <c r="F3646" t="s">
        <v>2986</v>
      </c>
      <c r="G3646">
        <v>0</v>
      </c>
    </row>
    <row r="3647" spans="1:7" x14ac:dyDescent="0.25">
      <c r="A3647">
        <v>15626233</v>
      </c>
      <c r="B3647" s="1">
        <v>0</v>
      </c>
      <c r="C3647">
        <v>2</v>
      </c>
      <c r="D3647" t="s">
        <v>14</v>
      </c>
      <c r="E3647">
        <v>3</v>
      </c>
      <c r="F3647" t="s">
        <v>14</v>
      </c>
      <c r="G3647">
        <v>0</v>
      </c>
    </row>
    <row r="3648" spans="1:7" x14ac:dyDescent="0.25">
      <c r="A3648">
        <v>15607263</v>
      </c>
      <c r="B3648" s="1">
        <v>0</v>
      </c>
      <c r="C3648">
        <v>1</v>
      </c>
      <c r="D3648" t="s">
        <v>14</v>
      </c>
      <c r="E3648">
        <v>3</v>
      </c>
      <c r="F3648" t="s">
        <v>14</v>
      </c>
      <c r="G3648">
        <v>1</v>
      </c>
    </row>
    <row r="3649" spans="1:7" x14ac:dyDescent="0.25">
      <c r="A3649">
        <v>15610900</v>
      </c>
      <c r="B3649" s="1">
        <v>110738.89</v>
      </c>
      <c r="C3649">
        <v>1</v>
      </c>
      <c r="D3649" t="s">
        <v>2986</v>
      </c>
      <c r="E3649">
        <v>9</v>
      </c>
      <c r="F3649" t="s">
        <v>2986</v>
      </c>
      <c r="G3649">
        <v>1</v>
      </c>
    </row>
    <row r="3650" spans="1:7" x14ac:dyDescent="0.25">
      <c r="A3650">
        <v>15624775</v>
      </c>
      <c r="B3650" s="1">
        <v>94203.8</v>
      </c>
      <c r="C3650">
        <v>1</v>
      </c>
      <c r="D3650" t="s">
        <v>14</v>
      </c>
      <c r="E3650">
        <v>2</v>
      </c>
      <c r="F3650" t="s">
        <v>14</v>
      </c>
      <c r="G3650">
        <v>0</v>
      </c>
    </row>
    <row r="3651" spans="1:7" x14ac:dyDescent="0.25">
      <c r="A3651">
        <v>15691703</v>
      </c>
      <c r="B3651" s="1">
        <v>105792.49</v>
      </c>
      <c r="C3651">
        <v>1</v>
      </c>
      <c r="D3651" t="s">
        <v>14</v>
      </c>
      <c r="E3651">
        <v>8</v>
      </c>
      <c r="F3651" t="s">
        <v>14</v>
      </c>
      <c r="G3651">
        <v>1</v>
      </c>
    </row>
    <row r="3652" spans="1:7" x14ac:dyDescent="0.25">
      <c r="A3652">
        <v>15745355</v>
      </c>
      <c r="B3652" s="1">
        <v>153198.23000000001</v>
      </c>
      <c r="C3652">
        <v>1</v>
      </c>
      <c r="D3652" t="s">
        <v>14</v>
      </c>
      <c r="E3652">
        <v>4</v>
      </c>
      <c r="F3652" t="s">
        <v>14</v>
      </c>
      <c r="G3652">
        <v>0</v>
      </c>
    </row>
    <row r="3653" spans="1:7" x14ac:dyDescent="0.25">
      <c r="A3653">
        <v>15724955</v>
      </c>
      <c r="B3653" s="1">
        <v>0</v>
      </c>
      <c r="C3653">
        <v>2</v>
      </c>
      <c r="D3653" t="s">
        <v>2986</v>
      </c>
      <c r="E3653">
        <v>3</v>
      </c>
      <c r="F3653" t="s">
        <v>2986</v>
      </c>
      <c r="G3653">
        <v>0</v>
      </c>
    </row>
    <row r="3654" spans="1:7" x14ac:dyDescent="0.25">
      <c r="A3654">
        <v>15628999</v>
      </c>
      <c r="B3654" s="1">
        <v>61811.23</v>
      </c>
      <c r="C3654">
        <v>1</v>
      </c>
      <c r="D3654" t="s">
        <v>14</v>
      </c>
      <c r="E3654">
        <v>10</v>
      </c>
      <c r="F3654" t="s">
        <v>14</v>
      </c>
      <c r="G3654">
        <v>0</v>
      </c>
    </row>
    <row r="3655" spans="1:7" x14ac:dyDescent="0.25">
      <c r="A3655">
        <v>15654341</v>
      </c>
      <c r="B3655" s="1">
        <v>101116.06</v>
      </c>
      <c r="C3655">
        <v>1</v>
      </c>
      <c r="D3655" t="s">
        <v>2986</v>
      </c>
      <c r="E3655">
        <v>8</v>
      </c>
      <c r="F3655" t="s">
        <v>2986</v>
      </c>
      <c r="G3655">
        <v>0</v>
      </c>
    </row>
    <row r="3656" spans="1:7" x14ac:dyDescent="0.25">
      <c r="A3656">
        <v>15744240</v>
      </c>
      <c r="B3656" s="1">
        <v>74458.25</v>
      </c>
      <c r="C3656">
        <v>1</v>
      </c>
      <c r="D3656" t="s">
        <v>14</v>
      </c>
      <c r="E3656">
        <v>0</v>
      </c>
      <c r="F3656" t="s">
        <v>14</v>
      </c>
      <c r="G3656">
        <v>0</v>
      </c>
    </row>
    <row r="3657" spans="1:7" x14ac:dyDescent="0.25">
      <c r="A3657">
        <v>15632365</v>
      </c>
      <c r="B3657" s="1">
        <v>142871.26999999999</v>
      </c>
      <c r="C3657">
        <v>2</v>
      </c>
      <c r="D3657" t="s">
        <v>2986</v>
      </c>
      <c r="E3657">
        <v>8</v>
      </c>
      <c r="F3657" t="s">
        <v>2986</v>
      </c>
      <c r="G3657">
        <v>0</v>
      </c>
    </row>
    <row r="3658" spans="1:7" x14ac:dyDescent="0.25">
      <c r="A3658">
        <v>15729689</v>
      </c>
      <c r="B3658" s="1">
        <v>98585.94</v>
      </c>
      <c r="C3658">
        <v>2</v>
      </c>
      <c r="D3658" t="s">
        <v>14</v>
      </c>
      <c r="E3658">
        <v>6</v>
      </c>
      <c r="F3658" t="s">
        <v>14</v>
      </c>
      <c r="G3658">
        <v>0</v>
      </c>
    </row>
    <row r="3659" spans="1:7" x14ac:dyDescent="0.25">
      <c r="A3659">
        <v>15759284</v>
      </c>
      <c r="B3659" s="1">
        <v>0</v>
      </c>
      <c r="C3659">
        <v>1</v>
      </c>
      <c r="D3659" t="s">
        <v>14</v>
      </c>
      <c r="E3659">
        <v>6</v>
      </c>
      <c r="F3659" t="s">
        <v>14</v>
      </c>
      <c r="G3659">
        <v>1</v>
      </c>
    </row>
    <row r="3660" spans="1:7" x14ac:dyDescent="0.25">
      <c r="A3660">
        <v>15602124</v>
      </c>
      <c r="B3660" s="1">
        <v>0</v>
      </c>
      <c r="C3660">
        <v>2</v>
      </c>
      <c r="D3660" t="s">
        <v>14</v>
      </c>
      <c r="E3660">
        <v>7</v>
      </c>
      <c r="F3660" t="s">
        <v>14</v>
      </c>
      <c r="G3660">
        <v>0</v>
      </c>
    </row>
    <row r="3661" spans="1:7" x14ac:dyDescent="0.25">
      <c r="A3661">
        <v>15661903</v>
      </c>
      <c r="B3661" s="1">
        <v>80764.03</v>
      </c>
      <c r="C3661">
        <v>1</v>
      </c>
      <c r="D3661" t="s">
        <v>2986</v>
      </c>
      <c r="E3661">
        <v>3</v>
      </c>
      <c r="F3661" t="s">
        <v>2986</v>
      </c>
      <c r="G3661">
        <v>1</v>
      </c>
    </row>
    <row r="3662" spans="1:7" x14ac:dyDescent="0.25">
      <c r="A3662">
        <v>15664668</v>
      </c>
      <c r="B3662" s="1">
        <v>144801.97</v>
      </c>
      <c r="C3662">
        <v>1</v>
      </c>
      <c r="D3662" t="s">
        <v>14</v>
      </c>
      <c r="E3662">
        <v>9</v>
      </c>
      <c r="F3662" t="s">
        <v>14</v>
      </c>
      <c r="G3662">
        <v>1</v>
      </c>
    </row>
    <row r="3663" spans="1:7" x14ac:dyDescent="0.25">
      <c r="A3663">
        <v>15736431</v>
      </c>
      <c r="B3663" s="1">
        <v>0</v>
      </c>
      <c r="C3663">
        <v>2</v>
      </c>
      <c r="D3663" t="s">
        <v>2986</v>
      </c>
      <c r="E3663">
        <v>2</v>
      </c>
      <c r="F3663" t="s">
        <v>2986</v>
      </c>
      <c r="G3663">
        <v>0</v>
      </c>
    </row>
    <row r="3664" spans="1:7" x14ac:dyDescent="0.25">
      <c r="A3664">
        <v>15748639</v>
      </c>
      <c r="B3664" s="1">
        <v>110053.62</v>
      </c>
      <c r="C3664">
        <v>2</v>
      </c>
      <c r="D3664" t="s">
        <v>14</v>
      </c>
      <c r="E3664">
        <v>7</v>
      </c>
      <c r="F3664" t="s">
        <v>14</v>
      </c>
      <c r="G3664">
        <v>0</v>
      </c>
    </row>
    <row r="3665" spans="1:7" x14ac:dyDescent="0.25">
      <c r="A3665">
        <v>15628123</v>
      </c>
      <c r="B3665" s="1">
        <v>118890.81</v>
      </c>
      <c r="C3665">
        <v>1</v>
      </c>
      <c r="D3665" t="s">
        <v>14</v>
      </c>
      <c r="E3665">
        <v>5</v>
      </c>
      <c r="F3665" t="s">
        <v>14</v>
      </c>
      <c r="G3665">
        <v>0</v>
      </c>
    </row>
    <row r="3666" spans="1:7" x14ac:dyDescent="0.25">
      <c r="A3666">
        <v>15602731</v>
      </c>
      <c r="B3666" s="1">
        <v>0</v>
      </c>
      <c r="C3666">
        <v>1</v>
      </c>
      <c r="D3666" t="s">
        <v>2986</v>
      </c>
      <c r="E3666">
        <v>5</v>
      </c>
      <c r="F3666" t="s">
        <v>2986</v>
      </c>
      <c r="G3666">
        <v>1</v>
      </c>
    </row>
    <row r="3667" spans="1:7" x14ac:dyDescent="0.25">
      <c r="A3667">
        <v>15794137</v>
      </c>
      <c r="B3667" s="1">
        <v>151218.98000000001</v>
      </c>
      <c r="C3667">
        <v>1</v>
      </c>
      <c r="D3667" t="s">
        <v>14</v>
      </c>
      <c r="E3667">
        <v>0</v>
      </c>
      <c r="F3667" t="s">
        <v>14</v>
      </c>
      <c r="G3667">
        <v>0</v>
      </c>
    </row>
    <row r="3668" spans="1:7" x14ac:dyDescent="0.25">
      <c r="A3668">
        <v>15748696</v>
      </c>
      <c r="B3668" s="1">
        <v>150507.21</v>
      </c>
      <c r="C3668">
        <v>1</v>
      </c>
      <c r="D3668" t="s">
        <v>14</v>
      </c>
      <c r="E3668">
        <v>9</v>
      </c>
      <c r="F3668" t="s">
        <v>14</v>
      </c>
      <c r="G3668">
        <v>0</v>
      </c>
    </row>
    <row r="3669" spans="1:7" x14ac:dyDescent="0.25">
      <c r="A3669">
        <v>15725068</v>
      </c>
      <c r="B3669" s="1">
        <v>0</v>
      </c>
      <c r="C3669">
        <v>2</v>
      </c>
      <c r="D3669" t="s">
        <v>14</v>
      </c>
      <c r="E3669">
        <v>9</v>
      </c>
      <c r="F3669" t="s">
        <v>14</v>
      </c>
      <c r="G3669">
        <v>0</v>
      </c>
    </row>
    <row r="3670" spans="1:7" x14ac:dyDescent="0.25">
      <c r="A3670">
        <v>15807340</v>
      </c>
      <c r="B3670" s="1">
        <v>131023.76</v>
      </c>
      <c r="C3670">
        <v>2</v>
      </c>
      <c r="D3670" t="s">
        <v>2986</v>
      </c>
      <c r="E3670">
        <v>4</v>
      </c>
      <c r="F3670" t="s">
        <v>2986</v>
      </c>
      <c r="G3670">
        <v>0</v>
      </c>
    </row>
    <row r="3671" spans="1:7" x14ac:dyDescent="0.25">
      <c r="A3671">
        <v>15586133</v>
      </c>
      <c r="B3671" s="1">
        <v>122314.5</v>
      </c>
      <c r="C3671">
        <v>1</v>
      </c>
      <c r="D3671" t="s">
        <v>2986</v>
      </c>
      <c r="E3671">
        <v>2</v>
      </c>
      <c r="F3671" t="s">
        <v>2986</v>
      </c>
      <c r="G3671">
        <v>1</v>
      </c>
    </row>
    <row r="3672" spans="1:7" x14ac:dyDescent="0.25">
      <c r="A3672">
        <v>15576185</v>
      </c>
      <c r="B3672" s="1">
        <v>0</v>
      </c>
      <c r="C3672">
        <v>2</v>
      </c>
      <c r="D3672" t="s">
        <v>14</v>
      </c>
      <c r="E3672">
        <v>2</v>
      </c>
      <c r="F3672" t="s">
        <v>14</v>
      </c>
      <c r="G3672">
        <v>0</v>
      </c>
    </row>
    <row r="3673" spans="1:7" x14ac:dyDescent="0.25">
      <c r="A3673">
        <v>15660809</v>
      </c>
      <c r="B3673" s="1">
        <v>0</v>
      </c>
      <c r="C3673">
        <v>2</v>
      </c>
      <c r="D3673" t="s">
        <v>14</v>
      </c>
      <c r="E3673">
        <v>4</v>
      </c>
      <c r="F3673" t="s">
        <v>14</v>
      </c>
      <c r="G3673">
        <v>0</v>
      </c>
    </row>
    <row r="3674" spans="1:7" x14ac:dyDescent="0.25">
      <c r="A3674">
        <v>15616666</v>
      </c>
      <c r="B3674" s="1">
        <v>111739.4</v>
      </c>
      <c r="C3674">
        <v>2</v>
      </c>
      <c r="D3674" t="s">
        <v>14</v>
      </c>
      <c r="E3674">
        <v>6</v>
      </c>
      <c r="F3674" t="s">
        <v>14</v>
      </c>
      <c r="G3674">
        <v>0</v>
      </c>
    </row>
    <row r="3675" spans="1:7" x14ac:dyDescent="0.25">
      <c r="A3675">
        <v>15706904</v>
      </c>
      <c r="B3675" s="1">
        <v>113882.31</v>
      </c>
      <c r="C3675">
        <v>1</v>
      </c>
      <c r="D3675" t="s">
        <v>14</v>
      </c>
      <c r="E3675">
        <v>6</v>
      </c>
      <c r="F3675" t="s">
        <v>14</v>
      </c>
      <c r="G3675">
        <v>0</v>
      </c>
    </row>
    <row r="3676" spans="1:7" x14ac:dyDescent="0.25">
      <c r="A3676">
        <v>15606915</v>
      </c>
      <c r="B3676" s="1">
        <v>98148.61</v>
      </c>
      <c r="C3676">
        <v>1</v>
      </c>
      <c r="D3676" t="s">
        <v>2986</v>
      </c>
      <c r="E3676">
        <v>7</v>
      </c>
      <c r="F3676" t="s">
        <v>2986</v>
      </c>
      <c r="G3676">
        <v>0</v>
      </c>
    </row>
    <row r="3677" spans="1:7" x14ac:dyDescent="0.25">
      <c r="A3677">
        <v>15749693</v>
      </c>
      <c r="B3677" s="1">
        <v>0</v>
      </c>
      <c r="C3677">
        <v>2</v>
      </c>
      <c r="D3677" t="s">
        <v>2986</v>
      </c>
      <c r="E3677">
        <v>9</v>
      </c>
      <c r="F3677" t="s">
        <v>2986</v>
      </c>
      <c r="G3677">
        <v>0</v>
      </c>
    </row>
    <row r="3678" spans="1:7" x14ac:dyDescent="0.25">
      <c r="A3678">
        <v>15791743</v>
      </c>
      <c r="B3678" s="1">
        <v>59271.82</v>
      </c>
      <c r="C3678">
        <v>1</v>
      </c>
      <c r="D3678" t="s">
        <v>14</v>
      </c>
      <c r="E3678">
        <v>1</v>
      </c>
      <c r="F3678" t="s">
        <v>14</v>
      </c>
      <c r="G3678">
        <v>0</v>
      </c>
    </row>
    <row r="3679" spans="1:7" x14ac:dyDescent="0.25">
      <c r="A3679">
        <v>15796480</v>
      </c>
      <c r="B3679" s="1">
        <v>0</v>
      </c>
      <c r="C3679">
        <v>2</v>
      </c>
      <c r="D3679" t="s">
        <v>14</v>
      </c>
      <c r="E3679">
        <v>2</v>
      </c>
      <c r="F3679" t="s">
        <v>14</v>
      </c>
      <c r="G3679">
        <v>0</v>
      </c>
    </row>
    <row r="3680" spans="1:7" x14ac:dyDescent="0.25">
      <c r="A3680">
        <v>15790442</v>
      </c>
      <c r="B3680" s="1">
        <v>0</v>
      </c>
      <c r="C3680">
        <v>2</v>
      </c>
      <c r="D3680" t="s">
        <v>14</v>
      </c>
      <c r="E3680">
        <v>2</v>
      </c>
      <c r="F3680" t="s">
        <v>14</v>
      </c>
      <c r="G3680">
        <v>0</v>
      </c>
    </row>
    <row r="3681" spans="1:7" x14ac:dyDescent="0.25">
      <c r="A3681">
        <v>15609458</v>
      </c>
      <c r="B3681" s="1">
        <v>69413.440000000002</v>
      </c>
      <c r="C3681">
        <v>1</v>
      </c>
      <c r="D3681" t="s">
        <v>14</v>
      </c>
      <c r="E3681">
        <v>10</v>
      </c>
      <c r="F3681" t="s">
        <v>14</v>
      </c>
      <c r="G3681">
        <v>0</v>
      </c>
    </row>
    <row r="3682" spans="1:7" x14ac:dyDescent="0.25">
      <c r="A3682">
        <v>15593897</v>
      </c>
      <c r="B3682" s="1">
        <v>160599.06</v>
      </c>
      <c r="C3682">
        <v>2</v>
      </c>
      <c r="D3682" t="s">
        <v>14</v>
      </c>
      <c r="E3682">
        <v>7</v>
      </c>
      <c r="F3682" t="s">
        <v>14</v>
      </c>
      <c r="G3682">
        <v>0</v>
      </c>
    </row>
    <row r="3683" spans="1:7" x14ac:dyDescent="0.25">
      <c r="A3683">
        <v>15604576</v>
      </c>
      <c r="B3683" s="1">
        <v>0</v>
      </c>
      <c r="C3683">
        <v>1</v>
      </c>
      <c r="D3683" t="s">
        <v>14</v>
      </c>
      <c r="E3683">
        <v>3</v>
      </c>
      <c r="F3683" t="s">
        <v>14</v>
      </c>
      <c r="G3683">
        <v>0</v>
      </c>
    </row>
    <row r="3684" spans="1:7" x14ac:dyDescent="0.25">
      <c r="A3684">
        <v>15666270</v>
      </c>
      <c r="B3684" s="1">
        <v>147803.48000000001</v>
      </c>
      <c r="C3684">
        <v>1</v>
      </c>
      <c r="D3684" t="s">
        <v>2986</v>
      </c>
      <c r="E3684">
        <v>2</v>
      </c>
      <c r="F3684" t="s">
        <v>2986</v>
      </c>
      <c r="G3684">
        <v>1</v>
      </c>
    </row>
    <row r="3685" spans="1:7" x14ac:dyDescent="0.25">
      <c r="A3685">
        <v>15572626</v>
      </c>
      <c r="B3685" s="1">
        <v>0</v>
      </c>
      <c r="C3685">
        <v>2</v>
      </c>
      <c r="D3685" t="s">
        <v>14</v>
      </c>
      <c r="E3685">
        <v>8</v>
      </c>
      <c r="F3685" t="s">
        <v>14</v>
      </c>
      <c r="G3685">
        <v>0</v>
      </c>
    </row>
    <row r="3686" spans="1:7" x14ac:dyDescent="0.25">
      <c r="A3686">
        <v>15727197</v>
      </c>
      <c r="B3686" s="1">
        <v>170228.59</v>
      </c>
      <c r="C3686">
        <v>2</v>
      </c>
      <c r="D3686" t="s">
        <v>2986</v>
      </c>
      <c r="E3686">
        <v>9</v>
      </c>
      <c r="F3686" t="s">
        <v>2986</v>
      </c>
      <c r="G3686">
        <v>1</v>
      </c>
    </row>
    <row r="3687" spans="1:7" x14ac:dyDescent="0.25">
      <c r="A3687">
        <v>15714006</v>
      </c>
      <c r="B3687" s="1">
        <v>133111.73000000001</v>
      </c>
      <c r="C3687">
        <v>1</v>
      </c>
      <c r="D3687" t="s">
        <v>14</v>
      </c>
      <c r="E3687">
        <v>2</v>
      </c>
      <c r="F3687" t="s">
        <v>14</v>
      </c>
      <c r="G3687">
        <v>0</v>
      </c>
    </row>
    <row r="3688" spans="1:7" x14ac:dyDescent="0.25">
      <c r="A3688">
        <v>15642137</v>
      </c>
      <c r="B3688" s="1">
        <v>0</v>
      </c>
      <c r="C3688">
        <v>2</v>
      </c>
      <c r="D3688" t="s">
        <v>2986</v>
      </c>
      <c r="E3688">
        <v>5</v>
      </c>
      <c r="F3688" t="s">
        <v>2986</v>
      </c>
      <c r="G3688">
        <v>0</v>
      </c>
    </row>
    <row r="3689" spans="1:7" x14ac:dyDescent="0.25">
      <c r="A3689">
        <v>15665327</v>
      </c>
      <c r="B3689" s="1">
        <v>176139.5</v>
      </c>
      <c r="C3689">
        <v>2</v>
      </c>
      <c r="D3689" t="s">
        <v>2986</v>
      </c>
      <c r="E3689">
        <v>2</v>
      </c>
      <c r="F3689" t="s">
        <v>2986</v>
      </c>
      <c r="G3689">
        <v>0</v>
      </c>
    </row>
    <row r="3690" spans="1:7" x14ac:dyDescent="0.25">
      <c r="A3690">
        <v>15626806</v>
      </c>
      <c r="B3690" s="1">
        <v>0</v>
      </c>
      <c r="C3690">
        <v>2</v>
      </c>
      <c r="D3690" t="s">
        <v>14</v>
      </c>
      <c r="E3690">
        <v>2</v>
      </c>
      <c r="F3690" t="s">
        <v>14</v>
      </c>
      <c r="G3690">
        <v>0</v>
      </c>
    </row>
    <row r="3691" spans="1:7" x14ac:dyDescent="0.25">
      <c r="A3691">
        <v>15662578</v>
      </c>
      <c r="B3691" s="1">
        <v>110245.13</v>
      </c>
      <c r="C3691">
        <v>1</v>
      </c>
      <c r="D3691" t="s">
        <v>14</v>
      </c>
      <c r="E3691">
        <v>1</v>
      </c>
      <c r="F3691" t="s">
        <v>14</v>
      </c>
      <c r="G3691">
        <v>0</v>
      </c>
    </row>
    <row r="3692" spans="1:7" x14ac:dyDescent="0.25">
      <c r="A3692">
        <v>15790829</v>
      </c>
      <c r="B3692" s="1">
        <v>0</v>
      </c>
      <c r="C3692">
        <v>2</v>
      </c>
      <c r="D3692" t="s">
        <v>2986</v>
      </c>
      <c r="E3692">
        <v>5</v>
      </c>
      <c r="F3692" t="s">
        <v>2986</v>
      </c>
      <c r="G3692">
        <v>0</v>
      </c>
    </row>
    <row r="3693" spans="1:7" x14ac:dyDescent="0.25">
      <c r="A3693">
        <v>15654959</v>
      </c>
      <c r="B3693" s="1">
        <v>158719.57</v>
      </c>
      <c r="C3693">
        <v>1</v>
      </c>
      <c r="D3693" t="s">
        <v>14</v>
      </c>
      <c r="E3693">
        <v>6</v>
      </c>
      <c r="F3693" t="s">
        <v>14</v>
      </c>
      <c r="G3693">
        <v>0</v>
      </c>
    </row>
    <row r="3694" spans="1:7" x14ac:dyDescent="0.25">
      <c r="A3694">
        <v>15760244</v>
      </c>
      <c r="B3694" s="1">
        <v>160979.68</v>
      </c>
      <c r="C3694">
        <v>1</v>
      </c>
      <c r="D3694" t="s">
        <v>14</v>
      </c>
      <c r="E3694">
        <v>5</v>
      </c>
      <c r="F3694" t="s">
        <v>14</v>
      </c>
      <c r="G3694">
        <v>0</v>
      </c>
    </row>
    <row r="3695" spans="1:7" x14ac:dyDescent="0.25">
      <c r="A3695">
        <v>15715394</v>
      </c>
      <c r="B3695" s="1">
        <v>123557.65</v>
      </c>
      <c r="C3695">
        <v>2</v>
      </c>
      <c r="D3695" t="s">
        <v>14</v>
      </c>
      <c r="E3695">
        <v>4</v>
      </c>
      <c r="F3695" t="s">
        <v>14</v>
      </c>
      <c r="G3695">
        <v>0</v>
      </c>
    </row>
    <row r="3696" spans="1:7" x14ac:dyDescent="0.25">
      <c r="A3696">
        <v>15722246</v>
      </c>
      <c r="B3696" s="1">
        <v>0</v>
      </c>
      <c r="C3696">
        <v>1</v>
      </c>
      <c r="D3696" t="s">
        <v>14</v>
      </c>
      <c r="E3696">
        <v>4</v>
      </c>
      <c r="F3696" t="s">
        <v>14</v>
      </c>
      <c r="G3696">
        <v>1</v>
      </c>
    </row>
    <row r="3697" spans="1:7" x14ac:dyDescent="0.25">
      <c r="A3697">
        <v>15609704</v>
      </c>
      <c r="B3697" s="1">
        <v>0</v>
      </c>
      <c r="C3697">
        <v>1</v>
      </c>
      <c r="D3697" t="s">
        <v>2986</v>
      </c>
      <c r="E3697">
        <v>4</v>
      </c>
      <c r="F3697" t="s">
        <v>2986</v>
      </c>
      <c r="G3697">
        <v>1</v>
      </c>
    </row>
    <row r="3698" spans="1:7" x14ac:dyDescent="0.25">
      <c r="A3698">
        <v>15757628</v>
      </c>
      <c r="B3698" s="1">
        <v>112896.86</v>
      </c>
      <c r="C3698">
        <v>1</v>
      </c>
      <c r="D3698" t="s">
        <v>14</v>
      </c>
      <c r="E3698">
        <v>10</v>
      </c>
      <c r="F3698" t="s">
        <v>14</v>
      </c>
      <c r="G3698">
        <v>0</v>
      </c>
    </row>
    <row r="3699" spans="1:7" x14ac:dyDescent="0.25">
      <c r="A3699">
        <v>15633586</v>
      </c>
      <c r="B3699" s="1">
        <v>120962.13</v>
      </c>
      <c r="C3699">
        <v>1</v>
      </c>
      <c r="D3699" t="s">
        <v>2986</v>
      </c>
      <c r="E3699">
        <v>7</v>
      </c>
      <c r="F3699" t="s">
        <v>2986</v>
      </c>
      <c r="G3699">
        <v>0</v>
      </c>
    </row>
    <row r="3700" spans="1:7" x14ac:dyDescent="0.25">
      <c r="A3700">
        <v>15565796</v>
      </c>
      <c r="B3700" s="1">
        <v>96048.55</v>
      </c>
      <c r="C3700">
        <v>1</v>
      </c>
      <c r="D3700" t="s">
        <v>2986</v>
      </c>
      <c r="E3700">
        <v>10</v>
      </c>
      <c r="F3700" t="s">
        <v>2986</v>
      </c>
      <c r="G3700">
        <v>0</v>
      </c>
    </row>
    <row r="3701" spans="1:7" x14ac:dyDescent="0.25">
      <c r="A3701">
        <v>15717935</v>
      </c>
      <c r="B3701" s="1">
        <v>0</v>
      </c>
      <c r="C3701">
        <v>2</v>
      </c>
      <c r="D3701" t="s">
        <v>14</v>
      </c>
      <c r="E3701">
        <v>3</v>
      </c>
      <c r="F3701" t="s">
        <v>14</v>
      </c>
      <c r="G3701">
        <v>0</v>
      </c>
    </row>
    <row r="3702" spans="1:7" x14ac:dyDescent="0.25">
      <c r="A3702">
        <v>15577700</v>
      </c>
      <c r="B3702" s="1">
        <v>185063.7</v>
      </c>
      <c r="C3702">
        <v>2</v>
      </c>
      <c r="D3702" t="s">
        <v>14</v>
      </c>
      <c r="E3702">
        <v>10</v>
      </c>
      <c r="F3702" t="s">
        <v>14</v>
      </c>
      <c r="G3702">
        <v>0</v>
      </c>
    </row>
    <row r="3703" spans="1:7" x14ac:dyDescent="0.25">
      <c r="A3703">
        <v>15747345</v>
      </c>
      <c r="B3703" s="1">
        <v>118064.93</v>
      </c>
      <c r="C3703">
        <v>2</v>
      </c>
      <c r="D3703" t="s">
        <v>14</v>
      </c>
      <c r="E3703">
        <v>6</v>
      </c>
      <c r="F3703" t="s">
        <v>14</v>
      </c>
      <c r="G3703">
        <v>0</v>
      </c>
    </row>
    <row r="3704" spans="1:7" x14ac:dyDescent="0.25">
      <c r="A3704">
        <v>15678317</v>
      </c>
      <c r="B3704" s="1">
        <v>0</v>
      </c>
      <c r="C3704">
        <v>2</v>
      </c>
      <c r="D3704" t="s">
        <v>14</v>
      </c>
      <c r="E3704">
        <v>2</v>
      </c>
      <c r="F3704" t="s">
        <v>14</v>
      </c>
      <c r="G3704">
        <v>0</v>
      </c>
    </row>
    <row r="3705" spans="1:7" x14ac:dyDescent="0.25">
      <c r="A3705">
        <v>15698335</v>
      </c>
      <c r="B3705" s="1">
        <v>0</v>
      </c>
      <c r="C3705">
        <v>1</v>
      </c>
      <c r="D3705" t="s">
        <v>14</v>
      </c>
      <c r="E3705">
        <v>8</v>
      </c>
      <c r="F3705" t="s">
        <v>14</v>
      </c>
      <c r="G3705">
        <v>0</v>
      </c>
    </row>
    <row r="3706" spans="1:7" x14ac:dyDescent="0.25">
      <c r="A3706">
        <v>15768451</v>
      </c>
      <c r="B3706" s="1">
        <v>149131.03</v>
      </c>
      <c r="C3706">
        <v>3</v>
      </c>
      <c r="D3706" t="s">
        <v>14</v>
      </c>
      <c r="E3706">
        <v>5</v>
      </c>
      <c r="F3706" t="s">
        <v>14</v>
      </c>
      <c r="G3706">
        <v>1</v>
      </c>
    </row>
    <row r="3707" spans="1:7" x14ac:dyDescent="0.25">
      <c r="A3707">
        <v>15753213</v>
      </c>
      <c r="B3707" s="1">
        <v>0</v>
      </c>
      <c r="C3707">
        <v>2</v>
      </c>
      <c r="D3707" t="s">
        <v>2986</v>
      </c>
      <c r="E3707">
        <v>7</v>
      </c>
      <c r="F3707" t="s">
        <v>2986</v>
      </c>
      <c r="G3707">
        <v>0</v>
      </c>
    </row>
    <row r="3708" spans="1:7" x14ac:dyDescent="0.25">
      <c r="A3708">
        <v>15769645</v>
      </c>
      <c r="B3708" s="1">
        <v>0</v>
      </c>
      <c r="C3708">
        <v>1</v>
      </c>
      <c r="D3708" t="s">
        <v>14</v>
      </c>
      <c r="E3708">
        <v>3</v>
      </c>
      <c r="F3708" t="s">
        <v>14</v>
      </c>
      <c r="G3708">
        <v>0</v>
      </c>
    </row>
    <row r="3709" spans="1:7" x14ac:dyDescent="0.25">
      <c r="A3709">
        <v>15657565</v>
      </c>
      <c r="B3709" s="1">
        <v>125512.98</v>
      </c>
      <c r="C3709">
        <v>2</v>
      </c>
      <c r="D3709" t="s">
        <v>2986</v>
      </c>
      <c r="E3709">
        <v>6</v>
      </c>
      <c r="F3709" t="s">
        <v>2986</v>
      </c>
      <c r="G3709">
        <v>0</v>
      </c>
    </row>
    <row r="3710" spans="1:7" x14ac:dyDescent="0.25">
      <c r="A3710">
        <v>15620323</v>
      </c>
      <c r="B3710" s="1">
        <v>83492.070000000007</v>
      </c>
      <c r="C3710">
        <v>2</v>
      </c>
      <c r="D3710" t="s">
        <v>2986</v>
      </c>
      <c r="E3710">
        <v>3</v>
      </c>
      <c r="F3710" t="s">
        <v>2986</v>
      </c>
      <c r="G3710">
        <v>0</v>
      </c>
    </row>
    <row r="3711" spans="1:7" x14ac:dyDescent="0.25">
      <c r="A3711">
        <v>15679983</v>
      </c>
      <c r="B3711" s="1">
        <v>0</v>
      </c>
      <c r="C3711">
        <v>1</v>
      </c>
      <c r="D3711" t="s">
        <v>2986</v>
      </c>
      <c r="E3711">
        <v>7</v>
      </c>
      <c r="F3711" t="s">
        <v>2986</v>
      </c>
      <c r="G3711">
        <v>0</v>
      </c>
    </row>
    <row r="3712" spans="1:7" x14ac:dyDescent="0.25">
      <c r="A3712">
        <v>15812616</v>
      </c>
      <c r="B3712" s="1">
        <v>0</v>
      </c>
      <c r="C3712">
        <v>1</v>
      </c>
      <c r="D3712" t="s">
        <v>2986</v>
      </c>
      <c r="E3712">
        <v>10</v>
      </c>
      <c r="F3712" t="s">
        <v>2986</v>
      </c>
      <c r="G3712">
        <v>1</v>
      </c>
    </row>
    <row r="3713" spans="1:7" x14ac:dyDescent="0.25">
      <c r="A3713">
        <v>15601796</v>
      </c>
      <c r="B3713" s="1">
        <v>125739.26</v>
      </c>
      <c r="C3713">
        <v>1</v>
      </c>
      <c r="D3713" t="s">
        <v>14</v>
      </c>
      <c r="E3713">
        <v>1</v>
      </c>
      <c r="F3713" t="s">
        <v>14</v>
      </c>
      <c r="G3713">
        <v>0</v>
      </c>
    </row>
    <row r="3714" spans="1:7" x14ac:dyDescent="0.25">
      <c r="A3714">
        <v>15729489</v>
      </c>
      <c r="B3714" s="1">
        <v>98592.88</v>
      </c>
      <c r="C3714">
        <v>1</v>
      </c>
      <c r="D3714" t="s">
        <v>14</v>
      </c>
      <c r="E3714">
        <v>8</v>
      </c>
      <c r="F3714" t="s">
        <v>14</v>
      </c>
      <c r="G3714">
        <v>1</v>
      </c>
    </row>
    <row r="3715" spans="1:7" x14ac:dyDescent="0.25">
      <c r="A3715">
        <v>15613216</v>
      </c>
      <c r="B3715" s="1">
        <v>141789.15</v>
      </c>
      <c r="C3715">
        <v>1</v>
      </c>
      <c r="D3715" t="s">
        <v>2986</v>
      </c>
      <c r="E3715">
        <v>1</v>
      </c>
      <c r="F3715" t="s">
        <v>2986</v>
      </c>
      <c r="G3715">
        <v>0</v>
      </c>
    </row>
    <row r="3716" spans="1:7" x14ac:dyDescent="0.25">
      <c r="A3716">
        <v>15657937</v>
      </c>
      <c r="B3716" s="1">
        <v>112949.71</v>
      </c>
      <c r="C3716">
        <v>1</v>
      </c>
      <c r="D3716" t="s">
        <v>2986</v>
      </c>
      <c r="E3716">
        <v>0</v>
      </c>
      <c r="F3716" t="s">
        <v>2986</v>
      </c>
      <c r="G3716">
        <v>0</v>
      </c>
    </row>
    <row r="3717" spans="1:7" x14ac:dyDescent="0.25">
      <c r="A3717">
        <v>15815428</v>
      </c>
      <c r="B3717" s="1">
        <v>105057.33</v>
      </c>
      <c r="C3717">
        <v>1</v>
      </c>
      <c r="D3717" t="s">
        <v>2986</v>
      </c>
      <c r="E3717">
        <v>3</v>
      </c>
      <c r="F3717" t="s">
        <v>2986</v>
      </c>
      <c r="G3717">
        <v>0</v>
      </c>
    </row>
    <row r="3718" spans="1:7" x14ac:dyDescent="0.25">
      <c r="A3718">
        <v>15640409</v>
      </c>
      <c r="B3718" s="1">
        <v>89087.89</v>
      </c>
      <c r="C3718">
        <v>1</v>
      </c>
      <c r="D3718" t="s">
        <v>14</v>
      </c>
      <c r="E3718">
        <v>0</v>
      </c>
      <c r="F3718" t="s">
        <v>14</v>
      </c>
      <c r="G3718">
        <v>1</v>
      </c>
    </row>
    <row r="3719" spans="1:7" x14ac:dyDescent="0.25">
      <c r="A3719">
        <v>15699492</v>
      </c>
      <c r="B3719" s="1">
        <v>147435.96</v>
      </c>
      <c r="C3719">
        <v>1</v>
      </c>
      <c r="D3719" t="s">
        <v>2986</v>
      </c>
      <c r="E3719">
        <v>2</v>
      </c>
      <c r="F3719" t="s">
        <v>2986</v>
      </c>
      <c r="G3719">
        <v>0</v>
      </c>
    </row>
    <row r="3720" spans="1:7" x14ac:dyDescent="0.25">
      <c r="A3720">
        <v>15623536</v>
      </c>
      <c r="B3720" s="1">
        <v>154439.85999999999</v>
      </c>
      <c r="C3720">
        <v>1</v>
      </c>
      <c r="D3720" t="s">
        <v>2986</v>
      </c>
      <c r="E3720">
        <v>0</v>
      </c>
      <c r="F3720" t="s">
        <v>2986</v>
      </c>
      <c r="G3720">
        <v>0</v>
      </c>
    </row>
    <row r="3721" spans="1:7" x14ac:dyDescent="0.25">
      <c r="A3721">
        <v>15707551</v>
      </c>
      <c r="B3721" s="1">
        <v>73054.37</v>
      </c>
      <c r="C3721">
        <v>2</v>
      </c>
      <c r="D3721" t="s">
        <v>14</v>
      </c>
      <c r="E3721">
        <v>8</v>
      </c>
      <c r="F3721" t="s">
        <v>14</v>
      </c>
      <c r="G3721">
        <v>0</v>
      </c>
    </row>
    <row r="3722" spans="1:7" x14ac:dyDescent="0.25">
      <c r="A3722">
        <v>15577999</v>
      </c>
      <c r="B3722" s="1">
        <v>124678.35</v>
      </c>
      <c r="C3722">
        <v>1</v>
      </c>
      <c r="D3722" t="s">
        <v>2986</v>
      </c>
      <c r="E3722">
        <v>1</v>
      </c>
      <c r="F3722" t="s">
        <v>2986</v>
      </c>
      <c r="G3722">
        <v>1</v>
      </c>
    </row>
    <row r="3723" spans="1:7" x14ac:dyDescent="0.25">
      <c r="A3723">
        <v>15788775</v>
      </c>
      <c r="B3723" s="1">
        <v>152576.25</v>
      </c>
      <c r="C3723">
        <v>2</v>
      </c>
      <c r="D3723" t="s">
        <v>2986</v>
      </c>
      <c r="E3723">
        <v>8</v>
      </c>
      <c r="F3723" t="s">
        <v>2986</v>
      </c>
      <c r="G3723">
        <v>0</v>
      </c>
    </row>
    <row r="3724" spans="1:7" x14ac:dyDescent="0.25">
      <c r="A3724">
        <v>15758362</v>
      </c>
      <c r="B3724" s="1">
        <v>152243.57</v>
      </c>
      <c r="C3724">
        <v>1</v>
      </c>
      <c r="D3724" t="s">
        <v>14</v>
      </c>
      <c r="E3724">
        <v>9</v>
      </c>
      <c r="F3724" t="s">
        <v>14</v>
      </c>
      <c r="G3724">
        <v>0</v>
      </c>
    </row>
    <row r="3725" spans="1:7" x14ac:dyDescent="0.25">
      <c r="A3725">
        <v>15807961</v>
      </c>
      <c r="B3725" s="1">
        <v>0</v>
      </c>
      <c r="C3725">
        <v>1</v>
      </c>
      <c r="D3725" t="s">
        <v>2986</v>
      </c>
      <c r="E3725">
        <v>4</v>
      </c>
      <c r="F3725" t="s">
        <v>2986</v>
      </c>
      <c r="G3725">
        <v>0</v>
      </c>
    </row>
    <row r="3726" spans="1:7" x14ac:dyDescent="0.25">
      <c r="A3726">
        <v>15710978</v>
      </c>
      <c r="B3726" s="1">
        <v>88120.97</v>
      </c>
      <c r="C3726">
        <v>2</v>
      </c>
      <c r="D3726" t="s">
        <v>14</v>
      </c>
      <c r="E3726">
        <v>2</v>
      </c>
      <c r="F3726" t="s">
        <v>14</v>
      </c>
      <c r="G3726">
        <v>0</v>
      </c>
    </row>
    <row r="3727" spans="1:7" x14ac:dyDescent="0.25">
      <c r="A3727">
        <v>15703541</v>
      </c>
      <c r="B3727" s="1">
        <v>143930.92000000001</v>
      </c>
      <c r="C3727">
        <v>1</v>
      </c>
      <c r="D3727" t="s">
        <v>14</v>
      </c>
      <c r="E3727">
        <v>9</v>
      </c>
      <c r="F3727" t="s">
        <v>14</v>
      </c>
      <c r="G3727">
        <v>1</v>
      </c>
    </row>
    <row r="3728" spans="1:7" x14ac:dyDescent="0.25">
      <c r="A3728">
        <v>15626474</v>
      </c>
      <c r="B3728" s="1">
        <v>0</v>
      </c>
      <c r="C3728">
        <v>2</v>
      </c>
      <c r="D3728" t="s">
        <v>2986</v>
      </c>
      <c r="E3728">
        <v>1</v>
      </c>
      <c r="F3728" t="s">
        <v>2986</v>
      </c>
      <c r="G3728">
        <v>0</v>
      </c>
    </row>
    <row r="3729" spans="1:7" x14ac:dyDescent="0.25">
      <c r="A3729">
        <v>15608344</v>
      </c>
      <c r="B3729" s="1">
        <v>137059.04999999999</v>
      </c>
      <c r="C3729">
        <v>3</v>
      </c>
      <c r="D3729" t="s">
        <v>2986</v>
      </c>
      <c r="E3729">
        <v>7</v>
      </c>
      <c r="F3729" t="s">
        <v>2986</v>
      </c>
      <c r="G3729">
        <v>1</v>
      </c>
    </row>
    <row r="3730" spans="1:7" x14ac:dyDescent="0.25">
      <c r="A3730">
        <v>15768367</v>
      </c>
      <c r="B3730" s="1">
        <v>186558.55</v>
      </c>
      <c r="C3730">
        <v>1</v>
      </c>
      <c r="D3730" t="s">
        <v>14</v>
      </c>
      <c r="E3730">
        <v>7</v>
      </c>
      <c r="F3730" t="s">
        <v>14</v>
      </c>
      <c r="G3730">
        <v>1</v>
      </c>
    </row>
    <row r="3731" spans="1:7" x14ac:dyDescent="0.25">
      <c r="A3731">
        <v>15806210</v>
      </c>
      <c r="B3731" s="1">
        <v>115654.47</v>
      </c>
      <c r="C3731">
        <v>2</v>
      </c>
      <c r="D3731" t="s">
        <v>14</v>
      </c>
      <c r="E3731">
        <v>5</v>
      </c>
      <c r="F3731" t="s">
        <v>14</v>
      </c>
      <c r="G3731">
        <v>0</v>
      </c>
    </row>
    <row r="3732" spans="1:7" x14ac:dyDescent="0.25">
      <c r="A3732">
        <v>15697702</v>
      </c>
      <c r="B3732" s="1">
        <v>0</v>
      </c>
      <c r="C3732">
        <v>2</v>
      </c>
      <c r="D3732" t="s">
        <v>2986</v>
      </c>
      <c r="E3732">
        <v>2</v>
      </c>
      <c r="F3732" t="s">
        <v>2986</v>
      </c>
      <c r="G3732">
        <v>0</v>
      </c>
    </row>
    <row r="3733" spans="1:7" x14ac:dyDescent="0.25">
      <c r="A3733">
        <v>15689152</v>
      </c>
      <c r="B3733" s="1">
        <v>126152.84</v>
      </c>
      <c r="C3733">
        <v>1</v>
      </c>
      <c r="D3733" t="s">
        <v>2986</v>
      </c>
      <c r="E3733">
        <v>3</v>
      </c>
      <c r="F3733" t="s">
        <v>2986</v>
      </c>
      <c r="G3733">
        <v>0</v>
      </c>
    </row>
    <row r="3734" spans="1:7" x14ac:dyDescent="0.25">
      <c r="A3734">
        <v>15568573</v>
      </c>
      <c r="B3734" s="1">
        <v>105701.91</v>
      </c>
      <c r="C3734">
        <v>1</v>
      </c>
      <c r="D3734" t="s">
        <v>14</v>
      </c>
      <c r="E3734">
        <v>7</v>
      </c>
      <c r="F3734" t="s">
        <v>14</v>
      </c>
      <c r="G3734">
        <v>1</v>
      </c>
    </row>
    <row r="3735" spans="1:7" x14ac:dyDescent="0.25">
      <c r="A3735">
        <v>15689598</v>
      </c>
      <c r="B3735" s="1">
        <v>0</v>
      </c>
      <c r="C3735">
        <v>1</v>
      </c>
      <c r="D3735" t="s">
        <v>14</v>
      </c>
      <c r="E3735">
        <v>6</v>
      </c>
      <c r="F3735" t="s">
        <v>14</v>
      </c>
      <c r="G3735">
        <v>1</v>
      </c>
    </row>
    <row r="3736" spans="1:7" x14ac:dyDescent="0.25">
      <c r="A3736">
        <v>15713374</v>
      </c>
      <c r="B3736" s="1">
        <v>157094.78</v>
      </c>
      <c r="C3736">
        <v>1</v>
      </c>
      <c r="D3736" t="s">
        <v>14</v>
      </c>
      <c r="E3736">
        <v>9</v>
      </c>
      <c r="F3736" t="s">
        <v>14</v>
      </c>
      <c r="G3736">
        <v>0</v>
      </c>
    </row>
    <row r="3737" spans="1:7" x14ac:dyDescent="0.25">
      <c r="A3737">
        <v>15679733</v>
      </c>
      <c r="B3737" s="1">
        <v>113228.38</v>
      </c>
      <c r="C3737">
        <v>2</v>
      </c>
      <c r="D3737" t="s">
        <v>14</v>
      </c>
      <c r="E3737">
        <v>2</v>
      </c>
      <c r="F3737" t="s">
        <v>14</v>
      </c>
      <c r="G3737">
        <v>0</v>
      </c>
    </row>
    <row r="3738" spans="1:7" x14ac:dyDescent="0.25">
      <c r="A3738">
        <v>15759274</v>
      </c>
      <c r="B3738" s="1">
        <v>0</v>
      </c>
      <c r="C3738">
        <v>1</v>
      </c>
      <c r="D3738" t="s">
        <v>14</v>
      </c>
      <c r="E3738">
        <v>10</v>
      </c>
      <c r="F3738" t="s">
        <v>14</v>
      </c>
      <c r="G3738">
        <v>0</v>
      </c>
    </row>
    <row r="3739" spans="1:7" x14ac:dyDescent="0.25">
      <c r="A3739">
        <v>15607748</v>
      </c>
      <c r="B3739" s="1">
        <v>108432.88</v>
      </c>
      <c r="C3739">
        <v>2</v>
      </c>
      <c r="D3739" t="s">
        <v>14</v>
      </c>
      <c r="E3739">
        <v>8</v>
      </c>
      <c r="F3739" t="s">
        <v>14</v>
      </c>
      <c r="G3739">
        <v>0</v>
      </c>
    </row>
    <row r="3740" spans="1:7" x14ac:dyDescent="0.25">
      <c r="A3740">
        <v>15607577</v>
      </c>
      <c r="B3740" s="1">
        <v>0</v>
      </c>
      <c r="C3740">
        <v>1</v>
      </c>
      <c r="D3740" t="s">
        <v>14</v>
      </c>
      <c r="E3740">
        <v>8</v>
      </c>
      <c r="F3740" t="s">
        <v>14</v>
      </c>
      <c r="G3740">
        <v>0</v>
      </c>
    </row>
    <row r="3741" spans="1:7" x14ac:dyDescent="0.25">
      <c r="A3741">
        <v>15813697</v>
      </c>
      <c r="B3741" s="1">
        <v>120702.67</v>
      </c>
      <c r="C3741">
        <v>2</v>
      </c>
      <c r="D3741" t="s">
        <v>14</v>
      </c>
      <c r="E3741">
        <v>2</v>
      </c>
      <c r="F3741" t="s">
        <v>14</v>
      </c>
      <c r="G3741">
        <v>0</v>
      </c>
    </row>
    <row r="3742" spans="1:7" x14ac:dyDescent="0.25">
      <c r="A3742">
        <v>15801125</v>
      </c>
      <c r="B3742" s="1">
        <v>0</v>
      </c>
      <c r="C3742">
        <v>1</v>
      </c>
      <c r="D3742" t="s">
        <v>2986</v>
      </c>
      <c r="E3742">
        <v>1</v>
      </c>
      <c r="F3742" t="s">
        <v>2986</v>
      </c>
      <c r="G3742">
        <v>0</v>
      </c>
    </row>
    <row r="3743" spans="1:7" x14ac:dyDescent="0.25">
      <c r="A3743">
        <v>15777855</v>
      </c>
      <c r="B3743" s="1">
        <v>0</v>
      </c>
      <c r="C3743">
        <v>2</v>
      </c>
      <c r="D3743" t="s">
        <v>14</v>
      </c>
      <c r="E3743">
        <v>7</v>
      </c>
      <c r="F3743" t="s">
        <v>14</v>
      </c>
      <c r="G3743">
        <v>0</v>
      </c>
    </row>
    <row r="3744" spans="1:7" x14ac:dyDescent="0.25">
      <c r="A3744">
        <v>15635396</v>
      </c>
      <c r="B3744" s="1">
        <v>139106.19</v>
      </c>
      <c r="C3744">
        <v>1</v>
      </c>
      <c r="D3744" t="s">
        <v>2986</v>
      </c>
      <c r="E3744">
        <v>9</v>
      </c>
      <c r="F3744" t="s">
        <v>2986</v>
      </c>
      <c r="G3744">
        <v>1</v>
      </c>
    </row>
    <row r="3745" spans="1:7" x14ac:dyDescent="0.25">
      <c r="A3745">
        <v>15698031</v>
      </c>
      <c r="B3745" s="1">
        <v>101851.8</v>
      </c>
      <c r="C3745">
        <v>2</v>
      </c>
      <c r="D3745" t="s">
        <v>2986</v>
      </c>
      <c r="E3745">
        <v>6</v>
      </c>
      <c r="F3745" t="s">
        <v>2986</v>
      </c>
      <c r="G3745">
        <v>0</v>
      </c>
    </row>
    <row r="3746" spans="1:7" x14ac:dyDescent="0.25">
      <c r="A3746">
        <v>15678944</v>
      </c>
      <c r="B3746" s="1">
        <v>130935.56</v>
      </c>
      <c r="C3746">
        <v>1</v>
      </c>
      <c r="D3746" t="s">
        <v>2986</v>
      </c>
      <c r="E3746">
        <v>6</v>
      </c>
      <c r="F3746" t="s">
        <v>2986</v>
      </c>
      <c r="G3746">
        <v>1</v>
      </c>
    </row>
    <row r="3747" spans="1:7" x14ac:dyDescent="0.25">
      <c r="A3747">
        <v>15718507</v>
      </c>
      <c r="B3747" s="1">
        <v>116509.99</v>
      </c>
      <c r="C3747">
        <v>1</v>
      </c>
      <c r="D3747" t="s">
        <v>14</v>
      </c>
      <c r="E3747">
        <v>3</v>
      </c>
      <c r="F3747" t="s">
        <v>14</v>
      </c>
      <c r="G3747">
        <v>1</v>
      </c>
    </row>
    <row r="3748" spans="1:7" x14ac:dyDescent="0.25">
      <c r="A3748">
        <v>15808334</v>
      </c>
      <c r="B3748" s="1">
        <v>93124.04</v>
      </c>
      <c r="C3748">
        <v>2</v>
      </c>
      <c r="D3748" t="s">
        <v>14</v>
      </c>
      <c r="E3748">
        <v>1</v>
      </c>
      <c r="F3748" t="s">
        <v>14</v>
      </c>
      <c r="G3748">
        <v>0</v>
      </c>
    </row>
    <row r="3749" spans="1:7" x14ac:dyDescent="0.25">
      <c r="A3749">
        <v>15804709</v>
      </c>
      <c r="B3749" s="1">
        <v>111578.18</v>
      </c>
      <c r="C3749">
        <v>1</v>
      </c>
      <c r="D3749" t="s">
        <v>2986</v>
      </c>
      <c r="E3749">
        <v>5</v>
      </c>
      <c r="F3749" t="s">
        <v>2986</v>
      </c>
      <c r="G3749">
        <v>1</v>
      </c>
    </row>
    <row r="3750" spans="1:7" x14ac:dyDescent="0.25">
      <c r="A3750">
        <v>15645835</v>
      </c>
      <c r="B3750" s="1">
        <v>0</v>
      </c>
      <c r="C3750">
        <v>2</v>
      </c>
      <c r="D3750" t="s">
        <v>14</v>
      </c>
      <c r="E3750">
        <v>9</v>
      </c>
      <c r="F3750" t="s">
        <v>14</v>
      </c>
      <c r="G3750">
        <v>0</v>
      </c>
    </row>
    <row r="3751" spans="1:7" x14ac:dyDescent="0.25">
      <c r="A3751">
        <v>15738166</v>
      </c>
      <c r="B3751" s="1">
        <v>86546.29</v>
      </c>
      <c r="C3751">
        <v>1</v>
      </c>
      <c r="D3751" t="s">
        <v>14</v>
      </c>
      <c r="E3751">
        <v>10</v>
      </c>
      <c r="F3751" t="s">
        <v>14</v>
      </c>
      <c r="G3751">
        <v>0</v>
      </c>
    </row>
    <row r="3752" spans="1:7" x14ac:dyDescent="0.25">
      <c r="A3752">
        <v>15675360</v>
      </c>
      <c r="B3752" s="1">
        <v>0</v>
      </c>
      <c r="C3752">
        <v>1</v>
      </c>
      <c r="D3752" t="s">
        <v>14</v>
      </c>
      <c r="E3752">
        <v>8</v>
      </c>
      <c r="F3752" t="s">
        <v>14</v>
      </c>
      <c r="G3752">
        <v>0</v>
      </c>
    </row>
    <row r="3753" spans="1:7" x14ac:dyDescent="0.25">
      <c r="A3753">
        <v>15793042</v>
      </c>
      <c r="B3753" s="1">
        <v>129669.32</v>
      </c>
      <c r="C3753">
        <v>2</v>
      </c>
      <c r="D3753" t="s">
        <v>2986</v>
      </c>
      <c r="E3753">
        <v>2</v>
      </c>
      <c r="F3753" t="s">
        <v>2986</v>
      </c>
      <c r="G3753">
        <v>0</v>
      </c>
    </row>
    <row r="3754" spans="1:7" x14ac:dyDescent="0.25">
      <c r="A3754">
        <v>15630106</v>
      </c>
      <c r="B3754" s="1">
        <v>0</v>
      </c>
      <c r="C3754">
        <v>2</v>
      </c>
      <c r="D3754" t="s">
        <v>2986</v>
      </c>
      <c r="E3754">
        <v>2</v>
      </c>
      <c r="F3754" t="s">
        <v>2986</v>
      </c>
      <c r="G3754">
        <v>0</v>
      </c>
    </row>
    <row r="3755" spans="1:7" x14ac:dyDescent="0.25">
      <c r="A3755">
        <v>15810385</v>
      </c>
      <c r="B3755" s="1">
        <v>164557.95000000001</v>
      </c>
      <c r="C3755">
        <v>1</v>
      </c>
      <c r="D3755" t="s">
        <v>14</v>
      </c>
      <c r="E3755">
        <v>2</v>
      </c>
      <c r="F3755" t="s">
        <v>14</v>
      </c>
      <c r="G3755">
        <v>0</v>
      </c>
    </row>
    <row r="3756" spans="1:7" x14ac:dyDescent="0.25">
      <c r="A3756">
        <v>15578211</v>
      </c>
      <c r="B3756" s="1">
        <v>0</v>
      </c>
      <c r="C3756">
        <v>2</v>
      </c>
      <c r="D3756" t="s">
        <v>14</v>
      </c>
      <c r="E3756">
        <v>6</v>
      </c>
      <c r="F3756" t="s">
        <v>14</v>
      </c>
      <c r="G3756">
        <v>0</v>
      </c>
    </row>
    <row r="3757" spans="1:7" x14ac:dyDescent="0.25">
      <c r="A3757">
        <v>15572792</v>
      </c>
      <c r="B3757" s="1">
        <v>118989.92</v>
      </c>
      <c r="C3757">
        <v>1</v>
      </c>
      <c r="D3757" t="s">
        <v>14</v>
      </c>
      <c r="E3757">
        <v>8</v>
      </c>
      <c r="F3757" t="s">
        <v>14</v>
      </c>
      <c r="G3757">
        <v>0</v>
      </c>
    </row>
    <row r="3758" spans="1:7" x14ac:dyDescent="0.25">
      <c r="A3758">
        <v>15620030</v>
      </c>
      <c r="B3758" s="1">
        <v>0</v>
      </c>
      <c r="C3758">
        <v>1</v>
      </c>
      <c r="D3758" t="s">
        <v>2986</v>
      </c>
      <c r="E3758">
        <v>1</v>
      </c>
      <c r="F3758" t="s">
        <v>2986</v>
      </c>
      <c r="G3758">
        <v>0</v>
      </c>
    </row>
    <row r="3759" spans="1:7" x14ac:dyDescent="0.25">
      <c r="A3759">
        <v>15783541</v>
      </c>
      <c r="B3759" s="1">
        <v>0</v>
      </c>
      <c r="C3759">
        <v>2</v>
      </c>
      <c r="D3759" t="s">
        <v>14</v>
      </c>
      <c r="E3759">
        <v>5</v>
      </c>
      <c r="F3759" t="s">
        <v>14</v>
      </c>
      <c r="G3759">
        <v>0</v>
      </c>
    </row>
    <row r="3760" spans="1:7" x14ac:dyDescent="0.25">
      <c r="A3760">
        <v>15679284</v>
      </c>
      <c r="B3760" s="1">
        <v>79259.75</v>
      </c>
      <c r="C3760">
        <v>1</v>
      </c>
      <c r="D3760" t="s">
        <v>2986</v>
      </c>
      <c r="E3760">
        <v>6</v>
      </c>
      <c r="F3760" t="s">
        <v>2986</v>
      </c>
      <c r="G3760">
        <v>0</v>
      </c>
    </row>
    <row r="3761" spans="1:7" x14ac:dyDescent="0.25">
      <c r="A3761">
        <v>15582910</v>
      </c>
      <c r="B3761" s="1">
        <v>112230.38</v>
      </c>
      <c r="C3761">
        <v>1</v>
      </c>
      <c r="D3761" t="s">
        <v>2986</v>
      </c>
      <c r="E3761">
        <v>4</v>
      </c>
      <c r="F3761" t="s">
        <v>2986</v>
      </c>
      <c r="G3761">
        <v>1</v>
      </c>
    </row>
    <row r="3762" spans="1:7" x14ac:dyDescent="0.25">
      <c r="A3762">
        <v>15688337</v>
      </c>
      <c r="B3762" s="1">
        <v>118129.87</v>
      </c>
      <c r="C3762">
        <v>1</v>
      </c>
      <c r="D3762" t="s">
        <v>14</v>
      </c>
      <c r="E3762">
        <v>9</v>
      </c>
      <c r="F3762" t="s">
        <v>14</v>
      </c>
      <c r="G3762">
        <v>0</v>
      </c>
    </row>
    <row r="3763" spans="1:7" x14ac:dyDescent="0.25">
      <c r="A3763">
        <v>15734970</v>
      </c>
      <c r="B3763" s="1">
        <v>86824.09</v>
      </c>
      <c r="C3763">
        <v>1</v>
      </c>
      <c r="D3763" t="s">
        <v>2986</v>
      </c>
      <c r="E3763">
        <v>7</v>
      </c>
      <c r="F3763" t="s">
        <v>2986</v>
      </c>
      <c r="G3763">
        <v>0</v>
      </c>
    </row>
    <row r="3764" spans="1:7" x14ac:dyDescent="0.25">
      <c r="A3764">
        <v>15759140</v>
      </c>
      <c r="B3764" s="1">
        <v>128306.7</v>
      </c>
      <c r="C3764">
        <v>1</v>
      </c>
      <c r="D3764" t="s">
        <v>14</v>
      </c>
      <c r="E3764">
        <v>10</v>
      </c>
      <c r="F3764" t="s">
        <v>14</v>
      </c>
      <c r="G3764">
        <v>0</v>
      </c>
    </row>
    <row r="3765" spans="1:7" x14ac:dyDescent="0.25">
      <c r="A3765">
        <v>15643042</v>
      </c>
      <c r="B3765" s="1">
        <v>117641.43</v>
      </c>
      <c r="C3765">
        <v>2</v>
      </c>
      <c r="D3765" t="s">
        <v>2986</v>
      </c>
      <c r="E3765">
        <v>2</v>
      </c>
      <c r="F3765" t="s">
        <v>2986</v>
      </c>
      <c r="G3765">
        <v>0</v>
      </c>
    </row>
    <row r="3766" spans="1:7" x14ac:dyDescent="0.25">
      <c r="A3766">
        <v>15773868</v>
      </c>
      <c r="B3766" s="1">
        <v>125734.2</v>
      </c>
      <c r="C3766">
        <v>2</v>
      </c>
      <c r="D3766" t="s">
        <v>2986</v>
      </c>
      <c r="E3766">
        <v>3</v>
      </c>
      <c r="F3766" t="s">
        <v>2986</v>
      </c>
      <c r="G3766">
        <v>1</v>
      </c>
    </row>
    <row r="3767" spans="1:7" x14ac:dyDescent="0.25">
      <c r="A3767">
        <v>15615820</v>
      </c>
      <c r="B3767" s="1">
        <v>103302.37</v>
      </c>
      <c r="C3767">
        <v>1</v>
      </c>
      <c r="D3767" t="s">
        <v>14</v>
      </c>
      <c r="E3767">
        <v>8</v>
      </c>
      <c r="F3767" t="s">
        <v>14</v>
      </c>
      <c r="G3767">
        <v>0</v>
      </c>
    </row>
    <row r="3768" spans="1:7" x14ac:dyDescent="0.25">
      <c r="A3768">
        <v>15730273</v>
      </c>
      <c r="B3768" s="1">
        <v>0</v>
      </c>
      <c r="C3768">
        <v>1</v>
      </c>
      <c r="D3768" t="s">
        <v>2986</v>
      </c>
      <c r="E3768">
        <v>8</v>
      </c>
      <c r="F3768" t="s">
        <v>2986</v>
      </c>
      <c r="G3768">
        <v>0</v>
      </c>
    </row>
    <row r="3769" spans="1:7" x14ac:dyDescent="0.25">
      <c r="A3769">
        <v>15724890</v>
      </c>
      <c r="B3769" s="1">
        <v>82696.09</v>
      </c>
      <c r="C3769">
        <v>2</v>
      </c>
      <c r="D3769" t="s">
        <v>2986</v>
      </c>
      <c r="E3769">
        <v>4</v>
      </c>
      <c r="F3769" t="s">
        <v>2986</v>
      </c>
      <c r="G3769">
        <v>0</v>
      </c>
    </row>
    <row r="3770" spans="1:7" x14ac:dyDescent="0.25">
      <c r="A3770">
        <v>15765952</v>
      </c>
      <c r="B3770" s="1">
        <v>145471.37</v>
      </c>
      <c r="C3770">
        <v>1</v>
      </c>
      <c r="D3770" t="s">
        <v>2986</v>
      </c>
      <c r="E3770">
        <v>4</v>
      </c>
      <c r="F3770" t="s">
        <v>2986</v>
      </c>
      <c r="G3770">
        <v>0</v>
      </c>
    </row>
    <row r="3771" spans="1:7" x14ac:dyDescent="0.25">
      <c r="A3771">
        <v>15685920</v>
      </c>
      <c r="B3771" s="1">
        <v>101506.66</v>
      </c>
      <c r="C3771">
        <v>1</v>
      </c>
      <c r="D3771" t="s">
        <v>2986</v>
      </c>
      <c r="E3771">
        <v>2</v>
      </c>
      <c r="F3771" t="s">
        <v>2986</v>
      </c>
      <c r="G3771">
        <v>0</v>
      </c>
    </row>
    <row r="3772" spans="1:7" x14ac:dyDescent="0.25">
      <c r="A3772">
        <v>15663263</v>
      </c>
      <c r="B3772" s="1">
        <v>156265.31</v>
      </c>
      <c r="C3772">
        <v>2</v>
      </c>
      <c r="D3772" t="s">
        <v>2986</v>
      </c>
      <c r="E3772">
        <v>5</v>
      </c>
      <c r="F3772" t="s">
        <v>2986</v>
      </c>
      <c r="G3772">
        <v>0</v>
      </c>
    </row>
    <row r="3773" spans="1:7" x14ac:dyDescent="0.25">
      <c r="A3773">
        <v>15568953</v>
      </c>
      <c r="B3773" s="1">
        <v>128554.98</v>
      </c>
      <c r="C3773">
        <v>1</v>
      </c>
      <c r="D3773" t="s">
        <v>14</v>
      </c>
      <c r="E3773">
        <v>1</v>
      </c>
      <c r="F3773" t="s">
        <v>14</v>
      </c>
      <c r="G3773">
        <v>0</v>
      </c>
    </row>
    <row r="3774" spans="1:7" x14ac:dyDescent="0.25">
      <c r="A3774">
        <v>15643361</v>
      </c>
      <c r="B3774" s="1">
        <v>139959.54999999999</v>
      </c>
      <c r="C3774">
        <v>2</v>
      </c>
      <c r="D3774" t="s">
        <v>14</v>
      </c>
      <c r="E3774">
        <v>8</v>
      </c>
      <c r="F3774" t="s">
        <v>14</v>
      </c>
      <c r="G3774">
        <v>0</v>
      </c>
    </row>
    <row r="3775" spans="1:7" x14ac:dyDescent="0.25">
      <c r="A3775">
        <v>15699486</v>
      </c>
      <c r="B3775" s="1">
        <v>132944.53</v>
      </c>
      <c r="C3775">
        <v>1</v>
      </c>
      <c r="D3775" t="s">
        <v>14</v>
      </c>
      <c r="E3775">
        <v>7</v>
      </c>
      <c r="F3775" t="s">
        <v>14</v>
      </c>
      <c r="G3775">
        <v>0</v>
      </c>
    </row>
    <row r="3776" spans="1:7" x14ac:dyDescent="0.25">
      <c r="A3776">
        <v>15747854</v>
      </c>
      <c r="B3776" s="1">
        <v>0</v>
      </c>
      <c r="C3776">
        <v>3</v>
      </c>
      <c r="D3776" t="s">
        <v>14</v>
      </c>
      <c r="E3776">
        <v>3</v>
      </c>
      <c r="F3776" t="s">
        <v>14</v>
      </c>
      <c r="G3776">
        <v>0</v>
      </c>
    </row>
    <row r="3777" spans="1:7" x14ac:dyDescent="0.25">
      <c r="A3777">
        <v>15691785</v>
      </c>
      <c r="B3777" s="1">
        <v>0</v>
      </c>
      <c r="C3777">
        <v>1</v>
      </c>
      <c r="D3777" t="s">
        <v>2986</v>
      </c>
      <c r="E3777">
        <v>1</v>
      </c>
      <c r="F3777" t="s">
        <v>2986</v>
      </c>
      <c r="G3777">
        <v>1</v>
      </c>
    </row>
    <row r="3778" spans="1:7" x14ac:dyDescent="0.25">
      <c r="A3778">
        <v>15709004</v>
      </c>
      <c r="B3778" s="1">
        <v>93547.23</v>
      </c>
      <c r="C3778">
        <v>2</v>
      </c>
      <c r="D3778" t="s">
        <v>14</v>
      </c>
      <c r="E3778">
        <v>5</v>
      </c>
      <c r="F3778" t="s">
        <v>14</v>
      </c>
      <c r="G3778">
        <v>0</v>
      </c>
    </row>
    <row r="3779" spans="1:7" x14ac:dyDescent="0.25">
      <c r="A3779">
        <v>15652218</v>
      </c>
      <c r="B3779" s="1">
        <v>152302.72</v>
      </c>
      <c r="C3779">
        <v>1</v>
      </c>
      <c r="D3779" t="s">
        <v>2986</v>
      </c>
      <c r="E3779">
        <v>2</v>
      </c>
      <c r="F3779" t="s">
        <v>2986</v>
      </c>
      <c r="G3779">
        <v>0</v>
      </c>
    </row>
    <row r="3780" spans="1:7" x14ac:dyDescent="0.25">
      <c r="A3780">
        <v>15697127</v>
      </c>
      <c r="B3780" s="1">
        <v>147674.26</v>
      </c>
      <c r="C3780">
        <v>1</v>
      </c>
      <c r="D3780" t="s">
        <v>14</v>
      </c>
      <c r="E3780">
        <v>2</v>
      </c>
      <c r="F3780" t="s">
        <v>14</v>
      </c>
      <c r="G3780">
        <v>0</v>
      </c>
    </row>
    <row r="3781" spans="1:7" x14ac:dyDescent="0.25">
      <c r="A3781">
        <v>15658486</v>
      </c>
      <c r="B3781" s="1">
        <v>148021.12</v>
      </c>
      <c r="C3781">
        <v>1</v>
      </c>
      <c r="D3781" t="s">
        <v>14</v>
      </c>
      <c r="E3781">
        <v>3</v>
      </c>
      <c r="F3781" t="s">
        <v>14</v>
      </c>
      <c r="G3781">
        <v>0</v>
      </c>
    </row>
    <row r="3782" spans="1:7" x14ac:dyDescent="0.25">
      <c r="A3782">
        <v>15694160</v>
      </c>
      <c r="B3782" s="1">
        <v>0</v>
      </c>
      <c r="C3782">
        <v>2</v>
      </c>
      <c r="D3782" t="s">
        <v>2986</v>
      </c>
      <c r="E3782">
        <v>0</v>
      </c>
      <c r="F3782" t="s">
        <v>2986</v>
      </c>
      <c r="G3782">
        <v>0</v>
      </c>
    </row>
    <row r="3783" spans="1:7" x14ac:dyDescent="0.25">
      <c r="A3783">
        <v>15685290</v>
      </c>
      <c r="B3783" s="1">
        <v>142360.62</v>
      </c>
      <c r="C3783">
        <v>2</v>
      </c>
      <c r="D3783" t="s">
        <v>2986</v>
      </c>
      <c r="E3783">
        <v>5</v>
      </c>
      <c r="F3783" t="s">
        <v>2986</v>
      </c>
      <c r="G3783">
        <v>1</v>
      </c>
    </row>
    <row r="3784" spans="1:7" x14ac:dyDescent="0.25">
      <c r="A3784">
        <v>15701042</v>
      </c>
      <c r="B3784" s="1">
        <v>151027.56</v>
      </c>
      <c r="C3784">
        <v>1</v>
      </c>
      <c r="D3784" t="s">
        <v>2986</v>
      </c>
      <c r="E3784">
        <v>2</v>
      </c>
      <c r="F3784" t="s">
        <v>2986</v>
      </c>
      <c r="G3784">
        <v>0</v>
      </c>
    </row>
    <row r="3785" spans="1:7" x14ac:dyDescent="0.25">
      <c r="A3785">
        <v>15680449</v>
      </c>
      <c r="B3785" s="1">
        <v>138843.70000000001</v>
      </c>
      <c r="C3785">
        <v>1</v>
      </c>
      <c r="D3785" t="s">
        <v>2986</v>
      </c>
      <c r="E3785">
        <v>2</v>
      </c>
      <c r="F3785" t="s">
        <v>2986</v>
      </c>
      <c r="G3785">
        <v>1</v>
      </c>
    </row>
    <row r="3786" spans="1:7" x14ac:dyDescent="0.25">
      <c r="A3786">
        <v>15599860</v>
      </c>
      <c r="B3786" s="1">
        <v>109958.15</v>
      </c>
      <c r="C3786">
        <v>1</v>
      </c>
      <c r="D3786" t="s">
        <v>14</v>
      </c>
      <c r="E3786">
        <v>8</v>
      </c>
      <c r="F3786" t="s">
        <v>14</v>
      </c>
      <c r="G3786">
        <v>1</v>
      </c>
    </row>
    <row r="3787" spans="1:7" x14ac:dyDescent="0.25">
      <c r="A3787">
        <v>15723169</v>
      </c>
      <c r="B3787" s="1">
        <v>138857.59</v>
      </c>
      <c r="C3787">
        <v>1</v>
      </c>
      <c r="D3787" t="s">
        <v>2986</v>
      </c>
      <c r="E3787">
        <v>9</v>
      </c>
      <c r="F3787" t="s">
        <v>2986</v>
      </c>
      <c r="G3787">
        <v>0</v>
      </c>
    </row>
    <row r="3788" spans="1:7" x14ac:dyDescent="0.25">
      <c r="A3788">
        <v>15803842</v>
      </c>
      <c r="B3788" s="1">
        <v>105426.5</v>
      </c>
      <c r="C3788">
        <v>2</v>
      </c>
      <c r="D3788" t="s">
        <v>14</v>
      </c>
      <c r="E3788">
        <v>3</v>
      </c>
      <c r="F3788" t="s">
        <v>14</v>
      </c>
      <c r="G3788">
        <v>0</v>
      </c>
    </row>
    <row r="3789" spans="1:7" x14ac:dyDescent="0.25">
      <c r="A3789">
        <v>15728224</v>
      </c>
      <c r="B3789" s="1">
        <v>149155.53</v>
      </c>
      <c r="C3789">
        <v>2</v>
      </c>
      <c r="D3789" t="s">
        <v>2986</v>
      </c>
      <c r="E3789">
        <v>9</v>
      </c>
      <c r="F3789" t="s">
        <v>2986</v>
      </c>
      <c r="G3789">
        <v>1</v>
      </c>
    </row>
    <row r="3790" spans="1:7" x14ac:dyDescent="0.25">
      <c r="A3790">
        <v>15644174</v>
      </c>
      <c r="B3790" s="1">
        <v>135096.04999999999</v>
      </c>
      <c r="C3790">
        <v>1</v>
      </c>
      <c r="D3790" t="s">
        <v>14</v>
      </c>
      <c r="E3790">
        <v>4</v>
      </c>
      <c r="F3790" t="s">
        <v>14</v>
      </c>
      <c r="G3790">
        <v>1</v>
      </c>
    </row>
    <row r="3791" spans="1:7" x14ac:dyDescent="0.25">
      <c r="A3791">
        <v>15707110</v>
      </c>
      <c r="B3791" s="1">
        <v>170890.05</v>
      </c>
      <c r="C3791">
        <v>2</v>
      </c>
      <c r="D3791" t="s">
        <v>2986</v>
      </c>
      <c r="E3791">
        <v>2</v>
      </c>
      <c r="F3791" t="s">
        <v>2986</v>
      </c>
      <c r="G3791">
        <v>0</v>
      </c>
    </row>
    <row r="3792" spans="1:7" x14ac:dyDescent="0.25">
      <c r="A3792">
        <v>15765415</v>
      </c>
      <c r="B3792" s="1">
        <v>89122.3</v>
      </c>
      <c r="C3792">
        <v>1</v>
      </c>
      <c r="D3792" t="s">
        <v>14</v>
      </c>
      <c r="E3792">
        <v>4</v>
      </c>
      <c r="F3792" t="s">
        <v>14</v>
      </c>
      <c r="G3792">
        <v>0</v>
      </c>
    </row>
    <row r="3793" spans="1:7" x14ac:dyDescent="0.25">
      <c r="A3793">
        <v>15756751</v>
      </c>
      <c r="B3793" s="1">
        <v>78126.28</v>
      </c>
      <c r="C3793">
        <v>1</v>
      </c>
      <c r="D3793" t="s">
        <v>14</v>
      </c>
      <c r="E3793">
        <v>0</v>
      </c>
      <c r="F3793" t="s">
        <v>14</v>
      </c>
      <c r="G3793">
        <v>1</v>
      </c>
    </row>
    <row r="3794" spans="1:7" x14ac:dyDescent="0.25">
      <c r="A3794">
        <v>15795151</v>
      </c>
      <c r="B3794" s="1">
        <v>123894.43</v>
      </c>
      <c r="C3794">
        <v>1</v>
      </c>
      <c r="D3794" t="s">
        <v>2986</v>
      </c>
      <c r="E3794">
        <v>3</v>
      </c>
      <c r="F3794" t="s">
        <v>2986</v>
      </c>
      <c r="G3794">
        <v>0</v>
      </c>
    </row>
    <row r="3795" spans="1:7" x14ac:dyDescent="0.25">
      <c r="A3795">
        <v>15632859</v>
      </c>
      <c r="B3795" s="1">
        <v>0</v>
      </c>
      <c r="C3795">
        <v>2</v>
      </c>
      <c r="D3795" t="s">
        <v>14</v>
      </c>
      <c r="E3795">
        <v>7</v>
      </c>
      <c r="F3795" t="s">
        <v>14</v>
      </c>
      <c r="G3795">
        <v>0</v>
      </c>
    </row>
    <row r="3796" spans="1:7" x14ac:dyDescent="0.25">
      <c r="A3796">
        <v>15584037</v>
      </c>
      <c r="B3796" s="1">
        <v>106913.43</v>
      </c>
      <c r="C3796">
        <v>1</v>
      </c>
      <c r="D3796" t="s">
        <v>2986</v>
      </c>
      <c r="E3796">
        <v>5</v>
      </c>
      <c r="F3796" t="s">
        <v>2986</v>
      </c>
      <c r="G3796">
        <v>1</v>
      </c>
    </row>
    <row r="3797" spans="1:7" x14ac:dyDescent="0.25">
      <c r="A3797">
        <v>15621409</v>
      </c>
      <c r="B3797" s="1">
        <v>127845.83</v>
      </c>
      <c r="C3797">
        <v>1</v>
      </c>
      <c r="D3797" t="s">
        <v>2986</v>
      </c>
      <c r="E3797">
        <v>4</v>
      </c>
      <c r="F3797" t="s">
        <v>2986</v>
      </c>
      <c r="G3797">
        <v>0</v>
      </c>
    </row>
    <row r="3798" spans="1:7" x14ac:dyDescent="0.25">
      <c r="A3798">
        <v>15581102</v>
      </c>
      <c r="B3798" s="1">
        <v>0</v>
      </c>
      <c r="C3798">
        <v>2</v>
      </c>
      <c r="D3798" t="s">
        <v>14</v>
      </c>
      <c r="E3798">
        <v>8</v>
      </c>
      <c r="F3798" t="s">
        <v>14</v>
      </c>
      <c r="G3798">
        <v>0</v>
      </c>
    </row>
    <row r="3799" spans="1:7" x14ac:dyDescent="0.25">
      <c r="A3799">
        <v>15578096</v>
      </c>
      <c r="B3799" s="1">
        <v>106397.75</v>
      </c>
      <c r="C3799">
        <v>1</v>
      </c>
      <c r="D3799" t="s">
        <v>2986</v>
      </c>
      <c r="E3799">
        <v>7</v>
      </c>
      <c r="F3799" t="s">
        <v>2986</v>
      </c>
      <c r="G3799">
        <v>0</v>
      </c>
    </row>
    <row r="3800" spans="1:7" x14ac:dyDescent="0.25">
      <c r="A3800">
        <v>15669887</v>
      </c>
      <c r="B3800" s="1">
        <v>0</v>
      </c>
      <c r="C3800">
        <v>1</v>
      </c>
      <c r="D3800" t="s">
        <v>14</v>
      </c>
      <c r="E3800">
        <v>3</v>
      </c>
      <c r="F3800" t="s">
        <v>14</v>
      </c>
      <c r="G3800">
        <v>1</v>
      </c>
    </row>
    <row r="3801" spans="1:7" x14ac:dyDescent="0.25">
      <c r="A3801">
        <v>15621834</v>
      </c>
      <c r="B3801" s="1">
        <v>0</v>
      </c>
      <c r="C3801">
        <v>2</v>
      </c>
      <c r="D3801" t="s">
        <v>2986</v>
      </c>
      <c r="E3801">
        <v>0</v>
      </c>
      <c r="F3801" t="s">
        <v>2986</v>
      </c>
      <c r="G3801">
        <v>0</v>
      </c>
    </row>
    <row r="3802" spans="1:7" x14ac:dyDescent="0.25">
      <c r="A3802">
        <v>15655341</v>
      </c>
      <c r="B3802" s="1">
        <v>166492.48000000001</v>
      </c>
      <c r="C3802">
        <v>1</v>
      </c>
      <c r="D3802" t="s">
        <v>2986</v>
      </c>
      <c r="E3802">
        <v>5</v>
      </c>
      <c r="F3802" t="s">
        <v>2986</v>
      </c>
      <c r="G3802">
        <v>0</v>
      </c>
    </row>
    <row r="3803" spans="1:7" x14ac:dyDescent="0.25">
      <c r="A3803">
        <v>15685314</v>
      </c>
      <c r="B3803" s="1">
        <v>0</v>
      </c>
      <c r="C3803">
        <v>2</v>
      </c>
      <c r="D3803" t="s">
        <v>14</v>
      </c>
      <c r="E3803">
        <v>2</v>
      </c>
      <c r="F3803" t="s">
        <v>14</v>
      </c>
      <c r="G3803">
        <v>0</v>
      </c>
    </row>
    <row r="3804" spans="1:7" x14ac:dyDescent="0.25">
      <c r="A3804">
        <v>15653997</v>
      </c>
      <c r="B3804" s="1">
        <v>114493.68</v>
      </c>
      <c r="C3804">
        <v>1</v>
      </c>
      <c r="D3804" t="s">
        <v>2986</v>
      </c>
      <c r="E3804">
        <v>6</v>
      </c>
      <c r="F3804" t="s">
        <v>2986</v>
      </c>
      <c r="G3804">
        <v>0</v>
      </c>
    </row>
    <row r="3805" spans="1:7" x14ac:dyDescent="0.25">
      <c r="A3805">
        <v>15629551</v>
      </c>
      <c r="B3805" s="1">
        <v>126104.98</v>
      </c>
      <c r="C3805">
        <v>2</v>
      </c>
      <c r="D3805" t="s">
        <v>14</v>
      </c>
      <c r="E3805">
        <v>9</v>
      </c>
      <c r="F3805" t="s">
        <v>14</v>
      </c>
      <c r="G3805">
        <v>0</v>
      </c>
    </row>
    <row r="3806" spans="1:7" x14ac:dyDescent="0.25">
      <c r="A3806">
        <v>15651264</v>
      </c>
      <c r="B3806" s="1">
        <v>124425.99</v>
      </c>
      <c r="C3806">
        <v>1</v>
      </c>
      <c r="D3806" t="s">
        <v>2986</v>
      </c>
      <c r="E3806">
        <v>4</v>
      </c>
      <c r="F3806" t="s">
        <v>2986</v>
      </c>
      <c r="G3806">
        <v>1</v>
      </c>
    </row>
    <row r="3807" spans="1:7" x14ac:dyDescent="0.25">
      <c r="A3807">
        <v>15760825</v>
      </c>
      <c r="B3807" s="1">
        <v>0</v>
      </c>
      <c r="C3807">
        <v>2</v>
      </c>
      <c r="D3807" t="s">
        <v>2986</v>
      </c>
      <c r="E3807">
        <v>1</v>
      </c>
      <c r="F3807" t="s">
        <v>2986</v>
      </c>
      <c r="G3807">
        <v>0</v>
      </c>
    </row>
    <row r="3808" spans="1:7" x14ac:dyDescent="0.25">
      <c r="A3808">
        <v>15597394</v>
      </c>
      <c r="B3808" s="1">
        <v>0</v>
      </c>
      <c r="C3808">
        <v>1</v>
      </c>
      <c r="D3808" t="s">
        <v>2986</v>
      </c>
      <c r="E3808">
        <v>0</v>
      </c>
      <c r="F3808" t="s">
        <v>2986</v>
      </c>
      <c r="G3808">
        <v>0</v>
      </c>
    </row>
    <row r="3809" spans="1:7" x14ac:dyDescent="0.25">
      <c r="A3809">
        <v>15740383</v>
      </c>
      <c r="B3809" s="1">
        <v>0</v>
      </c>
      <c r="C3809">
        <v>2</v>
      </c>
      <c r="D3809" t="s">
        <v>2986</v>
      </c>
      <c r="E3809">
        <v>10</v>
      </c>
      <c r="F3809" t="s">
        <v>2986</v>
      </c>
      <c r="G3809">
        <v>0</v>
      </c>
    </row>
    <row r="3810" spans="1:7" x14ac:dyDescent="0.25">
      <c r="A3810">
        <v>15670562</v>
      </c>
      <c r="B3810" s="1">
        <v>101140.76</v>
      </c>
      <c r="C3810">
        <v>1</v>
      </c>
      <c r="D3810" t="s">
        <v>14</v>
      </c>
      <c r="E3810">
        <v>3</v>
      </c>
      <c r="F3810" t="s">
        <v>14</v>
      </c>
      <c r="G3810">
        <v>0</v>
      </c>
    </row>
    <row r="3811" spans="1:7" x14ac:dyDescent="0.25">
      <c r="A3811">
        <v>15698117</v>
      </c>
      <c r="B3811" s="1">
        <v>150844.94</v>
      </c>
      <c r="C3811">
        <v>1</v>
      </c>
      <c r="D3811" t="s">
        <v>14</v>
      </c>
      <c r="E3811">
        <v>0</v>
      </c>
      <c r="F3811" t="s">
        <v>14</v>
      </c>
      <c r="G3811">
        <v>0</v>
      </c>
    </row>
    <row r="3812" spans="1:7" x14ac:dyDescent="0.25">
      <c r="A3812">
        <v>15694805</v>
      </c>
      <c r="B3812" s="1">
        <v>115024.5</v>
      </c>
      <c r="C3812">
        <v>1</v>
      </c>
      <c r="D3812" t="s">
        <v>14</v>
      </c>
      <c r="E3812">
        <v>1</v>
      </c>
      <c r="F3812" t="s">
        <v>14</v>
      </c>
      <c r="G3812">
        <v>0</v>
      </c>
    </row>
    <row r="3813" spans="1:7" x14ac:dyDescent="0.25">
      <c r="A3813">
        <v>15746802</v>
      </c>
      <c r="B3813" s="1">
        <v>131286.46</v>
      </c>
      <c r="C3813">
        <v>1</v>
      </c>
      <c r="D3813" t="s">
        <v>2986</v>
      </c>
      <c r="E3813">
        <v>6</v>
      </c>
      <c r="F3813" t="s">
        <v>2986</v>
      </c>
      <c r="G3813">
        <v>0</v>
      </c>
    </row>
    <row r="3814" spans="1:7" x14ac:dyDescent="0.25">
      <c r="A3814">
        <v>15589428</v>
      </c>
      <c r="B3814" s="1">
        <v>0</v>
      </c>
      <c r="C3814">
        <v>2</v>
      </c>
      <c r="D3814" t="s">
        <v>2986</v>
      </c>
      <c r="E3814">
        <v>9</v>
      </c>
      <c r="F3814" t="s">
        <v>2986</v>
      </c>
      <c r="G3814">
        <v>0</v>
      </c>
    </row>
    <row r="3815" spans="1:7" x14ac:dyDescent="0.25">
      <c r="A3815">
        <v>15790267</v>
      </c>
      <c r="B3815" s="1">
        <v>141267.67000000001</v>
      </c>
      <c r="C3815">
        <v>1</v>
      </c>
      <c r="D3815" t="s">
        <v>14</v>
      </c>
      <c r="E3815">
        <v>7</v>
      </c>
      <c r="F3815" t="s">
        <v>14</v>
      </c>
      <c r="G3815">
        <v>0</v>
      </c>
    </row>
    <row r="3816" spans="1:7" x14ac:dyDescent="0.25">
      <c r="A3816">
        <v>15665402</v>
      </c>
      <c r="B3816" s="1">
        <v>137761.54999999999</v>
      </c>
      <c r="C3816">
        <v>1</v>
      </c>
      <c r="D3816" t="s">
        <v>14</v>
      </c>
      <c r="E3816">
        <v>5</v>
      </c>
      <c r="F3816" t="s">
        <v>14</v>
      </c>
      <c r="G3816">
        <v>0</v>
      </c>
    </row>
    <row r="3817" spans="1:7" x14ac:dyDescent="0.25">
      <c r="A3817">
        <v>15642093</v>
      </c>
      <c r="B3817" s="1">
        <v>0</v>
      </c>
      <c r="C3817">
        <v>2</v>
      </c>
      <c r="D3817" t="s">
        <v>2986</v>
      </c>
      <c r="E3817">
        <v>7</v>
      </c>
      <c r="F3817" t="s">
        <v>2986</v>
      </c>
      <c r="G3817">
        <v>0</v>
      </c>
    </row>
    <row r="3818" spans="1:7" x14ac:dyDescent="0.25">
      <c r="A3818">
        <v>15666181</v>
      </c>
      <c r="B3818" s="1">
        <v>98064.97</v>
      </c>
      <c r="C3818">
        <v>1</v>
      </c>
      <c r="D3818" t="s">
        <v>2986</v>
      </c>
      <c r="E3818">
        <v>0</v>
      </c>
      <c r="F3818" t="s">
        <v>2986</v>
      </c>
      <c r="G3818">
        <v>0</v>
      </c>
    </row>
    <row r="3819" spans="1:7" x14ac:dyDescent="0.25">
      <c r="A3819">
        <v>15602554</v>
      </c>
      <c r="B3819" s="1">
        <v>114519.57</v>
      </c>
      <c r="C3819">
        <v>2</v>
      </c>
      <c r="D3819" t="s">
        <v>14</v>
      </c>
      <c r="E3819">
        <v>9</v>
      </c>
      <c r="F3819" t="s">
        <v>14</v>
      </c>
      <c r="G3819">
        <v>0</v>
      </c>
    </row>
    <row r="3820" spans="1:7" x14ac:dyDescent="0.25">
      <c r="A3820">
        <v>15724251</v>
      </c>
      <c r="B3820" s="1">
        <v>101012.77</v>
      </c>
      <c r="C3820">
        <v>1</v>
      </c>
      <c r="D3820" t="s">
        <v>2986</v>
      </c>
      <c r="E3820">
        <v>6</v>
      </c>
      <c r="F3820" t="s">
        <v>2986</v>
      </c>
      <c r="G3820">
        <v>1</v>
      </c>
    </row>
    <row r="3821" spans="1:7" x14ac:dyDescent="0.25">
      <c r="A3821">
        <v>15740147</v>
      </c>
      <c r="B3821" s="1">
        <v>0</v>
      </c>
      <c r="C3821">
        <v>1</v>
      </c>
      <c r="D3821" t="s">
        <v>14</v>
      </c>
      <c r="E3821">
        <v>10</v>
      </c>
      <c r="F3821" t="s">
        <v>14</v>
      </c>
      <c r="G3821">
        <v>0</v>
      </c>
    </row>
    <row r="3822" spans="1:7" x14ac:dyDescent="0.25">
      <c r="A3822">
        <v>15718289</v>
      </c>
      <c r="B3822" s="1">
        <v>82291.100000000006</v>
      </c>
      <c r="C3822">
        <v>1</v>
      </c>
      <c r="D3822" t="s">
        <v>2986</v>
      </c>
      <c r="E3822">
        <v>3</v>
      </c>
      <c r="F3822" t="s">
        <v>2986</v>
      </c>
      <c r="G3822">
        <v>1</v>
      </c>
    </row>
    <row r="3823" spans="1:7" x14ac:dyDescent="0.25">
      <c r="A3823">
        <v>15763148</v>
      </c>
      <c r="B3823" s="1">
        <v>84719.98</v>
      </c>
      <c r="C3823">
        <v>1</v>
      </c>
      <c r="D3823" t="s">
        <v>2986</v>
      </c>
      <c r="E3823">
        <v>9</v>
      </c>
      <c r="F3823" t="s">
        <v>2986</v>
      </c>
      <c r="G3823">
        <v>0</v>
      </c>
    </row>
    <row r="3824" spans="1:7" x14ac:dyDescent="0.25">
      <c r="A3824">
        <v>15685245</v>
      </c>
      <c r="B3824" s="1">
        <v>0</v>
      </c>
      <c r="C3824">
        <v>2</v>
      </c>
      <c r="D3824" t="s">
        <v>14</v>
      </c>
      <c r="E3824">
        <v>5</v>
      </c>
      <c r="F3824" t="s">
        <v>14</v>
      </c>
      <c r="G3824">
        <v>0</v>
      </c>
    </row>
    <row r="3825" spans="1:7" x14ac:dyDescent="0.25">
      <c r="A3825">
        <v>15626985</v>
      </c>
      <c r="B3825" s="1">
        <v>104386.53</v>
      </c>
      <c r="C3825">
        <v>1</v>
      </c>
      <c r="D3825" t="s">
        <v>2986</v>
      </c>
      <c r="E3825">
        <v>0</v>
      </c>
      <c r="F3825" t="s">
        <v>2986</v>
      </c>
      <c r="G3825">
        <v>0</v>
      </c>
    </row>
    <row r="3826" spans="1:7" x14ac:dyDescent="0.25">
      <c r="A3826">
        <v>15585823</v>
      </c>
      <c r="B3826" s="1">
        <v>128131.73</v>
      </c>
      <c r="C3826">
        <v>1</v>
      </c>
      <c r="D3826" t="s">
        <v>2986</v>
      </c>
      <c r="E3826">
        <v>8</v>
      </c>
      <c r="F3826" t="s">
        <v>2986</v>
      </c>
      <c r="G3826">
        <v>0</v>
      </c>
    </row>
    <row r="3827" spans="1:7" x14ac:dyDescent="0.25">
      <c r="A3827">
        <v>15728167</v>
      </c>
      <c r="B3827" s="1">
        <v>122806.95</v>
      </c>
      <c r="C3827">
        <v>1</v>
      </c>
      <c r="D3827" t="s">
        <v>2986</v>
      </c>
      <c r="E3827">
        <v>2</v>
      </c>
      <c r="F3827" t="s">
        <v>2986</v>
      </c>
      <c r="G3827">
        <v>0</v>
      </c>
    </row>
    <row r="3828" spans="1:7" x14ac:dyDescent="0.25">
      <c r="A3828">
        <v>15762928</v>
      </c>
      <c r="B3828" s="1">
        <v>0</v>
      </c>
      <c r="C3828">
        <v>1</v>
      </c>
      <c r="D3828" t="s">
        <v>2986</v>
      </c>
      <c r="E3828">
        <v>8</v>
      </c>
      <c r="F3828" t="s">
        <v>2986</v>
      </c>
      <c r="G3828">
        <v>0</v>
      </c>
    </row>
    <row r="3829" spans="1:7" x14ac:dyDescent="0.25">
      <c r="A3829">
        <v>15751774</v>
      </c>
      <c r="B3829" s="1">
        <v>112510.89</v>
      </c>
      <c r="C3829">
        <v>1</v>
      </c>
      <c r="D3829" t="s">
        <v>14</v>
      </c>
      <c r="E3829">
        <v>4</v>
      </c>
      <c r="F3829" t="s">
        <v>14</v>
      </c>
      <c r="G3829">
        <v>0</v>
      </c>
    </row>
    <row r="3830" spans="1:7" x14ac:dyDescent="0.25">
      <c r="A3830">
        <v>15654733</v>
      </c>
      <c r="B3830" s="1">
        <v>117056.46</v>
      </c>
      <c r="C3830">
        <v>1</v>
      </c>
      <c r="D3830" t="s">
        <v>2986</v>
      </c>
      <c r="E3830">
        <v>3</v>
      </c>
      <c r="F3830" t="s">
        <v>2986</v>
      </c>
      <c r="G3830">
        <v>1</v>
      </c>
    </row>
    <row r="3831" spans="1:7" x14ac:dyDescent="0.25">
      <c r="A3831">
        <v>15809777</v>
      </c>
      <c r="B3831" s="1">
        <v>131778.66</v>
      </c>
      <c r="C3831">
        <v>1</v>
      </c>
      <c r="D3831" t="s">
        <v>14</v>
      </c>
      <c r="E3831">
        <v>7</v>
      </c>
      <c r="F3831" t="s">
        <v>14</v>
      </c>
      <c r="G3831">
        <v>0</v>
      </c>
    </row>
    <row r="3832" spans="1:7" x14ac:dyDescent="0.25">
      <c r="A3832">
        <v>15744200</v>
      </c>
      <c r="B3832" s="1">
        <v>70784.27</v>
      </c>
      <c r="C3832">
        <v>1</v>
      </c>
      <c r="D3832" t="s">
        <v>2986</v>
      </c>
      <c r="E3832">
        <v>1</v>
      </c>
      <c r="F3832" t="s">
        <v>2986</v>
      </c>
      <c r="G3832">
        <v>0</v>
      </c>
    </row>
    <row r="3833" spans="1:7" x14ac:dyDescent="0.25">
      <c r="A3833">
        <v>15720713</v>
      </c>
      <c r="B3833" s="1">
        <v>0</v>
      </c>
      <c r="C3833">
        <v>2</v>
      </c>
      <c r="D3833" t="s">
        <v>14</v>
      </c>
      <c r="E3833">
        <v>10</v>
      </c>
      <c r="F3833" t="s">
        <v>14</v>
      </c>
      <c r="G3833">
        <v>0</v>
      </c>
    </row>
    <row r="3834" spans="1:7" x14ac:dyDescent="0.25">
      <c r="A3834">
        <v>15695356</v>
      </c>
      <c r="B3834" s="1">
        <v>0</v>
      </c>
      <c r="C3834">
        <v>2</v>
      </c>
      <c r="D3834" t="s">
        <v>2986</v>
      </c>
      <c r="E3834">
        <v>5</v>
      </c>
      <c r="F3834" t="s">
        <v>2986</v>
      </c>
      <c r="G3834">
        <v>0</v>
      </c>
    </row>
    <row r="3835" spans="1:7" x14ac:dyDescent="0.25">
      <c r="A3835">
        <v>15653315</v>
      </c>
      <c r="B3835" s="1">
        <v>0</v>
      </c>
      <c r="C3835">
        <v>2</v>
      </c>
      <c r="D3835" t="s">
        <v>2986</v>
      </c>
      <c r="E3835">
        <v>1</v>
      </c>
      <c r="F3835" t="s">
        <v>2986</v>
      </c>
      <c r="G3835">
        <v>0</v>
      </c>
    </row>
    <row r="3836" spans="1:7" x14ac:dyDescent="0.25">
      <c r="A3836">
        <v>15604792</v>
      </c>
      <c r="B3836" s="1">
        <v>140752.06</v>
      </c>
      <c r="C3836">
        <v>2</v>
      </c>
      <c r="D3836" t="s">
        <v>14</v>
      </c>
      <c r="E3836">
        <v>6</v>
      </c>
      <c r="F3836" t="s">
        <v>14</v>
      </c>
      <c r="G3836">
        <v>0</v>
      </c>
    </row>
    <row r="3837" spans="1:7" x14ac:dyDescent="0.25">
      <c r="A3837">
        <v>15704819</v>
      </c>
      <c r="B3837" s="1">
        <v>92126.26</v>
      </c>
      <c r="C3837">
        <v>2</v>
      </c>
      <c r="D3837" t="s">
        <v>2986</v>
      </c>
      <c r="E3837">
        <v>6</v>
      </c>
      <c r="F3837" t="s">
        <v>2986</v>
      </c>
      <c r="G3837">
        <v>0</v>
      </c>
    </row>
    <row r="3838" spans="1:7" x14ac:dyDescent="0.25">
      <c r="A3838">
        <v>15670859</v>
      </c>
      <c r="B3838" s="1">
        <v>93148.74</v>
      </c>
      <c r="C3838">
        <v>2</v>
      </c>
      <c r="D3838" t="s">
        <v>14</v>
      </c>
      <c r="E3838">
        <v>7</v>
      </c>
      <c r="F3838" t="s">
        <v>14</v>
      </c>
      <c r="G3838">
        <v>0</v>
      </c>
    </row>
    <row r="3839" spans="1:7" x14ac:dyDescent="0.25">
      <c r="A3839">
        <v>15602797</v>
      </c>
      <c r="B3839" s="1">
        <v>110132.55</v>
      </c>
      <c r="C3839">
        <v>3</v>
      </c>
      <c r="D3839" t="s">
        <v>14</v>
      </c>
      <c r="E3839">
        <v>5</v>
      </c>
      <c r="F3839" t="s">
        <v>14</v>
      </c>
      <c r="G3839">
        <v>1</v>
      </c>
    </row>
    <row r="3840" spans="1:7" x14ac:dyDescent="0.25">
      <c r="A3840">
        <v>15662533</v>
      </c>
      <c r="B3840" s="1">
        <v>0</v>
      </c>
      <c r="C3840">
        <v>2</v>
      </c>
      <c r="D3840" t="s">
        <v>2986</v>
      </c>
      <c r="E3840">
        <v>6</v>
      </c>
      <c r="F3840" t="s">
        <v>2986</v>
      </c>
      <c r="G3840">
        <v>0</v>
      </c>
    </row>
    <row r="3841" spans="1:7" x14ac:dyDescent="0.25">
      <c r="A3841">
        <v>15778154</v>
      </c>
      <c r="B3841" s="1">
        <v>122227.71</v>
      </c>
      <c r="C3841">
        <v>1</v>
      </c>
      <c r="D3841" t="s">
        <v>14</v>
      </c>
      <c r="E3841">
        <v>4</v>
      </c>
      <c r="F3841" t="s">
        <v>14</v>
      </c>
      <c r="G3841">
        <v>1</v>
      </c>
    </row>
    <row r="3842" spans="1:7" x14ac:dyDescent="0.25">
      <c r="A3842">
        <v>15806230</v>
      </c>
      <c r="B3842" s="1">
        <v>121647.54</v>
      </c>
      <c r="C3842">
        <v>2</v>
      </c>
      <c r="D3842" t="s">
        <v>14</v>
      </c>
      <c r="E3842">
        <v>2</v>
      </c>
      <c r="F3842" t="s">
        <v>14</v>
      </c>
      <c r="G3842">
        <v>1</v>
      </c>
    </row>
    <row r="3843" spans="1:7" x14ac:dyDescent="0.25">
      <c r="A3843">
        <v>15662884</v>
      </c>
      <c r="B3843" s="1">
        <v>110597.75999999999</v>
      </c>
      <c r="C3843">
        <v>1</v>
      </c>
      <c r="D3843" t="s">
        <v>14</v>
      </c>
      <c r="E3843">
        <v>1</v>
      </c>
      <c r="F3843" t="s">
        <v>14</v>
      </c>
      <c r="G3843">
        <v>1</v>
      </c>
    </row>
    <row r="3844" spans="1:7" x14ac:dyDescent="0.25">
      <c r="A3844">
        <v>15750778</v>
      </c>
      <c r="B3844" s="1">
        <v>120731.39</v>
      </c>
      <c r="C3844">
        <v>4</v>
      </c>
      <c r="D3844" t="s">
        <v>14</v>
      </c>
      <c r="E3844">
        <v>2</v>
      </c>
      <c r="F3844" t="s">
        <v>14</v>
      </c>
      <c r="G3844">
        <v>1</v>
      </c>
    </row>
    <row r="3845" spans="1:7" x14ac:dyDescent="0.25">
      <c r="A3845">
        <v>15717185</v>
      </c>
      <c r="B3845" s="1">
        <v>0</v>
      </c>
      <c r="C3845">
        <v>2</v>
      </c>
      <c r="D3845" t="s">
        <v>14</v>
      </c>
      <c r="E3845">
        <v>8</v>
      </c>
      <c r="F3845" t="s">
        <v>14</v>
      </c>
      <c r="G3845">
        <v>0</v>
      </c>
    </row>
    <row r="3846" spans="1:7" x14ac:dyDescent="0.25">
      <c r="A3846">
        <v>15677804</v>
      </c>
      <c r="B3846" s="1">
        <v>0</v>
      </c>
      <c r="C3846">
        <v>3</v>
      </c>
      <c r="D3846" t="s">
        <v>14</v>
      </c>
      <c r="E3846">
        <v>1</v>
      </c>
      <c r="F3846" t="s">
        <v>14</v>
      </c>
      <c r="G3846">
        <v>1</v>
      </c>
    </row>
    <row r="3847" spans="1:7" x14ac:dyDescent="0.25">
      <c r="A3847">
        <v>15568915</v>
      </c>
      <c r="B3847" s="1">
        <v>153722.47</v>
      </c>
      <c r="C3847">
        <v>1</v>
      </c>
      <c r="D3847" t="s">
        <v>2986</v>
      </c>
      <c r="E3847">
        <v>6</v>
      </c>
      <c r="F3847" t="s">
        <v>2986</v>
      </c>
      <c r="G3847">
        <v>0</v>
      </c>
    </row>
    <row r="3848" spans="1:7" x14ac:dyDescent="0.25">
      <c r="A3848">
        <v>15736495</v>
      </c>
      <c r="B3848" s="1">
        <v>114088.32000000001</v>
      </c>
      <c r="C3848">
        <v>1</v>
      </c>
      <c r="D3848" t="s">
        <v>2986</v>
      </c>
      <c r="E3848">
        <v>8</v>
      </c>
      <c r="F3848" t="s">
        <v>2986</v>
      </c>
      <c r="G3848">
        <v>0</v>
      </c>
    </row>
    <row r="3849" spans="1:7" x14ac:dyDescent="0.25">
      <c r="A3849">
        <v>15737354</v>
      </c>
      <c r="B3849" s="1">
        <v>0</v>
      </c>
      <c r="C3849">
        <v>2</v>
      </c>
      <c r="D3849" t="s">
        <v>14</v>
      </c>
      <c r="E3849">
        <v>7</v>
      </c>
      <c r="F3849" t="s">
        <v>14</v>
      </c>
      <c r="G3849">
        <v>0</v>
      </c>
    </row>
    <row r="3850" spans="1:7" x14ac:dyDescent="0.25">
      <c r="A3850">
        <v>15667889</v>
      </c>
      <c r="B3850" s="1">
        <v>0</v>
      </c>
      <c r="C3850">
        <v>2</v>
      </c>
      <c r="D3850" t="s">
        <v>2986</v>
      </c>
      <c r="E3850">
        <v>6</v>
      </c>
      <c r="F3850" t="s">
        <v>2986</v>
      </c>
      <c r="G3850">
        <v>0</v>
      </c>
    </row>
    <row r="3851" spans="1:7" x14ac:dyDescent="0.25">
      <c r="A3851">
        <v>15577831</v>
      </c>
      <c r="B3851" s="1">
        <v>152532.29999999999</v>
      </c>
      <c r="C3851">
        <v>1</v>
      </c>
      <c r="D3851" t="s">
        <v>2986</v>
      </c>
      <c r="E3851">
        <v>4</v>
      </c>
      <c r="F3851" t="s">
        <v>2986</v>
      </c>
      <c r="G3851">
        <v>0</v>
      </c>
    </row>
    <row r="3852" spans="1:7" x14ac:dyDescent="0.25">
      <c r="A3852">
        <v>15729836</v>
      </c>
      <c r="B3852" s="1">
        <v>0</v>
      </c>
      <c r="C3852">
        <v>2</v>
      </c>
      <c r="D3852" t="s">
        <v>2986</v>
      </c>
      <c r="E3852">
        <v>1</v>
      </c>
      <c r="F3852" t="s">
        <v>2986</v>
      </c>
      <c r="G3852">
        <v>0</v>
      </c>
    </row>
    <row r="3853" spans="1:7" x14ac:dyDescent="0.25">
      <c r="A3853">
        <v>15775293</v>
      </c>
      <c r="B3853" s="1">
        <v>143292.95000000001</v>
      </c>
      <c r="C3853">
        <v>1</v>
      </c>
      <c r="D3853" t="s">
        <v>2986</v>
      </c>
      <c r="E3853">
        <v>3</v>
      </c>
      <c r="F3853" t="s">
        <v>2986</v>
      </c>
      <c r="G3853">
        <v>0</v>
      </c>
    </row>
    <row r="3854" spans="1:7" x14ac:dyDescent="0.25">
      <c r="A3854">
        <v>15697597</v>
      </c>
      <c r="B3854" s="1">
        <v>149144.60999999999</v>
      </c>
      <c r="C3854">
        <v>1</v>
      </c>
      <c r="D3854" t="s">
        <v>14</v>
      </c>
      <c r="E3854">
        <v>1</v>
      </c>
      <c r="F3854" t="s">
        <v>14</v>
      </c>
      <c r="G3854">
        <v>0</v>
      </c>
    </row>
    <row r="3855" spans="1:7" x14ac:dyDescent="0.25">
      <c r="A3855">
        <v>15639669</v>
      </c>
      <c r="B3855" s="1">
        <v>127157.04</v>
      </c>
      <c r="C3855">
        <v>1</v>
      </c>
      <c r="D3855" t="s">
        <v>14</v>
      </c>
      <c r="E3855">
        <v>9</v>
      </c>
      <c r="F3855" t="s">
        <v>14</v>
      </c>
      <c r="G3855">
        <v>0</v>
      </c>
    </row>
    <row r="3856" spans="1:7" x14ac:dyDescent="0.25">
      <c r="A3856">
        <v>15631392</v>
      </c>
      <c r="B3856" s="1">
        <v>84673.17</v>
      </c>
      <c r="C3856">
        <v>2</v>
      </c>
      <c r="D3856" t="s">
        <v>14</v>
      </c>
      <c r="E3856">
        <v>9</v>
      </c>
      <c r="F3856" t="s">
        <v>14</v>
      </c>
      <c r="G3856">
        <v>0</v>
      </c>
    </row>
    <row r="3857" spans="1:7" x14ac:dyDescent="0.25">
      <c r="A3857">
        <v>15580935</v>
      </c>
      <c r="B3857" s="1">
        <v>135962.4</v>
      </c>
      <c r="C3857">
        <v>2</v>
      </c>
      <c r="D3857" t="s">
        <v>2986</v>
      </c>
      <c r="E3857">
        <v>9</v>
      </c>
      <c r="F3857" t="s">
        <v>2986</v>
      </c>
      <c r="G3857">
        <v>0</v>
      </c>
    </row>
    <row r="3858" spans="1:7" x14ac:dyDescent="0.25">
      <c r="A3858">
        <v>15590344</v>
      </c>
      <c r="B3858" s="1">
        <v>151691.44</v>
      </c>
      <c r="C3858">
        <v>2</v>
      </c>
      <c r="D3858" t="s">
        <v>14</v>
      </c>
      <c r="E3858">
        <v>3</v>
      </c>
      <c r="F3858" t="s">
        <v>14</v>
      </c>
      <c r="G3858">
        <v>0</v>
      </c>
    </row>
    <row r="3859" spans="1:7" x14ac:dyDescent="0.25">
      <c r="A3859">
        <v>15653306</v>
      </c>
      <c r="B3859" s="1">
        <v>88335.05</v>
      </c>
      <c r="C3859">
        <v>1</v>
      </c>
      <c r="D3859" t="s">
        <v>2986</v>
      </c>
      <c r="E3859">
        <v>0</v>
      </c>
      <c r="F3859" t="s">
        <v>2986</v>
      </c>
      <c r="G3859">
        <v>0</v>
      </c>
    </row>
    <row r="3860" spans="1:7" x14ac:dyDescent="0.25">
      <c r="A3860">
        <v>15805025</v>
      </c>
      <c r="B3860" s="1">
        <v>139859.23000000001</v>
      </c>
      <c r="C3860">
        <v>1</v>
      </c>
      <c r="D3860" t="s">
        <v>14</v>
      </c>
      <c r="E3860">
        <v>7</v>
      </c>
      <c r="F3860" t="s">
        <v>14</v>
      </c>
      <c r="G3860">
        <v>0</v>
      </c>
    </row>
    <row r="3861" spans="1:7" x14ac:dyDescent="0.25">
      <c r="A3861">
        <v>15658449</v>
      </c>
      <c r="B3861" s="1">
        <v>43134.65</v>
      </c>
      <c r="C3861">
        <v>1</v>
      </c>
      <c r="D3861" t="s">
        <v>14</v>
      </c>
      <c r="E3861">
        <v>9</v>
      </c>
      <c r="F3861" t="s">
        <v>14</v>
      </c>
      <c r="G3861">
        <v>0</v>
      </c>
    </row>
    <row r="3862" spans="1:7" x14ac:dyDescent="0.25">
      <c r="A3862">
        <v>15694450</v>
      </c>
      <c r="B3862" s="1">
        <v>99580.13</v>
      </c>
      <c r="C3862">
        <v>1</v>
      </c>
      <c r="D3862" t="s">
        <v>2986</v>
      </c>
      <c r="E3862">
        <v>5</v>
      </c>
      <c r="F3862" t="s">
        <v>2986</v>
      </c>
      <c r="G3862">
        <v>0</v>
      </c>
    </row>
    <row r="3863" spans="1:7" x14ac:dyDescent="0.25">
      <c r="A3863">
        <v>15605666</v>
      </c>
      <c r="B3863" s="1">
        <v>110717.38</v>
      </c>
      <c r="C3863">
        <v>1</v>
      </c>
      <c r="D3863" t="s">
        <v>14</v>
      </c>
      <c r="E3863">
        <v>6</v>
      </c>
      <c r="F3863" t="s">
        <v>14</v>
      </c>
      <c r="G3863">
        <v>0</v>
      </c>
    </row>
    <row r="3864" spans="1:7" x14ac:dyDescent="0.25">
      <c r="A3864">
        <v>15615126</v>
      </c>
      <c r="B3864" s="1">
        <v>0</v>
      </c>
      <c r="C3864">
        <v>2</v>
      </c>
      <c r="D3864" t="s">
        <v>2986</v>
      </c>
      <c r="E3864">
        <v>3</v>
      </c>
      <c r="F3864" t="s">
        <v>2986</v>
      </c>
      <c r="G3864">
        <v>1</v>
      </c>
    </row>
    <row r="3865" spans="1:7" x14ac:dyDescent="0.25">
      <c r="A3865">
        <v>15726588</v>
      </c>
      <c r="B3865" s="1">
        <v>0</v>
      </c>
      <c r="C3865">
        <v>2</v>
      </c>
      <c r="D3865" t="s">
        <v>2986</v>
      </c>
      <c r="E3865">
        <v>3</v>
      </c>
      <c r="F3865" t="s">
        <v>2986</v>
      </c>
      <c r="G3865">
        <v>0</v>
      </c>
    </row>
    <row r="3866" spans="1:7" x14ac:dyDescent="0.25">
      <c r="A3866">
        <v>15645095</v>
      </c>
      <c r="B3866" s="1">
        <v>0</v>
      </c>
      <c r="C3866">
        <v>1</v>
      </c>
      <c r="D3866" t="s">
        <v>2986</v>
      </c>
      <c r="E3866">
        <v>3</v>
      </c>
      <c r="F3866" t="s">
        <v>2986</v>
      </c>
      <c r="G3866">
        <v>0</v>
      </c>
    </row>
    <row r="3867" spans="1:7" x14ac:dyDescent="0.25">
      <c r="A3867">
        <v>15808960</v>
      </c>
      <c r="B3867" s="1">
        <v>108197.11</v>
      </c>
      <c r="C3867">
        <v>2</v>
      </c>
      <c r="D3867" t="s">
        <v>2986</v>
      </c>
      <c r="E3867">
        <v>5</v>
      </c>
      <c r="F3867" t="s">
        <v>2986</v>
      </c>
      <c r="G3867">
        <v>0</v>
      </c>
    </row>
    <row r="3868" spans="1:7" x14ac:dyDescent="0.25">
      <c r="A3868">
        <v>15729435</v>
      </c>
      <c r="B3868" s="1">
        <v>0</v>
      </c>
      <c r="C3868">
        <v>2</v>
      </c>
      <c r="D3868" t="s">
        <v>14</v>
      </c>
      <c r="E3868">
        <v>6</v>
      </c>
      <c r="F3868" t="s">
        <v>14</v>
      </c>
      <c r="G3868">
        <v>0</v>
      </c>
    </row>
    <row r="3869" spans="1:7" x14ac:dyDescent="0.25">
      <c r="A3869">
        <v>15656840</v>
      </c>
      <c r="B3869" s="1">
        <v>104450.86</v>
      </c>
      <c r="C3869">
        <v>1</v>
      </c>
      <c r="D3869" t="s">
        <v>14</v>
      </c>
      <c r="E3869">
        <v>6</v>
      </c>
      <c r="F3869" t="s">
        <v>14</v>
      </c>
      <c r="G3869">
        <v>0</v>
      </c>
    </row>
    <row r="3870" spans="1:7" x14ac:dyDescent="0.25">
      <c r="A3870">
        <v>15659149</v>
      </c>
      <c r="B3870" s="1">
        <v>0</v>
      </c>
      <c r="C3870">
        <v>2</v>
      </c>
      <c r="D3870" t="s">
        <v>2986</v>
      </c>
      <c r="E3870">
        <v>2</v>
      </c>
      <c r="F3870" t="s">
        <v>2986</v>
      </c>
      <c r="G3870">
        <v>0</v>
      </c>
    </row>
    <row r="3871" spans="1:7" x14ac:dyDescent="0.25">
      <c r="A3871">
        <v>15585490</v>
      </c>
      <c r="B3871" s="1">
        <v>0</v>
      </c>
      <c r="C3871">
        <v>1</v>
      </c>
      <c r="D3871" t="s">
        <v>14</v>
      </c>
      <c r="E3871">
        <v>4</v>
      </c>
      <c r="F3871" t="s">
        <v>14</v>
      </c>
      <c r="G3871">
        <v>0</v>
      </c>
    </row>
    <row r="3872" spans="1:7" x14ac:dyDescent="0.25">
      <c r="A3872">
        <v>15674929</v>
      </c>
      <c r="B3872" s="1">
        <v>0</v>
      </c>
      <c r="C3872">
        <v>2</v>
      </c>
      <c r="D3872" t="s">
        <v>2986</v>
      </c>
      <c r="E3872">
        <v>7</v>
      </c>
      <c r="F3872" t="s">
        <v>2986</v>
      </c>
      <c r="G3872">
        <v>0</v>
      </c>
    </row>
    <row r="3873" spans="1:7" x14ac:dyDescent="0.25">
      <c r="A3873">
        <v>15746341</v>
      </c>
      <c r="B3873" s="1">
        <v>0</v>
      </c>
      <c r="C3873">
        <v>2</v>
      </c>
      <c r="D3873" t="s">
        <v>14</v>
      </c>
      <c r="E3873">
        <v>8</v>
      </c>
      <c r="F3873" t="s">
        <v>14</v>
      </c>
      <c r="G3873">
        <v>0</v>
      </c>
    </row>
    <row r="3874" spans="1:7" x14ac:dyDescent="0.25">
      <c r="A3874">
        <v>15662091</v>
      </c>
      <c r="B3874" s="1">
        <v>116099.82</v>
      </c>
      <c r="C3874">
        <v>1</v>
      </c>
      <c r="D3874" t="s">
        <v>14</v>
      </c>
      <c r="E3874">
        <v>7</v>
      </c>
      <c r="F3874" t="s">
        <v>14</v>
      </c>
      <c r="G3874">
        <v>0</v>
      </c>
    </row>
    <row r="3875" spans="1:7" x14ac:dyDescent="0.25">
      <c r="A3875">
        <v>15620123</v>
      </c>
      <c r="B3875" s="1">
        <v>111169.91</v>
      </c>
      <c r="C3875">
        <v>1</v>
      </c>
      <c r="D3875" t="s">
        <v>2986</v>
      </c>
      <c r="E3875">
        <v>6</v>
      </c>
      <c r="F3875" t="s">
        <v>2986</v>
      </c>
      <c r="G3875">
        <v>0</v>
      </c>
    </row>
    <row r="3876" spans="1:7" x14ac:dyDescent="0.25">
      <c r="A3876">
        <v>15616240</v>
      </c>
      <c r="B3876" s="1">
        <v>0</v>
      </c>
      <c r="C3876">
        <v>2</v>
      </c>
      <c r="D3876" t="s">
        <v>14</v>
      </c>
      <c r="E3876">
        <v>4</v>
      </c>
      <c r="F3876" t="s">
        <v>14</v>
      </c>
      <c r="G3876">
        <v>0</v>
      </c>
    </row>
    <row r="3877" spans="1:7" x14ac:dyDescent="0.25">
      <c r="A3877">
        <v>15624186</v>
      </c>
      <c r="B3877" s="1">
        <v>123616.43</v>
      </c>
      <c r="C3877">
        <v>1</v>
      </c>
      <c r="D3877" t="s">
        <v>14</v>
      </c>
      <c r="E3877">
        <v>5</v>
      </c>
      <c r="F3877" t="s">
        <v>14</v>
      </c>
      <c r="G3877">
        <v>0</v>
      </c>
    </row>
    <row r="3878" spans="1:7" x14ac:dyDescent="0.25">
      <c r="A3878">
        <v>15605036</v>
      </c>
      <c r="B3878" s="1">
        <v>155619.57999999999</v>
      </c>
      <c r="C3878">
        <v>1</v>
      </c>
      <c r="D3878" t="s">
        <v>14</v>
      </c>
      <c r="E3878">
        <v>9</v>
      </c>
      <c r="F3878" t="s">
        <v>14</v>
      </c>
      <c r="G3878">
        <v>0</v>
      </c>
    </row>
    <row r="3879" spans="1:7" x14ac:dyDescent="0.25">
      <c r="A3879">
        <v>15805151</v>
      </c>
      <c r="B3879" s="1">
        <v>89558.39</v>
      </c>
      <c r="C3879">
        <v>2</v>
      </c>
      <c r="D3879" t="s">
        <v>14</v>
      </c>
      <c r="E3879">
        <v>2</v>
      </c>
      <c r="F3879" t="s">
        <v>14</v>
      </c>
      <c r="G3879">
        <v>0</v>
      </c>
    </row>
    <row r="3880" spans="1:7" x14ac:dyDescent="0.25">
      <c r="A3880">
        <v>15753847</v>
      </c>
      <c r="B3880" s="1">
        <v>0</v>
      </c>
      <c r="C3880">
        <v>1</v>
      </c>
      <c r="D3880" t="s">
        <v>14</v>
      </c>
      <c r="E3880">
        <v>4</v>
      </c>
      <c r="F3880" t="s">
        <v>14</v>
      </c>
      <c r="G3880">
        <v>1</v>
      </c>
    </row>
    <row r="3881" spans="1:7" x14ac:dyDescent="0.25">
      <c r="A3881">
        <v>15653222</v>
      </c>
      <c r="B3881" s="1">
        <v>131938.92000000001</v>
      </c>
      <c r="C3881">
        <v>2</v>
      </c>
      <c r="D3881" t="s">
        <v>14</v>
      </c>
      <c r="E3881">
        <v>6</v>
      </c>
      <c r="F3881" t="s">
        <v>14</v>
      </c>
      <c r="G3881">
        <v>0</v>
      </c>
    </row>
    <row r="3882" spans="1:7" x14ac:dyDescent="0.25">
      <c r="A3882">
        <v>15757541</v>
      </c>
      <c r="B3882" s="1">
        <v>151772.63</v>
      </c>
      <c r="C3882">
        <v>2</v>
      </c>
      <c r="D3882" t="s">
        <v>2986</v>
      </c>
      <c r="E3882">
        <v>9</v>
      </c>
      <c r="F3882" t="s">
        <v>2986</v>
      </c>
      <c r="G3882">
        <v>1</v>
      </c>
    </row>
    <row r="3883" spans="1:7" x14ac:dyDescent="0.25">
      <c r="A3883">
        <v>15726945</v>
      </c>
      <c r="B3883" s="1">
        <v>0</v>
      </c>
      <c r="C3883">
        <v>2</v>
      </c>
      <c r="D3883" t="s">
        <v>14</v>
      </c>
      <c r="E3883">
        <v>8</v>
      </c>
      <c r="F3883" t="s">
        <v>14</v>
      </c>
      <c r="G3883">
        <v>0</v>
      </c>
    </row>
    <row r="3884" spans="1:7" x14ac:dyDescent="0.25">
      <c r="A3884">
        <v>15794276</v>
      </c>
      <c r="B3884" s="1">
        <v>0</v>
      </c>
      <c r="C3884">
        <v>1</v>
      </c>
      <c r="D3884" t="s">
        <v>14</v>
      </c>
      <c r="E3884">
        <v>3</v>
      </c>
      <c r="F3884" t="s">
        <v>14</v>
      </c>
      <c r="G3884">
        <v>0</v>
      </c>
    </row>
    <row r="3885" spans="1:7" x14ac:dyDescent="0.25">
      <c r="A3885">
        <v>15568328</v>
      </c>
      <c r="B3885" s="1">
        <v>0</v>
      </c>
      <c r="C3885">
        <v>2</v>
      </c>
      <c r="D3885" t="s">
        <v>14</v>
      </c>
      <c r="E3885">
        <v>6</v>
      </c>
      <c r="F3885" t="s">
        <v>14</v>
      </c>
      <c r="G3885">
        <v>0</v>
      </c>
    </row>
    <row r="3886" spans="1:7" x14ac:dyDescent="0.25">
      <c r="A3886">
        <v>15604355</v>
      </c>
      <c r="B3886" s="1">
        <v>97700.02</v>
      </c>
      <c r="C3886">
        <v>1</v>
      </c>
      <c r="D3886" t="s">
        <v>14</v>
      </c>
      <c r="E3886">
        <v>1</v>
      </c>
      <c r="F3886" t="s">
        <v>14</v>
      </c>
      <c r="G3886">
        <v>0</v>
      </c>
    </row>
    <row r="3887" spans="1:7" x14ac:dyDescent="0.25">
      <c r="A3887">
        <v>15735788</v>
      </c>
      <c r="B3887" s="1">
        <v>0</v>
      </c>
      <c r="C3887">
        <v>2</v>
      </c>
      <c r="D3887" t="s">
        <v>14</v>
      </c>
      <c r="E3887">
        <v>6</v>
      </c>
      <c r="F3887" t="s">
        <v>14</v>
      </c>
      <c r="G3887">
        <v>0</v>
      </c>
    </row>
    <row r="3888" spans="1:7" x14ac:dyDescent="0.25">
      <c r="A3888">
        <v>15618255</v>
      </c>
      <c r="B3888" s="1">
        <v>103244.86</v>
      </c>
      <c r="C3888">
        <v>2</v>
      </c>
      <c r="D3888" t="s">
        <v>2986</v>
      </c>
      <c r="E3888">
        <v>6</v>
      </c>
      <c r="F3888" t="s">
        <v>2986</v>
      </c>
      <c r="G3888">
        <v>1</v>
      </c>
    </row>
    <row r="3889" spans="1:7" x14ac:dyDescent="0.25">
      <c r="A3889">
        <v>15720941</v>
      </c>
      <c r="B3889" s="1">
        <v>147833.29999999999</v>
      </c>
      <c r="C3889">
        <v>2</v>
      </c>
      <c r="D3889" t="s">
        <v>14</v>
      </c>
      <c r="E3889">
        <v>8</v>
      </c>
      <c r="F3889" t="s">
        <v>14</v>
      </c>
      <c r="G3889">
        <v>0</v>
      </c>
    </row>
    <row r="3890" spans="1:7" x14ac:dyDescent="0.25">
      <c r="A3890">
        <v>15769110</v>
      </c>
      <c r="B3890" s="1">
        <v>0</v>
      </c>
      <c r="C3890">
        <v>2</v>
      </c>
      <c r="D3890" t="s">
        <v>2986</v>
      </c>
      <c r="E3890">
        <v>5</v>
      </c>
      <c r="F3890" t="s">
        <v>2986</v>
      </c>
      <c r="G3890">
        <v>0</v>
      </c>
    </row>
    <row r="3891" spans="1:7" x14ac:dyDescent="0.25">
      <c r="A3891">
        <v>15576094</v>
      </c>
      <c r="B3891" s="1">
        <v>0</v>
      </c>
      <c r="C3891">
        <v>2</v>
      </c>
      <c r="D3891" t="s">
        <v>14</v>
      </c>
      <c r="E3891">
        <v>0</v>
      </c>
      <c r="F3891" t="s">
        <v>14</v>
      </c>
      <c r="G3891">
        <v>0</v>
      </c>
    </row>
    <row r="3892" spans="1:7" x14ac:dyDescent="0.25">
      <c r="A3892">
        <v>15756150</v>
      </c>
      <c r="B3892" s="1">
        <v>0</v>
      </c>
      <c r="C3892">
        <v>2</v>
      </c>
      <c r="D3892" t="s">
        <v>2986</v>
      </c>
      <c r="E3892">
        <v>2</v>
      </c>
      <c r="F3892" t="s">
        <v>2986</v>
      </c>
      <c r="G3892">
        <v>0</v>
      </c>
    </row>
    <row r="3893" spans="1:7" x14ac:dyDescent="0.25">
      <c r="A3893">
        <v>15719579</v>
      </c>
      <c r="B3893" s="1">
        <v>84521.48</v>
      </c>
      <c r="C3893">
        <v>2</v>
      </c>
      <c r="D3893" t="s">
        <v>14</v>
      </c>
      <c r="E3893">
        <v>9</v>
      </c>
      <c r="F3893" t="s">
        <v>14</v>
      </c>
      <c r="G3893">
        <v>0</v>
      </c>
    </row>
    <row r="3894" spans="1:7" x14ac:dyDescent="0.25">
      <c r="A3894">
        <v>15748854</v>
      </c>
      <c r="B3894" s="1">
        <v>91938.31</v>
      </c>
      <c r="C3894">
        <v>1</v>
      </c>
      <c r="D3894" t="s">
        <v>2986</v>
      </c>
      <c r="E3894">
        <v>5</v>
      </c>
      <c r="F3894" t="s">
        <v>2986</v>
      </c>
      <c r="G3894">
        <v>0</v>
      </c>
    </row>
    <row r="3895" spans="1:7" x14ac:dyDescent="0.25">
      <c r="A3895">
        <v>15612455</v>
      </c>
      <c r="B3895" s="1">
        <v>124240.93</v>
      </c>
      <c r="C3895">
        <v>1</v>
      </c>
      <c r="D3895" t="s">
        <v>14</v>
      </c>
      <c r="E3895">
        <v>6</v>
      </c>
      <c r="F3895" t="s">
        <v>14</v>
      </c>
      <c r="G3895">
        <v>0</v>
      </c>
    </row>
    <row r="3896" spans="1:7" x14ac:dyDescent="0.25">
      <c r="A3896">
        <v>15664802</v>
      </c>
      <c r="B3896" s="1">
        <v>0</v>
      </c>
      <c r="C3896">
        <v>2</v>
      </c>
      <c r="D3896" t="s">
        <v>2986</v>
      </c>
      <c r="E3896">
        <v>5</v>
      </c>
      <c r="F3896" t="s">
        <v>2986</v>
      </c>
      <c r="G3896">
        <v>0</v>
      </c>
    </row>
    <row r="3897" spans="1:7" x14ac:dyDescent="0.25">
      <c r="A3897">
        <v>15735687</v>
      </c>
      <c r="B3897" s="1">
        <v>157084.99</v>
      </c>
      <c r="C3897">
        <v>1</v>
      </c>
      <c r="D3897" t="s">
        <v>2986</v>
      </c>
      <c r="E3897">
        <v>2</v>
      </c>
      <c r="F3897" t="s">
        <v>2986</v>
      </c>
      <c r="G3897">
        <v>0</v>
      </c>
    </row>
    <row r="3898" spans="1:7" x14ac:dyDescent="0.25">
      <c r="A3898">
        <v>15664734</v>
      </c>
      <c r="B3898" s="1">
        <v>108244.82</v>
      </c>
      <c r="C3898">
        <v>2</v>
      </c>
      <c r="D3898" t="s">
        <v>14</v>
      </c>
      <c r="E3898">
        <v>3</v>
      </c>
      <c r="F3898" t="s">
        <v>14</v>
      </c>
      <c r="G3898">
        <v>0</v>
      </c>
    </row>
    <row r="3899" spans="1:7" x14ac:dyDescent="0.25">
      <c r="A3899">
        <v>15767894</v>
      </c>
      <c r="B3899" s="1">
        <v>0</v>
      </c>
      <c r="C3899">
        <v>2</v>
      </c>
      <c r="D3899" t="s">
        <v>14</v>
      </c>
      <c r="E3899">
        <v>9</v>
      </c>
      <c r="F3899" t="s">
        <v>14</v>
      </c>
      <c r="G3899">
        <v>0</v>
      </c>
    </row>
    <row r="3900" spans="1:7" x14ac:dyDescent="0.25">
      <c r="A3900">
        <v>15666884</v>
      </c>
      <c r="B3900" s="1">
        <v>82161.7</v>
      </c>
      <c r="C3900">
        <v>2</v>
      </c>
      <c r="D3900" t="s">
        <v>2986</v>
      </c>
      <c r="E3900">
        <v>5</v>
      </c>
      <c r="F3900" t="s">
        <v>2986</v>
      </c>
      <c r="G3900">
        <v>0</v>
      </c>
    </row>
    <row r="3901" spans="1:7" x14ac:dyDescent="0.25">
      <c r="A3901">
        <v>15750156</v>
      </c>
      <c r="B3901" s="1">
        <v>104568.41</v>
      </c>
      <c r="C3901">
        <v>1</v>
      </c>
      <c r="D3901" t="s">
        <v>2986</v>
      </c>
      <c r="E3901">
        <v>2</v>
      </c>
      <c r="F3901" t="s">
        <v>2986</v>
      </c>
      <c r="G3901">
        <v>1</v>
      </c>
    </row>
    <row r="3902" spans="1:7" x14ac:dyDescent="0.25">
      <c r="A3902">
        <v>15751120</v>
      </c>
      <c r="B3902" s="1">
        <v>119912.46</v>
      </c>
      <c r="C3902">
        <v>1</v>
      </c>
      <c r="D3902" t="s">
        <v>2986</v>
      </c>
      <c r="E3902">
        <v>2</v>
      </c>
      <c r="F3902" t="s">
        <v>2986</v>
      </c>
      <c r="G3902">
        <v>0</v>
      </c>
    </row>
    <row r="3903" spans="1:7" x14ac:dyDescent="0.25">
      <c r="A3903">
        <v>15575748</v>
      </c>
      <c r="B3903" s="1">
        <v>68881.59</v>
      </c>
      <c r="C3903">
        <v>2</v>
      </c>
      <c r="D3903" t="s">
        <v>14</v>
      </c>
      <c r="E3903">
        <v>9</v>
      </c>
      <c r="F3903" t="s">
        <v>14</v>
      </c>
      <c r="G3903">
        <v>0</v>
      </c>
    </row>
    <row r="3904" spans="1:7" x14ac:dyDescent="0.25">
      <c r="A3904">
        <v>15714610</v>
      </c>
      <c r="B3904" s="1">
        <v>0</v>
      </c>
      <c r="C3904">
        <v>2</v>
      </c>
      <c r="D3904" t="s">
        <v>14</v>
      </c>
      <c r="E3904">
        <v>2</v>
      </c>
      <c r="F3904" t="s">
        <v>14</v>
      </c>
      <c r="G3904">
        <v>0</v>
      </c>
    </row>
    <row r="3905" spans="1:7" x14ac:dyDescent="0.25">
      <c r="A3905">
        <v>15720305</v>
      </c>
      <c r="B3905" s="1">
        <v>86376.29</v>
      </c>
      <c r="C3905">
        <v>1</v>
      </c>
      <c r="D3905" t="s">
        <v>14</v>
      </c>
      <c r="E3905">
        <v>1</v>
      </c>
      <c r="F3905" t="s">
        <v>14</v>
      </c>
      <c r="G3905">
        <v>1</v>
      </c>
    </row>
    <row r="3906" spans="1:7" x14ac:dyDescent="0.25">
      <c r="A3906">
        <v>15678129</v>
      </c>
      <c r="B3906" s="1">
        <v>150840.03</v>
      </c>
      <c r="C3906">
        <v>2</v>
      </c>
      <c r="D3906" t="s">
        <v>2986</v>
      </c>
      <c r="E3906">
        <v>9</v>
      </c>
      <c r="F3906" t="s">
        <v>2986</v>
      </c>
      <c r="G3906">
        <v>0</v>
      </c>
    </row>
    <row r="3907" spans="1:7" x14ac:dyDescent="0.25">
      <c r="A3907">
        <v>15566633</v>
      </c>
      <c r="B3907" s="1">
        <v>155059.1</v>
      </c>
      <c r="C3907">
        <v>2</v>
      </c>
      <c r="D3907" t="s">
        <v>14</v>
      </c>
      <c r="E3907">
        <v>8</v>
      </c>
      <c r="F3907" t="s">
        <v>14</v>
      </c>
      <c r="G3907">
        <v>0</v>
      </c>
    </row>
    <row r="3908" spans="1:7" x14ac:dyDescent="0.25">
      <c r="A3908">
        <v>15680436</v>
      </c>
      <c r="B3908" s="1">
        <v>0</v>
      </c>
      <c r="C3908">
        <v>2</v>
      </c>
      <c r="D3908" t="s">
        <v>2986</v>
      </c>
      <c r="E3908">
        <v>4</v>
      </c>
      <c r="F3908" t="s">
        <v>2986</v>
      </c>
      <c r="G3908">
        <v>0</v>
      </c>
    </row>
    <row r="3909" spans="1:7" x14ac:dyDescent="0.25">
      <c r="A3909">
        <v>15674343</v>
      </c>
      <c r="B3909" s="1">
        <v>78128.13</v>
      </c>
      <c r="C3909">
        <v>2</v>
      </c>
      <c r="D3909" t="s">
        <v>14</v>
      </c>
      <c r="E3909">
        <v>8</v>
      </c>
      <c r="F3909" t="s">
        <v>14</v>
      </c>
      <c r="G3909">
        <v>0</v>
      </c>
    </row>
    <row r="3910" spans="1:7" x14ac:dyDescent="0.25">
      <c r="A3910">
        <v>15658890</v>
      </c>
      <c r="B3910" s="1">
        <v>98899.76</v>
      </c>
      <c r="C3910">
        <v>2</v>
      </c>
      <c r="D3910" t="s">
        <v>14</v>
      </c>
      <c r="E3910">
        <v>4</v>
      </c>
      <c r="F3910" t="s">
        <v>14</v>
      </c>
      <c r="G3910">
        <v>0</v>
      </c>
    </row>
    <row r="3911" spans="1:7" x14ac:dyDescent="0.25">
      <c r="A3911">
        <v>15599004</v>
      </c>
      <c r="B3911" s="1">
        <v>0</v>
      </c>
      <c r="C3911">
        <v>1</v>
      </c>
      <c r="D3911" t="s">
        <v>14</v>
      </c>
      <c r="E3911">
        <v>1</v>
      </c>
      <c r="F3911" t="s">
        <v>14</v>
      </c>
      <c r="G3911">
        <v>0</v>
      </c>
    </row>
    <row r="3912" spans="1:7" x14ac:dyDescent="0.25">
      <c r="A3912">
        <v>15726487</v>
      </c>
      <c r="B3912" s="1">
        <v>160982.89000000001</v>
      </c>
      <c r="C3912">
        <v>1</v>
      </c>
      <c r="D3912" t="s">
        <v>14</v>
      </c>
      <c r="E3912">
        <v>6</v>
      </c>
      <c r="F3912" t="s">
        <v>14</v>
      </c>
      <c r="G3912">
        <v>0</v>
      </c>
    </row>
    <row r="3913" spans="1:7" x14ac:dyDescent="0.25">
      <c r="A3913">
        <v>15698716</v>
      </c>
      <c r="B3913" s="1">
        <v>87926.24</v>
      </c>
      <c r="C3913">
        <v>2</v>
      </c>
      <c r="D3913" t="s">
        <v>2986</v>
      </c>
      <c r="E3913">
        <v>3</v>
      </c>
      <c r="F3913" t="s">
        <v>2986</v>
      </c>
      <c r="G3913">
        <v>1</v>
      </c>
    </row>
    <row r="3914" spans="1:7" x14ac:dyDescent="0.25">
      <c r="A3914">
        <v>15710527</v>
      </c>
      <c r="B3914" s="1">
        <v>0</v>
      </c>
      <c r="C3914">
        <v>1</v>
      </c>
      <c r="D3914" t="s">
        <v>14</v>
      </c>
      <c r="E3914">
        <v>4</v>
      </c>
      <c r="F3914" t="s">
        <v>14</v>
      </c>
      <c r="G3914">
        <v>0</v>
      </c>
    </row>
    <row r="3915" spans="1:7" x14ac:dyDescent="0.25">
      <c r="A3915">
        <v>15655590</v>
      </c>
      <c r="B3915" s="1">
        <v>79385.210000000006</v>
      </c>
      <c r="C3915">
        <v>2</v>
      </c>
      <c r="D3915" t="s">
        <v>2986</v>
      </c>
      <c r="E3915">
        <v>2</v>
      </c>
      <c r="F3915" t="s">
        <v>2986</v>
      </c>
      <c r="G3915">
        <v>0</v>
      </c>
    </row>
    <row r="3916" spans="1:7" x14ac:dyDescent="0.25">
      <c r="A3916">
        <v>15732266</v>
      </c>
      <c r="B3916" s="1">
        <v>127997.83</v>
      </c>
      <c r="C3916">
        <v>1</v>
      </c>
      <c r="D3916" t="s">
        <v>2986</v>
      </c>
      <c r="E3916">
        <v>5</v>
      </c>
      <c r="F3916" t="s">
        <v>2986</v>
      </c>
      <c r="G3916">
        <v>1</v>
      </c>
    </row>
    <row r="3917" spans="1:7" x14ac:dyDescent="0.25">
      <c r="A3917">
        <v>15669326</v>
      </c>
      <c r="B3917" s="1">
        <v>168396.34</v>
      </c>
      <c r="C3917">
        <v>1</v>
      </c>
      <c r="D3917" t="s">
        <v>14</v>
      </c>
      <c r="E3917">
        <v>2</v>
      </c>
      <c r="F3917" t="s">
        <v>14</v>
      </c>
      <c r="G3917">
        <v>0</v>
      </c>
    </row>
    <row r="3918" spans="1:7" x14ac:dyDescent="0.25">
      <c r="A3918">
        <v>15672246</v>
      </c>
      <c r="B3918" s="1">
        <v>134896.03</v>
      </c>
      <c r="C3918">
        <v>1</v>
      </c>
      <c r="D3918" t="s">
        <v>14</v>
      </c>
      <c r="E3918">
        <v>2</v>
      </c>
      <c r="F3918" t="s">
        <v>14</v>
      </c>
      <c r="G3918">
        <v>0</v>
      </c>
    </row>
    <row r="3919" spans="1:7" x14ac:dyDescent="0.25">
      <c r="A3919">
        <v>15620276</v>
      </c>
      <c r="B3919" s="1">
        <v>0</v>
      </c>
      <c r="C3919">
        <v>3</v>
      </c>
      <c r="D3919" t="s">
        <v>14</v>
      </c>
      <c r="E3919">
        <v>6</v>
      </c>
      <c r="F3919" t="s">
        <v>14</v>
      </c>
      <c r="G3919">
        <v>0</v>
      </c>
    </row>
    <row r="3920" spans="1:7" x14ac:dyDescent="0.25">
      <c r="A3920">
        <v>15640258</v>
      </c>
      <c r="B3920" s="1">
        <v>94238.75</v>
      </c>
      <c r="C3920">
        <v>2</v>
      </c>
      <c r="D3920" t="s">
        <v>14</v>
      </c>
      <c r="E3920">
        <v>6</v>
      </c>
      <c r="F3920" t="s">
        <v>14</v>
      </c>
      <c r="G3920">
        <v>1</v>
      </c>
    </row>
    <row r="3921" spans="1:7" x14ac:dyDescent="0.25">
      <c r="A3921">
        <v>15740283</v>
      </c>
      <c r="B3921" s="1">
        <v>0</v>
      </c>
      <c r="C3921">
        <v>2</v>
      </c>
      <c r="D3921" t="s">
        <v>2986</v>
      </c>
      <c r="E3921">
        <v>1</v>
      </c>
      <c r="F3921" t="s">
        <v>2986</v>
      </c>
      <c r="G3921">
        <v>0</v>
      </c>
    </row>
    <row r="3922" spans="1:7" x14ac:dyDescent="0.25">
      <c r="A3922">
        <v>15759717</v>
      </c>
      <c r="B3922" s="1">
        <v>0</v>
      </c>
      <c r="C3922">
        <v>2</v>
      </c>
      <c r="D3922" t="s">
        <v>2986</v>
      </c>
      <c r="E3922">
        <v>7</v>
      </c>
      <c r="F3922" t="s">
        <v>2986</v>
      </c>
      <c r="G3922">
        <v>0</v>
      </c>
    </row>
    <row r="3923" spans="1:7" x14ac:dyDescent="0.25">
      <c r="A3923">
        <v>15620268</v>
      </c>
      <c r="B3923" s="1">
        <v>212696.32000000001</v>
      </c>
      <c r="C3923">
        <v>1</v>
      </c>
      <c r="D3923" t="s">
        <v>2986</v>
      </c>
      <c r="E3923">
        <v>3</v>
      </c>
      <c r="F3923" t="s">
        <v>2986</v>
      </c>
      <c r="G3923">
        <v>0</v>
      </c>
    </row>
    <row r="3924" spans="1:7" x14ac:dyDescent="0.25">
      <c r="A3924">
        <v>15743871</v>
      </c>
      <c r="B3924" s="1">
        <v>0</v>
      </c>
      <c r="C3924">
        <v>2</v>
      </c>
      <c r="D3924" t="s">
        <v>2986</v>
      </c>
      <c r="E3924">
        <v>3</v>
      </c>
      <c r="F3924" t="s">
        <v>2986</v>
      </c>
      <c r="G3924">
        <v>1</v>
      </c>
    </row>
    <row r="3925" spans="1:7" x14ac:dyDescent="0.25">
      <c r="A3925">
        <v>15614491</v>
      </c>
      <c r="B3925" s="1">
        <v>139153.68</v>
      </c>
      <c r="C3925">
        <v>2</v>
      </c>
      <c r="D3925" t="s">
        <v>2986</v>
      </c>
      <c r="E3925">
        <v>3</v>
      </c>
      <c r="F3925" t="s">
        <v>2986</v>
      </c>
      <c r="G3925">
        <v>0</v>
      </c>
    </row>
    <row r="3926" spans="1:7" x14ac:dyDescent="0.25">
      <c r="A3926">
        <v>15595047</v>
      </c>
      <c r="B3926" s="1">
        <v>0</v>
      </c>
      <c r="C3926">
        <v>2</v>
      </c>
      <c r="D3926" t="s">
        <v>2986</v>
      </c>
      <c r="E3926">
        <v>7</v>
      </c>
      <c r="F3926" t="s">
        <v>2986</v>
      </c>
      <c r="G3926">
        <v>0</v>
      </c>
    </row>
    <row r="3927" spans="1:7" x14ac:dyDescent="0.25">
      <c r="A3927">
        <v>15732334</v>
      </c>
      <c r="B3927" s="1">
        <v>0</v>
      </c>
      <c r="C3927">
        <v>2</v>
      </c>
      <c r="D3927" t="s">
        <v>2986</v>
      </c>
      <c r="E3927">
        <v>0</v>
      </c>
      <c r="F3927" t="s">
        <v>2986</v>
      </c>
      <c r="G3927">
        <v>0</v>
      </c>
    </row>
    <row r="3928" spans="1:7" x14ac:dyDescent="0.25">
      <c r="A3928">
        <v>15701206</v>
      </c>
      <c r="B3928" s="1">
        <v>0</v>
      </c>
      <c r="C3928">
        <v>2</v>
      </c>
      <c r="D3928" t="s">
        <v>2986</v>
      </c>
      <c r="E3928">
        <v>5</v>
      </c>
      <c r="F3928" t="s">
        <v>2986</v>
      </c>
      <c r="G3928">
        <v>0</v>
      </c>
    </row>
    <row r="3929" spans="1:7" x14ac:dyDescent="0.25">
      <c r="A3929">
        <v>15581280</v>
      </c>
      <c r="B3929" s="1">
        <v>92887.13</v>
      </c>
      <c r="C3929">
        <v>1</v>
      </c>
      <c r="D3929" t="s">
        <v>14</v>
      </c>
      <c r="E3929">
        <v>6</v>
      </c>
      <c r="F3929" t="s">
        <v>14</v>
      </c>
      <c r="G3929">
        <v>0</v>
      </c>
    </row>
    <row r="3930" spans="1:7" x14ac:dyDescent="0.25">
      <c r="A3930">
        <v>15651943</v>
      </c>
      <c r="B3930" s="1">
        <v>0</v>
      </c>
      <c r="C3930">
        <v>2</v>
      </c>
      <c r="D3930" t="s">
        <v>14</v>
      </c>
      <c r="E3930">
        <v>1</v>
      </c>
      <c r="F3930" t="s">
        <v>14</v>
      </c>
      <c r="G3930">
        <v>0</v>
      </c>
    </row>
    <row r="3931" spans="1:7" x14ac:dyDescent="0.25">
      <c r="A3931">
        <v>15609545</v>
      </c>
      <c r="B3931" s="1">
        <v>83442.98</v>
      </c>
      <c r="C3931">
        <v>1</v>
      </c>
      <c r="D3931" t="s">
        <v>14</v>
      </c>
      <c r="E3931">
        <v>5</v>
      </c>
      <c r="F3931" t="s">
        <v>14</v>
      </c>
      <c r="G3931">
        <v>0</v>
      </c>
    </row>
    <row r="3932" spans="1:7" x14ac:dyDescent="0.25">
      <c r="A3932">
        <v>15658548</v>
      </c>
      <c r="B3932" s="1">
        <v>144773.29</v>
      </c>
      <c r="C3932">
        <v>2</v>
      </c>
      <c r="D3932" t="s">
        <v>2986</v>
      </c>
      <c r="E3932">
        <v>6</v>
      </c>
      <c r="F3932" t="s">
        <v>2986</v>
      </c>
      <c r="G3932">
        <v>0</v>
      </c>
    </row>
    <row r="3933" spans="1:7" x14ac:dyDescent="0.25">
      <c r="A3933">
        <v>15626008</v>
      </c>
      <c r="B3933" s="1">
        <v>111973.97</v>
      </c>
      <c r="C3933">
        <v>1</v>
      </c>
      <c r="D3933" t="s">
        <v>14</v>
      </c>
      <c r="E3933">
        <v>9</v>
      </c>
      <c r="F3933" t="s">
        <v>14</v>
      </c>
      <c r="G3933">
        <v>1</v>
      </c>
    </row>
    <row r="3934" spans="1:7" x14ac:dyDescent="0.25">
      <c r="A3934">
        <v>15774133</v>
      </c>
      <c r="B3934" s="1">
        <v>178032.53</v>
      </c>
      <c r="C3934">
        <v>1</v>
      </c>
      <c r="D3934" t="s">
        <v>14</v>
      </c>
      <c r="E3934">
        <v>8</v>
      </c>
      <c r="F3934" t="s">
        <v>14</v>
      </c>
      <c r="G3934">
        <v>0</v>
      </c>
    </row>
    <row r="3935" spans="1:7" x14ac:dyDescent="0.25">
      <c r="A3935">
        <v>15763798</v>
      </c>
      <c r="B3935" s="1">
        <v>140007.19</v>
      </c>
      <c r="C3935">
        <v>1</v>
      </c>
      <c r="D3935" t="s">
        <v>14</v>
      </c>
      <c r="E3935">
        <v>5</v>
      </c>
      <c r="F3935" t="s">
        <v>14</v>
      </c>
      <c r="G3935">
        <v>0</v>
      </c>
    </row>
    <row r="3936" spans="1:7" x14ac:dyDescent="0.25">
      <c r="A3936">
        <v>15758013</v>
      </c>
      <c r="B3936" s="1">
        <v>98400.61</v>
      </c>
      <c r="C3936">
        <v>2</v>
      </c>
      <c r="D3936" t="s">
        <v>2986</v>
      </c>
      <c r="E3936">
        <v>5</v>
      </c>
      <c r="F3936" t="s">
        <v>2986</v>
      </c>
      <c r="G3936">
        <v>0</v>
      </c>
    </row>
    <row r="3937" spans="1:7" x14ac:dyDescent="0.25">
      <c r="A3937">
        <v>15705765</v>
      </c>
      <c r="B3937" s="1">
        <v>0</v>
      </c>
      <c r="C3937">
        <v>2</v>
      </c>
      <c r="D3937" t="s">
        <v>2986</v>
      </c>
      <c r="E3937">
        <v>1</v>
      </c>
      <c r="F3937" t="s">
        <v>2986</v>
      </c>
      <c r="G3937">
        <v>0</v>
      </c>
    </row>
    <row r="3938" spans="1:7" x14ac:dyDescent="0.25">
      <c r="A3938">
        <v>15648362</v>
      </c>
      <c r="B3938" s="1">
        <v>108924.33</v>
      </c>
      <c r="C3938">
        <v>2</v>
      </c>
      <c r="D3938" t="s">
        <v>2986</v>
      </c>
      <c r="E3938">
        <v>3</v>
      </c>
      <c r="F3938" t="s">
        <v>2986</v>
      </c>
      <c r="G3938">
        <v>1</v>
      </c>
    </row>
    <row r="3939" spans="1:7" x14ac:dyDescent="0.25">
      <c r="A3939">
        <v>15761102</v>
      </c>
      <c r="B3939" s="1">
        <v>132835.56</v>
      </c>
      <c r="C3939">
        <v>1</v>
      </c>
      <c r="D3939" t="s">
        <v>2986</v>
      </c>
      <c r="E3939">
        <v>4</v>
      </c>
      <c r="F3939" t="s">
        <v>2986</v>
      </c>
      <c r="G3939">
        <v>0</v>
      </c>
    </row>
    <row r="3940" spans="1:7" x14ac:dyDescent="0.25">
      <c r="A3940">
        <v>15610165</v>
      </c>
      <c r="B3940" s="1">
        <v>0</v>
      </c>
      <c r="C3940">
        <v>2</v>
      </c>
      <c r="D3940" t="s">
        <v>14</v>
      </c>
      <c r="E3940">
        <v>1</v>
      </c>
      <c r="F3940" t="s">
        <v>14</v>
      </c>
      <c r="G3940">
        <v>0</v>
      </c>
    </row>
    <row r="3941" spans="1:7" x14ac:dyDescent="0.25">
      <c r="A3941">
        <v>15723717</v>
      </c>
      <c r="B3941" s="1">
        <v>118334.44</v>
      </c>
      <c r="C3941">
        <v>1</v>
      </c>
      <c r="D3941" t="s">
        <v>2986</v>
      </c>
      <c r="E3941">
        <v>1</v>
      </c>
      <c r="F3941" t="s">
        <v>2986</v>
      </c>
      <c r="G3941">
        <v>1</v>
      </c>
    </row>
    <row r="3942" spans="1:7" x14ac:dyDescent="0.25">
      <c r="A3942">
        <v>15654611</v>
      </c>
      <c r="B3942" s="1">
        <v>81732.88</v>
      </c>
      <c r="C3942">
        <v>2</v>
      </c>
      <c r="D3942" t="s">
        <v>2986</v>
      </c>
      <c r="E3942">
        <v>9</v>
      </c>
      <c r="F3942" t="s">
        <v>2986</v>
      </c>
      <c r="G3942">
        <v>0</v>
      </c>
    </row>
    <row r="3943" spans="1:7" x14ac:dyDescent="0.25">
      <c r="A3943">
        <v>15659736</v>
      </c>
      <c r="B3943" s="1">
        <v>121411.9</v>
      </c>
      <c r="C3943">
        <v>1</v>
      </c>
      <c r="D3943" t="s">
        <v>2986</v>
      </c>
      <c r="E3943">
        <v>5</v>
      </c>
      <c r="F3943" t="s">
        <v>2986</v>
      </c>
      <c r="G3943">
        <v>1</v>
      </c>
    </row>
    <row r="3944" spans="1:7" x14ac:dyDescent="0.25">
      <c r="A3944">
        <v>15603170</v>
      </c>
      <c r="B3944" s="1">
        <v>121455.65</v>
      </c>
      <c r="C3944">
        <v>1</v>
      </c>
      <c r="D3944" t="s">
        <v>2986</v>
      </c>
      <c r="E3944">
        <v>9</v>
      </c>
      <c r="F3944" t="s">
        <v>2986</v>
      </c>
      <c r="G3944">
        <v>1</v>
      </c>
    </row>
    <row r="3945" spans="1:7" x14ac:dyDescent="0.25">
      <c r="A3945">
        <v>15786167</v>
      </c>
      <c r="B3945" s="1">
        <v>0</v>
      </c>
      <c r="C3945">
        <v>2</v>
      </c>
      <c r="D3945" t="s">
        <v>14</v>
      </c>
      <c r="E3945">
        <v>5</v>
      </c>
      <c r="F3945" t="s">
        <v>14</v>
      </c>
      <c r="G3945">
        <v>0</v>
      </c>
    </row>
    <row r="3946" spans="1:7" x14ac:dyDescent="0.25">
      <c r="A3946">
        <v>15671915</v>
      </c>
      <c r="B3946" s="1">
        <v>0</v>
      </c>
      <c r="C3946">
        <v>2</v>
      </c>
      <c r="D3946" t="s">
        <v>14</v>
      </c>
      <c r="E3946">
        <v>5</v>
      </c>
      <c r="F3946" t="s">
        <v>14</v>
      </c>
      <c r="G3946">
        <v>0</v>
      </c>
    </row>
    <row r="3947" spans="1:7" x14ac:dyDescent="0.25">
      <c r="A3947">
        <v>15794792</v>
      </c>
      <c r="B3947" s="1">
        <v>117989.75999999999</v>
      </c>
      <c r="C3947">
        <v>1</v>
      </c>
      <c r="D3947" t="s">
        <v>14</v>
      </c>
      <c r="E3947">
        <v>8</v>
      </c>
      <c r="F3947" t="s">
        <v>14</v>
      </c>
      <c r="G3947">
        <v>0</v>
      </c>
    </row>
    <row r="3948" spans="1:7" x14ac:dyDescent="0.25">
      <c r="A3948">
        <v>15652789</v>
      </c>
      <c r="B3948" s="1">
        <v>0</v>
      </c>
      <c r="C3948">
        <v>2</v>
      </c>
      <c r="D3948" t="s">
        <v>14</v>
      </c>
      <c r="E3948">
        <v>10</v>
      </c>
      <c r="F3948" t="s">
        <v>14</v>
      </c>
      <c r="G3948">
        <v>0</v>
      </c>
    </row>
    <row r="3949" spans="1:7" x14ac:dyDescent="0.25">
      <c r="A3949">
        <v>15739168</v>
      </c>
      <c r="B3949" s="1">
        <v>137411.29</v>
      </c>
      <c r="C3949">
        <v>1</v>
      </c>
      <c r="D3949" t="s">
        <v>14</v>
      </c>
      <c r="E3949">
        <v>5</v>
      </c>
      <c r="F3949" t="s">
        <v>14</v>
      </c>
      <c r="G3949">
        <v>0</v>
      </c>
    </row>
    <row r="3950" spans="1:7" x14ac:dyDescent="0.25">
      <c r="A3950">
        <v>15719950</v>
      </c>
      <c r="B3950" s="1">
        <v>73688.2</v>
      </c>
      <c r="C3950">
        <v>1</v>
      </c>
      <c r="D3950" t="s">
        <v>14</v>
      </c>
      <c r="E3950">
        <v>10</v>
      </c>
      <c r="F3950" t="s">
        <v>14</v>
      </c>
      <c r="G3950">
        <v>0</v>
      </c>
    </row>
    <row r="3951" spans="1:7" x14ac:dyDescent="0.25">
      <c r="A3951">
        <v>15743818</v>
      </c>
      <c r="B3951" s="1">
        <v>122330.7</v>
      </c>
      <c r="C3951">
        <v>2</v>
      </c>
      <c r="D3951" t="s">
        <v>14</v>
      </c>
      <c r="E3951">
        <v>9</v>
      </c>
      <c r="F3951" t="s">
        <v>14</v>
      </c>
      <c r="G3951">
        <v>0</v>
      </c>
    </row>
    <row r="3952" spans="1:7" x14ac:dyDescent="0.25">
      <c r="A3952">
        <v>15717937</v>
      </c>
      <c r="B3952" s="1">
        <v>99906.89</v>
      </c>
      <c r="C3952">
        <v>1</v>
      </c>
      <c r="D3952" t="s">
        <v>2986</v>
      </c>
      <c r="E3952">
        <v>5</v>
      </c>
      <c r="F3952" t="s">
        <v>2986</v>
      </c>
      <c r="G3952">
        <v>0</v>
      </c>
    </row>
    <row r="3953" spans="1:7" x14ac:dyDescent="0.25">
      <c r="A3953">
        <v>15602841</v>
      </c>
      <c r="B3953" s="1">
        <v>0</v>
      </c>
      <c r="C3953">
        <v>2</v>
      </c>
      <c r="D3953" t="s">
        <v>14</v>
      </c>
      <c r="E3953">
        <v>5</v>
      </c>
      <c r="F3953" t="s">
        <v>14</v>
      </c>
      <c r="G3953">
        <v>0</v>
      </c>
    </row>
    <row r="3954" spans="1:7" x14ac:dyDescent="0.25">
      <c r="A3954">
        <v>15619972</v>
      </c>
      <c r="B3954" s="1">
        <v>167664.82999999999</v>
      </c>
      <c r="C3954">
        <v>1</v>
      </c>
      <c r="D3954" t="s">
        <v>2986</v>
      </c>
      <c r="E3954">
        <v>9</v>
      </c>
      <c r="F3954" t="s">
        <v>2986</v>
      </c>
      <c r="G3954">
        <v>1</v>
      </c>
    </row>
    <row r="3955" spans="1:7" x14ac:dyDescent="0.25">
      <c r="A3955">
        <v>15796114</v>
      </c>
      <c r="B3955" s="1">
        <v>141525.54999999999</v>
      </c>
      <c r="C3955">
        <v>1</v>
      </c>
      <c r="D3955" t="s">
        <v>2986</v>
      </c>
      <c r="E3955">
        <v>7</v>
      </c>
      <c r="F3955" t="s">
        <v>2986</v>
      </c>
      <c r="G3955">
        <v>0</v>
      </c>
    </row>
    <row r="3956" spans="1:7" x14ac:dyDescent="0.25">
      <c r="A3956">
        <v>15633546</v>
      </c>
      <c r="B3956" s="1">
        <v>124832.51</v>
      </c>
      <c r="C3956">
        <v>1</v>
      </c>
      <c r="D3956" t="s">
        <v>2986</v>
      </c>
      <c r="E3956">
        <v>3</v>
      </c>
      <c r="F3956" t="s">
        <v>2986</v>
      </c>
      <c r="G3956">
        <v>0</v>
      </c>
    </row>
    <row r="3957" spans="1:7" x14ac:dyDescent="0.25">
      <c r="A3957">
        <v>15758755</v>
      </c>
      <c r="B3957" s="1">
        <v>132121.71</v>
      </c>
      <c r="C3957">
        <v>1</v>
      </c>
      <c r="D3957" t="s">
        <v>14</v>
      </c>
      <c r="E3957">
        <v>9</v>
      </c>
      <c r="F3957" t="s">
        <v>14</v>
      </c>
      <c r="G3957">
        <v>0</v>
      </c>
    </row>
    <row r="3958" spans="1:7" x14ac:dyDescent="0.25">
      <c r="A3958">
        <v>15695168</v>
      </c>
      <c r="B3958" s="1">
        <v>0</v>
      </c>
      <c r="C3958">
        <v>2</v>
      </c>
      <c r="D3958" t="s">
        <v>2986</v>
      </c>
      <c r="E3958">
        <v>2</v>
      </c>
      <c r="F3958" t="s">
        <v>2986</v>
      </c>
      <c r="G3958">
        <v>0</v>
      </c>
    </row>
    <row r="3959" spans="1:7" x14ac:dyDescent="0.25">
      <c r="A3959">
        <v>15754342</v>
      </c>
      <c r="B3959" s="1">
        <v>78539.839999999997</v>
      </c>
      <c r="C3959">
        <v>1</v>
      </c>
      <c r="D3959" t="s">
        <v>14</v>
      </c>
      <c r="E3959">
        <v>0</v>
      </c>
      <c r="F3959" t="s">
        <v>14</v>
      </c>
      <c r="G3959">
        <v>0</v>
      </c>
    </row>
    <row r="3960" spans="1:7" x14ac:dyDescent="0.25">
      <c r="A3960">
        <v>15756610</v>
      </c>
      <c r="B3960" s="1">
        <v>123770.46</v>
      </c>
      <c r="C3960">
        <v>1</v>
      </c>
      <c r="D3960" t="s">
        <v>2986</v>
      </c>
      <c r="E3960">
        <v>5</v>
      </c>
      <c r="F3960" t="s">
        <v>2986</v>
      </c>
      <c r="G3960">
        <v>1</v>
      </c>
    </row>
    <row r="3961" spans="1:7" x14ac:dyDescent="0.25">
      <c r="A3961">
        <v>15640917</v>
      </c>
      <c r="B3961" s="1">
        <v>0</v>
      </c>
      <c r="C3961">
        <v>2</v>
      </c>
      <c r="D3961" t="s">
        <v>14</v>
      </c>
      <c r="E3961">
        <v>5</v>
      </c>
      <c r="F3961" t="s">
        <v>14</v>
      </c>
      <c r="G3961">
        <v>0</v>
      </c>
    </row>
    <row r="3962" spans="1:7" x14ac:dyDescent="0.25">
      <c r="A3962">
        <v>15663164</v>
      </c>
      <c r="B3962" s="1">
        <v>116150.65</v>
      </c>
      <c r="C3962">
        <v>3</v>
      </c>
      <c r="D3962" t="s">
        <v>14</v>
      </c>
      <c r="E3962">
        <v>7</v>
      </c>
      <c r="F3962" t="s">
        <v>14</v>
      </c>
      <c r="G3962">
        <v>1</v>
      </c>
    </row>
    <row r="3963" spans="1:7" x14ac:dyDescent="0.25">
      <c r="A3963">
        <v>15616811</v>
      </c>
      <c r="B3963" s="1">
        <v>160729.1</v>
      </c>
      <c r="C3963">
        <v>1</v>
      </c>
      <c r="D3963" t="s">
        <v>14</v>
      </c>
      <c r="E3963">
        <v>0</v>
      </c>
      <c r="F3963" t="s">
        <v>14</v>
      </c>
      <c r="G3963">
        <v>0</v>
      </c>
    </row>
    <row r="3964" spans="1:7" x14ac:dyDescent="0.25">
      <c r="A3964">
        <v>15610781</v>
      </c>
      <c r="B3964" s="1">
        <v>88378.6</v>
      </c>
      <c r="C3964">
        <v>1</v>
      </c>
      <c r="D3964" t="s">
        <v>2986</v>
      </c>
      <c r="E3964">
        <v>10</v>
      </c>
      <c r="F3964" t="s">
        <v>2986</v>
      </c>
      <c r="G3964">
        <v>0</v>
      </c>
    </row>
    <row r="3965" spans="1:7" x14ac:dyDescent="0.25">
      <c r="A3965">
        <v>15600911</v>
      </c>
      <c r="B3965" s="1">
        <v>182888.08</v>
      </c>
      <c r="C3965">
        <v>1</v>
      </c>
      <c r="D3965" t="s">
        <v>2986</v>
      </c>
      <c r="E3965">
        <v>2</v>
      </c>
      <c r="F3965" t="s">
        <v>2986</v>
      </c>
      <c r="G3965">
        <v>0</v>
      </c>
    </row>
    <row r="3966" spans="1:7" x14ac:dyDescent="0.25">
      <c r="A3966">
        <v>15629603</v>
      </c>
      <c r="B3966" s="1">
        <v>0</v>
      </c>
      <c r="C3966">
        <v>2</v>
      </c>
      <c r="D3966" t="s">
        <v>14</v>
      </c>
      <c r="E3966">
        <v>8</v>
      </c>
      <c r="F3966" t="s">
        <v>14</v>
      </c>
      <c r="G3966">
        <v>0</v>
      </c>
    </row>
    <row r="3967" spans="1:7" x14ac:dyDescent="0.25">
      <c r="A3967">
        <v>15714981</v>
      </c>
      <c r="B3967" s="1">
        <v>0</v>
      </c>
      <c r="C3967">
        <v>1</v>
      </c>
      <c r="D3967" t="s">
        <v>14</v>
      </c>
      <c r="E3967">
        <v>4</v>
      </c>
      <c r="F3967" t="s">
        <v>14</v>
      </c>
      <c r="G3967">
        <v>1</v>
      </c>
    </row>
    <row r="3968" spans="1:7" x14ac:dyDescent="0.25">
      <c r="A3968">
        <v>15775892</v>
      </c>
      <c r="B3968" s="1">
        <v>85600.08</v>
      </c>
      <c r="C3968">
        <v>1</v>
      </c>
      <c r="D3968" t="s">
        <v>2986</v>
      </c>
      <c r="E3968">
        <v>8</v>
      </c>
      <c r="F3968" t="s">
        <v>2986</v>
      </c>
      <c r="G3968">
        <v>0</v>
      </c>
    </row>
    <row r="3969" spans="1:7" x14ac:dyDescent="0.25">
      <c r="A3969">
        <v>15782778</v>
      </c>
      <c r="B3969" s="1">
        <v>0</v>
      </c>
      <c r="C3969">
        <v>2</v>
      </c>
      <c r="D3969" t="s">
        <v>14</v>
      </c>
      <c r="E3969">
        <v>4</v>
      </c>
      <c r="F3969" t="s">
        <v>14</v>
      </c>
      <c r="G3969">
        <v>0</v>
      </c>
    </row>
    <row r="3970" spans="1:7" x14ac:dyDescent="0.25">
      <c r="A3970">
        <v>15786643</v>
      </c>
      <c r="B3970" s="1">
        <v>0</v>
      </c>
      <c r="C3970">
        <v>2</v>
      </c>
      <c r="D3970" t="s">
        <v>14</v>
      </c>
      <c r="E3970">
        <v>10</v>
      </c>
      <c r="F3970" t="s">
        <v>14</v>
      </c>
      <c r="G3970">
        <v>0</v>
      </c>
    </row>
    <row r="3971" spans="1:7" x14ac:dyDescent="0.25">
      <c r="A3971">
        <v>15595657</v>
      </c>
      <c r="B3971" s="1">
        <v>95001.33</v>
      </c>
      <c r="C3971">
        <v>1</v>
      </c>
      <c r="D3971" t="s">
        <v>14</v>
      </c>
      <c r="E3971">
        <v>4</v>
      </c>
      <c r="F3971" t="s">
        <v>14</v>
      </c>
      <c r="G3971">
        <v>0</v>
      </c>
    </row>
    <row r="3972" spans="1:7" x14ac:dyDescent="0.25">
      <c r="A3972">
        <v>15743673</v>
      </c>
      <c r="B3972" s="1">
        <v>113873.22</v>
      </c>
      <c r="C3972">
        <v>1</v>
      </c>
      <c r="D3972" t="s">
        <v>14</v>
      </c>
      <c r="E3972">
        <v>2</v>
      </c>
      <c r="F3972" t="s">
        <v>14</v>
      </c>
      <c r="G3972">
        <v>1</v>
      </c>
    </row>
    <row r="3973" spans="1:7" x14ac:dyDescent="0.25">
      <c r="A3973">
        <v>15634310</v>
      </c>
      <c r="B3973" s="1">
        <v>0</v>
      </c>
      <c r="C3973">
        <v>2</v>
      </c>
      <c r="D3973" t="s">
        <v>2986</v>
      </c>
      <c r="E3973">
        <v>6</v>
      </c>
      <c r="F3973" t="s">
        <v>2986</v>
      </c>
      <c r="G3973">
        <v>0</v>
      </c>
    </row>
    <row r="3974" spans="1:7" x14ac:dyDescent="0.25">
      <c r="A3974">
        <v>15790809</v>
      </c>
      <c r="B3974" s="1">
        <v>74896.92</v>
      </c>
      <c r="C3974">
        <v>1</v>
      </c>
      <c r="D3974" t="s">
        <v>2986</v>
      </c>
      <c r="E3974">
        <v>7</v>
      </c>
      <c r="F3974" t="s">
        <v>2986</v>
      </c>
      <c r="G3974">
        <v>0</v>
      </c>
    </row>
    <row r="3975" spans="1:7" x14ac:dyDescent="0.25">
      <c r="A3975">
        <v>15668695</v>
      </c>
      <c r="B3975" s="1">
        <v>89492.62</v>
      </c>
      <c r="C3975">
        <v>1</v>
      </c>
      <c r="D3975" t="s">
        <v>2986</v>
      </c>
      <c r="E3975">
        <v>5</v>
      </c>
      <c r="F3975" t="s">
        <v>2986</v>
      </c>
      <c r="G3975">
        <v>0</v>
      </c>
    </row>
    <row r="3976" spans="1:7" x14ac:dyDescent="0.25">
      <c r="A3976">
        <v>15669281</v>
      </c>
      <c r="B3976" s="1">
        <v>128718.78</v>
      </c>
      <c r="C3976">
        <v>1</v>
      </c>
      <c r="D3976" t="s">
        <v>2986</v>
      </c>
      <c r="E3976">
        <v>3</v>
      </c>
      <c r="F3976" t="s">
        <v>2986</v>
      </c>
      <c r="G3976">
        <v>0</v>
      </c>
    </row>
    <row r="3977" spans="1:7" x14ac:dyDescent="0.25">
      <c r="A3977">
        <v>15621031</v>
      </c>
      <c r="B3977" s="1">
        <v>0</v>
      </c>
      <c r="C3977">
        <v>2</v>
      </c>
      <c r="D3977" t="s">
        <v>2986</v>
      </c>
      <c r="E3977">
        <v>8</v>
      </c>
      <c r="F3977" t="s">
        <v>2986</v>
      </c>
      <c r="G3977">
        <v>0</v>
      </c>
    </row>
    <row r="3978" spans="1:7" x14ac:dyDescent="0.25">
      <c r="A3978">
        <v>15720071</v>
      </c>
      <c r="B3978" s="1">
        <v>0</v>
      </c>
      <c r="C3978">
        <v>1</v>
      </c>
      <c r="D3978" t="s">
        <v>2986</v>
      </c>
      <c r="E3978">
        <v>3</v>
      </c>
      <c r="F3978" t="s">
        <v>2986</v>
      </c>
      <c r="G3978">
        <v>1</v>
      </c>
    </row>
    <row r="3979" spans="1:7" x14ac:dyDescent="0.25">
      <c r="A3979">
        <v>15792180</v>
      </c>
      <c r="B3979" s="1">
        <v>144954.75</v>
      </c>
      <c r="C3979">
        <v>2</v>
      </c>
      <c r="D3979" t="s">
        <v>2986</v>
      </c>
      <c r="E3979">
        <v>7</v>
      </c>
      <c r="F3979" t="s">
        <v>2986</v>
      </c>
      <c r="G3979">
        <v>0</v>
      </c>
    </row>
    <row r="3980" spans="1:7" x14ac:dyDescent="0.25">
      <c r="A3980">
        <v>15813894</v>
      </c>
      <c r="B3980" s="1">
        <v>0</v>
      </c>
      <c r="C3980">
        <v>2</v>
      </c>
      <c r="D3980" t="s">
        <v>2986</v>
      </c>
      <c r="E3980">
        <v>9</v>
      </c>
      <c r="F3980" t="s">
        <v>2986</v>
      </c>
      <c r="G3980">
        <v>0</v>
      </c>
    </row>
    <row r="3981" spans="1:7" x14ac:dyDescent="0.25">
      <c r="A3981">
        <v>15669490</v>
      </c>
      <c r="B3981" s="1">
        <v>94001.61</v>
      </c>
      <c r="C3981">
        <v>2</v>
      </c>
      <c r="D3981" t="s">
        <v>2986</v>
      </c>
      <c r="E3981">
        <v>6</v>
      </c>
      <c r="F3981" t="s">
        <v>2986</v>
      </c>
      <c r="G3981">
        <v>0</v>
      </c>
    </row>
    <row r="3982" spans="1:7" x14ac:dyDescent="0.25">
      <c r="A3982">
        <v>15783030</v>
      </c>
      <c r="B3982" s="1">
        <v>0</v>
      </c>
      <c r="C3982">
        <v>1</v>
      </c>
      <c r="D3982" t="s">
        <v>2986</v>
      </c>
      <c r="E3982">
        <v>7</v>
      </c>
      <c r="F3982" t="s">
        <v>2986</v>
      </c>
      <c r="G3982">
        <v>1</v>
      </c>
    </row>
    <row r="3983" spans="1:7" x14ac:dyDescent="0.25">
      <c r="A3983">
        <v>15695792</v>
      </c>
      <c r="B3983" s="1">
        <v>0</v>
      </c>
      <c r="C3983">
        <v>1</v>
      </c>
      <c r="D3983" t="s">
        <v>14</v>
      </c>
      <c r="E3983">
        <v>0</v>
      </c>
      <c r="F3983" t="s">
        <v>14</v>
      </c>
      <c r="G3983">
        <v>0</v>
      </c>
    </row>
    <row r="3984" spans="1:7" x14ac:dyDescent="0.25">
      <c r="A3984">
        <v>15575676</v>
      </c>
      <c r="B3984" s="1">
        <v>0</v>
      </c>
      <c r="C3984">
        <v>2</v>
      </c>
      <c r="D3984" t="s">
        <v>14</v>
      </c>
      <c r="E3984">
        <v>1</v>
      </c>
      <c r="F3984" t="s">
        <v>14</v>
      </c>
      <c r="G3984">
        <v>0</v>
      </c>
    </row>
    <row r="3985" spans="1:7" x14ac:dyDescent="0.25">
      <c r="A3985">
        <v>15627665</v>
      </c>
      <c r="B3985" s="1">
        <v>0</v>
      </c>
      <c r="C3985">
        <v>1</v>
      </c>
      <c r="D3985" t="s">
        <v>2986</v>
      </c>
      <c r="E3985">
        <v>4</v>
      </c>
      <c r="F3985" t="s">
        <v>2986</v>
      </c>
      <c r="G3985">
        <v>1</v>
      </c>
    </row>
    <row r="3986" spans="1:7" x14ac:dyDescent="0.25">
      <c r="A3986">
        <v>15814092</v>
      </c>
      <c r="B3986" s="1">
        <v>0</v>
      </c>
      <c r="C3986">
        <v>1</v>
      </c>
      <c r="D3986" t="s">
        <v>14</v>
      </c>
      <c r="E3986">
        <v>2</v>
      </c>
      <c r="F3986" t="s">
        <v>14</v>
      </c>
      <c r="G3986">
        <v>1</v>
      </c>
    </row>
    <row r="3987" spans="1:7" x14ac:dyDescent="0.25">
      <c r="A3987">
        <v>15695225</v>
      </c>
      <c r="B3987" s="1">
        <v>0</v>
      </c>
      <c r="C3987">
        <v>2</v>
      </c>
      <c r="D3987" t="s">
        <v>14</v>
      </c>
      <c r="E3987">
        <v>8</v>
      </c>
      <c r="F3987" t="s">
        <v>14</v>
      </c>
      <c r="G3987">
        <v>0</v>
      </c>
    </row>
    <row r="3988" spans="1:7" x14ac:dyDescent="0.25">
      <c r="A3988">
        <v>15615091</v>
      </c>
      <c r="B3988" s="1">
        <v>0</v>
      </c>
      <c r="C3988">
        <v>2</v>
      </c>
      <c r="D3988" t="s">
        <v>14</v>
      </c>
      <c r="E3988">
        <v>6</v>
      </c>
      <c r="F3988" t="s">
        <v>14</v>
      </c>
      <c r="G3988">
        <v>0</v>
      </c>
    </row>
    <row r="3989" spans="1:7" x14ac:dyDescent="0.25">
      <c r="A3989">
        <v>15794345</v>
      </c>
      <c r="B3989" s="1">
        <v>0</v>
      </c>
      <c r="C3989">
        <v>2</v>
      </c>
      <c r="D3989" t="s">
        <v>14</v>
      </c>
      <c r="E3989">
        <v>8</v>
      </c>
      <c r="F3989" t="s">
        <v>14</v>
      </c>
      <c r="G3989">
        <v>0</v>
      </c>
    </row>
    <row r="3990" spans="1:7" x14ac:dyDescent="0.25">
      <c r="A3990">
        <v>15726484</v>
      </c>
      <c r="B3990" s="1">
        <v>141546.35</v>
      </c>
      <c r="C3990">
        <v>1</v>
      </c>
      <c r="D3990" t="s">
        <v>14</v>
      </c>
      <c r="E3990">
        <v>7</v>
      </c>
      <c r="F3990" t="s">
        <v>14</v>
      </c>
      <c r="G3990">
        <v>0</v>
      </c>
    </row>
    <row r="3991" spans="1:7" x14ac:dyDescent="0.25">
      <c r="A3991">
        <v>15650442</v>
      </c>
      <c r="B3991" s="1">
        <v>141528.88</v>
      </c>
      <c r="C3991">
        <v>1</v>
      </c>
      <c r="D3991" t="s">
        <v>14</v>
      </c>
      <c r="E3991">
        <v>8</v>
      </c>
      <c r="F3991" t="s">
        <v>14</v>
      </c>
      <c r="G3991">
        <v>1</v>
      </c>
    </row>
    <row r="3992" spans="1:7" x14ac:dyDescent="0.25">
      <c r="A3992">
        <v>15714256</v>
      </c>
      <c r="B3992" s="1">
        <v>109805.3</v>
      </c>
      <c r="C3992">
        <v>1</v>
      </c>
      <c r="D3992" t="s">
        <v>14</v>
      </c>
      <c r="E3992">
        <v>7</v>
      </c>
      <c r="F3992" t="s">
        <v>14</v>
      </c>
      <c r="G3992">
        <v>0</v>
      </c>
    </row>
    <row r="3993" spans="1:7" x14ac:dyDescent="0.25">
      <c r="A3993">
        <v>15778752</v>
      </c>
      <c r="B3993" s="1">
        <v>86614.06</v>
      </c>
      <c r="C3993">
        <v>2</v>
      </c>
      <c r="D3993" t="s">
        <v>14</v>
      </c>
      <c r="E3993">
        <v>10</v>
      </c>
      <c r="F3993" t="s">
        <v>14</v>
      </c>
      <c r="G3993">
        <v>0</v>
      </c>
    </row>
    <row r="3994" spans="1:7" x14ac:dyDescent="0.25">
      <c r="A3994">
        <v>15601659</v>
      </c>
      <c r="B3994" s="1">
        <v>91680.1</v>
      </c>
      <c r="C3994">
        <v>2</v>
      </c>
      <c r="D3994" t="s">
        <v>2986</v>
      </c>
      <c r="E3994">
        <v>7</v>
      </c>
      <c r="F3994" t="s">
        <v>2986</v>
      </c>
      <c r="G3994">
        <v>1</v>
      </c>
    </row>
    <row r="3995" spans="1:7" x14ac:dyDescent="0.25">
      <c r="A3995">
        <v>15602811</v>
      </c>
      <c r="B3995" s="1">
        <v>38848.19</v>
      </c>
      <c r="C3995">
        <v>2</v>
      </c>
      <c r="D3995" t="s">
        <v>2986</v>
      </c>
      <c r="E3995">
        <v>0</v>
      </c>
      <c r="F3995" t="s">
        <v>2986</v>
      </c>
      <c r="G3995">
        <v>0</v>
      </c>
    </row>
    <row r="3996" spans="1:7" x14ac:dyDescent="0.25">
      <c r="A3996">
        <v>15779414</v>
      </c>
      <c r="B3996" s="1">
        <v>153639.10999999999</v>
      </c>
      <c r="C3996">
        <v>1</v>
      </c>
      <c r="D3996" t="s">
        <v>14</v>
      </c>
      <c r="E3996">
        <v>3</v>
      </c>
      <c r="F3996" t="s">
        <v>14</v>
      </c>
      <c r="G3996">
        <v>0</v>
      </c>
    </row>
    <row r="3997" spans="1:7" x14ac:dyDescent="0.25">
      <c r="A3997">
        <v>15763097</v>
      </c>
      <c r="B3997" s="1">
        <v>0</v>
      </c>
      <c r="C3997">
        <v>2</v>
      </c>
      <c r="D3997" t="s">
        <v>14</v>
      </c>
      <c r="E3997">
        <v>8</v>
      </c>
      <c r="F3997" t="s">
        <v>14</v>
      </c>
      <c r="G3997">
        <v>0</v>
      </c>
    </row>
    <row r="3998" spans="1:7" x14ac:dyDescent="0.25">
      <c r="A3998">
        <v>15633666</v>
      </c>
      <c r="B3998" s="1">
        <v>123870.07</v>
      </c>
      <c r="C3998">
        <v>1</v>
      </c>
      <c r="D3998" t="s">
        <v>2986</v>
      </c>
      <c r="E3998">
        <v>7</v>
      </c>
      <c r="F3998" t="s">
        <v>2986</v>
      </c>
      <c r="G3998">
        <v>0</v>
      </c>
    </row>
    <row r="3999" spans="1:7" x14ac:dyDescent="0.25">
      <c r="A3999">
        <v>15718789</v>
      </c>
      <c r="B3999" s="1">
        <v>0</v>
      </c>
      <c r="C3999">
        <v>2</v>
      </c>
      <c r="D3999" t="s">
        <v>2986</v>
      </c>
      <c r="E3999">
        <v>5</v>
      </c>
      <c r="F3999" t="s">
        <v>2986</v>
      </c>
      <c r="G3999">
        <v>0</v>
      </c>
    </row>
    <row r="4000" spans="1:7" x14ac:dyDescent="0.25">
      <c r="A4000">
        <v>15690620</v>
      </c>
      <c r="B4000" s="1">
        <v>46323.57</v>
      </c>
      <c r="C4000">
        <v>1</v>
      </c>
      <c r="D4000" t="s">
        <v>2986</v>
      </c>
      <c r="E4000">
        <v>10</v>
      </c>
      <c r="F4000" t="s">
        <v>2986</v>
      </c>
      <c r="G4000">
        <v>0</v>
      </c>
    </row>
    <row r="4001" spans="1:7" x14ac:dyDescent="0.25">
      <c r="A4001">
        <v>15737071</v>
      </c>
      <c r="B4001" s="1">
        <v>162039.78</v>
      </c>
      <c r="C4001">
        <v>1</v>
      </c>
      <c r="D4001" t="s">
        <v>14</v>
      </c>
      <c r="E4001">
        <v>5</v>
      </c>
      <c r="F4001" t="s">
        <v>14</v>
      </c>
      <c r="G4001">
        <v>1</v>
      </c>
    </row>
    <row r="4002" spans="1:7" x14ac:dyDescent="0.25">
      <c r="A4002">
        <v>15665062</v>
      </c>
      <c r="B4002" s="1">
        <v>110928.51</v>
      </c>
      <c r="C4002">
        <v>1</v>
      </c>
      <c r="D4002" t="s">
        <v>14</v>
      </c>
      <c r="E4002">
        <v>1</v>
      </c>
      <c r="F4002" t="s">
        <v>14</v>
      </c>
      <c r="G4002">
        <v>0</v>
      </c>
    </row>
    <row r="4003" spans="1:7" x14ac:dyDescent="0.25">
      <c r="A4003">
        <v>15600692</v>
      </c>
      <c r="B4003" s="1">
        <v>0</v>
      </c>
      <c r="C4003">
        <v>2</v>
      </c>
      <c r="D4003" t="s">
        <v>2986</v>
      </c>
      <c r="E4003">
        <v>5</v>
      </c>
      <c r="F4003" t="s">
        <v>2986</v>
      </c>
      <c r="G4003">
        <v>0</v>
      </c>
    </row>
    <row r="4004" spans="1:7" x14ac:dyDescent="0.25">
      <c r="A4004">
        <v>15792064</v>
      </c>
      <c r="B4004" s="1">
        <v>114421.55</v>
      </c>
      <c r="C4004">
        <v>1</v>
      </c>
      <c r="D4004" t="s">
        <v>2986</v>
      </c>
      <c r="E4004">
        <v>5</v>
      </c>
      <c r="F4004" t="s">
        <v>2986</v>
      </c>
      <c r="G4004">
        <v>1</v>
      </c>
    </row>
    <row r="4005" spans="1:7" x14ac:dyDescent="0.25">
      <c r="A4005">
        <v>15811486</v>
      </c>
      <c r="B4005" s="1">
        <v>130036.21</v>
      </c>
      <c r="C4005">
        <v>2</v>
      </c>
      <c r="D4005" t="s">
        <v>14</v>
      </c>
      <c r="E4005">
        <v>8</v>
      </c>
      <c r="F4005" t="s">
        <v>14</v>
      </c>
      <c r="G4005">
        <v>0</v>
      </c>
    </row>
    <row r="4006" spans="1:7" x14ac:dyDescent="0.25">
      <c r="A4006">
        <v>15626141</v>
      </c>
      <c r="B4006" s="1">
        <v>151510.17000000001</v>
      </c>
      <c r="C4006">
        <v>2</v>
      </c>
      <c r="D4006" t="s">
        <v>14</v>
      </c>
      <c r="E4006">
        <v>1</v>
      </c>
      <c r="F4006" t="s">
        <v>14</v>
      </c>
      <c r="G4006">
        <v>0</v>
      </c>
    </row>
    <row r="4007" spans="1:7" x14ac:dyDescent="0.25">
      <c r="A4007">
        <v>15738546</v>
      </c>
      <c r="B4007" s="1">
        <v>0</v>
      </c>
      <c r="C4007">
        <v>2</v>
      </c>
      <c r="D4007" t="s">
        <v>14</v>
      </c>
      <c r="E4007">
        <v>4</v>
      </c>
      <c r="F4007" t="s">
        <v>14</v>
      </c>
      <c r="G4007">
        <v>0</v>
      </c>
    </row>
    <row r="4008" spans="1:7" x14ac:dyDescent="0.25">
      <c r="A4008">
        <v>15677052</v>
      </c>
      <c r="B4008" s="1">
        <v>0</v>
      </c>
      <c r="C4008">
        <v>2</v>
      </c>
      <c r="D4008" t="s">
        <v>14</v>
      </c>
      <c r="E4008">
        <v>2</v>
      </c>
      <c r="F4008" t="s">
        <v>14</v>
      </c>
      <c r="G4008">
        <v>1</v>
      </c>
    </row>
    <row r="4009" spans="1:7" x14ac:dyDescent="0.25">
      <c r="A4009">
        <v>15656454</v>
      </c>
      <c r="B4009" s="1">
        <v>83568.55</v>
      </c>
      <c r="C4009">
        <v>1</v>
      </c>
      <c r="D4009" t="s">
        <v>2986</v>
      </c>
      <c r="E4009">
        <v>6</v>
      </c>
      <c r="F4009" t="s">
        <v>2986</v>
      </c>
      <c r="G4009">
        <v>0</v>
      </c>
    </row>
    <row r="4010" spans="1:7" x14ac:dyDescent="0.25">
      <c r="A4010">
        <v>15645496</v>
      </c>
      <c r="B4010" s="1">
        <v>139972.18</v>
      </c>
      <c r="C4010">
        <v>1</v>
      </c>
      <c r="D4010" t="s">
        <v>2986</v>
      </c>
      <c r="E4010">
        <v>7</v>
      </c>
      <c r="F4010" t="s">
        <v>2986</v>
      </c>
      <c r="G4010">
        <v>0</v>
      </c>
    </row>
    <row r="4011" spans="1:7" x14ac:dyDescent="0.25">
      <c r="A4011">
        <v>15612505</v>
      </c>
      <c r="B4011" s="1">
        <v>100212.13</v>
      </c>
      <c r="C4011">
        <v>1</v>
      </c>
      <c r="D4011" t="s">
        <v>2986</v>
      </c>
      <c r="E4011">
        <v>3</v>
      </c>
      <c r="F4011" t="s">
        <v>2986</v>
      </c>
      <c r="G4011">
        <v>0</v>
      </c>
    </row>
    <row r="4012" spans="1:7" x14ac:dyDescent="0.25">
      <c r="A4012">
        <v>15708513</v>
      </c>
      <c r="B4012" s="1">
        <v>90217.07</v>
      </c>
      <c r="C4012">
        <v>1</v>
      </c>
      <c r="D4012" t="s">
        <v>2986</v>
      </c>
      <c r="E4012">
        <v>1</v>
      </c>
      <c r="F4012" t="s">
        <v>2986</v>
      </c>
      <c r="G4012">
        <v>0</v>
      </c>
    </row>
    <row r="4013" spans="1:7" x14ac:dyDescent="0.25">
      <c r="A4013">
        <v>15685654</v>
      </c>
      <c r="B4013" s="1">
        <v>0</v>
      </c>
      <c r="C4013">
        <v>2</v>
      </c>
      <c r="D4013" t="s">
        <v>14</v>
      </c>
      <c r="E4013">
        <v>9</v>
      </c>
      <c r="F4013" t="s">
        <v>14</v>
      </c>
      <c r="G4013">
        <v>0</v>
      </c>
    </row>
    <row r="4014" spans="1:7" x14ac:dyDescent="0.25">
      <c r="A4014">
        <v>15732307</v>
      </c>
      <c r="B4014" s="1">
        <v>124067.32</v>
      </c>
      <c r="C4014">
        <v>1</v>
      </c>
      <c r="D4014" t="s">
        <v>14</v>
      </c>
      <c r="E4014">
        <v>4</v>
      </c>
      <c r="F4014" t="s">
        <v>14</v>
      </c>
      <c r="G4014">
        <v>0</v>
      </c>
    </row>
    <row r="4015" spans="1:7" x14ac:dyDescent="0.25">
      <c r="A4015">
        <v>15726814</v>
      </c>
      <c r="B4015" s="1">
        <v>0</v>
      </c>
      <c r="C4015">
        <v>2</v>
      </c>
      <c r="D4015" t="s">
        <v>14</v>
      </c>
      <c r="E4015">
        <v>4</v>
      </c>
      <c r="F4015" t="s">
        <v>14</v>
      </c>
      <c r="G4015">
        <v>0</v>
      </c>
    </row>
    <row r="4016" spans="1:7" x14ac:dyDescent="0.25">
      <c r="A4016">
        <v>15653776</v>
      </c>
      <c r="B4016" s="1">
        <v>162082.31</v>
      </c>
      <c r="C4016">
        <v>4</v>
      </c>
      <c r="D4016" t="s">
        <v>2986</v>
      </c>
      <c r="E4016">
        <v>1</v>
      </c>
      <c r="F4016" t="s">
        <v>2986</v>
      </c>
      <c r="G4016">
        <v>1</v>
      </c>
    </row>
    <row r="4017" spans="1:7" x14ac:dyDescent="0.25">
      <c r="A4017">
        <v>15597914</v>
      </c>
      <c r="B4017" s="1">
        <v>117306.69</v>
      </c>
      <c r="C4017">
        <v>4</v>
      </c>
      <c r="D4017" t="s">
        <v>14</v>
      </c>
      <c r="E4017">
        <v>2</v>
      </c>
      <c r="F4017" t="s">
        <v>14</v>
      </c>
      <c r="G4017">
        <v>1</v>
      </c>
    </row>
    <row r="4018" spans="1:7" x14ac:dyDescent="0.25">
      <c r="A4018">
        <v>15631603</v>
      </c>
      <c r="B4018" s="1">
        <v>122889.88</v>
      </c>
      <c r="C4018">
        <v>1</v>
      </c>
      <c r="D4018" t="s">
        <v>14</v>
      </c>
      <c r="E4018">
        <v>1</v>
      </c>
      <c r="F4018" t="s">
        <v>14</v>
      </c>
      <c r="G4018">
        <v>0</v>
      </c>
    </row>
    <row r="4019" spans="1:7" x14ac:dyDescent="0.25">
      <c r="A4019">
        <v>15789753</v>
      </c>
      <c r="B4019" s="1">
        <v>148790.60999999999</v>
      </c>
      <c r="C4019">
        <v>1</v>
      </c>
      <c r="D4019" t="s">
        <v>14</v>
      </c>
      <c r="E4019">
        <v>6</v>
      </c>
      <c r="F4019" t="s">
        <v>14</v>
      </c>
      <c r="G4019">
        <v>0</v>
      </c>
    </row>
    <row r="4020" spans="1:7" x14ac:dyDescent="0.25">
      <c r="A4020">
        <v>15678034</v>
      </c>
      <c r="B4020" s="1">
        <v>180226.24</v>
      </c>
      <c r="C4020">
        <v>1</v>
      </c>
      <c r="D4020" t="s">
        <v>2986</v>
      </c>
      <c r="E4020">
        <v>9</v>
      </c>
      <c r="F4020" t="s">
        <v>2986</v>
      </c>
      <c r="G4020">
        <v>1</v>
      </c>
    </row>
    <row r="4021" spans="1:7" x14ac:dyDescent="0.25">
      <c r="A4021">
        <v>15690209</v>
      </c>
      <c r="B4021" s="1">
        <v>104857.19</v>
      </c>
      <c r="C4021">
        <v>2</v>
      </c>
      <c r="D4021" t="s">
        <v>2986</v>
      </c>
      <c r="E4021">
        <v>3</v>
      </c>
      <c r="F4021" t="s">
        <v>2986</v>
      </c>
      <c r="G4021">
        <v>0</v>
      </c>
    </row>
    <row r="4022" spans="1:7" x14ac:dyDescent="0.25">
      <c r="A4022">
        <v>15592091</v>
      </c>
      <c r="B4022" s="1">
        <v>166833.85999999999</v>
      </c>
      <c r="C4022">
        <v>2</v>
      </c>
      <c r="D4022" t="s">
        <v>14</v>
      </c>
      <c r="E4022">
        <v>2</v>
      </c>
      <c r="F4022" t="s">
        <v>14</v>
      </c>
      <c r="G4022">
        <v>0</v>
      </c>
    </row>
    <row r="4023" spans="1:7" x14ac:dyDescent="0.25">
      <c r="A4023">
        <v>15647453</v>
      </c>
      <c r="B4023" s="1">
        <v>102936.72</v>
      </c>
      <c r="C4023">
        <v>1</v>
      </c>
      <c r="D4023" t="s">
        <v>2986</v>
      </c>
      <c r="E4023">
        <v>4</v>
      </c>
      <c r="F4023" t="s">
        <v>2986</v>
      </c>
      <c r="G4023">
        <v>0</v>
      </c>
    </row>
    <row r="4024" spans="1:7" x14ac:dyDescent="0.25">
      <c r="A4024">
        <v>15697100</v>
      </c>
      <c r="B4024" s="1">
        <v>108736.52</v>
      </c>
      <c r="C4024">
        <v>1</v>
      </c>
      <c r="D4024" t="s">
        <v>2986</v>
      </c>
      <c r="E4024">
        <v>6</v>
      </c>
      <c r="F4024" t="s">
        <v>2986</v>
      </c>
      <c r="G4024">
        <v>1</v>
      </c>
    </row>
    <row r="4025" spans="1:7" x14ac:dyDescent="0.25">
      <c r="A4025">
        <v>15811290</v>
      </c>
      <c r="B4025" s="1">
        <v>129974.79</v>
      </c>
      <c r="C4025">
        <v>2</v>
      </c>
      <c r="D4025" t="s">
        <v>14</v>
      </c>
      <c r="E4025">
        <v>0</v>
      </c>
      <c r="F4025" t="s">
        <v>14</v>
      </c>
      <c r="G4025">
        <v>0</v>
      </c>
    </row>
    <row r="4026" spans="1:7" x14ac:dyDescent="0.25">
      <c r="A4026">
        <v>15629187</v>
      </c>
      <c r="B4026" s="1">
        <v>85982.07</v>
      </c>
      <c r="C4026">
        <v>1</v>
      </c>
      <c r="D4026" t="s">
        <v>2986</v>
      </c>
      <c r="E4026">
        <v>8</v>
      </c>
      <c r="F4026" t="s">
        <v>2986</v>
      </c>
      <c r="G4026">
        <v>0</v>
      </c>
    </row>
    <row r="4027" spans="1:7" x14ac:dyDescent="0.25">
      <c r="A4027">
        <v>15758073</v>
      </c>
      <c r="B4027" s="1">
        <v>134397.60999999999</v>
      </c>
      <c r="C4027">
        <v>1</v>
      </c>
      <c r="D4027" t="s">
        <v>2986</v>
      </c>
      <c r="E4027">
        <v>7</v>
      </c>
      <c r="F4027" t="s">
        <v>2986</v>
      </c>
      <c r="G4027">
        <v>0</v>
      </c>
    </row>
    <row r="4028" spans="1:7" x14ac:dyDescent="0.25">
      <c r="A4028">
        <v>15640769</v>
      </c>
      <c r="B4028" s="1">
        <v>137841.53</v>
      </c>
      <c r="C4028">
        <v>1</v>
      </c>
      <c r="D4028" t="s">
        <v>14</v>
      </c>
      <c r="E4028">
        <v>8</v>
      </c>
      <c r="F4028" t="s">
        <v>14</v>
      </c>
      <c r="G4028">
        <v>0</v>
      </c>
    </row>
    <row r="4029" spans="1:7" x14ac:dyDescent="0.25">
      <c r="A4029">
        <v>15606641</v>
      </c>
      <c r="B4029" s="1">
        <v>100260.88</v>
      </c>
      <c r="C4029">
        <v>3</v>
      </c>
      <c r="D4029" t="s">
        <v>14</v>
      </c>
      <c r="E4029">
        <v>10</v>
      </c>
      <c r="F4029" t="s">
        <v>14</v>
      </c>
      <c r="G4029">
        <v>1</v>
      </c>
    </row>
    <row r="4030" spans="1:7" x14ac:dyDescent="0.25">
      <c r="A4030">
        <v>15718280</v>
      </c>
      <c r="B4030" s="1">
        <v>139822.10999999999</v>
      </c>
      <c r="C4030">
        <v>2</v>
      </c>
      <c r="D4030" t="s">
        <v>14</v>
      </c>
      <c r="E4030">
        <v>5</v>
      </c>
      <c r="F4030" t="s">
        <v>14</v>
      </c>
      <c r="G4030">
        <v>0</v>
      </c>
    </row>
    <row r="4031" spans="1:7" x14ac:dyDescent="0.25">
      <c r="A4031">
        <v>15764335</v>
      </c>
      <c r="B4031" s="1">
        <v>123151.51</v>
      </c>
      <c r="C4031">
        <v>2</v>
      </c>
      <c r="D4031" t="s">
        <v>2986</v>
      </c>
      <c r="E4031">
        <v>8</v>
      </c>
      <c r="F4031" t="s">
        <v>2986</v>
      </c>
      <c r="G4031">
        <v>0</v>
      </c>
    </row>
    <row r="4032" spans="1:7" x14ac:dyDescent="0.25">
      <c r="A4032">
        <v>15634218</v>
      </c>
      <c r="B4032" s="1">
        <v>95331.83</v>
      </c>
      <c r="C4032">
        <v>2</v>
      </c>
      <c r="D4032" t="s">
        <v>2986</v>
      </c>
      <c r="E4032">
        <v>4</v>
      </c>
      <c r="F4032" t="s">
        <v>2986</v>
      </c>
      <c r="G4032">
        <v>0</v>
      </c>
    </row>
    <row r="4033" spans="1:7" x14ac:dyDescent="0.25">
      <c r="A4033">
        <v>15808760</v>
      </c>
      <c r="B4033" s="1">
        <v>0</v>
      </c>
      <c r="C4033">
        <v>1</v>
      </c>
      <c r="D4033" t="s">
        <v>14</v>
      </c>
      <c r="E4033">
        <v>6</v>
      </c>
      <c r="F4033" t="s">
        <v>14</v>
      </c>
      <c r="G4033">
        <v>0</v>
      </c>
    </row>
    <row r="4034" spans="1:7" x14ac:dyDescent="0.25">
      <c r="A4034">
        <v>15648461</v>
      </c>
      <c r="B4034" s="1">
        <v>138162.41</v>
      </c>
      <c r="C4034">
        <v>2</v>
      </c>
      <c r="D4034" t="s">
        <v>14</v>
      </c>
      <c r="E4034">
        <v>7</v>
      </c>
      <c r="F4034" t="s">
        <v>14</v>
      </c>
      <c r="G4034">
        <v>0</v>
      </c>
    </row>
    <row r="4035" spans="1:7" x14ac:dyDescent="0.25">
      <c r="A4035">
        <v>15593555</v>
      </c>
      <c r="B4035" s="1">
        <v>0</v>
      </c>
      <c r="C4035">
        <v>2</v>
      </c>
      <c r="D4035" t="s">
        <v>14</v>
      </c>
      <c r="E4035">
        <v>9</v>
      </c>
      <c r="F4035" t="s">
        <v>14</v>
      </c>
      <c r="G4035">
        <v>0</v>
      </c>
    </row>
    <row r="4036" spans="1:7" x14ac:dyDescent="0.25">
      <c r="A4036">
        <v>15569079</v>
      </c>
      <c r="B4036" s="1">
        <v>126066.26</v>
      </c>
      <c r="C4036">
        <v>1</v>
      </c>
      <c r="D4036" t="s">
        <v>2986</v>
      </c>
      <c r="E4036">
        <v>6</v>
      </c>
      <c r="F4036" t="s">
        <v>2986</v>
      </c>
      <c r="G4036">
        <v>1</v>
      </c>
    </row>
    <row r="4037" spans="1:7" x14ac:dyDescent="0.25">
      <c r="A4037">
        <v>15800736</v>
      </c>
      <c r="B4037" s="1">
        <v>96763.89</v>
      </c>
      <c r="C4037">
        <v>1</v>
      </c>
      <c r="D4037" t="s">
        <v>14</v>
      </c>
      <c r="E4037">
        <v>4</v>
      </c>
      <c r="F4037" t="s">
        <v>14</v>
      </c>
      <c r="G4037">
        <v>0</v>
      </c>
    </row>
    <row r="4038" spans="1:7" x14ac:dyDescent="0.25">
      <c r="A4038">
        <v>15792607</v>
      </c>
      <c r="B4038" s="1">
        <v>0</v>
      </c>
      <c r="C4038">
        <v>2</v>
      </c>
      <c r="D4038" t="s">
        <v>2986</v>
      </c>
      <c r="E4038">
        <v>2</v>
      </c>
      <c r="F4038" t="s">
        <v>2986</v>
      </c>
      <c r="G4038">
        <v>0</v>
      </c>
    </row>
    <row r="4039" spans="1:7" x14ac:dyDescent="0.25">
      <c r="A4039">
        <v>15640034</v>
      </c>
      <c r="B4039" s="1">
        <v>139561.46</v>
      </c>
      <c r="C4039">
        <v>1</v>
      </c>
      <c r="D4039" t="s">
        <v>2986</v>
      </c>
      <c r="E4039">
        <v>2</v>
      </c>
      <c r="F4039" t="s">
        <v>2986</v>
      </c>
      <c r="G4039">
        <v>1</v>
      </c>
    </row>
    <row r="4040" spans="1:7" x14ac:dyDescent="0.25">
      <c r="A4040">
        <v>15807563</v>
      </c>
      <c r="B4040" s="1">
        <v>0</v>
      </c>
      <c r="C4040">
        <v>1</v>
      </c>
      <c r="D4040" t="s">
        <v>2986</v>
      </c>
      <c r="E4040">
        <v>5</v>
      </c>
      <c r="F4040" t="s">
        <v>2986</v>
      </c>
      <c r="G4040">
        <v>1</v>
      </c>
    </row>
    <row r="4041" spans="1:7" x14ac:dyDescent="0.25">
      <c r="A4041">
        <v>15684461</v>
      </c>
      <c r="B4041" s="1">
        <v>0</v>
      </c>
      <c r="C4041">
        <v>1</v>
      </c>
      <c r="D4041" t="s">
        <v>2986</v>
      </c>
      <c r="E4041">
        <v>6</v>
      </c>
      <c r="F4041" t="s">
        <v>2986</v>
      </c>
      <c r="G4041">
        <v>1</v>
      </c>
    </row>
    <row r="4042" spans="1:7" x14ac:dyDescent="0.25">
      <c r="A4042">
        <v>15580134</v>
      </c>
      <c r="B4042" s="1">
        <v>172463.45</v>
      </c>
      <c r="C4042">
        <v>1</v>
      </c>
      <c r="D4042" t="s">
        <v>14</v>
      </c>
      <c r="E4042">
        <v>2</v>
      </c>
      <c r="F4042" t="s">
        <v>14</v>
      </c>
      <c r="G4042">
        <v>0</v>
      </c>
    </row>
    <row r="4043" spans="1:7" x14ac:dyDescent="0.25">
      <c r="A4043">
        <v>15679075</v>
      </c>
      <c r="B4043" s="1">
        <v>107798.85</v>
      </c>
      <c r="C4043">
        <v>1</v>
      </c>
      <c r="D4043" t="s">
        <v>2986</v>
      </c>
      <c r="E4043">
        <v>8</v>
      </c>
      <c r="F4043" t="s">
        <v>2986</v>
      </c>
      <c r="G4043">
        <v>0</v>
      </c>
    </row>
    <row r="4044" spans="1:7" x14ac:dyDescent="0.25">
      <c r="A4044">
        <v>15742504</v>
      </c>
      <c r="B4044" s="1">
        <v>70181.48</v>
      </c>
      <c r="C4044">
        <v>2</v>
      </c>
      <c r="D4044" t="s">
        <v>2986</v>
      </c>
      <c r="E4044">
        <v>2</v>
      </c>
      <c r="F4044" t="s">
        <v>2986</v>
      </c>
      <c r="G4044">
        <v>0</v>
      </c>
    </row>
    <row r="4045" spans="1:7" x14ac:dyDescent="0.25">
      <c r="A4045">
        <v>15567328</v>
      </c>
      <c r="B4045" s="1">
        <v>177997.07</v>
      </c>
      <c r="C4045">
        <v>1</v>
      </c>
      <c r="D4045" t="s">
        <v>14</v>
      </c>
      <c r="E4045">
        <v>5</v>
      </c>
      <c r="F4045" t="s">
        <v>14</v>
      </c>
      <c r="G4045">
        <v>0</v>
      </c>
    </row>
    <row r="4046" spans="1:7" x14ac:dyDescent="0.25">
      <c r="A4046">
        <v>15698294</v>
      </c>
      <c r="B4046" s="1">
        <v>0</v>
      </c>
      <c r="C4046">
        <v>2</v>
      </c>
      <c r="D4046" t="s">
        <v>2986</v>
      </c>
      <c r="E4046">
        <v>1</v>
      </c>
      <c r="F4046" t="s">
        <v>2986</v>
      </c>
      <c r="G4046">
        <v>0</v>
      </c>
    </row>
    <row r="4047" spans="1:7" x14ac:dyDescent="0.25">
      <c r="A4047">
        <v>15607142</v>
      </c>
      <c r="B4047" s="1">
        <v>0</v>
      </c>
      <c r="C4047">
        <v>1</v>
      </c>
      <c r="D4047" t="s">
        <v>14</v>
      </c>
      <c r="E4047">
        <v>8</v>
      </c>
      <c r="F4047" t="s">
        <v>14</v>
      </c>
      <c r="G4047">
        <v>0</v>
      </c>
    </row>
    <row r="4048" spans="1:7" x14ac:dyDescent="0.25">
      <c r="A4048">
        <v>15738516</v>
      </c>
      <c r="B4048" s="1">
        <v>0</v>
      </c>
      <c r="C4048">
        <v>1</v>
      </c>
      <c r="D4048" t="s">
        <v>2986</v>
      </c>
      <c r="E4048">
        <v>5</v>
      </c>
      <c r="F4048" t="s">
        <v>2986</v>
      </c>
      <c r="G4048">
        <v>0</v>
      </c>
    </row>
    <row r="4049" spans="1:7" x14ac:dyDescent="0.25">
      <c r="A4049">
        <v>15806403</v>
      </c>
      <c r="B4049" s="1">
        <v>0</v>
      </c>
      <c r="C4049">
        <v>2</v>
      </c>
      <c r="D4049" t="s">
        <v>2986</v>
      </c>
      <c r="E4049">
        <v>9</v>
      </c>
      <c r="F4049" t="s">
        <v>2986</v>
      </c>
      <c r="G4049">
        <v>0</v>
      </c>
    </row>
    <row r="4050" spans="1:7" x14ac:dyDescent="0.25">
      <c r="A4050">
        <v>15656707</v>
      </c>
      <c r="B4050" s="1">
        <v>123200.78</v>
      </c>
      <c r="C4050">
        <v>1</v>
      </c>
      <c r="D4050" t="s">
        <v>14</v>
      </c>
      <c r="E4050">
        <v>2</v>
      </c>
      <c r="F4050" t="s">
        <v>14</v>
      </c>
      <c r="G4050">
        <v>0</v>
      </c>
    </row>
    <row r="4051" spans="1:7" x14ac:dyDescent="0.25">
      <c r="A4051">
        <v>15653715</v>
      </c>
      <c r="B4051" s="1">
        <v>0</v>
      </c>
      <c r="C4051">
        <v>2</v>
      </c>
      <c r="D4051" t="s">
        <v>14</v>
      </c>
      <c r="E4051">
        <v>7</v>
      </c>
      <c r="F4051" t="s">
        <v>14</v>
      </c>
      <c r="G4051">
        <v>0</v>
      </c>
    </row>
    <row r="4052" spans="1:7" x14ac:dyDescent="0.25">
      <c r="A4052">
        <v>15806184</v>
      </c>
      <c r="B4052" s="1">
        <v>0</v>
      </c>
      <c r="C4052">
        <v>2</v>
      </c>
      <c r="D4052" t="s">
        <v>14</v>
      </c>
      <c r="E4052">
        <v>4</v>
      </c>
      <c r="F4052" t="s">
        <v>14</v>
      </c>
      <c r="G4052">
        <v>0</v>
      </c>
    </row>
    <row r="4053" spans="1:7" x14ac:dyDescent="0.25">
      <c r="A4053">
        <v>15585734</v>
      </c>
      <c r="B4053" s="1">
        <v>137742.9</v>
      </c>
      <c r="C4053">
        <v>2</v>
      </c>
      <c r="D4053" t="s">
        <v>14</v>
      </c>
      <c r="E4053">
        <v>9</v>
      </c>
      <c r="F4053" t="s">
        <v>14</v>
      </c>
      <c r="G4053">
        <v>0</v>
      </c>
    </row>
    <row r="4054" spans="1:7" x14ac:dyDescent="0.25">
      <c r="A4054">
        <v>15725639</v>
      </c>
      <c r="B4054" s="1">
        <v>116270.72</v>
      </c>
      <c r="C4054">
        <v>1</v>
      </c>
      <c r="D4054" t="s">
        <v>14</v>
      </c>
      <c r="E4054">
        <v>9</v>
      </c>
      <c r="F4054" t="s">
        <v>14</v>
      </c>
      <c r="G4054">
        <v>0</v>
      </c>
    </row>
    <row r="4055" spans="1:7" x14ac:dyDescent="0.25">
      <c r="A4055">
        <v>15618401</v>
      </c>
      <c r="B4055" s="1">
        <v>113220.2</v>
      </c>
      <c r="C4055">
        <v>2</v>
      </c>
      <c r="D4055" t="s">
        <v>14</v>
      </c>
      <c r="E4055">
        <v>10</v>
      </c>
      <c r="F4055" t="s">
        <v>14</v>
      </c>
      <c r="G4055">
        <v>0</v>
      </c>
    </row>
    <row r="4056" spans="1:7" x14ac:dyDescent="0.25">
      <c r="A4056">
        <v>15785385</v>
      </c>
      <c r="B4056" s="1">
        <v>0</v>
      </c>
      <c r="C4056">
        <v>2</v>
      </c>
      <c r="D4056" t="s">
        <v>2986</v>
      </c>
      <c r="E4056">
        <v>5</v>
      </c>
      <c r="F4056" t="s">
        <v>2986</v>
      </c>
      <c r="G4056">
        <v>0</v>
      </c>
    </row>
    <row r="4057" spans="1:7" x14ac:dyDescent="0.25">
      <c r="A4057">
        <v>15734762</v>
      </c>
      <c r="B4057" s="1">
        <v>115895.22</v>
      </c>
      <c r="C4057">
        <v>3</v>
      </c>
      <c r="D4057" t="s">
        <v>2986</v>
      </c>
      <c r="E4057">
        <v>3</v>
      </c>
      <c r="F4057" t="s">
        <v>2986</v>
      </c>
      <c r="G4057">
        <v>1</v>
      </c>
    </row>
    <row r="4058" spans="1:7" x14ac:dyDescent="0.25">
      <c r="A4058">
        <v>15767129</v>
      </c>
      <c r="B4058" s="1">
        <v>121730.49</v>
      </c>
      <c r="C4058">
        <v>1</v>
      </c>
      <c r="D4058" t="s">
        <v>14</v>
      </c>
      <c r="E4058">
        <v>6</v>
      </c>
      <c r="F4058" t="s">
        <v>14</v>
      </c>
      <c r="G4058">
        <v>0</v>
      </c>
    </row>
    <row r="4059" spans="1:7" x14ac:dyDescent="0.25">
      <c r="A4059">
        <v>15797204</v>
      </c>
      <c r="B4059" s="1">
        <v>113811.85</v>
      </c>
      <c r="C4059">
        <v>2</v>
      </c>
      <c r="D4059" t="s">
        <v>14</v>
      </c>
      <c r="E4059">
        <v>3</v>
      </c>
      <c r="F4059" t="s">
        <v>14</v>
      </c>
      <c r="G4059">
        <v>0</v>
      </c>
    </row>
    <row r="4060" spans="1:7" x14ac:dyDescent="0.25">
      <c r="A4060">
        <v>15769272</v>
      </c>
      <c r="B4060" s="1">
        <v>136214.07999999999</v>
      </c>
      <c r="C4060">
        <v>1</v>
      </c>
      <c r="D4060" t="s">
        <v>2986</v>
      </c>
      <c r="E4060">
        <v>6</v>
      </c>
      <c r="F4060" t="s">
        <v>2986</v>
      </c>
      <c r="G4060">
        <v>0</v>
      </c>
    </row>
    <row r="4061" spans="1:7" x14ac:dyDescent="0.25">
      <c r="A4061">
        <v>15771966</v>
      </c>
      <c r="B4061" s="1">
        <v>146200.01</v>
      </c>
      <c r="C4061">
        <v>1</v>
      </c>
      <c r="D4061" t="s">
        <v>2986</v>
      </c>
      <c r="E4061">
        <v>8</v>
      </c>
      <c r="F4061" t="s">
        <v>2986</v>
      </c>
      <c r="G4061">
        <v>0</v>
      </c>
    </row>
    <row r="4062" spans="1:7" x14ac:dyDescent="0.25">
      <c r="A4062">
        <v>15691952</v>
      </c>
      <c r="B4062" s="1">
        <v>106242.67</v>
      </c>
      <c r="C4062">
        <v>1</v>
      </c>
      <c r="D4062" t="s">
        <v>14</v>
      </c>
      <c r="E4062">
        <v>10</v>
      </c>
      <c r="F4062" t="s">
        <v>14</v>
      </c>
      <c r="G4062">
        <v>0</v>
      </c>
    </row>
    <row r="4063" spans="1:7" x14ac:dyDescent="0.25">
      <c r="A4063">
        <v>15593250</v>
      </c>
      <c r="B4063" s="1">
        <v>0</v>
      </c>
      <c r="C4063">
        <v>2</v>
      </c>
      <c r="D4063" t="s">
        <v>2986</v>
      </c>
      <c r="E4063">
        <v>4</v>
      </c>
      <c r="F4063" t="s">
        <v>2986</v>
      </c>
      <c r="G4063">
        <v>0</v>
      </c>
    </row>
    <row r="4064" spans="1:7" x14ac:dyDescent="0.25">
      <c r="A4064">
        <v>15605333</v>
      </c>
      <c r="B4064" s="1">
        <v>0</v>
      </c>
      <c r="C4064">
        <v>1</v>
      </c>
      <c r="D4064" t="s">
        <v>2986</v>
      </c>
      <c r="E4064">
        <v>6</v>
      </c>
      <c r="F4064" t="s">
        <v>2986</v>
      </c>
      <c r="G4064">
        <v>0</v>
      </c>
    </row>
    <row r="4065" spans="1:7" x14ac:dyDescent="0.25">
      <c r="A4065">
        <v>15800083</v>
      </c>
      <c r="B4065" s="1">
        <v>24043.45</v>
      </c>
      <c r="C4065">
        <v>1</v>
      </c>
      <c r="D4065" t="s">
        <v>14</v>
      </c>
      <c r="E4065">
        <v>8</v>
      </c>
      <c r="F4065" t="s">
        <v>14</v>
      </c>
      <c r="G4065">
        <v>1</v>
      </c>
    </row>
    <row r="4066" spans="1:7" x14ac:dyDescent="0.25">
      <c r="A4066">
        <v>15575691</v>
      </c>
      <c r="B4066" s="1">
        <v>0</v>
      </c>
      <c r="C4066">
        <v>2</v>
      </c>
      <c r="D4066" t="s">
        <v>14</v>
      </c>
      <c r="E4066">
        <v>5</v>
      </c>
      <c r="F4066" t="s">
        <v>14</v>
      </c>
      <c r="G4066">
        <v>0</v>
      </c>
    </row>
    <row r="4067" spans="1:7" x14ac:dyDescent="0.25">
      <c r="A4067">
        <v>15689886</v>
      </c>
      <c r="B4067" s="1">
        <v>132287.92000000001</v>
      </c>
      <c r="C4067">
        <v>3</v>
      </c>
      <c r="D4067" t="s">
        <v>14</v>
      </c>
      <c r="E4067">
        <v>10</v>
      </c>
      <c r="F4067" t="s">
        <v>14</v>
      </c>
      <c r="G4067">
        <v>1</v>
      </c>
    </row>
    <row r="4068" spans="1:7" x14ac:dyDescent="0.25">
      <c r="A4068">
        <v>15809838</v>
      </c>
      <c r="B4068" s="1">
        <v>0</v>
      </c>
      <c r="C4068">
        <v>2</v>
      </c>
      <c r="D4068" t="s">
        <v>2986</v>
      </c>
      <c r="E4068">
        <v>1</v>
      </c>
      <c r="F4068" t="s">
        <v>2986</v>
      </c>
      <c r="G4068">
        <v>0</v>
      </c>
    </row>
    <row r="4069" spans="1:7" x14ac:dyDescent="0.25">
      <c r="A4069">
        <v>15736154</v>
      </c>
      <c r="B4069" s="1">
        <v>0</v>
      </c>
      <c r="C4069">
        <v>2</v>
      </c>
      <c r="D4069" t="s">
        <v>14</v>
      </c>
      <c r="E4069">
        <v>1</v>
      </c>
      <c r="F4069" t="s">
        <v>14</v>
      </c>
      <c r="G4069">
        <v>0</v>
      </c>
    </row>
    <row r="4070" spans="1:7" x14ac:dyDescent="0.25">
      <c r="A4070">
        <v>15767391</v>
      </c>
      <c r="B4070" s="1">
        <v>90322.99</v>
      </c>
      <c r="C4070">
        <v>2</v>
      </c>
      <c r="D4070" t="s">
        <v>14</v>
      </c>
      <c r="E4070">
        <v>4</v>
      </c>
      <c r="F4070" t="s">
        <v>14</v>
      </c>
      <c r="G4070">
        <v>0</v>
      </c>
    </row>
    <row r="4071" spans="1:7" x14ac:dyDescent="0.25">
      <c r="A4071">
        <v>15704910</v>
      </c>
      <c r="B4071" s="1">
        <v>0</v>
      </c>
      <c r="C4071">
        <v>2</v>
      </c>
      <c r="D4071" t="s">
        <v>2986</v>
      </c>
      <c r="E4071">
        <v>3</v>
      </c>
      <c r="F4071" t="s">
        <v>2986</v>
      </c>
      <c r="G4071">
        <v>0</v>
      </c>
    </row>
    <row r="4072" spans="1:7" x14ac:dyDescent="0.25">
      <c r="A4072">
        <v>15656613</v>
      </c>
      <c r="B4072" s="1">
        <v>131283.10999999999</v>
      </c>
      <c r="C4072">
        <v>1</v>
      </c>
      <c r="D4072" t="s">
        <v>2986</v>
      </c>
      <c r="E4072">
        <v>3</v>
      </c>
      <c r="F4072" t="s">
        <v>2986</v>
      </c>
      <c r="G4072">
        <v>0</v>
      </c>
    </row>
    <row r="4073" spans="1:7" x14ac:dyDescent="0.25">
      <c r="A4073">
        <v>15611551</v>
      </c>
      <c r="B4073" s="1">
        <v>131659.59</v>
      </c>
      <c r="C4073">
        <v>2</v>
      </c>
      <c r="D4073" t="s">
        <v>14</v>
      </c>
      <c r="E4073">
        <v>1</v>
      </c>
      <c r="F4073" t="s">
        <v>14</v>
      </c>
      <c r="G4073">
        <v>0</v>
      </c>
    </row>
    <row r="4074" spans="1:7" x14ac:dyDescent="0.25">
      <c r="A4074">
        <v>15732430</v>
      </c>
      <c r="B4074" s="1">
        <v>120952.74</v>
      </c>
      <c r="C4074">
        <v>1</v>
      </c>
      <c r="D4074" t="s">
        <v>2986</v>
      </c>
      <c r="E4074">
        <v>4</v>
      </c>
      <c r="F4074" t="s">
        <v>2986</v>
      </c>
      <c r="G4074">
        <v>0</v>
      </c>
    </row>
    <row r="4075" spans="1:7" x14ac:dyDescent="0.25">
      <c r="A4075">
        <v>15741865</v>
      </c>
      <c r="B4075" s="1">
        <v>153166.17000000001</v>
      </c>
      <c r="C4075">
        <v>1</v>
      </c>
      <c r="D4075" t="s">
        <v>14</v>
      </c>
      <c r="E4075">
        <v>9</v>
      </c>
      <c r="F4075" t="s">
        <v>14</v>
      </c>
      <c r="G4075">
        <v>0</v>
      </c>
    </row>
    <row r="4076" spans="1:7" x14ac:dyDescent="0.25">
      <c r="A4076">
        <v>15634143</v>
      </c>
      <c r="B4076" s="1">
        <v>53291.86</v>
      </c>
      <c r="C4076">
        <v>1</v>
      </c>
      <c r="D4076" t="s">
        <v>2986</v>
      </c>
      <c r="E4076">
        <v>0</v>
      </c>
      <c r="F4076" t="s">
        <v>2986</v>
      </c>
      <c r="G4076">
        <v>0</v>
      </c>
    </row>
    <row r="4077" spans="1:7" x14ac:dyDescent="0.25">
      <c r="A4077">
        <v>15609676</v>
      </c>
      <c r="B4077" s="1">
        <v>167924.95</v>
      </c>
      <c r="C4077">
        <v>1</v>
      </c>
      <c r="D4077" t="s">
        <v>2986</v>
      </c>
      <c r="E4077">
        <v>2</v>
      </c>
      <c r="F4077" t="s">
        <v>2986</v>
      </c>
      <c r="G4077">
        <v>0</v>
      </c>
    </row>
    <row r="4078" spans="1:7" x14ac:dyDescent="0.25">
      <c r="A4078">
        <v>15761600</v>
      </c>
      <c r="B4078" s="1">
        <v>86394.14</v>
      </c>
      <c r="C4078">
        <v>1</v>
      </c>
      <c r="D4078" t="s">
        <v>14</v>
      </c>
      <c r="E4078">
        <v>5</v>
      </c>
      <c r="F4078" t="s">
        <v>14</v>
      </c>
      <c r="G4078">
        <v>0</v>
      </c>
    </row>
    <row r="4079" spans="1:7" x14ac:dyDescent="0.25">
      <c r="A4079">
        <v>15676404</v>
      </c>
      <c r="B4079" s="1">
        <v>0</v>
      </c>
      <c r="C4079">
        <v>1</v>
      </c>
      <c r="D4079" t="s">
        <v>2986</v>
      </c>
      <c r="E4079">
        <v>1</v>
      </c>
      <c r="F4079" t="s">
        <v>2986</v>
      </c>
      <c r="G4079">
        <v>1</v>
      </c>
    </row>
    <row r="4080" spans="1:7" x14ac:dyDescent="0.25">
      <c r="A4080">
        <v>15659236</v>
      </c>
      <c r="B4080" s="1">
        <v>0</v>
      </c>
      <c r="C4080">
        <v>2</v>
      </c>
      <c r="D4080" t="s">
        <v>14</v>
      </c>
      <c r="E4080">
        <v>3</v>
      </c>
      <c r="F4080" t="s">
        <v>14</v>
      </c>
      <c r="G4080">
        <v>0</v>
      </c>
    </row>
    <row r="4081" spans="1:7" x14ac:dyDescent="0.25">
      <c r="A4081">
        <v>15690440</v>
      </c>
      <c r="B4081" s="1">
        <v>0</v>
      </c>
      <c r="C4081">
        <v>2</v>
      </c>
      <c r="D4081" t="s">
        <v>14</v>
      </c>
      <c r="E4081">
        <v>1</v>
      </c>
      <c r="F4081" t="s">
        <v>14</v>
      </c>
      <c r="G4081">
        <v>0</v>
      </c>
    </row>
    <row r="4082" spans="1:7" x14ac:dyDescent="0.25">
      <c r="A4082">
        <v>15694601</v>
      </c>
      <c r="B4082" s="1">
        <v>158978.79</v>
      </c>
      <c r="C4082">
        <v>1</v>
      </c>
      <c r="D4082" t="s">
        <v>2986</v>
      </c>
      <c r="E4082">
        <v>4</v>
      </c>
      <c r="F4082" t="s">
        <v>2986</v>
      </c>
      <c r="G4082">
        <v>0</v>
      </c>
    </row>
    <row r="4083" spans="1:7" x14ac:dyDescent="0.25">
      <c r="A4083">
        <v>15812262</v>
      </c>
      <c r="B4083" s="1">
        <v>100431.84</v>
      </c>
      <c r="C4083">
        <v>1</v>
      </c>
      <c r="D4083" t="s">
        <v>2986</v>
      </c>
      <c r="E4083">
        <v>2</v>
      </c>
      <c r="F4083" t="s">
        <v>2986</v>
      </c>
      <c r="G4083">
        <v>1</v>
      </c>
    </row>
    <row r="4084" spans="1:7" x14ac:dyDescent="0.25">
      <c r="A4084">
        <v>15762821</v>
      </c>
      <c r="B4084" s="1">
        <v>0</v>
      </c>
      <c r="C4084">
        <v>2</v>
      </c>
      <c r="D4084" t="s">
        <v>14</v>
      </c>
      <c r="E4084">
        <v>5</v>
      </c>
      <c r="F4084" t="s">
        <v>14</v>
      </c>
      <c r="G4084">
        <v>0</v>
      </c>
    </row>
    <row r="4085" spans="1:7" x14ac:dyDescent="0.25">
      <c r="A4085">
        <v>15669301</v>
      </c>
      <c r="B4085" s="1">
        <v>150358.97</v>
      </c>
      <c r="C4085">
        <v>1</v>
      </c>
      <c r="D4085" t="s">
        <v>2986</v>
      </c>
      <c r="E4085">
        <v>6</v>
      </c>
      <c r="F4085" t="s">
        <v>2986</v>
      </c>
      <c r="G4085">
        <v>1</v>
      </c>
    </row>
    <row r="4086" spans="1:7" x14ac:dyDescent="0.25">
      <c r="A4086">
        <v>15672640</v>
      </c>
      <c r="B4086" s="1">
        <v>114347.85</v>
      </c>
      <c r="C4086">
        <v>2</v>
      </c>
      <c r="D4086" t="s">
        <v>14</v>
      </c>
      <c r="E4086">
        <v>4</v>
      </c>
      <c r="F4086" t="s">
        <v>14</v>
      </c>
      <c r="G4086">
        <v>0</v>
      </c>
    </row>
    <row r="4087" spans="1:7" x14ac:dyDescent="0.25">
      <c r="A4087">
        <v>15750458</v>
      </c>
      <c r="B4087" s="1">
        <v>0</v>
      </c>
      <c r="C4087">
        <v>2</v>
      </c>
      <c r="D4087" t="s">
        <v>14</v>
      </c>
      <c r="E4087">
        <v>4</v>
      </c>
      <c r="F4087" t="s">
        <v>14</v>
      </c>
      <c r="G4087">
        <v>0</v>
      </c>
    </row>
    <row r="4088" spans="1:7" x14ac:dyDescent="0.25">
      <c r="A4088">
        <v>15627251</v>
      </c>
      <c r="B4088" s="1">
        <v>134007.9</v>
      </c>
      <c r="C4088">
        <v>1</v>
      </c>
      <c r="D4088" t="s">
        <v>14</v>
      </c>
      <c r="E4088">
        <v>4</v>
      </c>
      <c r="F4088" t="s">
        <v>14</v>
      </c>
      <c r="G4088">
        <v>0</v>
      </c>
    </row>
    <row r="4089" spans="1:7" x14ac:dyDescent="0.25">
      <c r="A4089">
        <v>15764294</v>
      </c>
      <c r="B4089" s="1">
        <v>98899.91</v>
      </c>
      <c r="C4089">
        <v>1</v>
      </c>
      <c r="D4089" t="s">
        <v>14</v>
      </c>
      <c r="E4089">
        <v>4</v>
      </c>
      <c r="F4089" t="s">
        <v>14</v>
      </c>
      <c r="G4089">
        <v>0</v>
      </c>
    </row>
    <row r="4090" spans="1:7" x14ac:dyDescent="0.25">
      <c r="A4090">
        <v>15659962</v>
      </c>
      <c r="B4090" s="1">
        <v>0</v>
      </c>
      <c r="C4090">
        <v>2</v>
      </c>
      <c r="D4090" t="s">
        <v>14</v>
      </c>
      <c r="E4090">
        <v>3</v>
      </c>
      <c r="F4090" t="s">
        <v>14</v>
      </c>
      <c r="G4090">
        <v>0</v>
      </c>
    </row>
    <row r="4091" spans="1:7" x14ac:dyDescent="0.25">
      <c r="A4091">
        <v>15788536</v>
      </c>
      <c r="B4091" s="1">
        <v>137430.82</v>
      </c>
      <c r="C4091">
        <v>2</v>
      </c>
      <c r="D4091" t="s">
        <v>2986</v>
      </c>
      <c r="E4091">
        <v>2</v>
      </c>
      <c r="F4091" t="s">
        <v>2986</v>
      </c>
      <c r="G4091">
        <v>0</v>
      </c>
    </row>
    <row r="4092" spans="1:7" x14ac:dyDescent="0.25">
      <c r="A4092">
        <v>15596979</v>
      </c>
      <c r="B4092" s="1">
        <v>0</v>
      </c>
      <c r="C4092">
        <v>2</v>
      </c>
      <c r="D4092" t="s">
        <v>14</v>
      </c>
      <c r="E4092">
        <v>6</v>
      </c>
      <c r="F4092" t="s">
        <v>14</v>
      </c>
      <c r="G4092">
        <v>0</v>
      </c>
    </row>
    <row r="4093" spans="1:7" x14ac:dyDescent="0.25">
      <c r="A4093">
        <v>15681220</v>
      </c>
      <c r="B4093" s="1">
        <v>0</v>
      </c>
      <c r="C4093">
        <v>2</v>
      </c>
      <c r="D4093" t="s">
        <v>14</v>
      </c>
      <c r="E4093">
        <v>8</v>
      </c>
      <c r="F4093" t="s">
        <v>14</v>
      </c>
      <c r="G4093">
        <v>0</v>
      </c>
    </row>
    <row r="4094" spans="1:7" x14ac:dyDescent="0.25">
      <c r="A4094">
        <v>15635097</v>
      </c>
      <c r="B4094" s="1">
        <v>188976.89</v>
      </c>
      <c r="C4094">
        <v>2</v>
      </c>
      <c r="D4094" t="s">
        <v>14</v>
      </c>
      <c r="E4094">
        <v>2</v>
      </c>
      <c r="F4094" t="s">
        <v>14</v>
      </c>
      <c r="G4094">
        <v>0</v>
      </c>
    </row>
    <row r="4095" spans="1:7" x14ac:dyDescent="0.25">
      <c r="A4095">
        <v>15780779</v>
      </c>
      <c r="B4095" s="1">
        <v>0</v>
      </c>
      <c r="C4095">
        <v>2</v>
      </c>
      <c r="D4095" t="s">
        <v>2986</v>
      </c>
      <c r="E4095">
        <v>4</v>
      </c>
      <c r="F4095" t="s">
        <v>2986</v>
      </c>
      <c r="G4095">
        <v>0</v>
      </c>
    </row>
    <row r="4096" spans="1:7" x14ac:dyDescent="0.25">
      <c r="A4096">
        <v>15798470</v>
      </c>
      <c r="B4096" s="1">
        <v>75990.97</v>
      </c>
      <c r="C4096">
        <v>1</v>
      </c>
      <c r="D4096" t="s">
        <v>2986</v>
      </c>
      <c r="E4096">
        <v>1</v>
      </c>
      <c r="F4096" t="s">
        <v>2986</v>
      </c>
      <c r="G4096">
        <v>1</v>
      </c>
    </row>
    <row r="4097" spans="1:7" x14ac:dyDescent="0.25">
      <c r="A4097">
        <v>15760880</v>
      </c>
      <c r="B4097" s="1">
        <v>0</v>
      </c>
      <c r="C4097">
        <v>2</v>
      </c>
      <c r="D4097" t="s">
        <v>14</v>
      </c>
      <c r="E4097">
        <v>10</v>
      </c>
      <c r="F4097" t="s">
        <v>14</v>
      </c>
      <c r="G4097">
        <v>0</v>
      </c>
    </row>
    <row r="4098" spans="1:7" x14ac:dyDescent="0.25">
      <c r="A4098">
        <v>15616929</v>
      </c>
      <c r="B4098" s="1">
        <v>112181.08</v>
      </c>
      <c r="C4098">
        <v>1</v>
      </c>
      <c r="D4098" t="s">
        <v>14</v>
      </c>
      <c r="E4098">
        <v>5</v>
      </c>
      <c r="F4098" t="s">
        <v>14</v>
      </c>
      <c r="G4098">
        <v>0</v>
      </c>
    </row>
    <row r="4099" spans="1:7" x14ac:dyDescent="0.25">
      <c r="A4099">
        <v>15758775</v>
      </c>
      <c r="B4099" s="1">
        <v>97208.46</v>
      </c>
      <c r="C4099">
        <v>1</v>
      </c>
      <c r="D4099" t="s">
        <v>14</v>
      </c>
      <c r="E4099">
        <v>10</v>
      </c>
      <c r="F4099" t="s">
        <v>14</v>
      </c>
      <c r="G4099">
        <v>0</v>
      </c>
    </row>
    <row r="4100" spans="1:7" x14ac:dyDescent="0.25">
      <c r="A4100">
        <v>15663386</v>
      </c>
      <c r="B4100" s="1">
        <v>0</v>
      </c>
      <c r="C4100">
        <v>2</v>
      </c>
      <c r="D4100" t="s">
        <v>2986</v>
      </c>
      <c r="E4100">
        <v>7</v>
      </c>
      <c r="F4100" t="s">
        <v>2986</v>
      </c>
      <c r="G4100">
        <v>0</v>
      </c>
    </row>
    <row r="4101" spans="1:7" x14ac:dyDescent="0.25">
      <c r="A4101">
        <v>15621267</v>
      </c>
      <c r="B4101" s="1">
        <v>0</v>
      </c>
      <c r="C4101">
        <v>1</v>
      </c>
      <c r="D4101" t="s">
        <v>2986</v>
      </c>
      <c r="E4101">
        <v>5</v>
      </c>
      <c r="F4101" t="s">
        <v>2986</v>
      </c>
      <c r="G4101">
        <v>0</v>
      </c>
    </row>
    <row r="4102" spans="1:7" x14ac:dyDescent="0.25">
      <c r="A4102">
        <v>15720509</v>
      </c>
      <c r="B4102" s="1">
        <v>150856.79</v>
      </c>
      <c r="C4102">
        <v>1</v>
      </c>
      <c r="D4102" t="s">
        <v>14</v>
      </c>
      <c r="E4102">
        <v>9</v>
      </c>
      <c r="F4102" t="s">
        <v>14</v>
      </c>
      <c r="G4102">
        <v>0</v>
      </c>
    </row>
    <row r="4103" spans="1:7" x14ac:dyDescent="0.25">
      <c r="A4103">
        <v>15693322</v>
      </c>
      <c r="B4103" s="1">
        <v>146748.07</v>
      </c>
      <c r="C4103">
        <v>1</v>
      </c>
      <c r="D4103" t="s">
        <v>14</v>
      </c>
      <c r="E4103">
        <v>9</v>
      </c>
      <c r="F4103" t="s">
        <v>14</v>
      </c>
      <c r="G4103">
        <v>0</v>
      </c>
    </row>
    <row r="4104" spans="1:7" x14ac:dyDescent="0.25">
      <c r="A4104">
        <v>15589544</v>
      </c>
      <c r="B4104" s="1">
        <v>0</v>
      </c>
      <c r="C4104">
        <v>2</v>
      </c>
      <c r="D4104" t="s">
        <v>14</v>
      </c>
      <c r="E4104">
        <v>4</v>
      </c>
      <c r="F4104" t="s">
        <v>14</v>
      </c>
      <c r="G4104">
        <v>0</v>
      </c>
    </row>
    <row r="4105" spans="1:7" x14ac:dyDescent="0.25">
      <c r="A4105">
        <v>15772030</v>
      </c>
      <c r="B4105" s="1">
        <v>0</v>
      </c>
      <c r="C4105">
        <v>2</v>
      </c>
      <c r="D4105" t="s">
        <v>14</v>
      </c>
      <c r="E4105">
        <v>3</v>
      </c>
      <c r="F4105" t="s">
        <v>14</v>
      </c>
      <c r="G4105">
        <v>0</v>
      </c>
    </row>
    <row r="4106" spans="1:7" x14ac:dyDescent="0.25">
      <c r="A4106">
        <v>15693337</v>
      </c>
      <c r="B4106" s="1">
        <v>148863.17000000001</v>
      </c>
      <c r="C4106">
        <v>1</v>
      </c>
      <c r="D4106" t="s">
        <v>14</v>
      </c>
      <c r="E4106">
        <v>0</v>
      </c>
      <c r="F4106" t="s">
        <v>14</v>
      </c>
      <c r="G4106">
        <v>0</v>
      </c>
    </row>
    <row r="4107" spans="1:7" x14ac:dyDescent="0.25">
      <c r="A4107">
        <v>15676571</v>
      </c>
      <c r="B4107" s="1">
        <v>0</v>
      </c>
      <c r="C4107">
        <v>1</v>
      </c>
      <c r="D4107" t="s">
        <v>2986</v>
      </c>
      <c r="E4107">
        <v>6</v>
      </c>
      <c r="F4107" t="s">
        <v>2986</v>
      </c>
      <c r="G4107">
        <v>1</v>
      </c>
    </row>
    <row r="4108" spans="1:7" x14ac:dyDescent="0.25">
      <c r="A4108">
        <v>15701392</v>
      </c>
      <c r="B4108" s="1">
        <v>0</v>
      </c>
      <c r="C4108">
        <v>2</v>
      </c>
      <c r="D4108" t="s">
        <v>14</v>
      </c>
      <c r="E4108">
        <v>6</v>
      </c>
      <c r="F4108" t="s">
        <v>14</v>
      </c>
      <c r="G4108">
        <v>0</v>
      </c>
    </row>
    <row r="4109" spans="1:7" x14ac:dyDescent="0.25">
      <c r="A4109">
        <v>15741092</v>
      </c>
      <c r="B4109" s="1">
        <v>153360.01999999999</v>
      </c>
      <c r="C4109">
        <v>1</v>
      </c>
      <c r="D4109" t="s">
        <v>2986</v>
      </c>
      <c r="E4109">
        <v>10</v>
      </c>
      <c r="F4109" t="s">
        <v>2986</v>
      </c>
      <c r="G4109">
        <v>0</v>
      </c>
    </row>
    <row r="4110" spans="1:7" x14ac:dyDescent="0.25">
      <c r="A4110">
        <v>15643865</v>
      </c>
      <c r="B4110" s="1">
        <v>92055.360000000001</v>
      </c>
      <c r="C4110">
        <v>1</v>
      </c>
      <c r="D4110" t="s">
        <v>14</v>
      </c>
      <c r="E4110">
        <v>3</v>
      </c>
      <c r="F4110" t="s">
        <v>14</v>
      </c>
      <c r="G4110">
        <v>1</v>
      </c>
    </row>
    <row r="4111" spans="1:7" x14ac:dyDescent="0.25">
      <c r="A4111">
        <v>15769389</v>
      </c>
      <c r="B4111" s="1">
        <v>124723.92</v>
      </c>
      <c r="C4111">
        <v>1</v>
      </c>
      <c r="D4111" t="s">
        <v>2986</v>
      </c>
      <c r="E4111">
        <v>9</v>
      </c>
      <c r="F4111" t="s">
        <v>2986</v>
      </c>
      <c r="G4111">
        <v>0</v>
      </c>
    </row>
    <row r="4112" spans="1:7" x14ac:dyDescent="0.25">
      <c r="A4112">
        <v>15807768</v>
      </c>
      <c r="B4112" s="1">
        <v>103033.83</v>
      </c>
      <c r="C4112">
        <v>1</v>
      </c>
      <c r="D4112" t="s">
        <v>14</v>
      </c>
      <c r="E4112">
        <v>1</v>
      </c>
      <c r="F4112" t="s">
        <v>14</v>
      </c>
      <c r="G4112">
        <v>0</v>
      </c>
    </row>
    <row r="4113" spans="1:7" x14ac:dyDescent="0.25">
      <c r="A4113">
        <v>15801630</v>
      </c>
      <c r="B4113" s="1">
        <v>0</v>
      </c>
      <c r="C4113">
        <v>2</v>
      </c>
      <c r="D4113" t="s">
        <v>2986</v>
      </c>
      <c r="E4113">
        <v>6</v>
      </c>
      <c r="F4113" t="s">
        <v>2986</v>
      </c>
      <c r="G4113">
        <v>0</v>
      </c>
    </row>
    <row r="4114" spans="1:7" x14ac:dyDescent="0.25">
      <c r="A4114">
        <v>15705034</v>
      </c>
      <c r="B4114" s="1">
        <v>0</v>
      </c>
      <c r="C4114">
        <v>2</v>
      </c>
      <c r="D4114" t="s">
        <v>14</v>
      </c>
      <c r="E4114">
        <v>1</v>
      </c>
      <c r="F4114" t="s">
        <v>14</v>
      </c>
      <c r="G4114">
        <v>0</v>
      </c>
    </row>
    <row r="4115" spans="1:7" x14ac:dyDescent="0.25">
      <c r="A4115">
        <v>15763107</v>
      </c>
      <c r="B4115" s="1">
        <v>0</v>
      </c>
      <c r="C4115">
        <v>1</v>
      </c>
      <c r="D4115" t="s">
        <v>14</v>
      </c>
      <c r="E4115">
        <v>9</v>
      </c>
      <c r="F4115" t="s">
        <v>14</v>
      </c>
      <c r="G4115">
        <v>0</v>
      </c>
    </row>
    <row r="4116" spans="1:7" x14ac:dyDescent="0.25">
      <c r="A4116">
        <v>15667085</v>
      </c>
      <c r="B4116" s="1">
        <v>0</v>
      </c>
      <c r="C4116">
        <v>2</v>
      </c>
      <c r="D4116" t="s">
        <v>14</v>
      </c>
      <c r="E4116">
        <v>4</v>
      </c>
      <c r="F4116" t="s">
        <v>14</v>
      </c>
      <c r="G4116">
        <v>0</v>
      </c>
    </row>
    <row r="4117" spans="1:7" x14ac:dyDescent="0.25">
      <c r="A4117">
        <v>15647008</v>
      </c>
      <c r="B4117" s="1">
        <v>116726.22</v>
      </c>
      <c r="C4117">
        <v>1</v>
      </c>
      <c r="D4117" t="s">
        <v>2986</v>
      </c>
      <c r="E4117">
        <v>3</v>
      </c>
      <c r="F4117" t="s">
        <v>2986</v>
      </c>
      <c r="G4117">
        <v>1</v>
      </c>
    </row>
    <row r="4118" spans="1:7" x14ac:dyDescent="0.25">
      <c r="A4118">
        <v>15584505</v>
      </c>
      <c r="B4118" s="1">
        <v>113923.81</v>
      </c>
      <c r="C4118">
        <v>2</v>
      </c>
      <c r="D4118" t="s">
        <v>2986</v>
      </c>
      <c r="E4118">
        <v>5</v>
      </c>
      <c r="F4118" t="s">
        <v>2986</v>
      </c>
      <c r="G4118">
        <v>0</v>
      </c>
    </row>
    <row r="4119" spans="1:7" x14ac:dyDescent="0.25">
      <c r="A4119">
        <v>15748068</v>
      </c>
      <c r="B4119" s="1">
        <v>0</v>
      </c>
      <c r="C4119">
        <v>2</v>
      </c>
      <c r="D4119" t="s">
        <v>14</v>
      </c>
      <c r="E4119">
        <v>3</v>
      </c>
      <c r="F4119" t="s">
        <v>14</v>
      </c>
      <c r="G4119">
        <v>0</v>
      </c>
    </row>
    <row r="4120" spans="1:7" x14ac:dyDescent="0.25">
      <c r="A4120">
        <v>15663964</v>
      </c>
      <c r="B4120" s="1">
        <v>0</v>
      </c>
      <c r="C4120">
        <v>2</v>
      </c>
      <c r="D4120" t="s">
        <v>2986</v>
      </c>
      <c r="E4120">
        <v>5</v>
      </c>
      <c r="F4120" t="s">
        <v>2986</v>
      </c>
      <c r="G4120">
        <v>0</v>
      </c>
    </row>
    <row r="4121" spans="1:7" x14ac:dyDescent="0.25">
      <c r="A4121">
        <v>15782311</v>
      </c>
      <c r="B4121" s="1">
        <v>0</v>
      </c>
      <c r="C4121">
        <v>2</v>
      </c>
      <c r="D4121" t="s">
        <v>14</v>
      </c>
      <c r="E4121">
        <v>9</v>
      </c>
      <c r="F4121" t="s">
        <v>14</v>
      </c>
      <c r="G4121">
        <v>0</v>
      </c>
    </row>
    <row r="4122" spans="1:7" x14ac:dyDescent="0.25">
      <c r="A4122">
        <v>15588197</v>
      </c>
      <c r="B4122" s="1">
        <v>0</v>
      </c>
      <c r="C4122">
        <v>2</v>
      </c>
      <c r="D4122" t="s">
        <v>2986</v>
      </c>
      <c r="E4122">
        <v>7</v>
      </c>
      <c r="F4122" t="s">
        <v>2986</v>
      </c>
      <c r="G4122">
        <v>0</v>
      </c>
    </row>
    <row r="4123" spans="1:7" x14ac:dyDescent="0.25">
      <c r="A4123">
        <v>15610105</v>
      </c>
      <c r="B4123" s="1">
        <v>121827.43</v>
      </c>
      <c r="C4123">
        <v>2</v>
      </c>
      <c r="D4123" t="s">
        <v>14</v>
      </c>
      <c r="E4123">
        <v>1</v>
      </c>
      <c r="F4123" t="s">
        <v>14</v>
      </c>
      <c r="G4123">
        <v>0</v>
      </c>
    </row>
    <row r="4124" spans="1:7" x14ac:dyDescent="0.25">
      <c r="A4124">
        <v>15606133</v>
      </c>
      <c r="B4124" s="1">
        <v>0</v>
      </c>
      <c r="C4124">
        <v>2</v>
      </c>
      <c r="D4124" t="s">
        <v>14</v>
      </c>
      <c r="E4124">
        <v>7</v>
      </c>
      <c r="F4124" t="s">
        <v>14</v>
      </c>
      <c r="G4124">
        <v>0</v>
      </c>
    </row>
    <row r="4125" spans="1:7" x14ac:dyDescent="0.25">
      <c r="A4125">
        <v>15599403</v>
      </c>
      <c r="B4125" s="1">
        <v>125389.7</v>
      </c>
      <c r="C4125">
        <v>2</v>
      </c>
      <c r="D4125" t="s">
        <v>14</v>
      </c>
      <c r="E4125">
        <v>10</v>
      </c>
      <c r="F4125" t="s">
        <v>14</v>
      </c>
      <c r="G4125">
        <v>0</v>
      </c>
    </row>
    <row r="4126" spans="1:7" x14ac:dyDescent="0.25">
      <c r="A4126">
        <v>15648225</v>
      </c>
      <c r="B4126" s="1">
        <v>103895.31</v>
      </c>
      <c r="C4126">
        <v>1</v>
      </c>
      <c r="D4126" t="s">
        <v>14</v>
      </c>
      <c r="E4126">
        <v>1</v>
      </c>
      <c r="F4126" t="s">
        <v>14</v>
      </c>
      <c r="G4126">
        <v>0</v>
      </c>
    </row>
    <row r="4127" spans="1:7" x14ac:dyDescent="0.25">
      <c r="A4127">
        <v>15608406</v>
      </c>
      <c r="B4127" s="1">
        <v>111128.04</v>
      </c>
      <c r="C4127">
        <v>1</v>
      </c>
      <c r="D4127" t="s">
        <v>2986</v>
      </c>
      <c r="E4127">
        <v>5</v>
      </c>
      <c r="F4127" t="s">
        <v>2986</v>
      </c>
      <c r="G4127">
        <v>1</v>
      </c>
    </row>
    <row r="4128" spans="1:7" x14ac:dyDescent="0.25">
      <c r="A4128">
        <v>15633378</v>
      </c>
      <c r="B4128" s="1">
        <v>0</v>
      </c>
      <c r="C4128">
        <v>2</v>
      </c>
      <c r="D4128" t="s">
        <v>2986</v>
      </c>
      <c r="E4128">
        <v>9</v>
      </c>
      <c r="F4128" t="s">
        <v>2986</v>
      </c>
      <c r="G4128">
        <v>0</v>
      </c>
    </row>
    <row r="4129" spans="1:7" x14ac:dyDescent="0.25">
      <c r="A4129">
        <v>15664759</v>
      </c>
      <c r="B4129" s="1">
        <v>0</v>
      </c>
      <c r="C4129">
        <v>2</v>
      </c>
      <c r="D4129" t="s">
        <v>2986</v>
      </c>
      <c r="E4129">
        <v>10</v>
      </c>
      <c r="F4129" t="s">
        <v>2986</v>
      </c>
      <c r="G4129">
        <v>0</v>
      </c>
    </row>
    <row r="4130" spans="1:7" x14ac:dyDescent="0.25">
      <c r="A4130">
        <v>15625545</v>
      </c>
      <c r="B4130" s="1">
        <v>0</v>
      </c>
      <c r="C4130">
        <v>1</v>
      </c>
      <c r="D4130" t="s">
        <v>14</v>
      </c>
      <c r="E4130">
        <v>9</v>
      </c>
      <c r="F4130" t="s">
        <v>14</v>
      </c>
      <c r="G4130">
        <v>1</v>
      </c>
    </row>
    <row r="4131" spans="1:7" x14ac:dyDescent="0.25">
      <c r="A4131">
        <v>15772148</v>
      </c>
      <c r="B4131" s="1">
        <v>151242.48000000001</v>
      </c>
      <c r="C4131">
        <v>1</v>
      </c>
      <c r="D4131" t="s">
        <v>14</v>
      </c>
      <c r="E4131">
        <v>5</v>
      </c>
      <c r="F4131" t="s">
        <v>14</v>
      </c>
      <c r="G4131">
        <v>0</v>
      </c>
    </row>
    <row r="4132" spans="1:7" x14ac:dyDescent="0.25">
      <c r="A4132">
        <v>15810829</v>
      </c>
      <c r="B4132" s="1">
        <v>0</v>
      </c>
      <c r="C4132">
        <v>1</v>
      </c>
      <c r="D4132" t="s">
        <v>2986</v>
      </c>
      <c r="E4132">
        <v>7</v>
      </c>
      <c r="F4132" t="s">
        <v>2986</v>
      </c>
      <c r="G4132">
        <v>1</v>
      </c>
    </row>
    <row r="4133" spans="1:7" x14ac:dyDescent="0.25">
      <c r="A4133">
        <v>15731669</v>
      </c>
      <c r="B4133" s="1">
        <v>129709.62</v>
      </c>
      <c r="C4133">
        <v>1</v>
      </c>
      <c r="D4133" t="s">
        <v>2986</v>
      </c>
      <c r="E4133">
        <v>2</v>
      </c>
      <c r="F4133" t="s">
        <v>2986</v>
      </c>
      <c r="G4133">
        <v>0</v>
      </c>
    </row>
    <row r="4134" spans="1:7" x14ac:dyDescent="0.25">
      <c r="A4134">
        <v>15738634</v>
      </c>
      <c r="B4134" s="1">
        <v>83347.25</v>
      </c>
      <c r="C4134">
        <v>1</v>
      </c>
      <c r="D4134" t="s">
        <v>14</v>
      </c>
      <c r="E4134">
        <v>9</v>
      </c>
      <c r="F4134" t="s">
        <v>14</v>
      </c>
      <c r="G4134">
        <v>0</v>
      </c>
    </row>
    <row r="4135" spans="1:7" x14ac:dyDescent="0.25">
      <c r="A4135">
        <v>15737571</v>
      </c>
      <c r="B4135" s="1">
        <v>84121.04</v>
      </c>
      <c r="C4135">
        <v>1</v>
      </c>
      <c r="D4135" t="s">
        <v>14</v>
      </c>
      <c r="E4135">
        <v>6</v>
      </c>
      <c r="F4135" t="s">
        <v>14</v>
      </c>
      <c r="G4135">
        <v>0</v>
      </c>
    </row>
    <row r="4136" spans="1:7" x14ac:dyDescent="0.25">
      <c r="A4136">
        <v>15667602</v>
      </c>
      <c r="B4136" s="1">
        <v>0</v>
      </c>
      <c r="C4136">
        <v>2</v>
      </c>
      <c r="D4136" t="s">
        <v>2986</v>
      </c>
      <c r="E4136">
        <v>3</v>
      </c>
      <c r="F4136" t="s">
        <v>2986</v>
      </c>
      <c r="G4136">
        <v>0</v>
      </c>
    </row>
    <row r="4137" spans="1:7" x14ac:dyDescent="0.25">
      <c r="A4137">
        <v>15684147</v>
      </c>
      <c r="B4137" s="1">
        <v>102338.19</v>
      </c>
      <c r="C4137">
        <v>1</v>
      </c>
      <c r="D4137" t="s">
        <v>14</v>
      </c>
      <c r="E4137">
        <v>5</v>
      </c>
      <c r="F4137" t="s">
        <v>14</v>
      </c>
      <c r="G4137">
        <v>0</v>
      </c>
    </row>
    <row r="4138" spans="1:7" x14ac:dyDescent="0.25">
      <c r="A4138">
        <v>15789874</v>
      </c>
      <c r="B4138" s="1">
        <v>87375.78</v>
      </c>
      <c r="C4138">
        <v>2</v>
      </c>
      <c r="D4138" t="s">
        <v>2986</v>
      </c>
      <c r="E4138">
        <v>3</v>
      </c>
      <c r="F4138" t="s">
        <v>2986</v>
      </c>
      <c r="G4138">
        <v>0</v>
      </c>
    </row>
    <row r="4139" spans="1:7" x14ac:dyDescent="0.25">
      <c r="A4139">
        <v>15757952</v>
      </c>
      <c r="B4139" s="1">
        <v>0</v>
      </c>
      <c r="C4139">
        <v>3</v>
      </c>
      <c r="D4139" t="s">
        <v>2986</v>
      </c>
      <c r="E4139">
        <v>2</v>
      </c>
      <c r="F4139" t="s">
        <v>2986</v>
      </c>
      <c r="G4139">
        <v>1</v>
      </c>
    </row>
    <row r="4140" spans="1:7" x14ac:dyDescent="0.25">
      <c r="A4140">
        <v>15698732</v>
      </c>
      <c r="B4140" s="1">
        <v>104677.09</v>
      </c>
      <c r="C4140">
        <v>1</v>
      </c>
      <c r="D4140" t="s">
        <v>2986</v>
      </c>
      <c r="E4140">
        <v>3</v>
      </c>
      <c r="F4140" t="s">
        <v>2986</v>
      </c>
      <c r="G4140">
        <v>0</v>
      </c>
    </row>
    <row r="4141" spans="1:7" x14ac:dyDescent="0.25">
      <c r="A4141">
        <v>15714355</v>
      </c>
      <c r="B4141" s="1">
        <v>121669.23</v>
      </c>
      <c r="C4141">
        <v>1</v>
      </c>
      <c r="D4141" t="s">
        <v>14</v>
      </c>
      <c r="E4141">
        <v>8</v>
      </c>
      <c r="F4141" t="s">
        <v>14</v>
      </c>
      <c r="G4141">
        <v>0</v>
      </c>
    </row>
    <row r="4142" spans="1:7" x14ac:dyDescent="0.25">
      <c r="A4142">
        <v>15599090</v>
      </c>
      <c r="B4142" s="1">
        <v>108407.34</v>
      </c>
      <c r="C4142">
        <v>1</v>
      </c>
      <c r="D4142" t="s">
        <v>14</v>
      </c>
      <c r="E4142">
        <v>7</v>
      </c>
      <c r="F4142" t="s">
        <v>14</v>
      </c>
      <c r="G4142">
        <v>0</v>
      </c>
    </row>
    <row r="4143" spans="1:7" x14ac:dyDescent="0.25">
      <c r="A4143">
        <v>15762048</v>
      </c>
      <c r="B4143" s="1">
        <v>154969.79</v>
      </c>
      <c r="C4143">
        <v>2</v>
      </c>
      <c r="D4143" t="s">
        <v>14</v>
      </c>
      <c r="E4143">
        <v>7</v>
      </c>
      <c r="F4143" t="s">
        <v>14</v>
      </c>
      <c r="G4143">
        <v>0</v>
      </c>
    </row>
    <row r="4144" spans="1:7" x14ac:dyDescent="0.25">
      <c r="A4144">
        <v>15790596</v>
      </c>
      <c r="B4144" s="1">
        <v>141829.67000000001</v>
      </c>
      <c r="C4144">
        <v>1</v>
      </c>
      <c r="D4144" t="s">
        <v>14</v>
      </c>
      <c r="E4144">
        <v>0</v>
      </c>
      <c r="F4144" t="s">
        <v>14</v>
      </c>
      <c r="G4144">
        <v>0</v>
      </c>
    </row>
    <row r="4145" spans="1:7" x14ac:dyDescent="0.25">
      <c r="A4145">
        <v>15609623</v>
      </c>
      <c r="B4145" s="1">
        <v>0</v>
      </c>
      <c r="C4145">
        <v>1</v>
      </c>
      <c r="D4145" t="s">
        <v>2986</v>
      </c>
      <c r="E4145">
        <v>5</v>
      </c>
      <c r="F4145" t="s">
        <v>2986</v>
      </c>
      <c r="G4145">
        <v>1</v>
      </c>
    </row>
    <row r="4146" spans="1:7" x14ac:dyDescent="0.25">
      <c r="A4146">
        <v>15711901</v>
      </c>
      <c r="B4146" s="1">
        <v>109162.82</v>
      </c>
      <c r="C4146">
        <v>1</v>
      </c>
      <c r="D4146" t="s">
        <v>14</v>
      </c>
      <c r="E4146">
        <v>2</v>
      </c>
      <c r="F4146" t="s">
        <v>14</v>
      </c>
      <c r="G4146">
        <v>0</v>
      </c>
    </row>
    <row r="4147" spans="1:7" x14ac:dyDescent="0.25">
      <c r="A4147">
        <v>15779809</v>
      </c>
      <c r="B4147" s="1">
        <v>87471.63</v>
      </c>
      <c r="C4147">
        <v>1</v>
      </c>
      <c r="D4147" t="s">
        <v>14</v>
      </c>
      <c r="E4147">
        <v>8</v>
      </c>
      <c r="F4147" t="s">
        <v>14</v>
      </c>
      <c r="G4147">
        <v>0</v>
      </c>
    </row>
    <row r="4148" spans="1:7" x14ac:dyDescent="0.25">
      <c r="A4148">
        <v>15729018</v>
      </c>
      <c r="B4148" s="1">
        <v>147229.65</v>
      </c>
      <c r="C4148">
        <v>1</v>
      </c>
      <c r="D4148" t="s">
        <v>14</v>
      </c>
      <c r="E4148">
        <v>2</v>
      </c>
      <c r="F4148" t="s">
        <v>14</v>
      </c>
      <c r="G4148">
        <v>0</v>
      </c>
    </row>
    <row r="4149" spans="1:7" x14ac:dyDescent="0.25">
      <c r="A4149">
        <v>15698246</v>
      </c>
      <c r="B4149" s="1">
        <v>0</v>
      </c>
      <c r="C4149">
        <v>2</v>
      </c>
      <c r="D4149" t="s">
        <v>14</v>
      </c>
      <c r="E4149">
        <v>2</v>
      </c>
      <c r="F4149" t="s">
        <v>14</v>
      </c>
      <c r="G4149">
        <v>0</v>
      </c>
    </row>
    <row r="4150" spans="1:7" x14ac:dyDescent="0.25">
      <c r="A4150">
        <v>15712409</v>
      </c>
      <c r="B4150" s="1">
        <v>182532.23</v>
      </c>
      <c r="C4150">
        <v>2</v>
      </c>
      <c r="D4150" t="s">
        <v>14</v>
      </c>
      <c r="E4150">
        <v>6</v>
      </c>
      <c r="F4150" t="s">
        <v>14</v>
      </c>
      <c r="G4150">
        <v>0</v>
      </c>
    </row>
    <row r="4151" spans="1:7" x14ac:dyDescent="0.25">
      <c r="A4151">
        <v>15758306</v>
      </c>
      <c r="B4151" s="1">
        <v>0</v>
      </c>
      <c r="C4151">
        <v>2</v>
      </c>
      <c r="D4151" t="s">
        <v>14</v>
      </c>
      <c r="E4151">
        <v>6</v>
      </c>
      <c r="F4151" t="s">
        <v>14</v>
      </c>
      <c r="G4151">
        <v>0</v>
      </c>
    </row>
    <row r="4152" spans="1:7" x14ac:dyDescent="0.25">
      <c r="A4152">
        <v>15621435</v>
      </c>
      <c r="B4152" s="1">
        <v>160903.20000000001</v>
      </c>
      <c r="C4152">
        <v>1</v>
      </c>
      <c r="D4152" t="s">
        <v>2986</v>
      </c>
      <c r="E4152">
        <v>1</v>
      </c>
      <c r="F4152" t="s">
        <v>2986</v>
      </c>
      <c r="G4152">
        <v>0</v>
      </c>
    </row>
    <row r="4153" spans="1:7" x14ac:dyDescent="0.25">
      <c r="A4153">
        <v>15566295</v>
      </c>
      <c r="B4153" s="1">
        <v>138053.79</v>
      </c>
      <c r="C4153">
        <v>2</v>
      </c>
      <c r="D4153" t="s">
        <v>2986</v>
      </c>
      <c r="E4153">
        <v>6</v>
      </c>
      <c r="F4153" t="s">
        <v>2986</v>
      </c>
      <c r="G4153">
        <v>0</v>
      </c>
    </row>
    <row r="4154" spans="1:7" x14ac:dyDescent="0.25">
      <c r="A4154">
        <v>15569098</v>
      </c>
      <c r="B4154" s="1">
        <v>153548.12</v>
      </c>
      <c r="C4154">
        <v>1</v>
      </c>
      <c r="D4154" t="s">
        <v>2986</v>
      </c>
      <c r="E4154">
        <v>6</v>
      </c>
      <c r="F4154" t="s">
        <v>2986</v>
      </c>
      <c r="G4154">
        <v>1</v>
      </c>
    </row>
    <row r="4155" spans="1:7" x14ac:dyDescent="0.25">
      <c r="A4155">
        <v>15662532</v>
      </c>
      <c r="B4155" s="1">
        <v>149085.9</v>
      </c>
      <c r="C4155">
        <v>2</v>
      </c>
      <c r="D4155" t="s">
        <v>14</v>
      </c>
      <c r="E4155">
        <v>8</v>
      </c>
      <c r="F4155" t="s">
        <v>14</v>
      </c>
      <c r="G4155">
        <v>0</v>
      </c>
    </row>
    <row r="4156" spans="1:7" x14ac:dyDescent="0.25">
      <c r="A4156">
        <v>15664001</v>
      </c>
      <c r="B4156" s="1">
        <v>95231.91</v>
      </c>
      <c r="C4156">
        <v>1</v>
      </c>
      <c r="D4156" t="s">
        <v>2986</v>
      </c>
      <c r="E4156">
        <v>8</v>
      </c>
      <c r="F4156" t="s">
        <v>2986</v>
      </c>
      <c r="G4156">
        <v>1</v>
      </c>
    </row>
    <row r="4157" spans="1:7" x14ac:dyDescent="0.25">
      <c r="A4157">
        <v>15703437</v>
      </c>
      <c r="B4157" s="1">
        <v>0</v>
      </c>
      <c r="C4157">
        <v>2</v>
      </c>
      <c r="D4157" t="s">
        <v>2986</v>
      </c>
      <c r="E4157">
        <v>3</v>
      </c>
      <c r="F4157" t="s">
        <v>2986</v>
      </c>
      <c r="G4157">
        <v>0</v>
      </c>
    </row>
    <row r="4158" spans="1:7" x14ac:dyDescent="0.25">
      <c r="A4158">
        <v>15708003</v>
      </c>
      <c r="B4158" s="1">
        <v>85109.21</v>
      </c>
      <c r="C4158">
        <v>1</v>
      </c>
      <c r="D4158" t="s">
        <v>2986</v>
      </c>
      <c r="E4158">
        <v>8</v>
      </c>
      <c r="F4158" t="s">
        <v>2986</v>
      </c>
      <c r="G4158">
        <v>0</v>
      </c>
    </row>
    <row r="4159" spans="1:7" x14ac:dyDescent="0.25">
      <c r="A4159">
        <v>15599452</v>
      </c>
      <c r="B4159" s="1">
        <v>125338.8</v>
      </c>
      <c r="C4159">
        <v>2</v>
      </c>
      <c r="D4159" t="s">
        <v>2986</v>
      </c>
      <c r="E4159">
        <v>8</v>
      </c>
      <c r="F4159" t="s">
        <v>2986</v>
      </c>
      <c r="G4159">
        <v>0</v>
      </c>
    </row>
    <row r="4160" spans="1:7" x14ac:dyDescent="0.25">
      <c r="A4160">
        <v>15719793</v>
      </c>
      <c r="B4160" s="1">
        <v>0</v>
      </c>
      <c r="C4160">
        <v>2</v>
      </c>
      <c r="D4160" t="s">
        <v>14</v>
      </c>
      <c r="E4160">
        <v>5</v>
      </c>
      <c r="F4160" t="s">
        <v>14</v>
      </c>
      <c r="G4160">
        <v>0</v>
      </c>
    </row>
    <row r="4161" spans="1:7" x14ac:dyDescent="0.25">
      <c r="A4161">
        <v>15771580</v>
      </c>
      <c r="B4161" s="1">
        <v>106831.69</v>
      </c>
      <c r="C4161">
        <v>1</v>
      </c>
      <c r="D4161" t="s">
        <v>14</v>
      </c>
      <c r="E4161">
        <v>0</v>
      </c>
      <c r="F4161" t="s">
        <v>14</v>
      </c>
      <c r="G4161">
        <v>0</v>
      </c>
    </row>
    <row r="4162" spans="1:7" x14ac:dyDescent="0.25">
      <c r="A4162">
        <v>15732268</v>
      </c>
      <c r="B4162" s="1">
        <v>159597.45000000001</v>
      </c>
      <c r="C4162">
        <v>1</v>
      </c>
      <c r="D4162" t="s">
        <v>2986</v>
      </c>
      <c r="E4162">
        <v>3</v>
      </c>
      <c r="F4162" t="s">
        <v>2986</v>
      </c>
      <c r="G4162">
        <v>0</v>
      </c>
    </row>
    <row r="4163" spans="1:7" x14ac:dyDescent="0.25">
      <c r="A4163">
        <v>15722350</v>
      </c>
      <c r="B4163" s="1">
        <v>147361.57</v>
      </c>
      <c r="C4163">
        <v>1</v>
      </c>
      <c r="D4163" t="s">
        <v>14</v>
      </c>
      <c r="E4163">
        <v>7</v>
      </c>
      <c r="F4163" t="s">
        <v>14</v>
      </c>
      <c r="G4163">
        <v>0</v>
      </c>
    </row>
    <row r="4164" spans="1:7" x14ac:dyDescent="0.25">
      <c r="A4164">
        <v>15611371</v>
      </c>
      <c r="B4164" s="1">
        <v>176134.54</v>
      </c>
      <c r="C4164">
        <v>1</v>
      </c>
      <c r="D4164" t="s">
        <v>14</v>
      </c>
      <c r="E4164">
        <v>4</v>
      </c>
      <c r="F4164" t="s">
        <v>14</v>
      </c>
      <c r="G4164">
        <v>0</v>
      </c>
    </row>
    <row r="4165" spans="1:7" x14ac:dyDescent="0.25">
      <c r="A4165">
        <v>15673584</v>
      </c>
      <c r="B4165" s="1">
        <v>0</v>
      </c>
      <c r="C4165">
        <v>2</v>
      </c>
      <c r="D4165" t="s">
        <v>14</v>
      </c>
      <c r="E4165">
        <v>5</v>
      </c>
      <c r="F4165" t="s">
        <v>14</v>
      </c>
      <c r="G4165">
        <v>0</v>
      </c>
    </row>
    <row r="4166" spans="1:7" x14ac:dyDescent="0.25">
      <c r="A4166">
        <v>15636396</v>
      </c>
      <c r="B4166" s="1">
        <v>0</v>
      </c>
      <c r="C4166">
        <v>2</v>
      </c>
      <c r="D4166" t="s">
        <v>14</v>
      </c>
      <c r="E4166">
        <v>7</v>
      </c>
      <c r="F4166" t="s">
        <v>14</v>
      </c>
      <c r="G4166">
        <v>0</v>
      </c>
    </row>
    <row r="4167" spans="1:7" x14ac:dyDescent="0.25">
      <c r="A4167">
        <v>15706170</v>
      </c>
      <c r="B4167" s="1">
        <v>84055.43</v>
      </c>
      <c r="C4167">
        <v>1</v>
      </c>
      <c r="D4167" t="s">
        <v>2986</v>
      </c>
      <c r="E4167">
        <v>1</v>
      </c>
      <c r="F4167" t="s">
        <v>2986</v>
      </c>
      <c r="G4167">
        <v>0</v>
      </c>
    </row>
    <row r="4168" spans="1:7" x14ac:dyDescent="0.25">
      <c r="A4168">
        <v>15725478</v>
      </c>
      <c r="B4168" s="1">
        <v>0</v>
      </c>
      <c r="C4168">
        <v>2</v>
      </c>
      <c r="D4168" t="s">
        <v>14</v>
      </c>
      <c r="E4168">
        <v>7</v>
      </c>
      <c r="F4168" t="s">
        <v>14</v>
      </c>
      <c r="G4168">
        <v>0</v>
      </c>
    </row>
    <row r="4169" spans="1:7" x14ac:dyDescent="0.25">
      <c r="A4169">
        <v>15654562</v>
      </c>
      <c r="B4169" s="1">
        <v>174088.3</v>
      </c>
      <c r="C4169">
        <v>4</v>
      </c>
      <c r="D4169" t="s">
        <v>2986</v>
      </c>
      <c r="E4169">
        <v>5</v>
      </c>
      <c r="F4169" t="s">
        <v>2986</v>
      </c>
      <c r="G4169">
        <v>1</v>
      </c>
    </row>
    <row r="4170" spans="1:7" x14ac:dyDescent="0.25">
      <c r="A4170">
        <v>15737509</v>
      </c>
      <c r="B4170" s="1">
        <v>199229.14</v>
      </c>
      <c r="C4170">
        <v>1</v>
      </c>
      <c r="D4170" t="s">
        <v>2986</v>
      </c>
      <c r="E4170">
        <v>8</v>
      </c>
      <c r="F4170" t="s">
        <v>2986</v>
      </c>
      <c r="G4170">
        <v>0</v>
      </c>
    </row>
    <row r="4171" spans="1:7" x14ac:dyDescent="0.25">
      <c r="A4171">
        <v>15690796</v>
      </c>
      <c r="B4171" s="1">
        <v>0</v>
      </c>
      <c r="C4171">
        <v>1</v>
      </c>
      <c r="D4171" t="s">
        <v>2986</v>
      </c>
      <c r="E4171">
        <v>8</v>
      </c>
      <c r="F4171" t="s">
        <v>2986</v>
      </c>
      <c r="G4171">
        <v>0</v>
      </c>
    </row>
    <row r="4172" spans="1:7" x14ac:dyDescent="0.25">
      <c r="A4172">
        <v>15716728</v>
      </c>
      <c r="B4172" s="1">
        <v>0</v>
      </c>
      <c r="C4172">
        <v>2</v>
      </c>
      <c r="D4172" t="s">
        <v>14</v>
      </c>
      <c r="E4172">
        <v>10</v>
      </c>
      <c r="F4172" t="s">
        <v>14</v>
      </c>
      <c r="G4172">
        <v>0</v>
      </c>
    </row>
    <row r="4173" spans="1:7" x14ac:dyDescent="0.25">
      <c r="A4173">
        <v>15605665</v>
      </c>
      <c r="B4173" s="1">
        <v>78833.149999999994</v>
      </c>
      <c r="C4173">
        <v>2</v>
      </c>
      <c r="D4173" t="s">
        <v>14</v>
      </c>
      <c r="E4173">
        <v>3</v>
      </c>
      <c r="F4173" t="s">
        <v>14</v>
      </c>
      <c r="G4173">
        <v>0</v>
      </c>
    </row>
    <row r="4174" spans="1:7" x14ac:dyDescent="0.25">
      <c r="A4174">
        <v>15748481</v>
      </c>
      <c r="B4174" s="1">
        <v>0</v>
      </c>
      <c r="C4174">
        <v>1</v>
      </c>
      <c r="D4174" t="s">
        <v>2986</v>
      </c>
      <c r="E4174">
        <v>6</v>
      </c>
      <c r="F4174" t="s">
        <v>2986</v>
      </c>
      <c r="G4174">
        <v>0</v>
      </c>
    </row>
    <row r="4175" spans="1:7" x14ac:dyDescent="0.25">
      <c r="A4175">
        <v>15757777</v>
      </c>
      <c r="B4175" s="1">
        <v>0</v>
      </c>
      <c r="C4175">
        <v>2</v>
      </c>
      <c r="D4175" t="s">
        <v>14</v>
      </c>
      <c r="E4175">
        <v>2</v>
      </c>
      <c r="F4175" t="s">
        <v>14</v>
      </c>
      <c r="G4175">
        <v>0</v>
      </c>
    </row>
    <row r="4176" spans="1:7" x14ac:dyDescent="0.25">
      <c r="A4176">
        <v>15747808</v>
      </c>
      <c r="B4176" s="1">
        <v>102540.61</v>
      </c>
      <c r="C4176">
        <v>1</v>
      </c>
      <c r="D4176" t="s">
        <v>14</v>
      </c>
      <c r="E4176">
        <v>3</v>
      </c>
      <c r="F4176" t="s">
        <v>14</v>
      </c>
      <c r="G4176">
        <v>0</v>
      </c>
    </row>
    <row r="4177" spans="1:7" x14ac:dyDescent="0.25">
      <c r="A4177">
        <v>15810593</v>
      </c>
      <c r="B4177" s="1">
        <v>0</v>
      </c>
      <c r="C4177">
        <v>3</v>
      </c>
      <c r="D4177" t="s">
        <v>14</v>
      </c>
      <c r="E4177">
        <v>4</v>
      </c>
      <c r="F4177" t="s">
        <v>14</v>
      </c>
      <c r="G4177">
        <v>0</v>
      </c>
    </row>
    <row r="4178" spans="1:7" x14ac:dyDescent="0.25">
      <c r="A4178">
        <v>15693376</v>
      </c>
      <c r="B4178" s="1">
        <v>0</v>
      </c>
      <c r="C4178">
        <v>2</v>
      </c>
      <c r="D4178" t="s">
        <v>14</v>
      </c>
      <c r="E4178">
        <v>0</v>
      </c>
      <c r="F4178" t="s">
        <v>14</v>
      </c>
      <c r="G4178">
        <v>1</v>
      </c>
    </row>
    <row r="4179" spans="1:7" x14ac:dyDescent="0.25">
      <c r="A4179">
        <v>15579808</v>
      </c>
      <c r="B4179" s="1">
        <v>129401.87</v>
      </c>
      <c r="C4179">
        <v>1</v>
      </c>
      <c r="D4179" t="s">
        <v>14</v>
      </c>
      <c r="E4179">
        <v>8</v>
      </c>
      <c r="F4179" t="s">
        <v>14</v>
      </c>
      <c r="G4179">
        <v>0</v>
      </c>
    </row>
    <row r="4180" spans="1:7" x14ac:dyDescent="0.25">
      <c r="A4180">
        <v>15598275</v>
      </c>
      <c r="B4180" s="1">
        <v>0</v>
      </c>
      <c r="C4180">
        <v>2</v>
      </c>
      <c r="D4180" t="s">
        <v>14</v>
      </c>
      <c r="E4180">
        <v>7</v>
      </c>
      <c r="F4180" t="s">
        <v>14</v>
      </c>
      <c r="G4180">
        <v>0</v>
      </c>
    </row>
    <row r="4181" spans="1:7" x14ac:dyDescent="0.25">
      <c r="A4181">
        <v>15737080</v>
      </c>
      <c r="B4181" s="1">
        <v>0</v>
      </c>
      <c r="C4181">
        <v>2</v>
      </c>
      <c r="D4181" t="s">
        <v>14</v>
      </c>
      <c r="E4181">
        <v>1</v>
      </c>
      <c r="F4181" t="s">
        <v>14</v>
      </c>
      <c r="G4181">
        <v>0</v>
      </c>
    </row>
    <row r="4182" spans="1:7" x14ac:dyDescent="0.25">
      <c r="A4182">
        <v>15668580</v>
      </c>
      <c r="B4182" s="1">
        <v>0</v>
      </c>
      <c r="C4182">
        <v>2</v>
      </c>
      <c r="D4182" t="s">
        <v>14</v>
      </c>
      <c r="E4182">
        <v>2</v>
      </c>
      <c r="F4182" t="s">
        <v>14</v>
      </c>
      <c r="G4182">
        <v>0</v>
      </c>
    </row>
    <row r="4183" spans="1:7" x14ac:dyDescent="0.25">
      <c r="A4183">
        <v>15569438</v>
      </c>
      <c r="B4183" s="1">
        <v>106702.94</v>
      </c>
      <c r="C4183">
        <v>2</v>
      </c>
      <c r="D4183" t="s">
        <v>2986</v>
      </c>
      <c r="E4183">
        <v>10</v>
      </c>
      <c r="F4183" t="s">
        <v>2986</v>
      </c>
      <c r="G4183">
        <v>0</v>
      </c>
    </row>
    <row r="4184" spans="1:7" x14ac:dyDescent="0.25">
      <c r="A4184">
        <v>15675842</v>
      </c>
      <c r="B4184" s="1">
        <v>139584.57</v>
      </c>
      <c r="C4184">
        <v>1</v>
      </c>
      <c r="D4184" t="s">
        <v>2986</v>
      </c>
      <c r="E4184">
        <v>4</v>
      </c>
      <c r="F4184" t="s">
        <v>2986</v>
      </c>
      <c r="G4184">
        <v>0</v>
      </c>
    </row>
    <row r="4185" spans="1:7" x14ac:dyDescent="0.25">
      <c r="A4185">
        <v>15577587</v>
      </c>
      <c r="B4185" s="1">
        <v>121016.23</v>
      </c>
      <c r="C4185">
        <v>1</v>
      </c>
      <c r="D4185" t="s">
        <v>14</v>
      </c>
      <c r="E4185">
        <v>5</v>
      </c>
      <c r="F4185" t="s">
        <v>14</v>
      </c>
      <c r="G4185">
        <v>1</v>
      </c>
    </row>
    <row r="4186" spans="1:7" x14ac:dyDescent="0.25">
      <c r="A4186">
        <v>15625592</v>
      </c>
      <c r="B4186" s="1">
        <v>0</v>
      </c>
      <c r="C4186">
        <v>2</v>
      </c>
      <c r="D4186" t="s">
        <v>14</v>
      </c>
      <c r="E4186">
        <v>2</v>
      </c>
      <c r="F4186" t="s">
        <v>14</v>
      </c>
      <c r="G4186">
        <v>0</v>
      </c>
    </row>
    <row r="4187" spans="1:7" x14ac:dyDescent="0.25">
      <c r="A4187">
        <v>15635141</v>
      </c>
      <c r="B4187" s="1">
        <v>118210.42</v>
      </c>
      <c r="C4187">
        <v>2</v>
      </c>
      <c r="D4187" t="s">
        <v>2986</v>
      </c>
      <c r="E4187">
        <v>8</v>
      </c>
      <c r="F4187" t="s">
        <v>2986</v>
      </c>
      <c r="G4187">
        <v>1</v>
      </c>
    </row>
    <row r="4188" spans="1:7" x14ac:dyDescent="0.25">
      <c r="A4188">
        <v>15642570</v>
      </c>
      <c r="B4188" s="1">
        <v>0</v>
      </c>
      <c r="C4188">
        <v>2</v>
      </c>
      <c r="D4188" t="s">
        <v>2986</v>
      </c>
      <c r="E4188">
        <v>8</v>
      </c>
      <c r="F4188" t="s">
        <v>2986</v>
      </c>
      <c r="G4188">
        <v>0</v>
      </c>
    </row>
    <row r="4189" spans="1:7" x14ac:dyDescent="0.25">
      <c r="A4189">
        <v>15702175</v>
      </c>
      <c r="B4189" s="1">
        <v>148654.84</v>
      </c>
      <c r="C4189">
        <v>2</v>
      </c>
      <c r="D4189" t="s">
        <v>14</v>
      </c>
      <c r="E4189">
        <v>4</v>
      </c>
      <c r="F4189" t="s">
        <v>14</v>
      </c>
      <c r="G4189">
        <v>0</v>
      </c>
    </row>
    <row r="4190" spans="1:7" x14ac:dyDescent="0.25">
      <c r="A4190">
        <v>15677785</v>
      </c>
      <c r="B4190" s="1">
        <v>136963.12</v>
      </c>
      <c r="C4190">
        <v>1</v>
      </c>
      <c r="D4190" t="s">
        <v>2986</v>
      </c>
      <c r="E4190">
        <v>5</v>
      </c>
      <c r="F4190" t="s">
        <v>2986</v>
      </c>
      <c r="G4190">
        <v>0</v>
      </c>
    </row>
    <row r="4191" spans="1:7" x14ac:dyDescent="0.25">
      <c r="A4191">
        <v>15786153</v>
      </c>
      <c r="B4191" s="1">
        <v>137774.10999999999</v>
      </c>
      <c r="C4191">
        <v>2</v>
      </c>
      <c r="D4191" t="s">
        <v>2986</v>
      </c>
      <c r="E4191">
        <v>9</v>
      </c>
      <c r="F4191" t="s">
        <v>2986</v>
      </c>
      <c r="G4191">
        <v>0</v>
      </c>
    </row>
    <row r="4192" spans="1:7" x14ac:dyDescent="0.25">
      <c r="A4192">
        <v>15759499</v>
      </c>
      <c r="B4192" s="1">
        <v>111156.52</v>
      </c>
      <c r="C4192">
        <v>1</v>
      </c>
      <c r="D4192" t="s">
        <v>14</v>
      </c>
      <c r="E4192">
        <v>4</v>
      </c>
      <c r="F4192" t="s">
        <v>14</v>
      </c>
      <c r="G4192">
        <v>0</v>
      </c>
    </row>
    <row r="4193" spans="1:7" x14ac:dyDescent="0.25">
      <c r="A4193">
        <v>15659568</v>
      </c>
      <c r="B4193" s="1">
        <v>121237.65</v>
      </c>
      <c r="C4193">
        <v>1</v>
      </c>
      <c r="D4193" t="s">
        <v>14</v>
      </c>
      <c r="E4193">
        <v>3</v>
      </c>
      <c r="F4193" t="s">
        <v>14</v>
      </c>
      <c r="G4193">
        <v>0</v>
      </c>
    </row>
    <row r="4194" spans="1:7" x14ac:dyDescent="0.25">
      <c r="A4194">
        <v>15715597</v>
      </c>
      <c r="B4194" s="1">
        <v>97234.58</v>
      </c>
      <c r="C4194">
        <v>1</v>
      </c>
      <c r="D4194" t="s">
        <v>2986</v>
      </c>
      <c r="E4194">
        <v>1</v>
      </c>
      <c r="F4194" t="s">
        <v>2986</v>
      </c>
      <c r="G4194">
        <v>0</v>
      </c>
    </row>
    <row r="4195" spans="1:7" x14ac:dyDescent="0.25">
      <c r="A4195">
        <v>15610147</v>
      </c>
      <c r="B4195" s="1">
        <v>0</v>
      </c>
      <c r="C4195">
        <v>2</v>
      </c>
      <c r="D4195" t="s">
        <v>14</v>
      </c>
      <c r="E4195">
        <v>2</v>
      </c>
      <c r="F4195" t="s">
        <v>14</v>
      </c>
      <c r="G4195">
        <v>0</v>
      </c>
    </row>
    <row r="4196" spans="1:7" x14ac:dyDescent="0.25">
      <c r="A4196">
        <v>15802362</v>
      </c>
      <c r="B4196" s="1">
        <v>0</v>
      </c>
      <c r="C4196">
        <v>2</v>
      </c>
      <c r="D4196" t="s">
        <v>14</v>
      </c>
      <c r="E4196">
        <v>0</v>
      </c>
      <c r="F4196" t="s">
        <v>14</v>
      </c>
      <c r="G4196">
        <v>0</v>
      </c>
    </row>
    <row r="4197" spans="1:7" x14ac:dyDescent="0.25">
      <c r="A4197">
        <v>15660524</v>
      </c>
      <c r="B4197" s="1">
        <v>97382.53</v>
      </c>
      <c r="C4197">
        <v>1</v>
      </c>
      <c r="D4197" t="s">
        <v>14</v>
      </c>
      <c r="E4197">
        <v>9</v>
      </c>
      <c r="F4197" t="s">
        <v>14</v>
      </c>
      <c r="G4197">
        <v>0</v>
      </c>
    </row>
    <row r="4198" spans="1:7" x14ac:dyDescent="0.25">
      <c r="A4198">
        <v>15747168</v>
      </c>
      <c r="B4198" s="1">
        <v>103108.8</v>
      </c>
      <c r="C4198">
        <v>1</v>
      </c>
      <c r="D4198" t="s">
        <v>14</v>
      </c>
      <c r="E4198">
        <v>2</v>
      </c>
      <c r="F4198" t="s">
        <v>14</v>
      </c>
      <c r="G4198">
        <v>1</v>
      </c>
    </row>
    <row r="4199" spans="1:7" x14ac:dyDescent="0.25">
      <c r="A4199">
        <v>15796910</v>
      </c>
      <c r="B4199" s="1">
        <v>0</v>
      </c>
      <c r="C4199">
        <v>1</v>
      </c>
      <c r="D4199" t="s">
        <v>2986</v>
      </c>
      <c r="E4199">
        <v>7</v>
      </c>
      <c r="F4199" t="s">
        <v>2986</v>
      </c>
      <c r="G4199">
        <v>1</v>
      </c>
    </row>
    <row r="4200" spans="1:7" x14ac:dyDescent="0.25">
      <c r="A4200">
        <v>15707674</v>
      </c>
      <c r="B4200" s="1">
        <v>131852.81</v>
      </c>
      <c r="C4200">
        <v>1</v>
      </c>
      <c r="D4200" t="s">
        <v>2986</v>
      </c>
      <c r="E4200">
        <v>2</v>
      </c>
      <c r="F4200" t="s">
        <v>2986</v>
      </c>
      <c r="G4200">
        <v>1</v>
      </c>
    </row>
    <row r="4201" spans="1:7" x14ac:dyDescent="0.25">
      <c r="A4201">
        <v>15565706</v>
      </c>
      <c r="B4201" s="1">
        <v>0</v>
      </c>
      <c r="C4201">
        <v>1</v>
      </c>
      <c r="D4201" t="s">
        <v>14</v>
      </c>
      <c r="E4201">
        <v>1</v>
      </c>
      <c r="F4201" t="s">
        <v>14</v>
      </c>
      <c r="G4201">
        <v>1</v>
      </c>
    </row>
    <row r="4202" spans="1:7" x14ac:dyDescent="0.25">
      <c r="A4202">
        <v>15587596</v>
      </c>
      <c r="B4202" s="1">
        <v>107553.33</v>
      </c>
      <c r="C4202">
        <v>1</v>
      </c>
      <c r="D4202" t="s">
        <v>2986</v>
      </c>
      <c r="E4202">
        <v>8</v>
      </c>
      <c r="F4202" t="s">
        <v>2986</v>
      </c>
      <c r="G4202">
        <v>0</v>
      </c>
    </row>
    <row r="4203" spans="1:7" x14ac:dyDescent="0.25">
      <c r="A4203">
        <v>15751943</v>
      </c>
      <c r="B4203" s="1">
        <v>0</v>
      </c>
      <c r="C4203">
        <v>2</v>
      </c>
      <c r="D4203" t="s">
        <v>2986</v>
      </c>
      <c r="E4203">
        <v>5</v>
      </c>
      <c r="F4203" t="s">
        <v>2986</v>
      </c>
      <c r="G4203">
        <v>0</v>
      </c>
    </row>
    <row r="4204" spans="1:7" x14ac:dyDescent="0.25">
      <c r="A4204">
        <v>15621227</v>
      </c>
      <c r="B4204" s="1">
        <v>161806.09</v>
      </c>
      <c r="C4204">
        <v>1</v>
      </c>
      <c r="D4204" t="s">
        <v>14</v>
      </c>
      <c r="E4204">
        <v>7</v>
      </c>
      <c r="F4204" t="s">
        <v>14</v>
      </c>
      <c r="G4204">
        <v>0</v>
      </c>
    </row>
    <row r="4205" spans="1:7" x14ac:dyDescent="0.25">
      <c r="A4205">
        <v>15757588</v>
      </c>
      <c r="B4205" s="1">
        <v>0</v>
      </c>
      <c r="C4205">
        <v>2</v>
      </c>
      <c r="D4205" t="s">
        <v>2986</v>
      </c>
      <c r="E4205">
        <v>9</v>
      </c>
      <c r="F4205" t="s">
        <v>2986</v>
      </c>
      <c r="G4205">
        <v>0</v>
      </c>
    </row>
    <row r="4206" spans="1:7" x14ac:dyDescent="0.25">
      <c r="A4206">
        <v>15640922</v>
      </c>
      <c r="B4206" s="1">
        <v>0</v>
      </c>
      <c r="C4206">
        <v>1</v>
      </c>
      <c r="D4206" t="s">
        <v>14</v>
      </c>
      <c r="E4206">
        <v>7</v>
      </c>
      <c r="F4206" t="s">
        <v>14</v>
      </c>
      <c r="G4206">
        <v>0</v>
      </c>
    </row>
    <row r="4207" spans="1:7" x14ac:dyDescent="0.25">
      <c r="A4207">
        <v>15567557</v>
      </c>
      <c r="B4207" s="1">
        <v>128243.03</v>
      </c>
      <c r="C4207">
        <v>1</v>
      </c>
      <c r="D4207" t="s">
        <v>14</v>
      </c>
      <c r="E4207">
        <v>2</v>
      </c>
      <c r="F4207" t="s">
        <v>14</v>
      </c>
      <c r="G4207">
        <v>0</v>
      </c>
    </row>
    <row r="4208" spans="1:7" x14ac:dyDescent="0.25">
      <c r="A4208">
        <v>15670103</v>
      </c>
      <c r="B4208" s="1">
        <v>126645.13</v>
      </c>
      <c r="C4208">
        <v>1</v>
      </c>
      <c r="D4208" t="s">
        <v>14</v>
      </c>
      <c r="E4208">
        <v>5</v>
      </c>
      <c r="F4208" t="s">
        <v>14</v>
      </c>
      <c r="G4208">
        <v>0</v>
      </c>
    </row>
    <row r="4209" spans="1:7" x14ac:dyDescent="0.25">
      <c r="A4209">
        <v>15720929</v>
      </c>
      <c r="B4209" s="1">
        <v>62094.71</v>
      </c>
      <c r="C4209">
        <v>3</v>
      </c>
      <c r="D4209" t="s">
        <v>2986</v>
      </c>
      <c r="E4209">
        <v>8</v>
      </c>
      <c r="F4209" t="s">
        <v>2986</v>
      </c>
      <c r="G4209">
        <v>1</v>
      </c>
    </row>
    <row r="4210" spans="1:7" x14ac:dyDescent="0.25">
      <c r="A4210">
        <v>15732774</v>
      </c>
      <c r="B4210" s="1">
        <v>112291.34</v>
      </c>
      <c r="C4210">
        <v>1</v>
      </c>
      <c r="D4210" t="s">
        <v>2986</v>
      </c>
      <c r="E4210">
        <v>7</v>
      </c>
      <c r="F4210" t="s">
        <v>2986</v>
      </c>
      <c r="G4210">
        <v>0</v>
      </c>
    </row>
    <row r="4211" spans="1:7" x14ac:dyDescent="0.25">
      <c r="A4211">
        <v>15628558</v>
      </c>
      <c r="B4211" s="1">
        <v>89188.83</v>
      </c>
      <c r="C4211">
        <v>1</v>
      </c>
      <c r="D4211" t="s">
        <v>14</v>
      </c>
      <c r="E4211">
        <v>5</v>
      </c>
      <c r="F4211" t="s">
        <v>14</v>
      </c>
      <c r="G4211">
        <v>0</v>
      </c>
    </row>
    <row r="4212" spans="1:7" x14ac:dyDescent="0.25">
      <c r="A4212">
        <v>15729201</v>
      </c>
      <c r="B4212" s="1">
        <v>0</v>
      </c>
      <c r="C4212">
        <v>1</v>
      </c>
      <c r="D4212" t="s">
        <v>2986</v>
      </c>
      <c r="E4212">
        <v>9</v>
      </c>
      <c r="F4212" t="s">
        <v>2986</v>
      </c>
      <c r="G4212">
        <v>1</v>
      </c>
    </row>
    <row r="4213" spans="1:7" x14ac:dyDescent="0.25">
      <c r="A4213">
        <v>15731117</v>
      </c>
      <c r="B4213" s="1">
        <v>109161.25</v>
      </c>
      <c r="C4213">
        <v>1</v>
      </c>
      <c r="D4213" t="s">
        <v>2986</v>
      </c>
      <c r="E4213">
        <v>2</v>
      </c>
      <c r="F4213" t="s">
        <v>2986</v>
      </c>
      <c r="G4213">
        <v>0</v>
      </c>
    </row>
    <row r="4214" spans="1:7" x14ac:dyDescent="0.25">
      <c r="A4214">
        <v>15615207</v>
      </c>
      <c r="B4214" s="1">
        <v>0</v>
      </c>
      <c r="C4214">
        <v>1</v>
      </c>
      <c r="D4214" t="s">
        <v>14</v>
      </c>
      <c r="E4214">
        <v>0</v>
      </c>
      <c r="F4214" t="s">
        <v>14</v>
      </c>
      <c r="G4214">
        <v>1</v>
      </c>
    </row>
    <row r="4215" spans="1:7" x14ac:dyDescent="0.25">
      <c r="A4215">
        <v>15773512</v>
      </c>
      <c r="B4215" s="1">
        <v>0</v>
      </c>
      <c r="C4215">
        <v>1</v>
      </c>
      <c r="D4215" t="s">
        <v>14</v>
      </c>
      <c r="E4215">
        <v>4</v>
      </c>
      <c r="F4215" t="s">
        <v>14</v>
      </c>
      <c r="G4215">
        <v>0</v>
      </c>
    </row>
    <row r="4216" spans="1:7" x14ac:dyDescent="0.25">
      <c r="A4216">
        <v>15572145</v>
      </c>
      <c r="B4216" s="1">
        <v>0</v>
      </c>
      <c r="C4216">
        <v>2</v>
      </c>
      <c r="D4216" t="s">
        <v>2986</v>
      </c>
      <c r="E4216">
        <v>8</v>
      </c>
      <c r="F4216" t="s">
        <v>2986</v>
      </c>
      <c r="G4216">
        <v>0</v>
      </c>
    </row>
    <row r="4217" spans="1:7" x14ac:dyDescent="0.25">
      <c r="A4217">
        <v>15642710</v>
      </c>
      <c r="B4217" s="1">
        <v>0</v>
      </c>
      <c r="C4217">
        <v>2</v>
      </c>
      <c r="D4217" t="s">
        <v>2986</v>
      </c>
      <c r="E4217">
        <v>7</v>
      </c>
      <c r="F4217" t="s">
        <v>2986</v>
      </c>
      <c r="G4217">
        <v>0</v>
      </c>
    </row>
    <row r="4218" spans="1:7" x14ac:dyDescent="0.25">
      <c r="A4218">
        <v>15574213</v>
      </c>
      <c r="B4218" s="1">
        <v>158271.74</v>
      </c>
      <c r="C4218">
        <v>1</v>
      </c>
      <c r="D4218" t="s">
        <v>14</v>
      </c>
      <c r="E4218">
        <v>1</v>
      </c>
      <c r="F4218" t="s">
        <v>14</v>
      </c>
      <c r="G4218">
        <v>1</v>
      </c>
    </row>
    <row r="4219" spans="1:7" x14ac:dyDescent="0.25">
      <c r="A4219">
        <v>15718852</v>
      </c>
      <c r="B4219" s="1">
        <v>96951.21</v>
      </c>
      <c r="C4219">
        <v>1</v>
      </c>
      <c r="D4219" t="s">
        <v>14</v>
      </c>
      <c r="E4219">
        <v>9</v>
      </c>
      <c r="F4219" t="s">
        <v>14</v>
      </c>
      <c r="G4219">
        <v>0</v>
      </c>
    </row>
    <row r="4220" spans="1:7" x14ac:dyDescent="0.25">
      <c r="A4220">
        <v>15583840</v>
      </c>
      <c r="B4220" s="1">
        <v>121863.61</v>
      </c>
      <c r="C4220">
        <v>1</v>
      </c>
      <c r="D4220" t="s">
        <v>14</v>
      </c>
      <c r="E4220">
        <v>5</v>
      </c>
      <c r="F4220" t="s">
        <v>14</v>
      </c>
      <c r="G4220">
        <v>1</v>
      </c>
    </row>
    <row r="4221" spans="1:7" x14ac:dyDescent="0.25">
      <c r="A4221">
        <v>15782418</v>
      </c>
      <c r="B4221" s="1">
        <v>83495.11</v>
      </c>
      <c r="C4221">
        <v>1</v>
      </c>
      <c r="D4221" t="s">
        <v>14</v>
      </c>
      <c r="E4221">
        <v>9</v>
      </c>
      <c r="F4221" t="s">
        <v>14</v>
      </c>
      <c r="G4221">
        <v>1</v>
      </c>
    </row>
    <row r="4222" spans="1:7" x14ac:dyDescent="0.25">
      <c r="A4222">
        <v>15813504</v>
      </c>
      <c r="B4222" s="1">
        <v>146566.01</v>
      </c>
      <c r="C4222">
        <v>1</v>
      </c>
      <c r="D4222" t="s">
        <v>14</v>
      </c>
      <c r="E4222">
        <v>1</v>
      </c>
      <c r="F4222" t="s">
        <v>14</v>
      </c>
      <c r="G4222">
        <v>0</v>
      </c>
    </row>
    <row r="4223" spans="1:7" x14ac:dyDescent="0.25">
      <c r="A4223">
        <v>15711314</v>
      </c>
      <c r="B4223" s="1">
        <v>0</v>
      </c>
      <c r="C4223">
        <v>1</v>
      </c>
      <c r="D4223" t="s">
        <v>2986</v>
      </c>
      <c r="E4223">
        <v>1</v>
      </c>
      <c r="F4223" t="s">
        <v>2986</v>
      </c>
      <c r="G4223">
        <v>1</v>
      </c>
    </row>
    <row r="4224" spans="1:7" x14ac:dyDescent="0.25">
      <c r="A4224">
        <v>15621064</v>
      </c>
      <c r="B4224" s="1">
        <v>186101.18</v>
      </c>
      <c r="C4224">
        <v>2</v>
      </c>
      <c r="D4224" t="s">
        <v>14</v>
      </c>
      <c r="E4224">
        <v>5</v>
      </c>
      <c r="F4224" t="s">
        <v>14</v>
      </c>
      <c r="G4224">
        <v>0</v>
      </c>
    </row>
    <row r="4225" spans="1:7" x14ac:dyDescent="0.25">
      <c r="A4225">
        <v>15627847</v>
      </c>
      <c r="B4225" s="1">
        <v>0</v>
      </c>
      <c r="C4225">
        <v>1</v>
      </c>
      <c r="D4225" t="s">
        <v>2986</v>
      </c>
      <c r="E4225">
        <v>6</v>
      </c>
      <c r="F4225" t="s">
        <v>2986</v>
      </c>
      <c r="G4225">
        <v>1</v>
      </c>
    </row>
    <row r="4226" spans="1:7" x14ac:dyDescent="0.25">
      <c r="A4226">
        <v>15588090</v>
      </c>
      <c r="B4226" s="1">
        <v>107494.86</v>
      </c>
      <c r="C4226">
        <v>2</v>
      </c>
      <c r="D4226" t="s">
        <v>2986</v>
      </c>
      <c r="E4226">
        <v>8</v>
      </c>
      <c r="F4226" t="s">
        <v>2986</v>
      </c>
      <c r="G4226">
        <v>1</v>
      </c>
    </row>
    <row r="4227" spans="1:7" x14ac:dyDescent="0.25">
      <c r="A4227">
        <v>15735270</v>
      </c>
      <c r="B4227" s="1">
        <v>0</v>
      </c>
      <c r="C4227">
        <v>1</v>
      </c>
      <c r="D4227" t="s">
        <v>2986</v>
      </c>
      <c r="E4227">
        <v>2</v>
      </c>
      <c r="F4227" t="s">
        <v>2986</v>
      </c>
      <c r="G4227">
        <v>1</v>
      </c>
    </row>
    <row r="4228" spans="1:7" x14ac:dyDescent="0.25">
      <c r="A4228">
        <v>15671804</v>
      </c>
      <c r="B4228" s="1">
        <v>146943.38</v>
      </c>
      <c r="C4228">
        <v>2</v>
      </c>
      <c r="D4228" t="s">
        <v>14</v>
      </c>
      <c r="E4228">
        <v>8</v>
      </c>
      <c r="F4228" t="s">
        <v>14</v>
      </c>
      <c r="G4228">
        <v>0</v>
      </c>
    </row>
    <row r="4229" spans="1:7" x14ac:dyDescent="0.25">
      <c r="A4229">
        <v>15753215</v>
      </c>
      <c r="B4229" s="1">
        <v>0</v>
      </c>
      <c r="C4229">
        <v>2</v>
      </c>
      <c r="D4229" t="s">
        <v>2986</v>
      </c>
      <c r="E4229">
        <v>8</v>
      </c>
      <c r="F4229" t="s">
        <v>2986</v>
      </c>
      <c r="G4229">
        <v>0</v>
      </c>
    </row>
    <row r="4230" spans="1:7" x14ac:dyDescent="0.25">
      <c r="A4230">
        <v>15789941</v>
      </c>
      <c r="B4230" s="1">
        <v>125130.28</v>
      </c>
      <c r="C4230">
        <v>1</v>
      </c>
      <c r="D4230" t="s">
        <v>2986</v>
      </c>
      <c r="E4230">
        <v>6</v>
      </c>
      <c r="F4230" t="s">
        <v>2986</v>
      </c>
      <c r="G4230">
        <v>0</v>
      </c>
    </row>
    <row r="4231" spans="1:7" x14ac:dyDescent="0.25">
      <c r="A4231">
        <v>15691061</v>
      </c>
      <c r="B4231" s="1">
        <v>0</v>
      </c>
      <c r="C4231">
        <v>2</v>
      </c>
      <c r="D4231" t="s">
        <v>14</v>
      </c>
      <c r="E4231">
        <v>9</v>
      </c>
      <c r="F4231" t="s">
        <v>14</v>
      </c>
      <c r="G4231">
        <v>0</v>
      </c>
    </row>
    <row r="4232" spans="1:7" x14ac:dyDescent="0.25">
      <c r="A4232">
        <v>15808326</v>
      </c>
      <c r="B4232" s="1">
        <v>0</v>
      </c>
      <c r="C4232">
        <v>2</v>
      </c>
      <c r="D4232" t="s">
        <v>14</v>
      </c>
      <c r="E4232">
        <v>9</v>
      </c>
      <c r="F4232" t="s">
        <v>14</v>
      </c>
      <c r="G4232">
        <v>0</v>
      </c>
    </row>
    <row r="4233" spans="1:7" x14ac:dyDescent="0.25">
      <c r="A4233">
        <v>15566660</v>
      </c>
      <c r="B4233" s="1">
        <v>0</v>
      </c>
      <c r="C4233">
        <v>3</v>
      </c>
      <c r="D4233" t="s">
        <v>2986</v>
      </c>
      <c r="E4233">
        <v>10</v>
      </c>
      <c r="F4233" t="s">
        <v>2986</v>
      </c>
      <c r="G4233">
        <v>0</v>
      </c>
    </row>
    <row r="4234" spans="1:7" x14ac:dyDescent="0.25">
      <c r="A4234">
        <v>15778947</v>
      </c>
      <c r="B4234" s="1">
        <v>0</v>
      </c>
      <c r="C4234">
        <v>2</v>
      </c>
      <c r="D4234" t="s">
        <v>14</v>
      </c>
      <c r="E4234">
        <v>3</v>
      </c>
      <c r="F4234" t="s">
        <v>14</v>
      </c>
      <c r="G4234">
        <v>0</v>
      </c>
    </row>
    <row r="4235" spans="1:7" x14ac:dyDescent="0.25">
      <c r="A4235">
        <v>15632977</v>
      </c>
      <c r="B4235" s="1">
        <v>0</v>
      </c>
      <c r="C4235">
        <v>2</v>
      </c>
      <c r="D4235" t="s">
        <v>2986</v>
      </c>
      <c r="E4235">
        <v>5</v>
      </c>
      <c r="F4235" t="s">
        <v>2986</v>
      </c>
      <c r="G4235">
        <v>0</v>
      </c>
    </row>
    <row r="4236" spans="1:7" x14ac:dyDescent="0.25">
      <c r="A4236">
        <v>15591747</v>
      </c>
      <c r="B4236" s="1">
        <v>0</v>
      </c>
      <c r="C4236">
        <v>2</v>
      </c>
      <c r="D4236" t="s">
        <v>2986</v>
      </c>
      <c r="E4236">
        <v>3</v>
      </c>
      <c r="F4236" t="s">
        <v>2986</v>
      </c>
      <c r="G4236">
        <v>0</v>
      </c>
    </row>
    <row r="4237" spans="1:7" x14ac:dyDescent="0.25">
      <c r="A4237">
        <v>15567335</v>
      </c>
      <c r="B4237" s="1">
        <v>0</v>
      </c>
      <c r="C4237">
        <v>2</v>
      </c>
      <c r="D4237" t="s">
        <v>14</v>
      </c>
      <c r="E4237">
        <v>7</v>
      </c>
      <c r="F4237" t="s">
        <v>14</v>
      </c>
      <c r="G4237">
        <v>0</v>
      </c>
    </row>
    <row r="4238" spans="1:7" x14ac:dyDescent="0.25">
      <c r="A4238">
        <v>15609299</v>
      </c>
      <c r="B4238" s="1">
        <v>150685.79</v>
      </c>
      <c r="C4238">
        <v>1</v>
      </c>
      <c r="D4238" t="s">
        <v>2986</v>
      </c>
      <c r="E4238">
        <v>6</v>
      </c>
      <c r="F4238" t="s">
        <v>2986</v>
      </c>
      <c r="G4238">
        <v>0</v>
      </c>
    </row>
    <row r="4239" spans="1:7" x14ac:dyDescent="0.25">
      <c r="A4239">
        <v>15669945</v>
      </c>
      <c r="B4239" s="1">
        <v>141359.37</v>
      </c>
      <c r="C4239">
        <v>2</v>
      </c>
      <c r="D4239" t="s">
        <v>2986</v>
      </c>
      <c r="E4239">
        <v>4</v>
      </c>
      <c r="F4239" t="s">
        <v>2986</v>
      </c>
      <c r="G4239">
        <v>0</v>
      </c>
    </row>
    <row r="4240" spans="1:7" x14ac:dyDescent="0.25">
      <c r="A4240">
        <v>15736271</v>
      </c>
      <c r="B4240" s="1">
        <v>0</v>
      </c>
      <c r="C4240">
        <v>1</v>
      </c>
      <c r="D4240" t="s">
        <v>2986</v>
      </c>
      <c r="E4240">
        <v>9</v>
      </c>
      <c r="F4240" t="s">
        <v>2986</v>
      </c>
      <c r="G4240">
        <v>0</v>
      </c>
    </row>
    <row r="4241" spans="1:7" x14ac:dyDescent="0.25">
      <c r="A4241">
        <v>15710390</v>
      </c>
      <c r="B4241" s="1">
        <v>94631.26</v>
      </c>
      <c r="C4241">
        <v>2</v>
      </c>
      <c r="D4241" t="s">
        <v>14</v>
      </c>
      <c r="E4241">
        <v>6</v>
      </c>
      <c r="F4241" t="s">
        <v>14</v>
      </c>
      <c r="G4241">
        <v>0</v>
      </c>
    </row>
    <row r="4242" spans="1:7" x14ac:dyDescent="0.25">
      <c r="A4242">
        <v>15756481</v>
      </c>
      <c r="B4242" s="1">
        <v>118336.14</v>
      </c>
      <c r="C4242">
        <v>1</v>
      </c>
      <c r="D4242" t="s">
        <v>2986</v>
      </c>
      <c r="E4242">
        <v>3</v>
      </c>
      <c r="F4242" t="s">
        <v>2986</v>
      </c>
      <c r="G4242">
        <v>0</v>
      </c>
    </row>
    <row r="4243" spans="1:7" x14ac:dyDescent="0.25">
      <c r="A4243">
        <v>15736730</v>
      </c>
      <c r="B4243" s="1">
        <v>0</v>
      </c>
      <c r="C4243">
        <v>1</v>
      </c>
      <c r="D4243" t="s">
        <v>14</v>
      </c>
      <c r="E4243">
        <v>2</v>
      </c>
      <c r="F4243" t="s">
        <v>14</v>
      </c>
      <c r="G4243">
        <v>0</v>
      </c>
    </row>
    <row r="4244" spans="1:7" x14ac:dyDescent="0.25">
      <c r="A4244">
        <v>15626040</v>
      </c>
      <c r="B4244" s="1">
        <v>0</v>
      </c>
      <c r="C4244">
        <v>2</v>
      </c>
      <c r="D4244" t="s">
        <v>14</v>
      </c>
      <c r="E4244">
        <v>0</v>
      </c>
      <c r="F4244" t="s">
        <v>14</v>
      </c>
      <c r="G4244">
        <v>0</v>
      </c>
    </row>
    <row r="4245" spans="1:7" x14ac:dyDescent="0.25">
      <c r="A4245">
        <v>15746553</v>
      </c>
      <c r="B4245" s="1">
        <v>124233.24</v>
      </c>
      <c r="C4245">
        <v>1</v>
      </c>
      <c r="D4245" t="s">
        <v>14</v>
      </c>
      <c r="E4245">
        <v>5</v>
      </c>
      <c r="F4245" t="s">
        <v>14</v>
      </c>
      <c r="G4245">
        <v>1</v>
      </c>
    </row>
    <row r="4246" spans="1:7" x14ac:dyDescent="0.25">
      <c r="A4246">
        <v>15622518</v>
      </c>
      <c r="B4246" s="1">
        <v>51116.26</v>
      </c>
      <c r="C4246">
        <v>1</v>
      </c>
      <c r="D4246" t="s">
        <v>14</v>
      </c>
      <c r="E4246">
        <v>5</v>
      </c>
      <c r="F4246" t="s">
        <v>14</v>
      </c>
      <c r="G4246">
        <v>1</v>
      </c>
    </row>
    <row r="4247" spans="1:7" x14ac:dyDescent="0.25">
      <c r="A4247">
        <v>15684908</v>
      </c>
      <c r="B4247" s="1">
        <v>91869.69</v>
      </c>
      <c r="C4247">
        <v>1</v>
      </c>
      <c r="D4247" t="s">
        <v>14</v>
      </c>
      <c r="E4247">
        <v>1</v>
      </c>
      <c r="F4247" t="s">
        <v>14</v>
      </c>
      <c r="G4247">
        <v>0</v>
      </c>
    </row>
    <row r="4248" spans="1:7" x14ac:dyDescent="0.25">
      <c r="A4248">
        <v>15569446</v>
      </c>
      <c r="B4248" s="1">
        <v>122338.43</v>
      </c>
      <c r="C4248">
        <v>2</v>
      </c>
      <c r="D4248" t="s">
        <v>2986</v>
      </c>
      <c r="E4248">
        <v>8</v>
      </c>
      <c r="F4248" t="s">
        <v>2986</v>
      </c>
      <c r="G4248">
        <v>0</v>
      </c>
    </row>
    <row r="4249" spans="1:7" x14ac:dyDescent="0.25">
      <c r="A4249">
        <v>15777504</v>
      </c>
      <c r="B4249" s="1">
        <v>0</v>
      </c>
      <c r="C4249">
        <v>1</v>
      </c>
      <c r="D4249" t="s">
        <v>14</v>
      </c>
      <c r="E4249">
        <v>8</v>
      </c>
      <c r="F4249" t="s">
        <v>14</v>
      </c>
      <c r="G4249">
        <v>0</v>
      </c>
    </row>
    <row r="4250" spans="1:7" x14ac:dyDescent="0.25">
      <c r="A4250">
        <v>15677906</v>
      </c>
      <c r="B4250" s="1">
        <v>0</v>
      </c>
      <c r="C4250">
        <v>1</v>
      </c>
      <c r="D4250" t="s">
        <v>14</v>
      </c>
      <c r="E4250">
        <v>5</v>
      </c>
      <c r="F4250" t="s">
        <v>14</v>
      </c>
      <c r="G4250">
        <v>0</v>
      </c>
    </row>
    <row r="4251" spans="1:7" x14ac:dyDescent="0.25">
      <c r="A4251">
        <v>15703292</v>
      </c>
      <c r="B4251" s="1">
        <v>86270.93</v>
      </c>
      <c r="C4251">
        <v>2</v>
      </c>
      <c r="D4251" t="s">
        <v>14</v>
      </c>
      <c r="E4251">
        <v>8</v>
      </c>
      <c r="F4251" t="s">
        <v>14</v>
      </c>
      <c r="G4251">
        <v>0</v>
      </c>
    </row>
    <row r="4252" spans="1:7" x14ac:dyDescent="0.25">
      <c r="A4252">
        <v>15712938</v>
      </c>
      <c r="B4252" s="1">
        <v>0</v>
      </c>
      <c r="C4252">
        <v>2</v>
      </c>
      <c r="D4252" t="s">
        <v>14</v>
      </c>
      <c r="E4252">
        <v>3</v>
      </c>
      <c r="F4252" t="s">
        <v>14</v>
      </c>
      <c r="G4252">
        <v>0</v>
      </c>
    </row>
    <row r="4253" spans="1:7" x14ac:dyDescent="0.25">
      <c r="A4253">
        <v>15631359</v>
      </c>
      <c r="B4253" s="1">
        <v>117289.92</v>
      </c>
      <c r="C4253">
        <v>1</v>
      </c>
      <c r="D4253" t="s">
        <v>2986</v>
      </c>
      <c r="E4253">
        <v>5</v>
      </c>
      <c r="F4253" t="s">
        <v>2986</v>
      </c>
      <c r="G4253">
        <v>0</v>
      </c>
    </row>
    <row r="4254" spans="1:7" x14ac:dyDescent="0.25">
      <c r="A4254">
        <v>15720847</v>
      </c>
      <c r="B4254" s="1">
        <v>0</v>
      </c>
      <c r="C4254">
        <v>2</v>
      </c>
      <c r="D4254" t="s">
        <v>14</v>
      </c>
      <c r="E4254">
        <v>2</v>
      </c>
      <c r="F4254" t="s">
        <v>14</v>
      </c>
      <c r="G4254">
        <v>0</v>
      </c>
    </row>
    <row r="4255" spans="1:7" x14ac:dyDescent="0.25">
      <c r="A4255">
        <v>15787830</v>
      </c>
      <c r="B4255" s="1">
        <v>153663.26999999999</v>
      </c>
      <c r="C4255">
        <v>1</v>
      </c>
      <c r="D4255" t="s">
        <v>2986</v>
      </c>
      <c r="E4255">
        <v>7</v>
      </c>
      <c r="F4255" t="s">
        <v>2986</v>
      </c>
      <c r="G4255">
        <v>0</v>
      </c>
    </row>
    <row r="4256" spans="1:7" x14ac:dyDescent="0.25">
      <c r="A4256">
        <v>15599869</v>
      </c>
      <c r="B4256" s="1">
        <v>0</v>
      </c>
      <c r="C4256">
        <v>1</v>
      </c>
      <c r="D4256" t="s">
        <v>14</v>
      </c>
      <c r="E4256">
        <v>1</v>
      </c>
      <c r="F4256" t="s">
        <v>14</v>
      </c>
      <c r="G4256">
        <v>0</v>
      </c>
    </row>
    <row r="4257" spans="1:7" x14ac:dyDescent="0.25">
      <c r="A4257">
        <v>15592078</v>
      </c>
      <c r="B4257" s="1">
        <v>123599.49</v>
      </c>
      <c r="C4257">
        <v>2</v>
      </c>
      <c r="D4257" t="s">
        <v>2986</v>
      </c>
      <c r="E4257">
        <v>8</v>
      </c>
      <c r="F4257" t="s">
        <v>2986</v>
      </c>
      <c r="G4257">
        <v>0</v>
      </c>
    </row>
    <row r="4258" spans="1:7" x14ac:dyDescent="0.25">
      <c r="A4258">
        <v>15596228</v>
      </c>
      <c r="B4258" s="1">
        <v>0</v>
      </c>
      <c r="C4258">
        <v>2</v>
      </c>
      <c r="D4258" t="s">
        <v>2986</v>
      </c>
      <c r="E4258">
        <v>4</v>
      </c>
      <c r="F4258" t="s">
        <v>2986</v>
      </c>
      <c r="G4258">
        <v>0</v>
      </c>
    </row>
    <row r="4259" spans="1:7" x14ac:dyDescent="0.25">
      <c r="A4259">
        <v>15578462</v>
      </c>
      <c r="B4259" s="1">
        <v>134208.25</v>
      </c>
      <c r="C4259">
        <v>1</v>
      </c>
      <c r="D4259" t="s">
        <v>14</v>
      </c>
      <c r="E4259">
        <v>9</v>
      </c>
      <c r="F4259" t="s">
        <v>14</v>
      </c>
      <c r="G4259">
        <v>0</v>
      </c>
    </row>
    <row r="4260" spans="1:7" x14ac:dyDescent="0.25">
      <c r="A4260">
        <v>15756894</v>
      </c>
      <c r="B4260" s="1">
        <v>0</v>
      </c>
      <c r="C4260">
        <v>1</v>
      </c>
      <c r="D4260" t="s">
        <v>14</v>
      </c>
      <c r="E4260">
        <v>1</v>
      </c>
      <c r="F4260" t="s">
        <v>14</v>
      </c>
      <c r="G4260">
        <v>0</v>
      </c>
    </row>
    <row r="4261" spans="1:7" x14ac:dyDescent="0.25">
      <c r="A4261">
        <v>15796167</v>
      </c>
      <c r="B4261" s="1">
        <v>98556.89</v>
      </c>
      <c r="C4261">
        <v>2</v>
      </c>
      <c r="D4261" t="s">
        <v>2986</v>
      </c>
      <c r="E4261">
        <v>7</v>
      </c>
      <c r="F4261" t="s">
        <v>2986</v>
      </c>
      <c r="G4261">
        <v>0</v>
      </c>
    </row>
    <row r="4262" spans="1:7" x14ac:dyDescent="0.25">
      <c r="A4262">
        <v>15664808</v>
      </c>
      <c r="B4262" s="1">
        <v>0</v>
      </c>
      <c r="C4262">
        <v>3</v>
      </c>
      <c r="D4262" t="s">
        <v>2986</v>
      </c>
      <c r="E4262">
        <v>3</v>
      </c>
      <c r="F4262" t="s">
        <v>2986</v>
      </c>
      <c r="G4262">
        <v>0</v>
      </c>
    </row>
    <row r="4263" spans="1:7" x14ac:dyDescent="0.25">
      <c r="A4263">
        <v>15664555</v>
      </c>
      <c r="B4263" s="1">
        <v>0</v>
      </c>
      <c r="C4263">
        <v>4</v>
      </c>
      <c r="D4263" t="s">
        <v>14</v>
      </c>
      <c r="E4263">
        <v>2</v>
      </c>
      <c r="F4263" t="s">
        <v>14</v>
      </c>
      <c r="G4263">
        <v>1</v>
      </c>
    </row>
    <row r="4264" spans="1:7" x14ac:dyDescent="0.25">
      <c r="A4264">
        <v>15607278</v>
      </c>
      <c r="B4264" s="1">
        <v>134593.79</v>
      </c>
      <c r="C4264">
        <v>1</v>
      </c>
      <c r="D4264" t="s">
        <v>14</v>
      </c>
      <c r="E4264">
        <v>8</v>
      </c>
      <c r="F4264" t="s">
        <v>14</v>
      </c>
      <c r="G4264">
        <v>0</v>
      </c>
    </row>
    <row r="4265" spans="1:7" x14ac:dyDescent="0.25">
      <c r="A4265">
        <v>15585222</v>
      </c>
      <c r="B4265" s="1">
        <v>0</v>
      </c>
      <c r="C4265">
        <v>2</v>
      </c>
      <c r="D4265" t="s">
        <v>14</v>
      </c>
      <c r="E4265">
        <v>8</v>
      </c>
      <c r="F4265" t="s">
        <v>14</v>
      </c>
      <c r="G4265">
        <v>0</v>
      </c>
    </row>
    <row r="4266" spans="1:7" x14ac:dyDescent="0.25">
      <c r="A4266">
        <v>15750299</v>
      </c>
      <c r="B4266" s="1">
        <v>68781.820000000007</v>
      </c>
      <c r="C4266">
        <v>1</v>
      </c>
      <c r="D4266" t="s">
        <v>14</v>
      </c>
      <c r="E4266">
        <v>10</v>
      </c>
      <c r="F4266" t="s">
        <v>14</v>
      </c>
      <c r="G4266">
        <v>0</v>
      </c>
    </row>
    <row r="4267" spans="1:7" x14ac:dyDescent="0.25">
      <c r="A4267">
        <v>15761294</v>
      </c>
      <c r="B4267" s="1">
        <v>137464.04</v>
      </c>
      <c r="C4267">
        <v>1</v>
      </c>
      <c r="D4267" t="s">
        <v>2986</v>
      </c>
      <c r="E4267">
        <v>8</v>
      </c>
      <c r="F4267" t="s">
        <v>2986</v>
      </c>
      <c r="G4267">
        <v>1</v>
      </c>
    </row>
    <row r="4268" spans="1:7" x14ac:dyDescent="0.25">
      <c r="A4268">
        <v>15810454</v>
      </c>
      <c r="B4268" s="1">
        <v>147307.91</v>
      </c>
      <c r="C4268">
        <v>1</v>
      </c>
      <c r="D4268" t="s">
        <v>14</v>
      </c>
      <c r="E4268">
        <v>4</v>
      </c>
      <c r="F4268" t="s">
        <v>14</v>
      </c>
      <c r="G4268">
        <v>0</v>
      </c>
    </row>
    <row r="4269" spans="1:7" x14ac:dyDescent="0.25">
      <c r="A4269">
        <v>15673984</v>
      </c>
      <c r="B4269" s="1">
        <v>0</v>
      </c>
      <c r="C4269">
        <v>1</v>
      </c>
      <c r="D4269" t="s">
        <v>2986</v>
      </c>
      <c r="E4269">
        <v>8</v>
      </c>
      <c r="F4269" t="s">
        <v>2986</v>
      </c>
      <c r="G4269">
        <v>1</v>
      </c>
    </row>
    <row r="4270" spans="1:7" x14ac:dyDescent="0.25">
      <c r="A4270">
        <v>15609319</v>
      </c>
      <c r="B4270" s="1">
        <v>145754.91</v>
      </c>
      <c r="C4270">
        <v>1</v>
      </c>
      <c r="D4270" t="s">
        <v>14</v>
      </c>
      <c r="E4270">
        <v>3</v>
      </c>
      <c r="F4270" t="s">
        <v>14</v>
      </c>
      <c r="G4270">
        <v>0</v>
      </c>
    </row>
    <row r="4271" spans="1:7" x14ac:dyDescent="0.25">
      <c r="A4271">
        <v>15709941</v>
      </c>
      <c r="B4271" s="1">
        <v>0</v>
      </c>
      <c r="C4271">
        <v>3</v>
      </c>
      <c r="D4271" t="s">
        <v>2986</v>
      </c>
      <c r="E4271">
        <v>8</v>
      </c>
      <c r="F4271" t="s">
        <v>2986</v>
      </c>
      <c r="G4271">
        <v>1</v>
      </c>
    </row>
    <row r="4272" spans="1:7" x14ac:dyDescent="0.25">
      <c r="A4272">
        <v>15580252</v>
      </c>
      <c r="B4272" s="1">
        <v>112610.77</v>
      </c>
      <c r="C4272">
        <v>1</v>
      </c>
      <c r="D4272" t="s">
        <v>14</v>
      </c>
      <c r="E4272">
        <v>4</v>
      </c>
      <c r="F4272" t="s">
        <v>14</v>
      </c>
      <c r="G4272">
        <v>0</v>
      </c>
    </row>
    <row r="4273" spans="1:7" x14ac:dyDescent="0.25">
      <c r="A4273">
        <v>15741275</v>
      </c>
      <c r="B4273" s="1">
        <v>71481.789999999994</v>
      </c>
      <c r="C4273">
        <v>2</v>
      </c>
      <c r="D4273" t="s">
        <v>14</v>
      </c>
      <c r="E4273">
        <v>7</v>
      </c>
      <c r="F4273" t="s">
        <v>14</v>
      </c>
      <c r="G4273">
        <v>0</v>
      </c>
    </row>
    <row r="4274" spans="1:7" x14ac:dyDescent="0.25">
      <c r="A4274">
        <v>15707132</v>
      </c>
      <c r="B4274" s="1">
        <v>0</v>
      </c>
      <c r="C4274">
        <v>2</v>
      </c>
      <c r="D4274" t="s">
        <v>14</v>
      </c>
      <c r="E4274">
        <v>5</v>
      </c>
      <c r="F4274" t="s">
        <v>14</v>
      </c>
      <c r="G4274">
        <v>0</v>
      </c>
    </row>
    <row r="4275" spans="1:7" x14ac:dyDescent="0.25">
      <c r="A4275">
        <v>15600708</v>
      </c>
      <c r="B4275" s="1">
        <v>77826.8</v>
      </c>
      <c r="C4275">
        <v>1</v>
      </c>
      <c r="D4275" t="s">
        <v>14</v>
      </c>
      <c r="E4275">
        <v>3</v>
      </c>
      <c r="F4275" t="s">
        <v>14</v>
      </c>
      <c r="G4275">
        <v>0</v>
      </c>
    </row>
    <row r="4276" spans="1:7" x14ac:dyDescent="0.25">
      <c r="A4276">
        <v>15804787</v>
      </c>
      <c r="B4276" s="1">
        <v>87140.85</v>
      </c>
      <c r="C4276">
        <v>1</v>
      </c>
      <c r="D4276" t="s">
        <v>14</v>
      </c>
      <c r="E4276">
        <v>5</v>
      </c>
      <c r="F4276" t="s">
        <v>14</v>
      </c>
      <c r="G4276">
        <v>0</v>
      </c>
    </row>
    <row r="4277" spans="1:7" x14ac:dyDescent="0.25">
      <c r="A4277">
        <v>15690021</v>
      </c>
      <c r="B4277" s="1">
        <v>132002.70000000001</v>
      </c>
      <c r="C4277">
        <v>1</v>
      </c>
      <c r="D4277" t="s">
        <v>14</v>
      </c>
      <c r="E4277">
        <v>0</v>
      </c>
      <c r="F4277" t="s">
        <v>14</v>
      </c>
      <c r="G4277">
        <v>1</v>
      </c>
    </row>
    <row r="4278" spans="1:7" x14ac:dyDescent="0.25">
      <c r="A4278">
        <v>15763895</v>
      </c>
      <c r="B4278" s="1">
        <v>178011.5</v>
      </c>
      <c r="C4278">
        <v>2</v>
      </c>
      <c r="D4278" t="s">
        <v>2986</v>
      </c>
      <c r="E4278">
        <v>7</v>
      </c>
      <c r="F4278" t="s">
        <v>2986</v>
      </c>
      <c r="G4278">
        <v>0</v>
      </c>
    </row>
    <row r="4279" spans="1:7" x14ac:dyDescent="0.25">
      <c r="A4279">
        <v>15623478</v>
      </c>
      <c r="B4279" s="1">
        <v>102954.68</v>
      </c>
      <c r="C4279">
        <v>2</v>
      </c>
      <c r="D4279" t="s">
        <v>14</v>
      </c>
      <c r="E4279">
        <v>4</v>
      </c>
      <c r="F4279" t="s">
        <v>14</v>
      </c>
      <c r="G4279">
        <v>0</v>
      </c>
    </row>
    <row r="4280" spans="1:7" x14ac:dyDescent="0.25">
      <c r="A4280">
        <v>15797910</v>
      </c>
      <c r="B4280" s="1">
        <v>123783.25</v>
      </c>
      <c r="C4280">
        <v>1</v>
      </c>
      <c r="D4280" t="s">
        <v>14</v>
      </c>
      <c r="E4280">
        <v>2</v>
      </c>
      <c r="F4280" t="s">
        <v>14</v>
      </c>
      <c r="G4280">
        <v>0</v>
      </c>
    </row>
    <row r="4281" spans="1:7" x14ac:dyDescent="0.25">
      <c r="A4281">
        <v>15577751</v>
      </c>
      <c r="B4281" s="1">
        <v>101802.67</v>
      </c>
      <c r="C4281">
        <v>1</v>
      </c>
      <c r="D4281" t="s">
        <v>2986</v>
      </c>
      <c r="E4281">
        <v>4</v>
      </c>
      <c r="F4281" t="s">
        <v>2986</v>
      </c>
      <c r="G4281">
        <v>0</v>
      </c>
    </row>
    <row r="4282" spans="1:7" x14ac:dyDescent="0.25">
      <c r="A4282">
        <v>15781777</v>
      </c>
      <c r="B4282" s="1">
        <v>148659.48000000001</v>
      </c>
      <c r="C4282">
        <v>1</v>
      </c>
      <c r="D4282" t="s">
        <v>2986</v>
      </c>
      <c r="E4282">
        <v>3</v>
      </c>
      <c r="F4282" t="s">
        <v>2986</v>
      </c>
      <c r="G4282">
        <v>0</v>
      </c>
    </row>
    <row r="4283" spans="1:7" x14ac:dyDescent="0.25">
      <c r="A4283">
        <v>15740527</v>
      </c>
      <c r="B4283" s="1">
        <v>142724.48000000001</v>
      </c>
      <c r="C4283">
        <v>1</v>
      </c>
      <c r="D4283" t="s">
        <v>14</v>
      </c>
      <c r="E4283">
        <v>7</v>
      </c>
      <c r="F4283" t="s">
        <v>14</v>
      </c>
      <c r="G4283">
        <v>1</v>
      </c>
    </row>
    <row r="4284" spans="1:7" x14ac:dyDescent="0.25">
      <c r="A4284">
        <v>15721251</v>
      </c>
      <c r="B4284" s="1">
        <v>112152.89</v>
      </c>
      <c r="C4284">
        <v>1</v>
      </c>
      <c r="D4284" t="s">
        <v>14</v>
      </c>
      <c r="E4284">
        <v>4</v>
      </c>
      <c r="F4284" t="s">
        <v>14</v>
      </c>
      <c r="G4284">
        <v>0</v>
      </c>
    </row>
    <row r="4285" spans="1:7" x14ac:dyDescent="0.25">
      <c r="A4285">
        <v>15602994</v>
      </c>
      <c r="B4285" s="1">
        <v>89550.85</v>
      </c>
      <c r="C4285">
        <v>1</v>
      </c>
      <c r="D4285" t="s">
        <v>14</v>
      </c>
      <c r="E4285">
        <v>10</v>
      </c>
      <c r="F4285" t="s">
        <v>14</v>
      </c>
      <c r="G4285">
        <v>0</v>
      </c>
    </row>
    <row r="4286" spans="1:7" x14ac:dyDescent="0.25">
      <c r="A4286">
        <v>15750769</v>
      </c>
      <c r="B4286" s="1">
        <v>75915.75</v>
      </c>
      <c r="C4286">
        <v>1</v>
      </c>
      <c r="D4286" t="s">
        <v>2986</v>
      </c>
      <c r="E4286">
        <v>7</v>
      </c>
      <c r="F4286" t="s">
        <v>2986</v>
      </c>
      <c r="G4286">
        <v>0</v>
      </c>
    </row>
    <row r="4287" spans="1:7" x14ac:dyDescent="0.25">
      <c r="A4287">
        <v>15740175</v>
      </c>
      <c r="B4287" s="1">
        <v>118889.66</v>
      </c>
      <c r="C4287">
        <v>2</v>
      </c>
      <c r="D4287" t="s">
        <v>2986</v>
      </c>
      <c r="E4287">
        <v>2</v>
      </c>
      <c r="F4287" t="s">
        <v>2986</v>
      </c>
      <c r="G4287">
        <v>0</v>
      </c>
    </row>
    <row r="4288" spans="1:7" x14ac:dyDescent="0.25">
      <c r="A4288">
        <v>15679968</v>
      </c>
      <c r="B4288" s="1">
        <v>118788.57</v>
      </c>
      <c r="C4288">
        <v>1</v>
      </c>
      <c r="D4288" t="s">
        <v>2986</v>
      </c>
      <c r="E4288">
        <v>5</v>
      </c>
      <c r="F4288" t="s">
        <v>2986</v>
      </c>
      <c r="G4288">
        <v>0</v>
      </c>
    </row>
    <row r="4289" spans="1:7" x14ac:dyDescent="0.25">
      <c r="A4289">
        <v>15694404</v>
      </c>
      <c r="B4289" s="1">
        <v>156555.54</v>
      </c>
      <c r="C4289">
        <v>1</v>
      </c>
      <c r="D4289" t="s">
        <v>14</v>
      </c>
      <c r="E4289">
        <v>3</v>
      </c>
      <c r="F4289" t="s">
        <v>14</v>
      </c>
      <c r="G4289">
        <v>0</v>
      </c>
    </row>
    <row r="4290" spans="1:7" x14ac:dyDescent="0.25">
      <c r="A4290">
        <v>15657529</v>
      </c>
      <c r="B4290" s="1">
        <v>99141.86</v>
      </c>
      <c r="C4290">
        <v>1</v>
      </c>
      <c r="D4290" t="s">
        <v>14</v>
      </c>
      <c r="E4290">
        <v>1</v>
      </c>
      <c r="F4290" t="s">
        <v>14</v>
      </c>
      <c r="G4290">
        <v>1</v>
      </c>
    </row>
    <row r="4291" spans="1:7" x14ac:dyDescent="0.25">
      <c r="A4291">
        <v>15762882</v>
      </c>
      <c r="B4291" s="1">
        <v>61211.18</v>
      </c>
      <c r="C4291">
        <v>1</v>
      </c>
      <c r="D4291" t="s">
        <v>14</v>
      </c>
      <c r="E4291">
        <v>4</v>
      </c>
      <c r="F4291" t="s">
        <v>14</v>
      </c>
      <c r="G4291">
        <v>0</v>
      </c>
    </row>
    <row r="4292" spans="1:7" x14ac:dyDescent="0.25">
      <c r="A4292">
        <v>15642579</v>
      </c>
      <c r="B4292" s="1">
        <v>128932.4</v>
      </c>
      <c r="C4292">
        <v>1</v>
      </c>
      <c r="D4292" t="s">
        <v>14</v>
      </c>
      <c r="E4292">
        <v>1</v>
      </c>
      <c r="F4292" t="s">
        <v>14</v>
      </c>
      <c r="G4292">
        <v>0</v>
      </c>
    </row>
    <row r="4293" spans="1:7" x14ac:dyDescent="0.25">
      <c r="A4293">
        <v>15598884</v>
      </c>
      <c r="B4293" s="1">
        <v>0</v>
      </c>
      <c r="C4293">
        <v>1</v>
      </c>
      <c r="D4293" t="s">
        <v>14</v>
      </c>
      <c r="E4293">
        <v>5</v>
      </c>
      <c r="F4293" t="s">
        <v>14</v>
      </c>
      <c r="G4293">
        <v>0</v>
      </c>
    </row>
    <row r="4294" spans="1:7" x14ac:dyDescent="0.25">
      <c r="A4294">
        <v>15770185</v>
      </c>
      <c r="B4294" s="1">
        <v>80728.149999999994</v>
      </c>
      <c r="C4294">
        <v>1</v>
      </c>
      <c r="D4294" t="s">
        <v>2986</v>
      </c>
      <c r="E4294">
        <v>10</v>
      </c>
      <c r="F4294" t="s">
        <v>2986</v>
      </c>
      <c r="G4294">
        <v>0</v>
      </c>
    </row>
    <row r="4295" spans="1:7" x14ac:dyDescent="0.25">
      <c r="A4295">
        <v>15800287</v>
      </c>
      <c r="B4295" s="1">
        <v>127660.46</v>
      </c>
      <c r="C4295">
        <v>2</v>
      </c>
      <c r="D4295" t="s">
        <v>2986</v>
      </c>
      <c r="E4295">
        <v>2</v>
      </c>
      <c r="F4295" t="s">
        <v>2986</v>
      </c>
      <c r="G4295">
        <v>1</v>
      </c>
    </row>
    <row r="4296" spans="1:7" x14ac:dyDescent="0.25">
      <c r="A4296">
        <v>15665861</v>
      </c>
      <c r="B4296" s="1">
        <v>106070.89</v>
      </c>
      <c r="C4296">
        <v>1</v>
      </c>
      <c r="D4296" t="s">
        <v>14</v>
      </c>
      <c r="E4296">
        <v>3</v>
      </c>
      <c r="F4296" t="s">
        <v>14</v>
      </c>
      <c r="G4296">
        <v>0</v>
      </c>
    </row>
    <row r="4297" spans="1:7" x14ac:dyDescent="0.25">
      <c r="A4297">
        <v>15662203</v>
      </c>
      <c r="B4297" s="1">
        <v>137560.38</v>
      </c>
      <c r="C4297">
        <v>2</v>
      </c>
      <c r="D4297" t="s">
        <v>14</v>
      </c>
      <c r="E4297">
        <v>3</v>
      </c>
      <c r="F4297" t="s">
        <v>14</v>
      </c>
      <c r="G4297">
        <v>0</v>
      </c>
    </row>
    <row r="4298" spans="1:7" x14ac:dyDescent="0.25">
      <c r="A4298">
        <v>15616454</v>
      </c>
      <c r="B4298" s="1">
        <v>111905.43</v>
      </c>
      <c r="C4298">
        <v>1</v>
      </c>
      <c r="D4298" t="s">
        <v>14</v>
      </c>
      <c r="E4298">
        <v>8</v>
      </c>
      <c r="F4298" t="s">
        <v>14</v>
      </c>
      <c r="G4298">
        <v>1</v>
      </c>
    </row>
    <row r="4299" spans="1:7" x14ac:dyDescent="0.25">
      <c r="A4299">
        <v>15702788</v>
      </c>
      <c r="B4299" s="1">
        <v>126212.64</v>
      </c>
      <c r="C4299">
        <v>1</v>
      </c>
      <c r="D4299" t="s">
        <v>2986</v>
      </c>
      <c r="E4299">
        <v>9</v>
      </c>
      <c r="F4299" t="s">
        <v>2986</v>
      </c>
      <c r="G4299">
        <v>0</v>
      </c>
    </row>
    <row r="4300" spans="1:7" x14ac:dyDescent="0.25">
      <c r="A4300">
        <v>15778149</v>
      </c>
      <c r="B4300" s="1">
        <v>0</v>
      </c>
      <c r="C4300">
        <v>2</v>
      </c>
      <c r="D4300" t="s">
        <v>2986</v>
      </c>
      <c r="E4300">
        <v>9</v>
      </c>
      <c r="F4300" t="s">
        <v>2986</v>
      </c>
      <c r="G4300">
        <v>1</v>
      </c>
    </row>
    <row r="4301" spans="1:7" x14ac:dyDescent="0.25">
      <c r="A4301">
        <v>15680001</v>
      </c>
      <c r="B4301" s="1">
        <v>111835.94</v>
      </c>
      <c r="C4301">
        <v>2</v>
      </c>
      <c r="D4301" t="s">
        <v>2986</v>
      </c>
      <c r="E4301">
        <v>7</v>
      </c>
      <c r="F4301" t="s">
        <v>2986</v>
      </c>
      <c r="G4301">
        <v>0</v>
      </c>
    </row>
    <row r="4302" spans="1:7" x14ac:dyDescent="0.25">
      <c r="A4302">
        <v>15711991</v>
      </c>
      <c r="B4302" s="1">
        <v>0</v>
      </c>
      <c r="C4302">
        <v>2</v>
      </c>
      <c r="D4302" t="s">
        <v>2986</v>
      </c>
      <c r="E4302">
        <v>8</v>
      </c>
      <c r="F4302" t="s">
        <v>2986</v>
      </c>
      <c r="G4302">
        <v>0</v>
      </c>
    </row>
    <row r="4303" spans="1:7" x14ac:dyDescent="0.25">
      <c r="A4303">
        <v>15633834</v>
      </c>
      <c r="B4303" s="1">
        <v>99705.69</v>
      </c>
      <c r="C4303">
        <v>2</v>
      </c>
      <c r="D4303" t="s">
        <v>2986</v>
      </c>
      <c r="E4303">
        <v>3</v>
      </c>
      <c r="F4303" t="s">
        <v>2986</v>
      </c>
      <c r="G4303">
        <v>0</v>
      </c>
    </row>
    <row r="4304" spans="1:7" x14ac:dyDescent="0.25">
      <c r="A4304">
        <v>15765266</v>
      </c>
      <c r="B4304" s="1">
        <v>0</v>
      </c>
      <c r="C4304">
        <v>2</v>
      </c>
      <c r="D4304" t="s">
        <v>2986</v>
      </c>
      <c r="E4304">
        <v>1</v>
      </c>
      <c r="F4304" t="s">
        <v>2986</v>
      </c>
      <c r="G4304">
        <v>0</v>
      </c>
    </row>
    <row r="4305" spans="1:7" x14ac:dyDescent="0.25">
      <c r="A4305">
        <v>15791867</v>
      </c>
      <c r="B4305" s="1">
        <v>108895.93</v>
      </c>
      <c r="C4305">
        <v>1</v>
      </c>
      <c r="D4305" t="s">
        <v>2986</v>
      </c>
      <c r="E4305">
        <v>2</v>
      </c>
      <c r="F4305" t="s">
        <v>2986</v>
      </c>
      <c r="G4305">
        <v>1</v>
      </c>
    </row>
    <row r="4306" spans="1:7" x14ac:dyDescent="0.25">
      <c r="A4306">
        <v>15675380</v>
      </c>
      <c r="B4306" s="1">
        <v>154669.76999999999</v>
      </c>
      <c r="C4306">
        <v>1</v>
      </c>
      <c r="D4306" t="s">
        <v>14</v>
      </c>
      <c r="E4306">
        <v>3</v>
      </c>
      <c r="F4306" t="s">
        <v>14</v>
      </c>
      <c r="G4306">
        <v>1</v>
      </c>
    </row>
    <row r="4307" spans="1:7" x14ac:dyDescent="0.25">
      <c r="A4307">
        <v>15770576</v>
      </c>
      <c r="B4307" s="1">
        <v>128061</v>
      </c>
      <c r="C4307">
        <v>2</v>
      </c>
      <c r="D4307" t="s">
        <v>14</v>
      </c>
      <c r="E4307">
        <v>7</v>
      </c>
      <c r="F4307" t="s">
        <v>14</v>
      </c>
      <c r="G4307">
        <v>0</v>
      </c>
    </row>
    <row r="4308" spans="1:7" x14ac:dyDescent="0.25">
      <c r="A4308">
        <v>15775294</v>
      </c>
      <c r="B4308" s="1">
        <v>0</v>
      </c>
      <c r="C4308">
        <v>2</v>
      </c>
      <c r="D4308" t="s">
        <v>2986</v>
      </c>
      <c r="E4308">
        <v>2</v>
      </c>
      <c r="F4308" t="s">
        <v>2986</v>
      </c>
      <c r="G4308">
        <v>1</v>
      </c>
    </row>
    <row r="4309" spans="1:7" x14ac:dyDescent="0.25">
      <c r="A4309">
        <v>15727059</v>
      </c>
      <c r="B4309" s="1">
        <v>0</v>
      </c>
      <c r="C4309">
        <v>2</v>
      </c>
      <c r="D4309" t="s">
        <v>2986</v>
      </c>
      <c r="E4309">
        <v>4</v>
      </c>
      <c r="F4309" t="s">
        <v>2986</v>
      </c>
      <c r="G4309">
        <v>0</v>
      </c>
    </row>
    <row r="4310" spans="1:7" x14ac:dyDescent="0.25">
      <c r="A4310">
        <v>15702499</v>
      </c>
      <c r="B4310" s="1">
        <v>190678.02</v>
      </c>
      <c r="C4310">
        <v>1</v>
      </c>
      <c r="D4310" t="s">
        <v>14</v>
      </c>
      <c r="E4310">
        <v>9</v>
      </c>
      <c r="F4310" t="s">
        <v>14</v>
      </c>
      <c r="G4310">
        <v>0</v>
      </c>
    </row>
    <row r="4311" spans="1:7" x14ac:dyDescent="0.25">
      <c r="A4311">
        <v>15611699</v>
      </c>
      <c r="B4311" s="1">
        <v>0</v>
      </c>
      <c r="C4311">
        <v>1</v>
      </c>
      <c r="D4311" t="s">
        <v>2986</v>
      </c>
      <c r="E4311">
        <v>7</v>
      </c>
      <c r="F4311" t="s">
        <v>2986</v>
      </c>
      <c r="G4311">
        <v>0</v>
      </c>
    </row>
    <row r="4312" spans="1:7" x14ac:dyDescent="0.25">
      <c r="A4312">
        <v>15654000</v>
      </c>
      <c r="B4312" s="1">
        <v>0</v>
      </c>
      <c r="C4312">
        <v>1</v>
      </c>
      <c r="D4312" t="s">
        <v>2986</v>
      </c>
      <c r="E4312">
        <v>5</v>
      </c>
      <c r="F4312" t="s">
        <v>2986</v>
      </c>
      <c r="G4312">
        <v>1</v>
      </c>
    </row>
    <row r="4313" spans="1:7" x14ac:dyDescent="0.25">
      <c r="A4313">
        <v>15657881</v>
      </c>
      <c r="B4313" s="1">
        <v>136712.91</v>
      </c>
      <c r="C4313">
        <v>1</v>
      </c>
      <c r="D4313" t="s">
        <v>14</v>
      </c>
      <c r="E4313">
        <v>5</v>
      </c>
      <c r="F4313" t="s">
        <v>14</v>
      </c>
      <c r="G4313">
        <v>0</v>
      </c>
    </row>
    <row r="4314" spans="1:7" x14ac:dyDescent="0.25">
      <c r="A4314">
        <v>15719991</v>
      </c>
      <c r="B4314" s="1">
        <v>154733.97</v>
      </c>
      <c r="C4314">
        <v>1</v>
      </c>
      <c r="D4314" t="s">
        <v>2986</v>
      </c>
      <c r="E4314">
        <v>1</v>
      </c>
      <c r="F4314" t="s">
        <v>2986</v>
      </c>
      <c r="G4314">
        <v>1</v>
      </c>
    </row>
    <row r="4315" spans="1:7" x14ac:dyDescent="0.25">
      <c r="A4315">
        <v>15720687</v>
      </c>
      <c r="B4315" s="1">
        <v>112609.91</v>
      </c>
      <c r="C4315">
        <v>1</v>
      </c>
      <c r="D4315" t="s">
        <v>2986</v>
      </c>
      <c r="E4315">
        <v>4</v>
      </c>
      <c r="F4315" t="s">
        <v>2986</v>
      </c>
      <c r="G4315">
        <v>1</v>
      </c>
    </row>
    <row r="4316" spans="1:7" x14ac:dyDescent="0.25">
      <c r="A4316">
        <v>15687079</v>
      </c>
      <c r="B4316" s="1">
        <v>115462.44</v>
      </c>
      <c r="C4316">
        <v>1</v>
      </c>
      <c r="D4316" t="s">
        <v>2986</v>
      </c>
      <c r="E4316">
        <v>10</v>
      </c>
      <c r="F4316" t="s">
        <v>2986</v>
      </c>
      <c r="G4316">
        <v>0</v>
      </c>
    </row>
    <row r="4317" spans="1:7" x14ac:dyDescent="0.25">
      <c r="A4317">
        <v>15582276</v>
      </c>
      <c r="B4317" s="1">
        <v>133501.35999999999</v>
      </c>
      <c r="C4317">
        <v>1</v>
      </c>
      <c r="D4317" t="s">
        <v>14</v>
      </c>
      <c r="E4317">
        <v>5</v>
      </c>
      <c r="F4317" t="s">
        <v>14</v>
      </c>
      <c r="G4317">
        <v>0</v>
      </c>
    </row>
    <row r="4318" spans="1:7" x14ac:dyDescent="0.25">
      <c r="A4318">
        <v>15763980</v>
      </c>
      <c r="B4318" s="1">
        <v>58668.02</v>
      </c>
      <c r="C4318">
        <v>1</v>
      </c>
      <c r="D4318" t="s">
        <v>14</v>
      </c>
      <c r="E4318">
        <v>1</v>
      </c>
      <c r="F4318" t="s">
        <v>14</v>
      </c>
      <c r="G4318">
        <v>0</v>
      </c>
    </row>
    <row r="4319" spans="1:7" x14ac:dyDescent="0.25">
      <c r="A4319">
        <v>15720774</v>
      </c>
      <c r="B4319" s="1">
        <v>89118.26</v>
      </c>
      <c r="C4319">
        <v>1</v>
      </c>
      <c r="D4319" t="s">
        <v>2986</v>
      </c>
      <c r="E4319">
        <v>7</v>
      </c>
      <c r="F4319" t="s">
        <v>2986</v>
      </c>
      <c r="G4319">
        <v>1</v>
      </c>
    </row>
    <row r="4320" spans="1:7" x14ac:dyDescent="0.25">
      <c r="A4320">
        <v>15592194</v>
      </c>
      <c r="B4320" s="1">
        <v>0</v>
      </c>
      <c r="C4320">
        <v>2</v>
      </c>
      <c r="D4320" t="s">
        <v>2986</v>
      </c>
      <c r="E4320">
        <v>9</v>
      </c>
      <c r="F4320" t="s">
        <v>2986</v>
      </c>
      <c r="G4320">
        <v>0</v>
      </c>
    </row>
    <row r="4321" spans="1:7" x14ac:dyDescent="0.25">
      <c r="A4321">
        <v>15803685</v>
      </c>
      <c r="B4321" s="1">
        <v>76510.52</v>
      </c>
      <c r="C4321">
        <v>2</v>
      </c>
      <c r="D4321" t="s">
        <v>14</v>
      </c>
      <c r="E4321">
        <v>10</v>
      </c>
      <c r="F4321" t="s">
        <v>14</v>
      </c>
      <c r="G4321">
        <v>0</v>
      </c>
    </row>
    <row r="4322" spans="1:7" x14ac:dyDescent="0.25">
      <c r="A4322">
        <v>15759456</v>
      </c>
      <c r="B4322" s="1">
        <v>140694.78</v>
      </c>
      <c r="C4322">
        <v>2</v>
      </c>
      <c r="D4322" t="s">
        <v>2986</v>
      </c>
      <c r="E4322">
        <v>7</v>
      </c>
      <c r="F4322" t="s">
        <v>2986</v>
      </c>
      <c r="G4322">
        <v>0</v>
      </c>
    </row>
    <row r="4323" spans="1:7" x14ac:dyDescent="0.25">
      <c r="A4323">
        <v>15611544</v>
      </c>
      <c r="B4323" s="1">
        <v>95448.320000000007</v>
      </c>
      <c r="C4323">
        <v>2</v>
      </c>
      <c r="D4323" t="s">
        <v>2986</v>
      </c>
      <c r="E4323">
        <v>7</v>
      </c>
      <c r="F4323" t="s">
        <v>2986</v>
      </c>
      <c r="G4323">
        <v>0</v>
      </c>
    </row>
    <row r="4324" spans="1:7" x14ac:dyDescent="0.25">
      <c r="A4324">
        <v>15794257</v>
      </c>
      <c r="B4324" s="1">
        <v>91562.99</v>
      </c>
      <c r="C4324">
        <v>1</v>
      </c>
      <c r="D4324" t="s">
        <v>14</v>
      </c>
      <c r="E4324">
        <v>4</v>
      </c>
      <c r="F4324" t="s">
        <v>14</v>
      </c>
      <c r="G4324">
        <v>0</v>
      </c>
    </row>
    <row r="4325" spans="1:7" x14ac:dyDescent="0.25">
      <c r="A4325">
        <v>15681697</v>
      </c>
      <c r="B4325" s="1">
        <v>72541.48</v>
      </c>
      <c r="C4325">
        <v>1</v>
      </c>
      <c r="D4325" t="s">
        <v>2986</v>
      </c>
      <c r="E4325">
        <v>8</v>
      </c>
      <c r="F4325" t="s">
        <v>2986</v>
      </c>
      <c r="G4325">
        <v>0</v>
      </c>
    </row>
    <row r="4326" spans="1:7" x14ac:dyDescent="0.25">
      <c r="A4326">
        <v>15579566</v>
      </c>
      <c r="B4326" s="1">
        <v>120867.18</v>
      </c>
      <c r="C4326">
        <v>1</v>
      </c>
      <c r="D4326" t="s">
        <v>2986</v>
      </c>
      <c r="E4326">
        <v>3</v>
      </c>
      <c r="F4326" t="s">
        <v>2986</v>
      </c>
      <c r="G4326">
        <v>1</v>
      </c>
    </row>
    <row r="4327" spans="1:7" x14ac:dyDescent="0.25">
      <c r="A4327">
        <v>15577970</v>
      </c>
      <c r="B4327" s="1">
        <v>0</v>
      </c>
      <c r="C4327">
        <v>1</v>
      </c>
      <c r="D4327" t="s">
        <v>2986</v>
      </c>
      <c r="E4327">
        <v>5</v>
      </c>
      <c r="F4327" t="s">
        <v>2986</v>
      </c>
      <c r="G4327">
        <v>0</v>
      </c>
    </row>
    <row r="4328" spans="1:7" x14ac:dyDescent="0.25">
      <c r="A4328">
        <v>15727489</v>
      </c>
      <c r="B4328" s="1">
        <v>157320.51</v>
      </c>
      <c r="C4328">
        <v>1</v>
      </c>
      <c r="D4328" t="s">
        <v>2986</v>
      </c>
      <c r="E4328">
        <v>1</v>
      </c>
      <c r="F4328" t="s">
        <v>2986</v>
      </c>
      <c r="G4328">
        <v>0</v>
      </c>
    </row>
    <row r="4329" spans="1:7" x14ac:dyDescent="0.25">
      <c r="A4329">
        <v>15764284</v>
      </c>
      <c r="B4329" s="1">
        <v>0</v>
      </c>
      <c r="C4329">
        <v>3</v>
      </c>
      <c r="D4329" t="s">
        <v>14</v>
      </c>
      <c r="E4329">
        <v>3</v>
      </c>
      <c r="F4329" t="s">
        <v>14</v>
      </c>
      <c r="G4329">
        <v>0</v>
      </c>
    </row>
    <row r="4330" spans="1:7" x14ac:dyDescent="0.25">
      <c r="A4330">
        <v>15581811</v>
      </c>
      <c r="B4330" s="1">
        <v>139676.95000000001</v>
      </c>
      <c r="C4330">
        <v>2</v>
      </c>
      <c r="D4330" t="s">
        <v>14</v>
      </c>
      <c r="E4330">
        <v>1</v>
      </c>
      <c r="F4330" t="s">
        <v>14</v>
      </c>
      <c r="G4330">
        <v>0</v>
      </c>
    </row>
    <row r="4331" spans="1:7" x14ac:dyDescent="0.25">
      <c r="A4331">
        <v>15622527</v>
      </c>
      <c r="B4331" s="1">
        <v>0</v>
      </c>
      <c r="C4331">
        <v>1</v>
      </c>
      <c r="D4331" t="s">
        <v>14</v>
      </c>
      <c r="E4331">
        <v>6</v>
      </c>
      <c r="F4331" t="s">
        <v>14</v>
      </c>
      <c r="G4331">
        <v>0</v>
      </c>
    </row>
    <row r="4332" spans="1:7" x14ac:dyDescent="0.25">
      <c r="A4332">
        <v>15753362</v>
      </c>
      <c r="B4332" s="1">
        <v>0</v>
      </c>
      <c r="C4332">
        <v>2</v>
      </c>
      <c r="D4332" t="s">
        <v>14</v>
      </c>
      <c r="E4332">
        <v>3</v>
      </c>
      <c r="F4332" t="s">
        <v>14</v>
      </c>
      <c r="G4332">
        <v>0</v>
      </c>
    </row>
    <row r="4333" spans="1:7" x14ac:dyDescent="0.25">
      <c r="A4333">
        <v>15666652</v>
      </c>
      <c r="B4333" s="1">
        <v>0</v>
      </c>
      <c r="C4333">
        <v>2</v>
      </c>
      <c r="D4333" t="s">
        <v>14</v>
      </c>
      <c r="E4333">
        <v>3</v>
      </c>
      <c r="F4333" t="s">
        <v>14</v>
      </c>
      <c r="G4333">
        <v>0</v>
      </c>
    </row>
    <row r="4334" spans="1:7" x14ac:dyDescent="0.25">
      <c r="A4334">
        <v>15789714</v>
      </c>
      <c r="B4334" s="1">
        <v>103000.94</v>
      </c>
      <c r="C4334">
        <v>1</v>
      </c>
      <c r="D4334" t="s">
        <v>14</v>
      </c>
      <c r="E4334">
        <v>3</v>
      </c>
      <c r="F4334" t="s">
        <v>14</v>
      </c>
      <c r="G4334">
        <v>0</v>
      </c>
    </row>
    <row r="4335" spans="1:7" x14ac:dyDescent="0.25">
      <c r="A4335">
        <v>15771543</v>
      </c>
      <c r="B4335" s="1">
        <v>134237.07</v>
      </c>
      <c r="C4335">
        <v>1</v>
      </c>
      <c r="D4335" t="s">
        <v>14</v>
      </c>
      <c r="E4335">
        <v>2</v>
      </c>
      <c r="F4335" t="s">
        <v>14</v>
      </c>
      <c r="G4335">
        <v>1</v>
      </c>
    </row>
    <row r="4336" spans="1:7" x14ac:dyDescent="0.25">
      <c r="A4336">
        <v>15748327</v>
      </c>
      <c r="B4336" s="1">
        <v>118235.7</v>
      </c>
      <c r="C4336">
        <v>2</v>
      </c>
      <c r="D4336" t="s">
        <v>2986</v>
      </c>
      <c r="E4336">
        <v>6</v>
      </c>
      <c r="F4336" t="s">
        <v>2986</v>
      </c>
      <c r="G4336">
        <v>0</v>
      </c>
    </row>
    <row r="4337" spans="1:7" x14ac:dyDescent="0.25">
      <c r="A4337">
        <v>15754649</v>
      </c>
      <c r="B4337" s="1">
        <v>0</v>
      </c>
      <c r="C4337">
        <v>2</v>
      </c>
      <c r="D4337" t="s">
        <v>14</v>
      </c>
      <c r="E4337">
        <v>3</v>
      </c>
      <c r="F4337" t="s">
        <v>14</v>
      </c>
      <c r="G4337">
        <v>0</v>
      </c>
    </row>
    <row r="4338" spans="1:7" x14ac:dyDescent="0.25">
      <c r="A4338">
        <v>15810460</v>
      </c>
      <c r="B4338" s="1">
        <v>0</v>
      </c>
      <c r="C4338">
        <v>3</v>
      </c>
      <c r="D4338" t="s">
        <v>14</v>
      </c>
      <c r="E4338">
        <v>5</v>
      </c>
      <c r="F4338" t="s">
        <v>14</v>
      </c>
      <c r="G4338">
        <v>1</v>
      </c>
    </row>
    <row r="4339" spans="1:7" x14ac:dyDescent="0.25">
      <c r="A4339">
        <v>15771742</v>
      </c>
      <c r="B4339" s="1">
        <v>115442.19</v>
      </c>
      <c r="C4339">
        <v>2</v>
      </c>
      <c r="D4339" t="s">
        <v>2986</v>
      </c>
      <c r="E4339">
        <v>9</v>
      </c>
      <c r="F4339" t="s">
        <v>2986</v>
      </c>
      <c r="G4339">
        <v>1</v>
      </c>
    </row>
    <row r="4340" spans="1:7" x14ac:dyDescent="0.25">
      <c r="A4340">
        <v>15642160</v>
      </c>
      <c r="B4340" s="1">
        <v>0</v>
      </c>
      <c r="C4340">
        <v>2</v>
      </c>
      <c r="D4340" t="s">
        <v>2986</v>
      </c>
      <c r="E4340">
        <v>5</v>
      </c>
      <c r="F4340" t="s">
        <v>2986</v>
      </c>
      <c r="G4340">
        <v>0</v>
      </c>
    </row>
    <row r="4341" spans="1:7" x14ac:dyDescent="0.25">
      <c r="A4341">
        <v>15798439</v>
      </c>
      <c r="B4341" s="1">
        <v>0</v>
      </c>
      <c r="C4341">
        <v>1</v>
      </c>
      <c r="D4341" t="s">
        <v>14</v>
      </c>
      <c r="E4341">
        <v>2</v>
      </c>
      <c r="F4341" t="s">
        <v>14</v>
      </c>
      <c r="G4341">
        <v>0</v>
      </c>
    </row>
    <row r="4342" spans="1:7" x14ac:dyDescent="0.25">
      <c r="A4342">
        <v>15605293</v>
      </c>
      <c r="B4342" s="1">
        <v>0</v>
      </c>
      <c r="C4342">
        <v>2</v>
      </c>
      <c r="D4342" t="s">
        <v>14</v>
      </c>
      <c r="E4342">
        <v>1</v>
      </c>
      <c r="F4342" t="s">
        <v>14</v>
      </c>
      <c r="G4342">
        <v>0</v>
      </c>
    </row>
    <row r="4343" spans="1:7" x14ac:dyDescent="0.25">
      <c r="A4343">
        <v>15692631</v>
      </c>
      <c r="B4343" s="1">
        <v>115557</v>
      </c>
      <c r="C4343">
        <v>1</v>
      </c>
      <c r="D4343" t="s">
        <v>14</v>
      </c>
      <c r="E4343">
        <v>8</v>
      </c>
      <c r="F4343" t="s">
        <v>14</v>
      </c>
      <c r="G4343">
        <v>0</v>
      </c>
    </row>
    <row r="4344" spans="1:7" x14ac:dyDescent="0.25">
      <c r="A4344">
        <v>15665376</v>
      </c>
      <c r="B4344" s="1">
        <v>166518.63</v>
      </c>
      <c r="C4344">
        <v>2</v>
      </c>
      <c r="D4344" t="s">
        <v>2986</v>
      </c>
      <c r="E4344">
        <v>3</v>
      </c>
      <c r="F4344" t="s">
        <v>2986</v>
      </c>
      <c r="G4344">
        <v>0</v>
      </c>
    </row>
    <row r="4345" spans="1:7" x14ac:dyDescent="0.25">
      <c r="A4345">
        <v>15772412</v>
      </c>
      <c r="B4345" s="1">
        <v>135370.12</v>
      </c>
      <c r="C4345">
        <v>1</v>
      </c>
      <c r="D4345" t="s">
        <v>14</v>
      </c>
      <c r="E4345">
        <v>6</v>
      </c>
      <c r="F4345" t="s">
        <v>14</v>
      </c>
      <c r="G4345">
        <v>1</v>
      </c>
    </row>
    <row r="4346" spans="1:7" x14ac:dyDescent="0.25">
      <c r="A4346">
        <v>15654577</v>
      </c>
      <c r="B4346" s="1">
        <v>92877.33</v>
      </c>
      <c r="C4346">
        <v>1</v>
      </c>
      <c r="D4346" t="s">
        <v>2986</v>
      </c>
      <c r="E4346">
        <v>5</v>
      </c>
      <c r="F4346" t="s">
        <v>2986</v>
      </c>
      <c r="G4346">
        <v>1</v>
      </c>
    </row>
    <row r="4347" spans="1:7" x14ac:dyDescent="0.25">
      <c r="A4347">
        <v>15585427</v>
      </c>
      <c r="B4347" s="1">
        <v>102073.67</v>
      </c>
      <c r="C4347">
        <v>2</v>
      </c>
      <c r="D4347" t="s">
        <v>2986</v>
      </c>
      <c r="E4347">
        <v>10</v>
      </c>
      <c r="F4347" t="s">
        <v>2986</v>
      </c>
      <c r="G4347">
        <v>0</v>
      </c>
    </row>
    <row r="4348" spans="1:7" x14ac:dyDescent="0.25">
      <c r="A4348">
        <v>15584536</v>
      </c>
      <c r="B4348" s="1">
        <v>97042.6</v>
      </c>
      <c r="C4348">
        <v>1</v>
      </c>
      <c r="D4348" t="s">
        <v>14</v>
      </c>
      <c r="E4348">
        <v>3</v>
      </c>
      <c r="F4348" t="s">
        <v>14</v>
      </c>
      <c r="G4348">
        <v>1</v>
      </c>
    </row>
    <row r="4349" spans="1:7" x14ac:dyDescent="0.25">
      <c r="A4349">
        <v>15585853</v>
      </c>
      <c r="B4349" s="1">
        <v>0</v>
      </c>
      <c r="C4349">
        <v>1</v>
      </c>
      <c r="D4349" t="s">
        <v>2986</v>
      </c>
      <c r="E4349">
        <v>7</v>
      </c>
      <c r="F4349" t="s">
        <v>2986</v>
      </c>
      <c r="G4349">
        <v>1</v>
      </c>
    </row>
    <row r="4350" spans="1:7" x14ac:dyDescent="0.25">
      <c r="A4350">
        <v>15645271</v>
      </c>
      <c r="B4350" s="1">
        <v>108528.07</v>
      </c>
      <c r="C4350">
        <v>2</v>
      </c>
      <c r="D4350" t="s">
        <v>2986</v>
      </c>
      <c r="E4350">
        <v>8</v>
      </c>
      <c r="F4350" t="s">
        <v>2986</v>
      </c>
      <c r="G4350">
        <v>1</v>
      </c>
    </row>
    <row r="4351" spans="1:7" x14ac:dyDescent="0.25">
      <c r="A4351">
        <v>15579387</v>
      </c>
      <c r="B4351" s="1">
        <v>79064.850000000006</v>
      </c>
      <c r="C4351">
        <v>2</v>
      </c>
      <c r="D4351" t="s">
        <v>14</v>
      </c>
      <c r="E4351">
        <v>2</v>
      </c>
      <c r="F4351" t="s">
        <v>14</v>
      </c>
      <c r="G4351">
        <v>0</v>
      </c>
    </row>
    <row r="4352" spans="1:7" x14ac:dyDescent="0.25">
      <c r="A4352">
        <v>15623107</v>
      </c>
      <c r="B4352" s="1">
        <v>74274.87</v>
      </c>
      <c r="C4352">
        <v>3</v>
      </c>
      <c r="D4352" t="s">
        <v>2986</v>
      </c>
      <c r="E4352">
        <v>3</v>
      </c>
      <c r="F4352" t="s">
        <v>2986</v>
      </c>
      <c r="G4352">
        <v>1</v>
      </c>
    </row>
    <row r="4353" spans="1:7" x14ac:dyDescent="0.25">
      <c r="A4353">
        <v>15754072</v>
      </c>
      <c r="B4353" s="1">
        <v>0</v>
      </c>
      <c r="C4353">
        <v>2</v>
      </c>
      <c r="D4353" t="s">
        <v>2986</v>
      </c>
      <c r="E4353">
        <v>6</v>
      </c>
      <c r="F4353" t="s">
        <v>2986</v>
      </c>
      <c r="G4353">
        <v>0</v>
      </c>
    </row>
    <row r="4354" spans="1:7" x14ac:dyDescent="0.25">
      <c r="A4354">
        <v>15666163</v>
      </c>
      <c r="B4354" s="1">
        <v>100421.1</v>
      </c>
      <c r="C4354">
        <v>1</v>
      </c>
      <c r="D4354" t="s">
        <v>14</v>
      </c>
      <c r="E4354">
        <v>1</v>
      </c>
      <c r="F4354" t="s">
        <v>14</v>
      </c>
      <c r="G4354">
        <v>0</v>
      </c>
    </row>
    <row r="4355" spans="1:7" x14ac:dyDescent="0.25">
      <c r="A4355">
        <v>15765192</v>
      </c>
      <c r="B4355" s="1">
        <v>84006.88</v>
      </c>
      <c r="C4355">
        <v>2</v>
      </c>
      <c r="D4355" t="s">
        <v>2986</v>
      </c>
      <c r="E4355">
        <v>7</v>
      </c>
      <c r="F4355" t="s">
        <v>2986</v>
      </c>
      <c r="G4355">
        <v>0</v>
      </c>
    </row>
    <row r="4356" spans="1:7" x14ac:dyDescent="0.25">
      <c r="A4356">
        <v>15804822</v>
      </c>
      <c r="B4356" s="1">
        <v>0</v>
      </c>
      <c r="C4356">
        <v>2</v>
      </c>
      <c r="D4356" t="s">
        <v>2986</v>
      </c>
      <c r="E4356">
        <v>4</v>
      </c>
      <c r="F4356" t="s">
        <v>2986</v>
      </c>
      <c r="G4356">
        <v>0</v>
      </c>
    </row>
    <row r="4357" spans="1:7" x14ac:dyDescent="0.25">
      <c r="A4357">
        <v>15612893</v>
      </c>
      <c r="B4357" s="1">
        <v>0</v>
      </c>
      <c r="C4357">
        <v>1</v>
      </c>
      <c r="D4357" t="s">
        <v>2986</v>
      </c>
      <c r="E4357">
        <v>4</v>
      </c>
      <c r="F4357" t="s">
        <v>2986</v>
      </c>
      <c r="G4357">
        <v>0</v>
      </c>
    </row>
    <row r="4358" spans="1:7" x14ac:dyDescent="0.25">
      <c r="A4358">
        <v>15593636</v>
      </c>
      <c r="B4358" s="1">
        <v>80293.81</v>
      </c>
      <c r="C4358">
        <v>1</v>
      </c>
      <c r="D4358" t="s">
        <v>2986</v>
      </c>
      <c r="E4358">
        <v>4</v>
      </c>
      <c r="F4358" t="s">
        <v>2986</v>
      </c>
      <c r="G4358">
        <v>0</v>
      </c>
    </row>
    <row r="4359" spans="1:7" x14ac:dyDescent="0.25">
      <c r="A4359">
        <v>15693326</v>
      </c>
      <c r="B4359" s="1">
        <v>125437.14</v>
      </c>
      <c r="C4359">
        <v>2</v>
      </c>
      <c r="D4359" t="s">
        <v>2986</v>
      </c>
      <c r="E4359">
        <v>7</v>
      </c>
      <c r="F4359" t="s">
        <v>2986</v>
      </c>
      <c r="G4359">
        <v>0</v>
      </c>
    </row>
    <row r="4360" spans="1:7" x14ac:dyDescent="0.25">
      <c r="A4360">
        <v>15809901</v>
      </c>
      <c r="B4360" s="1">
        <v>0</v>
      </c>
      <c r="C4360">
        <v>2</v>
      </c>
      <c r="D4360" t="s">
        <v>2986</v>
      </c>
      <c r="E4360">
        <v>8</v>
      </c>
      <c r="F4360" t="s">
        <v>2986</v>
      </c>
      <c r="G4360">
        <v>0</v>
      </c>
    </row>
    <row r="4361" spans="1:7" x14ac:dyDescent="0.25">
      <c r="A4361">
        <v>15759751</v>
      </c>
      <c r="B4361" s="1">
        <v>0</v>
      </c>
      <c r="C4361">
        <v>2</v>
      </c>
      <c r="D4361" t="s">
        <v>14</v>
      </c>
      <c r="E4361">
        <v>1</v>
      </c>
      <c r="F4361" t="s">
        <v>14</v>
      </c>
      <c r="G4361">
        <v>0</v>
      </c>
    </row>
    <row r="4362" spans="1:7" x14ac:dyDescent="0.25">
      <c r="A4362">
        <v>15605425</v>
      </c>
      <c r="B4362" s="1">
        <v>127536.44</v>
      </c>
      <c r="C4362">
        <v>1</v>
      </c>
      <c r="D4362" t="s">
        <v>2986</v>
      </c>
      <c r="E4362">
        <v>2</v>
      </c>
      <c r="F4362" t="s">
        <v>2986</v>
      </c>
      <c r="G4362">
        <v>0</v>
      </c>
    </row>
    <row r="4363" spans="1:7" x14ac:dyDescent="0.25">
      <c r="A4363">
        <v>15801934</v>
      </c>
      <c r="B4363" s="1">
        <v>0</v>
      </c>
      <c r="C4363">
        <v>2</v>
      </c>
      <c r="D4363" t="s">
        <v>14</v>
      </c>
      <c r="E4363">
        <v>8</v>
      </c>
      <c r="F4363" t="s">
        <v>14</v>
      </c>
      <c r="G4363">
        <v>0</v>
      </c>
    </row>
    <row r="4364" spans="1:7" x14ac:dyDescent="0.25">
      <c r="A4364">
        <v>15592000</v>
      </c>
      <c r="B4364" s="1">
        <v>82794.179999999993</v>
      </c>
      <c r="C4364">
        <v>1</v>
      </c>
      <c r="D4364" t="s">
        <v>2986</v>
      </c>
      <c r="E4364">
        <v>9</v>
      </c>
      <c r="F4364" t="s">
        <v>2986</v>
      </c>
      <c r="G4364">
        <v>1</v>
      </c>
    </row>
    <row r="4365" spans="1:7" x14ac:dyDescent="0.25">
      <c r="A4365">
        <v>15618695</v>
      </c>
      <c r="B4365" s="1">
        <v>108117.1</v>
      </c>
      <c r="C4365">
        <v>1</v>
      </c>
      <c r="D4365" t="s">
        <v>14</v>
      </c>
      <c r="E4365">
        <v>3</v>
      </c>
      <c r="F4365" t="s">
        <v>14</v>
      </c>
      <c r="G4365">
        <v>0</v>
      </c>
    </row>
    <row r="4366" spans="1:7" x14ac:dyDescent="0.25">
      <c r="A4366">
        <v>15637110</v>
      </c>
      <c r="B4366" s="1">
        <v>0</v>
      </c>
      <c r="C4366">
        <v>1</v>
      </c>
      <c r="D4366" t="s">
        <v>2986</v>
      </c>
      <c r="E4366">
        <v>10</v>
      </c>
      <c r="F4366" t="s">
        <v>2986</v>
      </c>
      <c r="G4366">
        <v>0</v>
      </c>
    </row>
    <row r="4367" spans="1:7" x14ac:dyDescent="0.25">
      <c r="A4367">
        <v>15727408</v>
      </c>
      <c r="B4367" s="1">
        <v>61688.61</v>
      </c>
      <c r="C4367">
        <v>2</v>
      </c>
      <c r="D4367" t="s">
        <v>2986</v>
      </c>
      <c r="E4367">
        <v>8</v>
      </c>
      <c r="F4367" t="s">
        <v>2986</v>
      </c>
      <c r="G4367">
        <v>0</v>
      </c>
    </row>
    <row r="4368" spans="1:7" x14ac:dyDescent="0.25">
      <c r="A4368">
        <v>15716328</v>
      </c>
      <c r="B4368" s="1">
        <v>0</v>
      </c>
      <c r="C4368">
        <v>2</v>
      </c>
      <c r="D4368" t="s">
        <v>2986</v>
      </c>
      <c r="E4368">
        <v>2</v>
      </c>
      <c r="F4368" t="s">
        <v>2986</v>
      </c>
      <c r="G4368">
        <v>0</v>
      </c>
    </row>
    <row r="4369" spans="1:7" x14ac:dyDescent="0.25">
      <c r="A4369">
        <v>15669060</v>
      </c>
      <c r="B4369" s="1">
        <v>0</v>
      </c>
      <c r="C4369">
        <v>2</v>
      </c>
      <c r="D4369" t="s">
        <v>2986</v>
      </c>
      <c r="E4369">
        <v>6</v>
      </c>
      <c r="F4369" t="s">
        <v>2986</v>
      </c>
      <c r="G4369">
        <v>0</v>
      </c>
    </row>
    <row r="4370" spans="1:7" x14ac:dyDescent="0.25">
      <c r="A4370">
        <v>15675854</v>
      </c>
      <c r="B4370" s="1">
        <v>159304.07</v>
      </c>
      <c r="C4370">
        <v>1</v>
      </c>
      <c r="D4370" t="s">
        <v>14</v>
      </c>
      <c r="E4370">
        <v>0</v>
      </c>
      <c r="F4370" t="s">
        <v>14</v>
      </c>
      <c r="G4370">
        <v>1</v>
      </c>
    </row>
    <row r="4371" spans="1:7" x14ac:dyDescent="0.25">
      <c r="A4371">
        <v>15621116</v>
      </c>
      <c r="B4371" s="1">
        <v>138664.24</v>
      </c>
      <c r="C4371">
        <v>1</v>
      </c>
      <c r="D4371" t="s">
        <v>2986</v>
      </c>
      <c r="E4371">
        <v>5</v>
      </c>
      <c r="F4371" t="s">
        <v>2986</v>
      </c>
      <c r="G4371">
        <v>0</v>
      </c>
    </row>
    <row r="4372" spans="1:7" x14ac:dyDescent="0.25">
      <c r="A4372">
        <v>15781495</v>
      </c>
      <c r="B4372" s="1">
        <v>126362.57</v>
      </c>
      <c r="C4372">
        <v>2</v>
      </c>
      <c r="D4372" t="s">
        <v>14</v>
      </c>
      <c r="E4372">
        <v>2</v>
      </c>
      <c r="F4372" t="s">
        <v>14</v>
      </c>
      <c r="G4372">
        <v>0</v>
      </c>
    </row>
    <row r="4373" spans="1:7" x14ac:dyDescent="0.25">
      <c r="A4373">
        <v>15740470</v>
      </c>
      <c r="B4373" s="1">
        <v>160652.45000000001</v>
      </c>
      <c r="C4373">
        <v>2</v>
      </c>
      <c r="D4373" t="s">
        <v>2986</v>
      </c>
      <c r="E4373">
        <v>4</v>
      </c>
      <c r="F4373" t="s">
        <v>2986</v>
      </c>
      <c r="G4373">
        <v>0</v>
      </c>
    </row>
    <row r="4374" spans="1:7" x14ac:dyDescent="0.25">
      <c r="A4374">
        <v>15714391</v>
      </c>
      <c r="B4374" s="1">
        <v>183572.84</v>
      </c>
      <c r="C4374">
        <v>1</v>
      </c>
      <c r="D4374" t="s">
        <v>14</v>
      </c>
      <c r="E4374">
        <v>2</v>
      </c>
      <c r="F4374" t="s">
        <v>14</v>
      </c>
      <c r="G4374">
        <v>1</v>
      </c>
    </row>
    <row r="4375" spans="1:7" x14ac:dyDescent="0.25">
      <c r="A4375">
        <v>15730137</v>
      </c>
      <c r="B4375" s="1">
        <v>88421.81</v>
      </c>
      <c r="C4375">
        <v>1</v>
      </c>
      <c r="D4375" t="s">
        <v>2986</v>
      </c>
      <c r="E4375">
        <v>0</v>
      </c>
      <c r="F4375" t="s">
        <v>2986</v>
      </c>
      <c r="G4375">
        <v>0</v>
      </c>
    </row>
    <row r="4376" spans="1:7" x14ac:dyDescent="0.25">
      <c r="A4376">
        <v>15596455</v>
      </c>
      <c r="B4376" s="1">
        <v>0</v>
      </c>
      <c r="C4376">
        <v>1</v>
      </c>
      <c r="D4376" t="s">
        <v>2986</v>
      </c>
      <c r="E4376">
        <v>2</v>
      </c>
      <c r="F4376" t="s">
        <v>2986</v>
      </c>
      <c r="G4376">
        <v>1</v>
      </c>
    </row>
    <row r="4377" spans="1:7" x14ac:dyDescent="0.25">
      <c r="A4377">
        <v>15717290</v>
      </c>
      <c r="B4377" s="1">
        <v>112871.19</v>
      </c>
      <c r="C4377">
        <v>2</v>
      </c>
      <c r="D4377" t="s">
        <v>14</v>
      </c>
      <c r="E4377">
        <v>2</v>
      </c>
      <c r="F4377" t="s">
        <v>14</v>
      </c>
      <c r="G4377">
        <v>0</v>
      </c>
    </row>
    <row r="4378" spans="1:7" x14ac:dyDescent="0.25">
      <c r="A4378">
        <v>15616555</v>
      </c>
      <c r="B4378" s="1">
        <v>60880.68</v>
      </c>
      <c r="C4378">
        <v>1</v>
      </c>
      <c r="D4378" t="s">
        <v>2986</v>
      </c>
      <c r="E4378">
        <v>8</v>
      </c>
      <c r="F4378" t="s">
        <v>2986</v>
      </c>
      <c r="G4378">
        <v>0</v>
      </c>
    </row>
    <row r="4379" spans="1:7" x14ac:dyDescent="0.25">
      <c r="A4379">
        <v>15659820</v>
      </c>
      <c r="B4379" s="1">
        <v>0</v>
      </c>
      <c r="C4379">
        <v>2</v>
      </c>
      <c r="D4379" t="s">
        <v>2986</v>
      </c>
      <c r="E4379">
        <v>5</v>
      </c>
      <c r="F4379" t="s">
        <v>2986</v>
      </c>
      <c r="G4379">
        <v>0</v>
      </c>
    </row>
    <row r="4380" spans="1:7" x14ac:dyDescent="0.25">
      <c r="A4380">
        <v>15696301</v>
      </c>
      <c r="B4380" s="1">
        <v>101455.7</v>
      </c>
      <c r="C4380">
        <v>1</v>
      </c>
      <c r="D4380" t="s">
        <v>2986</v>
      </c>
      <c r="E4380">
        <v>9</v>
      </c>
      <c r="F4380" t="s">
        <v>2986</v>
      </c>
      <c r="G4380">
        <v>1</v>
      </c>
    </row>
    <row r="4381" spans="1:7" x14ac:dyDescent="0.25">
      <c r="A4381">
        <v>15771087</v>
      </c>
      <c r="B4381" s="1">
        <v>88084.13</v>
      </c>
      <c r="C4381">
        <v>2</v>
      </c>
      <c r="D4381" t="s">
        <v>14</v>
      </c>
      <c r="E4381">
        <v>0</v>
      </c>
      <c r="F4381" t="s">
        <v>14</v>
      </c>
      <c r="G4381">
        <v>0</v>
      </c>
    </row>
    <row r="4382" spans="1:7" x14ac:dyDescent="0.25">
      <c r="A4382">
        <v>15808831</v>
      </c>
      <c r="B4382" s="1">
        <v>0</v>
      </c>
      <c r="C4382">
        <v>2</v>
      </c>
      <c r="D4382" t="s">
        <v>14</v>
      </c>
      <c r="E4382">
        <v>7</v>
      </c>
      <c r="F4382" t="s">
        <v>14</v>
      </c>
      <c r="G4382">
        <v>0</v>
      </c>
    </row>
    <row r="4383" spans="1:7" x14ac:dyDescent="0.25">
      <c r="A4383">
        <v>15812241</v>
      </c>
      <c r="B4383" s="1">
        <v>127197.14</v>
      </c>
      <c r="C4383">
        <v>1</v>
      </c>
      <c r="D4383" t="s">
        <v>2986</v>
      </c>
      <c r="E4383">
        <v>7</v>
      </c>
      <c r="F4383" t="s">
        <v>2986</v>
      </c>
      <c r="G4383">
        <v>1</v>
      </c>
    </row>
    <row r="4384" spans="1:7" x14ac:dyDescent="0.25">
      <c r="A4384">
        <v>15680370</v>
      </c>
      <c r="B4384" s="1">
        <v>0</v>
      </c>
      <c r="C4384">
        <v>2</v>
      </c>
      <c r="D4384" t="s">
        <v>14</v>
      </c>
      <c r="E4384">
        <v>7</v>
      </c>
      <c r="F4384" t="s">
        <v>14</v>
      </c>
      <c r="G4384">
        <v>0</v>
      </c>
    </row>
    <row r="4385" spans="1:7" x14ac:dyDescent="0.25">
      <c r="A4385">
        <v>15780561</v>
      </c>
      <c r="B4385" s="1">
        <v>83456.789999999994</v>
      </c>
      <c r="C4385">
        <v>2</v>
      </c>
      <c r="D4385" t="s">
        <v>2986</v>
      </c>
      <c r="E4385">
        <v>9</v>
      </c>
      <c r="F4385" t="s">
        <v>2986</v>
      </c>
      <c r="G4385">
        <v>0</v>
      </c>
    </row>
    <row r="4386" spans="1:7" x14ac:dyDescent="0.25">
      <c r="A4386">
        <v>15800784</v>
      </c>
      <c r="B4386" s="1">
        <v>98298.18</v>
      </c>
      <c r="C4386">
        <v>1</v>
      </c>
      <c r="D4386" t="s">
        <v>14</v>
      </c>
      <c r="E4386">
        <v>4</v>
      </c>
      <c r="F4386" t="s">
        <v>14</v>
      </c>
      <c r="G4386">
        <v>0</v>
      </c>
    </row>
    <row r="4387" spans="1:7" x14ac:dyDescent="0.25">
      <c r="A4387">
        <v>15715796</v>
      </c>
      <c r="B4387" s="1">
        <v>0</v>
      </c>
      <c r="C4387">
        <v>2</v>
      </c>
      <c r="D4387" t="s">
        <v>14</v>
      </c>
      <c r="E4387">
        <v>0</v>
      </c>
      <c r="F4387" t="s">
        <v>14</v>
      </c>
      <c r="G4387">
        <v>0</v>
      </c>
    </row>
    <row r="4388" spans="1:7" x14ac:dyDescent="0.25">
      <c r="A4388">
        <v>15605375</v>
      </c>
      <c r="B4388" s="1">
        <v>86911.8</v>
      </c>
      <c r="C4388">
        <v>1</v>
      </c>
      <c r="D4388" t="s">
        <v>2986</v>
      </c>
      <c r="E4388">
        <v>2</v>
      </c>
      <c r="F4388" t="s">
        <v>2986</v>
      </c>
      <c r="G4388">
        <v>0</v>
      </c>
    </row>
    <row r="4389" spans="1:7" x14ac:dyDescent="0.25">
      <c r="A4389">
        <v>15621520</v>
      </c>
      <c r="B4389" s="1">
        <v>139707.28</v>
      </c>
      <c r="C4389">
        <v>1</v>
      </c>
      <c r="D4389" t="s">
        <v>2986</v>
      </c>
      <c r="E4389">
        <v>2</v>
      </c>
      <c r="F4389" t="s">
        <v>2986</v>
      </c>
      <c r="G4389">
        <v>0</v>
      </c>
    </row>
    <row r="4390" spans="1:7" x14ac:dyDescent="0.25">
      <c r="A4390">
        <v>15665460</v>
      </c>
      <c r="B4390" s="1">
        <v>0</v>
      </c>
      <c r="C4390">
        <v>2</v>
      </c>
      <c r="D4390" t="s">
        <v>14</v>
      </c>
      <c r="E4390">
        <v>1</v>
      </c>
      <c r="F4390" t="s">
        <v>14</v>
      </c>
      <c r="G4390">
        <v>0</v>
      </c>
    </row>
    <row r="4391" spans="1:7" x14ac:dyDescent="0.25">
      <c r="A4391">
        <v>15801152</v>
      </c>
      <c r="B4391" s="1">
        <v>142876.98000000001</v>
      </c>
      <c r="C4391">
        <v>2</v>
      </c>
      <c r="D4391" t="s">
        <v>2986</v>
      </c>
      <c r="E4391">
        <v>1</v>
      </c>
      <c r="F4391" t="s">
        <v>2986</v>
      </c>
      <c r="G4391">
        <v>0</v>
      </c>
    </row>
    <row r="4392" spans="1:7" x14ac:dyDescent="0.25">
      <c r="A4392">
        <v>15756425</v>
      </c>
      <c r="B4392" s="1">
        <v>146301.31</v>
      </c>
      <c r="C4392">
        <v>1</v>
      </c>
      <c r="D4392" t="s">
        <v>2986</v>
      </c>
      <c r="E4392">
        <v>7</v>
      </c>
      <c r="F4392" t="s">
        <v>2986</v>
      </c>
      <c r="G4392">
        <v>0</v>
      </c>
    </row>
    <row r="4393" spans="1:7" x14ac:dyDescent="0.25">
      <c r="A4393">
        <v>15674328</v>
      </c>
      <c r="B4393" s="1">
        <v>47364.45</v>
      </c>
      <c r="C4393">
        <v>1</v>
      </c>
      <c r="D4393" t="s">
        <v>14</v>
      </c>
      <c r="E4393">
        <v>3</v>
      </c>
      <c r="F4393" t="s">
        <v>14</v>
      </c>
      <c r="G4393">
        <v>1</v>
      </c>
    </row>
    <row r="4394" spans="1:7" x14ac:dyDescent="0.25">
      <c r="A4394">
        <v>15742404</v>
      </c>
      <c r="B4394" s="1">
        <v>0</v>
      </c>
      <c r="C4394">
        <v>2</v>
      </c>
      <c r="D4394" t="s">
        <v>2986</v>
      </c>
      <c r="E4394">
        <v>7</v>
      </c>
      <c r="F4394" t="s">
        <v>2986</v>
      </c>
      <c r="G4394">
        <v>0</v>
      </c>
    </row>
    <row r="4395" spans="1:7" x14ac:dyDescent="0.25">
      <c r="A4395">
        <v>15757140</v>
      </c>
      <c r="B4395" s="1">
        <v>58137.08</v>
      </c>
      <c r="C4395">
        <v>1</v>
      </c>
      <c r="D4395" t="s">
        <v>14</v>
      </c>
      <c r="E4395">
        <v>0</v>
      </c>
      <c r="F4395" t="s">
        <v>14</v>
      </c>
      <c r="G4395">
        <v>0</v>
      </c>
    </row>
    <row r="4396" spans="1:7" x14ac:dyDescent="0.25">
      <c r="A4396">
        <v>15570051</v>
      </c>
      <c r="B4396" s="1">
        <v>179886.41</v>
      </c>
      <c r="C4396">
        <v>2</v>
      </c>
      <c r="D4396" t="s">
        <v>2986</v>
      </c>
      <c r="E4396">
        <v>6</v>
      </c>
      <c r="F4396" t="s">
        <v>2986</v>
      </c>
      <c r="G4396">
        <v>0</v>
      </c>
    </row>
    <row r="4397" spans="1:7" x14ac:dyDescent="0.25">
      <c r="A4397">
        <v>15669175</v>
      </c>
      <c r="B4397" s="1">
        <v>107637.97</v>
      </c>
      <c r="C4397">
        <v>2</v>
      </c>
      <c r="D4397" t="s">
        <v>14</v>
      </c>
      <c r="E4397">
        <v>6</v>
      </c>
      <c r="F4397" t="s">
        <v>14</v>
      </c>
      <c r="G4397">
        <v>0</v>
      </c>
    </row>
    <row r="4398" spans="1:7" x14ac:dyDescent="0.25">
      <c r="A4398">
        <v>15790324</v>
      </c>
      <c r="B4398" s="1">
        <v>167685.56</v>
      </c>
      <c r="C4398">
        <v>1</v>
      </c>
      <c r="D4398" t="s">
        <v>2986</v>
      </c>
      <c r="E4398">
        <v>6</v>
      </c>
      <c r="F4398" t="s">
        <v>2986</v>
      </c>
      <c r="G4398">
        <v>0</v>
      </c>
    </row>
    <row r="4399" spans="1:7" x14ac:dyDescent="0.25">
      <c r="A4399">
        <v>15691119</v>
      </c>
      <c r="B4399" s="1">
        <v>136525.99</v>
      </c>
      <c r="C4399">
        <v>1</v>
      </c>
      <c r="D4399" t="s">
        <v>2986</v>
      </c>
      <c r="E4399">
        <v>4</v>
      </c>
      <c r="F4399" t="s">
        <v>2986</v>
      </c>
      <c r="G4399">
        <v>0</v>
      </c>
    </row>
    <row r="4400" spans="1:7" x14ac:dyDescent="0.25">
      <c r="A4400">
        <v>15743478</v>
      </c>
      <c r="B4400" s="1">
        <v>52106.33</v>
      </c>
      <c r="C4400">
        <v>2</v>
      </c>
      <c r="D4400" t="s">
        <v>14</v>
      </c>
      <c r="E4400">
        <v>8</v>
      </c>
      <c r="F4400" t="s">
        <v>14</v>
      </c>
      <c r="G4400">
        <v>0</v>
      </c>
    </row>
    <row r="4401" spans="1:7" x14ac:dyDescent="0.25">
      <c r="A4401">
        <v>15707007</v>
      </c>
      <c r="B4401" s="1">
        <v>0</v>
      </c>
      <c r="C4401">
        <v>1</v>
      </c>
      <c r="D4401" t="s">
        <v>2986</v>
      </c>
      <c r="E4401">
        <v>8</v>
      </c>
      <c r="F4401" t="s">
        <v>2986</v>
      </c>
      <c r="G4401">
        <v>0</v>
      </c>
    </row>
    <row r="4402" spans="1:7" x14ac:dyDescent="0.25">
      <c r="A4402">
        <v>15572547</v>
      </c>
      <c r="B4402" s="1">
        <v>104930.38</v>
      </c>
      <c r="C4402">
        <v>1</v>
      </c>
      <c r="D4402" t="s">
        <v>2986</v>
      </c>
      <c r="E4402">
        <v>9</v>
      </c>
      <c r="F4402" t="s">
        <v>2986</v>
      </c>
      <c r="G4402">
        <v>1</v>
      </c>
    </row>
    <row r="4403" spans="1:7" x14ac:dyDescent="0.25">
      <c r="A4403">
        <v>15567063</v>
      </c>
      <c r="B4403" s="1">
        <v>106434.94</v>
      </c>
      <c r="C4403">
        <v>1</v>
      </c>
      <c r="D4403" t="s">
        <v>14</v>
      </c>
      <c r="E4403">
        <v>6</v>
      </c>
      <c r="F4403" t="s">
        <v>14</v>
      </c>
      <c r="G4403">
        <v>1</v>
      </c>
    </row>
    <row r="4404" spans="1:7" x14ac:dyDescent="0.25">
      <c r="A4404">
        <v>15689633</v>
      </c>
      <c r="B4404" s="1">
        <v>112803.92</v>
      </c>
      <c r="C4404">
        <v>1</v>
      </c>
      <c r="D4404" t="s">
        <v>2986</v>
      </c>
      <c r="E4404">
        <v>2</v>
      </c>
      <c r="F4404" t="s">
        <v>2986</v>
      </c>
      <c r="G4404">
        <v>0</v>
      </c>
    </row>
    <row r="4405" spans="1:7" x14ac:dyDescent="0.25">
      <c r="A4405">
        <v>15720637</v>
      </c>
      <c r="B4405" s="1">
        <v>120530.34</v>
      </c>
      <c r="C4405">
        <v>1</v>
      </c>
      <c r="D4405" t="s">
        <v>2986</v>
      </c>
      <c r="E4405">
        <v>10</v>
      </c>
      <c r="F4405" t="s">
        <v>2986</v>
      </c>
      <c r="G4405">
        <v>1</v>
      </c>
    </row>
    <row r="4406" spans="1:7" x14ac:dyDescent="0.25">
      <c r="A4406">
        <v>15616859</v>
      </c>
      <c r="B4406" s="1">
        <v>113641.49</v>
      </c>
      <c r="C4406">
        <v>4</v>
      </c>
      <c r="D4406" t="s">
        <v>2986</v>
      </c>
      <c r="E4406">
        <v>2</v>
      </c>
      <c r="F4406" t="s">
        <v>2986</v>
      </c>
      <c r="G4406">
        <v>1</v>
      </c>
    </row>
    <row r="4407" spans="1:7" x14ac:dyDescent="0.25">
      <c r="A4407">
        <v>15766166</v>
      </c>
      <c r="B4407" s="1">
        <v>145081.72</v>
      </c>
      <c r="C4407">
        <v>1</v>
      </c>
      <c r="D4407" t="s">
        <v>14</v>
      </c>
      <c r="E4407">
        <v>2</v>
      </c>
      <c r="F4407" t="s">
        <v>14</v>
      </c>
      <c r="G4407">
        <v>0</v>
      </c>
    </row>
    <row r="4408" spans="1:7" x14ac:dyDescent="0.25">
      <c r="A4408">
        <v>15617655</v>
      </c>
      <c r="B4408" s="1">
        <v>0</v>
      </c>
      <c r="C4408">
        <v>2</v>
      </c>
      <c r="D4408" t="s">
        <v>14</v>
      </c>
      <c r="E4408">
        <v>9</v>
      </c>
      <c r="F4408" t="s">
        <v>14</v>
      </c>
      <c r="G4408">
        <v>0</v>
      </c>
    </row>
    <row r="4409" spans="1:7" x14ac:dyDescent="0.25">
      <c r="A4409">
        <v>15623450</v>
      </c>
      <c r="B4409" s="1">
        <v>135842.89000000001</v>
      </c>
      <c r="C4409">
        <v>1</v>
      </c>
      <c r="D4409" t="s">
        <v>14</v>
      </c>
      <c r="E4409">
        <v>7</v>
      </c>
      <c r="F4409" t="s">
        <v>14</v>
      </c>
      <c r="G4409">
        <v>0</v>
      </c>
    </row>
    <row r="4410" spans="1:7" x14ac:dyDescent="0.25">
      <c r="A4410">
        <v>15796612</v>
      </c>
      <c r="B4410" s="1">
        <v>112203.25</v>
      </c>
      <c r="C4410">
        <v>1</v>
      </c>
      <c r="D4410" t="s">
        <v>2986</v>
      </c>
      <c r="E4410">
        <v>1</v>
      </c>
      <c r="F4410" t="s">
        <v>2986</v>
      </c>
      <c r="G4410">
        <v>0</v>
      </c>
    </row>
    <row r="4411" spans="1:7" x14ac:dyDescent="0.25">
      <c r="A4411">
        <v>15795963</v>
      </c>
      <c r="B4411" s="1">
        <v>129895.19</v>
      </c>
      <c r="C4411">
        <v>1</v>
      </c>
      <c r="D4411" t="s">
        <v>14</v>
      </c>
      <c r="E4411">
        <v>7</v>
      </c>
      <c r="F4411" t="s">
        <v>14</v>
      </c>
      <c r="G4411">
        <v>0</v>
      </c>
    </row>
    <row r="4412" spans="1:7" x14ac:dyDescent="0.25">
      <c r="A4412">
        <v>15781598</v>
      </c>
      <c r="B4412" s="1">
        <v>149049.92000000001</v>
      </c>
      <c r="C4412">
        <v>1</v>
      </c>
      <c r="D4412" t="s">
        <v>14</v>
      </c>
      <c r="E4412">
        <v>6</v>
      </c>
      <c r="F4412" t="s">
        <v>14</v>
      </c>
      <c r="G4412">
        <v>1</v>
      </c>
    </row>
    <row r="4413" spans="1:7" x14ac:dyDescent="0.25">
      <c r="A4413">
        <v>15691871</v>
      </c>
      <c r="B4413" s="1">
        <v>153279.39000000001</v>
      </c>
      <c r="C4413">
        <v>1</v>
      </c>
      <c r="D4413" t="s">
        <v>14</v>
      </c>
      <c r="E4413">
        <v>9</v>
      </c>
      <c r="F4413" t="s">
        <v>14</v>
      </c>
      <c r="G4413">
        <v>0</v>
      </c>
    </row>
    <row r="4414" spans="1:7" x14ac:dyDescent="0.25">
      <c r="A4414">
        <v>15740345</v>
      </c>
      <c r="B4414" s="1">
        <v>41473.33</v>
      </c>
      <c r="C4414">
        <v>1</v>
      </c>
      <c r="D4414" t="s">
        <v>2986</v>
      </c>
      <c r="E4414">
        <v>5</v>
      </c>
      <c r="F4414" t="s">
        <v>2986</v>
      </c>
      <c r="G4414">
        <v>1</v>
      </c>
    </row>
    <row r="4415" spans="1:7" x14ac:dyDescent="0.25">
      <c r="A4415">
        <v>15662626</v>
      </c>
      <c r="B4415" s="1">
        <v>0</v>
      </c>
      <c r="C4415">
        <v>2</v>
      </c>
      <c r="D4415" t="s">
        <v>2986</v>
      </c>
      <c r="E4415">
        <v>2</v>
      </c>
      <c r="F4415" t="s">
        <v>2986</v>
      </c>
      <c r="G4415">
        <v>0</v>
      </c>
    </row>
    <row r="4416" spans="1:7" x14ac:dyDescent="0.25">
      <c r="A4416">
        <v>15596575</v>
      </c>
      <c r="B4416" s="1">
        <v>113193.51</v>
      </c>
      <c r="C4416">
        <v>2</v>
      </c>
      <c r="D4416" t="s">
        <v>14</v>
      </c>
      <c r="E4416">
        <v>5</v>
      </c>
      <c r="F4416" t="s">
        <v>14</v>
      </c>
      <c r="G4416">
        <v>0</v>
      </c>
    </row>
    <row r="4417" spans="1:7" x14ac:dyDescent="0.25">
      <c r="A4417">
        <v>15657321</v>
      </c>
      <c r="B4417" s="1">
        <v>113174.21</v>
      </c>
      <c r="C4417">
        <v>2</v>
      </c>
      <c r="D4417" t="s">
        <v>2986</v>
      </c>
      <c r="E4417">
        <v>8</v>
      </c>
      <c r="F4417" t="s">
        <v>2986</v>
      </c>
      <c r="G4417">
        <v>0</v>
      </c>
    </row>
    <row r="4418" spans="1:7" x14ac:dyDescent="0.25">
      <c r="A4418">
        <v>15575955</v>
      </c>
      <c r="B4418" s="1">
        <v>0</v>
      </c>
      <c r="C4418">
        <v>2</v>
      </c>
      <c r="D4418" t="s">
        <v>2986</v>
      </c>
      <c r="E4418">
        <v>0</v>
      </c>
      <c r="F4418" t="s">
        <v>2986</v>
      </c>
      <c r="G4418">
        <v>0</v>
      </c>
    </row>
    <row r="4419" spans="1:7" x14ac:dyDescent="0.25">
      <c r="A4419">
        <v>15743893</v>
      </c>
      <c r="B4419" s="1">
        <v>164951.56</v>
      </c>
      <c r="C4419">
        <v>1</v>
      </c>
      <c r="D4419" t="s">
        <v>2986</v>
      </c>
      <c r="E4419">
        <v>3</v>
      </c>
      <c r="F4419" t="s">
        <v>2986</v>
      </c>
      <c r="G4419">
        <v>0</v>
      </c>
    </row>
    <row r="4420" spans="1:7" x14ac:dyDescent="0.25">
      <c r="A4420">
        <v>15697270</v>
      </c>
      <c r="B4420" s="1">
        <v>153325.1</v>
      </c>
      <c r="C4420">
        <v>1</v>
      </c>
      <c r="D4420" t="s">
        <v>14</v>
      </c>
      <c r="E4420">
        <v>4</v>
      </c>
      <c r="F4420" t="s">
        <v>14</v>
      </c>
      <c r="G4420">
        <v>0</v>
      </c>
    </row>
    <row r="4421" spans="1:7" x14ac:dyDescent="0.25">
      <c r="A4421">
        <v>15644356</v>
      </c>
      <c r="B4421" s="1">
        <v>134032.01</v>
      </c>
      <c r="C4421">
        <v>1</v>
      </c>
      <c r="D4421" t="s">
        <v>2986</v>
      </c>
      <c r="E4421">
        <v>10</v>
      </c>
      <c r="F4421" t="s">
        <v>2986</v>
      </c>
      <c r="G4421">
        <v>0</v>
      </c>
    </row>
    <row r="4422" spans="1:7" x14ac:dyDescent="0.25">
      <c r="A4422">
        <v>15677586</v>
      </c>
      <c r="B4422" s="1">
        <v>125445.04</v>
      </c>
      <c r="C4422">
        <v>2</v>
      </c>
      <c r="D4422" t="s">
        <v>14</v>
      </c>
      <c r="E4422">
        <v>3</v>
      </c>
      <c r="F4422" t="s">
        <v>14</v>
      </c>
      <c r="G4422">
        <v>0</v>
      </c>
    </row>
    <row r="4423" spans="1:7" x14ac:dyDescent="0.25">
      <c r="A4423">
        <v>15571261</v>
      </c>
      <c r="B4423" s="1">
        <v>126077.43</v>
      </c>
      <c r="C4423">
        <v>2</v>
      </c>
      <c r="D4423" t="s">
        <v>14</v>
      </c>
      <c r="E4423">
        <v>6</v>
      </c>
      <c r="F4423" t="s">
        <v>14</v>
      </c>
      <c r="G4423">
        <v>0</v>
      </c>
    </row>
    <row r="4424" spans="1:7" x14ac:dyDescent="0.25">
      <c r="A4424">
        <v>15698758</v>
      </c>
      <c r="B4424" s="1">
        <v>0</v>
      </c>
      <c r="C4424">
        <v>2</v>
      </c>
      <c r="D4424" t="s">
        <v>14</v>
      </c>
      <c r="E4424">
        <v>1</v>
      </c>
      <c r="F4424" t="s">
        <v>14</v>
      </c>
      <c r="G4424">
        <v>0</v>
      </c>
    </row>
    <row r="4425" spans="1:7" x14ac:dyDescent="0.25">
      <c r="A4425">
        <v>15787014</v>
      </c>
      <c r="B4425" s="1">
        <v>90371.09</v>
      </c>
      <c r="C4425">
        <v>1</v>
      </c>
      <c r="D4425" t="s">
        <v>14</v>
      </c>
      <c r="E4425">
        <v>8</v>
      </c>
      <c r="F4425" t="s">
        <v>14</v>
      </c>
      <c r="G4425">
        <v>0</v>
      </c>
    </row>
    <row r="4426" spans="1:7" x14ac:dyDescent="0.25">
      <c r="A4426">
        <v>15739857</v>
      </c>
      <c r="B4426" s="1">
        <v>0</v>
      </c>
      <c r="C4426">
        <v>2</v>
      </c>
      <c r="D4426" t="s">
        <v>14</v>
      </c>
      <c r="E4426">
        <v>3</v>
      </c>
      <c r="F4426" t="s">
        <v>14</v>
      </c>
      <c r="G4426">
        <v>0</v>
      </c>
    </row>
    <row r="4427" spans="1:7" x14ac:dyDescent="0.25">
      <c r="A4427">
        <v>15774630</v>
      </c>
      <c r="B4427" s="1">
        <v>142802.01999999999</v>
      </c>
      <c r="C4427">
        <v>1</v>
      </c>
      <c r="D4427" t="s">
        <v>14</v>
      </c>
      <c r="E4427">
        <v>1</v>
      </c>
      <c r="F4427" t="s">
        <v>14</v>
      </c>
      <c r="G4427">
        <v>0</v>
      </c>
    </row>
    <row r="4428" spans="1:7" x14ac:dyDescent="0.25">
      <c r="A4428">
        <v>15805523</v>
      </c>
      <c r="B4428" s="1">
        <v>90537.16</v>
      </c>
      <c r="C4428">
        <v>1</v>
      </c>
      <c r="D4428" t="s">
        <v>14</v>
      </c>
      <c r="E4428">
        <v>1</v>
      </c>
      <c r="F4428" t="s">
        <v>14</v>
      </c>
      <c r="G4428">
        <v>0</v>
      </c>
    </row>
    <row r="4429" spans="1:7" x14ac:dyDescent="0.25">
      <c r="A4429">
        <v>15749557</v>
      </c>
      <c r="B4429" s="1">
        <v>0</v>
      </c>
      <c r="C4429">
        <v>2</v>
      </c>
      <c r="D4429" t="s">
        <v>14</v>
      </c>
      <c r="E4429">
        <v>6</v>
      </c>
      <c r="F4429" t="s">
        <v>14</v>
      </c>
      <c r="G4429">
        <v>0</v>
      </c>
    </row>
    <row r="4430" spans="1:7" x14ac:dyDescent="0.25">
      <c r="A4430">
        <v>15681180</v>
      </c>
      <c r="B4430" s="1">
        <v>156123.73000000001</v>
      </c>
      <c r="C4430">
        <v>1</v>
      </c>
      <c r="D4430" t="s">
        <v>2986</v>
      </c>
      <c r="E4430">
        <v>7</v>
      </c>
      <c r="F4430" t="s">
        <v>2986</v>
      </c>
      <c r="G4430">
        <v>0</v>
      </c>
    </row>
    <row r="4431" spans="1:7" x14ac:dyDescent="0.25">
      <c r="A4431">
        <v>15742028</v>
      </c>
      <c r="B4431" s="1">
        <v>0</v>
      </c>
      <c r="C4431">
        <v>2</v>
      </c>
      <c r="D4431" t="s">
        <v>2986</v>
      </c>
      <c r="E4431">
        <v>5</v>
      </c>
      <c r="F4431" t="s">
        <v>2986</v>
      </c>
      <c r="G4431">
        <v>0</v>
      </c>
    </row>
    <row r="4432" spans="1:7" x14ac:dyDescent="0.25">
      <c r="A4432">
        <v>15686463</v>
      </c>
      <c r="B4432" s="1">
        <v>141074.59</v>
      </c>
      <c r="C4432">
        <v>1</v>
      </c>
      <c r="D4432" t="s">
        <v>2986</v>
      </c>
      <c r="E4432">
        <v>7</v>
      </c>
      <c r="F4432" t="s">
        <v>2986</v>
      </c>
      <c r="G4432">
        <v>1</v>
      </c>
    </row>
    <row r="4433" spans="1:7" x14ac:dyDescent="0.25">
      <c r="A4433">
        <v>15654379</v>
      </c>
      <c r="B4433" s="1">
        <v>0</v>
      </c>
      <c r="C4433">
        <v>2</v>
      </c>
      <c r="D4433" t="s">
        <v>14</v>
      </c>
      <c r="E4433">
        <v>4</v>
      </c>
      <c r="F4433" t="s">
        <v>14</v>
      </c>
      <c r="G4433">
        <v>0</v>
      </c>
    </row>
    <row r="4434" spans="1:7" x14ac:dyDescent="0.25">
      <c r="A4434">
        <v>15783629</v>
      </c>
      <c r="B4434" s="1">
        <v>117899.95</v>
      </c>
      <c r="C4434">
        <v>2</v>
      </c>
      <c r="D4434" t="s">
        <v>2986</v>
      </c>
      <c r="E4434">
        <v>6</v>
      </c>
      <c r="F4434" t="s">
        <v>2986</v>
      </c>
      <c r="G4434">
        <v>0</v>
      </c>
    </row>
    <row r="4435" spans="1:7" x14ac:dyDescent="0.25">
      <c r="A4435">
        <v>15751193</v>
      </c>
      <c r="B4435" s="1">
        <v>0</v>
      </c>
      <c r="C4435">
        <v>2</v>
      </c>
      <c r="D4435" t="s">
        <v>14</v>
      </c>
      <c r="E4435">
        <v>4</v>
      </c>
      <c r="F4435" t="s">
        <v>14</v>
      </c>
      <c r="G4435">
        <v>0</v>
      </c>
    </row>
    <row r="4436" spans="1:7" x14ac:dyDescent="0.25">
      <c r="A4436">
        <v>15724099</v>
      </c>
      <c r="B4436" s="1">
        <v>166257.96</v>
      </c>
      <c r="C4436">
        <v>1</v>
      </c>
      <c r="D4436" t="s">
        <v>14</v>
      </c>
      <c r="E4436">
        <v>6</v>
      </c>
      <c r="F4436" t="s">
        <v>14</v>
      </c>
      <c r="G4436">
        <v>0</v>
      </c>
    </row>
    <row r="4437" spans="1:7" x14ac:dyDescent="0.25">
      <c r="A4437">
        <v>15568429</v>
      </c>
      <c r="B4437" s="1">
        <v>0</v>
      </c>
      <c r="C4437">
        <v>2</v>
      </c>
      <c r="D4437" t="s">
        <v>2986</v>
      </c>
      <c r="E4437">
        <v>3</v>
      </c>
      <c r="F4437" t="s">
        <v>2986</v>
      </c>
      <c r="G4437">
        <v>0</v>
      </c>
    </row>
    <row r="4438" spans="1:7" x14ac:dyDescent="0.25">
      <c r="A4438">
        <v>15648967</v>
      </c>
      <c r="B4438" s="1">
        <v>169362.43</v>
      </c>
      <c r="C4438">
        <v>1</v>
      </c>
      <c r="D4438" t="s">
        <v>2986</v>
      </c>
      <c r="E4438">
        <v>1</v>
      </c>
      <c r="F4438" t="s">
        <v>2986</v>
      </c>
      <c r="G4438">
        <v>1</v>
      </c>
    </row>
    <row r="4439" spans="1:7" x14ac:dyDescent="0.25">
      <c r="A4439">
        <v>15664498</v>
      </c>
      <c r="B4439" s="1">
        <v>205962</v>
      </c>
      <c r="C4439">
        <v>1</v>
      </c>
      <c r="D4439" t="s">
        <v>2986</v>
      </c>
      <c r="E4439">
        <v>7</v>
      </c>
      <c r="F4439" t="s">
        <v>2986</v>
      </c>
      <c r="G4439">
        <v>0</v>
      </c>
    </row>
    <row r="4440" spans="1:7" x14ac:dyDescent="0.25">
      <c r="A4440">
        <v>15779522</v>
      </c>
      <c r="B4440" s="1">
        <v>0</v>
      </c>
      <c r="C4440">
        <v>2</v>
      </c>
      <c r="D4440" t="s">
        <v>2986</v>
      </c>
      <c r="E4440">
        <v>0</v>
      </c>
      <c r="F4440" t="s">
        <v>2986</v>
      </c>
      <c r="G4440">
        <v>1</v>
      </c>
    </row>
    <row r="4441" spans="1:7" x14ac:dyDescent="0.25">
      <c r="A4441">
        <v>15583850</v>
      </c>
      <c r="B4441" s="1">
        <v>126061.51</v>
      </c>
      <c r="C4441">
        <v>2</v>
      </c>
      <c r="D4441" t="s">
        <v>14</v>
      </c>
      <c r="E4441">
        <v>0</v>
      </c>
      <c r="F4441" t="s">
        <v>14</v>
      </c>
      <c r="G4441">
        <v>0</v>
      </c>
    </row>
    <row r="4442" spans="1:7" x14ac:dyDescent="0.25">
      <c r="A4442">
        <v>15696539</v>
      </c>
      <c r="B4442" s="1">
        <v>105627.95</v>
      </c>
      <c r="C4442">
        <v>1</v>
      </c>
      <c r="D4442" t="s">
        <v>14</v>
      </c>
      <c r="E4442">
        <v>7</v>
      </c>
      <c r="F4442" t="s">
        <v>14</v>
      </c>
      <c r="G4442">
        <v>0</v>
      </c>
    </row>
    <row r="4443" spans="1:7" x14ac:dyDescent="0.25">
      <c r="A4443">
        <v>15760121</v>
      </c>
      <c r="B4443" s="1">
        <v>100606.02</v>
      </c>
      <c r="C4443">
        <v>1</v>
      </c>
      <c r="D4443" t="s">
        <v>2986</v>
      </c>
      <c r="E4443">
        <v>9</v>
      </c>
      <c r="F4443" t="s">
        <v>2986</v>
      </c>
      <c r="G4443">
        <v>0</v>
      </c>
    </row>
    <row r="4444" spans="1:7" x14ac:dyDescent="0.25">
      <c r="A4444">
        <v>15628279</v>
      </c>
      <c r="B4444" s="1">
        <v>0</v>
      </c>
      <c r="C4444">
        <v>2</v>
      </c>
      <c r="D4444" t="s">
        <v>14</v>
      </c>
      <c r="E4444">
        <v>3</v>
      </c>
      <c r="F4444" t="s">
        <v>14</v>
      </c>
      <c r="G4444">
        <v>0</v>
      </c>
    </row>
    <row r="4445" spans="1:7" x14ac:dyDescent="0.25">
      <c r="A4445">
        <v>15766163</v>
      </c>
      <c r="B4445" s="1">
        <v>0</v>
      </c>
      <c r="C4445">
        <v>2</v>
      </c>
      <c r="D4445" t="s">
        <v>14</v>
      </c>
      <c r="E4445">
        <v>1</v>
      </c>
      <c r="F4445" t="s">
        <v>14</v>
      </c>
      <c r="G4445">
        <v>0</v>
      </c>
    </row>
    <row r="4446" spans="1:7" x14ac:dyDescent="0.25">
      <c r="A4446">
        <v>15566467</v>
      </c>
      <c r="B4446" s="1">
        <v>138171.1</v>
      </c>
      <c r="C4446">
        <v>2</v>
      </c>
      <c r="D4446" t="s">
        <v>14</v>
      </c>
      <c r="E4446">
        <v>0</v>
      </c>
      <c r="F4446" t="s">
        <v>14</v>
      </c>
      <c r="G4446">
        <v>0</v>
      </c>
    </row>
    <row r="4447" spans="1:7" x14ac:dyDescent="0.25">
      <c r="A4447">
        <v>15639049</v>
      </c>
      <c r="B4447" s="1">
        <v>139395.07999999999</v>
      </c>
      <c r="C4447">
        <v>1</v>
      </c>
      <c r="D4447" t="s">
        <v>14</v>
      </c>
      <c r="E4447">
        <v>7</v>
      </c>
      <c r="F4447" t="s">
        <v>14</v>
      </c>
      <c r="G4447">
        <v>0</v>
      </c>
    </row>
    <row r="4448" spans="1:7" x14ac:dyDescent="0.25">
      <c r="A4448">
        <v>15736413</v>
      </c>
      <c r="B4448" s="1">
        <v>0</v>
      </c>
      <c r="C4448">
        <v>2</v>
      </c>
      <c r="D4448" t="s">
        <v>14</v>
      </c>
      <c r="E4448">
        <v>1</v>
      </c>
      <c r="F4448" t="s">
        <v>14</v>
      </c>
      <c r="G4448">
        <v>0</v>
      </c>
    </row>
    <row r="4449" spans="1:7" x14ac:dyDescent="0.25">
      <c r="A4449">
        <v>15634815</v>
      </c>
      <c r="B4449" s="1">
        <v>0</v>
      </c>
      <c r="C4449">
        <v>2</v>
      </c>
      <c r="D4449" t="s">
        <v>14</v>
      </c>
      <c r="E4449">
        <v>3</v>
      </c>
      <c r="F4449" t="s">
        <v>14</v>
      </c>
      <c r="G4449">
        <v>0</v>
      </c>
    </row>
    <row r="4450" spans="1:7" x14ac:dyDescent="0.25">
      <c r="A4450">
        <v>15716381</v>
      </c>
      <c r="B4450" s="1">
        <v>109062.28</v>
      </c>
      <c r="C4450">
        <v>1</v>
      </c>
      <c r="D4450" t="s">
        <v>14</v>
      </c>
      <c r="E4450">
        <v>7</v>
      </c>
      <c r="F4450" t="s">
        <v>14</v>
      </c>
      <c r="G4450">
        <v>1</v>
      </c>
    </row>
    <row r="4451" spans="1:7" x14ac:dyDescent="0.25">
      <c r="A4451">
        <v>15708162</v>
      </c>
      <c r="B4451" s="1">
        <v>89994.71</v>
      </c>
      <c r="C4451">
        <v>2</v>
      </c>
      <c r="D4451" t="s">
        <v>14</v>
      </c>
      <c r="E4451">
        <v>1</v>
      </c>
      <c r="F4451" t="s">
        <v>14</v>
      </c>
      <c r="G4451">
        <v>0</v>
      </c>
    </row>
    <row r="4452" spans="1:7" x14ac:dyDescent="0.25">
      <c r="A4452">
        <v>15569364</v>
      </c>
      <c r="B4452" s="1">
        <v>0</v>
      </c>
      <c r="C4452">
        <v>2</v>
      </c>
      <c r="D4452" t="s">
        <v>2986</v>
      </c>
      <c r="E4452">
        <v>3</v>
      </c>
      <c r="F4452" t="s">
        <v>2986</v>
      </c>
      <c r="G4452">
        <v>0</v>
      </c>
    </row>
    <row r="4453" spans="1:7" x14ac:dyDescent="0.25">
      <c r="A4453">
        <v>15791191</v>
      </c>
      <c r="B4453" s="1">
        <v>103996.74</v>
      </c>
      <c r="C4453">
        <v>1</v>
      </c>
      <c r="D4453" t="s">
        <v>14</v>
      </c>
      <c r="E4453">
        <v>2</v>
      </c>
      <c r="F4453" t="s">
        <v>14</v>
      </c>
      <c r="G4453">
        <v>0</v>
      </c>
    </row>
    <row r="4454" spans="1:7" x14ac:dyDescent="0.25">
      <c r="A4454">
        <v>15621205</v>
      </c>
      <c r="B4454" s="1">
        <v>175111.11</v>
      </c>
      <c r="C4454">
        <v>1</v>
      </c>
      <c r="D4454" t="s">
        <v>14</v>
      </c>
      <c r="E4454">
        <v>4</v>
      </c>
      <c r="F4454" t="s">
        <v>14</v>
      </c>
      <c r="G4454">
        <v>0</v>
      </c>
    </row>
    <row r="4455" spans="1:7" x14ac:dyDescent="0.25">
      <c r="A4455">
        <v>15704788</v>
      </c>
      <c r="B4455" s="1">
        <v>66079.45</v>
      </c>
      <c r="C4455">
        <v>2</v>
      </c>
      <c r="D4455" t="s">
        <v>2986</v>
      </c>
      <c r="E4455">
        <v>8</v>
      </c>
      <c r="F4455" t="s">
        <v>2986</v>
      </c>
      <c r="G4455">
        <v>1</v>
      </c>
    </row>
    <row r="4456" spans="1:7" x14ac:dyDescent="0.25">
      <c r="A4456">
        <v>15775756</v>
      </c>
      <c r="B4456" s="1">
        <v>148055.74</v>
      </c>
      <c r="C4456">
        <v>1</v>
      </c>
      <c r="D4456" t="s">
        <v>2986</v>
      </c>
      <c r="E4456">
        <v>8</v>
      </c>
      <c r="F4456" t="s">
        <v>2986</v>
      </c>
      <c r="G4456">
        <v>0</v>
      </c>
    </row>
    <row r="4457" spans="1:7" x14ac:dyDescent="0.25">
      <c r="A4457">
        <v>15641312</v>
      </c>
      <c r="B4457" s="1">
        <v>0</v>
      </c>
      <c r="C4457">
        <v>1</v>
      </c>
      <c r="D4457" t="s">
        <v>14</v>
      </c>
      <c r="E4457">
        <v>6</v>
      </c>
      <c r="F4457" t="s">
        <v>14</v>
      </c>
      <c r="G4457">
        <v>1</v>
      </c>
    </row>
    <row r="4458" spans="1:7" x14ac:dyDescent="0.25">
      <c r="A4458">
        <v>15782531</v>
      </c>
      <c r="B4458" s="1">
        <v>0</v>
      </c>
      <c r="C4458">
        <v>2</v>
      </c>
      <c r="D4458" t="s">
        <v>2986</v>
      </c>
      <c r="E4458">
        <v>8</v>
      </c>
      <c r="F4458" t="s">
        <v>2986</v>
      </c>
      <c r="G4458">
        <v>0</v>
      </c>
    </row>
    <row r="4459" spans="1:7" x14ac:dyDescent="0.25">
      <c r="A4459">
        <v>15724428</v>
      </c>
      <c r="B4459" s="1">
        <v>0</v>
      </c>
      <c r="C4459">
        <v>2</v>
      </c>
      <c r="D4459" t="s">
        <v>2986</v>
      </c>
      <c r="E4459">
        <v>8</v>
      </c>
      <c r="F4459" t="s">
        <v>2986</v>
      </c>
      <c r="G4459">
        <v>0</v>
      </c>
    </row>
    <row r="4460" spans="1:7" x14ac:dyDescent="0.25">
      <c r="A4460">
        <v>15743617</v>
      </c>
      <c r="B4460" s="1">
        <v>95994.98</v>
      </c>
      <c r="C4460">
        <v>1</v>
      </c>
      <c r="D4460" t="s">
        <v>2986</v>
      </c>
      <c r="E4460">
        <v>1</v>
      </c>
      <c r="F4460" t="s">
        <v>2986</v>
      </c>
      <c r="G4460">
        <v>0</v>
      </c>
    </row>
    <row r="4461" spans="1:7" x14ac:dyDescent="0.25">
      <c r="A4461">
        <v>15585839</v>
      </c>
      <c r="B4461" s="1">
        <v>0</v>
      </c>
      <c r="C4461">
        <v>2</v>
      </c>
      <c r="D4461" t="s">
        <v>2986</v>
      </c>
      <c r="E4461">
        <v>2</v>
      </c>
      <c r="F4461" t="s">
        <v>2986</v>
      </c>
      <c r="G4461">
        <v>0</v>
      </c>
    </row>
    <row r="4462" spans="1:7" x14ac:dyDescent="0.25">
      <c r="A4462">
        <v>15658158</v>
      </c>
      <c r="B4462" s="1">
        <v>110741.56</v>
      </c>
      <c r="C4462">
        <v>1</v>
      </c>
      <c r="D4462" t="s">
        <v>2986</v>
      </c>
      <c r="E4462">
        <v>10</v>
      </c>
      <c r="F4462" t="s">
        <v>2986</v>
      </c>
      <c r="G4462">
        <v>0</v>
      </c>
    </row>
    <row r="4463" spans="1:7" x14ac:dyDescent="0.25">
      <c r="A4463">
        <v>15637678</v>
      </c>
      <c r="B4463" s="1">
        <v>0</v>
      </c>
      <c r="C4463">
        <v>1</v>
      </c>
      <c r="D4463" t="s">
        <v>2986</v>
      </c>
      <c r="E4463">
        <v>5</v>
      </c>
      <c r="F4463" t="s">
        <v>2986</v>
      </c>
      <c r="G4463">
        <v>0</v>
      </c>
    </row>
    <row r="4464" spans="1:7" x14ac:dyDescent="0.25">
      <c r="A4464">
        <v>15701809</v>
      </c>
      <c r="B4464" s="1">
        <v>0</v>
      </c>
      <c r="C4464">
        <v>1</v>
      </c>
      <c r="D4464" t="s">
        <v>2986</v>
      </c>
      <c r="E4464">
        <v>3</v>
      </c>
      <c r="F4464" t="s">
        <v>2986</v>
      </c>
      <c r="G4464">
        <v>0</v>
      </c>
    </row>
    <row r="4465" spans="1:7" x14ac:dyDescent="0.25">
      <c r="A4465">
        <v>15676937</v>
      </c>
      <c r="B4465" s="1">
        <v>0</v>
      </c>
      <c r="C4465">
        <v>2</v>
      </c>
      <c r="D4465" t="s">
        <v>14</v>
      </c>
      <c r="E4465">
        <v>8</v>
      </c>
      <c r="F4465" t="s">
        <v>14</v>
      </c>
      <c r="G4465">
        <v>1</v>
      </c>
    </row>
    <row r="4466" spans="1:7" x14ac:dyDescent="0.25">
      <c r="A4466">
        <v>15778975</v>
      </c>
      <c r="B4466" s="1">
        <v>96947.58</v>
      </c>
      <c r="C4466">
        <v>3</v>
      </c>
      <c r="D4466" t="s">
        <v>2986</v>
      </c>
      <c r="E4466">
        <v>1</v>
      </c>
      <c r="F4466" t="s">
        <v>2986</v>
      </c>
      <c r="G4466">
        <v>1</v>
      </c>
    </row>
    <row r="4467" spans="1:7" x14ac:dyDescent="0.25">
      <c r="A4467">
        <v>15710375</v>
      </c>
      <c r="B4467" s="1">
        <v>0</v>
      </c>
      <c r="C4467">
        <v>2</v>
      </c>
      <c r="D4467" t="s">
        <v>2986</v>
      </c>
      <c r="E4467">
        <v>6</v>
      </c>
      <c r="F4467" t="s">
        <v>2986</v>
      </c>
      <c r="G4467">
        <v>0</v>
      </c>
    </row>
    <row r="4468" spans="1:7" x14ac:dyDescent="0.25">
      <c r="A4468">
        <v>15579914</v>
      </c>
      <c r="B4468" s="1">
        <v>109786.82</v>
      </c>
      <c r="C4468">
        <v>2</v>
      </c>
      <c r="D4468" t="s">
        <v>14</v>
      </c>
      <c r="E4468">
        <v>2</v>
      </c>
      <c r="F4468" t="s">
        <v>14</v>
      </c>
      <c r="G4468">
        <v>0</v>
      </c>
    </row>
    <row r="4469" spans="1:7" x14ac:dyDescent="0.25">
      <c r="A4469">
        <v>15595160</v>
      </c>
      <c r="B4469" s="1">
        <v>0</v>
      </c>
      <c r="C4469">
        <v>2</v>
      </c>
      <c r="D4469" t="s">
        <v>14</v>
      </c>
      <c r="E4469">
        <v>2</v>
      </c>
      <c r="F4469" t="s">
        <v>14</v>
      </c>
      <c r="G4469">
        <v>0</v>
      </c>
    </row>
    <row r="4470" spans="1:7" x14ac:dyDescent="0.25">
      <c r="A4470">
        <v>15595391</v>
      </c>
      <c r="B4470" s="1">
        <v>0</v>
      </c>
      <c r="C4470">
        <v>2</v>
      </c>
      <c r="D4470" t="s">
        <v>2986</v>
      </c>
      <c r="E4470">
        <v>1</v>
      </c>
      <c r="F4470" t="s">
        <v>2986</v>
      </c>
      <c r="G4470">
        <v>0</v>
      </c>
    </row>
    <row r="4471" spans="1:7" x14ac:dyDescent="0.25">
      <c r="A4471">
        <v>15630363</v>
      </c>
      <c r="B4471" s="1">
        <v>102721.49</v>
      </c>
      <c r="C4471">
        <v>1</v>
      </c>
      <c r="D4471" t="s">
        <v>2986</v>
      </c>
      <c r="E4471">
        <v>0</v>
      </c>
      <c r="F4471" t="s">
        <v>2986</v>
      </c>
      <c r="G4471">
        <v>0</v>
      </c>
    </row>
    <row r="4472" spans="1:7" x14ac:dyDescent="0.25">
      <c r="A4472">
        <v>15692443</v>
      </c>
      <c r="B4472" s="1">
        <v>69478.570000000007</v>
      </c>
      <c r="C4472">
        <v>1</v>
      </c>
      <c r="D4472" t="s">
        <v>2986</v>
      </c>
      <c r="E4472">
        <v>5</v>
      </c>
      <c r="F4472" t="s">
        <v>2986</v>
      </c>
      <c r="G4472">
        <v>1</v>
      </c>
    </row>
    <row r="4473" spans="1:7" x14ac:dyDescent="0.25">
      <c r="A4473">
        <v>15593795</v>
      </c>
      <c r="B4473" s="1">
        <v>156674.20000000001</v>
      </c>
      <c r="C4473">
        <v>1</v>
      </c>
      <c r="D4473" t="s">
        <v>2986</v>
      </c>
      <c r="E4473">
        <v>1</v>
      </c>
      <c r="F4473" t="s">
        <v>2986</v>
      </c>
      <c r="G4473">
        <v>1</v>
      </c>
    </row>
    <row r="4474" spans="1:7" x14ac:dyDescent="0.25">
      <c r="A4474">
        <v>15642824</v>
      </c>
      <c r="B4474" s="1">
        <v>174506.1</v>
      </c>
      <c r="C4474">
        <v>2</v>
      </c>
      <c r="D4474" t="s">
        <v>14</v>
      </c>
      <c r="E4474">
        <v>8</v>
      </c>
      <c r="F4474" t="s">
        <v>14</v>
      </c>
      <c r="G4474">
        <v>1</v>
      </c>
    </row>
    <row r="4475" spans="1:7" x14ac:dyDescent="0.25">
      <c r="A4475">
        <v>15683524</v>
      </c>
      <c r="B4475" s="1">
        <v>166070.48000000001</v>
      </c>
      <c r="C4475">
        <v>2</v>
      </c>
      <c r="D4475" t="s">
        <v>2986</v>
      </c>
      <c r="E4475">
        <v>6</v>
      </c>
      <c r="F4475" t="s">
        <v>2986</v>
      </c>
      <c r="G4475">
        <v>0</v>
      </c>
    </row>
    <row r="4476" spans="1:7" x14ac:dyDescent="0.25">
      <c r="A4476">
        <v>15713532</v>
      </c>
      <c r="B4476" s="1">
        <v>105957.44</v>
      </c>
      <c r="C4476">
        <v>1</v>
      </c>
      <c r="D4476" t="s">
        <v>2986</v>
      </c>
      <c r="E4476">
        <v>4</v>
      </c>
      <c r="F4476" t="s">
        <v>2986</v>
      </c>
      <c r="G4476">
        <v>0</v>
      </c>
    </row>
    <row r="4477" spans="1:7" x14ac:dyDescent="0.25">
      <c r="A4477">
        <v>15719827</v>
      </c>
      <c r="B4477" s="1">
        <v>0</v>
      </c>
      <c r="C4477">
        <v>1</v>
      </c>
      <c r="D4477" t="s">
        <v>2986</v>
      </c>
      <c r="E4477">
        <v>3</v>
      </c>
      <c r="F4477" t="s">
        <v>2986</v>
      </c>
      <c r="G4477">
        <v>0</v>
      </c>
    </row>
    <row r="4478" spans="1:7" x14ac:dyDescent="0.25">
      <c r="A4478">
        <v>15578435</v>
      </c>
      <c r="B4478" s="1">
        <v>110340.68</v>
      </c>
      <c r="C4478">
        <v>1</v>
      </c>
      <c r="D4478" t="s">
        <v>14</v>
      </c>
      <c r="E4478">
        <v>8</v>
      </c>
      <c r="F4478" t="s">
        <v>14</v>
      </c>
      <c r="G4478">
        <v>0</v>
      </c>
    </row>
    <row r="4479" spans="1:7" x14ac:dyDescent="0.25">
      <c r="A4479">
        <v>15723028</v>
      </c>
      <c r="B4479" s="1">
        <v>0</v>
      </c>
      <c r="C4479">
        <v>2</v>
      </c>
      <c r="D4479" t="s">
        <v>2986</v>
      </c>
      <c r="E4479">
        <v>1</v>
      </c>
      <c r="F4479" t="s">
        <v>2986</v>
      </c>
      <c r="G4479">
        <v>0</v>
      </c>
    </row>
    <row r="4480" spans="1:7" x14ac:dyDescent="0.25">
      <c r="A4480">
        <v>15595609</v>
      </c>
      <c r="B4480" s="1">
        <v>135870.01</v>
      </c>
      <c r="C4480">
        <v>2</v>
      </c>
      <c r="D4480" t="s">
        <v>2986</v>
      </c>
      <c r="E4480">
        <v>9</v>
      </c>
      <c r="F4480" t="s">
        <v>2986</v>
      </c>
      <c r="G4480">
        <v>0</v>
      </c>
    </row>
    <row r="4481" spans="1:7" x14ac:dyDescent="0.25">
      <c r="A4481">
        <v>15622443</v>
      </c>
      <c r="B4481" s="1">
        <v>0</v>
      </c>
      <c r="C4481">
        <v>2</v>
      </c>
      <c r="D4481" t="s">
        <v>14</v>
      </c>
      <c r="E4481">
        <v>4</v>
      </c>
      <c r="F4481" t="s">
        <v>14</v>
      </c>
      <c r="G4481">
        <v>0</v>
      </c>
    </row>
    <row r="4482" spans="1:7" x14ac:dyDescent="0.25">
      <c r="A4482">
        <v>15579112</v>
      </c>
      <c r="B4482" s="1">
        <v>0</v>
      </c>
      <c r="C4482">
        <v>2</v>
      </c>
      <c r="D4482" t="s">
        <v>14</v>
      </c>
      <c r="E4482">
        <v>2</v>
      </c>
      <c r="F4482" t="s">
        <v>14</v>
      </c>
      <c r="G4482">
        <v>0</v>
      </c>
    </row>
    <row r="4483" spans="1:7" x14ac:dyDescent="0.25">
      <c r="A4483">
        <v>15648479</v>
      </c>
      <c r="B4483" s="1">
        <v>0</v>
      </c>
      <c r="C4483">
        <v>2</v>
      </c>
      <c r="D4483" t="s">
        <v>2986</v>
      </c>
      <c r="E4483">
        <v>0</v>
      </c>
      <c r="F4483" t="s">
        <v>2986</v>
      </c>
      <c r="G4483">
        <v>0</v>
      </c>
    </row>
    <row r="4484" spans="1:7" x14ac:dyDescent="0.25">
      <c r="A4484">
        <v>15659234</v>
      </c>
      <c r="B4484" s="1">
        <v>85704.95</v>
      </c>
      <c r="C4484">
        <v>1</v>
      </c>
      <c r="D4484" t="s">
        <v>14</v>
      </c>
      <c r="E4484">
        <v>3</v>
      </c>
      <c r="F4484" t="s">
        <v>14</v>
      </c>
      <c r="G4484">
        <v>0</v>
      </c>
    </row>
    <row r="4485" spans="1:7" x14ac:dyDescent="0.25">
      <c r="A4485">
        <v>15811970</v>
      </c>
      <c r="B4485" s="1">
        <v>0</v>
      </c>
      <c r="C4485">
        <v>2</v>
      </c>
      <c r="D4485" t="s">
        <v>14</v>
      </c>
      <c r="E4485">
        <v>1</v>
      </c>
      <c r="F4485" t="s">
        <v>14</v>
      </c>
      <c r="G4485">
        <v>0</v>
      </c>
    </row>
    <row r="4486" spans="1:7" x14ac:dyDescent="0.25">
      <c r="A4486">
        <v>15774192</v>
      </c>
      <c r="B4486" s="1">
        <v>105435.74</v>
      </c>
      <c r="C4486">
        <v>1</v>
      </c>
      <c r="D4486" t="s">
        <v>2986</v>
      </c>
      <c r="E4486">
        <v>8</v>
      </c>
      <c r="F4486" t="s">
        <v>2986</v>
      </c>
      <c r="G4486">
        <v>1</v>
      </c>
    </row>
    <row r="4487" spans="1:7" x14ac:dyDescent="0.25">
      <c r="A4487">
        <v>15595136</v>
      </c>
      <c r="B4487" s="1">
        <v>0</v>
      </c>
      <c r="C4487">
        <v>2</v>
      </c>
      <c r="D4487" t="s">
        <v>14</v>
      </c>
      <c r="E4487">
        <v>1</v>
      </c>
      <c r="F4487" t="s">
        <v>14</v>
      </c>
      <c r="G4487">
        <v>0</v>
      </c>
    </row>
    <row r="4488" spans="1:7" x14ac:dyDescent="0.25">
      <c r="A4488">
        <v>15630580</v>
      </c>
      <c r="B4488" s="1">
        <v>108513.25</v>
      </c>
      <c r="C4488">
        <v>2</v>
      </c>
      <c r="D4488" t="s">
        <v>14</v>
      </c>
      <c r="E4488">
        <v>9</v>
      </c>
      <c r="F4488" t="s">
        <v>14</v>
      </c>
      <c r="G4488">
        <v>0</v>
      </c>
    </row>
    <row r="4489" spans="1:7" x14ac:dyDescent="0.25">
      <c r="A4489">
        <v>15660646</v>
      </c>
      <c r="B4489" s="1">
        <v>156687.1</v>
      </c>
      <c r="C4489">
        <v>1</v>
      </c>
      <c r="D4489" t="s">
        <v>2986</v>
      </c>
      <c r="E4489">
        <v>3</v>
      </c>
      <c r="F4489" t="s">
        <v>2986</v>
      </c>
      <c r="G4489">
        <v>0</v>
      </c>
    </row>
    <row r="4490" spans="1:7" x14ac:dyDescent="0.25">
      <c r="A4490">
        <v>15614365</v>
      </c>
      <c r="B4490" s="1">
        <v>150604.51999999999</v>
      </c>
      <c r="C4490">
        <v>1</v>
      </c>
      <c r="D4490" t="s">
        <v>2986</v>
      </c>
      <c r="E4490">
        <v>3</v>
      </c>
      <c r="F4490" t="s">
        <v>2986</v>
      </c>
      <c r="G4490">
        <v>0</v>
      </c>
    </row>
    <row r="4491" spans="1:7" x14ac:dyDescent="0.25">
      <c r="A4491">
        <v>15776128</v>
      </c>
      <c r="B4491" s="1">
        <v>155114.9</v>
      </c>
      <c r="C4491">
        <v>1</v>
      </c>
      <c r="D4491" t="s">
        <v>2986</v>
      </c>
      <c r="E4491">
        <v>6</v>
      </c>
      <c r="F4491" t="s">
        <v>2986</v>
      </c>
      <c r="G4491">
        <v>0</v>
      </c>
    </row>
    <row r="4492" spans="1:7" x14ac:dyDescent="0.25">
      <c r="A4492">
        <v>15787035</v>
      </c>
      <c r="B4492" s="1">
        <v>0</v>
      </c>
      <c r="C4492">
        <v>2</v>
      </c>
      <c r="D4492" t="s">
        <v>14</v>
      </c>
      <c r="E4492">
        <v>8</v>
      </c>
      <c r="F4492" t="s">
        <v>14</v>
      </c>
      <c r="G4492">
        <v>0</v>
      </c>
    </row>
    <row r="4493" spans="1:7" x14ac:dyDescent="0.25">
      <c r="A4493">
        <v>15792646</v>
      </c>
      <c r="B4493" s="1">
        <v>91216</v>
      </c>
      <c r="C4493">
        <v>1</v>
      </c>
      <c r="D4493" t="s">
        <v>14</v>
      </c>
      <c r="E4493">
        <v>1</v>
      </c>
      <c r="F4493" t="s">
        <v>14</v>
      </c>
      <c r="G4493">
        <v>0</v>
      </c>
    </row>
    <row r="4494" spans="1:7" x14ac:dyDescent="0.25">
      <c r="A4494">
        <v>15726832</v>
      </c>
      <c r="B4494" s="1">
        <v>141784.01999999999</v>
      </c>
      <c r="C4494">
        <v>1</v>
      </c>
      <c r="D4494" t="s">
        <v>14</v>
      </c>
      <c r="E4494">
        <v>3</v>
      </c>
      <c r="F4494" t="s">
        <v>14</v>
      </c>
      <c r="G4494">
        <v>0</v>
      </c>
    </row>
    <row r="4495" spans="1:7" x14ac:dyDescent="0.25">
      <c r="A4495">
        <v>15773260</v>
      </c>
      <c r="B4495" s="1">
        <v>127763.24</v>
      </c>
      <c r="C4495">
        <v>1</v>
      </c>
      <c r="D4495" t="s">
        <v>2986</v>
      </c>
      <c r="E4495">
        <v>0</v>
      </c>
      <c r="F4495" t="s">
        <v>2986</v>
      </c>
      <c r="G4495">
        <v>0</v>
      </c>
    </row>
    <row r="4496" spans="1:7" x14ac:dyDescent="0.25">
      <c r="A4496">
        <v>15624437</v>
      </c>
      <c r="B4496" s="1">
        <v>0</v>
      </c>
      <c r="C4496">
        <v>2</v>
      </c>
      <c r="D4496" t="s">
        <v>14</v>
      </c>
      <c r="E4496">
        <v>1</v>
      </c>
      <c r="F4496" t="s">
        <v>14</v>
      </c>
      <c r="G4496">
        <v>0</v>
      </c>
    </row>
    <row r="4497" spans="1:7" x14ac:dyDescent="0.25">
      <c r="A4497">
        <v>15717138</v>
      </c>
      <c r="B4497" s="1">
        <v>82613.56</v>
      </c>
      <c r="C4497">
        <v>2</v>
      </c>
      <c r="D4497" t="s">
        <v>2986</v>
      </c>
      <c r="E4497">
        <v>6</v>
      </c>
      <c r="F4497" t="s">
        <v>2986</v>
      </c>
      <c r="G4497">
        <v>0</v>
      </c>
    </row>
    <row r="4498" spans="1:7" x14ac:dyDescent="0.25">
      <c r="A4498">
        <v>15657317</v>
      </c>
      <c r="B4498" s="1">
        <v>69423.520000000004</v>
      </c>
      <c r="C4498">
        <v>1</v>
      </c>
      <c r="D4498" t="s">
        <v>2986</v>
      </c>
      <c r="E4498">
        <v>7</v>
      </c>
      <c r="F4498" t="s">
        <v>2986</v>
      </c>
      <c r="G4498">
        <v>0</v>
      </c>
    </row>
    <row r="4499" spans="1:7" x14ac:dyDescent="0.25">
      <c r="A4499">
        <v>15626948</v>
      </c>
      <c r="B4499" s="1">
        <v>86167.82</v>
      </c>
      <c r="C4499">
        <v>1</v>
      </c>
      <c r="D4499" t="s">
        <v>2986</v>
      </c>
      <c r="E4499">
        <v>6</v>
      </c>
      <c r="F4499" t="s">
        <v>2986</v>
      </c>
      <c r="G4499">
        <v>0</v>
      </c>
    </row>
    <row r="4500" spans="1:7" x14ac:dyDescent="0.25">
      <c r="A4500">
        <v>15758901</v>
      </c>
      <c r="B4500" s="1">
        <v>0</v>
      </c>
      <c r="C4500">
        <v>1</v>
      </c>
      <c r="D4500" t="s">
        <v>2986</v>
      </c>
      <c r="E4500">
        <v>1</v>
      </c>
      <c r="F4500" t="s">
        <v>2986</v>
      </c>
      <c r="G4500">
        <v>1</v>
      </c>
    </row>
    <row r="4501" spans="1:7" x14ac:dyDescent="0.25">
      <c r="A4501">
        <v>15777759</v>
      </c>
      <c r="B4501" s="1">
        <v>131406.56</v>
      </c>
      <c r="C4501">
        <v>1</v>
      </c>
      <c r="D4501" t="s">
        <v>14</v>
      </c>
      <c r="E4501">
        <v>2</v>
      </c>
      <c r="F4501" t="s">
        <v>14</v>
      </c>
      <c r="G4501">
        <v>0</v>
      </c>
    </row>
    <row r="4502" spans="1:7" x14ac:dyDescent="0.25">
      <c r="A4502">
        <v>15773322</v>
      </c>
      <c r="B4502" s="1">
        <v>121898.82</v>
      </c>
      <c r="C4502">
        <v>1</v>
      </c>
      <c r="D4502" t="s">
        <v>2986</v>
      </c>
      <c r="E4502">
        <v>4</v>
      </c>
      <c r="F4502" t="s">
        <v>2986</v>
      </c>
      <c r="G4502">
        <v>0</v>
      </c>
    </row>
    <row r="4503" spans="1:7" x14ac:dyDescent="0.25">
      <c r="A4503">
        <v>15697318</v>
      </c>
      <c r="B4503" s="1">
        <v>77487.199999999997</v>
      </c>
      <c r="C4503">
        <v>1</v>
      </c>
      <c r="D4503" t="s">
        <v>2986</v>
      </c>
      <c r="E4503">
        <v>9</v>
      </c>
      <c r="F4503" t="s">
        <v>2986</v>
      </c>
      <c r="G4503">
        <v>0</v>
      </c>
    </row>
    <row r="4504" spans="1:7" x14ac:dyDescent="0.25">
      <c r="A4504">
        <v>15678916</v>
      </c>
      <c r="B4504" s="1">
        <v>0</v>
      </c>
      <c r="C4504">
        <v>1</v>
      </c>
      <c r="D4504" t="s">
        <v>2986</v>
      </c>
      <c r="E4504">
        <v>2</v>
      </c>
      <c r="F4504" t="s">
        <v>2986</v>
      </c>
      <c r="G4504">
        <v>0</v>
      </c>
    </row>
    <row r="4505" spans="1:7" x14ac:dyDescent="0.25">
      <c r="A4505">
        <v>15632118</v>
      </c>
      <c r="B4505" s="1">
        <v>164450.94</v>
      </c>
      <c r="C4505">
        <v>1</v>
      </c>
      <c r="D4505" t="s">
        <v>2986</v>
      </c>
      <c r="E4505">
        <v>5</v>
      </c>
      <c r="F4505" t="s">
        <v>2986</v>
      </c>
      <c r="G4505">
        <v>1</v>
      </c>
    </row>
    <row r="4506" spans="1:7" x14ac:dyDescent="0.25">
      <c r="A4506">
        <v>15788118</v>
      </c>
      <c r="B4506" s="1">
        <v>138705.01999999999</v>
      </c>
      <c r="C4506">
        <v>2</v>
      </c>
      <c r="D4506" t="s">
        <v>2986</v>
      </c>
      <c r="E4506">
        <v>7</v>
      </c>
      <c r="F4506" t="s">
        <v>2986</v>
      </c>
      <c r="G4506">
        <v>0</v>
      </c>
    </row>
    <row r="4507" spans="1:7" x14ac:dyDescent="0.25">
      <c r="A4507">
        <v>15788930</v>
      </c>
      <c r="B4507" s="1">
        <v>132730.17000000001</v>
      </c>
      <c r="C4507">
        <v>1</v>
      </c>
      <c r="D4507" t="s">
        <v>2986</v>
      </c>
      <c r="E4507">
        <v>7</v>
      </c>
      <c r="F4507" t="s">
        <v>2986</v>
      </c>
      <c r="G4507">
        <v>0</v>
      </c>
    </row>
    <row r="4508" spans="1:7" x14ac:dyDescent="0.25">
      <c r="A4508">
        <v>15628583</v>
      </c>
      <c r="B4508" s="1">
        <v>0</v>
      </c>
      <c r="C4508">
        <v>2</v>
      </c>
      <c r="D4508" t="s">
        <v>14</v>
      </c>
      <c r="E4508">
        <v>5</v>
      </c>
      <c r="F4508" t="s">
        <v>14</v>
      </c>
      <c r="G4508">
        <v>0</v>
      </c>
    </row>
    <row r="4509" spans="1:7" x14ac:dyDescent="0.25">
      <c r="A4509">
        <v>15635177</v>
      </c>
      <c r="B4509" s="1">
        <v>0</v>
      </c>
      <c r="C4509">
        <v>1</v>
      </c>
      <c r="D4509" t="s">
        <v>14</v>
      </c>
      <c r="E4509">
        <v>3</v>
      </c>
      <c r="F4509" t="s">
        <v>14</v>
      </c>
      <c r="G4509">
        <v>0</v>
      </c>
    </row>
    <row r="4510" spans="1:7" x14ac:dyDescent="0.25">
      <c r="A4510">
        <v>15587690</v>
      </c>
      <c r="B4510" s="1">
        <v>116498.22</v>
      </c>
      <c r="C4510">
        <v>1</v>
      </c>
      <c r="D4510" t="s">
        <v>2986</v>
      </c>
      <c r="E4510">
        <v>2</v>
      </c>
      <c r="F4510" t="s">
        <v>2986</v>
      </c>
      <c r="G4510">
        <v>0</v>
      </c>
    </row>
    <row r="4511" spans="1:7" x14ac:dyDescent="0.25">
      <c r="A4511">
        <v>15627630</v>
      </c>
      <c r="B4511" s="1">
        <v>0</v>
      </c>
      <c r="C4511">
        <v>2</v>
      </c>
      <c r="D4511" t="s">
        <v>2986</v>
      </c>
      <c r="E4511">
        <v>1</v>
      </c>
      <c r="F4511" t="s">
        <v>2986</v>
      </c>
      <c r="G4511">
        <v>0</v>
      </c>
    </row>
    <row r="4512" spans="1:7" x14ac:dyDescent="0.25">
      <c r="A4512">
        <v>15610930</v>
      </c>
      <c r="B4512" s="1">
        <v>139979.07</v>
      </c>
      <c r="C4512">
        <v>1</v>
      </c>
      <c r="D4512" t="s">
        <v>2986</v>
      </c>
      <c r="E4512">
        <v>1</v>
      </c>
      <c r="F4512" t="s">
        <v>2986</v>
      </c>
      <c r="G4512">
        <v>0</v>
      </c>
    </row>
    <row r="4513" spans="1:7" x14ac:dyDescent="0.25">
      <c r="A4513">
        <v>15657747</v>
      </c>
      <c r="B4513" s="1">
        <v>127216.31</v>
      </c>
      <c r="C4513">
        <v>2</v>
      </c>
      <c r="D4513" t="s">
        <v>14</v>
      </c>
      <c r="E4513">
        <v>9</v>
      </c>
      <c r="F4513" t="s">
        <v>14</v>
      </c>
      <c r="G4513">
        <v>0</v>
      </c>
    </row>
    <row r="4514" spans="1:7" x14ac:dyDescent="0.25">
      <c r="A4514">
        <v>15568006</v>
      </c>
      <c r="B4514" s="1">
        <v>0</v>
      </c>
      <c r="C4514">
        <v>4</v>
      </c>
      <c r="D4514" t="s">
        <v>2986</v>
      </c>
      <c r="E4514">
        <v>2</v>
      </c>
      <c r="F4514" t="s">
        <v>2986</v>
      </c>
      <c r="G4514">
        <v>1</v>
      </c>
    </row>
    <row r="4515" spans="1:7" x14ac:dyDescent="0.25">
      <c r="A4515">
        <v>15751748</v>
      </c>
      <c r="B4515" s="1">
        <v>148222.65</v>
      </c>
      <c r="C4515">
        <v>1</v>
      </c>
      <c r="D4515" t="s">
        <v>2986</v>
      </c>
      <c r="E4515">
        <v>2</v>
      </c>
      <c r="F4515" t="s">
        <v>2986</v>
      </c>
      <c r="G4515">
        <v>1</v>
      </c>
    </row>
    <row r="4516" spans="1:7" x14ac:dyDescent="0.25">
      <c r="A4516">
        <v>15722212</v>
      </c>
      <c r="B4516" s="1">
        <v>0</v>
      </c>
      <c r="C4516">
        <v>2</v>
      </c>
      <c r="D4516" t="s">
        <v>2986</v>
      </c>
      <c r="E4516">
        <v>8</v>
      </c>
      <c r="F4516" t="s">
        <v>2986</v>
      </c>
      <c r="G4516">
        <v>0</v>
      </c>
    </row>
    <row r="4517" spans="1:7" x14ac:dyDescent="0.25">
      <c r="A4517">
        <v>15658670</v>
      </c>
      <c r="B4517" s="1">
        <v>0</v>
      </c>
      <c r="C4517">
        <v>2</v>
      </c>
      <c r="D4517" t="s">
        <v>2986</v>
      </c>
      <c r="E4517">
        <v>8</v>
      </c>
      <c r="F4517" t="s">
        <v>2986</v>
      </c>
      <c r="G4517">
        <v>0</v>
      </c>
    </row>
    <row r="4518" spans="1:7" x14ac:dyDescent="0.25">
      <c r="A4518">
        <v>15761654</v>
      </c>
      <c r="B4518" s="1">
        <v>134152.29</v>
      </c>
      <c r="C4518">
        <v>1</v>
      </c>
      <c r="D4518" t="s">
        <v>14</v>
      </c>
      <c r="E4518">
        <v>8</v>
      </c>
      <c r="F4518" t="s">
        <v>14</v>
      </c>
      <c r="G4518">
        <v>0</v>
      </c>
    </row>
    <row r="4519" spans="1:7" x14ac:dyDescent="0.25">
      <c r="A4519">
        <v>15812210</v>
      </c>
      <c r="B4519" s="1">
        <v>111537.23</v>
      </c>
      <c r="C4519">
        <v>4</v>
      </c>
      <c r="D4519" t="s">
        <v>14</v>
      </c>
      <c r="E4519">
        <v>8</v>
      </c>
      <c r="F4519" t="s">
        <v>14</v>
      </c>
      <c r="G4519">
        <v>1</v>
      </c>
    </row>
    <row r="4520" spans="1:7" x14ac:dyDescent="0.25">
      <c r="A4520">
        <v>15787051</v>
      </c>
      <c r="B4520" s="1">
        <v>119565.92</v>
      </c>
      <c r="C4520">
        <v>1</v>
      </c>
      <c r="D4520" t="s">
        <v>2986</v>
      </c>
      <c r="E4520">
        <v>7</v>
      </c>
      <c r="F4520" t="s">
        <v>2986</v>
      </c>
      <c r="G4520">
        <v>0</v>
      </c>
    </row>
    <row r="4521" spans="1:7" x14ac:dyDescent="0.25">
      <c r="A4521">
        <v>15642991</v>
      </c>
      <c r="B4521" s="1">
        <v>0</v>
      </c>
      <c r="C4521">
        <v>2</v>
      </c>
      <c r="D4521" t="s">
        <v>2986</v>
      </c>
      <c r="E4521">
        <v>7</v>
      </c>
      <c r="F4521" t="s">
        <v>2986</v>
      </c>
      <c r="G4521">
        <v>0</v>
      </c>
    </row>
    <row r="4522" spans="1:7" x14ac:dyDescent="0.25">
      <c r="A4522">
        <v>15713769</v>
      </c>
      <c r="B4522" s="1">
        <v>0</v>
      </c>
      <c r="C4522">
        <v>1</v>
      </c>
      <c r="D4522" t="s">
        <v>14</v>
      </c>
      <c r="E4522">
        <v>7</v>
      </c>
      <c r="F4522" t="s">
        <v>14</v>
      </c>
      <c r="G4522">
        <v>0</v>
      </c>
    </row>
    <row r="4523" spans="1:7" x14ac:dyDescent="0.25">
      <c r="A4523">
        <v>15605826</v>
      </c>
      <c r="B4523" s="1">
        <v>121063.8</v>
      </c>
      <c r="C4523">
        <v>3</v>
      </c>
      <c r="D4523" t="s">
        <v>2986</v>
      </c>
      <c r="E4523">
        <v>10</v>
      </c>
      <c r="F4523" t="s">
        <v>2986</v>
      </c>
      <c r="G4523">
        <v>1</v>
      </c>
    </row>
    <row r="4524" spans="1:7" x14ac:dyDescent="0.25">
      <c r="A4524">
        <v>15648898</v>
      </c>
      <c r="B4524" s="1">
        <v>124995.98</v>
      </c>
      <c r="C4524">
        <v>1</v>
      </c>
      <c r="D4524" t="s">
        <v>14</v>
      </c>
      <c r="E4524">
        <v>7</v>
      </c>
      <c r="F4524" t="s">
        <v>14</v>
      </c>
      <c r="G4524">
        <v>0</v>
      </c>
    </row>
    <row r="4525" spans="1:7" x14ac:dyDescent="0.25">
      <c r="A4525">
        <v>15705309</v>
      </c>
      <c r="B4525" s="1">
        <v>0</v>
      </c>
      <c r="C4525">
        <v>2</v>
      </c>
      <c r="D4525" t="s">
        <v>2986</v>
      </c>
      <c r="E4525">
        <v>5</v>
      </c>
      <c r="F4525" t="s">
        <v>2986</v>
      </c>
      <c r="G4525">
        <v>0</v>
      </c>
    </row>
    <row r="4526" spans="1:7" x14ac:dyDescent="0.25">
      <c r="A4526">
        <v>15734202</v>
      </c>
      <c r="B4526" s="1">
        <v>86891.839999999997</v>
      </c>
      <c r="C4526">
        <v>1</v>
      </c>
      <c r="D4526" t="s">
        <v>2986</v>
      </c>
      <c r="E4526">
        <v>4</v>
      </c>
      <c r="F4526" t="s">
        <v>2986</v>
      </c>
      <c r="G4526">
        <v>0</v>
      </c>
    </row>
    <row r="4527" spans="1:7" x14ac:dyDescent="0.25">
      <c r="A4527">
        <v>15658852</v>
      </c>
      <c r="B4527" s="1">
        <v>0</v>
      </c>
      <c r="C4527">
        <v>2</v>
      </c>
      <c r="D4527" t="s">
        <v>14</v>
      </c>
      <c r="E4527">
        <v>8</v>
      </c>
      <c r="F4527" t="s">
        <v>14</v>
      </c>
      <c r="G4527">
        <v>0</v>
      </c>
    </row>
    <row r="4528" spans="1:7" x14ac:dyDescent="0.25">
      <c r="A4528">
        <v>15612633</v>
      </c>
      <c r="B4528" s="1">
        <v>78022.61</v>
      </c>
      <c r="C4528">
        <v>1</v>
      </c>
      <c r="D4528" t="s">
        <v>14</v>
      </c>
      <c r="E4528">
        <v>9</v>
      </c>
      <c r="F4528" t="s">
        <v>14</v>
      </c>
      <c r="G4528">
        <v>0</v>
      </c>
    </row>
    <row r="4529" spans="1:7" x14ac:dyDescent="0.25">
      <c r="A4529">
        <v>15604818</v>
      </c>
      <c r="B4529" s="1">
        <v>154495.79</v>
      </c>
      <c r="C4529">
        <v>1</v>
      </c>
      <c r="D4529" t="s">
        <v>2986</v>
      </c>
      <c r="E4529">
        <v>9</v>
      </c>
      <c r="F4529" t="s">
        <v>2986</v>
      </c>
      <c r="G4529">
        <v>0</v>
      </c>
    </row>
    <row r="4530" spans="1:7" x14ac:dyDescent="0.25">
      <c r="A4530">
        <v>15593900</v>
      </c>
      <c r="B4530" s="1">
        <v>189443.72</v>
      </c>
      <c r="C4530">
        <v>1</v>
      </c>
      <c r="D4530" t="s">
        <v>14</v>
      </c>
      <c r="E4530">
        <v>1</v>
      </c>
      <c r="F4530" t="s">
        <v>14</v>
      </c>
      <c r="G4530">
        <v>0</v>
      </c>
    </row>
    <row r="4531" spans="1:7" x14ac:dyDescent="0.25">
      <c r="A4531">
        <v>15624995</v>
      </c>
      <c r="B4531" s="1">
        <v>152926.6</v>
      </c>
      <c r="C4531">
        <v>1</v>
      </c>
      <c r="D4531" t="s">
        <v>14</v>
      </c>
      <c r="E4531">
        <v>6</v>
      </c>
      <c r="F4531" t="s">
        <v>14</v>
      </c>
      <c r="G4531">
        <v>0</v>
      </c>
    </row>
    <row r="4532" spans="1:7" x14ac:dyDescent="0.25">
      <c r="A4532">
        <v>15570087</v>
      </c>
      <c r="B4532" s="1">
        <v>142989.69</v>
      </c>
      <c r="C4532">
        <v>1</v>
      </c>
      <c r="D4532" t="s">
        <v>14</v>
      </c>
      <c r="E4532">
        <v>8</v>
      </c>
      <c r="F4532" t="s">
        <v>14</v>
      </c>
      <c r="G4532">
        <v>1</v>
      </c>
    </row>
    <row r="4533" spans="1:7" x14ac:dyDescent="0.25">
      <c r="A4533">
        <v>15802617</v>
      </c>
      <c r="B4533" s="1">
        <v>115371.94</v>
      </c>
      <c r="C4533">
        <v>2</v>
      </c>
      <c r="D4533" t="s">
        <v>2986</v>
      </c>
      <c r="E4533">
        <v>7</v>
      </c>
      <c r="F4533" t="s">
        <v>2986</v>
      </c>
      <c r="G4533">
        <v>0</v>
      </c>
    </row>
    <row r="4534" spans="1:7" x14ac:dyDescent="0.25">
      <c r="A4534">
        <v>15656029</v>
      </c>
      <c r="B4534" s="1">
        <v>0</v>
      </c>
      <c r="C4534">
        <v>2</v>
      </c>
      <c r="D4534" t="s">
        <v>14</v>
      </c>
      <c r="E4534">
        <v>6</v>
      </c>
      <c r="F4534" t="s">
        <v>14</v>
      </c>
      <c r="G4534">
        <v>0</v>
      </c>
    </row>
    <row r="4535" spans="1:7" x14ac:dyDescent="0.25">
      <c r="A4535">
        <v>15739194</v>
      </c>
      <c r="B4535" s="1">
        <v>178056.54</v>
      </c>
      <c r="C4535">
        <v>2</v>
      </c>
      <c r="D4535" t="s">
        <v>2986</v>
      </c>
      <c r="E4535">
        <v>0</v>
      </c>
      <c r="F4535" t="s">
        <v>2986</v>
      </c>
      <c r="G4535">
        <v>0</v>
      </c>
    </row>
    <row r="4536" spans="1:7" x14ac:dyDescent="0.25">
      <c r="A4536">
        <v>15607275</v>
      </c>
      <c r="B4536" s="1">
        <v>206014.94</v>
      </c>
      <c r="C4536">
        <v>2</v>
      </c>
      <c r="D4536" t="s">
        <v>14</v>
      </c>
      <c r="E4536">
        <v>6</v>
      </c>
      <c r="F4536" t="s">
        <v>14</v>
      </c>
      <c r="G4536">
        <v>1</v>
      </c>
    </row>
    <row r="4537" spans="1:7" x14ac:dyDescent="0.25">
      <c r="A4537">
        <v>15629475</v>
      </c>
      <c r="B4537" s="1">
        <v>0</v>
      </c>
      <c r="C4537">
        <v>2</v>
      </c>
      <c r="D4537" t="s">
        <v>2986</v>
      </c>
      <c r="E4537">
        <v>2</v>
      </c>
      <c r="F4537" t="s">
        <v>2986</v>
      </c>
      <c r="G4537">
        <v>0</v>
      </c>
    </row>
    <row r="4538" spans="1:7" x14ac:dyDescent="0.25">
      <c r="A4538">
        <v>15635034</v>
      </c>
      <c r="B4538" s="1">
        <v>101191.83</v>
      </c>
      <c r="C4538">
        <v>1</v>
      </c>
      <c r="D4538" t="s">
        <v>14</v>
      </c>
      <c r="E4538">
        <v>9</v>
      </c>
      <c r="F4538" t="s">
        <v>14</v>
      </c>
      <c r="G4538">
        <v>1</v>
      </c>
    </row>
    <row r="4539" spans="1:7" x14ac:dyDescent="0.25">
      <c r="A4539">
        <v>15756333</v>
      </c>
      <c r="B4539" s="1">
        <v>0</v>
      </c>
      <c r="C4539">
        <v>2</v>
      </c>
      <c r="D4539" t="s">
        <v>14</v>
      </c>
      <c r="E4539">
        <v>7</v>
      </c>
      <c r="F4539" t="s">
        <v>14</v>
      </c>
      <c r="G4539">
        <v>0</v>
      </c>
    </row>
    <row r="4540" spans="1:7" x14ac:dyDescent="0.25">
      <c r="A4540">
        <v>15777436</v>
      </c>
      <c r="B4540" s="1">
        <v>0</v>
      </c>
      <c r="C4540">
        <v>2</v>
      </c>
      <c r="D4540" t="s">
        <v>2986</v>
      </c>
      <c r="E4540">
        <v>5</v>
      </c>
      <c r="F4540" t="s">
        <v>2986</v>
      </c>
      <c r="G4540">
        <v>0</v>
      </c>
    </row>
    <row r="4541" spans="1:7" x14ac:dyDescent="0.25">
      <c r="A4541">
        <v>15676835</v>
      </c>
      <c r="B4541" s="1">
        <v>0</v>
      </c>
      <c r="C4541">
        <v>2</v>
      </c>
      <c r="D4541" t="s">
        <v>2986</v>
      </c>
      <c r="E4541">
        <v>1</v>
      </c>
      <c r="F4541" t="s">
        <v>2986</v>
      </c>
      <c r="G4541">
        <v>0</v>
      </c>
    </row>
    <row r="4542" spans="1:7" x14ac:dyDescent="0.25">
      <c r="A4542">
        <v>15574206</v>
      </c>
      <c r="B4542" s="1">
        <v>0</v>
      </c>
      <c r="C4542">
        <v>2</v>
      </c>
      <c r="D4542" t="s">
        <v>14</v>
      </c>
      <c r="E4542">
        <v>7</v>
      </c>
      <c r="F4542" t="s">
        <v>14</v>
      </c>
      <c r="G4542">
        <v>0</v>
      </c>
    </row>
    <row r="4543" spans="1:7" x14ac:dyDescent="0.25">
      <c r="A4543">
        <v>15613017</v>
      </c>
      <c r="B4543" s="1">
        <v>149814.54</v>
      </c>
      <c r="C4543">
        <v>1</v>
      </c>
      <c r="D4543" t="s">
        <v>2986</v>
      </c>
      <c r="E4543">
        <v>1</v>
      </c>
      <c r="F4543" t="s">
        <v>2986</v>
      </c>
      <c r="G4543">
        <v>0</v>
      </c>
    </row>
    <row r="4544" spans="1:7" x14ac:dyDescent="0.25">
      <c r="A4544">
        <v>15815131</v>
      </c>
      <c r="B4544" s="1">
        <v>115617.24</v>
      </c>
      <c r="C4544">
        <v>1</v>
      </c>
      <c r="D4544" t="s">
        <v>14</v>
      </c>
      <c r="E4544">
        <v>7</v>
      </c>
      <c r="F4544" t="s">
        <v>14</v>
      </c>
      <c r="G4544">
        <v>0</v>
      </c>
    </row>
    <row r="4545" spans="1:7" x14ac:dyDescent="0.25">
      <c r="A4545">
        <v>15585455</v>
      </c>
      <c r="B4545" s="1">
        <v>0</v>
      </c>
      <c r="C4545">
        <v>2</v>
      </c>
      <c r="D4545" t="s">
        <v>2986</v>
      </c>
      <c r="E4545">
        <v>9</v>
      </c>
      <c r="F4545" t="s">
        <v>2986</v>
      </c>
      <c r="G4545">
        <v>0</v>
      </c>
    </row>
    <row r="4546" spans="1:7" x14ac:dyDescent="0.25">
      <c r="A4546">
        <v>15692929</v>
      </c>
      <c r="B4546" s="1">
        <v>113657.41</v>
      </c>
      <c r="C4546">
        <v>2</v>
      </c>
      <c r="D4546" t="s">
        <v>14</v>
      </c>
      <c r="E4546">
        <v>10</v>
      </c>
      <c r="F4546" t="s">
        <v>14</v>
      </c>
      <c r="G4546">
        <v>1</v>
      </c>
    </row>
    <row r="4547" spans="1:7" x14ac:dyDescent="0.25">
      <c r="A4547">
        <v>15758081</v>
      </c>
      <c r="B4547" s="1">
        <v>138160</v>
      </c>
      <c r="C4547">
        <v>1</v>
      </c>
      <c r="D4547" t="s">
        <v>14</v>
      </c>
      <c r="E4547">
        <v>8</v>
      </c>
      <c r="F4547" t="s">
        <v>14</v>
      </c>
      <c r="G4547">
        <v>0</v>
      </c>
    </row>
    <row r="4548" spans="1:7" x14ac:dyDescent="0.25">
      <c r="A4548">
        <v>15667476</v>
      </c>
      <c r="B4548" s="1">
        <v>117700.86</v>
      </c>
      <c r="C4548">
        <v>1</v>
      </c>
      <c r="D4548" t="s">
        <v>2986</v>
      </c>
      <c r="E4548">
        <v>3</v>
      </c>
      <c r="F4548" t="s">
        <v>2986</v>
      </c>
      <c r="G4548">
        <v>0</v>
      </c>
    </row>
    <row r="4549" spans="1:7" x14ac:dyDescent="0.25">
      <c r="A4549">
        <v>15738248</v>
      </c>
      <c r="B4549" s="1">
        <v>0</v>
      </c>
      <c r="C4549">
        <v>2</v>
      </c>
      <c r="D4549" t="s">
        <v>2986</v>
      </c>
      <c r="E4549">
        <v>5</v>
      </c>
      <c r="F4549" t="s">
        <v>2986</v>
      </c>
      <c r="G4549">
        <v>0</v>
      </c>
    </row>
    <row r="4550" spans="1:7" x14ac:dyDescent="0.25">
      <c r="A4550">
        <v>15672152</v>
      </c>
      <c r="B4550" s="1">
        <v>122506.38</v>
      </c>
      <c r="C4550">
        <v>1</v>
      </c>
      <c r="D4550" t="s">
        <v>14</v>
      </c>
      <c r="E4550">
        <v>9</v>
      </c>
      <c r="F4550" t="s">
        <v>14</v>
      </c>
      <c r="G4550">
        <v>1</v>
      </c>
    </row>
    <row r="4551" spans="1:7" x14ac:dyDescent="0.25">
      <c r="A4551">
        <v>15673372</v>
      </c>
      <c r="B4551" s="1">
        <v>0</v>
      </c>
      <c r="C4551">
        <v>1</v>
      </c>
      <c r="D4551" t="s">
        <v>14</v>
      </c>
      <c r="E4551">
        <v>1</v>
      </c>
      <c r="F4551" t="s">
        <v>14</v>
      </c>
      <c r="G4551">
        <v>1</v>
      </c>
    </row>
    <row r="4552" spans="1:7" x14ac:dyDescent="0.25">
      <c r="A4552">
        <v>15587611</v>
      </c>
      <c r="B4552" s="1">
        <v>0</v>
      </c>
      <c r="C4552">
        <v>2</v>
      </c>
      <c r="D4552" t="s">
        <v>2986</v>
      </c>
      <c r="E4552">
        <v>9</v>
      </c>
      <c r="F4552" t="s">
        <v>2986</v>
      </c>
      <c r="G4552">
        <v>1</v>
      </c>
    </row>
    <row r="4553" spans="1:7" x14ac:dyDescent="0.25">
      <c r="A4553">
        <v>15803415</v>
      </c>
      <c r="B4553" s="1">
        <v>166501.17000000001</v>
      </c>
      <c r="C4553">
        <v>2</v>
      </c>
      <c r="D4553" t="s">
        <v>2986</v>
      </c>
      <c r="E4553">
        <v>3</v>
      </c>
      <c r="F4553" t="s">
        <v>2986</v>
      </c>
      <c r="G4553">
        <v>0</v>
      </c>
    </row>
    <row r="4554" spans="1:7" x14ac:dyDescent="0.25">
      <c r="A4554">
        <v>15715673</v>
      </c>
      <c r="B4554" s="1">
        <v>89743.05</v>
      </c>
      <c r="C4554">
        <v>1</v>
      </c>
      <c r="D4554" t="s">
        <v>2986</v>
      </c>
      <c r="E4554">
        <v>4</v>
      </c>
      <c r="F4554" t="s">
        <v>2986</v>
      </c>
      <c r="G4554">
        <v>1</v>
      </c>
    </row>
    <row r="4555" spans="1:7" x14ac:dyDescent="0.25">
      <c r="A4555">
        <v>15655648</v>
      </c>
      <c r="B4555" s="1">
        <v>0</v>
      </c>
      <c r="C4555">
        <v>2</v>
      </c>
      <c r="D4555" t="s">
        <v>2986</v>
      </c>
      <c r="E4555">
        <v>2</v>
      </c>
      <c r="F4555" t="s">
        <v>2986</v>
      </c>
      <c r="G4555">
        <v>0</v>
      </c>
    </row>
    <row r="4556" spans="1:7" x14ac:dyDescent="0.25">
      <c r="A4556">
        <v>15763613</v>
      </c>
      <c r="B4556" s="1">
        <v>0</v>
      </c>
      <c r="C4556">
        <v>2</v>
      </c>
      <c r="D4556" t="s">
        <v>2986</v>
      </c>
      <c r="E4556">
        <v>1</v>
      </c>
      <c r="F4556" t="s">
        <v>2986</v>
      </c>
      <c r="G4556">
        <v>0</v>
      </c>
    </row>
    <row r="4557" spans="1:7" x14ac:dyDescent="0.25">
      <c r="A4557">
        <v>15660385</v>
      </c>
      <c r="B4557" s="1">
        <v>0</v>
      </c>
      <c r="C4557">
        <v>2</v>
      </c>
      <c r="D4557" t="s">
        <v>2986</v>
      </c>
      <c r="E4557">
        <v>7</v>
      </c>
      <c r="F4557" t="s">
        <v>2986</v>
      </c>
      <c r="G4557">
        <v>0</v>
      </c>
    </row>
    <row r="4558" spans="1:7" x14ac:dyDescent="0.25">
      <c r="A4558">
        <v>15733261</v>
      </c>
      <c r="B4558" s="1">
        <v>0</v>
      </c>
      <c r="C4558">
        <v>1</v>
      </c>
      <c r="D4558" t="s">
        <v>2986</v>
      </c>
      <c r="E4558">
        <v>6</v>
      </c>
      <c r="F4558" t="s">
        <v>2986</v>
      </c>
      <c r="G4558">
        <v>1</v>
      </c>
    </row>
    <row r="4559" spans="1:7" x14ac:dyDescent="0.25">
      <c r="A4559">
        <v>15796231</v>
      </c>
      <c r="B4559" s="1">
        <v>98894.39</v>
      </c>
      <c r="C4559">
        <v>1</v>
      </c>
      <c r="D4559" t="s">
        <v>14</v>
      </c>
      <c r="E4559">
        <v>1</v>
      </c>
      <c r="F4559" t="s">
        <v>14</v>
      </c>
      <c r="G4559">
        <v>0</v>
      </c>
    </row>
    <row r="4560" spans="1:7" x14ac:dyDescent="0.25">
      <c r="A4560">
        <v>15624866</v>
      </c>
      <c r="B4560" s="1">
        <v>168735.74</v>
      </c>
      <c r="C4560">
        <v>2</v>
      </c>
      <c r="D4560" t="s">
        <v>2986</v>
      </c>
      <c r="E4560">
        <v>3</v>
      </c>
      <c r="F4560" t="s">
        <v>2986</v>
      </c>
      <c r="G4560">
        <v>0</v>
      </c>
    </row>
    <row r="4561" spans="1:7" x14ac:dyDescent="0.25">
      <c r="A4561">
        <v>15623730</v>
      </c>
      <c r="B4561" s="1">
        <v>0</v>
      </c>
      <c r="C4561">
        <v>1</v>
      </c>
      <c r="D4561" t="s">
        <v>14</v>
      </c>
      <c r="E4561">
        <v>1</v>
      </c>
      <c r="F4561" t="s">
        <v>14</v>
      </c>
      <c r="G4561">
        <v>0</v>
      </c>
    </row>
    <row r="4562" spans="1:7" x14ac:dyDescent="0.25">
      <c r="A4562">
        <v>15668248</v>
      </c>
      <c r="B4562" s="1">
        <v>133201.17000000001</v>
      </c>
      <c r="C4562">
        <v>1</v>
      </c>
      <c r="D4562" t="s">
        <v>2986</v>
      </c>
      <c r="E4562">
        <v>7</v>
      </c>
      <c r="F4562" t="s">
        <v>2986</v>
      </c>
      <c r="G4562">
        <v>1</v>
      </c>
    </row>
    <row r="4563" spans="1:7" x14ac:dyDescent="0.25">
      <c r="A4563">
        <v>15694518</v>
      </c>
      <c r="B4563" s="1">
        <v>0</v>
      </c>
      <c r="C4563">
        <v>2</v>
      </c>
      <c r="D4563" t="s">
        <v>2986</v>
      </c>
      <c r="E4563">
        <v>0</v>
      </c>
      <c r="F4563" t="s">
        <v>2986</v>
      </c>
      <c r="G4563">
        <v>0</v>
      </c>
    </row>
    <row r="4564" spans="1:7" x14ac:dyDescent="0.25">
      <c r="A4564">
        <v>15638028</v>
      </c>
      <c r="B4564" s="1">
        <v>127237.25</v>
      </c>
      <c r="C4564">
        <v>2</v>
      </c>
      <c r="D4564" t="s">
        <v>14</v>
      </c>
      <c r="E4564">
        <v>4</v>
      </c>
      <c r="F4564" t="s">
        <v>14</v>
      </c>
      <c r="G4564">
        <v>0</v>
      </c>
    </row>
    <row r="4565" spans="1:7" x14ac:dyDescent="0.25">
      <c r="A4565">
        <v>15795895</v>
      </c>
      <c r="B4565" s="1">
        <v>117864.85</v>
      </c>
      <c r="C4565">
        <v>2</v>
      </c>
      <c r="D4565" t="s">
        <v>2986</v>
      </c>
      <c r="E4565">
        <v>1</v>
      </c>
      <c r="F4565" t="s">
        <v>2986</v>
      </c>
      <c r="G4565">
        <v>0</v>
      </c>
    </row>
    <row r="4566" spans="1:7" x14ac:dyDescent="0.25">
      <c r="A4566">
        <v>15694376</v>
      </c>
      <c r="B4566" s="1">
        <v>153469.26</v>
      </c>
      <c r="C4566">
        <v>3</v>
      </c>
      <c r="D4566" t="s">
        <v>2986</v>
      </c>
      <c r="E4566">
        <v>3</v>
      </c>
      <c r="F4566" t="s">
        <v>2986</v>
      </c>
      <c r="G4566">
        <v>1</v>
      </c>
    </row>
    <row r="4567" spans="1:7" x14ac:dyDescent="0.25">
      <c r="A4567">
        <v>15669204</v>
      </c>
      <c r="B4567" s="1">
        <v>93911.3</v>
      </c>
      <c r="C4567">
        <v>2</v>
      </c>
      <c r="D4567" t="s">
        <v>2986</v>
      </c>
      <c r="E4567">
        <v>4</v>
      </c>
      <c r="F4567" t="s">
        <v>2986</v>
      </c>
      <c r="G4567">
        <v>0</v>
      </c>
    </row>
    <row r="4568" spans="1:7" x14ac:dyDescent="0.25">
      <c r="A4568">
        <v>15773779</v>
      </c>
      <c r="B4568" s="1">
        <v>76597.789999999994</v>
      </c>
      <c r="C4568">
        <v>1</v>
      </c>
      <c r="D4568" t="s">
        <v>14</v>
      </c>
      <c r="E4568">
        <v>2</v>
      </c>
      <c r="F4568" t="s">
        <v>14</v>
      </c>
      <c r="G4568">
        <v>0</v>
      </c>
    </row>
    <row r="4569" spans="1:7" x14ac:dyDescent="0.25">
      <c r="A4569">
        <v>15580682</v>
      </c>
      <c r="B4569" s="1">
        <v>79927.360000000001</v>
      </c>
      <c r="C4569">
        <v>2</v>
      </c>
      <c r="D4569" t="s">
        <v>14</v>
      </c>
      <c r="E4569">
        <v>4</v>
      </c>
      <c r="F4569" t="s">
        <v>14</v>
      </c>
      <c r="G4569">
        <v>0</v>
      </c>
    </row>
    <row r="4570" spans="1:7" x14ac:dyDescent="0.25">
      <c r="A4570">
        <v>15768530</v>
      </c>
      <c r="B4570" s="1">
        <v>0</v>
      </c>
      <c r="C4570">
        <v>2</v>
      </c>
      <c r="D4570" t="s">
        <v>14</v>
      </c>
      <c r="E4570">
        <v>4</v>
      </c>
      <c r="F4570" t="s">
        <v>14</v>
      </c>
      <c r="G4570">
        <v>0</v>
      </c>
    </row>
    <row r="4571" spans="1:7" x14ac:dyDescent="0.25">
      <c r="A4571">
        <v>15672875</v>
      </c>
      <c r="B4571" s="1">
        <v>40172.910000000003</v>
      </c>
      <c r="C4571">
        <v>1</v>
      </c>
      <c r="D4571" t="s">
        <v>14</v>
      </c>
      <c r="E4571">
        <v>8</v>
      </c>
      <c r="F4571" t="s">
        <v>14</v>
      </c>
      <c r="G4571">
        <v>0</v>
      </c>
    </row>
    <row r="4572" spans="1:7" x14ac:dyDescent="0.25">
      <c r="A4572">
        <v>15617082</v>
      </c>
      <c r="B4572" s="1">
        <v>115195.58</v>
      </c>
      <c r="C4572">
        <v>1</v>
      </c>
      <c r="D4572" t="s">
        <v>14</v>
      </c>
      <c r="E4572">
        <v>7</v>
      </c>
      <c r="F4572" t="s">
        <v>14</v>
      </c>
      <c r="G4572">
        <v>0</v>
      </c>
    </row>
    <row r="4573" spans="1:7" x14ac:dyDescent="0.25">
      <c r="A4573">
        <v>15760514</v>
      </c>
      <c r="B4573" s="1">
        <v>116644.29</v>
      </c>
      <c r="C4573">
        <v>2</v>
      </c>
      <c r="D4573" t="s">
        <v>14</v>
      </c>
      <c r="E4573">
        <v>9</v>
      </c>
      <c r="F4573" t="s">
        <v>14</v>
      </c>
      <c r="G4573">
        <v>0</v>
      </c>
    </row>
    <row r="4574" spans="1:7" x14ac:dyDescent="0.25">
      <c r="A4574">
        <v>15761775</v>
      </c>
      <c r="B4574" s="1">
        <v>180293.84</v>
      </c>
      <c r="C4574">
        <v>2</v>
      </c>
      <c r="D4574" t="s">
        <v>14</v>
      </c>
      <c r="E4574">
        <v>8</v>
      </c>
      <c r="F4574" t="s">
        <v>14</v>
      </c>
      <c r="G4574">
        <v>0</v>
      </c>
    </row>
    <row r="4575" spans="1:7" x14ac:dyDescent="0.25">
      <c r="A4575">
        <v>15799964</v>
      </c>
      <c r="B4575" s="1">
        <v>139872.81</v>
      </c>
      <c r="C4575">
        <v>1</v>
      </c>
      <c r="D4575" t="s">
        <v>2986</v>
      </c>
      <c r="E4575">
        <v>7</v>
      </c>
      <c r="F4575" t="s">
        <v>2986</v>
      </c>
      <c r="G4575">
        <v>0</v>
      </c>
    </row>
    <row r="4576" spans="1:7" x14ac:dyDescent="0.25">
      <c r="A4576">
        <v>15693906</v>
      </c>
      <c r="B4576" s="1">
        <v>34547.82</v>
      </c>
      <c r="C4576">
        <v>1</v>
      </c>
      <c r="D4576" t="s">
        <v>14</v>
      </c>
      <c r="E4576">
        <v>3</v>
      </c>
      <c r="F4576" t="s">
        <v>14</v>
      </c>
      <c r="G4576">
        <v>0</v>
      </c>
    </row>
    <row r="4577" spans="1:7" x14ac:dyDescent="0.25">
      <c r="A4577">
        <v>15739514</v>
      </c>
      <c r="B4577" s="1">
        <v>0</v>
      </c>
      <c r="C4577">
        <v>2</v>
      </c>
      <c r="D4577" t="s">
        <v>14</v>
      </c>
      <c r="E4577">
        <v>9</v>
      </c>
      <c r="F4577" t="s">
        <v>14</v>
      </c>
      <c r="G4577">
        <v>0</v>
      </c>
    </row>
    <row r="4578" spans="1:7" x14ac:dyDescent="0.25">
      <c r="A4578">
        <v>15756926</v>
      </c>
      <c r="B4578" s="1">
        <v>96462.25</v>
      </c>
      <c r="C4578">
        <v>2</v>
      </c>
      <c r="D4578" t="s">
        <v>14</v>
      </c>
      <c r="E4578">
        <v>1</v>
      </c>
      <c r="F4578" t="s">
        <v>14</v>
      </c>
      <c r="G4578">
        <v>0</v>
      </c>
    </row>
    <row r="4579" spans="1:7" x14ac:dyDescent="0.25">
      <c r="A4579">
        <v>15770984</v>
      </c>
      <c r="B4579" s="1">
        <v>130334.35</v>
      </c>
      <c r="C4579">
        <v>2</v>
      </c>
      <c r="D4579" t="s">
        <v>14</v>
      </c>
      <c r="E4579">
        <v>7</v>
      </c>
      <c r="F4579" t="s">
        <v>14</v>
      </c>
      <c r="G4579">
        <v>0</v>
      </c>
    </row>
    <row r="4580" spans="1:7" x14ac:dyDescent="0.25">
      <c r="A4580">
        <v>15703979</v>
      </c>
      <c r="B4580" s="1">
        <v>119688.81</v>
      </c>
      <c r="C4580">
        <v>1</v>
      </c>
      <c r="D4580" t="s">
        <v>2986</v>
      </c>
      <c r="E4580">
        <v>3</v>
      </c>
      <c r="F4580" t="s">
        <v>2986</v>
      </c>
      <c r="G4580">
        <v>0</v>
      </c>
    </row>
    <row r="4581" spans="1:7" x14ac:dyDescent="0.25">
      <c r="A4581">
        <v>15801821</v>
      </c>
      <c r="B4581" s="1">
        <v>0</v>
      </c>
      <c r="C4581">
        <v>2</v>
      </c>
      <c r="D4581" t="s">
        <v>2986</v>
      </c>
      <c r="E4581">
        <v>1</v>
      </c>
      <c r="F4581" t="s">
        <v>2986</v>
      </c>
      <c r="G4581">
        <v>0</v>
      </c>
    </row>
    <row r="4582" spans="1:7" x14ac:dyDescent="0.25">
      <c r="A4582">
        <v>15711028</v>
      </c>
      <c r="B4582" s="1">
        <v>0</v>
      </c>
      <c r="C4582">
        <v>3</v>
      </c>
      <c r="D4582" t="s">
        <v>14</v>
      </c>
      <c r="E4582">
        <v>1</v>
      </c>
      <c r="F4582" t="s">
        <v>14</v>
      </c>
      <c r="G4582">
        <v>1</v>
      </c>
    </row>
    <row r="4583" spans="1:7" x14ac:dyDescent="0.25">
      <c r="A4583">
        <v>15791842</v>
      </c>
      <c r="B4583" s="1">
        <v>71187.240000000005</v>
      </c>
      <c r="C4583">
        <v>1</v>
      </c>
      <c r="D4583" t="s">
        <v>14</v>
      </c>
      <c r="E4583">
        <v>6</v>
      </c>
      <c r="F4583" t="s">
        <v>14</v>
      </c>
      <c r="G4583">
        <v>0</v>
      </c>
    </row>
    <row r="4584" spans="1:7" x14ac:dyDescent="0.25">
      <c r="A4584">
        <v>15746127</v>
      </c>
      <c r="B4584" s="1">
        <v>0</v>
      </c>
      <c r="C4584">
        <v>2</v>
      </c>
      <c r="D4584" t="s">
        <v>2986</v>
      </c>
      <c r="E4584">
        <v>2</v>
      </c>
      <c r="F4584" t="s">
        <v>2986</v>
      </c>
      <c r="G4584">
        <v>0</v>
      </c>
    </row>
    <row r="4585" spans="1:7" x14ac:dyDescent="0.25">
      <c r="A4585">
        <v>15663625</v>
      </c>
      <c r="B4585" s="1">
        <v>0</v>
      </c>
      <c r="C4585">
        <v>2</v>
      </c>
      <c r="D4585" t="s">
        <v>2986</v>
      </c>
      <c r="E4585">
        <v>4</v>
      </c>
      <c r="F4585" t="s">
        <v>2986</v>
      </c>
      <c r="G4585">
        <v>0</v>
      </c>
    </row>
    <row r="4586" spans="1:7" x14ac:dyDescent="0.25">
      <c r="A4586">
        <v>15604891</v>
      </c>
      <c r="B4586" s="1">
        <v>0</v>
      </c>
      <c r="C4586">
        <v>2</v>
      </c>
      <c r="D4586" t="s">
        <v>2986</v>
      </c>
      <c r="E4586">
        <v>8</v>
      </c>
      <c r="F4586" t="s">
        <v>2986</v>
      </c>
      <c r="G4586">
        <v>0</v>
      </c>
    </row>
    <row r="4587" spans="1:7" x14ac:dyDescent="0.25">
      <c r="A4587">
        <v>15589666</v>
      </c>
      <c r="B4587" s="1">
        <v>136422.41</v>
      </c>
      <c r="C4587">
        <v>1</v>
      </c>
      <c r="D4587" t="s">
        <v>14</v>
      </c>
      <c r="E4587">
        <v>9</v>
      </c>
      <c r="F4587" t="s">
        <v>14</v>
      </c>
      <c r="G4587">
        <v>0</v>
      </c>
    </row>
    <row r="4588" spans="1:7" x14ac:dyDescent="0.25">
      <c r="A4588">
        <v>15627881</v>
      </c>
      <c r="B4588" s="1">
        <v>0</v>
      </c>
      <c r="C4588">
        <v>2</v>
      </c>
      <c r="D4588" t="s">
        <v>14</v>
      </c>
      <c r="E4588">
        <v>8</v>
      </c>
      <c r="F4588" t="s">
        <v>14</v>
      </c>
      <c r="G4588">
        <v>0</v>
      </c>
    </row>
    <row r="4589" spans="1:7" x14ac:dyDescent="0.25">
      <c r="A4589">
        <v>15664895</v>
      </c>
      <c r="B4589" s="1">
        <v>0</v>
      </c>
      <c r="C4589">
        <v>2</v>
      </c>
      <c r="D4589" t="s">
        <v>14</v>
      </c>
      <c r="E4589">
        <v>0</v>
      </c>
      <c r="F4589" t="s">
        <v>14</v>
      </c>
      <c r="G4589">
        <v>0</v>
      </c>
    </row>
    <row r="4590" spans="1:7" x14ac:dyDescent="0.25">
      <c r="A4590">
        <v>15676094</v>
      </c>
      <c r="B4590" s="1">
        <v>0</v>
      </c>
      <c r="C4590">
        <v>1</v>
      </c>
      <c r="D4590" t="s">
        <v>14</v>
      </c>
      <c r="E4590">
        <v>6</v>
      </c>
      <c r="F4590" t="s">
        <v>14</v>
      </c>
      <c r="G4590">
        <v>0</v>
      </c>
    </row>
    <row r="4591" spans="1:7" x14ac:dyDescent="0.25">
      <c r="A4591">
        <v>15761720</v>
      </c>
      <c r="B4591" s="1">
        <v>153238.88</v>
      </c>
      <c r="C4591">
        <v>1</v>
      </c>
      <c r="D4591" t="s">
        <v>2986</v>
      </c>
      <c r="E4591">
        <v>6</v>
      </c>
      <c r="F4591" t="s">
        <v>2986</v>
      </c>
      <c r="G4591">
        <v>0</v>
      </c>
    </row>
    <row r="4592" spans="1:7" x14ac:dyDescent="0.25">
      <c r="A4592">
        <v>15611961</v>
      </c>
      <c r="B4592" s="1">
        <v>0</v>
      </c>
      <c r="C4592">
        <v>2</v>
      </c>
      <c r="D4592" t="s">
        <v>2986</v>
      </c>
      <c r="E4592">
        <v>7</v>
      </c>
      <c r="F4592" t="s">
        <v>2986</v>
      </c>
      <c r="G4592">
        <v>0</v>
      </c>
    </row>
    <row r="4593" spans="1:7" x14ac:dyDescent="0.25">
      <c r="A4593">
        <v>15680167</v>
      </c>
      <c r="B4593" s="1">
        <v>47536.4</v>
      </c>
      <c r="C4593">
        <v>1</v>
      </c>
      <c r="D4593" t="s">
        <v>14</v>
      </c>
      <c r="E4593">
        <v>6</v>
      </c>
      <c r="F4593" t="s">
        <v>14</v>
      </c>
      <c r="G4593">
        <v>0</v>
      </c>
    </row>
    <row r="4594" spans="1:7" x14ac:dyDescent="0.25">
      <c r="A4594">
        <v>15762543</v>
      </c>
      <c r="B4594" s="1">
        <v>0</v>
      </c>
      <c r="C4594">
        <v>2</v>
      </c>
      <c r="D4594" t="s">
        <v>2986</v>
      </c>
      <c r="E4594">
        <v>1</v>
      </c>
      <c r="F4594" t="s">
        <v>2986</v>
      </c>
      <c r="G4594">
        <v>0</v>
      </c>
    </row>
    <row r="4595" spans="1:7" x14ac:dyDescent="0.25">
      <c r="A4595">
        <v>15658475</v>
      </c>
      <c r="B4595" s="1">
        <v>142882.49</v>
      </c>
      <c r="C4595">
        <v>1</v>
      </c>
      <c r="D4595" t="s">
        <v>2986</v>
      </c>
      <c r="E4595">
        <v>8</v>
      </c>
      <c r="F4595" t="s">
        <v>2986</v>
      </c>
      <c r="G4595">
        <v>1</v>
      </c>
    </row>
    <row r="4596" spans="1:7" x14ac:dyDescent="0.25">
      <c r="A4596">
        <v>15779743</v>
      </c>
      <c r="B4596" s="1">
        <v>0</v>
      </c>
      <c r="C4596">
        <v>2</v>
      </c>
      <c r="D4596" t="s">
        <v>2986</v>
      </c>
      <c r="E4596">
        <v>7</v>
      </c>
      <c r="F4596" t="s">
        <v>2986</v>
      </c>
      <c r="G4596">
        <v>0</v>
      </c>
    </row>
    <row r="4597" spans="1:7" x14ac:dyDescent="0.25">
      <c r="A4597">
        <v>15661532</v>
      </c>
      <c r="B4597" s="1">
        <v>160566.10999999999</v>
      </c>
      <c r="C4597">
        <v>2</v>
      </c>
      <c r="D4597" t="s">
        <v>2986</v>
      </c>
      <c r="E4597">
        <v>1</v>
      </c>
      <c r="F4597" t="s">
        <v>2986</v>
      </c>
      <c r="G4597">
        <v>0</v>
      </c>
    </row>
    <row r="4598" spans="1:7" x14ac:dyDescent="0.25">
      <c r="A4598">
        <v>15782360</v>
      </c>
      <c r="B4598" s="1">
        <v>131935.51</v>
      </c>
      <c r="C4598">
        <v>1</v>
      </c>
      <c r="D4598" t="s">
        <v>14</v>
      </c>
      <c r="E4598">
        <v>2</v>
      </c>
      <c r="F4598" t="s">
        <v>14</v>
      </c>
      <c r="G4598">
        <v>1</v>
      </c>
    </row>
    <row r="4599" spans="1:7" x14ac:dyDescent="0.25">
      <c r="A4599">
        <v>15767908</v>
      </c>
      <c r="B4599" s="1">
        <v>127678.8</v>
      </c>
      <c r="C4599">
        <v>2</v>
      </c>
      <c r="D4599" t="s">
        <v>2986</v>
      </c>
      <c r="E4599">
        <v>6</v>
      </c>
      <c r="F4599" t="s">
        <v>2986</v>
      </c>
      <c r="G4599">
        <v>0</v>
      </c>
    </row>
    <row r="4600" spans="1:7" x14ac:dyDescent="0.25">
      <c r="A4600">
        <v>15677105</v>
      </c>
      <c r="B4600" s="1">
        <v>105214.58</v>
      </c>
      <c r="C4600">
        <v>1</v>
      </c>
      <c r="D4600" t="s">
        <v>2986</v>
      </c>
      <c r="E4600">
        <v>4</v>
      </c>
      <c r="F4600" t="s">
        <v>2986</v>
      </c>
      <c r="G4600">
        <v>1</v>
      </c>
    </row>
    <row r="4601" spans="1:7" x14ac:dyDescent="0.25">
      <c r="A4601">
        <v>15641474</v>
      </c>
      <c r="B4601" s="1">
        <v>139859.54</v>
      </c>
      <c r="C4601">
        <v>1</v>
      </c>
      <c r="D4601" t="s">
        <v>2986</v>
      </c>
      <c r="E4601">
        <v>9</v>
      </c>
      <c r="F4601" t="s">
        <v>2986</v>
      </c>
      <c r="G4601">
        <v>0</v>
      </c>
    </row>
    <row r="4602" spans="1:7" x14ac:dyDescent="0.25">
      <c r="A4602">
        <v>15624451</v>
      </c>
      <c r="B4602" s="1">
        <v>0</v>
      </c>
      <c r="C4602">
        <v>2</v>
      </c>
      <c r="D4602" t="s">
        <v>2986</v>
      </c>
      <c r="E4602">
        <v>3</v>
      </c>
      <c r="F4602" t="s">
        <v>2986</v>
      </c>
      <c r="G4602">
        <v>0</v>
      </c>
    </row>
    <row r="4603" spans="1:7" x14ac:dyDescent="0.25">
      <c r="A4603">
        <v>15577985</v>
      </c>
      <c r="B4603" s="1">
        <v>112324.45</v>
      </c>
      <c r="C4603">
        <v>2</v>
      </c>
      <c r="D4603" t="s">
        <v>14</v>
      </c>
      <c r="E4603">
        <v>5</v>
      </c>
      <c r="F4603" t="s">
        <v>14</v>
      </c>
      <c r="G4603">
        <v>0</v>
      </c>
    </row>
    <row r="4604" spans="1:7" x14ac:dyDescent="0.25">
      <c r="A4604">
        <v>15571666</v>
      </c>
      <c r="B4604" s="1">
        <v>134497.26999999999</v>
      </c>
      <c r="C4604">
        <v>1</v>
      </c>
      <c r="D4604" t="s">
        <v>2986</v>
      </c>
      <c r="E4604">
        <v>8</v>
      </c>
      <c r="F4604" t="s">
        <v>2986</v>
      </c>
      <c r="G4604">
        <v>0</v>
      </c>
    </row>
    <row r="4605" spans="1:7" x14ac:dyDescent="0.25">
      <c r="A4605">
        <v>15783691</v>
      </c>
      <c r="B4605" s="1">
        <v>120171.58</v>
      </c>
      <c r="C4605">
        <v>1</v>
      </c>
      <c r="D4605" t="s">
        <v>2986</v>
      </c>
      <c r="E4605">
        <v>1</v>
      </c>
      <c r="F4605" t="s">
        <v>2986</v>
      </c>
      <c r="G4605">
        <v>0</v>
      </c>
    </row>
    <row r="4606" spans="1:7" x14ac:dyDescent="0.25">
      <c r="A4606">
        <v>15671172</v>
      </c>
      <c r="B4606" s="1">
        <v>106012.2</v>
      </c>
      <c r="C4606">
        <v>2</v>
      </c>
      <c r="D4606" t="s">
        <v>14</v>
      </c>
      <c r="E4606">
        <v>1</v>
      </c>
      <c r="F4606" t="s">
        <v>14</v>
      </c>
      <c r="G4606">
        <v>0</v>
      </c>
    </row>
    <row r="4607" spans="1:7" x14ac:dyDescent="0.25">
      <c r="A4607">
        <v>15731760</v>
      </c>
      <c r="B4607" s="1">
        <v>0</v>
      </c>
      <c r="C4607">
        <v>1</v>
      </c>
      <c r="D4607" t="s">
        <v>14</v>
      </c>
      <c r="E4607">
        <v>5</v>
      </c>
      <c r="F4607" t="s">
        <v>14</v>
      </c>
      <c r="G4607">
        <v>0</v>
      </c>
    </row>
    <row r="4608" spans="1:7" x14ac:dyDescent="0.25">
      <c r="A4608">
        <v>15585599</v>
      </c>
      <c r="B4608" s="1">
        <v>0</v>
      </c>
      <c r="C4608">
        <v>2</v>
      </c>
      <c r="D4608" t="s">
        <v>14</v>
      </c>
      <c r="E4608">
        <v>8</v>
      </c>
      <c r="F4608" t="s">
        <v>14</v>
      </c>
      <c r="G4608">
        <v>0</v>
      </c>
    </row>
    <row r="4609" spans="1:7" x14ac:dyDescent="0.25">
      <c r="A4609">
        <v>15784958</v>
      </c>
      <c r="B4609" s="1">
        <v>0</v>
      </c>
      <c r="C4609">
        <v>4</v>
      </c>
      <c r="D4609" t="s">
        <v>14</v>
      </c>
      <c r="E4609">
        <v>10</v>
      </c>
      <c r="F4609" t="s">
        <v>14</v>
      </c>
      <c r="G4609">
        <v>1</v>
      </c>
    </row>
    <row r="4610" spans="1:7" x14ac:dyDescent="0.25">
      <c r="A4610">
        <v>15734524</v>
      </c>
      <c r="B4610" s="1">
        <v>0</v>
      </c>
      <c r="C4610">
        <v>1</v>
      </c>
      <c r="D4610" t="s">
        <v>2986</v>
      </c>
      <c r="E4610">
        <v>3</v>
      </c>
      <c r="F4610" t="s">
        <v>2986</v>
      </c>
      <c r="G4610">
        <v>1</v>
      </c>
    </row>
    <row r="4611" spans="1:7" x14ac:dyDescent="0.25">
      <c r="A4611">
        <v>15614103</v>
      </c>
      <c r="B4611" s="1">
        <v>119839.69</v>
      </c>
      <c r="C4611">
        <v>1</v>
      </c>
      <c r="D4611" t="s">
        <v>14</v>
      </c>
      <c r="E4611">
        <v>8</v>
      </c>
      <c r="F4611" t="s">
        <v>14</v>
      </c>
      <c r="G4611">
        <v>1</v>
      </c>
    </row>
    <row r="4612" spans="1:7" x14ac:dyDescent="0.25">
      <c r="A4612">
        <v>15794895</v>
      </c>
      <c r="B4612" s="1">
        <v>0</v>
      </c>
      <c r="C4612">
        <v>2</v>
      </c>
      <c r="D4612" t="s">
        <v>14</v>
      </c>
      <c r="E4612">
        <v>1</v>
      </c>
      <c r="F4612" t="s">
        <v>14</v>
      </c>
      <c r="G4612">
        <v>0</v>
      </c>
    </row>
    <row r="4613" spans="1:7" x14ac:dyDescent="0.25">
      <c r="A4613">
        <v>15772381</v>
      </c>
      <c r="B4613" s="1">
        <v>92219.21</v>
      </c>
      <c r="C4613">
        <v>1</v>
      </c>
      <c r="D4613" t="s">
        <v>2986</v>
      </c>
      <c r="E4613">
        <v>8</v>
      </c>
      <c r="F4613" t="s">
        <v>2986</v>
      </c>
      <c r="G4613">
        <v>0</v>
      </c>
    </row>
    <row r="4614" spans="1:7" x14ac:dyDescent="0.25">
      <c r="A4614">
        <v>15710553</v>
      </c>
      <c r="B4614" s="1">
        <v>142055.41</v>
      </c>
      <c r="C4614">
        <v>2</v>
      </c>
      <c r="D4614" t="s">
        <v>14</v>
      </c>
      <c r="E4614">
        <v>3</v>
      </c>
      <c r="F4614" t="s">
        <v>14</v>
      </c>
      <c r="G4614">
        <v>0</v>
      </c>
    </row>
    <row r="4615" spans="1:7" x14ac:dyDescent="0.25">
      <c r="A4615">
        <v>15649292</v>
      </c>
      <c r="B4615" s="1">
        <v>29602.080000000002</v>
      </c>
      <c r="C4615">
        <v>1</v>
      </c>
      <c r="D4615" t="s">
        <v>2986</v>
      </c>
      <c r="E4615">
        <v>7</v>
      </c>
      <c r="F4615" t="s">
        <v>2986</v>
      </c>
      <c r="G4615">
        <v>1</v>
      </c>
    </row>
    <row r="4616" spans="1:7" x14ac:dyDescent="0.25">
      <c r="A4616">
        <v>15792565</v>
      </c>
      <c r="B4616" s="1">
        <v>0</v>
      </c>
      <c r="C4616">
        <v>2</v>
      </c>
      <c r="D4616" t="s">
        <v>14</v>
      </c>
      <c r="E4616">
        <v>7</v>
      </c>
      <c r="F4616" t="s">
        <v>14</v>
      </c>
      <c r="G4616">
        <v>0</v>
      </c>
    </row>
    <row r="4617" spans="1:7" x14ac:dyDescent="0.25">
      <c r="A4617">
        <v>15718245</v>
      </c>
      <c r="B4617" s="1">
        <v>0</v>
      </c>
      <c r="C4617">
        <v>2</v>
      </c>
      <c r="D4617" t="s">
        <v>14</v>
      </c>
      <c r="E4617">
        <v>1</v>
      </c>
      <c r="F4617" t="s">
        <v>14</v>
      </c>
      <c r="G4617">
        <v>0</v>
      </c>
    </row>
    <row r="4618" spans="1:7" x14ac:dyDescent="0.25">
      <c r="A4618">
        <v>15703117</v>
      </c>
      <c r="B4618" s="1">
        <v>0</v>
      </c>
      <c r="C4618">
        <v>2</v>
      </c>
      <c r="D4618" t="s">
        <v>14</v>
      </c>
      <c r="E4618">
        <v>1</v>
      </c>
      <c r="F4618" t="s">
        <v>14</v>
      </c>
      <c r="G4618">
        <v>0</v>
      </c>
    </row>
    <row r="4619" spans="1:7" x14ac:dyDescent="0.25">
      <c r="A4619">
        <v>15758136</v>
      </c>
      <c r="B4619" s="1">
        <v>141803.76999999999</v>
      </c>
      <c r="C4619">
        <v>1</v>
      </c>
      <c r="D4619" t="s">
        <v>14</v>
      </c>
      <c r="E4619">
        <v>3</v>
      </c>
      <c r="F4619" t="s">
        <v>14</v>
      </c>
      <c r="G4619">
        <v>0</v>
      </c>
    </row>
    <row r="4620" spans="1:7" x14ac:dyDescent="0.25">
      <c r="A4620">
        <v>15799932</v>
      </c>
      <c r="B4620" s="1">
        <v>0</v>
      </c>
      <c r="C4620">
        <v>2</v>
      </c>
      <c r="D4620" t="s">
        <v>14</v>
      </c>
      <c r="E4620">
        <v>10</v>
      </c>
      <c r="F4620" t="s">
        <v>14</v>
      </c>
      <c r="G4620">
        <v>0</v>
      </c>
    </row>
    <row r="4621" spans="1:7" x14ac:dyDescent="0.25">
      <c r="A4621">
        <v>15633516</v>
      </c>
      <c r="B4621" s="1">
        <v>0</v>
      </c>
      <c r="C4621">
        <v>1</v>
      </c>
      <c r="D4621" t="s">
        <v>14</v>
      </c>
      <c r="E4621">
        <v>1</v>
      </c>
      <c r="F4621" t="s">
        <v>14</v>
      </c>
      <c r="G4621">
        <v>0</v>
      </c>
    </row>
    <row r="4622" spans="1:7" x14ac:dyDescent="0.25">
      <c r="A4622">
        <v>15622532</v>
      </c>
      <c r="B4622" s="1">
        <v>126589.12</v>
      </c>
      <c r="C4622">
        <v>2</v>
      </c>
      <c r="D4622" t="s">
        <v>14</v>
      </c>
      <c r="E4622">
        <v>0</v>
      </c>
      <c r="F4622" t="s">
        <v>14</v>
      </c>
      <c r="G4622">
        <v>1</v>
      </c>
    </row>
    <row r="4623" spans="1:7" x14ac:dyDescent="0.25">
      <c r="A4623">
        <v>15798960</v>
      </c>
      <c r="B4623" s="1">
        <v>108393.35</v>
      </c>
      <c r="C4623">
        <v>1</v>
      </c>
      <c r="D4623" t="s">
        <v>14</v>
      </c>
      <c r="E4623">
        <v>2</v>
      </c>
      <c r="F4623" t="s">
        <v>14</v>
      </c>
      <c r="G4623">
        <v>0</v>
      </c>
    </row>
    <row r="4624" spans="1:7" x14ac:dyDescent="0.25">
      <c r="A4624">
        <v>15698664</v>
      </c>
      <c r="B4624" s="1">
        <v>115643.58</v>
      </c>
      <c r="C4624">
        <v>2</v>
      </c>
      <c r="D4624" t="s">
        <v>2986</v>
      </c>
      <c r="E4624">
        <v>2</v>
      </c>
      <c r="F4624" t="s">
        <v>2986</v>
      </c>
      <c r="G4624">
        <v>0</v>
      </c>
    </row>
    <row r="4625" spans="1:7" x14ac:dyDescent="0.25">
      <c r="A4625">
        <v>15703614</v>
      </c>
      <c r="B4625" s="1">
        <v>132876.23000000001</v>
      </c>
      <c r="C4625">
        <v>1</v>
      </c>
      <c r="D4625" t="s">
        <v>2986</v>
      </c>
      <c r="E4625">
        <v>5</v>
      </c>
      <c r="F4625" t="s">
        <v>2986</v>
      </c>
      <c r="G4625">
        <v>0</v>
      </c>
    </row>
    <row r="4626" spans="1:7" x14ac:dyDescent="0.25">
      <c r="A4626">
        <v>15699195</v>
      </c>
      <c r="B4626" s="1">
        <v>110949.41</v>
      </c>
      <c r="C4626">
        <v>1</v>
      </c>
      <c r="D4626" t="s">
        <v>14</v>
      </c>
      <c r="E4626">
        <v>3</v>
      </c>
      <c r="F4626" t="s">
        <v>14</v>
      </c>
      <c r="G4626">
        <v>0</v>
      </c>
    </row>
    <row r="4627" spans="1:7" x14ac:dyDescent="0.25">
      <c r="A4627">
        <v>15710543</v>
      </c>
      <c r="B4627" s="1">
        <v>130666.2</v>
      </c>
      <c r="C4627">
        <v>1</v>
      </c>
      <c r="D4627" t="s">
        <v>14</v>
      </c>
      <c r="E4627">
        <v>1</v>
      </c>
      <c r="F4627" t="s">
        <v>14</v>
      </c>
      <c r="G4627">
        <v>1</v>
      </c>
    </row>
    <row r="4628" spans="1:7" x14ac:dyDescent="0.25">
      <c r="A4628">
        <v>15695499</v>
      </c>
      <c r="B4628" s="1">
        <v>103821.47</v>
      </c>
      <c r="C4628">
        <v>2</v>
      </c>
      <c r="D4628" t="s">
        <v>14</v>
      </c>
      <c r="E4628">
        <v>10</v>
      </c>
      <c r="F4628" t="s">
        <v>14</v>
      </c>
      <c r="G4628">
        <v>0</v>
      </c>
    </row>
    <row r="4629" spans="1:7" x14ac:dyDescent="0.25">
      <c r="A4629">
        <v>15622321</v>
      </c>
      <c r="B4629" s="1">
        <v>0</v>
      </c>
      <c r="C4629">
        <v>1</v>
      </c>
      <c r="D4629" t="s">
        <v>14</v>
      </c>
      <c r="E4629">
        <v>3</v>
      </c>
      <c r="F4629" t="s">
        <v>14</v>
      </c>
      <c r="G4629">
        <v>0</v>
      </c>
    </row>
    <row r="4630" spans="1:7" x14ac:dyDescent="0.25">
      <c r="A4630">
        <v>15715744</v>
      </c>
      <c r="B4630" s="1">
        <v>0</v>
      </c>
      <c r="C4630">
        <v>1</v>
      </c>
      <c r="D4630" t="s">
        <v>14</v>
      </c>
      <c r="E4630">
        <v>7</v>
      </c>
      <c r="F4630" t="s">
        <v>14</v>
      </c>
      <c r="G4630">
        <v>0</v>
      </c>
    </row>
    <row r="4631" spans="1:7" x14ac:dyDescent="0.25">
      <c r="A4631">
        <v>15788151</v>
      </c>
      <c r="B4631" s="1">
        <v>132187.73000000001</v>
      </c>
      <c r="C4631">
        <v>2</v>
      </c>
      <c r="D4631" t="s">
        <v>14</v>
      </c>
      <c r="E4631">
        <v>1</v>
      </c>
      <c r="F4631" t="s">
        <v>14</v>
      </c>
      <c r="G4631">
        <v>0</v>
      </c>
    </row>
    <row r="4632" spans="1:7" x14ac:dyDescent="0.25">
      <c r="A4632">
        <v>15687153</v>
      </c>
      <c r="B4632" s="1">
        <v>98649.55</v>
      </c>
      <c r="C4632">
        <v>1</v>
      </c>
      <c r="D4632" t="s">
        <v>2986</v>
      </c>
      <c r="E4632">
        <v>8</v>
      </c>
      <c r="F4632" t="s">
        <v>2986</v>
      </c>
      <c r="G4632">
        <v>1</v>
      </c>
    </row>
    <row r="4633" spans="1:7" x14ac:dyDescent="0.25">
      <c r="A4633">
        <v>15684958</v>
      </c>
      <c r="B4633" s="1">
        <v>126444.08</v>
      </c>
      <c r="C4633">
        <v>2</v>
      </c>
      <c r="D4633" t="s">
        <v>14</v>
      </c>
      <c r="E4633">
        <v>2</v>
      </c>
      <c r="F4633" t="s">
        <v>14</v>
      </c>
      <c r="G4633">
        <v>0</v>
      </c>
    </row>
    <row r="4634" spans="1:7" x14ac:dyDescent="0.25">
      <c r="A4634">
        <v>15706116</v>
      </c>
      <c r="B4634" s="1">
        <v>154159.51</v>
      </c>
      <c r="C4634">
        <v>1</v>
      </c>
      <c r="D4634" t="s">
        <v>2986</v>
      </c>
      <c r="E4634">
        <v>8</v>
      </c>
      <c r="F4634" t="s">
        <v>2986</v>
      </c>
      <c r="G4634">
        <v>0</v>
      </c>
    </row>
    <row r="4635" spans="1:7" x14ac:dyDescent="0.25">
      <c r="A4635">
        <v>15740557</v>
      </c>
      <c r="B4635" s="1">
        <v>0</v>
      </c>
      <c r="C4635">
        <v>2</v>
      </c>
      <c r="D4635" t="s">
        <v>2986</v>
      </c>
      <c r="E4635">
        <v>5</v>
      </c>
      <c r="F4635" t="s">
        <v>2986</v>
      </c>
      <c r="G4635">
        <v>0</v>
      </c>
    </row>
    <row r="4636" spans="1:7" x14ac:dyDescent="0.25">
      <c r="A4636">
        <v>15707291</v>
      </c>
      <c r="B4636" s="1">
        <v>129250</v>
      </c>
      <c r="C4636">
        <v>2</v>
      </c>
      <c r="D4636" t="s">
        <v>14</v>
      </c>
      <c r="E4636">
        <v>8</v>
      </c>
      <c r="F4636" t="s">
        <v>14</v>
      </c>
      <c r="G4636">
        <v>0</v>
      </c>
    </row>
    <row r="4637" spans="1:7" x14ac:dyDescent="0.25">
      <c r="A4637">
        <v>15583353</v>
      </c>
      <c r="B4637" s="1">
        <v>0</v>
      </c>
      <c r="C4637">
        <v>1</v>
      </c>
      <c r="D4637" t="s">
        <v>2986</v>
      </c>
      <c r="E4637">
        <v>3</v>
      </c>
      <c r="F4637" t="s">
        <v>2986</v>
      </c>
      <c r="G4637">
        <v>1</v>
      </c>
    </row>
    <row r="4638" spans="1:7" x14ac:dyDescent="0.25">
      <c r="A4638">
        <v>15761024</v>
      </c>
      <c r="B4638" s="1">
        <v>167733.51</v>
      </c>
      <c r="C4638">
        <v>2</v>
      </c>
      <c r="D4638" t="s">
        <v>14</v>
      </c>
      <c r="E4638">
        <v>2</v>
      </c>
      <c r="F4638" t="s">
        <v>14</v>
      </c>
      <c r="G4638">
        <v>0</v>
      </c>
    </row>
    <row r="4639" spans="1:7" x14ac:dyDescent="0.25">
      <c r="A4639">
        <v>15630709</v>
      </c>
      <c r="B4639" s="1">
        <v>56116.3</v>
      </c>
      <c r="C4639">
        <v>2</v>
      </c>
      <c r="D4639" t="s">
        <v>2986</v>
      </c>
      <c r="E4639">
        <v>2</v>
      </c>
      <c r="F4639" t="s">
        <v>2986</v>
      </c>
      <c r="G4639">
        <v>0</v>
      </c>
    </row>
    <row r="4640" spans="1:7" x14ac:dyDescent="0.25">
      <c r="A4640">
        <v>15639590</v>
      </c>
      <c r="B4640" s="1">
        <v>141581.07999999999</v>
      </c>
      <c r="C4640">
        <v>1</v>
      </c>
      <c r="D4640" t="s">
        <v>2986</v>
      </c>
      <c r="E4640">
        <v>3</v>
      </c>
      <c r="F4640" t="s">
        <v>2986</v>
      </c>
      <c r="G4640">
        <v>0</v>
      </c>
    </row>
    <row r="4641" spans="1:7" x14ac:dyDescent="0.25">
      <c r="A4641">
        <v>15659399</v>
      </c>
      <c r="B4641" s="1">
        <v>139675.07</v>
      </c>
      <c r="C4641">
        <v>2</v>
      </c>
      <c r="D4641" t="s">
        <v>2986</v>
      </c>
      <c r="E4641">
        <v>7</v>
      </c>
      <c r="F4641" t="s">
        <v>2986</v>
      </c>
      <c r="G4641">
        <v>0</v>
      </c>
    </row>
    <row r="4642" spans="1:7" x14ac:dyDescent="0.25">
      <c r="A4642">
        <v>15567078</v>
      </c>
      <c r="B4642" s="1">
        <v>66201.960000000006</v>
      </c>
      <c r="C4642">
        <v>1</v>
      </c>
      <c r="D4642" t="s">
        <v>14</v>
      </c>
      <c r="E4642">
        <v>8</v>
      </c>
      <c r="F4642" t="s">
        <v>14</v>
      </c>
      <c r="G4642">
        <v>0</v>
      </c>
    </row>
    <row r="4643" spans="1:7" x14ac:dyDescent="0.25">
      <c r="A4643">
        <v>15696373</v>
      </c>
      <c r="B4643" s="1">
        <v>0</v>
      </c>
      <c r="C4643">
        <v>2</v>
      </c>
      <c r="D4643" t="s">
        <v>2986</v>
      </c>
      <c r="E4643">
        <v>9</v>
      </c>
      <c r="F4643" t="s">
        <v>2986</v>
      </c>
      <c r="G4643">
        <v>1</v>
      </c>
    </row>
    <row r="4644" spans="1:7" x14ac:dyDescent="0.25">
      <c r="A4644">
        <v>15786617</v>
      </c>
      <c r="B4644" s="1">
        <v>133658.23999999999</v>
      </c>
      <c r="C4644">
        <v>1</v>
      </c>
      <c r="D4644" t="s">
        <v>2986</v>
      </c>
      <c r="E4644">
        <v>3</v>
      </c>
      <c r="F4644" t="s">
        <v>2986</v>
      </c>
      <c r="G4644">
        <v>0</v>
      </c>
    </row>
    <row r="4645" spans="1:7" x14ac:dyDescent="0.25">
      <c r="A4645">
        <v>15657449</v>
      </c>
      <c r="B4645" s="1">
        <v>136202.78</v>
      </c>
      <c r="C4645">
        <v>1</v>
      </c>
      <c r="D4645" t="s">
        <v>2986</v>
      </c>
      <c r="E4645">
        <v>3</v>
      </c>
      <c r="F4645" t="s">
        <v>2986</v>
      </c>
      <c r="G4645">
        <v>0</v>
      </c>
    </row>
    <row r="4646" spans="1:7" x14ac:dyDescent="0.25">
      <c r="A4646">
        <v>15672594</v>
      </c>
      <c r="B4646" s="1">
        <v>131778.07999999999</v>
      </c>
      <c r="C4646">
        <v>1</v>
      </c>
      <c r="D4646" t="s">
        <v>2986</v>
      </c>
      <c r="E4646">
        <v>0</v>
      </c>
      <c r="F4646" t="s">
        <v>2986</v>
      </c>
      <c r="G4646">
        <v>1</v>
      </c>
    </row>
    <row r="4647" spans="1:7" x14ac:dyDescent="0.25">
      <c r="A4647">
        <v>15714240</v>
      </c>
      <c r="B4647" s="1">
        <v>0</v>
      </c>
      <c r="C4647">
        <v>2</v>
      </c>
      <c r="D4647" t="s">
        <v>2986</v>
      </c>
      <c r="E4647">
        <v>5</v>
      </c>
      <c r="F4647" t="s">
        <v>2986</v>
      </c>
      <c r="G4647">
        <v>0</v>
      </c>
    </row>
    <row r="4648" spans="1:7" x14ac:dyDescent="0.25">
      <c r="A4648">
        <v>15782144</v>
      </c>
      <c r="B4648" s="1">
        <v>0</v>
      </c>
      <c r="C4648">
        <v>2</v>
      </c>
      <c r="D4648" t="s">
        <v>14</v>
      </c>
      <c r="E4648">
        <v>3</v>
      </c>
      <c r="F4648" t="s">
        <v>14</v>
      </c>
      <c r="G4648">
        <v>0</v>
      </c>
    </row>
    <row r="4649" spans="1:7" x14ac:dyDescent="0.25">
      <c r="A4649">
        <v>15665008</v>
      </c>
      <c r="B4649" s="1">
        <v>42712.87</v>
      </c>
      <c r="C4649">
        <v>2</v>
      </c>
      <c r="D4649" t="s">
        <v>14</v>
      </c>
      <c r="E4649">
        <v>8</v>
      </c>
      <c r="F4649" t="s">
        <v>14</v>
      </c>
      <c r="G4649">
        <v>0</v>
      </c>
    </row>
    <row r="4650" spans="1:7" x14ac:dyDescent="0.25">
      <c r="A4650">
        <v>15581733</v>
      </c>
      <c r="B4650" s="1">
        <v>0</v>
      </c>
      <c r="C4650">
        <v>2</v>
      </c>
      <c r="D4650" t="s">
        <v>2986</v>
      </c>
      <c r="E4650">
        <v>4</v>
      </c>
      <c r="F4650" t="s">
        <v>2986</v>
      </c>
      <c r="G4650">
        <v>0</v>
      </c>
    </row>
    <row r="4651" spans="1:7" x14ac:dyDescent="0.25">
      <c r="A4651">
        <v>15751392</v>
      </c>
      <c r="B4651" s="1">
        <v>0</v>
      </c>
      <c r="C4651">
        <v>2</v>
      </c>
      <c r="D4651" t="s">
        <v>2986</v>
      </c>
      <c r="E4651">
        <v>4</v>
      </c>
      <c r="F4651" t="s">
        <v>2986</v>
      </c>
      <c r="G4651">
        <v>1</v>
      </c>
    </row>
    <row r="4652" spans="1:7" x14ac:dyDescent="0.25">
      <c r="A4652">
        <v>15785815</v>
      </c>
      <c r="B4652" s="1">
        <v>142631.54</v>
      </c>
      <c r="C4652">
        <v>2</v>
      </c>
      <c r="D4652" t="s">
        <v>14</v>
      </c>
      <c r="E4652">
        <v>1</v>
      </c>
      <c r="F4652" t="s">
        <v>14</v>
      </c>
      <c r="G4652">
        <v>0</v>
      </c>
    </row>
    <row r="4653" spans="1:7" x14ac:dyDescent="0.25">
      <c r="A4653">
        <v>15664214</v>
      </c>
      <c r="B4653" s="1">
        <v>141204.65</v>
      </c>
      <c r="C4653">
        <v>2</v>
      </c>
      <c r="D4653" t="s">
        <v>2986</v>
      </c>
      <c r="E4653">
        <v>2</v>
      </c>
      <c r="F4653" t="s">
        <v>2986</v>
      </c>
      <c r="G4653">
        <v>0</v>
      </c>
    </row>
    <row r="4654" spans="1:7" x14ac:dyDescent="0.25">
      <c r="A4654">
        <v>15579996</v>
      </c>
      <c r="B4654" s="1">
        <v>131402.21</v>
      </c>
      <c r="C4654">
        <v>1</v>
      </c>
      <c r="D4654" t="s">
        <v>2986</v>
      </c>
      <c r="E4654">
        <v>7</v>
      </c>
      <c r="F4654" t="s">
        <v>2986</v>
      </c>
      <c r="G4654">
        <v>0</v>
      </c>
    </row>
    <row r="4655" spans="1:7" x14ac:dyDescent="0.25">
      <c r="A4655">
        <v>15675252</v>
      </c>
      <c r="B4655" s="1">
        <v>92636.96</v>
      </c>
      <c r="C4655">
        <v>2</v>
      </c>
      <c r="D4655" t="s">
        <v>14</v>
      </c>
      <c r="E4655">
        <v>3</v>
      </c>
      <c r="F4655" t="s">
        <v>14</v>
      </c>
      <c r="G4655">
        <v>0</v>
      </c>
    </row>
    <row r="4656" spans="1:7" x14ac:dyDescent="0.25">
      <c r="A4656">
        <v>15579617</v>
      </c>
      <c r="B4656" s="1">
        <v>0</v>
      </c>
      <c r="C4656">
        <v>2</v>
      </c>
      <c r="D4656" t="s">
        <v>14</v>
      </c>
      <c r="E4656">
        <v>3</v>
      </c>
      <c r="F4656" t="s">
        <v>14</v>
      </c>
      <c r="G4656">
        <v>1</v>
      </c>
    </row>
    <row r="4657" spans="1:7" x14ac:dyDescent="0.25">
      <c r="A4657">
        <v>15593976</v>
      </c>
      <c r="B4657" s="1">
        <v>102088.68</v>
      </c>
      <c r="C4657">
        <v>4</v>
      </c>
      <c r="D4657" t="s">
        <v>2986</v>
      </c>
      <c r="E4657">
        <v>5</v>
      </c>
      <c r="F4657" t="s">
        <v>2986</v>
      </c>
      <c r="G4657">
        <v>1</v>
      </c>
    </row>
    <row r="4658" spans="1:7" x14ac:dyDescent="0.25">
      <c r="A4658">
        <v>15716041</v>
      </c>
      <c r="B4658" s="1">
        <v>0</v>
      </c>
      <c r="C4658">
        <v>2</v>
      </c>
      <c r="D4658" t="s">
        <v>14</v>
      </c>
      <c r="E4658">
        <v>9</v>
      </c>
      <c r="F4658" t="s">
        <v>14</v>
      </c>
      <c r="G4658">
        <v>0</v>
      </c>
    </row>
    <row r="4659" spans="1:7" x14ac:dyDescent="0.25">
      <c r="A4659">
        <v>15654489</v>
      </c>
      <c r="B4659" s="1">
        <v>134887.53</v>
      </c>
      <c r="C4659">
        <v>1</v>
      </c>
      <c r="D4659" t="s">
        <v>14</v>
      </c>
      <c r="E4659">
        <v>8</v>
      </c>
      <c r="F4659" t="s">
        <v>14</v>
      </c>
      <c r="G4659">
        <v>0</v>
      </c>
    </row>
    <row r="4660" spans="1:7" x14ac:dyDescent="0.25">
      <c r="A4660">
        <v>15736302</v>
      </c>
      <c r="B4660" s="1">
        <v>0</v>
      </c>
      <c r="C4660">
        <v>2</v>
      </c>
      <c r="D4660" t="s">
        <v>14</v>
      </c>
      <c r="E4660">
        <v>4</v>
      </c>
      <c r="F4660" t="s">
        <v>14</v>
      </c>
      <c r="G4660">
        <v>0</v>
      </c>
    </row>
    <row r="4661" spans="1:7" x14ac:dyDescent="0.25">
      <c r="A4661">
        <v>15805909</v>
      </c>
      <c r="B4661" s="1">
        <v>159900.38</v>
      </c>
      <c r="C4661">
        <v>1</v>
      </c>
      <c r="D4661" t="s">
        <v>2986</v>
      </c>
      <c r="E4661">
        <v>8</v>
      </c>
      <c r="F4661" t="s">
        <v>2986</v>
      </c>
      <c r="G4661">
        <v>0</v>
      </c>
    </row>
    <row r="4662" spans="1:7" x14ac:dyDescent="0.25">
      <c r="A4662">
        <v>15572762</v>
      </c>
      <c r="B4662" s="1">
        <v>102278.79</v>
      </c>
      <c r="C4662">
        <v>2</v>
      </c>
      <c r="D4662" t="s">
        <v>2986</v>
      </c>
      <c r="E4662">
        <v>2</v>
      </c>
      <c r="F4662" t="s">
        <v>2986</v>
      </c>
      <c r="G4662">
        <v>0</v>
      </c>
    </row>
    <row r="4663" spans="1:7" x14ac:dyDescent="0.25">
      <c r="A4663">
        <v>15724632</v>
      </c>
      <c r="B4663" s="1">
        <v>0</v>
      </c>
      <c r="C4663">
        <v>2</v>
      </c>
      <c r="D4663" t="s">
        <v>14</v>
      </c>
      <c r="E4663">
        <v>0</v>
      </c>
      <c r="F4663" t="s">
        <v>14</v>
      </c>
      <c r="G4663">
        <v>0</v>
      </c>
    </row>
    <row r="4664" spans="1:7" x14ac:dyDescent="0.25">
      <c r="A4664">
        <v>15670416</v>
      </c>
      <c r="B4664" s="1">
        <v>0</v>
      </c>
      <c r="C4664">
        <v>1</v>
      </c>
      <c r="D4664" t="s">
        <v>14</v>
      </c>
      <c r="E4664">
        <v>0</v>
      </c>
      <c r="F4664" t="s">
        <v>14</v>
      </c>
      <c r="G4664">
        <v>0</v>
      </c>
    </row>
    <row r="4665" spans="1:7" x14ac:dyDescent="0.25">
      <c r="A4665">
        <v>15749528</v>
      </c>
      <c r="B4665" s="1">
        <v>0</v>
      </c>
      <c r="C4665">
        <v>2</v>
      </c>
      <c r="D4665" t="s">
        <v>14</v>
      </c>
      <c r="E4665">
        <v>6</v>
      </c>
      <c r="F4665" t="s">
        <v>14</v>
      </c>
      <c r="G4665">
        <v>0</v>
      </c>
    </row>
    <row r="4666" spans="1:7" x14ac:dyDescent="0.25">
      <c r="A4666">
        <v>15578783</v>
      </c>
      <c r="B4666" s="1">
        <v>76989.97</v>
      </c>
      <c r="C4666">
        <v>1</v>
      </c>
      <c r="D4666" t="s">
        <v>14</v>
      </c>
      <c r="E4666">
        <v>0</v>
      </c>
      <c r="F4666" t="s">
        <v>14</v>
      </c>
      <c r="G4666">
        <v>0</v>
      </c>
    </row>
    <row r="4667" spans="1:7" x14ac:dyDescent="0.25">
      <c r="A4667">
        <v>15580719</v>
      </c>
      <c r="B4667" s="1">
        <v>0</v>
      </c>
      <c r="C4667">
        <v>2</v>
      </c>
      <c r="D4667" t="s">
        <v>14</v>
      </c>
      <c r="E4667">
        <v>10</v>
      </c>
      <c r="F4667" t="s">
        <v>14</v>
      </c>
      <c r="G4667">
        <v>0</v>
      </c>
    </row>
    <row r="4668" spans="1:7" x14ac:dyDescent="0.25">
      <c r="A4668">
        <v>15656293</v>
      </c>
      <c r="B4668" s="1">
        <v>0</v>
      </c>
      <c r="C4668">
        <v>2</v>
      </c>
      <c r="D4668" t="s">
        <v>2986</v>
      </c>
      <c r="E4668">
        <v>3</v>
      </c>
      <c r="F4668" t="s">
        <v>2986</v>
      </c>
      <c r="G4668">
        <v>0</v>
      </c>
    </row>
    <row r="4669" spans="1:7" x14ac:dyDescent="0.25">
      <c r="A4669">
        <v>15691875</v>
      </c>
      <c r="B4669" s="1">
        <v>114491.82</v>
      </c>
      <c r="C4669">
        <v>1</v>
      </c>
      <c r="D4669" t="s">
        <v>2986</v>
      </c>
      <c r="E4669">
        <v>5</v>
      </c>
      <c r="F4669" t="s">
        <v>2986</v>
      </c>
      <c r="G4669">
        <v>0</v>
      </c>
    </row>
    <row r="4670" spans="1:7" x14ac:dyDescent="0.25">
      <c r="A4670">
        <v>15596870</v>
      </c>
      <c r="B4670" s="1">
        <v>144768.94</v>
      </c>
      <c r="C4670">
        <v>1</v>
      </c>
      <c r="D4670" t="s">
        <v>2986</v>
      </c>
      <c r="E4670">
        <v>3</v>
      </c>
      <c r="F4670" t="s">
        <v>2986</v>
      </c>
      <c r="G4670">
        <v>1</v>
      </c>
    </row>
    <row r="4671" spans="1:7" x14ac:dyDescent="0.25">
      <c r="A4671">
        <v>15780770</v>
      </c>
      <c r="B4671" s="1">
        <v>145056.59</v>
      </c>
      <c r="C4671">
        <v>1</v>
      </c>
      <c r="D4671" t="s">
        <v>14</v>
      </c>
      <c r="E4671">
        <v>7</v>
      </c>
      <c r="F4671" t="s">
        <v>14</v>
      </c>
      <c r="G4671">
        <v>0</v>
      </c>
    </row>
    <row r="4672" spans="1:7" x14ac:dyDescent="0.25">
      <c r="A4672">
        <v>15751491</v>
      </c>
      <c r="B4672" s="1">
        <v>117206.3</v>
      </c>
      <c r="C4672">
        <v>1</v>
      </c>
      <c r="D4672" t="s">
        <v>2986</v>
      </c>
      <c r="E4672">
        <v>3</v>
      </c>
      <c r="F4672" t="s">
        <v>2986</v>
      </c>
      <c r="G4672">
        <v>1</v>
      </c>
    </row>
    <row r="4673" spans="1:7" x14ac:dyDescent="0.25">
      <c r="A4673">
        <v>15706200</v>
      </c>
      <c r="B4673" s="1">
        <v>138014.39999999999</v>
      </c>
      <c r="C4673">
        <v>2</v>
      </c>
      <c r="D4673" t="s">
        <v>2986</v>
      </c>
      <c r="E4673">
        <v>2</v>
      </c>
      <c r="F4673" t="s">
        <v>2986</v>
      </c>
      <c r="G4673">
        <v>0</v>
      </c>
    </row>
    <row r="4674" spans="1:7" x14ac:dyDescent="0.25">
      <c r="A4674">
        <v>15808674</v>
      </c>
      <c r="B4674" s="1">
        <v>128352.59</v>
      </c>
      <c r="C4674">
        <v>3</v>
      </c>
      <c r="D4674" t="s">
        <v>14</v>
      </c>
      <c r="E4674">
        <v>6</v>
      </c>
      <c r="F4674" t="s">
        <v>14</v>
      </c>
      <c r="G4674">
        <v>1</v>
      </c>
    </row>
    <row r="4675" spans="1:7" x14ac:dyDescent="0.25">
      <c r="A4675">
        <v>15641411</v>
      </c>
      <c r="B4675" s="1">
        <v>112568.31</v>
      </c>
      <c r="C4675">
        <v>1</v>
      </c>
      <c r="D4675" t="s">
        <v>14</v>
      </c>
      <c r="E4675">
        <v>1</v>
      </c>
      <c r="F4675" t="s">
        <v>14</v>
      </c>
      <c r="G4675">
        <v>0</v>
      </c>
    </row>
    <row r="4676" spans="1:7" x14ac:dyDescent="0.25">
      <c r="A4676">
        <v>15764661</v>
      </c>
      <c r="B4676" s="1">
        <v>0</v>
      </c>
      <c r="C4676">
        <v>1</v>
      </c>
      <c r="D4676" t="s">
        <v>2986</v>
      </c>
      <c r="E4676">
        <v>2</v>
      </c>
      <c r="F4676" t="s">
        <v>2986</v>
      </c>
      <c r="G4676">
        <v>0</v>
      </c>
    </row>
    <row r="4677" spans="1:7" x14ac:dyDescent="0.25">
      <c r="A4677">
        <v>15689492</v>
      </c>
      <c r="B4677" s="1">
        <v>176958.46</v>
      </c>
      <c r="C4677">
        <v>2</v>
      </c>
      <c r="D4677" t="s">
        <v>14</v>
      </c>
      <c r="E4677">
        <v>1</v>
      </c>
      <c r="F4677" t="s">
        <v>14</v>
      </c>
      <c r="G4677">
        <v>0</v>
      </c>
    </row>
    <row r="4678" spans="1:7" x14ac:dyDescent="0.25">
      <c r="A4678">
        <v>15602405</v>
      </c>
      <c r="B4678" s="1">
        <v>99167.54</v>
      </c>
      <c r="C4678">
        <v>1</v>
      </c>
      <c r="D4678" t="s">
        <v>2986</v>
      </c>
      <c r="E4678">
        <v>9</v>
      </c>
      <c r="F4678" t="s">
        <v>2986</v>
      </c>
      <c r="G4678">
        <v>0</v>
      </c>
    </row>
    <row r="4679" spans="1:7" x14ac:dyDescent="0.25">
      <c r="A4679">
        <v>15610271</v>
      </c>
      <c r="B4679" s="1">
        <v>103210.27</v>
      </c>
      <c r="C4679">
        <v>1</v>
      </c>
      <c r="D4679" t="s">
        <v>2986</v>
      </c>
      <c r="E4679">
        <v>3</v>
      </c>
      <c r="F4679" t="s">
        <v>2986</v>
      </c>
      <c r="G4679">
        <v>0</v>
      </c>
    </row>
    <row r="4680" spans="1:7" x14ac:dyDescent="0.25">
      <c r="A4680">
        <v>15791780</v>
      </c>
      <c r="B4680" s="1">
        <v>104478.12</v>
      </c>
      <c r="C4680">
        <v>3</v>
      </c>
      <c r="D4680" t="s">
        <v>14</v>
      </c>
      <c r="E4680">
        <v>10</v>
      </c>
      <c r="F4680" t="s">
        <v>14</v>
      </c>
      <c r="G4680">
        <v>1</v>
      </c>
    </row>
    <row r="4681" spans="1:7" x14ac:dyDescent="0.25">
      <c r="A4681">
        <v>15589147</v>
      </c>
      <c r="B4681" s="1">
        <v>125921.37</v>
      </c>
      <c r="C4681">
        <v>1</v>
      </c>
      <c r="D4681" t="s">
        <v>14</v>
      </c>
      <c r="E4681">
        <v>8</v>
      </c>
      <c r="F4681" t="s">
        <v>14</v>
      </c>
      <c r="G4681">
        <v>0</v>
      </c>
    </row>
    <row r="4682" spans="1:7" x14ac:dyDescent="0.25">
      <c r="A4682">
        <v>15756975</v>
      </c>
      <c r="B4682" s="1">
        <v>0</v>
      </c>
      <c r="C4682">
        <v>2</v>
      </c>
      <c r="D4682" t="s">
        <v>14</v>
      </c>
      <c r="E4682">
        <v>3</v>
      </c>
      <c r="F4682" t="s">
        <v>14</v>
      </c>
      <c r="G4682">
        <v>0</v>
      </c>
    </row>
    <row r="4683" spans="1:7" x14ac:dyDescent="0.25">
      <c r="A4683">
        <v>15729582</v>
      </c>
      <c r="B4683" s="1">
        <v>80697.440000000002</v>
      </c>
      <c r="C4683">
        <v>1</v>
      </c>
      <c r="D4683" t="s">
        <v>2986</v>
      </c>
      <c r="E4683">
        <v>3</v>
      </c>
      <c r="F4683" t="s">
        <v>2986</v>
      </c>
      <c r="G4683">
        <v>0</v>
      </c>
    </row>
    <row r="4684" spans="1:7" x14ac:dyDescent="0.25">
      <c r="A4684">
        <v>15742971</v>
      </c>
      <c r="B4684" s="1">
        <v>161887.81</v>
      </c>
      <c r="C4684">
        <v>2</v>
      </c>
      <c r="D4684" t="s">
        <v>2986</v>
      </c>
      <c r="E4684">
        <v>2</v>
      </c>
      <c r="F4684" t="s">
        <v>2986</v>
      </c>
      <c r="G4684">
        <v>0</v>
      </c>
    </row>
    <row r="4685" spans="1:7" x14ac:dyDescent="0.25">
      <c r="A4685">
        <v>15568046</v>
      </c>
      <c r="B4685" s="1">
        <v>109558.36</v>
      </c>
      <c r="C4685">
        <v>1</v>
      </c>
      <c r="D4685" t="s">
        <v>2986</v>
      </c>
      <c r="E4685">
        <v>7</v>
      </c>
      <c r="F4685" t="s">
        <v>2986</v>
      </c>
      <c r="G4685">
        <v>0</v>
      </c>
    </row>
    <row r="4686" spans="1:7" x14ac:dyDescent="0.25">
      <c r="A4686">
        <v>15694890</v>
      </c>
      <c r="B4686" s="1">
        <v>124271.26</v>
      </c>
      <c r="C4686">
        <v>1</v>
      </c>
      <c r="D4686" t="s">
        <v>2986</v>
      </c>
      <c r="E4686">
        <v>1</v>
      </c>
      <c r="F4686" t="s">
        <v>2986</v>
      </c>
      <c r="G4686">
        <v>0</v>
      </c>
    </row>
    <row r="4687" spans="1:7" x14ac:dyDescent="0.25">
      <c r="A4687">
        <v>15736963</v>
      </c>
      <c r="B4687" s="1">
        <v>0</v>
      </c>
      <c r="C4687">
        <v>2</v>
      </c>
      <c r="D4687" t="s">
        <v>14</v>
      </c>
      <c r="E4687">
        <v>1</v>
      </c>
      <c r="F4687" t="s">
        <v>14</v>
      </c>
      <c r="G4687">
        <v>0</v>
      </c>
    </row>
    <row r="4688" spans="1:7" x14ac:dyDescent="0.25">
      <c r="A4688">
        <v>15646490</v>
      </c>
      <c r="B4688" s="1">
        <v>190569.23</v>
      </c>
      <c r="C4688">
        <v>1</v>
      </c>
      <c r="D4688" t="s">
        <v>14</v>
      </c>
      <c r="E4688">
        <v>1</v>
      </c>
      <c r="F4688" t="s">
        <v>14</v>
      </c>
      <c r="G4688">
        <v>0</v>
      </c>
    </row>
    <row r="4689" spans="1:7" x14ac:dyDescent="0.25">
      <c r="A4689">
        <v>15607314</v>
      </c>
      <c r="B4689" s="1">
        <v>143923.96</v>
      </c>
      <c r="C4689">
        <v>1</v>
      </c>
      <c r="D4689" t="s">
        <v>2986</v>
      </c>
      <c r="E4689">
        <v>2</v>
      </c>
      <c r="F4689" t="s">
        <v>2986</v>
      </c>
      <c r="G4689">
        <v>1</v>
      </c>
    </row>
    <row r="4690" spans="1:7" x14ac:dyDescent="0.25">
      <c r="A4690">
        <v>15576745</v>
      </c>
      <c r="B4690" s="1">
        <v>96542.16</v>
      </c>
      <c r="C4690">
        <v>2</v>
      </c>
      <c r="D4690" t="s">
        <v>14</v>
      </c>
      <c r="E4690">
        <v>2</v>
      </c>
      <c r="F4690" t="s">
        <v>14</v>
      </c>
      <c r="G4690">
        <v>0</v>
      </c>
    </row>
    <row r="4691" spans="1:7" x14ac:dyDescent="0.25">
      <c r="A4691">
        <v>15669606</v>
      </c>
      <c r="B4691" s="1">
        <v>0</v>
      </c>
      <c r="C4691">
        <v>2</v>
      </c>
      <c r="D4691" t="s">
        <v>2986</v>
      </c>
      <c r="E4691">
        <v>5</v>
      </c>
      <c r="F4691" t="s">
        <v>2986</v>
      </c>
      <c r="G4691">
        <v>0</v>
      </c>
    </row>
    <row r="4692" spans="1:7" x14ac:dyDescent="0.25">
      <c r="A4692">
        <v>15737832</v>
      </c>
      <c r="B4692" s="1">
        <v>139825.56</v>
      </c>
      <c r="C4692">
        <v>1</v>
      </c>
      <c r="D4692" t="s">
        <v>2986</v>
      </c>
      <c r="E4692">
        <v>0</v>
      </c>
      <c r="F4692" t="s">
        <v>2986</v>
      </c>
      <c r="G4692">
        <v>1</v>
      </c>
    </row>
    <row r="4693" spans="1:7" x14ac:dyDescent="0.25">
      <c r="A4693">
        <v>15681990</v>
      </c>
      <c r="B4693" s="1">
        <v>111769.14</v>
      </c>
      <c r="C4693">
        <v>2</v>
      </c>
      <c r="D4693" t="s">
        <v>2986</v>
      </c>
      <c r="E4693">
        <v>6</v>
      </c>
      <c r="F4693" t="s">
        <v>2986</v>
      </c>
      <c r="G4693">
        <v>0</v>
      </c>
    </row>
    <row r="4694" spans="1:7" x14ac:dyDescent="0.25">
      <c r="A4694">
        <v>15758050</v>
      </c>
      <c r="B4694" s="1">
        <v>0</v>
      </c>
      <c r="C4694">
        <v>2</v>
      </c>
      <c r="D4694" t="s">
        <v>2986</v>
      </c>
      <c r="E4694">
        <v>4</v>
      </c>
      <c r="F4694" t="s">
        <v>2986</v>
      </c>
      <c r="G4694">
        <v>0</v>
      </c>
    </row>
    <row r="4695" spans="1:7" x14ac:dyDescent="0.25">
      <c r="A4695">
        <v>15787848</v>
      </c>
      <c r="B4695" s="1">
        <v>113672.18</v>
      </c>
      <c r="C4695">
        <v>2</v>
      </c>
      <c r="D4695" t="s">
        <v>2986</v>
      </c>
      <c r="E4695">
        <v>9</v>
      </c>
      <c r="F4695" t="s">
        <v>2986</v>
      </c>
      <c r="G4695">
        <v>0</v>
      </c>
    </row>
    <row r="4696" spans="1:7" x14ac:dyDescent="0.25">
      <c r="A4696">
        <v>15713594</v>
      </c>
      <c r="B4696" s="1">
        <v>147256.85999999999</v>
      </c>
      <c r="C4696">
        <v>1</v>
      </c>
      <c r="D4696" t="s">
        <v>2986</v>
      </c>
      <c r="E4696">
        <v>7</v>
      </c>
      <c r="F4696" t="s">
        <v>2986</v>
      </c>
      <c r="G4696">
        <v>0</v>
      </c>
    </row>
    <row r="4697" spans="1:7" x14ac:dyDescent="0.25">
      <c r="A4697">
        <v>15588186</v>
      </c>
      <c r="B4697" s="1">
        <v>107023.03</v>
      </c>
      <c r="C4697">
        <v>1</v>
      </c>
      <c r="D4697" t="s">
        <v>2986</v>
      </c>
      <c r="E4697">
        <v>7</v>
      </c>
      <c r="F4697" t="s">
        <v>2986</v>
      </c>
      <c r="G4697">
        <v>0</v>
      </c>
    </row>
    <row r="4698" spans="1:7" x14ac:dyDescent="0.25">
      <c r="A4698">
        <v>15786739</v>
      </c>
      <c r="B4698" s="1">
        <v>125529.55</v>
      </c>
      <c r="C4698">
        <v>1</v>
      </c>
      <c r="D4698" t="s">
        <v>14</v>
      </c>
      <c r="E4698">
        <v>1</v>
      </c>
      <c r="F4698" t="s">
        <v>14</v>
      </c>
      <c r="G4698">
        <v>0</v>
      </c>
    </row>
    <row r="4699" spans="1:7" x14ac:dyDescent="0.25">
      <c r="A4699">
        <v>15699467</v>
      </c>
      <c r="B4699" s="1">
        <v>0</v>
      </c>
      <c r="C4699">
        <v>1</v>
      </c>
      <c r="D4699" t="s">
        <v>2986</v>
      </c>
      <c r="E4699">
        <v>0</v>
      </c>
      <c r="F4699" t="s">
        <v>2986</v>
      </c>
      <c r="G4699">
        <v>0</v>
      </c>
    </row>
    <row r="4700" spans="1:7" x14ac:dyDescent="0.25">
      <c r="A4700">
        <v>15680706</v>
      </c>
      <c r="B4700" s="1">
        <v>131834.79999999999</v>
      </c>
      <c r="C4700">
        <v>1</v>
      </c>
      <c r="D4700" t="s">
        <v>2986</v>
      </c>
      <c r="E4700">
        <v>4</v>
      </c>
      <c r="F4700" t="s">
        <v>2986</v>
      </c>
      <c r="G4700">
        <v>1</v>
      </c>
    </row>
    <row r="4701" spans="1:7" x14ac:dyDescent="0.25">
      <c r="A4701">
        <v>15645717</v>
      </c>
      <c r="B4701" s="1">
        <v>0</v>
      </c>
      <c r="C4701">
        <v>2</v>
      </c>
      <c r="D4701" t="s">
        <v>14</v>
      </c>
      <c r="E4701">
        <v>2</v>
      </c>
      <c r="F4701" t="s">
        <v>14</v>
      </c>
      <c r="G4701">
        <v>0</v>
      </c>
    </row>
    <row r="4702" spans="1:7" x14ac:dyDescent="0.25">
      <c r="A4702">
        <v>15748597</v>
      </c>
      <c r="B4702" s="1">
        <v>99529.7</v>
      </c>
      <c r="C4702">
        <v>1</v>
      </c>
      <c r="D4702" t="s">
        <v>14</v>
      </c>
      <c r="E4702">
        <v>5</v>
      </c>
      <c r="F4702" t="s">
        <v>14</v>
      </c>
      <c r="G4702">
        <v>1</v>
      </c>
    </row>
    <row r="4703" spans="1:7" x14ac:dyDescent="0.25">
      <c r="A4703">
        <v>15773709</v>
      </c>
      <c r="B4703" s="1">
        <v>0</v>
      </c>
      <c r="C4703">
        <v>2</v>
      </c>
      <c r="D4703" t="s">
        <v>14</v>
      </c>
      <c r="E4703">
        <v>0</v>
      </c>
      <c r="F4703" t="s">
        <v>14</v>
      </c>
      <c r="G4703">
        <v>0</v>
      </c>
    </row>
    <row r="4704" spans="1:7" x14ac:dyDescent="0.25">
      <c r="A4704">
        <v>15629787</v>
      </c>
      <c r="B4704" s="1">
        <v>107303.72</v>
      </c>
      <c r="C4704">
        <v>2</v>
      </c>
      <c r="D4704" t="s">
        <v>2986</v>
      </c>
      <c r="E4704">
        <v>10</v>
      </c>
      <c r="F4704" t="s">
        <v>2986</v>
      </c>
      <c r="G4704">
        <v>0</v>
      </c>
    </row>
    <row r="4705" spans="1:7" x14ac:dyDescent="0.25">
      <c r="A4705">
        <v>15661007</v>
      </c>
      <c r="B4705" s="1">
        <v>72783.42</v>
      </c>
      <c r="C4705">
        <v>1</v>
      </c>
      <c r="D4705" t="s">
        <v>2986</v>
      </c>
      <c r="E4705">
        <v>0</v>
      </c>
      <c r="F4705" t="s">
        <v>2986</v>
      </c>
      <c r="G4705">
        <v>0</v>
      </c>
    </row>
    <row r="4706" spans="1:7" x14ac:dyDescent="0.25">
      <c r="A4706">
        <v>15686812</v>
      </c>
      <c r="B4706" s="1">
        <v>0</v>
      </c>
      <c r="C4706">
        <v>1</v>
      </c>
      <c r="D4706" t="s">
        <v>14</v>
      </c>
      <c r="E4706">
        <v>8</v>
      </c>
      <c r="F4706" t="s">
        <v>14</v>
      </c>
      <c r="G4706">
        <v>0</v>
      </c>
    </row>
    <row r="4707" spans="1:7" x14ac:dyDescent="0.25">
      <c r="A4707">
        <v>15754113</v>
      </c>
      <c r="B4707" s="1">
        <v>0</v>
      </c>
      <c r="C4707">
        <v>2</v>
      </c>
      <c r="D4707" t="s">
        <v>14</v>
      </c>
      <c r="E4707">
        <v>0</v>
      </c>
      <c r="F4707" t="s">
        <v>14</v>
      </c>
      <c r="G4707">
        <v>0</v>
      </c>
    </row>
    <row r="4708" spans="1:7" x14ac:dyDescent="0.25">
      <c r="A4708">
        <v>15749489</v>
      </c>
      <c r="B4708" s="1">
        <v>115743.6</v>
      </c>
      <c r="C4708">
        <v>1</v>
      </c>
      <c r="D4708" t="s">
        <v>2986</v>
      </c>
      <c r="E4708">
        <v>10</v>
      </c>
      <c r="F4708" t="s">
        <v>2986</v>
      </c>
      <c r="G4708">
        <v>0</v>
      </c>
    </row>
    <row r="4709" spans="1:7" x14ac:dyDescent="0.25">
      <c r="A4709">
        <v>15574352</v>
      </c>
      <c r="B4709" s="1">
        <v>161256.53</v>
      </c>
      <c r="C4709">
        <v>1</v>
      </c>
      <c r="D4709" t="s">
        <v>14</v>
      </c>
      <c r="E4709">
        <v>4</v>
      </c>
      <c r="F4709" t="s">
        <v>14</v>
      </c>
      <c r="G4709">
        <v>0</v>
      </c>
    </row>
    <row r="4710" spans="1:7" x14ac:dyDescent="0.25">
      <c r="A4710">
        <v>15701281</v>
      </c>
      <c r="B4710" s="1">
        <v>0</v>
      </c>
      <c r="C4710">
        <v>2</v>
      </c>
      <c r="D4710" t="s">
        <v>14</v>
      </c>
      <c r="E4710">
        <v>8</v>
      </c>
      <c r="F4710" t="s">
        <v>14</v>
      </c>
      <c r="G4710">
        <v>0</v>
      </c>
    </row>
    <row r="4711" spans="1:7" x14ac:dyDescent="0.25">
      <c r="A4711">
        <v>15811985</v>
      </c>
      <c r="B4711" s="1">
        <v>0</v>
      </c>
      <c r="C4711">
        <v>2</v>
      </c>
      <c r="D4711" t="s">
        <v>2986</v>
      </c>
      <c r="E4711">
        <v>6</v>
      </c>
      <c r="F4711" t="s">
        <v>2986</v>
      </c>
      <c r="G4711">
        <v>0</v>
      </c>
    </row>
    <row r="4712" spans="1:7" x14ac:dyDescent="0.25">
      <c r="A4712">
        <v>15713505</v>
      </c>
      <c r="B4712" s="1">
        <v>0</v>
      </c>
      <c r="C4712">
        <v>2</v>
      </c>
      <c r="D4712" t="s">
        <v>14</v>
      </c>
      <c r="E4712">
        <v>1</v>
      </c>
      <c r="F4712" t="s">
        <v>14</v>
      </c>
      <c r="G4712">
        <v>0</v>
      </c>
    </row>
    <row r="4713" spans="1:7" x14ac:dyDescent="0.25">
      <c r="A4713">
        <v>15685653</v>
      </c>
      <c r="B4713" s="1">
        <v>162261.01</v>
      </c>
      <c r="C4713">
        <v>2</v>
      </c>
      <c r="D4713" t="s">
        <v>2986</v>
      </c>
      <c r="E4713">
        <v>3</v>
      </c>
      <c r="F4713" t="s">
        <v>2986</v>
      </c>
      <c r="G4713">
        <v>0</v>
      </c>
    </row>
    <row r="4714" spans="1:7" x14ac:dyDescent="0.25">
      <c r="A4714">
        <v>15758831</v>
      </c>
      <c r="B4714" s="1">
        <v>74896.33</v>
      </c>
      <c r="C4714">
        <v>1</v>
      </c>
      <c r="D4714" t="s">
        <v>2986</v>
      </c>
      <c r="E4714">
        <v>3</v>
      </c>
      <c r="F4714" t="s">
        <v>2986</v>
      </c>
      <c r="G4714">
        <v>0</v>
      </c>
    </row>
    <row r="4715" spans="1:7" x14ac:dyDescent="0.25">
      <c r="A4715">
        <v>15618774</v>
      </c>
      <c r="B4715" s="1">
        <v>0</v>
      </c>
      <c r="C4715">
        <v>1</v>
      </c>
      <c r="D4715" t="s">
        <v>2986</v>
      </c>
      <c r="E4715">
        <v>3</v>
      </c>
      <c r="F4715" t="s">
        <v>2986</v>
      </c>
      <c r="G4715">
        <v>1</v>
      </c>
    </row>
    <row r="4716" spans="1:7" x14ac:dyDescent="0.25">
      <c r="A4716">
        <v>15764448</v>
      </c>
      <c r="B4716" s="1">
        <v>144037.6</v>
      </c>
      <c r="C4716">
        <v>1</v>
      </c>
      <c r="D4716" t="s">
        <v>2986</v>
      </c>
      <c r="E4716">
        <v>0</v>
      </c>
      <c r="F4716" t="s">
        <v>2986</v>
      </c>
      <c r="G4716">
        <v>0</v>
      </c>
    </row>
    <row r="4717" spans="1:7" x14ac:dyDescent="0.25">
      <c r="A4717">
        <v>15611024</v>
      </c>
      <c r="B4717" s="1">
        <v>93522.2</v>
      </c>
      <c r="C4717">
        <v>1</v>
      </c>
      <c r="D4717" t="s">
        <v>14</v>
      </c>
      <c r="E4717">
        <v>9</v>
      </c>
      <c r="F4717" t="s">
        <v>14</v>
      </c>
      <c r="G4717">
        <v>0</v>
      </c>
    </row>
    <row r="4718" spans="1:7" x14ac:dyDescent="0.25">
      <c r="A4718">
        <v>15738220</v>
      </c>
      <c r="B4718" s="1">
        <v>0</v>
      </c>
      <c r="C4718">
        <v>2</v>
      </c>
      <c r="D4718" t="s">
        <v>2986</v>
      </c>
      <c r="E4718">
        <v>1</v>
      </c>
      <c r="F4718" t="s">
        <v>2986</v>
      </c>
      <c r="G4718">
        <v>0</v>
      </c>
    </row>
    <row r="4719" spans="1:7" x14ac:dyDescent="0.25">
      <c r="A4719">
        <v>15805764</v>
      </c>
      <c r="B4719" s="1">
        <v>0</v>
      </c>
      <c r="C4719">
        <v>2</v>
      </c>
      <c r="D4719" t="s">
        <v>14</v>
      </c>
      <c r="E4719">
        <v>10</v>
      </c>
      <c r="F4719" t="s">
        <v>14</v>
      </c>
      <c r="G4719">
        <v>0</v>
      </c>
    </row>
    <row r="4720" spans="1:7" x14ac:dyDescent="0.25">
      <c r="A4720">
        <v>15580487</v>
      </c>
      <c r="B4720" s="1">
        <v>106922.92</v>
      </c>
      <c r="C4720">
        <v>2</v>
      </c>
      <c r="D4720" t="s">
        <v>14</v>
      </c>
      <c r="E4720">
        <v>8</v>
      </c>
      <c r="F4720" t="s">
        <v>14</v>
      </c>
      <c r="G4720">
        <v>0</v>
      </c>
    </row>
    <row r="4721" spans="1:7" x14ac:dyDescent="0.25">
      <c r="A4721">
        <v>15675787</v>
      </c>
      <c r="B4721" s="1">
        <v>112972.57</v>
      </c>
      <c r="C4721">
        <v>1</v>
      </c>
      <c r="D4721" t="s">
        <v>2986</v>
      </c>
      <c r="E4721">
        <v>8</v>
      </c>
      <c r="F4721" t="s">
        <v>2986</v>
      </c>
      <c r="G4721">
        <v>0</v>
      </c>
    </row>
    <row r="4722" spans="1:7" x14ac:dyDescent="0.25">
      <c r="A4722">
        <v>15583580</v>
      </c>
      <c r="B4722" s="1">
        <v>123042</v>
      </c>
      <c r="C4722">
        <v>1</v>
      </c>
      <c r="D4722" t="s">
        <v>2986</v>
      </c>
      <c r="E4722">
        <v>1</v>
      </c>
      <c r="F4722" t="s">
        <v>2986</v>
      </c>
      <c r="G4722">
        <v>1</v>
      </c>
    </row>
    <row r="4723" spans="1:7" x14ac:dyDescent="0.25">
      <c r="A4723">
        <v>15780654</v>
      </c>
      <c r="B4723" s="1">
        <v>100488.92</v>
      </c>
      <c r="C4723">
        <v>2</v>
      </c>
      <c r="D4723" t="s">
        <v>14</v>
      </c>
      <c r="E4723">
        <v>3</v>
      </c>
      <c r="F4723" t="s">
        <v>14</v>
      </c>
      <c r="G4723">
        <v>0</v>
      </c>
    </row>
    <row r="4724" spans="1:7" x14ac:dyDescent="0.25">
      <c r="A4724">
        <v>15695034</v>
      </c>
      <c r="B4724" s="1">
        <v>123322.15</v>
      </c>
      <c r="C4724">
        <v>1</v>
      </c>
      <c r="D4724" t="s">
        <v>2986</v>
      </c>
      <c r="E4724">
        <v>4</v>
      </c>
      <c r="F4724" t="s">
        <v>2986</v>
      </c>
      <c r="G4724">
        <v>0</v>
      </c>
    </row>
    <row r="4725" spans="1:7" x14ac:dyDescent="0.25">
      <c r="A4725">
        <v>15805671</v>
      </c>
      <c r="B4725" s="1">
        <v>0</v>
      </c>
      <c r="C4725">
        <v>1</v>
      </c>
      <c r="D4725" t="s">
        <v>14</v>
      </c>
      <c r="E4725">
        <v>0</v>
      </c>
      <c r="F4725" t="s">
        <v>14</v>
      </c>
      <c r="G4725">
        <v>0</v>
      </c>
    </row>
    <row r="4726" spans="1:7" x14ac:dyDescent="0.25">
      <c r="A4726">
        <v>15790658</v>
      </c>
      <c r="B4726" s="1">
        <v>68683.679999999993</v>
      </c>
      <c r="C4726">
        <v>1</v>
      </c>
      <c r="D4726" t="s">
        <v>14</v>
      </c>
      <c r="E4726">
        <v>8</v>
      </c>
      <c r="F4726" t="s">
        <v>14</v>
      </c>
      <c r="G4726">
        <v>0</v>
      </c>
    </row>
    <row r="4727" spans="1:7" x14ac:dyDescent="0.25">
      <c r="A4727">
        <v>15578648</v>
      </c>
      <c r="B4727" s="1">
        <v>59532.18</v>
      </c>
      <c r="C4727">
        <v>1</v>
      </c>
      <c r="D4727" t="s">
        <v>2986</v>
      </c>
      <c r="E4727">
        <v>6</v>
      </c>
      <c r="F4727" t="s">
        <v>2986</v>
      </c>
      <c r="G4727">
        <v>0</v>
      </c>
    </row>
    <row r="4728" spans="1:7" x14ac:dyDescent="0.25">
      <c r="A4728">
        <v>15734987</v>
      </c>
      <c r="B4728" s="1">
        <v>140260.35999999999</v>
      </c>
      <c r="C4728">
        <v>2</v>
      </c>
      <c r="D4728" t="s">
        <v>2986</v>
      </c>
      <c r="E4728">
        <v>7</v>
      </c>
      <c r="F4728" t="s">
        <v>2986</v>
      </c>
      <c r="G4728">
        <v>0</v>
      </c>
    </row>
    <row r="4729" spans="1:7" x14ac:dyDescent="0.25">
      <c r="A4729">
        <v>15721740</v>
      </c>
      <c r="B4729" s="1">
        <v>88302.65</v>
      </c>
      <c r="C4729">
        <v>1</v>
      </c>
      <c r="D4729" t="s">
        <v>14</v>
      </c>
      <c r="E4729">
        <v>7</v>
      </c>
      <c r="F4729" t="s">
        <v>14</v>
      </c>
      <c r="G4729">
        <v>0</v>
      </c>
    </row>
    <row r="4730" spans="1:7" x14ac:dyDescent="0.25">
      <c r="A4730">
        <v>15641822</v>
      </c>
      <c r="B4730" s="1">
        <v>0</v>
      </c>
      <c r="C4730">
        <v>2</v>
      </c>
      <c r="D4730" t="s">
        <v>14</v>
      </c>
      <c r="E4730">
        <v>1</v>
      </c>
      <c r="F4730" t="s">
        <v>14</v>
      </c>
      <c r="G4730">
        <v>0</v>
      </c>
    </row>
    <row r="4731" spans="1:7" x14ac:dyDescent="0.25">
      <c r="A4731">
        <v>15765650</v>
      </c>
      <c r="B4731" s="1">
        <v>114655.58</v>
      </c>
      <c r="C4731">
        <v>1</v>
      </c>
      <c r="D4731" t="s">
        <v>2986</v>
      </c>
      <c r="E4731">
        <v>5</v>
      </c>
      <c r="F4731" t="s">
        <v>2986</v>
      </c>
      <c r="G4731">
        <v>0</v>
      </c>
    </row>
    <row r="4732" spans="1:7" x14ac:dyDescent="0.25">
      <c r="A4732">
        <v>15788556</v>
      </c>
      <c r="B4732" s="1">
        <v>148283.94</v>
      </c>
      <c r="C4732">
        <v>1</v>
      </c>
      <c r="D4732" t="s">
        <v>14</v>
      </c>
      <c r="E4732">
        <v>4</v>
      </c>
      <c r="F4732" t="s">
        <v>14</v>
      </c>
      <c r="G4732">
        <v>1</v>
      </c>
    </row>
    <row r="4733" spans="1:7" x14ac:dyDescent="0.25">
      <c r="A4733">
        <v>15576550</v>
      </c>
      <c r="B4733" s="1">
        <v>0</v>
      </c>
      <c r="C4733">
        <v>1</v>
      </c>
      <c r="D4733" t="s">
        <v>2986</v>
      </c>
      <c r="E4733">
        <v>1</v>
      </c>
      <c r="F4733" t="s">
        <v>2986</v>
      </c>
      <c r="G4733">
        <v>1</v>
      </c>
    </row>
    <row r="4734" spans="1:7" x14ac:dyDescent="0.25">
      <c r="A4734">
        <v>15622230</v>
      </c>
      <c r="B4734" s="1">
        <v>0</v>
      </c>
      <c r="C4734">
        <v>2</v>
      </c>
      <c r="D4734" t="s">
        <v>14</v>
      </c>
      <c r="E4734">
        <v>3</v>
      </c>
      <c r="F4734" t="s">
        <v>14</v>
      </c>
      <c r="G4734">
        <v>0</v>
      </c>
    </row>
    <row r="4735" spans="1:7" x14ac:dyDescent="0.25">
      <c r="A4735">
        <v>15653937</v>
      </c>
      <c r="B4735" s="1">
        <v>123916.67</v>
      </c>
      <c r="C4735">
        <v>1</v>
      </c>
      <c r="D4735" t="s">
        <v>2986</v>
      </c>
      <c r="E4735">
        <v>1</v>
      </c>
      <c r="F4735" t="s">
        <v>2986</v>
      </c>
      <c r="G4735">
        <v>1</v>
      </c>
    </row>
    <row r="4736" spans="1:7" x14ac:dyDescent="0.25">
      <c r="A4736">
        <v>15743538</v>
      </c>
      <c r="B4736" s="1">
        <v>0</v>
      </c>
      <c r="C4736">
        <v>2</v>
      </c>
      <c r="D4736" t="s">
        <v>2986</v>
      </c>
      <c r="E4736">
        <v>1</v>
      </c>
      <c r="F4736" t="s">
        <v>2986</v>
      </c>
      <c r="G4736">
        <v>0</v>
      </c>
    </row>
    <row r="4737" spans="1:7" x14ac:dyDescent="0.25">
      <c r="A4737">
        <v>15591740</v>
      </c>
      <c r="B4737" s="1">
        <v>0</v>
      </c>
      <c r="C4737">
        <v>2</v>
      </c>
      <c r="D4737" t="s">
        <v>14</v>
      </c>
      <c r="E4737">
        <v>4</v>
      </c>
      <c r="F4737" t="s">
        <v>14</v>
      </c>
      <c r="G4737">
        <v>1</v>
      </c>
    </row>
    <row r="4738" spans="1:7" x14ac:dyDescent="0.25">
      <c r="A4738">
        <v>15650086</v>
      </c>
      <c r="B4738" s="1">
        <v>165896</v>
      </c>
      <c r="C4738">
        <v>2</v>
      </c>
      <c r="D4738" t="s">
        <v>2986</v>
      </c>
      <c r="E4738">
        <v>2</v>
      </c>
      <c r="F4738" t="s">
        <v>2986</v>
      </c>
      <c r="G4738">
        <v>0</v>
      </c>
    </row>
    <row r="4739" spans="1:7" x14ac:dyDescent="0.25">
      <c r="A4739">
        <v>15718773</v>
      </c>
      <c r="B4739" s="1">
        <v>0</v>
      </c>
      <c r="C4739">
        <v>2</v>
      </c>
      <c r="D4739" t="s">
        <v>2986</v>
      </c>
      <c r="E4739">
        <v>0</v>
      </c>
      <c r="F4739" t="s">
        <v>2986</v>
      </c>
      <c r="G4739">
        <v>0</v>
      </c>
    </row>
    <row r="4740" spans="1:7" x14ac:dyDescent="0.25">
      <c r="A4740">
        <v>15615140</v>
      </c>
      <c r="B4740" s="1">
        <v>111168.97</v>
      </c>
      <c r="C4740">
        <v>1</v>
      </c>
      <c r="D4740" t="s">
        <v>14</v>
      </c>
      <c r="E4740">
        <v>6</v>
      </c>
      <c r="F4740" t="s">
        <v>14</v>
      </c>
      <c r="G4740">
        <v>0</v>
      </c>
    </row>
    <row r="4741" spans="1:7" x14ac:dyDescent="0.25">
      <c r="A4741">
        <v>15644361</v>
      </c>
      <c r="B4741" s="1">
        <v>103549.24</v>
      </c>
      <c r="C4741">
        <v>1</v>
      </c>
      <c r="D4741" t="s">
        <v>2986</v>
      </c>
      <c r="E4741">
        <v>1</v>
      </c>
      <c r="F4741" t="s">
        <v>2986</v>
      </c>
      <c r="G4741">
        <v>1</v>
      </c>
    </row>
    <row r="4742" spans="1:7" x14ac:dyDescent="0.25">
      <c r="A4742">
        <v>15774536</v>
      </c>
      <c r="B4742" s="1">
        <v>0</v>
      </c>
      <c r="C4742">
        <v>2</v>
      </c>
      <c r="D4742" t="s">
        <v>2986</v>
      </c>
      <c r="E4742">
        <v>6</v>
      </c>
      <c r="F4742" t="s">
        <v>2986</v>
      </c>
      <c r="G4742">
        <v>0</v>
      </c>
    </row>
    <row r="4743" spans="1:7" x14ac:dyDescent="0.25">
      <c r="A4743">
        <v>15618661</v>
      </c>
      <c r="B4743" s="1">
        <v>103804.97</v>
      </c>
      <c r="C4743">
        <v>1</v>
      </c>
      <c r="D4743" t="s">
        <v>14</v>
      </c>
      <c r="E4743">
        <v>6</v>
      </c>
      <c r="F4743" t="s">
        <v>14</v>
      </c>
      <c r="G4743">
        <v>0</v>
      </c>
    </row>
    <row r="4744" spans="1:7" x14ac:dyDescent="0.25">
      <c r="A4744">
        <v>15605020</v>
      </c>
      <c r="B4744" s="1">
        <v>165901.59</v>
      </c>
      <c r="C4744">
        <v>2</v>
      </c>
      <c r="D4744" t="s">
        <v>2986</v>
      </c>
      <c r="E4744">
        <v>2</v>
      </c>
      <c r="F4744" t="s">
        <v>2986</v>
      </c>
      <c r="G4744">
        <v>1</v>
      </c>
    </row>
    <row r="4745" spans="1:7" x14ac:dyDescent="0.25">
      <c r="A4745">
        <v>15762134</v>
      </c>
      <c r="B4745" s="1">
        <v>119152.1</v>
      </c>
      <c r="C4745">
        <v>2</v>
      </c>
      <c r="D4745" t="s">
        <v>14</v>
      </c>
      <c r="E4745">
        <v>8</v>
      </c>
      <c r="F4745" t="s">
        <v>14</v>
      </c>
      <c r="G4745">
        <v>0</v>
      </c>
    </row>
    <row r="4746" spans="1:7" x14ac:dyDescent="0.25">
      <c r="A4746">
        <v>15685279</v>
      </c>
      <c r="B4746" s="1">
        <v>122950.31</v>
      </c>
      <c r="C4746">
        <v>1</v>
      </c>
      <c r="D4746" t="s">
        <v>14</v>
      </c>
      <c r="E4746">
        <v>8</v>
      </c>
      <c r="F4746" t="s">
        <v>14</v>
      </c>
      <c r="G4746">
        <v>0</v>
      </c>
    </row>
    <row r="4747" spans="1:7" x14ac:dyDescent="0.25">
      <c r="A4747">
        <v>15582849</v>
      </c>
      <c r="B4747" s="1">
        <v>0</v>
      </c>
      <c r="C4747">
        <v>1</v>
      </c>
      <c r="D4747" t="s">
        <v>14</v>
      </c>
      <c r="E4747">
        <v>1</v>
      </c>
      <c r="F4747" t="s">
        <v>14</v>
      </c>
      <c r="G4747">
        <v>1</v>
      </c>
    </row>
    <row r="4748" spans="1:7" x14ac:dyDescent="0.25">
      <c r="A4748">
        <v>15655410</v>
      </c>
      <c r="B4748" s="1">
        <v>133384.66</v>
      </c>
      <c r="C4748">
        <v>1</v>
      </c>
      <c r="D4748" t="s">
        <v>2986</v>
      </c>
      <c r="E4748">
        <v>1</v>
      </c>
      <c r="F4748" t="s">
        <v>2986</v>
      </c>
      <c r="G4748">
        <v>1</v>
      </c>
    </row>
    <row r="4749" spans="1:7" x14ac:dyDescent="0.25">
      <c r="A4749">
        <v>15649129</v>
      </c>
      <c r="B4749" s="1">
        <v>0</v>
      </c>
      <c r="C4749">
        <v>2</v>
      </c>
      <c r="D4749" t="s">
        <v>2986</v>
      </c>
      <c r="E4749">
        <v>9</v>
      </c>
      <c r="F4749" t="s">
        <v>2986</v>
      </c>
      <c r="G4749">
        <v>0</v>
      </c>
    </row>
    <row r="4750" spans="1:7" x14ac:dyDescent="0.25">
      <c r="A4750">
        <v>15702380</v>
      </c>
      <c r="B4750" s="1">
        <v>0</v>
      </c>
      <c r="C4750">
        <v>2</v>
      </c>
      <c r="D4750" t="s">
        <v>14</v>
      </c>
      <c r="E4750">
        <v>6</v>
      </c>
      <c r="F4750" t="s">
        <v>14</v>
      </c>
      <c r="G4750">
        <v>0</v>
      </c>
    </row>
    <row r="4751" spans="1:7" x14ac:dyDescent="0.25">
      <c r="A4751">
        <v>15759067</v>
      </c>
      <c r="B4751" s="1">
        <v>158411.95000000001</v>
      </c>
      <c r="C4751">
        <v>4</v>
      </c>
      <c r="D4751" t="s">
        <v>14</v>
      </c>
      <c r="E4751">
        <v>7</v>
      </c>
      <c r="F4751" t="s">
        <v>14</v>
      </c>
      <c r="G4751">
        <v>1</v>
      </c>
    </row>
    <row r="4752" spans="1:7" x14ac:dyDescent="0.25">
      <c r="A4752">
        <v>15683027</v>
      </c>
      <c r="B4752" s="1">
        <v>122028.65</v>
      </c>
      <c r="C4752">
        <v>2</v>
      </c>
      <c r="D4752" t="s">
        <v>14</v>
      </c>
      <c r="E4752">
        <v>4</v>
      </c>
      <c r="F4752" t="s">
        <v>14</v>
      </c>
      <c r="G4752">
        <v>0</v>
      </c>
    </row>
    <row r="4753" spans="1:7" x14ac:dyDescent="0.25">
      <c r="A4753">
        <v>15597487</v>
      </c>
      <c r="B4753" s="1">
        <v>0</v>
      </c>
      <c r="C4753">
        <v>1</v>
      </c>
      <c r="D4753" t="s">
        <v>14</v>
      </c>
      <c r="E4753">
        <v>5</v>
      </c>
      <c r="F4753" t="s">
        <v>14</v>
      </c>
      <c r="G4753">
        <v>0</v>
      </c>
    </row>
    <row r="4754" spans="1:7" x14ac:dyDescent="0.25">
      <c r="A4754">
        <v>15763256</v>
      </c>
      <c r="B4754" s="1">
        <v>128751.65</v>
      </c>
      <c r="C4754">
        <v>2</v>
      </c>
      <c r="D4754" t="s">
        <v>2986</v>
      </c>
      <c r="E4754">
        <v>8</v>
      </c>
      <c r="F4754" t="s">
        <v>2986</v>
      </c>
      <c r="G4754">
        <v>1</v>
      </c>
    </row>
    <row r="4755" spans="1:7" x14ac:dyDescent="0.25">
      <c r="A4755">
        <v>15620111</v>
      </c>
      <c r="B4755" s="1">
        <v>133436.51999999999</v>
      </c>
      <c r="C4755">
        <v>1</v>
      </c>
      <c r="D4755" t="s">
        <v>2986</v>
      </c>
      <c r="E4755">
        <v>8</v>
      </c>
      <c r="F4755" t="s">
        <v>2986</v>
      </c>
      <c r="G4755">
        <v>0</v>
      </c>
    </row>
    <row r="4756" spans="1:7" x14ac:dyDescent="0.25">
      <c r="A4756">
        <v>15623053</v>
      </c>
      <c r="B4756" s="1">
        <v>123177.01</v>
      </c>
      <c r="C4756">
        <v>1</v>
      </c>
      <c r="D4756" t="s">
        <v>2986</v>
      </c>
      <c r="E4756">
        <v>2</v>
      </c>
      <c r="F4756" t="s">
        <v>2986</v>
      </c>
      <c r="G4756">
        <v>0</v>
      </c>
    </row>
    <row r="4757" spans="1:7" x14ac:dyDescent="0.25">
      <c r="A4757">
        <v>15595592</v>
      </c>
      <c r="B4757" s="1">
        <v>0</v>
      </c>
      <c r="C4757">
        <v>1</v>
      </c>
      <c r="D4757" t="s">
        <v>2986</v>
      </c>
      <c r="E4757">
        <v>2</v>
      </c>
      <c r="F4757" t="s">
        <v>2986</v>
      </c>
      <c r="G4757">
        <v>1</v>
      </c>
    </row>
    <row r="4758" spans="1:7" x14ac:dyDescent="0.25">
      <c r="A4758">
        <v>15740072</v>
      </c>
      <c r="B4758" s="1">
        <v>120328.88</v>
      </c>
      <c r="C4758">
        <v>2</v>
      </c>
      <c r="D4758" t="s">
        <v>14</v>
      </c>
      <c r="E4758">
        <v>2</v>
      </c>
      <c r="F4758" t="s">
        <v>14</v>
      </c>
      <c r="G4758">
        <v>0</v>
      </c>
    </row>
    <row r="4759" spans="1:7" x14ac:dyDescent="0.25">
      <c r="A4759">
        <v>15778005</v>
      </c>
      <c r="B4759" s="1">
        <v>130147.98</v>
      </c>
      <c r="C4759">
        <v>1</v>
      </c>
      <c r="D4759" t="s">
        <v>2986</v>
      </c>
      <c r="E4759">
        <v>1</v>
      </c>
      <c r="F4759" t="s">
        <v>2986</v>
      </c>
      <c r="G4759">
        <v>1</v>
      </c>
    </row>
    <row r="4760" spans="1:7" x14ac:dyDescent="0.25">
      <c r="A4760">
        <v>15583278</v>
      </c>
      <c r="B4760" s="1">
        <v>92716.96</v>
      </c>
      <c r="C4760">
        <v>1</v>
      </c>
      <c r="D4760" t="s">
        <v>14</v>
      </c>
      <c r="E4760">
        <v>8</v>
      </c>
      <c r="F4760" t="s">
        <v>14</v>
      </c>
      <c r="G4760">
        <v>0</v>
      </c>
    </row>
    <row r="4761" spans="1:7" x14ac:dyDescent="0.25">
      <c r="A4761">
        <v>15601263</v>
      </c>
      <c r="B4761" s="1">
        <v>0</v>
      </c>
      <c r="C4761">
        <v>2</v>
      </c>
      <c r="D4761" t="s">
        <v>2986</v>
      </c>
      <c r="E4761">
        <v>7</v>
      </c>
      <c r="F4761" t="s">
        <v>2986</v>
      </c>
      <c r="G4761">
        <v>0</v>
      </c>
    </row>
    <row r="4762" spans="1:7" x14ac:dyDescent="0.25">
      <c r="A4762">
        <v>15709222</v>
      </c>
      <c r="B4762" s="1">
        <v>0</v>
      </c>
      <c r="C4762">
        <v>1</v>
      </c>
      <c r="D4762" t="s">
        <v>14</v>
      </c>
      <c r="E4762">
        <v>3</v>
      </c>
      <c r="F4762" t="s">
        <v>14</v>
      </c>
      <c r="G4762">
        <v>0</v>
      </c>
    </row>
    <row r="4763" spans="1:7" x14ac:dyDescent="0.25">
      <c r="A4763">
        <v>15713949</v>
      </c>
      <c r="B4763" s="1">
        <v>76914.210000000006</v>
      </c>
      <c r="C4763">
        <v>1</v>
      </c>
      <c r="D4763" t="s">
        <v>2986</v>
      </c>
      <c r="E4763">
        <v>1</v>
      </c>
      <c r="F4763" t="s">
        <v>2986</v>
      </c>
      <c r="G4763">
        <v>0</v>
      </c>
    </row>
    <row r="4764" spans="1:7" x14ac:dyDescent="0.25">
      <c r="A4764">
        <v>15717706</v>
      </c>
      <c r="B4764" s="1">
        <v>106045.92</v>
      </c>
      <c r="C4764">
        <v>2</v>
      </c>
      <c r="D4764" t="s">
        <v>14</v>
      </c>
      <c r="E4764">
        <v>3</v>
      </c>
      <c r="F4764" t="s">
        <v>14</v>
      </c>
      <c r="G4764">
        <v>0</v>
      </c>
    </row>
    <row r="4765" spans="1:7" x14ac:dyDescent="0.25">
      <c r="A4765">
        <v>15756071</v>
      </c>
      <c r="B4765" s="1">
        <v>103133.26</v>
      </c>
      <c r="C4765">
        <v>1</v>
      </c>
      <c r="D4765" t="s">
        <v>14</v>
      </c>
      <c r="E4765">
        <v>1</v>
      </c>
      <c r="F4765" t="s">
        <v>14</v>
      </c>
      <c r="G4765">
        <v>0</v>
      </c>
    </row>
    <row r="4766" spans="1:7" x14ac:dyDescent="0.25">
      <c r="A4766">
        <v>15696564</v>
      </c>
      <c r="B4766" s="1">
        <v>145974.79</v>
      </c>
      <c r="C4766">
        <v>2</v>
      </c>
      <c r="D4766" t="s">
        <v>14</v>
      </c>
      <c r="E4766">
        <v>0</v>
      </c>
      <c r="F4766" t="s">
        <v>14</v>
      </c>
      <c r="G4766">
        <v>0</v>
      </c>
    </row>
    <row r="4767" spans="1:7" x14ac:dyDescent="0.25">
      <c r="A4767">
        <v>15657637</v>
      </c>
      <c r="B4767" s="1">
        <v>0</v>
      </c>
      <c r="C4767">
        <v>3</v>
      </c>
      <c r="D4767" t="s">
        <v>2986</v>
      </c>
      <c r="E4767">
        <v>3</v>
      </c>
      <c r="F4767" t="s">
        <v>2986</v>
      </c>
      <c r="G4767">
        <v>0</v>
      </c>
    </row>
    <row r="4768" spans="1:7" x14ac:dyDescent="0.25">
      <c r="A4768">
        <v>15755863</v>
      </c>
      <c r="B4768" s="1">
        <v>0</v>
      </c>
      <c r="C4768">
        <v>2</v>
      </c>
      <c r="D4768" t="s">
        <v>14</v>
      </c>
      <c r="E4768">
        <v>1</v>
      </c>
      <c r="F4768" t="s">
        <v>14</v>
      </c>
      <c r="G4768">
        <v>0</v>
      </c>
    </row>
    <row r="4769" spans="1:7" x14ac:dyDescent="0.25">
      <c r="A4769">
        <v>15719858</v>
      </c>
      <c r="B4769" s="1">
        <v>0</v>
      </c>
      <c r="C4769">
        <v>2</v>
      </c>
      <c r="D4769" t="s">
        <v>14</v>
      </c>
      <c r="E4769">
        <v>9</v>
      </c>
      <c r="F4769" t="s">
        <v>14</v>
      </c>
      <c r="G4769">
        <v>0</v>
      </c>
    </row>
    <row r="4770" spans="1:7" x14ac:dyDescent="0.25">
      <c r="A4770">
        <v>15688876</v>
      </c>
      <c r="B4770" s="1">
        <v>0</v>
      </c>
      <c r="C4770">
        <v>2</v>
      </c>
      <c r="D4770" t="s">
        <v>14</v>
      </c>
      <c r="E4770">
        <v>9</v>
      </c>
      <c r="F4770" t="s">
        <v>14</v>
      </c>
      <c r="G4770">
        <v>0</v>
      </c>
    </row>
    <row r="4771" spans="1:7" x14ac:dyDescent="0.25">
      <c r="A4771">
        <v>15698528</v>
      </c>
      <c r="B4771" s="1">
        <v>0</v>
      </c>
      <c r="C4771">
        <v>1</v>
      </c>
      <c r="D4771" t="s">
        <v>14</v>
      </c>
      <c r="E4771">
        <v>3</v>
      </c>
      <c r="F4771" t="s">
        <v>14</v>
      </c>
      <c r="G4771">
        <v>1</v>
      </c>
    </row>
    <row r="4772" spans="1:7" x14ac:dyDescent="0.25">
      <c r="A4772">
        <v>15770345</v>
      </c>
      <c r="B4772" s="1">
        <v>139183.06</v>
      </c>
      <c r="C4772">
        <v>1</v>
      </c>
      <c r="D4772" t="s">
        <v>14</v>
      </c>
      <c r="E4772">
        <v>1</v>
      </c>
      <c r="F4772" t="s">
        <v>14</v>
      </c>
      <c r="G4772">
        <v>0</v>
      </c>
    </row>
    <row r="4773" spans="1:7" x14ac:dyDescent="0.25">
      <c r="A4773">
        <v>15761506</v>
      </c>
      <c r="B4773" s="1">
        <v>0</v>
      </c>
      <c r="C4773">
        <v>2</v>
      </c>
      <c r="D4773" t="s">
        <v>2986</v>
      </c>
      <c r="E4773">
        <v>5</v>
      </c>
      <c r="F4773" t="s">
        <v>2986</v>
      </c>
      <c r="G4773">
        <v>0</v>
      </c>
    </row>
    <row r="4774" spans="1:7" x14ac:dyDescent="0.25">
      <c r="A4774">
        <v>15716619</v>
      </c>
      <c r="B4774" s="1">
        <v>74974.89</v>
      </c>
      <c r="C4774">
        <v>1</v>
      </c>
      <c r="D4774" t="s">
        <v>14</v>
      </c>
      <c r="E4774">
        <v>3</v>
      </c>
      <c r="F4774" t="s">
        <v>14</v>
      </c>
      <c r="G4774">
        <v>0</v>
      </c>
    </row>
    <row r="4775" spans="1:7" x14ac:dyDescent="0.25">
      <c r="A4775">
        <v>15788367</v>
      </c>
      <c r="B4775" s="1">
        <v>61691.45</v>
      </c>
      <c r="C4775">
        <v>1</v>
      </c>
      <c r="D4775" t="s">
        <v>14</v>
      </c>
      <c r="E4775">
        <v>6</v>
      </c>
      <c r="F4775" t="s">
        <v>14</v>
      </c>
      <c r="G4775">
        <v>0</v>
      </c>
    </row>
    <row r="4776" spans="1:7" x14ac:dyDescent="0.25">
      <c r="A4776">
        <v>15709451</v>
      </c>
      <c r="B4776" s="1">
        <v>121952.75</v>
      </c>
      <c r="C4776">
        <v>2</v>
      </c>
      <c r="D4776" t="s">
        <v>14</v>
      </c>
      <c r="E4776">
        <v>1</v>
      </c>
      <c r="F4776" t="s">
        <v>14</v>
      </c>
      <c r="G4776">
        <v>0</v>
      </c>
    </row>
    <row r="4777" spans="1:7" x14ac:dyDescent="0.25">
      <c r="A4777">
        <v>15640421</v>
      </c>
      <c r="B4777" s="1">
        <v>0</v>
      </c>
      <c r="C4777">
        <v>1</v>
      </c>
      <c r="D4777" t="s">
        <v>14</v>
      </c>
      <c r="E4777">
        <v>7</v>
      </c>
      <c r="F4777" t="s">
        <v>14</v>
      </c>
      <c r="G4777">
        <v>0</v>
      </c>
    </row>
    <row r="4778" spans="1:7" x14ac:dyDescent="0.25">
      <c r="A4778">
        <v>15580068</v>
      </c>
      <c r="B4778" s="1">
        <v>0</v>
      </c>
      <c r="C4778">
        <v>2</v>
      </c>
      <c r="D4778" t="s">
        <v>14</v>
      </c>
      <c r="E4778">
        <v>5</v>
      </c>
      <c r="F4778" t="s">
        <v>14</v>
      </c>
      <c r="G4778">
        <v>0</v>
      </c>
    </row>
    <row r="4779" spans="1:7" x14ac:dyDescent="0.25">
      <c r="A4779">
        <v>15677123</v>
      </c>
      <c r="B4779" s="1">
        <v>0</v>
      </c>
      <c r="C4779">
        <v>2</v>
      </c>
      <c r="D4779" t="s">
        <v>14</v>
      </c>
      <c r="E4779">
        <v>7</v>
      </c>
      <c r="F4779" t="s">
        <v>14</v>
      </c>
      <c r="G4779">
        <v>0</v>
      </c>
    </row>
    <row r="4780" spans="1:7" x14ac:dyDescent="0.25">
      <c r="A4780">
        <v>15619801</v>
      </c>
      <c r="B4780" s="1">
        <v>80107.83</v>
      </c>
      <c r="C4780">
        <v>2</v>
      </c>
      <c r="D4780" t="s">
        <v>14</v>
      </c>
      <c r="E4780">
        <v>1</v>
      </c>
      <c r="F4780" t="s">
        <v>14</v>
      </c>
      <c r="G4780">
        <v>0</v>
      </c>
    </row>
    <row r="4781" spans="1:7" x14ac:dyDescent="0.25">
      <c r="A4781">
        <v>15582246</v>
      </c>
      <c r="B4781" s="1">
        <v>0</v>
      </c>
      <c r="C4781">
        <v>2</v>
      </c>
      <c r="D4781" t="s">
        <v>14</v>
      </c>
      <c r="E4781">
        <v>2</v>
      </c>
      <c r="F4781" t="s">
        <v>14</v>
      </c>
      <c r="G4781">
        <v>0</v>
      </c>
    </row>
    <row r="4782" spans="1:7" x14ac:dyDescent="0.25">
      <c r="A4782">
        <v>15711843</v>
      </c>
      <c r="B4782" s="1">
        <v>147856.82</v>
      </c>
      <c r="C4782">
        <v>3</v>
      </c>
      <c r="D4782" t="s">
        <v>2986</v>
      </c>
      <c r="E4782">
        <v>1</v>
      </c>
      <c r="F4782" t="s">
        <v>2986</v>
      </c>
      <c r="G4782">
        <v>1</v>
      </c>
    </row>
    <row r="4783" spans="1:7" x14ac:dyDescent="0.25">
      <c r="A4783">
        <v>15680046</v>
      </c>
      <c r="B4783" s="1">
        <v>0</v>
      </c>
      <c r="C4783">
        <v>2</v>
      </c>
      <c r="D4783" t="s">
        <v>2986</v>
      </c>
      <c r="E4783">
        <v>8</v>
      </c>
      <c r="F4783" t="s">
        <v>2986</v>
      </c>
      <c r="G4783">
        <v>0</v>
      </c>
    </row>
    <row r="4784" spans="1:7" x14ac:dyDescent="0.25">
      <c r="A4784">
        <v>15804131</v>
      </c>
      <c r="B4784" s="1">
        <v>65407.16</v>
      </c>
      <c r="C4784">
        <v>2</v>
      </c>
      <c r="D4784" t="s">
        <v>2986</v>
      </c>
      <c r="E4784">
        <v>7</v>
      </c>
      <c r="F4784" t="s">
        <v>2986</v>
      </c>
      <c r="G4784">
        <v>1</v>
      </c>
    </row>
    <row r="4785" spans="1:7" x14ac:dyDescent="0.25">
      <c r="A4785">
        <v>15722611</v>
      </c>
      <c r="B4785" s="1">
        <v>114233.18</v>
      </c>
      <c r="C4785">
        <v>1</v>
      </c>
      <c r="D4785" t="s">
        <v>14</v>
      </c>
      <c r="E4785">
        <v>8</v>
      </c>
      <c r="F4785" t="s">
        <v>14</v>
      </c>
      <c r="G4785">
        <v>0</v>
      </c>
    </row>
    <row r="4786" spans="1:7" x14ac:dyDescent="0.25">
      <c r="A4786">
        <v>15729224</v>
      </c>
      <c r="B4786" s="1">
        <v>0</v>
      </c>
      <c r="C4786">
        <v>2</v>
      </c>
      <c r="D4786" t="s">
        <v>2986</v>
      </c>
      <c r="E4786">
        <v>5</v>
      </c>
      <c r="F4786" t="s">
        <v>2986</v>
      </c>
      <c r="G4786">
        <v>0</v>
      </c>
    </row>
    <row r="4787" spans="1:7" x14ac:dyDescent="0.25">
      <c r="A4787">
        <v>15811588</v>
      </c>
      <c r="B4787" s="1">
        <v>187602.18</v>
      </c>
      <c r="C4787">
        <v>1</v>
      </c>
      <c r="D4787" t="s">
        <v>2986</v>
      </c>
      <c r="E4787">
        <v>7</v>
      </c>
      <c r="F4787" t="s">
        <v>2986</v>
      </c>
      <c r="G4787">
        <v>1</v>
      </c>
    </row>
    <row r="4788" spans="1:7" x14ac:dyDescent="0.25">
      <c r="A4788">
        <v>15702138</v>
      </c>
      <c r="B4788" s="1">
        <v>156834.34</v>
      </c>
      <c r="C4788">
        <v>1</v>
      </c>
      <c r="D4788" t="s">
        <v>2986</v>
      </c>
      <c r="E4788">
        <v>3</v>
      </c>
      <c r="F4788" t="s">
        <v>2986</v>
      </c>
      <c r="G4788">
        <v>0</v>
      </c>
    </row>
    <row r="4789" spans="1:7" x14ac:dyDescent="0.25">
      <c r="A4789">
        <v>15749799</v>
      </c>
      <c r="B4789" s="1">
        <v>0</v>
      </c>
      <c r="C4789">
        <v>2</v>
      </c>
      <c r="D4789" t="s">
        <v>14</v>
      </c>
      <c r="E4789">
        <v>2</v>
      </c>
      <c r="F4789" t="s">
        <v>14</v>
      </c>
      <c r="G4789">
        <v>0</v>
      </c>
    </row>
    <row r="4790" spans="1:7" x14ac:dyDescent="0.25">
      <c r="A4790">
        <v>15752885</v>
      </c>
      <c r="B4790" s="1">
        <v>157498.9</v>
      </c>
      <c r="C4790">
        <v>1</v>
      </c>
      <c r="D4790" t="s">
        <v>14</v>
      </c>
      <c r="E4790">
        <v>1</v>
      </c>
      <c r="F4790" t="s">
        <v>14</v>
      </c>
      <c r="G4790">
        <v>0</v>
      </c>
    </row>
    <row r="4791" spans="1:7" x14ac:dyDescent="0.25">
      <c r="A4791">
        <v>15674932</v>
      </c>
      <c r="B4791" s="1">
        <v>0</v>
      </c>
      <c r="C4791">
        <v>2</v>
      </c>
      <c r="D4791" t="s">
        <v>2986</v>
      </c>
      <c r="E4791">
        <v>9</v>
      </c>
      <c r="F4791" t="s">
        <v>2986</v>
      </c>
      <c r="G4791">
        <v>0</v>
      </c>
    </row>
    <row r="4792" spans="1:7" x14ac:dyDescent="0.25">
      <c r="A4792">
        <v>15743828</v>
      </c>
      <c r="B4792" s="1">
        <v>0</v>
      </c>
      <c r="C4792">
        <v>1</v>
      </c>
      <c r="D4792" t="s">
        <v>14</v>
      </c>
      <c r="E4792">
        <v>2</v>
      </c>
      <c r="F4792" t="s">
        <v>14</v>
      </c>
      <c r="G4792">
        <v>1</v>
      </c>
    </row>
    <row r="4793" spans="1:7" x14ac:dyDescent="0.25">
      <c r="A4793">
        <v>15642022</v>
      </c>
      <c r="B4793" s="1">
        <v>0</v>
      </c>
      <c r="C4793">
        <v>1</v>
      </c>
      <c r="D4793" t="s">
        <v>2986</v>
      </c>
      <c r="E4793">
        <v>8</v>
      </c>
      <c r="F4793" t="s">
        <v>2986</v>
      </c>
      <c r="G4793">
        <v>0</v>
      </c>
    </row>
    <row r="4794" spans="1:7" x14ac:dyDescent="0.25">
      <c r="A4794">
        <v>15746461</v>
      </c>
      <c r="B4794" s="1">
        <v>0</v>
      </c>
      <c r="C4794">
        <v>2</v>
      </c>
      <c r="D4794" t="s">
        <v>2986</v>
      </c>
      <c r="E4794">
        <v>2</v>
      </c>
      <c r="F4794" t="s">
        <v>2986</v>
      </c>
      <c r="G4794">
        <v>0</v>
      </c>
    </row>
    <row r="4795" spans="1:7" x14ac:dyDescent="0.25">
      <c r="A4795">
        <v>15809991</v>
      </c>
      <c r="B4795" s="1">
        <v>130274.22</v>
      </c>
      <c r="C4795">
        <v>1</v>
      </c>
      <c r="D4795" t="s">
        <v>14</v>
      </c>
      <c r="E4795">
        <v>4</v>
      </c>
      <c r="F4795" t="s">
        <v>14</v>
      </c>
      <c r="G4795">
        <v>0</v>
      </c>
    </row>
    <row r="4796" spans="1:7" x14ac:dyDescent="0.25">
      <c r="A4796">
        <v>15787322</v>
      </c>
      <c r="B4796" s="1">
        <v>0</v>
      </c>
      <c r="C4796">
        <v>1</v>
      </c>
      <c r="D4796" t="s">
        <v>14</v>
      </c>
      <c r="E4796">
        <v>6</v>
      </c>
      <c r="F4796" t="s">
        <v>14</v>
      </c>
      <c r="G4796">
        <v>0</v>
      </c>
    </row>
    <row r="4797" spans="1:7" x14ac:dyDescent="0.25">
      <c r="A4797">
        <v>15575498</v>
      </c>
      <c r="B4797" s="1">
        <v>149379.66</v>
      </c>
      <c r="C4797">
        <v>2</v>
      </c>
      <c r="D4797" t="s">
        <v>2986</v>
      </c>
      <c r="E4797">
        <v>5</v>
      </c>
      <c r="F4797" t="s">
        <v>2986</v>
      </c>
      <c r="G4797">
        <v>0</v>
      </c>
    </row>
    <row r="4798" spans="1:7" x14ac:dyDescent="0.25">
      <c r="A4798">
        <v>15691387</v>
      </c>
      <c r="B4798" s="1">
        <v>0</v>
      </c>
      <c r="C4798">
        <v>1</v>
      </c>
      <c r="D4798" t="s">
        <v>14</v>
      </c>
      <c r="E4798">
        <v>9</v>
      </c>
      <c r="F4798" t="s">
        <v>14</v>
      </c>
      <c r="G4798">
        <v>0</v>
      </c>
    </row>
    <row r="4799" spans="1:7" x14ac:dyDescent="0.25">
      <c r="A4799">
        <v>15765457</v>
      </c>
      <c r="B4799" s="1">
        <v>100829.94</v>
      </c>
      <c r="C4799">
        <v>1</v>
      </c>
      <c r="D4799" t="s">
        <v>14</v>
      </c>
      <c r="E4799">
        <v>1</v>
      </c>
      <c r="F4799" t="s">
        <v>14</v>
      </c>
      <c r="G4799">
        <v>0</v>
      </c>
    </row>
    <row r="4800" spans="1:7" x14ac:dyDescent="0.25">
      <c r="A4800">
        <v>15666173</v>
      </c>
      <c r="B4800" s="1">
        <v>96408.98</v>
      </c>
      <c r="C4800">
        <v>1</v>
      </c>
      <c r="D4800" t="s">
        <v>14</v>
      </c>
      <c r="E4800">
        <v>1</v>
      </c>
      <c r="F4800" t="s">
        <v>14</v>
      </c>
      <c r="G4800">
        <v>0</v>
      </c>
    </row>
    <row r="4801" spans="1:7" x14ac:dyDescent="0.25">
      <c r="A4801">
        <v>15627377</v>
      </c>
      <c r="B4801" s="1">
        <v>0</v>
      </c>
      <c r="C4801">
        <v>2</v>
      </c>
      <c r="D4801" t="s">
        <v>14</v>
      </c>
      <c r="E4801">
        <v>6</v>
      </c>
      <c r="F4801" t="s">
        <v>14</v>
      </c>
      <c r="G4801">
        <v>0</v>
      </c>
    </row>
    <row r="4802" spans="1:7" x14ac:dyDescent="0.25">
      <c r="A4802">
        <v>15656683</v>
      </c>
      <c r="B4802" s="1">
        <v>0</v>
      </c>
      <c r="C4802">
        <v>1</v>
      </c>
      <c r="D4802" t="s">
        <v>2986</v>
      </c>
      <c r="E4802">
        <v>1</v>
      </c>
      <c r="F4802" t="s">
        <v>2986</v>
      </c>
      <c r="G4802">
        <v>1</v>
      </c>
    </row>
    <row r="4803" spans="1:7" x14ac:dyDescent="0.25">
      <c r="A4803">
        <v>15679810</v>
      </c>
      <c r="B4803" s="1">
        <v>0</v>
      </c>
      <c r="C4803">
        <v>2</v>
      </c>
      <c r="D4803" t="s">
        <v>2986</v>
      </c>
      <c r="E4803">
        <v>6</v>
      </c>
      <c r="F4803" t="s">
        <v>2986</v>
      </c>
      <c r="G4803">
        <v>0</v>
      </c>
    </row>
    <row r="4804" spans="1:7" x14ac:dyDescent="0.25">
      <c r="A4804">
        <v>15606310</v>
      </c>
      <c r="B4804" s="1">
        <v>149105.07999999999</v>
      </c>
      <c r="C4804">
        <v>1</v>
      </c>
      <c r="D4804" t="s">
        <v>14</v>
      </c>
      <c r="E4804">
        <v>5</v>
      </c>
      <c r="F4804" t="s">
        <v>14</v>
      </c>
      <c r="G4804">
        <v>0</v>
      </c>
    </row>
    <row r="4805" spans="1:7" x14ac:dyDescent="0.25">
      <c r="A4805">
        <v>15756871</v>
      </c>
      <c r="B4805" s="1">
        <v>0</v>
      </c>
      <c r="C4805">
        <v>1</v>
      </c>
      <c r="D4805" t="s">
        <v>2986</v>
      </c>
      <c r="E4805">
        <v>3</v>
      </c>
      <c r="F4805" t="s">
        <v>2986</v>
      </c>
      <c r="G4805">
        <v>0</v>
      </c>
    </row>
    <row r="4806" spans="1:7" x14ac:dyDescent="0.25">
      <c r="A4806">
        <v>15610002</v>
      </c>
      <c r="B4806" s="1">
        <v>0</v>
      </c>
      <c r="C4806">
        <v>2</v>
      </c>
      <c r="D4806" t="s">
        <v>14</v>
      </c>
      <c r="E4806">
        <v>5</v>
      </c>
      <c r="F4806" t="s">
        <v>14</v>
      </c>
      <c r="G4806">
        <v>0</v>
      </c>
    </row>
    <row r="4807" spans="1:7" x14ac:dyDescent="0.25">
      <c r="A4807">
        <v>15567802</v>
      </c>
      <c r="B4807" s="1">
        <v>0</v>
      </c>
      <c r="C4807">
        <v>2</v>
      </c>
      <c r="D4807" t="s">
        <v>2986</v>
      </c>
      <c r="E4807">
        <v>2</v>
      </c>
      <c r="F4807" t="s">
        <v>2986</v>
      </c>
      <c r="G4807">
        <v>0</v>
      </c>
    </row>
    <row r="4808" spans="1:7" x14ac:dyDescent="0.25">
      <c r="A4808">
        <v>15745452</v>
      </c>
      <c r="B4808" s="1">
        <v>90218.11</v>
      </c>
      <c r="C4808">
        <v>1</v>
      </c>
      <c r="D4808" t="s">
        <v>2986</v>
      </c>
      <c r="E4808">
        <v>1</v>
      </c>
      <c r="F4808" t="s">
        <v>2986</v>
      </c>
      <c r="G4808">
        <v>0</v>
      </c>
    </row>
    <row r="4809" spans="1:7" x14ac:dyDescent="0.25">
      <c r="A4809">
        <v>15617252</v>
      </c>
      <c r="B4809" s="1">
        <v>87347.7</v>
      </c>
      <c r="C4809">
        <v>1</v>
      </c>
      <c r="D4809" t="s">
        <v>2986</v>
      </c>
      <c r="E4809">
        <v>1</v>
      </c>
      <c r="F4809" t="s">
        <v>2986</v>
      </c>
      <c r="G4809">
        <v>0</v>
      </c>
    </row>
    <row r="4810" spans="1:7" x14ac:dyDescent="0.25">
      <c r="A4810">
        <v>15753248</v>
      </c>
      <c r="B4810" s="1">
        <v>0</v>
      </c>
      <c r="C4810">
        <v>2</v>
      </c>
      <c r="D4810" t="s">
        <v>2986</v>
      </c>
      <c r="E4810">
        <v>2</v>
      </c>
      <c r="F4810" t="s">
        <v>2986</v>
      </c>
      <c r="G4810">
        <v>0</v>
      </c>
    </row>
    <row r="4811" spans="1:7" x14ac:dyDescent="0.25">
      <c r="A4811">
        <v>15610755</v>
      </c>
      <c r="B4811" s="1">
        <v>137811.75</v>
      </c>
      <c r="C4811">
        <v>1</v>
      </c>
      <c r="D4811" t="s">
        <v>14</v>
      </c>
      <c r="E4811">
        <v>0</v>
      </c>
      <c r="F4811" t="s">
        <v>14</v>
      </c>
      <c r="G4811">
        <v>0</v>
      </c>
    </row>
    <row r="4812" spans="1:7" x14ac:dyDescent="0.25">
      <c r="A4812">
        <v>15662238</v>
      </c>
      <c r="B4812" s="1">
        <v>105563</v>
      </c>
      <c r="C4812">
        <v>1</v>
      </c>
      <c r="D4812" t="s">
        <v>2986</v>
      </c>
      <c r="E4812">
        <v>3</v>
      </c>
      <c r="F4812" t="s">
        <v>2986</v>
      </c>
      <c r="G4812">
        <v>0</v>
      </c>
    </row>
    <row r="4813" spans="1:7" x14ac:dyDescent="0.25">
      <c r="A4813">
        <v>15799186</v>
      </c>
      <c r="B4813" s="1">
        <v>0</v>
      </c>
      <c r="C4813">
        <v>2</v>
      </c>
      <c r="D4813" t="s">
        <v>2986</v>
      </c>
      <c r="E4813">
        <v>4</v>
      </c>
      <c r="F4813" t="s">
        <v>2986</v>
      </c>
      <c r="G4813">
        <v>0</v>
      </c>
    </row>
    <row r="4814" spans="1:7" x14ac:dyDescent="0.25">
      <c r="A4814">
        <v>15686941</v>
      </c>
      <c r="B4814" s="1">
        <v>0</v>
      </c>
      <c r="C4814">
        <v>2</v>
      </c>
      <c r="D4814" t="s">
        <v>2986</v>
      </c>
      <c r="E4814">
        <v>7</v>
      </c>
      <c r="F4814" t="s">
        <v>2986</v>
      </c>
      <c r="G4814">
        <v>0</v>
      </c>
    </row>
    <row r="4815" spans="1:7" x14ac:dyDescent="0.25">
      <c r="A4815">
        <v>15601172</v>
      </c>
      <c r="B4815" s="1">
        <v>91125.75</v>
      </c>
      <c r="C4815">
        <v>1</v>
      </c>
      <c r="D4815" t="s">
        <v>2986</v>
      </c>
      <c r="E4815">
        <v>6</v>
      </c>
      <c r="F4815" t="s">
        <v>2986</v>
      </c>
      <c r="G4815">
        <v>0</v>
      </c>
    </row>
    <row r="4816" spans="1:7" x14ac:dyDescent="0.25">
      <c r="A4816">
        <v>15723858</v>
      </c>
      <c r="B4816" s="1">
        <v>0</v>
      </c>
      <c r="C4816">
        <v>2</v>
      </c>
      <c r="D4816" t="s">
        <v>14</v>
      </c>
      <c r="E4816">
        <v>3</v>
      </c>
      <c r="F4816" t="s">
        <v>14</v>
      </c>
      <c r="G4816">
        <v>0</v>
      </c>
    </row>
    <row r="4817" spans="1:7" x14ac:dyDescent="0.25">
      <c r="A4817">
        <v>15615896</v>
      </c>
      <c r="B4817" s="1">
        <v>0</v>
      </c>
      <c r="C4817">
        <v>2</v>
      </c>
      <c r="D4817" t="s">
        <v>2986</v>
      </c>
      <c r="E4817">
        <v>8</v>
      </c>
      <c r="F4817" t="s">
        <v>2986</v>
      </c>
      <c r="G4817">
        <v>0</v>
      </c>
    </row>
    <row r="4818" spans="1:7" x14ac:dyDescent="0.25">
      <c r="A4818">
        <v>15737647</v>
      </c>
      <c r="B4818" s="1">
        <v>135120.56</v>
      </c>
      <c r="C4818">
        <v>1</v>
      </c>
      <c r="D4818" t="s">
        <v>2986</v>
      </c>
      <c r="E4818">
        <v>6</v>
      </c>
      <c r="F4818" t="s">
        <v>2986</v>
      </c>
      <c r="G4818">
        <v>0</v>
      </c>
    </row>
    <row r="4819" spans="1:7" x14ac:dyDescent="0.25">
      <c r="A4819">
        <v>15582841</v>
      </c>
      <c r="B4819" s="1">
        <v>0</v>
      </c>
      <c r="C4819">
        <v>2</v>
      </c>
      <c r="D4819" t="s">
        <v>14</v>
      </c>
      <c r="E4819">
        <v>8</v>
      </c>
      <c r="F4819" t="s">
        <v>14</v>
      </c>
      <c r="G4819">
        <v>0</v>
      </c>
    </row>
    <row r="4820" spans="1:7" x14ac:dyDescent="0.25">
      <c r="A4820">
        <v>15760090</v>
      </c>
      <c r="B4820" s="1">
        <v>0</v>
      </c>
      <c r="C4820">
        <v>2</v>
      </c>
      <c r="D4820" t="s">
        <v>14</v>
      </c>
      <c r="E4820">
        <v>7</v>
      </c>
      <c r="F4820" t="s">
        <v>14</v>
      </c>
      <c r="G4820">
        <v>0</v>
      </c>
    </row>
    <row r="4821" spans="1:7" x14ac:dyDescent="0.25">
      <c r="A4821">
        <v>15588587</v>
      </c>
      <c r="B4821" s="1">
        <v>86837.95</v>
      </c>
      <c r="C4821">
        <v>1</v>
      </c>
      <c r="D4821" t="s">
        <v>14</v>
      </c>
      <c r="E4821">
        <v>1</v>
      </c>
      <c r="F4821" t="s">
        <v>14</v>
      </c>
      <c r="G4821">
        <v>0</v>
      </c>
    </row>
    <row r="4822" spans="1:7" x14ac:dyDescent="0.25">
      <c r="A4822">
        <v>15683157</v>
      </c>
      <c r="B4822" s="1">
        <v>100446.57</v>
      </c>
      <c r="C4822">
        <v>1</v>
      </c>
      <c r="D4822" t="s">
        <v>14</v>
      </c>
      <c r="E4822">
        <v>4</v>
      </c>
      <c r="F4822" t="s">
        <v>14</v>
      </c>
      <c r="G4822">
        <v>0</v>
      </c>
    </row>
    <row r="4823" spans="1:7" x14ac:dyDescent="0.25">
      <c r="A4823">
        <v>15694209</v>
      </c>
      <c r="B4823" s="1">
        <v>0</v>
      </c>
      <c r="C4823">
        <v>2</v>
      </c>
      <c r="D4823" t="s">
        <v>14</v>
      </c>
      <c r="E4823">
        <v>3</v>
      </c>
      <c r="F4823" t="s">
        <v>14</v>
      </c>
      <c r="G4823">
        <v>0</v>
      </c>
    </row>
    <row r="4824" spans="1:7" x14ac:dyDescent="0.25">
      <c r="A4824">
        <v>15655875</v>
      </c>
      <c r="B4824" s="1">
        <v>0</v>
      </c>
      <c r="C4824">
        <v>2</v>
      </c>
      <c r="D4824" t="s">
        <v>2986</v>
      </c>
      <c r="E4824">
        <v>3</v>
      </c>
      <c r="F4824" t="s">
        <v>2986</v>
      </c>
      <c r="G4824">
        <v>0</v>
      </c>
    </row>
    <row r="4825" spans="1:7" x14ac:dyDescent="0.25">
      <c r="A4825">
        <v>15805704</v>
      </c>
      <c r="B4825" s="1">
        <v>0</v>
      </c>
      <c r="C4825">
        <v>4</v>
      </c>
      <c r="D4825" t="s">
        <v>14</v>
      </c>
      <c r="E4825">
        <v>2</v>
      </c>
      <c r="F4825" t="s">
        <v>14</v>
      </c>
      <c r="G4825">
        <v>1</v>
      </c>
    </row>
    <row r="4826" spans="1:7" x14ac:dyDescent="0.25">
      <c r="A4826">
        <v>15744789</v>
      </c>
      <c r="B4826" s="1">
        <v>114512.59</v>
      </c>
      <c r="C4826">
        <v>1</v>
      </c>
      <c r="D4826" t="s">
        <v>2986</v>
      </c>
      <c r="E4826">
        <v>6</v>
      </c>
      <c r="F4826" t="s">
        <v>2986</v>
      </c>
      <c r="G4826">
        <v>0</v>
      </c>
    </row>
    <row r="4827" spans="1:7" x14ac:dyDescent="0.25">
      <c r="A4827">
        <v>15799357</v>
      </c>
      <c r="B4827" s="1">
        <v>136364.46</v>
      </c>
      <c r="C4827">
        <v>1</v>
      </c>
      <c r="D4827" t="s">
        <v>2986</v>
      </c>
      <c r="E4827">
        <v>5</v>
      </c>
      <c r="F4827" t="s">
        <v>2986</v>
      </c>
      <c r="G4827">
        <v>0</v>
      </c>
    </row>
    <row r="4828" spans="1:7" x14ac:dyDescent="0.25">
      <c r="A4828">
        <v>15726153</v>
      </c>
      <c r="B4828" s="1">
        <v>106260.67</v>
      </c>
      <c r="C4828">
        <v>1</v>
      </c>
      <c r="D4828" t="s">
        <v>14</v>
      </c>
      <c r="E4828">
        <v>5</v>
      </c>
      <c r="F4828" t="s">
        <v>14</v>
      </c>
      <c r="G4828">
        <v>0</v>
      </c>
    </row>
    <row r="4829" spans="1:7" x14ac:dyDescent="0.25">
      <c r="A4829">
        <v>15713346</v>
      </c>
      <c r="B4829" s="1">
        <v>146126.75</v>
      </c>
      <c r="C4829">
        <v>1</v>
      </c>
      <c r="D4829" t="s">
        <v>14</v>
      </c>
      <c r="E4829">
        <v>10</v>
      </c>
      <c r="F4829" t="s">
        <v>14</v>
      </c>
      <c r="G4829">
        <v>0</v>
      </c>
    </row>
    <row r="4830" spans="1:7" x14ac:dyDescent="0.25">
      <c r="A4830">
        <v>15665053</v>
      </c>
      <c r="B4830" s="1">
        <v>111284.53</v>
      </c>
      <c r="C4830">
        <v>1</v>
      </c>
      <c r="D4830" t="s">
        <v>14</v>
      </c>
      <c r="E4830">
        <v>4</v>
      </c>
      <c r="F4830" t="s">
        <v>14</v>
      </c>
      <c r="G4830">
        <v>1</v>
      </c>
    </row>
    <row r="4831" spans="1:7" x14ac:dyDescent="0.25">
      <c r="A4831">
        <v>15592379</v>
      </c>
      <c r="B4831" s="1">
        <v>121056.63</v>
      </c>
      <c r="C4831">
        <v>2</v>
      </c>
      <c r="D4831" t="s">
        <v>2986</v>
      </c>
      <c r="E4831">
        <v>9</v>
      </c>
      <c r="F4831" t="s">
        <v>2986</v>
      </c>
      <c r="G4831">
        <v>0</v>
      </c>
    </row>
    <row r="4832" spans="1:7" x14ac:dyDescent="0.25">
      <c r="A4832">
        <v>15692599</v>
      </c>
      <c r="B4832" s="1">
        <v>128270.56</v>
      </c>
      <c r="C4832">
        <v>1</v>
      </c>
      <c r="D4832" t="s">
        <v>2986</v>
      </c>
      <c r="E4832">
        <v>5</v>
      </c>
      <c r="F4832" t="s">
        <v>2986</v>
      </c>
      <c r="G4832">
        <v>0</v>
      </c>
    </row>
    <row r="4833" spans="1:7" x14ac:dyDescent="0.25">
      <c r="A4833">
        <v>15620758</v>
      </c>
      <c r="B4833" s="1">
        <v>0</v>
      </c>
      <c r="C4833">
        <v>2</v>
      </c>
      <c r="D4833" t="s">
        <v>2986</v>
      </c>
      <c r="E4833">
        <v>4</v>
      </c>
      <c r="F4833" t="s">
        <v>2986</v>
      </c>
      <c r="G4833">
        <v>0</v>
      </c>
    </row>
    <row r="4834" spans="1:7" x14ac:dyDescent="0.25">
      <c r="A4834">
        <v>15637428</v>
      </c>
      <c r="B4834" s="1">
        <v>0</v>
      </c>
      <c r="C4834">
        <v>2</v>
      </c>
      <c r="D4834" t="s">
        <v>2986</v>
      </c>
      <c r="E4834">
        <v>7</v>
      </c>
      <c r="F4834" t="s">
        <v>2986</v>
      </c>
      <c r="G4834">
        <v>0</v>
      </c>
    </row>
    <row r="4835" spans="1:7" x14ac:dyDescent="0.25">
      <c r="A4835">
        <v>15808389</v>
      </c>
      <c r="B4835" s="1">
        <v>0</v>
      </c>
      <c r="C4835">
        <v>1</v>
      </c>
      <c r="D4835" t="s">
        <v>14</v>
      </c>
      <c r="E4835">
        <v>7</v>
      </c>
      <c r="F4835" t="s">
        <v>14</v>
      </c>
      <c r="G4835">
        <v>0</v>
      </c>
    </row>
    <row r="4836" spans="1:7" x14ac:dyDescent="0.25">
      <c r="A4836">
        <v>15807003</v>
      </c>
      <c r="B4836" s="1">
        <v>191775.65</v>
      </c>
      <c r="C4836">
        <v>1</v>
      </c>
      <c r="D4836" t="s">
        <v>2986</v>
      </c>
      <c r="E4836">
        <v>10</v>
      </c>
      <c r="F4836" t="s">
        <v>2986</v>
      </c>
      <c r="G4836">
        <v>0</v>
      </c>
    </row>
    <row r="4837" spans="1:7" x14ac:dyDescent="0.25">
      <c r="A4837">
        <v>15702912</v>
      </c>
      <c r="B4837" s="1">
        <v>0</v>
      </c>
      <c r="C4837">
        <v>1</v>
      </c>
      <c r="D4837" t="s">
        <v>2986</v>
      </c>
      <c r="E4837">
        <v>2</v>
      </c>
      <c r="F4837" t="s">
        <v>2986</v>
      </c>
      <c r="G4837">
        <v>1</v>
      </c>
    </row>
    <row r="4838" spans="1:7" x14ac:dyDescent="0.25">
      <c r="A4838">
        <v>15590623</v>
      </c>
      <c r="B4838" s="1">
        <v>85141.79</v>
      </c>
      <c r="C4838">
        <v>2</v>
      </c>
      <c r="D4838" t="s">
        <v>14</v>
      </c>
      <c r="E4838">
        <v>4</v>
      </c>
      <c r="F4838" t="s">
        <v>14</v>
      </c>
      <c r="G4838">
        <v>0</v>
      </c>
    </row>
    <row r="4839" spans="1:7" x14ac:dyDescent="0.25">
      <c r="A4839">
        <v>15728078</v>
      </c>
      <c r="B4839" s="1">
        <v>126392.18</v>
      </c>
      <c r="C4839">
        <v>1</v>
      </c>
      <c r="D4839" t="s">
        <v>14</v>
      </c>
      <c r="E4839">
        <v>10</v>
      </c>
      <c r="F4839" t="s">
        <v>14</v>
      </c>
      <c r="G4839">
        <v>0</v>
      </c>
    </row>
    <row r="4840" spans="1:7" x14ac:dyDescent="0.25">
      <c r="A4840">
        <v>15708256</v>
      </c>
      <c r="B4840" s="1">
        <v>0</v>
      </c>
      <c r="C4840">
        <v>2</v>
      </c>
      <c r="D4840" t="s">
        <v>2986</v>
      </c>
      <c r="E4840">
        <v>3</v>
      </c>
      <c r="F4840" t="s">
        <v>2986</v>
      </c>
      <c r="G4840">
        <v>0</v>
      </c>
    </row>
    <row r="4841" spans="1:7" x14ac:dyDescent="0.25">
      <c r="A4841">
        <v>15582335</v>
      </c>
      <c r="B4841" s="1">
        <v>129860.37</v>
      </c>
      <c r="C4841">
        <v>1</v>
      </c>
      <c r="D4841" t="s">
        <v>2986</v>
      </c>
      <c r="E4841">
        <v>9</v>
      </c>
      <c r="F4841" t="s">
        <v>2986</v>
      </c>
      <c r="G4841">
        <v>0</v>
      </c>
    </row>
    <row r="4842" spans="1:7" x14ac:dyDescent="0.25">
      <c r="A4842">
        <v>15649150</v>
      </c>
      <c r="B4842" s="1">
        <v>127642.44</v>
      </c>
      <c r="C4842">
        <v>1</v>
      </c>
      <c r="D4842" t="s">
        <v>2986</v>
      </c>
      <c r="E4842">
        <v>5</v>
      </c>
      <c r="F4842" t="s">
        <v>2986</v>
      </c>
      <c r="G4842">
        <v>1</v>
      </c>
    </row>
    <row r="4843" spans="1:7" x14ac:dyDescent="0.25">
      <c r="A4843">
        <v>15691647</v>
      </c>
      <c r="B4843" s="1">
        <v>0</v>
      </c>
      <c r="C4843">
        <v>2</v>
      </c>
      <c r="D4843" t="s">
        <v>14</v>
      </c>
      <c r="E4843">
        <v>2</v>
      </c>
      <c r="F4843" t="s">
        <v>14</v>
      </c>
      <c r="G4843">
        <v>0</v>
      </c>
    </row>
    <row r="4844" spans="1:7" x14ac:dyDescent="0.25">
      <c r="A4844">
        <v>15668270</v>
      </c>
      <c r="B4844" s="1">
        <v>125584.17</v>
      </c>
      <c r="C4844">
        <v>2</v>
      </c>
      <c r="D4844" t="s">
        <v>14</v>
      </c>
      <c r="E4844">
        <v>5</v>
      </c>
      <c r="F4844" t="s">
        <v>14</v>
      </c>
      <c r="G4844">
        <v>1</v>
      </c>
    </row>
    <row r="4845" spans="1:7" x14ac:dyDescent="0.25">
      <c r="A4845">
        <v>15624820</v>
      </c>
      <c r="B4845" s="1">
        <v>50911.21</v>
      </c>
      <c r="C4845">
        <v>3</v>
      </c>
      <c r="D4845" t="s">
        <v>2986</v>
      </c>
      <c r="E4845">
        <v>7</v>
      </c>
      <c r="F4845" t="s">
        <v>2986</v>
      </c>
      <c r="G4845">
        <v>1</v>
      </c>
    </row>
    <row r="4846" spans="1:7" x14ac:dyDescent="0.25">
      <c r="A4846">
        <v>15736254</v>
      </c>
      <c r="B4846" s="1">
        <v>91955.61</v>
      </c>
      <c r="C4846">
        <v>1</v>
      </c>
      <c r="D4846" t="s">
        <v>2986</v>
      </c>
      <c r="E4846">
        <v>2</v>
      </c>
      <c r="F4846" t="s">
        <v>2986</v>
      </c>
      <c r="G4846">
        <v>0</v>
      </c>
    </row>
    <row r="4847" spans="1:7" x14ac:dyDescent="0.25">
      <c r="A4847">
        <v>15720814</v>
      </c>
      <c r="B4847" s="1">
        <v>84266.44</v>
      </c>
      <c r="C4847">
        <v>2</v>
      </c>
      <c r="D4847" t="s">
        <v>2986</v>
      </c>
      <c r="E4847">
        <v>2</v>
      </c>
      <c r="F4847" t="s">
        <v>2986</v>
      </c>
      <c r="G4847">
        <v>0</v>
      </c>
    </row>
    <row r="4848" spans="1:7" x14ac:dyDescent="0.25">
      <c r="A4848">
        <v>15642997</v>
      </c>
      <c r="B4848" s="1">
        <v>147149.59</v>
      </c>
      <c r="C4848">
        <v>1</v>
      </c>
      <c r="D4848" t="s">
        <v>14</v>
      </c>
      <c r="E4848">
        <v>2</v>
      </c>
      <c r="F4848" t="s">
        <v>14</v>
      </c>
      <c r="G4848">
        <v>0</v>
      </c>
    </row>
    <row r="4849" spans="1:7" x14ac:dyDescent="0.25">
      <c r="A4849">
        <v>15693200</v>
      </c>
      <c r="B4849" s="1">
        <v>0</v>
      </c>
      <c r="C4849">
        <v>2</v>
      </c>
      <c r="D4849" t="s">
        <v>2986</v>
      </c>
      <c r="E4849">
        <v>7</v>
      </c>
      <c r="F4849" t="s">
        <v>2986</v>
      </c>
      <c r="G4849">
        <v>0</v>
      </c>
    </row>
    <row r="4850" spans="1:7" x14ac:dyDescent="0.25">
      <c r="A4850">
        <v>15624596</v>
      </c>
      <c r="B4850" s="1">
        <v>104822.45</v>
      </c>
      <c r="C4850">
        <v>1</v>
      </c>
      <c r="D4850" t="s">
        <v>14</v>
      </c>
      <c r="E4850">
        <v>5</v>
      </c>
      <c r="F4850" t="s">
        <v>14</v>
      </c>
      <c r="G4850">
        <v>0</v>
      </c>
    </row>
    <row r="4851" spans="1:7" x14ac:dyDescent="0.25">
      <c r="A4851">
        <v>15807167</v>
      </c>
      <c r="B4851" s="1">
        <v>146766.72</v>
      </c>
      <c r="C4851">
        <v>2</v>
      </c>
      <c r="D4851" t="s">
        <v>14</v>
      </c>
      <c r="E4851">
        <v>1</v>
      </c>
      <c r="F4851" t="s">
        <v>14</v>
      </c>
      <c r="G4851">
        <v>0</v>
      </c>
    </row>
    <row r="4852" spans="1:7" x14ac:dyDescent="0.25">
      <c r="A4852">
        <v>15660301</v>
      </c>
      <c r="B4852" s="1">
        <v>148745.92000000001</v>
      </c>
      <c r="C4852">
        <v>2</v>
      </c>
      <c r="D4852" t="s">
        <v>14</v>
      </c>
      <c r="E4852">
        <v>6</v>
      </c>
      <c r="F4852" t="s">
        <v>14</v>
      </c>
      <c r="G4852">
        <v>0</v>
      </c>
    </row>
    <row r="4853" spans="1:7" x14ac:dyDescent="0.25">
      <c r="A4853">
        <v>15593094</v>
      </c>
      <c r="B4853" s="1">
        <v>0</v>
      </c>
      <c r="C4853">
        <v>1</v>
      </c>
      <c r="D4853" t="s">
        <v>2986</v>
      </c>
      <c r="E4853">
        <v>9</v>
      </c>
      <c r="F4853" t="s">
        <v>2986</v>
      </c>
      <c r="G4853">
        <v>1</v>
      </c>
    </row>
    <row r="4854" spans="1:7" x14ac:dyDescent="0.25">
      <c r="A4854">
        <v>15618239</v>
      </c>
      <c r="B4854" s="1">
        <v>0</v>
      </c>
      <c r="C4854">
        <v>1</v>
      </c>
      <c r="D4854" t="s">
        <v>2986</v>
      </c>
      <c r="E4854">
        <v>0</v>
      </c>
      <c r="F4854" t="s">
        <v>2986</v>
      </c>
      <c r="G4854">
        <v>0</v>
      </c>
    </row>
    <row r="4855" spans="1:7" x14ac:dyDescent="0.25">
      <c r="A4855">
        <v>15574137</v>
      </c>
      <c r="B4855" s="1">
        <v>0</v>
      </c>
      <c r="C4855">
        <v>2</v>
      </c>
      <c r="D4855" t="s">
        <v>14</v>
      </c>
      <c r="E4855">
        <v>3</v>
      </c>
      <c r="F4855" t="s">
        <v>14</v>
      </c>
      <c r="G4855">
        <v>0</v>
      </c>
    </row>
    <row r="4856" spans="1:7" x14ac:dyDescent="0.25">
      <c r="A4856">
        <v>15614740</v>
      </c>
      <c r="B4856" s="1">
        <v>135203.81</v>
      </c>
      <c r="C4856">
        <v>2</v>
      </c>
      <c r="D4856" t="s">
        <v>14</v>
      </c>
      <c r="E4856">
        <v>6</v>
      </c>
      <c r="F4856" t="s">
        <v>14</v>
      </c>
      <c r="G4856">
        <v>0</v>
      </c>
    </row>
    <row r="4857" spans="1:7" x14ac:dyDescent="0.25">
      <c r="A4857">
        <v>15574071</v>
      </c>
      <c r="B4857" s="1">
        <v>93301.97</v>
      </c>
      <c r="C4857">
        <v>2</v>
      </c>
      <c r="D4857" t="s">
        <v>14</v>
      </c>
      <c r="E4857">
        <v>2</v>
      </c>
      <c r="F4857" t="s">
        <v>14</v>
      </c>
      <c r="G4857">
        <v>0</v>
      </c>
    </row>
    <row r="4858" spans="1:7" x14ac:dyDescent="0.25">
      <c r="A4858">
        <v>15671148</v>
      </c>
      <c r="B4858" s="1">
        <v>96341</v>
      </c>
      <c r="C4858">
        <v>2</v>
      </c>
      <c r="D4858" t="s">
        <v>2986</v>
      </c>
      <c r="E4858">
        <v>5</v>
      </c>
      <c r="F4858" t="s">
        <v>2986</v>
      </c>
      <c r="G4858">
        <v>0</v>
      </c>
    </row>
    <row r="4859" spans="1:7" x14ac:dyDescent="0.25">
      <c r="A4859">
        <v>15721921</v>
      </c>
      <c r="B4859" s="1">
        <v>165326.20000000001</v>
      </c>
      <c r="C4859">
        <v>1</v>
      </c>
      <c r="D4859" t="s">
        <v>14</v>
      </c>
      <c r="E4859">
        <v>8</v>
      </c>
      <c r="F4859" t="s">
        <v>14</v>
      </c>
      <c r="G4859">
        <v>0</v>
      </c>
    </row>
    <row r="4860" spans="1:7" x14ac:dyDescent="0.25">
      <c r="A4860">
        <v>15717995</v>
      </c>
      <c r="B4860" s="1">
        <v>0</v>
      </c>
      <c r="C4860">
        <v>2</v>
      </c>
      <c r="D4860" t="s">
        <v>14</v>
      </c>
      <c r="E4860">
        <v>0</v>
      </c>
      <c r="F4860" t="s">
        <v>14</v>
      </c>
      <c r="G4860">
        <v>0</v>
      </c>
    </row>
    <row r="4861" spans="1:7" x14ac:dyDescent="0.25">
      <c r="A4861">
        <v>15632050</v>
      </c>
      <c r="B4861" s="1">
        <v>99786.2</v>
      </c>
      <c r="C4861">
        <v>1</v>
      </c>
      <c r="D4861" t="s">
        <v>2986</v>
      </c>
      <c r="E4861">
        <v>10</v>
      </c>
      <c r="F4861" t="s">
        <v>2986</v>
      </c>
      <c r="G4861">
        <v>0</v>
      </c>
    </row>
    <row r="4862" spans="1:7" x14ac:dyDescent="0.25">
      <c r="A4862">
        <v>15647111</v>
      </c>
      <c r="B4862" s="1">
        <v>114440.24</v>
      </c>
      <c r="C4862">
        <v>1</v>
      </c>
      <c r="D4862" t="s">
        <v>14</v>
      </c>
      <c r="E4862">
        <v>4</v>
      </c>
      <c r="F4862" t="s">
        <v>14</v>
      </c>
      <c r="G4862">
        <v>0</v>
      </c>
    </row>
    <row r="4863" spans="1:7" x14ac:dyDescent="0.25">
      <c r="A4863">
        <v>15759991</v>
      </c>
      <c r="B4863" s="1">
        <v>141573.54999999999</v>
      </c>
      <c r="C4863">
        <v>1</v>
      </c>
      <c r="D4863" t="s">
        <v>2986</v>
      </c>
      <c r="E4863">
        <v>4</v>
      </c>
      <c r="F4863" t="s">
        <v>2986</v>
      </c>
      <c r="G4863">
        <v>0</v>
      </c>
    </row>
    <row r="4864" spans="1:7" x14ac:dyDescent="0.25">
      <c r="A4864">
        <v>15790204</v>
      </c>
      <c r="B4864" s="1">
        <v>0</v>
      </c>
      <c r="C4864">
        <v>1</v>
      </c>
      <c r="D4864" t="s">
        <v>2986</v>
      </c>
      <c r="E4864">
        <v>9</v>
      </c>
      <c r="F4864" t="s">
        <v>2986</v>
      </c>
      <c r="G4864">
        <v>1</v>
      </c>
    </row>
    <row r="4865" spans="1:7" x14ac:dyDescent="0.25">
      <c r="A4865">
        <v>15686780</v>
      </c>
      <c r="B4865" s="1">
        <v>133676.65</v>
      </c>
      <c r="C4865">
        <v>1</v>
      </c>
      <c r="D4865" t="s">
        <v>14</v>
      </c>
      <c r="E4865">
        <v>1</v>
      </c>
      <c r="F4865" t="s">
        <v>14</v>
      </c>
      <c r="G4865">
        <v>0</v>
      </c>
    </row>
    <row r="4866" spans="1:7" x14ac:dyDescent="0.25">
      <c r="A4866">
        <v>15640491</v>
      </c>
      <c r="B4866" s="1">
        <v>147493.70000000001</v>
      </c>
      <c r="C4866">
        <v>2</v>
      </c>
      <c r="D4866" t="s">
        <v>2986</v>
      </c>
      <c r="E4866">
        <v>10</v>
      </c>
      <c r="F4866" t="s">
        <v>2986</v>
      </c>
      <c r="G4866">
        <v>0</v>
      </c>
    </row>
    <row r="4867" spans="1:7" x14ac:dyDescent="0.25">
      <c r="A4867">
        <v>15783225</v>
      </c>
      <c r="B4867" s="1">
        <v>0</v>
      </c>
      <c r="C4867">
        <v>1</v>
      </c>
      <c r="D4867" t="s">
        <v>2986</v>
      </c>
      <c r="E4867">
        <v>9</v>
      </c>
      <c r="F4867" t="s">
        <v>2986</v>
      </c>
      <c r="G4867">
        <v>1</v>
      </c>
    </row>
    <row r="4868" spans="1:7" x14ac:dyDescent="0.25">
      <c r="A4868">
        <v>15734438</v>
      </c>
      <c r="B4868" s="1">
        <v>0</v>
      </c>
      <c r="C4868">
        <v>2</v>
      </c>
      <c r="D4868" t="s">
        <v>2986</v>
      </c>
      <c r="E4868">
        <v>4</v>
      </c>
      <c r="F4868" t="s">
        <v>2986</v>
      </c>
      <c r="G4868">
        <v>0</v>
      </c>
    </row>
    <row r="4869" spans="1:7" x14ac:dyDescent="0.25">
      <c r="A4869">
        <v>15688760</v>
      </c>
      <c r="B4869" s="1">
        <v>95022.57</v>
      </c>
      <c r="C4869">
        <v>1</v>
      </c>
      <c r="D4869" t="s">
        <v>14</v>
      </c>
      <c r="E4869">
        <v>3</v>
      </c>
      <c r="F4869" t="s">
        <v>14</v>
      </c>
      <c r="G4869">
        <v>0</v>
      </c>
    </row>
    <row r="4870" spans="1:7" x14ac:dyDescent="0.25">
      <c r="A4870">
        <v>15768124</v>
      </c>
      <c r="B4870" s="1">
        <v>0</v>
      </c>
      <c r="C4870">
        <v>1</v>
      </c>
      <c r="D4870" t="s">
        <v>2986</v>
      </c>
      <c r="E4870">
        <v>3</v>
      </c>
      <c r="F4870" t="s">
        <v>2986</v>
      </c>
      <c r="G4870">
        <v>0</v>
      </c>
    </row>
    <row r="4871" spans="1:7" x14ac:dyDescent="0.25">
      <c r="A4871">
        <v>15661330</v>
      </c>
      <c r="B4871" s="1">
        <v>0</v>
      </c>
      <c r="C4871">
        <v>1</v>
      </c>
      <c r="D4871" t="s">
        <v>14</v>
      </c>
      <c r="E4871">
        <v>6</v>
      </c>
      <c r="F4871" t="s">
        <v>14</v>
      </c>
      <c r="G4871">
        <v>0</v>
      </c>
    </row>
    <row r="4872" spans="1:7" x14ac:dyDescent="0.25">
      <c r="A4872">
        <v>15781272</v>
      </c>
      <c r="B4872" s="1">
        <v>149713.60999999999</v>
      </c>
      <c r="C4872">
        <v>3</v>
      </c>
      <c r="D4872" t="s">
        <v>14</v>
      </c>
      <c r="E4872">
        <v>4</v>
      </c>
      <c r="F4872" t="s">
        <v>14</v>
      </c>
      <c r="G4872">
        <v>1</v>
      </c>
    </row>
    <row r="4873" spans="1:7" x14ac:dyDescent="0.25">
      <c r="A4873">
        <v>15573888</v>
      </c>
      <c r="B4873" s="1">
        <v>107963.38</v>
      </c>
      <c r="C4873">
        <v>1</v>
      </c>
      <c r="D4873" t="s">
        <v>2986</v>
      </c>
      <c r="E4873">
        <v>1</v>
      </c>
      <c r="F4873" t="s">
        <v>2986</v>
      </c>
      <c r="G4873">
        <v>1</v>
      </c>
    </row>
    <row r="4874" spans="1:7" x14ac:dyDescent="0.25">
      <c r="A4874">
        <v>15575858</v>
      </c>
      <c r="B4874" s="1">
        <v>0</v>
      </c>
      <c r="C4874">
        <v>2</v>
      </c>
      <c r="D4874" t="s">
        <v>2986</v>
      </c>
      <c r="E4874">
        <v>3</v>
      </c>
      <c r="F4874" t="s">
        <v>2986</v>
      </c>
      <c r="G4874">
        <v>0</v>
      </c>
    </row>
    <row r="4875" spans="1:7" x14ac:dyDescent="0.25">
      <c r="A4875">
        <v>15645937</v>
      </c>
      <c r="B4875" s="1">
        <v>0</v>
      </c>
      <c r="C4875">
        <v>1</v>
      </c>
      <c r="D4875" t="s">
        <v>2986</v>
      </c>
      <c r="E4875">
        <v>3</v>
      </c>
      <c r="F4875" t="s">
        <v>2986</v>
      </c>
      <c r="G4875">
        <v>0</v>
      </c>
    </row>
    <row r="4876" spans="1:7" x14ac:dyDescent="0.25">
      <c r="A4876">
        <v>15702337</v>
      </c>
      <c r="B4876" s="1">
        <v>0</v>
      </c>
      <c r="C4876">
        <v>2</v>
      </c>
      <c r="D4876" t="s">
        <v>14</v>
      </c>
      <c r="E4876">
        <v>7</v>
      </c>
      <c r="F4876" t="s">
        <v>14</v>
      </c>
      <c r="G4876">
        <v>0</v>
      </c>
    </row>
    <row r="4877" spans="1:7" x14ac:dyDescent="0.25">
      <c r="A4877">
        <v>15764537</v>
      </c>
      <c r="B4877" s="1">
        <v>0</v>
      </c>
      <c r="C4877">
        <v>2</v>
      </c>
      <c r="D4877" t="s">
        <v>2986</v>
      </c>
      <c r="E4877">
        <v>8</v>
      </c>
      <c r="F4877" t="s">
        <v>2986</v>
      </c>
      <c r="G4877">
        <v>0</v>
      </c>
    </row>
    <row r="4878" spans="1:7" x14ac:dyDescent="0.25">
      <c r="A4878">
        <v>15619616</v>
      </c>
      <c r="B4878" s="1">
        <v>102017.25</v>
      </c>
      <c r="C4878">
        <v>2</v>
      </c>
      <c r="D4878" t="s">
        <v>2986</v>
      </c>
      <c r="E4878">
        <v>9</v>
      </c>
      <c r="F4878" t="s">
        <v>2986</v>
      </c>
      <c r="G4878">
        <v>0</v>
      </c>
    </row>
    <row r="4879" spans="1:7" x14ac:dyDescent="0.25">
      <c r="A4879">
        <v>15585133</v>
      </c>
      <c r="B4879" s="1">
        <v>0</v>
      </c>
      <c r="C4879">
        <v>2</v>
      </c>
      <c r="D4879" t="s">
        <v>2986</v>
      </c>
      <c r="E4879">
        <v>8</v>
      </c>
      <c r="F4879" t="s">
        <v>2986</v>
      </c>
      <c r="G4879">
        <v>0</v>
      </c>
    </row>
    <row r="4880" spans="1:7" x14ac:dyDescent="0.25">
      <c r="A4880">
        <v>15573971</v>
      </c>
      <c r="B4880" s="1">
        <v>0</v>
      </c>
      <c r="C4880">
        <v>2</v>
      </c>
      <c r="D4880" t="s">
        <v>2986</v>
      </c>
      <c r="E4880">
        <v>7</v>
      </c>
      <c r="F4880" t="s">
        <v>2986</v>
      </c>
      <c r="G4880">
        <v>0</v>
      </c>
    </row>
    <row r="4881" spans="1:7" x14ac:dyDescent="0.25">
      <c r="A4881">
        <v>15579433</v>
      </c>
      <c r="B4881" s="1">
        <v>96674.55</v>
      </c>
      <c r="C4881">
        <v>2</v>
      </c>
      <c r="D4881" t="s">
        <v>2986</v>
      </c>
      <c r="E4881">
        <v>8</v>
      </c>
      <c r="F4881" t="s">
        <v>2986</v>
      </c>
      <c r="G4881">
        <v>0</v>
      </c>
    </row>
    <row r="4882" spans="1:7" x14ac:dyDescent="0.25">
      <c r="A4882">
        <v>15777045</v>
      </c>
      <c r="B4882" s="1">
        <v>81811.710000000006</v>
      </c>
      <c r="C4882">
        <v>1</v>
      </c>
      <c r="D4882" t="s">
        <v>2986</v>
      </c>
      <c r="E4882">
        <v>3</v>
      </c>
      <c r="F4882" t="s">
        <v>2986</v>
      </c>
      <c r="G4882">
        <v>1</v>
      </c>
    </row>
    <row r="4883" spans="1:7" x14ac:dyDescent="0.25">
      <c r="A4883">
        <v>15611580</v>
      </c>
      <c r="B4883" s="1">
        <v>79281.61</v>
      </c>
      <c r="C4883">
        <v>1</v>
      </c>
      <c r="D4883" t="s">
        <v>2986</v>
      </c>
      <c r="E4883">
        <v>4</v>
      </c>
      <c r="F4883" t="s">
        <v>2986</v>
      </c>
      <c r="G4883">
        <v>0</v>
      </c>
    </row>
    <row r="4884" spans="1:7" x14ac:dyDescent="0.25">
      <c r="A4884">
        <v>15614778</v>
      </c>
      <c r="B4884" s="1">
        <v>0</v>
      </c>
      <c r="C4884">
        <v>2</v>
      </c>
      <c r="D4884" t="s">
        <v>2986</v>
      </c>
      <c r="E4884">
        <v>6</v>
      </c>
      <c r="F4884" t="s">
        <v>2986</v>
      </c>
      <c r="G4884">
        <v>0</v>
      </c>
    </row>
    <row r="4885" spans="1:7" x14ac:dyDescent="0.25">
      <c r="A4885">
        <v>15771750</v>
      </c>
      <c r="B4885" s="1">
        <v>122314.39</v>
      </c>
      <c r="C4885">
        <v>1</v>
      </c>
      <c r="D4885" t="s">
        <v>2986</v>
      </c>
      <c r="E4885">
        <v>10</v>
      </c>
      <c r="F4885" t="s">
        <v>2986</v>
      </c>
      <c r="G4885">
        <v>0</v>
      </c>
    </row>
    <row r="4886" spans="1:7" x14ac:dyDescent="0.25">
      <c r="A4886">
        <v>15593280</v>
      </c>
      <c r="B4886" s="1">
        <v>140733.74</v>
      </c>
      <c r="C4886">
        <v>1</v>
      </c>
      <c r="D4886" t="s">
        <v>14</v>
      </c>
      <c r="E4886">
        <v>8</v>
      </c>
      <c r="F4886" t="s">
        <v>14</v>
      </c>
      <c r="G4886">
        <v>0</v>
      </c>
    </row>
    <row r="4887" spans="1:7" x14ac:dyDescent="0.25">
      <c r="A4887">
        <v>15569274</v>
      </c>
      <c r="B4887" s="1">
        <v>116933.11</v>
      </c>
      <c r="C4887">
        <v>1</v>
      </c>
      <c r="D4887" t="s">
        <v>2986</v>
      </c>
      <c r="E4887">
        <v>2</v>
      </c>
      <c r="F4887" t="s">
        <v>2986</v>
      </c>
      <c r="G4887">
        <v>1</v>
      </c>
    </row>
    <row r="4888" spans="1:7" x14ac:dyDescent="0.25">
      <c r="A4888">
        <v>15654408</v>
      </c>
      <c r="B4888" s="1">
        <v>165445.04</v>
      </c>
      <c r="C4888">
        <v>2</v>
      </c>
      <c r="D4888" t="s">
        <v>2986</v>
      </c>
      <c r="E4888">
        <v>5</v>
      </c>
      <c r="F4888" t="s">
        <v>2986</v>
      </c>
      <c r="G4888">
        <v>0</v>
      </c>
    </row>
    <row r="4889" spans="1:7" x14ac:dyDescent="0.25">
      <c r="A4889">
        <v>15657468</v>
      </c>
      <c r="B4889" s="1">
        <v>123805.03</v>
      </c>
      <c r="C4889">
        <v>1</v>
      </c>
      <c r="D4889" t="s">
        <v>2986</v>
      </c>
      <c r="E4889">
        <v>5</v>
      </c>
      <c r="F4889" t="s">
        <v>2986</v>
      </c>
      <c r="G4889">
        <v>0</v>
      </c>
    </row>
    <row r="4890" spans="1:7" x14ac:dyDescent="0.25">
      <c r="A4890">
        <v>15614213</v>
      </c>
      <c r="B4890" s="1">
        <v>107548.94</v>
      </c>
      <c r="C4890">
        <v>1</v>
      </c>
      <c r="D4890" t="s">
        <v>2986</v>
      </c>
      <c r="E4890">
        <v>0</v>
      </c>
      <c r="F4890" t="s">
        <v>2986</v>
      </c>
      <c r="G4890">
        <v>0</v>
      </c>
    </row>
    <row r="4891" spans="1:7" x14ac:dyDescent="0.25">
      <c r="A4891">
        <v>15589869</v>
      </c>
      <c r="B4891" s="1">
        <v>111634.29</v>
      </c>
      <c r="C4891">
        <v>2</v>
      </c>
      <c r="D4891" t="s">
        <v>14</v>
      </c>
      <c r="E4891">
        <v>9</v>
      </c>
      <c r="F4891" t="s">
        <v>14</v>
      </c>
      <c r="G4891">
        <v>0</v>
      </c>
    </row>
    <row r="4892" spans="1:7" x14ac:dyDescent="0.25">
      <c r="A4892">
        <v>15693205</v>
      </c>
      <c r="B4892" s="1">
        <v>109153.96</v>
      </c>
      <c r="C4892">
        <v>3</v>
      </c>
      <c r="D4892" t="s">
        <v>14</v>
      </c>
      <c r="E4892">
        <v>8</v>
      </c>
      <c r="F4892" t="s">
        <v>14</v>
      </c>
      <c r="G4892">
        <v>1</v>
      </c>
    </row>
    <row r="4893" spans="1:7" x14ac:dyDescent="0.25">
      <c r="A4893">
        <v>15797113</v>
      </c>
      <c r="B4893" s="1">
        <v>0</v>
      </c>
      <c r="C4893">
        <v>2</v>
      </c>
      <c r="D4893" t="s">
        <v>2986</v>
      </c>
      <c r="E4893">
        <v>4</v>
      </c>
      <c r="F4893" t="s">
        <v>2986</v>
      </c>
      <c r="G4893">
        <v>0</v>
      </c>
    </row>
    <row r="4894" spans="1:7" x14ac:dyDescent="0.25">
      <c r="A4894">
        <v>15676958</v>
      </c>
      <c r="B4894" s="1">
        <v>86055.17</v>
      </c>
      <c r="C4894">
        <v>2</v>
      </c>
      <c r="D4894" t="s">
        <v>14</v>
      </c>
      <c r="E4894">
        <v>5</v>
      </c>
      <c r="F4894" t="s">
        <v>14</v>
      </c>
      <c r="G4894">
        <v>0</v>
      </c>
    </row>
    <row r="4895" spans="1:7" x14ac:dyDescent="0.25">
      <c r="A4895">
        <v>15739592</v>
      </c>
      <c r="B4895" s="1">
        <v>98438.23</v>
      </c>
      <c r="C4895">
        <v>1</v>
      </c>
      <c r="D4895" t="s">
        <v>2986</v>
      </c>
      <c r="E4895">
        <v>10</v>
      </c>
      <c r="F4895" t="s">
        <v>2986</v>
      </c>
      <c r="G4895">
        <v>1</v>
      </c>
    </row>
    <row r="4896" spans="1:7" x14ac:dyDescent="0.25">
      <c r="A4896">
        <v>15656263</v>
      </c>
      <c r="B4896" s="1">
        <v>0</v>
      </c>
      <c r="C4896">
        <v>2</v>
      </c>
      <c r="D4896" t="s">
        <v>2986</v>
      </c>
      <c r="E4896">
        <v>5</v>
      </c>
      <c r="F4896" t="s">
        <v>2986</v>
      </c>
      <c r="G4896">
        <v>0</v>
      </c>
    </row>
    <row r="4897" spans="1:7" x14ac:dyDescent="0.25">
      <c r="A4897">
        <v>15636872</v>
      </c>
      <c r="B4897" s="1">
        <v>144705.87</v>
      </c>
      <c r="C4897">
        <v>2</v>
      </c>
      <c r="D4897" t="s">
        <v>2986</v>
      </c>
      <c r="E4897">
        <v>8</v>
      </c>
      <c r="F4897" t="s">
        <v>2986</v>
      </c>
      <c r="G4897">
        <v>0</v>
      </c>
    </row>
    <row r="4898" spans="1:7" x14ac:dyDescent="0.25">
      <c r="A4898">
        <v>15589435</v>
      </c>
      <c r="B4898" s="1">
        <v>0</v>
      </c>
      <c r="C4898">
        <v>2</v>
      </c>
      <c r="D4898" t="s">
        <v>14</v>
      </c>
      <c r="E4898">
        <v>7</v>
      </c>
      <c r="F4898" t="s">
        <v>14</v>
      </c>
      <c r="G4898">
        <v>0</v>
      </c>
    </row>
    <row r="4899" spans="1:7" x14ac:dyDescent="0.25">
      <c r="A4899">
        <v>15640464</v>
      </c>
      <c r="B4899" s="1">
        <v>91612.91</v>
      </c>
      <c r="C4899">
        <v>1</v>
      </c>
      <c r="D4899" t="s">
        <v>14</v>
      </c>
      <c r="E4899">
        <v>5</v>
      </c>
      <c r="F4899" t="s">
        <v>14</v>
      </c>
      <c r="G4899">
        <v>0</v>
      </c>
    </row>
    <row r="4900" spans="1:7" x14ac:dyDescent="0.25">
      <c r="A4900">
        <v>15723851</v>
      </c>
      <c r="B4900" s="1">
        <v>0</v>
      </c>
      <c r="C4900">
        <v>1</v>
      </c>
      <c r="D4900" t="s">
        <v>2986</v>
      </c>
      <c r="E4900">
        <v>2</v>
      </c>
      <c r="F4900" t="s">
        <v>2986</v>
      </c>
      <c r="G4900">
        <v>0</v>
      </c>
    </row>
    <row r="4901" spans="1:7" x14ac:dyDescent="0.25">
      <c r="A4901">
        <v>15722122</v>
      </c>
      <c r="B4901" s="1">
        <v>0</v>
      </c>
      <c r="C4901">
        <v>1</v>
      </c>
      <c r="D4901" t="s">
        <v>14</v>
      </c>
      <c r="E4901">
        <v>7</v>
      </c>
      <c r="F4901" t="s">
        <v>14</v>
      </c>
      <c r="G4901">
        <v>0</v>
      </c>
    </row>
    <row r="4902" spans="1:7" x14ac:dyDescent="0.25">
      <c r="A4902">
        <v>15696852</v>
      </c>
      <c r="B4902" s="1">
        <v>192122.84</v>
      </c>
      <c r="C4902">
        <v>1</v>
      </c>
      <c r="D4902" t="s">
        <v>14</v>
      </c>
      <c r="E4902">
        <v>9</v>
      </c>
      <c r="F4902" t="s">
        <v>14</v>
      </c>
      <c r="G4902">
        <v>1</v>
      </c>
    </row>
    <row r="4903" spans="1:7" x14ac:dyDescent="0.25">
      <c r="A4903">
        <v>15634936</v>
      </c>
      <c r="B4903" s="1">
        <v>179904</v>
      </c>
      <c r="C4903">
        <v>1</v>
      </c>
      <c r="D4903" t="s">
        <v>14</v>
      </c>
      <c r="E4903">
        <v>7</v>
      </c>
      <c r="F4903" t="s">
        <v>14</v>
      </c>
      <c r="G4903">
        <v>0</v>
      </c>
    </row>
    <row r="4904" spans="1:7" x14ac:dyDescent="0.25">
      <c r="A4904">
        <v>15575935</v>
      </c>
      <c r="B4904" s="1">
        <v>178058.06</v>
      </c>
      <c r="C4904">
        <v>2</v>
      </c>
      <c r="D4904" t="s">
        <v>14</v>
      </c>
      <c r="E4904">
        <v>0</v>
      </c>
      <c r="F4904" t="s">
        <v>14</v>
      </c>
      <c r="G4904">
        <v>1</v>
      </c>
    </row>
    <row r="4905" spans="1:7" x14ac:dyDescent="0.25">
      <c r="A4905">
        <v>15634491</v>
      </c>
      <c r="B4905" s="1">
        <v>176166.56</v>
      </c>
      <c r="C4905">
        <v>2</v>
      </c>
      <c r="D4905" t="s">
        <v>14</v>
      </c>
      <c r="E4905">
        <v>2</v>
      </c>
      <c r="F4905" t="s">
        <v>14</v>
      </c>
      <c r="G4905">
        <v>0</v>
      </c>
    </row>
    <row r="4906" spans="1:7" x14ac:dyDescent="0.25">
      <c r="A4906">
        <v>15628530</v>
      </c>
      <c r="B4906" s="1">
        <v>156864.20000000001</v>
      </c>
      <c r="C4906">
        <v>2</v>
      </c>
      <c r="D4906" t="s">
        <v>2986</v>
      </c>
      <c r="E4906">
        <v>3</v>
      </c>
      <c r="F4906" t="s">
        <v>2986</v>
      </c>
      <c r="G4906">
        <v>0</v>
      </c>
    </row>
    <row r="4907" spans="1:7" x14ac:dyDescent="0.25">
      <c r="A4907">
        <v>15678720</v>
      </c>
      <c r="B4907" s="1">
        <v>0</v>
      </c>
      <c r="C4907">
        <v>2</v>
      </c>
      <c r="D4907" t="s">
        <v>14</v>
      </c>
      <c r="E4907">
        <v>7</v>
      </c>
      <c r="F4907" t="s">
        <v>14</v>
      </c>
      <c r="G4907">
        <v>0</v>
      </c>
    </row>
    <row r="4908" spans="1:7" x14ac:dyDescent="0.25">
      <c r="A4908">
        <v>15627999</v>
      </c>
      <c r="B4908" s="1">
        <v>0</v>
      </c>
      <c r="C4908">
        <v>2</v>
      </c>
      <c r="D4908" t="s">
        <v>2986</v>
      </c>
      <c r="E4908">
        <v>3</v>
      </c>
      <c r="F4908" t="s">
        <v>2986</v>
      </c>
      <c r="G4908">
        <v>0</v>
      </c>
    </row>
    <row r="4909" spans="1:7" x14ac:dyDescent="0.25">
      <c r="A4909">
        <v>15571244</v>
      </c>
      <c r="B4909" s="1">
        <v>0</v>
      </c>
      <c r="C4909">
        <v>2</v>
      </c>
      <c r="D4909" t="s">
        <v>14</v>
      </c>
      <c r="E4909">
        <v>3</v>
      </c>
      <c r="F4909" t="s">
        <v>14</v>
      </c>
      <c r="G4909">
        <v>0</v>
      </c>
    </row>
    <row r="4910" spans="1:7" x14ac:dyDescent="0.25">
      <c r="A4910">
        <v>15739931</v>
      </c>
      <c r="B4910" s="1">
        <v>161588.89000000001</v>
      </c>
      <c r="C4910">
        <v>1</v>
      </c>
      <c r="D4910" t="s">
        <v>14</v>
      </c>
      <c r="E4910">
        <v>2</v>
      </c>
      <c r="F4910" t="s">
        <v>14</v>
      </c>
      <c r="G4910">
        <v>0</v>
      </c>
    </row>
    <row r="4911" spans="1:7" x14ac:dyDescent="0.25">
      <c r="A4911">
        <v>15806256</v>
      </c>
      <c r="B4911" s="1">
        <v>109349.29</v>
      </c>
      <c r="C4911">
        <v>1</v>
      </c>
      <c r="D4911" t="s">
        <v>2986</v>
      </c>
      <c r="E4911">
        <v>2</v>
      </c>
      <c r="F4911" t="s">
        <v>2986</v>
      </c>
      <c r="G4911">
        <v>1</v>
      </c>
    </row>
    <row r="4912" spans="1:7" x14ac:dyDescent="0.25">
      <c r="A4912">
        <v>15787258</v>
      </c>
      <c r="B4912" s="1">
        <v>0</v>
      </c>
      <c r="C4912">
        <v>2</v>
      </c>
      <c r="D4912" t="s">
        <v>2986</v>
      </c>
      <c r="E4912">
        <v>6</v>
      </c>
      <c r="F4912" t="s">
        <v>2986</v>
      </c>
      <c r="G4912">
        <v>0</v>
      </c>
    </row>
    <row r="4913" spans="1:7" x14ac:dyDescent="0.25">
      <c r="A4913">
        <v>15706463</v>
      </c>
      <c r="B4913" s="1">
        <v>0</v>
      </c>
      <c r="C4913">
        <v>2</v>
      </c>
      <c r="D4913" t="s">
        <v>14</v>
      </c>
      <c r="E4913">
        <v>9</v>
      </c>
      <c r="F4913" t="s">
        <v>14</v>
      </c>
      <c r="G4913">
        <v>0</v>
      </c>
    </row>
    <row r="4914" spans="1:7" x14ac:dyDescent="0.25">
      <c r="A4914">
        <v>15691004</v>
      </c>
      <c r="B4914" s="1">
        <v>0</v>
      </c>
      <c r="C4914">
        <v>1</v>
      </c>
      <c r="D4914" t="s">
        <v>14</v>
      </c>
      <c r="E4914">
        <v>1</v>
      </c>
      <c r="F4914" t="s">
        <v>14</v>
      </c>
      <c r="G4914">
        <v>1</v>
      </c>
    </row>
    <row r="4915" spans="1:7" x14ac:dyDescent="0.25">
      <c r="A4915">
        <v>15792228</v>
      </c>
      <c r="B4915" s="1">
        <v>152335.70000000001</v>
      </c>
      <c r="C4915">
        <v>1</v>
      </c>
      <c r="D4915" t="s">
        <v>2986</v>
      </c>
      <c r="E4915">
        <v>0</v>
      </c>
      <c r="F4915" t="s">
        <v>2986</v>
      </c>
      <c r="G4915">
        <v>1</v>
      </c>
    </row>
    <row r="4916" spans="1:7" x14ac:dyDescent="0.25">
      <c r="A4916">
        <v>15733447</v>
      </c>
      <c r="B4916" s="1">
        <v>124662.54</v>
      </c>
      <c r="C4916">
        <v>1</v>
      </c>
      <c r="D4916" t="s">
        <v>14</v>
      </c>
      <c r="E4916">
        <v>1</v>
      </c>
      <c r="F4916" t="s">
        <v>14</v>
      </c>
      <c r="G4916">
        <v>1</v>
      </c>
    </row>
    <row r="4917" spans="1:7" x14ac:dyDescent="0.25">
      <c r="A4917">
        <v>15679062</v>
      </c>
      <c r="B4917" s="1">
        <v>91522.04</v>
      </c>
      <c r="C4917">
        <v>2</v>
      </c>
      <c r="D4917" t="s">
        <v>14</v>
      </c>
      <c r="E4917">
        <v>10</v>
      </c>
      <c r="F4917" t="s">
        <v>14</v>
      </c>
      <c r="G4917">
        <v>0</v>
      </c>
    </row>
    <row r="4918" spans="1:7" x14ac:dyDescent="0.25">
      <c r="A4918">
        <v>15594409</v>
      </c>
      <c r="B4918" s="1">
        <v>0</v>
      </c>
      <c r="C4918">
        <v>2</v>
      </c>
      <c r="D4918" t="s">
        <v>14</v>
      </c>
      <c r="E4918">
        <v>1</v>
      </c>
      <c r="F4918" t="s">
        <v>14</v>
      </c>
      <c r="G4918">
        <v>0</v>
      </c>
    </row>
    <row r="4919" spans="1:7" x14ac:dyDescent="0.25">
      <c r="A4919">
        <v>15613816</v>
      </c>
      <c r="B4919" s="1">
        <v>62052.28</v>
      </c>
      <c r="C4919">
        <v>1</v>
      </c>
      <c r="D4919" t="s">
        <v>14</v>
      </c>
      <c r="E4919">
        <v>6</v>
      </c>
      <c r="F4919" t="s">
        <v>14</v>
      </c>
      <c r="G4919">
        <v>0</v>
      </c>
    </row>
    <row r="4920" spans="1:7" x14ac:dyDescent="0.25">
      <c r="A4920">
        <v>15681991</v>
      </c>
      <c r="B4920" s="1">
        <v>107871.72</v>
      </c>
      <c r="C4920">
        <v>1</v>
      </c>
      <c r="D4920" t="s">
        <v>2986</v>
      </c>
      <c r="E4920">
        <v>7</v>
      </c>
      <c r="F4920" t="s">
        <v>2986</v>
      </c>
      <c r="G4920">
        <v>0</v>
      </c>
    </row>
    <row r="4921" spans="1:7" x14ac:dyDescent="0.25">
      <c r="A4921">
        <v>15796074</v>
      </c>
      <c r="B4921" s="1">
        <v>99472.76</v>
      </c>
      <c r="C4921">
        <v>2</v>
      </c>
      <c r="D4921" t="s">
        <v>2986</v>
      </c>
      <c r="E4921">
        <v>2</v>
      </c>
      <c r="F4921" t="s">
        <v>2986</v>
      </c>
      <c r="G4921">
        <v>1</v>
      </c>
    </row>
    <row r="4922" spans="1:7" x14ac:dyDescent="0.25">
      <c r="A4922">
        <v>15625941</v>
      </c>
      <c r="B4922" s="1">
        <v>128039.01</v>
      </c>
      <c r="C4922">
        <v>1</v>
      </c>
      <c r="D4922" t="s">
        <v>14</v>
      </c>
      <c r="E4922">
        <v>10</v>
      </c>
      <c r="F4922" t="s">
        <v>14</v>
      </c>
      <c r="G4922">
        <v>0</v>
      </c>
    </row>
    <row r="4923" spans="1:7" x14ac:dyDescent="0.25">
      <c r="A4923">
        <v>15615016</v>
      </c>
      <c r="B4923" s="1">
        <v>0</v>
      </c>
      <c r="C4923">
        <v>2</v>
      </c>
      <c r="D4923" t="s">
        <v>14</v>
      </c>
      <c r="E4923">
        <v>2</v>
      </c>
      <c r="F4923" t="s">
        <v>14</v>
      </c>
      <c r="G4923">
        <v>0</v>
      </c>
    </row>
    <row r="4924" spans="1:7" x14ac:dyDescent="0.25">
      <c r="A4924">
        <v>15748414</v>
      </c>
      <c r="B4924" s="1">
        <v>114634.63</v>
      </c>
      <c r="C4924">
        <v>2</v>
      </c>
      <c r="D4924" t="s">
        <v>2986</v>
      </c>
      <c r="E4924">
        <v>8</v>
      </c>
      <c r="F4924" t="s">
        <v>2986</v>
      </c>
      <c r="G4924">
        <v>1</v>
      </c>
    </row>
    <row r="4925" spans="1:7" x14ac:dyDescent="0.25">
      <c r="A4925">
        <v>15751203</v>
      </c>
      <c r="B4925" s="1">
        <v>56738.47</v>
      </c>
      <c r="C4925">
        <v>2</v>
      </c>
      <c r="D4925" t="s">
        <v>14</v>
      </c>
      <c r="E4925">
        <v>5</v>
      </c>
      <c r="F4925" t="s">
        <v>14</v>
      </c>
      <c r="G4925">
        <v>1</v>
      </c>
    </row>
    <row r="4926" spans="1:7" x14ac:dyDescent="0.25">
      <c r="A4926">
        <v>15662658</v>
      </c>
      <c r="B4926" s="1">
        <v>90355.12</v>
      </c>
      <c r="C4926">
        <v>2</v>
      </c>
      <c r="D4926" t="s">
        <v>2986</v>
      </c>
      <c r="E4926">
        <v>2</v>
      </c>
      <c r="F4926" t="s">
        <v>2986</v>
      </c>
      <c r="G4926">
        <v>0</v>
      </c>
    </row>
    <row r="4927" spans="1:7" x14ac:dyDescent="0.25">
      <c r="A4927">
        <v>15574868</v>
      </c>
      <c r="B4927" s="1">
        <v>115725.24</v>
      </c>
      <c r="C4927">
        <v>2</v>
      </c>
      <c r="D4927" t="s">
        <v>2986</v>
      </c>
      <c r="E4927">
        <v>5</v>
      </c>
      <c r="F4927" t="s">
        <v>2986</v>
      </c>
      <c r="G4927">
        <v>0</v>
      </c>
    </row>
    <row r="4928" spans="1:7" x14ac:dyDescent="0.25">
      <c r="A4928">
        <v>15790282</v>
      </c>
      <c r="B4928" s="1">
        <v>114327.59</v>
      </c>
      <c r="C4928">
        <v>2</v>
      </c>
      <c r="D4928" t="s">
        <v>14</v>
      </c>
      <c r="E4928">
        <v>3</v>
      </c>
      <c r="F4928" t="s">
        <v>14</v>
      </c>
      <c r="G4928">
        <v>0</v>
      </c>
    </row>
    <row r="4929" spans="1:7" x14ac:dyDescent="0.25">
      <c r="A4929">
        <v>15762927</v>
      </c>
      <c r="B4929" s="1">
        <v>100762.64</v>
      </c>
      <c r="C4929">
        <v>1</v>
      </c>
      <c r="D4929" t="s">
        <v>2986</v>
      </c>
      <c r="E4929">
        <v>6</v>
      </c>
      <c r="F4929" t="s">
        <v>2986</v>
      </c>
      <c r="G4929">
        <v>0</v>
      </c>
    </row>
    <row r="4930" spans="1:7" x14ac:dyDescent="0.25">
      <c r="A4930">
        <v>15803456</v>
      </c>
      <c r="B4930" s="1">
        <v>0</v>
      </c>
      <c r="C4930">
        <v>1</v>
      </c>
      <c r="D4930" t="s">
        <v>2986</v>
      </c>
      <c r="E4930">
        <v>9</v>
      </c>
      <c r="F4930" t="s">
        <v>2986</v>
      </c>
      <c r="G4930">
        <v>1</v>
      </c>
    </row>
    <row r="4931" spans="1:7" x14ac:dyDescent="0.25">
      <c r="A4931">
        <v>15771857</v>
      </c>
      <c r="B4931" s="1">
        <v>89039.9</v>
      </c>
      <c r="C4931">
        <v>2</v>
      </c>
      <c r="D4931" t="s">
        <v>14</v>
      </c>
      <c r="E4931">
        <v>7</v>
      </c>
      <c r="F4931" t="s">
        <v>14</v>
      </c>
      <c r="G4931">
        <v>0</v>
      </c>
    </row>
    <row r="4932" spans="1:7" x14ac:dyDescent="0.25">
      <c r="A4932">
        <v>15700601</v>
      </c>
      <c r="B4932" s="1">
        <v>78829.53</v>
      </c>
      <c r="C4932">
        <v>1</v>
      </c>
      <c r="D4932" t="s">
        <v>14</v>
      </c>
      <c r="E4932">
        <v>1</v>
      </c>
      <c r="F4932" t="s">
        <v>14</v>
      </c>
      <c r="G4932">
        <v>0</v>
      </c>
    </row>
    <row r="4933" spans="1:7" x14ac:dyDescent="0.25">
      <c r="A4933">
        <v>15569670</v>
      </c>
      <c r="B4933" s="1">
        <v>112372.96</v>
      </c>
      <c r="C4933">
        <v>1</v>
      </c>
      <c r="D4933" t="s">
        <v>14</v>
      </c>
      <c r="E4933">
        <v>6</v>
      </c>
      <c r="F4933" t="s">
        <v>14</v>
      </c>
      <c r="G4933">
        <v>0</v>
      </c>
    </row>
    <row r="4934" spans="1:7" x14ac:dyDescent="0.25">
      <c r="A4934">
        <v>15772341</v>
      </c>
      <c r="B4934" s="1">
        <v>122029.15</v>
      </c>
      <c r="C4934">
        <v>1</v>
      </c>
      <c r="D4934" t="s">
        <v>14</v>
      </c>
      <c r="E4934">
        <v>6</v>
      </c>
      <c r="F4934" t="s">
        <v>14</v>
      </c>
      <c r="G4934">
        <v>0</v>
      </c>
    </row>
    <row r="4935" spans="1:7" x14ac:dyDescent="0.25">
      <c r="A4935">
        <v>15661548</v>
      </c>
      <c r="B4935" s="1">
        <v>157829.12</v>
      </c>
      <c r="C4935">
        <v>1</v>
      </c>
      <c r="D4935" t="s">
        <v>2986</v>
      </c>
      <c r="E4935">
        <v>0</v>
      </c>
      <c r="F4935" t="s">
        <v>2986</v>
      </c>
      <c r="G4935">
        <v>0</v>
      </c>
    </row>
    <row r="4936" spans="1:7" x14ac:dyDescent="0.25">
      <c r="A4936">
        <v>15787597</v>
      </c>
      <c r="B4936" s="1">
        <v>108377.75</v>
      </c>
      <c r="C4936">
        <v>2</v>
      </c>
      <c r="D4936" t="s">
        <v>14</v>
      </c>
      <c r="E4936">
        <v>1</v>
      </c>
      <c r="F4936" t="s">
        <v>14</v>
      </c>
      <c r="G4936">
        <v>0</v>
      </c>
    </row>
    <row r="4937" spans="1:7" x14ac:dyDescent="0.25">
      <c r="A4937">
        <v>15806913</v>
      </c>
      <c r="B4937" s="1">
        <v>95507.12</v>
      </c>
      <c r="C4937">
        <v>1</v>
      </c>
      <c r="D4937" t="s">
        <v>14</v>
      </c>
      <c r="E4937">
        <v>2</v>
      </c>
      <c r="F4937" t="s">
        <v>14</v>
      </c>
      <c r="G4937">
        <v>0</v>
      </c>
    </row>
    <row r="4938" spans="1:7" x14ac:dyDescent="0.25">
      <c r="A4938">
        <v>15804862</v>
      </c>
      <c r="B4938" s="1">
        <v>127146.68</v>
      </c>
      <c r="C4938">
        <v>1</v>
      </c>
      <c r="D4938" t="s">
        <v>2986</v>
      </c>
      <c r="E4938">
        <v>6</v>
      </c>
      <c r="F4938" t="s">
        <v>2986</v>
      </c>
      <c r="G4938">
        <v>0</v>
      </c>
    </row>
    <row r="4939" spans="1:7" x14ac:dyDescent="0.25">
      <c r="A4939">
        <v>15792986</v>
      </c>
      <c r="B4939" s="1">
        <v>133811.78</v>
      </c>
      <c r="C4939">
        <v>1</v>
      </c>
      <c r="D4939" t="s">
        <v>2986</v>
      </c>
      <c r="E4939">
        <v>1</v>
      </c>
      <c r="F4939" t="s">
        <v>2986</v>
      </c>
      <c r="G4939">
        <v>1</v>
      </c>
    </row>
    <row r="4940" spans="1:7" x14ac:dyDescent="0.25">
      <c r="A4940">
        <v>15625632</v>
      </c>
      <c r="B4940" s="1">
        <v>121092.47</v>
      </c>
      <c r="C4940">
        <v>2</v>
      </c>
      <c r="D4940" t="s">
        <v>14</v>
      </c>
      <c r="E4940">
        <v>3</v>
      </c>
      <c r="F4940" t="s">
        <v>14</v>
      </c>
      <c r="G4940">
        <v>0</v>
      </c>
    </row>
    <row r="4941" spans="1:7" x14ac:dyDescent="0.25">
      <c r="A4941">
        <v>15727703</v>
      </c>
      <c r="B4941" s="1">
        <v>126979.75</v>
      </c>
      <c r="C4941">
        <v>1</v>
      </c>
      <c r="D4941" t="s">
        <v>2986</v>
      </c>
      <c r="E4941">
        <v>10</v>
      </c>
      <c r="F4941" t="s">
        <v>2986</v>
      </c>
      <c r="G4941">
        <v>0</v>
      </c>
    </row>
    <row r="4942" spans="1:7" x14ac:dyDescent="0.25">
      <c r="A4942">
        <v>15606273</v>
      </c>
      <c r="B4942" s="1">
        <v>144235.73000000001</v>
      </c>
      <c r="C4942">
        <v>2</v>
      </c>
      <c r="D4942" t="s">
        <v>2986</v>
      </c>
      <c r="E4942">
        <v>5</v>
      </c>
      <c r="F4942" t="s">
        <v>2986</v>
      </c>
      <c r="G4942">
        <v>1</v>
      </c>
    </row>
    <row r="4943" spans="1:7" x14ac:dyDescent="0.25">
      <c r="A4943">
        <v>15799652</v>
      </c>
      <c r="B4943" s="1">
        <v>152582.20000000001</v>
      </c>
      <c r="C4943">
        <v>2</v>
      </c>
      <c r="D4943" t="s">
        <v>2986</v>
      </c>
      <c r="E4943">
        <v>0</v>
      </c>
      <c r="F4943" t="s">
        <v>2986</v>
      </c>
      <c r="G4943">
        <v>0</v>
      </c>
    </row>
    <row r="4944" spans="1:7" x14ac:dyDescent="0.25">
      <c r="A4944">
        <v>15715047</v>
      </c>
      <c r="B4944" s="1">
        <v>172478.15</v>
      </c>
      <c r="C4944">
        <v>1</v>
      </c>
      <c r="D4944" t="s">
        <v>2986</v>
      </c>
      <c r="E4944">
        <v>9</v>
      </c>
      <c r="F4944" t="s">
        <v>2986</v>
      </c>
      <c r="G4944">
        <v>1</v>
      </c>
    </row>
    <row r="4945" spans="1:7" x14ac:dyDescent="0.25">
      <c r="A4945">
        <v>15784687</v>
      </c>
      <c r="B4945" s="1">
        <v>126477.42</v>
      </c>
      <c r="C4945">
        <v>1</v>
      </c>
      <c r="D4945" t="s">
        <v>2986</v>
      </c>
      <c r="E4945">
        <v>1</v>
      </c>
      <c r="F4945" t="s">
        <v>2986</v>
      </c>
      <c r="G4945">
        <v>0</v>
      </c>
    </row>
    <row r="4946" spans="1:7" x14ac:dyDescent="0.25">
      <c r="A4946">
        <v>15615322</v>
      </c>
      <c r="B4946" s="1">
        <v>97473.87</v>
      </c>
      <c r="C4946">
        <v>2</v>
      </c>
      <c r="D4946" t="s">
        <v>14</v>
      </c>
      <c r="E4946">
        <v>7</v>
      </c>
      <c r="F4946" t="s">
        <v>14</v>
      </c>
      <c r="G4946">
        <v>0</v>
      </c>
    </row>
    <row r="4947" spans="1:7" x14ac:dyDescent="0.25">
      <c r="A4947">
        <v>15722072</v>
      </c>
      <c r="B4947" s="1">
        <v>138053.67000000001</v>
      </c>
      <c r="C4947">
        <v>1</v>
      </c>
      <c r="D4947" t="s">
        <v>14</v>
      </c>
      <c r="E4947">
        <v>5</v>
      </c>
      <c r="F4947" t="s">
        <v>14</v>
      </c>
      <c r="G4947">
        <v>0</v>
      </c>
    </row>
    <row r="4948" spans="1:7" x14ac:dyDescent="0.25">
      <c r="A4948">
        <v>15646784</v>
      </c>
      <c r="B4948" s="1">
        <v>164003.04999999999</v>
      </c>
      <c r="C4948">
        <v>2</v>
      </c>
      <c r="D4948" t="s">
        <v>14</v>
      </c>
      <c r="E4948">
        <v>2</v>
      </c>
      <c r="F4948" t="s">
        <v>14</v>
      </c>
      <c r="G4948">
        <v>0</v>
      </c>
    </row>
    <row r="4949" spans="1:7" x14ac:dyDescent="0.25">
      <c r="A4949">
        <v>15644692</v>
      </c>
      <c r="B4949" s="1">
        <v>0</v>
      </c>
      <c r="C4949">
        <v>1</v>
      </c>
      <c r="D4949" t="s">
        <v>14</v>
      </c>
      <c r="E4949">
        <v>8</v>
      </c>
      <c r="F4949" t="s">
        <v>14</v>
      </c>
      <c r="G4949">
        <v>1</v>
      </c>
    </row>
    <row r="4950" spans="1:7" x14ac:dyDescent="0.25">
      <c r="A4950">
        <v>15670354</v>
      </c>
      <c r="B4950" s="1">
        <v>0</v>
      </c>
      <c r="C4950">
        <v>2</v>
      </c>
      <c r="D4950" t="s">
        <v>14</v>
      </c>
      <c r="E4950">
        <v>6</v>
      </c>
      <c r="F4950" t="s">
        <v>14</v>
      </c>
      <c r="G4950">
        <v>0</v>
      </c>
    </row>
    <row r="4951" spans="1:7" x14ac:dyDescent="0.25">
      <c r="A4951">
        <v>15716357</v>
      </c>
      <c r="B4951" s="1">
        <v>122486.11</v>
      </c>
      <c r="C4951">
        <v>2</v>
      </c>
      <c r="D4951" t="s">
        <v>14</v>
      </c>
      <c r="E4951">
        <v>4</v>
      </c>
      <c r="F4951" t="s">
        <v>14</v>
      </c>
      <c r="G4951">
        <v>0</v>
      </c>
    </row>
    <row r="4952" spans="1:7" x14ac:dyDescent="0.25">
      <c r="A4952">
        <v>15786717</v>
      </c>
      <c r="B4952" s="1">
        <v>0</v>
      </c>
      <c r="C4952">
        <v>2</v>
      </c>
      <c r="D4952" t="s">
        <v>2986</v>
      </c>
      <c r="E4952">
        <v>1</v>
      </c>
      <c r="F4952" t="s">
        <v>2986</v>
      </c>
      <c r="G4952">
        <v>0</v>
      </c>
    </row>
    <row r="4953" spans="1:7" x14ac:dyDescent="0.25">
      <c r="A4953">
        <v>15771383</v>
      </c>
      <c r="B4953" s="1">
        <v>53667.44</v>
      </c>
      <c r="C4953">
        <v>1</v>
      </c>
      <c r="D4953" t="s">
        <v>2986</v>
      </c>
      <c r="E4953">
        <v>6</v>
      </c>
      <c r="F4953" t="s">
        <v>2986</v>
      </c>
      <c r="G4953">
        <v>0</v>
      </c>
    </row>
    <row r="4954" spans="1:7" x14ac:dyDescent="0.25">
      <c r="A4954">
        <v>15649793</v>
      </c>
      <c r="B4954" s="1">
        <v>0</v>
      </c>
      <c r="C4954">
        <v>2</v>
      </c>
      <c r="D4954" t="s">
        <v>2986</v>
      </c>
      <c r="E4954">
        <v>7</v>
      </c>
      <c r="F4954" t="s">
        <v>2986</v>
      </c>
      <c r="G4954">
        <v>0</v>
      </c>
    </row>
    <row r="4955" spans="1:7" x14ac:dyDescent="0.25">
      <c r="A4955">
        <v>15731543</v>
      </c>
      <c r="B4955" s="1">
        <v>109327.65</v>
      </c>
      <c r="C4955">
        <v>1</v>
      </c>
      <c r="D4955" t="s">
        <v>14</v>
      </c>
      <c r="E4955">
        <v>9</v>
      </c>
      <c r="F4955" t="s">
        <v>14</v>
      </c>
      <c r="G4955">
        <v>0</v>
      </c>
    </row>
    <row r="4956" spans="1:7" x14ac:dyDescent="0.25">
      <c r="A4956">
        <v>15684516</v>
      </c>
      <c r="B4956" s="1">
        <v>121151.05</v>
      </c>
      <c r="C4956">
        <v>1</v>
      </c>
      <c r="D4956" t="s">
        <v>2986</v>
      </c>
      <c r="E4956">
        <v>1</v>
      </c>
      <c r="F4956" t="s">
        <v>2986</v>
      </c>
      <c r="G4956">
        <v>0</v>
      </c>
    </row>
    <row r="4957" spans="1:7" x14ac:dyDescent="0.25">
      <c r="A4957">
        <v>15677249</v>
      </c>
      <c r="B4957" s="1">
        <v>101043.63</v>
      </c>
      <c r="C4957">
        <v>1</v>
      </c>
      <c r="D4957" t="s">
        <v>14</v>
      </c>
      <c r="E4957">
        <v>9</v>
      </c>
      <c r="F4957" t="s">
        <v>14</v>
      </c>
      <c r="G4957">
        <v>0</v>
      </c>
    </row>
    <row r="4958" spans="1:7" x14ac:dyDescent="0.25">
      <c r="A4958">
        <v>15581525</v>
      </c>
      <c r="B4958" s="1">
        <v>83501.66</v>
      </c>
      <c r="C4958">
        <v>2</v>
      </c>
      <c r="D4958" t="s">
        <v>2986</v>
      </c>
      <c r="E4958">
        <v>3</v>
      </c>
      <c r="F4958" t="s">
        <v>2986</v>
      </c>
      <c r="G4958">
        <v>0</v>
      </c>
    </row>
    <row r="4959" spans="1:7" x14ac:dyDescent="0.25">
      <c r="A4959">
        <v>15628420</v>
      </c>
      <c r="B4959" s="1">
        <v>80462.240000000005</v>
      </c>
      <c r="C4959">
        <v>1</v>
      </c>
      <c r="D4959" t="s">
        <v>2986</v>
      </c>
      <c r="E4959">
        <v>2</v>
      </c>
      <c r="F4959" t="s">
        <v>2986</v>
      </c>
      <c r="G4959">
        <v>0</v>
      </c>
    </row>
    <row r="4960" spans="1:7" x14ac:dyDescent="0.25">
      <c r="A4960">
        <v>15600478</v>
      </c>
      <c r="B4960" s="1">
        <v>0</v>
      </c>
      <c r="C4960">
        <v>1</v>
      </c>
      <c r="D4960" t="s">
        <v>2986</v>
      </c>
      <c r="E4960">
        <v>3</v>
      </c>
      <c r="F4960" t="s">
        <v>2986</v>
      </c>
      <c r="G4960">
        <v>0</v>
      </c>
    </row>
    <row r="4961" spans="1:7" x14ac:dyDescent="0.25">
      <c r="A4961">
        <v>15594502</v>
      </c>
      <c r="B4961" s="1">
        <v>109093.41</v>
      </c>
      <c r="C4961">
        <v>2</v>
      </c>
      <c r="D4961" t="s">
        <v>2986</v>
      </c>
      <c r="E4961">
        <v>6</v>
      </c>
      <c r="F4961" t="s">
        <v>2986</v>
      </c>
      <c r="G4961">
        <v>0</v>
      </c>
    </row>
    <row r="4962" spans="1:7" x14ac:dyDescent="0.25">
      <c r="A4962">
        <v>15784361</v>
      </c>
      <c r="B4962" s="1">
        <v>140355.6</v>
      </c>
      <c r="C4962">
        <v>1</v>
      </c>
      <c r="D4962" t="s">
        <v>14</v>
      </c>
      <c r="E4962">
        <v>5</v>
      </c>
      <c r="F4962" t="s">
        <v>14</v>
      </c>
      <c r="G4962">
        <v>0</v>
      </c>
    </row>
    <row r="4963" spans="1:7" x14ac:dyDescent="0.25">
      <c r="A4963">
        <v>15767626</v>
      </c>
      <c r="B4963" s="1">
        <v>0</v>
      </c>
      <c r="C4963">
        <v>2</v>
      </c>
      <c r="D4963" t="s">
        <v>14</v>
      </c>
      <c r="E4963">
        <v>10</v>
      </c>
      <c r="F4963" t="s">
        <v>14</v>
      </c>
      <c r="G4963">
        <v>0</v>
      </c>
    </row>
    <row r="4964" spans="1:7" x14ac:dyDescent="0.25">
      <c r="A4964">
        <v>15632521</v>
      </c>
      <c r="B4964" s="1">
        <v>130170.82</v>
      </c>
      <c r="C4964">
        <v>2</v>
      </c>
      <c r="D4964" t="s">
        <v>2986</v>
      </c>
      <c r="E4964">
        <v>0</v>
      </c>
      <c r="F4964" t="s">
        <v>2986</v>
      </c>
      <c r="G4964">
        <v>0</v>
      </c>
    </row>
    <row r="4965" spans="1:7" x14ac:dyDescent="0.25">
      <c r="A4965">
        <v>15665088</v>
      </c>
      <c r="B4965" s="1">
        <v>0</v>
      </c>
      <c r="C4965">
        <v>2</v>
      </c>
      <c r="D4965" t="s">
        <v>14</v>
      </c>
      <c r="E4965">
        <v>2</v>
      </c>
      <c r="F4965" t="s">
        <v>14</v>
      </c>
      <c r="G4965">
        <v>0</v>
      </c>
    </row>
    <row r="4966" spans="1:7" x14ac:dyDescent="0.25">
      <c r="A4966">
        <v>15652084</v>
      </c>
      <c r="B4966" s="1">
        <v>109542.29</v>
      </c>
      <c r="C4966">
        <v>1</v>
      </c>
      <c r="D4966" t="s">
        <v>14</v>
      </c>
      <c r="E4966">
        <v>0</v>
      </c>
      <c r="F4966" t="s">
        <v>14</v>
      </c>
      <c r="G4966">
        <v>0</v>
      </c>
    </row>
    <row r="4967" spans="1:7" x14ac:dyDescent="0.25">
      <c r="A4967">
        <v>15574761</v>
      </c>
      <c r="B4967" s="1">
        <v>33563.949999999997</v>
      </c>
      <c r="C4967">
        <v>2</v>
      </c>
      <c r="D4967" t="s">
        <v>2986</v>
      </c>
      <c r="E4967">
        <v>3</v>
      </c>
      <c r="F4967" t="s">
        <v>2986</v>
      </c>
      <c r="G4967">
        <v>1</v>
      </c>
    </row>
    <row r="4968" spans="1:7" x14ac:dyDescent="0.25">
      <c r="A4968">
        <v>15729515</v>
      </c>
      <c r="B4968" s="1">
        <v>148795.17000000001</v>
      </c>
      <c r="C4968">
        <v>2</v>
      </c>
      <c r="D4968" t="s">
        <v>14</v>
      </c>
      <c r="E4968">
        <v>1</v>
      </c>
      <c r="F4968" t="s">
        <v>14</v>
      </c>
      <c r="G4968">
        <v>0</v>
      </c>
    </row>
    <row r="4969" spans="1:7" x14ac:dyDescent="0.25">
      <c r="A4969">
        <v>15682070</v>
      </c>
      <c r="B4969" s="1">
        <v>0</v>
      </c>
      <c r="C4969">
        <v>2</v>
      </c>
      <c r="D4969" t="s">
        <v>14</v>
      </c>
      <c r="E4969">
        <v>9</v>
      </c>
      <c r="F4969" t="s">
        <v>14</v>
      </c>
      <c r="G4969">
        <v>0</v>
      </c>
    </row>
    <row r="4970" spans="1:7" x14ac:dyDescent="0.25">
      <c r="A4970">
        <v>15743817</v>
      </c>
      <c r="B4970" s="1">
        <v>174126.75</v>
      </c>
      <c r="C4970">
        <v>3</v>
      </c>
      <c r="D4970" t="s">
        <v>2986</v>
      </c>
      <c r="E4970">
        <v>8</v>
      </c>
      <c r="F4970" t="s">
        <v>2986</v>
      </c>
      <c r="G4970">
        <v>1</v>
      </c>
    </row>
    <row r="4971" spans="1:7" x14ac:dyDescent="0.25">
      <c r="A4971">
        <v>15572158</v>
      </c>
      <c r="B4971" s="1">
        <v>0</v>
      </c>
      <c r="C4971">
        <v>1</v>
      </c>
      <c r="D4971" t="s">
        <v>2986</v>
      </c>
      <c r="E4971">
        <v>3</v>
      </c>
      <c r="F4971" t="s">
        <v>2986</v>
      </c>
      <c r="G4971">
        <v>0</v>
      </c>
    </row>
    <row r="4972" spans="1:7" x14ac:dyDescent="0.25">
      <c r="A4972">
        <v>15584477</v>
      </c>
      <c r="B4972" s="1">
        <v>106405.03</v>
      </c>
      <c r="C4972">
        <v>1</v>
      </c>
      <c r="D4972" t="s">
        <v>14</v>
      </c>
      <c r="E4972">
        <v>1</v>
      </c>
      <c r="F4972" t="s">
        <v>14</v>
      </c>
      <c r="G4972">
        <v>0</v>
      </c>
    </row>
    <row r="4973" spans="1:7" x14ac:dyDescent="0.25">
      <c r="A4973">
        <v>15614893</v>
      </c>
      <c r="B4973" s="1">
        <v>0</v>
      </c>
      <c r="C4973">
        <v>1</v>
      </c>
      <c r="D4973" t="s">
        <v>14</v>
      </c>
      <c r="E4973">
        <v>2</v>
      </c>
      <c r="F4973" t="s">
        <v>14</v>
      </c>
      <c r="G4973">
        <v>0</v>
      </c>
    </row>
    <row r="4974" spans="1:7" x14ac:dyDescent="0.25">
      <c r="A4974">
        <v>15665963</v>
      </c>
      <c r="B4974" s="1">
        <v>128393.29</v>
      </c>
      <c r="C4974">
        <v>1</v>
      </c>
      <c r="D4974" t="s">
        <v>14</v>
      </c>
      <c r="E4974">
        <v>2</v>
      </c>
      <c r="F4974" t="s">
        <v>14</v>
      </c>
      <c r="G4974">
        <v>0</v>
      </c>
    </row>
    <row r="4975" spans="1:7" x14ac:dyDescent="0.25">
      <c r="A4975">
        <v>15612524</v>
      </c>
      <c r="B4975" s="1">
        <v>127841.52</v>
      </c>
      <c r="C4975">
        <v>1</v>
      </c>
      <c r="D4975" t="s">
        <v>2986</v>
      </c>
      <c r="E4975">
        <v>2</v>
      </c>
      <c r="F4975" t="s">
        <v>2986</v>
      </c>
      <c r="G4975">
        <v>0</v>
      </c>
    </row>
    <row r="4976" spans="1:7" x14ac:dyDescent="0.25">
      <c r="A4976">
        <v>15596962</v>
      </c>
      <c r="B4976" s="1">
        <v>137295.19</v>
      </c>
      <c r="C4976">
        <v>2</v>
      </c>
      <c r="D4976" t="s">
        <v>14</v>
      </c>
      <c r="E4976">
        <v>4</v>
      </c>
      <c r="F4976" t="s">
        <v>14</v>
      </c>
      <c r="G4976">
        <v>0</v>
      </c>
    </row>
    <row r="4977" spans="1:7" x14ac:dyDescent="0.25">
      <c r="A4977">
        <v>15744942</v>
      </c>
      <c r="B4977" s="1">
        <v>155828.22</v>
      </c>
      <c r="C4977">
        <v>1</v>
      </c>
      <c r="D4977" t="s">
        <v>14</v>
      </c>
      <c r="E4977">
        <v>2</v>
      </c>
      <c r="F4977" t="s">
        <v>14</v>
      </c>
      <c r="G4977">
        <v>1</v>
      </c>
    </row>
    <row r="4978" spans="1:7" x14ac:dyDescent="0.25">
      <c r="A4978">
        <v>15573278</v>
      </c>
      <c r="B4978" s="1">
        <v>0</v>
      </c>
      <c r="C4978">
        <v>2</v>
      </c>
      <c r="D4978" t="s">
        <v>2986</v>
      </c>
      <c r="E4978">
        <v>6</v>
      </c>
      <c r="F4978" t="s">
        <v>2986</v>
      </c>
      <c r="G4978">
        <v>0</v>
      </c>
    </row>
    <row r="4979" spans="1:7" x14ac:dyDescent="0.25">
      <c r="A4979">
        <v>15717056</v>
      </c>
      <c r="B4979" s="1">
        <v>144351.85999999999</v>
      </c>
      <c r="C4979">
        <v>1</v>
      </c>
      <c r="D4979" t="s">
        <v>2986</v>
      </c>
      <c r="E4979">
        <v>7</v>
      </c>
      <c r="F4979" t="s">
        <v>2986</v>
      </c>
      <c r="G4979">
        <v>0</v>
      </c>
    </row>
    <row r="4980" spans="1:7" x14ac:dyDescent="0.25">
      <c r="A4980">
        <v>15795881</v>
      </c>
      <c r="B4980" s="1">
        <v>106365.29</v>
      </c>
      <c r="C4980">
        <v>1</v>
      </c>
      <c r="D4980" t="s">
        <v>14</v>
      </c>
      <c r="E4980">
        <v>8</v>
      </c>
      <c r="F4980" t="s">
        <v>14</v>
      </c>
      <c r="G4980">
        <v>0</v>
      </c>
    </row>
    <row r="4981" spans="1:7" x14ac:dyDescent="0.25">
      <c r="A4981">
        <v>15758939</v>
      </c>
      <c r="B4981" s="1">
        <v>127801.88</v>
      </c>
      <c r="C4981">
        <v>1</v>
      </c>
      <c r="D4981" t="s">
        <v>14</v>
      </c>
      <c r="E4981">
        <v>7</v>
      </c>
      <c r="F4981" t="s">
        <v>14</v>
      </c>
      <c r="G4981">
        <v>0</v>
      </c>
    </row>
    <row r="4982" spans="1:7" x14ac:dyDescent="0.25">
      <c r="A4982">
        <v>15792250</v>
      </c>
      <c r="B4982" s="1">
        <v>122793.96</v>
      </c>
      <c r="C4982">
        <v>1</v>
      </c>
      <c r="D4982" t="s">
        <v>14</v>
      </c>
      <c r="E4982">
        <v>4</v>
      </c>
      <c r="F4982" t="s">
        <v>14</v>
      </c>
      <c r="G4982">
        <v>0</v>
      </c>
    </row>
    <row r="4983" spans="1:7" x14ac:dyDescent="0.25">
      <c r="A4983">
        <v>15740406</v>
      </c>
      <c r="B4983" s="1">
        <v>113525.84</v>
      </c>
      <c r="C4983">
        <v>1</v>
      </c>
      <c r="D4983" t="s">
        <v>2986</v>
      </c>
      <c r="E4983">
        <v>10</v>
      </c>
      <c r="F4983" t="s">
        <v>2986</v>
      </c>
      <c r="G4983">
        <v>1</v>
      </c>
    </row>
    <row r="4984" spans="1:7" x14ac:dyDescent="0.25">
      <c r="A4984">
        <v>15768137</v>
      </c>
      <c r="B4984" s="1">
        <v>136100.69</v>
      </c>
      <c r="C4984">
        <v>2</v>
      </c>
      <c r="D4984" t="s">
        <v>2986</v>
      </c>
      <c r="E4984">
        <v>6</v>
      </c>
      <c r="F4984" t="s">
        <v>2986</v>
      </c>
      <c r="G4984">
        <v>1</v>
      </c>
    </row>
    <row r="4985" spans="1:7" x14ac:dyDescent="0.25">
      <c r="A4985">
        <v>15569120</v>
      </c>
      <c r="B4985" s="1">
        <v>0</v>
      </c>
      <c r="C4985">
        <v>2</v>
      </c>
      <c r="D4985" t="s">
        <v>14</v>
      </c>
      <c r="E4985">
        <v>7</v>
      </c>
      <c r="F4985" t="s">
        <v>14</v>
      </c>
      <c r="G4985">
        <v>0</v>
      </c>
    </row>
    <row r="4986" spans="1:7" x14ac:dyDescent="0.25">
      <c r="A4986">
        <v>15723721</v>
      </c>
      <c r="B4986" s="1">
        <v>140916.81</v>
      </c>
      <c r="C4986">
        <v>1</v>
      </c>
      <c r="D4986" t="s">
        <v>2986</v>
      </c>
      <c r="E4986">
        <v>4</v>
      </c>
      <c r="F4986" t="s">
        <v>2986</v>
      </c>
      <c r="G4986">
        <v>0</v>
      </c>
    </row>
    <row r="4987" spans="1:7" x14ac:dyDescent="0.25">
      <c r="A4987">
        <v>15777122</v>
      </c>
      <c r="B4987" s="1">
        <v>0</v>
      </c>
      <c r="C4987">
        <v>2</v>
      </c>
      <c r="D4987" t="s">
        <v>14</v>
      </c>
      <c r="E4987">
        <v>4</v>
      </c>
      <c r="F4987" t="s">
        <v>14</v>
      </c>
      <c r="G4987">
        <v>0</v>
      </c>
    </row>
    <row r="4988" spans="1:7" x14ac:dyDescent="0.25">
      <c r="A4988">
        <v>15742681</v>
      </c>
      <c r="B4988" s="1">
        <v>121365.39</v>
      </c>
      <c r="C4988">
        <v>1</v>
      </c>
      <c r="D4988" t="s">
        <v>14</v>
      </c>
      <c r="E4988">
        <v>4</v>
      </c>
      <c r="F4988" t="s">
        <v>14</v>
      </c>
      <c r="G4988">
        <v>0</v>
      </c>
    </row>
    <row r="4989" spans="1:7" x14ac:dyDescent="0.25">
      <c r="A4989">
        <v>15582090</v>
      </c>
      <c r="B4989" s="1">
        <v>0</v>
      </c>
      <c r="C4989">
        <v>1</v>
      </c>
      <c r="D4989" t="s">
        <v>2986</v>
      </c>
      <c r="E4989">
        <v>4</v>
      </c>
      <c r="F4989" t="s">
        <v>2986</v>
      </c>
      <c r="G4989">
        <v>0</v>
      </c>
    </row>
    <row r="4990" spans="1:7" x14ac:dyDescent="0.25">
      <c r="A4990">
        <v>15711254</v>
      </c>
      <c r="B4990" s="1">
        <v>0</v>
      </c>
      <c r="C4990">
        <v>2</v>
      </c>
      <c r="D4990" t="s">
        <v>2986</v>
      </c>
      <c r="E4990">
        <v>7</v>
      </c>
      <c r="F4990" t="s">
        <v>2986</v>
      </c>
      <c r="G4990">
        <v>0</v>
      </c>
    </row>
    <row r="4991" spans="1:7" x14ac:dyDescent="0.25">
      <c r="A4991">
        <v>15775067</v>
      </c>
      <c r="B4991" s="1">
        <v>93578.68</v>
      </c>
      <c r="C4991">
        <v>2</v>
      </c>
      <c r="D4991" t="s">
        <v>14</v>
      </c>
      <c r="E4991">
        <v>3</v>
      </c>
      <c r="F4991" t="s">
        <v>14</v>
      </c>
      <c r="G4991">
        <v>1</v>
      </c>
    </row>
    <row r="4992" spans="1:7" x14ac:dyDescent="0.25">
      <c r="A4992">
        <v>15602851</v>
      </c>
      <c r="B4992" s="1">
        <v>0</v>
      </c>
      <c r="C4992">
        <v>1</v>
      </c>
      <c r="D4992" t="s">
        <v>2986</v>
      </c>
      <c r="E4992">
        <v>9</v>
      </c>
      <c r="F4992" t="s">
        <v>2986</v>
      </c>
      <c r="G4992">
        <v>0</v>
      </c>
    </row>
    <row r="4993" spans="1:7" x14ac:dyDescent="0.25">
      <c r="A4993">
        <v>15802857</v>
      </c>
      <c r="B4993" s="1">
        <v>115409.60000000001</v>
      </c>
      <c r="C4993">
        <v>1</v>
      </c>
      <c r="D4993" t="s">
        <v>14</v>
      </c>
      <c r="E4993">
        <v>8</v>
      </c>
      <c r="F4993" t="s">
        <v>14</v>
      </c>
      <c r="G4993">
        <v>0</v>
      </c>
    </row>
    <row r="4994" spans="1:7" x14ac:dyDescent="0.25">
      <c r="A4994">
        <v>15701175</v>
      </c>
      <c r="B4994" s="1">
        <v>90791.69</v>
      </c>
      <c r="C4994">
        <v>1</v>
      </c>
      <c r="D4994" t="s">
        <v>14</v>
      </c>
      <c r="E4994">
        <v>8</v>
      </c>
      <c r="F4994" t="s">
        <v>14</v>
      </c>
      <c r="G4994">
        <v>0</v>
      </c>
    </row>
    <row r="4995" spans="1:7" x14ac:dyDescent="0.25">
      <c r="A4995">
        <v>15783019</v>
      </c>
      <c r="B4995" s="1">
        <v>123681.32</v>
      </c>
      <c r="C4995">
        <v>3</v>
      </c>
      <c r="D4995" t="s">
        <v>2986</v>
      </c>
      <c r="E4995">
        <v>9</v>
      </c>
      <c r="F4995" t="s">
        <v>2986</v>
      </c>
      <c r="G4995">
        <v>1</v>
      </c>
    </row>
    <row r="4996" spans="1:7" x14ac:dyDescent="0.25">
      <c r="A4996">
        <v>15728912</v>
      </c>
      <c r="B4996" s="1">
        <v>92436.86</v>
      </c>
      <c r="C4996">
        <v>1</v>
      </c>
      <c r="D4996" t="s">
        <v>2986</v>
      </c>
      <c r="E4996">
        <v>6</v>
      </c>
      <c r="F4996" t="s">
        <v>2986</v>
      </c>
      <c r="G4996">
        <v>0</v>
      </c>
    </row>
    <row r="4997" spans="1:7" x14ac:dyDescent="0.25">
      <c r="A4997">
        <v>15585580</v>
      </c>
      <c r="B4997" s="1">
        <v>167194.35999999999</v>
      </c>
      <c r="C4997">
        <v>1</v>
      </c>
      <c r="D4997" t="s">
        <v>14</v>
      </c>
      <c r="E4997">
        <v>9</v>
      </c>
      <c r="F4997" t="s">
        <v>14</v>
      </c>
      <c r="G4997">
        <v>1</v>
      </c>
    </row>
    <row r="4998" spans="1:7" x14ac:dyDescent="0.25">
      <c r="A4998">
        <v>15583480</v>
      </c>
      <c r="B4998" s="1">
        <v>0</v>
      </c>
      <c r="C4998">
        <v>2</v>
      </c>
      <c r="D4998" t="s">
        <v>14</v>
      </c>
      <c r="E4998">
        <v>4</v>
      </c>
      <c r="F4998" t="s">
        <v>14</v>
      </c>
      <c r="G4998">
        <v>0</v>
      </c>
    </row>
    <row r="4999" spans="1:7" x14ac:dyDescent="0.25">
      <c r="A4999">
        <v>15620341</v>
      </c>
      <c r="B4999" s="1">
        <v>160838.13</v>
      </c>
      <c r="C4999">
        <v>2</v>
      </c>
      <c r="D4999" t="s">
        <v>2986</v>
      </c>
      <c r="E4999">
        <v>9</v>
      </c>
      <c r="F4999" t="s">
        <v>2986</v>
      </c>
      <c r="G4999">
        <v>0</v>
      </c>
    </row>
    <row r="5000" spans="1:7" x14ac:dyDescent="0.25">
      <c r="A5000">
        <v>15613886</v>
      </c>
      <c r="B5000" s="1">
        <v>0</v>
      </c>
      <c r="C5000">
        <v>1</v>
      </c>
      <c r="D5000" t="s">
        <v>2986</v>
      </c>
      <c r="E5000">
        <v>1</v>
      </c>
      <c r="F5000" t="s">
        <v>2986</v>
      </c>
      <c r="G5000">
        <v>1</v>
      </c>
    </row>
    <row r="5001" spans="1:7" x14ac:dyDescent="0.25">
      <c r="A5001">
        <v>15792916</v>
      </c>
      <c r="B5001" s="1">
        <v>144470.76999999999</v>
      </c>
      <c r="C5001">
        <v>1</v>
      </c>
      <c r="D5001" t="s">
        <v>14</v>
      </c>
      <c r="E5001">
        <v>7</v>
      </c>
      <c r="F5001" t="s">
        <v>14</v>
      </c>
      <c r="G5001">
        <v>0</v>
      </c>
    </row>
    <row r="5002" spans="1:7" x14ac:dyDescent="0.25">
      <c r="A5002">
        <v>15710408</v>
      </c>
      <c r="B5002" s="1">
        <v>0</v>
      </c>
      <c r="C5002">
        <v>2</v>
      </c>
      <c r="D5002" t="s">
        <v>14</v>
      </c>
      <c r="E5002">
        <v>3</v>
      </c>
      <c r="F5002" t="s">
        <v>14</v>
      </c>
      <c r="G5002">
        <v>0</v>
      </c>
    </row>
    <row r="5003" spans="1:7" x14ac:dyDescent="0.25">
      <c r="A5003">
        <v>15598695</v>
      </c>
      <c r="B5003" s="1">
        <v>130169.27</v>
      </c>
      <c r="C5003">
        <v>2</v>
      </c>
      <c r="D5003" t="s">
        <v>14</v>
      </c>
      <c r="E5003">
        <v>9</v>
      </c>
      <c r="F5003" t="s">
        <v>14</v>
      </c>
      <c r="G5003">
        <v>0</v>
      </c>
    </row>
    <row r="5004" spans="1:7" x14ac:dyDescent="0.25">
      <c r="A5004">
        <v>15649354</v>
      </c>
      <c r="B5004" s="1">
        <v>0</v>
      </c>
      <c r="C5004">
        <v>2</v>
      </c>
      <c r="D5004" t="s">
        <v>14</v>
      </c>
      <c r="E5004">
        <v>4</v>
      </c>
      <c r="F5004" t="s">
        <v>14</v>
      </c>
      <c r="G5004">
        <v>0</v>
      </c>
    </row>
    <row r="5005" spans="1:7" x14ac:dyDescent="0.25">
      <c r="A5005">
        <v>15737556</v>
      </c>
      <c r="B5005" s="1">
        <v>81076.800000000003</v>
      </c>
      <c r="C5005">
        <v>2</v>
      </c>
      <c r="D5005" t="s">
        <v>14</v>
      </c>
      <c r="E5005">
        <v>7</v>
      </c>
      <c r="F5005" t="s">
        <v>14</v>
      </c>
      <c r="G5005">
        <v>1</v>
      </c>
    </row>
    <row r="5006" spans="1:7" x14ac:dyDescent="0.25">
      <c r="A5006">
        <v>15671610</v>
      </c>
      <c r="B5006" s="1">
        <v>0</v>
      </c>
      <c r="C5006">
        <v>1</v>
      </c>
      <c r="D5006" t="s">
        <v>14</v>
      </c>
      <c r="E5006">
        <v>7</v>
      </c>
      <c r="F5006" t="s">
        <v>14</v>
      </c>
      <c r="G5006">
        <v>0</v>
      </c>
    </row>
    <row r="5007" spans="1:7" x14ac:dyDescent="0.25">
      <c r="A5007">
        <v>15625092</v>
      </c>
      <c r="B5007" s="1">
        <v>101465.31</v>
      </c>
      <c r="C5007">
        <v>1</v>
      </c>
      <c r="D5007" t="s">
        <v>2986</v>
      </c>
      <c r="E5007">
        <v>3</v>
      </c>
      <c r="F5007" t="s">
        <v>2986</v>
      </c>
      <c r="G5007">
        <v>1</v>
      </c>
    </row>
    <row r="5008" spans="1:7" x14ac:dyDescent="0.25">
      <c r="A5008">
        <v>15741032</v>
      </c>
      <c r="B5008" s="1">
        <v>0</v>
      </c>
      <c r="C5008">
        <v>1</v>
      </c>
      <c r="D5008" t="s">
        <v>14</v>
      </c>
      <c r="E5008">
        <v>5</v>
      </c>
      <c r="F5008" t="s">
        <v>14</v>
      </c>
      <c r="G5008">
        <v>0</v>
      </c>
    </row>
    <row r="5009" spans="1:7" x14ac:dyDescent="0.25">
      <c r="A5009">
        <v>15750014</v>
      </c>
      <c r="B5009" s="1">
        <v>113865.23</v>
      </c>
      <c r="C5009">
        <v>2</v>
      </c>
      <c r="D5009" t="s">
        <v>14</v>
      </c>
      <c r="E5009">
        <v>0</v>
      </c>
      <c r="F5009" t="s">
        <v>14</v>
      </c>
      <c r="G5009">
        <v>0</v>
      </c>
    </row>
    <row r="5010" spans="1:7" x14ac:dyDescent="0.25">
      <c r="A5010">
        <v>15784761</v>
      </c>
      <c r="B5010" s="1">
        <v>87603.35</v>
      </c>
      <c r="C5010">
        <v>3</v>
      </c>
      <c r="D5010" t="s">
        <v>14</v>
      </c>
      <c r="E5010">
        <v>7</v>
      </c>
      <c r="F5010" t="s">
        <v>14</v>
      </c>
      <c r="G5010">
        <v>1</v>
      </c>
    </row>
    <row r="5011" spans="1:7" x14ac:dyDescent="0.25">
      <c r="A5011">
        <v>15768359</v>
      </c>
      <c r="B5011" s="1">
        <v>120037.96</v>
      </c>
      <c r="C5011">
        <v>1</v>
      </c>
      <c r="D5011" t="s">
        <v>2986</v>
      </c>
      <c r="E5011">
        <v>4</v>
      </c>
      <c r="F5011" t="s">
        <v>2986</v>
      </c>
      <c r="G5011">
        <v>0</v>
      </c>
    </row>
    <row r="5012" spans="1:7" x14ac:dyDescent="0.25">
      <c r="A5012">
        <v>15805769</v>
      </c>
      <c r="B5012" s="1">
        <v>0</v>
      </c>
      <c r="C5012">
        <v>2</v>
      </c>
      <c r="D5012" t="s">
        <v>2986</v>
      </c>
      <c r="E5012">
        <v>4</v>
      </c>
      <c r="F5012" t="s">
        <v>2986</v>
      </c>
      <c r="G5012">
        <v>0</v>
      </c>
    </row>
    <row r="5013" spans="1:7" x14ac:dyDescent="0.25">
      <c r="A5013">
        <v>15719508</v>
      </c>
      <c r="B5013" s="1">
        <v>121205.15</v>
      </c>
      <c r="C5013">
        <v>4</v>
      </c>
      <c r="D5013" t="s">
        <v>14</v>
      </c>
      <c r="E5013">
        <v>7</v>
      </c>
      <c r="F5013" t="s">
        <v>14</v>
      </c>
      <c r="G5013">
        <v>1</v>
      </c>
    </row>
    <row r="5014" spans="1:7" x14ac:dyDescent="0.25">
      <c r="A5014">
        <v>15609011</v>
      </c>
      <c r="B5014" s="1">
        <v>75408.33</v>
      </c>
      <c r="C5014">
        <v>1</v>
      </c>
      <c r="D5014" t="s">
        <v>2986</v>
      </c>
      <c r="E5014">
        <v>8</v>
      </c>
      <c r="F5014" t="s">
        <v>2986</v>
      </c>
      <c r="G5014">
        <v>1</v>
      </c>
    </row>
    <row r="5015" spans="1:7" x14ac:dyDescent="0.25">
      <c r="A5015">
        <v>15703106</v>
      </c>
      <c r="B5015" s="1">
        <v>0</v>
      </c>
      <c r="C5015">
        <v>2</v>
      </c>
      <c r="D5015" t="s">
        <v>14</v>
      </c>
      <c r="E5015">
        <v>5</v>
      </c>
      <c r="F5015" t="s">
        <v>14</v>
      </c>
      <c r="G5015">
        <v>0</v>
      </c>
    </row>
    <row r="5016" spans="1:7" x14ac:dyDescent="0.25">
      <c r="A5016">
        <v>15626795</v>
      </c>
      <c r="B5016" s="1">
        <v>0</v>
      </c>
      <c r="C5016">
        <v>1</v>
      </c>
      <c r="D5016" t="s">
        <v>2986</v>
      </c>
      <c r="E5016">
        <v>3</v>
      </c>
      <c r="F5016" t="s">
        <v>2986</v>
      </c>
      <c r="G5016">
        <v>1</v>
      </c>
    </row>
    <row r="5017" spans="1:7" x14ac:dyDescent="0.25">
      <c r="A5017">
        <v>15773731</v>
      </c>
      <c r="B5017" s="1">
        <v>0</v>
      </c>
      <c r="C5017">
        <v>2</v>
      </c>
      <c r="D5017" t="s">
        <v>2986</v>
      </c>
      <c r="E5017">
        <v>5</v>
      </c>
      <c r="F5017" t="s">
        <v>2986</v>
      </c>
      <c r="G5017">
        <v>0</v>
      </c>
    </row>
    <row r="5018" spans="1:7" x14ac:dyDescent="0.25">
      <c r="A5018">
        <v>15756196</v>
      </c>
      <c r="B5018" s="1">
        <v>121818.84</v>
      </c>
      <c r="C5018">
        <v>2</v>
      </c>
      <c r="D5018" t="s">
        <v>14</v>
      </c>
      <c r="E5018">
        <v>6</v>
      </c>
      <c r="F5018" t="s">
        <v>14</v>
      </c>
      <c r="G5018">
        <v>0</v>
      </c>
    </row>
    <row r="5019" spans="1:7" x14ac:dyDescent="0.25">
      <c r="A5019">
        <v>15687903</v>
      </c>
      <c r="B5019" s="1">
        <v>0</v>
      </c>
      <c r="C5019">
        <v>2</v>
      </c>
      <c r="D5019" t="s">
        <v>2986</v>
      </c>
      <c r="E5019">
        <v>8</v>
      </c>
      <c r="F5019" t="s">
        <v>2986</v>
      </c>
      <c r="G5019">
        <v>0</v>
      </c>
    </row>
    <row r="5020" spans="1:7" x14ac:dyDescent="0.25">
      <c r="A5020">
        <v>15777599</v>
      </c>
      <c r="B5020" s="1">
        <v>141806</v>
      </c>
      <c r="C5020">
        <v>2</v>
      </c>
      <c r="D5020" t="s">
        <v>14</v>
      </c>
      <c r="E5020">
        <v>6</v>
      </c>
      <c r="F5020" t="s">
        <v>14</v>
      </c>
      <c r="G5020">
        <v>0</v>
      </c>
    </row>
    <row r="5021" spans="1:7" x14ac:dyDescent="0.25">
      <c r="A5021">
        <v>15754577</v>
      </c>
      <c r="B5021" s="1">
        <v>61354.14</v>
      </c>
      <c r="C5021">
        <v>1</v>
      </c>
      <c r="D5021" t="s">
        <v>2986</v>
      </c>
      <c r="E5021">
        <v>8</v>
      </c>
      <c r="F5021" t="s">
        <v>2986</v>
      </c>
      <c r="G5021">
        <v>1</v>
      </c>
    </row>
    <row r="5022" spans="1:7" x14ac:dyDescent="0.25">
      <c r="A5022">
        <v>15584113</v>
      </c>
      <c r="B5022" s="1">
        <v>124954.94</v>
      </c>
      <c r="C5022">
        <v>1</v>
      </c>
      <c r="D5022" t="s">
        <v>14</v>
      </c>
      <c r="E5022">
        <v>4</v>
      </c>
      <c r="F5022" t="s">
        <v>14</v>
      </c>
      <c r="G5022">
        <v>1</v>
      </c>
    </row>
    <row r="5023" spans="1:7" x14ac:dyDescent="0.25">
      <c r="A5023">
        <v>15669589</v>
      </c>
      <c r="B5023" s="1">
        <v>95039.12</v>
      </c>
      <c r="C5023">
        <v>1</v>
      </c>
      <c r="D5023" t="s">
        <v>14</v>
      </c>
      <c r="E5023">
        <v>1</v>
      </c>
      <c r="F5023" t="s">
        <v>14</v>
      </c>
      <c r="G5023">
        <v>1</v>
      </c>
    </row>
    <row r="5024" spans="1:7" x14ac:dyDescent="0.25">
      <c r="A5024">
        <v>15632793</v>
      </c>
      <c r="B5024" s="1">
        <v>103417.74</v>
      </c>
      <c r="C5024">
        <v>1</v>
      </c>
      <c r="D5024" t="s">
        <v>14</v>
      </c>
      <c r="E5024">
        <v>9</v>
      </c>
      <c r="F5024" t="s">
        <v>14</v>
      </c>
      <c r="G5024">
        <v>0</v>
      </c>
    </row>
    <row r="5025" spans="1:7" x14ac:dyDescent="0.25">
      <c r="A5025">
        <v>15711130</v>
      </c>
      <c r="B5025" s="1">
        <v>0</v>
      </c>
      <c r="C5025">
        <v>2</v>
      </c>
      <c r="D5025" t="s">
        <v>2986</v>
      </c>
      <c r="E5025">
        <v>2</v>
      </c>
      <c r="F5025" t="s">
        <v>2986</v>
      </c>
      <c r="G5025">
        <v>0</v>
      </c>
    </row>
    <row r="5026" spans="1:7" x14ac:dyDescent="0.25">
      <c r="A5026">
        <v>15615254</v>
      </c>
      <c r="B5026" s="1">
        <v>43028.77</v>
      </c>
      <c r="C5026">
        <v>1</v>
      </c>
      <c r="D5026" t="s">
        <v>2986</v>
      </c>
      <c r="E5026">
        <v>10</v>
      </c>
      <c r="F5026" t="s">
        <v>2986</v>
      </c>
      <c r="G5026">
        <v>0</v>
      </c>
    </row>
    <row r="5027" spans="1:7" x14ac:dyDescent="0.25">
      <c r="A5027">
        <v>15720583</v>
      </c>
      <c r="B5027" s="1">
        <v>119638.21</v>
      </c>
      <c r="C5027">
        <v>1</v>
      </c>
      <c r="D5027" t="s">
        <v>14</v>
      </c>
      <c r="E5027">
        <v>0</v>
      </c>
      <c r="F5027" t="s">
        <v>14</v>
      </c>
      <c r="G5027">
        <v>1</v>
      </c>
    </row>
    <row r="5028" spans="1:7" x14ac:dyDescent="0.25">
      <c r="A5028">
        <v>15780432</v>
      </c>
      <c r="B5028" s="1">
        <v>122689.51</v>
      </c>
      <c r="C5028">
        <v>2</v>
      </c>
      <c r="D5028" t="s">
        <v>2986</v>
      </c>
      <c r="E5028">
        <v>3</v>
      </c>
      <c r="F5028" t="s">
        <v>2986</v>
      </c>
      <c r="G5028">
        <v>1</v>
      </c>
    </row>
    <row r="5029" spans="1:7" x14ac:dyDescent="0.25">
      <c r="A5029">
        <v>15673223</v>
      </c>
      <c r="B5029" s="1">
        <v>0</v>
      </c>
      <c r="C5029">
        <v>2</v>
      </c>
      <c r="D5029" t="s">
        <v>2986</v>
      </c>
      <c r="E5029">
        <v>10</v>
      </c>
      <c r="F5029" t="s">
        <v>2986</v>
      </c>
      <c r="G5029">
        <v>0</v>
      </c>
    </row>
    <row r="5030" spans="1:7" x14ac:dyDescent="0.25">
      <c r="A5030">
        <v>15807989</v>
      </c>
      <c r="B5030" s="1">
        <v>73179.34</v>
      </c>
      <c r="C5030">
        <v>2</v>
      </c>
      <c r="D5030" t="s">
        <v>14</v>
      </c>
      <c r="E5030">
        <v>8</v>
      </c>
      <c r="F5030" t="s">
        <v>14</v>
      </c>
      <c r="G5030">
        <v>0</v>
      </c>
    </row>
    <row r="5031" spans="1:7" x14ac:dyDescent="0.25">
      <c r="A5031">
        <v>15761168</v>
      </c>
      <c r="B5031" s="1">
        <v>171913.87</v>
      </c>
      <c r="C5031">
        <v>1</v>
      </c>
      <c r="D5031" t="s">
        <v>2986</v>
      </c>
      <c r="E5031">
        <v>4</v>
      </c>
      <c r="F5031" t="s">
        <v>2986</v>
      </c>
      <c r="G5031">
        <v>1</v>
      </c>
    </row>
    <row r="5032" spans="1:7" x14ac:dyDescent="0.25">
      <c r="A5032">
        <v>15651272</v>
      </c>
      <c r="B5032" s="1">
        <v>0</v>
      </c>
      <c r="C5032">
        <v>2</v>
      </c>
      <c r="D5032" t="s">
        <v>14</v>
      </c>
      <c r="E5032">
        <v>5</v>
      </c>
      <c r="F5032" t="s">
        <v>14</v>
      </c>
      <c r="G5032">
        <v>0</v>
      </c>
    </row>
    <row r="5033" spans="1:7" x14ac:dyDescent="0.25">
      <c r="A5033">
        <v>15812832</v>
      </c>
      <c r="B5033" s="1">
        <v>92659.199999999997</v>
      </c>
      <c r="C5033">
        <v>2</v>
      </c>
      <c r="D5033" t="s">
        <v>2986</v>
      </c>
      <c r="E5033">
        <v>8</v>
      </c>
      <c r="F5033" t="s">
        <v>2986</v>
      </c>
      <c r="G5033">
        <v>0</v>
      </c>
    </row>
    <row r="5034" spans="1:7" x14ac:dyDescent="0.25">
      <c r="A5034">
        <v>15680517</v>
      </c>
      <c r="B5034" s="1">
        <v>137239.17000000001</v>
      </c>
      <c r="C5034">
        <v>1</v>
      </c>
      <c r="D5034" t="s">
        <v>14</v>
      </c>
      <c r="E5034">
        <v>7</v>
      </c>
      <c r="F5034" t="s">
        <v>14</v>
      </c>
      <c r="G5034">
        <v>1</v>
      </c>
    </row>
    <row r="5035" spans="1:7" x14ac:dyDescent="0.25">
      <c r="A5035">
        <v>15750569</v>
      </c>
      <c r="B5035" s="1">
        <v>102955.14</v>
      </c>
      <c r="C5035">
        <v>2</v>
      </c>
      <c r="D5035" t="s">
        <v>2986</v>
      </c>
      <c r="E5035">
        <v>3</v>
      </c>
      <c r="F5035" t="s">
        <v>2986</v>
      </c>
      <c r="G5035">
        <v>0</v>
      </c>
    </row>
    <row r="5036" spans="1:7" x14ac:dyDescent="0.25">
      <c r="A5036">
        <v>15690743</v>
      </c>
      <c r="B5036" s="1">
        <v>65190.29</v>
      </c>
      <c r="C5036">
        <v>1</v>
      </c>
      <c r="D5036" t="s">
        <v>14</v>
      </c>
      <c r="E5036">
        <v>8</v>
      </c>
      <c r="F5036" t="s">
        <v>14</v>
      </c>
      <c r="G5036">
        <v>1</v>
      </c>
    </row>
    <row r="5037" spans="1:7" x14ac:dyDescent="0.25">
      <c r="A5037">
        <v>15627741</v>
      </c>
      <c r="B5037" s="1">
        <v>96863.52</v>
      </c>
      <c r="C5037">
        <v>2</v>
      </c>
      <c r="D5037" t="s">
        <v>14</v>
      </c>
      <c r="E5037">
        <v>2</v>
      </c>
      <c r="F5037" t="s">
        <v>14</v>
      </c>
      <c r="G5037">
        <v>0</v>
      </c>
    </row>
    <row r="5038" spans="1:7" x14ac:dyDescent="0.25">
      <c r="A5038">
        <v>15712121</v>
      </c>
      <c r="B5038" s="1">
        <v>154983.98000000001</v>
      </c>
      <c r="C5038">
        <v>1</v>
      </c>
      <c r="D5038" t="s">
        <v>2986</v>
      </c>
      <c r="E5038">
        <v>5</v>
      </c>
      <c r="F5038" t="s">
        <v>2986</v>
      </c>
      <c r="G5038">
        <v>0</v>
      </c>
    </row>
    <row r="5039" spans="1:7" x14ac:dyDescent="0.25">
      <c r="A5039">
        <v>15805429</v>
      </c>
      <c r="B5039" s="1">
        <v>106819.65</v>
      </c>
      <c r="C5039">
        <v>1</v>
      </c>
      <c r="D5039" t="s">
        <v>14</v>
      </c>
      <c r="E5039">
        <v>3</v>
      </c>
      <c r="F5039" t="s">
        <v>14</v>
      </c>
      <c r="G5039">
        <v>0</v>
      </c>
    </row>
    <row r="5040" spans="1:7" x14ac:dyDescent="0.25">
      <c r="A5040">
        <v>15814923</v>
      </c>
      <c r="B5040" s="1">
        <v>128578.52</v>
      </c>
      <c r="C5040">
        <v>1</v>
      </c>
      <c r="D5040" t="s">
        <v>14</v>
      </c>
      <c r="E5040">
        <v>7</v>
      </c>
      <c r="F5040" t="s">
        <v>14</v>
      </c>
      <c r="G5040">
        <v>0</v>
      </c>
    </row>
    <row r="5041" spans="1:7" x14ac:dyDescent="0.25">
      <c r="A5041">
        <v>15589230</v>
      </c>
      <c r="B5041" s="1">
        <v>126473.33</v>
      </c>
      <c r="C5041">
        <v>1</v>
      </c>
      <c r="D5041" t="s">
        <v>14</v>
      </c>
      <c r="E5041">
        <v>2</v>
      </c>
      <c r="F5041" t="s">
        <v>14</v>
      </c>
      <c r="G5041">
        <v>0</v>
      </c>
    </row>
    <row r="5042" spans="1:7" x14ac:dyDescent="0.25">
      <c r="A5042">
        <v>15775490</v>
      </c>
      <c r="B5042" s="1">
        <v>110570.78</v>
      </c>
      <c r="C5042">
        <v>2</v>
      </c>
      <c r="D5042" t="s">
        <v>2986</v>
      </c>
      <c r="E5042">
        <v>5</v>
      </c>
      <c r="F5042" t="s">
        <v>2986</v>
      </c>
      <c r="G5042">
        <v>0</v>
      </c>
    </row>
    <row r="5043" spans="1:7" x14ac:dyDescent="0.25">
      <c r="A5043">
        <v>15749727</v>
      </c>
      <c r="B5043" s="1">
        <v>0</v>
      </c>
      <c r="C5043">
        <v>2</v>
      </c>
      <c r="D5043" t="s">
        <v>14</v>
      </c>
      <c r="E5043">
        <v>7</v>
      </c>
      <c r="F5043" t="s">
        <v>14</v>
      </c>
      <c r="G5043">
        <v>0</v>
      </c>
    </row>
    <row r="5044" spans="1:7" x14ac:dyDescent="0.25">
      <c r="A5044">
        <v>15619238</v>
      </c>
      <c r="B5044" s="1">
        <v>0</v>
      </c>
      <c r="C5044">
        <v>2</v>
      </c>
      <c r="D5044" t="s">
        <v>2986</v>
      </c>
      <c r="E5044">
        <v>8</v>
      </c>
      <c r="F5044" t="s">
        <v>2986</v>
      </c>
      <c r="G5044">
        <v>0</v>
      </c>
    </row>
    <row r="5045" spans="1:7" x14ac:dyDescent="0.25">
      <c r="A5045">
        <v>15593468</v>
      </c>
      <c r="B5045" s="1">
        <v>0</v>
      </c>
      <c r="C5045">
        <v>2</v>
      </c>
      <c r="D5045" t="s">
        <v>14</v>
      </c>
      <c r="E5045">
        <v>3</v>
      </c>
      <c r="F5045" t="s">
        <v>14</v>
      </c>
      <c r="G5045">
        <v>0</v>
      </c>
    </row>
    <row r="5046" spans="1:7" x14ac:dyDescent="0.25">
      <c r="A5046">
        <v>15718454</v>
      </c>
      <c r="B5046" s="1">
        <v>0</v>
      </c>
      <c r="C5046">
        <v>2</v>
      </c>
      <c r="D5046" t="s">
        <v>2986</v>
      </c>
      <c r="E5046">
        <v>2</v>
      </c>
      <c r="F5046" t="s">
        <v>2986</v>
      </c>
      <c r="G5046">
        <v>0</v>
      </c>
    </row>
    <row r="5047" spans="1:7" x14ac:dyDescent="0.25">
      <c r="A5047">
        <v>15789498</v>
      </c>
      <c r="B5047" s="1">
        <v>111099.79</v>
      </c>
      <c r="C5047">
        <v>2</v>
      </c>
      <c r="D5047" t="s">
        <v>2986</v>
      </c>
      <c r="E5047">
        <v>3</v>
      </c>
      <c r="F5047" t="s">
        <v>2986</v>
      </c>
      <c r="G5047">
        <v>0</v>
      </c>
    </row>
    <row r="5048" spans="1:7" x14ac:dyDescent="0.25">
      <c r="A5048">
        <v>15744691</v>
      </c>
      <c r="B5048" s="1">
        <v>0</v>
      </c>
      <c r="C5048">
        <v>3</v>
      </c>
      <c r="D5048" t="s">
        <v>2986</v>
      </c>
      <c r="E5048">
        <v>3</v>
      </c>
      <c r="F5048" t="s">
        <v>2986</v>
      </c>
      <c r="G5048">
        <v>0</v>
      </c>
    </row>
    <row r="5049" spans="1:7" x14ac:dyDescent="0.25">
      <c r="A5049">
        <v>15708289</v>
      </c>
      <c r="B5049" s="1">
        <v>100913.57</v>
      </c>
      <c r="C5049">
        <v>1</v>
      </c>
      <c r="D5049" t="s">
        <v>2986</v>
      </c>
      <c r="E5049">
        <v>3</v>
      </c>
      <c r="F5049" t="s">
        <v>2986</v>
      </c>
      <c r="G5049">
        <v>0</v>
      </c>
    </row>
    <row r="5050" spans="1:7" x14ac:dyDescent="0.25">
      <c r="A5050">
        <v>15790412</v>
      </c>
      <c r="B5050" s="1">
        <v>0</v>
      </c>
      <c r="C5050">
        <v>2</v>
      </c>
      <c r="D5050" t="s">
        <v>14</v>
      </c>
      <c r="E5050">
        <v>8</v>
      </c>
      <c r="F5050" t="s">
        <v>14</v>
      </c>
      <c r="G5050">
        <v>0</v>
      </c>
    </row>
    <row r="5051" spans="1:7" x14ac:dyDescent="0.25">
      <c r="A5051">
        <v>15741416</v>
      </c>
      <c r="B5051" s="1">
        <v>16893.59</v>
      </c>
      <c r="C5051">
        <v>1</v>
      </c>
      <c r="D5051" t="s">
        <v>14</v>
      </c>
      <c r="E5051">
        <v>2</v>
      </c>
      <c r="F5051" t="s">
        <v>14</v>
      </c>
      <c r="G5051">
        <v>0</v>
      </c>
    </row>
    <row r="5052" spans="1:7" x14ac:dyDescent="0.25">
      <c r="A5052">
        <v>15598894</v>
      </c>
      <c r="B5052" s="1">
        <v>122267.85</v>
      </c>
      <c r="C5052">
        <v>1</v>
      </c>
      <c r="D5052" t="s">
        <v>2986</v>
      </c>
      <c r="E5052">
        <v>10</v>
      </c>
      <c r="F5052" t="s">
        <v>2986</v>
      </c>
      <c r="G5052">
        <v>0</v>
      </c>
    </row>
    <row r="5053" spans="1:7" x14ac:dyDescent="0.25">
      <c r="A5053">
        <v>15663294</v>
      </c>
      <c r="B5053" s="1">
        <v>125685.79</v>
      </c>
      <c r="C5053">
        <v>1</v>
      </c>
      <c r="D5053" t="s">
        <v>14</v>
      </c>
      <c r="E5053">
        <v>1</v>
      </c>
      <c r="F5053" t="s">
        <v>14</v>
      </c>
      <c r="G5053">
        <v>0</v>
      </c>
    </row>
    <row r="5054" spans="1:7" x14ac:dyDescent="0.25">
      <c r="A5054">
        <v>15572728</v>
      </c>
      <c r="B5054" s="1">
        <v>127397.34</v>
      </c>
      <c r="C5054">
        <v>1</v>
      </c>
      <c r="D5054" t="s">
        <v>2986</v>
      </c>
      <c r="E5054">
        <v>8</v>
      </c>
      <c r="F5054" t="s">
        <v>2986</v>
      </c>
      <c r="G5054">
        <v>0</v>
      </c>
    </row>
    <row r="5055" spans="1:7" x14ac:dyDescent="0.25">
      <c r="A5055">
        <v>15706729</v>
      </c>
      <c r="B5055" s="1">
        <v>105271.56</v>
      </c>
      <c r="C5055">
        <v>1</v>
      </c>
      <c r="D5055" t="s">
        <v>14</v>
      </c>
      <c r="E5055">
        <v>0</v>
      </c>
      <c r="F5055" t="s">
        <v>14</v>
      </c>
      <c r="G5055">
        <v>0</v>
      </c>
    </row>
    <row r="5056" spans="1:7" x14ac:dyDescent="0.25">
      <c r="A5056">
        <v>15674433</v>
      </c>
      <c r="B5056" s="1">
        <v>115265.14</v>
      </c>
      <c r="C5056">
        <v>1</v>
      </c>
      <c r="D5056" t="s">
        <v>2986</v>
      </c>
      <c r="E5056">
        <v>2</v>
      </c>
      <c r="F5056" t="s">
        <v>2986</v>
      </c>
      <c r="G5056">
        <v>0</v>
      </c>
    </row>
    <row r="5057" spans="1:7" x14ac:dyDescent="0.25">
      <c r="A5057">
        <v>15641170</v>
      </c>
      <c r="B5057" s="1">
        <v>0</v>
      </c>
      <c r="C5057">
        <v>1</v>
      </c>
      <c r="D5057" t="s">
        <v>2986</v>
      </c>
      <c r="E5057">
        <v>4</v>
      </c>
      <c r="F5057" t="s">
        <v>2986</v>
      </c>
      <c r="G5057">
        <v>0</v>
      </c>
    </row>
    <row r="5058" spans="1:7" x14ac:dyDescent="0.25">
      <c r="A5058">
        <v>15806284</v>
      </c>
      <c r="B5058" s="1">
        <v>0</v>
      </c>
      <c r="C5058">
        <v>2</v>
      </c>
      <c r="D5058" t="s">
        <v>14</v>
      </c>
      <c r="E5058">
        <v>1</v>
      </c>
      <c r="F5058" t="s">
        <v>14</v>
      </c>
      <c r="G5058">
        <v>0</v>
      </c>
    </row>
    <row r="5059" spans="1:7" x14ac:dyDescent="0.25">
      <c r="A5059">
        <v>15690958</v>
      </c>
      <c r="B5059" s="1">
        <v>139542.82</v>
      </c>
      <c r="C5059">
        <v>1</v>
      </c>
      <c r="D5059" t="s">
        <v>14</v>
      </c>
      <c r="E5059">
        <v>2</v>
      </c>
      <c r="F5059" t="s">
        <v>14</v>
      </c>
      <c r="G5059">
        <v>0</v>
      </c>
    </row>
    <row r="5060" spans="1:7" x14ac:dyDescent="0.25">
      <c r="A5060">
        <v>15606386</v>
      </c>
      <c r="B5060" s="1">
        <v>111512.75</v>
      </c>
      <c r="C5060">
        <v>3</v>
      </c>
      <c r="D5060" t="s">
        <v>2986</v>
      </c>
      <c r="E5060">
        <v>3</v>
      </c>
      <c r="F5060" t="s">
        <v>2986</v>
      </c>
      <c r="G5060">
        <v>1</v>
      </c>
    </row>
    <row r="5061" spans="1:7" x14ac:dyDescent="0.25">
      <c r="A5061">
        <v>15682322</v>
      </c>
      <c r="B5061" s="1">
        <v>148466.93</v>
      </c>
      <c r="C5061">
        <v>2</v>
      </c>
      <c r="D5061" t="s">
        <v>14</v>
      </c>
      <c r="E5061">
        <v>9</v>
      </c>
      <c r="F5061" t="s">
        <v>14</v>
      </c>
      <c r="G5061">
        <v>0</v>
      </c>
    </row>
    <row r="5062" spans="1:7" x14ac:dyDescent="0.25">
      <c r="A5062">
        <v>15579915</v>
      </c>
      <c r="B5062" s="1">
        <v>0</v>
      </c>
      <c r="C5062">
        <v>2</v>
      </c>
      <c r="D5062" t="s">
        <v>2986</v>
      </c>
      <c r="E5062">
        <v>4</v>
      </c>
      <c r="F5062" t="s">
        <v>2986</v>
      </c>
      <c r="G5062">
        <v>0</v>
      </c>
    </row>
    <row r="5063" spans="1:7" x14ac:dyDescent="0.25">
      <c r="A5063">
        <v>15681928</v>
      </c>
      <c r="B5063" s="1">
        <v>108155.49</v>
      </c>
      <c r="C5063">
        <v>1</v>
      </c>
      <c r="D5063" t="s">
        <v>2986</v>
      </c>
      <c r="E5063">
        <v>4</v>
      </c>
      <c r="F5063" t="s">
        <v>2986</v>
      </c>
      <c r="G5063">
        <v>0</v>
      </c>
    </row>
    <row r="5064" spans="1:7" x14ac:dyDescent="0.25">
      <c r="A5064">
        <v>15734005</v>
      </c>
      <c r="B5064" s="1">
        <v>0</v>
      </c>
      <c r="C5064">
        <v>2</v>
      </c>
      <c r="D5064" t="s">
        <v>2986</v>
      </c>
      <c r="E5064">
        <v>1</v>
      </c>
      <c r="F5064" t="s">
        <v>2986</v>
      </c>
      <c r="G5064">
        <v>0</v>
      </c>
    </row>
    <row r="5065" spans="1:7" x14ac:dyDescent="0.25">
      <c r="A5065">
        <v>15650432</v>
      </c>
      <c r="B5065" s="1">
        <v>84622.13</v>
      </c>
      <c r="C5065">
        <v>1</v>
      </c>
      <c r="D5065" t="s">
        <v>14</v>
      </c>
      <c r="E5065">
        <v>10</v>
      </c>
      <c r="F5065" t="s">
        <v>14</v>
      </c>
      <c r="G5065">
        <v>0</v>
      </c>
    </row>
    <row r="5066" spans="1:7" x14ac:dyDescent="0.25">
      <c r="A5066">
        <v>15592578</v>
      </c>
      <c r="B5066" s="1">
        <v>146997.64000000001</v>
      </c>
      <c r="C5066">
        <v>2</v>
      </c>
      <c r="D5066" t="s">
        <v>2986</v>
      </c>
      <c r="E5066">
        <v>7</v>
      </c>
      <c r="F5066" t="s">
        <v>2986</v>
      </c>
      <c r="G5066">
        <v>0</v>
      </c>
    </row>
    <row r="5067" spans="1:7" x14ac:dyDescent="0.25">
      <c r="A5067">
        <v>15671243</v>
      </c>
      <c r="B5067" s="1">
        <v>0</v>
      </c>
      <c r="C5067">
        <v>2</v>
      </c>
      <c r="D5067" t="s">
        <v>2986</v>
      </c>
      <c r="E5067">
        <v>9</v>
      </c>
      <c r="F5067" t="s">
        <v>2986</v>
      </c>
      <c r="G5067">
        <v>0</v>
      </c>
    </row>
    <row r="5068" spans="1:7" x14ac:dyDescent="0.25">
      <c r="A5068">
        <v>15775709</v>
      </c>
      <c r="B5068" s="1">
        <v>98590.25</v>
      </c>
      <c r="C5068">
        <v>1</v>
      </c>
      <c r="D5068" t="s">
        <v>2986</v>
      </c>
      <c r="E5068">
        <v>10</v>
      </c>
      <c r="F5068" t="s">
        <v>2986</v>
      </c>
      <c r="G5068">
        <v>0</v>
      </c>
    </row>
    <row r="5069" spans="1:7" x14ac:dyDescent="0.25">
      <c r="A5069">
        <v>15702631</v>
      </c>
      <c r="B5069" s="1">
        <v>0</v>
      </c>
      <c r="C5069">
        <v>2</v>
      </c>
      <c r="D5069" t="s">
        <v>14</v>
      </c>
      <c r="E5069">
        <v>2</v>
      </c>
      <c r="F5069" t="s">
        <v>14</v>
      </c>
      <c r="G5069">
        <v>0</v>
      </c>
    </row>
    <row r="5070" spans="1:7" x14ac:dyDescent="0.25">
      <c r="A5070">
        <v>15602282</v>
      </c>
      <c r="B5070" s="1">
        <v>134980.74</v>
      </c>
      <c r="C5070">
        <v>1</v>
      </c>
      <c r="D5070" t="s">
        <v>14</v>
      </c>
      <c r="E5070">
        <v>8</v>
      </c>
      <c r="F5070" t="s">
        <v>14</v>
      </c>
      <c r="G5070">
        <v>1</v>
      </c>
    </row>
    <row r="5071" spans="1:7" x14ac:dyDescent="0.25">
      <c r="A5071">
        <v>15717879</v>
      </c>
      <c r="B5071" s="1">
        <v>108078.56</v>
      </c>
      <c r="C5071">
        <v>1</v>
      </c>
      <c r="D5071" t="s">
        <v>14</v>
      </c>
      <c r="E5071">
        <v>5</v>
      </c>
      <c r="F5071" t="s">
        <v>14</v>
      </c>
      <c r="G5071">
        <v>0</v>
      </c>
    </row>
    <row r="5072" spans="1:7" x14ac:dyDescent="0.25">
      <c r="A5072">
        <v>15740878</v>
      </c>
      <c r="B5072" s="1">
        <v>0</v>
      </c>
      <c r="C5072">
        <v>2</v>
      </c>
      <c r="D5072" t="s">
        <v>14</v>
      </c>
      <c r="E5072">
        <v>9</v>
      </c>
      <c r="F5072" t="s">
        <v>14</v>
      </c>
      <c r="G5072">
        <v>0</v>
      </c>
    </row>
    <row r="5073" spans="1:7" x14ac:dyDescent="0.25">
      <c r="A5073">
        <v>15794468</v>
      </c>
      <c r="B5073" s="1">
        <v>0</v>
      </c>
      <c r="C5073">
        <v>2</v>
      </c>
      <c r="D5073" t="s">
        <v>2986</v>
      </c>
      <c r="E5073">
        <v>6</v>
      </c>
      <c r="F5073" t="s">
        <v>2986</v>
      </c>
      <c r="G5073">
        <v>0</v>
      </c>
    </row>
    <row r="5074" spans="1:7" x14ac:dyDescent="0.25">
      <c r="A5074">
        <v>15773277</v>
      </c>
      <c r="B5074" s="1">
        <v>106836.67</v>
      </c>
      <c r="C5074">
        <v>2</v>
      </c>
      <c r="D5074" t="s">
        <v>2986</v>
      </c>
      <c r="E5074">
        <v>5</v>
      </c>
      <c r="F5074" t="s">
        <v>2986</v>
      </c>
      <c r="G5074">
        <v>0</v>
      </c>
    </row>
    <row r="5075" spans="1:7" x14ac:dyDescent="0.25">
      <c r="A5075">
        <v>15572657</v>
      </c>
      <c r="B5075" s="1">
        <v>102490.27</v>
      </c>
      <c r="C5075">
        <v>1</v>
      </c>
      <c r="D5075" t="s">
        <v>14</v>
      </c>
      <c r="E5075">
        <v>8</v>
      </c>
      <c r="F5075" t="s">
        <v>14</v>
      </c>
      <c r="G5075">
        <v>0</v>
      </c>
    </row>
    <row r="5076" spans="1:7" x14ac:dyDescent="0.25">
      <c r="A5076">
        <v>15800295</v>
      </c>
      <c r="B5076" s="1">
        <v>112746.54</v>
      </c>
      <c r="C5076">
        <v>2</v>
      </c>
      <c r="D5076" t="s">
        <v>2986</v>
      </c>
      <c r="E5076">
        <v>9</v>
      </c>
      <c r="F5076" t="s">
        <v>2986</v>
      </c>
      <c r="G5076">
        <v>0</v>
      </c>
    </row>
    <row r="5077" spans="1:7" x14ac:dyDescent="0.25">
      <c r="A5077">
        <v>15672397</v>
      </c>
      <c r="B5077" s="1">
        <v>125487.89</v>
      </c>
      <c r="C5077">
        <v>1</v>
      </c>
      <c r="D5077" t="s">
        <v>2986</v>
      </c>
      <c r="E5077">
        <v>0</v>
      </c>
      <c r="F5077" t="s">
        <v>2986</v>
      </c>
      <c r="G5077">
        <v>0</v>
      </c>
    </row>
    <row r="5078" spans="1:7" x14ac:dyDescent="0.25">
      <c r="A5078">
        <v>15684921</v>
      </c>
      <c r="B5078" s="1">
        <v>142862.21</v>
      </c>
      <c r="C5078">
        <v>1</v>
      </c>
      <c r="D5078" t="s">
        <v>14</v>
      </c>
      <c r="E5078">
        <v>8</v>
      </c>
      <c r="F5078" t="s">
        <v>14</v>
      </c>
      <c r="G5078">
        <v>0</v>
      </c>
    </row>
    <row r="5079" spans="1:7" x14ac:dyDescent="0.25">
      <c r="A5079">
        <v>15720676</v>
      </c>
      <c r="B5079" s="1">
        <v>0</v>
      </c>
      <c r="C5079">
        <v>2</v>
      </c>
      <c r="D5079" t="s">
        <v>2986</v>
      </c>
      <c r="E5079">
        <v>7</v>
      </c>
      <c r="F5079" t="s">
        <v>2986</v>
      </c>
      <c r="G5079">
        <v>0</v>
      </c>
    </row>
    <row r="5080" spans="1:7" x14ac:dyDescent="0.25">
      <c r="A5080">
        <v>15731829</v>
      </c>
      <c r="B5080" s="1">
        <v>0</v>
      </c>
      <c r="C5080">
        <v>2</v>
      </c>
      <c r="D5080" t="s">
        <v>2986</v>
      </c>
      <c r="E5080">
        <v>10</v>
      </c>
      <c r="F5080" t="s">
        <v>2986</v>
      </c>
      <c r="G5080">
        <v>0</v>
      </c>
    </row>
    <row r="5081" spans="1:7" x14ac:dyDescent="0.25">
      <c r="A5081">
        <v>15732672</v>
      </c>
      <c r="B5081" s="1">
        <v>79388.33</v>
      </c>
      <c r="C5081">
        <v>1</v>
      </c>
      <c r="D5081" t="s">
        <v>14</v>
      </c>
      <c r="E5081">
        <v>6</v>
      </c>
      <c r="F5081" t="s">
        <v>14</v>
      </c>
      <c r="G5081">
        <v>0</v>
      </c>
    </row>
    <row r="5082" spans="1:7" x14ac:dyDescent="0.25">
      <c r="A5082">
        <v>15692406</v>
      </c>
      <c r="B5082" s="1">
        <v>0</v>
      </c>
      <c r="C5082">
        <v>2</v>
      </c>
      <c r="D5082" t="s">
        <v>14</v>
      </c>
      <c r="E5082">
        <v>5</v>
      </c>
      <c r="F5082" t="s">
        <v>14</v>
      </c>
      <c r="G5082">
        <v>0</v>
      </c>
    </row>
    <row r="5083" spans="1:7" x14ac:dyDescent="0.25">
      <c r="A5083">
        <v>15764405</v>
      </c>
      <c r="B5083" s="1">
        <v>0</v>
      </c>
      <c r="C5083">
        <v>2</v>
      </c>
      <c r="D5083" t="s">
        <v>14</v>
      </c>
      <c r="E5083">
        <v>10</v>
      </c>
      <c r="F5083" t="s">
        <v>14</v>
      </c>
      <c r="G5083">
        <v>0</v>
      </c>
    </row>
    <row r="5084" spans="1:7" x14ac:dyDescent="0.25">
      <c r="A5084">
        <v>15757537</v>
      </c>
      <c r="B5084" s="1">
        <v>107784.65</v>
      </c>
      <c r="C5084">
        <v>1</v>
      </c>
      <c r="D5084" t="s">
        <v>14</v>
      </c>
      <c r="E5084">
        <v>6</v>
      </c>
      <c r="F5084" t="s">
        <v>14</v>
      </c>
      <c r="G5084">
        <v>0</v>
      </c>
    </row>
    <row r="5085" spans="1:7" x14ac:dyDescent="0.25">
      <c r="A5085">
        <v>15793307</v>
      </c>
      <c r="B5085" s="1">
        <v>142880.28</v>
      </c>
      <c r="C5085">
        <v>3</v>
      </c>
      <c r="D5085" t="s">
        <v>2986</v>
      </c>
      <c r="E5085">
        <v>4</v>
      </c>
      <c r="F5085" t="s">
        <v>2986</v>
      </c>
      <c r="G5085">
        <v>1</v>
      </c>
    </row>
    <row r="5086" spans="1:7" x14ac:dyDescent="0.25">
      <c r="A5086">
        <v>15660679</v>
      </c>
      <c r="B5086" s="1">
        <v>149571.94</v>
      </c>
      <c r="C5086">
        <v>1</v>
      </c>
      <c r="D5086" t="s">
        <v>2986</v>
      </c>
      <c r="E5086">
        <v>9</v>
      </c>
      <c r="F5086" t="s">
        <v>2986</v>
      </c>
      <c r="G5086">
        <v>0</v>
      </c>
    </row>
    <row r="5087" spans="1:7" x14ac:dyDescent="0.25">
      <c r="A5087">
        <v>15666856</v>
      </c>
      <c r="B5087" s="1">
        <v>142767.39000000001</v>
      </c>
      <c r="C5087">
        <v>1</v>
      </c>
      <c r="D5087" t="s">
        <v>14</v>
      </c>
      <c r="E5087">
        <v>1</v>
      </c>
      <c r="F5087" t="s">
        <v>14</v>
      </c>
      <c r="G5087">
        <v>0</v>
      </c>
    </row>
    <row r="5088" spans="1:7" x14ac:dyDescent="0.25">
      <c r="A5088">
        <v>15687372</v>
      </c>
      <c r="B5088" s="1">
        <v>121537.71</v>
      </c>
      <c r="C5088">
        <v>2</v>
      </c>
      <c r="D5088" t="s">
        <v>2986</v>
      </c>
      <c r="E5088">
        <v>8</v>
      </c>
      <c r="F5088" t="s">
        <v>2986</v>
      </c>
      <c r="G5088">
        <v>1</v>
      </c>
    </row>
    <row r="5089" spans="1:7" x14ac:dyDescent="0.25">
      <c r="A5089">
        <v>15667289</v>
      </c>
      <c r="B5089" s="1">
        <v>0</v>
      </c>
      <c r="C5089">
        <v>2</v>
      </c>
      <c r="D5089" t="s">
        <v>2986</v>
      </c>
      <c r="E5089">
        <v>2</v>
      </c>
      <c r="F5089" t="s">
        <v>2986</v>
      </c>
      <c r="G5089">
        <v>0</v>
      </c>
    </row>
    <row r="5090" spans="1:7" x14ac:dyDescent="0.25">
      <c r="A5090">
        <v>15624641</v>
      </c>
      <c r="B5090" s="1">
        <v>0</v>
      </c>
      <c r="C5090">
        <v>1</v>
      </c>
      <c r="D5090" t="s">
        <v>2986</v>
      </c>
      <c r="E5090">
        <v>9</v>
      </c>
      <c r="F5090" t="s">
        <v>2986</v>
      </c>
      <c r="G5090">
        <v>1</v>
      </c>
    </row>
    <row r="5091" spans="1:7" x14ac:dyDescent="0.25">
      <c r="A5091">
        <v>15734610</v>
      </c>
      <c r="B5091" s="1">
        <v>89838.71</v>
      </c>
      <c r="C5091">
        <v>3</v>
      </c>
      <c r="D5091" t="s">
        <v>2986</v>
      </c>
      <c r="E5091">
        <v>4</v>
      </c>
      <c r="F5091" t="s">
        <v>2986</v>
      </c>
      <c r="G5091">
        <v>1</v>
      </c>
    </row>
    <row r="5092" spans="1:7" x14ac:dyDescent="0.25">
      <c r="A5092">
        <v>15631882</v>
      </c>
      <c r="B5092" s="1">
        <v>103399.87</v>
      </c>
      <c r="C5092">
        <v>1</v>
      </c>
      <c r="D5092" t="s">
        <v>2986</v>
      </c>
      <c r="E5092">
        <v>9</v>
      </c>
      <c r="F5092" t="s">
        <v>2986</v>
      </c>
      <c r="G5092">
        <v>0</v>
      </c>
    </row>
    <row r="5093" spans="1:7" x14ac:dyDescent="0.25">
      <c r="A5093">
        <v>15642709</v>
      </c>
      <c r="B5093" s="1">
        <v>0</v>
      </c>
      <c r="C5093">
        <v>2</v>
      </c>
      <c r="D5093" t="s">
        <v>2986</v>
      </c>
      <c r="E5093">
        <v>9</v>
      </c>
      <c r="F5093" t="s">
        <v>2986</v>
      </c>
      <c r="G5093">
        <v>0</v>
      </c>
    </row>
    <row r="5094" spans="1:7" x14ac:dyDescent="0.25">
      <c r="A5094">
        <v>15811026</v>
      </c>
      <c r="B5094" s="1">
        <v>136855.94</v>
      </c>
      <c r="C5094">
        <v>2</v>
      </c>
      <c r="D5094" t="s">
        <v>2986</v>
      </c>
      <c r="E5094">
        <v>5</v>
      </c>
      <c r="F5094" t="s">
        <v>2986</v>
      </c>
      <c r="G5094">
        <v>0</v>
      </c>
    </row>
    <row r="5095" spans="1:7" x14ac:dyDescent="0.25">
      <c r="A5095">
        <v>15596303</v>
      </c>
      <c r="B5095" s="1">
        <v>0</v>
      </c>
      <c r="C5095">
        <v>2</v>
      </c>
      <c r="D5095" t="s">
        <v>2986</v>
      </c>
      <c r="E5095">
        <v>0</v>
      </c>
      <c r="F5095" t="s">
        <v>2986</v>
      </c>
      <c r="G5095">
        <v>1</v>
      </c>
    </row>
    <row r="5096" spans="1:7" x14ac:dyDescent="0.25">
      <c r="A5096">
        <v>15787255</v>
      </c>
      <c r="B5096" s="1">
        <v>140891.46</v>
      </c>
      <c r="C5096">
        <v>3</v>
      </c>
      <c r="D5096" t="s">
        <v>14</v>
      </c>
      <c r="E5096">
        <v>2</v>
      </c>
      <c r="F5096" t="s">
        <v>14</v>
      </c>
      <c r="G5096">
        <v>1</v>
      </c>
    </row>
    <row r="5097" spans="1:7" x14ac:dyDescent="0.25">
      <c r="A5097">
        <v>15617166</v>
      </c>
      <c r="B5097" s="1">
        <v>0</v>
      </c>
      <c r="C5097">
        <v>1</v>
      </c>
      <c r="D5097" t="s">
        <v>2986</v>
      </c>
      <c r="E5097">
        <v>0</v>
      </c>
      <c r="F5097" t="s">
        <v>2986</v>
      </c>
      <c r="G5097">
        <v>0</v>
      </c>
    </row>
    <row r="5098" spans="1:7" x14ac:dyDescent="0.25">
      <c r="A5098">
        <v>15742442</v>
      </c>
      <c r="B5098" s="1">
        <v>89364.91</v>
      </c>
      <c r="C5098">
        <v>1</v>
      </c>
      <c r="D5098" t="s">
        <v>14</v>
      </c>
      <c r="E5098">
        <v>5</v>
      </c>
      <c r="F5098" t="s">
        <v>14</v>
      </c>
      <c r="G5098">
        <v>0</v>
      </c>
    </row>
    <row r="5099" spans="1:7" x14ac:dyDescent="0.25">
      <c r="A5099">
        <v>15758692</v>
      </c>
      <c r="B5099" s="1">
        <v>146011.4</v>
      </c>
      <c r="C5099">
        <v>1</v>
      </c>
      <c r="D5099" t="s">
        <v>2986</v>
      </c>
      <c r="E5099">
        <v>7</v>
      </c>
      <c r="F5099" t="s">
        <v>2986</v>
      </c>
      <c r="G5099">
        <v>0</v>
      </c>
    </row>
    <row r="5100" spans="1:7" x14ac:dyDescent="0.25">
      <c r="A5100">
        <v>15568238</v>
      </c>
      <c r="B5100" s="1">
        <v>0</v>
      </c>
      <c r="C5100">
        <v>2</v>
      </c>
      <c r="D5100" t="s">
        <v>14</v>
      </c>
      <c r="E5100">
        <v>8</v>
      </c>
      <c r="F5100" t="s">
        <v>14</v>
      </c>
      <c r="G5100">
        <v>0</v>
      </c>
    </row>
    <row r="5101" spans="1:7" x14ac:dyDescent="0.25">
      <c r="A5101">
        <v>15730353</v>
      </c>
      <c r="B5101" s="1">
        <v>145294.07999999999</v>
      </c>
      <c r="C5101">
        <v>2</v>
      </c>
      <c r="D5101" t="s">
        <v>2986</v>
      </c>
      <c r="E5101">
        <v>9</v>
      </c>
      <c r="F5101" t="s">
        <v>2986</v>
      </c>
      <c r="G5101">
        <v>0</v>
      </c>
    </row>
    <row r="5102" spans="1:7" x14ac:dyDescent="0.25">
      <c r="A5102">
        <v>15731555</v>
      </c>
      <c r="B5102" s="1">
        <v>106000.12</v>
      </c>
      <c r="C5102">
        <v>1</v>
      </c>
      <c r="D5102" t="s">
        <v>2986</v>
      </c>
      <c r="E5102">
        <v>9</v>
      </c>
      <c r="F5102" t="s">
        <v>2986</v>
      </c>
      <c r="G5102">
        <v>1</v>
      </c>
    </row>
    <row r="5103" spans="1:7" x14ac:dyDescent="0.25">
      <c r="A5103">
        <v>15582404</v>
      </c>
      <c r="B5103" s="1">
        <v>0</v>
      </c>
      <c r="C5103">
        <v>2</v>
      </c>
      <c r="D5103" t="s">
        <v>2986</v>
      </c>
      <c r="E5103">
        <v>5</v>
      </c>
      <c r="F5103" t="s">
        <v>2986</v>
      </c>
      <c r="G5103">
        <v>0</v>
      </c>
    </row>
    <row r="5104" spans="1:7" x14ac:dyDescent="0.25">
      <c r="A5104">
        <v>15721462</v>
      </c>
      <c r="B5104" s="1">
        <v>0</v>
      </c>
      <c r="C5104">
        <v>2</v>
      </c>
      <c r="D5104" t="s">
        <v>14</v>
      </c>
      <c r="E5104">
        <v>2</v>
      </c>
      <c r="F5104" t="s">
        <v>14</v>
      </c>
      <c r="G5104">
        <v>0</v>
      </c>
    </row>
    <row r="5105" spans="1:7" x14ac:dyDescent="0.25">
      <c r="A5105">
        <v>15632899</v>
      </c>
      <c r="B5105" s="1">
        <v>104508.77</v>
      </c>
      <c r="C5105">
        <v>2</v>
      </c>
      <c r="D5105" t="s">
        <v>2986</v>
      </c>
      <c r="E5105">
        <v>9</v>
      </c>
      <c r="F5105" t="s">
        <v>2986</v>
      </c>
      <c r="G5105">
        <v>0</v>
      </c>
    </row>
    <row r="5106" spans="1:7" x14ac:dyDescent="0.25">
      <c r="A5106">
        <v>15808526</v>
      </c>
      <c r="B5106" s="1">
        <v>127539.3</v>
      </c>
      <c r="C5106">
        <v>1</v>
      </c>
      <c r="D5106" t="s">
        <v>14</v>
      </c>
      <c r="E5106">
        <v>3</v>
      </c>
      <c r="F5106" t="s">
        <v>14</v>
      </c>
      <c r="G5106">
        <v>1</v>
      </c>
    </row>
    <row r="5107" spans="1:7" x14ac:dyDescent="0.25">
      <c r="A5107">
        <v>15694349</v>
      </c>
      <c r="B5107" s="1">
        <v>0</v>
      </c>
      <c r="C5107">
        <v>1</v>
      </c>
      <c r="D5107" t="s">
        <v>14</v>
      </c>
      <c r="E5107">
        <v>7</v>
      </c>
      <c r="F5107" t="s">
        <v>14</v>
      </c>
      <c r="G5107">
        <v>0</v>
      </c>
    </row>
    <row r="5108" spans="1:7" x14ac:dyDescent="0.25">
      <c r="A5108">
        <v>15718465</v>
      </c>
      <c r="B5108" s="1">
        <v>96891.46</v>
      </c>
      <c r="C5108">
        <v>1</v>
      </c>
      <c r="D5108" t="s">
        <v>2986</v>
      </c>
      <c r="E5108">
        <v>3</v>
      </c>
      <c r="F5108" t="s">
        <v>2986</v>
      </c>
      <c r="G5108">
        <v>1</v>
      </c>
    </row>
    <row r="5109" spans="1:7" x14ac:dyDescent="0.25">
      <c r="A5109">
        <v>15682995</v>
      </c>
      <c r="B5109" s="1">
        <v>78535.25</v>
      </c>
      <c r="C5109">
        <v>1</v>
      </c>
      <c r="D5109" t="s">
        <v>2986</v>
      </c>
      <c r="E5109">
        <v>1</v>
      </c>
      <c r="F5109" t="s">
        <v>2986</v>
      </c>
      <c r="G5109">
        <v>0</v>
      </c>
    </row>
    <row r="5110" spans="1:7" x14ac:dyDescent="0.25">
      <c r="A5110">
        <v>15584776</v>
      </c>
      <c r="B5110" s="1">
        <v>112712.17</v>
      </c>
      <c r="C5110">
        <v>1</v>
      </c>
      <c r="D5110" t="s">
        <v>2986</v>
      </c>
      <c r="E5110">
        <v>9</v>
      </c>
      <c r="F5110" t="s">
        <v>2986</v>
      </c>
      <c r="G5110">
        <v>0</v>
      </c>
    </row>
    <row r="5111" spans="1:7" x14ac:dyDescent="0.25">
      <c r="A5111">
        <v>15777772</v>
      </c>
      <c r="B5111" s="1">
        <v>119618.42</v>
      </c>
      <c r="C5111">
        <v>1</v>
      </c>
      <c r="D5111" t="s">
        <v>14</v>
      </c>
      <c r="E5111">
        <v>9</v>
      </c>
      <c r="F5111" t="s">
        <v>14</v>
      </c>
      <c r="G5111">
        <v>0</v>
      </c>
    </row>
    <row r="5112" spans="1:7" x14ac:dyDescent="0.25">
      <c r="A5112">
        <v>15576156</v>
      </c>
      <c r="B5112" s="1">
        <v>0</v>
      </c>
      <c r="C5112">
        <v>1</v>
      </c>
      <c r="D5112" t="s">
        <v>2986</v>
      </c>
      <c r="E5112">
        <v>6</v>
      </c>
      <c r="F5112" t="s">
        <v>2986</v>
      </c>
      <c r="G5112">
        <v>0</v>
      </c>
    </row>
    <row r="5113" spans="1:7" x14ac:dyDescent="0.25">
      <c r="A5113">
        <v>15646756</v>
      </c>
      <c r="B5113" s="1">
        <v>74963.5</v>
      </c>
      <c r="C5113">
        <v>1</v>
      </c>
      <c r="D5113" t="s">
        <v>14</v>
      </c>
      <c r="E5113">
        <v>8</v>
      </c>
      <c r="F5113" t="s">
        <v>14</v>
      </c>
      <c r="G5113">
        <v>0</v>
      </c>
    </row>
    <row r="5114" spans="1:7" x14ac:dyDescent="0.25">
      <c r="A5114">
        <v>15742886</v>
      </c>
      <c r="B5114" s="1">
        <v>138023.79</v>
      </c>
      <c r="C5114">
        <v>2</v>
      </c>
      <c r="D5114" t="s">
        <v>14</v>
      </c>
      <c r="E5114">
        <v>1</v>
      </c>
      <c r="F5114" t="s">
        <v>14</v>
      </c>
      <c r="G5114">
        <v>0</v>
      </c>
    </row>
    <row r="5115" spans="1:7" x14ac:dyDescent="0.25">
      <c r="A5115">
        <v>15586135</v>
      </c>
      <c r="B5115" s="1">
        <v>0</v>
      </c>
      <c r="C5115">
        <v>1</v>
      </c>
      <c r="D5115" t="s">
        <v>14</v>
      </c>
      <c r="E5115">
        <v>4</v>
      </c>
      <c r="F5115" t="s">
        <v>14</v>
      </c>
      <c r="G5115">
        <v>0</v>
      </c>
    </row>
    <row r="5116" spans="1:7" x14ac:dyDescent="0.25">
      <c r="A5116">
        <v>15616152</v>
      </c>
      <c r="B5116" s="1">
        <v>185513.67</v>
      </c>
      <c r="C5116">
        <v>1</v>
      </c>
      <c r="D5116" t="s">
        <v>2986</v>
      </c>
      <c r="E5116">
        <v>1</v>
      </c>
      <c r="F5116" t="s">
        <v>2986</v>
      </c>
      <c r="G5116">
        <v>0</v>
      </c>
    </row>
    <row r="5117" spans="1:7" x14ac:dyDescent="0.25">
      <c r="A5117">
        <v>15721460</v>
      </c>
      <c r="B5117" s="1">
        <v>185648.56</v>
      </c>
      <c r="C5117">
        <v>1</v>
      </c>
      <c r="D5117" t="s">
        <v>2986</v>
      </c>
      <c r="E5117">
        <v>8</v>
      </c>
      <c r="F5117" t="s">
        <v>2986</v>
      </c>
      <c r="G5117">
        <v>1</v>
      </c>
    </row>
    <row r="5118" spans="1:7" x14ac:dyDescent="0.25">
      <c r="A5118">
        <v>15727317</v>
      </c>
      <c r="B5118" s="1">
        <v>102286.6</v>
      </c>
      <c r="C5118">
        <v>3</v>
      </c>
      <c r="D5118" t="s">
        <v>2986</v>
      </c>
      <c r="E5118">
        <v>1</v>
      </c>
      <c r="F5118" t="s">
        <v>2986</v>
      </c>
      <c r="G5118">
        <v>1</v>
      </c>
    </row>
    <row r="5119" spans="1:7" x14ac:dyDescent="0.25">
      <c r="A5119">
        <v>15649536</v>
      </c>
      <c r="B5119" s="1">
        <v>128015.83</v>
      </c>
      <c r="C5119">
        <v>1</v>
      </c>
      <c r="D5119" t="s">
        <v>2986</v>
      </c>
      <c r="E5119">
        <v>4</v>
      </c>
      <c r="F5119" t="s">
        <v>2986</v>
      </c>
      <c r="G5119">
        <v>0</v>
      </c>
    </row>
    <row r="5120" spans="1:7" x14ac:dyDescent="0.25">
      <c r="A5120">
        <v>15754929</v>
      </c>
      <c r="B5120" s="1">
        <v>39539.39</v>
      </c>
      <c r="C5120">
        <v>2</v>
      </c>
      <c r="D5120" t="s">
        <v>2986</v>
      </c>
      <c r="E5120">
        <v>10</v>
      </c>
      <c r="F5120" t="s">
        <v>2986</v>
      </c>
      <c r="G5120">
        <v>0</v>
      </c>
    </row>
    <row r="5121" spans="1:7" x14ac:dyDescent="0.25">
      <c r="A5121">
        <v>15572051</v>
      </c>
      <c r="B5121" s="1">
        <v>0</v>
      </c>
      <c r="C5121">
        <v>1</v>
      </c>
      <c r="D5121" t="s">
        <v>14</v>
      </c>
      <c r="E5121">
        <v>3</v>
      </c>
      <c r="F5121" t="s">
        <v>14</v>
      </c>
      <c r="G5121">
        <v>0</v>
      </c>
    </row>
    <row r="5122" spans="1:7" x14ac:dyDescent="0.25">
      <c r="A5122">
        <v>15668142</v>
      </c>
      <c r="B5122" s="1">
        <v>77608.460000000006</v>
      </c>
      <c r="C5122">
        <v>2</v>
      </c>
      <c r="D5122" t="s">
        <v>14</v>
      </c>
      <c r="E5122">
        <v>3</v>
      </c>
      <c r="F5122" t="s">
        <v>14</v>
      </c>
      <c r="G5122">
        <v>0</v>
      </c>
    </row>
    <row r="5123" spans="1:7" x14ac:dyDescent="0.25">
      <c r="A5123">
        <v>15701176</v>
      </c>
      <c r="B5123" s="1">
        <v>141462.13</v>
      </c>
      <c r="C5123">
        <v>1</v>
      </c>
      <c r="D5123" t="s">
        <v>2986</v>
      </c>
      <c r="E5123">
        <v>5</v>
      </c>
      <c r="F5123" t="s">
        <v>2986</v>
      </c>
      <c r="G5123">
        <v>0</v>
      </c>
    </row>
    <row r="5124" spans="1:7" x14ac:dyDescent="0.25">
      <c r="A5124">
        <v>15708422</v>
      </c>
      <c r="B5124" s="1">
        <v>0</v>
      </c>
      <c r="C5124">
        <v>2</v>
      </c>
      <c r="D5124" t="s">
        <v>2986</v>
      </c>
      <c r="E5124">
        <v>0</v>
      </c>
      <c r="F5124" t="s">
        <v>2986</v>
      </c>
      <c r="G5124">
        <v>0</v>
      </c>
    </row>
    <row r="5125" spans="1:7" x14ac:dyDescent="0.25">
      <c r="A5125">
        <v>15655632</v>
      </c>
      <c r="B5125" s="1">
        <v>131691.32999999999</v>
      </c>
      <c r="C5125">
        <v>1</v>
      </c>
      <c r="D5125" t="s">
        <v>2986</v>
      </c>
      <c r="E5125">
        <v>2</v>
      </c>
      <c r="F5125" t="s">
        <v>2986</v>
      </c>
      <c r="G5125">
        <v>0</v>
      </c>
    </row>
    <row r="5126" spans="1:7" x14ac:dyDescent="0.25">
      <c r="A5126">
        <v>15744606</v>
      </c>
      <c r="B5126" s="1">
        <v>93833.86</v>
      </c>
      <c r="C5126">
        <v>1</v>
      </c>
      <c r="D5126" t="s">
        <v>14</v>
      </c>
      <c r="E5126">
        <v>8</v>
      </c>
      <c r="F5126" t="s">
        <v>14</v>
      </c>
      <c r="G5126">
        <v>0</v>
      </c>
    </row>
    <row r="5127" spans="1:7" x14ac:dyDescent="0.25">
      <c r="A5127">
        <v>15612140</v>
      </c>
      <c r="B5127" s="1">
        <v>137933.39000000001</v>
      </c>
      <c r="C5127">
        <v>1</v>
      </c>
      <c r="D5127" t="s">
        <v>14</v>
      </c>
      <c r="E5127">
        <v>7</v>
      </c>
      <c r="F5127" t="s">
        <v>14</v>
      </c>
      <c r="G5127">
        <v>0</v>
      </c>
    </row>
    <row r="5128" spans="1:7" x14ac:dyDescent="0.25">
      <c r="A5128">
        <v>15656086</v>
      </c>
      <c r="B5128" s="1">
        <v>105770.14</v>
      </c>
      <c r="C5128">
        <v>1</v>
      </c>
      <c r="D5128" t="s">
        <v>14</v>
      </c>
      <c r="E5128">
        <v>8</v>
      </c>
      <c r="F5128" t="s">
        <v>14</v>
      </c>
      <c r="G5128">
        <v>1</v>
      </c>
    </row>
    <row r="5129" spans="1:7" x14ac:dyDescent="0.25">
      <c r="A5129">
        <v>15655298</v>
      </c>
      <c r="B5129" s="1">
        <v>0</v>
      </c>
      <c r="C5129">
        <v>2</v>
      </c>
      <c r="D5129" t="s">
        <v>14</v>
      </c>
      <c r="E5129">
        <v>5</v>
      </c>
      <c r="F5129" t="s">
        <v>14</v>
      </c>
      <c r="G5129">
        <v>0</v>
      </c>
    </row>
    <row r="5130" spans="1:7" x14ac:dyDescent="0.25">
      <c r="A5130">
        <v>15644796</v>
      </c>
      <c r="B5130" s="1">
        <v>0</v>
      </c>
      <c r="C5130">
        <v>2</v>
      </c>
      <c r="D5130" t="s">
        <v>14</v>
      </c>
      <c r="E5130">
        <v>8</v>
      </c>
      <c r="F5130" t="s">
        <v>14</v>
      </c>
      <c r="G5130">
        <v>1</v>
      </c>
    </row>
    <row r="5131" spans="1:7" x14ac:dyDescent="0.25">
      <c r="A5131">
        <v>15726250</v>
      </c>
      <c r="B5131" s="1">
        <v>166328.65</v>
      </c>
      <c r="C5131">
        <v>2</v>
      </c>
      <c r="D5131" t="s">
        <v>14</v>
      </c>
      <c r="E5131">
        <v>3</v>
      </c>
      <c r="F5131" t="s">
        <v>14</v>
      </c>
      <c r="G5131">
        <v>0</v>
      </c>
    </row>
    <row r="5132" spans="1:7" x14ac:dyDescent="0.25">
      <c r="A5132">
        <v>15764432</v>
      </c>
      <c r="B5132" s="1">
        <v>164307.76999999999</v>
      </c>
      <c r="C5132">
        <v>1</v>
      </c>
      <c r="D5132" t="s">
        <v>2986</v>
      </c>
      <c r="E5132">
        <v>2</v>
      </c>
      <c r="F5132" t="s">
        <v>2986</v>
      </c>
      <c r="G5132">
        <v>0</v>
      </c>
    </row>
    <row r="5133" spans="1:7" x14ac:dyDescent="0.25">
      <c r="A5133">
        <v>15631721</v>
      </c>
      <c r="B5133" s="1">
        <v>163965.69</v>
      </c>
      <c r="C5133">
        <v>2</v>
      </c>
      <c r="D5133" t="s">
        <v>14</v>
      </c>
      <c r="E5133">
        <v>9</v>
      </c>
      <c r="F5133" t="s">
        <v>14</v>
      </c>
      <c r="G5133">
        <v>0</v>
      </c>
    </row>
    <row r="5134" spans="1:7" x14ac:dyDescent="0.25">
      <c r="A5134">
        <v>15707479</v>
      </c>
      <c r="B5134" s="1">
        <v>125608.72</v>
      </c>
      <c r="C5134">
        <v>1</v>
      </c>
      <c r="D5134" t="s">
        <v>2986</v>
      </c>
      <c r="E5134">
        <v>7</v>
      </c>
      <c r="F5134" t="s">
        <v>2986</v>
      </c>
      <c r="G5134">
        <v>0</v>
      </c>
    </row>
    <row r="5135" spans="1:7" x14ac:dyDescent="0.25">
      <c r="A5135">
        <v>15579826</v>
      </c>
      <c r="B5135" s="1">
        <v>0</v>
      </c>
      <c r="C5135">
        <v>1</v>
      </c>
      <c r="D5135" t="s">
        <v>2986</v>
      </c>
      <c r="E5135">
        <v>9</v>
      </c>
      <c r="F5135" t="s">
        <v>2986</v>
      </c>
      <c r="G5135">
        <v>0</v>
      </c>
    </row>
    <row r="5136" spans="1:7" x14ac:dyDescent="0.25">
      <c r="A5136">
        <v>15668104</v>
      </c>
      <c r="B5136" s="1">
        <v>118433.94</v>
      </c>
      <c r="C5136">
        <v>1</v>
      </c>
      <c r="D5136" t="s">
        <v>14</v>
      </c>
      <c r="E5136">
        <v>6</v>
      </c>
      <c r="F5136" t="s">
        <v>14</v>
      </c>
      <c r="G5136">
        <v>0</v>
      </c>
    </row>
    <row r="5137" spans="1:7" x14ac:dyDescent="0.25">
      <c r="A5137">
        <v>15641604</v>
      </c>
      <c r="B5137" s="1">
        <v>98488.08</v>
      </c>
      <c r="C5137">
        <v>1</v>
      </c>
      <c r="D5137" t="s">
        <v>2986</v>
      </c>
      <c r="E5137">
        <v>10</v>
      </c>
      <c r="F5137" t="s">
        <v>2986</v>
      </c>
      <c r="G5137">
        <v>1</v>
      </c>
    </row>
    <row r="5138" spans="1:7" x14ac:dyDescent="0.25">
      <c r="A5138">
        <v>15587240</v>
      </c>
      <c r="B5138" s="1">
        <v>0</v>
      </c>
      <c r="C5138">
        <v>2</v>
      </c>
      <c r="D5138" t="s">
        <v>14</v>
      </c>
      <c r="E5138">
        <v>4</v>
      </c>
      <c r="F5138" t="s">
        <v>14</v>
      </c>
      <c r="G5138">
        <v>0</v>
      </c>
    </row>
    <row r="5139" spans="1:7" x14ac:dyDescent="0.25">
      <c r="A5139">
        <v>15680767</v>
      </c>
      <c r="B5139" s="1">
        <v>98362.35</v>
      </c>
      <c r="C5139">
        <v>2</v>
      </c>
      <c r="D5139" t="s">
        <v>14</v>
      </c>
      <c r="E5139">
        <v>10</v>
      </c>
      <c r="F5139" t="s">
        <v>14</v>
      </c>
      <c r="G5139">
        <v>0</v>
      </c>
    </row>
    <row r="5140" spans="1:7" x14ac:dyDescent="0.25">
      <c r="A5140">
        <v>15601594</v>
      </c>
      <c r="B5140" s="1">
        <v>144237.91</v>
      </c>
      <c r="C5140">
        <v>4</v>
      </c>
      <c r="D5140" t="s">
        <v>2986</v>
      </c>
      <c r="E5140">
        <v>6</v>
      </c>
      <c r="F5140" t="s">
        <v>2986</v>
      </c>
      <c r="G5140">
        <v>1</v>
      </c>
    </row>
    <row r="5141" spans="1:7" x14ac:dyDescent="0.25">
      <c r="A5141">
        <v>15589969</v>
      </c>
      <c r="B5141" s="1">
        <v>0</v>
      </c>
      <c r="C5141">
        <v>1</v>
      </c>
      <c r="D5141" t="s">
        <v>14</v>
      </c>
      <c r="E5141">
        <v>6</v>
      </c>
      <c r="F5141" t="s">
        <v>14</v>
      </c>
      <c r="G5141">
        <v>0</v>
      </c>
    </row>
    <row r="5142" spans="1:7" x14ac:dyDescent="0.25">
      <c r="A5142">
        <v>15703728</v>
      </c>
      <c r="B5142" s="1">
        <v>0</v>
      </c>
      <c r="C5142">
        <v>1</v>
      </c>
      <c r="D5142" t="s">
        <v>2986</v>
      </c>
      <c r="E5142">
        <v>4</v>
      </c>
      <c r="F5142" t="s">
        <v>2986</v>
      </c>
      <c r="G5142">
        <v>1</v>
      </c>
    </row>
    <row r="5143" spans="1:7" x14ac:dyDescent="0.25">
      <c r="A5143">
        <v>15617790</v>
      </c>
      <c r="B5143" s="1">
        <v>105767.28</v>
      </c>
      <c r="C5143">
        <v>2</v>
      </c>
      <c r="D5143" t="s">
        <v>2986</v>
      </c>
      <c r="E5143">
        <v>4</v>
      </c>
      <c r="F5143" t="s">
        <v>2986</v>
      </c>
      <c r="G5143">
        <v>0</v>
      </c>
    </row>
    <row r="5144" spans="1:7" x14ac:dyDescent="0.25">
      <c r="A5144">
        <v>15662500</v>
      </c>
      <c r="B5144" s="1">
        <v>0</v>
      </c>
      <c r="C5144">
        <v>2</v>
      </c>
      <c r="D5144" t="s">
        <v>2986</v>
      </c>
      <c r="E5144">
        <v>9</v>
      </c>
      <c r="F5144" t="s">
        <v>2986</v>
      </c>
      <c r="G5144">
        <v>0</v>
      </c>
    </row>
    <row r="5145" spans="1:7" x14ac:dyDescent="0.25">
      <c r="A5145">
        <v>15778526</v>
      </c>
      <c r="B5145" s="1">
        <v>0</v>
      </c>
      <c r="C5145">
        <v>2</v>
      </c>
      <c r="D5145" t="s">
        <v>2986</v>
      </c>
      <c r="E5145">
        <v>5</v>
      </c>
      <c r="F5145" t="s">
        <v>2986</v>
      </c>
      <c r="G5145">
        <v>0</v>
      </c>
    </row>
    <row r="5146" spans="1:7" x14ac:dyDescent="0.25">
      <c r="A5146">
        <v>15670584</v>
      </c>
      <c r="B5146" s="1">
        <v>0</v>
      </c>
      <c r="C5146">
        <v>1</v>
      </c>
      <c r="D5146" t="s">
        <v>14</v>
      </c>
      <c r="E5146">
        <v>2</v>
      </c>
      <c r="F5146" t="s">
        <v>14</v>
      </c>
      <c r="G5146">
        <v>1</v>
      </c>
    </row>
    <row r="5147" spans="1:7" x14ac:dyDescent="0.25">
      <c r="A5147">
        <v>15748069</v>
      </c>
      <c r="B5147" s="1">
        <v>134467.26</v>
      </c>
      <c r="C5147">
        <v>1</v>
      </c>
      <c r="D5147" t="s">
        <v>14</v>
      </c>
      <c r="E5147">
        <v>3</v>
      </c>
      <c r="F5147" t="s">
        <v>14</v>
      </c>
      <c r="G5147">
        <v>0</v>
      </c>
    </row>
    <row r="5148" spans="1:7" x14ac:dyDescent="0.25">
      <c r="A5148">
        <v>15680597</v>
      </c>
      <c r="B5148" s="1">
        <v>138515.01999999999</v>
      </c>
      <c r="C5148">
        <v>1</v>
      </c>
      <c r="D5148" t="s">
        <v>14</v>
      </c>
      <c r="E5148">
        <v>1</v>
      </c>
      <c r="F5148" t="s">
        <v>14</v>
      </c>
      <c r="G5148">
        <v>0</v>
      </c>
    </row>
    <row r="5149" spans="1:7" x14ac:dyDescent="0.25">
      <c r="A5149">
        <v>15628992</v>
      </c>
      <c r="B5149" s="1">
        <v>128647.98</v>
      </c>
      <c r="C5149">
        <v>2</v>
      </c>
      <c r="D5149" t="s">
        <v>2986</v>
      </c>
      <c r="E5149">
        <v>2</v>
      </c>
      <c r="F5149" t="s">
        <v>2986</v>
      </c>
      <c r="G5149">
        <v>0</v>
      </c>
    </row>
    <row r="5150" spans="1:7" x14ac:dyDescent="0.25">
      <c r="A5150">
        <v>15719624</v>
      </c>
      <c r="B5150" s="1">
        <v>121858.98</v>
      </c>
      <c r="C5150">
        <v>1</v>
      </c>
      <c r="D5150" t="s">
        <v>2986</v>
      </c>
      <c r="E5150">
        <v>9</v>
      </c>
      <c r="F5150" t="s">
        <v>2986</v>
      </c>
      <c r="G5150">
        <v>0</v>
      </c>
    </row>
    <row r="5151" spans="1:7" x14ac:dyDescent="0.25">
      <c r="A5151">
        <v>15812767</v>
      </c>
      <c r="B5151" s="1">
        <v>0</v>
      </c>
      <c r="C5151">
        <v>2</v>
      </c>
      <c r="D5151" t="s">
        <v>14</v>
      </c>
      <c r="E5151">
        <v>3</v>
      </c>
      <c r="F5151" t="s">
        <v>14</v>
      </c>
      <c r="G5151">
        <v>0</v>
      </c>
    </row>
    <row r="5152" spans="1:7" x14ac:dyDescent="0.25">
      <c r="A5152">
        <v>15689201</v>
      </c>
      <c r="B5152" s="1">
        <v>120108.56</v>
      </c>
      <c r="C5152">
        <v>1</v>
      </c>
      <c r="D5152" t="s">
        <v>14</v>
      </c>
      <c r="E5152">
        <v>1</v>
      </c>
      <c r="F5152" t="s">
        <v>14</v>
      </c>
      <c r="G5152">
        <v>0</v>
      </c>
    </row>
    <row r="5153" spans="1:7" x14ac:dyDescent="0.25">
      <c r="A5153">
        <v>15614716</v>
      </c>
      <c r="B5153" s="1">
        <v>196853.62</v>
      </c>
      <c r="C5153">
        <v>1</v>
      </c>
      <c r="D5153" t="s">
        <v>14</v>
      </c>
      <c r="E5153">
        <v>0</v>
      </c>
      <c r="F5153" t="s">
        <v>14</v>
      </c>
      <c r="G5153">
        <v>0</v>
      </c>
    </row>
    <row r="5154" spans="1:7" x14ac:dyDescent="0.25">
      <c r="A5154">
        <v>15683618</v>
      </c>
      <c r="B5154" s="1">
        <v>121418.62</v>
      </c>
      <c r="C5154">
        <v>1</v>
      </c>
      <c r="D5154" t="s">
        <v>14</v>
      </c>
      <c r="E5154">
        <v>3</v>
      </c>
      <c r="F5154" t="s">
        <v>14</v>
      </c>
      <c r="G5154">
        <v>0</v>
      </c>
    </row>
    <row r="5155" spans="1:7" x14ac:dyDescent="0.25">
      <c r="A5155">
        <v>15799631</v>
      </c>
      <c r="B5155" s="1">
        <v>0</v>
      </c>
      <c r="C5155">
        <v>2</v>
      </c>
      <c r="D5155" t="s">
        <v>14</v>
      </c>
      <c r="E5155">
        <v>10</v>
      </c>
      <c r="F5155" t="s">
        <v>14</v>
      </c>
      <c r="G5155">
        <v>0</v>
      </c>
    </row>
    <row r="5156" spans="1:7" x14ac:dyDescent="0.25">
      <c r="A5156">
        <v>15692259</v>
      </c>
      <c r="B5156" s="1">
        <v>0</v>
      </c>
      <c r="C5156">
        <v>2</v>
      </c>
      <c r="D5156" t="s">
        <v>2986</v>
      </c>
      <c r="E5156">
        <v>9</v>
      </c>
      <c r="F5156" t="s">
        <v>2986</v>
      </c>
      <c r="G5156">
        <v>0</v>
      </c>
    </row>
    <row r="5157" spans="1:7" x14ac:dyDescent="0.25">
      <c r="A5157">
        <v>15590966</v>
      </c>
      <c r="B5157" s="1">
        <v>97495.8</v>
      </c>
      <c r="C5157">
        <v>2</v>
      </c>
      <c r="D5157" t="s">
        <v>2986</v>
      </c>
      <c r="E5157">
        <v>4</v>
      </c>
      <c r="F5157" t="s">
        <v>2986</v>
      </c>
      <c r="G5157">
        <v>0</v>
      </c>
    </row>
    <row r="5158" spans="1:7" x14ac:dyDescent="0.25">
      <c r="A5158">
        <v>15656426</v>
      </c>
      <c r="B5158" s="1">
        <v>0</v>
      </c>
      <c r="C5158">
        <v>2</v>
      </c>
      <c r="D5158" t="s">
        <v>2986</v>
      </c>
      <c r="E5158">
        <v>3</v>
      </c>
      <c r="F5158" t="s">
        <v>2986</v>
      </c>
      <c r="G5158">
        <v>0</v>
      </c>
    </row>
    <row r="5159" spans="1:7" x14ac:dyDescent="0.25">
      <c r="A5159">
        <v>15675256</v>
      </c>
      <c r="B5159" s="1">
        <v>127343.4</v>
      </c>
      <c r="C5159">
        <v>1</v>
      </c>
      <c r="D5159" t="s">
        <v>14</v>
      </c>
      <c r="E5159">
        <v>5</v>
      </c>
      <c r="F5159" t="s">
        <v>14</v>
      </c>
      <c r="G5159">
        <v>0</v>
      </c>
    </row>
    <row r="5160" spans="1:7" x14ac:dyDescent="0.25">
      <c r="A5160">
        <v>15751185</v>
      </c>
      <c r="B5160" s="1">
        <v>158633.60999999999</v>
      </c>
      <c r="C5160">
        <v>1</v>
      </c>
      <c r="D5160" t="s">
        <v>2986</v>
      </c>
      <c r="E5160">
        <v>0</v>
      </c>
      <c r="F5160" t="s">
        <v>2986</v>
      </c>
      <c r="G5160">
        <v>0</v>
      </c>
    </row>
    <row r="5161" spans="1:7" x14ac:dyDescent="0.25">
      <c r="A5161">
        <v>15789582</v>
      </c>
      <c r="B5161" s="1">
        <v>0</v>
      </c>
      <c r="C5161">
        <v>1</v>
      </c>
      <c r="D5161" t="s">
        <v>2986</v>
      </c>
      <c r="E5161">
        <v>9</v>
      </c>
      <c r="F5161" t="s">
        <v>2986</v>
      </c>
      <c r="G5161">
        <v>0</v>
      </c>
    </row>
    <row r="5162" spans="1:7" x14ac:dyDescent="0.25">
      <c r="A5162">
        <v>15651103</v>
      </c>
      <c r="B5162" s="1">
        <v>183744.98</v>
      </c>
      <c r="C5162">
        <v>1</v>
      </c>
      <c r="D5162" t="s">
        <v>14</v>
      </c>
      <c r="E5162">
        <v>9</v>
      </c>
      <c r="F5162" t="s">
        <v>14</v>
      </c>
      <c r="G5162">
        <v>0</v>
      </c>
    </row>
    <row r="5163" spans="1:7" x14ac:dyDescent="0.25">
      <c r="A5163">
        <v>15672299</v>
      </c>
      <c r="B5163" s="1">
        <v>0</v>
      </c>
      <c r="C5163">
        <v>2</v>
      </c>
      <c r="D5163" t="s">
        <v>14</v>
      </c>
      <c r="E5163">
        <v>6</v>
      </c>
      <c r="F5163" t="s">
        <v>14</v>
      </c>
      <c r="G5163">
        <v>0</v>
      </c>
    </row>
    <row r="5164" spans="1:7" x14ac:dyDescent="0.25">
      <c r="A5164">
        <v>15772250</v>
      </c>
      <c r="B5164" s="1">
        <v>0</v>
      </c>
      <c r="C5164">
        <v>1</v>
      </c>
      <c r="D5164" t="s">
        <v>2986</v>
      </c>
      <c r="E5164">
        <v>9</v>
      </c>
      <c r="F5164" t="s">
        <v>2986</v>
      </c>
      <c r="G5164">
        <v>0</v>
      </c>
    </row>
    <row r="5165" spans="1:7" x14ac:dyDescent="0.25">
      <c r="A5165">
        <v>15763922</v>
      </c>
      <c r="B5165" s="1">
        <v>79962.92</v>
      </c>
      <c r="C5165">
        <v>2</v>
      </c>
      <c r="D5165" t="s">
        <v>2986</v>
      </c>
      <c r="E5165">
        <v>7</v>
      </c>
      <c r="F5165" t="s">
        <v>2986</v>
      </c>
      <c r="G5165">
        <v>0</v>
      </c>
    </row>
    <row r="5166" spans="1:7" x14ac:dyDescent="0.25">
      <c r="A5166">
        <v>15633870</v>
      </c>
      <c r="B5166" s="1">
        <v>0</v>
      </c>
      <c r="C5166">
        <v>2</v>
      </c>
      <c r="D5166" t="s">
        <v>14</v>
      </c>
      <c r="E5166">
        <v>10</v>
      </c>
      <c r="F5166" t="s">
        <v>14</v>
      </c>
      <c r="G5166">
        <v>0</v>
      </c>
    </row>
    <row r="5167" spans="1:7" x14ac:dyDescent="0.25">
      <c r="A5167">
        <v>15624323</v>
      </c>
      <c r="B5167" s="1">
        <v>0</v>
      </c>
      <c r="C5167">
        <v>2</v>
      </c>
      <c r="D5167" t="s">
        <v>14</v>
      </c>
      <c r="E5167">
        <v>4</v>
      </c>
      <c r="F5167" t="s">
        <v>14</v>
      </c>
      <c r="G5167">
        <v>0</v>
      </c>
    </row>
    <row r="5168" spans="1:7" x14ac:dyDescent="0.25">
      <c r="A5168">
        <v>15688612</v>
      </c>
      <c r="B5168" s="1">
        <v>140956.99</v>
      </c>
      <c r="C5168">
        <v>1</v>
      </c>
      <c r="D5168" t="s">
        <v>2986</v>
      </c>
      <c r="E5168">
        <v>7</v>
      </c>
      <c r="F5168" t="s">
        <v>2986</v>
      </c>
      <c r="G5168">
        <v>0</v>
      </c>
    </row>
    <row r="5169" spans="1:7" x14ac:dyDescent="0.25">
      <c r="A5169">
        <v>15694644</v>
      </c>
      <c r="B5169" s="1">
        <v>0</v>
      </c>
      <c r="C5169">
        <v>1</v>
      </c>
      <c r="D5169" t="s">
        <v>14</v>
      </c>
      <c r="E5169">
        <v>6</v>
      </c>
      <c r="F5169" t="s">
        <v>14</v>
      </c>
      <c r="G5169">
        <v>0</v>
      </c>
    </row>
    <row r="5170" spans="1:7" x14ac:dyDescent="0.25">
      <c r="A5170">
        <v>15587174</v>
      </c>
      <c r="B5170" s="1">
        <v>0</v>
      </c>
      <c r="C5170">
        <v>2</v>
      </c>
      <c r="D5170" t="s">
        <v>14</v>
      </c>
      <c r="E5170">
        <v>7</v>
      </c>
      <c r="F5170" t="s">
        <v>14</v>
      </c>
      <c r="G5170">
        <v>1</v>
      </c>
    </row>
    <row r="5171" spans="1:7" x14ac:dyDescent="0.25">
      <c r="A5171">
        <v>15579559</v>
      </c>
      <c r="B5171" s="1">
        <v>145241.63</v>
      </c>
      <c r="C5171">
        <v>1</v>
      </c>
      <c r="D5171" t="s">
        <v>14</v>
      </c>
      <c r="E5171">
        <v>8</v>
      </c>
      <c r="F5171" t="s">
        <v>14</v>
      </c>
      <c r="G5171">
        <v>0</v>
      </c>
    </row>
    <row r="5172" spans="1:7" x14ac:dyDescent="0.25">
      <c r="A5172">
        <v>15775430</v>
      </c>
      <c r="B5172" s="1">
        <v>138008.06</v>
      </c>
      <c r="C5172">
        <v>2</v>
      </c>
      <c r="D5172" t="s">
        <v>2986</v>
      </c>
      <c r="E5172">
        <v>7</v>
      </c>
      <c r="F5172" t="s">
        <v>2986</v>
      </c>
      <c r="G5172">
        <v>0</v>
      </c>
    </row>
    <row r="5173" spans="1:7" x14ac:dyDescent="0.25">
      <c r="A5173">
        <v>15623695</v>
      </c>
      <c r="B5173" s="1">
        <v>0</v>
      </c>
      <c r="C5173">
        <v>2</v>
      </c>
      <c r="D5173" t="s">
        <v>14</v>
      </c>
      <c r="E5173">
        <v>4</v>
      </c>
      <c r="F5173" t="s">
        <v>14</v>
      </c>
      <c r="G5173">
        <v>0</v>
      </c>
    </row>
    <row r="5174" spans="1:7" x14ac:dyDescent="0.25">
      <c r="A5174">
        <v>15760849</v>
      </c>
      <c r="B5174" s="1">
        <v>0</v>
      </c>
      <c r="C5174">
        <v>2</v>
      </c>
      <c r="D5174" t="s">
        <v>14</v>
      </c>
      <c r="E5174">
        <v>2</v>
      </c>
      <c r="F5174" t="s">
        <v>14</v>
      </c>
      <c r="G5174">
        <v>0</v>
      </c>
    </row>
    <row r="5175" spans="1:7" x14ac:dyDescent="0.25">
      <c r="A5175">
        <v>15813095</v>
      </c>
      <c r="B5175" s="1">
        <v>0</v>
      </c>
      <c r="C5175">
        <v>2</v>
      </c>
      <c r="D5175" t="s">
        <v>2986</v>
      </c>
      <c r="E5175">
        <v>2</v>
      </c>
      <c r="F5175" t="s">
        <v>2986</v>
      </c>
      <c r="G5175">
        <v>0</v>
      </c>
    </row>
    <row r="5176" spans="1:7" x14ac:dyDescent="0.25">
      <c r="A5176">
        <v>15705281</v>
      </c>
      <c r="B5176" s="1">
        <v>0</v>
      </c>
      <c r="C5176">
        <v>1</v>
      </c>
      <c r="D5176" t="s">
        <v>2986</v>
      </c>
      <c r="E5176">
        <v>9</v>
      </c>
      <c r="F5176" t="s">
        <v>2986</v>
      </c>
      <c r="G5176">
        <v>0</v>
      </c>
    </row>
    <row r="5177" spans="1:7" x14ac:dyDescent="0.25">
      <c r="A5177">
        <v>15812594</v>
      </c>
      <c r="B5177" s="1">
        <v>0</v>
      </c>
      <c r="C5177">
        <v>2</v>
      </c>
      <c r="D5177" t="s">
        <v>2986</v>
      </c>
      <c r="E5177">
        <v>7</v>
      </c>
      <c r="F5177" t="s">
        <v>2986</v>
      </c>
      <c r="G5177">
        <v>0</v>
      </c>
    </row>
    <row r="5178" spans="1:7" x14ac:dyDescent="0.25">
      <c r="A5178">
        <v>15626322</v>
      </c>
      <c r="B5178" s="1">
        <v>127570.93</v>
      </c>
      <c r="C5178">
        <v>2</v>
      </c>
      <c r="D5178" t="s">
        <v>2986</v>
      </c>
      <c r="E5178">
        <v>9</v>
      </c>
      <c r="F5178" t="s">
        <v>2986</v>
      </c>
      <c r="G5178">
        <v>0</v>
      </c>
    </row>
    <row r="5179" spans="1:7" x14ac:dyDescent="0.25">
      <c r="A5179">
        <v>15723105</v>
      </c>
      <c r="B5179" s="1">
        <v>0</v>
      </c>
      <c r="C5179">
        <v>1</v>
      </c>
      <c r="D5179" t="s">
        <v>14</v>
      </c>
      <c r="E5179">
        <v>6</v>
      </c>
      <c r="F5179" t="s">
        <v>14</v>
      </c>
      <c r="G5179">
        <v>0</v>
      </c>
    </row>
    <row r="5180" spans="1:7" x14ac:dyDescent="0.25">
      <c r="A5180">
        <v>15588449</v>
      </c>
      <c r="B5180" s="1">
        <v>107812.67</v>
      </c>
      <c r="C5180">
        <v>1</v>
      </c>
      <c r="D5180" t="s">
        <v>14</v>
      </c>
      <c r="E5180">
        <v>5</v>
      </c>
      <c r="F5180" t="s">
        <v>14</v>
      </c>
      <c r="G5180">
        <v>1</v>
      </c>
    </row>
    <row r="5181" spans="1:7" x14ac:dyDescent="0.25">
      <c r="A5181">
        <v>15794849</v>
      </c>
      <c r="B5181" s="1">
        <v>91560.58</v>
      </c>
      <c r="C5181">
        <v>2</v>
      </c>
      <c r="D5181" t="s">
        <v>2986</v>
      </c>
      <c r="E5181">
        <v>7</v>
      </c>
      <c r="F5181" t="s">
        <v>2986</v>
      </c>
      <c r="G5181">
        <v>0</v>
      </c>
    </row>
    <row r="5182" spans="1:7" x14ac:dyDescent="0.25">
      <c r="A5182">
        <v>15620000</v>
      </c>
      <c r="B5182" s="1">
        <v>121303.77</v>
      </c>
      <c r="C5182">
        <v>2</v>
      </c>
      <c r="D5182" t="s">
        <v>14</v>
      </c>
      <c r="E5182">
        <v>6</v>
      </c>
      <c r="F5182" t="s">
        <v>14</v>
      </c>
      <c r="G5182">
        <v>0</v>
      </c>
    </row>
    <row r="5183" spans="1:7" x14ac:dyDescent="0.25">
      <c r="A5183">
        <v>15799720</v>
      </c>
      <c r="B5183" s="1">
        <v>161546.68</v>
      </c>
      <c r="C5183">
        <v>2</v>
      </c>
      <c r="D5183" t="s">
        <v>14</v>
      </c>
      <c r="E5183">
        <v>8</v>
      </c>
      <c r="F5183" t="s">
        <v>14</v>
      </c>
      <c r="G5183">
        <v>0</v>
      </c>
    </row>
    <row r="5184" spans="1:7" x14ac:dyDescent="0.25">
      <c r="A5184">
        <v>15711287</v>
      </c>
      <c r="B5184" s="1">
        <v>128415.45</v>
      </c>
      <c r="C5184">
        <v>1</v>
      </c>
      <c r="D5184" t="s">
        <v>2986</v>
      </c>
      <c r="E5184">
        <v>5</v>
      </c>
      <c r="F5184" t="s">
        <v>2986</v>
      </c>
      <c r="G5184">
        <v>0</v>
      </c>
    </row>
    <row r="5185" spans="1:7" x14ac:dyDescent="0.25">
      <c r="A5185">
        <v>15613102</v>
      </c>
      <c r="B5185" s="1">
        <v>57530.06</v>
      </c>
      <c r="C5185">
        <v>1</v>
      </c>
      <c r="D5185" t="s">
        <v>14</v>
      </c>
      <c r="E5185">
        <v>2</v>
      </c>
      <c r="F5185" t="s">
        <v>14</v>
      </c>
      <c r="G5185">
        <v>1</v>
      </c>
    </row>
    <row r="5186" spans="1:7" x14ac:dyDescent="0.25">
      <c r="A5186">
        <v>15621440</v>
      </c>
      <c r="B5186" s="1">
        <v>0</v>
      </c>
      <c r="C5186">
        <v>2</v>
      </c>
      <c r="D5186" t="s">
        <v>14</v>
      </c>
      <c r="E5186">
        <v>1</v>
      </c>
      <c r="F5186" t="s">
        <v>14</v>
      </c>
      <c r="G5186">
        <v>0</v>
      </c>
    </row>
    <row r="5187" spans="1:7" x14ac:dyDescent="0.25">
      <c r="A5187">
        <v>15677146</v>
      </c>
      <c r="B5187" s="1">
        <v>142243.54</v>
      </c>
      <c r="C5187">
        <v>2</v>
      </c>
      <c r="D5187" t="s">
        <v>2986</v>
      </c>
      <c r="E5187">
        <v>4</v>
      </c>
      <c r="F5187" t="s">
        <v>2986</v>
      </c>
      <c r="G5187">
        <v>0</v>
      </c>
    </row>
    <row r="5188" spans="1:7" x14ac:dyDescent="0.25">
      <c r="A5188">
        <v>15801169</v>
      </c>
      <c r="B5188" s="1">
        <v>138341.51</v>
      </c>
      <c r="C5188">
        <v>1</v>
      </c>
      <c r="D5188" t="s">
        <v>2986</v>
      </c>
      <c r="E5188">
        <v>9</v>
      </c>
      <c r="F5188" t="s">
        <v>2986</v>
      </c>
      <c r="G5188">
        <v>1</v>
      </c>
    </row>
    <row r="5189" spans="1:7" x14ac:dyDescent="0.25">
      <c r="A5189">
        <v>15722425</v>
      </c>
      <c r="B5189" s="1">
        <v>0</v>
      </c>
      <c r="C5189">
        <v>2</v>
      </c>
      <c r="D5189" t="s">
        <v>2986</v>
      </c>
      <c r="E5189">
        <v>9</v>
      </c>
      <c r="F5189" t="s">
        <v>2986</v>
      </c>
      <c r="G5189">
        <v>0</v>
      </c>
    </row>
    <row r="5190" spans="1:7" x14ac:dyDescent="0.25">
      <c r="A5190">
        <v>15682421</v>
      </c>
      <c r="B5190" s="1">
        <v>0</v>
      </c>
      <c r="C5190">
        <v>2</v>
      </c>
      <c r="D5190" t="s">
        <v>14</v>
      </c>
      <c r="E5190">
        <v>2</v>
      </c>
      <c r="F5190" t="s">
        <v>14</v>
      </c>
      <c r="G5190">
        <v>1</v>
      </c>
    </row>
    <row r="5191" spans="1:7" x14ac:dyDescent="0.25">
      <c r="A5191">
        <v>15691910</v>
      </c>
      <c r="B5191" s="1">
        <v>0</v>
      </c>
      <c r="C5191">
        <v>3</v>
      </c>
      <c r="D5191" t="s">
        <v>2986</v>
      </c>
      <c r="E5191">
        <v>4</v>
      </c>
      <c r="F5191" t="s">
        <v>2986</v>
      </c>
      <c r="G5191">
        <v>0</v>
      </c>
    </row>
    <row r="5192" spans="1:7" x14ac:dyDescent="0.25">
      <c r="A5192">
        <v>15721779</v>
      </c>
      <c r="B5192" s="1">
        <v>146466.46</v>
      </c>
      <c r="C5192">
        <v>2</v>
      </c>
      <c r="D5192" t="s">
        <v>2986</v>
      </c>
      <c r="E5192">
        <v>5</v>
      </c>
      <c r="F5192" t="s">
        <v>2986</v>
      </c>
      <c r="G5192">
        <v>0</v>
      </c>
    </row>
    <row r="5193" spans="1:7" x14ac:dyDescent="0.25">
      <c r="A5193">
        <v>15579548</v>
      </c>
      <c r="B5193" s="1">
        <v>0</v>
      </c>
      <c r="C5193">
        <v>2</v>
      </c>
      <c r="D5193" t="s">
        <v>2986</v>
      </c>
      <c r="E5193">
        <v>5</v>
      </c>
      <c r="F5193" t="s">
        <v>2986</v>
      </c>
      <c r="G5193">
        <v>0</v>
      </c>
    </row>
    <row r="5194" spans="1:7" x14ac:dyDescent="0.25">
      <c r="A5194">
        <v>15681075</v>
      </c>
      <c r="B5194" s="1">
        <v>0</v>
      </c>
      <c r="C5194">
        <v>1</v>
      </c>
      <c r="D5194" t="s">
        <v>14</v>
      </c>
      <c r="E5194">
        <v>1</v>
      </c>
      <c r="F5194" t="s">
        <v>14</v>
      </c>
      <c r="G5194">
        <v>0</v>
      </c>
    </row>
    <row r="5195" spans="1:7" x14ac:dyDescent="0.25">
      <c r="A5195">
        <v>15607884</v>
      </c>
      <c r="B5195" s="1">
        <v>0</v>
      </c>
      <c r="C5195">
        <v>2</v>
      </c>
      <c r="D5195" t="s">
        <v>14</v>
      </c>
      <c r="E5195">
        <v>8</v>
      </c>
      <c r="F5195" t="s">
        <v>14</v>
      </c>
      <c r="G5195">
        <v>0</v>
      </c>
    </row>
    <row r="5196" spans="1:7" x14ac:dyDescent="0.25">
      <c r="A5196">
        <v>15767757</v>
      </c>
      <c r="B5196" s="1">
        <v>120307.58</v>
      </c>
      <c r="C5196">
        <v>1</v>
      </c>
      <c r="D5196" t="s">
        <v>14</v>
      </c>
      <c r="E5196">
        <v>9</v>
      </c>
      <c r="F5196" t="s">
        <v>14</v>
      </c>
      <c r="G5196">
        <v>0</v>
      </c>
    </row>
    <row r="5197" spans="1:7" x14ac:dyDescent="0.25">
      <c r="A5197">
        <v>15791550</v>
      </c>
      <c r="B5197" s="1">
        <v>87637.26</v>
      </c>
      <c r="C5197">
        <v>2</v>
      </c>
      <c r="D5197" t="s">
        <v>2986</v>
      </c>
      <c r="E5197">
        <v>4</v>
      </c>
      <c r="F5197" t="s">
        <v>2986</v>
      </c>
      <c r="G5197">
        <v>0</v>
      </c>
    </row>
    <row r="5198" spans="1:7" x14ac:dyDescent="0.25">
      <c r="A5198">
        <v>15658589</v>
      </c>
      <c r="B5198" s="1">
        <v>94652.04</v>
      </c>
      <c r="C5198">
        <v>1</v>
      </c>
      <c r="D5198" t="s">
        <v>14</v>
      </c>
      <c r="E5198">
        <v>2</v>
      </c>
      <c r="F5198" t="s">
        <v>14</v>
      </c>
      <c r="G5198">
        <v>0</v>
      </c>
    </row>
    <row r="5199" spans="1:7" x14ac:dyDescent="0.25">
      <c r="A5199">
        <v>15670822</v>
      </c>
      <c r="B5199" s="1">
        <v>114415.84</v>
      </c>
      <c r="C5199">
        <v>1</v>
      </c>
      <c r="D5199" t="s">
        <v>14</v>
      </c>
      <c r="E5199">
        <v>7</v>
      </c>
      <c r="F5199" t="s">
        <v>14</v>
      </c>
      <c r="G5199">
        <v>0</v>
      </c>
    </row>
    <row r="5200" spans="1:7" x14ac:dyDescent="0.25">
      <c r="A5200">
        <v>15629744</v>
      </c>
      <c r="B5200" s="1">
        <v>0</v>
      </c>
      <c r="C5200">
        <v>2</v>
      </c>
      <c r="D5200" t="s">
        <v>14</v>
      </c>
      <c r="E5200">
        <v>8</v>
      </c>
      <c r="F5200" t="s">
        <v>14</v>
      </c>
      <c r="G5200">
        <v>0</v>
      </c>
    </row>
    <row r="5201" spans="1:7" x14ac:dyDescent="0.25">
      <c r="A5201">
        <v>15660768</v>
      </c>
      <c r="B5201" s="1">
        <v>84315.02</v>
      </c>
      <c r="C5201">
        <v>1</v>
      </c>
      <c r="D5201" t="s">
        <v>2986</v>
      </c>
      <c r="E5201">
        <v>1</v>
      </c>
      <c r="F5201" t="s">
        <v>2986</v>
      </c>
      <c r="G5201">
        <v>0</v>
      </c>
    </row>
    <row r="5202" spans="1:7" x14ac:dyDescent="0.25">
      <c r="A5202">
        <v>15726310</v>
      </c>
      <c r="B5202" s="1">
        <v>0</v>
      </c>
      <c r="C5202">
        <v>2</v>
      </c>
      <c r="D5202" t="s">
        <v>2986</v>
      </c>
      <c r="E5202">
        <v>3</v>
      </c>
      <c r="F5202" t="s">
        <v>2986</v>
      </c>
      <c r="G5202">
        <v>0</v>
      </c>
    </row>
    <row r="5203" spans="1:7" x14ac:dyDescent="0.25">
      <c r="A5203">
        <v>15641298</v>
      </c>
      <c r="B5203" s="1">
        <v>93955.83</v>
      </c>
      <c r="C5203">
        <v>2</v>
      </c>
      <c r="D5203" t="s">
        <v>2986</v>
      </c>
      <c r="E5203">
        <v>9</v>
      </c>
      <c r="F5203" t="s">
        <v>2986</v>
      </c>
      <c r="G5203">
        <v>0</v>
      </c>
    </row>
    <row r="5204" spans="1:7" x14ac:dyDescent="0.25">
      <c r="A5204">
        <v>15625675</v>
      </c>
      <c r="B5204" s="1">
        <v>67087.69</v>
      </c>
      <c r="C5204">
        <v>1</v>
      </c>
      <c r="D5204" t="s">
        <v>2986</v>
      </c>
      <c r="E5204">
        <v>1</v>
      </c>
      <c r="F5204" t="s">
        <v>2986</v>
      </c>
      <c r="G5204">
        <v>0</v>
      </c>
    </row>
    <row r="5205" spans="1:7" x14ac:dyDescent="0.25">
      <c r="A5205">
        <v>15713354</v>
      </c>
      <c r="B5205" s="1">
        <v>101528.61</v>
      </c>
      <c r="C5205">
        <v>1</v>
      </c>
      <c r="D5205" t="s">
        <v>2986</v>
      </c>
      <c r="E5205">
        <v>6</v>
      </c>
      <c r="F5205" t="s">
        <v>2986</v>
      </c>
      <c r="G5205">
        <v>1</v>
      </c>
    </row>
    <row r="5206" spans="1:7" x14ac:dyDescent="0.25">
      <c r="A5206">
        <v>15633866</v>
      </c>
      <c r="B5206" s="1">
        <v>110824.52</v>
      </c>
      <c r="C5206">
        <v>1</v>
      </c>
      <c r="D5206" t="s">
        <v>14</v>
      </c>
      <c r="E5206">
        <v>1</v>
      </c>
      <c r="F5206" t="s">
        <v>14</v>
      </c>
      <c r="G5206">
        <v>0</v>
      </c>
    </row>
    <row r="5207" spans="1:7" x14ac:dyDescent="0.25">
      <c r="A5207">
        <v>15704231</v>
      </c>
      <c r="B5207" s="1">
        <v>0</v>
      </c>
      <c r="C5207">
        <v>1</v>
      </c>
      <c r="D5207" t="s">
        <v>14</v>
      </c>
      <c r="E5207">
        <v>8</v>
      </c>
      <c r="F5207" t="s">
        <v>14</v>
      </c>
      <c r="G5207">
        <v>0</v>
      </c>
    </row>
    <row r="5208" spans="1:7" x14ac:dyDescent="0.25">
      <c r="A5208">
        <v>15735400</v>
      </c>
      <c r="B5208" s="1">
        <v>179960.2</v>
      </c>
      <c r="C5208">
        <v>1</v>
      </c>
      <c r="D5208" t="s">
        <v>2986</v>
      </c>
      <c r="E5208">
        <v>8</v>
      </c>
      <c r="F5208" t="s">
        <v>2986</v>
      </c>
      <c r="G5208">
        <v>0</v>
      </c>
    </row>
    <row r="5209" spans="1:7" x14ac:dyDescent="0.25">
      <c r="A5209">
        <v>15632826</v>
      </c>
      <c r="B5209" s="1">
        <v>134006.76999999999</v>
      </c>
      <c r="C5209">
        <v>1</v>
      </c>
      <c r="D5209" t="s">
        <v>2986</v>
      </c>
      <c r="E5209">
        <v>3</v>
      </c>
      <c r="F5209" t="s">
        <v>2986</v>
      </c>
      <c r="G5209">
        <v>0</v>
      </c>
    </row>
    <row r="5210" spans="1:7" x14ac:dyDescent="0.25">
      <c r="A5210">
        <v>15751022</v>
      </c>
      <c r="B5210" s="1">
        <v>121532.17</v>
      </c>
      <c r="C5210">
        <v>2</v>
      </c>
      <c r="D5210" t="s">
        <v>14</v>
      </c>
      <c r="E5210">
        <v>10</v>
      </c>
      <c r="F5210" t="s">
        <v>14</v>
      </c>
      <c r="G5210">
        <v>0</v>
      </c>
    </row>
    <row r="5211" spans="1:7" x14ac:dyDescent="0.25">
      <c r="A5211">
        <v>15664737</v>
      </c>
      <c r="B5211" s="1">
        <v>0</v>
      </c>
      <c r="C5211">
        <v>2</v>
      </c>
      <c r="D5211" t="s">
        <v>14</v>
      </c>
      <c r="E5211">
        <v>7</v>
      </c>
      <c r="F5211" t="s">
        <v>14</v>
      </c>
      <c r="G5211">
        <v>0</v>
      </c>
    </row>
    <row r="5212" spans="1:7" x14ac:dyDescent="0.25">
      <c r="A5212">
        <v>15681126</v>
      </c>
      <c r="B5212" s="1">
        <v>0</v>
      </c>
      <c r="C5212">
        <v>1</v>
      </c>
      <c r="D5212" t="s">
        <v>14</v>
      </c>
      <c r="E5212">
        <v>2</v>
      </c>
      <c r="F5212" t="s">
        <v>14</v>
      </c>
      <c r="G5212">
        <v>0</v>
      </c>
    </row>
    <row r="5213" spans="1:7" x14ac:dyDescent="0.25">
      <c r="A5213">
        <v>15738954</v>
      </c>
      <c r="B5213" s="1">
        <v>129717.3</v>
      </c>
      <c r="C5213">
        <v>2</v>
      </c>
      <c r="D5213" t="s">
        <v>2986</v>
      </c>
      <c r="E5213">
        <v>7</v>
      </c>
      <c r="F5213" t="s">
        <v>2986</v>
      </c>
      <c r="G5213">
        <v>0</v>
      </c>
    </row>
    <row r="5214" spans="1:7" x14ac:dyDescent="0.25">
      <c r="A5214">
        <v>15662263</v>
      </c>
      <c r="B5214" s="1">
        <v>94762.16</v>
      </c>
      <c r="C5214">
        <v>2</v>
      </c>
      <c r="D5214" t="s">
        <v>14</v>
      </c>
      <c r="E5214">
        <v>4</v>
      </c>
      <c r="F5214" t="s">
        <v>14</v>
      </c>
      <c r="G5214">
        <v>0</v>
      </c>
    </row>
    <row r="5215" spans="1:7" x14ac:dyDescent="0.25">
      <c r="A5215">
        <v>15621611</v>
      </c>
      <c r="B5215" s="1">
        <v>155196.17000000001</v>
      </c>
      <c r="C5215">
        <v>1</v>
      </c>
      <c r="D5215" t="s">
        <v>14</v>
      </c>
      <c r="E5215">
        <v>5</v>
      </c>
      <c r="F5215" t="s">
        <v>14</v>
      </c>
      <c r="G5215">
        <v>1</v>
      </c>
    </row>
    <row r="5216" spans="1:7" x14ac:dyDescent="0.25">
      <c r="A5216">
        <v>15783752</v>
      </c>
      <c r="B5216" s="1">
        <v>129514.99</v>
      </c>
      <c r="C5216">
        <v>1</v>
      </c>
      <c r="D5216" t="s">
        <v>14</v>
      </c>
      <c r="E5216">
        <v>4</v>
      </c>
      <c r="F5216" t="s">
        <v>14</v>
      </c>
      <c r="G5216">
        <v>0</v>
      </c>
    </row>
    <row r="5217" spans="1:7" x14ac:dyDescent="0.25">
      <c r="A5217">
        <v>15709474</v>
      </c>
      <c r="B5217" s="1">
        <v>113386.36</v>
      </c>
      <c r="C5217">
        <v>2</v>
      </c>
      <c r="D5217" t="s">
        <v>14</v>
      </c>
      <c r="E5217">
        <v>3</v>
      </c>
      <c r="F5217" t="s">
        <v>14</v>
      </c>
      <c r="G5217">
        <v>1</v>
      </c>
    </row>
    <row r="5218" spans="1:7" x14ac:dyDescent="0.25">
      <c r="A5218">
        <v>15701280</v>
      </c>
      <c r="B5218" s="1">
        <v>0</v>
      </c>
      <c r="C5218">
        <v>1</v>
      </c>
      <c r="D5218" t="s">
        <v>14</v>
      </c>
      <c r="E5218">
        <v>3</v>
      </c>
      <c r="F5218" t="s">
        <v>14</v>
      </c>
      <c r="G5218">
        <v>1</v>
      </c>
    </row>
    <row r="5219" spans="1:7" x14ac:dyDescent="0.25">
      <c r="A5219">
        <v>15671104</v>
      </c>
      <c r="B5219" s="1">
        <v>172196.23</v>
      </c>
      <c r="C5219">
        <v>1</v>
      </c>
      <c r="D5219" t="s">
        <v>14</v>
      </c>
      <c r="E5219">
        <v>3</v>
      </c>
      <c r="F5219" t="s">
        <v>14</v>
      </c>
      <c r="G5219">
        <v>0</v>
      </c>
    </row>
    <row r="5220" spans="1:7" x14ac:dyDescent="0.25">
      <c r="A5220">
        <v>15796434</v>
      </c>
      <c r="B5220" s="1">
        <v>97612.12</v>
      </c>
      <c r="C5220">
        <v>1</v>
      </c>
      <c r="D5220" t="s">
        <v>14</v>
      </c>
      <c r="E5220">
        <v>5</v>
      </c>
      <c r="F5220" t="s">
        <v>14</v>
      </c>
      <c r="G5220">
        <v>0</v>
      </c>
    </row>
    <row r="5221" spans="1:7" x14ac:dyDescent="0.25">
      <c r="A5221">
        <v>15781505</v>
      </c>
      <c r="B5221" s="1">
        <v>104719.94</v>
      </c>
      <c r="C5221">
        <v>2</v>
      </c>
      <c r="D5221" t="s">
        <v>2986</v>
      </c>
      <c r="E5221">
        <v>4</v>
      </c>
      <c r="F5221" t="s">
        <v>2986</v>
      </c>
      <c r="G5221">
        <v>0</v>
      </c>
    </row>
    <row r="5222" spans="1:7" x14ac:dyDescent="0.25">
      <c r="A5222">
        <v>15625819</v>
      </c>
      <c r="B5222" s="1">
        <v>0</v>
      </c>
      <c r="C5222">
        <v>1</v>
      </c>
      <c r="D5222" t="s">
        <v>2986</v>
      </c>
      <c r="E5222">
        <v>7</v>
      </c>
      <c r="F5222" t="s">
        <v>2986</v>
      </c>
      <c r="G5222">
        <v>0</v>
      </c>
    </row>
    <row r="5223" spans="1:7" x14ac:dyDescent="0.25">
      <c r="A5223">
        <v>15753174</v>
      </c>
      <c r="B5223" s="1">
        <v>139592.98000000001</v>
      </c>
      <c r="C5223">
        <v>3</v>
      </c>
      <c r="D5223" t="s">
        <v>2986</v>
      </c>
      <c r="E5223">
        <v>9</v>
      </c>
      <c r="F5223" t="s">
        <v>2986</v>
      </c>
      <c r="G5223">
        <v>1</v>
      </c>
    </row>
    <row r="5224" spans="1:7" x14ac:dyDescent="0.25">
      <c r="A5224">
        <v>15654067</v>
      </c>
      <c r="B5224" s="1">
        <v>0</v>
      </c>
      <c r="C5224">
        <v>2</v>
      </c>
      <c r="D5224" t="s">
        <v>2986</v>
      </c>
      <c r="E5224">
        <v>4</v>
      </c>
      <c r="F5224" t="s">
        <v>2986</v>
      </c>
      <c r="G5224">
        <v>0</v>
      </c>
    </row>
    <row r="5225" spans="1:7" x14ac:dyDescent="0.25">
      <c r="A5225">
        <v>15724719</v>
      </c>
      <c r="B5225" s="1">
        <v>139096.85</v>
      </c>
      <c r="C5225">
        <v>1</v>
      </c>
      <c r="D5225" t="s">
        <v>2986</v>
      </c>
      <c r="E5225">
        <v>7</v>
      </c>
      <c r="F5225" t="s">
        <v>2986</v>
      </c>
      <c r="G5225">
        <v>0</v>
      </c>
    </row>
    <row r="5226" spans="1:7" x14ac:dyDescent="0.25">
      <c r="A5226">
        <v>15624695</v>
      </c>
      <c r="B5226" s="1">
        <v>140301.72</v>
      </c>
      <c r="C5226">
        <v>1</v>
      </c>
      <c r="D5226" t="s">
        <v>14</v>
      </c>
      <c r="E5226">
        <v>7</v>
      </c>
      <c r="F5226" t="s">
        <v>14</v>
      </c>
      <c r="G5226">
        <v>0</v>
      </c>
    </row>
    <row r="5227" spans="1:7" x14ac:dyDescent="0.25">
      <c r="A5227">
        <v>15718216</v>
      </c>
      <c r="B5227" s="1">
        <v>0</v>
      </c>
      <c r="C5227">
        <v>1</v>
      </c>
      <c r="D5227" t="s">
        <v>2986</v>
      </c>
      <c r="E5227">
        <v>3</v>
      </c>
      <c r="F5227" t="s">
        <v>2986</v>
      </c>
      <c r="G5227">
        <v>0</v>
      </c>
    </row>
    <row r="5228" spans="1:7" x14ac:dyDescent="0.25">
      <c r="A5228">
        <v>15586300</v>
      </c>
      <c r="B5228" s="1">
        <v>0</v>
      </c>
      <c r="C5228">
        <v>2</v>
      </c>
      <c r="D5228" t="s">
        <v>14</v>
      </c>
      <c r="E5228">
        <v>7</v>
      </c>
      <c r="F5228" t="s">
        <v>14</v>
      </c>
      <c r="G5228">
        <v>0</v>
      </c>
    </row>
    <row r="5229" spans="1:7" x14ac:dyDescent="0.25">
      <c r="A5229">
        <v>15783349</v>
      </c>
      <c r="B5229" s="1">
        <v>111233.09</v>
      </c>
      <c r="C5229">
        <v>1</v>
      </c>
      <c r="D5229" t="s">
        <v>14</v>
      </c>
      <c r="E5229">
        <v>1</v>
      </c>
      <c r="F5229" t="s">
        <v>14</v>
      </c>
      <c r="G5229">
        <v>0</v>
      </c>
    </row>
    <row r="5230" spans="1:7" x14ac:dyDescent="0.25">
      <c r="A5230">
        <v>15725767</v>
      </c>
      <c r="B5230" s="1">
        <v>0</v>
      </c>
      <c r="C5230">
        <v>2</v>
      </c>
      <c r="D5230" t="s">
        <v>2986</v>
      </c>
      <c r="E5230">
        <v>3</v>
      </c>
      <c r="F5230" t="s">
        <v>2986</v>
      </c>
      <c r="G5230">
        <v>0</v>
      </c>
    </row>
    <row r="5231" spans="1:7" x14ac:dyDescent="0.25">
      <c r="A5231">
        <v>15791925</v>
      </c>
      <c r="B5231" s="1">
        <v>147737.63</v>
      </c>
      <c r="C5231">
        <v>1</v>
      </c>
      <c r="D5231" t="s">
        <v>14</v>
      </c>
      <c r="E5231">
        <v>10</v>
      </c>
      <c r="F5231" t="s">
        <v>14</v>
      </c>
      <c r="G5231">
        <v>0</v>
      </c>
    </row>
    <row r="5232" spans="1:7" x14ac:dyDescent="0.25">
      <c r="A5232">
        <v>15793585</v>
      </c>
      <c r="B5232" s="1">
        <v>0</v>
      </c>
      <c r="C5232">
        <v>2</v>
      </c>
      <c r="D5232" t="s">
        <v>14</v>
      </c>
      <c r="E5232">
        <v>8</v>
      </c>
      <c r="F5232" t="s">
        <v>14</v>
      </c>
      <c r="G5232">
        <v>0</v>
      </c>
    </row>
    <row r="5233" spans="1:7" x14ac:dyDescent="0.25">
      <c r="A5233">
        <v>15576641</v>
      </c>
      <c r="B5233" s="1">
        <v>125725.02</v>
      </c>
      <c r="C5233">
        <v>2</v>
      </c>
      <c r="D5233" t="s">
        <v>14</v>
      </c>
      <c r="E5233">
        <v>5</v>
      </c>
      <c r="F5233" t="s">
        <v>14</v>
      </c>
      <c r="G5233">
        <v>0</v>
      </c>
    </row>
    <row r="5234" spans="1:7" x14ac:dyDescent="0.25">
      <c r="A5234">
        <v>15749519</v>
      </c>
      <c r="B5234" s="1">
        <v>128289.7</v>
      </c>
      <c r="C5234">
        <v>3</v>
      </c>
      <c r="D5234" t="s">
        <v>2986</v>
      </c>
      <c r="E5234">
        <v>6</v>
      </c>
      <c r="F5234" t="s">
        <v>2986</v>
      </c>
      <c r="G5234">
        <v>1</v>
      </c>
    </row>
    <row r="5235" spans="1:7" x14ac:dyDescent="0.25">
      <c r="A5235">
        <v>15684960</v>
      </c>
      <c r="B5235" s="1">
        <v>0</v>
      </c>
      <c r="C5235">
        <v>1</v>
      </c>
      <c r="D5235" t="s">
        <v>2986</v>
      </c>
      <c r="E5235">
        <v>5</v>
      </c>
      <c r="F5235" t="s">
        <v>2986</v>
      </c>
      <c r="G5235">
        <v>1</v>
      </c>
    </row>
    <row r="5236" spans="1:7" x14ac:dyDescent="0.25">
      <c r="A5236">
        <v>15591286</v>
      </c>
      <c r="B5236" s="1">
        <v>88826.07</v>
      </c>
      <c r="C5236">
        <v>1</v>
      </c>
      <c r="D5236" t="s">
        <v>14</v>
      </c>
      <c r="E5236">
        <v>4</v>
      </c>
      <c r="F5236" t="s">
        <v>14</v>
      </c>
      <c r="G5236">
        <v>1</v>
      </c>
    </row>
    <row r="5237" spans="1:7" x14ac:dyDescent="0.25">
      <c r="A5237">
        <v>15668323</v>
      </c>
      <c r="B5237" s="1">
        <v>143443.60999999999</v>
      </c>
      <c r="C5237">
        <v>1</v>
      </c>
      <c r="D5237" t="s">
        <v>2986</v>
      </c>
      <c r="E5237">
        <v>1</v>
      </c>
      <c r="F5237" t="s">
        <v>2986</v>
      </c>
      <c r="G5237">
        <v>1</v>
      </c>
    </row>
    <row r="5238" spans="1:7" x14ac:dyDescent="0.25">
      <c r="A5238">
        <v>15608528</v>
      </c>
      <c r="B5238" s="1">
        <v>0</v>
      </c>
      <c r="C5238">
        <v>4</v>
      </c>
      <c r="D5238" t="s">
        <v>14</v>
      </c>
      <c r="E5238">
        <v>9</v>
      </c>
      <c r="F5238" t="s">
        <v>14</v>
      </c>
      <c r="G5238">
        <v>1</v>
      </c>
    </row>
    <row r="5239" spans="1:7" x14ac:dyDescent="0.25">
      <c r="A5239">
        <v>15645184</v>
      </c>
      <c r="B5239" s="1">
        <v>0</v>
      </c>
      <c r="C5239">
        <v>2</v>
      </c>
      <c r="D5239" t="s">
        <v>2986</v>
      </c>
      <c r="E5239">
        <v>2</v>
      </c>
      <c r="F5239" t="s">
        <v>2986</v>
      </c>
      <c r="G5239">
        <v>0</v>
      </c>
    </row>
    <row r="5240" spans="1:7" x14ac:dyDescent="0.25">
      <c r="A5240">
        <v>15702566</v>
      </c>
      <c r="B5240" s="1">
        <v>149134.46</v>
      </c>
      <c r="C5240">
        <v>1</v>
      </c>
      <c r="D5240" t="s">
        <v>14</v>
      </c>
      <c r="E5240">
        <v>8</v>
      </c>
      <c r="F5240" t="s">
        <v>14</v>
      </c>
      <c r="G5240">
        <v>0</v>
      </c>
    </row>
    <row r="5241" spans="1:7" x14ac:dyDescent="0.25">
      <c r="A5241">
        <v>15660840</v>
      </c>
      <c r="B5241" s="1">
        <v>124119.54</v>
      </c>
      <c r="C5241">
        <v>1</v>
      </c>
      <c r="D5241" t="s">
        <v>2986</v>
      </c>
      <c r="E5241">
        <v>3</v>
      </c>
      <c r="F5241" t="s">
        <v>2986</v>
      </c>
      <c r="G5241">
        <v>0</v>
      </c>
    </row>
    <row r="5242" spans="1:7" x14ac:dyDescent="0.25">
      <c r="A5242">
        <v>15750811</v>
      </c>
      <c r="B5242" s="1">
        <v>116822.7</v>
      </c>
      <c r="C5242">
        <v>1</v>
      </c>
      <c r="D5242" t="s">
        <v>2986</v>
      </c>
      <c r="E5242">
        <v>3</v>
      </c>
      <c r="F5242" t="s">
        <v>2986</v>
      </c>
      <c r="G5242">
        <v>0</v>
      </c>
    </row>
    <row r="5243" spans="1:7" x14ac:dyDescent="0.25">
      <c r="A5243">
        <v>15733842</v>
      </c>
      <c r="B5243" s="1">
        <v>103219.47</v>
      </c>
      <c r="C5243">
        <v>1</v>
      </c>
      <c r="D5243" t="s">
        <v>2986</v>
      </c>
      <c r="E5243">
        <v>1</v>
      </c>
      <c r="F5243" t="s">
        <v>2986</v>
      </c>
      <c r="G5243">
        <v>0</v>
      </c>
    </row>
    <row r="5244" spans="1:7" x14ac:dyDescent="0.25">
      <c r="A5244">
        <v>15581526</v>
      </c>
      <c r="B5244" s="1">
        <v>0</v>
      </c>
      <c r="C5244">
        <v>2</v>
      </c>
      <c r="D5244" t="s">
        <v>2986</v>
      </c>
      <c r="E5244">
        <v>1</v>
      </c>
      <c r="F5244" t="s">
        <v>2986</v>
      </c>
      <c r="G5244">
        <v>0</v>
      </c>
    </row>
    <row r="5245" spans="1:7" x14ac:dyDescent="0.25">
      <c r="A5245">
        <v>15662751</v>
      </c>
      <c r="B5245" s="1">
        <v>81954.600000000006</v>
      </c>
      <c r="C5245">
        <v>1</v>
      </c>
      <c r="D5245" t="s">
        <v>14</v>
      </c>
      <c r="E5245">
        <v>0</v>
      </c>
      <c r="F5245" t="s">
        <v>14</v>
      </c>
      <c r="G5245">
        <v>1</v>
      </c>
    </row>
    <row r="5246" spans="1:7" x14ac:dyDescent="0.25">
      <c r="A5246">
        <v>15684319</v>
      </c>
      <c r="B5246" s="1">
        <v>95196.26</v>
      </c>
      <c r="C5246">
        <v>1</v>
      </c>
      <c r="D5246" t="s">
        <v>2986</v>
      </c>
      <c r="E5246">
        <v>10</v>
      </c>
      <c r="F5246" t="s">
        <v>2986</v>
      </c>
      <c r="G5246">
        <v>1</v>
      </c>
    </row>
    <row r="5247" spans="1:7" x14ac:dyDescent="0.25">
      <c r="A5247">
        <v>15702190</v>
      </c>
      <c r="B5247" s="1">
        <v>0</v>
      </c>
      <c r="C5247">
        <v>2</v>
      </c>
      <c r="D5247" t="s">
        <v>14</v>
      </c>
      <c r="E5247">
        <v>5</v>
      </c>
      <c r="F5247" t="s">
        <v>14</v>
      </c>
      <c r="G5247">
        <v>0</v>
      </c>
    </row>
    <row r="5248" spans="1:7" x14ac:dyDescent="0.25">
      <c r="A5248">
        <v>15588517</v>
      </c>
      <c r="B5248" s="1">
        <v>0</v>
      </c>
      <c r="C5248">
        <v>2</v>
      </c>
      <c r="D5248" t="s">
        <v>14</v>
      </c>
      <c r="E5248">
        <v>7</v>
      </c>
      <c r="F5248" t="s">
        <v>14</v>
      </c>
      <c r="G5248">
        <v>0</v>
      </c>
    </row>
    <row r="5249" spans="1:7" x14ac:dyDescent="0.25">
      <c r="A5249">
        <v>15801863</v>
      </c>
      <c r="B5249" s="1">
        <v>136555.01</v>
      </c>
      <c r="C5249">
        <v>2</v>
      </c>
      <c r="D5249" t="s">
        <v>14</v>
      </c>
      <c r="E5249">
        <v>2</v>
      </c>
      <c r="F5249" t="s">
        <v>14</v>
      </c>
      <c r="G5249">
        <v>0</v>
      </c>
    </row>
    <row r="5250" spans="1:7" x14ac:dyDescent="0.25">
      <c r="A5250">
        <v>15584271</v>
      </c>
      <c r="B5250" s="1">
        <v>0</v>
      </c>
      <c r="C5250">
        <v>1</v>
      </c>
      <c r="D5250" t="s">
        <v>14</v>
      </c>
      <c r="E5250">
        <v>5</v>
      </c>
      <c r="F5250" t="s">
        <v>14</v>
      </c>
      <c r="G5250">
        <v>0</v>
      </c>
    </row>
    <row r="5251" spans="1:7" x14ac:dyDescent="0.25">
      <c r="A5251">
        <v>15700366</v>
      </c>
      <c r="B5251" s="1">
        <v>119452.03</v>
      </c>
      <c r="C5251">
        <v>1</v>
      </c>
      <c r="D5251" t="s">
        <v>14</v>
      </c>
      <c r="E5251">
        <v>3</v>
      </c>
      <c r="F5251" t="s">
        <v>14</v>
      </c>
      <c r="G5251">
        <v>0</v>
      </c>
    </row>
    <row r="5252" spans="1:7" x14ac:dyDescent="0.25">
      <c r="A5252">
        <v>15804038</v>
      </c>
      <c r="B5252" s="1">
        <v>0</v>
      </c>
      <c r="C5252">
        <v>1</v>
      </c>
      <c r="D5252" t="s">
        <v>14</v>
      </c>
      <c r="E5252">
        <v>9</v>
      </c>
      <c r="F5252" t="s">
        <v>14</v>
      </c>
      <c r="G5252">
        <v>1</v>
      </c>
    </row>
    <row r="5253" spans="1:7" x14ac:dyDescent="0.25">
      <c r="A5253">
        <v>15720820</v>
      </c>
      <c r="B5253" s="1">
        <v>69881.09</v>
      </c>
      <c r="C5253">
        <v>2</v>
      </c>
      <c r="D5253" t="s">
        <v>14</v>
      </c>
      <c r="E5253">
        <v>9</v>
      </c>
      <c r="F5253" t="s">
        <v>14</v>
      </c>
      <c r="G5253">
        <v>0</v>
      </c>
    </row>
    <row r="5254" spans="1:7" x14ac:dyDescent="0.25">
      <c r="A5254">
        <v>15743759</v>
      </c>
      <c r="B5254" s="1">
        <v>0</v>
      </c>
      <c r="C5254">
        <v>2</v>
      </c>
      <c r="D5254" t="s">
        <v>14</v>
      </c>
      <c r="E5254">
        <v>5</v>
      </c>
      <c r="F5254" t="s">
        <v>14</v>
      </c>
      <c r="G5254">
        <v>0</v>
      </c>
    </row>
    <row r="5255" spans="1:7" x14ac:dyDescent="0.25">
      <c r="A5255">
        <v>15749947</v>
      </c>
      <c r="B5255" s="1">
        <v>0</v>
      </c>
      <c r="C5255">
        <v>2</v>
      </c>
      <c r="D5255" t="s">
        <v>14</v>
      </c>
      <c r="E5255">
        <v>7</v>
      </c>
      <c r="F5255" t="s">
        <v>14</v>
      </c>
      <c r="G5255">
        <v>0</v>
      </c>
    </row>
    <row r="5256" spans="1:7" x14ac:dyDescent="0.25">
      <c r="A5256">
        <v>15670496</v>
      </c>
      <c r="B5256" s="1">
        <v>0</v>
      </c>
      <c r="C5256">
        <v>2</v>
      </c>
      <c r="D5256" t="s">
        <v>2986</v>
      </c>
      <c r="E5256">
        <v>9</v>
      </c>
      <c r="F5256" t="s">
        <v>2986</v>
      </c>
      <c r="G5256">
        <v>0</v>
      </c>
    </row>
    <row r="5257" spans="1:7" x14ac:dyDescent="0.25">
      <c r="A5257">
        <v>15746664</v>
      </c>
      <c r="B5257" s="1">
        <v>204223.03</v>
      </c>
      <c r="C5257">
        <v>1</v>
      </c>
      <c r="D5257" t="s">
        <v>2986</v>
      </c>
      <c r="E5257">
        <v>8</v>
      </c>
      <c r="F5257" t="s">
        <v>2986</v>
      </c>
      <c r="G5257">
        <v>0</v>
      </c>
    </row>
    <row r="5258" spans="1:7" x14ac:dyDescent="0.25">
      <c r="A5258">
        <v>15745533</v>
      </c>
      <c r="B5258" s="1">
        <v>110314.21</v>
      </c>
      <c r="C5258">
        <v>2</v>
      </c>
      <c r="D5258" t="s">
        <v>2986</v>
      </c>
      <c r="E5258">
        <v>1</v>
      </c>
      <c r="F5258" t="s">
        <v>2986</v>
      </c>
      <c r="G5258">
        <v>1</v>
      </c>
    </row>
    <row r="5259" spans="1:7" x14ac:dyDescent="0.25">
      <c r="A5259">
        <v>15761497</v>
      </c>
      <c r="B5259" s="1">
        <v>163760.82</v>
      </c>
      <c r="C5259">
        <v>1</v>
      </c>
      <c r="D5259" t="s">
        <v>2986</v>
      </c>
      <c r="E5259">
        <v>1</v>
      </c>
      <c r="F5259" t="s">
        <v>2986</v>
      </c>
      <c r="G5259">
        <v>1</v>
      </c>
    </row>
    <row r="5260" spans="1:7" x14ac:dyDescent="0.25">
      <c r="A5260">
        <v>15628600</v>
      </c>
      <c r="B5260" s="1">
        <v>141069.18</v>
      </c>
      <c r="C5260">
        <v>3</v>
      </c>
      <c r="D5260" t="s">
        <v>14</v>
      </c>
      <c r="E5260">
        <v>1</v>
      </c>
      <c r="F5260" t="s">
        <v>14</v>
      </c>
      <c r="G5260">
        <v>0</v>
      </c>
    </row>
    <row r="5261" spans="1:7" x14ac:dyDescent="0.25">
      <c r="A5261">
        <v>15627002</v>
      </c>
      <c r="B5261" s="1">
        <v>115934.74</v>
      </c>
      <c r="C5261">
        <v>1</v>
      </c>
      <c r="D5261" t="s">
        <v>14</v>
      </c>
      <c r="E5261">
        <v>1</v>
      </c>
      <c r="F5261" t="s">
        <v>14</v>
      </c>
      <c r="G5261">
        <v>0</v>
      </c>
    </row>
    <row r="5262" spans="1:7" x14ac:dyDescent="0.25">
      <c r="A5262">
        <v>15614635</v>
      </c>
      <c r="B5262" s="1">
        <v>151457.88</v>
      </c>
      <c r="C5262">
        <v>1</v>
      </c>
      <c r="D5262" t="s">
        <v>14</v>
      </c>
      <c r="E5262">
        <v>2</v>
      </c>
      <c r="F5262" t="s">
        <v>14</v>
      </c>
      <c r="G5262">
        <v>0</v>
      </c>
    </row>
    <row r="5263" spans="1:7" x14ac:dyDescent="0.25">
      <c r="A5263">
        <v>15731281</v>
      </c>
      <c r="B5263" s="1">
        <v>154206.07</v>
      </c>
      <c r="C5263">
        <v>2</v>
      </c>
      <c r="D5263" t="s">
        <v>14</v>
      </c>
      <c r="E5263">
        <v>3</v>
      </c>
      <c r="F5263" t="s">
        <v>14</v>
      </c>
      <c r="G5263">
        <v>0</v>
      </c>
    </row>
    <row r="5264" spans="1:7" x14ac:dyDescent="0.25">
      <c r="A5264">
        <v>15814022</v>
      </c>
      <c r="B5264" s="1">
        <v>89928.99</v>
      </c>
      <c r="C5264">
        <v>1</v>
      </c>
      <c r="D5264" t="s">
        <v>2986</v>
      </c>
      <c r="E5264">
        <v>9</v>
      </c>
      <c r="F5264" t="s">
        <v>2986</v>
      </c>
      <c r="G5264">
        <v>0</v>
      </c>
    </row>
    <row r="5265" spans="1:7" x14ac:dyDescent="0.25">
      <c r="A5265">
        <v>15659194</v>
      </c>
      <c r="B5265" s="1">
        <v>89182.09</v>
      </c>
      <c r="C5265">
        <v>1</v>
      </c>
      <c r="D5265" t="s">
        <v>14</v>
      </c>
      <c r="E5265">
        <v>8</v>
      </c>
      <c r="F5265" t="s">
        <v>14</v>
      </c>
      <c r="G5265">
        <v>0</v>
      </c>
    </row>
    <row r="5266" spans="1:7" x14ac:dyDescent="0.25">
      <c r="A5266">
        <v>15745030</v>
      </c>
      <c r="B5266" s="1">
        <v>79706.25</v>
      </c>
      <c r="C5266">
        <v>2</v>
      </c>
      <c r="D5266" t="s">
        <v>2986</v>
      </c>
      <c r="E5266">
        <v>1</v>
      </c>
      <c r="F5266" t="s">
        <v>2986</v>
      </c>
      <c r="G5266">
        <v>0</v>
      </c>
    </row>
    <row r="5267" spans="1:7" x14ac:dyDescent="0.25">
      <c r="A5267">
        <v>15691817</v>
      </c>
      <c r="B5267" s="1">
        <v>0</v>
      </c>
      <c r="C5267">
        <v>3</v>
      </c>
      <c r="D5267" t="s">
        <v>2986</v>
      </c>
      <c r="E5267">
        <v>5</v>
      </c>
      <c r="F5267" t="s">
        <v>2986</v>
      </c>
      <c r="G5267">
        <v>1</v>
      </c>
    </row>
    <row r="5268" spans="1:7" x14ac:dyDescent="0.25">
      <c r="A5268">
        <v>15707488</v>
      </c>
      <c r="B5268" s="1">
        <v>0</v>
      </c>
      <c r="C5268">
        <v>2</v>
      </c>
      <c r="D5268" t="s">
        <v>2986</v>
      </c>
      <c r="E5268">
        <v>5</v>
      </c>
      <c r="F5268" t="s">
        <v>2986</v>
      </c>
      <c r="G5268">
        <v>0</v>
      </c>
    </row>
    <row r="5269" spans="1:7" x14ac:dyDescent="0.25">
      <c r="A5269">
        <v>15784700</v>
      </c>
      <c r="B5269" s="1">
        <v>117799.28</v>
      </c>
      <c r="C5269">
        <v>1</v>
      </c>
      <c r="D5269" t="s">
        <v>14</v>
      </c>
      <c r="E5269">
        <v>7</v>
      </c>
      <c r="F5269" t="s">
        <v>14</v>
      </c>
      <c r="G5269">
        <v>0</v>
      </c>
    </row>
    <row r="5270" spans="1:7" x14ac:dyDescent="0.25">
      <c r="A5270">
        <v>15710397</v>
      </c>
      <c r="B5270" s="1">
        <v>0</v>
      </c>
      <c r="C5270">
        <v>2</v>
      </c>
      <c r="D5270" t="s">
        <v>2986</v>
      </c>
      <c r="E5270">
        <v>4</v>
      </c>
      <c r="F5270" t="s">
        <v>2986</v>
      </c>
      <c r="G5270">
        <v>0</v>
      </c>
    </row>
    <row r="5271" spans="1:7" x14ac:dyDescent="0.25">
      <c r="A5271">
        <v>15687648</v>
      </c>
      <c r="B5271" s="1">
        <v>0</v>
      </c>
      <c r="C5271">
        <v>2</v>
      </c>
      <c r="D5271" t="s">
        <v>2986</v>
      </c>
      <c r="E5271">
        <v>1</v>
      </c>
      <c r="F5271" t="s">
        <v>2986</v>
      </c>
      <c r="G5271">
        <v>0</v>
      </c>
    </row>
    <row r="5272" spans="1:7" x14ac:dyDescent="0.25">
      <c r="A5272">
        <v>15732281</v>
      </c>
      <c r="B5272" s="1">
        <v>146422.22</v>
      </c>
      <c r="C5272">
        <v>1</v>
      </c>
      <c r="D5272" t="s">
        <v>2986</v>
      </c>
      <c r="E5272">
        <v>6</v>
      </c>
      <c r="F5272" t="s">
        <v>2986</v>
      </c>
      <c r="G5272">
        <v>1</v>
      </c>
    </row>
    <row r="5273" spans="1:7" x14ac:dyDescent="0.25">
      <c r="A5273">
        <v>15607230</v>
      </c>
      <c r="B5273" s="1">
        <v>150186.22</v>
      </c>
      <c r="C5273">
        <v>2</v>
      </c>
      <c r="D5273" t="s">
        <v>14</v>
      </c>
      <c r="E5273">
        <v>9</v>
      </c>
      <c r="F5273" t="s">
        <v>14</v>
      </c>
      <c r="G5273">
        <v>0</v>
      </c>
    </row>
    <row r="5274" spans="1:7" x14ac:dyDescent="0.25">
      <c r="A5274">
        <v>15567630</v>
      </c>
      <c r="B5274" s="1">
        <v>100275.88</v>
      </c>
      <c r="C5274">
        <v>1</v>
      </c>
      <c r="D5274" t="s">
        <v>2986</v>
      </c>
      <c r="E5274">
        <v>6</v>
      </c>
      <c r="F5274" t="s">
        <v>2986</v>
      </c>
      <c r="G5274">
        <v>1</v>
      </c>
    </row>
    <row r="5275" spans="1:7" x14ac:dyDescent="0.25">
      <c r="A5275">
        <v>15587507</v>
      </c>
      <c r="B5275" s="1">
        <v>0</v>
      </c>
      <c r="C5275">
        <v>1</v>
      </c>
      <c r="D5275" t="s">
        <v>2986</v>
      </c>
      <c r="E5275">
        <v>6</v>
      </c>
      <c r="F5275" t="s">
        <v>2986</v>
      </c>
      <c r="G5275">
        <v>1</v>
      </c>
    </row>
    <row r="5276" spans="1:7" x14ac:dyDescent="0.25">
      <c r="A5276">
        <v>15733904</v>
      </c>
      <c r="B5276" s="1">
        <v>147493.89000000001</v>
      </c>
      <c r="C5276">
        <v>1</v>
      </c>
      <c r="D5276" t="s">
        <v>2986</v>
      </c>
      <c r="E5276">
        <v>9</v>
      </c>
      <c r="F5276" t="s">
        <v>2986</v>
      </c>
      <c r="G5276">
        <v>0</v>
      </c>
    </row>
    <row r="5277" spans="1:7" x14ac:dyDescent="0.25">
      <c r="A5277">
        <v>15709511</v>
      </c>
      <c r="B5277" s="1">
        <v>0</v>
      </c>
      <c r="C5277">
        <v>2</v>
      </c>
      <c r="D5277" t="s">
        <v>2986</v>
      </c>
      <c r="E5277">
        <v>8</v>
      </c>
      <c r="F5277" t="s">
        <v>2986</v>
      </c>
      <c r="G5277">
        <v>0</v>
      </c>
    </row>
    <row r="5278" spans="1:7" x14ac:dyDescent="0.25">
      <c r="A5278">
        <v>15579616</v>
      </c>
      <c r="B5278" s="1">
        <v>0</v>
      </c>
      <c r="C5278">
        <v>2</v>
      </c>
      <c r="D5278" t="s">
        <v>14</v>
      </c>
      <c r="E5278">
        <v>8</v>
      </c>
      <c r="F5278" t="s">
        <v>14</v>
      </c>
      <c r="G5278">
        <v>0</v>
      </c>
    </row>
    <row r="5279" spans="1:7" x14ac:dyDescent="0.25">
      <c r="A5279">
        <v>15694852</v>
      </c>
      <c r="B5279" s="1">
        <v>121823.4</v>
      </c>
      <c r="C5279">
        <v>2</v>
      </c>
      <c r="D5279" t="s">
        <v>14</v>
      </c>
      <c r="E5279">
        <v>4</v>
      </c>
      <c r="F5279" t="s">
        <v>14</v>
      </c>
      <c r="G5279">
        <v>0</v>
      </c>
    </row>
    <row r="5280" spans="1:7" x14ac:dyDescent="0.25">
      <c r="A5280">
        <v>15589924</v>
      </c>
      <c r="B5280" s="1">
        <v>0</v>
      </c>
      <c r="C5280">
        <v>2</v>
      </c>
      <c r="D5280" t="s">
        <v>14</v>
      </c>
      <c r="E5280">
        <v>1</v>
      </c>
      <c r="F5280" t="s">
        <v>14</v>
      </c>
      <c r="G5280">
        <v>0</v>
      </c>
    </row>
    <row r="5281" spans="1:7" x14ac:dyDescent="0.25">
      <c r="A5281">
        <v>15799300</v>
      </c>
      <c r="B5281" s="1">
        <v>113688.63</v>
      </c>
      <c r="C5281">
        <v>1</v>
      </c>
      <c r="D5281" t="s">
        <v>2986</v>
      </c>
      <c r="E5281">
        <v>0</v>
      </c>
      <c r="F5281" t="s">
        <v>2986</v>
      </c>
      <c r="G5281">
        <v>1</v>
      </c>
    </row>
    <row r="5282" spans="1:7" x14ac:dyDescent="0.25">
      <c r="A5282">
        <v>15731330</v>
      </c>
      <c r="B5282" s="1">
        <v>100471.34</v>
      </c>
      <c r="C5282">
        <v>1</v>
      </c>
      <c r="D5282" t="s">
        <v>14</v>
      </c>
      <c r="E5282">
        <v>7</v>
      </c>
      <c r="F5282" t="s">
        <v>14</v>
      </c>
      <c r="G5282">
        <v>0</v>
      </c>
    </row>
    <row r="5283" spans="1:7" x14ac:dyDescent="0.25">
      <c r="A5283">
        <v>15694129</v>
      </c>
      <c r="B5283" s="1">
        <v>100032.52</v>
      </c>
      <c r="C5283">
        <v>1</v>
      </c>
      <c r="D5283" t="s">
        <v>2986</v>
      </c>
      <c r="E5283">
        <v>3</v>
      </c>
      <c r="F5283" t="s">
        <v>2986</v>
      </c>
      <c r="G5283">
        <v>1</v>
      </c>
    </row>
    <row r="5284" spans="1:7" x14ac:dyDescent="0.25">
      <c r="A5284">
        <v>15620372</v>
      </c>
      <c r="B5284" s="1">
        <v>0</v>
      </c>
      <c r="C5284">
        <v>2</v>
      </c>
      <c r="D5284" t="s">
        <v>2986</v>
      </c>
      <c r="E5284">
        <v>3</v>
      </c>
      <c r="F5284" t="s">
        <v>2986</v>
      </c>
      <c r="G5284">
        <v>0</v>
      </c>
    </row>
    <row r="5285" spans="1:7" x14ac:dyDescent="0.25">
      <c r="A5285">
        <v>15744622</v>
      </c>
      <c r="B5285" s="1">
        <v>116358</v>
      </c>
      <c r="C5285">
        <v>1</v>
      </c>
      <c r="D5285" t="s">
        <v>2986</v>
      </c>
      <c r="E5285">
        <v>8</v>
      </c>
      <c r="F5285" t="s">
        <v>2986</v>
      </c>
      <c r="G5285">
        <v>0</v>
      </c>
    </row>
    <row r="5286" spans="1:7" x14ac:dyDescent="0.25">
      <c r="A5286">
        <v>15799815</v>
      </c>
      <c r="B5286" s="1">
        <v>163549.63</v>
      </c>
      <c r="C5286">
        <v>1</v>
      </c>
      <c r="D5286" t="s">
        <v>14</v>
      </c>
      <c r="E5286">
        <v>4</v>
      </c>
      <c r="F5286" t="s">
        <v>14</v>
      </c>
      <c r="G5286">
        <v>0</v>
      </c>
    </row>
    <row r="5287" spans="1:7" x14ac:dyDescent="0.25">
      <c r="A5287">
        <v>15759250</v>
      </c>
      <c r="B5287" s="1">
        <v>99183.9</v>
      </c>
      <c r="C5287">
        <v>1</v>
      </c>
      <c r="D5287" t="s">
        <v>14</v>
      </c>
      <c r="E5287">
        <v>3</v>
      </c>
      <c r="F5287" t="s">
        <v>14</v>
      </c>
      <c r="G5287">
        <v>0</v>
      </c>
    </row>
    <row r="5288" spans="1:7" x14ac:dyDescent="0.25">
      <c r="A5288">
        <v>15732643</v>
      </c>
      <c r="B5288" s="1">
        <v>131955.07</v>
      </c>
      <c r="C5288">
        <v>1</v>
      </c>
      <c r="D5288" t="s">
        <v>14</v>
      </c>
      <c r="E5288">
        <v>1</v>
      </c>
      <c r="F5288" t="s">
        <v>14</v>
      </c>
      <c r="G5288">
        <v>1</v>
      </c>
    </row>
    <row r="5289" spans="1:7" x14ac:dyDescent="0.25">
      <c r="A5289">
        <v>15690540</v>
      </c>
      <c r="B5289" s="1">
        <v>134177.06</v>
      </c>
      <c r="C5289">
        <v>1</v>
      </c>
      <c r="D5289" t="s">
        <v>2986</v>
      </c>
      <c r="E5289">
        <v>1</v>
      </c>
      <c r="F5289" t="s">
        <v>2986</v>
      </c>
      <c r="G5289">
        <v>0</v>
      </c>
    </row>
    <row r="5290" spans="1:7" x14ac:dyDescent="0.25">
      <c r="A5290">
        <v>15803078</v>
      </c>
      <c r="B5290" s="1">
        <v>0</v>
      </c>
      <c r="C5290">
        <v>2</v>
      </c>
      <c r="D5290" t="s">
        <v>2986</v>
      </c>
      <c r="E5290">
        <v>1</v>
      </c>
      <c r="F5290" t="s">
        <v>2986</v>
      </c>
      <c r="G5290">
        <v>0</v>
      </c>
    </row>
    <row r="5291" spans="1:7" x14ac:dyDescent="0.25">
      <c r="A5291">
        <v>15652180</v>
      </c>
      <c r="B5291" s="1">
        <v>0</v>
      </c>
      <c r="C5291">
        <v>2</v>
      </c>
      <c r="D5291" t="s">
        <v>14</v>
      </c>
      <c r="E5291">
        <v>2</v>
      </c>
      <c r="F5291" t="s">
        <v>14</v>
      </c>
      <c r="G5291">
        <v>0</v>
      </c>
    </row>
    <row r="5292" spans="1:7" x14ac:dyDescent="0.25">
      <c r="A5292">
        <v>15741195</v>
      </c>
      <c r="B5292" s="1">
        <v>0</v>
      </c>
      <c r="C5292">
        <v>1</v>
      </c>
      <c r="D5292" t="s">
        <v>14</v>
      </c>
      <c r="E5292">
        <v>5</v>
      </c>
      <c r="F5292" t="s">
        <v>14</v>
      </c>
      <c r="G5292">
        <v>0</v>
      </c>
    </row>
    <row r="5293" spans="1:7" x14ac:dyDescent="0.25">
      <c r="A5293">
        <v>15743490</v>
      </c>
      <c r="B5293" s="1">
        <v>94348.94</v>
      </c>
      <c r="C5293">
        <v>1</v>
      </c>
      <c r="D5293" t="s">
        <v>2986</v>
      </c>
      <c r="E5293">
        <v>9</v>
      </c>
      <c r="F5293" t="s">
        <v>2986</v>
      </c>
      <c r="G5293">
        <v>1</v>
      </c>
    </row>
    <row r="5294" spans="1:7" x14ac:dyDescent="0.25">
      <c r="A5294">
        <v>15575510</v>
      </c>
      <c r="B5294" s="1">
        <v>155584.21</v>
      </c>
      <c r="C5294">
        <v>1</v>
      </c>
      <c r="D5294" t="s">
        <v>14</v>
      </c>
      <c r="E5294">
        <v>2</v>
      </c>
      <c r="F5294" t="s">
        <v>14</v>
      </c>
      <c r="G5294">
        <v>0</v>
      </c>
    </row>
    <row r="5295" spans="1:7" x14ac:dyDescent="0.25">
      <c r="A5295">
        <v>15732610</v>
      </c>
      <c r="B5295" s="1">
        <v>0</v>
      </c>
      <c r="C5295">
        <v>2</v>
      </c>
      <c r="D5295" t="s">
        <v>2986</v>
      </c>
      <c r="E5295">
        <v>6</v>
      </c>
      <c r="F5295" t="s">
        <v>2986</v>
      </c>
      <c r="G5295">
        <v>0</v>
      </c>
    </row>
    <row r="5296" spans="1:7" x14ac:dyDescent="0.25">
      <c r="A5296">
        <v>15602909</v>
      </c>
      <c r="B5296" s="1">
        <v>0</v>
      </c>
      <c r="C5296">
        <v>2</v>
      </c>
      <c r="D5296" t="s">
        <v>14</v>
      </c>
      <c r="E5296">
        <v>10</v>
      </c>
      <c r="F5296" t="s">
        <v>14</v>
      </c>
      <c r="G5296">
        <v>0</v>
      </c>
    </row>
    <row r="5297" spans="1:7" x14ac:dyDescent="0.25">
      <c r="A5297">
        <v>15734058</v>
      </c>
      <c r="B5297" s="1">
        <v>170661.47</v>
      </c>
      <c r="C5297">
        <v>1</v>
      </c>
      <c r="D5297" t="s">
        <v>14</v>
      </c>
      <c r="E5297">
        <v>9</v>
      </c>
      <c r="F5297" t="s">
        <v>14</v>
      </c>
      <c r="G5297">
        <v>0</v>
      </c>
    </row>
    <row r="5298" spans="1:7" x14ac:dyDescent="0.25">
      <c r="A5298">
        <v>15801788</v>
      </c>
      <c r="B5298" s="1">
        <v>185544.36</v>
      </c>
      <c r="C5298">
        <v>1</v>
      </c>
      <c r="D5298" t="s">
        <v>2986</v>
      </c>
      <c r="E5298">
        <v>6</v>
      </c>
      <c r="F5298" t="s">
        <v>2986</v>
      </c>
      <c r="G5298">
        <v>0</v>
      </c>
    </row>
    <row r="5299" spans="1:7" x14ac:dyDescent="0.25">
      <c r="A5299">
        <v>15702462</v>
      </c>
      <c r="B5299" s="1">
        <v>52831.13</v>
      </c>
      <c r="C5299">
        <v>1</v>
      </c>
      <c r="D5299" t="s">
        <v>14</v>
      </c>
      <c r="E5299">
        <v>6</v>
      </c>
      <c r="F5299" t="s">
        <v>14</v>
      </c>
      <c r="G5299">
        <v>1</v>
      </c>
    </row>
    <row r="5300" spans="1:7" x14ac:dyDescent="0.25">
      <c r="A5300">
        <v>15683416</v>
      </c>
      <c r="B5300" s="1">
        <v>97750.07</v>
      </c>
      <c r="C5300">
        <v>3</v>
      </c>
      <c r="D5300" t="s">
        <v>14</v>
      </c>
      <c r="E5300">
        <v>8</v>
      </c>
      <c r="F5300" t="s">
        <v>14</v>
      </c>
      <c r="G5300">
        <v>1</v>
      </c>
    </row>
    <row r="5301" spans="1:7" x14ac:dyDescent="0.25">
      <c r="A5301">
        <v>15794187</v>
      </c>
      <c r="B5301" s="1">
        <v>114007.5</v>
      </c>
      <c r="C5301">
        <v>2</v>
      </c>
      <c r="D5301" t="s">
        <v>2986</v>
      </c>
      <c r="E5301">
        <v>6</v>
      </c>
      <c r="F5301" t="s">
        <v>2986</v>
      </c>
      <c r="G5301">
        <v>0</v>
      </c>
    </row>
    <row r="5302" spans="1:7" x14ac:dyDescent="0.25">
      <c r="A5302">
        <v>15792989</v>
      </c>
      <c r="B5302" s="1">
        <v>104308.77</v>
      </c>
      <c r="C5302">
        <v>1</v>
      </c>
      <c r="D5302" t="s">
        <v>14</v>
      </c>
      <c r="E5302">
        <v>1</v>
      </c>
      <c r="F5302" t="s">
        <v>14</v>
      </c>
      <c r="G5302">
        <v>0</v>
      </c>
    </row>
    <row r="5303" spans="1:7" x14ac:dyDescent="0.25">
      <c r="A5303">
        <v>15613734</v>
      </c>
      <c r="B5303" s="1">
        <v>84719.13</v>
      </c>
      <c r="C5303">
        <v>2</v>
      </c>
      <c r="D5303" t="s">
        <v>14</v>
      </c>
      <c r="E5303">
        <v>6</v>
      </c>
      <c r="F5303" t="s">
        <v>14</v>
      </c>
      <c r="G5303">
        <v>0</v>
      </c>
    </row>
    <row r="5304" spans="1:7" x14ac:dyDescent="0.25">
      <c r="A5304">
        <v>15606177</v>
      </c>
      <c r="B5304" s="1">
        <v>0</v>
      </c>
      <c r="C5304">
        <v>2</v>
      </c>
      <c r="D5304" t="s">
        <v>2986</v>
      </c>
      <c r="E5304">
        <v>2</v>
      </c>
      <c r="F5304" t="s">
        <v>2986</v>
      </c>
      <c r="G5304">
        <v>0</v>
      </c>
    </row>
    <row r="5305" spans="1:7" x14ac:dyDescent="0.25">
      <c r="A5305">
        <v>15636700</v>
      </c>
      <c r="B5305" s="1">
        <v>140236.98000000001</v>
      </c>
      <c r="C5305">
        <v>1</v>
      </c>
      <c r="D5305" t="s">
        <v>14</v>
      </c>
      <c r="E5305">
        <v>9</v>
      </c>
      <c r="F5305" t="s">
        <v>14</v>
      </c>
      <c r="G5305">
        <v>0</v>
      </c>
    </row>
    <row r="5306" spans="1:7" x14ac:dyDescent="0.25">
      <c r="A5306">
        <v>15645766</v>
      </c>
      <c r="B5306" s="1">
        <v>0</v>
      </c>
      <c r="C5306">
        <v>2</v>
      </c>
      <c r="D5306" t="s">
        <v>14</v>
      </c>
      <c r="E5306">
        <v>9</v>
      </c>
      <c r="F5306" t="s">
        <v>14</v>
      </c>
      <c r="G5306">
        <v>0</v>
      </c>
    </row>
    <row r="5307" spans="1:7" x14ac:dyDescent="0.25">
      <c r="A5307">
        <v>15671345</v>
      </c>
      <c r="B5307" s="1">
        <v>75302.850000000006</v>
      </c>
      <c r="C5307">
        <v>2</v>
      </c>
      <c r="D5307" t="s">
        <v>2986</v>
      </c>
      <c r="E5307">
        <v>6</v>
      </c>
      <c r="F5307" t="s">
        <v>2986</v>
      </c>
      <c r="G5307">
        <v>0</v>
      </c>
    </row>
    <row r="5308" spans="1:7" x14ac:dyDescent="0.25">
      <c r="A5308">
        <v>15652469</v>
      </c>
      <c r="B5308" s="1">
        <v>0</v>
      </c>
      <c r="C5308">
        <v>2</v>
      </c>
      <c r="D5308" t="s">
        <v>2986</v>
      </c>
      <c r="E5308">
        <v>1</v>
      </c>
      <c r="F5308" t="s">
        <v>2986</v>
      </c>
      <c r="G5308">
        <v>0</v>
      </c>
    </row>
    <row r="5309" spans="1:7" x14ac:dyDescent="0.25">
      <c r="A5309">
        <v>15749638</v>
      </c>
      <c r="B5309" s="1">
        <v>104760.82</v>
      </c>
      <c r="C5309">
        <v>1</v>
      </c>
      <c r="D5309" t="s">
        <v>14</v>
      </c>
      <c r="E5309">
        <v>9</v>
      </c>
      <c r="F5309" t="s">
        <v>14</v>
      </c>
      <c r="G5309">
        <v>1</v>
      </c>
    </row>
    <row r="5310" spans="1:7" x14ac:dyDescent="0.25">
      <c r="A5310">
        <v>15728706</v>
      </c>
      <c r="B5310" s="1">
        <v>0</v>
      </c>
      <c r="C5310">
        <v>1</v>
      </c>
      <c r="D5310" t="s">
        <v>2986</v>
      </c>
      <c r="E5310">
        <v>7</v>
      </c>
      <c r="F5310" t="s">
        <v>2986</v>
      </c>
      <c r="G5310">
        <v>1</v>
      </c>
    </row>
    <row r="5311" spans="1:7" x14ac:dyDescent="0.25">
      <c r="A5311">
        <v>15735439</v>
      </c>
      <c r="B5311" s="1">
        <v>113693</v>
      </c>
      <c r="C5311">
        <v>1</v>
      </c>
      <c r="D5311" t="s">
        <v>2986</v>
      </c>
      <c r="E5311">
        <v>1</v>
      </c>
      <c r="F5311" t="s">
        <v>2986</v>
      </c>
      <c r="G5311">
        <v>0</v>
      </c>
    </row>
    <row r="5312" spans="1:7" x14ac:dyDescent="0.25">
      <c r="A5312">
        <v>15778696</v>
      </c>
      <c r="B5312" s="1">
        <v>174180.39</v>
      </c>
      <c r="C5312">
        <v>1</v>
      </c>
      <c r="D5312" t="s">
        <v>2986</v>
      </c>
      <c r="E5312">
        <v>5</v>
      </c>
      <c r="F5312" t="s">
        <v>2986</v>
      </c>
      <c r="G5312">
        <v>0</v>
      </c>
    </row>
    <row r="5313" spans="1:7" x14ac:dyDescent="0.25">
      <c r="A5313">
        <v>15624744</v>
      </c>
      <c r="B5313" s="1">
        <v>115766.26</v>
      </c>
      <c r="C5313">
        <v>1</v>
      </c>
      <c r="D5313" t="s">
        <v>2986</v>
      </c>
      <c r="E5313">
        <v>9</v>
      </c>
      <c r="F5313" t="s">
        <v>2986</v>
      </c>
      <c r="G5313">
        <v>1</v>
      </c>
    </row>
    <row r="5314" spans="1:7" x14ac:dyDescent="0.25">
      <c r="A5314">
        <v>15584338</v>
      </c>
      <c r="B5314" s="1">
        <v>0</v>
      </c>
      <c r="C5314">
        <v>2</v>
      </c>
      <c r="D5314" t="s">
        <v>2986</v>
      </c>
      <c r="E5314">
        <v>0</v>
      </c>
      <c r="F5314" t="s">
        <v>2986</v>
      </c>
      <c r="G5314">
        <v>0</v>
      </c>
    </row>
    <row r="5315" spans="1:7" x14ac:dyDescent="0.25">
      <c r="A5315">
        <v>15726178</v>
      </c>
      <c r="B5315" s="1">
        <v>0</v>
      </c>
      <c r="C5315">
        <v>2</v>
      </c>
      <c r="D5315" t="s">
        <v>2986</v>
      </c>
      <c r="E5315">
        <v>8</v>
      </c>
      <c r="F5315" t="s">
        <v>2986</v>
      </c>
      <c r="G5315">
        <v>0</v>
      </c>
    </row>
    <row r="5316" spans="1:7" x14ac:dyDescent="0.25">
      <c r="A5316">
        <v>15794939</v>
      </c>
      <c r="B5316" s="1">
        <v>121215.9</v>
      </c>
      <c r="C5316">
        <v>2</v>
      </c>
      <c r="D5316" t="s">
        <v>14</v>
      </c>
      <c r="E5316">
        <v>5</v>
      </c>
      <c r="F5316" t="s">
        <v>14</v>
      </c>
      <c r="G5316">
        <v>0</v>
      </c>
    </row>
    <row r="5317" spans="1:7" x14ac:dyDescent="0.25">
      <c r="A5317">
        <v>15788068</v>
      </c>
      <c r="B5317" s="1">
        <v>144677.19</v>
      </c>
      <c r="C5317">
        <v>3</v>
      </c>
      <c r="D5317" t="s">
        <v>2986</v>
      </c>
      <c r="E5317">
        <v>10</v>
      </c>
      <c r="F5317" t="s">
        <v>2986</v>
      </c>
      <c r="G5317">
        <v>1</v>
      </c>
    </row>
    <row r="5318" spans="1:7" x14ac:dyDescent="0.25">
      <c r="A5318">
        <v>15572956</v>
      </c>
      <c r="B5318" s="1">
        <v>115350.63</v>
      </c>
      <c r="C5318">
        <v>1</v>
      </c>
      <c r="D5318" t="s">
        <v>14</v>
      </c>
      <c r="E5318">
        <v>5</v>
      </c>
      <c r="F5318" t="s">
        <v>14</v>
      </c>
      <c r="G5318">
        <v>0</v>
      </c>
    </row>
    <row r="5319" spans="1:7" x14ac:dyDescent="0.25">
      <c r="A5319">
        <v>15780386</v>
      </c>
      <c r="B5319" s="1">
        <v>105683.63</v>
      </c>
      <c r="C5319">
        <v>1</v>
      </c>
      <c r="D5319" t="s">
        <v>2986</v>
      </c>
      <c r="E5319">
        <v>5</v>
      </c>
      <c r="F5319" t="s">
        <v>2986</v>
      </c>
      <c r="G5319">
        <v>0</v>
      </c>
    </row>
    <row r="5320" spans="1:7" x14ac:dyDescent="0.25">
      <c r="A5320">
        <v>15791114</v>
      </c>
      <c r="B5320" s="1">
        <v>135179.49</v>
      </c>
      <c r="C5320">
        <v>1</v>
      </c>
      <c r="D5320" t="s">
        <v>2986</v>
      </c>
      <c r="E5320">
        <v>1</v>
      </c>
      <c r="F5320" t="s">
        <v>2986</v>
      </c>
      <c r="G5320">
        <v>0</v>
      </c>
    </row>
    <row r="5321" spans="1:7" x14ac:dyDescent="0.25">
      <c r="A5321">
        <v>15708046</v>
      </c>
      <c r="B5321" s="1">
        <v>117551.23</v>
      </c>
      <c r="C5321">
        <v>1</v>
      </c>
      <c r="D5321" t="s">
        <v>2986</v>
      </c>
      <c r="E5321">
        <v>0</v>
      </c>
      <c r="F5321" t="s">
        <v>2986</v>
      </c>
      <c r="G5321">
        <v>0</v>
      </c>
    </row>
    <row r="5322" spans="1:7" x14ac:dyDescent="0.25">
      <c r="A5322">
        <v>15719779</v>
      </c>
      <c r="B5322" s="1">
        <v>157404.01999999999</v>
      </c>
      <c r="C5322">
        <v>2</v>
      </c>
      <c r="D5322" t="s">
        <v>2986</v>
      </c>
      <c r="E5322">
        <v>1</v>
      </c>
      <c r="F5322" t="s">
        <v>2986</v>
      </c>
      <c r="G5322">
        <v>0</v>
      </c>
    </row>
    <row r="5323" spans="1:7" x14ac:dyDescent="0.25">
      <c r="A5323">
        <v>15591550</v>
      </c>
      <c r="B5323" s="1">
        <v>77910.23</v>
      </c>
      <c r="C5323">
        <v>1</v>
      </c>
      <c r="D5323" t="s">
        <v>2986</v>
      </c>
      <c r="E5323">
        <v>3</v>
      </c>
      <c r="F5323" t="s">
        <v>2986</v>
      </c>
      <c r="G5323">
        <v>0</v>
      </c>
    </row>
    <row r="5324" spans="1:7" x14ac:dyDescent="0.25">
      <c r="A5324">
        <v>15639368</v>
      </c>
      <c r="B5324" s="1">
        <v>110942.9</v>
      </c>
      <c r="C5324">
        <v>1</v>
      </c>
      <c r="D5324" t="s">
        <v>2986</v>
      </c>
      <c r="E5324">
        <v>0</v>
      </c>
      <c r="F5324" t="s">
        <v>2986</v>
      </c>
      <c r="G5324">
        <v>0</v>
      </c>
    </row>
    <row r="5325" spans="1:7" x14ac:dyDescent="0.25">
      <c r="A5325">
        <v>15699830</v>
      </c>
      <c r="B5325" s="1">
        <v>0</v>
      </c>
      <c r="C5325">
        <v>2</v>
      </c>
      <c r="D5325" t="s">
        <v>14</v>
      </c>
      <c r="E5325">
        <v>7</v>
      </c>
      <c r="F5325" t="s">
        <v>14</v>
      </c>
      <c r="G5325">
        <v>0</v>
      </c>
    </row>
    <row r="5326" spans="1:7" x14ac:dyDescent="0.25">
      <c r="A5326">
        <v>15569264</v>
      </c>
      <c r="B5326" s="1">
        <v>179305.09</v>
      </c>
      <c r="C5326">
        <v>1</v>
      </c>
      <c r="D5326" t="s">
        <v>14</v>
      </c>
      <c r="E5326">
        <v>5</v>
      </c>
      <c r="F5326" t="s">
        <v>14</v>
      </c>
      <c r="G5326">
        <v>0</v>
      </c>
    </row>
    <row r="5327" spans="1:7" x14ac:dyDescent="0.25">
      <c r="A5327">
        <v>15595158</v>
      </c>
      <c r="B5327" s="1">
        <v>150593.59</v>
      </c>
      <c r="C5327">
        <v>2</v>
      </c>
      <c r="D5327" t="s">
        <v>14</v>
      </c>
      <c r="E5327">
        <v>5</v>
      </c>
      <c r="F5327" t="s">
        <v>14</v>
      </c>
      <c r="G5327">
        <v>0</v>
      </c>
    </row>
    <row r="5328" spans="1:7" x14ac:dyDescent="0.25">
      <c r="A5328">
        <v>15599126</v>
      </c>
      <c r="B5328" s="1">
        <v>123815.86</v>
      </c>
      <c r="C5328">
        <v>1</v>
      </c>
      <c r="D5328" t="s">
        <v>14</v>
      </c>
      <c r="E5328">
        <v>0</v>
      </c>
      <c r="F5328" t="s">
        <v>14</v>
      </c>
      <c r="G5328">
        <v>1</v>
      </c>
    </row>
    <row r="5329" spans="1:7" x14ac:dyDescent="0.25">
      <c r="A5329">
        <v>15650575</v>
      </c>
      <c r="B5329" s="1">
        <v>0</v>
      </c>
      <c r="C5329">
        <v>2</v>
      </c>
      <c r="D5329" t="s">
        <v>14</v>
      </c>
      <c r="E5329">
        <v>6</v>
      </c>
      <c r="F5329" t="s">
        <v>14</v>
      </c>
      <c r="G5329">
        <v>1</v>
      </c>
    </row>
    <row r="5330" spans="1:7" x14ac:dyDescent="0.25">
      <c r="A5330">
        <v>15641490</v>
      </c>
      <c r="B5330" s="1">
        <v>69385.17</v>
      </c>
      <c r="C5330">
        <v>2</v>
      </c>
      <c r="D5330" t="s">
        <v>2986</v>
      </c>
      <c r="E5330">
        <v>8</v>
      </c>
      <c r="F5330" t="s">
        <v>2986</v>
      </c>
      <c r="G5330">
        <v>0</v>
      </c>
    </row>
    <row r="5331" spans="1:7" x14ac:dyDescent="0.25">
      <c r="A5331">
        <v>15680234</v>
      </c>
      <c r="B5331" s="1">
        <v>138032.15</v>
      </c>
      <c r="C5331">
        <v>1</v>
      </c>
      <c r="D5331" t="s">
        <v>2986</v>
      </c>
      <c r="E5331">
        <v>2</v>
      </c>
      <c r="F5331" t="s">
        <v>2986</v>
      </c>
      <c r="G5331">
        <v>0</v>
      </c>
    </row>
    <row r="5332" spans="1:7" x14ac:dyDescent="0.25">
      <c r="A5332">
        <v>15592230</v>
      </c>
      <c r="B5332" s="1">
        <v>0</v>
      </c>
      <c r="C5332">
        <v>2</v>
      </c>
      <c r="D5332" t="s">
        <v>14</v>
      </c>
      <c r="E5332">
        <v>3</v>
      </c>
      <c r="F5332" t="s">
        <v>14</v>
      </c>
      <c r="G5332">
        <v>0</v>
      </c>
    </row>
    <row r="5333" spans="1:7" x14ac:dyDescent="0.25">
      <c r="A5333">
        <v>15626212</v>
      </c>
      <c r="B5333" s="1">
        <v>0</v>
      </c>
      <c r="C5333">
        <v>1</v>
      </c>
      <c r="D5333" t="s">
        <v>14</v>
      </c>
      <c r="E5333">
        <v>9</v>
      </c>
      <c r="F5333" t="s">
        <v>14</v>
      </c>
      <c r="G5333">
        <v>0</v>
      </c>
    </row>
    <row r="5334" spans="1:7" x14ac:dyDescent="0.25">
      <c r="A5334">
        <v>15700627</v>
      </c>
      <c r="B5334" s="1">
        <v>143500.82</v>
      </c>
      <c r="C5334">
        <v>1</v>
      </c>
      <c r="D5334" t="s">
        <v>2986</v>
      </c>
      <c r="E5334">
        <v>2</v>
      </c>
      <c r="F5334" t="s">
        <v>2986</v>
      </c>
      <c r="G5334">
        <v>1</v>
      </c>
    </row>
    <row r="5335" spans="1:7" x14ac:dyDescent="0.25">
      <c r="A5335">
        <v>15782641</v>
      </c>
      <c r="B5335" s="1">
        <v>119670.18</v>
      </c>
      <c r="C5335">
        <v>1</v>
      </c>
      <c r="D5335" t="s">
        <v>2986</v>
      </c>
      <c r="E5335">
        <v>3</v>
      </c>
      <c r="F5335" t="s">
        <v>2986</v>
      </c>
      <c r="G5335">
        <v>0</v>
      </c>
    </row>
    <row r="5336" spans="1:7" x14ac:dyDescent="0.25">
      <c r="A5336">
        <v>15784445</v>
      </c>
      <c r="B5336" s="1">
        <v>99106.73</v>
      </c>
      <c r="C5336">
        <v>1</v>
      </c>
      <c r="D5336" t="s">
        <v>2986</v>
      </c>
      <c r="E5336">
        <v>1</v>
      </c>
      <c r="F5336" t="s">
        <v>2986</v>
      </c>
      <c r="G5336">
        <v>0</v>
      </c>
    </row>
    <row r="5337" spans="1:7" x14ac:dyDescent="0.25">
      <c r="A5337">
        <v>15813681</v>
      </c>
      <c r="B5337" s="1">
        <v>120135.55</v>
      </c>
      <c r="C5337">
        <v>2</v>
      </c>
      <c r="D5337" t="s">
        <v>14</v>
      </c>
      <c r="E5337">
        <v>2</v>
      </c>
      <c r="F5337" t="s">
        <v>14</v>
      </c>
      <c r="G5337">
        <v>0</v>
      </c>
    </row>
    <row r="5338" spans="1:7" x14ac:dyDescent="0.25">
      <c r="A5338">
        <v>15596649</v>
      </c>
      <c r="B5338" s="1">
        <v>0</v>
      </c>
      <c r="C5338">
        <v>1</v>
      </c>
      <c r="D5338" t="s">
        <v>2986</v>
      </c>
      <c r="E5338">
        <v>8</v>
      </c>
      <c r="F5338" t="s">
        <v>2986</v>
      </c>
      <c r="G5338">
        <v>0</v>
      </c>
    </row>
    <row r="5339" spans="1:7" x14ac:dyDescent="0.25">
      <c r="A5339">
        <v>15700460</v>
      </c>
      <c r="B5339" s="1">
        <v>120905.03</v>
      </c>
      <c r="C5339">
        <v>1</v>
      </c>
      <c r="D5339" t="s">
        <v>14</v>
      </c>
      <c r="E5339">
        <v>4</v>
      </c>
      <c r="F5339" t="s">
        <v>14</v>
      </c>
      <c r="G5339">
        <v>1</v>
      </c>
    </row>
    <row r="5340" spans="1:7" x14ac:dyDescent="0.25">
      <c r="A5340">
        <v>15724076</v>
      </c>
      <c r="B5340" s="1">
        <v>0</v>
      </c>
      <c r="C5340">
        <v>3</v>
      </c>
      <c r="D5340" t="s">
        <v>2986</v>
      </c>
      <c r="E5340">
        <v>5</v>
      </c>
      <c r="F5340" t="s">
        <v>2986</v>
      </c>
      <c r="G5340">
        <v>1</v>
      </c>
    </row>
    <row r="5341" spans="1:7" x14ac:dyDescent="0.25">
      <c r="A5341">
        <v>15784000</v>
      </c>
      <c r="B5341" s="1">
        <v>102277.52</v>
      </c>
      <c r="C5341">
        <v>1</v>
      </c>
      <c r="D5341" t="s">
        <v>2986</v>
      </c>
      <c r="E5341">
        <v>9</v>
      </c>
      <c r="F5341" t="s">
        <v>2986</v>
      </c>
      <c r="G5341">
        <v>1</v>
      </c>
    </row>
    <row r="5342" spans="1:7" x14ac:dyDescent="0.25">
      <c r="A5342">
        <v>15733966</v>
      </c>
      <c r="B5342" s="1">
        <v>125292.53</v>
      </c>
      <c r="C5342">
        <v>1</v>
      </c>
      <c r="D5342" t="s">
        <v>14</v>
      </c>
      <c r="E5342">
        <v>4</v>
      </c>
      <c r="F5342" t="s">
        <v>14</v>
      </c>
      <c r="G5342">
        <v>1</v>
      </c>
    </row>
    <row r="5343" spans="1:7" x14ac:dyDescent="0.25">
      <c r="A5343">
        <v>15612667</v>
      </c>
      <c r="B5343" s="1">
        <v>0</v>
      </c>
      <c r="C5343">
        <v>1</v>
      </c>
      <c r="D5343" t="s">
        <v>2986</v>
      </c>
      <c r="E5343">
        <v>0</v>
      </c>
      <c r="F5343" t="s">
        <v>2986</v>
      </c>
      <c r="G5343">
        <v>0</v>
      </c>
    </row>
    <row r="5344" spans="1:7" x14ac:dyDescent="0.25">
      <c r="A5344">
        <v>15654025</v>
      </c>
      <c r="B5344" s="1">
        <v>101629.3</v>
      </c>
      <c r="C5344">
        <v>1</v>
      </c>
      <c r="D5344" t="s">
        <v>2986</v>
      </c>
      <c r="E5344">
        <v>4</v>
      </c>
      <c r="F5344" t="s">
        <v>2986</v>
      </c>
      <c r="G5344">
        <v>0</v>
      </c>
    </row>
    <row r="5345" spans="1:7" x14ac:dyDescent="0.25">
      <c r="A5345">
        <v>15589431</v>
      </c>
      <c r="B5345" s="1">
        <v>171937.27</v>
      </c>
      <c r="C5345">
        <v>1</v>
      </c>
      <c r="D5345" t="s">
        <v>14</v>
      </c>
      <c r="E5345">
        <v>1</v>
      </c>
      <c r="F5345" t="s">
        <v>14</v>
      </c>
      <c r="G5345">
        <v>0</v>
      </c>
    </row>
    <row r="5346" spans="1:7" x14ac:dyDescent="0.25">
      <c r="A5346">
        <v>15578238</v>
      </c>
      <c r="B5346" s="1">
        <v>0</v>
      </c>
      <c r="C5346">
        <v>2</v>
      </c>
      <c r="D5346" t="s">
        <v>2986</v>
      </c>
      <c r="E5346">
        <v>7</v>
      </c>
      <c r="F5346" t="s">
        <v>2986</v>
      </c>
      <c r="G5346">
        <v>0</v>
      </c>
    </row>
    <row r="5347" spans="1:7" x14ac:dyDescent="0.25">
      <c r="A5347">
        <v>15566269</v>
      </c>
      <c r="B5347" s="1">
        <v>0</v>
      </c>
      <c r="C5347">
        <v>2</v>
      </c>
      <c r="D5347" t="s">
        <v>2986</v>
      </c>
      <c r="E5347">
        <v>5</v>
      </c>
      <c r="F5347" t="s">
        <v>2986</v>
      </c>
      <c r="G5347">
        <v>0</v>
      </c>
    </row>
    <row r="5348" spans="1:7" x14ac:dyDescent="0.25">
      <c r="A5348">
        <v>15639217</v>
      </c>
      <c r="B5348" s="1">
        <v>0</v>
      </c>
      <c r="C5348">
        <v>2</v>
      </c>
      <c r="D5348" t="s">
        <v>2986</v>
      </c>
      <c r="E5348">
        <v>6</v>
      </c>
      <c r="F5348" t="s">
        <v>2986</v>
      </c>
      <c r="G5348">
        <v>0</v>
      </c>
    </row>
    <row r="5349" spans="1:7" x14ac:dyDescent="0.25">
      <c r="A5349">
        <v>15688644</v>
      </c>
      <c r="B5349" s="1">
        <v>129743.75</v>
      </c>
      <c r="C5349">
        <v>1</v>
      </c>
      <c r="D5349" t="s">
        <v>2986</v>
      </c>
      <c r="E5349">
        <v>1</v>
      </c>
      <c r="F5349" t="s">
        <v>2986</v>
      </c>
      <c r="G5349">
        <v>0</v>
      </c>
    </row>
    <row r="5350" spans="1:7" x14ac:dyDescent="0.25">
      <c r="A5350">
        <v>15662426</v>
      </c>
      <c r="B5350" s="1">
        <v>0</v>
      </c>
      <c r="C5350">
        <v>1</v>
      </c>
      <c r="D5350" t="s">
        <v>14</v>
      </c>
      <c r="E5350">
        <v>1</v>
      </c>
      <c r="F5350" t="s">
        <v>14</v>
      </c>
      <c r="G5350">
        <v>1</v>
      </c>
    </row>
    <row r="5351" spans="1:7" x14ac:dyDescent="0.25">
      <c r="A5351">
        <v>15720511</v>
      </c>
      <c r="B5351" s="1">
        <v>151191.31</v>
      </c>
      <c r="C5351">
        <v>1</v>
      </c>
      <c r="D5351" t="s">
        <v>2986</v>
      </c>
      <c r="E5351">
        <v>3</v>
      </c>
      <c r="F5351" t="s">
        <v>2986</v>
      </c>
      <c r="G5351">
        <v>1</v>
      </c>
    </row>
    <row r="5352" spans="1:7" x14ac:dyDescent="0.25">
      <c r="A5352">
        <v>15567246</v>
      </c>
      <c r="B5352" s="1">
        <v>102630.13</v>
      </c>
      <c r="C5352">
        <v>2</v>
      </c>
      <c r="D5352" t="s">
        <v>14</v>
      </c>
      <c r="E5352">
        <v>3</v>
      </c>
      <c r="F5352" t="s">
        <v>14</v>
      </c>
      <c r="G5352">
        <v>0</v>
      </c>
    </row>
    <row r="5353" spans="1:7" x14ac:dyDescent="0.25">
      <c r="A5353">
        <v>15647965</v>
      </c>
      <c r="B5353" s="1">
        <v>114023.64</v>
      </c>
      <c r="C5353">
        <v>2</v>
      </c>
      <c r="D5353" t="s">
        <v>14</v>
      </c>
      <c r="E5353">
        <v>9</v>
      </c>
      <c r="F5353" t="s">
        <v>14</v>
      </c>
      <c r="G5353">
        <v>1</v>
      </c>
    </row>
    <row r="5354" spans="1:7" x14ac:dyDescent="0.25">
      <c r="A5354">
        <v>15679048</v>
      </c>
      <c r="B5354" s="1">
        <v>124227.14</v>
      </c>
      <c r="C5354">
        <v>1</v>
      </c>
      <c r="D5354" t="s">
        <v>14</v>
      </c>
      <c r="E5354">
        <v>2</v>
      </c>
      <c r="F5354" t="s">
        <v>14</v>
      </c>
      <c r="G5354">
        <v>0</v>
      </c>
    </row>
    <row r="5355" spans="1:7" x14ac:dyDescent="0.25">
      <c r="A5355">
        <v>15675749</v>
      </c>
      <c r="B5355" s="1">
        <v>0</v>
      </c>
      <c r="C5355">
        <v>2</v>
      </c>
      <c r="D5355" t="s">
        <v>14</v>
      </c>
      <c r="E5355">
        <v>1</v>
      </c>
      <c r="F5355" t="s">
        <v>14</v>
      </c>
      <c r="G5355">
        <v>0</v>
      </c>
    </row>
    <row r="5356" spans="1:7" x14ac:dyDescent="0.25">
      <c r="A5356">
        <v>15782181</v>
      </c>
      <c r="B5356" s="1">
        <v>80285.16</v>
      </c>
      <c r="C5356">
        <v>1</v>
      </c>
      <c r="D5356" t="s">
        <v>2986</v>
      </c>
      <c r="E5356">
        <v>6</v>
      </c>
      <c r="F5356" t="s">
        <v>2986</v>
      </c>
      <c r="G5356">
        <v>1</v>
      </c>
    </row>
    <row r="5357" spans="1:7" x14ac:dyDescent="0.25">
      <c r="A5357">
        <v>15795738</v>
      </c>
      <c r="B5357" s="1">
        <v>175477.15</v>
      </c>
      <c r="C5357">
        <v>1</v>
      </c>
      <c r="D5357" t="s">
        <v>14</v>
      </c>
      <c r="E5357">
        <v>4</v>
      </c>
      <c r="F5357" t="s">
        <v>14</v>
      </c>
      <c r="G5357">
        <v>0</v>
      </c>
    </row>
    <row r="5358" spans="1:7" x14ac:dyDescent="0.25">
      <c r="A5358">
        <v>15773751</v>
      </c>
      <c r="B5358" s="1">
        <v>132144.35</v>
      </c>
      <c r="C5358">
        <v>1</v>
      </c>
      <c r="D5358" t="s">
        <v>2986</v>
      </c>
      <c r="E5358">
        <v>1</v>
      </c>
      <c r="F5358" t="s">
        <v>2986</v>
      </c>
      <c r="G5358">
        <v>0</v>
      </c>
    </row>
    <row r="5359" spans="1:7" x14ac:dyDescent="0.25">
      <c r="A5359">
        <v>15655436</v>
      </c>
      <c r="B5359" s="1">
        <v>136911.07</v>
      </c>
      <c r="C5359">
        <v>1</v>
      </c>
      <c r="D5359" t="s">
        <v>14</v>
      </c>
      <c r="E5359">
        <v>2</v>
      </c>
      <c r="F5359" t="s">
        <v>14</v>
      </c>
      <c r="G5359">
        <v>1</v>
      </c>
    </row>
    <row r="5360" spans="1:7" x14ac:dyDescent="0.25">
      <c r="A5360">
        <v>15691396</v>
      </c>
      <c r="B5360" s="1">
        <v>133299.67000000001</v>
      </c>
      <c r="C5360">
        <v>2</v>
      </c>
      <c r="D5360" t="s">
        <v>14</v>
      </c>
      <c r="E5360">
        <v>5</v>
      </c>
      <c r="F5360" t="s">
        <v>14</v>
      </c>
      <c r="G5360">
        <v>0</v>
      </c>
    </row>
    <row r="5361" spans="1:7" x14ac:dyDescent="0.25">
      <c r="A5361">
        <v>15796958</v>
      </c>
      <c r="B5361" s="1">
        <v>0</v>
      </c>
      <c r="C5361">
        <v>2</v>
      </c>
      <c r="D5361" t="s">
        <v>2986</v>
      </c>
      <c r="E5361">
        <v>7</v>
      </c>
      <c r="F5361" t="s">
        <v>2986</v>
      </c>
      <c r="G5361">
        <v>0</v>
      </c>
    </row>
    <row r="5362" spans="1:7" x14ac:dyDescent="0.25">
      <c r="A5362">
        <v>15801832</v>
      </c>
      <c r="B5362" s="1">
        <v>117691</v>
      </c>
      <c r="C5362">
        <v>1</v>
      </c>
      <c r="D5362" t="s">
        <v>14</v>
      </c>
      <c r="E5362">
        <v>1</v>
      </c>
      <c r="F5362" t="s">
        <v>14</v>
      </c>
      <c r="G5362">
        <v>1</v>
      </c>
    </row>
    <row r="5363" spans="1:7" x14ac:dyDescent="0.25">
      <c r="A5363">
        <v>15661349</v>
      </c>
      <c r="B5363" s="1">
        <v>0</v>
      </c>
      <c r="C5363">
        <v>2</v>
      </c>
      <c r="D5363" t="s">
        <v>2986</v>
      </c>
      <c r="E5363">
        <v>10</v>
      </c>
      <c r="F5363" t="s">
        <v>2986</v>
      </c>
      <c r="G5363">
        <v>0</v>
      </c>
    </row>
    <row r="5364" spans="1:7" x14ac:dyDescent="0.25">
      <c r="A5364">
        <v>15719265</v>
      </c>
      <c r="B5364" s="1">
        <v>0</v>
      </c>
      <c r="C5364">
        <v>2</v>
      </c>
      <c r="D5364" t="s">
        <v>2986</v>
      </c>
      <c r="E5364">
        <v>9</v>
      </c>
      <c r="F5364" t="s">
        <v>2986</v>
      </c>
      <c r="G5364">
        <v>0</v>
      </c>
    </row>
    <row r="5365" spans="1:7" x14ac:dyDescent="0.25">
      <c r="A5365">
        <v>15779985</v>
      </c>
      <c r="B5365" s="1">
        <v>133199.71</v>
      </c>
      <c r="C5365">
        <v>2</v>
      </c>
      <c r="D5365" t="s">
        <v>14</v>
      </c>
      <c r="E5365">
        <v>1</v>
      </c>
      <c r="F5365" t="s">
        <v>14</v>
      </c>
      <c r="G5365">
        <v>0</v>
      </c>
    </row>
    <row r="5366" spans="1:7" x14ac:dyDescent="0.25">
      <c r="A5366">
        <v>15663410</v>
      </c>
      <c r="B5366" s="1">
        <v>135506.57999999999</v>
      </c>
      <c r="C5366">
        <v>3</v>
      </c>
      <c r="D5366" t="s">
        <v>14</v>
      </c>
      <c r="E5366">
        <v>5</v>
      </c>
      <c r="F5366" t="s">
        <v>14</v>
      </c>
      <c r="G5366">
        <v>1</v>
      </c>
    </row>
    <row r="5367" spans="1:7" x14ac:dyDescent="0.25">
      <c r="A5367">
        <v>15704144</v>
      </c>
      <c r="B5367" s="1">
        <v>127154.14</v>
      </c>
      <c r="C5367">
        <v>2</v>
      </c>
      <c r="D5367" t="s">
        <v>14</v>
      </c>
      <c r="E5367">
        <v>2</v>
      </c>
      <c r="F5367" t="s">
        <v>14</v>
      </c>
      <c r="G5367">
        <v>0</v>
      </c>
    </row>
    <row r="5368" spans="1:7" x14ac:dyDescent="0.25">
      <c r="A5368">
        <v>15774104</v>
      </c>
      <c r="B5368" s="1">
        <v>0</v>
      </c>
      <c r="C5368">
        <v>2</v>
      </c>
      <c r="D5368" t="s">
        <v>14</v>
      </c>
      <c r="E5368">
        <v>2</v>
      </c>
      <c r="F5368" t="s">
        <v>14</v>
      </c>
      <c r="G5368">
        <v>0</v>
      </c>
    </row>
    <row r="5369" spans="1:7" x14ac:dyDescent="0.25">
      <c r="A5369">
        <v>15812230</v>
      </c>
      <c r="B5369" s="1">
        <v>49508.79</v>
      </c>
      <c r="C5369">
        <v>3</v>
      </c>
      <c r="D5369" t="s">
        <v>14</v>
      </c>
      <c r="E5369">
        <v>5</v>
      </c>
      <c r="F5369" t="s">
        <v>14</v>
      </c>
      <c r="G5369">
        <v>0</v>
      </c>
    </row>
    <row r="5370" spans="1:7" x14ac:dyDescent="0.25">
      <c r="A5370">
        <v>15742848</v>
      </c>
      <c r="B5370" s="1">
        <v>0</v>
      </c>
      <c r="C5370">
        <v>1</v>
      </c>
      <c r="D5370" t="s">
        <v>14</v>
      </c>
      <c r="E5370">
        <v>5</v>
      </c>
      <c r="F5370" t="s">
        <v>14</v>
      </c>
      <c r="G5370">
        <v>0</v>
      </c>
    </row>
    <row r="5371" spans="1:7" x14ac:dyDescent="0.25">
      <c r="A5371">
        <v>15745326</v>
      </c>
      <c r="B5371" s="1">
        <v>75051.490000000005</v>
      </c>
      <c r="C5371">
        <v>1</v>
      </c>
      <c r="D5371" t="s">
        <v>2986</v>
      </c>
      <c r="E5371">
        <v>3</v>
      </c>
      <c r="F5371" t="s">
        <v>2986</v>
      </c>
      <c r="G5371">
        <v>1</v>
      </c>
    </row>
    <row r="5372" spans="1:7" x14ac:dyDescent="0.25">
      <c r="A5372">
        <v>15674541</v>
      </c>
      <c r="B5372" s="1">
        <v>123925.23</v>
      </c>
      <c r="C5372">
        <v>1</v>
      </c>
      <c r="D5372" t="s">
        <v>2986</v>
      </c>
      <c r="E5372">
        <v>8</v>
      </c>
      <c r="F5372" t="s">
        <v>2986</v>
      </c>
      <c r="G5372">
        <v>1</v>
      </c>
    </row>
    <row r="5373" spans="1:7" x14ac:dyDescent="0.25">
      <c r="A5373">
        <v>15728564</v>
      </c>
      <c r="B5373" s="1">
        <v>0</v>
      </c>
      <c r="C5373">
        <v>2</v>
      </c>
      <c r="D5373" t="s">
        <v>14</v>
      </c>
      <c r="E5373">
        <v>6</v>
      </c>
      <c r="F5373" t="s">
        <v>14</v>
      </c>
      <c r="G5373">
        <v>1</v>
      </c>
    </row>
    <row r="5374" spans="1:7" x14ac:dyDescent="0.25">
      <c r="A5374">
        <v>15580701</v>
      </c>
      <c r="B5374" s="1">
        <v>153819.57999999999</v>
      </c>
      <c r="C5374">
        <v>1</v>
      </c>
      <c r="D5374" t="s">
        <v>2986</v>
      </c>
      <c r="E5374">
        <v>3</v>
      </c>
      <c r="F5374" t="s">
        <v>2986</v>
      </c>
      <c r="G5374">
        <v>1</v>
      </c>
    </row>
    <row r="5375" spans="1:7" x14ac:dyDescent="0.25">
      <c r="A5375">
        <v>15688973</v>
      </c>
      <c r="B5375" s="1">
        <v>0</v>
      </c>
      <c r="C5375">
        <v>2</v>
      </c>
      <c r="D5375" t="s">
        <v>14</v>
      </c>
      <c r="E5375">
        <v>5</v>
      </c>
      <c r="F5375" t="s">
        <v>14</v>
      </c>
      <c r="G5375">
        <v>0</v>
      </c>
    </row>
    <row r="5376" spans="1:7" x14ac:dyDescent="0.25">
      <c r="A5376">
        <v>15709412</v>
      </c>
      <c r="B5376" s="1">
        <v>0</v>
      </c>
      <c r="C5376">
        <v>2</v>
      </c>
      <c r="D5376" t="s">
        <v>14</v>
      </c>
      <c r="E5376">
        <v>6</v>
      </c>
      <c r="F5376" t="s">
        <v>14</v>
      </c>
      <c r="G5376">
        <v>0</v>
      </c>
    </row>
    <row r="5377" spans="1:7" x14ac:dyDescent="0.25">
      <c r="A5377">
        <v>15607753</v>
      </c>
      <c r="B5377" s="1">
        <v>70417.789999999994</v>
      </c>
      <c r="C5377">
        <v>1</v>
      </c>
      <c r="D5377" t="s">
        <v>14</v>
      </c>
      <c r="E5377">
        <v>10</v>
      </c>
      <c r="F5377" t="s">
        <v>14</v>
      </c>
      <c r="G5377">
        <v>0</v>
      </c>
    </row>
    <row r="5378" spans="1:7" x14ac:dyDescent="0.25">
      <c r="A5378">
        <v>15705352</v>
      </c>
      <c r="B5378" s="1">
        <v>111484.88</v>
      </c>
      <c r="C5378">
        <v>1</v>
      </c>
      <c r="D5378" t="s">
        <v>14</v>
      </c>
      <c r="E5378">
        <v>7</v>
      </c>
      <c r="F5378" t="s">
        <v>14</v>
      </c>
      <c r="G5378">
        <v>0</v>
      </c>
    </row>
    <row r="5379" spans="1:7" x14ac:dyDescent="0.25">
      <c r="A5379">
        <v>15602500</v>
      </c>
      <c r="B5379" s="1">
        <v>146343.98000000001</v>
      </c>
      <c r="C5379">
        <v>1</v>
      </c>
      <c r="D5379" t="s">
        <v>14</v>
      </c>
      <c r="E5379">
        <v>1</v>
      </c>
      <c r="F5379" t="s">
        <v>14</v>
      </c>
      <c r="G5379">
        <v>0</v>
      </c>
    </row>
    <row r="5380" spans="1:7" x14ac:dyDescent="0.25">
      <c r="A5380">
        <v>15672437</v>
      </c>
      <c r="B5380" s="1">
        <v>160541</v>
      </c>
      <c r="C5380">
        <v>2</v>
      </c>
      <c r="D5380" t="s">
        <v>14</v>
      </c>
      <c r="E5380">
        <v>1</v>
      </c>
      <c r="F5380" t="s">
        <v>14</v>
      </c>
      <c r="G5380">
        <v>0</v>
      </c>
    </row>
    <row r="5381" spans="1:7" x14ac:dyDescent="0.25">
      <c r="A5381">
        <v>15720968</v>
      </c>
      <c r="B5381" s="1">
        <v>130274.26</v>
      </c>
      <c r="C5381">
        <v>2</v>
      </c>
      <c r="D5381" t="s">
        <v>2986</v>
      </c>
      <c r="E5381">
        <v>2</v>
      </c>
      <c r="F5381" t="s">
        <v>2986</v>
      </c>
      <c r="G5381">
        <v>0</v>
      </c>
    </row>
    <row r="5382" spans="1:7" x14ac:dyDescent="0.25">
      <c r="A5382">
        <v>15730796</v>
      </c>
      <c r="B5382" s="1">
        <v>98993.02</v>
      </c>
      <c r="C5382">
        <v>1</v>
      </c>
      <c r="D5382" t="s">
        <v>14</v>
      </c>
      <c r="E5382">
        <v>7</v>
      </c>
      <c r="F5382" t="s">
        <v>14</v>
      </c>
      <c r="G5382">
        <v>0</v>
      </c>
    </row>
    <row r="5383" spans="1:7" x14ac:dyDescent="0.25">
      <c r="A5383">
        <v>15768219</v>
      </c>
      <c r="B5383" s="1">
        <v>0</v>
      </c>
      <c r="C5383">
        <v>2</v>
      </c>
      <c r="D5383" t="s">
        <v>2986</v>
      </c>
      <c r="E5383">
        <v>0</v>
      </c>
      <c r="F5383" t="s">
        <v>2986</v>
      </c>
      <c r="G5383">
        <v>0</v>
      </c>
    </row>
    <row r="5384" spans="1:7" x14ac:dyDescent="0.25">
      <c r="A5384">
        <v>15663883</v>
      </c>
      <c r="B5384" s="1">
        <v>141827.32999999999</v>
      </c>
      <c r="C5384">
        <v>2</v>
      </c>
      <c r="D5384" t="s">
        <v>14</v>
      </c>
      <c r="E5384">
        <v>9</v>
      </c>
      <c r="F5384" t="s">
        <v>14</v>
      </c>
      <c r="G5384">
        <v>0</v>
      </c>
    </row>
    <row r="5385" spans="1:7" x14ac:dyDescent="0.25">
      <c r="A5385">
        <v>15589296</v>
      </c>
      <c r="B5385" s="1">
        <v>110054.45</v>
      </c>
      <c r="C5385">
        <v>1</v>
      </c>
      <c r="D5385" t="s">
        <v>14</v>
      </c>
      <c r="E5385">
        <v>6</v>
      </c>
      <c r="F5385" t="s">
        <v>14</v>
      </c>
      <c r="G5385">
        <v>0</v>
      </c>
    </row>
    <row r="5386" spans="1:7" x14ac:dyDescent="0.25">
      <c r="A5386">
        <v>15586425</v>
      </c>
      <c r="B5386" s="1">
        <v>0</v>
      </c>
      <c r="C5386">
        <v>2</v>
      </c>
      <c r="D5386" t="s">
        <v>14</v>
      </c>
      <c r="E5386">
        <v>4</v>
      </c>
      <c r="F5386" t="s">
        <v>14</v>
      </c>
      <c r="G5386">
        <v>0</v>
      </c>
    </row>
    <row r="5387" spans="1:7" x14ac:dyDescent="0.25">
      <c r="A5387">
        <v>15679813</v>
      </c>
      <c r="B5387" s="1">
        <v>0</v>
      </c>
      <c r="C5387">
        <v>1</v>
      </c>
      <c r="D5387" t="s">
        <v>2986</v>
      </c>
      <c r="E5387">
        <v>1</v>
      </c>
      <c r="F5387" t="s">
        <v>2986</v>
      </c>
      <c r="G5387">
        <v>0</v>
      </c>
    </row>
    <row r="5388" spans="1:7" x14ac:dyDescent="0.25">
      <c r="A5388">
        <v>15681410</v>
      </c>
      <c r="B5388" s="1">
        <v>98088.09</v>
      </c>
      <c r="C5388">
        <v>1</v>
      </c>
      <c r="D5388" t="s">
        <v>14</v>
      </c>
      <c r="E5388">
        <v>6</v>
      </c>
      <c r="F5388" t="s">
        <v>14</v>
      </c>
      <c r="G5388">
        <v>1</v>
      </c>
    </row>
    <row r="5389" spans="1:7" x14ac:dyDescent="0.25">
      <c r="A5389">
        <v>15668283</v>
      </c>
      <c r="B5389" s="1">
        <v>118317.27</v>
      </c>
      <c r="C5389">
        <v>4</v>
      </c>
      <c r="D5389" t="s">
        <v>2986</v>
      </c>
      <c r="E5389">
        <v>9</v>
      </c>
      <c r="F5389" t="s">
        <v>2986</v>
      </c>
      <c r="G5389">
        <v>1</v>
      </c>
    </row>
    <row r="5390" spans="1:7" x14ac:dyDescent="0.25">
      <c r="A5390">
        <v>15624072</v>
      </c>
      <c r="B5390" s="1">
        <v>0</v>
      </c>
      <c r="C5390">
        <v>2</v>
      </c>
      <c r="D5390" t="s">
        <v>2986</v>
      </c>
      <c r="E5390">
        <v>10</v>
      </c>
      <c r="F5390" t="s">
        <v>2986</v>
      </c>
      <c r="G5390">
        <v>0</v>
      </c>
    </row>
    <row r="5391" spans="1:7" x14ac:dyDescent="0.25">
      <c r="A5391">
        <v>15669664</v>
      </c>
      <c r="B5391" s="1">
        <v>99774.5</v>
      </c>
      <c r="C5391">
        <v>1</v>
      </c>
      <c r="D5391" t="s">
        <v>2986</v>
      </c>
      <c r="E5391">
        <v>1</v>
      </c>
      <c r="F5391" t="s">
        <v>2986</v>
      </c>
      <c r="G5391">
        <v>1</v>
      </c>
    </row>
    <row r="5392" spans="1:7" x14ac:dyDescent="0.25">
      <c r="A5392">
        <v>15682728</v>
      </c>
      <c r="B5392" s="1">
        <v>0</v>
      </c>
      <c r="C5392">
        <v>2</v>
      </c>
      <c r="D5392" t="s">
        <v>2986</v>
      </c>
      <c r="E5392">
        <v>4</v>
      </c>
      <c r="F5392" t="s">
        <v>2986</v>
      </c>
      <c r="G5392">
        <v>0</v>
      </c>
    </row>
    <row r="5393" spans="1:7" x14ac:dyDescent="0.25">
      <c r="A5393">
        <v>15573851</v>
      </c>
      <c r="B5393" s="1">
        <v>0</v>
      </c>
      <c r="C5393">
        <v>3</v>
      </c>
      <c r="D5393" t="s">
        <v>2986</v>
      </c>
      <c r="E5393">
        <v>1</v>
      </c>
      <c r="F5393" t="s">
        <v>2986</v>
      </c>
      <c r="G5393">
        <v>1</v>
      </c>
    </row>
    <row r="5394" spans="1:7" x14ac:dyDescent="0.25">
      <c r="A5394">
        <v>15733661</v>
      </c>
      <c r="B5394" s="1">
        <v>133806.54</v>
      </c>
      <c r="C5394">
        <v>2</v>
      </c>
      <c r="D5394" t="s">
        <v>2986</v>
      </c>
      <c r="E5394">
        <v>8</v>
      </c>
      <c r="F5394" t="s">
        <v>2986</v>
      </c>
      <c r="G5394">
        <v>0</v>
      </c>
    </row>
    <row r="5395" spans="1:7" x14ac:dyDescent="0.25">
      <c r="A5395">
        <v>15710012</v>
      </c>
      <c r="B5395" s="1">
        <v>0</v>
      </c>
      <c r="C5395">
        <v>2</v>
      </c>
      <c r="D5395" t="s">
        <v>2986</v>
      </c>
      <c r="E5395">
        <v>2</v>
      </c>
      <c r="F5395" t="s">
        <v>2986</v>
      </c>
      <c r="G5395">
        <v>1</v>
      </c>
    </row>
    <row r="5396" spans="1:7" x14ac:dyDescent="0.25">
      <c r="A5396">
        <v>15763327</v>
      </c>
      <c r="B5396" s="1">
        <v>124993.29</v>
      </c>
      <c r="C5396">
        <v>2</v>
      </c>
      <c r="D5396" t="s">
        <v>14</v>
      </c>
      <c r="E5396">
        <v>8</v>
      </c>
      <c r="F5396" t="s">
        <v>14</v>
      </c>
      <c r="G5396">
        <v>0</v>
      </c>
    </row>
    <row r="5397" spans="1:7" x14ac:dyDescent="0.25">
      <c r="A5397">
        <v>15668853</v>
      </c>
      <c r="B5397" s="1">
        <v>157622.57999999999</v>
      </c>
      <c r="C5397">
        <v>1</v>
      </c>
      <c r="D5397" t="s">
        <v>14</v>
      </c>
      <c r="E5397">
        <v>0</v>
      </c>
      <c r="F5397" t="s">
        <v>14</v>
      </c>
      <c r="G5397">
        <v>0</v>
      </c>
    </row>
    <row r="5398" spans="1:7" x14ac:dyDescent="0.25">
      <c r="A5398">
        <v>15639303</v>
      </c>
      <c r="B5398" s="1">
        <v>126111.61</v>
      </c>
      <c r="C5398">
        <v>1</v>
      </c>
      <c r="D5398" t="s">
        <v>14</v>
      </c>
      <c r="E5398">
        <v>5</v>
      </c>
      <c r="F5398" t="s">
        <v>14</v>
      </c>
      <c r="G5398">
        <v>0</v>
      </c>
    </row>
    <row r="5399" spans="1:7" x14ac:dyDescent="0.25">
      <c r="A5399">
        <v>15691011</v>
      </c>
      <c r="B5399" s="1">
        <v>161651.37</v>
      </c>
      <c r="C5399">
        <v>2</v>
      </c>
      <c r="D5399" t="s">
        <v>14</v>
      </c>
      <c r="E5399">
        <v>9</v>
      </c>
      <c r="F5399" t="s">
        <v>14</v>
      </c>
      <c r="G5399">
        <v>0</v>
      </c>
    </row>
    <row r="5400" spans="1:7" x14ac:dyDescent="0.25">
      <c r="A5400">
        <v>15638513</v>
      </c>
      <c r="B5400" s="1">
        <v>142856.95000000001</v>
      </c>
      <c r="C5400">
        <v>2</v>
      </c>
      <c r="D5400" t="s">
        <v>2986</v>
      </c>
      <c r="E5400">
        <v>7</v>
      </c>
      <c r="F5400" t="s">
        <v>2986</v>
      </c>
      <c r="G5400">
        <v>0</v>
      </c>
    </row>
    <row r="5401" spans="1:7" x14ac:dyDescent="0.25">
      <c r="A5401">
        <v>15648933</v>
      </c>
      <c r="B5401" s="1">
        <v>111100.98</v>
      </c>
      <c r="C5401">
        <v>1</v>
      </c>
      <c r="D5401" t="s">
        <v>14</v>
      </c>
      <c r="E5401">
        <v>3</v>
      </c>
      <c r="F5401" t="s">
        <v>14</v>
      </c>
      <c r="G5401">
        <v>1</v>
      </c>
    </row>
    <row r="5402" spans="1:7" x14ac:dyDescent="0.25">
      <c r="A5402">
        <v>15628904</v>
      </c>
      <c r="B5402" s="1">
        <v>102918.38</v>
      </c>
      <c r="C5402">
        <v>1</v>
      </c>
      <c r="D5402" t="s">
        <v>14</v>
      </c>
      <c r="E5402">
        <v>8</v>
      </c>
      <c r="F5402" t="s">
        <v>14</v>
      </c>
      <c r="G5402">
        <v>0</v>
      </c>
    </row>
    <row r="5403" spans="1:7" x14ac:dyDescent="0.25">
      <c r="A5403">
        <v>15644788</v>
      </c>
      <c r="B5403" s="1">
        <v>0</v>
      </c>
      <c r="C5403">
        <v>2</v>
      </c>
      <c r="D5403" t="s">
        <v>2986</v>
      </c>
      <c r="E5403">
        <v>5</v>
      </c>
      <c r="F5403" t="s">
        <v>2986</v>
      </c>
      <c r="G5403">
        <v>0</v>
      </c>
    </row>
    <row r="5404" spans="1:7" x14ac:dyDescent="0.25">
      <c r="A5404">
        <v>15598161</v>
      </c>
      <c r="B5404" s="1">
        <v>0</v>
      </c>
      <c r="C5404">
        <v>2</v>
      </c>
      <c r="D5404" t="s">
        <v>2986</v>
      </c>
      <c r="E5404">
        <v>10</v>
      </c>
      <c r="F5404" t="s">
        <v>2986</v>
      </c>
      <c r="G5404">
        <v>0</v>
      </c>
    </row>
    <row r="5405" spans="1:7" x14ac:dyDescent="0.25">
      <c r="A5405">
        <v>15745624</v>
      </c>
      <c r="B5405" s="1">
        <v>0</v>
      </c>
      <c r="C5405">
        <v>2</v>
      </c>
      <c r="D5405" t="s">
        <v>2986</v>
      </c>
      <c r="E5405">
        <v>4</v>
      </c>
      <c r="F5405" t="s">
        <v>2986</v>
      </c>
      <c r="G5405">
        <v>0</v>
      </c>
    </row>
    <row r="5406" spans="1:7" x14ac:dyDescent="0.25">
      <c r="A5406">
        <v>15733169</v>
      </c>
      <c r="B5406" s="1">
        <v>125265.61</v>
      </c>
      <c r="C5406">
        <v>1</v>
      </c>
      <c r="D5406" t="s">
        <v>14</v>
      </c>
      <c r="E5406">
        <v>7</v>
      </c>
      <c r="F5406" t="s">
        <v>14</v>
      </c>
      <c r="G5406">
        <v>0</v>
      </c>
    </row>
    <row r="5407" spans="1:7" x14ac:dyDescent="0.25">
      <c r="A5407">
        <v>15801417</v>
      </c>
      <c r="B5407" s="1">
        <v>82500.28</v>
      </c>
      <c r="C5407">
        <v>1</v>
      </c>
      <c r="D5407" t="s">
        <v>14</v>
      </c>
      <c r="E5407">
        <v>4</v>
      </c>
      <c r="F5407" t="s">
        <v>14</v>
      </c>
      <c r="G5407">
        <v>0</v>
      </c>
    </row>
    <row r="5408" spans="1:7" x14ac:dyDescent="0.25">
      <c r="A5408">
        <v>15592707</v>
      </c>
      <c r="B5408" s="1">
        <v>175754.87</v>
      </c>
      <c r="C5408">
        <v>2</v>
      </c>
      <c r="D5408" t="s">
        <v>14</v>
      </c>
      <c r="E5408">
        <v>2</v>
      </c>
      <c r="F5408" t="s">
        <v>14</v>
      </c>
      <c r="G5408">
        <v>0</v>
      </c>
    </row>
    <row r="5409" spans="1:7" x14ac:dyDescent="0.25">
      <c r="A5409">
        <v>15593954</v>
      </c>
      <c r="B5409" s="1">
        <v>109387.33</v>
      </c>
      <c r="C5409">
        <v>1</v>
      </c>
      <c r="D5409" t="s">
        <v>2986</v>
      </c>
      <c r="E5409">
        <v>6</v>
      </c>
      <c r="F5409" t="s">
        <v>2986</v>
      </c>
      <c r="G5409">
        <v>0</v>
      </c>
    </row>
    <row r="5410" spans="1:7" x14ac:dyDescent="0.25">
      <c r="A5410">
        <v>15714431</v>
      </c>
      <c r="B5410" s="1">
        <v>100443.36</v>
      </c>
      <c r="C5410">
        <v>2</v>
      </c>
      <c r="D5410" t="s">
        <v>14</v>
      </c>
      <c r="E5410">
        <v>1</v>
      </c>
      <c r="F5410" t="s">
        <v>14</v>
      </c>
      <c r="G5410">
        <v>0</v>
      </c>
    </row>
    <row r="5411" spans="1:7" x14ac:dyDescent="0.25">
      <c r="A5411">
        <v>15638257</v>
      </c>
      <c r="B5411" s="1">
        <v>83102.720000000001</v>
      </c>
      <c r="C5411">
        <v>2</v>
      </c>
      <c r="D5411" t="s">
        <v>14</v>
      </c>
      <c r="E5411">
        <v>0</v>
      </c>
      <c r="F5411" t="s">
        <v>14</v>
      </c>
      <c r="G5411">
        <v>0</v>
      </c>
    </row>
    <row r="5412" spans="1:7" x14ac:dyDescent="0.25">
      <c r="A5412">
        <v>15690939</v>
      </c>
      <c r="B5412" s="1">
        <v>0</v>
      </c>
      <c r="C5412">
        <v>1</v>
      </c>
      <c r="D5412" t="s">
        <v>14</v>
      </c>
      <c r="E5412">
        <v>7</v>
      </c>
      <c r="F5412" t="s">
        <v>14</v>
      </c>
      <c r="G5412">
        <v>0</v>
      </c>
    </row>
    <row r="5413" spans="1:7" x14ac:dyDescent="0.25">
      <c r="A5413">
        <v>15723613</v>
      </c>
      <c r="B5413" s="1">
        <v>0</v>
      </c>
      <c r="C5413">
        <v>2</v>
      </c>
      <c r="D5413" t="s">
        <v>2986</v>
      </c>
      <c r="E5413">
        <v>4</v>
      </c>
      <c r="F5413" t="s">
        <v>2986</v>
      </c>
      <c r="G5413">
        <v>0</v>
      </c>
    </row>
    <row r="5414" spans="1:7" x14ac:dyDescent="0.25">
      <c r="A5414">
        <v>15813640</v>
      </c>
      <c r="B5414" s="1">
        <v>0</v>
      </c>
      <c r="C5414">
        <v>2</v>
      </c>
      <c r="D5414" t="s">
        <v>2986</v>
      </c>
      <c r="E5414">
        <v>7</v>
      </c>
      <c r="F5414" t="s">
        <v>2986</v>
      </c>
      <c r="G5414">
        <v>0</v>
      </c>
    </row>
    <row r="5415" spans="1:7" x14ac:dyDescent="0.25">
      <c r="A5415">
        <v>15707322</v>
      </c>
      <c r="B5415" s="1">
        <v>115290.27</v>
      </c>
      <c r="C5415">
        <v>1</v>
      </c>
      <c r="D5415" t="s">
        <v>2986</v>
      </c>
      <c r="E5415">
        <v>2</v>
      </c>
      <c r="F5415" t="s">
        <v>2986</v>
      </c>
      <c r="G5415">
        <v>1</v>
      </c>
    </row>
    <row r="5416" spans="1:7" x14ac:dyDescent="0.25">
      <c r="A5416">
        <v>15588918</v>
      </c>
      <c r="B5416" s="1">
        <v>0</v>
      </c>
      <c r="C5416">
        <v>2</v>
      </c>
      <c r="D5416" t="s">
        <v>2986</v>
      </c>
      <c r="E5416">
        <v>6</v>
      </c>
      <c r="F5416" t="s">
        <v>2986</v>
      </c>
      <c r="G5416">
        <v>0</v>
      </c>
    </row>
    <row r="5417" spans="1:7" x14ac:dyDescent="0.25">
      <c r="A5417">
        <v>15600357</v>
      </c>
      <c r="B5417" s="1">
        <v>140197.71</v>
      </c>
      <c r="C5417">
        <v>2</v>
      </c>
      <c r="D5417" t="s">
        <v>2986</v>
      </c>
      <c r="E5417">
        <v>1</v>
      </c>
      <c r="F5417" t="s">
        <v>2986</v>
      </c>
      <c r="G5417">
        <v>0</v>
      </c>
    </row>
    <row r="5418" spans="1:7" x14ac:dyDescent="0.25">
      <c r="A5418">
        <v>15747014</v>
      </c>
      <c r="B5418" s="1">
        <v>105245.34</v>
      </c>
      <c r="C5418">
        <v>1</v>
      </c>
      <c r="D5418" t="s">
        <v>14</v>
      </c>
      <c r="E5418">
        <v>1</v>
      </c>
      <c r="F5418" t="s">
        <v>14</v>
      </c>
      <c r="G5418">
        <v>0</v>
      </c>
    </row>
    <row r="5419" spans="1:7" x14ac:dyDescent="0.25">
      <c r="A5419">
        <v>15809830</v>
      </c>
      <c r="B5419" s="1">
        <v>0</v>
      </c>
      <c r="C5419">
        <v>2</v>
      </c>
      <c r="D5419" t="s">
        <v>14</v>
      </c>
      <c r="E5419">
        <v>8</v>
      </c>
      <c r="F5419" t="s">
        <v>14</v>
      </c>
      <c r="G5419">
        <v>0</v>
      </c>
    </row>
    <row r="5420" spans="1:7" x14ac:dyDescent="0.25">
      <c r="A5420">
        <v>15662245</v>
      </c>
      <c r="B5420" s="1">
        <v>0</v>
      </c>
      <c r="C5420">
        <v>2</v>
      </c>
      <c r="D5420" t="s">
        <v>14</v>
      </c>
      <c r="E5420">
        <v>1</v>
      </c>
      <c r="F5420" t="s">
        <v>14</v>
      </c>
      <c r="G5420">
        <v>0</v>
      </c>
    </row>
    <row r="5421" spans="1:7" x14ac:dyDescent="0.25">
      <c r="A5421">
        <v>15651075</v>
      </c>
      <c r="B5421" s="1">
        <v>142296.13</v>
      </c>
      <c r="C5421">
        <v>1</v>
      </c>
      <c r="D5421" t="s">
        <v>14</v>
      </c>
      <c r="E5421">
        <v>3</v>
      </c>
      <c r="F5421" t="s">
        <v>14</v>
      </c>
      <c r="G5421">
        <v>0</v>
      </c>
    </row>
    <row r="5422" spans="1:7" x14ac:dyDescent="0.25">
      <c r="A5422">
        <v>15594456</v>
      </c>
      <c r="B5422" s="1">
        <v>99097.33</v>
      </c>
      <c r="C5422">
        <v>1</v>
      </c>
      <c r="D5422" t="s">
        <v>14</v>
      </c>
      <c r="E5422">
        <v>4</v>
      </c>
      <c r="F5422" t="s">
        <v>14</v>
      </c>
      <c r="G5422">
        <v>1</v>
      </c>
    </row>
    <row r="5423" spans="1:7" x14ac:dyDescent="0.25">
      <c r="A5423">
        <v>15583462</v>
      </c>
      <c r="B5423" s="1">
        <v>171069.39</v>
      </c>
      <c r="C5423">
        <v>2</v>
      </c>
      <c r="D5423" t="s">
        <v>14</v>
      </c>
      <c r="E5423">
        <v>5</v>
      </c>
      <c r="F5423" t="s">
        <v>14</v>
      </c>
      <c r="G5423">
        <v>0</v>
      </c>
    </row>
    <row r="5424" spans="1:7" x14ac:dyDescent="0.25">
      <c r="A5424">
        <v>15757661</v>
      </c>
      <c r="B5424" s="1">
        <v>0</v>
      </c>
      <c r="C5424">
        <v>2</v>
      </c>
      <c r="D5424" t="s">
        <v>2986</v>
      </c>
      <c r="E5424">
        <v>7</v>
      </c>
      <c r="F5424" t="s">
        <v>2986</v>
      </c>
      <c r="G5424">
        <v>0</v>
      </c>
    </row>
    <row r="5425" spans="1:7" x14ac:dyDescent="0.25">
      <c r="A5425">
        <v>15729117</v>
      </c>
      <c r="B5425" s="1">
        <v>102523.88</v>
      </c>
      <c r="C5425">
        <v>1</v>
      </c>
      <c r="D5425" t="s">
        <v>14</v>
      </c>
      <c r="E5425">
        <v>1</v>
      </c>
      <c r="F5425" t="s">
        <v>14</v>
      </c>
      <c r="G5425">
        <v>0</v>
      </c>
    </row>
    <row r="5426" spans="1:7" x14ac:dyDescent="0.25">
      <c r="A5426">
        <v>15749671</v>
      </c>
      <c r="B5426" s="1">
        <v>0</v>
      </c>
      <c r="C5426">
        <v>2</v>
      </c>
      <c r="D5426" t="s">
        <v>14</v>
      </c>
      <c r="E5426">
        <v>6</v>
      </c>
      <c r="F5426" t="s">
        <v>14</v>
      </c>
      <c r="G5426">
        <v>0</v>
      </c>
    </row>
    <row r="5427" spans="1:7" x14ac:dyDescent="0.25">
      <c r="A5427">
        <v>15566253</v>
      </c>
      <c r="B5427" s="1">
        <v>143391.07</v>
      </c>
      <c r="C5427">
        <v>1</v>
      </c>
      <c r="D5427" t="s">
        <v>2986</v>
      </c>
      <c r="E5427">
        <v>9</v>
      </c>
      <c r="F5427" t="s">
        <v>2986</v>
      </c>
      <c r="G5427">
        <v>1</v>
      </c>
    </row>
    <row r="5428" spans="1:7" x14ac:dyDescent="0.25">
      <c r="A5428">
        <v>15595153</v>
      </c>
      <c r="B5428" s="1">
        <v>106022.73</v>
      </c>
      <c r="C5428">
        <v>2</v>
      </c>
      <c r="D5428" t="s">
        <v>2986</v>
      </c>
      <c r="E5428">
        <v>8</v>
      </c>
      <c r="F5428" t="s">
        <v>2986</v>
      </c>
      <c r="G5428">
        <v>0</v>
      </c>
    </row>
    <row r="5429" spans="1:7" x14ac:dyDescent="0.25">
      <c r="A5429">
        <v>15698572</v>
      </c>
      <c r="B5429" s="1">
        <v>0</v>
      </c>
      <c r="C5429">
        <v>1</v>
      </c>
      <c r="D5429" t="s">
        <v>2986</v>
      </c>
      <c r="E5429">
        <v>1</v>
      </c>
      <c r="F5429" t="s">
        <v>2986</v>
      </c>
      <c r="G5429">
        <v>0</v>
      </c>
    </row>
    <row r="5430" spans="1:7" x14ac:dyDescent="0.25">
      <c r="A5430">
        <v>15674149</v>
      </c>
      <c r="B5430" s="1">
        <v>128960.21</v>
      </c>
      <c r="C5430">
        <v>2</v>
      </c>
      <c r="D5430" t="s">
        <v>14</v>
      </c>
      <c r="E5430">
        <v>3</v>
      </c>
      <c r="F5430" t="s">
        <v>14</v>
      </c>
      <c r="G5430">
        <v>0</v>
      </c>
    </row>
    <row r="5431" spans="1:7" x14ac:dyDescent="0.25">
      <c r="A5431">
        <v>15623082</v>
      </c>
      <c r="B5431" s="1">
        <v>0</v>
      </c>
      <c r="C5431">
        <v>2</v>
      </c>
      <c r="D5431" t="s">
        <v>2986</v>
      </c>
      <c r="E5431">
        <v>2</v>
      </c>
      <c r="F5431" t="s">
        <v>2986</v>
      </c>
      <c r="G5431">
        <v>0</v>
      </c>
    </row>
    <row r="5432" spans="1:7" x14ac:dyDescent="0.25">
      <c r="A5432">
        <v>15797905</v>
      </c>
      <c r="B5432" s="1">
        <v>0</v>
      </c>
      <c r="C5432">
        <v>2</v>
      </c>
      <c r="D5432" t="s">
        <v>2986</v>
      </c>
      <c r="E5432">
        <v>7</v>
      </c>
      <c r="F5432" t="s">
        <v>2986</v>
      </c>
      <c r="G5432">
        <v>0</v>
      </c>
    </row>
    <row r="5433" spans="1:7" x14ac:dyDescent="0.25">
      <c r="A5433">
        <v>15746028</v>
      </c>
      <c r="B5433" s="1">
        <v>0</v>
      </c>
      <c r="C5433">
        <v>2</v>
      </c>
      <c r="D5433" t="s">
        <v>2986</v>
      </c>
      <c r="E5433">
        <v>7</v>
      </c>
      <c r="F5433" t="s">
        <v>2986</v>
      </c>
      <c r="G5433">
        <v>0</v>
      </c>
    </row>
    <row r="5434" spans="1:7" x14ac:dyDescent="0.25">
      <c r="A5434">
        <v>15582951</v>
      </c>
      <c r="B5434" s="1">
        <v>126442.59</v>
      </c>
      <c r="C5434">
        <v>1</v>
      </c>
      <c r="D5434" t="s">
        <v>2986</v>
      </c>
      <c r="E5434">
        <v>8</v>
      </c>
      <c r="F5434" t="s">
        <v>2986</v>
      </c>
      <c r="G5434">
        <v>0</v>
      </c>
    </row>
    <row r="5435" spans="1:7" x14ac:dyDescent="0.25">
      <c r="A5435">
        <v>15616471</v>
      </c>
      <c r="B5435" s="1">
        <v>0</v>
      </c>
      <c r="C5435">
        <v>1</v>
      </c>
      <c r="D5435" t="s">
        <v>14</v>
      </c>
      <c r="E5435">
        <v>0</v>
      </c>
      <c r="F5435" t="s">
        <v>14</v>
      </c>
      <c r="G5435">
        <v>0</v>
      </c>
    </row>
    <row r="5436" spans="1:7" x14ac:dyDescent="0.25">
      <c r="A5436">
        <v>15641575</v>
      </c>
      <c r="B5436" s="1">
        <v>127261.35</v>
      </c>
      <c r="C5436">
        <v>1</v>
      </c>
      <c r="D5436" t="s">
        <v>2986</v>
      </c>
      <c r="E5436">
        <v>2</v>
      </c>
      <c r="F5436" t="s">
        <v>2986</v>
      </c>
      <c r="G5436">
        <v>0</v>
      </c>
    </row>
    <row r="5437" spans="1:7" x14ac:dyDescent="0.25">
      <c r="A5437">
        <v>15638803</v>
      </c>
      <c r="B5437" s="1">
        <v>0</v>
      </c>
      <c r="C5437">
        <v>2</v>
      </c>
      <c r="D5437" t="s">
        <v>2986</v>
      </c>
      <c r="E5437">
        <v>5</v>
      </c>
      <c r="F5437" t="s">
        <v>2986</v>
      </c>
      <c r="G5437">
        <v>0</v>
      </c>
    </row>
    <row r="5438" spans="1:7" x14ac:dyDescent="0.25">
      <c r="A5438">
        <v>15808283</v>
      </c>
      <c r="B5438" s="1">
        <v>0</v>
      </c>
      <c r="C5438">
        <v>1</v>
      </c>
      <c r="D5438" t="s">
        <v>2986</v>
      </c>
      <c r="E5438">
        <v>4</v>
      </c>
      <c r="F5438" t="s">
        <v>2986</v>
      </c>
      <c r="G5438">
        <v>0</v>
      </c>
    </row>
    <row r="5439" spans="1:7" x14ac:dyDescent="0.25">
      <c r="A5439">
        <v>15811200</v>
      </c>
      <c r="B5439" s="1">
        <v>0</v>
      </c>
      <c r="C5439">
        <v>2</v>
      </c>
      <c r="D5439" t="s">
        <v>2986</v>
      </c>
      <c r="E5439">
        <v>2</v>
      </c>
      <c r="F5439" t="s">
        <v>2986</v>
      </c>
      <c r="G5439">
        <v>0</v>
      </c>
    </row>
    <row r="5440" spans="1:7" x14ac:dyDescent="0.25">
      <c r="A5440">
        <v>15733476</v>
      </c>
      <c r="B5440" s="1">
        <v>73481.05</v>
      </c>
      <c r="C5440">
        <v>1</v>
      </c>
      <c r="D5440" t="s">
        <v>14</v>
      </c>
      <c r="E5440">
        <v>6</v>
      </c>
      <c r="F5440" t="s">
        <v>14</v>
      </c>
      <c r="G5440">
        <v>0</v>
      </c>
    </row>
    <row r="5441" spans="1:7" x14ac:dyDescent="0.25">
      <c r="A5441">
        <v>15633274</v>
      </c>
      <c r="B5441" s="1">
        <v>160515.37</v>
      </c>
      <c r="C5441">
        <v>1</v>
      </c>
      <c r="D5441" t="s">
        <v>2986</v>
      </c>
      <c r="E5441">
        <v>7</v>
      </c>
      <c r="F5441" t="s">
        <v>2986</v>
      </c>
      <c r="G5441">
        <v>0</v>
      </c>
    </row>
    <row r="5442" spans="1:7" x14ac:dyDescent="0.25">
      <c r="A5442">
        <v>15582168</v>
      </c>
      <c r="B5442" s="1">
        <v>149525.34</v>
      </c>
      <c r="C5442">
        <v>2</v>
      </c>
      <c r="D5442" t="s">
        <v>2986</v>
      </c>
      <c r="E5442">
        <v>4</v>
      </c>
      <c r="F5442" t="s">
        <v>2986</v>
      </c>
      <c r="G5442">
        <v>0</v>
      </c>
    </row>
    <row r="5443" spans="1:7" x14ac:dyDescent="0.25">
      <c r="A5443">
        <v>15807269</v>
      </c>
      <c r="B5443" s="1">
        <v>166522.78</v>
      </c>
      <c r="C5443">
        <v>1</v>
      </c>
      <c r="D5443" t="s">
        <v>2986</v>
      </c>
      <c r="E5443">
        <v>2</v>
      </c>
      <c r="F5443" t="s">
        <v>2986</v>
      </c>
      <c r="G5443">
        <v>1</v>
      </c>
    </row>
    <row r="5444" spans="1:7" x14ac:dyDescent="0.25">
      <c r="A5444">
        <v>15602979</v>
      </c>
      <c r="B5444" s="1">
        <v>135536.5</v>
      </c>
      <c r="C5444">
        <v>1</v>
      </c>
      <c r="D5444" t="s">
        <v>2986</v>
      </c>
      <c r="E5444">
        <v>1</v>
      </c>
      <c r="F5444" t="s">
        <v>2986</v>
      </c>
      <c r="G5444">
        <v>0</v>
      </c>
    </row>
    <row r="5445" spans="1:7" x14ac:dyDescent="0.25">
      <c r="A5445">
        <v>15660417</v>
      </c>
      <c r="B5445" s="1">
        <v>120481.69</v>
      </c>
      <c r="C5445">
        <v>1</v>
      </c>
      <c r="D5445" t="s">
        <v>2986</v>
      </c>
      <c r="E5445">
        <v>10</v>
      </c>
      <c r="F5445" t="s">
        <v>2986</v>
      </c>
      <c r="G5445">
        <v>1</v>
      </c>
    </row>
    <row r="5446" spans="1:7" x14ac:dyDescent="0.25">
      <c r="A5446">
        <v>15590199</v>
      </c>
      <c r="B5446" s="1">
        <v>103421.32</v>
      </c>
      <c r="C5446">
        <v>1</v>
      </c>
      <c r="D5446" t="s">
        <v>14</v>
      </c>
      <c r="E5446">
        <v>1</v>
      </c>
      <c r="F5446" t="s">
        <v>14</v>
      </c>
      <c r="G5446">
        <v>0</v>
      </c>
    </row>
    <row r="5447" spans="1:7" x14ac:dyDescent="0.25">
      <c r="A5447">
        <v>15641794</v>
      </c>
      <c r="B5447" s="1">
        <v>135658.73000000001</v>
      </c>
      <c r="C5447">
        <v>2</v>
      </c>
      <c r="D5447" t="s">
        <v>14</v>
      </c>
      <c r="E5447">
        <v>5</v>
      </c>
      <c r="F5447" t="s">
        <v>14</v>
      </c>
      <c r="G5447">
        <v>0</v>
      </c>
    </row>
    <row r="5448" spans="1:7" x14ac:dyDescent="0.25">
      <c r="A5448">
        <v>15779174</v>
      </c>
      <c r="B5448" s="1">
        <v>0</v>
      </c>
      <c r="C5448">
        <v>2</v>
      </c>
      <c r="D5448" t="s">
        <v>14</v>
      </c>
      <c r="E5448">
        <v>2</v>
      </c>
      <c r="F5448" t="s">
        <v>14</v>
      </c>
      <c r="G5448">
        <v>0</v>
      </c>
    </row>
    <row r="5449" spans="1:7" x14ac:dyDescent="0.25">
      <c r="A5449">
        <v>15785547</v>
      </c>
      <c r="B5449" s="1">
        <v>191402.82</v>
      </c>
      <c r="C5449">
        <v>2</v>
      </c>
      <c r="D5449" t="s">
        <v>2986</v>
      </c>
      <c r="E5449">
        <v>8</v>
      </c>
      <c r="F5449" t="s">
        <v>2986</v>
      </c>
      <c r="G5449">
        <v>0</v>
      </c>
    </row>
    <row r="5450" spans="1:7" x14ac:dyDescent="0.25">
      <c r="A5450">
        <v>15795124</v>
      </c>
      <c r="B5450" s="1">
        <v>94504.35</v>
      </c>
      <c r="C5450">
        <v>1</v>
      </c>
      <c r="D5450" t="s">
        <v>14</v>
      </c>
      <c r="E5450">
        <v>9</v>
      </c>
      <c r="F5450" t="s">
        <v>14</v>
      </c>
      <c r="G5450">
        <v>0</v>
      </c>
    </row>
    <row r="5451" spans="1:7" x14ac:dyDescent="0.25">
      <c r="A5451">
        <v>15718912</v>
      </c>
      <c r="B5451" s="1">
        <v>126147.84</v>
      </c>
      <c r="C5451">
        <v>1</v>
      </c>
      <c r="D5451" t="s">
        <v>14</v>
      </c>
      <c r="E5451">
        <v>5</v>
      </c>
      <c r="F5451" t="s">
        <v>14</v>
      </c>
      <c r="G5451">
        <v>1</v>
      </c>
    </row>
    <row r="5452" spans="1:7" x14ac:dyDescent="0.25">
      <c r="A5452">
        <v>15592028</v>
      </c>
      <c r="B5452" s="1">
        <v>0</v>
      </c>
      <c r="C5452">
        <v>1</v>
      </c>
      <c r="D5452" t="s">
        <v>14</v>
      </c>
      <c r="E5452">
        <v>7</v>
      </c>
      <c r="F5452" t="s">
        <v>14</v>
      </c>
      <c r="G5452">
        <v>0</v>
      </c>
    </row>
    <row r="5453" spans="1:7" x14ac:dyDescent="0.25">
      <c r="A5453">
        <v>15580227</v>
      </c>
      <c r="B5453" s="1">
        <v>0</v>
      </c>
      <c r="C5453">
        <v>2</v>
      </c>
      <c r="D5453" t="s">
        <v>2986</v>
      </c>
      <c r="E5453">
        <v>6</v>
      </c>
      <c r="F5453" t="s">
        <v>2986</v>
      </c>
      <c r="G5453">
        <v>0</v>
      </c>
    </row>
    <row r="5454" spans="1:7" x14ac:dyDescent="0.25">
      <c r="A5454">
        <v>15657830</v>
      </c>
      <c r="B5454" s="1">
        <v>87624.03</v>
      </c>
      <c r="C5454">
        <v>2</v>
      </c>
      <c r="D5454" t="s">
        <v>2986</v>
      </c>
      <c r="E5454">
        <v>4</v>
      </c>
      <c r="F5454" t="s">
        <v>2986</v>
      </c>
      <c r="G5454">
        <v>0</v>
      </c>
    </row>
    <row r="5455" spans="1:7" x14ac:dyDescent="0.25">
      <c r="A5455">
        <v>15798256</v>
      </c>
      <c r="B5455" s="1">
        <v>153697.53</v>
      </c>
      <c r="C5455">
        <v>2</v>
      </c>
      <c r="D5455" t="s">
        <v>2986</v>
      </c>
      <c r="E5455">
        <v>1</v>
      </c>
      <c r="F5455" t="s">
        <v>2986</v>
      </c>
      <c r="G5455">
        <v>1</v>
      </c>
    </row>
    <row r="5456" spans="1:7" x14ac:dyDescent="0.25">
      <c r="A5456">
        <v>15643819</v>
      </c>
      <c r="B5456" s="1">
        <v>0</v>
      </c>
      <c r="C5456">
        <v>2</v>
      </c>
      <c r="D5456" t="s">
        <v>2986</v>
      </c>
      <c r="E5456">
        <v>4</v>
      </c>
      <c r="F5456" t="s">
        <v>2986</v>
      </c>
      <c r="G5456">
        <v>0</v>
      </c>
    </row>
    <row r="5457" spans="1:7" x14ac:dyDescent="0.25">
      <c r="A5457">
        <v>15754301</v>
      </c>
      <c r="B5457" s="1">
        <v>0</v>
      </c>
      <c r="C5457">
        <v>1</v>
      </c>
      <c r="D5457" t="s">
        <v>2986</v>
      </c>
      <c r="E5457">
        <v>5</v>
      </c>
      <c r="F5457" t="s">
        <v>2986</v>
      </c>
      <c r="G5457">
        <v>0</v>
      </c>
    </row>
    <row r="5458" spans="1:7" x14ac:dyDescent="0.25">
      <c r="A5458">
        <v>15726855</v>
      </c>
      <c r="B5458" s="1">
        <v>116585.97</v>
      </c>
      <c r="C5458">
        <v>1</v>
      </c>
      <c r="D5458" t="s">
        <v>2986</v>
      </c>
      <c r="E5458">
        <v>9</v>
      </c>
      <c r="F5458" t="s">
        <v>2986</v>
      </c>
      <c r="G5458">
        <v>1</v>
      </c>
    </row>
    <row r="5459" spans="1:7" x14ac:dyDescent="0.25">
      <c r="A5459">
        <v>15755225</v>
      </c>
      <c r="B5459" s="1">
        <v>134464.57999999999</v>
      </c>
      <c r="C5459">
        <v>2</v>
      </c>
      <c r="D5459" t="s">
        <v>2986</v>
      </c>
      <c r="E5459">
        <v>9</v>
      </c>
      <c r="F5459" t="s">
        <v>2986</v>
      </c>
      <c r="G5459">
        <v>0</v>
      </c>
    </row>
    <row r="5460" spans="1:7" x14ac:dyDescent="0.25">
      <c r="A5460">
        <v>15725221</v>
      </c>
      <c r="B5460" s="1">
        <v>83008.31</v>
      </c>
      <c r="C5460">
        <v>1</v>
      </c>
      <c r="D5460" t="s">
        <v>14</v>
      </c>
      <c r="E5460">
        <v>10</v>
      </c>
      <c r="F5460" t="s">
        <v>14</v>
      </c>
      <c r="G5460">
        <v>0</v>
      </c>
    </row>
    <row r="5461" spans="1:7" x14ac:dyDescent="0.25">
      <c r="A5461">
        <v>15789055</v>
      </c>
      <c r="B5461" s="1">
        <v>113635.16</v>
      </c>
      <c r="C5461">
        <v>1</v>
      </c>
      <c r="D5461" t="s">
        <v>2986</v>
      </c>
      <c r="E5461">
        <v>2</v>
      </c>
      <c r="F5461" t="s">
        <v>2986</v>
      </c>
      <c r="G5461">
        <v>0</v>
      </c>
    </row>
    <row r="5462" spans="1:7" x14ac:dyDescent="0.25">
      <c r="A5462">
        <v>15617507</v>
      </c>
      <c r="B5462" s="1">
        <v>0</v>
      </c>
      <c r="C5462">
        <v>2</v>
      </c>
      <c r="D5462" t="s">
        <v>2986</v>
      </c>
      <c r="E5462">
        <v>7</v>
      </c>
      <c r="F5462" t="s">
        <v>2986</v>
      </c>
      <c r="G5462">
        <v>0</v>
      </c>
    </row>
    <row r="5463" spans="1:7" x14ac:dyDescent="0.25">
      <c r="A5463">
        <v>15668894</v>
      </c>
      <c r="B5463" s="1">
        <v>122552.48</v>
      </c>
      <c r="C5463">
        <v>2</v>
      </c>
      <c r="D5463" t="s">
        <v>14</v>
      </c>
      <c r="E5463">
        <v>5</v>
      </c>
      <c r="F5463" t="s">
        <v>14</v>
      </c>
      <c r="G5463">
        <v>0</v>
      </c>
    </row>
    <row r="5464" spans="1:7" x14ac:dyDescent="0.25">
      <c r="A5464">
        <v>15589563</v>
      </c>
      <c r="B5464" s="1">
        <v>118899.45</v>
      </c>
      <c r="C5464">
        <v>2</v>
      </c>
      <c r="D5464" t="s">
        <v>2986</v>
      </c>
      <c r="E5464">
        <v>2</v>
      </c>
      <c r="F5464" t="s">
        <v>2986</v>
      </c>
      <c r="G5464">
        <v>0</v>
      </c>
    </row>
    <row r="5465" spans="1:7" x14ac:dyDescent="0.25">
      <c r="A5465">
        <v>15693162</v>
      </c>
      <c r="B5465" s="1">
        <v>99713.87</v>
      </c>
      <c r="C5465">
        <v>1</v>
      </c>
      <c r="D5465" t="s">
        <v>2986</v>
      </c>
      <c r="E5465">
        <v>5</v>
      </c>
      <c r="F5465" t="s">
        <v>2986</v>
      </c>
      <c r="G5465">
        <v>0</v>
      </c>
    </row>
    <row r="5466" spans="1:7" x14ac:dyDescent="0.25">
      <c r="A5466">
        <v>15750099</v>
      </c>
      <c r="B5466" s="1">
        <v>0</v>
      </c>
      <c r="C5466">
        <v>1</v>
      </c>
      <c r="D5466" t="s">
        <v>2986</v>
      </c>
      <c r="E5466">
        <v>6</v>
      </c>
      <c r="F5466" t="s">
        <v>2986</v>
      </c>
      <c r="G5466">
        <v>0</v>
      </c>
    </row>
    <row r="5467" spans="1:7" x14ac:dyDescent="0.25">
      <c r="A5467">
        <v>15795540</v>
      </c>
      <c r="B5467" s="1">
        <v>134208.22</v>
      </c>
      <c r="C5467">
        <v>1</v>
      </c>
      <c r="D5467" t="s">
        <v>14</v>
      </c>
      <c r="E5467">
        <v>2</v>
      </c>
      <c r="F5467" t="s">
        <v>14</v>
      </c>
      <c r="G5467">
        <v>0</v>
      </c>
    </row>
    <row r="5468" spans="1:7" x14ac:dyDescent="0.25">
      <c r="A5468">
        <v>15794941</v>
      </c>
      <c r="B5468" s="1">
        <v>85906.65</v>
      </c>
      <c r="C5468">
        <v>3</v>
      </c>
      <c r="D5468" t="s">
        <v>2986</v>
      </c>
      <c r="E5468">
        <v>1</v>
      </c>
      <c r="F5468" t="s">
        <v>2986</v>
      </c>
      <c r="G5468">
        <v>0</v>
      </c>
    </row>
    <row r="5469" spans="1:7" x14ac:dyDescent="0.25">
      <c r="A5469">
        <v>15611848</v>
      </c>
      <c r="B5469" s="1">
        <v>137714.25</v>
      </c>
      <c r="C5469">
        <v>1</v>
      </c>
      <c r="D5469" t="s">
        <v>14</v>
      </c>
      <c r="E5469">
        <v>3</v>
      </c>
      <c r="F5469" t="s">
        <v>14</v>
      </c>
      <c r="G5469">
        <v>0</v>
      </c>
    </row>
    <row r="5470" spans="1:7" x14ac:dyDescent="0.25">
      <c r="A5470">
        <v>15581237</v>
      </c>
      <c r="B5470" s="1">
        <v>160777.9</v>
      </c>
      <c r="C5470">
        <v>1</v>
      </c>
      <c r="D5470" t="s">
        <v>14</v>
      </c>
      <c r="E5470">
        <v>1</v>
      </c>
      <c r="F5470" t="s">
        <v>14</v>
      </c>
      <c r="G5470">
        <v>0</v>
      </c>
    </row>
    <row r="5471" spans="1:7" x14ac:dyDescent="0.25">
      <c r="A5471">
        <v>15738150</v>
      </c>
      <c r="B5471" s="1">
        <v>0</v>
      </c>
      <c r="C5471">
        <v>2</v>
      </c>
      <c r="D5471" t="s">
        <v>14</v>
      </c>
      <c r="E5471">
        <v>5</v>
      </c>
      <c r="F5471" t="s">
        <v>14</v>
      </c>
      <c r="G5471">
        <v>0</v>
      </c>
    </row>
    <row r="5472" spans="1:7" x14ac:dyDescent="0.25">
      <c r="A5472">
        <v>15678571</v>
      </c>
      <c r="B5472" s="1">
        <v>0</v>
      </c>
      <c r="C5472">
        <v>2</v>
      </c>
      <c r="D5472" t="s">
        <v>2986</v>
      </c>
      <c r="E5472">
        <v>4</v>
      </c>
      <c r="F5472" t="s">
        <v>2986</v>
      </c>
      <c r="G5472">
        <v>0</v>
      </c>
    </row>
    <row r="5473" spans="1:7" x14ac:dyDescent="0.25">
      <c r="A5473">
        <v>15736124</v>
      </c>
      <c r="B5473" s="1">
        <v>102585.88</v>
      </c>
      <c r="C5473">
        <v>2</v>
      </c>
      <c r="D5473" t="s">
        <v>14</v>
      </c>
      <c r="E5473">
        <v>1</v>
      </c>
      <c r="F5473" t="s">
        <v>14</v>
      </c>
      <c r="G5473">
        <v>0</v>
      </c>
    </row>
    <row r="5474" spans="1:7" x14ac:dyDescent="0.25">
      <c r="A5474">
        <v>15623202</v>
      </c>
      <c r="B5474" s="1">
        <v>102556.18</v>
      </c>
      <c r="C5474">
        <v>2</v>
      </c>
      <c r="D5474" t="s">
        <v>2986</v>
      </c>
      <c r="E5474">
        <v>10</v>
      </c>
      <c r="F5474" t="s">
        <v>2986</v>
      </c>
      <c r="G5474">
        <v>1</v>
      </c>
    </row>
    <row r="5475" spans="1:7" x14ac:dyDescent="0.25">
      <c r="A5475">
        <v>15804201</v>
      </c>
      <c r="B5475" s="1">
        <v>126772.57</v>
      </c>
      <c r="C5475">
        <v>1</v>
      </c>
      <c r="D5475" t="s">
        <v>14</v>
      </c>
      <c r="E5475">
        <v>4</v>
      </c>
      <c r="F5475" t="s">
        <v>14</v>
      </c>
      <c r="G5475">
        <v>0</v>
      </c>
    </row>
    <row r="5476" spans="1:7" x14ac:dyDescent="0.25">
      <c r="A5476">
        <v>15596863</v>
      </c>
      <c r="B5476" s="1">
        <v>158373.23000000001</v>
      </c>
      <c r="C5476">
        <v>1</v>
      </c>
      <c r="D5476" t="s">
        <v>14</v>
      </c>
      <c r="E5476">
        <v>3</v>
      </c>
      <c r="F5476" t="s">
        <v>14</v>
      </c>
      <c r="G5476">
        <v>0</v>
      </c>
    </row>
    <row r="5477" spans="1:7" x14ac:dyDescent="0.25">
      <c r="A5477">
        <v>15696277</v>
      </c>
      <c r="B5477" s="1">
        <v>0</v>
      </c>
      <c r="C5477">
        <v>2</v>
      </c>
      <c r="D5477" t="s">
        <v>2986</v>
      </c>
      <c r="E5477">
        <v>9</v>
      </c>
      <c r="F5477" t="s">
        <v>2986</v>
      </c>
      <c r="G5477">
        <v>0</v>
      </c>
    </row>
    <row r="5478" spans="1:7" x14ac:dyDescent="0.25">
      <c r="A5478">
        <v>15748608</v>
      </c>
      <c r="B5478" s="1">
        <v>141927.1</v>
      </c>
      <c r="C5478">
        <v>1</v>
      </c>
      <c r="D5478" t="s">
        <v>14</v>
      </c>
      <c r="E5478">
        <v>5</v>
      </c>
      <c r="F5478" t="s">
        <v>14</v>
      </c>
      <c r="G5478">
        <v>0</v>
      </c>
    </row>
    <row r="5479" spans="1:7" x14ac:dyDescent="0.25">
      <c r="A5479">
        <v>15723864</v>
      </c>
      <c r="B5479" s="1">
        <v>109876.82</v>
      </c>
      <c r="C5479">
        <v>2</v>
      </c>
      <c r="D5479" t="s">
        <v>2986</v>
      </c>
      <c r="E5479">
        <v>1</v>
      </c>
      <c r="F5479" t="s">
        <v>2986</v>
      </c>
      <c r="G5479">
        <v>1</v>
      </c>
    </row>
    <row r="5480" spans="1:7" x14ac:dyDescent="0.25">
      <c r="A5480">
        <v>15802390</v>
      </c>
      <c r="B5480" s="1">
        <v>0</v>
      </c>
      <c r="C5480">
        <v>2</v>
      </c>
      <c r="D5480" t="s">
        <v>14</v>
      </c>
      <c r="E5480">
        <v>2</v>
      </c>
      <c r="F5480" t="s">
        <v>14</v>
      </c>
      <c r="G5480">
        <v>0</v>
      </c>
    </row>
    <row r="5481" spans="1:7" x14ac:dyDescent="0.25">
      <c r="A5481">
        <v>15774336</v>
      </c>
      <c r="B5481" s="1">
        <v>111369.79</v>
      </c>
      <c r="C5481">
        <v>2</v>
      </c>
      <c r="D5481" t="s">
        <v>14</v>
      </c>
      <c r="E5481">
        <v>9</v>
      </c>
      <c r="F5481" t="s">
        <v>14</v>
      </c>
      <c r="G5481">
        <v>0</v>
      </c>
    </row>
    <row r="5482" spans="1:7" x14ac:dyDescent="0.25">
      <c r="A5482">
        <v>15648766</v>
      </c>
      <c r="B5482" s="1">
        <v>116969.35</v>
      </c>
      <c r="C5482">
        <v>1</v>
      </c>
      <c r="D5482" t="s">
        <v>2986</v>
      </c>
      <c r="E5482">
        <v>3</v>
      </c>
      <c r="F5482" t="s">
        <v>2986</v>
      </c>
      <c r="G5482">
        <v>0</v>
      </c>
    </row>
    <row r="5483" spans="1:7" x14ac:dyDescent="0.25">
      <c r="A5483">
        <v>15659094</v>
      </c>
      <c r="B5483" s="1">
        <v>136729.51</v>
      </c>
      <c r="C5483">
        <v>2</v>
      </c>
      <c r="D5483" t="s">
        <v>2986</v>
      </c>
      <c r="E5483">
        <v>8</v>
      </c>
      <c r="F5483" t="s">
        <v>2986</v>
      </c>
      <c r="G5483">
        <v>0</v>
      </c>
    </row>
    <row r="5484" spans="1:7" x14ac:dyDescent="0.25">
      <c r="A5484">
        <v>15606397</v>
      </c>
      <c r="B5484" s="1">
        <v>152086.15</v>
      </c>
      <c r="C5484">
        <v>1</v>
      </c>
      <c r="D5484" t="s">
        <v>14</v>
      </c>
      <c r="E5484">
        <v>1</v>
      </c>
      <c r="F5484" t="s">
        <v>14</v>
      </c>
      <c r="G5484">
        <v>1</v>
      </c>
    </row>
    <row r="5485" spans="1:7" x14ac:dyDescent="0.25">
      <c r="A5485">
        <v>15642619</v>
      </c>
      <c r="B5485" s="1">
        <v>0</v>
      </c>
      <c r="C5485">
        <v>2</v>
      </c>
      <c r="D5485" t="s">
        <v>2986</v>
      </c>
      <c r="E5485">
        <v>2</v>
      </c>
      <c r="F5485" t="s">
        <v>2986</v>
      </c>
      <c r="G5485">
        <v>0</v>
      </c>
    </row>
    <row r="5486" spans="1:7" x14ac:dyDescent="0.25">
      <c r="A5486">
        <v>15666032</v>
      </c>
      <c r="B5486" s="1">
        <v>127289.28</v>
      </c>
      <c r="C5486">
        <v>1</v>
      </c>
      <c r="D5486" t="s">
        <v>2986</v>
      </c>
      <c r="E5486">
        <v>1</v>
      </c>
      <c r="F5486" t="s">
        <v>2986</v>
      </c>
      <c r="G5486">
        <v>0</v>
      </c>
    </row>
    <row r="5487" spans="1:7" x14ac:dyDescent="0.25">
      <c r="A5487">
        <v>15595842</v>
      </c>
      <c r="B5487" s="1">
        <v>119852.01</v>
      </c>
      <c r="C5487">
        <v>1</v>
      </c>
      <c r="D5487" t="s">
        <v>2986</v>
      </c>
      <c r="E5487">
        <v>2</v>
      </c>
      <c r="F5487" t="s">
        <v>2986</v>
      </c>
      <c r="G5487">
        <v>1</v>
      </c>
    </row>
    <row r="5488" spans="1:7" x14ac:dyDescent="0.25">
      <c r="A5488">
        <v>15753837</v>
      </c>
      <c r="B5488" s="1">
        <v>0</v>
      </c>
      <c r="C5488">
        <v>2</v>
      </c>
      <c r="D5488" t="s">
        <v>14</v>
      </c>
      <c r="E5488">
        <v>4</v>
      </c>
      <c r="F5488" t="s">
        <v>14</v>
      </c>
      <c r="G5488">
        <v>0</v>
      </c>
    </row>
    <row r="5489" spans="1:7" x14ac:dyDescent="0.25">
      <c r="A5489">
        <v>15783882</v>
      </c>
      <c r="B5489" s="1">
        <v>0</v>
      </c>
      <c r="C5489">
        <v>2</v>
      </c>
      <c r="D5489" t="s">
        <v>14</v>
      </c>
      <c r="E5489">
        <v>5</v>
      </c>
      <c r="F5489" t="s">
        <v>14</v>
      </c>
      <c r="G5489">
        <v>0</v>
      </c>
    </row>
    <row r="5490" spans="1:7" x14ac:dyDescent="0.25">
      <c r="A5490">
        <v>15799790</v>
      </c>
      <c r="B5490" s="1">
        <v>0</v>
      </c>
      <c r="C5490">
        <v>1</v>
      </c>
      <c r="D5490" t="s">
        <v>14</v>
      </c>
      <c r="E5490">
        <v>9</v>
      </c>
      <c r="F5490" t="s">
        <v>14</v>
      </c>
      <c r="G5490">
        <v>0</v>
      </c>
    </row>
    <row r="5491" spans="1:7" x14ac:dyDescent="0.25">
      <c r="A5491">
        <v>15628155</v>
      </c>
      <c r="B5491" s="1">
        <v>117183.74</v>
      </c>
      <c r="C5491">
        <v>1</v>
      </c>
      <c r="D5491" t="s">
        <v>14</v>
      </c>
      <c r="E5491">
        <v>7</v>
      </c>
      <c r="F5491" t="s">
        <v>14</v>
      </c>
      <c r="G5491">
        <v>0</v>
      </c>
    </row>
    <row r="5492" spans="1:7" x14ac:dyDescent="0.25">
      <c r="A5492">
        <v>15703778</v>
      </c>
      <c r="B5492" s="1">
        <v>129907.63</v>
      </c>
      <c r="C5492">
        <v>1</v>
      </c>
      <c r="D5492" t="s">
        <v>14</v>
      </c>
      <c r="E5492">
        <v>8</v>
      </c>
      <c r="F5492" t="s">
        <v>14</v>
      </c>
      <c r="G5492">
        <v>0</v>
      </c>
    </row>
    <row r="5493" spans="1:7" x14ac:dyDescent="0.25">
      <c r="A5493">
        <v>15722322</v>
      </c>
      <c r="B5493" s="1">
        <v>0</v>
      </c>
      <c r="C5493">
        <v>2</v>
      </c>
      <c r="D5493" t="s">
        <v>14</v>
      </c>
      <c r="E5493">
        <v>2</v>
      </c>
      <c r="F5493" t="s">
        <v>14</v>
      </c>
      <c r="G5493">
        <v>0</v>
      </c>
    </row>
    <row r="5494" spans="1:7" x14ac:dyDescent="0.25">
      <c r="A5494">
        <v>15639278</v>
      </c>
      <c r="B5494" s="1">
        <v>145387.32</v>
      </c>
      <c r="C5494">
        <v>2</v>
      </c>
      <c r="D5494" t="s">
        <v>14</v>
      </c>
      <c r="E5494">
        <v>6</v>
      </c>
      <c r="F5494" t="s">
        <v>14</v>
      </c>
      <c r="G5494">
        <v>1</v>
      </c>
    </row>
    <row r="5495" spans="1:7" x14ac:dyDescent="0.25">
      <c r="A5495">
        <v>15568487</v>
      </c>
      <c r="B5495" s="1">
        <v>124616.23</v>
      </c>
      <c r="C5495">
        <v>1</v>
      </c>
      <c r="D5495" t="s">
        <v>14</v>
      </c>
      <c r="E5495">
        <v>7</v>
      </c>
      <c r="F5495" t="s">
        <v>14</v>
      </c>
      <c r="G5495">
        <v>0</v>
      </c>
    </row>
    <row r="5496" spans="1:7" x14ac:dyDescent="0.25">
      <c r="A5496">
        <v>15682084</v>
      </c>
      <c r="B5496" s="1">
        <v>0</v>
      </c>
      <c r="C5496">
        <v>2</v>
      </c>
      <c r="D5496" t="s">
        <v>2986</v>
      </c>
      <c r="E5496">
        <v>9</v>
      </c>
      <c r="F5496" t="s">
        <v>2986</v>
      </c>
      <c r="G5496">
        <v>0</v>
      </c>
    </row>
    <row r="5497" spans="1:7" x14ac:dyDescent="0.25">
      <c r="A5497">
        <v>15642821</v>
      </c>
      <c r="B5497" s="1">
        <v>95808.19</v>
      </c>
      <c r="C5497">
        <v>1</v>
      </c>
      <c r="D5497" t="s">
        <v>2986</v>
      </c>
      <c r="E5497">
        <v>8</v>
      </c>
      <c r="F5497" t="s">
        <v>2986</v>
      </c>
      <c r="G5497">
        <v>1</v>
      </c>
    </row>
    <row r="5498" spans="1:7" x14ac:dyDescent="0.25">
      <c r="A5498">
        <v>15601387</v>
      </c>
      <c r="B5498" s="1">
        <v>0</v>
      </c>
      <c r="C5498">
        <v>2</v>
      </c>
      <c r="D5498" t="s">
        <v>2986</v>
      </c>
      <c r="E5498">
        <v>10</v>
      </c>
      <c r="F5498" t="s">
        <v>2986</v>
      </c>
      <c r="G5498">
        <v>0</v>
      </c>
    </row>
    <row r="5499" spans="1:7" x14ac:dyDescent="0.25">
      <c r="A5499">
        <v>15642515</v>
      </c>
      <c r="B5499" s="1">
        <v>0</v>
      </c>
      <c r="C5499">
        <v>2</v>
      </c>
      <c r="D5499" t="s">
        <v>14</v>
      </c>
      <c r="E5499">
        <v>1</v>
      </c>
      <c r="F5499" t="s">
        <v>14</v>
      </c>
      <c r="G5499">
        <v>0</v>
      </c>
    </row>
    <row r="5500" spans="1:7" x14ac:dyDescent="0.25">
      <c r="A5500">
        <v>15710421</v>
      </c>
      <c r="B5500" s="1">
        <v>117152.3</v>
      </c>
      <c r="C5500">
        <v>1</v>
      </c>
      <c r="D5500" t="s">
        <v>2986</v>
      </c>
      <c r="E5500">
        <v>8</v>
      </c>
      <c r="F5500" t="s">
        <v>2986</v>
      </c>
      <c r="G5500">
        <v>0</v>
      </c>
    </row>
    <row r="5501" spans="1:7" x14ac:dyDescent="0.25">
      <c r="A5501">
        <v>15726774</v>
      </c>
      <c r="B5501" s="1">
        <v>106250.72</v>
      </c>
      <c r="C5501">
        <v>1</v>
      </c>
      <c r="D5501" t="s">
        <v>2986</v>
      </c>
      <c r="E5501">
        <v>3</v>
      </c>
      <c r="F5501" t="s">
        <v>2986</v>
      </c>
      <c r="G5501">
        <v>0</v>
      </c>
    </row>
    <row r="5502" spans="1:7" x14ac:dyDescent="0.25">
      <c r="A5502">
        <v>15649078</v>
      </c>
      <c r="B5502" s="1">
        <v>111837.78</v>
      </c>
      <c r="C5502">
        <v>2</v>
      </c>
      <c r="D5502" t="s">
        <v>14</v>
      </c>
      <c r="E5502">
        <v>8</v>
      </c>
      <c r="F5502" t="s">
        <v>14</v>
      </c>
      <c r="G5502">
        <v>0</v>
      </c>
    </row>
    <row r="5503" spans="1:7" x14ac:dyDescent="0.25">
      <c r="A5503">
        <v>15641877</v>
      </c>
      <c r="B5503" s="1">
        <v>97023.21</v>
      </c>
      <c r="C5503">
        <v>1</v>
      </c>
      <c r="D5503" t="s">
        <v>14</v>
      </c>
      <c r="E5503">
        <v>9</v>
      </c>
      <c r="F5503" t="s">
        <v>14</v>
      </c>
      <c r="G5503">
        <v>0</v>
      </c>
    </row>
    <row r="5504" spans="1:7" x14ac:dyDescent="0.25">
      <c r="A5504">
        <v>15796496</v>
      </c>
      <c r="B5504" s="1">
        <v>137687.72</v>
      </c>
      <c r="C5504">
        <v>1</v>
      </c>
      <c r="D5504" t="s">
        <v>2986</v>
      </c>
      <c r="E5504">
        <v>8</v>
      </c>
      <c r="F5504" t="s">
        <v>2986</v>
      </c>
      <c r="G5504">
        <v>0</v>
      </c>
    </row>
    <row r="5505" spans="1:7" x14ac:dyDescent="0.25">
      <c r="A5505">
        <v>15815690</v>
      </c>
      <c r="B5505" s="1">
        <v>113348.5</v>
      </c>
      <c r="C5505">
        <v>1</v>
      </c>
      <c r="D5505" t="s">
        <v>14</v>
      </c>
      <c r="E5505">
        <v>3</v>
      </c>
      <c r="F5505" t="s">
        <v>14</v>
      </c>
      <c r="G5505">
        <v>0</v>
      </c>
    </row>
    <row r="5506" spans="1:7" x14ac:dyDescent="0.25">
      <c r="A5506">
        <v>15631739</v>
      </c>
      <c r="B5506" s="1">
        <v>122109.78</v>
      </c>
      <c r="C5506">
        <v>1</v>
      </c>
      <c r="D5506" t="s">
        <v>14</v>
      </c>
      <c r="E5506">
        <v>10</v>
      </c>
      <c r="F5506" t="s">
        <v>14</v>
      </c>
      <c r="G5506">
        <v>0</v>
      </c>
    </row>
    <row r="5507" spans="1:7" x14ac:dyDescent="0.25">
      <c r="A5507">
        <v>15625584</v>
      </c>
      <c r="B5507" s="1">
        <v>120452.4</v>
      </c>
      <c r="C5507">
        <v>2</v>
      </c>
      <c r="D5507" t="s">
        <v>2986</v>
      </c>
      <c r="E5507">
        <v>2</v>
      </c>
      <c r="F5507" t="s">
        <v>2986</v>
      </c>
      <c r="G5507">
        <v>0</v>
      </c>
    </row>
    <row r="5508" spans="1:7" x14ac:dyDescent="0.25">
      <c r="A5508">
        <v>15802466</v>
      </c>
      <c r="B5508" s="1">
        <v>0</v>
      </c>
      <c r="C5508">
        <v>2</v>
      </c>
      <c r="D5508" t="s">
        <v>14</v>
      </c>
      <c r="E5508">
        <v>7</v>
      </c>
      <c r="F5508" t="s">
        <v>14</v>
      </c>
      <c r="G5508">
        <v>0</v>
      </c>
    </row>
    <row r="5509" spans="1:7" x14ac:dyDescent="0.25">
      <c r="A5509">
        <v>15697028</v>
      </c>
      <c r="B5509" s="1">
        <v>65812.350000000006</v>
      </c>
      <c r="C5509">
        <v>2</v>
      </c>
      <c r="D5509" t="s">
        <v>14</v>
      </c>
      <c r="E5509">
        <v>0</v>
      </c>
      <c r="F5509" t="s">
        <v>14</v>
      </c>
      <c r="G5509">
        <v>0</v>
      </c>
    </row>
    <row r="5510" spans="1:7" x14ac:dyDescent="0.25">
      <c r="A5510">
        <v>15575759</v>
      </c>
      <c r="B5510" s="1">
        <v>54428.37</v>
      </c>
      <c r="C5510">
        <v>1</v>
      </c>
      <c r="D5510" t="s">
        <v>2986</v>
      </c>
      <c r="E5510">
        <v>3</v>
      </c>
      <c r="F5510" t="s">
        <v>2986</v>
      </c>
      <c r="G5510">
        <v>1</v>
      </c>
    </row>
    <row r="5511" spans="1:7" x14ac:dyDescent="0.25">
      <c r="A5511">
        <v>15567442</v>
      </c>
      <c r="B5511" s="1">
        <v>0</v>
      </c>
      <c r="C5511">
        <v>2</v>
      </c>
      <c r="D5511" t="s">
        <v>14</v>
      </c>
      <c r="E5511">
        <v>3</v>
      </c>
      <c r="F5511" t="s">
        <v>14</v>
      </c>
      <c r="G5511">
        <v>0</v>
      </c>
    </row>
    <row r="5512" spans="1:7" x14ac:dyDescent="0.25">
      <c r="A5512">
        <v>15746805</v>
      </c>
      <c r="B5512" s="1">
        <v>0</v>
      </c>
      <c r="C5512">
        <v>2</v>
      </c>
      <c r="D5512" t="s">
        <v>2986</v>
      </c>
      <c r="E5512">
        <v>9</v>
      </c>
      <c r="F5512" t="s">
        <v>2986</v>
      </c>
      <c r="G5512">
        <v>0</v>
      </c>
    </row>
    <row r="5513" spans="1:7" x14ac:dyDescent="0.25">
      <c r="A5513">
        <v>15636330</v>
      </c>
      <c r="B5513" s="1">
        <v>143279.57999999999</v>
      </c>
      <c r="C5513">
        <v>2</v>
      </c>
      <c r="D5513" t="s">
        <v>2986</v>
      </c>
      <c r="E5513">
        <v>1</v>
      </c>
      <c r="F5513" t="s">
        <v>2986</v>
      </c>
      <c r="G5513">
        <v>1</v>
      </c>
    </row>
    <row r="5514" spans="1:7" x14ac:dyDescent="0.25">
      <c r="A5514">
        <v>15714970</v>
      </c>
      <c r="B5514" s="1">
        <v>103846.65</v>
      </c>
      <c r="C5514">
        <v>1</v>
      </c>
      <c r="D5514" t="s">
        <v>2986</v>
      </c>
      <c r="E5514">
        <v>0</v>
      </c>
      <c r="F5514" t="s">
        <v>2986</v>
      </c>
      <c r="G5514">
        <v>0</v>
      </c>
    </row>
    <row r="5515" spans="1:7" x14ac:dyDescent="0.25">
      <c r="A5515">
        <v>15653784</v>
      </c>
      <c r="B5515" s="1">
        <v>125190.86</v>
      </c>
      <c r="C5515">
        <v>1</v>
      </c>
      <c r="D5515" t="s">
        <v>14</v>
      </c>
      <c r="E5515">
        <v>2</v>
      </c>
      <c r="F5515" t="s">
        <v>14</v>
      </c>
      <c r="G5515">
        <v>0</v>
      </c>
    </row>
    <row r="5516" spans="1:7" x14ac:dyDescent="0.25">
      <c r="A5516">
        <v>15693543</v>
      </c>
      <c r="B5516" s="1">
        <v>0</v>
      </c>
      <c r="C5516">
        <v>2</v>
      </c>
      <c r="D5516" t="s">
        <v>14</v>
      </c>
      <c r="E5516">
        <v>8</v>
      </c>
      <c r="F5516" t="s">
        <v>14</v>
      </c>
      <c r="G5516">
        <v>0</v>
      </c>
    </row>
    <row r="5517" spans="1:7" x14ac:dyDescent="0.25">
      <c r="A5517">
        <v>15773283</v>
      </c>
      <c r="B5517" s="1">
        <v>38340.019999999997</v>
      </c>
      <c r="C5517">
        <v>1</v>
      </c>
      <c r="D5517" t="s">
        <v>2986</v>
      </c>
      <c r="E5517">
        <v>6</v>
      </c>
      <c r="F5517" t="s">
        <v>2986</v>
      </c>
      <c r="G5517">
        <v>1</v>
      </c>
    </row>
    <row r="5518" spans="1:7" x14ac:dyDescent="0.25">
      <c r="A5518">
        <v>15742534</v>
      </c>
      <c r="B5518" s="1">
        <v>123802.98</v>
      </c>
      <c r="C5518">
        <v>2</v>
      </c>
      <c r="D5518" t="s">
        <v>14</v>
      </c>
      <c r="E5518">
        <v>2</v>
      </c>
      <c r="F5518" t="s">
        <v>14</v>
      </c>
      <c r="G5518">
        <v>0</v>
      </c>
    </row>
    <row r="5519" spans="1:7" x14ac:dyDescent="0.25">
      <c r="A5519">
        <v>15569878</v>
      </c>
      <c r="B5519" s="1">
        <v>96651.03</v>
      </c>
      <c r="C5519">
        <v>1</v>
      </c>
      <c r="D5519" t="s">
        <v>14</v>
      </c>
      <c r="E5519">
        <v>3</v>
      </c>
      <c r="F5519" t="s">
        <v>14</v>
      </c>
      <c r="G5519">
        <v>0</v>
      </c>
    </row>
    <row r="5520" spans="1:7" x14ac:dyDescent="0.25">
      <c r="A5520">
        <v>15729454</v>
      </c>
      <c r="B5520" s="1">
        <v>0</v>
      </c>
      <c r="C5520">
        <v>2</v>
      </c>
      <c r="D5520" t="s">
        <v>2986</v>
      </c>
      <c r="E5520">
        <v>8</v>
      </c>
      <c r="F5520" t="s">
        <v>2986</v>
      </c>
      <c r="G5520">
        <v>0</v>
      </c>
    </row>
    <row r="5521" spans="1:7" x14ac:dyDescent="0.25">
      <c r="A5521">
        <v>15578375</v>
      </c>
      <c r="B5521" s="1">
        <v>0</v>
      </c>
      <c r="C5521">
        <v>2</v>
      </c>
      <c r="D5521" t="s">
        <v>2986</v>
      </c>
      <c r="E5521">
        <v>6</v>
      </c>
      <c r="F5521" t="s">
        <v>2986</v>
      </c>
      <c r="G5521">
        <v>0</v>
      </c>
    </row>
    <row r="5522" spans="1:7" x14ac:dyDescent="0.25">
      <c r="A5522">
        <v>15785559</v>
      </c>
      <c r="B5522" s="1">
        <v>133237.21</v>
      </c>
      <c r="C5522">
        <v>1</v>
      </c>
      <c r="D5522" t="s">
        <v>2986</v>
      </c>
      <c r="E5522">
        <v>1</v>
      </c>
      <c r="F5522" t="s">
        <v>2986</v>
      </c>
      <c r="G5522">
        <v>1</v>
      </c>
    </row>
    <row r="5523" spans="1:7" x14ac:dyDescent="0.25">
      <c r="A5523">
        <v>15649414</v>
      </c>
      <c r="B5523" s="1">
        <v>142105.35</v>
      </c>
      <c r="C5523">
        <v>1</v>
      </c>
      <c r="D5523" t="s">
        <v>14</v>
      </c>
      <c r="E5523">
        <v>6</v>
      </c>
      <c r="F5523" t="s">
        <v>14</v>
      </c>
      <c r="G5523">
        <v>0</v>
      </c>
    </row>
    <row r="5524" spans="1:7" x14ac:dyDescent="0.25">
      <c r="A5524">
        <v>15701605</v>
      </c>
      <c r="B5524" s="1">
        <v>166115.42000000001</v>
      </c>
      <c r="C5524">
        <v>1</v>
      </c>
      <c r="D5524" t="s">
        <v>2986</v>
      </c>
      <c r="E5524">
        <v>1</v>
      </c>
      <c r="F5524" t="s">
        <v>2986</v>
      </c>
      <c r="G5524">
        <v>0</v>
      </c>
    </row>
    <row r="5525" spans="1:7" x14ac:dyDescent="0.25">
      <c r="A5525">
        <v>15686696</v>
      </c>
      <c r="B5525" s="1">
        <v>81070.34</v>
      </c>
      <c r="C5525">
        <v>2</v>
      </c>
      <c r="D5525" t="s">
        <v>2986</v>
      </c>
      <c r="E5525">
        <v>6</v>
      </c>
      <c r="F5525" t="s">
        <v>2986</v>
      </c>
      <c r="G5525">
        <v>0</v>
      </c>
    </row>
    <row r="5526" spans="1:7" x14ac:dyDescent="0.25">
      <c r="A5526">
        <v>15625586</v>
      </c>
      <c r="B5526" s="1">
        <v>0</v>
      </c>
      <c r="C5526">
        <v>1</v>
      </c>
      <c r="D5526" t="s">
        <v>14</v>
      </c>
      <c r="E5526">
        <v>4</v>
      </c>
      <c r="F5526" t="s">
        <v>14</v>
      </c>
      <c r="G5526">
        <v>0</v>
      </c>
    </row>
    <row r="5527" spans="1:7" x14ac:dyDescent="0.25">
      <c r="A5527">
        <v>15654975</v>
      </c>
      <c r="B5527" s="1">
        <v>123835.52</v>
      </c>
      <c r="C5527">
        <v>2</v>
      </c>
      <c r="D5527" t="s">
        <v>14</v>
      </c>
      <c r="E5527">
        <v>0</v>
      </c>
      <c r="F5527" t="s">
        <v>14</v>
      </c>
      <c r="G5527">
        <v>0</v>
      </c>
    </row>
    <row r="5528" spans="1:7" x14ac:dyDescent="0.25">
      <c r="A5528">
        <v>15782993</v>
      </c>
      <c r="B5528" s="1">
        <v>123401.43</v>
      </c>
      <c r="C5528">
        <v>2</v>
      </c>
      <c r="D5528" t="s">
        <v>14</v>
      </c>
      <c r="E5528">
        <v>10</v>
      </c>
      <c r="F5528" t="s">
        <v>14</v>
      </c>
      <c r="G5528">
        <v>0</v>
      </c>
    </row>
    <row r="5529" spans="1:7" x14ac:dyDescent="0.25">
      <c r="A5529">
        <v>15774382</v>
      </c>
      <c r="B5529" s="1">
        <v>169377.31</v>
      </c>
      <c r="C5529">
        <v>1</v>
      </c>
      <c r="D5529" t="s">
        <v>14</v>
      </c>
      <c r="E5529">
        <v>4</v>
      </c>
      <c r="F5529" t="s">
        <v>14</v>
      </c>
      <c r="G5529">
        <v>0</v>
      </c>
    </row>
    <row r="5530" spans="1:7" x14ac:dyDescent="0.25">
      <c r="A5530">
        <v>15689602</v>
      </c>
      <c r="B5530" s="1">
        <v>130015.24</v>
      </c>
      <c r="C5530">
        <v>1</v>
      </c>
      <c r="D5530" t="s">
        <v>14</v>
      </c>
      <c r="E5530">
        <v>2</v>
      </c>
      <c r="F5530" t="s">
        <v>14</v>
      </c>
      <c r="G5530">
        <v>0</v>
      </c>
    </row>
    <row r="5531" spans="1:7" x14ac:dyDescent="0.25">
      <c r="A5531">
        <v>15756155</v>
      </c>
      <c r="B5531" s="1">
        <v>0</v>
      </c>
      <c r="C5531">
        <v>2</v>
      </c>
      <c r="D5531" t="s">
        <v>14</v>
      </c>
      <c r="E5531">
        <v>4</v>
      </c>
      <c r="F5531" t="s">
        <v>14</v>
      </c>
      <c r="G5531">
        <v>0</v>
      </c>
    </row>
    <row r="5532" spans="1:7" x14ac:dyDescent="0.25">
      <c r="A5532">
        <v>15812647</v>
      </c>
      <c r="B5532" s="1">
        <v>133936.04</v>
      </c>
      <c r="C5532">
        <v>2</v>
      </c>
      <c r="D5532" t="s">
        <v>2986</v>
      </c>
      <c r="E5532">
        <v>8</v>
      </c>
      <c r="F5532" t="s">
        <v>2986</v>
      </c>
      <c r="G5532">
        <v>0</v>
      </c>
    </row>
    <row r="5533" spans="1:7" x14ac:dyDescent="0.25">
      <c r="A5533">
        <v>15736043</v>
      </c>
      <c r="B5533" s="1">
        <v>114543.27</v>
      </c>
      <c r="C5533">
        <v>1</v>
      </c>
      <c r="D5533" t="s">
        <v>14</v>
      </c>
      <c r="E5533">
        <v>6</v>
      </c>
      <c r="F5533" t="s">
        <v>14</v>
      </c>
      <c r="G5533">
        <v>0</v>
      </c>
    </row>
    <row r="5534" spans="1:7" x14ac:dyDescent="0.25">
      <c r="A5534">
        <v>15696744</v>
      </c>
      <c r="B5534" s="1">
        <v>119794.67</v>
      </c>
      <c r="C5534">
        <v>1</v>
      </c>
      <c r="D5534" t="s">
        <v>2986</v>
      </c>
      <c r="E5534">
        <v>3</v>
      </c>
      <c r="F5534" t="s">
        <v>2986</v>
      </c>
      <c r="G5534">
        <v>0</v>
      </c>
    </row>
    <row r="5535" spans="1:7" x14ac:dyDescent="0.25">
      <c r="A5535">
        <v>15602572</v>
      </c>
      <c r="B5535" s="1">
        <v>0</v>
      </c>
      <c r="C5535">
        <v>2</v>
      </c>
      <c r="D5535" t="s">
        <v>14</v>
      </c>
      <c r="E5535">
        <v>9</v>
      </c>
      <c r="F5535" t="s">
        <v>14</v>
      </c>
      <c r="G5535">
        <v>0</v>
      </c>
    </row>
    <row r="5536" spans="1:7" x14ac:dyDescent="0.25">
      <c r="A5536">
        <v>15674765</v>
      </c>
      <c r="B5536" s="1">
        <v>0</v>
      </c>
      <c r="C5536">
        <v>1</v>
      </c>
      <c r="D5536" t="s">
        <v>2986</v>
      </c>
      <c r="E5536">
        <v>4</v>
      </c>
      <c r="F5536" t="s">
        <v>2986</v>
      </c>
      <c r="G5536">
        <v>0</v>
      </c>
    </row>
    <row r="5537" spans="1:7" x14ac:dyDescent="0.25">
      <c r="A5537">
        <v>15678725</v>
      </c>
      <c r="B5537" s="1">
        <v>0</v>
      </c>
      <c r="C5537">
        <v>2</v>
      </c>
      <c r="D5537" t="s">
        <v>14</v>
      </c>
      <c r="E5537">
        <v>8</v>
      </c>
      <c r="F5537" t="s">
        <v>14</v>
      </c>
      <c r="G5537">
        <v>0</v>
      </c>
    </row>
    <row r="5538" spans="1:7" x14ac:dyDescent="0.25">
      <c r="A5538">
        <v>15694444</v>
      </c>
      <c r="B5538" s="1">
        <v>157138.99</v>
      </c>
      <c r="C5538">
        <v>3</v>
      </c>
      <c r="D5538" t="s">
        <v>2986</v>
      </c>
      <c r="E5538">
        <v>8</v>
      </c>
      <c r="F5538" t="s">
        <v>2986</v>
      </c>
      <c r="G5538">
        <v>1</v>
      </c>
    </row>
    <row r="5539" spans="1:7" x14ac:dyDescent="0.25">
      <c r="A5539">
        <v>15795878</v>
      </c>
      <c r="B5539" s="1">
        <v>0</v>
      </c>
      <c r="C5539">
        <v>2</v>
      </c>
      <c r="D5539" t="s">
        <v>14</v>
      </c>
      <c r="E5539">
        <v>3</v>
      </c>
      <c r="F5539" t="s">
        <v>14</v>
      </c>
      <c r="G5539">
        <v>0</v>
      </c>
    </row>
    <row r="5540" spans="1:7" x14ac:dyDescent="0.25">
      <c r="A5540">
        <v>15735346</v>
      </c>
      <c r="B5540" s="1">
        <v>136733.24</v>
      </c>
      <c r="C5540">
        <v>1</v>
      </c>
      <c r="D5540" t="s">
        <v>14</v>
      </c>
      <c r="E5540">
        <v>10</v>
      </c>
      <c r="F5540" t="s">
        <v>14</v>
      </c>
      <c r="G5540">
        <v>0</v>
      </c>
    </row>
    <row r="5541" spans="1:7" x14ac:dyDescent="0.25">
      <c r="A5541">
        <v>15687094</v>
      </c>
      <c r="B5541" s="1">
        <v>82498.14</v>
      </c>
      <c r="C5541">
        <v>2</v>
      </c>
      <c r="D5541" t="s">
        <v>2986</v>
      </c>
      <c r="E5541">
        <v>9</v>
      </c>
      <c r="F5541" t="s">
        <v>2986</v>
      </c>
      <c r="G5541">
        <v>0</v>
      </c>
    </row>
    <row r="5542" spans="1:7" x14ac:dyDescent="0.25">
      <c r="A5542">
        <v>15790067</v>
      </c>
      <c r="B5542" s="1">
        <v>151914.93</v>
      </c>
      <c r="C5542">
        <v>1</v>
      </c>
      <c r="D5542" t="s">
        <v>2986</v>
      </c>
      <c r="E5542">
        <v>3</v>
      </c>
      <c r="F5542" t="s">
        <v>2986</v>
      </c>
      <c r="G5542">
        <v>0</v>
      </c>
    </row>
    <row r="5543" spans="1:7" x14ac:dyDescent="0.25">
      <c r="A5543">
        <v>15605742</v>
      </c>
      <c r="B5543" s="1">
        <v>80090.929999999993</v>
      </c>
      <c r="C5543">
        <v>1</v>
      </c>
      <c r="D5543" t="s">
        <v>2986</v>
      </c>
      <c r="E5543">
        <v>0</v>
      </c>
      <c r="F5543" t="s">
        <v>2986</v>
      </c>
      <c r="G5543">
        <v>1</v>
      </c>
    </row>
    <row r="5544" spans="1:7" x14ac:dyDescent="0.25">
      <c r="A5544">
        <v>15566740</v>
      </c>
      <c r="B5544" s="1">
        <v>83739.320000000007</v>
      </c>
      <c r="C5544">
        <v>1</v>
      </c>
      <c r="D5544" t="s">
        <v>14</v>
      </c>
      <c r="E5544">
        <v>3</v>
      </c>
      <c r="F5544" t="s">
        <v>14</v>
      </c>
      <c r="G5544">
        <v>0</v>
      </c>
    </row>
    <row r="5545" spans="1:7" x14ac:dyDescent="0.25">
      <c r="A5545">
        <v>15664897</v>
      </c>
      <c r="B5545" s="1">
        <v>181166.44</v>
      </c>
      <c r="C5545">
        <v>1</v>
      </c>
      <c r="D5545" t="s">
        <v>14</v>
      </c>
      <c r="E5545">
        <v>2</v>
      </c>
      <c r="F5545" t="s">
        <v>14</v>
      </c>
      <c r="G5545">
        <v>1</v>
      </c>
    </row>
    <row r="5546" spans="1:7" x14ac:dyDescent="0.25">
      <c r="A5546">
        <v>15585777</v>
      </c>
      <c r="B5546" s="1">
        <v>130588.82</v>
      </c>
      <c r="C5546">
        <v>1</v>
      </c>
      <c r="D5546" t="s">
        <v>14</v>
      </c>
      <c r="E5546">
        <v>3</v>
      </c>
      <c r="F5546" t="s">
        <v>14</v>
      </c>
      <c r="G5546">
        <v>0</v>
      </c>
    </row>
    <row r="5547" spans="1:7" x14ac:dyDescent="0.25">
      <c r="A5547">
        <v>15650864</v>
      </c>
      <c r="B5547" s="1">
        <v>0</v>
      </c>
      <c r="C5547">
        <v>2</v>
      </c>
      <c r="D5547" t="s">
        <v>2986</v>
      </c>
      <c r="E5547">
        <v>6</v>
      </c>
      <c r="F5547" t="s">
        <v>2986</v>
      </c>
      <c r="G5547">
        <v>0</v>
      </c>
    </row>
    <row r="5548" spans="1:7" x14ac:dyDescent="0.25">
      <c r="A5548">
        <v>15806709</v>
      </c>
      <c r="B5548" s="1">
        <v>94126.67</v>
      </c>
      <c r="C5548">
        <v>1</v>
      </c>
      <c r="D5548" t="s">
        <v>2986</v>
      </c>
      <c r="E5548">
        <v>6</v>
      </c>
      <c r="F5548" t="s">
        <v>2986</v>
      </c>
      <c r="G5548">
        <v>0</v>
      </c>
    </row>
    <row r="5549" spans="1:7" x14ac:dyDescent="0.25">
      <c r="A5549">
        <v>15633818</v>
      </c>
      <c r="B5549" s="1">
        <v>0</v>
      </c>
      <c r="C5549">
        <v>2</v>
      </c>
      <c r="D5549" t="s">
        <v>2986</v>
      </c>
      <c r="E5549">
        <v>9</v>
      </c>
      <c r="F5549" t="s">
        <v>2986</v>
      </c>
      <c r="G5549">
        <v>0</v>
      </c>
    </row>
    <row r="5550" spans="1:7" x14ac:dyDescent="0.25">
      <c r="A5550">
        <v>15713845</v>
      </c>
      <c r="B5550" s="1">
        <v>148045.68</v>
      </c>
      <c r="C5550">
        <v>1</v>
      </c>
      <c r="D5550" t="s">
        <v>2986</v>
      </c>
      <c r="E5550">
        <v>7</v>
      </c>
      <c r="F5550" t="s">
        <v>2986</v>
      </c>
      <c r="G5550">
        <v>1</v>
      </c>
    </row>
    <row r="5551" spans="1:7" x14ac:dyDescent="0.25">
      <c r="A5551">
        <v>15639662</v>
      </c>
      <c r="B5551" s="1">
        <v>0</v>
      </c>
      <c r="C5551">
        <v>2</v>
      </c>
      <c r="D5551" t="s">
        <v>2986</v>
      </c>
      <c r="E5551">
        <v>2</v>
      </c>
      <c r="F5551" t="s">
        <v>2986</v>
      </c>
      <c r="G5551">
        <v>0</v>
      </c>
    </row>
    <row r="5552" spans="1:7" x14ac:dyDescent="0.25">
      <c r="A5552">
        <v>15567013</v>
      </c>
      <c r="B5552" s="1">
        <v>0</v>
      </c>
      <c r="C5552">
        <v>2</v>
      </c>
      <c r="D5552" t="s">
        <v>2986</v>
      </c>
      <c r="E5552">
        <v>3</v>
      </c>
      <c r="F5552" t="s">
        <v>2986</v>
      </c>
      <c r="G5552">
        <v>0</v>
      </c>
    </row>
    <row r="5553" spans="1:7" x14ac:dyDescent="0.25">
      <c r="A5553">
        <v>15777784</v>
      </c>
      <c r="B5553" s="1">
        <v>168165.84</v>
      </c>
      <c r="C5553">
        <v>1</v>
      </c>
      <c r="D5553" t="s">
        <v>14</v>
      </c>
      <c r="E5553">
        <v>6</v>
      </c>
      <c r="F5553" t="s">
        <v>14</v>
      </c>
      <c r="G5553">
        <v>0</v>
      </c>
    </row>
    <row r="5554" spans="1:7" x14ac:dyDescent="0.25">
      <c r="A5554">
        <v>15800251</v>
      </c>
      <c r="B5554" s="1">
        <v>72835.56</v>
      </c>
      <c r="C5554">
        <v>2</v>
      </c>
      <c r="D5554" t="s">
        <v>2986</v>
      </c>
      <c r="E5554">
        <v>10</v>
      </c>
      <c r="F5554" t="s">
        <v>2986</v>
      </c>
      <c r="G5554">
        <v>0</v>
      </c>
    </row>
    <row r="5555" spans="1:7" x14ac:dyDescent="0.25">
      <c r="A5555">
        <v>15651315</v>
      </c>
      <c r="B5555" s="1">
        <v>0</v>
      </c>
      <c r="C5555">
        <v>2</v>
      </c>
      <c r="D5555" t="s">
        <v>2986</v>
      </c>
      <c r="E5555">
        <v>3</v>
      </c>
      <c r="F5555" t="s">
        <v>2986</v>
      </c>
      <c r="G5555">
        <v>0</v>
      </c>
    </row>
    <row r="5556" spans="1:7" x14ac:dyDescent="0.25">
      <c r="A5556">
        <v>15651450</v>
      </c>
      <c r="B5556" s="1">
        <v>123212.08</v>
      </c>
      <c r="C5556">
        <v>2</v>
      </c>
      <c r="D5556" t="s">
        <v>14</v>
      </c>
      <c r="E5556">
        <v>3</v>
      </c>
      <c r="F5556" t="s">
        <v>14</v>
      </c>
      <c r="G5556">
        <v>0</v>
      </c>
    </row>
    <row r="5557" spans="1:7" x14ac:dyDescent="0.25">
      <c r="A5557">
        <v>15784218</v>
      </c>
      <c r="B5557" s="1">
        <v>0</v>
      </c>
      <c r="C5557">
        <v>2</v>
      </c>
      <c r="D5557" t="s">
        <v>14</v>
      </c>
      <c r="E5557">
        <v>0</v>
      </c>
      <c r="F5557" t="s">
        <v>14</v>
      </c>
      <c r="G5557">
        <v>0</v>
      </c>
    </row>
    <row r="5558" spans="1:7" x14ac:dyDescent="0.25">
      <c r="A5558">
        <v>15572398</v>
      </c>
      <c r="B5558" s="1">
        <v>0</v>
      </c>
      <c r="C5558">
        <v>2</v>
      </c>
      <c r="D5558" t="s">
        <v>14</v>
      </c>
      <c r="E5558">
        <v>6</v>
      </c>
      <c r="F5558" t="s">
        <v>14</v>
      </c>
      <c r="G5558">
        <v>0</v>
      </c>
    </row>
    <row r="5559" spans="1:7" x14ac:dyDescent="0.25">
      <c r="A5559">
        <v>15707962</v>
      </c>
      <c r="B5559" s="1">
        <v>119501.88</v>
      </c>
      <c r="C5559">
        <v>2</v>
      </c>
      <c r="D5559" t="s">
        <v>2986</v>
      </c>
      <c r="E5559">
        <v>6</v>
      </c>
      <c r="F5559" t="s">
        <v>2986</v>
      </c>
      <c r="G5559">
        <v>0</v>
      </c>
    </row>
    <row r="5560" spans="1:7" x14ac:dyDescent="0.25">
      <c r="A5560">
        <v>15705663</v>
      </c>
      <c r="B5560" s="1">
        <v>144550.82999999999</v>
      </c>
      <c r="C5560">
        <v>2</v>
      </c>
      <c r="D5560" t="s">
        <v>14</v>
      </c>
      <c r="E5560">
        <v>5</v>
      </c>
      <c r="F5560" t="s">
        <v>14</v>
      </c>
      <c r="G5560">
        <v>0</v>
      </c>
    </row>
    <row r="5561" spans="1:7" x14ac:dyDescent="0.25">
      <c r="A5561">
        <v>15645355</v>
      </c>
      <c r="B5561" s="1">
        <v>126729.41</v>
      </c>
      <c r="C5561">
        <v>1</v>
      </c>
      <c r="D5561" t="s">
        <v>14</v>
      </c>
      <c r="E5561">
        <v>3</v>
      </c>
      <c r="F5561" t="s">
        <v>14</v>
      </c>
      <c r="G5561">
        <v>1</v>
      </c>
    </row>
    <row r="5562" spans="1:7" x14ac:dyDescent="0.25">
      <c r="A5562">
        <v>15729557</v>
      </c>
      <c r="B5562" s="1">
        <v>119984.07</v>
      </c>
      <c r="C5562">
        <v>1</v>
      </c>
      <c r="D5562" t="s">
        <v>2986</v>
      </c>
      <c r="E5562">
        <v>5</v>
      </c>
      <c r="F5562" t="s">
        <v>2986</v>
      </c>
      <c r="G5562">
        <v>1</v>
      </c>
    </row>
    <row r="5563" spans="1:7" x14ac:dyDescent="0.25">
      <c r="A5563">
        <v>15631436</v>
      </c>
      <c r="B5563" s="1">
        <v>0</v>
      </c>
      <c r="C5563">
        <v>1</v>
      </c>
      <c r="D5563" t="s">
        <v>2986</v>
      </c>
      <c r="E5563">
        <v>4</v>
      </c>
      <c r="F5563" t="s">
        <v>2986</v>
      </c>
      <c r="G5563">
        <v>0</v>
      </c>
    </row>
    <row r="5564" spans="1:7" x14ac:dyDescent="0.25">
      <c r="A5564">
        <v>15583073</v>
      </c>
      <c r="B5564" s="1">
        <v>0</v>
      </c>
      <c r="C5564">
        <v>1</v>
      </c>
      <c r="D5564" t="s">
        <v>14</v>
      </c>
      <c r="E5564">
        <v>2</v>
      </c>
      <c r="F5564" t="s">
        <v>14</v>
      </c>
      <c r="G5564">
        <v>1</v>
      </c>
    </row>
    <row r="5565" spans="1:7" x14ac:dyDescent="0.25">
      <c r="A5565">
        <v>15614361</v>
      </c>
      <c r="B5565" s="1">
        <v>121490.05</v>
      </c>
      <c r="C5565">
        <v>1</v>
      </c>
      <c r="D5565" t="s">
        <v>14</v>
      </c>
      <c r="E5565">
        <v>9</v>
      </c>
      <c r="F5565" t="s">
        <v>14</v>
      </c>
      <c r="G5565">
        <v>0</v>
      </c>
    </row>
    <row r="5566" spans="1:7" x14ac:dyDescent="0.25">
      <c r="A5566">
        <v>15724684</v>
      </c>
      <c r="B5566" s="1">
        <v>91897.8</v>
      </c>
      <c r="C5566">
        <v>1</v>
      </c>
      <c r="D5566" t="s">
        <v>2986</v>
      </c>
      <c r="E5566">
        <v>5</v>
      </c>
      <c r="F5566" t="s">
        <v>2986</v>
      </c>
      <c r="G5566">
        <v>0</v>
      </c>
    </row>
    <row r="5567" spans="1:7" x14ac:dyDescent="0.25">
      <c r="A5567">
        <v>15700083</v>
      </c>
      <c r="B5567" s="1">
        <v>139443.75</v>
      </c>
      <c r="C5567">
        <v>2</v>
      </c>
      <c r="D5567" t="s">
        <v>2986</v>
      </c>
      <c r="E5567">
        <v>2</v>
      </c>
      <c r="F5567" t="s">
        <v>2986</v>
      </c>
      <c r="G5567">
        <v>0</v>
      </c>
    </row>
    <row r="5568" spans="1:7" x14ac:dyDescent="0.25">
      <c r="A5568">
        <v>15636541</v>
      </c>
      <c r="B5568" s="1">
        <v>144961.97</v>
      </c>
      <c r="C5568">
        <v>1</v>
      </c>
      <c r="D5568" t="s">
        <v>14</v>
      </c>
      <c r="E5568">
        <v>5</v>
      </c>
      <c r="F5568" t="s">
        <v>14</v>
      </c>
      <c r="G5568">
        <v>0</v>
      </c>
    </row>
    <row r="5569" spans="1:7" x14ac:dyDescent="0.25">
      <c r="A5569">
        <v>15796015</v>
      </c>
      <c r="B5569" s="1">
        <v>126041.02</v>
      </c>
      <c r="C5569">
        <v>1</v>
      </c>
      <c r="D5569" t="s">
        <v>14</v>
      </c>
      <c r="E5569">
        <v>3</v>
      </c>
      <c r="F5569" t="s">
        <v>14</v>
      </c>
      <c r="G5569">
        <v>0</v>
      </c>
    </row>
    <row r="5570" spans="1:7" x14ac:dyDescent="0.25">
      <c r="A5570">
        <v>15787222</v>
      </c>
      <c r="B5570" s="1">
        <v>69459.05</v>
      </c>
      <c r="C5570">
        <v>2</v>
      </c>
      <c r="D5570" t="s">
        <v>14</v>
      </c>
      <c r="E5570">
        <v>1</v>
      </c>
      <c r="F5570" t="s">
        <v>14</v>
      </c>
      <c r="G5570">
        <v>0</v>
      </c>
    </row>
    <row r="5571" spans="1:7" x14ac:dyDescent="0.25">
      <c r="A5571">
        <v>15594270</v>
      </c>
      <c r="B5571" s="1">
        <v>198338.77</v>
      </c>
      <c r="C5571">
        <v>2</v>
      </c>
      <c r="D5571" t="s">
        <v>14</v>
      </c>
      <c r="E5571">
        <v>7</v>
      </c>
      <c r="F5571" t="s">
        <v>14</v>
      </c>
      <c r="G5571">
        <v>0</v>
      </c>
    </row>
    <row r="5572" spans="1:7" x14ac:dyDescent="0.25">
      <c r="A5572">
        <v>15701524</v>
      </c>
      <c r="B5572" s="1">
        <v>0</v>
      </c>
      <c r="C5572">
        <v>2</v>
      </c>
      <c r="D5572" t="s">
        <v>2986</v>
      </c>
      <c r="E5572">
        <v>0</v>
      </c>
      <c r="F5572" t="s">
        <v>2986</v>
      </c>
      <c r="G5572">
        <v>0</v>
      </c>
    </row>
    <row r="5573" spans="1:7" x14ac:dyDescent="0.25">
      <c r="A5573">
        <v>15645847</v>
      </c>
      <c r="B5573" s="1">
        <v>109196.66</v>
      </c>
      <c r="C5573">
        <v>3</v>
      </c>
      <c r="D5573" t="s">
        <v>2986</v>
      </c>
      <c r="E5573">
        <v>2</v>
      </c>
      <c r="F5573" t="s">
        <v>2986</v>
      </c>
      <c r="G5573">
        <v>1</v>
      </c>
    </row>
    <row r="5574" spans="1:7" x14ac:dyDescent="0.25">
      <c r="A5574">
        <v>15708867</v>
      </c>
      <c r="B5574" s="1">
        <v>134168.5</v>
      </c>
      <c r="C5574">
        <v>3</v>
      </c>
      <c r="D5574" t="s">
        <v>2986</v>
      </c>
      <c r="E5574">
        <v>3</v>
      </c>
      <c r="F5574" t="s">
        <v>2986</v>
      </c>
      <c r="G5574">
        <v>1</v>
      </c>
    </row>
    <row r="5575" spans="1:7" x14ac:dyDescent="0.25">
      <c r="A5575">
        <v>15613140</v>
      </c>
      <c r="B5575" s="1">
        <v>0</v>
      </c>
      <c r="C5575">
        <v>1</v>
      </c>
      <c r="D5575" t="s">
        <v>14</v>
      </c>
      <c r="E5575">
        <v>6</v>
      </c>
      <c r="F5575" t="s">
        <v>14</v>
      </c>
      <c r="G5575">
        <v>0</v>
      </c>
    </row>
    <row r="5576" spans="1:7" x14ac:dyDescent="0.25">
      <c r="A5576">
        <v>15628893</v>
      </c>
      <c r="B5576" s="1">
        <v>0</v>
      </c>
      <c r="C5576">
        <v>1</v>
      </c>
      <c r="D5576" t="s">
        <v>2986</v>
      </c>
      <c r="E5576">
        <v>8</v>
      </c>
      <c r="F5576" t="s">
        <v>2986</v>
      </c>
      <c r="G5576">
        <v>0</v>
      </c>
    </row>
    <row r="5577" spans="1:7" x14ac:dyDescent="0.25">
      <c r="A5577">
        <v>15764073</v>
      </c>
      <c r="B5577" s="1">
        <v>0</v>
      </c>
      <c r="C5577">
        <v>2</v>
      </c>
      <c r="D5577" t="s">
        <v>14</v>
      </c>
      <c r="E5577">
        <v>9</v>
      </c>
      <c r="F5577" t="s">
        <v>14</v>
      </c>
      <c r="G5577">
        <v>0</v>
      </c>
    </row>
    <row r="5578" spans="1:7" x14ac:dyDescent="0.25">
      <c r="A5578">
        <v>15782879</v>
      </c>
      <c r="B5578" s="1">
        <v>0</v>
      </c>
      <c r="C5578">
        <v>2</v>
      </c>
      <c r="D5578" t="s">
        <v>14</v>
      </c>
      <c r="E5578">
        <v>2</v>
      </c>
      <c r="F5578" t="s">
        <v>14</v>
      </c>
      <c r="G5578">
        <v>0</v>
      </c>
    </row>
    <row r="5579" spans="1:7" x14ac:dyDescent="0.25">
      <c r="A5579">
        <v>15635964</v>
      </c>
      <c r="B5579" s="1">
        <v>120100.41</v>
      </c>
      <c r="C5579">
        <v>1</v>
      </c>
      <c r="D5579" t="s">
        <v>2986</v>
      </c>
      <c r="E5579">
        <v>4</v>
      </c>
      <c r="F5579" t="s">
        <v>2986</v>
      </c>
      <c r="G5579">
        <v>1</v>
      </c>
    </row>
    <row r="5580" spans="1:7" x14ac:dyDescent="0.25">
      <c r="A5580">
        <v>15726087</v>
      </c>
      <c r="B5580" s="1">
        <v>0</v>
      </c>
      <c r="C5580">
        <v>1</v>
      </c>
      <c r="D5580" t="s">
        <v>14</v>
      </c>
      <c r="E5580">
        <v>5</v>
      </c>
      <c r="F5580" t="s">
        <v>14</v>
      </c>
      <c r="G5580">
        <v>0</v>
      </c>
    </row>
    <row r="5581" spans="1:7" x14ac:dyDescent="0.25">
      <c r="A5581">
        <v>15726313</v>
      </c>
      <c r="B5581" s="1">
        <v>0</v>
      </c>
      <c r="C5581">
        <v>2</v>
      </c>
      <c r="D5581" t="s">
        <v>2986</v>
      </c>
      <c r="E5581">
        <v>5</v>
      </c>
      <c r="F5581" t="s">
        <v>2986</v>
      </c>
      <c r="G5581">
        <v>0</v>
      </c>
    </row>
    <row r="5582" spans="1:7" x14ac:dyDescent="0.25">
      <c r="A5582">
        <v>15578073</v>
      </c>
      <c r="B5582" s="1">
        <v>0</v>
      </c>
      <c r="C5582">
        <v>2</v>
      </c>
      <c r="D5582" t="s">
        <v>2986</v>
      </c>
      <c r="E5582">
        <v>8</v>
      </c>
      <c r="F5582" t="s">
        <v>2986</v>
      </c>
      <c r="G5582">
        <v>0</v>
      </c>
    </row>
    <row r="5583" spans="1:7" x14ac:dyDescent="0.25">
      <c r="A5583">
        <v>15786249</v>
      </c>
      <c r="B5583" s="1">
        <v>0</v>
      </c>
      <c r="C5583">
        <v>2</v>
      </c>
      <c r="D5583" t="s">
        <v>2986</v>
      </c>
      <c r="E5583">
        <v>2</v>
      </c>
      <c r="F5583" t="s">
        <v>2986</v>
      </c>
      <c r="G5583">
        <v>0</v>
      </c>
    </row>
    <row r="5584" spans="1:7" x14ac:dyDescent="0.25">
      <c r="A5584">
        <v>15812850</v>
      </c>
      <c r="B5584" s="1">
        <v>0</v>
      </c>
      <c r="C5584">
        <v>2</v>
      </c>
      <c r="D5584" t="s">
        <v>14</v>
      </c>
      <c r="E5584">
        <v>5</v>
      </c>
      <c r="F5584" t="s">
        <v>14</v>
      </c>
      <c r="G5584">
        <v>0</v>
      </c>
    </row>
    <row r="5585" spans="1:7" x14ac:dyDescent="0.25">
      <c r="A5585">
        <v>15596972</v>
      </c>
      <c r="B5585" s="1">
        <v>0</v>
      </c>
      <c r="C5585">
        <v>1</v>
      </c>
      <c r="D5585" t="s">
        <v>2986</v>
      </c>
      <c r="E5585">
        <v>3</v>
      </c>
      <c r="F5585" t="s">
        <v>2986</v>
      </c>
      <c r="G5585">
        <v>0</v>
      </c>
    </row>
    <row r="5586" spans="1:7" x14ac:dyDescent="0.25">
      <c r="A5586">
        <v>15620579</v>
      </c>
      <c r="B5586" s="1">
        <v>0</v>
      </c>
      <c r="C5586">
        <v>2</v>
      </c>
      <c r="D5586" t="s">
        <v>14</v>
      </c>
      <c r="E5586">
        <v>8</v>
      </c>
      <c r="F5586" t="s">
        <v>14</v>
      </c>
      <c r="G5586">
        <v>0</v>
      </c>
    </row>
    <row r="5587" spans="1:7" x14ac:dyDescent="0.25">
      <c r="A5587">
        <v>15768270</v>
      </c>
      <c r="B5587" s="1">
        <v>0</v>
      </c>
      <c r="C5587">
        <v>2</v>
      </c>
      <c r="D5587" t="s">
        <v>2986</v>
      </c>
      <c r="E5587">
        <v>9</v>
      </c>
      <c r="F5587" t="s">
        <v>2986</v>
      </c>
      <c r="G5587">
        <v>0</v>
      </c>
    </row>
    <row r="5588" spans="1:7" x14ac:dyDescent="0.25">
      <c r="A5588">
        <v>15656597</v>
      </c>
      <c r="B5588" s="1">
        <v>135559.79999999999</v>
      </c>
      <c r="C5588">
        <v>2</v>
      </c>
      <c r="D5588" t="s">
        <v>14</v>
      </c>
      <c r="E5588">
        <v>2</v>
      </c>
      <c r="F5588" t="s">
        <v>14</v>
      </c>
      <c r="G5588">
        <v>0</v>
      </c>
    </row>
    <row r="5589" spans="1:7" x14ac:dyDescent="0.25">
      <c r="A5589">
        <v>15699446</v>
      </c>
      <c r="B5589" s="1">
        <v>150355.35</v>
      </c>
      <c r="C5589">
        <v>2</v>
      </c>
      <c r="D5589" t="s">
        <v>14</v>
      </c>
      <c r="E5589">
        <v>2</v>
      </c>
      <c r="F5589" t="s">
        <v>14</v>
      </c>
      <c r="G5589">
        <v>0</v>
      </c>
    </row>
    <row r="5590" spans="1:7" x14ac:dyDescent="0.25">
      <c r="A5590">
        <v>15615004</v>
      </c>
      <c r="B5590" s="1">
        <v>0</v>
      </c>
      <c r="C5590">
        <v>2</v>
      </c>
      <c r="D5590" t="s">
        <v>14</v>
      </c>
      <c r="E5590">
        <v>1</v>
      </c>
      <c r="F5590" t="s">
        <v>14</v>
      </c>
      <c r="G5590">
        <v>0</v>
      </c>
    </row>
    <row r="5591" spans="1:7" x14ac:dyDescent="0.25">
      <c r="A5591">
        <v>15704771</v>
      </c>
      <c r="B5591" s="1">
        <v>133489.12</v>
      </c>
      <c r="C5591">
        <v>2</v>
      </c>
      <c r="D5591" t="s">
        <v>14</v>
      </c>
      <c r="E5591">
        <v>6</v>
      </c>
      <c r="F5591" t="s">
        <v>14</v>
      </c>
      <c r="G5591">
        <v>0</v>
      </c>
    </row>
    <row r="5592" spans="1:7" x14ac:dyDescent="0.25">
      <c r="A5592">
        <v>15588372</v>
      </c>
      <c r="B5592" s="1">
        <v>105489.31</v>
      </c>
      <c r="C5592">
        <v>1</v>
      </c>
      <c r="D5592" t="s">
        <v>2986</v>
      </c>
      <c r="E5592">
        <v>9</v>
      </c>
      <c r="F5592" t="s">
        <v>2986</v>
      </c>
      <c r="G5592">
        <v>1</v>
      </c>
    </row>
    <row r="5593" spans="1:7" x14ac:dyDescent="0.25">
      <c r="A5593">
        <v>15681439</v>
      </c>
      <c r="B5593" s="1">
        <v>60205.2</v>
      </c>
      <c r="C5593">
        <v>2</v>
      </c>
      <c r="D5593" t="s">
        <v>2986</v>
      </c>
      <c r="E5593">
        <v>10</v>
      </c>
      <c r="F5593" t="s">
        <v>2986</v>
      </c>
      <c r="G5593">
        <v>0</v>
      </c>
    </row>
    <row r="5594" spans="1:7" x14ac:dyDescent="0.25">
      <c r="A5594">
        <v>15607509</v>
      </c>
      <c r="B5594" s="1">
        <v>0</v>
      </c>
      <c r="C5594">
        <v>2</v>
      </c>
      <c r="D5594" t="s">
        <v>2986</v>
      </c>
      <c r="E5594">
        <v>5</v>
      </c>
      <c r="F5594" t="s">
        <v>2986</v>
      </c>
      <c r="G5594">
        <v>0</v>
      </c>
    </row>
    <row r="5595" spans="1:7" x14ac:dyDescent="0.25">
      <c r="A5595">
        <v>15670343</v>
      </c>
      <c r="B5595" s="1">
        <v>0</v>
      </c>
      <c r="C5595">
        <v>2</v>
      </c>
      <c r="D5595" t="s">
        <v>2986</v>
      </c>
      <c r="E5595">
        <v>6</v>
      </c>
      <c r="F5595" t="s">
        <v>2986</v>
      </c>
      <c r="G5595">
        <v>0</v>
      </c>
    </row>
    <row r="5596" spans="1:7" x14ac:dyDescent="0.25">
      <c r="A5596">
        <v>15597968</v>
      </c>
      <c r="B5596" s="1">
        <v>0</v>
      </c>
      <c r="C5596">
        <v>1</v>
      </c>
      <c r="D5596" t="s">
        <v>2986</v>
      </c>
      <c r="E5596">
        <v>7</v>
      </c>
      <c r="F5596" t="s">
        <v>2986</v>
      </c>
      <c r="G5596">
        <v>1</v>
      </c>
    </row>
    <row r="5597" spans="1:7" x14ac:dyDescent="0.25">
      <c r="A5597">
        <v>15658432</v>
      </c>
      <c r="B5597" s="1">
        <v>0</v>
      </c>
      <c r="C5597">
        <v>1</v>
      </c>
      <c r="D5597" t="s">
        <v>14</v>
      </c>
      <c r="E5597">
        <v>6</v>
      </c>
      <c r="F5597" t="s">
        <v>14</v>
      </c>
      <c r="G5597">
        <v>0</v>
      </c>
    </row>
    <row r="5598" spans="1:7" x14ac:dyDescent="0.25">
      <c r="A5598">
        <v>15616431</v>
      </c>
      <c r="B5598" s="1">
        <v>0</v>
      </c>
      <c r="C5598">
        <v>1</v>
      </c>
      <c r="D5598" t="s">
        <v>14</v>
      </c>
      <c r="E5598">
        <v>4</v>
      </c>
      <c r="F5598" t="s">
        <v>14</v>
      </c>
      <c r="G5598">
        <v>0</v>
      </c>
    </row>
    <row r="5599" spans="1:7" x14ac:dyDescent="0.25">
      <c r="A5599">
        <v>15796957</v>
      </c>
      <c r="B5599" s="1">
        <v>0</v>
      </c>
      <c r="C5599">
        <v>3</v>
      </c>
      <c r="D5599" t="s">
        <v>14</v>
      </c>
      <c r="E5599">
        <v>9</v>
      </c>
      <c r="F5599" t="s">
        <v>14</v>
      </c>
      <c r="G5599">
        <v>1</v>
      </c>
    </row>
    <row r="5600" spans="1:7" x14ac:dyDescent="0.25">
      <c r="A5600">
        <v>15815552</v>
      </c>
      <c r="B5600" s="1">
        <v>112333.63</v>
      </c>
      <c r="C5600">
        <v>1</v>
      </c>
      <c r="D5600" t="s">
        <v>14</v>
      </c>
      <c r="E5600">
        <v>6</v>
      </c>
      <c r="F5600" t="s">
        <v>14</v>
      </c>
      <c r="G5600">
        <v>0</v>
      </c>
    </row>
    <row r="5601" spans="1:7" x14ac:dyDescent="0.25">
      <c r="A5601">
        <v>15631871</v>
      </c>
      <c r="B5601" s="1">
        <v>116936.81</v>
      </c>
      <c r="C5601">
        <v>1</v>
      </c>
      <c r="D5601" t="s">
        <v>14</v>
      </c>
      <c r="E5601">
        <v>7</v>
      </c>
      <c r="F5601" t="s">
        <v>14</v>
      </c>
      <c r="G5601">
        <v>0</v>
      </c>
    </row>
    <row r="5602" spans="1:7" x14ac:dyDescent="0.25">
      <c r="A5602">
        <v>15635870</v>
      </c>
      <c r="B5602" s="1">
        <v>117721.02</v>
      </c>
      <c r="C5602">
        <v>1</v>
      </c>
      <c r="D5602" t="s">
        <v>14</v>
      </c>
      <c r="E5602">
        <v>5</v>
      </c>
      <c r="F5602" t="s">
        <v>14</v>
      </c>
      <c r="G5602">
        <v>1</v>
      </c>
    </row>
    <row r="5603" spans="1:7" x14ac:dyDescent="0.25">
      <c r="A5603">
        <v>15596713</v>
      </c>
      <c r="B5603" s="1">
        <v>165896.22</v>
      </c>
      <c r="C5603">
        <v>2</v>
      </c>
      <c r="D5603" t="s">
        <v>14</v>
      </c>
      <c r="E5603">
        <v>7</v>
      </c>
      <c r="F5603" t="s">
        <v>14</v>
      </c>
      <c r="G5603">
        <v>0</v>
      </c>
    </row>
    <row r="5604" spans="1:7" x14ac:dyDescent="0.25">
      <c r="A5604">
        <v>15684211</v>
      </c>
      <c r="B5604" s="1">
        <v>153656.85</v>
      </c>
      <c r="C5604">
        <v>1</v>
      </c>
      <c r="D5604" t="s">
        <v>2986</v>
      </c>
      <c r="E5604">
        <v>9</v>
      </c>
      <c r="F5604" t="s">
        <v>2986</v>
      </c>
      <c r="G5604">
        <v>0</v>
      </c>
    </row>
    <row r="5605" spans="1:7" x14ac:dyDescent="0.25">
      <c r="A5605">
        <v>15760521</v>
      </c>
      <c r="B5605" s="1">
        <v>94164</v>
      </c>
      <c r="C5605">
        <v>1</v>
      </c>
      <c r="D5605" t="s">
        <v>14</v>
      </c>
      <c r="E5605">
        <v>1</v>
      </c>
      <c r="F5605" t="s">
        <v>14</v>
      </c>
      <c r="G5605">
        <v>0</v>
      </c>
    </row>
    <row r="5606" spans="1:7" x14ac:dyDescent="0.25">
      <c r="A5606">
        <v>15608408</v>
      </c>
      <c r="B5606" s="1">
        <v>0</v>
      </c>
      <c r="C5606">
        <v>2</v>
      </c>
      <c r="D5606" t="s">
        <v>2986</v>
      </c>
      <c r="E5606">
        <v>1</v>
      </c>
      <c r="F5606" t="s">
        <v>2986</v>
      </c>
      <c r="G5606">
        <v>0</v>
      </c>
    </row>
    <row r="5607" spans="1:7" x14ac:dyDescent="0.25">
      <c r="A5607">
        <v>15804721</v>
      </c>
      <c r="B5607" s="1">
        <v>191808.73</v>
      </c>
      <c r="C5607">
        <v>1</v>
      </c>
      <c r="D5607" t="s">
        <v>2986</v>
      </c>
      <c r="E5607">
        <v>0</v>
      </c>
      <c r="F5607" t="s">
        <v>2986</v>
      </c>
      <c r="G5607">
        <v>0</v>
      </c>
    </row>
    <row r="5608" spans="1:7" x14ac:dyDescent="0.25">
      <c r="A5608">
        <v>15730272</v>
      </c>
      <c r="B5608" s="1">
        <v>152199.32999999999</v>
      </c>
      <c r="C5608">
        <v>1</v>
      </c>
      <c r="D5608" t="s">
        <v>14</v>
      </c>
      <c r="E5608">
        <v>5</v>
      </c>
      <c r="F5608" t="s">
        <v>14</v>
      </c>
      <c r="G5608">
        <v>0</v>
      </c>
    </row>
    <row r="5609" spans="1:7" x14ac:dyDescent="0.25">
      <c r="A5609">
        <v>15741988</v>
      </c>
      <c r="B5609" s="1">
        <v>125396.24</v>
      </c>
      <c r="C5609">
        <v>1</v>
      </c>
      <c r="D5609" t="s">
        <v>2986</v>
      </c>
      <c r="E5609">
        <v>8</v>
      </c>
      <c r="F5609" t="s">
        <v>2986</v>
      </c>
      <c r="G5609">
        <v>1</v>
      </c>
    </row>
    <row r="5610" spans="1:7" x14ac:dyDescent="0.25">
      <c r="A5610">
        <v>15771728</v>
      </c>
      <c r="B5610" s="1">
        <v>104405.54</v>
      </c>
      <c r="C5610">
        <v>3</v>
      </c>
      <c r="D5610" t="s">
        <v>2986</v>
      </c>
      <c r="E5610">
        <v>7</v>
      </c>
      <c r="F5610" t="s">
        <v>2986</v>
      </c>
      <c r="G5610">
        <v>0</v>
      </c>
    </row>
    <row r="5611" spans="1:7" x14ac:dyDescent="0.25">
      <c r="A5611">
        <v>15605113</v>
      </c>
      <c r="B5611" s="1">
        <v>133801.49</v>
      </c>
      <c r="C5611">
        <v>1</v>
      </c>
      <c r="D5611" t="s">
        <v>14</v>
      </c>
      <c r="E5611">
        <v>1</v>
      </c>
      <c r="F5611" t="s">
        <v>14</v>
      </c>
      <c r="G5611">
        <v>0</v>
      </c>
    </row>
    <row r="5612" spans="1:7" x14ac:dyDescent="0.25">
      <c r="A5612">
        <v>15661945</v>
      </c>
      <c r="B5612" s="1">
        <v>0</v>
      </c>
      <c r="C5612">
        <v>3</v>
      </c>
      <c r="D5612" t="s">
        <v>2986</v>
      </c>
      <c r="E5612">
        <v>4</v>
      </c>
      <c r="F5612" t="s">
        <v>2986</v>
      </c>
      <c r="G5612">
        <v>0</v>
      </c>
    </row>
    <row r="5613" spans="1:7" x14ac:dyDescent="0.25">
      <c r="A5613">
        <v>15783816</v>
      </c>
      <c r="B5613" s="1">
        <v>0</v>
      </c>
      <c r="C5613">
        <v>2</v>
      </c>
      <c r="D5613" t="s">
        <v>2986</v>
      </c>
      <c r="E5613">
        <v>5</v>
      </c>
      <c r="F5613" t="s">
        <v>2986</v>
      </c>
      <c r="G5613">
        <v>0</v>
      </c>
    </row>
    <row r="5614" spans="1:7" x14ac:dyDescent="0.25">
      <c r="A5614">
        <v>15721207</v>
      </c>
      <c r="B5614" s="1">
        <v>100047.33</v>
      </c>
      <c r="C5614">
        <v>1</v>
      </c>
      <c r="D5614" t="s">
        <v>2986</v>
      </c>
      <c r="E5614">
        <v>6</v>
      </c>
      <c r="F5614" t="s">
        <v>2986</v>
      </c>
      <c r="G5614">
        <v>0</v>
      </c>
    </row>
    <row r="5615" spans="1:7" x14ac:dyDescent="0.25">
      <c r="A5615">
        <v>15764072</v>
      </c>
      <c r="B5615" s="1">
        <v>109848.6</v>
      </c>
      <c r="C5615">
        <v>1</v>
      </c>
      <c r="D5615" t="s">
        <v>14</v>
      </c>
      <c r="E5615">
        <v>1</v>
      </c>
      <c r="F5615" t="s">
        <v>14</v>
      </c>
      <c r="G5615">
        <v>0</v>
      </c>
    </row>
    <row r="5616" spans="1:7" x14ac:dyDescent="0.25">
      <c r="A5616">
        <v>15689412</v>
      </c>
      <c r="B5616" s="1">
        <v>127849.38</v>
      </c>
      <c r="C5616">
        <v>1</v>
      </c>
      <c r="D5616" t="s">
        <v>2986</v>
      </c>
      <c r="E5616">
        <v>7</v>
      </c>
      <c r="F5616" t="s">
        <v>2986</v>
      </c>
      <c r="G5616">
        <v>0</v>
      </c>
    </row>
    <row r="5617" spans="1:7" x14ac:dyDescent="0.25">
      <c r="A5617">
        <v>15798385</v>
      </c>
      <c r="B5617" s="1">
        <v>0</v>
      </c>
      <c r="C5617">
        <v>2</v>
      </c>
      <c r="D5617" t="s">
        <v>14</v>
      </c>
      <c r="E5617">
        <v>3</v>
      </c>
      <c r="F5617" t="s">
        <v>14</v>
      </c>
      <c r="G5617">
        <v>0</v>
      </c>
    </row>
    <row r="5618" spans="1:7" x14ac:dyDescent="0.25">
      <c r="A5618">
        <v>15775339</v>
      </c>
      <c r="B5618" s="1">
        <v>95947.76</v>
      </c>
      <c r="C5618">
        <v>1</v>
      </c>
      <c r="D5618" t="s">
        <v>2986</v>
      </c>
      <c r="E5618">
        <v>8</v>
      </c>
      <c r="F5618" t="s">
        <v>2986</v>
      </c>
      <c r="G5618">
        <v>0</v>
      </c>
    </row>
    <row r="5619" spans="1:7" x14ac:dyDescent="0.25">
      <c r="A5619">
        <v>15585256</v>
      </c>
      <c r="B5619" s="1">
        <v>0</v>
      </c>
      <c r="C5619">
        <v>2</v>
      </c>
      <c r="D5619" t="s">
        <v>14</v>
      </c>
      <c r="E5619">
        <v>2</v>
      </c>
      <c r="F5619" t="s">
        <v>14</v>
      </c>
      <c r="G5619">
        <v>0</v>
      </c>
    </row>
    <row r="5620" spans="1:7" x14ac:dyDescent="0.25">
      <c r="A5620">
        <v>15797329</v>
      </c>
      <c r="B5620" s="1">
        <v>137638.69</v>
      </c>
      <c r="C5620">
        <v>1</v>
      </c>
      <c r="D5620" t="s">
        <v>2986</v>
      </c>
      <c r="E5620">
        <v>4</v>
      </c>
      <c r="F5620" t="s">
        <v>2986</v>
      </c>
      <c r="G5620">
        <v>1</v>
      </c>
    </row>
    <row r="5621" spans="1:7" x14ac:dyDescent="0.25">
      <c r="A5621">
        <v>15780220</v>
      </c>
      <c r="B5621" s="1">
        <v>0</v>
      </c>
      <c r="C5621">
        <v>1</v>
      </c>
      <c r="D5621" t="s">
        <v>14</v>
      </c>
      <c r="E5621">
        <v>10</v>
      </c>
      <c r="F5621" t="s">
        <v>14</v>
      </c>
      <c r="G5621">
        <v>0</v>
      </c>
    </row>
    <row r="5622" spans="1:7" x14ac:dyDescent="0.25">
      <c r="A5622">
        <v>15648951</v>
      </c>
      <c r="B5622" s="1">
        <v>0</v>
      </c>
      <c r="C5622">
        <v>2</v>
      </c>
      <c r="D5622" t="s">
        <v>14</v>
      </c>
      <c r="E5622">
        <v>7</v>
      </c>
      <c r="F5622" t="s">
        <v>14</v>
      </c>
      <c r="G5622">
        <v>0</v>
      </c>
    </row>
    <row r="5623" spans="1:7" x14ac:dyDescent="0.25">
      <c r="A5623">
        <v>15752409</v>
      </c>
      <c r="B5623" s="1">
        <v>0</v>
      </c>
      <c r="C5623">
        <v>2</v>
      </c>
      <c r="D5623" t="s">
        <v>2986</v>
      </c>
      <c r="E5623">
        <v>6</v>
      </c>
      <c r="F5623" t="s">
        <v>2986</v>
      </c>
      <c r="G5623">
        <v>0</v>
      </c>
    </row>
    <row r="5624" spans="1:7" x14ac:dyDescent="0.25">
      <c r="A5624">
        <v>15807524</v>
      </c>
      <c r="B5624" s="1">
        <v>0</v>
      </c>
      <c r="C5624">
        <v>2</v>
      </c>
      <c r="D5624" t="s">
        <v>2986</v>
      </c>
      <c r="E5624">
        <v>4</v>
      </c>
      <c r="F5624" t="s">
        <v>2986</v>
      </c>
      <c r="G5624">
        <v>0</v>
      </c>
    </row>
    <row r="5625" spans="1:7" x14ac:dyDescent="0.25">
      <c r="A5625">
        <v>15766649</v>
      </c>
      <c r="B5625" s="1">
        <v>89416.99</v>
      </c>
      <c r="C5625">
        <v>1</v>
      </c>
      <c r="D5625" t="s">
        <v>2986</v>
      </c>
      <c r="E5625">
        <v>10</v>
      </c>
      <c r="F5625" t="s">
        <v>2986</v>
      </c>
      <c r="G5625">
        <v>0</v>
      </c>
    </row>
    <row r="5626" spans="1:7" x14ac:dyDescent="0.25">
      <c r="A5626">
        <v>15696812</v>
      </c>
      <c r="B5626" s="1">
        <v>0</v>
      </c>
      <c r="C5626">
        <v>2</v>
      </c>
      <c r="D5626" t="s">
        <v>14</v>
      </c>
      <c r="E5626">
        <v>6</v>
      </c>
      <c r="F5626" t="s">
        <v>14</v>
      </c>
      <c r="G5626">
        <v>0</v>
      </c>
    </row>
    <row r="5627" spans="1:7" x14ac:dyDescent="0.25">
      <c r="A5627">
        <v>15581295</v>
      </c>
      <c r="B5627" s="1">
        <v>0</v>
      </c>
      <c r="C5627">
        <v>1</v>
      </c>
      <c r="D5627" t="s">
        <v>2986</v>
      </c>
      <c r="E5627">
        <v>1</v>
      </c>
      <c r="F5627" t="s">
        <v>2986</v>
      </c>
      <c r="G5627">
        <v>0</v>
      </c>
    </row>
    <row r="5628" spans="1:7" x14ac:dyDescent="0.25">
      <c r="A5628">
        <v>15663234</v>
      </c>
      <c r="B5628" s="1">
        <v>143262.04</v>
      </c>
      <c r="C5628">
        <v>1</v>
      </c>
      <c r="D5628" t="s">
        <v>14</v>
      </c>
      <c r="E5628">
        <v>7</v>
      </c>
      <c r="F5628" t="s">
        <v>14</v>
      </c>
      <c r="G5628">
        <v>0</v>
      </c>
    </row>
    <row r="5629" spans="1:7" x14ac:dyDescent="0.25">
      <c r="A5629">
        <v>15741417</v>
      </c>
      <c r="B5629" s="1">
        <v>119656.45</v>
      </c>
      <c r="C5629">
        <v>2</v>
      </c>
      <c r="D5629" t="s">
        <v>14</v>
      </c>
      <c r="E5629">
        <v>7</v>
      </c>
      <c r="F5629" t="s">
        <v>14</v>
      </c>
      <c r="G5629">
        <v>0</v>
      </c>
    </row>
    <row r="5630" spans="1:7" x14ac:dyDescent="0.25">
      <c r="A5630">
        <v>15695174</v>
      </c>
      <c r="B5630" s="1">
        <v>132954.64000000001</v>
      </c>
      <c r="C5630">
        <v>1</v>
      </c>
      <c r="D5630" t="s">
        <v>14</v>
      </c>
      <c r="E5630">
        <v>4</v>
      </c>
      <c r="F5630" t="s">
        <v>14</v>
      </c>
      <c r="G5630">
        <v>0</v>
      </c>
    </row>
    <row r="5631" spans="1:7" x14ac:dyDescent="0.25">
      <c r="A5631">
        <v>15665168</v>
      </c>
      <c r="B5631" s="1">
        <v>105206.7</v>
      </c>
      <c r="C5631">
        <v>2</v>
      </c>
      <c r="D5631" t="s">
        <v>14</v>
      </c>
      <c r="E5631">
        <v>3</v>
      </c>
      <c r="F5631" t="s">
        <v>14</v>
      </c>
      <c r="G5631">
        <v>0</v>
      </c>
    </row>
    <row r="5632" spans="1:7" x14ac:dyDescent="0.25">
      <c r="A5632">
        <v>15601503</v>
      </c>
      <c r="B5632" s="1">
        <v>0</v>
      </c>
      <c r="C5632">
        <v>2</v>
      </c>
      <c r="D5632" t="s">
        <v>2986</v>
      </c>
      <c r="E5632">
        <v>4</v>
      </c>
      <c r="F5632" t="s">
        <v>2986</v>
      </c>
      <c r="G5632">
        <v>0</v>
      </c>
    </row>
    <row r="5633" spans="1:7" x14ac:dyDescent="0.25">
      <c r="A5633">
        <v>15706131</v>
      </c>
      <c r="B5633" s="1">
        <v>83061.259999999995</v>
      </c>
      <c r="C5633">
        <v>2</v>
      </c>
      <c r="D5633" t="s">
        <v>2986</v>
      </c>
      <c r="E5633">
        <v>9</v>
      </c>
      <c r="F5633" t="s">
        <v>2986</v>
      </c>
      <c r="G5633">
        <v>0</v>
      </c>
    </row>
    <row r="5634" spans="1:7" x14ac:dyDescent="0.25">
      <c r="A5634">
        <v>15782758</v>
      </c>
      <c r="B5634" s="1">
        <v>147650.68</v>
      </c>
      <c r="C5634">
        <v>1</v>
      </c>
      <c r="D5634" t="s">
        <v>14</v>
      </c>
      <c r="E5634">
        <v>5</v>
      </c>
      <c r="F5634" t="s">
        <v>14</v>
      </c>
      <c r="G5634">
        <v>0</v>
      </c>
    </row>
    <row r="5635" spans="1:7" x14ac:dyDescent="0.25">
      <c r="A5635">
        <v>15591091</v>
      </c>
      <c r="B5635" s="1">
        <v>73348.56</v>
      </c>
      <c r="C5635">
        <v>1</v>
      </c>
      <c r="D5635" t="s">
        <v>2986</v>
      </c>
      <c r="E5635">
        <v>5</v>
      </c>
      <c r="F5635" t="s">
        <v>2986</v>
      </c>
      <c r="G5635">
        <v>1</v>
      </c>
    </row>
    <row r="5636" spans="1:7" x14ac:dyDescent="0.25">
      <c r="A5636">
        <v>15715877</v>
      </c>
      <c r="B5636" s="1">
        <v>0</v>
      </c>
      <c r="C5636">
        <v>2</v>
      </c>
      <c r="D5636" t="s">
        <v>2986</v>
      </c>
      <c r="E5636">
        <v>2</v>
      </c>
      <c r="F5636" t="s">
        <v>2986</v>
      </c>
      <c r="G5636">
        <v>0</v>
      </c>
    </row>
    <row r="5637" spans="1:7" x14ac:dyDescent="0.25">
      <c r="A5637">
        <v>15756918</v>
      </c>
      <c r="B5637" s="1">
        <v>0</v>
      </c>
      <c r="C5637">
        <v>2</v>
      </c>
      <c r="D5637" t="s">
        <v>2986</v>
      </c>
      <c r="E5637">
        <v>2</v>
      </c>
      <c r="F5637" t="s">
        <v>2986</v>
      </c>
      <c r="G5637">
        <v>0</v>
      </c>
    </row>
    <row r="5638" spans="1:7" x14ac:dyDescent="0.25">
      <c r="A5638">
        <v>15746662</v>
      </c>
      <c r="B5638" s="1">
        <v>116320.68</v>
      </c>
      <c r="C5638">
        <v>1</v>
      </c>
      <c r="D5638" t="s">
        <v>14</v>
      </c>
      <c r="E5638">
        <v>1</v>
      </c>
      <c r="F5638" t="s">
        <v>14</v>
      </c>
      <c r="G5638">
        <v>0</v>
      </c>
    </row>
    <row r="5639" spans="1:7" x14ac:dyDescent="0.25">
      <c r="A5639">
        <v>15626679</v>
      </c>
      <c r="B5639" s="1">
        <v>0</v>
      </c>
      <c r="C5639">
        <v>2</v>
      </c>
      <c r="D5639" t="s">
        <v>14</v>
      </c>
      <c r="E5639">
        <v>3</v>
      </c>
      <c r="F5639" t="s">
        <v>14</v>
      </c>
      <c r="G5639">
        <v>0</v>
      </c>
    </row>
    <row r="5640" spans="1:7" x14ac:dyDescent="0.25">
      <c r="A5640">
        <v>15793343</v>
      </c>
      <c r="B5640" s="1">
        <v>0</v>
      </c>
      <c r="C5640">
        <v>2</v>
      </c>
      <c r="D5640" t="s">
        <v>14</v>
      </c>
      <c r="E5640">
        <v>8</v>
      </c>
      <c r="F5640" t="s">
        <v>14</v>
      </c>
      <c r="G5640">
        <v>0</v>
      </c>
    </row>
    <row r="5641" spans="1:7" x14ac:dyDescent="0.25">
      <c r="A5641">
        <v>15576774</v>
      </c>
      <c r="B5641" s="1">
        <v>0</v>
      </c>
      <c r="C5641">
        <v>2</v>
      </c>
      <c r="D5641" t="s">
        <v>2986</v>
      </c>
      <c r="E5641">
        <v>7</v>
      </c>
      <c r="F5641" t="s">
        <v>2986</v>
      </c>
      <c r="G5641">
        <v>0</v>
      </c>
    </row>
    <row r="5642" spans="1:7" x14ac:dyDescent="0.25">
      <c r="A5642">
        <v>15801316</v>
      </c>
      <c r="B5642" s="1">
        <v>66250.710000000006</v>
      </c>
      <c r="C5642">
        <v>1</v>
      </c>
      <c r="D5642" t="s">
        <v>14</v>
      </c>
      <c r="E5642">
        <v>8</v>
      </c>
      <c r="F5642" t="s">
        <v>14</v>
      </c>
      <c r="G5642">
        <v>0</v>
      </c>
    </row>
    <row r="5643" spans="1:7" x14ac:dyDescent="0.25">
      <c r="A5643">
        <v>15800514</v>
      </c>
      <c r="B5643" s="1">
        <v>95675.62</v>
      </c>
      <c r="C5643">
        <v>2</v>
      </c>
      <c r="D5643" t="s">
        <v>2986</v>
      </c>
      <c r="E5643">
        <v>2</v>
      </c>
      <c r="F5643" t="s">
        <v>2986</v>
      </c>
      <c r="G5643">
        <v>1</v>
      </c>
    </row>
    <row r="5644" spans="1:7" x14ac:dyDescent="0.25">
      <c r="A5644">
        <v>15662232</v>
      </c>
      <c r="B5644" s="1">
        <v>92616.639999999999</v>
      </c>
      <c r="C5644">
        <v>2</v>
      </c>
      <c r="D5644" t="s">
        <v>2986</v>
      </c>
      <c r="E5644">
        <v>2</v>
      </c>
      <c r="F5644" t="s">
        <v>2986</v>
      </c>
      <c r="G5644">
        <v>0</v>
      </c>
    </row>
    <row r="5645" spans="1:7" x14ac:dyDescent="0.25">
      <c r="A5645">
        <v>15737778</v>
      </c>
      <c r="B5645" s="1">
        <v>0</v>
      </c>
      <c r="C5645">
        <v>1</v>
      </c>
      <c r="D5645" t="s">
        <v>2986</v>
      </c>
      <c r="E5645">
        <v>4</v>
      </c>
      <c r="F5645" t="s">
        <v>2986</v>
      </c>
      <c r="G5645">
        <v>0</v>
      </c>
    </row>
    <row r="5646" spans="1:7" x14ac:dyDescent="0.25">
      <c r="A5646">
        <v>15782096</v>
      </c>
      <c r="B5646" s="1">
        <v>0</v>
      </c>
      <c r="C5646">
        <v>1</v>
      </c>
      <c r="D5646" t="s">
        <v>14</v>
      </c>
      <c r="E5646">
        <v>6</v>
      </c>
      <c r="F5646" t="s">
        <v>14</v>
      </c>
      <c r="G5646">
        <v>1</v>
      </c>
    </row>
    <row r="5647" spans="1:7" x14ac:dyDescent="0.25">
      <c r="A5647">
        <v>15783522</v>
      </c>
      <c r="B5647" s="1">
        <v>100565.94</v>
      </c>
      <c r="C5647">
        <v>1</v>
      </c>
      <c r="D5647" t="s">
        <v>14</v>
      </c>
      <c r="E5647">
        <v>8</v>
      </c>
      <c r="F5647" t="s">
        <v>14</v>
      </c>
      <c r="G5647">
        <v>0</v>
      </c>
    </row>
    <row r="5648" spans="1:7" x14ac:dyDescent="0.25">
      <c r="A5648">
        <v>15785373</v>
      </c>
      <c r="B5648" s="1">
        <v>190305.78</v>
      </c>
      <c r="C5648">
        <v>1</v>
      </c>
      <c r="D5648" t="s">
        <v>2986</v>
      </c>
      <c r="E5648">
        <v>5</v>
      </c>
      <c r="F5648" t="s">
        <v>2986</v>
      </c>
      <c r="G5648">
        <v>1</v>
      </c>
    </row>
    <row r="5649" spans="1:7" x14ac:dyDescent="0.25">
      <c r="A5649">
        <v>15756272</v>
      </c>
      <c r="B5649" s="1">
        <v>118536.4</v>
      </c>
      <c r="C5649">
        <v>1</v>
      </c>
      <c r="D5649" t="s">
        <v>2986</v>
      </c>
      <c r="E5649">
        <v>9</v>
      </c>
      <c r="F5649" t="s">
        <v>2986</v>
      </c>
      <c r="G5649">
        <v>1</v>
      </c>
    </row>
    <row r="5650" spans="1:7" x14ac:dyDescent="0.25">
      <c r="A5650">
        <v>15615245</v>
      </c>
      <c r="B5650" s="1">
        <v>127649.64</v>
      </c>
      <c r="C5650">
        <v>1</v>
      </c>
      <c r="D5650" t="s">
        <v>14</v>
      </c>
      <c r="E5650">
        <v>5</v>
      </c>
      <c r="F5650" t="s">
        <v>14</v>
      </c>
      <c r="G5650">
        <v>0</v>
      </c>
    </row>
    <row r="5651" spans="1:7" x14ac:dyDescent="0.25">
      <c r="A5651">
        <v>15600174</v>
      </c>
      <c r="B5651" s="1">
        <v>165358.76999999999</v>
      </c>
      <c r="C5651">
        <v>1</v>
      </c>
      <c r="D5651" t="s">
        <v>14</v>
      </c>
      <c r="E5651">
        <v>7</v>
      </c>
      <c r="F5651" t="s">
        <v>14</v>
      </c>
      <c r="G5651">
        <v>0</v>
      </c>
    </row>
    <row r="5652" spans="1:7" x14ac:dyDescent="0.25">
      <c r="A5652">
        <v>15752956</v>
      </c>
      <c r="B5652" s="1">
        <v>0</v>
      </c>
      <c r="C5652">
        <v>2</v>
      </c>
      <c r="D5652" t="s">
        <v>14</v>
      </c>
      <c r="E5652">
        <v>6</v>
      </c>
      <c r="F5652" t="s">
        <v>14</v>
      </c>
      <c r="G5652">
        <v>0</v>
      </c>
    </row>
    <row r="5653" spans="1:7" x14ac:dyDescent="0.25">
      <c r="A5653">
        <v>15644882</v>
      </c>
      <c r="B5653" s="1">
        <v>78249.53</v>
      </c>
      <c r="C5653">
        <v>1</v>
      </c>
      <c r="D5653" t="s">
        <v>2986</v>
      </c>
      <c r="E5653">
        <v>10</v>
      </c>
      <c r="F5653" t="s">
        <v>2986</v>
      </c>
      <c r="G5653">
        <v>0</v>
      </c>
    </row>
    <row r="5654" spans="1:7" x14ac:dyDescent="0.25">
      <c r="A5654">
        <v>15766272</v>
      </c>
      <c r="B5654" s="1">
        <v>125193.96</v>
      </c>
      <c r="C5654">
        <v>1</v>
      </c>
      <c r="D5654" t="s">
        <v>14</v>
      </c>
      <c r="E5654">
        <v>0</v>
      </c>
      <c r="F5654" t="s">
        <v>14</v>
      </c>
      <c r="G5654">
        <v>0</v>
      </c>
    </row>
    <row r="5655" spans="1:7" x14ac:dyDescent="0.25">
      <c r="A5655">
        <v>15800620</v>
      </c>
      <c r="B5655" s="1">
        <v>0</v>
      </c>
      <c r="C5655">
        <v>2</v>
      </c>
      <c r="D5655" t="s">
        <v>2986</v>
      </c>
      <c r="E5655">
        <v>9</v>
      </c>
      <c r="F5655" t="s">
        <v>2986</v>
      </c>
      <c r="G5655">
        <v>0</v>
      </c>
    </row>
    <row r="5656" spans="1:7" x14ac:dyDescent="0.25">
      <c r="A5656">
        <v>15569764</v>
      </c>
      <c r="B5656" s="1">
        <v>154007.21</v>
      </c>
      <c r="C5656">
        <v>1</v>
      </c>
      <c r="D5656" t="s">
        <v>2986</v>
      </c>
      <c r="E5656">
        <v>2</v>
      </c>
      <c r="F5656" t="s">
        <v>2986</v>
      </c>
      <c r="G5656">
        <v>0</v>
      </c>
    </row>
    <row r="5657" spans="1:7" x14ac:dyDescent="0.25">
      <c r="A5657">
        <v>15747458</v>
      </c>
      <c r="B5657" s="1">
        <v>133214.88</v>
      </c>
      <c r="C5657">
        <v>2</v>
      </c>
      <c r="D5657" t="s">
        <v>14</v>
      </c>
      <c r="E5657">
        <v>3</v>
      </c>
      <c r="F5657" t="s">
        <v>14</v>
      </c>
      <c r="G5657">
        <v>0</v>
      </c>
    </row>
    <row r="5658" spans="1:7" x14ac:dyDescent="0.25">
      <c r="A5658">
        <v>15573171</v>
      </c>
      <c r="B5658" s="1">
        <v>146202.93</v>
      </c>
      <c r="C5658">
        <v>1</v>
      </c>
      <c r="D5658" t="s">
        <v>14</v>
      </c>
      <c r="E5658">
        <v>1</v>
      </c>
      <c r="F5658" t="s">
        <v>14</v>
      </c>
      <c r="G5658">
        <v>1</v>
      </c>
    </row>
    <row r="5659" spans="1:7" x14ac:dyDescent="0.25">
      <c r="A5659">
        <v>15736769</v>
      </c>
      <c r="B5659" s="1">
        <v>0</v>
      </c>
      <c r="C5659">
        <v>2</v>
      </c>
      <c r="D5659" t="s">
        <v>2986</v>
      </c>
      <c r="E5659">
        <v>9</v>
      </c>
      <c r="F5659" t="s">
        <v>2986</v>
      </c>
      <c r="G5659">
        <v>0</v>
      </c>
    </row>
    <row r="5660" spans="1:7" x14ac:dyDescent="0.25">
      <c r="A5660">
        <v>15763381</v>
      </c>
      <c r="B5660" s="1">
        <v>90963.49</v>
      </c>
      <c r="C5660">
        <v>1</v>
      </c>
      <c r="D5660" t="s">
        <v>14</v>
      </c>
      <c r="E5660">
        <v>0</v>
      </c>
      <c r="F5660" t="s">
        <v>14</v>
      </c>
      <c r="G5660">
        <v>0</v>
      </c>
    </row>
    <row r="5661" spans="1:7" x14ac:dyDescent="0.25">
      <c r="A5661">
        <v>15814430</v>
      </c>
      <c r="B5661" s="1">
        <v>0</v>
      </c>
      <c r="C5661">
        <v>1</v>
      </c>
      <c r="D5661" t="s">
        <v>2986</v>
      </c>
      <c r="E5661">
        <v>9</v>
      </c>
      <c r="F5661" t="s">
        <v>2986</v>
      </c>
      <c r="G5661">
        <v>1</v>
      </c>
    </row>
    <row r="5662" spans="1:7" x14ac:dyDescent="0.25">
      <c r="A5662">
        <v>15638607</v>
      </c>
      <c r="B5662" s="1">
        <v>0</v>
      </c>
      <c r="C5662">
        <v>1</v>
      </c>
      <c r="D5662" t="s">
        <v>2986</v>
      </c>
      <c r="E5662">
        <v>2</v>
      </c>
      <c r="F5662" t="s">
        <v>2986</v>
      </c>
      <c r="G5662">
        <v>1</v>
      </c>
    </row>
    <row r="5663" spans="1:7" x14ac:dyDescent="0.25">
      <c r="A5663">
        <v>15737133</v>
      </c>
      <c r="B5663" s="1">
        <v>114386.85</v>
      </c>
      <c r="C5663">
        <v>1</v>
      </c>
      <c r="D5663" t="s">
        <v>14</v>
      </c>
      <c r="E5663">
        <v>4</v>
      </c>
      <c r="F5663" t="s">
        <v>14</v>
      </c>
      <c r="G5663">
        <v>0</v>
      </c>
    </row>
    <row r="5664" spans="1:7" x14ac:dyDescent="0.25">
      <c r="A5664">
        <v>15613945</v>
      </c>
      <c r="B5664" s="1">
        <v>0</v>
      </c>
      <c r="C5664">
        <v>2</v>
      </c>
      <c r="D5664" t="s">
        <v>2986</v>
      </c>
      <c r="E5664">
        <v>5</v>
      </c>
      <c r="F5664" t="s">
        <v>2986</v>
      </c>
      <c r="G5664">
        <v>0</v>
      </c>
    </row>
    <row r="5665" spans="1:7" x14ac:dyDescent="0.25">
      <c r="A5665">
        <v>15659937</v>
      </c>
      <c r="B5665" s="1">
        <v>0</v>
      </c>
      <c r="C5665">
        <v>2</v>
      </c>
      <c r="D5665" t="s">
        <v>14</v>
      </c>
      <c r="E5665">
        <v>7</v>
      </c>
      <c r="F5665" t="s">
        <v>14</v>
      </c>
      <c r="G5665">
        <v>0</v>
      </c>
    </row>
    <row r="5666" spans="1:7" x14ac:dyDescent="0.25">
      <c r="A5666">
        <v>15765287</v>
      </c>
      <c r="B5666" s="1">
        <v>0</v>
      </c>
      <c r="C5666">
        <v>2</v>
      </c>
      <c r="D5666" t="s">
        <v>2986</v>
      </c>
      <c r="E5666">
        <v>2</v>
      </c>
      <c r="F5666" t="s">
        <v>2986</v>
      </c>
      <c r="G5666">
        <v>0</v>
      </c>
    </row>
    <row r="5667" spans="1:7" x14ac:dyDescent="0.25">
      <c r="A5667">
        <v>15661723</v>
      </c>
      <c r="B5667" s="1">
        <v>137260.78</v>
      </c>
      <c r="C5667">
        <v>1</v>
      </c>
      <c r="D5667" t="s">
        <v>14</v>
      </c>
      <c r="E5667">
        <v>4</v>
      </c>
      <c r="F5667" t="s">
        <v>14</v>
      </c>
      <c r="G5667">
        <v>1</v>
      </c>
    </row>
    <row r="5668" spans="1:7" x14ac:dyDescent="0.25">
      <c r="A5668">
        <v>15766064</v>
      </c>
      <c r="B5668" s="1">
        <v>111060.05</v>
      </c>
      <c r="C5668">
        <v>2</v>
      </c>
      <c r="D5668" t="s">
        <v>2986</v>
      </c>
      <c r="E5668">
        <v>9</v>
      </c>
      <c r="F5668" t="s">
        <v>2986</v>
      </c>
      <c r="G5668">
        <v>0</v>
      </c>
    </row>
    <row r="5669" spans="1:7" x14ac:dyDescent="0.25">
      <c r="A5669">
        <v>15649616</v>
      </c>
      <c r="B5669" s="1">
        <v>124447.73</v>
      </c>
      <c r="C5669">
        <v>1</v>
      </c>
      <c r="D5669" t="s">
        <v>14</v>
      </c>
      <c r="E5669">
        <v>7</v>
      </c>
      <c r="F5669" t="s">
        <v>14</v>
      </c>
      <c r="G5669">
        <v>1</v>
      </c>
    </row>
    <row r="5670" spans="1:7" x14ac:dyDescent="0.25">
      <c r="A5670">
        <v>15719017</v>
      </c>
      <c r="B5670" s="1">
        <v>0</v>
      </c>
      <c r="C5670">
        <v>2</v>
      </c>
      <c r="D5670" t="s">
        <v>14</v>
      </c>
      <c r="E5670">
        <v>8</v>
      </c>
      <c r="F5670" t="s">
        <v>14</v>
      </c>
      <c r="G5670">
        <v>0</v>
      </c>
    </row>
    <row r="5671" spans="1:7" x14ac:dyDescent="0.25">
      <c r="A5671">
        <v>15720919</v>
      </c>
      <c r="B5671" s="1">
        <v>0</v>
      </c>
      <c r="C5671">
        <v>1</v>
      </c>
      <c r="D5671" t="s">
        <v>14</v>
      </c>
      <c r="E5671">
        <v>7</v>
      </c>
      <c r="F5671" t="s">
        <v>14</v>
      </c>
      <c r="G5671">
        <v>1</v>
      </c>
    </row>
    <row r="5672" spans="1:7" x14ac:dyDescent="0.25">
      <c r="A5672">
        <v>15706706</v>
      </c>
      <c r="B5672" s="1">
        <v>135310.41</v>
      </c>
      <c r="C5672">
        <v>2</v>
      </c>
      <c r="D5672" t="s">
        <v>14</v>
      </c>
      <c r="E5672">
        <v>7</v>
      </c>
      <c r="F5672" t="s">
        <v>14</v>
      </c>
      <c r="G5672">
        <v>0</v>
      </c>
    </row>
    <row r="5673" spans="1:7" x14ac:dyDescent="0.25">
      <c r="A5673">
        <v>15709653</v>
      </c>
      <c r="B5673" s="1">
        <v>0</v>
      </c>
      <c r="C5673">
        <v>2</v>
      </c>
      <c r="D5673" t="s">
        <v>2986</v>
      </c>
      <c r="E5673">
        <v>8</v>
      </c>
      <c r="F5673" t="s">
        <v>2986</v>
      </c>
      <c r="G5673">
        <v>0</v>
      </c>
    </row>
    <row r="5674" spans="1:7" x14ac:dyDescent="0.25">
      <c r="A5674">
        <v>15805104</v>
      </c>
      <c r="B5674" s="1">
        <v>0</v>
      </c>
      <c r="C5674">
        <v>2</v>
      </c>
      <c r="D5674" t="s">
        <v>14</v>
      </c>
      <c r="E5674">
        <v>6</v>
      </c>
      <c r="F5674" t="s">
        <v>14</v>
      </c>
      <c r="G5674">
        <v>0</v>
      </c>
    </row>
    <row r="5675" spans="1:7" x14ac:dyDescent="0.25">
      <c r="A5675">
        <v>15622442</v>
      </c>
      <c r="B5675" s="1">
        <v>0</v>
      </c>
      <c r="C5675">
        <v>2</v>
      </c>
      <c r="D5675" t="s">
        <v>2986</v>
      </c>
      <c r="E5675">
        <v>5</v>
      </c>
      <c r="F5675" t="s">
        <v>2986</v>
      </c>
      <c r="G5675">
        <v>0</v>
      </c>
    </row>
    <row r="5676" spans="1:7" x14ac:dyDescent="0.25">
      <c r="A5676">
        <v>15572801</v>
      </c>
      <c r="B5676" s="1">
        <v>139393.19</v>
      </c>
      <c r="C5676">
        <v>2</v>
      </c>
      <c r="D5676" t="s">
        <v>2986</v>
      </c>
      <c r="E5676">
        <v>5</v>
      </c>
      <c r="F5676" t="s">
        <v>2986</v>
      </c>
      <c r="G5676">
        <v>0</v>
      </c>
    </row>
    <row r="5677" spans="1:7" x14ac:dyDescent="0.25">
      <c r="A5677">
        <v>15767598</v>
      </c>
      <c r="B5677" s="1">
        <v>0</v>
      </c>
      <c r="C5677">
        <v>2</v>
      </c>
      <c r="D5677" t="s">
        <v>2986</v>
      </c>
      <c r="E5677">
        <v>8</v>
      </c>
      <c r="F5677" t="s">
        <v>2986</v>
      </c>
      <c r="G5677">
        <v>0</v>
      </c>
    </row>
    <row r="5678" spans="1:7" x14ac:dyDescent="0.25">
      <c r="A5678">
        <v>15757897</v>
      </c>
      <c r="B5678" s="1">
        <v>104258.8</v>
      </c>
      <c r="C5678">
        <v>1</v>
      </c>
      <c r="D5678" t="s">
        <v>14</v>
      </c>
      <c r="E5678">
        <v>3</v>
      </c>
      <c r="F5678" t="s">
        <v>14</v>
      </c>
      <c r="G5678">
        <v>0</v>
      </c>
    </row>
    <row r="5679" spans="1:7" x14ac:dyDescent="0.25">
      <c r="A5679">
        <v>15568104</v>
      </c>
      <c r="B5679" s="1">
        <v>0</v>
      </c>
      <c r="C5679">
        <v>2</v>
      </c>
      <c r="D5679" t="s">
        <v>14</v>
      </c>
      <c r="E5679">
        <v>6</v>
      </c>
      <c r="F5679" t="s">
        <v>14</v>
      </c>
      <c r="G5679">
        <v>0</v>
      </c>
    </row>
    <row r="5680" spans="1:7" x14ac:dyDescent="0.25">
      <c r="A5680">
        <v>15763414</v>
      </c>
      <c r="B5680" s="1">
        <v>113447.01</v>
      </c>
      <c r="C5680">
        <v>1</v>
      </c>
      <c r="D5680" t="s">
        <v>2986</v>
      </c>
      <c r="E5680">
        <v>9</v>
      </c>
      <c r="F5680" t="s">
        <v>2986</v>
      </c>
      <c r="G5680">
        <v>0</v>
      </c>
    </row>
    <row r="5681" spans="1:7" x14ac:dyDescent="0.25">
      <c r="A5681">
        <v>15732265</v>
      </c>
      <c r="B5681" s="1">
        <v>0</v>
      </c>
      <c r="C5681">
        <v>2</v>
      </c>
      <c r="D5681" t="s">
        <v>2986</v>
      </c>
      <c r="E5681">
        <v>9</v>
      </c>
      <c r="F5681" t="s">
        <v>2986</v>
      </c>
      <c r="G5681">
        <v>0</v>
      </c>
    </row>
    <row r="5682" spans="1:7" x14ac:dyDescent="0.25">
      <c r="A5682">
        <v>15621974</v>
      </c>
      <c r="B5682" s="1">
        <v>111063.73</v>
      </c>
      <c r="C5682">
        <v>2</v>
      </c>
      <c r="D5682" t="s">
        <v>2986</v>
      </c>
      <c r="E5682">
        <v>4</v>
      </c>
      <c r="F5682" t="s">
        <v>2986</v>
      </c>
      <c r="G5682">
        <v>0</v>
      </c>
    </row>
    <row r="5683" spans="1:7" x14ac:dyDescent="0.25">
      <c r="A5683">
        <v>15803947</v>
      </c>
      <c r="B5683" s="1">
        <v>161378.01999999999</v>
      </c>
      <c r="C5683">
        <v>1</v>
      </c>
      <c r="D5683" t="s">
        <v>2986</v>
      </c>
      <c r="E5683">
        <v>6</v>
      </c>
      <c r="F5683" t="s">
        <v>2986</v>
      </c>
      <c r="G5683">
        <v>1</v>
      </c>
    </row>
    <row r="5684" spans="1:7" x14ac:dyDescent="0.25">
      <c r="A5684">
        <v>15720706</v>
      </c>
      <c r="B5684" s="1">
        <v>82766.429999999993</v>
      </c>
      <c r="C5684">
        <v>1</v>
      </c>
      <c r="D5684" t="s">
        <v>14</v>
      </c>
      <c r="E5684">
        <v>2</v>
      </c>
      <c r="F5684" t="s">
        <v>14</v>
      </c>
      <c r="G5684">
        <v>0</v>
      </c>
    </row>
    <row r="5685" spans="1:7" x14ac:dyDescent="0.25">
      <c r="A5685">
        <v>15759290</v>
      </c>
      <c r="B5685" s="1">
        <v>0</v>
      </c>
      <c r="C5685">
        <v>2</v>
      </c>
      <c r="D5685" t="s">
        <v>2986</v>
      </c>
      <c r="E5685">
        <v>9</v>
      </c>
      <c r="F5685" t="s">
        <v>2986</v>
      </c>
      <c r="G5685">
        <v>0</v>
      </c>
    </row>
    <row r="5686" spans="1:7" x14ac:dyDescent="0.25">
      <c r="A5686">
        <v>15651664</v>
      </c>
      <c r="B5686" s="1">
        <v>104267.7</v>
      </c>
      <c r="C5686">
        <v>1</v>
      </c>
      <c r="D5686" t="s">
        <v>2986</v>
      </c>
      <c r="E5686">
        <v>1</v>
      </c>
      <c r="F5686" t="s">
        <v>2986</v>
      </c>
      <c r="G5686">
        <v>1</v>
      </c>
    </row>
    <row r="5687" spans="1:7" x14ac:dyDescent="0.25">
      <c r="A5687">
        <v>15795132</v>
      </c>
      <c r="B5687" s="1">
        <v>91718.8</v>
      </c>
      <c r="C5687">
        <v>1</v>
      </c>
      <c r="D5687" t="s">
        <v>2986</v>
      </c>
      <c r="E5687">
        <v>3</v>
      </c>
      <c r="F5687" t="s">
        <v>2986</v>
      </c>
      <c r="G5687">
        <v>0</v>
      </c>
    </row>
    <row r="5688" spans="1:7" x14ac:dyDescent="0.25">
      <c r="A5688">
        <v>15811565</v>
      </c>
      <c r="B5688" s="1">
        <v>63488.7</v>
      </c>
      <c r="C5688">
        <v>1</v>
      </c>
      <c r="D5688" t="s">
        <v>14</v>
      </c>
      <c r="E5688">
        <v>3</v>
      </c>
      <c r="F5688" t="s">
        <v>14</v>
      </c>
      <c r="G5688">
        <v>1</v>
      </c>
    </row>
    <row r="5689" spans="1:7" x14ac:dyDescent="0.25">
      <c r="A5689">
        <v>15713774</v>
      </c>
      <c r="B5689" s="1">
        <v>12459.19</v>
      </c>
      <c r="C5689">
        <v>1</v>
      </c>
      <c r="D5689" t="s">
        <v>2986</v>
      </c>
      <c r="E5689">
        <v>6</v>
      </c>
      <c r="F5689" t="s">
        <v>2986</v>
      </c>
      <c r="G5689">
        <v>1</v>
      </c>
    </row>
    <row r="5690" spans="1:7" x14ac:dyDescent="0.25">
      <c r="A5690">
        <v>15691840</v>
      </c>
      <c r="B5690" s="1">
        <v>159863.9</v>
      </c>
      <c r="C5690">
        <v>2</v>
      </c>
      <c r="D5690" t="s">
        <v>14</v>
      </c>
      <c r="E5690">
        <v>6</v>
      </c>
      <c r="F5690" t="s">
        <v>14</v>
      </c>
      <c r="G5690">
        <v>0</v>
      </c>
    </row>
    <row r="5691" spans="1:7" x14ac:dyDescent="0.25">
      <c r="A5691">
        <v>15682021</v>
      </c>
      <c r="B5691" s="1">
        <v>104592.55</v>
      </c>
      <c r="C5691">
        <v>2</v>
      </c>
      <c r="D5691" t="s">
        <v>2986</v>
      </c>
      <c r="E5691">
        <v>6</v>
      </c>
      <c r="F5691" t="s">
        <v>2986</v>
      </c>
      <c r="G5691">
        <v>0</v>
      </c>
    </row>
    <row r="5692" spans="1:7" x14ac:dyDescent="0.25">
      <c r="A5692">
        <v>15612931</v>
      </c>
      <c r="B5692" s="1">
        <v>132088.59</v>
      </c>
      <c r="C5692">
        <v>1</v>
      </c>
      <c r="D5692" t="s">
        <v>14</v>
      </c>
      <c r="E5692">
        <v>4</v>
      </c>
      <c r="F5692" t="s">
        <v>14</v>
      </c>
      <c r="G5692">
        <v>0</v>
      </c>
    </row>
    <row r="5693" spans="1:7" x14ac:dyDescent="0.25">
      <c r="A5693">
        <v>15676707</v>
      </c>
      <c r="B5693" s="1">
        <v>0</v>
      </c>
      <c r="C5693">
        <v>2</v>
      </c>
      <c r="D5693" t="s">
        <v>2986</v>
      </c>
      <c r="E5693">
        <v>4</v>
      </c>
      <c r="F5693" t="s">
        <v>2986</v>
      </c>
      <c r="G5693">
        <v>0</v>
      </c>
    </row>
    <row r="5694" spans="1:7" x14ac:dyDescent="0.25">
      <c r="A5694">
        <v>15601383</v>
      </c>
      <c r="B5694" s="1">
        <v>120654.68</v>
      </c>
      <c r="C5694">
        <v>1</v>
      </c>
      <c r="D5694" t="s">
        <v>2986</v>
      </c>
      <c r="E5694">
        <v>5</v>
      </c>
      <c r="F5694" t="s">
        <v>2986</v>
      </c>
      <c r="G5694">
        <v>0</v>
      </c>
    </row>
    <row r="5695" spans="1:7" x14ac:dyDescent="0.25">
      <c r="A5695">
        <v>15662662</v>
      </c>
      <c r="B5695" s="1">
        <v>0</v>
      </c>
      <c r="C5695">
        <v>2</v>
      </c>
      <c r="D5695" t="s">
        <v>2986</v>
      </c>
      <c r="E5695">
        <v>6</v>
      </c>
      <c r="F5695" t="s">
        <v>2986</v>
      </c>
      <c r="G5695">
        <v>0</v>
      </c>
    </row>
    <row r="5696" spans="1:7" x14ac:dyDescent="0.25">
      <c r="A5696">
        <v>15752694</v>
      </c>
      <c r="B5696" s="1">
        <v>83772.95</v>
      </c>
      <c r="C5696">
        <v>1</v>
      </c>
      <c r="D5696" t="s">
        <v>14</v>
      </c>
      <c r="E5696">
        <v>4</v>
      </c>
      <c r="F5696" t="s">
        <v>14</v>
      </c>
      <c r="G5696">
        <v>0</v>
      </c>
    </row>
    <row r="5697" spans="1:7" x14ac:dyDescent="0.25">
      <c r="A5697">
        <v>15590683</v>
      </c>
      <c r="B5697" s="1">
        <v>172325.67</v>
      </c>
      <c r="C5697">
        <v>1</v>
      </c>
      <c r="D5697" t="s">
        <v>14</v>
      </c>
      <c r="E5697">
        <v>6</v>
      </c>
      <c r="F5697" t="s">
        <v>14</v>
      </c>
      <c r="G5697">
        <v>0</v>
      </c>
    </row>
    <row r="5698" spans="1:7" x14ac:dyDescent="0.25">
      <c r="A5698">
        <v>15773591</v>
      </c>
      <c r="B5698" s="1">
        <v>117685.31</v>
      </c>
      <c r="C5698">
        <v>2</v>
      </c>
      <c r="D5698" t="s">
        <v>14</v>
      </c>
      <c r="E5698">
        <v>7</v>
      </c>
      <c r="F5698" t="s">
        <v>14</v>
      </c>
      <c r="G5698">
        <v>0</v>
      </c>
    </row>
    <row r="5699" spans="1:7" x14ac:dyDescent="0.25">
      <c r="A5699">
        <v>15723620</v>
      </c>
      <c r="B5699" s="1">
        <v>0</v>
      </c>
      <c r="C5699">
        <v>2</v>
      </c>
      <c r="D5699" t="s">
        <v>14</v>
      </c>
      <c r="E5699">
        <v>7</v>
      </c>
      <c r="F5699" t="s">
        <v>14</v>
      </c>
      <c r="G5699">
        <v>0</v>
      </c>
    </row>
    <row r="5700" spans="1:7" x14ac:dyDescent="0.25">
      <c r="A5700">
        <v>15671779</v>
      </c>
      <c r="B5700" s="1">
        <v>0</v>
      </c>
      <c r="C5700">
        <v>2</v>
      </c>
      <c r="D5700" t="s">
        <v>2986</v>
      </c>
      <c r="E5700">
        <v>5</v>
      </c>
      <c r="F5700" t="s">
        <v>2986</v>
      </c>
      <c r="G5700">
        <v>0</v>
      </c>
    </row>
    <row r="5701" spans="1:7" x14ac:dyDescent="0.25">
      <c r="A5701">
        <v>15672966</v>
      </c>
      <c r="B5701" s="1">
        <v>0</v>
      </c>
      <c r="C5701">
        <v>2</v>
      </c>
      <c r="D5701" t="s">
        <v>14</v>
      </c>
      <c r="E5701">
        <v>9</v>
      </c>
      <c r="F5701" t="s">
        <v>14</v>
      </c>
      <c r="G5701">
        <v>0</v>
      </c>
    </row>
    <row r="5702" spans="1:7" x14ac:dyDescent="0.25">
      <c r="A5702">
        <v>15624667</v>
      </c>
      <c r="B5702" s="1">
        <v>135871.5</v>
      </c>
      <c r="C5702">
        <v>1</v>
      </c>
      <c r="D5702" t="s">
        <v>14</v>
      </c>
      <c r="E5702">
        <v>6</v>
      </c>
      <c r="F5702" t="s">
        <v>14</v>
      </c>
      <c r="G5702">
        <v>0</v>
      </c>
    </row>
    <row r="5703" spans="1:7" x14ac:dyDescent="0.25">
      <c r="A5703">
        <v>15812888</v>
      </c>
      <c r="B5703" s="1">
        <v>0</v>
      </c>
      <c r="C5703">
        <v>4</v>
      </c>
      <c r="D5703" t="s">
        <v>14</v>
      </c>
      <c r="E5703">
        <v>3</v>
      </c>
      <c r="F5703" t="s">
        <v>14</v>
      </c>
      <c r="G5703">
        <v>1</v>
      </c>
    </row>
    <row r="5704" spans="1:7" x14ac:dyDescent="0.25">
      <c r="A5704">
        <v>15724154</v>
      </c>
      <c r="B5704" s="1">
        <v>128504.76</v>
      </c>
      <c r="C5704">
        <v>1</v>
      </c>
      <c r="D5704" t="s">
        <v>2986</v>
      </c>
      <c r="E5704">
        <v>4</v>
      </c>
      <c r="F5704" t="s">
        <v>2986</v>
      </c>
      <c r="G5704">
        <v>1</v>
      </c>
    </row>
    <row r="5705" spans="1:7" x14ac:dyDescent="0.25">
      <c r="A5705">
        <v>15749540</v>
      </c>
      <c r="B5705" s="1">
        <v>0</v>
      </c>
      <c r="C5705">
        <v>2</v>
      </c>
      <c r="D5705" t="s">
        <v>2986</v>
      </c>
      <c r="E5705">
        <v>7</v>
      </c>
      <c r="F5705" t="s">
        <v>2986</v>
      </c>
      <c r="G5705">
        <v>0</v>
      </c>
    </row>
    <row r="5706" spans="1:7" x14ac:dyDescent="0.25">
      <c r="A5706">
        <v>15621063</v>
      </c>
      <c r="B5706" s="1">
        <v>56228.25</v>
      </c>
      <c r="C5706">
        <v>1</v>
      </c>
      <c r="D5706" t="s">
        <v>2986</v>
      </c>
      <c r="E5706">
        <v>8</v>
      </c>
      <c r="F5706" t="s">
        <v>2986</v>
      </c>
      <c r="G5706">
        <v>0</v>
      </c>
    </row>
    <row r="5707" spans="1:7" x14ac:dyDescent="0.25">
      <c r="A5707">
        <v>15661626</v>
      </c>
      <c r="B5707" s="1">
        <v>98792.4</v>
      </c>
      <c r="C5707">
        <v>1</v>
      </c>
      <c r="D5707" t="s">
        <v>2986</v>
      </c>
      <c r="E5707">
        <v>6</v>
      </c>
      <c r="F5707" t="s">
        <v>2986</v>
      </c>
      <c r="G5707">
        <v>1</v>
      </c>
    </row>
    <row r="5708" spans="1:7" x14ac:dyDescent="0.25">
      <c r="A5708">
        <v>15698703</v>
      </c>
      <c r="B5708" s="1">
        <v>181768.32000000001</v>
      </c>
      <c r="C5708">
        <v>2</v>
      </c>
      <c r="D5708" t="s">
        <v>14</v>
      </c>
      <c r="E5708">
        <v>5</v>
      </c>
      <c r="F5708" t="s">
        <v>14</v>
      </c>
      <c r="G5708">
        <v>0</v>
      </c>
    </row>
    <row r="5709" spans="1:7" x14ac:dyDescent="0.25">
      <c r="A5709">
        <v>15801431</v>
      </c>
      <c r="B5709" s="1">
        <v>101198.01</v>
      </c>
      <c r="C5709">
        <v>1</v>
      </c>
      <c r="D5709" t="s">
        <v>14</v>
      </c>
      <c r="E5709">
        <v>9</v>
      </c>
      <c r="F5709" t="s">
        <v>14</v>
      </c>
      <c r="G5709">
        <v>0</v>
      </c>
    </row>
    <row r="5710" spans="1:7" x14ac:dyDescent="0.25">
      <c r="A5710">
        <v>15649451</v>
      </c>
      <c r="B5710" s="1">
        <v>0</v>
      </c>
      <c r="C5710">
        <v>2</v>
      </c>
      <c r="D5710" t="s">
        <v>14</v>
      </c>
      <c r="E5710">
        <v>9</v>
      </c>
      <c r="F5710" t="s">
        <v>14</v>
      </c>
      <c r="G5710">
        <v>0</v>
      </c>
    </row>
    <row r="5711" spans="1:7" x14ac:dyDescent="0.25">
      <c r="A5711">
        <v>15626156</v>
      </c>
      <c r="B5711" s="1">
        <v>0</v>
      </c>
      <c r="C5711">
        <v>2</v>
      </c>
      <c r="D5711" t="s">
        <v>14</v>
      </c>
      <c r="E5711">
        <v>3</v>
      </c>
      <c r="F5711" t="s">
        <v>14</v>
      </c>
      <c r="G5711">
        <v>0</v>
      </c>
    </row>
    <row r="5712" spans="1:7" x14ac:dyDescent="0.25">
      <c r="A5712">
        <v>15606158</v>
      </c>
      <c r="B5712" s="1">
        <v>0</v>
      </c>
      <c r="C5712">
        <v>1</v>
      </c>
      <c r="D5712" t="s">
        <v>2986</v>
      </c>
      <c r="E5712">
        <v>9</v>
      </c>
      <c r="F5712" t="s">
        <v>2986</v>
      </c>
      <c r="G5712">
        <v>0</v>
      </c>
    </row>
    <row r="5713" spans="1:7" x14ac:dyDescent="0.25">
      <c r="A5713">
        <v>15589496</v>
      </c>
      <c r="B5713" s="1">
        <v>139064.06</v>
      </c>
      <c r="C5713">
        <v>2</v>
      </c>
      <c r="D5713" t="s">
        <v>2986</v>
      </c>
      <c r="E5713">
        <v>5</v>
      </c>
      <c r="F5713" t="s">
        <v>2986</v>
      </c>
      <c r="G5713">
        <v>0</v>
      </c>
    </row>
    <row r="5714" spans="1:7" x14ac:dyDescent="0.25">
      <c r="A5714">
        <v>15730345</v>
      </c>
      <c r="B5714" s="1">
        <v>104508.1</v>
      </c>
      <c r="C5714">
        <v>1</v>
      </c>
      <c r="D5714" t="s">
        <v>14</v>
      </c>
      <c r="E5714">
        <v>2</v>
      </c>
      <c r="F5714" t="s">
        <v>14</v>
      </c>
      <c r="G5714">
        <v>0</v>
      </c>
    </row>
    <row r="5715" spans="1:7" x14ac:dyDescent="0.25">
      <c r="A5715">
        <v>15572038</v>
      </c>
      <c r="B5715" s="1">
        <v>113948.58</v>
      </c>
      <c r="C5715">
        <v>1</v>
      </c>
      <c r="D5715" t="s">
        <v>2986</v>
      </c>
      <c r="E5715">
        <v>9</v>
      </c>
      <c r="F5715" t="s">
        <v>2986</v>
      </c>
      <c r="G5715">
        <v>1</v>
      </c>
    </row>
    <row r="5716" spans="1:7" x14ac:dyDescent="0.25">
      <c r="A5716">
        <v>15643439</v>
      </c>
      <c r="B5716" s="1">
        <v>0</v>
      </c>
      <c r="C5716">
        <v>2</v>
      </c>
      <c r="D5716" t="s">
        <v>14</v>
      </c>
      <c r="E5716">
        <v>10</v>
      </c>
      <c r="F5716" t="s">
        <v>14</v>
      </c>
      <c r="G5716">
        <v>0</v>
      </c>
    </row>
    <row r="5717" spans="1:7" x14ac:dyDescent="0.25">
      <c r="A5717">
        <v>15604158</v>
      </c>
      <c r="B5717" s="1">
        <v>0</v>
      </c>
      <c r="C5717">
        <v>2</v>
      </c>
      <c r="D5717" t="s">
        <v>14</v>
      </c>
      <c r="E5717">
        <v>10</v>
      </c>
      <c r="F5717" t="s">
        <v>14</v>
      </c>
      <c r="G5717">
        <v>0</v>
      </c>
    </row>
    <row r="5718" spans="1:7" x14ac:dyDescent="0.25">
      <c r="A5718">
        <v>15657396</v>
      </c>
      <c r="B5718" s="1">
        <v>0</v>
      </c>
      <c r="C5718">
        <v>2</v>
      </c>
      <c r="D5718" t="s">
        <v>14</v>
      </c>
      <c r="E5718">
        <v>9</v>
      </c>
      <c r="F5718" t="s">
        <v>14</v>
      </c>
      <c r="G5718">
        <v>0</v>
      </c>
    </row>
    <row r="5719" spans="1:7" x14ac:dyDescent="0.25">
      <c r="A5719">
        <v>15709478</v>
      </c>
      <c r="B5719" s="1">
        <v>117524.72</v>
      </c>
      <c r="C5719">
        <v>2</v>
      </c>
      <c r="D5719" t="s">
        <v>14</v>
      </c>
      <c r="E5719">
        <v>1</v>
      </c>
      <c r="F5719" t="s">
        <v>14</v>
      </c>
      <c r="G5719">
        <v>0</v>
      </c>
    </row>
    <row r="5720" spans="1:7" x14ac:dyDescent="0.25">
      <c r="A5720">
        <v>15628824</v>
      </c>
      <c r="B5720" s="1">
        <v>160389.82</v>
      </c>
      <c r="C5720">
        <v>1</v>
      </c>
      <c r="D5720" t="s">
        <v>14</v>
      </c>
      <c r="E5720">
        <v>5</v>
      </c>
      <c r="F5720" t="s">
        <v>14</v>
      </c>
      <c r="G5720">
        <v>0</v>
      </c>
    </row>
    <row r="5721" spans="1:7" x14ac:dyDescent="0.25">
      <c r="A5721">
        <v>15814519</v>
      </c>
      <c r="B5721" s="1">
        <v>0</v>
      </c>
      <c r="C5721">
        <v>2</v>
      </c>
      <c r="D5721" t="s">
        <v>2986</v>
      </c>
      <c r="E5721">
        <v>7</v>
      </c>
      <c r="F5721" t="s">
        <v>2986</v>
      </c>
      <c r="G5721">
        <v>0</v>
      </c>
    </row>
    <row r="5722" spans="1:7" x14ac:dyDescent="0.25">
      <c r="A5722">
        <v>15636520</v>
      </c>
      <c r="B5722" s="1">
        <v>125547.53</v>
      </c>
      <c r="C5722">
        <v>1</v>
      </c>
      <c r="D5722" t="s">
        <v>2986</v>
      </c>
      <c r="E5722">
        <v>1</v>
      </c>
      <c r="F5722" t="s">
        <v>2986</v>
      </c>
      <c r="G5722">
        <v>0</v>
      </c>
    </row>
    <row r="5723" spans="1:7" x14ac:dyDescent="0.25">
      <c r="A5723">
        <v>15794414</v>
      </c>
      <c r="B5723" s="1">
        <v>92783.679999999993</v>
      </c>
      <c r="C5723">
        <v>1</v>
      </c>
      <c r="D5723" t="s">
        <v>14</v>
      </c>
      <c r="E5723">
        <v>6</v>
      </c>
      <c r="F5723" t="s">
        <v>14</v>
      </c>
      <c r="G5723">
        <v>0</v>
      </c>
    </row>
    <row r="5724" spans="1:7" x14ac:dyDescent="0.25">
      <c r="A5724">
        <v>15643671</v>
      </c>
      <c r="B5724" s="1">
        <v>97036.22</v>
      </c>
      <c r="C5724">
        <v>2</v>
      </c>
      <c r="D5724" t="s">
        <v>2986</v>
      </c>
      <c r="E5724">
        <v>5</v>
      </c>
      <c r="F5724" t="s">
        <v>2986</v>
      </c>
      <c r="G5724">
        <v>1</v>
      </c>
    </row>
    <row r="5725" spans="1:7" x14ac:dyDescent="0.25">
      <c r="A5725">
        <v>15700650</v>
      </c>
      <c r="B5725" s="1">
        <v>0</v>
      </c>
      <c r="C5725">
        <v>2</v>
      </c>
      <c r="D5725" t="s">
        <v>2986</v>
      </c>
      <c r="E5725">
        <v>3</v>
      </c>
      <c r="F5725" t="s">
        <v>2986</v>
      </c>
      <c r="G5725">
        <v>0</v>
      </c>
    </row>
    <row r="5726" spans="1:7" x14ac:dyDescent="0.25">
      <c r="A5726">
        <v>15680224</v>
      </c>
      <c r="B5726" s="1">
        <v>0</v>
      </c>
      <c r="C5726">
        <v>2</v>
      </c>
      <c r="D5726" t="s">
        <v>14</v>
      </c>
      <c r="E5726">
        <v>6</v>
      </c>
      <c r="F5726" t="s">
        <v>14</v>
      </c>
      <c r="G5726">
        <v>0</v>
      </c>
    </row>
    <row r="5727" spans="1:7" x14ac:dyDescent="0.25">
      <c r="A5727">
        <v>15784286</v>
      </c>
      <c r="B5727" s="1">
        <v>102145.13</v>
      </c>
      <c r="C5727">
        <v>1</v>
      </c>
      <c r="D5727" t="s">
        <v>14</v>
      </c>
      <c r="E5727">
        <v>5</v>
      </c>
      <c r="F5727" t="s">
        <v>14</v>
      </c>
      <c r="G5727">
        <v>0</v>
      </c>
    </row>
    <row r="5728" spans="1:7" x14ac:dyDescent="0.25">
      <c r="A5728">
        <v>15693996</v>
      </c>
      <c r="B5728" s="1">
        <v>113452.66</v>
      </c>
      <c r="C5728">
        <v>1</v>
      </c>
      <c r="D5728" t="s">
        <v>2986</v>
      </c>
      <c r="E5728">
        <v>1</v>
      </c>
      <c r="F5728" t="s">
        <v>2986</v>
      </c>
      <c r="G5728">
        <v>0</v>
      </c>
    </row>
    <row r="5729" spans="1:7" x14ac:dyDescent="0.25">
      <c r="A5729">
        <v>15764343</v>
      </c>
      <c r="B5729" s="1">
        <v>155681.72</v>
      </c>
      <c r="C5729">
        <v>1</v>
      </c>
      <c r="D5729" t="s">
        <v>2986</v>
      </c>
      <c r="E5729">
        <v>8</v>
      </c>
      <c r="F5729" t="s">
        <v>2986</v>
      </c>
      <c r="G5729">
        <v>0</v>
      </c>
    </row>
    <row r="5730" spans="1:7" x14ac:dyDescent="0.25">
      <c r="A5730">
        <v>15704168</v>
      </c>
      <c r="B5730" s="1">
        <v>127475.24</v>
      </c>
      <c r="C5730">
        <v>1</v>
      </c>
      <c r="D5730" t="s">
        <v>2986</v>
      </c>
      <c r="E5730">
        <v>8</v>
      </c>
      <c r="F5730" t="s">
        <v>2986</v>
      </c>
      <c r="G5730">
        <v>1</v>
      </c>
    </row>
    <row r="5731" spans="1:7" x14ac:dyDescent="0.25">
      <c r="A5731">
        <v>15680197</v>
      </c>
      <c r="B5731" s="1">
        <v>0</v>
      </c>
      <c r="C5731">
        <v>2</v>
      </c>
      <c r="D5731" t="s">
        <v>14</v>
      </c>
      <c r="E5731">
        <v>10</v>
      </c>
      <c r="F5731" t="s">
        <v>14</v>
      </c>
      <c r="G5731">
        <v>0</v>
      </c>
    </row>
    <row r="5732" spans="1:7" x14ac:dyDescent="0.25">
      <c r="A5732">
        <v>15633729</v>
      </c>
      <c r="B5732" s="1">
        <v>112751.13</v>
      </c>
      <c r="C5732">
        <v>1</v>
      </c>
      <c r="D5732" t="s">
        <v>14</v>
      </c>
      <c r="E5732">
        <v>10</v>
      </c>
      <c r="F5732" t="s">
        <v>14</v>
      </c>
      <c r="G5732">
        <v>0</v>
      </c>
    </row>
    <row r="5733" spans="1:7" x14ac:dyDescent="0.25">
      <c r="A5733">
        <v>15577683</v>
      </c>
      <c r="B5733" s="1">
        <v>0</v>
      </c>
      <c r="C5733">
        <v>2</v>
      </c>
      <c r="D5733" t="s">
        <v>14</v>
      </c>
      <c r="E5733">
        <v>4</v>
      </c>
      <c r="F5733" t="s">
        <v>14</v>
      </c>
      <c r="G5733">
        <v>0</v>
      </c>
    </row>
    <row r="5734" spans="1:7" x14ac:dyDescent="0.25">
      <c r="A5734">
        <v>15800746</v>
      </c>
      <c r="B5734" s="1">
        <v>144889.18</v>
      </c>
      <c r="C5734">
        <v>1</v>
      </c>
      <c r="D5734" t="s">
        <v>14</v>
      </c>
      <c r="E5734">
        <v>7</v>
      </c>
      <c r="F5734" t="s">
        <v>14</v>
      </c>
      <c r="G5734">
        <v>1</v>
      </c>
    </row>
    <row r="5735" spans="1:7" x14ac:dyDescent="0.25">
      <c r="A5735">
        <v>15788686</v>
      </c>
      <c r="B5735" s="1">
        <v>0</v>
      </c>
      <c r="C5735">
        <v>2</v>
      </c>
      <c r="D5735" t="s">
        <v>14</v>
      </c>
      <c r="E5735">
        <v>8</v>
      </c>
      <c r="F5735" t="s">
        <v>14</v>
      </c>
      <c r="G5735">
        <v>0</v>
      </c>
    </row>
    <row r="5736" spans="1:7" x14ac:dyDescent="0.25">
      <c r="A5736">
        <v>15742798</v>
      </c>
      <c r="B5736" s="1">
        <v>150126.44</v>
      </c>
      <c r="C5736">
        <v>1</v>
      </c>
      <c r="D5736" t="s">
        <v>2986</v>
      </c>
      <c r="E5736">
        <v>7</v>
      </c>
      <c r="F5736" t="s">
        <v>2986</v>
      </c>
      <c r="G5736">
        <v>1</v>
      </c>
    </row>
    <row r="5737" spans="1:7" x14ac:dyDescent="0.25">
      <c r="A5737">
        <v>15596647</v>
      </c>
      <c r="B5737" s="1">
        <v>69712.740000000005</v>
      </c>
      <c r="C5737">
        <v>1</v>
      </c>
      <c r="D5737" t="s">
        <v>14</v>
      </c>
      <c r="E5737">
        <v>8</v>
      </c>
      <c r="F5737" t="s">
        <v>14</v>
      </c>
      <c r="G5737">
        <v>0</v>
      </c>
    </row>
    <row r="5738" spans="1:7" x14ac:dyDescent="0.25">
      <c r="A5738">
        <v>15756070</v>
      </c>
      <c r="B5738" s="1">
        <v>0</v>
      </c>
      <c r="C5738">
        <v>2</v>
      </c>
      <c r="D5738" t="s">
        <v>14</v>
      </c>
      <c r="E5738">
        <v>4</v>
      </c>
      <c r="F5738" t="s">
        <v>14</v>
      </c>
      <c r="G5738">
        <v>0</v>
      </c>
    </row>
    <row r="5739" spans="1:7" x14ac:dyDescent="0.25">
      <c r="A5739">
        <v>15775116</v>
      </c>
      <c r="B5739" s="1">
        <v>0</v>
      </c>
      <c r="C5739">
        <v>2</v>
      </c>
      <c r="D5739" t="s">
        <v>2986</v>
      </c>
      <c r="E5739">
        <v>3</v>
      </c>
      <c r="F5739" t="s">
        <v>2986</v>
      </c>
      <c r="G5739">
        <v>0</v>
      </c>
    </row>
    <row r="5740" spans="1:7" x14ac:dyDescent="0.25">
      <c r="A5740">
        <v>15575428</v>
      </c>
      <c r="B5740" s="1">
        <v>117438.92</v>
      </c>
      <c r="C5740">
        <v>2</v>
      </c>
      <c r="D5740" t="s">
        <v>14</v>
      </c>
      <c r="E5740">
        <v>2</v>
      </c>
      <c r="F5740" t="s">
        <v>14</v>
      </c>
      <c r="G5740">
        <v>0</v>
      </c>
    </row>
    <row r="5741" spans="1:7" x14ac:dyDescent="0.25">
      <c r="A5741">
        <v>15654074</v>
      </c>
      <c r="B5741" s="1">
        <v>119315.75</v>
      </c>
      <c r="C5741">
        <v>1</v>
      </c>
      <c r="D5741" t="s">
        <v>2986</v>
      </c>
      <c r="E5741">
        <v>8</v>
      </c>
      <c r="F5741" t="s">
        <v>2986</v>
      </c>
      <c r="G5741">
        <v>0</v>
      </c>
    </row>
    <row r="5742" spans="1:7" x14ac:dyDescent="0.25">
      <c r="A5742">
        <v>15695872</v>
      </c>
      <c r="B5742" s="1">
        <v>89571.59</v>
      </c>
      <c r="C5742">
        <v>1</v>
      </c>
      <c r="D5742" t="s">
        <v>14</v>
      </c>
      <c r="E5742">
        <v>1</v>
      </c>
      <c r="F5742" t="s">
        <v>14</v>
      </c>
      <c r="G5742">
        <v>0</v>
      </c>
    </row>
    <row r="5743" spans="1:7" x14ac:dyDescent="0.25">
      <c r="A5743">
        <v>15568885</v>
      </c>
      <c r="B5743" s="1">
        <v>102251.57</v>
      </c>
      <c r="C5743">
        <v>1</v>
      </c>
      <c r="D5743" t="s">
        <v>2986</v>
      </c>
      <c r="E5743">
        <v>8</v>
      </c>
      <c r="F5743" t="s">
        <v>2986</v>
      </c>
      <c r="G5743">
        <v>0</v>
      </c>
    </row>
    <row r="5744" spans="1:7" x14ac:dyDescent="0.25">
      <c r="A5744">
        <v>15725036</v>
      </c>
      <c r="B5744" s="1">
        <v>118546.71</v>
      </c>
      <c r="C5744">
        <v>1</v>
      </c>
      <c r="D5744" t="s">
        <v>14</v>
      </c>
      <c r="E5744">
        <v>9</v>
      </c>
      <c r="F5744" t="s">
        <v>14</v>
      </c>
      <c r="G5744">
        <v>0</v>
      </c>
    </row>
    <row r="5745" spans="1:7" x14ac:dyDescent="0.25">
      <c r="A5745">
        <v>15632665</v>
      </c>
      <c r="B5745" s="1">
        <v>0</v>
      </c>
      <c r="C5745">
        <v>1</v>
      </c>
      <c r="D5745" t="s">
        <v>14</v>
      </c>
      <c r="E5745">
        <v>2</v>
      </c>
      <c r="F5745" t="s">
        <v>14</v>
      </c>
      <c r="G5745">
        <v>1</v>
      </c>
    </row>
    <row r="5746" spans="1:7" x14ac:dyDescent="0.25">
      <c r="A5746">
        <v>15571476</v>
      </c>
      <c r="B5746" s="1">
        <v>103257.14</v>
      </c>
      <c r="C5746">
        <v>1</v>
      </c>
      <c r="D5746" t="s">
        <v>2986</v>
      </c>
      <c r="E5746">
        <v>0</v>
      </c>
      <c r="F5746" t="s">
        <v>2986</v>
      </c>
      <c r="G5746">
        <v>0</v>
      </c>
    </row>
    <row r="5747" spans="1:7" x14ac:dyDescent="0.25">
      <c r="A5747">
        <v>15776850</v>
      </c>
      <c r="B5747" s="1">
        <v>124209.02</v>
      </c>
      <c r="C5747">
        <v>1</v>
      </c>
      <c r="D5747" t="s">
        <v>14</v>
      </c>
      <c r="E5747">
        <v>1</v>
      </c>
      <c r="F5747" t="s">
        <v>14</v>
      </c>
      <c r="G5747">
        <v>0</v>
      </c>
    </row>
    <row r="5748" spans="1:7" x14ac:dyDescent="0.25">
      <c r="A5748">
        <v>15623649</v>
      </c>
      <c r="B5748" s="1">
        <v>0</v>
      </c>
      <c r="C5748">
        <v>2</v>
      </c>
      <c r="D5748" t="s">
        <v>14</v>
      </c>
      <c r="E5748">
        <v>3</v>
      </c>
      <c r="F5748" t="s">
        <v>14</v>
      </c>
      <c r="G5748">
        <v>0</v>
      </c>
    </row>
    <row r="5749" spans="1:7" x14ac:dyDescent="0.25">
      <c r="A5749">
        <v>15751131</v>
      </c>
      <c r="B5749" s="1">
        <v>150302.84</v>
      </c>
      <c r="C5749">
        <v>1</v>
      </c>
      <c r="D5749" t="s">
        <v>14</v>
      </c>
      <c r="E5749">
        <v>7</v>
      </c>
      <c r="F5749" t="s">
        <v>14</v>
      </c>
      <c r="G5749">
        <v>0</v>
      </c>
    </row>
    <row r="5750" spans="1:7" x14ac:dyDescent="0.25">
      <c r="A5750">
        <v>15688128</v>
      </c>
      <c r="B5750" s="1">
        <v>108653.93</v>
      </c>
      <c r="C5750">
        <v>1</v>
      </c>
      <c r="D5750" t="s">
        <v>14</v>
      </c>
      <c r="E5750">
        <v>8</v>
      </c>
      <c r="F5750" t="s">
        <v>14</v>
      </c>
      <c r="G5750">
        <v>0</v>
      </c>
    </row>
    <row r="5751" spans="1:7" x14ac:dyDescent="0.25">
      <c r="A5751">
        <v>15678412</v>
      </c>
      <c r="B5751" s="1">
        <v>85325.93</v>
      </c>
      <c r="C5751">
        <v>1</v>
      </c>
      <c r="D5751" t="s">
        <v>2986</v>
      </c>
      <c r="E5751">
        <v>8</v>
      </c>
      <c r="F5751" t="s">
        <v>2986</v>
      </c>
      <c r="G5751">
        <v>0</v>
      </c>
    </row>
    <row r="5752" spans="1:7" x14ac:dyDescent="0.25">
      <c r="A5752">
        <v>15770291</v>
      </c>
      <c r="B5752" s="1">
        <v>0</v>
      </c>
      <c r="C5752">
        <v>2</v>
      </c>
      <c r="D5752" t="s">
        <v>2986</v>
      </c>
      <c r="E5752">
        <v>8</v>
      </c>
      <c r="F5752" t="s">
        <v>2986</v>
      </c>
      <c r="G5752">
        <v>0</v>
      </c>
    </row>
    <row r="5753" spans="1:7" x14ac:dyDescent="0.25">
      <c r="A5753">
        <v>15583392</v>
      </c>
      <c r="B5753" s="1">
        <v>135776.35999999999</v>
      </c>
      <c r="C5753">
        <v>3</v>
      </c>
      <c r="D5753" t="s">
        <v>2986</v>
      </c>
      <c r="E5753">
        <v>9</v>
      </c>
      <c r="F5753" t="s">
        <v>2986</v>
      </c>
      <c r="G5753">
        <v>1</v>
      </c>
    </row>
    <row r="5754" spans="1:7" x14ac:dyDescent="0.25">
      <c r="A5754">
        <v>15690731</v>
      </c>
      <c r="B5754" s="1">
        <v>131411.24</v>
      </c>
      <c r="C5754">
        <v>1</v>
      </c>
      <c r="D5754" t="s">
        <v>14</v>
      </c>
      <c r="E5754">
        <v>6</v>
      </c>
      <c r="F5754" t="s">
        <v>14</v>
      </c>
      <c r="G5754">
        <v>0</v>
      </c>
    </row>
    <row r="5755" spans="1:7" x14ac:dyDescent="0.25">
      <c r="A5755">
        <v>15697948</v>
      </c>
      <c r="B5755" s="1">
        <v>0</v>
      </c>
      <c r="C5755">
        <v>2</v>
      </c>
      <c r="D5755" t="s">
        <v>14</v>
      </c>
      <c r="E5755">
        <v>3</v>
      </c>
      <c r="F5755" t="s">
        <v>14</v>
      </c>
      <c r="G5755">
        <v>0</v>
      </c>
    </row>
    <row r="5756" spans="1:7" x14ac:dyDescent="0.25">
      <c r="A5756">
        <v>15608328</v>
      </c>
      <c r="B5756" s="1">
        <v>0</v>
      </c>
      <c r="C5756">
        <v>2</v>
      </c>
      <c r="D5756" t="s">
        <v>2986</v>
      </c>
      <c r="E5756">
        <v>6</v>
      </c>
      <c r="F5756" t="s">
        <v>2986</v>
      </c>
      <c r="G5756">
        <v>0</v>
      </c>
    </row>
    <row r="5757" spans="1:7" x14ac:dyDescent="0.25">
      <c r="A5757">
        <v>15766378</v>
      </c>
      <c r="B5757" s="1">
        <v>106431.97</v>
      </c>
      <c r="C5757">
        <v>2</v>
      </c>
      <c r="D5757" t="s">
        <v>14</v>
      </c>
      <c r="E5757">
        <v>9</v>
      </c>
      <c r="F5757" t="s">
        <v>14</v>
      </c>
      <c r="G5757">
        <v>0</v>
      </c>
    </row>
    <row r="5758" spans="1:7" x14ac:dyDescent="0.25">
      <c r="A5758">
        <v>15600813</v>
      </c>
      <c r="B5758" s="1">
        <v>90305.76</v>
      </c>
      <c r="C5758">
        <v>1</v>
      </c>
      <c r="D5758" t="s">
        <v>14</v>
      </c>
      <c r="E5758">
        <v>9</v>
      </c>
      <c r="F5758" t="s">
        <v>14</v>
      </c>
      <c r="G5758">
        <v>0</v>
      </c>
    </row>
    <row r="5759" spans="1:7" x14ac:dyDescent="0.25">
      <c r="A5759">
        <v>15706217</v>
      </c>
      <c r="B5759" s="1">
        <v>117466.03</v>
      </c>
      <c r="C5759">
        <v>2</v>
      </c>
      <c r="D5759" t="s">
        <v>14</v>
      </c>
      <c r="E5759">
        <v>7</v>
      </c>
      <c r="F5759" t="s">
        <v>14</v>
      </c>
      <c r="G5759">
        <v>0</v>
      </c>
    </row>
    <row r="5760" spans="1:7" x14ac:dyDescent="0.25">
      <c r="A5760">
        <v>15601417</v>
      </c>
      <c r="B5760" s="1">
        <v>148884.47</v>
      </c>
      <c r="C5760">
        <v>2</v>
      </c>
      <c r="D5760" t="s">
        <v>14</v>
      </c>
      <c r="E5760">
        <v>3</v>
      </c>
      <c r="F5760" t="s">
        <v>14</v>
      </c>
      <c r="G5760">
        <v>0</v>
      </c>
    </row>
    <row r="5761" spans="1:7" x14ac:dyDescent="0.25">
      <c r="A5761">
        <v>15610972</v>
      </c>
      <c r="B5761" s="1">
        <v>91115.76</v>
      </c>
      <c r="C5761">
        <v>2</v>
      </c>
      <c r="D5761" t="s">
        <v>2986</v>
      </c>
      <c r="E5761">
        <v>4</v>
      </c>
      <c r="F5761" t="s">
        <v>2986</v>
      </c>
      <c r="G5761">
        <v>1</v>
      </c>
    </row>
    <row r="5762" spans="1:7" x14ac:dyDescent="0.25">
      <c r="A5762">
        <v>15674620</v>
      </c>
      <c r="B5762" s="1">
        <v>77373.87</v>
      </c>
      <c r="C5762">
        <v>2</v>
      </c>
      <c r="D5762" t="s">
        <v>14</v>
      </c>
      <c r="E5762">
        <v>8</v>
      </c>
      <c r="F5762" t="s">
        <v>14</v>
      </c>
      <c r="G5762">
        <v>0</v>
      </c>
    </row>
    <row r="5763" spans="1:7" x14ac:dyDescent="0.25">
      <c r="A5763">
        <v>15785350</v>
      </c>
      <c r="B5763" s="1">
        <v>104744.89</v>
      </c>
      <c r="C5763">
        <v>1</v>
      </c>
      <c r="D5763" t="s">
        <v>2986</v>
      </c>
      <c r="E5763">
        <v>7</v>
      </c>
      <c r="F5763" t="s">
        <v>2986</v>
      </c>
      <c r="G5763">
        <v>0</v>
      </c>
    </row>
    <row r="5764" spans="1:7" x14ac:dyDescent="0.25">
      <c r="A5764">
        <v>15749119</v>
      </c>
      <c r="B5764" s="1">
        <v>0</v>
      </c>
      <c r="C5764">
        <v>2</v>
      </c>
      <c r="D5764" t="s">
        <v>14</v>
      </c>
      <c r="E5764">
        <v>3</v>
      </c>
      <c r="F5764" t="s">
        <v>14</v>
      </c>
      <c r="G5764">
        <v>0</v>
      </c>
    </row>
    <row r="5765" spans="1:7" x14ac:dyDescent="0.25">
      <c r="A5765">
        <v>15756535</v>
      </c>
      <c r="B5765" s="1">
        <v>91538.51</v>
      </c>
      <c r="C5765">
        <v>1</v>
      </c>
      <c r="D5765" t="s">
        <v>14</v>
      </c>
      <c r="E5765">
        <v>5</v>
      </c>
      <c r="F5765" t="s">
        <v>14</v>
      </c>
      <c r="G5765">
        <v>0</v>
      </c>
    </row>
    <row r="5766" spans="1:7" x14ac:dyDescent="0.25">
      <c r="A5766">
        <v>15700965</v>
      </c>
      <c r="B5766" s="1">
        <v>0</v>
      </c>
      <c r="C5766">
        <v>2</v>
      </c>
      <c r="D5766" t="s">
        <v>14</v>
      </c>
      <c r="E5766">
        <v>6</v>
      </c>
      <c r="F5766" t="s">
        <v>14</v>
      </c>
      <c r="G5766">
        <v>0</v>
      </c>
    </row>
    <row r="5767" spans="1:7" x14ac:dyDescent="0.25">
      <c r="A5767">
        <v>15791851</v>
      </c>
      <c r="B5767" s="1">
        <v>185734.75</v>
      </c>
      <c r="C5767">
        <v>1</v>
      </c>
      <c r="D5767" t="s">
        <v>14</v>
      </c>
      <c r="E5767">
        <v>0</v>
      </c>
      <c r="F5767" t="s">
        <v>14</v>
      </c>
      <c r="G5767">
        <v>0</v>
      </c>
    </row>
    <row r="5768" spans="1:7" x14ac:dyDescent="0.25">
      <c r="A5768">
        <v>15717156</v>
      </c>
      <c r="B5768" s="1">
        <v>143396.54</v>
      </c>
      <c r="C5768">
        <v>2</v>
      </c>
      <c r="D5768" t="s">
        <v>14</v>
      </c>
      <c r="E5768">
        <v>3</v>
      </c>
      <c r="F5768" t="s">
        <v>14</v>
      </c>
      <c r="G5768">
        <v>0</v>
      </c>
    </row>
    <row r="5769" spans="1:7" x14ac:dyDescent="0.25">
      <c r="A5769">
        <v>15740846</v>
      </c>
      <c r="B5769" s="1">
        <v>125909.85</v>
      </c>
      <c r="C5769">
        <v>1</v>
      </c>
      <c r="D5769" t="s">
        <v>14</v>
      </c>
      <c r="E5769">
        <v>5</v>
      </c>
      <c r="F5769" t="s">
        <v>14</v>
      </c>
      <c r="G5769">
        <v>0</v>
      </c>
    </row>
    <row r="5770" spans="1:7" x14ac:dyDescent="0.25">
      <c r="A5770">
        <v>15573284</v>
      </c>
      <c r="B5770" s="1">
        <v>0</v>
      </c>
      <c r="C5770">
        <v>2</v>
      </c>
      <c r="D5770" t="s">
        <v>2986</v>
      </c>
      <c r="E5770">
        <v>2</v>
      </c>
      <c r="F5770" t="s">
        <v>2986</v>
      </c>
      <c r="G5770">
        <v>0</v>
      </c>
    </row>
    <row r="5771" spans="1:7" x14ac:dyDescent="0.25">
      <c r="A5771">
        <v>15729083</v>
      </c>
      <c r="B5771" s="1">
        <v>154525.70000000001</v>
      </c>
      <c r="C5771">
        <v>1</v>
      </c>
      <c r="D5771" t="s">
        <v>14</v>
      </c>
      <c r="E5771">
        <v>2</v>
      </c>
      <c r="F5771" t="s">
        <v>14</v>
      </c>
      <c r="G5771">
        <v>0</v>
      </c>
    </row>
    <row r="5772" spans="1:7" x14ac:dyDescent="0.25">
      <c r="A5772">
        <v>15611612</v>
      </c>
      <c r="B5772" s="1">
        <v>0</v>
      </c>
      <c r="C5772">
        <v>1</v>
      </c>
      <c r="D5772" t="s">
        <v>2986</v>
      </c>
      <c r="E5772">
        <v>0</v>
      </c>
      <c r="F5772" t="s">
        <v>2986</v>
      </c>
      <c r="G5772">
        <v>0</v>
      </c>
    </row>
    <row r="5773" spans="1:7" x14ac:dyDescent="0.25">
      <c r="A5773">
        <v>15694381</v>
      </c>
      <c r="B5773" s="1">
        <v>100654.8</v>
      </c>
      <c r="C5773">
        <v>1</v>
      </c>
      <c r="D5773" t="s">
        <v>2986</v>
      </c>
      <c r="E5773">
        <v>8</v>
      </c>
      <c r="F5773" t="s">
        <v>2986</v>
      </c>
      <c r="G5773">
        <v>0</v>
      </c>
    </row>
    <row r="5774" spans="1:7" x14ac:dyDescent="0.25">
      <c r="A5774">
        <v>15651737</v>
      </c>
      <c r="B5774" s="1">
        <v>83325.77</v>
      </c>
      <c r="C5774">
        <v>1</v>
      </c>
      <c r="D5774" t="s">
        <v>14</v>
      </c>
      <c r="E5774">
        <v>1</v>
      </c>
      <c r="F5774" t="s">
        <v>14</v>
      </c>
      <c r="G5774">
        <v>0</v>
      </c>
    </row>
    <row r="5775" spans="1:7" x14ac:dyDescent="0.25">
      <c r="A5775">
        <v>15663168</v>
      </c>
      <c r="B5775" s="1">
        <v>110934.54</v>
      </c>
      <c r="C5775">
        <v>1</v>
      </c>
      <c r="D5775" t="s">
        <v>2986</v>
      </c>
      <c r="E5775">
        <v>8</v>
      </c>
      <c r="F5775" t="s">
        <v>2986</v>
      </c>
      <c r="G5775">
        <v>0</v>
      </c>
    </row>
    <row r="5776" spans="1:7" x14ac:dyDescent="0.25">
      <c r="A5776">
        <v>15643426</v>
      </c>
      <c r="B5776" s="1">
        <v>113680.54</v>
      </c>
      <c r="C5776">
        <v>1</v>
      </c>
      <c r="D5776" t="s">
        <v>2986</v>
      </c>
      <c r="E5776">
        <v>8</v>
      </c>
      <c r="F5776" t="s">
        <v>2986</v>
      </c>
      <c r="G5776">
        <v>0</v>
      </c>
    </row>
    <row r="5777" spans="1:7" x14ac:dyDescent="0.25">
      <c r="A5777">
        <v>15618245</v>
      </c>
      <c r="B5777" s="1">
        <v>117020.08</v>
      </c>
      <c r="C5777">
        <v>2</v>
      </c>
      <c r="D5777" t="s">
        <v>2986</v>
      </c>
      <c r="E5777">
        <v>1</v>
      </c>
      <c r="F5777" t="s">
        <v>2986</v>
      </c>
      <c r="G5777">
        <v>0</v>
      </c>
    </row>
    <row r="5778" spans="1:7" x14ac:dyDescent="0.25">
      <c r="A5778">
        <v>15717527</v>
      </c>
      <c r="B5778" s="1">
        <v>145359.99</v>
      </c>
      <c r="C5778">
        <v>1</v>
      </c>
      <c r="D5778" t="s">
        <v>2986</v>
      </c>
      <c r="E5778">
        <v>9</v>
      </c>
      <c r="F5778" t="s">
        <v>2986</v>
      </c>
      <c r="G5778">
        <v>0</v>
      </c>
    </row>
    <row r="5779" spans="1:7" x14ac:dyDescent="0.25">
      <c r="A5779">
        <v>15793478</v>
      </c>
      <c r="B5779" s="1">
        <v>151391.67999999999</v>
      </c>
      <c r="C5779">
        <v>1</v>
      </c>
      <c r="D5779" t="s">
        <v>2986</v>
      </c>
      <c r="E5779">
        <v>8</v>
      </c>
      <c r="F5779" t="s">
        <v>2986</v>
      </c>
      <c r="G5779">
        <v>1</v>
      </c>
    </row>
    <row r="5780" spans="1:7" x14ac:dyDescent="0.25">
      <c r="A5780">
        <v>15642248</v>
      </c>
      <c r="B5780" s="1">
        <v>123935.35</v>
      </c>
      <c r="C5780">
        <v>1</v>
      </c>
      <c r="D5780" t="s">
        <v>14</v>
      </c>
      <c r="E5780">
        <v>8</v>
      </c>
      <c r="F5780" t="s">
        <v>14</v>
      </c>
      <c r="G5780">
        <v>0</v>
      </c>
    </row>
    <row r="5781" spans="1:7" x14ac:dyDescent="0.25">
      <c r="A5781">
        <v>15640377</v>
      </c>
      <c r="B5781" s="1">
        <v>0</v>
      </c>
      <c r="C5781">
        <v>2</v>
      </c>
      <c r="D5781" t="s">
        <v>2986</v>
      </c>
      <c r="E5781">
        <v>0</v>
      </c>
      <c r="F5781" t="s">
        <v>2986</v>
      </c>
      <c r="G5781">
        <v>0</v>
      </c>
    </row>
    <row r="5782" spans="1:7" x14ac:dyDescent="0.25">
      <c r="A5782">
        <v>15723950</v>
      </c>
      <c r="B5782" s="1">
        <v>70291.02</v>
      </c>
      <c r="C5782">
        <v>1</v>
      </c>
      <c r="D5782" t="s">
        <v>14</v>
      </c>
      <c r="E5782">
        <v>2</v>
      </c>
      <c r="F5782" t="s">
        <v>14</v>
      </c>
      <c r="G5782">
        <v>1</v>
      </c>
    </row>
    <row r="5783" spans="1:7" x14ac:dyDescent="0.25">
      <c r="A5783">
        <v>15590327</v>
      </c>
      <c r="B5783" s="1">
        <v>166031.45000000001</v>
      </c>
      <c r="C5783">
        <v>1</v>
      </c>
      <c r="D5783" t="s">
        <v>2986</v>
      </c>
      <c r="E5783">
        <v>10</v>
      </c>
      <c r="F5783" t="s">
        <v>2986</v>
      </c>
      <c r="G5783">
        <v>0</v>
      </c>
    </row>
    <row r="5784" spans="1:7" x14ac:dyDescent="0.25">
      <c r="A5784">
        <v>15706199</v>
      </c>
      <c r="B5784" s="1">
        <v>96643.32</v>
      </c>
      <c r="C5784">
        <v>1</v>
      </c>
      <c r="D5784" t="s">
        <v>2986</v>
      </c>
      <c r="E5784">
        <v>6</v>
      </c>
      <c r="F5784" t="s">
        <v>2986</v>
      </c>
      <c r="G5784">
        <v>0</v>
      </c>
    </row>
    <row r="5785" spans="1:7" x14ac:dyDescent="0.25">
      <c r="A5785">
        <v>15671514</v>
      </c>
      <c r="B5785" s="1">
        <v>0</v>
      </c>
      <c r="C5785">
        <v>2</v>
      </c>
      <c r="D5785" t="s">
        <v>14</v>
      </c>
      <c r="E5785">
        <v>8</v>
      </c>
      <c r="F5785" t="s">
        <v>14</v>
      </c>
      <c r="G5785">
        <v>0</v>
      </c>
    </row>
    <row r="5786" spans="1:7" x14ac:dyDescent="0.25">
      <c r="A5786">
        <v>15727041</v>
      </c>
      <c r="B5786" s="1">
        <v>0</v>
      </c>
      <c r="C5786">
        <v>2</v>
      </c>
      <c r="D5786" t="s">
        <v>14</v>
      </c>
      <c r="E5786">
        <v>7</v>
      </c>
      <c r="F5786" t="s">
        <v>14</v>
      </c>
      <c r="G5786">
        <v>0</v>
      </c>
    </row>
    <row r="5787" spans="1:7" x14ac:dyDescent="0.25">
      <c r="A5787">
        <v>15738063</v>
      </c>
      <c r="B5787" s="1">
        <v>0</v>
      </c>
      <c r="C5787">
        <v>2</v>
      </c>
      <c r="D5787" t="s">
        <v>14</v>
      </c>
      <c r="E5787">
        <v>2</v>
      </c>
      <c r="F5787" t="s">
        <v>14</v>
      </c>
      <c r="G5787">
        <v>0</v>
      </c>
    </row>
    <row r="5788" spans="1:7" x14ac:dyDescent="0.25">
      <c r="A5788">
        <v>15711733</v>
      </c>
      <c r="B5788" s="1">
        <v>0</v>
      </c>
      <c r="C5788">
        <v>2</v>
      </c>
      <c r="D5788" t="s">
        <v>14</v>
      </c>
      <c r="E5788">
        <v>4</v>
      </c>
      <c r="F5788" t="s">
        <v>14</v>
      </c>
      <c r="G5788">
        <v>0</v>
      </c>
    </row>
    <row r="5789" spans="1:7" x14ac:dyDescent="0.25">
      <c r="A5789">
        <v>15652320</v>
      </c>
      <c r="B5789" s="1">
        <v>0</v>
      </c>
      <c r="C5789">
        <v>2</v>
      </c>
      <c r="D5789" t="s">
        <v>2986</v>
      </c>
      <c r="E5789">
        <v>5</v>
      </c>
      <c r="F5789" t="s">
        <v>2986</v>
      </c>
      <c r="G5789">
        <v>0</v>
      </c>
    </row>
    <row r="5790" spans="1:7" x14ac:dyDescent="0.25">
      <c r="A5790">
        <v>15634180</v>
      </c>
      <c r="B5790" s="1">
        <v>97268.1</v>
      </c>
      <c r="C5790">
        <v>2</v>
      </c>
      <c r="D5790" t="s">
        <v>2986</v>
      </c>
      <c r="E5790">
        <v>4</v>
      </c>
      <c r="F5790" t="s">
        <v>2986</v>
      </c>
      <c r="G5790">
        <v>0</v>
      </c>
    </row>
    <row r="5791" spans="1:7" x14ac:dyDescent="0.25">
      <c r="A5791">
        <v>15694566</v>
      </c>
      <c r="B5791" s="1">
        <v>0</v>
      </c>
      <c r="C5791">
        <v>2</v>
      </c>
      <c r="D5791" t="s">
        <v>2986</v>
      </c>
      <c r="E5791">
        <v>10</v>
      </c>
      <c r="F5791" t="s">
        <v>2986</v>
      </c>
      <c r="G5791">
        <v>1</v>
      </c>
    </row>
    <row r="5792" spans="1:7" x14ac:dyDescent="0.25">
      <c r="A5792">
        <v>15726103</v>
      </c>
      <c r="B5792" s="1">
        <v>76296.81</v>
      </c>
      <c r="C5792">
        <v>1</v>
      </c>
      <c r="D5792" t="s">
        <v>2986</v>
      </c>
      <c r="E5792">
        <v>1</v>
      </c>
      <c r="F5792" t="s">
        <v>2986</v>
      </c>
      <c r="G5792">
        <v>1</v>
      </c>
    </row>
    <row r="5793" spans="1:7" x14ac:dyDescent="0.25">
      <c r="A5793">
        <v>15646351</v>
      </c>
      <c r="B5793" s="1">
        <v>0</v>
      </c>
      <c r="C5793">
        <v>2</v>
      </c>
      <c r="D5793" t="s">
        <v>2986</v>
      </c>
      <c r="E5793">
        <v>7</v>
      </c>
      <c r="F5793" t="s">
        <v>2986</v>
      </c>
      <c r="G5793">
        <v>0</v>
      </c>
    </row>
    <row r="5794" spans="1:7" x14ac:dyDescent="0.25">
      <c r="A5794">
        <v>15730044</v>
      </c>
      <c r="B5794" s="1">
        <v>64497.94</v>
      </c>
      <c r="C5794">
        <v>3</v>
      </c>
      <c r="D5794" t="s">
        <v>14</v>
      </c>
      <c r="E5794">
        <v>6</v>
      </c>
      <c r="F5794" t="s">
        <v>14</v>
      </c>
      <c r="G5794">
        <v>1</v>
      </c>
    </row>
    <row r="5795" spans="1:7" x14ac:dyDescent="0.25">
      <c r="A5795">
        <v>15795186</v>
      </c>
      <c r="B5795" s="1">
        <v>0</v>
      </c>
      <c r="C5795">
        <v>1</v>
      </c>
      <c r="D5795" t="s">
        <v>2986</v>
      </c>
      <c r="E5795">
        <v>5</v>
      </c>
      <c r="F5795" t="s">
        <v>2986</v>
      </c>
      <c r="G5795">
        <v>0</v>
      </c>
    </row>
    <row r="5796" spans="1:7" x14ac:dyDescent="0.25">
      <c r="A5796">
        <v>15784890</v>
      </c>
      <c r="B5796" s="1">
        <v>0</v>
      </c>
      <c r="C5796">
        <v>2</v>
      </c>
      <c r="D5796" t="s">
        <v>2986</v>
      </c>
      <c r="E5796">
        <v>8</v>
      </c>
      <c r="F5796" t="s">
        <v>2986</v>
      </c>
      <c r="G5796">
        <v>0</v>
      </c>
    </row>
    <row r="5797" spans="1:7" x14ac:dyDescent="0.25">
      <c r="A5797">
        <v>15694125</v>
      </c>
      <c r="B5797" s="1">
        <v>0</v>
      </c>
      <c r="C5797">
        <v>2</v>
      </c>
      <c r="D5797" t="s">
        <v>14</v>
      </c>
      <c r="E5797">
        <v>5</v>
      </c>
      <c r="F5797" t="s">
        <v>14</v>
      </c>
      <c r="G5797">
        <v>0</v>
      </c>
    </row>
    <row r="5798" spans="1:7" x14ac:dyDescent="0.25">
      <c r="A5798">
        <v>15565891</v>
      </c>
      <c r="B5798" s="1">
        <v>0</v>
      </c>
      <c r="C5798">
        <v>2</v>
      </c>
      <c r="D5798" t="s">
        <v>2986</v>
      </c>
      <c r="E5798">
        <v>8</v>
      </c>
      <c r="F5798" t="s">
        <v>2986</v>
      </c>
      <c r="G5798">
        <v>0</v>
      </c>
    </row>
    <row r="5799" spans="1:7" x14ac:dyDescent="0.25">
      <c r="A5799">
        <v>15674254</v>
      </c>
      <c r="B5799" s="1">
        <v>0</v>
      </c>
      <c r="C5799">
        <v>2</v>
      </c>
      <c r="D5799" t="s">
        <v>14</v>
      </c>
      <c r="E5799">
        <v>4</v>
      </c>
      <c r="F5799" t="s">
        <v>14</v>
      </c>
      <c r="G5799">
        <v>0</v>
      </c>
    </row>
    <row r="5800" spans="1:7" x14ac:dyDescent="0.25">
      <c r="A5800">
        <v>15775206</v>
      </c>
      <c r="B5800" s="1">
        <v>0</v>
      </c>
      <c r="C5800">
        <v>2</v>
      </c>
      <c r="D5800" t="s">
        <v>2986</v>
      </c>
      <c r="E5800">
        <v>10</v>
      </c>
      <c r="F5800" t="s">
        <v>2986</v>
      </c>
      <c r="G5800">
        <v>0</v>
      </c>
    </row>
    <row r="5801" spans="1:7" x14ac:dyDescent="0.25">
      <c r="A5801">
        <v>15797627</v>
      </c>
      <c r="B5801" s="1">
        <v>134249.70000000001</v>
      </c>
      <c r="C5801">
        <v>1</v>
      </c>
      <c r="D5801" t="s">
        <v>14</v>
      </c>
      <c r="E5801">
        <v>0</v>
      </c>
      <c r="F5801" t="s">
        <v>14</v>
      </c>
      <c r="G5801">
        <v>0</v>
      </c>
    </row>
    <row r="5802" spans="1:7" x14ac:dyDescent="0.25">
      <c r="A5802">
        <v>15649853</v>
      </c>
      <c r="B5802" s="1">
        <v>0</v>
      </c>
      <c r="C5802">
        <v>1</v>
      </c>
      <c r="D5802" t="s">
        <v>14</v>
      </c>
      <c r="E5802">
        <v>3</v>
      </c>
      <c r="F5802" t="s">
        <v>14</v>
      </c>
      <c r="G5802">
        <v>1</v>
      </c>
    </row>
    <row r="5803" spans="1:7" x14ac:dyDescent="0.25">
      <c r="A5803">
        <v>15610379</v>
      </c>
      <c r="B5803" s="1">
        <v>105443.68</v>
      </c>
      <c r="C5803">
        <v>1</v>
      </c>
      <c r="D5803" t="s">
        <v>14</v>
      </c>
      <c r="E5803">
        <v>9</v>
      </c>
      <c r="F5803" t="s">
        <v>14</v>
      </c>
      <c r="G5803">
        <v>0</v>
      </c>
    </row>
    <row r="5804" spans="1:7" x14ac:dyDescent="0.25">
      <c r="A5804">
        <v>15659800</v>
      </c>
      <c r="B5804" s="1">
        <v>0</v>
      </c>
      <c r="C5804">
        <v>1</v>
      </c>
      <c r="D5804" t="s">
        <v>14</v>
      </c>
      <c r="E5804">
        <v>1</v>
      </c>
      <c r="F5804" t="s">
        <v>14</v>
      </c>
      <c r="G5804">
        <v>1</v>
      </c>
    </row>
    <row r="5805" spans="1:7" x14ac:dyDescent="0.25">
      <c r="A5805">
        <v>15716236</v>
      </c>
      <c r="B5805" s="1">
        <v>0</v>
      </c>
      <c r="C5805">
        <v>2</v>
      </c>
      <c r="D5805" t="s">
        <v>2986</v>
      </c>
      <c r="E5805">
        <v>10</v>
      </c>
      <c r="F5805" t="s">
        <v>2986</v>
      </c>
      <c r="G5805">
        <v>0</v>
      </c>
    </row>
    <row r="5806" spans="1:7" x14ac:dyDescent="0.25">
      <c r="A5806">
        <v>15672053</v>
      </c>
      <c r="B5806" s="1">
        <v>0</v>
      </c>
      <c r="C5806">
        <v>2</v>
      </c>
      <c r="D5806" t="s">
        <v>2986</v>
      </c>
      <c r="E5806">
        <v>2</v>
      </c>
      <c r="F5806" t="s">
        <v>2986</v>
      </c>
      <c r="G5806">
        <v>0</v>
      </c>
    </row>
    <row r="5807" spans="1:7" x14ac:dyDescent="0.25">
      <c r="A5807">
        <v>15663933</v>
      </c>
      <c r="B5807" s="1">
        <v>86147.46</v>
      </c>
      <c r="C5807">
        <v>2</v>
      </c>
      <c r="D5807" t="s">
        <v>2986</v>
      </c>
      <c r="E5807">
        <v>5</v>
      </c>
      <c r="F5807" t="s">
        <v>2986</v>
      </c>
      <c r="G5807">
        <v>1</v>
      </c>
    </row>
    <row r="5808" spans="1:7" x14ac:dyDescent="0.25">
      <c r="A5808">
        <v>15814236</v>
      </c>
      <c r="B5808" s="1">
        <v>96939.06</v>
      </c>
      <c r="C5808">
        <v>1</v>
      </c>
      <c r="D5808" t="s">
        <v>14</v>
      </c>
      <c r="E5808">
        <v>1</v>
      </c>
      <c r="F5808" t="s">
        <v>14</v>
      </c>
      <c r="G5808">
        <v>0</v>
      </c>
    </row>
    <row r="5809" spans="1:7" x14ac:dyDescent="0.25">
      <c r="A5809">
        <v>15583597</v>
      </c>
      <c r="B5809" s="1">
        <v>106758.6</v>
      </c>
      <c r="C5809">
        <v>1</v>
      </c>
      <c r="D5809" t="s">
        <v>14</v>
      </c>
      <c r="E5809">
        <v>1</v>
      </c>
      <c r="F5809" t="s">
        <v>14</v>
      </c>
      <c r="G5809">
        <v>0</v>
      </c>
    </row>
    <row r="5810" spans="1:7" x14ac:dyDescent="0.25">
      <c r="A5810">
        <v>15607395</v>
      </c>
      <c r="B5810" s="1">
        <v>112528.65</v>
      </c>
      <c r="C5810">
        <v>2</v>
      </c>
      <c r="D5810" t="s">
        <v>2986</v>
      </c>
      <c r="E5810">
        <v>9</v>
      </c>
      <c r="F5810" t="s">
        <v>2986</v>
      </c>
      <c r="G5810">
        <v>0</v>
      </c>
    </row>
    <row r="5811" spans="1:7" x14ac:dyDescent="0.25">
      <c r="A5811">
        <v>15694556</v>
      </c>
      <c r="B5811" s="1">
        <v>116563.58</v>
      </c>
      <c r="C5811">
        <v>1</v>
      </c>
      <c r="D5811" t="s">
        <v>2986</v>
      </c>
      <c r="E5811">
        <v>2</v>
      </c>
      <c r="F5811" t="s">
        <v>2986</v>
      </c>
      <c r="G5811">
        <v>1</v>
      </c>
    </row>
    <row r="5812" spans="1:7" x14ac:dyDescent="0.25">
      <c r="A5812">
        <v>15744109</v>
      </c>
      <c r="B5812" s="1">
        <v>0</v>
      </c>
      <c r="C5812">
        <v>1</v>
      </c>
      <c r="D5812" t="s">
        <v>14</v>
      </c>
      <c r="E5812">
        <v>4</v>
      </c>
      <c r="F5812" t="s">
        <v>14</v>
      </c>
      <c r="G5812">
        <v>0</v>
      </c>
    </row>
    <row r="5813" spans="1:7" x14ac:dyDescent="0.25">
      <c r="A5813">
        <v>15800688</v>
      </c>
      <c r="B5813" s="1">
        <v>0</v>
      </c>
      <c r="C5813">
        <v>2</v>
      </c>
      <c r="D5813" t="s">
        <v>2986</v>
      </c>
      <c r="E5813">
        <v>7</v>
      </c>
      <c r="F5813" t="s">
        <v>2986</v>
      </c>
      <c r="G5813">
        <v>0</v>
      </c>
    </row>
    <row r="5814" spans="1:7" x14ac:dyDescent="0.25">
      <c r="A5814">
        <v>15810878</v>
      </c>
      <c r="B5814" s="1">
        <v>141786.78</v>
      </c>
      <c r="C5814">
        <v>1</v>
      </c>
      <c r="D5814" t="s">
        <v>14</v>
      </c>
      <c r="E5814">
        <v>6</v>
      </c>
      <c r="F5814" t="s">
        <v>14</v>
      </c>
      <c r="G5814">
        <v>0</v>
      </c>
    </row>
    <row r="5815" spans="1:7" x14ac:dyDescent="0.25">
      <c r="A5815">
        <v>15587835</v>
      </c>
      <c r="B5815" s="1">
        <v>136416.82</v>
      </c>
      <c r="C5815">
        <v>1</v>
      </c>
      <c r="D5815" t="s">
        <v>14</v>
      </c>
      <c r="E5815">
        <v>3</v>
      </c>
      <c r="F5815" t="s">
        <v>14</v>
      </c>
      <c r="G5815">
        <v>0</v>
      </c>
    </row>
    <row r="5816" spans="1:7" x14ac:dyDescent="0.25">
      <c r="A5816">
        <v>15763515</v>
      </c>
      <c r="B5816" s="1">
        <v>0</v>
      </c>
      <c r="C5816">
        <v>2</v>
      </c>
      <c r="D5816" t="s">
        <v>2986</v>
      </c>
      <c r="E5816">
        <v>5</v>
      </c>
      <c r="F5816" t="s">
        <v>2986</v>
      </c>
      <c r="G5816">
        <v>0</v>
      </c>
    </row>
    <row r="5817" spans="1:7" x14ac:dyDescent="0.25">
      <c r="A5817">
        <v>15725882</v>
      </c>
      <c r="B5817" s="1">
        <v>133245.51999999999</v>
      </c>
      <c r="C5817">
        <v>2</v>
      </c>
      <c r="D5817" t="s">
        <v>14</v>
      </c>
      <c r="E5817">
        <v>1</v>
      </c>
      <c r="F5817" t="s">
        <v>14</v>
      </c>
      <c r="G5817">
        <v>0</v>
      </c>
    </row>
    <row r="5818" spans="1:7" x14ac:dyDescent="0.25">
      <c r="A5818">
        <v>15788022</v>
      </c>
      <c r="B5818" s="1">
        <v>90757.64</v>
      </c>
      <c r="C5818">
        <v>2</v>
      </c>
      <c r="D5818" t="s">
        <v>14</v>
      </c>
      <c r="E5818">
        <v>4</v>
      </c>
      <c r="F5818" t="s">
        <v>14</v>
      </c>
      <c r="G5818">
        <v>0</v>
      </c>
    </row>
    <row r="5819" spans="1:7" x14ac:dyDescent="0.25">
      <c r="A5819">
        <v>15663917</v>
      </c>
      <c r="B5819" s="1">
        <v>92350.36</v>
      </c>
      <c r="C5819">
        <v>1</v>
      </c>
      <c r="D5819" t="s">
        <v>14</v>
      </c>
      <c r="E5819">
        <v>1</v>
      </c>
      <c r="F5819" t="s">
        <v>14</v>
      </c>
      <c r="G5819">
        <v>0</v>
      </c>
    </row>
    <row r="5820" spans="1:7" x14ac:dyDescent="0.25">
      <c r="A5820">
        <v>15656865</v>
      </c>
      <c r="B5820" s="1">
        <v>78778.490000000005</v>
      </c>
      <c r="C5820">
        <v>1</v>
      </c>
      <c r="D5820" t="s">
        <v>14</v>
      </c>
      <c r="E5820">
        <v>9</v>
      </c>
      <c r="F5820" t="s">
        <v>14</v>
      </c>
      <c r="G5820">
        <v>0</v>
      </c>
    </row>
    <row r="5821" spans="1:7" x14ac:dyDescent="0.25">
      <c r="A5821">
        <v>15667971</v>
      </c>
      <c r="B5821" s="1">
        <v>102143.93</v>
      </c>
      <c r="C5821">
        <v>2</v>
      </c>
      <c r="D5821" t="s">
        <v>14</v>
      </c>
      <c r="E5821">
        <v>6</v>
      </c>
      <c r="F5821" t="s">
        <v>14</v>
      </c>
      <c r="G5821">
        <v>0</v>
      </c>
    </row>
    <row r="5822" spans="1:7" x14ac:dyDescent="0.25">
      <c r="A5822">
        <v>15800366</v>
      </c>
      <c r="B5822" s="1">
        <v>0</v>
      </c>
      <c r="C5822">
        <v>1</v>
      </c>
      <c r="D5822" t="s">
        <v>14</v>
      </c>
      <c r="E5822">
        <v>5</v>
      </c>
      <c r="F5822" t="s">
        <v>14</v>
      </c>
      <c r="G5822">
        <v>0</v>
      </c>
    </row>
    <row r="5823" spans="1:7" x14ac:dyDescent="0.25">
      <c r="A5823">
        <v>15717231</v>
      </c>
      <c r="B5823" s="1">
        <v>98459.6</v>
      </c>
      <c r="C5823">
        <v>1</v>
      </c>
      <c r="D5823" t="s">
        <v>2986</v>
      </c>
      <c r="E5823">
        <v>4</v>
      </c>
      <c r="F5823" t="s">
        <v>2986</v>
      </c>
      <c r="G5823">
        <v>0</v>
      </c>
    </row>
    <row r="5824" spans="1:7" x14ac:dyDescent="0.25">
      <c r="A5824">
        <v>15643188</v>
      </c>
      <c r="B5824" s="1">
        <v>114603.76</v>
      </c>
      <c r="C5824">
        <v>2</v>
      </c>
      <c r="D5824" t="s">
        <v>2986</v>
      </c>
      <c r="E5824">
        <v>7</v>
      </c>
      <c r="F5824" t="s">
        <v>2986</v>
      </c>
      <c r="G5824">
        <v>1</v>
      </c>
    </row>
    <row r="5825" spans="1:7" x14ac:dyDescent="0.25">
      <c r="A5825">
        <v>15671351</v>
      </c>
      <c r="B5825" s="1">
        <v>0</v>
      </c>
      <c r="C5825">
        <v>2</v>
      </c>
      <c r="D5825" t="s">
        <v>2986</v>
      </c>
      <c r="E5825">
        <v>2</v>
      </c>
      <c r="F5825" t="s">
        <v>2986</v>
      </c>
      <c r="G5825">
        <v>0</v>
      </c>
    </row>
    <row r="5826" spans="1:7" x14ac:dyDescent="0.25">
      <c r="A5826">
        <v>15573628</v>
      </c>
      <c r="B5826" s="1">
        <v>148074.79</v>
      </c>
      <c r="C5826">
        <v>1</v>
      </c>
      <c r="D5826" t="s">
        <v>2986</v>
      </c>
      <c r="E5826">
        <v>7</v>
      </c>
      <c r="F5826" t="s">
        <v>2986</v>
      </c>
      <c r="G5826">
        <v>1</v>
      </c>
    </row>
    <row r="5827" spans="1:7" x14ac:dyDescent="0.25">
      <c r="A5827">
        <v>15698953</v>
      </c>
      <c r="B5827" s="1">
        <v>0</v>
      </c>
      <c r="C5827">
        <v>3</v>
      </c>
      <c r="D5827" t="s">
        <v>14</v>
      </c>
      <c r="E5827">
        <v>1</v>
      </c>
      <c r="F5827" t="s">
        <v>14</v>
      </c>
      <c r="G5827">
        <v>1</v>
      </c>
    </row>
    <row r="5828" spans="1:7" x14ac:dyDescent="0.25">
      <c r="A5828">
        <v>15753888</v>
      </c>
      <c r="B5828" s="1">
        <v>108004.64</v>
      </c>
      <c r="C5828">
        <v>1</v>
      </c>
      <c r="D5828" t="s">
        <v>14</v>
      </c>
      <c r="E5828">
        <v>8</v>
      </c>
      <c r="F5828" t="s">
        <v>14</v>
      </c>
      <c r="G5828">
        <v>1</v>
      </c>
    </row>
    <row r="5829" spans="1:7" x14ac:dyDescent="0.25">
      <c r="A5829">
        <v>15737961</v>
      </c>
      <c r="B5829" s="1">
        <v>107712.57</v>
      </c>
      <c r="C5829">
        <v>2</v>
      </c>
      <c r="D5829" t="s">
        <v>14</v>
      </c>
      <c r="E5829">
        <v>0</v>
      </c>
      <c r="F5829" t="s">
        <v>14</v>
      </c>
      <c r="G5829">
        <v>0</v>
      </c>
    </row>
    <row r="5830" spans="1:7" x14ac:dyDescent="0.25">
      <c r="A5830">
        <v>15801701</v>
      </c>
      <c r="B5830" s="1">
        <v>0</v>
      </c>
      <c r="C5830">
        <v>2</v>
      </c>
      <c r="D5830" t="s">
        <v>14</v>
      </c>
      <c r="E5830">
        <v>9</v>
      </c>
      <c r="F5830" t="s">
        <v>14</v>
      </c>
      <c r="G5830">
        <v>0</v>
      </c>
    </row>
    <row r="5831" spans="1:7" x14ac:dyDescent="0.25">
      <c r="A5831">
        <v>15684419</v>
      </c>
      <c r="B5831" s="1">
        <v>0</v>
      </c>
      <c r="C5831">
        <v>3</v>
      </c>
      <c r="D5831" t="s">
        <v>2986</v>
      </c>
      <c r="E5831">
        <v>8</v>
      </c>
      <c r="F5831" t="s">
        <v>2986</v>
      </c>
      <c r="G5831">
        <v>0</v>
      </c>
    </row>
    <row r="5832" spans="1:7" x14ac:dyDescent="0.25">
      <c r="A5832">
        <v>15794266</v>
      </c>
      <c r="B5832" s="1">
        <v>145303.51999999999</v>
      </c>
      <c r="C5832">
        <v>1</v>
      </c>
      <c r="D5832" t="s">
        <v>2986</v>
      </c>
      <c r="E5832">
        <v>9</v>
      </c>
      <c r="F5832" t="s">
        <v>2986</v>
      </c>
      <c r="G5832">
        <v>0</v>
      </c>
    </row>
    <row r="5833" spans="1:7" x14ac:dyDescent="0.25">
      <c r="A5833">
        <v>15810711</v>
      </c>
      <c r="B5833" s="1">
        <v>138476.41</v>
      </c>
      <c r="C5833">
        <v>2</v>
      </c>
      <c r="D5833" t="s">
        <v>14</v>
      </c>
      <c r="E5833">
        <v>4</v>
      </c>
      <c r="F5833" t="s">
        <v>14</v>
      </c>
      <c r="G5833">
        <v>0</v>
      </c>
    </row>
    <row r="5834" spans="1:7" x14ac:dyDescent="0.25">
      <c r="A5834">
        <v>15771270</v>
      </c>
      <c r="B5834" s="1">
        <v>127471.56</v>
      </c>
      <c r="C5834">
        <v>1</v>
      </c>
      <c r="D5834" t="s">
        <v>14</v>
      </c>
      <c r="E5834">
        <v>8</v>
      </c>
      <c r="F5834" t="s">
        <v>14</v>
      </c>
      <c r="G5834">
        <v>1</v>
      </c>
    </row>
    <row r="5835" spans="1:7" x14ac:dyDescent="0.25">
      <c r="A5835">
        <v>15607786</v>
      </c>
      <c r="B5835" s="1">
        <v>156551.63</v>
      </c>
      <c r="C5835">
        <v>1</v>
      </c>
      <c r="D5835" t="s">
        <v>14</v>
      </c>
      <c r="E5835">
        <v>6</v>
      </c>
      <c r="F5835" t="s">
        <v>14</v>
      </c>
      <c r="G5835">
        <v>0</v>
      </c>
    </row>
    <row r="5836" spans="1:7" x14ac:dyDescent="0.25">
      <c r="A5836">
        <v>15624519</v>
      </c>
      <c r="B5836" s="1">
        <v>97092.87</v>
      </c>
      <c r="C5836">
        <v>1</v>
      </c>
      <c r="D5836" t="s">
        <v>2986</v>
      </c>
      <c r="E5836">
        <v>9</v>
      </c>
      <c r="F5836" t="s">
        <v>2986</v>
      </c>
      <c r="G5836">
        <v>1</v>
      </c>
    </row>
    <row r="5837" spans="1:7" x14ac:dyDescent="0.25">
      <c r="A5837">
        <v>15799910</v>
      </c>
      <c r="B5837" s="1">
        <v>0</v>
      </c>
      <c r="C5837">
        <v>2</v>
      </c>
      <c r="D5837" t="s">
        <v>2986</v>
      </c>
      <c r="E5837">
        <v>2</v>
      </c>
      <c r="F5837" t="s">
        <v>2986</v>
      </c>
      <c r="G5837">
        <v>1</v>
      </c>
    </row>
    <row r="5838" spans="1:7" x14ac:dyDescent="0.25">
      <c r="A5838">
        <v>15602479</v>
      </c>
      <c r="B5838" s="1">
        <v>129312.79</v>
      </c>
      <c r="C5838">
        <v>1</v>
      </c>
      <c r="D5838" t="s">
        <v>14</v>
      </c>
      <c r="E5838">
        <v>5</v>
      </c>
      <c r="F5838" t="s">
        <v>14</v>
      </c>
      <c r="G5838">
        <v>0</v>
      </c>
    </row>
    <row r="5839" spans="1:7" x14ac:dyDescent="0.25">
      <c r="A5839">
        <v>15617419</v>
      </c>
      <c r="B5839" s="1">
        <v>100315.1</v>
      </c>
      <c r="C5839">
        <v>2</v>
      </c>
      <c r="D5839" t="s">
        <v>14</v>
      </c>
      <c r="E5839">
        <v>10</v>
      </c>
      <c r="F5839" t="s">
        <v>14</v>
      </c>
      <c r="G5839">
        <v>0</v>
      </c>
    </row>
    <row r="5840" spans="1:7" x14ac:dyDescent="0.25">
      <c r="A5840">
        <v>15657603</v>
      </c>
      <c r="B5840" s="1">
        <v>81684.97</v>
      </c>
      <c r="C5840">
        <v>1</v>
      </c>
      <c r="D5840" t="s">
        <v>2986</v>
      </c>
      <c r="E5840">
        <v>6</v>
      </c>
      <c r="F5840" t="s">
        <v>2986</v>
      </c>
      <c r="G5840">
        <v>0</v>
      </c>
    </row>
    <row r="5841" spans="1:7" x14ac:dyDescent="0.25">
      <c r="A5841">
        <v>15570379</v>
      </c>
      <c r="B5841" s="1">
        <v>88827.53</v>
      </c>
      <c r="C5841">
        <v>1</v>
      </c>
      <c r="D5841" t="s">
        <v>2986</v>
      </c>
      <c r="E5841">
        <v>3</v>
      </c>
      <c r="F5841" t="s">
        <v>2986</v>
      </c>
      <c r="G5841">
        <v>1</v>
      </c>
    </row>
    <row r="5842" spans="1:7" x14ac:dyDescent="0.25">
      <c r="A5842">
        <v>15772996</v>
      </c>
      <c r="B5842" s="1">
        <v>152092.44</v>
      </c>
      <c r="C5842">
        <v>2</v>
      </c>
      <c r="D5842" t="s">
        <v>14</v>
      </c>
      <c r="E5842">
        <v>0</v>
      </c>
      <c r="F5842" t="s">
        <v>14</v>
      </c>
      <c r="G5842">
        <v>0</v>
      </c>
    </row>
    <row r="5843" spans="1:7" x14ac:dyDescent="0.25">
      <c r="A5843">
        <v>15729574</v>
      </c>
      <c r="B5843" s="1">
        <v>0</v>
      </c>
      <c r="C5843">
        <v>2</v>
      </c>
      <c r="D5843" t="s">
        <v>14</v>
      </c>
      <c r="E5843">
        <v>4</v>
      </c>
      <c r="F5843" t="s">
        <v>14</v>
      </c>
      <c r="G5843">
        <v>0</v>
      </c>
    </row>
    <row r="5844" spans="1:7" x14ac:dyDescent="0.25">
      <c r="A5844">
        <v>15737267</v>
      </c>
      <c r="B5844" s="1">
        <v>0</v>
      </c>
      <c r="C5844">
        <v>1</v>
      </c>
      <c r="D5844" t="s">
        <v>2986</v>
      </c>
      <c r="E5844">
        <v>1</v>
      </c>
      <c r="F5844" t="s">
        <v>2986</v>
      </c>
      <c r="G5844">
        <v>1</v>
      </c>
    </row>
    <row r="5845" spans="1:7" x14ac:dyDescent="0.25">
      <c r="A5845">
        <v>15799128</v>
      </c>
      <c r="B5845" s="1">
        <v>102406.76</v>
      </c>
      <c r="C5845">
        <v>1</v>
      </c>
      <c r="D5845" t="s">
        <v>14</v>
      </c>
      <c r="E5845">
        <v>9</v>
      </c>
      <c r="F5845" t="s">
        <v>14</v>
      </c>
      <c r="G5845">
        <v>0</v>
      </c>
    </row>
    <row r="5846" spans="1:7" x14ac:dyDescent="0.25">
      <c r="A5846">
        <v>15813327</v>
      </c>
      <c r="B5846" s="1">
        <v>109130.96</v>
      </c>
      <c r="C5846">
        <v>2</v>
      </c>
      <c r="D5846" t="s">
        <v>14</v>
      </c>
      <c r="E5846">
        <v>4</v>
      </c>
      <c r="F5846" t="s">
        <v>14</v>
      </c>
      <c r="G5846">
        <v>0</v>
      </c>
    </row>
    <row r="5847" spans="1:7" x14ac:dyDescent="0.25">
      <c r="A5847">
        <v>15711921</v>
      </c>
      <c r="B5847" s="1">
        <v>0</v>
      </c>
      <c r="C5847">
        <v>2</v>
      </c>
      <c r="D5847" t="s">
        <v>14</v>
      </c>
      <c r="E5847">
        <v>5</v>
      </c>
      <c r="F5847" t="s">
        <v>14</v>
      </c>
      <c r="G5847">
        <v>0</v>
      </c>
    </row>
    <row r="5848" spans="1:7" x14ac:dyDescent="0.25">
      <c r="A5848">
        <v>15654300</v>
      </c>
      <c r="B5848" s="1">
        <v>75242.28</v>
      </c>
      <c r="C5848">
        <v>1</v>
      </c>
      <c r="D5848" t="s">
        <v>14</v>
      </c>
      <c r="E5848">
        <v>9</v>
      </c>
      <c r="F5848" t="s">
        <v>14</v>
      </c>
      <c r="G5848">
        <v>0</v>
      </c>
    </row>
    <row r="5849" spans="1:7" x14ac:dyDescent="0.25">
      <c r="A5849">
        <v>15569945</v>
      </c>
      <c r="B5849" s="1">
        <v>0</v>
      </c>
      <c r="C5849">
        <v>2</v>
      </c>
      <c r="D5849" t="s">
        <v>2986</v>
      </c>
      <c r="E5849">
        <v>1</v>
      </c>
      <c r="F5849" t="s">
        <v>2986</v>
      </c>
      <c r="G5849">
        <v>0</v>
      </c>
    </row>
    <row r="5850" spans="1:7" x14ac:dyDescent="0.25">
      <c r="A5850">
        <v>15569666</v>
      </c>
      <c r="B5850" s="1">
        <v>0</v>
      </c>
      <c r="C5850">
        <v>1</v>
      </c>
      <c r="D5850" t="s">
        <v>2986</v>
      </c>
      <c r="E5850">
        <v>4</v>
      </c>
      <c r="F5850" t="s">
        <v>2986</v>
      </c>
      <c r="G5850">
        <v>1</v>
      </c>
    </row>
    <row r="5851" spans="1:7" x14ac:dyDescent="0.25">
      <c r="A5851">
        <v>15681887</v>
      </c>
      <c r="B5851" s="1">
        <v>129142.54</v>
      </c>
      <c r="C5851">
        <v>2</v>
      </c>
      <c r="D5851" t="s">
        <v>14</v>
      </c>
      <c r="E5851">
        <v>0</v>
      </c>
      <c r="F5851" t="s">
        <v>14</v>
      </c>
      <c r="G5851">
        <v>0</v>
      </c>
    </row>
    <row r="5852" spans="1:7" x14ac:dyDescent="0.25">
      <c r="A5852">
        <v>15608873</v>
      </c>
      <c r="B5852" s="1">
        <v>0</v>
      </c>
      <c r="C5852">
        <v>1</v>
      </c>
      <c r="D5852" t="s">
        <v>2986</v>
      </c>
      <c r="E5852">
        <v>2</v>
      </c>
      <c r="F5852" t="s">
        <v>2986</v>
      </c>
      <c r="G5852">
        <v>0</v>
      </c>
    </row>
    <row r="5853" spans="1:7" x14ac:dyDescent="0.25">
      <c r="A5853">
        <v>15762091</v>
      </c>
      <c r="B5853" s="1">
        <v>139129.92000000001</v>
      </c>
      <c r="C5853">
        <v>1</v>
      </c>
      <c r="D5853" t="s">
        <v>14</v>
      </c>
      <c r="E5853">
        <v>6</v>
      </c>
      <c r="F5853" t="s">
        <v>14</v>
      </c>
      <c r="G5853">
        <v>0</v>
      </c>
    </row>
    <row r="5854" spans="1:7" x14ac:dyDescent="0.25">
      <c r="A5854">
        <v>15722053</v>
      </c>
      <c r="B5854" s="1">
        <v>0</v>
      </c>
      <c r="C5854">
        <v>2</v>
      </c>
      <c r="D5854" t="s">
        <v>14</v>
      </c>
      <c r="E5854">
        <v>3</v>
      </c>
      <c r="F5854" t="s">
        <v>14</v>
      </c>
      <c r="G5854">
        <v>0</v>
      </c>
    </row>
    <row r="5855" spans="1:7" x14ac:dyDescent="0.25">
      <c r="A5855">
        <v>15782100</v>
      </c>
      <c r="B5855" s="1">
        <v>66483.320000000007</v>
      </c>
      <c r="C5855">
        <v>1</v>
      </c>
      <c r="D5855" t="s">
        <v>14</v>
      </c>
      <c r="E5855">
        <v>3</v>
      </c>
      <c r="F5855" t="s">
        <v>14</v>
      </c>
      <c r="G5855">
        <v>0</v>
      </c>
    </row>
    <row r="5856" spans="1:7" x14ac:dyDescent="0.25">
      <c r="A5856">
        <v>15765300</v>
      </c>
      <c r="B5856" s="1">
        <v>62389.03</v>
      </c>
      <c r="C5856">
        <v>3</v>
      </c>
      <c r="D5856" t="s">
        <v>2986</v>
      </c>
      <c r="E5856">
        <v>5</v>
      </c>
      <c r="F5856" t="s">
        <v>2986</v>
      </c>
      <c r="G5856">
        <v>1</v>
      </c>
    </row>
    <row r="5857" spans="1:7" x14ac:dyDescent="0.25">
      <c r="A5857">
        <v>15743570</v>
      </c>
      <c r="B5857" s="1">
        <v>0</v>
      </c>
      <c r="C5857">
        <v>2</v>
      </c>
      <c r="D5857" t="s">
        <v>14</v>
      </c>
      <c r="E5857">
        <v>5</v>
      </c>
      <c r="F5857" t="s">
        <v>14</v>
      </c>
      <c r="G5857">
        <v>0</v>
      </c>
    </row>
    <row r="5858" spans="1:7" x14ac:dyDescent="0.25">
      <c r="A5858">
        <v>15608541</v>
      </c>
      <c r="B5858" s="1">
        <v>91857.66</v>
      </c>
      <c r="C5858">
        <v>1</v>
      </c>
      <c r="D5858" t="s">
        <v>2986</v>
      </c>
      <c r="E5858">
        <v>1</v>
      </c>
      <c r="F5858" t="s">
        <v>2986</v>
      </c>
      <c r="G5858">
        <v>1</v>
      </c>
    </row>
    <row r="5859" spans="1:7" x14ac:dyDescent="0.25">
      <c r="A5859">
        <v>15750671</v>
      </c>
      <c r="B5859" s="1">
        <v>0</v>
      </c>
      <c r="C5859">
        <v>2</v>
      </c>
      <c r="D5859" t="s">
        <v>2986</v>
      </c>
      <c r="E5859">
        <v>6</v>
      </c>
      <c r="F5859" t="s">
        <v>2986</v>
      </c>
      <c r="G5859">
        <v>0</v>
      </c>
    </row>
    <row r="5860" spans="1:7" x14ac:dyDescent="0.25">
      <c r="A5860">
        <v>15813659</v>
      </c>
      <c r="B5860" s="1">
        <v>0</v>
      </c>
      <c r="C5860">
        <v>1</v>
      </c>
      <c r="D5860" t="s">
        <v>2986</v>
      </c>
      <c r="E5860">
        <v>7</v>
      </c>
      <c r="F5860" t="s">
        <v>2986</v>
      </c>
      <c r="G5860">
        <v>1</v>
      </c>
    </row>
    <row r="5861" spans="1:7" x14ac:dyDescent="0.25">
      <c r="A5861">
        <v>15757867</v>
      </c>
      <c r="B5861" s="1">
        <v>176173.52</v>
      </c>
      <c r="C5861">
        <v>1</v>
      </c>
      <c r="D5861" t="s">
        <v>2986</v>
      </c>
      <c r="E5861">
        <v>10</v>
      </c>
      <c r="F5861" t="s">
        <v>2986</v>
      </c>
      <c r="G5861">
        <v>1</v>
      </c>
    </row>
    <row r="5862" spans="1:7" x14ac:dyDescent="0.25">
      <c r="A5862">
        <v>15652914</v>
      </c>
      <c r="B5862" s="1">
        <v>0</v>
      </c>
      <c r="C5862">
        <v>1</v>
      </c>
      <c r="D5862" t="s">
        <v>14</v>
      </c>
      <c r="E5862">
        <v>7</v>
      </c>
      <c r="F5862" t="s">
        <v>14</v>
      </c>
      <c r="G5862">
        <v>0</v>
      </c>
    </row>
    <row r="5863" spans="1:7" x14ac:dyDescent="0.25">
      <c r="A5863">
        <v>15723818</v>
      </c>
      <c r="B5863" s="1">
        <v>131834.76</v>
      </c>
      <c r="C5863">
        <v>2</v>
      </c>
      <c r="D5863" t="s">
        <v>2986</v>
      </c>
      <c r="E5863">
        <v>4</v>
      </c>
      <c r="F5863" t="s">
        <v>2986</v>
      </c>
      <c r="G5863">
        <v>0</v>
      </c>
    </row>
    <row r="5864" spans="1:7" x14ac:dyDescent="0.25">
      <c r="A5864">
        <v>15713819</v>
      </c>
      <c r="B5864" s="1">
        <v>92347.96</v>
      </c>
      <c r="C5864">
        <v>1</v>
      </c>
      <c r="D5864" t="s">
        <v>14</v>
      </c>
      <c r="E5864">
        <v>3</v>
      </c>
      <c r="F5864" t="s">
        <v>14</v>
      </c>
      <c r="G5864">
        <v>0</v>
      </c>
    </row>
    <row r="5865" spans="1:7" x14ac:dyDescent="0.25">
      <c r="A5865">
        <v>15656484</v>
      </c>
      <c r="B5865" s="1">
        <v>0</v>
      </c>
      <c r="C5865">
        <v>2</v>
      </c>
      <c r="D5865" t="s">
        <v>14</v>
      </c>
      <c r="E5865">
        <v>4</v>
      </c>
      <c r="F5865" t="s">
        <v>14</v>
      </c>
      <c r="G5865">
        <v>0</v>
      </c>
    </row>
    <row r="5866" spans="1:7" x14ac:dyDescent="0.25">
      <c r="A5866">
        <v>15778515</v>
      </c>
      <c r="B5866" s="1">
        <v>95297.11</v>
      </c>
      <c r="C5866">
        <v>1</v>
      </c>
      <c r="D5866" t="s">
        <v>2986</v>
      </c>
      <c r="E5866">
        <v>3</v>
      </c>
      <c r="F5866" t="s">
        <v>2986</v>
      </c>
      <c r="G5866">
        <v>0</v>
      </c>
    </row>
    <row r="5867" spans="1:7" x14ac:dyDescent="0.25">
      <c r="A5867">
        <v>15803840</v>
      </c>
      <c r="B5867" s="1">
        <v>0</v>
      </c>
      <c r="C5867">
        <v>2</v>
      </c>
      <c r="D5867" t="s">
        <v>2986</v>
      </c>
      <c r="E5867">
        <v>9</v>
      </c>
      <c r="F5867" t="s">
        <v>2986</v>
      </c>
      <c r="G5867">
        <v>0</v>
      </c>
    </row>
    <row r="5868" spans="1:7" x14ac:dyDescent="0.25">
      <c r="A5868">
        <v>15735339</v>
      </c>
      <c r="B5868" s="1">
        <v>0</v>
      </c>
      <c r="C5868">
        <v>1</v>
      </c>
      <c r="D5868" t="s">
        <v>2986</v>
      </c>
      <c r="E5868">
        <v>4</v>
      </c>
      <c r="F5868" t="s">
        <v>2986</v>
      </c>
      <c r="G5868">
        <v>0</v>
      </c>
    </row>
    <row r="5869" spans="1:7" x14ac:dyDescent="0.25">
      <c r="A5869">
        <v>15600392</v>
      </c>
      <c r="B5869" s="1">
        <v>123845.36</v>
      </c>
      <c r="C5869">
        <v>2</v>
      </c>
      <c r="D5869" t="s">
        <v>14</v>
      </c>
      <c r="E5869">
        <v>8</v>
      </c>
      <c r="F5869" t="s">
        <v>14</v>
      </c>
      <c r="G5869">
        <v>1</v>
      </c>
    </row>
    <row r="5870" spans="1:7" x14ac:dyDescent="0.25">
      <c r="A5870">
        <v>15625740</v>
      </c>
      <c r="B5870" s="1">
        <v>143426.34</v>
      </c>
      <c r="C5870">
        <v>2</v>
      </c>
      <c r="D5870" t="s">
        <v>14</v>
      </c>
      <c r="E5870">
        <v>3</v>
      </c>
      <c r="F5870" t="s">
        <v>14</v>
      </c>
      <c r="G5870">
        <v>0</v>
      </c>
    </row>
    <row r="5871" spans="1:7" x14ac:dyDescent="0.25">
      <c r="A5871">
        <v>15663817</v>
      </c>
      <c r="B5871" s="1">
        <v>0</v>
      </c>
      <c r="C5871">
        <v>1</v>
      </c>
      <c r="D5871" t="s">
        <v>14</v>
      </c>
      <c r="E5871">
        <v>5</v>
      </c>
      <c r="F5871" t="s">
        <v>14</v>
      </c>
      <c r="G5871">
        <v>0</v>
      </c>
    </row>
    <row r="5872" spans="1:7" x14ac:dyDescent="0.25">
      <c r="A5872">
        <v>15734461</v>
      </c>
      <c r="B5872" s="1">
        <v>112708.2</v>
      </c>
      <c r="C5872">
        <v>1</v>
      </c>
      <c r="D5872" t="s">
        <v>14</v>
      </c>
      <c r="E5872">
        <v>2</v>
      </c>
      <c r="F5872" t="s">
        <v>14</v>
      </c>
      <c r="G5872">
        <v>0</v>
      </c>
    </row>
    <row r="5873" spans="1:7" x14ac:dyDescent="0.25">
      <c r="A5873">
        <v>15780142</v>
      </c>
      <c r="B5873" s="1">
        <v>100013.51</v>
      </c>
      <c r="C5873">
        <v>1</v>
      </c>
      <c r="D5873" t="s">
        <v>2986</v>
      </c>
      <c r="E5873">
        <v>2</v>
      </c>
      <c r="F5873" t="s">
        <v>2986</v>
      </c>
      <c r="G5873">
        <v>0</v>
      </c>
    </row>
    <row r="5874" spans="1:7" x14ac:dyDescent="0.25">
      <c r="A5874">
        <v>15709920</v>
      </c>
      <c r="B5874" s="1">
        <v>208165.53</v>
      </c>
      <c r="C5874">
        <v>1</v>
      </c>
      <c r="D5874" t="s">
        <v>2986</v>
      </c>
      <c r="E5874">
        <v>2</v>
      </c>
      <c r="F5874" t="s">
        <v>2986</v>
      </c>
      <c r="G5874">
        <v>1</v>
      </c>
    </row>
    <row r="5875" spans="1:7" x14ac:dyDescent="0.25">
      <c r="A5875">
        <v>15684248</v>
      </c>
      <c r="B5875" s="1">
        <v>0</v>
      </c>
      <c r="C5875">
        <v>2</v>
      </c>
      <c r="D5875" t="s">
        <v>14</v>
      </c>
      <c r="E5875">
        <v>7</v>
      </c>
      <c r="F5875" t="s">
        <v>14</v>
      </c>
      <c r="G5875">
        <v>0</v>
      </c>
    </row>
    <row r="5876" spans="1:7" x14ac:dyDescent="0.25">
      <c r="A5876">
        <v>15643158</v>
      </c>
      <c r="B5876" s="1">
        <v>0</v>
      </c>
      <c r="C5876">
        <v>1</v>
      </c>
      <c r="D5876" t="s">
        <v>2986</v>
      </c>
      <c r="E5876">
        <v>9</v>
      </c>
      <c r="F5876" t="s">
        <v>2986</v>
      </c>
      <c r="G5876">
        <v>1</v>
      </c>
    </row>
    <row r="5877" spans="1:7" x14ac:dyDescent="0.25">
      <c r="A5877">
        <v>15693902</v>
      </c>
      <c r="B5877" s="1">
        <v>0</v>
      </c>
      <c r="C5877">
        <v>2</v>
      </c>
      <c r="D5877" t="s">
        <v>14</v>
      </c>
      <c r="E5877">
        <v>2</v>
      </c>
      <c r="F5877" t="s">
        <v>14</v>
      </c>
      <c r="G5877">
        <v>0</v>
      </c>
    </row>
    <row r="5878" spans="1:7" x14ac:dyDescent="0.25">
      <c r="A5878">
        <v>15578307</v>
      </c>
      <c r="B5878" s="1">
        <v>121685.31</v>
      </c>
      <c r="C5878">
        <v>2</v>
      </c>
      <c r="D5878" t="s">
        <v>14</v>
      </c>
      <c r="E5878">
        <v>6</v>
      </c>
      <c r="F5878" t="s">
        <v>14</v>
      </c>
      <c r="G5878">
        <v>0</v>
      </c>
    </row>
    <row r="5879" spans="1:7" x14ac:dyDescent="0.25">
      <c r="A5879">
        <v>15585379</v>
      </c>
      <c r="B5879" s="1">
        <v>111525.02</v>
      </c>
      <c r="C5879">
        <v>1</v>
      </c>
      <c r="D5879" t="s">
        <v>2986</v>
      </c>
      <c r="E5879">
        <v>2</v>
      </c>
      <c r="F5879" t="s">
        <v>2986</v>
      </c>
      <c r="G5879">
        <v>0</v>
      </c>
    </row>
    <row r="5880" spans="1:7" x14ac:dyDescent="0.25">
      <c r="A5880">
        <v>15758510</v>
      </c>
      <c r="B5880" s="1">
        <v>0</v>
      </c>
      <c r="C5880">
        <v>2</v>
      </c>
      <c r="D5880" t="s">
        <v>2986</v>
      </c>
      <c r="E5880">
        <v>6</v>
      </c>
      <c r="F5880" t="s">
        <v>2986</v>
      </c>
      <c r="G5880">
        <v>0</v>
      </c>
    </row>
    <row r="5881" spans="1:7" x14ac:dyDescent="0.25">
      <c r="A5881">
        <v>15692918</v>
      </c>
      <c r="B5881" s="1">
        <v>113546.3</v>
      </c>
      <c r="C5881">
        <v>1</v>
      </c>
      <c r="D5881" t="s">
        <v>14</v>
      </c>
      <c r="E5881">
        <v>10</v>
      </c>
      <c r="F5881" t="s">
        <v>14</v>
      </c>
      <c r="G5881">
        <v>0</v>
      </c>
    </row>
    <row r="5882" spans="1:7" x14ac:dyDescent="0.25">
      <c r="A5882">
        <v>15705301</v>
      </c>
      <c r="B5882" s="1">
        <v>95696.52</v>
      </c>
      <c r="C5882">
        <v>2</v>
      </c>
      <c r="D5882" t="s">
        <v>14</v>
      </c>
      <c r="E5882">
        <v>6</v>
      </c>
      <c r="F5882" t="s">
        <v>14</v>
      </c>
      <c r="G5882">
        <v>0</v>
      </c>
    </row>
    <row r="5883" spans="1:7" x14ac:dyDescent="0.25">
      <c r="A5883">
        <v>15718231</v>
      </c>
      <c r="B5883" s="1">
        <v>88963.31</v>
      </c>
      <c r="C5883">
        <v>2</v>
      </c>
      <c r="D5883" t="s">
        <v>14</v>
      </c>
      <c r="E5883">
        <v>0</v>
      </c>
      <c r="F5883" t="s">
        <v>14</v>
      </c>
      <c r="G5883">
        <v>0</v>
      </c>
    </row>
    <row r="5884" spans="1:7" x14ac:dyDescent="0.25">
      <c r="A5884">
        <v>15567991</v>
      </c>
      <c r="B5884" s="1">
        <v>144880.34</v>
      </c>
      <c r="C5884">
        <v>2</v>
      </c>
      <c r="D5884" t="s">
        <v>14</v>
      </c>
      <c r="E5884">
        <v>0</v>
      </c>
      <c r="F5884" t="s">
        <v>14</v>
      </c>
      <c r="G5884">
        <v>0</v>
      </c>
    </row>
    <row r="5885" spans="1:7" x14ac:dyDescent="0.25">
      <c r="A5885">
        <v>15772650</v>
      </c>
      <c r="B5885" s="1">
        <v>136576.01999999999</v>
      </c>
      <c r="C5885">
        <v>1</v>
      </c>
      <c r="D5885" t="s">
        <v>14</v>
      </c>
      <c r="E5885">
        <v>9</v>
      </c>
      <c r="F5885" t="s">
        <v>14</v>
      </c>
      <c r="G5885">
        <v>1</v>
      </c>
    </row>
    <row r="5886" spans="1:7" x14ac:dyDescent="0.25">
      <c r="A5886">
        <v>15574795</v>
      </c>
      <c r="B5886" s="1">
        <v>63093.01</v>
      </c>
      <c r="C5886">
        <v>1</v>
      </c>
      <c r="D5886" t="s">
        <v>14</v>
      </c>
      <c r="E5886">
        <v>2</v>
      </c>
      <c r="F5886" t="s">
        <v>14</v>
      </c>
      <c r="G5886">
        <v>0</v>
      </c>
    </row>
    <row r="5887" spans="1:7" x14ac:dyDescent="0.25">
      <c r="A5887">
        <v>15706036</v>
      </c>
      <c r="B5887" s="1">
        <v>132271.12</v>
      </c>
      <c r="C5887">
        <v>2</v>
      </c>
      <c r="D5887" t="s">
        <v>14</v>
      </c>
      <c r="E5887">
        <v>10</v>
      </c>
      <c r="F5887" t="s">
        <v>14</v>
      </c>
      <c r="G5887">
        <v>0</v>
      </c>
    </row>
    <row r="5888" spans="1:7" x14ac:dyDescent="0.25">
      <c r="A5888">
        <v>15723856</v>
      </c>
      <c r="B5888" s="1">
        <v>88814.399999999994</v>
      </c>
      <c r="C5888">
        <v>2</v>
      </c>
      <c r="D5888" t="s">
        <v>14</v>
      </c>
      <c r="E5888">
        <v>3</v>
      </c>
      <c r="F5888" t="s">
        <v>14</v>
      </c>
      <c r="G5888">
        <v>0</v>
      </c>
    </row>
    <row r="5889" spans="1:7" x14ac:dyDescent="0.25">
      <c r="A5889">
        <v>15812920</v>
      </c>
      <c r="B5889" s="1">
        <v>90594.55</v>
      </c>
      <c r="C5889">
        <v>1</v>
      </c>
      <c r="D5889" t="s">
        <v>14</v>
      </c>
      <c r="E5889">
        <v>5</v>
      </c>
      <c r="F5889" t="s">
        <v>14</v>
      </c>
      <c r="G5889">
        <v>0</v>
      </c>
    </row>
    <row r="5890" spans="1:7" x14ac:dyDescent="0.25">
      <c r="A5890">
        <v>15691287</v>
      </c>
      <c r="B5890" s="1">
        <v>141816.25</v>
      </c>
      <c r="C5890">
        <v>1</v>
      </c>
      <c r="D5890" t="s">
        <v>2986</v>
      </c>
      <c r="E5890">
        <v>0</v>
      </c>
      <c r="F5890" t="s">
        <v>2986</v>
      </c>
      <c r="G5890">
        <v>1</v>
      </c>
    </row>
    <row r="5891" spans="1:7" x14ac:dyDescent="0.25">
      <c r="A5891">
        <v>15804797</v>
      </c>
      <c r="B5891" s="1">
        <v>138547.97</v>
      </c>
      <c r="C5891">
        <v>1</v>
      </c>
      <c r="D5891" t="s">
        <v>14</v>
      </c>
      <c r="E5891">
        <v>3</v>
      </c>
      <c r="F5891" t="s">
        <v>14</v>
      </c>
      <c r="G5891">
        <v>1</v>
      </c>
    </row>
    <row r="5892" spans="1:7" x14ac:dyDescent="0.25">
      <c r="A5892">
        <v>15708650</v>
      </c>
      <c r="B5892" s="1">
        <v>52192.08</v>
      </c>
      <c r="C5892">
        <v>2</v>
      </c>
      <c r="D5892" t="s">
        <v>14</v>
      </c>
      <c r="E5892">
        <v>2</v>
      </c>
      <c r="F5892" t="s">
        <v>14</v>
      </c>
      <c r="G5892">
        <v>0</v>
      </c>
    </row>
    <row r="5893" spans="1:7" x14ac:dyDescent="0.25">
      <c r="A5893">
        <v>15712777</v>
      </c>
      <c r="B5893" s="1">
        <v>124976.19</v>
      </c>
      <c r="C5893">
        <v>1</v>
      </c>
      <c r="D5893" t="s">
        <v>2986</v>
      </c>
      <c r="E5893">
        <v>4</v>
      </c>
      <c r="F5893" t="s">
        <v>2986</v>
      </c>
      <c r="G5893">
        <v>0</v>
      </c>
    </row>
    <row r="5894" spans="1:7" x14ac:dyDescent="0.25">
      <c r="A5894">
        <v>15786469</v>
      </c>
      <c r="B5894" s="1">
        <v>0</v>
      </c>
      <c r="C5894">
        <v>2</v>
      </c>
      <c r="D5894" t="s">
        <v>2986</v>
      </c>
      <c r="E5894">
        <v>1</v>
      </c>
      <c r="F5894" t="s">
        <v>2986</v>
      </c>
      <c r="G5894">
        <v>0</v>
      </c>
    </row>
    <row r="5895" spans="1:7" x14ac:dyDescent="0.25">
      <c r="A5895">
        <v>15669219</v>
      </c>
      <c r="B5895" s="1">
        <v>104356.38</v>
      </c>
      <c r="C5895">
        <v>1</v>
      </c>
      <c r="D5895" t="s">
        <v>2986</v>
      </c>
      <c r="E5895">
        <v>3</v>
      </c>
      <c r="F5895" t="s">
        <v>2986</v>
      </c>
      <c r="G5895">
        <v>0</v>
      </c>
    </row>
    <row r="5896" spans="1:7" x14ac:dyDescent="0.25">
      <c r="A5896">
        <v>15641004</v>
      </c>
      <c r="B5896" s="1">
        <v>150315.92000000001</v>
      </c>
      <c r="C5896">
        <v>1</v>
      </c>
      <c r="D5896" t="s">
        <v>14</v>
      </c>
      <c r="E5896">
        <v>10</v>
      </c>
      <c r="F5896" t="s">
        <v>14</v>
      </c>
      <c r="G5896">
        <v>0</v>
      </c>
    </row>
    <row r="5897" spans="1:7" x14ac:dyDescent="0.25">
      <c r="A5897">
        <v>15648067</v>
      </c>
      <c r="B5897" s="1">
        <v>129299.28</v>
      </c>
      <c r="C5897">
        <v>2</v>
      </c>
      <c r="D5897" t="s">
        <v>2986</v>
      </c>
      <c r="E5897">
        <v>1</v>
      </c>
      <c r="F5897" t="s">
        <v>2986</v>
      </c>
      <c r="G5897">
        <v>0</v>
      </c>
    </row>
    <row r="5898" spans="1:7" x14ac:dyDescent="0.25">
      <c r="A5898">
        <v>15704014</v>
      </c>
      <c r="B5898" s="1">
        <v>140950.92000000001</v>
      </c>
      <c r="C5898">
        <v>2</v>
      </c>
      <c r="D5898" t="s">
        <v>2986</v>
      </c>
      <c r="E5898">
        <v>7</v>
      </c>
      <c r="F5898" t="s">
        <v>2986</v>
      </c>
      <c r="G5898">
        <v>0</v>
      </c>
    </row>
    <row r="5899" spans="1:7" x14ac:dyDescent="0.25">
      <c r="A5899">
        <v>15645136</v>
      </c>
      <c r="B5899" s="1">
        <v>128065.12</v>
      </c>
      <c r="C5899">
        <v>1</v>
      </c>
      <c r="D5899" t="s">
        <v>2986</v>
      </c>
      <c r="E5899">
        <v>1</v>
      </c>
      <c r="F5899" t="s">
        <v>2986</v>
      </c>
      <c r="G5899">
        <v>0</v>
      </c>
    </row>
    <row r="5900" spans="1:7" x14ac:dyDescent="0.25">
      <c r="A5900">
        <v>15709604</v>
      </c>
      <c r="B5900" s="1">
        <v>107433.48</v>
      </c>
      <c r="C5900">
        <v>1</v>
      </c>
      <c r="D5900" t="s">
        <v>2986</v>
      </c>
      <c r="E5900">
        <v>2</v>
      </c>
      <c r="F5900" t="s">
        <v>2986</v>
      </c>
      <c r="G5900">
        <v>0</v>
      </c>
    </row>
    <row r="5901" spans="1:7" x14ac:dyDescent="0.25">
      <c r="A5901">
        <v>15713637</v>
      </c>
      <c r="B5901" s="1">
        <v>117468.67</v>
      </c>
      <c r="C5901">
        <v>1</v>
      </c>
      <c r="D5901" t="s">
        <v>2986</v>
      </c>
      <c r="E5901">
        <v>2</v>
      </c>
      <c r="F5901" t="s">
        <v>2986</v>
      </c>
      <c r="G5901">
        <v>0</v>
      </c>
    </row>
    <row r="5902" spans="1:7" x14ac:dyDescent="0.25">
      <c r="A5902">
        <v>15793901</v>
      </c>
      <c r="B5902" s="1">
        <v>0</v>
      </c>
      <c r="C5902">
        <v>2</v>
      </c>
      <c r="D5902" t="s">
        <v>2986</v>
      </c>
      <c r="E5902">
        <v>2</v>
      </c>
      <c r="F5902" t="s">
        <v>2986</v>
      </c>
      <c r="G5902">
        <v>0</v>
      </c>
    </row>
    <row r="5903" spans="1:7" x14ac:dyDescent="0.25">
      <c r="A5903">
        <v>15569759</v>
      </c>
      <c r="B5903" s="1">
        <v>0</v>
      </c>
      <c r="C5903">
        <v>3</v>
      </c>
      <c r="D5903" t="s">
        <v>2986</v>
      </c>
      <c r="E5903">
        <v>4</v>
      </c>
      <c r="F5903" t="s">
        <v>2986</v>
      </c>
      <c r="G5903">
        <v>0</v>
      </c>
    </row>
    <row r="5904" spans="1:7" x14ac:dyDescent="0.25">
      <c r="A5904">
        <v>15712930</v>
      </c>
      <c r="B5904" s="1">
        <v>0</v>
      </c>
      <c r="C5904">
        <v>1</v>
      </c>
      <c r="D5904" t="s">
        <v>2986</v>
      </c>
      <c r="E5904">
        <v>1</v>
      </c>
      <c r="F5904" t="s">
        <v>2986</v>
      </c>
      <c r="G5904">
        <v>0</v>
      </c>
    </row>
    <row r="5905" spans="1:7" x14ac:dyDescent="0.25">
      <c r="A5905">
        <v>15586504</v>
      </c>
      <c r="B5905" s="1">
        <v>0</v>
      </c>
      <c r="C5905">
        <v>2</v>
      </c>
      <c r="D5905" t="s">
        <v>2986</v>
      </c>
      <c r="E5905">
        <v>9</v>
      </c>
      <c r="F5905" t="s">
        <v>2986</v>
      </c>
      <c r="G5905">
        <v>0</v>
      </c>
    </row>
    <row r="5906" spans="1:7" x14ac:dyDescent="0.25">
      <c r="A5906">
        <v>15677317</v>
      </c>
      <c r="B5906" s="1">
        <v>153040.03</v>
      </c>
      <c r="C5906">
        <v>1</v>
      </c>
      <c r="D5906" t="s">
        <v>14</v>
      </c>
      <c r="E5906">
        <v>4</v>
      </c>
      <c r="F5906" t="s">
        <v>14</v>
      </c>
      <c r="G5906">
        <v>1</v>
      </c>
    </row>
    <row r="5907" spans="1:7" x14ac:dyDescent="0.25">
      <c r="A5907">
        <v>15664270</v>
      </c>
      <c r="B5907" s="1">
        <v>142084.04</v>
      </c>
      <c r="C5907">
        <v>4</v>
      </c>
      <c r="D5907" t="s">
        <v>2986</v>
      </c>
      <c r="E5907">
        <v>6</v>
      </c>
      <c r="F5907" t="s">
        <v>2986</v>
      </c>
      <c r="G5907">
        <v>1</v>
      </c>
    </row>
    <row r="5908" spans="1:7" x14ac:dyDescent="0.25">
      <c r="A5908">
        <v>15731519</v>
      </c>
      <c r="B5908" s="1">
        <v>0</v>
      </c>
      <c r="C5908">
        <v>2</v>
      </c>
      <c r="D5908" t="s">
        <v>2986</v>
      </c>
      <c r="E5908">
        <v>5</v>
      </c>
      <c r="F5908" t="s">
        <v>2986</v>
      </c>
      <c r="G5908">
        <v>0</v>
      </c>
    </row>
    <row r="5909" spans="1:7" x14ac:dyDescent="0.25">
      <c r="A5909">
        <v>15745623</v>
      </c>
      <c r="B5909" s="1">
        <v>112079.58</v>
      </c>
      <c r="C5909">
        <v>1</v>
      </c>
      <c r="D5909" t="s">
        <v>2986</v>
      </c>
      <c r="E5909">
        <v>4</v>
      </c>
      <c r="F5909" t="s">
        <v>2986</v>
      </c>
      <c r="G5909">
        <v>0</v>
      </c>
    </row>
    <row r="5910" spans="1:7" x14ac:dyDescent="0.25">
      <c r="A5910">
        <v>15813862</v>
      </c>
      <c r="B5910" s="1">
        <v>132044.6</v>
      </c>
      <c r="C5910">
        <v>2</v>
      </c>
      <c r="D5910" t="s">
        <v>14</v>
      </c>
      <c r="E5910">
        <v>7</v>
      </c>
      <c r="F5910" t="s">
        <v>14</v>
      </c>
      <c r="G5910">
        <v>0</v>
      </c>
    </row>
    <row r="5911" spans="1:7" x14ac:dyDescent="0.25">
      <c r="A5911">
        <v>15641934</v>
      </c>
      <c r="B5911" s="1">
        <v>66582.81</v>
      </c>
      <c r="C5911">
        <v>1</v>
      </c>
      <c r="D5911" t="s">
        <v>2986</v>
      </c>
      <c r="E5911">
        <v>9</v>
      </c>
      <c r="F5911" t="s">
        <v>2986</v>
      </c>
      <c r="G5911">
        <v>1</v>
      </c>
    </row>
    <row r="5912" spans="1:7" x14ac:dyDescent="0.25">
      <c r="A5912">
        <v>15713043</v>
      </c>
      <c r="B5912" s="1">
        <v>0</v>
      </c>
      <c r="C5912">
        <v>2</v>
      </c>
      <c r="D5912" t="s">
        <v>14</v>
      </c>
      <c r="E5912">
        <v>6</v>
      </c>
      <c r="F5912" t="s">
        <v>14</v>
      </c>
      <c r="G5912">
        <v>0</v>
      </c>
    </row>
    <row r="5913" spans="1:7" x14ac:dyDescent="0.25">
      <c r="A5913">
        <v>15700749</v>
      </c>
      <c r="B5913" s="1">
        <v>0</v>
      </c>
      <c r="C5913">
        <v>1</v>
      </c>
      <c r="D5913" t="s">
        <v>14</v>
      </c>
      <c r="E5913">
        <v>6</v>
      </c>
      <c r="F5913" t="s">
        <v>14</v>
      </c>
      <c r="G5913">
        <v>0</v>
      </c>
    </row>
    <row r="5914" spans="1:7" x14ac:dyDescent="0.25">
      <c r="A5914">
        <v>15697567</v>
      </c>
      <c r="B5914" s="1">
        <v>0</v>
      </c>
      <c r="C5914">
        <v>2</v>
      </c>
      <c r="D5914" t="s">
        <v>14</v>
      </c>
      <c r="E5914">
        <v>4</v>
      </c>
      <c r="F5914" t="s">
        <v>14</v>
      </c>
      <c r="G5914">
        <v>0</v>
      </c>
    </row>
    <row r="5915" spans="1:7" x14ac:dyDescent="0.25">
      <c r="A5915">
        <v>15715414</v>
      </c>
      <c r="B5915" s="1">
        <v>102895.1</v>
      </c>
      <c r="C5915">
        <v>1</v>
      </c>
      <c r="D5915" t="s">
        <v>2986</v>
      </c>
      <c r="E5915">
        <v>6</v>
      </c>
      <c r="F5915" t="s">
        <v>2986</v>
      </c>
      <c r="G5915">
        <v>0</v>
      </c>
    </row>
    <row r="5916" spans="1:7" x14ac:dyDescent="0.25">
      <c r="A5916">
        <v>15639530</v>
      </c>
      <c r="B5916" s="1">
        <v>0</v>
      </c>
      <c r="C5916">
        <v>1</v>
      </c>
      <c r="D5916" t="s">
        <v>14</v>
      </c>
      <c r="E5916">
        <v>2</v>
      </c>
      <c r="F5916" t="s">
        <v>14</v>
      </c>
      <c r="G5916">
        <v>0</v>
      </c>
    </row>
    <row r="5917" spans="1:7" x14ac:dyDescent="0.25">
      <c r="A5917">
        <v>15726058</v>
      </c>
      <c r="B5917" s="1">
        <v>117578.35</v>
      </c>
      <c r="C5917">
        <v>2</v>
      </c>
      <c r="D5917" t="s">
        <v>14</v>
      </c>
      <c r="E5917">
        <v>7</v>
      </c>
      <c r="F5917" t="s">
        <v>14</v>
      </c>
      <c r="G5917">
        <v>0</v>
      </c>
    </row>
    <row r="5918" spans="1:7" x14ac:dyDescent="0.25">
      <c r="A5918">
        <v>15725665</v>
      </c>
      <c r="B5918" s="1">
        <v>198546.1</v>
      </c>
      <c r="C5918">
        <v>2</v>
      </c>
      <c r="D5918" t="s">
        <v>2986</v>
      </c>
      <c r="E5918">
        <v>10</v>
      </c>
      <c r="F5918" t="s">
        <v>2986</v>
      </c>
      <c r="G5918">
        <v>1</v>
      </c>
    </row>
    <row r="5919" spans="1:7" x14ac:dyDescent="0.25">
      <c r="A5919">
        <v>15698872</v>
      </c>
      <c r="B5919" s="1">
        <v>0</v>
      </c>
      <c r="C5919">
        <v>2</v>
      </c>
      <c r="D5919" t="s">
        <v>2986</v>
      </c>
      <c r="E5919">
        <v>2</v>
      </c>
      <c r="F5919" t="s">
        <v>2986</v>
      </c>
      <c r="G5919">
        <v>0</v>
      </c>
    </row>
    <row r="5920" spans="1:7" x14ac:dyDescent="0.25">
      <c r="A5920">
        <v>15812184</v>
      </c>
      <c r="B5920" s="1">
        <v>0</v>
      </c>
      <c r="C5920">
        <v>1</v>
      </c>
      <c r="D5920" t="s">
        <v>2986</v>
      </c>
      <c r="E5920">
        <v>1</v>
      </c>
      <c r="F5920" t="s">
        <v>2986</v>
      </c>
      <c r="G5920">
        <v>0</v>
      </c>
    </row>
    <row r="5921" spans="1:7" x14ac:dyDescent="0.25">
      <c r="A5921">
        <v>15742609</v>
      </c>
      <c r="B5921" s="1">
        <v>116623.31</v>
      </c>
      <c r="C5921">
        <v>1</v>
      </c>
      <c r="D5921" t="s">
        <v>14</v>
      </c>
      <c r="E5921">
        <v>2</v>
      </c>
      <c r="F5921" t="s">
        <v>14</v>
      </c>
      <c r="G5921">
        <v>0</v>
      </c>
    </row>
    <row r="5922" spans="1:7" x14ac:dyDescent="0.25">
      <c r="A5922">
        <v>15815043</v>
      </c>
      <c r="B5922" s="1">
        <v>0</v>
      </c>
      <c r="C5922">
        <v>2</v>
      </c>
      <c r="D5922" t="s">
        <v>2986</v>
      </c>
      <c r="E5922">
        <v>8</v>
      </c>
      <c r="F5922" t="s">
        <v>2986</v>
      </c>
      <c r="G5922">
        <v>0</v>
      </c>
    </row>
    <row r="5923" spans="1:7" x14ac:dyDescent="0.25">
      <c r="A5923">
        <v>15640648</v>
      </c>
      <c r="B5923" s="1">
        <v>0</v>
      </c>
      <c r="C5923">
        <v>2</v>
      </c>
      <c r="D5923" t="s">
        <v>14</v>
      </c>
      <c r="E5923">
        <v>6</v>
      </c>
      <c r="F5923" t="s">
        <v>14</v>
      </c>
      <c r="G5923">
        <v>0</v>
      </c>
    </row>
    <row r="5924" spans="1:7" x14ac:dyDescent="0.25">
      <c r="A5924">
        <v>15627203</v>
      </c>
      <c r="B5924" s="1">
        <v>0</v>
      </c>
      <c r="C5924">
        <v>1</v>
      </c>
      <c r="D5924" t="s">
        <v>14</v>
      </c>
      <c r="E5924">
        <v>10</v>
      </c>
      <c r="F5924" t="s">
        <v>14</v>
      </c>
      <c r="G5924">
        <v>0</v>
      </c>
    </row>
    <row r="5925" spans="1:7" x14ac:dyDescent="0.25">
      <c r="A5925">
        <v>15786196</v>
      </c>
      <c r="B5925" s="1">
        <v>105770.7</v>
      </c>
      <c r="C5925">
        <v>3</v>
      </c>
      <c r="D5925" t="s">
        <v>2986</v>
      </c>
      <c r="E5925">
        <v>3</v>
      </c>
      <c r="F5925" t="s">
        <v>2986</v>
      </c>
      <c r="G5925">
        <v>1</v>
      </c>
    </row>
    <row r="5926" spans="1:7" x14ac:dyDescent="0.25">
      <c r="A5926">
        <v>15612095</v>
      </c>
      <c r="B5926" s="1">
        <v>0</v>
      </c>
      <c r="C5926">
        <v>1</v>
      </c>
      <c r="D5926" t="s">
        <v>2986</v>
      </c>
      <c r="E5926">
        <v>9</v>
      </c>
      <c r="F5926" t="s">
        <v>2986</v>
      </c>
      <c r="G5926">
        <v>1</v>
      </c>
    </row>
    <row r="5927" spans="1:7" x14ac:dyDescent="0.25">
      <c r="A5927">
        <v>15674368</v>
      </c>
      <c r="B5927" s="1">
        <v>94435.45</v>
      </c>
      <c r="C5927">
        <v>2</v>
      </c>
      <c r="D5927" t="s">
        <v>14</v>
      </c>
      <c r="E5927">
        <v>1</v>
      </c>
      <c r="F5927" t="s">
        <v>14</v>
      </c>
      <c r="G5927">
        <v>0</v>
      </c>
    </row>
    <row r="5928" spans="1:7" x14ac:dyDescent="0.25">
      <c r="A5928">
        <v>15783477</v>
      </c>
      <c r="B5928" s="1">
        <v>112889.91</v>
      </c>
      <c r="C5928">
        <v>1</v>
      </c>
      <c r="D5928" t="s">
        <v>14</v>
      </c>
      <c r="E5928">
        <v>8</v>
      </c>
      <c r="F5928" t="s">
        <v>14</v>
      </c>
      <c r="G5928">
        <v>0</v>
      </c>
    </row>
    <row r="5929" spans="1:7" x14ac:dyDescent="0.25">
      <c r="A5929">
        <v>15757559</v>
      </c>
      <c r="B5929" s="1">
        <v>0</v>
      </c>
      <c r="C5929">
        <v>2</v>
      </c>
      <c r="D5929" t="s">
        <v>2986</v>
      </c>
      <c r="E5929">
        <v>7</v>
      </c>
      <c r="F5929" t="s">
        <v>2986</v>
      </c>
      <c r="G5929">
        <v>1</v>
      </c>
    </row>
    <row r="5930" spans="1:7" x14ac:dyDescent="0.25">
      <c r="A5930">
        <v>15591036</v>
      </c>
      <c r="B5930" s="1">
        <v>127940.47</v>
      </c>
      <c r="C5930">
        <v>1</v>
      </c>
      <c r="D5930" t="s">
        <v>2986</v>
      </c>
      <c r="E5930">
        <v>3</v>
      </c>
      <c r="F5930" t="s">
        <v>2986</v>
      </c>
      <c r="G5930">
        <v>1</v>
      </c>
    </row>
    <row r="5931" spans="1:7" x14ac:dyDescent="0.25">
      <c r="A5931">
        <v>15761241</v>
      </c>
      <c r="B5931" s="1">
        <v>129745.1</v>
      </c>
      <c r="C5931">
        <v>1</v>
      </c>
      <c r="D5931" t="s">
        <v>14</v>
      </c>
      <c r="E5931">
        <v>8</v>
      </c>
      <c r="F5931" t="s">
        <v>14</v>
      </c>
      <c r="G5931">
        <v>0</v>
      </c>
    </row>
    <row r="5932" spans="1:7" x14ac:dyDescent="0.25">
      <c r="A5932">
        <v>15695078</v>
      </c>
      <c r="B5932" s="1">
        <v>0</v>
      </c>
      <c r="C5932">
        <v>2</v>
      </c>
      <c r="D5932" t="s">
        <v>14</v>
      </c>
      <c r="E5932">
        <v>3</v>
      </c>
      <c r="F5932" t="s">
        <v>14</v>
      </c>
      <c r="G5932">
        <v>0</v>
      </c>
    </row>
    <row r="5933" spans="1:7" x14ac:dyDescent="0.25">
      <c r="A5933">
        <v>15645744</v>
      </c>
      <c r="B5933" s="1">
        <v>0</v>
      </c>
      <c r="C5933">
        <v>2</v>
      </c>
      <c r="D5933" t="s">
        <v>14</v>
      </c>
      <c r="E5933">
        <v>5</v>
      </c>
      <c r="F5933" t="s">
        <v>14</v>
      </c>
      <c r="G5933">
        <v>0</v>
      </c>
    </row>
    <row r="5934" spans="1:7" x14ac:dyDescent="0.25">
      <c r="A5934">
        <v>15566988</v>
      </c>
      <c r="B5934" s="1">
        <v>141535.51999999999</v>
      </c>
      <c r="C5934">
        <v>1</v>
      </c>
      <c r="D5934" t="s">
        <v>2986</v>
      </c>
      <c r="E5934">
        <v>7</v>
      </c>
      <c r="F5934" t="s">
        <v>2986</v>
      </c>
      <c r="G5934">
        <v>1</v>
      </c>
    </row>
    <row r="5935" spans="1:7" x14ac:dyDescent="0.25">
      <c r="A5935">
        <v>15749300</v>
      </c>
      <c r="B5935" s="1">
        <v>139914.26999999999</v>
      </c>
      <c r="C5935">
        <v>1</v>
      </c>
      <c r="D5935" t="s">
        <v>14</v>
      </c>
      <c r="E5935">
        <v>2</v>
      </c>
      <c r="F5935" t="s">
        <v>14</v>
      </c>
      <c r="G5935">
        <v>0</v>
      </c>
    </row>
    <row r="5936" spans="1:7" x14ac:dyDescent="0.25">
      <c r="A5936">
        <v>15594340</v>
      </c>
      <c r="B5936" s="1">
        <v>120243.49</v>
      </c>
      <c r="C5936">
        <v>1</v>
      </c>
      <c r="D5936" t="s">
        <v>2986</v>
      </c>
      <c r="E5936">
        <v>4</v>
      </c>
      <c r="F5936" t="s">
        <v>2986</v>
      </c>
      <c r="G5936">
        <v>1</v>
      </c>
    </row>
    <row r="5937" spans="1:7" x14ac:dyDescent="0.25">
      <c r="A5937">
        <v>15607065</v>
      </c>
      <c r="B5937" s="1">
        <v>91835.16</v>
      </c>
      <c r="C5937">
        <v>1</v>
      </c>
      <c r="D5937" t="s">
        <v>2986</v>
      </c>
      <c r="E5937">
        <v>9</v>
      </c>
      <c r="F5937" t="s">
        <v>2986</v>
      </c>
      <c r="G5937">
        <v>0</v>
      </c>
    </row>
    <row r="5938" spans="1:7" x14ac:dyDescent="0.25">
      <c r="A5938">
        <v>15778089</v>
      </c>
      <c r="B5938" s="1">
        <v>0</v>
      </c>
      <c r="C5938">
        <v>2</v>
      </c>
      <c r="D5938" t="s">
        <v>2986</v>
      </c>
      <c r="E5938">
        <v>2</v>
      </c>
      <c r="F5938" t="s">
        <v>2986</v>
      </c>
      <c r="G5938">
        <v>0</v>
      </c>
    </row>
    <row r="5939" spans="1:7" x14ac:dyDescent="0.25">
      <c r="A5939">
        <v>15773723</v>
      </c>
      <c r="B5939" s="1">
        <v>67178.19</v>
      </c>
      <c r="C5939">
        <v>1</v>
      </c>
      <c r="D5939" t="s">
        <v>14</v>
      </c>
      <c r="E5939">
        <v>9</v>
      </c>
      <c r="F5939" t="s">
        <v>14</v>
      </c>
      <c r="G5939">
        <v>1</v>
      </c>
    </row>
    <row r="5940" spans="1:7" x14ac:dyDescent="0.25">
      <c r="A5940">
        <v>15697035</v>
      </c>
      <c r="B5940" s="1">
        <v>0</v>
      </c>
      <c r="C5940">
        <v>2</v>
      </c>
      <c r="D5940" t="s">
        <v>2986</v>
      </c>
      <c r="E5940">
        <v>8</v>
      </c>
      <c r="F5940" t="s">
        <v>2986</v>
      </c>
      <c r="G5940">
        <v>0</v>
      </c>
    </row>
    <row r="5941" spans="1:7" x14ac:dyDescent="0.25">
      <c r="A5941">
        <v>15679668</v>
      </c>
      <c r="B5941" s="1">
        <v>115378.94</v>
      </c>
      <c r="C5941">
        <v>1</v>
      </c>
      <c r="D5941" t="s">
        <v>14</v>
      </c>
      <c r="E5941">
        <v>7</v>
      </c>
      <c r="F5941" t="s">
        <v>14</v>
      </c>
      <c r="G5941">
        <v>0</v>
      </c>
    </row>
    <row r="5942" spans="1:7" x14ac:dyDescent="0.25">
      <c r="A5942">
        <v>15709861</v>
      </c>
      <c r="B5942" s="1">
        <v>127786.28</v>
      </c>
      <c r="C5942">
        <v>2</v>
      </c>
      <c r="D5942" t="s">
        <v>14</v>
      </c>
      <c r="E5942">
        <v>4</v>
      </c>
      <c r="F5942" t="s">
        <v>14</v>
      </c>
      <c r="G5942">
        <v>0</v>
      </c>
    </row>
    <row r="5943" spans="1:7" x14ac:dyDescent="0.25">
      <c r="A5943">
        <v>15791958</v>
      </c>
      <c r="B5943" s="1">
        <v>0</v>
      </c>
      <c r="C5943">
        <v>2</v>
      </c>
      <c r="D5943" t="s">
        <v>14</v>
      </c>
      <c r="E5943">
        <v>6</v>
      </c>
      <c r="F5943" t="s">
        <v>14</v>
      </c>
      <c r="G5943">
        <v>1</v>
      </c>
    </row>
    <row r="5944" spans="1:7" x14ac:dyDescent="0.25">
      <c r="A5944">
        <v>15791030</v>
      </c>
      <c r="B5944" s="1">
        <v>64900.32</v>
      </c>
      <c r="C5944">
        <v>2</v>
      </c>
      <c r="D5944" t="s">
        <v>2986</v>
      </c>
      <c r="E5944">
        <v>0</v>
      </c>
      <c r="F5944" t="s">
        <v>2986</v>
      </c>
      <c r="G5944">
        <v>0</v>
      </c>
    </row>
    <row r="5945" spans="1:7" x14ac:dyDescent="0.25">
      <c r="A5945">
        <v>15695339</v>
      </c>
      <c r="B5945" s="1">
        <v>109172.88</v>
      </c>
      <c r="C5945">
        <v>1</v>
      </c>
      <c r="D5945" t="s">
        <v>2986</v>
      </c>
      <c r="E5945">
        <v>0</v>
      </c>
      <c r="F5945" t="s">
        <v>2986</v>
      </c>
      <c r="G5945">
        <v>1</v>
      </c>
    </row>
    <row r="5946" spans="1:7" x14ac:dyDescent="0.25">
      <c r="A5946">
        <v>15658813</v>
      </c>
      <c r="B5946" s="1">
        <v>0</v>
      </c>
      <c r="C5946">
        <v>2</v>
      </c>
      <c r="D5946" t="s">
        <v>14</v>
      </c>
      <c r="E5946">
        <v>7</v>
      </c>
      <c r="F5946" t="s">
        <v>14</v>
      </c>
      <c r="G5946">
        <v>0</v>
      </c>
    </row>
    <row r="5947" spans="1:7" x14ac:dyDescent="0.25">
      <c r="A5947">
        <v>15715709</v>
      </c>
      <c r="B5947" s="1">
        <v>114091.38</v>
      </c>
      <c r="C5947">
        <v>1</v>
      </c>
      <c r="D5947" t="s">
        <v>14</v>
      </c>
      <c r="E5947">
        <v>4</v>
      </c>
      <c r="F5947" t="s">
        <v>14</v>
      </c>
      <c r="G5947">
        <v>0</v>
      </c>
    </row>
    <row r="5948" spans="1:7" x14ac:dyDescent="0.25">
      <c r="A5948">
        <v>15722533</v>
      </c>
      <c r="B5948" s="1">
        <v>0</v>
      </c>
      <c r="C5948">
        <v>2</v>
      </c>
      <c r="D5948" t="s">
        <v>14</v>
      </c>
      <c r="E5948">
        <v>3</v>
      </c>
      <c r="F5948" t="s">
        <v>14</v>
      </c>
      <c r="G5948">
        <v>0</v>
      </c>
    </row>
    <row r="5949" spans="1:7" x14ac:dyDescent="0.25">
      <c r="A5949">
        <v>15683118</v>
      </c>
      <c r="B5949" s="1">
        <v>0</v>
      </c>
      <c r="C5949">
        <v>2</v>
      </c>
      <c r="D5949" t="s">
        <v>2986</v>
      </c>
      <c r="E5949">
        <v>9</v>
      </c>
      <c r="F5949" t="s">
        <v>2986</v>
      </c>
      <c r="G5949">
        <v>0</v>
      </c>
    </row>
    <row r="5950" spans="1:7" x14ac:dyDescent="0.25">
      <c r="A5950">
        <v>15672798</v>
      </c>
      <c r="B5950" s="1">
        <v>145933.26999999999</v>
      </c>
      <c r="C5950">
        <v>1</v>
      </c>
      <c r="D5950" t="s">
        <v>14</v>
      </c>
      <c r="E5950">
        <v>7</v>
      </c>
      <c r="F5950" t="s">
        <v>14</v>
      </c>
      <c r="G5950">
        <v>0</v>
      </c>
    </row>
    <row r="5951" spans="1:7" x14ac:dyDescent="0.25">
      <c r="A5951">
        <v>15680112</v>
      </c>
      <c r="B5951" s="1">
        <v>131504.73000000001</v>
      </c>
      <c r="C5951">
        <v>1</v>
      </c>
      <c r="D5951" t="s">
        <v>2986</v>
      </c>
      <c r="E5951">
        <v>7</v>
      </c>
      <c r="F5951" t="s">
        <v>2986</v>
      </c>
      <c r="G5951">
        <v>0</v>
      </c>
    </row>
    <row r="5952" spans="1:7" x14ac:dyDescent="0.25">
      <c r="A5952">
        <v>15714575</v>
      </c>
      <c r="B5952" s="1">
        <v>107926.02</v>
      </c>
      <c r="C5952">
        <v>1</v>
      </c>
      <c r="D5952" t="s">
        <v>14</v>
      </c>
      <c r="E5952">
        <v>8</v>
      </c>
      <c r="F5952" t="s">
        <v>14</v>
      </c>
      <c r="G5952">
        <v>1</v>
      </c>
    </row>
    <row r="5953" spans="1:7" x14ac:dyDescent="0.25">
      <c r="A5953">
        <v>15806808</v>
      </c>
      <c r="B5953" s="1">
        <v>112281.60000000001</v>
      </c>
      <c r="C5953">
        <v>3</v>
      </c>
      <c r="D5953" t="s">
        <v>2986</v>
      </c>
      <c r="E5953">
        <v>8</v>
      </c>
      <c r="F5953" t="s">
        <v>2986</v>
      </c>
      <c r="G5953">
        <v>1</v>
      </c>
    </row>
    <row r="5954" spans="1:7" x14ac:dyDescent="0.25">
      <c r="A5954">
        <v>15590637</v>
      </c>
      <c r="B5954" s="1">
        <v>0</v>
      </c>
      <c r="C5954">
        <v>2</v>
      </c>
      <c r="D5954" t="s">
        <v>14</v>
      </c>
      <c r="E5954">
        <v>7</v>
      </c>
      <c r="F5954" t="s">
        <v>14</v>
      </c>
      <c r="G5954">
        <v>0</v>
      </c>
    </row>
    <row r="5955" spans="1:7" x14ac:dyDescent="0.25">
      <c r="A5955">
        <v>15657535</v>
      </c>
      <c r="B5955" s="1">
        <v>0</v>
      </c>
      <c r="C5955">
        <v>1</v>
      </c>
      <c r="D5955" t="s">
        <v>14</v>
      </c>
      <c r="E5955">
        <v>10</v>
      </c>
      <c r="F5955" t="s">
        <v>14</v>
      </c>
      <c r="G5955">
        <v>1</v>
      </c>
    </row>
    <row r="5956" spans="1:7" x14ac:dyDescent="0.25">
      <c r="A5956">
        <v>15696141</v>
      </c>
      <c r="B5956" s="1">
        <v>0</v>
      </c>
      <c r="C5956">
        <v>1</v>
      </c>
      <c r="D5956" t="s">
        <v>2986</v>
      </c>
      <c r="E5956">
        <v>7</v>
      </c>
      <c r="F5956" t="s">
        <v>2986</v>
      </c>
      <c r="G5956">
        <v>0</v>
      </c>
    </row>
    <row r="5957" spans="1:7" x14ac:dyDescent="0.25">
      <c r="A5957">
        <v>15811947</v>
      </c>
      <c r="B5957" s="1">
        <v>124781.67</v>
      </c>
      <c r="C5957">
        <v>1</v>
      </c>
      <c r="D5957" t="s">
        <v>14</v>
      </c>
      <c r="E5957">
        <v>0</v>
      </c>
      <c r="F5957" t="s">
        <v>14</v>
      </c>
      <c r="G5957">
        <v>0</v>
      </c>
    </row>
    <row r="5958" spans="1:7" x14ac:dyDescent="0.25">
      <c r="A5958">
        <v>15649024</v>
      </c>
      <c r="B5958" s="1">
        <v>132865.56</v>
      </c>
      <c r="C5958">
        <v>1</v>
      </c>
      <c r="D5958" t="s">
        <v>14</v>
      </c>
      <c r="E5958">
        <v>9</v>
      </c>
      <c r="F5958" t="s">
        <v>14</v>
      </c>
      <c r="G5958">
        <v>1</v>
      </c>
    </row>
    <row r="5959" spans="1:7" x14ac:dyDescent="0.25">
      <c r="A5959">
        <v>15594928</v>
      </c>
      <c r="B5959" s="1">
        <v>129055.13</v>
      </c>
      <c r="C5959">
        <v>1</v>
      </c>
      <c r="D5959" t="s">
        <v>2986</v>
      </c>
      <c r="E5959">
        <v>4</v>
      </c>
      <c r="F5959" t="s">
        <v>2986</v>
      </c>
      <c r="G5959">
        <v>0</v>
      </c>
    </row>
    <row r="5960" spans="1:7" x14ac:dyDescent="0.25">
      <c r="A5960">
        <v>15765532</v>
      </c>
      <c r="B5960" s="1">
        <v>96166.88</v>
      </c>
      <c r="C5960">
        <v>1</v>
      </c>
      <c r="D5960" t="s">
        <v>14</v>
      </c>
      <c r="E5960">
        <v>6</v>
      </c>
      <c r="F5960" t="s">
        <v>14</v>
      </c>
      <c r="G5960">
        <v>0</v>
      </c>
    </row>
    <row r="5961" spans="1:7" x14ac:dyDescent="0.25">
      <c r="A5961">
        <v>15741719</v>
      </c>
      <c r="B5961" s="1">
        <v>165298.12</v>
      </c>
      <c r="C5961">
        <v>1</v>
      </c>
      <c r="D5961" t="s">
        <v>14</v>
      </c>
      <c r="E5961">
        <v>3</v>
      </c>
      <c r="F5961" t="s">
        <v>14</v>
      </c>
      <c r="G5961">
        <v>0</v>
      </c>
    </row>
    <row r="5962" spans="1:7" x14ac:dyDescent="0.25">
      <c r="A5962">
        <v>15665629</v>
      </c>
      <c r="B5962" s="1">
        <v>0</v>
      </c>
      <c r="C5962">
        <v>2</v>
      </c>
      <c r="D5962" t="s">
        <v>2986</v>
      </c>
      <c r="E5962">
        <v>7</v>
      </c>
      <c r="F5962" t="s">
        <v>2986</v>
      </c>
      <c r="G5962">
        <v>0</v>
      </c>
    </row>
    <row r="5963" spans="1:7" x14ac:dyDescent="0.25">
      <c r="A5963">
        <v>15728917</v>
      </c>
      <c r="B5963" s="1">
        <v>120682.53</v>
      </c>
      <c r="C5963">
        <v>1</v>
      </c>
      <c r="D5963" t="s">
        <v>2986</v>
      </c>
      <c r="E5963">
        <v>6</v>
      </c>
      <c r="F5963" t="s">
        <v>2986</v>
      </c>
      <c r="G5963">
        <v>1</v>
      </c>
    </row>
    <row r="5964" spans="1:7" x14ac:dyDescent="0.25">
      <c r="A5964">
        <v>15762993</v>
      </c>
      <c r="B5964" s="1">
        <v>102773.15</v>
      </c>
      <c r="C5964">
        <v>2</v>
      </c>
      <c r="D5964" t="s">
        <v>14</v>
      </c>
      <c r="E5964">
        <v>5</v>
      </c>
      <c r="F5964" t="s">
        <v>14</v>
      </c>
      <c r="G5964">
        <v>0</v>
      </c>
    </row>
    <row r="5965" spans="1:7" x14ac:dyDescent="0.25">
      <c r="A5965">
        <v>15571193</v>
      </c>
      <c r="B5965" s="1">
        <v>144386.32</v>
      </c>
      <c r="C5965">
        <v>1</v>
      </c>
      <c r="D5965" t="s">
        <v>14</v>
      </c>
      <c r="E5965">
        <v>0</v>
      </c>
      <c r="F5965" t="s">
        <v>14</v>
      </c>
      <c r="G5965">
        <v>1</v>
      </c>
    </row>
    <row r="5966" spans="1:7" x14ac:dyDescent="0.25">
      <c r="A5966">
        <v>15653521</v>
      </c>
      <c r="B5966" s="1">
        <v>104449.8</v>
      </c>
      <c r="C5966">
        <v>1</v>
      </c>
      <c r="D5966" t="s">
        <v>14</v>
      </c>
      <c r="E5966">
        <v>7</v>
      </c>
      <c r="F5966" t="s">
        <v>14</v>
      </c>
      <c r="G5966">
        <v>0</v>
      </c>
    </row>
    <row r="5967" spans="1:7" x14ac:dyDescent="0.25">
      <c r="A5967">
        <v>15802220</v>
      </c>
      <c r="B5967" s="1">
        <v>137102.65</v>
      </c>
      <c r="C5967">
        <v>1</v>
      </c>
      <c r="D5967" t="s">
        <v>2986</v>
      </c>
      <c r="E5967">
        <v>6</v>
      </c>
      <c r="F5967" t="s">
        <v>2986</v>
      </c>
      <c r="G5967">
        <v>0</v>
      </c>
    </row>
    <row r="5968" spans="1:7" x14ac:dyDescent="0.25">
      <c r="A5968">
        <v>15644132</v>
      </c>
      <c r="B5968" s="1">
        <v>142475.87</v>
      </c>
      <c r="C5968">
        <v>1</v>
      </c>
      <c r="D5968" t="s">
        <v>14</v>
      </c>
      <c r="E5968">
        <v>9</v>
      </c>
      <c r="F5968" t="s">
        <v>14</v>
      </c>
      <c r="G5968">
        <v>0</v>
      </c>
    </row>
    <row r="5969" spans="1:7" x14ac:dyDescent="0.25">
      <c r="A5969">
        <v>15600832</v>
      </c>
      <c r="B5969" s="1">
        <v>0</v>
      </c>
      <c r="C5969">
        <v>1</v>
      </c>
      <c r="D5969" t="s">
        <v>2986</v>
      </c>
      <c r="E5969">
        <v>9</v>
      </c>
      <c r="F5969" t="s">
        <v>2986</v>
      </c>
      <c r="G5969">
        <v>0</v>
      </c>
    </row>
    <row r="5970" spans="1:7" x14ac:dyDescent="0.25">
      <c r="A5970">
        <v>15797919</v>
      </c>
      <c r="B5970" s="1">
        <v>103195.2</v>
      </c>
      <c r="C5970">
        <v>2</v>
      </c>
      <c r="D5970" t="s">
        <v>2986</v>
      </c>
      <c r="E5970">
        <v>2</v>
      </c>
      <c r="F5970" t="s">
        <v>2986</v>
      </c>
      <c r="G5970">
        <v>0</v>
      </c>
    </row>
    <row r="5971" spans="1:7" x14ac:dyDescent="0.25">
      <c r="A5971">
        <v>15603743</v>
      </c>
      <c r="B5971" s="1">
        <v>112070.44</v>
      </c>
      <c r="C5971">
        <v>1</v>
      </c>
      <c r="D5971" t="s">
        <v>14</v>
      </c>
      <c r="E5971">
        <v>1</v>
      </c>
      <c r="F5971" t="s">
        <v>14</v>
      </c>
      <c r="G5971">
        <v>0</v>
      </c>
    </row>
    <row r="5972" spans="1:7" x14ac:dyDescent="0.25">
      <c r="A5972">
        <v>15579714</v>
      </c>
      <c r="B5972" s="1">
        <v>0</v>
      </c>
      <c r="C5972">
        <v>2</v>
      </c>
      <c r="D5972" t="s">
        <v>14</v>
      </c>
      <c r="E5972">
        <v>7</v>
      </c>
      <c r="F5972" t="s">
        <v>14</v>
      </c>
      <c r="G5972">
        <v>0</v>
      </c>
    </row>
    <row r="5973" spans="1:7" x14ac:dyDescent="0.25">
      <c r="A5973">
        <v>15634295</v>
      </c>
      <c r="B5973" s="1">
        <v>96473.59</v>
      </c>
      <c r="C5973">
        <v>1</v>
      </c>
      <c r="D5973" t="s">
        <v>2986</v>
      </c>
      <c r="E5973">
        <v>1</v>
      </c>
      <c r="F5973" t="s">
        <v>2986</v>
      </c>
      <c r="G5973">
        <v>0</v>
      </c>
    </row>
    <row r="5974" spans="1:7" x14ac:dyDescent="0.25">
      <c r="A5974">
        <v>15786680</v>
      </c>
      <c r="B5974" s="1">
        <v>0</v>
      </c>
      <c r="C5974">
        <v>2</v>
      </c>
      <c r="D5974" t="s">
        <v>2986</v>
      </c>
      <c r="E5974">
        <v>5</v>
      </c>
      <c r="F5974" t="s">
        <v>2986</v>
      </c>
      <c r="G5974">
        <v>0</v>
      </c>
    </row>
    <row r="5975" spans="1:7" x14ac:dyDescent="0.25">
      <c r="A5975">
        <v>15623499</v>
      </c>
      <c r="B5975" s="1">
        <v>108437.89</v>
      </c>
      <c r="C5975">
        <v>1</v>
      </c>
      <c r="D5975" t="s">
        <v>2986</v>
      </c>
      <c r="E5975">
        <v>9</v>
      </c>
      <c r="F5975" t="s">
        <v>2986</v>
      </c>
      <c r="G5975">
        <v>1</v>
      </c>
    </row>
    <row r="5976" spans="1:7" x14ac:dyDescent="0.25">
      <c r="A5976">
        <v>15691823</v>
      </c>
      <c r="B5976" s="1">
        <v>153195.59</v>
      </c>
      <c r="C5976">
        <v>1</v>
      </c>
      <c r="D5976" t="s">
        <v>14</v>
      </c>
      <c r="E5976">
        <v>5</v>
      </c>
      <c r="F5976" t="s">
        <v>14</v>
      </c>
      <c r="G5976">
        <v>0</v>
      </c>
    </row>
    <row r="5977" spans="1:7" x14ac:dyDescent="0.25">
      <c r="A5977">
        <v>15809279</v>
      </c>
      <c r="B5977" s="1">
        <v>96877.21</v>
      </c>
      <c r="C5977">
        <v>1</v>
      </c>
      <c r="D5977" t="s">
        <v>14</v>
      </c>
      <c r="E5977">
        <v>8</v>
      </c>
      <c r="F5977" t="s">
        <v>14</v>
      </c>
      <c r="G5977">
        <v>0</v>
      </c>
    </row>
    <row r="5978" spans="1:7" x14ac:dyDescent="0.25">
      <c r="A5978">
        <v>15758039</v>
      </c>
      <c r="B5978" s="1">
        <v>0</v>
      </c>
      <c r="C5978">
        <v>2</v>
      </c>
      <c r="D5978" t="s">
        <v>14</v>
      </c>
      <c r="E5978">
        <v>6</v>
      </c>
      <c r="F5978" t="s">
        <v>14</v>
      </c>
      <c r="G5978">
        <v>0</v>
      </c>
    </row>
    <row r="5979" spans="1:7" x14ac:dyDescent="0.25">
      <c r="A5979">
        <v>15807163</v>
      </c>
      <c r="B5979" s="1">
        <v>0</v>
      </c>
      <c r="C5979">
        <v>1</v>
      </c>
      <c r="D5979" t="s">
        <v>2986</v>
      </c>
      <c r="E5979">
        <v>10</v>
      </c>
      <c r="F5979" t="s">
        <v>2986</v>
      </c>
      <c r="G5979">
        <v>1</v>
      </c>
    </row>
    <row r="5980" spans="1:7" x14ac:dyDescent="0.25">
      <c r="A5980">
        <v>15631639</v>
      </c>
      <c r="B5980" s="1">
        <v>95452.89</v>
      </c>
      <c r="C5980">
        <v>1</v>
      </c>
      <c r="D5980" t="s">
        <v>14</v>
      </c>
      <c r="E5980">
        <v>6</v>
      </c>
      <c r="F5980" t="s">
        <v>14</v>
      </c>
      <c r="G5980">
        <v>0</v>
      </c>
    </row>
    <row r="5981" spans="1:7" x14ac:dyDescent="0.25">
      <c r="A5981">
        <v>15713770</v>
      </c>
      <c r="B5981" s="1">
        <v>63873.56</v>
      </c>
      <c r="C5981">
        <v>1</v>
      </c>
      <c r="D5981" t="s">
        <v>2986</v>
      </c>
      <c r="E5981">
        <v>3</v>
      </c>
      <c r="F5981" t="s">
        <v>2986</v>
      </c>
      <c r="G5981">
        <v>0</v>
      </c>
    </row>
    <row r="5982" spans="1:7" x14ac:dyDescent="0.25">
      <c r="A5982">
        <v>15698167</v>
      </c>
      <c r="B5982" s="1">
        <v>148298.59</v>
      </c>
      <c r="C5982">
        <v>2</v>
      </c>
      <c r="D5982" t="s">
        <v>2986</v>
      </c>
      <c r="E5982">
        <v>0</v>
      </c>
      <c r="F5982" t="s">
        <v>2986</v>
      </c>
      <c r="G5982">
        <v>0</v>
      </c>
    </row>
    <row r="5983" spans="1:7" x14ac:dyDescent="0.25">
      <c r="A5983">
        <v>15781710</v>
      </c>
      <c r="B5983" s="1">
        <v>0</v>
      </c>
      <c r="C5983">
        <v>2</v>
      </c>
      <c r="D5983" t="s">
        <v>2986</v>
      </c>
      <c r="E5983">
        <v>7</v>
      </c>
      <c r="F5983" t="s">
        <v>2986</v>
      </c>
      <c r="G5983">
        <v>0</v>
      </c>
    </row>
    <row r="5984" spans="1:7" x14ac:dyDescent="0.25">
      <c r="A5984">
        <v>15801296</v>
      </c>
      <c r="B5984" s="1">
        <v>143258.85</v>
      </c>
      <c r="C5984">
        <v>2</v>
      </c>
      <c r="D5984" t="s">
        <v>2986</v>
      </c>
      <c r="E5984">
        <v>7</v>
      </c>
      <c r="F5984" t="s">
        <v>2986</v>
      </c>
      <c r="G5984">
        <v>0</v>
      </c>
    </row>
    <row r="5985" spans="1:7" x14ac:dyDescent="0.25">
      <c r="A5985">
        <v>15704378</v>
      </c>
      <c r="B5985" s="1">
        <v>121342.24</v>
      </c>
      <c r="C5985">
        <v>1</v>
      </c>
      <c r="D5985" t="s">
        <v>14</v>
      </c>
      <c r="E5985">
        <v>9</v>
      </c>
      <c r="F5985" t="s">
        <v>14</v>
      </c>
      <c r="G5985">
        <v>0</v>
      </c>
    </row>
    <row r="5986" spans="1:7" x14ac:dyDescent="0.25">
      <c r="A5986">
        <v>15767891</v>
      </c>
      <c r="B5986" s="1">
        <v>99152.73</v>
      </c>
      <c r="C5986">
        <v>2</v>
      </c>
      <c r="D5986" t="s">
        <v>2986</v>
      </c>
      <c r="E5986">
        <v>6</v>
      </c>
      <c r="F5986" t="s">
        <v>2986</v>
      </c>
      <c r="G5986">
        <v>0</v>
      </c>
    </row>
    <row r="5987" spans="1:7" x14ac:dyDescent="0.25">
      <c r="A5987">
        <v>15640667</v>
      </c>
      <c r="B5987" s="1">
        <v>0</v>
      </c>
      <c r="C5987">
        <v>2</v>
      </c>
      <c r="D5987" t="s">
        <v>2986</v>
      </c>
      <c r="E5987">
        <v>4</v>
      </c>
      <c r="F5987" t="s">
        <v>2986</v>
      </c>
      <c r="G5987">
        <v>0</v>
      </c>
    </row>
    <row r="5988" spans="1:7" x14ac:dyDescent="0.25">
      <c r="A5988">
        <v>15702145</v>
      </c>
      <c r="B5988" s="1">
        <v>68423.89</v>
      </c>
      <c r="C5988">
        <v>1</v>
      </c>
      <c r="D5988" t="s">
        <v>14</v>
      </c>
      <c r="E5988">
        <v>7</v>
      </c>
      <c r="F5988" t="s">
        <v>14</v>
      </c>
      <c r="G5988">
        <v>0</v>
      </c>
    </row>
    <row r="5989" spans="1:7" x14ac:dyDescent="0.25">
      <c r="A5989">
        <v>15679738</v>
      </c>
      <c r="B5989" s="1">
        <v>0</v>
      </c>
      <c r="C5989">
        <v>1</v>
      </c>
      <c r="D5989" t="s">
        <v>2986</v>
      </c>
      <c r="E5989">
        <v>8</v>
      </c>
      <c r="F5989" t="s">
        <v>2986</v>
      </c>
      <c r="G5989">
        <v>1</v>
      </c>
    </row>
    <row r="5990" spans="1:7" x14ac:dyDescent="0.25">
      <c r="A5990">
        <v>15636634</v>
      </c>
      <c r="B5990" s="1">
        <v>79656.81</v>
      </c>
      <c r="C5990">
        <v>1</v>
      </c>
      <c r="D5990" t="s">
        <v>2986</v>
      </c>
      <c r="E5990">
        <v>7</v>
      </c>
      <c r="F5990" t="s">
        <v>2986</v>
      </c>
      <c r="G5990">
        <v>0</v>
      </c>
    </row>
    <row r="5991" spans="1:7" x14ac:dyDescent="0.25">
      <c r="A5991">
        <v>15809227</v>
      </c>
      <c r="B5991" s="1">
        <v>0</v>
      </c>
      <c r="C5991">
        <v>2</v>
      </c>
      <c r="D5991" t="s">
        <v>14</v>
      </c>
      <c r="E5991">
        <v>2</v>
      </c>
      <c r="F5991" t="s">
        <v>14</v>
      </c>
      <c r="G5991">
        <v>0</v>
      </c>
    </row>
    <row r="5992" spans="1:7" x14ac:dyDescent="0.25">
      <c r="A5992">
        <v>15601811</v>
      </c>
      <c r="B5992" s="1">
        <v>110240.04</v>
      </c>
      <c r="C5992">
        <v>1</v>
      </c>
      <c r="D5992" t="s">
        <v>2986</v>
      </c>
      <c r="E5992">
        <v>10</v>
      </c>
      <c r="F5992" t="s">
        <v>2986</v>
      </c>
      <c r="G5992">
        <v>1</v>
      </c>
    </row>
    <row r="5993" spans="1:7" x14ac:dyDescent="0.25">
      <c r="A5993">
        <v>15625494</v>
      </c>
      <c r="B5993" s="1">
        <v>125321.84</v>
      </c>
      <c r="C5993">
        <v>2</v>
      </c>
      <c r="D5993" t="s">
        <v>14</v>
      </c>
      <c r="E5993">
        <v>9</v>
      </c>
      <c r="F5993" t="s">
        <v>14</v>
      </c>
      <c r="G5993">
        <v>0</v>
      </c>
    </row>
    <row r="5994" spans="1:7" x14ac:dyDescent="0.25">
      <c r="A5994">
        <v>15723737</v>
      </c>
      <c r="B5994" s="1">
        <v>0</v>
      </c>
      <c r="C5994">
        <v>1</v>
      </c>
      <c r="D5994" t="s">
        <v>2986</v>
      </c>
      <c r="E5994">
        <v>3</v>
      </c>
      <c r="F5994" t="s">
        <v>2986</v>
      </c>
      <c r="G5994">
        <v>0</v>
      </c>
    </row>
    <row r="5995" spans="1:7" x14ac:dyDescent="0.25">
      <c r="A5995">
        <v>15682955</v>
      </c>
      <c r="B5995" s="1">
        <v>84378.9</v>
      </c>
      <c r="C5995">
        <v>1</v>
      </c>
      <c r="D5995" t="s">
        <v>14</v>
      </c>
      <c r="E5995">
        <v>2</v>
      </c>
      <c r="F5995" t="s">
        <v>14</v>
      </c>
      <c r="G5995">
        <v>0</v>
      </c>
    </row>
    <row r="5996" spans="1:7" x14ac:dyDescent="0.25">
      <c r="A5996">
        <v>15758856</v>
      </c>
      <c r="B5996" s="1">
        <v>0</v>
      </c>
      <c r="C5996">
        <v>2</v>
      </c>
      <c r="D5996" t="s">
        <v>2986</v>
      </c>
      <c r="E5996">
        <v>7</v>
      </c>
      <c r="F5996" t="s">
        <v>2986</v>
      </c>
      <c r="G5996">
        <v>0</v>
      </c>
    </row>
    <row r="5997" spans="1:7" x14ac:dyDescent="0.25">
      <c r="A5997">
        <v>15746065</v>
      </c>
      <c r="B5997" s="1">
        <v>136281.41</v>
      </c>
      <c r="C5997">
        <v>2</v>
      </c>
      <c r="D5997" t="s">
        <v>14</v>
      </c>
      <c r="E5997">
        <v>10</v>
      </c>
      <c r="F5997" t="s">
        <v>14</v>
      </c>
      <c r="G5997">
        <v>0</v>
      </c>
    </row>
    <row r="5998" spans="1:7" x14ac:dyDescent="0.25">
      <c r="A5998">
        <v>15783865</v>
      </c>
      <c r="B5998" s="1">
        <v>119380.37</v>
      </c>
      <c r="C5998">
        <v>1</v>
      </c>
      <c r="D5998" t="s">
        <v>14</v>
      </c>
      <c r="E5998">
        <v>5</v>
      </c>
      <c r="F5998" t="s">
        <v>14</v>
      </c>
      <c r="G5998">
        <v>0</v>
      </c>
    </row>
    <row r="5999" spans="1:7" x14ac:dyDescent="0.25">
      <c r="A5999">
        <v>15745455</v>
      </c>
      <c r="B5999" s="1">
        <v>108716.59</v>
      </c>
      <c r="C5999">
        <v>2</v>
      </c>
      <c r="D5999" t="s">
        <v>14</v>
      </c>
      <c r="E5999">
        <v>4</v>
      </c>
      <c r="F5999" t="s">
        <v>14</v>
      </c>
      <c r="G5999">
        <v>0</v>
      </c>
    </row>
    <row r="6000" spans="1:7" x14ac:dyDescent="0.25">
      <c r="A6000">
        <v>15583033</v>
      </c>
      <c r="B6000" s="1">
        <v>0</v>
      </c>
      <c r="C6000">
        <v>2</v>
      </c>
      <c r="D6000" t="s">
        <v>14</v>
      </c>
      <c r="E6000">
        <v>4</v>
      </c>
      <c r="F6000" t="s">
        <v>14</v>
      </c>
      <c r="G6000">
        <v>0</v>
      </c>
    </row>
    <row r="6001" spans="1:7" x14ac:dyDescent="0.25">
      <c r="A6001">
        <v>15644212</v>
      </c>
      <c r="B6001" s="1">
        <v>0</v>
      </c>
      <c r="C6001">
        <v>2</v>
      </c>
      <c r="D6001" t="s">
        <v>2986</v>
      </c>
      <c r="E6001">
        <v>0</v>
      </c>
      <c r="F6001" t="s">
        <v>2986</v>
      </c>
      <c r="G6001">
        <v>0</v>
      </c>
    </row>
    <row r="6002" spans="1:7" x14ac:dyDescent="0.25">
      <c r="A6002">
        <v>15735688</v>
      </c>
      <c r="B6002" s="1">
        <v>106596.29</v>
      </c>
      <c r="C6002">
        <v>1</v>
      </c>
      <c r="D6002" t="s">
        <v>2986</v>
      </c>
      <c r="E6002">
        <v>6</v>
      </c>
      <c r="F6002" t="s">
        <v>2986</v>
      </c>
      <c r="G6002">
        <v>0</v>
      </c>
    </row>
    <row r="6003" spans="1:7" x14ac:dyDescent="0.25">
      <c r="A6003">
        <v>15658577</v>
      </c>
      <c r="B6003" s="1">
        <v>99546.25</v>
      </c>
      <c r="C6003">
        <v>3</v>
      </c>
      <c r="D6003" t="s">
        <v>14</v>
      </c>
      <c r="E6003">
        <v>10</v>
      </c>
      <c r="F6003" t="s">
        <v>14</v>
      </c>
      <c r="G6003">
        <v>1</v>
      </c>
    </row>
    <row r="6004" spans="1:7" x14ac:dyDescent="0.25">
      <c r="A6004">
        <v>15606887</v>
      </c>
      <c r="B6004" s="1">
        <v>0</v>
      </c>
      <c r="C6004">
        <v>1</v>
      </c>
      <c r="D6004" t="s">
        <v>2986</v>
      </c>
      <c r="E6004">
        <v>5</v>
      </c>
      <c r="F6004" t="s">
        <v>2986</v>
      </c>
      <c r="G6004">
        <v>1</v>
      </c>
    </row>
    <row r="6005" spans="1:7" x14ac:dyDescent="0.25">
      <c r="A6005">
        <v>15783026</v>
      </c>
      <c r="B6005" s="1">
        <v>0</v>
      </c>
      <c r="C6005">
        <v>1</v>
      </c>
      <c r="D6005" t="s">
        <v>2986</v>
      </c>
      <c r="E6005">
        <v>2</v>
      </c>
      <c r="F6005" t="s">
        <v>2986</v>
      </c>
      <c r="G6005">
        <v>0</v>
      </c>
    </row>
    <row r="6006" spans="1:7" x14ac:dyDescent="0.25">
      <c r="A6006">
        <v>15579892</v>
      </c>
      <c r="B6006" s="1">
        <v>112615.86</v>
      </c>
      <c r="C6006">
        <v>1</v>
      </c>
      <c r="D6006" t="s">
        <v>14</v>
      </c>
      <c r="E6006">
        <v>7</v>
      </c>
      <c r="F6006" t="s">
        <v>14</v>
      </c>
      <c r="G6006">
        <v>0</v>
      </c>
    </row>
    <row r="6007" spans="1:7" x14ac:dyDescent="0.25">
      <c r="A6007">
        <v>15802088</v>
      </c>
      <c r="B6007" s="1">
        <v>0</v>
      </c>
      <c r="C6007">
        <v>1</v>
      </c>
      <c r="D6007" t="s">
        <v>14</v>
      </c>
      <c r="E6007">
        <v>10</v>
      </c>
      <c r="F6007" t="s">
        <v>14</v>
      </c>
      <c r="G6007">
        <v>0</v>
      </c>
    </row>
    <row r="6008" spans="1:7" x14ac:dyDescent="0.25">
      <c r="A6008">
        <v>15589323</v>
      </c>
      <c r="B6008" s="1">
        <v>0</v>
      </c>
      <c r="C6008">
        <v>2</v>
      </c>
      <c r="D6008" t="s">
        <v>14</v>
      </c>
      <c r="E6008">
        <v>9</v>
      </c>
      <c r="F6008" t="s">
        <v>14</v>
      </c>
      <c r="G6008">
        <v>0</v>
      </c>
    </row>
    <row r="6009" spans="1:7" x14ac:dyDescent="0.25">
      <c r="A6009">
        <v>15636395</v>
      </c>
      <c r="B6009" s="1">
        <v>0</v>
      </c>
      <c r="C6009">
        <v>2</v>
      </c>
      <c r="D6009" t="s">
        <v>2986</v>
      </c>
      <c r="E6009">
        <v>5</v>
      </c>
      <c r="F6009" t="s">
        <v>2986</v>
      </c>
      <c r="G6009">
        <v>0</v>
      </c>
    </row>
    <row r="6010" spans="1:7" x14ac:dyDescent="0.25">
      <c r="A6010">
        <v>15712772</v>
      </c>
      <c r="B6010" s="1">
        <v>75381.149999999994</v>
      </c>
      <c r="C6010">
        <v>1</v>
      </c>
      <c r="D6010" t="s">
        <v>14</v>
      </c>
      <c r="E6010">
        <v>3</v>
      </c>
      <c r="F6010" t="s">
        <v>14</v>
      </c>
      <c r="G6010">
        <v>0</v>
      </c>
    </row>
    <row r="6011" spans="1:7" x14ac:dyDescent="0.25">
      <c r="A6011">
        <v>15700937</v>
      </c>
      <c r="B6011" s="1">
        <v>0</v>
      </c>
      <c r="C6011">
        <v>2</v>
      </c>
      <c r="D6011" t="s">
        <v>14</v>
      </c>
      <c r="E6011">
        <v>5</v>
      </c>
      <c r="F6011" t="s">
        <v>14</v>
      </c>
      <c r="G6011">
        <v>0</v>
      </c>
    </row>
    <row r="6012" spans="1:7" x14ac:dyDescent="0.25">
      <c r="A6012">
        <v>15766659</v>
      </c>
      <c r="B6012" s="1">
        <v>0</v>
      </c>
      <c r="C6012">
        <v>2</v>
      </c>
      <c r="D6012" t="s">
        <v>2986</v>
      </c>
      <c r="E6012">
        <v>5</v>
      </c>
      <c r="F6012" t="s">
        <v>2986</v>
      </c>
      <c r="G6012">
        <v>0</v>
      </c>
    </row>
    <row r="6013" spans="1:7" x14ac:dyDescent="0.25">
      <c r="A6013">
        <v>15814033</v>
      </c>
      <c r="B6013" s="1">
        <v>0</v>
      </c>
      <c r="C6013">
        <v>2</v>
      </c>
      <c r="D6013" t="s">
        <v>2986</v>
      </c>
      <c r="E6013">
        <v>1</v>
      </c>
      <c r="F6013" t="s">
        <v>2986</v>
      </c>
      <c r="G6013">
        <v>0</v>
      </c>
    </row>
    <row r="6014" spans="1:7" x14ac:dyDescent="0.25">
      <c r="A6014">
        <v>15783007</v>
      </c>
      <c r="B6014" s="1">
        <v>123086.39</v>
      </c>
      <c r="C6014">
        <v>1</v>
      </c>
      <c r="D6014" t="s">
        <v>14</v>
      </c>
      <c r="E6014">
        <v>1</v>
      </c>
      <c r="F6014" t="s">
        <v>14</v>
      </c>
      <c r="G6014">
        <v>1</v>
      </c>
    </row>
    <row r="6015" spans="1:7" x14ac:dyDescent="0.25">
      <c r="A6015">
        <v>15654183</v>
      </c>
      <c r="B6015" s="1">
        <v>0</v>
      </c>
      <c r="C6015">
        <v>2</v>
      </c>
      <c r="D6015" t="s">
        <v>2986</v>
      </c>
      <c r="E6015">
        <v>3</v>
      </c>
      <c r="F6015" t="s">
        <v>2986</v>
      </c>
      <c r="G6015">
        <v>0</v>
      </c>
    </row>
    <row r="6016" spans="1:7" x14ac:dyDescent="0.25">
      <c r="A6016">
        <v>15609899</v>
      </c>
      <c r="B6016" s="1">
        <v>0</v>
      </c>
      <c r="C6016">
        <v>1</v>
      </c>
      <c r="D6016" t="s">
        <v>2986</v>
      </c>
      <c r="E6016">
        <v>4</v>
      </c>
      <c r="F6016" t="s">
        <v>2986</v>
      </c>
      <c r="G6016">
        <v>0</v>
      </c>
    </row>
    <row r="6017" spans="1:7" x14ac:dyDescent="0.25">
      <c r="A6017">
        <v>15747323</v>
      </c>
      <c r="B6017" s="1">
        <v>109472.47</v>
      </c>
      <c r="C6017">
        <v>1</v>
      </c>
      <c r="D6017" t="s">
        <v>2986</v>
      </c>
      <c r="E6017">
        <v>9</v>
      </c>
      <c r="F6017" t="s">
        <v>2986</v>
      </c>
      <c r="G6017">
        <v>1</v>
      </c>
    </row>
    <row r="6018" spans="1:7" x14ac:dyDescent="0.25">
      <c r="A6018">
        <v>15582591</v>
      </c>
      <c r="B6018" s="1">
        <v>155766.04999999999</v>
      </c>
      <c r="C6018">
        <v>1</v>
      </c>
      <c r="D6018" t="s">
        <v>14</v>
      </c>
      <c r="E6018">
        <v>4</v>
      </c>
      <c r="F6018" t="s">
        <v>14</v>
      </c>
      <c r="G6018">
        <v>0</v>
      </c>
    </row>
    <row r="6019" spans="1:7" x14ac:dyDescent="0.25">
      <c r="A6019">
        <v>15738835</v>
      </c>
      <c r="B6019" s="1">
        <v>101985.81</v>
      </c>
      <c r="C6019">
        <v>2</v>
      </c>
      <c r="D6019" t="s">
        <v>2986</v>
      </c>
      <c r="E6019">
        <v>7</v>
      </c>
      <c r="F6019" t="s">
        <v>2986</v>
      </c>
      <c r="G6019">
        <v>0</v>
      </c>
    </row>
    <row r="6020" spans="1:7" x14ac:dyDescent="0.25">
      <c r="A6020">
        <v>15782404</v>
      </c>
      <c r="B6020" s="1">
        <v>96019.5</v>
      </c>
      <c r="C6020">
        <v>1</v>
      </c>
      <c r="D6020" t="s">
        <v>2986</v>
      </c>
      <c r="E6020">
        <v>2</v>
      </c>
      <c r="F6020" t="s">
        <v>2986</v>
      </c>
      <c r="G6020">
        <v>0</v>
      </c>
    </row>
    <row r="6021" spans="1:7" x14ac:dyDescent="0.25">
      <c r="A6021">
        <v>15697480</v>
      </c>
      <c r="B6021" s="1">
        <v>0</v>
      </c>
      <c r="C6021">
        <v>2</v>
      </c>
      <c r="D6021" t="s">
        <v>14</v>
      </c>
      <c r="E6021">
        <v>7</v>
      </c>
      <c r="F6021" t="s">
        <v>14</v>
      </c>
      <c r="G6021">
        <v>0</v>
      </c>
    </row>
    <row r="6022" spans="1:7" x14ac:dyDescent="0.25">
      <c r="A6022">
        <v>15697045</v>
      </c>
      <c r="B6022" s="1">
        <v>0</v>
      </c>
      <c r="C6022">
        <v>2</v>
      </c>
      <c r="D6022" t="s">
        <v>14</v>
      </c>
      <c r="E6022">
        <v>9</v>
      </c>
      <c r="F6022" t="s">
        <v>14</v>
      </c>
      <c r="G6022">
        <v>0</v>
      </c>
    </row>
    <row r="6023" spans="1:7" x14ac:dyDescent="0.25">
      <c r="A6023">
        <v>15781234</v>
      </c>
      <c r="B6023" s="1">
        <v>147900.43</v>
      </c>
      <c r="C6023">
        <v>1</v>
      </c>
      <c r="D6023" t="s">
        <v>2986</v>
      </c>
      <c r="E6023">
        <v>2</v>
      </c>
      <c r="F6023" t="s">
        <v>2986</v>
      </c>
      <c r="G6023">
        <v>0</v>
      </c>
    </row>
    <row r="6024" spans="1:7" x14ac:dyDescent="0.25">
      <c r="A6024">
        <v>15579891</v>
      </c>
      <c r="B6024" s="1">
        <v>100755.66</v>
      </c>
      <c r="C6024">
        <v>1</v>
      </c>
      <c r="D6024" t="s">
        <v>14</v>
      </c>
      <c r="E6024">
        <v>4</v>
      </c>
      <c r="F6024" t="s">
        <v>14</v>
      </c>
      <c r="G6024">
        <v>0</v>
      </c>
    </row>
    <row r="6025" spans="1:7" x14ac:dyDescent="0.25">
      <c r="A6025">
        <v>15805690</v>
      </c>
      <c r="B6025" s="1">
        <v>0</v>
      </c>
      <c r="C6025">
        <v>1</v>
      </c>
      <c r="D6025" t="s">
        <v>2986</v>
      </c>
      <c r="E6025">
        <v>7</v>
      </c>
      <c r="F6025" t="s">
        <v>2986</v>
      </c>
      <c r="G6025">
        <v>1</v>
      </c>
    </row>
    <row r="6026" spans="1:7" x14ac:dyDescent="0.25">
      <c r="A6026">
        <v>15612139</v>
      </c>
      <c r="B6026" s="1">
        <v>83036.05</v>
      </c>
      <c r="C6026">
        <v>1</v>
      </c>
      <c r="D6026" t="s">
        <v>14</v>
      </c>
      <c r="E6026">
        <v>0</v>
      </c>
      <c r="F6026" t="s">
        <v>14</v>
      </c>
      <c r="G6026">
        <v>1</v>
      </c>
    </row>
    <row r="6027" spans="1:7" x14ac:dyDescent="0.25">
      <c r="A6027">
        <v>15568834</v>
      </c>
      <c r="B6027" s="1">
        <v>125427.37</v>
      </c>
      <c r="C6027">
        <v>2</v>
      </c>
      <c r="D6027" t="s">
        <v>2986</v>
      </c>
      <c r="E6027">
        <v>6</v>
      </c>
      <c r="F6027" t="s">
        <v>2986</v>
      </c>
      <c r="G6027">
        <v>0</v>
      </c>
    </row>
    <row r="6028" spans="1:7" x14ac:dyDescent="0.25">
      <c r="A6028">
        <v>15709917</v>
      </c>
      <c r="B6028" s="1">
        <v>98202.76</v>
      </c>
      <c r="C6028">
        <v>1</v>
      </c>
      <c r="D6028" t="s">
        <v>2986</v>
      </c>
      <c r="E6028">
        <v>3</v>
      </c>
      <c r="F6028" t="s">
        <v>2986</v>
      </c>
      <c r="G6028">
        <v>0</v>
      </c>
    </row>
    <row r="6029" spans="1:7" x14ac:dyDescent="0.25">
      <c r="A6029">
        <v>15718843</v>
      </c>
      <c r="B6029" s="1">
        <v>72509.91</v>
      </c>
      <c r="C6029">
        <v>1</v>
      </c>
      <c r="D6029" t="s">
        <v>2986</v>
      </c>
      <c r="E6029">
        <v>1</v>
      </c>
      <c r="F6029" t="s">
        <v>2986</v>
      </c>
      <c r="G6029">
        <v>0</v>
      </c>
    </row>
    <row r="6030" spans="1:7" x14ac:dyDescent="0.25">
      <c r="A6030">
        <v>15799494</v>
      </c>
      <c r="B6030" s="1">
        <v>140393.65</v>
      </c>
      <c r="C6030">
        <v>2</v>
      </c>
      <c r="D6030" t="s">
        <v>14</v>
      </c>
      <c r="E6030">
        <v>3</v>
      </c>
      <c r="F6030" t="s">
        <v>14</v>
      </c>
      <c r="G6030">
        <v>0</v>
      </c>
    </row>
    <row r="6031" spans="1:7" x14ac:dyDescent="0.25">
      <c r="A6031">
        <v>15673439</v>
      </c>
      <c r="B6031" s="1">
        <v>142644.64000000001</v>
      </c>
      <c r="C6031">
        <v>2</v>
      </c>
      <c r="D6031" t="s">
        <v>14</v>
      </c>
      <c r="E6031">
        <v>5</v>
      </c>
      <c r="F6031" t="s">
        <v>14</v>
      </c>
      <c r="G6031">
        <v>1</v>
      </c>
    </row>
    <row r="6032" spans="1:7" x14ac:dyDescent="0.25">
      <c r="A6032">
        <v>15669011</v>
      </c>
      <c r="B6032" s="1">
        <v>23503.31</v>
      </c>
      <c r="C6032">
        <v>1</v>
      </c>
      <c r="D6032" t="s">
        <v>14</v>
      </c>
      <c r="E6032">
        <v>9</v>
      </c>
      <c r="F6032" t="s">
        <v>14</v>
      </c>
      <c r="G6032">
        <v>1</v>
      </c>
    </row>
    <row r="6033" spans="1:7" x14ac:dyDescent="0.25">
      <c r="A6033">
        <v>15581388</v>
      </c>
      <c r="B6033" s="1">
        <v>145729.71</v>
      </c>
      <c r="C6033">
        <v>1</v>
      </c>
      <c r="D6033" t="s">
        <v>2986</v>
      </c>
      <c r="E6033">
        <v>8</v>
      </c>
      <c r="F6033" t="s">
        <v>2986</v>
      </c>
      <c r="G6033">
        <v>0</v>
      </c>
    </row>
    <row r="6034" spans="1:7" x14ac:dyDescent="0.25">
      <c r="A6034">
        <v>15743153</v>
      </c>
      <c r="B6034" s="1">
        <v>122295.17</v>
      </c>
      <c r="C6034">
        <v>2</v>
      </c>
      <c r="D6034" t="s">
        <v>14</v>
      </c>
      <c r="E6034">
        <v>2</v>
      </c>
      <c r="F6034" t="s">
        <v>14</v>
      </c>
      <c r="G6034">
        <v>0</v>
      </c>
    </row>
    <row r="6035" spans="1:7" x14ac:dyDescent="0.25">
      <c r="A6035">
        <v>15579787</v>
      </c>
      <c r="B6035" s="1">
        <v>0</v>
      </c>
      <c r="C6035">
        <v>2</v>
      </c>
      <c r="D6035" t="s">
        <v>2986</v>
      </c>
      <c r="E6035">
        <v>4</v>
      </c>
      <c r="F6035" t="s">
        <v>2986</v>
      </c>
      <c r="G6035">
        <v>0</v>
      </c>
    </row>
    <row r="6036" spans="1:7" x14ac:dyDescent="0.25">
      <c r="A6036">
        <v>15759966</v>
      </c>
      <c r="B6036" s="1">
        <v>119799.27</v>
      </c>
      <c r="C6036">
        <v>2</v>
      </c>
      <c r="D6036" t="s">
        <v>2986</v>
      </c>
      <c r="E6036">
        <v>5</v>
      </c>
      <c r="F6036" t="s">
        <v>2986</v>
      </c>
      <c r="G6036">
        <v>0</v>
      </c>
    </row>
    <row r="6037" spans="1:7" x14ac:dyDescent="0.25">
      <c r="A6037">
        <v>15601045</v>
      </c>
      <c r="B6037" s="1">
        <v>163708.57999999999</v>
      </c>
      <c r="C6037">
        <v>2</v>
      </c>
      <c r="D6037" t="s">
        <v>2986</v>
      </c>
      <c r="E6037">
        <v>8</v>
      </c>
      <c r="F6037" t="s">
        <v>2986</v>
      </c>
      <c r="G6037">
        <v>0</v>
      </c>
    </row>
    <row r="6038" spans="1:7" x14ac:dyDescent="0.25">
      <c r="A6038">
        <v>15764021</v>
      </c>
      <c r="B6038" s="1">
        <v>61687.33</v>
      </c>
      <c r="C6038">
        <v>2</v>
      </c>
      <c r="D6038" t="s">
        <v>2986</v>
      </c>
      <c r="E6038">
        <v>1</v>
      </c>
      <c r="F6038" t="s">
        <v>2986</v>
      </c>
      <c r="G6038">
        <v>0</v>
      </c>
    </row>
    <row r="6039" spans="1:7" x14ac:dyDescent="0.25">
      <c r="A6039">
        <v>15687218</v>
      </c>
      <c r="B6039" s="1">
        <v>79144.34</v>
      </c>
      <c r="C6039">
        <v>1</v>
      </c>
      <c r="D6039" t="s">
        <v>14</v>
      </c>
      <c r="E6039">
        <v>4</v>
      </c>
      <c r="F6039" t="s">
        <v>14</v>
      </c>
      <c r="G6039">
        <v>0</v>
      </c>
    </row>
    <row r="6040" spans="1:7" x14ac:dyDescent="0.25">
      <c r="A6040">
        <v>15626452</v>
      </c>
      <c r="B6040" s="1">
        <v>0</v>
      </c>
      <c r="C6040">
        <v>2</v>
      </c>
      <c r="D6040" t="s">
        <v>14</v>
      </c>
      <c r="E6040">
        <v>5</v>
      </c>
      <c r="F6040" t="s">
        <v>14</v>
      </c>
      <c r="G6040">
        <v>0</v>
      </c>
    </row>
    <row r="6041" spans="1:7" x14ac:dyDescent="0.25">
      <c r="A6041">
        <v>15700964</v>
      </c>
      <c r="B6041" s="1">
        <v>104848.68</v>
      </c>
      <c r="C6041">
        <v>1</v>
      </c>
      <c r="D6041" t="s">
        <v>14</v>
      </c>
      <c r="E6041">
        <v>7</v>
      </c>
      <c r="F6041" t="s">
        <v>14</v>
      </c>
      <c r="G6041">
        <v>0</v>
      </c>
    </row>
    <row r="6042" spans="1:7" x14ac:dyDescent="0.25">
      <c r="A6042">
        <v>15768887</v>
      </c>
      <c r="B6042" s="1">
        <v>0</v>
      </c>
      <c r="C6042">
        <v>2</v>
      </c>
      <c r="D6042" t="s">
        <v>14</v>
      </c>
      <c r="E6042">
        <v>5</v>
      </c>
      <c r="F6042" t="s">
        <v>14</v>
      </c>
      <c r="G6042">
        <v>0</v>
      </c>
    </row>
    <row r="6043" spans="1:7" x14ac:dyDescent="0.25">
      <c r="A6043">
        <v>15735358</v>
      </c>
      <c r="B6043" s="1">
        <v>0</v>
      </c>
      <c r="C6043">
        <v>1</v>
      </c>
      <c r="D6043" t="s">
        <v>14</v>
      </c>
      <c r="E6043">
        <v>4</v>
      </c>
      <c r="F6043" t="s">
        <v>14</v>
      </c>
      <c r="G6043">
        <v>0</v>
      </c>
    </row>
    <row r="6044" spans="1:7" x14ac:dyDescent="0.25">
      <c r="A6044">
        <v>15749472</v>
      </c>
      <c r="B6044" s="1">
        <v>0</v>
      </c>
      <c r="C6044">
        <v>1</v>
      </c>
      <c r="D6044" t="s">
        <v>2986</v>
      </c>
      <c r="E6044">
        <v>8</v>
      </c>
      <c r="F6044" t="s">
        <v>2986</v>
      </c>
      <c r="G6044">
        <v>0</v>
      </c>
    </row>
    <row r="6045" spans="1:7" x14ac:dyDescent="0.25">
      <c r="A6045">
        <v>15685872</v>
      </c>
      <c r="B6045" s="1">
        <v>146652.01</v>
      </c>
      <c r="C6045">
        <v>1</v>
      </c>
      <c r="D6045" t="s">
        <v>14</v>
      </c>
      <c r="E6045">
        <v>1</v>
      </c>
      <c r="F6045" t="s">
        <v>14</v>
      </c>
      <c r="G6045">
        <v>0</v>
      </c>
    </row>
    <row r="6046" spans="1:7" x14ac:dyDescent="0.25">
      <c r="A6046">
        <v>15760851</v>
      </c>
      <c r="B6046" s="1">
        <v>0</v>
      </c>
      <c r="C6046">
        <v>2</v>
      </c>
      <c r="D6046" t="s">
        <v>2986</v>
      </c>
      <c r="E6046">
        <v>6</v>
      </c>
      <c r="F6046" t="s">
        <v>2986</v>
      </c>
      <c r="G6046">
        <v>0</v>
      </c>
    </row>
    <row r="6047" spans="1:7" x14ac:dyDescent="0.25">
      <c r="A6047">
        <v>15734588</v>
      </c>
      <c r="B6047" s="1">
        <v>0</v>
      </c>
      <c r="C6047">
        <v>2</v>
      </c>
      <c r="D6047" t="s">
        <v>14</v>
      </c>
      <c r="E6047">
        <v>0</v>
      </c>
      <c r="F6047" t="s">
        <v>14</v>
      </c>
      <c r="G6047">
        <v>0</v>
      </c>
    </row>
    <row r="6048" spans="1:7" x14ac:dyDescent="0.25">
      <c r="A6048">
        <v>15784594</v>
      </c>
      <c r="B6048" s="1">
        <v>130622.34</v>
      </c>
      <c r="C6048">
        <v>2</v>
      </c>
      <c r="D6048" t="s">
        <v>14</v>
      </c>
      <c r="E6048">
        <v>1</v>
      </c>
      <c r="F6048" t="s">
        <v>14</v>
      </c>
      <c r="G6048">
        <v>0</v>
      </c>
    </row>
    <row r="6049" spans="1:7" x14ac:dyDescent="0.25">
      <c r="A6049">
        <v>15606435</v>
      </c>
      <c r="B6049" s="1">
        <v>187013.13</v>
      </c>
      <c r="C6049">
        <v>2</v>
      </c>
      <c r="D6049" t="s">
        <v>14</v>
      </c>
      <c r="E6049">
        <v>2</v>
      </c>
      <c r="F6049" t="s">
        <v>14</v>
      </c>
      <c r="G6049">
        <v>0</v>
      </c>
    </row>
    <row r="6050" spans="1:7" x14ac:dyDescent="0.25">
      <c r="A6050">
        <v>15790247</v>
      </c>
      <c r="B6050" s="1">
        <v>0</v>
      </c>
      <c r="C6050">
        <v>2</v>
      </c>
      <c r="D6050" t="s">
        <v>14</v>
      </c>
      <c r="E6050">
        <v>9</v>
      </c>
      <c r="F6050" t="s">
        <v>14</v>
      </c>
      <c r="G6050">
        <v>0</v>
      </c>
    </row>
    <row r="6051" spans="1:7" x14ac:dyDescent="0.25">
      <c r="A6051">
        <v>15676433</v>
      </c>
      <c r="B6051" s="1">
        <v>0</v>
      </c>
      <c r="C6051">
        <v>1</v>
      </c>
      <c r="D6051" t="s">
        <v>2986</v>
      </c>
      <c r="E6051">
        <v>6</v>
      </c>
      <c r="F6051" t="s">
        <v>2986</v>
      </c>
      <c r="G6051">
        <v>0</v>
      </c>
    </row>
    <row r="6052" spans="1:7" x14ac:dyDescent="0.25">
      <c r="A6052">
        <v>15625905</v>
      </c>
      <c r="B6052" s="1">
        <v>0</v>
      </c>
      <c r="C6052">
        <v>2</v>
      </c>
      <c r="D6052" t="s">
        <v>2986</v>
      </c>
      <c r="E6052">
        <v>0</v>
      </c>
      <c r="F6052" t="s">
        <v>2986</v>
      </c>
      <c r="G6052">
        <v>0</v>
      </c>
    </row>
    <row r="6053" spans="1:7" x14ac:dyDescent="0.25">
      <c r="A6053">
        <v>15626414</v>
      </c>
      <c r="B6053" s="1">
        <v>98862.54</v>
      </c>
      <c r="C6053">
        <v>1</v>
      </c>
      <c r="D6053" t="s">
        <v>2986</v>
      </c>
      <c r="E6053">
        <v>6</v>
      </c>
      <c r="F6053" t="s">
        <v>2986</v>
      </c>
      <c r="G6053">
        <v>0</v>
      </c>
    </row>
    <row r="6054" spans="1:7" x14ac:dyDescent="0.25">
      <c r="A6054">
        <v>15623220</v>
      </c>
      <c r="B6054" s="1">
        <v>0</v>
      </c>
      <c r="C6054">
        <v>2</v>
      </c>
      <c r="D6054" t="s">
        <v>2986</v>
      </c>
      <c r="E6054">
        <v>4</v>
      </c>
      <c r="F6054" t="s">
        <v>2986</v>
      </c>
      <c r="G6054">
        <v>0</v>
      </c>
    </row>
    <row r="6055" spans="1:7" x14ac:dyDescent="0.25">
      <c r="A6055">
        <v>15752857</v>
      </c>
      <c r="B6055" s="1">
        <v>98443.14</v>
      </c>
      <c r="C6055">
        <v>2</v>
      </c>
      <c r="D6055" t="s">
        <v>2986</v>
      </c>
      <c r="E6055">
        <v>1</v>
      </c>
      <c r="F6055" t="s">
        <v>2986</v>
      </c>
      <c r="G6055">
        <v>0</v>
      </c>
    </row>
    <row r="6056" spans="1:7" x14ac:dyDescent="0.25">
      <c r="A6056">
        <v>15677908</v>
      </c>
      <c r="B6056" s="1">
        <v>0</v>
      </c>
      <c r="C6056">
        <v>2</v>
      </c>
      <c r="D6056" t="s">
        <v>2986</v>
      </c>
      <c r="E6056">
        <v>4</v>
      </c>
      <c r="F6056" t="s">
        <v>2986</v>
      </c>
      <c r="G6056">
        <v>0</v>
      </c>
    </row>
    <row r="6057" spans="1:7" x14ac:dyDescent="0.25">
      <c r="A6057">
        <v>15773013</v>
      </c>
      <c r="B6057" s="1">
        <v>0</v>
      </c>
      <c r="C6057">
        <v>1</v>
      </c>
      <c r="D6057" t="s">
        <v>14</v>
      </c>
      <c r="E6057">
        <v>0</v>
      </c>
      <c r="F6057" t="s">
        <v>14</v>
      </c>
      <c r="G6057">
        <v>1</v>
      </c>
    </row>
    <row r="6058" spans="1:7" x14ac:dyDescent="0.25">
      <c r="A6058">
        <v>15623972</v>
      </c>
      <c r="B6058" s="1">
        <v>123575.51</v>
      </c>
      <c r="C6058">
        <v>1</v>
      </c>
      <c r="D6058" t="s">
        <v>14</v>
      </c>
      <c r="E6058">
        <v>9</v>
      </c>
      <c r="F6058" t="s">
        <v>14</v>
      </c>
      <c r="G6058">
        <v>0</v>
      </c>
    </row>
    <row r="6059" spans="1:7" x14ac:dyDescent="0.25">
      <c r="A6059">
        <v>15738627</v>
      </c>
      <c r="B6059" s="1">
        <v>0</v>
      </c>
      <c r="C6059">
        <v>2</v>
      </c>
      <c r="D6059" t="s">
        <v>14</v>
      </c>
      <c r="E6059">
        <v>6</v>
      </c>
      <c r="F6059" t="s">
        <v>14</v>
      </c>
      <c r="G6059">
        <v>0</v>
      </c>
    </row>
    <row r="6060" spans="1:7" x14ac:dyDescent="0.25">
      <c r="A6060">
        <v>15643392</v>
      </c>
      <c r="B6060" s="1">
        <v>105239.1</v>
      </c>
      <c r="C6060">
        <v>1</v>
      </c>
      <c r="D6060" t="s">
        <v>14</v>
      </c>
      <c r="E6060">
        <v>4</v>
      </c>
      <c r="F6060" t="s">
        <v>14</v>
      </c>
      <c r="G6060">
        <v>0</v>
      </c>
    </row>
    <row r="6061" spans="1:7" x14ac:dyDescent="0.25">
      <c r="A6061">
        <v>15684868</v>
      </c>
      <c r="B6061" s="1">
        <v>110993.79</v>
      </c>
      <c r="C6061">
        <v>1</v>
      </c>
      <c r="D6061" t="s">
        <v>2986</v>
      </c>
      <c r="E6061">
        <v>9</v>
      </c>
      <c r="F6061" t="s">
        <v>2986</v>
      </c>
      <c r="G6061">
        <v>1</v>
      </c>
    </row>
    <row r="6062" spans="1:7" x14ac:dyDescent="0.25">
      <c r="A6062">
        <v>15627854</v>
      </c>
      <c r="B6062" s="1">
        <v>0</v>
      </c>
      <c r="C6062">
        <v>2</v>
      </c>
      <c r="D6062" t="s">
        <v>14</v>
      </c>
      <c r="E6062">
        <v>3</v>
      </c>
      <c r="F6062" t="s">
        <v>14</v>
      </c>
      <c r="G6062">
        <v>0</v>
      </c>
    </row>
    <row r="6063" spans="1:7" x14ac:dyDescent="0.25">
      <c r="A6063">
        <v>15669253</v>
      </c>
      <c r="B6063" s="1">
        <v>157691.98000000001</v>
      </c>
      <c r="C6063">
        <v>2</v>
      </c>
      <c r="D6063" t="s">
        <v>2986</v>
      </c>
      <c r="E6063">
        <v>7</v>
      </c>
      <c r="F6063" t="s">
        <v>2986</v>
      </c>
      <c r="G6063">
        <v>1</v>
      </c>
    </row>
    <row r="6064" spans="1:7" x14ac:dyDescent="0.25">
      <c r="A6064">
        <v>15758023</v>
      </c>
      <c r="B6064" s="1">
        <v>105245.21</v>
      </c>
      <c r="C6064">
        <v>1</v>
      </c>
      <c r="D6064" t="s">
        <v>2986</v>
      </c>
      <c r="E6064">
        <v>5</v>
      </c>
      <c r="F6064" t="s">
        <v>2986</v>
      </c>
      <c r="G6064">
        <v>1</v>
      </c>
    </row>
    <row r="6065" spans="1:7" x14ac:dyDescent="0.25">
      <c r="A6065">
        <v>15574558</v>
      </c>
      <c r="B6065" s="1">
        <v>0</v>
      </c>
      <c r="C6065">
        <v>2</v>
      </c>
      <c r="D6065" t="s">
        <v>14</v>
      </c>
      <c r="E6065">
        <v>8</v>
      </c>
      <c r="F6065" t="s">
        <v>14</v>
      </c>
      <c r="G6065">
        <v>0</v>
      </c>
    </row>
    <row r="6066" spans="1:7" x14ac:dyDescent="0.25">
      <c r="A6066">
        <v>15635256</v>
      </c>
      <c r="B6066" s="1">
        <v>117687.35</v>
      </c>
      <c r="C6066">
        <v>1</v>
      </c>
      <c r="D6066" t="s">
        <v>14</v>
      </c>
      <c r="E6066">
        <v>7</v>
      </c>
      <c r="F6066" t="s">
        <v>14</v>
      </c>
      <c r="G6066">
        <v>0</v>
      </c>
    </row>
    <row r="6067" spans="1:7" x14ac:dyDescent="0.25">
      <c r="A6067">
        <v>15680399</v>
      </c>
      <c r="B6067" s="1">
        <v>0</v>
      </c>
      <c r="C6067">
        <v>2</v>
      </c>
      <c r="D6067" t="s">
        <v>2986</v>
      </c>
      <c r="E6067">
        <v>2</v>
      </c>
      <c r="F6067" t="s">
        <v>2986</v>
      </c>
      <c r="G6067">
        <v>0</v>
      </c>
    </row>
    <row r="6068" spans="1:7" x14ac:dyDescent="0.25">
      <c r="A6068">
        <v>15674720</v>
      </c>
      <c r="B6068" s="1">
        <v>123067.63</v>
      </c>
      <c r="C6068">
        <v>1</v>
      </c>
      <c r="D6068" t="s">
        <v>14</v>
      </c>
      <c r="E6068">
        <v>7</v>
      </c>
      <c r="F6068" t="s">
        <v>14</v>
      </c>
      <c r="G6068">
        <v>1</v>
      </c>
    </row>
    <row r="6069" spans="1:7" x14ac:dyDescent="0.25">
      <c r="A6069">
        <v>15580249</v>
      </c>
      <c r="B6069" s="1">
        <v>0</v>
      </c>
      <c r="C6069">
        <v>1</v>
      </c>
      <c r="D6069" t="s">
        <v>2986</v>
      </c>
      <c r="E6069">
        <v>0</v>
      </c>
      <c r="F6069" t="s">
        <v>2986</v>
      </c>
      <c r="G6069">
        <v>0</v>
      </c>
    </row>
    <row r="6070" spans="1:7" x14ac:dyDescent="0.25">
      <c r="A6070">
        <v>15675431</v>
      </c>
      <c r="B6070" s="1">
        <v>0</v>
      </c>
      <c r="C6070">
        <v>2</v>
      </c>
      <c r="D6070" t="s">
        <v>2986</v>
      </c>
      <c r="E6070">
        <v>6</v>
      </c>
      <c r="F6070" t="s">
        <v>2986</v>
      </c>
      <c r="G6070">
        <v>0</v>
      </c>
    </row>
    <row r="6071" spans="1:7" x14ac:dyDescent="0.25">
      <c r="A6071">
        <v>15698285</v>
      </c>
      <c r="B6071" s="1">
        <v>101457.14</v>
      </c>
      <c r="C6071">
        <v>1</v>
      </c>
      <c r="D6071" t="s">
        <v>14</v>
      </c>
      <c r="E6071">
        <v>4</v>
      </c>
      <c r="F6071" t="s">
        <v>14</v>
      </c>
      <c r="G6071">
        <v>0</v>
      </c>
    </row>
    <row r="6072" spans="1:7" x14ac:dyDescent="0.25">
      <c r="A6072">
        <v>15810775</v>
      </c>
      <c r="B6072" s="1">
        <v>100549.43</v>
      </c>
      <c r="C6072">
        <v>2</v>
      </c>
      <c r="D6072" t="s">
        <v>14</v>
      </c>
      <c r="E6072">
        <v>2</v>
      </c>
      <c r="F6072" t="s">
        <v>14</v>
      </c>
      <c r="G6072">
        <v>0</v>
      </c>
    </row>
    <row r="6073" spans="1:7" x14ac:dyDescent="0.25">
      <c r="A6073">
        <v>15678173</v>
      </c>
      <c r="B6073" s="1">
        <v>174588.79999999999</v>
      </c>
      <c r="C6073">
        <v>2</v>
      </c>
      <c r="D6073" t="s">
        <v>14</v>
      </c>
      <c r="E6073">
        <v>4</v>
      </c>
      <c r="F6073" t="s">
        <v>14</v>
      </c>
      <c r="G6073">
        <v>0</v>
      </c>
    </row>
    <row r="6074" spans="1:7" x14ac:dyDescent="0.25">
      <c r="A6074">
        <v>15665222</v>
      </c>
      <c r="B6074" s="1">
        <v>121161.57</v>
      </c>
      <c r="C6074">
        <v>1</v>
      </c>
      <c r="D6074" t="s">
        <v>2986</v>
      </c>
      <c r="E6074">
        <v>8</v>
      </c>
      <c r="F6074" t="s">
        <v>2986</v>
      </c>
      <c r="G6074">
        <v>0</v>
      </c>
    </row>
    <row r="6075" spans="1:7" x14ac:dyDescent="0.25">
      <c r="A6075">
        <v>15803908</v>
      </c>
      <c r="B6075" s="1">
        <v>0</v>
      </c>
      <c r="C6075">
        <v>2</v>
      </c>
      <c r="D6075" t="s">
        <v>14</v>
      </c>
      <c r="E6075">
        <v>9</v>
      </c>
      <c r="F6075" t="s">
        <v>14</v>
      </c>
      <c r="G6075">
        <v>0</v>
      </c>
    </row>
    <row r="6076" spans="1:7" x14ac:dyDescent="0.25">
      <c r="A6076">
        <v>15586039</v>
      </c>
      <c r="B6076" s="1">
        <v>90063.74</v>
      </c>
      <c r="C6076">
        <v>2</v>
      </c>
      <c r="D6076" t="s">
        <v>14</v>
      </c>
      <c r="E6076">
        <v>5</v>
      </c>
      <c r="F6076" t="s">
        <v>14</v>
      </c>
      <c r="G6076">
        <v>0</v>
      </c>
    </row>
    <row r="6077" spans="1:7" x14ac:dyDescent="0.25">
      <c r="A6077">
        <v>15802570</v>
      </c>
      <c r="B6077" s="1">
        <v>0</v>
      </c>
      <c r="C6077">
        <v>2</v>
      </c>
      <c r="D6077" t="s">
        <v>14</v>
      </c>
      <c r="E6077">
        <v>5</v>
      </c>
      <c r="F6077" t="s">
        <v>14</v>
      </c>
      <c r="G6077">
        <v>0</v>
      </c>
    </row>
    <row r="6078" spans="1:7" x14ac:dyDescent="0.25">
      <c r="A6078">
        <v>15781451</v>
      </c>
      <c r="B6078" s="1">
        <v>134936.97</v>
      </c>
      <c r="C6078">
        <v>2</v>
      </c>
      <c r="D6078" t="s">
        <v>2986</v>
      </c>
      <c r="E6078">
        <v>3</v>
      </c>
      <c r="F6078" t="s">
        <v>2986</v>
      </c>
      <c r="G6078">
        <v>0</v>
      </c>
    </row>
    <row r="6079" spans="1:7" x14ac:dyDescent="0.25">
      <c r="A6079">
        <v>15721019</v>
      </c>
      <c r="B6079" s="1">
        <v>110495.27</v>
      </c>
      <c r="C6079">
        <v>1</v>
      </c>
      <c r="D6079" t="s">
        <v>2986</v>
      </c>
      <c r="E6079">
        <v>3</v>
      </c>
      <c r="F6079" t="s">
        <v>2986</v>
      </c>
      <c r="G6079">
        <v>0</v>
      </c>
    </row>
    <row r="6080" spans="1:7" x14ac:dyDescent="0.25">
      <c r="A6080">
        <v>15738588</v>
      </c>
      <c r="B6080" s="1">
        <v>133200.09</v>
      </c>
      <c r="C6080">
        <v>1</v>
      </c>
      <c r="D6080" t="s">
        <v>2986</v>
      </c>
      <c r="E6080">
        <v>2</v>
      </c>
      <c r="F6080" t="s">
        <v>2986</v>
      </c>
      <c r="G6080">
        <v>0</v>
      </c>
    </row>
    <row r="6081" spans="1:7" x14ac:dyDescent="0.25">
      <c r="A6081">
        <v>15730657</v>
      </c>
      <c r="B6081" s="1">
        <v>82596.800000000003</v>
      </c>
      <c r="C6081">
        <v>1</v>
      </c>
      <c r="D6081" t="s">
        <v>14</v>
      </c>
      <c r="E6081">
        <v>4</v>
      </c>
      <c r="F6081" t="s">
        <v>14</v>
      </c>
      <c r="G6081">
        <v>0</v>
      </c>
    </row>
    <row r="6082" spans="1:7" x14ac:dyDescent="0.25">
      <c r="A6082">
        <v>15739292</v>
      </c>
      <c r="B6082" s="1">
        <v>103837.75</v>
      </c>
      <c r="C6082">
        <v>1</v>
      </c>
      <c r="D6082" t="s">
        <v>14</v>
      </c>
      <c r="E6082">
        <v>9</v>
      </c>
      <c r="F6082" t="s">
        <v>14</v>
      </c>
      <c r="G6082">
        <v>0</v>
      </c>
    </row>
    <row r="6083" spans="1:7" x14ac:dyDescent="0.25">
      <c r="A6083">
        <v>15725945</v>
      </c>
      <c r="B6083" s="1">
        <v>0</v>
      </c>
      <c r="C6083">
        <v>1</v>
      </c>
      <c r="D6083" t="s">
        <v>2986</v>
      </c>
      <c r="E6083">
        <v>2</v>
      </c>
      <c r="F6083" t="s">
        <v>2986</v>
      </c>
      <c r="G6083">
        <v>1</v>
      </c>
    </row>
    <row r="6084" spans="1:7" x14ac:dyDescent="0.25">
      <c r="A6084">
        <v>15813159</v>
      </c>
      <c r="B6084" s="1">
        <v>93590.47</v>
      </c>
      <c r="C6084">
        <v>1</v>
      </c>
      <c r="D6084" t="s">
        <v>14</v>
      </c>
      <c r="E6084">
        <v>8</v>
      </c>
      <c r="F6084" t="s">
        <v>14</v>
      </c>
      <c r="G6084">
        <v>1</v>
      </c>
    </row>
    <row r="6085" spans="1:7" x14ac:dyDescent="0.25">
      <c r="A6085">
        <v>15636820</v>
      </c>
      <c r="B6085" s="1">
        <v>104149.66</v>
      </c>
      <c r="C6085">
        <v>1</v>
      </c>
      <c r="D6085" t="s">
        <v>2986</v>
      </c>
      <c r="E6085">
        <v>8</v>
      </c>
      <c r="F6085" t="s">
        <v>2986</v>
      </c>
      <c r="G6085">
        <v>0</v>
      </c>
    </row>
    <row r="6086" spans="1:7" x14ac:dyDescent="0.25">
      <c r="A6086">
        <v>15603880</v>
      </c>
      <c r="B6086" s="1">
        <v>114141.64</v>
      </c>
      <c r="C6086">
        <v>1</v>
      </c>
      <c r="D6086" t="s">
        <v>14</v>
      </c>
      <c r="E6086">
        <v>1</v>
      </c>
      <c r="F6086" t="s">
        <v>14</v>
      </c>
      <c r="G6086">
        <v>1</v>
      </c>
    </row>
    <row r="6087" spans="1:7" x14ac:dyDescent="0.25">
      <c r="A6087">
        <v>15619494</v>
      </c>
      <c r="B6087" s="1">
        <v>117153</v>
      </c>
      <c r="C6087">
        <v>1</v>
      </c>
      <c r="D6087" t="s">
        <v>14</v>
      </c>
      <c r="E6087">
        <v>9</v>
      </c>
      <c r="F6087" t="s">
        <v>14</v>
      </c>
      <c r="G6087">
        <v>0</v>
      </c>
    </row>
    <row r="6088" spans="1:7" x14ac:dyDescent="0.25">
      <c r="A6088">
        <v>15596992</v>
      </c>
      <c r="B6088" s="1">
        <v>156353.46</v>
      </c>
      <c r="C6088">
        <v>1</v>
      </c>
      <c r="D6088" t="s">
        <v>2986</v>
      </c>
      <c r="E6088">
        <v>7</v>
      </c>
      <c r="F6088" t="s">
        <v>2986</v>
      </c>
      <c r="G6088">
        <v>1</v>
      </c>
    </row>
    <row r="6089" spans="1:7" x14ac:dyDescent="0.25">
      <c r="A6089">
        <v>15735025</v>
      </c>
      <c r="B6089" s="1">
        <v>175534.78</v>
      </c>
      <c r="C6089">
        <v>2</v>
      </c>
      <c r="D6089" t="s">
        <v>14</v>
      </c>
      <c r="E6089">
        <v>3</v>
      </c>
      <c r="F6089" t="s">
        <v>14</v>
      </c>
      <c r="G6089">
        <v>0</v>
      </c>
    </row>
    <row r="6090" spans="1:7" x14ac:dyDescent="0.25">
      <c r="A6090">
        <v>15730759</v>
      </c>
      <c r="B6090" s="1">
        <v>135637</v>
      </c>
      <c r="C6090">
        <v>1</v>
      </c>
      <c r="D6090" t="s">
        <v>2986</v>
      </c>
      <c r="E6090">
        <v>9</v>
      </c>
      <c r="F6090" t="s">
        <v>2986</v>
      </c>
      <c r="G6090">
        <v>1</v>
      </c>
    </row>
    <row r="6091" spans="1:7" x14ac:dyDescent="0.25">
      <c r="A6091">
        <v>15752912</v>
      </c>
      <c r="B6091" s="1">
        <v>0</v>
      </c>
      <c r="C6091">
        <v>2</v>
      </c>
      <c r="D6091" t="s">
        <v>2986</v>
      </c>
      <c r="E6091">
        <v>7</v>
      </c>
      <c r="F6091" t="s">
        <v>2986</v>
      </c>
      <c r="G6091">
        <v>0</v>
      </c>
    </row>
    <row r="6092" spans="1:7" x14ac:dyDescent="0.25">
      <c r="A6092">
        <v>15711316</v>
      </c>
      <c r="B6092" s="1">
        <v>0</v>
      </c>
      <c r="C6092">
        <v>2</v>
      </c>
      <c r="D6092" t="s">
        <v>14</v>
      </c>
      <c r="E6092">
        <v>2</v>
      </c>
      <c r="F6092" t="s">
        <v>14</v>
      </c>
      <c r="G6092">
        <v>0</v>
      </c>
    </row>
    <row r="6093" spans="1:7" x14ac:dyDescent="0.25">
      <c r="A6093">
        <v>15738785</v>
      </c>
      <c r="B6093" s="1">
        <v>0</v>
      </c>
      <c r="C6093">
        <v>2</v>
      </c>
      <c r="D6093" t="s">
        <v>14</v>
      </c>
      <c r="E6093">
        <v>7</v>
      </c>
      <c r="F6093" t="s">
        <v>14</v>
      </c>
      <c r="G6093">
        <v>0</v>
      </c>
    </row>
    <row r="6094" spans="1:7" x14ac:dyDescent="0.25">
      <c r="A6094">
        <v>15777896</v>
      </c>
      <c r="B6094" s="1">
        <v>83415.039999999994</v>
      </c>
      <c r="C6094">
        <v>1</v>
      </c>
      <c r="D6094" t="s">
        <v>14</v>
      </c>
      <c r="E6094">
        <v>2</v>
      </c>
      <c r="F6094" t="s">
        <v>14</v>
      </c>
      <c r="G6094">
        <v>0</v>
      </c>
    </row>
    <row r="6095" spans="1:7" x14ac:dyDescent="0.25">
      <c r="A6095">
        <v>15628963</v>
      </c>
      <c r="B6095" s="1">
        <v>141859.12</v>
      </c>
      <c r="C6095">
        <v>2</v>
      </c>
      <c r="D6095" t="s">
        <v>14</v>
      </c>
      <c r="E6095">
        <v>3</v>
      </c>
      <c r="F6095" t="s">
        <v>14</v>
      </c>
      <c r="G6095">
        <v>0</v>
      </c>
    </row>
    <row r="6096" spans="1:7" x14ac:dyDescent="0.25">
      <c r="A6096">
        <v>15742126</v>
      </c>
      <c r="B6096" s="1">
        <v>132767.66</v>
      </c>
      <c r="C6096">
        <v>2</v>
      </c>
      <c r="D6096" t="s">
        <v>14</v>
      </c>
      <c r="E6096">
        <v>7</v>
      </c>
      <c r="F6096" t="s">
        <v>14</v>
      </c>
      <c r="G6096">
        <v>0</v>
      </c>
    </row>
    <row r="6097" spans="1:7" x14ac:dyDescent="0.25">
      <c r="A6097">
        <v>15575623</v>
      </c>
      <c r="B6097" s="1">
        <v>110635.32</v>
      </c>
      <c r="C6097">
        <v>1</v>
      </c>
      <c r="D6097" t="s">
        <v>2986</v>
      </c>
      <c r="E6097">
        <v>10</v>
      </c>
      <c r="F6097" t="s">
        <v>2986</v>
      </c>
      <c r="G6097">
        <v>0</v>
      </c>
    </row>
    <row r="6098" spans="1:7" x14ac:dyDescent="0.25">
      <c r="A6098">
        <v>15741652</v>
      </c>
      <c r="B6098" s="1">
        <v>177657.35</v>
      </c>
      <c r="C6098">
        <v>1</v>
      </c>
      <c r="D6098" t="s">
        <v>14</v>
      </c>
      <c r="E6098">
        <v>8</v>
      </c>
      <c r="F6098" t="s">
        <v>14</v>
      </c>
      <c r="G6098">
        <v>0</v>
      </c>
    </row>
    <row r="6099" spans="1:7" x14ac:dyDescent="0.25">
      <c r="A6099">
        <v>15738884</v>
      </c>
      <c r="B6099" s="1">
        <v>157777.57999999999</v>
      </c>
      <c r="C6099">
        <v>1</v>
      </c>
      <c r="D6099" t="s">
        <v>2986</v>
      </c>
      <c r="E6099">
        <v>4</v>
      </c>
      <c r="F6099" t="s">
        <v>2986</v>
      </c>
      <c r="G6099">
        <v>0</v>
      </c>
    </row>
    <row r="6100" spans="1:7" x14ac:dyDescent="0.25">
      <c r="A6100">
        <v>15615050</v>
      </c>
      <c r="B6100" s="1">
        <v>107915.94</v>
      </c>
      <c r="C6100">
        <v>2</v>
      </c>
      <c r="D6100" t="s">
        <v>14</v>
      </c>
      <c r="E6100">
        <v>9</v>
      </c>
      <c r="F6100" t="s">
        <v>14</v>
      </c>
      <c r="G6100">
        <v>1</v>
      </c>
    </row>
    <row r="6101" spans="1:7" x14ac:dyDescent="0.25">
      <c r="A6101">
        <v>15803005</v>
      </c>
      <c r="B6101" s="1">
        <v>86568.75</v>
      </c>
      <c r="C6101">
        <v>1</v>
      </c>
      <c r="D6101" t="s">
        <v>14</v>
      </c>
      <c r="E6101">
        <v>5</v>
      </c>
      <c r="F6101" t="s">
        <v>14</v>
      </c>
      <c r="G6101">
        <v>0</v>
      </c>
    </row>
    <row r="6102" spans="1:7" x14ac:dyDescent="0.25">
      <c r="A6102">
        <v>15743498</v>
      </c>
      <c r="B6102" s="1">
        <v>137755.76</v>
      </c>
      <c r="C6102">
        <v>1</v>
      </c>
      <c r="D6102" t="s">
        <v>2986</v>
      </c>
      <c r="E6102">
        <v>9</v>
      </c>
      <c r="F6102" t="s">
        <v>2986</v>
      </c>
      <c r="G6102">
        <v>1</v>
      </c>
    </row>
    <row r="6103" spans="1:7" x14ac:dyDescent="0.25">
      <c r="A6103">
        <v>15720463</v>
      </c>
      <c r="B6103" s="1">
        <v>137262.71</v>
      </c>
      <c r="C6103">
        <v>2</v>
      </c>
      <c r="D6103" t="s">
        <v>2986</v>
      </c>
      <c r="E6103">
        <v>2</v>
      </c>
      <c r="F6103" t="s">
        <v>2986</v>
      </c>
      <c r="G6103">
        <v>0</v>
      </c>
    </row>
    <row r="6104" spans="1:7" x14ac:dyDescent="0.25">
      <c r="A6104">
        <v>15588695</v>
      </c>
      <c r="B6104" s="1">
        <v>0</v>
      </c>
      <c r="C6104">
        <v>1</v>
      </c>
      <c r="D6104" t="s">
        <v>14</v>
      </c>
      <c r="E6104">
        <v>6</v>
      </c>
      <c r="F6104" t="s">
        <v>14</v>
      </c>
      <c r="G6104">
        <v>1</v>
      </c>
    </row>
    <row r="6105" spans="1:7" x14ac:dyDescent="0.25">
      <c r="A6105">
        <v>15665802</v>
      </c>
      <c r="B6105" s="1">
        <v>0</v>
      </c>
      <c r="C6105">
        <v>2</v>
      </c>
      <c r="D6105" t="s">
        <v>14</v>
      </c>
      <c r="E6105">
        <v>6</v>
      </c>
      <c r="F6105" t="s">
        <v>14</v>
      </c>
      <c r="G6105">
        <v>0</v>
      </c>
    </row>
    <row r="6106" spans="1:7" x14ac:dyDescent="0.25">
      <c r="A6106">
        <v>15571144</v>
      </c>
      <c r="B6106" s="1">
        <v>0</v>
      </c>
      <c r="C6106">
        <v>2</v>
      </c>
      <c r="D6106" t="s">
        <v>14</v>
      </c>
      <c r="E6106">
        <v>10</v>
      </c>
      <c r="F6106" t="s">
        <v>14</v>
      </c>
      <c r="G6106">
        <v>0</v>
      </c>
    </row>
    <row r="6107" spans="1:7" x14ac:dyDescent="0.25">
      <c r="A6107">
        <v>15750731</v>
      </c>
      <c r="B6107" s="1">
        <v>116309.01</v>
      </c>
      <c r="C6107">
        <v>1</v>
      </c>
      <c r="D6107" t="s">
        <v>2986</v>
      </c>
      <c r="E6107">
        <v>9</v>
      </c>
      <c r="F6107" t="s">
        <v>2986</v>
      </c>
      <c r="G6107">
        <v>1</v>
      </c>
    </row>
    <row r="6108" spans="1:7" x14ac:dyDescent="0.25">
      <c r="A6108">
        <v>15605134</v>
      </c>
      <c r="B6108" s="1">
        <v>131244.65</v>
      </c>
      <c r="C6108">
        <v>2</v>
      </c>
      <c r="D6108" t="s">
        <v>2986</v>
      </c>
      <c r="E6108">
        <v>0</v>
      </c>
      <c r="F6108" t="s">
        <v>2986</v>
      </c>
      <c r="G6108">
        <v>0</v>
      </c>
    </row>
    <row r="6109" spans="1:7" x14ac:dyDescent="0.25">
      <c r="A6109">
        <v>15626044</v>
      </c>
      <c r="B6109" s="1">
        <v>125155.83</v>
      </c>
      <c r="C6109">
        <v>2</v>
      </c>
      <c r="D6109" t="s">
        <v>14</v>
      </c>
      <c r="E6109">
        <v>3</v>
      </c>
      <c r="F6109" t="s">
        <v>14</v>
      </c>
      <c r="G6109">
        <v>0</v>
      </c>
    </row>
    <row r="6110" spans="1:7" x14ac:dyDescent="0.25">
      <c r="A6110">
        <v>15737910</v>
      </c>
      <c r="B6110" s="1">
        <v>140691.07999999999</v>
      </c>
      <c r="C6110">
        <v>2</v>
      </c>
      <c r="D6110" t="s">
        <v>2986</v>
      </c>
      <c r="E6110">
        <v>5</v>
      </c>
      <c r="F6110" t="s">
        <v>2986</v>
      </c>
      <c r="G6110">
        <v>0</v>
      </c>
    </row>
    <row r="6111" spans="1:7" x14ac:dyDescent="0.25">
      <c r="A6111">
        <v>15761076</v>
      </c>
      <c r="B6111" s="1">
        <v>58820.32</v>
      </c>
      <c r="C6111">
        <v>2</v>
      </c>
      <c r="D6111" t="s">
        <v>14</v>
      </c>
      <c r="E6111">
        <v>3</v>
      </c>
      <c r="F6111" t="s">
        <v>14</v>
      </c>
      <c r="G6111">
        <v>0</v>
      </c>
    </row>
    <row r="6112" spans="1:7" x14ac:dyDescent="0.25">
      <c r="A6112">
        <v>15710105</v>
      </c>
      <c r="B6112" s="1">
        <v>105099.45</v>
      </c>
      <c r="C6112">
        <v>1</v>
      </c>
      <c r="D6112" t="s">
        <v>14</v>
      </c>
      <c r="E6112">
        <v>3</v>
      </c>
      <c r="F6112" t="s">
        <v>14</v>
      </c>
      <c r="G6112">
        <v>1</v>
      </c>
    </row>
    <row r="6113" spans="1:7" x14ac:dyDescent="0.25">
      <c r="A6113">
        <v>15577402</v>
      </c>
      <c r="B6113" s="1">
        <v>0</v>
      </c>
      <c r="C6113">
        <v>2</v>
      </c>
      <c r="D6113" t="s">
        <v>14</v>
      </c>
      <c r="E6113">
        <v>9</v>
      </c>
      <c r="F6113" t="s">
        <v>14</v>
      </c>
      <c r="G6113">
        <v>0</v>
      </c>
    </row>
    <row r="6114" spans="1:7" x14ac:dyDescent="0.25">
      <c r="A6114">
        <v>15803337</v>
      </c>
      <c r="B6114" s="1">
        <v>168372.52</v>
      </c>
      <c r="C6114">
        <v>1</v>
      </c>
      <c r="D6114" t="s">
        <v>2986</v>
      </c>
      <c r="E6114">
        <v>9</v>
      </c>
      <c r="F6114" t="s">
        <v>2986</v>
      </c>
      <c r="G6114">
        <v>0</v>
      </c>
    </row>
    <row r="6115" spans="1:7" x14ac:dyDescent="0.25">
      <c r="A6115">
        <v>15654372</v>
      </c>
      <c r="B6115" s="1">
        <v>94682.559999999998</v>
      </c>
      <c r="C6115">
        <v>2</v>
      </c>
      <c r="D6115" t="s">
        <v>2986</v>
      </c>
      <c r="E6115">
        <v>1</v>
      </c>
      <c r="F6115" t="s">
        <v>2986</v>
      </c>
      <c r="G6115">
        <v>0</v>
      </c>
    </row>
    <row r="6116" spans="1:7" x14ac:dyDescent="0.25">
      <c r="A6116">
        <v>15585867</v>
      </c>
      <c r="B6116" s="1">
        <v>0</v>
      </c>
      <c r="C6116">
        <v>2</v>
      </c>
      <c r="D6116" t="s">
        <v>14</v>
      </c>
      <c r="E6116">
        <v>2</v>
      </c>
      <c r="F6116" t="s">
        <v>14</v>
      </c>
      <c r="G6116">
        <v>0</v>
      </c>
    </row>
    <row r="6117" spans="1:7" x14ac:dyDescent="0.25">
      <c r="A6117">
        <v>15662488</v>
      </c>
      <c r="B6117" s="1">
        <v>0</v>
      </c>
      <c r="C6117">
        <v>2</v>
      </c>
      <c r="D6117" t="s">
        <v>2986</v>
      </c>
      <c r="E6117">
        <v>5</v>
      </c>
      <c r="F6117" t="s">
        <v>2986</v>
      </c>
      <c r="G6117">
        <v>1</v>
      </c>
    </row>
    <row r="6118" spans="1:7" x14ac:dyDescent="0.25">
      <c r="A6118">
        <v>15604813</v>
      </c>
      <c r="B6118" s="1">
        <v>0</v>
      </c>
      <c r="C6118">
        <v>2</v>
      </c>
      <c r="D6118" t="s">
        <v>14</v>
      </c>
      <c r="E6118">
        <v>7</v>
      </c>
      <c r="F6118" t="s">
        <v>14</v>
      </c>
      <c r="G6118">
        <v>0</v>
      </c>
    </row>
    <row r="6119" spans="1:7" x14ac:dyDescent="0.25">
      <c r="A6119">
        <v>15611644</v>
      </c>
      <c r="B6119" s="1">
        <v>146329.73000000001</v>
      </c>
      <c r="C6119">
        <v>1</v>
      </c>
      <c r="D6119" t="s">
        <v>14</v>
      </c>
      <c r="E6119">
        <v>0</v>
      </c>
      <c r="F6119" t="s">
        <v>14</v>
      </c>
      <c r="G6119">
        <v>0</v>
      </c>
    </row>
    <row r="6120" spans="1:7" x14ac:dyDescent="0.25">
      <c r="A6120">
        <v>15674928</v>
      </c>
      <c r="B6120" s="1">
        <v>0</v>
      </c>
      <c r="C6120">
        <v>2</v>
      </c>
      <c r="D6120" t="s">
        <v>2986</v>
      </c>
      <c r="E6120">
        <v>2</v>
      </c>
      <c r="F6120" t="s">
        <v>2986</v>
      </c>
      <c r="G6120">
        <v>0</v>
      </c>
    </row>
    <row r="6121" spans="1:7" x14ac:dyDescent="0.25">
      <c r="A6121">
        <v>15656100</v>
      </c>
      <c r="B6121" s="1">
        <v>167962.7</v>
      </c>
      <c r="C6121">
        <v>1</v>
      </c>
      <c r="D6121" t="s">
        <v>2986</v>
      </c>
      <c r="E6121">
        <v>5</v>
      </c>
      <c r="F6121" t="s">
        <v>2986</v>
      </c>
      <c r="G6121">
        <v>0</v>
      </c>
    </row>
    <row r="6122" spans="1:7" x14ac:dyDescent="0.25">
      <c r="A6122">
        <v>15764293</v>
      </c>
      <c r="B6122" s="1">
        <v>0</v>
      </c>
      <c r="C6122">
        <v>2</v>
      </c>
      <c r="D6122" t="s">
        <v>14</v>
      </c>
      <c r="E6122">
        <v>1</v>
      </c>
      <c r="F6122" t="s">
        <v>14</v>
      </c>
      <c r="G6122">
        <v>0</v>
      </c>
    </row>
    <row r="6123" spans="1:7" x14ac:dyDescent="0.25">
      <c r="A6123">
        <v>15636423</v>
      </c>
      <c r="B6123" s="1">
        <v>0</v>
      </c>
      <c r="C6123">
        <v>1</v>
      </c>
      <c r="D6123" t="s">
        <v>14</v>
      </c>
      <c r="E6123">
        <v>7</v>
      </c>
      <c r="F6123" t="s">
        <v>14</v>
      </c>
      <c r="G6123">
        <v>0</v>
      </c>
    </row>
    <row r="6124" spans="1:7" x14ac:dyDescent="0.25">
      <c r="A6124">
        <v>15607629</v>
      </c>
      <c r="B6124" s="1">
        <v>0</v>
      </c>
      <c r="C6124">
        <v>2</v>
      </c>
      <c r="D6124" t="s">
        <v>2986</v>
      </c>
      <c r="E6124">
        <v>8</v>
      </c>
      <c r="F6124" t="s">
        <v>2986</v>
      </c>
      <c r="G6124">
        <v>0</v>
      </c>
    </row>
    <row r="6125" spans="1:7" x14ac:dyDescent="0.25">
      <c r="A6125">
        <v>15577313</v>
      </c>
      <c r="B6125" s="1">
        <v>116967.67999999999</v>
      </c>
      <c r="C6125">
        <v>1</v>
      </c>
      <c r="D6125" t="s">
        <v>2986</v>
      </c>
      <c r="E6125">
        <v>3</v>
      </c>
      <c r="F6125" t="s">
        <v>2986</v>
      </c>
      <c r="G6125">
        <v>1</v>
      </c>
    </row>
    <row r="6126" spans="1:7" x14ac:dyDescent="0.25">
      <c r="A6126">
        <v>15714493</v>
      </c>
      <c r="B6126" s="1">
        <v>0</v>
      </c>
      <c r="C6126">
        <v>2</v>
      </c>
      <c r="D6126" t="s">
        <v>14</v>
      </c>
      <c r="E6126">
        <v>6</v>
      </c>
      <c r="F6126" t="s">
        <v>14</v>
      </c>
      <c r="G6126">
        <v>0</v>
      </c>
    </row>
    <row r="6127" spans="1:7" x14ac:dyDescent="0.25">
      <c r="A6127">
        <v>15643359</v>
      </c>
      <c r="B6127" s="1">
        <v>0</v>
      </c>
      <c r="C6127">
        <v>1</v>
      </c>
      <c r="D6127" t="s">
        <v>14</v>
      </c>
      <c r="E6127">
        <v>7</v>
      </c>
      <c r="F6127" t="s">
        <v>14</v>
      </c>
      <c r="G6127">
        <v>0</v>
      </c>
    </row>
    <row r="6128" spans="1:7" x14ac:dyDescent="0.25">
      <c r="A6128">
        <v>15687913</v>
      </c>
      <c r="B6128" s="1">
        <v>93244.42</v>
      </c>
      <c r="C6128">
        <v>1</v>
      </c>
      <c r="D6128" t="s">
        <v>14</v>
      </c>
      <c r="E6128">
        <v>7</v>
      </c>
      <c r="F6128" t="s">
        <v>14</v>
      </c>
      <c r="G6128">
        <v>0</v>
      </c>
    </row>
    <row r="6129" spans="1:7" x14ac:dyDescent="0.25">
      <c r="A6129">
        <v>15790935</v>
      </c>
      <c r="B6129" s="1">
        <v>0</v>
      </c>
      <c r="C6129">
        <v>2</v>
      </c>
      <c r="D6129" t="s">
        <v>14</v>
      </c>
      <c r="E6129">
        <v>5</v>
      </c>
      <c r="F6129" t="s">
        <v>14</v>
      </c>
      <c r="G6129">
        <v>0</v>
      </c>
    </row>
    <row r="6130" spans="1:7" x14ac:dyDescent="0.25">
      <c r="A6130">
        <v>15708693</v>
      </c>
      <c r="B6130" s="1">
        <v>0</v>
      </c>
      <c r="C6130">
        <v>2</v>
      </c>
      <c r="D6130" t="s">
        <v>2986</v>
      </c>
      <c r="E6130">
        <v>2</v>
      </c>
      <c r="F6130" t="s">
        <v>2986</v>
      </c>
      <c r="G6130">
        <v>0</v>
      </c>
    </row>
    <row r="6131" spans="1:7" x14ac:dyDescent="0.25">
      <c r="A6131">
        <v>15672016</v>
      </c>
      <c r="B6131" s="1">
        <v>0</v>
      </c>
      <c r="C6131">
        <v>2</v>
      </c>
      <c r="D6131" t="s">
        <v>14</v>
      </c>
      <c r="E6131">
        <v>1</v>
      </c>
      <c r="F6131" t="s">
        <v>14</v>
      </c>
      <c r="G6131">
        <v>0</v>
      </c>
    </row>
    <row r="6132" spans="1:7" x14ac:dyDescent="0.25">
      <c r="A6132">
        <v>15727605</v>
      </c>
      <c r="B6132" s="1">
        <v>80442.06</v>
      </c>
      <c r="C6132">
        <v>2</v>
      </c>
      <c r="D6132" t="s">
        <v>14</v>
      </c>
      <c r="E6132">
        <v>4</v>
      </c>
      <c r="F6132" t="s">
        <v>14</v>
      </c>
      <c r="G6132">
        <v>0</v>
      </c>
    </row>
    <row r="6133" spans="1:7" x14ac:dyDescent="0.25">
      <c r="A6133">
        <v>15651144</v>
      </c>
      <c r="B6133" s="1">
        <v>150561.03</v>
      </c>
      <c r="C6133">
        <v>2</v>
      </c>
      <c r="D6133" t="s">
        <v>2986</v>
      </c>
      <c r="E6133">
        <v>2</v>
      </c>
      <c r="F6133" t="s">
        <v>2986</v>
      </c>
      <c r="G6133">
        <v>0</v>
      </c>
    </row>
    <row r="6134" spans="1:7" x14ac:dyDescent="0.25">
      <c r="A6134">
        <v>15749401</v>
      </c>
      <c r="B6134" s="1">
        <v>0</v>
      </c>
      <c r="C6134">
        <v>3</v>
      </c>
      <c r="D6134" t="s">
        <v>14</v>
      </c>
      <c r="E6134">
        <v>9</v>
      </c>
      <c r="F6134" t="s">
        <v>14</v>
      </c>
      <c r="G6134">
        <v>1</v>
      </c>
    </row>
    <row r="6135" spans="1:7" x14ac:dyDescent="0.25">
      <c r="A6135">
        <v>15691874</v>
      </c>
      <c r="B6135" s="1">
        <v>125474.44</v>
      </c>
      <c r="C6135">
        <v>1</v>
      </c>
      <c r="D6135" t="s">
        <v>2986</v>
      </c>
      <c r="E6135">
        <v>9</v>
      </c>
      <c r="F6135" t="s">
        <v>2986</v>
      </c>
      <c r="G6135">
        <v>0</v>
      </c>
    </row>
    <row r="6136" spans="1:7" x14ac:dyDescent="0.25">
      <c r="A6136">
        <v>15620735</v>
      </c>
      <c r="B6136" s="1">
        <v>127076.68</v>
      </c>
      <c r="C6136">
        <v>2</v>
      </c>
      <c r="D6136" t="s">
        <v>2986</v>
      </c>
      <c r="E6136">
        <v>4</v>
      </c>
      <c r="F6136" t="s">
        <v>2986</v>
      </c>
      <c r="G6136">
        <v>0</v>
      </c>
    </row>
    <row r="6137" spans="1:7" x14ac:dyDescent="0.25">
      <c r="A6137">
        <v>15769781</v>
      </c>
      <c r="B6137" s="1">
        <v>0</v>
      </c>
      <c r="C6137">
        <v>2</v>
      </c>
      <c r="D6137" t="s">
        <v>14</v>
      </c>
      <c r="E6137">
        <v>8</v>
      </c>
      <c r="F6137" t="s">
        <v>14</v>
      </c>
      <c r="G6137">
        <v>0</v>
      </c>
    </row>
    <row r="6138" spans="1:7" x14ac:dyDescent="0.25">
      <c r="A6138">
        <v>15624611</v>
      </c>
      <c r="B6138" s="1">
        <v>128650.11</v>
      </c>
      <c r="C6138">
        <v>2</v>
      </c>
      <c r="D6138" t="s">
        <v>14</v>
      </c>
      <c r="E6138">
        <v>8</v>
      </c>
      <c r="F6138" t="s">
        <v>14</v>
      </c>
      <c r="G6138">
        <v>0</v>
      </c>
    </row>
    <row r="6139" spans="1:7" x14ac:dyDescent="0.25">
      <c r="A6139">
        <v>15773071</v>
      </c>
      <c r="B6139" s="1">
        <v>145580.60999999999</v>
      </c>
      <c r="C6139">
        <v>1</v>
      </c>
      <c r="D6139" t="s">
        <v>14</v>
      </c>
      <c r="E6139">
        <v>6</v>
      </c>
      <c r="F6139" t="s">
        <v>14</v>
      </c>
      <c r="G6139">
        <v>0</v>
      </c>
    </row>
    <row r="6140" spans="1:7" x14ac:dyDescent="0.25">
      <c r="A6140">
        <v>15720371</v>
      </c>
      <c r="B6140" s="1">
        <v>0</v>
      </c>
      <c r="C6140">
        <v>1</v>
      </c>
      <c r="D6140" t="s">
        <v>2986</v>
      </c>
      <c r="E6140">
        <v>3</v>
      </c>
      <c r="F6140" t="s">
        <v>2986</v>
      </c>
      <c r="G6140">
        <v>1</v>
      </c>
    </row>
    <row r="6141" spans="1:7" x14ac:dyDescent="0.25">
      <c r="A6141">
        <v>15717984</v>
      </c>
      <c r="B6141" s="1">
        <v>144900.57999999999</v>
      </c>
      <c r="C6141">
        <v>1</v>
      </c>
      <c r="D6141" t="s">
        <v>2986</v>
      </c>
      <c r="E6141">
        <v>9</v>
      </c>
      <c r="F6141" t="s">
        <v>2986</v>
      </c>
      <c r="G6141">
        <v>1</v>
      </c>
    </row>
    <row r="6142" spans="1:7" x14ac:dyDescent="0.25">
      <c r="A6142">
        <v>15806407</v>
      </c>
      <c r="B6142" s="1">
        <v>0</v>
      </c>
      <c r="C6142">
        <v>2</v>
      </c>
      <c r="D6142" t="s">
        <v>2986</v>
      </c>
      <c r="E6142">
        <v>4</v>
      </c>
      <c r="F6142" t="s">
        <v>2986</v>
      </c>
      <c r="G6142">
        <v>0</v>
      </c>
    </row>
    <row r="6143" spans="1:7" x14ac:dyDescent="0.25">
      <c r="A6143">
        <v>15785042</v>
      </c>
      <c r="B6143" s="1">
        <v>97588.6</v>
      </c>
      <c r="C6143">
        <v>1</v>
      </c>
      <c r="D6143" t="s">
        <v>2986</v>
      </c>
      <c r="E6143">
        <v>8</v>
      </c>
      <c r="F6143" t="s">
        <v>2986</v>
      </c>
      <c r="G6143">
        <v>0</v>
      </c>
    </row>
    <row r="6144" spans="1:7" x14ac:dyDescent="0.25">
      <c r="A6144">
        <v>15809302</v>
      </c>
      <c r="B6144" s="1">
        <v>0</v>
      </c>
      <c r="C6144">
        <v>2</v>
      </c>
      <c r="D6144" t="s">
        <v>14</v>
      </c>
      <c r="E6144">
        <v>1</v>
      </c>
      <c r="F6144" t="s">
        <v>14</v>
      </c>
      <c r="G6144">
        <v>0</v>
      </c>
    </row>
    <row r="6145" spans="1:7" x14ac:dyDescent="0.25">
      <c r="A6145">
        <v>15677550</v>
      </c>
      <c r="B6145" s="1">
        <v>0</v>
      </c>
      <c r="C6145">
        <v>2</v>
      </c>
      <c r="D6145" t="s">
        <v>2986</v>
      </c>
      <c r="E6145">
        <v>1</v>
      </c>
      <c r="F6145" t="s">
        <v>2986</v>
      </c>
      <c r="G6145">
        <v>0</v>
      </c>
    </row>
    <row r="6146" spans="1:7" x14ac:dyDescent="0.25">
      <c r="A6146">
        <v>15654096</v>
      </c>
      <c r="B6146" s="1">
        <v>122200.31</v>
      </c>
      <c r="C6146">
        <v>2</v>
      </c>
      <c r="D6146" t="s">
        <v>2986</v>
      </c>
      <c r="E6146">
        <v>10</v>
      </c>
      <c r="F6146" t="s">
        <v>2986</v>
      </c>
      <c r="G6146">
        <v>0</v>
      </c>
    </row>
    <row r="6147" spans="1:7" x14ac:dyDescent="0.25">
      <c r="A6147">
        <v>15617320</v>
      </c>
      <c r="B6147" s="1">
        <v>151709.32999999999</v>
      </c>
      <c r="C6147">
        <v>1</v>
      </c>
      <c r="D6147" t="s">
        <v>2986</v>
      </c>
      <c r="E6147">
        <v>3</v>
      </c>
      <c r="F6147" t="s">
        <v>2986</v>
      </c>
      <c r="G6147">
        <v>0</v>
      </c>
    </row>
    <row r="6148" spans="1:7" x14ac:dyDescent="0.25">
      <c r="A6148">
        <v>15653065</v>
      </c>
      <c r="B6148" s="1">
        <v>0</v>
      </c>
      <c r="C6148">
        <v>2</v>
      </c>
      <c r="D6148" t="s">
        <v>2986</v>
      </c>
      <c r="E6148">
        <v>7</v>
      </c>
      <c r="F6148" t="s">
        <v>2986</v>
      </c>
      <c r="G6148">
        <v>0</v>
      </c>
    </row>
    <row r="6149" spans="1:7" x14ac:dyDescent="0.25">
      <c r="A6149">
        <v>15649112</v>
      </c>
      <c r="B6149" s="1">
        <v>122134.39999999999</v>
      </c>
      <c r="C6149">
        <v>2</v>
      </c>
      <c r="D6149" t="s">
        <v>14</v>
      </c>
      <c r="E6149">
        <v>3</v>
      </c>
      <c r="F6149" t="s">
        <v>14</v>
      </c>
      <c r="G6149">
        <v>0</v>
      </c>
    </row>
    <row r="6150" spans="1:7" x14ac:dyDescent="0.25">
      <c r="A6150">
        <v>15690526</v>
      </c>
      <c r="B6150" s="1">
        <v>137260.45000000001</v>
      </c>
      <c r="C6150">
        <v>2</v>
      </c>
      <c r="D6150" t="s">
        <v>2986</v>
      </c>
      <c r="E6150">
        <v>2</v>
      </c>
      <c r="F6150" t="s">
        <v>2986</v>
      </c>
      <c r="G6150">
        <v>0</v>
      </c>
    </row>
    <row r="6151" spans="1:7" x14ac:dyDescent="0.25">
      <c r="A6151">
        <v>15806945</v>
      </c>
      <c r="B6151" s="1">
        <v>88594.14</v>
      </c>
      <c r="C6151">
        <v>1</v>
      </c>
      <c r="D6151" t="s">
        <v>2986</v>
      </c>
      <c r="E6151">
        <v>9</v>
      </c>
      <c r="F6151" t="s">
        <v>2986</v>
      </c>
      <c r="G6151">
        <v>0</v>
      </c>
    </row>
    <row r="6152" spans="1:7" x14ac:dyDescent="0.25">
      <c r="A6152">
        <v>15670066</v>
      </c>
      <c r="B6152" s="1">
        <v>0</v>
      </c>
      <c r="C6152">
        <v>2</v>
      </c>
      <c r="D6152" t="s">
        <v>14</v>
      </c>
      <c r="E6152">
        <v>6</v>
      </c>
      <c r="F6152" t="s">
        <v>14</v>
      </c>
      <c r="G6152">
        <v>0</v>
      </c>
    </row>
    <row r="6153" spans="1:7" x14ac:dyDescent="0.25">
      <c r="A6153">
        <v>15625761</v>
      </c>
      <c r="B6153" s="1">
        <v>127205.32</v>
      </c>
      <c r="C6153">
        <v>4</v>
      </c>
      <c r="D6153" t="s">
        <v>2986</v>
      </c>
      <c r="E6153">
        <v>8</v>
      </c>
      <c r="F6153" t="s">
        <v>2986</v>
      </c>
      <c r="G6153">
        <v>1</v>
      </c>
    </row>
    <row r="6154" spans="1:7" x14ac:dyDescent="0.25">
      <c r="A6154">
        <v>15761525</v>
      </c>
      <c r="B6154" s="1">
        <v>96997.09</v>
      </c>
      <c r="C6154">
        <v>2</v>
      </c>
      <c r="D6154" t="s">
        <v>2986</v>
      </c>
      <c r="E6154">
        <v>10</v>
      </c>
      <c r="F6154" t="s">
        <v>2986</v>
      </c>
      <c r="G6154">
        <v>0</v>
      </c>
    </row>
    <row r="6155" spans="1:7" x14ac:dyDescent="0.25">
      <c r="A6155">
        <v>15735080</v>
      </c>
      <c r="B6155" s="1">
        <v>0</v>
      </c>
      <c r="C6155">
        <v>1</v>
      </c>
      <c r="D6155" t="s">
        <v>14</v>
      </c>
      <c r="E6155">
        <v>2</v>
      </c>
      <c r="F6155" t="s">
        <v>14</v>
      </c>
      <c r="G6155">
        <v>0</v>
      </c>
    </row>
    <row r="6156" spans="1:7" x14ac:dyDescent="0.25">
      <c r="A6156">
        <v>15619537</v>
      </c>
      <c r="B6156" s="1">
        <v>142200.19</v>
      </c>
      <c r="C6156">
        <v>2</v>
      </c>
      <c r="D6156" t="s">
        <v>14</v>
      </c>
      <c r="E6156">
        <v>5</v>
      </c>
      <c r="F6156" t="s">
        <v>14</v>
      </c>
      <c r="G6156">
        <v>0</v>
      </c>
    </row>
    <row r="6157" spans="1:7" x14ac:dyDescent="0.25">
      <c r="A6157">
        <v>15598162</v>
      </c>
      <c r="B6157" s="1">
        <v>160761.41</v>
      </c>
      <c r="C6157">
        <v>1</v>
      </c>
      <c r="D6157" t="s">
        <v>14</v>
      </c>
      <c r="E6157">
        <v>3</v>
      </c>
      <c r="F6157" t="s">
        <v>14</v>
      </c>
      <c r="G6157">
        <v>0</v>
      </c>
    </row>
    <row r="6158" spans="1:7" x14ac:dyDescent="0.25">
      <c r="A6158">
        <v>15694300</v>
      </c>
      <c r="B6158" s="1">
        <v>0</v>
      </c>
      <c r="C6158">
        <v>2</v>
      </c>
      <c r="D6158" t="s">
        <v>2986</v>
      </c>
      <c r="E6158">
        <v>4</v>
      </c>
      <c r="F6158" t="s">
        <v>2986</v>
      </c>
      <c r="G6158">
        <v>0</v>
      </c>
    </row>
    <row r="6159" spans="1:7" x14ac:dyDescent="0.25">
      <c r="A6159">
        <v>15637235</v>
      </c>
      <c r="B6159" s="1">
        <v>0</v>
      </c>
      <c r="C6159">
        <v>2</v>
      </c>
      <c r="D6159" t="s">
        <v>2986</v>
      </c>
      <c r="E6159">
        <v>8</v>
      </c>
      <c r="F6159" t="s">
        <v>2986</v>
      </c>
      <c r="G6159">
        <v>0</v>
      </c>
    </row>
    <row r="6160" spans="1:7" x14ac:dyDescent="0.25">
      <c r="A6160">
        <v>15612444</v>
      </c>
      <c r="B6160" s="1">
        <v>0</v>
      </c>
      <c r="C6160">
        <v>2</v>
      </c>
      <c r="D6160" t="s">
        <v>2986</v>
      </c>
      <c r="E6160">
        <v>3</v>
      </c>
      <c r="F6160" t="s">
        <v>2986</v>
      </c>
      <c r="G6160">
        <v>0</v>
      </c>
    </row>
    <row r="6161" spans="1:7" x14ac:dyDescent="0.25">
      <c r="A6161">
        <v>15626457</v>
      </c>
      <c r="B6161" s="1">
        <v>116234.61</v>
      </c>
      <c r="C6161">
        <v>1</v>
      </c>
      <c r="D6161" t="s">
        <v>2986</v>
      </c>
      <c r="E6161">
        <v>0</v>
      </c>
      <c r="F6161" t="s">
        <v>2986</v>
      </c>
      <c r="G6161">
        <v>0</v>
      </c>
    </row>
    <row r="6162" spans="1:7" x14ac:dyDescent="0.25">
      <c r="A6162">
        <v>15627995</v>
      </c>
      <c r="B6162" s="1">
        <v>155143.51999999999</v>
      </c>
      <c r="C6162">
        <v>1</v>
      </c>
      <c r="D6162" t="s">
        <v>14</v>
      </c>
      <c r="E6162">
        <v>5</v>
      </c>
      <c r="F6162" t="s">
        <v>14</v>
      </c>
      <c r="G6162">
        <v>1</v>
      </c>
    </row>
    <row r="6163" spans="1:7" x14ac:dyDescent="0.25">
      <c r="A6163">
        <v>15706128</v>
      </c>
      <c r="B6163" s="1">
        <v>0</v>
      </c>
      <c r="C6163">
        <v>2</v>
      </c>
      <c r="D6163" t="s">
        <v>2986</v>
      </c>
      <c r="E6163">
        <v>1</v>
      </c>
      <c r="F6163" t="s">
        <v>2986</v>
      </c>
      <c r="G6163">
        <v>0</v>
      </c>
    </row>
    <row r="6164" spans="1:7" x14ac:dyDescent="0.25">
      <c r="A6164">
        <v>15666430</v>
      </c>
      <c r="B6164" s="1">
        <v>0</v>
      </c>
      <c r="C6164">
        <v>2</v>
      </c>
      <c r="D6164" t="s">
        <v>2986</v>
      </c>
      <c r="E6164">
        <v>8</v>
      </c>
      <c r="F6164" t="s">
        <v>2986</v>
      </c>
      <c r="G6164">
        <v>0</v>
      </c>
    </row>
    <row r="6165" spans="1:7" x14ac:dyDescent="0.25">
      <c r="A6165">
        <v>15627385</v>
      </c>
      <c r="B6165" s="1">
        <v>84009.47</v>
      </c>
      <c r="C6165">
        <v>1</v>
      </c>
      <c r="D6165" t="s">
        <v>14</v>
      </c>
      <c r="E6165">
        <v>5</v>
      </c>
      <c r="F6165" t="s">
        <v>14</v>
      </c>
      <c r="G6165">
        <v>0</v>
      </c>
    </row>
    <row r="6166" spans="1:7" x14ac:dyDescent="0.25">
      <c r="A6166">
        <v>15581323</v>
      </c>
      <c r="B6166" s="1">
        <v>139246.22</v>
      </c>
      <c r="C6166">
        <v>2</v>
      </c>
      <c r="D6166" t="s">
        <v>2986</v>
      </c>
      <c r="E6166">
        <v>7</v>
      </c>
      <c r="F6166" t="s">
        <v>2986</v>
      </c>
      <c r="G6166">
        <v>0</v>
      </c>
    </row>
    <row r="6167" spans="1:7" x14ac:dyDescent="0.25">
      <c r="A6167">
        <v>15608109</v>
      </c>
      <c r="B6167" s="1">
        <v>170113</v>
      </c>
      <c r="C6167">
        <v>2</v>
      </c>
      <c r="D6167" t="s">
        <v>14</v>
      </c>
      <c r="E6167">
        <v>7</v>
      </c>
      <c r="F6167" t="s">
        <v>14</v>
      </c>
      <c r="G6167">
        <v>0</v>
      </c>
    </row>
    <row r="6168" spans="1:7" x14ac:dyDescent="0.25">
      <c r="A6168">
        <v>15801942</v>
      </c>
      <c r="B6168" s="1">
        <v>0</v>
      </c>
      <c r="C6168">
        <v>3</v>
      </c>
      <c r="D6168" t="s">
        <v>14</v>
      </c>
      <c r="E6168">
        <v>8</v>
      </c>
      <c r="F6168" t="s">
        <v>14</v>
      </c>
      <c r="G6168">
        <v>1</v>
      </c>
    </row>
    <row r="6169" spans="1:7" x14ac:dyDescent="0.25">
      <c r="A6169">
        <v>15567431</v>
      </c>
      <c r="B6169" s="1">
        <v>145578.28</v>
      </c>
      <c r="C6169">
        <v>1</v>
      </c>
      <c r="D6169" t="s">
        <v>14</v>
      </c>
      <c r="E6169">
        <v>2</v>
      </c>
      <c r="F6169" t="s">
        <v>14</v>
      </c>
      <c r="G6169">
        <v>0</v>
      </c>
    </row>
    <row r="6170" spans="1:7" x14ac:dyDescent="0.25">
      <c r="A6170">
        <v>15810167</v>
      </c>
      <c r="B6170" s="1">
        <v>126273.95</v>
      </c>
      <c r="C6170">
        <v>1</v>
      </c>
      <c r="D6170" t="s">
        <v>14</v>
      </c>
      <c r="E6170">
        <v>7</v>
      </c>
      <c r="F6170" t="s">
        <v>14</v>
      </c>
      <c r="G6170">
        <v>0</v>
      </c>
    </row>
    <row r="6171" spans="1:7" x14ac:dyDescent="0.25">
      <c r="A6171">
        <v>15644501</v>
      </c>
      <c r="B6171" s="1">
        <v>162482.76</v>
      </c>
      <c r="C6171">
        <v>1</v>
      </c>
      <c r="D6171" t="s">
        <v>14</v>
      </c>
      <c r="E6171">
        <v>10</v>
      </c>
      <c r="F6171" t="s">
        <v>14</v>
      </c>
      <c r="G6171">
        <v>0</v>
      </c>
    </row>
    <row r="6172" spans="1:7" x14ac:dyDescent="0.25">
      <c r="A6172">
        <v>15785290</v>
      </c>
      <c r="B6172" s="1">
        <v>0</v>
      </c>
      <c r="C6172">
        <v>1</v>
      </c>
      <c r="D6172" t="s">
        <v>2986</v>
      </c>
      <c r="E6172">
        <v>9</v>
      </c>
      <c r="F6172" t="s">
        <v>2986</v>
      </c>
      <c r="G6172">
        <v>0</v>
      </c>
    </row>
    <row r="6173" spans="1:7" x14ac:dyDescent="0.25">
      <c r="A6173">
        <v>15611157</v>
      </c>
      <c r="B6173" s="1">
        <v>87814.89</v>
      </c>
      <c r="C6173">
        <v>1</v>
      </c>
      <c r="D6173" t="s">
        <v>2986</v>
      </c>
      <c r="E6173">
        <v>2</v>
      </c>
      <c r="F6173" t="s">
        <v>2986</v>
      </c>
      <c r="G6173">
        <v>0</v>
      </c>
    </row>
    <row r="6174" spans="1:7" x14ac:dyDescent="0.25">
      <c r="A6174">
        <v>15673837</v>
      </c>
      <c r="B6174" s="1">
        <v>113858.95</v>
      </c>
      <c r="C6174">
        <v>1</v>
      </c>
      <c r="D6174" t="s">
        <v>14</v>
      </c>
      <c r="E6174">
        <v>3</v>
      </c>
      <c r="F6174" t="s">
        <v>14</v>
      </c>
      <c r="G6174">
        <v>0</v>
      </c>
    </row>
    <row r="6175" spans="1:7" x14ac:dyDescent="0.25">
      <c r="A6175">
        <v>15656822</v>
      </c>
      <c r="B6175" s="1">
        <v>87612.64</v>
      </c>
      <c r="C6175">
        <v>4</v>
      </c>
      <c r="D6175" t="s">
        <v>14</v>
      </c>
      <c r="E6175">
        <v>5</v>
      </c>
      <c r="F6175" t="s">
        <v>14</v>
      </c>
      <c r="G6175">
        <v>1</v>
      </c>
    </row>
    <row r="6176" spans="1:7" x14ac:dyDescent="0.25">
      <c r="A6176">
        <v>15580560</v>
      </c>
      <c r="B6176" s="1">
        <v>0</v>
      </c>
      <c r="C6176">
        <v>1</v>
      </c>
      <c r="D6176" t="s">
        <v>14</v>
      </c>
      <c r="E6176">
        <v>1</v>
      </c>
      <c r="F6176" t="s">
        <v>14</v>
      </c>
      <c r="G6176">
        <v>0</v>
      </c>
    </row>
    <row r="6177" spans="1:7" x14ac:dyDescent="0.25">
      <c r="A6177">
        <v>15760641</v>
      </c>
      <c r="B6177" s="1">
        <v>106648.98</v>
      </c>
      <c r="C6177">
        <v>1</v>
      </c>
      <c r="D6177" t="s">
        <v>14</v>
      </c>
      <c r="E6177">
        <v>1</v>
      </c>
      <c r="F6177" t="s">
        <v>14</v>
      </c>
      <c r="G6177">
        <v>0</v>
      </c>
    </row>
    <row r="6178" spans="1:7" x14ac:dyDescent="0.25">
      <c r="A6178">
        <v>15587584</v>
      </c>
      <c r="B6178" s="1">
        <v>0</v>
      </c>
      <c r="C6178">
        <v>2</v>
      </c>
      <c r="D6178" t="s">
        <v>14</v>
      </c>
      <c r="E6178">
        <v>4</v>
      </c>
      <c r="F6178" t="s">
        <v>14</v>
      </c>
      <c r="G6178">
        <v>0</v>
      </c>
    </row>
    <row r="6179" spans="1:7" x14ac:dyDescent="0.25">
      <c r="A6179">
        <v>15604146</v>
      </c>
      <c r="B6179" s="1">
        <v>103653.51</v>
      </c>
      <c r="C6179">
        <v>2</v>
      </c>
      <c r="D6179" t="s">
        <v>14</v>
      </c>
      <c r="E6179">
        <v>8</v>
      </c>
      <c r="F6179" t="s">
        <v>14</v>
      </c>
      <c r="G6179">
        <v>0</v>
      </c>
    </row>
    <row r="6180" spans="1:7" x14ac:dyDescent="0.25">
      <c r="A6180">
        <v>15813974</v>
      </c>
      <c r="B6180" s="1">
        <v>116880.53</v>
      </c>
      <c r="C6180">
        <v>1</v>
      </c>
      <c r="D6180" t="s">
        <v>2986</v>
      </c>
      <c r="E6180">
        <v>3</v>
      </c>
      <c r="F6180" t="s">
        <v>2986</v>
      </c>
      <c r="G6180">
        <v>1</v>
      </c>
    </row>
    <row r="6181" spans="1:7" x14ac:dyDescent="0.25">
      <c r="A6181">
        <v>15746986</v>
      </c>
      <c r="B6181" s="1">
        <v>97990.49</v>
      </c>
      <c r="C6181">
        <v>2</v>
      </c>
      <c r="D6181" t="s">
        <v>2986</v>
      </c>
      <c r="E6181">
        <v>4</v>
      </c>
      <c r="F6181" t="s">
        <v>2986</v>
      </c>
      <c r="G6181">
        <v>0</v>
      </c>
    </row>
    <row r="6182" spans="1:7" x14ac:dyDescent="0.25">
      <c r="A6182">
        <v>15759741</v>
      </c>
      <c r="B6182" s="1">
        <v>150635.29999999999</v>
      </c>
      <c r="C6182">
        <v>1</v>
      </c>
      <c r="D6182" t="s">
        <v>14</v>
      </c>
      <c r="E6182">
        <v>4</v>
      </c>
      <c r="F6182" t="s">
        <v>14</v>
      </c>
      <c r="G6182">
        <v>0</v>
      </c>
    </row>
    <row r="6183" spans="1:7" x14ac:dyDescent="0.25">
      <c r="A6183">
        <v>15734892</v>
      </c>
      <c r="B6183" s="1">
        <v>0</v>
      </c>
      <c r="C6183">
        <v>2</v>
      </c>
      <c r="D6183" t="s">
        <v>14</v>
      </c>
      <c r="E6183">
        <v>4</v>
      </c>
      <c r="F6183" t="s">
        <v>14</v>
      </c>
      <c r="G6183">
        <v>0</v>
      </c>
    </row>
    <row r="6184" spans="1:7" x14ac:dyDescent="0.25">
      <c r="A6184">
        <v>15797194</v>
      </c>
      <c r="B6184" s="1">
        <v>129674.89</v>
      </c>
      <c r="C6184">
        <v>2</v>
      </c>
      <c r="D6184" t="s">
        <v>2986</v>
      </c>
      <c r="E6184">
        <v>10</v>
      </c>
      <c r="F6184" t="s">
        <v>2986</v>
      </c>
      <c r="G6184">
        <v>0</v>
      </c>
    </row>
    <row r="6185" spans="1:7" x14ac:dyDescent="0.25">
      <c r="A6185">
        <v>15723786</v>
      </c>
      <c r="B6185" s="1">
        <v>0</v>
      </c>
      <c r="C6185">
        <v>2</v>
      </c>
      <c r="D6185" t="s">
        <v>2986</v>
      </c>
      <c r="E6185">
        <v>9</v>
      </c>
      <c r="F6185" t="s">
        <v>2986</v>
      </c>
      <c r="G6185">
        <v>0</v>
      </c>
    </row>
    <row r="6186" spans="1:7" x14ac:dyDescent="0.25">
      <c r="A6186">
        <v>15642726</v>
      </c>
      <c r="B6186" s="1">
        <v>83568.259999999995</v>
      </c>
      <c r="C6186">
        <v>1</v>
      </c>
      <c r="D6186" t="s">
        <v>2986</v>
      </c>
      <c r="E6186">
        <v>3</v>
      </c>
      <c r="F6186" t="s">
        <v>2986</v>
      </c>
      <c r="G6186">
        <v>0</v>
      </c>
    </row>
    <row r="6187" spans="1:7" x14ac:dyDescent="0.25">
      <c r="A6187">
        <v>15664339</v>
      </c>
      <c r="B6187" s="1">
        <v>178144.91</v>
      </c>
      <c r="C6187">
        <v>2</v>
      </c>
      <c r="D6187" t="s">
        <v>2986</v>
      </c>
      <c r="E6187">
        <v>4</v>
      </c>
      <c r="F6187" t="s">
        <v>2986</v>
      </c>
      <c r="G6187">
        <v>1</v>
      </c>
    </row>
    <row r="6188" spans="1:7" x14ac:dyDescent="0.25">
      <c r="A6188">
        <v>15754526</v>
      </c>
      <c r="B6188" s="1">
        <v>147137.74</v>
      </c>
      <c r="C6188">
        <v>1</v>
      </c>
      <c r="D6188" t="s">
        <v>14</v>
      </c>
      <c r="E6188">
        <v>6</v>
      </c>
      <c r="F6188" t="s">
        <v>14</v>
      </c>
      <c r="G6188">
        <v>0</v>
      </c>
    </row>
    <row r="6189" spans="1:7" x14ac:dyDescent="0.25">
      <c r="A6189">
        <v>15703037</v>
      </c>
      <c r="B6189" s="1">
        <v>0</v>
      </c>
      <c r="C6189">
        <v>1</v>
      </c>
      <c r="D6189" t="s">
        <v>14</v>
      </c>
      <c r="E6189">
        <v>5</v>
      </c>
      <c r="F6189" t="s">
        <v>14</v>
      </c>
      <c r="G6189">
        <v>1</v>
      </c>
    </row>
    <row r="6190" spans="1:7" x14ac:dyDescent="0.25">
      <c r="A6190">
        <v>15751412</v>
      </c>
      <c r="B6190" s="1">
        <v>114370.41</v>
      </c>
      <c r="C6190">
        <v>1</v>
      </c>
      <c r="D6190" t="s">
        <v>14</v>
      </c>
      <c r="E6190">
        <v>3</v>
      </c>
      <c r="F6190" t="s">
        <v>14</v>
      </c>
      <c r="G6190">
        <v>0</v>
      </c>
    </row>
    <row r="6191" spans="1:7" x14ac:dyDescent="0.25">
      <c r="A6191">
        <v>15609558</v>
      </c>
      <c r="B6191" s="1">
        <v>108289.28</v>
      </c>
      <c r="C6191">
        <v>2</v>
      </c>
      <c r="D6191" t="s">
        <v>14</v>
      </c>
      <c r="E6191">
        <v>5</v>
      </c>
      <c r="F6191" t="s">
        <v>14</v>
      </c>
      <c r="G6191">
        <v>1</v>
      </c>
    </row>
    <row r="6192" spans="1:7" x14ac:dyDescent="0.25">
      <c r="A6192">
        <v>15572408</v>
      </c>
      <c r="B6192" s="1">
        <v>149887.49</v>
      </c>
      <c r="C6192">
        <v>2</v>
      </c>
      <c r="D6192" t="s">
        <v>2986</v>
      </c>
      <c r="E6192">
        <v>3</v>
      </c>
      <c r="F6192" t="s">
        <v>2986</v>
      </c>
      <c r="G6192">
        <v>0</v>
      </c>
    </row>
    <row r="6193" spans="1:7" x14ac:dyDescent="0.25">
      <c r="A6193">
        <v>15613923</v>
      </c>
      <c r="B6193" s="1">
        <v>170172.9</v>
      </c>
      <c r="C6193">
        <v>1</v>
      </c>
      <c r="D6193" t="s">
        <v>14</v>
      </c>
      <c r="E6193">
        <v>4</v>
      </c>
      <c r="F6193" t="s">
        <v>14</v>
      </c>
      <c r="G6193">
        <v>0</v>
      </c>
    </row>
    <row r="6194" spans="1:7" x14ac:dyDescent="0.25">
      <c r="A6194">
        <v>15747000</v>
      </c>
      <c r="B6194" s="1">
        <v>0</v>
      </c>
      <c r="C6194">
        <v>2</v>
      </c>
      <c r="D6194" t="s">
        <v>14</v>
      </c>
      <c r="E6194">
        <v>3</v>
      </c>
      <c r="F6194" t="s">
        <v>14</v>
      </c>
      <c r="G6194">
        <v>0</v>
      </c>
    </row>
    <row r="6195" spans="1:7" x14ac:dyDescent="0.25">
      <c r="A6195">
        <v>15731781</v>
      </c>
      <c r="B6195" s="1">
        <v>0</v>
      </c>
      <c r="C6195">
        <v>2</v>
      </c>
      <c r="D6195" t="s">
        <v>2986</v>
      </c>
      <c r="E6195">
        <v>7</v>
      </c>
      <c r="F6195" t="s">
        <v>2986</v>
      </c>
      <c r="G6195">
        <v>0</v>
      </c>
    </row>
    <row r="6196" spans="1:7" x14ac:dyDescent="0.25">
      <c r="A6196">
        <v>15727198</v>
      </c>
      <c r="B6196" s="1">
        <v>64808.32</v>
      </c>
      <c r="C6196">
        <v>2</v>
      </c>
      <c r="D6196" t="s">
        <v>2986</v>
      </c>
      <c r="E6196">
        <v>2</v>
      </c>
      <c r="F6196" t="s">
        <v>2986</v>
      </c>
      <c r="G6196">
        <v>0</v>
      </c>
    </row>
    <row r="6197" spans="1:7" x14ac:dyDescent="0.25">
      <c r="A6197">
        <v>15794273</v>
      </c>
      <c r="B6197" s="1">
        <v>62732.65</v>
      </c>
      <c r="C6197">
        <v>1</v>
      </c>
      <c r="D6197" t="s">
        <v>14</v>
      </c>
      <c r="E6197">
        <v>0</v>
      </c>
      <c r="F6197" t="s">
        <v>14</v>
      </c>
      <c r="G6197">
        <v>0</v>
      </c>
    </row>
    <row r="6198" spans="1:7" x14ac:dyDescent="0.25">
      <c r="A6198">
        <v>15804950</v>
      </c>
      <c r="B6198" s="1">
        <v>0</v>
      </c>
      <c r="C6198">
        <v>2</v>
      </c>
      <c r="D6198" t="s">
        <v>14</v>
      </c>
      <c r="E6198">
        <v>7</v>
      </c>
      <c r="F6198" t="s">
        <v>14</v>
      </c>
      <c r="G6198">
        <v>0</v>
      </c>
    </row>
    <row r="6199" spans="1:7" x14ac:dyDescent="0.25">
      <c r="A6199">
        <v>15576304</v>
      </c>
      <c r="B6199" s="1">
        <v>95167.55</v>
      </c>
      <c r="C6199">
        <v>1</v>
      </c>
      <c r="D6199" t="s">
        <v>14</v>
      </c>
      <c r="E6199">
        <v>5</v>
      </c>
      <c r="F6199" t="s">
        <v>14</v>
      </c>
      <c r="G6199">
        <v>0</v>
      </c>
    </row>
    <row r="6200" spans="1:7" x14ac:dyDescent="0.25">
      <c r="A6200">
        <v>15645200</v>
      </c>
      <c r="B6200" s="1">
        <v>152508.99</v>
      </c>
      <c r="C6200">
        <v>1</v>
      </c>
      <c r="D6200" t="s">
        <v>2986</v>
      </c>
      <c r="E6200">
        <v>2</v>
      </c>
      <c r="F6200" t="s">
        <v>2986</v>
      </c>
      <c r="G6200">
        <v>1</v>
      </c>
    </row>
    <row r="6201" spans="1:7" x14ac:dyDescent="0.25">
      <c r="A6201">
        <v>15779627</v>
      </c>
      <c r="B6201" s="1">
        <v>134644.19</v>
      </c>
      <c r="C6201">
        <v>1</v>
      </c>
      <c r="D6201" t="s">
        <v>14</v>
      </c>
      <c r="E6201">
        <v>0</v>
      </c>
      <c r="F6201" t="s">
        <v>14</v>
      </c>
      <c r="G6201">
        <v>0</v>
      </c>
    </row>
    <row r="6202" spans="1:7" x14ac:dyDescent="0.25">
      <c r="A6202">
        <v>15750755</v>
      </c>
      <c r="B6202" s="1">
        <v>0</v>
      </c>
      <c r="C6202">
        <v>2</v>
      </c>
      <c r="D6202" t="s">
        <v>2986</v>
      </c>
      <c r="E6202">
        <v>8</v>
      </c>
      <c r="F6202" t="s">
        <v>2986</v>
      </c>
      <c r="G6202">
        <v>0</v>
      </c>
    </row>
    <row r="6203" spans="1:7" x14ac:dyDescent="0.25">
      <c r="A6203">
        <v>15569654</v>
      </c>
      <c r="B6203" s="1">
        <v>51293.47</v>
      </c>
      <c r="C6203">
        <v>1</v>
      </c>
      <c r="D6203" t="s">
        <v>2986</v>
      </c>
      <c r="E6203">
        <v>3</v>
      </c>
      <c r="F6203" t="s">
        <v>2986</v>
      </c>
      <c r="G6203">
        <v>0</v>
      </c>
    </row>
    <row r="6204" spans="1:7" x14ac:dyDescent="0.25">
      <c r="A6204">
        <v>15753079</v>
      </c>
      <c r="B6204" s="1">
        <v>0</v>
      </c>
      <c r="C6204">
        <v>3</v>
      </c>
      <c r="D6204" t="s">
        <v>2986</v>
      </c>
      <c r="E6204">
        <v>5</v>
      </c>
      <c r="F6204" t="s">
        <v>2986</v>
      </c>
      <c r="G6204">
        <v>0</v>
      </c>
    </row>
    <row r="6205" spans="1:7" x14ac:dyDescent="0.25">
      <c r="A6205">
        <v>15684995</v>
      </c>
      <c r="B6205" s="1">
        <v>116622.73</v>
      </c>
      <c r="C6205">
        <v>1</v>
      </c>
      <c r="D6205" t="s">
        <v>14</v>
      </c>
      <c r="E6205">
        <v>8</v>
      </c>
      <c r="F6205" t="s">
        <v>14</v>
      </c>
      <c r="G6205">
        <v>0</v>
      </c>
    </row>
    <row r="6206" spans="1:7" x14ac:dyDescent="0.25">
      <c r="A6206">
        <v>15790763</v>
      </c>
      <c r="B6206" s="1">
        <v>0</v>
      </c>
      <c r="C6206">
        <v>2</v>
      </c>
      <c r="D6206" t="s">
        <v>2986</v>
      </c>
      <c r="E6206">
        <v>2</v>
      </c>
      <c r="F6206" t="s">
        <v>2986</v>
      </c>
      <c r="G6206">
        <v>0</v>
      </c>
    </row>
    <row r="6207" spans="1:7" x14ac:dyDescent="0.25">
      <c r="A6207">
        <v>15766458</v>
      </c>
      <c r="B6207" s="1">
        <v>198113.86</v>
      </c>
      <c r="C6207">
        <v>1</v>
      </c>
      <c r="D6207" t="s">
        <v>2986</v>
      </c>
      <c r="E6207">
        <v>1</v>
      </c>
      <c r="F6207" t="s">
        <v>2986</v>
      </c>
      <c r="G6207">
        <v>0</v>
      </c>
    </row>
    <row r="6208" spans="1:7" x14ac:dyDescent="0.25">
      <c r="A6208">
        <v>15616221</v>
      </c>
      <c r="B6208" s="1">
        <v>85646.81</v>
      </c>
      <c r="C6208">
        <v>1</v>
      </c>
      <c r="D6208" t="s">
        <v>2986</v>
      </c>
      <c r="E6208">
        <v>4</v>
      </c>
      <c r="F6208" t="s">
        <v>2986</v>
      </c>
      <c r="G6208">
        <v>1</v>
      </c>
    </row>
    <row r="6209" spans="1:7" x14ac:dyDescent="0.25">
      <c r="A6209">
        <v>15776124</v>
      </c>
      <c r="B6209" s="1">
        <v>0</v>
      </c>
      <c r="C6209">
        <v>1</v>
      </c>
      <c r="D6209" t="s">
        <v>14</v>
      </c>
      <c r="E6209">
        <v>7</v>
      </c>
      <c r="F6209" t="s">
        <v>14</v>
      </c>
      <c r="G6209">
        <v>0</v>
      </c>
    </row>
    <row r="6210" spans="1:7" x14ac:dyDescent="0.25">
      <c r="A6210">
        <v>15665811</v>
      </c>
      <c r="B6210" s="1">
        <v>141234.98000000001</v>
      </c>
      <c r="C6210">
        <v>1</v>
      </c>
      <c r="D6210" t="s">
        <v>2986</v>
      </c>
      <c r="E6210">
        <v>9</v>
      </c>
      <c r="F6210" t="s">
        <v>2986</v>
      </c>
      <c r="G6210">
        <v>0</v>
      </c>
    </row>
    <row r="6211" spans="1:7" x14ac:dyDescent="0.25">
      <c r="A6211">
        <v>15729804</v>
      </c>
      <c r="B6211" s="1">
        <v>0</v>
      </c>
      <c r="C6211">
        <v>2</v>
      </c>
      <c r="D6211" t="s">
        <v>14</v>
      </c>
      <c r="E6211">
        <v>10</v>
      </c>
      <c r="F6211" t="s">
        <v>14</v>
      </c>
      <c r="G6211">
        <v>0</v>
      </c>
    </row>
    <row r="6212" spans="1:7" x14ac:dyDescent="0.25">
      <c r="A6212">
        <v>15714062</v>
      </c>
      <c r="B6212" s="1">
        <v>77641.990000000005</v>
      </c>
      <c r="C6212">
        <v>1</v>
      </c>
      <c r="D6212" t="s">
        <v>2986</v>
      </c>
      <c r="E6212">
        <v>9</v>
      </c>
      <c r="F6212" t="s">
        <v>2986</v>
      </c>
      <c r="G6212">
        <v>1</v>
      </c>
    </row>
    <row r="6213" spans="1:7" x14ac:dyDescent="0.25">
      <c r="A6213">
        <v>15592197</v>
      </c>
      <c r="B6213" s="1">
        <v>0</v>
      </c>
      <c r="C6213">
        <v>2</v>
      </c>
      <c r="D6213" t="s">
        <v>2986</v>
      </c>
      <c r="E6213">
        <v>3</v>
      </c>
      <c r="F6213" t="s">
        <v>2986</v>
      </c>
      <c r="G6213">
        <v>0</v>
      </c>
    </row>
    <row r="6214" spans="1:7" x14ac:dyDescent="0.25">
      <c r="A6214">
        <v>15793116</v>
      </c>
      <c r="B6214" s="1">
        <v>117304.29</v>
      </c>
      <c r="C6214">
        <v>1</v>
      </c>
      <c r="D6214" t="s">
        <v>2986</v>
      </c>
      <c r="E6214">
        <v>7</v>
      </c>
      <c r="F6214" t="s">
        <v>2986</v>
      </c>
      <c r="G6214">
        <v>0</v>
      </c>
    </row>
    <row r="6215" spans="1:7" x14ac:dyDescent="0.25">
      <c r="A6215">
        <v>15638231</v>
      </c>
      <c r="B6215" s="1">
        <v>0</v>
      </c>
      <c r="C6215">
        <v>2</v>
      </c>
      <c r="D6215" t="s">
        <v>14</v>
      </c>
      <c r="E6215">
        <v>2</v>
      </c>
      <c r="F6215" t="s">
        <v>14</v>
      </c>
      <c r="G6215">
        <v>0</v>
      </c>
    </row>
    <row r="6216" spans="1:7" x14ac:dyDescent="0.25">
      <c r="A6216">
        <v>15697678</v>
      </c>
      <c r="B6216" s="1">
        <v>92340.69</v>
      </c>
      <c r="C6216">
        <v>2</v>
      </c>
      <c r="D6216" t="s">
        <v>14</v>
      </c>
      <c r="E6216">
        <v>6</v>
      </c>
      <c r="F6216" t="s">
        <v>14</v>
      </c>
      <c r="G6216">
        <v>0</v>
      </c>
    </row>
    <row r="6217" spans="1:7" x14ac:dyDescent="0.25">
      <c r="A6217">
        <v>15800412</v>
      </c>
      <c r="B6217" s="1">
        <v>146780.51999999999</v>
      </c>
      <c r="C6217">
        <v>2</v>
      </c>
      <c r="D6217" t="s">
        <v>14</v>
      </c>
      <c r="E6217">
        <v>9</v>
      </c>
      <c r="F6217" t="s">
        <v>14</v>
      </c>
      <c r="G6217">
        <v>0</v>
      </c>
    </row>
    <row r="6218" spans="1:7" x14ac:dyDescent="0.25">
      <c r="A6218">
        <v>15597610</v>
      </c>
      <c r="B6218" s="1">
        <v>144974.54999999999</v>
      </c>
      <c r="C6218">
        <v>1</v>
      </c>
      <c r="D6218" t="s">
        <v>14</v>
      </c>
      <c r="E6218">
        <v>6</v>
      </c>
      <c r="F6218" t="s">
        <v>14</v>
      </c>
      <c r="G6218">
        <v>0</v>
      </c>
    </row>
    <row r="6219" spans="1:7" x14ac:dyDescent="0.25">
      <c r="A6219">
        <v>15726634</v>
      </c>
      <c r="B6219" s="1">
        <v>0</v>
      </c>
      <c r="C6219">
        <v>1</v>
      </c>
      <c r="D6219" t="s">
        <v>2986</v>
      </c>
      <c r="E6219">
        <v>1</v>
      </c>
      <c r="F6219" t="s">
        <v>2986</v>
      </c>
      <c r="G6219">
        <v>0</v>
      </c>
    </row>
    <row r="6220" spans="1:7" x14ac:dyDescent="0.25">
      <c r="A6220">
        <v>15670866</v>
      </c>
      <c r="B6220" s="1">
        <v>0</v>
      </c>
      <c r="C6220">
        <v>2</v>
      </c>
      <c r="D6220" t="s">
        <v>14</v>
      </c>
      <c r="E6220">
        <v>2</v>
      </c>
      <c r="F6220" t="s">
        <v>14</v>
      </c>
      <c r="G6220">
        <v>0</v>
      </c>
    </row>
    <row r="6221" spans="1:7" x14ac:dyDescent="0.25">
      <c r="A6221">
        <v>15667462</v>
      </c>
      <c r="B6221" s="1">
        <v>0</v>
      </c>
      <c r="C6221">
        <v>2</v>
      </c>
      <c r="D6221" t="s">
        <v>2986</v>
      </c>
      <c r="E6221">
        <v>10</v>
      </c>
      <c r="F6221" t="s">
        <v>2986</v>
      </c>
      <c r="G6221">
        <v>0</v>
      </c>
    </row>
    <row r="6222" spans="1:7" x14ac:dyDescent="0.25">
      <c r="A6222">
        <v>15662574</v>
      </c>
      <c r="B6222" s="1">
        <v>115137.26</v>
      </c>
      <c r="C6222">
        <v>1</v>
      </c>
      <c r="D6222" t="s">
        <v>2986</v>
      </c>
      <c r="E6222">
        <v>1</v>
      </c>
      <c r="F6222" t="s">
        <v>2986</v>
      </c>
      <c r="G6222">
        <v>0</v>
      </c>
    </row>
    <row r="6223" spans="1:7" x14ac:dyDescent="0.25">
      <c r="A6223">
        <v>15716926</v>
      </c>
      <c r="B6223" s="1">
        <v>101952.97</v>
      </c>
      <c r="C6223">
        <v>2</v>
      </c>
      <c r="D6223" t="s">
        <v>2986</v>
      </c>
      <c r="E6223">
        <v>10</v>
      </c>
      <c r="F6223" t="s">
        <v>2986</v>
      </c>
      <c r="G6223">
        <v>0</v>
      </c>
    </row>
    <row r="6224" spans="1:7" x14ac:dyDescent="0.25">
      <c r="A6224">
        <v>15603554</v>
      </c>
      <c r="B6224" s="1">
        <v>164649.51999999999</v>
      </c>
      <c r="C6224">
        <v>3</v>
      </c>
      <c r="D6224" t="s">
        <v>2986</v>
      </c>
      <c r="E6224">
        <v>0</v>
      </c>
      <c r="F6224" t="s">
        <v>2986</v>
      </c>
      <c r="G6224">
        <v>1</v>
      </c>
    </row>
    <row r="6225" spans="1:7" x14ac:dyDescent="0.25">
      <c r="A6225">
        <v>15716800</v>
      </c>
      <c r="B6225" s="1">
        <v>0</v>
      </c>
      <c r="C6225">
        <v>2</v>
      </c>
      <c r="D6225" t="s">
        <v>14</v>
      </c>
      <c r="E6225">
        <v>2</v>
      </c>
      <c r="F6225" t="s">
        <v>14</v>
      </c>
      <c r="G6225">
        <v>0</v>
      </c>
    </row>
    <row r="6226" spans="1:7" x14ac:dyDescent="0.25">
      <c r="A6226">
        <v>15679429</v>
      </c>
      <c r="B6226" s="1">
        <v>91956.49</v>
      </c>
      <c r="C6226">
        <v>1</v>
      </c>
      <c r="D6226" t="s">
        <v>14</v>
      </c>
      <c r="E6226">
        <v>0</v>
      </c>
      <c r="F6226" t="s">
        <v>14</v>
      </c>
      <c r="G6226">
        <v>0</v>
      </c>
    </row>
    <row r="6227" spans="1:7" x14ac:dyDescent="0.25">
      <c r="A6227">
        <v>15616122</v>
      </c>
      <c r="B6227" s="1">
        <v>0</v>
      </c>
      <c r="C6227">
        <v>2</v>
      </c>
      <c r="D6227" t="s">
        <v>14</v>
      </c>
      <c r="E6227">
        <v>8</v>
      </c>
      <c r="F6227" t="s">
        <v>14</v>
      </c>
      <c r="G6227">
        <v>0</v>
      </c>
    </row>
    <row r="6228" spans="1:7" x14ac:dyDescent="0.25">
      <c r="A6228">
        <v>15742172</v>
      </c>
      <c r="B6228" s="1">
        <v>123938.6</v>
      </c>
      <c r="C6228">
        <v>2</v>
      </c>
      <c r="D6228" t="s">
        <v>2986</v>
      </c>
      <c r="E6228">
        <v>9</v>
      </c>
      <c r="F6228" t="s">
        <v>2986</v>
      </c>
      <c r="G6228">
        <v>0</v>
      </c>
    </row>
    <row r="6229" spans="1:7" x14ac:dyDescent="0.25">
      <c r="A6229">
        <v>15792305</v>
      </c>
      <c r="B6229" s="1">
        <v>123571.77</v>
      </c>
      <c r="C6229">
        <v>3</v>
      </c>
      <c r="D6229" t="s">
        <v>14</v>
      </c>
      <c r="E6229">
        <v>6</v>
      </c>
      <c r="F6229" t="s">
        <v>14</v>
      </c>
      <c r="G6229">
        <v>1</v>
      </c>
    </row>
    <row r="6230" spans="1:7" x14ac:dyDescent="0.25">
      <c r="A6230">
        <v>15636016</v>
      </c>
      <c r="B6230" s="1">
        <v>120777.88</v>
      </c>
      <c r="C6230">
        <v>1</v>
      </c>
      <c r="D6230" t="s">
        <v>14</v>
      </c>
      <c r="E6230">
        <v>3</v>
      </c>
      <c r="F6230" t="s">
        <v>14</v>
      </c>
      <c r="G6230">
        <v>0</v>
      </c>
    </row>
    <row r="6231" spans="1:7" x14ac:dyDescent="0.25">
      <c r="A6231">
        <v>15733138</v>
      </c>
      <c r="B6231" s="1">
        <v>90248.79</v>
      </c>
      <c r="C6231">
        <v>1</v>
      </c>
      <c r="D6231" t="s">
        <v>14</v>
      </c>
      <c r="E6231">
        <v>5</v>
      </c>
      <c r="F6231" t="s">
        <v>14</v>
      </c>
      <c r="G6231">
        <v>0</v>
      </c>
    </row>
    <row r="6232" spans="1:7" x14ac:dyDescent="0.25">
      <c r="A6232">
        <v>15669741</v>
      </c>
      <c r="B6232" s="1">
        <v>0</v>
      </c>
      <c r="C6232">
        <v>1</v>
      </c>
      <c r="D6232" t="s">
        <v>2986</v>
      </c>
      <c r="E6232">
        <v>7</v>
      </c>
      <c r="F6232" t="s">
        <v>2986</v>
      </c>
      <c r="G6232">
        <v>0</v>
      </c>
    </row>
    <row r="6233" spans="1:7" x14ac:dyDescent="0.25">
      <c r="A6233">
        <v>15616954</v>
      </c>
      <c r="B6233" s="1">
        <v>0</v>
      </c>
      <c r="C6233">
        <v>2</v>
      </c>
      <c r="D6233" t="s">
        <v>14</v>
      </c>
      <c r="E6233">
        <v>4</v>
      </c>
      <c r="F6233" t="s">
        <v>14</v>
      </c>
      <c r="G6233">
        <v>0</v>
      </c>
    </row>
    <row r="6234" spans="1:7" x14ac:dyDescent="0.25">
      <c r="A6234">
        <v>15729238</v>
      </c>
      <c r="B6234" s="1">
        <v>106396.48</v>
      </c>
      <c r="C6234">
        <v>1</v>
      </c>
      <c r="D6234" t="s">
        <v>14</v>
      </c>
      <c r="E6234">
        <v>1</v>
      </c>
      <c r="F6234" t="s">
        <v>14</v>
      </c>
      <c r="G6234">
        <v>1</v>
      </c>
    </row>
    <row r="6235" spans="1:7" x14ac:dyDescent="0.25">
      <c r="A6235">
        <v>15718242</v>
      </c>
      <c r="B6235" s="1">
        <v>104887.43</v>
      </c>
      <c r="C6235">
        <v>1</v>
      </c>
      <c r="D6235" t="s">
        <v>2986</v>
      </c>
      <c r="E6235">
        <v>1</v>
      </c>
      <c r="F6235" t="s">
        <v>2986</v>
      </c>
      <c r="G6235">
        <v>1</v>
      </c>
    </row>
    <row r="6236" spans="1:7" x14ac:dyDescent="0.25">
      <c r="A6236">
        <v>15682914</v>
      </c>
      <c r="B6236" s="1">
        <v>72079.710000000006</v>
      </c>
      <c r="C6236">
        <v>1</v>
      </c>
      <c r="D6236" t="s">
        <v>14</v>
      </c>
      <c r="E6236">
        <v>2</v>
      </c>
      <c r="F6236" t="s">
        <v>14</v>
      </c>
      <c r="G6236">
        <v>0</v>
      </c>
    </row>
    <row r="6237" spans="1:7" x14ac:dyDescent="0.25">
      <c r="A6237">
        <v>15654274</v>
      </c>
      <c r="B6237" s="1">
        <v>0</v>
      </c>
      <c r="C6237">
        <v>2</v>
      </c>
      <c r="D6237" t="s">
        <v>2986</v>
      </c>
      <c r="E6237">
        <v>6</v>
      </c>
      <c r="F6237" t="s">
        <v>2986</v>
      </c>
      <c r="G6237">
        <v>0</v>
      </c>
    </row>
    <row r="6238" spans="1:7" x14ac:dyDescent="0.25">
      <c r="A6238">
        <v>15691457</v>
      </c>
      <c r="B6238" s="1">
        <v>0</v>
      </c>
      <c r="C6238">
        <v>2</v>
      </c>
      <c r="D6238" t="s">
        <v>14</v>
      </c>
      <c r="E6238">
        <v>2</v>
      </c>
      <c r="F6238" t="s">
        <v>14</v>
      </c>
      <c r="G6238">
        <v>0</v>
      </c>
    </row>
    <row r="6239" spans="1:7" x14ac:dyDescent="0.25">
      <c r="A6239">
        <v>15719649</v>
      </c>
      <c r="B6239" s="1">
        <v>99844.68</v>
      </c>
      <c r="C6239">
        <v>1</v>
      </c>
      <c r="D6239" t="s">
        <v>2986</v>
      </c>
      <c r="E6239">
        <v>3</v>
      </c>
      <c r="F6239" t="s">
        <v>2986</v>
      </c>
      <c r="G6239">
        <v>0</v>
      </c>
    </row>
    <row r="6240" spans="1:7" x14ac:dyDescent="0.25">
      <c r="A6240">
        <v>15778897</v>
      </c>
      <c r="B6240" s="1">
        <v>0</v>
      </c>
      <c r="C6240">
        <v>2</v>
      </c>
      <c r="D6240" t="s">
        <v>14</v>
      </c>
      <c r="E6240">
        <v>1</v>
      </c>
      <c r="F6240" t="s">
        <v>14</v>
      </c>
      <c r="G6240">
        <v>0</v>
      </c>
    </row>
    <row r="6241" spans="1:7" x14ac:dyDescent="0.25">
      <c r="A6241">
        <v>15589437</v>
      </c>
      <c r="B6241" s="1">
        <v>156815.71</v>
      </c>
      <c r="C6241">
        <v>1</v>
      </c>
      <c r="D6241" t="s">
        <v>14</v>
      </c>
      <c r="E6241">
        <v>3</v>
      </c>
      <c r="F6241" t="s">
        <v>14</v>
      </c>
      <c r="G6241">
        <v>0</v>
      </c>
    </row>
    <row r="6242" spans="1:7" x14ac:dyDescent="0.25">
      <c r="A6242">
        <v>15682369</v>
      </c>
      <c r="B6242" s="1">
        <v>146034.74</v>
      </c>
      <c r="C6242">
        <v>1</v>
      </c>
      <c r="D6242" t="s">
        <v>14</v>
      </c>
      <c r="E6242">
        <v>6</v>
      </c>
      <c r="F6242" t="s">
        <v>14</v>
      </c>
      <c r="G6242">
        <v>0</v>
      </c>
    </row>
    <row r="6243" spans="1:7" x14ac:dyDescent="0.25">
      <c r="A6243">
        <v>15626507</v>
      </c>
      <c r="B6243" s="1">
        <v>152283.39000000001</v>
      </c>
      <c r="C6243">
        <v>1</v>
      </c>
      <c r="D6243" t="s">
        <v>2986</v>
      </c>
      <c r="E6243">
        <v>1</v>
      </c>
      <c r="F6243" t="s">
        <v>2986</v>
      </c>
      <c r="G6243">
        <v>0</v>
      </c>
    </row>
    <row r="6244" spans="1:7" x14ac:dyDescent="0.25">
      <c r="A6244">
        <v>15571995</v>
      </c>
      <c r="B6244" s="1">
        <v>118897.1</v>
      </c>
      <c r="C6244">
        <v>2</v>
      </c>
      <c r="D6244" t="s">
        <v>14</v>
      </c>
      <c r="E6244">
        <v>1</v>
      </c>
      <c r="F6244" t="s">
        <v>14</v>
      </c>
      <c r="G6244">
        <v>0</v>
      </c>
    </row>
    <row r="6245" spans="1:7" x14ac:dyDescent="0.25">
      <c r="A6245">
        <v>15673333</v>
      </c>
      <c r="B6245" s="1">
        <v>96781.39</v>
      </c>
      <c r="C6245">
        <v>1</v>
      </c>
      <c r="D6245" t="s">
        <v>14</v>
      </c>
      <c r="E6245">
        <v>8</v>
      </c>
      <c r="F6245" t="s">
        <v>14</v>
      </c>
      <c r="G6245">
        <v>0</v>
      </c>
    </row>
    <row r="6246" spans="1:7" x14ac:dyDescent="0.25">
      <c r="A6246">
        <v>15748752</v>
      </c>
      <c r="B6246" s="1">
        <v>102772.67</v>
      </c>
      <c r="C6246">
        <v>2</v>
      </c>
      <c r="D6246" t="s">
        <v>2986</v>
      </c>
      <c r="E6246">
        <v>1</v>
      </c>
      <c r="F6246" t="s">
        <v>2986</v>
      </c>
      <c r="G6246">
        <v>0</v>
      </c>
    </row>
    <row r="6247" spans="1:7" x14ac:dyDescent="0.25">
      <c r="A6247">
        <v>15725302</v>
      </c>
      <c r="B6247" s="1">
        <v>0</v>
      </c>
      <c r="C6247">
        <v>2</v>
      </c>
      <c r="D6247" t="s">
        <v>2986</v>
      </c>
      <c r="E6247">
        <v>4</v>
      </c>
      <c r="F6247" t="s">
        <v>2986</v>
      </c>
      <c r="G6247">
        <v>0</v>
      </c>
    </row>
    <row r="6248" spans="1:7" x14ac:dyDescent="0.25">
      <c r="A6248">
        <v>15722083</v>
      </c>
      <c r="B6248" s="1">
        <v>0</v>
      </c>
      <c r="C6248">
        <v>2</v>
      </c>
      <c r="D6248" t="s">
        <v>2986</v>
      </c>
      <c r="E6248">
        <v>8</v>
      </c>
      <c r="F6248" t="s">
        <v>2986</v>
      </c>
      <c r="G6248">
        <v>0</v>
      </c>
    </row>
    <row r="6249" spans="1:7" x14ac:dyDescent="0.25">
      <c r="A6249">
        <v>15771442</v>
      </c>
      <c r="B6249" s="1">
        <v>150578</v>
      </c>
      <c r="C6249">
        <v>1</v>
      </c>
      <c r="D6249" t="s">
        <v>14</v>
      </c>
      <c r="E6249">
        <v>4</v>
      </c>
      <c r="F6249" t="s">
        <v>14</v>
      </c>
      <c r="G6249">
        <v>1</v>
      </c>
    </row>
    <row r="6250" spans="1:7" x14ac:dyDescent="0.25">
      <c r="A6250">
        <v>15803633</v>
      </c>
      <c r="B6250" s="1">
        <v>0</v>
      </c>
      <c r="C6250">
        <v>2</v>
      </c>
      <c r="D6250" t="s">
        <v>2986</v>
      </c>
      <c r="E6250">
        <v>1</v>
      </c>
      <c r="F6250" t="s">
        <v>2986</v>
      </c>
      <c r="G6250">
        <v>0</v>
      </c>
    </row>
    <row r="6251" spans="1:7" x14ac:dyDescent="0.25">
      <c r="A6251">
        <v>15672185</v>
      </c>
      <c r="B6251" s="1">
        <v>0</v>
      </c>
      <c r="C6251">
        <v>2</v>
      </c>
      <c r="D6251" t="s">
        <v>2986</v>
      </c>
      <c r="E6251">
        <v>3</v>
      </c>
      <c r="F6251" t="s">
        <v>2986</v>
      </c>
      <c r="G6251">
        <v>0</v>
      </c>
    </row>
    <row r="6252" spans="1:7" x14ac:dyDescent="0.25">
      <c r="A6252">
        <v>15806486</v>
      </c>
      <c r="B6252" s="1">
        <v>0</v>
      </c>
      <c r="C6252">
        <v>2</v>
      </c>
      <c r="D6252" t="s">
        <v>2986</v>
      </c>
      <c r="E6252">
        <v>0</v>
      </c>
      <c r="F6252" t="s">
        <v>2986</v>
      </c>
      <c r="G6252">
        <v>0</v>
      </c>
    </row>
    <row r="6253" spans="1:7" x14ac:dyDescent="0.25">
      <c r="A6253">
        <v>15570895</v>
      </c>
      <c r="B6253" s="1">
        <v>163548.07</v>
      </c>
      <c r="C6253">
        <v>1</v>
      </c>
      <c r="D6253" t="s">
        <v>2986</v>
      </c>
      <c r="E6253">
        <v>10</v>
      </c>
      <c r="F6253" t="s">
        <v>2986</v>
      </c>
      <c r="G6253">
        <v>0</v>
      </c>
    </row>
    <row r="6254" spans="1:7" x14ac:dyDescent="0.25">
      <c r="A6254">
        <v>15614520</v>
      </c>
      <c r="B6254" s="1">
        <v>148580.12</v>
      </c>
      <c r="C6254">
        <v>1</v>
      </c>
      <c r="D6254" t="s">
        <v>2986</v>
      </c>
      <c r="E6254">
        <v>8</v>
      </c>
      <c r="F6254" t="s">
        <v>2986</v>
      </c>
      <c r="G6254">
        <v>0</v>
      </c>
    </row>
    <row r="6255" spans="1:7" x14ac:dyDescent="0.25">
      <c r="A6255">
        <v>15687492</v>
      </c>
      <c r="B6255" s="1">
        <v>96709.07</v>
      </c>
      <c r="C6255">
        <v>2</v>
      </c>
      <c r="D6255" t="s">
        <v>2986</v>
      </c>
      <c r="E6255">
        <v>3</v>
      </c>
      <c r="F6255" t="s">
        <v>2986</v>
      </c>
      <c r="G6255">
        <v>0</v>
      </c>
    </row>
    <row r="6256" spans="1:7" x14ac:dyDescent="0.25">
      <c r="A6256">
        <v>15675337</v>
      </c>
      <c r="B6256" s="1">
        <v>106011.59</v>
      </c>
      <c r="C6256">
        <v>1</v>
      </c>
      <c r="D6256" t="s">
        <v>14</v>
      </c>
      <c r="E6256">
        <v>5</v>
      </c>
      <c r="F6256" t="s">
        <v>14</v>
      </c>
      <c r="G6256">
        <v>1</v>
      </c>
    </row>
    <row r="6257" spans="1:7" x14ac:dyDescent="0.25">
      <c r="A6257">
        <v>15721047</v>
      </c>
      <c r="B6257" s="1">
        <v>135650.88</v>
      </c>
      <c r="C6257">
        <v>1</v>
      </c>
      <c r="D6257" t="s">
        <v>2986</v>
      </c>
      <c r="E6257">
        <v>1</v>
      </c>
      <c r="F6257" t="s">
        <v>2986</v>
      </c>
      <c r="G6257">
        <v>0</v>
      </c>
    </row>
    <row r="6258" spans="1:7" x14ac:dyDescent="0.25">
      <c r="A6258">
        <v>15589017</v>
      </c>
      <c r="B6258" s="1">
        <v>111362.76</v>
      </c>
      <c r="C6258">
        <v>3</v>
      </c>
      <c r="D6258" t="s">
        <v>2986</v>
      </c>
      <c r="E6258">
        <v>4</v>
      </c>
      <c r="F6258" t="s">
        <v>2986</v>
      </c>
      <c r="G6258">
        <v>1</v>
      </c>
    </row>
    <row r="6259" spans="1:7" x14ac:dyDescent="0.25">
      <c r="A6259">
        <v>15611186</v>
      </c>
      <c r="B6259" s="1">
        <v>39344.83</v>
      </c>
      <c r="C6259">
        <v>1</v>
      </c>
      <c r="D6259" t="s">
        <v>14</v>
      </c>
      <c r="E6259">
        <v>1</v>
      </c>
      <c r="F6259" t="s">
        <v>14</v>
      </c>
      <c r="G6259">
        <v>1</v>
      </c>
    </row>
    <row r="6260" spans="1:7" x14ac:dyDescent="0.25">
      <c r="A6260">
        <v>15617301</v>
      </c>
      <c r="B6260" s="1">
        <v>130809.77</v>
      </c>
      <c r="C6260">
        <v>1</v>
      </c>
      <c r="D6260" t="s">
        <v>2986</v>
      </c>
      <c r="E6260">
        <v>9</v>
      </c>
      <c r="F6260" t="s">
        <v>2986</v>
      </c>
      <c r="G6260">
        <v>0</v>
      </c>
    </row>
    <row r="6261" spans="1:7" x14ac:dyDescent="0.25">
      <c r="A6261">
        <v>15726046</v>
      </c>
      <c r="B6261" s="1">
        <v>133009.51</v>
      </c>
      <c r="C6261">
        <v>1</v>
      </c>
      <c r="D6261" t="s">
        <v>2986</v>
      </c>
      <c r="E6261">
        <v>2</v>
      </c>
      <c r="F6261" t="s">
        <v>2986</v>
      </c>
      <c r="G6261">
        <v>0</v>
      </c>
    </row>
    <row r="6262" spans="1:7" x14ac:dyDescent="0.25">
      <c r="A6262">
        <v>15585748</v>
      </c>
      <c r="B6262" s="1">
        <v>135337.49</v>
      </c>
      <c r="C6262">
        <v>2</v>
      </c>
      <c r="D6262" t="s">
        <v>14</v>
      </c>
      <c r="E6262">
        <v>9</v>
      </c>
      <c r="F6262" t="s">
        <v>14</v>
      </c>
      <c r="G6262">
        <v>0</v>
      </c>
    </row>
    <row r="6263" spans="1:7" x14ac:dyDescent="0.25">
      <c r="A6263">
        <v>15672826</v>
      </c>
      <c r="B6263" s="1">
        <v>112536.57</v>
      </c>
      <c r="C6263">
        <v>2</v>
      </c>
      <c r="D6263" t="s">
        <v>14</v>
      </c>
      <c r="E6263">
        <v>10</v>
      </c>
      <c r="F6263" t="s">
        <v>14</v>
      </c>
      <c r="G6263">
        <v>0</v>
      </c>
    </row>
    <row r="6264" spans="1:7" x14ac:dyDescent="0.25">
      <c r="A6264">
        <v>15595162</v>
      </c>
      <c r="B6264" s="1">
        <v>122570.69</v>
      </c>
      <c r="C6264">
        <v>1</v>
      </c>
      <c r="D6264" t="s">
        <v>2986</v>
      </c>
      <c r="E6264">
        <v>8</v>
      </c>
      <c r="F6264" t="s">
        <v>2986</v>
      </c>
      <c r="G6264">
        <v>0</v>
      </c>
    </row>
    <row r="6265" spans="1:7" x14ac:dyDescent="0.25">
      <c r="A6265">
        <v>15650026</v>
      </c>
      <c r="B6265" s="1">
        <v>63562.02</v>
      </c>
      <c r="C6265">
        <v>2</v>
      </c>
      <c r="D6265" t="s">
        <v>14</v>
      </c>
      <c r="E6265">
        <v>1</v>
      </c>
      <c r="F6265" t="s">
        <v>14</v>
      </c>
      <c r="G6265">
        <v>1</v>
      </c>
    </row>
    <row r="6266" spans="1:7" x14ac:dyDescent="0.25">
      <c r="A6266">
        <v>15745826</v>
      </c>
      <c r="B6266" s="1">
        <v>0</v>
      </c>
      <c r="C6266">
        <v>2</v>
      </c>
      <c r="D6266" t="s">
        <v>14</v>
      </c>
      <c r="E6266">
        <v>3</v>
      </c>
      <c r="F6266" t="s">
        <v>14</v>
      </c>
      <c r="G6266">
        <v>0</v>
      </c>
    </row>
    <row r="6267" spans="1:7" x14ac:dyDescent="0.25">
      <c r="A6267">
        <v>15708610</v>
      </c>
      <c r="B6267" s="1">
        <v>100368.63</v>
      </c>
      <c r="C6267">
        <v>2</v>
      </c>
      <c r="D6267" t="s">
        <v>2986</v>
      </c>
      <c r="E6267">
        <v>9</v>
      </c>
      <c r="F6267" t="s">
        <v>2986</v>
      </c>
      <c r="G6267">
        <v>0</v>
      </c>
    </row>
    <row r="6268" spans="1:7" x14ac:dyDescent="0.25">
      <c r="A6268">
        <v>15624471</v>
      </c>
      <c r="B6268" s="1">
        <v>0</v>
      </c>
      <c r="C6268">
        <v>2</v>
      </c>
      <c r="D6268" t="s">
        <v>2986</v>
      </c>
      <c r="E6268">
        <v>6</v>
      </c>
      <c r="F6268" t="s">
        <v>2986</v>
      </c>
      <c r="G6268">
        <v>0</v>
      </c>
    </row>
    <row r="6269" spans="1:7" x14ac:dyDescent="0.25">
      <c r="A6269">
        <v>15590097</v>
      </c>
      <c r="B6269" s="1">
        <v>136082</v>
      </c>
      <c r="C6269">
        <v>1</v>
      </c>
      <c r="D6269" t="s">
        <v>2986</v>
      </c>
      <c r="E6269">
        <v>7</v>
      </c>
      <c r="F6269" t="s">
        <v>2986</v>
      </c>
      <c r="G6269">
        <v>0</v>
      </c>
    </row>
    <row r="6270" spans="1:7" x14ac:dyDescent="0.25">
      <c r="A6270">
        <v>15689328</v>
      </c>
      <c r="B6270" s="1">
        <v>114169.16</v>
      </c>
      <c r="C6270">
        <v>1</v>
      </c>
      <c r="D6270" t="s">
        <v>2986</v>
      </c>
      <c r="E6270">
        <v>9</v>
      </c>
      <c r="F6270" t="s">
        <v>2986</v>
      </c>
      <c r="G6270">
        <v>1</v>
      </c>
    </row>
    <row r="6271" spans="1:7" x14ac:dyDescent="0.25">
      <c r="A6271">
        <v>15582154</v>
      </c>
      <c r="B6271" s="1">
        <v>47884.92</v>
      </c>
      <c r="C6271">
        <v>1</v>
      </c>
      <c r="D6271" t="s">
        <v>14</v>
      </c>
      <c r="E6271">
        <v>5</v>
      </c>
      <c r="F6271" t="s">
        <v>14</v>
      </c>
      <c r="G6271">
        <v>0</v>
      </c>
    </row>
    <row r="6272" spans="1:7" x14ac:dyDescent="0.25">
      <c r="A6272">
        <v>15734626</v>
      </c>
      <c r="B6272" s="1">
        <v>0</v>
      </c>
      <c r="C6272">
        <v>2</v>
      </c>
      <c r="D6272" t="s">
        <v>14</v>
      </c>
      <c r="E6272">
        <v>1</v>
      </c>
      <c r="F6272" t="s">
        <v>14</v>
      </c>
      <c r="G6272">
        <v>0</v>
      </c>
    </row>
    <row r="6273" spans="1:7" x14ac:dyDescent="0.25">
      <c r="A6273">
        <v>15702806</v>
      </c>
      <c r="B6273" s="1">
        <v>0</v>
      </c>
      <c r="C6273">
        <v>1</v>
      </c>
      <c r="D6273" t="s">
        <v>2986</v>
      </c>
      <c r="E6273">
        <v>9</v>
      </c>
      <c r="F6273" t="s">
        <v>2986</v>
      </c>
      <c r="G6273">
        <v>0</v>
      </c>
    </row>
    <row r="6274" spans="1:7" x14ac:dyDescent="0.25">
      <c r="A6274">
        <v>15620756</v>
      </c>
      <c r="B6274" s="1">
        <v>202904.64</v>
      </c>
      <c r="C6274">
        <v>1</v>
      </c>
      <c r="D6274" t="s">
        <v>14</v>
      </c>
      <c r="E6274">
        <v>6</v>
      </c>
      <c r="F6274" t="s">
        <v>14</v>
      </c>
      <c r="G6274">
        <v>1</v>
      </c>
    </row>
    <row r="6275" spans="1:7" x14ac:dyDescent="0.25">
      <c r="A6275">
        <v>15611331</v>
      </c>
      <c r="B6275" s="1">
        <v>0</v>
      </c>
      <c r="C6275">
        <v>1</v>
      </c>
      <c r="D6275" t="s">
        <v>14</v>
      </c>
      <c r="E6275">
        <v>1</v>
      </c>
      <c r="F6275" t="s">
        <v>14</v>
      </c>
      <c r="G6275">
        <v>1</v>
      </c>
    </row>
    <row r="6276" spans="1:7" x14ac:dyDescent="0.25">
      <c r="A6276">
        <v>15576935</v>
      </c>
      <c r="B6276" s="1">
        <v>161807.18</v>
      </c>
      <c r="C6276">
        <v>2</v>
      </c>
      <c r="D6276" t="s">
        <v>14</v>
      </c>
      <c r="E6276">
        <v>2</v>
      </c>
      <c r="F6276" t="s">
        <v>14</v>
      </c>
      <c r="G6276">
        <v>1</v>
      </c>
    </row>
    <row r="6277" spans="1:7" x14ac:dyDescent="0.25">
      <c r="A6277">
        <v>15661275</v>
      </c>
      <c r="B6277" s="1">
        <v>110791.97</v>
      </c>
      <c r="C6277">
        <v>1</v>
      </c>
      <c r="D6277" t="s">
        <v>2986</v>
      </c>
      <c r="E6277">
        <v>3</v>
      </c>
      <c r="F6277" t="s">
        <v>2986</v>
      </c>
      <c r="G6277">
        <v>1</v>
      </c>
    </row>
    <row r="6278" spans="1:7" x14ac:dyDescent="0.25">
      <c r="A6278">
        <v>15814940</v>
      </c>
      <c r="B6278" s="1">
        <v>0</v>
      </c>
      <c r="C6278">
        <v>2</v>
      </c>
      <c r="D6278" t="s">
        <v>14</v>
      </c>
      <c r="E6278">
        <v>9</v>
      </c>
      <c r="F6278" t="s">
        <v>14</v>
      </c>
      <c r="G6278">
        <v>0</v>
      </c>
    </row>
    <row r="6279" spans="1:7" x14ac:dyDescent="0.25">
      <c r="A6279">
        <v>15768471</v>
      </c>
      <c r="B6279" s="1">
        <v>108755</v>
      </c>
      <c r="C6279">
        <v>1</v>
      </c>
      <c r="D6279" t="s">
        <v>2986</v>
      </c>
      <c r="E6279">
        <v>6</v>
      </c>
      <c r="F6279" t="s">
        <v>2986</v>
      </c>
      <c r="G6279">
        <v>1</v>
      </c>
    </row>
    <row r="6280" spans="1:7" x14ac:dyDescent="0.25">
      <c r="A6280">
        <v>15697391</v>
      </c>
      <c r="B6280" s="1">
        <v>0</v>
      </c>
      <c r="C6280">
        <v>2</v>
      </c>
      <c r="D6280" t="s">
        <v>2986</v>
      </c>
      <c r="E6280">
        <v>3</v>
      </c>
      <c r="F6280" t="s">
        <v>2986</v>
      </c>
      <c r="G6280">
        <v>0</v>
      </c>
    </row>
    <row r="6281" spans="1:7" x14ac:dyDescent="0.25">
      <c r="A6281">
        <v>15793346</v>
      </c>
      <c r="B6281" s="1">
        <v>0</v>
      </c>
      <c r="C6281">
        <v>2</v>
      </c>
      <c r="D6281" t="s">
        <v>14</v>
      </c>
      <c r="E6281">
        <v>3</v>
      </c>
      <c r="F6281" t="s">
        <v>14</v>
      </c>
      <c r="G6281">
        <v>0</v>
      </c>
    </row>
    <row r="6282" spans="1:7" x14ac:dyDescent="0.25">
      <c r="A6282">
        <v>15608338</v>
      </c>
      <c r="B6282" s="1">
        <v>117294.12</v>
      </c>
      <c r="C6282">
        <v>4</v>
      </c>
      <c r="D6282" t="s">
        <v>2986</v>
      </c>
      <c r="E6282">
        <v>9</v>
      </c>
      <c r="F6282" t="s">
        <v>2986</v>
      </c>
      <c r="G6282">
        <v>1</v>
      </c>
    </row>
    <row r="6283" spans="1:7" x14ac:dyDescent="0.25">
      <c r="A6283">
        <v>15578546</v>
      </c>
      <c r="B6283" s="1">
        <v>102251.14</v>
      </c>
      <c r="C6283">
        <v>1</v>
      </c>
      <c r="D6283" t="s">
        <v>14</v>
      </c>
      <c r="E6283">
        <v>4</v>
      </c>
      <c r="F6283" t="s">
        <v>14</v>
      </c>
      <c r="G6283">
        <v>0</v>
      </c>
    </row>
    <row r="6284" spans="1:7" x14ac:dyDescent="0.25">
      <c r="A6284">
        <v>15656921</v>
      </c>
      <c r="B6284" s="1">
        <v>0</v>
      </c>
      <c r="C6284">
        <v>2</v>
      </c>
      <c r="D6284" t="s">
        <v>2986</v>
      </c>
      <c r="E6284">
        <v>4</v>
      </c>
      <c r="F6284" t="s">
        <v>2986</v>
      </c>
      <c r="G6284">
        <v>0</v>
      </c>
    </row>
    <row r="6285" spans="1:7" x14ac:dyDescent="0.25">
      <c r="A6285">
        <v>15761340</v>
      </c>
      <c r="B6285" s="1">
        <v>0</v>
      </c>
      <c r="C6285">
        <v>2</v>
      </c>
      <c r="D6285" t="s">
        <v>14</v>
      </c>
      <c r="E6285">
        <v>5</v>
      </c>
      <c r="F6285" t="s">
        <v>14</v>
      </c>
      <c r="G6285">
        <v>0</v>
      </c>
    </row>
    <row r="6286" spans="1:7" x14ac:dyDescent="0.25">
      <c r="A6286">
        <v>15591135</v>
      </c>
      <c r="B6286" s="1">
        <v>132057.92000000001</v>
      </c>
      <c r="C6286">
        <v>2</v>
      </c>
      <c r="D6286" t="s">
        <v>2986</v>
      </c>
      <c r="E6286">
        <v>2</v>
      </c>
      <c r="F6286" t="s">
        <v>2986</v>
      </c>
      <c r="G6286">
        <v>0</v>
      </c>
    </row>
    <row r="6287" spans="1:7" x14ac:dyDescent="0.25">
      <c r="A6287">
        <v>15623219</v>
      </c>
      <c r="B6287" s="1">
        <v>0</v>
      </c>
      <c r="C6287">
        <v>1</v>
      </c>
      <c r="D6287" t="s">
        <v>2986</v>
      </c>
      <c r="E6287">
        <v>8</v>
      </c>
      <c r="F6287" t="s">
        <v>2986</v>
      </c>
      <c r="G6287">
        <v>1</v>
      </c>
    </row>
    <row r="6288" spans="1:7" x14ac:dyDescent="0.25">
      <c r="A6288">
        <v>15655229</v>
      </c>
      <c r="B6288" s="1">
        <v>114285.2</v>
      </c>
      <c r="C6288">
        <v>1</v>
      </c>
      <c r="D6288" t="s">
        <v>14</v>
      </c>
      <c r="E6288">
        <v>7</v>
      </c>
      <c r="F6288" t="s">
        <v>14</v>
      </c>
      <c r="G6288">
        <v>0</v>
      </c>
    </row>
    <row r="6289" spans="1:7" x14ac:dyDescent="0.25">
      <c r="A6289">
        <v>15805884</v>
      </c>
      <c r="B6289" s="1">
        <v>0</v>
      </c>
      <c r="C6289">
        <v>2</v>
      </c>
      <c r="D6289" t="s">
        <v>2986</v>
      </c>
      <c r="E6289">
        <v>9</v>
      </c>
      <c r="F6289" t="s">
        <v>2986</v>
      </c>
      <c r="G6289">
        <v>0</v>
      </c>
    </row>
    <row r="6290" spans="1:7" x14ac:dyDescent="0.25">
      <c r="A6290">
        <v>15668289</v>
      </c>
      <c r="B6290" s="1">
        <v>76087.98</v>
      </c>
      <c r="C6290">
        <v>1</v>
      </c>
      <c r="D6290" t="s">
        <v>14</v>
      </c>
      <c r="E6290">
        <v>2</v>
      </c>
      <c r="F6290" t="s">
        <v>14</v>
      </c>
      <c r="G6290">
        <v>0</v>
      </c>
    </row>
    <row r="6291" spans="1:7" x14ac:dyDescent="0.25">
      <c r="A6291">
        <v>15568562</v>
      </c>
      <c r="B6291" s="1">
        <v>160272.26999999999</v>
      </c>
      <c r="C6291">
        <v>1</v>
      </c>
      <c r="D6291" t="s">
        <v>2986</v>
      </c>
      <c r="E6291">
        <v>8</v>
      </c>
      <c r="F6291" t="s">
        <v>2986</v>
      </c>
      <c r="G6291">
        <v>0</v>
      </c>
    </row>
    <row r="6292" spans="1:7" x14ac:dyDescent="0.25">
      <c r="A6292">
        <v>15773276</v>
      </c>
      <c r="B6292" s="1">
        <v>114552.6</v>
      </c>
      <c r="C6292">
        <v>1</v>
      </c>
      <c r="D6292" t="s">
        <v>2986</v>
      </c>
      <c r="E6292">
        <v>4</v>
      </c>
      <c r="F6292" t="s">
        <v>2986</v>
      </c>
      <c r="G6292">
        <v>1</v>
      </c>
    </row>
    <row r="6293" spans="1:7" x14ac:dyDescent="0.25">
      <c r="A6293">
        <v>15622801</v>
      </c>
      <c r="B6293" s="1">
        <v>102000.17</v>
      </c>
      <c r="C6293">
        <v>1</v>
      </c>
      <c r="D6293" t="s">
        <v>14</v>
      </c>
      <c r="E6293">
        <v>8</v>
      </c>
      <c r="F6293" t="s">
        <v>14</v>
      </c>
      <c r="G6293">
        <v>0</v>
      </c>
    </row>
    <row r="6294" spans="1:7" x14ac:dyDescent="0.25">
      <c r="A6294">
        <v>15779886</v>
      </c>
      <c r="B6294" s="1">
        <v>0</v>
      </c>
      <c r="C6294">
        <v>2</v>
      </c>
      <c r="D6294" t="s">
        <v>2986</v>
      </c>
      <c r="E6294">
        <v>7</v>
      </c>
      <c r="F6294" t="s">
        <v>2986</v>
      </c>
      <c r="G6294">
        <v>0</v>
      </c>
    </row>
    <row r="6295" spans="1:7" x14ac:dyDescent="0.25">
      <c r="A6295">
        <v>15713673</v>
      </c>
      <c r="B6295" s="1">
        <v>137853</v>
      </c>
      <c r="C6295">
        <v>1</v>
      </c>
      <c r="D6295" t="s">
        <v>14</v>
      </c>
      <c r="E6295">
        <v>1</v>
      </c>
      <c r="F6295" t="s">
        <v>14</v>
      </c>
      <c r="G6295">
        <v>0</v>
      </c>
    </row>
    <row r="6296" spans="1:7" x14ac:dyDescent="0.25">
      <c r="A6296">
        <v>15783083</v>
      </c>
      <c r="B6296" s="1">
        <v>0</v>
      </c>
      <c r="C6296">
        <v>2</v>
      </c>
      <c r="D6296" t="s">
        <v>2986</v>
      </c>
      <c r="E6296">
        <v>9</v>
      </c>
      <c r="F6296" t="s">
        <v>2986</v>
      </c>
      <c r="G6296">
        <v>0</v>
      </c>
    </row>
    <row r="6297" spans="1:7" x14ac:dyDescent="0.25">
      <c r="A6297">
        <v>15742824</v>
      </c>
      <c r="B6297" s="1">
        <v>162318.60999999999</v>
      </c>
      <c r="C6297">
        <v>1</v>
      </c>
      <c r="D6297" t="s">
        <v>2986</v>
      </c>
      <c r="E6297">
        <v>7</v>
      </c>
      <c r="F6297" t="s">
        <v>2986</v>
      </c>
      <c r="G6297">
        <v>0</v>
      </c>
    </row>
    <row r="6298" spans="1:7" x14ac:dyDescent="0.25">
      <c r="A6298">
        <v>15621550</v>
      </c>
      <c r="B6298" s="1">
        <v>140292.57999999999</v>
      </c>
      <c r="C6298">
        <v>3</v>
      </c>
      <c r="D6298" t="s">
        <v>2986</v>
      </c>
      <c r="E6298">
        <v>1</v>
      </c>
      <c r="F6298" t="s">
        <v>2986</v>
      </c>
      <c r="G6298">
        <v>1</v>
      </c>
    </row>
    <row r="6299" spans="1:7" x14ac:dyDescent="0.25">
      <c r="A6299">
        <v>15799480</v>
      </c>
      <c r="B6299" s="1">
        <v>0</v>
      </c>
      <c r="C6299">
        <v>2</v>
      </c>
      <c r="D6299" t="s">
        <v>14</v>
      </c>
      <c r="E6299">
        <v>0</v>
      </c>
      <c r="F6299" t="s">
        <v>14</v>
      </c>
      <c r="G6299">
        <v>0</v>
      </c>
    </row>
    <row r="6300" spans="1:7" x14ac:dyDescent="0.25">
      <c r="A6300">
        <v>15625247</v>
      </c>
      <c r="B6300" s="1">
        <v>0</v>
      </c>
      <c r="C6300">
        <v>1</v>
      </c>
      <c r="D6300" t="s">
        <v>2986</v>
      </c>
      <c r="E6300">
        <v>1</v>
      </c>
      <c r="F6300" t="s">
        <v>2986</v>
      </c>
      <c r="G6300">
        <v>0</v>
      </c>
    </row>
    <row r="6301" spans="1:7" x14ac:dyDescent="0.25">
      <c r="A6301">
        <v>15755241</v>
      </c>
      <c r="B6301" s="1">
        <v>0</v>
      </c>
      <c r="C6301">
        <v>1</v>
      </c>
      <c r="D6301" t="s">
        <v>14</v>
      </c>
      <c r="E6301">
        <v>2</v>
      </c>
      <c r="F6301" t="s">
        <v>14</v>
      </c>
      <c r="G6301">
        <v>1</v>
      </c>
    </row>
    <row r="6302" spans="1:7" x14ac:dyDescent="0.25">
      <c r="A6302">
        <v>15575679</v>
      </c>
      <c r="B6302" s="1">
        <v>126431.54</v>
      </c>
      <c r="C6302">
        <v>1</v>
      </c>
      <c r="D6302" t="s">
        <v>2986</v>
      </c>
      <c r="E6302">
        <v>7</v>
      </c>
      <c r="F6302" t="s">
        <v>2986</v>
      </c>
      <c r="G6302">
        <v>0</v>
      </c>
    </row>
    <row r="6303" spans="1:7" x14ac:dyDescent="0.25">
      <c r="A6303">
        <v>15668235</v>
      </c>
      <c r="B6303" s="1">
        <v>123475.04</v>
      </c>
      <c r="C6303">
        <v>1</v>
      </c>
      <c r="D6303" t="s">
        <v>14</v>
      </c>
      <c r="E6303">
        <v>3</v>
      </c>
      <c r="F6303" t="s">
        <v>14</v>
      </c>
      <c r="G6303">
        <v>0</v>
      </c>
    </row>
    <row r="6304" spans="1:7" x14ac:dyDescent="0.25">
      <c r="A6304">
        <v>15683183</v>
      </c>
      <c r="B6304" s="1">
        <v>97652.96</v>
      </c>
      <c r="C6304">
        <v>1</v>
      </c>
      <c r="D6304" t="s">
        <v>2986</v>
      </c>
      <c r="E6304">
        <v>6</v>
      </c>
      <c r="F6304" t="s">
        <v>2986</v>
      </c>
      <c r="G6304">
        <v>0</v>
      </c>
    </row>
    <row r="6305" spans="1:7" x14ac:dyDescent="0.25">
      <c r="A6305">
        <v>15684592</v>
      </c>
      <c r="B6305" s="1">
        <v>0</v>
      </c>
      <c r="C6305">
        <v>2</v>
      </c>
      <c r="D6305" t="s">
        <v>14</v>
      </c>
      <c r="E6305">
        <v>4</v>
      </c>
      <c r="F6305" t="s">
        <v>14</v>
      </c>
      <c r="G6305">
        <v>0</v>
      </c>
    </row>
    <row r="6306" spans="1:7" x14ac:dyDescent="0.25">
      <c r="A6306">
        <v>15591169</v>
      </c>
      <c r="B6306" s="1">
        <v>137455.99</v>
      </c>
      <c r="C6306">
        <v>1</v>
      </c>
      <c r="D6306" t="s">
        <v>2986</v>
      </c>
      <c r="E6306">
        <v>4</v>
      </c>
      <c r="F6306" t="s">
        <v>2986</v>
      </c>
      <c r="G6306">
        <v>1</v>
      </c>
    </row>
    <row r="6307" spans="1:7" x14ac:dyDescent="0.25">
      <c r="A6307">
        <v>15653455</v>
      </c>
      <c r="B6307" s="1">
        <v>0</v>
      </c>
      <c r="C6307">
        <v>2</v>
      </c>
      <c r="D6307" t="s">
        <v>14</v>
      </c>
      <c r="E6307">
        <v>2</v>
      </c>
      <c r="F6307" t="s">
        <v>14</v>
      </c>
      <c r="G6307">
        <v>0</v>
      </c>
    </row>
    <row r="6308" spans="1:7" x14ac:dyDescent="0.25">
      <c r="A6308">
        <v>15732563</v>
      </c>
      <c r="B6308" s="1">
        <v>99046.31</v>
      </c>
      <c r="C6308">
        <v>2</v>
      </c>
      <c r="D6308" t="s">
        <v>14</v>
      </c>
      <c r="E6308">
        <v>7</v>
      </c>
      <c r="F6308" t="s">
        <v>14</v>
      </c>
      <c r="G6308">
        <v>0</v>
      </c>
    </row>
    <row r="6309" spans="1:7" x14ac:dyDescent="0.25">
      <c r="A6309">
        <v>15656471</v>
      </c>
      <c r="B6309" s="1">
        <v>0</v>
      </c>
      <c r="C6309">
        <v>2</v>
      </c>
      <c r="D6309" t="s">
        <v>14</v>
      </c>
      <c r="E6309">
        <v>9</v>
      </c>
      <c r="F6309" t="s">
        <v>14</v>
      </c>
      <c r="G6309">
        <v>0</v>
      </c>
    </row>
    <row r="6310" spans="1:7" x14ac:dyDescent="0.25">
      <c r="A6310">
        <v>15598510</v>
      </c>
      <c r="B6310" s="1">
        <v>105907.42</v>
      </c>
      <c r="C6310">
        <v>2</v>
      </c>
      <c r="D6310" t="s">
        <v>14</v>
      </c>
      <c r="E6310">
        <v>4</v>
      </c>
      <c r="F6310" t="s">
        <v>14</v>
      </c>
      <c r="G6310">
        <v>0</v>
      </c>
    </row>
    <row r="6311" spans="1:7" x14ac:dyDescent="0.25">
      <c r="A6311">
        <v>15766427</v>
      </c>
      <c r="B6311" s="1">
        <v>97720.35</v>
      </c>
      <c r="C6311">
        <v>2</v>
      </c>
      <c r="D6311" t="s">
        <v>2986</v>
      </c>
      <c r="E6311">
        <v>5</v>
      </c>
      <c r="F6311" t="s">
        <v>2986</v>
      </c>
      <c r="G6311">
        <v>1</v>
      </c>
    </row>
    <row r="6312" spans="1:7" x14ac:dyDescent="0.25">
      <c r="A6312">
        <v>15785342</v>
      </c>
      <c r="B6312" s="1">
        <v>0</v>
      </c>
      <c r="C6312">
        <v>2</v>
      </c>
      <c r="D6312" t="s">
        <v>14</v>
      </c>
      <c r="E6312">
        <v>9</v>
      </c>
      <c r="F6312" t="s">
        <v>14</v>
      </c>
      <c r="G6312">
        <v>0</v>
      </c>
    </row>
    <row r="6313" spans="1:7" x14ac:dyDescent="0.25">
      <c r="A6313">
        <v>15641595</v>
      </c>
      <c r="B6313" s="1">
        <v>97392.18</v>
      </c>
      <c r="C6313">
        <v>2</v>
      </c>
      <c r="D6313" t="s">
        <v>2986</v>
      </c>
      <c r="E6313">
        <v>4</v>
      </c>
      <c r="F6313" t="s">
        <v>2986</v>
      </c>
      <c r="G6313">
        <v>0</v>
      </c>
    </row>
    <row r="6314" spans="1:7" x14ac:dyDescent="0.25">
      <c r="A6314">
        <v>15798429</v>
      </c>
      <c r="B6314" s="1">
        <v>0</v>
      </c>
      <c r="C6314">
        <v>2</v>
      </c>
      <c r="D6314" t="s">
        <v>14</v>
      </c>
      <c r="E6314">
        <v>8</v>
      </c>
      <c r="F6314" t="s">
        <v>14</v>
      </c>
      <c r="G6314">
        <v>0</v>
      </c>
    </row>
    <row r="6315" spans="1:7" x14ac:dyDescent="0.25">
      <c r="A6315">
        <v>15648136</v>
      </c>
      <c r="B6315" s="1">
        <v>152812.57999999999</v>
      </c>
      <c r="C6315">
        <v>1</v>
      </c>
      <c r="D6315" t="s">
        <v>2986</v>
      </c>
      <c r="E6315">
        <v>9</v>
      </c>
      <c r="F6315" t="s">
        <v>2986</v>
      </c>
      <c r="G6315">
        <v>0</v>
      </c>
    </row>
    <row r="6316" spans="1:7" x14ac:dyDescent="0.25">
      <c r="A6316">
        <v>15812482</v>
      </c>
      <c r="B6316" s="1">
        <v>139301.68</v>
      </c>
      <c r="C6316">
        <v>1</v>
      </c>
      <c r="D6316" t="s">
        <v>2986</v>
      </c>
      <c r="E6316">
        <v>3</v>
      </c>
      <c r="F6316" t="s">
        <v>2986</v>
      </c>
      <c r="G6316">
        <v>0</v>
      </c>
    </row>
    <row r="6317" spans="1:7" x14ac:dyDescent="0.25">
      <c r="A6317">
        <v>15790810</v>
      </c>
      <c r="B6317" s="1">
        <v>76319.64</v>
      </c>
      <c r="C6317">
        <v>1</v>
      </c>
      <c r="D6317" t="s">
        <v>14</v>
      </c>
      <c r="E6317">
        <v>10</v>
      </c>
      <c r="F6317" t="s">
        <v>14</v>
      </c>
      <c r="G6317">
        <v>1</v>
      </c>
    </row>
    <row r="6318" spans="1:7" x14ac:dyDescent="0.25">
      <c r="A6318">
        <v>15687421</v>
      </c>
      <c r="B6318" s="1">
        <v>125919.35</v>
      </c>
      <c r="C6318">
        <v>1</v>
      </c>
      <c r="D6318" t="s">
        <v>2986</v>
      </c>
      <c r="E6318">
        <v>9</v>
      </c>
      <c r="F6318" t="s">
        <v>2986</v>
      </c>
      <c r="G6318">
        <v>1</v>
      </c>
    </row>
    <row r="6319" spans="1:7" x14ac:dyDescent="0.25">
      <c r="A6319">
        <v>15765643</v>
      </c>
      <c r="B6319" s="1">
        <v>124348.38</v>
      </c>
      <c r="C6319">
        <v>2</v>
      </c>
      <c r="D6319" t="s">
        <v>14</v>
      </c>
      <c r="E6319">
        <v>6</v>
      </c>
      <c r="F6319" t="s">
        <v>14</v>
      </c>
      <c r="G6319">
        <v>0</v>
      </c>
    </row>
    <row r="6320" spans="1:7" x14ac:dyDescent="0.25">
      <c r="A6320">
        <v>15654878</v>
      </c>
      <c r="B6320" s="1">
        <v>117199.8</v>
      </c>
      <c r="C6320">
        <v>1</v>
      </c>
      <c r="D6320" t="s">
        <v>14</v>
      </c>
      <c r="E6320">
        <v>7</v>
      </c>
      <c r="F6320" t="s">
        <v>14</v>
      </c>
      <c r="G6320">
        <v>0</v>
      </c>
    </row>
    <row r="6321" spans="1:7" x14ac:dyDescent="0.25">
      <c r="A6321">
        <v>15686835</v>
      </c>
      <c r="B6321" s="1">
        <v>148384.64000000001</v>
      </c>
      <c r="C6321">
        <v>1</v>
      </c>
      <c r="D6321" t="s">
        <v>2986</v>
      </c>
      <c r="E6321">
        <v>9</v>
      </c>
      <c r="F6321" t="s">
        <v>2986</v>
      </c>
      <c r="G6321">
        <v>1</v>
      </c>
    </row>
    <row r="6322" spans="1:7" x14ac:dyDescent="0.25">
      <c r="A6322">
        <v>15768340</v>
      </c>
      <c r="B6322" s="1">
        <v>113905.48</v>
      </c>
      <c r="C6322">
        <v>1</v>
      </c>
      <c r="D6322" t="s">
        <v>14</v>
      </c>
      <c r="E6322">
        <v>3</v>
      </c>
      <c r="F6322" t="s">
        <v>14</v>
      </c>
      <c r="G6322">
        <v>0</v>
      </c>
    </row>
    <row r="6323" spans="1:7" x14ac:dyDescent="0.25">
      <c r="A6323">
        <v>15673599</v>
      </c>
      <c r="B6323" s="1">
        <v>133476.09</v>
      </c>
      <c r="C6323">
        <v>1</v>
      </c>
      <c r="D6323" t="s">
        <v>14</v>
      </c>
      <c r="E6323">
        <v>5</v>
      </c>
      <c r="F6323" t="s">
        <v>14</v>
      </c>
      <c r="G6323">
        <v>0</v>
      </c>
    </row>
    <row r="6324" spans="1:7" x14ac:dyDescent="0.25">
      <c r="A6324">
        <v>15689096</v>
      </c>
      <c r="B6324" s="1">
        <v>117879.32</v>
      </c>
      <c r="C6324">
        <v>1</v>
      </c>
      <c r="D6324" t="s">
        <v>14</v>
      </c>
      <c r="E6324">
        <v>0</v>
      </c>
      <c r="F6324" t="s">
        <v>14</v>
      </c>
      <c r="G6324">
        <v>0</v>
      </c>
    </row>
    <row r="6325" spans="1:7" x14ac:dyDescent="0.25">
      <c r="A6325">
        <v>15684294</v>
      </c>
      <c r="B6325" s="1">
        <v>0</v>
      </c>
      <c r="C6325">
        <v>2</v>
      </c>
      <c r="D6325" t="s">
        <v>14</v>
      </c>
      <c r="E6325">
        <v>2</v>
      </c>
      <c r="F6325" t="s">
        <v>14</v>
      </c>
      <c r="G6325">
        <v>0</v>
      </c>
    </row>
    <row r="6326" spans="1:7" x14ac:dyDescent="0.25">
      <c r="A6326">
        <v>15615828</v>
      </c>
      <c r="B6326" s="1">
        <v>122359.5</v>
      </c>
      <c r="C6326">
        <v>1</v>
      </c>
      <c r="D6326" t="s">
        <v>2986</v>
      </c>
      <c r="E6326">
        <v>8</v>
      </c>
      <c r="F6326" t="s">
        <v>2986</v>
      </c>
      <c r="G6326">
        <v>0</v>
      </c>
    </row>
    <row r="6327" spans="1:7" x14ac:dyDescent="0.25">
      <c r="A6327">
        <v>15746012</v>
      </c>
      <c r="B6327" s="1">
        <v>0</v>
      </c>
      <c r="C6327">
        <v>2</v>
      </c>
      <c r="D6327" t="s">
        <v>14</v>
      </c>
      <c r="E6327">
        <v>0</v>
      </c>
      <c r="F6327" t="s">
        <v>14</v>
      </c>
      <c r="G6327">
        <v>1</v>
      </c>
    </row>
    <row r="6328" spans="1:7" x14ac:dyDescent="0.25">
      <c r="A6328">
        <v>15615797</v>
      </c>
      <c r="B6328" s="1">
        <v>108585.35</v>
      </c>
      <c r="C6328">
        <v>1</v>
      </c>
      <c r="D6328" t="s">
        <v>14</v>
      </c>
      <c r="E6328">
        <v>5</v>
      </c>
      <c r="F6328" t="s">
        <v>14</v>
      </c>
      <c r="G6328">
        <v>1</v>
      </c>
    </row>
    <row r="6329" spans="1:7" x14ac:dyDescent="0.25">
      <c r="A6329">
        <v>15788494</v>
      </c>
      <c r="B6329" s="1">
        <v>145875.74</v>
      </c>
      <c r="C6329">
        <v>1</v>
      </c>
      <c r="D6329" t="s">
        <v>2986</v>
      </c>
      <c r="E6329">
        <v>8</v>
      </c>
      <c r="F6329" t="s">
        <v>2986</v>
      </c>
      <c r="G6329">
        <v>0</v>
      </c>
    </row>
    <row r="6330" spans="1:7" x14ac:dyDescent="0.25">
      <c r="A6330">
        <v>15793856</v>
      </c>
      <c r="B6330" s="1">
        <v>121542.57</v>
      </c>
      <c r="C6330">
        <v>2</v>
      </c>
      <c r="D6330" t="s">
        <v>14</v>
      </c>
      <c r="E6330">
        <v>3</v>
      </c>
      <c r="F6330" t="s">
        <v>14</v>
      </c>
      <c r="G6330">
        <v>0</v>
      </c>
    </row>
    <row r="6331" spans="1:7" x14ac:dyDescent="0.25">
      <c r="A6331">
        <v>15629545</v>
      </c>
      <c r="B6331" s="1">
        <v>109508.68</v>
      </c>
      <c r="C6331">
        <v>1</v>
      </c>
      <c r="D6331" t="s">
        <v>2986</v>
      </c>
      <c r="E6331">
        <v>7</v>
      </c>
      <c r="F6331" t="s">
        <v>2986</v>
      </c>
      <c r="G6331">
        <v>0</v>
      </c>
    </row>
    <row r="6332" spans="1:7" x14ac:dyDescent="0.25">
      <c r="A6332">
        <v>15661198</v>
      </c>
      <c r="B6332" s="1">
        <v>146407.10999999999</v>
      </c>
      <c r="C6332">
        <v>1</v>
      </c>
      <c r="D6332" t="s">
        <v>14</v>
      </c>
      <c r="E6332">
        <v>2</v>
      </c>
      <c r="F6332" t="s">
        <v>14</v>
      </c>
      <c r="G6332">
        <v>0</v>
      </c>
    </row>
    <row r="6333" spans="1:7" x14ac:dyDescent="0.25">
      <c r="A6333">
        <v>15715117</v>
      </c>
      <c r="B6333" s="1">
        <v>0</v>
      </c>
      <c r="C6333">
        <v>1</v>
      </c>
      <c r="D6333" t="s">
        <v>2986</v>
      </c>
      <c r="E6333">
        <v>6</v>
      </c>
      <c r="F6333" t="s">
        <v>2986</v>
      </c>
      <c r="G6333">
        <v>0</v>
      </c>
    </row>
    <row r="6334" spans="1:7" x14ac:dyDescent="0.25">
      <c r="A6334">
        <v>15701074</v>
      </c>
      <c r="B6334" s="1">
        <v>112330.83</v>
      </c>
      <c r="C6334">
        <v>1</v>
      </c>
      <c r="D6334" t="s">
        <v>14</v>
      </c>
      <c r="E6334">
        <v>8</v>
      </c>
      <c r="F6334" t="s">
        <v>14</v>
      </c>
      <c r="G6334">
        <v>0</v>
      </c>
    </row>
    <row r="6335" spans="1:7" x14ac:dyDescent="0.25">
      <c r="A6335">
        <v>15793046</v>
      </c>
      <c r="B6335" s="1">
        <v>90413.119999999995</v>
      </c>
      <c r="C6335">
        <v>1</v>
      </c>
      <c r="D6335" t="s">
        <v>14</v>
      </c>
      <c r="E6335">
        <v>4</v>
      </c>
      <c r="F6335" t="s">
        <v>14</v>
      </c>
      <c r="G6335">
        <v>0</v>
      </c>
    </row>
    <row r="6336" spans="1:7" x14ac:dyDescent="0.25">
      <c r="A6336">
        <v>15623744</v>
      </c>
      <c r="B6336" s="1">
        <v>105302.66</v>
      </c>
      <c r="C6336">
        <v>1</v>
      </c>
      <c r="D6336" t="s">
        <v>14</v>
      </c>
      <c r="E6336">
        <v>8</v>
      </c>
      <c r="F6336" t="s">
        <v>14</v>
      </c>
      <c r="G6336">
        <v>0</v>
      </c>
    </row>
    <row r="6337" spans="1:7" x14ac:dyDescent="0.25">
      <c r="A6337">
        <v>15611329</v>
      </c>
      <c r="B6337" s="1">
        <v>0</v>
      </c>
      <c r="C6337">
        <v>2</v>
      </c>
      <c r="D6337" t="s">
        <v>14</v>
      </c>
      <c r="E6337">
        <v>6</v>
      </c>
      <c r="F6337" t="s">
        <v>14</v>
      </c>
      <c r="G6337">
        <v>0</v>
      </c>
    </row>
    <row r="6338" spans="1:7" x14ac:dyDescent="0.25">
      <c r="A6338">
        <v>15740428</v>
      </c>
      <c r="B6338" s="1">
        <v>0</v>
      </c>
      <c r="C6338">
        <v>2</v>
      </c>
      <c r="D6338" t="s">
        <v>2986</v>
      </c>
      <c r="E6338">
        <v>1</v>
      </c>
      <c r="F6338" t="s">
        <v>2986</v>
      </c>
      <c r="G6338">
        <v>0</v>
      </c>
    </row>
    <row r="6339" spans="1:7" x14ac:dyDescent="0.25">
      <c r="A6339">
        <v>15781534</v>
      </c>
      <c r="B6339" s="1">
        <v>121520.36</v>
      </c>
      <c r="C6339">
        <v>1</v>
      </c>
      <c r="D6339" t="s">
        <v>2986</v>
      </c>
      <c r="E6339">
        <v>4</v>
      </c>
      <c r="F6339" t="s">
        <v>2986</v>
      </c>
      <c r="G6339">
        <v>0</v>
      </c>
    </row>
    <row r="6340" spans="1:7" x14ac:dyDescent="0.25">
      <c r="A6340">
        <v>15618243</v>
      </c>
      <c r="B6340" s="1">
        <v>103960.38</v>
      </c>
      <c r="C6340">
        <v>1</v>
      </c>
      <c r="D6340" t="s">
        <v>14</v>
      </c>
      <c r="E6340">
        <v>1</v>
      </c>
      <c r="F6340" t="s">
        <v>14</v>
      </c>
      <c r="G6340">
        <v>0</v>
      </c>
    </row>
    <row r="6341" spans="1:7" x14ac:dyDescent="0.25">
      <c r="A6341">
        <v>15784161</v>
      </c>
      <c r="B6341" s="1">
        <v>102945.01</v>
      </c>
      <c r="C6341">
        <v>1</v>
      </c>
      <c r="D6341" t="s">
        <v>2986</v>
      </c>
      <c r="E6341">
        <v>8</v>
      </c>
      <c r="F6341" t="s">
        <v>2986</v>
      </c>
      <c r="G6341">
        <v>0</v>
      </c>
    </row>
    <row r="6342" spans="1:7" x14ac:dyDescent="0.25">
      <c r="A6342">
        <v>15700325</v>
      </c>
      <c r="B6342" s="1">
        <v>92760.55</v>
      </c>
      <c r="C6342">
        <v>1</v>
      </c>
      <c r="D6342" t="s">
        <v>2986</v>
      </c>
      <c r="E6342">
        <v>8</v>
      </c>
      <c r="F6342" t="s">
        <v>2986</v>
      </c>
      <c r="G6342">
        <v>0</v>
      </c>
    </row>
    <row r="6343" spans="1:7" x14ac:dyDescent="0.25">
      <c r="A6343">
        <v>15659064</v>
      </c>
      <c r="B6343" s="1">
        <v>0</v>
      </c>
      <c r="C6343">
        <v>2</v>
      </c>
      <c r="D6343" t="s">
        <v>14</v>
      </c>
      <c r="E6343">
        <v>8</v>
      </c>
      <c r="F6343" t="s">
        <v>14</v>
      </c>
      <c r="G6343">
        <v>0</v>
      </c>
    </row>
    <row r="6344" spans="1:7" x14ac:dyDescent="0.25">
      <c r="A6344">
        <v>15658364</v>
      </c>
      <c r="B6344" s="1">
        <v>134590.21</v>
      </c>
      <c r="C6344">
        <v>1</v>
      </c>
      <c r="D6344" t="s">
        <v>14</v>
      </c>
      <c r="E6344">
        <v>1</v>
      </c>
      <c r="F6344" t="s">
        <v>14</v>
      </c>
      <c r="G6344">
        <v>0</v>
      </c>
    </row>
    <row r="6345" spans="1:7" x14ac:dyDescent="0.25">
      <c r="A6345">
        <v>15704340</v>
      </c>
      <c r="B6345" s="1">
        <v>104255.03</v>
      </c>
      <c r="C6345">
        <v>1</v>
      </c>
      <c r="D6345" t="s">
        <v>2986</v>
      </c>
      <c r="E6345">
        <v>10</v>
      </c>
      <c r="F6345" t="s">
        <v>2986</v>
      </c>
      <c r="G6345">
        <v>0</v>
      </c>
    </row>
    <row r="6346" spans="1:7" x14ac:dyDescent="0.25">
      <c r="A6346">
        <v>15793455</v>
      </c>
      <c r="B6346" s="1">
        <v>0</v>
      </c>
      <c r="C6346">
        <v>1</v>
      </c>
      <c r="D6346" t="s">
        <v>2986</v>
      </c>
      <c r="E6346">
        <v>6</v>
      </c>
      <c r="F6346" t="s">
        <v>2986</v>
      </c>
      <c r="G6346">
        <v>1</v>
      </c>
    </row>
    <row r="6347" spans="1:7" x14ac:dyDescent="0.25">
      <c r="A6347">
        <v>15579777</v>
      </c>
      <c r="B6347" s="1">
        <v>0</v>
      </c>
      <c r="C6347">
        <v>2</v>
      </c>
      <c r="D6347" t="s">
        <v>2986</v>
      </c>
      <c r="E6347">
        <v>3</v>
      </c>
      <c r="F6347" t="s">
        <v>2986</v>
      </c>
      <c r="G6347">
        <v>0</v>
      </c>
    </row>
    <row r="6348" spans="1:7" x14ac:dyDescent="0.25">
      <c r="A6348">
        <v>15632345</v>
      </c>
      <c r="B6348" s="1">
        <v>0</v>
      </c>
      <c r="C6348">
        <v>2</v>
      </c>
      <c r="D6348" t="s">
        <v>2986</v>
      </c>
      <c r="E6348">
        <v>4</v>
      </c>
      <c r="F6348" t="s">
        <v>2986</v>
      </c>
      <c r="G6348">
        <v>0</v>
      </c>
    </row>
    <row r="6349" spans="1:7" x14ac:dyDescent="0.25">
      <c r="A6349">
        <v>15814468</v>
      </c>
      <c r="B6349" s="1">
        <v>121399.98</v>
      </c>
      <c r="C6349">
        <v>1</v>
      </c>
      <c r="D6349" t="s">
        <v>14</v>
      </c>
      <c r="E6349">
        <v>1</v>
      </c>
      <c r="F6349" t="s">
        <v>14</v>
      </c>
      <c r="G6349">
        <v>1</v>
      </c>
    </row>
    <row r="6350" spans="1:7" x14ac:dyDescent="0.25">
      <c r="A6350">
        <v>15754820</v>
      </c>
      <c r="B6350" s="1">
        <v>147127.81</v>
      </c>
      <c r="C6350">
        <v>2</v>
      </c>
      <c r="D6350" t="s">
        <v>14</v>
      </c>
      <c r="E6350">
        <v>8</v>
      </c>
      <c r="F6350" t="s">
        <v>14</v>
      </c>
      <c r="G6350">
        <v>0</v>
      </c>
    </row>
    <row r="6351" spans="1:7" x14ac:dyDescent="0.25">
      <c r="A6351">
        <v>15707505</v>
      </c>
      <c r="B6351" s="1">
        <v>125927.51</v>
      </c>
      <c r="C6351">
        <v>2</v>
      </c>
      <c r="D6351" t="s">
        <v>2986</v>
      </c>
      <c r="E6351">
        <v>8</v>
      </c>
      <c r="F6351" t="s">
        <v>2986</v>
      </c>
      <c r="G6351">
        <v>0</v>
      </c>
    </row>
    <row r="6352" spans="1:7" x14ac:dyDescent="0.25">
      <c r="A6352">
        <v>15699507</v>
      </c>
      <c r="B6352" s="1">
        <v>0</v>
      </c>
      <c r="C6352">
        <v>2</v>
      </c>
      <c r="D6352" t="s">
        <v>14</v>
      </c>
      <c r="E6352">
        <v>7</v>
      </c>
      <c r="F6352" t="s">
        <v>14</v>
      </c>
      <c r="G6352">
        <v>0</v>
      </c>
    </row>
    <row r="6353" spans="1:7" x14ac:dyDescent="0.25">
      <c r="A6353">
        <v>15799600</v>
      </c>
      <c r="B6353" s="1">
        <v>111599.32</v>
      </c>
      <c r="C6353">
        <v>1</v>
      </c>
      <c r="D6353" t="s">
        <v>14</v>
      </c>
      <c r="E6353">
        <v>1</v>
      </c>
      <c r="F6353" t="s">
        <v>14</v>
      </c>
      <c r="G6353">
        <v>0</v>
      </c>
    </row>
    <row r="6354" spans="1:7" x14ac:dyDescent="0.25">
      <c r="A6354">
        <v>15794472</v>
      </c>
      <c r="B6354" s="1">
        <v>0</v>
      </c>
      <c r="C6354">
        <v>2</v>
      </c>
      <c r="D6354" t="s">
        <v>2986</v>
      </c>
      <c r="E6354">
        <v>3</v>
      </c>
      <c r="F6354" t="s">
        <v>2986</v>
      </c>
      <c r="G6354">
        <v>0</v>
      </c>
    </row>
    <row r="6355" spans="1:7" x14ac:dyDescent="0.25">
      <c r="A6355">
        <v>15646632</v>
      </c>
      <c r="B6355" s="1">
        <v>0</v>
      </c>
      <c r="C6355">
        <v>2</v>
      </c>
      <c r="D6355" t="s">
        <v>2986</v>
      </c>
      <c r="E6355">
        <v>9</v>
      </c>
      <c r="F6355" t="s">
        <v>2986</v>
      </c>
      <c r="G6355">
        <v>0</v>
      </c>
    </row>
    <row r="6356" spans="1:7" x14ac:dyDescent="0.25">
      <c r="A6356">
        <v>15676353</v>
      </c>
      <c r="B6356" s="1">
        <v>114212.6</v>
      </c>
      <c r="C6356">
        <v>1</v>
      </c>
      <c r="D6356" t="s">
        <v>14</v>
      </c>
      <c r="E6356">
        <v>8</v>
      </c>
      <c r="F6356" t="s">
        <v>14</v>
      </c>
      <c r="G6356">
        <v>0</v>
      </c>
    </row>
    <row r="6357" spans="1:7" x14ac:dyDescent="0.25">
      <c r="A6357">
        <v>15566312</v>
      </c>
      <c r="B6357" s="1">
        <v>0</v>
      </c>
      <c r="C6357">
        <v>3</v>
      </c>
      <c r="D6357" t="s">
        <v>14</v>
      </c>
      <c r="E6357">
        <v>5</v>
      </c>
      <c r="F6357" t="s">
        <v>14</v>
      </c>
      <c r="G6357">
        <v>1</v>
      </c>
    </row>
    <row r="6358" spans="1:7" x14ac:dyDescent="0.25">
      <c r="A6358">
        <v>15570414</v>
      </c>
      <c r="B6358" s="1">
        <v>115251.64</v>
      </c>
      <c r="C6358">
        <v>1</v>
      </c>
      <c r="D6358" t="s">
        <v>2986</v>
      </c>
      <c r="E6358">
        <v>4</v>
      </c>
      <c r="F6358" t="s">
        <v>2986</v>
      </c>
      <c r="G6358">
        <v>0</v>
      </c>
    </row>
    <row r="6359" spans="1:7" x14ac:dyDescent="0.25">
      <c r="A6359">
        <v>15776743</v>
      </c>
      <c r="B6359" s="1">
        <v>0</v>
      </c>
      <c r="C6359">
        <v>2</v>
      </c>
      <c r="D6359" t="s">
        <v>14</v>
      </c>
      <c r="E6359">
        <v>9</v>
      </c>
      <c r="F6359" t="s">
        <v>14</v>
      </c>
      <c r="G6359">
        <v>0</v>
      </c>
    </row>
    <row r="6360" spans="1:7" x14ac:dyDescent="0.25">
      <c r="A6360">
        <v>15674637</v>
      </c>
      <c r="B6360" s="1">
        <v>107571.61</v>
      </c>
      <c r="C6360">
        <v>1</v>
      </c>
      <c r="D6360" t="s">
        <v>14</v>
      </c>
      <c r="E6360">
        <v>3</v>
      </c>
      <c r="F6360" t="s">
        <v>14</v>
      </c>
      <c r="G6360">
        <v>0</v>
      </c>
    </row>
    <row r="6361" spans="1:7" x14ac:dyDescent="0.25">
      <c r="A6361">
        <v>15730418</v>
      </c>
      <c r="B6361" s="1">
        <v>0</v>
      </c>
      <c r="C6361">
        <v>2</v>
      </c>
      <c r="D6361" t="s">
        <v>2986</v>
      </c>
      <c r="E6361">
        <v>2</v>
      </c>
      <c r="F6361" t="s">
        <v>2986</v>
      </c>
      <c r="G6361">
        <v>0</v>
      </c>
    </row>
    <row r="6362" spans="1:7" x14ac:dyDescent="0.25">
      <c r="A6362">
        <v>15739972</v>
      </c>
      <c r="B6362" s="1">
        <v>152367.21</v>
      </c>
      <c r="C6362">
        <v>3</v>
      </c>
      <c r="D6362" t="s">
        <v>2986</v>
      </c>
      <c r="E6362">
        <v>9</v>
      </c>
      <c r="F6362" t="s">
        <v>2986</v>
      </c>
      <c r="G6362">
        <v>1</v>
      </c>
    </row>
    <row r="6363" spans="1:7" x14ac:dyDescent="0.25">
      <c r="A6363">
        <v>15661591</v>
      </c>
      <c r="B6363" s="1">
        <v>130969.77</v>
      </c>
      <c r="C6363">
        <v>2</v>
      </c>
      <c r="D6363" t="s">
        <v>14</v>
      </c>
      <c r="E6363">
        <v>1</v>
      </c>
      <c r="F6363" t="s">
        <v>14</v>
      </c>
      <c r="G6363">
        <v>0</v>
      </c>
    </row>
    <row r="6364" spans="1:7" x14ac:dyDescent="0.25">
      <c r="A6364">
        <v>15675585</v>
      </c>
      <c r="B6364" s="1">
        <v>97738.97</v>
      </c>
      <c r="C6364">
        <v>2</v>
      </c>
      <c r="D6364" t="s">
        <v>14</v>
      </c>
      <c r="E6364">
        <v>0</v>
      </c>
      <c r="F6364" t="s">
        <v>14</v>
      </c>
      <c r="G6364">
        <v>0</v>
      </c>
    </row>
    <row r="6365" spans="1:7" x14ac:dyDescent="0.25">
      <c r="A6365">
        <v>15814750</v>
      </c>
      <c r="B6365" s="1">
        <v>0</v>
      </c>
      <c r="C6365">
        <v>2</v>
      </c>
      <c r="D6365" t="s">
        <v>14</v>
      </c>
      <c r="E6365">
        <v>8</v>
      </c>
      <c r="F6365" t="s">
        <v>14</v>
      </c>
      <c r="G6365">
        <v>0</v>
      </c>
    </row>
    <row r="6366" spans="1:7" x14ac:dyDescent="0.25">
      <c r="A6366">
        <v>15593454</v>
      </c>
      <c r="B6366" s="1">
        <v>113794.22</v>
      </c>
      <c r="C6366">
        <v>1</v>
      </c>
      <c r="D6366" t="s">
        <v>2986</v>
      </c>
      <c r="E6366">
        <v>4</v>
      </c>
      <c r="F6366" t="s">
        <v>2986</v>
      </c>
      <c r="G6366">
        <v>0</v>
      </c>
    </row>
    <row r="6367" spans="1:7" x14ac:dyDescent="0.25">
      <c r="A6367">
        <v>15663421</v>
      </c>
      <c r="B6367" s="1">
        <v>128396.33</v>
      </c>
      <c r="C6367">
        <v>2</v>
      </c>
      <c r="D6367" t="s">
        <v>2986</v>
      </c>
      <c r="E6367">
        <v>6</v>
      </c>
      <c r="F6367" t="s">
        <v>2986</v>
      </c>
      <c r="G6367">
        <v>0</v>
      </c>
    </row>
    <row r="6368" spans="1:7" x14ac:dyDescent="0.25">
      <c r="A6368">
        <v>15576196</v>
      </c>
      <c r="B6368" s="1">
        <v>118207.69</v>
      </c>
      <c r="C6368">
        <v>2</v>
      </c>
      <c r="D6368" t="s">
        <v>2986</v>
      </c>
      <c r="E6368">
        <v>5</v>
      </c>
      <c r="F6368" t="s">
        <v>2986</v>
      </c>
      <c r="G6368">
        <v>1</v>
      </c>
    </row>
    <row r="6369" spans="1:7" x14ac:dyDescent="0.25">
      <c r="A6369">
        <v>15677324</v>
      </c>
      <c r="B6369" s="1">
        <v>124730.26</v>
      </c>
      <c r="C6369">
        <v>1</v>
      </c>
      <c r="D6369" t="s">
        <v>14</v>
      </c>
      <c r="E6369">
        <v>9</v>
      </c>
      <c r="F6369" t="s">
        <v>14</v>
      </c>
      <c r="G6369">
        <v>0</v>
      </c>
    </row>
    <row r="6370" spans="1:7" x14ac:dyDescent="0.25">
      <c r="A6370">
        <v>15568742</v>
      </c>
      <c r="B6370" s="1">
        <v>0</v>
      </c>
      <c r="C6370">
        <v>1</v>
      </c>
      <c r="D6370" t="s">
        <v>2986</v>
      </c>
      <c r="E6370">
        <v>9</v>
      </c>
      <c r="F6370" t="s">
        <v>2986</v>
      </c>
      <c r="G6370">
        <v>0</v>
      </c>
    </row>
    <row r="6371" spans="1:7" x14ac:dyDescent="0.25">
      <c r="A6371">
        <v>15693764</v>
      </c>
      <c r="B6371" s="1">
        <v>136298.65</v>
      </c>
      <c r="C6371">
        <v>1</v>
      </c>
      <c r="D6371" t="s">
        <v>2986</v>
      </c>
      <c r="E6371">
        <v>0</v>
      </c>
      <c r="F6371" t="s">
        <v>2986</v>
      </c>
      <c r="G6371">
        <v>1</v>
      </c>
    </row>
    <row r="6372" spans="1:7" x14ac:dyDescent="0.25">
      <c r="A6372">
        <v>15714260</v>
      </c>
      <c r="B6372" s="1">
        <v>0</v>
      </c>
      <c r="C6372">
        <v>2</v>
      </c>
      <c r="D6372" t="s">
        <v>2986</v>
      </c>
      <c r="E6372">
        <v>2</v>
      </c>
      <c r="F6372" t="s">
        <v>2986</v>
      </c>
      <c r="G6372">
        <v>0</v>
      </c>
    </row>
    <row r="6373" spans="1:7" x14ac:dyDescent="0.25">
      <c r="A6373">
        <v>15798200</v>
      </c>
      <c r="B6373" s="1">
        <v>0</v>
      </c>
      <c r="C6373">
        <v>3</v>
      </c>
      <c r="D6373" t="s">
        <v>14</v>
      </c>
      <c r="E6373">
        <v>2</v>
      </c>
      <c r="F6373" t="s">
        <v>14</v>
      </c>
      <c r="G6373">
        <v>0</v>
      </c>
    </row>
    <row r="6374" spans="1:7" x14ac:dyDescent="0.25">
      <c r="A6374">
        <v>15656627</v>
      </c>
      <c r="B6374" s="1">
        <v>0</v>
      </c>
      <c r="C6374">
        <v>2</v>
      </c>
      <c r="D6374" t="s">
        <v>14</v>
      </c>
      <c r="E6374">
        <v>5</v>
      </c>
      <c r="F6374" t="s">
        <v>14</v>
      </c>
      <c r="G6374">
        <v>0</v>
      </c>
    </row>
    <row r="6375" spans="1:7" x14ac:dyDescent="0.25">
      <c r="A6375">
        <v>15791111</v>
      </c>
      <c r="B6375" s="1">
        <v>125724.95</v>
      </c>
      <c r="C6375">
        <v>2</v>
      </c>
      <c r="D6375" t="s">
        <v>2986</v>
      </c>
      <c r="E6375">
        <v>2</v>
      </c>
      <c r="F6375" t="s">
        <v>2986</v>
      </c>
      <c r="G6375">
        <v>0</v>
      </c>
    </row>
    <row r="6376" spans="1:7" x14ac:dyDescent="0.25">
      <c r="A6376">
        <v>15638269</v>
      </c>
      <c r="B6376" s="1">
        <v>0</v>
      </c>
      <c r="C6376">
        <v>2</v>
      </c>
      <c r="D6376" t="s">
        <v>14</v>
      </c>
      <c r="E6376">
        <v>2</v>
      </c>
      <c r="F6376" t="s">
        <v>14</v>
      </c>
      <c r="G6376">
        <v>0</v>
      </c>
    </row>
    <row r="6377" spans="1:7" x14ac:dyDescent="0.25">
      <c r="A6377">
        <v>15807473</v>
      </c>
      <c r="B6377" s="1">
        <v>0</v>
      </c>
      <c r="C6377">
        <v>2</v>
      </c>
      <c r="D6377" t="s">
        <v>14</v>
      </c>
      <c r="E6377">
        <v>1</v>
      </c>
      <c r="F6377" t="s">
        <v>14</v>
      </c>
      <c r="G6377">
        <v>0</v>
      </c>
    </row>
    <row r="6378" spans="1:7" x14ac:dyDescent="0.25">
      <c r="A6378">
        <v>15708534</v>
      </c>
      <c r="B6378" s="1">
        <v>0</v>
      </c>
      <c r="C6378">
        <v>1</v>
      </c>
      <c r="D6378" t="s">
        <v>2986</v>
      </c>
      <c r="E6378">
        <v>5</v>
      </c>
      <c r="F6378" t="s">
        <v>2986</v>
      </c>
      <c r="G6378">
        <v>1</v>
      </c>
    </row>
    <row r="6379" spans="1:7" x14ac:dyDescent="0.25">
      <c r="A6379">
        <v>15640686</v>
      </c>
      <c r="B6379" s="1">
        <v>95872.86</v>
      </c>
      <c r="C6379">
        <v>1</v>
      </c>
      <c r="D6379" t="s">
        <v>2986</v>
      </c>
      <c r="E6379">
        <v>5</v>
      </c>
      <c r="F6379" t="s">
        <v>2986</v>
      </c>
      <c r="G6379">
        <v>1</v>
      </c>
    </row>
    <row r="6380" spans="1:7" x14ac:dyDescent="0.25">
      <c r="A6380">
        <v>15588904</v>
      </c>
      <c r="B6380" s="1">
        <v>0</v>
      </c>
      <c r="C6380">
        <v>1</v>
      </c>
      <c r="D6380" t="s">
        <v>2986</v>
      </c>
      <c r="E6380">
        <v>9</v>
      </c>
      <c r="F6380" t="s">
        <v>2986</v>
      </c>
      <c r="G6380">
        <v>1</v>
      </c>
    </row>
    <row r="6381" spans="1:7" x14ac:dyDescent="0.25">
      <c r="A6381">
        <v>15768763</v>
      </c>
      <c r="B6381" s="1">
        <v>0</v>
      </c>
      <c r="C6381">
        <v>1</v>
      </c>
      <c r="D6381" t="s">
        <v>14</v>
      </c>
      <c r="E6381">
        <v>2</v>
      </c>
      <c r="F6381" t="s">
        <v>14</v>
      </c>
      <c r="G6381">
        <v>1</v>
      </c>
    </row>
    <row r="6382" spans="1:7" x14ac:dyDescent="0.25">
      <c r="A6382">
        <v>15770543</v>
      </c>
      <c r="B6382" s="1">
        <v>74260.03</v>
      </c>
      <c r="C6382">
        <v>1</v>
      </c>
      <c r="D6382" t="s">
        <v>2986</v>
      </c>
      <c r="E6382">
        <v>7</v>
      </c>
      <c r="F6382" t="s">
        <v>2986</v>
      </c>
      <c r="G6382">
        <v>0</v>
      </c>
    </row>
    <row r="6383" spans="1:7" x14ac:dyDescent="0.25">
      <c r="A6383">
        <v>15642162</v>
      </c>
      <c r="B6383" s="1">
        <v>123407.69</v>
      </c>
      <c r="C6383">
        <v>1</v>
      </c>
      <c r="D6383" t="s">
        <v>2986</v>
      </c>
      <c r="E6383">
        <v>1</v>
      </c>
      <c r="F6383" t="s">
        <v>2986</v>
      </c>
      <c r="G6383">
        <v>1</v>
      </c>
    </row>
    <row r="6384" spans="1:7" x14ac:dyDescent="0.25">
      <c r="A6384">
        <v>15714046</v>
      </c>
      <c r="B6384" s="1">
        <v>123783.91</v>
      </c>
      <c r="C6384">
        <v>2</v>
      </c>
      <c r="D6384" t="s">
        <v>14</v>
      </c>
      <c r="E6384">
        <v>3</v>
      </c>
      <c r="F6384" t="s">
        <v>14</v>
      </c>
      <c r="G6384">
        <v>0</v>
      </c>
    </row>
    <row r="6385" spans="1:7" x14ac:dyDescent="0.25">
      <c r="A6385">
        <v>15575060</v>
      </c>
      <c r="B6385" s="1">
        <v>0</v>
      </c>
      <c r="C6385">
        <v>2</v>
      </c>
      <c r="D6385" t="s">
        <v>2986</v>
      </c>
      <c r="E6385">
        <v>5</v>
      </c>
      <c r="F6385" t="s">
        <v>2986</v>
      </c>
      <c r="G6385">
        <v>0</v>
      </c>
    </row>
    <row r="6386" spans="1:7" x14ac:dyDescent="0.25">
      <c r="A6386">
        <v>15812040</v>
      </c>
      <c r="B6386" s="1">
        <v>153880.15</v>
      </c>
      <c r="C6386">
        <v>1</v>
      </c>
      <c r="D6386" t="s">
        <v>2986</v>
      </c>
      <c r="E6386">
        <v>6</v>
      </c>
      <c r="F6386" t="s">
        <v>2986</v>
      </c>
      <c r="G6386">
        <v>0</v>
      </c>
    </row>
    <row r="6387" spans="1:7" x14ac:dyDescent="0.25">
      <c r="A6387">
        <v>15812073</v>
      </c>
      <c r="B6387" s="1">
        <v>0</v>
      </c>
      <c r="C6387">
        <v>2</v>
      </c>
      <c r="D6387" t="s">
        <v>14</v>
      </c>
      <c r="E6387">
        <v>7</v>
      </c>
      <c r="F6387" t="s">
        <v>14</v>
      </c>
      <c r="G6387">
        <v>0</v>
      </c>
    </row>
    <row r="6388" spans="1:7" x14ac:dyDescent="0.25">
      <c r="A6388">
        <v>15706810</v>
      </c>
      <c r="B6388" s="1">
        <v>106301.85</v>
      </c>
      <c r="C6388">
        <v>2</v>
      </c>
      <c r="D6388" t="s">
        <v>14</v>
      </c>
      <c r="E6388">
        <v>1</v>
      </c>
      <c r="F6388" t="s">
        <v>14</v>
      </c>
      <c r="G6388">
        <v>0</v>
      </c>
    </row>
    <row r="6389" spans="1:7" x14ac:dyDescent="0.25">
      <c r="A6389">
        <v>15584090</v>
      </c>
      <c r="B6389" s="1">
        <v>0</v>
      </c>
      <c r="C6389">
        <v>2</v>
      </c>
      <c r="D6389" t="s">
        <v>14</v>
      </c>
      <c r="E6389">
        <v>7</v>
      </c>
      <c r="F6389" t="s">
        <v>14</v>
      </c>
      <c r="G6389">
        <v>1</v>
      </c>
    </row>
    <row r="6390" spans="1:7" x14ac:dyDescent="0.25">
      <c r="A6390">
        <v>15810807</v>
      </c>
      <c r="B6390" s="1">
        <v>0</v>
      </c>
      <c r="C6390">
        <v>2</v>
      </c>
      <c r="D6390" t="s">
        <v>2986</v>
      </c>
      <c r="E6390">
        <v>9</v>
      </c>
      <c r="F6390" t="s">
        <v>2986</v>
      </c>
      <c r="G6390">
        <v>0</v>
      </c>
    </row>
    <row r="6391" spans="1:7" x14ac:dyDescent="0.25">
      <c r="A6391">
        <v>15582033</v>
      </c>
      <c r="B6391" s="1">
        <v>138076.47</v>
      </c>
      <c r="C6391">
        <v>1</v>
      </c>
      <c r="D6391" t="s">
        <v>2986</v>
      </c>
      <c r="E6391">
        <v>3</v>
      </c>
      <c r="F6391" t="s">
        <v>2986</v>
      </c>
      <c r="G6391">
        <v>1</v>
      </c>
    </row>
    <row r="6392" spans="1:7" x14ac:dyDescent="0.25">
      <c r="A6392">
        <v>15687607</v>
      </c>
      <c r="B6392" s="1">
        <v>135422.31</v>
      </c>
      <c r="C6392">
        <v>1</v>
      </c>
      <c r="D6392" t="s">
        <v>14</v>
      </c>
      <c r="E6392">
        <v>9</v>
      </c>
      <c r="F6392" t="s">
        <v>14</v>
      </c>
      <c r="G6392">
        <v>0</v>
      </c>
    </row>
    <row r="6393" spans="1:7" x14ac:dyDescent="0.25">
      <c r="A6393">
        <v>15588406</v>
      </c>
      <c r="B6393" s="1">
        <v>0</v>
      </c>
      <c r="C6393">
        <v>2</v>
      </c>
      <c r="D6393" t="s">
        <v>2986</v>
      </c>
      <c r="E6393">
        <v>7</v>
      </c>
      <c r="F6393" t="s">
        <v>2986</v>
      </c>
      <c r="G6393">
        <v>0</v>
      </c>
    </row>
    <row r="6394" spans="1:7" x14ac:dyDescent="0.25">
      <c r="A6394">
        <v>15784099</v>
      </c>
      <c r="B6394" s="1">
        <v>126875.62</v>
      </c>
      <c r="C6394">
        <v>1</v>
      </c>
      <c r="D6394" t="s">
        <v>2986</v>
      </c>
      <c r="E6394">
        <v>5</v>
      </c>
      <c r="F6394" t="s">
        <v>2986</v>
      </c>
      <c r="G6394">
        <v>0</v>
      </c>
    </row>
    <row r="6395" spans="1:7" x14ac:dyDescent="0.25">
      <c r="A6395">
        <v>15701352</v>
      </c>
      <c r="B6395" s="1">
        <v>96381.68</v>
      </c>
      <c r="C6395">
        <v>2</v>
      </c>
      <c r="D6395" t="s">
        <v>2986</v>
      </c>
      <c r="E6395">
        <v>3</v>
      </c>
      <c r="F6395" t="s">
        <v>2986</v>
      </c>
      <c r="G6395">
        <v>0</v>
      </c>
    </row>
    <row r="6396" spans="1:7" x14ac:dyDescent="0.25">
      <c r="A6396">
        <v>15789371</v>
      </c>
      <c r="B6396" s="1">
        <v>119703.1</v>
      </c>
      <c r="C6396">
        <v>2</v>
      </c>
      <c r="D6396" t="s">
        <v>14</v>
      </c>
      <c r="E6396">
        <v>4</v>
      </c>
      <c r="F6396" t="s">
        <v>14</v>
      </c>
      <c r="G6396">
        <v>0</v>
      </c>
    </row>
    <row r="6397" spans="1:7" x14ac:dyDescent="0.25">
      <c r="A6397">
        <v>15602845</v>
      </c>
      <c r="B6397" s="1">
        <v>152102.18</v>
      </c>
      <c r="C6397">
        <v>2</v>
      </c>
      <c r="D6397" t="s">
        <v>2986</v>
      </c>
      <c r="E6397">
        <v>2</v>
      </c>
      <c r="F6397" t="s">
        <v>2986</v>
      </c>
      <c r="G6397">
        <v>0</v>
      </c>
    </row>
    <row r="6398" spans="1:7" x14ac:dyDescent="0.25">
      <c r="A6398">
        <v>15707918</v>
      </c>
      <c r="B6398" s="1">
        <v>127675.39</v>
      </c>
      <c r="C6398">
        <v>2</v>
      </c>
      <c r="D6398" t="s">
        <v>2986</v>
      </c>
      <c r="E6398">
        <v>0</v>
      </c>
      <c r="F6398" t="s">
        <v>2986</v>
      </c>
      <c r="G6398">
        <v>0</v>
      </c>
    </row>
    <row r="6399" spans="1:7" x14ac:dyDescent="0.25">
      <c r="A6399">
        <v>15602812</v>
      </c>
      <c r="B6399" s="1">
        <v>133776.85999999999</v>
      </c>
      <c r="C6399">
        <v>2</v>
      </c>
      <c r="D6399" t="s">
        <v>14</v>
      </c>
      <c r="E6399">
        <v>2</v>
      </c>
      <c r="F6399" t="s">
        <v>14</v>
      </c>
      <c r="G6399">
        <v>0</v>
      </c>
    </row>
    <row r="6400" spans="1:7" x14ac:dyDescent="0.25">
      <c r="A6400">
        <v>15675888</v>
      </c>
      <c r="B6400" s="1">
        <v>72788.03</v>
      </c>
      <c r="C6400">
        <v>1</v>
      </c>
      <c r="D6400" t="s">
        <v>14</v>
      </c>
      <c r="E6400">
        <v>9</v>
      </c>
      <c r="F6400" t="s">
        <v>14</v>
      </c>
      <c r="G6400">
        <v>0</v>
      </c>
    </row>
    <row r="6401" spans="1:7" x14ac:dyDescent="0.25">
      <c r="A6401">
        <v>15591822</v>
      </c>
      <c r="B6401" s="1">
        <v>76226.899999999994</v>
      </c>
      <c r="C6401">
        <v>1</v>
      </c>
      <c r="D6401" t="s">
        <v>2986</v>
      </c>
      <c r="E6401">
        <v>9</v>
      </c>
      <c r="F6401" t="s">
        <v>2986</v>
      </c>
      <c r="G6401">
        <v>0</v>
      </c>
    </row>
    <row r="6402" spans="1:7" x14ac:dyDescent="0.25">
      <c r="A6402">
        <v>15738501</v>
      </c>
      <c r="B6402" s="1">
        <v>163630.76</v>
      </c>
      <c r="C6402">
        <v>1</v>
      </c>
      <c r="D6402" t="s">
        <v>14</v>
      </c>
      <c r="E6402">
        <v>9</v>
      </c>
      <c r="F6402" t="s">
        <v>14</v>
      </c>
      <c r="G6402">
        <v>1</v>
      </c>
    </row>
    <row r="6403" spans="1:7" x14ac:dyDescent="0.25">
      <c r="A6403">
        <v>15585907</v>
      </c>
      <c r="B6403" s="1">
        <v>0</v>
      </c>
      <c r="C6403">
        <v>2</v>
      </c>
      <c r="D6403" t="s">
        <v>2986</v>
      </c>
      <c r="E6403">
        <v>5</v>
      </c>
      <c r="F6403" t="s">
        <v>2986</v>
      </c>
      <c r="G6403">
        <v>0</v>
      </c>
    </row>
    <row r="6404" spans="1:7" x14ac:dyDescent="0.25">
      <c r="A6404">
        <v>15579040</v>
      </c>
      <c r="B6404" s="1">
        <v>0</v>
      </c>
      <c r="C6404">
        <v>2</v>
      </c>
      <c r="D6404" t="s">
        <v>2986</v>
      </c>
      <c r="E6404">
        <v>10</v>
      </c>
      <c r="F6404" t="s">
        <v>2986</v>
      </c>
      <c r="G6404">
        <v>0</v>
      </c>
    </row>
    <row r="6405" spans="1:7" x14ac:dyDescent="0.25">
      <c r="A6405">
        <v>15804211</v>
      </c>
      <c r="B6405" s="1">
        <v>155423.17000000001</v>
      </c>
      <c r="C6405">
        <v>1</v>
      </c>
      <c r="D6405" t="s">
        <v>14</v>
      </c>
      <c r="E6405">
        <v>3</v>
      </c>
      <c r="F6405" t="s">
        <v>14</v>
      </c>
      <c r="G6405">
        <v>0</v>
      </c>
    </row>
    <row r="6406" spans="1:7" x14ac:dyDescent="0.25">
      <c r="A6406">
        <v>15736126</v>
      </c>
      <c r="B6406" s="1">
        <v>98710.89</v>
      </c>
      <c r="C6406">
        <v>1</v>
      </c>
      <c r="D6406" t="s">
        <v>14</v>
      </c>
      <c r="E6406">
        <v>0</v>
      </c>
      <c r="F6406" t="s">
        <v>14</v>
      </c>
      <c r="G6406">
        <v>1</v>
      </c>
    </row>
    <row r="6407" spans="1:7" x14ac:dyDescent="0.25">
      <c r="A6407">
        <v>15745399</v>
      </c>
      <c r="B6407" s="1">
        <v>0</v>
      </c>
      <c r="C6407">
        <v>1</v>
      </c>
      <c r="D6407" t="s">
        <v>2986</v>
      </c>
      <c r="E6407">
        <v>2</v>
      </c>
      <c r="F6407" t="s">
        <v>2986</v>
      </c>
      <c r="G6407">
        <v>1</v>
      </c>
    </row>
    <row r="6408" spans="1:7" x14ac:dyDescent="0.25">
      <c r="A6408">
        <v>15760749</v>
      </c>
      <c r="B6408" s="1">
        <v>126683.8</v>
      </c>
      <c r="C6408">
        <v>1</v>
      </c>
      <c r="D6408" t="s">
        <v>14</v>
      </c>
      <c r="E6408">
        <v>7</v>
      </c>
      <c r="F6408" t="s">
        <v>14</v>
      </c>
      <c r="G6408">
        <v>0</v>
      </c>
    </row>
    <row r="6409" spans="1:7" x14ac:dyDescent="0.25">
      <c r="A6409">
        <v>15637118</v>
      </c>
      <c r="B6409" s="1">
        <v>140700.60999999999</v>
      </c>
      <c r="C6409">
        <v>1</v>
      </c>
      <c r="D6409" t="s">
        <v>2986</v>
      </c>
      <c r="E6409">
        <v>4</v>
      </c>
      <c r="F6409" t="s">
        <v>2986</v>
      </c>
      <c r="G6409">
        <v>0</v>
      </c>
    </row>
    <row r="6410" spans="1:7" x14ac:dyDescent="0.25">
      <c r="A6410">
        <v>15657829</v>
      </c>
      <c r="B6410" s="1">
        <v>168078.83</v>
      </c>
      <c r="C6410">
        <v>1</v>
      </c>
      <c r="D6410" t="s">
        <v>2986</v>
      </c>
      <c r="E6410">
        <v>8</v>
      </c>
      <c r="F6410" t="s">
        <v>2986</v>
      </c>
      <c r="G6410">
        <v>1</v>
      </c>
    </row>
    <row r="6411" spans="1:7" x14ac:dyDescent="0.25">
      <c r="A6411">
        <v>15738497</v>
      </c>
      <c r="B6411" s="1">
        <v>107726.93</v>
      </c>
      <c r="C6411">
        <v>2</v>
      </c>
      <c r="D6411" t="s">
        <v>2986</v>
      </c>
      <c r="E6411">
        <v>4</v>
      </c>
      <c r="F6411" t="s">
        <v>2986</v>
      </c>
      <c r="G6411">
        <v>0</v>
      </c>
    </row>
    <row r="6412" spans="1:7" x14ac:dyDescent="0.25">
      <c r="A6412">
        <v>15690695</v>
      </c>
      <c r="B6412" s="1">
        <v>0</v>
      </c>
      <c r="C6412">
        <v>2</v>
      </c>
      <c r="D6412" t="s">
        <v>14</v>
      </c>
      <c r="E6412">
        <v>9</v>
      </c>
      <c r="F6412" t="s">
        <v>14</v>
      </c>
      <c r="G6412">
        <v>0</v>
      </c>
    </row>
    <row r="6413" spans="1:7" x14ac:dyDescent="0.25">
      <c r="A6413">
        <v>15762351</v>
      </c>
      <c r="B6413" s="1">
        <v>0</v>
      </c>
      <c r="C6413">
        <v>2</v>
      </c>
      <c r="D6413" t="s">
        <v>14</v>
      </c>
      <c r="E6413">
        <v>1</v>
      </c>
      <c r="F6413" t="s">
        <v>14</v>
      </c>
      <c r="G6413">
        <v>0</v>
      </c>
    </row>
    <row r="6414" spans="1:7" x14ac:dyDescent="0.25">
      <c r="A6414">
        <v>15791172</v>
      </c>
      <c r="B6414" s="1">
        <v>35741.69</v>
      </c>
      <c r="C6414">
        <v>1</v>
      </c>
      <c r="D6414" t="s">
        <v>2986</v>
      </c>
      <c r="E6414">
        <v>1</v>
      </c>
      <c r="F6414" t="s">
        <v>2986</v>
      </c>
      <c r="G6414">
        <v>0</v>
      </c>
    </row>
    <row r="6415" spans="1:7" x14ac:dyDescent="0.25">
      <c r="A6415">
        <v>15598982</v>
      </c>
      <c r="B6415" s="1">
        <v>98268.84</v>
      </c>
      <c r="C6415">
        <v>1</v>
      </c>
      <c r="D6415" t="s">
        <v>14</v>
      </c>
      <c r="E6415">
        <v>5</v>
      </c>
      <c r="F6415" t="s">
        <v>14</v>
      </c>
      <c r="G6415">
        <v>1</v>
      </c>
    </row>
    <row r="6416" spans="1:7" x14ac:dyDescent="0.25">
      <c r="A6416">
        <v>15734765</v>
      </c>
      <c r="B6416" s="1">
        <v>133800.98000000001</v>
      </c>
      <c r="C6416">
        <v>1</v>
      </c>
      <c r="D6416" t="s">
        <v>14</v>
      </c>
      <c r="E6416">
        <v>4</v>
      </c>
      <c r="F6416" t="s">
        <v>14</v>
      </c>
      <c r="G6416">
        <v>0</v>
      </c>
    </row>
    <row r="6417" spans="1:7" x14ac:dyDescent="0.25">
      <c r="A6417">
        <v>15642912</v>
      </c>
      <c r="B6417" s="1">
        <v>125682.79</v>
      </c>
      <c r="C6417">
        <v>1</v>
      </c>
      <c r="D6417" t="s">
        <v>2986</v>
      </c>
      <c r="E6417">
        <v>2</v>
      </c>
      <c r="F6417" t="s">
        <v>2986</v>
      </c>
      <c r="G6417">
        <v>0</v>
      </c>
    </row>
    <row r="6418" spans="1:7" x14ac:dyDescent="0.25">
      <c r="A6418">
        <v>15769516</v>
      </c>
      <c r="B6418" s="1">
        <v>0</v>
      </c>
      <c r="C6418">
        <v>2</v>
      </c>
      <c r="D6418" t="s">
        <v>2986</v>
      </c>
      <c r="E6418">
        <v>9</v>
      </c>
      <c r="F6418" t="s">
        <v>2986</v>
      </c>
      <c r="G6418">
        <v>0</v>
      </c>
    </row>
    <row r="6419" spans="1:7" x14ac:dyDescent="0.25">
      <c r="A6419">
        <v>15789379</v>
      </c>
      <c r="B6419" s="1">
        <v>130428.78</v>
      </c>
      <c r="C6419">
        <v>1</v>
      </c>
      <c r="D6419" t="s">
        <v>2986</v>
      </c>
      <c r="E6419">
        <v>6</v>
      </c>
      <c r="F6419" t="s">
        <v>2986</v>
      </c>
      <c r="G6419">
        <v>0</v>
      </c>
    </row>
    <row r="6420" spans="1:7" x14ac:dyDescent="0.25">
      <c r="A6420">
        <v>15695103</v>
      </c>
      <c r="B6420" s="1">
        <v>0</v>
      </c>
      <c r="C6420">
        <v>2</v>
      </c>
      <c r="D6420" t="s">
        <v>14</v>
      </c>
      <c r="E6420">
        <v>6</v>
      </c>
      <c r="F6420" t="s">
        <v>14</v>
      </c>
      <c r="G6420">
        <v>0</v>
      </c>
    </row>
    <row r="6421" spans="1:7" x14ac:dyDescent="0.25">
      <c r="A6421">
        <v>15801924</v>
      </c>
      <c r="B6421" s="1">
        <v>0</v>
      </c>
      <c r="C6421">
        <v>2</v>
      </c>
      <c r="D6421" t="s">
        <v>2986</v>
      </c>
      <c r="E6421">
        <v>8</v>
      </c>
      <c r="F6421" t="s">
        <v>2986</v>
      </c>
      <c r="G6421">
        <v>0</v>
      </c>
    </row>
    <row r="6422" spans="1:7" x14ac:dyDescent="0.25">
      <c r="A6422">
        <v>15767804</v>
      </c>
      <c r="B6422" s="1">
        <v>0</v>
      </c>
      <c r="C6422">
        <v>2</v>
      </c>
      <c r="D6422" t="s">
        <v>2986</v>
      </c>
      <c r="E6422">
        <v>6</v>
      </c>
      <c r="F6422" t="s">
        <v>2986</v>
      </c>
      <c r="G6422">
        <v>0</v>
      </c>
    </row>
    <row r="6423" spans="1:7" x14ac:dyDescent="0.25">
      <c r="A6423">
        <v>15718039</v>
      </c>
      <c r="B6423" s="1">
        <v>137138.20000000001</v>
      </c>
      <c r="C6423">
        <v>2</v>
      </c>
      <c r="D6423" t="s">
        <v>14</v>
      </c>
      <c r="E6423">
        <v>0</v>
      </c>
      <c r="F6423" t="s">
        <v>14</v>
      </c>
      <c r="G6423">
        <v>0</v>
      </c>
    </row>
    <row r="6424" spans="1:7" x14ac:dyDescent="0.25">
      <c r="A6424">
        <v>15579994</v>
      </c>
      <c r="B6424" s="1">
        <v>73112.95</v>
      </c>
      <c r="C6424">
        <v>1</v>
      </c>
      <c r="D6424" t="s">
        <v>14</v>
      </c>
      <c r="E6424">
        <v>8</v>
      </c>
      <c r="F6424" t="s">
        <v>14</v>
      </c>
      <c r="G6424">
        <v>0</v>
      </c>
    </row>
    <row r="6425" spans="1:7" x14ac:dyDescent="0.25">
      <c r="A6425">
        <v>15595037</v>
      </c>
      <c r="B6425" s="1">
        <v>152347.01</v>
      </c>
      <c r="C6425">
        <v>1</v>
      </c>
      <c r="D6425" t="s">
        <v>14</v>
      </c>
      <c r="E6425">
        <v>9</v>
      </c>
      <c r="F6425" t="s">
        <v>14</v>
      </c>
      <c r="G6425">
        <v>0</v>
      </c>
    </row>
    <row r="6426" spans="1:7" x14ac:dyDescent="0.25">
      <c r="A6426">
        <v>15600720</v>
      </c>
      <c r="B6426" s="1">
        <v>115144.68</v>
      </c>
      <c r="C6426">
        <v>1</v>
      </c>
      <c r="D6426" t="s">
        <v>2986</v>
      </c>
      <c r="E6426">
        <v>8</v>
      </c>
      <c r="F6426" t="s">
        <v>2986</v>
      </c>
      <c r="G6426">
        <v>0</v>
      </c>
    </row>
    <row r="6427" spans="1:7" x14ac:dyDescent="0.25">
      <c r="A6427">
        <v>15782608</v>
      </c>
      <c r="B6427" s="1">
        <v>0</v>
      </c>
      <c r="C6427">
        <v>2</v>
      </c>
      <c r="D6427" t="s">
        <v>2986</v>
      </c>
      <c r="E6427">
        <v>5</v>
      </c>
      <c r="F6427" t="s">
        <v>2986</v>
      </c>
      <c r="G6427">
        <v>1</v>
      </c>
    </row>
    <row r="6428" spans="1:7" x14ac:dyDescent="0.25">
      <c r="A6428">
        <v>15566894</v>
      </c>
      <c r="B6428" s="1">
        <v>137817.51999999999</v>
      </c>
      <c r="C6428">
        <v>1</v>
      </c>
      <c r="D6428" t="s">
        <v>2986</v>
      </c>
      <c r="E6428">
        <v>3</v>
      </c>
      <c r="F6428" t="s">
        <v>2986</v>
      </c>
      <c r="G6428">
        <v>0</v>
      </c>
    </row>
    <row r="6429" spans="1:7" x14ac:dyDescent="0.25">
      <c r="A6429">
        <v>15749123</v>
      </c>
      <c r="B6429" s="1">
        <v>157332.26</v>
      </c>
      <c r="C6429">
        <v>1</v>
      </c>
      <c r="D6429" t="s">
        <v>2986</v>
      </c>
      <c r="E6429">
        <v>7</v>
      </c>
      <c r="F6429" t="s">
        <v>2986</v>
      </c>
      <c r="G6429">
        <v>0</v>
      </c>
    </row>
    <row r="6430" spans="1:7" x14ac:dyDescent="0.25">
      <c r="A6430">
        <v>15668943</v>
      </c>
      <c r="B6430" s="1">
        <v>0</v>
      </c>
      <c r="C6430">
        <v>2</v>
      </c>
      <c r="D6430" t="s">
        <v>2986</v>
      </c>
      <c r="E6430">
        <v>2</v>
      </c>
      <c r="F6430" t="s">
        <v>2986</v>
      </c>
      <c r="G6430">
        <v>0</v>
      </c>
    </row>
    <row r="6431" spans="1:7" x14ac:dyDescent="0.25">
      <c r="A6431">
        <v>15577423</v>
      </c>
      <c r="B6431" s="1">
        <v>124586.93</v>
      </c>
      <c r="C6431">
        <v>1</v>
      </c>
      <c r="D6431" t="s">
        <v>2986</v>
      </c>
      <c r="E6431">
        <v>5</v>
      </c>
      <c r="F6431" t="s">
        <v>2986</v>
      </c>
      <c r="G6431">
        <v>1</v>
      </c>
    </row>
    <row r="6432" spans="1:7" x14ac:dyDescent="0.25">
      <c r="A6432">
        <v>15623102</v>
      </c>
      <c r="B6432" s="1">
        <v>116980.78</v>
      </c>
      <c r="C6432">
        <v>2</v>
      </c>
      <c r="D6432" t="s">
        <v>14</v>
      </c>
      <c r="E6432">
        <v>6</v>
      </c>
      <c r="F6432" t="s">
        <v>14</v>
      </c>
      <c r="G6432">
        <v>0</v>
      </c>
    </row>
    <row r="6433" spans="1:7" x14ac:dyDescent="0.25">
      <c r="A6433">
        <v>15728012</v>
      </c>
      <c r="B6433" s="1">
        <v>128398.38</v>
      </c>
      <c r="C6433">
        <v>1</v>
      </c>
      <c r="D6433" t="s">
        <v>2986</v>
      </c>
      <c r="E6433">
        <v>3</v>
      </c>
      <c r="F6433" t="s">
        <v>2986</v>
      </c>
      <c r="G6433">
        <v>0</v>
      </c>
    </row>
    <row r="6434" spans="1:7" x14ac:dyDescent="0.25">
      <c r="A6434">
        <v>15683363</v>
      </c>
      <c r="B6434" s="1">
        <v>0</v>
      </c>
      <c r="C6434">
        <v>1</v>
      </c>
      <c r="D6434" t="s">
        <v>14</v>
      </c>
      <c r="E6434">
        <v>1</v>
      </c>
      <c r="F6434" t="s">
        <v>14</v>
      </c>
      <c r="G6434">
        <v>0</v>
      </c>
    </row>
    <row r="6435" spans="1:7" x14ac:dyDescent="0.25">
      <c r="A6435">
        <v>15699335</v>
      </c>
      <c r="B6435" s="1">
        <v>137657.25</v>
      </c>
      <c r="C6435">
        <v>2</v>
      </c>
      <c r="D6435" t="s">
        <v>14</v>
      </c>
      <c r="E6435">
        <v>3</v>
      </c>
      <c r="F6435" t="s">
        <v>14</v>
      </c>
      <c r="G6435">
        <v>0</v>
      </c>
    </row>
    <row r="6436" spans="1:7" x14ac:dyDescent="0.25">
      <c r="A6436">
        <v>15574369</v>
      </c>
      <c r="B6436" s="1">
        <v>167259.44</v>
      </c>
      <c r="C6436">
        <v>1</v>
      </c>
      <c r="D6436" t="s">
        <v>14</v>
      </c>
      <c r="E6436">
        <v>5</v>
      </c>
      <c r="F6436" t="s">
        <v>14</v>
      </c>
      <c r="G6436">
        <v>0</v>
      </c>
    </row>
    <row r="6437" spans="1:7" x14ac:dyDescent="0.25">
      <c r="A6437">
        <v>15703167</v>
      </c>
      <c r="B6437" s="1">
        <v>0</v>
      </c>
      <c r="C6437">
        <v>2</v>
      </c>
      <c r="D6437" t="s">
        <v>2986</v>
      </c>
      <c r="E6437">
        <v>8</v>
      </c>
      <c r="F6437" t="s">
        <v>2986</v>
      </c>
      <c r="G6437">
        <v>0</v>
      </c>
    </row>
    <row r="6438" spans="1:7" x14ac:dyDescent="0.25">
      <c r="A6438">
        <v>15754874</v>
      </c>
      <c r="B6438" s="1">
        <v>119009.57</v>
      </c>
      <c r="C6438">
        <v>1</v>
      </c>
      <c r="D6438" t="s">
        <v>2986</v>
      </c>
      <c r="E6438">
        <v>4</v>
      </c>
      <c r="F6438" t="s">
        <v>2986</v>
      </c>
      <c r="G6438">
        <v>0</v>
      </c>
    </row>
    <row r="6439" spans="1:7" x14ac:dyDescent="0.25">
      <c r="A6439">
        <v>15723216</v>
      </c>
      <c r="B6439" s="1">
        <v>80002.33</v>
      </c>
      <c r="C6439">
        <v>1</v>
      </c>
      <c r="D6439" t="s">
        <v>14</v>
      </c>
      <c r="E6439">
        <v>2</v>
      </c>
      <c r="F6439" t="s">
        <v>14</v>
      </c>
      <c r="G6439">
        <v>0</v>
      </c>
    </row>
    <row r="6440" spans="1:7" x14ac:dyDescent="0.25">
      <c r="A6440">
        <v>15725094</v>
      </c>
      <c r="B6440" s="1">
        <v>140211.88</v>
      </c>
      <c r="C6440">
        <v>1</v>
      </c>
      <c r="D6440" t="s">
        <v>14</v>
      </c>
      <c r="E6440">
        <v>4</v>
      </c>
      <c r="F6440" t="s">
        <v>14</v>
      </c>
      <c r="G6440">
        <v>0</v>
      </c>
    </row>
    <row r="6441" spans="1:7" x14ac:dyDescent="0.25">
      <c r="A6441">
        <v>15647974</v>
      </c>
      <c r="B6441" s="1">
        <v>118742.74</v>
      </c>
      <c r="C6441">
        <v>2</v>
      </c>
      <c r="D6441" t="s">
        <v>2986</v>
      </c>
      <c r="E6441">
        <v>3</v>
      </c>
      <c r="F6441" t="s">
        <v>2986</v>
      </c>
      <c r="G6441">
        <v>0</v>
      </c>
    </row>
    <row r="6442" spans="1:7" x14ac:dyDescent="0.25">
      <c r="A6442">
        <v>15583371</v>
      </c>
      <c r="B6442" s="1">
        <v>138207.07999999999</v>
      </c>
      <c r="C6442">
        <v>1</v>
      </c>
      <c r="D6442" t="s">
        <v>2986</v>
      </c>
      <c r="E6442">
        <v>1</v>
      </c>
      <c r="F6442" t="s">
        <v>2986</v>
      </c>
      <c r="G6442">
        <v>1</v>
      </c>
    </row>
    <row r="6443" spans="1:7" x14ac:dyDescent="0.25">
      <c r="A6443">
        <v>15772559</v>
      </c>
      <c r="B6443" s="1">
        <v>148636.21</v>
      </c>
      <c r="C6443">
        <v>1</v>
      </c>
      <c r="D6443" t="s">
        <v>14</v>
      </c>
      <c r="E6443">
        <v>10</v>
      </c>
      <c r="F6443" t="s">
        <v>14</v>
      </c>
      <c r="G6443">
        <v>1</v>
      </c>
    </row>
    <row r="6444" spans="1:7" x14ac:dyDescent="0.25">
      <c r="A6444">
        <v>15711251</v>
      </c>
      <c r="B6444" s="1">
        <v>178827.79</v>
      </c>
      <c r="C6444">
        <v>1</v>
      </c>
      <c r="D6444" t="s">
        <v>2986</v>
      </c>
      <c r="E6444">
        <v>1</v>
      </c>
      <c r="F6444" t="s">
        <v>2986</v>
      </c>
      <c r="G6444">
        <v>0</v>
      </c>
    </row>
    <row r="6445" spans="1:7" x14ac:dyDescent="0.25">
      <c r="A6445">
        <v>15719212</v>
      </c>
      <c r="B6445" s="1">
        <v>83134.3</v>
      </c>
      <c r="C6445">
        <v>1</v>
      </c>
      <c r="D6445" t="s">
        <v>2986</v>
      </c>
      <c r="E6445">
        <v>5</v>
      </c>
      <c r="F6445" t="s">
        <v>2986</v>
      </c>
      <c r="G6445">
        <v>0</v>
      </c>
    </row>
    <row r="6446" spans="1:7" x14ac:dyDescent="0.25">
      <c r="A6446">
        <v>15764927</v>
      </c>
      <c r="B6446" s="1">
        <v>121513.31</v>
      </c>
      <c r="C6446">
        <v>1</v>
      </c>
      <c r="D6446" t="s">
        <v>14</v>
      </c>
      <c r="E6446">
        <v>3</v>
      </c>
      <c r="F6446" t="s">
        <v>14</v>
      </c>
      <c r="G6446">
        <v>0</v>
      </c>
    </row>
    <row r="6447" spans="1:7" x14ac:dyDescent="0.25">
      <c r="A6447">
        <v>15731412</v>
      </c>
      <c r="B6447" s="1">
        <v>95900.04</v>
      </c>
      <c r="C6447">
        <v>1</v>
      </c>
      <c r="D6447" t="s">
        <v>14</v>
      </c>
      <c r="E6447">
        <v>6</v>
      </c>
      <c r="F6447" t="s">
        <v>14</v>
      </c>
      <c r="G6447">
        <v>0</v>
      </c>
    </row>
    <row r="6448" spans="1:7" x14ac:dyDescent="0.25">
      <c r="A6448">
        <v>15719170</v>
      </c>
      <c r="B6448" s="1">
        <v>112543.42</v>
      </c>
      <c r="C6448">
        <v>1</v>
      </c>
      <c r="D6448" t="s">
        <v>14</v>
      </c>
      <c r="E6448">
        <v>1</v>
      </c>
      <c r="F6448" t="s">
        <v>14</v>
      </c>
      <c r="G6448">
        <v>0</v>
      </c>
    </row>
    <row r="6449" spans="1:7" x14ac:dyDescent="0.25">
      <c r="A6449">
        <v>15596011</v>
      </c>
      <c r="B6449" s="1">
        <v>0</v>
      </c>
      <c r="C6449">
        <v>1</v>
      </c>
      <c r="D6449" t="s">
        <v>14</v>
      </c>
      <c r="E6449">
        <v>9</v>
      </c>
      <c r="F6449" t="s">
        <v>14</v>
      </c>
      <c r="G6449">
        <v>0</v>
      </c>
    </row>
    <row r="6450" spans="1:7" x14ac:dyDescent="0.25">
      <c r="A6450">
        <v>15614834</v>
      </c>
      <c r="B6450" s="1">
        <v>141751.82</v>
      </c>
      <c r="C6450">
        <v>1</v>
      </c>
      <c r="D6450" t="s">
        <v>14</v>
      </c>
      <c r="E6450">
        <v>3</v>
      </c>
      <c r="F6450" t="s">
        <v>14</v>
      </c>
      <c r="G6450">
        <v>0</v>
      </c>
    </row>
    <row r="6451" spans="1:7" x14ac:dyDescent="0.25">
      <c r="A6451">
        <v>15600510</v>
      </c>
      <c r="B6451" s="1">
        <v>124140.57</v>
      </c>
      <c r="C6451">
        <v>2</v>
      </c>
      <c r="D6451" t="s">
        <v>2986</v>
      </c>
      <c r="E6451">
        <v>6</v>
      </c>
      <c r="F6451" t="s">
        <v>2986</v>
      </c>
      <c r="G6451">
        <v>0</v>
      </c>
    </row>
    <row r="6452" spans="1:7" x14ac:dyDescent="0.25">
      <c r="A6452">
        <v>15625706</v>
      </c>
      <c r="B6452" s="1">
        <v>116546.59</v>
      </c>
      <c r="C6452">
        <v>2</v>
      </c>
      <c r="D6452" t="s">
        <v>2986</v>
      </c>
      <c r="E6452">
        <v>2</v>
      </c>
      <c r="F6452" t="s">
        <v>2986</v>
      </c>
      <c r="G6452">
        <v>1</v>
      </c>
    </row>
    <row r="6453" spans="1:7" x14ac:dyDescent="0.25">
      <c r="A6453">
        <v>15781409</v>
      </c>
      <c r="B6453" s="1">
        <v>0</v>
      </c>
      <c r="C6453">
        <v>1</v>
      </c>
      <c r="D6453" t="s">
        <v>2986</v>
      </c>
      <c r="E6453">
        <v>6</v>
      </c>
      <c r="F6453" t="s">
        <v>2986</v>
      </c>
      <c r="G6453">
        <v>0</v>
      </c>
    </row>
    <row r="6454" spans="1:7" x14ac:dyDescent="0.25">
      <c r="A6454">
        <v>15722583</v>
      </c>
      <c r="B6454" s="1">
        <v>157576.47</v>
      </c>
      <c r="C6454">
        <v>2</v>
      </c>
      <c r="D6454" t="s">
        <v>14</v>
      </c>
      <c r="E6454">
        <v>6</v>
      </c>
      <c r="F6454" t="s">
        <v>14</v>
      </c>
      <c r="G6454">
        <v>0</v>
      </c>
    </row>
    <row r="6455" spans="1:7" x14ac:dyDescent="0.25">
      <c r="A6455">
        <v>15677243</v>
      </c>
      <c r="B6455" s="1">
        <v>0</v>
      </c>
      <c r="C6455">
        <v>2</v>
      </c>
      <c r="D6455" t="s">
        <v>2986</v>
      </c>
      <c r="E6455">
        <v>5</v>
      </c>
      <c r="F6455" t="s">
        <v>2986</v>
      </c>
      <c r="G6455">
        <v>0</v>
      </c>
    </row>
    <row r="6456" spans="1:7" x14ac:dyDescent="0.25">
      <c r="A6456">
        <v>15815070</v>
      </c>
      <c r="B6456" s="1">
        <v>141428.99</v>
      </c>
      <c r="C6456">
        <v>2</v>
      </c>
      <c r="D6456" t="s">
        <v>2986</v>
      </c>
      <c r="E6456">
        <v>5</v>
      </c>
      <c r="F6456" t="s">
        <v>2986</v>
      </c>
      <c r="G6456">
        <v>0</v>
      </c>
    </row>
    <row r="6457" spans="1:7" x14ac:dyDescent="0.25">
      <c r="A6457">
        <v>15705899</v>
      </c>
      <c r="B6457" s="1">
        <v>127510.99</v>
      </c>
      <c r="C6457">
        <v>1</v>
      </c>
      <c r="D6457" t="s">
        <v>14</v>
      </c>
      <c r="E6457">
        <v>0</v>
      </c>
      <c r="F6457" t="s">
        <v>14</v>
      </c>
      <c r="G6457">
        <v>0</v>
      </c>
    </row>
    <row r="6458" spans="1:7" x14ac:dyDescent="0.25">
      <c r="A6458">
        <v>15701522</v>
      </c>
      <c r="B6458" s="1">
        <v>0</v>
      </c>
      <c r="C6458">
        <v>2</v>
      </c>
      <c r="D6458" t="s">
        <v>14</v>
      </c>
      <c r="E6458">
        <v>9</v>
      </c>
      <c r="F6458" t="s">
        <v>14</v>
      </c>
      <c r="G6458">
        <v>0</v>
      </c>
    </row>
    <row r="6459" spans="1:7" x14ac:dyDescent="0.25">
      <c r="A6459">
        <v>15755978</v>
      </c>
      <c r="B6459" s="1">
        <v>0</v>
      </c>
      <c r="C6459">
        <v>2</v>
      </c>
      <c r="D6459" t="s">
        <v>2986</v>
      </c>
      <c r="E6459">
        <v>10</v>
      </c>
      <c r="F6459" t="s">
        <v>2986</v>
      </c>
      <c r="G6459">
        <v>0</v>
      </c>
    </row>
    <row r="6460" spans="1:7" x14ac:dyDescent="0.25">
      <c r="A6460">
        <v>15722090</v>
      </c>
      <c r="B6460" s="1">
        <v>81818.490000000005</v>
      </c>
      <c r="C6460">
        <v>1</v>
      </c>
      <c r="D6460" t="s">
        <v>14</v>
      </c>
      <c r="E6460">
        <v>6</v>
      </c>
      <c r="F6460" t="s">
        <v>14</v>
      </c>
      <c r="G6460">
        <v>0</v>
      </c>
    </row>
    <row r="6461" spans="1:7" x14ac:dyDescent="0.25">
      <c r="A6461">
        <v>15783526</v>
      </c>
      <c r="B6461" s="1">
        <v>100895.54</v>
      </c>
      <c r="C6461">
        <v>1</v>
      </c>
      <c r="D6461" t="s">
        <v>14</v>
      </c>
      <c r="E6461">
        <v>1</v>
      </c>
      <c r="F6461" t="s">
        <v>14</v>
      </c>
      <c r="G6461">
        <v>0</v>
      </c>
    </row>
    <row r="6462" spans="1:7" x14ac:dyDescent="0.25">
      <c r="A6462">
        <v>15632125</v>
      </c>
      <c r="B6462" s="1">
        <v>63832.43</v>
      </c>
      <c r="C6462">
        <v>1</v>
      </c>
      <c r="D6462" t="s">
        <v>14</v>
      </c>
      <c r="E6462">
        <v>5</v>
      </c>
      <c r="F6462" t="s">
        <v>14</v>
      </c>
      <c r="G6462">
        <v>0</v>
      </c>
    </row>
    <row r="6463" spans="1:7" x14ac:dyDescent="0.25">
      <c r="A6463">
        <v>15688395</v>
      </c>
      <c r="B6463" s="1">
        <v>0</v>
      </c>
      <c r="C6463">
        <v>2</v>
      </c>
      <c r="D6463" t="s">
        <v>2986</v>
      </c>
      <c r="E6463">
        <v>4</v>
      </c>
      <c r="F6463" t="s">
        <v>2986</v>
      </c>
      <c r="G6463">
        <v>0</v>
      </c>
    </row>
    <row r="6464" spans="1:7" x14ac:dyDescent="0.25">
      <c r="A6464">
        <v>15666975</v>
      </c>
      <c r="B6464" s="1">
        <v>116085.06</v>
      </c>
      <c r="C6464">
        <v>1</v>
      </c>
      <c r="D6464" t="s">
        <v>2986</v>
      </c>
      <c r="E6464">
        <v>4</v>
      </c>
      <c r="F6464" t="s">
        <v>2986</v>
      </c>
      <c r="G6464">
        <v>0</v>
      </c>
    </row>
    <row r="6465" spans="1:7" x14ac:dyDescent="0.25">
      <c r="A6465">
        <v>15682211</v>
      </c>
      <c r="B6465" s="1">
        <v>0</v>
      </c>
      <c r="C6465">
        <v>2</v>
      </c>
      <c r="D6465" t="s">
        <v>14</v>
      </c>
      <c r="E6465">
        <v>1</v>
      </c>
      <c r="F6465" t="s">
        <v>14</v>
      </c>
      <c r="G6465">
        <v>0</v>
      </c>
    </row>
    <row r="6466" spans="1:7" x14ac:dyDescent="0.25">
      <c r="A6466">
        <v>15637411</v>
      </c>
      <c r="B6466" s="1">
        <v>0</v>
      </c>
      <c r="C6466">
        <v>2</v>
      </c>
      <c r="D6466" t="s">
        <v>14</v>
      </c>
      <c r="E6466">
        <v>1</v>
      </c>
      <c r="F6466" t="s">
        <v>14</v>
      </c>
      <c r="G6466">
        <v>0</v>
      </c>
    </row>
    <row r="6467" spans="1:7" x14ac:dyDescent="0.25">
      <c r="A6467">
        <v>15591512</v>
      </c>
      <c r="B6467" s="1">
        <v>115761.51</v>
      </c>
      <c r="C6467">
        <v>1</v>
      </c>
      <c r="D6467" t="s">
        <v>14</v>
      </c>
      <c r="E6467">
        <v>2</v>
      </c>
      <c r="F6467" t="s">
        <v>14</v>
      </c>
      <c r="G6467">
        <v>1</v>
      </c>
    </row>
    <row r="6468" spans="1:7" x14ac:dyDescent="0.25">
      <c r="A6468">
        <v>15606855</v>
      </c>
      <c r="B6468" s="1">
        <v>0</v>
      </c>
      <c r="C6468">
        <v>2</v>
      </c>
      <c r="D6468" t="s">
        <v>14</v>
      </c>
      <c r="E6468">
        <v>6</v>
      </c>
      <c r="F6468" t="s">
        <v>14</v>
      </c>
      <c r="G6468">
        <v>0</v>
      </c>
    </row>
    <row r="6469" spans="1:7" x14ac:dyDescent="0.25">
      <c r="A6469">
        <v>15763683</v>
      </c>
      <c r="B6469" s="1">
        <v>139626.01</v>
      </c>
      <c r="C6469">
        <v>1</v>
      </c>
      <c r="D6469" t="s">
        <v>14</v>
      </c>
      <c r="E6469">
        <v>4</v>
      </c>
      <c r="F6469" t="s">
        <v>14</v>
      </c>
      <c r="G6469">
        <v>1</v>
      </c>
    </row>
    <row r="6470" spans="1:7" x14ac:dyDescent="0.25">
      <c r="A6470">
        <v>15641782</v>
      </c>
      <c r="B6470" s="1">
        <v>0</v>
      </c>
      <c r="C6470">
        <v>1</v>
      </c>
      <c r="D6470" t="s">
        <v>14</v>
      </c>
      <c r="E6470">
        <v>7</v>
      </c>
      <c r="F6470" t="s">
        <v>14</v>
      </c>
      <c r="G6470">
        <v>1</v>
      </c>
    </row>
    <row r="6471" spans="1:7" x14ac:dyDescent="0.25">
      <c r="A6471">
        <v>15677184</v>
      </c>
      <c r="B6471" s="1">
        <v>115576.44</v>
      </c>
      <c r="C6471">
        <v>1</v>
      </c>
      <c r="D6471" t="s">
        <v>14</v>
      </c>
      <c r="E6471">
        <v>6</v>
      </c>
      <c r="F6471" t="s">
        <v>14</v>
      </c>
      <c r="G6471">
        <v>0</v>
      </c>
    </row>
    <row r="6472" spans="1:7" x14ac:dyDescent="0.25">
      <c r="A6472">
        <v>15775042</v>
      </c>
      <c r="B6472" s="1">
        <v>0</v>
      </c>
      <c r="C6472">
        <v>2</v>
      </c>
      <c r="D6472" t="s">
        <v>2986</v>
      </c>
      <c r="E6472">
        <v>4</v>
      </c>
      <c r="F6472" t="s">
        <v>2986</v>
      </c>
      <c r="G6472">
        <v>0</v>
      </c>
    </row>
    <row r="6473" spans="1:7" x14ac:dyDescent="0.25">
      <c r="A6473">
        <v>15616630</v>
      </c>
      <c r="B6473" s="1">
        <v>77647.600000000006</v>
      </c>
      <c r="C6473">
        <v>1</v>
      </c>
      <c r="D6473" t="s">
        <v>2986</v>
      </c>
      <c r="E6473">
        <v>5</v>
      </c>
      <c r="F6473" t="s">
        <v>2986</v>
      </c>
      <c r="G6473">
        <v>0</v>
      </c>
    </row>
    <row r="6474" spans="1:7" x14ac:dyDescent="0.25">
      <c r="A6474">
        <v>15800233</v>
      </c>
      <c r="B6474" s="1">
        <v>0</v>
      </c>
      <c r="C6474">
        <v>2</v>
      </c>
      <c r="D6474" t="s">
        <v>2986</v>
      </c>
      <c r="E6474">
        <v>5</v>
      </c>
      <c r="F6474" t="s">
        <v>2986</v>
      </c>
      <c r="G6474">
        <v>0</v>
      </c>
    </row>
    <row r="6475" spans="1:7" x14ac:dyDescent="0.25">
      <c r="A6475">
        <v>15588419</v>
      </c>
      <c r="B6475" s="1">
        <v>148962.46</v>
      </c>
      <c r="C6475">
        <v>1</v>
      </c>
      <c r="D6475" t="s">
        <v>2986</v>
      </c>
      <c r="E6475">
        <v>10</v>
      </c>
      <c r="F6475" t="s">
        <v>2986</v>
      </c>
      <c r="G6475">
        <v>1</v>
      </c>
    </row>
    <row r="6476" spans="1:7" x14ac:dyDescent="0.25">
      <c r="A6476">
        <v>15595557</v>
      </c>
      <c r="B6476" s="1">
        <v>0</v>
      </c>
      <c r="C6476">
        <v>2</v>
      </c>
      <c r="D6476" t="s">
        <v>2986</v>
      </c>
      <c r="E6476">
        <v>8</v>
      </c>
      <c r="F6476" t="s">
        <v>2986</v>
      </c>
      <c r="G6476">
        <v>0</v>
      </c>
    </row>
    <row r="6477" spans="1:7" x14ac:dyDescent="0.25">
      <c r="A6477">
        <v>15626143</v>
      </c>
      <c r="B6477" s="1">
        <v>0</v>
      </c>
      <c r="C6477">
        <v>2</v>
      </c>
      <c r="D6477" t="s">
        <v>14</v>
      </c>
      <c r="E6477">
        <v>2</v>
      </c>
      <c r="F6477" t="s">
        <v>14</v>
      </c>
      <c r="G6477">
        <v>0</v>
      </c>
    </row>
    <row r="6478" spans="1:7" x14ac:dyDescent="0.25">
      <c r="A6478">
        <v>15566030</v>
      </c>
      <c r="B6478" s="1">
        <v>80542.81</v>
      </c>
      <c r="C6478">
        <v>1</v>
      </c>
      <c r="D6478" t="s">
        <v>2986</v>
      </c>
      <c r="E6478">
        <v>5</v>
      </c>
      <c r="F6478" t="s">
        <v>2986</v>
      </c>
      <c r="G6478">
        <v>1</v>
      </c>
    </row>
    <row r="6479" spans="1:7" x14ac:dyDescent="0.25">
      <c r="A6479">
        <v>15701412</v>
      </c>
      <c r="B6479" s="1">
        <v>0</v>
      </c>
      <c r="C6479">
        <v>2</v>
      </c>
      <c r="D6479" t="s">
        <v>2986</v>
      </c>
      <c r="E6479">
        <v>4</v>
      </c>
      <c r="F6479" t="s">
        <v>2986</v>
      </c>
      <c r="G6479">
        <v>0</v>
      </c>
    </row>
    <row r="6480" spans="1:7" x14ac:dyDescent="0.25">
      <c r="A6480">
        <v>15702464</v>
      </c>
      <c r="B6480" s="1">
        <v>0</v>
      </c>
      <c r="C6480">
        <v>2</v>
      </c>
      <c r="D6480" t="s">
        <v>2986</v>
      </c>
      <c r="E6480">
        <v>4</v>
      </c>
      <c r="F6480" t="s">
        <v>2986</v>
      </c>
      <c r="G6480">
        <v>0</v>
      </c>
    </row>
    <row r="6481" spans="1:7" x14ac:dyDescent="0.25">
      <c r="A6481">
        <v>15573348</v>
      </c>
      <c r="B6481" s="1">
        <v>102050.47</v>
      </c>
      <c r="C6481">
        <v>1</v>
      </c>
      <c r="D6481" t="s">
        <v>14</v>
      </c>
      <c r="E6481">
        <v>9</v>
      </c>
      <c r="F6481" t="s">
        <v>14</v>
      </c>
      <c r="G6481">
        <v>0</v>
      </c>
    </row>
    <row r="6482" spans="1:7" x14ac:dyDescent="0.25">
      <c r="A6482">
        <v>15704160</v>
      </c>
      <c r="B6482" s="1">
        <v>0</v>
      </c>
      <c r="C6482">
        <v>1</v>
      </c>
      <c r="D6482" t="s">
        <v>2986</v>
      </c>
      <c r="E6482">
        <v>5</v>
      </c>
      <c r="F6482" t="s">
        <v>2986</v>
      </c>
      <c r="G6482">
        <v>1</v>
      </c>
    </row>
    <row r="6483" spans="1:7" x14ac:dyDescent="0.25">
      <c r="A6483">
        <v>15693704</v>
      </c>
      <c r="B6483" s="1">
        <v>114948.76</v>
      </c>
      <c r="C6483">
        <v>2</v>
      </c>
      <c r="D6483" t="s">
        <v>14</v>
      </c>
      <c r="E6483">
        <v>6</v>
      </c>
      <c r="F6483" t="s">
        <v>14</v>
      </c>
      <c r="G6483">
        <v>0</v>
      </c>
    </row>
    <row r="6484" spans="1:7" x14ac:dyDescent="0.25">
      <c r="A6484">
        <v>15664752</v>
      </c>
      <c r="B6484" s="1">
        <v>136000.45000000001</v>
      </c>
      <c r="C6484">
        <v>2</v>
      </c>
      <c r="D6484" t="s">
        <v>2986</v>
      </c>
      <c r="E6484">
        <v>8</v>
      </c>
      <c r="F6484" t="s">
        <v>2986</v>
      </c>
      <c r="G6484">
        <v>0</v>
      </c>
    </row>
    <row r="6485" spans="1:7" x14ac:dyDescent="0.25">
      <c r="A6485">
        <v>15628292</v>
      </c>
      <c r="B6485" s="1">
        <v>156001.68</v>
      </c>
      <c r="C6485">
        <v>2</v>
      </c>
      <c r="D6485" t="s">
        <v>14</v>
      </c>
      <c r="E6485">
        <v>4</v>
      </c>
      <c r="F6485" t="s">
        <v>14</v>
      </c>
      <c r="G6485">
        <v>0</v>
      </c>
    </row>
    <row r="6486" spans="1:7" x14ac:dyDescent="0.25">
      <c r="A6486">
        <v>15621195</v>
      </c>
      <c r="B6486" s="1">
        <v>147974.16</v>
      </c>
      <c r="C6486">
        <v>2</v>
      </c>
      <c r="D6486" t="s">
        <v>2986</v>
      </c>
      <c r="E6486">
        <v>3</v>
      </c>
      <c r="F6486" t="s">
        <v>2986</v>
      </c>
      <c r="G6486">
        <v>0</v>
      </c>
    </row>
    <row r="6487" spans="1:7" x14ac:dyDescent="0.25">
      <c r="A6487">
        <v>15668629</v>
      </c>
      <c r="B6487" s="1">
        <v>0</v>
      </c>
      <c r="C6487">
        <v>2</v>
      </c>
      <c r="D6487" t="s">
        <v>2986</v>
      </c>
      <c r="E6487">
        <v>2</v>
      </c>
      <c r="F6487" t="s">
        <v>2986</v>
      </c>
      <c r="G6487">
        <v>0</v>
      </c>
    </row>
    <row r="6488" spans="1:7" x14ac:dyDescent="0.25">
      <c r="A6488">
        <v>15635197</v>
      </c>
      <c r="B6488" s="1">
        <v>90402.77</v>
      </c>
      <c r="C6488">
        <v>1</v>
      </c>
      <c r="D6488" t="s">
        <v>14</v>
      </c>
      <c r="E6488">
        <v>5</v>
      </c>
      <c r="F6488" t="s">
        <v>14</v>
      </c>
      <c r="G6488">
        <v>0</v>
      </c>
    </row>
    <row r="6489" spans="1:7" x14ac:dyDescent="0.25">
      <c r="A6489">
        <v>15592761</v>
      </c>
      <c r="B6489" s="1">
        <v>0</v>
      </c>
      <c r="C6489">
        <v>2</v>
      </c>
      <c r="D6489" t="s">
        <v>2986</v>
      </c>
      <c r="E6489">
        <v>5</v>
      </c>
      <c r="F6489" t="s">
        <v>2986</v>
      </c>
      <c r="G6489">
        <v>0</v>
      </c>
    </row>
    <row r="6490" spans="1:7" x14ac:dyDescent="0.25">
      <c r="A6490">
        <v>15574283</v>
      </c>
      <c r="B6490" s="1">
        <v>0</v>
      </c>
      <c r="C6490">
        <v>2</v>
      </c>
      <c r="D6490" t="s">
        <v>14</v>
      </c>
      <c r="E6490">
        <v>2</v>
      </c>
      <c r="F6490" t="s">
        <v>14</v>
      </c>
      <c r="G6490">
        <v>0</v>
      </c>
    </row>
    <row r="6491" spans="1:7" x14ac:dyDescent="0.25">
      <c r="A6491">
        <v>15598097</v>
      </c>
      <c r="B6491" s="1">
        <v>0</v>
      </c>
      <c r="C6491">
        <v>2</v>
      </c>
      <c r="D6491" t="s">
        <v>2986</v>
      </c>
      <c r="E6491">
        <v>9</v>
      </c>
      <c r="F6491" t="s">
        <v>2986</v>
      </c>
      <c r="G6491">
        <v>0</v>
      </c>
    </row>
    <row r="6492" spans="1:7" x14ac:dyDescent="0.25">
      <c r="A6492">
        <v>15711352</v>
      </c>
      <c r="B6492" s="1">
        <v>162701.65</v>
      </c>
      <c r="C6492">
        <v>2</v>
      </c>
      <c r="D6492" t="s">
        <v>14</v>
      </c>
      <c r="E6492">
        <v>3</v>
      </c>
      <c r="F6492" t="s">
        <v>14</v>
      </c>
      <c r="G6492">
        <v>0</v>
      </c>
    </row>
    <row r="6493" spans="1:7" x14ac:dyDescent="0.25">
      <c r="A6493">
        <v>15620751</v>
      </c>
      <c r="B6493" s="1">
        <v>0</v>
      </c>
      <c r="C6493">
        <v>2</v>
      </c>
      <c r="D6493" t="s">
        <v>2986</v>
      </c>
      <c r="E6493">
        <v>2</v>
      </c>
      <c r="F6493" t="s">
        <v>2986</v>
      </c>
      <c r="G6493">
        <v>0</v>
      </c>
    </row>
    <row r="6494" spans="1:7" x14ac:dyDescent="0.25">
      <c r="A6494">
        <v>15656717</v>
      </c>
      <c r="B6494" s="1">
        <v>0</v>
      </c>
      <c r="C6494">
        <v>2</v>
      </c>
      <c r="D6494" t="s">
        <v>2986</v>
      </c>
      <c r="E6494">
        <v>6</v>
      </c>
      <c r="F6494" t="s">
        <v>2986</v>
      </c>
      <c r="G6494">
        <v>0</v>
      </c>
    </row>
    <row r="6495" spans="1:7" x14ac:dyDescent="0.25">
      <c r="A6495">
        <v>15643121</v>
      </c>
      <c r="B6495" s="1">
        <v>82453.960000000006</v>
      </c>
      <c r="C6495">
        <v>2</v>
      </c>
      <c r="D6495" t="s">
        <v>2986</v>
      </c>
      <c r="E6495">
        <v>5</v>
      </c>
      <c r="F6495" t="s">
        <v>2986</v>
      </c>
      <c r="G6495">
        <v>0</v>
      </c>
    </row>
    <row r="6496" spans="1:7" x14ac:dyDescent="0.25">
      <c r="A6496">
        <v>15723671</v>
      </c>
      <c r="B6496" s="1">
        <v>100107.99</v>
      </c>
      <c r="C6496">
        <v>1</v>
      </c>
      <c r="D6496" t="s">
        <v>2986</v>
      </c>
      <c r="E6496">
        <v>9</v>
      </c>
      <c r="F6496" t="s">
        <v>2986</v>
      </c>
      <c r="G6496">
        <v>0</v>
      </c>
    </row>
    <row r="6497" spans="1:7" x14ac:dyDescent="0.25">
      <c r="A6497">
        <v>15752846</v>
      </c>
      <c r="B6497" s="1">
        <v>0</v>
      </c>
      <c r="C6497">
        <v>2</v>
      </c>
      <c r="D6497" t="s">
        <v>14</v>
      </c>
      <c r="E6497">
        <v>7</v>
      </c>
      <c r="F6497" t="s">
        <v>14</v>
      </c>
      <c r="G6497">
        <v>0</v>
      </c>
    </row>
    <row r="6498" spans="1:7" x14ac:dyDescent="0.25">
      <c r="A6498">
        <v>15640852</v>
      </c>
      <c r="B6498" s="1">
        <v>83348.89</v>
      </c>
      <c r="C6498">
        <v>3</v>
      </c>
      <c r="D6498" t="s">
        <v>2986</v>
      </c>
      <c r="E6498">
        <v>5</v>
      </c>
      <c r="F6498" t="s">
        <v>2986</v>
      </c>
      <c r="G6498">
        <v>1</v>
      </c>
    </row>
    <row r="6499" spans="1:7" x14ac:dyDescent="0.25">
      <c r="A6499">
        <v>15789313</v>
      </c>
      <c r="B6499" s="1">
        <v>96553.52</v>
      </c>
      <c r="C6499">
        <v>2</v>
      </c>
      <c r="D6499" t="s">
        <v>2986</v>
      </c>
      <c r="E6499">
        <v>4</v>
      </c>
      <c r="F6499" t="s">
        <v>2986</v>
      </c>
      <c r="G6499">
        <v>1</v>
      </c>
    </row>
    <row r="6500" spans="1:7" x14ac:dyDescent="0.25">
      <c r="A6500">
        <v>15793688</v>
      </c>
      <c r="B6500" s="1">
        <v>201009.64</v>
      </c>
      <c r="C6500">
        <v>1</v>
      </c>
      <c r="D6500" t="s">
        <v>2986</v>
      </c>
      <c r="E6500">
        <v>9</v>
      </c>
      <c r="F6500" t="s">
        <v>2986</v>
      </c>
      <c r="G6500">
        <v>1</v>
      </c>
    </row>
    <row r="6501" spans="1:7" x14ac:dyDescent="0.25">
      <c r="A6501">
        <v>15770405</v>
      </c>
      <c r="B6501" s="1">
        <v>125167.74</v>
      </c>
      <c r="C6501">
        <v>1</v>
      </c>
      <c r="D6501" t="s">
        <v>2986</v>
      </c>
      <c r="E6501">
        <v>5</v>
      </c>
      <c r="F6501" t="s">
        <v>2986</v>
      </c>
      <c r="G6501">
        <v>0</v>
      </c>
    </row>
    <row r="6502" spans="1:7" x14ac:dyDescent="0.25">
      <c r="A6502">
        <v>15702561</v>
      </c>
      <c r="B6502" s="1">
        <v>0</v>
      </c>
      <c r="C6502">
        <v>1</v>
      </c>
      <c r="D6502" t="s">
        <v>14</v>
      </c>
      <c r="E6502">
        <v>9</v>
      </c>
      <c r="F6502" t="s">
        <v>14</v>
      </c>
      <c r="G6502">
        <v>0</v>
      </c>
    </row>
    <row r="6503" spans="1:7" x14ac:dyDescent="0.25">
      <c r="A6503">
        <v>15625964</v>
      </c>
      <c r="B6503" s="1">
        <v>153313.67000000001</v>
      </c>
      <c r="C6503">
        <v>1</v>
      </c>
      <c r="D6503" t="s">
        <v>2986</v>
      </c>
      <c r="E6503">
        <v>5</v>
      </c>
      <c r="F6503" t="s">
        <v>2986</v>
      </c>
      <c r="G6503">
        <v>0</v>
      </c>
    </row>
    <row r="6504" spans="1:7" x14ac:dyDescent="0.25">
      <c r="A6504">
        <v>15761364</v>
      </c>
      <c r="B6504" s="1">
        <v>0</v>
      </c>
      <c r="C6504">
        <v>2</v>
      </c>
      <c r="D6504" t="s">
        <v>2986</v>
      </c>
      <c r="E6504">
        <v>9</v>
      </c>
      <c r="F6504" t="s">
        <v>2986</v>
      </c>
      <c r="G6504">
        <v>0</v>
      </c>
    </row>
    <row r="6505" spans="1:7" x14ac:dyDescent="0.25">
      <c r="A6505">
        <v>15590286</v>
      </c>
      <c r="B6505" s="1">
        <v>125879.29</v>
      </c>
      <c r="C6505">
        <v>1</v>
      </c>
      <c r="D6505" t="s">
        <v>2986</v>
      </c>
      <c r="E6505">
        <v>2</v>
      </c>
      <c r="F6505" t="s">
        <v>2986</v>
      </c>
      <c r="G6505">
        <v>0</v>
      </c>
    </row>
    <row r="6506" spans="1:7" x14ac:dyDescent="0.25">
      <c r="A6506">
        <v>15587978</v>
      </c>
      <c r="B6506" s="1">
        <v>170057.62</v>
      </c>
      <c r="C6506">
        <v>1</v>
      </c>
      <c r="D6506" t="s">
        <v>14</v>
      </c>
      <c r="E6506">
        <v>6</v>
      </c>
      <c r="F6506" t="s">
        <v>14</v>
      </c>
      <c r="G6506">
        <v>0</v>
      </c>
    </row>
    <row r="6507" spans="1:7" x14ac:dyDescent="0.25">
      <c r="A6507">
        <v>15773242</v>
      </c>
      <c r="B6507" s="1">
        <v>0</v>
      </c>
      <c r="C6507">
        <v>2</v>
      </c>
      <c r="D6507" t="s">
        <v>14</v>
      </c>
      <c r="E6507">
        <v>1</v>
      </c>
      <c r="F6507" t="s">
        <v>14</v>
      </c>
      <c r="G6507">
        <v>0</v>
      </c>
    </row>
    <row r="6508" spans="1:7" x14ac:dyDescent="0.25">
      <c r="A6508">
        <v>15761053</v>
      </c>
      <c r="B6508" s="1">
        <v>131326.47</v>
      </c>
      <c r="C6508">
        <v>1</v>
      </c>
      <c r="D6508" t="s">
        <v>2986</v>
      </c>
      <c r="E6508">
        <v>2</v>
      </c>
      <c r="F6508" t="s">
        <v>2986</v>
      </c>
      <c r="G6508">
        <v>1</v>
      </c>
    </row>
    <row r="6509" spans="1:7" x14ac:dyDescent="0.25">
      <c r="A6509">
        <v>15702095</v>
      </c>
      <c r="B6509" s="1">
        <v>128472.8</v>
      </c>
      <c r="C6509">
        <v>1</v>
      </c>
      <c r="D6509" t="s">
        <v>2986</v>
      </c>
      <c r="E6509">
        <v>1</v>
      </c>
      <c r="F6509" t="s">
        <v>2986</v>
      </c>
      <c r="G6509">
        <v>1</v>
      </c>
    </row>
    <row r="6510" spans="1:7" x14ac:dyDescent="0.25">
      <c r="A6510">
        <v>15764253</v>
      </c>
      <c r="B6510" s="1">
        <v>160485.16</v>
      </c>
      <c r="C6510">
        <v>1</v>
      </c>
      <c r="D6510" t="s">
        <v>2986</v>
      </c>
      <c r="E6510">
        <v>6</v>
      </c>
      <c r="F6510" t="s">
        <v>2986</v>
      </c>
      <c r="G6510">
        <v>0</v>
      </c>
    </row>
    <row r="6511" spans="1:7" x14ac:dyDescent="0.25">
      <c r="A6511">
        <v>15700801</v>
      </c>
      <c r="B6511" s="1">
        <v>84445.68</v>
      </c>
      <c r="C6511">
        <v>3</v>
      </c>
      <c r="D6511" t="s">
        <v>14</v>
      </c>
      <c r="E6511">
        <v>6</v>
      </c>
      <c r="F6511" t="s">
        <v>14</v>
      </c>
      <c r="G6511">
        <v>1</v>
      </c>
    </row>
    <row r="6512" spans="1:7" x14ac:dyDescent="0.25">
      <c r="A6512">
        <v>15730590</v>
      </c>
      <c r="B6512" s="1">
        <v>115409.18</v>
      </c>
      <c r="C6512">
        <v>2</v>
      </c>
      <c r="D6512" t="s">
        <v>2986</v>
      </c>
      <c r="E6512">
        <v>1</v>
      </c>
      <c r="F6512" t="s">
        <v>2986</v>
      </c>
      <c r="G6512">
        <v>0</v>
      </c>
    </row>
    <row r="6513" spans="1:7" x14ac:dyDescent="0.25">
      <c r="A6513">
        <v>15643916</v>
      </c>
      <c r="B6513" s="1">
        <v>62400.480000000003</v>
      </c>
      <c r="C6513">
        <v>1</v>
      </c>
      <c r="D6513" t="s">
        <v>14</v>
      </c>
      <c r="E6513">
        <v>8</v>
      </c>
      <c r="F6513" t="s">
        <v>14</v>
      </c>
      <c r="G6513">
        <v>1</v>
      </c>
    </row>
    <row r="6514" spans="1:7" x14ac:dyDescent="0.25">
      <c r="A6514">
        <v>15720636</v>
      </c>
      <c r="B6514" s="1">
        <v>143054.56</v>
      </c>
      <c r="C6514">
        <v>1</v>
      </c>
      <c r="D6514" t="s">
        <v>14</v>
      </c>
      <c r="E6514">
        <v>4</v>
      </c>
      <c r="F6514" t="s">
        <v>14</v>
      </c>
      <c r="G6514">
        <v>1</v>
      </c>
    </row>
    <row r="6515" spans="1:7" x14ac:dyDescent="0.25">
      <c r="A6515">
        <v>15795429</v>
      </c>
      <c r="B6515" s="1">
        <v>133628.09</v>
      </c>
      <c r="C6515">
        <v>2</v>
      </c>
      <c r="D6515" t="s">
        <v>14</v>
      </c>
      <c r="E6515">
        <v>7</v>
      </c>
      <c r="F6515" t="s">
        <v>14</v>
      </c>
      <c r="G6515">
        <v>0</v>
      </c>
    </row>
    <row r="6516" spans="1:7" x14ac:dyDescent="0.25">
      <c r="A6516">
        <v>15609254</v>
      </c>
      <c r="B6516" s="1">
        <v>107135.03999999999</v>
      </c>
      <c r="C6516">
        <v>2</v>
      </c>
      <c r="D6516" t="s">
        <v>14</v>
      </c>
      <c r="E6516">
        <v>9</v>
      </c>
      <c r="F6516" t="s">
        <v>14</v>
      </c>
      <c r="G6516">
        <v>0</v>
      </c>
    </row>
    <row r="6517" spans="1:7" x14ac:dyDescent="0.25">
      <c r="A6517">
        <v>15625141</v>
      </c>
      <c r="B6517" s="1">
        <v>0</v>
      </c>
      <c r="C6517">
        <v>2</v>
      </c>
      <c r="D6517" t="s">
        <v>2986</v>
      </c>
      <c r="E6517">
        <v>7</v>
      </c>
      <c r="F6517" t="s">
        <v>2986</v>
      </c>
      <c r="G6517">
        <v>0</v>
      </c>
    </row>
    <row r="6518" spans="1:7" x14ac:dyDescent="0.25">
      <c r="A6518">
        <v>15810898</v>
      </c>
      <c r="B6518" s="1">
        <v>151659.51999999999</v>
      </c>
      <c r="C6518">
        <v>2</v>
      </c>
      <c r="D6518" t="s">
        <v>14</v>
      </c>
      <c r="E6518">
        <v>2</v>
      </c>
      <c r="F6518" t="s">
        <v>14</v>
      </c>
      <c r="G6518">
        <v>0</v>
      </c>
    </row>
    <row r="6519" spans="1:7" x14ac:dyDescent="0.25">
      <c r="A6519">
        <v>15775797</v>
      </c>
      <c r="B6519" s="1">
        <v>0</v>
      </c>
      <c r="C6519">
        <v>3</v>
      </c>
      <c r="D6519" t="s">
        <v>14</v>
      </c>
      <c r="E6519">
        <v>7</v>
      </c>
      <c r="F6519" t="s">
        <v>14</v>
      </c>
      <c r="G6519">
        <v>0</v>
      </c>
    </row>
    <row r="6520" spans="1:7" x14ac:dyDescent="0.25">
      <c r="A6520">
        <v>15795246</v>
      </c>
      <c r="B6520" s="1">
        <v>155903.82</v>
      </c>
      <c r="C6520">
        <v>2</v>
      </c>
      <c r="D6520" t="s">
        <v>14</v>
      </c>
      <c r="E6520">
        <v>9</v>
      </c>
      <c r="F6520" t="s">
        <v>14</v>
      </c>
      <c r="G6520">
        <v>0</v>
      </c>
    </row>
    <row r="6521" spans="1:7" x14ac:dyDescent="0.25">
      <c r="A6521">
        <v>15795275</v>
      </c>
      <c r="B6521" s="1">
        <v>82940.25</v>
      </c>
      <c r="C6521">
        <v>2</v>
      </c>
      <c r="D6521" t="s">
        <v>2986</v>
      </c>
      <c r="E6521">
        <v>4</v>
      </c>
      <c r="F6521" t="s">
        <v>2986</v>
      </c>
      <c r="G6521">
        <v>1</v>
      </c>
    </row>
    <row r="6522" spans="1:7" x14ac:dyDescent="0.25">
      <c r="A6522">
        <v>15571869</v>
      </c>
      <c r="B6522" s="1">
        <v>112650.89</v>
      </c>
      <c r="C6522">
        <v>1</v>
      </c>
      <c r="D6522" t="s">
        <v>2986</v>
      </c>
      <c r="E6522">
        <v>4</v>
      </c>
      <c r="F6522" t="s">
        <v>2986</v>
      </c>
      <c r="G6522">
        <v>1</v>
      </c>
    </row>
    <row r="6523" spans="1:7" x14ac:dyDescent="0.25">
      <c r="A6523">
        <v>15694143</v>
      </c>
      <c r="B6523" s="1">
        <v>0</v>
      </c>
      <c r="C6523">
        <v>1</v>
      </c>
      <c r="D6523" t="s">
        <v>2986</v>
      </c>
      <c r="E6523">
        <v>10</v>
      </c>
      <c r="F6523" t="s">
        <v>2986</v>
      </c>
      <c r="G6523">
        <v>0</v>
      </c>
    </row>
    <row r="6524" spans="1:7" x14ac:dyDescent="0.25">
      <c r="A6524">
        <v>15748231</v>
      </c>
      <c r="B6524" s="1">
        <v>95853.39</v>
      </c>
      <c r="C6524">
        <v>2</v>
      </c>
      <c r="D6524" t="s">
        <v>2986</v>
      </c>
      <c r="E6524">
        <v>4</v>
      </c>
      <c r="F6524" t="s">
        <v>2986</v>
      </c>
      <c r="G6524">
        <v>0</v>
      </c>
    </row>
    <row r="6525" spans="1:7" x14ac:dyDescent="0.25">
      <c r="A6525">
        <v>15632185</v>
      </c>
      <c r="B6525" s="1">
        <v>82228.67</v>
      </c>
      <c r="C6525">
        <v>2</v>
      </c>
      <c r="D6525" t="s">
        <v>2986</v>
      </c>
      <c r="E6525">
        <v>1</v>
      </c>
      <c r="F6525" t="s">
        <v>2986</v>
      </c>
      <c r="G6525">
        <v>0</v>
      </c>
    </row>
    <row r="6526" spans="1:7" x14ac:dyDescent="0.25">
      <c r="A6526">
        <v>15806249</v>
      </c>
      <c r="B6526" s="1">
        <v>0</v>
      </c>
      <c r="C6526">
        <v>2</v>
      </c>
      <c r="D6526" t="s">
        <v>14</v>
      </c>
      <c r="E6526">
        <v>4</v>
      </c>
      <c r="F6526" t="s">
        <v>14</v>
      </c>
      <c r="G6526">
        <v>0</v>
      </c>
    </row>
    <row r="6527" spans="1:7" x14ac:dyDescent="0.25">
      <c r="A6527">
        <v>15743293</v>
      </c>
      <c r="B6527" s="1">
        <v>163700.78</v>
      </c>
      <c r="C6527">
        <v>3</v>
      </c>
      <c r="D6527" t="s">
        <v>14</v>
      </c>
      <c r="E6527">
        <v>1</v>
      </c>
      <c r="F6527" t="s">
        <v>14</v>
      </c>
      <c r="G6527">
        <v>1</v>
      </c>
    </row>
    <row r="6528" spans="1:7" x14ac:dyDescent="0.25">
      <c r="A6528">
        <v>15598157</v>
      </c>
      <c r="B6528" s="1">
        <v>106328.08</v>
      </c>
      <c r="C6528">
        <v>1</v>
      </c>
      <c r="D6528" t="s">
        <v>2986</v>
      </c>
      <c r="E6528">
        <v>4</v>
      </c>
      <c r="F6528" t="s">
        <v>2986</v>
      </c>
      <c r="G6528">
        <v>0</v>
      </c>
    </row>
    <row r="6529" spans="1:7" x14ac:dyDescent="0.25">
      <c r="A6529">
        <v>15700946</v>
      </c>
      <c r="B6529" s="1">
        <v>152992.91</v>
      </c>
      <c r="C6529">
        <v>1</v>
      </c>
      <c r="D6529" t="s">
        <v>14</v>
      </c>
      <c r="E6529">
        <v>7</v>
      </c>
      <c r="F6529" t="s">
        <v>14</v>
      </c>
      <c r="G6529">
        <v>0</v>
      </c>
    </row>
    <row r="6530" spans="1:7" x14ac:dyDescent="0.25">
      <c r="A6530">
        <v>15722692</v>
      </c>
      <c r="B6530" s="1">
        <v>116439.65</v>
      </c>
      <c r="C6530">
        <v>1</v>
      </c>
      <c r="D6530" t="s">
        <v>2986</v>
      </c>
      <c r="E6530">
        <v>3</v>
      </c>
      <c r="F6530" t="s">
        <v>2986</v>
      </c>
      <c r="G6530">
        <v>0</v>
      </c>
    </row>
    <row r="6531" spans="1:7" x14ac:dyDescent="0.25">
      <c r="A6531">
        <v>15696506</v>
      </c>
      <c r="B6531" s="1">
        <v>101352.78</v>
      </c>
      <c r="C6531">
        <v>1</v>
      </c>
      <c r="D6531" t="s">
        <v>2986</v>
      </c>
      <c r="E6531">
        <v>9</v>
      </c>
      <c r="F6531" t="s">
        <v>2986</v>
      </c>
      <c r="G6531">
        <v>0</v>
      </c>
    </row>
    <row r="6532" spans="1:7" x14ac:dyDescent="0.25">
      <c r="A6532">
        <v>15728823</v>
      </c>
      <c r="B6532" s="1">
        <v>0</v>
      </c>
      <c r="C6532">
        <v>2</v>
      </c>
      <c r="D6532" t="s">
        <v>2986</v>
      </c>
      <c r="E6532">
        <v>10</v>
      </c>
      <c r="F6532" t="s">
        <v>2986</v>
      </c>
      <c r="G6532">
        <v>0</v>
      </c>
    </row>
    <row r="6533" spans="1:7" x14ac:dyDescent="0.25">
      <c r="A6533">
        <v>15808851</v>
      </c>
      <c r="B6533" s="1">
        <v>105609.17</v>
      </c>
      <c r="C6533">
        <v>1</v>
      </c>
      <c r="D6533" t="s">
        <v>14</v>
      </c>
      <c r="E6533">
        <v>9</v>
      </c>
      <c r="F6533" t="s">
        <v>14</v>
      </c>
      <c r="G6533">
        <v>0</v>
      </c>
    </row>
    <row r="6534" spans="1:7" x14ac:dyDescent="0.25">
      <c r="A6534">
        <v>15675231</v>
      </c>
      <c r="B6534" s="1">
        <v>0</v>
      </c>
      <c r="C6534">
        <v>2</v>
      </c>
      <c r="D6534" t="s">
        <v>14</v>
      </c>
      <c r="E6534">
        <v>8</v>
      </c>
      <c r="F6534" t="s">
        <v>14</v>
      </c>
      <c r="G6534">
        <v>0</v>
      </c>
    </row>
    <row r="6535" spans="1:7" x14ac:dyDescent="0.25">
      <c r="A6535">
        <v>15732299</v>
      </c>
      <c r="B6535" s="1">
        <v>0</v>
      </c>
      <c r="C6535">
        <v>3</v>
      </c>
      <c r="D6535" t="s">
        <v>14</v>
      </c>
      <c r="E6535">
        <v>4</v>
      </c>
      <c r="F6535" t="s">
        <v>14</v>
      </c>
      <c r="G6535">
        <v>0</v>
      </c>
    </row>
    <row r="6536" spans="1:7" x14ac:dyDescent="0.25">
      <c r="A6536">
        <v>15706269</v>
      </c>
      <c r="B6536" s="1">
        <v>103894.38</v>
      </c>
      <c r="C6536">
        <v>2</v>
      </c>
      <c r="D6536" t="s">
        <v>14</v>
      </c>
      <c r="E6536">
        <v>8</v>
      </c>
      <c r="F6536" t="s">
        <v>14</v>
      </c>
      <c r="G6536">
        <v>0</v>
      </c>
    </row>
    <row r="6537" spans="1:7" x14ac:dyDescent="0.25">
      <c r="A6537">
        <v>15590078</v>
      </c>
      <c r="B6537" s="1">
        <v>139834.93</v>
      </c>
      <c r="C6537">
        <v>1</v>
      </c>
      <c r="D6537" t="s">
        <v>14</v>
      </c>
      <c r="E6537">
        <v>9</v>
      </c>
      <c r="F6537" t="s">
        <v>14</v>
      </c>
      <c r="G6537">
        <v>0</v>
      </c>
    </row>
    <row r="6538" spans="1:7" x14ac:dyDescent="0.25">
      <c r="A6538">
        <v>15776985</v>
      </c>
      <c r="B6538" s="1">
        <v>112518.71</v>
      </c>
      <c r="C6538">
        <v>2</v>
      </c>
      <c r="D6538" t="s">
        <v>14</v>
      </c>
      <c r="E6538">
        <v>6</v>
      </c>
      <c r="F6538" t="s">
        <v>14</v>
      </c>
      <c r="G6538">
        <v>0</v>
      </c>
    </row>
    <row r="6539" spans="1:7" x14ac:dyDescent="0.25">
      <c r="A6539">
        <v>15756743</v>
      </c>
      <c r="B6539" s="1">
        <v>115895.42</v>
      </c>
      <c r="C6539">
        <v>1</v>
      </c>
      <c r="D6539" t="s">
        <v>2986</v>
      </c>
      <c r="E6539">
        <v>7</v>
      </c>
      <c r="F6539" t="s">
        <v>2986</v>
      </c>
      <c r="G6539">
        <v>0</v>
      </c>
    </row>
    <row r="6540" spans="1:7" x14ac:dyDescent="0.25">
      <c r="A6540">
        <v>15782364</v>
      </c>
      <c r="B6540" s="1">
        <v>146408.68</v>
      </c>
      <c r="C6540">
        <v>1</v>
      </c>
      <c r="D6540" t="s">
        <v>2986</v>
      </c>
      <c r="E6540">
        <v>3</v>
      </c>
      <c r="F6540" t="s">
        <v>2986</v>
      </c>
      <c r="G6540">
        <v>0</v>
      </c>
    </row>
    <row r="6541" spans="1:7" x14ac:dyDescent="0.25">
      <c r="A6541">
        <v>15604093</v>
      </c>
      <c r="B6541" s="1">
        <v>165363.31</v>
      </c>
      <c r="C6541">
        <v>2</v>
      </c>
      <c r="D6541" t="s">
        <v>14</v>
      </c>
      <c r="E6541">
        <v>4</v>
      </c>
      <c r="F6541" t="s">
        <v>14</v>
      </c>
      <c r="G6541">
        <v>1</v>
      </c>
    </row>
    <row r="6542" spans="1:7" x14ac:dyDescent="0.25">
      <c r="A6542">
        <v>15749328</v>
      </c>
      <c r="B6542" s="1">
        <v>0</v>
      </c>
      <c r="C6542">
        <v>2</v>
      </c>
      <c r="D6542" t="s">
        <v>2986</v>
      </c>
      <c r="E6542">
        <v>1</v>
      </c>
      <c r="F6542" t="s">
        <v>2986</v>
      </c>
      <c r="G6542">
        <v>1</v>
      </c>
    </row>
    <row r="6543" spans="1:7" x14ac:dyDescent="0.25">
      <c r="A6543">
        <v>15656322</v>
      </c>
      <c r="B6543" s="1">
        <v>71843.149999999994</v>
      </c>
      <c r="C6543">
        <v>1</v>
      </c>
      <c r="D6543" t="s">
        <v>2986</v>
      </c>
      <c r="E6543">
        <v>3</v>
      </c>
      <c r="F6543" t="s">
        <v>2986</v>
      </c>
      <c r="G6543">
        <v>0</v>
      </c>
    </row>
    <row r="6544" spans="1:7" x14ac:dyDescent="0.25">
      <c r="A6544">
        <v>15685564</v>
      </c>
      <c r="B6544" s="1">
        <v>105492.53</v>
      </c>
      <c r="C6544">
        <v>1</v>
      </c>
      <c r="D6544" t="s">
        <v>14</v>
      </c>
      <c r="E6544">
        <v>5</v>
      </c>
      <c r="F6544" t="s">
        <v>14</v>
      </c>
      <c r="G6544">
        <v>0</v>
      </c>
    </row>
    <row r="6545" spans="1:7" x14ac:dyDescent="0.25">
      <c r="A6545">
        <v>15785831</v>
      </c>
      <c r="B6545" s="1">
        <v>183027.25</v>
      </c>
      <c r="C6545">
        <v>1</v>
      </c>
      <c r="D6545" t="s">
        <v>14</v>
      </c>
      <c r="E6545">
        <v>7</v>
      </c>
      <c r="F6545" t="s">
        <v>14</v>
      </c>
      <c r="G6545">
        <v>0</v>
      </c>
    </row>
    <row r="6546" spans="1:7" x14ac:dyDescent="0.25">
      <c r="A6546">
        <v>15796218</v>
      </c>
      <c r="B6546" s="1">
        <v>131968.57</v>
      </c>
      <c r="C6546">
        <v>2</v>
      </c>
      <c r="D6546" t="s">
        <v>14</v>
      </c>
      <c r="E6546">
        <v>1</v>
      </c>
      <c r="F6546" t="s">
        <v>14</v>
      </c>
      <c r="G6546">
        <v>0</v>
      </c>
    </row>
    <row r="6547" spans="1:7" x14ac:dyDescent="0.25">
      <c r="A6547">
        <v>15716218</v>
      </c>
      <c r="B6547" s="1">
        <v>104118.5</v>
      </c>
      <c r="C6547">
        <v>1</v>
      </c>
      <c r="D6547" t="s">
        <v>14</v>
      </c>
      <c r="E6547">
        <v>3</v>
      </c>
      <c r="F6547" t="s">
        <v>14</v>
      </c>
      <c r="G6547">
        <v>0</v>
      </c>
    </row>
    <row r="6548" spans="1:7" x14ac:dyDescent="0.25">
      <c r="A6548">
        <v>15572735</v>
      </c>
      <c r="B6548" s="1">
        <v>0</v>
      </c>
      <c r="C6548">
        <v>2</v>
      </c>
      <c r="D6548" t="s">
        <v>14</v>
      </c>
      <c r="E6548">
        <v>2</v>
      </c>
      <c r="F6548" t="s">
        <v>14</v>
      </c>
      <c r="G6548">
        <v>0</v>
      </c>
    </row>
    <row r="6549" spans="1:7" x14ac:dyDescent="0.25">
      <c r="A6549">
        <v>15633840</v>
      </c>
      <c r="B6549" s="1">
        <v>125023.1</v>
      </c>
      <c r="C6549">
        <v>2</v>
      </c>
      <c r="D6549" t="s">
        <v>14</v>
      </c>
      <c r="E6549">
        <v>0</v>
      </c>
      <c r="F6549" t="s">
        <v>14</v>
      </c>
      <c r="G6549">
        <v>0</v>
      </c>
    </row>
    <row r="6550" spans="1:7" x14ac:dyDescent="0.25">
      <c r="A6550">
        <v>15608760</v>
      </c>
      <c r="B6550" s="1">
        <v>74323.199999999997</v>
      </c>
      <c r="C6550">
        <v>1</v>
      </c>
      <c r="D6550" t="s">
        <v>14</v>
      </c>
      <c r="E6550">
        <v>4</v>
      </c>
      <c r="F6550" t="s">
        <v>14</v>
      </c>
      <c r="G6550">
        <v>0</v>
      </c>
    </row>
    <row r="6551" spans="1:7" x14ac:dyDescent="0.25">
      <c r="A6551">
        <v>15627848</v>
      </c>
      <c r="B6551" s="1">
        <v>109346.13</v>
      </c>
      <c r="C6551">
        <v>2</v>
      </c>
      <c r="D6551" t="s">
        <v>2986</v>
      </c>
      <c r="E6551">
        <v>7</v>
      </c>
      <c r="F6551" t="s">
        <v>2986</v>
      </c>
      <c r="G6551">
        <v>0</v>
      </c>
    </row>
    <row r="6552" spans="1:7" x14ac:dyDescent="0.25">
      <c r="A6552">
        <v>15792029</v>
      </c>
      <c r="B6552" s="1">
        <v>0</v>
      </c>
      <c r="C6552">
        <v>2</v>
      </c>
      <c r="D6552" t="s">
        <v>2986</v>
      </c>
      <c r="E6552">
        <v>6</v>
      </c>
      <c r="F6552" t="s">
        <v>2986</v>
      </c>
      <c r="G6552">
        <v>0</v>
      </c>
    </row>
    <row r="6553" spans="1:7" x14ac:dyDescent="0.25">
      <c r="A6553">
        <v>15617331</v>
      </c>
      <c r="B6553" s="1">
        <v>109698.41</v>
      </c>
      <c r="C6553">
        <v>1</v>
      </c>
      <c r="D6553" t="s">
        <v>14</v>
      </c>
      <c r="E6553">
        <v>3</v>
      </c>
      <c r="F6553" t="s">
        <v>14</v>
      </c>
      <c r="G6553">
        <v>1</v>
      </c>
    </row>
    <row r="6554" spans="1:7" x14ac:dyDescent="0.25">
      <c r="A6554">
        <v>15651740</v>
      </c>
      <c r="B6554" s="1">
        <v>0</v>
      </c>
      <c r="C6554">
        <v>2</v>
      </c>
      <c r="D6554" t="s">
        <v>14</v>
      </c>
      <c r="E6554">
        <v>5</v>
      </c>
      <c r="F6554" t="s">
        <v>14</v>
      </c>
      <c r="G6554">
        <v>0</v>
      </c>
    </row>
    <row r="6555" spans="1:7" x14ac:dyDescent="0.25">
      <c r="A6555">
        <v>15636407</v>
      </c>
      <c r="B6555" s="1">
        <v>127758.09</v>
      </c>
      <c r="C6555">
        <v>1</v>
      </c>
      <c r="D6555" t="s">
        <v>2986</v>
      </c>
      <c r="E6555">
        <v>5</v>
      </c>
      <c r="F6555" t="s">
        <v>2986</v>
      </c>
      <c r="G6555">
        <v>0</v>
      </c>
    </row>
    <row r="6556" spans="1:7" x14ac:dyDescent="0.25">
      <c r="A6556">
        <v>15607526</v>
      </c>
      <c r="B6556" s="1">
        <v>102645.48</v>
      </c>
      <c r="C6556">
        <v>1</v>
      </c>
      <c r="D6556" t="s">
        <v>2986</v>
      </c>
      <c r="E6556">
        <v>1</v>
      </c>
      <c r="F6556" t="s">
        <v>2986</v>
      </c>
      <c r="G6556">
        <v>1</v>
      </c>
    </row>
    <row r="6557" spans="1:7" x14ac:dyDescent="0.25">
      <c r="A6557">
        <v>15632576</v>
      </c>
      <c r="B6557" s="1">
        <v>93249.4</v>
      </c>
      <c r="C6557">
        <v>1</v>
      </c>
      <c r="D6557" t="s">
        <v>2986</v>
      </c>
      <c r="E6557">
        <v>4</v>
      </c>
      <c r="F6557" t="s">
        <v>2986</v>
      </c>
      <c r="G6557">
        <v>0</v>
      </c>
    </row>
    <row r="6558" spans="1:7" x14ac:dyDescent="0.25">
      <c r="A6558">
        <v>15581505</v>
      </c>
      <c r="B6558" s="1">
        <v>0</v>
      </c>
      <c r="C6558">
        <v>2</v>
      </c>
      <c r="D6558" t="s">
        <v>2986</v>
      </c>
      <c r="E6558">
        <v>5</v>
      </c>
      <c r="F6558" t="s">
        <v>2986</v>
      </c>
      <c r="G6558">
        <v>0</v>
      </c>
    </row>
    <row r="6559" spans="1:7" x14ac:dyDescent="0.25">
      <c r="A6559">
        <v>15612207</v>
      </c>
      <c r="B6559" s="1">
        <v>87779.83</v>
      </c>
      <c r="C6559">
        <v>1</v>
      </c>
      <c r="D6559" t="s">
        <v>14</v>
      </c>
      <c r="E6559">
        <v>1</v>
      </c>
      <c r="F6559" t="s">
        <v>14</v>
      </c>
      <c r="G6559">
        <v>1</v>
      </c>
    </row>
    <row r="6560" spans="1:7" x14ac:dyDescent="0.25">
      <c r="A6560">
        <v>15707242</v>
      </c>
      <c r="B6560" s="1">
        <v>0</v>
      </c>
      <c r="C6560">
        <v>2</v>
      </c>
      <c r="D6560" t="s">
        <v>2986</v>
      </c>
      <c r="E6560">
        <v>5</v>
      </c>
      <c r="F6560" t="s">
        <v>2986</v>
      </c>
      <c r="G6560">
        <v>0</v>
      </c>
    </row>
    <row r="6561" spans="1:7" x14ac:dyDescent="0.25">
      <c r="A6561">
        <v>15721937</v>
      </c>
      <c r="B6561" s="1">
        <v>138131.34</v>
      </c>
      <c r="C6561">
        <v>1</v>
      </c>
      <c r="D6561" t="s">
        <v>14</v>
      </c>
      <c r="E6561">
        <v>0</v>
      </c>
      <c r="F6561" t="s">
        <v>14</v>
      </c>
      <c r="G6561">
        <v>0</v>
      </c>
    </row>
    <row r="6562" spans="1:7" x14ac:dyDescent="0.25">
      <c r="A6562">
        <v>15773852</v>
      </c>
      <c r="B6562" s="1">
        <v>70362.52</v>
      </c>
      <c r="C6562">
        <v>2</v>
      </c>
      <c r="D6562" t="s">
        <v>14</v>
      </c>
      <c r="E6562">
        <v>4</v>
      </c>
      <c r="F6562" t="s">
        <v>14</v>
      </c>
      <c r="G6562">
        <v>0</v>
      </c>
    </row>
    <row r="6563" spans="1:7" x14ac:dyDescent="0.25">
      <c r="A6563">
        <v>15719778</v>
      </c>
      <c r="B6563" s="1">
        <v>0</v>
      </c>
      <c r="C6563">
        <v>2</v>
      </c>
      <c r="D6563" t="s">
        <v>2986</v>
      </c>
      <c r="E6563">
        <v>1</v>
      </c>
      <c r="F6563" t="s">
        <v>2986</v>
      </c>
      <c r="G6563">
        <v>0</v>
      </c>
    </row>
    <row r="6564" spans="1:7" x14ac:dyDescent="0.25">
      <c r="A6564">
        <v>15650538</v>
      </c>
      <c r="B6564" s="1">
        <v>168286.58</v>
      </c>
      <c r="C6564">
        <v>1</v>
      </c>
      <c r="D6564" t="s">
        <v>2986</v>
      </c>
      <c r="E6564">
        <v>7</v>
      </c>
      <c r="F6564" t="s">
        <v>2986</v>
      </c>
      <c r="G6564">
        <v>1</v>
      </c>
    </row>
    <row r="6565" spans="1:7" x14ac:dyDescent="0.25">
      <c r="A6565">
        <v>15797475</v>
      </c>
      <c r="B6565" s="1">
        <v>86102.27</v>
      </c>
      <c r="C6565">
        <v>1</v>
      </c>
      <c r="D6565" t="s">
        <v>2986</v>
      </c>
      <c r="E6565">
        <v>3</v>
      </c>
      <c r="F6565" t="s">
        <v>2986</v>
      </c>
      <c r="G6565">
        <v>1</v>
      </c>
    </row>
    <row r="6566" spans="1:7" x14ac:dyDescent="0.25">
      <c r="A6566">
        <v>15780359</v>
      </c>
      <c r="B6566" s="1">
        <v>115142.9</v>
      </c>
      <c r="C6566">
        <v>1</v>
      </c>
      <c r="D6566" t="s">
        <v>14</v>
      </c>
      <c r="E6566">
        <v>4</v>
      </c>
      <c r="F6566" t="s">
        <v>14</v>
      </c>
      <c r="G6566">
        <v>0</v>
      </c>
    </row>
    <row r="6567" spans="1:7" x14ac:dyDescent="0.25">
      <c r="A6567">
        <v>15737104</v>
      </c>
      <c r="B6567" s="1">
        <v>126597.89</v>
      </c>
      <c r="C6567">
        <v>2</v>
      </c>
      <c r="D6567" t="s">
        <v>14</v>
      </c>
      <c r="E6567">
        <v>0</v>
      </c>
      <c r="F6567" t="s">
        <v>14</v>
      </c>
      <c r="G6567">
        <v>1</v>
      </c>
    </row>
    <row r="6568" spans="1:7" x14ac:dyDescent="0.25">
      <c r="A6568">
        <v>15789936</v>
      </c>
      <c r="B6568" s="1">
        <v>0</v>
      </c>
      <c r="C6568">
        <v>2</v>
      </c>
      <c r="D6568" t="s">
        <v>2986</v>
      </c>
      <c r="E6568">
        <v>2</v>
      </c>
      <c r="F6568" t="s">
        <v>2986</v>
      </c>
      <c r="G6568">
        <v>0</v>
      </c>
    </row>
    <row r="6569" spans="1:7" x14ac:dyDescent="0.25">
      <c r="A6569">
        <v>15709523</v>
      </c>
      <c r="B6569" s="1">
        <v>157989.21</v>
      </c>
      <c r="C6569">
        <v>2</v>
      </c>
      <c r="D6569" t="s">
        <v>14</v>
      </c>
      <c r="E6569">
        <v>0</v>
      </c>
      <c r="F6569" t="s">
        <v>14</v>
      </c>
      <c r="G6569">
        <v>0</v>
      </c>
    </row>
    <row r="6570" spans="1:7" x14ac:dyDescent="0.25">
      <c r="A6570">
        <v>15593425</v>
      </c>
      <c r="B6570" s="1">
        <v>187997.15</v>
      </c>
      <c r="C6570">
        <v>1</v>
      </c>
      <c r="D6570" t="s">
        <v>2986</v>
      </c>
      <c r="E6570">
        <v>1</v>
      </c>
      <c r="F6570" t="s">
        <v>2986</v>
      </c>
      <c r="G6570">
        <v>1</v>
      </c>
    </row>
    <row r="6571" spans="1:7" x14ac:dyDescent="0.25">
      <c r="A6571">
        <v>15776725</v>
      </c>
      <c r="B6571" s="1">
        <v>172192.49</v>
      </c>
      <c r="C6571">
        <v>1</v>
      </c>
      <c r="D6571" t="s">
        <v>14</v>
      </c>
      <c r="E6571">
        <v>8</v>
      </c>
      <c r="F6571" t="s">
        <v>14</v>
      </c>
      <c r="G6571">
        <v>0</v>
      </c>
    </row>
    <row r="6572" spans="1:7" x14ac:dyDescent="0.25">
      <c r="A6572">
        <v>15604706</v>
      </c>
      <c r="B6572" s="1">
        <v>133105.47</v>
      </c>
      <c r="C6572">
        <v>1</v>
      </c>
      <c r="D6572" t="s">
        <v>2986</v>
      </c>
      <c r="E6572">
        <v>1</v>
      </c>
      <c r="F6572" t="s">
        <v>2986</v>
      </c>
      <c r="G6572">
        <v>1</v>
      </c>
    </row>
    <row r="6573" spans="1:7" x14ac:dyDescent="0.25">
      <c r="A6573">
        <v>15790958</v>
      </c>
      <c r="B6573" s="1">
        <v>0</v>
      </c>
      <c r="C6573">
        <v>2</v>
      </c>
      <c r="D6573" t="s">
        <v>14</v>
      </c>
      <c r="E6573">
        <v>4</v>
      </c>
      <c r="F6573" t="s">
        <v>14</v>
      </c>
      <c r="G6573">
        <v>0</v>
      </c>
    </row>
    <row r="6574" spans="1:7" x14ac:dyDescent="0.25">
      <c r="A6574">
        <v>15747534</v>
      </c>
      <c r="B6574" s="1">
        <v>0</v>
      </c>
      <c r="C6574">
        <v>1</v>
      </c>
      <c r="D6574" t="s">
        <v>2986</v>
      </c>
      <c r="E6574">
        <v>10</v>
      </c>
      <c r="F6574" t="s">
        <v>2986</v>
      </c>
      <c r="G6574">
        <v>1</v>
      </c>
    </row>
    <row r="6575" spans="1:7" x14ac:dyDescent="0.25">
      <c r="A6575">
        <v>15574237</v>
      </c>
      <c r="B6575" s="1">
        <v>0</v>
      </c>
      <c r="C6575">
        <v>2</v>
      </c>
      <c r="D6575" t="s">
        <v>14</v>
      </c>
      <c r="E6575">
        <v>8</v>
      </c>
      <c r="F6575" t="s">
        <v>14</v>
      </c>
      <c r="G6575">
        <v>0</v>
      </c>
    </row>
    <row r="6576" spans="1:7" x14ac:dyDescent="0.25">
      <c r="A6576">
        <v>15690332</v>
      </c>
      <c r="B6576" s="1">
        <v>192407.97</v>
      </c>
      <c r="C6576">
        <v>1</v>
      </c>
      <c r="D6576" t="s">
        <v>14</v>
      </c>
      <c r="E6576">
        <v>3</v>
      </c>
      <c r="F6576" t="s">
        <v>14</v>
      </c>
      <c r="G6576">
        <v>0</v>
      </c>
    </row>
    <row r="6577" spans="1:7" x14ac:dyDescent="0.25">
      <c r="A6577">
        <v>15661290</v>
      </c>
      <c r="B6577" s="1">
        <v>107199.75</v>
      </c>
      <c r="C6577">
        <v>1</v>
      </c>
      <c r="D6577" t="s">
        <v>2986</v>
      </c>
      <c r="E6577">
        <v>9</v>
      </c>
      <c r="F6577" t="s">
        <v>2986</v>
      </c>
      <c r="G6577">
        <v>0</v>
      </c>
    </row>
    <row r="6578" spans="1:7" x14ac:dyDescent="0.25">
      <c r="A6578">
        <v>15651883</v>
      </c>
      <c r="B6578" s="1">
        <v>115796.7</v>
      </c>
      <c r="C6578">
        <v>1</v>
      </c>
      <c r="D6578" t="s">
        <v>2986</v>
      </c>
      <c r="E6578">
        <v>6</v>
      </c>
      <c r="F6578" t="s">
        <v>2986</v>
      </c>
      <c r="G6578">
        <v>1</v>
      </c>
    </row>
    <row r="6579" spans="1:7" x14ac:dyDescent="0.25">
      <c r="A6579">
        <v>15808905</v>
      </c>
      <c r="B6579" s="1">
        <v>164858.18</v>
      </c>
      <c r="C6579">
        <v>1</v>
      </c>
      <c r="D6579" t="s">
        <v>14</v>
      </c>
      <c r="E6579">
        <v>5</v>
      </c>
      <c r="F6579" t="s">
        <v>14</v>
      </c>
      <c r="G6579">
        <v>0</v>
      </c>
    </row>
    <row r="6580" spans="1:7" x14ac:dyDescent="0.25">
      <c r="A6580">
        <v>15715532</v>
      </c>
      <c r="B6580" s="1">
        <v>117633.28</v>
      </c>
      <c r="C6580">
        <v>1</v>
      </c>
      <c r="D6580" t="s">
        <v>14</v>
      </c>
      <c r="E6580">
        <v>4</v>
      </c>
      <c r="F6580" t="s">
        <v>14</v>
      </c>
      <c r="G6580">
        <v>0</v>
      </c>
    </row>
    <row r="6581" spans="1:7" x14ac:dyDescent="0.25">
      <c r="A6581">
        <v>15786078</v>
      </c>
      <c r="B6581" s="1">
        <v>0</v>
      </c>
      <c r="C6581">
        <v>2</v>
      </c>
      <c r="D6581" t="s">
        <v>2986</v>
      </c>
      <c r="E6581">
        <v>9</v>
      </c>
      <c r="F6581" t="s">
        <v>2986</v>
      </c>
      <c r="G6581">
        <v>0</v>
      </c>
    </row>
    <row r="6582" spans="1:7" x14ac:dyDescent="0.25">
      <c r="A6582">
        <v>15652401</v>
      </c>
      <c r="B6582" s="1">
        <v>0</v>
      </c>
      <c r="C6582">
        <v>2</v>
      </c>
      <c r="D6582" t="s">
        <v>2986</v>
      </c>
      <c r="E6582">
        <v>7</v>
      </c>
      <c r="F6582" t="s">
        <v>2986</v>
      </c>
      <c r="G6582">
        <v>0</v>
      </c>
    </row>
    <row r="6583" spans="1:7" x14ac:dyDescent="0.25">
      <c r="A6583">
        <v>15673074</v>
      </c>
      <c r="B6583" s="1">
        <v>126663.51</v>
      </c>
      <c r="C6583">
        <v>1</v>
      </c>
      <c r="D6583" t="s">
        <v>14</v>
      </c>
      <c r="E6583">
        <v>6</v>
      </c>
      <c r="F6583" t="s">
        <v>14</v>
      </c>
      <c r="G6583">
        <v>0</v>
      </c>
    </row>
    <row r="6584" spans="1:7" x14ac:dyDescent="0.25">
      <c r="A6584">
        <v>15598744</v>
      </c>
      <c r="B6584" s="1">
        <v>140273.47</v>
      </c>
      <c r="C6584">
        <v>1</v>
      </c>
      <c r="D6584" t="s">
        <v>14</v>
      </c>
      <c r="E6584">
        <v>6</v>
      </c>
      <c r="F6584" t="s">
        <v>14</v>
      </c>
      <c r="G6584">
        <v>1</v>
      </c>
    </row>
    <row r="6585" spans="1:7" x14ac:dyDescent="0.25">
      <c r="A6585">
        <v>15785975</v>
      </c>
      <c r="B6585" s="1">
        <v>0</v>
      </c>
      <c r="C6585">
        <v>2</v>
      </c>
      <c r="D6585" t="s">
        <v>14</v>
      </c>
      <c r="E6585">
        <v>7</v>
      </c>
      <c r="F6585" t="s">
        <v>14</v>
      </c>
      <c r="G6585">
        <v>0</v>
      </c>
    </row>
    <row r="6586" spans="1:7" x14ac:dyDescent="0.25">
      <c r="A6586">
        <v>15613180</v>
      </c>
      <c r="B6586" s="1">
        <v>153344.72</v>
      </c>
      <c r="C6586">
        <v>1</v>
      </c>
      <c r="D6586" t="s">
        <v>14</v>
      </c>
      <c r="E6586">
        <v>8</v>
      </c>
      <c r="F6586" t="s">
        <v>14</v>
      </c>
      <c r="G6586">
        <v>0</v>
      </c>
    </row>
    <row r="6587" spans="1:7" x14ac:dyDescent="0.25">
      <c r="A6587">
        <v>15584229</v>
      </c>
      <c r="B6587" s="1">
        <v>123943.18</v>
      </c>
      <c r="C6587">
        <v>1</v>
      </c>
      <c r="D6587" t="s">
        <v>14</v>
      </c>
      <c r="E6587">
        <v>9</v>
      </c>
      <c r="F6587" t="s">
        <v>14</v>
      </c>
      <c r="G6587">
        <v>0</v>
      </c>
    </row>
    <row r="6588" spans="1:7" x14ac:dyDescent="0.25">
      <c r="A6588">
        <v>15773804</v>
      </c>
      <c r="B6588" s="1">
        <v>0</v>
      </c>
      <c r="C6588">
        <v>1</v>
      </c>
      <c r="D6588" t="s">
        <v>2986</v>
      </c>
      <c r="E6588">
        <v>5</v>
      </c>
      <c r="F6588" t="s">
        <v>2986</v>
      </c>
      <c r="G6588">
        <v>0</v>
      </c>
    </row>
    <row r="6589" spans="1:7" x14ac:dyDescent="0.25">
      <c r="A6589">
        <v>15699515</v>
      </c>
      <c r="B6589" s="1">
        <v>98630.31</v>
      </c>
      <c r="C6589">
        <v>2</v>
      </c>
      <c r="D6589" t="s">
        <v>14</v>
      </c>
      <c r="E6589">
        <v>7</v>
      </c>
      <c r="F6589" t="s">
        <v>14</v>
      </c>
      <c r="G6589">
        <v>0</v>
      </c>
    </row>
    <row r="6590" spans="1:7" x14ac:dyDescent="0.25">
      <c r="A6590">
        <v>15705313</v>
      </c>
      <c r="B6590" s="1">
        <v>58036.33</v>
      </c>
      <c r="C6590">
        <v>1</v>
      </c>
      <c r="D6590" t="s">
        <v>14</v>
      </c>
      <c r="E6590">
        <v>2</v>
      </c>
      <c r="F6590" t="s">
        <v>14</v>
      </c>
      <c r="G6590">
        <v>0</v>
      </c>
    </row>
    <row r="6591" spans="1:7" x14ac:dyDescent="0.25">
      <c r="A6591">
        <v>15693817</v>
      </c>
      <c r="B6591" s="1">
        <v>0</v>
      </c>
      <c r="C6591">
        <v>2</v>
      </c>
      <c r="D6591" t="s">
        <v>2986</v>
      </c>
      <c r="E6591">
        <v>5</v>
      </c>
      <c r="F6591" t="s">
        <v>2986</v>
      </c>
      <c r="G6591">
        <v>0</v>
      </c>
    </row>
    <row r="6592" spans="1:7" x14ac:dyDescent="0.25">
      <c r="A6592">
        <v>15673790</v>
      </c>
      <c r="B6592" s="1">
        <v>109200.74</v>
      </c>
      <c r="C6592">
        <v>2</v>
      </c>
      <c r="D6592" t="s">
        <v>14</v>
      </c>
      <c r="E6592">
        <v>7</v>
      </c>
      <c r="F6592" t="s">
        <v>14</v>
      </c>
      <c r="G6592">
        <v>0</v>
      </c>
    </row>
    <row r="6593" spans="1:7" x14ac:dyDescent="0.25">
      <c r="A6593">
        <v>15674868</v>
      </c>
      <c r="B6593" s="1">
        <v>0</v>
      </c>
      <c r="C6593">
        <v>2</v>
      </c>
      <c r="D6593" t="s">
        <v>14</v>
      </c>
      <c r="E6593">
        <v>0</v>
      </c>
      <c r="F6593" t="s">
        <v>14</v>
      </c>
      <c r="G6593">
        <v>0</v>
      </c>
    </row>
    <row r="6594" spans="1:7" x14ac:dyDescent="0.25">
      <c r="A6594">
        <v>15692110</v>
      </c>
      <c r="B6594" s="1">
        <v>0</v>
      </c>
      <c r="C6594">
        <v>1</v>
      </c>
      <c r="D6594" t="s">
        <v>2986</v>
      </c>
      <c r="E6594">
        <v>7</v>
      </c>
      <c r="F6594" t="s">
        <v>2986</v>
      </c>
      <c r="G6594">
        <v>0</v>
      </c>
    </row>
    <row r="6595" spans="1:7" x14ac:dyDescent="0.25">
      <c r="A6595">
        <v>15645904</v>
      </c>
      <c r="B6595" s="1">
        <v>0</v>
      </c>
      <c r="C6595">
        <v>2</v>
      </c>
      <c r="D6595" t="s">
        <v>14</v>
      </c>
      <c r="E6595">
        <v>6</v>
      </c>
      <c r="F6595" t="s">
        <v>14</v>
      </c>
      <c r="G6595">
        <v>0</v>
      </c>
    </row>
    <row r="6596" spans="1:7" x14ac:dyDescent="0.25">
      <c r="A6596">
        <v>15581332</v>
      </c>
      <c r="B6596" s="1">
        <v>83173.98</v>
      </c>
      <c r="C6596">
        <v>2</v>
      </c>
      <c r="D6596" t="s">
        <v>14</v>
      </c>
      <c r="E6596">
        <v>1</v>
      </c>
      <c r="F6596" t="s">
        <v>14</v>
      </c>
      <c r="G6596">
        <v>0</v>
      </c>
    </row>
    <row r="6597" spans="1:7" x14ac:dyDescent="0.25">
      <c r="A6597">
        <v>15808544</v>
      </c>
      <c r="B6597" s="1">
        <v>0</v>
      </c>
      <c r="C6597">
        <v>1</v>
      </c>
      <c r="D6597" t="s">
        <v>2986</v>
      </c>
      <c r="E6597">
        <v>3</v>
      </c>
      <c r="F6597" t="s">
        <v>2986</v>
      </c>
      <c r="G6597">
        <v>1</v>
      </c>
    </row>
    <row r="6598" spans="1:7" x14ac:dyDescent="0.25">
      <c r="A6598">
        <v>15734948</v>
      </c>
      <c r="B6598" s="1">
        <v>0</v>
      </c>
      <c r="C6598">
        <v>2</v>
      </c>
      <c r="D6598" t="s">
        <v>2986</v>
      </c>
      <c r="E6598">
        <v>7</v>
      </c>
      <c r="F6598" t="s">
        <v>2986</v>
      </c>
      <c r="G6598">
        <v>0</v>
      </c>
    </row>
    <row r="6599" spans="1:7" x14ac:dyDescent="0.25">
      <c r="A6599">
        <v>15654531</v>
      </c>
      <c r="B6599" s="1">
        <v>82559.42</v>
      </c>
      <c r="C6599">
        <v>2</v>
      </c>
      <c r="D6599" t="s">
        <v>2986</v>
      </c>
      <c r="E6599">
        <v>5</v>
      </c>
      <c r="F6599" t="s">
        <v>2986</v>
      </c>
      <c r="G6599">
        <v>1</v>
      </c>
    </row>
    <row r="6600" spans="1:7" x14ac:dyDescent="0.25">
      <c r="A6600">
        <v>15637774</v>
      </c>
      <c r="B6600" s="1">
        <v>73494.210000000006</v>
      </c>
      <c r="C6600">
        <v>1</v>
      </c>
      <c r="D6600" t="s">
        <v>2986</v>
      </c>
      <c r="E6600">
        <v>5</v>
      </c>
      <c r="F6600" t="s">
        <v>2986</v>
      </c>
      <c r="G6600">
        <v>0</v>
      </c>
    </row>
    <row r="6601" spans="1:7" x14ac:dyDescent="0.25">
      <c r="A6601">
        <v>15677141</v>
      </c>
      <c r="B6601" s="1">
        <v>132450.23999999999</v>
      </c>
      <c r="C6601">
        <v>1</v>
      </c>
      <c r="D6601" t="s">
        <v>14</v>
      </c>
      <c r="E6601">
        <v>2</v>
      </c>
      <c r="F6601" t="s">
        <v>14</v>
      </c>
      <c r="G6601">
        <v>0</v>
      </c>
    </row>
    <row r="6602" spans="1:7" x14ac:dyDescent="0.25">
      <c r="A6602">
        <v>15739578</v>
      </c>
      <c r="B6602" s="1">
        <v>128663.9</v>
      </c>
      <c r="C6602">
        <v>1</v>
      </c>
      <c r="D6602" t="s">
        <v>2986</v>
      </c>
      <c r="E6602">
        <v>6</v>
      </c>
      <c r="F6602" t="s">
        <v>2986</v>
      </c>
      <c r="G6602">
        <v>1</v>
      </c>
    </row>
    <row r="6603" spans="1:7" x14ac:dyDescent="0.25">
      <c r="A6603">
        <v>15697360</v>
      </c>
      <c r="B6603" s="1">
        <v>79951.899999999994</v>
      </c>
      <c r="C6603">
        <v>1</v>
      </c>
      <c r="D6603" t="s">
        <v>14</v>
      </c>
      <c r="E6603">
        <v>2</v>
      </c>
      <c r="F6603" t="s">
        <v>14</v>
      </c>
      <c r="G6603">
        <v>1</v>
      </c>
    </row>
    <row r="6604" spans="1:7" x14ac:dyDescent="0.25">
      <c r="A6604">
        <v>15655213</v>
      </c>
      <c r="B6604" s="1">
        <v>132508.29999999999</v>
      </c>
      <c r="C6604">
        <v>1</v>
      </c>
      <c r="D6604" t="s">
        <v>14</v>
      </c>
      <c r="E6604">
        <v>8</v>
      </c>
      <c r="F6604" t="s">
        <v>14</v>
      </c>
      <c r="G6604">
        <v>1</v>
      </c>
    </row>
    <row r="6605" spans="1:7" x14ac:dyDescent="0.25">
      <c r="A6605">
        <v>15580872</v>
      </c>
      <c r="B6605" s="1">
        <v>120530.13</v>
      </c>
      <c r="C6605">
        <v>2</v>
      </c>
      <c r="D6605" t="s">
        <v>2986</v>
      </c>
      <c r="E6605">
        <v>1</v>
      </c>
      <c r="F6605" t="s">
        <v>2986</v>
      </c>
      <c r="G6605">
        <v>0</v>
      </c>
    </row>
    <row r="6606" spans="1:7" x14ac:dyDescent="0.25">
      <c r="A6606">
        <v>15683213</v>
      </c>
      <c r="B6606" s="1">
        <v>74988.59</v>
      </c>
      <c r="C6606">
        <v>2</v>
      </c>
      <c r="D6606" t="s">
        <v>14</v>
      </c>
      <c r="E6606">
        <v>10</v>
      </c>
      <c r="F6606" t="s">
        <v>14</v>
      </c>
      <c r="G6606">
        <v>0</v>
      </c>
    </row>
    <row r="6607" spans="1:7" x14ac:dyDescent="0.25">
      <c r="A6607">
        <v>15801188</v>
      </c>
      <c r="B6607" s="1">
        <v>94722.880000000005</v>
      </c>
      <c r="C6607">
        <v>1</v>
      </c>
      <c r="D6607" t="s">
        <v>14</v>
      </c>
      <c r="E6607">
        <v>6</v>
      </c>
      <c r="F6607" t="s">
        <v>14</v>
      </c>
      <c r="G6607">
        <v>0</v>
      </c>
    </row>
    <row r="6608" spans="1:7" x14ac:dyDescent="0.25">
      <c r="A6608">
        <v>15645029</v>
      </c>
      <c r="B6608" s="1">
        <v>0</v>
      </c>
      <c r="C6608">
        <v>2</v>
      </c>
      <c r="D6608" t="s">
        <v>2986</v>
      </c>
      <c r="E6608">
        <v>5</v>
      </c>
      <c r="F6608" t="s">
        <v>2986</v>
      </c>
      <c r="G6608">
        <v>0</v>
      </c>
    </row>
    <row r="6609" spans="1:7" x14ac:dyDescent="0.25">
      <c r="A6609">
        <v>15633181</v>
      </c>
      <c r="B6609" s="1">
        <v>71269.89</v>
      </c>
      <c r="C6609">
        <v>2</v>
      </c>
      <c r="D6609" t="s">
        <v>14</v>
      </c>
      <c r="E6609">
        <v>6</v>
      </c>
      <c r="F6609" t="s">
        <v>14</v>
      </c>
      <c r="G6609">
        <v>0</v>
      </c>
    </row>
    <row r="6610" spans="1:7" x14ac:dyDescent="0.25">
      <c r="A6610">
        <v>15598259</v>
      </c>
      <c r="B6610" s="1">
        <v>98612.1</v>
      </c>
      <c r="C6610">
        <v>1</v>
      </c>
      <c r="D6610" t="s">
        <v>2986</v>
      </c>
      <c r="E6610">
        <v>9</v>
      </c>
      <c r="F6610" t="s">
        <v>2986</v>
      </c>
      <c r="G6610">
        <v>0</v>
      </c>
    </row>
    <row r="6611" spans="1:7" x14ac:dyDescent="0.25">
      <c r="A6611">
        <v>15576000</v>
      </c>
      <c r="B6611" s="1">
        <v>138033.54999999999</v>
      </c>
      <c r="C6611">
        <v>1</v>
      </c>
      <c r="D6611" t="s">
        <v>14</v>
      </c>
      <c r="E6611">
        <v>6</v>
      </c>
      <c r="F6611" t="s">
        <v>14</v>
      </c>
      <c r="G6611">
        <v>0</v>
      </c>
    </row>
    <row r="6612" spans="1:7" x14ac:dyDescent="0.25">
      <c r="A6612">
        <v>15766047</v>
      </c>
      <c r="B6612" s="1">
        <v>91621.69</v>
      </c>
      <c r="C6612">
        <v>1</v>
      </c>
      <c r="D6612" t="s">
        <v>14</v>
      </c>
      <c r="E6612">
        <v>2</v>
      </c>
      <c r="F6612" t="s">
        <v>14</v>
      </c>
      <c r="G6612">
        <v>0</v>
      </c>
    </row>
    <row r="6613" spans="1:7" x14ac:dyDescent="0.25">
      <c r="A6613">
        <v>15596339</v>
      </c>
      <c r="B6613" s="1">
        <v>140014.42000000001</v>
      </c>
      <c r="C6613">
        <v>1</v>
      </c>
      <c r="D6613" t="s">
        <v>14</v>
      </c>
      <c r="E6613">
        <v>3</v>
      </c>
      <c r="F6613" t="s">
        <v>14</v>
      </c>
      <c r="G6613">
        <v>0</v>
      </c>
    </row>
    <row r="6614" spans="1:7" x14ac:dyDescent="0.25">
      <c r="A6614">
        <v>15715199</v>
      </c>
      <c r="B6614" s="1">
        <v>126815.97</v>
      </c>
      <c r="C6614">
        <v>2</v>
      </c>
      <c r="D6614" t="s">
        <v>14</v>
      </c>
      <c r="E6614">
        <v>5</v>
      </c>
      <c r="F6614" t="s">
        <v>14</v>
      </c>
      <c r="G6614">
        <v>0</v>
      </c>
    </row>
    <row r="6615" spans="1:7" x14ac:dyDescent="0.25">
      <c r="A6615">
        <v>15615938</v>
      </c>
      <c r="B6615" s="1">
        <v>139663.37</v>
      </c>
      <c r="C6615">
        <v>1</v>
      </c>
      <c r="D6615" t="s">
        <v>14</v>
      </c>
      <c r="E6615">
        <v>3</v>
      </c>
      <c r="F6615" t="s">
        <v>14</v>
      </c>
      <c r="G6615">
        <v>0</v>
      </c>
    </row>
    <row r="6616" spans="1:7" x14ac:dyDescent="0.25">
      <c r="A6616">
        <v>15679991</v>
      </c>
      <c r="B6616" s="1">
        <v>0</v>
      </c>
      <c r="C6616">
        <v>2</v>
      </c>
      <c r="D6616" t="s">
        <v>14</v>
      </c>
      <c r="E6616">
        <v>7</v>
      </c>
      <c r="F6616" t="s">
        <v>14</v>
      </c>
      <c r="G6616">
        <v>0</v>
      </c>
    </row>
    <row r="6617" spans="1:7" x14ac:dyDescent="0.25">
      <c r="A6617">
        <v>15626135</v>
      </c>
      <c r="B6617" s="1">
        <v>165312.26999999999</v>
      </c>
      <c r="C6617">
        <v>1</v>
      </c>
      <c r="D6617" t="s">
        <v>2986</v>
      </c>
      <c r="E6617">
        <v>1</v>
      </c>
      <c r="F6617" t="s">
        <v>2986</v>
      </c>
      <c r="G6617">
        <v>0</v>
      </c>
    </row>
    <row r="6618" spans="1:7" x14ac:dyDescent="0.25">
      <c r="A6618">
        <v>15792934</v>
      </c>
      <c r="B6618" s="1">
        <v>0</v>
      </c>
      <c r="C6618">
        <v>2</v>
      </c>
      <c r="D6618" t="s">
        <v>2986</v>
      </c>
      <c r="E6618">
        <v>8</v>
      </c>
      <c r="F6618" t="s">
        <v>2986</v>
      </c>
      <c r="G6618">
        <v>0</v>
      </c>
    </row>
    <row r="6619" spans="1:7" x14ac:dyDescent="0.25">
      <c r="A6619">
        <v>15744046</v>
      </c>
      <c r="B6619" s="1">
        <v>0</v>
      </c>
      <c r="C6619">
        <v>2</v>
      </c>
      <c r="D6619" t="s">
        <v>14</v>
      </c>
      <c r="E6619">
        <v>8</v>
      </c>
      <c r="F6619" t="s">
        <v>14</v>
      </c>
      <c r="G6619">
        <v>0</v>
      </c>
    </row>
    <row r="6620" spans="1:7" x14ac:dyDescent="0.25">
      <c r="A6620">
        <v>15700826</v>
      </c>
      <c r="B6620" s="1">
        <v>123699.28</v>
      </c>
      <c r="C6620">
        <v>2</v>
      </c>
      <c r="D6620" t="s">
        <v>14</v>
      </c>
      <c r="E6620">
        <v>1</v>
      </c>
      <c r="F6620" t="s">
        <v>14</v>
      </c>
      <c r="G6620">
        <v>0</v>
      </c>
    </row>
    <row r="6621" spans="1:7" x14ac:dyDescent="0.25">
      <c r="A6621">
        <v>15756301</v>
      </c>
      <c r="B6621" s="1">
        <v>97325.15</v>
      </c>
      <c r="C6621">
        <v>1</v>
      </c>
      <c r="D6621" t="s">
        <v>14</v>
      </c>
      <c r="E6621">
        <v>3</v>
      </c>
      <c r="F6621" t="s">
        <v>14</v>
      </c>
      <c r="G6621">
        <v>0</v>
      </c>
    </row>
    <row r="6622" spans="1:7" x14ac:dyDescent="0.25">
      <c r="A6622">
        <v>15586517</v>
      </c>
      <c r="B6622" s="1">
        <v>97041.16</v>
      </c>
      <c r="C6622">
        <v>1</v>
      </c>
      <c r="D6622" t="s">
        <v>14</v>
      </c>
      <c r="E6622">
        <v>5</v>
      </c>
      <c r="F6622" t="s">
        <v>14</v>
      </c>
      <c r="G6622">
        <v>0</v>
      </c>
    </row>
    <row r="6623" spans="1:7" x14ac:dyDescent="0.25">
      <c r="A6623">
        <v>15751297</v>
      </c>
      <c r="B6623" s="1">
        <v>0</v>
      </c>
      <c r="C6623">
        <v>2</v>
      </c>
      <c r="D6623" t="s">
        <v>2986</v>
      </c>
      <c r="E6623">
        <v>5</v>
      </c>
      <c r="F6623" t="s">
        <v>2986</v>
      </c>
      <c r="G6623">
        <v>0</v>
      </c>
    </row>
    <row r="6624" spans="1:7" x14ac:dyDescent="0.25">
      <c r="A6624">
        <v>15710365</v>
      </c>
      <c r="B6624" s="1">
        <v>104129.24</v>
      </c>
      <c r="C6624">
        <v>2</v>
      </c>
      <c r="D6624" t="s">
        <v>2986</v>
      </c>
      <c r="E6624">
        <v>0</v>
      </c>
      <c r="F6624" t="s">
        <v>2986</v>
      </c>
      <c r="G6624">
        <v>1</v>
      </c>
    </row>
    <row r="6625" spans="1:7" x14ac:dyDescent="0.25">
      <c r="A6625">
        <v>15679307</v>
      </c>
      <c r="B6625" s="1">
        <v>0</v>
      </c>
      <c r="C6625">
        <v>1</v>
      </c>
      <c r="D6625" t="s">
        <v>14</v>
      </c>
      <c r="E6625">
        <v>1</v>
      </c>
      <c r="F6625" t="s">
        <v>14</v>
      </c>
      <c r="G6625">
        <v>0</v>
      </c>
    </row>
    <row r="6626" spans="1:7" x14ac:dyDescent="0.25">
      <c r="A6626">
        <v>15610753</v>
      </c>
      <c r="B6626" s="1">
        <v>104367.5</v>
      </c>
      <c r="C6626">
        <v>1</v>
      </c>
      <c r="D6626" t="s">
        <v>14</v>
      </c>
      <c r="E6626">
        <v>3</v>
      </c>
      <c r="F6626" t="s">
        <v>14</v>
      </c>
      <c r="G6626">
        <v>0</v>
      </c>
    </row>
    <row r="6627" spans="1:7" x14ac:dyDescent="0.25">
      <c r="A6627">
        <v>15811036</v>
      </c>
      <c r="B6627" s="1">
        <v>135369.71</v>
      </c>
      <c r="C6627">
        <v>1</v>
      </c>
      <c r="D6627" t="s">
        <v>14</v>
      </c>
      <c r="E6627">
        <v>7</v>
      </c>
      <c r="F6627" t="s">
        <v>14</v>
      </c>
      <c r="G6627">
        <v>0</v>
      </c>
    </row>
    <row r="6628" spans="1:7" x14ac:dyDescent="0.25">
      <c r="A6628">
        <v>15610912</v>
      </c>
      <c r="B6628" s="1">
        <v>112119.48</v>
      </c>
      <c r="C6628">
        <v>1</v>
      </c>
      <c r="D6628" t="s">
        <v>2986</v>
      </c>
      <c r="E6628">
        <v>6</v>
      </c>
      <c r="F6628" t="s">
        <v>2986</v>
      </c>
      <c r="G6628">
        <v>0</v>
      </c>
    </row>
    <row r="6629" spans="1:7" x14ac:dyDescent="0.25">
      <c r="A6629">
        <v>15619932</v>
      </c>
      <c r="B6629" s="1">
        <v>123760.68</v>
      </c>
      <c r="C6629">
        <v>1</v>
      </c>
      <c r="D6629" t="s">
        <v>14</v>
      </c>
      <c r="E6629">
        <v>7</v>
      </c>
      <c r="F6629" t="s">
        <v>14</v>
      </c>
      <c r="G6629">
        <v>0</v>
      </c>
    </row>
    <row r="6630" spans="1:7" x14ac:dyDescent="0.25">
      <c r="A6630">
        <v>15746199</v>
      </c>
      <c r="B6630" s="1">
        <v>0</v>
      </c>
      <c r="C6630">
        <v>1</v>
      </c>
      <c r="D6630" t="s">
        <v>14</v>
      </c>
      <c r="E6630">
        <v>6</v>
      </c>
      <c r="F6630" t="s">
        <v>14</v>
      </c>
      <c r="G6630">
        <v>1</v>
      </c>
    </row>
    <row r="6631" spans="1:7" x14ac:dyDescent="0.25">
      <c r="A6631">
        <v>15584967</v>
      </c>
      <c r="B6631" s="1">
        <v>0</v>
      </c>
      <c r="C6631">
        <v>2</v>
      </c>
      <c r="D6631" t="s">
        <v>14</v>
      </c>
      <c r="E6631">
        <v>6</v>
      </c>
      <c r="F6631" t="s">
        <v>14</v>
      </c>
      <c r="G6631">
        <v>0</v>
      </c>
    </row>
    <row r="6632" spans="1:7" x14ac:dyDescent="0.25">
      <c r="A6632">
        <v>15734365</v>
      </c>
      <c r="B6632" s="1">
        <v>0</v>
      </c>
      <c r="C6632">
        <v>2</v>
      </c>
      <c r="D6632" t="s">
        <v>14</v>
      </c>
      <c r="E6632">
        <v>5</v>
      </c>
      <c r="F6632" t="s">
        <v>14</v>
      </c>
      <c r="G6632">
        <v>0</v>
      </c>
    </row>
    <row r="6633" spans="1:7" x14ac:dyDescent="0.25">
      <c r="A6633">
        <v>15726960</v>
      </c>
      <c r="B6633" s="1">
        <v>0</v>
      </c>
      <c r="C6633">
        <v>2</v>
      </c>
      <c r="D6633" t="s">
        <v>14</v>
      </c>
      <c r="E6633">
        <v>3</v>
      </c>
      <c r="F6633" t="s">
        <v>14</v>
      </c>
      <c r="G6633">
        <v>0</v>
      </c>
    </row>
    <row r="6634" spans="1:7" x14ac:dyDescent="0.25">
      <c r="A6634">
        <v>15665177</v>
      </c>
      <c r="B6634" s="1">
        <v>0</v>
      </c>
      <c r="C6634">
        <v>2</v>
      </c>
      <c r="D6634" t="s">
        <v>14</v>
      </c>
      <c r="E6634">
        <v>3</v>
      </c>
      <c r="F6634" t="s">
        <v>14</v>
      </c>
      <c r="G6634">
        <v>0</v>
      </c>
    </row>
    <row r="6635" spans="1:7" x14ac:dyDescent="0.25">
      <c r="A6635">
        <v>15779915</v>
      </c>
      <c r="B6635" s="1">
        <v>0</v>
      </c>
      <c r="C6635">
        <v>1</v>
      </c>
      <c r="D6635" t="s">
        <v>2986</v>
      </c>
      <c r="E6635">
        <v>5</v>
      </c>
      <c r="F6635" t="s">
        <v>2986</v>
      </c>
      <c r="G6635">
        <v>0</v>
      </c>
    </row>
    <row r="6636" spans="1:7" x14ac:dyDescent="0.25">
      <c r="A6636">
        <v>15729110</v>
      </c>
      <c r="B6636" s="1">
        <v>0</v>
      </c>
      <c r="C6636">
        <v>2</v>
      </c>
      <c r="D6636" t="s">
        <v>2986</v>
      </c>
      <c r="E6636">
        <v>7</v>
      </c>
      <c r="F6636" t="s">
        <v>2986</v>
      </c>
      <c r="G6636">
        <v>1</v>
      </c>
    </row>
    <row r="6637" spans="1:7" x14ac:dyDescent="0.25">
      <c r="A6637">
        <v>15575399</v>
      </c>
      <c r="B6637" s="1">
        <v>152160.21</v>
      </c>
      <c r="C6637">
        <v>2</v>
      </c>
      <c r="D6637" t="s">
        <v>2986</v>
      </c>
      <c r="E6637">
        <v>1</v>
      </c>
      <c r="F6637" t="s">
        <v>2986</v>
      </c>
      <c r="G6637">
        <v>0</v>
      </c>
    </row>
    <row r="6638" spans="1:7" x14ac:dyDescent="0.25">
      <c r="A6638">
        <v>15678374</v>
      </c>
      <c r="B6638" s="1">
        <v>0</v>
      </c>
      <c r="C6638">
        <v>2</v>
      </c>
      <c r="D6638" t="s">
        <v>14</v>
      </c>
      <c r="E6638">
        <v>5</v>
      </c>
      <c r="F6638" t="s">
        <v>14</v>
      </c>
      <c r="G6638">
        <v>0</v>
      </c>
    </row>
    <row r="6639" spans="1:7" x14ac:dyDescent="0.25">
      <c r="A6639">
        <v>15792679</v>
      </c>
      <c r="B6639" s="1">
        <v>0</v>
      </c>
      <c r="C6639">
        <v>2</v>
      </c>
      <c r="D6639" t="s">
        <v>14</v>
      </c>
      <c r="E6639">
        <v>2</v>
      </c>
      <c r="F6639" t="s">
        <v>14</v>
      </c>
      <c r="G6639">
        <v>0</v>
      </c>
    </row>
    <row r="6640" spans="1:7" x14ac:dyDescent="0.25">
      <c r="A6640">
        <v>15668767</v>
      </c>
      <c r="B6640" s="1">
        <v>0</v>
      </c>
      <c r="C6640">
        <v>2</v>
      </c>
      <c r="D6640" t="s">
        <v>2986</v>
      </c>
      <c r="E6640">
        <v>3</v>
      </c>
      <c r="F6640" t="s">
        <v>2986</v>
      </c>
      <c r="G6640">
        <v>0</v>
      </c>
    </row>
    <row r="6641" spans="1:7" x14ac:dyDescent="0.25">
      <c r="A6641">
        <v>15761886</v>
      </c>
      <c r="B6641" s="1">
        <v>172381.8</v>
      </c>
      <c r="C6641">
        <v>1</v>
      </c>
      <c r="D6641" t="s">
        <v>14</v>
      </c>
      <c r="E6641">
        <v>4</v>
      </c>
      <c r="F6641" t="s">
        <v>14</v>
      </c>
      <c r="G6641">
        <v>0</v>
      </c>
    </row>
    <row r="6642" spans="1:7" x14ac:dyDescent="0.25">
      <c r="A6642">
        <v>15583076</v>
      </c>
      <c r="B6642" s="1">
        <v>106116.56</v>
      </c>
      <c r="C6642">
        <v>2</v>
      </c>
      <c r="D6642" t="s">
        <v>2986</v>
      </c>
      <c r="E6642">
        <v>6</v>
      </c>
      <c r="F6642" t="s">
        <v>2986</v>
      </c>
      <c r="G6642">
        <v>0</v>
      </c>
    </row>
    <row r="6643" spans="1:7" x14ac:dyDescent="0.25">
      <c r="A6643">
        <v>15815615</v>
      </c>
      <c r="B6643" s="1">
        <v>141952.07</v>
      </c>
      <c r="C6643">
        <v>1</v>
      </c>
      <c r="D6643" t="s">
        <v>14</v>
      </c>
      <c r="E6643">
        <v>5</v>
      </c>
      <c r="F6643" t="s">
        <v>14</v>
      </c>
      <c r="G6643">
        <v>0</v>
      </c>
    </row>
    <row r="6644" spans="1:7" x14ac:dyDescent="0.25">
      <c r="A6644">
        <v>15591942</v>
      </c>
      <c r="B6644" s="1">
        <v>0</v>
      </c>
      <c r="C6644">
        <v>2</v>
      </c>
      <c r="D6644" t="s">
        <v>14</v>
      </c>
      <c r="E6644">
        <v>7</v>
      </c>
      <c r="F6644" t="s">
        <v>14</v>
      </c>
      <c r="G6644">
        <v>0</v>
      </c>
    </row>
    <row r="6645" spans="1:7" x14ac:dyDescent="0.25">
      <c r="A6645">
        <v>15724924</v>
      </c>
      <c r="B6645" s="1">
        <v>138497.84</v>
      </c>
      <c r="C6645">
        <v>1</v>
      </c>
      <c r="D6645" t="s">
        <v>14</v>
      </c>
      <c r="E6645">
        <v>6</v>
      </c>
      <c r="F6645" t="s">
        <v>14</v>
      </c>
      <c r="G6645">
        <v>0</v>
      </c>
    </row>
    <row r="6646" spans="1:7" x14ac:dyDescent="0.25">
      <c r="A6646">
        <v>15762123</v>
      </c>
      <c r="B6646" s="1">
        <v>0</v>
      </c>
      <c r="C6646">
        <v>2</v>
      </c>
      <c r="D6646" t="s">
        <v>2986</v>
      </c>
      <c r="E6646">
        <v>1</v>
      </c>
      <c r="F6646" t="s">
        <v>2986</v>
      </c>
      <c r="G6646">
        <v>0</v>
      </c>
    </row>
    <row r="6647" spans="1:7" x14ac:dyDescent="0.25">
      <c r="A6647">
        <v>15567893</v>
      </c>
      <c r="B6647" s="1">
        <v>124213.36</v>
      </c>
      <c r="C6647">
        <v>2</v>
      </c>
      <c r="D6647" t="s">
        <v>2986</v>
      </c>
      <c r="E6647">
        <v>3</v>
      </c>
      <c r="F6647" t="s">
        <v>2986</v>
      </c>
      <c r="G6647">
        <v>0</v>
      </c>
    </row>
    <row r="6648" spans="1:7" x14ac:dyDescent="0.25">
      <c r="A6648">
        <v>15648989</v>
      </c>
      <c r="B6648" s="1">
        <v>126872.6</v>
      </c>
      <c r="C6648">
        <v>1</v>
      </c>
      <c r="D6648" t="s">
        <v>2986</v>
      </c>
      <c r="E6648">
        <v>4</v>
      </c>
      <c r="F6648" t="s">
        <v>2986</v>
      </c>
      <c r="G6648">
        <v>0</v>
      </c>
    </row>
    <row r="6649" spans="1:7" x14ac:dyDescent="0.25">
      <c r="A6649">
        <v>15662021</v>
      </c>
      <c r="B6649" s="1">
        <v>0</v>
      </c>
      <c r="C6649">
        <v>2</v>
      </c>
      <c r="D6649" t="s">
        <v>2986</v>
      </c>
      <c r="E6649">
        <v>2</v>
      </c>
      <c r="F6649" t="s">
        <v>2986</v>
      </c>
      <c r="G6649">
        <v>0</v>
      </c>
    </row>
    <row r="6650" spans="1:7" x14ac:dyDescent="0.25">
      <c r="A6650">
        <v>15691627</v>
      </c>
      <c r="B6650" s="1">
        <v>0</v>
      </c>
      <c r="C6650">
        <v>1</v>
      </c>
      <c r="D6650" t="s">
        <v>14</v>
      </c>
      <c r="E6650">
        <v>8</v>
      </c>
      <c r="F6650" t="s">
        <v>14</v>
      </c>
      <c r="G6650">
        <v>0</v>
      </c>
    </row>
    <row r="6651" spans="1:7" x14ac:dyDescent="0.25">
      <c r="A6651">
        <v>15731751</v>
      </c>
      <c r="B6651" s="1">
        <v>120923.52</v>
      </c>
      <c r="C6651">
        <v>1</v>
      </c>
      <c r="D6651" t="s">
        <v>14</v>
      </c>
      <c r="E6651">
        <v>1</v>
      </c>
      <c r="F6651" t="s">
        <v>14</v>
      </c>
      <c r="G6651">
        <v>0</v>
      </c>
    </row>
    <row r="6652" spans="1:7" x14ac:dyDescent="0.25">
      <c r="A6652">
        <v>15635277</v>
      </c>
      <c r="B6652" s="1">
        <v>142643.54</v>
      </c>
      <c r="C6652">
        <v>1</v>
      </c>
      <c r="D6652" t="s">
        <v>2986</v>
      </c>
      <c r="E6652">
        <v>7</v>
      </c>
      <c r="F6652" t="s">
        <v>2986</v>
      </c>
      <c r="G6652">
        <v>0</v>
      </c>
    </row>
    <row r="6653" spans="1:7" x14ac:dyDescent="0.25">
      <c r="A6653">
        <v>15655252</v>
      </c>
      <c r="B6653" s="1">
        <v>79857.64</v>
      </c>
      <c r="C6653">
        <v>1</v>
      </c>
      <c r="D6653" t="s">
        <v>14</v>
      </c>
      <c r="E6653">
        <v>10</v>
      </c>
      <c r="F6653" t="s">
        <v>14</v>
      </c>
      <c r="G6653">
        <v>0</v>
      </c>
    </row>
    <row r="6654" spans="1:7" x14ac:dyDescent="0.25">
      <c r="A6654">
        <v>15803941</v>
      </c>
      <c r="B6654" s="1">
        <v>95502.21</v>
      </c>
      <c r="C6654">
        <v>1</v>
      </c>
      <c r="D6654" t="s">
        <v>2986</v>
      </c>
      <c r="E6654">
        <v>10</v>
      </c>
      <c r="F6654" t="s">
        <v>2986</v>
      </c>
      <c r="G6654">
        <v>0</v>
      </c>
    </row>
    <row r="6655" spans="1:7" x14ac:dyDescent="0.25">
      <c r="A6655">
        <v>15714380</v>
      </c>
      <c r="B6655" s="1">
        <v>0</v>
      </c>
      <c r="C6655">
        <v>2</v>
      </c>
      <c r="D6655" t="s">
        <v>2986</v>
      </c>
      <c r="E6655">
        <v>5</v>
      </c>
      <c r="F6655" t="s">
        <v>2986</v>
      </c>
      <c r="G6655">
        <v>0</v>
      </c>
    </row>
    <row r="6656" spans="1:7" x14ac:dyDescent="0.25">
      <c r="A6656">
        <v>15666559</v>
      </c>
      <c r="B6656" s="1">
        <v>197715.93</v>
      </c>
      <c r="C6656">
        <v>2</v>
      </c>
      <c r="D6656" t="s">
        <v>14</v>
      </c>
      <c r="E6656">
        <v>8</v>
      </c>
      <c r="F6656" t="s">
        <v>14</v>
      </c>
      <c r="G6656">
        <v>0</v>
      </c>
    </row>
    <row r="6657" spans="1:7" x14ac:dyDescent="0.25">
      <c r="A6657">
        <v>15799998</v>
      </c>
      <c r="B6657" s="1">
        <v>85859.76</v>
      </c>
      <c r="C6657">
        <v>1</v>
      </c>
      <c r="D6657" t="s">
        <v>2986</v>
      </c>
      <c r="E6657">
        <v>8</v>
      </c>
      <c r="F6657" t="s">
        <v>2986</v>
      </c>
      <c r="G6657">
        <v>0</v>
      </c>
    </row>
    <row r="6658" spans="1:7" x14ac:dyDescent="0.25">
      <c r="A6658">
        <v>15703763</v>
      </c>
      <c r="B6658" s="1">
        <v>85304.27</v>
      </c>
      <c r="C6658">
        <v>1</v>
      </c>
      <c r="D6658" t="s">
        <v>14</v>
      </c>
      <c r="E6658">
        <v>7</v>
      </c>
      <c r="F6658" t="s">
        <v>14</v>
      </c>
      <c r="G6658">
        <v>0</v>
      </c>
    </row>
    <row r="6659" spans="1:7" x14ac:dyDescent="0.25">
      <c r="A6659">
        <v>15795640</v>
      </c>
      <c r="B6659" s="1">
        <v>132371.29999999999</v>
      </c>
      <c r="C6659">
        <v>2</v>
      </c>
      <c r="D6659" t="s">
        <v>2986</v>
      </c>
      <c r="E6659">
        <v>1</v>
      </c>
      <c r="F6659" t="s">
        <v>2986</v>
      </c>
      <c r="G6659">
        <v>0</v>
      </c>
    </row>
    <row r="6660" spans="1:7" x14ac:dyDescent="0.25">
      <c r="A6660">
        <v>15780056</v>
      </c>
      <c r="B6660" s="1">
        <v>0</v>
      </c>
      <c r="C6660">
        <v>1</v>
      </c>
      <c r="D6660" t="s">
        <v>2986</v>
      </c>
      <c r="E6660">
        <v>4</v>
      </c>
      <c r="F6660" t="s">
        <v>2986</v>
      </c>
      <c r="G6660">
        <v>0</v>
      </c>
    </row>
    <row r="6661" spans="1:7" x14ac:dyDescent="0.25">
      <c r="A6661">
        <v>15777873</v>
      </c>
      <c r="B6661" s="1">
        <v>0</v>
      </c>
      <c r="C6661">
        <v>1</v>
      </c>
      <c r="D6661" t="s">
        <v>2986</v>
      </c>
      <c r="E6661">
        <v>5</v>
      </c>
      <c r="F6661" t="s">
        <v>2986</v>
      </c>
      <c r="G6661">
        <v>1</v>
      </c>
    </row>
    <row r="6662" spans="1:7" x14ac:dyDescent="0.25">
      <c r="A6662">
        <v>15584749</v>
      </c>
      <c r="B6662" s="1">
        <v>79896</v>
      </c>
      <c r="C6662">
        <v>1</v>
      </c>
      <c r="D6662" t="s">
        <v>2986</v>
      </c>
      <c r="E6662">
        <v>4</v>
      </c>
      <c r="F6662" t="s">
        <v>2986</v>
      </c>
      <c r="G6662">
        <v>0</v>
      </c>
    </row>
    <row r="6663" spans="1:7" x14ac:dyDescent="0.25">
      <c r="A6663">
        <v>15765258</v>
      </c>
      <c r="B6663" s="1">
        <v>0</v>
      </c>
      <c r="C6663">
        <v>2</v>
      </c>
      <c r="D6663" t="s">
        <v>14</v>
      </c>
      <c r="E6663">
        <v>5</v>
      </c>
      <c r="F6663" t="s">
        <v>14</v>
      </c>
      <c r="G6663">
        <v>0</v>
      </c>
    </row>
    <row r="6664" spans="1:7" x14ac:dyDescent="0.25">
      <c r="A6664">
        <v>15623346</v>
      </c>
      <c r="B6664" s="1">
        <v>0</v>
      </c>
      <c r="C6664">
        <v>2</v>
      </c>
      <c r="D6664" t="s">
        <v>2986</v>
      </c>
      <c r="E6664">
        <v>4</v>
      </c>
      <c r="F6664" t="s">
        <v>2986</v>
      </c>
      <c r="G6664">
        <v>0</v>
      </c>
    </row>
    <row r="6665" spans="1:7" x14ac:dyDescent="0.25">
      <c r="A6665">
        <v>15614054</v>
      </c>
      <c r="B6665" s="1">
        <v>0</v>
      </c>
      <c r="C6665">
        <v>2</v>
      </c>
      <c r="D6665" t="s">
        <v>14</v>
      </c>
      <c r="E6665">
        <v>1</v>
      </c>
      <c r="F6665" t="s">
        <v>14</v>
      </c>
      <c r="G6665">
        <v>0</v>
      </c>
    </row>
    <row r="6666" spans="1:7" x14ac:dyDescent="0.25">
      <c r="A6666">
        <v>15766185</v>
      </c>
      <c r="B6666" s="1">
        <v>146587.29999999999</v>
      </c>
      <c r="C6666">
        <v>1</v>
      </c>
      <c r="D6666" t="s">
        <v>14</v>
      </c>
      <c r="E6666">
        <v>4</v>
      </c>
      <c r="F6666" t="s">
        <v>14</v>
      </c>
      <c r="G6666">
        <v>0</v>
      </c>
    </row>
    <row r="6667" spans="1:7" x14ac:dyDescent="0.25">
      <c r="A6667">
        <v>15667632</v>
      </c>
      <c r="B6667" s="1">
        <v>0</v>
      </c>
      <c r="C6667">
        <v>2</v>
      </c>
      <c r="D6667" t="s">
        <v>14</v>
      </c>
      <c r="E6667">
        <v>7</v>
      </c>
      <c r="F6667" t="s">
        <v>14</v>
      </c>
      <c r="G6667">
        <v>0</v>
      </c>
    </row>
    <row r="6668" spans="1:7" x14ac:dyDescent="0.25">
      <c r="A6668">
        <v>15599024</v>
      </c>
      <c r="B6668" s="1">
        <v>0</v>
      </c>
      <c r="C6668">
        <v>2</v>
      </c>
      <c r="D6668" t="s">
        <v>14</v>
      </c>
      <c r="E6668">
        <v>8</v>
      </c>
      <c r="F6668" t="s">
        <v>14</v>
      </c>
      <c r="G6668">
        <v>0</v>
      </c>
    </row>
    <row r="6669" spans="1:7" x14ac:dyDescent="0.25">
      <c r="A6669">
        <v>15798709</v>
      </c>
      <c r="B6669" s="1">
        <v>109109.33</v>
      </c>
      <c r="C6669">
        <v>1</v>
      </c>
      <c r="D6669" t="s">
        <v>14</v>
      </c>
      <c r="E6669">
        <v>3</v>
      </c>
      <c r="F6669" t="s">
        <v>14</v>
      </c>
      <c r="G6669">
        <v>0</v>
      </c>
    </row>
    <row r="6670" spans="1:7" x14ac:dyDescent="0.25">
      <c r="A6670">
        <v>15741921</v>
      </c>
      <c r="B6670" s="1">
        <v>0</v>
      </c>
      <c r="C6670">
        <v>2</v>
      </c>
      <c r="D6670" t="s">
        <v>14</v>
      </c>
      <c r="E6670">
        <v>8</v>
      </c>
      <c r="F6670" t="s">
        <v>14</v>
      </c>
      <c r="G6670">
        <v>0</v>
      </c>
    </row>
    <row r="6671" spans="1:7" x14ac:dyDescent="0.25">
      <c r="A6671">
        <v>15793671</v>
      </c>
      <c r="B6671" s="1">
        <v>0</v>
      </c>
      <c r="C6671">
        <v>1</v>
      </c>
      <c r="D6671" t="s">
        <v>2986</v>
      </c>
      <c r="E6671">
        <v>5</v>
      </c>
      <c r="F6671" t="s">
        <v>2986</v>
      </c>
      <c r="G6671">
        <v>0</v>
      </c>
    </row>
    <row r="6672" spans="1:7" x14ac:dyDescent="0.25">
      <c r="A6672">
        <v>15797900</v>
      </c>
      <c r="B6672" s="1">
        <v>142147.32</v>
      </c>
      <c r="C6672">
        <v>1</v>
      </c>
      <c r="D6672" t="s">
        <v>2986</v>
      </c>
      <c r="E6672">
        <v>9</v>
      </c>
      <c r="F6672" t="s">
        <v>2986</v>
      </c>
      <c r="G6672">
        <v>1</v>
      </c>
    </row>
    <row r="6673" spans="1:7" x14ac:dyDescent="0.25">
      <c r="A6673">
        <v>15667932</v>
      </c>
      <c r="B6673" s="1">
        <v>0</v>
      </c>
      <c r="C6673">
        <v>2</v>
      </c>
      <c r="D6673" t="s">
        <v>14</v>
      </c>
      <c r="E6673">
        <v>10</v>
      </c>
      <c r="F6673" t="s">
        <v>14</v>
      </c>
      <c r="G6673">
        <v>0</v>
      </c>
    </row>
    <row r="6674" spans="1:7" x14ac:dyDescent="0.25">
      <c r="A6674">
        <v>15795933</v>
      </c>
      <c r="B6674" s="1">
        <v>0</v>
      </c>
      <c r="C6674">
        <v>2</v>
      </c>
      <c r="D6674" t="s">
        <v>14</v>
      </c>
      <c r="E6674">
        <v>3</v>
      </c>
      <c r="F6674" t="s">
        <v>14</v>
      </c>
      <c r="G6674">
        <v>0</v>
      </c>
    </row>
    <row r="6675" spans="1:7" x14ac:dyDescent="0.25">
      <c r="A6675">
        <v>15660403</v>
      </c>
      <c r="B6675" s="1">
        <v>0</v>
      </c>
      <c r="C6675">
        <v>2</v>
      </c>
      <c r="D6675" t="s">
        <v>14</v>
      </c>
      <c r="E6675">
        <v>0</v>
      </c>
      <c r="F6675" t="s">
        <v>14</v>
      </c>
      <c r="G6675">
        <v>0</v>
      </c>
    </row>
    <row r="6676" spans="1:7" x14ac:dyDescent="0.25">
      <c r="A6676">
        <v>15736299</v>
      </c>
      <c r="B6676" s="1">
        <v>109106.8</v>
      </c>
      <c r="C6676">
        <v>1</v>
      </c>
      <c r="D6676" t="s">
        <v>2986</v>
      </c>
      <c r="E6676">
        <v>8</v>
      </c>
      <c r="F6676" t="s">
        <v>2986</v>
      </c>
      <c r="G6676">
        <v>0</v>
      </c>
    </row>
    <row r="6677" spans="1:7" x14ac:dyDescent="0.25">
      <c r="A6677">
        <v>15759034</v>
      </c>
      <c r="B6677" s="1">
        <v>112262.84</v>
      </c>
      <c r="C6677">
        <v>1</v>
      </c>
      <c r="D6677" t="s">
        <v>2986</v>
      </c>
      <c r="E6677">
        <v>2</v>
      </c>
      <c r="F6677" t="s">
        <v>2986</v>
      </c>
      <c r="G6677">
        <v>0</v>
      </c>
    </row>
    <row r="6678" spans="1:7" x14ac:dyDescent="0.25">
      <c r="A6678">
        <v>15724663</v>
      </c>
      <c r="B6678" s="1">
        <v>0</v>
      </c>
      <c r="C6678">
        <v>2</v>
      </c>
      <c r="D6678" t="s">
        <v>2986</v>
      </c>
      <c r="E6678">
        <v>5</v>
      </c>
      <c r="F6678" t="s">
        <v>2986</v>
      </c>
      <c r="G6678">
        <v>0</v>
      </c>
    </row>
    <row r="6679" spans="1:7" x14ac:dyDescent="0.25">
      <c r="A6679">
        <v>15594556</v>
      </c>
      <c r="B6679" s="1">
        <v>0</v>
      </c>
      <c r="C6679">
        <v>2</v>
      </c>
      <c r="D6679" t="s">
        <v>14</v>
      </c>
      <c r="E6679">
        <v>8</v>
      </c>
      <c r="F6679" t="s">
        <v>14</v>
      </c>
      <c r="G6679">
        <v>0</v>
      </c>
    </row>
    <row r="6680" spans="1:7" x14ac:dyDescent="0.25">
      <c r="A6680">
        <v>15737169</v>
      </c>
      <c r="B6680" s="1">
        <v>144238.70000000001</v>
      </c>
      <c r="C6680">
        <v>1</v>
      </c>
      <c r="D6680" t="s">
        <v>14</v>
      </c>
      <c r="E6680">
        <v>8</v>
      </c>
      <c r="F6680" t="s">
        <v>14</v>
      </c>
      <c r="G6680">
        <v>0</v>
      </c>
    </row>
    <row r="6681" spans="1:7" x14ac:dyDescent="0.25">
      <c r="A6681">
        <v>15632472</v>
      </c>
      <c r="B6681" s="1">
        <v>159397.75</v>
      </c>
      <c r="C6681">
        <v>1</v>
      </c>
      <c r="D6681" t="s">
        <v>14</v>
      </c>
      <c r="E6681">
        <v>1</v>
      </c>
      <c r="F6681" t="s">
        <v>14</v>
      </c>
      <c r="G6681">
        <v>0</v>
      </c>
    </row>
    <row r="6682" spans="1:7" x14ac:dyDescent="0.25">
      <c r="A6682">
        <v>15722813</v>
      </c>
      <c r="B6682" s="1">
        <v>125385.01</v>
      </c>
      <c r="C6682">
        <v>1</v>
      </c>
      <c r="D6682" t="s">
        <v>2986</v>
      </c>
      <c r="E6682">
        <v>4</v>
      </c>
      <c r="F6682" t="s">
        <v>2986</v>
      </c>
      <c r="G6682">
        <v>0</v>
      </c>
    </row>
    <row r="6683" spans="1:7" x14ac:dyDescent="0.25">
      <c r="A6683">
        <v>15588450</v>
      </c>
      <c r="B6683" s="1">
        <v>69365.25</v>
      </c>
      <c r="C6683">
        <v>1</v>
      </c>
      <c r="D6683" t="s">
        <v>14</v>
      </c>
      <c r="E6683">
        <v>8</v>
      </c>
      <c r="F6683" t="s">
        <v>14</v>
      </c>
      <c r="G6683">
        <v>0</v>
      </c>
    </row>
    <row r="6684" spans="1:7" x14ac:dyDescent="0.25">
      <c r="A6684">
        <v>15736717</v>
      </c>
      <c r="B6684" s="1">
        <v>155271.82999999999</v>
      </c>
      <c r="C6684">
        <v>1</v>
      </c>
      <c r="D6684" t="s">
        <v>14</v>
      </c>
      <c r="E6684">
        <v>7</v>
      </c>
      <c r="F6684" t="s">
        <v>14</v>
      </c>
      <c r="G6684">
        <v>0</v>
      </c>
    </row>
    <row r="6685" spans="1:7" x14ac:dyDescent="0.25">
      <c r="A6685">
        <v>15680683</v>
      </c>
      <c r="B6685" s="1">
        <v>197200.04</v>
      </c>
      <c r="C6685">
        <v>2</v>
      </c>
      <c r="D6685" t="s">
        <v>2986</v>
      </c>
      <c r="E6685">
        <v>5</v>
      </c>
      <c r="F6685" t="s">
        <v>2986</v>
      </c>
      <c r="G6685">
        <v>0</v>
      </c>
    </row>
    <row r="6686" spans="1:7" x14ac:dyDescent="0.25">
      <c r="A6686">
        <v>15710316</v>
      </c>
      <c r="B6686" s="1">
        <v>144837.79</v>
      </c>
      <c r="C6686">
        <v>1</v>
      </c>
      <c r="D6686" t="s">
        <v>14</v>
      </c>
      <c r="E6686">
        <v>5</v>
      </c>
      <c r="F6686" t="s">
        <v>14</v>
      </c>
      <c r="G6686">
        <v>0</v>
      </c>
    </row>
    <row r="6687" spans="1:7" x14ac:dyDescent="0.25">
      <c r="A6687">
        <v>15746333</v>
      </c>
      <c r="B6687" s="1">
        <v>0</v>
      </c>
      <c r="C6687">
        <v>3</v>
      </c>
      <c r="D6687" t="s">
        <v>2986</v>
      </c>
      <c r="E6687">
        <v>3</v>
      </c>
      <c r="F6687" t="s">
        <v>2986</v>
      </c>
      <c r="G6687">
        <v>1</v>
      </c>
    </row>
    <row r="6688" spans="1:7" x14ac:dyDescent="0.25">
      <c r="A6688">
        <v>15606861</v>
      </c>
      <c r="B6688" s="1">
        <v>0</v>
      </c>
      <c r="C6688">
        <v>2</v>
      </c>
      <c r="D6688" t="s">
        <v>2986</v>
      </c>
      <c r="E6688">
        <v>8</v>
      </c>
      <c r="F6688" t="s">
        <v>2986</v>
      </c>
      <c r="G6688">
        <v>0</v>
      </c>
    </row>
    <row r="6689" spans="1:7" x14ac:dyDescent="0.25">
      <c r="A6689">
        <v>15641285</v>
      </c>
      <c r="B6689" s="1">
        <v>163085.79</v>
      </c>
      <c r="C6689">
        <v>1</v>
      </c>
      <c r="D6689" t="s">
        <v>14</v>
      </c>
      <c r="E6689">
        <v>3</v>
      </c>
      <c r="F6689" t="s">
        <v>14</v>
      </c>
      <c r="G6689">
        <v>0</v>
      </c>
    </row>
    <row r="6690" spans="1:7" x14ac:dyDescent="0.25">
      <c r="A6690">
        <v>15662908</v>
      </c>
      <c r="B6690" s="1">
        <v>125903.22</v>
      </c>
      <c r="C6690">
        <v>2</v>
      </c>
      <c r="D6690" t="s">
        <v>14</v>
      </c>
      <c r="E6690">
        <v>7</v>
      </c>
      <c r="F6690" t="s">
        <v>14</v>
      </c>
      <c r="G6690">
        <v>0</v>
      </c>
    </row>
    <row r="6691" spans="1:7" x14ac:dyDescent="0.25">
      <c r="A6691">
        <v>15814267</v>
      </c>
      <c r="B6691" s="1">
        <v>154377.29999999999</v>
      </c>
      <c r="C6691">
        <v>1</v>
      </c>
      <c r="D6691" t="s">
        <v>14</v>
      </c>
      <c r="E6691">
        <v>6</v>
      </c>
      <c r="F6691" t="s">
        <v>14</v>
      </c>
      <c r="G6691">
        <v>0</v>
      </c>
    </row>
    <row r="6692" spans="1:7" x14ac:dyDescent="0.25">
      <c r="A6692">
        <v>15614923</v>
      </c>
      <c r="B6692" s="1">
        <v>107511.52</v>
      </c>
      <c r="C6692">
        <v>1</v>
      </c>
      <c r="D6692" t="s">
        <v>14</v>
      </c>
      <c r="E6692">
        <v>7</v>
      </c>
      <c r="F6692" t="s">
        <v>14</v>
      </c>
      <c r="G6692">
        <v>0</v>
      </c>
    </row>
    <row r="6693" spans="1:7" x14ac:dyDescent="0.25">
      <c r="A6693">
        <v>15579223</v>
      </c>
      <c r="B6693" s="1">
        <v>127406.5</v>
      </c>
      <c r="C6693">
        <v>1</v>
      </c>
      <c r="D6693" t="s">
        <v>2986</v>
      </c>
      <c r="E6693">
        <v>8</v>
      </c>
      <c r="F6693" t="s">
        <v>2986</v>
      </c>
      <c r="G6693">
        <v>0</v>
      </c>
    </row>
    <row r="6694" spans="1:7" x14ac:dyDescent="0.25">
      <c r="A6694">
        <v>15651389</v>
      </c>
      <c r="B6694" s="1">
        <v>143656.54999999999</v>
      </c>
      <c r="C6694">
        <v>1</v>
      </c>
      <c r="D6694" t="s">
        <v>14</v>
      </c>
      <c r="E6694">
        <v>8</v>
      </c>
      <c r="F6694" t="s">
        <v>14</v>
      </c>
      <c r="G6694">
        <v>0</v>
      </c>
    </row>
    <row r="6695" spans="1:7" x14ac:dyDescent="0.25">
      <c r="A6695">
        <v>15677087</v>
      </c>
      <c r="B6695" s="1">
        <v>138106.75</v>
      </c>
      <c r="C6695">
        <v>1</v>
      </c>
      <c r="D6695" t="s">
        <v>2986</v>
      </c>
      <c r="E6695">
        <v>5</v>
      </c>
      <c r="F6695" t="s">
        <v>2986</v>
      </c>
      <c r="G6695">
        <v>0</v>
      </c>
    </row>
    <row r="6696" spans="1:7" x14ac:dyDescent="0.25">
      <c r="A6696">
        <v>15665784</v>
      </c>
      <c r="B6696" s="1">
        <v>128940.24</v>
      </c>
      <c r="C6696">
        <v>1</v>
      </c>
      <c r="D6696" t="s">
        <v>2986</v>
      </c>
      <c r="E6696">
        <v>9</v>
      </c>
      <c r="F6696" t="s">
        <v>2986</v>
      </c>
      <c r="G6696">
        <v>0</v>
      </c>
    </row>
    <row r="6697" spans="1:7" x14ac:dyDescent="0.25">
      <c r="A6697">
        <v>15576706</v>
      </c>
      <c r="B6697" s="1">
        <v>114453.58</v>
      </c>
      <c r="C6697">
        <v>1</v>
      </c>
      <c r="D6697" t="s">
        <v>14</v>
      </c>
      <c r="E6697">
        <v>9</v>
      </c>
      <c r="F6697" t="s">
        <v>14</v>
      </c>
      <c r="G6697">
        <v>0</v>
      </c>
    </row>
    <row r="6698" spans="1:7" x14ac:dyDescent="0.25">
      <c r="A6698">
        <v>15615473</v>
      </c>
      <c r="B6698" s="1">
        <v>0</v>
      </c>
      <c r="C6698">
        <v>2</v>
      </c>
      <c r="D6698" t="s">
        <v>2986</v>
      </c>
      <c r="E6698">
        <v>2</v>
      </c>
      <c r="F6698" t="s">
        <v>2986</v>
      </c>
      <c r="G6698">
        <v>0</v>
      </c>
    </row>
    <row r="6699" spans="1:7" x14ac:dyDescent="0.25">
      <c r="A6699">
        <v>15587299</v>
      </c>
      <c r="B6699" s="1">
        <v>0</v>
      </c>
      <c r="C6699">
        <v>1</v>
      </c>
      <c r="D6699" t="s">
        <v>2986</v>
      </c>
      <c r="E6699">
        <v>3</v>
      </c>
      <c r="F6699" t="s">
        <v>2986</v>
      </c>
      <c r="G6699">
        <v>0</v>
      </c>
    </row>
    <row r="6700" spans="1:7" x14ac:dyDescent="0.25">
      <c r="A6700">
        <v>15655389</v>
      </c>
      <c r="B6700" s="1">
        <v>131762.94</v>
      </c>
      <c r="C6700">
        <v>1</v>
      </c>
      <c r="D6700" t="s">
        <v>14</v>
      </c>
      <c r="E6700">
        <v>1</v>
      </c>
      <c r="F6700" t="s">
        <v>14</v>
      </c>
      <c r="G6700">
        <v>0</v>
      </c>
    </row>
    <row r="6701" spans="1:7" x14ac:dyDescent="0.25">
      <c r="A6701">
        <v>15784491</v>
      </c>
      <c r="B6701" s="1">
        <v>0</v>
      </c>
      <c r="C6701">
        <v>1</v>
      </c>
      <c r="D6701" t="s">
        <v>2986</v>
      </c>
      <c r="E6701">
        <v>6</v>
      </c>
      <c r="F6701" t="s">
        <v>2986</v>
      </c>
      <c r="G6701">
        <v>0</v>
      </c>
    </row>
    <row r="6702" spans="1:7" x14ac:dyDescent="0.25">
      <c r="A6702">
        <v>15809999</v>
      </c>
      <c r="B6702" s="1">
        <v>150300.65</v>
      </c>
      <c r="C6702">
        <v>2</v>
      </c>
      <c r="D6702" t="s">
        <v>2986</v>
      </c>
      <c r="E6702">
        <v>3</v>
      </c>
      <c r="F6702" t="s">
        <v>2986</v>
      </c>
      <c r="G6702">
        <v>0</v>
      </c>
    </row>
    <row r="6703" spans="1:7" x14ac:dyDescent="0.25">
      <c r="A6703">
        <v>15681115</v>
      </c>
      <c r="B6703" s="1">
        <v>108935.39</v>
      </c>
      <c r="C6703">
        <v>1</v>
      </c>
      <c r="D6703" t="s">
        <v>14</v>
      </c>
      <c r="E6703">
        <v>10</v>
      </c>
      <c r="F6703" t="s">
        <v>14</v>
      </c>
      <c r="G6703">
        <v>0</v>
      </c>
    </row>
    <row r="6704" spans="1:7" x14ac:dyDescent="0.25">
      <c r="A6704">
        <v>15629390</v>
      </c>
      <c r="B6704" s="1">
        <v>135847.47</v>
      </c>
      <c r="C6704">
        <v>1</v>
      </c>
      <c r="D6704" t="s">
        <v>2986</v>
      </c>
      <c r="E6704">
        <v>7</v>
      </c>
      <c r="F6704" t="s">
        <v>2986</v>
      </c>
      <c r="G6704">
        <v>0</v>
      </c>
    </row>
    <row r="6705" spans="1:7" x14ac:dyDescent="0.25">
      <c r="A6705">
        <v>15792668</v>
      </c>
      <c r="B6705" s="1">
        <v>109908.06</v>
      </c>
      <c r="C6705">
        <v>2</v>
      </c>
      <c r="D6705" t="s">
        <v>2986</v>
      </c>
      <c r="E6705">
        <v>7</v>
      </c>
      <c r="F6705" t="s">
        <v>2986</v>
      </c>
      <c r="G6705">
        <v>1</v>
      </c>
    </row>
    <row r="6706" spans="1:7" x14ac:dyDescent="0.25">
      <c r="A6706">
        <v>15583863</v>
      </c>
      <c r="B6706" s="1">
        <v>142946.18</v>
      </c>
      <c r="C6706">
        <v>1</v>
      </c>
      <c r="D6706" t="s">
        <v>2986</v>
      </c>
      <c r="E6706">
        <v>8</v>
      </c>
      <c r="F6706" t="s">
        <v>2986</v>
      </c>
      <c r="G6706">
        <v>1</v>
      </c>
    </row>
    <row r="6707" spans="1:7" x14ac:dyDescent="0.25">
      <c r="A6707">
        <v>15681878</v>
      </c>
      <c r="B6707" s="1">
        <v>104339.11</v>
      </c>
      <c r="C6707">
        <v>2</v>
      </c>
      <c r="D6707" t="s">
        <v>14</v>
      </c>
      <c r="E6707">
        <v>3</v>
      </c>
      <c r="F6707" t="s">
        <v>14</v>
      </c>
      <c r="G6707">
        <v>1</v>
      </c>
    </row>
    <row r="6708" spans="1:7" x14ac:dyDescent="0.25">
      <c r="A6708">
        <v>15782875</v>
      </c>
      <c r="B6708" s="1">
        <v>157274.35999999999</v>
      </c>
      <c r="C6708">
        <v>2</v>
      </c>
      <c r="D6708" t="s">
        <v>14</v>
      </c>
      <c r="E6708">
        <v>5</v>
      </c>
      <c r="F6708" t="s">
        <v>14</v>
      </c>
      <c r="G6708">
        <v>0</v>
      </c>
    </row>
    <row r="6709" spans="1:7" x14ac:dyDescent="0.25">
      <c r="A6709">
        <v>15732235</v>
      </c>
      <c r="B6709" s="1">
        <v>98848.19</v>
      </c>
      <c r="C6709">
        <v>1</v>
      </c>
      <c r="D6709" t="s">
        <v>14</v>
      </c>
      <c r="E6709">
        <v>0</v>
      </c>
      <c r="F6709" t="s">
        <v>14</v>
      </c>
      <c r="G6709">
        <v>0</v>
      </c>
    </row>
    <row r="6710" spans="1:7" x14ac:dyDescent="0.25">
      <c r="A6710">
        <v>15735909</v>
      </c>
      <c r="B6710" s="1">
        <v>105103.33</v>
      </c>
      <c r="C6710">
        <v>1</v>
      </c>
      <c r="D6710" t="s">
        <v>2986</v>
      </c>
      <c r="E6710">
        <v>8</v>
      </c>
      <c r="F6710" t="s">
        <v>2986</v>
      </c>
      <c r="G6710">
        <v>1</v>
      </c>
    </row>
    <row r="6711" spans="1:7" x14ac:dyDescent="0.25">
      <c r="A6711">
        <v>15653448</v>
      </c>
      <c r="B6711" s="1">
        <v>0</v>
      </c>
      <c r="C6711">
        <v>2</v>
      </c>
      <c r="D6711" t="s">
        <v>14</v>
      </c>
      <c r="E6711">
        <v>7</v>
      </c>
      <c r="F6711" t="s">
        <v>14</v>
      </c>
      <c r="G6711">
        <v>0</v>
      </c>
    </row>
    <row r="6712" spans="1:7" x14ac:dyDescent="0.25">
      <c r="A6712">
        <v>15587647</v>
      </c>
      <c r="B6712" s="1">
        <v>127120.62</v>
      </c>
      <c r="C6712">
        <v>1</v>
      </c>
      <c r="D6712" t="s">
        <v>14</v>
      </c>
      <c r="E6712">
        <v>0</v>
      </c>
      <c r="F6712" t="s">
        <v>14</v>
      </c>
      <c r="G6712">
        <v>1</v>
      </c>
    </row>
    <row r="6713" spans="1:7" x14ac:dyDescent="0.25">
      <c r="A6713">
        <v>15701037</v>
      </c>
      <c r="B6713" s="1">
        <v>0</v>
      </c>
      <c r="C6713">
        <v>2</v>
      </c>
      <c r="D6713" t="s">
        <v>2986</v>
      </c>
      <c r="E6713">
        <v>2</v>
      </c>
      <c r="F6713" t="s">
        <v>2986</v>
      </c>
      <c r="G6713">
        <v>0</v>
      </c>
    </row>
    <row r="6714" spans="1:7" x14ac:dyDescent="0.25">
      <c r="A6714">
        <v>15727499</v>
      </c>
      <c r="B6714" s="1">
        <v>129118.5</v>
      </c>
      <c r="C6714">
        <v>2</v>
      </c>
      <c r="D6714" t="s">
        <v>2986</v>
      </c>
      <c r="E6714">
        <v>3</v>
      </c>
      <c r="F6714" t="s">
        <v>2986</v>
      </c>
      <c r="G6714">
        <v>0</v>
      </c>
    </row>
    <row r="6715" spans="1:7" x14ac:dyDescent="0.25">
      <c r="A6715">
        <v>15724838</v>
      </c>
      <c r="B6715" s="1">
        <v>0</v>
      </c>
      <c r="C6715">
        <v>1</v>
      </c>
      <c r="D6715" t="s">
        <v>2986</v>
      </c>
      <c r="E6715">
        <v>4</v>
      </c>
      <c r="F6715" t="s">
        <v>2986</v>
      </c>
      <c r="G6715">
        <v>0</v>
      </c>
    </row>
    <row r="6716" spans="1:7" x14ac:dyDescent="0.25">
      <c r="A6716">
        <v>15666711</v>
      </c>
      <c r="B6716" s="1">
        <v>0</v>
      </c>
      <c r="C6716">
        <v>3</v>
      </c>
      <c r="D6716" t="s">
        <v>14</v>
      </c>
      <c r="E6716">
        <v>0</v>
      </c>
      <c r="F6716" t="s">
        <v>14</v>
      </c>
      <c r="G6716">
        <v>1</v>
      </c>
    </row>
    <row r="6717" spans="1:7" x14ac:dyDescent="0.25">
      <c r="A6717">
        <v>15588933</v>
      </c>
      <c r="B6717" s="1">
        <v>146053.66</v>
      </c>
      <c r="C6717">
        <v>1</v>
      </c>
      <c r="D6717" t="s">
        <v>14</v>
      </c>
      <c r="E6717">
        <v>3</v>
      </c>
      <c r="F6717" t="s">
        <v>14</v>
      </c>
      <c r="G6717">
        <v>0</v>
      </c>
    </row>
    <row r="6718" spans="1:7" x14ac:dyDescent="0.25">
      <c r="A6718">
        <v>15763111</v>
      </c>
      <c r="B6718" s="1">
        <v>124577.15</v>
      </c>
      <c r="C6718">
        <v>1</v>
      </c>
      <c r="D6718" t="s">
        <v>14</v>
      </c>
      <c r="E6718">
        <v>10</v>
      </c>
      <c r="F6718" t="s">
        <v>14</v>
      </c>
      <c r="G6718">
        <v>0</v>
      </c>
    </row>
    <row r="6719" spans="1:7" x14ac:dyDescent="0.25">
      <c r="A6719">
        <v>15805676</v>
      </c>
      <c r="B6719" s="1">
        <v>151012.54999999999</v>
      </c>
      <c r="C6719">
        <v>2</v>
      </c>
      <c r="D6719" t="s">
        <v>2986</v>
      </c>
      <c r="E6719">
        <v>4</v>
      </c>
      <c r="F6719" t="s">
        <v>2986</v>
      </c>
      <c r="G6719">
        <v>0</v>
      </c>
    </row>
    <row r="6720" spans="1:7" x14ac:dyDescent="0.25">
      <c r="A6720">
        <v>15586674</v>
      </c>
      <c r="B6720" s="1">
        <v>216109.88</v>
      </c>
      <c r="C6720">
        <v>1</v>
      </c>
      <c r="D6720" t="s">
        <v>14</v>
      </c>
      <c r="E6720">
        <v>5</v>
      </c>
      <c r="F6720" t="s">
        <v>14</v>
      </c>
      <c r="G6720">
        <v>1</v>
      </c>
    </row>
    <row r="6721" spans="1:7" x14ac:dyDescent="0.25">
      <c r="A6721">
        <v>15744553</v>
      </c>
      <c r="B6721" s="1">
        <v>144318.97</v>
      </c>
      <c r="C6721">
        <v>1</v>
      </c>
      <c r="D6721" t="s">
        <v>2986</v>
      </c>
      <c r="E6721">
        <v>2</v>
      </c>
      <c r="F6721" t="s">
        <v>2986</v>
      </c>
      <c r="G6721">
        <v>0</v>
      </c>
    </row>
    <row r="6722" spans="1:7" x14ac:dyDescent="0.25">
      <c r="A6722">
        <v>15776629</v>
      </c>
      <c r="B6722" s="1">
        <v>0</v>
      </c>
      <c r="C6722">
        <v>2</v>
      </c>
      <c r="D6722" t="s">
        <v>2986</v>
      </c>
      <c r="E6722">
        <v>4</v>
      </c>
      <c r="F6722" t="s">
        <v>2986</v>
      </c>
      <c r="G6722">
        <v>0</v>
      </c>
    </row>
    <row r="6723" spans="1:7" x14ac:dyDescent="0.25">
      <c r="A6723">
        <v>15647207</v>
      </c>
      <c r="B6723" s="1">
        <v>0</v>
      </c>
      <c r="C6723">
        <v>2</v>
      </c>
      <c r="D6723" t="s">
        <v>2986</v>
      </c>
      <c r="E6723">
        <v>7</v>
      </c>
      <c r="F6723" t="s">
        <v>2986</v>
      </c>
      <c r="G6723">
        <v>0</v>
      </c>
    </row>
    <row r="6724" spans="1:7" x14ac:dyDescent="0.25">
      <c r="A6724">
        <v>15715638</v>
      </c>
      <c r="B6724" s="1">
        <v>27517.15</v>
      </c>
      <c r="C6724">
        <v>2</v>
      </c>
      <c r="D6724" t="s">
        <v>14</v>
      </c>
      <c r="E6724">
        <v>3</v>
      </c>
      <c r="F6724" t="s">
        <v>14</v>
      </c>
      <c r="G6724">
        <v>0</v>
      </c>
    </row>
    <row r="6725" spans="1:7" x14ac:dyDescent="0.25">
      <c r="A6725">
        <v>15750602</v>
      </c>
      <c r="B6725" s="1">
        <v>147092.65</v>
      </c>
      <c r="C6725">
        <v>1</v>
      </c>
      <c r="D6725" t="s">
        <v>2986</v>
      </c>
      <c r="E6725">
        <v>5</v>
      </c>
      <c r="F6725" t="s">
        <v>2986</v>
      </c>
      <c r="G6725">
        <v>0</v>
      </c>
    </row>
    <row r="6726" spans="1:7" x14ac:dyDescent="0.25">
      <c r="A6726">
        <v>15766810</v>
      </c>
      <c r="B6726" s="1">
        <v>92246.14</v>
      </c>
      <c r="C6726">
        <v>2</v>
      </c>
      <c r="D6726" t="s">
        <v>14</v>
      </c>
      <c r="E6726">
        <v>2</v>
      </c>
      <c r="F6726" t="s">
        <v>14</v>
      </c>
      <c r="G6726">
        <v>0</v>
      </c>
    </row>
    <row r="6727" spans="1:7" x14ac:dyDescent="0.25">
      <c r="A6727">
        <v>15756625</v>
      </c>
      <c r="B6727" s="1">
        <v>0</v>
      </c>
      <c r="C6727">
        <v>2</v>
      </c>
      <c r="D6727" t="s">
        <v>2986</v>
      </c>
      <c r="E6727">
        <v>8</v>
      </c>
      <c r="F6727" t="s">
        <v>2986</v>
      </c>
      <c r="G6727">
        <v>1</v>
      </c>
    </row>
    <row r="6728" spans="1:7" x14ac:dyDescent="0.25">
      <c r="A6728">
        <v>15639552</v>
      </c>
      <c r="B6728" s="1">
        <v>148897.01999999999</v>
      </c>
      <c r="C6728">
        <v>1</v>
      </c>
      <c r="D6728" t="s">
        <v>2986</v>
      </c>
      <c r="E6728">
        <v>8</v>
      </c>
      <c r="F6728" t="s">
        <v>2986</v>
      </c>
      <c r="G6728">
        <v>0</v>
      </c>
    </row>
    <row r="6729" spans="1:7" x14ac:dyDescent="0.25">
      <c r="A6729">
        <v>15633213</v>
      </c>
      <c r="B6729" s="1">
        <v>0</v>
      </c>
      <c r="C6729">
        <v>1</v>
      </c>
      <c r="D6729" t="s">
        <v>2986</v>
      </c>
      <c r="E6729">
        <v>8</v>
      </c>
      <c r="F6729" t="s">
        <v>2986</v>
      </c>
      <c r="G6729">
        <v>1</v>
      </c>
    </row>
    <row r="6730" spans="1:7" x14ac:dyDescent="0.25">
      <c r="A6730">
        <v>15610416</v>
      </c>
      <c r="B6730" s="1">
        <v>0</v>
      </c>
      <c r="C6730">
        <v>1</v>
      </c>
      <c r="D6730" t="s">
        <v>2986</v>
      </c>
      <c r="E6730">
        <v>9</v>
      </c>
      <c r="F6730" t="s">
        <v>2986</v>
      </c>
      <c r="G6730">
        <v>1</v>
      </c>
    </row>
    <row r="6731" spans="1:7" x14ac:dyDescent="0.25">
      <c r="A6731">
        <v>15715208</v>
      </c>
      <c r="B6731" s="1">
        <v>138335.96</v>
      </c>
      <c r="C6731">
        <v>1</v>
      </c>
      <c r="D6731" t="s">
        <v>14</v>
      </c>
      <c r="E6731">
        <v>10</v>
      </c>
      <c r="F6731" t="s">
        <v>14</v>
      </c>
      <c r="G6731">
        <v>0</v>
      </c>
    </row>
    <row r="6732" spans="1:7" x14ac:dyDescent="0.25">
      <c r="A6732">
        <v>15619608</v>
      </c>
      <c r="B6732" s="1">
        <v>92895.56</v>
      </c>
      <c r="C6732">
        <v>1</v>
      </c>
      <c r="D6732" t="s">
        <v>2986</v>
      </c>
      <c r="E6732">
        <v>10</v>
      </c>
      <c r="F6732" t="s">
        <v>2986</v>
      </c>
      <c r="G6732">
        <v>1</v>
      </c>
    </row>
    <row r="6733" spans="1:7" x14ac:dyDescent="0.25">
      <c r="A6733">
        <v>15628697</v>
      </c>
      <c r="B6733" s="1">
        <v>160736.63</v>
      </c>
      <c r="C6733">
        <v>1</v>
      </c>
      <c r="D6733" t="s">
        <v>14</v>
      </c>
      <c r="E6733">
        <v>9</v>
      </c>
      <c r="F6733" t="s">
        <v>14</v>
      </c>
      <c r="G6733">
        <v>0</v>
      </c>
    </row>
    <row r="6734" spans="1:7" x14ac:dyDescent="0.25">
      <c r="A6734">
        <v>15643826</v>
      </c>
      <c r="B6734" s="1">
        <v>0</v>
      </c>
      <c r="C6734">
        <v>2</v>
      </c>
      <c r="D6734" t="s">
        <v>14</v>
      </c>
      <c r="E6734">
        <v>4</v>
      </c>
      <c r="F6734" t="s">
        <v>14</v>
      </c>
      <c r="G6734">
        <v>0</v>
      </c>
    </row>
    <row r="6735" spans="1:7" x14ac:dyDescent="0.25">
      <c r="A6735">
        <v>15718588</v>
      </c>
      <c r="B6735" s="1">
        <v>0</v>
      </c>
      <c r="C6735">
        <v>2</v>
      </c>
      <c r="D6735" t="s">
        <v>2986</v>
      </c>
      <c r="E6735">
        <v>9</v>
      </c>
      <c r="F6735" t="s">
        <v>2986</v>
      </c>
      <c r="G6735">
        <v>0</v>
      </c>
    </row>
    <row r="6736" spans="1:7" x14ac:dyDescent="0.25">
      <c r="A6736">
        <v>15709741</v>
      </c>
      <c r="B6736" s="1">
        <v>107141.27</v>
      </c>
      <c r="C6736">
        <v>1</v>
      </c>
      <c r="D6736" t="s">
        <v>2986</v>
      </c>
      <c r="E6736">
        <v>4</v>
      </c>
      <c r="F6736" t="s">
        <v>2986</v>
      </c>
      <c r="G6736">
        <v>0</v>
      </c>
    </row>
    <row r="6737" spans="1:7" x14ac:dyDescent="0.25">
      <c r="A6737">
        <v>15723318</v>
      </c>
      <c r="B6737" s="1">
        <v>0</v>
      </c>
      <c r="C6737">
        <v>3</v>
      </c>
      <c r="D6737" t="s">
        <v>2986</v>
      </c>
      <c r="E6737">
        <v>0</v>
      </c>
      <c r="F6737" t="s">
        <v>2986</v>
      </c>
      <c r="G6737">
        <v>1</v>
      </c>
    </row>
    <row r="6738" spans="1:7" x14ac:dyDescent="0.25">
      <c r="A6738">
        <v>15717328</v>
      </c>
      <c r="B6738" s="1">
        <v>132446.07999999999</v>
      </c>
      <c r="C6738">
        <v>2</v>
      </c>
      <c r="D6738" t="s">
        <v>2986</v>
      </c>
      <c r="E6738">
        <v>4</v>
      </c>
      <c r="F6738" t="s">
        <v>2986</v>
      </c>
      <c r="G6738">
        <v>1</v>
      </c>
    </row>
    <row r="6739" spans="1:7" x14ac:dyDescent="0.25">
      <c r="A6739">
        <v>15771299</v>
      </c>
      <c r="B6739" s="1">
        <v>92053</v>
      </c>
      <c r="C6739">
        <v>1</v>
      </c>
      <c r="D6739" t="s">
        <v>14</v>
      </c>
      <c r="E6739">
        <v>1</v>
      </c>
      <c r="F6739" t="s">
        <v>14</v>
      </c>
      <c r="G6739">
        <v>1</v>
      </c>
    </row>
    <row r="6740" spans="1:7" x14ac:dyDescent="0.25">
      <c r="A6740">
        <v>15706223</v>
      </c>
      <c r="B6740" s="1">
        <v>96798.79</v>
      </c>
      <c r="C6740">
        <v>2</v>
      </c>
      <c r="D6740" t="s">
        <v>14</v>
      </c>
      <c r="E6740">
        <v>2</v>
      </c>
      <c r="F6740" t="s">
        <v>14</v>
      </c>
      <c r="G6740">
        <v>0</v>
      </c>
    </row>
    <row r="6741" spans="1:7" x14ac:dyDescent="0.25">
      <c r="A6741">
        <v>15612358</v>
      </c>
      <c r="B6741" s="1">
        <v>134498.54</v>
      </c>
      <c r="C6741">
        <v>2</v>
      </c>
      <c r="D6741" t="s">
        <v>14</v>
      </c>
      <c r="E6741">
        <v>9</v>
      </c>
      <c r="F6741" t="s">
        <v>14</v>
      </c>
      <c r="G6741">
        <v>0</v>
      </c>
    </row>
    <row r="6742" spans="1:7" x14ac:dyDescent="0.25">
      <c r="A6742">
        <v>15769191</v>
      </c>
      <c r="B6742" s="1">
        <v>132387.91</v>
      </c>
      <c r="C6742">
        <v>2</v>
      </c>
      <c r="D6742" t="s">
        <v>14</v>
      </c>
      <c r="E6742">
        <v>8</v>
      </c>
      <c r="F6742" t="s">
        <v>14</v>
      </c>
      <c r="G6742">
        <v>0</v>
      </c>
    </row>
    <row r="6743" spans="1:7" x14ac:dyDescent="0.25">
      <c r="A6743">
        <v>15618816</v>
      </c>
      <c r="B6743" s="1">
        <v>147171.20000000001</v>
      </c>
      <c r="C6743">
        <v>1</v>
      </c>
      <c r="D6743" t="s">
        <v>14</v>
      </c>
      <c r="E6743">
        <v>2</v>
      </c>
      <c r="F6743" t="s">
        <v>14</v>
      </c>
      <c r="G6743">
        <v>0</v>
      </c>
    </row>
    <row r="6744" spans="1:7" x14ac:dyDescent="0.25">
      <c r="A6744">
        <v>15730810</v>
      </c>
      <c r="B6744" s="1">
        <v>100524.69</v>
      </c>
      <c r="C6744">
        <v>1</v>
      </c>
      <c r="D6744" t="s">
        <v>14</v>
      </c>
      <c r="E6744">
        <v>9</v>
      </c>
      <c r="F6744" t="s">
        <v>14</v>
      </c>
      <c r="G6744">
        <v>0</v>
      </c>
    </row>
    <row r="6745" spans="1:7" x14ac:dyDescent="0.25">
      <c r="A6745">
        <v>15783463</v>
      </c>
      <c r="B6745" s="1">
        <v>0</v>
      </c>
      <c r="C6745">
        <v>2</v>
      </c>
      <c r="D6745" t="s">
        <v>2986</v>
      </c>
      <c r="E6745">
        <v>1</v>
      </c>
      <c r="F6745" t="s">
        <v>2986</v>
      </c>
      <c r="G6745">
        <v>0</v>
      </c>
    </row>
    <row r="6746" spans="1:7" x14ac:dyDescent="0.25">
      <c r="A6746">
        <v>15616213</v>
      </c>
      <c r="B6746" s="1">
        <v>138214.5</v>
      </c>
      <c r="C6746">
        <v>1</v>
      </c>
      <c r="D6746" t="s">
        <v>2986</v>
      </c>
      <c r="E6746">
        <v>9</v>
      </c>
      <c r="F6746" t="s">
        <v>2986</v>
      </c>
      <c r="G6746">
        <v>1</v>
      </c>
    </row>
    <row r="6747" spans="1:7" x14ac:dyDescent="0.25">
      <c r="A6747">
        <v>15611287</v>
      </c>
      <c r="B6747" s="1">
        <v>0</v>
      </c>
      <c r="C6747">
        <v>2</v>
      </c>
      <c r="D6747" t="s">
        <v>14</v>
      </c>
      <c r="E6747">
        <v>4</v>
      </c>
      <c r="F6747" t="s">
        <v>14</v>
      </c>
      <c r="G6747">
        <v>0</v>
      </c>
    </row>
    <row r="6748" spans="1:7" x14ac:dyDescent="0.25">
      <c r="A6748">
        <v>15786454</v>
      </c>
      <c r="B6748" s="1">
        <v>0</v>
      </c>
      <c r="C6748">
        <v>1</v>
      </c>
      <c r="D6748" t="s">
        <v>14</v>
      </c>
      <c r="E6748">
        <v>3</v>
      </c>
      <c r="F6748" t="s">
        <v>14</v>
      </c>
      <c r="G6748">
        <v>0</v>
      </c>
    </row>
    <row r="6749" spans="1:7" x14ac:dyDescent="0.25">
      <c r="A6749">
        <v>15768682</v>
      </c>
      <c r="B6749" s="1">
        <v>0</v>
      </c>
      <c r="C6749">
        <v>1</v>
      </c>
      <c r="D6749" t="s">
        <v>14</v>
      </c>
      <c r="E6749">
        <v>3</v>
      </c>
      <c r="F6749" t="s">
        <v>14</v>
      </c>
      <c r="G6749">
        <v>0</v>
      </c>
    </row>
    <row r="6750" spans="1:7" x14ac:dyDescent="0.25">
      <c r="A6750">
        <v>15766172</v>
      </c>
      <c r="B6750" s="1">
        <v>128743.55</v>
      </c>
      <c r="C6750">
        <v>1</v>
      </c>
      <c r="D6750" t="s">
        <v>2986</v>
      </c>
      <c r="E6750">
        <v>3</v>
      </c>
      <c r="F6750" t="s">
        <v>2986</v>
      </c>
      <c r="G6750">
        <v>0</v>
      </c>
    </row>
    <row r="6751" spans="1:7" x14ac:dyDescent="0.25">
      <c r="A6751">
        <v>15637646</v>
      </c>
      <c r="B6751" s="1">
        <v>122647.32</v>
      </c>
      <c r="C6751">
        <v>1</v>
      </c>
      <c r="D6751" t="s">
        <v>2986</v>
      </c>
      <c r="E6751">
        <v>10</v>
      </c>
      <c r="F6751" t="s">
        <v>2986</v>
      </c>
      <c r="G6751">
        <v>0</v>
      </c>
    </row>
    <row r="6752" spans="1:7" x14ac:dyDescent="0.25">
      <c r="A6752">
        <v>15653404</v>
      </c>
      <c r="B6752" s="1">
        <v>79263.899999999994</v>
      </c>
      <c r="C6752">
        <v>1</v>
      </c>
      <c r="D6752" t="s">
        <v>14</v>
      </c>
      <c r="E6752">
        <v>9</v>
      </c>
      <c r="F6752" t="s">
        <v>14</v>
      </c>
      <c r="G6752">
        <v>0</v>
      </c>
    </row>
    <row r="6753" spans="1:7" x14ac:dyDescent="0.25">
      <c r="A6753">
        <v>15690546</v>
      </c>
      <c r="B6753" s="1">
        <v>0</v>
      </c>
      <c r="C6753">
        <v>4</v>
      </c>
      <c r="D6753" t="s">
        <v>2986</v>
      </c>
      <c r="E6753">
        <v>2</v>
      </c>
      <c r="F6753" t="s">
        <v>2986</v>
      </c>
      <c r="G6753">
        <v>1</v>
      </c>
    </row>
    <row r="6754" spans="1:7" x14ac:dyDescent="0.25">
      <c r="A6754">
        <v>15735636</v>
      </c>
      <c r="B6754" s="1">
        <v>121389.78</v>
      </c>
      <c r="C6754">
        <v>1</v>
      </c>
      <c r="D6754" t="s">
        <v>14</v>
      </c>
      <c r="E6754">
        <v>2</v>
      </c>
      <c r="F6754" t="s">
        <v>14</v>
      </c>
      <c r="G6754">
        <v>1</v>
      </c>
    </row>
    <row r="6755" spans="1:7" x14ac:dyDescent="0.25">
      <c r="A6755">
        <v>15605424</v>
      </c>
      <c r="B6755" s="1">
        <v>123906.55</v>
      </c>
      <c r="C6755">
        <v>1</v>
      </c>
      <c r="D6755" t="s">
        <v>2986</v>
      </c>
      <c r="E6755">
        <v>7</v>
      </c>
      <c r="F6755" t="s">
        <v>2986</v>
      </c>
      <c r="G6755">
        <v>0</v>
      </c>
    </row>
    <row r="6756" spans="1:7" x14ac:dyDescent="0.25">
      <c r="A6756">
        <v>15568449</v>
      </c>
      <c r="B6756" s="1">
        <v>143006.70000000001</v>
      </c>
      <c r="C6756">
        <v>1</v>
      </c>
      <c r="D6756" t="s">
        <v>14</v>
      </c>
      <c r="E6756">
        <v>7</v>
      </c>
      <c r="F6756" t="s">
        <v>14</v>
      </c>
      <c r="G6756">
        <v>0</v>
      </c>
    </row>
    <row r="6757" spans="1:7" x14ac:dyDescent="0.25">
      <c r="A6757">
        <v>15688085</v>
      </c>
      <c r="B6757" s="1">
        <v>157597.60999999999</v>
      </c>
      <c r="C6757">
        <v>1</v>
      </c>
      <c r="D6757" t="s">
        <v>14</v>
      </c>
      <c r="E6757">
        <v>3</v>
      </c>
      <c r="F6757" t="s">
        <v>14</v>
      </c>
      <c r="G6757">
        <v>0</v>
      </c>
    </row>
    <row r="6758" spans="1:7" x14ac:dyDescent="0.25">
      <c r="A6758">
        <v>15683483</v>
      </c>
      <c r="B6758" s="1">
        <v>127117.8</v>
      </c>
      <c r="C6758">
        <v>2</v>
      </c>
      <c r="D6758" t="s">
        <v>14</v>
      </c>
      <c r="E6758">
        <v>3</v>
      </c>
      <c r="F6758" t="s">
        <v>14</v>
      </c>
      <c r="G6758">
        <v>0</v>
      </c>
    </row>
    <row r="6759" spans="1:7" x14ac:dyDescent="0.25">
      <c r="A6759">
        <v>15659567</v>
      </c>
      <c r="B6759" s="1">
        <v>117103.26</v>
      </c>
      <c r="C6759">
        <v>2</v>
      </c>
      <c r="D6759" t="s">
        <v>14</v>
      </c>
      <c r="E6759">
        <v>9</v>
      </c>
      <c r="F6759" t="s">
        <v>14</v>
      </c>
      <c r="G6759">
        <v>1</v>
      </c>
    </row>
    <row r="6760" spans="1:7" x14ac:dyDescent="0.25">
      <c r="A6760">
        <v>15766667</v>
      </c>
      <c r="B6760" s="1">
        <v>102989.83</v>
      </c>
      <c r="C6760">
        <v>2</v>
      </c>
      <c r="D6760" t="s">
        <v>14</v>
      </c>
      <c r="E6760">
        <v>2</v>
      </c>
      <c r="F6760" t="s">
        <v>14</v>
      </c>
      <c r="G6760">
        <v>0</v>
      </c>
    </row>
    <row r="6761" spans="1:7" x14ac:dyDescent="0.25">
      <c r="A6761">
        <v>15624975</v>
      </c>
      <c r="B6761" s="1">
        <v>145118.82999999999</v>
      </c>
      <c r="C6761">
        <v>1</v>
      </c>
      <c r="D6761" t="s">
        <v>14</v>
      </c>
      <c r="E6761">
        <v>1</v>
      </c>
      <c r="F6761" t="s">
        <v>14</v>
      </c>
      <c r="G6761">
        <v>0</v>
      </c>
    </row>
    <row r="6762" spans="1:7" x14ac:dyDescent="0.25">
      <c r="A6762">
        <v>15660878</v>
      </c>
      <c r="B6762" s="1">
        <v>126076.24</v>
      </c>
      <c r="C6762">
        <v>2</v>
      </c>
      <c r="D6762" t="s">
        <v>14</v>
      </c>
      <c r="E6762">
        <v>1</v>
      </c>
      <c r="F6762" t="s">
        <v>14</v>
      </c>
      <c r="G6762">
        <v>0</v>
      </c>
    </row>
    <row r="6763" spans="1:7" x14ac:dyDescent="0.25">
      <c r="A6763">
        <v>15586557</v>
      </c>
      <c r="B6763" s="1">
        <v>0</v>
      </c>
      <c r="C6763">
        <v>1</v>
      </c>
      <c r="D6763" t="s">
        <v>14</v>
      </c>
      <c r="E6763">
        <v>5</v>
      </c>
      <c r="F6763" t="s">
        <v>14</v>
      </c>
      <c r="G6763">
        <v>0</v>
      </c>
    </row>
    <row r="6764" spans="1:7" x14ac:dyDescent="0.25">
      <c r="A6764">
        <v>15746183</v>
      </c>
      <c r="B6764" s="1">
        <v>0</v>
      </c>
      <c r="C6764">
        <v>2</v>
      </c>
      <c r="D6764" t="s">
        <v>14</v>
      </c>
      <c r="E6764">
        <v>4</v>
      </c>
      <c r="F6764" t="s">
        <v>14</v>
      </c>
      <c r="G6764">
        <v>0</v>
      </c>
    </row>
    <row r="6765" spans="1:7" x14ac:dyDescent="0.25">
      <c r="A6765">
        <v>15631457</v>
      </c>
      <c r="B6765" s="1">
        <v>98186.7</v>
      </c>
      <c r="C6765">
        <v>1</v>
      </c>
      <c r="D6765" t="s">
        <v>14</v>
      </c>
      <c r="E6765">
        <v>5</v>
      </c>
      <c r="F6765" t="s">
        <v>14</v>
      </c>
      <c r="G6765">
        <v>0</v>
      </c>
    </row>
    <row r="6766" spans="1:7" x14ac:dyDescent="0.25">
      <c r="A6766">
        <v>15754053</v>
      </c>
      <c r="B6766" s="1">
        <v>0</v>
      </c>
      <c r="C6766">
        <v>3</v>
      </c>
      <c r="D6766" t="s">
        <v>14</v>
      </c>
      <c r="E6766">
        <v>7</v>
      </c>
      <c r="F6766" t="s">
        <v>14</v>
      </c>
      <c r="G6766">
        <v>0</v>
      </c>
    </row>
    <row r="6767" spans="1:7" x14ac:dyDescent="0.25">
      <c r="A6767">
        <v>15645839</v>
      </c>
      <c r="B6767" s="1">
        <v>0</v>
      </c>
      <c r="C6767">
        <v>1</v>
      </c>
      <c r="D6767" t="s">
        <v>14</v>
      </c>
      <c r="E6767">
        <v>6</v>
      </c>
      <c r="F6767" t="s">
        <v>14</v>
      </c>
      <c r="G6767">
        <v>0</v>
      </c>
    </row>
    <row r="6768" spans="1:7" x14ac:dyDescent="0.25">
      <c r="A6768">
        <v>15689955</v>
      </c>
      <c r="B6768" s="1">
        <v>0</v>
      </c>
      <c r="C6768">
        <v>2</v>
      </c>
      <c r="D6768" t="s">
        <v>2986</v>
      </c>
      <c r="E6768">
        <v>7</v>
      </c>
      <c r="F6768" t="s">
        <v>2986</v>
      </c>
      <c r="G6768">
        <v>0</v>
      </c>
    </row>
    <row r="6769" spans="1:7" x14ac:dyDescent="0.25">
      <c r="A6769">
        <v>15593510</v>
      </c>
      <c r="B6769" s="1">
        <v>129335.65</v>
      </c>
      <c r="C6769">
        <v>1</v>
      </c>
      <c r="D6769" t="s">
        <v>14</v>
      </c>
      <c r="E6769">
        <v>5</v>
      </c>
      <c r="F6769" t="s">
        <v>14</v>
      </c>
      <c r="G6769">
        <v>1</v>
      </c>
    </row>
    <row r="6770" spans="1:7" x14ac:dyDescent="0.25">
      <c r="A6770">
        <v>15654964</v>
      </c>
      <c r="B6770" s="1">
        <v>75801.740000000005</v>
      </c>
      <c r="C6770">
        <v>1</v>
      </c>
      <c r="D6770" t="s">
        <v>2986</v>
      </c>
      <c r="E6770">
        <v>7</v>
      </c>
      <c r="F6770" t="s">
        <v>2986</v>
      </c>
      <c r="G6770">
        <v>0</v>
      </c>
    </row>
    <row r="6771" spans="1:7" x14ac:dyDescent="0.25">
      <c r="A6771">
        <v>15594039</v>
      </c>
      <c r="B6771" s="1">
        <v>0</v>
      </c>
      <c r="C6771">
        <v>2</v>
      </c>
      <c r="D6771" t="s">
        <v>2986</v>
      </c>
      <c r="E6771">
        <v>6</v>
      </c>
      <c r="F6771" t="s">
        <v>2986</v>
      </c>
      <c r="G6771">
        <v>0</v>
      </c>
    </row>
    <row r="6772" spans="1:7" x14ac:dyDescent="0.25">
      <c r="A6772">
        <v>15625929</v>
      </c>
      <c r="B6772" s="1">
        <v>159316.64000000001</v>
      </c>
      <c r="C6772">
        <v>1</v>
      </c>
      <c r="D6772" t="s">
        <v>2986</v>
      </c>
      <c r="E6772">
        <v>7</v>
      </c>
      <c r="F6772" t="s">
        <v>2986</v>
      </c>
      <c r="G6772">
        <v>0</v>
      </c>
    </row>
    <row r="6773" spans="1:7" x14ac:dyDescent="0.25">
      <c r="A6773">
        <v>15815295</v>
      </c>
      <c r="B6773" s="1">
        <v>96479.81</v>
      </c>
      <c r="C6773">
        <v>1</v>
      </c>
      <c r="D6773" t="s">
        <v>2986</v>
      </c>
      <c r="E6773">
        <v>2</v>
      </c>
      <c r="F6773" t="s">
        <v>2986</v>
      </c>
      <c r="G6773">
        <v>0</v>
      </c>
    </row>
    <row r="6774" spans="1:7" x14ac:dyDescent="0.25">
      <c r="A6774">
        <v>15621818</v>
      </c>
      <c r="B6774" s="1">
        <v>117726.33</v>
      </c>
      <c r="C6774">
        <v>1</v>
      </c>
      <c r="D6774" t="s">
        <v>14</v>
      </c>
      <c r="E6774">
        <v>7</v>
      </c>
      <c r="F6774" t="s">
        <v>14</v>
      </c>
      <c r="G6774">
        <v>0</v>
      </c>
    </row>
    <row r="6775" spans="1:7" x14ac:dyDescent="0.25">
      <c r="A6775">
        <v>15652700</v>
      </c>
      <c r="B6775" s="1">
        <v>0</v>
      </c>
      <c r="C6775">
        <v>2</v>
      </c>
      <c r="D6775" t="s">
        <v>14</v>
      </c>
      <c r="E6775">
        <v>6</v>
      </c>
      <c r="F6775" t="s">
        <v>14</v>
      </c>
      <c r="G6775">
        <v>0</v>
      </c>
    </row>
    <row r="6776" spans="1:7" x14ac:dyDescent="0.25">
      <c r="A6776">
        <v>15636860</v>
      </c>
      <c r="B6776" s="1">
        <v>122351.29</v>
      </c>
      <c r="C6776">
        <v>1</v>
      </c>
      <c r="D6776" t="s">
        <v>2986</v>
      </c>
      <c r="E6776">
        <v>4</v>
      </c>
      <c r="F6776" t="s">
        <v>2986</v>
      </c>
      <c r="G6776">
        <v>0</v>
      </c>
    </row>
    <row r="6777" spans="1:7" x14ac:dyDescent="0.25">
      <c r="A6777">
        <v>15569432</v>
      </c>
      <c r="B6777" s="1">
        <v>0</v>
      </c>
      <c r="C6777">
        <v>2</v>
      </c>
      <c r="D6777" t="s">
        <v>14</v>
      </c>
      <c r="E6777">
        <v>9</v>
      </c>
      <c r="F6777" t="s">
        <v>14</v>
      </c>
      <c r="G6777">
        <v>1</v>
      </c>
    </row>
    <row r="6778" spans="1:7" x14ac:dyDescent="0.25">
      <c r="A6778">
        <v>15751455</v>
      </c>
      <c r="B6778" s="1">
        <v>0</v>
      </c>
      <c r="C6778">
        <v>1</v>
      </c>
      <c r="D6778" t="s">
        <v>2986</v>
      </c>
      <c r="E6778">
        <v>5</v>
      </c>
      <c r="F6778" t="s">
        <v>2986</v>
      </c>
      <c r="G6778">
        <v>1</v>
      </c>
    </row>
    <row r="6779" spans="1:7" x14ac:dyDescent="0.25">
      <c r="A6779">
        <v>15800583</v>
      </c>
      <c r="B6779" s="1">
        <v>0</v>
      </c>
      <c r="C6779">
        <v>1</v>
      </c>
      <c r="D6779" t="s">
        <v>2986</v>
      </c>
      <c r="E6779">
        <v>8</v>
      </c>
      <c r="F6779" t="s">
        <v>2986</v>
      </c>
      <c r="G6779">
        <v>0</v>
      </c>
    </row>
    <row r="6780" spans="1:7" x14ac:dyDescent="0.25">
      <c r="A6780">
        <v>15770214</v>
      </c>
      <c r="B6780" s="1">
        <v>0</v>
      </c>
      <c r="C6780">
        <v>2</v>
      </c>
      <c r="D6780" t="s">
        <v>2986</v>
      </c>
      <c r="E6780">
        <v>7</v>
      </c>
      <c r="F6780" t="s">
        <v>2986</v>
      </c>
      <c r="G6780">
        <v>0</v>
      </c>
    </row>
    <row r="6781" spans="1:7" x14ac:dyDescent="0.25">
      <c r="A6781">
        <v>15613463</v>
      </c>
      <c r="B6781" s="1">
        <v>132598.38</v>
      </c>
      <c r="C6781">
        <v>2</v>
      </c>
      <c r="D6781" t="s">
        <v>14</v>
      </c>
      <c r="E6781">
        <v>6</v>
      </c>
      <c r="F6781" t="s">
        <v>14</v>
      </c>
      <c r="G6781">
        <v>0</v>
      </c>
    </row>
    <row r="6782" spans="1:7" x14ac:dyDescent="0.25">
      <c r="A6782">
        <v>15587066</v>
      </c>
      <c r="B6782" s="1">
        <v>119272.29</v>
      </c>
      <c r="C6782">
        <v>1</v>
      </c>
      <c r="D6782" t="s">
        <v>2986</v>
      </c>
      <c r="E6782">
        <v>2</v>
      </c>
      <c r="F6782" t="s">
        <v>2986</v>
      </c>
      <c r="G6782">
        <v>1</v>
      </c>
    </row>
    <row r="6783" spans="1:7" x14ac:dyDescent="0.25">
      <c r="A6783">
        <v>15693752</v>
      </c>
      <c r="B6783" s="1">
        <v>0</v>
      </c>
      <c r="C6783">
        <v>2</v>
      </c>
      <c r="D6783" t="s">
        <v>14</v>
      </c>
      <c r="E6783">
        <v>2</v>
      </c>
      <c r="F6783" t="s">
        <v>14</v>
      </c>
      <c r="G6783">
        <v>0</v>
      </c>
    </row>
    <row r="6784" spans="1:7" x14ac:dyDescent="0.25">
      <c r="A6784">
        <v>15714874</v>
      </c>
      <c r="B6784" s="1">
        <v>0</v>
      </c>
      <c r="C6784">
        <v>2</v>
      </c>
      <c r="D6784" t="s">
        <v>14</v>
      </c>
      <c r="E6784">
        <v>3</v>
      </c>
      <c r="F6784" t="s">
        <v>14</v>
      </c>
      <c r="G6784">
        <v>0</v>
      </c>
    </row>
    <row r="6785" spans="1:7" x14ac:dyDescent="0.25">
      <c r="A6785">
        <v>15657809</v>
      </c>
      <c r="B6785" s="1">
        <v>106415.57</v>
      </c>
      <c r="C6785">
        <v>3</v>
      </c>
      <c r="D6785" t="s">
        <v>14</v>
      </c>
      <c r="E6785">
        <v>10</v>
      </c>
      <c r="F6785" t="s">
        <v>14</v>
      </c>
      <c r="G6785">
        <v>1</v>
      </c>
    </row>
    <row r="6786" spans="1:7" x14ac:dyDescent="0.25">
      <c r="A6786">
        <v>15651955</v>
      </c>
      <c r="B6786" s="1">
        <v>0</v>
      </c>
      <c r="C6786">
        <v>2</v>
      </c>
      <c r="D6786" t="s">
        <v>14</v>
      </c>
      <c r="E6786">
        <v>4</v>
      </c>
      <c r="F6786" t="s">
        <v>14</v>
      </c>
      <c r="G6786">
        <v>0</v>
      </c>
    </row>
    <row r="6787" spans="1:7" x14ac:dyDescent="0.25">
      <c r="A6787">
        <v>15570912</v>
      </c>
      <c r="B6787" s="1">
        <v>127772.1</v>
      </c>
      <c r="C6787">
        <v>2</v>
      </c>
      <c r="D6787" t="s">
        <v>14</v>
      </c>
      <c r="E6787">
        <v>9</v>
      </c>
      <c r="F6787" t="s">
        <v>14</v>
      </c>
      <c r="G6787">
        <v>0</v>
      </c>
    </row>
    <row r="6788" spans="1:7" x14ac:dyDescent="0.25">
      <c r="A6788">
        <v>15640266</v>
      </c>
      <c r="B6788" s="1">
        <v>104631.67</v>
      </c>
      <c r="C6788">
        <v>1</v>
      </c>
      <c r="D6788" t="s">
        <v>14</v>
      </c>
      <c r="E6788">
        <v>5</v>
      </c>
      <c r="F6788" t="s">
        <v>14</v>
      </c>
      <c r="G6788">
        <v>0</v>
      </c>
    </row>
    <row r="6789" spans="1:7" x14ac:dyDescent="0.25">
      <c r="A6789">
        <v>15652069</v>
      </c>
      <c r="B6789" s="1">
        <v>0</v>
      </c>
      <c r="C6789">
        <v>2</v>
      </c>
      <c r="D6789" t="s">
        <v>2986</v>
      </c>
      <c r="E6789">
        <v>1</v>
      </c>
      <c r="F6789" t="s">
        <v>2986</v>
      </c>
      <c r="G6789">
        <v>0</v>
      </c>
    </row>
    <row r="6790" spans="1:7" x14ac:dyDescent="0.25">
      <c r="A6790">
        <v>15596074</v>
      </c>
      <c r="B6790" s="1">
        <v>0</v>
      </c>
      <c r="C6790">
        <v>1</v>
      </c>
      <c r="D6790" t="s">
        <v>14</v>
      </c>
      <c r="E6790">
        <v>10</v>
      </c>
      <c r="F6790" t="s">
        <v>14</v>
      </c>
      <c r="G6790">
        <v>0</v>
      </c>
    </row>
    <row r="6791" spans="1:7" x14ac:dyDescent="0.25">
      <c r="A6791">
        <v>15800268</v>
      </c>
      <c r="B6791" s="1">
        <v>118050.79</v>
      </c>
      <c r="C6791">
        <v>1</v>
      </c>
      <c r="D6791" t="s">
        <v>14</v>
      </c>
      <c r="E6791">
        <v>6</v>
      </c>
      <c r="F6791" t="s">
        <v>14</v>
      </c>
      <c r="G6791">
        <v>0</v>
      </c>
    </row>
    <row r="6792" spans="1:7" x14ac:dyDescent="0.25">
      <c r="A6792">
        <v>15809847</v>
      </c>
      <c r="B6792" s="1">
        <v>0</v>
      </c>
      <c r="C6792">
        <v>2</v>
      </c>
      <c r="D6792" t="s">
        <v>2986</v>
      </c>
      <c r="E6792">
        <v>0</v>
      </c>
      <c r="F6792" t="s">
        <v>2986</v>
      </c>
      <c r="G6792">
        <v>0</v>
      </c>
    </row>
    <row r="6793" spans="1:7" x14ac:dyDescent="0.25">
      <c r="A6793">
        <v>15599074</v>
      </c>
      <c r="B6793" s="1">
        <v>136093.74</v>
      </c>
      <c r="C6793">
        <v>1</v>
      </c>
      <c r="D6793" t="s">
        <v>14</v>
      </c>
      <c r="E6793">
        <v>6</v>
      </c>
      <c r="F6793" t="s">
        <v>14</v>
      </c>
      <c r="G6793">
        <v>0</v>
      </c>
    </row>
    <row r="6794" spans="1:7" x14ac:dyDescent="0.25">
      <c r="A6794">
        <v>15599591</v>
      </c>
      <c r="B6794" s="1">
        <v>88477.36</v>
      </c>
      <c r="C6794">
        <v>2</v>
      </c>
      <c r="D6794" t="s">
        <v>2986</v>
      </c>
      <c r="E6794">
        <v>7</v>
      </c>
      <c r="F6794" t="s">
        <v>2986</v>
      </c>
      <c r="G6794">
        <v>0</v>
      </c>
    </row>
    <row r="6795" spans="1:7" x14ac:dyDescent="0.25">
      <c r="A6795">
        <v>15776096</v>
      </c>
      <c r="B6795" s="1">
        <v>161572.24</v>
      </c>
      <c r="C6795">
        <v>1</v>
      </c>
      <c r="D6795" t="s">
        <v>14</v>
      </c>
      <c r="E6795">
        <v>3</v>
      </c>
      <c r="F6795" t="s">
        <v>14</v>
      </c>
      <c r="G6795">
        <v>0</v>
      </c>
    </row>
    <row r="6796" spans="1:7" x14ac:dyDescent="0.25">
      <c r="A6796">
        <v>15611669</v>
      </c>
      <c r="B6796" s="1">
        <v>126608.37</v>
      </c>
      <c r="C6796">
        <v>1</v>
      </c>
      <c r="D6796" t="s">
        <v>14</v>
      </c>
      <c r="E6796">
        <v>7</v>
      </c>
      <c r="F6796" t="s">
        <v>14</v>
      </c>
      <c r="G6796">
        <v>1</v>
      </c>
    </row>
    <row r="6797" spans="1:7" x14ac:dyDescent="0.25">
      <c r="A6797">
        <v>15694098</v>
      </c>
      <c r="B6797" s="1">
        <v>68332.960000000006</v>
      </c>
      <c r="C6797">
        <v>1</v>
      </c>
      <c r="D6797" t="s">
        <v>14</v>
      </c>
      <c r="E6797">
        <v>9</v>
      </c>
      <c r="F6797" t="s">
        <v>14</v>
      </c>
      <c r="G6797">
        <v>0</v>
      </c>
    </row>
    <row r="6798" spans="1:7" x14ac:dyDescent="0.25">
      <c r="A6798">
        <v>15713347</v>
      </c>
      <c r="B6798" s="1">
        <v>179852.26</v>
      </c>
      <c r="C6798">
        <v>1</v>
      </c>
      <c r="D6798" t="s">
        <v>2986</v>
      </c>
      <c r="E6798">
        <v>6</v>
      </c>
      <c r="F6798" t="s">
        <v>2986</v>
      </c>
      <c r="G6798">
        <v>0</v>
      </c>
    </row>
    <row r="6799" spans="1:7" x14ac:dyDescent="0.25">
      <c r="A6799">
        <v>15713094</v>
      </c>
      <c r="B6799" s="1">
        <v>0</v>
      </c>
      <c r="C6799">
        <v>2</v>
      </c>
      <c r="D6799" t="s">
        <v>14</v>
      </c>
      <c r="E6799">
        <v>8</v>
      </c>
      <c r="F6799" t="s">
        <v>14</v>
      </c>
      <c r="G6799">
        <v>0</v>
      </c>
    </row>
    <row r="6800" spans="1:7" x14ac:dyDescent="0.25">
      <c r="A6800">
        <v>15811978</v>
      </c>
      <c r="B6800" s="1">
        <v>104763.41</v>
      </c>
      <c r="C6800">
        <v>1</v>
      </c>
      <c r="D6800" t="s">
        <v>14</v>
      </c>
      <c r="E6800">
        <v>2</v>
      </c>
      <c r="F6800" t="s">
        <v>14</v>
      </c>
      <c r="G6800">
        <v>0</v>
      </c>
    </row>
    <row r="6801" spans="1:7" x14ac:dyDescent="0.25">
      <c r="A6801">
        <v>15799925</v>
      </c>
      <c r="B6801" s="1">
        <v>88541.57</v>
      </c>
      <c r="C6801">
        <v>2</v>
      </c>
      <c r="D6801" t="s">
        <v>14</v>
      </c>
      <c r="E6801">
        <v>6</v>
      </c>
      <c r="F6801" t="s">
        <v>14</v>
      </c>
      <c r="G6801">
        <v>0</v>
      </c>
    </row>
    <row r="6802" spans="1:7" x14ac:dyDescent="0.25">
      <c r="A6802">
        <v>15692575</v>
      </c>
      <c r="B6802" s="1">
        <v>162888.73000000001</v>
      </c>
      <c r="C6802">
        <v>1</v>
      </c>
      <c r="D6802" t="s">
        <v>2986</v>
      </c>
      <c r="E6802">
        <v>6</v>
      </c>
      <c r="F6802" t="s">
        <v>2986</v>
      </c>
      <c r="G6802">
        <v>1</v>
      </c>
    </row>
    <row r="6803" spans="1:7" x14ac:dyDescent="0.25">
      <c r="A6803">
        <v>15743149</v>
      </c>
      <c r="B6803" s="1">
        <v>0</v>
      </c>
      <c r="C6803">
        <v>1</v>
      </c>
      <c r="D6803" t="s">
        <v>14</v>
      </c>
      <c r="E6803">
        <v>8</v>
      </c>
      <c r="F6803" t="s">
        <v>14</v>
      </c>
      <c r="G6803">
        <v>0</v>
      </c>
    </row>
    <row r="6804" spans="1:7" x14ac:dyDescent="0.25">
      <c r="A6804">
        <v>15776947</v>
      </c>
      <c r="B6804" s="1">
        <v>0</v>
      </c>
      <c r="C6804">
        <v>1</v>
      </c>
      <c r="D6804" t="s">
        <v>2986</v>
      </c>
      <c r="E6804">
        <v>8</v>
      </c>
      <c r="F6804" t="s">
        <v>2986</v>
      </c>
      <c r="G6804">
        <v>1</v>
      </c>
    </row>
    <row r="6805" spans="1:7" x14ac:dyDescent="0.25">
      <c r="A6805">
        <v>15700656</v>
      </c>
      <c r="B6805" s="1">
        <v>0</v>
      </c>
      <c r="C6805">
        <v>2</v>
      </c>
      <c r="D6805" t="s">
        <v>2986</v>
      </c>
      <c r="E6805">
        <v>9</v>
      </c>
      <c r="F6805" t="s">
        <v>2986</v>
      </c>
      <c r="G6805">
        <v>0</v>
      </c>
    </row>
    <row r="6806" spans="1:7" x14ac:dyDescent="0.25">
      <c r="A6806">
        <v>15594515</v>
      </c>
      <c r="B6806" s="1">
        <v>0</v>
      </c>
      <c r="C6806">
        <v>2</v>
      </c>
      <c r="D6806" t="s">
        <v>2986</v>
      </c>
      <c r="E6806">
        <v>7</v>
      </c>
      <c r="F6806" t="s">
        <v>2986</v>
      </c>
      <c r="G6806">
        <v>1</v>
      </c>
    </row>
    <row r="6807" spans="1:7" x14ac:dyDescent="0.25">
      <c r="A6807">
        <v>15787884</v>
      </c>
      <c r="B6807" s="1">
        <v>0</v>
      </c>
      <c r="C6807">
        <v>2</v>
      </c>
      <c r="D6807" t="s">
        <v>14</v>
      </c>
      <c r="E6807">
        <v>7</v>
      </c>
      <c r="F6807" t="s">
        <v>14</v>
      </c>
      <c r="G6807">
        <v>0</v>
      </c>
    </row>
    <row r="6808" spans="1:7" x14ac:dyDescent="0.25">
      <c r="A6808">
        <v>15577988</v>
      </c>
      <c r="B6808" s="1">
        <v>0</v>
      </c>
      <c r="C6808">
        <v>2</v>
      </c>
      <c r="D6808" t="s">
        <v>14</v>
      </c>
      <c r="E6808">
        <v>1</v>
      </c>
      <c r="F6808" t="s">
        <v>14</v>
      </c>
      <c r="G6808">
        <v>0</v>
      </c>
    </row>
    <row r="6809" spans="1:7" x14ac:dyDescent="0.25">
      <c r="A6809">
        <v>15795586</v>
      </c>
      <c r="B6809" s="1">
        <v>92474.05</v>
      </c>
      <c r="C6809">
        <v>1</v>
      </c>
      <c r="D6809" t="s">
        <v>2986</v>
      </c>
      <c r="E6809">
        <v>1</v>
      </c>
      <c r="F6809" t="s">
        <v>2986</v>
      </c>
      <c r="G6809">
        <v>0</v>
      </c>
    </row>
    <row r="6810" spans="1:7" x14ac:dyDescent="0.25">
      <c r="A6810">
        <v>15677739</v>
      </c>
      <c r="B6810" s="1">
        <v>0</v>
      </c>
      <c r="C6810">
        <v>2</v>
      </c>
      <c r="D6810" t="s">
        <v>2986</v>
      </c>
      <c r="E6810">
        <v>6</v>
      </c>
      <c r="F6810" t="s">
        <v>2986</v>
      </c>
      <c r="G6810">
        <v>0</v>
      </c>
    </row>
    <row r="6811" spans="1:7" x14ac:dyDescent="0.25">
      <c r="A6811">
        <v>15720134</v>
      </c>
      <c r="B6811" s="1">
        <v>115479.48</v>
      </c>
      <c r="C6811">
        <v>2</v>
      </c>
      <c r="D6811" t="s">
        <v>14</v>
      </c>
      <c r="E6811">
        <v>9</v>
      </c>
      <c r="F6811" t="s">
        <v>14</v>
      </c>
      <c r="G6811">
        <v>0</v>
      </c>
    </row>
    <row r="6812" spans="1:7" x14ac:dyDescent="0.25">
      <c r="A6812">
        <v>15688868</v>
      </c>
      <c r="B6812" s="1">
        <v>87098.91</v>
      </c>
      <c r="C6812">
        <v>1</v>
      </c>
      <c r="D6812" t="s">
        <v>2986</v>
      </c>
      <c r="E6812">
        <v>5</v>
      </c>
      <c r="F6812" t="s">
        <v>2986</v>
      </c>
      <c r="G6812">
        <v>0</v>
      </c>
    </row>
    <row r="6813" spans="1:7" x14ac:dyDescent="0.25">
      <c r="A6813">
        <v>15642996</v>
      </c>
      <c r="B6813" s="1">
        <v>86351.85</v>
      </c>
      <c r="C6813">
        <v>2</v>
      </c>
      <c r="D6813" t="s">
        <v>2986</v>
      </c>
      <c r="E6813">
        <v>9</v>
      </c>
      <c r="F6813" t="s">
        <v>2986</v>
      </c>
      <c r="G6813">
        <v>0</v>
      </c>
    </row>
    <row r="6814" spans="1:7" x14ac:dyDescent="0.25">
      <c r="A6814">
        <v>15771222</v>
      </c>
      <c r="B6814" s="1">
        <v>0</v>
      </c>
      <c r="C6814">
        <v>2</v>
      </c>
      <c r="D6814" t="s">
        <v>2986</v>
      </c>
      <c r="E6814">
        <v>5</v>
      </c>
      <c r="F6814" t="s">
        <v>2986</v>
      </c>
      <c r="G6814">
        <v>0</v>
      </c>
    </row>
    <row r="6815" spans="1:7" x14ac:dyDescent="0.25">
      <c r="A6815">
        <v>15605059</v>
      </c>
      <c r="B6815" s="1">
        <v>148843.56</v>
      </c>
      <c r="C6815">
        <v>1</v>
      </c>
      <c r="D6815" t="s">
        <v>2986</v>
      </c>
      <c r="E6815">
        <v>3</v>
      </c>
      <c r="F6815" t="s">
        <v>2986</v>
      </c>
      <c r="G6815">
        <v>1</v>
      </c>
    </row>
    <row r="6816" spans="1:7" x14ac:dyDescent="0.25">
      <c r="A6816">
        <v>15568088</v>
      </c>
      <c r="B6816" s="1">
        <v>163714.51999999999</v>
      </c>
      <c r="C6816">
        <v>1</v>
      </c>
      <c r="D6816" t="s">
        <v>2986</v>
      </c>
      <c r="E6816">
        <v>3</v>
      </c>
      <c r="F6816" t="s">
        <v>2986</v>
      </c>
      <c r="G6816">
        <v>0</v>
      </c>
    </row>
    <row r="6817" spans="1:7" x14ac:dyDescent="0.25">
      <c r="A6817">
        <v>15665943</v>
      </c>
      <c r="B6817" s="1">
        <v>0</v>
      </c>
      <c r="C6817">
        <v>2</v>
      </c>
      <c r="D6817" t="s">
        <v>2986</v>
      </c>
      <c r="E6817">
        <v>6</v>
      </c>
      <c r="F6817" t="s">
        <v>2986</v>
      </c>
      <c r="G6817">
        <v>0</v>
      </c>
    </row>
    <row r="6818" spans="1:7" x14ac:dyDescent="0.25">
      <c r="A6818">
        <v>15795571</v>
      </c>
      <c r="B6818" s="1">
        <v>94153.56</v>
      </c>
      <c r="C6818">
        <v>1</v>
      </c>
      <c r="D6818" t="s">
        <v>14</v>
      </c>
      <c r="E6818">
        <v>0</v>
      </c>
      <c r="F6818" t="s">
        <v>14</v>
      </c>
      <c r="G6818">
        <v>0</v>
      </c>
    </row>
    <row r="6819" spans="1:7" x14ac:dyDescent="0.25">
      <c r="A6819">
        <v>15662243</v>
      </c>
      <c r="B6819" s="1">
        <v>162702.35</v>
      </c>
      <c r="C6819">
        <v>1</v>
      </c>
      <c r="D6819" t="s">
        <v>2986</v>
      </c>
      <c r="E6819">
        <v>5</v>
      </c>
      <c r="F6819" t="s">
        <v>2986</v>
      </c>
      <c r="G6819">
        <v>1</v>
      </c>
    </row>
    <row r="6820" spans="1:7" x14ac:dyDescent="0.25">
      <c r="A6820">
        <v>15593128</v>
      </c>
      <c r="B6820" s="1">
        <v>129255.2</v>
      </c>
      <c r="C6820">
        <v>2</v>
      </c>
      <c r="D6820" t="s">
        <v>2986</v>
      </c>
      <c r="E6820">
        <v>10</v>
      </c>
      <c r="F6820" t="s">
        <v>2986</v>
      </c>
      <c r="G6820">
        <v>1</v>
      </c>
    </row>
    <row r="6821" spans="1:7" x14ac:dyDescent="0.25">
      <c r="A6821">
        <v>15589739</v>
      </c>
      <c r="B6821" s="1">
        <v>90605.29</v>
      </c>
      <c r="C6821">
        <v>1</v>
      </c>
      <c r="D6821" t="s">
        <v>14</v>
      </c>
      <c r="E6821">
        <v>3</v>
      </c>
      <c r="F6821" t="s">
        <v>14</v>
      </c>
      <c r="G6821">
        <v>0</v>
      </c>
    </row>
    <row r="6822" spans="1:7" x14ac:dyDescent="0.25">
      <c r="A6822">
        <v>15787602</v>
      </c>
      <c r="B6822" s="1">
        <v>0</v>
      </c>
      <c r="C6822">
        <v>2</v>
      </c>
      <c r="D6822" t="s">
        <v>14</v>
      </c>
      <c r="E6822">
        <v>5</v>
      </c>
      <c r="F6822" t="s">
        <v>14</v>
      </c>
      <c r="G6822">
        <v>0</v>
      </c>
    </row>
    <row r="6823" spans="1:7" x14ac:dyDescent="0.25">
      <c r="A6823">
        <v>15685019</v>
      </c>
      <c r="B6823" s="1">
        <v>102787.42</v>
      </c>
      <c r="C6823">
        <v>1</v>
      </c>
      <c r="D6823" t="s">
        <v>2986</v>
      </c>
      <c r="E6823">
        <v>3</v>
      </c>
      <c r="F6823" t="s">
        <v>2986</v>
      </c>
      <c r="G6823">
        <v>0</v>
      </c>
    </row>
    <row r="6824" spans="1:7" x14ac:dyDescent="0.25">
      <c r="A6824">
        <v>15704209</v>
      </c>
      <c r="B6824" s="1">
        <v>120145.96</v>
      </c>
      <c r="C6824">
        <v>2</v>
      </c>
      <c r="D6824" t="s">
        <v>14</v>
      </c>
      <c r="E6824">
        <v>7</v>
      </c>
      <c r="F6824" t="s">
        <v>14</v>
      </c>
      <c r="G6824">
        <v>1</v>
      </c>
    </row>
    <row r="6825" spans="1:7" x14ac:dyDescent="0.25">
      <c r="A6825">
        <v>15605264</v>
      </c>
      <c r="B6825" s="1">
        <v>63723.78</v>
      </c>
      <c r="C6825">
        <v>2</v>
      </c>
      <c r="D6825" t="s">
        <v>14</v>
      </c>
      <c r="E6825">
        <v>0</v>
      </c>
      <c r="F6825" t="s">
        <v>14</v>
      </c>
      <c r="G6825">
        <v>0</v>
      </c>
    </row>
    <row r="6826" spans="1:7" x14ac:dyDescent="0.25">
      <c r="A6826">
        <v>15708265</v>
      </c>
      <c r="B6826" s="1">
        <v>159203.71</v>
      </c>
      <c r="C6826">
        <v>1</v>
      </c>
      <c r="D6826" t="s">
        <v>14</v>
      </c>
      <c r="E6826">
        <v>10</v>
      </c>
      <c r="F6826" t="s">
        <v>14</v>
      </c>
      <c r="G6826">
        <v>1</v>
      </c>
    </row>
    <row r="6827" spans="1:7" x14ac:dyDescent="0.25">
      <c r="A6827">
        <v>15740264</v>
      </c>
      <c r="B6827" s="1">
        <v>0</v>
      </c>
      <c r="C6827">
        <v>2</v>
      </c>
      <c r="D6827" t="s">
        <v>2986</v>
      </c>
      <c r="E6827">
        <v>9</v>
      </c>
      <c r="F6827" t="s">
        <v>2986</v>
      </c>
      <c r="G6827">
        <v>0</v>
      </c>
    </row>
    <row r="6828" spans="1:7" x14ac:dyDescent="0.25">
      <c r="A6828">
        <v>15615477</v>
      </c>
      <c r="B6828" s="1">
        <v>0</v>
      </c>
      <c r="C6828">
        <v>2</v>
      </c>
      <c r="D6828" t="s">
        <v>2986</v>
      </c>
      <c r="E6828">
        <v>1</v>
      </c>
      <c r="F6828" t="s">
        <v>2986</v>
      </c>
      <c r="G6828">
        <v>0</v>
      </c>
    </row>
    <row r="6829" spans="1:7" x14ac:dyDescent="0.25">
      <c r="A6829">
        <v>15727361</v>
      </c>
      <c r="B6829" s="1">
        <v>0</v>
      </c>
      <c r="C6829">
        <v>2</v>
      </c>
      <c r="D6829" t="s">
        <v>14</v>
      </c>
      <c r="E6829">
        <v>1</v>
      </c>
      <c r="F6829" t="s">
        <v>14</v>
      </c>
      <c r="G6829">
        <v>0</v>
      </c>
    </row>
    <row r="6830" spans="1:7" x14ac:dyDescent="0.25">
      <c r="A6830">
        <v>15760216</v>
      </c>
      <c r="B6830" s="1">
        <v>0</v>
      </c>
      <c r="C6830">
        <v>1</v>
      </c>
      <c r="D6830" t="s">
        <v>2986</v>
      </c>
      <c r="E6830">
        <v>10</v>
      </c>
      <c r="F6830" t="s">
        <v>2986</v>
      </c>
      <c r="G6830">
        <v>1</v>
      </c>
    </row>
    <row r="6831" spans="1:7" x14ac:dyDescent="0.25">
      <c r="A6831">
        <v>15806134</v>
      </c>
      <c r="B6831" s="1">
        <v>162691.16</v>
      </c>
      <c r="C6831">
        <v>2</v>
      </c>
      <c r="D6831" t="s">
        <v>2986</v>
      </c>
      <c r="E6831">
        <v>9</v>
      </c>
      <c r="F6831" t="s">
        <v>2986</v>
      </c>
      <c r="G6831">
        <v>0</v>
      </c>
    </row>
    <row r="6832" spans="1:7" x14ac:dyDescent="0.25">
      <c r="A6832">
        <v>15601351</v>
      </c>
      <c r="B6832" s="1">
        <v>127806.91</v>
      </c>
      <c r="C6832">
        <v>1</v>
      </c>
      <c r="D6832" t="s">
        <v>14</v>
      </c>
      <c r="E6832">
        <v>9</v>
      </c>
      <c r="F6832" t="s">
        <v>14</v>
      </c>
      <c r="G6832">
        <v>0</v>
      </c>
    </row>
    <row r="6833" spans="1:7" x14ac:dyDescent="0.25">
      <c r="A6833">
        <v>15669262</v>
      </c>
      <c r="B6833" s="1">
        <v>157960.49</v>
      </c>
      <c r="C6833">
        <v>2</v>
      </c>
      <c r="D6833" t="s">
        <v>2986</v>
      </c>
      <c r="E6833">
        <v>9</v>
      </c>
      <c r="F6833" t="s">
        <v>2986</v>
      </c>
      <c r="G6833">
        <v>0</v>
      </c>
    </row>
    <row r="6834" spans="1:7" x14ac:dyDescent="0.25">
      <c r="A6834">
        <v>15696989</v>
      </c>
      <c r="B6834" s="1">
        <v>139493.25</v>
      </c>
      <c r="C6834">
        <v>3</v>
      </c>
      <c r="D6834" t="s">
        <v>2986</v>
      </c>
      <c r="E6834">
        <v>8</v>
      </c>
      <c r="F6834" t="s">
        <v>2986</v>
      </c>
      <c r="G6834">
        <v>1</v>
      </c>
    </row>
    <row r="6835" spans="1:7" x14ac:dyDescent="0.25">
      <c r="A6835">
        <v>15688498</v>
      </c>
      <c r="B6835" s="1">
        <v>87096.82</v>
      </c>
      <c r="C6835">
        <v>2</v>
      </c>
      <c r="D6835" t="s">
        <v>2986</v>
      </c>
      <c r="E6835">
        <v>2</v>
      </c>
      <c r="F6835" t="s">
        <v>2986</v>
      </c>
      <c r="G6835">
        <v>0</v>
      </c>
    </row>
    <row r="6836" spans="1:7" x14ac:dyDescent="0.25">
      <c r="A6836">
        <v>15686964</v>
      </c>
      <c r="B6836" s="1">
        <v>84944.58</v>
      </c>
      <c r="C6836">
        <v>1</v>
      </c>
      <c r="D6836" t="s">
        <v>2986</v>
      </c>
      <c r="E6836">
        <v>10</v>
      </c>
      <c r="F6836" t="s">
        <v>2986</v>
      </c>
      <c r="G6836">
        <v>0</v>
      </c>
    </row>
    <row r="6837" spans="1:7" x14ac:dyDescent="0.25">
      <c r="A6837">
        <v>15625035</v>
      </c>
      <c r="B6837" s="1">
        <v>160139.59</v>
      </c>
      <c r="C6837">
        <v>2</v>
      </c>
      <c r="D6837" t="s">
        <v>14</v>
      </c>
      <c r="E6837">
        <v>8</v>
      </c>
      <c r="F6837" t="s">
        <v>14</v>
      </c>
      <c r="G6837">
        <v>0</v>
      </c>
    </row>
    <row r="6838" spans="1:7" x14ac:dyDescent="0.25">
      <c r="A6838">
        <v>15618391</v>
      </c>
      <c r="B6838" s="1">
        <v>0</v>
      </c>
      <c r="C6838">
        <v>2</v>
      </c>
      <c r="D6838" t="s">
        <v>14</v>
      </c>
      <c r="E6838">
        <v>6</v>
      </c>
      <c r="F6838" t="s">
        <v>14</v>
      </c>
      <c r="G6838">
        <v>0</v>
      </c>
    </row>
    <row r="6839" spans="1:7" x14ac:dyDescent="0.25">
      <c r="A6839">
        <v>15591344</v>
      </c>
      <c r="B6839" s="1">
        <v>0</v>
      </c>
      <c r="C6839">
        <v>2</v>
      </c>
      <c r="D6839" t="s">
        <v>14</v>
      </c>
      <c r="E6839">
        <v>6</v>
      </c>
      <c r="F6839" t="s">
        <v>14</v>
      </c>
      <c r="G6839">
        <v>0</v>
      </c>
    </row>
    <row r="6840" spans="1:7" x14ac:dyDescent="0.25">
      <c r="A6840">
        <v>15605455</v>
      </c>
      <c r="B6840" s="1">
        <v>0</v>
      </c>
      <c r="C6840">
        <v>2</v>
      </c>
      <c r="D6840" t="s">
        <v>2986</v>
      </c>
      <c r="E6840">
        <v>9</v>
      </c>
      <c r="F6840" t="s">
        <v>2986</v>
      </c>
      <c r="G6840">
        <v>0</v>
      </c>
    </row>
    <row r="6841" spans="1:7" x14ac:dyDescent="0.25">
      <c r="A6841">
        <v>15680804</v>
      </c>
      <c r="B6841" s="1">
        <v>0</v>
      </c>
      <c r="C6841">
        <v>2</v>
      </c>
      <c r="D6841" t="s">
        <v>14</v>
      </c>
      <c r="E6841">
        <v>6</v>
      </c>
      <c r="F6841" t="s">
        <v>14</v>
      </c>
      <c r="G6841">
        <v>0</v>
      </c>
    </row>
    <row r="6842" spans="1:7" x14ac:dyDescent="0.25">
      <c r="A6842">
        <v>15768282</v>
      </c>
      <c r="B6842" s="1">
        <v>94615.11</v>
      </c>
      <c r="C6842">
        <v>2</v>
      </c>
      <c r="D6842" t="s">
        <v>14</v>
      </c>
      <c r="E6842">
        <v>6</v>
      </c>
      <c r="F6842" t="s">
        <v>14</v>
      </c>
      <c r="G6842">
        <v>0</v>
      </c>
    </row>
    <row r="6843" spans="1:7" x14ac:dyDescent="0.25">
      <c r="A6843">
        <v>15685826</v>
      </c>
      <c r="B6843" s="1">
        <v>90727.79</v>
      </c>
      <c r="C6843">
        <v>1</v>
      </c>
      <c r="D6843" t="s">
        <v>2986</v>
      </c>
      <c r="E6843">
        <v>7</v>
      </c>
      <c r="F6843" t="s">
        <v>2986</v>
      </c>
      <c r="G6843">
        <v>0</v>
      </c>
    </row>
    <row r="6844" spans="1:7" x14ac:dyDescent="0.25">
      <c r="A6844">
        <v>15793491</v>
      </c>
      <c r="B6844" s="1">
        <v>119545.48</v>
      </c>
      <c r="C6844">
        <v>2</v>
      </c>
      <c r="D6844" t="s">
        <v>2986</v>
      </c>
      <c r="E6844">
        <v>3</v>
      </c>
      <c r="F6844" t="s">
        <v>2986</v>
      </c>
      <c r="G6844">
        <v>0</v>
      </c>
    </row>
    <row r="6845" spans="1:7" x14ac:dyDescent="0.25">
      <c r="A6845">
        <v>15797787</v>
      </c>
      <c r="B6845" s="1">
        <v>118311.76</v>
      </c>
      <c r="C6845">
        <v>1</v>
      </c>
      <c r="D6845" t="s">
        <v>2986</v>
      </c>
      <c r="E6845">
        <v>1</v>
      </c>
      <c r="F6845" t="s">
        <v>2986</v>
      </c>
      <c r="G6845">
        <v>0</v>
      </c>
    </row>
    <row r="6846" spans="1:7" x14ac:dyDescent="0.25">
      <c r="A6846">
        <v>15611171</v>
      </c>
      <c r="B6846" s="1">
        <v>129574.98</v>
      </c>
      <c r="C6846">
        <v>1</v>
      </c>
      <c r="D6846" t="s">
        <v>14</v>
      </c>
      <c r="E6846">
        <v>1</v>
      </c>
      <c r="F6846" t="s">
        <v>14</v>
      </c>
      <c r="G6846">
        <v>0</v>
      </c>
    </row>
    <row r="6847" spans="1:7" x14ac:dyDescent="0.25">
      <c r="A6847">
        <v>15601627</v>
      </c>
      <c r="B6847" s="1">
        <v>148163.57</v>
      </c>
      <c r="C6847">
        <v>1</v>
      </c>
      <c r="D6847" t="s">
        <v>2986</v>
      </c>
      <c r="E6847">
        <v>8</v>
      </c>
      <c r="F6847" t="s">
        <v>2986</v>
      </c>
      <c r="G6847">
        <v>0</v>
      </c>
    </row>
    <row r="6848" spans="1:7" x14ac:dyDescent="0.25">
      <c r="A6848">
        <v>15734085</v>
      </c>
      <c r="B6848" s="1">
        <v>117154.9</v>
      </c>
      <c r="C6848">
        <v>1</v>
      </c>
      <c r="D6848" t="s">
        <v>14</v>
      </c>
      <c r="E6848">
        <v>5</v>
      </c>
      <c r="F6848" t="s">
        <v>14</v>
      </c>
      <c r="G6848">
        <v>0</v>
      </c>
    </row>
    <row r="6849" spans="1:7" x14ac:dyDescent="0.25">
      <c r="A6849">
        <v>15809309</v>
      </c>
      <c r="B6849" s="1">
        <v>154251.67000000001</v>
      </c>
      <c r="C6849">
        <v>1</v>
      </c>
      <c r="D6849" t="s">
        <v>14</v>
      </c>
      <c r="E6849">
        <v>5</v>
      </c>
      <c r="F6849" t="s">
        <v>14</v>
      </c>
      <c r="G6849">
        <v>0</v>
      </c>
    </row>
    <row r="6850" spans="1:7" x14ac:dyDescent="0.25">
      <c r="A6850">
        <v>15809462</v>
      </c>
      <c r="B6850" s="1">
        <v>0</v>
      </c>
      <c r="C6850">
        <v>2</v>
      </c>
      <c r="D6850" t="s">
        <v>14</v>
      </c>
      <c r="E6850">
        <v>3</v>
      </c>
      <c r="F6850" t="s">
        <v>14</v>
      </c>
      <c r="G6850">
        <v>0</v>
      </c>
    </row>
    <row r="6851" spans="1:7" x14ac:dyDescent="0.25">
      <c r="A6851">
        <v>15634628</v>
      </c>
      <c r="B6851" s="1">
        <v>65667.789999999994</v>
      </c>
      <c r="C6851">
        <v>2</v>
      </c>
      <c r="D6851" t="s">
        <v>2986</v>
      </c>
      <c r="E6851">
        <v>1</v>
      </c>
      <c r="F6851" t="s">
        <v>2986</v>
      </c>
      <c r="G6851">
        <v>0</v>
      </c>
    </row>
    <row r="6852" spans="1:7" x14ac:dyDescent="0.25">
      <c r="A6852">
        <v>15775678</v>
      </c>
      <c r="B6852" s="1">
        <v>0</v>
      </c>
      <c r="C6852">
        <v>1</v>
      </c>
      <c r="D6852" t="s">
        <v>14</v>
      </c>
      <c r="E6852">
        <v>1</v>
      </c>
      <c r="F6852" t="s">
        <v>14</v>
      </c>
      <c r="G6852">
        <v>0</v>
      </c>
    </row>
    <row r="6853" spans="1:7" x14ac:dyDescent="0.25">
      <c r="A6853">
        <v>15579526</v>
      </c>
      <c r="B6853" s="1">
        <v>50194.59</v>
      </c>
      <c r="C6853">
        <v>1</v>
      </c>
      <c r="D6853" t="s">
        <v>14</v>
      </c>
      <c r="E6853">
        <v>1</v>
      </c>
      <c r="F6853" t="s">
        <v>14</v>
      </c>
      <c r="G6853">
        <v>0</v>
      </c>
    </row>
    <row r="6854" spans="1:7" x14ac:dyDescent="0.25">
      <c r="A6854">
        <v>15779103</v>
      </c>
      <c r="B6854" s="1">
        <v>96748.89</v>
      </c>
      <c r="C6854">
        <v>2</v>
      </c>
      <c r="D6854" t="s">
        <v>2986</v>
      </c>
      <c r="E6854">
        <v>9</v>
      </c>
      <c r="F6854" t="s">
        <v>2986</v>
      </c>
      <c r="G6854">
        <v>0</v>
      </c>
    </row>
    <row r="6855" spans="1:7" x14ac:dyDescent="0.25">
      <c r="A6855">
        <v>15738715</v>
      </c>
      <c r="B6855" s="1">
        <v>0</v>
      </c>
      <c r="C6855">
        <v>3</v>
      </c>
      <c r="D6855" t="s">
        <v>2986</v>
      </c>
      <c r="E6855">
        <v>4</v>
      </c>
      <c r="F6855" t="s">
        <v>2986</v>
      </c>
      <c r="G6855">
        <v>1</v>
      </c>
    </row>
    <row r="6856" spans="1:7" x14ac:dyDescent="0.25">
      <c r="A6856">
        <v>15593943</v>
      </c>
      <c r="B6856" s="1">
        <v>132667.17000000001</v>
      </c>
      <c r="C6856">
        <v>1</v>
      </c>
      <c r="D6856" t="s">
        <v>14</v>
      </c>
      <c r="E6856">
        <v>1</v>
      </c>
      <c r="F6856" t="s">
        <v>14</v>
      </c>
      <c r="G6856">
        <v>0</v>
      </c>
    </row>
    <row r="6857" spans="1:7" x14ac:dyDescent="0.25">
      <c r="A6857">
        <v>15754574</v>
      </c>
      <c r="B6857" s="1">
        <v>0</v>
      </c>
      <c r="C6857">
        <v>2</v>
      </c>
      <c r="D6857" t="s">
        <v>14</v>
      </c>
      <c r="E6857">
        <v>5</v>
      </c>
      <c r="F6857" t="s">
        <v>14</v>
      </c>
      <c r="G6857">
        <v>0</v>
      </c>
    </row>
    <row r="6858" spans="1:7" x14ac:dyDescent="0.25">
      <c r="A6858">
        <v>15737814</v>
      </c>
      <c r="B6858" s="1">
        <v>127087.06</v>
      </c>
      <c r="C6858">
        <v>1</v>
      </c>
      <c r="D6858" t="s">
        <v>2986</v>
      </c>
      <c r="E6858">
        <v>2</v>
      </c>
      <c r="F6858" t="s">
        <v>2986</v>
      </c>
      <c r="G6858">
        <v>1</v>
      </c>
    </row>
    <row r="6859" spans="1:7" x14ac:dyDescent="0.25">
      <c r="A6859">
        <v>15670889</v>
      </c>
      <c r="B6859" s="1">
        <v>125566.9</v>
      </c>
      <c r="C6859">
        <v>1</v>
      </c>
      <c r="D6859" t="s">
        <v>14</v>
      </c>
      <c r="E6859">
        <v>1</v>
      </c>
      <c r="F6859" t="s">
        <v>14</v>
      </c>
      <c r="G6859">
        <v>0</v>
      </c>
    </row>
    <row r="6860" spans="1:7" x14ac:dyDescent="0.25">
      <c r="A6860">
        <v>15629299</v>
      </c>
      <c r="B6860" s="1">
        <v>106074.89</v>
      </c>
      <c r="C6860">
        <v>1</v>
      </c>
      <c r="D6860" t="s">
        <v>14</v>
      </c>
      <c r="E6860">
        <v>1</v>
      </c>
      <c r="F6860" t="s">
        <v>14</v>
      </c>
      <c r="G6860">
        <v>1</v>
      </c>
    </row>
    <row r="6861" spans="1:7" x14ac:dyDescent="0.25">
      <c r="A6861">
        <v>15771569</v>
      </c>
      <c r="B6861" s="1">
        <v>137367.94</v>
      </c>
      <c r="C6861">
        <v>1</v>
      </c>
      <c r="D6861" t="s">
        <v>14</v>
      </c>
      <c r="E6861">
        <v>4</v>
      </c>
      <c r="F6861" t="s">
        <v>14</v>
      </c>
      <c r="G6861">
        <v>0</v>
      </c>
    </row>
    <row r="6862" spans="1:7" x14ac:dyDescent="0.25">
      <c r="A6862">
        <v>15811927</v>
      </c>
      <c r="B6862" s="1">
        <v>157658.35999999999</v>
      </c>
      <c r="C6862">
        <v>1</v>
      </c>
      <c r="D6862" t="s">
        <v>2986</v>
      </c>
      <c r="E6862">
        <v>3</v>
      </c>
      <c r="F6862" t="s">
        <v>2986</v>
      </c>
      <c r="G6862">
        <v>0</v>
      </c>
    </row>
    <row r="6863" spans="1:7" x14ac:dyDescent="0.25">
      <c r="A6863">
        <v>15785654</v>
      </c>
      <c r="B6863" s="1">
        <v>114422.85</v>
      </c>
      <c r="C6863">
        <v>2</v>
      </c>
      <c r="D6863" t="s">
        <v>14</v>
      </c>
      <c r="E6863">
        <v>6</v>
      </c>
      <c r="F6863" t="s">
        <v>14</v>
      </c>
      <c r="G6863">
        <v>1</v>
      </c>
    </row>
    <row r="6864" spans="1:7" x14ac:dyDescent="0.25">
      <c r="A6864">
        <v>15665524</v>
      </c>
      <c r="B6864" s="1">
        <v>103154.66</v>
      </c>
      <c r="C6864">
        <v>1</v>
      </c>
      <c r="D6864" t="s">
        <v>2986</v>
      </c>
      <c r="E6864">
        <v>5</v>
      </c>
      <c r="F6864" t="s">
        <v>2986</v>
      </c>
      <c r="G6864">
        <v>0</v>
      </c>
    </row>
    <row r="6865" spans="1:7" x14ac:dyDescent="0.25">
      <c r="A6865">
        <v>15736287</v>
      </c>
      <c r="B6865" s="1">
        <v>0</v>
      </c>
      <c r="C6865">
        <v>1</v>
      </c>
      <c r="D6865" t="s">
        <v>2986</v>
      </c>
      <c r="E6865">
        <v>9</v>
      </c>
      <c r="F6865" t="s">
        <v>2986</v>
      </c>
      <c r="G6865">
        <v>0</v>
      </c>
    </row>
    <row r="6866" spans="1:7" x14ac:dyDescent="0.25">
      <c r="A6866">
        <v>15765732</v>
      </c>
      <c r="B6866" s="1">
        <v>149592.14000000001</v>
      </c>
      <c r="C6866">
        <v>1</v>
      </c>
      <c r="D6866" t="s">
        <v>14</v>
      </c>
      <c r="E6866">
        <v>6</v>
      </c>
      <c r="F6866" t="s">
        <v>14</v>
      </c>
      <c r="G6866">
        <v>0</v>
      </c>
    </row>
    <row r="6867" spans="1:7" x14ac:dyDescent="0.25">
      <c r="A6867">
        <v>15797381</v>
      </c>
      <c r="B6867" s="1">
        <v>133903.12</v>
      </c>
      <c r="C6867">
        <v>2</v>
      </c>
      <c r="D6867" t="s">
        <v>14</v>
      </c>
      <c r="E6867">
        <v>3</v>
      </c>
      <c r="F6867" t="s">
        <v>14</v>
      </c>
      <c r="G6867">
        <v>1</v>
      </c>
    </row>
    <row r="6868" spans="1:7" x14ac:dyDescent="0.25">
      <c r="A6868">
        <v>15598536</v>
      </c>
      <c r="B6868" s="1">
        <v>84587.9</v>
      </c>
      <c r="C6868">
        <v>1</v>
      </c>
      <c r="D6868" t="s">
        <v>14</v>
      </c>
      <c r="E6868">
        <v>0</v>
      </c>
      <c r="F6868" t="s">
        <v>14</v>
      </c>
      <c r="G6868">
        <v>0</v>
      </c>
    </row>
    <row r="6869" spans="1:7" x14ac:dyDescent="0.25">
      <c r="A6869">
        <v>15664506</v>
      </c>
      <c r="B6869" s="1">
        <v>197436.82</v>
      </c>
      <c r="C6869">
        <v>1</v>
      </c>
      <c r="D6869" t="s">
        <v>14</v>
      </c>
      <c r="E6869">
        <v>8</v>
      </c>
      <c r="F6869" t="s">
        <v>14</v>
      </c>
      <c r="G6869">
        <v>0</v>
      </c>
    </row>
    <row r="6870" spans="1:7" x14ac:dyDescent="0.25">
      <c r="A6870">
        <v>15575619</v>
      </c>
      <c r="B6870" s="1">
        <v>104254.27</v>
      </c>
      <c r="C6870">
        <v>1</v>
      </c>
      <c r="D6870" t="s">
        <v>14</v>
      </c>
      <c r="E6870">
        <v>1</v>
      </c>
      <c r="F6870" t="s">
        <v>14</v>
      </c>
      <c r="G6870">
        <v>0</v>
      </c>
    </row>
    <row r="6871" spans="1:7" x14ac:dyDescent="0.25">
      <c r="A6871">
        <v>15587394</v>
      </c>
      <c r="B6871" s="1">
        <v>140133.07999999999</v>
      </c>
      <c r="C6871">
        <v>2</v>
      </c>
      <c r="D6871" t="s">
        <v>2986</v>
      </c>
      <c r="E6871">
        <v>4</v>
      </c>
      <c r="F6871" t="s">
        <v>2986</v>
      </c>
      <c r="G6871">
        <v>0</v>
      </c>
    </row>
    <row r="6872" spans="1:7" x14ac:dyDescent="0.25">
      <c r="A6872">
        <v>15654457</v>
      </c>
      <c r="B6872" s="1">
        <v>0</v>
      </c>
      <c r="C6872">
        <v>3</v>
      </c>
      <c r="D6872" t="s">
        <v>14</v>
      </c>
      <c r="E6872">
        <v>2</v>
      </c>
      <c r="F6872" t="s">
        <v>14</v>
      </c>
      <c r="G6872">
        <v>1</v>
      </c>
    </row>
    <row r="6873" spans="1:7" x14ac:dyDescent="0.25">
      <c r="A6873">
        <v>15762793</v>
      </c>
      <c r="B6873" s="1">
        <v>136980.23000000001</v>
      </c>
      <c r="C6873">
        <v>2</v>
      </c>
      <c r="D6873" t="s">
        <v>14</v>
      </c>
      <c r="E6873">
        <v>0</v>
      </c>
      <c r="F6873" t="s">
        <v>14</v>
      </c>
      <c r="G6873">
        <v>0</v>
      </c>
    </row>
    <row r="6874" spans="1:7" x14ac:dyDescent="0.25">
      <c r="A6874">
        <v>15658067</v>
      </c>
      <c r="B6874" s="1">
        <v>120568.41</v>
      </c>
      <c r="C6874">
        <v>1</v>
      </c>
      <c r="D6874" t="s">
        <v>2986</v>
      </c>
      <c r="E6874">
        <v>3</v>
      </c>
      <c r="F6874" t="s">
        <v>2986</v>
      </c>
      <c r="G6874">
        <v>1</v>
      </c>
    </row>
    <row r="6875" spans="1:7" x14ac:dyDescent="0.25">
      <c r="A6875">
        <v>15642816</v>
      </c>
      <c r="B6875" s="1">
        <v>43658.33</v>
      </c>
      <c r="C6875">
        <v>2</v>
      </c>
      <c r="D6875" t="s">
        <v>14</v>
      </c>
      <c r="E6875">
        <v>7</v>
      </c>
      <c r="F6875" t="s">
        <v>14</v>
      </c>
      <c r="G6875">
        <v>0</v>
      </c>
    </row>
    <row r="6876" spans="1:7" x14ac:dyDescent="0.25">
      <c r="A6876">
        <v>15693088</v>
      </c>
      <c r="B6876" s="1">
        <v>0</v>
      </c>
      <c r="C6876">
        <v>2</v>
      </c>
      <c r="D6876" t="s">
        <v>14</v>
      </c>
      <c r="E6876">
        <v>9</v>
      </c>
      <c r="F6876" t="s">
        <v>14</v>
      </c>
      <c r="G6876">
        <v>0</v>
      </c>
    </row>
    <row r="6877" spans="1:7" x14ac:dyDescent="0.25">
      <c r="A6877">
        <v>15793883</v>
      </c>
      <c r="B6877" s="1">
        <v>0</v>
      </c>
      <c r="C6877">
        <v>2</v>
      </c>
      <c r="D6877" t="s">
        <v>2986</v>
      </c>
      <c r="E6877">
        <v>3</v>
      </c>
      <c r="F6877" t="s">
        <v>2986</v>
      </c>
      <c r="G6877">
        <v>0</v>
      </c>
    </row>
    <row r="6878" spans="1:7" x14ac:dyDescent="0.25">
      <c r="A6878">
        <v>15665283</v>
      </c>
      <c r="B6878" s="1">
        <v>72092.95</v>
      </c>
      <c r="C6878">
        <v>4</v>
      </c>
      <c r="D6878" t="s">
        <v>14</v>
      </c>
      <c r="E6878">
        <v>7</v>
      </c>
      <c r="F6878" t="s">
        <v>14</v>
      </c>
      <c r="G6878">
        <v>1</v>
      </c>
    </row>
    <row r="6879" spans="1:7" x14ac:dyDescent="0.25">
      <c r="A6879">
        <v>15680421</v>
      </c>
      <c r="B6879" s="1">
        <v>0</v>
      </c>
      <c r="C6879">
        <v>2</v>
      </c>
      <c r="D6879" t="s">
        <v>2986</v>
      </c>
      <c r="E6879">
        <v>10</v>
      </c>
      <c r="F6879" t="s">
        <v>2986</v>
      </c>
      <c r="G6879">
        <v>0</v>
      </c>
    </row>
    <row r="6880" spans="1:7" x14ac:dyDescent="0.25">
      <c r="A6880">
        <v>15695148</v>
      </c>
      <c r="B6880" s="1">
        <v>0</v>
      </c>
      <c r="C6880">
        <v>2</v>
      </c>
      <c r="D6880" t="s">
        <v>14</v>
      </c>
      <c r="E6880">
        <v>9</v>
      </c>
      <c r="F6880" t="s">
        <v>14</v>
      </c>
      <c r="G6880">
        <v>0</v>
      </c>
    </row>
    <row r="6881" spans="1:7" x14ac:dyDescent="0.25">
      <c r="A6881">
        <v>15636592</v>
      </c>
      <c r="B6881" s="1">
        <v>181821.96</v>
      </c>
      <c r="C6881">
        <v>2</v>
      </c>
      <c r="D6881" t="s">
        <v>14</v>
      </c>
      <c r="E6881">
        <v>0</v>
      </c>
      <c r="F6881" t="s">
        <v>14</v>
      </c>
      <c r="G6881">
        <v>1</v>
      </c>
    </row>
    <row r="6882" spans="1:7" x14ac:dyDescent="0.25">
      <c r="A6882">
        <v>15772618</v>
      </c>
      <c r="B6882" s="1">
        <v>90920.75</v>
      </c>
      <c r="C6882">
        <v>1</v>
      </c>
      <c r="D6882" t="s">
        <v>14</v>
      </c>
      <c r="E6882">
        <v>7</v>
      </c>
      <c r="F6882" t="s">
        <v>14</v>
      </c>
      <c r="G6882">
        <v>0</v>
      </c>
    </row>
    <row r="6883" spans="1:7" x14ac:dyDescent="0.25">
      <c r="A6883">
        <v>15724453</v>
      </c>
      <c r="B6883" s="1">
        <v>0</v>
      </c>
      <c r="C6883">
        <v>1</v>
      </c>
      <c r="D6883" t="s">
        <v>2986</v>
      </c>
      <c r="E6883">
        <v>2</v>
      </c>
      <c r="F6883" t="s">
        <v>2986</v>
      </c>
      <c r="G6883">
        <v>0</v>
      </c>
    </row>
    <row r="6884" spans="1:7" x14ac:dyDescent="0.25">
      <c r="A6884">
        <v>15565878</v>
      </c>
      <c r="B6884" s="1">
        <v>0</v>
      </c>
      <c r="C6884">
        <v>2</v>
      </c>
      <c r="D6884" t="s">
        <v>14</v>
      </c>
      <c r="E6884">
        <v>3</v>
      </c>
      <c r="F6884" t="s">
        <v>14</v>
      </c>
      <c r="G6884">
        <v>0</v>
      </c>
    </row>
    <row r="6885" spans="1:7" x14ac:dyDescent="0.25">
      <c r="A6885">
        <v>15609160</v>
      </c>
      <c r="B6885" s="1">
        <v>0</v>
      </c>
      <c r="C6885">
        <v>2</v>
      </c>
      <c r="D6885" t="s">
        <v>2986</v>
      </c>
      <c r="E6885">
        <v>1</v>
      </c>
      <c r="F6885" t="s">
        <v>2986</v>
      </c>
      <c r="G6885">
        <v>0</v>
      </c>
    </row>
    <row r="6886" spans="1:7" x14ac:dyDescent="0.25">
      <c r="A6886">
        <v>15678460</v>
      </c>
      <c r="B6886" s="1">
        <v>0</v>
      </c>
      <c r="C6886">
        <v>1</v>
      </c>
      <c r="D6886" t="s">
        <v>2986</v>
      </c>
      <c r="E6886">
        <v>9</v>
      </c>
      <c r="F6886" t="s">
        <v>2986</v>
      </c>
      <c r="G6886">
        <v>0</v>
      </c>
    </row>
    <row r="6887" spans="1:7" x14ac:dyDescent="0.25">
      <c r="A6887">
        <v>15662571</v>
      </c>
      <c r="B6887" s="1">
        <v>0</v>
      </c>
      <c r="C6887">
        <v>2</v>
      </c>
      <c r="D6887" t="s">
        <v>2986</v>
      </c>
      <c r="E6887">
        <v>8</v>
      </c>
      <c r="F6887" t="s">
        <v>2986</v>
      </c>
      <c r="G6887">
        <v>0</v>
      </c>
    </row>
    <row r="6888" spans="1:7" x14ac:dyDescent="0.25">
      <c r="A6888">
        <v>15606849</v>
      </c>
      <c r="B6888" s="1">
        <v>94920.71</v>
      </c>
      <c r="C6888">
        <v>1</v>
      </c>
      <c r="D6888" t="s">
        <v>14</v>
      </c>
      <c r="E6888">
        <v>1</v>
      </c>
      <c r="F6888" t="s">
        <v>14</v>
      </c>
      <c r="G6888">
        <v>0</v>
      </c>
    </row>
    <row r="6889" spans="1:7" x14ac:dyDescent="0.25">
      <c r="A6889">
        <v>15670738</v>
      </c>
      <c r="B6889" s="1">
        <v>113939.36</v>
      </c>
      <c r="C6889">
        <v>2</v>
      </c>
      <c r="D6889" t="s">
        <v>2986</v>
      </c>
      <c r="E6889">
        <v>2</v>
      </c>
      <c r="F6889" t="s">
        <v>2986</v>
      </c>
      <c r="G6889">
        <v>0</v>
      </c>
    </row>
    <row r="6890" spans="1:7" x14ac:dyDescent="0.25">
      <c r="A6890">
        <v>15662641</v>
      </c>
      <c r="B6890" s="1">
        <v>0</v>
      </c>
      <c r="C6890">
        <v>1</v>
      </c>
      <c r="D6890" t="s">
        <v>14</v>
      </c>
      <c r="E6890">
        <v>8</v>
      </c>
      <c r="F6890" t="s">
        <v>14</v>
      </c>
      <c r="G6890">
        <v>0</v>
      </c>
    </row>
    <row r="6891" spans="1:7" x14ac:dyDescent="0.25">
      <c r="A6891">
        <v>15727539</v>
      </c>
      <c r="B6891" s="1">
        <v>0</v>
      </c>
      <c r="C6891">
        <v>2</v>
      </c>
      <c r="D6891" t="s">
        <v>2986</v>
      </c>
      <c r="E6891">
        <v>4</v>
      </c>
      <c r="F6891" t="s">
        <v>2986</v>
      </c>
      <c r="G6891">
        <v>0</v>
      </c>
    </row>
    <row r="6892" spans="1:7" x14ac:dyDescent="0.25">
      <c r="A6892">
        <v>15651020</v>
      </c>
      <c r="B6892" s="1">
        <v>110666.42</v>
      </c>
      <c r="C6892">
        <v>2</v>
      </c>
      <c r="D6892" t="s">
        <v>2986</v>
      </c>
      <c r="E6892">
        <v>6</v>
      </c>
      <c r="F6892" t="s">
        <v>2986</v>
      </c>
      <c r="G6892">
        <v>0</v>
      </c>
    </row>
    <row r="6893" spans="1:7" x14ac:dyDescent="0.25">
      <c r="A6893">
        <v>15673877</v>
      </c>
      <c r="B6893" s="1">
        <v>0</v>
      </c>
      <c r="C6893">
        <v>3</v>
      </c>
      <c r="D6893" t="s">
        <v>2986</v>
      </c>
      <c r="E6893">
        <v>1</v>
      </c>
      <c r="F6893" t="s">
        <v>2986</v>
      </c>
      <c r="G6893">
        <v>1</v>
      </c>
    </row>
    <row r="6894" spans="1:7" x14ac:dyDescent="0.25">
      <c r="A6894">
        <v>15760865</v>
      </c>
      <c r="B6894" s="1">
        <v>141819.01999999999</v>
      </c>
      <c r="C6894">
        <v>1</v>
      </c>
      <c r="D6894" t="s">
        <v>2986</v>
      </c>
      <c r="E6894">
        <v>7</v>
      </c>
      <c r="F6894" t="s">
        <v>2986</v>
      </c>
      <c r="G6894">
        <v>1</v>
      </c>
    </row>
    <row r="6895" spans="1:7" x14ac:dyDescent="0.25">
      <c r="A6895">
        <v>15705009</v>
      </c>
      <c r="B6895" s="1">
        <v>156974.26</v>
      </c>
      <c r="C6895">
        <v>1</v>
      </c>
      <c r="D6895" t="s">
        <v>2986</v>
      </c>
      <c r="E6895">
        <v>8</v>
      </c>
      <c r="F6895" t="s">
        <v>2986</v>
      </c>
      <c r="G6895">
        <v>1</v>
      </c>
    </row>
    <row r="6896" spans="1:7" x14ac:dyDescent="0.25">
      <c r="A6896">
        <v>15657540</v>
      </c>
      <c r="B6896" s="1">
        <v>151215.34</v>
      </c>
      <c r="C6896">
        <v>2</v>
      </c>
      <c r="D6896" t="s">
        <v>2986</v>
      </c>
      <c r="E6896">
        <v>5</v>
      </c>
      <c r="F6896" t="s">
        <v>2986</v>
      </c>
      <c r="G6896">
        <v>0</v>
      </c>
    </row>
    <row r="6897" spans="1:7" x14ac:dyDescent="0.25">
      <c r="A6897">
        <v>15707441</v>
      </c>
      <c r="B6897" s="1">
        <v>116318.23</v>
      </c>
      <c r="C6897">
        <v>1</v>
      </c>
      <c r="D6897" t="s">
        <v>14</v>
      </c>
      <c r="E6897">
        <v>8</v>
      </c>
      <c r="F6897" t="s">
        <v>14</v>
      </c>
      <c r="G6897">
        <v>0</v>
      </c>
    </row>
    <row r="6898" spans="1:7" x14ac:dyDescent="0.25">
      <c r="A6898">
        <v>15694765</v>
      </c>
      <c r="B6898" s="1">
        <v>113882.33</v>
      </c>
      <c r="C6898">
        <v>1</v>
      </c>
      <c r="D6898" t="s">
        <v>2986</v>
      </c>
      <c r="E6898">
        <v>6</v>
      </c>
      <c r="F6898" t="s">
        <v>2986</v>
      </c>
      <c r="G6898">
        <v>1</v>
      </c>
    </row>
    <row r="6899" spans="1:7" x14ac:dyDescent="0.25">
      <c r="A6899">
        <v>15649086</v>
      </c>
      <c r="B6899" s="1">
        <v>0</v>
      </c>
      <c r="C6899">
        <v>2</v>
      </c>
      <c r="D6899" t="s">
        <v>14</v>
      </c>
      <c r="E6899">
        <v>7</v>
      </c>
      <c r="F6899" t="s">
        <v>14</v>
      </c>
      <c r="G6899">
        <v>0</v>
      </c>
    </row>
    <row r="6900" spans="1:7" x14ac:dyDescent="0.25">
      <c r="A6900">
        <v>15650488</v>
      </c>
      <c r="B6900" s="1">
        <v>127253.98</v>
      </c>
      <c r="C6900">
        <v>1</v>
      </c>
      <c r="D6900" t="s">
        <v>14</v>
      </c>
      <c r="E6900">
        <v>6</v>
      </c>
      <c r="F6900" t="s">
        <v>14</v>
      </c>
      <c r="G6900">
        <v>1</v>
      </c>
    </row>
    <row r="6901" spans="1:7" x14ac:dyDescent="0.25">
      <c r="A6901">
        <v>15760924</v>
      </c>
      <c r="B6901" s="1">
        <v>100062.39</v>
      </c>
      <c r="C6901">
        <v>1</v>
      </c>
      <c r="D6901" t="s">
        <v>2986</v>
      </c>
      <c r="E6901">
        <v>2</v>
      </c>
      <c r="F6901" t="s">
        <v>2986</v>
      </c>
      <c r="G6901">
        <v>0</v>
      </c>
    </row>
    <row r="6902" spans="1:7" x14ac:dyDescent="0.25">
      <c r="A6902">
        <v>15700263</v>
      </c>
      <c r="B6902" s="1">
        <v>0</v>
      </c>
      <c r="C6902">
        <v>1</v>
      </c>
      <c r="D6902" t="s">
        <v>2986</v>
      </c>
      <c r="E6902">
        <v>2</v>
      </c>
      <c r="F6902" t="s">
        <v>2986</v>
      </c>
      <c r="G6902">
        <v>1</v>
      </c>
    </row>
    <row r="6903" spans="1:7" x14ac:dyDescent="0.25">
      <c r="A6903">
        <v>15806922</v>
      </c>
      <c r="B6903" s="1">
        <v>126605.14</v>
      </c>
      <c r="C6903">
        <v>1</v>
      </c>
      <c r="D6903" t="s">
        <v>14</v>
      </c>
      <c r="E6903">
        <v>4</v>
      </c>
      <c r="F6903" t="s">
        <v>14</v>
      </c>
      <c r="G6903">
        <v>0</v>
      </c>
    </row>
    <row r="6904" spans="1:7" x14ac:dyDescent="0.25">
      <c r="A6904">
        <v>15637522</v>
      </c>
      <c r="B6904" s="1">
        <v>106942.08</v>
      </c>
      <c r="C6904">
        <v>1</v>
      </c>
      <c r="D6904" t="s">
        <v>14</v>
      </c>
      <c r="E6904">
        <v>0</v>
      </c>
      <c r="F6904" t="s">
        <v>14</v>
      </c>
      <c r="G6904">
        <v>0</v>
      </c>
    </row>
    <row r="6905" spans="1:7" x14ac:dyDescent="0.25">
      <c r="A6905">
        <v>15636548</v>
      </c>
      <c r="B6905" s="1">
        <v>0</v>
      </c>
      <c r="C6905">
        <v>2</v>
      </c>
      <c r="D6905" t="s">
        <v>2986</v>
      </c>
      <c r="E6905">
        <v>7</v>
      </c>
      <c r="F6905" t="s">
        <v>2986</v>
      </c>
      <c r="G6905">
        <v>0</v>
      </c>
    </row>
    <row r="6906" spans="1:7" x14ac:dyDescent="0.25">
      <c r="A6906">
        <v>15566891</v>
      </c>
      <c r="B6906" s="1">
        <v>88594.93</v>
      </c>
      <c r="C6906">
        <v>1</v>
      </c>
      <c r="D6906" t="s">
        <v>2986</v>
      </c>
      <c r="E6906">
        <v>3</v>
      </c>
      <c r="F6906" t="s">
        <v>2986</v>
      </c>
      <c r="G6906">
        <v>0</v>
      </c>
    </row>
    <row r="6907" spans="1:7" x14ac:dyDescent="0.25">
      <c r="A6907">
        <v>15627185</v>
      </c>
      <c r="B6907" s="1">
        <v>123737.04</v>
      </c>
      <c r="C6907">
        <v>2</v>
      </c>
      <c r="D6907" t="s">
        <v>2986</v>
      </c>
      <c r="E6907">
        <v>6</v>
      </c>
      <c r="F6907" t="s">
        <v>2986</v>
      </c>
      <c r="G6907">
        <v>0</v>
      </c>
    </row>
    <row r="6908" spans="1:7" x14ac:dyDescent="0.25">
      <c r="A6908">
        <v>15754012</v>
      </c>
      <c r="B6908" s="1">
        <v>110752.15</v>
      </c>
      <c r="C6908">
        <v>2</v>
      </c>
      <c r="D6908" t="s">
        <v>14</v>
      </c>
      <c r="E6908">
        <v>1</v>
      </c>
      <c r="F6908" t="s">
        <v>14</v>
      </c>
      <c r="G6908">
        <v>0</v>
      </c>
    </row>
    <row r="6909" spans="1:7" x14ac:dyDescent="0.25">
      <c r="A6909">
        <v>15627514</v>
      </c>
      <c r="B6909" s="1">
        <v>0</v>
      </c>
      <c r="C6909">
        <v>2</v>
      </c>
      <c r="D6909" t="s">
        <v>14</v>
      </c>
      <c r="E6909">
        <v>3</v>
      </c>
      <c r="F6909" t="s">
        <v>14</v>
      </c>
      <c r="G6909">
        <v>0</v>
      </c>
    </row>
    <row r="6910" spans="1:7" x14ac:dyDescent="0.25">
      <c r="A6910">
        <v>15661433</v>
      </c>
      <c r="B6910" s="1">
        <v>0</v>
      </c>
      <c r="C6910">
        <v>1</v>
      </c>
      <c r="D6910" t="s">
        <v>2986</v>
      </c>
      <c r="E6910">
        <v>5</v>
      </c>
      <c r="F6910" t="s">
        <v>2986</v>
      </c>
      <c r="G6910">
        <v>0</v>
      </c>
    </row>
    <row r="6911" spans="1:7" x14ac:dyDescent="0.25">
      <c r="A6911">
        <v>15610653</v>
      </c>
      <c r="B6911" s="1">
        <v>0</v>
      </c>
      <c r="C6911">
        <v>2</v>
      </c>
      <c r="D6911" t="s">
        <v>14</v>
      </c>
      <c r="E6911">
        <v>5</v>
      </c>
      <c r="F6911" t="s">
        <v>14</v>
      </c>
      <c r="G6911">
        <v>0</v>
      </c>
    </row>
    <row r="6912" spans="1:7" x14ac:dyDescent="0.25">
      <c r="A6912">
        <v>15667002</v>
      </c>
      <c r="B6912" s="1">
        <v>0</v>
      </c>
      <c r="C6912">
        <v>2</v>
      </c>
      <c r="D6912" t="s">
        <v>2986</v>
      </c>
      <c r="E6912">
        <v>5</v>
      </c>
      <c r="F6912" t="s">
        <v>2986</v>
      </c>
      <c r="G6912">
        <v>0</v>
      </c>
    </row>
    <row r="6913" spans="1:7" x14ac:dyDescent="0.25">
      <c r="A6913">
        <v>15709199</v>
      </c>
      <c r="B6913" s="1">
        <v>0</v>
      </c>
      <c r="C6913">
        <v>1</v>
      </c>
      <c r="D6913" t="s">
        <v>14</v>
      </c>
      <c r="E6913">
        <v>1</v>
      </c>
      <c r="F6913" t="s">
        <v>14</v>
      </c>
      <c r="G6913">
        <v>0</v>
      </c>
    </row>
    <row r="6914" spans="1:7" x14ac:dyDescent="0.25">
      <c r="A6914">
        <v>15710087</v>
      </c>
      <c r="B6914" s="1">
        <v>125889.3</v>
      </c>
      <c r="C6914">
        <v>3</v>
      </c>
      <c r="D6914" t="s">
        <v>2986</v>
      </c>
      <c r="E6914">
        <v>3</v>
      </c>
      <c r="F6914" t="s">
        <v>2986</v>
      </c>
      <c r="G6914">
        <v>1</v>
      </c>
    </row>
    <row r="6915" spans="1:7" x14ac:dyDescent="0.25">
      <c r="A6915">
        <v>15679884</v>
      </c>
      <c r="B6915" s="1">
        <v>78314.63</v>
      </c>
      <c r="C6915">
        <v>3</v>
      </c>
      <c r="D6915" t="s">
        <v>14</v>
      </c>
      <c r="E6915">
        <v>10</v>
      </c>
      <c r="F6915" t="s">
        <v>14</v>
      </c>
      <c r="G6915">
        <v>1</v>
      </c>
    </row>
    <row r="6916" spans="1:7" x14ac:dyDescent="0.25">
      <c r="A6916">
        <v>15784180</v>
      </c>
      <c r="B6916" s="1">
        <v>206329.65</v>
      </c>
      <c r="C6916">
        <v>1</v>
      </c>
      <c r="D6916" t="s">
        <v>14</v>
      </c>
      <c r="E6916">
        <v>7</v>
      </c>
      <c r="F6916" t="s">
        <v>14</v>
      </c>
      <c r="G6916">
        <v>1</v>
      </c>
    </row>
    <row r="6917" spans="1:7" x14ac:dyDescent="0.25">
      <c r="A6917">
        <v>15808849</v>
      </c>
      <c r="B6917" s="1">
        <v>145536.9</v>
      </c>
      <c r="C6917">
        <v>1</v>
      </c>
      <c r="D6917" t="s">
        <v>14</v>
      </c>
      <c r="E6917">
        <v>7</v>
      </c>
      <c r="F6917" t="s">
        <v>14</v>
      </c>
      <c r="G6917">
        <v>0</v>
      </c>
    </row>
    <row r="6918" spans="1:7" x14ac:dyDescent="0.25">
      <c r="A6918">
        <v>15751549</v>
      </c>
      <c r="B6918" s="1">
        <v>77082.649999999994</v>
      </c>
      <c r="C6918">
        <v>2</v>
      </c>
      <c r="D6918" t="s">
        <v>2986</v>
      </c>
      <c r="E6918">
        <v>2</v>
      </c>
      <c r="F6918" t="s">
        <v>2986</v>
      </c>
      <c r="G6918">
        <v>0</v>
      </c>
    </row>
    <row r="6919" spans="1:7" x14ac:dyDescent="0.25">
      <c r="A6919">
        <v>15588235</v>
      </c>
      <c r="B6919" s="1">
        <v>145081.73000000001</v>
      </c>
      <c r="C6919">
        <v>1</v>
      </c>
      <c r="D6919" t="s">
        <v>14</v>
      </c>
      <c r="E6919">
        <v>8</v>
      </c>
      <c r="F6919" t="s">
        <v>14</v>
      </c>
      <c r="G6919">
        <v>0</v>
      </c>
    </row>
    <row r="6920" spans="1:7" x14ac:dyDescent="0.25">
      <c r="A6920">
        <v>15640418</v>
      </c>
      <c r="B6920" s="1">
        <v>115897.73</v>
      </c>
      <c r="C6920">
        <v>1</v>
      </c>
      <c r="D6920" t="s">
        <v>2986</v>
      </c>
      <c r="E6920">
        <v>4</v>
      </c>
      <c r="F6920" t="s">
        <v>2986</v>
      </c>
      <c r="G6920">
        <v>0</v>
      </c>
    </row>
    <row r="6921" spans="1:7" x14ac:dyDescent="0.25">
      <c r="A6921">
        <v>15721116</v>
      </c>
      <c r="B6921" s="1">
        <v>108058.07</v>
      </c>
      <c r="C6921">
        <v>2</v>
      </c>
      <c r="D6921" t="s">
        <v>14</v>
      </c>
      <c r="E6921">
        <v>0</v>
      </c>
      <c r="F6921" t="s">
        <v>14</v>
      </c>
      <c r="G6921">
        <v>0</v>
      </c>
    </row>
    <row r="6922" spans="1:7" x14ac:dyDescent="0.25">
      <c r="A6922">
        <v>15599084</v>
      </c>
      <c r="B6922" s="1">
        <v>191523.09</v>
      </c>
      <c r="C6922">
        <v>1</v>
      </c>
      <c r="D6922" t="s">
        <v>14</v>
      </c>
      <c r="E6922">
        <v>7</v>
      </c>
      <c r="F6922" t="s">
        <v>14</v>
      </c>
      <c r="G6922">
        <v>0</v>
      </c>
    </row>
    <row r="6923" spans="1:7" x14ac:dyDescent="0.25">
      <c r="A6923">
        <v>15773394</v>
      </c>
      <c r="B6923" s="1">
        <v>0</v>
      </c>
      <c r="C6923">
        <v>2</v>
      </c>
      <c r="D6923" t="s">
        <v>14</v>
      </c>
      <c r="E6923">
        <v>3</v>
      </c>
      <c r="F6923" t="s">
        <v>14</v>
      </c>
      <c r="G6923">
        <v>0</v>
      </c>
    </row>
    <row r="6924" spans="1:7" x14ac:dyDescent="0.25">
      <c r="A6924">
        <v>15625713</v>
      </c>
      <c r="B6924" s="1">
        <v>91187.9</v>
      </c>
      <c r="C6924">
        <v>1</v>
      </c>
      <c r="D6924" t="s">
        <v>14</v>
      </c>
      <c r="E6924">
        <v>7</v>
      </c>
      <c r="F6924" t="s">
        <v>14</v>
      </c>
      <c r="G6924">
        <v>0</v>
      </c>
    </row>
    <row r="6925" spans="1:7" x14ac:dyDescent="0.25">
      <c r="A6925">
        <v>15766417</v>
      </c>
      <c r="B6925" s="1">
        <v>0</v>
      </c>
      <c r="C6925">
        <v>2</v>
      </c>
      <c r="D6925" t="s">
        <v>14</v>
      </c>
      <c r="E6925">
        <v>2</v>
      </c>
      <c r="F6925" t="s">
        <v>14</v>
      </c>
      <c r="G6925">
        <v>0</v>
      </c>
    </row>
    <row r="6926" spans="1:7" x14ac:dyDescent="0.25">
      <c r="A6926">
        <v>15622578</v>
      </c>
      <c r="B6926" s="1">
        <v>113958.55</v>
      </c>
      <c r="C6926">
        <v>1</v>
      </c>
      <c r="D6926" t="s">
        <v>14</v>
      </c>
      <c r="E6926">
        <v>5</v>
      </c>
      <c r="F6926" t="s">
        <v>14</v>
      </c>
      <c r="G6926">
        <v>0</v>
      </c>
    </row>
    <row r="6927" spans="1:7" x14ac:dyDescent="0.25">
      <c r="A6927">
        <v>15799924</v>
      </c>
      <c r="B6927" s="1">
        <v>147167.25</v>
      </c>
      <c r="C6927">
        <v>1</v>
      </c>
      <c r="D6927" t="s">
        <v>2986</v>
      </c>
      <c r="E6927">
        <v>1</v>
      </c>
      <c r="F6927" t="s">
        <v>2986</v>
      </c>
      <c r="G6927">
        <v>0</v>
      </c>
    </row>
    <row r="6928" spans="1:7" x14ac:dyDescent="0.25">
      <c r="A6928">
        <v>15618363</v>
      </c>
      <c r="B6928" s="1">
        <v>82916.479999999996</v>
      </c>
      <c r="C6928">
        <v>1</v>
      </c>
      <c r="D6928" t="s">
        <v>14</v>
      </c>
      <c r="E6928">
        <v>9</v>
      </c>
      <c r="F6928" t="s">
        <v>14</v>
      </c>
      <c r="G6928">
        <v>0</v>
      </c>
    </row>
    <row r="6929" spans="1:7" x14ac:dyDescent="0.25">
      <c r="A6929">
        <v>15637138</v>
      </c>
      <c r="B6929" s="1">
        <v>0</v>
      </c>
      <c r="C6929">
        <v>2</v>
      </c>
      <c r="D6929" t="s">
        <v>2986</v>
      </c>
      <c r="E6929">
        <v>1</v>
      </c>
      <c r="F6929" t="s">
        <v>2986</v>
      </c>
      <c r="G6929">
        <v>0</v>
      </c>
    </row>
    <row r="6930" spans="1:7" x14ac:dyDescent="0.25">
      <c r="A6930">
        <v>15781665</v>
      </c>
      <c r="B6930" s="1">
        <v>0</v>
      </c>
      <c r="C6930">
        <v>1</v>
      </c>
      <c r="D6930" t="s">
        <v>2986</v>
      </c>
      <c r="E6930">
        <v>5</v>
      </c>
      <c r="F6930" t="s">
        <v>2986</v>
      </c>
      <c r="G6930">
        <v>0</v>
      </c>
    </row>
    <row r="6931" spans="1:7" x14ac:dyDescent="0.25">
      <c r="A6931">
        <v>15804853</v>
      </c>
      <c r="B6931" s="1">
        <v>57098.96</v>
      </c>
      <c r="C6931">
        <v>1</v>
      </c>
      <c r="D6931" t="s">
        <v>2986</v>
      </c>
      <c r="E6931">
        <v>0</v>
      </c>
      <c r="F6931" t="s">
        <v>2986</v>
      </c>
      <c r="G6931">
        <v>1</v>
      </c>
    </row>
    <row r="6932" spans="1:7" x14ac:dyDescent="0.25">
      <c r="A6932">
        <v>15651627</v>
      </c>
      <c r="B6932" s="1">
        <v>115341.19</v>
      </c>
      <c r="C6932">
        <v>1</v>
      </c>
      <c r="D6932" t="s">
        <v>14</v>
      </c>
      <c r="E6932">
        <v>1</v>
      </c>
      <c r="F6932" t="s">
        <v>14</v>
      </c>
      <c r="G6932">
        <v>1</v>
      </c>
    </row>
    <row r="6933" spans="1:7" x14ac:dyDescent="0.25">
      <c r="A6933">
        <v>15680685</v>
      </c>
      <c r="B6933" s="1">
        <v>165257.20000000001</v>
      </c>
      <c r="C6933">
        <v>1</v>
      </c>
      <c r="D6933" t="s">
        <v>2986</v>
      </c>
      <c r="E6933">
        <v>3</v>
      </c>
      <c r="F6933" t="s">
        <v>2986</v>
      </c>
      <c r="G6933">
        <v>0</v>
      </c>
    </row>
    <row r="6934" spans="1:7" x14ac:dyDescent="0.25">
      <c r="A6934">
        <v>15808930</v>
      </c>
      <c r="B6934" s="1">
        <v>0</v>
      </c>
      <c r="C6934">
        <v>1</v>
      </c>
      <c r="D6934" t="s">
        <v>2986</v>
      </c>
      <c r="E6934">
        <v>1</v>
      </c>
      <c r="F6934" t="s">
        <v>2986</v>
      </c>
      <c r="G6934">
        <v>0</v>
      </c>
    </row>
    <row r="6935" spans="1:7" x14ac:dyDescent="0.25">
      <c r="A6935">
        <v>15570970</v>
      </c>
      <c r="B6935" s="1">
        <v>0</v>
      </c>
      <c r="C6935">
        <v>2</v>
      </c>
      <c r="D6935" t="s">
        <v>14</v>
      </c>
      <c r="E6935">
        <v>9</v>
      </c>
      <c r="F6935" t="s">
        <v>14</v>
      </c>
      <c r="G6935">
        <v>0</v>
      </c>
    </row>
    <row r="6936" spans="1:7" x14ac:dyDescent="0.25">
      <c r="A6936">
        <v>15679961</v>
      </c>
      <c r="B6936" s="1">
        <v>68799.72</v>
      </c>
      <c r="C6936">
        <v>1</v>
      </c>
      <c r="D6936" t="s">
        <v>14</v>
      </c>
      <c r="E6936">
        <v>7</v>
      </c>
      <c r="F6936" t="s">
        <v>14</v>
      </c>
      <c r="G6936">
        <v>0</v>
      </c>
    </row>
    <row r="6937" spans="1:7" x14ac:dyDescent="0.25">
      <c r="A6937">
        <v>15705458</v>
      </c>
      <c r="B6937" s="1">
        <v>116120.19</v>
      </c>
      <c r="C6937">
        <v>2</v>
      </c>
      <c r="D6937" t="s">
        <v>14</v>
      </c>
      <c r="E6937">
        <v>2</v>
      </c>
      <c r="F6937" t="s">
        <v>14</v>
      </c>
      <c r="G6937">
        <v>0</v>
      </c>
    </row>
    <row r="6938" spans="1:7" x14ac:dyDescent="0.25">
      <c r="A6938">
        <v>15750396</v>
      </c>
      <c r="B6938" s="1">
        <v>0</v>
      </c>
      <c r="C6938">
        <v>2</v>
      </c>
      <c r="D6938" t="s">
        <v>14</v>
      </c>
      <c r="E6938">
        <v>1</v>
      </c>
      <c r="F6938" t="s">
        <v>14</v>
      </c>
      <c r="G6938">
        <v>0</v>
      </c>
    </row>
    <row r="6939" spans="1:7" x14ac:dyDescent="0.25">
      <c r="A6939">
        <v>15679928</v>
      </c>
      <c r="B6939" s="1">
        <v>84102.11</v>
      </c>
      <c r="C6939">
        <v>2</v>
      </c>
      <c r="D6939" t="s">
        <v>14</v>
      </c>
      <c r="E6939">
        <v>2</v>
      </c>
      <c r="F6939" t="s">
        <v>14</v>
      </c>
      <c r="G6939">
        <v>0</v>
      </c>
    </row>
    <row r="6940" spans="1:7" x14ac:dyDescent="0.25">
      <c r="A6940">
        <v>15711181</v>
      </c>
      <c r="B6940" s="1">
        <v>0</v>
      </c>
      <c r="C6940">
        <v>2</v>
      </c>
      <c r="D6940" t="s">
        <v>14</v>
      </c>
      <c r="E6940">
        <v>4</v>
      </c>
      <c r="F6940" t="s">
        <v>14</v>
      </c>
      <c r="G6940">
        <v>0</v>
      </c>
    </row>
    <row r="6941" spans="1:7" x14ac:dyDescent="0.25">
      <c r="A6941">
        <v>15698324</v>
      </c>
      <c r="B6941" s="1">
        <v>0</v>
      </c>
      <c r="C6941">
        <v>1</v>
      </c>
      <c r="D6941" t="s">
        <v>14</v>
      </c>
      <c r="E6941">
        <v>4</v>
      </c>
      <c r="F6941" t="s">
        <v>14</v>
      </c>
      <c r="G6941">
        <v>0</v>
      </c>
    </row>
    <row r="6942" spans="1:7" x14ac:dyDescent="0.25">
      <c r="A6942">
        <v>15807433</v>
      </c>
      <c r="B6942" s="1">
        <v>0</v>
      </c>
      <c r="C6942">
        <v>2</v>
      </c>
      <c r="D6942" t="s">
        <v>14</v>
      </c>
      <c r="E6942">
        <v>9</v>
      </c>
      <c r="F6942" t="s">
        <v>14</v>
      </c>
      <c r="G6942">
        <v>0</v>
      </c>
    </row>
    <row r="6943" spans="1:7" x14ac:dyDescent="0.25">
      <c r="A6943">
        <v>15636590</v>
      </c>
      <c r="B6943" s="1">
        <v>0</v>
      </c>
      <c r="C6943">
        <v>2</v>
      </c>
      <c r="D6943" t="s">
        <v>14</v>
      </c>
      <c r="E6943">
        <v>1</v>
      </c>
      <c r="F6943" t="s">
        <v>14</v>
      </c>
      <c r="G6943">
        <v>0</v>
      </c>
    </row>
    <row r="6944" spans="1:7" x14ac:dyDescent="0.25">
      <c r="A6944">
        <v>15628950</v>
      </c>
      <c r="B6944" s="1">
        <v>104013.79</v>
      </c>
      <c r="C6944">
        <v>1</v>
      </c>
      <c r="D6944" t="s">
        <v>2986</v>
      </c>
      <c r="E6944">
        <v>6</v>
      </c>
      <c r="F6944" t="s">
        <v>2986</v>
      </c>
      <c r="G6944">
        <v>0</v>
      </c>
    </row>
    <row r="6945" spans="1:7" x14ac:dyDescent="0.25">
      <c r="A6945">
        <v>15617206</v>
      </c>
      <c r="B6945" s="1">
        <v>120822.86</v>
      </c>
      <c r="C6945">
        <v>2</v>
      </c>
      <c r="D6945" t="s">
        <v>2986</v>
      </c>
      <c r="E6945">
        <v>8</v>
      </c>
      <c r="F6945" t="s">
        <v>2986</v>
      </c>
      <c r="G6945">
        <v>0</v>
      </c>
    </row>
    <row r="6946" spans="1:7" x14ac:dyDescent="0.25">
      <c r="A6946">
        <v>15603741</v>
      </c>
      <c r="B6946" s="1">
        <v>128389.12</v>
      </c>
      <c r="C6946">
        <v>1</v>
      </c>
      <c r="D6946" t="s">
        <v>14</v>
      </c>
      <c r="E6946">
        <v>4</v>
      </c>
      <c r="F6946" t="s">
        <v>14</v>
      </c>
      <c r="G6946">
        <v>0</v>
      </c>
    </row>
    <row r="6947" spans="1:7" x14ac:dyDescent="0.25">
      <c r="A6947">
        <v>15742607</v>
      </c>
      <c r="B6947" s="1">
        <v>102800.72</v>
      </c>
      <c r="C6947">
        <v>1</v>
      </c>
      <c r="D6947" t="s">
        <v>14</v>
      </c>
      <c r="E6947">
        <v>7</v>
      </c>
      <c r="F6947" t="s">
        <v>14</v>
      </c>
      <c r="G6947">
        <v>0</v>
      </c>
    </row>
    <row r="6948" spans="1:7" x14ac:dyDescent="0.25">
      <c r="A6948">
        <v>15747821</v>
      </c>
      <c r="B6948" s="1">
        <v>135470.9</v>
      </c>
      <c r="C6948">
        <v>1</v>
      </c>
      <c r="D6948" t="s">
        <v>2986</v>
      </c>
      <c r="E6948">
        <v>6</v>
      </c>
      <c r="F6948" t="s">
        <v>2986</v>
      </c>
      <c r="G6948">
        <v>0</v>
      </c>
    </row>
    <row r="6949" spans="1:7" x14ac:dyDescent="0.25">
      <c r="A6949">
        <v>15612043</v>
      </c>
      <c r="B6949" s="1">
        <v>90145.04</v>
      </c>
      <c r="C6949">
        <v>1</v>
      </c>
      <c r="D6949" t="s">
        <v>14</v>
      </c>
      <c r="E6949">
        <v>7</v>
      </c>
      <c r="F6949" t="s">
        <v>14</v>
      </c>
      <c r="G6949">
        <v>0</v>
      </c>
    </row>
    <row r="6950" spans="1:7" x14ac:dyDescent="0.25">
      <c r="A6950">
        <v>15809558</v>
      </c>
      <c r="B6950" s="1">
        <v>0</v>
      </c>
      <c r="C6950">
        <v>1</v>
      </c>
      <c r="D6950" t="s">
        <v>14</v>
      </c>
      <c r="E6950">
        <v>7</v>
      </c>
      <c r="F6950" t="s">
        <v>14</v>
      </c>
      <c r="G6950">
        <v>0</v>
      </c>
    </row>
    <row r="6951" spans="1:7" x14ac:dyDescent="0.25">
      <c r="A6951">
        <v>15803750</v>
      </c>
      <c r="B6951" s="1">
        <v>161801.47</v>
      </c>
      <c r="C6951">
        <v>1</v>
      </c>
      <c r="D6951" t="s">
        <v>14</v>
      </c>
      <c r="E6951">
        <v>3</v>
      </c>
      <c r="F6951" t="s">
        <v>14</v>
      </c>
      <c r="G6951">
        <v>1</v>
      </c>
    </row>
    <row r="6952" spans="1:7" x14ac:dyDescent="0.25">
      <c r="A6952">
        <v>15704681</v>
      </c>
      <c r="B6952" s="1">
        <v>99660.13</v>
      </c>
      <c r="C6952">
        <v>2</v>
      </c>
      <c r="D6952" t="s">
        <v>14</v>
      </c>
      <c r="E6952">
        <v>2</v>
      </c>
      <c r="F6952" t="s">
        <v>14</v>
      </c>
      <c r="G6952">
        <v>0</v>
      </c>
    </row>
    <row r="6953" spans="1:7" x14ac:dyDescent="0.25">
      <c r="A6953">
        <v>15667392</v>
      </c>
      <c r="B6953" s="1">
        <v>123081.84</v>
      </c>
      <c r="C6953">
        <v>2</v>
      </c>
      <c r="D6953" t="s">
        <v>14</v>
      </c>
      <c r="E6953">
        <v>6</v>
      </c>
      <c r="F6953" t="s">
        <v>14</v>
      </c>
      <c r="G6953">
        <v>0</v>
      </c>
    </row>
    <row r="6954" spans="1:7" x14ac:dyDescent="0.25">
      <c r="A6954">
        <v>15738889</v>
      </c>
      <c r="B6954" s="1">
        <v>102870.93</v>
      </c>
      <c r="C6954">
        <v>1</v>
      </c>
      <c r="D6954" t="s">
        <v>14</v>
      </c>
      <c r="E6954">
        <v>8</v>
      </c>
      <c r="F6954" t="s">
        <v>14</v>
      </c>
      <c r="G6954">
        <v>1</v>
      </c>
    </row>
    <row r="6955" spans="1:7" x14ac:dyDescent="0.25">
      <c r="A6955">
        <v>15598838</v>
      </c>
      <c r="B6955" s="1">
        <v>151105.68</v>
      </c>
      <c r="C6955">
        <v>1</v>
      </c>
      <c r="D6955" t="s">
        <v>14</v>
      </c>
      <c r="E6955">
        <v>1</v>
      </c>
      <c r="F6955" t="s">
        <v>14</v>
      </c>
      <c r="G6955">
        <v>0</v>
      </c>
    </row>
    <row r="6956" spans="1:7" x14ac:dyDescent="0.25">
      <c r="A6956">
        <v>15579109</v>
      </c>
      <c r="B6956" s="1">
        <v>163856.76</v>
      </c>
      <c r="C6956">
        <v>1</v>
      </c>
      <c r="D6956" t="s">
        <v>14</v>
      </c>
      <c r="E6956">
        <v>5</v>
      </c>
      <c r="F6956" t="s">
        <v>14</v>
      </c>
      <c r="G6956">
        <v>0</v>
      </c>
    </row>
    <row r="6957" spans="1:7" x14ac:dyDescent="0.25">
      <c r="A6957">
        <v>15799042</v>
      </c>
      <c r="B6957" s="1">
        <v>0</v>
      </c>
      <c r="C6957">
        <v>1</v>
      </c>
      <c r="D6957" t="s">
        <v>14</v>
      </c>
      <c r="E6957">
        <v>7</v>
      </c>
      <c r="F6957" t="s">
        <v>14</v>
      </c>
      <c r="G6957">
        <v>0</v>
      </c>
    </row>
    <row r="6958" spans="1:7" x14ac:dyDescent="0.25">
      <c r="A6958">
        <v>15697042</v>
      </c>
      <c r="B6958" s="1">
        <v>127290.61</v>
      </c>
      <c r="C6958">
        <v>1</v>
      </c>
      <c r="D6958" t="s">
        <v>2986</v>
      </c>
      <c r="E6958">
        <v>8</v>
      </c>
      <c r="F6958" t="s">
        <v>2986</v>
      </c>
      <c r="G6958">
        <v>0</v>
      </c>
    </row>
    <row r="6959" spans="1:7" x14ac:dyDescent="0.25">
      <c r="A6959">
        <v>15696605</v>
      </c>
      <c r="B6959" s="1">
        <v>180614.04</v>
      </c>
      <c r="C6959">
        <v>1</v>
      </c>
      <c r="D6959" t="s">
        <v>2986</v>
      </c>
      <c r="E6959">
        <v>4</v>
      </c>
      <c r="F6959" t="s">
        <v>2986</v>
      </c>
      <c r="G6959">
        <v>0</v>
      </c>
    </row>
    <row r="6960" spans="1:7" x14ac:dyDescent="0.25">
      <c r="A6960">
        <v>15802274</v>
      </c>
      <c r="B6960" s="1">
        <v>55053.62</v>
      </c>
      <c r="C6960">
        <v>1</v>
      </c>
      <c r="D6960" t="s">
        <v>2986</v>
      </c>
      <c r="E6960">
        <v>7</v>
      </c>
      <c r="F6960" t="s">
        <v>2986</v>
      </c>
      <c r="G6960">
        <v>0</v>
      </c>
    </row>
    <row r="6961" spans="1:7" x14ac:dyDescent="0.25">
      <c r="A6961">
        <v>15596808</v>
      </c>
      <c r="B6961" s="1">
        <v>96110.22</v>
      </c>
      <c r="C6961">
        <v>1</v>
      </c>
      <c r="D6961" t="s">
        <v>2986</v>
      </c>
      <c r="E6961">
        <v>4</v>
      </c>
      <c r="F6961" t="s">
        <v>2986</v>
      </c>
      <c r="G6961">
        <v>0</v>
      </c>
    </row>
    <row r="6962" spans="1:7" x14ac:dyDescent="0.25">
      <c r="A6962">
        <v>15705403</v>
      </c>
      <c r="B6962" s="1">
        <v>106521.49</v>
      </c>
      <c r="C6962">
        <v>1</v>
      </c>
      <c r="D6962" t="s">
        <v>14</v>
      </c>
      <c r="E6962">
        <v>3</v>
      </c>
      <c r="F6962" t="s">
        <v>14</v>
      </c>
      <c r="G6962">
        <v>0</v>
      </c>
    </row>
    <row r="6963" spans="1:7" x14ac:dyDescent="0.25">
      <c r="A6963">
        <v>15732903</v>
      </c>
      <c r="B6963" s="1">
        <v>82255.509999999995</v>
      </c>
      <c r="C6963">
        <v>2</v>
      </c>
      <c r="D6963" t="s">
        <v>2986</v>
      </c>
      <c r="E6963">
        <v>7</v>
      </c>
      <c r="F6963" t="s">
        <v>2986</v>
      </c>
      <c r="G6963">
        <v>0</v>
      </c>
    </row>
    <row r="6964" spans="1:7" x14ac:dyDescent="0.25">
      <c r="A6964">
        <v>15581968</v>
      </c>
      <c r="B6964" s="1">
        <v>0</v>
      </c>
      <c r="C6964">
        <v>2</v>
      </c>
      <c r="D6964" t="s">
        <v>14</v>
      </c>
      <c r="E6964">
        <v>1</v>
      </c>
      <c r="F6964" t="s">
        <v>14</v>
      </c>
      <c r="G6964">
        <v>0</v>
      </c>
    </row>
    <row r="6965" spans="1:7" x14ac:dyDescent="0.25">
      <c r="A6965">
        <v>15683892</v>
      </c>
      <c r="B6965" s="1">
        <v>102395.79</v>
      </c>
      <c r="C6965">
        <v>1</v>
      </c>
      <c r="D6965" t="s">
        <v>2986</v>
      </c>
      <c r="E6965">
        <v>3</v>
      </c>
      <c r="F6965" t="s">
        <v>2986</v>
      </c>
      <c r="G6965">
        <v>0</v>
      </c>
    </row>
    <row r="6966" spans="1:7" x14ac:dyDescent="0.25">
      <c r="A6966">
        <v>15595447</v>
      </c>
      <c r="B6966" s="1">
        <v>118201.41</v>
      </c>
      <c r="C6966">
        <v>1</v>
      </c>
      <c r="D6966" t="s">
        <v>2986</v>
      </c>
      <c r="E6966">
        <v>8</v>
      </c>
      <c r="F6966" t="s">
        <v>2986</v>
      </c>
      <c r="G6966">
        <v>0</v>
      </c>
    </row>
    <row r="6967" spans="1:7" x14ac:dyDescent="0.25">
      <c r="A6967">
        <v>15569249</v>
      </c>
      <c r="B6967" s="1">
        <v>44582.07</v>
      </c>
      <c r="C6967">
        <v>3</v>
      </c>
      <c r="D6967" t="s">
        <v>14</v>
      </c>
      <c r="E6967">
        <v>6</v>
      </c>
      <c r="F6967" t="s">
        <v>14</v>
      </c>
      <c r="G6967">
        <v>1</v>
      </c>
    </row>
    <row r="6968" spans="1:7" x14ac:dyDescent="0.25">
      <c r="A6968">
        <v>15656188</v>
      </c>
      <c r="B6968" s="1">
        <v>0</v>
      </c>
      <c r="C6968">
        <v>2</v>
      </c>
      <c r="D6968" t="s">
        <v>14</v>
      </c>
      <c r="E6968">
        <v>5</v>
      </c>
      <c r="F6968" t="s">
        <v>14</v>
      </c>
      <c r="G6968">
        <v>0</v>
      </c>
    </row>
    <row r="6969" spans="1:7" x14ac:dyDescent="0.25">
      <c r="A6969">
        <v>15689661</v>
      </c>
      <c r="B6969" s="1">
        <v>0</v>
      </c>
      <c r="C6969">
        <v>2</v>
      </c>
      <c r="D6969" t="s">
        <v>14</v>
      </c>
      <c r="E6969">
        <v>6</v>
      </c>
      <c r="F6969" t="s">
        <v>14</v>
      </c>
      <c r="G6969">
        <v>0</v>
      </c>
    </row>
    <row r="6970" spans="1:7" x14ac:dyDescent="0.25">
      <c r="A6970">
        <v>15644934</v>
      </c>
      <c r="B6970" s="1">
        <v>105522.06</v>
      </c>
      <c r="C6970">
        <v>1</v>
      </c>
      <c r="D6970" t="s">
        <v>2986</v>
      </c>
      <c r="E6970">
        <v>9</v>
      </c>
      <c r="F6970" t="s">
        <v>2986</v>
      </c>
      <c r="G6970">
        <v>0</v>
      </c>
    </row>
    <row r="6971" spans="1:7" x14ac:dyDescent="0.25">
      <c r="A6971">
        <v>15721793</v>
      </c>
      <c r="B6971" s="1">
        <v>123936.54</v>
      </c>
      <c r="C6971">
        <v>1</v>
      </c>
      <c r="D6971" t="s">
        <v>14</v>
      </c>
      <c r="E6971">
        <v>7</v>
      </c>
      <c r="F6971" t="s">
        <v>14</v>
      </c>
      <c r="G6971">
        <v>0</v>
      </c>
    </row>
    <row r="6972" spans="1:7" x14ac:dyDescent="0.25">
      <c r="A6972">
        <v>15687413</v>
      </c>
      <c r="B6972" s="1">
        <v>0</v>
      </c>
      <c r="C6972">
        <v>2</v>
      </c>
      <c r="D6972" t="s">
        <v>14</v>
      </c>
      <c r="E6972">
        <v>6</v>
      </c>
      <c r="F6972" t="s">
        <v>14</v>
      </c>
      <c r="G6972">
        <v>0</v>
      </c>
    </row>
    <row r="6973" spans="1:7" x14ac:dyDescent="0.25">
      <c r="A6973">
        <v>15761286</v>
      </c>
      <c r="B6973" s="1">
        <v>119499.42</v>
      </c>
      <c r="C6973">
        <v>2</v>
      </c>
      <c r="D6973" t="s">
        <v>14</v>
      </c>
      <c r="E6973">
        <v>7</v>
      </c>
      <c r="F6973" t="s">
        <v>14</v>
      </c>
      <c r="G6973">
        <v>0</v>
      </c>
    </row>
    <row r="6974" spans="1:7" x14ac:dyDescent="0.25">
      <c r="A6974">
        <v>15658240</v>
      </c>
      <c r="B6974" s="1">
        <v>135814.70000000001</v>
      </c>
      <c r="C6974">
        <v>2</v>
      </c>
      <c r="D6974" t="s">
        <v>2986</v>
      </c>
      <c r="E6974">
        <v>9</v>
      </c>
      <c r="F6974" t="s">
        <v>2986</v>
      </c>
      <c r="G6974">
        <v>0</v>
      </c>
    </row>
    <row r="6975" spans="1:7" x14ac:dyDescent="0.25">
      <c r="A6975">
        <v>15706232</v>
      </c>
      <c r="B6975" s="1">
        <v>0</v>
      </c>
      <c r="C6975">
        <v>1</v>
      </c>
      <c r="D6975" t="s">
        <v>14</v>
      </c>
      <c r="E6975">
        <v>9</v>
      </c>
      <c r="F6975" t="s">
        <v>14</v>
      </c>
      <c r="G6975">
        <v>1</v>
      </c>
    </row>
    <row r="6976" spans="1:7" x14ac:dyDescent="0.25">
      <c r="A6976">
        <v>15583394</v>
      </c>
      <c r="B6976" s="1">
        <v>106259.63</v>
      </c>
      <c r="C6976">
        <v>2</v>
      </c>
      <c r="D6976" t="s">
        <v>14</v>
      </c>
      <c r="E6976">
        <v>8</v>
      </c>
      <c r="F6976" t="s">
        <v>14</v>
      </c>
      <c r="G6976">
        <v>0</v>
      </c>
    </row>
    <row r="6977" spans="1:7" x14ac:dyDescent="0.25">
      <c r="A6977">
        <v>15715643</v>
      </c>
      <c r="B6977" s="1">
        <v>0</v>
      </c>
      <c r="C6977">
        <v>2</v>
      </c>
      <c r="D6977" t="s">
        <v>14</v>
      </c>
      <c r="E6977">
        <v>8</v>
      </c>
      <c r="F6977" t="s">
        <v>14</v>
      </c>
      <c r="G6977">
        <v>0</v>
      </c>
    </row>
    <row r="6978" spans="1:7" x14ac:dyDescent="0.25">
      <c r="A6978">
        <v>15644856</v>
      </c>
      <c r="B6978" s="1">
        <v>115463.16</v>
      </c>
      <c r="C6978">
        <v>1</v>
      </c>
      <c r="D6978" t="s">
        <v>2986</v>
      </c>
      <c r="E6978">
        <v>2</v>
      </c>
      <c r="F6978" t="s">
        <v>2986</v>
      </c>
      <c r="G6978">
        <v>0</v>
      </c>
    </row>
    <row r="6979" spans="1:7" x14ac:dyDescent="0.25">
      <c r="A6979">
        <v>15785488</v>
      </c>
      <c r="B6979" s="1">
        <v>0</v>
      </c>
      <c r="C6979">
        <v>2</v>
      </c>
      <c r="D6979" t="s">
        <v>14</v>
      </c>
      <c r="E6979">
        <v>9</v>
      </c>
      <c r="F6979" t="s">
        <v>14</v>
      </c>
      <c r="G6979">
        <v>0</v>
      </c>
    </row>
    <row r="6980" spans="1:7" x14ac:dyDescent="0.25">
      <c r="A6980">
        <v>15711571</v>
      </c>
      <c r="B6980" s="1">
        <v>120233.83</v>
      </c>
      <c r="C6980">
        <v>1</v>
      </c>
      <c r="D6980" t="s">
        <v>2986</v>
      </c>
      <c r="E6980">
        <v>5</v>
      </c>
      <c r="F6980" t="s">
        <v>2986</v>
      </c>
      <c r="G6980">
        <v>0</v>
      </c>
    </row>
    <row r="6981" spans="1:7" x14ac:dyDescent="0.25">
      <c r="A6981">
        <v>15778604</v>
      </c>
      <c r="B6981" s="1">
        <v>0</v>
      </c>
      <c r="C6981">
        <v>2</v>
      </c>
      <c r="D6981" t="s">
        <v>2986</v>
      </c>
      <c r="E6981">
        <v>7</v>
      </c>
      <c r="F6981" t="s">
        <v>2986</v>
      </c>
      <c r="G6981">
        <v>0</v>
      </c>
    </row>
    <row r="6982" spans="1:7" x14ac:dyDescent="0.25">
      <c r="A6982">
        <v>15751180</v>
      </c>
      <c r="B6982" s="1">
        <v>81132.210000000006</v>
      </c>
      <c r="C6982">
        <v>1</v>
      </c>
      <c r="D6982" t="s">
        <v>2986</v>
      </c>
      <c r="E6982">
        <v>7</v>
      </c>
      <c r="F6982" t="s">
        <v>2986</v>
      </c>
      <c r="G6982">
        <v>0</v>
      </c>
    </row>
    <row r="6983" spans="1:7" x14ac:dyDescent="0.25">
      <c r="A6983">
        <v>15748360</v>
      </c>
      <c r="B6983" s="1">
        <v>122196.99</v>
      </c>
      <c r="C6983">
        <v>2</v>
      </c>
      <c r="D6983" t="s">
        <v>14</v>
      </c>
      <c r="E6983">
        <v>10</v>
      </c>
      <c r="F6983" t="s">
        <v>14</v>
      </c>
      <c r="G6983">
        <v>0</v>
      </c>
    </row>
    <row r="6984" spans="1:7" x14ac:dyDescent="0.25">
      <c r="A6984">
        <v>15770039</v>
      </c>
      <c r="B6984" s="1">
        <v>112290.22</v>
      </c>
      <c r="C6984">
        <v>1</v>
      </c>
      <c r="D6984" t="s">
        <v>2986</v>
      </c>
      <c r="E6984">
        <v>4</v>
      </c>
      <c r="F6984" t="s">
        <v>2986</v>
      </c>
      <c r="G6984">
        <v>1</v>
      </c>
    </row>
    <row r="6985" spans="1:7" x14ac:dyDescent="0.25">
      <c r="A6985">
        <v>15685096</v>
      </c>
      <c r="B6985" s="1">
        <v>0</v>
      </c>
      <c r="C6985">
        <v>2</v>
      </c>
      <c r="D6985" t="s">
        <v>14</v>
      </c>
      <c r="E6985">
        <v>4</v>
      </c>
      <c r="F6985" t="s">
        <v>14</v>
      </c>
      <c r="G6985">
        <v>0</v>
      </c>
    </row>
    <row r="6986" spans="1:7" x14ac:dyDescent="0.25">
      <c r="A6986">
        <v>15669501</v>
      </c>
      <c r="B6986" s="1">
        <v>0</v>
      </c>
      <c r="C6986">
        <v>2</v>
      </c>
      <c r="D6986" t="s">
        <v>14</v>
      </c>
      <c r="E6986">
        <v>5</v>
      </c>
      <c r="F6986" t="s">
        <v>14</v>
      </c>
      <c r="G6986">
        <v>0</v>
      </c>
    </row>
    <row r="6987" spans="1:7" x14ac:dyDescent="0.25">
      <c r="A6987">
        <v>15622631</v>
      </c>
      <c r="B6987" s="1">
        <v>154409.74</v>
      </c>
      <c r="C6987">
        <v>1</v>
      </c>
      <c r="D6987" t="s">
        <v>2986</v>
      </c>
      <c r="E6987">
        <v>8</v>
      </c>
      <c r="F6987" t="s">
        <v>2986</v>
      </c>
      <c r="G6987">
        <v>1</v>
      </c>
    </row>
    <row r="6988" spans="1:7" x14ac:dyDescent="0.25">
      <c r="A6988">
        <v>15586699</v>
      </c>
      <c r="B6988" s="1">
        <v>0</v>
      </c>
      <c r="C6988">
        <v>2</v>
      </c>
      <c r="D6988" t="s">
        <v>2986</v>
      </c>
      <c r="E6988">
        <v>9</v>
      </c>
      <c r="F6988" t="s">
        <v>2986</v>
      </c>
      <c r="G6988">
        <v>0</v>
      </c>
    </row>
    <row r="6989" spans="1:7" x14ac:dyDescent="0.25">
      <c r="A6989">
        <v>15702377</v>
      </c>
      <c r="B6989" s="1">
        <v>132759.79999999999</v>
      </c>
      <c r="C6989">
        <v>1</v>
      </c>
      <c r="D6989" t="s">
        <v>2986</v>
      </c>
      <c r="E6989">
        <v>1</v>
      </c>
      <c r="F6989" t="s">
        <v>2986</v>
      </c>
      <c r="G6989">
        <v>0</v>
      </c>
    </row>
    <row r="6990" spans="1:7" x14ac:dyDescent="0.25">
      <c r="A6990">
        <v>15577170</v>
      </c>
      <c r="B6990" s="1">
        <v>76705.87</v>
      </c>
      <c r="C6990">
        <v>2</v>
      </c>
      <c r="D6990" t="s">
        <v>14</v>
      </c>
      <c r="E6990">
        <v>5</v>
      </c>
      <c r="F6990" t="s">
        <v>14</v>
      </c>
      <c r="G6990">
        <v>0</v>
      </c>
    </row>
    <row r="6991" spans="1:7" x14ac:dyDescent="0.25">
      <c r="A6991">
        <v>15769451</v>
      </c>
      <c r="B6991" s="1">
        <v>0</v>
      </c>
      <c r="C6991">
        <v>2</v>
      </c>
      <c r="D6991" t="s">
        <v>14</v>
      </c>
      <c r="E6991">
        <v>1</v>
      </c>
      <c r="F6991" t="s">
        <v>14</v>
      </c>
      <c r="G6991">
        <v>0</v>
      </c>
    </row>
    <row r="6992" spans="1:7" x14ac:dyDescent="0.25">
      <c r="A6992">
        <v>15811877</v>
      </c>
      <c r="B6992" s="1">
        <v>0</v>
      </c>
      <c r="C6992">
        <v>2</v>
      </c>
      <c r="D6992" t="s">
        <v>2986</v>
      </c>
      <c r="E6992">
        <v>4</v>
      </c>
      <c r="F6992" t="s">
        <v>2986</v>
      </c>
      <c r="G6992">
        <v>0</v>
      </c>
    </row>
    <row r="6993" spans="1:7" x14ac:dyDescent="0.25">
      <c r="A6993">
        <v>15648725</v>
      </c>
      <c r="B6993" s="1">
        <v>0</v>
      </c>
      <c r="C6993">
        <v>2</v>
      </c>
      <c r="D6993" t="s">
        <v>14</v>
      </c>
      <c r="E6993">
        <v>3</v>
      </c>
      <c r="F6993" t="s">
        <v>14</v>
      </c>
      <c r="G6993">
        <v>0</v>
      </c>
    </row>
    <row r="6994" spans="1:7" x14ac:dyDescent="0.25">
      <c r="A6994">
        <v>15752801</v>
      </c>
      <c r="B6994" s="1">
        <v>125961.74</v>
      </c>
      <c r="C6994">
        <v>2</v>
      </c>
      <c r="D6994" t="s">
        <v>2986</v>
      </c>
      <c r="E6994">
        <v>9</v>
      </c>
      <c r="F6994" t="s">
        <v>2986</v>
      </c>
      <c r="G6994">
        <v>1</v>
      </c>
    </row>
    <row r="6995" spans="1:7" x14ac:dyDescent="0.25">
      <c r="A6995">
        <v>15808175</v>
      </c>
      <c r="B6995" s="1">
        <v>49572.73</v>
      </c>
      <c r="C6995">
        <v>1</v>
      </c>
      <c r="D6995" t="s">
        <v>2986</v>
      </c>
      <c r="E6995">
        <v>7</v>
      </c>
      <c r="F6995" t="s">
        <v>2986</v>
      </c>
      <c r="G6995">
        <v>1</v>
      </c>
    </row>
    <row r="6996" spans="1:7" x14ac:dyDescent="0.25">
      <c r="A6996">
        <v>15681342</v>
      </c>
      <c r="B6996" s="1">
        <v>103015.12</v>
      </c>
      <c r="C6996">
        <v>2</v>
      </c>
      <c r="D6996" t="s">
        <v>14</v>
      </c>
      <c r="E6996">
        <v>1</v>
      </c>
      <c r="F6996" t="s">
        <v>14</v>
      </c>
      <c r="G6996">
        <v>0</v>
      </c>
    </row>
    <row r="6997" spans="1:7" x14ac:dyDescent="0.25">
      <c r="A6997">
        <v>15589210</v>
      </c>
      <c r="B6997" s="1">
        <v>0</v>
      </c>
      <c r="C6997">
        <v>1</v>
      </c>
      <c r="D6997" t="s">
        <v>2986</v>
      </c>
      <c r="E6997">
        <v>4</v>
      </c>
      <c r="F6997" t="s">
        <v>2986</v>
      </c>
      <c r="G6997">
        <v>0</v>
      </c>
    </row>
    <row r="6998" spans="1:7" x14ac:dyDescent="0.25">
      <c r="A6998">
        <v>15696826</v>
      </c>
      <c r="B6998" s="1">
        <v>104001.38</v>
      </c>
      <c r="C6998">
        <v>1</v>
      </c>
      <c r="D6998" t="s">
        <v>14</v>
      </c>
      <c r="E6998">
        <v>1</v>
      </c>
      <c r="F6998" t="s">
        <v>14</v>
      </c>
      <c r="G6998">
        <v>0</v>
      </c>
    </row>
    <row r="6999" spans="1:7" x14ac:dyDescent="0.25">
      <c r="A6999">
        <v>15614962</v>
      </c>
      <c r="B6999" s="1">
        <v>87116.71</v>
      </c>
      <c r="C6999">
        <v>1</v>
      </c>
      <c r="D6999" t="s">
        <v>14</v>
      </c>
      <c r="E6999">
        <v>2</v>
      </c>
      <c r="F6999" t="s">
        <v>14</v>
      </c>
      <c r="G6999">
        <v>0</v>
      </c>
    </row>
    <row r="7000" spans="1:7" x14ac:dyDescent="0.25">
      <c r="A7000">
        <v>15689061</v>
      </c>
      <c r="B7000" s="1">
        <v>82547.11</v>
      </c>
      <c r="C7000">
        <v>2</v>
      </c>
      <c r="D7000" t="s">
        <v>14</v>
      </c>
      <c r="E7000">
        <v>5</v>
      </c>
      <c r="F7000" t="s">
        <v>14</v>
      </c>
      <c r="G7000">
        <v>0</v>
      </c>
    </row>
    <row r="7001" spans="1:7" x14ac:dyDescent="0.25">
      <c r="A7001">
        <v>15640074</v>
      </c>
      <c r="B7001" s="1">
        <v>0</v>
      </c>
      <c r="C7001">
        <v>1</v>
      </c>
      <c r="D7001" t="s">
        <v>2986</v>
      </c>
      <c r="E7001">
        <v>5</v>
      </c>
      <c r="F7001" t="s">
        <v>2986</v>
      </c>
      <c r="G7001">
        <v>1</v>
      </c>
    </row>
    <row r="7002" spans="1:7" x14ac:dyDescent="0.25">
      <c r="A7002">
        <v>15776156</v>
      </c>
      <c r="B7002" s="1">
        <v>121325.84</v>
      </c>
      <c r="C7002">
        <v>1</v>
      </c>
      <c r="D7002" t="s">
        <v>14</v>
      </c>
      <c r="E7002">
        <v>4</v>
      </c>
      <c r="F7002" t="s">
        <v>14</v>
      </c>
      <c r="G7002">
        <v>1</v>
      </c>
    </row>
    <row r="7003" spans="1:7" x14ac:dyDescent="0.25">
      <c r="A7003">
        <v>15739548</v>
      </c>
      <c r="B7003" s="1">
        <v>111167.7</v>
      </c>
      <c r="C7003">
        <v>1</v>
      </c>
      <c r="D7003" t="s">
        <v>2986</v>
      </c>
      <c r="E7003">
        <v>9</v>
      </c>
      <c r="F7003" t="s">
        <v>2986</v>
      </c>
      <c r="G7003">
        <v>0</v>
      </c>
    </row>
    <row r="7004" spans="1:7" x14ac:dyDescent="0.25">
      <c r="A7004">
        <v>15662854</v>
      </c>
      <c r="B7004" s="1">
        <v>139714.4</v>
      </c>
      <c r="C7004">
        <v>2</v>
      </c>
      <c r="D7004" t="s">
        <v>2986</v>
      </c>
      <c r="E7004">
        <v>5</v>
      </c>
      <c r="F7004" t="s">
        <v>2986</v>
      </c>
      <c r="G7004">
        <v>0</v>
      </c>
    </row>
    <row r="7005" spans="1:7" x14ac:dyDescent="0.25">
      <c r="A7005">
        <v>15687688</v>
      </c>
      <c r="B7005" s="1">
        <v>139875.20000000001</v>
      </c>
      <c r="C7005">
        <v>2</v>
      </c>
      <c r="D7005" t="s">
        <v>2986</v>
      </c>
      <c r="E7005">
        <v>10</v>
      </c>
      <c r="F7005" t="s">
        <v>2986</v>
      </c>
      <c r="G7005">
        <v>0</v>
      </c>
    </row>
    <row r="7006" spans="1:7" x14ac:dyDescent="0.25">
      <c r="A7006">
        <v>15715750</v>
      </c>
      <c r="B7006" s="1">
        <v>113063.83</v>
      </c>
      <c r="C7006">
        <v>1</v>
      </c>
      <c r="D7006" t="s">
        <v>2986</v>
      </c>
      <c r="E7006">
        <v>2</v>
      </c>
      <c r="F7006" t="s">
        <v>2986</v>
      </c>
      <c r="G7006">
        <v>1</v>
      </c>
    </row>
    <row r="7007" spans="1:7" x14ac:dyDescent="0.25">
      <c r="A7007">
        <v>15571121</v>
      </c>
      <c r="B7007" s="1">
        <v>138340.06</v>
      </c>
      <c r="C7007">
        <v>1</v>
      </c>
      <c r="D7007" t="s">
        <v>14</v>
      </c>
      <c r="E7007">
        <v>8</v>
      </c>
      <c r="F7007" t="s">
        <v>14</v>
      </c>
      <c r="G7007">
        <v>0</v>
      </c>
    </row>
    <row r="7008" spans="1:7" x14ac:dyDescent="0.25">
      <c r="A7008">
        <v>15726466</v>
      </c>
      <c r="B7008" s="1">
        <v>114974.24</v>
      </c>
      <c r="C7008">
        <v>1</v>
      </c>
      <c r="D7008" t="s">
        <v>2986</v>
      </c>
      <c r="E7008">
        <v>1</v>
      </c>
      <c r="F7008" t="s">
        <v>2986</v>
      </c>
      <c r="G7008">
        <v>0</v>
      </c>
    </row>
    <row r="7009" spans="1:7" x14ac:dyDescent="0.25">
      <c r="A7009">
        <v>15660390</v>
      </c>
      <c r="B7009" s="1">
        <v>0</v>
      </c>
      <c r="C7009">
        <v>2</v>
      </c>
      <c r="D7009" t="s">
        <v>14</v>
      </c>
      <c r="E7009">
        <v>6</v>
      </c>
      <c r="F7009" t="s">
        <v>14</v>
      </c>
      <c r="G7009">
        <v>0</v>
      </c>
    </row>
    <row r="7010" spans="1:7" x14ac:dyDescent="0.25">
      <c r="A7010">
        <v>15663942</v>
      </c>
      <c r="B7010" s="1">
        <v>0</v>
      </c>
      <c r="C7010">
        <v>2</v>
      </c>
      <c r="D7010" t="s">
        <v>2986</v>
      </c>
      <c r="E7010">
        <v>5</v>
      </c>
      <c r="F7010" t="s">
        <v>2986</v>
      </c>
      <c r="G7010">
        <v>0</v>
      </c>
    </row>
    <row r="7011" spans="1:7" x14ac:dyDescent="0.25">
      <c r="A7011">
        <v>15638610</v>
      </c>
      <c r="B7011" s="1">
        <v>117325.54</v>
      </c>
      <c r="C7011">
        <v>1</v>
      </c>
      <c r="D7011" t="s">
        <v>2986</v>
      </c>
      <c r="E7011">
        <v>5</v>
      </c>
      <c r="F7011" t="s">
        <v>2986</v>
      </c>
      <c r="G7011">
        <v>1</v>
      </c>
    </row>
    <row r="7012" spans="1:7" x14ac:dyDescent="0.25">
      <c r="A7012">
        <v>15644446</v>
      </c>
      <c r="B7012" s="1">
        <v>0</v>
      </c>
      <c r="C7012">
        <v>1</v>
      </c>
      <c r="D7012" t="s">
        <v>14</v>
      </c>
      <c r="E7012">
        <v>6</v>
      </c>
      <c r="F7012" t="s">
        <v>14</v>
      </c>
      <c r="G7012">
        <v>0</v>
      </c>
    </row>
    <row r="7013" spans="1:7" x14ac:dyDescent="0.25">
      <c r="A7013">
        <v>15585892</v>
      </c>
      <c r="B7013" s="1">
        <v>0</v>
      </c>
      <c r="C7013">
        <v>1</v>
      </c>
      <c r="D7013" t="s">
        <v>2986</v>
      </c>
      <c r="E7013">
        <v>8</v>
      </c>
      <c r="F7013" t="s">
        <v>2986</v>
      </c>
      <c r="G7013">
        <v>0</v>
      </c>
    </row>
    <row r="7014" spans="1:7" x14ac:dyDescent="0.25">
      <c r="A7014">
        <v>15609356</v>
      </c>
      <c r="B7014" s="1">
        <v>0</v>
      </c>
      <c r="C7014">
        <v>2</v>
      </c>
      <c r="D7014" t="s">
        <v>2986</v>
      </c>
      <c r="E7014">
        <v>1</v>
      </c>
      <c r="F7014" t="s">
        <v>2986</v>
      </c>
      <c r="G7014">
        <v>0</v>
      </c>
    </row>
    <row r="7015" spans="1:7" x14ac:dyDescent="0.25">
      <c r="A7015">
        <v>15803378</v>
      </c>
      <c r="B7015" s="1">
        <v>0</v>
      </c>
      <c r="C7015">
        <v>2</v>
      </c>
      <c r="D7015" t="s">
        <v>14</v>
      </c>
      <c r="E7015">
        <v>8</v>
      </c>
      <c r="F7015" t="s">
        <v>14</v>
      </c>
      <c r="G7015">
        <v>0</v>
      </c>
    </row>
    <row r="7016" spans="1:7" x14ac:dyDescent="0.25">
      <c r="A7016">
        <v>15599440</v>
      </c>
      <c r="B7016" s="1">
        <v>0</v>
      </c>
      <c r="C7016">
        <v>2</v>
      </c>
      <c r="D7016" t="s">
        <v>2986</v>
      </c>
      <c r="E7016">
        <v>8</v>
      </c>
      <c r="F7016" t="s">
        <v>2986</v>
      </c>
      <c r="G7016">
        <v>0</v>
      </c>
    </row>
    <row r="7017" spans="1:7" x14ac:dyDescent="0.25">
      <c r="A7017">
        <v>15692408</v>
      </c>
      <c r="B7017" s="1">
        <v>0</v>
      </c>
      <c r="C7017">
        <v>2</v>
      </c>
      <c r="D7017" t="s">
        <v>14</v>
      </c>
      <c r="E7017">
        <v>2</v>
      </c>
      <c r="F7017" t="s">
        <v>14</v>
      </c>
      <c r="G7017">
        <v>0</v>
      </c>
    </row>
    <row r="7018" spans="1:7" x14ac:dyDescent="0.25">
      <c r="A7018">
        <v>15683168</v>
      </c>
      <c r="B7018" s="1">
        <v>0</v>
      </c>
      <c r="C7018">
        <v>1</v>
      </c>
      <c r="D7018" t="s">
        <v>14</v>
      </c>
      <c r="E7018">
        <v>6</v>
      </c>
      <c r="F7018" t="s">
        <v>14</v>
      </c>
      <c r="G7018">
        <v>0</v>
      </c>
    </row>
    <row r="7019" spans="1:7" x14ac:dyDescent="0.25">
      <c r="A7019">
        <v>15790254</v>
      </c>
      <c r="B7019" s="1">
        <v>78737.61</v>
      </c>
      <c r="C7019">
        <v>1</v>
      </c>
      <c r="D7019" t="s">
        <v>14</v>
      </c>
      <c r="E7019">
        <v>1</v>
      </c>
      <c r="F7019" t="s">
        <v>14</v>
      </c>
      <c r="G7019">
        <v>0</v>
      </c>
    </row>
    <row r="7020" spans="1:7" x14ac:dyDescent="0.25">
      <c r="A7020">
        <v>15767729</v>
      </c>
      <c r="B7020" s="1">
        <v>182876.88</v>
      </c>
      <c r="C7020">
        <v>2</v>
      </c>
      <c r="D7020" t="s">
        <v>14</v>
      </c>
      <c r="E7020">
        <v>5</v>
      </c>
      <c r="F7020" t="s">
        <v>14</v>
      </c>
      <c r="G7020">
        <v>1</v>
      </c>
    </row>
    <row r="7021" spans="1:7" x14ac:dyDescent="0.25">
      <c r="A7021">
        <v>15768600</v>
      </c>
      <c r="B7021" s="1">
        <v>130023.38</v>
      </c>
      <c r="C7021">
        <v>1</v>
      </c>
      <c r="D7021" t="s">
        <v>2986</v>
      </c>
      <c r="E7021">
        <v>9</v>
      </c>
      <c r="F7021" t="s">
        <v>2986</v>
      </c>
      <c r="G7021">
        <v>1</v>
      </c>
    </row>
    <row r="7022" spans="1:7" x14ac:dyDescent="0.25">
      <c r="A7022">
        <v>15699839</v>
      </c>
      <c r="B7022" s="1">
        <v>152606.82</v>
      </c>
      <c r="C7022">
        <v>1</v>
      </c>
      <c r="D7022" t="s">
        <v>14</v>
      </c>
      <c r="E7022">
        <v>2</v>
      </c>
      <c r="F7022" t="s">
        <v>14</v>
      </c>
      <c r="G7022">
        <v>0</v>
      </c>
    </row>
    <row r="7023" spans="1:7" x14ac:dyDescent="0.25">
      <c r="A7023">
        <v>15786237</v>
      </c>
      <c r="B7023" s="1">
        <v>0</v>
      </c>
      <c r="C7023">
        <v>2</v>
      </c>
      <c r="D7023" t="s">
        <v>2986</v>
      </c>
      <c r="E7023">
        <v>7</v>
      </c>
      <c r="F7023" t="s">
        <v>2986</v>
      </c>
      <c r="G7023">
        <v>0</v>
      </c>
    </row>
    <row r="7024" spans="1:7" x14ac:dyDescent="0.25">
      <c r="A7024">
        <v>15694530</v>
      </c>
      <c r="B7024" s="1">
        <v>167268.98000000001</v>
      </c>
      <c r="C7024">
        <v>1</v>
      </c>
      <c r="D7024" t="s">
        <v>14</v>
      </c>
      <c r="E7024">
        <v>4</v>
      </c>
      <c r="F7024" t="s">
        <v>14</v>
      </c>
      <c r="G7024">
        <v>0</v>
      </c>
    </row>
    <row r="7025" spans="1:7" x14ac:dyDescent="0.25">
      <c r="A7025">
        <v>15796813</v>
      </c>
      <c r="B7025" s="1">
        <v>167831.88</v>
      </c>
      <c r="C7025">
        <v>2</v>
      </c>
      <c r="D7025" t="s">
        <v>2986</v>
      </c>
      <c r="E7025">
        <v>3</v>
      </c>
      <c r="F7025" t="s">
        <v>2986</v>
      </c>
      <c r="G7025">
        <v>1</v>
      </c>
    </row>
    <row r="7026" spans="1:7" x14ac:dyDescent="0.25">
      <c r="A7026">
        <v>15605791</v>
      </c>
      <c r="B7026" s="1">
        <v>144287.6</v>
      </c>
      <c r="C7026">
        <v>2</v>
      </c>
      <c r="D7026" t="s">
        <v>2986</v>
      </c>
      <c r="E7026">
        <v>9</v>
      </c>
      <c r="F7026" t="s">
        <v>2986</v>
      </c>
      <c r="G7026">
        <v>0</v>
      </c>
    </row>
    <row r="7027" spans="1:7" x14ac:dyDescent="0.25">
      <c r="A7027">
        <v>15714087</v>
      </c>
      <c r="B7027" s="1">
        <v>151855.32999999999</v>
      </c>
      <c r="C7027">
        <v>1</v>
      </c>
      <c r="D7027" t="s">
        <v>2986</v>
      </c>
      <c r="E7027">
        <v>5</v>
      </c>
      <c r="F7027" t="s">
        <v>2986</v>
      </c>
      <c r="G7027">
        <v>0</v>
      </c>
    </row>
    <row r="7028" spans="1:7" x14ac:dyDescent="0.25">
      <c r="A7028">
        <v>15711446</v>
      </c>
      <c r="B7028" s="1">
        <v>0</v>
      </c>
      <c r="C7028">
        <v>3</v>
      </c>
      <c r="D7028" t="s">
        <v>2986</v>
      </c>
      <c r="E7028">
        <v>3</v>
      </c>
      <c r="F7028" t="s">
        <v>2986</v>
      </c>
      <c r="G7028">
        <v>1</v>
      </c>
    </row>
    <row r="7029" spans="1:7" x14ac:dyDescent="0.25">
      <c r="A7029">
        <v>15588123</v>
      </c>
      <c r="B7029" s="1">
        <v>0</v>
      </c>
      <c r="C7029">
        <v>2</v>
      </c>
      <c r="D7029" t="s">
        <v>14</v>
      </c>
      <c r="E7029">
        <v>2</v>
      </c>
      <c r="F7029" t="s">
        <v>14</v>
      </c>
      <c r="G7029">
        <v>0</v>
      </c>
    </row>
    <row r="7030" spans="1:7" x14ac:dyDescent="0.25">
      <c r="A7030">
        <v>15748552</v>
      </c>
      <c r="B7030" s="1">
        <v>155994.15</v>
      </c>
      <c r="C7030">
        <v>1</v>
      </c>
      <c r="D7030" t="s">
        <v>2986</v>
      </c>
      <c r="E7030">
        <v>4</v>
      </c>
      <c r="F7030" t="s">
        <v>2986</v>
      </c>
      <c r="G7030">
        <v>0</v>
      </c>
    </row>
    <row r="7031" spans="1:7" x14ac:dyDescent="0.25">
      <c r="A7031">
        <v>15618410</v>
      </c>
      <c r="B7031" s="1">
        <v>147527.03</v>
      </c>
      <c r="C7031">
        <v>1</v>
      </c>
      <c r="D7031" t="s">
        <v>2986</v>
      </c>
      <c r="E7031">
        <v>7</v>
      </c>
      <c r="F7031" t="s">
        <v>2986</v>
      </c>
      <c r="G7031">
        <v>0</v>
      </c>
    </row>
    <row r="7032" spans="1:7" x14ac:dyDescent="0.25">
      <c r="A7032">
        <v>15672432</v>
      </c>
      <c r="B7032" s="1">
        <v>0</v>
      </c>
      <c r="C7032">
        <v>1</v>
      </c>
      <c r="D7032" t="s">
        <v>2986</v>
      </c>
      <c r="E7032">
        <v>4</v>
      </c>
      <c r="F7032" t="s">
        <v>2986</v>
      </c>
      <c r="G7032">
        <v>1</v>
      </c>
    </row>
    <row r="7033" spans="1:7" x14ac:dyDescent="0.25">
      <c r="A7033">
        <v>15610042</v>
      </c>
      <c r="B7033" s="1">
        <v>100267.03</v>
      </c>
      <c r="C7033">
        <v>1</v>
      </c>
      <c r="D7033" t="s">
        <v>2986</v>
      </c>
      <c r="E7033">
        <v>8</v>
      </c>
      <c r="F7033" t="s">
        <v>2986</v>
      </c>
      <c r="G7033">
        <v>0</v>
      </c>
    </row>
    <row r="7034" spans="1:7" x14ac:dyDescent="0.25">
      <c r="A7034">
        <v>15580914</v>
      </c>
      <c r="B7034" s="1">
        <v>83287.05</v>
      </c>
      <c r="C7034">
        <v>2</v>
      </c>
      <c r="D7034" t="s">
        <v>14</v>
      </c>
      <c r="E7034">
        <v>0</v>
      </c>
      <c r="F7034" t="s">
        <v>14</v>
      </c>
      <c r="G7034">
        <v>1</v>
      </c>
    </row>
    <row r="7035" spans="1:7" x14ac:dyDescent="0.25">
      <c r="A7035">
        <v>15583680</v>
      </c>
      <c r="B7035" s="1">
        <v>0</v>
      </c>
      <c r="C7035">
        <v>1</v>
      </c>
      <c r="D7035" t="s">
        <v>14</v>
      </c>
      <c r="E7035">
        <v>4</v>
      </c>
      <c r="F7035" t="s">
        <v>14</v>
      </c>
      <c r="G7035">
        <v>0</v>
      </c>
    </row>
    <row r="7036" spans="1:7" x14ac:dyDescent="0.25">
      <c r="A7036">
        <v>15813718</v>
      </c>
      <c r="B7036" s="1">
        <v>0</v>
      </c>
      <c r="C7036">
        <v>2</v>
      </c>
      <c r="D7036" t="s">
        <v>2986</v>
      </c>
      <c r="E7036">
        <v>4</v>
      </c>
      <c r="F7036" t="s">
        <v>2986</v>
      </c>
      <c r="G7036">
        <v>0</v>
      </c>
    </row>
    <row r="7037" spans="1:7" x14ac:dyDescent="0.25">
      <c r="A7037">
        <v>15767264</v>
      </c>
      <c r="B7037" s="1">
        <v>117438.17</v>
      </c>
      <c r="C7037">
        <v>1</v>
      </c>
      <c r="D7037" t="s">
        <v>2986</v>
      </c>
      <c r="E7037">
        <v>1</v>
      </c>
      <c r="F7037" t="s">
        <v>2986</v>
      </c>
      <c r="G7037">
        <v>1</v>
      </c>
    </row>
    <row r="7038" spans="1:7" x14ac:dyDescent="0.25">
      <c r="A7038">
        <v>15686461</v>
      </c>
      <c r="B7038" s="1">
        <v>121235.05</v>
      </c>
      <c r="C7038">
        <v>2</v>
      </c>
      <c r="D7038" t="s">
        <v>14</v>
      </c>
      <c r="E7038">
        <v>7</v>
      </c>
      <c r="F7038" t="s">
        <v>14</v>
      </c>
      <c r="G7038">
        <v>0</v>
      </c>
    </row>
    <row r="7039" spans="1:7" x14ac:dyDescent="0.25">
      <c r="A7039">
        <v>15678882</v>
      </c>
      <c r="B7039" s="1">
        <v>129965.18</v>
      </c>
      <c r="C7039">
        <v>1</v>
      </c>
      <c r="D7039" t="s">
        <v>2986</v>
      </c>
      <c r="E7039">
        <v>3</v>
      </c>
      <c r="F7039" t="s">
        <v>2986</v>
      </c>
      <c r="G7039">
        <v>0</v>
      </c>
    </row>
    <row r="7040" spans="1:7" x14ac:dyDescent="0.25">
      <c r="A7040">
        <v>15789611</v>
      </c>
      <c r="B7040" s="1">
        <v>150836.92000000001</v>
      </c>
      <c r="C7040">
        <v>1</v>
      </c>
      <c r="D7040" t="s">
        <v>2986</v>
      </c>
      <c r="E7040">
        <v>8</v>
      </c>
      <c r="F7040" t="s">
        <v>2986</v>
      </c>
      <c r="G7040">
        <v>1</v>
      </c>
    </row>
    <row r="7041" spans="1:7" x14ac:dyDescent="0.25">
      <c r="A7041">
        <v>15668679</v>
      </c>
      <c r="B7041" s="1">
        <v>0</v>
      </c>
      <c r="C7041">
        <v>2</v>
      </c>
      <c r="D7041" t="s">
        <v>14</v>
      </c>
      <c r="E7041">
        <v>0</v>
      </c>
      <c r="F7041" t="s">
        <v>14</v>
      </c>
      <c r="G7041">
        <v>0</v>
      </c>
    </row>
    <row r="7042" spans="1:7" x14ac:dyDescent="0.25">
      <c r="A7042">
        <v>15631685</v>
      </c>
      <c r="B7042" s="1">
        <v>163894.35</v>
      </c>
      <c r="C7042">
        <v>1</v>
      </c>
      <c r="D7042" t="s">
        <v>14</v>
      </c>
      <c r="E7042">
        <v>1</v>
      </c>
      <c r="F7042" t="s">
        <v>14</v>
      </c>
      <c r="G7042">
        <v>0</v>
      </c>
    </row>
    <row r="7043" spans="1:7" x14ac:dyDescent="0.25">
      <c r="A7043">
        <v>15655658</v>
      </c>
      <c r="B7043" s="1">
        <v>0</v>
      </c>
      <c r="C7043">
        <v>2</v>
      </c>
      <c r="D7043" t="s">
        <v>14</v>
      </c>
      <c r="E7043">
        <v>2</v>
      </c>
      <c r="F7043" t="s">
        <v>14</v>
      </c>
      <c r="G7043">
        <v>0</v>
      </c>
    </row>
    <row r="7044" spans="1:7" x14ac:dyDescent="0.25">
      <c r="A7044">
        <v>15753591</v>
      </c>
      <c r="B7044" s="1">
        <v>0</v>
      </c>
      <c r="C7044">
        <v>2</v>
      </c>
      <c r="D7044" t="s">
        <v>2986</v>
      </c>
      <c r="E7044">
        <v>2</v>
      </c>
      <c r="F7044" t="s">
        <v>2986</v>
      </c>
      <c r="G7044">
        <v>0</v>
      </c>
    </row>
    <row r="7045" spans="1:7" x14ac:dyDescent="0.25">
      <c r="A7045">
        <v>15617348</v>
      </c>
      <c r="B7045" s="1">
        <v>0</v>
      </c>
      <c r="C7045">
        <v>2</v>
      </c>
      <c r="D7045" t="s">
        <v>2986</v>
      </c>
      <c r="E7045">
        <v>1</v>
      </c>
      <c r="F7045" t="s">
        <v>2986</v>
      </c>
      <c r="G7045">
        <v>0</v>
      </c>
    </row>
    <row r="7046" spans="1:7" x14ac:dyDescent="0.25">
      <c r="A7046">
        <v>15704581</v>
      </c>
      <c r="B7046" s="1">
        <v>87967.42</v>
      </c>
      <c r="C7046">
        <v>2</v>
      </c>
      <c r="D7046" t="s">
        <v>14</v>
      </c>
      <c r="E7046">
        <v>2</v>
      </c>
      <c r="F7046" t="s">
        <v>14</v>
      </c>
      <c r="G7046">
        <v>0</v>
      </c>
    </row>
    <row r="7047" spans="1:7" x14ac:dyDescent="0.25">
      <c r="A7047">
        <v>15738487</v>
      </c>
      <c r="B7047" s="1">
        <v>0</v>
      </c>
      <c r="C7047">
        <v>2</v>
      </c>
      <c r="D7047" t="s">
        <v>2986</v>
      </c>
      <c r="E7047">
        <v>3</v>
      </c>
      <c r="F7047" t="s">
        <v>2986</v>
      </c>
      <c r="G7047">
        <v>0</v>
      </c>
    </row>
    <row r="7048" spans="1:7" x14ac:dyDescent="0.25">
      <c r="A7048">
        <v>15648069</v>
      </c>
      <c r="B7048" s="1">
        <v>0</v>
      </c>
      <c r="C7048">
        <v>2</v>
      </c>
      <c r="D7048" t="s">
        <v>14</v>
      </c>
      <c r="E7048">
        <v>6</v>
      </c>
      <c r="F7048" t="s">
        <v>14</v>
      </c>
      <c r="G7048">
        <v>0</v>
      </c>
    </row>
    <row r="7049" spans="1:7" x14ac:dyDescent="0.25">
      <c r="A7049">
        <v>15737627</v>
      </c>
      <c r="B7049" s="1">
        <v>121093.29</v>
      </c>
      <c r="C7049">
        <v>2</v>
      </c>
      <c r="D7049" t="s">
        <v>2986</v>
      </c>
      <c r="E7049">
        <v>2</v>
      </c>
      <c r="F7049" t="s">
        <v>2986</v>
      </c>
      <c r="G7049">
        <v>0</v>
      </c>
    </row>
    <row r="7050" spans="1:7" x14ac:dyDescent="0.25">
      <c r="A7050">
        <v>15731586</v>
      </c>
      <c r="B7050" s="1">
        <v>121691.54</v>
      </c>
      <c r="C7050">
        <v>2</v>
      </c>
      <c r="D7050" t="s">
        <v>2986</v>
      </c>
      <c r="E7050">
        <v>2</v>
      </c>
      <c r="F7050" t="s">
        <v>2986</v>
      </c>
      <c r="G7050">
        <v>0</v>
      </c>
    </row>
    <row r="7051" spans="1:7" x14ac:dyDescent="0.25">
      <c r="A7051">
        <v>15757467</v>
      </c>
      <c r="B7051" s="1">
        <v>0</v>
      </c>
      <c r="C7051">
        <v>2</v>
      </c>
      <c r="D7051" t="s">
        <v>14</v>
      </c>
      <c r="E7051">
        <v>6</v>
      </c>
      <c r="F7051" t="s">
        <v>14</v>
      </c>
      <c r="G7051">
        <v>0</v>
      </c>
    </row>
    <row r="7052" spans="1:7" x14ac:dyDescent="0.25">
      <c r="A7052">
        <v>15597709</v>
      </c>
      <c r="B7052" s="1">
        <v>154121.32</v>
      </c>
      <c r="C7052">
        <v>2</v>
      </c>
      <c r="D7052" t="s">
        <v>2986</v>
      </c>
      <c r="E7052">
        <v>6</v>
      </c>
      <c r="F7052" t="s">
        <v>2986</v>
      </c>
      <c r="G7052">
        <v>1</v>
      </c>
    </row>
    <row r="7053" spans="1:7" x14ac:dyDescent="0.25">
      <c r="A7053">
        <v>15720529</v>
      </c>
      <c r="B7053" s="1">
        <v>0</v>
      </c>
      <c r="C7053">
        <v>2</v>
      </c>
      <c r="D7053" t="s">
        <v>14</v>
      </c>
      <c r="E7053">
        <v>6</v>
      </c>
      <c r="F7053" t="s">
        <v>14</v>
      </c>
      <c r="G7053">
        <v>0</v>
      </c>
    </row>
    <row r="7054" spans="1:7" x14ac:dyDescent="0.25">
      <c r="A7054">
        <v>15596797</v>
      </c>
      <c r="B7054" s="1">
        <v>0</v>
      </c>
      <c r="C7054">
        <v>2</v>
      </c>
      <c r="D7054" t="s">
        <v>14</v>
      </c>
      <c r="E7054">
        <v>1</v>
      </c>
      <c r="F7054" t="s">
        <v>14</v>
      </c>
      <c r="G7054">
        <v>0</v>
      </c>
    </row>
    <row r="7055" spans="1:7" x14ac:dyDescent="0.25">
      <c r="A7055">
        <v>15681755</v>
      </c>
      <c r="B7055" s="1">
        <v>0</v>
      </c>
      <c r="C7055">
        <v>2</v>
      </c>
      <c r="D7055" t="s">
        <v>14</v>
      </c>
      <c r="E7055">
        <v>5</v>
      </c>
      <c r="F7055" t="s">
        <v>14</v>
      </c>
      <c r="G7055">
        <v>0</v>
      </c>
    </row>
    <row r="7056" spans="1:7" x14ac:dyDescent="0.25">
      <c r="A7056">
        <v>15815271</v>
      </c>
      <c r="B7056" s="1">
        <v>165048.5</v>
      </c>
      <c r="C7056">
        <v>3</v>
      </c>
      <c r="D7056" t="s">
        <v>2986</v>
      </c>
      <c r="E7056">
        <v>6</v>
      </c>
      <c r="F7056" t="s">
        <v>2986</v>
      </c>
      <c r="G7056">
        <v>1</v>
      </c>
    </row>
    <row r="7057" spans="1:7" x14ac:dyDescent="0.25">
      <c r="A7057">
        <v>15682860</v>
      </c>
      <c r="B7057" s="1">
        <v>0</v>
      </c>
      <c r="C7057">
        <v>2</v>
      </c>
      <c r="D7057" t="s">
        <v>2986</v>
      </c>
      <c r="E7057">
        <v>6</v>
      </c>
      <c r="F7057" t="s">
        <v>2986</v>
      </c>
      <c r="G7057">
        <v>0</v>
      </c>
    </row>
    <row r="7058" spans="1:7" x14ac:dyDescent="0.25">
      <c r="A7058">
        <v>15621546</v>
      </c>
      <c r="B7058" s="1">
        <v>127638.35</v>
      </c>
      <c r="C7058">
        <v>1</v>
      </c>
      <c r="D7058" t="s">
        <v>14</v>
      </c>
      <c r="E7058">
        <v>9</v>
      </c>
      <c r="F7058" t="s">
        <v>14</v>
      </c>
      <c r="G7058">
        <v>0</v>
      </c>
    </row>
    <row r="7059" spans="1:7" x14ac:dyDescent="0.25">
      <c r="A7059">
        <v>15705918</v>
      </c>
      <c r="B7059" s="1">
        <v>0</v>
      </c>
      <c r="C7059">
        <v>2</v>
      </c>
      <c r="D7059" t="s">
        <v>14</v>
      </c>
      <c r="E7059">
        <v>8</v>
      </c>
      <c r="F7059" t="s">
        <v>14</v>
      </c>
      <c r="G7059">
        <v>0</v>
      </c>
    </row>
    <row r="7060" spans="1:7" x14ac:dyDescent="0.25">
      <c r="A7060">
        <v>15684512</v>
      </c>
      <c r="B7060" s="1">
        <v>135290.42000000001</v>
      </c>
      <c r="C7060">
        <v>2</v>
      </c>
      <c r="D7060" t="s">
        <v>14</v>
      </c>
      <c r="E7060">
        <v>8</v>
      </c>
      <c r="F7060" t="s">
        <v>14</v>
      </c>
      <c r="G7060">
        <v>0</v>
      </c>
    </row>
    <row r="7061" spans="1:7" x14ac:dyDescent="0.25">
      <c r="A7061">
        <v>15671769</v>
      </c>
      <c r="B7061" s="1">
        <v>170252.05</v>
      </c>
      <c r="C7061">
        <v>3</v>
      </c>
      <c r="D7061" t="s">
        <v>14</v>
      </c>
      <c r="E7061">
        <v>4</v>
      </c>
      <c r="F7061" t="s">
        <v>14</v>
      </c>
      <c r="G7061">
        <v>1</v>
      </c>
    </row>
    <row r="7062" spans="1:7" x14ac:dyDescent="0.25">
      <c r="A7062">
        <v>15642934</v>
      </c>
      <c r="B7062" s="1">
        <v>108269.2</v>
      </c>
      <c r="C7062">
        <v>2</v>
      </c>
      <c r="D7062" t="s">
        <v>2986</v>
      </c>
      <c r="E7062">
        <v>4</v>
      </c>
      <c r="F7062" t="s">
        <v>2986</v>
      </c>
      <c r="G7062">
        <v>0</v>
      </c>
    </row>
    <row r="7063" spans="1:7" x14ac:dyDescent="0.25">
      <c r="A7063">
        <v>15594305</v>
      </c>
      <c r="B7063" s="1">
        <v>0</v>
      </c>
      <c r="C7063">
        <v>2</v>
      </c>
      <c r="D7063" t="s">
        <v>2986</v>
      </c>
      <c r="E7063">
        <v>1</v>
      </c>
      <c r="F7063" t="s">
        <v>2986</v>
      </c>
      <c r="G7063">
        <v>0</v>
      </c>
    </row>
    <row r="7064" spans="1:7" x14ac:dyDescent="0.25">
      <c r="A7064">
        <v>15789201</v>
      </c>
      <c r="B7064" s="1">
        <v>145623.35999999999</v>
      </c>
      <c r="C7064">
        <v>1</v>
      </c>
      <c r="D7064" t="s">
        <v>2986</v>
      </c>
      <c r="E7064">
        <v>9</v>
      </c>
      <c r="F7064" t="s">
        <v>2986</v>
      </c>
      <c r="G7064">
        <v>0</v>
      </c>
    </row>
    <row r="7065" spans="1:7" x14ac:dyDescent="0.25">
      <c r="A7065">
        <v>15706762</v>
      </c>
      <c r="B7065" s="1">
        <v>145809.53</v>
      </c>
      <c r="C7065">
        <v>2</v>
      </c>
      <c r="D7065" t="s">
        <v>14</v>
      </c>
      <c r="E7065">
        <v>4</v>
      </c>
      <c r="F7065" t="s">
        <v>14</v>
      </c>
      <c r="G7065">
        <v>0</v>
      </c>
    </row>
    <row r="7066" spans="1:7" x14ac:dyDescent="0.25">
      <c r="A7066">
        <v>15766183</v>
      </c>
      <c r="B7066" s="1">
        <v>130334.84</v>
      </c>
      <c r="C7066">
        <v>2</v>
      </c>
      <c r="D7066" t="s">
        <v>14</v>
      </c>
      <c r="E7066">
        <v>2</v>
      </c>
      <c r="F7066" t="s">
        <v>14</v>
      </c>
      <c r="G7066">
        <v>0</v>
      </c>
    </row>
    <row r="7067" spans="1:7" x14ac:dyDescent="0.25">
      <c r="A7067">
        <v>15777994</v>
      </c>
      <c r="B7067" s="1">
        <v>0</v>
      </c>
      <c r="C7067">
        <v>2</v>
      </c>
      <c r="D7067" t="s">
        <v>14</v>
      </c>
      <c r="E7067">
        <v>3</v>
      </c>
      <c r="F7067" t="s">
        <v>14</v>
      </c>
      <c r="G7067">
        <v>0</v>
      </c>
    </row>
    <row r="7068" spans="1:7" x14ac:dyDescent="0.25">
      <c r="A7068">
        <v>15568162</v>
      </c>
      <c r="B7068" s="1">
        <v>0</v>
      </c>
      <c r="C7068">
        <v>1</v>
      </c>
      <c r="D7068" t="s">
        <v>14</v>
      </c>
      <c r="E7068">
        <v>8</v>
      </c>
      <c r="F7068" t="s">
        <v>14</v>
      </c>
      <c r="G7068">
        <v>0</v>
      </c>
    </row>
    <row r="7069" spans="1:7" x14ac:dyDescent="0.25">
      <c r="A7069">
        <v>15680643</v>
      </c>
      <c r="B7069" s="1">
        <v>0</v>
      </c>
      <c r="C7069">
        <v>2</v>
      </c>
      <c r="D7069" t="s">
        <v>14</v>
      </c>
      <c r="E7069">
        <v>1</v>
      </c>
      <c r="F7069" t="s">
        <v>14</v>
      </c>
      <c r="G7069">
        <v>0</v>
      </c>
    </row>
    <row r="7070" spans="1:7" x14ac:dyDescent="0.25">
      <c r="A7070">
        <v>15761854</v>
      </c>
      <c r="B7070" s="1">
        <v>0</v>
      </c>
      <c r="C7070">
        <v>1</v>
      </c>
      <c r="D7070" t="s">
        <v>14</v>
      </c>
      <c r="E7070">
        <v>4</v>
      </c>
      <c r="F7070" t="s">
        <v>14</v>
      </c>
      <c r="G7070">
        <v>0</v>
      </c>
    </row>
    <row r="7071" spans="1:7" x14ac:dyDescent="0.25">
      <c r="A7071">
        <v>15730793</v>
      </c>
      <c r="B7071" s="1">
        <v>111009.32</v>
      </c>
      <c r="C7071">
        <v>1</v>
      </c>
      <c r="D7071" t="s">
        <v>14</v>
      </c>
      <c r="E7071">
        <v>3</v>
      </c>
      <c r="F7071" t="s">
        <v>14</v>
      </c>
      <c r="G7071">
        <v>1</v>
      </c>
    </row>
    <row r="7072" spans="1:7" x14ac:dyDescent="0.25">
      <c r="A7072">
        <v>15692137</v>
      </c>
      <c r="B7072" s="1">
        <v>0</v>
      </c>
      <c r="C7072">
        <v>1</v>
      </c>
      <c r="D7072" t="s">
        <v>14</v>
      </c>
      <c r="E7072">
        <v>2</v>
      </c>
      <c r="F7072" t="s">
        <v>14</v>
      </c>
      <c r="G7072">
        <v>0</v>
      </c>
    </row>
    <row r="7073" spans="1:7" x14ac:dyDescent="0.25">
      <c r="A7073">
        <v>15608595</v>
      </c>
      <c r="B7073" s="1">
        <v>157371.54</v>
      </c>
      <c r="C7073">
        <v>1</v>
      </c>
      <c r="D7073" t="s">
        <v>14</v>
      </c>
      <c r="E7073">
        <v>3</v>
      </c>
      <c r="F7073" t="s">
        <v>14</v>
      </c>
      <c r="G7073">
        <v>0</v>
      </c>
    </row>
    <row r="7074" spans="1:7" x14ac:dyDescent="0.25">
      <c r="A7074">
        <v>15709459</v>
      </c>
      <c r="B7074" s="1">
        <v>0</v>
      </c>
      <c r="C7074">
        <v>1</v>
      </c>
      <c r="D7074" t="s">
        <v>14</v>
      </c>
      <c r="E7074">
        <v>5</v>
      </c>
      <c r="F7074" t="s">
        <v>14</v>
      </c>
      <c r="G7074">
        <v>0</v>
      </c>
    </row>
    <row r="7075" spans="1:7" x14ac:dyDescent="0.25">
      <c r="A7075">
        <v>15775750</v>
      </c>
      <c r="B7075" s="1">
        <v>134560.62</v>
      </c>
      <c r="C7075">
        <v>1</v>
      </c>
      <c r="D7075" t="s">
        <v>2986</v>
      </c>
      <c r="E7075">
        <v>9</v>
      </c>
      <c r="F7075" t="s">
        <v>2986</v>
      </c>
      <c r="G7075">
        <v>0</v>
      </c>
    </row>
    <row r="7076" spans="1:7" x14ac:dyDescent="0.25">
      <c r="A7076">
        <v>15585855</v>
      </c>
      <c r="B7076" s="1">
        <v>0</v>
      </c>
      <c r="C7076">
        <v>1</v>
      </c>
      <c r="D7076" t="s">
        <v>14</v>
      </c>
      <c r="E7076">
        <v>1</v>
      </c>
      <c r="F7076" t="s">
        <v>14</v>
      </c>
      <c r="G7076">
        <v>0</v>
      </c>
    </row>
    <row r="7077" spans="1:7" x14ac:dyDescent="0.25">
      <c r="A7077">
        <v>15752139</v>
      </c>
      <c r="B7077" s="1">
        <v>72373.62</v>
      </c>
      <c r="C7077">
        <v>2</v>
      </c>
      <c r="D7077" t="s">
        <v>2986</v>
      </c>
      <c r="E7077">
        <v>5</v>
      </c>
      <c r="F7077" t="s">
        <v>2986</v>
      </c>
      <c r="G7077">
        <v>0</v>
      </c>
    </row>
    <row r="7078" spans="1:7" x14ac:dyDescent="0.25">
      <c r="A7078">
        <v>15768295</v>
      </c>
      <c r="B7078" s="1">
        <v>109564.1</v>
      </c>
      <c r="C7078">
        <v>1</v>
      </c>
      <c r="D7078" t="s">
        <v>14</v>
      </c>
      <c r="E7078">
        <v>7</v>
      </c>
      <c r="F7078" t="s">
        <v>14</v>
      </c>
      <c r="G7078">
        <v>0</v>
      </c>
    </row>
    <row r="7079" spans="1:7" x14ac:dyDescent="0.25">
      <c r="A7079">
        <v>15766906</v>
      </c>
      <c r="B7079" s="1">
        <v>132116.13</v>
      </c>
      <c r="C7079">
        <v>2</v>
      </c>
      <c r="D7079" t="s">
        <v>2986</v>
      </c>
      <c r="E7079">
        <v>4</v>
      </c>
      <c r="F7079" t="s">
        <v>2986</v>
      </c>
      <c r="G7079">
        <v>0</v>
      </c>
    </row>
    <row r="7080" spans="1:7" x14ac:dyDescent="0.25">
      <c r="A7080">
        <v>15725776</v>
      </c>
      <c r="B7080" s="1">
        <v>101195.23</v>
      </c>
      <c r="C7080">
        <v>1</v>
      </c>
      <c r="D7080" t="s">
        <v>2986</v>
      </c>
      <c r="E7080">
        <v>7</v>
      </c>
      <c r="F7080" t="s">
        <v>2986</v>
      </c>
      <c r="G7080">
        <v>0</v>
      </c>
    </row>
    <row r="7081" spans="1:7" x14ac:dyDescent="0.25">
      <c r="A7081">
        <v>15682576</v>
      </c>
      <c r="B7081" s="1">
        <v>149436.73000000001</v>
      </c>
      <c r="C7081">
        <v>2</v>
      </c>
      <c r="D7081" t="s">
        <v>14</v>
      </c>
      <c r="E7081">
        <v>1</v>
      </c>
      <c r="F7081" t="s">
        <v>14</v>
      </c>
      <c r="G7081">
        <v>0</v>
      </c>
    </row>
    <row r="7082" spans="1:7" x14ac:dyDescent="0.25">
      <c r="A7082">
        <v>15704081</v>
      </c>
      <c r="B7082" s="1">
        <v>130682.11</v>
      </c>
      <c r="C7082">
        <v>2</v>
      </c>
      <c r="D7082" t="s">
        <v>14</v>
      </c>
      <c r="E7082">
        <v>9</v>
      </c>
      <c r="F7082" t="s">
        <v>14</v>
      </c>
      <c r="G7082">
        <v>0</v>
      </c>
    </row>
    <row r="7083" spans="1:7" x14ac:dyDescent="0.25">
      <c r="A7083">
        <v>15719940</v>
      </c>
      <c r="B7083" s="1">
        <v>115280.49</v>
      </c>
      <c r="C7083">
        <v>2</v>
      </c>
      <c r="D7083" t="s">
        <v>2986</v>
      </c>
      <c r="E7083">
        <v>10</v>
      </c>
      <c r="F7083" t="s">
        <v>2986</v>
      </c>
      <c r="G7083">
        <v>1</v>
      </c>
    </row>
    <row r="7084" spans="1:7" x14ac:dyDescent="0.25">
      <c r="A7084">
        <v>15672894</v>
      </c>
      <c r="B7084" s="1">
        <v>129944.39</v>
      </c>
      <c r="C7084">
        <v>2</v>
      </c>
      <c r="D7084" t="s">
        <v>2986</v>
      </c>
      <c r="E7084">
        <v>8</v>
      </c>
      <c r="F7084" t="s">
        <v>2986</v>
      </c>
      <c r="G7084">
        <v>0</v>
      </c>
    </row>
    <row r="7085" spans="1:7" x14ac:dyDescent="0.25">
      <c r="A7085">
        <v>15667451</v>
      </c>
      <c r="B7085" s="1">
        <v>0</v>
      </c>
      <c r="C7085">
        <v>2</v>
      </c>
      <c r="D7085" t="s">
        <v>14</v>
      </c>
      <c r="E7085">
        <v>5</v>
      </c>
      <c r="F7085" t="s">
        <v>14</v>
      </c>
      <c r="G7085">
        <v>0</v>
      </c>
    </row>
    <row r="7086" spans="1:7" x14ac:dyDescent="0.25">
      <c r="A7086">
        <v>15636767</v>
      </c>
      <c r="B7086" s="1">
        <v>0</v>
      </c>
      <c r="C7086">
        <v>1</v>
      </c>
      <c r="D7086" t="s">
        <v>14</v>
      </c>
      <c r="E7086">
        <v>10</v>
      </c>
      <c r="F7086" t="s">
        <v>14</v>
      </c>
      <c r="G7086">
        <v>0</v>
      </c>
    </row>
    <row r="7087" spans="1:7" x14ac:dyDescent="0.25">
      <c r="A7087">
        <v>15571415</v>
      </c>
      <c r="B7087" s="1">
        <v>151802.29</v>
      </c>
      <c r="C7087">
        <v>1</v>
      </c>
      <c r="D7087" t="s">
        <v>2986</v>
      </c>
      <c r="E7087">
        <v>6</v>
      </c>
      <c r="F7087" t="s">
        <v>2986</v>
      </c>
      <c r="G7087">
        <v>1</v>
      </c>
    </row>
    <row r="7088" spans="1:7" x14ac:dyDescent="0.25">
      <c r="A7088">
        <v>15575605</v>
      </c>
      <c r="B7088" s="1">
        <v>0</v>
      </c>
      <c r="C7088">
        <v>2</v>
      </c>
      <c r="D7088" t="s">
        <v>14</v>
      </c>
      <c r="E7088">
        <v>6</v>
      </c>
      <c r="F7088" t="s">
        <v>14</v>
      </c>
      <c r="G7088">
        <v>0</v>
      </c>
    </row>
    <row r="7089" spans="1:7" x14ac:dyDescent="0.25">
      <c r="A7089">
        <v>15649160</v>
      </c>
      <c r="B7089" s="1">
        <v>138731.95000000001</v>
      </c>
      <c r="C7089">
        <v>1</v>
      </c>
      <c r="D7089" t="s">
        <v>14</v>
      </c>
      <c r="E7089">
        <v>3</v>
      </c>
      <c r="F7089" t="s">
        <v>14</v>
      </c>
      <c r="G7089">
        <v>0</v>
      </c>
    </row>
    <row r="7090" spans="1:7" x14ac:dyDescent="0.25">
      <c r="A7090">
        <v>15615832</v>
      </c>
      <c r="B7090" s="1">
        <v>155621.07999999999</v>
      </c>
      <c r="C7090">
        <v>1</v>
      </c>
      <c r="D7090" t="s">
        <v>14</v>
      </c>
      <c r="E7090">
        <v>8</v>
      </c>
      <c r="F7090" t="s">
        <v>14</v>
      </c>
      <c r="G7090">
        <v>0</v>
      </c>
    </row>
    <row r="7091" spans="1:7" x14ac:dyDescent="0.25">
      <c r="A7091">
        <v>15600975</v>
      </c>
      <c r="B7091" s="1">
        <v>150005.38</v>
      </c>
      <c r="C7091">
        <v>1</v>
      </c>
      <c r="D7091" t="s">
        <v>2986</v>
      </c>
      <c r="E7091">
        <v>4</v>
      </c>
      <c r="F7091" t="s">
        <v>2986</v>
      </c>
      <c r="G7091">
        <v>1</v>
      </c>
    </row>
    <row r="7092" spans="1:7" x14ac:dyDescent="0.25">
      <c r="A7092">
        <v>15690772</v>
      </c>
      <c r="B7092" s="1">
        <v>0</v>
      </c>
      <c r="C7092">
        <v>2</v>
      </c>
      <c r="D7092" t="s">
        <v>14</v>
      </c>
      <c r="E7092">
        <v>2</v>
      </c>
      <c r="F7092" t="s">
        <v>14</v>
      </c>
      <c r="G7092">
        <v>0</v>
      </c>
    </row>
    <row r="7093" spans="1:7" x14ac:dyDescent="0.25">
      <c r="A7093">
        <v>15565714</v>
      </c>
      <c r="B7093" s="1">
        <v>64430.06</v>
      </c>
      <c r="C7093">
        <v>2</v>
      </c>
      <c r="D7093" t="s">
        <v>14</v>
      </c>
      <c r="E7093">
        <v>1</v>
      </c>
      <c r="F7093" t="s">
        <v>14</v>
      </c>
      <c r="G7093">
        <v>0</v>
      </c>
    </row>
    <row r="7094" spans="1:7" x14ac:dyDescent="0.25">
      <c r="A7094">
        <v>15763108</v>
      </c>
      <c r="B7094" s="1">
        <v>106261.63</v>
      </c>
      <c r="C7094">
        <v>1</v>
      </c>
      <c r="D7094" t="s">
        <v>2986</v>
      </c>
      <c r="E7094">
        <v>7</v>
      </c>
      <c r="F7094" t="s">
        <v>2986</v>
      </c>
      <c r="G7094">
        <v>1</v>
      </c>
    </row>
    <row r="7095" spans="1:7" x14ac:dyDescent="0.25">
      <c r="A7095">
        <v>15723884</v>
      </c>
      <c r="B7095" s="1">
        <v>0</v>
      </c>
      <c r="C7095">
        <v>2</v>
      </c>
      <c r="D7095" t="s">
        <v>2986</v>
      </c>
      <c r="E7095">
        <v>3</v>
      </c>
      <c r="F7095" t="s">
        <v>2986</v>
      </c>
      <c r="G7095">
        <v>0</v>
      </c>
    </row>
    <row r="7096" spans="1:7" x14ac:dyDescent="0.25">
      <c r="A7096">
        <v>15644453</v>
      </c>
      <c r="B7096" s="1">
        <v>132670.53</v>
      </c>
      <c r="C7096">
        <v>1</v>
      </c>
      <c r="D7096" t="s">
        <v>2986</v>
      </c>
      <c r="E7096">
        <v>4</v>
      </c>
      <c r="F7096" t="s">
        <v>2986</v>
      </c>
      <c r="G7096">
        <v>1</v>
      </c>
    </row>
    <row r="7097" spans="1:7" x14ac:dyDescent="0.25">
      <c r="A7097">
        <v>15655464</v>
      </c>
      <c r="B7097" s="1">
        <v>0</v>
      </c>
      <c r="C7097">
        <v>1</v>
      </c>
      <c r="D7097" t="s">
        <v>14</v>
      </c>
      <c r="E7097">
        <v>3</v>
      </c>
      <c r="F7097" t="s">
        <v>14</v>
      </c>
      <c r="G7097">
        <v>0</v>
      </c>
    </row>
    <row r="7098" spans="1:7" x14ac:dyDescent="0.25">
      <c r="A7098">
        <v>15783883</v>
      </c>
      <c r="B7098" s="1">
        <v>117314.92</v>
      </c>
      <c r="C7098">
        <v>1</v>
      </c>
      <c r="D7098" t="s">
        <v>2986</v>
      </c>
      <c r="E7098">
        <v>1</v>
      </c>
      <c r="F7098" t="s">
        <v>2986</v>
      </c>
      <c r="G7098">
        <v>1</v>
      </c>
    </row>
    <row r="7099" spans="1:7" x14ac:dyDescent="0.25">
      <c r="A7099">
        <v>15787693</v>
      </c>
      <c r="B7099" s="1">
        <v>145874.35</v>
      </c>
      <c r="C7099">
        <v>1</v>
      </c>
      <c r="D7099" t="s">
        <v>2986</v>
      </c>
      <c r="E7099">
        <v>3</v>
      </c>
      <c r="F7099" t="s">
        <v>2986</v>
      </c>
      <c r="G7099">
        <v>1</v>
      </c>
    </row>
    <row r="7100" spans="1:7" x14ac:dyDescent="0.25">
      <c r="A7100">
        <v>15664793</v>
      </c>
      <c r="B7100" s="1">
        <v>146777.44</v>
      </c>
      <c r="C7100">
        <v>2</v>
      </c>
      <c r="D7100" t="s">
        <v>14</v>
      </c>
      <c r="E7100">
        <v>7</v>
      </c>
      <c r="F7100" t="s">
        <v>14</v>
      </c>
      <c r="G7100">
        <v>0</v>
      </c>
    </row>
    <row r="7101" spans="1:7" x14ac:dyDescent="0.25">
      <c r="A7101">
        <v>15642391</v>
      </c>
      <c r="B7101" s="1">
        <v>109978.83</v>
      </c>
      <c r="C7101">
        <v>1</v>
      </c>
      <c r="D7101" t="s">
        <v>2986</v>
      </c>
      <c r="E7101">
        <v>4</v>
      </c>
      <c r="F7101" t="s">
        <v>2986</v>
      </c>
      <c r="G7101">
        <v>1</v>
      </c>
    </row>
    <row r="7102" spans="1:7" x14ac:dyDescent="0.25">
      <c r="A7102">
        <v>15756538</v>
      </c>
      <c r="B7102" s="1">
        <v>0</v>
      </c>
      <c r="C7102">
        <v>1</v>
      </c>
      <c r="D7102" t="s">
        <v>14</v>
      </c>
      <c r="E7102">
        <v>5</v>
      </c>
      <c r="F7102" t="s">
        <v>14</v>
      </c>
      <c r="G7102">
        <v>0</v>
      </c>
    </row>
    <row r="7103" spans="1:7" x14ac:dyDescent="0.25">
      <c r="A7103">
        <v>15668830</v>
      </c>
      <c r="B7103" s="1">
        <v>108881.73</v>
      </c>
      <c r="C7103">
        <v>1</v>
      </c>
      <c r="D7103" t="s">
        <v>2986</v>
      </c>
      <c r="E7103">
        <v>8</v>
      </c>
      <c r="F7103" t="s">
        <v>2986</v>
      </c>
      <c r="G7103">
        <v>0</v>
      </c>
    </row>
    <row r="7104" spans="1:7" x14ac:dyDescent="0.25">
      <c r="A7104">
        <v>15796569</v>
      </c>
      <c r="B7104" s="1">
        <v>0</v>
      </c>
      <c r="C7104">
        <v>1</v>
      </c>
      <c r="D7104" t="s">
        <v>14</v>
      </c>
      <c r="E7104">
        <v>10</v>
      </c>
      <c r="F7104" t="s">
        <v>14</v>
      </c>
      <c r="G7104">
        <v>0</v>
      </c>
    </row>
    <row r="7105" spans="1:7" x14ac:dyDescent="0.25">
      <c r="A7105">
        <v>15677112</v>
      </c>
      <c r="B7105" s="1">
        <v>112957.26</v>
      </c>
      <c r="C7105">
        <v>2</v>
      </c>
      <c r="D7105" t="s">
        <v>2986</v>
      </c>
      <c r="E7105">
        <v>2</v>
      </c>
      <c r="F7105" t="s">
        <v>2986</v>
      </c>
      <c r="G7105">
        <v>0</v>
      </c>
    </row>
    <row r="7106" spans="1:7" x14ac:dyDescent="0.25">
      <c r="A7106">
        <v>15815040</v>
      </c>
      <c r="B7106" s="1">
        <v>103362.14</v>
      </c>
      <c r="C7106">
        <v>1</v>
      </c>
      <c r="D7106" t="s">
        <v>14</v>
      </c>
      <c r="E7106">
        <v>8</v>
      </c>
      <c r="F7106" t="s">
        <v>14</v>
      </c>
      <c r="G7106">
        <v>1</v>
      </c>
    </row>
    <row r="7107" spans="1:7" x14ac:dyDescent="0.25">
      <c r="A7107">
        <v>15590434</v>
      </c>
      <c r="B7107" s="1">
        <v>89015.61</v>
      </c>
      <c r="C7107">
        <v>1</v>
      </c>
      <c r="D7107" t="s">
        <v>14</v>
      </c>
      <c r="E7107">
        <v>4</v>
      </c>
      <c r="F7107" t="s">
        <v>14</v>
      </c>
      <c r="G7107">
        <v>0</v>
      </c>
    </row>
    <row r="7108" spans="1:7" x14ac:dyDescent="0.25">
      <c r="A7108">
        <v>15597536</v>
      </c>
      <c r="B7108" s="1">
        <v>133618.01</v>
      </c>
      <c r="C7108">
        <v>1</v>
      </c>
      <c r="D7108" t="s">
        <v>2986</v>
      </c>
      <c r="E7108">
        <v>5</v>
      </c>
      <c r="F7108" t="s">
        <v>2986</v>
      </c>
      <c r="G7108">
        <v>0</v>
      </c>
    </row>
    <row r="7109" spans="1:7" x14ac:dyDescent="0.25">
      <c r="A7109">
        <v>15723989</v>
      </c>
      <c r="B7109" s="1">
        <v>93680.43</v>
      </c>
      <c r="C7109">
        <v>2</v>
      </c>
      <c r="D7109" t="s">
        <v>14</v>
      </c>
      <c r="E7109">
        <v>5</v>
      </c>
      <c r="F7109" t="s">
        <v>14</v>
      </c>
      <c r="G7109">
        <v>0</v>
      </c>
    </row>
    <row r="7110" spans="1:7" x14ac:dyDescent="0.25">
      <c r="A7110">
        <v>15767358</v>
      </c>
      <c r="B7110" s="1">
        <v>97486.15</v>
      </c>
      <c r="C7110">
        <v>2</v>
      </c>
      <c r="D7110" t="s">
        <v>2986</v>
      </c>
      <c r="E7110">
        <v>1</v>
      </c>
      <c r="F7110" t="s">
        <v>2986</v>
      </c>
      <c r="G7110">
        <v>0</v>
      </c>
    </row>
    <row r="7111" spans="1:7" x14ac:dyDescent="0.25">
      <c r="A7111">
        <v>15594812</v>
      </c>
      <c r="B7111" s="1">
        <v>137794.18</v>
      </c>
      <c r="C7111">
        <v>2</v>
      </c>
      <c r="D7111" t="s">
        <v>14</v>
      </c>
      <c r="E7111">
        <v>2</v>
      </c>
      <c r="F7111" t="s">
        <v>14</v>
      </c>
      <c r="G7111">
        <v>0</v>
      </c>
    </row>
    <row r="7112" spans="1:7" x14ac:dyDescent="0.25">
      <c r="A7112">
        <v>15688210</v>
      </c>
      <c r="B7112" s="1">
        <v>101928.51</v>
      </c>
      <c r="C7112">
        <v>1</v>
      </c>
      <c r="D7112" t="s">
        <v>2986</v>
      </c>
      <c r="E7112">
        <v>8</v>
      </c>
      <c r="F7112" t="s">
        <v>2986</v>
      </c>
      <c r="G7112">
        <v>0</v>
      </c>
    </row>
    <row r="7113" spans="1:7" x14ac:dyDescent="0.25">
      <c r="A7113">
        <v>15681509</v>
      </c>
      <c r="B7113" s="1">
        <v>0</v>
      </c>
      <c r="C7113">
        <v>2</v>
      </c>
      <c r="D7113" t="s">
        <v>14</v>
      </c>
      <c r="E7113">
        <v>9</v>
      </c>
      <c r="F7113" t="s">
        <v>14</v>
      </c>
      <c r="G7113">
        <v>0</v>
      </c>
    </row>
    <row r="7114" spans="1:7" x14ac:dyDescent="0.25">
      <c r="A7114">
        <v>15572390</v>
      </c>
      <c r="B7114" s="1">
        <v>0</v>
      </c>
      <c r="C7114">
        <v>2</v>
      </c>
      <c r="D7114" t="s">
        <v>2986</v>
      </c>
      <c r="E7114">
        <v>6</v>
      </c>
      <c r="F7114" t="s">
        <v>2986</v>
      </c>
      <c r="G7114">
        <v>0</v>
      </c>
    </row>
    <row r="7115" spans="1:7" x14ac:dyDescent="0.25">
      <c r="A7115">
        <v>15801441</v>
      </c>
      <c r="B7115" s="1">
        <v>79585.960000000006</v>
      </c>
      <c r="C7115">
        <v>1</v>
      </c>
      <c r="D7115" t="s">
        <v>14</v>
      </c>
      <c r="E7115">
        <v>2</v>
      </c>
      <c r="F7115" t="s">
        <v>14</v>
      </c>
      <c r="G7115">
        <v>0</v>
      </c>
    </row>
    <row r="7116" spans="1:7" x14ac:dyDescent="0.25">
      <c r="A7116">
        <v>15783859</v>
      </c>
      <c r="B7116" s="1">
        <v>161884.99</v>
      </c>
      <c r="C7116">
        <v>1</v>
      </c>
      <c r="D7116" t="s">
        <v>14</v>
      </c>
      <c r="E7116">
        <v>3</v>
      </c>
      <c r="F7116" t="s">
        <v>14</v>
      </c>
      <c r="G7116">
        <v>0</v>
      </c>
    </row>
    <row r="7117" spans="1:7" x14ac:dyDescent="0.25">
      <c r="A7117">
        <v>15575243</v>
      </c>
      <c r="B7117" s="1">
        <v>129068.54</v>
      </c>
      <c r="C7117">
        <v>2</v>
      </c>
      <c r="D7117" t="s">
        <v>14</v>
      </c>
      <c r="E7117">
        <v>1</v>
      </c>
      <c r="F7117" t="s">
        <v>14</v>
      </c>
      <c r="G7117">
        <v>0</v>
      </c>
    </row>
    <row r="7118" spans="1:7" x14ac:dyDescent="0.25">
      <c r="A7118">
        <v>15773421</v>
      </c>
      <c r="B7118" s="1">
        <v>0</v>
      </c>
      <c r="C7118">
        <v>2</v>
      </c>
      <c r="D7118" t="s">
        <v>2986</v>
      </c>
      <c r="E7118">
        <v>4</v>
      </c>
      <c r="F7118" t="s">
        <v>2986</v>
      </c>
      <c r="G7118">
        <v>0</v>
      </c>
    </row>
    <row r="7119" spans="1:7" x14ac:dyDescent="0.25">
      <c r="A7119">
        <v>15788776</v>
      </c>
      <c r="B7119" s="1">
        <v>132623.76</v>
      </c>
      <c r="C7119">
        <v>3</v>
      </c>
      <c r="D7119" t="s">
        <v>2986</v>
      </c>
      <c r="E7119">
        <v>6</v>
      </c>
      <c r="F7119" t="s">
        <v>2986</v>
      </c>
      <c r="G7119">
        <v>1</v>
      </c>
    </row>
    <row r="7120" spans="1:7" x14ac:dyDescent="0.25">
      <c r="A7120">
        <v>15765257</v>
      </c>
      <c r="B7120" s="1">
        <v>121461.87</v>
      </c>
      <c r="C7120">
        <v>1</v>
      </c>
      <c r="D7120" t="s">
        <v>14</v>
      </c>
      <c r="E7120">
        <v>5</v>
      </c>
      <c r="F7120" t="s">
        <v>14</v>
      </c>
      <c r="G7120">
        <v>1</v>
      </c>
    </row>
    <row r="7121" spans="1:7" x14ac:dyDescent="0.25">
      <c r="A7121">
        <v>15661412</v>
      </c>
      <c r="B7121" s="1">
        <v>175307.32</v>
      </c>
      <c r="C7121">
        <v>1</v>
      </c>
      <c r="D7121" t="s">
        <v>2986</v>
      </c>
      <c r="E7121">
        <v>8</v>
      </c>
      <c r="F7121" t="s">
        <v>2986</v>
      </c>
      <c r="G7121">
        <v>0</v>
      </c>
    </row>
    <row r="7122" spans="1:7" x14ac:dyDescent="0.25">
      <c r="A7122">
        <v>15636478</v>
      </c>
      <c r="B7122" s="1">
        <v>136658.60999999999</v>
      </c>
      <c r="C7122">
        <v>1</v>
      </c>
      <c r="D7122" t="s">
        <v>14</v>
      </c>
      <c r="E7122">
        <v>7</v>
      </c>
      <c r="F7122" t="s">
        <v>14</v>
      </c>
      <c r="G7122">
        <v>0</v>
      </c>
    </row>
    <row r="7123" spans="1:7" x14ac:dyDescent="0.25">
      <c r="A7123">
        <v>15603683</v>
      </c>
      <c r="B7123" s="1">
        <v>146584.19</v>
      </c>
      <c r="C7123">
        <v>2</v>
      </c>
      <c r="D7123" t="s">
        <v>2986</v>
      </c>
      <c r="E7123">
        <v>3</v>
      </c>
      <c r="F7123" t="s">
        <v>2986</v>
      </c>
      <c r="G7123">
        <v>0</v>
      </c>
    </row>
    <row r="7124" spans="1:7" x14ac:dyDescent="0.25">
      <c r="A7124">
        <v>15651868</v>
      </c>
      <c r="B7124" s="1">
        <v>0</v>
      </c>
      <c r="C7124">
        <v>1</v>
      </c>
      <c r="D7124" t="s">
        <v>2986</v>
      </c>
      <c r="E7124">
        <v>6</v>
      </c>
      <c r="F7124" t="s">
        <v>2986</v>
      </c>
      <c r="G7124">
        <v>0</v>
      </c>
    </row>
    <row r="7125" spans="1:7" x14ac:dyDescent="0.25">
      <c r="A7125">
        <v>15815443</v>
      </c>
      <c r="B7125" s="1">
        <v>131414.76</v>
      </c>
      <c r="C7125">
        <v>1</v>
      </c>
      <c r="D7125" t="s">
        <v>2986</v>
      </c>
      <c r="E7125">
        <v>10</v>
      </c>
      <c r="F7125" t="s">
        <v>2986</v>
      </c>
      <c r="G7125">
        <v>0</v>
      </c>
    </row>
    <row r="7126" spans="1:7" x14ac:dyDescent="0.25">
      <c r="A7126">
        <v>15682686</v>
      </c>
      <c r="B7126" s="1">
        <v>0</v>
      </c>
      <c r="C7126">
        <v>2</v>
      </c>
      <c r="D7126" t="s">
        <v>14</v>
      </c>
      <c r="E7126">
        <v>3</v>
      </c>
      <c r="F7126" t="s">
        <v>14</v>
      </c>
      <c r="G7126">
        <v>0</v>
      </c>
    </row>
    <row r="7127" spans="1:7" x14ac:dyDescent="0.25">
      <c r="A7127">
        <v>15697460</v>
      </c>
      <c r="B7127" s="1">
        <v>99441.21</v>
      </c>
      <c r="C7127">
        <v>2</v>
      </c>
      <c r="D7127" t="s">
        <v>14</v>
      </c>
      <c r="E7127">
        <v>4</v>
      </c>
      <c r="F7127" t="s">
        <v>14</v>
      </c>
      <c r="G7127">
        <v>0</v>
      </c>
    </row>
    <row r="7128" spans="1:7" x14ac:dyDescent="0.25">
      <c r="A7128">
        <v>15748432</v>
      </c>
      <c r="B7128" s="1">
        <v>0</v>
      </c>
      <c r="C7128">
        <v>2</v>
      </c>
      <c r="D7128" t="s">
        <v>14</v>
      </c>
      <c r="E7128">
        <v>4</v>
      </c>
      <c r="F7128" t="s">
        <v>14</v>
      </c>
      <c r="G7128">
        <v>0</v>
      </c>
    </row>
    <row r="7129" spans="1:7" x14ac:dyDescent="0.25">
      <c r="A7129">
        <v>15698271</v>
      </c>
      <c r="B7129" s="1">
        <v>0</v>
      </c>
      <c r="C7129">
        <v>2</v>
      </c>
      <c r="D7129" t="s">
        <v>2986</v>
      </c>
      <c r="E7129">
        <v>4</v>
      </c>
      <c r="F7129" t="s">
        <v>2986</v>
      </c>
      <c r="G7129">
        <v>0</v>
      </c>
    </row>
    <row r="7130" spans="1:7" x14ac:dyDescent="0.25">
      <c r="A7130">
        <v>15808662</v>
      </c>
      <c r="B7130" s="1">
        <v>0</v>
      </c>
      <c r="C7130">
        <v>2</v>
      </c>
      <c r="D7130" t="s">
        <v>2986</v>
      </c>
      <c r="E7130">
        <v>3</v>
      </c>
      <c r="F7130" t="s">
        <v>2986</v>
      </c>
      <c r="G7130">
        <v>0</v>
      </c>
    </row>
    <row r="7131" spans="1:7" x14ac:dyDescent="0.25">
      <c r="A7131">
        <v>15690372</v>
      </c>
      <c r="B7131" s="1">
        <v>181110.13</v>
      </c>
      <c r="C7131">
        <v>2</v>
      </c>
      <c r="D7131" t="s">
        <v>2986</v>
      </c>
      <c r="E7131">
        <v>1</v>
      </c>
      <c r="F7131" t="s">
        <v>2986</v>
      </c>
      <c r="G7131">
        <v>0</v>
      </c>
    </row>
    <row r="7132" spans="1:7" x14ac:dyDescent="0.25">
      <c r="A7132">
        <v>15781875</v>
      </c>
      <c r="B7132" s="1">
        <v>100476.46</v>
      </c>
      <c r="C7132">
        <v>2</v>
      </c>
      <c r="D7132" t="s">
        <v>14</v>
      </c>
      <c r="E7132">
        <v>3</v>
      </c>
      <c r="F7132" t="s">
        <v>14</v>
      </c>
      <c r="G7132">
        <v>0</v>
      </c>
    </row>
    <row r="7133" spans="1:7" x14ac:dyDescent="0.25">
      <c r="A7133">
        <v>15801473</v>
      </c>
      <c r="B7133" s="1">
        <v>51949.95</v>
      </c>
      <c r="C7133">
        <v>2</v>
      </c>
      <c r="D7133" t="s">
        <v>2986</v>
      </c>
      <c r="E7133">
        <v>2</v>
      </c>
      <c r="F7133" t="s">
        <v>2986</v>
      </c>
      <c r="G7133">
        <v>0</v>
      </c>
    </row>
    <row r="7134" spans="1:7" x14ac:dyDescent="0.25">
      <c r="A7134">
        <v>15704509</v>
      </c>
      <c r="B7134" s="1">
        <v>121063.49</v>
      </c>
      <c r="C7134">
        <v>1</v>
      </c>
      <c r="D7134" t="s">
        <v>2986</v>
      </c>
      <c r="E7134">
        <v>8</v>
      </c>
      <c r="F7134" t="s">
        <v>2986</v>
      </c>
      <c r="G7134">
        <v>0</v>
      </c>
    </row>
    <row r="7135" spans="1:7" x14ac:dyDescent="0.25">
      <c r="A7135">
        <v>15694666</v>
      </c>
      <c r="B7135" s="1">
        <v>88441.64</v>
      </c>
      <c r="C7135">
        <v>1</v>
      </c>
      <c r="D7135" t="s">
        <v>14</v>
      </c>
      <c r="E7135">
        <v>8</v>
      </c>
      <c r="F7135" t="s">
        <v>14</v>
      </c>
      <c r="G7135">
        <v>1</v>
      </c>
    </row>
    <row r="7136" spans="1:7" x14ac:dyDescent="0.25">
      <c r="A7136">
        <v>15731166</v>
      </c>
      <c r="B7136" s="1">
        <v>127023.39</v>
      </c>
      <c r="C7136">
        <v>1</v>
      </c>
      <c r="D7136" t="s">
        <v>14</v>
      </c>
      <c r="E7136">
        <v>1</v>
      </c>
      <c r="F7136" t="s">
        <v>14</v>
      </c>
      <c r="G7136">
        <v>0</v>
      </c>
    </row>
    <row r="7137" spans="1:7" x14ac:dyDescent="0.25">
      <c r="A7137">
        <v>15728523</v>
      </c>
      <c r="B7137" s="1">
        <v>144147.68</v>
      </c>
      <c r="C7137">
        <v>1</v>
      </c>
      <c r="D7137" t="s">
        <v>14</v>
      </c>
      <c r="E7137">
        <v>5</v>
      </c>
      <c r="F7137" t="s">
        <v>14</v>
      </c>
      <c r="G7137">
        <v>0</v>
      </c>
    </row>
    <row r="7138" spans="1:7" x14ac:dyDescent="0.25">
      <c r="A7138">
        <v>15788442</v>
      </c>
      <c r="B7138" s="1">
        <v>173306.13</v>
      </c>
      <c r="C7138">
        <v>1</v>
      </c>
      <c r="D7138" t="s">
        <v>14</v>
      </c>
      <c r="E7138">
        <v>2</v>
      </c>
      <c r="F7138" t="s">
        <v>14</v>
      </c>
      <c r="G7138">
        <v>0</v>
      </c>
    </row>
    <row r="7139" spans="1:7" x14ac:dyDescent="0.25">
      <c r="A7139">
        <v>15689781</v>
      </c>
      <c r="B7139" s="1">
        <v>0</v>
      </c>
      <c r="C7139">
        <v>1</v>
      </c>
      <c r="D7139" t="s">
        <v>2986</v>
      </c>
      <c r="E7139">
        <v>0</v>
      </c>
      <c r="F7139" t="s">
        <v>2986</v>
      </c>
      <c r="G7139">
        <v>1</v>
      </c>
    </row>
    <row r="7140" spans="1:7" x14ac:dyDescent="0.25">
      <c r="A7140">
        <v>15764226</v>
      </c>
      <c r="B7140" s="1">
        <v>106425.75</v>
      </c>
      <c r="C7140">
        <v>1</v>
      </c>
      <c r="D7140" t="s">
        <v>14</v>
      </c>
      <c r="E7140">
        <v>8</v>
      </c>
      <c r="F7140" t="s">
        <v>14</v>
      </c>
      <c r="G7140">
        <v>0</v>
      </c>
    </row>
    <row r="7141" spans="1:7" x14ac:dyDescent="0.25">
      <c r="A7141">
        <v>15809837</v>
      </c>
      <c r="B7141" s="1">
        <v>135392.31</v>
      </c>
      <c r="C7141">
        <v>2</v>
      </c>
      <c r="D7141" t="s">
        <v>14</v>
      </c>
      <c r="E7141">
        <v>6</v>
      </c>
      <c r="F7141" t="s">
        <v>14</v>
      </c>
      <c r="G7141">
        <v>1</v>
      </c>
    </row>
    <row r="7142" spans="1:7" x14ac:dyDescent="0.25">
      <c r="A7142">
        <v>15805212</v>
      </c>
      <c r="B7142" s="1">
        <v>0</v>
      </c>
      <c r="C7142">
        <v>2</v>
      </c>
      <c r="D7142" t="s">
        <v>14</v>
      </c>
      <c r="E7142">
        <v>1</v>
      </c>
      <c r="F7142" t="s">
        <v>14</v>
      </c>
      <c r="G7142">
        <v>0</v>
      </c>
    </row>
    <row r="7143" spans="1:7" x14ac:dyDescent="0.25">
      <c r="A7143">
        <v>15716082</v>
      </c>
      <c r="B7143" s="1">
        <v>152685.4</v>
      </c>
      <c r="C7143">
        <v>1</v>
      </c>
      <c r="D7143" t="s">
        <v>2986</v>
      </c>
      <c r="E7143">
        <v>6</v>
      </c>
      <c r="F7143" t="s">
        <v>2986</v>
      </c>
      <c r="G7143">
        <v>0</v>
      </c>
    </row>
    <row r="7144" spans="1:7" x14ac:dyDescent="0.25">
      <c r="A7144">
        <v>15643056</v>
      </c>
      <c r="B7144" s="1">
        <v>82083.520000000004</v>
      </c>
      <c r="C7144">
        <v>1</v>
      </c>
      <c r="D7144" t="s">
        <v>14</v>
      </c>
      <c r="E7144">
        <v>1</v>
      </c>
      <c r="F7144" t="s">
        <v>14</v>
      </c>
      <c r="G7144">
        <v>0</v>
      </c>
    </row>
    <row r="7145" spans="1:7" x14ac:dyDescent="0.25">
      <c r="A7145">
        <v>15654859</v>
      </c>
      <c r="B7145" s="1">
        <v>131629.17000000001</v>
      </c>
      <c r="C7145">
        <v>2</v>
      </c>
      <c r="D7145" t="s">
        <v>2986</v>
      </c>
      <c r="E7145">
        <v>2</v>
      </c>
      <c r="F7145" t="s">
        <v>2986</v>
      </c>
      <c r="G7145">
        <v>1</v>
      </c>
    </row>
    <row r="7146" spans="1:7" x14ac:dyDescent="0.25">
      <c r="A7146">
        <v>15761158</v>
      </c>
      <c r="B7146" s="1">
        <v>0</v>
      </c>
      <c r="C7146">
        <v>2</v>
      </c>
      <c r="D7146" t="s">
        <v>14</v>
      </c>
      <c r="E7146">
        <v>7</v>
      </c>
      <c r="F7146" t="s">
        <v>14</v>
      </c>
      <c r="G7146">
        <v>0</v>
      </c>
    </row>
    <row r="7147" spans="1:7" x14ac:dyDescent="0.25">
      <c r="A7147">
        <v>15577515</v>
      </c>
      <c r="B7147" s="1">
        <v>108477.27</v>
      </c>
      <c r="C7147">
        <v>1</v>
      </c>
      <c r="D7147" t="s">
        <v>14</v>
      </c>
      <c r="E7147">
        <v>0</v>
      </c>
      <c r="F7147" t="s">
        <v>14</v>
      </c>
      <c r="G7147">
        <v>1</v>
      </c>
    </row>
    <row r="7148" spans="1:7" x14ac:dyDescent="0.25">
      <c r="A7148">
        <v>15723827</v>
      </c>
      <c r="B7148" s="1">
        <v>114779.35</v>
      </c>
      <c r="C7148">
        <v>1</v>
      </c>
      <c r="D7148" t="s">
        <v>2986</v>
      </c>
      <c r="E7148">
        <v>4</v>
      </c>
      <c r="F7148" t="s">
        <v>2986</v>
      </c>
      <c r="G7148">
        <v>0</v>
      </c>
    </row>
    <row r="7149" spans="1:7" x14ac:dyDescent="0.25">
      <c r="A7149">
        <v>15646594</v>
      </c>
      <c r="B7149" s="1">
        <v>57568.94</v>
      </c>
      <c r="C7149">
        <v>1</v>
      </c>
      <c r="D7149" t="s">
        <v>14</v>
      </c>
      <c r="E7149">
        <v>5</v>
      </c>
      <c r="F7149" t="s">
        <v>14</v>
      </c>
      <c r="G7149">
        <v>0</v>
      </c>
    </row>
    <row r="7150" spans="1:7" x14ac:dyDescent="0.25">
      <c r="A7150">
        <v>15712877</v>
      </c>
      <c r="B7150" s="1">
        <v>0</v>
      </c>
      <c r="C7150">
        <v>2</v>
      </c>
      <c r="D7150" t="s">
        <v>2986</v>
      </c>
      <c r="E7150">
        <v>1</v>
      </c>
      <c r="F7150" t="s">
        <v>2986</v>
      </c>
      <c r="G7150">
        <v>0</v>
      </c>
    </row>
    <row r="7151" spans="1:7" x14ac:dyDescent="0.25">
      <c r="A7151">
        <v>15598802</v>
      </c>
      <c r="B7151" s="1">
        <v>0</v>
      </c>
      <c r="C7151">
        <v>2</v>
      </c>
      <c r="D7151" t="s">
        <v>14</v>
      </c>
      <c r="E7151">
        <v>8</v>
      </c>
      <c r="F7151" t="s">
        <v>14</v>
      </c>
      <c r="G7151">
        <v>0</v>
      </c>
    </row>
    <row r="7152" spans="1:7" x14ac:dyDescent="0.25">
      <c r="A7152">
        <v>15699340</v>
      </c>
      <c r="B7152" s="1">
        <v>0</v>
      </c>
      <c r="C7152">
        <v>2</v>
      </c>
      <c r="D7152" t="s">
        <v>2986</v>
      </c>
      <c r="E7152">
        <v>4</v>
      </c>
      <c r="F7152" t="s">
        <v>2986</v>
      </c>
      <c r="G7152">
        <v>0</v>
      </c>
    </row>
    <row r="7153" spans="1:7" x14ac:dyDescent="0.25">
      <c r="A7153">
        <v>15691150</v>
      </c>
      <c r="B7153" s="1">
        <v>110559.46</v>
      </c>
      <c r="C7153">
        <v>1</v>
      </c>
      <c r="D7153" t="s">
        <v>14</v>
      </c>
      <c r="E7153">
        <v>4</v>
      </c>
      <c r="F7153" t="s">
        <v>14</v>
      </c>
      <c r="G7153">
        <v>0</v>
      </c>
    </row>
    <row r="7154" spans="1:7" x14ac:dyDescent="0.25">
      <c r="A7154">
        <v>15608688</v>
      </c>
      <c r="B7154" s="1">
        <v>0</v>
      </c>
      <c r="C7154">
        <v>2</v>
      </c>
      <c r="D7154" t="s">
        <v>2986</v>
      </c>
      <c r="E7154">
        <v>4</v>
      </c>
      <c r="F7154" t="s">
        <v>2986</v>
      </c>
      <c r="G7154">
        <v>0</v>
      </c>
    </row>
    <row r="7155" spans="1:7" x14ac:dyDescent="0.25">
      <c r="A7155">
        <v>15737998</v>
      </c>
      <c r="B7155" s="1">
        <v>0</v>
      </c>
      <c r="C7155">
        <v>1</v>
      </c>
      <c r="D7155" t="s">
        <v>2986</v>
      </c>
      <c r="E7155">
        <v>8</v>
      </c>
      <c r="F7155" t="s">
        <v>2986</v>
      </c>
      <c r="G7155">
        <v>1</v>
      </c>
    </row>
    <row r="7156" spans="1:7" x14ac:dyDescent="0.25">
      <c r="A7156">
        <v>15735837</v>
      </c>
      <c r="B7156" s="1">
        <v>0</v>
      </c>
      <c r="C7156">
        <v>2</v>
      </c>
      <c r="D7156" t="s">
        <v>14</v>
      </c>
      <c r="E7156">
        <v>3</v>
      </c>
      <c r="F7156" t="s">
        <v>14</v>
      </c>
      <c r="G7156">
        <v>0</v>
      </c>
    </row>
    <row r="7157" spans="1:7" x14ac:dyDescent="0.25">
      <c r="A7157">
        <v>15659100</v>
      </c>
      <c r="B7157" s="1">
        <v>128152.82</v>
      </c>
      <c r="C7157">
        <v>1</v>
      </c>
      <c r="D7157" t="s">
        <v>2986</v>
      </c>
      <c r="E7157">
        <v>9</v>
      </c>
      <c r="F7157" t="s">
        <v>2986</v>
      </c>
      <c r="G7157">
        <v>0</v>
      </c>
    </row>
    <row r="7158" spans="1:7" x14ac:dyDescent="0.25">
      <c r="A7158">
        <v>15609070</v>
      </c>
      <c r="B7158" s="1">
        <v>120961.5</v>
      </c>
      <c r="C7158">
        <v>3</v>
      </c>
      <c r="D7158" t="s">
        <v>14</v>
      </c>
      <c r="E7158">
        <v>7</v>
      </c>
      <c r="F7158" t="s">
        <v>14</v>
      </c>
      <c r="G7158">
        <v>1</v>
      </c>
    </row>
    <row r="7159" spans="1:7" x14ac:dyDescent="0.25">
      <c r="A7159">
        <v>15650313</v>
      </c>
      <c r="B7159" s="1">
        <v>129472.33</v>
      </c>
      <c r="C7159">
        <v>1</v>
      </c>
      <c r="D7159" t="s">
        <v>14</v>
      </c>
      <c r="E7159">
        <v>6</v>
      </c>
      <c r="F7159" t="s">
        <v>14</v>
      </c>
      <c r="G7159">
        <v>0</v>
      </c>
    </row>
    <row r="7160" spans="1:7" x14ac:dyDescent="0.25">
      <c r="A7160">
        <v>15627699</v>
      </c>
      <c r="B7160" s="1">
        <v>105000.23</v>
      </c>
      <c r="C7160">
        <v>1</v>
      </c>
      <c r="D7160" t="s">
        <v>2986</v>
      </c>
      <c r="E7160">
        <v>10</v>
      </c>
      <c r="F7160" t="s">
        <v>2986</v>
      </c>
      <c r="G7160">
        <v>0</v>
      </c>
    </row>
    <row r="7161" spans="1:7" x14ac:dyDescent="0.25">
      <c r="A7161">
        <v>15591010</v>
      </c>
      <c r="B7161" s="1">
        <v>109339.17</v>
      </c>
      <c r="C7161">
        <v>2</v>
      </c>
      <c r="D7161" t="s">
        <v>2986</v>
      </c>
      <c r="E7161">
        <v>8</v>
      </c>
      <c r="F7161" t="s">
        <v>2986</v>
      </c>
      <c r="G7161">
        <v>1</v>
      </c>
    </row>
    <row r="7162" spans="1:7" x14ac:dyDescent="0.25">
      <c r="A7162">
        <v>15798895</v>
      </c>
      <c r="B7162" s="1">
        <v>55328.4</v>
      </c>
      <c r="C7162">
        <v>1</v>
      </c>
      <c r="D7162" t="s">
        <v>2986</v>
      </c>
      <c r="E7162">
        <v>6</v>
      </c>
      <c r="F7162" t="s">
        <v>2986</v>
      </c>
      <c r="G7162">
        <v>1</v>
      </c>
    </row>
    <row r="7163" spans="1:7" x14ac:dyDescent="0.25">
      <c r="A7163">
        <v>15745375</v>
      </c>
      <c r="B7163" s="1">
        <v>72012.759999999995</v>
      </c>
      <c r="C7163">
        <v>1</v>
      </c>
      <c r="D7163" t="s">
        <v>2986</v>
      </c>
      <c r="E7163">
        <v>3</v>
      </c>
      <c r="F7163" t="s">
        <v>2986</v>
      </c>
      <c r="G7163">
        <v>0</v>
      </c>
    </row>
    <row r="7164" spans="1:7" x14ac:dyDescent="0.25">
      <c r="A7164">
        <v>15775235</v>
      </c>
      <c r="B7164" s="1">
        <v>110480.48</v>
      </c>
      <c r="C7164">
        <v>1</v>
      </c>
      <c r="D7164" t="s">
        <v>2986</v>
      </c>
      <c r="E7164">
        <v>6</v>
      </c>
      <c r="F7164" t="s">
        <v>2986</v>
      </c>
      <c r="G7164">
        <v>0</v>
      </c>
    </row>
    <row r="7165" spans="1:7" x14ac:dyDescent="0.25">
      <c r="A7165">
        <v>15780088</v>
      </c>
      <c r="B7165" s="1">
        <v>132439.99</v>
      </c>
      <c r="C7165">
        <v>1</v>
      </c>
      <c r="D7165" t="s">
        <v>2986</v>
      </c>
      <c r="E7165">
        <v>9</v>
      </c>
      <c r="F7165" t="s">
        <v>2986</v>
      </c>
      <c r="G7165">
        <v>0</v>
      </c>
    </row>
    <row r="7166" spans="1:7" x14ac:dyDescent="0.25">
      <c r="A7166">
        <v>15649379</v>
      </c>
      <c r="B7166" s="1">
        <v>0</v>
      </c>
      <c r="C7166">
        <v>2</v>
      </c>
      <c r="D7166" t="s">
        <v>14</v>
      </c>
      <c r="E7166">
        <v>3</v>
      </c>
      <c r="F7166" t="s">
        <v>14</v>
      </c>
      <c r="G7166">
        <v>0</v>
      </c>
    </row>
    <row r="7167" spans="1:7" x14ac:dyDescent="0.25">
      <c r="A7167">
        <v>15713983</v>
      </c>
      <c r="B7167" s="1">
        <v>94108.54</v>
      </c>
      <c r="C7167">
        <v>2</v>
      </c>
      <c r="D7167" t="s">
        <v>2986</v>
      </c>
      <c r="E7167">
        <v>5</v>
      </c>
      <c r="F7167" t="s">
        <v>2986</v>
      </c>
      <c r="G7167">
        <v>0</v>
      </c>
    </row>
    <row r="7168" spans="1:7" x14ac:dyDescent="0.25">
      <c r="A7168">
        <v>15709252</v>
      </c>
      <c r="B7168" s="1">
        <v>105173.99</v>
      </c>
      <c r="C7168">
        <v>1</v>
      </c>
      <c r="D7168" t="s">
        <v>14</v>
      </c>
      <c r="E7168">
        <v>10</v>
      </c>
      <c r="F7168" t="s">
        <v>14</v>
      </c>
      <c r="G7168">
        <v>1</v>
      </c>
    </row>
    <row r="7169" spans="1:7" x14ac:dyDescent="0.25">
      <c r="A7169">
        <v>15699238</v>
      </c>
      <c r="B7169" s="1">
        <v>0</v>
      </c>
      <c r="C7169">
        <v>2</v>
      </c>
      <c r="D7169" t="s">
        <v>2986</v>
      </c>
      <c r="E7169">
        <v>8</v>
      </c>
      <c r="F7169" t="s">
        <v>2986</v>
      </c>
      <c r="G7169">
        <v>0</v>
      </c>
    </row>
    <row r="7170" spans="1:7" x14ac:dyDescent="0.25">
      <c r="A7170">
        <v>15732884</v>
      </c>
      <c r="B7170" s="1">
        <v>131959.85999999999</v>
      </c>
      <c r="C7170">
        <v>1</v>
      </c>
      <c r="D7170" t="s">
        <v>2986</v>
      </c>
      <c r="E7170">
        <v>7</v>
      </c>
      <c r="F7170" t="s">
        <v>2986</v>
      </c>
      <c r="G7170">
        <v>0</v>
      </c>
    </row>
    <row r="7171" spans="1:7" x14ac:dyDescent="0.25">
      <c r="A7171">
        <v>15587297</v>
      </c>
      <c r="B7171" s="1">
        <v>0</v>
      </c>
      <c r="C7171">
        <v>2</v>
      </c>
      <c r="D7171" t="s">
        <v>14</v>
      </c>
      <c r="E7171">
        <v>7</v>
      </c>
      <c r="F7171" t="s">
        <v>14</v>
      </c>
      <c r="G7171">
        <v>0</v>
      </c>
    </row>
    <row r="7172" spans="1:7" x14ac:dyDescent="0.25">
      <c r="A7172">
        <v>15684722</v>
      </c>
      <c r="B7172" s="1">
        <v>122952.9</v>
      </c>
      <c r="C7172">
        <v>2</v>
      </c>
      <c r="D7172" t="s">
        <v>2986</v>
      </c>
      <c r="E7172">
        <v>5</v>
      </c>
      <c r="F7172" t="s">
        <v>2986</v>
      </c>
      <c r="G7172">
        <v>0</v>
      </c>
    </row>
    <row r="7173" spans="1:7" x14ac:dyDescent="0.25">
      <c r="A7173">
        <v>15621244</v>
      </c>
      <c r="B7173" s="1">
        <v>107379.68</v>
      </c>
      <c r="C7173">
        <v>1</v>
      </c>
      <c r="D7173" t="s">
        <v>14</v>
      </c>
      <c r="E7173">
        <v>0</v>
      </c>
      <c r="F7173" t="s">
        <v>14</v>
      </c>
      <c r="G7173">
        <v>0</v>
      </c>
    </row>
    <row r="7174" spans="1:7" x14ac:dyDescent="0.25">
      <c r="A7174">
        <v>15744273</v>
      </c>
      <c r="B7174" s="1">
        <v>122641.56</v>
      </c>
      <c r="C7174">
        <v>2</v>
      </c>
      <c r="D7174" t="s">
        <v>2986</v>
      </c>
      <c r="E7174">
        <v>6</v>
      </c>
      <c r="F7174" t="s">
        <v>2986</v>
      </c>
      <c r="G7174">
        <v>0</v>
      </c>
    </row>
    <row r="7175" spans="1:7" x14ac:dyDescent="0.25">
      <c r="A7175">
        <v>15682540</v>
      </c>
      <c r="B7175" s="1">
        <v>0</v>
      </c>
      <c r="C7175">
        <v>2</v>
      </c>
      <c r="D7175" t="s">
        <v>14</v>
      </c>
      <c r="E7175">
        <v>8</v>
      </c>
      <c r="F7175" t="s">
        <v>14</v>
      </c>
      <c r="G7175">
        <v>0</v>
      </c>
    </row>
    <row r="7176" spans="1:7" x14ac:dyDescent="0.25">
      <c r="A7176">
        <v>15636521</v>
      </c>
      <c r="B7176" s="1">
        <v>124037.28</v>
      </c>
      <c r="C7176">
        <v>1</v>
      </c>
      <c r="D7176" t="s">
        <v>14</v>
      </c>
      <c r="E7176">
        <v>1</v>
      </c>
      <c r="F7176" t="s">
        <v>14</v>
      </c>
      <c r="G7176">
        <v>0</v>
      </c>
    </row>
    <row r="7177" spans="1:7" x14ac:dyDescent="0.25">
      <c r="A7177">
        <v>15785339</v>
      </c>
      <c r="B7177" s="1">
        <v>117565.03</v>
      </c>
      <c r="C7177">
        <v>2</v>
      </c>
      <c r="D7177" t="s">
        <v>2986</v>
      </c>
      <c r="E7177">
        <v>9</v>
      </c>
      <c r="F7177" t="s">
        <v>2986</v>
      </c>
      <c r="G7177">
        <v>0</v>
      </c>
    </row>
    <row r="7178" spans="1:7" x14ac:dyDescent="0.25">
      <c r="A7178">
        <v>15638983</v>
      </c>
      <c r="B7178" s="1">
        <v>133189.4</v>
      </c>
      <c r="C7178">
        <v>1</v>
      </c>
      <c r="D7178" t="s">
        <v>2986</v>
      </c>
      <c r="E7178">
        <v>5</v>
      </c>
      <c r="F7178" t="s">
        <v>2986</v>
      </c>
      <c r="G7178">
        <v>0</v>
      </c>
    </row>
    <row r="7179" spans="1:7" x14ac:dyDescent="0.25">
      <c r="A7179">
        <v>15654625</v>
      </c>
      <c r="B7179" s="1">
        <v>120252.02</v>
      </c>
      <c r="C7179">
        <v>2</v>
      </c>
      <c r="D7179" t="s">
        <v>14</v>
      </c>
      <c r="E7179">
        <v>8</v>
      </c>
      <c r="F7179" t="s">
        <v>14</v>
      </c>
      <c r="G7179">
        <v>0</v>
      </c>
    </row>
    <row r="7180" spans="1:7" x14ac:dyDescent="0.25">
      <c r="A7180">
        <v>15697310</v>
      </c>
      <c r="B7180" s="1">
        <v>152264.81</v>
      </c>
      <c r="C7180">
        <v>1</v>
      </c>
      <c r="D7180" t="s">
        <v>2986</v>
      </c>
      <c r="E7180">
        <v>3</v>
      </c>
      <c r="F7180" t="s">
        <v>2986</v>
      </c>
      <c r="G7180">
        <v>0</v>
      </c>
    </row>
    <row r="7181" spans="1:7" x14ac:dyDescent="0.25">
      <c r="A7181">
        <v>15678210</v>
      </c>
      <c r="B7181" s="1">
        <v>105069.98</v>
      </c>
      <c r="C7181">
        <v>2</v>
      </c>
      <c r="D7181" t="s">
        <v>14</v>
      </c>
      <c r="E7181">
        <v>5</v>
      </c>
      <c r="F7181" t="s">
        <v>14</v>
      </c>
      <c r="G7181">
        <v>0</v>
      </c>
    </row>
    <row r="7182" spans="1:7" x14ac:dyDescent="0.25">
      <c r="A7182">
        <v>15575438</v>
      </c>
      <c r="B7182" s="1">
        <v>115076.06</v>
      </c>
      <c r="C7182">
        <v>1</v>
      </c>
      <c r="D7182" t="s">
        <v>14</v>
      </c>
      <c r="E7182">
        <v>7</v>
      </c>
      <c r="F7182" t="s">
        <v>14</v>
      </c>
      <c r="G7182">
        <v>0</v>
      </c>
    </row>
    <row r="7183" spans="1:7" x14ac:dyDescent="0.25">
      <c r="A7183">
        <v>15632789</v>
      </c>
      <c r="B7183" s="1">
        <v>0</v>
      </c>
      <c r="C7183">
        <v>2</v>
      </c>
      <c r="D7183" t="s">
        <v>14</v>
      </c>
      <c r="E7183">
        <v>8</v>
      </c>
      <c r="F7183" t="s">
        <v>14</v>
      </c>
      <c r="G7183">
        <v>0</v>
      </c>
    </row>
    <row r="7184" spans="1:7" x14ac:dyDescent="0.25">
      <c r="A7184">
        <v>15621423</v>
      </c>
      <c r="B7184" s="1">
        <v>117280.23</v>
      </c>
      <c r="C7184">
        <v>3</v>
      </c>
      <c r="D7184" t="s">
        <v>2986</v>
      </c>
      <c r="E7184">
        <v>7</v>
      </c>
      <c r="F7184" t="s">
        <v>2986</v>
      </c>
      <c r="G7184">
        <v>1</v>
      </c>
    </row>
    <row r="7185" spans="1:7" x14ac:dyDescent="0.25">
      <c r="A7185">
        <v>15573520</v>
      </c>
      <c r="B7185" s="1">
        <v>110540.43</v>
      </c>
      <c r="C7185">
        <v>2</v>
      </c>
      <c r="D7185" t="s">
        <v>14</v>
      </c>
      <c r="E7185">
        <v>6</v>
      </c>
      <c r="F7185" t="s">
        <v>14</v>
      </c>
      <c r="G7185">
        <v>0</v>
      </c>
    </row>
    <row r="7186" spans="1:7" x14ac:dyDescent="0.25">
      <c r="A7186">
        <v>15740458</v>
      </c>
      <c r="B7186" s="1">
        <v>135095.47</v>
      </c>
      <c r="C7186">
        <v>1</v>
      </c>
      <c r="D7186" t="s">
        <v>2986</v>
      </c>
      <c r="E7186">
        <v>7</v>
      </c>
      <c r="F7186" t="s">
        <v>2986</v>
      </c>
      <c r="G7186">
        <v>0</v>
      </c>
    </row>
    <row r="7187" spans="1:7" x14ac:dyDescent="0.25">
      <c r="A7187">
        <v>15762799</v>
      </c>
      <c r="B7187" s="1">
        <v>187861.18</v>
      </c>
      <c r="C7187">
        <v>2</v>
      </c>
      <c r="D7187" t="s">
        <v>14</v>
      </c>
      <c r="E7187">
        <v>0</v>
      </c>
      <c r="F7187" t="s">
        <v>14</v>
      </c>
      <c r="G7187">
        <v>0</v>
      </c>
    </row>
    <row r="7188" spans="1:7" x14ac:dyDescent="0.25">
      <c r="A7188">
        <v>15686885</v>
      </c>
      <c r="B7188" s="1">
        <v>124655.59</v>
      </c>
      <c r="C7188">
        <v>2</v>
      </c>
      <c r="D7188" t="s">
        <v>14</v>
      </c>
      <c r="E7188">
        <v>3</v>
      </c>
      <c r="F7188" t="s">
        <v>14</v>
      </c>
      <c r="G7188">
        <v>0</v>
      </c>
    </row>
    <row r="7189" spans="1:7" x14ac:dyDescent="0.25">
      <c r="A7189">
        <v>15565996</v>
      </c>
      <c r="B7189" s="1">
        <v>0</v>
      </c>
      <c r="C7189">
        <v>2</v>
      </c>
      <c r="D7189" t="s">
        <v>14</v>
      </c>
      <c r="E7189">
        <v>8</v>
      </c>
      <c r="F7189" t="s">
        <v>14</v>
      </c>
      <c r="G7189">
        <v>0</v>
      </c>
    </row>
    <row r="7190" spans="1:7" x14ac:dyDescent="0.25">
      <c r="A7190">
        <v>15662152</v>
      </c>
      <c r="B7190" s="1">
        <v>134105.01</v>
      </c>
      <c r="C7190">
        <v>1</v>
      </c>
      <c r="D7190" t="s">
        <v>2986</v>
      </c>
      <c r="E7190">
        <v>9</v>
      </c>
      <c r="F7190" t="s">
        <v>2986</v>
      </c>
      <c r="G7190">
        <v>0</v>
      </c>
    </row>
    <row r="7191" spans="1:7" x14ac:dyDescent="0.25">
      <c r="A7191">
        <v>15711742</v>
      </c>
      <c r="B7191" s="1">
        <v>0</v>
      </c>
      <c r="C7191">
        <v>1</v>
      </c>
      <c r="D7191" t="s">
        <v>14</v>
      </c>
      <c r="E7191">
        <v>4</v>
      </c>
      <c r="F7191" t="s">
        <v>14</v>
      </c>
      <c r="G7191">
        <v>0</v>
      </c>
    </row>
    <row r="7192" spans="1:7" x14ac:dyDescent="0.25">
      <c r="A7192">
        <v>15701885</v>
      </c>
      <c r="B7192" s="1">
        <v>0</v>
      </c>
      <c r="C7192">
        <v>2</v>
      </c>
      <c r="D7192" t="s">
        <v>14</v>
      </c>
      <c r="E7192">
        <v>9</v>
      </c>
      <c r="F7192" t="s">
        <v>14</v>
      </c>
      <c r="G7192">
        <v>0</v>
      </c>
    </row>
    <row r="7193" spans="1:7" x14ac:dyDescent="0.25">
      <c r="A7193">
        <v>15774262</v>
      </c>
      <c r="B7193" s="1">
        <v>83693.34</v>
      </c>
      <c r="C7193">
        <v>2</v>
      </c>
      <c r="D7193" t="s">
        <v>14</v>
      </c>
      <c r="E7193">
        <v>8</v>
      </c>
      <c r="F7193" t="s">
        <v>14</v>
      </c>
      <c r="G7193">
        <v>0</v>
      </c>
    </row>
    <row r="7194" spans="1:7" x14ac:dyDescent="0.25">
      <c r="A7194">
        <v>15567839</v>
      </c>
      <c r="B7194" s="1">
        <v>114631.23</v>
      </c>
      <c r="C7194">
        <v>1</v>
      </c>
      <c r="D7194" t="s">
        <v>14</v>
      </c>
      <c r="E7194">
        <v>9</v>
      </c>
      <c r="F7194" t="s">
        <v>14</v>
      </c>
      <c r="G7194">
        <v>0</v>
      </c>
    </row>
    <row r="7195" spans="1:7" x14ac:dyDescent="0.25">
      <c r="A7195">
        <v>15644400</v>
      </c>
      <c r="B7195" s="1">
        <v>128601.98</v>
      </c>
      <c r="C7195">
        <v>1</v>
      </c>
      <c r="D7195" t="s">
        <v>2986</v>
      </c>
      <c r="E7195">
        <v>9</v>
      </c>
      <c r="F7195" t="s">
        <v>2986</v>
      </c>
      <c r="G7195">
        <v>0</v>
      </c>
    </row>
    <row r="7196" spans="1:7" x14ac:dyDescent="0.25">
      <c r="A7196">
        <v>15797246</v>
      </c>
      <c r="B7196" s="1">
        <v>91258.52</v>
      </c>
      <c r="C7196">
        <v>2</v>
      </c>
      <c r="D7196" t="s">
        <v>2986</v>
      </c>
      <c r="E7196">
        <v>2</v>
      </c>
      <c r="F7196" t="s">
        <v>2986</v>
      </c>
      <c r="G7196">
        <v>0</v>
      </c>
    </row>
    <row r="7197" spans="1:7" x14ac:dyDescent="0.25">
      <c r="A7197">
        <v>15778290</v>
      </c>
      <c r="B7197" s="1">
        <v>70416.75</v>
      </c>
      <c r="C7197">
        <v>1</v>
      </c>
      <c r="D7197" t="s">
        <v>14</v>
      </c>
      <c r="E7197">
        <v>8</v>
      </c>
      <c r="F7197" t="s">
        <v>14</v>
      </c>
      <c r="G7197">
        <v>0</v>
      </c>
    </row>
    <row r="7198" spans="1:7" x14ac:dyDescent="0.25">
      <c r="A7198">
        <v>15708714</v>
      </c>
      <c r="B7198" s="1">
        <v>0</v>
      </c>
      <c r="C7198">
        <v>2</v>
      </c>
      <c r="D7198" t="s">
        <v>2986</v>
      </c>
      <c r="E7198">
        <v>6</v>
      </c>
      <c r="F7198" t="s">
        <v>2986</v>
      </c>
      <c r="G7198">
        <v>0</v>
      </c>
    </row>
    <row r="7199" spans="1:7" x14ac:dyDescent="0.25">
      <c r="A7199">
        <v>15586183</v>
      </c>
      <c r="B7199" s="1">
        <v>0</v>
      </c>
      <c r="C7199">
        <v>2</v>
      </c>
      <c r="D7199" t="s">
        <v>2986</v>
      </c>
      <c r="E7199">
        <v>5</v>
      </c>
      <c r="F7199" t="s">
        <v>2986</v>
      </c>
      <c r="G7199">
        <v>0</v>
      </c>
    </row>
    <row r="7200" spans="1:7" x14ac:dyDescent="0.25">
      <c r="A7200">
        <v>15761733</v>
      </c>
      <c r="B7200" s="1">
        <v>0</v>
      </c>
      <c r="C7200">
        <v>2</v>
      </c>
      <c r="D7200" t="s">
        <v>14</v>
      </c>
      <c r="E7200">
        <v>10</v>
      </c>
      <c r="F7200" t="s">
        <v>14</v>
      </c>
      <c r="G7200">
        <v>0</v>
      </c>
    </row>
    <row r="7201" spans="1:7" x14ac:dyDescent="0.25">
      <c r="A7201">
        <v>15773934</v>
      </c>
      <c r="B7201" s="1">
        <v>88294.6</v>
      </c>
      <c r="C7201">
        <v>1</v>
      </c>
      <c r="D7201" t="s">
        <v>2986</v>
      </c>
      <c r="E7201">
        <v>6</v>
      </c>
      <c r="F7201" t="s">
        <v>2986</v>
      </c>
      <c r="G7201">
        <v>0</v>
      </c>
    </row>
    <row r="7202" spans="1:7" x14ac:dyDescent="0.25">
      <c r="A7202">
        <v>15705343</v>
      </c>
      <c r="B7202" s="1">
        <v>0</v>
      </c>
      <c r="C7202">
        <v>1</v>
      </c>
      <c r="D7202" t="s">
        <v>2986</v>
      </c>
      <c r="E7202">
        <v>7</v>
      </c>
      <c r="F7202" t="s">
        <v>2986</v>
      </c>
      <c r="G7202">
        <v>0</v>
      </c>
    </row>
    <row r="7203" spans="1:7" x14ac:dyDescent="0.25">
      <c r="A7203">
        <v>15593959</v>
      </c>
      <c r="B7203" s="1">
        <v>93577.3</v>
      </c>
      <c r="C7203">
        <v>1</v>
      </c>
      <c r="D7203" t="s">
        <v>14</v>
      </c>
      <c r="E7203">
        <v>1</v>
      </c>
      <c r="F7203" t="s">
        <v>14</v>
      </c>
      <c r="G7203">
        <v>0</v>
      </c>
    </row>
    <row r="7204" spans="1:7" x14ac:dyDescent="0.25">
      <c r="A7204">
        <v>15664615</v>
      </c>
      <c r="B7204" s="1">
        <v>136650.89000000001</v>
      </c>
      <c r="C7204">
        <v>1</v>
      </c>
      <c r="D7204" t="s">
        <v>14</v>
      </c>
      <c r="E7204">
        <v>5</v>
      </c>
      <c r="F7204" t="s">
        <v>14</v>
      </c>
      <c r="G7204">
        <v>1</v>
      </c>
    </row>
    <row r="7205" spans="1:7" x14ac:dyDescent="0.25">
      <c r="A7205">
        <v>15671014</v>
      </c>
      <c r="B7205" s="1">
        <v>98765.84</v>
      </c>
      <c r="C7205">
        <v>1</v>
      </c>
      <c r="D7205" t="s">
        <v>14</v>
      </c>
      <c r="E7205">
        <v>8</v>
      </c>
      <c r="F7205" t="s">
        <v>14</v>
      </c>
      <c r="G7205">
        <v>0</v>
      </c>
    </row>
    <row r="7206" spans="1:7" x14ac:dyDescent="0.25">
      <c r="A7206">
        <v>15657778</v>
      </c>
      <c r="B7206" s="1">
        <v>84309.57</v>
      </c>
      <c r="C7206">
        <v>2</v>
      </c>
      <c r="D7206" t="s">
        <v>2986</v>
      </c>
      <c r="E7206">
        <v>1</v>
      </c>
      <c r="F7206" t="s">
        <v>2986</v>
      </c>
      <c r="G7206">
        <v>0</v>
      </c>
    </row>
    <row r="7207" spans="1:7" x14ac:dyDescent="0.25">
      <c r="A7207">
        <v>15585192</v>
      </c>
      <c r="B7207" s="1">
        <v>136258.06</v>
      </c>
      <c r="C7207">
        <v>1</v>
      </c>
      <c r="D7207" t="s">
        <v>2986</v>
      </c>
      <c r="E7207">
        <v>10</v>
      </c>
      <c r="F7207" t="s">
        <v>2986</v>
      </c>
      <c r="G7207">
        <v>0</v>
      </c>
    </row>
    <row r="7208" spans="1:7" x14ac:dyDescent="0.25">
      <c r="A7208">
        <v>15592914</v>
      </c>
      <c r="B7208" s="1">
        <v>0</v>
      </c>
      <c r="C7208">
        <v>2</v>
      </c>
      <c r="D7208" t="s">
        <v>14</v>
      </c>
      <c r="E7208">
        <v>9</v>
      </c>
      <c r="F7208" t="s">
        <v>14</v>
      </c>
      <c r="G7208">
        <v>0</v>
      </c>
    </row>
    <row r="7209" spans="1:7" x14ac:dyDescent="0.25">
      <c r="A7209">
        <v>15770995</v>
      </c>
      <c r="B7209" s="1">
        <v>131160.85</v>
      </c>
      <c r="C7209">
        <v>1</v>
      </c>
      <c r="D7209" t="s">
        <v>2986</v>
      </c>
      <c r="E7209">
        <v>1</v>
      </c>
      <c r="F7209" t="s">
        <v>2986</v>
      </c>
      <c r="G7209">
        <v>0</v>
      </c>
    </row>
    <row r="7210" spans="1:7" x14ac:dyDescent="0.25">
      <c r="A7210">
        <v>15570990</v>
      </c>
      <c r="B7210" s="1">
        <v>145222.99</v>
      </c>
      <c r="C7210">
        <v>2</v>
      </c>
      <c r="D7210" t="s">
        <v>2986</v>
      </c>
      <c r="E7210">
        <v>4</v>
      </c>
      <c r="F7210" t="s">
        <v>2986</v>
      </c>
      <c r="G7210">
        <v>0</v>
      </c>
    </row>
    <row r="7211" spans="1:7" x14ac:dyDescent="0.25">
      <c r="A7211">
        <v>15596165</v>
      </c>
      <c r="B7211" s="1">
        <v>98141.57</v>
      </c>
      <c r="C7211">
        <v>2</v>
      </c>
      <c r="D7211" t="s">
        <v>14</v>
      </c>
      <c r="E7211">
        <v>4</v>
      </c>
      <c r="F7211" t="s">
        <v>14</v>
      </c>
      <c r="G7211">
        <v>0</v>
      </c>
    </row>
    <row r="7212" spans="1:7" x14ac:dyDescent="0.25">
      <c r="A7212">
        <v>15788131</v>
      </c>
      <c r="B7212" s="1">
        <v>0</v>
      </c>
      <c r="C7212">
        <v>1</v>
      </c>
      <c r="D7212" t="s">
        <v>2986</v>
      </c>
      <c r="E7212">
        <v>6</v>
      </c>
      <c r="F7212" t="s">
        <v>2986</v>
      </c>
      <c r="G7212">
        <v>1</v>
      </c>
    </row>
    <row r="7213" spans="1:7" x14ac:dyDescent="0.25">
      <c r="A7213">
        <v>15800773</v>
      </c>
      <c r="B7213" s="1">
        <v>102282.61</v>
      </c>
      <c r="C7213">
        <v>1</v>
      </c>
      <c r="D7213" t="s">
        <v>14</v>
      </c>
      <c r="E7213">
        <v>9</v>
      </c>
      <c r="F7213" t="s">
        <v>14</v>
      </c>
      <c r="G7213">
        <v>0</v>
      </c>
    </row>
    <row r="7214" spans="1:7" x14ac:dyDescent="0.25">
      <c r="A7214">
        <v>15690153</v>
      </c>
      <c r="B7214" s="1">
        <v>116121.84</v>
      </c>
      <c r="C7214">
        <v>2</v>
      </c>
      <c r="D7214" t="s">
        <v>14</v>
      </c>
      <c r="E7214">
        <v>4</v>
      </c>
      <c r="F7214" t="s">
        <v>14</v>
      </c>
      <c r="G7214">
        <v>0</v>
      </c>
    </row>
    <row r="7215" spans="1:7" x14ac:dyDescent="0.25">
      <c r="A7215">
        <v>15638989</v>
      </c>
      <c r="B7215" s="1">
        <v>190066.54</v>
      </c>
      <c r="C7215">
        <v>1</v>
      </c>
      <c r="D7215" t="s">
        <v>2986</v>
      </c>
      <c r="E7215">
        <v>5</v>
      </c>
      <c r="F7215" t="s">
        <v>2986</v>
      </c>
      <c r="G7215">
        <v>1</v>
      </c>
    </row>
    <row r="7216" spans="1:7" x14ac:dyDescent="0.25">
      <c r="A7216">
        <v>15623210</v>
      </c>
      <c r="B7216" s="1">
        <v>149349.57999999999</v>
      </c>
      <c r="C7216">
        <v>3</v>
      </c>
      <c r="D7216" t="s">
        <v>2986</v>
      </c>
      <c r="E7216">
        <v>8</v>
      </c>
      <c r="F7216" t="s">
        <v>2986</v>
      </c>
      <c r="G7216">
        <v>1</v>
      </c>
    </row>
    <row r="7217" spans="1:7" x14ac:dyDescent="0.25">
      <c r="A7217">
        <v>15652658</v>
      </c>
      <c r="B7217" s="1">
        <v>155176.82999999999</v>
      </c>
      <c r="C7217">
        <v>2</v>
      </c>
      <c r="D7217" t="s">
        <v>14</v>
      </c>
      <c r="E7217">
        <v>1</v>
      </c>
      <c r="F7217" t="s">
        <v>14</v>
      </c>
      <c r="G7217">
        <v>0</v>
      </c>
    </row>
    <row r="7218" spans="1:7" x14ac:dyDescent="0.25">
      <c r="A7218">
        <v>15684440</v>
      </c>
      <c r="B7218" s="1">
        <v>98986.28</v>
      </c>
      <c r="C7218">
        <v>1</v>
      </c>
      <c r="D7218" t="s">
        <v>14</v>
      </c>
      <c r="E7218">
        <v>2</v>
      </c>
      <c r="F7218" t="s">
        <v>14</v>
      </c>
      <c r="G7218">
        <v>0</v>
      </c>
    </row>
    <row r="7219" spans="1:7" x14ac:dyDescent="0.25">
      <c r="A7219">
        <v>15730287</v>
      </c>
      <c r="B7219" s="1">
        <v>147726.98000000001</v>
      </c>
      <c r="C7219">
        <v>3</v>
      </c>
      <c r="D7219" t="s">
        <v>2986</v>
      </c>
      <c r="E7219">
        <v>8</v>
      </c>
      <c r="F7219" t="s">
        <v>2986</v>
      </c>
      <c r="G7219">
        <v>1</v>
      </c>
    </row>
    <row r="7220" spans="1:7" x14ac:dyDescent="0.25">
      <c r="A7220">
        <v>15720353</v>
      </c>
      <c r="B7220" s="1">
        <v>0</v>
      </c>
      <c r="C7220">
        <v>2</v>
      </c>
      <c r="D7220" t="s">
        <v>2986</v>
      </c>
      <c r="E7220">
        <v>1</v>
      </c>
      <c r="F7220" t="s">
        <v>2986</v>
      </c>
      <c r="G7220">
        <v>0</v>
      </c>
    </row>
    <row r="7221" spans="1:7" x14ac:dyDescent="0.25">
      <c r="A7221">
        <v>15767231</v>
      </c>
      <c r="B7221" s="1">
        <v>144852.06</v>
      </c>
      <c r="C7221">
        <v>1</v>
      </c>
      <c r="D7221" t="s">
        <v>2986</v>
      </c>
      <c r="E7221">
        <v>7</v>
      </c>
      <c r="F7221" t="s">
        <v>2986</v>
      </c>
      <c r="G7221">
        <v>0</v>
      </c>
    </row>
    <row r="7222" spans="1:7" x14ac:dyDescent="0.25">
      <c r="A7222">
        <v>15761554</v>
      </c>
      <c r="B7222" s="1">
        <v>89299.81</v>
      </c>
      <c r="C7222">
        <v>1</v>
      </c>
      <c r="D7222" t="s">
        <v>2986</v>
      </c>
      <c r="E7222">
        <v>4</v>
      </c>
      <c r="F7222" t="s">
        <v>2986</v>
      </c>
      <c r="G7222">
        <v>1</v>
      </c>
    </row>
    <row r="7223" spans="1:7" x14ac:dyDescent="0.25">
      <c r="A7223">
        <v>15706637</v>
      </c>
      <c r="B7223" s="1">
        <v>0</v>
      </c>
      <c r="C7223">
        <v>2</v>
      </c>
      <c r="D7223" t="s">
        <v>2986</v>
      </c>
      <c r="E7223">
        <v>9</v>
      </c>
      <c r="F7223" t="s">
        <v>2986</v>
      </c>
      <c r="G7223">
        <v>0</v>
      </c>
    </row>
    <row r="7224" spans="1:7" x14ac:dyDescent="0.25">
      <c r="A7224">
        <v>15690492</v>
      </c>
      <c r="B7224" s="1">
        <v>97663.16</v>
      </c>
      <c r="C7224">
        <v>2</v>
      </c>
      <c r="D7224" t="s">
        <v>2986</v>
      </c>
      <c r="E7224">
        <v>6</v>
      </c>
      <c r="F7224" t="s">
        <v>2986</v>
      </c>
      <c r="G7224">
        <v>0</v>
      </c>
    </row>
    <row r="7225" spans="1:7" x14ac:dyDescent="0.25">
      <c r="A7225">
        <v>15694237</v>
      </c>
      <c r="B7225" s="1">
        <v>95161.75</v>
      </c>
      <c r="C7225">
        <v>1</v>
      </c>
      <c r="D7225" t="s">
        <v>2986</v>
      </c>
      <c r="E7225">
        <v>4</v>
      </c>
      <c r="F7225" t="s">
        <v>2986</v>
      </c>
      <c r="G7225">
        <v>0</v>
      </c>
    </row>
    <row r="7226" spans="1:7" x14ac:dyDescent="0.25">
      <c r="A7226">
        <v>15729771</v>
      </c>
      <c r="B7226" s="1">
        <v>154586.92000000001</v>
      </c>
      <c r="C7226">
        <v>1</v>
      </c>
      <c r="D7226" t="s">
        <v>14</v>
      </c>
      <c r="E7226">
        <v>9</v>
      </c>
      <c r="F7226" t="s">
        <v>14</v>
      </c>
      <c r="G7226">
        <v>1</v>
      </c>
    </row>
    <row r="7227" spans="1:7" x14ac:dyDescent="0.25">
      <c r="A7227">
        <v>15609823</v>
      </c>
      <c r="B7227" s="1">
        <v>127095.14</v>
      </c>
      <c r="C7227">
        <v>2</v>
      </c>
      <c r="D7227" t="s">
        <v>2986</v>
      </c>
      <c r="E7227">
        <v>8</v>
      </c>
      <c r="F7227" t="s">
        <v>2986</v>
      </c>
      <c r="G7227">
        <v>0</v>
      </c>
    </row>
    <row r="7228" spans="1:7" x14ac:dyDescent="0.25">
      <c r="A7228">
        <v>15793366</v>
      </c>
      <c r="B7228" s="1">
        <v>92526.15</v>
      </c>
      <c r="C7228">
        <v>2</v>
      </c>
      <c r="D7228" t="s">
        <v>14</v>
      </c>
      <c r="E7228">
        <v>7</v>
      </c>
      <c r="F7228" t="s">
        <v>14</v>
      </c>
      <c r="G7228">
        <v>0</v>
      </c>
    </row>
    <row r="7229" spans="1:7" x14ac:dyDescent="0.25">
      <c r="A7229">
        <v>15614813</v>
      </c>
      <c r="B7229" s="1">
        <v>107362.8</v>
      </c>
      <c r="C7229">
        <v>1</v>
      </c>
      <c r="D7229" t="s">
        <v>2986</v>
      </c>
      <c r="E7229">
        <v>0</v>
      </c>
      <c r="F7229" t="s">
        <v>2986</v>
      </c>
      <c r="G7229">
        <v>0</v>
      </c>
    </row>
    <row r="7230" spans="1:7" x14ac:dyDescent="0.25">
      <c r="A7230">
        <v>15566495</v>
      </c>
      <c r="B7230" s="1">
        <v>0</v>
      </c>
      <c r="C7230">
        <v>1</v>
      </c>
      <c r="D7230" t="s">
        <v>2986</v>
      </c>
      <c r="E7230">
        <v>2</v>
      </c>
      <c r="F7230" t="s">
        <v>2986</v>
      </c>
      <c r="G7230">
        <v>1</v>
      </c>
    </row>
    <row r="7231" spans="1:7" x14ac:dyDescent="0.25">
      <c r="A7231">
        <v>15707602</v>
      </c>
      <c r="B7231" s="1">
        <v>127286.04</v>
      </c>
      <c r="C7231">
        <v>2</v>
      </c>
      <c r="D7231" t="s">
        <v>14</v>
      </c>
      <c r="E7231">
        <v>2</v>
      </c>
      <c r="F7231" t="s">
        <v>14</v>
      </c>
      <c r="G7231">
        <v>1</v>
      </c>
    </row>
    <row r="7232" spans="1:7" x14ac:dyDescent="0.25">
      <c r="A7232">
        <v>15635244</v>
      </c>
      <c r="B7232" s="1">
        <v>0</v>
      </c>
      <c r="C7232">
        <v>2</v>
      </c>
      <c r="D7232" t="s">
        <v>14</v>
      </c>
      <c r="E7232">
        <v>6</v>
      </c>
      <c r="F7232" t="s">
        <v>14</v>
      </c>
      <c r="G7232">
        <v>0</v>
      </c>
    </row>
    <row r="7233" spans="1:7" x14ac:dyDescent="0.25">
      <c r="A7233">
        <v>15805627</v>
      </c>
      <c r="B7233" s="1">
        <v>0</v>
      </c>
      <c r="C7233">
        <v>2</v>
      </c>
      <c r="D7233" t="s">
        <v>14</v>
      </c>
      <c r="E7233">
        <v>2</v>
      </c>
      <c r="F7233" t="s">
        <v>14</v>
      </c>
      <c r="G7233">
        <v>0</v>
      </c>
    </row>
    <row r="7234" spans="1:7" x14ac:dyDescent="0.25">
      <c r="A7234">
        <v>15607986</v>
      </c>
      <c r="B7234" s="1">
        <v>139930.18</v>
      </c>
      <c r="C7234">
        <v>1</v>
      </c>
      <c r="D7234" t="s">
        <v>14</v>
      </c>
      <c r="E7234">
        <v>10</v>
      </c>
      <c r="F7234" t="s">
        <v>14</v>
      </c>
      <c r="G7234">
        <v>0</v>
      </c>
    </row>
    <row r="7235" spans="1:7" x14ac:dyDescent="0.25">
      <c r="A7235">
        <v>15799785</v>
      </c>
      <c r="B7235" s="1">
        <v>77949.69</v>
      </c>
      <c r="C7235">
        <v>1</v>
      </c>
      <c r="D7235" t="s">
        <v>14</v>
      </c>
      <c r="E7235">
        <v>4</v>
      </c>
      <c r="F7235" t="s">
        <v>14</v>
      </c>
      <c r="G7235">
        <v>0</v>
      </c>
    </row>
    <row r="7236" spans="1:7" x14ac:dyDescent="0.25">
      <c r="A7236">
        <v>15699963</v>
      </c>
      <c r="B7236" s="1">
        <v>121405.04</v>
      </c>
      <c r="C7236">
        <v>1</v>
      </c>
      <c r="D7236" t="s">
        <v>14</v>
      </c>
      <c r="E7236">
        <v>1</v>
      </c>
      <c r="F7236" t="s">
        <v>14</v>
      </c>
      <c r="G7236">
        <v>0</v>
      </c>
    </row>
    <row r="7237" spans="1:7" x14ac:dyDescent="0.25">
      <c r="A7237">
        <v>15624595</v>
      </c>
      <c r="B7237" s="1">
        <v>124580.69</v>
      </c>
      <c r="C7237">
        <v>1</v>
      </c>
      <c r="D7237" t="s">
        <v>14</v>
      </c>
      <c r="E7237">
        <v>5</v>
      </c>
      <c r="F7237" t="s">
        <v>14</v>
      </c>
      <c r="G7237">
        <v>0</v>
      </c>
    </row>
    <row r="7238" spans="1:7" x14ac:dyDescent="0.25">
      <c r="A7238">
        <v>15629750</v>
      </c>
      <c r="B7238" s="1">
        <v>133087.76</v>
      </c>
      <c r="C7238">
        <v>1</v>
      </c>
      <c r="D7238" t="s">
        <v>2986</v>
      </c>
      <c r="E7238">
        <v>5</v>
      </c>
      <c r="F7238" t="s">
        <v>2986</v>
      </c>
      <c r="G7238">
        <v>0</v>
      </c>
    </row>
    <row r="7239" spans="1:7" x14ac:dyDescent="0.25">
      <c r="A7239">
        <v>15651460</v>
      </c>
      <c r="B7239" s="1">
        <v>0</v>
      </c>
      <c r="C7239">
        <v>1</v>
      </c>
      <c r="D7239" t="s">
        <v>14</v>
      </c>
      <c r="E7239">
        <v>7</v>
      </c>
      <c r="F7239" t="s">
        <v>14</v>
      </c>
      <c r="G7239">
        <v>0</v>
      </c>
    </row>
    <row r="7240" spans="1:7" x14ac:dyDescent="0.25">
      <c r="A7240">
        <v>15753550</v>
      </c>
      <c r="B7240" s="1">
        <v>0</v>
      </c>
      <c r="C7240">
        <v>2</v>
      </c>
      <c r="D7240" t="s">
        <v>2986</v>
      </c>
      <c r="E7240">
        <v>7</v>
      </c>
      <c r="F7240" t="s">
        <v>2986</v>
      </c>
      <c r="G7240">
        <v>0</v>
      </c>
    </row>
    <row r="7241" spans="1:7" x14ac:dyDescent="0.25">
      <c r="A7241">
        <v>15594133</v>
      </c>
      <c r="B7241" s="1">
        <v>0</v>
      </c>
      <c r="C7241">
        <v>1</v>
      </c>
      <c r="D7241" t="s">
        <v>2986</v>
      </c>
      <c r="E7241">
        <v>7</v>
      </c>
      <c r="F7241" t="s">
        <v>2986</v>
      </c>
      <c r="G7241">
        <v>1</v>
      </c>
    </row>
    <row r="7242" spans="1:7" x14ac:dyDescent="0.25">
      <c r="A7242">
        <v>15772329</v>
      </c>
      <c r="B7242" s="1">
        <v>103741.14</v>
      </c>
      <c r="C7242">
        <v>1</v>
      </c>
      <c r="D7242" t="s">
        <v>2986</v>
      </c>
      <c r="E7242">
        <v>8</v>
      </c>
      <c r="F7242" t="s">
        <v>2986</v>
      </c>
      <c r="G7242">
        <v>1</v>
      </c>
    </row>
    <row r="7243" spans="1:7" x14ac:dyDescent="0.25">
      <c r="A7243">
        <v>15591552</v>
      </c>
      <c r="B7243" s="1">
        <v>98877.95</v>
      </c>
      <c r="C7243">
        <v>1</v>
      </c>
      <c r="D7243" t="s">
        <v>2986</v>
      </c>
      <c r="E7243">
        <v>7</v>
      </c>
      <c r="F7243" t="s">
        <v>2986</v>
      </c>
      <c r="G7243">
        <v>0</v>
      </c>
    </row>
    <row r="7244" spans="1:7" x14ac:dyDescent="0.25">
      <c r="A7244">
        <v>15750921</v>
      </c>
      <c r="B7244" s="1">
        <v>105843.26</v>
      </c>
      <c r="C7244">
        <v>2</v>
      </c>
      <c r="D7244" t="s">
        <v>14</v>
      </c>
      <c r="E7244">
        <v>5</v>
      </c>
      <c r="F7244" t="s">
        <v>14</v>
      </c>
      <c r="G7244">
        <v>0</v>
      </c>
    </row>
    <row r="7245" spans="1:7" x14ac:dyDescent="0.25">
      <c r="A7245">
        <v>15701687</v>
      </c>
      <c r="B7245" s="1">
        <v>77526.66</v>
      </c>
      <c r="C7245">
        <v>3</v>
      </c>
      <c r="D7245" t="s">
        <v>2986</v>
      </c>
      <c r="E7245">
        <v>7</v>
      </c>
      <c r="F7245" t="s">
        <v>2986</v>
      </c>
      <c r="G7245">
        <v>1</v>
      </c>
    </row>
    <row r="7246" spans="1:7" x14ac:dyDescent="0.25">
      <c r="A7246">
        <v>15728906</v>
      </c>
      <c r="B7246" s="1">
        <v>0</v>
      </c>
      <c r="C7246">
        <v>2</v>
      </c>
      <c r="D7246" t="s">
        <v>14</v>
      </c>
      <c r="E7246">
        <v>5</v>
      </c>
      <c r="F7246" t="s">
        <v>14</v>
      </c>
      <c r="G7246">
        <v>0</v>
      </c>
    </row>
    <row r="7247" spans="1:7" x14ac:dyDescent="0.25">
      <c r="A7247">
        <v>15670029</v>
      </c>
      <c r="B7247" s="1">
        <v>0</v>
      </c>
      <c r="C7247">
        <v>2</v>
      </c>
      <c r="D7247" t="s">
        <v>2986</v>
      </c>
      <c r="E7247">
        <v>7</v>
      </c>
      <c r="F7247" t="s">
        <v>2986</v>
      </c>
      <c r="G7247">
        <v>0</v>
      </c>
    </row>
    <row r="7248" spans="1:7" x14ac:dyDescent="0.25">
      <c r="A7248">
        <v>15763579</v>
      </c>
      <c r="B7248" s="1">
        <v>105264.88</v>
      </c>
      <c r="C7248">
        <v>2</v>
      </c>
      <c r="D7248" t="s">
        <v>14</v>
      </c>
      <c r="E7248">
        <v>2</v>
      </c>
      <c r="F7248" t="s">
        <v>14</v>
      </c>
      <c r="G7248">
        <v>0</v>
      </c>
    </row>
    <row r="7249" spans="1:7" x14ac:dyDescent="0.25">
      <c r="A7249">
        <v>15728010</v>
      </c>
      <c r="B7249" s="1">
        <v>0</v>
      </c>
      <c r="C7249">
        <v>2</v>
      </c>
      <c r="D7249" t="s">
        <v>14</v>
      </c>
      <c r="E7249">
        <v>5</v>
      </c>
      <c r="F7249" t="s">
        <v>14</v>
      </c>
      <c r="G7249">
        <v>0</v>
      </c>
    </row>
    <row r="7250" spans="1:7" x14ac:dyDescent="0.25">
      <c r="A7250">
        <v>15663194</v>
      </c>
      <c r="B7250" s="1">
        <v>110150.43</v>
      </c>
      <c r="C7250">
        <v>1</v>
      </c>
      <c r="D7250" t="s">
        <v>14</v>
      </c>
      <c r="E7250">
        <v>3</v>
      </c>
      <c r="F7250" t="s">
        <v>14</v>
      </c>
      <c r="G7250">
        <v>1</v>
      </c>
    </row>
    <row r="7251" spans="1:7" x14ac:dyDescent="0.25">
      <c r="A7251">
        <v>15736510</v>
      </c>
      <c r="B7251" s="1">
        <v>0</v>
      </c>
      <c r="C7251">
        <v>3</v>
      </c>
      <c r="D7251" t="s">
        <v>2986</v>
      </c>
      <c r="E7251">
        <v>2</v>
      </c>
      <c r="F7251" t="s">
        <v>2986</v>
      </c>
      <c r="G7251">
        <v>1</v>
      </c>
    </row>
    <row r="7252" spans="1:7" x14ac:dyDescent="0.25">
      <c r="A7252">
        <v>15745804</v>
      </c>
      <c r="B7252" s="1">
        <v>0</v>
      </c>
      <c r="C7252">
        <v>2</v>
      </c>
      <c r="D7252" t="s">
        <v>14</v>
      </c>
      <c r="E7252">
        <v>7</v>
      </c>
      <c r="F7252" t="s">
        <v>14</v>
      </c>
      <c r="G7252">
        <v>0</v>
      </c>
    </row>
    <row r="7253" spans="1:7" x14ac:dyDescent="0.25">
      <c r="A7253">
        <v>15631451</v>
      </c>
      <c r="B7253" s="1">
        <v>0</v>
      </c>
      <c r="C7253">
        <v>2</v>
      </c>
      <c r="D7253" t="s">
        <v>14</v>
      </c>
      <c r="E7253">
        <v>6</v>
      </c>
      <c r="F7253" t="s">
        <v>14</v>
      </c>
      <c r="G7253">
        <v>0</v>
      </c>
    </row>
    <row r="7254" spans="1:7" x14ac:dyDescent="0.25">
      <c r="A7254">
        <v>15746995</v>
      </c>
      <c r="B7254" s="1">
        <v>138166.29999999999</v>
      </c>
      <c r="C7254">
        <v>1</v>
      </c>
      <c r="D7254" t="s">
        <v>2986</v>
      </c>
      <c r="E7254">
        <v>9</v>
      </c>
      <c r="F7254" t="s">
        <v>2986</v>
      </c>
      <c r="G7254">
        <v>0</v>
      </c>
    </row>
    <row r="7255" spans="1:7" x14ac:dyDescent="0.25">
      <c r="A7255">
        <v>15730673</v>
      </c>
      <c r="B7255" s="1">
        <v>122265.24</v>
      </c>
      <c r="C7255">
        <v>1</v>
      </c>
      <c r="D7255" t="s">
        <v>2986</v>
      </c>
      <c r="E7255">
        <v>7</v>
      </c>
      <c r="F7255" t="s">
        <v>2986</v>
      </c>
      <c r="G7255">
        <v>0</v>
      </c>
    </row>
    <row r="7256" spans="1:7" x14ac:dyDescent="0.25">
      <c r="A7256">
        <v>15734649</v>
      </c>
      <c r="B7256" s="1">
        <v>133295.98000000001</v>
      </c>
      <c r="C7256">
        <v>1</v>
      </c>
      <c r="D7256" t="s">
        <v>2986</v>
      </c>
      <c r="E7256">
        <v>0</v>
      </c>
      <c r="F7256" t="s">
        <v>2986</v>
      </c>
      <c r="G7256">
        <v>1</v>
      </c>
    </row>
    <row r="7257" spans="1:7" x14ac:dyDescent="0.25">
      <c r="A7257">
        <v>15701081</v>
      </c>
      <c r="B7257" s="1">
        <v>0</v>
      </c>
      <c r="C7257">
        <v>1</v>
      </c>
      <c r="D7257" t="s">
        <v>14</v>
      </c>
      <c r="E7257">
        <v>2</v>
      </c>
      <c r="F7257" t="s">
        <v>14</v>
      </c>
      <c r="G7257">
        <v>0</v>
      </c>
    </row>
    <row r="7258" spans="1:7" x14ac:dyDescent="0.25">
      <c r="A7258">
        <v>15632503</v>
      </c>
      <c r="B7258" s="1">
        <v>148326.09</v>
      </c>
      <c r="C7258">
        <v>1</v>
      </c>
      <c r="D7258" t="s">
        <v>2986</v>
      </c>
      <c r="E7258">
        <v>0</v>
      </c>
      <c r="F7258" t="s">
        <v>2986</v>
      </c>
      <c r="G7258">
        <v>1</v>
      </c>
    </row>
    <row r="7259" spans="1:7" x14ac:dyDescent="0.25">
      <c r="A7259">
        <v>15585928</v>
      </c>
      <c r="B7259" s="1">
        <v>68927.570000000007</v>
      </c>
      <c r="C7259">
        <v>1</v>
      </c>
      <c r="D7259" t="s">
        <v>14</v>
      </c>
      <c r="E7259">
        <v>2</v>
      </c>
      <c r="F7259" t="s">
        <v>14</v>
      </c>
      <c r="G7259">
        <v>0</v>
      </c>
    </row>
    <row r="7260" spans="1:7" x14ac:dyDescent="0.25">
      <c r="A7260">
        <v>15648681</v>
      </c>
      <c r="B7260" s="1">
        <v>139914.6</v>
      </c>
      <c r="C7260">
        <v>4</v>
      </c>
      <c r="D7260" t="s">
        <v>14</v>
      </c>
      <c r="E7260">
        <v>5</v>
      </c>
      <c r="F7260" t="s">
        <v>14</v>
      </c>
      <c r="G7260">
        <v>1</v>
      </c>
    </row>
    <row r="7261" spans="1:7" x14ac:dyDescent="0.25">
      <c r="A7261">
        <v>15747757</v>
      </c>
      <c r="B7261" s="1">
        <v>118723.11</v>
      </c>
      <c r="C7261">
        <v>1</v>
      </c>
      <c r="D7261" t="s">
        <v>2986</v>
      </c>
      <c r="E7261">
        <v>8</v>
      </c>
      <c r="F7261" t="s">
        <v>2986</v>
      </c>
      <c r="G7261">
        <v>1</v>
      </c>
    </row>
    <row r="7262" spans="1:7" x14ac:dyDescent="0.25">
      <c r="A7262">
        <v>15718921</v>
      </c>
      <c r="B7262" s="1">
        <v>106957.28</v>
      </c>
      <c r="C7262">
        <v>1</v>
      </c>
      <c r="D7262" t="s">
        <v>14</v>
      </c>
      <c r="E7262">
        <v>7</v>
      </c>
      <c r="F7262" t="s">
        <v>14</v>
      </c>
      <c r="G7262">
        <v>0</v>
      </c>
    </row>
    <row r="7263" spans="1:7" x14ac:dyDescent="0.25">
      <c r="A7263">
        <v>15571081</v>
      </c>
      <c r="B7263" s="1">
        <v>190238.93</v>
      </c>
      <c r="C7263">
        <v>1</v>
      </c>
      <c r="D7263" t="s">
        <v>14</v>
      </c>
      <c r="E7263">
        <v>7</v>
      </c>
      <c r="F7263" t="s">
        <v>14</v>
      </c>
      <c r="G7263">
        <v>0</v>
      </c>
    </row>
    <row r="7264" spans="1:7" x14ac:dyDescent="0.25">
      <c r="A7264">
        <v>15734578</v>
      </c>
      <c r="B7264" s="1">
        <v>113537.73</v>
      </c>
      <c r="C7264">
        <v>1</v>
      </c>
      <c r="D7264" t="s">
        <v>14</v>
      </c>
      <c r="E7264">
        <v>1</v>
      </c>
      <c r="F7264" t="s">
        <v>14</v>
      </c>
      <c r="G7264">
        <v>0</v>
      </c>
    </row>
    <row r="7265" spans="1:7" x14ac:dyDescent="0.25">
      <c r="A7265">
        <v>15579583</v>
      </c>
      <c r="B7265" s="1">
        <v>101090.27</v>
      </c>
      <c r="C7265">
        <v>1</v>
      </c>
      <c r="D7265" t="s">
        <v>14</v>
      </c>
      <c r="E7265">
        <v>4</v>
      </c>
      <c r="F7265" t="s">
        <v>14</v>
      </c>
      <c r="G7265">
        <v>0</v>
      </c>
    </row>
    <row r="7266" spans="1:7" x14ac:dyDescent="0.25">
      <c r="A7266">
        <v>15622729</v>
      </c>
      <c r="B7266" s="1">
        <v>0</v>
      </c>
      <c r="C7266">
        <v>2</v>
      </c>
      <c r="D7266" t="s">
        <v>14</v>
      </c>
      <c r="E7266">
        <v>2</v>
      </c>
      <c r="F7266" t="s">
        <v>14</v>
      </c>
      <c r="G7266">
        <v>0</v>
      </c>
    </row>
    <row r="7267" spans="1:7" x14ac:dyDescent="0.25">
      <c r="A7267">
        <v>15662189</v>
      </c>
      <c r="B7267" s="1">
        <v>0</v>
      </c>
      <c r="C7267">
        <v>1</v>
      </c>
      <c r="D7267" t="s">
        <v>14</v>
      </c>
      <c r="E7267">
        <v>3</v>
      </c>
      <c r="F7267" t="s">
        <v>14</v>
      </c>
      <c r="G7267">
        <v>0</v>
      </c>
    </row>
    <row r="7268" spans="1:7" x14ac:dyDescent="0.25">
      <c r="A7268">
        <v>15692718</v>
      </c>
      <c r="B7268" s="1">
        <v>0</v>
      </c>
      <c r="C7268">
        <v>2</v>
      </c>
      <c r="D7268" t="s">
        <v>2986</v>
      </c>
      <c r="E7268">
        <v>7</v>
      </c>
      <c r="F7268" t="s">
        <v>2986</v>
      </c>
      <c r="G7268">
        <v>0</v>
      </c>
    </row>
    <row r="7269" spans="1:7" x14ac:dyDescent="0.25">
      <c r="A7269">
        <v>15762716</v>
      </c>
      <c r="B7269" s="1">
        <v>168920.75</v>
      </c>
      <c r="C7269">
        <v>1</v>
      </c>
      <c r="D7269" t="s">
        <v>2986</v>
      </c>
      <c r="E7269">
        <v>10</v>
      </c>
      <c r="F7269" t="s">
        <v>2986</v>
      </c>
      <c r="G7269">
        <v>1</v>
      </c>
    </row>
    <row r="7270" spans="1:7" x14ac:dyDescent="0.25">
      <c r="A7270">
        <v>15724851</v>
      </c>
      <c r="B7270" s="1">
        <v>111589.67</v>
      </c>
      <c r="C7270">
        <v>1</v>
      </c>
      <c r="D7270" t="s">
        <v>2986</v>
      </c>
      <c r="E7270">
        <v>9</v>
      </c>
      <c r="F7270" t="s">
        <v>2986</v>
      </c>
      <c r="G7270">
        <v>0</v>
      </c>
    </row>
    <row r="7271" spans="1:7" x14ac:dyDescent="0.25">
      <c r="A7271">
        <v>15587266</v>
      </c>
      <c r="B7271" s="1">
        <v>172310.33</v>
      </c>
      <c r="C7271">
        <v>1</v>
      </c>
      <c r="D7271" t="s">
        <v>14</v>
      </c>
      <c r="E7271">
        <v>6</v>
      </c>
      <c r="F7271" t="s">
        <v>14</v>
      </c>
      <c r="G7271">
        <v>0</v>
      </c>
    </row>
    <row r="7272" spans="1:7" x14ac:dyDescent="0.25">
      <c r="A7272">
        <v>15675926</v>
      </c>
      <c r="B7272" s="1">
        <v>118028.35</v>
      </c>
      <c r="C7272">
        <v>1</v>
      </c>
      <c r="D7272" t="s">
        <v>2986</v>
      </c>
      <c r="E7272">
        <v>7</v>
      </c>
      <c r="F7272" t="s">
        <v>2986</v>
      </c>
      <c r="G7272">
        <v>1</v>
      </c>
    </row>
    <row r="7273" spans="1:7" x14ac:dyDescent="0.25">
      <c r="A7273">
        <v>15706268</v>
      </c>
      <c r="B7273" s="1">
        <v>147910.29999999999</v>
      </c>
      <c r="C7273">
        <v>1</v>
      </c>
      <c r="D7273" t="s">
        <v>14</v>
      </c>
      <c r="E7273">
        <v>1</v>
      </c>
      <c r="F7273" t="s">
        <v>14</v>
      </c>
      <c r="G7273">
        <v>0</v>
      </c>
    </row>
    <row r="7274" spans="1:7" x14ac:dyDescent="0.25">
      <c r="A7274">
        <v>15581871</v>
      </c>
      <c r="B7274" s="1">
        <v>131287.35999999999</v>
      </c>
      <c r="C7274">
        <v>2</v>
      </c>
      <c r="D7274" t="s">
        <v>14</v>
      </c>
      <c r="E7274">
        <v>7</v>
      </c>
      <c r="F7274" t="s">
        <v>14</v>
      </c>
      <c r="G7274">
        <v>0</v>
      </c>
    </row>
    <row r="7275" spans="1:7" x14ac:dyDescent="0.25">
      <c r="A7275">
        <v>15666166</v>
      </c>
      <c r="B7275" s="1">
        <v>121276.32</v>
      </c>
      <c r="C7275">
        <v>1</v>
      </c>
      <c r="D7275" t="s">
        <v>14</v>
      </c>
      <c r="E7275">
        <v>0</v>
      </c>
      <c r="F7275" t="s">
        <v>14</v>
      </c>
      <c r="G7275">
        <v>0</v>
      </c>
    </row>
    <row r="7276" spans="1:7" x14ac:dyDescent="0.25">
      <c r="A7276">
        <v>15671582</v>
      </c>
      <c r="B7276" s="1">
        <v>109869.32</v>
      </c>
      <c r="C7276">
        <v>1</v>
      </c>
      <c r="D7276" t="s">
        <v>14</v>
      </c>
      <c r="E7276">
        <v>6</v>
      </c>
      <c r="F7276" t="s">
        <v>14</v>
      </c>
      <c r="G7276">
        <v>0</v>
      </c>
    </row>
    <row r="7277" spans="1:7" x14ac:dyDescent="0.25">
      <c r="A7277">
        <v>15680901</v>
      </c>
      <c r="B7277" s="1">
        <v>97435.85</v>
      </c>
      <c r="C7277">
        <v>2</v>
      </c>
      <c r="D7277" t="s">
        <v>14</v>
      </c>
      <c r="E7277">
        <v>6</v>
      </c>
      <c r="F7277" t="s">
        <v>14</v>
      </c>
      <c r="G7277">
        <v>0</v>
      </c>
    </row>
    <row r="7278" spans="1:7" x14ac:dyDescent="0.25">
      <c r="A7278">
        <v>15642336</v>
      </c>
      <c r="B7278" s="1">
        <v>0</v>
      </c>
      <c r="C7278">
        <v>2</v>
      </c>
      <c r="D7278" t="s">
        <v>2986</v>
      </c>
      <c r="E7278">
        <v>9</v>
      </c>
      <c r="F7278" t="s">
        <v>2986</v>
      </c>
      <c r="G7278">
        <v>0</v>
      </c>
    </row>
    <row r="7279" spans="1:7" x14ac:dyDescent="0.25">
      <c r="A7279">
        <v>15653147</v>
      </c>
      <c r="B7279" s="1">
        <v>133853.26999999999</v>
      </c>
      <c r="C7279">
        <v>1</v>
      </c>
      <c r="D7279" t="s">
        <v>14</v>
      </c>
      <c r="E7279">
        <v>2</v>
      </c>
      <c r="F7279" t="s">
        <v>14</v>
      </c>
      <c r="G7279">
        <v>0</v>
      </c>
    </row>
    <row r="7280" spans="1:7" x14ac:dyDescent="0.25">
      <c r="A7280">
        <v>15571284</v>
      </c>
      <c r="B7280" s="1">
        <v>109528.16</v>
      </c>
      <c r="C7280">
        <v>2</v>
      </c>
      <c r="D7280" t="s">
        <v>14</v>
      </c>
      <c r="E7280">
        <v>0</v>
      </c>
      <c r="F7280" t="s">
        <v>14</v>
      </c>
      <c r="G7280">
        <v>0</v>
      </c>
    </row>
    <row r="7281" spans="1:7" x14ac:dyDescent="0.25">
      <c r="A7281">
        <v>15591360</v>
      </c>
      <c r="B7281" s="1">
        <v>84607.34</v>
      </c>
      <c r="C7281">
        <v>2</v>
      </c>
      <c r="D7281" t="s">
        <v>14</v>
      </c>
      <c r="E7281">
        <v>4</v>
      </c>
      <c r="F7281" t="s">
        <v>14</v>
      </c>
      <c r="G7281">
        <v>0</v>
      </c>
    </row>
    <row r="7282" spans="1:7" x14ac:dyDescent="0.25">
      <c r="A7282">
        <v>15810485</v>
      </c>
      <c r="B7282" s="1">
        <v>101438</v>
      </c>
      <c r="C7282">
        <v>1</v>
      </c>
      <c r="D7282" t="s">
        <v>2986</v>
      </c>
      <c r="E7282">
        <v>1</v>
      </c>
      <c r="F7282" t="s">
        <v>2986</v>
      </c>
      <c r="G7282">
        <v>0</v>
      </c>
    </row>
    <row r="7283" spans="1:7" x14ac:dyDescent="0.25">
      <c r="A7283">
        <v>15611973</v>
      </c>
      <c r="B7283" s="1">
        <v>0</v>
      </c>
      <c r="C7283">
        <v>2</v>
      </c>
      <c r="D7283" t="s">
        <v>14</v>
      </c>
      <c r="E7283">
        <v>7</v>
      </c>
      <c r="F7283" t="s">
        <v>14</v>
      </c>
      <c r="G7283">
        <v>0</v>
      </c>
    </row>
    <row r="7284" spans="1:7" x14ac:dyDescent="0.25">
      <c r="A7284">
        <v>15735572</v>
      </c>
      <c r="B7284" s="1">
        <v>113657.83</v>
      </c>
      <c r="C7284">
        <v>1</v>
      </c>
      <c r="D7284" t="s">
        <v>14</v>
      </c>
      <c r="E7284">
        <v>9</v>
      </c>
      <c r="F7284" t="s">
        <v>14</v>
      </c>
      <c r="G7284">
        <v>1</v>
      </c>
    </row>
    <row r="7285" spans="1:7" x14ac:dyDescent="0.25">
      <c r="A7285">
        <v>15567860</v>
      </c>
      <c r="B7285" s="1">
        <v>189318.16</v>
      </c>
      <c r="C7285">
        <v>2</v>
      </c>
      <c r="D7285" t="s">
        <v>2986</v>
      </c>
      <c r="E7285">
        <v>7</v>
      </c>
      <c r="F7285" t="s">
        <v>2986</v>
      </c>
      <c r="G7285">
        <v>1</v>
      </c>
    </row>
    <row r="7286" spans="1:7" x14ac:dyDescent="0.25">
      <c r="A7286">
        <v>15795690</v>
      </c>
      <c r="B7286" s="1">
        <v>99513.91</v>
      </c>
      <c r="C7286">
        <v>1</v>
      </c>
      <c r="D7286" t="s">
        <v>14</v>
      </c>
      <c r="E7286">
        <v>3</v>
      </c>
      <c r="F7286" t="s">
        <v>14</v>
      </c>
      <c r="G7286">
        <v>0</v>
      </c>
    </row>
    <row r="7287" spans="1:7" x14ac:dyDescent="0.25">
      <c r="A7287">
        <v>15706464</v>
      </c>
      <c r="B7287" s="1">
        <v>97585.32</v>
      </c>
      <c r="C7287">
        <v>2</v>
      </c>
      <c r="D7287" t="s">
        <v>2986</v>
      </c>
      <c r="E7287">
        <v>4</v>
      </c>
      <c r="F7287" t="s">
        <v>2986</v>
      </c>
      <c r="G7287">
        <v>0</v>
      </c>
    </row>
    <row r="7288" spans="1:7" x14ac:dyDescent="0.25">
      <c r="A7288">
        <v>15725028</v>
      </c>
      <c r="B7288" s="1">
        <v>0</v>
      </c>
      <c r="C7288">
        <v>2</v>
      </c>
      <c r="D7288" t="s">
        <v>14</v>
      </c>
      <c r="E7288">
        <v>3</v>
      </c>
      <c r="F7288" t="s">
        <v>14</v>
      </c>
      <c r="G7288">
        <v>0</v>
      </c>
    </row>
    <row r="7289" spans="1:7" x14ac:dyDescent="0.25">
      <c r="A7289">
        <v>15751167</v>
      </c>
      <c r="B7289" s="1">
        <v>0</v>
      </c>
      <c r="C7289">
        <v>2</v>
      </c>
      <c r="D7289" t="s">
        <v>14</v>
      </c>
      <c r="E7289">
        <v>4</v>
      </c>
      <c r="F7289" t="s">
        <v>14</v>
      </c>
      <c r="G7289">
        <v>0</v>
      </c>
    </row>
    <row r="7290" spans="1:7" x14ac:dyDescent="0.25">
      <c r="A7290">
        <v>15633944</v>
      </c>
      <c r="B7290" s="1">
        <v>136659.74</v>
      </c>
      <c r="C7290">
        <v>1</v>
      </c>
      <c r="D7290" t="s">
        <v>14</v>
      </c>
      <c r="E7290">
        <v>3</v>
      </c>
      <c r="F7290" t="s">
        <v>14</v>
      </c>
      <c r="G7290">
        <v>0</v>
      </c>
    </row>
    <row r="7291" spans="1:7" x14ac:dyDescent="0.25">
      <c r="A7291">
        <v>15672637</v>
      </c>
      <c r="B7291" s="1">
        <v>85755.86</v>
      </c>
      <c r="C7291">
        <v>1</v>
      </c>
      <c r="D7291" t="s">
        <v>2986</v>
      </c>
      <c r="E7291">
        <v>4</v>
      </c>
      <c r="F7291" t="s">
        <v>2986</v>
      </c>
      <c r="G7291">
        <v>0</v>
      </c>
    </row>
    <row r="7292" spans="1:7" x14ac:dyDescent="0.25">
      <c r="A7292">
        <v>15680895</v>
      </c>
      <c r="B7292" s="1">
        <v>0</v>
      </c>
      <c r="C7292">
        <v>1</v>
      </c>
      <c r="D7292" t="s">
        <v>2986</v>
      </c>
      <c r="E7292">
        <v>7</v>
      </c>
      <c r="F7292" t="s">
        <v>2986</v>
      </c>
      <c r="G7292">
        <v>0</v>
      </c>
    </row>
    <row r="7293" spans="1:7" x14ac:dyDescent="0.25">
      <c r="A7293">
        <v>15793825</v>
      </c>
      <c r="B7293" s="1">
        <v>0</v>
      </c>
      <c r="C7293">
        <v>2</v>
      </c>
      <c r="D7293" t="s">
        <v>2986</v>
      </c>
      <c r="E7293">
        <v>4</v>
      </c>
      <c r="F7293" t="s">
        <v>2986</v>
      </c>
      <c r="G7293">
        <v>0</v>
      </c>
    </row>
    <row r="7294" spans="1:7" x14ac:dyDescent="0.25">
      <c r="A7294">
        <v>15611318</v>
      </c>
      <c r="B7294" s="1">
        <v>51690.89</v>
      </c>
      <c r="C7294">
        <v>1</v>
      </c>
      <c r="D7294" t="s">
        <v>2986</v>
      </c>
      <c r="E7294">
        <v>4</v>
      </c>
      <c r="F7294" t="s">
        <v>2986</v>
      </c>
      <c r="G7294">
        <v>1</v>
      </c>
    </row>
    <row r="7295" spans="1:7" x14ac:dyDescent="0.25">
      <c r="A7295">
        <v>15768474</v>
      </c>
      <c r="B7295" s="1">
        <v>0</v>
      </c>
      <c r="C7295">
        <v>2</v>
      </c>
      <c r="D7295" t="s">
        <v>2986</v>
      </c>
      <c r="E7295">
        <v>3</v>
      </c>
      <c r="F7295" t="s">
        <v>2986</v>
      </c>
      <c r="G7295">
        <v>0</v>
      </c>
    </row>
    <row r="7296" spans="1:7" x14ac:dyDescent="0.25">
      <c r="A7296">
        <v>15716276</v>
      </c>
      <c r="B7296" s="1">
        <v>111669.68</v>
      </c>
      <c r="C7296">
        <v>1</v>
      </c>
      <c r="D7296" t="s">
        <v>2986</v>
      </c>
      <c r="E7296">
        <v>2</v>
      </c>
      <c r="F7296" t="s">
        <v>2986</v>
      </c>
      <c r="G7296">
        <v>0</v>
      </c>
    </row>
    <row r="7297" spans="1:7" x14ac:dyDescent="0.25">
      <c r="A7297">
        <v>15623668</v>
      </c>
      <c r="B7297" s="1">
        <v>154741.45000000001</v>
      </c>
      <c r="C7297">
        <v>2</v>
      </c>
      <c r="D7297" t="s">
        <v>2986</v>
      </c>
      <c r="E7297">
        <v>2</v>
      </c>
      <c r="F7297" t="s">
        <v>2986</v>
      </c>
      <c r="G7297">
        <v>0</v>
      </c>
    </row>
    <row r="7298" spans="1:7" x14ac:dyDescent="0.25">
      <c r="A7298">
        <v>15696361</v>
      </c>
      <c r="B7298" s="1">
        <v>125681.51</v>
      </c>
      <c r="C7298">
        <v>1</v>
      </c>
      <c r="D7298" t="s">
        <v>14</v>
      </c>
      <c r="E7298">
        <v>7</v>
      </c>
      <c r="F7298" t="s">
        <v>14</v>
      </c>
      <c r="G7298">
        <v>0</v>
      </c>
    </row>
    <row r="7299" spans="1:7" x14ac:dyDescent="0.25">
      <c r="A7299">
        <v>15607988</v>
      </c>
      <c r="B7299" s="1">
        <v>155303.71</v>
      </c>
      <c r="C7299">
        <v>1</v>
      </c>
      <c r="D7299" t="s">
        <v>2986</v>
      </c>
      <c r="E7299">
        <v>8</v>
      </c>
      <c r="F7299" t="s">
        <v>2986</v>
      </c>
      <c r="G7299">
        <v>0</v>
      </c>
    </row>
    <row r="7300" spans="1:7" x14ac:dyDescent="0.25">
      <c r="A7300">
        <v>15637891</v>
      </c>
      <c r="B7300" s="1">
        <v>140681.68</v>
      </c>
      <c r="C7300">
        <v>1</v>
      </c>
      <c r="D7300" t="s">
        <v>14</v>
      </c>
      <c r="E7300">
        <v>4</v>
      </c>
      <c r="F7300" t="s">
        <v>14</v>
      </c>
      <c r="G7300">
        <v>0</v>
      </c>
    </row>
    <row r="7301" spans="1:7" x14ac:dyDescent="0.25">
      <c r="A7301">
        <v>15789865</v>
      </c>
      <c r="B7301" s="1">
        <v>71902.52</v>
      </c>
      <c r="C7301">
        <v>1</v>
      </c>
      <c r="D7301" t="s">
        <v>14</v>
      </c>
      <c r="E7301">
        <v>9</v>
      </c>
      <c r="F7301" t="s">
        <v>14</v>
      </c>
      <c r="G7301">
        <v>0</v>
      </c>
    </row>
    <row r="7302" spans="1:7" x14ac:dyDescent="0.25">
      <c r="A7302">
        <v>15627190</v>
      </c>
      <c r="B7302" s="1">
        <v>146606.6</v>
      </c>
      <c r="C7302">
        <v>1</v>
      </c>
      <c r="D7302" t="s">
        <v>14</v>
      </c>
      <c r="E7302">
        <v>6</v>
      </c>
      <c r="F7302" t="s">
        <v>14</v>
      </c>
      <c r="G7302">
        <v>0</v>
      </c>
    </row>
    <row r="7303" spans="1:7" x14ac:dyDescent="0.25">
      <c r="A7303">
        <v>15788224</v>
      </c>
      <c r="B7303" s="1">
        <v>123949.75</v>
      </c>
      <c r="C7303">
        <v>1</v>
      </c>
      <c r="D7303" t="s">
        <v>2986</v>
      </c>
      <c r="E7303">
        <v>1</v>
      </c>
      <c r="F7303" t="s">
        <v>2986</v>
      </c>
      <c r="G7303">
        <v>0</v>
      </c>
    </row>
    <row r="7304" spans="1:7" x14ac:dyDescent="0.25">
      <c r="A7304">
        <v>15702149</v>
      </c>
      <c r="B7304" s="1">
        <v>144753.21</v>
      </c>
      <c r="C7304">
        <v>1</v>
      </c>
      <c r="D7304" t="s">
        <v>14</v>
      </c>
      <c r="E7304">
        <v>1</v>
      </c>
      <c r="F7304" t="s">
        <v>14</v>
      </c>
      <c r="G7304">
        <v>0</v>
      </c>
    </row>
    <row r="7305" spans="1:7" x14ac:dyDescent="0.25">
      <c r="A7305">
        <v>15708236</v>
      </c>
      <c r="B7305" s="1">
        <v>91285.22</v>
      </c>
      <c r="C7305">
        <v>1</v>
      </c>
      <c r="D7305" t="s">
        <v>14</v>
      </c>
      <c r="E7305">
        <v>6</v>
      </c>
      <c r="F7305" t="s">
        <v>14</v>
      </c>
      <c r="G7305">
        <v>0</v>
      </c>
    </row>
    <row r="7306" spans="1:7" x14ac:dyDescent="0.25">
      <c r="A7306">
        <v>15568469</v>
      </c>
      <c r="B7306" s="1">
        <v>0</v>
      </c>
      <c r="C7306">
        <v>2</v>
      </c>
      <c r="D7306" t="s">
        <v>2986</v>
      </c>
      <c r="E7306">
        <v>0</v>
      </c>
      <c r="F7306" t="s">
        <v>2986</v>
      </c>
      <c r="G7306">
        <v>0</v>
      </c>
    </row>
    <row r="7307" spans="1:7" x14ac:dyDescent="0.25">
      <c r="A7307">
        <v>15764444</v>
      </c>
      <c r="B7307" s="1">
        <v>125850.53</v>
      </c>
      <c r="C7307">
        <v>2</v>
      </c>
      <c r="D7307" t="s">
        <v>14</v>
      </c>
      <c r="E7307">
        <v>8</v>
      </c>
      <c r="F7307" t="s">
        <v>14</v>
      </c>
      <c r="G7307">
        <v>0</v>
      </c>
    </row>
    <row r="7308" spans="1:7" x14ac:dyDescent="0.25">
      <c r="A7308">
        <v>15794204</v>
      </c>
      <c r="B7308" s="1">
        <v>108116.66</v>
      </c>
      <c r="C7308">
        <v>1</v>
      </c>
      <c r="D7308" t="s">
        <v>14</v>
      </c>
      <c r="E7308">
        <v>7</v>
      </c>
      <c r="F7308" t="s">
        <v>14</v>
      </c>
      <c r="G7308">
        <v>0</v>
      </c>
    </row>
    <row r="7309" spans="1:7" x14ac:dyDescent="0.25">
      <c r="A7309">
        <v>15807546</v>
      </c>
      <c r="B7309" s="1">
        <v>0</v>
      </c>
      <c r="C7309">
        <v>2</v>
      </c>
      <c r="D7309" t="s">
        <v>14</v>
      </c>
      <c r="E7309">
        <v>2</v>
      </c>
      <c r="F7309" t="s">
        <v>14</v>
      </c>
      <c r="G7309">
        <v>0</v>
      </c>
    </row>
    <row r="7310" spans="1:7" x14ac:dyDescent="0.25">
      <c r="A7310">
        <v>15782159</v>
      </c>
      <c r="B7310" s="1">
        <v>67639.56</v>
      </c>
      <c r="C7310">
        <v>2</v>
      </c>
      <c r="D7310" t="s">
        <v>14</v>
      </c>
      <c r="E7310">
        <v>8</v>
      </c>
      <c r="F7310" t="s">
        <v>14</v>
      </c>
      <c r="G7310">
        <v>0</v>
      </c>
    </row>
    <row r="7311" spans="1:7" x14ac:dyDescent="0.25">
      <c r="A7311">
        <v>15618703</v>
      </c>
      <c r="B7311" s="1">
        <v>150200.23000000001</v>
      </c>
      <c r="C7311">
        <v>1</v>
      </c>
      <c r="D7311" t="s">
        <v>14</v>
      </c>
      <c r="E7311">
        <v>6</v>
      </c>
      <c r="F7311" t="s">
        <v>14</v>
      </c>
      <c r="G7311">
        <v>1</v>
      </c>
    </row>
    <row r="7312" spans="1:7" x14ac:dyDescent="0.25">
      <c r="A7312">
        <v>15793317</v>
      </c>
      <c r="B7312" s="1">
        <v>141287.15</v>
      </c>
      <c r="C7312">
        <v>1</v>
      </c>
      <c r="D7312" t="s">
        <v>2986</v>
      </c>
      <c r="E7312">
        <v>7</v>
      </c>
      <c r="F7312" t="s">
        <v>2986</v>
      </c>
      <c r="G7312">
        <v>0</v>
      </c>
    </row>
    <row r="7313" spans="1:7" x14ac:dyDescent="0.25">
      <c r="A7313">
        <v>15740487</v>
      </c>
      <c r="B7313" s="1">
        <v>0</v>
      </c>
      <c r="C7313">
        <v>3</v>
      </c>
      <c r="D7313" t="s">
        <v>14</v>
      </c>
      <c r="E7313">
        <v>6</v>
      </c>
      <c r="F7313" t="s">
        <v>14</v>
      </c>
      <c r="G7313">
        <v>1</v>
      </c>
    </row>
    <row r="7314" spans="1:7" x14ac:dyDescent="0.25">
      <c r="A7314">
        <v>15722479</v>
      </c>
      <c r="B7314" s="1">
        <v>0</v>
      </c>
      <c r="C7314">
        <v>2</v>
      </c>
      <c r="D7314" t="s">
        <v>14</v>
      </c>
      <c r="E7314">
        <v>1</v>
      </c>
      <c r="F7314" t="s">
        <v>14</v>
      </c>
      <c r="G7314">
        <v>0</v>
      </c>
    </row>
    <row r="7315" spans="1:7" x14ac:dyDescent="0.25">
      <c r="A7315">
        <v>15688264</v>
      </c>
      <c r="B7315" s="1">
        <v>0</v>
      </c>
      <c r="C7315">
        <v>2</v>
      </c>
      <c r="D7315" t="s">
        <v>14</v>
      </c>
      <c r="E7315">
        <v>0</v>
      </c>
      <c r="F7315" t="s">
        <v>14</v>
      </c>
      <c r="G7315">
        <v>0</v>
      </c>
    </row>
    <row r="7316" spans="1:7" x14ac:dyDescent="0.25">
      <c r="A7316">
        <v>15583067</v>
      </c>
      <c r="B7316" s="1">
        <v>97157.96</v>
      </c>
      <c r="C7316">
        <v>1</v>
      </c>
      <c r="D7316" t="s">
        <v>14</v>
      </c>
      <c r="E7316">
        <v>4</v>
      </c>
      <c r="F7316" t="s">
        <v>14</v>
      </c>
      <c r="G7316">
        <v>0</v>
      </c>
    </row>
    <row r="7317" spans="1:7" x14ac:dyDescent="0.25">
      <c r="A7317">
        <v>15686670</v>
      </c>
      <c r="B7317" s="1">
        <v>0</v>
      </c>
      <c r="C7317">
        <v>2</v>
      </c>
      <c r="D7317" t="s">
        <v>2986</v>
      </c>
      <c r="E7317">
        <v>2</v>
      </c>
      <c r="F7317" t="s">
        <v>2986</v>
      </c>
      <c r="G7317">
        <v>1</v>
      </c>
    </row>
    <row r="7318" spans="1:7" x14ac:dyDescent="0.25">
      <c r="A7318">
        <v>15593345</v>
      </c>
      <c r="B7318" s="1">
        <v>125241.17</v>
      </c>
      <c r="C7318">
        <v>2</v>
      </c>
      <c r="D7318" t="s">
        <v>14</v>
      </c>
      <c r="E7318">
        <v>6</v>
      </c>
      <c r="F7318" t="s">
        <v>14</v>
      </c>
      <c r="G7318">
        <v>0</v>
      </c>
    </row>
    <row r="7319" spans="1:7" x14ac:dyDescent="0.25">
      <c r="A7319">
        <v>15811690</v>
      </c>
      <c r="B7319" s="1">
        <v>128966.13</v>
      </c>
      <c r="C7319">
        <v>1</v>
      </c>
      <c r="D7319" t="s">
        <v>2986</v>
      </c>
      <c r="E7319">
        <v>2</v>
      </c>
      <c r="F7319" t="s">
        <v>2986</v>
      </c>
      <c r="G7319">
        <v>1</v>
      </c>
    </row>
    <row r="7320" spans="1:7" x14ac:dyDescent="0.25">
      <c r="A7320">
        <v>15734008</v>
      </c>
      <c r="B7320" s="1">
        <v>152581.06</v>
      </c>
      <c r="C7320">
        <v>1</v>
      </c>
      <c r="D7320" t="s">
        <v>2986</v>
      </c>
      <c r="E7320">
        <v>5</v>
      </c>
      <c r="F7320" t="s">
        <v>2986</v>
      </c>
      <c r="G7320">
        <v>1</v>
      </c>
    </row>
    <row r="7321" spans="1:7" x14ac:dyDescent="0.25">
      <c r="A7321">
        <v>15771856</v>
      </c>
      <c r="B7321" s="1">
        <v>0</v>
      </c>
      <c r="C7321">
        <v>2</v>
      </c>
      <c r="D7321" t="s">
        <v>2986</v>
      </c>
      <c r="E7321">
        <v>1</v>
      </c>
      <c r="F7321" t="s">
        <v>2986</v>
      </c>
      <c r="G7321">
        <v>0</v>
      </c>
    </row>
    <row r="7322" spans="1:7" x14ac:dyDescent="0.25">
      <c r="A7322">
        <v>15762045</v>
      </c>
      <c r="B7322" s="1">
        <v>142688.57</v>
      </c>
      <c r="C7322">
        <v>2</v>
      </c>
      <c r="D7322" t="s">
        <v>14</v>
      </c>
      <c r="E7322">
        <v>5</v>
      </c>
      <c r="F7322" t="s">
        <v>14</v>
      </c>
      <c r="G7322">
        <v>0</v>
      </c>
    </row>
    <row r="7323" spans="1:7" x14ac:dyDescent="0.25">
      <c r="A7323">
        <v>15778142</v>
      </c>
      <c r="B7323" s="1">
        <v>130089.56</v>
      </c>
      <c r="C7323">
        <v>2</v>
      </c>
      <c r="D7323" t="s">
        <v>14</v>
      </c>
      <c r="E7323">
        <v>1</v>
      </c>
      <c r="F7323" t="s">
        <v>14</v>
      </c>
      <c r="G7323">
        <v>0</v>
      </c>
    </row>
    <row r="7324" spans="1:7" x14ac:dyDescent="0.25">
      <c r="A7324">
        <v>15689268</v>
      </c>
      <c r="B7324" s="1">
        <v>0</v>
      </c>
      <c r="C7324">
        <v>1</v>
      </c>
      <c r="D7324" t="s">
        <v>14</v>
      </c>
      <c r="E7324">
        <v>9</v>
      </c>
      <c r="F7324" t="s">
        <v>14</v>
      </c>
      <c r="G7324">
        <v>0</v>
      </c>
    </row>
    <row r="7325" spans="1:7" x14ac:dyDescent="0.25">
      <c r="A7325">
        <v>15721507</v>
      </c>
      <c r="B7325" s="1">
        <v>117094.02</v>
      </c>
      <c r="C7325">
        <v>1</v>
      </c>
      <c r="D7325" t="s">
        <v>2986</v>
      </c>
      <c r="E7325">
        <v>1</v>
      </c>
      <c r="F7325" t="s">
        <v>2986</v>
      </c>
      <c r="G7325">
        <v>1</v>
      </c>
    </row>
    <row r="7326" spans="1:7" x14ac:dyDescent="0.25">
      <c r="A7326">
        <v>15750476</v>
      </c>
      <c r="B7326" s="1">
        <v>0</v>
      </c>
      <c r="C7326">
        <v>2</v>
      </c>
      <c r="D7326" t="s">
        <v>2986</v>
      </c>
      <c r="E7326">
        <v>8</v>
      </c>
      <c r="F7326" t="s">
        <v>2986</v>
      </c>
      <c r="G7326">
        <v>0</v>
      </c>
    </row>
    <row r="7327" spans="1:7" x14ac:dyDescent="0.25">
      <c r="A7327">
        <v>15810723</v>
      </c>
      <c r="B7327" s="1">
        <v>0</v>
      </c>
      <c r="C7327">
        <v>3</v>
      </c>
      <c r="D7327" t="s">
        <v>2986</v>
      </c>
      <c r="E7327">
        <v>10</v>
      </c>
      <c r="F7327" t="s">
        <v>2986</v>
      </c>
      <c r="G7327">
        <v>1</v>
      </c>
    </row>
    <row r="7328" spans="1:7" x14ac:dyDescent="0.25">
      <c r="A7328">
        <v>15787229</v>
      </c>
      <c r="B7328" s="1">
        <v>0</v>
      </c>
      <c r="C7328">
        <v>2</v>
      </c>
      <c r="D7328" t="s">
        <v>2986</v>
      </c>
      <c r="E7328">
        <v>2</v>
      </c>
      <c r="F7328" t="s">
        <v>2986</v>
      </c>
      <c r="G7328">
        <v>0</v>
      </c>
    </row>
    <row r="7329" spans="1:7" x14ac:dyDescent="0.25">
      <c r="A7329">
        <v>15570508</v>
      </c>
      <c r="B7329" s="1">
        <v>90218.9</v>
      </c>
      <c r="C7329">
        <v>1</v>
      </c>
      <c r="D7329" t="s">
        <v>2986</v>
      </c>
      <c r="E7329">
        <v>7</v>
      </c>
      <c r="F7329" t="s">
        <v>2986</v>
      </c>
      <c r="G7329">
        <v>0</v>
      </c>
    </row>
    <row r="7330" spans="1:7" x14ac:dyDescent="0.25">
      <c r="A7330">
        <v>15617065</v>
      </c>
      <c r="B7330" s="1">
        <v>194532.66</v>
      </c>
      <c r="C7330">
        <v>1</v>
      </c>
      <c r="D7330" t="s">
        <v>2986</v>
      </c>
      <c r="E7330">
        <v>4</v>
      </c>
      <c r="F7330" t="s">
        <v>2986</v>
      </c>
      <c r="G7330">
        <v>1</v>
      </c>
    </row>
    <row r="7331" spans="1:7" x14ac:dyDescent="0.25">
      <c r="A7331">
        <v>15689786</v>
      </c>
      <c r="B7331" s="1">
        <v>169743.83</v>
      </c>
      <c r="C7331">
        <v>1</v>
      </c>
      <c r="D7331" t="s">
        <v>2986</v>
      </c>
      <c r="E7331">
        <v>1</v>
      </c>
      <c r="F7331" t="s">
        <v>2986</v>
      </c>
      <c r="G7331">
        <v>1</v>
      </c>
    </row>
    <row r="7332" spans="1:7" x14ac:dyDescent="0.25">
      <c r="A7332">
        <v>15648876</v>
      </c>
      <c r="B7332" s="1">
        <v>0</v>
      </c>
      <c r="C7332">
        <v>1</v>
      </c>
      <c r="D7332" t="s">
        <v>2986</v>
      </c>
      <c r="E7332">
        <v>5</v>
      </c>
      <c r="F7332" t="s">
        <v>2986</v>
      </c>
      <c r="G7332">
        <v>0</v>
      </c>
    </row>
    <row r="7333" spans="1:7" x14ac:dyDescent="0.25">
      <c r="A7333">
        <v>15802106</v>
      </c>
      <c r="B7333" s="1">
        <v>155973.88</v>
      </c>
      <c r="C7333">
        <v>1</v>
      </c>
      <c r="D7333" t="s">
        <v>2986</v>
      </c>
      <c r="E7333">
        <v>8</v>
      </c>
      <c r="F7333" t="s">
        <v>2986</v>
      </c>
      <c r="G7333">
        <v>0</v>
      </c>
    </row>
    <row r="7334" spans="1:7" x14ac:dyDescent="0.25">
      <c r="A7334">
        <v>15773869</v>
      </c>
      <c r="B7334" s="1">
        <v>129321.44</v>
      </c>
      <c r="C7334">
        <v>1</v>
      </c>
      <c r="D7334" t="s">
        <v>14</v>
      </c>
      <c r="E7334">
        <v>4</v>
      </c>
      <c r="F7334" t="s">
        <v>14</v>
      </c>
      <c r="G7334">
        <v>0</v>
      </c>
    </row>
    <row r="7335" spans="1:7" x14ac:dyDescent="0.25">
      <c r="A7335">
        <v>15711635</v>
      </c>
      <c r="B7335" s="1">
        <v>138650.49</v>
      </c>
      <c r="C7335">
        <v>2</v>
      </c>
      <c r="D7335" t="s">
        <v>2986</v>
      </c>
      <c r="E7335">
        <v>6</v>
      </c>
      <c r="F7335" t="s">
        <v>2986</v>
      </c>
      <c r="G7335">
        <v>0</v>
      </c>
    </row>
    <row r="7336" spans="1:7" x14ac:dyDescent="0.25">
      <c r="A7336">
        <v>15795527</v>
      </c>
      <c r="B7336" s="1">
        <v>136487.85999999999</v>
      </c>
      <c r="C7336">
        <v>2</v>
      </c>
      <c r="D7336" t="s">
        <v>2986</v>
      </c>
      <c r="E7336">
        <v>2</v>
      </c>
      <c r="F7336" t="s">
        <v>2986</v>
      </c>
      <c r="G7336">
        <v>0</v>
      </c>
    </row>
    <row r="7337" spans="1:7" x14ac:dyDescent="0.25">
      <c r="A7337">
        <v>15759133</v>
      </c>
      <c r="B7337" s="1">
        <v>0</v>
      </c>
      <c r="C7337">
        <v>2</v>
      </c>
      <c r="D7337" t="s">
        <v>14</v>
      </c>
      <c r="E7337">
        <v>6</v>
      </c>
      <c r="F7337" t="s">
        <v>14</v>
      </c>
      <c r="G7337">
        <v>0</v>
      </c>
    </row>
    <row r="7338" spans="1:7" x14ac:dyDescent="0.25">
      <c r="A7338">
        <v>15679394</v>
      </c>
      <c r="B7338" s="1">
        <v>38617.199999999997</v>
      </c>
      <c r="C7338">
        <v>1</v>
      </c>
      <c r="D7338" t="s">
        <v>14</v>
      </c>
      <c r="E7338">
        <v>4</v>
      </c>
      <c r="F7338" t="s">
        <v>14</v>
      </c>
      <c r="G7338">
        <v>0</v>
      </c>
    </row>
    <row r="7339" spans="1:7" x14ac:dyDescent="0.25">
      <c r="A7339">
        <v>15801072</v>
      </c>
      <c r="B7339" s="1">
        <v>0</v>
      </c>
      <c r="C7339">
        <v>2</v>
      </c>
      <c r="D7339" t="s">
        <v>2986</v>
      </c>
      <c r="E7339">
        <v>7</v>
      </c>
      <c r="F7339" t="s">
        <v>2986</v>
      </c>
      <c r="G7339">
        <v>0</v>
      </c>
    </row>
    <row r="7340" spans="1:7" x14ac:dyDescent="0.25">
      <c r="A7340">
        <v>15646082</v>
      </c>
      <c r="B7340" s="1">
        <v>82909.14</v>
      </c>
      <c r="C7340">
        <v>1</v>
      </c>
      <c r="D7340" t="s">
        <v>2986</v>
      </c>
      <c r="E7340">
        <v>8</v>
      </c>
      <c r="F7340" t="s">
        <v>2986</v>
      </c>
      <c r="G7340">
        <v>1</v>
      </c>
    </row>
    <row r="7341" spans="1:7" x14ac:dyDescent="0.25">
      <c r="A7341">
        <v>15796111</v>
      </c>
      <c r="B7341" s="1">
        <v>145151.4</v>
      </c>
      <c r="C7341">
        <v>1</v>
      </c>
      <c r="D7341" t="s">
        <v>14</v>
      </c>
      <c r="E7341">
        <v>8</v>
      </c>
      <c r="F7341" t="s">
        <v>14</v>
      </c>
      <c r="G7341">
        <v>1</v>
      </c>
    </row>
    <row r="7342" spans="1:7" x14ac:dyDescent="0.25">
      <c r="A7342">
        <v>15670646</v>
      </c>
      <c r="B7342" s="1">
        <v>147187.84</v>
      </c>
      <c r="C7342">
        <v>1</v>
      </c>
      <c r="D7342" t="s">
        <v>14</v>
      </c>
      <c r="E7342">
        <v>0</v>
      </c>
      <c r="F7342" t="s">
        <v>14</v>
      </c>
      <c r="G7342">
        <v>1</v>
      </c>
    </row>
    <row r="7343" spans="1:7" x14ac:dyDescent="0.25">
      <c r="A7343">
        <v>15578722</v>
      </c>
      <c r="B7343" s="1">
        <v>0</v>
      </c>
      <c r="C7343">
        <v>2</v>
      </c>
      <c r="D7343" t="s">
        <v>2986</v>
      </c>
      <c r="E7343">
        <v>4</v>
      </c>
      <c r="F7343" t="s">
        <v>2986</v>
      </c>
      <c r="G7343">
        <v>0</v>
      </c>
    </row>
    <row r="7344" spans="1:7" x14ac:dyDescent="0.25">
      <c r="A7344">
        <v>15815095</v>
      </c>
      <c r="B7344" s="1">
        <v>108185.81</v>
      </c>
      <c r="C7344">
        <v>2</v>
      </c>
      <c r="D7344" t="s">
        <v>2986</v>
      </c>
      <c r="E7344">
        <v>7</v>
      </c>
      <c r="F7344" t="s">
        <v>2986</v>
      </c>
      <c r="G7344">
        <v>1</v>
      </c>
    </row>
    <row r="7345" spans="1:7" x14ac:dyDescent="0.25">
      <c r="A7345">
        <v>15730360</v>
      </c>
      <c r="B7345" s="1">
        <v>0</v>
      </c>
      <c r="C7345">
        <v>2</v>
      </c>
      <c r="D7345" t="s">
        <v>14</v>
      </c>
      <c r="E7345">
        <v>4</v>
      </c>
      <c r="F7345" t="s">
        <v>14</v>
      </c>
      <c r="G7345">
        <v>0</v>
      </c>
    </row>
    <row r="7346" spans="1:7" x14ac:dyDescent="0.25">
      <c r="A7346">
        <v>15763194</v>
      </c>
      <c r="B7346" s="1">
        <v>0</v>
      </c>
      <c r="C7346">
        <v>2</v>
      </c>
      <c r="D7346" t="s">
        <v>14</v>
      </c>
      <c r="E7346">
        <v>7</v>
      </c>
      <c r="F7346" t="s">
        <v>14</v>
      </c>
      <c r="G7346">
        <v>0</v>
      </c>
    </row>
    <row r="7347" spans="1:7" x14ac:dyDescent="0.25">
      <c r="A7347">
        <v>15720725</v>
      </c>
      <c r="B7347" s="1">
        <v>0</v>
      </c>
      <c r="C7347">
        <v>2</v>
      </c>
      <c r="D7347" t="s">
        <v>2986</v>
      </c>
      <c r="E7347">
        <v>2</v>
      </c>
      <c r="F7347" t="s">
        <v>2986</v>
      </c>
      <c r="G7347">
        <v>0</v>
      </c>
    </row>
    <row r="7348" spans="1:7" x14ac:dyDescent="0.25">
      <c r="A7348">
        <v>15567834</v>
      </c>
      <c r="B7348" s="1">
        <v>105918.1</v>
      </c>
      <c r="C7348">
        <v>1</v>
      </c>
      <c r="D7348" t="s">
        <v>14</v>
      </c>
      <c r="E7348">
        <v>5</v>
      </c>
      <c r="F7348" t="s">
        <v>14</v>
      </c>
      <c r="G7348">
        <v>0</v>
      </c>
    </row>
    <row r="7349" spans="1:7" x14ac:dyDescent="0.25">
      <c r="A7349">
        <v>15720644</v>
      </c>
      <c r="B7349" s="1">
        <v>0</v>
      </c>
      <c r="C7349">
        <v>2</v>
      </c>
      <c r="D7349" t="s">
        <v>2986</v>
      </c>
      <c r="E7349">
        <v>6</v>
      </c>
      <c r="F7349" t="s">
        <v>2986</v>
      </c>
      <c r="G7349">
        <v>0</v>
      </c>
    </row>
    <row r="7350" spans="1:7" x14ac:dyDescent="0.25">
      <c r="A7350">
        <v>15811742</v>
      </c>
      <c r="B7350" s="1">
        <v>0</v>
      </c>
      <c r="C7350">
        <v>2</v>
      </c>
      <c r="D7350" t="s">
        <v>2986</v>
      </c>
      <c r="E7350">
        <v>7</v>
      </c>
      <c r="F7350" t="s">
        <v>2986</v>
      </c>
      <c r="G7350">
        <v>0</v>
      </c>
    </row>
    <row r="7351" spans="1:7" x14ac:dyDescent="0.25">
      <c r="A7351">
        <v>15813363</v>
      </c>
      <c r="B7351" s="1">
        <v>0</v>
      </c>
      <c r="C7351">
        <v>2</v>
      </c>
      <c r="D7351" t="s">
        <v>2986</v>
      </c>
      <c r="E7351">
        <v>2</v>
      </c>
      <c r="F7351" t="s">
        <v>2986</v>
      </c>
      <c r="G7351">
        <v>0</v>
      </c>
    </row>
    <row r="7352" spans="1:7" x14ac:dyDescent="0.25">
      <c r="A7352">
        <v>15717629</v>
      </c>
      <c r="B7352" s="1">
        <v>59972.26</v>
      </c>
      <c r="C7352">
        <v>2</v>
      </c>
      <c r="D7352" t="s">
        <v>14</v>
      </c>
      <c r="E7352">
        <v>6</v>
      </c>
      <c r="F7352" t="s">
        <v>14</v>
      </c>
      <c r="G7352">
        <v>0</v>
      </c>
    </row>
    <row r="7353" spans="1:7" x14ac:dyDescent="0.25">
      <c r="A7353">
        <v>15713160</v>
      </c>
      <c r="B7353" s="1">
        <v>157228.60999999999</v>
      </c>
      <c r="C7353">
        <v>2</v>
      </c>
      <c r="D7353" t="s">
        <v>2986</v>
      </c>
      <c r="E7353">
        <v>7</v>
      </c>
      <c r="F7353" t="s">
        <v>2986</v>
      </c>
      <c r="G7353">
        <v>0</v>
      </c>
    </row>
    <row r="7354" spans="1:7" x14ac:dyDescent="0.25">
      <c r="A7354">
        <v>15568878</v>
      </c>
      <c r="B7354" s="1">
        <v>0</v>
      </c>
      <c r="C7354">
        <v>2</v>
      </c>
      <c r="D7354" t="s">
        <v>2986</v>
      </c>
      <c r="E7354">
        <v>5</v>
      </c>
      <c r="F7354" t="s">
        <v>2986</v>
      </c>
      <c r="G7354">
        <v>0</v>
      </c>
    </row>
    <row r="7355" spans="1:7" x14ac:dyDescent="0.25">
      <c r="A7355">
        <v>15809800</v>
      </c>
      <c r="B7355" s="1">
        <v>0</v>
      </c>
      <c r="C7355">
        <v>2</v>
      </c>
      <c r="D7355" t="s">
        <v>2986</v>
      </c>
      <c r="E7355">
        <v>4</v>
      </c>
      <c r="F7355" t="s">
        <v>2986</v>
      </c>
      <c r="G7355">
        <v>0</v>
      </c>
    </row>
    <row r="7356" spans="1:7" x14ac:dyDescent="0.25">
      <c r="A7356">
        <v>15736420</v>
      </c>
      <c r="B7356" s="1">
        <v>210433.08</v>
      </c>
      <c r="C7356">
        <v>2</v>
      </c>
      <c r="D7356" t="s">
        <v>14</v>
      </c>
      <c r="E7356">
        <v>4</v>
      </c>
      <c r="F7356" t="s">
        <v>14</v>
      </c>
      <c r="G7356">
        <v>1</v>
      </c>
    </row>
    <row r="7357" spans="1:7" x14ac:dyDescent="0.25">
      <c r="A7357">
        <v>15757933</v>
      </c>
      <c r="B7357" s="1">
        <v>102452.71</v>
      </c>
      <c r="C7357">
        <v>1</v>
      </c>
      <c r="D7357" t="s">
        <v>2986</v>
      </c>
      <c r="E7357">
        <v>1</v>
      </c>
      <c r="F7357" t="s">
        <v>2986</v>
      </c>
      <c r="G7357">
        <v>0</v>
      </c>
    </row>
    <row r="7358" spans="1:7" x14ac:dyDescent="0.25">
      <c r="A7358">
        <v>15623072</v>
      </c>
      <c r="B7358" s="1">
        <v>0</v>
      </c>
      <c r="C7358">
        <v>2</v>
      </c>
      <c r="D7358" t="s">
        <v>2986</v>
      </c>
      <c r="E7358">
        <v>5</v>
      </c>
      <c r="F7358" t="s">
        <v>2986</v>
      </c>
      <c r="G7358">
        <v>0</v>
      </c>
    </row>
    <row r="7359" spans="1:7" x14ac:dyDescent="0.25">
      <c r="A7359">
        <v>15683993</v>
      </c>
      <c r="B7359" s="1">
        <v>142987.46</v>
      </c>
      <c r="C7359">
        <v>2</v>
      </c>
      <c r="D7359" t="s">
        <v>2986</v>
      </c>
      <c r="E7359">
        <v>8</v>
      </c>
      <c r="F7359" t="s">
        <v>2986</v>
      </c>
      <c r="G7359">
        <v>0</v>
      </c>
    </row>
    <row r="7360" spans="1:7" x14ac:dyDescent="0.25">
      <c r="A7360">
        <v>15570947</v>
      </c>
      <c r="B7360" s="1">
        <v>143330.56</v>
      </c>
      <c r="C7360">
        <v>2</v>
      </c>
      <c r="D7360" t="s">
        <v>14</v>
      </c>
      <c r="E7360">
        <v>7</v>
      </c>
      <c r="F7360" t="s">
        <v>14</v>
      </c>
      <c r="G7360">
        <v>0</v>
      </c>
    </row>
    <row r="7361" spans="1:7" x14ac:dyDescent="0.25">
      <c r="A7361">
        <v>15797767</v>
      </c>
      <c r="B7361" s="1">
        <v>0</v>
      </c>
      <c r="C7361">
        <v>1</v>
      </c>
      <c r="D7361" t="s">
        <v>14</v>
      </c>
      <c r="E7361">
        <v>6</v>
      </c>
      <c r="F7361" t="s">
        <v>14</v>
      </c>
      <c r="G7361">
        <v>1</v>
      </c>
    </row>
    <row r="7362" spans="1:7" x14ac:dyDescent="0.25">
      <c r="A7362">
        <v>15731989</v>
      </c>
      <c r="B7362" s="1">
        <v>120165.4</v>
      </c>
      <c r="C7362">
        <v>2</v>
      </c>
      <c r="D7362" t="s">
        <v>2986</v>
      </c>
      <c r="E7362">
        <v>4</v>
      </c>
      <c r="F7362" t="s">
        <v>2986</v>
      </c>
      <c r="G7362">
        <v>0</v>
      </c>
    </row>
    <row r="7363" spans="1:7" x14ac:dyDescent="0.25">
      <c r="A7363">
        <v>15591035</v>
      </c>
      <c r="B7363" s="1">
        <v>0</v>
      </c>
      <c r="C7363">
        <v>1</v>
      </c>
      <c r="D7363" t="s">
        <v>14</v>
      </c>
      <c r="E7363">
        <v>6</v>
      </c>
      <c r="F7363" t="s">
        <v>14</v>
      </c>
      <c r="G7363">
        <v>0</v>
      </c>
    </row>
    <row r="7364" spans="1:7" x14ac:dyDescent="0.25">
      <c r="A7364">
        <v>15586479</v>
      </c>
      <c r="B7364" s="1">
        <v>0</v>
      </c>
      <c r="C7364">
        <v>1</v>
      </c>
      <c r="D7364" t="s">
        <v>2986</v>
      </c>
      <c r="E7364">
        <v>4</v>
      </c>
      <c r="F7364" t="s">
        <v>2986</v>
      </c>
      <c r="G7364">
        <v>1</v>
      </c>
    </row>
    <row r="7365" spans="1:7" x14ac:dyDescent="0.25">
      <c r="A7365">
        <v>15605872</v>
      </c>
      <c r="B7365" s="1">
        <v>66573.17</v>
      </c>
      <c r="C7365">
        <v>1</v>
      </c>
      <c r="D7365" t="s">
        <v>14</v>
      </c>
      <c r="E7365">
        <v>6</v>
      </c>
      <c r="F7365" t="s">
        <v>14</v>
      </c>
      <c r="G7365">
        <v>0</v>
      </c>
    </row>
    <row r="7366" spans="1:7" x14ac:dyDescent="0.25">
      <c r="A7366">
        <v>15666012</v>
      </c>
      <c r="B7366" s="1">
        <v>102833.46</v>
      </c>
      <c r="C7366">
        <v>2</v>
      </c>
      <c r="D7366" t="s">
        <v>14</v>
      </c>
      <c r="E7366">
        <v>4</v>
      </c>
      <c r="F7366" t="s">
        <v>14</v>
      </c>
      <c r="G7366">
        <v>0</v>
      </c>
    </row>
    <row r="7367" spans="1:7" x14ac:dyDescent="0.25">
      <c r="A7367">
        <v>15641733</v>
      </c>
      <c r="B7367" s="1">
        <v>164757.56</v>
      </c>
      <c r="C7367">
        <v>1</v>
      </c>
      <c r="D7367" t="s">
        <v>2986</v>
      </c>
      <c r="E7367">
        <v>5</v>
      </c>
      <c r="F7367" t="s">
        <v>2986</v>
      </c>
      <c r="G7367">
        <v>0</v>
      </c>
    </row>
    <row r="7368" spans="1:7" x14ac:dyDescent="0.25">
      <c r="A7368">
        <v>15593178</v>
      </c>
      <c r="B7368" s="1">
        <v>153610.60999999999</v>
      </c>
      <c r="C7368">
        <v>1</v>
      </c>
      <c r="D7368" t="s">
        <v>14</v>
      </c>
      <c r="E7368">
        <v>10</v>
      </c>
      <c r="F7368" t="s">
        <v>14</v>
      </c>
      <c r="G7368">
        <v>1</v>
      </c>
    </row>
    <row r="7369" spans="1:7" x14ac:dyDescent="0.25">
      <c r="A7369">
        <v>15649183</v>
      </c>
      <c r="B7369" s="1">
        <v>0</v>
      </c>
      <c r="C7369">
        <v>3</v>
      </c>
      <c r="D7369" t="s">
        <v>14</v>
      </c>
      <c r="E7369">
        <v>8</v>
      </c>
      <c r="F7369" t="s">
        <v>14</v>
      </c>
      <c r="G7369">
        <v>0</v>
      </c>
    </row>
    <row r="7370" spans="1:7" x14ac:dyDescent="0.25">
      <c r="A7370">
        <v>15736399</v>
      </c>
      <c r="B7370" s="1">
        <v>0</v>
      </c>
      <c r="C7370">
        <v>2</v>
      </c>
      <c r="D7370" t="s">
        <v>2986</v>
      </c>
      <c r="E7370">
        <v>10</v>
      </c>
      <c r="F7370" t="s">
        <v>2986</v>
      </c>
      <c r="G7370">
        <v>0</v>
      </c>
    </row>
    <row r="7371" spans="1:7" x14ac:dyDescent="0.25">
      <c r="A7371">
        <v>15751137</v>
      </c>
      <c r="B7371" s="1">
        <v>169025.83</v>
      </c>
      <c r="C7371">
        <v>1</v>
      </c>
      <c r="D7371" t="s">
        <v>2986</v>
      </c>
      <c r="E7371">
        <v>3</v>
      </c>
      <c r="F7371" t="s">
        <v>2986</v>
      </c>
      <c r="G7371">
        <v>0</v>
      </c>
    </row>
    <row r="7372" spans="1:7" x14ac:dyDescent="0.25">
      <c r="A7372">
        <v>15757188</v>
      </c>
      <c r="B7372" s="1">
        <v>153455.72</v>
      </c>
      <c r="C7372">
        <v>2</v>
      </c>
      <c r="D7372" t="s">
        <v>14</v>
      </c>
      <c r="E7372">
        <v>4</v>
      </c>
      <c r="F7372" t="s">
        <v>14</v>
      </c>
      <c r="G7372">
        <v>0</v>
      </c>
    </row>
    <row r="7373" spans="1:7" x14ac:dyDescent="0.25">
      <c r="A7373">
        <v>15726167</v>
      </c>
      <c r="B7373" s="1">
        <v>0</v>
      </c>
      <c r="C7373">
        <v>2</v>
      </c>
      <c r="D7373" t="s">
        <v>14</v>
      </c>
      <c r="E7373">
        <v>4</v>
      </c>
      <c r="F7373" t="s">
        <v>14</v>
      </c>
      <c r="G7373">
        <v>0</v>
      </c>
    </row>
    <row r="7374" spans="1:7" x14ac:dyDescent="0.25">
      <c r="A7374">
        <v>15624850</v>
      </c>
      <c r="B7374" s="1">
        <v>153972.89000000001</v>
      </c>
      <c r="C7374">
        <v>2</v>
      </c>
      <c r="D7374" t="s">
        <v>2986</v>
      </c>
      <c r="E7374">
        <v>10</v>
      </c>
      <c r="F7374" t="s">
        <v>2986</v>
      </c>
      <c r="G7374">
        <v>0</v>
      </c>
    </row>
    <row r="7375" spans="1:7" x14ac:dyDescent="0.25">
      <c r="A7375">
        <v>15717700</v>
      </c>
      <c r="B7375" s="1">
        <v>114609.55</v>
      </c>
      <c r="C7375">
        <v>2</v>
      </c>
      <c r="D7375" t="s">
        <v>14</v>
      </c>
      <c r="E7375">
        <v>9</v>
      </c>
      <c r="F7375" t="s">
        <v>14</v>
      </c>
      <c r="G7375">
        <v>0</v>
      </c>
    </row>
    <row r="7376" spans="1:7" x14ac:dyDescent="0.25">
      <c r="A7376">
        <v>15716347</v>
      </c>
      <c r="B7376" s="1">
        <v>143625.82999999999</v>
      </c>
      <c r="C7376">
        <v>2</v>
      </c>
      <c r="D7376" t="s">
        <v>14</v>
      </c>
      <c r="E7376">
        <v>7</v>
      </c>
      <c r="F7376" t="s">
        <v>14</v>
      </c>
      <c r="G7376">
        <v>0</v>
      </c>
    </row>
    <row r="7377" spans="1:7" x14ac:dyDescent="0.25">
      <c r="A7377">
        <v>15696287</v>
      </c>
      <c r="B7377" s="1">
        <v>116520.28</v>
      </c>
      <c r="C7377">
        <v>1</v>
      </c>
      <c r="D7377" t="s">
        <v>14</v>
      </c>
      <c r="E7377">
        <v>1</v>
      </c>
      <c r="F7377" t="s">
        <v>14</v>
      </c>
      <c r="G7377">
        <v>1</v>
      </c>
    </row>
    <row r="7378" spans="1:7" x14ac:dyDescent="0.25">
      <c r="A7378">
        <v>15638871</v>
      </c>
      <c r="B7378" s="1">
        <v>80926.02</v>
      </c>
      <c r="C7378">
        <v>2</v>
      </c>
      <c r="D7378" t="s">
        <v>14</v>
      </c>
      <c r="E7378">
        <v>6</v>
      </c>
      <c r="F7378" t="s">
        <v>14</v>
      </c>
      <c r="G7378">
        <v>0</v>
      </c>
    </row>
    <row r="7379" spans="1:7" x14ac:dyDescent="0.25">
      <c r="A7379">
        <v>15765093</v>
      </c>
      <c r="B7379" s="1">
        <v>166594.78</v>
      </c>
      <c r="C7379">
        <v>1</v>
      </c>
      <c r="D7379" t="s">
        <v>14</v>
      </c>
      <c r="E7379">
        <v>6</v>
      </c>
      <c r="F7379" t="s">
        <v>14</v>
      </c>
      <c r="G7379">
        <v>0</v>
      </c>
    </row>
    <row r="7380" spans="1:7" x14ac:dyDescent="0.25">
      <c r="A7380">
        <v>15592999</v>
      </c>
      <c r="B7380" s="1">
        <v>115465.98</v>
      </c>
      <c r="C7380">
        <v>1</v>
      </c>
      <c r="D7380" t="s">
        <v>14</v>
      </c>
      <c r="E7380">
        <v>0</v>
      </c>
      <c r="F7380" t="s">
        <v>14</v>
      </c>
      <c r="G7380">
        <v>0</v>
      </c>
    </row>
    <row r="7381" spans="1:7" x14ac:dyDescent="0.25">
      <c r="A7381">
        <v>15641715</v>
      </c>
      <c r="B7381" s="1">
        <v>0</v>
      </c>
      <c r="C7381">
        <v>2</v>
      </c>
      <c r="D7381" t="s">
        <v>14</v>
      </c>
      <c r="E7381">
        <v>8</v>
      </c>
      <c r="F7381" t="s">
        <v>14</v>
      </c>
      <c r="G7381">
        <v>0</v>
      </c>
    </row>
    <row r="7382" spans="1:7" x14ac:dyDescent="0.25">
      <c r="A7382">
        <v>15607746</v>
      </c>
      <c r="B7382" s="1">
        <v>0</v>
      </c>
      <c r="C7382">
        <v>1</v>
      </c>
      <c r="D7382" t="s">
        <v>14</v>
      </c>
      <c r="E7382">
        <v>1</v>
      </c>
      <c r="F7382" t="s">
        <v>14</v>
      </c>
      <c r="G7382">
        <v>0</v>
      </c>
    </row>
    <row r="7383" spans="1:7" x14ac:dyDescent="0.25">
      <c r="A7383">
        <v>15625311</v>
      </c>
      <c r="B7383" s="1">
        <v>92618.62</v>
      </c>
      <c r="C7383">
        <v>1</v>
      </c>
      <c r="D7383" t="s">
        <v>14</v>
      </c>
      <c r="E7383">
        <v>7</v>
      </c>
      <c r="F7383" t="s">
        <v>14</v>
      </c>
      <c r="G7383">
        <v>0</v>
      </c>
    </row>
    <row r="7384" spans="1:7" x14ac:dyDescent="0.25">
      <c r="A7384">
        <v>15573077</v>
      </c>
      <c r="B7384" s="1">
        <v>141825.88</v>
      </c>
      <c r="C7384">
        <v>1</v>
      </c>
      <c r="D7384" t="s">
        <v>14</v>
      </c>
      <c r="E7384">
        <v>8</v>
      </c>
      <c r="F7384" t="s">
        <v>14</v>
      </c>
      <c r="G7384">
        <v>1</v>
      </c>
    </row>
    <row r="7385" spans="1:7" x14ac:dyDescent="0.25">
      <c r="A7385">
        <v>15735106</v>
      </c>
      <c r="B7385" s="1">
        <v>149594.01999999999</v>
      </c>
      <c r="C7385">
        <v>2</v>
      </c>
      <c r="D7385" t="s">
        <v>2986</v>
      </c>
      <c r="E7385">
        <v>6</v>
      </c>
      <c r="F7385" t="s">
        <v>2986</v>
      </c>
      <c r="G7385">
        <v>0</v>
      </c>
    </row>
    <row r="7386" spans="1:7" x14ac:dyDescent="0.25">
      <c r="A7386">
        <v>15672912</v>
      </c>
      <c r="B7386" s="1">
        <v>130051.66</v>
      </c>
      <c r="C7386">
        <v>2</v>
      </c>
      <c r="D7386" t="s">
        <v>2986</v>
      </c>
      <c r="E7386">
        <v>7</v>
      </c>
      <c r="F7386" t="s">
        <v>2986</v>
      </c>
      <c r="G7386">
        <v>1</v>
      </c>
    </row>
    <row r="7387" spans="1:7" x14ac:dyDescent="0.25">
      <c r="A7387">
        <v>15589881</v>
      </c>
      <c r="B7387" s="1">
        <v>0</v>
      </c>
      <c r="C7387">
        <v>2</v>
      </c>
      <c r="D7387" t="s">
        <v>14</v>
      </c>
      <c r="E7387">
        <v>7</v>
      </c>
      <c r="F7387" t="s">
        <v>14</v>
      </c>
      <c r="G7387">
        <v>0</v>
      </c>
    </row>
    <row r="7388" spans="1:7" x14ac:dyDescent="0.25">
      <c r="A7388">
        <v>15660144</v>
      </c>
      <c r="B7388" s="1">
        <v>0</v>
      </c>
      <c r="C7388">
        <v>2</v>
      </c>
      <c r="D7388" t="s">
        <v>2986</v>
      </c>
      <c r="E7388">
        <v>4</v>
      </c>
      <c r="F7388" t="s">
        <v>2986</v>
      </c>
      <c r="G7388">
        <v>0</v>
      </c>
    </row>
    <row r="7389" spans="1:7" x14ac:dyDescent="0.25">
      <c r="A7389">
        <v>15664083</v>
      </c>
      <c r="B7389" s="1">
        <v>158468.76</v>
      </c>
      <c r="C7389">
        <v>1</v>
      </c>
      <c r="D7389" t="s">
        <v>14</v>
      </c>
      <c r="E7389">
        <v>2</v>
      </c>
      <c r="F7389" t="s">
        <v>14</v>
      </c>
      <c r="G7389">
        <v>0</v>
      </c>
    </row>
    <row r="7390" spans="1:7" x14ac:dyDescent="0.25">
      <c r="A7390">
        <v>15690898</v>
      </c>
      <c r="B7390" s="1">
        <v>161889.79</v>
      </c>
      <c r="C7390">
        <v>1</v>
      </c>
      <c r="D7390" t="s">
        <v>2986</v>
      </c>
      <c r="E7390">
        <v>8</v>
      </c>
      <c r="F7390" t="s">
        <v>2986</v>
      </c>
      <c r="G7390">
        <v>0</v>
      </c>
    </row>
    <row r="7391" spans="1:7" x14ac:dyDescent="0.25">
      <c r="A7391">
        <v>15808023</v>
      </c>
      <c r="B7391" s="1">
        <v>133681.78</v>
      </c>
      <c r="C7391">
        <v>1</v>
      </c>
      <c r="D7391" t="s">
        <v>14</v>
      </c>
      <c r="E7391">
        <v>9</v>
      </c>
      <c r="F7391" t="s">
        <v>14</v>
      </c>
      <c r="G7391">
        <v>0</v>
      </c>
    </row>
    <row r="7392" spans="1:7" x14ac:dyDescent="0.25">
      <c r="A7392">
        <v>15676909</v>
      </c>
      <c r="B7392" s="1">
        <v>0</v>
      </c>
      <c r="C7392">
        <v>2</v>
      </c>
      <c r="D7392" t="s">
        <v>2986</v>
      </c>
      <c r="E7392">
        <v>5</v>
      </c>
      <c r="F7392" t="s">
        <v>2986</v>
      </c>
      <c r="G7392">
        <v>0</v>
      </c>
    </row>
    <row r="7393" spans="1:7" x14ac:dyDescent="0.25">
      <c r="A7393">
        <v>15764922</v>
      </c>
      <c r="B7393" s="1">
        <v>187294.46</v>
      </c>
      <c r="C7393">
        <v>1</v>
      </c>
      <c r="D7393" t="s">
        <v>2986</v>
      </c>
      <c r="E7393">
        <v>3</v>
      </c>
      <c r="F7393" t="s">
        <v>2986</v>
      </c>
      <c r="G7393">
        <v>0</v>
      </c>
    </row>
    <row r="7394" spans="1:7" x14ac:dyDescent="0.25">
      <c r="A7394">
        <v>15766734</v>
      </c>
      <c r="B7394" s="1">
        <v>0</v>
      </c>
      <c r="C7394">
        <v>1</v>
      </c>
      <c r="D7394" t="s">
        <v>2986</v>
      </c>
      <c r="E7394">
        <v>5</v>
      </c>
      <c r="F7394" t="s">
        <v>2986</v>
      </c>
      <c r="G7394">
        <v>0</v>
      </c>
    </row>
    <row r="7395" spans="1:7" x14ac:dyDescent="0.25">
      <c r="A7395">
        <v>15795079</v>
      </c>
      <c r="B7395" s="1">
        <v>0</v>
      </c>
      <c r="C7395">
        <v>2</v>
      </c>
      <c r="D7395" t="s">
        <v>14</v>
      </c>
      <c r="E7395">
        <v>6</v>
      </c>
      <c r="F7395" t="s">
        <v>14</v>
      </c>
      <c r="G7395">
        <v>0</v>
      </c>
    </row>
    <row r="7396" spans="1:7" x14ac:dyDescent="0.25">
      <c r="A7396">
        <v>15757434</v>
      </c>
      <c r="B7396" s="1">
        <v>119706.22</v>
      </c>
      <c r="C7396">
        <v>1</v>
      </c>
      <c r="D7396" t="s">
        <v>2986</v>
      </c>
      <c r="E7396">
        <v>7</v>
      </c>
      <c r="F7396" t="s">
        <v>2986</v>
      </c>
      <c r="G7396">
        <v>0</v>
      </c>
    </row>
    <row r="7397" spans="1:7" x14ac:dyDescent="0.25">
      <c r="A7397">
        <v>15673747</v>
      </c>
      <c r="B7397" s="1">
        <v>0</v>
      </c>
      <c r="C7397">
        <v>1</v>
      </c>
      <c r="D7397" t="s">
        <v>14</v>
      </c>
      <c r="E7397">
        <v>8</v>
      </c>
      <c r="F7397" t="s">
        <v>14</v>
      </c>
      <c r="G7397">
        <v>0</v>
      </c>
    </row>
    <row r="7398" spans="1:7" x14ac:dyDescent="0.25">
      <c r="A7398">
        <v>15808386</v>
      </c>
      <c r="B7398" s="1">
        <v>138523.20000000001</v>
      </c>
      <c r="C7398">
        <v>1</v>
      </c>
      <c r="D7398" t="s">
        <v>2986</v>
      </c>
      <c r="E7398">
        <v>7</v>
      </c>
      <c r="F7398" t="s">
        <v>2986</v>
      </c>
      <c r="G7398">
        <v>1</v>
      </c>
    </row>
    <row r="7399" spans="1:7" x14ac:dyDescent="0.25">
      <c r="A7399">
        <v>15603565</v>
      </c>
      <c r="B7399" s="1">
        <v>90778.76</v>
      </c>
      <c r="C7399">
        <v>2</v>
      </c>
      <c r="D7399" t="s">
        <v>2986</v>
      </c>
      <c r="E7399">
        <v>5</v>
      </c>
      <c r="F7399" t="s">
        <v>2986</v>
      </c>
      <c r="G7399">
        <v>1</v>
      </c>
    </row>
    <row r="7400" spans="1:7" x14ac:dyDescent="0.25">
      <c r="A7400">
        <v>15744044</v>
      </c>
      <c r="B7400" s="1">
        <v>99353.42</v>
      </c>
      <c r="C7400">
        <v>1</v>
      </c>
      <c r="D7400" t="s">
        <v>2986</v>
      </c>
      <c r="E7400">
        <v>4</v>
      </c>
      <c r="F7400" t="s">
        <v>2986</v>
      </c>
      <c r="G7400">
        <v>1</v>
      </c>
    </row>
    <row r="7401" spans="1:7" x14ac:dyDescent="0.25">
      <c r="A7401">
        <v>15577771</v>
      </c>
      <c r="B7401" s="1">
        <v>111524.49</v>
      </c>
      <c r="C7401">
        <v>1</v>
      </c>
      <c r="D7401" t="s">
        <v>14</v>
      </c>
      <c r="E7401">
        <v>1</v>
      </c>
      <c r="F7401" t="s">
        <v>14</v>
      </c>
      <c r="G7401">
        <v>1</v>
      </c>
    </row>
    <row r="7402" spans="1:7" x14ac:dyDescent="0.25">
      <c r="A7402">
        <v>15769548</v>
      </c>
      <c r="B7402" s="1">
        <v>128645.67</v>
      </c>
      <c r="C7402">
        <v>1</v>
      </c>
      <c r="D7402" t="s">
        <v>2986</v>
      </c>
      <c r="E7402">
        <v>7</v>
      </c>
      <c r="F7402" t="s">
        <v>2986</v>
      </c>
      <c r="G7402">
        <v>0</v>
      </c>
    </row>
    <row r="7403" spans="1:7" x14ac:dyDescent="0.25">
      <c r="A7403">
        <v>15802071</v>
      </c>
      <c r="B7403" s="1">
        <v>117458.51</v>
      </c>
      <c r="C7403">
        <v>1</v>
      </c>
      <c r="D7403" t="s">
        <v>14</v>
      </c>
      <c r="E7403">
        <v>1</v>
      </c>
      <c r="F7403" t="s">
        <v>14</v>
      </c>
      <c r="G7403">
        <v>1</v>
      </c>
    </row>
    <row r="7404" spans="1:7" x14ac:dyDescent="0.25">
      <c r="A7404">
        <v>15677395</v>
      </c>
      <c r="B7404" s="1">
        <v>129189.15</v>
      </c>
      <c r="C7404">
        <v>2</v>
      </c>
      <c r="D7404" t="s">
        <v>2986</v>
      </c>
      <c r="E7404">
        <v>9</v>
      </c>
      <c r="F7404" t="s">
        <v>2986</v>
      </c>
      <c r="G7404">
        <v>0</v>
      </c>
    </row>
    <row r="7405" spans="1:7" x14ac:dyDescent="0.25">
      <c r="A7405">
        <v>15632010</v>
      </c>
      <c r="B7405" s="1">
        <v>121260.19</v>
      </c>
      <c r="C7405">
        <v>2</v>
      </c>
      <c r="D7405" t="s">
        <v>2986</v>
      </c>
      <c r="E7405">
        <v>7</v>
      </c>
      <c r="F7405" t="s">
        <v>2986</v>
      </c>
      <c r="G7405">
        <v>0</v>
      </c>
    </row>
    <row r="7406" spans="1:7" x14ac:dyDescent="0.25">
      <c r="A7406">
        <v>15779492</v>
      </c>
      <c r="B7406" s="1">
        <v>94231.13</v>
      </c>
      <c r="C7406">
        <v>1</v>
      </c>
      <c r="D7406" t="s">
        <v>2986</v>
      </c>
      <c r="E7406">
        <v>6</v>
      </c>
      <c r="F7406" t="s">
        <v>2986</v>
      </c>
      <c r="G7406">
        <v>1</v>
      </c>
    </row>
    <row r="7407" spans="1:7" x14ac:dyDescent="0.25">
      <c r="A7407">
        <v>15694677</v>
      </c>
      <c r="B7407" s="1">
        <v>0</v>
      </c>
      <c r="C7407">
        <v>2</v>
      </c>
      <c r="D7407" t="s">
        <v>14</v>
      </c>
      <c r="E7407">
        <v>1</v>
      </c>
      <c r="F7407" t="s">
        <v>14</v>
      </c>
      <c r="G7407">
        <v>0</v>
      </c>
    </row>
    <row r="7408" spans="1:7" x14ac:dyDescent="0.25">
      <c r="A7408">
        <v>15704315</v>
      </c>
      <c r="B7408" s="1">
        <v>163757.06</v>
      </c>
      <c r="C7408">
        <v>1</v>
      </c>
      <c r="D7408" t="s">
        <v>14</v>
      </c>
      <c r="E7408">
        <v>8</v>
      </c>
      <c r="F7408" t="s">
        <v>14</v>
      </c>
      <c r="G7408">
        <v>0</v>
      </c>
    </row>
    <row r="7409" spans="1:7" x14ac:dyDescent="0.25">
      <c r="A7409">
        <v>15742009</v>
      </c>
      <c r="B7409" s="1">
        <v>0</v>
      </c>
      <c r="C7409">
        <v>2</v>
      </c>
      <c r="D7409" t="s">
        <v>14</v>
      </c>
      <c r="E7409">
        <v>4</v>
      </c>
      <c r="F7409" t="s">
        <v>14</v>
      </c>
      <c r="G7409">
        <v>0</v>
      </c>
    </row>
    <row r="7410" spans="1:7" x14ac:dyDescent="0.25">
      <c r="A7410">
        <v>15766663</v>
      </c>
      <c r="B7410" s="1">
        <v>0</v>
      </c>
      <c r="C7410">
        <v>2</v>
      </c>
      <c r="D7410" t="s">
        <v>2986</v>
      </c>
      <c r="E7410">
        <v>4</v>
      </c>
      <c r="F7410" t="s">
        <v>2986</v>
      </c>
      <c r="G7410">
        <v>0</v>
      </c>
    </row>
    <row r="7411" spans="1:7" x14ac:dyDescent="0.25">
      <c r="A7411">
        <v>15742297</v>
      </c>
      <c r="B7411" s="1">
        <v>141005.47</v>
      </c>
      <c r="C7411">
        <v>1</v>
      </c>
      <c r="D7411" t="s">
        <v>14</v>
      </c>
      <c r="E7411">
        <v>2</v>
      </c>
      <c r="F7411" t="s">
        <v>14</v>
      </c>
      <c r="G7411">
        <v>0</v>
      </c>
    </row>
    <row r="7412" spans="1:7" x14ac:dyDescent="0.25">
      <c r="A7412">
        <v>15688059</v>
      </c>
      <c r="B7412" s="1">
        <v>105356.09</v>
      </c>
      <c r="C7412">
        <v>2</v>
      </c>
      <c r="D7412" t="s">
        <v>14</v>
      </c>
      <c r="E7412">
        <v>9</v>
      </c>
      <c r="F7412" t="s">
        <v>14</v>
      </c>
      <c r="G7412">
        <v>0</v>
      </c>
    </row>
    <row r="7413" spans="1:7" x14ac:dyDescent="0.25">
      <c r="A7413">
        <v>15752344</v>
      </c>
      <c r="B7413" s="1">
        <v>0</v>
      </c>
      <c r="C7413">
        <v>2</v>
      </c>
      <c r="D7413" t="s">
        <v>2986</v>
      </c>
      <c r="E7413">
        <v>5</v>
      </c>
      <c r="F7413" t="s">
        <v>2986</v>
      </c>
      <c r="G7413">
        <v>0</v>
      </c>
    </row>
    <row r="7414" spans="1:7" x14ac:dyDescent="0.25">
      <c r="A7414">
        <v>15698749</v>
      </c>
      <c r="B7414" s="1">
        <v>85897.95</v>
      </c>
      <c r="C7414">
        <v>1</v>
      </c>
      <c r="D7414" t="s">
        <v>2986</v>
      </c>
      <c r="E7414">
        <v>6</v>
      </c>
      <c r="F7414" t="s">
        <v>2986</v>
      </c>
      <c r="G7414">
        <v>0</v>
      </c>
    </row>
    <row r="7415" spans="1:7" x14ac:dyDescent="0.25">
      <c r="A7415">
        <v>15631693</v>
      </c>
      <c r="B7415" s="1">
        <v>0</v>
      </c>
      <c r="C7415">
        <v>2</v>
      </c>
      <c r="D7415" t="s">
        <v>14</v>
      </c>
      <c r="E7415">
        <v>7</v>
      </c>
      <c r="F7415" t="s">
        <v>14</v>
      </c>
      <c r="G7415">
        <v>0</v>
      </c>
    </row>
    <row r="7416" spans="1:7" x14ac:dyDescent="0.25">
      <c r="A7416">
        <v>15604536</v>
      </c>
      <c r="B7416" s="1">
        <v>164672.66</v>
      </c>
      <c r="C7416">
        <v>1</v>
      </c>
      <c r="D7416" t="s">
        <v>14</v>
      </c>
      <c r="E7416">
        <v>4</v>
      </c>
      <c r="F7416" t="s">
        <v>14</v>
      </c>
      <c r="G7416">
        <v>0</v>
      </c>
    </row>
    <row r="7417" spans="1:7" x14ac:dyDescent="0.25">
      <c r="A7417">
        <v>15802869</v>
      </c>
      <c r="B7417" s="1">
        <v>99169.67</v>
      </c>
      <c r="C7417">
        <v>2</v>
      </c>
      <c r="D7417" t="s">
        <v>14</v>
      </c>
      <c r="E7417">
        <v>2</v>
      </c>
      <c r="F7417" t="s">
        <v>14</v>
      </c>
      <c r="G7417">
        <v>0</v>
      </c>
    </row>
    <row r="7418" spans="1:7" x14ac:dyDescent="0.25">
      <c r="A7418">
        <v>15635598</v>
      </c>
      <c r="B7418" s="1">
        <v>0</v>
      </c>
      <c r="C7418">
        <v>2</v>
      </c>
      <c r="D7418" t="s">
        <v>2986</v>
      </c>
      <c r="E7418">
        <v>6</v>
      </c>
      <c r="F7418" t="s">
        <v>2986</v>
      </c>
      <c r="G7418">
        <v>0</v>
      </c>
    </row>
    <row r="7419" spans="1:7" x14ac:dyDescent="0.25">
      <c r="A7419">
        <v>15592326</v>
      </c>
      <c r="B7419" s="1">
        <v>0</v>
      </c>
      <c r="C7419">
        <v>2</v>
      </c>
      <c r="D7419" t="s">
        <v>14</v>
      </c>
      <c r="E7419">
        <v>8</v>
      </c>
      <c r="F7419" t="s">
        <v>14</v>
      </c>
      <c r="G7419">
        <v>0</v>
      </c>
    </row>
    <row r="7420" spans="1:7" x14ac:dyDescent="0.25">
      <c r="A7420">
        <v>15736533</v>
      </c>
      <c r="B7420" s="1">
        <v>124053.03</v>
      </c>
      <c r="C7420">
        <v>1</v>
      </c>
      <c r="D7420" t="s">
        <v>2986</v>
      </c>
      <c r="E7420">
        <v>5</v>
      </c>
      <c r="F7420" t="s">
        <v>2986</v>
      </c>
      <c r="G7420">
        <v>0</v>
      </c>
    </row>
    <row r="7421" spans="1:7" x14ac:dyDescent="0.25">
      <c r="A7421">
        <v>15647191</v>
      </c>
      <c r="B7421" s="1">
        <v>0</v>
      </c>
      <c r="C7421">
        <v>2</v>
      </c>
      <c r="D7421" t="s">
        <v>2986</v>
      </c>
      <c r="E7421">
        <v>4</v>
      </c>
      <c r="F7421" t="s">
        <v>2986</v>
      </c>
      <c r="G7421">
        <v>0</v>
      </c>
    </row>
    <row r="7422" spans="1:7" x14ac:dyDescent="0.25">
      <c r="A7422">
        <v>15622507</v>
      </c>
      <c r="B7422" s="1">
        <v>103499.09</v>
      </c>
      <c r="C7422">
        <v>2</v>
      </c>
      <c r="D7422" t="s">
        <v>2986</v>
      </c>
      <c r="E7422">
        <v>3</v>
      </c>
      <c r="F7422" t="s">
        <v>2986</v>
      </c>
      <c r="G7422">
        <v>0</v>
      </c>
    </row>
    <row r="7423" spans="1:7" x14ac:dyDescent="0.25">
      <c r="A7423">
        <v>15765487</v>
      </c>
      <c r="B7423" s="1">
        <v>151766.71</v>
      </c>
      <c r="C7423">
        <v>1</v>
      </c>
      <c r="D7423" t="s">
        <v>14</v>
      </c>
      <c r="E7423">
        <v>9</v>
      </c>
      <c r="F7423" t="s">
        <v>14</v>
      </c>
      <c r="G7423">
        <v>0</v>
      </c>
    </row>
    <row r="7424" spans="1:7" x14ac:dyDescent="0.25">
      <c r="A7424">
        <v>15646521</v>
      </c>
      <c r="B7424" s="1">
        <v>0</v>
      </c>
      <c r="C7424">
        <v>1</v>
      </c>
      <c r="D7424" t="s">
        <v>14</v>
      </c>
      <c r="E7424">
        <v>1</v>
      </c>
      <c r="F7424" t="s">
        <v>14</v>
      </c>
      <c r="G7424">
        <v>0</v>
      </c>
    </row>
    <row r="7425" spans="1:7" x14ac:dyDescent="0.25">
      <c r="A7425">
        <v>15746258</v>
      </c>
      <c r="B7425" s="1">
        <v>101486.96</v>
      </c>
      <c r="C7425">
        <v>1</v>
      </c>
      <c r="D7425" t="s">
        <v>14</v>
      </c>
      <c r="E7425">
        <v>7</v>
      </c>
      <c r="F7425" t="s">
        <v>14</v>
      </c>
      <c r="G7425">
        <v>0</v>
      </c>
    </row>
    <row r="7426" spans="1:7" x14ac:dyDescent="0.25">
      <c r="A7426">
        <v>15692430</v>
      </c>
      <c r="B7426" s="1">
        <v>123601.56</v>
      </c>
      <c r="C7426">
        <v>2</v>
      </c>
      <c r="D7426" t="s">
        <v>2986</v>
      </c>
      <c r="E7426">
        <v>2</v>
      </c>
      <c r="F7426" t="s">
        <v>2986</v>
      </c>
      <c r="G7426">
        <v>0</v>
      </c>
    </row>
    <row r="7427" spans="1:7" x14ac:dyDescent="0.25">
      <c r="A7427">
        <v>15625501</v>
      </c>
      <c r="B7427" s="1">
        <v>127201.58</v>
      </c>
      <c r="C7427">
        <v>1</v>
      </c>
      <c r="D7427" t="s">
        <v>2986</v>
      </c>
      <c r="E7427">
        <v>1</v>
      </c>
      <c r="F7427" t="s">
        <v>2986</v>
      </c>
      <c r="G7427">
        <v>1</v>
      </c>
    </row>
    <row r="7428" spans="1:7" x14ac:dyDescent="0.25">
      <c r="A7428">
        <v>15640521</v>
      </c>
      <c r="B7428" s="1">
        <v>144962.74</v>
      </c>
      <c r="C7428">
        <v>1</v>
      </c>
      <c r="D7428" t="s">
        <v>2986</v>
      </c>
      <c r="E7428">
        <v>3</v>
      </c>
      <c r="F7428" t="s">
        <v>2986</v>
      </c>
      <c r="G7428">
        <v>1</v>
      </c>
    </row>
    <row r="7429" spans="1:7" x14ac:dyDescent="0.25">
      <c r="A7429">
        <v>15790630</v>
      </c>
      <c r="B7429" s="1">
        <v>0</v>
      </c>
      <c r="C7429">
        <v>1</v>
      </c>
      <c r="D7429" t="s">
        <v>2986</v>
      </c>
      <c r="E7429">
        <v>4</v>
      </c>
      <c r="F7429" t="s">
        <v>2986</v>
      </c>
      <c r="G7429">
        <v>1</v>
      </c>
    </row>
    <row r="7430" spans="1:7" x14ac:dyDescent="0.25">
      <c r="A7430">
        <v>15664720</v>
      </c>
      <c r="B7430" s="1">
        <v>122017.19</v>
      </c>
      <c r="C7430">
        <v>1</v>
      </c>
      <c r="D7430" t="s">
        <v>2986</v>
      </c>
      <c r="E7430">
        <v>8</v>
      </c>
      <c r="F7430" t="s">
        <v>2986</v>
      </c>
      <c r="G7430">
        <v>0</v>
      </c>
    </row>
    <row r="7431" spans="1:7" x14ac:dyDescent="0.25">
      <c r="A7431">
        <v>15750055</v>
      </c>
      <c r="B7431" s="1">
        <v>100262.88</v>
      </c>
      <c r="C7431">
        <v>2</v>
      </c>
      <c r="D7431" t="s">
        <v>14</v>
      </c>
      <c r="E7431">
        <v>9</v>
      </c>
      <c r="F7431" t="s">
        <v>14</v>
      </c>
      <c r="G7431">
        <v>0</v>
      </c>
    </row>
    <row r="7432" spans="1:7" x14ac:dyDescent="0.25">
      <c r="A7432">
        <v>15644878</v>
      </c>
      <c r="B7432" s="1">
        <v>117302.62</v>
      </c>
      <c r="C7432">
        <v>1</v>
      </c>
      <c r="D7432" t="s">
        <v>2986</v>
      </c>
      <c r="E7432">
        <v>6</v>
      </c>
      <c r="F7432" t="s">
        <v>2986</v>
      </c>
      <c r="G7432">
        <v>0</v>
      </c>
    </row>
    <row r="7433" spans="1:7" x14ac:dyDescent="0.25">
      <c r="A7433">
        <v>15754578</v>
      </c>
      <c r="B7433" s="1">
        <v>135984.15</v>
      </c>
      <c r="C7433">
        <v>2</v>
      </c>
      <c r="D7433" t="s">
        <v>2986</v>
      </c>
      <c r="E7433">
        <v>0</v>
      </c>
      <c r="F7433" t="s">
        <v>2986</v>
      </c>
      <c r="G7433">
        <v>0</v>
      </c>
    </row>
    <row r="7434" spans="1:7" x14ac:dyDescent="0.25">
      <c r="A7434">
        <v>15705379</v>
      </c>
      <c r="B7434" s="1">
        <v>0</v>
      </c>
      <c r="C7434">
        <v>2</v>
      </c>
      <c r="D7434" t="s">
        <v>2986</v>
      </c>
      <c r="E7434">
        <v>3</v>
      </c>
      <c r="F7434" t="s">
        <v>2986</v>
      </c>
      <c r="G7434">
        <v>0</v>
      </c>
    </row>
    <row r="7435" spans="1:7" x14ac:dyDescent="0.25">
      <c r="A7435">
        <v>15761047</v>
      </c>
      <c r="B7435" s="1">
        <v>160997.54</v>
      </c>
      <c r="C7435">
        <v>2</v>
      </c>
      <c r="D7435" t="s">
        <v>14</v>
      </c>
      <c r="E7435">
        <v>2</v>
      </c>
      <c r="F7435" t="s">
        <v>14</v>
      </c>
      <c r="G7435">
        <v>0</v>
      </c>
    </row>
    <row r="7436" spans="1:7" x14ac:dyDescent="0.25">
      <c r="A7436">
        <v>15671293</v>
      </c>
      <c r="B7436" s="1">
        <v>128389.63</v>
      </c>
      <c r="C7436">
        <v>1</v>
      </c>
      <c r="D7436" t="s">
        <v>14</v>
      </c>
      <c r="E7436">
        <v>2</v>
      </c>
      <c r="F7436" t="s">
        <v>14</v>
      </c>
      <c r="G7436">
        <v>1</v>
      </c>
    </row>
    <row r="7437" spans="1:7" x14ac:dyDescent="0.25">
      <c r="A7437">
        <v>15687527</v>
      </c>
      <c r="B7437" s="1">
        <v>0</v>
      </c>
      <c r="C7437">
        <v>2</v>
      </c>
      <c r="D7437" t="s">
        <v>2986</v>
      </c>
      <c r="E7437">
        <v>1</v>
      </c>
      <c r="F7437" t="s">
        <v>2986</v>
      </c>
      <c r="G7437">
        <v>0</v>
      </c>
    </row>
    <row r="7438" spans="1:7" x14ac:dyDescent="0.25">
      <c r="A7438">
        <v>15647898</v>
      </c>
      <c r="B7438" s="1">
        <v>130554.51</v>
      </c>
      <c r="C7438">
        <v>3</v>
      </c>
      <c r="D7438" t="s">
        <v>2986</v>
      </c>
      <c r="E7438">
        <v>5</v>
      </c>
      <c r="F7438" t="s">
        <v>2986</v>
      </c>
      <c r="G7438">
        <v>1</v>
      </c>
    </row>
    <row r="7439" spans="1:7" x14ac:dyDescent="0.25">
      <c r="A7439">
        <v>15671534</v>
      </c>
      <c r="B7439" s="1">
        <v>90212</v>
      </c>
      <c r="C7439">
        <v>1</v>
      </c>
      <c r="D7439" t="s">
        <v>2986</v>
      </c>
      <c r="E7439">
        <v>6</v>
      </c>
      <c r="F7439" t="s">
        <v>2986</v>
      </c>
      <c r="G7439">
        <v>1</v>
      </c>
    </row>
    <row r="7440" spans="1:7" x14ac:dyDescent="0.25">
      <c r="A7440">
        <v>15591248</v>
      </c>
      <c r="B7440" s="1">
        <v>71996.289999999994</v>
      </c>
      <c r="C7440">
        <v>1</v>
      </c>
      <c r="D7440" t="s">
        <v>14</v>
      </c>
      <c r="E7440">
        <v>9</v>
      </c>
      <c r="F7440" t="s">
        <v>14</v>
      </c>
      <c r="G7440">
        <v>0</v>
      </c>
    </row>
    <row r="7441" spans="1:7" x14ac:dyDescent="0.25">
      <c r="A7441">
        <v>15676156</v>
      </c>
      <c r="B7441" s="1">
        <v>85615.66</v>
      </c>
      <c r="C7441">
        <v>2</v>
      </c>
      <c r="D7441" t="s">
        <v>2986</v>
      </c>
      <c r="E7441">
        <v>4</v>
      </c>
      <c r="F7441" t="s">
        <v>2986</v>
      </c>
      <c r="G7441">
        <v>0</v>
      </c>
    </row>
    <row r="7442" spans="1:7" x14ac:dyDescent="0.25">
      <c r="A7442">
        <v>15812918</v>
      </c>
      <c r="B7442" s="1">
        <v>62339.81</v>
      </c>
      <c r="C7442">
        <v>2</v>
      </c>
      <c r="D7442" t="s">
        <v>2986</v>
      </c>
      <c r="E7442">
        <v>6</v>
      </c>
      <c r="F7442" t="s">
        <v>2986</v>
      </c>
      <c r="G7442">
        <v>0</v>
      </c>
    </row>
    <row r="7443" spans="1:7" x14ac:dyDescent="0.25">
      <c r="A7443">
        <v>15604130</v>
      </c>
      <c r="B7443" s="1">
        <v>142319.03</v>
      </c>
      <c r="C7443">
        <v>1</v>
      </c>
      <c r="D7443" t="s">
        <v>2986</v>
      </c>
      <c r="E7443">
        <v>6</v>
      </c>
      <c r="F7443" t="s">
        <v>2986</v>
      </c>
      <c r="G7443">
        <v>0</v>
      </c>
    </row>
    <row r="7444" spans="1:7" x14ac:dyDescent="0.25">
      <c r="A7444">
        <v>15700549</v>
      </c>
      <c r="B7444" s="1">
        <v>0</v>
      </c>
      <c r="C7444">
        <v>2</v>
      </c>
      <c r="D7444" t="s">
        <v>14</v>
      </c>
      <c r="E7444">
        <v>5</v>
      </c>
      <c r="F7444" t="s">
        <v>14</v>
      </c>
      <c r="G7444">
        <v>0</v>
      </c>
    </row>
    <row r="7445" spans="1:7" x14ac:dyDescent="0.25">
      <c r="A7445">
        <v>15715519</v>
      </c>
      <c r="B7445" s="1">
        <v>0</v>
      </c>
      <c r="C7445">
        <v>2</v>
      </c>
      <c r="D7445" t="s">
        <v>2986</v>
      </c>
      <c r="E7445">
        <v>5</v>
      </c>
      <c r="F7445" t="s">
        <v>2986</v>
      </c>
      <c r="G7445">
        <v>0</v>
      </c>
    </row>
    <row r="7446" spans="1:7" x14ac:dyDescent="0.25">
      <c r="A7446">
        <v>15707042</v>
      </c>
      <c r="B7446" s="1">
        <v>87413.19</v>
      </c>
      <c r="C7446">
        <v>1</v>
      </c>
      <c r="D7446" t="s">
        <v>2986</v>
      </c>
      <c r="E7446">
        <v>2</v>
      </c>
      <c r="F7446" t="s">
        <v>2986</v>
      </c>
      <c r="G7446">
        <v>0</v>
      </c>
    </row>
    <row r="7447" spans="1:7" x14ac:dyDescent="0.25">
      <c r="A7447">
        <v>15605276</v>
      </c>
      <c r="B7447" s="1">
        <v>0</v>
      </c>
      <c r="C7447">
        <v>2</v>
      </c>
      <c r="D7447" t="s">
        <v>14</v>
      </c>
      <c r="E7447">
        <v>4</v>
      </c>
      <c r="F7447" t="s">
        <v>14</v>
      </c>
      <c r="G7447">
        <v>0</v>
      </c>
    </row>
    <row r="7448" spans="1:7" x14ac:dyDescent="0.25">
      <c r="A7448">
        <v>15630592</v>
      </c>
      <c r="B7448" s="1">
        <v>0</v>
      </c>
      <c r="C7448">
        <v>1</v>
      </c>
      <c r="D7448" t="s">
        <v>2986</v>
      </c>
      <c r="E7448">
        <v>4</v>
      </c>
      <c r="F7448" t="s">
        <v>2986</v>
      </c>
      <c r="G7448">
        <v>1</v>
      </c>
    </row>
    <row r="7449" spans="1:7" x14ac:dyDescent="0.25">
      <c r="A7449">
        <v>15636626</v>
      </c>
      <c r="B7449" s="1">
        <v>97560.16</v>
      </c>
      <c r="C7449">
        <v>1</v>
      </c>
      <c r="D7449" t="s">
        <v>14</v>
      </c>
      <c r="E7449">
        <v>3</v>
      </c>
      <c r="F7449" t="s">
        <v>14</v>
      </c>
      <c r="G7449">
        <v>0</v>
      </c>
    </row>
    <row r="7450" spans="1:7" x14ac:dyDescent="0.25">
      <c r="A7450">
        <v>15740411</v>
      </c>
      <c r="B7450" s="1">
        <v>141787.31</v>
      </c>
      <c r="C7450">
        <v>2</v>
      </c>
      <c r="D7450" t="s">
        <v>14</v>
      </c>
      <c r="E7450">
        <v>8</v>
      </c>
      <c r="F7450" t="s">
        <v>14</v>
      </c>
      <c r="G7450">
        <v>0</v>
      </c>
    </row>
    <row r="7451" spans="1:7" x14ac:dyDescent="0.25">
      <c r="A7451">
        <v>15593834</v>
      </c>
      <c r="B7451" s="1">
        <v>129934.64</v>
      </c>
      <c r="C7451">
        <v>1</v>
      </c>
      <c r="D7451" t="s">
        <v>2986</v>
      </c>
      <c r="E7451">
        <v>7</v>
      </c>
      <c r="F7451" t="s">
        <v>2986</v>
      </c>
      <c r="G7451">
        <v>1</v>
      </c>
    </row>
    <row r="7452" spans="1:7" x14ac:dyDescent="0.25">
      <c r="A7452">
        <v>15804235</v>
      </c>
      <c r="B7452" s="1">
        <v>166178.01999999999</v>
      </c>
      <c r="C7452">
        <v>2</v>
      </c>
      <c r="D7452" t="s">
        <v>14</v>
      </c>
      <c r="E7452">
        <v>2</v>
      </c>
      <c r="F7452" t="s">
        <v>14</v>
      </c>
      <c r="G7452">
        <v>0</v>
      </c>
    </row>
    <row r="7453" spans="1:7" x14ac:dyDescent="0.25">
      <c r="A7453">
        <v>15679801</v>
      </c>
      <c r="B7453" s="1">
        <v>163097.54999999999</v>
      </c>
      <c r="C7453">
        <v>2</v>
      </c>
      <c r="D7453" t="s">
        <v>14</v>
      </c>
      <c r="E7453">
        <v>5</v>
      </c>
      <c r="F7453" t="s">
        <v>14</v>
      </c>
      <c r="G7453">
        <v>0</v>
      </c>
    </row>
    <row r="7454" spans="1:7" x14ac:dyDescent="0.25">
      <c r="A7454">
        <v>15673907</v>
      </c>
      <c r="B7454" s="1">
        <v>0</v>
      </c>
      <c r="C7454">
        <v>2</v>
      </c>
      <c r="D7454" t="s">
        <v>2986</v>
      </c>
      <c r="E7454">
        <v>8</v>
      </c>
      <c r="F7454" t="s">
        <v>2986</v>
      </c>
      <c r="G7454">
        <v>0</v>
      </c>
    </row>
    <row r="7455" spans="1:7" x14ac:dyDescent="0.25">
      <c r="A7455">
        <v>15636562</v>
      </c>
      <c r="B7455" s="1">
        <v>0</v>
      </c>
      <c r="C7455">
        <v>2</v>
      </c>
      <c r="D7455" t="s">
        <v>2986</v>
      </c>
      <c r="E7455">
        <v>8</v>
      </c>
      <c r="F7455" t="s">
        <v>2986</v>
      </c>
      <c r="G7455">
        <v>0</v>
      </c>
    </row>
    <row r="7456" spans="1:7" x14ac:dyDescent="0.25">
      <c r="A7456">
        <v>15702571</v>
      </c>
      <c r="B7456" s="1">
        <v>151958.19</v>
      </c>
      <c r="C7456">
        <v>3</v>
      </c>
      <c r="D7456" t="s">
        <v>14</v>
      </c>
      <c r="E7456">
        <v>1</v>
      </c>
      <c r="F7456" t="s">
        <v>14</v>
      </c>
      <c r="G7456">
        <v>1</v>
      </c>
    </row>
    <row r="7457" spans="1:7" x14ac:dyDescent="0.25">
      <c r="A7457">
        <v>15627365</v>
      </c>
      <c r="B7457" s="1">
        <v>0</v>
      </c>
      <c r="C7457">
        <v>2</v>
      </c>
      <c r="D7457" t="s">
        <v>14</v>
      </c>
      <c r="E7457">
        <v>0</v>
      </c>
      <c r="F7457" t="s">
        <v>14</v>
      </c>
      <c r="G7457">
        <v>0</v>
      </c>
    </row>
    <row r="7458" spans="1:7" x14ac:dyDescent="0.25">
      <c r="A7458">
        <v>15748499</v>
      </c>
      <c r="B7458" s="1">
        <v>118400.91</v>
      </c>
      <c r="C7458">
        <v>1</v>
      </c>
      <c r="D7458" t="s">
        <v>14</v>
      </c>
      <c r="E7458">
        <v>4</v>
      </c>
      <c r="F7458" t="s">
        <v>14</v>
      </c>
      <c r="G7458">
        <v>1</v>
      </c>
    </row>
    <row r="7459" spans="1:7" x14ac:dyDescent="0.25">
      <c r="A7459">
        <v>15598614</v>
      </c>
      <c r="B7459" s="1">
        <v>0</v>
      </c>
      <c r="C7459">
        <v>2</v>
      </c>
      <c r="D7459" t="s">
        <v>2986</v>
      </c>
      <c r="E7459">
        <v>8</v>
      </c>
      <c r="F7459" t="s">
        <v>2986</v>
      </c>
      <c r="G7459">
        <v>0</v>
      </c>
    </row>
    <row r="7460" spans="1:7" x14ac:dyDescent="0.25">
      <c r="A7460">
        <v>15668889</v>
      </c>
      <c r="B7460" s="1">
        <v>116322.27</v>
      </c>
      <c r="C7460">
        <v>4</v>
      </c>
      <c r="D7460" t="s">
        <v>2986</v>
      </c>
      <c r="E7460">
        <v>2</v>
      </c>
      <c r="F7460" t="s">
        <v>2986</v>
      </c>
      <c r="G7460">
        <v>1</v>
      </c>
    </row>
    <row r="7461" spans="1:7" x14ac:dyDescent="0.25">
      <c r="A7461">
        <v>15800049</v>
      </c>
      <c r="B7461" s="1">
        <v>0</v>
      </c>
      <c r="C7461">
        <v>1</v>
      </c>
      <c r="D7461" t="s">
        <v>14</v>
      </c>
      <c r="E7461">
        <v>5</v>
      </c>
      <c r="F7461" t="s">
        <v>14</v>
      </c>
      <c r="G7461">
        <v>0</v>
      </c>
    </row>
    <row r="7462" spans="1:7" x14ac:dyDescent="0.25">
      <c r="A7462">
        <v>15583724</v>
      </c>
      <c r="B7462" s="1">
        <v>0</v>
      </c>
      <c r="C7462">
        <v>2</v>
      </c>
      <c r="D7462" t="s">
        <v>14</v>
      </c>
      <c r="E7462">
        <v>4</v>
      </c>
      <c r="F7462" t="s">
        <v>14</v>
      </c>
      <c r="G7462">
        <v>0</v>
      </c>
    </row>
    <row r="7463" spans="1:7" x14ac:dyDescent="0.25">
      <c r="A7463">
        <v>15622083</v>
      </c>
      <c r="B7463" s="1">
        <v>143138.91</v>
      </c>
      <c r="C7463">
        <v>2</v>
      </c>
      <c r="D7463" t="s">
        <v>2986</v>
      </c>
      <c r="E7463">
        <v>6</v>
      </c>
      <c r="F7463" t="s">
        <v>2986</v>
      </c>
      <c r="G7463">
        <v>0</v>
      </c>
    </row>
    <row r="7464" spans="1:7" x14ac:dyDescent="0.25">
      <c r="A7464">
        <v>15645571</v>
      </c>
      <c r="B7464" s="1">
        <v>0</v>
      </c>
      <c r="C7464">
        <v>2</v>
      </c>
      <c r="D7464" t="s">
        <v>14</v>
      </c>
      <c r="E7464">
        <v>4</v>
      </c>
      <c r="F7464" t="s">
        <v>14</v>
      </c>
      <c r="G7464">
        <v>0</v>
      </c>
    </row>
    <row r="7465" spans="1:7" x14ac:dyDescent="0.25">
      <c r="A7465">
        <v>15598266</v>
      </c>
      <c r="B7465" s="1">
        <v>0</v>
      </c>
      <c r="C7465">
        <v>1</v>
      </c>
      <c r="D7465" t="s">
        <v>14</v>
      </c>
      <c r="E7465">
        <v>9</v>
      </c>
      <c r="F7465" t="s">
        <v>14</v>
      </c>
      <c r="G7465">
        <v>0</v>
      </c>
    </row>
    <row r="7466" spans="1:7" x14ac:dyDescent="0.25">
      <c r="A7466">
        <v>15667934</v>
      </c>
      <c r="B7466" s="1">
        <v>129804.17</v>
      </c>
      <c r="C7466">
        <v>1</v>
      </c>
      <c r="D7466" t="s">
        <v>2986</v>
      </c>
      <c r="E7466">
        <v>0</v>
      </c>
      <c r="F7466" t="s">
        <v>2986</v>
      </c>
      <c r="G7466">
        <v>0</v>
      </c>
    </row>
    <row r="7467" spans="1:7" x14ac:dyDescent="0.25">
      <c r="A7467">
        <v>15569682</v>
      </c>
      <c r="B7467" s="1">
        <v>108308.11</v>
      </c>
      <c r="C7467">
        <v>1</v>
      </c>
      <c r="D7467" t="s">
        <v>2986</v>
      </c>
      <c r="E7467">
        <v>9</v>
      </c>
      <c r="F7467" t="s">
        <v>2986</v>
      </c>
      <c r="G7467">
        <v>1</v>
      </c>
    </row>
    <row r="7468" spans="1:7" x14ac:dyDescent="0.25">
      <c r="A7468">
        <v>15772941</v>
      </c>
      <c r="B7468" s="1">
        <v>110153.27</v>
      </c>
      <c r="C7468">
        <v>1</v>
      </c>
      <c r="D7468" t="s">
        <v>14</v>
      </c>
      <c r="E7468">
        <v>3</v>
      </c>
      <c r="F7468" t="s">
        <v>14</v>
      </c>
      <c r="G7468">
        <v>0</v>
      </c>
    </row>
    <row r="7469" spans="1:7" x14ac:dyDescent="0.25">
      <c r="A7469">
        <v>15586174</v>
      </c>
      <c r="B7469" s="1">
        <v>116377.48</v>
      </c>
      <c r="C7469">
        <v>1</v>
      </c>
      <c r="D7469" t="s">
        <v>14</v>
      </c>
      <c r="E7469">
        <v>4</v>
      </c>
      <c r="F7469" t="s">
        <v>14</v>
      </c>
      <c r="G7469">
        <v>0</v>
      </c>
    </row>
    <row r="7470" spans="1:7" x14ac:dyDescent="0.25">
      <c r="A7470">
        <v>15803682</v>
      </c>
      <c r="B7470" s="1">
        <v>117791.06</v>
      </c>
      <c r="C7470">
        <v>2</v>
      </c>
      <c r="D7470" t="s">
        <v>14</v>
      </c>
      <c r="E7470">
        <v>10</v>
      </c>
      <c r="F7470" t="s">
        <v>14</v>
      </c>
      <c r="G7470">
        <v>0</v>
      </c>
    </row>
    <row r="7471" spans="1:7" x14ac:dyDescent="0.25">
      <c r="A7471">
        <v>15627328</v>
      </c>
      <c r="B7471" s="1">
        <v>0</v>
      </c>
      <c r="C7471">
        <v>2</v>
      </c>
      <c r="D7471" t="s">
        <v>14</v>
      </c>
      <c r="E7471">
        <v>2</v>
      </c>
      <c r="F7471" t="s">
        <v>14</v>
      </c>
      <c r="G7471">
        <v>0</v>
      </c>
    </row>
    <row r="7472" spans="1:7" x14ac:dyDescent="0.25">
      <c r="A7472">
        <v>15717065</v>
      </c>
      <c r="B7472" s="1">
        <v>105419.73</v>
      </c>
      <c r="C7472">
        <v>1</v>
      </c>
      <c r="D7472" t="s">
        <v>2986</v>
      </c>
      <c r="E7472">
        <v>8</v>
      </c>
      <c r="F7472" t="s">
        <v>2986</v>
      </c>
      <c r="G7472">
        <v>0</v>
      </c>
    </row>
    <row r="7473" spans="1:7" x14ac:dyDescent="0.25">
      <c r="A7473">
        <v>15602456</v>
      </c>
      <c r="B7473" s="1">
        <v>99219.47</v>
      </c>
      <c r="C7473">
        <v>2</v>
      </c>
      <c r="D7473" t="s">
        <v>14</v>
      </c>
      <c r="E7473">
        <v>4</v>
      </c>
      <c r="F7473" t="s">
        <v>14</v>
      </c>
      <c r="G7473">
        <v>0</v>
      </c>
    </row>
    <row r="7474" spans="1:7" x14ac:dyDescent="0.25">
      <c r="A7474">
        <v>15721569</v>
      </c>
      <c r="B7474" s="1">
        <v>119327.93</v>
      </c>
      <c r="C7474">
        <v>1</v>
      </c>
      <c r="D7474" t="s">
        <v>14</v>
      </c>
      <c r="E7474">
        <v>8</v>
      </c>
      <c r="F7474" t="s">
        <v>14</v>
      </c>
      <c r="G7474">
        <v>0</v>
      </c>
    </row>
    <row r="7475" spans="1:7" x14ac:dyDescent="0.25">
      <c r="A7475">
        <v>15573798</v>
      </c>
      <c r="B7475" s="1">
        <v>83947.12</v>
      </c>
      <c r="C7475">
        <v>2</v>
      </c>
      <c r="D7475" t="s">
        <v>2986</v>
      </c>
      <c r="E7475">
        <v>6</v>
      </c>
      <c r="F7475" t="s">
        <v>2986</v>
      </c>
      <c r="G7475">
        <v>0</v>
      </c>
    </row>
    <row r="7476" spans="1:7" x14ac:dyDescent="0.25">
      <c r="A7476">
        <v>15638272</v>
      </c>
      <c r="B7476" s="1">
        <v>99883.16</v>
      </c>
      <c r="C7476">
        <v>1</v>
      </c>
      <c r="D7476" t="s">
        <v>14</v>
      </c>
      <c r="E7476">
        <v>4</v>
      </c>
      <c r="F7476" t="s">
        <v>14</v>
      </c>
      <c r="G7476">
        <v>0</v>
      </c>
    </row>
    <row r="7477" spans="1:7" x14ac:dyDescent="0.25">
      <c r="A7477">
        <v>15799859</v>
      </c>
      <c r="B7477" s="1">
        <v>165438.26</v>
      </c>
      <c r="C7477">
        <v>1</v>
      </c>
      <c r="D7477" t="s">
        <v>2986</v>
      </c>
      <c r="E7477">
        <v>4</v>
      </c>
      <c r="F7477" t="s">
        <v>2986</v>
      </c>
      <c r="G7477">
        <v>1</v>
      </c>
    </row>
    <row r="7478" spans="1:7" x14ac:dyDescent="0.25">
      <c r="A7478">
        <v>15599152</v>
      </c>
      <c r="B7478" s="1">
        <v>156111.24</v>
      </c>
      <c r="C7478">
        <v>1</v>
      </c>
      <c r="D7478" t="s">
        <v>2986</v>
      </c>
      <c r="E7478">
        <v>1</v>
      </c>
      <c r="F7478" t="s">
        <v>2986</v>
      </c>
      <c r="G7478">
        <v>0</v>
      </c>
    </row>
    <row r="7479" spans="1:7" x14ac:dyDescent="0.25">
      <c r="A7479">
        <v>15737909</v>
      </c>
      <c r="B7479" s="1">
        <v>111095.58</v>
      </c>
      <c r="C7479">
        <v>2</v>
      </c>
      <c r="D7479" t="s">
        <v>2986</v>
      </c>
      <c r="E7479">
        <v>2</v>
      </c>
      <c r="F7479" t="s">
        <v>2986</v>
      </c>
      <c r="G7479">
        <v>0</v>
      </c>
    </row>
    <row r="7480" spans="1:7" x14ac:dyDescent="0.25">
      <c r="A7480">
        <v>15646190</v>
      </c>
      <c r="B7480" s="1">
        <v>119963.45</v>
      </c>
      <c r="C7480">
        <v>1</v>
      </c>
      <c r="D7480" t="s">
        <v>2986</v>
      </c>
      <c r="E7480">
        <v>0</v>
      </c>
      <c r="F7480" t="s">
        <v>2986</v>
      </c>
      <c r="G7480">
        <v>1</v>
      </c>
    </row>
    <row r="7481" spans="1:7" x14ac:dyDescent="0.25">
      <c r="A7481">
        <v>15711249</v>
      </c>
      <c r="B7481" s="1">
        <v>0</v>
      </c>
      <c r="C7481">
        <v>2</v>
      </c>
      <c r="D7481" t="s">
        <v>2986</v>
      </c>
      <c r="E7481">
        <v>4</v>
      </c>
      <c r="F7481" t="s">
        <v>2986</v>
      </c>
      <c r="G7481">
        <v>0</v>
      </c>
    </row>
    <row r="7482" spans="1:7" x14ac:dyDescent="0.25">
      <c r="A7482">
        <v>15671987</v>
      </c>
      <c r="B7482" s="1">
        <v>153137.74</v>
      </c>
      <c r="C7482">
        <v>1</v>
      </c>
      <c r="D7482" t="s">
        <v>2986</v>
      </c>
      <c r="E7482">
        <v>8</v>
      </c>
      <c r="F7482" t="s">
        <v>2986</v>
      </c>
      <c r="G7482">
        <v>0</v>
      </c>
    </row>
    <row r="7483" spans="1:7" x14ac:dyDescent="0.25">
      <c r="A7483">
        <v>15812766</v>
      </c>
      <c r="B7483" s="1">
        <v>156111.07999999999</v>
      </c>
      <c r="C7483">
        <v>1</v>
      </c>
      <c r="D7483" t="s">
        <v>2986</v>
      </c>
      <c r="E7483">
        <v>6</v>
      </c>
      <c r="F7483" t="s">
        <v>2986</v>
      </c>
      <c r="G7483">
        <v>0</v>
      </c>
    </row>
    <row r="7484" spans="1:7" x14ac:dyDescent="0.25">
      <c r="A7484">
        <v>15778589</v>
      </c>
      <c r="B7484" s="1">
        <v>113014.7</v>
      </c>
      <c r="C7484">
        <v>2</v>
      </c>
      <c r="D7484" t="s">
        <v>14</v>
      </c>
      <c r="E7484">
        <v>7</v>
      </c>
      <c r="F7484" t="s">
        <v>14</v>
      </c>
      <c r="G7484">
        <v>0</v>
      </c>
    </row>
    <row r="7485" spans="1:7" x14ac:dyDescent="0.25">
      <c r="A7485">
        <v>15750104</v>
      </c>
      <c r="B7485" s="1">
        <v>132615.73000000001</v>
      </c>
      <c r="C7485">
        <v>2</v>
      </c>
      <c r="D7485" t="s">
        <v>2986</v>
      </c>
      <c r="E7485">
        <v>5</v>
      </c>
      <c r="F7485" t="s">
        <v>2986</v>
      </c>
      <c r="G7485">
        <v>0</v>
      </c>
    </row>
    <row r="7486" spans="1:7" x14ac:dyDescent="0.25">
      <c r="A7486">
        <v>15784526</v>
      </c>
      <c r="B7486" s="1">
        <v>102016.38</v>
      </c>
      <c r="C7486">
        <v>1</v>
      </c>
      <c r="D7486" t="s">
        <v>14</v>
      </c>
      <c r="E7486">
        <v>5</v>
      </c>
      <c r="F7486" t="s">
        <v>14</v>
      </c>
      <c r="G7486">
        <v>1</v>
      </c>
    </row>
    <row r="7487" spans="1:7" x14ac:dyDescent="0.25">
      <c r="A7487">
        <v>15646563</v>
      </c>
      <c r="B7487" s="1">
        <v>0</v>
      </c>
      <c r="C7487">
        <v>1</v>
      </c>
      <c r="D7487" t="s">
        <v>14</v>
      </c>
      <c r="E7487">
        <v>9</v>
      </c>
      <c r="F7487" t="s">
        <v>14</v>
      </c>
      <c r="G7487">
        <v>0</v>
      </c>
    </row>
    <row r="7488" spans="1:7" x14ac:dyDescent="0.25">
      <c r="A7488">
        <v>15744423</v>
      </c>
      <c r="B7488" s="1">
        <v>0</v>
      </c>
      <c r="C7488">
        <v>2</v>
      </c>
      <c r="D7488" t="s">
        <v>2986</v>
      </c>
      <c r="E7488">
        <v>5</v>
      </c>
      <c r="F7488" t="s">
        <v>2986</v>
      </c>
      <c r="G7488">
        <v>0</v>
      </c>
    </row>
    <row r="7489" spans="1:7" x14ac:dyDescent="0.25">
      <c r="A7489">
        <v>15593694</v>
      </c>
      <c r="B7489" s="1">
        <v>0</v>
      </c>
      <c r="C7489">
        <v>2</v>
      </c>
      <c r="D7489" t="s">
        <v>2986</v>
      </c>
      <c r="E7489">
        <v>8</v>
      </c>
      <c r="F7489" t="s">
        <v>2986</v>
      </c>
      <c r="G7489">
        <v>0</v>
      </c>
    </row>
    <row r="7490" spans="1:7" x14ac:dyDescent="0.25">
      <c r="A7490">
        <v>15785367</v>
      </c>
      <c r="B7490" s="1">
        <v>0</v>
      </c>
      <c r="C7490">
        <v>1</v>
      </c>
      <c r="D7490" t="s">
        <v>2986</v>
      </c>
      <c r="E7490">
        <v>4</v>
      </c>
      <c r="F7490" t="s">
        <v>2986</v>
      </c>
      <c r="G7490">
        <v>1</v>
      </c>
    </row>
    <row r="7491" spans="1:7" x14ac:dyDescent="0.25">
      <c r="A7491">
        <v>15687765</v>
      </c>
      <c r="B7491" s="1">
        <v>80380.240000000005</v>
      </c>
      <c r="C7491">
        <v>1</v>
      </c>
      <c r="D7491" t="s">
        <v>2986</v>
      </c>
      <c r="E7491">
        <v>4</v>
      </c>
      <c r="F7491" t="s">
        <v>2986</v>
      </c>
      <c r="G7491">
        <v>0</v>
      </c>
    </row>
    <row r="7492" spans="1:7" x14ac:dyDescent="0.25">
      <c r="A7492">
        <v>15789014</v>
      </c>
      <c r="B7492" s="1">
        <v>108909.12</v>
      </c>
      <c r="C7492">
        <v>1</v>
      </c>
      <c r="D7492" t="s">
        <v>2986</v>
      </c>
      <c r="E7492">
        <v>6</v>
      </c>
      <c r="F7492" t="s">
        <v>2986</v>
      </c>
      <c r="G7492">
        <v>0</v>
      </c>
    </row>
    <row r="7493" spans="1:7" x14ac:dyDescent="0.25">
      <c r="A7493">
        <v>15703177</v>
      </c>
      <c r="B7493" s="1">
        <v>90865.8</v>
      </c>
      <c r="C7493">
        <v>1</v>
      </c>
      <c r="D7493" t="s">
        <v>14</v>
      </c>
      <c r="E7493">
        <v>2</v>
      </c>
      <c r="F7493" t="s">
        <v>14</v>
      </c>
      <c r="G7493">
        <v>0</v>
      </c>
    </row>
    <row r="7494" spans="1:7" x14ac:dyDescent="0.25">
      <c r="A7494">
        <v>15660263</v>
      </c>
      <c r="B7494" s="1">
        <v>99799.76</v>
      </c>
      <c r="C7494">
        <v>2</v>
      </c>
      <c r="D7494" t="s">
        <v>2986</v>
      </c>
      <c r="E7494">
        <v>4</v>
      </c>
      <c r="F7494" t="s">
        <v>2986</v>
      </c>
      <c r="G7494">
        <v>0</v>
      </c>
    </row>
    <row r="7495" spans="1:7" x14ac:dyDescent="0.25">
      <c r="A7495">
        <v>15776545</v>
      </c>
      <c r="B7495" s="1">
        <v>200724.96</v>
      </c>
      <c r="C7495">
        <v>1</v>
      </c>
      <c r="D7495" t="s">
        <v>14</v>
      </c>
      <c r="E7495">
        <v>10</v>
      </c>
      <c r="F7495" t="s">
        <v>14</v>
      </c>
      <c r="G7495">
        <v>1</v>
      </c>
    </row>
    <row r="7496" spans="1:7" x14ac:dyDescent="0.25">
      <c r="A7496">
        <v>15683276</v>
      </c>
      <c r="B7496" s="1">
        <v>140363.95000000001</v>
      </c>
      <c r="C7496">
        <v>2</v>
      </c>
      <c r="D7496" t="s">
        <v>14</v>
      </c>
      <c r="E7496">
        <v>10</v>
      </c>
      <c r="F7496" t="s">
        <v>14</v>
      </c>
      <c r="G7496">
        <v>0</v>
      </c>
    </row>
    <row r="7497" spans="1:7" x14ac:dyDescent="0.25">
      <c r="A7497">
        <v>15599272</v>
      </c>
      <c r="B7497" s="1">
        <v>151844.64000000001</v>
      </c>
      <c r="C7497">
        <v>1</v>
      </c>
      <c r="D7497" t="s">
        <v>14</v>
      </c>
      <c r="E7497">
        <v>1</v>
      </c>
      <c r="F7497" t="s">
        <v>14</v>
      </c>
      <c r="G7497">
        <v>0</v>
      </c>
    </row>
    <row r="7498" spans="1:7" x14ac:dyDescent="0.25">
      <c r="A7498">
        <v>15589541</v>
      </c>
      <c r="B7498" s="1">
        <v>0</v>
      </c>
      <c r="C7498">
        <v>2</v>
      </c>
      <c r="D7498" t="s">
        <v>14</v>
      </c>
      <c r="E7498">
        <v>2</v>
      </c>
      <c r="F7498" t="s">
        <v>14</v>
      </c>
      <c r="G7498">
        <v>0</v>
      </c>
    </row>
    <row r="7499" spans="1:7" x14ac:dyDescent="0.25">
      <c r="A7499">
        <v>15608804</v>
      </c>
      <c r="B7499" s="1">
        <v>133231.48000000001</v>
      </c>
      <c r="C7499">
        <v>1</v>
      </c>
      <c r="D7499" t="s">
        <v>14</v>
      </c>
      <c r="E7499">
        <v>8</v>
      </c>
      <c r="F7499" t="s">
        <v>14</v>
      </c>
      <c r="G7499">
        <v>0</v>
      </c>
    </row>
    <row r="7500" spans="1:7" x14ac:dyDescent="0.25">
      <c r="A7500">
        <v>15645820</v>
      </c>
      <c r="B7500" s="1">
        <v>0</v>
      </c>
      <c r="C7500">
        <v>2</v>
      </c>
      <c r="D7500" t="s">
        <v>2986</v>
      </c>
      <c r="E7500">
        <v>7</v>
      </c>
      <c r="F7500" t="s">
        <v>2986</v>
      </c>
      <c r="G7500">
        <v>0</v>
      </c>
    </row>
    <row r="7501" spans="1:7" x14ac:dyDescent="0.25">
      <c r="A7501">
        <v>15659031</v>
      </c>
      <c r="B7501" s="1">
        <v>126598.99</v>
      </c>
      <c r="C7501">
        <v>2</v>
      </c>
      <c r="D7501" t="s">
        <v>14</v>
      </c>
      <c r="E7501">
        <v>8</v>
      </c>
      <c r="F7501" t="s">
        <v>14</v>
      </c>
      <c r="G7501">
        <v>0</v>
      </c>
    </row>
    <row r="7502" spans="1:7" x14ac:dyDescent="0.25">
      <c r="A7502">
        <v>15790113</v>
      </c>
      <c r="B7502" s="1">
        <v>113317.1</v>
      </c>
      <c r="C7502">
        <v>1</v>
      </c>
      <c r="D7502" t="s">
        <v>2986</v>
      </c>
      <c r="E7502">
        <v>6</v>
      </c>
      <c r="F7502" t="s">
        <v>2986</v>
      </c>
      <c r="G7502">
        <v>1</v>
      </c>
    </row>
    <row r="7503" spans="1:7" x14ac:dyDescent="0.25">
      <c r="A7503">
        <v>15652289</v>
      </c>
      <c r="B7503" s="1">
        <v>0</v>
      </c>
      <c r="C7503">
        <v>2</v>
      </c>
      <c r="D7503" t="s">
        <v>2986</v>
      </c>
      <c r="E7503">
        <v>4</v>
      </c>
      <c r="F7503" t="s">
        <v>2986</v>
      </c>
      <c r="G7503">
        <v>0</v>
      </c>
    </row>
    <row r="7504" spans="1:7" x14ac:dyDescent="0.25">
      <c r="A7504">
        <v>15605341</v>
      </c>
      <c r="B7504" s="1">
        <v>93173.88</v>
      </c>
      <c r="C7504">
        <v>1</v>
      </c>
      <c r="D7504" t="s">
        <v>14</v>
      </c>
      <c r="E7504">
        <v>8</v>
      </c>
      <c r="F7504" t="s">
        <v>14</v>
      </c>
      <c r="G7504">
        <v>0</v>
      </c>
    </row>
    <row r="7505" spans="1:7" x14ac:dyDescent="0.25">
      <c r="A7505">
        <v>15697844</v>
      </c>
      <c r="B7505" s="1">
        <v>0</v>
      </c>
      <c r="C7505">
        <v>1</v>
      </c>
      <c r="D7505" t="s">
        <v>2986</v>
      </c>
      <c r="E7505">
        <v>10</v>
      </c>
      <c r="F7505" t="s">
        <v>2986</v>
      </c>
      <c r="G7505">
        <v>1</v>
      </c>
    </row>
    <row r="7506" spans="1:7" x14ac:dyDescent="0.25">
      <c r="A7506">
        <v>15652048</v>
      </c>
      <c r="B7506" s="1">
        <v>105007.31</v>
      </c>
      <c r="C7506">
        <v>2</v>
      </c>
      <c r="D7506" t="s">
        <v>14</v>
      </c>
      <c r="E7506">
        <v>7</v>
      </c>
      <c r="F7506" t="s">
        <v>14</v>
      </c>
      <c r="G7506">
        <v>0</v>
      </c>
    </row>
    <row r="7507" spans="1:7" x14ac:dyDescent="0.25">
      <c r="A7507">
        <v>15587038</v>
      </c>
      <c r="B7507" s="1">
        <v>0</v>
      </c>
      <c r="C7507">
        <v>1</v>
      </c>
      <c r="D7507" t="s">
        <v>14</v>
      </c>
      <c r="E7507">
        <v>2</v>
      </c>
      <c r="F7507" t="s">
        <v>14</v>
      </c>
      <c r="G7507">
        <v>1</v>
      </c>
    </row>
    <row r="7508" spans="1:7" x14ac:dyDescent="0.25">
      <c r="A7508">
        <v>15660528</v>
      </c>
      <c r="B7508" s="1">
        <v>0</v>
      </c>
      <c r="C7508">
        <v>2</v>
      </c>
      <c r="D7508" t="s">
        <v>2986</v>
      </c>
      <c r="E7508">
        <v>4</v>
      </c>
      <c r="F7508" t="s">
        <v>2986</v>
      </c>
      <c r="G7508">
        <v>0</v>
      </c>
    </row>
    <row r="7509" spans="1:7" x14ac:dyDescent="0.25">
      <c r="A7509">
        <v>15700300</v>
      </c>
      <c r="B7509" s="1">
        <v>131593.85</v>
      </c>
      <c r="C7509">
        <v>1</v>
      </c>
      <c r="D7509" t="s">
        <v>14</v>
      </c>
      <c r="E7509">
        <v>4</v>
      </c>
      <c r="F7509" t="s">
        <v>14</v>
      </c>
      <c r="G7509">
        <v>1</v>
      </c>
    </row>
    <row r="7510" spans="1:7" x14ac:dyDescent="0.25">
      <c r="A7510">
        <v>15642001</v>
      </c>
      <c r="B7510" s="1">
        <v>119530.52</v>
      </c>
      <c r="C7510">
        <v>1</v>
      </c>
      <c r="D7510" t="s">
        <v>2986</v>
      </c>
      <c r="E7510">
        <v>9</v>
      </c>
      <c r="F7510" t="s">
        <v>2986</v>
      </c>
      <c r="G7510">
        <v>1</v>
      </c>
    </row>
    <row r="7511" spans="1:7" x14ac:dyDescent="0.25">
      <c r="A7511">
        <v>15580366</v>
      </c>
      <c r="B7511" s="1">
        <v>118614.6</v>
      </c>
      <c r="C7511">
        <v>2</v>
      </c>
      <c r="D7511" t="s">
        <v>14</v>
      </c>
      <c r="E7511">
        <v>4</v>
      </c>
      <c r="F7511" t="s">
        <v>14</v>
      </c>
      <c r="G7511">
        <v>0</v>
      </c>
    </row>
    <row r="7512" spans="1:7" x14ac:dyDescent="0.25">
      <c r="A7512">
        <v>15657228</v>
      </c>
      <c r="B7512" s="1">
        <v>95829.13</v>
      </c>
      <c r="C7512">
        <v>2</v>
      </c>
      <c r="D7512" t="s">
        <v>14</v>
      </c>
      <c r="E7512">
        <v>9</v>
      </c>
      <c r="F7512" t="s">
        <v>14</v>
      </c>
      <c r="G7512">
        <v>0</v>
      </c>
    </row>
    <row r="7513" spans="1:7" x14ac:dyDescent="0.25">
      <c r="A7513">
        <v>15729377</v>
      </c>
      <c r="B7513" s="1">
        <v>0</v>
      </c>
      <c r="C7513">
        <v>2</v>
      </c>
      <c r="D7513" t="s">
        <v>14</v>
      </c>
      <c r="E7513">
        <v>1</v>
      </c>
      <c r="F7513" t="s">
        <v>14</v>
      </c>
      <c r="G7513">
        <v>0</v>
      </c>
    </row>
    <row r="7514" spans="1:7" x14ac:dyDescent="0.25">
      <c r="A7514">
        <v>15686913</v>
      </c>
      <c r="B7514" s="1">
        <v>0</v>
      </c>
      <c r="C7514">
        <v>1</v>
      </c>
      <c r="D7514" t="s">
        <v>2986</v>
      </c>
      <c r="E7514">
        <v>0</v>
      </c>
      <c r="F7514" t="s">
        <v>2986</v>
      </c>
      <c r="G7514">
        <v>0</v>
      </c>
    </row>
    <row r="7515" spans="1:7" x14ac:dyDescent="0.25">
      <c r="A7515">
        <v>15631267</v>
      </c>
      <c r="B7515" s="1">
        <v>153590.73000000001</v>
      </c>
      <c r="C7515">
        <v>2</v>
      </c>
      <c r="D7515" t="s">
        <v>14</v>
      </c>
      <c r="E7515">
        <v>6</v>
      </c>
      <c r="F7515" t="s">
        <v>14</v>
      </c>
      <c r="G7515">
        <v>0</v>
      </c>
    </row>
    <row r="7516" spans="1:7" x14ac:dyDescent="0.25">
      <c r="A7516">
        <v>15632275</v>
      </c>
      <c r="B7516" s="1">
        <v>0</v>
      </c>
      <c r="C7516">
        <v>1</v>
      </c>
      <c r="D7516" t="s">
        <v>2986</v>
      </c>
      <c r="E7516">
        <v>2</v>
      </c>
      <c r="F7516" t="s">
        <v>2986</v>
      </c>
      <c r="G7516">
        <v>0</v>
      </c>
    </row>
    <row r="7517" spans="1:7" x14ac:dyDescent="0.25">
      <c r="A7517">
        <v>15715907</v>
      </c>
      <c r="B7517" s="1">
        <v>113109.52</v>
      </c>
      <c r="C7517">
        <v>1</v>
      </c>
      <c r="D7517" t="s">
        <v>2986</v>
      </c>
      <c r="E7517">
        <v>9</v>
      </c>
      <c r="F7517" t="s">
        <v>2986</v>
      </c>
      <c r="G7517">
        <v>1</v>
      </c>
    </row>
    <row r="7518" spans="1:7" x14ac:dyDescent="0.25">
      <c r="A7518">
        <v>15764841</v>
      </c>
      <c r="B7518" s="1">
        <v>130557.24</v>
      </c>
      <c r="C7518">
        <v>1</v>
      </c>
      <c r="D7518" t="s">
        <v>14</v>
      </c>
      <c r="E7518">
        <v>0</v>
      </c>
      <c r="F7518" t="s">
        <v>14</v>
      </c>
      <c r="G7518">
        <v>0</v>
      </c>
    </row>
    <row r="7519" spans="1:7" x14ac:dyDescent="0.25">
      <c r="A7519">
        <v>15748649</v>
      </c>
      <c r="B7519" s="1">
        <v>93183.19</v>
      </c>
      <c r="C7519">
        <v>1</v>
      </c>
      <c r="D7519" t="s">
        <v>2986</v>
      </c>
      <c r="E7519">
        <v>8</v>
      </c>
      <c r="F7519" t="s">
        <v>2986</v>
      </c>
      <c r="G7519">
        <v>0</v>
      </c>
    </row>
    <row r="7520" spans="1:7" x14ac:dyDescent="0.25">
      <c r="A7520">
        <v>15771409</v>
      </c>
      <c r="B7520" s="1">
        <v>151933.63</v>
      </c>
      <c r="C7520">
        <v>1</v>
      </c>
      <c r="D7520" t="s">
        <v>2986</v>
      </c>
      <c r="E7520">
        <v>7</v>
      </c>
      <c r="F7520" t="s">
        <v>2986</v>
      </c>
      <c r="G7520">
        <v>1</v>
      </c>
    </row>
    <row r="7521" spans="1:7" x14ac:dyDescent="0.25">
      <c r="A7521">
        <v>15779207</v>
      </c>
      <c r="B7521" s="1">
        <v>125495.64</v>
      </c>
      <c r="C7521">
        <v>2</v>
      </c>
      <c r="D7521" t="s">
        <v>14</v>
      </c>
      <c r="E7521">
        <v>2</v>
      </c>
      <c r="F7521" t="s">
        <v>14</v>
      </c>
      <c r="G7521">
        <v>0</v>
      </c>
    </row>
    <row r="7522" spans="1:7" x14ac:dyDescent="0.25">
      <c r="A7522">
        <v>15814116</v>
      </c>
      <c r="B7522" s="1">
        <v>0</v>
      </c>
      <c r="C7522">
        <v>2</v>
      </c>
      <c r="D7522" t="s">
        <v>2986</v>
      </c>
      <c r="E7522">
        <v>7</v>
      </c>
      <c r="F7522" t="s">
        <v>2986</v>
      </c>
      <c r="G7522">
        <v>0</v>
      </c>
    </row>
    <row r="7523" spans="1:7" x14ac:dyDescent="0.25">
      <c r="A7523">
        <v>15665087</v>
      </c>
      <c r="B7523" s="1">
        <v>118547.72</v>
      </c>
      <c r="C7523">
        <v>1</v>
      </c>
      <c r="D7523" t="s">
        <v>14</v>
      </c>
      <c r="E7523">
        <v>8</v>
      </c>
      <c r="F7523" t="s">
        <v>14</v>
      </c>
      <c r="G7523">
        <v>0</v>
      </c>
    </row>
    <row r="7524" spans="1:7" x14ac:dyDescent="0.25">
      <c r="A7524">
        <v>15611189</v>
      </c>
      <c r="B7524" s="1">
        <v>97792.21</v>
      </c>
      <c r="C7524">
        <v>1</v>
      </c>
      <c r="D7524" t="s">
        <v>2986</v>
      </c>
      <c r="E7524">
        <v>1</v>
      </c>
      <c r="F7524" t="s">
        <v>2986</v>
      </c>
      <c r="G7524">
        <v>0</v>
      </c>
    </row>
    <row r="7525" spans="1:7" x14ac:dyDescent="0.25">
      <c r="A7525">
        <v>15729718</v>
      </c>
      <c r="B7525" s="1">
        <v>0</v>
      </c>
      <c r="C7525">
        <v>3</v>
      </c>
      <c r="D7525" t="s">
        <v>2986</v>
      </c>
      <c r="E7525">
        <v>6</v>
      </c>
      <c r="F7525" t="s">
        <v>2986</v>
      </c>
      <c r="G7525">
        <v>1</v>
      </c>
    </row>
    <row r="7526" spans="1:7" x14ac:dyDescent="0.25">
      <c r="A7526">
        <v>15733602</v>
      </c>
      <c r="B7526" s="1">
        <v>0</v>
      </c>
      <c r="C7526">
        <v>2</v>
      </c>
      <c r="D7526" t="s">
        <v>14</v>
      </c>
      <c r="E7526">
        <v>2</v>
      </c>
      <c r="F7526" t="s">
        <v>14</v>
      </c>
      <c r="G7526">
        <v>0</v>
      </c>
    </row>
    <row r="7527" spans="1:7" x14ac:dyDescent="0.25">
      <c r="A7527">
        <v>15620103</v>
      </c>
      <c r="B7527" s="1">
        <v>167181.01</v>
      </c>
      <c r="C7527">
        <v>1</v>
      </c>
      <c r="D7527" t="s">
        <v>14</v>
      </c>
      <c r="E7527">
        <v>8</v>
      </c>
      <c r="F7527" t="s">
        <v>14</v>
      </c>
      <c r="G7527">
        <v>0</v>
      </c>
    </row>
    <row r="7528" spans="1:7" x14ac:dyDescent="0.25">
      <c r="A7528">
        <v>15770406</v>
      </c>
      <c r="B7528" s="1">
        <v>121355.19</v>
      </c>
      <c r="C7528">
        <v>1</v>
      </c>
      <c r="D7528" t="s">
        <v>14</v>
      </c>
      <c r="E7528">
        <v>9</v>
      </c>
      <c r="F7528" t="s">
        <v>14</v>
      </c>
      <c r="G7528">
        <v>0</v>
      </c>
    </row>
    <row r="7529" spans="1:7" x14ac:dyDescent="0.25">
      <c r="A7529">
        <v>15800554</v>
      </c>
      <c r="B7529" s="1">
        <v>0</v>
      </c>
      <c r="C7529">
        <v>2</v>
      </c>
      <c r="D7529" t="s">
        <v>14</v>
      </c>
      <c r="E7529">
        <v>1</v>
      </c>
      <c r="F7529" t="s">
        <v>14</v>
      </c>
      <c r="G7529">
        <v>0</v>
      </c>
    </row>
    <row r="7530" spans="1:7" x14ac:dyDescent="0.25">
      <c r="A7530">
        <v>15611409</v>
      </c>
      <c r="B7530" s="1">
        <v>0</v>
      </c>
      <c r="C7530">
        <v>2</v>
      </c>
      <c r="D7530" t="s">
        <v>2986</v>
      </c>
      <c r="E7530">
        <v>0</v>
      </c>
      <c r="F7530" t="s">
        <v>2986</v>
      </c>
      <c r="G7530">
        <v>0</v>
      </c>
    </row>
    <row r="7531" spans="1:7" x14ac:dyDescent="0.25">
      <c r="A7531">
        <v>15646535</v>
      </c>
      <c r="B7531" s="1">
        <v>113226.47</v>
      </c>
      <c r="C7531">
        <v>1</v>
      </c>
      <c r="D7531" t="s">
        <v>2986</v>
      </c>
      <c r="E7531">
        <v>5</v>
      </c>
      <c r="F7531" t="s">
        <v>2986</v>
      </c>
      <c r="G7531">
        <v>0</v>
      </c>
    </row>
    <row r="7532" spans="1:7" x14ac:dyDescent="0.25">
      <c r="A7532">
        <v>15575430</v>
      </c>
      <c r="B7532" s="1">
        <v>118392.75</v>
      </c>
      <c r="C7532">
        <v>1</v>
      </c>
      <c r="D7532" t="s">
        <v>14</v>
      </c>
      <c r="E7532">
        <v>1</v>
      </c>
      <c r="F7532" t="s">
        <v>14</v>
      </c>
      <c r="G7532">
        <v>0</v>
      </c>
    </row>
    <row r="7533" spans="1:7" x14ac:dyDescent="0.25">
      <c r="A7533">
        <v>15711299</v>
      </c>
      <c r="B7533" s="1">
        <v>145262.54</v>
      </c>
      <c r="C7533">
        <v>1</v>
      </c>
      <c r="D7533" t="s">
        <v>14</v>
      </c>
      <c r="E7533">
        <v>8</v>
      </c>
      <c r="F7533" t="s">
        <v>14</v>
      </c>
      <c r="G7533">
        <v>0</v>
      </c>
    </row>
    <row r="7534" spans="1:7" x14ac:dyDescent="0.25">
      <c r="A7534">
        <v>15642063</v>
      </c>
      <c r="B7534" s="1">
        <v>163505.16</v>
      </c>
      <c r="C7534">
        <v>1</v>
      </c>
      <c r="D7534" t="s">
        <v>2986</v>
      </c>
      <c r="E7534">
        <v>6</v>
      </c>
      <c r="F7534" t="s">
        <v>2986</v>
      </c>
      <c r="G7534">
        <v>0</v>
      </c>
    </row>
    <row r="7535" spans="1:7" x14ac:dyDescent="0.25">
      <c r="A7535">
        <v>15706602</v>
      </c>
      <c r="B7535" s="1">
        <v>118114.28</v>
      </c>
      <c r="C7535">
        <v>2</v>
      </c>
      <c r="D7535" t="s">
        <v>14</v>
      </c>
      <c r="E7535">
        <v>1</v>
      </c>
      <c r="F7535" t="s">
        <v>14</v>
      </c>
      <c r="G7535">
        <v>0</v>
      </c>
    </row>
    <row r="7536" spans="1:7" x14ac:dyDescent="0.25">
      <c r="A7536">
        <v>15592773</v>
      </c>
      <c r="B7536" s="1">
        <v>108449.23</v>
      </c>
      <c r="C7536">
        <v>3</v>
      </c>
      <c r="D7536" t="s">
        <v>2986</v>
      </c>
      <c r="E7536">
        <v>0</v>
      </c>
      <c r="F7536" t="s">
        <v>2986</v>
      </c>
      <c r="G7536">
        <v>1</v>
      </c>
    </row>
    <row r="7537" spans="1:7" x14ac:dyDescent="0.25">
      <c r="A7537">
        <v>15786539</v>
      </c>
      <c r="B7537" s="1">
        <v>0</v>
      </c>
      <c r="C7537">
        <v>2</v>
      </c>
      <c r="D7537" t="s">
        <v>14</v>
      </c>
      <c r="E7537">
        <v>1</v>
      </c>
      <c r="F7537" t="s">
        <v>14</v>
      </c>
      <c r="G7537">
        <v>0</v>
      </c>
    </row>
    <row r="7538" spans="1:7" x14ac:dyDescent="0.25">
      <c r="A7538">
        <v>15737542</v>
      </c>
      <c r="B7538" s="1">
        <v>103294.56</v>
      </c>
      <c r="C7538">
        <v>1</v>
      </c>
      <c r="D7538" t="s">
        <v>2986</v>
      </c>
      <c r="E7538">
        <v>10</v>
      </c>
      <c r="F7538" t="s">
        <v>2986</v>
      </c>
      <c r="G7538">
        <v>0</v>
      </c>
    </row>
    <row r="7539" spans="1:7" x14ac:dyDescent="0.25">
      <c r="A7539">
        <v>15590234</v>
      </c>
      <c r="B7539" s="1">
        <v>0</v>
      </c>
      <c r="C7539">
        <v>1</v>
      </c>
      <c r="D7539" t="s">
        <v>2986</v>
      </c>
      <c r="E7539">
        <v>1</v>
      </c>
      <c r="F7539" t="s">
        <v>2986</v>
      </c>
      <c r="G7539">
        <v>1</v>
      </c>
    </row>
    <row r="7540" spans="1:7" x14ac:dyDescent="0.25">
      <c r="A7540">
        <v>15773776</v>
      </c>
      <c r="B7540" s="1">
        <v>0</v>
      </c>
      <c r="C7540">
        <v>1</v>
      </c>
      <c r="D7540" t="s">
        <v>14</v>
      </c>
      <c r="E7540">
        <v>6</v>
      </c>
      <c r="F7540" t="s">
        <v>14</v>
      </c>
      <c r="G7540">
        <v>0</v>
      </c>
    </row>
    <row r="7541" spans="1:7" x14ac:dyDescent="0.25">
      <c r="A7541">
        <v>15728082</v>
      </c>
      <c r="B7541" s="1">
        <v>0</v>
      </c>
      <c r="C7541">
        <v>2</v>
      </c>
      <c r="D7541" t="s">
        <v>2986</v>
      </c>
      <c r="E7541">
        <v>6</v>
      </c>
      <c r="F7541" t="s">
        <v>2986</v>
      </c>
      <c r="G7541">
        <v>0</v>
      </c>
    </row>
    <row r="7542" spans="1:7" x14ac:dyDescent="0.25">
      <c r="A7542">
        <v>15609987</v>
      </c>
      <c r="B7542" s="1">
        <v>119919.12</v>
      </c>
      <c r="C7542">
        <v>1</v>
      </c>
      <c r="D7542" t="s">
        <v>2986</v>
      </c>
      <c r="E7542">
        <v>2</v>
      </c>
      <c r="F7542" t="s">
        <v>2986</v>
      </c>
      <c r="G7542">
        <v>0</v>
      </c>
    </row>
    <row r="7543" spans="1:7" x14ac:dyDescent="0.25">
      <c r="A7543">
        <v>15735330</v>
      </c>
      <c r="B7543" s="1">
        <v>0</v>
      </c>
      <c r="C7543">
        <v>1</v>
      </c>
      <c r="D7543" t="s">
        <v>2986</v>
      </c>
      <c r="E7543">
        <v>1</v>
      </c>
      <c r="F7543" t="s">
        <v>2986</v>
      </c>
      <c r="G7543">
        <v>0</v>
      </c>
    </row>
    <row r="7544" spans="1:7" x14ac:dyDescent="0.25">
      <c r="A7544">
        <v>15649430</v>
      </c>
      <c r="B7544" s="1">
        <v>0</v>
      </c>
      <c r="C7544">
        <v>2</v>
      </c>
      <c r="D7544" t="s">
        <v>14</v>
      </c>
      <c r="E7544">
        <v>4</v>
      </c>
      <c r="F7544" t="s">
        <v>14</v>
      </c>
      <c r="G7544">
        <v>0</v>
      </c>
    </row>
    <row r="7545" spans="1:7" x14ac:dyDescent="0.25">
      <c r="A7545">
        <v>15768777</v>
      </c>
      <c r="B7545" s="1">
        <v>0</v>
      </c>
      <c r="C7545">
        <v>2</v>
      </c>
      <c r="D7545" t="s">
        <v>14</v>
      </c>
      <c r="E7545">
        <v>4</v>
      </c>
      <c r="F7545" t="s">
        <v>14</v>
      </c>
      <c r="G7545">
        <v>0</v>
      </c>
    </row>
    <row r="7546" spans="1:7" x14ac:dyDescent="0.25">
      <c r="A7546">
        <v>15777893</v>
      </c>
      <c r="B7546" s="1">
        <v>0</v>
      </c>
      <c r="C7546">
        <v>2</v>
      </c>
      <c r="D7546" t="s">
        <v>2986</v>
      </c>
      <c r="E7546">
        <v>1</v>
      </c>
      <c r="F7546" t="s">
        <v>2986</v>
      </c>
      <c r="G7546">
        <v>0</v>
      </c>
    </row>
    <row r="7547" spans="1:7" x14ac:dyDescent="0.25">
      <c r="A7547">
        <v>15791326</v>
      </c>
      <c r="B7547" s="1">
        <v>0</v>
      </c>
      <c r="C7547">
        <v>1</v>
      </c>
      <c r="D7547" t="s">
        <v>2986</v>
      </c>
      <c r="E7547">
        <v>3</v>
      </c>
      <c r="F7547" t="s">
        <v>2986</v>
      </c>
      <c r="G7547">
        <v>0</v>
      </c>
    </row>
    <row r="7548" spans="1:7" x14ac:dyDescent="0.25">
      <c r="A7548">
        <v>15615176</v>
      </c>
      <c r="B7548" s="1">
        <v>0</v>
      </c>
      <c r="C7548">
        <v>2</v>
      </c>
      <c r="D7548" t="s">
        <v>2986</v>
      </c>
      <c r="E7548">
        <v>7</v>
      </c>
      <c r="F7548" t="s">
        <v>2986</v>
      </c>
      <c r="G7548">
        <v>0</v>
      </c>
    </row>
    <row r="7549" spans="1:7" x14ac:dyDescent="0.25">
      <c r="A7549">
        <v>15735221</v>
      </c>
      <c r="B7549" s="1">
        <v>0</v>
      </c>
      <c r="C7549">
        <v>2</v>
      </c>
      <c r="D7549" t="s">
        <v>2986</v>
      </c>
      <c r="E7549">
        <v>10</v>
      </c>
      <c r="F7549" t="s">
        <v>2986</v>
      </c>
      <c r="G7549">
        <v>0</v>
      </c>
    </row>
    <row r="7550" spans="1:7" x14ac:dyDescent="0.25">
      <c r="A7550">
        <v>15617991</v>
      </c>
      <c r="B7550" s="1">
        <v>128744.04</v>
      </c>
      <c r="C7550">
        <v>1</v>
      </c>
      <c r="D7550" t="s">
        <v>14</v>
      </c>
      <c r="E7550">
        <v>4</v>
      </c>
      <c r="F7550" t="s">
        <v>14</v>
      </c>
      <c r="G7550">
        <v>0</v>
      </c>
    </row>
    <row r="7551" spans="1:7" x14ac:dyDescent="0.25">
      <c r="A7551">
        <v>15658504</v>
      </c>
      <c r="B7551" s="1">
        <v>137727.34</v>
      </c>
      <c r="C7551">
        <v>2</v>
      </c>
      <c r="D7551" t="s">
        <v>14</v>
      </c>
      <c r="E7551">
        <v>9</v>
      </c>
      <c r="F7551" t="s">
        <v>14</v>
      </c>
      <c r="G7551">
        <v>0</v>
      </c>
    </row>
    <row r="7552" spans="1:7" x14ac:dyDescent="0.25">
      <c r="A7552">
        <v>15785705</v>
      </c>
      <c r="B7552" s="1">
        <v>106731.58</v>
      </c>
      <c r="C7552">
        <v>1</v>
      </c>
      <c r="D7552" t="s">
        <v>2986</v>
      </c>
      <c r="E7552">
        <v>10</v>
      </c>
      <c r="F7552" t="s">
        <v>2986</v>
      </c>
      <c r="G7552">
        <v>1</v>
      </c>
    </row>
    <row r="7553" spans="1:7" x14ac:dyDescent="0.25">
      <c r="A7553">
        <v>15801817</v>
      </c>
      <c r="B7553" s="1">
        <v>123544.21</v>
      </c>
      <c r="C7553">
        <v>1</v>
      </c>
      <c r="D7553" t="s">
        <v>14</v>
      </c>
      <c r="E7553">
        <v>7</v>
      </c>
      <c r="F7553" t="s">
        <v>14</v>
      </c>
      <c r="G7553">
        <v>0</v>
      </c>
    </row>
    <row r="7554" spans="1:7" x14ac:dyDescent="0.25">
      <c r="A7554">
        <v>15752578</v>
      </c>
      <c r="B7554" s="1">
        <v>133968.95999999999</v>
      </c>
      <c r="C7554">
        <v>2</v>
      </c>
      <c r="D7554" t="s">
        <v>2986</v>
      </c>
      <c r="E7554">
        <v>2</v>
      </c>
      <c r="F7554" t="s">
        <v>2986</v>
      </c>
      <c r="G7554">
        <v>0</v>
      </c>
    </row>
    <row r="7555" spans="1:7" x14ac:dyDescent="0.25">
      <c r="A7555">
        <v>15781574</v>
      </c>
      <c r="B7555" s="1">
        <v>126534.6</v>
      </c>
      <c r="C7555">
        <v>1</v>
      </c>
      <c r="D7555" t="s">
        <v>14</v>
      </c>
      <c r="E7555">
        <v>9</v>
      </c>
      <c r="F7555" t="s">
        <v>14</v>
      </c>
      <c r="G7555">
        <v>0</v>
      </c>
    </row>
    <row r="7556" spans="1:7" x14ac:dyDescent="0.25">
      <c r="A7556">
        <v>15792107</v>
      </c>
      <c r="B7556" s="1">
        <v>0</v>
      </c>
      <c r="C7556">
        <v>1</v>
      </c>
      <c r="D7556" t="s">
        <v>14</v>
      </c>
      <c r="E7556">
        <v>8</v>
      </c>
      <c r="F7556" t="s">
        <v>14</v>
      </c>
      <c r="G7556">
        <v>0</v>
      </c>
    </row>
    <row r="7557" spans="1:7" x14ac:dyDescent="0.25">
      <c r="A7557">
        <v>15569917</v>
      </c>
      <c r="B7557" s="1">
        <v>87609.68</v>
      </c>
      <c r="C7557">
        <v>2</v>
      </c>
      <c r="D7557" t="s">
        <v>2986</v>
      </c>
      <c r="E7557">
        <v>6</v>
      </c>
      <c r="F7557" t="s">
        <v>2986</v>
      </c>
      <c r="G7557">
        <v>1</v>
      </c>
    </row>
    <row r="7558" spans="1:7" x14ac:dyDescent="0.25">
      <c r="A7558">
        <v>15721504</v>
      </c>
      <c r="B7558" s="1">
        <v>0</v>
      </c>
      <c r="C7558">
        <v>2</v>
      </c>
      <c r="D7558" t="s">
        <v>2986</v>
      </c>
      <c r="E7558">
        <v>3</v>
      </c>
      <c r="F7558" t="s">
        <v>2986</v>
      </c>
      <c r="G7558">
        <v>0</v>
      </c>
    </row>
    <row r="7559" spans="1:7" x14ac:dyDescent="0.25">
      <c r="A7559">
        <v>15757306</v>
      </c>
      <c r="B7559" s="1">
        <v>0</v>
      </c>
      <c r="C7559">
        <v>3</v>
      </c>
      <c r="D7559" t="s">
        <v>14</v>
      </c>
      <c r="E7559">
        <v>3</v>
      </c>
      <c r="F7559" t="s">
        <v>14</v>
      </c>
      <c r="G7559">
        <v>1</v>
      </c>
    </row>
    <row r="7560" spans="1:7" x14ac:dyDescent="0.25">
      <c r="A7560">
        <v>15647295</v>
      </c>
      <c r="B7560" s="1">
        <v>0</v>
      </c>
      <c r="C7560">
        <v>2</v>
      </c>
      <c r="D7560" t="s">
        <v>2986</v>
      </c>
      <c r="E7560">
        <v>9</v>
      </c>
      <c r="F7560" t="s">
        <v>2986</v>
      </c>
      <c r="G7560">
        <v>0</v>
      </c>
    </row>
    <row r="7561" spans="1:7" x14ac:dyDescent="0.25">
      <c r="A7561">
        <v>15642098</v>
      </c>
      <c r="B7561" s="1">
        <v>108960</v>
      </c>
      <c r="C7561">
        <v>2</v>
      </c>
      <c r="D7561" t="s">
        <v>2986</v>
      </c>
      <c r="E7561">
        <v>0</v>
      </c>
      <c r="F7561" t="s">
        <v>2986</v>
      </c>
      <c r="G7561">
        <v>1</v>
      </c>
    </row>
    <row r="7562" spans="1:7" x14ac:dyDescent="0.25">
      <c r="A7562">
        <v>15696120</v>
      </c>
      <c r="B7562" s="1">
        <v>0</v>
      </c>
      <c r="C7562">
        <v>2</v>
      </c>
      <c r="D7562" t="s">
        <v>2986</v>
      </c>
      <c r="E7562">
        <v>2</v>
      </c>
      <c r="F7562" t="s">
        <v>2986</v>
      </c>
      <c r="G7562">
        <v>0</v>
      </c>
    </row>
    <row r="7563" spans="1:7" x14ac:dyDescent="0.25">
      <c r="A7563">
        <v>15675176</v>
      </c>
      <c r="B7563" s="1">
        <v>144953.31</v>
      </c>
      <c r="C7563">
        <v>1</v>
      </c>
      <c r="D7563" t="s">
        <v>14</v>
      </c>
      <c r="E7563">
        <v>6</v>
      </c>
      <c r="F7563" t="s">
        <v>14</v>
      </c>
      <c r="G7563">
        <v>0</v>
      </c>
    </row>
    <row r="7564" spans="1:7" x14ac:dyDescent="0.25">
      <c r="A7564">
        <v>15700046</v>
      </c>
      <c r="B7564" s="1">
        <v>103544.88</v>
      </c>
      <c r="C7564">
        <v>2</v>
      </c>
      <c r="D7564" t="s">
        <v>2986</v>
      </c>
      <c r="E7564">
        <v>4</v>
      </c>
      <c r="F7564" t="s">
        <v>2986</v>
      </c>
      <c r="G7564">
        <v>0</v>
      </c>
    </row>
    <row r="7565" spans="1:7" x14ac:dyDescent="0.25">
      <c r="A7565">
        <v>15782089</v>
      </c>
      <c r="B7565" s="1">
        <v>0</v>
      </c>
      <c r="C7565">
        <v>1</v>
      </c>
      <c r="D7565" t="s">
        <v>2986</v>
      </c>
      <c r="E7565">
        <v>6</v>
      </c>
      <c r="F7565" t="s">
        <v>2986</v>
      </c>
      <c r="G7565">
        <v>0</v>
      </c>
    </row>
    <row r="7566" spans="1:7" x14ac:dyDescent="0.25">
      <c r="A7566">
        <v>15706394</v>
      </c>
      <c r="B7566" s="1">
        <v>0</v>
      </c>
      <c r="C7566">
        <v>2</v>
      </c>
      <c r="D7566" t="s">
        <v>14</v>
      </c>
      <c r="E7566">
        <v>7</v>
      </c>
      <c r="F7566" t="s">
        <v>14</v>
      </c>
      <c r="G7566">
        <v>0</v>
      </c>
    </row>
    <row r="7567" spans="1:7" x14ac:dyDescent="0.25">
      <c r="A7567">
        <v>15759387</v>
      </c>
      <c r="B7567" s="1">
        <v>101487.18</v>
      </c>
      <c r="C7567">
        <v>1</v>
      </c>
      <c r="D7567" t="s">
        <v>14</v>
      </c>
      <c r="E7567">
        <v>1</v>
      </c>
      <c r="F7567" t="s">
        <v>14</v>
      </c>
      <c r="G7567">
        <v>1</v>
      </c>
    </row>
    <row r="7568" spans="1:7" x14ac:dyDescent="0.25">
      <c r="A7568">
        <v>15623369</v>
      </c>
      <c r="B7568" s="1">
        <v>105355.81</v>
      </c>
      <c r="C7568">
        <v>1</v>
      </c>
      <c r="D7568" t="s">
        <v>2986</v>
      </c>
      <c r="E7568">
        <v>10</v>
      </c>
      <c r="F7568" t="s">
        <v>2986</v>
      </c>
      <c r="G7568">
        <v>1</v>
      </c>
    </row>
    <row r="7569" spans="1:7" x14ac:dyDescent="0.25">
      <c r="A7569">
        <v>15732943</v>
      </c>
      <c r="B7569" s="1">
        <v>77967.5</v>
      </c>
      <c r="C7569">
        <v>1</v>
      </c>
      <c r="D7569" t="s">
        <v>2986</v>
      </c>
      <c r="E7569">
        <v>4</v>
      </c>
      <c r="F7569" t="s">
        <v>2986</v>
      </c>
      <c r="G7569">
        <v>1</v>
      </c>
    </row>
    <row r="7570" spans="1:7" x14ac:dyDescent="0.25">
      <c r="A7570">
        <v>15750545</v>
      </c>
      <c r="B7570" s="1">
        <v>0</v>
      </c>
      <c r="C7570">
        <v>4</v>
      </c>
      <c r="D7570" t="s">
        <v>2986</v>
      </c>
      <c r="E7570">
        <v>5</v>
      </c>
      <c r="F7570" t="s">
        <v>2986</v>
      </c>
      <c r="G7570">
        <v>1</v>
      </c>
    </row>
    <row r="7571" spans="1:7" x14ac:dyDescent="0.25">
      <c r="A7571">
        <v>15809909</v>
      </c>
      <c r="B7571" s="1">
        <v>0</v>
      </c>
      <c r="C7571">
        <v>2</v>
      </c>
      <c r="D7571" t="s">
        <v>14</v>
      </c>
      <c r="E7571">
        <v>4</v>
      </c>
      <c r="F7571" t="s">
        <v>14</v>
      </c>
      <c r="G7571">
        <v>0</v>
      </c>
    </row>
    <row r="7572" spans="1:7" x14ac:dyDescent="0.25">
      <c r="A7572">
        <v>15642448</v>
      </c>
      <c r="B7572" s="1">
        <v>120047.77</v>
      </c>
      <c r="C7572">
        <v>1</v>
      </c>
      <c r="D7572" t="s">
        <v>14</v>
      </c>
      <c r="E7572">
        <v>8</v>
      </c>
      <c r="F7572" t="s">
        <v>14</v>
      </c>
      <c r="G7572">
        <v>0</v>
      </c>
    </row>
    <row r="7573" spans="1:7" x14ac:dyDescent="0.25">
      <c r="A7573">
        <v>15791944</v>
      </c>
      <c r="B7573" s="1">
        <v>175464.85</v>
      </c>
      <c r="C7573">
        <v>3</v>
      </c>
      <c r="D7573" t="s">
        <v>2986</v>
      </c>
      <c r="E7573">
        <v>7</v>
      </c>
      <c r="F7573" t="s">
        <v>2986</v>
      </c>
      <c r="G7573">
        <v>1</v>
      </c>
    </row>
    <row r="7574" spans="1:7" x14ac:dyDescent="0.25">
      <c r="A7574">
        <v>15768342</v>
      </c>
      <c r="B7574" s="1">
        <v>79475.3</v>
      </c>
      <c r="C7574">
        <v>3</v>
      </c>
      <c r="D7574" t="s">
        <v>14</v>
      </c>
      <c r="E7574">
        <v>8</v>
      </c>
      <c r="F7574" t="s">
        <v>14</v>
      </c>
      <c r="G7574">
        <v>1</v>
      </c>
    </row>
    <row r="7575" spans="1:7" x14ac:dyDescent="0.25">
      <c r="A7575">
        <v>15567919</v>
      </c>
      <c r="B7575" s="1">
        <v>167735.69</v>
      </c>
      <c r="C7575">
        <v>2</v>
      </c>
      <c r="D7575" t="s">
        <v>14</v>
      </c>
      <c r="E7575">
        <v>8</v>
      </c>
      <c r="F7575" t="s">
        <v>14</v>
      </c>
      <c r="G7575">
        <v>0</v>
      </c>
    </row>
    <row r="7576" spans="1:7" x14ac:dyDescent="0.25">
      <c r="A7576">
        <v>15674750</v>
      </c>
      <c r="B7576" s="1">
        <v>0</v>
      </c>
      <c r="C7576">
        <v>2</v>
      </c>
      <c r="D7576" t="s">
        <v>2986</v>
      </c>
      <c r="E7576">
        <v>8</v>
      </c>
      <c r="F7576" t="s">
        <v>2986</v>
      </c>
      <c r="G7576">
        <v>0</v>
      </c>
    </row>
    <row r="7577" spans="1:7" x14ac:dyDescent="0.25">
      <c r="A7577">
        <v>15778345</v>
      </c>
      <c r="B7577" s="1">
        <v>74385.98</v>
      </c>
      <c r="C7577">
        <v>1</v>
      </c>
      <c r="D7577" t="s">
        <v>2986</v>
      </c>
      <c r="E7577">
        <v>1</v>
      </c>
      <c r="F7577" t="s">
        <v>2986</v>
      </c>
      <c r="G7577">
        <v>0</v>
      </c>
    </row>
    <row r="7578" spans="1:7" x14ac:dyDescent="0.25">
      <c r="A7578">
        <v>15687634</v>
      </c>
      <c r="B7578" s="1">
        <v>94754</v>
      </c>
      <c r="C7578">
        <v>1</v>
      </c>
      <c r="D7578" t="s">
        <v>14</v>
      </c>
      <c r="E7578">
        <v>5</v>
      </c>
      <c r="F7578" t="s">
        <v>14</v>
      </c>
      <c r="G7578">
        <v>0</v>
      </c>
    </row>
    <row r="7579" spans="1:7" x14ac:dyDescent="0.25">
      <c r="A7579">
        <v>15666096</v>
      </c>
      <c r="B7579" s="1">
        <v>0</v>
      </c>
      <c r="C7579">
        <v>1</v>
      </c>
      <c r="D7579" t="s">
        <v>14</v>
      </c>
      <c r="E7579">
        <v>4</v>
      </c>
      <c r="F7579" t="s">
        <v>14</v>
      </c>
      <c r="G7579">
        <v>0</v>
      </c>
    </row>
    <row r="7580" spans="1:7" x14ac:dyDescent="0.25">
      <c r="A7580">
        <v>15581700</v>
      </c>
      <c r="B7580" s="1">
        <v>86920.86</v>
      </c>
      <c r="C7580">
        <v>1</v>
      </c>
      <c r="D7580" t="s">
        <v>14</v>
      </c>
      <c r="E7580">
        <v>3</v>
      </c>
      <c r="F7580" t="s">
        <v>14</v>
      </c>
      <c r="G7580">
        <v>0</v>
      </c>
    </row>
    <row r="7581" spans="1:7" x14ac:dyDescent="0.25">
      <c r="A7581">
        <v>15656417</v>
      </c>
      <c r="B7581" s="1">
        <v>132077.48000000001</v>
      </c>
      <c r="C7581">
        <v>2</v>
      </c>
      <c r="D7581" t="s">
        <v>2986</v>
      </c>
      <c r="E7581">
        <v>1</v>
      </c>
      <c r="F7581" t="s">
        <v>2986</v>
      </c>
      <c r="G7581">
        <v>0</v>
      </c>
    </row>
    <row r="7582" spans="1:7" x14ac:dyDescent="0.25">
      <c r="A7582">
        <v>15649101</v>
      </c>
      <c r="B7582" s="1">
        <v>127847.86</v>
      </c>
      <c r="C7582">
        <v>1</v>
      </c>
      <c r="D7582" t="s">
        <v>2986</v>
      </c>
      <c r="E7582">
        <v>10</v>
      </c>
      <c r="F7582" t="s">
        <v>2986</v>
      </c>
      <c r="G7582">
        <v>0</v>
      </c>
    </row>
    <row r="7583" spans="1:7" x14ac:dyDescent="0.25">
      <c r="A7583">
        <v>15781975</v>
      </c>
      <c r="B7583" s="1">
        <v>0</v>
      </c>
      <c r="C7583">
        <v>1</v>
      </c>
      <c r="D7583" t="s">
        <v>14</v>
      </c>
      <c r="E7583">
        <v>3</v>
      </c>
      <c r="F7583" t="s">
        <v>14</v>
      </c>
      <c r="G7583">
        <v>1</v>
      </c>
    </row>
    <row r="7584" spans="1:7" x14ac:dyDescent="0.25">
      <c r="A7584">
        <v>15700511</v>
      </c>
      <c r="B7584" s="1">
        <v>176702.36</v>
      </c>
      <c r="C7584">
        <v>2</v>
      </c>
      <c r="D7584" t="s">
        <v>14</v>
      </c>
      <c r="E7584">
        <v>9</v>
      </c>
      <c r="F7584" t="s">
        <v>14</v>
      </c>
      <c r="G7584">
        <v>0</v>
      </c>
    </row>
    <row r="7585" spans="1:7" x14ac:dyDescent="0.25">
      <c r="A7585">
        <v>15770255</v>
      </c>
      <c r="B7585" s="1">
        <v>83555.58</v>
      </c>
      <c r="C7585">
        <v>1</v>
      </c>
      <c r="D7585" t="s">
        <v>2986</v>
      </c>
      <c r="E7585">
        <v>10</v>
      </c>
      <c r="F7585" t="s">
        <v>2986</v>
      </c>
      <c r="G7585">
        <v>0</v>
      </c>
    </row>
    <row r="7586" spans="1:7" x14ac:dyDescent="0.25">
      <c r="A7586">
        <v>15643574</v>
      </c>
      <c r="B7586" s="1">
        <v>0</v>
      </c>
      <c r="C7586">
        <v>2</v>
      </c>
      <c r="D7586" t="s">
        <v>2986</v>
      </c>
      <c r="E7586">
        <v>8</v>
      </c>
      <c r="F7586" t="s">
        <v>2986</v>
      </c>
      <c r="G7586">
        <v>0</v>
      </c>
    </row>
    <row r="7587" spans="1:7" x14ac:dyDescent="0.25">
      <c r="A7587">
        <v>15595010</v>
      </c>
      <c r="B7587" s="1">
        <v>0</v>
      </c>
      <c r="C7587">
        <v>2</v>
      </c>
      <c r="D7587" t="s">
        <v>2986</v>
      </c>
      <c r="E7587">
        <v>9</v>
      </c>
      <c r="F7587" t="s">
        <v>2986</v>
      </c>
      <c r="G7587">
        <v>0</v>
      </c>
    </row>
    <row r="7588" spans="1:7" x14ac:dyDescent="0.25">
      <c r="A7588">
        <v>15580579</v>
      </c>
      <c r="B7588" s="1">
        <v>0</v>
      </c>
      <c r="C7588">
        <v>1</v>
      </c>
      <c r="D7588" t="s">
        <v>14</v>
      </c>
      <c r="E7588">
        <v>1</v>
      </c>
      <c r="F7588" t="s">
        <v>14</v>
      </c>
      <c r="G7588">
        <v>1</v>
      </c>
    </row>
    <row r="7589" spans="1:7" x14ac:dyDescent="0.25">
      <c r="A7589">
        <v>15748532</v>
      </c>
      <c r="B7589" s="1">
        <v>0</v>
      </c>
      <c r="C7589">
        <v>1</v>
      </c>
      <c r="D7589" t="s">
        <v>14</v>
      </c>
      <c r="E7589">
        <v>10</v>
      </c>
      <c r="F7589" t="s">
        <v>14</v>
      </c>
      <c r="G7589">
        <v>0</v>
      </c>
    </row>
    <row r="7590" spans="1:7" x14ac:dyDescent="0.25">
      <c r="A7590">
        <v>15773789</v>
      </c>
      <c r="B7590" s="1">
        <v>96858.35</v>
      </c>
      <c r="C7590">
        <v>1</v>
      </c>
      <c r="D7590" t="s">
        <v>2986</v>
      </c>
      <c r="E7590">
        <v>7</v>
      </c>
      <c r="F7590" t="s">
        <v>2986</v>
      </c>
      <c r="G7590">
        <v>0</v>
      </c>
    </row>
    <row r="7591" spans="1:7" x14ac:dyDescent="0.25">
      <c r="A7591">
        <v>15600027</v>
      </c>
      <c r="B7591" s="1">
        <v>0</v>
      </c>
      <c r="C7591">
        <v>2</v>
      </c>
      <c r="D7591" t="s">
        <v>14</v>
      </c>
      <c r="E7591">
        <v>1</v>
      </c>
      <c r="F7591" t="s">
        <v>14</v>
      </c>
      <c r="G7591">
        <v>0</v>
      </c>
    </row>
    <row r="7592" spans="1:7" x14ac:dyDescent="0.25">
      <c r="A7592">
        <v>15620832</v>
      </c>
      <c r="B7592" s="1">
        <v>0</v>
      </c>
      <c r="C7592">
        <v>2</v>
      </c>
      <c r="D7592" t="s">
        <v>14</v>
      </c>
      <c r="E7592">
        <v>0</v>
      </c>
      <c r="F7592" t="s">
        <v>14</v>
      </c>
      <c r="G7592">
        <v>0</v>
      </c>
    </row>
    <row r="7593" spans="1:7" x14ac:dyDescent="0.25">
      <c r="A7593">
        <v>15568819</v>
      </c>
      <c r="B7593" s="1">
        <v>132796.04</v>
      </c>
      <c r="C7593">
        <v>3</v>
      </c>
      <c r="D7593" t="s">
        <v>14</v>
      </c>
      <c r="E7593">
        <v>8</v>
      </c>
      <c r="F7593" t="s">
        <v>14</v>
      </c>
      <c r="G7593">
        <v>1</v>
      </c>
    </row>
    <row r="7594" spans="1:7" x14ac:dyDescent="0.25">
      <c r="A7594">
        <v>15748691</v>
      </c>
      <c r="B7594" s="1">
        <v>154970.54</v>
      </c>
      <c r="C7594">
        <v>1</v>
      </c>
      <c r="D7594" t="s">
        <v>14</v>
      </c>
      <c r="E7594">
        <v>1</v>
      </c>
      <c r="F7594" t="s">
        <v>14</v>
      </c>
      <c r="G7594">
        <v>0</v>
      </c>
    </row>
    <row r="7595" spans="1:7" x14ac:dyDescent="0.25">
      <c r="A7595">
        <v>15583552</v>
      </c>
      <c r="B7595" s="1">
        <v>88902.21</v>
      </c>
      <c r="C7595">
        <v>1</v>
      </c>
      <c r="D7595" t="s">
        <v>2986</v>
      </c>
      <c r="E7595">
        <v>3</v>
      </c>
      <c r="F7595" t="s">
        <v>2986</v>
      </c>
      <c r="G7595">
        <v>0</v>
      </c>
    </row>
    <row r="7596" spans="1:7" x14ac:dyDescent="0.25">
      <c r="A7596">
        <v>15588019</v>
      </c>
      <c r="B7596" s="1">
        <v>98738.92</v>
      </c>
      <c r="C7596">
        <v>1</v>
      </c>
      <c r="D7596" t="s">
        <v>2986</v>
      </c>
      <c r="E7596">
        <v>7</v>
      </c>
      <c r="F7596" t="s">
        <v>2986</v>
      </c>
      <c r="G7596">
        <v>0</v>
      </c>
    </row>
    <row r="7597" spans="1:7" x14ac:dyDescent="0.25">
      <c r="A7597">
        <v>15713250</v>
      </c>
      <c r="B7597" s="1">
        <v>0</v>
      </c>
      <c r="C7597">
        <v>2</v>
      </c>
      <c r="D7597" t="s">
        <v>14</v>
      </c>
      <c r="E7597">
        <v>8</v>
      </c>
      <c r="F7597" t="s">
        <v>14</v>
      </c>
      <c r="G7597">
        <v>0</v>
      </c>
    </row>
    <row r="7598" spans="1:7" x14ac:dyDescent="0.25">
      <c r="A7598">
        <v>15569595</v>
      </c>
      <c r="B7598" s="1">
        <v>0</v>
      </c>
      <c r="C7598">
        <v>1</v>
      </c>
      <c r="D7598" t="s">
        <v>2986</v>
      </c>
      <c r="E7598">
        <v>6</v>
      </c>
      <c r="F7598" t="s">
        <v>2986</v>
      </c>
      <c r="G7598">
        <v>0</v>
      </c>
    </row>
    <row r="7599" spans="1:7" x14ac:dyDescent="0.25">
      <c r="A7599">
        <v>15794868</v>
      </c>
      <c r="B7599" s="1">
        <v>137456.28</v>
      </c>
      <c r="C7599">
        <v>2</v>
      </c>
      <c r="D7599" t="s">
        <v>14</v>
      </c>
      <c r="E7599">
        <v>10</v>
      </c>
      <c r="F7599" t="s">
        <v>14</v>
      </c>
      <c r="G7599">
        <v>0</v>
      </c>
    </row>
    <row r="7600" spans="1:7" x14ac:dyDescent="0.25">
      <c r="A7600">
        <v>15576680</v>
      </c>
      <c r="B7600" s="1">
        <v>0</v>
      </c>
      <c r="C7600">
        <v>2</v>
      </c>
      <c r="D7600" t="s">
        <v>2986</v>
      </c>
      <c r="E7600">
        <v>4</v>
      </c>
      <c r="F7600" t="s">
        <v>2986</v>
      </c>
      <c r="G7600">
        <v>0</v>
      </c>
    </row>
    <row r="7601" spans="1:7" x14ac:dyDescent="0.25">
      <c r="A7601">
        <v>15613699</v>
      </c>
      <c r="B7601" s="1">
        <v>73937.02</v>
      </c>
      <c r="C7601">
        <v>1</v>
      </c>
      <c r="D7601" t="s">
        <v>2986</v>
      </c>
      <c r="E7601">
        <v>7</v>
      </c>
      <c r="F7601" t="s">
        <v>2986</v>
      </c>
      <c r="G7601">
        <v>1</v>
      </c>
    </row>
    <row r="7602" spans="1:7" x14ac:dyDescent="0.25">
      <c r="A7602">
        <v>15609758</v>
      </c>
      <c r="B7602" s="1">
        <v>158621.04</v>
      </c>
      <c r="C7602">
        <v>1</v>
      </c>
      <c r="D7602" t="s">
        <v>2986</v>
      </c>
      <c r="E7602">
        <v>7</v>
      </c>
      <c r="F7602" t="s">
        <v>2986</v>
      </c>
      <c r="G7602">
        <v>1</v>
      </c>
    </row>
    <row r="7603" spans="1:7" x14ac:dyDescent="0.25">
      <c r="A7603">
        <v>15762392</v>
      </c>
      <c r="B7603" s="1">
        <v>113257.2</v>
      </c>
      <c r="C7603">
        <v>1</v>
      </c>
      <c r="D7603" t="s">
        <v>14</v>
      </c>
      <c r="E7603">
        <v>1</v>
      </c>
      <c r="F7603" t="s">
        <v>14</v>
      </c>
      <c r="G7603">
        <v>0</v>
      </c>
    </row>
    <row r="7604" spans="1:7" x14ac:dyDescent="0.25">
      <c r="A7604">
        <v>15693382</v>
      </c>
      <c r="B7604" s="1">
        <v>0</v>
      </c>
      <c r="C7604">
        <v>1</v>
      </c>
      <c r="D7604" t="s">
        <v>14</v>
      </c>
      <c r="E7604">
        <v>9</v>
      </c>
      <c r="F7604" t="s">
        <v>14</v>
      </c>
      <c r="G7604">
        <v>0</v>
      </c>
    </row>
    <row r="7605" spans="1:7" x14ac:dyDescent="0.25">
      <c r="A7605">
        <v>15791769</v>
      </c>
      <c r="B7605" s="1">
        <v>116536.43</v>
      </c>
      <c r="C7605">
        <v>1</v>
      </c>
      <c r="D7605" t="s">
        <v>2986</v>
      </c>
      <c r="E7605">
        <v>9</v>
      </c>
      <c r="F7605" t="s">
        <v>2986</v>
      </c>
      <c r="G7605">
        <v>0</v>
      </c>
    </row>
    <row r="7606" spans="1:7" x14ac:dyDescent="0.25">
      <c r="A7606">
        <v>15712483</v>
      </c>
      <c r="B7606" s="1">
        <v>0</v>
      </c>
      <c r="C7606">
        <v>2</v>
      </c>
      <c r="D7606" t="s">
        <v>2986</v>
      </c>
      <c r="E7606">
        <v>4</v>
      </c>
      <c r="F7606" t="s">
        <v>2986</v>
      </c>
      <c r="G7606">
        <v>1</v>
      </c>
    </row>
    <row r="7607" spans="1:7" x14ac:dyDescent="0.25">
      <c r="A7607">
        <v>15636454</v>
      </c>
      <c r="B7607" s="1">
        <v>101070.69</v>
      </c>
      <c r="C7607">
        <v>1</v>
      </c>
      <c r="D7607" t="s">
        <v>2986</v>
      </c>
      <c r="E7607">
        <v>6</v>
      </c>
      <c r="F7607" t="s">
        <v>2986</v>
      </c>
      <c r="G7607">
        <v>1</v>
      </c>
    </row>
    <row r="7608" spans="1:7" x14ac:dyDescent="0.25">
      <c r="A7608">
        <v>15710138</v>
      </c>
      <c r="B7608" s="1">
        <v>0</v>
      </c>
      <c r="C7608">
        <v>2</v>
      </c>
      <c r="D7608" t="s">
        <v>14</v>
      </c>
      <c r="E7608">
        <v>6</v>
      </c>
      <c r="F7608" t="s">
        <v>14</v>
      </c>
      <c r="G7608">
        <v>0</v>
      </c>
    </row>
    <row r="7609" spans="1:7" x14ac:dyDescent="0.25">
      <c r="A7609">
        <v>15571571</v>
      </c>
      <c r="B7609" s="1">
        <v>127331.46</v>
      </c>
      <c r="C7609">
        <v>3</v>
      </c>
      <c r="D7609" t="s">
        <v>14</v>
      </c>
      <c r="E7609">
        <v>3</v>
      </c>
      <c r="F7609" t="s">
        <v>14</v>
      </c>
      <c r="G7609">
        <v>0</v>
      </c>
    </row>
    <row r="7610" spans="1:7" x14ac:dyDescent="0.25">
      <c r="A7610">
        <v>15638751</v>
      </c>
      <c r="B7610" s="1">
        <v>0</v>
      </c>
      <c r="C7610">
        <v>2</v>
      </c>
      <c r="D7610" t="s">
        <v>2986</v>
      </c>
      <c r="E7610">
        <v>5</v>
      </c>
      <c r="F7610" t="s">
        <v>2986</v>
      </c>
      <c r="G7610">
        <v>0</v>
      </c>
    </row>
    <row r="7611" spans="1:7" x14ac:dyDescent="0.25">
      <c r="A7611">
        <v>15598574</v>
      </c>
      <c r="B7611" s="1">
        <v>0</v>
      </c>
      <c r="C7611">
        <v>2</v>
      </c>
      <c r="D7611" t="s">
        <v>14</v>
      </c>
      <c r="E7611">
        <v>5</v>
      </c>
      <c r="F7611" t="s">
        <v>14</v>
      </c>
      <c r="G7611">
        <v>0</v>
      </c>
    </row>
    <row r="7612" spans="1:7" x14ac:dyDescent="0.25">
      <c r="A7612">
        <v>15796787</v>
      </c>
      <c r="B7612" s="1">
        <v>105969.42</v>
      </c>
      <c r="C7612">
        <v>1</v>
      </c>
      <c r="D7612" t="s">
        <v>2986</v>
      </c>
      <c r="E7612">
        <v>0</v>
      </c>
      <c r="F7612" t="s">
        <v>2986</v>
      </c>
      <c r="G7612">
        <v>0</v>
      </c>
    </row>
    <row r="7613" spans="1:7" x14ac:dyDescent="0.25">
      <c r="A7613">
        <v>15615670</v>
      </c>
      <c r="B7613" s="1">
        <v>119547.46</v>
      </c>
      <c r="C7613">
        <v>1</v>
      </c>
      <c r="D7613" t="s">
        <v>14</v>
      </c>
      <c r="E7613">
        <v>5</v>
      </c>
      <c r="F7613" t="s">
        <v>14</v>
      </c>
      <c r="G7613">
        <v>0</v>
      </c>
    </row>
    <row r="7614" spans="1:7" x14ac:dyDescent="0.25">
      <c r="A7614">
        <v>15705506</v>
      </c>
      <c r="B7614" s="1">
        <v>0</v>
      </c>
      <c r="C7614">
        <v>2</v>
      </c>
      <c r="D7614" t="s">
        <v>2986</v>
      </c>
      <c r="E7614">
        <v>7</v>
      </c>
      <c r="F7614" t="s">
        <v>2986</v>
      </c>
      <c r="G7614">
        <v>0</v>
      </c>
    </row>
    <row r="7615" spans="1:7" x14ac:dyDescent="0.25">
      <c r="A7615">
        <v>15599535</v>
      </c>
      <c r="B7615" s="1">
        <v>138668.18</v>
      </c>
      <c r="C7615">
        <v>1</v>
      </c>
      <c r="D7615" t="s">
        <v>14</v>
      </c>
      <c r="E7615">
        <v>5</v>
      </c>
      <c r="F7615" t="s">
        <v>14</v>
      </c>
      <c r="G7615">
        <v>0</v>
      </c>
    </row>
    <row r="7616" spans="1:7" x14ac:dyDescent="0.25">
      <c r="A7616">
        <v>15768449</v>
      </c>
      <c r="B7616" s="1">
        <v>51582.5</v>
      </c>
      <c r="C7616">
        <v>2</v>
      </c>
      <c r="D7616" t="s">
        <v>14</v>
      </c>
      <c r="E7616">
        <v>7</v>
      </c>
      <c r="F7616" t="s">
        <v>14</v>
      </c>
      <c r="G7616">
        <v>0</v>
      </c>
    </row>
    <row r="7617" spans="1:7" x14ac:dyDescent="0.25">
      <c r="A7617">
        <v>15725002</v>
      </c>
      <c r="B7617" s="1">
        <v>0</v>
      </c>
      <c r="C7617">
        <v>2</v>
      </c>
      <c r="D7617" t="s">
        <v>2986</v>
      </c>
      <c r="E7617">
        <v>7</v>
      </c>
      <c r="F7617" t="s">
        <v>2986</v>
      </c>
      <c r="G7617">
        <v>0</v>
      </c>
    </row>
    <row r="7618" spans="1:7" x14ac:dyDescent="0.25">
      <c r="A7618">
        <v>15611682</v>
      </c>
      <c r="B7618" s="1">
        <v>169902.92</v>
      </c>
      <c r="C7618">
        <v>1</v>
      </c>
      <c r="D7618" t="s">
        <v>14</v>
      </c>
      <c r="E7618">
        <v>6</v>
      </c>
      <c r="F7618" t="s">
        <v>14</v>
      </c>
      <c r="G7618">
        <v>0</v>
      </c>
    </row>
    <row r="7619" spans="1:7" x14ac:dyDescent="0.25">
      <c r="A7619">
        <v>15749964</v>
      </c>
      <c r="B7619" s="1">
        <v>87262.399999999994</v>
      </c>
      <c r="C7619">
        <v>2</v>
      </c>
      <c r="D7619" t="s">
        <v>2986</v>
      </c>
      <c r="E7619">
        <v>4</v>
      </c>
      <c r="F7619" t="s">
        <v>2986</v>
      </c>
      <c r="G7619">
        <v>0</v>
      </c>
    </row>
    <row r="7620" spans="1:7" x14ac:dyDescent="0.25">
      <c r="A7620">
        <v>15678779</v>
      </c>
      <c r="B7620" s="1">
        <v>0</v>
      </c>
      <c r="C7620">
        <v>2</v>
      </c>
      <c r="D7620" t="s">
        <v>14</v>
      </c>
      <c r="E7620">
        <v>7</v>
      </c>
      <c r="F7620" t="s">
        <v>14</v>
      </c>
      <c r="G7620">
        <v>0</v>
      </c>
    </row>
    <row r="7621" spans="1:7" x14ac:dyDescent="0.25">
      <c r="A7621">
        <v>15752601</v>
      </c>
      <c r="B7621" s="1">
        <v>0</v>
      </c>
      <c r="C7621">
        <v>2</v>
      </c>
      <c r="D7621" t="s">
        <v>2986</v>
      </c>
      <c r="E7621">
        <v>7</v>
      </c>
      <c r="F7621" t="s">
        <v>2986</v>
      </c>
      <c r="G7621">
        <v>0</v>
      </c>
    </row>
    <row r="7622" spans="1:7" x14ac:dyDescent="0.25">
      <c r="A7622">
        <v>15758477</v>
      </c>
      <c r="B7622" s="1">
        <v>0</v>
      </c>
      <c r="C7622">
        <v>2</v>
      </c>
      <c r="D7622" t="s">
        <v>2986</v>
      </c>
      <c r="E7622">
        <v>2</v>
      </c>
      <c r="F7622" t="s">
        <v>2986</v>
      </c>
      <c r="G7622">
        <v>0</v>
      </c>
    </row>
    <row r="7623" spans="1:7" x14ac:dyDescent="0.25">
      <c r="A7623">
        <v>15629133</v>
      </c>
      <c r="B7623" s="1">
        <v>0</v>
      </c>
      <c r="C7623">
        <v>2</v>
      </c>
      <c r="D7623" t="s">
        <v>2986</v>
      </c>
      <c r="E7623">
        <v>9</v>
      </c>
      <c r="F7623" t="s">
        <v>2986</v>
      </c>
      <c r="G7623">
        <v>0</v>
      </c>
    </row>
    <row r="7624" spans="1:7" x14ac:dyDescent="0.25">
      <c r="A7624">
        <v>15604963</v>
      </c>
      <c r="B7624" s="1">
        <v>0</v>
      </c>
      <c r="C7624">
        <v>2</v>
      </c>
      <c r="D7624" t="s">
        <v>2986</v>
      </c>
      <c r="E7624">
        <v>5</v>
      </c>
      <c r="F7624" t="s">
        <v>2986</v>
      </c>
      <c r="G7624">
        <v>0</v>
      </c>
    </row>
    <row r="7625" spans="1:7" x14ac:dyDescent="0.25">
      <c r="A7625">
        <v>15796413</v>
      </c>
      <c r="B7625" s="1">
        <v>0</v>
      </c>
      <c r="C7625">
        <v>2</v>
      </c>
      <c r="D7625" t="s">
        <v>2986</v>
      </c>
      <c r="E7625">
        <v>6</v>
      </c>
      <c r="F7625" t="s">
        <v>2986</v>
      </c>
      <c r="G7625">
        <v>0</v>
      </c>
    </row>
    <row r="7626" spans="1:7" x14ac:dyDescent="0.25">
      <c r="A7626">
        <v>15812470</v>
      </c>
      <c r="B7626" s="1">
        <v>0</v>
      </c>
      <c r="C7626">
        <v>2</v>
      </c>
      <c r="D7626" t="s">
        <v>14</v>
      </c>
      <c r="E7626">
        <v>5</v>
      </c>
      <c r="F7626" t="s">
        <v>14</v>
      </c>
      <c r="G7626">
        <v>0</v>
      </c>
    </row>
    <row r="7627" spans="1:7" x14ac:dyDescent="0.25">
      <c r="A7627">
        <v>15587443</v>
      </c>
      <c r="B7627" s="1">
        <v>0</v>
      </c>
      <c r="C7627">
        <v>2</v>
      </c>
      <c r="D7627" t="s">
        <v>14</v>
      </c>
      <c r="E7627">
        <v>1</v>
      </c>
      <c r="F7627" t="s">
        <v>14</v>
      </c>
      <c r="G7627">
        <v>0</v>
      </c>
    </row>
    <row r="7628" spans="1:7" x14ac:dyDescent="0.25">
      <c r="A7628">
        <v>15689692</v>
      </c>
      <c r="B7628" s="1">
        <v>150348.37</v>
      </c>
      <c r="C7628">
        <v>1</v>
      </c>
      <c r="D7628" t="s">
        <v>14</v>
      </c>
      <c r="E7628">
        <v>3</v>
      </c>
      <c r="F7628" t="s">
        <v>14</v>
      </c>
      <c r="G7628">
        <v>0</v>
      </c>
    </row>
    <row r="7629" spans="1:7" x14ac:dyDescent="0.25">
      <c r="A7629">
        <v>15779586</v>
      </c>
      <c r="B7629" s="1">
        <v>115074.02</v>
      </c>
      <c r="C7629">
        <v>2</v>
      </c>
      <c r="D7629" t="s">
        <v>2986</v>
      </c>
      <c r="E7629">
        <v>3</v>
      </c>
      <c r="F7629" t="s">
        <v>2986</v>
      </c>
      <c r="G7629">
        <v>0</v>
      </c>
    </row>
    <row r="7630" spans="1:7" x14ac:dyDescent="0.25">
      <c r="A7630">
        <v>15667588</v>
      </c>
      <c r="B7630" s="1">
        <v>0</v>
      </c>
      <c r="C7630">
        <v>1</v>
      </c>
      <c r="D7630" t="s">
        <v>14</v>
      </c>
      <c r="E7630">
        <v>3</v>
      </c>
      <c r="F7630" t="s">
        <v>14</v>
      </c>
      <c r="G7630">
        <v>0</v>
      </c>
    </row>
    <row r="7631" spans="1:7" x14ac:dyDescent="0.25">
      <c r="A7631">
        <v>15624423</v>
      </c>
      <c r="B7631" s="1">
        <v>99986.98</v>
      </c>
      <c r="C7631">
        <v>1</v>
      </c>
      <c r="D7631" t="s">
        <v>2986</v>
      </c>
      <c r="E7631">
        <v>8</v>
      </c>
      <c r="F7631" t="s">
        <v>2986</v>
      </c>
      <c r="G7631">
        <v>0</v>
      </c>
    </row>
    <row r="7632" spans="1:7" x14ac:dyDescent="0.25">
      <c r="A7632">
        <v>15591107</v>
      </c>
      <c r="B7632" s="1">
        <v>110357</v>
      </c>
      <c r="C7632">
        <v>1</v>
      </c>
      <c r="D7632" t="s">
        <v>2986</v>
      </c>
      <c r="E7632">
        <v>3</v>
      </c>
      <c r="F7632" t="s">
        <v>2986</v>
      </c>
      <c r="G7632">
        <v>1</v>
      </c>
    </row>
    <row r="7633" spans="1:7" x14ac:dyDescent="0.25">
      <c r="A7633">
        <v>15748986</v>
      </c>
      <c r="B7633" s="1">
        <v>166685.92000000001</v>
      </c>
      <c r="C7633">
        <v>2</v>
      </c>
      <c r="D7633" t="s">
        <v>14</v>
      </c>
      <c r="E7633">
        <v>8</v>
      </c>
      <c r="F7633" t="s">
        <v>14</v>
      </c>
      <c r="G7633">
        <v>0</v>
      </c>
    </row>
    <row r="7634" spans="1:7" x14ac:dyDescent="0.25">
      <c r="A7634">
        <v>15793896</v>
      </c>
      <c r="B7634" s="1">
        <v>95312.8</v>
      </c>
      <c r="C7634">
        <v>1</v>
      </c>
      <c r="D7634" t="s">
        <v>14</v>
      </c>
      <c r="E7634">
        <v>7</v>
      </c>
      <c r="F7634" t="s">
        <v>14</v>
      </c>
      <c r="G7634">
        <v>0</v>
      </c>
    </row>
    <row r="7635" spans="1:7" x14ac:dyDescent="0.25">
      <c r="A7635">
        <v>15620570</v>
      </c>
      <c r="B7635" s="1">
        <v>202443.47</v>
      </c>
      <c r="C7635">
        <v>1</v>
      </c>
      <c r="D7635" t="s">
        <v>2986</v>
      </c>
      <c r="E7635">
        <v>4</v>
      </c>
      <c r="F7635" t="s">
        <v>2986</v>
      </c>
      <c r="G7635">
        <v>0</v>
      </c>
    </row>
    <row r="7636" spans="1:7" x14ac:dyDescent="0.25">
      <c r="A7636">
        <v>15727811</v>
      </c>
      <c r="B7636" s="1">
        <v>109493.62</v>
      </c>
      <c r="C7636">
        <v>1</v>
      </c>
      <c r="D7636" t="s">
        <v>2986</v>
      </c>
      <c r="E7636">
        <v>0</v>
      </c>
      <c r="F7636" t="s">
        <v>2986</v>
      </c>
      <c r="G7636">
        <v>1</v>
      </c>
    </row>
    <row r="7637" spans="1:7" x14ac:dyDescent="0.25">
      <c r="A7637">
        <v>15707681</v>
      </c>
      <c r="B7637" s="1">
        <v>88977.39</v>
      </c>
      <c r="C7637">
        <v>2</v>
      </c>
      <c r="D7637" t="s">
        <v>14</v>
      </c>
      <c r="E7637">
        <v>9</v>
      </c>
      <c r="F7637" t="s">
        <v>14</v>
      </c>
      <c r="G7637">
        <v>0</v>
      </c>
    </row>
    <row r="7638" spans="1:7" x14ac:dyDescent="0.25">
      <c r="A7638">
        <v>15702030</v>
      </c>
      <c r="B7638" s="1">
        <v>104982.57</v>
      </c>
      <c r="C7638">
        <v>1</v>
      </c>
      <c r="D7638" t="s">
        <v>2986</v>
      </c>
      <c r="E7638">
        <v>2</v>
      </c>
      <c r="F7638" t="s">
        <v>2986</v>
      </c>
      <c r="G7638">
        <v>0</v>
      </c>
    </row>
    <row r="7639" spans="1:7" x14ac:dyDescent="0.25">
      <c r="A7639">
        <v>15673238</v>
      </c>
      <c r="B7639" s="1">
        <v>154110.99</v>
      </c>
      <c r="C7639">
        <v>2</v>
      </c>
      <c r="D7639" t="s">
        <v>2986</v>
      </c>
      <c r="E7639">
        <v>8</v>
      </c>
      <c r="F7639" t="s">
        <v>2986</v>
      </c>
      <c r="G7639">
        <v>1</v>
      </c>
    </row>
    <row r="7640" spans="1:7" x14ac:dyDescent="0.25">
      <c r="A7640">
        <v>15604196</v>
      </c>
      <c r="B7640" s="1">
        <v>185714.28</v>
      </c>
      <c r="C7640">
        <v>1</v>
      </c>
      <c r="D7640" t="s">
        <v>14</v>
      </c>
      <c r="E7640">
        <v>6</v>
      </c>
      <c r="F7640" t="s">
        <v>14</v>
      </c>
      <c r="G7640">
        <v>0</v>
      </c>
    </row>
    <row r="7641" spans="1:7" x14ac:dyDescent="0.25">
      <c r="A7641">
        <v>15769356</v>
      </c>
      <c r="B7641" s="1">
        <v>116022.53</v>
      </c>
      <c r="C7641">
        <v>2</v>
      </c>
      <c r="D7641" t="s">
        <v>14</v>
      </c>
      <c r="E7641">
        <v>3</v>
      </c>
      <c r="F7641" t="s">
        <v>14</v>
      </c>
      <c r="G7641">
        <v>0</v>
      </c>
    </row>
    <row r="7642" spans="1:7" x14ac:dyDescent="0.25">
      <c r="A7642">
        <v>15665590</v>
      </c>
      <c r="B7642" s="1">
        <v>0</v>
      </c>
      <c r="C7642">
        <v>2</v>
      </c>
      <c r="D7642" t="s">
        <v>14</v>
      </c>
      <c r="E7642">
        <v>6</v>
      </c>
      <c r="F7642" t="s">
        <v>14</v>
      </c>
      <c r="G7642">
        <v>0</v>
      </c>
    </row>
    <row r="7643" spans="1:7" x14ac:dyDescent="0.25">
      <c r="A7643">
        <v>15572361</v>
      </c>
      <c r="B7643" s="1">
        <v>164011.48000000001</v>
      </c>
      <c r="C7643">
        <v>1</v>
      </c>
      <c r="D7643" t="s">
        <v>2986</v>
      </c>
      <c r="E7643">
        <v>2</v>
      </c>
      <c r="F7643" t="s">
        <v>2986</v>
      </c>
      <c r="G7643">
        <v>0</v>
      </c>
    </row>
    <row r="7644" spans="1:7" x14ac:dyDescent="0.25">
      <c r="A7644">
        <v>15667460</v>
      </c>
      <c r="B7644" s="1">
        <v>0</v>
      </c>
      <c r="C7644">
        <v>2</v>
      </c>
      <c r="D7644" t="s">
        <v>14</v>
      </c>
      <c r="E7644">
        <v>9</v>
      </c>
      <c r="F7644" t="s">
        <v>14</v>
      </c>
      <c r="G7644">
        <v>0</v>
      </c>
    </row>
    <row r="7645" spans="1:7" x14ac:dyDescent="0.25">
      <c r="A7645">
        <v>15654760</v>
      </c>
      <c r="B7645" s="1">
        <v>101514.89</v>
      </c>
      <c r="C7645">
        <v>1</v>
      </c>
      <c r="D7645" t="s">
        <v>14</v>
      </c>
      <c r="E7645">
        <v>1</v>
      </c>
      <c r="F7645" t="s">
        <v>14</v>
      </c>
      <c r="G7645">
        <v>0</v>
      </c>
    </row>
    <row r="7646" spans="1:7" x14ac:dyDescent="0.25">
      <c r="A7646">
        <v>15632669</v>
      </c>
      <c r="B7646" s="1">
        <v>0</v>
      </c>
      <c r="C7646">
        <v>2</v>
      </c>
      <c r="D7646" t="s">
        <v>14</v>
      </c>
      <c r="E7646">
        <v>4</v>
      </c>
      <c r="F7646" t="s">
        <v>14</v>
      </c>
      <c r="G7646">
        <v>0</v>
      </c>
    </row>
    <row r="7647" spans="1:7" x14ac:dyDescent="0.25">
      <c r="A7647">
        <v>15613673</v>
      </c>
      <c r="B7647" s="1">
        <v>0</v>
      </c>
      <c r="C7647">
        <v>1</v>
      </c>
      <c r="D7647" t="s">
        <v>2986</v>
      </c>
      <c r="E7647">
        <v>9</v>
      </c>
      <c r="F7647" t="s">
        <v>2986</v>
      </c>
      <c r="G7647">
        <v>0</v>
      </c>
    </row>
    <row r="7648" spans="1:7" x14ac:dyDescent="0.25">
      <c r="A7648">
        <v>15698522</v>
      </c>
      <c r="B7648" s="1">
        <v>134599.32999999999</v>
      </c>
      <c r="C7648">
        <v>2</v>
      </c>
      <c r="D7648" t="s">
        <v>2986</v>
      </c>
      <c r="E7648">
        <v>9</v>
      </c>
      <c r="F7648" t="s">
        <v>2986</v>
      </c>
      <c r="G7648">
        <v>0</v>
      </c>
    </row>
    <row r="7649" spans="1:7" x14ac:dyDescent="0.25">
      <c r="A7649">
        <v>15741633</v>
      </c>
      <c r="B7649" s="1">
        <v>147511.26</v>
      </c>
      <c r="C7649">
        <v>1</v>
      </c>
      <c r="D7649" t="s">
        <v>14</v>
      </c>
      <c r="E7649">
        <v>10</v>
      </c>
      <c r="F7649" t="s">
        <v>14</v>
      </c>
      <c r="G7649">
        <v>0</v>
      </c>
    </row>
    <row r="7650" spans="1:7" x14ac:dyDescent="0.25">
      <c r="A7650">
        <v>15674583</v>
      </c>
      <c r="B7650" s="1">
        <v>78396.08</v>
      </c>
      <c r="C7650">
        <v>1</v>
      </c>
      <c r="D7650" t="s">
        <v>14</v>
      </c>
      <c r="E7650">
        <v>0</v>
      </c>
      <c r="F7650" t="s">
        <v>14</v>
      </c>
      <c r="G7650">
        <v>0</v>
      </c>
    </row>
    <row r="7651" spans="1:7" x14ac:dyDescent="0.25">
      <c r="A7651">
        <v>15665374</v>
      </c>
      <c r="B7651" s="1">
        <v>0</v>
      </c>
      <c r="C7651">
        <v>2</v>
      </c>
      <c r="D7651" t="s">
        <v>2986</v>
      </c>
      <c r="E7651">
        <v>5</v>
      </c>
      <c r="F7651" t="s">
        <v>2986</v>
      </c>
      <c r="G7651">
        <v>0</v>
      </c>
    </row>
    <row r="7652" spans="1:7" x14ac:dyDescent="0.25">
      <c r="A7652">
        <v>15588854</v>
      </c>
      <c r="B7652" s="1">
        <v>110581.29</v>
      </c>
      <c r="C7652">
        <v>1</v>
      </c>
      <c r="D7652" t="s">
        <v>14</v>
      </c>
      <c r="E7652">
        <v>3</v>
      </c>
      <c r="F7652" t="s">
        <v>14</v>
      </c>
      <c r="G7652">
        <v>0</v>
      </c>
    </row>
    <row r="7653" spans="1:7" x14ac:dyDescent="0.25">
      <c r="A7653">
        <v>15810716</v>
      </c>
      <c r="B7653" s="1">
        <v>151836.35999999999</v>
      </c>
      <c r="C7653">
        <v>2</v>
      </c>
      <c r="D7653" t="s">
        <v>2986</v>
      </c>
      <c r="E7653">
        <v>8</v>
      </c>
      <c r="F7653" t="s">
        <v>2986</v>
      </c>
      <c r="G7653">
        <v>0</v>
      </c>
    </row>
    <row r="7654" spans="1:7" x14ac:dyDescent="0.25">
      <c r="A7654">
        <v>15776921</v>
      </c>
      <c r="B7654" s="1">
        <v>83624.55</v>
      </c>
      <c r="C7654">
        <v>2</v>
      </c>
      <c r="D7654" t="s">
        <v>2986</v>
      </c>
      <c r="E7654">
        <v>5</v>
      </c>
      <c r="F7654" t="s">
        <v>2986</v>
      </c>
      <c r="G7654">
        <v>0</v>
      </c>
    </row>
    <row r="7655" spans="1:7" x14ac:dyDescent="0.25">
      <c r="A7655">
        <v>15569394</v>
      </c>
      <c r="B7655" s="1">
        <v>148197.15</v>
      </c>
      <c r="C7655">
        <v>2</v>
      </c>
      <c r="D7655" t="s">
        <v>2986</v>
      </c>
      <c r="E7655">
        <v>2</v>
      </c>
      <c r="F7655" t="s">
        <v>2986</v>
      </c>
      <c r="G7655">
        <v>0</v>
      </c>
    </row>
    <row r="7656" spans="1:7" x14ac:dyDescent="0.25">
      <c r="A7656">
        <v>15788215</v>
      </c>
      <c r="B7656" s="1">
        <v>122924.75</v>
      </c>
      <c r="C7656">
        <v>1</v>
      </c>
      <c r="D7656" t="s">
        <v>2986</v>
      </c>
      <c r="E7656">
        <v>5</v>
      </c>
      <c r="F7656" t="s">
        <v>2986</v>
      </c>
      <c r="G7656">
        <v>1</v>
      </c>
    </row>
    <row r="7657" spans="1:7" x14ac:dyDescent="0.25">
      <c r="A7657">
        <v>15641007</v>
      </c>
      <c r="B7657" s="1">
        <v>72594</v>
      </c>
      <c r="C7657">
        <v>1</v>
      </c>
      <c r="D7657" t="s">
        <v>14</v>
      </c>
      <c r="E7657">
        <v>4</v>
      </c>
      <c r="F7657" t="s">
        <v>14</v>
      </c>
      <c r="G7657">
        <v>0</v>
      </c>
    </row>
    <row r="7658" spans="1:7" x14ac:dyDescent="0.25">
      <c r="A7658">
        <v>15594651</v>
      </c>
      <c r="B7658" s="1">
        <v>115221.36</v>
      </c>
      <c r="C7658">
        <v>1</v>
      </c>
      <c r="D7658" t="s">
        <v>14</v>
      </c>
      <c r="E7658">
        <v>4</v>
      </c>
      <c r="F7658" t="s">
        <v>14</v>
      </c>
      <c r="G7658">
        <v>0</v>
      </c>
    </row>
    <row r="7659" spans="1:7" x14ac:dyDescent="0.25">
      <c r="A7659">
        <v>15575146</v>
      </c>
      <c r="B7659" s="1">
        <v>117808.74</v>
      </c>
      <c r="C7659">
        <v>2</v>
      </c>
      <c r="D7659" t="s">
        <v>14</v>
      </c>
      <c r="E7659">
        <v>8</v>
      </c>
      <c r="F7659" t="s">
        <v>14</v>
      </c>
      <c r="G7659">
        <v>0</v>
      </c>
    </row>
    <row r="7660" spans="1:7" x14ac:dyDescent="0.25">
      <c r="A7660">
        <v>15608916</v>
      </c>
      <c r="B7660" s="1">
        <v>147754.68</v>
      </c>
      <c r="C7660">
        <v>1</v>
      </c>
      <c r="D7660" t="s">
        <v>14</v>
      </c>
      <c r="E7660">
        <v>7</v>
      </c>
      <c r="F7660" t="s">
        <v>14</v>
      </c>
      <c r="G7660">
        <v>0</v>
      </c>
    </row>
    <row r="7661" spans="1:7" x14ac:dyDescent="0.25">
      <c r="A7661">
        <v>15666297</v>
      </c>
      <c r="B7661" s="1">
        <v>0</v>
      </c>
      <c r="C7661">
        <v>3</v>
      </c>
      <c r="D7661" t="s">
        <v>2986</v>
      </c>
      <c r="E7661">
        <v>3</v>
      </c>
      <c r="F7661" t="s">
        <v>2986</v>
      </c>
      <c r="G7661">
        <v>1</v>
      </c>
    </row>
    <row r="7662" spans="1:7" x14ac:dyDescent="0.25">
      <c r="A7662">
        <v>15598586</v>
      </c>
      <c r="B7662" s="1">
        <v>113292.17</v>
      </c>
      <c r="C7662">
        <v>1</v>
      </c>
      <c r="D7662" t="s">
        <v>14</v>
      </c>
      <c r="E7662">
        <v>10</v>
      </c>
      <c r="F7662" t="s">
        <v>14</v>
      </c>
      <c r="G7662">
        <v>0</v>
      </c>
    </row>
    <row r="7663" spans="1:7" x14ac:dyDescent="0.25">
      <c r="A7663">
        <v>15665014</v>
      </c>
      <c r="B7663" s="1">
        <v>0</v>
      </c>
      <c r="C7663">
        <v>2</v>
      </c>
      <c r="D7663" t="s">
        <v>2986</v>
      </c>
      <c r="E7663">
        <v>5</v>
      </c>
      <c r="F7663" t="s">
        <v>2986</v>
      </c>
      <c r="G7663">
        <v>0</v>
      </c>
    </row>
    <row r="7664" spans="1:7" x14ac:dyDescent="0.25">
      <c r="A7664">
        <v>15701738</v>
      </c>
      <c r="B7664" s="1">
        <v>115163.38</v>
      </c>
      <c r="C7664">
        <v>1</v>
      </c>
      <c r="D7664" t="s">
        <v>14</v>
      </c>
      <c r="E7664">
        <v>2</v>
      </c>
      <c r="F7664" t="s">
        <v>14</v>
      </c>
      <c r="G7664">
        <v>1</v>
      </c>
    </row>
    <row r="7665" spans="1:7" x14ac:dyDescent="0.25">
      <c r="A7665">
        <v>15650591</v>
      </c>
      <c r="B7665" s="1">
        <v>118098.62</v>
      </c>
      <c r="C7665">
        <v>1</v>
      </c>
      <c r="D7665" t="s">
        <v>14</v>
      </c>
      <c r="E7665">
        <v>10</v>
      </c>
      <c r="F7665" t="s">
        <v>14</v>
      </c>
      <c r="G7665">
        <v>1</v>
      </c>
    </row>
    <row r="7666" spans="1:7" x14ac:dyDescent="0.25">
      <c r="A7666">
        <v>15652667</v>
      </c>
      <c r="B7666" s="1">
        <v>0</v>
      </c>
      <c r="C7666">
        <v>2</v>
      </c>
      <c r="D7666" t="s">
        <v>14</v>
      </c>
      <c r="E7666">
        <v>9</v>
      </c>
      <c r="F7666" t="s">
        <v>14</v>
      </c>
      <c r="G7666">
        <v>0</v>
      </c>
    </row>
    <row r="7667" spans="1:7" x14ac:dyDescent="0.25">
      <c r="A7667">
        <v>15679622</v>
      </c>
      <c r="B7667" s="1">
        <v>0</v>
      </c>
      <c r="C7667">
        <v>1</v>
      </c>
      <c r="D7667" t="s">
        <v>14</v>
      </c>
      <c r="E7667">
        <v>8</v>
      </c>
      <c r="F7667" t="s">
        <v>14</v>
      </c>
      <c r="G7667">
        <v>0</v>
      </c>
    </row>
    <row r="7668" spans="1:7" x14ac:dyDescent="0.25">
      <c r="A7668">
        <v>15730150</v>
      </c>
      <c r="B7668" s="1">
        <v>120825.7</v>
      </c>
      <c r="C7668">
        <v>1</v>
      </c>
      <c r="D7668" t="s">
        <v>2986</v>
      </c>
      <c r="E7668">
        <v>0</v>
      </c>
      <c r="F7668" t="s">
        <v>2986</v>
      </c>
      <c r="G7668">
        <v>0</v>
      </c>
    </row>
    <row r="7669" spans="1:7" x14ac:dyDescent="0.25">
      <c r="A7669">
        <v>15813192</v>
      </c>
      <c r="B7669" s="1">
        <v>0</v>
      </c>
      <c r="C7669">
        <v>2</v>
      </c>
      <c r="D7669" t="s">
        <v>14</v>
      </c>
      <c r="E7669">
        <v>6</v>
      </c>
      <c r="F7669" t="s">
        <v>14</v>
      </c>
      <c r="G7669">
        <v>0</v>
      </c>
    </row>
    <row r="7670" spans="1:7" x14ac:dyDescent="0.25">
      <c r="A7670">
        <v>15606554</v>
      </c>
      <c r="B7670" s="1">
        <v>0</v>
      </c>
      <c r="C7670">
        <v>1</v>
      </c>
      <c r="D7670" t="s">
        <v>14</v>
      </c>
      <c r="E7670">
        <v>1</v>
      </c>
      <c r="F7670" t="s">
        <v>14</v>
      </c>
      <c r="G7670">
        <v>0</v>
      </c>
    </row>
    <row r="7671" spans="1:7" x14ac:dyDescent="0.25">
      <c r="A7671">
        <v>15611794</v>
      </c>
      <c r="B7671" s="1">
        <v>133845.28</v>
      </c>
      <c r="C7671">
        <v>2</v>
      </c>
      <c r="D7671" t="s">
        <v>14</v>
      </c>
      <c r="E7671">
        <v>6</v>
      </c>
      <c r="F7671" t="s">
        <v>14</v>
      </c>
      <c r="G7671">
        <v>0</v>
      </c>
    </row>
    <row r="7672" spans="1:7" x14ac:dyDescent="0.25">
      <c r="A7672">
        <v>15672357</v>
      </c>
      <c r="B7672" s="1">
        <v>0</v>
      </c>
      <c r="C7672">
        <v>2</v>
      </c>
      <c r="D7672" t="s">
        <v>2986</v>
      </c>
      <c r="E7672">
        <v>7</v>
      </c>
      <c r="F7672" t="s">
        <v>2986</v>
      </c>
      <c r="G7672">
        <v>0</v>
      </c>
    </row>
    <row r="7673" spans="1:7" x14ac:dyDescent="0.25">
      <c r="A7673">
        <v>15711759</v>
      </c>
      <c r="B7673" s="1">
        <v>108541.04</v>
      </c>
      <c r="C7673">
        <v>1</v>
      </c>
      <c r="D7673" t="s">
        <v>14</v>
      </c>
      <c r="E7673">
        <v>5</v>
      </c>
      <c r="F7673" t="s">
        <v>14</v>
      </c>
      <c r="G7673">
        <v>0</v>
      </c>
    </row>
    <row r="7674" spans="1:7" x14ac:dyDescent="0.25">
      <c r="A7674">
        <v>15615296</v>
      </c>
      <c r="B7674" s="1">
        <v>0</v>
      </c>
      <c r="C7674">
        <v>1</v>
      </c>
      <c r="D7674" t="s">
        <v>2986</v>
      </c>
      <c r="E7674">
        <v>10</v>
      </c>
      <c r="F7674" t="s">
        <v>2986</v>
      </c>
      <c r="G7674">
        <v>1</v>
      </c>
    </row>
    <row r="7675" spans="1:7" x14ac:dyDescent="0.25">
      <c r="A7675">
        <v>15699294</v>
      </c>
      <c r="B7675" s="1">
        <v>0</v>
      </c>
      <c r="C7675">
        <v>2</v>
      </c>
      <c r="D7675" t="s">
        <v>2986</v>
      </c>
      <c r="E7675">
        <v>1</v>
      </c>
      <c r="F7675" t="s">
        <v>2986</v>
      </c>
      <c r="G7675">
        <v>0</v>
      </c>
    </row>
    <row r="7676" spans="1:7" x14ac:dyDescent="0.25">
      <c r="A7676">
        <v>15788634</v>
      </c>
      <c r="B7676" s="1">
        <v>113817.06</v>
      </c>
      <c r="C7676">
        <v>1</v>
      </c>
      <c r="D7676" t="s">
        <v>2986</v>
      </c>
      <c r="E7676">
        <v>2</v>
      </c>
      <c r="F7676" t="s">
        <v>2986</v>
      </c>
      <c r="G7676">
        <v>0</v>
      </c>
    </row>
    <row r="7677" spans="1:7" x14ac:dyDescent="0.25">
      <c r="A7677">
        <v>15660871</v>
      </c>
      <c r="B7677" s="1">
        <v>137300.23000000001</v>
      </c>
      <c r="C7677">
        <v>1</v>
      </c>
      <c r="D7677" t="s">
        <v>2986</v>
      </c>
      <c r="E7677">
        <v>8</v>
      </c>
      <c r="F7677" t="s">
        <v>2986</v>
      </c>
      <c r="G7677">
        <v>0</v>
      </c>
    </row>
    <row r="7678" spans="1:7" x14ac:dyDescent="0.25">
      <c r="A7678">
        <v>15618258</v>
      </c>
      <c r="B7678" s="1">
        <v>158024.38</v>
      </c>
      <c r="C7678">
        <v>1</v>
      </c>
      <c r="D7678" t="s">
        <v>2986</v>
      </c>
      <c r="E7678">
        <v>5</v>
      </c>
      <c r="F7678" t="s">
        <v>2986</v>
      </c>
      <c r="G7678">
        <v>0</v>
      </c>
    </row>
    <row r="7679" spans="1:7" x14ac:dyDescent="0.25">
      <c r="A7679">
        <v>15722535</v>
      </c>
      <c r="B7679" s="1">
        <v>127837.54</v>
      </c>
      <c r="C7679">
        <v>1</v>
      </c>
      <c r="D7679" t="s">
        <v>14</v>
      </c>
      <c r="E7679">
        <v>7</v>
      </c>
      <c r="F7679" t="s">
        <v>14</v>
      </c>
      <c r="G7679">
        <v>0</v>
      </c>
    </row>
    <row r="7680" spans="1:7" x14ac:dyDescent="0.25">
      <c r="A7680">
        <v>15711977</v>
      </c>
      <c r="B7680" s="1">
        <v>161533</v>
      </c>
      <c r="C7680">
        <v>1</v>
      </c>
      <c r="D7680" t="s">
        <v>2986</v>
      </c>
      <c r="E7680">
        <v>4</v>
      </c>
      <c r="F7680" t="s">
        <v>2986</v>
      </c>
      <c r="G7680">
        <v>0</v>
      </c>
    </row>
    <row r="7681" spans="1:7" x14ac:dyDescent="0.25">
      <c r="A7681">
        <v>15690169</v>
      </c>
      <c r="B7681" s="1">
        <v>161171.70000000001</v>
      </c>
      <c r="C7681">
        <v>2</v>
      </c>
      <c r="D7681" t="s">
        <v>2986</v>
      </c>
      <c r="E7681">
        <v>7</v>
      </c>
      <c r="F7681" t="s">
        <v>2986</v>
      </c>
      <c r="G7681">
        <v>1</v>
      </c>
    </row>
    <row r="7682" spans="1:7" x14ac:dyDescent="0.25">
      <c r="A7682">
        <v>15790689</v>
      </c>
      <c r="B7682" s="1">
        <v>80958.36</v>
      </c>
      <c r="C7682">
        <v>1</v>
      </c>
      <c r="D7682" t="s">
        <v>14</v>
      </c>
      <c r="E7682">
        <v>9</v>
      </c>
      <c r="F7682" t="s">
        <v>14</v>
      </c>
      <c r="G7682">
        <v>0</v>
      </c>
    </row>
    <row r="7683" spans="1:7" x14ac:dyDescent="0.25">
      <c r="A7683">
        <v>15665181</v>
      </c>
      <c r="B7683" s="1">
        <v>0</v>
      </c>
      <c r="C7683">
        <v>2</v>
      </c>
      <c r="D7683" t="s">
        <v>14</v>
      </c>
      <c r="E7683">
        <v>7</v>
      </c>
      <c r="F7683" t="s">
        <v>14</v>
      </c>
      <c r="G7683">
        <v>0</v>
      </c>
    </row>
    <row r="7684" spans="1:7" x14ac:dyDescent="0.25">
      <c r="A7684">
        <v>15633608</v>
      </c>
      <c r="B7684" s="1">
        <v>146193.60000000001</v>
      </c>
      <c r="C7684">
        <v>2</v>
      </c>
      <c r="D7684" t="s">
        <v>14</v>
      </c>
      <c r="E7684">
        <v>2</v>
      </c>
      <c r="F7684" t="s">
        <v>14</v>
      </c>
      <c r="G7684">
        <v>1</v>
      </c>
    </row>
    <row r="7685" spans="1:7" x14ac:dyDescent="0.25">
      <c r="A7685">
        <v>15805261</v>
      </c>
      <c r="B7685" s="1">
        <v>0</v>
      </c>
      <c r="C7685">
        <v>2</v>
      </c>
      <c r="D7685" t="s">
        <v>14</v>
      </c>
      <c r="E7685">
        <v>8</v>
      </c>
      <c r="F7685" t="s">
        <v>14</v>
      </c>
      <c r="G7685">
        <v>0</v>
      </c>
    </row>
    <row r="7686" spans="1:7" x14ac:dyDescent="0.25">
      <c r="A7686">
        <v>15740356</v>
      </c>
      <c r="B7686" s="1">
        <v>115021.75999999999</v>
      </c>
      <c r="C7686">
        <v>1</v>
      </c>
      <c r="D7686" t="s">
        <v>14</v>
      </c>
      <c r="E7686">
        <v>4</v>
      </c>
      <c r="F7686" t="s">
        <v>14</v>
      </c>
      <c r="G7686">
        <v>0</v>
      </c>
    </row>
    <row r="7687" spans="1:7" x14ac:dyDescent="0.25">
      <c r="A7687">
        <v>15808223</v>
      </c>
      <c r="B7687" s="1">
        <v>126773.43</v>
      </c>
      <c r="C7687">
        <v>1</v>
      </c>
      <c r="D7687" t="s">
        <v>14</v>
      </c>
      <c r="E7687">
        <v>1</v>
      </c>
      <c r="F7687" t="s">
        <v>14</v>
      </c>
      <c r="G7687">
        <v>0</v>
      </c>
    </row>
    <row r="7688" spans="1:7" x14ac:dyDescent="0.25">
      <c r="A7688">
        <v>15769980</v>
      </c>
      <c r="B7688" s="1">
        <v>92889.91</v>
      </c>
      <c r="C7688">
        <v>1</v>
      </c>
      <c r="D7688" t="s">
        <v>14</v>
      </c>
      <c r="E7688">
        <v>3</v>
      </c>
      <c r="F7688" t="s">
        <v>14</v>
      </c>
      <c r="G7688">
        <v>0</v>
      </c>
    </row>
    <row r="7689" spans="1:7" x14ac:dyDescent="0.25">
      <c r="A7689">
        <v>15675450</v>
      </c>
      <c r="B7689" s="1">
        <v>0</v>
      </c>
      <c r="C7689">
        <v>2</v>
      </c>
      <c r="D7689" t="s">
        <v>14</v>
      </c>
      <c r="E7689">
        <v>9</v>
      </c>
      <c r="F7689" t="s">
        <v>14</v>
      </c>
      <c r="G7689">
        <v>0</v>
      </c>
    </row>
    <row r="7690" spans="1:7" x14ac:dyDescent="0.25">
      <c r="A7690">
        <v>15776494</v>
      </c>
      <c r="B7690" s="1">
        <v>146622.35</v>
      </c>
      <c r="C7690">
        <v>1</v>
      </c>
      <c r="D7690" t="s">
        <v>14</v>
      </c>
      <c r="E7690">
        <v>5</v>
      </c>
      <c r="F7690" t="s">
        <v>14</v>
      </c>
      <c r="G7690">
        <v>1</v>
      </c>
    </row>
    <row r="7691" spans="1:7" x14ac:dyDescent="0.25">
      <c r="A7691">
        <v>15592412</v>
      </c>
      <c r="B7691" s="1">
        <v>131038.14</v>
      </c>
      <c r="C7691">
        <v>1</v>
      </c>
      <c r="D7691" t="s">
        <v>2986</v>
      </c>
      <c r="E7691">
        <v>4</v>
      </c>
      <c r="F7691" t="s">
        <v>2986</v>
      </c>
      <c r="G7691">
        <v>1</v>
      </c>
    </row>
    <row r="7692" spans="1:7" x14ac:dyDescent="0.25">
      <c r="A7692">
        <v>15777452</v>
      </c>
      <c r="B7692" s="1">
        <v>88820.29</v>
      </c>
      <c r="C7692">
        <v>1</v>
      </c>
      <c r="D7692" t="s">
        <v>2986</v>
      </c>
      <c r="E7692">
        <v>6</v>
      </c>
      <c r="F7692" t="s">
        <v>2986</v>
      </c>
      <c r="G7692">
        <v>0</v>
      </c>
    </row>
    <row r="7693" spans="1:7" x14ac:dyDescent="0.25">
      <c r="A7693">
        <v>15692258</v>
      </c>
      <c r="B7693" s="1">
        <v>115406.97</v>
      </c>
      <c r="C7693">
        <v>1</v>
      </c>
      <c r="D7693" t="s">
        <v>2986</v>
      </c>
      <c r="E7693">
        <v>1</v>
      </c>
      <c r="F7693" t="s">
        <v>2986</v>
      </c>
      <c r="G7693">
        <v>0</v>
      </c>
    </row>
    <row r="7694" spans="1:7" x14ac:dyDescent="0.25">
      <c r="A7694">
        <v>15791045</v>
      </c>
      <c r="B7694" s="1">
        <v>132951.92000000001</v>
      </c>
      <c r="C7694">
        <v>1</v>
      </c>
      <c r="D7694" t="s">
        <v>14</v>
      </c>
      <c r="E7694">
        <v>3</v>
      </c>
      <c r="F7694" t="s">
        <v>14</v>
      </c>
      <c r="G7694">
        <v>0</v>
      </c>
    </row>
    <row r="7695" spans="1:7" x14ac:dyDescent="0.25">
      <c r="A7695">
        <v>15807889</v>
      </c>
      <c r="B7695" s="1">
        <v>108891.7</v>
      </c>
      <c r="C7695">
        <v>1</v>
      </c>
      <c r="D7695" t="s">
        <v>2986</v>
      </c>
      <c r="E7695">
        <v>5</v>
      </c>
      <c r="F7695" t="s">
        <v>2986</v>
      </c>
      <c r="G7695">
        <v>0</v>
      </c>
    </row>
    <row r="7696" spans="1:7" x14ac:dyDescent="0.25">
      <c r="A7696">
        <v>15602043</v>
      </c>
      <c r="B7696" s="1">
        <v>141788.63</v>
      </c>
      <c r="C7696">
        <v>2</v>
      </c>
      <c r="D7696" t="s">
        <v>2986</v>
      </c>
      <c r="E7696">
        <v>5</v>
      </c>
      <c r="F7696" t="s">
        <v>2986</v>
      </c>
      <c r="G7696">
        <v>0</v>
      </c>
    </row>
    <row r="7697" spans="1:7" x14ac:dyDescent="0.25">
      <c r="A7697">
        <v>15807335</v>
      </c>
      <c r="B7697" s="1">
        <v>116954.32</v>
      </c>
      <c r="C7697">
        <v>1</v>
      </c>
      <c r="D7697" t="s">
        <v>14</v>
      </c>
      <c r="E7697">
        <v>4</v>
      </c>
      <c r="F7697" t="s">
        <v>14</v>
      </c>
      <c r="G7697">
        <v>0</v>
      </c>
    </row>
    <row r="7698" spans="1:7" x14ac:dyDescent="0.25">
      <c r="A7698">
        <v>15629985</v>
      </c>
      <c r="B7698" s="1">
        <v>90450</v>
      </c>
      <c r="C7698">
        <v>2</v>
      </c>
      <c r="D7698" t="s">
        <v>2986</v>
      </c>
      <c r="E7698">
        <v>10</v>
      </c>
      <c r="F7698" t="s">
        <v>2986</v>
      </c>
      <c r="G7698">
        <v>1</v>
      </c>
    </row>
    <row r="7699" spans="1:7" x14ac:dyDescent="0.25">
      <c r="A7699">
        <v>15679453</v>
      </c>
      <c r="B7699" s="1">
        <v>125997.22</v>
      </c>
      <c r="C7699">
        <v>1</v>
      </c>
      <c r="D7699" t="s">
        <v>14</v>
      </c>
      <c r="E7699">
        <v>8</v>
      </c>
      <c r="F7699" t="s">
        <v>14</v>
      </c>
      <c r="G7699">
        <v>1</v>
      </c>
    </row>
    <row r="7700" spans="1:7" x14ac:dyDescent="0.25">
      <c r="A7700">
        <v>15637315</v>
      </c>
      <c r="B7700" s="1">
        <v>0</v>
      </c>
      <c r="C7700">
        <v>2</v>
      </c>
      <c r="D7700" t="s">
        <v>2986</v>
      </c>
      <c r="E7700">
        <v>3</v>
      </c>
      <c r="F7700" t="s">
        <v>2986</v>
      </c>
      <c r="G7700">
        <v>0</v>
      </c>
    </row>
    <row r="7701" spans="1:7" x14ac:dyDescent="0.25">
      <c r="A7701">
        <v>15691513</v>
      </c>
      <c r="B7701" s="1">
        <v>0</v>
      </c>
      <c r="C7701">
        <v>4</v>
      </c>
      <c r="D7701" t="s">
        <v>14</v>
      </c>
      <c r="E7701">
        <v>9</v>
      </c>
      <c r="F7701" t="s">
        <v>14</v>
      </c>
      <c r="G7701">
        <v>1</v>
      </c>
    </row>
    <row r="7702" spans="1:7" x14ac:dyDescent="0.25">
      <c r="A7702">
        <v>15622289</v>
      </c>
      <c r="B7702" s="1">
        <v>0</v>
      </c>
      <c r="C7702">
        <v>2</v>
      </c>
      <c r="D7702" t="s">
        <v>14</v>
      </c>
      <c r="E7702">
        <v>9</v>
      </c>
      <c r="F7702" t="s">
        <v>14</v>
      </c>
      <c r="G7702">
        <v>0</v>
      </c>
    </row>
    <row r="7703" spans="1:7" x14ac:dyDescent="0.25">
      <c r="A7703">
        <v>15715184</v>
      </c>
      <c r="B7703" s="1">
        <v>144637.85999999999</v>
      </c>
      <c r="C7703">
        <v>2</v>
      </c>
      <c r="D7703" t="s">
        <v>2986</v>
      </c>
      <c r="E7703">
        <v>4</v>
      </c>
      <c r="F7703" t="s">
        <v>2986</v>
      </c>
      <c r="G7703">
        <v>0</v>
      </c>
    </row>
    <row r="7704" spans="1:7" x14ac:dyDescent="0.25">
      <c r="A7704">
        <v>15702801</v>
      </c>
      <c r="B7704" s="1">
        <v>86616.35</v>
      </c>
      <c r="C7704">
        <v>1</v>
      </c>
      <c r="D7704" t="s">
        <v>2986</v>
      </c>
      <c r="E7704">
        <v>3</v>
      </c>
      <c r="F7704" t="s">
        <v>2986</v>
      </c>
      <c r="G7704">
        <v>1</v>
      </c>
    </row>
    <row r="7705" spans="1:7" x14ac:dyDescent="0.25">
      <c r="A7705">
        <v>15719931</v>
      </c>
      <c r="B7705" s="1">
        <v>0</v>
      </c>
      <c r="C7705">
        <v>2</v>
      </c>
      <c r="D7705" t="s">
        <v>2986</v>
      </c>
      <c r="E7705">
        <v>8</v>
      </c>
      <c r="F7705" t="s">
        <v>2986</v>
      </c>
      <c r="G7705">
        <v>0</v>
      </c>
    </row>
    <row r="7706" spans="1:7" x14ac:dyDescent="0.25">
      <c r="A7706">
        <v>15806081</v>
      </c>
      <c r="B7706" s="1">
        <v>127924.25</v>
      </c>
      <c r="C7706">
        <v>2</v>
      </c>
      <c r="D7706" t="s">
        <v>2986</v>
      </c>
      <c r="E7706">
        <v>2</v>
      </c>
      <c r="F7706" t="s">
        <v>2986</v>
      </c>
      <c r="G7706">
        <v>0</v>
      </c>
    </row>
    <row r="7707" spans="1:7" x14ac:dyDescent="0.25">
      <c r="A7707">
        <v>15796336</v>
      </c>
      <c r="B7707" s="1">
        <v>0</v>
      </c>
      <c r="C7707">
        <v>2</v>
      </c>
      <c r="D7707" t="s">
        <v>2986</v>
      </c>
      <c r="E7707">
        <v>9</v>
      </c>
      <c r="F7707" t="s">
        <v>2986</v>
      </c>
      <c r="G7707">
        <v>0</v>
      </c>
    </row>
    <row r="7708" spans="1:7" x14ac:dyDescent="0.25">
      <c r="A7708">
        <v>15647306</v>
      </c>
      <c r="B7708" s="1">
        <v>131240.60999999999</v>
      </c>
      <c r="C7708">
        <v>1</v>
      </c>
      <c r="D7708" t="s">
        <v>14</v>
      </c>
      <c r="E7708">
        <v>9</v>
      </c>
      <c r="F7708" t="s">
        <v>14</v>
      </c>
      <c r="G7708">
        <v>1</v>
      </c>
    </row>
    <row r="7709" spans="1:7" x14ac:dyDescent="0.25">
      <c r="A7709">
        <v>15742369</v>
      </c>
      <c r="B7709" s="1">
        <v>0</v>
      </c>
      <c r="C7709">
        <v>2</v>
      </c>
      <c r="D7709" t="s">
        <v>14</v>
      </c>
      <c r="E7709">
        <v>5</v>
      </c>
      <c r="F7709" t="s">
        <v>14</v>
      </c>
      <c r="G7709">
        <v>0</v>
      </c>
    </row>
    <row r="7710" spans="1:7" x14ac:dyDescent="0.25">
      <c r="A7710">
        <v>15655859</v>
      </c>
      <c r="B7710" s="1">
        <v>120046.74</v>
      </c>
      <c r="C7710">
        <v>2</v>
      </c>
      <c r="D7710" t="s">
        <v>2986</v>
      </c>
      <c r="E7710">
        <v>5</v>
      </c>
      <c r="F7710" t="s">
        <v>2986</v>
      </c>
      <c r="G7710">
        <v>0</v>
      </c>
    </row>
    <row r="7711" spans="1:7" x14ac:dyDescent="0.25">
      <c r="A7711">
        <v>15675650</v>
      </c>
      <c r="B7711" s="1">
        <v>97819.36</v>
      </c>
      <c r="C7711">
        <v>1</v>
      </c>
      <c r="D7711" t="s">
        <v>14</v>
      </c>
      <c r="E7711">
        <v>8</v>
      </c>
      <c r="F7711" t="s">
        <v>14</v>
      </c>
      <c r="G7711">
        <v>0</v>
      </c>
    </row>
    <row r="7712" spans="1:7" x14ac:dyDescent="0.25">
      <c r="A7712">
        <v>15574119</v>
      </c>
      <c r="B7712" s="1">
        <v>62979.93</v>
      </c>
      <c r="C7712">
        <v>1</v>
      </c>
      <c r="D7712" t="s">
        <v>14</v>
      </c>
      <c r="E7712">
        <v>1</v>
      </c>
      <c r="F7712" t="s">
        <v>14</v>
      </c>
      <c r="G7712">
        <v>0</v>
      </c>
    </row>
    <row r="7713" spans="1:7" x14ac:dyDescent="0.25">
      <c r="A7713">
        <v>15754168</v>
      </c>
      <c r="B7713" s="1">
        <v>0</v>
      </c>
      <c r="C7713">
        <v>1</v>
      </c>
      <c r="D7713" t="s">
        <v>14</v>
      </c>
      <c r="E7713">
        <v>3</v>
      </c>
      <c r="F7713" t="s">
        <v>14</v>
      </c>
      <c r="G7713">
        <v>0</v>
      </c>
    </row>
    <row r="7714" spans="1:7" x14ac:dyDescent="0.25">
      <c r="A7714">
        <v>15763029</v>
      </c>
      <c r="B7714" s="1">
        <v>161450.03</v>
      </c>
      <c r="C7714">
        <v>1</v>
      </c>
      <c r="D7714" t="s">
        <v>14</v>
      </c>
      <c r="E7714">
        <v>9</v>
      </c>
      <c r="F7714" t="s">
        <v>14</v>
      </c>
      <c r="G7714">
        <v>1</v>
      </c>
    </row>
    <row r="7715" spans="1:7" x14ac:dyDescent="0.25">
      <c r="A7715">
        <v>15765048</v>
      </c>
      <c r="B7715" s="1">
        <v>0</v>
      </c>
      <c r="C7715">
        <v>2</v>
      </c>
      <c r="D7715" t="s">
        <v>2986</v>
      </c>
      <c r="E7715">
        <v>3</v>
      </c>
      <c r="F7715" t="s">
        <v>2986</v>
      </c>
      <c r="G7715">
        <v>0</v>
      </c>
    </row>
    <row r="7716" spans="1:7" x14ac:dyDescent="0.25">
      <c r="A7716">
        <v>15786215</v>
      </c>
      <c r="B7716" s="1">
        <v>119496.25</v>
      </c>
      <c r="C7716">
        <v>2</v>
      </c>
      <c r="D7716" t="s">
        <v>2986</v>
      </c>
      <c r="E7716">
        <v>8</v>
      </c>
      <c r="F7716" t="s">
        <v>2986</v>
      </c>
      <c r="G7716">
        <v>0</v>
      </c>
    </row>
    <row r="7717" spans="1:7" x14ac:dyDescent="0.25">
      <c r="A7717">
        <v>15707559</v>
      </c>
      <c r="B7717" s="1">
        <v>0</v>
      </c>
      <c r="C7717">
        <v>2</v>
      </c>
      <c r="D7717" t="s">
        <v>14</v>
      </c>
      <c r="E7717">
        <v>9</v>
      </c>
      <c r="F7717" t="s">
        <v>14</v>
      </c>
      <c r="G7717">
        <v>0</v>
      </c>
    </row>
    <row r="7718" spans="1:7" x14ac:dyDescent="0.25">
      <c r="A7718">
        <v>15582129</v>
      </c>
      <c r="B7718" s="1">
        <v>43772.66</v>
      </c>
      <c r="C7718">
        <v>3</v>
      </c>
      <c r="D7718" t="s">
        <v>2986</v>
      </c>
      <c r="E7718">
        <v>1</v>
      </c>
      <c r="F7718" t="s">
        <v>2986</v>
      </c>
      <c r="G7718">
        <v>1</v>
      </c>
    </row>
    <row r="7719" spans="1:7" x14ac:dyDescent="0.25">
      <c r="A7719">
        <v>15687540</v>
      </c>
      <c r="B7719" s="1">
        <v>100249.41</v>
      </c>
      <c r="C7719">
        <v>2</v>
      </c>
      <c r="D7719" t="s">
        <v>14</v>
      </c>
      <c r="E7719">
        <v>9</v>
      </c>
      <c r="F7719" t="s">
        <v>14</v>
      </c>
      <c r="G7719">
        <v>0</v>
      </c>
    </row>
    <row r="7720" spans="1:7" x14ac:dyDescent="0.25">
      <c r="A7720">
        <v>15787196</v>
      </c>
      <c r="B7720" s="1">
        <v>0</v>
      </c>
      <c r="C7720">
        <v>2</v>
      </c>
      <c r="D7720" t="s">
        <v>14</v>
      </c>
      <c r="E7720">
        <v>2</v>
      </c>
      <c r="F7720" t="s">
        <v>14</v>
      </c>
      <c r="G7720">
        <v>0</v>
      </c>
    </row>
    <row r="7721" spans="1:7" x14ac:dyDescent="0.25">
      <c r="A7721">
        <v>15670898</v>
      </c>
      <c r="B7721" s="1">
        <v>108028.08</v>
      </c>
      <c r="C7721">
        <v>2</v>
      </c>
      <c r="D7721" t="s">
        <v>2986</v>
      </c>
      <c r="E7721">
        <v>5</v>
      </c>
      <c r="F7721" t="s">
        <v>2986</v>
      </c>
      <c r="G7721">
        <v>1</v>
      </c>
    </row>
    <row r="7722" spans="1:7" x14ac:dyDescent="0.25">
      <c r="A7722">
        <v>15775433</v>
      </c>
      <c r="B7722" s="1">
        <v>53013.29</v>
      </c>
      <c r="C7722">
        <v>2</v>
      </c>
      <c r="D7722" t="s">
        <v>14</v>
      </c>
      <c r="E7722">
        <v>1</v>
      </c>
      <c r="F7722" t="s">
        <v>14</v>
      </c>
      <c r="G7722">
        <v>0</v>
      </c>
    </row>
    <row r="7723" spans="1:7" x14ac:dyDescent="0.25">
      <c r="A7723">
        <v>15700693</v>
      </c>
      <c r="B7723" s="1">
        <v>0</v>
      </c>
      <c r="C7723">
        <v>2</v>
      </c>
      <c r="D7723" t="s">
        <v>14</v>
      </c>
      <c r="E7723">
        <v>2</v>
      </c>
      <c r="F7723" t="s">
        <v>14</v>
      </c>
      <c r="G7723">
        <v>0</v>
      </c>
    </row>
    <row r="7724" spans="1:7" x14ac:dyDescent="0.25">
      <c r="A7724">
        <v>15677955</v>
      </c>
      <c r="B7724" s="1">
        <v>122088.67</v>
      </c>
      <c r="C7724">
        <v>1</v>
      </c>
      <c r="D7724" t="s">
        <v>2986</v>
      </c>
      <c r="E7724">
        <v>1</v>
      </c>
      <c r="F7724" t="s">
        <v>2986</v>
      </c>
      <c r="G7724">
        <v>0</v>
      </c>
    </row>
    <row r="7725" spans="1:7" x14ac:dyDescent="0.25">
      <c r="A7725">
        <v>15570086</v>
      </c>
      <c r="B7725" s="1">
        <v>90544</v>
      </c>
      <c r="C7725">
        <v>1</v>
      </c>
      <c r="D7725" t="s">
        <v>14</v>
      </c>
      <c r="E7725">
        <v>9</v>
      </c>
      <c r="F7725" t="s">
        <v>14</v>
      </c>
      <c r="G7725">
        <v>0</v>
      </c>
    </row>
    <row r="7726" spans="1:7" x14ac:dyDescent="0.25">
      <c r="A7726">
        <v>15794875</v>
      </c>
      <c r="B7726" s="1">
        <v>0</v>
      </c>
      <c r="C7726">
        <v>2</v>
      </c>
      <c r="D7726" t="s">
        <v>14</v>
      </c>
      <c r="E7726">
        <v>6</v>
      </c>
      <c r="F7726" t="s">
        <v>14</v>
      </c>
      <c r="G7726">
        <v>0</v>
      </c>
    </row>
    <row r="7727" spans="1:7" x14ac:dyDescent="0.25">
      <c r="A7727">
        <v>15673591</v>
      </c>
      <c r="B7727" s="1">
        <v>141252.18</v>
      </c>
      <c r="C7727">
        <v>4</v>
      </c>
      <c r="D7727" t="s">
        <v>14</v>
      </c>
      <c r="E7727">
        <v>3</v>
      </c>
      <c r="F7727" t="s">
        <v>14</v>
      </c>
      <c r="G7727">
        <v>1</v>
      </c>
    </row>
    <row r="7728" spans="1:7" x14ac:dyDescent="0.25">
      <c r="A7728">
        <v>15631756</v>
      </c>
      <c r="B7728" s="1">
        <v>147813.04999999999</v>
      </c>
      <c r="C7728">
        <v>2</v>
      </c>
      <c r="D7728" t="s">
        <v>2986</v>
      </c>
      <c r="E7728">
        <v>5</v>
      </c>
      <c r="F7728" t="s">
        <v>2986</v>
      </c>
      <c r="G7728">
        <v>0</v>
      </c>
    </row>
    <row r="7729" spans="1:7" x14ac:dyDescent="0.25">
      <c r="A7729">
        <v>15757617</v>
      </c>
      <c r="B7729" s="1">
        <v>134140.68</v>
      </c>
      <c r="C7729">
        <v>1</v>
      </c>
      <c r="D7729" t="s">
        <v>2986</v>
      </c>
      <c r="E7729">
        <v>6</v>
      </c>
      <c r="F7729" t="s">
        <v>2986</v>
      </c>
      <c r="G7729">
        <v>0</v>
      </c>
    </row>
    <row r="7730" spans="1:7" x14ac:dyDescent="0.25">
      <c r="A7730">
        <v>15612729</v>
      </c>
      <c r="B7730" s="1">
        <v>0</v>
      </c>
      <c r="C7730">
        <v>2</v>
      </c>
      <c r="D7730" t="s">
        <v>14</v>
      </c>
      <c r="E7730">
        <v>7</v>
      </c>
      <c r="F7730" t="s">
        <v>14</v>
      </c>
      <c r="G7730">
        <v>0</v>
      </c>
    </row>
    <row r="7731" spans="1:7" x14ac:dyDescent="0.25">
      <c r="A7731">
        <v>15637857</v>
      </c>
      <c r="B7731" s="1">
        <v>0</v>
      </c>
      <c r="C7731">
        <v>1</v>
      </c>
      <c r="D7731" t="s">
        <v>14</v>
      </c>
      <c r="E7731">
        <v>8</v>
      </c>
      <c r="F7731" t="s">
        <v>14</v>
      </c>
      <c r="G7731">
        <v>0</v>
      </c>
    </row>
    <row r="7732" spans="1:7" x14ac:dyDescent="0.25">
      <c r="A7732">
        <v>15681007</v>
      </c>
      <c r="B7732" s="1">
        <v>128548.49</v>
      </c>
      <c r="C7732">
        <v>4</v>
      </c>
      <c r="D7732" t="s">
        <v>2986</v>
      </c>
      <c r="E7732">
        <v>2</v>
      </c>
      <c r="F7732" t="s">
        <v>2986</v>
      </c>
      <c r="G7732">
        <v>1</v>
      </c>
    </row>
    <row r="7733" spans="1:7" x14ac:dyDescent="0.25">
      <c r="A7733">
        <v>15593622</v>
      </c>
      <c r="B7733" s="1">
        <v>122198.21</v>
      </c>
      <c r="C7733">
        <v>2</v>
      </c>
      <c r="D7733" t="s">
        <v>14</v>
      </c>
      <c r="E7733">
        <v>10</v>
      </c>
      <c r="F7733" t="s">
        <v>14</v>
      </c>
      <c r="G7733">
        <v>0</v>
      </c>
    </row>
    <row r="7734" spans="1:7" x14ac:dyDescent="0.25">
      <c r="A7734">
        <v>15629273</v>
      </c>
      <c r="B7734" s="1">
        <v>145177.84</v>
      </c>
      <c r="C7734">
        <v>1</v>
      </c>
      <c r="D7734" t="s">
        <v>2986</v>
      </c>
      <c r="E7734">
        <v>8</v>
      </c>
      <c r="F7734" t="s">
        <v>2986</v>
      </c>
      <c r="G7734">
        <v>1</v>
      </c>
    </row>
    <row r="7735" spans="1:7" x14ac:dyDescent="0.25">
      <c r="A7735">
        <v>15765846</v>
      </c>
      <c r="B7735" s="1">
        <v>94222.53</v>
      </c>
      <c r="C7735">
        <v>1</v>
      </c>
      <c r="D7735" t="s">
        <v>2986</v>
      </c>
      <c r="E7735">
        <v>2</v>
      </c>
      <c r="F7735" t="s">
        <v>2986</v>
      </c>
      <c r="G7735">
        <v>0</v>
      </c>
    </row>
    <row r="7736" spans="1:7" x14ac:dyDescent="0.25">
      <c r="A7736">
        <v>15596013</v>
      </c>
      <c r="B7736" s="1">
        <v>143212.22</v>
      </c>
      <c r="C7736">
        <v>1</v>
      </c>
      <c r="D7736" t="s">
        <v>2986</v>
      </c>
      <c r="E7736">
        <v>1</v>
      </c>
      <c r="F7736" t="s">
        <v>2986</v>
      </c>
      <c r="G7736">
        <v>1</v>
      </c>
    </row>
    <row r="7737" spans="1:7" x14ac:dyDescent="0.25">
      <c r="A7737">
        <v>15722473</v>
      </c>
      <c r="B7737" s="1">
        <v>0</v>
      </c>
      <c r="C7737">
        <v>2</v>
      </c>
      <c r="D7737" t="s">
        <v>2986</v>
      </c>
      <c r="E7737">
        <v>3</v>
      </c>
      <c r="F7737" t="s">
        <v>2986</v>
      </c>
      <c r="G7737">
        <v>0</v>
      </c>
    </row>
    <row r="7738" spans="1:7" x14ac:dyDescent="0.25">
      <c r="A7738">
        <v>15774936</v>
      </c>
      <c r="B7738" s="1">
        <v>143350.41</v>
      </c>
      <c r="C7738">
        <v>1</v>
      </c>
      <c r="D7738" t="s">
        <v>14</v>
      </c>
      <c r="E7738">
        <v>6</v>
      </c>
      <c r="F7738" t="s">
        <v>14</v>
      </c>
      <c r="G7738">
        <v>1</v>
      </c>
    </row>
    <row r="7739" spans="1:7" x14ac:dyDescent="0.25">
      <c r="A7739">
        <v>15685640</v>
      </c>
      <c r="B7739" s="1">
        <v>130931.83</v>
      </c>
      <c r="C7739">
        <v>1</v>
      </c>
      <c r="D7739" t="s">
        <v>14</v>
      </c>
      <c r="E7739">
        <v>3</v>
      </c>
      <c r="F7739" t="s">
        <v>14</v>
      </c>
      <c r="G7739">
        <v>0</v>
      </c>
    </row>
    <row r="7740" spans="1:7" x14ac:dyDescent="0.25">
      <c r="A7740">
        <v>15566563</v>
      </c>
      <c r="B7740" s="1">
        <v>137851.31</v>
      </c>
      <c r="C7740">
        <v>1</v>
      </c>
      <c r="D7740" t="s">
        <v>2986</v>
      </c>
      <c r="E7740">
        <v>4</v>
      </c>
      <c r="F7740" t="s">
        <v>2986</v>
      </c>
      <c r="G7740">
        <v>1</v>
      </c>
    </row>
    <row r="7741" spans="1:7" x14ac:dyDescent="0.25">
      <c r="A7741">
        <v>15768746</v>
      </c>
      <c r="B7741" s="1">
        <v>0</v>
      </c>
      <c r="C7741">
        <v>2</v>
      </c>
      <c r="D7741" t="s">
        <v>2986</v>
      </c>
      <c r="E7741">
        <v>6</v>
      </c>
      <c r="F7741" t="s">
        <v>2986</v>
      </c>
      <c r="G7741">
        <v>0</v>
      </c>
    </row>
    <row r="7742" spans="1:7" x14ac:dyDescent="0.25">
      <c r="A7742">
        <v>15689952</v>
      </c>
      <c r="B7742" s="1">
        <v>0</v>
      </c>
      <c r="C7742">
        <v>1</v>
      </c>
      <c r="D7742" t="s">
        <v>14</v>
      </c>
      <c r="E7742">
        <v>5</v>
      </c>
      <c r="F7742" t="s">
        <v>14</v>
      </c>
      <c r="G7742">
        <v>0</v>
      </c>
    </row>
    <row r="7743" spans="1:7" x14ac:dyDescent="0.25">
      <c r="A7743">
        <v>15725906</v>
      </c>
      <c r="B7743" s="1">
        <v>0</v>
      </c>
      <c r="C7743">
        <v>1</v>
      </c>
      <c r="D7743" t="s">
        <v>14</v>
      </c>
      <c r="E7743">
        <v>8</v>
      </c>
      <c r="F7743" t="s">
        <v>14</v>
      </c>
      <c r="G7743">
        <v>1</v>
      </c>
    </row>
    <row r="7744" spans="1:7" x14ac:dyDescent="0.25">
      <c r="A7744">
        <v>15634501</v>
      </c>
      <c r="B7744" s="1">
        <v>140614.15</v>
      </c>
      <c r="C7744">
        <v>1</v>
      </c>
      <c r="D7744" t="s">
        <v>14</v>
      </c>
      <c r="E7744">
        <v>1</v>
      </c>
      <c r="F7744" t="s">
        <v>14</v>
      </c>
      <c r="G7744">
        <v>0</v>
      </c>
    </row>
    <row r="7745" spans="1:7" x14ac:dyDescent="0.25">
      <c r="A7745">
        <v>15571940</v>
      </c>
      <c r="B7745" s="1">
        <v>118680.57</v>
      </c>
      <c r="C7745">
        <v>1</v>
      </c>
      <c r="D7745" t="s">
        <v>14</v>
      </c>
      <c r="E7745">
        <v>3</v>
      </c>
      <c r="F7745" t="s">
        <v>14</v>
      </c>
      <c r="G7745">
        <v>0</v>
      </c>
    </row>
    <row r="7746" spans="1:7" x14ac:dyDescent="0.25">
      <c r="A7746">
        <v>15741643</v>
      </c>
      <c r="B7746" s="1">
        <v>122917.69</v>
      </c>
      <c r="C7746">
        <v>1</v>
      </c>
      <c r="D7746" t="s">
        <v>14</v>
      </c>
      <c r="E7746">
        <v>7</v>
      </c>
      <c r="F7746" t="s">
        <v>14</v>
      </c>
      <c r="G7746">
        <v>0</v>
      </c>
    </row>
    <row r="7747" spans="1:7" x14ac:dyDescent="0.25">
      <c r="A7747">
        <v>15806822</v>
      </c>
      <c r="B7747" s="1">
        <v>0</v>
      </c>
      <c r="C7747">
        <v>2</v>
      </c>
      <c r="D7747" t="s">
        <v>2986</v>
      </c>
      <c r="E7747">
        <v>0</v>
      </c>
      <c r="F7747" t="s">
        <v>2986</v>
      </c>
      <c r="G7747">
        <v>0</v>
      </c>
    </row>
    <row r="7748" spans="1:7" x14ac:dyDescent="0.25">
      <c r="A7748">
        <v>15701166</v>
      </c>
      <c r="B7748" s="1">
        <v>131754.10999999999</v>
      </c>
      <c r="C7748">
        <v>2</v>
      </c>
      <c r="D7748" t="s">
        <v>14</v>
      </c>
      <c r="E7748">
        <v>5</v>
      </c>
      <c r="F7748" t="s">
        <v>14</v>
      </c>
      <c r="G7748">
        <v>0</v>
      </c>
    </row>
    <row r="7749" spans="1:7" x14ac:dyDescent="0.25">
      <c r="A7749">
        <v>15718531</v>
      </c>
      <c r="B7749" s="1">
        <v>0</v>
      </c>
      <c r="C7749">
        <v>2</v>
      </c>
      <c r="D7749" t="s">
        <v>14</v>
      </c>
      <c r="E7749">
        <v>8</v>
      </c>
      <c r="F7749" t="s">
        <v>14</v>
      </c>
      <c r="G7749">
        <v>0</v>
      </c>
    </row>
    <row r="7750" spans="1:7" x14ac:dyDescent="0.25">
      <c r="A7750">
        <v>15628308</v>
      </c>
      <c r="B7750" s="1">
        <v>0</v>
      </c>
      <c r="C7750">
        <v>2</v>
      </c>
      <c r="D7750" t="s">
        <v>14</v>
      </c>
      <c r="E7750">
        <v>6</v>
      </c>
      <c r="F7750" t="s">
        <v>14</v>
      </c>
      <c r="G7750">
        <v>0</v>
      </c>
    </row>
    <row r="7751" spans="1:7" x14ac:dyDescent="0.25">
      <c r="A7751">
        <v>15585287</v>
      </c>
      <c r="B7751" s="1">
        <v>119948.09</v>
      </c>
      <c r="C7751">
        <v>1</v>
      </c>
      <c r="D7751" t="s">
        <v>2986</v>
      </c>
      <c r="E7751">
        <v>9</v>
      </c>
      <c r="F7751" t="s">
        <v>2986</v>
      </c>
      <c r="G7751">
        <v>1</v>
      </c>
    </row>
    <row r="7752" spans="1:7" x14ac:dyDescent="0.25">
      <c r="A7752">
        <v>15781619</v>
      </c>
      <c r="B7752" s="1">
        <v>0</v>
      </c>
      <c r="C7752">
        <v>1</v>
      </c>
      <c r="D7752" t="s">
        <v>2986</v>
      </c>
      <c r="E7752">
        <v>1</v>
      </c>
      <c r="F7752" t="s">
        <v>2986</v>
      </c>
      <c r="G7752">
        <v>1</v>
      </c>
    </row>
    <row r="7753" spans="1:7" x14ac:dyDescent="0.25">
      <c r="A7753">
        <v>15805162</v>
      </c>
      <c r="B7753" s="1">
        <v>0</v>
      </c>
      <c r="C7753">
        <v>2</v>
      </c>
      <c r="D7753" t="s">
        <v>14</v>
      </c>
      <c r="E7753">
        <v>0</v>
      </c>
      <c r="F7753" t="s">
        <v>14</v>
      </c>
      <c r="G7753">
        <v>0</v>
      </c>
    </row>
    <row r="7754" spans="1:7" x14ac:dyDescent="0.25">
      <c r="A7754">
        <v>15588535</v>
      </c>
      <c r="B7754" s="1">
        <v>0</v>
      </c>
      <c r="C7754">
        <v>2</v>
      </c>
      <c r="D7754" t="s">
        <v>2986</v>
      </c>
      <c r="E7754">
        <v>6</v>
      </c>
      <c r="F7754" t="s">
        <v>2986</v>
      </c>
      <c r="G7754">
        <v>0</v>
      </c>
    </row>
    <row r="7755" spans="1:7" x14ac:dyDescent="0.25">
      <c r="A7755">
        <v>15775307</v>
      </c>
      <c r="B7755" s="1">
        <v>97266.1</v>
      </c>
      <c r="C7755">
        <v>1</v>
      </c>
      <c r="D7755" t="s">
        <v>14</v>
      </c>
      <c r="E7755">
        <v>3</v>
      </c>
      <c r="F7755" t="s">
        <v>14</v>
      </c>
      <c r="G7755">
        <v>0</v>
      </c>
    </row>
    <row r="7756" spans="1:7" x14ac:dyDescent="0.25">
      <c r="A7756">
        <v>15777616</v>
      </c>
      <c r="B7756" s="1">
        <v>113690.83</v>
      </c>
      <c r="C7756">
        <v>1</v>
      </c>
      <c r="D7756" t="s">
        <v>2986</v>
      </c>
      <c r="E7756">
        <v>10</v>
      </c>
      <c r="F7756" t="s">
        <v>2986</v>
      </c>
      <c r="G7756">
        <v>0</v>
      </c>
    </row>
    <row r="7757" spans="1:7" x14ac:dyDescent="0.25">
      <c r="A7757">
        <v>15692291</v>
      </c>
      <c r="B7757" s="1">
        <v>99056.22</v>
      </c>
      <c r="C7757">
        <v>2</v>
      </c>
      <c r="D7757" t="s">
        <v>2986</v>
      </c>
      <c r="E7757">
        <v>6</v>
      </c>
      <c r="F7757" t="s">
        <v>2986</v>
      </c>
      <c r="G7757">
        <v>1</v>
      </c>
    </row>
    <row r="7758" spans="1:7" x14ac:dyDescent="0.25">
      <c r="A7758">
        <v>15680843</v>
      </c>
      <c r="B7758" s="1">
        <v>0</v>
      </c>
      <c r="C7758">
        <v>2</v>
      </c>
      <c r="D7758" t="s">
        <v>14</v>
      </c>
      <c r="E7758">
        <v>8</v>
      </c>
      <c r="F7758" t="s">
        <v>14</v>
      </c>
      <c r="G7758">
        <v>0</v>
      </c>
    </row>
    <row r="7759" spans="1:7" x14ac:dyDescent="0.25">
      <c r="A7759">
        <v>15606232</v>
      </c>
      <c r="B7759" s="1">
        <v>116338.68</v>
      </c>
      <c r="C7759">
        <v>1</v>
      </c>
      <c r="D7759" t="s">
        <v>14</v>
      </c>
      <c r="E7759">
        <v>7</v>
      </c>
      <c r="F7759" t="s">
        <v>14</v>
      </c>
      <c r="G7759">
        <v>0</v>
      </c>
    </row>
    <row r="7760" spans="1:7" x14ac:dyDescent="0.25">
      <c r="A7760">
        <v>15641585</v>
      </c>
      <c r="B7760" s="1">
        <v>97339.99</v>
      </c>
      <c r="C7760">
        <v>1</v>
      </c>
      <c r="D7760" t="s">
        <v>14</v>
      </c>
      <c r="E7760">
        <v>6</v>
      </c>
      <c r="F7760" t="s">
        <v>14</v>
      </c>
      <c r="G7760">
        <v>0</v>
      </c>
    </row>
    <row r="7761" spans="1:7" x14ac:dyDescent="0.25">
      <c r="A7761">
        <v>15684358</v>
      </c>
      <c r="B7761" s="1">
        <v>0</v>
      </c>
      <c r="C7761">
        <v>2</v>
      </c>
      <c r="D7761" t="s">
        <v>14</v>
      </c>
      <c r="E7761">
        <v>3</v>
      </c>
      <c r="F7761" t="s">
        <v>14</v>
      </c>
      <c r="G7761">
        <v>0</v>
      </c>
    </row>
    <row r="7762" spans="1:7" x14ac:dyDescent="0.25">
      <c r="A7762">
        <v>15806389</v>
      </c>
      <c r="B7762" s="1">
        <v>137592.31</v>
      </c>
      <c r="C7762">
        <v>2</v>
      </c>
      <c r="D7762" t="s">
        <v>14</v>
      </c>
      <c r="E7762">
        <v>1</v>
      </c>
      <c r="F7762" t="s">
        <v>14</v>
      </c>
      <c r="G7762">
        <v>1</v>
      </c>
    </row>
    <row r="7763" spans="1:7" x14ac:dyDescent="0.25">
      <c r="A7763">
        <v>15641860</v>
      </c>
      <c r="B7763" s="1">
        <v>108760.27</v>
      </c>
      <c r="C7763">
        <v>2</v>
      </c>
      <c r="D7763" t="s">
        <v>2986</v>
      </c>
      <c r="E7763">
        <v>6</v>
      </c>
      <c r="F7763" t="s">
        <v>2986</v>
      </c>
      <c r="G7763">
        <v>1</v>
      </c>
    </row>
    <row r="7764" spans="1:7" x14ac:dyDescent="0.25">
      <c r="A7764">
        <v>15814237</v>
      </c>
      <c r="B7764" s="1">
        <v>128770.88</v>
      </c>
      <c r="C7764">
        <v>2</v>
      </c>
      <c r="D7764" t="s">
        <v>14</v>
      </c>
      <c r="E7764">
        <v>3</v>
      </c>
      <c r="F7764" t="s">
        <v>14</v>
      </c>
      <c r="G7764">
        <v>0</v>
      </c>
    </row>
    <row r="7765" spans="1:7" x14ac:dyDescent="0.25">
      <c r="A7765">
        <v>15808780</v>
      </c>
      <c r="B7765" s="1">
        <v>0</v>
      </c>
      <c r="C7765">
        <v>2</v>
      </c>
      <c r="D7765" t="s">
        <v>2986</v>
      </c>
      <c r="E7765">
        <v>2</v>
      </c>
      <c r="F7765" t="s">
        <v>2986</v>
      </c>
      <c r="G7765">
        <v>0</v>
      </c>
    </row>
    <row r="7766" spans="1:7" x14ac:dyDescent="0.25">
      <c r="A7766">
        <v>15767064</v>
      </c>
      <c r="B7766" s="1">
        <v>44054.84</v>
      </c>
      <c r="C7766">
        <v>1</v>
      </c>
      <c r="D7766" t="s">
        <v>14</v>
      </c>
      <c r="E7766">
        <v>1</v>
      </c>
      <c r="F7766" t="s">
        <v>14</v>
      </c>
      <c r="G7766">
        <v>0</v>
      </c>
    </row>
    <row r="7767" spans="1:7" x14ac:dyDescent="0.25">
      <c r="A7767">
        <v>15751177</v>
      </c>
      <c r="B7767" s="1">
        <v>119657.53</v>
      </c>
      <c r="C7767">
        <v>1</v>
      </c>
      <c r="D7767" t="s">
        <v>2986</v>
      </c>
      <c r="E7767">
        <v>2</v>
      </c>
      <c r="F7767" t="s">
        <v>2986</v>
      </c>
      <c r="G7767">
        <v>1</v>
      </c>
    </row>
    <row r="7768" spans="1:7" x14ac:dyDescent="0.25">
      <c r="A7768">
        <v>15613427</v>
      </c>
      <c r="B7768" s="1">
        <v>108797.63</v>
      </c>
      <c r="C7768">
        <v>2</v>
      </c>
      <c r="D7768" t="s">
        <v>2986</v>
      </c>
      <c r="E7768">
        <v>7</v>
      </c>
      <c r="F7768" t="s">
        <v>2986</v>
      </c>
      <c r="G7768">
        <v>0</v>
      </c>
    </row>
    <row r="7769" spans="1:7" x14ac:dyDescent="0.25">
      <c r="A7769">
        <v>15647259</v>
      </c>
      <c r="B7769" s="1">
        <v>0</v>
      </c>
      <c r="C7769">
        <v>2</v>
      </c>
      <c r="D7769" t="s">
        <v>2986</v>
      </c>
      <c r="E7769">
        <v>2</v>
      </c>
      <c r="F7769" t="s">
        <v>2986</v>
      </c>
      <c r="G7769">
        <v>0</v>
      </c>
    </row>
    <row r="7770" spans="1:7" x14ac:dyDescent="0.25">
      <c r="A7770">
        <v>15748660</v>
      </c>
      <c r="B7770" s="1">
        <v>102025.32</v>
      </c>
      <c r="C7770">
        <v>1</v>
      </c>
      <c r="D7770" t="s">
        <v>2986</v>
      </c>
      <c r="E7770">
        <v>1</v>
      </c>
      <c r="F7770" t="s">
        <v>2986</v>
      </c>
      <c r="G7770">
        <v>1</v>
      </c>
    </row>
    <row r="7771" spans="1:7" x14ac:dyDescent="0.25">
      <c r="A7771">
        <v>15726695</v>
      </c>
      <c r="B7771" s="1">
        <v>122446.61</v>
      </c>
      <c r="C7771">
        <v>2</v>
      </c>
      <c r="D7771" t="s">
        <v>2986</v>
      </c>
      <c r="E7771">
        <v>9</v>
      </c>
      <c r="F7771" t="s">
        <v>2986</v>
      </c>
      <c r="G7771">
        <v>0</v>
      </c>
    </row>
    <row r="7772" spans="1:7" x14ac:dyDescent="0.25">
      <c r="A7772">
        <v>15757473</v>
      </c>
      <c r="B7772" s="1">
        <v>158786.67000000001</v>
      </c>
      <c r="C7772">
        <v>2</v>
      </c>
      <c r="D7772" t="s">
        <v>14</v>
      </c>
      <c r="E7772">
        <v>7</v>
      </c>
      <c r="F7772" t="s">
        <v>14</v>
      </c>
      <c r="G7772">
        <v>0</v>
      </c>
    </row>
    <row r="7773" spans="1:7" x14ac:dyDescent="0.25">
      <c r="A7773">
        <v>15809509</v>
      </c>
      <c r="B7773" s="1">
        <v>125689.29</v>
      </c>
      <c r="C7773">
        <v>1</v>
      </c>
      <c r="D7773" t="s">
        <v>14</v>
      </c>
      <c r="E7773">
        <v>3</v>
      </c>
      <c r="F7773" t="s">
        <v>14</v>
      </c>
      <c r="G7773">
        <v>0</v>
      </c>
    </row>
    <row r="7774" spans="1:7" x14ac:dyDescent="0.25">
      <c r="A7774">
        <v>15715512</v>
      </c>
      <c r="B7774" s="1">
        <v>154640.41</v>
      </c>
      <c r="C7774">
        <v>1</v>
      </c>
      <c r="D7774" t="s">
        <v>14</v>
      </c>
      <c r="E7774">
        <v>1</v>
      </c>
      <c r="F7774" t="s">
        <v>14</v>
      </c>
      <c r="G7774">
        <v>0</v>
      </c>
    </row>
    <row r="7775" spans="1:7" x14ac:dyDescent="0.25">
      <c r="A7775">
        <v>15614168</v>
      </c>
      <c r="B7775" s="1">
        <v>146710.76</v>
      </c>
      <c r="C7775">
        <v>1</v>
      </c>
      <c r="D7775" t="s">
        <v>2986</v>
      </c>
      <c r="E7775">
        <v>4</v>
      </c>
      <c r="F7775" t="s">
        <v>2986</v>
      </c>
      <c r="G7775">
        <v>1</v>
      </c>
    </row>
    <row r="7776" spans="1:7" x14ac:dyDescent="0.25">
      <c r="A7776">
        <v>15679818</v>
      </c>
      <c r="B7776" s="1">
        <v>136709.35</v>
      </c>
      <c r="C7776">
        <v>1</v>
      </c>
      <c r="D7776" t="s">
        <v>14</v>
      </c>
      <c r="E7776">
        <v>7</v>
      </c>
      <c r="F7776" t="s">
        <v>14</v>
      </c>
      <c r="G7776">
        <v>1</v>
      </c>
    </row>
    <row r="7777" spans="1:7" x14ac:dyDescent="0.25">
      <c r="A7777">
        <v>15609928</v>
      </c>
      <c r="B7777" s="1">
        <v>129305.09</v>
      </c>
      <c r="C7777">
        <v>2</v>
      </c>
      <c r="D7777" t="s">
        <v>14</v>
      </c>
      <c r="E7777">
        <v>5</v>
      </c>
      <c r="F7777" t="s">
        <v>14</v>
      </c>
      <c r="G7777">
        <v>0</v>
      </c>
    </row>
    <row r="7778" spans="1:7" x14ac:dyDescent="0.25">
      <c r="A7778">
        <v>15731246</v>
      </c>
      <c r="B7778" s="1">
        <v>0</v>
      </c>
      <c r="C7778">
        <v>2</v>
      </c>
      <c r="D7778" t="s">
        <v>2986</v>
      </c>
      <c r="E7778">
        <v>10</v>
      </c>
      <c r="F7778" t="s">
        <v>2986</v>
      </c>
      <c r="G7778">
        <v>0</v>
      </c>
    </row>
    <row r="7779" spans="1:7" x14ac:dyDescent="0.25">
      <c r="A7779">
        <v>15685243</v>
      </c>
      <c r="B7779" s="1">
        <v>0</v>
      </c>
      <c r="C7779">
        <v>2</v>
      </c>
      <c r="D7779" t="s">
        <v>14</v>
      </c>
      <c r="E7779">
        <v>10</v>
      </c>
      <c r="F7779" t="s">
        <v>14</v>
      </c>
      <c r="G7779">
        <v>0</v>
      </c>
    </row>
    <row r="7780" spans="1:7" x14ac:dyDescent="0.25">
      <c r="A7780">
        <v>15638730</v>
      </c>
      <c r="B7780" s="1">
        <v>82844.33</v>
      </c>
      <c r="C7780">
        <v>2</v>
      </c>
      <c r="D7780" t="s">
        <v>14</v>
      </c>
      <c r="E7780">
        <v>0</v>
      </c>
      <c r="F7780" t="s">
        <v>14</v>
      </c>
      <c r="G7780">
        <v>0</v>
      </c>
    </row>
    <row r="7781" spans="1:7" x14ac:dyDescent="0.25">
      <c r="A7781">
        <v>15697034</v>
      </c>
      <c r="B7781" s="1">
        <v>0</v>
      </c>
      <c r="C7781">
        <v>2</v>
      </c>
      <c r="D7781" t="s">
        <v>14</v>
      </c>
      <c r="E7781">
        <v>2</v>
      </c>
      <c r="F7781" t="s">
        <v>14</v>
      </c>
      <c r="G7781">
        <v>0</v>
      </c>
    </row>
    <row r="7782" spans="1:7" x14ac:dyDescent="0.25">
      <c r="A7782">
        <v>15699225</v>
      </c>
      <c r="B7782" s="1">
        <v>0</v>
      </c>
      <c r="C7782">
        <v>2</v>
      </c>
      <c r="D7782" t="s">
        <v>2986</v>
      </c>
      <c r="E7782">
        <v>0</v>
      </c>
      <c r="F7782" t="s">
        <v>2986</v>
      </c>
      <c r="G7782">
        <v>0</v>
      </c>
    </row>
    <row r="7783" spans="1:7" x14ac:dyDescent="0.25">
      <c r="A7783">
        <v>15677387</v>
      </c>
      <c r="B7783" s="1">
        <v>76692.22</v>
      </c>
      <c r="C7783">
        <v>1</v>
      </c>
      <c r="D7783" t="s">
        <v>14</v>
      </c>
      <c r="E7783">
        <v>10</v>
      </c>
      <c r="F7783" t="s">
        <v>14</v>
      </c>
      <c r="G7783">
        <v>0</v>
      </c>
    </row>
    <row r="7784" spans="1:7" x14ac:dyDescent="0.25">
      <c r="A7784">
        <v>15759184</v>
      </c>
      <c r="B7784" s="1">
        <v>117715.84</v>
      </c>
      <c r="C7784">
        <v>1</v>
      </c>
      <c r="D7784" t="s">
        <v>2986</v>
      </c>
      <c r="E7784">
        <v>7</v>
      </c>
      <c r="F7784" t="s">
        <v>2986</v>
      </c>
      <c r="G7784">
        <v>0</v>
      </c>
    </row>
    <row r="7785" spans="1:7" x14ac:dyDescent="0.25">
      <c r="A7785">
        <v>15595991</v>
      </c>
      <c r="B7785" s="1">
        <v>87105.32</v>
      </c>
      <c r="C7785">
        <v>1</v>
      </c>
      <c r="D7785" t="s">
        <v>14</v>
      </c>
      <c r="E7785">
        <v>8</v>
      </c>
      <c r="F7785" t="s">
        <v>14</v>
      </c>
      <c r="G7785">
        <v>0</v>
      </c>
    </row>
    <row r="7786" spans="1:7" x14ac:dyDescent="0.25">
      <c r="A7786">
        <v>15681332</v>
      </c>
      <c r="B7786" s="1">
        <v>0</v>
      </c>
      <c r="C7786">
        <v>1</v>
      </c>
      <c r="D7786" t="s">
        <v>2986</v>
      </c>
      <c r="E7786">
        <v>6</v>
      </c>
      <c r="F7786" t="s">
        <v>2986</v>
      </c>
      <c r="G7786">
        <v>1</v>
      </c>
    </row>
    <row r="7787" spans="1:7" x14ac:dyDescent="0.25">
      <c r="A7787">
        <v>15756299</v>
      </c>
      <c r="B7787" s="1">
        <v>69311.16</v>
      </c>
      <c r="C7787">
        <v>1</v>
      </c>
      <c r="D7787" t="s">
        <v>14</v>
      </c>
      <c r="E7787">
        <v>2</v>
      </c>
      <c r="F7787" t="s">
        <v>14</v>
      </c>
      <c r="G7787">
        <v>0</v>
      </c>
    </row>
    <row r="7788" spans="1:7" x14ac:dyDescent="0.25">
      <c r="A7788">
        <v>15750547</v>
      </c>
      <c r="B7788" s="1">
        <v>0</v>
      </c>
      <c r="C7788">
        <v>2</v>
      </c>
      <c r="D7788" t="s">
        <v>14</v>
      </c>
      <c r="E7788">
        <v>9</v>
      </c>
      <c r="F7788" t="s">
        <v>14</v>
      </c>
      <c r="G7788">
        <v>0</v>
      </c>
    </row>
    <row r="7789" spans="1:7" x14ac:dyDescent="0.25">
      <c r="A7789">
        <v>15566380</v>
      </c>
      <c r="B7789" s="1">
        <v>66948.67</v>
      </c>
      <c r="C7789">
        <v>2</v>
      </c>
      <c r="D7789" t="s">
        <v>14</v>
      </c>
      <c r="E7789">
        <v>10</v>
      </c>
      <c r="F7789" t="s">
        <v>14</v>
      </c>
      <c r="G7789">
        <v>0</v>
      </c>
    </row>
    <row r="7790" spans="1:7" x14ac:dyDescent="0.25">
      <c r="A7790">
        <v>15675963</v>
      </c>
      <c r="B7790" s="1">
        <v>0</v>
      </c>
      <c r="C7790">
        <v>2</v>
      </c>
      <c r="D7790" t="s">
        <v>14</v>
      </c>
      <c r="E7790">
        <v>9</v>
      </c>
      <c r="F7790" t="s">
        <v>14</v>
      </c>
      <c r="G7790">
        <v>0</v>
      </c>
    </row>
    <row r="7791" spans="1:7" x14ac:dyDescent="0.25">
      <c r="A7791">
        <v>15674671</v>
      </c>
      <c r="B7791" s="1">
        <v>128410.71</v>
      </c>
      <c r="C7791">
        <v>2</v>
      </c>
      <c r="D7791" t="s">
        <v>14</v>
      </c>
      <c r="E7791">
        <v>2</v>
      </c>
      <c r="F7791" t="s">
        <v>14</v>
      </c>
      <c r="G7791">
        <v>0</v>
      </c>
    </row>
    <row r="7792" spans="1:7" x14ac:dyDescent="0.25">
      <c r="A7792">
        <v>15621466</v>
      </c>
      <c r="B7792" s="1">
        <v>99897.53</v>
      </c>
      <c r="C7792">
        <v>1</v>
      </c>
      <c r="D7792" t="s">
        <v>2986</v>
      </c>
      <c r="E7792">
        <v>3</v>
      </c>
      <c r="F7792" t="s">
        <v>2986</v>
      </c>
      <c r="G7792">
        <v>0</v>
      </c>
    </row>
    <row r="7793" spans="1:7" x14ac:dyDescent="0.25">
      <c r="A7793">
        <v>15607176</v>
      </c>
      <c r="B7793" s="1">
        <v>0</v>
      </c>
      <c r="C7793">
        <v>1</v>
      </c>
      <c r="D7793" t="s">
        <v>14</v>
      </c>
      <c r="E7793">
        <v>3</v>
      </c>
      <c r="F7793" t="s">
        <v>14</v>
      </c>
      <c r="G7793">
        <v>0</v>
      </c>
    </row>
    <row r="7794" spans="1:7" x14ac:dyDescent="0.25">
      <c r="A7794">
        <v>15570299</v>
      </c>
      <c r="B7794" s="1">
        <v>152622.34</v>
      </c>
      <c r="C7794">
        <v>1</v>
      </c>
      <c r="D7794" t="s">
        <v>2986</v>
      </c>
      <c r="E7794">
        <v>6</v>
      </c>
      <c r="F7794" t="s">
        <v>2986</v>
      </c>
      <c r="G7794">
        <v>0</v>
      </c>
    </row>
    <row r="7795" spans="1:7" x14ac:dyDescent="0.25">
      <c r="A7795">
        <v>15613197</v>
      </c>
      <c r="B7795" s="1">
        <v>0</v>
      </c>
      <c r="C7795">
        <v>2</v>
      </c>
      <c r="D7795" t="s">
        <v>2986</v>
      </c>
      <c r="E7795">
        <v>8</v>
      </c>
      <c r="F7795" t="s">
        <v>2986</v>
      </c>
      <c r="G7795">
        <v>0</v>
      </c>
    </row>
    <row r="7796" spans="1:7" x14ac:dyDescent="0.25">
      <c r="A7796">
        <v>15798885</v>
      </c>
      <c r="B7796" s="1">
        <v>138227.19</v>
      </c>
      <c r="C7796">
        <v>2</v>
      </c>
      <c r="D7796" t="s">
        <v>14</v>
      </c>
      <c r="E7796">
        <v>4</v>
      </c>
      <c r="F7796" t="s">
        <v>14</v>
      </c>
      <c r="G7796">
        <v>0</v>
      </c>
    </row>
    <row r="7797" spans="1:7" x14ac:dyDescent="0.25">
      <c r="A7797">
        <v>15714883</v>
      </c>
      <c r="B7797" s="1">
        <v>111395.53</v>
      </c>
      <c r="C7797">
        <v>1</v>
      </c>
      <c r="D7797" t="s">
        <v>14</v>
      </c>
      <c r="E7797">
        <v>2</v>
      </c>
      <c r="F7797" t="s">
        <v>14</v>
      </c>
      <c r="G7797">
        <v>0</v>
      </c>
    </row>
    <row r="7798" spans="1:7" x14ac:dyDescent="0.25">
      <c r="A7798">
        <v>15604497</v>
      </c>
      <c r="B7798" s="1">
        <v>84386.57</v>
      </c>
      <c r="C7798">
        <v>1</v>
      </c>
      <c r="D7798" t="s">
        <v>2986</v>
      </c>
      <c r="E7798">
        <v>7</v>
      </c>
      <c r="F7798" t="s">
        <v>2986</v>
      </c>
      <c r="G7798">
        <v>0</v>
      </c>
    </row>
    <row r="7799" spans="1:7" x14ac:dyDescent="0.25">
      <c r="A7799">
        <v>15773949</v>
      </c>
      <c r="B7799" s="1">
        <v>0</v>
      </c>
      <c r="C7799">
        <v>2</v>
      </c>
      <c r="D7799" t="s">
        <v>14</v>
      </c>
      <c r="E7799">
        <v>3</v>
      </c>
      <c r="F7799" t="s">
        <v>14</v>
      </c>
      <c r="G7799">
        <v>0</v>
      </c>
    </row>
    <row r="7800" spans="1:7" x14ac:dyDescent="0.25">
      <c r="A7800">
        <v>15774164</v>
      </c>
      <c r="B7800" s="1">
        <v>174673.65</v>
      </c>
      <c r="C7800">
        <v>2</v>
      </c>
      <c r="D7800" t="s">
        <v>2986</v>
      </c>
      <c r="E7800">
        <v>5</v>
      </c>
      <c r="F7800" t="s">
        <v>2986</v>
      </c>
      <c r="G7800">
        <v>0</v>
      </c>
    </row>
    <row r="7801" spans="1:7" x14ac:dyDescent="0.25">
      <c r="A7801">
        <v>15774127</v>
      </c>
      <c r="B7801" s="1">
        <v>0</v>
      </c>
      <c r="C7801">
        <v>2</v>
      </c>
      <c r="D7801" t="s">
        <v>2986</v>
      </c>
      <c r="E7801">
        <v>3</v>
      </c>
      <c r="F7801" t="s">
        <v>2986</v>
      </c>
      <c r="G7801">
        <v>0</v>
      </c>
    </row>
    <row r="7802" spans="1:7" x14ac:dyDescent="0.25">
      <c r="A7802">
        <v>15619016</v>
      </c>
      <c r="B7802" s="1">
        <v>109019.65</v>
      </c>
      <c r="C7802">
        <v>2</v>
      </c>
      <c r="D7802" t="s">
        <v>14</v>
      </c>
      <c r="E7802">
        <v>5</v>
      </c>
      <c r="F7802" t="s">
        <v>14</v>
      </c>
      <c r="G7802">
        <v>0</v>
      </c>
    </row>
    <row r="7803" spans="1:7" x14ac:dyDescent="0.25">
      <c r="A7803">
        <v>15795759</v>
      </c>
      <c r="B7803" s="1">
        <v>107906.75</v>
      </c>
      <c r="C7803">
        <v>1</v>
      </c>
      <c r="D7803" t="s">
        <v>2986</v>
      </c>
      <c r="E7803">
        <v>1</v>
      </c>
      <c r="F7803" t="s">
        <v>2986</v>
      </c>
      <c r="G7803">
        <v>1</v>
      </c>
    </row>
    <row r="7804" spans="1:7" x14ac:dyDescent="0.25">
      <c r="A7804">
        <v>15798844</v>
      </c>
      <c r="B7804" s="1">
        <v>128914.97</v>
      </c>
      <c r="C7804">
        <v>1</v>
      </c>
      <c r="D7804" t="s">
        <v>2986</v>
      </c>
      <c r="E7804">
        <v>7</v>
      </c>
      <c r="F7804" t="s">
        <v>2986</v>
      </c>
      <c r="G7804">
        <v>1</v>
      </c>
    </row>
    <row r="7805" spans="1:7" x14ac:dyDescent="0.25">
      <c r="A7805">
        <v>15717962</v>
      </c>
      <c r="B7805" s="1">
        <v>111179.83</v>
      </c>
      <c r="C7805">
        <v>1</v>
      </c>
      <c r="D7805" t="s">
        <v>14</v>
      </c>
      <c r="E7805">
        <v>9</v>
      </c>
      <c r="F7805" t="s">
        <v>14</v>
      </c>
      <c r="G7805">
        <v>0</v>
      </c>
    </row>
    <row r="7806" spans="1:7" x14ac:dyDescent="0.25">
      <c r="A7806">
        <v>15691504</v>
      </c>
      <c r="B7806" s="1">
        <v>124099.13</v>
      </c>
      <c r="C7806">
        <v>1</v>
      </c>
      <c r="D7806" t="s">
        <v>2986</v>
      </c>
      <c r="E7806">
        <v>8</v>
      </c>
      <c r="F7806" t="s">
        <v>2986</v>
      </c>
      <c r="G7806">
        <v>0</v>
      </c>
    </row>
    <row r="7807" spans="1:7" x14ac:dyDescent="0.25">
      <c r="A7807">
        <v>15693893</v>
      </c>
      <c r="B7807" s="1">
        <v>122471.09</v>
      </c>
      <c r="C7807">
        <v>1</v>
      </c>
      <c r="D7807" t="s">
        <v>14</v>
      </c>
      <c r="E7807">
        <v>9</v>
      </c>
      <c r="F7807" t="s">
        <v>14</v>
      </c>
      <c r="G7807">
        <v>0</v>
      </c>
    </row>
    <row r="7808" spans="1:7" x14ac:dyDescent="0.25">
      <c r="A7808">
        <v>15672499</v>
      </c>
      <c r="B7808" s="1">
        <v>134692.4</v>
      </c>
      <c r="C7808">
        <v>2</v>
      </c>
      <c r="D7808" t="s">
        <v>14</v>
      </c>
      <c r="E7808">
        <v>3</v>
      </c>
      <c r="F7808" t="s">
        <v>14</v>
      </c>
      <c r="G7808">
        <v>0</v>
      </c>
    </row>
    <row r="7809" spans="1:7" x14ac:dyDescent="0.25">
      <c r="A7809">
        <v>15750410</v>
      </c>
      <c r="B7809" s="1">
        <v>123816.5</v>
      </c>
      <c r="C7809">
        <v>1</v>
      </c>
      <c r="D7809" t="s">
        <v>14</v>
      </c>
      <c r="E7809">
        <v>4</v>
      </c>
      <c r="F7809" t="s">
        <v>14</v>
      </c>
      <c r="G7809">
        <v>0</v>
      </c>
    </row>
    <row r="7810" spans="1:7" x14ac:dyDescent="0.25">
      <c r="A7810">
        <v>15568904</v>
      </c>
      <c r="B7810" s="1">
        <v>106288.54</v>
      </c>
      <c r="C7810">
        <v>1</v>
      </c>
      <c r="D7810" t="s">
        <v>14</v>
      </c>
      <c r="E7810">
        <v>3</v>
      </c>
      <c r="F7810" t="s">
        <v>14</v>
      </c>
      <c r="G7810">
        <v>0</v>
      </c>
    </row>
    <row r="7811" spans="1:7" x14ac:dyDescent="0.25">
      <c r="A7811">
        <v>15649033</v>
      </c>
      <c r="B7811" s="1">
        <v>127723.25</v>
      </c>
      <c r="C7811">
        <v>2</v>
      </c>
      <c r="D7811" t="s">
        <v>2986</v>
      </c>
      <c r="E7811">
        <v>7</v>
      </c>
      <c r="F7811" t="s">
        <v>2986</v>
      </c>
      <c r="G7811">
        <v>1</v>
      </c>
    </row>
    <row r="7812" spans="1:7" x14ac:dyDescent="0.25">
      <c r="A7812">
        <v>15780989</v>
      </c>
      <c r="B7812" s="1">
        <v>145843.82</v>
      </c>
      <c r="C7812">
        <v>1</v>
      </c>
      <c r="D7812" t="s">
        <v>14</v>
      </c>
      <c r="E7812">
        <v>2</v>
      </c>
      <c r="F7812" t="s">
        <v>14</v>
      </c>
      <c r="G7812">
        <v>1</v>
      </c>
    </row>
    <row r="7813" spans="1:7" x14ac:dyDescent="0.25">
      <c r="A7813">
        <v>15771059</v>
      </c>
      <c r="B7813" s="1">
        <v>148200.72</v>
      </c>
      <c r="C7813">
        <v>1</v>
      </c>
      <c r="D7813" t="s">
        <v>2986</v>
      </c>
      <c r="E7813">
        <v>2</v>
      </c>
      <c r="F7813" t="s">
        <v>2986</v>
      </c>
      <c r="G7813">
        <v>0</v>
      </c>
    </row>
    <row r="7814" spans="1:7" x14ac:dyDescent="0.25">
      <c r="A7814">
        <v>15687852</v>
      </c>
      <c r="B7814" s="1">
        <v>104145.65</v>
      </c>
      <c r="C7814">
        <v>1</v>
      </c>
      <c r="D7814" t="s">
        <v>2986</v>
      </c>
      <c r="E7814">
        <v>2</v>
      </c>
      <c r="F7814" t="s">
        <v>2986</v>
      </c>
      <c r="G7814">
        <v>0</v>
      </c>
    </row>
    <row r="7815" spans="1:7" x14ac:dyDescent="0.25">
      <c r="A7815">
        <v>15695280</v>
      </c>
      <c r="B7815" s="1">
        <v>142755.25</v>
      </c>
      <c r="C7815">
        <v>1</v>
      </c>
      <c r="D7815" t="s">
        <v>2986</v>
      </c>
      <c r="E7815">
        <v>8</v>
      </c>
      <c r="F7815" t="s">
        <v>2986</v>
      </c>
      <c r="G7815">
        <v>0</v>
      </c>
    </row>
    <row r="7816" spans="1:7" x14ac:dyDescent="0.25">
      <c r="A7816">
        <v>15592751</v>
      </c>
      <c r="B7816" s="1">
        <v>81245.789999999994</v>
      </c>
      <c r="C7816">
        <v>1</v>
      </c>
      <c r="D7816" t="s">
        <v>2986</v>
      </c>
      <c r="E7816">
        <v>3</v>
      </c>
      <c r="F7816" t="s">
        <v>2986</v>
      </c>
      <c r="G7816">
        <v>1</v>
      </c>
    </row>
    <row r="7817" spans="1:7" x14ac:dyDescent="0.25">
      <c r="A7817">
        <v>15598338</v>
      </c>
      <c r="B7817" s="1">
        <v>168560.46</v>
      </c>
      <c r="C7817">
        <v>2</v>
      </c>
      <c r="D7817" t="s">
        <v>2986</v>
      </c>
      <c r="E7817">
        <v>3</v>
      </c>
      <c r="F7817" t="s">
        <v>2986</v>
      </c>
      <c r="G7817">
        <v>0</v>
      </c>
    </row>
    <row r="7818" spans="1:7" x14ac:dyDescent="0.25">
      <c r="A7818">
        <v>15735784</v>
      </c>
      <c r="B7818" s="1">
        <v>0</v>
      </c>
      <c r="C7818">
        <v>1</v>
      </c>
      <c r="D7818" t="s">
        <v>2986</v>
      </c>
      <c r="E7818">
        <v>8</v>
      </c>
      <c r="F7818" t="s">
        <v>2986</v>
      </c>
      <c r="G7818">
        <v>0</v>
      </c>
    </row>
    <row r="7819" spans="1:7" x14ac:dyDescent="0.25">
      <c r="A7819">
        <v>15629128</v>
      </c>
      <c r="B7819" s="1">
        <v>132193.94</v>
      </c>
      <c r="C7819">
        <v>2</v>
      </c>
      <c r="D7819" t="s">
        <v>14</v>
      </c>
      <c r="E7819">
        <v>2</v>
      </c>
      <c r="F7819" t="s">
        <v>14</v>
      </c>
      <c r="G7819">
        <v>0</v>
      </c>
    </row>
    <row r="7820" spans="1:7" x14ac:dyDescent="0.25">
      <c r="A7820">
        <v>15642870</v>
      </c>
      <c r="B7820" s="1">
        <v>0</v>
      </c>
      <c r="C7820">
        <v>1</v>
      </c>
      <c r="D7820" t="s">
        <v>14</v>
      </c>
      <c r="E7820">
        <v>9</v>
      </c>
      <c r="F7820" t="s">
        <v>14</v>
      </c>
      <c r="G7820">
        <v>0</v>
      </c>
    </row>
    <row r="7821" spans="1:7" x14ac:dyDescent="0.25">
      <c r="A7821">
        <v>15637977</v>
      </c>
      <c r="B7821" s="1">
        <v>139330.1</v>
      </c>
      <c r="C7821">
        <v>1</v>
      </c>
      <c r="D7821" t="s">
        <v>2986</v>
      </c>
      <c r="E7821">
        <v>8</v>
      </c>
      <c r="F7821" t="s">
        <v>2986</v>
      </c>
      <c r="G7821">
        <v>0</v>
      </c>
    </row>
    <row r="7822" spans="1:7" x14ac:dyDescent="0.25">
      <c r="A7822">
        <v>15600792</v>
      </c>
      <c r="B7822" s="1">
        <v>0</v>
      </c>
      <c r="C7822">
        <v>2</v>
      </c>
      <c r="D7822" t="s">
        <v>14</v>
      </c>
      <c r="E7822">
        <v>0</v>
      </c>
      <c r="F7822" t="s">
        <v>14</v>
      </c>
      <c r="G7822">
        <v>0</v>
      </c>
    </row>
    <row r="7823" spans="1:7" x14ac:dyDescent="0.25">
      <c r="A7823">
        <v>15576131</v>
      </c>
      <c r="B7823" s="1">
        <v>0</v>
      </c>
      <c r="C7823">
        <v>2</v>
      </c>
      <c r="D7823" t="s">
        <v>2986</v>
      </c>
      <c r="E7823">
        <v>5</v>
      </c>
      <c r="F7823" t="s">
        <v>2986</v>
      </c>
      <c r="G7823">
        <v>0</v>
      </c>
    </row>
    <row r="7824" spans="1:7" x14ac:dyDescent="0.25">
      <c r="A7824">
        <v>15686588</v>
      </c>
      <c r="B7824" s="1">
        <v>134571.5</v>
      </c>
      <c r="C7824">
        <v>1</v>
      </c>
      <c r="D7824" t="s">
        <v>14</v>
      </c>
      <c r="E7824">
        <v>2</v>
      </c>
      <c r="F7824" t="s">
        <v>14</v>
      </c>
      <c r="G7824">
        <v>0</v>
      </c>
    </row>
    <row r="7825" spans="1:7" x14ac:dyDescent="0.25">
      <c r="A7825">
        <v>15761018</v>
      </c>
      <c r="B7825" s="1">
        <v>143829.20000000001</v>
      </c>
      <c r="C7825">
        <v>2</v>
      </c>
      <c r="D7825" t="s">
        <v>2986</v>
      </c>
      <c r="E7825">
        <v>2</v>
      </c>
      <c r="F7825" t="s">
        <v>2986</v>
      </c>
      <c r="G7825">
        <v>1</v>
      </c>
    </row>
    <row r="7826" spans="1:7" x14ac:dyDescent="0.25">
      <c r="A7826">
        <v>15616029</v>
      </c>
      <c r="B7826" s="1">
        <v>0</v>
      </c>
      <c r="C7826">
        <v>2</v>
      </c>
      <c r="D7826" t="s">
        <v>2986</v>
      </c>
      <c r="E7826">
        <v>7</v>
      </c>
      <c r="F7826" t="s">
        <v>2986</v>
      </c>
      <c r="G7826">
        <v>0</v>
      </c>
    </row>
    <row r="7827" spans="1:7" x14ac:dyDescent="0.25">
      <c r="A7827">
        <v>15761149</v>
      </c>
      <c r="B7827" s="1">
        <v>133444.97</v>
      </c>
      <c r="C7827">
        <v>1</v>
      </c>
      <c r="D7827" t="s">
        <v>14</v>
      </c>
      <c r="E7827">
        <v>8</v>
      </c>
      <c r="F7827" t="s">
        <v>14</v>
      </c>
      <c r="G7827">
        <v>0</v>
      </c>
    </row>
    <row r="7828" spans="1:7" x14ac:dyDescent="0.25">
      <c r="A7828">
        <v>15802758</v>
      </c>
      <c r="B7828" s="1">
        <v>104753.84</v>
      </c>
      <c r="C7828">
        <v>2</v>
      </c>
      <c r="D7828" t="s">
        <v>2986</v>
      </c>
      <c r="E7828">
        <v>4</v>
      </c>
      <c r="F7828" t="s">
        <v>2986</v>
      </c>
      <c r="G7828">
        <v>1</v>
      </c>
    </row>
    <row r="7829" spans="1:7" x14ac:dyDescent="0.25">
      <c r="A7829">
        <v>15647838</v>
      </c>
      <c r="B7829" s="1">
        <v>116574.84</v>
      </c>
      <c r="C7829">
        <v>1</v>
      </c>
      <c r="D7829" t="s">
        <v>2986</v>
      </c>
      <c r="E7829">
        <v>2</v>
      </c>
      <c r="F7829" t="s">
        <v>2986</v>
      </c>
      <c r="G7829">
        <v>1</v>
      </c>
    </row>
    <row r="7830" spans="1:7" x14ac:dyDescent="0.25">
      <c r="A7830">
        <v>15735968</v>
      </c>
      <c r="B7830" s="1">
        <v>0</v>
      </c>
      <c r="C7830">
        <v>2</v>
      </c>
      <c r="D7830" t="s">
        <v>14</v>
      </c>
      <c r="E7830">
        <v>10</v>
      </c>
      <c r="F7830" t="s">
        <v>14</v>
      </c>
      <c r="G7830">
        <v>0</v>
      </c>
    </row>
    <row r="7831" spans="1:7" x14ac:dyDescent="0.25">
      <c r="A7831">
        <v>15581286</v>
      </c>
      <c r="B7831" s="1">
        <v>176914.8</v>
      </c>
      <c r="C7831">
        <v>1</v>
      </c>
      <c r="D7831" t="s">
        <v>14</v>
      </c>
      <c r="E7831">
        <v>9</v>
      </c>
      <c r="F7831" t="s">
        <v>14</v>
      </c>
      <c r="G7831">
        <v>0</v>
      </c>
    </row>
    <row r="7832" spans="1:7" x14ac:dyDescent="0.25">
      <c r="A7832">
        <v>15625445</v>
      </c>
      <c r="B7832" s="1">
        <v>68348.179999999993</v>
      </c>
      <c r="C7832">
        <v>2</v>
      </c>
      <c r="D7832" t="s">
        <v>14</v>
      </c>
      <c r="E7832">
        <v>8</v>
      </c>
      <c r="F7832" t="s">
        <v>14</v>
      </c>
      <c r="G7832">
        <v>0</v>
      </c>
    </row>
    <row r="7833" spans="1:7" x14ac:dyDescent="0.25">
      <c r="A7833">
        <v>15600173</v>
      </c>
      <c r="B7833" s="1">
        <v>0</v>
      </c>
      <c r="C7833">
        <v>2</v>
      </c>
      <c r="D7833" t="s">
        <v>14</v>
      </c>
      <c r="E7833">
        <v>9</v>
      </c>
      <c r="F7833" t="s">
        <v>14</v>
      </c>
      <c r="G7833">
        <v>0</v>
      </c>
    </row>
    <row r="7834" spans="1:7" x14ac:dyDescent="0.25">
      <c r="A7834">
        <v>15635143</v>
      </c>
      <c r="B7834" s="1">
        <v>56726.83</v>
      </c>
      <c r="C7834">
        <v>2</v>
      </c>
      <c r="D7834" t="s">
        <v>14</v>
      </c>
      <c r="E7834">
        <v>2</v>
      </c>
      <c r="F7834" t="s">
        <v>14</v>
      </c>
      <c r="G7834">
        <v>0</v>
      </c>
    </row>
    <row r="7835" spans="1:7" x14ac:dyDescent="0.25">
      <c r="A7835">
        <v>15664849</v>
      </c>
      <c r="B7835" s="1">
        <v>65269.23</v>
      </c>
      <c r="C7835">
        <v>1</v>
      </c>
      <c r="D7835" t="s">
        <v>14</v>
      </c>
      <c r="E7835">
        <v>3</v>
      </c>
      <c r="F7835" t="s">
        <v>14</v>
      </c>
      <c r="G7835">
        <v>1</v>
      </c>
    </row>
    <row r="7836" spans="1:7" x14ac:dyDescent="0.25">
      <c r="A7836">
        <v>15762455</v>
      </c>
      <c r="B7836" s="1">
        <v>66220.17</v>
      </c>
      <c r="C7836">
        <v>1</v>
      </c>
      <c r="D7836" t="s">
        <v>14</v>
      </c>
      <c r="E7836">
        <v>6</v>
      </c>
      <c r="F7836" t="s">
        <v>14</v>
      </c>
      <c r="G7836">
        <v>0</v>
      </c>
    </row>
    <row r="7837" spans="1:7" x14ac:dyDescent="0.25">
      <c r="A7837">
        <v>15797165</v>
      </c>
      <c r="B7837" s="1">
        <v>0</v>
      </c>
      <c r="C7837">
        <v>1</v>
      </c>
      <c r="D7837" t="s">
        <v>2986</v>
      </c>
      <c r="E7837">
        <v>9</v>
      </c>
      <c r="F7837" t="s">
        <v>2986</v>
      </c>
      <c r="G7837">
        <v>1</v>
      </c>
    </row>
    <row r="7838" spans="1:7" x14ac:dyDescent="0.25">
      <c r="A7838">
        <v>15788189</v>
      </c>
      <c r="B7838" s="1">
        <v>96147.55</v>
      </c>
      <c r="C7838">
        <v>1</v>
      </c>
      <c r="D7838" t="s">
        <v>2986</v>
      </c>
      <c r="E7838">
        <v>8</v>
      </c>
      <c r="F7838" t="s">
        <v>2986</v>
      </c>
      <c r="G7838">
        <v>0</v>
      </c>
    </row>
    <row r="7839" spans="1:7" x14ac:dyDescent="0.25">
      <c r="A7839">
        <v>15780492</v>
      </c>
      <c r="B7839" s="1">
        <v>0</v>
      </c>
      <c r="C7839">
        <v>2</v>
      </c>
      <c r="D7839" t="s">
        <v>2986</v>
      </c>
      <c r="E7839">
        <v>4</v>
      </c>
      <c r="F7839" t="s">
        <v>2986</v>
      </c>
      <c r="G7839">
        <v>0</v>
      </c>
    </row>
    <row r="7840" spans="1:7" x14ac:dyDescent="0.25">
      <c r="A7840">
        <v>15678497</v>
      </c>
      <c r="B7840" s="1">
        <v>0</v>
      </c>
      <c r="C7840">
        <v>1</v>
      </c>
      <c r="D7840" t="s">
        <v>2986</v>
      </c>
      <c r="E7840">
        <v>2</v>
      </c>
      <c r="F7840" t="s">
        <v>2986</v>
      </c>
      <c r="G7840">
        <v>1</v>
      </c>
    </row>
    <row r="7841" spans="1:7" x14ac:dyDescent="0.25">
      <c r="A7841">
        <v>15588560</v>
      </c>
      <c r="B7841" s="1">
        <v>145330.43</v>
      </c>
      <c r="C7841">
        <v>1</v>
      </c>
      <c r="D7841" t="s">
        <v>14</v>
      </c>
      <c r="E7841">
        <v>8</v>
      </c>
      <c r="F7841" t="s">
        <v>14</v>
      </c>
      <c r="G7841">
        <v>0</v>
      </c>
    </row>
    <row r="7842" spans="1:7" x14ac:dyDescent="0.25">
      <c r="A7842">
        <v>15606003</v>
      </c>
      <c r="B7842" s="1">
        <v>0</v>
      </c>
      <c r="C7842">
        <v>2</v>
      </c>
      <c r="D7842" t="s">
        <v>14</v>
      </c>
      <c r="E7842">
        <v>3</v>
      </c>
      <c r="F7842" t="s">
        <v>14</v>
      </c>
      <c r="G7842">
        <v>0</v>
      </c>
    </row>
    <row r="7843" spans="1:7" x14ac:dyDescent="0.25">
      <c r="A7843">
        <v>15611756</v>
      </c>
      <c r="B7843" s="1">
        <v>124192.28</v>
      </c>
      <c r="C7843">
        <v>2</v>
      </c>
      <c r="D7843" t="s">
        <v>14</v>
      </c>
      <c r="E7843">
        <v>4</v>
      </c>
      <c r="F7843" t="s">
        <v>14</v>
      </c>
      <c r="G7843">
        <v>0</v>
      </c>
    </row>
    <row r="7844" spans="1:7" x14ac:dyDescent="0.25">
      <c r="A7844">
        <v>15789563</v>
      </c>
      <c r="B7844" s="1">
        <v>111288.18</v>
      </c>
      <c r="C7844">
        <v>1</v>
      </c>
      <c r="D7844" t="s">
        <v>14</v>
      </c>
      <c r="E7844">
        <v>7</v>
      </c>
      <c r="F7844" t="s">
        <v>14</v>
      </c>
      <c r="G7844">
        <v>1</v>
      </c>
    </row>
    <row r="7845" spans="1:7" x14ac:dyDescent="0.25">
      <c r="A7845">
        <v>15702416</v>
      </c>
      <c r="B7845" s="1">
        <v>107805.67</v>
      </c>
      <c r="C7845">
        <v>1</v>
      </c>
      <c r="D7845" t="s">
        <v>2986</v>
      </c>
      <c r="E7845">
        <v>7</v>
      </c>
      <c r="F7845" t="s">
        <v>2986</v>
      </c>
      <c r="G7845">
        <v>0</v>
      </c>
    </row>
    <row r="7846" spans="1:7" x14ac:dyDescent="0.25">
      <c r="A7846">
        <v>15766288</v>
      </c>
      <c r="B7846" s="1">
        <v>103700.69</v>
      </c>
      <c r="C7846">
        <v>1</v>
      </c>
      <c r="D7846" t="s">
        <v>2986</v>
      </c>
      <c r="E7846">
        <v>5</v>
      </c>
      <c r="F7846" t="s">
        <v>2986</v>
      </c>
      <c r="G7846">
        <v>1</v>
      </c>
    </row>
    <row r="7847" spans="1:7" x14ac:dyDescent="0.25">
      <c r="A7847">
        <v>15667633</v>
      </c>
      <c r="B7847" s="1">
        <v>0</v>
      </c>
      <c r="C7847">
        <v>2</v>
      </c>
      <c r="D7847" t="s">
        <v>14</v>
      </c>
      <c r="E7847">
        <v>1</v>
      </c>
      <c r="F7847" t="s">
        <v>14</v>
      </c>
      <c r="G7847">
        <v>0</v>
      </c>
    </row>
    <row r="7848" spans="1:7" x14ac:dyDescent="0.25">
      <c r="A7848">
        <v>15622774</v>
      </c>
      <c r="B7848" s="1">
        <v>0</v>
      </c>
      <c r="C7848">
        <v>1</v>
      </c>
      <c r="D7848" t="s">
        <v>14</v>
      </c>
      <c r="E7848">
        <v>0</v>
      </c>
      <c r="F7848" t="s">
        <v>14</v>
      </c>
      <c r="G7848">
        <v>0</v>
      </c>
    </row>
    <row r="7849" spans="1:7" x14ac:dyDescent="0.25">
      <c r="A7849">
        <v>15755416</v>
      </c>
      <c r="B7849" s="1">
        <v>87739.08</v>
      </c>
      <c r="C7849">
        <v>1</v>
      </c>
      <c r="D7849" t="s">
        <v>14</v>
      </c>
      <c r="E7849">
        <v>3</v>
      </c>
      <c r="F7849" t="s">
        <v>14</v>
      </c>
      <c r="G7849">
        <v>0</v>
      </c>
    </row>
    <row r="7850" spans="1:7" x14ac:dyDescent="0.25">
      <c r="A7850">
        <v>15769915</v>
      </c>
      <c r="B7850" s="1">
        <v>133313.34</v>
      </c>
      <c r="C7850">
        <v>1</v>
      </c>
      <c r="D7850" t="s">
        <v>14</v>
      </c>
      <c r="E7850">
        <v>0</v>
      </c>
      <c r="F7850" t="s">
        <v>14</v>
      </c>
      <c r="G7850">
        <v>0</v>
      </c>
    </row>
    <row r="7851" spans="1:7" x14ac:dyDescent="0.25">
      <c r="A7851">
        <v>15643908</v>
      </c>
      <c r="B7851" s="1">
        <v>0</v>
      </c>
      <c r="C7851">
        <v>1</v>
      </c>
      <c r="D7851" t="s">
        <v>14</v>
      </c>
      <c r="E7851">
        <v>10</v>
      </c>
      <c r="F7851" t="s">
        <v>14</v>
      </c>
      <c r="G7851">
        <v>0</v>
      </c>
    </row>
    <row r="7852" spans="1:7" x14ac:dyDescent="0.25">
      <c r="A7852">
        <v>15627395</v>
      </c>
      <c r="B7852" s="1">
        <v>154902.66</v>
      </c>
      <c r="C7852">
        <v>1</v>
      </c>
      <c r="D7852" t="s">
        <v>14</v>
      </c>
      <c r="E7852">
        <v>7</v>
      </c>
      <c r="F7852" t="s">
        <v>14</v>
      </c>
      <c r="G7852">
        <v>0</v>
      </c>
    </row>
    <row r="7853" spans="1:7" x14ac:dyDescent="0.25">
      <c r="A7853">
        <v>15679663</v>
      </c>
      <c r="B7853" s="1">
        <v>0</v>
      </c>
      <c r="C7853">
        <v>2</v>
      </c>
      <c r="D7853" t="s">
        <v>2986</v>
      </c>
      <c r="E7853">
        <v>0</v>
      </c>
      <c r="F7853" t="s">
        <v>2986</v>
      </c>
      <c r="G7853">
        <v>0</v>
      </c>
    </row>
    <row r="7854" spans="1:7" x14ac:dyDescent="0.25">
      <c r="A7854">
        <v>15651581</v>
      </c>
      <c r="B7854" s="1">
        <v>112595.85</v>
      </c>
      <c r="C7854">
        <v>1</v>
      </c>
      <c r="D7854" t="s">
        <v>2986</v>
      </c>
      <c r="E7854">
        <v>6</v>
      </c>
      <c r="F7854" t="s">
        <v>2986</v>
      </c>
      <c r="G7854">
        <v>1</v>
      </c>
    </row>
    <row r="7855" spans="1:7" x14ac:dyDescent="0.25">
      <c r="A7855">
        <v>15596379</v>
      </c>
      <c r="B7855" s="1">
        <v>119695.75</v>
      </c>
      <c r="C7855">
        <v>1</v>
      </c>
      <c r="D7855" t="s">
        <v>14</v>
      </c>
      <c r="E7855">
        <v>3</v>
      </c>
      <c r="F7855" t="s">
        <v>14</v>
      </c>
      <c r="G7855">
        <v>0</v>
      </c>
    </row>
    <row r="7856" spans="1:7" x14ac:dyDescent="0.25">
      <c r="A7856">
        <v>15746674</v>
      </c>
      <c r="B7856" s="1">
        <v>0</v>
      </c>
      <c r="C7856">
        <v>1</v>
      </c>
      <c r="D7856" t="s">
        <v>2986</v>
      </c>
      <c r="E7856">
        <v>7</v>
      </c>
      <c r="F7856" t="s">
        <v>2986</v>
      </c>
      <c r="G7856">
        <v>1</v>
      </c>
    </row>
    <row r="7857" spans="1:7" x14ac:dyDescent="0.25">
      <c r="A7857">
        <v>15801256</v>
      </c>
      <c r="B7857" s="1">
        <v>0</v>
      </c>
      <c r="C7857">
        <v>2</v>
      </c>
      <c r="D7857" t="s">
        <v>14</v>
      </c>
      <c r="E7857">
        <v>7</v>
      </c>
      <c r="F7857" t="s">
        <v>14</v>
      </c>
      <c r="G7857">
        <v>0</v>
      </c>
    </row>
    <row r="7858" spans="1:7" x14ac:dyDescent="0.25">
      <c r="A7858">
        <v>15663808</v>
      </c>
      <c r="B7858" s="1">
        <v>152614.51</v>
      </c>
      <c r="C7858">
        <v>2</v>
      </c>
      <c r="D7858" t="s">
        <v>14</v>
      </c>
      <c r="E7858">
        <v>8</v>
      </c>
      <c r="F7858" t="s">
        <v>14</v>
      </c>
      <c r="G7858">
        <v>0</v>
      </c>
    </row>
    <row r="7859" spans="1:7" x14ac:dyDescent="0.25">
      <c r="A7859">
        <v>15598521</v>
      </c>
      <c r="B7859" s="1">
        <v>131647.01</v>
      </c>
      <c r="C7859">
        <v>2</v>
      </c>
      <c r="D7859" t="s">
        <v>2986</v>
      </c>
      <c r="E7859">
        <v>7</v>
      </c>
      <c r="F7859" t="s">
        <v>2986</v>
      </c>
      <c r="G7859">
        <v>0</v>
      </c>
    </row>
    <row r="7860" spans="1:7" x14ac:dyDescent="0.25">
      <c r="A7860">
        <v>15621457</v>
      </c>
      <c r="B7860" s="1">
        <v>96654.720000000001</v>
      </c>
      <c r="C7860">
        <v>2</v>
      </c>
      <c r="D7860" t="s">
        <v>2986</v>
      </c>
      <c r="E7860">
        <v>6</v>
      </c>
      <c r="F7860" t="s">
        <v>2986</v>
      </c>
      <c r="G7860">
        <v>0</v>
      </c>
    </row>
    <row r="7861" spans="1:7" x14ac:dyDescent="0.25">
      <c r="A7861">
        <v>15764726</v>
      </c>
      <c r="B7861" s="1">
        <v>137583.04000000001</v>
      </c>
      <c r="C7861">
        <v>1</v>
      </c>
      <c r="D7861" t="s">
        <v>14</v>
      </c>
      <c r="E7861">
        <v>3</v>
      </c>
      <c r="F7861" t="s">
        <v>14</v>
      </c>
      <c r="G7861">
        <v>0</v>
      </c>
    </row>
    <row r="7862" spans="1:7" x14ac:dyDescent="0.25">
      <c r="A7862">
        <v>15646374</v>
      </c>
      <c r="B7862" s="1">
        <v>62717.84</v>
      </c>
      <c r="C7862">
        <v>2</v>
      </c>
      <c r="D7862" t="s">
        <v>14</v>
      </c>
      <c r="E7862">
        <v>3</v>
      </c>
      <c r="F7862" t="s">
        <v>14</v>
      </c>
      <c r="G7862">
        <v>0</v>
      </c>
    </row>
    <row r="7863" spans="1:7" x14ac:dyDescent="0.25">
      <c r="A7863">
        <v>15716501</v>
      </c>
      <c r="B7863" s="1">
        <v>95377.13</v>
      </c>
      <c r="C7863">
        <v>1</v>
      </c>
      <c r="D7863" t="s">
        <v>14</v>
      </c>
      <c r="E7863">
        <v>9</v>
      </c>
      <c r="F7863" t="s">
        <v>14</v>
      </c>
      <c r="G7863">
        <v>0</v>
      </c>
    </row>
    <row r="7864" spans="1:7" x14ac:dyDescent="0.25">
      <c r="A7864">
        <v>15589948</v>
      </c>
      <c r="B7864" s="1">
        <v>135936.1</v>
      </c>
      <c r="C7864">
        <v>2</v>
      </c>
      <c r="D7864" t="s">
        <v>14</v>
      </c>
      <c r="E7864">
        <v>1</v>
      </c>
      <c r="F7864" t="s">
        <v>14</v>
      </c>
      <c r="G7864">
        <v>0</v>
      </c>
    </row>
    <row r="7865" spans="1:7" x14ac:dyDescent="0.25">
      <c r="A7865">
        <v>15811343</v>
      </c>
      <c r="B7865" s="1">
        <v>161591.10999999999</v>
      </c>
      <c r="C7865">
        <v>3</v>
      </c>
      <c r="D7865" t="s">
        <v>14</v>
      </c>
      <c r="E7865">
        <v>5</v>
      </c>
      <c r="F7865" t="s">
        <v>14</v>
      </c>
      <c r="G7865">
        <v>0</v>
      </c>
    </row>
    <row r="7866" spans="1:7" x14ac:dyDescent="0.25">
      <c r="A7866">
        <v>15659677</v>
      </c>
      <c r="B7866" s="1">
        <v>142382.03</v>
      </c>
      <c r="C7866">
        <v>1</v>
      </c>
      <c r="D7866" t="s">
        <v>14</v>
      </c>
      <c r="E7866">
        <v>8</v>
      </c>
      <c r="F7866" t="s">
        <v>14</v>
      </c>
      <c r="G7866">
        <v>0</v>
      </c>
    </row>
    <row r="7867" spans="1:7" x14ac:dyDescent="0.25">
      <c r="A7867">
        <v>15594436</v>
      </c>
      <c r="B7867" s="1">
        <v>0</v>
      </c>
      <c r="C7867">
        <v>2</v>
      </c>
      <c r="D7867" t="s">
        <v>14</v>
      </c>
      <c r="E7867">
        <v>2</v>
      </c>
      <c r="F7867" t="s">
        <v>14</v>
      </c>
      <c r="G7867">
        <v>0</v>
      </c>
    </row>
    <row r="7868" spans="1:7" x14ac:dyDescent="0.25">
      <c r="A7868">
        <v>15748995</v>
      </c>
      <c r="B7868" s="1">
        <v>0</v>
      </c>
      <c r="C7868">
        <v>2</v>
      </c>
      <c r="D7868" t="s">
        <v>14</v>
      </c>
      <c r="E7868">
        <v>9</v>
      </c>
      <c r="F7868" t="s">
        <v>14</v>
      </c>
      <c r="G7868">
        <v>0</v>
      </c>
    </row>
    <row r="7869" spans="1:7" x14ac:dyDescent="0.25">
      <c r="A7869">
        <v>15677062</v>
      </c>
      <c r="B7869" s="1">
        <v>127043.09</v>
      </c>
      <c r="C7869">
        <v>1</v>
      </c>
      <c r="D7869" t="s">
        <v>14</v>
      </c>
      <c r="E7869">
        <v>6</v>
      </c>
      <c r="F7869" t="s">
        <v>14</v>
      </c>
      <c r="G7869">
        <v>0</v>
      </c>
    </row>
    <row r="7870" spans="1:7" x14ac:dyDescent="0.25">
      <c r="A7870">
        <v>15697201</v>
      </c>
      <c r="B7870" s="1">
        <v>0</v>
      </c>
      <c r="C7870">
        <v>1</v>
      </c>
      <c r="D7870" t="s">
        <v>14</v>
      </c>
      <c r="E7870">
        <v>3</v>
      </c>
      <c r="F7870" t="s">
        <v>14</v>
      </c>
      <c r="G7870">
        <v>0</v>
      </c>
    </row>
    <row r="7871" spans="1:7" x14ac:dyDescent="0.25">
      <c r="A7871">
        <v>15666453</v>
      </c>
      <c r="B7871" s="1">
        <v>78885.88</v>
      </c>
      <c r="C7871">
        <v>2</v>
      </c>
      <c r="D7871" t="s">
        <v>14</v>
      </c>
      <c r="E7871">
        <v>4</v>
      </c>
      <c r="F7871" t="s">
        <v>14</v>
      </c>
      <c r="G7871">
        <v>0</v>
      </c>
    </row>
    <row r="7872" spans="1:7" x14ac:dyDescent="0.25">
      <c r="A7872">
        <v>15693771</v>
      </c>
      <c r="B7872" s="1">
        <v>95922.9</v>
      </c>
      <c r="C7872">
        <v>1</v>
      </c>
      <c r="D7872" t="s">
        <v>2986</v>
      </c>
      <c r="E7872">
        <v>8</v>
      </c>
      <c r="F7872" t="s">
        <v>2986</v>
      </c>
      <c r="G7872">
        <v>1</v>
      </c>
    </row>
    <row r="7873" spans="1:7" x14ac:dyDescent="0.25">
      <c r="A7873">
        <v>15569867</v>
      </c>
      <c r="B7873" s="1">
        <v>0</v>
      </c>
      <c r="C7873">
        <v>2</v>
      </c>
      <c r="D7873" t="s">
        <v>2986</v>
      </c>
      <c r="E7873">
        <v>8</v>
      </c>
      <c r="F7873" t="s">
        <v>2986</v>
      </c>
      <c r="G7873">
        <v>0</v>
      </c>
    </row>
    <row r="7874" spans="1:7" x14ac:dyDescent="0.25">
      <c r="A7874">
        <v>15711602</v>
      </c>
      <c r="B7874" s="1">
        <v>91711.59</v>
      </c>
      <c r="C7874">
        <v>1</v>
      </c>
      <c r="D7874" t="s">
        <v>14</v>
      </c>
      <c r="E7874">
        <v>3</v>
      </c>
      <c r="F7874" t="s">
        <v>14</v>
      </c>
      <c r="G7874">
        <v>0</v>
      </c>
    </row>
    <row r="7875" spans="1:7" x14ac:dyDescent="0.25">
      <c r="A7875">
        <v>15717736</v>
      </c>
      <c r="B7875" s="1">
        <v>110031.09</v>
      </c>
      <c r="C7875">
        <v>2</v>
      </c>
      <c r="D7875" t="s">
        <v>14</v>
      </c>
      <c r="E7875">
        <v>10</v>
      </c>
      <c r="F7875" t="s">
        <v>14</v>
      </c>
      <c r="G7875">
        <v>0</v>
      </c>
    </row>
    <row r="7876" spans="1:7" x14ac:dyDescent="0.25">
      <c r="A7876">
        <v>15750441</v>
      </c>
      <c r="B7876" s="1">
        <v>81210.720000000001</v>
      </c>
      <c r="C7876">
        <v>2</v>
      </c>
      <c r="D7876" t="s">
        <v>14</v>
      </c>
      <c r="E7876">
        <v>5</v>
      </c>
      <c r="F7876" t="s">
        <v>14</v>
      </c>
      <c r="G7876">
        <v>0</v>
      </c>
    </row>
    <row r="7877" spans="1:7" x14ac:dyDescent="0.25">
      <c r="A7877">
        <v>15732791</v>
      </c>
      <c r="B7877" s="1">
        <v>122947.92</v>
      </c>
      <c r="C7877">
        <v>1</v>
      </c>
      <c r="D7877" t="s">
        <v>14</v>
      </c>
      <c r="E7877">
        <v>5</v>
      </c>
      <c r="F7877" t="s">
        <v>14</v>
      </c>
      <c r="G7877">
        <v>0</v>
      </c>
    </row>
    <row r="7878" spans="1:7" x14ac:dyDescent="0.25">
      <c r="A7878">
        <v>15775104</v>
      </c>
      <c r="B7878" s="1">
        <v>182065.85</v>
      </c>
      <c r="C7878">
        <v>1</v>
      </c>
      <c r="D7878" t="s">
        <v>2986</v>
      </c>
      <c r="E7878">
        <v>1</v>
      </c>
      <c r="F7878" t="s">
        <v>2986</v>
      </c>
      <c r="G7878">
        <v>0</v>
      </c>
    </row>
    <row r="7879" spans="1:7" x14ac:dyDescent="0.25">
      <c r="A7879">
        <v>15757607</v>
      </c>
      <c r="B7879" s="1">
        <v>0</v>
      </c>
      <c r="C7879">
        <v>1</v>
      </c>
      <c r="D7879" t="s">
        <v>2986</v>
      </c>
      <c r="E7879">
        <v>0</v>
      </c>
      <c r="F7879" t="s">
        <v>2986</v>
      </c>
      <c r="G7879">
        <v>1</v>
      </c>
    </row>
    <row r="7880" spans="1:7" x14ac:dyDescent="0.25">
      <c r="A7880">
        <v>15793070</v>
      </c>
      <c r="B7880" s="1">
        <v>69974.66</v>
      </c>
      <c r="C7880">
        <v>2</v>
      </c>
      <c r="D7880" t="s">
        <v>2986</v>
      </c>
      <c r="E7880">
        <v>2</v>
      </c>
      <c r="F7880" t="s">
        <v>2986</v>
      </c>
      <c r="G7880">
        <v>1</v>
      </c>
    </row>
    <row r="7881" spans="1:7" x14ac:dyDescent="0.25">
      <c r="A7881">
        <v>15760456</v>
      </c>
      <c r="B7881" s="1">
        <v>123711.73</v>
      </c>
      <c r="C7881">
        <v>2</v>
      </c>
      <c r="D7881" t="s">
        <v>2986</v>
      </c>
      <c r="E7881">
        <v>10</v>
      </c>
      <c r="F7881" t="s">
        <v>2986</v>
      </c>
      <c r="G7881">
        <v>1</v>
      </c>
    </row>
    <row r="7882" spans="1:7" x14ac:dyDescent="0.25">
      <c r="A7882">
        <v>15665385</v>
      </c>
      <c r="B7882" s="1">
        <v>76495.039999999994</v>
      </c>
      <c r="C7882">
        <v>1</v>
      </c>
      <c r="D7882" t="s">
        <v>2986</v>
      </c>
      <c r="E7882">
        <v>6</v>
      </c>
      <c r="F7882" t="s">
        <v>2986</v>
      </c>
      <c r="G7882">
        <v>0</v>
      </c>
    </row>
    <row r="7883" spans="1:7" x14ac:dyDescent="0.25">
      <c r="A7883">
        <v>15612418</v>
      </c>
      <c r="B7883" s="1">
        <v>0</v>
      </c>
      <c r="C7883">
        <v>2</v>
      </c>
      <c r="D7883" t="s">
        <v>2986</v>
      </c>
      <c r="E7883">
        <v>9</v>
      </c>
      <c r="F7883" t="s">
        <v>2986</v>
      </c>
      <c r="G7883">
        <v>0</v>
      </c>
    </row>
    <row r="7884" spans="1:7" x14ac:dyDescent="0.25">
      <c r="A7884">
        <v>15727138</v>
      </c>
      <c r="B7884" s="1">
        <v>0</v>
      </c>
      <c r="C7884">
        <v>2</v>
      </c>
      <c r="D7884" t="s">
        <v>14</v>
      </c>
      <c r="E7884">
        <v>9</v>
      </c>
      <c r="F7884" t="s">
        <v>14</v>
      </c>
      <c r="G7884">
        <v>0</v>
      </c>
    </row>
    <row r="7885" spans="1:7" x14ac:dyDescent="0.25">
      <c r="A7885">
        <v>15732061</v>
      </c>
      <c r="B7885" s="1">
        <v>121874.89</v>
      </c>
      <c r="C7885">
        <v>1</v>
      </c>
      <c r="D7885" t="s">
        <v>2986</v>
      </c>
      <c r="E7885">
        <v>1</v>
      </c>
      <c r="F7885" t="s">
        <v>2986</v>
      </c>
      <c r="G7885">
        <v>1</v>
      </c>
    </row>
    <row r="7886" spans="1:7" x14ac:dyDescent="0.25">
      <c r="A7886">
        <v>15776051</v>
      </c>
      <c r="B7886" s="1">
        <v>0</v>
      </c>
      <c r="C7886">
        <v>2</v>
      </c>
      <c r="D7886" t="s">
        <v>14</v>
      </c>
      <c r="E7886">
        <v>6</v>
      </c>
      <c r="F7886" t="s">
        <v>14</v>
      </c>
      <c r="G7886">
        <v>0</v>
      </c>
    </row>
    <row r="7887" spans="1:7" x14ac:dyDescent="0.25">
      <c r="A7887">
        <v>15616530</v>
      </c>
      <c r="B7887" s="1">
        <v>188455.19</v>
      </c>
      <c r="C7887">
        <v>1</v>
      </c>
      <c r="D7887" t="s">
        <v>2986</v>
      </c>
      <c r="E7887">
        <v>6</v>
      </c>
      <c r="F7887" t="s">
        <v>2986</v>
      </c>
      <c r="G7887">
        <v>1</v>
      </c>
    </row>
    <row r="7888" spans="1:7" x14ac:dyDescent="0.25">
      <c r="A7888">
        <v>15632344</v>
      </c>
      <c r="B7888" s="1">
        <v>99045.93</v>
      </c>
      <c r="C7888">
        <v>2</v>
      </c>
      <c r="D7888" t="s">
        <v>2986</v>
      </c>
      <c r="E7888">
        <v>0</v>
      </c>
      <c r="F7888" t="s">
        <v>2986</v>
      </c>
      <c r="G7888">
        <v>0</v>
      </c>
    </row>
    <row r="7889" spans="1:7" x14ac:dyDescent="0.25">
      <c r="A7889">
        <v>15744979</v>
      </c>
      <c r="B7889" s="1">
        <v>0</v>
      </c>
      <c r="C7889">
        <v>1</v>
      </c>
      <c r="D7889" t="s">
        <v>14</v>
      </c>
      <c r="E7889">
        <v>8</v>
      </c>
      <c r="F7889" t="s">
        <v>14</v>
      </c>
      <c r="G7889">
        <v>0</v>
      </c>
    </row>
    <row r="7890" spans="1:7" x14ac:dyDescent="0.25">
      <c r="A7890">
        <v>15745433</v>
      </c>
      <c r="B7890" s="1">
        <v>205770.78</v>
      </c>
      <c r="C7890">
        <v>2</v>
      </c>
      <c r="D7890" t="s">
        <v>2986</v>
      </c>
      <c r="E7890">
        <v>2</v>
      </c>
      <c r="F7890" t="s">
        <v>2986</v>
      </c>
      <c r="G7890">
        <v>0</v>
      </c>
    </row>
    <row r="7891" spans="1:7" x14ac:dyDescent="0.25">
      <c r="A7891">
        <v>15683657</v>
      </c>
      <c r="B7891" s="1">
        <v>79340.95</v>
      </c>
      <c r="C7891">
        <v>1</v>
      </c>
      <c r="D7891" t="s">
        <v>2986</v>
      </c>
      <c r="E7891">
        <v>0</v>
      </c>
      <c r="F7891" t="s">
        <v>2986</v>
      </c>
      <c r="G7891">
        <v>0</v>
      </c>
    </row>
    <row r="7892" spans="1:7" x14ac:dyDescent="0.25">
      <c r="A7892">
        <v>15718572</v>
      </c>
      <c r="B7892" s="1">
        <v>138456.03</v>
      </c>
      <c r="C7892">
        <v>2</v>
      </c>
      <c r="D7892" t="s">
        <v>14</v>
      </c>
      <c r="E7892">
        <v>9</v>
      </c>
      <c r="F7892" t="s">
        <v>14</v>
      </c>
      <c r="G7892">
        <v>0</v>
      </c>
    </row>
    <row r="7893" spans="1:7" x14ac:dyDescent="0.25">
      <c r="A7893">
        <v>15665783</v>
      </c>
      <c r="B7893" s="1">
        <v>0</v>
      </c>
      <c r="C7893">
        <v>2</v>
      </c>
      <c r="D7893" t="s">
        <v>14</v>
      </c>
      <c r="E7893">
        <v>7</v>
      </c>
      <c r="F7893" t="s">
        <v>14</v>
      </c>
      <c r="G7893">
        <v>0</v>
      </c>
    </row>
    <row r="7894" spans="1:7" x14ac:dyDescent="0.25">
      <c r="A7894">
        <v>15652782</v>
      </c>
      <c r="B7894" s="1">
        <v>101099.9</v>
      </c>
      <c r="C7894">
        <v>2</v>
      </c>
      <c r="D7894" t="s">
        <v>14</v>
      </c>
      <c r="E7894">
        <v>2</v>
      </c>
      <c r="F7894" t="s">
        <v>14</v>
      </c>
      <c r="G7894">
        <v>0</v>
      </c>
    </row>
    <row r="7895" spans="1:7" x14ac:dyDescent="0.25">
      <c r="A7895">
        <v>15707025</v>
      </c>
      <c r="B7895" s="1">
        <v>0</v>
      </c>
      <c r="C7895">
        <v>2</v>
      </c>
      <c r="D7895" t="s">
        <v>14</v>
      </c>
      <c r="E7895">
        <v>5</v>
      </c>
      <c r="F7895" t="s">
        <v>14</v>
      </c>
      <c r="G7895">
        <v>0</v>
      </c>
    </row>
    <row r="7896" spans="1:7" x14ac:dyDescent="0.25">
      <c r="A7896">
        <v>15647807</v>
      </c>
      <c r="B7896" s="1">
        <v>109219.83</v>
      </c>
      <c r="C7896">
        <v>1</v>
      </c>
      <c r="D7896" t="s">
        <v>2986</v>
      </c>
      <c r="E7896">
        <v>8</v>
      </c>
      <c r="F7896" t="s">
        <v>2986</v>
      </c>
      <c r="G7896">
        <v>0</v>
      </c>
    </row>
    <row r="7897" spans="1:7" x14ac:dyDescent="0.25">
      <c r="A7897">
        <v>15718281</v>
      </c>
      <c r="B7897" s="1">
        <v>123276.69</v>
      </c>
      <c r="C7897">
        <v>2</v>
      </c>
      <c r="D7897" t="s">
        <v>14</v>
      </c>
      <c r="E7897">
        <v>1</v>
      </c>
      <c r="F7897" t="s">
        <v>14</v>
      </c>
      <c r="G7897">
        <v>1</v>
      </c>
    </row>
    <row r="7898" spans="1:7" x14ac:dyDescent="0.25">
      <c r="A7898">
        <v>15660571</v>
      </c>
      <c r="B7898" s="1">
        <v>113034.31</v>
      </c>
      <c r="C7898">
        <v>1</v>
      </c>
      <c r="D7898" t="s">
        <v>14</v>
      </c>
      <c r="E7898">
        <v>10</v>
      </c>
      <c r="F7898" t="s">
        <v>14</v>
      </c>
      <c r="G7898">
        <v>0</v>
      </c>
    </row>
    <row r="7899" spans="1:7" x14ac:dyDescent="0.25">
      <c r="A7899">
        <v>15727857</v>
      </c>
      <c r="B7899" s="1">
        <v>0</v>
      </c>
      <c r="C7899">
        <v>2</v>
      </c>
      <c r="D7899" t="s">
        <v>2986</v>
      </c>
      <c r="E7899">
        <v>1</v>
      </c>
      <c r="F7899" t="s">
        <v>2986</v>
      </c>
      <c r="G7899">
        <v>0</v>
      </c>
    </row>
    <row r="7900" spans="1:7" x14ac:dyDescent="0.25">
      <c r="A7900">
        <v>15639252</v>
      </c>
      <c r="B7900" s="1">
        <v>129548.5</v>
      </c>
      <c r="C7900">
        <v>2</v>
      </c>
      <c r="D7900" t="s">
        <v>14</v>
      </c>
      <c r="E7900">
        <v>6</v>
      </c>
      <c r="F7900" t="s">
        <v>14</v>
      </c>
      <c r="G7900">
        <v>0</v>
      </c>
    </row>
    <row r="7901" spans="1:7" x14ac:dyDescent="0.25">
      <c r="A7901">
        <v>15628144</v>
      </c>
      <c r="B7901" s="1">
        <v>74812.84</v>
      </c>
      <c r="C7901">
        <v>1</v>
      </c>
      <c r="D7901" t="s">
        <v>14</v>
      </c>
      <c r="E7901">
        <v>4</v>
      </c>
      <c r="F7901" t="s">
        <v>14</v>
      </c>
      <c r="G7901">
        <v>0</v>
      </c>
    </row>
    <row r="7902" spans="1:7" x14ac:dyDescent="0.25">
      <c r="A7902">
        <v>15683560</v>
      </c>
      <c r="B7902" s="1">
        <v>0</v>
      </c>
      <c r="C7902">
        <v>2</v>
      </c>
      <c r="D7902" t="s">
        <v>2986</v>
      </c>
      <c r="E7902">
        <v>7</v>
      </c>
      <c r="F7902" t="s">
        <v>2986</v>
      </c>
      <c r="G7902">
        <v>0</v>
      </c>
    </row>
    <row r="7903" spans="1:7" x14ac:dyDescent="0.25">
      <c r="A7903">
        <v>15653275</v>
      </c>
      <c r="B7903" s="1">
        <v>0</v>
      </c>
      <c r="C7903">
        <v>2</v>
      </c>
      <c r="D7903" t="s">
        <v>2986</v>
      </c>
      <c r="E7903">
        <v>1</v>
      </c>
      <c r="F7903" t="s">
        <v>2986</v>
      </c>
      <c r="G7903">
        <v>1</v>
      </c>
    </row>
    <row r="7904" spans="1:7" x14ac:dyDescent="0.25">
      <c r="A7904">
        <v>15622182</v>
      </c>
      <c r="B7904" s="1">
        <v>153538.13</v>
      </c>
      <c r="C7904">
        <v>2</v>
      </c>
      <c r="D7904" t="s">
        <v>2986</v>
      </c>
      <c r="E7904">
        <v>3</v>
      </c>
      <c r="F7904" t="s">
        <v>2986</v>
      </c>
      <c r="G7904">
        <v>0</v>
      </c>
    </row>
    <row r="7905" spans="1:7" x14ac:dyDescent="0.25">
      <c r="A7905">
        <v>15613962</v>
      </c>
      <c r="B7905" s="1">
        <v>0</v>
      </c>
      <c r="C7905">
        <v>2</v>
      </c>
      <c r="D7905" t="s">
        <v>14</v>
      </c>
      <c r="E7905">
        <v>9</v>
      </c>
      <c r="F7905" t="s">
        <v>14</v>
      </c>
      <c r="G7905">
        <v>0</v>
      </c>
    </row>
    <row r="7906" spans="1:7" x14ac:dyDescent="0.25">
      <c r="A7906">
        <v>15618437</v>
      </c>
      <c r="B7906" s="1">
        <v>0</v>
      </c>
      <c r="C7906">
        <v>2</v>
      </c>
      <c r="D7906" t="s">
        <v>14</v>
      </c>
      <c r="E7906">
        <v>10</v>
      </c>
      <c r="F7906" t="s">
        <v>14</v>
      </c>
      <c r="G7906">
        <v>0</v>
      </c>
    </row>
    <row r="7907" spans="1:7" x14ac:dyDescent="0.25">
      <c r="A7907">
        <v>15783338</v>
      </c>
      <c r="B7907" s="1">
        <v>155619.35999999999</v>
      </c>
      <c r="C7907">
        <v>1</v>
      </c>
      <c r="D7907" t="s">
        <v>14</v>
      </c>
      <c r="E7907">
        <v>0</v>
      </c>
      <c r="F7907" t="s">
        <v>14</v>
      </c>
      <c r="G7907">
        <v>0</v>
      </c>
    </row>
    <row r="7908" spans="1:7" x14ac:dyDescent="0.25">
      <c r="A7908">
        <v>15764491</v>
      </c>
      <c r="B7908" s="1">
        <v>159693.9</v>
      </c>
      <c r="C7908">
        <v>2</v>
      </c>
      <c r="D7908" t="s">
        <v>14</v>
      </c>
      <c r="E7908">
        <v>10</v>
      </c>
      <c r="F7908" t="s">
        <v>14</v>
      </c>
      <c r="G7908">
        <v>0</v>
      </c>
    </row>
    <row r="7909" spans="1:7" x14ac:dyDescent="0.25">
      <c r="A7909">
        <v>15712960</v>
      </c>
      <c r="B7909" s="1">
        <v>171653.17</v>
      </c>
      <c r="C7909">
        <v>1</v>
      </c>
      <c r="D7909" t="s">
        <v>14</v>
      </c>
      <c r="E7909">
        <v>3</v>
      </c>
      <c r="F7909" t="s">
        <v>14</v>
      </c>
      <c r="G7909">
        <v>0</v>
      </c>
    </row>
    <row r="7910" spans="1:7" x14ac:dyDescent="0.25">
      <c r="A7910">
        <v>15688157</v>
      </c>
      <c r="B7910" s="1">
        <v>47685.47</v>
      </c>
      <c r="C7910">
        <v>2</v>
      </c>
      <c r="D7910" t="s">
        <v>14</v>
      </c>
      <c r="E7910">
        <v>2</v>
      </c>
      <c r="F7910" t="s">
        <v>14</v>
      </c>
      <c r="G7910">
        <v>0</v>
      </c>
    </row>
    <row r="7911" spans="1:7" x14ac:dyDescent="0.25">
      <c r="A7911">
        <v>15579287</v>
      </c>
      <c r="B7911" s="1">
        <v>0</v>
      </c>
      <c r="C7911">
        <v>2</v>
      </c>
      <c r="D7911" t="s">
        <v>14</v>
      </c>
      <c r="E7911">
        <v>4</v>
      </c>
      <c r="F7911" t="s">
        <v>14</v>
      </c>
      <c r="G7911">
        <v>0</v>
      </c>
    </row>
    <row r="7912" spans="1:7" x14ac:dyDescent="0.25">
      <c r="A7912">
        <v>15570931</v>
      </c>
      <c r="B7912" s="1">
        <v>0</v>
      </c>
      <c r="C7912">
        <v>1</v>
      </c>
      <c r="D7912" t="s">
        <v>2986</v>
      </c>
      <c r="E7912">
        <v>5</v>
      </c>
      <c r="F7912" t="s">
        <v>2986</v>
      </c>
      <c r="G7912">
        <v>1</v>
      </c>
    </row>
    <row r="7913" spans="1:7" x14ac:dyDescent="0.25">
      <c r="A7913">
        <v>15615177</v>
      </c>
      <c r="B7913" s="1">
        <v>123692</v>
      </c>
      <c r="C7913">
        <v>1</v>
      </c>
      <c r="D7913" t="s">
        <v>14</v>
      </c>
      <c r="E7913">
        <v>6</v>
      </c>
      <c r="F7913" t="s">
        <v>14</v>
      </c>
      <c r="G7913">
        <v>0</v>
      </c>
    </row>
    <row r="7914" spans="1:7" x14ac:dyDescent="0.25">
      <c r="A7914">
        <v>15809906</v>
      </c>
      <c r="B7914" s="1">
        <v>148853.29</v>
      </c>
      <c r="C7914">
        <v>2</v>
      </c>
      <c r="D7914" t="s">
        <v>14</v>
      </c>
      <c r="E7914">
        <v>1</v>
      </c>
      <c r="F7914" t="s">
        <v>14</v>
      </c>
      <c r="G7914">
        <v>0</v>
      </c>
    </row>
    <row r="7915" spans="1:7" x14ac:dyDescent="0.25">
      <c r="A7915">
        <v>15652169</v>
      </c>
      <c r="B7915" s="1">
        <v>133161.95000000001</v>
      </c>
      <c r="C7915">
        <v>1</v>
      </c>
      <c r="D7915" t="s">
        <v>14</v>
      </c>
      <c r="E7915">
        <v>2</v>
      </c>
      <c r="F7915" t="s">
        <v>14</v>
      </c>
      <c r="G7915">
        <v>0</v>
      </c>
    </row>
    <row r="7916" spans="1:7" x14ac:dyDescent="0.25">
      <c r="A7916">
        <v>15649450</v>
      </c>
      <c r="B7916" s="1">
        <v>143221.35</v>
      </c>
      <c r="C7916">
        <v>2</v>
      </c>
      <c r="D7916" t="s">
        <v>2986</v>
      </c>
      <c r="E7916">
        <v>6</v>
      </c>
      <c r="F7916" t="s">
        <v>2986</v>
      </c>
      <c r="G7916">
        <v>0</v>
      </c>
    </row>
    <row r="7917" spans="1:7" x14ac:dyDescent="0.25">
      <c r="A7917">
        <v>15777179</v>
      </c>
      <c r="B7917" s="1">
        <v>0</v>
      </c>
      <c r="C7917">
        <v>2</v>
      </c>
      <c r="D7917" t="s">
        <v>14</v>
      </c>
      <c r="E7917">
        <v>9</v>
      </c>
      <c r="F7917" t="s">
        <v>14</v>
      </c>
      <c r="G7917">
        <v>0</v>
      </c>
    </row>
    <row r="7918" spans="1:7" x14ac:dyDescent="0.25">
      <c r="A7918">
        <v>15803538</v>
      </c>
      <c r="B7918" s="1">
        <v>0</v>
      </c>
      <c r="C7918">
        <v>3</v>
      </c>
      <c r="D7918" t="s">
        <v>2986</v>
      </c>
      <c r="E7918">
        <v>1</v>
      </c>
      <c r="F7918" t="s">
        <v>2986</v>
      </c>
      <c r="G7918">
        <v>1</v>
      </c>
    </row>
    <row r="7919" spans="1:7" x14ac:dyDescent="0.25">
      <c r="A7919">
        <v>15610936</v>
      </c>
      <c r="B7919" s="1">
        <v>0</v>
      </c>
      <c r="C7919">
        <v>2</v>
      </c>
      <c r="D7919" t="s">
        <v>2986</v>
      </c>
      <c r="E7919">
        <v>6</v>
      </c>
      <c r="F7919" t="s">
        <v>2986</v>
      </c>
      <c r="G7919">
        <v>0</v>
      </c>
    </row>
    <row r="7920" spans="1:7" x14ac:dyDescent="0.25">
      <c r="A7920">
        <v>15590094</v>
      </c>
      <c r="B7920" s="1">
        <v>126265.88</v>
      </c>
      <c r="C7920">
        <v>2</v>
      </c>
      <c r="D7920" t="s">
        <v>2986</v>
      </c>
      <c r="E7920">
        <v>9</v>
      </c>
      <c r="F7920" t="s">
        <v>2986</v>
      </c>
      <c r="G7920">
        <v>0</v>
      </c>
    </row>
    <row r="7921" spans="1:7" x14ac:dyDescent="0.25">
      <c r="A7921">
        <v>15572706</v>
      </c>
      <c r="B7921" s="1">
        <v>0</v>
      </c>
      <c r="C7921">
        <v>1</v>
      </c>
      <c r="D7921" t="s">
        <v>2986</v>
      </c>
      <c r="E7921">
        <v>5</v>
      </c>
      <c r="F7921" t="s">
        <v>2986</v>
      </c>
      <c r="G7921">
        <v>0</v>
      </c>
    </row>
    <row r="7922" spans="1:7" x14ac:dyDescent="0.25">
      <c r="A7922">
        <v>15634564</v>
      </c>
      <c r="B7922" s="1">
        <v>112713.34</v>
      </c>
      <c r="C7922">
        <v>1</v>
      </c>
      <c r="D7922" t="s">
        <v>14</v>
      </c>
      <c r="E7922">
        <v>8</v>
      </c>
      <c r="F7922" t="s">
        <v>14</v>
      </c>
      <c r="G7922">
        <v>0</v>
      </c>
    </row>
    <row r="7923" spans="1:7" x14ac:dyDescent="0.25">
      <c r="A7923">
        <v>15684296</v>
      </c>
      <c r="B7923" s="1">
        <v>141173.03</v>
      </c>
      <c r="C7923">
        <v>1</v>
      </c>
      <c r="D7923" t="s">
        <v>14</v>
      </c>
      <c r="E7923">
        <v>5</v>
      </c>
      <c r="F7923" t="s">
        <v>14</v>
      </c>
      <c r="G7923">
        <v>0</v>
      </c>
    </row>
    <row r="7924" spans="1:7" x14ac:dyDescent="0.25">
      <c r="A7924">
        <v>15702293</v>
      </c>
      <c r="B7924" s="1">
        <v>0</v>
      </c>
      <c r="C7924">
        <v>2</v>
      </c>
      <c r="D7924" t="s">
        <v>14</v>
      </c>
      <c r="E7924">
        <v>7</v>
      </c>
      <c r="F7924" t="s">
        <v>14</v>
      </c>
      <c r="G7924">
        <v>0</v>
      </c>
    </row>
    <row r="7925" spans="1:7" x14ac:dyDescent="0.25">
      <c r="A7925">
        <v>15642099</v>
      </c>
      <c r="B7925" s="1">
        <v>0</v>
      </c>
      <c r="C7925">
        <v>2</v>
      </c>
      <c r="D7925" t="s">
        <v>2986</v>
      </c>
      <c r="E7925">
        <v>6</v>
      </c>
      <c r="F7925" t="s">
        <v>2986</v>
      </c>
      <c r="G7925">
        <v>0</v>
      </c>
    </row>
    <row r="7926" spans="1:7" x14ac:dyDescent="0.25">
      <c r="A7926">
        <v>15773273</v>
      </c>
      <c r="B7926" s="1">
        <v>118866.36</v>
      </c>
      <c r="C7926">
        <v>1</v>
      </c>
      <c r="D7926" t="s">
        <v>14</v>
      </c>
      <c r="E7926">
        <v>5</v>
      </c>
      <c r="F7926" t="s">
        <v>14</v>
      </c>
      <c r="G7926">
        <v>0</v>
      </c>
    </row>
    <row r="7927" spans="1:7" x14ac:dyDescent="0.25">
      <c r="A7927">
        <v>15613337</v>
      </c>
      <c r="B7927" s="1">
        <v>0</v>
      </c>
      <c r="C7927">
        <v>2</v>
      </c>
      <c r="D7927" t="s">
        <v>14</v>
      </c>
      <c r="E7927">
        <v>2</v>
      </c>
      <c r="F7927" t="s">
        <v>14</v>
      </c>
      <c r="G7927">
        <v>0</v>
      </c>
    </row>
    <row r="7928" spans="1:7" x14ac:dyDescent="0.25">
      <c r="A7928">
        <v>15800482</v>
      </c>
      <c r="B7928" s="1">
        <v>0</v>
      </c>
      <c r="C7928">
        <v>2</v>
      </c>
      <c r="D7928" t="s">
        <v>14</v>
      </c>
      <c r="E7928">
        <v>7</v>
      </c>
      <c r="F7928" t="s">
        <v>14</v>
      </c>
      <c r="G7928">
        <v>0</v>
      </c>
    </row>
    <row r="7929" spans="1:7" x14ac:dyDescent="0.25">
      <c r="A7929">
        <v>15732644</v>
      </c>
      <c r="B7929" s="1">
        <v>92316.31</v>
      </c>
      <c r="C7929">
        <v>2</v>
      </c>
      <c r="D7929" t="s">
        <v>2986</v>
      </c>
      <c r="E7929">
        <v>5</v>
      </c>
      <c r="F7929" t="s">
        <v>2986</v>
      </c>
      <c r="G7929">
        <v>1</v>
      </c>
    </row>
    <row r="7930" spans="1:7" x14ac:dyDescent="0.25">
      <c r="A7930">
        <v>15713426</v>
      </c>
      <c r="B7930" s="1">
        <v>122185.53</v>
      </c>
      <c r="C7930">
        <v>1</v>
      </c>
      <c r="D7930" t="s">
        <v>2986</v>
      </c>
      <c r="E7930">
        <v>1</v>
      </c>
      <c r="F7930" t="s">
        <v>2986</v>
      </c>
      <c r="G7930">
        <v>1</v>
      </c>
    </row>
    <row r="7931" spans="1:7" x14ac:dyDescent="0.25">
      <c r="A7931">
        <v>15640789</v>
      </c>
      <c r="B7931" s="1">
        <v>123345.85</v>
      </c>
      <c r="C7931">
        <v>1</v>
      </c>
      <c r="D7931" t="s">
        <v>2986</v>
      </c>
      <c r="E7931">
        <v>4</v>
      </c>
      <c r="F7931" t="s">
        <v>2986</v>
      </c>
      <c r="G7931">
        <v>0</v>
      </c>
    </row>
    <row r="7932" spans="1:7" x14ac:dyDescent="0.25">
      <c r="A7932">
        <v>15598892</v>
      </c>
      <c r="B7932" s="1">
        <v>73070.179999999993</v>
      </c>
      <c r="C7932">
        <v>2</v>
      </c>
      <c r="D7932" t="s">
        <v>2986</v>
      </c>
      <c r="E7932">
        <v>4</v>
      </c>
      <c r="F7932" t="s">
        <v>2986</v>
      </c>
      <c r="G7932">
        <v>0</v>
      </c>
    </row>
    <row r="7933" spans="1:7" x14ac:dyDescent="0.25">
      <c r="A7933">
        <v>15606436</v>
      </c>
      <c r="B7933" s="1">
        <v>0</v>
      </c>
      <c r="C7933">
        <v>2</v>
      </c>
      <c r="D7933" t="s">
        <v>2986</v>
      </c>
      <c r="E7933">
        <v>7</v>
      </c>
      <c r="F7933" t="s">
        <v>2986</v>
      </c>
      <c r="G7933">
        <v>0</v>
      </c>
    </row>
    <row r="7934" spans="1:7" x14ac:dyDescent="0.25">
      <c r="A7934">
        <v>15751227</v>
      </c>
      <c r="B7934" s="1">
        <v>95120.59</v>
      </c>
      <c r="C7934">
        <v>1</v>
      </c>
      <c r="D7934" t="s">
        <v>2986</v>
      </c>
      <c r="E7934">
        <v>1</v>
      </c>
      <c r="F7934" t="s">
        <v>2986</v>
      </c>
      <c r="G7934">
        <v>0</v>
      </c>
    </row>
    <row r="7935" spans="1:7" x14ac:dyDescent="0.25">
      <c r="A7935">
        <v>15812365</v>
      </c>
      <c r="B7935" s="1">
        <v>102800.65</v>
      </c>
      <c r="C7935">
        <v>1</v>
      </c>
      <c r="D7935" t="s">
        <v>2986</v>
      </c>
      <c r="E7935">
        <v>8</v>
      </c>
      <c r="F7935" t="s">
        <v>2986</v>
      </c>
      <c r="G7935">
        <v>0</v>
      </c>
    </row>
    <row r="7936" spans="1:7" x14ac:dyDescent="0.25">
      <c r="A7936">
        <v>15616088</v>
      </c>
      <c r="B7936" s="1">
        <v>97072.42</v>
      </c>
      <c r="C7936">
        <v>1</v>
      </c>
      <c r="D7936" t="s">
        <v>14</v>
      </c>
      <c r="E7936">
        <v>7</v>
      </c>
      <c r="F7936" t="s">
        <v>14</v>
      </c>
      <c r="G7936">
        <v>0</v>
      </c>
    </row>
    <row r="7937" spans="1:7" x14ac:dyDescent="0.25">
      <c r="A7937">
        <v>15803886</v>
      </c>
      <c r="B7937" s="1">
        <v>132876.54999999999</v>
      </c>
      <c r="C7937">
        <v>1</v>
      </c>
      <c r="D7937" t="s">
        <v>14</v>
      </c>
      <c r="E7937">
        <v>6</v>
      </c>
      <c r="F7937" t="s">
        <v>14</v>
      </c>
      <c r="G7937">
        <v>0</v>
      </c>
    </row>
    <row r="7938" spans="1:7" x14ac:dyDescent="0.25">
      <c r="A7938">
        <v>15587311</v>
      </c>
      <c r="B7938" s="1">
        <v>0</v>
      </c>
      <c r="C7938">
        <v>2</v>
      </c>
      <c r="D7938" t="s">
        <v>14</v>
      </c>
      <c r="E7938">
        <v>6</v>
      </c>
      <c r="F7938" t="s">
        <v>14</v>
      </c>
      <c r="G7938">
        <v>0</v>
      </c>
    </row>
    <row r="7939" spans="1:7" x14ac:dyDescent="0.25">
      <c r="A7939">
        <v>15617401</v>
      </c>
      <c r="B7939" s="1">
        <v>0</v>
      </c>
      <c r="C7939">
        <v>2</v>
      </c>
      <c r="D7939" t="s">
        <v>2986</v>
      </c>
      <c r="E7939">
        <v>2</v>
      </c>
      <c r="F7939" t="s">
        <v>2986</v>
      </c>
      <c r="G7939">
        <v>0</v>
      </c>
    </row>
    <row r="7940" spans="1:7" x14ac:dyDescent="0.25">
      <c r="A7940">
        <v>15775886</v>
      </c>
      <c r="B7940" s="1">
        <v>0</v>
      </c>
      <c r="C7940">
        <v>1</v>
      </c>
      <c r="D7940" t="s">
        <v>2986</v>
      </c>
      <c r="E7940">
        <v>3</v>
      </c>
      <c r="F7940" t="s">
        <v>2986</v>
      </c>
      <c r="G7940">
        <v>1</v>
      </c>
    </row>
    <row r="7941" spans="1:7" x14ac:dyDescent="0.25">
      <c r="A7941">
        <v>15807305</v>
      </c>
      <c r="B7941" s="1">
        <v>0</v>
      </c>
      <c r="C7941">
        <v>1</v>
      </c>
      <c r="D7941" t="s">
        <v>2986</v>
      </c>
      <c r="E7941">
        <v>2</v>
      </c>
      <c r="F7941" t="s">
        <v>2986</v>
      </c>
      <c r="G7941">
        <v>0</v>
      </c>
    </row>
    <row r="7942" spans="1:7" x14ac:dyDescent="0.25">
      <c r="A7942">
        <v>15761717</v>
      </c>
      <c r="B7942" s="1">
        <v>51962.91</v>
      </c>
      <c r="C7942">
        <v>2</v>
      </c>
      <c r="D7942" t="s">
        <v>2986</v>
      </c>
      <c r="E7942">
        <v>10</v>
      </c>
      <c r="F7942" t="s">
        <v>2986</v>
      </c>
      <c r="G7942">
        <v>0</v>
      </c>
    </row>
    <row r="7943" spans="1:7" x14ac:dyDescent="0.25">
      <c r="A7943">
        <v>15628008</v>
      </c>
      <c r="B7943" s="1">
        <v>98759.89</v>
      </c>
      <c r="C7943">
        <v>1</v>
      </c>
      <c r="D7943" t="s">
        <v>2986</v>
      </c>
      <c r="E7943">
        <v>6</v>
      </c>
      <c r="F7943" t="s">
        <v>2986</v>
      </c>
      <c r="G7943">
        <v>0</v>
      </c>
    </row>
    <row r="7944" spans="1:7" x14ac:dyDescent="0.25">
      <c r="A7944">
        <v>15583755</v>
      </c>
      <c r="B7944" s="1">
        <v>156570.85999999999</v>
      </c>
      <c r="C7944">
        <v>1</v>
      </c>
      <c r="D7944" t="s">
        <v>14</v>
      </c>
      <c r="E7944">
        <v>2</v>
      </c>
      <c r="F7944" t="s">
        <v>14</v>
      </c>
      <c r="G7944">
        <v>0</v>
      </c>
    </row>
    <row r="7945" spans="1:7" x14ac:dyDescent="0.25">
      <c r="A7945">
        <v>15661409</v>
      </c>
      <c r="B7945" s="1">
        <v>0</v>
      </c>
      <c r="C7945">
        <v>1</v>
      </c>
      <c r="D7945" t="s">
        <v>14</v>
      </c>
      <c r="E7945">
        <v>1</v>
      </c>
      <c r="F7945" t="s">
        <v>14</v>
      </c>
      <c r="G7945">
        <v>1</v>
      </c>
    </row>
    <row r="7946" spans="1:7" x14ac:dyDescent="0.25">
      <c r="A7946">
        <v>15774250</v>
      </c>
      <c r="B7946" s="1">
        <v>159024.71</v>
      </c>
      <c r="C7946">
        <v>1</v>
      </c>
      <c r="D7946" t="s">
        <v>2986</v>
      </c>
      <c r="E7946">
        <v>1</v>
      </c>
      <c r="F7946" t="s">
        <v>2986</v>
      </c>
      <c r="G7946">
        <v>1</v>
      </c>
    </row>
    <row r="7947" spans="1:7" x14ac:dyDescent="0.25">
      <c r="A7947">
        <v>15681476</v>
      </c>
      <c r="B7947" s="1">
        <v>73493.17</v>
      </c>
      <c r="C7947">
        <v>1</v>
      </c>
      <c r="D7947" t="s">
        <v>14</v>
      </c>
      <c r="E7947">
        <v>1</v>
      </c>
      <c r="F7947" t="s">
        <v>14</v>
      </c>
      <c r="G7947">
        <v>1</v>
      </c>
    </row>
    <row r="7948" spans="1:7" x14ac:dyDescent="0.25">
      <c r="A7948">
        <v>15654870</v>
      </c>
      <c r="B7948" s="1">
        <v>0</v>
      </c>
      <c r="C7948">
        <v>2</v>
      </c>
      <c r="D7948" t="s">
        <v>14</v>
      </c>
      <c r="E7948">
        <v>8</v>
      </c>
      <c r="F7948" t="s">
        <v>14</v>
      </c>
      <c r="G7948">
        <v>0</v>
      </c>
    </row>
    <row r="7949" spans="1:7" x14ac:dyDescent="0.25">
      <c r="A7949">
        <v>15790448</v>
      </c>
      <c r="B7949" s="1">
        <v>69617.36</v>
      </c>
      <c r="C7949">
        <v>1</v>
      </c>
      <c r="D7949" t="s">
        <v>2986</v>
      </c>
      <c r="E7949">
        <v>6</v>
      </c>
      <c r="F7949" t="s">
        <v>2986</v>
      </c>
      <c r="G7949">
        <v>0</v>
      </c>
    </row>
    <row r="7950" spans="1:7" x14ac:dyDescent="0.25">
      <c r="A7950">
        <v>15785326</v>
      </c>
      <c r="B7950" s="1">
        <v>136526.26</v>
      </c>
      <c r="C7950">
        <v>2</v>
      </c>
      <c r="D7950" t="s">
        <v>2986</v>
      </c>
      <c r="E7950">
        <v>5</v>
      </c>
      <c r="F7950" t="s">
        <v>2986</v>
      </c>
      <c r="G7950">
        <v>0</v>
      </c>
    </row>
    <row r="7951" spans="1:7" x14ac:dyDescent="0.25">
      <c r="A7951">
        <v>15592854</v>
      </c>
      <c r="B7951" s="1">
        <v>113736.27</v>
      </c>
      <c r="C7951">
        <v>1</v>
      </c>
      <c r="D7951" t="s">
        <v>14</v>
      </c>
      <c r="E7951">
        <v>3</v>
      </c>
      <c r="F7951" t="s">
        <v>14</v>
      </c>
      <c r="G7951">
        <v>0</v>
      </c>
    </row>
    <row r="7952" spans="1:7" x14ac:dyDescent="0.25">
      <c r="A7952">
        <v>15617486</v>
      </c>
      <c r="B7952" s="1">
        <v>106723.28</v>
      </c>
      <c r="C7952">
        <v>1</v>
      </c>
      <c r="D7952" t="s">
        <v>2986</v>
      </c>
      <c r="E7952">
        <v>1</v>
      </c>
      <c r="F7952" t="s">
        <v>2986</v>
      </c>
      <c r="G7952">
        <v>1</v>
      </c>
    </row>
    <row r="7953" spans="1:7" x14ac:dyDescent="0.25">
      <c r="A7953">
        <v>15806796</v>
      </c>
      <c r="B7953" s="1">
        <v>138847.9</v>
      </c>
      <c r="C7953">
        <v>1</v>
      </c>
      <c r="D7953" t="s">
        <v>14</v>
      </c>
      <c r="E7953">
        <v>10</v>
      </c>
      <c r="F7953" t="s">
        <v>14</v>
      </c>
      <c r="G7953">
        <v>0</v>
      </c>
    </row>
    <row r="7954" spans="1:7" x14ac:dyDescent="0.25">
      <c r="A7954">
        <v>15644699</v>
      </c>
      <c r="B7954" s="1">
        <v>0</v>
      </c>
      <c r="C7954">
        <v>2</v>
      </c>
      <c r="D7954" t="s">
        <v>2986</v>
      </c>
      <c r="E7954">
        <v>0</v>
      </c>
      <c r="F7954" t="s">
        <v>2986</v>
      </c>
      <c r="G7954">
        <v>0</v>
      </c>
    </row>
    <row r="7955" spans="1:7" x14ac:dyDescent="0.25">
      <c r="A7955">
        <v>15622305</v>
      </c>
      <c r="B7955" s="1">
        <v>107868.14</v>
      </c>
      <c r="C7955">
        <v>2</v>
      </c>
      <c r="D7955" t="s">
        <v>14</v>
      </c>
      <c r="E7955">
        <v>2</v>
      </c>
      <c r="F7955" t="s">
        <v>14</v>
      </c>
      <c r="G7955">
        <v>0</v>
      </c>
    </row>
    <row r="7956" spans="1:7" x14ac:dyDescent="0.25">
      <c r="A7956">
        <v>15608209</v>
      </c>
      <c r="B7956" s="1">
        <v>96926.12</v>
      </c>
      <c r="C7956">
        <v>2</v>
      </c>
      <c r="D7956" t="s">
        <v>2986</v>
      </c>
      <c r="E7956">
        <v>3</v>
      </c>
      <c r="F7956" t="s">
        <v>2986</v>
      </c>
      <c r="G7956">
        <v>0</v>
      </c>
    </row>
    <row r="7957" spans="1:7" x14ac:dyDescent="0.25">
      <c r="A7957">
        <v>15626898</v>
      </c>
      <c r="B7957" s="1">
        <v>77599.23</v>
      </c>
      <c r="C7957">
        <v>1</v>
      </c>
      <c r="D7957" t="s">
        <v>2986</v>
      </c>
      <c r="E7957">
        <v>7</v>
      </c>
      <c r="F7957" t="s">
        <v>2986</v>
      </c>
      <c r="G7957">
        <v>0</v>
      </c>
    </row>
    <row r="7958" spans="1:7" x14ac:dyDescent="0.25">
      <c r="A7958">
        <v>15644297</v>
      </c>
      <c r="B7958" s="1">
        <v>178787.54</v>
      </c>
      <c r="C7958">
        <v>1</v>
      </c>
      <c r="D7958" t="s">
        <v>14</v>
      </c>
      <c r="E7958">
        <v>5</v>
      </c>
      <c r="F7958" t="s">
        <v>14</v>
      </c>
      <c r="G7958">
        <v>0</v>
      </c>
    </row>
    <row r="7959" spans="1:7" x14ac:dyDescent="0.25">
      <c r="A7959">
        <v>15731569</v>
      </c>
      <c r="B7959" s="1">
        <v>0</v>
      </c>
      <c r="C7959">
        <v>2</v>
      </c>
      <c r="D7959" t="s">
        <v>14</v>
      </c>
      <c r="E7959">
        <v>5</v>
      </c>
      <c r="F7959" t="s">
        <v>14</v>
      </c>
      <c r="G7959">
        <v>0</v>
      </c>
    </row>
    <row r="7960" spans="1:7" x14ac:dyDescent="0.25">
      <c r="A7960">
        <v>15582149</v>
      </c>
      <c r="B7960" s="1">
        <v>129668.43</v>
      </c>
      <c r="C7960">
        <v>2</v>
      </c>
      <c r="D7960" t="s">
        <v>14</v>
      </c>
      <c r="E7960">
        <v>3</v>
      </c>
      <c r="F7960" t="s">
        <v>14</v>
      </c>
      <c r="G7960">
        <v>0</v>
      </c>
    </row>
    <row r="7961" spans="1:7" x14ac:dyDescent="0.25">
      <c r="A7961">
        <v>15802483</v>
      </c>
      <c r="B7961" s="1">
        <v>146178.13</v>
      </c>
      <c r="C7961">
        <v>2</v>
      </c>
      <c r="D7961" t="s">
        <v>14</v>
      </c>
      <c r="E7961">
        <v>6</v>
      </c>
      <c r="F7961" t="s">
        <v>14</v>
      </c>
      <c r="G7961">
        <v>0</v>
      </c>
    </row>
    <row r="7962" spans="1:7" x14ac:dyDescent="0.25">
      <c r="A7962">
        <v>15686999</v>
      </c>
      <c r="B7962" s="1">
        <v>0</v>
      </c>
      <c r="C7962">
        <v>2</v>
      </c>
      <c r="D7962" t="s">
        <v>2986</v>
      </c>
      <c r="E7962">
        <v>8</v>
      </c>
      <c r="F7962" t="s">
        <v>2986</v>
      </c>
      <c r="G7962">
        <v>0</v>
      </c>
    </row>
    <row r="7963" spans="1:7" x14ac:dyDescent="0.25">
      <c r="A7963">
        <v>15772479</v>
      </c>
      <c r="B7963" s="1">
        <v>0</v>
      </c>
      <c r="C7963">
        <v>2</v>
      </c>
      <c r="D7963" t="s">
        <v>2986</v>
      </c>
      <c r="E7963">
        <v>4</v>
      </c>
      <c r="F7963" t="s">
        <v>2986</v>
      </c>
      <c r="G7963">
        <v>0</v>
      </c>
    </row>
    <row r="7964" spans="1:7" x14ac:dyDescent="0.25">
      <c r="A7964">
        <v>15778884</v>
      </c>
      <c r="B7964" s="1">
        <v>154763.21</v>
      </c>
      <c r="C7964">
        <v>2</v>
      </c>
      <c r="D7964" t="s">
        <v>14</v>
      </c>
      <c r="E7964">
        <v>2</v>
      </c>
      <c r="F7964" t="s">
        <v>14</v>
      </c>
      <c r="G7964">
        <v>0</v>
      </c>
    </row>
    <row r="7965" spans="1:7" x14ac:dyDescent="0.25">
      <c r="A7965">
        <v>15623630</v>
      </c>
      <c r="B7965" s="1">
        <v>116251.24</v>
      </c>
      <c r="C7965">
        <v>1</v>
      </c>
      <c r="D7965" t="s">
        <v>14</v>
      </c>
      <c r="E7965">
        <v>3</v>
      </c>
      <c r="F7965" t="s">
        <v>14</v>
      </c>
      <c r="G7965">
        <v>1</v>
      </c>
    </row>
    <row r="7966" spans="1:7" x14ac:dyDescent="0.25">
      <c r="A7966">
        <v>15774316</v>
      </c>
      <c r="B7966" s="1">
        <v>0</v>
      </c>
      <c r="C7966">
        <v>2</v>
      </c>
      <c r="D7966" t="s">
        <v>14</v>
      </c>
      <c r="E7966">
        <v>6</v>
      </c>
      <c r="F7966" t="s">
        <v>14</v>
      </c>
      <c r="G7966">
        <v>0</v>
      </c>
    </row>
    <row r="7967" spans="1:7" x14ac:dyDescent="0.25">
      <c r="A7967">
        <v>15695097</v>
      </c>
      <c r="B7967" s="1">
        <v>100954.88</v>
      </c>
      <c r="C7967">
        <v>2</v>
      </c>
      <c r="D7967" t="s">
        <v>2986</v>
      </c>
      <c r="E7967">
        <v>0</v>
      </c>
      <c r="F7967" t="s">
        <v>2986</v>
      </c>
      <c r="G7967">
        <v>0</v>
      </c>
    </row>
    <row r="7968" spans="1:7" x14ac:dyDescent="0.25">
      <c r="A7968">
        <v>15645404</v>
      </c>
      <c r="B7968" s="1">
        <v>124620.01</v>
      </c>
      <c r="C7968">
        <v>2</v>
      </c>
      <c r="D7968" t="s">
        <v>2986</v>
      </c>
      <c r="E7968">
        <v>4</v>
      </c>
      <c r="F7968" t="s">
        <v>2986</v>
      </c>
      <c r="G7968">
        <v>1</v>
      </c>
    </row>
    <row r="7969" spans="1:7" x14ac:dyDescent="0.25">
      <c r="A7969">
        <v>15750574</v>
      </c>
      <c r="B7969" s="1">
        <v>0</v>
      </c>
      <c r="C7969">
        <v>2</v>
      </c>
      <c r="D7969" t="s">
        <v>14</v>
      </c>
      <c r="E7969">
        <v>4</v>
      </c>
      <c r="F7969" t="s">
        <v>14</v>
      </c>
      <c r="G7969">
        <v>0</v>
      </c>
    </row>
    <row r="7970" spans="1:7" x14ac:dyDescent="0.25">
      <c r="A7970">
        <v>15636812</v>
      </c>
      <c r="B7970" s="1">
        <v>112701.04</v>
      </c>
      <c r="C7970">
        <v>1</v>
      </c>
      <c r="D7970" t="s">
        <v>2986</v>
      </c>
      <c r="E7970">
        <v>9</v>
      </c>
      <c r="F7970" t="s">
        <v>2986</v>
      </c>
      <c r="G7970">
        <v>0</v>
      </c>
    </row>
    <row r="7971" spans="1:7" x14ac:dyDescent="0.25">
      <c r="A7971">
        <v>15712068</v>
      </c>
      <c r="B7971" s="1">
        <v>84692.5</v>
      </c>
      <c r="C7971">
        <v>1</v>
      </c>
      <c r="D7971" t="s">
        <v>14</v>
      </c>
      <c r="E7971">
        <v>8</v>
      </c>
      <c r="F7971" t="s">
        <v>14</v>
      </c>
      <c r="G7971">
        <v>0</v>
      </c>
    </row>
    <row r="7972" spans="1:7" x14ac:dyDescent="0.25">
      <c r="A7972">
        <v>15652030</v>
      </c>
      <c r="B7972" s="1">
        <v>108204.52</v>
      </c>
      <c r="C7972">
        <v>1</v>
      </c>
      <c r="D7972" t="s">
        <v>2986</v>
      </c>
      <c r="E7972">
        <v>2</v>
      </c>
      <c r="F7972" t="s">
        <v>2986</v>
      </c>
      <c r="G7972">
        <v>1</v>
      </c>
    </row>
    <row r="7973" spans="1:7" x14ac:dyDescent="0.25">
      <c r="A7973">
        <v>15577398</v>
      </c>
      <c r="B7973" s="1">
        <v>86449.39</v>
      </c>
      <c r="C7973">
        <v>1</v>
      </c>
      <c r="D7973" t="s">
        <v>14</v>
      </c>
      <c r="E7973">
        <v>6</v>
      </c>
      <c r="F7973" t="s">
        <v>14</v>
      </c>
      <c r="G7973">
        <v>0</v>
      </c>
    </row>
    <row r="7974" spans="1:7" x14ac:dyDescent="0.25">
      <c r="A7974">
        <v>15756848</v>
      </c>
      <c r="B7974" s="1">
        <v>0</v>
      </c>
      <c r="C7974">
        <v>1</v>
      </c>
      <c r="D7974" t="s">
        <v>14</v>
      </c>
      <c r="E7974">
        <v>10</v>
      </c>
      <c r="F7974" t="s">
        <v>14</v>
      </c>
      <c r="G7974">
        <v>0</v>
      </c>
    </row>
    <row r="7975" spans="1:7" x14ac:dyDescent="0.25">
      <c r="A7975">
        <v>15806929</v>
      </c>
      <c r="B7975" s="1">
        <v>73194.990000000005</v>
      </c>
      <c r="C7975">
        <v>1</v>
      </c>
      <c r="D7975" t="s">
        <v>14</v>
      </c>
      <c r="E7975">
        <v>5</v>
      </c>
      <c r="F7975" t="s">
        <v>14</v>
      </c>
      <c r="G7975">
        <v>0</v>
      </c>
    </row>
    <row r="7976" spans="1:7" x14ac:dyDescent="0.25">
      <c r="A7976">
        <v>15656005</v>
      </c>
      <c r="B7976" s="1">
        <v>124593.23</v>
      </c>
      <c r="C7976">
        <v>1</v>
      </c>
      <c r="D7976" t="s">
        <v>2986</v>
      </c>
      <c r="E7976">
        <v>7</v>
      </c>
      <c r="F7976" t="s">
        <v>2986</v>
      </c>
      <c r="G7976">
        <v>0</v>
      </c>
    </row>
    <row r="7977" spans="1:7" x14ac:dyDescent="0.25">
      <c r="A7977">
        <v>15722632</v>
      </c>
      <c r="B7977" s="1">
        <v>119655.77</v>
      </c>
      <c r="C7977">
        <v>1</v>
      </c>
      <c r="D7977" t="s">
        <v>14</v>
      </c>
      <c r="E7977">
        <v>2</v>
      </c>
      <c r="F7977" t="s">
        <v>14</v>
      </c>
      <c r="G7977">
        <v>1</v>
      </c>
    </row>
    <row r="7978" spans="1:7" x14ac:dyDescent="0.25">
      <c r="A7978">
        <v>15794356</v>
      </c>
      <c r="B7978" s="1">
        <v>121765.37</v>
      </c>
      <c r="C7978">
        <v>2</v>
      </c>
      <c r="D7978" t="s">
        <v>14</v>
      </c>
      <c r="E7978">
        <v>3</v>
      </c>
      <c r="F7978" t="s">
        <v>14</v>
      </c>
      <c r="G7978">
        <v>0</v>
      </c>
    </row>
    <row r="7979" spans="1:7" x14ac:dyDescent="0.25">
      <c r="A7979">
        <v>15659656</v>
      </c>
      <c r="B7979" s="1">
        <v>110837.73</v>
      </c>
      <c r="C7979">
        <v>1</v>
      </c>
      <c r="D7979" t="s">
        <v>2986</v>
      </c>
      <c r="E7979">
        <v>4</v>
      </c>
      <c r="F7979" t="s">
        <v>2986</v>
      </c>
      <c r="G7979">
        <v>0</v>
      </c>
    </row>
    <row r="7980" spans="1:7" x14ac:dyDescent="0.25">
      <c r="A7980">
        <v>15588341</v>
      </c>
      <c r="B7980" s="1">
        <v>99835.17</v>
      </c>
      <c r="C7980">
        <v>1</v>
      </c>
      <c r="D7980" t="s">
        <v>14</v>
      </c>
      <c r="E7980">
        <v>10</v>
      </c>
      <c r="F7980" t="s">
        <v>14</v>
      </c>
      <c r="G7980">
        <v>0</v>
      </c>
    </row>
    <row r="7981" spans="1:7" x14ac:dyDescent="0.25">
      <c r="A7981">
        <v>15709142</v>
      </c>
      <c r="B7981" s="1">
        <v>91057.37</v>
      </c>
      <c r="C7981">
        <v>2</v>
      </c>
      <c r="D7981" t="s">
        <v>2986</v>
      </c>
      <c r="E7981">
        <v>2</v>
      </c>
      <c r="F7981" t="s">
        <v>2986</v>
      </c>
      <c r="G7981">
        <v>0</v>
      </c>
    </row>
    <row r="7982" spans="1:7" x14ac:dyDescent="0.25">
      <c r="A7982">
        <v>15627042</v>
      </c>
      <c r="B7982" s="1">
        <v>0</v>
      </c>
      <c r="C7982">
        <v>2</v>
      </c>
      <c r="D7982" t="s">
        <v>2986</v>
      </c>
      <c r="E7982">
        <v>7</v>
      </c>
      <c r="F7982" t="s">
        <v>2986</v>
      </c>
      <c r="G7982">
        <v>0</v>
      </c>
    </row>
    <row r="7983" spans="1:7" x14ac:dyDescent="0.25">
      <c r="A7983">
        <v>15627517</v>
      </c>
      <c r="B7983" s="1">
        <v>149400.26999999999</v>
      </c>
      <c r="C7983">
        <v>1</v>
      </c>
      <c r="D7983" t="s">
        <v>2986</v>
      </c>
      <c r="E7983">
        <v>7</v>
      </c>
      <c r="F7983" t="s">
        <v>2986</v>
      </c>
      <c r="G7983">
        <v>0</v>
      </c>
    </row>
    <row r="7984" spans="1:7" x14ac:dyDescent="0.25">
      <c r="A7984">
        <v>15803032</v>
      </c>
      <c r="B7984" s="1">
        <v>89111.63</v>
      </c>
      <c r="C7984">
        <v>1</v>
      </c>
      <c r="D7984" t="s">
        <v>2986</v>
      </c>
      <c r="E7984">
        <v>9</v>
      </c>
      <c r="F7984" t="s">
        <v>2986</v>
      </c>
      <c r="G7984">
        <v>0</v>
      </c>
    </row>
    <row r="7985" spans="1:7" x14ac:dyDescent="0.25">
      <c r="A7985">
        <v>15665129</v>
      </c>
      <c r="B7985" s="1">
        <v>132527.9</v>
      </c>
      <c r="C7985">
        <v>2</v>
      </c>
      <c r="D7985" t="s">
        <v>14</v>
      </c>
      <c r="E7985">
        <v>1</v>
      </c>
      <c r="F7985" t="s">
        <v>14</v>
      </c>
      <c r="G7985">
        <v>0</v>
      </c>
    </row>
    <row r="7986" spans="1:7" x14ac:dyDescent="0.25">
      <c r="A7986">
        <v>15628272</v>
      </c>
      <c r="B7986" s="1">
        <v>114997.42</v>
      </c>
      <c r="C7986">
        <v>1</v>
      </c>
      <c r="D7986" t="s">
        <v>2986</v>
      </c>
      <c r="E7986">
        <v>9</v>
      </c>
      <c r="F7986" t="s">
        <v>2986</v>
      </c>
      <c r="G7986">
        <v>0</v>
      </c>
    </row>
    <row r="7987" spans="1:7" x14ac:dyDescent="0.25">
      <c r="A7987">
        <v>15678206</v>
      </c>
      <c r="B7987" s="1">
        <v>161798.53</v>
      </c>
      <c r="C7987">
        <v>1</v>
      </c>
      <c r="D7987" t="s">
        <v>2986</v>
      </c>
      <c r="E7987">
        <v>6</v>
      </c>
      <c r="F7987" t="s">
        <v>2986</v>
      </c>
      <c r="G7987">
        <v>0</v>
      </c>
    </row>
    <row r="7988" spans="1:7" x14ac:dyDescent="0.25">
      <c r="A7988">
        <v>15678427</v>
      </c>
      <c r="B7988" s="1">
        <v>96129.32</v>
      </c>
      <c r="C7988">
        <v>2</v>
      </c>
      <c r="D7988" t="s">
        <v>14</v>
      </c>
      <c r="E7988">
        <v>2</v>
      </c>
      <c r="F7988" t="s">
        <v>14</v>
      </c>
      <c r="G7988">
        <v>0</v>
      </c>
    </row>
    <row r="7989" spans="1:7" x14ac:dyDescent="0.25">
      <c r="A7989">
        <v>15678067</v>
      </c>
      <c r="B7989" s="1">
        <v>0</v>
      </c>
      <c r="C7989">
        <v>2</v>
      </c>
      <c r="D7989" t="s">
        <v>2986</v>
      </c>
      <c r="E7989">
        <v>3</v>
      </c>
      <c r="F7989" t="s">
        <v>2986</v>
      </c>
      <c r="G7989">
        <v>0</v>
      </c>
    </row>
    <row r="7990" spans="1:7" x14ac:dyDescent="0.25">
      <c r="A7990">
        <v>15793331</v>
      </c>
      <c r="B7990" s="1">
        <v>133050.97</v>
      </c>
      <c r="C7990">
        <v>2</v>
      </c>
      <c r="D7990" t="s">
        <v>2986</v>
      </c>
      <c r="E7990">
        <v>5</v>
      </c>
      <c r="F7990" t="s">
        <v>2986</v>
      </c>
      <c r="G7990">
        <v>0</v>
      </c>
    </row>
    <row r="7991" spans="1:7" x14ac:dyDescent="0.25">
      <c r="A7991">
        <v>15699532</v>
      </c>
      <c r="B7991" s="1">
        <v>120124.35</v>
      </c>
      <c r="C7991">
        <v>2</v>
      </c>
      <c r="D7991" t="s">
        <v>14</v>
      </c>
      <c r="E7991">
        <v>8</v>
      </c>
      <c r="F7991" t="s">
        <v>14</v>
      </c>
      <c r="G7991">
        <v>0</v>
      </c>
    </row>
    <row r="7992" spans="1:7" x14ac:dyDescent="0.25">
      <c r="A7992">
        <v>15605827</v>
      </c>
      <c r="B7992" s="1">
        <v>0</v>
      </c>
      <c r="C7992">
        <v>2</v>
      </c>
      <c r="D7992" t="s">
        <v>2986</v>
      </c>
      <c r="E7992">
        <v>8</v>
      </c>
      <c r="F7992" t="s">
        <v>2986</v>
      </c>
      <c r="G7992">
        <v>0</v>
      </c>
    </row>
    <row r="7993" spans="1:7" x14ac:dyDescent="0.25">
      <c r="A7993">
        <v>15643635</v>
      </c>
      <c r="B7993" s="1">
        <v>133705.74</v>
      </c>
      <c r="C7993">
        <v>1</v>
      </c>
      <c r="D7993" t="s">
        <v>2986</v>
      </c>
      <c r="E7993">
        <v>5</v>
      </c>
      <c r="F7993" t="s">
        <v>2986</v>
      </c>
      <c r="G7993">
        <v>0</v>
      </c>
    </row>
    <row r="7994" spans="1:7" x14ac:dyDescent="0.25">
      <c r="A7994">
        <v>15787710</v>
      </c>
      <c r="B7994" s="1">
        <v>0</v>
      </c>
      <c r="C7994">
        <v>2</v>
      </c>
      <c r="D7994" t="s">
        <v>2986</v>
      </c>
      <c r="E7994">
        <v>9</v>
      </c>
      <c r="F7994" t="s">
        <v>2986</v>
      </c>
      <c r="G7994">
        <v>0</v>
      </c>
    </row>
    <row r="7995" spans="1:7" x14ac:dyDescent="0.25">
      <c r="A7995">
        <v>15614137</v>
      </c>
      <c r="B7995" s="1">
        <v>0</v>
      </c>
      <c r="C7995">
        <v>2</v>
      </c>
      <c r="D7995" t="s">
        <v>2986</v>
      </c>
      <c r="E7995">
        <v>7</v>
      </c>
      <c r="F7995" t="s">
        <v>2986</v>
      </c>
      <c r="G7995">
        <v>0</v>
      </c>
    </row>
    <row r="7996" spans="1:7" x14ac:dyDescent="0.25">
      <c r="A7996">
        <v>15754494</v>
      </c>
      <c r="B7996" s="1">
        <v>152805.04999999999</v>
      </c>
      <c r="C7996">
        <v>1</v>
      </c>
      <c r="D7996" t="s">
        <v>2986</v>
      </c>
      <c r="E7996">
        <v>4</v>
      </c>
      <c r="F7996" t="s">
        <v>2986</v>
      </c>
      <c r="G7996">
        <v>0</v>
      </c>
    </row>
    <row r="7997" spans="1:7" x14ac:dyDescent="0.25">
      <c r="A7997">
        <v>15713440</v>
      </c>
      <c r="B7997" s="1">
        <v>151701.45000000001</v>
      </c>
      <c r="C7997">
        <v>3</v>
      </c>
      <c r="D7997" t="s">
        <v>14</v>
      </c>
      <c r="E7997">
        <v>1</v>
      </c>
      <c r="F7997" t="s">
        <v>14</v>
      </c>
      <c r="G7997">
        <v>1</v>
      </c>
    </row>
    <row r="7998" spans="1:7" x14ac:dyDescent="0.25">
      <c r="A7998">
        <v>15803479</v>
      </c>
      <c r="B7998" s="1">
        <v>0</v>
      </c>
      <c r="C7998">
        <v>2</v>
      </c>
      <c r="D7998" t="s">
        <v>14</v>
      </c>
      <c r="E7998">
        <v>1</v>
      </c>
      <c r="F7998" t="s">
        <v>14</v>
      </c>
      <c r="G7998">
        <v>0</v>
      </c>
    </row>
    <row r="7999" spans="1:7" x14ac:dyDescent="0.25">
      <c r="A7999">
        <v>15709639</v>
      </c>
      <c r="B7999" s="1">
        <v>112465.06</v>
      </c>
      <c r="C7999">
        <v>1</v>
      </c>
      <c r="D7999" t="s">
        <v>14</v>
      </c>
      <c r="E7999">
        <v>5</v>
      </c>
      <c r="F7999" t="s">
        <v>14</v>
      </c>
      <c r="G7999">
        <v>0</v>
      </c>
    </row>
    <row r="8000" spans="1:7" x14ac:dyDescent="0.25">
      <c r="A8000">
        <v>15601719</v>
      </c>
      <c r="B8000" s="1">
        <v>156007.09</v>
      </c>
      <c r="C8000">
        <v>1</v>
      </c>
      <c r="D8000" t="s">
        <v>2986</v>
      </c>
      <c r="E8000">
        <v>6</v>
      </c>
      <c r="F8000" t="s">
        <v>2986</v>
      </c>
      <c r="G8000">
        <v>0</v>
      </c>
    </row>
    <row r="8001" spans="1:7" x14ac:dyDescent="0.25">
      <c r="A8001">
        <v>15772482</v>
      </c>
      <c r="B8001" s="1">
        <v>132405.51999999999</v>
      </c>
      <c r="C8001">
        <v>3</v>
      </c>
      <c r="D8001" t="s">
        <v>2986</v>
      </c>
      <c r="E8001">
        <v>3</v>
      </c>
      <c r="F8001" t="s">
        <v>2986</v>
      </c>
      <c r="G8001">
        <v>1</v>
      </c>
    </row>
    <row r="8002" spans="1:7" x14ac:dyDescent="0.25">
      <c r="A8002">
        <v>15591489</v>
      </c>
      <c r="B8002" s="1">
        <v>142662.68</v>
      </c>
      <c r="C8002">
        <v>1</v>
      </c>
      <c r="D8002" t="s">
        <v>2986</v>
      </c>
      <c r="E8002">
        <v>5</v>
      </c>
      <c r="F8002" t="s">
        <v>2986</v>
      </c>
      <c r="G8002">
        <v>0</v>
      </c>
    </row>
    <row r="8003" spans="1:7" x14ac:dyDescent="0.25">
      <c r="A8003">
        <v>15629002</v>
      </c>
      <c r="B8003" s="1">
        <v>102603.3</v>
      </c>
      <c r="C8003">
        <v>2</v>
      </c>
      <c r="D8003" t="s">
        <v>14</v>
      </c>
      <c r="E8003">
        <v>8</v>
      </c>
      <c r="F8003" t="s">
        <v>14</v>
      </c>
      <c r="G8003">
        <v>0</v>
      </c>
    </row>
    <row r="8004" spans="1:7" x14ac:dyDescent="0.25">
      <c r="A8004">
        <v>15798053</v>
      </c>
      <c r="B8004" s="1">
        <v>0</v>
      </c>
      <c r="C8004">
        <v>2</v>
      </c>
      <c r="D8004" t="s">
        <v>2986</v>
      </c>
      <c r="E8004">
        <v>9</v>
      </c>
      <c r="F8004" t="s">
        <v>2986</v>
      </c>
      <c r="G8004">
        <v>0</v>
      </c>
    </row>
    <row r="8005" spans="1:7" x14ac:dyDescent="0.25">
      <c r="A8005">
        <v>15753895</v>
      </c>
      <c r="B8005" s="1">
        <v>0</v>
      </c>
      <c r="C8005">
        <v>2</v>
      </c>
      <c r="D8005" t="s">
        <v>2986</v>
      </c>
      <c r="E8005">
        <v>1</v>
      </c>
      <c r="F8005" t="s">
        <v>2986</v>
      </c>
      <c r="G8005">
        <v>0</v>
      </c>
    </row>
    <row r="8006" spans="1:7" x14ac:dyDescent="0.25">
      <c r="A8006">
        <v>15595426</v>
      </c>
      <c r="B8006" s="1">
        <v>105000.85</v>
      </c>
      <c r="C8006">
        <v>2</v>
      </c>
      <c r="D8006" t="s">
        <v>14</v>
      </c>
      <c r="E8006">
        <v>6</v>
      </c>
      <c r="F8006" t="s">
        <v>14</v>
      </c>
      <c r="G8006">
        <v>1</v>
      </c>
    </row>
    <row r="8007" spans="1:7" x14ac:dyDescent="0.25">
      <c r="A8007">
        <v>15645815</v>
      </c>
      <c r="B8007" s="1">
        <v>0</v>
      </c>
      <c r="C8007">
        <v>2</v>
      </c>
      <c r="D8007" t="s">
        <v>14</v>
      </c>
      <c r="E8007">
        <v>5</v>
      </c>
      <c r="F8007" t="s">
        <v>14</v>
      </c>
      <c r="G8007">
        <v>0</v>
      </c>
    </row>
    <row r="8008" spans="1:7" x14ac:dyDescent="0.25">
      <c r="A8008">
        <v>15632848</v>
      </c>
      <c r="B8008" s="1">
        <v>69518.95</v>
      </c>
      <c r="C8008">
        <v>1</v>
      </c>
      <c r="D8008" t="s">
        <v>2986</v>
      </c>
      <c r="E8008">
        <v>1</v>
      </c>
      <c r="F8008" t="s">
        <v>2986</v>
      </c>
      <c r="G8008">
        <v>0</v>
      </c>
    </row>
    <row r="8009" spans="1:7" x14ac:dyDescent="0.25">
      <c r="A8009">
        <v>15703068</v>
      </c>
      <c r="B8009" s="1">
        <v>126145.54</v>
      </c>
      <c r="C8009">
        <v>2</v>
      </c>
      <c r="D8009" t="s">
        <v>14</v>
      </c>
      <c r="E8009">
        <v>8</v>
      </c>
      <c r="F8009" t="s">
        <v>14</v>
      </c>
      <c r="G8009">
        <v>0</v>
      </c>
    </row>
    <row r="8010" spans="1:7" x14ac:dyDescent="0.25">
      <c r="A8010">
        <v>15791513</v>
      </c>
      <c r="B8010" s="1">
        <v>138937.35</v>
      </c>
      <c r="C8010">
        <v>1</v>
      </c>
      <c r="D8010" t="s">
        <v>14</v>
      </c>
      <c r="E8010">
        <v>4</v>
      </c>
      <c r="F8010" t="s">
        <v>14</v>
      </c>
      <c r="G8010">
        <v>1</v>
      </c>
    </row>
    <row r="8011" spans="1:7" x14ac:dyDescent="0.25">
      <c r="A8011">
        <v>15587210</v>
      </c>
      <c r="B8011" s="1">
        <v>113581.98</v>
      </c>
      <c r="C8011">
        <v>1</v>
      </c>
      <c r="D8011" t="s">
        <v>2986</v>
      </c>
      <c r="E8011">
        <v>10</v>
      </c>
      <c r="F8011" t="s">
        <v>2986</v>
      </c>
      <c r="G8011">
        <v>0</v>
      </c>
    </row>
    <row r="8012" spans="1:7" x14ac:dyDescent="0.25">
      <c r="A8012">
        <v>15793803</v>
      </c>
      <c r="B8012" s="1">
        <v>112572.39</v>
      </c>
      <c r="C8012">
        <v>1</v>
      </c>
      <c r="D8012" t="s">
        <v>2986</v>
      </c>
      <c r="E8012">
        <v>1</v>
      </c>
      <c r="F8012" t="s">
        <v>2986</v>
      </c>
      <c r="G8012">
        <v>0</v>
      </c>
    </row>
    <row r="8013" spans="1:7" x14ac:dyDescent="0.25">
      <c r="A8013">
        <v>15787756</v>
      </c>
      <c r="B8013" s="1">
        <v>114514.71</v>
      </c>
      <c r="C8013">
        <v>2</v>
      </c>
      <c r="D8013" t="s">
        <v>2986</v>
      </c>
      <c r="E8013">
        <v>10</v>
      </c>
      <c r="F8013" t="s">
        <v>2986</v>
      </c>
      <c r="G8013">
        <v>1</v>
      </c>
    </row>
    <row r="8014" spans="1:7" x14ac:dyDescent="0.25">
      <c r="A8014">
        <v>15723437</v>
      </c>
      <c r="B8014" s="1">
        <v>0</v>
      </c>
      <c r="C8014">
        <v>2</v>
      </c>
      <c r="D8014" t="s">
        <v>14</v>
      </c>
      <c r="E8014">
        <v>2</v>
      </c>
      <c r="F8014" t="s">
        <v>14</v>
      </c>
      <c r="G8014">
        <v>0</v>
      </c>
    </row>
    <row r="8015" spans="1:7" x14ac:dyDescent="0.25">
      <c r="A8015">
        <v>15702715</v>
      </c>
      <c r="B8015" s="1">
        <v>0</v>
      </c>
      <c r="C8015">
        <v>2</v>
      </c>
      <c r="D8015" t="s">
        <v>14</v>
      </c>
      <c r="E8015">
        <v>10</v>
      </c>
      <c r="F8015" t="s">
        <v>14</v>
      </c>
      <c r="G8015">
        <v>0</v>
      </c>
    </row>
    <row r="8016" spans="1:7" x14ac:dyDescent="0.25">
      <c r="A8016">
        <v>15809872</v>
      </c>
      <c r="B8016" s="1">
        <v>84906.45</v>
      </c>
      <c r="C8016">
        <v>1</v>
      </c>
      <c r="D8016" t="s">
        <v>2986</v>
      </c>
      <c r="E8016">
        <v>2</v>
      </c>
      <c r="F8016" t="s">
        <v>2986</v>
      </c>
      <c r="G8016">
        <v>0</v>
      </c>
    </row>
    <row r="8017" spans="1:7" x14ac:dyDescent="0.25">
      <c r="A8017">
        <v>15644295</v>
      </c>
      <c r="B8017" s="1">
        <v>126816.18</v>
      </c>
      <c r="C8017">
        <v>1</v>
      </c>
      <c r="D8017" t="s">
        <v>14</v>
      </c>
      <c r="E8017">
        <v>2</v>
      </c>
      <c r="F8017" t="s">
        <v>14</v>
      </c>
      <c r="G8017">
        <v>0</v>
      </c>
    </row>
    <row r="8018" spans="1:7" x14ac:dyDescent="0.25">
      <c r="A8018">
        <v>15778694</v>
      </c>
      <c r="B8018" s="1">
        <v>105249.76</v>
      </c>
      <c r="C8018">
        <v>2</v>
      </c>
      <c r="D8018" t="s">
        <v>14</v>
      </c>
      <c r="E8018">
        <v>1</v>
      </c>
      <c r="F8018" t="s">
        <v>14</v>
      </c>
      <c r="G8018">
        <v>0</v>
      </c>
    </row>
    <row r="8019" spans="1:7" x14ac:dyDescent="0.25">
      <c r="A8019">
        <v>15759555</v>
      </c>
      <c r="B8019" s="1">
        <v>0</v>
      </c>
      <c r="C8019">
        <v>2</v>
      </c>
      <c r="D8019" t="s">
        <v>2986</v>
      </c>
      <c r="E8019">
        <v>2</v>
      </c>
      <c r="F8019" t="s">
        <v>2986</v>
      </c>
      <c r="G8019">
        <v>0</v>
      </c>
    </row>
    <row r="8020" spans="1:7" x14ac:dyDescent="0.25">
      <c r="A8020">
        <v>15631406</v>
      </c>
      <c r="B8020" s="1">
        <v>109387.9</v>
      </c>
      <c r="C8020">
        <v>1</v>
      </c>
      <c r="D8020" t="s">
        <v>2986</v>
      </c>
      <c r="E8020">
        <v>5</v>
      </c>
      <c r="F8020" t="s">
        <v>2986</v>
      </c>
      <c r="G8020">
        <v>0</v>
      </c>
    </row>
    <row r="8021" spans="1:7" x14ac:dyDescent="0.25">
      <c r="A8021">
        <v>15616676</v>
      </c>
      <c r="B8021" s="1">
        <v>122478.51</v>
      </c>
      <c r="C8021">
        <v>1</v>
      </c>
      <c r="D8021" t="s">
        <v>2986</v>
      </c>
      <c r="E8021">
        <v>3</v>
      </c>
      <c r="F8021" t="s">
        <v>2986</v>
      </c>
      <c r="G8021">
        <v>1</v>
      </c>
    </row>
    <row r="8022" spans="1:7" x14ac:dyDescent="0.25">
      <c r="A8022">
        <v>15771154</v>
      </c>
      <c r="B8022" s="1">
        <v>137732.23000000001</v>
      </c>
      <c r="C8022">
        <v>2</v>
      </c>
      <c r="D8022" t="s">
        <v>14</v>
      </c>
      <c r="E8022">
        <v>8</v>
      </c>
      <c r="F8022" t="s">
        <v>14</v>
      </c>
      <c r="G8022">
        <v>0</v>
      </c>
    </row>
    <row r="8023" spans="1:7" x14ac:dyDescent="0.25">
      <c r="A8023">
        <v>15669491</v>
      </c>
      <c r="B8023" s="1">
        <v>157866.76999999999</v>
      </c>
      <c r="C8023">
        <v>1</v>
      </c>
      <c r="D8023" t="s">
        <v>14</v>
      </c>
      <c r="E8023">
        <v>2</v>
      </c>
      <c r="F8023" t="s">
        <v>14</v>
      </c>
      <c r="G8023">
        <v>0</v>
      </c>
    </row>
    <row r="8024" spans="1:7" x14ac:dyDescent="0.25">
      <c r="A8024">
        <v>15697691</v>
      </c>
      <c r="B8024" s="1">
        <v>0</v>
      </c>
      <c r="C8024">
        <v>1</v>
      </c>
      <c r="D8024" t="s">
        <v>14</v>
      </c>
      <c r="E8024">
        <v>6</v>
      </c>
      <c r="F8024" t="s">
        <v>14</v>
      </c>
      <c r="G8024">
        <v>0</v>
      </c>
    </row>
    <row r="8025" spans="1:7" x14ac:dyDescent="0.25">
      <c r="A8025">
        <v>15665180</v>
      </c>
      <c r="B8025" s="1">
        <v>136789.14000000001</v>
      </c>
      <c r="C8025">
        <v>1</v>
      </c>
      <c r="D8025" t="s">
        <v>2986</v>
      </c>
      <c r="E8025">
        <v>3</v>
      </c>
      <c r="F8025" t="s">
        <v>2986</v>
      </c>
      <c r="G8025">
        <v>1</v>
      </c>
    </row>
    <row r="8026" spans="1:7" x14ac:dyDescent="0.25">
      <c r="A8026">
        <v>15752588</v>
      </c>
      <c r="B8026" s="1">
        <v>0</v>
      </c>
      <c r="C8026">
        <v>2</v>
      </c>
      <c r="D8026" t="s">
        <v>14</v>
      </c>
      <c r="E8026">
        <v>1</v>
      </c>
      <c r="F8026" t="s">
        <v>14</v>
      </c>
      <c r="G8026">
        <v>0</v>
      </c>
    </row>
    <row r="8027" spans="1:7" x14ac:dyDescent="0.25">
      <c r="A8027">
        <v>15743051</v>
      </c>
      <c r="B8027" s="1">
        <v>144684.03</v>
      </c>
      <c r="C8027">
        <v>1</v>
      </c>
      <c r="D8027" t="s">
        <v>14</v>
      </c>
      <c r="E8027">
        <v>10</v>
      </c>
      <c r="F8027" t="s">
        <v>14</v>
      </c>
      <c r="G8027">
        <v>0</v>
      </c>
    </row>
    <row r="8028" spans="1:7" x14ac:dyDescent="0.25">
      <c r="A8028">
        <v>15571873</v>
      </c>
      <c r="B8028" s="1">
        <v>107065.31</v>
      </c>
      <c r="C8028">
        <v>1</v>
      </c>
      <c r="D8028" t="s">
        <v>14</v>
      </c>
      <c r="E8028">
        <v>9</v>
      </c>
      <c r="F8028" t="s">
        <v>14</v>
      </c>
      <c r="G8028">
        <v>0</v>
      </c>
    </row>
    <row r="8029" spans="1:7" x14ac:dyDescent="0.25">
      <c r="A8029">
        <v>15679743</v>
      </c>
      <c r="B8029" s="1">
        <v>91301.72</v>
      </c>
      <c r="C8029">
        <v>1</v>
      </c>
      <c r="D8029" t="s">
        <v>14</v>
      </c>
      <c r="E8029">
        <v>8</v>
      </c>
      <c r="F8029" t="s">
        <v>14</v>
      </c>
      <c r="G8029">
        <v>0</v>
      </c>
    </row>
    <row r="8030" spans="1:7" x14ac:dyDescent="0.25">
      <c r="A8030">
        <v>15769412</v>
      </c>
      <c r="B8030" s="1">
        <v>207034.96</v>
      </c>
      <c r="C8030">
        <v>2</v>
      </c>
      <c r="D8030" t="s">
        <v>2986</v>
      </c>
      <c r="E8030">
        <v>4</v>
      </c>
      <c r="F8030" t="s">
        <v>2986</v>
      </c>
      <c r="G8030">
        <v>1</v>
      </c>
    </row>
    <row r="8031" spans="1:7" x14ac:dyDescent="0.25">
      <c r="A8031">
        <v>15775124</v>
      </c>
      <c r="B8031" s="1">
        <v>0</v>
      </c>
      <c r="C8031">
        <v>2</v>
      </c>
      <c r="D8031" t="s">
        <v>14</v>
      </c>
      <c r="E8031">
        <v>8</v>
      </c>
      <c r="F8031" t="s">
        <v>14</v>
      </c>
      <c r="G8031">
        <v>0</v>
      </c>
    </row>
    <row r="8032" spans="1:7" x14ac:dyDescent="0.25">
      <c r="A8032">
        <v>15732113</v>
      </c>
      <c r="B8032" s="1">
        <v>0</v>
      </c>
      <c r="C8032">
        <v>1</v>
      </c>
      <c r="D8032" t="s">
        <v>14</v>
      </c>
      <c r="E8032">
        <v>8</v>
      </c>
      <c r="F8032" t="s">
        <v>14</v>
      </c>
      <c r="G8032">
        <v>0</v>
      </c>
    </row>
    <row r="8033" spans="1:7" x14ac:dyDescent="0.25">
      <c r="A8033">
        <v>15578141</v>
      </c>
      <c r="B8033" s="1">
        <v>0</v>
      </c>
      <c r="C8033">
        <v>1</v>
      </c>
      <c r="D8033" t="s">
        <v>14</v>
      </c>
      <c r="E8033">
        <v>3</v>
      </c>
      <c r="F8033" t="s">
        <v>14</v>
      </c>
      <c r="G8033">
        <v>1</v>
      </c>
    </row>
    <row r="8034" spans="1:7" x14ac:dyDescent="0.25">
      <c r="A8034">
        <v>15595874</v>
      </c>
      <c r="B8034" s="1">
        <v>0</v>
      </c>
      <c r="C8034">
        <v>2</v>
      </c>
      <c r="D8034" t="s">
        <v>2986</v>
      </c>
      <c r="E8034">
        <v>6</v>
      </c>
      <c r="F8034" t="s">
        <v>2986</v>
      </c>
      <c r="G8034">
        <v>0</v>
      </c>
    </row>
    <row r="8035" spans="1:7" x14ac:dyDescent="0.25">
      <c r="A8035">
        <v>15755642</v>
      </c>
      <c r="B8035" s="1">
        <v>0</v>
      </c>
      <c r="C8035">
        <v>2</v>
      </c>
      <c r="D8035" t="s">
        <v>14</v>
      </c>
      <c r="E8035">
        <v>5</v>
      </c>
      <c r="F8035" t="s">
        <v>14</v>
      </c>
      <c r="G8035">
        <v>0</v>
      </c>
    </row>
    <row r="8036" spans="1:7" x14ac:dyDescent="0.25">
      <c r="A8036">
        <v>15576526</v>
      </c>
      <c r="B8036" s="1">
        <v>0</v>
      </c>
      <c r="C8036">
        <v>2</v>
      </c>
      <c r="D8036" t="s">
        <v>14</v>
      </c>
      <c r="E8036">
        <v>6</v>
      </c>
      <c r="F8036" t="s">
        <v>14</v>
      </c>
      <c r="G8036">
        <v>0</v>
      </c>
    </row>
    <row r="8037" spans="1:7" x14ac:dyDescent="0.25">
      <c r="A8037">
        <v>15792489</v>
      </c>
      <c r="B8037" s="1">
        <v>0</v>
      </c>
      <c r="C8037">
        <v>2</v>
      </c>
      <c r="D8037" t="s">
        <v>2986</v>
      </c>
      <c r="E8037">
        <v>9</v>
      </c>
      <c r="F8037" t="s">
        <v>2986</v>
      </c>
      <c r="G8037">
        <v>0</v>
      </c>
    </row>
    <row r="8038" spans="1:7" x14ac:dyDescent="0.25">
      <c r="A8038">
        <v>15733705</v>
      </c>
      <c r="B8038" s="1">
        <v>92472.1</v>
      </c>
      <c r="C8038">
        <v>2</v>
      </c>
      <c r="D8038" t="s">
        <v>14</v>
      </c>
      <c r="E8038">
        <v>8</v>
      </c>
      <c r="F8038" t="s">
        <v>14</v>
      </c>
      <c r="G8038">
        <v>0</v>
      </c>
    </row>
    <row r="8039" spans="1:7" x14ac:dyDescent="0.25">
      <c r="A8039">
        <v>15807221</v>
      </c>
      <c r="B8039" s="1">
        <v>0</v>
      </c>
      <c r="C8039">
        <v>2</v>
      </c>
      <c r="D8039" t="s">
        <v>2986</v>
      </c>
      <c r="E8039">
        <v>1</v>
      </c>
      <c r="F8039" t="s">
        <v>2986</v>
      </c>
      <c r="G8039">
        <v>0</v>
      </c>
    </row>
    <row r="8040" spans="1:7" x14ac:dyDescent="0.25">
      <c r="A8040">
        <v>15573045</v>
      </c>
      <c r="B8040" s="1">
        <v>127738.75</v>
      </c>
      <c r="C8040">
        <v>2</v>
      </c>
      <c r="D8040" t="s">
        <v>14</v>
      </c>
      <c r="E8040">
        <v>10</v>
      </c>
      <c r="F8040" t="s">
        <v>14</v>
      </c>
      <c r="G8040">
        <v>0</v>
      </c>
    </row>
    <row r="8041" spans="1:7" x14ac:dyDescent="0.25">
      <c r="A8041">
        <v>15756824</v>
      </c>
      <c r="B8041" s="1">
        <v>101242.98</v>
      </c>
      <c r="C8041">
        <v>2</v>
      </c>
      <c r="D8041" t="s">
        <v>2986</v>
      </c>
      <c r="E8041">
        <v>5</v>
      </c>
      <c r="F8041" t="s">
        <v>2986</v>
      </c>
      <c r="G8041">
        <v>0</v>
      </c>
    </row>
    <row r="8042" spans="1:7" x14ac:dyDescent="0.25">
      <c r="A8042">
        <v>15773520</v>
      </c>
      <c r="B8042" s="1">
        <v>92599.55</v>
      </c>
      <c r="C8042">
        <v>2</v>
      </c>
      <c r="D8042" t="s">
        <v>14</v>
      </c>
      <c r="E8042">
        <v>4</v>
      </c>
      <c r="F8042" t="s">
        <v>14</v>
      </c>
      <c r="G8042">
        <v>0</v>
      </c>
    </row>
    <row r="8043" spans="1:7" x14ac:dyDescent="0.25">
      <c r="A8043">
        <v>15627439</v>
      </c>
      <c r="B8043" s="1">
        <v>0</v>
      </c>
      <c r="C8043">
        <v>2</v>
      </c>
      <c r="D8043" t="s">
        <v>14</v>
      </c>
      <c r="E8043">
        <v>10</v>
      </c>
      <c r="F8043" t="s">
        <v>14</v>
      </c>
      <c r="G8043">
        <v>0</v>
      </c>
    </row>
    <row r="8044" spans="1:7" x14ac:dyDescent="0.25">
      <c r="A8044">
        <v>15701439</v>
      </c>
      <c r="B8044" s="1">
        <v>0</v>
      </c>
      <c r="C8044">
        <v>4</v>
      </c>
      <c r="D8044" t="s">
        <v>2986</v>
      </c>
      <c r="E8044">
        <v>1</v>
      </c>
      <c r="F8044" t="s">
        <v>2986</v>
      </c>
      <c r="G8044">
        <v>1</v>
      </c>
    </row>
    <row r="8045" spans="1:7" x14ac:dyDescent="0.25">
      <c r="A8045">
        <v>15785352</v>
      </c>
      <c r="B8045" s="1">
        <v>82373.94</v>
      </c>
      <c r="C8045">
        <v>1</v>
      </c>
      <c r="D8045" t="s">
        <v>2986</v>
      </c>
      <c r="E8045">
        <v>6</v>
      </c>
      <c r="F8045" t="s">
        <v>2986</v>
      </c>
      <c r="G8045">
        <v>1</v>
      </c>
    </row>
    <row r="8046" spans="1:7" x14ac:dyDescent="0.25">
      <c r="A8046">
        <v>15616525</v>
      </c>
      <c r="B8046" s="1">
        <v>141356.47</v>
      </c>
      <c r="C8046">
        <v>1</v>
      </c>
      <c r="D8046" t="s">
        <v>2986</v>
      </c>
      <c r="E8046">
        <v>4</v>
      </c>
      <c r="F8046" t="s">
        <v>2986</v>
      </c>
      <c r="G8046">
        <v>0</v>
      </c>
    </row>
    <row r="8047" spans="1:7" x14ac:dyDescent="0.25">
      <c r="A8047">
        <v>15717489</v>
      </c>
      <c r="B8047" s="1">
        <v>0</v>
      </c>
      <c r="C8047">
        <v>1</v>
      </c>
      <c r="D8047" t="s">
        <v>2986</v>
      </c>
      <c r="E8047">
        <v>9</v>
      </c>
      <c r="F8047" t="s">
        <v>2986</v>
      </c>
      <c r="G8047">
        <v>1</v>
      </c>
    </row>
    <row r="8048" spans="1:7" x14ac:dyDescent="0.25">
      <c r="A8048">
        <v>15795737</v>
      </c>
      <c r="B8048" s="1">
        <v>72664</v>
      </c>
      <c r="C8048">
        <v>2</v>
      </c>
      <c r="D8048" t="s">
        <v>14</v>
      </c>
      <c r="E8048">
        <v>3</v>
      </c>
      <c r="F8048" t="s">
        <v>14</v>
      </c>
      <c r="G8048">
        <v>0</v>
      </c>
    </row>
    <row r="8049" spans="1:7" x14ac:dyDescent="0.25">
      <c r="A8049">
        <v>15693877</v>
      </c>
      <c r="B8049" s="1">
        <v>123365.34</v>
      </c>
      <c r="C8049">
        <v>2</v>
      </c>
      <c r="D8049" t="s">
        <v>2986</v>
      </c>
      <c r="E8049">
        <v>3</v>
      </c>
      <c r="F8049" t="s">
        <v>2986</v>
      </c>
      <c r="G8049">
        <v>0</v>
      </c>
    </row>
    <row r="8050" spans="1:7" x14ac:dyDescent="0.25">
      <c r="A8050">
        <v>15576111</v>
      </c>
      <c r="B8050" s="1">
        <v>121898.58</v>
      </c>
      <c r="C8050">
        <v>1</v>
      </c>
      <c r="D8050" t="s">
        <v>2986</v>
      </c>
      <c r="E8050">
        <v>5</v>
      </c>
      <c r="F8050" t="s">
        <v>2986</v>
      </c>
      <c r="G8050">
        <v>0</v>
      </c>
    </row>
    <row r="8051" spans="1:7" x14ac:dyDescent="0.25">
      <c r="A8051">
        <v>15595713</v>
      </c>
      <c r="B8051" s="1">
        <v>0</v>
      </c>
      <c r="C8051">
        <v>1</v>
      </c>
      <c r="D8051" t="s">
        <v>14</v>
      </c>
      <c r="E8051">
        <v>6</v>
      </c>
      <c r="F8051" t="s">
        <v>14</v>
      </c>
      <c r="G8051">
        <v>0</v>
      </c>
    </row>
    <row r="8052" spans="1:7" x14ac:dyDescent="0.25">
      <c r="A8052">
        <v>15808868</v>
      </c>
      <c r="B8052" s="1">
        <v>103696.97</v>
      </c>
      <c r="C8052">
        <v>3</v>
      </c>
      <c r="D8052" t="s">
        <v>2986</v>
      </c>
      <c r="E8052">
        <v>3</v>
      </c>
      <c r="F8052" t="s">
        <v>2986</v>
      </c>
      <c r="G8052">
        <v>1</v>
      </c>
    </row>
    <row r="8053" spans="1:7" x14ac:dyDescent="0.25">
      <c r="A8053">
        <v>15708193</v>
      </c>
      <c r="B8053" s="1">
        <v>0</v>
      </c>
      <c r="C8053">
        <v>2</v>
      </c>
      <c r="D8053" t="s">
        <v>2986</v>
      </c>
      <c r="E8053">
        <v>2</v>
      </c>
      <c r="F8053" t="s">
        <v>2986</v>
      </c>
      <c r="G8053">
        <v>0</v>
      </c>
    </row>
    <row r="8054" spans="1:7" x14ac:dyDescent="0.25">
      <c r="A8054">
        <v>15697801</v>
      </c>
      <c r="B8054" s="1">
        <v>74129.179999999993</v>
      </c>
      <c r="C8054">
        <v>2</v>
      </c>
      <c r="D8054" t="s">
        <v>14</v>
      </c>
      <c r="E8054">
        <v>1</v>
      </c>
      <c r="F8054" t="s">
        <v>14</v>
      </c>
      <c r="G8054">
        <v>1</v>
      </c>
    </row>
    <row r="8055" spans="1:7" x14ac:dyDescent="0.25">
      <c r="A8055">
        <v>15770121</v>
      </c>
      <c r="B8055" s="1">
        <v>0</v>
      </c>
      <c r="C8055">
        <v>1</v>
      </c>
      <c r="D8055" t="s">
        <v>2986</v>
      </c>
      <c r="E8055">
        <v>9</v>
      </c>
      <c r="F8055" t="s">
        <v>2986</v>
      </c>
      <c r="G8055">
        <v>0</v>
      </c>
    </row>
    <row r="8056" spans="1:7" x14ac:dyDescent="0.25">
      <c r="A8056">
        <v>15800524</v>
      </c>
      <c r="B8056" s="1">
        <v>185379.02</v>
      </c>
      <c r="C8056">
        <v>1</v>
      </c>
      <c r="D8056" t="s">
        <v>2986</v>
      </c>
      <c r="E8056">
        <v>3</v>
      </c>
      <c r="F8056" t="s">
        <v>2986</v>
      </c>
      <c r="G8056">
        <v>0</v>
      </c>
    </row>
    <row r="8057" spans="1:7" x14ac:dyDescent="0.25">
      <c r="A8057">
        <v>15686236</v>
      </c>
      <c r="B8057" s="1">
        <v>118087.67999999999</v>
      </c>
      <c r="C8057">
        <v>1</v>
      </c>
      <c r="D8057" t="s">
        <v>2986</v>
      </c>
      <c r="E8057">
        <v>1</v>
      </c>
      <c r="F8057" t="s">
        <v>2986</v>
      </c>
      <c r="G8057">
        <v>1</v>
      </c>
    </row>
    <row r="8058" spans="1:7" x14ac:dyDescent="0.25">
      <c r="A8058">
        <v>15659807</v>
      </c>
      <c r="B8058" s="1">
        <v>109402.13</v>
      </c>
      <c r="C8058">
        <v>1</v>
      </c>
      <c r="D8058" t="s">
        <v>14</v>
      </c>
      <c r="E8058">
        <v>8</v>
      </c>
      <c r="F8058" t="s">
        <v>14</v>
      </c>
      <c r="G8058">
        <v>0</v>
      </c>
    </row>
    <row r="8059" spans="1:7" x14ac:dyDescent="0.25">
      <c r="A8059">
        <v>15736078</v>
      </c>
      <c r="B8059" s="1">
        <v>130367.87</v>
      </c>
      <c r="C8059">
        <v>1</v>
      </c>
      <c r="D8059" t="s">
        <v>2986</v>
      </c>
      <c r="E8059">
        <v>7</v>
      </c>
      <c r="F8059" t="s">
        <v>2986</v>
      </c>
      <c r="G8059">
        <v>1</v>
      </c>
    </row>
    <row r="8060" spans="1:7" x14ac:dyDescent="0.25">
      <c r="A8060">
        <v>15620836</v>
      </c>
      <c r="B8060" s="1">
        <v>108410.87</v>
      </c>
      <c r="C8060">
        <v>2</v>
      </c>
      <c r="D8060" t="s">
        <v>2986</v>
      </c>
      <c r="E8060">
        <v>2</v>
      </c>
      <c r="F8060" t="s">
        <v>2986</v>
      </c>
      <c r="G8060">
        <v>0</v>
      </c>
    </row>
    <row r="8061" spans="1:7" x14ac:dyDescent="0.25">
      <c r="A8061">
        <v>15698184</v>
      </c>
      <c r="B8061" s="1">
        <v>90408.16</v>
      </c>
      <c r="C8061">
        <v>2</v>
      </c>
      <c r="D8061" t="s">
        <v>2986</v>
      </c>
      <c r="E8061">
        <v>2</v>
      </c>
      <c r="F8061" t="s">
        <v>2986</v>
      </c>
      <c r="G8061">
        <v>0</v>
      </c>
    </row>
    <row r="8062" spans="1:7" x14ac:dyDescent="0.25">
      <c r="A8062">
        <v>15717643</v>
      </c>
      <c r="B8062" s="1">
        <v>90425.15</v>
      </c>
      <c r="C8062">
        <v>2</v>
      </c>
      <c r="D8062" t="s">
        <v>14</v>
      </c>
      <c r="E8062">
        <v>6</v>
      </c>
      <c r="F8062" t="s">
        <v>14</v>
      </c>
      <c r="G8062">
        <v>0</v>
      </c>
    </row>
    <row r="8063" spans="1:7" x14ac:dyDescent="0.25">
      <c r="A8063">
        <v>15776596</v>
      </c>
      <c r="B8063" s="1">
        <v>140094.59</v>
      </c>
      <c r="C8063">
        <v>1</v>
      </c>
      <c r="D8063" t="s">
        <v>2986</v>
      </c>
      <c r="E8063">
        <v>6</v>
      </c>
      <c r="F8063" t="s">
        <v>2986</v>
      </c>
      <c r="G8063">
        <v>1</v>
      </c>
    </row>
    <row r="8064" spans="1:7" x14ac:dyDescent="0.25">
      <c r="A8064">
        <v>15814757</v>
      </c>
      <c r="B8064" s="1">
        <v>0</v>
      </c>
      <c r="C8064">
        <v>2</v>
      </c>
      <c r="D8064" t="s">
        <v>14</v>
      </c>
      <c r="E8064">
        <v>9</v>
      </c>
      <c r="F8064" t="s">
        <v>14</v>
      </c>
      <c r="G8064">
        <v>0</v>
      </c>
    </row>
    <row r="8065" spans="1:7" x14ac:dyDescent="0.25">
      <c r="A8065">
        <v>15812607</v>
      </c>
      <c r="B8065" s="1">
        <v>95439.4</v>
      </c>
      <c r="C8065">
        <v>1</v>
      </c>
      <c r="D8065" t="s">
        <v>14</v>
      </c>
      <c r="E8065">
        <v>6</v>
      </c>
      <c r="F8065" t="s">
        <v>14</v>
      </c>
      <c r="G8065">
        <v>1</v>
      </c>
    </row>
    <row r="8066" spans="1:7" x14ac:dyDescent="0.25">
      <c r="A8066">
        <v>15663888</v>
      </c>
      <c r="B8066" s="1">
        <v>204017.4</v>
      </c>
      <c r="C8066">
        <v>2</v>
      </c>
      <c r="D8066" t="s">
        <v>2986</v>
      </c>
      <c r="E8066">
        <v>6</v>
      </c>
      <c r="F8066" t="s">
        <v>2986</v>
      </c>
      <c r="G8066">
        <v>0</v>
      </c>
    </row>
    <row r="8067" spans="1:7" x14ac:dyDescent="0.25">
      <c r="A8067">
        <v>15748882</v>
      </c>
      <c r="B8067" s="1">
        <v>0</v>
      </c>
      <c r="C8067">
        <v>2</v>
      </c>
      <c r="D8067" t="s">
        <v>2986</v>
      </c>
      <c r="E8067">
        <v>9</v>
      </c>
      <c r="F8067" t="s">
        <v>2986</v>
      </c>
      <c r="G8067">
        <v>0</v>
      </c>
    </row>
    <row r="8068" spans="1:7" x14ac:dyDescent="0.25">
      <c r="A8068">
        <v>15690829</v>
      </c>
      <c r="B8068" s="1">
        <v>137115.16</v>
      </c>
      <c r="C8068">
        <v>1</v>
      </c>
      <c r="D8068" t="s">
        <v>2986</v>
      </c>
      <c r="E8068">
        <v>3</v>
      </c>
      <c r="F8068" t="s">
        <v>2986</v>
      </c>
      <c r="G8068">
        <v>1</v>
      </c>
    </row>
    <row r="8069" spans="1:7" x14ac:dyDescent="0.25">
      <c r="A8069">
        <v>15695819</v>
      </c>
      <c r="B8069" s="1">
        <v>134740.19</v>
      </c>
      <c r="C8069">
        <v>2</v>
      </c>
      <c r="D8069" t="s">
        <v>2986</v>
      </c>
      <c r="E8069">
        <v>5</v>
      </c>
      <c r="F8069" t="s">
        <v>2986</v>
      </c>
      <c r="G8069">
        <v>0</v>
      </c>
    </row>
    <row r="8070" spans="1:7" x14ac:dyDescent="0.25">
      <c r="A8070">
        <v>15696834</v>
      </c>
      <c r="B8070" s="1">
        <v>0</v>
      </c>
      <c r="C8070">
        <v>2</v>
      </c>
      <c r="D8070" t="s">
        <v>2986</v>
      </c>
      <c r="E8070">
        <v>5</v>
      </c>
      <c r="F8070" t="s">
        <v>2986</v>
      </c>
      <c r="G8070">
        <v>0</v>
      </c>
    </row>
    <row r="8071" spans="1:7" x14ac:dyDescent="0.25">
      <c r="A8071">
        <v>15797710</v>
      </c>
      <c r="B8071" s="1">
        <v>98955.87</v>
      </c>
      <c r="C8071">
        <v>1</v>
      </c>
      <c r="D8071" t="s">
        <v>14</v>
      </c>
      <c r="E8071">
        <v>4</v>
      </c>
      <c r="F8071" t="s">
        <v>14</v>
      </c>
      <c r="G8071">
        <v>0</v>
      </c>
    </row>
    <row r="8072" spans="1:7" x14ac:dyDescent="0.25">
      <c r="A8072">
        <v>15700654</v>
      </c>
      <c r="B8072" s="1">
        <v>49157.09</v>
      </c>
      <c r="C8072">
        <v>2</v>
      </c>
      <c r="D8072" t="s">
        <v>2986</v>
      </c>
      <c r="E8072">
        <v>9</v>
      </c>
      <c r="F8072" t="s">
        <v>2986</v>
      </c>
      <c r="G8072">
        <v>0</v>
      </c>
    </row>
    <row r="8073" spans="1:7" x14ac:dyDescent="0.25">
      <c r="A8073">
        <v>15583764</v>
      </c>
      <c r="B8073" s="1">
        <v>130240.33</v>
      </c>
      <c r="C8073">
        <v>1</v>
      </c>
      <c r="D8073" t="s">
        <v>2986</v>
      </c>
      <c r="E8073">
        <v>1</v>
      </c>
      <c r="F8073" t="s">
        <v>2986</v>
      </c>
      <c r="G8073">
        <v>0</v>
      </c>
    </row>
    <row r="8074" spans="1:7" x14ac:dyDescent="0.25">
      <c r="A8074">
        <v>15688849</v>
      </c>
      <c r="B8074" s="1">
        <v>108019.27</v>
      </c>
      <c r="C8074">
        <v>3</v>
      </c>
      <c r="D8074" t="s">
        <v>14</v>
      </c>
      <c r="E8074">
        <v>1</v>
      </c>
      <c r="F8074" t="s">
        <v>14</v>
      </c>
      <c r="G8074">
        <v>1</v>
      </c>
    </row>
    <row r="8075" spans="1:7" x14ac:dyDescent="0.25">
      <c r="A8075">
        <v>15661473</v>
      </c>
      <c r="B8075" s="1">
        <v>126725.25</v>
      </c>
      <c r="C8075">
        <v>1</v>
      </c>
      <c r="D8075" t="s">
        <v>2986</v>
      </c>
      <c r="E8075">
        <v>4</v>
      </c>
      <c r="F8075" t="s">
        <v>2986</v>
      </c>
      <c r="G8075">
        <v>1</v>
      </c>
    </row>
    <row r="8076" spans="1:7" x14ac:dyDescent="0.25">
      <c r="A8076">
        <v>15601030</v>
      </c>
      <c r="B8076" s="1">
        <v>96693.66</v>
      </c>
      <c r="C8076">
        <v>1</v>
      </c>
      <c r="D8076" t="s">
        <v>14</v>
      </c>
      <c r="E8076">
        <v>5</v>
      </c>
      <c r="F8076" t="s">
        <v>14</v>
      </c>
      <c r="G8076">
        <v>0</v>
      </c>
    </row>
    <row r="8077" spans="1:7" x14ac:dyDescent="0.25">
      <c r="A8077">
        <v>15789557</v>
      </c>
      <c r="B8077" s="1">
        <v>129810.6</v>
      </c>
      <c r="C8077">
        <v>1</v>
      </c>
      <c r="D8077" t="s">
        <v>14</v>
      </c>
      <c r="E8077">
        <v>7</v>
      </c>
      <c r="F8077" t="s">
        <v>14</v>
      </c>
      <c r="G8077">
        <v>0</v>
      </c>
    </row>
    <row r="8078" spans="1:7" x14ac:dyDescent="0.25">
      <c r="A8078">
        <v>15745250</v>
      </c>
      <c r="B8078" s="1">
        <v>156652.13</v>
      </c>
      <c r="C8078">
        <v>1</v>
      </c>
      <c r="D8078" t="s">
        <v>2986</v>
      </c>
      <c r="E8078">
        <v>8</v>
      </c>
      <c r="F8078" t="s">
        <v>2986</v>
      </c>
      <c r="G8078">
        <v>1</v>
      </c>
    </row>
    <row r="8079" spans="1:7" x14ac:dyDescent="0.25">
      <c r="A8079">
        <v>15590349</v>
      </c>
      <c r="B8079" s="1">
        <v>0</v>
      </c>
      <c r="C8079">
        <v>1</v>
      </c>
      <c r="D8079" t="s">
        <v>2986</v>
      </c>
      <c r="E8079">
        <v>9</v>
      </c>
      <c r="F8079" t="s">
        <v>2986</v>
      </c>
      <c r="G8079">
        <v>1</v>
      </c>
    </row>
    <row r="8080" spans="1:7" x14ac:dyDescent="0.25">
      <c r="A8080">
        <v>15741693</v>
      </c>
      <c r="B8080" s="1">
        <v>130661.96</v>
      </c>
      <c r="C8080">
        <v>1</v>
      </c>
      <c r="D8080" t="s">
        <v>14</v>
      </c>
      <c r="E8080">
        <v>4</v>
      </c>
      <c r="F8080" t="s">
        <v>14</v>
      </c>
      <c r="G8080">
        <v>0</v>
      </c>
    </row>
    <row r="8081" spans="1:7" x14ac:dyDescent="0.25">
      <c r="A8081">
        <v>15618446</v>
      </c>
      <c r="B8081" s="1">
        <v>0</v>
      </c>
      <c r="C8081">
        <v>2</v>
      </c>
      <c r="D8081" t="s">
        <v>14</v>
      </c>
      <c r="E8081">
        <v>8</v>
      </c>
      <c r="F8081" t="s">
        <v>14</v>
      </c>
      <c r="G8081">
        <v>0</v>
      </c>
    </row>
    <row r="8082" spans="1:7" x14ac:dyDescent="0.25">
      <c r="A8082">
        <v>15766552</v>
      </c>
      <c r="B8082" s="1">
        <v>0</v>
      </c>
      <c r="C8082">
        <v>2</v>
      </c>
      <c r="D8082" t="s">
        <v>2986</v>
      </c>
      <c r="E8082">
        <v>6</v>
      </c>
      <c r="F8082" t="s">
        <v>2986</v>
      </c>
      <c r="G8082">
        <v>0</v>
      </c>
    </row>
    <row r="8083" spans="1:7" x14ac:dyDescent="0.25">
      <c r="A8083">
        <v>15668775</v>
      </c>
      <c r="B8083" s="1">
        <v>130747.1</v>
      </c>
      <c r="C8083">
        <v>1</v>
      </c>
      <c r="D8083" t="s">
        <v>2986</v>
      </c>
      <c r="E8083">
        <v>3</v>
      </c>
      <c r="F8083" t="s">
        <v>2986</v>
      </c>
      <c r="G8083">
        <v>0</v>
      </c>
    </row>
    <row r="8084" spans="1:7" x14ac:dyDescent="0.25">
      <c r="A8084">
        <v>15757895</v>
      </c>
      <c r="B8084" s="1">
        <v>106629.49</v>
      </c>
      <c r="C8084">
        <v>1</v>
      </c>
      <c r="D8084" t="s">
        <v>14</v>
      </c>
      <c r="E8084">
        <v>6</v>
      </c>
      <c r="F8084" t="s">
        <v>14</v>
      </c>
      <c r="G8084">
        <v>0</v>
      </c>
    </row>
    <row r="8085" spans="1:7" x14ac:dyDescent="0.25">
      <c r="A8085">
        <v>15774551</v>
      </c>
      <c r="B8085" s="1">
        <v>112029.83</v>
      </c>
      <c r="C8085">
        <v>1</v>
      </c>
      <c r="D8085" t="s">
        <v>14</v>
      </c>
      <c r="E8085">
        <v>3</v>
      </c>
      <c r="F8085" t="s">
        <v>14</v>
      </c>
      <c r="G8085">
        <v>0</v>
      </c>
    </row>
    <row r="8086" spans="1:7" x14ac:dyDescent="0.25">
      <c r="A8086">
        <v>15684011</v>
      </c>
      <c r="B8086" s="1">
        <v>130575.26</v>
      </c>
      <c r="C8086">
        <v>1</v>
      </c>
      <c r="D8086" t="s">
        <v>14</v>
      </c>
      <c r="E8086">
        <v>7</v>
      </c>
      <c r="F8086" t="s">
        <v>14</v>
      </c>
      <c r="G8086">
        <v>0</v>
      </c>
    </row>
    <row r="8087" spans="1:7" x14ac:dyDescent="0.25">
      <c r="A8087">
        <v>15736146</v>
      </c>
      <c r="B8087" s="1">
        <v>96679.71</v>
      </c>
      <c r="C8087">
        <v>1</v>
      </c>
      <c r="D8087" t="s">
        <v>14</v>
      </c>
      <c r="E8087">
        <v>4</v>
      </c>
      <c r="F8087" t="s">
        <v>14</v>
      </c>
      <c r="G8087">
        <v>0</v>
      </c>
    </row>
    <row r="8088" spans="1:7" x14ac:dyDescent="0.25">
      <c r="A8088">
        <v>15656286</v>
      </c>
      <c r="B8088" s="1">
        <v>0</v>
      </c>
      <c r="C8088">
        <v>2</v>
      </c>
      <c r="D8088" t="s">
        <v>2986</v>
      </c>
      <c r="E8088">
        <v>0</v>
      </c>
      <c r="F8088" t="s">
        <v>2986</v>
      </c>
      <c r="G8088">
        <v>0</v>
      </c>
    </row>
    <row r="8089" spans="1:7" x14ac:dyDescent="0.25">
      <c r="A8089">
        <v>15774847</v>
      </c>
      <c r="B8089" s="1">
        <v>171740.69</v>
      </c>
      <c r="C8089">
        <v>1</v>
      </c>
      <c r="D8089" t="s">
        <v>2986</v>
      </c>
      <c r="E8089">
        <v>6</v>
      </c>
      <c r="F8089" t="s">
        <v>2986</v>
      </c>
      <c r="G8089">
        <v>0</v>
      </c>
    </row>
    <row r="8090" spans="1:7" x14ac:dyDescent="0.25">
      <c r="A8090">
        <v>15619340</v>
      </c>
      <c r="B8090" s="1">
        <v>0</v>
      </c>
      <c r="C8090">
        <v>2</v>
      </c>
      <c r="D8090" t="s">
        <v>2986</v>
      </c>
      <c r="E8090">
        <v>1</v>
      </c>
      <c r="F8090" t="s">
        <v>2986</v>
      </c>
      <c r="G8090">
        <v>0</v>
      </c>
    </row>
    <row r="8091" spans="1:7" x14ac:dyDescent="0.25">
      <c r="A8091">
        <v>15815656</v>
      </c>
      <c r="B8091" s="1">
        <v>100116.67</v>
      </c>
      <c r="C8091">
        <v>1</v>
      </c>
      <c r="D8091" t="s">
        <v>14</v>
      </c>
      <c r="E8091">
        <v>9</v>
      </c>
      <c r="F8091" t="s">
        <v>14</v>
      </c>
      <c r="G8091">
        <v>1</v>
      </c>
    </row>
    <row r="8092" spans="1:7" x14ac:dyDescent="0.25">
      <c r="A8092">
        <v>15623357</v>
      </c>
      <c r="B8092" s="1">
        <v>120596.93</v>
      </c>
      <c r="C8092">
        <v>1</v>
      </c>
      <c r="D8092" t="s">
        <v>14</v>
      </c>
      <c r="E8092">
        <v>2</v>
      </c>
      <c r="F8092" t="s">
        <v>14</v>
      </c>
      <c r="G8092">
        <v>0</v>
      </c>
    </row>
    <row r="8093" spans="1:7" x14ac:dyDescent="0.25">
      <c r="A8093">
        <v>15601324</v>
      </c>
      <c r="B8093" s="1">
        <v>0</v>
      </c>
      <c r="C8093">
        <v>2</v>
      </c>
      <c r="D8093" t="s">
        <v>14</v>
      </c>
      <c r="E8093">
        <v>1</v>
      </c>
      <c r="F8093" t="s">
        <v>14</v>
      </c>
      <c r="G8093">
        <v>0</v>
      </c>
    </row>
    <row r="8094" spans="1:7" x14ac:dyDescent="0.25">
      <c r="A8094">
        <v>15715510</v>
      </c>
      <c r="B8094" s="1">
        <v>95984.69</v>
      </c>
      <c r="C8094">
        <v>2</v>
      </c>
      <c r="D8094" t="s">
        <v>14</v>
      </c>
      <c r="E8094">
        <v>2</v>
      </c>
      <c r="F8094" t="s">
        <v>14</v>
      </c>
      <c r="G8094">
        <v>0</v>
      </c>
    </row>
    <row r="8095" spans="1:7" x14ac:dyDescent="0.25">
      <c r="A8095">
        <v>15663770</v>
      </c>
      <c r="B8095" s="1">
        <v>142557.10999999999</v>
      </c>
      <c r="C8095">
        <v>1</v>
      </c>
      <c r="D8095" t="s">
        <v>14</v>
      </c>
      <c r="E8095">
        <v>1</v>
      </c>
      <c r="F8095" t="s">
        <v>14</v>
      </c>
      <c r="G8095">
        <v>0</v>
      </c>
    </row>
    <row r="8096" spans="1:7" x14ac:dyDescent="0.25">
      <c r="A8096">
        <v>15779267</v>
      </c>
      <c r="B8096" s="1">
        <v>0</v>
      </c>
      <c r="C8096">
        <v>2</v>
      </c>
      <c r="D8096" t="s">
        <v>2986</v>
      </c>
      <c r="E8096">
        <v>5</v>
      </c>
      <c r="F8096" t="s">
        <v>2986</v>
      </c>
      <c r="G8096">
        <v>0</v>
      </c>
    </row>
    <row r="8097" spans="1:7" x14ac:dyDescent="0.25">
      <c r="A8097">
        <v>15597957</v>
      </c>
      <c r="B8097" s="1">
        <v>0</v>
      </c>
      <c r="C8097">
        <v>2</v>
      </c>
      <c r="D8097" t="s">
        <v>14</v>
      </c>
      <c r="E8097">
        <v>2</v>
      </c>
      <c r="F8097" t="s">
        <v>14</v>
      </c>
      <c r="G8097">
        <v>0</v>
      </c>
    </row>
    <row r="8098" spans="1:7" x14ac:dyDescent="0.25">
      <c r="A8098">
        <v>15584620</v>
      </c>
      <c r="B8098" s="1">
        <v>143644.16</v>
      </c>
      <c r="C8098">
        <v>1</v>
      </c>
      <c r="D8098" t="s">
        <v>2986</v>
      </c>
      <c r="E8098">
        <v>6</v>
      </c>
      <c r="F8098" t="s">
        <v>2986</v>
      </c>
      <c r="G8098">
        <v>1</v>
      </c>
    </row>
    <row r="8099" spans="1:7" x14ac:dyDescent="0.25">
      <c r="A8099">
        <v>15750772</v>
      </c>
      <c r="B8099" s="1">
        <v>132129.72</v>
      </c>
      <c r="C8099">
        <v>1</v>
      </c>
      <c r="D8099" t="s">
        <v>14</v>
      </c>
      <c r="E8099">
        <v>6</v>
      </c>
      <c r="F8099" t="s">
        <v>14</v>
      </c>
      <c r="G8099">
        <v>0</v>
      </c>
    </row>
    <row r="8100" spans="1:7" x14ac:dyDescent="0.25">
      <c r="A8100">
        <v>15706557</v>
      </c>
      <c r="B8100" s="1">
        <v>0</v>
      </c>
      <c r="C8100">
        <v>2</v>
      </c>
      <c r="D8100" t="s">
        <v>2986</v>
      </c>
      <c r="E8100">
        <v>0</v>
      </c>
      <c r="F8100" t="s">
        <v>2986</v>
      </c>
      <c r="G8100">
        <v>1</v>
      </c>
    </row>
    <row r="8101" spans="1:7" x14ac:dyDescent="0.25">
      <c r="A8101">
        <v>15594391</v>
      </c>
      <c r="B8101" s="1">
        <v>183555.24</v>
      </c>
      <c r="C8101">
        <v>1</v>
      </c>
      <c r="D8101" t="s">
        <v>2986</v>
      </c>
      <c r="E8101">
        <v>2</v>
      </c>
      <c r="F8101" t="s">
        <v>2986</v>
      </c>
      <c r="G8101">
        <v>1</v>
      </c>
    </row>
    <row r="8102" spans="1:7" x14ac:dyDescent="0.25">
      <c r="A8102">
        <v>15661656</v>
      </c>
      <c r="B8102" s="1">
        <v>91902.56</v>
      </c>
      <c r="C8102">
        <v>2</v>
      </c>
      <c r="D8102" t="s">
        <v>14</v>
      </c>
      <c r="E8102">
        <v>2</v>
      </c>
      <c r="F8102" t="s">
        <v>14</v>
      </c>
      <c r="G8102">
        <v>0</v>
      </c>
    </row>
    <row r="8103" spans="1:7" x14ac:dyDescent="0.25">
      <c r="A8103">
        <v>15631217</v>
      </c>
      <c r="B8103" s="1">
        <v>156218.19</v>
      </c>
      <c r="C8103">
        <v>1</v>
      </c>
      <c r="D8103" t="s">
        <v>14</v>
      </c>
      <c r="E8103">
        <v>6</v>
      </c>
      <c r="F8103" t="s">
        <v>14</v>
      </c>
      <c r="G8103">
        <v>0</v>
      </c>
    </row>
    <row r="8104" spans="1:7" x14ac:dyDescent="0.25">
      <c r="A8104">
        <v>15588955</v>
      </c>
      <c r="B8104" s="1">
        <v>93259.57</v>
      </c>
      <c r="C8104">
        <v>3</v>
      </c>
      <c r="D8104" t="s">
        <v>2986</v>
      </c>
      <c r="E8104">
        <v>5</v>
      </c>
      <c r="F8104" t="s">
        <v>2986</v>
      </c>
      <c r="G8104">
        <v>1</v>
      </c>
    </row>
    <row r="8105" spans="1:7" x14ac:dyDescent="0.25">
      <c r="A8105">
        <v>15758252</v>
      </c>
      <c r="B8105" s="1">
        <v>168085.38</v>
      </c>
      <c r="C8105">
        <v>2</v>
      </c>
      <c r="D8105" t="s">
        <v>14</v>
      </c>
      <c r="E8105">
        <v>2</v>
      </c>
      <c r="F8105" t="s">
        <v>14</v>
      </c>
      <c r="G8105">
        <v>0</v>
      </c>
    </row>
    <row r="8106" spans="1:7" x14ac:dyDescent="0.25">
      <c r="A8106">
        <v>15740223</v>
      </c>
      <c r="B8106" s="1">
        <v>107714.74</v>
      </c>
      <c r="C8106">
        <v>3</v>
      </c>
      <c r="D8106" t="s">
        <v>2986</v>
      </c>
      <c r="E8106">
        <v>1</v>
      </c>
      <c r="F8106" t="s">
        <v>2986</v>
      </c>
      <c r="G8106">
        <v>1</v>
      </c>
    </row>
    <row r="8107" spans="1:7" x14ac:dyDescent="0.25">
      <c r="A8107">
        <v>15805413</v>
      </c>
      <c r="B8107" s="1">
        <v>117852.26</v>
      </c>
      <c r="C8107">
        <v>2</v>
      </c>
      <c r="D8107" t="s">
        <v>2986</v>
      </c>
      <c r="E8107">
        <v>6</v>
      </c>
      <c r="F8107" t="s">
        <v>2986</v>
      </c>
      <c r="G8107">
        <v>0</v>
      </c>
    </row>
    <row r="8108" spans="1:7" x14ac:dyDescent="0.25">
      <c r="A8108">
        <v>15635116</v>
      </c>
      <c r="B8108" s="1">
        <v>0</v>
      </c>
      <c r="C8108">
        <v>1</v>
      </c>
      <c r="D8108" t="s">
        <v>2986</v>
      </c>
      <c r="E8108">
        <v>2</v>
      </c>
      <c r="F8108" t="s">
        <v>2986</v>
      </c>
      <c r="G8108">
        <v>1</v>
      </c>
    </row>
    <row r="8109" spans="1:7" x14ac:dyDescent="0.25">
      <c r="A8109">
        <v>15764892</v>
      </c>
      <c r="B8109" s="1">
        <v>84474.62</v>
      </c>
      <c r="C8109">
        <v>2</v>
      </c>
      <c r="D8109" t="s">
        <v>14</v>
      </c>
      <c r="E8109">
        <v>10</v>
      </c>
      <c r="F8109" t="s">
        <v>14</v>
      </c>
      <c r="G8109">
        <v>0</v>
      </c>
    </row>
    <row r="8110" spans="1:7" x14ac:dyDescent="0.25">
      <c r="A8110">
        <v>15795936</v>
      </c>
      <c r="B8110" s="1">
        <v>0</v>
      </c>
      <c r="C8110">
        <v>2</v>
      </c>
      <c r="D8110" t="s">
        <v>2986</v>
      </c>
      <c r="E8110">
        <v>3</v>
      </c>
      <c r="F8110" t="s">
        <v>2986</v>
      </c>
      <c r="G8110">
        <v>0</v>
      </c>
    </row>
    <row r="8111" spans="1:7" x14ac:dyDescent="0.25">
      <c r="A8111">
        <v>15655232</v>
      </c>
      <c r="B8111" s="1">
        <v>126803.34</v>
      </c>
      <c r="C8111">
        <v>2</v>
      </c>
      <c r="D8111" t="s">
        <v>14</v>
      </c>
      <c r="E8111">
        <v>6</v>
      </c>
      <c r="F8111" t="s">
        <v>14</v>
      </c>
      <c r="G8111">
        <v>0</v>
      </c>
    </row>
    <row r="8112" spans="1:7" x14ac:dyDescent="0.25">
      <c r="A8112">
        <v>15640133</v>
      </c>
      <c r="B8112" s="1">
        <v>0</v>
      </c>
      <c r="C8112">
        <v>2</v>
      </c>
      <c r="D8112" t="s">
        <v>2986</v>
      </c>
      <c r="E8112">
        <v>0</v>
      </c>
      <c r="F8112" t="s">
        <v>2986</v>
      </c>
      <c r="G8112">
        <v>0</v>
      </c>
    </row>
    <row r="8113" spans="1:7" x14ac:dyDescent="0.25">
      <c r="A8113">
        <v>15751524</v>
      </c>
      <c r="B8113" s="1">
        <v>68806.84</v>
      </c>
      <c r="C8113">
        <v>1</v>
      </c>
      <c r="D8113" t="s">
        <v>2986</v>
      </c>
      <c r="E8113">
        <v>10</v>
      </c>
      <c r="F8113" t="s">
        <v>2986</v>
      </c>
      <c r="G8113">
        <v>0</v>
      </c>
    </row>
    <row r="8114" spans="1:7" x14ac:dyDescent="0.25">
      <c r="A8114">
        <v>15670552</v>
      </c>
      <c r="B8114" s="1">
        <v>115141.18</v>
      </c>
      <c r="C8114">
        <v>1</v>
      </c>
      <c r="D8114" t="s">
        <v>2986</v>
      </c>
      <c r="E8114">
        <v>3</v>
      </c>
      <c r="F8114" t="s">
        <v>2986</v>
      </c>
      <c r="G8114">
        <v>0</v>
      </c>
    </row>
    <row r="8115" spans="1:7" x14ac:dyDescent="0.25">
      <c r="A8115">
        <v>15623966</v>
      </c>
      <c r="B8115" s="1">
        <v>0</v>
      </c>
      <c r="C8115">
        <v>2</v>
      </c>
      <c r="D8115" t="s">
        <v>14</v>
      </c>
      <c r="E8115">
        <v>2</v>
      </c>
      <c r="F8115" t="s">
        <v>14</v>
      </c>
      <c r="G8115">
        <v>0</v>
      </c>
    </row>
    <row r="8116" spans="1:7" x14ac:dyDescent="0.25">
      <c r="A8116">
        <v>15752193</v>
      </c>
      <c r="B8116" s="1">
        <v>90723.36</v>
      </c>
      <c r="C8116">
        <v>1</v>
      </c>
      <c r="D8116" t="s">
        <v>14</v>
      </c>
      <c r="E8116">
        <v>6</v>
      </c>
      <c r="F8116" t="s">
        <v>14</v>
      </c>
      <c r="G8116">
        <v>0</v>
      </c>
    </row>
    <row r="8117" spans="1:7" x14ac:dyDescent="0.25">
      <c r="A8117">
        <v>15607269</v>
      </c>
      <c r="B8117" s="1">
        <v>151249.45000000001</v>
      </c>
      <c r="C8117">
        <v>2</v>
      </c>
      <c r="D8117" t="s">
        <v>14</v>
      </c>
      <c r="E8117">
        <v>2</v>
      </c>
      <c r="F8117" t="s">
        <v>14</v>
      </c>
      <c r="G8117">
        <v>0</v>
      </c>
    </row>
    <row r="8118" spans="1:7" x14ac:dyDescent="0.25">
      <c r="A8118">
        <v>15700752</v>
      </c>
      <c r="B8118" s="1">
        <v>0</v>
      </c>
      <c r="C8118">
        <v>2</v>
      </c>
      <c r="D8118" t="s">
        <v>14</v>
      </c>
      <c r="E8118">
        <v>6</v>
      </c>
      <c r="F8118" t="s">
        <v>14</v>
      </c>
      <c r="G8118">
        <v>0</v>
      </c>
    </row>
    <row r="8119" spans="1:7" x14ac:dyDescent="0.25">
      <c r="A8119">
        <v>15777901</v>
      </c>
      <c r="B8119" s="1">
        <v>94752.49</v>
      </c>
      <c r="C8119">
        <v>1</v>
      </c>
      <c r="D8119" t="s">
        <v>2986</v>
      </c>
      <c r="E8119">
        <v>9</v>
      </c>
      <c r="F8119" t="s">
        <v>2986</v>
      </c>
      <c r="G8119">
        <v>1</v>
      </c>
    </row>
    <row r="8120" spans="1:7" x14ac:dyDescent="0.25">
      <c r="A8120">
        <v>15639117</v>
      </c>
      <c r="B8120" s="1">
        <v>0</v>
      </c>
      <c r="C8120">
        <v>1</v>
      </c>
      <c r="D8120" t="s">
        <v>2986</v>
      </c>
      <c r="E8120">
        <v>6</v>
      </c>
      <c r="F8120" t="s">
        <v>2986</v>
      </c>
      <c r="G8120">
        <v>1</v>
      </c>
    </row>
    <row r="8121" spans="1:7" x14ac:dyDescent="0.25">
      <c r="A8121">
        <v>15720203</v>
      </c>
      <c r="B8121" s="1">
        <v>0</v>
      </c>
      <c r="C8121">
        <v>1</v>
      </c>
      <c r="D8121" t="s">
        <v>2986</v>
      </c>
      <c r="E8121">
        <v>7</v>
      </c>
      <c r="F8121" t="s">
        <v>2986</v>
      </c>
      <c r="G8121">
        <v>0</v>
      </c>
    </row>
    <row r="8122" spans="1:7" x14ac:dyDescent="0.25">
      <c r="A8122">
        <v>15586236</v>
      </c>
      <c r="B8122" s="1">
        <v>132084.66</v>
      </c>
      <c r="C8122">
        <v>3</v>
      </c>
      <c r="D8122" t="s">
        <v>14</v>
      </c>
      <c r="E8122">
        <v>5</v>
      </c>
      <c r="F8122" t="s">
        <v>14</v>
      </c>
      <c r="G8122">
        <v>1</v>
      </c>
    </row>
    <row r="8123" spans="1:7" x14ac:dyDescent="0.25">
      <c r="A8123">
        <v>15676645</v>
      </c>
      <c r="B8123" s="1">
        <v>0</v>
      </c>
      <c r="C8123">
        <v>2</v>
      </c>
      <c r="D8123" t="s">
        <v>14</v>
      </c>
      <c r="E8123">
        <v>5</v>
      </c>
      <c r="F8123" t="s">
        <v>14</v>
      </c>
      <c r="G8123">
        <v>0</v>
      </c>
    </row>
    <row r="8124" spans="1:7" x14ac:dyDescent="0.25">
      <c r="A8124">
        <v>15715988</v>
      </c>
      <c r="B8124" s="1">
        <v>0</v>
      </c>
      <c r="C8124">
        <v>2</v>
      </c>
      <c r="D8124" t="s">
        <v>14</v>
      </c>
      <c r="E8124">
        <v>2</v>
      </c>
      <c r="F8124" t="s">
        <v>14</v>
      </c>
      <c r="G8124">
        <v>0</v>
      </c>
    </row>
    <row r="8125" spans="1:7" x14ac:dyDescent="0.25">
      <c r="A8125">
        <v>15603749</v>
      </c>
      <c r="B8125" s="1">
        <v>45472.28</v>
      </c>
      <c r="C8125">
        <v>1</v>
      </c>
      <c r="D8125" t="s">
        <v>14</v>
      </c>
      <c r="E8125">
        <v>2</v>
      </c>
      <c r="F8125" t="s">
        <v>14</v>
      </c>
      <c r="G8125">
        <v>1</v>
      </c>
    </row>
    <row r="8126" spans="1:7" x14ac:dyDescent="0.25">
      <c r="A8126">
        <v>15608956</v>
      </c>
      <c r="B8126" s="1">
        <v>0</v>
      </c>
      <c r="C8126">
        <v>1</v>
      </c>
      <c r="D8126" t="s">
        <v>2986</v>
      </c>
      <c r="E8126">
        <v>1</v>
      </c>
      <c r="F8126" t="s">
        <v>2986</v>
      </c>
      <c r="G8126">
        <v>0</v>
      </c>
    </row>
    <row r="8127" spans="1:7" x14ac:dyDescent="0.25">
      <c r="A8127">
        <v>15733872</v>
      </c>
      <c r="B8127" s="1">
        <v>130229.71</v>
      </c>
      <c r="C8127">
        <v>2</v>
      </c>
      <c r="D8127" t="s">
        <v>2986</v>
      </c>
      <c r="E8127">
        <v>10</v>
      </c>
      <c r="F8127" t="s">
        <v>2986</v>
      </c>
      <c r="G8127">
        <v>1</v>
      </c>
    </row>
    <row r="8128" spans="1:7" x14ac:dyDescent="0.25">
      <c r="A8128">
        <v>15666982</v>
      </c>
      <c r="B8128" s="1">
        <v>123948.85</v>
      </c>
      <c r="C8128">
        <v>1</v>
      </c>
      <c r="D8128" t="s">
        <v>2986</v>
      </c>
      <c r="E8128">
        <v>9</v>
      </c>
      <c r="F8128" t="s">
        <v>2986</v>
      </c>
      <c r="G8128">
        <v>0</v>
      </c>
    </row>
    <row r="8129" spans="1:7" x14ac:dyDescent="0.25">
      <c r="A8129">
        <v>15602647</v>
      </c>
      <c r="B8129" s="1">
        <v>127415.85</v>
      </c>
      <c r="C8129">
        <v>1</v>
      </c>
      <c r="D8129" t="s">
        <v>14</v>
      </c>
      <c r="E8129">
        <v>6</v>
      </c>
      <c r="F8129" t="s">
        <v>14</v>
      </c>
      <c r="G8129">
        <v>1</v>
      </c>
    </row>
    <row r="8130" spans="1:7" x14ac:dyDescent="0.25">
      <c r="A8130">
        <v>15623063</v>
      </c>
      <c r="B8130" s="1">
        <v>110067.71</v>
      </c>
      <c r="C8130">
        <v>1</v>
      </c>
      <c r="D8130" t="s">
        <v>2986</v>
      </c>
      <c r="E8130">
        <v>8</v>
      </c>
      <c r="F8130" t="s">
        <v>2986</v>
      </c>
      <c r="G8130">
        <v>1</v>
      </c>
    </row>
    <row r="8131" spans="1:7" x14ac:dyDescent="0.25">
      <c r="A8131">
        <v>15682928</v>
      </c>
      <c r="B8131" s="1">
        <v>65521.2</v>
      </c>
      <c r="C8131">
        <v>1</v>
      </c>
      <c r="D8131" t="s">
        <v>14</v>
      </c>
      <c r="E8131">
        <v>4</v>
      </c>
      <c r="F8131" t="s">
        <v>14</v>
      </c>
      <c r="G8131">
        <v>0</v>
      </c>
    </row>
    <row r="8132" spans="1:7" x14ac:dyDescent="0.25">
      <c r="A8132">
        <v>15729246</v>
      </c>
      <c r="B8132" s="1">
        <v>0</v>
      </c>
      <c r="C8132">
        <v>2</v>
      </c>
      <c r="D8132" t="s">
        <v>14</v>
      </c>
      <c r="E8132">
        <v>5</v>
      </c>
      <c r="F8132" t="s">
        <v>14</v>
      </c>
      <c r="G8132">
        <v>0</v>
      </c>
    </row>
    <row r="8133" spans="1:7" x14ac:dyDescent="0.25">
      <c r="A8133">
        <v>15588928</v>
      </c>
      <c r="B8133" s="1">
        <v>0</v>
      </c>
      <c r="C8133">
        <v>2</v>
      </c>
      <c r="D8133" t="s">
        <v>14</v>
      </c>
      <c r="E8133">
        <v>5</v>
      </c>
      <c r="F8133" t="s">
        <v>14</v>
      </c>
      <c r="G8133">
        <v>0</v>
      </c>
    </row>
    <row r="8134" spans="1:7" x14ac:dyDescent="0.25">
      <c r="A8134">
        <v>15803352</v>
      </c>
      <c r="B8134" s="1">
        <v>155736.42000000001</v>
      </c>
      <c r="C8134">
        <v>2</v>
      </c>
      <c r="D8134" t="s">
        <v>14</v>
      </c>
      <c r="E8134">
        <v>3</v>
      </c>
      <c r="F8134" t="s">
        <v>14</v>
      </c>
      <c r="G8134">
        <v>0</v>
      </c>
    </row>
    <row r="8135" spans="1:7" x14ac:dyDescent="0.25">
      <c r="A8135">
        <v>15607485</v>
      </c>
      <c r="B8135" s="1">
        <v>0</v>
      </c>
      <c r="C8135">
        <v>2</v>
      </c>
      <c r="D8135" t="s">
        <v>2986</v>
      </c>
      <c r="E8135">
        <v>4</v>
      </c>
      <c r="F8135" t="s">
        <v>2986</v>
      </c>
      <c r="G8135">
        <v>0</v>
      </c>
    </row>
    <row r="8136" spans="1:7" x14ac:dyDescent="0.25">
      <c r="A8136">
        <v>15656249</v>
      </c>
      <c r="B8136" s="1">
        <v>118307.57</v>
      </c>
      <c r="C8136">
        <v>2</v>
      </c>
      <c r="D8136" t="s">
        <v>14</v>
      </c>
      <c r="E8136">
        <v>3</v>
      </c>
      <c r="F8136" t="s">
        <v>14</v>
      </c>
      <c r="G8136">
        <v>0</v>
      </c>
    </row>
    <row r="8137" spans="1:7" x14ac:dyDescent="0.25">
      <c r="A8137">
        <v>15761783</v>
      </c>
      <c r="B8137" s="1">
        <v>0</v>
      </c>
      <c r="C8137">
        <v>1</v>
      </c>
      <c r="D8137" t="s">
        <v>14</v>
      </c>
      <c r="E8137">
        <v>6</v>
      </c>
      <c r="F8137" t="s">
        <v>14</v>
      </c>
      <c r="G8137">
        <v>0</v>
      </c>
    </row>
    <row r="8138" spans="1:7" x14ac:dyDescent="0.25">
      <c r="A8138">
        <v>15716605</v>
      </c>
      <c r="B8138" s="1">
        <v>103099.17</v>
      </c>
      <c r="C8138">
        <v>2</v>
      </c>
      <c r="D8138" t="s">
        <v>2986</v>
      </c>
      <c r="E8138">
        <v>7</v>
      </c>
      <c r="F8138" t="s">
        <v>2986</v>
      </c>
      <c r="G8138">
        <v>0</v>
      </c>
    </row>
    <row r="8139" spans="1:7" x14ac:dyDescent="0.25">
      <c r="A8139">
        <v>15757425</v>
      </c>
      <c r="B8139" s="1">
        <v>0</v>
      </c>
      <c r="C8139">
        <v>2</v>
      </c>
      <c r="D8139" t="s">
        <v>14</v>
      </c>
      <c r="E8139">
        <v>1</v>
      </c>
      <c r="F8139" t="s">
        <v>14</v>
      </c>
      <c r="G8139">
        <v>0</v>
      </c>
    </row>
    <row r="8140" spans="1:7" x14ac:dyDescent="0.25">
      <c r="A8140">
        <v>15603096</v>
      </c>
      <c r="B8140" s="1">
        <v>125789.69</v>
      </c>
      <c r="C8140">
        <v>1</v>
      </c>
      <c r="D8140" t="s">
        <v>2986</v>
      </c>
      <c r="E8140">
        <v>6</v>
      </c>
      <c r="F8140" t="s">
        <v>2986</v>
      </c>
      <c r="G8140">
        <v>1</v>
      </c>
    </row>
    <row r="8141" spans="1:7" x14ac:dyDescent="0.25">
      <c r="A8141">
        <v>15588580</v>
      </c>
      <c r="B8141" s="1">
        <v>109646.83</v>
      </c>
      <c r="C8141">
        <v>1</v>
      </c>
      <c r="D8141" t="s">
        <v>14</v>
      </c>
      <c r="E8141">
        <v>4</v>
      </c>
      <c r="F8141" t="s">
        <v>14</v>
      </c>
      <c r="G8141">
        <v>0</v>
      </c>
    </row>
    <row r="8142" spans="1:7" x14ac:dyDescent="0.25">
      <c r="A8142">
        <v>15770539</v>
      </c>
      <c r="B8142" s="1">
        <v>127187.86</v>
      </c>
      <c r="C8142">
        <v>1</v>
      </c>
      <c r="D8142" t="s">
        <v>14</v>
      </c>
      <c r="E8142">
        <v>1</v>
      </c>
      <c r="F8142" t="s">
        <v>14</v>
      </c>
      <c r="G8142">
        <v>0</v>
      </c>
    </row>
    <row r="8143" spans="1:7" x14ac:dyDescent="0.25">
      <c r="A8143">
        <v>15572022</v>
      </c>
      <c r="B8143" s="1">
        <v>0</v>
      </c>
      <c r="C8143">
        <v>1</v>
      </c>
      <c r="D8143" t="s">
        <v>14</v>
      </c>
      <c r="E8143">
        <v>6</v>
      </c>
      <c r="F8143" t="s">
        <v>14</v>
      </c>
      <c r="G8143">
        <v>0</v>
      </c>
    </row>
    <row r="8144" spans="1:7" x14ac:dyDescent="0.25">
      <c r="A8144">
        <v>15571843</v>
      </c>
      <c r="B8144" s="1">
        <v>0</v>
      </c>
      <c r="C8144">
        <v>1</v>
      </c>
      <c r="D8144" t="s">
        <v>2986</v>
      </c>
      <c r="E8144">
        <v>1</v>
      </c>
      <c r="F8144" t="s">
        <v>2986</v>
      </c>
      <c r="G8144">
        <v>0</v>
      </c>
    </row>
    <row r="8145" spans="1:7" x14ac:dyDescent="0.25">
      <c r="A8145">
        <v>15752502</v>
      </c>
      <c r="B8145" s="1">
        <v>130385.82</v>
      </c>
      <c r="C8145">
        <v>1</v>
      </c>
      <c r="D8145" t="s">
        <v>14</v>
      </c>
      <c r="E8145">
        <v>4</v>
      </c>
      <c r="F8145" t="s">
        <v>14</v>
      </c>
      <c r="G8145">
        <v>0</v>
      </c>
    </row>
    <row r="8146" spans="1:7" x14ac:dyDescent="0.25">
      <c r="A8146">
        <v>15609058</v>
      </c>
      <c r="B8146" s="1">
        <v>107787.47</v>
      </c>
      <c r="C8146">
        <v>1</v>
      </c>
      <c r="D8146" t="s">
        <v>14</v>
      </c>
      <c r="E8146">
        <v>1</v>
      </c>
      <c r="F8146" t="s">
        <v>14</v>
      </c>
      <c r="G8146">
        <v>0</v>
      </c>
    </row>
    <row r="8147" spans="1:7" x14ac:dyDescent="0.25">
      <c r="A8147">
        <v>15775108</v>
      </c>
      <c r="B8147" s="1">
        <v>99325.04</v>
      </c>
      <c r="C8147">
        <v>2</v>
      </c>
      <c r="D8147" t="s">
        <v>14</v>
      </c>
      <c r="E8147">
        <v>1</v>
      </c>
      <c r="F8147" t="s">
        <v>14</v>
      </c>
      <c r="G8147">
        <v>0</v>
      </c>
    </row>
    <row r="8148" spans="1:7" x14ac:dyDescent="0.25">
      <c r="A8148">
        <v>15708904</v>
      </c>
      <c r="B8148" s="1">
        <v>0</v>
      </c>
      <c r="C8148">
        <v>1</v>
      </c>
      <c r="D8148" t="s">
        <v>2986</v>
      </c>
      <c r="E8148">
        <v>9</v>
      </c>
      <c r="F8148" t="s">
        <v>2986</v>
      </c>
      <c r="G8148">
        <v>0</v>
      </c>
    </row>
    <row r="8149" spans="1:7" x14ac:dyDescent="0.25">
      <c r="A8149">
        <v>15600086</v>
      </c>
      <c r="B8149" s="1">
        <v>123764.95</v>
      </c>
      <c r="C8149">
        <v>1</v>
      </c>
      <c r="D8149" t="s">
        <v>14</v>
      </c>
      <c r="E8149">
        <v>7</v>
      </c>
      <c r="F8149" t="s">
        <v>14</v>
      </c>
      <c r="G8149">
        <v>0</v>
      </c>
    </row>
    <row r="8150" spans="1:7" x14ac:dyDescent="0.25">
      <c r="A8150">
        <v>15814675</v>
      </c>
      <c r="B8150" s="1">
        <v>128264.03</v>
      </c>
      <c r="C8150">
        <v>1</v>
      </c>
      <c r="D8150" t="s">
        <v>2986</v>
      </c>
      <c r="E8150">
        <v>8</v>
      </c>
      <c r="F8150" t="s">
        <v>2986</v>
      </c>
      <c r="G8150">
        <v>1</v>
      </c>
    </row>
    <row r="8151" spans="1:7" x14ac:dyDescent="0.25">
      <c r="A8151">
        <v>15572777</v>
      </c>
      <c r="B8151" s="1">
        <v>86006.21</v>
      </c>
      <c r="C8151">
        <v>1</v>
      </c>
      <c r="D8151" t="s">
        <v>14</v>
      </c>
      <c r="E8151">
        <v>7</v>
      </c>
      <c r="F8151" t="s">
        <v>14</v>
      </c>
      <c r="G8151">
        <v>0</v>
      </c>
    </row>
    <row r="8152" spans="1:7" x14ac:dyDescent="0.25">
      <c r="A8152">
        <v>15585106</v>
      </c>
      <c r="B8152" s="1">
        <v>57068.43</v>
      </c>
      <c r="C8152">
        <v>2</v>
      </c>
      <c r="D8152" t="s">
        <v>2986</v>
      </c>
      <c r="E8152">
        <v>8</v>
      </c>
      <c r="F8152" t="s">
        <v>2986</v>
      </c>
      <c r="G8152">
        <v>0</v>
      </c>
    </row>
    <row r="8153" spans="1:7" x14ac:dyDescent="0.25">
      <c r="A8153">
        <v>15738936</v>
      </c>
      <c r="B8153" s="1">
        <v>103607.24</v>
      </c>
      <c r="C8153">
        <v>2</v>
      </c>
      <c r="D8153" t="s">
        <v>14</v>
      </c>
      <c r="E8153">
        <v>5</v>
      </c>
      <c r="F8153" t="s">
        <v>14</v>
      </c>
      <c r="G8153">
        <v>0</v>
      </c>
    </row>
    <row r="8154" spans="1:7" x14ac:dyDescent="0.25">
      <c r="A8154">
        <v>15750970</v>
      </c>
      <c r="B8154" s="1">
        <v>99004.24</v>
      </c>
      <c r="C8154">
        <v>1</v>
      </c>
      <c r="D8154" t="s">
        <v>14</v>
      </c>
      <c r="E8154">
        <v>1</v>
      </c>
      <c r="F8154" t="s">
        <v>14</v>
      </c>
      <c r="G8154">
        <v>0</v>
      </c>
    </row>
    <row r="8155" spans="1:7" x14ac:dyDescent="0.25">
      <c r="A8155">
        <v>15725772</v>
      </c>
      <c r="B8155" s="1">
        <v>0</v>
      </c>
      <c r="C8155">
        <v>2</v>
      </c>
      <c r="D8155" t="s">
        <v>14</v>
      </c>
      <c r="E8155">
        <v>2</v>
      </c>
      <c r="F8155" t="s">
        <v>14</v>
      </c>
      <c r="G8155">
        <v>0</v>
      </c>
    </row>
    <row r="8156" spans="1:7" x14ac:dyDescent="0.25">
      <c r="A8156">
        <v>15692106</v>
      </c>
      <c r="B8156" s="1">
        <v>147386.72</v>
      </c>
      <c r="C8156">
        <v>3</v>
      </c>
      <c r="D8156" t="s">
        <v>2986</v>
      </c>
      <c r="E8156">
        <v>3</v>
      </c>
      <c r="F8156" t="s">
        <v>2986</v>
      </c>
      <c r="G8156">
        <v>1</v>
      </c>
    </row>
    <row r="8157" spans="1:7" x14ac:dyDescent="0.25">
      <c r="A8157">
        <v>15791533</v>
      </c>
      <c r="B8157" s="1">
        <v>93608.28</v>
      </c>
      <c r="C8157">
        <v>1</v>
      </c>
      <c r="D8157" t="s">
        <v>2986</v>
      </c>
      <c r="E8157">
        <v>6</v>
      </c>
      <c r="F8157" t="s">
        <v>2986</v>
      </c>
      <c r="G8157">
        <v>1</v>
      </c>
    </row>
    <row r="8158" spans="1:7" x14ac:dyDescent="0.25">
      <c r="A8158">
        <v>15715715</v>
      </c>
      <c r="B8158" s="1">
        <v>0</v>
      </c>
      <c r="C8158">
        <v>2</v>
      </c>
      <c r="D8158" t="s">
        <v>14</v>
      </c>
      <c r="E8158">
        <v>2</v>
      </c>
      <c r="F8158" t="s">
        <v>14</v>
      </c>
      <c r="G8158">
        <v>0</v>
      </c>
    </row>
    <row r="8159" spans="1:7" x14ac:dyDescent="0.25">
      <c r="A8159">
        <v>15785576</v>
      </c>
      <c r="B8159" s="1">
        <v>119496.87</v>
      </c>
      <c r="C8159">
        <v>1</v>
      </c>
      <c r="D8159" t="s">
        <v>2986</v>
      </c>
      <c r="E8159">
        <v>9</v>
      </c>
      <c r="F8159" t="s">
        <v>2986</v>
      </c>
      <c r="G8159">
        <v>0</v>
      </c>
    </row>
    <row r="8160" spans="1:7" x14ac:dyDescent="0.25">
      <c r="A8160">
        <v>15798834</v>
      </c>
      <c r="B8160" s="1">
        <v>0</v>
      </c>
      <c r="C8160">
        <v>1</v>
      </c>
      <c r="D8160" t="s">
        <v>2986</v>
      </c>
      <c r="E8160">
        <v>7</v>
      </c>
      <c r="F8160" t="s">
        <v>2986</v>
      </c>
      <c r="G8160">
        <v>0</v>
      </c>
    </row>
    <row r="8161" spans="1:7" x14ac:dyDescent="0.25">
      <c r="A8161">
        <v>15744127</v>
      </c>
      <c r="B8161" s="1">
        <v>0</v>
      </c>
      <c r="C8161">
        <v>2</v>
      </c>
      <c r="D8161" t="s">
        <v>2986</v>
      </c>
      <c r="E8161">
        <v>2</v>
      </c>
      <c r="F8161" t="s">
        <v>2986</v>
      </c>
      <c r="G8161">
        <v>0</v>
      </c>
    </row>
    <row r="8162" spans="1:7" x14ac:dyDescent="0.25">
      <c r="A8162">
        <v>15637427</v>
      </c>
      <c r="B8162" s="1">
        <v>0</v>
      </c>
      <c r="C8162">
        <v>2</v>
      </c>
      <c r="D8162" t="s">
        <v>14</v>
      </c>
      <c r="E8162">
        <v>6</v>
      </c>
      <c r="F8162" t="s">
        <v>14</v>
      </c>
      <c r="G8162">
        <v>0</v>
      </c>
    </row>
    <row r="8163" spans="1:7" x14ac:dyDescent="0.25">
      <c r="A8163">
        <v>15576990</v>
      </c>
      <c r="B8163" s="1">
        <v>152885.76999999999</v>
      </c>
      <c r="C8163">
        <v>1</v>
      </c>
      <c r="D8163" t="s">
        <v>2986</v>
      </c>
      <c r="E8163">
        <v>5</v>
      </c>
      <c r="F8163" t="s">
        <v>2986</v>
      </c>
      <c r="G8163">
        <v>0</v>
      </c>
    </row>
    <row r="8164" spans="1:7" x14ac:dyDescent="0.25">
      <c r="A8164">
        <v>15615352</v>
      </c>
      <c r="B8164" s="1">
        <v>99607.37</v>
      </c>
      <c r="C8164">
        <v>2</v>
      </c>
      <c r="D8164" t="s">
        <v>14</v>
      </c>
      <c r="E8164">
        <v>4</v>
      </c>
      <c r="F8164" t="s">
        <v>14</v>
      </c>
      <c r="G8164">
        <v>0</v>
      </c>
    </row>
    <row r="8165" spans="1:7" x14ac:dyDescent="0.25">
      <c r="A8165">
        <v>15647333</v>
      </c>
      <c r="B8165" s="1">
        <v>137003.68</v>
      </c>
      <c r="C8165">
        <v>1</v>
      </c>
      <c r="D8165" t="s">
        <v>2986</v>
      </c>
      <c r="E8165">
        <v>4</v>
      </c>
      <c r="F8165" t="s">
        <v>2986</v>
      </c>
      <c r="G8165">
        <v>0</v>
      </c>
    </row>
    <row r="8166" spans="1:7" x14ac:dyDescent="0.25">
      <c r="A8166">
        <v>15572050</v>
      </c>
      <c r="B8166" s="1">
        <v>122831.58</v>
      </c>
      <c r="C8166">
        <v>1</v>
      </c>
      <c r="D8166" t="s">
        <v>14</v>
      </c>
      <c r="E8166">
        <v>3</v>
      </c>
      <c r="F8166" t="s">
        <v>14</v>
      </c>
      <c r="G8166">
        <v>1</v>
      </c>
    </row>
    <row r="8167" spans="1:7" x14ac:dyDescent="0.25">
      <c r="A8167">
        <v>15581370</v>
      </c>
      <c r="B8167" s="1">
        <v>99811.44</v>
      </c>
      <c r="C8167">
        <v>2</v>
      </c>
      <c r="D8167" t="s">
        <v>2986</v>
      </c>
      <c r="E8167">
        <v>2</v>
      </c>
      <c r="F8167" t="s">
        <v>2986</v>
      </c>
      <c r="G8167">
        <v>0</v>
      </c>
    </row>
    <row r="8168" spans="1:7" x14ac:dyDescent="0.25">
      <c r="A8168">
        <v>15813503</v>
      </c>
      <c r="B8168" s="1">
        <v>154712.57999999999</v>
      </c>
      <c r="C8168">
        <v>2</v>
      </c>
      <c r="D8168" t="s">
        <v>2986</v>
      </c>
      <c r="E8168">
        <v>8</v>
      </c>
      <c r="F8168" t="s">
        <v>2986</v>
      </c>
      <c r="G8168">
        <v>0</v>
      </c>
    </row>
    <row r="8169" spans="1:7" x14ac:dyDescent="0.25">
      <c r="A8169">
        <v>15769783</v>
      </c>
      <c r="B8169" s="1">
        <v>0</v>
      </c>
      <c r="C8169">
        <v>1</v>
      </c>
      <c r="D8169" t="s">
        <v>14</v>
      </c>
      <c r="E8169">
        <v>8</v>
      </c>
      <c r="F8169" t="s">
        <v>14</v>
      </c>
      <c r="G8169">
        <v>0</v>
      </c>
    </row>
    <row r="8170" spans="1:7" x14ac:dyDescent="0.25">
      <c r="A8170">
        <v>15793135</v>
      </c>
      <c r="B8170" s="1">
        <v>147687.24</v>
      </c>
      <c r="C8170">
        <v>1</v>
      </c>
      <c r="D8170" t="s">
        <v>14</v>
      </c>
      <c r="E8170">
        <v>7</v>
      </c>
      <c r="F8170" t="s">
        <v>14</v>
      </c>
      <c r="G8170">
        <v>0</v>
      </c>
    </row>
    <row r="8171" spans="1:7" x14ac:dyDescent="0.25">
      <c r="A8171">
        <v>15599182</v>
      </c>
      <c r="B8171" s="1">
        <v>0</v>
      </c>
      <c r="C8171">
        <v>2</v>
      </c>
      <c r="D8171" t="s">
        <v>14</v>
      </c>
      <c r="E8171">
        <v>2</v>
      </c>
      <c r="F8171" t="s">
        <v>14</v>
      </c>
      <c r="G8171">
        <v>0</v>
      </c>
    </row>
    <row r="8172" spans="1:7" x14ac:dyDescent="0.25">
      <c r="A8172">
        <v>15689517</v>
      </c>
      <c r="B8172" s="1">
        <v>127009.83</v>
      </c>
      <c r="C8172">
        <v>1</v>
      </c>
      <c r="D8172" t="s">
        <v>2986</v>
      </c>
      <c r="E8172">
        <v>3</v>
      </c>
      <c r="F8172" t="s">
        <v>2986</v>
      </c>
      <c r="G8172">
        <v>0</v>
      </c>
    </row>
    <row r="8173" spans="1:7" x14ac:dyDescent="0.25">
      <c r="A8173">
        <v>15641366</v>
      </c>
      <c r="B8173" s="1">
        <v>124737.96</v>
      </c>
      <c r="C8173">
        <v>1</v>
      </c>
      <c r="D8173" t="s">
        <v>14</v>
      </c>
      <c r="E8173">
        <v>1</v>
      </c>
      <c r="F8173" t="s">
        <v>14</v>
      </c>
      <c r="G8173">
        <v>1</v>
      </c>
    </row>
    <row r="8174" spans="1:7" x14ac:dyDescent="0.25">
      <c r="A8174">
        <v>15588859</v>
      </c>
      <c r="B8174" s="1">
        <v>179356.28</v>
      </c>
      <c r="C8174">
        <v>2</v>
      </c>
      <c r="D8174" t="s">
        <v>2986</v>
      </c>
      <c r="E8174">
        <v>0</v>
      </c>
      <c r="F8174" t="s">
        <v>2986</v>
      </c>
      <c r="G8174">
        <v>1</v>
      </c>
    </row>
    <row r="8175" spans="1:7" x14ac:dyDescent="0.25">
      <c r="A8175">
        <v>15732293</v>
      </c>
      <c r="B8175" s="1">
        <v>0</v>
      </c>
      <c r="C8175">
        <v>2</v>
      </c>
      <c r="D8175" t="s">
        <v>14</v>
      </c>
      <c r="E8175">
        <v>8</v>
      </c>
      <c r="F8175" t="s">
        <v>14</v>
      </c>
      <c r="G8175">
        <v>0</v>
      </c>
    </row>
    <row r="8176" spans="1:7" x14ac:dyDescent="0.25">
      <c r="A8176">
        <v>15568032</v>
      </c>
      <c r="B8176" s="1">
        <v>127320.36</v>
      </c>
      <c r="C8176">
        <v>3</v>
      </c>
      <c r="D8176" t="s">
        <v>2986</v>
      </c>
      <c r="E8176">
        <v>1</v>
      </c>
      <c r="F8176" t="s">
        <v>2986</v>
      </c>
      <c r="G8176">
        <v>0</v>
      </c>
    </row>
    <row r="8177" spans="1:7" x14ac:dyDescent="0.25">
      <c r="A8177">
        <v>15623525</v>
      </c>
      <c r="B8177" s="1">
        <v>125175.58</v>
      </c>
      <c r="C8177">
        <v>1</v>
      </c>
      <c r="D8177" t="s">
        <v>14</v>
      </c>
      <c r="E8177">
        <v>0</v>
      </c>
      <c r="F8177" t="s">
        <v>14</v>
      </c>
      <c r="G8177">
        <v>0</v>
      </c>
    </row>
    <row r="8178" spans="1:7" x14ac:dyDescent="0.25">
      <c r="A8178">
        <v>15606601</v>
      </c>
      <c r="B8178" s="1">
        <v>186788.96</v>
      </c>
      <c r="C8178">
        <v>2</v>
      </c>
      <c r="D8178" t="s">
        <v>2986</v>
      </c>
      <c r="E8178">
        <v>6</v>
      </c>
      <c r="F8178" t="s">
        <v>2986</v>
      </c>
      <c r="G8178">
        <v>0</v>
      </c>
    </row>
    <row r="8179" spans="1:7" x14ac:dyDescent="0.25">
      <c r="A8179">
        <v>15800811</v>
      </c>
      <c r="B8179" s="1">
        <v>148556.74</v>
      </c>
      <c r="C8179">
        <v>1</v>
      </c>
      <c r="D8179" t="s">
        <v>14</v>
      </c>
      <c r="E8179">
        <v>3</v>
      </c>
      <c r="F8179" t="s">
        <v>14</v>
      </c>
      <c r="G8179">
        <v>0</v>
      </c>
    </row>
    <row r="8180" spans="1:7" x14ac:dyDescent="0.25">
      <c r="A8180">
        <v>15610711</v>
      </c>
      <c r="B8180" s="1">
        <v>128644.46</v>
      </c>
      <c r="C8180">
        <v>1</v>
      </c>
      <c r="D8180" t="s">
        <v>2986</v>
      </c>
      <c r="E8180">
        <v>8</v>
      </c>
      <c r="F8180" t="s">
        <v>2986</v>
      </c>
      <c r="G8180">
        <v>0</v>
      </c>
    </row>
    <row r="8181" spans="1:7" x14ac:dyDescent="0.25">
      <c r="A8181">
        <v>15809654</v>
      </c>
      <c r="B8181" s="1">
        <v>127476.73</v>
      </c>
      <c r="C8181">
        <v>2</v>
      </c>
      <c r="D8181" t="s">
        <v>14</v>
      </c>
      <c r="E8181">
        <v>7</v>
      </c>
      <c r="F8181" t="s">
        <v>14</v>
      </c>
      <c r="G8181">
        <v>0</v>
      </c>
    </row>
    <row r="8182" spans="1:7" x14ac:dyDescent="0.25">
      <c r="A8182">
        <v>15576077</v>
      </c>
      <c r="B8182" s="1">
        <v>159561.93</v>
      </c>
      <c r="C8182">
        <v>1</v>
      </c>
      <c r="D8182" t="s">
        <v>14</v>
      </c>
      <c r="E8182">
        <v>9</v>
      </c>
      <c r="F8182" t="s">
        <v>14</v>
      </c>
      <c r="G8182">
        <v>0</v>
      </c>
    </row>
    <row r="8183" spans="1:7" x14ac:dyDescent="0.25">
      <c r="A8183">
        <v>15643378</v>
      </c>
      <c r="B8183" s="1">
        <v>112419.92</v>
      </c>
      <c r="C8183">
        <v>1</v>
      </c>
      <c r="D8183" t="s">
        <v>14</v>
      </c>
      <c r="E8183">
        <v>1</v>
      </c>
      <c r="F8183" t="s">
        <v>14</v>
      </c>
      <c r="G8183">
        <v>0</v>
      </c>
    </row>
    <row r="8184" spans="1:7" x14ac:dyDescent="0.25">
      <c r="A8184">
        <v>15566790</v>
      </c>
      <c r="B8184" s="1">
        <v>129991.76</v>
      </c>
      <c r="C8184">
        <v>2</v>
      </c>
      <c r="D8184" t="s">
        <v>14</v>
      </c>
      <c r="E8184">
        <v>8</v>
      </c>
      <c r="F8184" t="s">
        <v>14</v>
      </c>
      <c r="G8184">
        <v>0</v>
      </c>
    </row>
    <row r="8185" spans="1:7" x14ac:dyDescent="0.25">
      <c r="A8185">
        <v>15774402</v>
      </c>
      <c r="B8185" s="1">
        <v>0</v>
      </c>
      <c r="C8185">
        <v>1</v>
      </c>
      <c r="D8185" t="s">
        <v>14</v>
      </c>
      <c r="E8185">
        <v>5</v>
      </c>
      <c r="F8185" t="s">
        <v>14</v>
      </c>
      <c r="G8185">
        <v>0</v>
      </c>
    </row>
    <row r="8186" spans="1:7" x14ac:dyDescent="0.25">
      <c r="A8186">
        <v>15694641</v>
      </c>
      <c r="B8186" s="1">
        <v>0</v>
      </c>
      <c r="C8186">
        <v>2</v>
      </c>
      <c r="D8186" t="s">
        <v>14</v>
      </c>
      <c r="E8186">
        <v>2</v>
      </c>
      <c r="F8186" t="s">
        <v>14</v>
      </c>
      <c r="G8186">
        <v>0</v>
      </c>
    </row>
    <row r="8187" spans="1:7" x14ac:dyDescent="0.25">
      <c r="A8187">
        <v>15605916</v>
      </c>
      <c r="B8187" s="1">
        <v>0</v>
      </c>
      <c r="C8187">
        <v>1</v>
      </c>
      <c r="D8187" t="s">
        <v>2986</v>
      </c>
      <c r="E8187">
        <v>3</v>
      </c>
      <c r="F8187" t="s">
        <v>2986</v>
      </c>
      <c r="G8187">
        <v>1</v>
      </c>
    </row>
    <row r="8188" spans="1:7" x14ac:dyDescent="0.25">
      <c r="A8188">
        <v>15812356</v>
      </c>
      <c r="B8188" s="1">
        <v>89175.06</v>
      </c>
      <c r="C8188">
        <v>2</v>
      </c>
      <c r="D8188" t="s">
        <v>14</v>
      </c>
      <c r="E8188">
        <v>6</v>
      </c>
      <c r="F8188" t="s">
        <v>14</v>
      </c>
      <c r="G8188">
        <v>0</v>
      </c>
    </row>
    <row r="8189" spans="1:7" x14ac:dyDescent="0.25">
      <c r="A8189">
        <v>15644179</v>
      </c>
      <c r="B8189" s="1">
        <v>0</v>
      </c>
      <c r="C8189">
        <v>2</v>
      </c>
      <c r="D8189" t="s">
        <v>2986</v>
      </c>
      <c r="E8189">
        <v>3</v>
      </c>
      <c r="F8189" t="s">
        <v>2986</v>
      </c>
      <c r="G8189">
        <v>1</v>
      </c>
    </row>
    <row r="8190" spans="1:7" x14ac:dyDescent="0.25">
      <c r="A8190">
        <v>15771674</v>
      </c>
      <c r="B8190" s="1">
        <v>162390.51999999999</v>
      </c>
      <c r="C8190">
        <v>2</v>
      </c>
      <c r="D8190" t="s">
        <v>2986</v>
      </c>
      <c r="E8190">
        <v>5</v>
      </c>
      <c r="F8190" t="s">
        <v>2986</v>
      </c>
      <c r="G8190">
        <v>0</v>
      </c>
    </row>
    <row r="8191" spans="1:7" x14ac:dyDescent="0.25">
      <c r="A8191">
        <v>15623314</v>
      </c>
      <c r="B8191" s="1">
        <v>190353.08</v>
      </c>
      <c r="C8191">
        <v>1</v>
      </c>
      <c r="D8191" t="s">
        <v>2986</v>
      </c>
      <c r="E8191">
        <v>3</v>
      </c>
      <c r="F8191" t="s">
        <v>2986</v>
      </c>
      <c r="G8191">
        <v>0</v>
      </c>
    </row>
    <row r="8192" spans="1:7" x14ac:dyDescent="0.25">
      <c r="A8192">
        <v>15613292</v>
      </c>
      <c r="B8192" s="1">
        <v>0</v>
      </c>
      <c r="C8192">
        <v>2</v>
      </c>
      <c r="D8192" t="s">
        <v>2986</v>
      </c>
      <c r="E8192">
        <v>8</v>
      </c>
      <c r="F8192" t="s">
        <v>2986</v>
      </c>
      <c r="G8192">
        <v>0</v>
      </c>
    </row>
    <row r="8193" spans="1:7" x14ac:dyDescent="0.25">
      <c r="A8193">
        <v>15813871</v>
      </c>
      <c r="B8193" s="1">
        <v>0</v>
      </c>
      <c r="C8193">
        <v>2</v>
      </c>
      <c r="D8193" t="s">
        <v>2986</v>
      </c>
      <c r="E8193">
        <v>2</v>
      </c>
      <c r="F8193" t="s">
        <v>2986</v>
      </c>
      <c r="G8193">
        <v>0</v>
      </c>
    </row>
    <row r="8194" spans="1:7" x14ac:dyDescent="0.25">
      <c r="A8194">
        <v>15759480</v>
      </c>
      <c r="B8194" s="1">
        <v>139180.97</v>
      </c>
      <c r="C8194">
        <v>1</v>
      </c>
      <c r="D8194" t="s">
        <v>14</v>
      </c>
      <c r="E8194">
        <v>10</v>
      </c>
      <c r="F8194" t="s">
        <v>14</v>
      </c>
      <c r="G8194">
        <v>0</v>
      </c>
    </row>
    <row r="8195" spans="1:7" x14ac:dyDescent="0.25">
      <c r="A8195">
        <v>15587712</v>
      </c>
      <c r="B8195" s="1">
        <v>114435.47</v>
      </c>
      <c r="C8195">
        <v>1</v>
      </c>
      <c r="D8195" t="s">
        <v>2986</v>
      </c>
      <c r="E8195">
        <v>8</v>
      </c>
      <c r="F8195" t="s">
        <v>2986</v>
      </c>
      <c r="G8195">
        <v>0</v>
      </c>
    </row>
    <row r="8196" spans="1:7" x14ac:dyDescent="0.25">
      <c r="A8196">
        <v>15671165</v>
      </c>
      <c r="B8196" s="1">
        <v>149950.19</v>
      </c>
      <c r="C8196">
        <v>1</v>
      </c>
      <c r="D8196" t="s">
        <v>14</v>
      </c>
      <c r="E8196">
        <v>5</v>
      </c>
      <c r="F8196" t="s">
        <v>14</v>
      </c>
      <c r="G8196">
        <v>0</v>
      </c>
    </row>
    <row r="8197" spans="1:7" x14ac:dyDescent="0.25">
      <c r="A8197">
        <v>15620746</v>
      </c>
      <c r="B8197" s="1">
        <v>126115.6</v>
      </c>
      <c r="C8197">
        <v>1</v>
      </c>
      <c r="D8197" t="s">
        <v>2986</v>
      </c>
      <c r="E8197">
        <v>4</v>
      </c>
      <c r="F8197" t="s">
        <v>2986</v>
      </c>
      <c r="G8197">
        <v>0</v>
      </c>
    </row>
    <row r="8198" spans="1:7" x14ac:dyDescent="0.25">
      <c r="A8198">
        <v>15706537</v>
      </c>
      <c r="B8198" s="1">
        <v>111396.97</v>
      </c>
      <c r="C8198">
        <v>1</v>
      </c>
      <c r="D8198" t="s">
        <v>14</v>
      </c>
      <c r="E8198">
        <v>7</v>
      </c>
      <c r="F8198" t="s">
        <v>14</v>
      </c>
      <c r="G8198">
        <v>0</v>
      </c>
    </row>
    <row r="8199" spans="1:7" x14ac:dyDescent="0.25">
      <c r="A8199">
        <v>15589312</v>
      </c>
      <c r="B8199" s="1">
        <v>115007.08</v>
      </c>
      <c r="C8199">
        <v>1</v>
      </c>
      <c r="D8199" t="s">
        <v>2986</v>
      </c>
      <c r="E8199">
        <v>3</v>
      </c>
      <c r="F8199" t="s">
        <v>2986</v>
      </c>
      <c r="G8199">
        <v>0</v>
      </c>
    </row>
    <row r="8200" spans="1:7" x14ac:dyDescent="0.25">
      <c r="A8200">
        <v>15741180</v>
      </c>
      <c r="B8200" s="1">
        <v>102141.9</v>
      </c>
      <c r="C8200">
        <v>1</v>
      </c>
      <c r="D8200" t="s">
        <v>14</v>
      </c>
      <c r="E8200">
        <v>6</v>
      </c>
      <c r="F8200" t="s">
        <v>14</v>
      </c>
      <c r="G8200">
        <v>0</v>
      </c>
    </row>
    <row r="8201" spans="1:7" x14ac:dyDescent="0.25">
      <c r="A8201">
        <v>15733888</v>
      </c>
      <c r="B8201" s="1">
        <v>133686.51999999999</v>
      </c>
      <c r="C8201">
        <v>1</v>
      </c>
      <c r="D8201" t="s">
        <v>2986</v>
      </c>
      <c r="E8201">
        <v>3</v>
      </c>
      <c r="F8201" t="s">
        <v>2986</v>
      </c>
      <c r="G8201">
        <v>1</v>
      </c>
    </row>
    <row r="8202" spans="1:7" x14ac:dyDescent="0.25">
      <c r="A8202">
        <v>15798532</v>
      </c>
      <c r="B8202" s="1">
        <v>120879.73</v>
      </c>
      <c r="C8202">
        <v>2</v>
      </c>
      <c r="D8202" t="s">
        <v>14</v>
      </c>
      <c r="E8202">
        <v>9</v>
      </c>
      <c r="F8202" t="s">
        <v>14</v>
      </c>
      <c r="G8202">
        <v>0</v>
      </c>
    </row>
    <row r="8203" spans="1:7" x14ac:dyDescent="0.25">
      <c r="A8203">
        <v>15577359</v>
      </c>
      <c r="B8203" s="1">
        <v>0</v>
      </c>
      <c r="C8203">
        <v>1</v>
      </c>
      <c r="D8203" t="s">
        <v>2986</v>
      </c>
      <c r="E8203">
        <v>5</v>
      </c>
      <c r="F8203" t="s">
        <v>2986</v>
      </c>
      <c r="G8203">
        <v>1</v>
      </c>
    </row>
    <row r="8204" spans="1:7" x14ac:dyDescent="0.25">
      <c r="A8204">
        <v>15614936</v>
      </c>
      <c r="B8204" s="1">
        <v>82321.88</v>
      </c>
      <c r="C8204">
        <v>1</v>
      </c>
      <c r="D8204" t="s">
        <v>14</v>
      </c>
      <c r="E8204">
        <v>10</v>
      </c>
      <c r="F8204" t="s">
        <v>14</v>
      </c>
      <c r="G8204">
        <v>0</v>
      </c>
    </row>
    <row r="8205" spans="1:7" x14ac:dyDescent="0.25">
      <c r="A8205">
        <v>15747647</v>
      </c>
      <c r="B8205" s="1">
        <v>0</v>
      </c>
      <c r="C8205">
        <v>2</v>
      </c>
      <c r="D8205" t="s">
        <v>2986</v>
      </c>
      <c r="E8205">
        <v>4</v>
      </c>
      <c r="F8205" t="s">
        <v>2986</v>
      </c>
      <c r="G8205">
        <v>0</v>
      </c>
    </row>
    <row r="8206" spans="1:7" x14ac:dyDescent="0.25">
      <c r="A8206">
        <v>15588566</v>
      </c>
      <c r="B8206" s="1">
        <v>116474.28</v>
      </c>
      <c r="C8206">
        <v>2</v>
      </c>
      <c r="D8206" t="s">
        <v>14</v>
      </c>
      <c r="E8206">
        <v>5</v>
      </c>
      <c r="F8206" t="s">
        <v>14</v>
      </c>
      <c r="G8206">
        <v>0</v>
      </c>
    </row>
    <row r="8207" spans="1:7" x14ac:dyDescent="0.25">
      <c r="A8207">
        <v>15570141</v>
      </c>
      <c r="B8207" s="1">
        <v>132352.69</v>
      </c>
      <c r="C8207">
        <v>1</v>
      </c>
      <c r="D8207" t="s">
        <v>2986</v>
      </c>
      <c r="E8207">
        <v>3</v>
      </c>
      <c r="F8207" t="s">
        <v>2986</v>
      </c>
      <c r="G8207">
        <v>0</v>
      </c>
    </row>
    <row r="8208" spans="1:7" x14ac:dyDescent="0.25">
      <c r="A8208">
        <v>15800793</v>
      </c>
      <c r="B8208" s="1">
        <v>182491.57</v>
      </c>
      <c r="C8208">
        <v>1</v>
      </c>
      <c r="D8208" t="s">
        <v>2986</v>
      </c>
      <c r="E8208">
        <v>4</v>
      </c>
      <c r="F8208" t="s">
        <v>2986</v>
      </c>
      <c r="G8208">
        <v>0</v>
      </c>
    </row>
    <row r="8209" spans="1:7" x14ac:dyDescent="0.25">
      <c r="A8209">
        <v>15572415</v>
      </c>
      <c r="B8209" s="1">
        <v>0</v>
      </c>
      <c r="C8209">
        <v>2</v>
      </c>
      <c r="D8209" t="s">
        <v>14</v>
      </c>
      <c r="E8209">
        <v>6</v>
      </c>
      <c r="F8209" t="s">
        <v>14</v>
      </c>
      <c r="G8209">
        <v>0</v>
      </c>
    </row>
    <row r="8210" spans="1:7" x14ac:dyDescent="0.25">
      <c r="A8210">
        <v>15635125</v>
      </c>
      <c r="B8210" s="1">
        <v>120787.18</v>
      </c>
      <c r="C8210">
        <v>2</v>
      </c>
      <c r="D8210" t="s">
        <v>14</v>
      </c>
      <c r="E8210">
        <v>2</v>
      </c>
      <c r="F8210" t="s">
        <v>14</v>
      </c>
      <c r="G8210">
        <v>0</v>
      </c>
    </row>
    <row r="8211" spans="1:7" x14ac:dyDescent="0.25">
      <c r="A8211">
        <v>15636551</v>
      </c>
      <c r="B8211" s="1">
        <v>130181.47</v>
      </c>
      <c r="C8211">
        <v>2</v>
      </c>
      <c r="D8211" t="s">
        <v>2986</v>
      </c>
      <c r="E8211">
        <v>3</v>
      </c>
      <c r="F8211" t="s">
        <v>2986</v>
      </c>
      <c r="G8211">
        <v>0</v>
      </c>
    </row>
    <row r="8212" spans="1:7" x14ac:dyDescent="0.25">
      <c r="A8212">
        <v>15600912</v>
      </c>
      <c r="B8212" s="1">
        <v>88348.43</v>
      </c>
      <c r="C8212">
        <v>2</v>
      </c>
      <c r="D8212" t="s">
        <v>14</v>
      </c>
      <c r="E8212">
        <v>5</v>
      </c>
      <c r="F8212" t="s">
        <v>14</v>
      </c>
      <c r="G8212">
        <v>0</v>
      </c>
    </row>
    <row r="8213" spans="1:7" x14ac:dyDescent="0.25">
      <c r="A8213">
        <v>15768476</v>
      </c>
      <c r="B8213" s="1">
        <v>0</v>
      </c>
      <c r="C8213">
        <v>2</v>
      </c>
      <c r="D8213" t="s">
        <v>14</v>
      </c>
      <c r="E8213">
        <v>6</v>
      </c>
      <c r="F8213" t="s">
        <v>14</v>
      </c>
      <c r="G8213">
        <v>0</v>
      </c>
    </row>
    <row r="8214" spans="1:7" x14ac:dyDescent="0.25">
      <c r="A8214">
        <v>15650266</v>
      </c>
      <c r="B8214" s="1">
        <v>146186.28</v>
      </c>
      <c r="C8214">
        <v>2</v>
      </c>
      <c r="D8214" t="s">
        <v>14</v>
      </c>
      <c r="E8214">
        <v>2</v>
      </c>
      <c r="F8214" t="s">
        <v>14</v>
      </c>
      <c r="G8214">
        <v>0</v>
      </c>
    </row>
    <row r="8215" spans="1:7" x14ac:dyDescent="0.25">
      <c r="A8215">
        <v>15621004</v>
      </c>
      <c r="B8215" s="1">
        <v>0</v>
      </c>
      <c r="C8215">
        <v>1</v>
      </c>
      <c r="D8215" t="s">
        <v>2986</v>
      </c>
      <c r="E8215">
        <v>7</v>
      </c>
      <c r="F8215" t="s">
        <v>2986</v>
      </c>
      <c r="G8215">
        <v>1</v>
      </c>
    </row>
    <row r="8216" spans="1:7" x14ac:dyDescent="0.25">
      <c r="A8216">
        <v>15748352</v>
      </c>
      <c r="B8216" s="1">
        <v>104488.17</v>
      </c>
      <c r="C8216">
        <v>1</v>
      </c>
      <c r="D8216" t="s">
        <v>14</v>
      </c>
      <c r="E8216">
        <v>0</v>
      </c>
      <c r="F8216" t="s">
        <v>14</v>
      </c>
      <c r="G8216">
        <v>0</v>
      </c>
    </row>
    <row r="8217" spans="1:7" x14ac:dyDescent="0.25">
      <c r="A8217">
        <v>15788920</v>
      </c>
      <c r="B8217" s="1">
        <v>109196.67</v>
      </c>
      <c r="C8217">
        <v>2</v>
      </c>
      <c r="D8217" t="s">
        <v>2986</v>
      </c>
      <c r="E8217">
        <v>4</v>
      </c>
      <c r="F8217" t="s">
        <v>2986</v>
      </c>
      <c r="G8217">
        <v>0</v>
      </c>
    </row>
    <row r="8218" spans="1:7" x14ac:dyDescent="0.25">
      <c r="A8218">
        <v>15743236</v>
      </c>
      <c r="B8218" s="1">
        <v>80538.559999999998</v>
      </c>
      <c r="C8218">
        <v>1</v>
      </c>
      <c r="D8218" t="s">
        <v>2986</v>
      </c>
      <c r="E8218">
        <v>7</v>
      </c>
      <c r="F8218" t="s">
        <v>2986</v>
      </c>
      <c r="G8218">
        <v>1</v>
      </c>
    </row>
    <row r="8219" spans="1:7" x14ac:dyDescent="0.25">
      <c r="A8219">
        <v>15637717</v>
      </c>
      <c r="B8219" s="1">
        <v>109026.8</v>
      </c>
      <c r="C8219">
        <v>2</v>
      </c>
      <c r="D8219" t="s">
        <v>14</v>
      </c>
      <c r="E8219">
        <v>4</v>
      </c>
      <c r="F8219" t="s">
        <v>14</v>
      </c>
      <c r="G8219">
        <v>0</v>
      </c>
    </row>
    <row r="8220" spans="1:7" x14ac:dyDescent="0.25">
      <c r="A8220">
        <v>15635500</v>
      </c>
      <c r="B8220" s="1">
        <v>61319.63</v>
      </c>
      <c r="C8220">
        <v>1</v>
      </c>
      <c r="D8220" t="s">
        <v>14</v>
      </c>
      <c r="E8220">
        <v>2</v>
      </c>
      <c r="F8220" t="s">
        <v>14</v>
      </c>
      <c r="G8220">
        <v>0</v>
      </c>
    </row>
    <row r="8221" spans="1:7" x14ac:dyDescent="0.25">
      <c r="A8221">
        <v>15634792</v>
      </c>
      <c r="B8221" s="1">
        <v>0</v>
      </c>
      <c r="C8221">
        <v>2</v>
      </c>
      <c r="D8221" t="s">
        <v>14</v>
      </c>
      <c r="E8221">
        <v>9</v>
      </c>
      <c r="F8221" t="s">
        <v>14</v>
      </c>
      <c r="G8221">
        <v>0</v>
      </c>
    </row>
    <row r="8222" spans="1:7" x14ac:dyDescent="0.25">
      <c r="A8222">
        <v>15607560</v>
      </c>
      <c r="B8222" s="1">
        <v>0</v>
      </c>
      <c r="C8222">
        <v>2</v>
      </c>
      <c r="D8222" t="s">
        <v>14</v>
      </c>
      <c r="E8222">
        <v>2</v>
      </c>
      <c r="F8222" t="s">
        <v>14</v>
      </c>
      <c r="G8222">
        <v>0</v>
      </c>
    </row>
    <row r="8223" spans="1:7" x14ac:dyDescent="0.25">
      <c r="A8223">
        <v>15727177</v>
      </c>
      <c r="B8223" s="1">
        <v>177822.03</v>
      </c>
      <c r="C8223">
        <v>1</v>
      </c>
      <c r="D8223" t="s">
        <v>2986</v>
      </c>
      <c r="E8223">
        <v>6</v>
      </c>
      <c r="F8223" t="s">
        <v>2986</v>
      </c>
      <c r="G8223">
        <v>1</v>
      </c>
    </row>
    <row r="8224" spans="1:7" x14ac:dyDescent="0.25">
      <c r="A8224">
        <v>15774358</v>
      </c>
      <c r="B8224" s="1">
        <v>110939.3</v>
      </c>
      <c r="C8224">
        <v>1</v>
      </c>
      <c r="D8224" t="s">
        <v>2986</v>
      </c>
      <c r="E8224">
        <v>4</v>
      </c>
      <c r="F8224" t="s">
        <v>2986</v>
      </c>
      <c r="G8224">
        <v>1</v>
      </c>
    </row>
    <row r="8225" spans="1:7" x14ac:dyDescent="0.25">
      <c r="A8225">
        <v>15791304</v>
      </c>
      <c r="B8225" s="1">
        <v>165413.43</v>
      </c>
      <c r="C8225">
        <v>1</v>
      </c>
      <c r="D8225" t="s">
        <v>14</v>
      </c>
      <c r="E8225">
        <v>7</v>
      </c>
      <c r="F8225" t="s">
        <v>14</v>
      </c>
      <c r="G8225">
        <v>0</v>
      </c>
    </row>
    <row r="8226" spans="1:7" x14ac:dyDescent="0.25">
      <c r="A8226">
        <v>15603328</v>
      </c>
      <c r="B8226" s="1">
        <v>77805.66</v>
      </c>
      <c r="C8226">
        <v>1</v>
      </c>
      <c r="D8226" t="s">
        <v>14</v>
      </c>
      <c r="E8226">
        <v>1</v>
      </c>
      <c r="F8226" t="s">
        <v>14</v>
      </c>
      <c r="G8226">
        <v>0</v>
      </c>
    </row>
    <row r="8227" spans="1:7" x14ac:dyDescent="0.25">
      <c r="A8227">
        <v>15804937</v>
      </c>
      <c r="B8227" s="1">
        <v>0</v>
      </c>
      <c r="C8227">
        <v>2</v>
      </c>
      <c r="D8227" t="s">
        <v>2986</v>
      </c>
      <c r="E8227">
        <v>3</v>
      </c>
      <c r="F8227" t="s">
        <v>2986</v>
      </c>
      <c r="G8227">
        <v>0</v>
      </c>
    </row>
    <row r="8228" spans="1:7" x14ac:dyDescent="0.25">
      <c r="A8228">
        <v>15804142</v>
      </c>
      <c r="B8228" s="1">
        <v>175575.95</v>
      </c>
      <c r="C8228">
        <v>2</v>
      </c>
      <c r="D8228" t="s">
        <v>2986</v>
      </c>
      <c r="E8228">
        <v>3</v>
      </c>
      <c r="F8228" t="s">
        <v>2986</v>
      </c>
      <c r="G8228">
        <v>1</v>
      </c>
    </row>
    <row r="8229" spans="1:7" x14ac:dyDescent="0.25">
      <c r="A8229">
        <v>15608845</v>
      </c>
      <c r="B8229" s="1">
        <v>124197.22</v>
      </c>
      <c r="C8229">
        <v>1</v>
      </c>
      <c r="D8229" t="s">
        <v>2986</v>
      </c>
      <c r="E8229">
        <v>3</v>
      </c>
      <c r="F8229" t="s">
        <v>2986</v>
      </c>
      <c r="G8229">
        <v>0</v>
      </c>
    </row>
    <row r="8230" spans="1:7" x14ac:dyDescent="0.25">
      <c r="A8230">
        <v>15702434</v>
      </c>
      <c r="B8230" s="1">
        <v>0</v>
      </c>
      <c r="C8230">
        <v>2</v>
      </c>
      <c r="D8230" t="s">
        <v>2986</v>
      </c>
      <c r="E8230">
        <v>3</v>
      </c>
      <c r="F8230" t="s">
        <v>2986</v>
      </c>
      <c r="G8230">
        <v>0</v>
      </c>
    </row>
    <row r="8231" spans="1:7" x14ac:dyDescent="0.25">
      <c r="A8231">
        <v>15632609</v>
      </c>
      <c r="B8231" s="1">
        <v>160132.75</v>
      </c>
      <c r="C8231">
        <v>1</v>
      </c>
      <c r="D8231" t="s">
        <v>2986</v>
      </c>
      <c r="E8231">
        <v>10</v>
      </c>
      <c r="F8231" t="s">
        <v>2986</v>
      </c>
      <c r="G8231">
        <v>0</v>
      </c>
    </row>
    <row r="8232" spans="1:7" x14ac:dyDescent="0.25">
      <c r="A8232">
        <v>15603550</v>
      </c>
      <c r="B8232" s="1">
        <v>70258.880000000005</v>
      </c>
      <c r="C8232">
        <v>2</v>
      </c>
      <c r="D8232" t="s">
        <v>2986</v>
      </c>
      <c r="E8232">
        <v>7</v>
      </c>
      <c r="F8232" t="s">
        <v>2986</v>
      </c>
      <c r="G8232">
        <v>0</v>
      </c>
    </row>
    <row r="8233" spans="1:7" x14ac:dyDescent="0.25">
      <c r="A8233">
        <v>15755239</v>
      </c>
      <c r="B8233" s="1">
        <v>162657.64000000001</v>
      </c>
      <c r="C8233">
        <v>2</v>
      </c>
      <c r="D8233" t="s">
        <v>14</v>
      </c>
      <c r="E8233">
        <v>4</v>
      </c>
      <c r="F8233" t="s">
        <v>14</v>
      </c>
      <c r="G8233">
        <v>0</v>
      </c>
    </row>
    <row r="8234" spans="1:7" x14ac:dyDescent="0.25">
      <c r="A8234">
        <v>15670528</v>
      </c>
      <c r="B8234" s="1">
        <v>132217.45000000001</v>
      </c>
      <c r="C8234">
        <v>1</v>
      </c>
      <c r="D8234" t="s">
        <v>2986</v>
      </c>
      <c r="E8234">
        <v>0</v>
      </c>
      <c r="F8234" t="s">
        <v>2986</v>
      </c>
      <c r="G8234">
        <v>1</v>
      </c>
    </row>
    <row r="8235" spans="1:7" x14ac:dyDescent="0.25">
      <c r="A8235">
        <v>15732704</v>
      </c>
      <c r="B8235" s="1">
        <v>148042.97</v>
      </c>
      <c r="C8235">
        <v>2</v>
      </c>
      <c r="D8235" t="s">
        <v>2986</v>
      </c>
      <c r="E8235">
        <v>9</v>
      </c>
      <c r="F8235" t="s">
        <v>2986</v>
      </c>
      <c r="G8235">
        <v>0</v>
      </c>
    </row>
    <row r="8236" spans="1:7" x14ac:dyDescent="0.25">
      <c r="A8236">
        <v>15589019</v>
      </c>
      <c r="B8236" s="1">
        <v>92855.02</v>
      </c>
      <c r="C8236">
        <v>1</v>
      </c>
      <c r="D8236" t="s">
        <v>14</v>
      </c>
      <c r="E8236">
        <v>4</v>
      </c>
      <c r="F8236" t="s">
        <v>14</v>
      </c>
      <c r="G8236">
        <v>0</v>
      </c>
    </row>
    <row r="8237" spans="1:7" x14ac:dyDescent="0.25">
      <c r="A8237">
        <v>15677796</v>
      </c>
      <c r="B8237" s="1">
        <v>129289.98</v>
      </c>
      <c r="C8237">
        <v>1</v>
      </c>
      <c r="D8237" t="s">
        <v>2986</v>
      </c>
      <c r="E8237">
        <v>9</v>
      </c>
      <c r="F8237" t="s">
        <v>2986</v>
      </c>
      <c r="G8237">
        <v>1</v>
      </c>
    </row>
    <row r="8238" spans="1:7" x14ac:dyDescent="0.25">
      <c r="A8238">
        <v>15760177</v>
      </c>
      <c r="B8238" s="1">
        <v>100252.18</v>
      </c>
      <c r="C8238">
        <v>1</v>
      </c>
      <c r="D8238" t="s">
        <v>14</v>
      </c>
      <c r="E8238">
        <v>9</v>
      </c>
      <c r="F8238" t="s">
        <v>14</v>
      </c>
      <c r="G8238">
        <v>0</v>
      </c>
    </row>
    <row r="8239" spans="1:7" x14ac:dyDescent="0.25">
      <c r="A8239">
        <v>15636595</v>
      </c>
      <c r="B8239" s="1">
        <v>107592.89</v>
      </c>
      <c r="C8239">
        <v>2</v>
      </c>
      <c r="D8239" t="s">
        <v>14</v>
      </c>
      <c r="E8239">
        <v>3</v>
      </c>
      <c r="F8239" t="s">
        <v>14</v>
      </c>
      <c r="G8239">
        <v>0</v>
      </c>
    </row>
    <row r="8240" spans="1:7" x14ac:dyDescent="0.25">
      <c r="A8240">
        <v>15737275</v>
      </c>
      <c r="B8240" s="1">
        <v>113096.41</v>
      </c>
      <c r="C8240">
        <v>1</v>
      </c>
      <c r="D8240" t="s">
        <v>14</v>
      </c>
      <c r="E8240">
        <v>3</v>
      </c>
      <c r="F8240" t="s">
        <v>14</v>
      </c>
      <c r="G8240">
        <v>0</v>
      </c>
    </row>
    <row r="8241" spans="1:7" x14ac:dyDescent="0.25">
      <c r="A8241">
        <v>15672905</v>
      </c>
      <c r="B8241" s="1">
        <v>0</v>
      </c>
      <c r="C8241">
        <v>2</v>
      </c>
      <c r="D8241" t="s">
        <v>14</v>
      </c>
      <c r="E8241">
        <v>7</v>
      </c>
      <c r="F8241" t="s">
        <v>14</v>
      </c>
      <c r="G8241">
        <v>0</v>
      </c>
    </row>
    <row r="8242" spans="1:7" x14ac:dyDescent="0.25">
      <c r="A8242">
        <v>15753955</v>
      </c>
      <c r="B8242" s="1">
        <v>149940.04</v>
      </c>
      <c r="C8242">
        <v>2</v>
      </c>
      <c r="D8242" t="s">
        <v>2986</v>
      </c>
      <c r="E8242">
        <v>7</v>
      </c>
      <c r="F8242" t="s">
        <v>2986</v>
      </c>
      <c r="G8242">
        <v>0</v>
      </c>
    </row>
    <row r="8243" spans="1:7" x14ac:dyDescent="0.25">
      <c r="A8243">
        <v>15708504</v>
      </c>
      <c r="B8243" s="1">
        <v>121438.58</v>
      </c>
      <c r="C8243">
        <v>1</v>
      </c>
      <c r="D8243" t="s">
        <v>14</v>
      </c>
      <c r="E8243">
        <v>8</v>
      </c>
      <c r="F8243" t="s">
        <v>14</v>
      </c>
      <c r="G8243">
        <v>1</v>
      </c>
    </row>
    <row r="8244" spans="1:7" x14ac:dyDescent="0.25">
      <c r="A8244">
        <v>15592451</v>
      </c>
      <c r="B8244" s="1">
        <v>0</v>
      </c>
      <c r="C8244">
        <v>2</v>
      </c>
      <c r="D8244" t="s">
        <v>2986</v>
      </c>
      <c r="E8244">
        <v>9</v>
      </c>
      <c r="F8244" t="s">
        <v>2986</v>
      </c>
      <c r="G8244">
        <v>0</v>
      </c>
    </row>
    <row r="8245" spans="1:7" x14ac:dyDescent="0.25">
      <c r="A8245">
        <v>15790455</v>
      </c>
      <c r="B8245" s="1">
        <v>0</v>
      </c>
      <c r="C8245">
        <v>1</v>
      </c>
      <c r="D8245" t="s">
        <v>14</v>
      </c>
      <c r="E8245">
        <v>2</v>
      </c>
      <c r="F8245" t="s">
        <v>14</v>
      </c>
      <c r="G8245">
        <v>1</v>
      </c>
    </row>
    <row r="8246" spans="1:7" x14ac:dyDescent="0.25">
      <c r="A8246">
        <v>15572174</v>
      </c>
      <c r="B8246" s="1">
        <v>148874.01</v>
      </c>
      <c r="C8246">
        <v>2</v>
      </c>
      <c r="D8246" t="s">
        <v>14</v>
      </c>
      <c r="E8246">
        <v>3</v>
      </c>
      <c r="F8246" t="s">
        <v>14</v>
      </c>
      <c r="G8246">
        <v>0</v>
      </c>
    </row>
    <row r="8247" spans="1:7" x14ac:dyDescent="0.25">
      <c r="A8247">
        <v>15656330</v>
      </c>
      <c r="B8247" s="1">
        <v>68138.37</v>
      </c>
      <c r="C8247">
        <v>1</v>
      </c>
      <c r="D8247" t="s">
        <v>14</v>
      </c>
      <c r="E8247">
        <v>0</v>
      </c>
      <c r="F8247" t="s">
        <v>14</v>
      </c>
      <c r="G8247">
        <v>0</v>
      </c>
    </row>
    <row r="8248" spans="1:7" x14ac:dyDescent="0.25">
      <c r="A8248">
        <v>15569626</v>
      </c>
      <c r="B8248" s="1">
        <v>110080.3</v>
      </c>
      <c r="C8248">
        <v>1</v>
      </c>
      <c r="D8248" t="s">
        <v>14</v>
      </c>
      <c r="E8248">
        <v>5</v>
      </c>
      <c r="F8248" t="s">
        <v>14</v>
      </c>
      <c r="G8248">
        <v>0</v>
      </c>
    </row>
    <row r="8249" spans="1:7" x14ac:dyDescent="0.25">
      <c r="A8249">
        <v>15608726</v>
      </c>
      <c r="B8249" s="1">
        <v>0</v>
      </c>
      <c r="C8249">
        <v>2</v>
      </c>
      <c r="D8249" t="s">
        <v>14</v>
      </c>
      <c r="E8249">
        <v>7</v>
      </c>
      <c r="F8249" t="s">
        <v>14</v>
      </c>
      <c r="G8249">
        <v>0</v>
      </c>
    </row>
    <row r="8250" spans="1:7" x14ac:dyDescent="0.25">
      <c r="A8250">
        <v>15637366</v>
      </c>
      <c r="B8250" s="1">
        <v>114268.85</v>
      </c>
      <c r="C8250">
        <v>2</v>
      </c>
      <c r="D8250" t="s">
        <v>14</v>
      </c>
      <c r="E8250">
        <v>5</v>
      </c>
      <c r="F8250" t="s">
        <v>14</v>
      </c>
      <c r="G8250">
        <v>0</v>
      </c>
    </row>
    <row r="8251" spans="1:7" x14ac:dyDescent="0.25">
      <c r="A8251">
        <v>15778049</v>
      </c>
      <c r="B8251" s="1">
        <v>117412.35</v>
      </c>
      <c r="C8251">
        <v>1</v>
      </c>
      <c r="D8251" t="s">
        <v>2986</v>
      </c>
      <c r="E8251">
        <v>6</v>
      </c>
      <c r="F8251" t="s">
        <v>2986</v>
      </c>
      <c r="G8251">
        <v>0</v>
      </c>
    </row>
    <row r="8252" spans="1:7" x14ac:dyDescent="0.25">
      <c r="A8252">
        <v>15727421</v>
      </c>
      <c r="B8252" s="1">
        <v>0</v>
      </c>
      <c r="C8252">
        <v>2</v>
      </c>
      <c r="D8252" t="s">
        <v>14</v>
      </c>
      <c r="E8252">
        <v>6</v>
      </c>
      <c r="F8252" t="s">
        <v>14</v>
      </c>
      <c r="G8252">
        <v>0</v>
      </c>
    </row>
    <row r="8253" spans="1:7" x14ac:dyDescent="0.25">
      <c r="A8253">
        <v>15688865</v>
      </c>
      <c r="B8253" s="1">
        <v>0</v>
      </c>
      <c r="C8253">
        <v>2</v>
      </c>
      <c r="D8253" t="s">
        <v>2986</v>
      </c>
      <c r="E8253">
        <v>9</v>
      </c>
      <c r="F8253" t="s">
        <v>2986</v>
      </c>
      <c r="G8253">
        <v>0</v>
      </c>
    </row>
    <row r="8254" spans="1:7" x14ac:dyDescent="0.25">
      <c r="A8254">
        <v>15751032</v>
      </c>
      <c r="B8254" s="1">
        <v>35549.81</v>
      </c>
      <c r="C8254">
        <v>2</v>
      </c>
      <c r="D8254" t="s">
        <v>2986</v>
      </c>
      <c r="E8254">
        <v>1</v>
      </c>
      <c r="F8254" t="s">
        <v>2986</v>
      </c>
      <c r="G8254">
        <v>0</v>
      </c>
    </row>
    <row r="8255" spans="1:7" x14ac:dyDescent="0.25">
      <c r="A8255">
        <v>15734737</v>
      </c>
      <c r="B8255" s="1">
        <v>0</v>
      </c>
      <c r="C8255">
        <v>2</v>
      </c>
      <c r="D8255" t="s">
        <v>14</v>
      </c>
      <c r="E8255">
        <v>9</v>
      </c>
      <c r="F8255" t="s">
        <v>14</v>
      </c>
      <c r="G8255">
        <v>0</v>
      </c>
    </row>
    <row r="8256" spans="1:7" x14ac:dyDescent="0.25">
      <c r="A8256">
        <v>15746515</v>
      </c>
      <c r="B8256" s="1">
        <v>136492.92000000001</v>
      </c>
      <c r="C8256">
        <v>3</v>
      </c>
      <c r="D8256" t="s">
        <v>14</v>
      </c>
      <c r="E8256">
        <v>7</v>
      </c>
      <c r="F8256" t="s">
        <v>14</v>
      </c>
      <c r="G8256">
        <v>1</v>
      </c>
    </row>
    <row r="8257" spans="1:7" x14ac:dyDescent="0.25">
      <c r="A8257">
        <v>15664311</v>
      </c>
      <c r="B8257" s="1">
        <v>123675.69</v>
      </c>
      <c r="C8257">
        <v>1</v>
      </c>
      <c r="D8257" t="s">
        <v>14</v>
      </c>
      <c r="E8257">
        <v>3</v>
      </c>
      <c r="F8257" t="s">
        <v>14</v>
      </c>
      <c r="G8257">
        <v>0</v>
      </c>
    </row>
    <row r="8258" spans="1:7" x14ac:dyDescent="0.25">
      <c r="A8258">
        <v>15708139</v>
      </c>
      <c r="B8258" s="1">
        <v>139532.34</v>
      </c>
      <c r="C8258">
        <v>1</v>
      </c>
      <c r="D8258" t="s">
        <v>2986</v>
      </c>
      <c r="E8258">
        <v>1</v>
      </c>
      <c r="F8258" t="s">
        <v>2986</v>
      </c>
      <c r="G8258">
        <v>0</v>
      </c>
    </row>
    <row r="8259" spans="1:7" x14ac:dyDescent="0.25">
      <c r="A8259">
        <v>15768574</v>
      </c>
      <c r="B8259" s="1">
        <v>178713.98</v>
      </c>
      <c r="C8259">
        <v>1</v>
      </c>
      <c r="D8259" t="s">
        <v>14</v>
      </c>
      <c r="E8259">
        <v>1</v>
      </c>
      <c r="F8259" t="s">
        <v>14</v>
      </c>
      <c r="G8259">
        <v>0</v>
      </c>
    </row>
    <row r="8260" spans="1:7" x14ac:dyDescent="0.25">
      <c r="A8260">
        <v>15738018</v>
      </c>
      <c r="B8260" s="1">
        <v>0</v>
      </c>
      <c r="C8260">
        <v>2</v>
      </c>
      <c r="D8260" t="s">
        <v>2986</v>
      </c>
      <c r="E8260">
        <v>5</v>
      </c>
      <c r="F8260" t="s">
        <v>2986</v>
      </c>
      <c r="G8260">
        <v>0</v>
      </c>
    </row>
    <row r="8261" spans="1:7" x14ac:dyDescent="0.25">
      <c r="A8261">
        <v>15699753</v>
      </c>
      <c r="B8261" s="1">
        <v>89086.31</v>
      </c>
      <c r="C8261">
        <v>1</v>
      </c>
      <c r="D8261" t="s">
        <v>2986</v>
      </c>
      <c r="E8261">
        <v>1</v>
      </c>
      <c r="F8261" t="s">
        <v>2986</v>
      </c>
      <c r="G8261">
        <v>0</v>
      </c>
    </row>
    <row r="8262" spans="1:7" x14ac:dyDescent="0.25">
      <c r="A8262">
        <v>15703199</v>
      </c>
      <c r="B8262" s="1">
        <v>96143.47</v>
      </c>
      <c r="C8262">
        <v>1</v>
      </c>
      <c r="D8262" t="s">
        <v>2986</v>
      </c>
      <c r="E8262">
        <v>3</v>
      </c>
      <c r="F8262" t="s">
        <v>2986</v>
      </c>
      <c r="G8262">
        <v>0</v>
      </c>
    </row>
    <row r="8263" spans="1:7" x14ac:dyDescent="0.25">
      <c r="A8263">
        <v>15627830</v>
      </c>
      <c r="B8263" s="1">
        <v>32197.64</v>
      </c>
      <c r="C8263">
        <v>1</v>
      </c>
      <c r="D8263" t="s">
        <v>14</v>
      </c>
      <c r="E8263">
        <v>5</v>
      </c>
      <c r="F8263" t="s">
        <v>14</v>
      </c>
      <c r="G8263">
        <v>0</v>
      </c>
    </row>
    <row r="8264" spans="1:7" x14ac:dyDescent="0.25">
      <c r="A8264">
        <v>15570855</v>
      </c>
      <c r="B8264" s="1">
        <v>0</v>
      </c>
      <c r="C8264">
        <v>2</v>
      </c>
      <c r="D8264" t="s">
        <v>14</v>
      </c>
      <c r="E8264">
        <v>7</v>
      </c>
      <c r="F8264" t="s">
        <v>14</v>
      </c>
      <c r="G8264">
        <v>0</v>
      </c>
    </row>
    <row r="8265" spans="1:7" x14ac:dyDescent="0.25">
      <c r="A8265">
        <v>15772503</v>
      </c>
      <c r="B8265" s="1">
        <v>0</v>
      </c>
      <c r="C8265">
        <v>2</v>
      </c>
      <c r="D8265" t="s">
        <v>2986</v>
      </c>
      <c r="E8265">
        <v>4</v>
      </c>
      <c r="F8265" t="s">
        <v>2986</v>
      </c>
      <c r="G8265">
        <v>0</v>
      </c>
    </row>
    <row r="8266" spans="1:7" x14ac:dyDescent="0.25">
      <c r="A8266">
        <v>15584453</v>
      </c>
      <c r="B8266" s="1">
        <v>0</v>
      </c>
      <c r="C8266">
        <v>2</v>
      </c>
      <c r="D8266" t="s">
        <v>14</v>
      </c>
      <c r="E8266">
        <v>10</v>
      </c>
      <c r="F8266" t="s">
        <v>14</v>
      </c>
      <c r="G8266">
        <v>0</v>
      </c>
    </row>
    <row r="8267" spans="1:7" x14ac:dyDescent="0.25">
      <c r="A8267">
        <v>15710111</v>
      </c>
      <c r="B8267" s="1">
        <v>0</v>
      </c>
      <c r="C8267">
        <v>2</v>
      </c>
      <c r="D8267" t="s">
        <v>2986</v>
      </c>
      <c r="E8267">
        <v>6</v>
      </c>
      <c r="F8267" t="s">
        <v>2986</v>
      </c>
      <c r="G8267">
        <v>0</v>
      </c>
    </row>
    <row r="8268" spans="1:7" x14ac:dyDescent="0.25">
      <c r="A8268">
        <v>15618562</v>
      </c>
      <c r="B8268" s="1">
        <v>140306.38</v>
      </c>
      <c r="C8268">
        <v>1</v>
      </c>
      <c r="D8268" t="s">
        <v>2986</v>
      </c>
      <c r="E8268">
        <v>0</v>
      </c>
      <c r="F8268" t="s">
        <v>2986</v>
      </c>
      <c r="G8268">
        <v>1</v>
      </c>
    </row>
    <row r="8269" spans="1:7" x14ac:dyDescent="0.25">
      <c r="A8269">
        <v>15706764</v>
      </c>
      <c r="B8269" s="1">
        <v>0</v>
      </c>
      <c r="C8269">
        <v>2</v>
      </c>
      <c r="D8269" t="s">
        <v>2986</v>
      </c>
      <c r="E8269">
        <v>1</v>
      </c>
      <c r="F8269" t="s">
        <v>2986</v>
      </c>
      <c r="G8269">
        <v>0</v>
      </c>
    </row>
    <row r="8270" spans="1:7" x14ac:dyDescent="0.25">
      <c r="A8270">
        <v>15798737</v>
      </c>
      <c r="B8270" s="1">
        <v>0</v>
      </c>
      <c r="C8270">
        <v>2</v>
      </c>
      <c r="D8270" t="s">
        <v>2986</v>
      </c>
      <c r="E8270">
        <v>8</v>
      </c>
      <c r="F8270" t="s">
        <v>2986</v>
      </c>
      <c r="G8270">
        <v>0</v>
      </c>
    </row>
    <row r="8271" spans="1:7" x14ac:dyDescent="0.25">
      <c r="A8271">
        <v>15712608</v>
      </c>
      <c r="B8271" s="1">
        <v>74483.97</v>
      </c>
      <c r="C8271">
        <v>2</v>
      </c>
      <c r="D8271" t="s">
        <v>14</v>
      </c>
      <c r="E8271">
        <v>2</v>
      </c>
      <c r="F8271" t="s">
        <v>14</v>
      </c>
      <c r="G8271">
        <v>0</v>
      </c>
    </row>
    <row r="8272" spans="1:7" x14ac:dyDescent="0.25">
      <c r="A8272">
        <v>15636736</v>
      </c>
      <c r="B8272" s="1">
        <v>0</v>
      </c>
      <c r="C8272">
        <v>2</v>
      </c>
      <c r="D8272" t="s">
        <v>14</v>
      </c>
      <c r="E8272">
        <v>7</v>
      </c>
      <c r="F8272" t="s">
        <v>14</v>
      </c>
      <c r="G8272">
        <v>1</v>
      </c>
    </row>
    <row r="8273" spans="1:7" x14ac:dyDescent="0.25">
      <c r="A8273">
        <v>15703544</v>
      </c>
      <c r="B8273" s="1">
        <v>0</v>
      </c>
      <c r="C8273">
        <v>1</v>
      </c>
      <c r="D8273" t="s">
        <v>2986</v>
      </c>
      <c r="E8273">
        <v>0</v>
      </c>
      <c r="F8273" t="s">
        <v>2986</v>
      </c>
      <c r="G8273">
        <v>0</v>
      </c>
    </row>
    <row r="8274" spans="1:7" x14ac:dyDescent="0.25">
      <c r="A8274">
        <v>15815645</v>
      </c>
      <c r="B8274" s="1">
        <v>152303.66</v>
      </c>
      <c r="C8274">
        <v>2</v>
      </c>
      <c r="D8274" t="s">
        <v>14</v>
      </c>
      <c r="E8274">
        <v>8</v>
      </c>
      <c r="F8274" t="s">
        <v>14</v>
      </c>
      <c r="G8274">
        <v>0</v>
      </c>
    </row>
    <row r="8275" spans="1:7" x14ac:dyDescent="0.25">
      <c r="A8275">
        <v>15705739</v>
      </c>
      <c r="B8275" s="1">
        <v>159904.79</v>
      </c>
      <c r="C8275">
        <v>1</v>
      </c>
      <c r="D8275" t="s">
        <v>2986</v>
      </c>
      <c r="E8275">
        <v>5</v>
      </c>
      <c r="F8275" t="s">
        <v>2986</v>
      </c>
      <c r="G8275">
        <v>0</v>
      </c>
    </row>
    <row r="8276" spans="1:7" x14ac:dyDescent="0.25">
      <c r="A8276">
        <v>15709643</v>
      </c>
      <c r="B8276" s="1">
        <v>0</v>
      </c>
      <c r="C8276">
        <v>3</v>
      </c>
      <c r="D8276" t="s">
        <v>2986</v>
      </c>
      <c r="E8276">
        <v>1</v>
      </c>
      <c r="F8276" t="s">
        <v>2986</v>
      </c>
      <c r="G8276">
        <v>0</v>
      </c>
    </row>
    <row r="8277" spans="1:7" x14ac:dyDescent="0.25">
      <c r="A8277">
        <v>15669805</v>
      </c>
      <c r="B8277" s="1">
        <v>99557.94</v>
      </c>
      <c r="C8277">
        <v>1</v>
      </c>
      <c r="D8277" t="s">
        <v>2986</v>
      </c>
      <c r="E8277">
        <v>1</v>
      </c>
      <c r="F8277" t="s">
        <v>2986</v>
      </c>
      <c r="G8277">
        <v>0</v>
      </c>
    </row>
    <row r="8278" spans="1:7" x14ac:dyDescent="0.25">
      <c r="A8278">
        <v>15737489</v>
      </c>
      <c r="B8278" s="1">
        <v>116886.59</v>
      </c>
      <c r="C8278">
        <v>1</v>
      </c>
      <c r="D8278" t="s">
        <v>2986</v>
      </c>
      <c r="E8278">
        <v>5</v>
      </c>
      <c r="F8278" t="s">
        <v>2986</v>
      </c>
      <c r="G8278">
        <v>0</v>
      </c>
    </row>
    <row r="8279" spans="1:7" x14ac:dyDescent="0.25">
      <c r="A8279">
        <v>15775131</v>
      </c>
      <c r="B8279" s="1">
        <v>142188.20000000001</v>
      </c>
      <c r="C8279">
        <v>2</v>
      </c>
      <c r="D8279" t="s">
        <v>14</v>
      </c>
      <c r="E8279">
        <v>9</v>
      </c>
      <c r="F8279" t="s">
        <v>14</v>
      </c>
      <c r="G8279">
        <v>0</v>
      </c>
    </row>
    <row r="8280" spans="1:7" x14ac:dyDescent="0.25">
      <c r="A8280">
        <v>15765283</v>
      </c>
      <c r="B8280" s="1">
        <v>149961.99</v>
      </c>
      <c r="C8280">
        <v>2</v>
      </c>
      <c r="D8280" t="s">
        <v>2986</v>
      </c>
      <c r="E8280">
        <v>3</v>
      </c>
      <c r="F8280" t="s">
        <v>2986</v>
      </c>
      <c r="G8280">
        <v>0</v>
      </c>
    </row>
    <row r="8281" spans="1:7" x14ac:dyDescent="0.25">
      <c r="A8281">
        <v>15628715</v>
      </c>
      <c r="B8281" s="1">
        <v>0</v>
      </c>
      <c r="C8281">
        <v>2</v>
      </c>
      <c r="D8281" t="s">
        <v>14</v>
      </c>
      <c r="E8281">
        <v>8</v>
      </c>
      <c r="F8281" t="s">
        <v>14</v>
      </c>
      <c r="G8281">
        <v>0</v>
      </c>
    </row>
    <row r="8282" spans="1:7" x14ac:dyDescent="0.25">
      <c r="A8282">
        <v>15813283</v>
      </c>
      <c r="B8282" s="1">
        <v>0</v>
      </c>
      <c r="C8282">
        <v>1</v>
      </c>
      <c r="D8282" t="s">
        <v>2986</v>
      </c>
      <c r="E8282">
        <v>2</v>
      </c>
      <c r="F8282" t="s">
        <v>2986</v>
      </c>
      <c r="G8282">
        <v>0</v>
      </c>
    </row>
    <row r="8283" spans="1:7" x14ac:dyDescent="0.25">
      <c r="A8283">
        <v>15745716</v>
      </c>
      <c r="B8283" s="1">
        <v>0</v>
      </c>
      <c r="C8283">
        <v>2</v>
      </c>
      <c r="D8283" t="s">
        <v>14</v>
      </c>
      <c r="E8283">
        <v>7</v>
      </c>
      <c r="F8283" t="s">
        <v>14</v>
      </c>
      <c r="G8283">
        <v>0</v>
      </c>
    </row>
    <row r="8284" spans="1:7" x14ac:dyDescent="0.25">
      <c r="A8284">
        <v>15598485</v>
      </c>
      <c r="B8284" s="1">
        <v>28649.64</v>
      </c>
      <c r="C8284">
        <v>1</v>
      </c>
      <c r="D8284" t="s">
        <v>14</v>
      </c>
      <c r="E8284">
        <v>8</v>
      </c>
      <c r="F8284" t="s">
        <v>14</v>
      </c>
      <c r="G8284">
        <v>0</v>
      </c>
    </row>
    <row r="8285" spans="1:7" x14ac:dyDescent="0.25">
      <c r="A8285">
        <v>15696552</v>
      </c>
      <c r="B8285" s="1">
        <v>81025.600000000006</v>
      </c>
      <c r="C8285">
        <v>2</v>
      </c>
      <c r="D8285" t="s">
        <v>2986</v>
      </c>
      <c r="E8285">
        <v>4</v>
      </c>
      <c r="F8285" t="s">
        <v>2986</v>
      </c>
      <c r="G8285">
        <v>0</v>
      </c>
    </row>
    <row r="8286" spans="1:7" x14ac:dyDescent="0.25">
      <c r="A8286">
        <v>15754569</v>
      </c>
      <c r="B8286" s="1">
        <v>0</v>
      </c>
      <c r="C8286">
        <v>2</v>
      </c>
      <c r="D8286" t="s">
        <v>14</v>
      </c>
      <c r="E8286">
        <v>1</v>
      </c>
      <c r="F8286" t="s">
        <v>14</v>
      </c>
      <c r="G8286">
        <v>0</v>
      </c>
    </row>
    <row r="8287" spans="1:7" x14ac:dyDescent="0.25">
      <c r="A8287">
        <v>15701741</v>
      </c>
      <c r="B8287" s="1">
        <v>152462.79</v>
      </c>
      <c r="C8287">
        <v>1</v>
      </c>
      <c r="D8287" t="s">
        <v>2986</v>
      </c>
      <c r="E8287">
        <v>3</v>
      </c>
      <c r="F8287" t="s">
        <v>2986</v>
      </c>
      <c r="G8287">
        <v>0</v>
      </c>
    </row>
    <row r="8288" spans="1:7" x14ac:dyDescent="0.25">
      <c r="A8288">
        <v>15572631</v>
      </c>
      <c r="B8288" s="1">
        <v>0</v>
      </c>
      <c r="C8288">
        <v>1</v>
      </c>
      <c r="D8288" t="s">
        <v>14</v>
      </c>
      <c r="E8288">
        <v>10</v>
      </c>
      <c r="F8288" t="s">
        <v>14</v>
      </c>
      <c r="G8288">
        <v>0</v>
      </c>
    </row>
    <row r="8289" spans="1:7" x14ac:dyDescent="0.25">
      <c r="A8289">
        <v>15636069</v>
      </c>
      <c r="B8289" s="1">
        <v>155519.59</v>
      </c>
      <c r="C8289">
        <v>1</v>
      </c>
      <c r="D8289" t="s">
        <v>2986</v>
      </c>
      <c r="E8289">
        <v>7</v>
      </c>
      <c r="F8289" t="s">
        <v>2986</v>
      </c>
      <c r="G8289">
        <v>0</v>
      </c>
    </row>
    <row r="8290" spans="1:7" x14ac:dyDescent="0.25">
      <c r="A8290">
        <v>15682467</v>
      </c>
      <c r="B8290" s="1">
        <v>118851.05</v>
      </c>
      <c r="C8290">
        <v>1</v>
      </c>
      <c r="D8290" t="s">
        <v>14</v>
      </c>
      <c r="E8290">
        <v>1</v>
      </c>
      <c r="F8290" t="s">
        <v>14</v>
      </c>
      <c r="G8290">
        <v>0</v>
      </c>
    </row>
    <row r="8291" spans="1:7" x14ac:dyDescent="0.25">
      <c r="A8291">
        <v>15790744</v>
      </c>
      <c r="B8291" s="1">
        <v>92899.27</v>
      </c>
      <c r="C8291">
        <v>2</v>
      </c>
      <c r="D8291" t="s">
        <v>2986</v>
      </c>
      <c r="E8291">
        <v>9</v>
      </c>
      <c r="F8291" t="s">
        <v>2986</v>
      </c>
      <c r="G8291">
        <v>0</v>
      </c>
    </row>
    <row r="8292" spans="1:7" x14ac:dyDescent="0.25">
      <c r="A8292">
        <v>15625023</v>
      </c>
      <c r="B8292" s="1">
        <v>0</v>
      </c>
      <c r="C8292">
        <v>1</v>
      </c>
      <c r="D8292" t="s">
        <v>14</v>
      </c>
      <c r="E8292">
        <v>4</v>
      </c>
      <c r="F8292" t="s">
        <v>14</v>
      </c>
      <c r="G8292">
        <v>0</v>
      </c>
    </row>
    <row r="8293" spans="1:7" x14ac:dyDescent="0.25">
      <c r="A8293">
        <v>15731267</v>
      </c>
      <c r="B8293" s="1">
        <v>75263.7</v>
      </c>
      <c r="C8293">
        <v>1</v>
      </c>
      <c r="D8293" t="s">
        <v>2986</v>
      </c>
      <c r="E8293">
        <v>4</v>
      </c>
      <c r="F8293" t="s">
        <v>2986</v>
      </c>
      <c r="G8293">
        <v>0</v>
      </c>
    </row>
    <row r="8294" spans="1:7" x14ac:dyDescent="0.25">
      <c r="A8294">
        <v>15742879</v>
      </c>
      <c r="B8294" s="1">
        <v>147904.31</v>
      </c>
      <c r="C8294">
        <v>1</v>
      </c>
      <c r="D8294" t="s">
        <v>14</v>
      </c>
      <c r="E8294">
        <v>1</v>
      </c>
      <c r="F8294" t="s">
        <v>14</v>
      </c>
      <c r="G8294">
        <v>0</v>
      </c>
    </row>
    <row r="8295" spans="1:7" x14ac:dyDescent="0.25">
      <c r="A8295">
        <v>15757015</v>
      </c>
      <c r="B8295" s="1">
        <v>106640.5</v>
      </c>
      <c r="C8295">
        <v>1</v>
      </c>
      <c r="D8295" t="s">
        <v>2986</v>
      </c>
      <c r="E8295">
        <v>5</v>
      </c>
      <c r="F8295" t="s">
        <v>2986</v>
      </c>
      <c r="G8295">
        <v>0</v>
      </c>
    </row>
    <row r="8296" spans="1:7" x14ac:dyDescent="0.25">
      <c r="A8296">
        <v>15770711</v>
      </c>
      <c r="B8296" s="1">
        <v>90696.78</v>
      </c>
      <c r="C8296">
        <v>1</v>
      </c>
      <c r="D8296" t="s">
        <v>14</v>
      </c>
      <c r="E8296">
        <v>4</v>
      </c>
      <c r="F8296" t="s">
        <v>14</v>
      </c>
      <c r="G8296">
        <v>0</v>
      </c>
    </row>
    <row r="8297" spans="1:7" x14ac:dyDescent="0.25">
      <c r="A8297">
        <v>15569430</v>
      </c>
      <c r="B8297" s="1">
        <v>175509.8</v>
      </c>
      <c r="C8297">
        <v>2</v>
      </c>
      <c r="D8297" t="s">
        <v>2986</v>
      </c>
      <c r="E8297">
        <v>2</v>
      </c>
      <c r="F8297" t="s">
        <v>2986</v>
      </c>
      <c r="G8297">
        <v>0</v>
      </c>
    </row>
    <row r="8298" spans="1:7" x14ac:dyDescent="0.25">
      <c r="A8298">
        <v>15617304</v>
      </c>
      <c r="B8298" s="1">
        <v>0</v>
      </c>
      <c r="C8298">
        <v>2</v>
      </c>
      <c r="D8298" t="s">
        <v>14</v>
      </c>
      <c r="E8298">
        <v>6</v>
      </c>
      <c r="F8298" t="s">
        <v>14</v>
      </c>
      <c r="G8298">
        <v>0</v>
      </c>
    </row>
    <row r="8299" spans="1:7" x14ac:dyDescent="0.25">
      <c r="A8299">
        <v>15704466</v>
      </c>
      <c r="B8299" s="1">
        <v>0</v>
      </c>
      <c r="C8299">
        <v>2</v>
      </c>
      <c r="D8299" t="s">
        <v>2986</v>
      </c>
      <c r="E8299">
        <v>7</v>
      </c>
      <c r="F8299" t="s">
        <v>2986</v>
      </c>
      <c r="G8299">
        <v>0</v>
      </c>
    </row>
    <row r="8300" spans="1:7" x14ac:dyDescent="0.25">
      <c r="A8300">
        <v>15664681</v>
      </c>
      <c r="B8300" s="1">
        <v>114321.28</v>
      </c>
      <c r="C8300">
        <v>2</v>
      </c>
      <c r="D8300" t="s">
        <v>2986</v>
      </c>
      <c r="E8300">
        <v>2</v>
      </c>
      <c r="F8300" t="s">
        <v>2986</v>
      </c>
      <c r="G8300">
        <v>0</v>
      </c>
    </row>
    <row r="8301" spans="1:7" x14ac:dyDescent="0.25">
      <c r="A8301">
        <v>15605534</v>
      </c>
      <c r="B8301" s="1">
        <v>95560.04</v>
      </c>
      <c r="C8301">
        <v>1</v>
      </c>
      <c r="D8301" t="s">
        <v>2986</v>
      </c>
      <c r="E8301">
        <v>4</v>
      </c>
      <c r="F8301" t="s">
        <v>2986</v>
      </c>
      <c r="G8301">
        <v>1</v>
      </c>
    </row>
    <row r="8302" spans="1:7" x14ac:dyDescent="0.25">
      <c r="A8302">
        <v>15792473</v>
      </c>
      <c r="B8302" s="1">
        <v>88379.81</v>
      </c>
      <c r="C8302">
        <v>3</v>
      </c>
      <c r="D8302" t="s">
        <v>14</v>
      </c>
      <c r="E8302">
        <v>5</v>
      </c>
      <c r="F8302" t="s">
        <v>14</v>
      </c>
      <c r="G8302">
        <v>1</v>
      </c>
    </row>
    <row r="8303" spans="1:7" x14ac:dyDescent="0.25">
      <c r="A8303">
        <v>15802625</v>
      </c>
      <c r="B8303" s="1">
        <v>85915.520000000004</v>
      </c>
      <c r="C8303">
        <v>1</v>
      </c>
      <c r="D8303" t="s">
        <v>14</v>
      </c>
      <c r="E8303">
        <v>7</v>
      </c>
      <c r="F8303" t="s">
        <v>14</v>
      </c>
      <c r="G8303">
        <v>0</v>
      </c>
    </row>
    <row r="8304" spans="1:7" x14ac:dyDescent="0.25">
      <c r="A8304">
        <v>15766017</v>
      </c>
      <c r="B8304" s="1">
        <v>72309.3</v>
      </c>
      <c r="C8304">
        <v>1</v>
      </c>
      <c r="D8304" t="s">
        <v>14</v>
      </c>
      <c r="E8304">
        <v>3</v>
      </c>
      <c r="F8304" t="s">
        <v>14</v>
      </c>
      <c r="G8304">
        <v>1</v>
      </c>
    </row>
    <row r="8305" spans="1:7" x14ac:dyDescent="0.25">
      <c r="A8305">
        <v>15762172</v>
      </c>
      <c r="B8305" s="1">
        <v>0</v>
      </c>
      <c r="C8305">
        <v>2</v>
      </c>
      <c r="D8305" t="s">
        <v>2986</v>
      </c>
      <c r="E8305">
        <v>2</v>
      </c>
      <c r="F8305" t="s">
        <v>2986</v>
      </c>
      <c r="G8305">
        <v>0</v>
      </c>
    </row>
    <row r="8306" spans="1:7" x14ac:dyDescent="0.25">
      <c r="A8306">
        <v>15728333</v>
      </c>
      <c r="B8306" s="1">
        <v>0</v>
      </c>
      <c r="C8306">
        <v>1</v>
      </c>
      <c r="D8306" t="s">
        <v>14</v>
      </c>
      <c r="E8306">
        <v>8</v>
      </c>
      <c r="F8306" t="s">
        <v>14</v>
      </c>
      <c r="G8306">
        <v>0</v>
      </c>
    </row>
    <row r="8307" spans="1:7" x14ac:dyDescent="0.25">
      <c r="A8307">
        <v>15792868</v>
      </c>
      <c r="B8307" s="1">
        <v>0</v>
      </c>
      <c r="C8307">
        <v>2</v>
      </c>
      <c r="D8307" t="s">
        <v>2986</v>
      </c>
      <c r="E8307">
        <v>1</v>
      </c>
      <c r="F8307" t="s">
        <v>2986</v>
      </c>
      <c r="G8307">
        <v>0</v>
      </c>
    </row>
    <row r="8308" spans="1:7" x14ac:dyDescent="0.25">
      <c r="A8308">
        <v>15605698</v>
      </c>
      <c r="B8308" s="1">
        <v>0</v>
      </c>
      <c r="C8308">
        <v>3</v>
      </c>
      <c r="D8308" t="s">
        <v>14</v>
      </c>
      <c r="E8308">
        <v>3</v>
      </c>
      <c r="F8308" t="s">
        <v>14</v>
      </c>
      <c r="G8308">
        <v>1</v>
      </c>
    </row>
    <row r="8309" spans="1:7" x14ac:dyDescent="0.25">
      <c r="A8309">
        <v>15777060</v>
      </c>
      <c r="B8309" s="1">
        <v>0</v>
      </c>
      <c r="C8309">
        <v>1</v>
      </c>
      <c r="D8309" t="s">
        <v>2986</v>
      </c>
      <c r="E8309">
        <v>4</v>
      </c>
      <c r="F8309" t="s">
        <v>2986</v>
      </c>
      <c r="G8309">
        <v>1</v>
      </c>
    </row>
    <row r="8310" spans="1:7" x14ac:dyDescent="0.25">
      <c r="A8310">
        <v>15626243</v>
      </c>
      <c r="B8310" s="1">
        <v>133844.22</v>
      </c>
      <c r="C8310">
        <v>1</v>
      </c>
      <c r="D8310" t="s">
        <v>14</v>
      </c>
      <c r="E8310">
        <v>3</v>
      </c>
      <c r="F8310" t="s">
        <v>14</v>
      </c>
      <c r="G8310">
        <v>0</v>
      </c>
    </row>
    <row r="8311" spans="1:7" x14ac:dyDescent="0.25">
      <c r="A8311">
        <v>15719898</v>
      </c>
      <c r="B8311" s="1">
        <v>154872.07999999999</v>
      </c>
      <c r="C8311">
        <v>2</v>
      </c>
      <c r="D8311" t="s">
        <v>14</v>
      </c>
      <c r="E8311">
        <v>7</v>
      </c>
      <c r="F8311" t="s">
        <v>14</v>
      </c>
      <c r="G8311">
        <v>0</v>
      </c>
    </row>
    <row r="8312" spans="1:7" x14ac:dyDescent="0.25">
      <c r="A8312">
        <v>15599976</v>
      </c>
      <c r="B8312" s="1">
        <v>0</v>
      </c>
      <c r="C8312">
        <v>2</v>
      </c>
      <c r="D8312" t="s">
        <v>2986</v>
      </c>
      <c r="E8312">
        <v>9</v>
      </c>
      <c r="F8312" t="s">
        <v>2986</v>
      </c>
      <c r="G8312">
        <v>0</v>
      </c>
    </row>
    <row r="8313" spans="1:7" x14ac:dyDescent="0.25">
      <c r="A8313">
        <v>15752809</v>
      </c>
      <c r="B8313" s="1">
        <v>116121.67</v>
      </c>
      <c r="C8313">
        <v>1</v>
      </c>
      <c r="D8313" t="s">
        <v>2986</v>
      </c>
      <c r="E8313">
        <v>6</v>
      </c>
      <c r="F8313" t="s">
        <v>2986</v>
      </c>
      <c r="G8313">
        <v>0</v>
      </c>
    </row>
    <row r="8314" spans="1:7" x14ac:dyDescent="0.25">
      <c r="A8314">
        <v>15589698</v>
      </c>
      <c r="B8314" s="1">
        <v>107104.5</v>
      </c>
      <c r="C8314">
        <v>1</v>
      </c>
      <c r="D8314" t="s">
        <v>14</v>
      </c>
      <c r="E8314">
        <v>6</v>
      </c>
      <c r="F8314" t="s">
        <v>14</v>
      </c>
      <c r="G8314">
        <v>1</v>
      </c>
    </row>
    <row r="8315" spans="1:7" x14ac:dyDescent="0.25">
      <c r="A8315">
        <v>15609977</v>
      </c>
      <c r="B8315" s="1">
        <v>71026.77</v>
      </c>
      <c r="C8315">
        <v>1</v>
      </c>
      <c r="D8315" t="s">
        <v>2986</v>
      </c>
      <c r="E8315">
        <v>6</v>
      </c>
      <c r="F8315" t="s">
        <v>2986</v>
      </c>
      <c r="G8315">
        <v>0</v>
      </c>
    </row>
    <row r="8316" spans="1:7" x14ac:dyDescent="0.25">
      <c r="A8316">
        <v>15750121</v>
      </c>
      <c r="B8316" s="1">
        <v>0</v>
      </c>
      <c r="C8316">
        <v>1</v>
      </c>
      <c r="D8316" t="s">
        <v>2986</v>
      </c>
      <c r="E8316">
        <v>3</v>
      </c>
      <c r="F8316" t="s">
        <v>2986</v>
      </c>
      <c r="G8316">
        <v>0</v>
      </c>
    </row>
    <row r="8317" spans="1:7" x14ac:dyDescent="0.25">
      <c r="A8317">
        <v>15734177</v>
      </c>
      <c r="B8317" s="1">
        <v>0</v>
      </c>
      <c r="C8317">
        <v>2</v>
      </c>
      <c r="D8317" t="s">
        <v>14</v>
      </c>
      <c r="E8317">
        <v>4</v>
      </c>
      <c r="F8317" t="s">
        <v>14</v>
      </c>
      <c r="G8317">
        <v>0</v>
      </c>
    </row>
    <row r="8318" spans="1:7" x14ac:dyDescent="0.25">
      <c r="A8318">
        <v>15781347</v>
      </c>
      <c r="B8318" s="1">
        <v>0</v>
      </c>
      <c r="C8318">
        <v>2</v>
      </c>
      <c r="D8318" t="s">
        <v>14</v>
      </c>
      <c r="E8318">
        <v>1</v>
      </c>
      <c r="F8318" t="s">
        <v>14</v>
      </c>
      <c r="G8318">
        <v>0</v>
      </c>
    </row>
    <row r="8319" spans="1:7" x14ac:dyDescent="0.25">
      <c r="A8319">
        <v>15592025</v>
      </c>
      <c r="B8319" s="1">
        <v>0</v>
      </c>
      <c r="C8319">
        <v>2</v>
      </c>
      <c r="D8319" t="s">
        <v>14</v>
      </c>
      <c r="E8319">
        <v>7</v>
      </c>
      <c r="F8319" t="s">
        <v>14</v>
      </c>
      <c r="G8319">
        <v>0</v>
      </c>
    </row>
    <row r="8320" spans="1:7" x14ac:dyDescent="0.25">
      <c r="A8320">
        <v>15670163</v>
      </c>
      <c r="B8320" s="1">
        <v>0</v>
      </c>
      <c r="C8320">
        <v>2</v>
      </c>
      <c r="D8320" t="s">
        <v>2986</v>
      </c>
      <c r="E8320">
        <v>4</v>
      </c>
      <c r="F8320" t="s">
        <v>2986</v>
      </c>
      <c r="G8320">
        <v>0</v>
      </c>
    </row>
    <row r="8321" spans="1:7" x14ac:dyDescent="0.25">
      <c r="A8321">
        <v>15765402</v>
      </c>
      <c r="B8321" s="1">
        <v>145644.04999999999</v>
      </c>
      <c r="C8321">
        <v>1</v>
      </c>
      <c r="D8321" t="s">
        <v>2986</v>
      </c>
      <c r="E8321">
        <v>6</v>
      </c>
      <c r="F8321" t="s">
        <v>2986</v>
      </c>
      <c r="G8321">
        <v>0</v>
      </c>
    </row>
    <row r="8322" spans="1:7" x14ac:dyDescent="0.25">
      <c r="A8322">
        <v>15624343</v>
      </c>
      <c r="B8322" s="1">
        <v>129667.77</v>
      </c>
      <c r="C8322">
        <v>1</v>
      </c>
      <c r="D8322" t="s">
        <v>2986</v>
      </c>
      <c r="E8322">
        <v>7</v>
      </c>
      <c r="F8322" t="s">
        <v>2986</v>
      </c>
      <c r="G8322">
        <v>0</v>
      </c>
    </row>
    <row r="8323" spans="1:7" x14ac:dyDescent="0.25">
      <c r="A8323">
        <v>15602354</v>
      </c>
      <c r="B8323" s="1">
        <v>109341.87</v>
      </c>
      <c r="C8323">
        <v>1</v>
      </c>
      <c r="D8323" t="s">
        <v>2986</v>
      </c>
      <c r="E8323">
        <v>3</v>
      </c>
      <c r="F8323" t="s">
        <v>2986</v>
      </c>
      <c r="G8323">
        <v>0</v>
      </c>
    </row>
    <row r="8324" spans="1:7" x14ac:dyDescent="0.25">
      <c r="A8324">
        <v>15579183</v>
      </c>
      <c r="B8324" s="1">
        <v>0</v>
      </c>
      <c r="C8324">
        <v>2</v>
      </c>
      <c r="D8324" t="s">
        <v>14</v>
      </c>
      <c r="E8324">
        <v>1</v>
      </c>
      <c r="F8324" t="s">
        <v>14</v>
      </c>
      <c r="G8324">
        <v>0</v>
      </c>
    </row>
    <row r="8325" spans="1:7" x14ac:dyDescent="0.25">
      <c r="A8325">
        <v>15584899</v>
      </c>
      <c r="B8325" s="1">
        <v>0</v>
      </c>
      <c r="C8325">
        <v>2</v>
      </c>
      <c r="D8325" t="s">
        <v>14</v>
      </c>
      <c r="E8325">
        <v>5</v>
      </c>
      <c r="F8325" t="s">
        <v>14</v>
      </c>
      <c r="G8325">
        <v>0</v>
      </c>
    </row>
    <row r="8326" spans="1:7" x14ac:dyDescent="0.25">
      <c r="A8326">
        <v>15723658</v>
      </c>
      <c r="B8326" s="1">
        <v>0</v>
      </c>
      <c r="C8326">
        <v>2</v>
      </c>
      <c r="D8326" t="s">
        <v>2986</v>
      </c>
      <c r="E8326">
        <v>6</v>
      </c>
      <c r="F8326" t="s">
        <v>2986</v>
      </c>
      <c r="G8326">
        <v>0</v>
      </c>
    </row>
    <row r="8327" spans="1:7" x14ac:dyDescent="0.25">
      <c r="A8327">
        <v>15803965</v>
      </c>
      <c r="B8327" s="1">
        <v>87485.67</v>
      </c>
      <c r="C8327">
        <v>1</v>
      </c>
      <c r="D8327" t="s">
        <v>14</v>
      </c>
      <c r="E8327">
        <v>3</v>
      </c>
      <c r="F8327" t="s">
        <v>14</v>
      </c>
      <c r="G8327">
        <v>0</v>
      </c>
    </row>
    <row r="8328" spans="1:7" x14ac:dyDescent="0.25">
      <c r="A8328">
        <v>15682489</v>
      </c>
      <c r="B8328" s="1">
        <v>0</v>
      </c>
      <c r="C8328">
        <v>2</v>
      </c>
      <c r="D8328" t="s">
        <v>2986</v>
      </c>
      <c r="E8328">
        <v>9</v>
      </c>
      <c r="F8328" t="s">
        <v>2986</v>
      </c>
      <c r="G8328">
        <v>0</v>
      </c>
    </row>
    <row r="8329" spans="1:7" x14ac:dyDescent="0.25">
      <c r="A8329">
        <v>15813645</v>
      </c>
      <c r="B8329" s="1">
        <v>53369.13</v>
      </c>
      <c r="C8329">
        <v>1</v>
      </c>
      <c r="D8329" t="s">
        <v>14</v>
      </c>
      <c r="E8329">
        <v>0</v>
      </c>
      <c r="F8329" t="s">
        <v>14</v>
      </c>
      <c r="G8329">
        <v>0</v>
      </c>
    </row>
    <row r="8330" spans="1:7" x14ac:dyDescent="0.25">
      <c r="A8330">
        <v>15766787</v>
      </c>
      <c r="B8330" s="1">
        <v>0</v>
      </c>
      <c r="C8330">
        <v>2</v>
      </c>
      <c r="D8330" t="s">
        <v>14</v>
      </c>
      <c r="E8330">
        <v>9</v>
      </c>
      <c r="F8330" t="s">
        <v>14</v>
      </c>
      <c r="G8330">
        <v>0</v>
      </c>
    </row>
    <row r="8331" spans="1:7" x14ac:dyDescent="0.25">
      <c r="A8331">
        <v>15687171</v>
      </c>
      <c r="B8331" s="1">
        <v>146679.76999999999</v>
      </c>
      <c r="C8331">
        <v>1</v>
      </c>
      <c r="D8331" t="s">
        <v>2986</v>
      </c>
      <c r="E8331">
        <v>5</v>
      </c>
      <c r="F8331" t="s">
        <v>2986</v>
      </c>
      <c r="G8331">
        <v>0</v>
      </c>
    </row>
    <row r="8332" spans="1:7" x14ac:dyDescent="0.25">
      <c r="A8332">
        <v>15690744</v>
      </c>
      <c r="B8332" s="1">
        <v>112499.42</v>
      </c>
      <c r="C8332">
        <v>2</v>
      </c>
      <c r="D8332" t="s">
        <v>2986</v>
      </c>
      <c r="E8332">
        <v>2</v>
      </c>
      <c r="F8332" t="s">
        <v>2986</v>
      </c>
      <c r="G8332">
        <v>0</v>
      </c>
    </row>
    <row r="8333" spans="1:7" x14ac:dyDescent="0.25">
      <c r="A8333">
        <v>15707974</v>
      </c>
      <c r="B8333" s="1">
        <v>48387</v>
      </c>
      <c r="C8333">
        <v>1</v>
      </c>
      <c r="D8333" t="s">
        <v>2986</v>
      </c>
      <c r="E8333">
        <v>2</v>
      </c>
      <c r="F8333" t="s">
        <v>2986</v>
      </c>
      <c r="G8333">
        <v>0</v>
      </c>
    </row>
    <row r="8334" spans="1:7" x14ac:dyDescent="0.25">
      <c r="A8334">
        <v>15673084</v>
      </c>
      <c r="B8334" s="1">
        <v>68079.8</v>
      </c>
      <c r="C8334">
        <v>1</v>
      </c>
      <c r="D8334" t="s">
        <v>14</v>
      </c>
      <c r="E8334">
        <v>1</v>
      </c>
      <c r="F8334" t="s">
        <v>14</v>
      </c>
      <c r="G8334">
        <v>0</v>
      </c>
    </row>
    <row r="8335" spans="1:7" x14ac:dyDescent="0.25">
      <c r="A8335">
        <v>15814772</v>
      </c>
      <c r="B8335" s="1">
        <v>160133.88</v>
      </c>
      <c r="C8335">
        <v>1</v>
      </c>
      <c r="D8335" t="s">
        <v>14</v>
      </c>
      <c r="E8335">
        <v>4</v>
      </c>
      <c r="F8335" t="s">
        <v>14</v>
      </c>
      <c r="G8335">
        <v>0</v>
      </c>
    </row>
    <row r="8336" spans="1:7" x14ac:dyDescent="0.25">
      <c r="A8336">
        <v>15743709</v>
      </c>
      <c r="B8336" s="1">
        <v>66190.33</v>
      </c>
      <c r="C8336">
        <v>1</v>
      </c>
      <c r="D8336" t="s">
        <v>14</v>
      </c>
      <c r="E8336">
        <v>4</v>
      </c>
      <c r="F8336" t="s">
        <v>14</v>
      </c>
      <c r="G8336">
        <v>0</v>
      </c>
    </row>
    <row r="8337" spans="1:7" x14ac:dyDescent="0.25">
      <c r="A8337">
        <v>15610343</v>
      </c>
      <c r="B8337" s="1">
        <v>0</v>
      </c>
      <c r="C8337">
        <v>2</v>
      </c>
      <c r="D8337" t="s">
        <v>14</v>
      </c>
      <c r="E8337">
        <v>10</v>
      </c>
      <c r="F8337" t="s">
        <v>14</v>
      </c>
      <c r="G8337">
        <v>1</v>
      </c>
    </row>
    <row r="8338" spans="1:7" x14ac:dyDescent="0.25">
      <c r="A8338">
        <v>15737414</v>
      </c>
      <c r="B8338" s="1">
        <v>123761.68</v>
      </c>
      <c r="C8338">
        <v>1</v>
      </c>
      <c r="D8338" t="s">
        <v>2986</v>
      </c>
      <c r="E8338">
        <v>4</v>
      </c>
      <c r="F8338" t="s">
        <v>2986</v>
      </c>
      <c r="G8338">
        <v>0</v>
      </c>
    </row>
    <row r="8339" spans="1:7" x14ac:dyDescent="0.25">
      <c r="A8339">
        <v>15788480</v>
      </c>
      <c r="B8339" s="1">
        <v>122325.58</v>
      </c>
      <c r="C8339">
        <v>1</v>
      </c>
      <c r="D8339" t="s">
        <v>2986</v>
      </c>
      <c r="E8339">
        <v>0</v>
      </c>
      <c r="F8339" t="s">
        <v>2986</v>
      </c>
      <c r="G8339">
        <v>1</v>
      </c>
    </row>
    <row r="8340" spans="1:7" x14ac:dyDescent="0.25">
      <c r="A8340">
        <v>15568519</v>
      </c>
      <c r="B8340" s="1">
        <v>0</v>
      </c>
      <c r="C8340">
        <v>2</v>
      </c>
      <c r="D8340" t="s">
        <v>2986</v>
      </c>
      <c r="E8340">
        <v>9</v>
      </c>
      <c r="F8340" t="s">
        <v>2986</v>
      </c>
      <c r="G8340">
        <v>0</v>
      </c>
    </row>
    <row r="8341" spans="1:7" x14ac:dyDescent="0.25">
      <c r="A8341">
        <v>15792453</v>
      </c>
      <c r="B8341" s="1">
        <v>138912.17000000001</v>
      </c>
      <c r="C8341">
        <v>1</v>
      </c>
      <c r="D8341" t="s">
        <v>14</v>
      </c>
      <c r="E8341">
        <v>1</v>
      </c>
      <c r="F8341" t="s">
        <v>14</v>
      </c>
      <c r="G8341">
        <v>0</v>
      </c>
    </row>
    <row r="8342" spans="1:7" x14ac:dyDescent="0.25">
      <c r="A8342">
        <v>15658100</v>
      </c>
      <c r="B8342" s="1">
        <v>0</v>
      </c>
      <c r="C8342">
        <v>2</v>
      </c>
      <c r="D8342" t="s">
        <v>14</v>
      </c>
      <c r="E8342">
        <v>0</v>
      </c>
      <c r="F8342" t="s">
        <v>14</v>
      </c>
      <c r="G8342">
        <v>0</v>
      </c>
    </row>
    <row r="8343" spans="1:7" x14ac:dyDescent="0.25">
      <c r="A8343">
        <v>15695197</v>
      </c>
      <c r="B8343" s="1">
        <v>128524.19</v>
      </c>
      <c r="C8343">
        <v>2</v>
      </c>
      <c r="D8343" t="s">
        <v>2986</v>
      </c>
      <c r="E8343">
        <v>7</v>
      </c>
      <c r="F8343" t="s">
        <v>2986</v>
      </c>
      <c r="G8343">
        <v>0</v>
      </c>
    </row>
    <row r="8344" spans="1:7" x14ac:dyDescent="0.25">
      <c r="A8344">
        <v>15749807</v>
      </c>
      <c r="B8344" s="1">
        <v>0</v>
      </c>
      <c r="C8344">
        <v>2</v>
      </c>
      <c r="D8344" t="s">
        <v>2986</v>
      </c>
      <c r="E8344">
        <v>3</v>
      </c>
      <c r="F8344" t="s">
        <v>2986</v>
      </c>
      <c r="G8344">
        <v>0</v>
      </c>
    </row>
    <row r="8345" spans="1:7" x14ac:dyDescent="0.25">
      <c r="A8345">
        <v>15773876</v>
      </c>
      <c r="B8345" s="1">
        <v>0</v>
      </c>
      <c r="C8345">
        <v>2</v>
      </c>
      <c r="D8345" t="s">
        <v>2986</v>
      </c>
      <c r="E8345">
        <v>3</v>
      </c>
      <c r="F8345" t="s">
        <v>2986</v>
      </c>
      <c r="G8345">
        <v>0</v>
      </c>
    </row>
    <row r="8346" spans="1:7" x14ac:dyDescent="0.25">
      <c r="A8346">
        <v>15591698</v>
      </c>
      <c r="B8346" s="1">
        <v>132934.89000000001</v>
      </c>
      <c r="C8346">
        <v>1</v>
      </c>
      <c r="D8346" t="s">
        <v>2986</v>
      </c>
      <c r="E8346">
        <v>9</v>
      </c>
      <c r="F8346" t="s">
        <v>2986</v>
      </c>
      <c r="G8346">
        <v>1</v>
      </c>
    </row>
    <row r="8347" spans="1:7" x14ac:dyDescent="0.25">
      <c r="A8347">
        <v>15712813</v>
      </c>
      <c r="B8347" s="1">
        <v>150805.17000000001</v>
      </c>
      <c r="C8347">
        <v>3</v>
      </c>
      <c r="D8347" t="s">
        <v>14</v>
      </c>
      <c r="E8347">
        <v>3</v>
      </c>
      <c r="F8347" t="s">
        <v>14</v>
      </c>
      <c r="G8347">
        <v>1</v>
      </c>
    </row>
    <row r="8348" spans="1:7" x14ac:dyDescent="0.25">
      <c r="A8348">
        <v>15763898</v>
      </c>
      <c r="B8348" s="1">
        <v>0</v>
      </c>
      <c r="C8348">
        <v>2</v>
      </c>
      <c r="D8348" t="s">
        <v>14</v>
      </c>
      <c r="E8348">
        <v>3</v>
      </c>
      <c r="F8348" t="s">
        <v>14</v>
      </c>
      <c r="G8348">
        <v>0</v>
      </c>
    </row>
    <row r="8349" spans="1:7" x14ac:dyDescent="0.25">
      <c r="A8349">
        <v>15793324</v>
      </c>
      <c r="B8349" s="1">
        <v>0</v>
      </c>
      <c r="C8349">
        <v>3</v>
      </c>
      <c r="D8349" t="s">
        <v>14</v>
      </c>
      <c r="E8349">
        <v>9</v>
      </c>
      <c r="F8349" t="s">
        <v>14</v>
      </c>
      <c r="G8349">
        <v>0</v>
      </c>
    </row>
    <row r="8350" spans="1:7" x14ac:dyDescent="0.25">
      <c r="A8350">
        <v>15757759</v>
      </c>
      <c r="B8350" s="1">
        <v>165969.26</v>
      </c>
      <c r="C8350">
        <v>3</v>
      </c>
      <c r="D8350" t="s">
        <v>2986</v>
      </c>
      <c r="E8350">
        <v>7</v>
      </c>
      <c r="F8350" t="s">
        <v>2986</v>
      </c>
      <c r="G8350">
        <v>1</v>
      </c>
    </row>
    <row r="8351" spans="1:7" x14ac:dyDescent="0.25">
      <c r="A8351">
        <v>15796230</v>
      </c>
      <c r="B8351" s="1">
        <v>124495.98</v>
      </c>
      <c r="C8351">
        <v>3</v>
      </c>
      <c r="D8351" t="s">
        <v>14</v>
      </c>
      <c r="E8351">
        <v>2</v>
      </c>
      <c r="F8351" t="s">
        <v>14</v>
      </c>
      <c r="G8351">
        <v>1</v>
      </c>
    </row>
    <row r="8352" spans="1:7" x14ac:dyDescent="0.25">
      <c r="A8352">
        <v>15611729</v>
      </c>
      <c r="B8352" s="1">
        <v>141559.5</v>
      </c>
      <c r="C8352">
        <v>1</v>
      </c>
      <c r="D8352" t="s">
        <v>14</v>
      </c>
      <c r="E8352">
        <v>1</v>
      </c>
      <c r="F8352" t="s">
        <v>14</v>
      </c>
      <c r="G8352">
        <v>1</v>
      </c>
    </row>
    <row r="8353" spans="1:7" x14ac:dyDescent="0.25">
      <c r="A8353">
        <v>15709531</v>
      </c>
      <c r="B8353" s="1">
        <v>114756.14</v>
      </c>
      <c r="C8353">
        <v>1</v>
      </c>
      <c r="D8353" t="s">
        <v>2986</v>
      </c>
      <c r="E8353">
        <v>2</v>
      </c>
      <c r="F8353" t="s">
        <v>2986</v>
      </c>
      <c r="G8353">
        <v>0</v>
      </c>
    </row>
    <row r="8354" spans="1:7" x14ac:dyDescent="0.25">
      <c r="A8354">
        <v>15650751</v>
      </c>
      <c r="B8354" s="1">
        <v>0</v>
      </c>
      <c r="C8354">
        <v>2</v>
      </c>
      <c r="D8354" t="s">
        <v>14</v>
      </c>
      <c r="E8354">
        <v>6</v>
      </c>
      <c r="F8354" t="s">
        <v>14</v>
      </c>
      <c r="G8354">
        <v>0</v>
      </c>
    </row>
    <row r="8355" spans="1:7" x14ac:dyDescent="0.25">
      <c r="A8355">
        <v>15641413</v>
      </c>
      <c r="B8355" s="1">
        <v>155393.98000000001</v>
      </c>
      <c r="C8355">
        <v>2</v>
      </c>
      <c r="D8355" t="s">
        <v>2986</v>
      </c>
      <c r="E8355">
        <v>7</v>
      </c>
      <c r="F8355" t="s">
        <v>2986</v>
      </c>
      <c r="G8355">
        <v>1</v>
      </c>
    </row>
    <row r="8356" spans="1:7" x14ac:dyDescent="0.25">
      <c r="A8356">
        <v>15753840</v>
      </c>
      <c r="B8356" s="1">
        <v>0</v>
      </c>
      <c r="C8356">
        <v>1</v>
      </c>
      <c r="D8356" t="s">
        <v>14</v>
      </c>
      <c r="E8356">
        <v>6</v>
      </c>
      <c r="F8356" t="s">
        <v>14</v>
      </c>
      <c r="G8356">
        <v>1</v>
      </c>
    </row>
    <row r="8357" spans="1:7" x14ac:dyDescent="0.25">
      <c r="A8357">
        <v>15669994</v>
      </c>
      <c r="B8357" s="1">
        <v>128663.81</v>
      </c>
      <c r="C8357">
        <v>2</v>
      </c>
      <c r="D8357" t="s">
        <v>2986</v>
      </c>
      <c r="E8357">
        <v>1</v>
      </c>
      <c r="F8357" t="s">
        <v>2986</v>
      </c>
      <c r="G8357">
        <v>0</v>
      </c>
    </row>
    <row r="8358" spans="1:7" x14ac:dyDescent="0.25">
      <c r="A8358">
        <v>15695301</v>
      </c>
      <c r="B8358" s="1">
        <v>113522.64</v>
      </c>
      <c r="C8358">
        <v>1</v>
      </c>
      <c r="D8358" t="s">
        <v>14</v>
      </c>
      <c r="E8358">
        <v>4</v>
      </c>
      <c r="F8358" t="s">
        <v>14</v>
      </c>
      <c r="G8358">
        <v>0</v>
      </c>
    </row>
    <row r="8359" spans="1:7" x14ac:dyDescent="0.25">
      <c r="A8359">
        <v>15792004</v>
      </c>
      <c r="B8359" s="1">
        <v>0</v>
      </c>
      <c r="C8359">
        <v>2</v>
      </c>
      <c r="D8359" t="s">
        <v>2986</v>
      </c>
      <c r="E8359">
        <v>3</v>
      </c>
      <c r="F8359" t="s">
        <v>2986</v>
      </c>
      <c r="G8359">
        <v>0</v>
      </c>
    </row>
    <row r="8360" spans="1:7" x14ac:dyDescent="0.25">
      <c r="A8360">
        <v>15603035</v>
      </c>
      <c r="B8360" s="1">
        <v>0</v>
      </c>
      <c r="C8360">
        <v>2</v>
      </c>
      <c r="D8360" t="s">
        <v>14</v>
      </c>
      <c r="E8360">
        <v>3</v>
      </c>
      <c r="F8360" t="s">
        <v>14</v>
      </c>
      <c r="G8360">
        <v>0</v>
      </c>
    </row>
    <row r="8361" spans="1:7" x14ac:dyDescent="0.25">
      <c r="A8361">
        <v>15717286</v>
      </c>
      <c r="B8361" s="1">
        <v>79035.95</v>
      </c>
      <c r="C8361">
        <v>1</v>
      </c>
      <c r="D8361" t="s">
        <v>2986</v>
      </c>
      <c r="E8361">
        <v>8</v>
      </c>
      <c r="F8361" t="s">
        <v>2986</v>
      </c>
      <c r="G8361">
        <v>1</v>
      </c>
    </row>
    <row r="8362" spans="1:7" x14ac:dyDescent="0.25">
      <c r="A8362">
        <v>15577107</v>
      </c>
      <c r="B8362" s="1">
        <v>0</v>
      </c>
      <c r="C8362">
        <v>3</v>
      </c>
      <c r="D8362" t="s">
        <v>14</v>
      </c>
      <c r="E8362">
        <v>6</v>
      </c>
      <c r="F8362" t="s">
        <v>14</v>
      </c>
      <c r="G8362">
        <v>1</v>
      </c>
    </row>
    <row r="8363" spans="1:7" x14ac:dyDescent="0.25">
      <c r="A8363">
        <v>15754747</v>
      </c>
      <c r="B8363" s="1">
        <v>141918.09</v>
      </c>
      <c r="C8363">
        <v>2</v>
      </c>
      <c r="D8363" t="s">
        <v>14</v>
      </c>
      <c r="E8363">
        <v>9</v>
      </c>
      <c r="F8363" t="s">
        <v>14</v>
      </c>
      <c r="G8363">
        <v>0</v>
      </c>
    </row>
    <row r="8364" spans="1:7" x14ac:dyDescent="0.25">
      <c r="A8364">
        <v>15705676</v>
      </c>
      <c r="B8364" s="1">
        <v>107944.33</v>
      </c>
      <c r="C8364">
        <v>2</v>
      </c>
      <c r="D8364" t="s">
        <v>2986</v>
      </c>
      <c r="E8364">
        <v>9</v>
      </c>
      <c r="F8364" t="s">
        <v>2986</v>
      </c>
      <c r="G8364">
        <v>0</v>
      </c>
    </row>
    <row r="8365" spans="1:7" x14ac:dyDescent="0.25">
      <c r="A8365">
        <v>15751912</v>
      </c>
      <c r="B8365" s="1">
        <v>0</v>
      </c>
      <c r="C8365">
        <v>2</v>
      </c>
      <c r="D8365" t="s">
        <v>14</v>
      </c>
      <c r="E8365">
        <v>7</v>
      </c>
      <c r="F8365" t="s">
        <v>14</v>
      </c>
      <c r="G8365">
        <v>0</v>
      </c>
    </row>
    <row r="8366" spans="1:7" x14ac:dyDescent="0.25">
      <c r="A8366">
        <v>15677336</v>
      </c>
      <c r="B8366" s="1">
        <v>120043.13</v>
      </c>
      <c r="C8366">
        <v>1</v>
      </c>
      <c r="D8366" t="s">
        <v>2986</v>
      </c>
      <c r="E8366">
        <v>1</v>
      </c>
      <c r="F8366" t="s">
        <v>2986</v>
      </c>
      <c r="G8366">
        <v>1</v>
      </c>
    </row>
    <row r="8367" spans="1:7" x14ac:dyDescent="0.25">
      <c r="A8367">
        <v>15684395</v>
      </c>
      <c r="B8367" s="1">
        <v>125191.69</v>
      </c>
      <c r="C8367">
        <v>1</v>
      </c>
      <c r="D8367" t="s">
        <v>14</v>
      </c>
      <c r="E8367">
        <v>10</v>
      </c>
      <c r="F8367" t="s">
        <v>14</v>
      </c>
      <c r="G8367">
        <v>1</v>
      </c>
    </row>
    <row r="8368" spans="1:7" x14ac:dyDescent="0.25">
      <c r="A8368">
        <v>15659949</v>
      </c>
      <c r="B8368" s="1">
        <v>96399.31</v>
      </c>
      <c r="C8368">
        <v>2</v>
      </c>
      <c r="D8368" t="s">
        <v>2986</v>
      </c>
      <c r="E8368">
        <v>1</v>
      </c>
      <c r="F8368" t="s">
        <v>2986</v>
      </c>
      <c r="G8368">
        <v>0</v>
      </c>
    </row>
    <row r="8369" spans="1:7" x14ac:dyDescent="0.25">
      <c r="A8369">
        <v>15812422</v>
      </c>
      <c r="B8369" s="1">
        <v>0</v>
      </c>
      <c r="C8369">
        <v>2</v>
      </c>
      <c r="D8369" t="s">
        <v>14</v>
      </c>
      <c r="E8369">
        <v>2</v>
      </c>
      <c r="F8369" t="s">
        <v>14</v>
      </c>
      <c r="G8369">
        <v>0</v>
      </c>
    </row>
    <row r="8370" spans="1:7" x14ac:dyDescent="0.25">
      <c r="A8370">
        <v>15806941</v>
      </c>
      <c r="B8370" s="1">
        <v>76961.600000000006</v>
      </c>
      <c r="C8370">
        <v>2</v>
      </c>
      <c r="D8370" t="s">
        <v>14</v>
      </c>
      <c r="E8370">
        <v>7</v>
      </c>
      <c r="F8370" t="s">
        <v>14</v>
      </c>
      <c r="G8370">
        <v>0</v>
      </c>
    </row>
    <row r="8371" spans="1:7" x14ac:dyDescent="0.25">
      <c r="A8371">
        <v>15637690</v>
      </c>
      <c r="B8371" s="1">
        <v>98675.74</v>
      </c>
      <c r="C8371">
        <v>1</v>
      </c>
      <c r="D8371" t="s">
        <v>2986</v>
      </c>
      <c r="E8371">
        <v>7</v>
      </c>
      <c r="F8371" t="s">
        <v>2986</v>
      </c>
      <c r="G8371">
        <v>1</v>
      </c>
    </row>
    <row r="8372" spans="1:7" x14ac:dyDescent="0.25">
      <c r="A8372">
        <v>15632882</v>
      </c>
      <c r="B8372" s="1">
        <v>126817.13</v>
      </c>
      <c r="C8372">
        <v>2</v>
      </c>
      <c r="D8372" t="s">
        <v>14</v>
      </c>
      <c r="E8372">
        <v>1</v>
      </c>
      <c r="F8372" t="s">
        <v>14</v>
      </c>
      <c r="G8372">
        <v>1</v>
      </c>
    </row>
    <row r="8373" spans="1:7" x14ac:dyDescent="0.25">
      <c r="A8373">
        <v>15807107</v>
      </c>
      <c r="B8373" s="1">
        <v>121394.42</v>
      </c>
      <c r="C8373">
        <v>1</v>
      </c>
      <c r="D8373" t="s">
        <v>2986</v>
      </c>
      <c r="E8373">
        <v>3</v>
      </c>
      <c r="F8373" t="s">
        <v>2986</v>
      </c>
      <c r="G8373">
        <v>0</v>
      </c>
    </row>
    <row r="8374" spans="1:7" x14ac:dyDescent="0.25">
      <c r="A8374">
        <v>15661034</v>
      </c>
      <c r="B8374" s="1">
        <v>106059.4</v>
      </c>
      <c r="C8374">
        <v>1</v>
      </c>
      <c r="D8374" t="s">
        <v>2986</v>
      </c>
      <c r="E8374">
        <v>5</v>
      </c>
      <c r="F8374" t="s">
        <v>2986</v>
      </c>
      <c r="G8374">
        <v>1</v>
      </c>
    </row>
    <row r="8375" spans="1:7" x14ac:dyDescent="0.25">
      <c r="A8375">
        <v>15811958</v>
      </c>
      <c r="B8375" s="1">
        <v>112755.34</v>
      </c>
      <c r="C8375">
        <v>2</v>
      </c>
      <c r="D8375" t="s">
        <v>2986</v>
      </c>
      <c r="E8375">
        <v>2</v>
      </c>
      <c r="F8375" t="s">
        <v>2986</v>
      </c>
      <c r="G8375">
        <v>0</v>
      </c>
    </row>
    <row r="8376" spans="1:7" x14ac:dyDescent="0.25">
      <c r="A8376">
        <v>15785167</v>
      </c>
      <c r="B8376" s="1">
        <v>0</v>
      </c>
      <c r="C8376">
        <v>2</v>
      </c>
      <c r="D8376" t="s">
        <v>2986</v>
      </c>
      <c r="E8376">
        <v>4</v>
      </c>
      <c r="F8376" t="s">
        <v>2986</v>
      </c>
      <c r="G8376">
        <v>0</v>
      </c>
    </row>
    <row r="8377" spans="1:7" x14ac:dyDescent="0.25">
      <c r="A8377">
        <v>15646720</v>
      </c>
      <c r="B8377" s="1">
        <v>0</v>
      </c>
      <c r="C8377">
        <v>3</v>
      </c>
      <c r="D8377" t="s">
        <v>2986</v>
      </c>
      <c r="E8377">
        <v>7</v>
      </c>
      <c r="F8377" t="s">
        <v>2986</v>
      </c>
      <c r="G8377">
        <v>1</v>
      </c>
    </row>
    <row r="8378" spans="1:7" x14ac:dyDescent="0.25">
      <c r="A8378">
        <v>15658614</v>
      </c>
      <c r="B8378" s="1">
        <v>145400.69</v>
      </c>
      <c r="C8378">
        <v>2</v>
      </c>
      <c r="D8378" t="s">
        <v>14</v>
      </c>
      <c r="E8378">
        <v>7</v>
      </c>
      <c r="F8378" t="s">
        <v>14</v>
      </c>
      <c r="G8378">
        <v>0</v>
      </c>
    </row>
    <row r="8379" spans="1:7" x14ac:dyDescent="0.25">
      <c r="A8379">
        <v>15704657</v>
      </c>
      <c r="B8379" s="1">
        <v>72647.64</v>
      </c>
      <c r="C8379">
        <v>1</v>
      </c>
      <c r="D8379" t="s">
        <v>2986</v>
      </c>
      <c r="E8379">
        <v>3</v>
      </c>
      <c r="F8379" t="s">
        <v>2986</v>
      </c>
      <c r="G8379">
        <v>1</v>
      </c>
    </row>
    <row r="8380" spans="1:7" x14ac:dyDescent="0.25">
      <c r="A8380">
        <v>15567147</v>
      </c>
      <c r="B8380" s="1">
        <v>0</v>
      </c>
      <c r="C8380">
        <v>2</v>
      </c>
      <c r="D8380" t="s">
        <v>14</v>
      </c>
      <c r="E8380">
        <v>4</v>
      </c>
      <c r="F8380" t="s">
        <v>14</v>
      </c>
      <c r="G8380">
        <v>0</v>
      </c>
    </row>
    <row r="8381" spans="1:7" x14ac:dyDescent="0.25">
      <c r="A8381">
        <v>15701319</v>
      </c>
      <c r="B8381" s="1">
        <v>96340.81</v>
      </c>
      <c r="C8381">
        <v>2</v>
      </c>
      <c r="D8381" t="s">
        <v>14</v>
      </c>
      <c r="E8381">
        <v>6</v>
      </c>
      <c r="F8381" t="s">
        <v>14</v>
      </c>
      <c r="G8381">
        <v>1</v>
      </c>
    </row>
    <row r="8382" spans="1:7" x14ac:dyDescent="0.25">
      <c r="A8382">
        <v>15745266</v>
      </c>
      <c r="B8382" s="1">
        <v>0</v>
      </c>
      <c r="C8382">
        <v>1</v>
      </c>
      <c r="D8382" t="s">
        <v>14</v>
      </c>
      <c r="E8382">
        <v>6</v>
      </c>
      <c r="F8382" t="s">
        <v>14</v>
      </c>
      <c r="G8382">
        <v>1</v>
      </c>
    </row>
    <row r="8383" spans="1:7" x14ac:dyDescent="0.25">
      <c r="A8383">
        <v>15650437</v>
      </c>
      <c r="B8383" s="1">
        <v>124450.36</v>
      </c>
      <c r="C8383">
        <v>2</v>
      </c>
      <c r="D8383" t="s">
        <v>14</v>
      </c>
      <c r="E8383">
        <v>8</v>
      </c>
      <c r="F8383" t="s">
        <v>14</v>
      </c>
      <c r="G8383">
        <v>0</v>
      </c>
    </row>
    <row r="8384" spans="1:7" x14ac:dyDescent="0.25">
      <c r="A8384">
        <v>15764314</v>
      </c>
      <c r="B8384" s="1">
        <v>113877.23</v>
      </c>
      <c r="C8384">
        <v>2</v>
      </c>
      <c r="D8384" t="s">
        <v>2986</v>
      </c>
      <c r="E8384">
        <v>2</v>
      </c>
      <c r="F8384" t="s">
        <v>2986</v>
      </c>
      <c r="G8384">
        <v>0</v>
      </c>
    </row>
    <row r="8385" spans="1:7" x14ac:dyDescent="0.25">
      <c r="A8385">
        <v>15612594</v>
      </c>
      <c r="B8385" s="1">
        <v>0</v>
      </c>
      <c r="C8385">
        <v>2</v>
      </c>
      <c r="D8385" t="s">
        <v>14</v>
      </c>
      <c r="E8385">
        <v>3</v>
      </c>
      <c r="F8385" t="s">
        <v>14</v>
      </c>
      <c r="G8385">
        <v>0</v>
      </c>
    </row>
    <row r="8386" spans="1:7" x14ac:dyDescent="0.25">
      <c r="A8386">
        <v>15593501</v>
      </c>
      <c r="B8386" s="1">
        <v>148667.81</v>
      </c>
      <c r="C8386">
        <v>2</v>
      </c>
      <c r="D8386" t="s">
        <v>2986</v>
      </c>
      <c r="E8386">
        <v>5</v>
      </c>
      <c r="F8386" t="s">
        <v>2986</v>
      </c>
      <c r="G8386">
        <v>0</v>
      </c>
    </row>
    <row r="8387" spans="1:7" x14ac:dyDescent="0.25">
      <c r="A8387">
        <v>15804150</v>
      </c>
      <c r="B8387" s="1">
        <v>0</v>
      </c>
      <c r="C8387">
        <v>2</v>
      </c>
      <c r="D8387" t="s">
        <v>14</v>
      </c>
      <c r="E8387">
        <v>3</v>
      </c>
      <c r="F8387" t="s">
        <v>14</v>
      </c>
      <c r="G8387">
        <v>0</v>
      </c>
    </row>
    <row r="8388" spans="1:7" x14ac:dyDescent="0.25">
      <c r="A8388">
        <v>15649297</v>
      </c>
      <c r="B8388" s="1">
        <v>111065.93</v>
      </c>
      <c r="C8388">
        <v>2</v>
      </c>
      <c r="D8388" t="s">
        <v>14</v>
      </c>
      <c r="E8388">
        <v>4</v>
      </c>
      <c r="F8388" t="s">
        <v>14</v>
      </c>
      <c r="G8388">
        <v>0</v>
      </c>
    </row>
    <row r="8389" spans="1:7" x14ac:dyDescent="0.25">
      <c r="A8389">
        <v>15641110</v>
      </c>
      <c r="B8389" s="1">
        <v>0</v>
      </c>
      <c r="C8389">
        <v>1</v>
      </c>
      <c r="D8389" t="s">
        <v>2986</v>
      </c>
      <c r="E8389">
        <v>0</v>
      </c>
      <c r="F8389" t="s">
        <v>2986</v>
      </c>
      <c r="G8389">
        <v>0</v>
      </c>
    </row>
    <row r="8390" spans="1:7" x14ac:dyDescent="0.25">
      <c r="A8390">
        <v>15660608</v>
      </c>
      <c r="B8390" s="1">
        <v>158697.60999999999</v>
      </c>
      <c r="C8390">
        <v>1</v>
      </c>
      <c r="D8390" t="s">
        <v>2986</v>
      </c>
      <c r="E8390">
        <v>8</v>
      </c>
      <c r="F8390" t="s">
        <v>2986</v>
      </c>
      <c r="G8390">
        <v>0</v>
      </c>
    </row>
    <row r="8391" spans="1:7" x14ac:dyDescent="0.25">
      <c r="A8391">
        <v>15806570</v>
      </c>
      <c r="B8391" s="1">
        <v>0</v>
      </c>
      <c r="C8391">
        <v>1</v>
      </c>
      <c r="D8391" t="s">
        <v>2986</v>
      </c>
      <c r="E8391">
        <v>4</v>
      </c>
      <c r="F8391" t="s">
        <v>2986</v>
      </c>
      <c r="G8391">
        <v>1</v>
      </c>
    </row>
    <row r="8392" spans="1:7" x14ac:dyDescent="0.25">
      <c r="A8392">
        <v>15715345</v>
      </c>
      <c r="B8392" s="1">
        <v>0</v>
      </c>
      <c r="C8392">
        <v>2</v>
      </c>
      <c r="D8392" t="s">
        <v>2986</v>
      </c>
      <c r="E8392">
        <v>6</v>
      </c>
      <c r="F8392" t="s">
        <v>2986</v>
      </c>
      <c r="G8392">
        <v>0</v>
      </c>
    </row>
    <row r="8393" spans="1:7" x14ac:dyDescent="0.25">
      <c r="A8393">
        <v>15755521</v>
      </c>
      <c r="B8393" s="1">
        <v>90044.32</v>
      </c>
      <c r="C8393">
        <v>2</v>
      </c>
      <c r="D8393" t="s">
        <v>14</v>
      </c>
      <c r="E8393">
        <v>0</v>
      </c>
      <c r="F8393" t="s">
        <v>14</v>
      </c>
      <c r="G8393">
        <v>1</v>
      </c>
    </row>
    <row r="8394" spans="1:7" x14ac:dyDescent="0.25">
      <c r="A8394">
        <v>15579074</v>
      </c>
      <c r="B8394" s="1">
        <v>84651.79</v>
      </c>
      <c r="C8394">
        <v>1</v>
      </c>
      <c r="D8394" t="s">
        <v>14</v>
      </c>
      <c r="E8394">
        <v>10</v>
      </c>
      <c r="F8394" t="s">
        <v>14</v>
      </c>
      <c r="G8394">
        <v>0</v>
      </c>
    </row>
    <row r="8395" spans="1:7" x14ac:dyDescent="0.25">
      <c r="A8395">
        <v>15641158</v>
      </c>
      <c r="B8395" s="1">
        <v>102128.27</v>
      </c>
      <c r="C8395">
        <v>1</v>
      </c>
      <c r="D8395" t="s">
        <v>2986</v>
      </c>
      <c r="E8395">
        <v>3</v>
      </c>
      <c r="F8395" t="s">
        <v>2986</v>
      </c>
      <c r="G8395">
        <v>1</v>
      </c>
    </row>
    <row r="8396" spans="1:7" x14ac:dyDescent="0.25">
      <c r="A8396">
        <v>15752507</v>
      </c>
      <c r="B8396" s="1">
        <v>148846.39000000001</v>
      </c>
      <c r="C8396">
        <v>1</v>
      </c>
      <c r="D8396" t="s">
        <v>2986</v>
      </c>
      <c r="E8396">
        <v>9</v>
      </c>
      <c r="F8396" t="s">
        <v>2986</v>
      </c>
      <c r="G8396">
        <v>1</v>
      </c>
    </row>
    <row r="8397" spans="1:7" x14ac:dyDescent="0.25">
      <c r="A8397">
        <v>15597983</v>
      </c>
      <c r="B8397" s="1">
        <v>154953.94</v>
      </c>
      <c r="C8397">
        <v>1</v>
      </c>
      <c r="D8397" t="s">
        <v>14</v>
      </c>
      <c r="E8397">
        <v>10</v>
      </c>
      <c r="F8397" t="s">
        <v>14</v>
      </c>
      <c r="G8397">
        <v>0</v>
      </c>
    </row>
    <row r="8398" spans="1:7" x14ac:dyDescent="0.25">
      <c r="A8398">
        <v>15586069</v>
      </c>
      <c r="B8398" s="1">
        <v>108883.29</v>
      </c>
      <c r="C8398">
        <v>1</v>
      </c>
      <c r="D8398" t="s">
        <v>2986</v>
      </c>
      <c r="E8398">
        <v>0</v>
      </c>
      <c r="F8398" t="s">
        <v>2986</v>
      </c>
      <c r="G8398">
        <v>0</v>
      </c>
    </row>
    <row r="8399" spans="1:7" x14ac:dyDescent="0.25">
      <c r="A8399">
        <v>15655082</v>
      </c>
      <c r="B8399" s="1">
        <v>112070.86</v>
      </c>
      <c r="C8399">
        <v>3</v>
      </c>
      <c r="D8399" t="s">
        <v>2986</v>
      </c>
      <c r="E8399">
        <v>4</v>
      </c>
      <c r="F8399" t="s">
        <v>2986</v>
      </c>
      <c r="G8399">
        <v>1</v>
      </c>
    </row>
    <row r="8400" spans="1:7" x14ac:dyDescent="0.25">
      <c r="A8400">
        <v>15720155</v>
      </c>
      <c r="B8400" s="1">
        <v>131354.39000000001</v>
      </c>
      <c r="C8400">
        <v>1</v>
      </c>
      <c r="D8400" t="s">
        <v>14</v>
      </c>
      <c r="E8400">
        <v>6</v>
      </c>
      <c r="F8400" t="s">
        <v>14</v>
      </c>
      <c r="G8400">
        <v>1</v>
      </c>
    </row>
    <row r="8401" spans="1:7" x14ac:dyDescent="0.25">
      <c r="A8401">
        <v>15582116</v>
      </c>
      <c r="B8401" s="1">
        <v>132746.20000000001</v>
      </c>
      <c r="C8401">
        <v>2</v>
      </c>
      <c r="D8401" t="s">
        <v>2986</v>
      </c>
      <c r="E8401">
        <v>7</v>
      </c>
      <c r="F8401" t="s">
        <v>2986</v>
      </c>
      <c r="G8401">
        <v>1</v>
      </c>
    </row>
    <row r="8402" spans="1:7" x14ac:dyDescent="0.25">
      <c r="A8402">
        <v>15749365</v>
      </c>
      <c r="B8402" s="1">
        <v>0</v>
      </c>
      <c r="C8402">
        <v>2</v>
      </c>
      <c r="D8402" t="s">
        <v>14</v>
      </c>
      <c r="E8402">
        <v>8</v>
      </c>
      <c r="F8402" t="s">
        <v>14</v>
      </c>
      <c r="G8402">
        <v>0</v>
      </c>
    </row>
    <row r="8403" spans="1:7" x14ac:dyDescent="0.25">
      <c r="A8403">
        <v>15632069</v>
      </c>
      <c r="B8403" s="1">
        <v>125211.55</v>
      </c>
      <c r="C8403">
        <v>2</v>
      </c>
      <c r="D8403" t="s">
        <v>2986</v>
      </c>
      <c r="E8403">
        <v>8</v>
      </c>
      <c r="F8403" t="s">
        <v>2986</v>
      </c>
      <c r="G8403">
        <v>0</v>
      </c>
    </row>
    <row r="8404" spans="1:7" x14ac:dyDescent="0.25">
      <c r="A8404">
        <v>15663134</v>
      </c>
      <c r="B8404" s="1">
        <v>0</v>
      </c>
      <c r="C8404">
        <v>2</v>
      </c>
      <c r="D8404" t="s">
        <v>14</v>
      </c>
      <c r="E8404">
        <v>1</v>
      </c>
      <c r="F8404" t="s">
        <v>14</v>
      </c>
      <c r="G8404">
        <v>1</v>
      </c>
    </row>
    <row r="8405" spans="1:7" x14ac:dyDescent="0.25">
      <c r="A8405">
        <v>15766683</v>
      </c>
      <c r="B8405" s="1">
        <v>139422.37</v>
      </c>
      <c r="C8405">
        <v>1</v>
      </c>
      <c r="D8405" t="s">
        <v>2986</v>
      </c>
      <c r="E8405">
        <v>6</v>
      </c>
      <c r="F8405" t="s">
        <v>2986</v>
      </c>
      <c r="G8405">
        <v>1</v>
      </c>
    </row>
    <row r="8406" spans="1:7" x14ac:dyDescent="0.25">
      <c r="A8406">
        <v>15707219</v>
      </c>
      <c r="B8406" s="1">
        <v>0</v>
      </c>
      <c r="C8406">
        <v>2</v>
      </c>
      <c r="D8406" t="s">
        <v>14</v>
      </c>
      <c r="E8406">
        <v>4</v>
      </c>
      <c r="F8406" t="s">
        <v>14</v>
      </c>
      <c r="G8406">
        <v>0</v>
      </c>
    </row>
    <row r="8407" spans="1:7" x14ac:dyDescent="0.25">
      <c r="A8407">
        <v>15709232</v>
      </c>
      <c r="B8407" s="1">
        <v>157099.47</v>
      </c>
      <c r="C8407">
        <v>2</v>
      </c>
      <c r="D8407" t="s">
        <v>14</v>
      </c>
      <c r="E8407">
        <v>5</v>
      </c>
      <c r="F8407" t="s">
        <v>14</v>
      </c>
      <c r="G8407">
        <v>0</v>
      </c>
    </row>
    <row r="8408" spans="1:7" x14ac:dyDescent="0.25">
      <c r="A8408">
        <v>15801351</v>
      </c>
      <c r="B8408" s="1">
        <v>0</v>
      </c>
      <c r="C8408">
        <v>2</v>
      </c>
      <c r="D8408" t="s">
        <v>2986</v>
      </c>
      <c r="E8408">
        <v>3</v>
      </c>
      <c r="F8408" t="s">
        <v>2986</v>
      </c>
      <c r="G8408">
        <v>0</v>
      </c>
    </row>
    <row r="8409" spans="1:7" x14ac:dyDescent="0.25">
      <c r="A8409">
        <v>15578747</v>
      </c>
      <c r="B8409" s="1">
        <v>83600.240000000005</v>
      </c>
      <c r="C8409">
        <v>1</v>
      </c>
      <c r="D8409" t="s">
        <v>14</v>
      </c>
      <c r="E8409">
        <v>5</v>
      </c>
      <c r="F8409" t="s">
        <v>14</v>
      </c>
      <c r="G8409">
        <v>0</v>
      </c>
    </row>
    <row r="8410" spans="1:7" x14ac:dyDescent="0.25">
      <c r="A8410">
        <v>15675626</v>
      </c>
      <c r="B8410" s="1">
        <v>0</v>
      </c>
      <c r="C8410">
        <v>1</v>
      </c>
      <c r="D8410" t="s">
        <v>2986</v>
      </c>
      <c r="E8410">
        <v>2</v>
      </c>
      <c r="F8410" t="s">
        <v>2986</v>
      </c>
      <c r="G8410">
        <v>0</v>
      </c>
    </row>
    <row r="8411" spans="1:7" x14ac:dyDescent="0.25">
      <c r="A8411">
        <v>15583736</v>
      </c>
      <c r="B8411" s="1">
        <v>81795.740000000005</v>
      </c>
      <c r="C8411">
        <v>2</v>
      </c>
      <c r="D8411" t="s">
        <v>2986</v>
      </c>
      <c r="E8411">
        <v>4</v>
      </c>
      <c r="F8411" t="s">
        <v>2986</v>
      </c>
      <c r="G8411">
        <v>0</v>
      </c>
    </row>
    <row r="8412" spans="1:7" x14ac:dyDescent="0.25">
      <c r="A8412">
        <v>15590011</v>
      </c>
      <c r="B8412" s="1">
        <v>129378.32</v>
      </c>
      <c r="C8412">
        <v>1</v>
      </c>
      <c r="D8412" t="s">
        <v>14</v>
      </c>
      <c r="E8412">
        <v>9</v>
      </c>
      <c r="F8412" t="s">
        <v>14</v>
      </c>
      <c r="G8412">
        <v>0</v>
      </c>
    </row>
    <row r="8413" spans="1:7" x14ac:dyDescent="0.25">
      <c r="A8413">
        <v>15609913</v>
      </c>
      <c r="B8413" s="1">
        <v>0</v>
      </c>
      <c r="C8413">
        <v>1</v>
      </c>
      <c r="D8413" t="s">
        <v>2986</v>
      </c>
      <c r="E8413">
        <v>9</v>
      </c>
      <c r="F8413" t="s">
        <v>2986</v>
      </c>
      <c r="G8413">
        <v>0</v>
      </c>
    </row>
    <row r="8414" spans="1:7" x14ac:dyDescent="0.25">
      <c r="A8414">
        <v>15719479</v>
      </c>
      <c r="B8414" s="1">
        <v>0</v>
      </c>
      <c r="C8414">
        <v>2</v>
      </c>
      <c r="D8414" t="s">
        <v>14</v>
      </c>
      <c r="E8414">
        <v>7</v>
      </c>
      <c r="F8414" t="s">
        <v>14</v>
      </c>
      <c r="G8414">
        <v>0</v>
      </c>
    </row>
    <row r="8415" spans="1:7" x14ac:dyDescent="0.25">
      <c r="A8415">
        <v>15575147</v>
      </c>
      <c r="B8415" s="1">
        <v>99339</v>
      </c>
      <c r="C8415">
        <v>1</v>
      </c>
      <c r="D8415" t="s">
        <v>2986</v>
      </c>
      <c r="E8415">
        <v>9</v>
      </c>
      <c r="F8415" t="s">
        <v>2986</v>
      </c>
      <c r="G8415">
        <v>1</v>
      </c>
    </row>
    <row r="8416" spans="1:7" x14ac:dyDescent="0.25">
      <c r="A8416">
        <v>15597309</v>
      </c>
      <c r="B8416" s="1">
        <v>0</v>
      </c>
      <c r="C8416">
        <v>2</v>
      </c>
      <c r="D8416" t="s">
        <v>2986</v>
      </c>
      <c r="E8416">
        <v>7</v>
      </c>
      <c r="F8416" t="s">
        <v>2986</v>
      </c>
      <c r="G8416">
        <v>0</v>
      </c>
    </row>
    <row r="8417" spans="1:7" x14ac:dyDescent="0.25">
      <c r="A8417">
        <v>15648367</v>
      </c>
      <c r="B8417" s="1">
        <v>74430.100000000006</v>
      </c>
      <c r="C8417">
        <v>2</v>
      </c>
      <c r="D8417" t="s">
        <v>14</v>
      </c>
      <c r="E8417">
        <v>6</v>
      </c>
      <c r="F8417" t="s">
        <v>14</v>
      </c>
      <c r="G8417">
        <v>0</v>
      </c>
    </row>
    <row r="8418" spans="1:7" x14ac:dyDescent="0.25">
      <c r="A8418">
        <v>15758031</v>
      </c>
      <c r="B8418" s="1">
        <v>91241.85</v>
      </c>
      <c r="C8418">
        <v>1</v>
      </c>
      <c r="D8418" t="s">
        <v>14</v>
      </c>
      <c r="E8418">
        <v>3</v>
      </c>
      <c r="F8418" t="s">
        <v>14</v>
      </c>
      <c r="G8418">
        <v>0</v>
      </c>
    </row>
    <row r="8419" spans="1:7" x14ac:dyDescent="0.25">
      <c r="A8419">
        <v>15751771</v>
      </c>
      <c r="B8419" s="1">
        <v>99092.45</v>
      </c>
      <c r="C8419">
        <v>1</v>
      </c>
      <c r="D8419" t="s">
        <v>14</v>
      </c>
      <c r="E8419">
        <v>2</v>
      </c>
      <c r="F8419" t="s">
        <v>14</v>
      </c>
      <c r="G8419">
        <v>0</v>
      </c>
    </row>
    <row r="8420" spans="1:7" x14ac:dyDescent="0.25">
      <c r="A8420">
        <v>15689288</v>
      </c>
      <c r="B8420" s="1">
        <v>0</v>
      </c>
      <c r="C8420">
        <v>2</v>
      </c>
      <c r="D8420" t="s">
        <v>2986</v>
      </c>
      <c r="E8420">
        <v>5</v>
      </c>
      <c r="F8420" t="s">
        <v>2986</v>
      </c>
      <c r="G8420">
        <v>0</v>
      </c>
    </row>
    <row r="8421" spans="1:7" x14ac:dyDescent="0.25">
      <c r="A8421">
        <v>15731026</v>
      </c>
      <c r="B8421" s="1">
        <v>100062.16</v>
      </c>
      <c r="C8421">
        <v>2</v>
      </c>
      <c r="D8421" t="s">
        <v>2986</v>
      </c>
      <c r="E8421">
        <v>2</v>
      </c>
      <c r="F8421" t="s">
        <v>2986</v>
      </c>
      <c r="G8421">
        <v>0</v>
      </c>
    </row>
    <row r="8422" spans="1:7" x14ac:dyDescent="0.25">
      <c r="A8422">
        <v>15775809</v>
      </c>
      <c r="B8422" s="1">
        <v>98723.67</v>
      </c>
      <c r="C8422">
        <v>1</v>
      </c>
      <c r="D8422" t="s">
        <v>14</v>
      </c>
      <c r="E8422">
        <v>6</v>
      </c>
      <c r="F8422" t="s">
        <v>14</v>
      </c>
      <c r="G8422">
        <v>0</v>
      </c>
    </row>
    <row r="8423" spans="1:7" x14ac:dyDescent="0.25">
      <c r="A8423">
        <v>15743076</v>
      </c>
      <c r="B8423" s="1">
        <v>0</v>
      </c>
      <c r="C8423">
        <v>1</v>
      </c>
      <c r="D8423" t="s">
        <v>14</v>
      </c>
      <c r="E8423">
        <v>9</v>
      </c>
      <c r="F8423" t="s">
        <v>14</v>
      </c>
      <c r="G8423">
        <v>0</v>
      </c>
    </row>
    <row r="8424" spans="1:7" x14ac:dyDescent="0.25">
      <c r="A8424">
        <v>15658258</v>
      </c>
      <c r="B8424" s="1">
        <v>128760.32000000001</v>
      </c>
      <c r="C8424">
        <v>1</v>
      </c>
      <c r="D8424" t="s">
        <v>2986</v>
      </c>
      <c r="E8424">
        <v>6</v>
      </c>
      <c r="F8424" t="s">
        <v>2986</v>
      </c>
      <c r="G8424">
        <v>0</v>
      </c>
    </row>
    <row r="8425" spans="1:7" x14ac:dyDescent="0.25">
      <c r="A8425">
        <v>15756321</v>
      </c>
      <c r="B8425" s="1">
        <v>144772.69</v>
      </c>
      <c r="C8425">
        <v>1</v>
      </c>
      <c r="D8425" t="s">
        <v>2986</v>
      </c>
      <c r="E8425">
        <v>5</v>
      </c>
      <c r="F8425" t="s">
        <v>2986</v>
      </c>
      <c r="G8425">
        <v>1</v>
      </c>
    </row>
    <row r="8426" spans="1:7" x14ac:dyDescent="0.25">
      <c r="A8426">
        <v>15706799</v>
      </c>
      <c r="B8426" s="1">
        <v>0</v>
      </c>
      <c r="C8426">
        <v>1</v>
      </c>
      <c r="D8426" t="s">
        <v>2986</v>
      </c>
      <c r="E8426">
        <v>4</v>
      </c>
      <c r="F8426" t="s">
        <v>2986</v>
      </c>
      <c r="G8426">
        <v>1</v>
      </c>
    </row>
    <row r="8427" spans="1:7" x14ac:dyDescent="0.25">
      <c r="A8427">
        <v>15775703</v>
      </c>
      <c r="B8427" s="1">
        <v>71281.289999999994</v>
      </c>
      <c r="C8427">
        <v>1</v>
      </c>
      <c r="D8427" t="s">
        <v>14</v>
      </c>
      <c r="E8427">
        <v>2</v>
      </c>
      <c r="F8427" t="s">
        <v>14</v>
      </c>
      <c r="G8427">
        <v>1</v>
      </c>
    </row>
    <row r="8428" spans="1:7" x14ac:dyDescent="0.25">
      <c r="A8428">
        <v>15642636</v>
      </c>
      <c r="B8428" s="1">
        <v>117035.89</v>
      </c>
      <c r="C8428">
        <v>1</v>
      </c>
      <c r="D8428" t="s">
        <v>14</v>
      </c>
      <c r="E8428">
        <v>9</v>
      </c>
      <c r="F8428" t="s">
        <v>14</v>
      </c>
      <c r="G8428">
        <v>0</v>
      </c>
    </row>
    <row r="8429" spans="1:7" x14ac:dyDescent="0.25">
      <c r="A8429">
        <v>15704651</v>
      </c>
      <c r="B8429" s="1">
        <v>0</v>
      </c>
      <c r="C8429">
        <v>2</v>
      </c>
      <c r="D8429" t="s">
        <v>2986</v>
      </c>
      <c r="E8429">
        <v>1</v>
      </c>
      <c r="F8429" t="s">
        <v>2986</v>
      </c>
      <c r="G8429">
        <v>0</v>
      </c>
    </row>
    <row r="8430" spans="1:7" x14ac:dyDescent="0.25">
      <c r="A8430">
        <v>15806771</v>
      </c>
      <c r="B8430" s="1">
        <v>3768.69</v>
      </c>
      <c r="C8430">
        <v>2</v>
      </c>
      <c r="D8430" t="s">
        <v>2986</v>
      </c>
      <c r="E8430">
        <v>0</v>
      </c>
      <c r="F8430" t="s">
        <v>2986</v>
      </c>
      <c r="G8430">
        <v>1</v>
      </c>
    </row>
    <row r="8431" spans="1:7" x14ac:dyDescent="0.25">
      <c r="A8431">
        <v>15566735</v>
      </c>
      <c r="B8431" s="1">
        <v>108913.84</v>
      </c>
      <c r="C8431">
        <v>2</v>
      </c>
      <c r="D8431" t="s">
        <v>14</v>
      </c>
      <c r="E8431">
        <v>2</v>
      </c>
      <c r="F8431" t="s">
        <v>14</v>
      </c>
      <c r="G8431">
        <v>0</v>
      </c>
    </row>
    <row r="8432" spans="1:7" x14ac:dyDescent="0.25">
      <c r="A8432">
        <v>15681671</v>
      </c>
      <c r="B8432" s="1">
        <v>101100.22</v>
      </c>
      <c r="C8432">
        <v>2</v>
      </c>
      <c r="D8432" t="s">
        <v>14</v>
      </c>
      <c r="E8432">
        <v>2</v>
      </c>
      <c r="F8432" t="s">
        <v>14</v>
      </c>
      <c r="G8432">
        <v>0</v>
      </c>
    </row>
    <row r="8433" spans="1:7" x14ac:dyDescent="0.25">
      <c r="A8433">
        <v>15775949</v>
      </c>
      <c r="B8433" s="1">
        <v>110615.47</v>
      </c>
      <c r="C8433">
        <v>1</v>
      </c>
      <c r="D8433" t="s">
        <v>14</v>
      </c>
      <c r="E8433">
        <v>7</v>
      </c>
      <c r="F8433" t="s">
        <v>14</v>
      </c>
      <c r="G8433">
        <v>0</v>
      </c>
    </row>
    <row r="8434" spans="1:7" x14ac:dyDescent="0.25">
      <c r="A8434">
        <v>15586752</v>
      </c>
      <c r="B8434" s="1">
        <v>152143.89000000001</v>
      </c>
      <c r="C8434">
        <v>1</v>
      </c>
      <c r="D8434" t="s">
        <v>14</v>
      </c>
      <c r="E8434">
        <v>8</v>
      </c>
      <c r="F8434" t="s">
        <v>14</v>
      </c>
      <c r="G8434">
        <v>0</v>
      </c>
    </row>
    <row r="8435" spans="1:7" x14ac:dyDescent="0.25">
      <c r="A8435">
        <v>15582519</v>
      </c>
      <c r="B8435" s="1">
        <v>121797.09</v>
      </c>
      <c r="C8435">
        <v>1</v>
      </c>
      <c r="D8435" t="s">
        <v>14</v>
      </c>
      <c r="E8435">
        <v>6</v>
      </c>
      <c r="F8435" t="s">
        <v>14</v>
      </c>
      <c r="G8435">
        <v>1</v>
      </c>
    </row>
    <row r="8436" spans="1:7" x14ac:dyDescent="0.25">
      <c r="A8436">
        <v>15658233</v>
      </c>
      <c r="B8436" s="1">
        <v>109798.25</v>
      </c>
      <c r="C8436">
        <v>1</v>
      </c>
      <c r="D8436" t="s">
        <v>14</v>
      </c>
      <c r="E8436">
        <v>5</v>
      </c>
      <c r="F8436" t="s">
        <v>14</v>
      </c>
      <c r="G8436">
        <v>0</v>
      </c>
    </row>
    <row r="8437" spans="1:7" x14ac:dyDescent="0.25">
      <c r="A8437">
        <v>15755330</v>
      </c>
      <c r="B8437" s="1">
        <v>122403.24</v>
      </c>
      <c r="C8437">
        <v>1</v>
      </c>
      <c r="D8437" t="s">
        <v>14</v>
      </c>
      <c r="E8437">
        <v>7</v>
      </c>
      <c r="F8437" t="s">
        <v>14</v>
      </c>
      <c r="G8437">
        <v>1</v>
      </c>
    </row>
    <row r="8438" spans="1:7" x14ac:dyDescent="0.25">
      <c r="A8438">
        <v>15605072</v>
      </c>
      <c r="B8438" s="1">
        <v>145860.98000000001</v>
      </c>
      <c r="C8438">
        <v>1</v>
      </c>
      <c r="D8438" t="s">
        <v>14</v>
      </c>
      <c r="E8438">
        <v>3</v>
      </c>
      <c r="F8438" t="s">
        <v>14</v>
      </c>
      <c r="G8438">
        <v>1</v>
      </c>
    </row>
    <row r="8439" spans="1:7" x14ac:dyDescent="0.25">
      <c r="A8439">
        <v>15617538</v>
      </c>
      <c r="B8439" s="1">
        <v>0</v>
      </c>
      <c r="C8439">
        <v>2</v>
      </c>
      <c r="D8439" t="s">
        <v>2986</v>
      </c>
      <c r="E8439">
        <v>7</v>
      </c>
      <c r="F8439" t="s">
        <v>2986</v>
      </c>
      <c r="G8439">
        <v>0</v>
      </c>
    </row>
    <row r="8440" spans="1:7" x14ac:dyDescent="0.25">
      <c r="A8440">
        <v>15591428</v>
      </c>
      <c r="B8440" s="1">
        <v>0</v>
      </c>
      <c r="C8440">
        <v>2</v>
      </c>
      <c r="D8440" t="s">
        <v>2986</v>
      </c>
      <c r="E8440">
        <v>9</v>
      </c>
      <c r="F8440" t="s">
        <v>2986</v>
      </c>
      <c r="G8440">
        <v>0</v>
      </c>
    </row>
    <row r="8441" spans="1:7" x14ac:dyDescent="0.25">
      <c r="A8441">
        <v>15692142</v>
      </c>
      <c r="B8441" s="1">
        <v>105086.74</v>
      </c>
      <c r="C8441">
        <v>1</v>
      </c>
      <c r="D8441" t="s">
        <v>14</v>
      </c>
      <c r="E8441">
        <v>7</v>
      </c>
      <c r="F8441" t="s">
        <v>14</v>
      </c>
      <c r="G8441">
        <v>1</v>
      </c>
    </row>
    <row r="8442" spans="1:7" x14ac:dyDescent="0.25">
      <c r="A8442">
        <v>15692931</v>
      </c>
      <c r="B8442" s="1">
        <v>114991.45</v>
      </c>
      <c r="C8442">
        <v>1</v>
      </c>
      <c r="D8442" t="s">
        <v>14</v>
      </c>
      <c r="E8442">
        <v>2</v>
      </c>
      <c r="F8442" t="s">
        <v>14</v>
      </c>
      <c r="G8442">
        <v>0</v>
      </c>
    </row>
    <row r="8443" spans="1:7" x14ac:dyDescent="0.25">
      <c r="A8443">
        <v>15781127</v>
      </c>
      <c r="B8443" s="1">
        <v>96769.04</v>
      </c>
      <c r="C8443">
        <v>1</v>
      </c>
      <c r="D8443" t="s">
        <v>14</v>
      </c>
      <c r="E8443">
        <v>8</v>
      </c>
      <c r="F8443" t="s">
        <v>14</v>
      </c>
      <c r="G8443">
        <v>0</v>
      </c>
    </row>
    <row r="8444" spans="1:7" x14ac:dyDescent="0.25">
      <c r="A8444">
        <v>15677136</v>
      </c>
      <c r="B8444" s="1">
        <v>0</v>
      </c>
      <c r="C8444">
        <v>2</v>
      </c>
      <c r="D8444" t="s">
        <v>2986</v>
      </c>
      <c r="E8444">
        <v>5</v>
      </c>
      <c r="F8444" t="s">
        <v>2986</v>
      </c>
      <c r="G8444">
        <v>0</v>
      </c>
    </row>
    <row r="8445" spans="1:7" x14ac:dyDescent="0.25">
      <c r="A8445">
        <v>15677828</v>
      </c>
      <c r="B8445" s="1">
        <v>0</v>
      </c>
      <c r="C8445">
        <v>2</v>
      </c>
      <c r="D8445" t="s">
        <v>2986</v>
      </c>
      <c r="E8445">
        <v>4</v>
      </c>
      <c r="F8445" t="s">
        <v>2986</v>
      </c>
      <c r="G8445">
        <v>0</v>
      </c>
    </row>
    <row r="8446" spans="1:7" x14ac:dyDescent="0.25">
      <c r="A8446">
        <v>15567897</v>
      </c>
      <c r="B8446" s="1">
        <v>132725.1</v>
      </c>
      <c r="C8446">
        <v>1</v>
      </c>
      <c r="D8446" t="s">
        <v>14</v>
      </c>
      <c r="E8446">
        <v>5</v>
      </c>
      <c r="F8446" t="s">
        <v>14</v>
      </c>
      <c r="G8446">
        <v>0</v>
      </c>
    </row>
    <row r="8447" spans="1:7" x14ac:dyDescent="0.25">
      <c r="A8447">
        <v>15793641</v>
      </c>
      <c r="B8447" s="1">
        <v>0</v>
      </c>
      <c r="C8447">
        <v>2</v>
      </c>
      <c r="D8447" t="s">
        <v>14</v>
      </c>
      <c r="E8447">
        <v>3</v>
      </c>
      <c r="F8447" t="s">
        <v>14</v>
      </c>
      <c r="G8447">
        <v>0</v>
      </c>
    </row>
    <row r="8448" spans="1:7" x14ac:dyDescent="0.25">
      <c r="A8448">
        <v>15678333</v>
      </c>
      <c r="B8448" s="1">
        <v>0</v>
      </c>
      <c r="C8448">
        <v>2</v>
      </c>
      <c r="D8448" t="s">
        <v>2986</v>
      </c>
      <c r="E8448">
        <v>7</v>
      </c>
      <c r="F8448" t="s">
        <v>2986</v>
      </c>
      <c r="G8448">
        <v>0</v>
      </c>
    </row>
    <row r="8449" spans="1:7" x14ac:dyDescent="0.25">
      <c r="A8449">
        <v>15630511</v>
      </c>
      <c r="B8449" s="1">
        <v>0</v>
      </c>
      <c r="C8449">
        <v>2</v>
      </c>
      <c r="D8449" t="s">
        <v>2986</v>
      </c>
      <c r="E8449">
        <v>6</v>
      </c>
      <c r="F8449" t="s">
        <v>2986</v>
      </c>
      <c r="G8449">
        <v>0</v>
      </c>
    </row>
    <row r="8450" spans="1:7" x14ac:dyDescent="0.25">
      <c r="A8450">
        <v>15792627</v>
      </c>
      <c r="B8450" s="1">
        <v>84557.82</v>
      </c>
      <c r="C8450">
        <v>1</v>
      </c>
      <c r="D8450" t="s">
        <v>14</v>
      </c>
      <c r="E8450">
        <v>5</v>
      </c>
      <c r="F8450" t="s">
        <v>14</v>
      </c>
      <c r="G8450">
        <v>0</v>
      </c>
    </row>
    <row r="8451" spans="1:7" x14ac:dyDescent="0.25">
      <c r="A8451">
        <v>15717191</v>
      </c>
      <c r="B8451" s="1">
        <v>93817.41</v>
      </c>
      <c r="C8451">
        <v>2</v>
      </c>
      <c r="D8451" t="s">
        <v>14</v>
      </c>
      <c r="E8451">
        <v>1</v>
      </c>
      <c r="F8451" t="s">
        <v>14</v>
      </c>
      <c r="G8451">
        <v>1</v>
      </c>
    </row>
    <row r="8452" spans="1:7" x14ac:dyDescent="0.25">
      <c r="A8452">
        <v>15625716</v>
      </c>
      <c r="B8452" s="1">
        <v>113913.53</v>
      </c>
      <c r="C8452">
        <v>1</v>
      </c>
      <c r="D8452" t="s">
        <v>14</v>
      </c>
      <c r="E8452">
        <v>9</v>
      </c>
      <c r="F8452" t="s">
        <v>14</v>
      </c>
      <c r="G8452">
        <v>0</v>
      </c>
    </row>
    <row r="8453" spans="1:7" x14ac:dyDescent="0.25">
      <c r="A8453">
        <v>15710053</v>
      </c>
      <c r="B8453" s="1">
        <v>140406.68</v>
      </c>
      <c r="C8453">
        <v>2</v>
      </c>
      <c r="D8453" t="s">
        <v>14</v>
      </c>
      <c r="E8453">
        <v>5</v>
      </c>
      <c r="F8453" t="s">
        <v>14</v>
      </c>
      <c r="G8453">
        <v>0</v>
      </c>
    </row>
    <row r="8454" spans="1:7" x14ac:dyDescent="0.25">
      <c r="A8454">
        <v>15580043</v>
      </c>
      <c r="B8454" s="1">
        <v>105229.34</v>
      </c>
      <c r="C8454">
        <v>1</v>
      </c>
      <c r="D8454" t="s">
        <v>14</v>
      </c>
      <c r="E8454">
        <v>8</v>
      </c>
      <c r="F8454" t="s">
        <v>14</v>
      </c>
      <c r="G8454">
        <v>0</v>
      </c>
    </row>
    <row r="8455" spans="1:7" x14ac:dyDescent="0.25">
      <c r="A8455">
        <v>15601410</v>
      </c>
      <c r="B8455" s="1">
        <v>0</v>
      </c>
      <c r="C8455">
        <v>3</v>
      </c>
      <c r="D8455" t="s">
        <v>14</v>
      </c>
      <c r="E8455">
        <v>1</v>
      </c>
      <c r="F8455" t="s">
        <v>14</v>
      </c>
      <c r="G8455">
        <v>1</v>
      </c>
    </row>
    <row r="8456" spans="1:7" x14ac:dyDescent="0.25">
      <c r="A8456">
        <v>15684669</v>
      </c>
      <c r="B8456" s="1">
        <v>137891.35</v>
      </c>
      <c r="C8456">
        <v>1</v>
      </c>
      <c r="D8456" t="s">
        <v>2986</v>
      </c>
      <c r="E8456">
        <v>9</v>
      </c>
      <c r="F8456" t="s">
        <v>2986</v>
      </c>
      <c r="G8456">
        <v>1</v>
      </c>
    </row>
    <row r="8457" spans="1:7" x14ac:dyDescent="0.25">
      <c r="A8457">
        <v>15619083</v>
      </c>
      <c r="B8457" s="1">
        <v>0</v>
      </c>
      <c r="C8457">
        <v>2</v>
      </c>
      <c r="D8457" t="s">
        <v>14</v>
      </c>
      <c r="E8457">
        <v>6</v>
      </c>
      <c r="F8457" t="s">
        <v>14</v>
      </c>
      <c r="G8457">
        <v>0</v>
      </c>
    </row>
    <row r="8458" spans="1:7" x14ac:dyDescent="0.25">
      <c r="A8458">
        <v>15692207</v>
      </c>
      <c r="B8458" s="1">
        <v>0</v>
      </c>
      <c r="C8458">
        <v>2</v>
      </c>
      <c r="D8458" t="s">
        <v>14</v>
      </c>
      <c r="E8458">
        <v>6</v>
      </c>
      <c r="F8458" t="s">
        <v>14</v>
      </c>
      <c r="G8458">
        <v>0</v>
      </c>
    </row>
    <row r="8459" spans="1:7" x14ac:dyDescent="0.25">
      <c r="A8459">
        <v>15730705</v>
      </c>
      <c r="B8459" s="1">
        <v>165252.51999999999</v>
      </c>
      <c r="C8459">
        <v>1</v>
      </c>
      <c r="D8459" t="s">
        <v>2986</v>
      </c>
      <c r="E8459">
        <v>9</v>
      </c>
      <c r="F8459" t="s">
        <v>2986</v>
      </c>
      <c r="G8459">
        <v>0</v>
      </c>
    </row>
    <row r="8460" spans="1:7" x14ac:dyDescent="0.25">
      <c r="A8460">
        <v>15749688</v>
      </c>
      <c r="B8460" s="1">
        <v>0</v>
      </c>
      <c r="C8460">
        <v>2</v>
      </c>
      <c r="D8460" t="s">
        <v>2986</v>
      </c>
      <c r="E8460">
        <v>8</v>
      </c>
      <c r="F8460" t="s">
        <v>2986</v>
      </c>
      <c r="G8460">
        <v>0</v>
      </c>
    </row>
    <row r="8461" spans="1:7" x14ac:dyDescent="0.25">
      <c r="A8461">
        <v>15728542</v>
      </c>
      <c r="B8461" s="1">
        <v>0</v>
      </c>
      <c r="C8461">
        <v>2</v>
      </c>
      <c r="D8461" t="s">
        <v>14</v>
      </c>
      <c r="E8461">
        <v>4</v>
      </c>
      <c r="F8461" t="s">
        <v>14</v>
      </c>
      <c r="G8461">
        <v>0</v>
      </c>
    </row>
    <row r="8462" spans="1:7" x14ac:dyDescent="0.25">
      <c r="A8462">
        <v>15760063</v>
      </c>
      <c r="B8462" s="1">
        <v>0</v>
      </c>
      <c r="C8462">
        <v>2</v>
      </c>
      <c r="D8462" t="s">
        <v>14</v>
      </c>
      <c r="E8462">
        <v>7</v>
      </c>
      <c r="F8462" t="s">
        <v>14</v>
      </c>
      <c r="G8462">
        <v>0</v>
      </c>
    </row>
    <row r="8463" spans="1:7" x14ac:dyDescent="0.25">
      <c r="A8463">
        <v>15658982</v>
      </c>
      <c r="B8463" s="1">
        <v>122034.4</v>
      </c>
      <c r="C8463">
        <v>3</v>
      </c>
      <c r="D8463" t="s">
        <v>14</v>
      </c>
      <c r="E8463">
        <v>5</v>
      </c>
      <c r="F8463" t="s">
        <v>14</v>
      </c>
      <c r="G8463">
        <v>1</v>
      </c>
    </row>
    <row r="8464" spans="1:7" x14ac:dyDescent="0.25">
      <c r="A8464">
        <v>15758769</v>
      </c>
      <c r="B8464" s="1">
        <v>0</v>
      </c>
      <c r="C8464">
        <v>1</v>
      </c>
      <c r="D8464" t="s">
        <v>2986</v>
      </c>
      <c r="E8464">
        <v>7</v>
      </c>
      <c r="F8464" t="s">
        <v>2986</v>
      </c>
      <c r="G8464">
        <v>0</v>
      </c>
    </row>
    <row r="8465" spans="1:7" x14ac:dyDescent="0.25">
      <c r="A8465">
        <v>15778481</v>
      </c>
      <c r="B8465" s="1">
        <v>118962.58</v>
      </c>
      <c r="C8465">
        <v>1</v>
      </c>
      <c r="D8465" t="s">
        <v>14</v>
      </c>
      <c r="E8465">
        <v>1</v>
      </c>
      <c r="F8465" t="s">
        <v>14</v>
      </c>
      <c r="G8465">
        <v>0</v>
      </c>
    </row>
    <row r="8466" spans="1:7" x14ac:dyDescent="0.25">
      <c r="A8466">
        <v>15661162</v>
      </c>
      <c r="B8466" s="1">
        <v>0</v>
      </c>
      <c r="C8466">
        <v>1</v>
      </c>
      <c r="D8466" t="s">
        <v>2986</v>
      </c>
      <c r="E8466">
        <v>2</v>
      </c>
      <c r="F8466" t="s">
        <v>2986</v>
      </c>
      <c r="G8466">
        <v>1</v>
      </c>
    </row>
    <row r="8467" spans="1:7" x14ac:dyDescent="0.25">
      <c r="A8467">
        <v>15568164</v>
      </c>
      <c r="B8467" s="1">
        <v>71379.53</v>
      </c>
      <c r="C8467">
        <v>2</v>
      </c>
      <c r="D8467" t="s">
        <v>14</v>
      </c>
      <c r="E8467">
        <v>4</v>
      </c>
      <c r="F8467" t="s">
        <v>14</v>
      </c>
      <c r="G8467">
        <v>0</v>
      </c>
    </row>
    <row r="8468" spans="1:7" x14ac:dyDescent="0.25">
      <c r="A8468">
        <v>15601569</v>
      </c>
      <c r="B8468" s="1">
        <v>171178.25</v>
      </c>
      <c r="C8468">
        <v>1</v>
      </c>
      <c r="D8468" t="s">
        <v>2986</v>
      </c>
      <c r="E8468">
        <v>2</v>
      </c>
      <c r="F8468" t="s">
        <v>2986</v>
      </c>
      <c r="G8468">
        <v>1</v>
      </c>
    </row>
    <row r="8469" spans="1:7" x14ac:dyDescent="0.25">
      <c r="A8469">
        <v>15772383</v>
      </c>
      <c r="B8469" s="1">
        <v>131307.10999999999</v>
      </c>
      <c r="C8469">
        <v>1</v>
      </c>
      <c r="D8469" t="s">
        <v>2986</v>
      </c>
      <c r="E8469">
        <v>9</v>
      </c>
      <c r="F8469" t="s">
        <v>2986</v>
      </c>
      <c r="G8469">
        <v>0</v>
      </c>
    </row>
    <row r="8470" spans="1:7" x14ac:dyDescent="0.25">
      <c r="A8470">
        <v>15667456</v>
      </c>
      <c r="B8470" s="1">
        <v>0</v>
      </c>
      <c r="C8470">
        <v>2</v>
      </c>
      <c r="D8470" t="s">
        <v>14</v>
      </c>
      <c r="E8470">
        <v>3</v>
      </c>
      <c r="F8470" t="s">
        <v>14</v>
      </c>
      <c r="G8470">
        <v>0</v>
      </c>
    </row>
    <row r="8471" spans="1:7" x14ac:dyDescent="0.25">
      <c r="A8471">
        <v>15672983</v>
      </c>
      <c r="B8471" s="1">
        <v>87099.85</v>
      </c>
      <c r="C8471">
        <v>2</v>
      </c>
      <c r="D8471" t="s">
        <v>2986</v>
      </c>
      <c r="E8471">
        <v>5</v>
      </c>
      <c r="F8471" t="s">
        <v>2986</v>
      </c>
      <c r="G8471">
        <v>0</v>
      </c>
    </row>
    <row r="8472" spans="1:7" x14ac:dyDescent="0.25">
      <c r="A8472">
        <v>15799534</v>
      </c>
      <c r="B8472" s="1">
        <v>183135.39</v>
      </c>
      <c r="C8472">
        <v>2</v>
      </c>
      <c r="D8472" t="s">
        <v>14</v>
      </c>
      <c r="E8472">
        <v>5</v>
      </c>
      <c r="F8472" t="s">
        <v>14</v>
      </c>
      <c r="G8472">
        <v>0</v>
      </c>
    </row>
    <row r="8473" spans="1:7" x14ac:dyDescent="0.25">
      <c r="A8473">
        <v>15582847</v>
      </c>
      <c r="B8473" s="1">
        <v>0</v>
      </c>
      <c r="C8473">
        <v>2</v>
      </c>
      <c r="D8473" t="s">
        <v>14</v>
      </c>
      <c r="E8473">
        <v>0</v>
      </c>
      <c r="F8473" t="s">
        <v>14</v>
      </c>
      <c r="G8473">
        <v>0</v>
      </c>
    </row>
    <row r="8474" spans="1:7" x14ac:dyDescent="0.25">
      <c r="A8474">
        <v>15612478</v>
      </c>
      <c r="B8474" s="1">
        <v>0</v>
      </c>
      <c r="C8474">
        <v>3</v>
      </c>
      <c r="D8474" t="s">
        <v>2986</v>
      </c>
      <c r="E8474">
        <v>10</v>
      </c>
      <c r="F8474" t="s">
        <v>2986</v>
      </c>
      <c r="G8474">
        <v>1</v>
      </c>
    </row>
    <row r="8475" spans="1:7" x14ac:dyDescent="0.25">
      <c r="A8475">
        <v>15709621</v>
      </c>
      <c r="B8475" s="1">
        <v>0</v>
      </c>
      <c r="C8475">
        <v>2</v>
      </c>
      <c r="D8475" t="s">
        <v>14</v>
      </c>
      <c r="E8475">
        <v>3</v>
      </c>
      <c r="F8475" t="s">
        <v>14</v>
      </c>
      <c r="G8475">
        <v>0</v>
      </c>
    </row>
    <row r="8476" spans="1:7" x14ac:dyDescent="0.25">
      <c r="A8476">
        <v>15802009</v>
      </c>
      <c r="B8476" s="1">
        <v>0</v>
      </c>
      <c r="C8476">
        <v>2</v>
      </c>
      <c r="D8476" t="s">
        <v>14</v>
      </c>
      <c r="E8476">
        <v>6</v>
      </c>
      <c r="F8476" t="s">
        <v>14</v>
      </c>
      <c r="G8476">
        <v>0</v>
      </c>
    </row>
    <row r="8477" spans="1:7" x14ac:dyDescent="0.25">
      <c r="A8477">
        <v>15698816</v>
      </c>
      <c r="B8477" s="1">
        <v>72535.45</v>
      </c>
      <c r="C8477">
        <v>1</v>
      </c>
      <c r="D8477" t="s">
        <v>14</v>
      </c>
      <c r="E8477">
        <v>4</v>
      </c>
      <c r="F8477" t="s">
        <v>14</v>
      </c>
      <c r="G8477">
        <v>0</v>
      </c>
    </row>
    <row r="8478" spans="1:7" x14ac:dyDescent="0.25">
      <c r="A8478">
        <v>15574830</v>
      </c>
      <c r="B8478" s="1">
        <v>128137.42</v>
      </c>
      <c r="C8478">
        <v>2</v>
      </c>
      <c r="D8478" t="s">
        <v>2986</v>
      </c>
      <c r="E8478">
        <v>2</v>
      </c>
      <c r="F8478" t="s">
        <v>2986</v>
      </c>
      <c r="G8478">
        <v>1</v>
      </c>
    </row>
    <row r="8479" spans="1:7" x14ac:dyDescent="0.25">
      <c r="A8479">
        <v>15603082</v>
      </c>
      <c r="B8479" s="1">
        <v>0</v>
      </c>
      <c r="C8479">
        <v>2</v>
      </c>
      <c r="D8479" t="s">
        <v>2986</v>
      </c>
      <c r="E8479">
        <v>9</v>
      </c>
      <c r="F8479" t="s">
        <v>2986</v>
      </c>
      <c r="G8479">
        <v>0</v>
      </c>
    </row>
    <row r="8480" spans="1:7" x14ac:dyDescent="0.25">
      <c r="A8480">
        <v>15685947</v>
      </c>
      <c r="B8480" s="1">
        <v>115915.53</v>
      </c>
      <c r="C8480">
        <v>2</v>
      </c>
      <c r="D8480" t="s">
        <v>14</v>
      </c>
      <c r="E8480">
        <v>0</v>
      </c>
      <c r="F8480" t="s">
        <v>14</v>
      </c>
      <c r="G8480">
        <v>1</v>
      </c>
    </row>
    <row r="8481" spans="1:7" x14ac:dyDescent="0.25">
      <c r="A8481">
        <v>15643048</v>
      </c>
      <c r="B8481" s="1">
        <v>0</v>
      </c>
      <c r="C8481">
        <v>2</v>
      </c>
      <c r="D8481" t="s">
        <v>14</v>
      </c>
      <c r="E8481">
        <v>0</v>
      </c>
      <c r="F8481" t="s">
        <v>14</v>
      </c>
      <c r="G8481">
        <v>0</v>
      </c>
    </row>
    <row r="8482" spans="1:7" x14ac:dyDescent="0.25">
      <c r="A8482">
        <v>15807568</v>
      </c>
      <c r="B8482" s="1">
        <v>0</v>
      </c>
      <c r="C8482">
        <v>2</v>
      </c>
      <c r="D8482" t="s">
        <v>2986</v>
      </c>
      <c r="E8482">
        <v>2</v>
      </c>
      <c r="F8482" t="s">
        <v>2986</v>
      </c>
      <c r="G8482">
        <v>0</v>
      </c>
    </row>
    <row r="8483" spans="1:7" x14ac:dyDescent="0.25">
      <c r="A8483">
        <v>15597591</v>
      </c>
      <c r="B8483" s="1">
        <v>107000.49</v>
      </c>
      <c r="C8483">
        <v>1</v>
      </c>
      <c r="D8483" t="s">
        <v>14</v>
      </c>
      <c r="E8483">
        <v>5</v>
      </c>
      <c r="F8483" t="s">
        <v>14</v>
      </c>
      <c r="G8483">
        <v>0</v>
      </c>
    </row>
    <row r="8484" spans="1:7" x14ac:dyDescent="0.25">
      <c r="A8484">
        <v>15747558</v>
      </c>
      <c r="B8484" s="1">
        <v>0</v>
      </c>
      <c r="C8484">
        <v>2</v>
      </c>
      <c r="D8484" t="s">
        <v>2986</v>
      </c>
      <c r="E8484">
        <v>10</v>
      </c>
      <c r="F8484" t="s">
        <v>2986</v>
      </c>
      <c r="G8484">
        <v>0</v>
      </c>
    </row>
    <row r="8485" spans="1:7" x14ac:dyDescent="0.25">
      <c r="A8485">
        <v>15756655</v>
      </c>
      <c r="B8485" s="1">
        <v>0</v>
      </c>
      <c r="C8485">
        <v>2</v>
      </c>
      <c r="D8485" t="s">
        <v>2986</v>
      </c>
      <c r="E8485">
        <v>2</v>
      </c>
      <c r="F8485" t="s">
        <v>2986</v>
      </c>
      <c r="G8485">
        <v>0</v>
      </c>
    </row>
    <row r="8486" spans="1:7" x14ac:dyDescent="0.25">
      <c r="A8486">
        <v>15589949</v>
      </c>
      <c r="B8486" s="1">
        <v>152806.74</v>
      </c>
      <c r="C8486">
        <v>1</v>
      </c>
      <c r="D8486" t="s">
        <v>2986</v>
      </c>
      <c r="E8486">
        <v>9</v>
      </c>
      <c r="F8486" t="s">
        <v>2986</v>
      </c>
      <c r="G8486">
        <v>0</v>
      </c>
    </row>
    <row r="8487" spans="1:7" x14ac:dyDescent="0.25">
      <c r="A8487">
        <v>15601012</v>
      </c>
      <c r="B8487" s="1">
        <v>92887.06</v>
      </c>
      <c r="C8487">
        <v>1</v>
      </c>
      <c r="D8487" t="s">
        <v>2986</v>
      </c>
      <c r="E8487">
        <v>3</v>
      </c>
      <c r="F8487" t="s">
        <v>2986</v>
      </c>
      <c r="G8487">
        <v>1</v>
      </c>
    </row>
    <row r="8488" spans="1:7" x14ac:dyDescent="0.25">
      <c r="A8488">
        <v>15724269</v>
      </c>
      <c r="B8488" s="1">
        <v>0</v>
      </c>
      <c r="C8488">
        <v>2</v>
      </c>
      <c r="D8488" t="s">
        <v>14</v>
      </c>
      <c r="E8488">
        <v>7</v>
      </c>
      <c r="F8488" t="s">
        <v>14</v>
      </c>
      <c r="G8488">
        <v>0</v>
      </c>
    </row>
    <row r="8489" spans="1:7" x14ac:dyDescent="0.25">
      <c r="A8489">
        <v>15567506</v>
      </c>
      <c r="B8489" s="1">
        <v>114940.67</v>
      </c>
      <c r="C8489">
        <v>2</v>
      </c>
      <c r="D8489" t="s">
        <v>14</v>
      </c>
      <c r="E8489">
        <v>6</v>
      </c>
      <c r="F8489" t="s">
        <v>14</v>
      </c>
      <c r="G8489">
        <v>1</v>
      </c>
    </row>
    <row r="8490" spans="1:7" x14ac:dyDescent="0.25">
      <c r="A8490">
        <v>15791877</v>
      </c>
      <c r="B8490" s="1">
        <v>140641.26</v>
      </c>
      <c r="C8490">
        <v>2</v>
      </c>
      <c r="D8490" t="s">
        <v>14</v>
      </c>
      <c r="E8490">
        <v>0</v>
      </c>
      <c r="F8490" t="s">
        <v>14</v>
      </c>
      <c r="G8490">
        <v>0</v>
      </c>
    </row>
    <row r="8491" spans="1:7" x14ac:dyDescent="0.25">
      <c r="A8491">
        <v>15794360</v>
      </c>
      <c r="B8491" s="1">
        <v>71816.740000000005</v>
      </c>
      <c r="C8491">
        <v>2</v>
      </c>
      <c r="D8491" t="s">
        <v>2986</v>
      </c>
      <c r="E8491">
        <v>5</v>
      </c>
      <c r="F8491" t="s">
        <v>2986</v>
      </c>
      <c r="G8491">
        <v>1</v>
      </c>
    </row>
    <row r="8492" spans="1:7" x14ac:dyDescent="0.25">
      <c r="A8492">
        <v>15686538</v>
      </c>
      <c r="B8492" s="1">
        <v>0</v>
      </c>
      <c r="C8492">
        <v>2</v>
      </c>
      <c r="D8492" t="s">
        <v>14</v>
      </c>
      <c r="E8492">
        <v>7</v>
      </c>
      <c r="F8492" t="s">
        <v>14</v>
      </c>
      <c r="G8492">
        <v>0</v>
      </c>
    </row>
    <row r="8493" spans="1:7" x14ac:dyDescent="0.25">
      <c r="A8493">
        <v>15585985</v>
      </c>
      <c r="B8493" s="1">
        <v>165282.42000000001</v>
      </c>
      <c r="C8493">
        <v>1</v>
      </c>
      <c r="D8493" t="s">
        <v>2986</v>
      </c>
      <c r="E8493">
        <v>5</v>
      </c>
      <c r="F8493" t="s">
        <v>2986</v>
      </c>
      <c r="G8493">
        <v>1</v>
      </c>
    </row>
    <row r="8494" spans="1:7" x14ac:dyDescent="0.25">
      <c r="A8494">
        <v>15699257</v>
      </c>
      <c r="B8494" s="1">
        <v>143145.87</v>
      </c>
      <c r="C8494">
        <v>2</v>
      </c>
      <c r="D8494" t="s">
        <v>2986</v>
      </c>
      <c r="E8494">
        <v>2</v>
      </c>
      <c r="F8494" t="s">
        <v>2986</v>
      </c>
      <c r="G8494">
        <v>0</v>
      </c>
    </row>
    <row r="8495" spans="1:7" x14ac:dyDescent="0.25">
      <c r="A8495">
        <v>15804104</v>
      </c>
      <c r="B8495" s="1">
        <v>114731.76</v>
      </c>
      <c r="C8495">
        <v>2</v>
      </c>
      <c r="D8495" t="s">
        <v>14</v>
      </c>
      <c r="E8495">
        <v>9</v>
      </c>
      <c r="F8495" t="s">
        <v>14</v>
      </c>
      <c r="G8495">
        <v>0</v>
      </c>
    </row>
    <row r="8496" spans="1:7" x14ac:dyDescent="0.25">
      <c r="A8496">
        <v>15727619</v>
      </c>
      <c r="B8496" s="1">
        <v>113909.69</v>
      </c>
      <c r="C8496">
        <v>3</v>
      </c>
      <c r="D8496" t="s">
        <v>2986</v>
      </c>
      <c r="E8496">
        <v>9</v>
      </c>
      <c r="F8496" t="s">
        <v>2986</v>
      </c>
      <c r="G8496">
        <v>1</v>
      </c>
    </row>
    <row r="8497" spans="1:7" x14ac:dyDescent="0.25">
      <c r="A8497">
        <v>15740237</v>
      </c>
      <c r="B8497" s="1">
        <v>116695.27</v>
      </c>
      <c r="C8497">
        <v>1</v>
      </c>
      <c r="D8497" t="s">
        <v>2986</v>
      </c>
      <c r="E8497">
        <v>2</v>
      </c>
      <c r="F8497" t="s">
        <v>2986</v>
      </c>
      <c r="G8497">
        <v>0</v>
      </c>
    </row>
    <row r="8498" spans="1:7" x14ac:dyDescent="0.25">
      <c r="A8498">
        <v>15801436</v>
      </c>
      <c r="B8498" s="1">
        <v>0</v>
      </c>
      <c r="C8498">
        <v>1</v>
      </c>
      <c r="D8498" t="s">
        <v>2986</v>
      </c>
      <c r="E8498">
        <v>4</v>
      </c>
      <c r="F8498" t="s">
        <v>2986</v>
      </c>
      <c r="G8498">
        <v>1</v>
      </c>
    </row>
    <row r="8499" spans="1:7" x14ac:dyDescent="0.25">
      <c r="A8499">
        <v>15705735</v>
      </c>
      <c r="B8499" s="1">
        <v>0</v>
      </c>
      <c r="C8499">
        <v>2</v>
      </c>
      <c r="D8499" t="s">
        <v>14</v>
      </c>
      <c r="E8499">
        <v>3</v>
      </c>
      <c r="F8499" t="s">
        <v>14</v>
      </c>
      <c r="G8499">
        <v>0</v>
      </c>
    </row>
    <row r="8500" spans="1:7" x14ac:dyDescent="0.25">
      <c r="A8500">
        <v>15649359</v>
      </c>
      <c r="B8500" s="1">
        <v>0</v>
      </c>
      <c r="C8500">
        <v>2</v>
      </c>
      <c r="D8500" t="s">
        <v>14</v>
      </c>
      <c r="E8500">
        <v>1</v>
      </c>
      <c r="F8500" t="s">
        <v>14</v>
      </c>
      <c r="G8500">
        <v>0</v>
      </c>
    </row>
    <row r="8501" spans="1:7" x14ac:dyDescent="0.25">
      <c r="A8501">
        <v>15624892</v>
      </c>
      <c r="B8501" s="1">
        <v>93978.96</v>
      </c>
      <c r="C8501">
        <v>2</v>
      </c>
      <c r="D8501" t="s">
        <v>2986</v>
      </c>
      <c r="E8501">
        <v>7</v>
      </c>
      <c r="F8501" t="s">
        <v>2986</v>
      </c>
      <c r="G8501">
        <v>0</v>
      </c>
    </row>
    <row r="8502" spans="1:7" x14ac:dyDescent="0.25">
      <c r="A8502">
        <v>15784918</v>
      </c>
      <c r="B8502" s="1">
        <v>121968.11</v>
      </c>
      <c r="C8502">
        <v>2</v>
      </c>
      <c r="D8502" t="s">
        <v>14</v>
      </c>
      <c r="E8502">
        <v>2</v>
      </c>
      <c r="F8502" t="s">
        <v>14</v>
      </c>
      <c r="G8502">
        <v>0</v>
      </c>
    </row>
    <row r="8503" spans="1:7" x14ac:dyDescent="0.25">
      <c r="A8503">
        <v>15584785</v>
      </c>
      <c r="B8503" s="1">
        <v>97324.91</v>
      </c>
      <c r="C8503">
        <v>1</v>
      </c>
      <c r="D8503" t="s">
        <v>2986</v>
      </c>
      <c r="E8503">
        <v>2</v>
      </c>
      <c r="F8503" t="s">
        <v>2986</v>
      </c>
      <c r="G8503">
        <v>0</v>
      </c>
    </row>
    <row r="8504" spans="1:7" x14ac:dyDescent="0.25">
      <c r="A8504">
        <v>15797197</v>
      </c>
      <c r="B8504" s="1">
        <v>0</v>
      </c>
      <c r="C8504">
        <v>2</v>
      </c>
      <c r="D8504" t="s">
        <v>2986</v>
      </c>
      <c r="E8504">
        <v>6</v>
      </c>
      <c r="F8504" t="s">
        <v>2986</v>
      </c>
      <c r="G8504">
        <v>0</v>
      </c>
    </row>
    <row r="8505" spans="1:7" x14ac:dyDescent="0.25">
      <c r="A8505">
        <v>15574858</v>
      </c>
      <c r="B8505" s="1">
        <v>0</v>
      </c>
      <c r="C8505">
        <v>2</v>
      </c>
      <c r="D8505" t="s">
        <v>14</v>
      </c>
      <c r="E8505">
        <v>8</v>
      </c>
      <c r="F8505" t="s">
        <v>14</v>
      </c>
      <c r="G8505">
        <v>0</v>
      </c>
    </row>
    <row r="8506" spans="1:7" x14ac:dyDescent="0.25">
      <c r="A8506">
        <v>15794101</v>
      </c>
      <c r="B8506" s="1">
        <v>0</v>
      </c>
      <c r="C8506">
        <v>2</v>
      </c>
      <c r="D8506" t="s">
        <v>14</v>
      </c>
      <c r="E8506">
        <v>2</v>
      </c>
      <c r="F8506" t="s">
        <v>14</v>
      </c>
      <c r="G8506">
        <v>0</v>
      </c>
    </row>
    <row r="8507" spans="1:7" x14ac:dyDescent="0.25">
      <c r="A8507">
        <v>15743245</v>
      </c>
      <c r="B8507" s="1">
        <v>145155.37</v>
      </c>
      <c r="C8507">
        <v>1</v>
      </c>
      <c r="D8507" t="s">
        <v>2986</v>
      </c>
      <c r="E8507">
        <v>3</v>
      </c>
      <c r="F8507" t="s">
        <v>2986</v>
      </c>
      <c r="G8507">
        <v>1</v>
      </c>
    </row>
    <row r="8508" spans="1:7" x14ac:dyDescent="0.25">
      <c r="A8508">
        <v>15791535</v>
      </c>
      <c r="B8508" s="1">
        <v>137222.76999999999</v>
      </c>
      <c r="C8508">
        <v>1</v>
      </c>
      <c r="D8508" t="s">
        <v>2986</v>
      </c>
      <c r="E8508">
        <v>5</v>
      </c>
      <c r="F8508" t="s">
        <v>2986</v>
      </c>
      <c r="G8508">
        <v>0</v>
      </c>
    </row>
    <row r="8509" spans="1:7" x14ac:dyDescent="0.25">
      <c r="A8509">
        <v>15605215</v>
      </c>
      <c r="B8509" s="1">
        <v>0</v>
      </c>
      <c r="C8509">
        <v>2</v>
      </c>
      <c r="D8509" t="s">
        <v>14</v>
      </c>
      <c r="E8509">
        <v>9</v>
      </c>
      <c r="F8509" t="s">
        <v>14</v>
      </c>
      <c r="G8509">
        <v>0</v>
      </c>
    </row>
    <row r="8510" spans="1:7" x14ac:dyDescent="0.25">
      <c r="A8510">
        <v>15771749</v>
      </c>
      <c r="B8510" s="1">
        <v>114268.22</v>
      </c>
      <c r="C8510">
        <v>2</v>
      </c>
      <c r="D8510" t="s">
        <v>14</v>
      </c>
      <c r="E8510">
        <v>5</v>
      </c>
      <c r="F8510" t="s">
        <v>14</v>
      </c>
      <c r="G8510">
        <v>0</v>
      </c>
    </row>
    <row r="8511" spans="1:7" x14ac:dyDescent="0.25">
      <c r="A8511">
        <v>15616833</v>
      </c>
      <c r="B8511" s="1">
        <v>0</v>
      </c>
      <c r="C8511">
        <v>2</v>
      </c>
      <c r="D8511" t="s">
        <v>14</v>
      </c>
      <c r="E8511">
        <v>2</v>
      </c>
      <c r="F8511" t="s">
        <v>14</v>
      </c>
      <c r="G8511">
        <v>0</v>
      </c>
    </row>
    <row r="8512" spans="1:7" x14ac:dyDescent="0.25">
      <c r="A8512">
        <v>15750728</v>
      </c>
      <c r="B8512" s="1">
        <v>0</v>
      </c>
      <c r="C8512">
        <v>1</v>
      </c>
      <c r="D8512" t="s">
        <v>2986</v>
      </c>
      <c r="E8512">
        <v>2</v>
      </c>
      <c r="F8512" t="s">
        <v>2986</v>
      </c>
      <c r="G8512">
        <v>0</v>
      </c>
    </row>
    <row r="8513" spans="1:7" x14ac:dyDescent="0.25">
      <c r="A8513">
        <v>15769353</v>
      </c>
      <c r="B8513" s="1">
        <v>150490.32</v>
      </c>
      <c r="C8513">
        <v>1</v>
      </c>
      <c r="D8513" t="s">
        <v>2986</v>
      </c>
      <c r="E8513">
        <v>8</v>
      </c>
      <c r="F8513" t="s">
        <v>2986</v>
      </c>
      <c r="G8513">
        <v>1</v>
      </c>
    </row>
    <row r="8514" spans="1:7" x14ac:dyDescent="0.25">
      <c r="A8514">
        <v>15770091</v>
      </c>
      <c r="B8514" s="1">
        <v>160858.13</v>
      </c>
      <c r="C8514">
        <v>2</v>
      </c>
      <c r="D8514" t="s">
        <v>2986</v>
      </c>
      <c r="E8514">
        <v>9</v>
      </c>
      <c r="F8514" t="s">
        <v>2986</v>
      </c>
      <c r="G8514">
        <v>0</v>
      </c>
    </row>
    <row r="8515" spans="1:7" x14ac:dyDescent="0.25">
      <c r="A8515">
        <v>15716420</v>
      </c>
      <c r="B8515" s="1">
        <v>170288.38</v>
      </c>
      <c r="C8515">
        <v>1</v>
      </c>
      <c r="D8515" t="s">
        <v>14</v>
      </c>
      <c r="E8515">
        <v>5</v>
      </c>
      <c r="F8515" t="s">
        <v>14</v>
      </c>
      <c r="G8515">
        <v>0</v>
      </c>
    </row>
    <row r="8516" spans="1:7" x14ac:dyDescent="0.25">
      <c r="A8516">
        <v>15740602</v>
      </c>
      <c r="B8516" s="1">
        <v>111568.01</v>
      </c>
      <c r="C8516">
        <v>1</v>
      </c>
      <c r="D8516" t="s">
        <v>14</v>
      </c>
      <c r="E8516">
        <v>4</v>
      </c>
      <c r="F8516" t="s">
        <v>14</v>
      </c>
      <c r="G8516">
        <v>0</v>
      </c>
    </row>
    <row r="8517" spans="1:7" x14ac:dyDescent="0.25">
      <c r="A8517">
        <v>15796071</v>
      </c>
      <c r="B8517" s="1">
        <v>83889.03</v>
      </c>
      <c r="C8517">
        <v>1</v>
      </c>
      <c r="D8517" t="s">
        <v>2986</v>
      </c>
      <c r="E8517">
        <v>7</v>
      </c>
      <c r="F8517" t="s">
        <v>2986</v>
      </c>
      <c r="G8517">
        <v>0</v>
      </c>
    </row>
    <row r="8518" spans="1:7" x14ac:dyDescent="0.25">
      <c r="A8518">
        <v>15811389</v>
      </c>
      <c r="B8518" s="1">
        <v>171982.95</v>
      </c>
      <c r="C8518">
        <v>2</v>
      </c>
      <c r="D8518" t="s">
        <v>14</v>
      </c>
      <c r="E8518">
        <v>0</v>
      </c>
      <c r="F8518" t="s">
        <v>14</v>
      </c>
      <c r="G8518">
        <v>0</v>
      </c>
    </row>
    <row r="8519" spans="1:7" x14ac:dyDescent="0.25">
      <c r="A8519">
        <v>15783875</v>
      </c>
      <c r="B8519" s="1">
        <v>0</v>
      </c>
      <c r="C8519">
        <v>2</v>
      </c>
      <c r="D8519" t="s">
        <v>2986</v>
      </c>
      <c r="E8519">
        <v>4</v>
      </c>
      <c r="F8519" t="s">
        <v>2986</v>
      </c>
      <c r="G8519">
        <v>0</v>
      </c>
    </row>
    <row r="8520" spans="1:7" x14ac:dyDescent="0.25">
      <c r="A8520">
        <v>15671800</v>
      </c>
      <c r="B8520" s="1">
        <v>137624.4</v>
      </c>
      <c r="C8520">
        <v>2</v>
      </c>
      <c r="D8520" t="s">
        <v>14</v>
      </c>
      <c r="E8520">
        <v>8</v>
      </c>
      <c r="F8520" t="s">
        <v>14</v>
      </c>
      <c r="G8520">
        <v>0</v>
      </c>
    </row>
    <row r="8521" spans="1:7" x14ac:dyDescent="0.25">
      <c r="A8521">
        <v>15677288</v>
      </c>
      <c r="B8521" s="1">
        <v>121159.65</v>
      </c>
      <c r="C8521">
        <v>1</v>
      </c>
      <c r="D8521" t="s">
        <v>2986</v>
      </c>
      <c r="E8521">
        <v>3</v>
      </c>
      <c r="F8521" t="s">
        <v>2986</v>
      </c>
      <c r="G8521">
        <v>1</v>
      </c>
    </row>
    <row r="8522" spans="1:7" x14ac:dyDescent="0.25">
      <c r="A8522">
        <v>15633525</v>
      </c>
      <c r="B8522" s="1">
        <v>0</v>
      </c>
      <c r="C8522">
        <v>2</v>
      </c>
      <c r="D8522" t="s">
        <v>14</v>
      </c>
      <c r="E8522">
        <v>7</v>
      </c>
      <c r="F8522" t="s">
        <v>14</v>
      </c>
      <c r="G8522">
        <v>0</v>
      </c>
    </row>
    <row r="8523" spans="1:7" x14ac:dyDescent="0.25">
      <c r="A8523">
        <v>15634606</v>
      </c>
      <c r="B8523" s="1">
        <v>0</v>
      </c>
      <c r="C8523">
        <v>2</v>
      </c>
      <c r="D8523" t="s">
        <v>14</v>
      </c>
      <c r="E8523">
        <v>1</v>
      </c>
      <c r="F8523" t="s">
        <v>14</v>
      </c>
      <c r="G8523">
        <v>0</v>
      </c>
    </row>
    <row r="8524" spans="1:7" x14ac:dyDescent="0.25">
      <c r="A8524">
        <v>15579207</v>
      </c>
      <c r="B8524" s="1">
        <v>91184.01</v>
      </c>
      <c r="C8524">
        <v>1</v>
      </c>
      <c r="D8524" t="s">
        <v>2986</v>
      </c>
      <c r="E8524">
        <v>3</v>
      </c>
      <c r="F8524" t="s">
        <v>2986</v>
      </c>
      <c r="G8524">
        <v>0</v>
      </c>
    </row>
    <row r="8525" spans="1:7" x14ac:dyDescent="0.25">
      <c r="A8525">
        <v>15619892</v>
      </c>
      <c r="B8525" s="1">
        <v>0</v>
      </c>
      <c r="C8525">
        <v>2</v>
      </c>
      <c r="D8525" t="s">
        <v>2986</v>
      </c>
      <c r="E8525">
        <v>8</v>
      </c>
      <c r="F8525" t="s">
        <v>2986</v>
      </c>
      <c r="G8525">
        <v>0</v>
      </c>
    </row>
    <row r="8526" spans="1:7" x14ac:dyDescent="0.25">
      <c r="A8526">
        <v>15567778</v>
      </c>
      <c r="B8526" s="1">
        <v>144027.79999999999</v>
      </c>
      <c r="C8526">
        <v>1</v>
      </c>
      <c r="D8526" t="s">
        <v>14</v>
      </c>
      <c r="E8526">
        <v>1</v>
      </c>
      <c r="F8526" t="s">
        <v>14</v>
      </c>
      <c r="G8526">
        <v>1</v>
      </c>
    </row>
    <row r="8527" spans="1:7" x14ac:dyDescent="0.25">
      <c r="A8527">
        <v>15711750</v>
      </c>
      <c r="B8527" s="1">
        <v>0</v>
      </c>
      <c r="C8527">
        <v>2</v>
      </c>
      <c r="D8527" t="s">
        <v>14</v>
      </c>
      <c r="E8527">
        <v>6</v>
      </c>
      <c r="F8527" t="s">
        <v>14</v>
      </c>
      <c r="G8527">
        <v>0</v>
      </c>
    </row>
    <row r="8528" spans="1:7" x14ac:dyDescent="0.25">
      <c r="A8528">
        <v>15751084</v>
      </c>
      <c r="B8528" s="1">
        <v>140170.60999999999</v>
      </c>
      <c r="C8528">
        <v>1</v>
      </c>
      <c r="D8528" t="s">
        <v>14</v>
      </c>
      <c r="E8528">
        <v>8</v>
      </c>
      <c r="F8528" t="s">
        <v>14</v>
      </c>
      <c r="G8528">
        <v>0</v>
      </c>
    </row>
    <row r="8529" spans="1:7" x14ac:dyDescent="0.25">
      <c r="A8529">
        <v>15768945</v>
      </c>
      <c r="B8529" s="1">
        <v>62092.9</v>
      </c>
      <c r="C8529">
        <v>1</v>
      </c>
      <c r="D8529" t="s">
        <v>14</v>
      </c>
      <c r="E8529">
        <v>1</v>
      </c>
      <c r="F8529" t="s">
        <v>14</v>
      </c>
      <c r="G8529">
        <v>0</v>
      </c>
    </row>
    <row r="8530" spans="1:7" x14ac:dyDescent="0.25">
      <c r="A8530">
        <v>15586931</v>
      </c>
      <c r="B8530" s="1">
        <v>0</v>
      </c>
      <c r="C8530">
        <v>1</v>
      </c>
      <c r="D8530" t="s">
        <v>14</v>
      </c>
      <c r="E8530">
        <v>3</v>
      </c>
      <c r="F8530" t="s">
        <v>14</v>
      </c>
      <c r="G8530">
        <v>0</v>
      </c>
    </row>
    <row r="8531" spans="1:7" x14ac:dyDescent="0.25">
      <c r="A8531">
        <v>15636353</v>
      </c>
      <c r="B8531" s="1">
        <v>0</v>
      </c>
      <c r="C8531">
        <v>2</v>
      </c>
      <c r="D8531" t="s">
        <v>2986</v>
      </c>
      <c r="E8531">
        <v>4</v>
      </c>
      <c r="F8531" t="s">
        <v>2986</v>
      </c>
      <c r="G8531">
        <v>0</v>
      </c>
    </row>
    <row r="8532" spans="1:7" x14ac:dyDescent="0.25">
      <c r="A8532">
        <v>15623858</v>
      </c>
      <c r="B8532" s="1">
        <v>0</v>
      </c>
      <c r="C8532">
        <v>1</v>
      </c>
      <c r="D8532" t="s">
        <v>2986</v>
      </c>
      <c r="E8532">
        <v>9</v>
      </c>
      <c r="F8532" t="s">
        <v>2986</v>
      </c>
      <c r="G8532">
        <v>0</v>
      </c>
    </row>
    <row r="8533" spans="1:7" x14ac:dyDescent="0.25">
      <c r="A8533">
        <v>15703354</v>
      </c>
      <c r="B8533" s="1">
        <v>103516.87</v>
      </c>
      <c r="C8533">
        <v>1</v>
      </c>
      <c r="D8533" t="s">
        <v>2986</v>
      </c>
      <c r="E8533">
        <v>2</v>
      </c>
      <c r="F8533" t="s">
        <v>2986</v>
      </c>
      <c r="G8533">
        <v>0</v>
      </c>
    </row>
    <row r="8534" spans="1:7" x14ac:dyDescent="0.25">
      <c r="A8534">
        <v>15663987</v>
      </c>
      <c r="B8534" s="1">
        <v>0</v>
      </c>
      <c r="C8534">
        <v>3</v>
      </c>
      <c r="D8534" t="s">
        <v>2986</v>
      </c>
      <c r="E8534">
        <v>1</v>
      </c>
      <c r="F8534" t="s">
        <v>2986</v>
      </c>
      <c r="G8534">
        <v>1</v>
      </c>
    </row>
    <row r="8535" spans="1:7" x14ac:dyDescent="0.25">
      <c r="A8535">
        <v>15780805</v>
      </c>
      <c r="B8535" s="1">
        <v>0</v>
      </c>
      <c r="C8535">
        <v>2</v>
      </c>
      <c r="D8535" t="s">
        <v>2986</v>
      </c>
      <c r="E8535">
        <v>2</v>
      </c>
      <c r="F8535" t="s">
        <v>2986</v>
      </c>
      <c r="G8535">
        <v>1</v>
      </c>
    </row>
    <row r="8536" spans="1:7" x14ac:dyDescent="0.25">
      <c r="A8536">
        <v>15768566</v>
      </c>
      <c r="B8536" s="1">
        <v>0</v>
      </c>
      <c r="C8536">
        <v>2</v>
      </c>
      <c r="D8536" t="s">
        <v>14</v>
      </c>
      <c r="E8536">
        <v>8</v>
      </c>
      <c r="F8536" t="s">
        <v>14</v>
      </c>
      <c r="G8536">
        <v>0</v>
      </c>
    </row>
    <row r="8537" spans="1:7" x14ac:dyDescent="0.25">
      <c r="A8537">
        <v>15643229</v>
      </c>
      <c r="B8537" s="1">
        <v>0</v>
      </c>
      <c r="C8537">
        <v>2</v>
      </c>
      <c r="D8537" t="s">
        <v>14</v>
      </c>
      <c r="E8537">
        <v>6</v>
      </c>
      <c r="F8537" t="s">
        <v>14</v>
      </c>
      <c r="G8537">
        <v>0</v>
      </c>
    </row>
    <row r="8538" spans="1:7" x14ac:dyDescent="0.25">
      <c r="A8538">
        <v>15754940</v>
      </c>
      <c r="B8538" s="1">
        <v>85162.26</v>
      </c>
      <c r="C8538">
        <v>1</v>
      </c>
      <c r="D8538" t="s">
        <v>14</v>
      </c>
      <c r="E8538">
        <v>2</v>
      </c>
      <c r="F8538" t="s">
        <v>14</v>
      </c>
      <c r="G8538">
        <v>1</v>
      </c>
    </row>
    <row r="8539" spans="1:7" x14ac:dyDescent="0.25">
      <c r="A8539">
        <v>15676576</v>
      </c>
      <c r="B8539" s="1">
        <v>143061.88</v>
      </c>
      <c r="C8539">
        <v>1</v>
      </c>
      <c r="D8539" t="s">
        <v>2986</v>
      </c>
      <c r="E8539">
        <v>8</v>
      </c>
      <c r="F8539" t="s">
        <v>2986</v>
      </c>
      <c r="G8539">
        <v>0</v>
      </c>
    </row>
    <row r="8540" spans="1:7" x14ac:dyDescent="0.25">
      <c r="A8540">
        <v>15800068</v>
      </c>
      <c r="B8540" s="1">
        <v>0</v>
      </c>
      <c r="C8540">
        <v>2</v>
      </c>
      <c r="D8540" t="s">
        <v>14</v>
      </c>
      <c r="E8540">
        <v>6</v>
      </c>
      <c r="F8540" t="s">
        <v>14</v>
      </c>
      <c r="G8540">
        <v>0</v>
      </c>
    </row>
    <row r="8541" spans="1:7" x14ac:dyDescent="0.25">
      <c r="A8541">
        <v>15648030</v>
      </c>
      <c r="B8541" s="1">
        <v>137388.01</v>
      </c>
      <c r="C8541">
        <v>2</v>
      </c>
      <c r="D8541" t="s">
        <v>2986</v>
      </c>
      <c r="E8541">
        <v>5</v>
      </c>
      <c r="F8541" t="s">
        <v>2986</v>
      </c>
      <c r="G8541">
        <v>0</v>
      </c>
    </row>
    <row r="8542" spans="1:7" x14ac:dyDescent="0.25">
      <c r="A8542">
        <v>15668594</v>
      </c>
      <c r="B8542" s="1">
        <v>137712.01</v>
      </c>
      <c r="C8542">
        <v>1</v>
      </c>
      <c r="D8542" t="s">
        <v>14</v>
      </c>
      <c r="E8542">
        <v>1</v>
      </c>
      <c r="F8542" t="s">
        <v>14</v>
      </c>
      <c r="G8542">
        <v>0</v>
      </c>
    </row>
    <row r="8543" spans="1:7" x14ac:dyDescent="0.25">
      <c r="A8543">
        <v>15728709</v>
      </c>
      <c r="B8543" s="1">
        <v>106901.42</v>
      </c>
      <c r="C8543">
        <v>2</v>
      </c>
      <c r="D8543" t="s">
        <v>2986</v>
      </c>
      <c r="E8543">
        <v>7</v>
      </c>
      <c r="F8543" t="s">
        <v>2986</v>
      </c>
      <c r="G8543">
        <v>0</v>
      </c>
    </row>
    <row r="8544" spans="1:7" x14ac:dyDescent="0.25">
      <c r="A8544">
        <v>15724181</v>
      </c>
      <c r="B8544" s="1">
        <v>105603.21</v>
      </c>
      <c r="C8544">
        <v>2</v>
      </c>
      <c r="D8544" t="s">
        <v>14</v>
      </c>
      <c r="E8544">
        <v>5</v>
      </c>
      <c r="F8544" t="s">
        <v>14</v>
      </c>
      <c r="G8544">
        <v>0</v>
      </c>
    </row>
    <row r="8545" spans="1:7" x14ac:dyDescent="0.25">
      <c r="A8545">
        <v>15647546</v>
      </c>
      <c r="B8545" s="1">
        <v>150679.71</v>
      </c>
      <c r="C8545">
        <v>2</v>
      </c>
      <c r="D8545" t="s">
        <v>14</v>
      </c>
      <c r="E8545">
        <v>8</v>
      </c>
      <c r="F8545" t="s">
        <v>14</v>
      </c>
      <c r="G8545">
        <v>0</v>
      </c>
    </row>
    <row r="8546" spans="1:7" x14ac:dyDescent="0.25">
      <c r="A8546">
        <v>15702601</v>
      </c>
      <c r="B8546" s="1">
        <v>108300.27</v>
      </c>
      <c r="C8546">
        <v>2</v>
      </c>
      <c r="D8546" t="s">
        <v>14</v>
      </c>
      <c r="E8546">
        <v>4</v>
      </c>
      <c r="F8546" t="s">
        <v>14</v>
      </c>
      <c r="G8546">
        <v>1</v>
      </c>
    </row>
    <row r="8547" spans="1:7" x14ac:dyDescent="0.25">
      <c r="A8547">
        <v>15567725</v>
      </c>
      <c r="B8547" s="1">
        <v>52016.08</v>
      </c>
      <c r="C8547">
        <v>2</v>
      </c>
      <c r="D8547" t="s">
        <v>14</v>
      </c>
      <c r="E8547">
        <v>7</v>
      </c>
      <c r="F8547" t="s">
        <v>14</v>
      </c>
      <c r="G8547">
        <v>0</v>
      </c>
    </row>
    <row r="8548" spans="1:7" x14ac:dyDescent="0.25">
      <c r="A8548">
        <v>15674179</v>
      </c>
      <c r="B8548" s="1">
        <v>60515.13</v>
      </c>
      <c r="C8548">
        <v>1</v>
      </c>
      <c r="D8548" t="s">
        <v>2986</v>
      </c>
      <c r="E8548">
        <v>7</v>
      </c>
      <c r="F8548" t="s">
        <v>2986</v>
      </c>
      <c r="G8548">
        <v>0</v>
      </c>
    </row>
    <row r="8549" spans="1:7" x14ac:dyDescent="0.25">
      <c r="A8549">
        <v>15686957</v>
      </c>
      <c r="B8549" s="1">
        <v>158584.28</v>
      </c>
      <c r="C8549">
        <v>2</v>
      </c>
      <c r="D8549" t="s">
        <v>2986</v>
      </c>
      <c r="E8549">
        <v>2</v>
      </c>
      <c r="F8549" t="s">
        <v>2986</v>
      </c>
      <c r="G8549">
        <v>0</v>
      </c>
    </row>
    <row r="8550" spans="1:7" x14ac:dyDescent="0.25">
      <c r="A8550">
        <v>15607690</v>
      </c>
      <c r="B8550" s="1">
        <v>118812.5</v>
      </c>
      <c r="C8550">
        <v>2</v>
      </c>
      <c r="D8550" t="s">
        <v>2986</v>
      </c>
      <c r="E8550">
        <v>2</v>
      </c>
      <c r="F8550" t="s">
        <v>2986</v>
      </c>
      <c r="G8550">
        <v>0</v>
      </c>
    </row>
    <row r="8551" spans="1:7" x14ac:dyDescent="0.25">
      <c r="A8551">
        <v>15806546</v>
      </c>
      <c r="B8551" s="1">
        <v>0</v>
      </c>
      <c r="C8551">
        <v>1</v>
      </c>
      <c r="D8551" t="s">
        <v>2986</v>
      </c>
      <c r="E8551">
        <v>4</v>
      </c>
      <c r="F8551" t="s">
        <v>2986</v>
      </c>
      <c r="G8551">
        <v>0</v>
      </c>
    </row>
    <row r="8552" spans="1:7" x14ac:dyDescent="0.25">
      <c r="A8552">
        <v>15632850</v>
      </c>
      <c r="B8552" s="1">
        <v>0</v>
      </c>
      <c r="C8552">
        <v>2</v>
      </c>
      <c r="D8552" t="s">
        <v>14</v>
      </c>
      <c r="E8552">
        <v>8</v>
      </c>
      <c r="F8552" t="s">
        <v>14</v>
      </c>
      <c r="G8552">
        <v>0</v>
      </c>
    </row>
    <row r="8553" spans="1:7" x14ac:dyDescent="0.25">
      <c r="A8553">
        <v>15709016</v>
      </c>
      <c r="B8553" s="1">
        <v>91219.29</v>
      </c>
      <c r="C8553">
        <v>1</v>
      </c>
      <c r="D8553" t="s">
        <v>2986</v>
      </c>
      <c r="E8553">
        <v>1</v>
      </c>
      <c r="F8553" t="s">
        <v>2986</v>
      </c>
      <c r="G8553">
        <v>1</v>
      </c>
    </row>
    <row r="8554" spans="1:7" x14ac:dyDescent="0.25">
      <c r="A8554">
        <v>15638068</v>
      </c>
      <c r="B8554" s="1">
        <v>0</v>
      </c>
      <c r="C8554">
        <v>2</v>
      </c>
      <c r="D8554" t="s">
        <v>2986</v>
      </c>
      <c r="E8554">
        <v>7</v>
      </c>
      <c r="F8554" t="s">
        <v>2986</v>
      </c>
      <c r="G8554">
        <v>0</v>
      </c>
    </row>
    <row r="8555" spans="1:7" x14ac:dyDescent="0.25">
      <c r="A8555">
        <v>15749345</v>
      </c>
      <c r="B8555" s="1">
        <v>76318.64</v>
      </c>
      <c r="C8555">
        <v>1</v>
      </c>
      <c r="D8555" t="s">
        <v>14</v>
      </c>
      <c r="E8555">
        <v>1</v>
      </c>
      <c r="F8555" t="s">
        <v>14</v>
      </c>
      <c r="G8555">
        <v>0</v>
      </c>
    </row>
    <row r="8556" spans="1:7" x14ac:dyDescent="0.25">
      <c r="A8556">
        <v>15791321</v>
      </c>
      <c r="B8556" s="1">
        <v>0</v>
      </c>
      <c r="C8556">
        <v>1</v>
      </c>
      <c r="D8556" t="s">
        <v>2986</v>
      </c>
      <c r="E8556">
        <v>4</v>
      </c>
      <c r="F8556" t="s">
        <v>2986</v>
      </c>
      <c r="G8556">
        <v>0</v>
      </c>
    </row>
    <row r="8557" spans="1:7" x14ac:dyDescent="0.25">
      <c r="A8557">
        <v>15699095</v>
      </c>
      <c r="B8557" s="1">
        <v>0</v>
      </c>
      <c r="C8557">
        <v>1</v>
      </c>
      <c r="D8557" t="s">
        <v>14</v>
      </c>
      <c r="E8557">
        <v>3</v>
      </c>
      <c r="F8557" t="s">
        <v>14</v>
      </c>
      <c r="G8557">
        <v>1</v>
      </c>
    </row>
    <row r="8558" spans="1:7" x14ac:dyDescent="0.25">
      <c r="A8558">
        <v>15638329</v>
      </c>
      <c r="B8558" s="1">
        <v>111432.13</v>
      </c>
      <c r="C8558">
        <v>1</v>
      </c>
      <c r="D8558" t="s">
        <v>14</v>
      </c>
      <c r="E8558">
        <v>1</v>
      </c>
      <c r="F8558" t="s">
        <v>14</v>
      </c>
      <c r="G8558">
        <v>0</v>
      </c>
    </row>
    <row r="8559" spans="1:7" x14ac:dyDescent="0.25">
      <c r="A8559">
        <v>15575445</v>
      </c>
      <c r="B8559" s="1">
        <v>150148.51</v>
      </c>
      <c r="C8559">
        <v>1</v>
      </c>
      <c r="D8559" t="s">
        <v>2986</v>
      </c>
      <c r="E8559">
        <v>10</v>
      </c>
      <c r="F8559" t="s">
        <v>2986</v>
      </c>
      <c r="G8559">
        <v>0</v>
      </c>
    </row>
    <row r="8560" spans="1:7" x14ac:dyDescent="0.25">
      <c r="A8560">
        <v>15752622</v>
      </c>
      <c r="B8560" s="1">
        <v>38550.06</v>
      </c>
      <c r="C8560">
        <v>1</v>
      </c>
      <c r="D8560" t="s">
        <v>14</v>
      </c>
      <c r="E8560">
        <v>7</v>
      </c>
      <c r="F8560" t="s">
        <v>14</v>
      </c>
      <c r="G8560">
        <v>0</v>
      </c>
    </row>
    <row r="8561" spans="1:7" x14ac:dyDescent="0.25">
      <c r="A8561">
        <v>15774507</v>
      </c>
      <c r="B8561" s="1">
        <v>119013.86</v>
      </c>
      <c r="C8561">
        <v>1</v>
      </c>
      <c r="D8561" t="s">
        <v>2986</v>
      </c>
      <c r="E8561">
        <v>5</v>
      </c>
      <c r="F8561" t="s">
        <v>2986</v>
      </c>
      <c r="G8561">
        <v>0</v>
      </c>
    </row>
    <row r="8562" spans="1:7" x14ac:dyDescent="0.25">
      <c r="A8562">
        <v>15570857</v>
      </c>
      <c r="B8562" s="1">
        <v>111213.64</v>
      </c>
      <c r="C8562">
        <v>2</v>
      </c>
      <c r="D8562" t="s">
        <v>14</v>
      </c>
      <c r="E8562">
        <v>0</v>
      </c>
      <c r="F8562" t="s">
        <v>14</v>
      </c>
      <c r="G8562">
        <v>0</v>
      </c>
    </row>
    <row r="8563" spans="1:7" x14ac:dyDescent="0.25">
      <c r="A8563">
        <v>15599386</v>
      </c>
      <c r="B8563" s="1">
        <v>71097.23</v>
      </c>
      <c r="C8563">
        <v>1</v>
      </c>
      <c r="D8563" t="s">
        <v>14</v>
      </c>
      <c r="E8563">
        <v>5</v>
      </c>
      <c r="F8563" t="s">
        <v>14</v>
      </c>
      <c r="G8563">
        <v>0</v>
      </c>
    </row>
    <row r="8564" spans="1:7" x14ac:dyDescent="0.25">
      <c r="A8564">
        <v>15744913</v>
      </c>
      <c r="B8564" s="1">
        <v>109632.85</v>
      </c>
      <c r="C8564">
        <v>1</v>
      </c>
      <c r="D8564" t="s">
        <v>14</v>
      </c>
      <c r="E8564">
        <v>10</v>
      </c>
      <c r="F8564" t="s">
        <v>14</v>
      </c>
      <c r="G8564">
        <v>0</v>
      </c>
    </row>
    <row r="8565" spans="1:7" x14ac:dyDescent="0.25">
      <c r="A8565">
        <v>15647292</v>
      </c>
      <c r="B8565" s="1">
        <v>148368.01999999999</v>
      </c>
      <c r="C8565">
        <v>1</v>
      </c>
      <c r="D8565" t="s">
        <v>2986</v>
      </c>
      <c r="E8565">
        <v>7</v>
      </c>
      <c r="F8565" t="s">
        <v>2986</v>
      </c>
      <c r="G8565">
        <v>1</v>
      </c>
    </row>
    <row r="8566" spans="1:7" x14ac:dyDescent="0.25">
      <c r="A8566">
        <v>15728838</v>
      </c>
      <c r="B8566" s="1">
        <v>148600.91</v>
      </c>
      <c r="C8566">
        <v>1</v>
      </c>
      <c r="D8566" t="s">
        <v>2986</v>
      </c>
      <c r="E8566">
        <v>1</v>
      </c>
      <c r="F8566" t="s">
        <v>2986</v>
      </c>
      <c r="G8566">
        <v>1</v>
      </c>
    </row>
    <row r="8567" spans="1:7" x14ac:dyDescent="0.25">
      <c r="A8567">
        <v>15584704</v>
      </c>
      <c r="B8567" s="1">
        <v>71083.98</v>
      </c>
      <c r="C8567">
        <v>1</v>
      </c>
      <c r="D8567" t="s">
        <v>2986</v>
      </c>
      <c r="E8567">
        <v>10</v>
      </c>
      <c r="F8567" t="s">
        <v>2986</v>
      </c>
      <c r="G8567">
        <v>0</v>
      </c>
    </row>
    <row r="8568" spans="1:7" x14ac:dyDescent="0.25">
      <c r="A8568">
        <v>15749068</v>
      </c>
      <c r="B8568" s="1">
        <v>139625.34</v>
      </c>
      <c r="C8568">
        <v>1</v>
      </c>
      <c r="D8568" t="s">
        <v>2986</v>
      </c>
      <c r="E8568">
        <v>9</v>
      </c>
      <c r="F8568" t="s">
        <v>2986</v>
      </c>
      <c r="G8568">
        <v>1</v>
      </c>
    </row>
    <row r="8569" spans="1:7" x14ac:dyDescent="0.25">
      <c r="A8569">
        <v>15622985</v>
      </c>
      <c r="B8569" s="1">
        <v>0</v>
      </c>
      <c r="C8569">
        <v>1</v>
      </c>
      <c r="D8569" t="s">
        <v>2986</v>
      </c>
      <c r="E8569">
        <v>4</v>
      </c>
      <c r="F8569" t="s">
        <v>2986</v>
      </c>
      <c r="G8569">
        <v>1</v>
      </c>
    </row>
    <row r="8570" spans="1:7" x14ac:dyDescent="0.25">
      <c r="A8570">
        <v>15587676</v>
      </c>
      <c r="B8570" s="1">
        <v>0</v>
      </c>
      <c r="C8570">
        <v>1</v>
      </c>
      <c r="D8570" t="s">
        <v>14</v>
      </c>
      <c r="E8570">
        <v>9</v>
      </c>
      <c r="F8570" t="s">
        <v>14</v>
      </c>
      <c r="G8570">
        <v>0</v>
      </c>
    </row>
    <row r="8571" spans="1:7" x14ac:dyDescent="0.25">
      <c r="A8571">
        <v>15779496</v>
      </c>
      <c r="B8571" s="1">
        <v>81564.100000000006</v>
      </c>
      <c r="C8571">
        <v>2</v>
      </c>
      <c r="D8571" t="s">
        <v>14</v>
      </c>
      <c r="E8571">
        <v>0</v>
      </c>
      <c r="F8571" t="s">
        <v>14</v>
      </c>
      <c r="G8571">
        <v>0</v>
      </c>
    </row>
    <row r="8572" spans="1:7" x14ac:dyDescent="0.25">
      <c r="A8572">
        <v>15733460</v>
      </c>
      <c r="B8572" s="1">
        <v>0</v>
      </c>
      <c r="C8572">
        <v>2</v>
      </c>
      <c r="D8572" t="s">
        <v>14</v>
      </c>
      <c r="E8572">
        <v>9</v>
      </c>
      <c r="F8572" t="s">
        <v>14</v>
      </c>
      <c r="G8572">
        <v>0</v>
      </c>
    </row>
    <row r="8573" spans="1:7" x14ac:dyDescent="0.25">
      <c r="A8573">
        <v>15711457</v>
      </c>
      <c r="B8573" s="1">
        <v>124540.28</v>
      </c>
      <c r="C8573">
        <v>1</v>
      </c>
      <c r="D8573" t="s">
        <v>14</v>
      </c>
      <c r="E8573">
        <v>7</v>
      </c>
      <c r="F8573" t="s">
        <v>14</v>
      </c>
      <c r="G8573">
        <v>0</v>
      </c>
    </row>
    <row r="8574" spans="1:7" x14ac:dyDescent="0.25">
      <c r="A8574">
        <v>15795290</v>
      </c>
      <c r="B8574" s="1">
        <v>133616.39000000001</v>
      </c>
      <c r="C8574">
        <v>1</v>
      </c>
      <c r="D8574" t="s">
        <v>2986</v>
      </c>
      <c r="E8574">
        <v>2</v>
      </c>
      <c r="F8574" t="s">
        <v>2986</v>
      </c>
      <c r="G8574">
        <v>0</v>
      </c>
    </row>
    <row r="8575" spans="1:7" x14ac:dyDescent="0.25">
      <c r="A8575">
        <v>15611223</v>
      </c>
      <c r="B8575" s="1">
        <v>101648.5</v>
      </c>
      <c r="C8575">
        <v>2</v>
      </c>
      <c r="D8575" t="s">
        <v>2986</v>
      </c>
      <c r="E8575">
        <v>10</v>
      </c>
      <c r="F8575" t="s">
        <v>2986</v>
      </c>
      <c r="G8575">
        <v>0</v>
      </c>
    </row>
    <row r="8576" spans="1:7" x14ac:dyDescent="0.25">
      <c r="A8576">
        <v>15794159</v>
      </c>
      <c r="B8576" s="1">
        <v>124281.84</v>
      </c>
      <c r="C8576">
        <v>1</v>
      </c>
      <c r="D8576" t="s">
        <v>14</v>
      </c>
      <c r="E8576">
        <v>8</v>
      </c>
      <c r="F8576" t="s">
        <v>14</v>
      </c>
      <c r="G8576">
        <v>0</v>
      </c>
    </row>
    <row r="8577" spans="1:7" x14ac:dyDescent="0.25">
      <c r="A8577">
        <v>15780677</v>
      </c>
      <c r="B8577" s="1">
        <v>0</v>
      </c>
      <c r="C8577">
        <v>2</v>
      </c>
      <c r="D8577" t="s">
        <v>14</v>
      </c>
      <c r="E8577">
        <v>4</v>
      </c>
      <c r="F8577" t="s">
        <v>14</v>
      </c>
      <c r="G8577">
        <v>0</v>
      </c>
    </row>
    <row r="8578" spans="1:7" x14ac:dyDescent="0.25">
      <c r="A8578">
        <v>15690175</v>
      </c>
      <c r="B8578" s="1">
        <v>0</v>
      </c>
      <c r="C8578">
        <v>2</v>
      </c>
      <c r="D8578" t="s">
        <v>2986</v>
      </c>
      <c r="E8578">
        <v>0</v>
      </c>
      <c r="F8578" t="s">
        <v>2986</v>
      </c>
      <c r="G8578">
        <v>0</v>
      </c>
    </row>
    <row r="8579" spans="1:7" x14ac:dyDescent="0.25">
      <c r="A8579">
        <v>15722599</v>
      </c>
      <c r="B8579" s="1">
        <v>183613.66</v>
      </c>
      <c r="C8579">
        <v>2</v>
      </c>
      <c r="D8579" t="s">
        <v>2986</v>
      </c>
      <c r="E8579">
        <v>9</v>
      </c>
      <c r="F8579" t="s">
        <v>2986</v>
      </c>
      <c r="G8579">
        <v>0</v>
      </c>
    </row>
    <row r="8580" spans="1:7" x14ac:dyDescent="0.25">
      <c r="A8580">
        <v>15569976</v>
      </c>
      <c r="B8580" s="1">
        <v>136186.44</v>
      </c>
      <c r="C8580">
        <v>1</v>
      </c>
      <c r="D8580" t="s">
        <v>14</v>
      </c>
      <c r="E8580">
        <v>1</v>
      </c>
      <c r="F8580" t="s">
        <v>14</v>
      </c>
      <c r="G8580">
        <v>1</v>
      </c>
    </row>
    <row r="8581" spans="1:7" x14ac:dyDescent="0.25">
      <c r="A8581">
        <v>15707011</v>
      </c>
      <c r="B8581" s="1">
        <v>137682.68</v>
      </c>
      <c r="C8581">
        <v>1</v>
      </c>
      <c r="D8581" t="s">
        <v>2986</v>
      </c>
      <c r="E8581">
        <v>10</v>
      </c>
      <c r="F8581" t="s">
        <v>2986</v>
      </c>
      <c r="G8581">
        <v>0</v>
      </c>
    </row>
    <row r="8582" spans="1:7" x14ac:dyDescent="0.25">
      <c r="A8582">
        <v>15702277</v>
      </c>
      <c r="B8582" s="1">
        <v>106005.54</v>
      </c>
      <c r="C8582">
        <v>1</v>
      </c>
      <c r="D8582" t="s">
        <v>14</v>
      </c>
      <c r="E8582">
        <v>4</v>
      </c>
      <c r="F8582" t="s">
        <v>14</v>
      </c>
      <c r="G8582">
        <v>0</v>
      </c>
    </row>
    <row r="8583" spans="1:7" x14ac:dyDescent="0.25">
      <c r="A8583">
        <v>15801915</v>
      </c>
      <c r="B8583" s="1">
        <v>152310.54999999999</v>
      </c>
      <c r="C8583">
        <v>1</v>
      </c>
      <c r="D8583" t="s">
        <v>2986</v>
      </c>
      <c r="E8583">
        <v>6</v>
      </c>
      <c r="F8583" t="s">
        <v>2986</v>
      </c>
      <c r="G8583">
        <v>0</v>
      </c>
    </row>
    <row r="8584" spans="1:7" x14ac:dyDescent="0.25">
      <c r="A8584">
        <v>15580213</v>
      </c>
      <c r="B8584" s="1">
        <v>0</v>
      </c>
      <c r="C8584">
        <v>2</v>
      </c>
      <c r="D8584" t="s">
        <v>2986</v>
      </c>
      <c r="E8584">
        <v>2</v>
      </c>
      <c r="F8584" t="s">
        <v>2986</v>
      </c>
      <c r="G8584">
        <v>0</v>
      </c>
    </row>
    <row r="8585" spans="1:7" x14ac:dyDescent="0.25">
      <c r="A8585">
        <v>15637947</v>
      </c>
      <c r="B8585" s="1">
        <v>134446.04</v>
      </c>
      <c r="C8585">
        <v>1</v>
      </c>
      <c r="D8585" t="s">
        <v>14</v>
      </c>
      <c r="E8585">
        <v>1</v>
      </c>
      <c r="F8585" t="s">
        <v>14</v>
      </c>
      <c r="G8585">
        <v>0</v>
      </c>
    </row>
    <row r="8586" spans="1:7" x14ac:dyDescent="0.25">
      <c r="A8586">
        <v>15715888</v>
      </c>
      <c r="B8586" s="1">
        <v>142289.28</v>
      </c>
      <c r="C8586">
        <v>1</v>
      </c>
      <c r="D8586" t="s">
        <v>14</v>
      </c>
      <c r="E8586">
        <v>2</v>
      </c>
      <c r="F8586" t="s">
        <v>14</v>
      </c>
      <c r="G8586">
        <v>0</v>
      </c>
    </row>
    <row r="8587" spans="1:7" x14ac:dyDescent="0.25">
      <c r="A8587">
        <v>15732967</v>
      </c>
      <c r="B8587" s="1">
        <v>0</v>
      </c>
      <c r="C8587">
        <v>2</v>
      </c>
      <c r="D8587" t="s">
        <v>14</v>
      </c>
      <c r="E8587">
        <v>6</v>
      </c>
      <c r="F8587" t="s">
        <v>14</v>
      </c>
      <c r="G8587">
        <v>0</v>
      </c>
    </row>
    <row r="8588" spans="1:7" x14ac:dyDescent="0.25">
      <c r="A8588">
        <v>15737047</v>
      </c>
      <c r="B8588" s="1">
        <v>0</v>
      </c>
      <c r="C8588">
        <v>1</v>
      </c>
      <c r="D8588" t="s">
        <v>2986</v>
      </c>
      <c r="E8588">
        <v>6</v>
      </c>
      <c r="F8588" t="s">
        <v>2986</v>
      </c>
      <c r="G8588">
        <v>1</v>
      </c>
    </row>
    <row r="8589" spans="1:7" x14ac:dyDescent="0.25">
      <c r="A8589">
        <v>15694039</v>
      </c>
      <c r="B8589" s="1">
        <v>149003.76</v>
      </c>
      <c r="C8589">
        <v>2</v>
      </c>
      <c r="D8589" t="s">
        <v>2986</v>
      </c>
      <c r="E8589">
        <v>9</v>
      </c>
      <c r="F8589" t="s">
        <v>2986</v>
      </c>
      <c r="G8589">
        <v>0</v>
      </c>
    </row>
    <row r="8590" spans="1:7" x14ac:dyDescent="0.25">
      <c r="A8590">
        <v>15649457</v>
      </c>
      <c r="B8590" s="1">
        <v>131341.46</v>
      </c>
      <c r="C8590">
        <v>2</v>
      </c>
      <c r="D8590" t="s">
        <v>14</v>
      </c>
      <c r="E8590">
        <v>2</v>
      </c>
      <c r="F8590" t="s">
        <v>14</v>
      </c>
      <c r="G8590">
        <v>0</v>
      </c>
    </row>
    <row r="8591" spans="1:7" x14ac:dyDescent="0.25">
      <c r="A8591">
        <v>15742809</v>
      </c>
      <c r="B8591" s="1">
        <v>77919.78</v>
      </c>
      <c r="C8591">
        <v>1</v>
      </c>
      <c r="D8591" t="s">
        <v>2986</v>
      </c>
      <c r="E8591">
        <v>7</v>
      </c>
      <c r="F8591" t="s">
        <v>2986</v>
      </c>
      <c r="G8591">
        <v>0</v>
      </c>
    </row>
    <row r="8592" spans="1:7" x14ac:dyDescent="0.25">
      <c r="A8592">
        <v>15637829</v>
      </c>
      <c r="B8592" s="1">
        <v>0</v>
      </c>
      <c r="C8592">
        <v>2</v>
      </c>
      <c r="D8592" t="s">
        <v>14</v>
      </c>
      <c r="E8592">
        <v>7</v>
      </c>
      <c r="F8592" t="s">
        <v>14</v>
      </c>
      <c r="G8592">
        <v>0</v>
      </c>
    </row>
    <row r="8593" spans="1:7" x14ac:dyDescent="0.25">
      <c r="A8593">
        <v>15633194</v>
      </c>
      <c r="B8593" s="1">
        <v>108309</v>
      </c>
      <c r="C8593">
        <v>4</v>
      </c>
      <c r="D8593" t="s">
        <v>14</v>
      </c>
      <c r="E8593">
        <v>10</v>
      </c>
      <c r="F8593" t="s">
        <v>14</v>
      </c>
      <c r="G8593">
        <v>1</v>
      </c>
    </row>
    <row r="8594" spans="1:7" x14ac:dyDescent="0.25">
      <c r="A8594">
        <v>15611635</v>
      </c>
      <c r="B8594" s="1">
        <v>0</v>
      </c>
      <c r="C8594">
        <v>1</v>
      </c>
      <c r="D8594" t="s">
        <v>14</v>
      </c>
      <c r="E8594">
        <v>6</v>
      </c>
      <c r="F8594" t="s">
        <v>14</v>
      </c>
      <c r="G8594">
        <v>0</v>
      </c>
    </row>
    <row r="8595" spans="1:7" x14ac:dyDescent="0.25">
      <c r="A8595">
        <v>15638774</v>
      </c>
      <c r="B8595" s="1">
        <v>0</v>
      </c>
      <c r="C8595">
        <v>2</v>
      </c>
      <c r="D8595" t="s">
        <v>2986</v>
      </c>
      <c r="E8595">
        <v>9</v>
      </c>
      <c r="F8595" t="s">
        <v>2986</v>
      </c>
      <c r="G8595">
        <v>0</v>
      </c>
    </row>
    <row r="8596" spans="1:7" x14ac:dyDescent="0.25">
      <c r="A8596">
        <v>15722037</v>
      </c>
      <c r="B8596" s="1">
        <v>115462.02</v>
      </c>
      <c r="C8596">
        <v>1</v>
      </c>
      <c r="D8596" t="s">
        <v>14</v>
      </c>
      <c r="E8596">
        <v>7</v>
      </c>
      <c r="F8596" t="s">
        <v>14</v>
      </c>
      <c r="G8596">
        <v>0</v>
      </c>
    </row>
    <row r="8597" spans="1:7" x14ac:dyDescent="0.25">
      <c r="A8597">
        <v>15672930</v>
      </c>
      <c r="B8597" s="1">
        <v>0</v>
      </c>
      <c r="C8597">
        <v>2</v>
      </c>
      <c r="D8597" t="s">
        <v>2986</v>
      </c>
      <c r="E8597">
        <v>9</v>
      </c>
      <c r="F8597" t="s">
        <v>2986</v>
      </c>
      <c r="G8597">
        <v>0</v>
      </c>
    </row>
    <row r="8598" spans="1:7" x14ac:dyDescent="0.25">
      <c r="A8598">
        <v>15668774</v>
      </c>
      <c r="B8598" s="1">
        <v>122739.1</v>
      </c>
      <c r="C8598">
        <v>1</v>
      </c>
      <c r="D8598" t="s">
        <v>2986</v>
      </c>
      <c r="E8598">
        <v>5</v>
      </c>
      <c r="F8598" t="s">
        <v>2986</v>
      </c>
      <c r="G8598">
        <v>1</v>
      </c>
    </row>
    <row r="8599" spans="1:7" x14ac:dyDescent="0.25">
      <c r="A8599">
        <v>15780966</v>
      </c>
      <c r="B8599" s="1">
        <v>0</v>
      </c>
      <c r="C8599">
        <v>2</v>
      </c>
      <c r="D8599" t="s">
        <v>2986</v>
      </c>
      <c r="E8599">
        <v>2</v>
      </c>
      <c r="F8599" t="s">
        <v>2986</v>
      </c>
      <c r="G8599">
        <v>0</v>
      </c>
    </row>
    <row r="8600" spans="1:7" x14ac:dyDescent="0.25">
      <c r="A8600">
        <v>15659694</v>
      </c>
      <c r="B8600" s="1">
        <v>113781.5</v>
      </c>
      <c r="C8600">
        <v>2</v>
      </c>
      <c r="D8600" t="s">
        <v>14</v>
      </c>
      <c r="E8600">
        <v>3</v>
      </c>
      <c r="F8600" t="s">
        <v>14</v>
      </c>
      <c r="G8600">
        <v>1</v>
      </c>
    </row>
    <row r="8601" spans="1:7" x14ac:dyDescent="0.25">
      <c r="A8601">
        <v>15624424</v>
      </c>
      <c r="B8601" s="1">
        <v>0</v>
      </c>
      <c r="C8601">
        <v>2</v>
      </c>
      <c r="D8601" t="s">
        <v>14</v>
      </c>
      <c r="E8601">
        <v>1</v>
      </c>
      <c r="F8601" t="s">
        <v>14</v>
      </c>
      <c r="G8601">
        <v>0</v>
      </c>
    </row>
    <row r="8602" spans="1:7" x14ac:dyDescent="0.25">
      <c r="A8602">
        <v>15708713</v>
      </c>
      <c r="B8602" s="1">
        <v>0</v>
      </c>
      <c r="C8602">
        <v>2</v>
      </c>
      <c r="D8602" t="s">
        <v>14</v>
      </c>
      <c r="E8602">
        <v>3</v>
      </c>
      <c r="F8602" t="s">
        <v>14</v>
      </c>
      <c r="G8602">
        <v>0</v>
      </c>
    </row>
    <row r="8603" spans="1:7" x14ac:dyDescent="0.25">
      <c r="A8603">
        <v>15755405</v>
      </c>
      <c r="B8603" s="1">
        <v>128284.45</v>
      </c>
      <c r="C8603">
        <v>1</v>
      </c>
      <c r="D8603" t="s">
        <v>2986</v>
      </c>
      <c r="E8603">
        <v>9</v>
      </c>
      <c r="F8603" t="s">
        <v>2986</v>
      </c>
      <c r="G8603">
        <v>1</v>
      </c>
    </row>
    <row r="8604" spans="1:7" x14ac:dyDescent="0.25">
      <c r="A8604">
        <v>15647570</v>
      </c>
      <c r="B8604" s="1">
        <v>120591.19</v>
      </c>
      <c r="C8604">
        <v>1</v>
      </c>
      <c r="D8604" t="s">
        <v>2986</v>
      </c>
      <c r="E8604">
        <v>8</v>
      </c>
      <c r="F8604" t="s">
        <v>2986</v>
      </c>
      <c r="G8604">
        <v>0</v>
      </c>
    </row>
    <row r="8605" spans="1:7" x14ac:dyDescent="0.25">
      <c r="A8605">
        <v>15684348</v>
      </c>
      <c r="B8605" s="1">
        <v>0</v>
      </c>
      <c r="C8605">
        <v>2</v>
      </c>
      <c r="D8605" t="s">
        <v>14</v>
      </c>
      <c r="E8605">
        <v>8</v>
      </c>
      <c r="F8605" t="s">
        <v>14</v>
      </c>
      <c r="G8605">
        <v>0</v>
      </c>
    </row>
    <row r="8606" spans="1:7" x14ac:dyDescent="0.25">
      <c r="A8606">
        <v>15702541</v>
      </c>
      <c r="B8606" s="1">
        <v>166968.28</v>
      </c>
      <c r="C8606">
        <v>1</v>
      </c>
      <c r="D8606" t="s">
        <v>2986</v>
      </c>
      <c r="E8606">
        <v>2</v>
      </c>
      <c r="F8606" t="s">
        <v>2986</v>
      </c>
      <c r="G8606">
        <v>1</v>
      </c>
    </row>
    <row r="8607" spans="1:7" x14ac:dyDescent="0.25">
      <c r="A8607">
        <v>15646942</v>
      </c>
      <c r="B8607" s="1">
        <v>0</v>
      </c>
      <c r="C8607">
        <v>2</v>
      </c>
      <c r="D8607" t="s">
        <v>2986</v>
      </c>
      <c r="E8607">
        <v>7</v>
      </c>
      <c r="F8607" t="s">
        <v>2986</v>
      </c>
      <c r="G8607">
        <v>0</v>
      </c>
    </row>
    <row r="8608" spans="1:7" x14ac:dyDescent="0.25">
      <c r="A8608">
        <v>15748920</v>
      </c>
      <c r="B8608" s="1">
        <v>0</v>
      </c>
      <c r="C8608">
        <v>2</v>
      </c>
      <c r="D8608" t="s">
        <v>14</v>
      </c>
      <c r="E8608">
        <v>8</v>
      </c>
      <c r="F8608" t="s">
        <v>14</v>
      </c>
      <c r="G8608">
        <v>0</v>
      </c>
    </row>
    <row r="8609" spans="1:7" x14ac:dyDescent="0.25">
      <c r="A8609">
        <v>15694581</v>
      </c>
      <c r="B8609" s="1">
        <v>0</v>
      </c>
      <c r="C8609">
        <v>2</v>
      </c>
      <c r="D8609" t="s">
        <v>14</v>
      </c>
      <c r="E8609">
        <v>5</v>
      </c>
      <c r="F8609" t="s">
        <v>14</v>
      </c>
      <c r="G8609">
        <v>0</v>
      </c>
    </row>
    <row r="8610" spans="1:7" x14ac:dyDescent="0.25">
      <c r="A8610">
        <v>15643215</v>
      </c>
      <c r="B8610" s="1">
        <v>71667.97</v>
      </c>
      <c r="C8610">
        <v>2</v>
      </c>
      <c r="D8610" t="s">
        <v>2986</v>
      </c>
      <c r="E8610">
        <v>2</v>
      </c>
      <c r="F8610" t="s">
        <v>2986</v>
      </c>
      <c r="G8610">
        <v>0</v>
      </c>
    </row>
    <row r="8611" spans="1:7" x14ac:dyDescent="0.25">
      <c r="A8611">
        <v>15649060</v>
      </c>
      <c r="B8611" s="1">
        <v>82729.47</v>
      </c>
      <c r="C8611">
        <v>2</v>
      </c>
      <c r="D8611" t="s">
        <v>2986</v>
      </c>
      <c r="E8611">
        <v>3</v>
      </c>
      <c r="F8611" t="s">
        <v>2986</v>
      </c>
      <c r="G8611">
        <v>0</v>
      </c>
    </row>
    <row r="8612" spans="1:7" x14ac:dyDescent="0.25">
      <c r="A8612">
        <v>15774258</v>
      </c>
      <c r="B8612" s="1">
        <v>0</v>
      </c>
      <c r="C8612">
        <v>2</v>
      </c>
      <c r="D8612" t="s">
        <v>14</v>
      </c>
      <c r="E8612">
        <v>1</v>
      </c>
      <c r="F8612" t="s">
        <v>14</v>
      </c>
      <c r="G8612">
        <v>0</v>
      </c>
    </row>
    <row r="8613" spans="1:7" x14ac:dyDescent="0.25">
      <c r="A8613">
        <v>15731553</v>
      </c>
      <c r="B8613" s="1">
        <v>0</v>
      </c>
      <c r="C8613">
        <v>2</v>
      </c>
      <c r="D8613" t="s">
        <v>2986</v>
      </c>
      <c r="E8613">
        <v>8</v>
      </c>
      <c r="F8613" t="s">
        <v>2986</v>
      </c>
      <c r="G8613">
        <v>0</v>
      </c>
    </row>
    <row r="8614" spans="1:7" x14ac:dyDescent="0.25">
      <c r="A8614">
        <v>15617029</v>
      </c>
      <c r="B8614" s="1">
        <v>0</v>
      </c>
      <c r="C8614">
        <v>2</v>
      </c>
      <c r="D8614" t="s">
        <v>2986</v>
      </c>
      <c r="E8614">
        <v>1</v>
      </c>
      <c r="F8614" t="s">
        <v>2986</v>
      </c>
      <c r="G8614">
        <v>0</v>
      </c>
    </row>
    <row r="8615" spans="1:7" x14ac:dyDescent="0.25">
      <c r="A8615">
        <v>15780716</v>
      </c>
      <c r="B8615" s="1">
        <v>129626.19</v>
      </c>
      <c r="C8615">
        <v>2</v>
      </c>
      <c r="D8615" t="s">
        <v>14</v>
      </c>
      <c r="E8615">
        <v>3</v>
      </c>
      <c r="F8615" t="s">
        <v>14</v>
      </c>
      <c r="G8615">
        <v>0</v>
      </c>
    </row>
    <row r="8616" spans="1:7" x14ac:dyDescent="0.25">
      <c r="A8616">
        <v>15577018</v>
      </c>
      <c r="B8616" s="1">
        <v>114035.39</v>
      </c>
      <c r="C8616">
        <v>1</v>
      </c>
      <c r="D8616" t="s">
        <v>2986</v>
      </c>
      <c r="E8616">
        <v>2</v>
      </c>
      <c r="F8616" t="s">
        <v>2986</v>
      </c>
      <c r="G8616">
        <v>0</v>
      </c>
    </row>
    <row r="8617" spans="1:7" x14ac:dyDescent="0.25">
      <c r="A8617">
        <v>15809515</v>
      </c>
      <c r="B8617" s="1">
        <v>151922.94</v>
      </c>
      <c r="C8617">
        <v>1</v>
      </c>
      <c r="D8617" t="s">
        <v>2986</v>
      </c>
      <c r="E8617">
        <v>1</v>
      </c>
      <c r="F8617" t="s">
        <v>2986</v>
      </c>
      <c r="G8617">
        <v>0</v>
      </c>
    </row>
    <row r="8618" spans="1:7" x14ac:dyDescent="0.25">
      <c r="A8618">
        <v>15789924</v>
      </c>
      <c r="B8618" s="1">
        <v>0</v>
      </c>
      <c r="C8618">
        <v>1</v>
      </c>
      <c r="D8618" t="s">
        <v>14</v>
      </c>
      <c r="E8618">
        <v>4</v>
      </c>
      <c r="F8618" t="s">
        <v>14</v>
      </c>
      <c r="G8618">
        <v>0</v>
      </c>
    </row>
    <row r="8619" spans="1:7" x14ac:dyDescent="0.25">
      <c r="A8619">
        <v>15725076</v>
      </c>
      <c r="B8619" s="1">
        <v>107751.67999999999</v>
      </c>
      <c r="C8619">
        <v>2</v>
      </c>
      <c r="D8619" t="s">
        <v>14</v>
      </c>
      <c r="E8619">
        <v>6</v>
      </c>
      <c r="F8619" t="s">
        <v>14</v>
      </c>
      <c r="G8619">
        <v>0</v>
      </c>
    </row>
    <row r="8620" spans="1:7" x14ac:dyDescent="0.25">
      <c r="A8620">
        <v>15672481</v>
      </c>
      <c r="B8620" s="1">
        <v>0</v>
      </c>
      <c r="C8620">
        <v>2</v>
      </c>
      <c r="D8620" t="s">
        <v>2986</v>
      </c>
      <c r="E8620">
        <v>6</v>
      </c>
      <c r="F8620" t="s">
        <v>2986</v>
      </c>
      <c r="G8620">
        <v>0</v>
      </c>
    </row>
    <row r="8621" spans="1:7" x14ac:dyDescent="0.25">
      <c r="A8621">
        <v>15574115</v>
      </c>
      <c r="B8621" s="1">
        <v>101179.23</v>
      </c>
      <c r="C8621">
        <v>2</v>
      </c>
      <c r="D8621" t="s">
        <v>14</v>
      </c>
      <c r="E8621">
        <v>6</v>
      </c>
      <c r="F8621" t="s">
        <v>14</v>
      </c>
      <c r="G8621">
        <v>0</v>
      </c>
    </row>
    <row r="8622" spans="1:7" x14ac:dyDescent="0.25">
      <c r="A8622">
        <v>15661830</v>
      </c>
      <c r="B8622" s="1">
        <v>0</v>
      </c>
      <c r="C8622">
        <v>2</v>
      </c>
      <c r="D8622" t="s">
        <v>14</v>
      </c>
      <c r="E8622">
        <v>6</v>
      </c>
      <c r="F8622" t="s">
        <v>14</v>
      </c>
      <c r="G8622">
        <v>0</v>
      </c>
    </row>
    <row r="8623" spans="1:7" x14ac:dyDescent="0.25">
      <c r="A8623">
        <v>15665879</v>
      </c>
      <c r="B8623" s="1">
        <v>0</v>
      </c>
      <c r="C8623">
        <v>2</v>
      </c>
      <c r="D8623" t="s">
        <v>14</v>
      </c>
      <c r="E8623">
        <v>8</v>
      </c>
      <c r="F8623" t="s">
        <v>14</v>
      </c>
      <c r="G8623">
        <v>0</v>
      </c>
    </row>
    <row r="8624" spans="1:7" x14ac:dyDescent="0.25">
      <c r="A8624">
        <v>15673820</v>
      </c>
      <c r="B8624" s="1">
        <v>0</v>
      </c>
      <c r="C8624">
        <v>2</v>
      </c>
      <c r="D8624" t="s">
        <v>2986</v>
      </c>
      <c r="E8624">
        <v>7</v>
      </c>
      <c r="F8624" t="s">
        <v>2986</v>
      </c>
      <c r="G8624">
        <v>0</v>
      </c>
    </row>
    <row r="8625" spans="1:7" x14ac:dyDescent="0.25">
      <c r="A8625">
        <v>15747772</v>
      </c>
      <c r="B8625" s="1">
        <v>58571.18</v>
      </c>
      <c r="C8625">
        <v>2</v>
      </c>
      <c r="D8625" t="s">
        <v>2986</v>
      </c>
      <c r="E8625">
        <v>9</v>
      </c>
      <c r="F8625" t="s">
        <v>2986</v>
      </c>
      <c r="G8625">
        <v>0</v>
      </c>
    </row>
    <row r="8626" spans="1:7" x14ac:dyDescent="0.25">
      <c r="A8626">
        <v>15666197</v>
      </c>
      <c r="B8626" s="1">
        <v>153058.64000000001</v>
      </c>
      <c r="C8626">
        <v>1</v>
      </c>
      <c r="D8626" t="s">
        <v>2986</v>
      </c>
      <c r="E8626">
        <v>8</v>
      </c>
      <c r="F8626" t="s">
        <v>2986</v>
      </c>
      <c r="G8626">
        <v>0</v>
      </c>
    </row>
    <row r="8627" spans="1:7" x14ac:dyDescent="0.25">
      <c r="A8627">
        <v>15773639</v>
      </c>
      <c r="B8627" s="1">
        <v>98270.34</v>
      </c>
      <c r="C8627">
        <v>1</v>
      </c>
      <c r="D8627" t="s">
        <v>2986</v>
      </c>
      <c r="E8627">
        <v>4</v>
      </c>
      <c r="F8627" t="s">
        <v>2986</v>
      </c>
      <c r="G8627">
        <v>0</v>
      </c>
    </row>
    <row r="8628" spans="1:7" x14ac:dyDescent="0.25">
      <c r="A8628">
        <v>15581893</v>
      </c>
      <c r="B8628" s="1">
        <v>130788.71</v>
      </c>
      <c r="C8628">
        <v>1</v>
      </c>
      <c r="D8628" t="s">
        <v>14</v>
      </c>
      <c r="E8628">
        <v>1</v>
      </c>
      <c r="F8628" t="s">
        <v>14</v>
      </c>
      <c r="G8628">
        <v>1</v>
      </c>
    </row>
    <row r="8629" spans="1:7" x14ac:dyDescent="0.25">
      <c r="A8629">
        <v>15672447</v>
      </c>
      <c r="B8629" s="1">
        <v>99165.84</v>
      </c>
      <c r="C8629">
        <v>1</v>
      </c>
      <c r="D8629" t="s">
        <v>14</v>
      </c>
      <c r="E8629">
        <v>7</v>
      </c>
      <c r="F8629" t="s">
        <v>14</v>
      </c>
      <c r="G8629">
        <v>1</v>
      </c>
    </row>
    <row r="8630" spans="1:7" x14ac:dyDescent="0.25">
      <c r="A8630">
        <v>15777830</v>
      </c>
      <c r="B8630" s="1">
        <v>0</v>
      </c>
      <c r="C8630">
        <v>2</v>
      </c>
      <c r="D8630" t="s">
        <v>2986</v>
      </c>
      <c r="E8630">
        <v>4</v>
      </c>
      <c r="F8630" t="s">
        <v>2986</v>
      </c>
      <c r="G8630">
        <v>0</v>
      </c>
    </row>
    <row r="8631" spans="1:7" x14ac:dyDescent="0.25">
      <c r="A8631">
        <v>15713890</v>
      </c>
      <c r="B8631" s="1">
        <v>0</v>
      </c>
      <c r="C8631">
        <v>2</v>
      </c>
      <c r="D8631" t="s">
        <v>14</v>
      </c>
      <c r="E8631">
        <v>3</v>
      </c>
      <c r="F8631" t="s">
        <v>14</v>
      </c>
      <c r="G8631">
        <v>0</v>
      </c>
    </row>
    <row r="8632" spans="1:7" x14ac:dyDescent="0.25">
      <c r="A8632">
        <v>15577598</v>
      </c>
      <c r="B8632" s="1">
        <v>115636.05</v>
      </c>
      <c r="C8632">
        <v>2</v>
      </c>
      <c r="D8632" t="s">
        <v>2986</v>
      </c>
      <c r="E8632">
        <v>4</v>
      </c>
      <c r="F8632" t="s">
        <v>2986</v>
      </c>
      <c r="G8632">
        <v>0</v>
      </c>
    </row>
    <row r="8633" spans="1:7" x14ac:dyDescent="0.25">
      <c r="A8633">
        <v>15786042</v>
      </c>
      <c r="B8633" s="1">
        <v>185932.18</v>
      </c>
      <c r="C8633">
        <v>2</v>
      </c>
      <c r="D8633" t="s">
        <v>2986</v>
      </c>
      <c r="E8633">
        <v>2</v>
      </c>
      <c r="F8633" t="s">
        <v>2986</v>
      </c>
      <c r="G8633">
        <v>0</v>
      </c>
    </row>
    <row r="8634" spans="1:7" x14ac:dyDescent="0.25">
      <c r="A8634">
        <v>15753462</v>
      </c>
      <c r="B8634" s="1">
        <v>72549</v>
      </c>
      <c r="C8634">
        <v>2</v>
      </c>
      <c r="D8634" t="s">
        <v>14</v>
      </c>
      <c r="E8634">
        <v>2</v>
      </c>
      <c r="F8634" t="s">
        <v>14</v>
      </c>
      <c r="G8634">
        <v>0</v>
      </c>
    </row>
    <row r="8635" spans="1:7" x14ac:dyDescent="0.25">
      <c r="A8635">
        <v>15759690</v>
      </c>
      <c r="B8635" s="1">
        <v>0</v>
      </c>
      <c r="C8635">
        <v>2</v>
      </c>
      <c r="D8635" t="s">
        <v>14</v>
      </c>
      <c r="E8635">
        <v>4</v>
      </c>
      <c r="F8635" t="s">
        <v>14</v>
      </c>
      <c r="G8635">
        <v>0</v>
      </c>
    </row>
    <row r="8636" spans="1:7" x14ac:dyDescent="0.25">
      <c r="A8636">
        <v>15801414</v>
      </c>
      <c r="B8636" s="1">
        <v>0</v>
      </c>
      <c r="C8636">
        <v>2</v>
      </c>
      <c r="D8636" t="s">
        <v>2986</v>
      </c>
      <c r="E8636">
        <v>2</v>
      </c>
      <c r="F8636" t="s">
        <v>2986</v>
      </c>
      <c r="G8636">
        <v>0</v>
      </c>
    </row>
    <row r="8637" spans="1:7" x14ac:dyDescent="0.25">
      <c r="A8637">
        <v>15656141</v>
      </c>
      <c r="B8637" s="1">
        <v>0</v>
      </c>
      <c r="C8637">
        <v>1</v>
      </c>
      <c r="D8637" t="s">
        <v>14</v>
      </c>
      <c r="E8637">
        <v>5</v>
      </c>
      <c r="F8637" t="s">
        <v>14</v>
      </c>
      <c r="G8637">
        <v>0</v>
      </c>
    </row>
    <row r="8638" spans="1:7" x14ac:dyDescent="0.25">
      <c r="A8638">
        <v>15608701</v>
      </c>
      <c r="B8638" s="1">
        <v>121890.06</v>
      </c>
      <c r="C8638">
        <v>1</v>
      </c>
      <c r="D8638" t="s">
        <v>2986</v>
      </c>
      <c r="E8638">
        <v>3</v>
      </c>
      <c r="F8638" t="s">
        <v>2986</v>
      </c>
      <c r="G8638">
        <v>1</v>
      </c>
    </row>
    <row r="8639" spans="1:7" x14ac:dyDescent="0.25">
      <c r="A8639">
        <v>15582892</v>
      </c>
      <c r="B8639" s="1">
        <v>99786.07</v>
      </c>
      <c r="C8639">
        <v>1</v>
      </c>
      <c r="D8639" t="s">
        <v>14</v>
      </c>
      <c r="E8639">
        <v>2</v>
      </c>
      <c r="F8639" t="s">
        <v>14</v>
      </c>
      <c r="G8639">
        <v>1</v>
      </c>
    </row>
    <row r="8640" spans="1:7" x14ac:dyDescent="0.25">
      <c r="A8640">
        <v>15632967</v>
      </c>
      <c r="B8640" s="1">
        <v>0</v>
      </c>
      <c r="C8640">
        <v>2</v>
      </c>
      <c r="D8640" t="s">
        <v>14</v>
      </c>
      <c r="E8640">
        <v>3</v>
      </c>
      <c r="F8640" t="s">
        <v>14</v>
      </c>
      <c r="G8640">
        <v>0</v>
      </c>
    </row>
    <row r="8641" spans="1:7" x14ac:dyDescent="0.25">
      <c r="A8641">
        <v>15587573</v>
      </c>
      <c r="B8641" s="1">
        <v>115084.53</v>
      </c>
      <c r="C8641">
        <v>2</v>
      </c>
      <c r="D8641" t="s">
        <v>14</v>
      </c>
      <c r="E8641">
        <v>4</v>
      </c>
      <c r="F8641" t="s">
        <v>14</v>
      </c>
      <c r="G8641">
        <v>0</v>
      </c>
    </row>
    <row r="8642" spans="1:7" x14ac:dyDescent="0.25">
      <c r="A8642">
        <v>15654891</v>
      </c>
      <c r="B8642" s="1">
        <v>0</v>
      </c>
      <c r="C8642">
        <v>2</v>
      </c>
      <c r="D8642" t="s">
        <v>14</v>
      </c>
      <c r="E8642">
        <v>6</v>
      </c>
      <c r="F8642" t="s">
        <v>14</v>
      </c>
      <c r="G8642">
        <v>0</v>
      </c>
    </row>
    <row r="8643" spans="1:7" x14ac:dyDescent="0.25">
      <c r="A8643">
        <v>15611365</v>
      </c>
      <c r="B8643" s="1">
        <v>127661.69</v>
      </c>
      <c r="C8643">
        <v>1</v>
      </c>
      <c r="D8643" t="s">
        <v>2986</v>
      </c>
      <c r="E8643">
        <v>9</v>
      </c>
      <c r="F8643" t="s">
        <v>2986</v>
      </c>
      <c r="G8643">
        <v>0</v>
      </c>
    </row>
    <row r="8644" spans="1:7" x14ac:dyDescent="0.25">
      <c r="A8644">
        <v>15749103</v>
      </c>
      <c r="B8644" s="1">
        <v>118907.6</v>
      </c>
      <c r="C8644">
        <v>1</v>
      </c>
      <c r="D8644" t="s">
        <v>14</v>
      </c>
      <c r="E8644">
        <v>4</v>
      </c>
      <c r="F8644" t="s">
        <v>14</v>
      </c>
      <c r="G8644">
        <v>1</v>
      </c>
    </row>
    <row r="8645" spans="1:7" x14ac:dyDescent="0.25">
      <c r="A8645">
        <v>15810203</v>
      </c>
      <c r="B8645" s="1">
        <v>77627.33</v>
      </c>
      <c r="C8645">
        <v>2</v>
      </c>
      <c r="D8645" t="s">
        <v>2986</v>
      </c>
      <c r="E8645">
        <v>6</v>
      </c>
      <c r="F8645" t="s">
        <v>2986</v>
      </c>
      <c r="G8645">
        <v>0</v>
      </c>
    </row>
    <row r="8646" spans="1:7" x14ac:dyDescent="0.25">
      <c r="A8646">
        <v>15813660</v>
      </c>
      <c r="B8646" s="1">
        <v>160625.17000000001</v>
      </c>
      <c r="C8646">
        <v>1</v>
      </c>
      <c r="D8646" t="s">
        <v>14</v>
      </c>
      <c r="E8646">
        <v>2</v>
      </c>
      <c r="F8646" t="s">
        <v>14</v>
      </c>
      <c r="G8646">
        <v>0</v>
      </c>
    </row>
    <row r="8647" spans="1:7" x14ac:dyDescent="0.25">
      <c r="A8647">
        <v>15605673</v>
      </c>
      <c r="B8647" s="1">
        <v>0</v>
      </c>
      <c r="C8647">
        <v>2</v>
      </c>
      <c r="D8647" t="s">
        <v>2986</v>
      </c>
      <c r="E8647">
        <v>8</v>
      </c>
      <c r="F8647" t="s">
        <v>2986</v>
      </c>
      <c r="G8647">
        <v>0</v>
      </c>
    </row>
    <row r="8648" spans="1:7" x14ac:dyDescent="0.25">
      <c r="A8648">
        <v>15669282</v>
      </c>
      <c r="B8648" s="1">
        <v>124266.86</v>
      </c>
      <c r="C8648">
        <v>1</v>
      </c>
      <c r="D8648" t="s">
        <v>2986</v>
      </c>
      <c r="E8648">
        <v>10</v>
      </c>
      <c r="F8648" t="s">
        <v>2986</v>
      </c>
      <c r="G8648">
        <v>0</v>
      </c>
    </row>
    <row r="8649" spans="1:7" x14ac:dyDescent="0.25">
      <c r="A8649">
        <v>15792726</v>
      </c>
      <c r="B8649" s="1">
        <v>127974.06</v>
      </c>
      <c r="C8649">
        <v>2</v>
      </c>
      <c r="D8649" t="s">
        <v>14</v>
      </c>
      <c r="E8649">
        <v>8</v>
      </c>
      <c r="F8649" t="s">
        <v>14</v>
      </c>
      <c r="G8649">
        <v>0</v>
      </c>
    </row>
    <row r="8650" spans="1:7" x14ac:dyDescent="0.25">
      <c r="A8650">
        <v>15593241</v>
      </c>
      <c r="B8650" s="1">
        <v>0</v>
      </c>
      <c r="C8650">
        <v>2</v>
      </c>
      <c r="D8650" t="s">
        <v>14</v>
      </c>
      <c r="E8650">
        <v>3</v>
      </c>
      <c r="F8650" t="s">
        <v>14</v>
      </c>
      <c r="G8650">
        <v>0</v>
      </c>
    </row>
    <row r="8651" spans="1:7" x14ac:dyDescent="0.25">
      <c r="A8651">
        <v>15683053</v>
      </c>
      <c r="B8651" s="1">
        <v>0</v>
      </c>
      <c r="C8651">
        <v>1</v>
      </c>
      <c r="D8651" t="s">
        <v>2986</v>
      </c>
      <c r="E8651">
        <v>2</v>
      </c>
      <c r="F8651" t="s">
        <v>2986</v>
      </c>
      <c r="G8651">
        <v>1</v>
      </c>
    </row>
    <row r="8652" spans="1:7" x14ac:dyDescent="0.25">
      <c r="A8652">
        <v>15632736</v>
      </c>
      <c r="B8652" s="1">
        <v>104911.35</v>
      </c>
      <c r="C8652">
        <v>2</v>
      </c>
      <c r="D8652" t="s">
        <v>14</v>
      </c>
      <c r="E8652">
        <v>3</v>
      </c>
      <c r="F8652" t="s">
        <v>14</v>
      </c>
      <c r="G8652">
        <v>0</v>
      </c>
    </row>
    <row r="8653" spans="1:7" x14ac:dyDescent="0.25">
      <c r="A8653">
        <v>15731865</v>
      </c>
      <c r="B8653" s="1">
        <v>0</v>
      </c>
      <c r="C8653">
        <v>2</v>
      </c>
      <c r="D8653" t="s">
        <v>2986</v>
      </c>
      <c r="E8653">
        <v>1</v>
      </c>
      <c r="F8653" t="s">
        <v>2986</v>
      </c>
      <c r="G8653">
        <v>0</v>
      </c>
    </row>
    <row r="8654" spans="1:7" x14ac:dyDescent="0.25">
      <c r="A8654">
        <v>15760450</v>
      </c>
      <c r="B8654" s="1">
        <v>0</v>
      </c>
      <c r="C8654">
        <v>2</v>
      </c>
      <c r="D8654" t="s">
        <v>14</v>
      </c>
      <c r="E8654">
        <v>1</v>
      </c>
      <c r="F8654" t="s">
        <v>14</v>
      </c>
      <c r="G8654">
        <v>0</v>
      </c>
    </row>
    <row r="8655" spans="1:7" x14ac:dyDescent="0.25">
      <c r="A8655">
        <v>15787204</v>
      </c>
      <c r="B8655" s="1">
        <v>110646.54</v>
      </c>
      <c r="C8655">
        <v>1</v>
      </c>
      <c r="D8655" t="s">
        <v>2986</v>
      </c>
      <c r="E8655">
        <v>1</v>
      </c>
      <c r="F8655" t="s">
        <v>2986</v>
      </c>
      <c r="G8655">
        <v>0</v>
      </c>
    </row>
    <row r="8656" spans="1:7" x14ac:dyDescent="0.25">
      <c r="A8656">
        <v>15650454</v>
      </c>
      <c r="B8656" s="1">
        <v>0</v>
      </c>
      <c r="C8656">
        <v>2</v>
      </c>
      <c r="D8656" t="s">
        <v>14</v>
      </c>
      <c r="E8656">
        <v>5</v>
      </c>
      <c r="F8656" t="s">
        <v>14</v>
      </c>
      <c r="G8656">
        <v>0</v>
      </c>
    </row>
    <row r="8657" spans="1:7" x14ac:dyDescent="0.25">
      <c r="A8657">
        <v>15573730</v>
      </c>
      <c r="B8657" s="1">
        <v>126704.49</v>
      </c>
      <c r="C8657">
        <v>2</v>
      </c>
      <c r="D8657" t="s">
        <v>2986</v>
      </c>
      <c r="E8657">
        <v>6</v>
      </c>
      <c r="F8657" t="s">
        <v>2986</v>
      </c>
      <c r="G8657">
        <v>0</v>
      </c>
    </row>
    <row r="8658" spans="1:7" x14ac:dyDescent="0.25">
      <c r="A8658">
        <v>15705050</v>
      </c>
      <c r="B8658" s="1">
        <v>0</v>
      </c>
      <c r="C8658">
        <v>2</v>
      </c>
      <c r="D8658" t="s">
        <v>14</v>
      </c>
      <c r="E8658">
        <v>9</v>
      </c>
      <c r="F8658" t="s">
        <v>14</v>
      </c>
      <c r="G8658">
        <v>0</v>
      </c>
    </row>
    <row r="8659" spans="1:7" x14ac:dyDescent="0.25">
      <c r="A8659">
        <v>15791342</v>
      </c>
      <c r="B8659" s="1">
        <v>84560.04</v>
      </c>
      <c r="C8659">
        <v>1</v>
      </c>
      <c r="D8659" t="s">
        <v>14</v>
      </c>
      <c r="E8659">
        <v>1</v>
      </c>
      <c r="F8659" t="s">
        <v>14</v>
      </c>
      <c r="G8659">
        <v>0</v>
      </c>
    </row>
    <row r="8660" spans="1:7" x14ac:dyDescent="0.25">
      <c r="A8660">
        <v>15684316</v>
      </c>
      <c r="B8660" s="1">
        <v>0</v>
      </c>
      <c r="C8660">
        <v>2</v>
      </c>
      <c r="D8660" t="s">
        <v>2986</v>
      </c>
      <c r="E8660">
        <v>9</v>
      </c>
      <c r="F8660" t="s">
        <v>2986</v>
      </c>
      <c r="G8660">
        <v>1</v>
      </c>
    </row>
    <row r="8661" spans="1:7" x14ac:dyDescent="0.25">
      <c r="A8661">
        <v>15700540</v>
      </c>
      <c r="B8661" s="1">
        <v>129893.56</v>
      </c>
      <c r="C8661">
        <v>1</v>
      </c>
      <c r="D8661" t="s">
        <v>2986</v>
      </c>
      <c r="E8661">
        <v>2</v>
      </c>
      <c r="F8661" t="s">
        <v>2986</v>
      </c>
      <c r="G8661">
        <v>0</v>
      </c>
    </row>
    <row r="8662" spans="1:7" x14ac:dyDescent="0.25">
      <c r="A8662">
        <v>15770631</v>
      </c>
      <c r="B8662" s="1">
        <v>167385.81</v>
      </c>
      <c r="C8662">
        <v>1</v>
      </c>
      <c r="D8662" t="s">
        <v>14</v>
      </c>
      <c r="E8662">
        <v>5</v>
      </c>
      <c r="F8662" t="s">
        <v>14</v>
      </c>
      <c r="G8662">
        <v>0</v>
      </c>
    </row>
    <row r="8663" spans="1:7" x14ac:dyDescent="0.25">
      <c r="A8663">
        <v>15790594</v>
      </c>
      <c r="B8663" s="1">
        <v>0</v>
      </c>
      <c r="C8663">
        <v>2</v>
      </c>
      <c r="D8663" t="s">
        <v>14</v>
      </c>
      <c r="E8663">
        <v>6</v>
      </c>
      <c r="F8663" t="s">
        <v>14</v>
      </c>
      <c r="G8663">
        <v>0</v>
      </c>
    </row>
    <row r="8664" spans="1:7" x14ac:dyDescent="0.25">
      <c r="A8664">
        <v>15604020</v>
      </c>
      <c r="B8664" s="1">
        <v>105858.71</v>
      </c>
      <c r="C8664">
        <v>1</v>
      </c>
      <c r="D8664" t="s">
        <v>14</v>
      </c>
      <c r="E8664">
        <v>4</v>
      </c>
      <c r="F8664" t="s">
        <v>14</v>
      </c>
      <c r="G8664">
        <v>0</v>
      </c>
    </row>
    <row r="8665" spans="1:7" x14ac:dyDescent="0.25">
      <c r="A8665">
        <v>15637599</v>
      </c>
      <c r="B8665" s="1">
        <v>123070.89</v>
      </c>
      <c r="C8665">
        <v>1</v>
      </c>
      <c r="D8665" t="s">
        <v>2986</v>
      </c>
      <c r="E8665">
        <v>4</v>
      </c>
      <c r="F8665" t="s">
        <v>2986</v>
      </c>
      <c r="G8665">
        <v>1</v>
      </c>
    </row>
    <row r="8666" spans="1:7" x14ac:dyDescent="0.25">
      <c r="A8666">
        <v>15736578</v>
      </c>
      <c r="B8666" s="1">
        <v>0</v>
      </c>
      <c r="C8666">
        <v>1</v>
      </c>
      <c r="D8666" t="s">
        <v>14</v>
      </c>
      <c r="E8666">
        <v>1</v>
      </c>
      <c r="F8666" t="s">
        <v>14</v>
      </c>
      <c r="G8666">
        <v>0</v>
      </c>
    </row>
    <row r="8667" spans="1:7" x14ac:dyDescent="0.25">
      <c r="A8667">
        <v>15666332</v>
      </c>
      <c r="B8667" s="1">
        <v>0</v>
      </c>
      <c r="C8667">
        <v>2</v>
      </c>
      <c r="D8667" t="s">
        <v>14</v>
      </c>
      <c r="E8667">
        <v>2</v>
      </c>
      <c r="F8667" t="s">
        <v>14</v>
      </c>
      <c r="G8667">
        <v>0</v>
      </c>
    </row>
    <row r="8668" spans="1:7" x14ac:dyDescent="0.25">
      <c r="A8668">
        <v>15727291</v>
      </c>
      <c r="B8668" s="1">
        <v>0</v>
      </c>
      <c r="C8668">
        <v>2</v>
      </c>
      <c r="D8668" t="s">
        <v>2986</v>
      </c>
      <c r="E8668">
        <v>1</v>
      </c>
      <c r="F8668" t="s">
        <v>2986</v>
      </c>
      <c r="G8668">
        <v>0</v>
      </c>
    </row>
    <row r="8669" spans="1:7" x14ac:dyDescent="0.25">
      <c r="A8669">
        <v>15785920</v>
      </c>
      <c r="B8669" s="1">
        <v>125141.24</v>
      </c>
      <c r="C8669">
        <v>2</v>
      </c>
      <c r="D8669" t="s">
        <v>14</v>
      </c>
      <c r="E8669">
        <v>1</v>
      </c>
      <c r="F8669" t="s">
        <v>14</v>
      </c>
      <c r="G8669">
        <v>0</v>
      </c>
    </row>
    <row r="8670" spans="1:7" x14ac:dyDescent="0.25">
      <c r="A8670">
        <v>15658987</v>
      </c>
      <c r="B8670" s="1">
        <v>96173.17</v>
      </c>
      <c r="C8670">
        <v>2</v>
      </c>
      <c r="D8670" t="s">
        <v>14</v>
      </c>
      <c r="E8670">
        <v>4</v>
      </c>
      <c r="F8670" t="s">
        <v>14</v>
      </c>
      <c r="G8670">
        <v>0</v>
      </c>
    </row>
    <row r="8671" spans="1:7" x14ac:dyDescent="0.25">
      <c r="A8671">
        <v>15687719</v>
      </c>
      <c r="B8671" s="1">
        <v>0</v>
      </c>
      <c r="C8671">
        <v>2</v>
      </c>
      <c r="D8671" t="s">
        <v>14</v>
      </c>
      <c r="E8671">
        <v>5</v>
      </c>
      <c r="F8671" t="s">
        <v>14</v>
      </c>
      <c r="G8671">
        <v>0</v>
      </c>
    </row>
    <row r="8672" spans="1:7" x14ac:dyDescent="0.25">
      <c r="A8672">
        <v>15799641</v>
      </c>
      <c r="B8672" s="1">
        <v>0</v>
      </c>
      <c r="C8672">
        <v>2</v>
      </c>
      <c r="D8672" t="s">
        <v>2986</v>
      </c>
      <c r="E8672">
        <v>2</v>
      </c>
      <c r="F8672" t="s">
        <v>2986</v>
      </c>
      <c r="G8672">
        <v>0</v>
      </c>
    </row>
    <row r="8673" spans="1:7" x14ac:dyDescent="0.25">
      <c r="A8673">
        <v>15758702</v>
      </c>
      <c r="B8673" s="1">
        <v>0</v>
      </c>
      <c r="C8673">
        <v>2</v>
      </c>
      <c r="D8673" t="s">
        <v>14</v>
      </c>
      <c r="E8673">
        <v>8</v>
      </c>
      <c r="F8673" t="s">
        <v>14</v>
      </c>
      <c r="G8673">
        <v>0</v>
      </c>
    </row>
    <row r="8674" spans="1:7" x14ac:dyDescent="0.25">
      <c r="A8674">
        <v>15689526</v>
      </c>
      <c r="B8674" s="1">
        <v>127543.11</v>
      </c>
      <c r="C8674">
        <v>2</v>
      </c>
      <c r="D8674" t="s">
        <v>2986</v>
      </c>
      <c r="E8674">
        <v>9</v>
      </c>
      <c r="F8674" t="s">
        <v>2986</v>
      </c>
      <c r="G8674">
        <v>1</v>
      </c>
    </row>
    <row r="8675" spans="1:7" x14ac:dyDescent="0.25">
      <c r="A8675">
        <v>15586848</v>
      </c>
      <c r="B8675" s="1">
        <v>0</v>
      </c>
      <c r="C8675">
        <v>2</v>
      </c>
      <c r="D8675" t="s">
        <v>2986</v>
      </c>
      <c r="E8675">
        <v>1</v>
      </c>
      <c r="F8675" t="s">
        <v>2986</v>
      </c>
      <c r="G8675">
        <v>0</v>
      </c>
    </row>
    <row r="8676" spans="1:7" x14ac:dyDescent="0.25">
      <c r="A8676">
        <v>15707637</v>
      </c>
      <c r="B8676" s="1">
        <v>0</v>
      </c>
      <c r="C8676">
        <v>1</v>
      </c>
      <c r="D8676" t="s">
        <v>2986</v>
      </c>
      <c r="E8676">
        <v>1</v>
      </c>
      <c r="F8676" t="s">
        <v>2986</v>
      </c>
      <c r="G8676">
        <v>1</v>
      </c>
    </row>
    <row r="8677" spans="1:7" x14ac:dyDescent="0.25">
      <c r="A8677">
        <v>15719426</v>
      </c>
      <c r="B8677" s="1">
        <v>103101.56</v>
      </c>
      <c r="C8677">
        <v>2</v>
      </c>
      <c r="D8677" t="s">
        <v>14</v>
      </c>
      <c r="E8677">
        <v>8</v>
      </c>
      <c r="F8677" t="s">
        <v>14</v>
      </c>
      <c r="G8677">
        <v>1</v>
      </c>
    </row>
    <row r="8678" spans="1:7" x14ac:dyDescent="0.25">
      <c r="A8678">
        <v>15639265</v>
      </c>
      <c r="B8678" s="1">
        <v>126113.28</v>
      </c>
      <c r="C8678">
        <v>1</v>
      </c>
      <c r="D8678" t="s">
        <v>2986</v>
      </c>
      <c r="E8678">
        <v>7</v>
      </c>
      <c r="F8678" t="s">
        <v>2986</v>
      </c>
      <c r="G8678">
        <v>0</v>
      </c>
    </row>
    <row r="8679" spans="1:7" x14ac:dyDescent="0.25">
      <c r="A8679">
        <v>15576124</v>
      </c>
      <c r="B8679" s="1">
        <v>40488.76</v>
      </c>
      <c r="C8679">
        <v>1</v>
      </c>
      <c r="D8679" t="s">
        <v>2986</v>
      </c>
      <c r="E8679">
        <v>1</v>
      </c>
      <c r="F8679" t="s">
        <v>2986</v>
      </c>
      <c r="G8679">
        <v>0</v>
      </c>
    </row>
    <row r="8680" spans="1:7" x14ac:dyDescent="0.25">
      <c r="A8680">
        <v>15757829</v>
      </c>
      <c r="B8680" s="1">
        <v>137389.76999999999</v>
      </c>
      <c r="C8680">
        <v>2</v>
      </c>
      <c r="D8680" t="s">
        <v>2986</v>
      </c>
      <c r="E8680">
        <v>10</v>
      </c>
      <c r="F8680" t="s">
        <v>2986</v>
      </c>
      <c r="G8680">
        <v>0</v>
      </c>
    </row>
    <row r="8681" spans="1:7" x14ac:dyDescent="0.25">
      <c r="A8681">
        <v>15633227</v>
      </c>
      <c r="B8681" s="1">
        <v>85146.36</v>
      </c>
      <c r="C8681">
        <v>1</v>
      </c>
      <c r="D8681" t="s">
        <v>2986</v>
      </c>
      <c r="E8681">
        <v>9</v>
      </c>
      <c r="F8681" t="s">
        <v>2986</v>
      </c>
      <c r="G8681">
        <v>0</v>
      </c>
    </row>
    <row r="8682" spans="1:7" x14ac:dyDescent="0.25">
      <c r="A8682">
        <v>15753092</v>
      </c>
      <c r="B8682" s="1">
        <v>129828.58</v>
      </c>
      <c r="C8682">
        <v>1</v>
      </c>
      <c r="D8682" t="s">
        <v>14</v>
      </c>
      <c r="E8682">
        <v>5</v>
      </c>
      <c r="F8682" t="s">
        <v>14</v>
      </c>
      <c r="G8682">
        <v>1</v>
      </c>
    </row>
    <row r="8683" spans="1:7" x14ac:dyDescent="0.25">
      <c r="A8683">
        <v>15782939</v>
      </c>
      <c r="B8683" s="1">
        <v>80214.36</v>
      </c>
      <c r="C8683">
        <v>1</v>
      </c>
      <c r="D8683" t="s">
        <v>2986</v>
      </c>
      <c r="E8683">
        <v>4</v>
      </c>
      <c r="F8683" t="s">
        <v>2986</v>
      </c>
      <c r="G8683">
        <v>1</v>
      </c>
    </row>
    <row r="8684" spans="1:7" x14ac:dyDescent="0.25">
      <c r="A8684">
        <v>15746338</v>
      </c>
      <c r="B8684" s="1">
        <v>0</v>
      </c>
      <c r="C8684">
        <v>2</v>
      </c>
      <c r="D8684" t="s">
        <v>14</v>
      </c>
      <c r="E8684">
        <v>2</v>
      </c>
      <c r="F8684" t="s">
        <v>14</v>
      </c>
      <c r="G8684">
        <v>0</v>
      </c>
    </row>
    <row r="8685" spans="1:7" x14ac:dyDescent="0.25">
      <c r="A8685">
        <v>15590676</v>
      </c>
      <c r="B8685" s="1">
        <v>141796.43</v>
      </c>
      <c r="C8685">
        <v>1</v>
      </c>
      <c r="D8685" t="s">
        <v>2986</v>
      </c>
      <c r="E8685">
        <v>1</v>
      </c>
      <c r="F8685" t="s">
        <v>2986</v>
      </c>
      <c r="G8685">
        <v>0</v>
      </c>
    </row>
    <row r="8686" spans="1:7" x14ac:dyDescent="0.25">
      <c r="A8686">
        <v>15599329</v>
      </c>
      <c r="B8686" s="1">
        <v>195238.29</v>
      </c>
      <c r="C8686">
        <v>4</v>
      </c>
      <c r="D8686" t="s">
        <v>14</v>
      </c>
      <c r="E8686">
        <v>7</v>
      </c>
      <c r="F8686" t="s">
        <v>14</v>
      </c>
      <c r="G8686">
        <v>1</v>
      </c>
    </row>
    <row r="8687" spans="1:7" x14ac:dyDescent="0.25">
      <c r="A8687">
        <v>15783097</v>
      </c>
      <c r="B8687" s="1">
        <v>111348.15</v>
      </c>
      <c r="C8687">
        <v>1</v>
      </c>
      <c r="D8687" t="s">
        <v>2986</v>
      </c>
      <c r="E8687">
        <v>6</v>
      </c>
      <c r="F8687" t="s">
        <v>2986</v>
      </c>
      <c r="G8687">
        <v>0</v>
      </c>
    </row>
    <row r="8688" spans="1:7" x14ac:dyDescent="0.25">
      <c r="A8688">
        <v>15597885</v>
      </c>
      <c r="B8688" s="1">
        <v>0</v>
      </c>
      <c r="C8688">
        <v>2</v>
      </c>
      <c r="D8688" t="s">
        <v>14</v>
      </c>
      <c r="E8688">
        <v>6</v>
      </c>
      <c r="F8688" t="s">
        <v>14</v>
      </c>
      <c r="G8688">
        <v>0</v>
      </c>
    </row>
    <row r="8689" spans="1:7" x14ac:dyDescent="0.25">
      <c r="A8689">
        <v>15597467</v>
      </c>
      <c r="B8689" s="1">
        <v>0</v>
      </c>
      <c r="C8689">
        <v>2</v>
      </c>
      <c r="D8689" t="s">
        <v>14</v>
      </c>
      <c r="E8689">
        <v>8</v>
      </c>
      <c r="F8689" t="s">
        <v>14</v>
      </c>
      <c r="G8689">
        <v>0</v>
      </c>
    </row>
    <row r="8690" spans="1:7" x14ac:dyDescent="0.25">
      <c r="A8690">
        <v>15724764</v>
      </c>
      <c r="B8690" s="1">
        <v>64404.26</v>
      </c>
      <c r="C8690">
        <v>2</v>
      </c>
      <c r="D8690" t="s">
        <v>2986</v>
      </c>
      <c r="E8690">
        <v>10</v>
      </c>
      <c r="F8690" t="s">
        <v>2986</v>
      </c>
      <c r="G8690">
        <v>0</v>
      </c>
    </row>
    <row r="8691" spans="1:7" x14ac:dyDescent="0.25">
      <c r="A8691">
        <v>15778418</v>
      </c>
      <c r="B8691" s="1">
        <v>154309.67000000001</v>
      </c>
      <c r="C8691">
        <v>1</v>
      </c>
      <c r="D8691" t="s">
        <v>14</v>
      </c>
      <c r="E8691">
        <v>9</v>
      </c>
      <c r="F8691" t="s">
        <v>14</v>
      </c>
      <c r="G8691">
        <v>1</v>
      </c>
    </row>
    <row r="8692" spans="1:7" x14ac:dyDescent="0.25">
      <c r="A8692">
        <v>15684769</v>
      </c>
      <c r="B8692" s="1">
        <v>129431.36</v>
      </c>
      <c r="C8692">
        <v>1</v>
      </c>
      <c r="D8692" t="s">
        <v>14</v>
      </c>
      <c r="E8692">
        <v>10</v>
      </c>
      <c r="F8692" t="s">
        <v>14</v>
      </c>
      <c r="G8692">
        <v>0</v>
      </c>
    </row>
    <row r="8693" spans="1:7" x14ac:dyDescent="0.25">
      <c r="A8693">
        <v>15756167</v>
      </c>
      <c r="B8693" s="1">
        <v>134204.67000000001</v>
      </c>
      <c r="C8693">
        <v>1</v>
      </c>
      <c r="D8693" t="s">
        <v>14</v>
      </c>
      <c r="E8693">
        <v>5</v>
      </c>
      <c r="F8693" t="s">
        <v>14</v>
      </c>
      <c r="G8693">
        <v>0</v>
      </c>
    </row>
    <row r="8694" spans="1:7" x14ac:dyDescent="0.25">
      <c r="A8694">
        <v>15632439</v>
      </c>
      <c r="B8694" s="1">
        <v>0</v>
      </c>
      <c r="C8694">
        <v>2</v>
      </c>
      <c r="D8694" t="s">
        <v>14</v>
      </c>
      <c r="E8694">
        <v>4</v>
      </c>
      <c r="F8694" t="s">
        <v>14</v>
      </c>
      <c r="G8694">
        <v>0</v>
      </c>
    </row>
    <row r="8695" spans="1:7" x14ac:dyDescent="0.25">
      <c r="A8695">
        <v>15755138</v>
      </c>
      <c r="B8695" s="1">
        <v>0</v>
      </c>
      <c r="C8695">
        <v>2</v>
      </c>
      <c r="D8695" t="s">
        <v>14</v>
      </c>
      <c r="E8695">
        <v>8</v>
      </c>
      <c r="F8695" t="s">
        <v>14</v>
      </c>
      <c r="G8695">
        <v>0</v>
      </c>
    </row>
    <row r="8696" spans="1:7" x14ac:dyDescent="0.25">
      <c r="A8696">
        <v>15659092</v>
      </c>
      <c r="B8696" s="1">
        <v>0</v>
      </c>
      <c r="C8696">
        <v>2</v>
      </c>
      <c r="D8696" t="s">
        <v>2986</v>
      </c>
      <c r="E8696">
        <v>5</v>
      </c>
      <c r="F8696" t="s">
        <v>2986</v>
      </c>
      <c r="G8696">
        <v>1</v>
      </c>
    </row>
    <row r="8697" spans="1:7" x14ac:dyDescent="0.25">
      <c r="A8697">
        <v>15742116</v>
      </c>
      <c r="B8697" s="1">
        <v>116711.06</v>
      </c>
      <c r="C8697">
        <v>2</v>
      </c>
      <c r="D8697" t="s">
        <v>2986</v>
      </c>
      <c r="E8697">
        <v>9</v>
      </c>
      <c r="F8697" t="s">
        <v>2986</v>
      </c>
      <c r="G8697">
        <v>0</v>
      </c>
    </row>
    <row r="8698" spans="1:7" x14ac:dyDescent="0.25">
      <c r="A8698">
        <v>15801994</v>
      </c>
      <c r="B8698" s="1">
        <v>0</v>
      </c>
      <c r="C8698">
        <v>2</v>
      </c>
      <c r="D8698" t="s">
        <v>2986</v>
      </c>
      <c r="E8698">
        <v>9</v>
      </c>
      <c r="F8698" t="s">
        <v>2986</v>
      </c>
      <c r="G8698">
        <v>0</v>
      </c>
    </row>
    <row r="8699" spans="1:7" x14ac:dyDescent="0.25">
      <c r="A8699">
        <v>15647572</v>
      </c>
      <c r="B8699" s="1">
        <v>54980.81</v>
      </c>
      <c r="C8699">
        <v>1</v>
      </c>
      <c r="D8699" t="s">
        <v>14</v>
      </c>
      <c r="E8699">
        <v>0</v>
      </c>
      <c r="F8699" t="s">
        <v>14</v>
      </c>
      <c r="G8699">
        <v>0</v>
      </c>
    </row>
    <row r="8700" spans="1:7" x14ac:dyDescent="0.25">
      <c r="A8700">
        <v>15644551</v>
      </c>
      <c r="B8700" s="1">
        <v>99773.85</v>
      </c>
      <c r="C8700">
        <v>2</v>
      </c>
      <c r="D8700" t="s">
        <v>2986</v>
      </c>
      <c r="E8700">
        <v>3</v>
      </c>
      <c r="F8700" t="s">
        <v>2986</v>
      </c>
      <c r="G8700">
        <v>0</v>
      </c>
    </row>
    <row r="8701" spans="1:7" x14ac:dyDescent="0.25">
      <c r="A8701">
        <v>15709135</v>
      </c>
      <c r="B8701" s="1">
        <v>101231.77</v>
      </c>
      <c r="C8701">
        <v>2</v>
      </c>
      <c r="D8701" t="s">
        <v>2986</v>
      </c>
      <c r="E8701">
        <v>7</v>
      </c>
      <c r="F8701" t="s">
        <v>2986</v>
      </c>
      <c r="G8701">
        <v>0</v>
      </c>
    </row>
    <row r="8702" spans="1:7" x14ac:dyDescent="0.25">
      <c r="A8702">
        <v>15684469</v>
      </c>
      <c r="B8702" s="1">
        <v>117070.21</v>
      </c>
      <c r="C8702">
        <v>1</v>
      </c>
      <c r="D8702" t="s">
        <v>2986</v>
      </c>
      <c r="E8702">
        <v>2</v>
      </c>
      <c r="F8702" t="s">
        <v>2986</v>
      </c>
      <c r="G8702">
        <v>0</v>
      </c>
    </row>
    <row r="8703" spans="1:7" x14ac:dyDescent="0.25">
      <c r="A8703">
        <v>15627637</v>
      </c>
      <c r="B8703" s="1">
        <v>73314.039999999994</v>
      </c>
      <c r="C8703">
        <v>2</v>
      </c>
      <c r="D8703" t="s">
        <v>2986</v>
      </c>
      <c r="E8703">
        <v>8</v>
      </c>
      <c r="F8703" t="s">
        <v>2986</v>
      </c>
      <c r="G8703">
        <v>0</v>
      </c>
    </row>
    <row r="8704" spans="1:7" x14ac:dyDescent="0.25">
      <c r="A8704">
        <v>15667093</v>
      </c>
      <c r="B8704" s="1">
        <v>0</v>
      </c>
      <c r="C8704">
        <v>1</v>
      </c>
      <c r="D8704" t="s">
        <v>14</v>
      </c>
      <c r="E8704">
        <v>2</v>
      </c>
      <c r="F8704" t="s">
        <v>14</v>
      </c>
      <c r="G8704">
        <v>0</v>
      </c>
    </row>
    <row r="8705" spans="1:7" x14ac:dyDescent="0.25">
      <c r="A8705">
        <v>15690589</v>
      </c>
      <c r="B8705" s="1">
        <v>212314.03</v>
      </c>
      <c r="C8705">
        <v>1</v>
      </c>
      <c r="D8705" t="s">
        <v>14</v>
      </c>
      <c r="E8705">
        <v>9</v>
      </c>
      <c r="F8705" t="s">
        <v>14</v>
      </c>
      <c r="G8705">
        <v>0</v>
      </c>
    </row>
    <row r="8706" spans="1:7" x14ac:dyDescent="0.25">
      <c r="A8706">
        <v>15595350</v>
      </c>
      <c r="B8706" s="1">
        <v>136067.82</v>
      </c>
      <c r="C8706">
        <v>2</v>
      </c>
      <c r="D8706" t="s">
        <v>2986</v>
      </c>
      <c r="E8706">
        <v>3</v>
      </c>
      <c r="F8706" t="s">
        <v>2986</v>
      </c>
      <c r="G8706">
        <v>0</v>
      </c>
    </row>
    <row r="8707" spans="1:7" x14ac:dyDescent="0.25">
      <c r="A8707">
        <v>15777586</v>
      </c>
      <c r="B8707" s="1">
        <v>109052.04</v>
      </c>
      <c r="C8707">
        <v>2</v>
      </c>
      <c r="D8707" t="s">
        <v>2986</v>
      </c>
      <c r="E8707">
        <v>2</v>
      </c>
      <c r="F8707" t="s">
        <v>2986</v>
      </c>
      <c r="G8707">
        <v>0</v>
      </c>
    </row>
    <row r="8708" spans="1:7" x14ac:dyDescent="0.25">
      <c r="A8708">
        <v>15804064</v>
      </c>
      <c r="B8708" s="1">
        <v>79126.17</v>
      </c>
      <c r="C8708">
        <v>1</v>
      </c>
      <c r="D8708" t="s">
        <v>14</v>
      </c>
      <c r="E8708">
        <v>2</v>
      </c>
      <c r="F8708" t="s">
        <v>14</v>
      </c>
      <c r="G8708">
        <v>0</v>
      </c>
    </row>
    <row r="8709" spans="1:7" x14ac:dyDescent="0.25">
      <c r="A8709">
        <v>15717770</v>
      </c>
      <c r="B8709" s="1">
        <v>0</v>
      </c>
      <c r="C8709">
        <v>1</v>
      </c>
      <c r="D8709" t="s">
        <v>2986</v>
      </c>
      <c r="E8709">
        <v>7</v>
      </c>
      <c r="F8709" t="s">
        <v>2986</v>
      </c>
      <c r="G8709">
        <v>1</v>
      </c>
    </row>
    <row r="8710" spans="1:7" x14ac:dyDescent="0.25">
      <c r="A8710">
        <v>15754443</v>
      </c>
      <c r="B8710" s="1">
        <v>108308</v>
      </c>
      <c r="C8710">
        <v>1</v>
      </c>
      <c r="D8710" t="s">
        <v>2986</v>
      </c>
      <c r="E8710">
        <v>9</v>
      </c>
      <c r="F8710" t="s">
        <v>2986</v>
      </c>
      <c r="G8710">
        <v>1</v>
      </c>
    </row>
    <row r="8711" spans="1:7" x14ac:dyDescent="0.25">
      <c r="A8711">
        <v>15776939</v>
      </c>
      <c r="B8711" s="1">
        <v>102290.56</v>
      </c>
      <c r="C8711">
        <v>2</v>
      </c>
      <c r="D8711" t="s">
        <v>2986</v>
      </c>
      <c r="E8711">
        <v>3</v>
      </c>
      <c r="F8711" t="s">
        <v>2986</v>
      </c>
      <c r="G8711">
        <v>0</v>
      </c>
    </row>
    <row r="8712" spans="1:7" x14ac:dyDescent="0.25">
      <c r="A8712">
        <v>15713517</v>
      </c>
      <c r="B8712" s="1">
        <v>102025.08</v>
      </c>
      <c r="C8712">
        <v>2</v>
      </c>
      <c r="D8712" t="s">
        <v>2986</v>
      </c>
      <c r="E8712">
        <v>6</v>
      </c>
      <c r="F8712" t="s">
        <v>2986</v>
      </c>
      <c r="G8712">
        <v>0</v>
      </c>
    </row>
    <row r="8713" spans="1:7" x14ac:dyDescent="0.25">
      <c r="A8713">
        <v>15683522</v>
      </c>
      <c r="B8713" s="1">
        <v>113383.07</v>
      </c>
      <c r="C8713">
        <v>1</v>
      </c>
      <c r="D8713" t="s">
        <v>14</v>
      </c>
      <c r="E8713">
        <v>2</v>
      </c>
      <c r="F8713" t="s">
        <v>14</v>
      </c>
      <c r="G8713">
        <v>0</v>
      </c>
    </row>
    <row r="8714" spans="1:7" x14ac:dyDescent="0.25">
      <c r="A8714">
        <v>15673995</v>
      </c>
      <c r="B8714" s="1">
        <v>102541.1</v>
      </c>
      <c r="C8714">
        <v>1</v>
      </c>
      <c r="D8714" t="s">
        <v>2986</v>
      </c>
      <c r="E8714">
        <v>9</v>
      </c>
      <c r="F8714" t="s">
        <v>2986</v>
      </c>
      <c r="G8714">
        <v>0</v>
      </c>
    </row>
    <row r="8715" spans="1:7" x14ac:dyDescent="0.25">
      <c r="A8715">
        <v>15771054</v>
      </c>
      <c r="B8715" s="1">
        <v>0</v>
      </c>
      <c r="C8715">
        <v>2</v>
      </c>
      <c r="D8715" t="s">
        <v>2986</v>
      </c>
      <c r="E8715">
        <v>5</v>
      </c>
      <c r="F8715" t="s">
        <v>2986</v>
      </c>
      <c r="G8715">
        <v>0</v>
      </c>
    </row>
    <row r="8716" spans="1:7" x14ac:dyDescent="0.25">
      <c r="A8716">
        <v>15578788</v>
      </c>
      <c r="B8716" s="1">
        <v>0</v>
      </c>
      <c r="C8716">
        <v>2</v>
      </c>
      <c r="D8716" t="s">
        <v>2986</v>
      </c>
      <c r="E8716">
        <v>6</v>
      </c>
      <c r="F8716" t="s">
        <v>2986</v>
      </c>
      <c r="G8716">
        <v>0</v>
      </c>
    </row>
    <row r="8717" spans="1:7" x14ac:dyDescent="0.25">
      <c r="A8717">
        <v>15737408</v>
      </c>
      <c r="B8717" s="1">
        <v>109941.51</v>
      </c>
      <c r="C8717">
        <v>1</v>
      </c>
      <c r="D8717" t="s">
        <v>2986</v>
      </c>
      <c r="E8717">
        <v>6</v>
      </c>
      <c r="F8717" t="s">
        <v>2986</v>
      </c>
      <c r="G8717">
        <v>0</v>
      </c>
    </row>
    <row r="8718" spans="1:7" x14ac:dyDescent="0.25">
      <c r="A8718">
        <v>15750837</v>
      </c>
      <c r="B8718" s="1">
        <v>141749.68</v>
      </c>
      <c r="C8718">
        <v>1</v>
      </c>
      <c r="D8718" t="s">
        <v>14</v>
      </c>
      <c r="E8718">
        <v>0</v>
      </c>
      <c r="F8718" t="s">
        <v>14</v>
      </c>
      <c r="G8718">
        <v>0</v>
      </c>
    </row>
    <row r="8719" spans="1:7" x14ac:dyDescent="0.25">
      <c r="A8719">
        <v>15576022</v>
      </c>
      <c r="B8719" s="1">
        <v>0</v>
      </c>
      <c r="C8719">
        <v>2</v>
      </c>
      <c r="D8719" t="s">
        <v>14</v>
      </c>
      <c r="E8719">
        <v>5</v>
      </c>
      <c r="F8719" t="s">
        <v>14</v>
      </c>
      <c r="G8719">
        <v>0</v>
      </c>
    </row>
    <row r="8720" spans="1:7" x14ac:dyDescent="0.25">
      <c r="A8720">
        <v>15635502</v>
      </c>
      <c r="B8720" s="1">
        <v>0</v>
      </c>
      <c r="C8720">
        <v>1</v>
      </c>
      <c r="D8720" t="s">
        <v>2986</v>
      </c>
      <c r="E8720">
        <v>2</v>
      </c>
      <c r="F8720" t="s">
        <v>2986</v>
      </c>
      <c r="G8720">
        <v>0</v>
      </c>
    </row>
    <row r="8721" spans="1:7" x14ac:dyDescent="0.25">
      <c r="A8721">
        <v>15627298</v>
      </c>
      <c r="B8721" s="1">
        <v>85146.48</v>
      </c>
      <c r="C8721">
        <v>2</v>
      </c>
      <c r="D8721" t="s">
        <v>2986</v>
      </c>
      <c r="E8721">
        <v>7</v>
      </c>
      <c r="F8721" t="s">
        <v>2986</v>
      </c>
      <c r="G8721">
        <v>1</v>
      </c>
    </row>
    <row r="8722" spans="1:7" x14ac:dyDescent="0.25">
      <c r="A8722">
        <v>15811415</v>
      </c>
      <c r="B8722" s="1">
        <v>134066.1</v>
      </c>
      <c r="C8722">
        <v>2</v>
      </c>
      <c r="D8722" t="s">
        <v>14</v>
      </c>
      <c r="E8722">
        <v>6</v>
      </c>
      <c r="F8722" t="s">
        <v>14</v>
      </c>
      <c r="G8722">
        <v>0</v>
      </c>
    </row>
    <row r="8723" spans="1:7" x14ac:dyDescent="0.25">
      <c r="A8723">
        <v>15645059</v>
      </c>
      <c r="B8723" s="1">
        <v>0</v>
      </c>
      <c r="C8723">
        <v>2</v>
      </c>
      <c r="D8723" t="s">
        <v>2986</v>
      </c>
      <c r="E8723">
        <v>8</v>
      </c>
      <c r="F8723" t="s">
        <v>2986</v>
      </c>
      <c r="G8723">
        <v>0</v>
      </c>
    </row>
    <row r="8724" spans="1:7" x14ac:dyDescent="0.25">
      <c r="A8724">
        <v>15689671</v>
      </c>
      <c r="B8724" s="1">
        <v>0</v>
      </c>
      <c r="C8724">
        <v>1</v>
      </c>
      <c r="D8724" t="s">
        <v>14</v>
      </c>
      <c r="E8724">
        <v>4</v>
      </c>
      <c r="F8724" t="s">
        <v>14</v>
      </c>
      <c r="G8724">
        <v>0</v>
      </c>
    </row>
    <row r="8725" spans="1:7" x14ac:dyDescent="0.25">
      <c r="A8725">
        <v>15718667</v>
      </c>
      <c r="B8725" s="1">
        <v>87619.29</v>
      </c>
      <c r="C8725">
        <v>1</v>
      </c>
      <c r="D8725" t="s">
        <v>2986</v>
      </c>
      <c r="E8725">
        <v>7</v>
      </c>
      <c r="F8725" t="s">
        <v>2986</v>
      </c>
      <c r="G8725">
        <v>0</v>
      </c>
    </row>
    <row r="8726" spans="1:7" x14ac:dyDescent="0.25">
      <c r="A8726">
        <v>15803202</v>
      </c>
      <c r="B8726" s="1">
        <v>0</v>
      </c>
      <c r="C8726">
        <v>1</v>
      </c>
      <c r="D8726" t="s">
        <v>14</v>
      </c>
      <c r="E8726">
        <v>10</v>
      </c>
      <c r="F8726" t="s">
        <v>14</v>
      </c>
      <c r="G8726">
        <v>1</v>
      </c>
    </row>
    <row r="8727" spans="1:7" x14ac:dyDescent="0.25">
      <c r="A8727">
        <v>15593683</v>
      </c>
      <c r="B8727" s="1">
        <v>0</v>
      </c>
      <c r="C8727">
        <v>2</v>
      </c>
      <c r="D8727" t="s">
        <v>2986</v>
      </c>
      <c r="E8727">
        <v>8</v>
      </c>
      <c r="F8727" t="s">
        <v>2986</v>
      </c>
      <c r="G8727">
        <v>0</v>
      </c>
    </row>
    <row r="8728" spans="1:7" x14ac:dyDescent="0.25">
      <c r="A8728">
        <v>15703394</v>
      </c>
      <c r="B8728" s="1">
        <v>0</v>
      </c>
      <c r="C8728">
        <v>2</v>
      </c>
      <c r="D8728" t="s">
        <v>2986</v>
      </c>
      <c r="E8728">
        <v>3</v>
      </c>
      <c r="F8728" t="s">
        <v>2986</v>
      </c>
      <c r="G8728">
        <v>0</v>
      </c>
    </row>
    <row r="8729" spans="1:7" x14ac:dyDescent="0.25">
      <c r="A8729">
        <v>15570289</v>
      </c>
      <c r="B8729" s="1">
        <v>103409.16</v>
      </c>
      <c r="C8729">
        <v>1</v>
      </c>
      <c r="D8729" t="s">
        <v>2986</v>
      </c>
      <c r="E8729">
        <v>8</v>
      </c>
      <c r="F8729" t="s">
        <v>2986</v>
      </c>
      <c r="G8729">
        <v>1</v>
      </c>
    </row>
    <row r="8730" spans="1:7" x14ac:dyDescent="0.25">
      <c r="A8730">
        <v>15567437</v>
      </c>
      <c r="B8730" s="1">
        <v>123040.38</v>
      </c>
      <c r="C8730">
        <v>1</v>
      </c>
      <c r="D8730" t="s">
        <v>14</v>
      </c>
      <c r="E8730">
        <v>7</v>
      </c>
      <c r="F8730" t="s">
        <v>14</v>
      </c>
      <c r="G8730">
        <v>0</v>
      </c>
    </row>
    <row r="8731" spans="1:7" x14ac:dyDescent="0.25">
      <c r="A8731">
        <v>15711687</v>
      </c>
      <c r="B8731" s="1">
        <v>108128.52</v>
      </c>
      <c r="C8731">
        <v>1</v>
      </c>
      <c r="D8731" t="s">
        <v>14</v>
      </c>
      <c r="E8731">
        <v>4</v>
      </c>
      <c r="F8731" t="s">
        <v>14</v>
      </c>
      <c r="G8731">
        <v>0</v>
      </c>
    </row>
    <row r="8732" spans="1:7" x14ac:dyDescent="0.25">
      <c r="A8732">
        <v>15656592</v>
      </c>
      <c r="B8732" s="1">
        <v>169023.33</v>
      </c>
      <c r="C8732">
        <v>2</v>
      </c>
      <c r="D8732" t="s">
        <v>14</v>
      </c>
      <c r="E8732">
        <v>8</v>
      </c>
      <c r="F8732" t="s">
        <v>14</v>
      </c>
      <c r="G8732">
        <v>0</v>
      </c>
    </row>
    <row r="8733" spans="1:7" x14ac:dyDescent="0.25">
      <c r="A8733">
        <v>15634373</v>
      </c>
      <c r="B8733" s="1">
        <v>0</v>
      </c>
      <c r="C8733">
        <v>2</v>
      </c>
      <c r="D8733" t="s">
        <v>14</v>
      </c>
      <c r="E8733">
        <v>5</v>
      </c>
      <c r="F8733" t="s">
        <v>14</v>
      </c>
      <c r="G8733">
        <v>0</v>
      </c>
    </row>
    <row r="8734" spans="1:7" x14ac:dyDescent="0.25">
      <c r="A8734">
        <v>15769125</v>
      </c>
      <c r="B8734" s="1">
        <v>0</v>
      </c>
      <c r="C8734">
        <v>2</v>
      </c>
      <c r="D8734" t="s">
        <v>14</v>
      </c>
      <c r="E8734">
        <v>10</v>
      </c>
      <c r="F8734" t="s">
        <v>14</v>
      </c>
      <c r="G8734">
        <v>0</v>
      </c>
    </row>
    <row r="8735" spans="1:7" x14ac:dyDescent="0.25">
      <c r="A8735">
        <v>15711386</v>
      </c>
      <c r="B8735" s="1">
        <v>0</v>
      </c>
      <c r="C8735">
        <v>2</v>
      </c>
      <c r="D8735" t="s">
        <v>14</v>
      </c>
      <c r="E8735">
        <v>6</v>
      </c>
      <c r="F8735" t="s">
        <v>14</v>
      </c>
      <c r="G8735">
        <v>0</v>
      </c>
    </row>
    <row r="8736" spans="1:7" x14ac:dyDescent="0.25">
      <c r="A8736">
        <v>15714241</v>
      </c>
      <c r="B8736" s="1">
        <v>222267.63</v>
      </c>
      <c r="C8736">
        <v>1</v>
      </c>
      <c r="D8736" t="s">
        <v>2986</v>
      </c>
      <c r="E8736">
        <v>9</v>
      </c>
      <c r="F8736" t="s">
        <v>2986</v>
      </c>
      <c r="G8736">
        <v>1</v>
      </c>
    </row>
    <row r="8737" spans="1:7" x14ac:dyDescent="0.25">
      <c r="A8737">
        <v>15642530</v>
      </c>
      <c r="B8737" s="1">
        <v>144090.42000000001</v>
      </c>
      <c r="C8737">
        <v>1</v>
      </c>
      <c r="D8737" t="s">
        <v>2986</v>
      </c>
      <c r="E8737">
        <v>10</v>
      </c>
      <c r="F8737" t="s">
        <v>2986</v>
      </c>
      <c r="G8737">
        <v>1</v>
      </c>
    </row>
    <row r="8738" spans="1:7" x14ac:dyDescent="0.25">
      <c r="A8738">
        <v>15713599</v>
      </c>
      <c r="B8738" s="1">
        <v>114835.43</v>
      </c>
      <c r="C8738">
        <v>1</v>
      </c>
      <c r="D8738" t="s">
        <v>14</v>
      </c>
      <c r="E8738">
        <v>10</v>
      </c>
      <c r="F8738" t="s">
        <v>14</v>
      </c>
      <c r="G8738">
        <v>0</v>
      </c>
    </row>
    <row r="8739" spans="1:7" x14ac:dyDescent="0.25">
      <c r="A8739">
        <v>15744770</v>
      </c>
      <c r="B8739" s="1">
        <v>0</v>
      </c>
      <c r="C8739">
        <v>2</v>
      </c>
      <c r="D8739" t="s">
        <v>2986</v>
      </c>
      <c r="E8739">
        <v>2</v>
      </c>
      <c r="F8739" t="s">
        <v>2986</v>
      </c>
      <c r="G8739">
        <v>0</v>
      </c>
    </row>
    <row r="8740" spans="1:7" x14ac:dyDescent="0.25">
      <c r="A8740">
        <v>15780498</v>
      </c>
      <c r="B8740" s="1">
        <v>145030.92000000001</v>
      </c>
      <c r="C8740">
        <v>1</v>
      </c>
      <c r="D8740" t="s">
        <v>14</v>
      </c>
      <c r="E8740">
        <v>3</v>
      </c>
      <c r="F8740" t="s">
        <v>14</v>
      </c>
      <c r="G8740">
        <v>0</v>
      </c>
    </row>
    <row r="8741" spans="1:7" x14ac:dyDescent="0.25">
      <c r="A8741">
        <v>15624397</v>
      </c>
      <c r="B8741" s="1">
        <v>71240.3</v>
      </c>
      <c r="C8741">
        <v>1</v>
      </c>
      <c r="D8741" t="s">
        <v>14</v>
      </c>
      <c r="E8741">
        <v>8</v>
      </c>
      <c r="F8741" t="s">
        <v>14</v>
      </c>
      <c r="G8741">
        <v>0</v>
      </c>
    </row>
    <row r="8742" spans="1:7" x14ac:dyDescent="0.25">
      <c r="A8742">
        <v>15615219</v>
      </c>
      <c r="B8742" s="1">
        <v>138772.15</v>
      </c>
      <c r="C8742">
        <v>1</v>
      </c>
      <c r="D8742" t="s">
        <v>14</v>
      </c>
      <c r="E8742">
        <v>5</v>
      </c>
      <c r="F8742" t="s">
        <v>14</v>
      </c>
      <c r="G8742">
        <v>0</v>
      </c>
    </row>
    <row r="8743" spans="1:7" x14ac:dyDescent="0.25">
      <c r="A8743">
        <v>15570908</v>
      </c>
      <c r="B8743" s="1">
        <v>93617.07</v>
      </c>
      <c r="C8743">
        <v>1</v>
      </c>
      <c r="D8743" t="s">
        <v>14</v>
      </c>
      <c r="E8743">
        <v>7</v>
      </c>
      <c r="F8743" t="s">
        <v>14</v>
      </c>
      <c r="G8743">
        <v>0</v>
      </c>
    </row>
    <row r="8744" spans="1:7" x14ac:dyDescent="0.25">
      <c r="A8744">
        <v>15762855</v>
      </c>
      <c r="B8744" s="1">
        <v>0</v>
      </c>
      <c r="C8744">
        <v>2</v>
      </c>
      <c r="D8744" t="s">
        <v>14</v>
      </c>
      <c r="E8744">
        <v>8</v>
      </c>
      <c r="F8744" t="s">
        <v>14</v>
      </c>
      <c r="G8744">
        <v>0</v>
      </c>
    </row>
    <row r="8745" spans="1:7" x14ac:dyDescent="0.25">
      <c r="A8745">
        <v>15661827</v>
      </c>
      <c r="B8745" s="1">
        <v>0</v>
      </c>
      <c r="C8745">
        <v>2</v>
      </c>
      <c r="D8745" t="s">
        <v>14</v>
      </c>
      <c r="E8745">
        <v>4</v>
      </c>
      <c r="F8745" t="s">
        <v>14</v>
      </c>
      <c r="G8745">
        <v>0</v>
      </c>
    </row>
    <row r="8746" spans="1:7" x14ac:dyDescent="0.25">
      <c r="A8746">
        <v>15746035</v>
      </c>
      <c r="B8746" s="1">
        <v>74237.2</v>
      </c>
      <c r="C8746">
        <v>2</v>
      </c>
      <c r="D8746" t="s">
        <v>14</v>
      </c>
      <c r="E8746">
        <v>9</v>
      </c>
      <c r="F8746" t="s">
        <v>14</v>
      </c>
      <c r="G8746">
        <v>0</v>
      </c>
    </row>
    <row r="8747" spans="1:7" x14ac:dyDescent="0.25">
      <c r="A8747">
        <v>15691906</v>
      </c>
      <c r="B8747" s="1">
        <v>127421.78</v>
      </c>
      <c r="C8747">
        <v>2</v>
      </c>
      <c r="D8747" t="s">
        <v>2986</v>
      </c>
      <c r="E8747">
        <v>5</v>
      </c>
      <c r="F8747" t="s">
        <v>2986</v>
      </c>
      <c r="G8747">
        <v>1</v>
      </c>
    </row>
    <row r="8748" spans="1:7" x14ac:dyDescent="0.25">
      <c r="A8748">
        <v>15793424</v>
      </c>
      <c r="B8748" s="1">
        <v>61274.7</v>
      </c>
      <c r="C8748">
        <v>2</v>
      </c>
      <c r="D8748" t="s">
        <v>2986</v>
      </c>
      <c r="E8748">
        <v>8</v>
      </c>
      <c r="F8748" t="s">
        <v>2986</v>
      </c>
      <c r="G8748">
        <v>0</v>
      </c>
    </row>
    <row r="8749" spans="1:7" x14ac:dyDescent="0.25">
      <c r="A8749">
        <v>15577905</v>
      </c>
      <c r="B8749" s="1">
        <v>106486.66</v>
      </c>
      <c r="C8749">
        <v>2</v>
      </c>
      <c r="D8749" t="s">
        <v>14</v>
      </c>
      <c r="E8749">
        <v>8</v>
      </c>
      <c r="F8749" t="s">
        <v>14</v>
      </c>
      <c r="G8749">
        <v>0</v>
      </c>
    </row>
    <row r="8750" spans="1:7" x14ac:dyDescent="0.25">
      <c r="A8750">
        <v>15667216</v>
      </c>
      <c r="B8750" s="1">
        <v>73194.52</v>
      </c>
      <c r="C8750">
        <v>2</v>
      </c>
      <c r="D8750" t="s">
        <v>14</v>
      </c>
      <c r="E8750">
        <v>10</v>
      </c>
      <c r="F8750" t="s">
        <v>14</v>
      </c>
      <c r="G8750">
        <v>0</v>
      </c>
    </row>
    <row r="8751" spans="1:7" x14ac:dyDescent="0.25">
      <c r="A8751">
        <v>15673971</v>
      </c>
      <c r="B8751" s="1">
        <v>146498.76</v>
      </c>
      <c r="C8751">
        <v>1</v>
      </c>
      <c r="D8751" t="s">
        <v>2986</v>
      </c>
      <c r="E8751">
        <v>6</v>
      </c>
      <c r="F8751" t="s">
        <v>2986</v>
      </c>
      <c r="G8751">
        <v>1</v>
      </c>
    </row>
    <row r="8752" spans="1:7" x14ac:dyDescent="0.25">
      <c r="A8752">
        <v>15701238</v>
      </c>
      <c r="B8752" s="1">
        <v>0</v>
      </c>
      <c r="C8752">
        <v>2</v>
      </c>
      <c r="D8752" t="s">
        <v>2986</v>
      </c>
      <c r="E8752">
        <v>1</v>
      </c>
      <c r="F8752" t="s">
        <v>2986</v>
      </c>
      <c r="G8752">
        <v>0</v>
      </c>
    </row>
    <row r="8753" spans="1:7" x14ac:dyDescent="0.25">
      <c r="A8753">
        <v>15644849</v>
      </c>
      <c r="B8753" s="1">
        <v>0</v>
      </c>
      <c r="C8753">
        <v>1</v>
      </c>
      <c r="D8753" t="s">
        <v>14</v>
      </c>
      <c r="E8753">
        <v>2</v>
      </c>
      <c r="F8753" t="s">
        <v>14</v>
      </c>
      <c r="G8753">
        <v>0</v>
      </c>
    </row>
    <row r="8754" spans="1:7" x14ac:dyDescent="0.25">
      <c r="A8754">
        <v>15635531</v>
      </c>
      <c r="B8754" s="1">
        <v>0</v>
      </c>
      <c r="C8754">
        <v>2</v>
      </c>
      <c r="D8754" t="s">
        <v>2986</v>
      </c>
      <c r="E8754">
        <v>8</v>
      </c>
      <c r="F8754" t="s">
        <v>2986</v>
      </c>
      <c r="G8754">
        <v>0</v>
      </c>
    </row>
    <row r="8755" spans="1:7" x14ac:dyDescent="0.25">
      <c r="A8755">
        <v>15632263</v>
      </c>
      <c r="B8755" s="1">
        <v>120355</v>
      </c>
      <c r="C8755">
        <v>1</v>
      </c>
      <c r="D8755" t="s">
        <v>2986</v>
      </c>
      <c r="E8755">
        <v>5</v>
      </c>
      <c r="F8755" t="s">
        <v>2986</v>
      </c>
      <c r="G8755">
        <v>0</v>
      </c>
    </row>
    <row r="8756" spans="1:7" x14ac:dyDescent="0.25">
      <c r="A8756">
        <v>15720110</v>
      </c>
      <c r="B8756" s="1">
        <v>117265.21</v>
      </c>
      <c r="C8756">
        <v>1</v>
      </c>
      <c r="D8756" t="s">
        <v>14</v>
      </c>
      <c r="E8756">
        <v>2</v>
      </c>
      <c r="F8756" t="s">
        <v>14</v>
      </c>
      <c r="G8756">
        <v>0</v>
      </c>
    </row>
    <row r="8757" spans="1:7" x14ac:dyDescent="0.25">
      <c r="A8757">
        <v>15619045</v>
      </c>
      <c r="B8757" s="1">
        <v>0</v>
      </c>
      <c r="C8757">
        <v>2</v>
      </c>
      <c r="D8757" t="s">
        <v>14</v>
      </c>
      <c r="E8757">
        <v>4</v>
      </c>
      <c r="F8757" t="s">
        <v>14</v>
      </c>
      <c r="G8757">
        <v>0</v>
      </c>
    </row>
    <row r="8758" spans="1:7" x14ac:dyDescent="0.25">
      <c r="A8758">
        <v>15697510</v>
      </c>
      <c r="B8758" s="1">
        <v>0</v>
      </c>
      <c r="C8758">
        <v>1</v>
      </c>
      <c r="D8758" t="s">
        <v>2986</v>
      </c>
      <c r="E8758">
        <v>7</v>
      </c>
      <c r="F8758" t="s">
        <v>2986</v>
      </c>
      <c r="G8758">
        <v>1</v>
      </c>
    </row>
    <row r="8759" spans="1:7" x14ac:dyDescent="0.25">
      <c r="A8759">
        <v>15784923</v>
      </c>
      <c r="B8759" s="1">
        <v>109974.22</v>
      </c>
      <c r="C8759">
        <v>1</v>
      </c>
      <c r="D8759" t="s">
        <v>14</v>
      </c>
      <c r="E8759">
        <v>3</v>
      </c>
      <c r="F8759" t="s">
        <v>14</v>
      </c>
      <c r="G8759">
        <v>1</v>
      </c>
    </row>
    <row r="8760" spans="1:7" x14ac:dyDescent="0.25">
      <c r="A8760">
        <v>15567383</v>
      </c>
      <c r="B8760" s="1">
        <v>98009.13</v>
      </c>
      <c r="C8760">
        <v>2</v>
      </c>
      <c r="D8760" t="s">
        <v>14</v>
      </c>
      <c r="E8760">
        <v>2</v>
      </c>
      <c r="F8760" t="s">
        <v>14</v>
      </c>
      <c r="G8760">
        <v>0</v>
      </c>
    </row>
    <row r="8761" spans="1:7" x14ac:dyDescent="0.25">
      <c r="A8761">
        <v>15732621</v>
      </c>
      <c r="B8761" s="1">
        <v>0</v>
      </c>
      <c r="C8761">
        <v>1</v>
      </c>
      <c r="D8761" t="s">
        <v>14</v>
      </c>
      <c r="E8761">
        <v>10</v>
      </c>
      <c r="F8761" t="s">
        <v>14</v>
      </c>
      <c r="G8761">
        <v>0</v>
      </c>
    </row>
    <row r="8762" spans="1:7" x14ac:dyDescent="0.25">
      <c r="A8762">
        <v>15757981</v>
      </c>
      <c r="B8762" s="1">
        <v>0</v>
      </c>
      <c r="C8762">
        <v>1</v>
      </c>
      <c r="D8762" t="s">
        <v>14</v>
      </c>
      <c r="E8762">
        <v>8</v>
      </c>
      <c r="F8762" t="s">
        <v>14</v>
      </c>
      <c r="G8762">
        <v>0</v>
      </c>
    </row>
    <row r="8763" spans="1:7" x14ac:dyDescent="0.25">
      <c r="A8763">
        <v>15727819</v>
      </c>
      <c r="B8763" s="1">
        <v>171671.9</v>
      </c>
      <c r="C8763">
        <v>1</v>
      </c>
      <c r="D8763" t="s">
        <v>14</v>
      </c>
      <c r="E8763">
        <v>10</v>
      </c>
      <c r="F8763" t="s">
        <v>14</v>
      </c>
      <c r="G8763">
        <v>0</v>
      </c>
    </row>
    <row r="8764" spans="1:7" x14ac:dyDescent="0.25">
      <c r="A8764">
        <v>15738088</v>
      </c>
      <c r="B8764" s="1">
        <v>0</v>
      </c>
      <c r="C8764">
        <v>2</v>
      </c>
      <c r="D8764" t="s">
        <v>2986</v>
      </c>
      <c r="E8764">
        <v>10</v>
      </c>
      <c r="F8764" t="s">
        <v>2986</v>
      </c>
      <c r="G8764">
        <v>1</v>
      </c>
    </row>
    <row r="8765" spans="1:7" x14ac:dyDescent="0.25">
      <c r="A8765">
        <v>15765173</v>
      </c>
      <c r="B8765" s="1">
        <v>0</v>
      </c>
      <c r="C8765">
        <v>1</v>
      </c>
      <c r="D8765" t="s">
        <v>2986</v>
      </c>
      <c r="E8765">
        <v>3</v>
      </c>
      <c r="F8765" t="s">
        <v>2986</v>
      </c>
      <c r="G8765">
        <v>1</v>
      </c>
    </row>
    <row r="8766" spans="1:7" x14ac:dyDescent="0.25">
      <c r="A8766">
        <v>15665159</v>
      </c>
      <c r="B8766" s="1">
        <v>128213.96</v>
      </c>
      <c r="C8766">
        <v>2</v>
      </c>
      <c r="D8766" t="s">
        <v>14</v>
      </c>
      <c r="E8766">
        <v>0</v>
      </c>
      <c r="F8766" t="s">
        <v>14</v>
      </c>
      <c r="G8766">
        <v>1</v>
      </c>
    </row>
    <row r="8767" spans="1:7" x14ac:dyDescent="0.25">
      <c r="A8767">
        <v>15618203</v>
      </c>
      <c r="B8767" s="1">
        <v>116197.65</v>
      </c>
      <c r="C8767">
        <v>2</v>
      </c>
      <c r="D8767" t="s">
        <v>14</v>
      </c>
      <c r="E8767">
        <v>8</v>
      </c>
      <c r="F8767" t="s">
        <v>14</v>
      </c>
      <c r="G8767">
        <v>0</v>
      </c>
    </row>
    <row r="8768" spans="1:7" x14ac:dyDescent="0.25">
      <c r="A8768">
        <v>15791452</v>
      </c>
      <c r="B8768" s="1">
        <v>0</v>
      </c>
      <c r="C8768">
        <v>2</v>
      </c>
      <c r="D8768" t="s">
        <v>2986</v>
      </c>
      <c r="E8768">
        <v>1</v>
      </c>
      <c r="F8768" t="s">
        <v>2986</v>
      </c>
      <c r="G8768">
        <v>0</v>
      </c>
    </row>
    <row r="8769" spans="1:7" x14ac:dyDescent="0.25">
      <c r="A8769">
        <v>15638159</v>
      </c>
      <c r="B8769" s="1">
        <v>86607.39</v>
      </c>
      <c r="C8769">
        <v>1</v>
      </c>
      <c r="D8769" t="s">
        <v>2986</v>
      </c>
      <c r="E8769">
        <v>6</v>
      </c>
      <c r="F8769" t="s">
        <v>2986</v>
      </c>
      <c r="G8769">
        <v>0</v>
      </c>
    </row>
    <row r="8770" spans="1:7" x14ac:dyDescent="0.25">
      <c r="A8770">
        <v>15585466</v>
      </c>
      <c r="B8770" s="1">
        <v>0</v>
      </c>
      <c r="C8770">
        <v>2</v>
      </c>
      <c r="D8770" t="s">
        <v>2986</v>
      </c>
      <c r="E8770">
        <v>10</v>
      </c>
      <c r="F8770" t="s">
        <v>2986</v>
      </c>
      <c r="G8770">
        <v>0</v>
      </c>
    </row>
    <row r="8771" spans="1:7" x14ac:dyDescent="0.25">
      <c r="A8771">
        <v>15677310</v>
      </c>
      <c r="B8771" s="1">
        <v>98854.34</v>
      </c>
      <c r="C8771">
        <v>1</v>
      </c>
      <c r="D8771" t="s">
        <v>2986</v>
      </c>
      <c r="E8771">
        <v>5</v>
      </c>
      <c r="F8771" t="s">
        <v>2986</v>
      </c>
      <c r="G8771">
        <v>1</v>
      </c>
    </row>
    <row r="8772" spans="1:7" x14ac:dyDescent="0.25">
      <c r="A8772">
        <v>15646262</v>
      </c>
      <c r="B8772" s="1">
        <v>0</v>
      </c>
      <c r="C8772">
        <v>1</v>
      </c>
      <c r="D8772" t="s">
        <v>2986</v>
      </c>
      <c r="E8772">
        <v>7</v>
      </c>
      <c r="F8772" t="s">
        <v>2986</v>
      </c>
      <c r="G8772">
        <v>0</v>
      </c>
    </row>
    <row r="8773" spans="1:7" x14ac:dyDescent="0.25">
      <c r="A8773">
        <v>15656901</v>
      </c>
      <c r="B8773" s="1">
        <v>0</v>
      </c>
      <c r="C8773">
        <v>2</v>
      </c>
      <c r="D8773" t="s">
        <v>14</v>
      </c>
      <c r="E8773">
        <v>8</v>
      </c>
      <c r="F8773" t="s">
        <v>14</v>
      </c>
      <c r="G8773">
        <v>0</v>
      </c>
    </row>
    <row r="8774" spans="1:7" x14ac:dyDescent="0.25">
      <c r="A8774">
        <v>15621093</v>
      </c>
      <c r="B8774" s="1">
        <v>97338.19</v>
      </c>
      <c r="C8774">
        <v>2</v>
      </c>
      <c r="D8774" t="s">
        <v>2986</v>
      </c>
      <c r="E8774">
        <v>4</v>
      </c>
      <c r="F8774" t="s">
        <v>2986</v>
      </c>
      <c r="G8774">
        <v>0</v>
      </c>
    </row>
    <row r="8775" spans="1:7" x14ac:dyDescent="0.25">
      <c r="A8775">
        <v>15592123</v>
      </c>
      <c r="B8775" s="1">
        <v>0</v>
      </c>
      <c r="C8775">
        <v>2</v>
      </c>
      <c r="D8775" t="s">
        <v>14</v>
      </c>
      <c r="E8775">
        <v>6</v>
      </c>
      <c r="F8775" t="s">
        <v>14</v>
      </c>
      <c r="G8775">
        <v>0</v>
      </c>
    </row>
    <row r="8776" spans="1:7" x14ac:dyDescent="0.25">
      <c r="A8776">
        <v>15589200</v>
      </c>
      <c r="B8776" s="1">
        <v>0</v>
      </c>
      <c r="C8776">
        <v>2</v>
      </c>
      <c r="D8776" t="s">
        <v>2986</v>
      </c>
      <c r="E8776">
        <v>9</v>
      </c>
      <c r="F8776" t="s">
        <v>2986</v>
      </c>
      <c r="G8776">
        <v>0</v>
      </c>
    </row>
    <row r="8777" spans="1:7" x14ac:dyDescent="0.25">
      <c r="A8777">
        <v>15602934</v>
      </c>
      <c r="B8777" s="1">
        <v>131698.57</v>
      </c>
      <c r="C8777">
        <v>2</v>
      </c>
      <c r="D8777" t="s">
        <v>2986</v>
      </c>
      <c r="E8777">
        <v>6</v>
      </c>
      <c r="F8777" t="s">
        <v>2986</v>
      </c>
      <c r="G8777">
        <v>0</v>
      </c>
    </row>
    <row r="8778" spans="1:7" x14ac:dyDescent="0.25">
      <c r="A8778">
        <v>15812720</v>
      </c>
      <c r="B8778" s="1">
        <v>130110.45</v>
      </c>
      <c r="C8778">
        <v>2</v>
      </c>
      <c r="D8778" t="s">
        <v>14</v>
      </c>
      <c r="E8778">
        <v>10</v>
      </c>
      <c r="F8778" t="s">
        <v>14</v>
      </c>
      <c r="G8778">
        <v>0</v>
      </c>
    </row>
    <row r="8779" spans="1:7" x14ac:dyDescent="0.25">
      <c r="A8779">
        <v>15695383</v>
      </c>
      <c r="B8779" s="1">
        <v>0</v>
      </c>
      <c r="C8779">
        <v>2</v>
      </c>
      <c r="D8779" t="s">
        <v>2986</v>
      </c>
      <c r="E8779">
        <v>9</v>
      </c>
      <c r="F8779" t="s">
        <v>2986</v>
      </c>
      <c r="G8779">
        <v>0</v>
      </c>
    </row>
    <row r="8780" spans="1:7" x14ac:dyDescent="0.25">
      <c r="A8780">
        <v>15723064</v>
      </c>
      <c r="B8780" s="1">
        <v>165149.13</v>
      </c>
      <c r="C8780">
        <v>2</v>
      </c>
      <c r="D8780" t="s">
        <v>2986</v>
      </c>
      <c r="E8780">
        <v>1</v>
      </c>
      <c r="F8780" t="s">
        <v>2986</v>
      </c>
      <c r="G8780">
        <v>0</v>
      </c>
    </row>
    <row r="8781" spans="1:7" x14ac:dyDescent="0.25">
      <c r="A8781">
        <v>15761606</v>
      </c>
      <c r="B8781" s="1">
        <v>101707.8</v>
      </c>
      <c r="C8781">
        <v>1</v>
      </c>
      <c r="D8781" t="s">
        <v>2986</v>
      </c>
      <c r="E8781">
        <v>9</v>
      </c>
      <c r="F8781" t="s">
        <v>2986</v>
      </c>
      <c r="G8781">
        <v>0</v>
      </c>
    </row>
    <row r="8782" spans="1:7" x14ac:dyDescent="0.25">
      <c r="A8782">
        <v>15650322</v>
      </c>
      <c r="B8782" s="1">
        <v>105588.66</v>
      </c>
      <c r="C8782">
        <v>1</v>
      </c>
      <c r="D8782" t="s">
        <v>14</v>
      </c>
      <c r="E8782">
        <v>3</v>
      </c>
      <c r="F8782" t="s">
        <v>14</v>
      </c>
      <c r="G8782">
        <v>0</v>
      </c>
    </row>
    <row r="8783" spans="1:7" x14ac:dyDescent="0.25">
      <c r="A8783">
        <v>15669782</v>
      </c>
      <c r="B8783" s="1">
        <v>111336.89</v>
      </c>
      <c r="C8783">
        <v>1</v>
      </c>
      <c r="D8783" t="s">
        <v>2986</v>
      </c>
      <c r="E8783">
        <v>9</v>
      </c>
      <c r="F8783" t="s">
        <v>2986</v>
      </c>
      <c r="G8783">
        <v>1</v>
      </c>
    </row>
    <row r="8784" spans="1:7" x14ac:dyDescent="0.25">
      <c r="A8784">
        <v>15751628</v>
      </c>
      <c r="B8784" s="1">
        <v>78391.17</v>
      </c>
      <c r="C8784">
        <v>1</v>
      </c>
      <c r="D8784" t="s">
        <v>14</v>
      </c>
      <c r="E8784">
        <v>7</v>
      </c>
      <c r="F8784" t="s">
        <v>14</v>
      </c>
      <c r="G8784">
        <v>0</v>
      </c>
    </row>
    <row r="8785" spans="1:7" x14ac:dyDescent="0.25">
      <c r="A8785">
        <v>15809057</v>
      </c>
      <c r="B8785" s="1">
        <v>0</v>
      </c>
      <c r="C8785">
        <v>2</v>
      </c>
      <c r="D8785" t="s">
        <v>14</v>
      </c>
      <c r="E8785">
        <v>6</v>
      </c>
      <c r="F8785" t="s">
        <v>14</v>
      </c>
      <c r="G8785">
        <v>0</v>
      </c>
    </row>
    <row r="8786" spans="1:7" x14ac:dyDescent="0.25">
      <c r="A8786">
        <v>15617052</v>
      </c>
      <c r="B8786" s="1">
        <v>0</v>
      </c>
      <c r="C8786">
        <v>1</v>
      </c>
      <c r="D8786" t="s">
        <v>2986</v>
      </c>
      <c r="E8786">
        <v>9</v>
      </c>
      <c r="F8786" t="s">
        <v>2986</v>
      </c>
      <c r="G8786">
        <v>1</v>
      </c>
    </row>
    <row r="8787" spans="1:7" x14ac:dyDescent="0.25">
      <c r="A8787">
        <v>15590810</v>
      </c>
      <c r="B8787" s="1">
        <v>144326.09</v>
      </c>
      <c r="C8787">
        <v>1</v>
      </c>
      <c r="D8787" t="s">
        <v>2986</v>
      </c>
      <c r="E8787">
        <v>9</v>
      </c>
      <c r="F8787" t="s">
        <v>2986</v>
      </c>
      <c r="G8787">
        <v>1</v>
      </c>
    </row>
    <row r="8788" spans="1:7" x14ac:dyDescent="0.25">
      <c r="A8788">
        <v>15801293</v>
      </c>
      <c r="B8788" s="1">
        <v>101278.25</v>
      </c>
      <c r="C8788">
        <v>2</v>
      </c>
      <c r="D8788" t="s">
        <v>14</v>
      </c>
      <c r="E8788">
        <v>1</v>
      </c>
      <c r="F8788" t="s">
        <v>14</v>
      </c>
      <c r="G8788">
        <v>0</v>
      </c>
    </row>
    <row r="8789" spans="1:7" x14ac:dyDescent="0.25">
      <c r="A8789">
        <v>15770968</v>
      </c>
      <c r="B8789" s="1">
        <v>108711.57</v>
      </c>
      <c r="C8789">
        <v>2</v>
      </c>
      <c r="D8789" t="s">
        <v>2986</v>
      </c>
      <c r="E8789">
        <v>8</v>
      </c>
      <c r="F8789" t="s">
        <v>2986</v>
      </c>
      <c r="G8789">
        <v>0</v>
      </c>
    </row>
    <row r="8790" spans="1:7" x14ac:dyDescent="0.25">
      <c r="A8790">
        <v>15572356</v>
      </c>
      <c r="B8790" s="1">
        <v>108555.07</v>
      </c>
      <c r="C8790">
        <v>1</v>
      </c>
      <c r="D8790" t="s">
        <v>14</v>
      </c>
      <c r="E8790">
        <v>1</v>
      </c>
      <c r="F8790" t="s">
        <v>14</v>
      </c>
      <c r="G8790">
        <v>0</v>
      </c>
    </row>
    <row r="8791" spans="1:7" x14ac:dyDescent="0.25">
      <c r="A8791">
        <v>15603247</v>
      </c>
      <c r="B8791" s="1">
        <v>146781.24</v>
      </c>
      <c r="C8791">
        <v>1</v>
      </c>
      <c r="D8791" t="s">
        <v>2986</v>
      </c>
      <c r="E8791">
        <v>1</v>
      </c>
      <c r="F8791" t="s">
        <v>2986</v>
      </c>
      <c r="G8791">
        <v>0</v>
      </c>
    </row>
    <row r="8792" spans="1:7" x14ac:dyDescent="0.25">
      <c r="A8792">
        <v>15619116</v>
      </c>
      <c r="B8792" s="1">
        <v>0</v>
      </c>
      <c r="C8792">
        <v>2</v>
      </c>
      <c r="D8792" t="s">
        <v>14</v>
      </c>
      <c r="E8792">
        <v>2</v>
      </c>
      <c r="F8792" t="s">
        <v>14</v>
      </c>
      <c r="G8792">
        <v>0</v>
      </c>
    </row>
    <row r="8793" spans="1:7" x14ac:dyDescent="0.25">
      <c r="A8793">
        <v>15691792</v>
      </c>
      <c r="B8793" s="1">
        <v>0</v>
      </c>
      <c r="C8793">
        <v>1</v>
      </c>
      <c r="D8793" t="s">
        <v>2986</v>
      </c>
      <c r="E8793">
        <v>8</v>
      </c>
      <c r="F8793" t="s">
        <v>2986</v>
      </c>
      <c r="G8793">
        <v>0</v>
      </c>
    </row>
    <row r="8794" spans="1:7" x14ac:dyDescent="0.25">
      <c r="A8794">
        <v>15783276</v>
      </c>
      <c r="B8794" s="1">
        <v>0</v>
      </c>
      <c r="C8794">
        <v>2</v>
      </c>
      <c r="D8794" t="s">
        <v>14</v>
      </c>
      <c r="E8794">
        <v>9</v>
      </c>
      <c r="F8794" t="s">
        <v>14</v>
      </c>
      <c r="G8794">
        <v>0</v>
      </c>
    </row>
    <row r="8795" spans="1:7" x14ac:dyDescent="0.25">
      <c r="A8795">
        <v>15766137</v>
      </c>
      <c r="B8795" s="1">
        <v>0</v>
      </c>
      <c r="C8795">
        <v>2</v>
      </c>
      <c r="D8795" t="s">
        <v>14</v>
      </c>
      <c r="E8795">
        <v>2</v>
      </c>
      <c r="F8795" t="s">
        <v>14</v>
      </c>
      <c r="G8795">
        <v>0</v>
      </c>
    </row>
    <row r="8796" spans="1:7" x14ac:dyDescent="0.25">
      <c r="A8796">
        <v>15574554</v>
      </c>
      <c r="B8796" s="1">
        <v>103291.25</v>
      </c>
      <c r="C8796">
        <v>2</v>
      </c>
      <c r="D8796" t="s">
        <v>14</v>
      </c>
      <c r="E8796">
        <v>8</v>
      </c>
      <c r="F8796" t="s">
        <v>14</v>
      </c>
      <c r="G8796">
        <v>0</v>
      </c>
    </row>
    <row r="8797" spans="1:7" x14ac:dyDescent="0.25">
      <c r="A8797">
        <v>15578671</v>
      </c>
      <c r="B8797" s="1">
        <v>209490.21</v>
      </c>
      <c r="C8797">
        <v>1</v>
      </c>
      <c r="D8797" t="s">
        <v>14</v>
      </c>
      <c r="E8797">
        <v>1</v>
      </c>
      <c r="F8797" t="s">
        <v>14</v>
      </c>
      <c r="G8797">
        <v>1</v>
      </c>
    </row>
    <row r="8798" spans="1:7" x14ac:dyDescent="0.25">
      <c r="A8798">
        <v>15716608</v>
      </c>
      <c r="B8798" s="1">
        <v>0</v>
      </c>
      <c r="C8798">
        <v>3</v>
      </c>
      <c r="D8798" t="s">
        <v>2986</v>
      </c>
      <c r="E8798">
        <v>2</v>
      </c>
      <c r="F8798" t="s">
        <v>2986</v>
      </c>
      <c r="G8798">
        <v>1</v>
      </c>
    </row>
    <row r="8799" spans="1:7" x14ac:dyDescent="0.25">
      <c r="A8799">
        <v>15690670</v>
      </c>
      <c r="B8799" s="1">
        <v>0</v>
      </c>
      <c r="C8799">
        <v>2</v>
      </c>
      <c r="D8799" t="s">
        <v>14</v>
      </c>
      <c r="E8799">
        <v>2</v>
      </c>
      <c r="F8799" t="s">
        <v>14</v>
      </c>
      <c r="G8799">
        <v>0</v>
      </c>
    </row>
    <row r="8800" spans="1:7" x14ac:dyDescent="0.25">
      <c r="A8800">
        <v>15630466</v>
      </c>
      <c r="B8800" s="1">
        <v>0</v>
      </c>
      <c r="C8800">
        <v>1</v>
      </c>
      <c r="D8800" t="s">
        <v>2986</v>
      </c>
      <c r="E8800">
        <v>8</v>
      </c>
      <c r="F8800" t="s">
        <v>2986</v>
      </c>
      <c r="G8800">
        <v>0</v>
      </c>
    </row>
    <row r="8801" spans="1:7" x14ac:dyDescent="0.25">
      <c r="A8801">
        <v>15630349</v>
      </c>
      <c r="B8801" s="1">
        <v>0</v>
      </c>
      <c r="C8801">
        <v>2</v>
      </c>
      <c r="D8801" t="s">
        <v>2986</v>
      </c>
      <c r="E8801">
        <v>5</v>
      </c>
      <c r="F8801" t="s">
        <v>2986</v>
      </c>
      <c r="G8801">
        <v>0</v>
      </c>
    </row>
    <row r="8802" spans="1:7" x14ac:dyDescent="0.25">
      <c r="A8802">
        <v>15803801</v>
      </c>
      <c r="B8802" s="1">
        <v>0</v>
      </c>
      <c r="C8802">
        <v>2</v>
      </c>
      <c r="D8802" t="s">
        <v>2986</v>
      </c>
      <c r="E8802">
        <v>4</v>
      </c>
      <c r="F8802" t="s">
        <v>2986</v>
      </c>
      <c r="G8802">
        <v>0</v>
      </c>
    </row>
    <row r="8803" spans="1:7" x14ac:dyDescent="0.25">
      <c r="A8803">
        <v>15647890</v>
      </c>
      <c r="B8803" s="1">
        <v>149405.18</v>
      </c>
      <c r="C8803">
        <v>1</v>
      </c>
      <c r="D8803" t="s">
        <v>14</v>
      </c>
      <c r="E8803">
        <v>9</v>
      </c>
      <c r="F8803" t="s">
        <v>14</v>
      </c>
      <c r="G8803">
        <v>0</v>
      </c>
    </row>
    <row r="8804" spans="1:7" x14ac:dyDescent="0.25">
      <c r="A8804">
        <v>15606115</v>
      </c>
      <c r="B8804" s="1">
        <v>191665.21</v>
      </c>
      <c r="C8804">
        <v>1</v>
      </c>
      <c r="D8804" t="s">
        <v>14</v>
      </c>
      <c r="E8804">
        <v>6</v>
      </c>
      <c r="F8804" t="s">
        <v>14</v>
      </c>
      <c r="G8804">
        <v>1</v>
      </c>
    </row>
    <row r="8805" spans="1:7" x14ac:dyDescent="0.25">
      <c r="A8805">
        <v>15714642</v>
      </c>
      <c r="B8805" s="1">
        <v>0</v>
      </c>
      <c r="C8805">
        <v>1</v>
      </c>
      <c r="D8805" t="s">
        <v>2986</v>
      </c>
      <c r="E8805">
        <v>7</v>
      </c>
      <c r="F8805" t="s">
        <v>2986</v>
      </c>
      <c r="G8805">
        <v>0</v>
      </c>
    </row>
    <row r="8806" spans="1:7" x14ac:dyDescent="0.25">
      <c r="A8806">
        <v>15741181</v>
      </c>
      <c r="B8806" s="1">
        <v>135071.12</v>
      </c>
      <c r="C8806">
        <v>1</v>
      </c>
      <c r="D8806" t="s">
        <v>14</v>
      </c>
      <c r="E8806">
        <v>6</v>
      </c>
      <c r="F8806" t="s">
        <v>14</v>
      </c>
      <c r="G8806">
        <v>0</v>
      </c>
    </row>
    <row r="8807" spans="1:7" x14ac:dyDescent="0.25">
      <c r="A8807">
        <v>15773973</v>
      </c>
      <c r="B8807" s="1">
        <v>0</v>
      </c>
      <c r="C8807">
        <v>2</v>
      </c>
      <c r="D8807" t="s">
        <v>14</v>
      </c>
      <c r="E8807">
        <v>2</v>
      </c>
      <c r="F8807" t="s">
        <v>14</v>
      </c>
      <c r="G8807">
        <v>0</v>
      </c>
    </row>
    <row r="8808" spans="1:7" x14ac:dyDescent="0.25">
      <c r="A8808">
        <v>15758546</v>
      </c>
      <c r="B8808" s="1">
        <v>0</v>
      </c>
      <c r="C8808">
        <v>2</v>
      </c>
      <c r="D8808" t="s">
        <v>14</v>
      </c>
      <c r="E8808">
        <v>8</v>
      </c>
      <c r="F8808" t="s">
        <v>14</v>
      </c>
      <c r="G8808">
        <v>0</v>
      </c>
    </row>
    <row r="8809" spans="1:7" x14ac:dyDescent="0.25">
      <c r="A8809">
        <v>15598940</v>
      </c>
      <c r="B8809" s="1">
        <v>181804.34</v>
      </c>
      <c r="C8809">
        <v>2</v>
      </c>
      <c r="D8809" t="s">
        <v>14</v>
      </c>
      <c r="E8809">
        <v>6</v>
      </c>
      <c r="F8809" t="s">
        <v>14</v>
      </c>
      <c r="G8809">
        <v>0</v>
      </c>
    </row>
    <row r="8810" spans="1:7" x14ac:dyDescent="0.25">
      <c r="A8810">
        <v>15669783</v>
      </c>
      <c r="B8810" s="1">
        <v>47020.65</v>
      </c>
      <c r="C8810">
        <v>2</v>
      </c>
      <c r="D8810" t="s">
        <v>14</v>
      </c>
      <c r="E8810">
        <v>3</v>
      </c>
      <c r="F8810" t="s">
        <v>14</v>
      </c>
      <c r="G8810">
        <v>1</v>
      </c>
    </row>
    <row r="8811" spans="1:7" x14ac:dyDescent="0.25">
      <c r="A8811">
        <v>15624993</v>
      </c>
      <c r="B8811" s="1">
        <v>128518.98</v>
      </c>
      <c r="C8811">
        <v>1</v>
      </c>
      <c r="D8811" t="s">
        <v>14</v>
      </c>
      <c r="E8811">
        <v>7</v>
      </c>
      <c r="F8811" t="s">
        <v>14</v>
      </c>
      <c r="G8811">
        <v>1</v>
      </c>
    </row>
    <row r="8812" spans="1:7" x14ac:dyDescent="0.25">
      <c r="A8812">
        <v>15760568</v>
      </c>
      <c r="B8812" s="1">
        <v>142658.04</v>
      </c>
      <c r="C8812">
        <v>2</v>
      </c>
      <c r="D8812" t="s">
        <v>14</v>
      </c>
      <c r="E8812">
        <v>5</v>
      </c>
      <c r="F8812" t="s">
        <v>14</v>
      </c>
      <c r="G8812">
        <v>0</v>
      </c>
    </row>
    <row r="8813" spans="1:7" x14ac:dyDescent="0.25">
      <c r="A8813">
        <v>15699047</v>
      </c>
      <c r="B8813" s="1">
        <v>120150.39</v>
      </c>
      <c r="C8813">
        <v>2</v>
      </c>
      <c r="D8813" t="s">
        <v>14</v>
      </c>
      <c r="E8813">
        <v>9</v>
      </c>
      <c r="F8813" t="s">
        <v>14</v>
      </c>
      <c r="G8813">
        <v>0</v>
      </c>
    </row>
    <row r="8814" spans="1:7" x14ac:dyDescent="0.25">
      <c r="A8814">
        <v>15616168</v>
      </c>
      <c r="B8814" s="1">
        <v>81905.95</v>
      </c>
      <c r="C8814">
        <v>1</v>
      </c>
      <c r="D8814" t="s">
        <v>14</v>
      </c>
      <c r="E8814">
        <v>7</v>
      </c>
      <c r="F8814" t="s">
        <v>14</v>
      </c>
      <c r="G8814">
        <v>0</v>
      </c>
    </row>
    <row r="8815" spans="1:7" x14ac:dyDescent="0.25">
      <c r="A8815">
        <v>15773146</v>
      </c>
      <c r="B8815" s="1">
        <v>137998.20000000001</v>
      </c>
      <c r="C8815">
        <v>2</v>
      </c>
      <c r="D8815" t="s">
        <v>14</v>
      </c>
      <c r="E8815">
        <v>3</v>
      </c>
      <c r="F8815" t="s">
        <v>14</v>
      </c>
      <c r="G8815">
        <v>0</v>
      </c>
    </row>
    <row r="8816" spans="1:7" x14ac:dyDescent="0.25">
      <c r="A8816">
        <v>15770375</v>
      </c>
      <c r="B8816" s="1">
        <v>123126.29</v>
      </c>
      <c r="C8816">
        <v>1</v>
      </c>
      <c r="D8816" t="s">
        <v>2986</v>
      </c>
      <c r="E8816">
        <v>8</v>
      </c>
      <c r="F8816" t="s">
        <v>2986</v>
      </c>
      <c r="G8816">
        <v>0</v>
      </c>
    </row>
    <row r="8817" spans="1:7" x14ac:dyDescent="0.25">
      <c r="A8817">
        <v>15589725</v>
      </c>
      <c r="B8817" s="1">
        <v>0</v>
      </c>
      <c r="C8817">
        <v>2</v>
      </c>
      <c r="D8817" t="s">
        <v>14</v>
      </c>
      <c r="E8817">
        <v>4</v>
      </c>
      <c r="F8817" t="s">
        <v>14</v>
      </c>
      <c r="G8817">
        <v>0</v>
      </c>
    </row>
    <row r="8818" spans="1:7" x14ac:dyDescent="0.25">
      <c r="A8818">
        <v>15710034</v>
      </c>
      <c r="B8818" s="1">
        <v>135645.29</v>
      </c>
      <c r="C8818">
        <v>2</v>
      </c>
      <c r="D8818" t="s">
        <v>14</v>
      </c>
      <c r="E8818">
        <v>1</v>
      </c>
      <c r="F8818" t="s">
        <v>14</v>
      </c>
      <c r="G8818">
        <v>1</v>
      </c>
    </row>
    <row r="8819" spans="1:7" x14ac:dyDescent="0.25">
      <c r="A8819">
        <v>15800806</v>
      </c>
      <c r="B8819" s="1">
        <v>122449.31</v>
      </c>
      <c r="C8819">
        <v>2</v>
      </c>
      <c r="D8819" t="s">
        <v>14</v>
      </c>
      <c r="E8819">
        <v>7</v>
      </c>
      <c r="F8819" t="s">
        <v>14</v>
      </c>
      <c r="G8819">
        <v>0</v>
      </c>
    </row>
    <row r="8820" spans="1:7" x14ac:dyDescent="0.25">
      <c r="A8820">
        <v>15570485</v>
      </c>
      <c r="B8820" s="1">
        <v>161766.87</v>
      </c>
      <c r="C8820">
        <v>1</v>
      </c>
      <c r="D8820" t="s">
        <v>2986</v>
      </c>
      <c r="E8820">
        <v>4</v>
      </c>
      <c r="F8820" t="s">
        <v>2986</v>
      </c>
      <c r="G8820">
        <v>0</v>
      </c>
    </row>
    <row r="8821" spans="1:7" x14ac:dyDescent="0.25">
      <c r="A8821">
        <v>15575391</v>
      </c>
      <c r="B8821" s="1">
        <v>0</v>
      </c>
      <c r="C8821">
        <v>2</v>
      </c>
      <c r="D8821" t="s">
        <v>14</v>
      </c>
      <c r="E8821">
        <v>3</v>
      </c>
      <c r="F8821" t="s">
        <v>14</v>
      </c>
      <c r="G8821">
        <v>0</v>
      </c>
    </row>
    <row r="8822" spans="1:7" x14ac:dyDescent="0.25">
      <c r="A8822">
        <v>15790750</v>
      </c>
      <c r="B8822" s="1">
        <v>123187.51</v>
      </c>
      <c r="C8822">
        <v>1</v>
      </c>
      <c r="D8822" t="s">
        <v>14</v>
      </c>
      <c r="E8822">
        <v>10</v>
      </c>
      <c r="F8822" t="s">
        <v>14</v>
      </c>
      <c r="G8822">
        <v>0</v>
      </c>
    </row>
    <row r="8823" spans="1:7" x14ac:dyDescent="0.25">
      <c r="A8823">
        <v>15714832</v>
      </c>
      <c r="B8823" s="1">
        <v>150956.71</v>
      </c>
      <c r="C8823">
        <v>1</v>
      </c>
      <c r="D8823" t="s">
        <v>2986</v>
      </c>
      <c r="E8823">
        <v>9</v>
      </c>
      <c r="F8823" t="s">
        <v>2986</v>
      </c>
      <c r="G8823">
        <v>0</v>
      </c>
    </row>
    <row r="8824" spans="1:7" x14ac:dyDescent="0.25">
      <c r="A8824">
        <v>15619953</v>
      </c>
      <c r="B8824" s="1">
        <v>105021.28</v>
      </c>
      <c r="C8824">
        <v>1</v>
      </c>
      <c r="D8824" t="s">
        <v>2986</v>
      </c>
      <c r="E8824">
        <v>6</v>
      </c>
      <c r="F8824" t="s">
        <v>2986</v>
      </c>
      <c r="G8824">
        <v>0</v>
      </c>
    </row>
    <row r="8825" spans="1:7" x14ac:dyDescent="0.25">
      <c r="A8825">
        <v>15673929</v>
      </c>
      <c r="B8825" s="1">
        <v>0</v>
      </c>
      <c r="C8825">
        <v>2</v>
      </c>
      <c r="D8825" t="s">
        <v>14</v>
      </c>
      <c r="E8825">
        <v>4</v>
      </c>
      <c r="F8825" t="s">
        <v>14</v>
      </c>
      <c r="G8825">
        <v>0</v>
      </c>
    </row>
    <row r="8826" spans="1:7" x14ac:dyDescent="0.25">
      <c r="A8826">
        <v>15578835</v>
      </c>
      <c r="B8826" s="1">
        <v>133204.91</v>
      </c>
      <c r="C8826">
        <v>1</v>
      </c>
      <c r="D8826" t="s">
        <v>14</v>
      </c>
      <c r="E8826">
        <v>1</v>
      </c>
      <c r="F8826" t="s">
        <v>14</v>
      </c>
      <c r="G8826">
        <v>0</v>
      </c>
    </row>
    <row r="8827" spans="1:7" x14ac:dyDescent="0.25">
      <c r="A8827">
        <v>15752388</v>
      </c>
      <c r="B8827" s="1">
        <v>0</v>
      </c>
      <c r="C8827">
        <v>2</v>
      </c>
      <c r="D8827" t="s">
        <v>14</v>
      </c>
      <c r="E8827">
        <v>6</v>
      </c>
      <c r="F8827" t="s">
        <v>14</v>
      </c>
      <c r="G8827">
        <v>0</v>
      </c>
    </row>
    <row r="8828" spans="1:7" x14ac:dyDescent="0.25">
      <c r="A8828">
        <v>15797081</v>
      </c>
      <c r="B8828" s="1">
        <v>115488.52</v>
      </c>
      <c r="C8828">
        <v>2</v>
      </c>
      <c r="D8828" t="s">
        <v>14</v>
      </c>
      <c r="E8828">
        <v>9</v>
      </c>
      <c r="F8828" t="s">
        <v>14</v>
      </c>
      <c r="G8828">
        <v>1</v>
      </c>
    </row>
    <row r="8829" spans="1:7" x14ac:dyDescent="0.25">
      <c r="A8829">
        <v>15570194</v>
      </c>
      <c r="B8829" s="1">
        <v>0</v>
      </c>
      <c r="C8829">
        <v>2</v>
      </c>
      <c r="D8829" t="s">
        <v>2986</v>
      </c>
      <c r="E8829">
        <v>5</v>
      </c>
      <c r="F8829" t="s">
        <v>2986</v>
      </c>
      <c r="G8829">
        <v>0</v>
      </c>
    </row>
    <row r="8830" spans="1:7" x14ac:dyDescent="0.25">
      <c r="A8830">
        <v>15580149</v>
      </c>
      <c r="B8830" s="1">
        <v>0</v>
      </c>
      <c r="C8830">
        <v>2</v>
      </c>
      <c r="D8830" t="s">
        <v>2986</v>
      </c>
      <c r="E8830">
        <v>7</v>
      </c>
      <c r="F8830" t="s">
        <v>2986</v>
      </c>
      <c r="G8830">
        <v>0</v>
      </c>
    </row>
    <row r="8831" spans="1:7" x14ac:dyDescent="0.25">
      <c r="A8831">
        <v>15777708</v>
      </c>
      <c r="B8831" s="1">
        <v>0</v>
      </c>
      <c r="C8831">
        <v>2</v>
      </c>
      <c r="D8831" t="s">
        <v>2986</v>
      </c>
      <c r="E8831">
        <v>3</v>
      </c>
      <c r="F8831" t="s">
        <v>2986</v>
      </c>
      <c r="G8831">
        <v>0</v>
      </c>
    </row>
    <row r="8832" spans="1:7" x14ac:dyDescent="0.25">
      <c r="A8832">
        <v>15769955</v>
      </c>
      <c r="B8832" s="1">
        <v>0</v>
      </c>
      <c r="C8832">
        <v>2</v>
      </c>
      <c r="D8832" t="s">
        <v>2986</v>
      </c>
      <c r="E8832">
        <v>1</v>
      </c>
      <c r="F8832" t="s">
        <v>2986</v>
      </c>
      <c r="G8832">
        <v>0</v>
      </c>
    </row>
    <row r="8833" spans="1:7" x14ac:dyDescent="0.25">
      <c r="A8833">
        <v>15810444</v>
      </c>
      <c r="B8833" s="1">
        <v>130565.02</v>
      </c>
      <c r="C8833">
        <v>1</v>
      </c>
      <c r="D8833" t="s">
        <v>2986</v>
      </c>
      <c r="E8833">
        <v>6</v>
      </c>
      <c r="F8833" t="s">
        <v>2986</v>
      </c>
      <c r="G8833">
        <v>1</v>
      </c>
    </row>
    <row r="8834" spans="1:7" x14ac:dyDescent="0.25">
      <c r="A8834">
        <v>15645593</v>
      </c>
      <c r="B8834" s="1">
        <v>91328.71</v>
      </c>
      <c r="C8834">
        <v>1</v>
      </c>
      <c r="D8834" t="s">
        <v>2986</v>
      </c>
      <c r="E8834">
        <v>2</v>
      </c>
      <c r="F8834" t="s">
        <v>2986</v>
      </c>
      <c r="G8834">
        <v>0</v>
      </c>
    </row>
    <row r="8835" spans="1:7" x14ac:dyDescent="0.25">
      <c r="A8835">
        <v>15765345</v>
      </c>
      <c r="B8835" s="1">
        <v>0</v>
      </c>
      <c r="C8835">
        <v>2</v>
      </c>
      <c r="D8835" t="s">
        <v>14</v>
      </c>
      <c r="E8835">
        <v>4</v>
      </c>
      <c r="F8835" t="s">
        <v>14</v>
      </c>
      <c r="G8835">
        <v>0</v>
      </c>
    </row>
    <row r="8836" spans="1:7" x14ac:dyDescent="0.25">
      <c r="A8836">
        <v>15760873</v>
      </c>
      <c r="B8836" s="1">
        <v>81310.34</v>
      </c>
      <c r="C8836">
        <v>1</v>
      </c>
      <c r="D8836" t="s">
        <v>14</v>
      </c>
      <c r="E8836">
        <v>7</v>
      </c>
      <c r="F8836" t="s">
        <v>14</v>
      </c>
      <c r="G8836">
        <v>0</v>
      </c>
    </row>
    <row r="8837" spans="1:7" x14ac:dyDescent="0.25">
      <c r="A8837">
        <v>15794178</v>
      </c>
      <c r="B8837" s="1">
        <v>107136.6</v>
      </c>
      <c r="C8837">
        <v>1</v>
      </c>
      <c r="D8837" t="s">
        <v>2986</v>
      </c>
      <c r="E8837">
        <v>3</v>
      </c>
      <c r="F8837" t="s">
        <v>2986</v>
      </c>
      <c r="G8837">
        <v>0</v>
      </c>
    </row>
    <row r="8838" spans="1:7" x14ac:dyDescent="0.25">
      <c r="A8838">
        <v>15589361</v>
      </c>
      <c r="B8838" s="1">
        <v>0</v>
      </c>
      <c r="C8838">
        <v>1</v>
      </c>
      <c r="D8838" t="s">
        <v>14</v>
      </c>
      <c r="E8838">
        <v>9</v>
      </c>
      <c r="F8838" t="s">
        <v>14</v>
      </c>
      <c r="G8838">
        <v>0</v>
      </c>
    </row>
    <row r="8839" spans="1:7" x14ac:dyDescent="0.25">
      <c r="A8839">
        <v>15662483</v>
      </c>
      <c r="B8839" s="1">
        <v>0</v>
      </c>
      <c r="C8839">
        <v>2</v>
      </c>
      <c r="D8839" t="s">
        <v>14</v>
      </c>
      <c r="E8839">
        <v>7</v>
      </c>
      <c r="F8839" t="s">
        <v>14</v>
      </c>
      <c r="G8839">
        <v>0</v>
      </c>
    </row>
    <row r="8840" spans="1:7" x14ac:dyDescent="0.25">
      <c r="A8840">
        <v>15809736</v>
      </c>
      <c r="B8840" s="1">
        <v>0</v>
      </c>
      <c r="C8840">
        <v>1</v>
      </c>
      <c r="D8840" t="s">
        <v>14</v>
      </c>
      <c r="E8840">
        <v>2</v>
      </c>
      <c r="F8840" t="s">
        <v>14</v>
      </c>
      <c r="G8840">
        <v>1</v>
      </c>
    </row>
    <row r="8841" spans="1:7" x14ac:dyDescent="0.25">
      <c r="A8841">
        <v>15731148</v>
      </c>
      <c r="B8841" s="1">
        <v>108477.49</v>
      </c>
      <c r="C8841">
        <v>1</v>
      </c>
      <c r="D8841" t="s">
        <v>14</v>
      </c>
      <c r="E8841">
        <v>0</v>
      </c>
      <c r="F8841" t="s">
        <v>14</v>
      </c>
      <c r="G8841">
        <v>1</v>
      </c>
    </row>
    <row r="8842" spans="1:7" x14ac:dyDescent="0.25">
      <c r="A8842">
        <v>15774328</v>
      </c>
      <c r="B8842" s="1">
        <v>144757.97</v>
      </c>
      <c r="C8842">
        <v>2</v>
      </c>
      <c r="D8842" t="s">
        <v>14</v>
      </c>
      <c r="E8842">
        <v>1</v>
      </c>
      <c r="F8842" t="s">
        <v>14</v>
      </c>
      <c r="G8842">
        <v>0</v>
      </c>
    </row>
    <row r="8843" spans="1:7" x14ac:dyDescent="0.25">
      <c r="A8843">
        <v>15646969</v>
      </c>
      <c r="B8843" s="1">
        <v>0</v>
      </c>
      <c r="C8843">
        <v>2</v>
      </c>
      <c r="D8843" t="s">
        <v>14</v>
      </c>
      <c r="E8843">
        <v>2</v>
      </c>
      <c r="F8843" t="s">
        <v>14</v>
      </c>
      <c r="G8843">
        <v>0</v>
      </c>
    </row>
    <row r="8844" spans="1:7" x14ac:dyDescent="0.25">
      <c r="A8844">
        <v>15718769</v>
      </c>
      <c r="B8844" s="1">
        <v>113110.26</v>
      </c>
      <c r="C8844">
        <v>1</v>
      </c>
      <c r="D8844" t="s">
        <v>2986</v>
      </c>
      <c r="E8844">
        <v>1</v>
      </c>
      <c r="F8844" t="s">
        <v>2986</v>
      </c>
      <c r="G8844">
        <v>0</v>
      </c>
    </row>
    <row r="8845" spans="1:7" x14ac:dyDescent="0.25">
      <c r="A8845">
        <v>15610226</v>
      </c>
      <c r="B8845" s="1">
        <v>106414.57</v>
      </c>
      <c r="C8845">
        <v>2</v>
      </c>
      <c r="D8845" t="s">
        <v>2986</v>
      </c>
      <c r="E8845">
        <v>9</v>
      </c>
      <c r="F8845" t="s">
        <v>2986</v>
      </c>
      <c r="G8845">
        <v>0</v>
      </c>
    </row>
    <row r="8846" spans="1:7" x14ac:dyDescent="0.25">
      <c r="A8846">
        <v>15616270</v>
      </c>
      <c r="B8846" s="1">
        <v>106920.91</v>
      </c>
      <c r="C8846">
        <v>1</v>
      </c>
      <c r="D8846" t="s">
        <v>14</v>
      </c>
      <c r="E8846">
        <v>4</v>
      </c>
      <c r="F8846" t="s">
        <v>14</v>
      </c>
      <c r="G8846">
        <v>0</v>
      </c>
    </row>
    <row r="8847" spans="1:7" x14ac:dyDescent="0.25">
      <c r="A8847">
        <v>15790717</v>
      </c>
      <c r="B8847" s="1">
        <v>0</v>
      </c>
      <c r="C8847">
        <v>2</v>
      </c>
      <c r="D8847" t="s">
        <v>2986</v>
      </c>
      <c r="E8847">
        <v>7</v>
      </c>
      <c r="F8847" t="s">
        <v>2986</v>
      </c>
      <c r="G8847">
        <v>0</v>
      </c>
    </row>
    <row r="8848" spans="1:7" x14ac:dyDescent="0.25">
      <c r="A8848">
        <v>15635703</v>
      </c>
      <c r="B8848" s="1">
        <v>131513.26</v>
      </c>
      <c r="C8848">
        <v>1</v>
      </c>
      <c r="D8848" t="s">
        <v>14</v>
      </c>
      <c r="E8848">
        <v>1</v>
      </c>
      <c r="F8848" t="s">
        <v>14</v>
      </c>
      <c r="G8848">
        <v>0</v>
      </c>
    </row>
    <row r="8849" spans="1:7" x14ac:dyDescent="0.25">
      <c r="A8849">
        <v>15616365</v>
      </c>
      <c r="B8849" s="1">
        <v>0</v>
      </c>
      <c r="C8849">
        <v>2</v>
      </c>
      <c r="D8849" t="s">
        <v>2986</v>
      </c>
      <c r="E8849">
        <v>2</v>
      </c>
      <c r="F8849" t="s">
        <v>2986</v>
      </c>
      <c r="G8849">
        <v>0</v>
      </c>
    </row>
    <row r="8850" spans="1:7" x14ac:dyDescent="0.25">
      <c r="A8850">
        <v>15630244</v>
      </c>
      <c r="B8850" s="1">
        <v>134320.23000000001</v>
      </c>
      <c r="C8850">
        <v>2</v>
      </c>
      <c r="D8850" t="s">
        <v>2986</v>
      </c>
      <c r="E8850">
        <v>10</v>
      </c>
      <c r="F8850" t="s">
        <v>2986</v>
      </c>
      <c r="G8850">
        <v>0</v>
      </c>
    </row>
    <row r="8851" spans="1:7" x14ac:dyDescent="0.25">
      <c r="A8851">
        <v>15734714</v>
      </c>
      <c r="B8851" s="1">
        <v>79715.360000000001</v>
      </c>
      <c r="C8851">
        <v>1</v>
      </c>
      <c r="D8851" t="s">
        <v>2986</v>
      </c>
      <c r="E8851">
        <v>3</v>
      </c>
      <c r="F8851" t="s">
        <v>2986</v>
      </c>
      <c r="G8851">
        <v>0</v>
      </c>
    </row>
    <row r="8852" spans="1:7" x14ac:dyDescent="0.25">
      <c r="A8852">
        <v>15721433</v>
      </c>
      <c r="B8852" s="1">
        <v>74306.19</v>
      </c>
      <c r="C8852">
        <v>2</v>
      </c>
      <c r="D8852" t="s">
        <v>2986</v>
      </c>
      <c r="E8852">
        <v>4</v>
      </c>
      <c r="F8852" t="s">
        <v>2986</v>
      </c>
      <c r="G8852">
        <v>0</v>
      </c>
    </row>
    <row r="8853" spans="1:7" x14ac:dyDescent="0.25">
      <c r="A8853">
        <v>15590201</v>
      </c>
      <c r="B8853" s="1">
        <v>0</v>
      </c>
      <c r="C8853">
        <v>4</v>
      </c>
      <c r="D8853" t="s">
        <v>14</v>
      </c>
      <c r="E8853">
        <v>5</v>
      </c>
      <c r="F8853" t="s">
        <v>14</v>
      </c>
      <c r="G8853">
        <v>1</v>
      </c>
    </row>
    <row r="8854" spans="1:7" x14ac:dyDescent="0.25">
      <c r="A8854">
        <v>15590828</v>
      </c>
      <c r="B8854" s="1">
        <v>126428.38</v>
      </c>
      <c r="C8854">
        <v>1</v>
      </c>
      <c r="D8854" t="s">
        <v>2986</v>
      </c>
      <c r="E8854">
        <v>7</v>
      </c>
      <c r="F8854" t="s">
        <v>2986</v>
      </c>
      <c r="G8854">
        <v>0</v>
      </c>
    </row>
    <row r="8855" spans="1:7" x14ac:dyDescent="0.25">
      <c r="A8855">
        <v>15752097</v>
      </c>
      <c r="B8855" s="1">
        <v>99640.89</v>
      </c>
      <c r="C8855">
        <v>1</v>
      </c>
      <c r="D8855" t="s">
        <v>2986</v>
      </c>
      <c r="E8855">
        <v>8</v>
      </c>
      <c r="F8855" t="s">
        <v>2986</v>
      </c>
      <c r="G8855">
        <v>0</v>
      </c>
    </row>
    <row r="8856" spans="1:7" x14ac:dyDescent="0.25">
      <c r="A8856">
        <v>15800031</v>
      </c>
      <c r="B8856" s="1">
        <v>66338.679999999993</v>
      </c>
      <c r="C8856">
        <v>1</v>
      </c>
      <c r="D8856" t="s">
        <v>14</v>
      </c>
      <c r="E8856">
        <v>3</v>
      </c>
      <c r="F8856" t="s">
        <v>14</v>
      </c>
      <c r="G8856">
        <v>1</v>
      </c>
    </row>
    <row r="8857" spans="1:7" x14ac:dyDescent="0.25">
      <c r="A8857">
        <v>15630857</v>
      </c>
      <c r="B8857" s="1">
        <v>0</v>
      </c>
      <c r="C8857">
        <v>2</v>
      </c>
      <c r="D8857" t="s">
        <v>14</v>
      </c>
      <c r="E8857">
        <v>6</v>
      </c>
      <c r="F8857" t="s">
        <v>14</v>
      </c>
      <c r="G8857">
        <v>0</v>
      </c>
    </row>
    <row r="8858" spans="1:7" x14ac:dyDescent="0.25">
      <c r="A8858">
        <v>15689953</v>
      </c>
      <c r="B8858" s="1">
        <v>128226.37</v>
      </c>
      <c r="C8858">
        <v>1</v>
      </c>
      <c r="D8858" t="s">
        <v>2986</v>
      </c>
      <c r="E8858">
        <v>10</v>
      </c>
      <c r="F8858" t="s">
        <v>2986</v>
      </c>
      <c r="G8858">
        <v>0</v>
      </c>
    </row>
    <row r="8859" spans="1:7" x14ac:dyDescent="0.25">
      <c r="A8859">
        <v>15759733</v>
      </c>
      <c r="B8859" s="1">
        <v>0</v>
      </c>
      <c r="C8859">
        <v>2</v>
      </c>
      <c r="D8859" t="s">
        <v>14</v>
      </c>
      <c r="E8859">
        <v>5</v>
      </c>
      <c r="F8859" t="s">
        <v>14</v>
      </c>
      <c r="G8859">
        <v>0</v>
      </c>
    </row>
    <row r="8860" spans="1:7" x14ac:dyDescent="0.25">
      <c r="A8860">
        <v>15810826</v>
      </c>
      <c r="B8860" s="1">
        <v>0</v>
      </c>
      <c r="C8860">
        <v>2</v>
      </c>
      <c r="D8860" t="s">
        <v>2986</v>
      </c>
      <c r="E8860">
        <v>6</v>
      </c>
      <c r="F8860" t="s">
        <v>2986</v>
      </c>
      <c r="G8860">
        <v>0</v>
      </c>
    </row>
    <row r="8861" spans="1:7" x14ac:dyDescent="0.25">
      <c r="A8861">
        <v>15668009</v>
      </c>
      <c r="B8861" s="1">
        <v>0</v>
      </c>
      <c r="C8861">
        <v>2</v>
      </c>
      <c r="D8861" t="s">
        <v>14</v>
      </c>
      <c r="E8861">
        <v>1</v>
      </c>
      <c r="F8861" t="s">
        <v>14</v>
      </c>
      <c r="G8861">
        <v>0</v>
      </c>
    </row>
    <row r="8862" spans="1:7" x14ac:dyDescent="0.25">
      <c r="A8862">
        <v>15743456</v>
      </c>
      <c r="B8862" s="1">
        <v>0</v>
      </c>
      <c r="C8862">
        <v>2</v>
      </c>
      <c r="D8862" t="s">
        <v>2986</v>
      </c>
      <c r="E8862">
        <v>10</v>
      </c>
      <c r="F8862" t="s">
        <v>2986</v>
      </c>
      <c r="G8862">
        <v>0</v>
      </c>
    </row>
    <row r="8863" spans="1:7" x14ac:dyDescent="0.25">
      <c r="A8863">
        <v>15725762</v>
      </c>
      <c r="B8863" s="1">
        <v>122168.65</v>
      </c>
      <c r="C8863">
        <v>1</v>
      </c>
      <c r="D8863" t="s">
        <v>2986</v>
      </c>
      <c r="E8863">
        <v>4</v>
      </c>
      <c r="F8863" t="s">
        <v>2986</v>
      </c>
      <c r="G8863">
        <v>0</v>
      </c>
    </row>
    <row r="8864" spans="1:7" x14ac:dyDescent="0.25">
      <c r="A8864">
        <v>15761713</v>
      </c>
      <c r="B8864" s="1">
        <v>178074.33</v>
      </c>
      <c r="C8864">
        <v>1</v>
      </c>
      <c r="D8864" t="s">
        <v>2986</v>
      </c>
      <c r="E8864">
        <v>7</v>
      </c>
      <c r="F8864" t="s">
        <v>2986</v>
      </c>
      <c r="G8864">
        <v>0</v>
      </c>
    </row>
    <row r="8865" spans="1:7" x14ac:dyDescent="0.25">
      <c r="A8865">
        <v>15769246</v>
      </c>
      <c r="B8865" s="1">
        <v>135078.41</v>
      </c>
      <c r="C8865">
        <v>1</v>
      </c>
      <c r="D8865" t="s">
        <v>2986</v>
      </c>
      <c r="E8865">
        <v>2</v>
      </c>
      <c r="F8865" t="s">
        <v>2986</v>
      </c>
      <c r="G8865">
        <v>1</v>
      </c>
    </row>
    <row r="8866" spans="1:7" x14ac:dyDescent="0.25">
      <c r="A8866">
        <v>15781129</v>
      </c>
      <c r="B8866" s="1">
        <v>69434.399999999994</v>
      </c>
      <c r="C8866">
        <v>2</v>
      </c>
      <c r="D8866" t="s">
        <v>14</v>
      </c>
      <c r="E8866">
        <v>8</v>
      </c>
      <c r="F8866" t="s">
        <v>14</v>
      </c>
      <c r="G8866">
        <v>1</v>
      </c>
    </row>
    <row r="8867" spans="1:7" x14ac:dyDescent="0.25">
      <c r="A8867">
        <v>15599124</v>
      </c>
      <c r="B8867" s="1">
        <v>0</v>
      </c>
      <c r="C8867">
        <v>2</v>
      </c>
      <c r="D8867" t="s">
        <v>2986</v>
      </c>
      <c r="E8867">
        <v>5</v>
      </c>
      <c r="F8867" t="s">
        <v>2986</v>
      </c>
      <c r="G8867">
        <v>0</v>
      </c>
    </row>
    <row r="8868" spans="1:7" x14ac:dyDescent="0.25">
      <c r="A8868">
        <v>15639004</v>
      </c>
      <c r="B8868" s="1">
        <v>0</v>
      </c>
      <c r="C8868">
        <v>2</v>
      </c>
      <c r="D8868" t="s">
        <v>14</v>
      </c>
      <c r="E8868">
        <v>2</v>
      </c>
      <c r="F8868" t="s">
        <v>14</v>
      </c>
      <c r="G8868">
        <v>0</v>
      </c>
    </row>
    <row r="8869" spans="1:7" x14ac:dyDescent="0.25">
      <c r="A8869">
        <v>15810995</v>
      </c>
      <c r="B8869" s="1">
        <v>122726.56</v>
      </c>
      <c r="C8869">
        <v>1</v>
      </c>
      <c r="D8869" t="s">
        <v>14</v>
      </c>
      <c r="E8869">
        <v>3</v>
      </c>
      <c r="F8869" t="s">
        <v>14</v>
      </c>
      <c r="G8869">
        <v>0</v>
      </c>
    </row>
    <row r="8870" spans="1:7" x14ac:dyDescent="0.25">
      <c r="A8870">
        <v>15653773</v>
      </c>
      <c r="B8870" s="1">
        <v>164496.99</v>
      </c>
      <c r="C8870">
        <v>1</v>
      </c>
      <c r="D8870" t="s">
        <v>14</v>
      </c>
      <c r="E8870">
        <v>7</v>
      </c>
      <c r="F8870" t="s">
        <v>14</v>
      </c>
      <c r="G8870">
        <v>0</v>
      </c>
    </row>
    <row r="8871" spans="1:7" x14ac:dyDescent="0.25">
      <c r="A8871">
        <v>15708357</v>
      </c>
      <c r="B8871" s="1">
        <v>0</v>
      </c>
      <c r="C8871">
        <v>1</v>
      </c>
      <c r="D8871" t="s">
        <v>2986</v>
      </c>
      <c r="E8871">
        <v>8</v>
      </c>
      <c r="F8871" t="s">
        <v>2986</v>
      </c>
      <c r="G8871">
        <v>0</v>
      </c>
    </row>
    <row r="8872" spans="1:7" x14ac:dyDescent="0.25">
      <c r="A8872">
        <v>15733597</v>
      </c>
      <c r="B8872" s="1">
        <v>150219.41</v>
      </c>
      <c r="C8872">
        <v>2</v>
      </c>
      <c r="D8872" t="s">
        <v>2986</v>
      </c>
      <c r="E8872">
        <v>0</v>
      </c>
      <c r="F8872" t="s">
        <v>2986</v>
      </c>
      <c r="G8872">
        <v>0</v>
      </c>
    </row>
    <row r="8873" spans="1:7" x14ac:dyDescent="0.25">
      <c r="A8873">
        <v>15789560</v>
      </c>
      <c r="B8873" s="1">
        <v>187534.79</v>
      </c>
      <c r="C8873">
        <v>1</v>
      </c>
      <c r="D8873" t="s">
        <v>14</v>
      </c>
      <c r="E8873">
        <v>8</v>
      </c>
      <c r="F8873" t="s">
        <v>14</v>
      </c>
      <c r="G8873">
        <v>1</v>
      </c>
    </row>
    <row r="8874" spans="1:7" x14ac:dyDescent="0.25">
      <c r="A8874">
        <v>15699524</v>
      </c>
      <c r="B8874" s="1">
        <v>0</v>
      </c>
      <c r="C8874">
        <v>1</v>
      </c>
      <c r="D8874" t="s">
        <v>2986</v>
      </c>
      <c r="E8874">
        <v>3</v>
      </c>
      <c r="F8874" t="s">
        <v>2986</v>
      </c>
      <c r="G8874">
        <v>0</v>
      </c>
    </row>
    <row r="8875" spans="1:7" x14ac:dyDescent="0.25">
      <c r="A8875">
        <v>15626475</v>
      </c>
      <c r="B8875" s="1">
        <v>0</v>
      </c>
      <c r="C8875">
        <v>2</v>
      </c>
      <c r="D8875" t="s">
        <v>14</v>
      </c>
      <c r="E8875">
        <v>2</v>
      </c>
      <c r="F8875" t="s">
        <v>14</v>
      </c>
      <c r="G8875">
        <v>0</v>
      </c>
    </row>
    <row r="8876" spans="1:7" x14ac:dyDescent="0.25">
      <c r="A8876">
        <v>15810839</v>
      </c>
      <c r="B8876" s="1">
        <v>103108.17</v>
      </c>
      <c r="C8876">
        <v>1</v>
      </c>
      <c r="D8876" t="s">
        <v>2986</v>
      </c>
      <c r="E8876">
        <v>0</v>
      </c>
      <c r="F8876" t="s">
        <v>2986</v>
      </c>
      <c r="G8876">
        <v>0</v>
      </c>
    </row>
    <row r="8877" spans="1:7" x14ac:dyDescent="0.25">
      <c r="A8877">
        <v>15684318</v>
      </c>
      <c r="B8877" s="1">
        <v>96486.57</v>
      </c>
      <c r="C8877">
        <v>2</v>
      </c>
      <c r="D8877" t="s">
        <v>14</v>
      </c>
      <c r="E8877">
        <v>6</v>
      </c>
      <c r="F8877" t="s">
        <v>14</v>
      </c>
      <c r="G8877">
        <v>0</v>
      </c>
    </row>
    <row r="8878" spans="1:7" x14ac:dyDescent="0.25">
      <c r="A8878">
        <v>15768120</v>
      </c>
      <c r="B8878" s="1">
        <v>90560.48</v>
      </c>
      <c r="C8878">
        <v>2</v>
      </c>
      <c r="D8878" t="s">
        <v>2986</v>
      </c>
      <c r="E8878">
        <v>9</v>
      </c>
      <c r="F8878" t="s">
        <v>2986</v>
      </c>
      <c r="G8878">
        <v>0</v>
      </c>
    </row>
    <row r="8879" spans="1:7" x14ac:dyDescent="0.25">
      <c r="A8879">
        <v>15712807</v>
      </c>
      <c r="B8879" s="1">
        <v>131764.96</v>
      </c>
      <c r="C8879">
        <v>1</v>
      </c>
      <c r="D8879" t="s">
        <v>14</v>
      </c>
      <c r="E8879">
        <v>3</v>
      </c>
      <c r="F8879" t="s">
        <v>14</v>
      </c>
      <c r="G8879">
        <v>1</v>
      </c>
    </row>
    <row r="8880" spans="1:7" x14ac:dyDescent="0.25">
      <c r="A8880">
        <v>15696371</v>
      </c>
      <c r="B8880" s="1">
        <v>92476.88</v>
      </c>
      <c r="C8880">
        <v>1</v>
      </c>
      <c r="D8880" t="s">
        <v>2986</v>
      </c>
      <c r="E8880">
        <v>1</v>
      </c>
      <c r="F8880" t="s">
        <v>2986</v>
      </c>
      <c r="G8880">
        <v>0</v>
      </c>
    </row>
    <row r="8881" spans="1:7" x14ac:dyDescent="0.25">
      <c r="A8881">
        <v>15675794</v>
      </c>
      <c r="B8881" s="1">
        <v>152076.93</v>
      </c>
      <c r="C8881">
        <v>1</v>
      </c>
      <c r="D8881" t="s">
        <v>2986</v>
      </c>
      <c r="E8881">
        <v>9</v>
      </c>
      <c r="F8881" t="s">
        <v>2986</v>
      </c>
      <c r="G8881">
        <v>1</v>
      </c>
    </row>
    <row r="8882" spans="1:7" x14ac:dyDescent="0.25">
      <c r="A8882">
        <v>15774277</v>
      </c>
      <c r="B8882" s="1">
        <v>0</v>
      </c>
      <c r="C8882">
        <v>2</v>
      </c>
      <c r="D8882" t="s">
        <v>14</v>
      </c>
      <c r="E8882">
        <v>2</v>
      </c>
      <c r="F8882" t="s">
        <v>14</v>
      </c>
      <c r="G8882">
        <v>0</v>
      </c>
    </row>
    <row r="8883" spans="1:7" x14ac:dyDescent="0.25">
      <c r="A8883">
        <v>15603764</v>
      </c>
      <c r="B8883" s="1">
        <v>0</v>
      </c>
      <c r="C8883">
        <v>1</v>
      </c>
      <c r="D8883" t="s">
        <v>14</v>
      </c>
      <c r="E8883">
        <v>4</v>
      </c>
      <c r="F8883" t="s">
        <v>14</v>
      </c>
      <c r="G8883">
        <v>1</v>
      </c>
    </row>
    <row r="8884" spans="1:7" x14ac:dyDescent="0.25">
      <c r="A8884">
        <v>15618647</v>
      </c>
      <c r="B8884" s="1">
        <v>43504.42</v>
      </c>
      <c r="C8884">
        <v>1</v>
      </c>
      <c r="D8884" t="s">
        <v>14</v>
      </c>
      <c r="E8884">
        <v>1</v>
      </c>
      <c r="F8884" t="s">
        <v>14</v>
      </c>
      <c r="G8884">
        <v>0</v>
      </c>
    </row>
    <row r="8885" spans="1:7" x14ac:dyDescent="0.25">
      <c r="A8885">
        <v>15614643</v>
      </c>
      <c r="B8885" s="1">
        <v>0</v>
      </c>
      <c r="C8885">
        <v>2</v>
      </c>
      <c r="D8885" t="s">
        <v>2986</v>
      </c>
      <c r="E8885">
        <v>2</v>
      </c>
      <c r="F8885" t="s">
        <v>2986</v>
      </c>
      <c r="G8885">
        <v>0</v>
      </c>
    </row>
    <row r="8886" spans="1:7" x14ac:dyDescent="0.25">
      <c r="A8886">
        <v>15707696</v>
      </c>
      <c r="B8886" s="1">
        <v>0</v>
      </c>
      <c r="C8886">
        <v>2</v>
      </c>
      <c r="D8886" t="s">
        <v>14</v>
      </c>
      <c r="E8886">
        <v>5</v>
      </c>
      <c r="F8886" t="s">
        <v>14</v>
      </c>
      <c r="G8886">
        <v>0</v>
      </c>
    </row>
    <row r="8887" spans="1:7" x14ac:dyDescent="0.25">
      <c r="A8887">
        <v>15749583</v>
      </c>
      <c r="B8887" s="1">
        <v>93569.86</v>
      </c>
      <c r="C8887">
        <v>3</v>
      </c>
      <c r="D8887" t="s">
        <v>2986</v>
      </c>
      <c r="E8887">
        <v>2</v>
      </c>
      <c r="F8887" t="s">
        <v>2986</v>
      </c>
      <c r="G8887">
        <v>1</v>
      </c>
    </row>
    <row r="8888" spans="1:7" x14ac:dyDescent="0.25">
      <c r="A8888">
        <v>15815125</v>
      </c>
      <c r="B8888" s="1">
        <v>102486.21</v>
      </c>
      <c r="C8888">
        <v>2</v>
      </c>
      <c r="D8888" t="s">
        <v>14</v>
      </c>
      <c r="E8888">
        <v>4</v>
      </c>
      <c r="F8888" t="s">
        <v>14</v>
      </c>
      <c r="G8888">
        <v>0</v>
      </c>
    </row>
    <row r="8889" spans="1:7" x14ac:dyDescent="0.25">
      <c r="A8889">
        <v>15779620</v>
      </c>
      <c r="B8889" s="1">
        <v>0</v>
      </c>
      <c r="C8889">
        <v>1</v>
      </c>
      <c r="D8889" t="s">
        <v>14</v>
      </c>
      <c r="E8889">
        <v>1</v>
      </c>
      <c r="F8889" t="s">
        <v>14</v>
      </c>
      <c r="G8889">
        <v>0</v>
      </c>
    </row>
    <row r="8890" spans="1:7" x14ac:dyDescent="0.25">
      <c r="A8890">
        <v>15768233</v>
      </c>
      <c r="B8890" s="1">
        <v>114346.3</v>
      </c>
      <c r="C8890">
        <v>1</v>
      </c>
      <c r="D8890" t="s">
        <v>14</v>
      </c>
      <c r="E8890">
        <v>8</v>
      </c>
      <c r="F8890" t="s">
        <v>14</v>
      </c>
      <c r="G8890">
        <v>1</v>
      </c>
    </row>
    <row r="8891" spans="1:7" x14ac:dyDescent="0.25">
      <c r="A8891">
        <v>15637788</v>
      </c>
      <c r="B8891" s="1">
        <v>110203.77</v>
      </c>
      <c r="C8891">
        <v>1</v>
      </c>
      <c r="D8891" t="s">
        <v>2986</v>
      </c>
      <c r="E8891">
        <v>3</v>
      </c>
      <c r="F8891" t="s">
        <v>2986</v>
      </c>
      <c r="G8891">
        <v>0</v>
      </c>
    </row>
    <row r="8892" spans="1:7" x14ac:dyDescent="0.25">
      <c r="A8892">
        <v>15777046</v>
      </c>
      <c r="B8892" s="1">
        <v>128362.59</v>
      </c>
      <c r="C8892">
        <v>1</v>
      </c>
      <c r="D8892" t="s">
        <v>2986</v>
      </c>
      <c r="E8892">
        <v>9</v>
      </c>
      <c r="F8892" t="s">
        <v>2986</v>
      </c>
      <c r="G8892">
        <v>0</v>
      </c>
    </row>
    <row r="8893" spans="1:7" x14ac:dyDescent="0.25">
      <c r="A8893">
        <v>15788723</v>
      </c>
      <c r="B8893" s="1">
        <v>143888.22</v>
      </c>
      <c r="C8893">
        <v>2</v>
      </c>
      <c r="D8893" t="s">
        <v>14</v>
      </c>
      <c r="E8893">
        <v>10</v>
      </c>
      <c r="F8893" t="s">
        <v>14</v>
      </c>
      <c r="G8893">
        <v>1</v>
      </c>
    </row>
    <row r="8894" spans="1:7" x14ac:dyDescent="0.25">
      <c r="A8894">
        <v>15790489</v>
      </c>
      <c r="B8894" s="1">
        <v>170600.78</v>
      </c>
      <c r="C8894">
        <v>1</v>
      </c>
      <c r="D8894" t="s">
        <v>14</v>
      </c>
      <c r="E8894">
        <v>5</v>
      </c>
      <c r="F8894" t="s">
        <v>14</v>
      </c>
      <c r="G8894">
        <v>0</v>
      </c>
    </row>
    <row r="8895" spans="1:7" x14ac:dyDescent="0.25">
      <c r="A8895">
        <v>15739476</v>
      </c>
      <c r="B8895" s="1">
        <v>0</v>
      </c>
      <c r="C8895">
        <v>1</v>
      </c>
      <c r="D8895" t="s">
        <v>14</v>
      </c>
      <c r="E8895">
        <v>5</v>
      </c>
      <c r="F8895" t="s">
        <v>14</v>
      </c>
      <c r="G8895">
        <v>0</v>
      </c>
    </row>
    <row r="8896" spans="1:7" x14ac:dyDescent="0.25">
      <c r="A8896">
        <v>15612670</v>
      </c>
      <c r="B8896" s="1">
        <v>0</v>
      </c>
      <c r="C8896">
        <v>2</v>
      </c>
      <c r="D8896" t="s">
        <v>14</v>
      </c>
      <c r="E8896">
        <v>10</v>
      </c>
      <c r="F8896" t="s">
        <v>14</v>
      </c>
      <c r="G8896">
        <v>0</v>
      </c>
    </row>
    <row r="8897" spans="1:7" x14ac:dyDescent="0.25">
      <c r="A8897">
        <v>15631222</v>
      </c>
      <c r="B8897" s="1">
        <v>75339.64</v>
      </c>
      <c r="C8897">
        <v>1</v>
      </c>
      <c r="D8897" t="s">
        <v>14</v>
      </c>
      <c r="E8897">
        <v>2</v>
      </c>
      <c r="F8897" t="s">
        <v>14</v>
      </c>
      <c r="G8897">
        <v>0</v>
      </c>
    </row>
    <row r="8898" spans="1:7" x14ac:dyDescent="0.25">
      <c r="A8898">
        <v>15658972</v>
      </c>
      <c r="B8898" s="1">
        <v>122038.34</v>
      </c>
      <c r="C8898">
        <v>1</v>
      </c>
      <c r="D8898" t="s">
        <v>2986</v>
      </c>
      <c r="E8898">
        <v>8</v>
      </c>
      <c r="F8898" t="s">
        <v>2986</v>
      </c>
      <c r="G8898">
        <v>0</v>
      </c>
    </row>
    <row r="8899" spans="1:7" x14ac:dyDescent="0.25">
      <c r="A8899">
        <v>15724691</v>
      </c>
      <c r="B8899" s="1">
        <v>0</v>
      </c>
      <c r="C8899">
        <v>2</v>
      </c>
      <c r="D8899" t="s">
        <v>14</v>
      </c>
      <c r="E8899">
        <v>1</v>
      </c>
      <c r="F8899" t="s">
        <v>14</v>
      </c>
      <c r="G8899">
        <v>0</v>
      </c>
    </row>
    <row r="8900" spans="1:7" x14ac:dyDescent="0.25">
      <c r="A8900">
        <v>15740442</v>
      </c>
      <c r="B8900" s="1">
        <v>186825.57</v>
      </c>
      <c r="C8900">
        <v>1</v>
      </c>
      <c r="D8900" t="s">
        <v>2986</v>
      </c>
      <c r="E8900">
        <v>8</v>
      </c>
      <c r="F8900" t="s">
        <v>2986</v>
      </c>
      <c r="G8900">
        <v>1</v>
      </c>
    </row>
    <row r="8901" spans="1:7" x14ac:dyDescent="0.25">
      <c r="A8901">
        <v>15760427</v>
      </c>
      <c r="B8901" s="1">
        <v>124788.18</v>
      </c>
      <c r="C8901">
        <v>1</v>
      </c>
      <c r="D8901" t="s">
        <v>2986</v>
      </c>
      <c r="E8901">
        <v>6</v>
      </c>
      <c r="F8901" t="s">
        <v>2986</v>
      </c>
      <c r="G8901">
        <v>0</v>
      </c>
    </row>
    <row r="8902" spans="1:7" x14ac:dyDescent="0.25">
      <c r="A8902">
        <v>15677939</v>
      </c>
      <c r="B8902" s="1">
        <v>0</v>
      </c>
      <c r="C8902">
        <v>2</v>
      </c>
      <c r="D8902" t="s">
        <v>14</v>
      </c>
      <c r="E8902">
        <v>3</v>
      </c>
      <c r="F8902" t="s">
        <v>14</v>
      </c>
      <c r="G8902">
        <v>0</v>
      </c>
    </row>
    <row r="8903" spans="1:7" x14ac:dyDescent="0.25">
      <c r="A8903">
        <v>15611599</v>
      </c>
      <c r="B8903" s="1">
        <v>0</v>
      </c>
      <c r="C8903">
        <v>2</v>
      </c>
      <c r="D8903" t="s">
        <v>14</v>
      </c>
      <c r="E8903">
        <v>2</v>
      </c>
      <c r="F8903" t="s">
        <v>14</v>
      </c>
      <c r="G8903">
        <v>0</v>
      </c>
    </row>
    <row r="8904" spans="1:7" x14ac:dyDescent="0.25">
      <c r="A8904">
        <v>15633474</v>
      </c>
      <c r="B8904" s="1">
        <v>138553.57</v>
      </c>
      <c r="C8904">
        <v>1</v>
      </c>
      <c r="D8904" t="s">
        <v>14</v>
      </c>
      <c r="E8904">
        <v>2</v>
      </c>
      <c r="F8904" t="s">
        <v>14</v>
      </c>
      <c r="G8904">
        <v>0</v>
      </c>
    </row>
    <row r="8905" spans="1:7" x14ac:dyDescent="0.25">
      <c r="A8905">
        <v>15671973</v>
      </c>
      <c r="B8905" s="1">
        <v>0</v>
      </c>
      <c r="C8905">
        <v>2</v>
      </c>
      <c r="D8905" t="s">
        <v>14</v>
      </c>
      <c r="E8905">
        <v>5</v>
      </c>
      <c r="F8905" t="s">
        <v>14</v>
      </c>
      <c r="G8905">
        <v>0</v>
      </c>
    </row>
    <row r="8906" spans="1:7" x14ac:dyDescent="0.25">
      <c r="A8906">
        <v>15790019</v>
      </c>
      <c r="B8906" s="1">
        <v>105387.89</v>
      </c>
      <c r="C8906">
        <v>1</v>
      </c>
      <c r="D8906" t="s">
        <v>14</v>
      </c>
      <c r="E8906">
        <v>9</v>
      </c>
      <c r="F8906" t="s">
        <v>14</v>
      </c>
      <c r="G8906">
        <v>0</v>
      </c>
    </row>
    <row r="8907" spans="1:7" x14ac:dyDescent="0.25">
      <c r="A8907">
        <v>15737735</v>
      </c>
      <c r="B8907" s="1">
        <v>95053.1</v>
      </c>
      <c r="C8907">
        <v>1</v>
      </c>
      <c r="D8907" t="s">
        <v>14</v>
      </c>
      <c r="E8907">
        <v>4</v>
      </c>
      <c r="F8907" t="s">
        <v>14</v>
      </c>
      <c r="G8907">
        <v>1</v>
      </c>
    </row>
    <row r="8908" spans="1:7" x14ac:dyDescent="0.25">
      <c r="A8908">
        <v>15661745</v>
      </c>
      <c r="B8908" s="1">
        <v>0</v>
      </c>
      <c r="C8908">
        <v>1</v>
      </c>
      <c r="D8908" t="s">
        <v>14</v>
      </c>
      <c r="E8908">
        <v>3</v>
      </c>
      <c r="F8908" t="s">
        <v>14</v>
      </c>
      <c r="G8908">
        <v>0</v>
      </c>
    </row>
    <row r="8909" spans="1:7" x14ac:dyDescent="0.25">
      <c r="A8909">
        <v>15797065</v>
      </c>
      <c r="B8909" s="1">
        <v>0</v>
      </c>
      <c r="C8909">
        <v>2</v>
      </c>
      <c r="D8909" t="s">
        <v>14</v>
      </c>
      <c r="E8909">
        <v>0</v>
      </c>
      <c r="F8909" t="s">
        <v>14</v>
      </c>
      <c r="G8909">
        <v>0</v>
      </c>
    </row>
    <row r="8910" spans="1:7" x14ac:dyDescent="0.25">
      <c r="A8910">
        <v>15710671</v>
      </c>
      <c r="B8910" s="1">
        <v>137361.96</v>
      </c>
      <c r="C8910">
        <v>1</v>
      </c>
      <c r="D8910" t="s">
        <v>2986</v>
      </c>
      <c r="E8910">
        <v>3</v>
      </c>
      <c r="F8910" t="s">
        <v>2986</v>
      </c>
      <c r="G8910">
        <v>0</v>
      </c>
    </row>
    <row r="8911" spans="1:7" x14ac:dyDescent="0.25">
      <c r="A8911">
        <v>15656522</v>
      </c>
      <c r="B8911" s="1">
        <v>158537.42000000001</v>
      </c>
      <c r="C8911">
        <v>1</v>
      </c>
      <c r="D8911" t="s">
        <v>2986</v>
      </c>
      <c r="E8911">
        <v>10</v>
      </c>
      <c r="F8911" t="s">
        <v>2986</v>
      </c>
      <c r="G8911">
        <v>0</v>
      </c>
    </row>
    <row r="8912" spans="1:7" x14ac:dyDescent="0.25">
      <c r="A8912">
        <v>15705085</v>
      </c>
      <c r="B8912" s="1">
        <v>0</v>
      </c>
      <c r="C8912">
        <v>2</v>
      </c>
      <c r="D8912" t="s">
        <v>2986</v>
      </c>
      <c r="E8912">
        <v>9</v>
      </c>
      <c r="F8912" t="s">
        <v>2986</v>
      </c>
      <c r="G8912">
        <v>0</v>
      </c>
    </row>
    <row r="8913" spans="1:7" x14ac:dyDescent="0.25">
      <c r="A8913">
        <v>15744873</v>
      </c>
      <c r="B8913" s="1">
        <v>143595.87</v>
      </c>
      <c r="C8913">
        <v>1</v>
      </c>
      <c r="D8913" t="s">
        <v>2986</v>
      </c>
      <c r="E8913">
        <v>5</v>
      </c>
      <c r="F8913" t="s">
        <v>2986</v>
      </c>
      <c r="G8913">
        <v>1</v>
      </c>
    </row>
    <row r="8914" spans="1:7" x14ac:dyDescent="0.25">
      <c r="A8914">
        <v>15781914</v>
      </c>
      <c r="B8914" s="1">
        <v>169947.41</v>
      </c>
      <c r="C8914">
        <v>2</v>
      </c>
      <c r="D8914" t="s">
        <v>14</v>
      </c>
      <c r="E8914">
        <v>9</v>
      </c>
      <c r="F8914" t="s">
        <v>14</v>
      </c>
      <c r="G8914">
        <v>0</v>
      </c>
    </row>
    <row r="8915" spans="1:7" x14ac:dyDescent="0.25">
      <c r="A8915">
        <v>15637354</v>
      </c>
      <c r="B8915" s="1">
        <v>148167.82999999999</v>
      </c>
      <c r="C8915">
        <v>2</v>
      </c>
      <c r="D8915" t="s">
        <v>14</v>
      </c>
      <c r="E8915">
        <v>7</v>
      </c>
      <c r="F8915" t="s">
        <v>14</v>
      </c>
      <c r="G8915">
        <v>0</v>
      </c>
    </row>
    <row r="8916" spans="1:7" x14ac:dyDescent="0.25">
      <c r="A8916">
        <v>15717307</v>
      </c>
      <c r="B8916" s="1">
        <v>0</v>
      </c>
      <c r="C8916">
        <v>2</v>
      </c>
      <c r="D8916" t="s">
        <v>2986</v>
      </c>
      <c r="E8916">
        <v>5</v>
      </c>
      <c r="F8916" t="s">
        <v>2986</v>
      </c>
      <c r="G8916">
        <v>0</v>
      </c>
    </row>
    <row r="8917" spans="1:7" x14ac:dyDescent="0.25">
      <c r="A8917">
        <v>15746695</v>
      </c>
      <c r="B8917" s="1">
        <v>48023.83</v>
      </c>
      <c r="C8917">
        <v>1</v>
      </c>
      <c r="D8917" t="s">
        <v>2986</v>
      </c>
      <c r="E8917">
        <v>6</v>
      </c>
      <c r="F8917" t="s">
        <v>2986</v>
      </c>
      <c r="G8917">
        <v>0</v>
      </c>
    </row>
    <row r="8918" spans="1:7" x14ac:dyDescent="0.25">
      <c r="A8918">
        <v>15804962</v>
      </c>
      <c r="B8918" s="1">
        <v>155655.46</v>
      </c>
      <c r="C8918">
        <v>1</v>
      </c>
      <c r="D8918" t="s">
        <v>14</v>
      </c>
      <c r="E8918">
        <v>1</v>
      </c>
      <c r="F8918" t="s">
        <v>14</v>
      </c>
      <c r="G8918">
        <v>1</v>
      </c>
    </row>
    <row r="8919" spans="1:7" x14ac:dyDescent="0.25">
      <c r="A8919">
        <v>15665378</v>
      </c>
      <c r="B8919" s="1">
        <v>0</v>
      </c>
      <c r="C8919">
        <v>2</v>
      </c>
      <c r="D8919" t="s">
        <v>2986</v>
      </c>
      <c r="E8919">
        <v>6</v>
      </c>
      <c r="F8919" t="s">
        <v>2986</v>
      </c>
      <c r="G8919">
        <v>0</v>
      </c>
    </row>
    <row r="8920" spans="1:7" x14ac:dyDescent="0.25">
      <c r="A8920">
        <v>15757865</v>
      </c>
      <c r="B8920" s="1">
        <v>0</v>
      </c>
      <c r="C8920">
        <v>2</v>
      </c>
      <c r="D8920" t="s">
        <v>14</v>
      </c>
      <c r="E8920">
        <v>7</v>
      </c>
      <c r="F8920" t="s">
        <v>14</v>
      </c>
      <c r="G8920">
        <v>0</v>
      </c>
    </row>
    <row r="8921" spans="1:7" x14ac:dyDescent="0.25">
      <c r="A8921">
        <v>15578787</v>
      </c>
      <c r="B8921" s="1">
        <v>0</v>
      </c>
      <c r="C8921">
        <v>1</v>
      </c>
      <c r="D8921" t="s">
        <v>2986</v>
      </c>
      <c r="E8921">
        <v>4</v>
      </c>
      <c r="F8921" t="s">
        <v>2986</v>
      </c>
      <c r="G8921">
        <v>1</v>
      </c>
    </row>
    <row r="8922" spans="1:7" x14ac:dyDescent="0.25">
      <c r="A8922">
        <v>15794323</v>
      </c>
      <c r="B8922" s="1">
        <v>121240.76</v>
      </c>
      <c r="C8922">
        <v>1</v>
      </c>
      <c r="D8922" t="s">
        <v>2986</v>
      </c>
      <c r="E8922">
        <v>8</v>
      </c>
      <c r="F8922" t="s">
        <v>2986</v>
      </c>
      <c r="G8922">
        <v>0</v>
      </c>
    </row>
    <row r="8923" spans="1:7" x14ac:dyDescent="0.25">
      <c r="A8923">
        <v>15697546</v>
      </c>
      <c r="B8923" s="1">
        <v>0</v>
      </c>
      <c r="C8923">
        <v>2</v>
      </c>
      <c r="D8923" t="s">
        <v>2986</v>
      </c>
      <c r="E8923">
        <v>3</v>
      </c>
      <c r="F8923" t="s">
        <v>2986</v>
      </c>
      <c r="G8923">
        <v>0</v>
      </c>
    </row>
    <row r="8924" spans="1:7" x14ac:dyDescent="0.25">
      <c r="A8924">
        <v>15629519</v>
      </c>
      <c r="B8924" s="1">
        <v>0</v>
      </c>
      <c r="C8924">
        <v>2</v>
      </c>
      <c r="D8924" t="s">
        <v>14</v>
      </c>
      <c r="E8924">
        <v>1</v>
      </c>
      <c r="F8924" t="s">
        <v>14</v>
      </c>
      <c r="G8924">
        <v>0</v>
      </c>
    </row>
    <row r="8925" spans="1:7" x14ac:dyDescent="0.25">
      <c r="A8925">
        <v>15624703</v>
      </c>
      <c r="B8925" s="1">
        <v>129847.75</v>
      </c>
      <c r="C8925">
        <v>2</v>
      </c>
      <c r="D8925" t="s">
        <v>2986</v>
      </c>
      <c r="E8925">
        <v>9</v>
      </c>
      <c r="F8925" t="s">
        <v>2986</v>
      </c>
      <c r="G8925">
        <v>0</v>
      </c>
    </row>
    <row r="8926" spans="1:7" x14ac:dyDescent="0.25">
      <c r="A8926">
        <v>15570002</v>
      </c>
      <c r="B8926" s="1">
        <v>118772.71</v>
      </c>
      <c r="C8926">
        <v>4</v>
      </c>
      <c r="D8926" t="s">
        <v>2986</v>
      </c>
      <c r="E8926">
        <v>8</v>
      </c>
      <c r="F8926" t="s">
        <v>2986</v>
      </c>
      <c r="G8926">
        <v>1</v>
      </c>
    </row>
    <row r="8927" spans="1:7" x14ac:dyDescent="0.25">
      <c r="A8927">
        <v>15808566</v>
      </c>
      <c r="B8927" s="1">
        <v>0</v>
      </c>
      <c r="C8927">
        <v>2</v>
      </c>
      <c r="D8927" t="s">
        <v>14</v>
      </c>
      <c r="E8927">
        <v>2</v>
      </c>
      <c r="F8927" t="s">
        <v>14</v>
      </c>
      <c r="G8927">
        <v>0</v>
      </c>
    </row>
    <row r="8928" spans="1:7" x14ac:dyDescent="0.25">
      <c r="A8928">
        <v>15805463</v>
      </c>
      <c r="B8928" s="1">
        <v>105163.88</v>
      </c>
      <c r="C8928">
        <v>2</v>
      </c>
      <c r="D8928" t="s">
        <v>14</v>
      </c>
      <c r="E8928">
        <v>2</v>
      </c>
      <c r="F8928" t="s">
        <v>14</v>
      </c>
      <c r="G8928">
        <v>0</v>
      </c>
    </row>
    <row r="8929" spans="1:7" x14ac:dyDescent="0.25">
      <c r="A8929">
        <v>15709136</v>
      </c>
      <c r="B8929" s="1">
        <v>0</v>
      </c>
      <c r="C8929">
        <v>2</v>
      </c>
      <c r="D8929" t="s">
        <v>14</v>
      </c>
      <c r="E8929">
        <v>8</v>
      </c>
      <c r="F8929" t="s">
        <v>14</v>
      </c>
      <c r="G8929">
        <v>0</v>
      </c>
    </row>
    <row r="8930" spans="1:7" x14ac:dyDescent="0.25">
      <c r="A8930">
        <v>15801605</v>
      </c>
      <c r="B8930" s="1">
        <v>0</v>
      </c>
      <c r="C8930">
        <v>2</v>
      </c>
      <c r="D8930" t="s">
        <v>14</v>
      </c>
      <c r="E8930">
        <v>0</v>
      </c>
      <c r="F8930" t="s">
        <v>14</v>
      </c>
      <c r="G8930">
        <v>0</v>
      </c>
    </row>
    <row r="8931" spans="1:7" x14ac:dyDescent="0.25">
      <c r="A8931">
        <v>15567855</v>
      </c>
      <c r="B8931" s="1">
        <v>0</v>
      </c>
      <c r="C8931">
        <v>2</v>
      </c>
      <c r="D8931" t="s">
        <v>2986</v>
      </c>
      <c r="E8931">
        <v>1</v>
      </c>
      <c r="F8931" t="s">
        <v>2986</v>
      </c>
      <c r="G8931">
        <v>0</v>
      </c>
    </row>
    <row r="8932" spans="1:7" x14ac:dyDescent="0.25">
      <c r="A8932">
        <v>15675141</v>
      </c>
      <c r="B8932" s="1">
        <v>93934.63</v>
      </c>
      <c r="C8932">
        <v>1</v>
      </c>
      <c r="D8932" t="s">
        <v>2986</v>
      </c>
      <c r="E8932">
        <v>4</v>
      </c>
      <c r="F8932" t="s">
        <v>2986</v>
      </c>
      <c r="G8932">
        <v>0</v>
      </c>
    </row>
    <row r="8933" spans="1:7" x14ac:dyDescent="0.25">
      <c r="A8933">
        <v>15665759</v>
      </c>
      <c r="B8933" s="1">
        <v>117866.92</v>
      </c>
      <c r="C8933">
        <v>1</v>
      </c>
      <c r="D8933" t="s">
        <v>14</v>
      </c>
      <c r="E8933">
        <v>5</v>
      </c>
      <c r="F8933" t="s">
        <v>14</v>
      </c>
      <c r="G8933">
        <v>0</v>
      </c>
    </row>
    <row r="8934" spans="1:7" x14ac:dyDescent="0.25">
      <c r="A8934">
        <v>15761487</v>
      </c>
      <c r="B8934" s="1">
        <v>0</v>
      </c>
      <c r="C8934">
        <v>1</v>
      </c>
      <c r="D8934" t="s">
        <v>14</v>
      </c>
      <c r="E8934">
        <v>5</v>
      </c>
      <c r="F8934" t="s">
        <v>14</v>
      </c>
      <c r="G8934">
        <v>1</v>
      </c>
    </row>
    <row r="8935" spans="1:7" x14ac:dyDescent="0.25">
      <c r="A8935">
        <v>15700394</v>
      </c>
      <c r="B8935" s="1">
        <v>122857.46</v>
      </c>
      <c r="C8935">
        <v>2</v>
      </c>
      <c r="D8935" t="s">
        <v>2986</v>
      </c>
      <c r="E8935">
        <v>4</v>
      </c>
      <c r="F8935" t="s">
        <v>2986</v>
      </c>
      <c r="G8935">
        <v>1</v>
      </c>
    </row>
    <row r="8936" spans="1:7" x14ac:dyDescent="0.25">
      <c r="A8936">
        <v>15631162</v>
      </c>
      <c r="B8936" s="1">
        <v>0</v>
      </c>
      <c r="C8936">
        <v>2</v>
      </c>
      <c r="D8936" t="s">
        <v>14</v>
      </c>
      <c r="E8936">
        <v>10</v>
      </c>
      <c r="F8936" t="s">
        <v>14</v>
      </c>
      <c r="G8936">
        <v>0</v>
      </c>
    </row>
    <row r="8937" spans="1:7" x14ac:dyDescent="0.25">
      <c r="A8937">
        <v>15630641</v>
      </c>
      <c r="B8937" s="1">
        <v>127103.97</v>
      </c>
      <c r="C8937">
        <v>1</v>
      </c>
      <c r="D8937" t="s">
        <v>14</v>
      </c>
      <c r="E8937">
        <v>6</v>
      </c>
      <c r="F8937" t="s">
        <v>14</v>
      </c>
      <c r="G8937">
        <v>0</v>
      </c>
    </row>
    <row r="8938" spans="1:7" x14ac:dyDescent="0.25">
      <c r="A8938">
        <v>15585066</v>
      </c>
      <c r="B8938" s="1">
        <v>0</v>
      </c>
      <c r="C8938">
        <v>1</v>
      </c>
      <c r="D8938" t="s">
        <v>14</v>
      </c>
      <c r="E8938">
        <v>1</v>
      </c>
      <c r="F8938" t="s">
        <v>14</v>
      </c>
      <c r="G8938">
        <v>1</v>
      </c>
    </row>
    <row r="8939" spans="1:7" x14ac:dyDescent="0.25">
      <c r="A8939">
        <v>15722991</v>
      </c>
      <c r="B8939" s="1">
        <v>96402.96</v>
      </c>
      <c r="C8939">
        <v>1</v>
      </c>
      <c r="D8939" t="s">
        <v>2986</v>
      </c>
      <c r="E8939">
        <v>9</v>
      </c>
      <c r="F8939" t="s">
        <v>2986</v>
      </c>
      <c r="G8939">
        <v>1</v>
      </c>
    </row>
    <row r="8940" spans="1:7" x14ac:dyDescent="0.25">
      <c r="A8940">
        <v>15737404</v>
      </c>
      <c r="B8940" s="1">
        <v>132512.26</v>
      </c>
      <c r="C8940">
        <v>1</v>
      </c>
      <c r="D8940" t="s">
        <v>14</v>
      </c>
      <c r="E8940">
        <v>1</v>
      </c>
      <c r="F8940" t="s">
        <v>14</v>
      </c>
      <c r="G8940">
        <v>0</v>
      </c>
    </row>
    <row r="8941" spans="1:7" x14ac:dyDescent="0.25">
      <c r="A8941">
        <v>15722409</v>
      </c>
      <c r="B8941" s="1">
        <v>107604.66</v>
      </c>
      <c r="C8941">
        <v>1</v>
      </c>
      <c r="D8941" t="s">
        <v>14</v>
      </c>
      <c r="E8941">
        <v>8</v>
      </c>
      <c r="F8941" t="s">
        <v>14</v>
      </c>
      <c r="G8941">
        <v>0</v>
      </c>
    </row>
    <row r="8942" spans="1:7" x14ac:dyDescent="0.25">
      <c r="A8942">
        <v>15806420</v>
      </c>
      <c r="B8942" s="1">
        <v>0</v>
      </c>
      <c r="C8942">
        <v>2</v>
      </c>
      <c r="D8942" t="s">
        <v>2986</v>
      </c>
      <c r="E8942">
        <v>9</v>
      </c>
      <c r="F8942" t="s">
        <v>2986</v>
      </c>
      <c r="G8942">
        <v>0</v>
      </c>
    </row>
    <row r="8943" spans="1:7" x14ac:dyDescent="0.25">
      <c r="A8943">
        <v>15658148</v>
      </c>
      <c r="B8943" s="1">
        <v>0</v>
      </c>
      <c r="C8943">
        <v>2</v>
      </c>
      <c r="D8943" t="s">
        <v>2986</v>
      </c>
      <c r="E8943">
        <v>7</v>
      </c>
      <c r="F8943" t="s">
        <v>2986</v>
      </c>
      <c r="G8943">
        <v>0</v>
      </c>
    </row>
    <row r="8944" spans="1:7" x14ac:dyDescent="0.25">
      <c r="A8944">
        <v>15810660</v>
      </c>
      <c r="B8944" s="1">
        <v>120875.23</v>
      </c>
      <c r="C8944">
        <v>2</v>
      </c>
      <c r="D8944" t="s">
        <v>14</v>
      </c>
      <c r="E8944">
        <v>4</v>
      </c>
      <c r="F8944" t="s">
        <v>14</v>
      </c>
      <c r="G8944">
        <v>0</v>
      </c>
    </row>
    <row r="8945" spans="1:7" x14ac:dyDescent="0.25">
      <c r="A8945">
        <v>15709780</v>
      </c>
      <c r="B8945" s="1">
        <v>71786.899999999994</v>
      </c>
      <c r="C8945">
        <v>2</v>
      </c>
      <c r="D8945" t="s">
        <v>14</v>
      </c>
      <c r="E8945">
        <v>9</v>
      </c>
      <c r="F8945" t="s">
        <v>14</v>
      </c>
      <c r="G8945">
        <v>0</v>
      </c>
    </row>
    <row r="8946" spans="1:7" x14ac:dyDescent="0.25">
      <c r="A8946">
        <v>15727350</v>
      </c>
      <c r="B8946" s="1">
        <v>113143.12</v>
      </c>
      <c r="C8946">
        <v>1</v>
      </c>
      <c r="D8946" t="s">
        <v>2986</v>
      </c>
      <c r="E8946">
        <v>8</v>
      </c>
      <c r="F8946" t="s">
        <v>2986</v>
      </c>
      <c r="G8946">
        <v>0</v>
      </c>
    </row>
    <row r="8947" spans="1:7" x14ac:dyDescent="0.25">
      <c r="A8947">
        <v>15752312</v>
      </c>
      <c r="B8947" s="1">
        <v>150777.72</v>
      </c>
      <c r="C8947">
        <v>2</v>
      </c>
      <c r="D8947" t="s">
        <v>14</v>
      </c>
      <c r="E8947">
        <v>1</v>
      </c>
      <c r="F8947" t="s">
        <v>14</v>
      </c>
      <c r="G8947">
        <v>0</v>
      </c>
    </row>
    <row r="8948" spans="1:7" x14ac:dyDescent="0.25">
      <c r="A8948">
        <v>15616745</v>
      </c>
      <c r="B8948" s="1">
        <v>174894.53</v>
      </c>
      <c r="C8948">
        <v>1</v>
      </c>
      <c r="D8948" t="s">
        <v>14</v>
      </c>
      <c r="E8948">
        <v>2</v>
      </c>
      <c r="F8948" t="s">
        <v>14</v>
      </c>
      <c r="G8948">
        <v>0</v>
      </c>
    </row>
    <row r="8949" spans="1:7" x14ac:dyDescent="0.25">
      <c r="A8949">
        <v>15572294</v>
      </c>
      <c r="B8949" s="1">
        <v>0</v>
      </c>
      <c r="C8949">
        <v>1</v>
      </c>
      <c r="D8949" t="s">
        <v>2986</v>
      </c>
      <c r="E8949">
        <v>7</v>
      </c>
      <c r="F8949" t="s">
        <v>2986</v>
      </c>
      <c r="G8949">
        <v>0</v>
      </c>
    </row>
    <row r="8950" spans="1:7" x14ac:dyDescent="0.25">
      <c r="A8950">
        <v>15674110</v>
      </c>
      <c r="B8950" s="1">
        <v>160416.56</v>
      </c>
      <c r="C8950">
        <v>1</v>
      </c>
      <c r="D8950" t="s">
        <v>14</v>
      </c>
      <c r="E8950">
        <v>2</v>
      </c>
      <c r="F8950" t="s">
        <v>14</v>
      </c>
      <c r="G8950">
        <v>0</v>
      </c>
    </row>
    <row r="8951" spans="1:7" x14ac:dyDescent="0.25">
      <c r="A8951">
        <v>15662501</v>
      </c>
      <c r="B8951" s="1">
        <v>91246.53</v>
      </c>
      <c r="C8951">
        <v>1</v>
      </c>
      <c r="D8951" t="s">
        <v>2986</v>
      </c>
      <c r="E8951">
        <v>3</v>
      </c>
      <c r="F8951" t="s">
        <v>2986</v>
      </c>
      <c r="G8951">
        <v>1</v>
      </c>
    </row>
    <row r="8952" spans="1:7" x14ac:dyDescent="0.25">
      <c r="A8952">
        <v>15649239</v>
      </c>
      <c r="B8952" s="1">
        <v>0</v>
      </c>
      <c r="C8952">
        <v>2</v>
      </c>
      <c r="D8952" t="s">
        <v>2986</v>
      </c>
      <c r="E8952">
        <v>10</v>
      </c>
      <c r="F8952" t="s">
        <v>2986</v>
      </c>
      <c r="G8952">
        <v>0</v>
      </c>
    </row>
    <row r="8953" spans="1:7" x14ac:dyDescent="0.25">
      <c r="A8953">
        <v>15700424</v>
      </c>
      <c r="B8953" s="1">
        <v>0</v>
      </c>
      <c r="C8953">
        <v>1</v>
      </c>
      <c r="D8953" t="s">
        <v>14</v>
      </c>
      <c r="E8953">
        <v>5</v>
      </c>
      <c r="F8953" t="s">
        <v>14</v>
      </c>
      <c r="G8953">
        <v>0</v>
      </c>
    </row>
    <row r="8954" spans="1:7" x14ac:dyDescent="0.25">
      <c r="A8954">
        <v>15636388</v>
      </c>
      <c r="B8954" s="1">
        <v>98775.23</v>
      </c>
      <c r="C8954">
        <v>1</v>
      </c>
      <c r="D8954" t="s">
        <v>2986</v>
      </c>
      <c r="E8954">
        <v>7</v>
      </c>
      <c r="F8954" t="s">
        <v>2986</v>
      </c>
      <c r="G8954">
        <v>0</v>
      </c>
    </row>
    <row r="8955" spans="1:7" x14ac:dyDescent="0.25">
      <c r="A8955">
        <v>15713975</v>
      </c>
      <c r="B8955" s="1">
        <v>139756.12</v>
      </c>
      <c r="C8955">
        <v>1</v>
      </c>
      <c r="D8955" t="s">
        <v>2986</v>
      </c>
      <c r="E8955">
        <v>10</v>
      </c>
      <c r="F8955" t="s">
        <v>2986</v>
      </c>
      <c r="G8955">
        <v>1</v>
      </c>
    </row>
    <row r="8956" spans="1:7" x14ac:dyDescent="0.25">
      <c r="A8956">
        <v>15592925</v>
      </c>
      <c r="B8956" s="1">
        <v>177626.77</v>
      </c>
      <c r="C8956">
        <v>3</v>
      </c>
      <c r="D8956" t="s">
        <v>14</v>
      </c>
      <c r="E8956">
        <v>3</v>
      </c>
      <c r="F8956" t="s">
        <v>14</v>
      </c>
      <c r="G8956">
        <v>1</v>
      </c>
    </row>
    <row r="8957" spans="1:7" x14ac:dyDescent="0.25">
      <c r="A8957">
        <v>15581626</v>
      </c>
      <c r="B8957" s="1">
        <v>0</v>
      </c>
      <c r="C8957">
        <v>1</v>
      </c>
      <c r="D8957" t="s">
        <v>14</v>
      </c>
      <c r="E8957">
        <v>8</v>
      </c>
      <c r="F8957" t="s">
        <v>14</v>
      </c>
      <c r="G8957">
        <v>1</v>
      </c>
    </row>
    <row r="8958" spans="1:7" x14ac:dyDescent="0.25">
      <c r="A8958">
        <v>15641319</v>
      </c>
      <c r="B8958" s="1">
        <v>0</v>
      </c>
      <c r="C8958">
        <v>1</v>
      </c>
      <c r="D8958" t="s">
        <v>2986</v>
      </c>
      <c r="E8958">
        <v>4</v>
      </c>
      <c r="F8958" t="s">
        <v>2986</v>
      </c>
      <c r="G8958">
        <v>1</v>
      </c>
    </row>
    <row r="8959" spans="1:7" x14ac:dyDescent="0.25">
      <c r="A8959">
        <v>15723481</v>
      </c>
      <c r="B8959" s="1">
        <v>0</v>
      </c>
      <c r="C8959">
        <v>2</v>
      </c>
      <c r="D8959" t="s">
        <v>14</v>
      </c>
      <c r="E8959">
        <v>8</v>
      </c>
      <c r="F8959" t="s">
        <v>14</v>
      </c>
      <c r="G8959">
        <v>0</v>
      </c>
    </row>
    <row r="8960" spans="1:7" x14ac:dyDescent="0.25">
      <c r="A8960">
        <v>15787825</v>
      </c>
      <c r="B8960" s="1">
        <v>152496.82</v>
      </c>
      <c r="C8960">
        <v>1</v>
      </c>
      <c r="D8960" t="s">
        <v>14</v>
      </c>
      <c r="E8960">
        <v>6</v>
      </c>
      <c r="F8960" t="s">
        <v>14</v>
      </c>
      <c r="G8960">
        <v>0</v>
      </c>
    </row>
    <row r="8961" spans="1:7" x14ac:dyDescent="0.25">
      <c r="A8961">
        <v>15710726</v>
      </c>
      <c r="B8961" s="1">
        <v>0</v>
      </c>
      <c r="C8961">
        <v>2</v>
      </c>
      <c r="D8961" t="s">
        <v>14</v>
      </c>
      <c r="E8961">
        <v>8</v>
      </c>
      <c r="F8961" t="s">
        <v>14</v>
      </c>
      <c r="G8961">
        <v>0</v>
      </c>
    </row>
    <row r="8962" spans="1:7" x14ac:dyDescent="0.25">
      <c r="A8962">
        <v>15627195</v>
      </c>
      <c r="B8962" s="1">
        <v>112930.28</v>
      </c>
      <c r="C8962">
        <v>2</v>
      </c>
      <c r="D8962" t="s">
        <v>2986</v>
      </c>
      <c r="E8962">
        <v>1</v>
      </c>
      <c r="F8962" t="s">
        <v>2986</v>
      </c>
      <c r="G8962">
        <v>0</v>
      </c>
    </row>
    <row r="8963" spans="1:7" x14ac:dyDescent="0.25">
      <c r="A8963">
        <v>15657957</v>
      </c>
      <c r="B8963" s="1">
        <v>113674.2</v>
      </c>
      <c r="C8963">
        <v>1</v>
      </c>
      <c r="D8963" t="s">
        <v>2986</v>
      </c>
      <c r="E8963">
        <v>8</v>
      </c>
      <c r="F8963" t="s">
        <v>2986</v>
      </c>
      <c r="G8963">
        <v>1</v>
      </c>
    </row>
    <row r="8964" spans="1:7" x14ac:dyDescent="0.25">
      <c r="A8964">
        <v>15676117</v>
      </c>
      <c r="B8964" s="1">
        <v>0</v>
      </c>
      <c r="C8964">
        <v>1</v>
      </c>
      <c r="D8964" t="s">
        <v>2986</v>
      </c>
      <c r="E8964">
        <v>9</v>
      </c>
      <c r="F8964" t="s">
        <v>2986</v>
      </c>
      <c r="G8964">
        <v>0</v>
      </c>
    </row>
    <row r="8965" spans="1:7" x14ac:dyDescent="0.25">
      <c r="A8965">
        <v>15607874</v>
      </c>
      <c r="B8965" s="1">
        <v>144450.57999999999</v>
      </c>
      <c r="C8965">
        <v>1</v>
      </c>
      <c r="D8965" t="s">
        <v>14</v>
      </c>
      <c r="E8965">
        <v>0</v>
      </c>
      <c r="F8965" t="s">
        <v>14</v>
      </c>
      <c r="G8965">
        <v>0</v>
      </c>
    </row>
    <row r="8966" spans="1:7" x14ac:dyDescent="0.25">
      <c r="A8966">
        <v>15796993</v>
      </c>
      <c r="B8966" s="1">
        <v>171236.3</v>
      </c>
      <c r="C8966">
        <v>2</v>
      </c>
      <c r="D8966" t="s">
        <v>2986</v>
      </c>
      <c r="E8966">
        <v>1</v>
      </c>
      <c r="F8966" t="s">
        <v>2986</v>
      </c>
      <c r="G8966">
        <v>1</v>
      </c>
    </row>
    <row r="8967" spans="1:7" x14ac:dyDescent="0.25">
      <c r="A8967">
        <v>15649858</v>
      </c>
      <c r="B8967" s="1">
        <v>96776.49</v>
      </c>
      <c r="C8967">
        <v>1</v>
      </c>
      <c r="D8967" t="s">
        <v>14</v>
      </c>
      <c r="E8967">
        <v>9</v>
      </c>
      <c r="F8967" t="s">
        <v>14</v>
      </c>
      <c r="G8967">
        <v>0</v>
      </c>
    </row>
    <row r="8968" spans="1:7" x14ac:dyDescent="0.25">
      <c r="A8968">
        <v>15811032</v>
      </c>
      <c r="B8968" s="1">
        <v>145984.92000000001</v>
      </c>
      <c r="C8968">
        <v>1</v>
      </c>
      <c r="D8968" t="s">
        <v>14</v>
      </c>
      <c r="E8968">
        <v>8</v>
      </c>
      <c r="F8968" t="s">
        <v>14</v>
      </c>
      <c r="G8968">
        <v>0</v>
      </c>
    </row>
    <row r="8969" spans="1:7" x14ac:dyDescent="0.25">
      <c r="A8969">
        <v>15679963</v>
      </c>
      <c r="B8969" s="1">
        <v>96353.8</v>
      </c>
      <c r="C8969">
        <v>1</v>
      </c>
      <c r="D8969" t="s">
        <v>2986</v>
      </c>
      <c r="E8969">
        <v>8</v>
      </c>
      <c r="F8969" t="s">
        <v>2986</v>
      </c>
      <c r="G8969">
        <v>0</v>
      </c>
    </row>
    <row r="8970" spans="1:7" x14ac:dyDescent="0.25">
      <c r="A8970">
        <v>15579131</v>
      </c>
      <c r="B8970" s="1">
        <v>0</v>
      </c>
      <c r="C8970">
        <v>2</v>
      </c>
      <c r="D8970" t="s">
        <v>14</v>
      </c>
      <c r="E8970">
        <v>7</v>
      </c>
      <c r="F8970" t="s">
        <v>14</v>
      </c>
      <c r="G8970">
        <v>0</v>
      </c>
    </row>
    <row r="8971" spans="1:7" x14ac:dyDescent="0.25">
      <c r="A8971">
        <v>15572428</v>
      </c>
      <c r="B8971" s="1">
        <v>115777.23</v>
      </c>
      <c r="C8971">
        <v>1</v>
      </c>
      <c r="D8971" t="s">
        <v>14</v>
      </c>
      <c r="E8971">
        <v>0</v>
      </c>
      <c r="F8971" t="s">
        <v>14</v>
      </c>
      <c r="G8971">
        <v>0</v>
      </c>
    </row>
    <row r="8972" spans="1:7" x14ac:dyDescent="0.25">
      <c r="A8972">
        <v>15622461</v>
      </c>
      <c r="B8972" s="1">
        <v>122822</v>
      </c>
      <c r="C8972">
        <v>2</v>
      </c>
      <c r="D8972" t="s">
        <v>2986</v>
      </c>
      <c r="E8972">
        <v>7</v>
      </c>
      <c r="F8972" t="s">
        <v>2986</v>
      </c>
      <c r="G8972">
        <v>0</v>
      </c>
    </row>
    <row r="8973" spans="1:7" x14ac:dyDescent="0.25">
      <c r="A8973">
        <v>15636105</v>
      </c>
      <c r="B8973" s="1">
        <v>0</v>
      </c>
      <c r="C8973">
        <v>2</v>
      </c>
      <c r="D8973" t="s">
        <v>14</v>
      </c>
      <c r="E8973">
        <v>2</v>
      </c>
      <c r="F8973" t="s">
        <v>14</v>
      </c>
      <c r="G8973">
        <v>0</v>
      </c>
    </row>
    <row r="8974" spans="1:7" x14ac:dyDescent="0.25">
      <c r="A8974">
        <v>15583849</v>
      </c>
      <c r="B8974" s="1">
        <v>0</v>
      </c>
      <c r="C8974">
        <v>2</v>
      </c>
      <c r="D8974" t="s">
        <v>2986</v>
      </c>
      <c r="E8974">
        <v>3</v>
      </c>
      <c r="F8974" t="s">
        <v>2986</v>
      </c>
      <c r="G8974">
        <v>0</v>
      </c>
    </row>
    <row r="8975" spans="1:7" x14ac:dyDescent="0.25">
      <c r="A8975">
        <v>15718780</v>
      </c>
      <c r="B8975" s="1">
        <v>79450.09</v>
      </c>
      <c r="C8975">
        <v>1</v>
      </c>
      <c r="D8975" t="s">
        <v>14</v>
      </c>
      <c r="E8975">
        <v>4</v>
      </c>
      <c r="F8975" t="s">
        <v>14</v>
      </c>
      <c r="G8975">
        <v>0</v>
      </c>
    </row>
    <row r="8976" spans="1:7" x14ac:dyDescent="0.25">
      <c r="A8976">
        <v>15739271</v>
      </c>
      <c r="B8976" s="1">
        <v>122394</v>
      </c>
      <c r="C8976">
        <v>1</v>
      </c>
      <c r="D8976" t="s">
        <v>14</v>
      </c>
      <c r="E8976">
        <v>2</v>
      </c>
      <c r="F8976" t="s">
        <v>14</v>
      </c>
      <c r="G8976">
        <v>0</v>
      </c>
    </row>
    <row r="8977" spans="1:7" x14ac:dyDescent="0.25">
      <c r="A8977">
        <v>15697129</v>
      </c>
      <c r="B8977" s="1">
        <v>0</v>
      </c>
      <c r="C8977">
        <v>2</v>
      </c>
      <c r="D8977" t="s">
        <v>2986</v>
      </c>
      <c r="E8977">
        <v>1</v>
      </c>
      <c r="F8977" t="s">
        <v>2986</v>
      </c>
      <c r="G8977">
        <v>0</v>
      </c>
    </row>
    <row r="8978" spans="1:7" x14ac:dyDescent="0.25">
      <c r="A8978">
        <v>15763415</v>
      </c>
      <c r="B8978" s="1">
        <v>134378.89000000001</v>
      </c>
      <c r="C8978">
        <v>1</v>
      </c>
      <c r="D8978" t="s">
        <v>14</v>
      </c>
      <c r="E8978">
        <v>0</v>
      </c>
      <c r="F8978" t="s">
        <v>14</v>
      </c>
      <c r="G8978">
        <v>0</v>
      </c>
    </row>
    <row r="8979" spans="1:7" x14ac:dyDescent="0.25">
      <c r="A8979">
        <v>15796617</v>
      </c>
      <c r="B8979" s="1">
        <v>0</v>
      </c>
      <c r="C8979">
        <v>2</v>
      </c>
      <c r="D8979" t="s">
        <v>2986</v>
      </c>
      <c r="E8979">
        <v>2</v>
      </c>
      <c r="F8979" t="s">
        <v>2986</v>
      </c>
      <c r="G8979">
        <v>0</v>
      </c>
    </row>
    <row r="8980" spans="1:7" x14ac:dyDescent="0.25">
      <c r="A8980">
        <v>15626628</v>
      </c>
      <c r="B8980" s="1">
        <v>88161.85</v>
      </c>
      <c r="C8980">
        <v>2</v>
      </c>
      <c r="D8980" t="s">
        <v>2986</v>
      </c>
      <c r="E8980">
        <v>2</v>
      </c>
      <c r="F8980" t="s">
        <v>2986</v>
      </c>
      <c r="G8980">
        <v>0</v>
      </c>
    </row>
    <row r="8981" spans="1:7" x14ac:dyDescent="0.25">
      <c r="A8981">
        <v>15765857</v>
      </c>
      <c r="B8981" s="1">
        <v>142412.13</v>
      </c>
      <c r="C8981">
        <v>1</v>
      </c>
      <c r="D8981" t="s">
        <v>2986</v>
      </c>
      <c r="E8981">
        <v>2</v>
      </c>
      <c r="F8981" t="s">
        <v>2986</v>
      </c>
      <c r="G8981">
        <v>0</v>
      </c>
    </row>
    <row r="8982" spans="1:7" x14ac:dyDescent="0.25">
      <c r="A8982">
        <v>15742511</v>
      </c>
      <c r="B8982" s="1">
        <v>121030.9</v>
      </c>
      <c r="C8982">
        <v>1</v>
      </c>
      <c r="D8982" t="s">
        <v>2986</v>
      </c>
      <c r="E8982">
        <v>3</v>
      </c>
      <c r="F8982" t="s">
        <v>2986</v>
      </c>
      <c r="G8982">
        <v>0</v>
      </c>
    </row>
    <row r="8983" spans="1:7" x14ac:dyDescent="0.25">
      <c r="A8983">
        <v>15786433</v>
      </c>
      <c r="B8983" s="1">
        <v>165982.43</v>
      </c>
      <c r="C8983">
        <v>2</v>
      </c>
      <c r="D8983" t="s">
        <v>14</v>
      </c>
      <c r="E8983">
        <v>3</v>
      </c>
      <c r="F8983" t="s">
        <v>14</v>
      </c>
      <c r="G8983">
        <v>0</v>
      </c>
    </row>
    <row r="8984" spans="1:7" x14ac:dyDescent="0.25">
      <c r="A8984">
        <v>15685805</v>
      </c>
      <c r="B8984" s="1">
        <v>0</v>
      </c>
      <c r="C8984">
        <v>2</v>
      </c>
      <c r="D8984" t="s">
        <v>2986</v>
      </c>
      <c r="E8984">
        <v>6</v>
      </c>
      <c r="F8984" t="s">
        <v>2986</v>
      </c>
      <c r="G8984">
        <v>0</v>
      </c>
    </row>
    <row r="8985" spans="1:7" x14ac:dyDescent="0.25">
      <c r="A8985">
        <v>15627971</v>
      </c>
      <c r="B8985" s="1">
        <v>206663.75</v>
      </c>
      <c r="C8985">
        <v>1</v>
      </c>
      <c r="D8985" t="s">
        <v>2986</v>
      </c>
      <c r="E8985">
        <v>8</v>
      </c>
      <c r="F8985" t="s">
        <v>2986</v>
      </c>
      <c r="G8985">
        <v>0</v>
      </c>
    </row>
    <row r="8986" spans="1:7" x14ac:dyDescent="0.25">
      <c r="A8986">
        <v>15783025</v>
      </c>
      <c r="B8986" s="1">
        <v>94661.53</v>
      </c>
      <c r="C8986">
        <v>2</v>
      </c>
      <c r="D8986" t="s">
        <v>2986</v>
      </c>
      <c r="E8986">
        <v>3</v>
      </c>
      <c r="F8986" t="s">
        <v>2986</v>
      </c>
      <c r="G8986">
        <v>0</v>
      </c>
    </row>
    <row r="8987" spans="1:7" x14ac:dyDescent="0.25">
      <c r="A8987">
        <v>15726289</v>
      </c>
      <c r="B8987" s="1">
        <v>174400.36</v>
      </c>
      <c r="C8987">
        <v>1</v>
      </c>
      <c r="D8987" t="s">
        <v>2986</v>
      </c>
      <c r="E8987">
        <v>0</v>
      </c>
      <c r="F8987" t="s">
        <v>2986</v>
      </c>
      <c r="G8987">
        <v>0</v>
      </c>
    </row>
    <row r="8988" spans="1:7" x14ac:dyDescent="0.25">
      <c r="A8988">
        <v>15802118</v>
      </c>
      <c r="B8988" s="1">
        <v>123428.69</v>
      </c>
      <c r="C8988">
        <v>1</v>
      </c>
      <c r="D8988" t="s">
        <v>14</v>
      </c>
      <c r="E8988">
        <v>7</v>
      </c>
      <c r="F8988" t="s">
        <v>14</v>
      </c>
      <c r="G8988">
        <v>0</v>
      </c>
    </row>
    <row r="8989" spans="1:7" x14ac:dyDescent="0.25">
      <c r="A8989">
        <v>15607990</v>
      </c>
      <c r="B8989" s="1">
        <v>175735.5</v>
      </c>
      <c r="C8989">
        <v>1</v>
      </c>
      <c r="D8989" t="s">
        <v>14</v>
      </c>
      <c r="E8989">
        <v>6</v>
      </c>
      <c r="F8989" t="s">
        <v>14</v>
      </c>
      <c r="G8989">
        <v>0</v>
      </c>
    </row>
    <row r="8990" spans="1:7" x14ac:dyDescent="0.25">
      <c r="A8990">
        <v>15695932</v>
      </c>
      <c r="B8990" s="1">
        <v>78381.13</v>
      </c>
      <c r="C8990">
        <v>1</v>
      </c>
      <c r="D8990" t="s">
        <v>14</v>
      </c>
      <c r="E8990">
        <v>5</v>
      </c>
      <c r="F8990" t="s">
        <v>14</v>
      </c>
      <c r="G8990">
        <v>0</v>
      </c>
    </row>
    <row r="8991" spans="1:7" x14ac:dyDescent="0.25">
      <c r="A8991">
        <v>15812279</v>
      </c>
      <c r="B8991" s="1">
        <v>115345.86</v>
      </c>
      <c r="C8991">
        <v>2</v>
      </c>
      <c r="D8991" t="s">
        <v>2986</v>
      </c>
      <c r="E8991">
        <v>5</v>
      </c>
      <c r="F8991" t="s">
        <v>2986</v>
      </c>
      <c r="G8991">
        <v>0</v>
      </c>
    </row>
    <row r="8992" spans="1:7" x14ac:dyDescent="0.25">
      <c r="A8992">
        <v>15687558</v>
      </c>
      <c r="B8992" s="1">
        <v>118613.34</v>
      </c>
      <c r="C8992">
        <v>1</v>
      </c>
      <c r="D8992" t="s">
        <v>2986</v>
      </c>
      <c r="E8992">
        <v>10</v>
      </c>
      <c r="F8992" t="s">
        <v>2986</v>
      </c>
      <c r="G8992">
        <v>0</v>
      </c>
    </row>
    <row r="8993" spans="1:7" x14ac:dyDescent="0.25">
      <c r="A8993">
        <v>15729065</v>
      </c>
      <c r="B8993" s="1">
        <v>109960.06</v>
      </c>
      <c r="C8993">
        <v>2</v>
      </c>
      <c r="D8993" t="s">
        <v>14</v>
      </c>
      <c r="E8993">
        <v>2</v>
      </c>
      <c r="F8993" t="s">
        <v>14</v>
      </c>
      <c r="G8993">
        <v>0</v>
      </c>
    </row>
    <row r="8994" spans="1:7" x14ac:dyDescent="0.25">
      <c r="A8994">
        <v>15698902</v>
      </c>
      <c r="B8994" s="1">
        <v>142703.4</v>
      </c>
      <c r="C8994">
        <v>1</v>
      </c>
      <c r="D8994" t="s">
        <v>2986</v>
      </c>
      <c r="E8994">
        <v>1</v>
      </c>
      <c r="F8994" t="s">
        <v>2986</v>
      </c>
      <c r="G8994">
        <v>1</v>
      </c>
    </row>
    <row r="8995" spans="1:7" x14ac:dyDescent="0.25">
      <c r="A8995">
        <v>15570192</v>
      </c>
      <c r="B8995" s="1">
        <v>121729.42</v>
      </c>
      <c r="C8995">
        <v>1</v>
      </c>
      <c r="D8995" t="s">
        <v>2986</v>
      </c>
      <c r="E8995">
        <v>8</v>
      </c>
      <c r="F8995" t="s">
        <v>2986</v>
      </c>
      <c r="G8995">
        <v>0</v>
      </c>
    </row>
    <row r="8996" spans="1:7" x14ac:dyDescent="0.25">
      <c r="A8996">
        <v>15809265</v>
      </c>
      <c r="B8996" s="1">
        <v>0</v>
      </c>
      <c r="C8996">
        <v>1</v>
      </c>
      <c r="D8996" t="s">
        <v>14</v>
      </c>
      <c r="E8996">
        <v>4</v>
      </c>
      <c r="F8996" t="s">
        <v>14</v>
      </c>
      <c r="G8996">
        <v>0</v>
      </c>
    </row>
    <row r="8997" spans="1:7" x14ac:dyDescent="0.25">
      <c r="A8997">
        <v>15745201</v>
      </c>
      <c r="B8997" s="1">
        <v>139496.35</v>
      </c>
      <c r="C8997">
        <v>2</v>
      </c>
      <c r="D8997" t="s">
        <v>14</v>
      </c>
      <c r="E8997">
        <v>4</v>
      </c>
      <c r="F8997" t="s">
        <v>14</v>
      </c>
      <c r="G8997">
        <v>0</v>
      </c>
    </row>
    <row r="8998" spans="1:7" x14ac:dyDescent="0.25">
      <c r="A8998">
        <v>15580623</v>
      </c>
      <c r="B8998" s="1">
        <v>0</v>
      </c>
      <c r="C8998">
        <v>2</v>
      </c>
      <c r="D8998" t="s">
        <v>2986</v>
      </c>
      <c r="E8998">
        <v>8</v>
      </c>
      <c r="F8998" t="s">
        <v>2986</v>
      </c>
      <c r="G8998">
        <v>0</v>
      </c>
    </row>
    <row r="8999" spans="1:7" x14ac:dyDescent="0.25">
      <c r="A8999">
        <v>15578156</v>
      </c>
      <c r="B8999" s="1">
        <v>138521.82999999999</v>
      </c>
      <c r="C8999">
        <v>1</v>
      </c>
      <c r="D8999" t="s">
        <v>14</v>
      </c>
      <c r="E8999">
        <v>5</v>
      </c>
      <c r="F8999" t="s">
        <v>14</v>
      </c>
      <c r="G8999">
        <v>0</v>
      </c>
    </row>
    <row r="9000" spans="1:7" x14ac:dyDescent="0.25">
      <c r="A9000">
        <v>15631063</v>
      </c>
      <c r="B9000" s="1">
        <v>0</v>
      </c>
      <c r="C9000">
        <v>2</v>
      </c>
      <c r="D9000" t="s">
        <v>2986</v>
      </c>
      <c r="E9000">
        <v>2</v>
      </c>
      <c r="F9000" t="s">
        <v>2986</v>
      </c>
      <c r="G9000">
        <v>0</v>
      </c>
    </row>
    <row r="9001" spans="1:7" x14ac:dyDescent="0.25">
      <c r="A9001">
        <v>15692577</v>
      </c>
      <c r="B9001" s="1">
        <v>83727.679999999993</v>
      </c>
      <c r="C9001">
        <v>1</v>
      </c>
      <c r="D9001" t="s">
        <v>2986</v>
      </c>
      <c r="E9001">
        <v>10</v>
      </c>
      <c r="F9001" t="s">
        <v>2986</v>
      </c>
      <c r="G9001">
        <v>0</v>
      </c>
    </row>
    <row r="9002" spans="1:7" x14ac:dyDescent="0.25">
      <c r="A9002">
        <v>15810910</v>
      </c>
      <c r="B9002" s="1">
        <v>0</v>
      </c>
      <c r="C9002">
        <v>2</v>
      </c>
      <c r="D9002" t="s">
        <v>14</v>
      </c>
      <c r="E9002">
        <v>9</v>
      </c>
      <c r="F9002" t="s">
        <v>14</v>
      </c>
      <c r="G9002">
        <v>0</v>
      </c>
    </row>
    <row r="9003" spans="1:7" x14ac:dyDescent="0.25">
      <c r="A9003">
        <v>15723217</v>
      </c>
      <c r="B9003" s="1">
        <v>0</v>
      </c>
      <c r="C9003">
        <v>1</v>
      </c>
      <c r="D9003" t="s">
        <v>2986</v>
      </c>
      <c r="E9003">
        <v>9</v>
      </c>
      <c r="F9003" t="s">
        <v>2986</v>
      </c>
      <c r="G9003">
        <v>0</v>
      </c>
    </row>
    <row r="9004" spans="1:7" x14ac:dyDescent="0.25">
      <c r="A9004">
        <v>15733111</v>
      </c>
      <c r="B9004" s="1">
        <v>124179.3</v>
      </c>
      <c r="C9004">
        <v>1</v>
      </c>
      <c r="D9004" t="s">
        <v>14</v>
      </c>
      <c r="E9004">
        <v>6</v>
      </c>
      <c r="F9004" t="s">
        <v>14</v>
      </c>
      <c r="G9004">
        <v>0</v>
      </c>
    </row>
    <row r="9005" spans="1:7" x14ac:dyDescent="0.25">
      <c r="A9005">
        <v>15610727</v>
      </c>
      <c r="B9005" s="1">
        <v>128829.25</v>
      </c>
      <c r="C9005">
        <v>1</v>
      </c>
      <c r="D9005" t="s">
        <v>2986</v>
      </c>
      <c r="E9005">
        <v>7</v>
      </c>
      <c r="F9005" t="s">
        <v>2986</v>
      </c>
      <c r="G9005">
        <v>0</v>
      </c>
    </row>
    <row r="9006" spans="1:7" x14ac:dyDescent="0.25">
      <c r="A9006">
        <v>15792720</v>
      </c>
      <c r="B9006" s="1">
        <v>171490.78</v>
      </c>
      <c r="C9006">
        <v>1</v>
      </c>
      <c r="D9006" t="s">
        <v>2986</v>
      </c>
      <c r="E9006">
        <v>6</v>
      </c>
      <c r="F9006" t="s">
        <v>2986</v>
      </c>
      <c r="G9006">
        <v>0</v>
      </c>
    </row>
    <row r="9007" spans="1:7" x14ac:dyDescent="0.25">
      <c r="A9007">
        <v>15723153</v>
      </c>
      <c r="B9007" s="1">
        <v>0</v>
      </c>
      <c r="C9007">
        <v>2</v>
      </c>
      <c r="D9007" t="s">
        <v>2986</v>
      </c>
      <c r="E9007">
        <v>3</v>
      </c>
      <c r="F9007" t="s">
        <v>2986</v>
      </c>
      <c r="G9007">
        <v>0</v>
      </c>
    </row>
    <row r="9008" spans="1:7" x14ac:dyDescent="0.25">
      <c r="A9008">
        <v>15802823</v>
      </c>
      <c r="B9008" s="1">
        <v>0</v>
      </c>
      <c r="C9008">
        <v>2</v>
      </c>
      <c r="D9008" t="s">
        <v>14</v>
      </c>
      <c r="E9008">
        <v>7</v>
      </c>
      <c r="F9008" t="s">
        <v>14</v>
      </c>
      <c r="G9008">
        <v>0</v>
      </c>
    </row>
    <row r="9009" spans="1:7" x14ac:dyDescent="0.25">
      <c r="A9009">
        <v>15756118</v>
      </c>
      <c r="B9009" s="1">
        <v>0</v>
      </c>
      <c r="C9009">
        <v>1</v>
      </c>
      <c r="D9009" t="s">
        <v>2986</v>
      </c>
      <c r="E9009">
        <v>8</v>
      </c>
      <c r="F9009" t="s">
        <v>2986</v>
      </c>
      <c r="G9009">
        <v>0</v>
      </c>
    </row>
    <row r="9010" spans="1:7" x14ac:dyDescent="0.25">
      <c r="A9010">
        <v>15684934</v>
      </c>
      <c r="B9010" s="1">
        <v>0</v>
      </c>
      <c r="C9010">
        <v>2</v>
      </c>
      <c r="D9010" t="s">
        <v>14</v>
      </c>
      <c r="E9010">
        <v>9</v>
      </c>
      <c r="F9010" t="s">
        <v>14</v>
      </c>
      <c r="G9010">
        <v>0</v>
      </c>
    </row>
    <row r="9011" spans="1:7" x14ac:dyDescent="0.25">
      <c r="A9011">
        <v>15776936</v>
      </c>
      <c r="B9011" s="1">
        <v>160818.07999999999</v>
      </c>
      <c r="C9011">
        <v>1</v>
      </c>
      <c r="D9011" t="s">
        <v>14</v>
      </c>
      <c r="E9011">
        <v>7</v>
      </c>
      <c r="F9011" t="s">
        <v>14</v>
      </c>
      <c r="G9011">
        <v>1</v>
      </c>
    </row>
    <row r="9012" spans="1:7" x14ac:dyDescent="0.25">
      <c r="A9012">
        <v>15729087</v>
      </c>
      <c r="B9012" s="1">
        <v>156367.6</v>
      </c>
      <c r="C9012">
        <v>2</v>
      </c>
      <c r="D9012" t="s">
        <v>14</v>
      </c>
      <c r="E9012">
        <v>9</v>
      </c>
      <c r="F9012" t="s">
        <v>14</v>
      </c>
      <c r="G9012">
        <v>0</v>
      </c>
    </row>
    <row r="9013" spans="1:7" x14ac:dyDescent="0.25">
      <c r="A9013">
        <v>15786463</v>
      </c>
      <c r="B9013" s="1">
        <v>121669.93</v>
      </c>
      <c r="C9013">
        <v>2</v>
      </c>
      <c r="D9013" t="s">
        <v>2986</v>
      </c>
      <c r="E9013">
        <v>8</v>
      </c>
      <c r="F9013" t="s">
        <v>2986</v>
      </c>
      <c r="G9013">
        <v>1</v>
      </c>
    </row>
    <row r="9014" spans="1:7" x14ac:dyDescent="0.25">
      <c r="A9014">
        <v>15717498</v>
      </c>
      <c r="B9014" s="1">
        <v>133970.22</v>
      </c>
      <c r="C9014">
        <v>2</v>
      </c>
      <c r="D9014" t="s">
        <v>14</v>
      </c>
      <c r="E9014">
        <v>6</v>
      </c>
      <c r="F9014" t="s">
        <v>14</v>
      </c>
      <c r="G9014">
        <v>0</v>
      </c>
    </row>
    <row r="9015" spans="1:7" x14ac:dyDescent="0.25">
      <c r="A9015">
        <v>15718406</v>
      </c>
      <c r="B9015" s="1">
        <v>0</v>
      </c>
      <c r="C9015">
        <v>2</v>
      </c>
      <c r="D9015" t="s">
        <v>2986</v>
      </c>
      <c r="E9015">
        <v>3</v>
      </c>
      <c r="F9015" t="s">
        <v>2986</v>
      </c>
      <c r="G9015">
        <v>0</v>
      </c>
    </row>
    <row r="9016" spans="1:7" x14ac:dyDescent="0.25">
      <c r="A9016">
        <v>15799468</v>
      </c>
      <c r="B9016" s="1">
        <v>96127.27</v>
      </c>
      <c r="C9016">
        <v>1</v>
      </c>
      <c r="D9016" t="s">
        <v>2986</v>
      </c>
      <c r="E9016">
        <v>3</v>
      </c>
      <c r="F9016" t="s">
        <v>2986</v>
      </c>
      <c r="G9016">
        <v>0</v>
      </c>
    </row>
    <row r="9017" spans="1:7" x14ac:dyDescent="0.25">
      <c r="A9017">
        <v>15626383</v>
      </c>
      <c r="B9017" s="1">
        <v>121907.97</v>
      </c>
      <c r="C9017">
        <v>1</v>
      </c>
      <c r="D9017" t="s">
        <v>14</v>
      </c>
      <c r="E9017">
        <v>7</v>
      </c>
      <c r="F9017" t="s">
        <v>14</v>
      </c>
      <c r="G9017">
        <v>0</v>
      </c>
    </row>
    <row r="9018" spans="1:7" x14ac:dyDescent="0.25">
      <c r="A9018">
        <v>15597385</v>
      </c>
      <c r="B9018" s="1">
        <v>0</v>
      </c>
      <c r="C9018">
        <v>2</v>
      </c>
      <c r="D9018" t="s">
        <v>14</v>
      </c>
      <c r="E9018">
        <v>5</v>
      </c>
      <c r="F9018" t="s">
        <v>14</v>
      </c>
      <c r="G9018">
        <v>0</v>
      </c>
    </row>
    <row r="9019" spans="1:7" x14ac:dyDescent="0.25">
      <c r="A9019">
        <v>15570271</v>
      </c>
      <c r="B9019" s="1">
        <v>0</v>
      </c>
      <c r="C9019">
        <v>1</v>
      </c>
      <c r="D9019" t="s">
        <v>14</v>
      </c>
      <c r="E9019">
        <v>6</v>
      </c>
      <c r="F9019" t="s">
        <v>14</v>
      </c>
      <c r="G9019">
        <v>0</v>
      </c>
    </row>
    <row r="9020" spans="1:7" x14ac:dyDescent="0.25">
      <c r="A9020">
        <v>15690330</v>
      </c>
      <c r="B9020" s="1">
        <v>77701.64</v>
      </c>
      <c r="C9020">
        <v>1</v>
      </c>
      <c r="D9020" t="s">
        <v>14</v>
      </c>
      <c r="E9020">
        <v>8</v>
      </c>
      <c r="F9020" t="s">
        <v>14</v>
      </c>
      <c r="G9020">
        <v>0</v>
      </c>
    </row>
    <row r="9021" spans="1:7" x14ac:dyDescent="0.25">
      <c r="A9021">
        <v>15680611</v>
      </c>
      <c r="B9021" s="1">
        <v>0</v>
      </c>
      <c r="C9021">
        <v>3</v>
      </c>
      <c r="D9021" t="s">
        <v>14</v>
      </c>
      <c r="E9021">
        <v>9</v>
      </c>
      <c r="F9021" t="s">
        <v>14</v>
      </c>
      <c r="G9021">
        <v>0</v>
      </c>
    </row>
    <row r="9022" spans="1:7" x14ac:dyDescent="0.25">
      <c r="A9022">
        <v>15810227</v>
      </c>
      <c r="B9022" s="1">
        <v>0</v>
      </c>
      <c r="C9022">
        <v>2</v>
      </c>
      <c r="D9022" t="s">
        <v>14</v>
      </c>
      <c r="E9022">
        <v>2</v>
      </c>
      <c r="F9022" t="s">
        <v>14</v>
      </c>
      <c r="G9022">
        <v>0</v>
      </c>
    </row>
    <row r="9023" spans="1:7" x14ac:dyDescent="0.25">
      <c r="A9023">
        <v>15807194</v>
      </c>
      <c r="B9023" s="1">
        <v>113922.44</v>
      </c>
      <c r="C9023">
        <v>2</v>
      </c>
      <c r="D9023" t="s">
        <v>2986</v>
      </c>
      <c r="E9023">
        <v>5</v>
      </c>
      <c r="F9023" t="s">
        <v>2986</v>
      </c>
      <c r="G9023">
        <v>0</v>
      </c>
    </row>
    <row r="9024" spans="1:7" x14ac:dyDescent="0.25">
      <c r="A9024">
        <v>15712199</v>
      </c>
      <c r="B9024" s="1">
        <v>183997.7</v>
      </c>
      <c r="C9024">
        <v>2</v>
      </c>
      <c r="D9024" t="s">
        <v>14</v>
      </c>
      <c r="E9024">
        <v>2</v>
      </c>
      <c r="F9024" t="s">
        <v>14</v>
      </c>
      <c r="G9024">
        <v>0</v>
      </c>
    </row>
    <row r="9025" spans="1:7" x14ac:dyDescent="0.25">
      <c r="A9025">
        <v>15694995</v>
      </c>
      <c r="B9025" s="1">
        <v>0</v>
      </c>
      <c r="C9025">
        <v>2</v>
      </c>
      <c r="D9025" t="s">
        <v>14</v>
      </c>
      <c r="E9025">
        <v>2</v>
      </c>
      <c r="F9025" t="s">
        <v>14</v>
      </c>
      <c r="G9025">
        <v>0</v>
      </c>
    </row>
    <row r="9026" spans="1:7" x14ac:dyDescent="0.25">
      <c r="A9026">
        <v>15723400</v>
      </c>
      <c r="B9026" s="1">
        <v>0</v>
      </c>
      <c r="C9026">
        <v>2</v>
      </c>
      <c r="D9026" t="s">
        <v>14</v>
      </c>
      <c r="E9026">
        <v>4</v>
      </c>
      <c r="F9026" t="s">
        <v>14</v>
      </c>
      <c r="G9026">
        <v>0</v>
      </c>
    </row>
    <row r="9027" spans="1:7" x14ac:dyDescent="0.25">
      <c r="A9027">
        <v>15654772</v>
      </c>
      <c r="B9027" s="1">
        <v>89799.46</v>
      </c>
      <c r="C9027">
        <v>2</v>
      </c>
      <c r="D9027" t="s">
        <v>14</v>
      </c>
      <c r="E9027">
        <v>6</v>
      </c>
      <c r="F9027" t="s">
        <v>14</v>
      </c>
      <c r="G9027">
        <v>1</v>
      </c>
    </row>
    <row r="9028" spans="1:7" x14ac:dyDescent="0.25">
      <c r="A9028">
        <v>15574743</v>
      </c>
      <c r="B9028" s="1">
        <v>0</v>
      </c>
      <c r="C9028">
        <v>1</v>
      </c>
      <c r="D9028" t="s">
        <v>14</v>
      </c>
      <c r="E9028">
        <v>2</v>
      </c>
      <c r="F9028" t="s">
        <v>14</v>
      </c>
      <c r="G9028">
        <v>0</v>
      </c>
    </row>
    <row r="9029" spans="1:7" x14ac:dyDescent="0.25">
      <c r="A9029">
        <v>15807593</v>
      </c>
      <c r="B9029" s="1">
        <v>85660.96</v>
      </c>
      <c r="C9029">
        <v>1</v>
      </c>
      <c r="D9029" t="s">
        <v>2986</v>
      </c>
      <c r="E9029">
        <v>7</v>
      </c>
      <c r="F9029" t="s">
        <v>2986</v>
      </c>
      <c r="G9029">
        <v>0</v>
      </c>
    </row>
    <row r="9030" spans="1:7" x14ac:dyDescent="0.25">
      <c r="A9030">
        <v>15686718</v>
      </c>
      <c r="B9030" s="1">
        <v>115569.21</v>
      </c>
      <c r="C9030">
        <v>1</v>
      </c>
      <c r="D9030" t="s">
        <v>14</v>
      </c>
      <c r="E9030">
        <v>9</v>
      </c>
      <c r="F9030" t="s">
        <v>14</v>
      </c>
      <c r="G9030">
        <v>0</v>
      </c>
    </row>
    <row r="9031" spans="1:7" x14ac:dyDescent="0.25">
      <c r="A9031">
        <v>15695299</v>
      </c>
      <c r="B9031" s="1">
        <v>81828.22</v>
      </c>
      <c r="C9031">
        <v>1</v>
      </c>
      <c r="D9031" t="s">
        <v>2986</v>
      </c>
      <c r="E9031">
        <v>2</v>
      </c>
      <c r="F9031" t="s">
        <v>2986</v>
      </c>
      <c r="G9031">
        <v>0</v>
      </c>
    </row>
    <row r="9032" spans="1:7" x14ac:dyDescent="0.25">
      <c r="A9032">
        <v>15722701</v>
      </c>
      <c r="B9032" s="1">
        <v>132694.73000000001</v>
      </c>
      <c r="C9032">
        <v>1</v>
      </c>
      <c r="D9032" t="s">
        <v>2986</v>
      </c>
      <c r="E9032">
        <v>1</v>
      </c>
      <c r="F9032" t="s">
        <v>2986</v>
      </c>
      <c r="G9032">
        <v>0</v>
      </c>
    </row>
    <row r="9033" spans="1:7" x14ac:dyDescent="0.25">
      <c r="A9033">
        <v>15799635</v>
      </c>
      <c r="B9033" s="1">
        <v>108867</v>
      </c>
      <c r="C9033">
        <v>1</v>
      </c>
      <c r="D9033" t="s">
        <v>2986</v>
      </c>
      <c r="E9033">
        <v>2</v>
      </c>
      <c r="F9033" t="s">
        <v>2986</v>
      </c>
      <c r="G9033">
        <v>1</v>
      </c>
    </row>
    <row r="9034" spans="1:7" x14ac:dyDescent="0.25">
      <c r="A9034">
        <v>15742323</v>
      </c>
      <c r="B9034" s="1">
        <v>0</v>
      </c>
      <c r="C9034">
        <v>2</v>
      </c>
      <c r="D9034" t="s">
        <v>2986</v>
      </c>
      <c r="E9034">
        <v>7</v>
      </c>
      <c r="F9034" t="s">
        <v>2986</v>
      </c>
      <c r="G9034">
        <v>0</v>
      </c>
    </row>
    <row r="9035" spans="1:7" x14ac:dyDescent="0.25">
      <c r="A9035">
        <v>15658435</v>
      </c>
      <c r="B9035" s="1">
        <v>0</v>
      </c>
      <c r="C9035">
        <v>2</v>
      </c>
      <c r="D9035" t="s">
        <v>2986</v>
      </c>
      <c r="E9035">
        <v>5</v>
      </c>
      <c r="F9035" t="s">
        <v>2986</v>
      </c>
      <c r="G9035">
        <v>0</v>
      </c>
    </row>
    <row r="9036" spans="1:7" x14ac:dyDescent="0.25">
      <c r="A9036">
        <v>15586029</v>
      </c>
      <c r="B9036" s="1">
        <v>96152.68</v>
      </c>
      <c r="C9036">
        <v>2</v>
      </c>
      <c r="D9036" t="s">
        <v>2986</v>
      </c>
      <c r="E9036">
        <v>2</v>
      </c>
      <c r="F9036" t="s">
        <v>2986</v>
      </c>
      <c r="G9036">
        <v>0</v>
      </c>
    </row>
    <row r="9037" spans="1:7" x14ac:dyDescent="0.25">
      <c r="A9037">
        <v>15772337</v>
      </c>
      <c r="B9037" s="1">
        <v>153855.51999999999</v>
      </c>
      <c r="C9037">
        <v>1</v>
      </c>
      <c r="D9037" t="s">
        <v>14</v>
      </c>
      <c r="E9037">
        <v>0</v>
      </c>
      <c r="F9037" t="s">
        <v>14</v>
      </c>
      <c r="G9037">
        <v>1</v>
      </c>
    </row>
    <row r="9038" spans="1:7" x14ac:dyDescent="0.25">
      <c r="A9038">
        <v>15807555</v>
      </c>
      <c r="B9038" s="1">
        <v>0</v>
      </c>
      <c r="C9038">
        <v>2</v>
      </c>
      <c r="D9038" t="s">
        <v>2986</v>
      </c>
      <c r="E9038">
        <v>2</v>
      </c>
      <c r="F9038" t="s">
        <v>2986</v>
      </c>
      <c r="G9038">
        <v>0</v>
      </c>
    </row>
    <row r="9039" spans="1:7" x14ac:dyDescent="0.25">
      <c r="A9039">
        <v>15603378</v>
      </c>
      <c r="B9039" s="1">
        <v>141334.95000000001</v>
      </c>
      <c r="C9039">
        <v>1</v>
      </c>
      <c r="D9039" t="s">
        <v>14</v>
      </c>
      <c r="E9039">
        <v>3</v>
      </c>
      <c r="F9039" t="s">
        <v>14</v>
      </c>
      <c r="G9039">
        <v>0</v>
      </c>
    </row>
    <row r="9040" spans="1:7" x14ac:dyDescent="0.25">
      <c r="A9040">
        <v>15792862</v>
      </c>
      <c r="B9040" s="1">
        <v>104584.11</v>
      </c>
      <c r="C9040">
        <v>1</v>
      </c>
      <c r="D9040" t="s">
        <v>2986</v>
      </c>
      <c r="E9040">
        <v>1</v>
      </c>
      <c r="F9040" t="s">
        <v>2986</v>
      </c>
      <c r="G9040">
        <v>1</v>
      </c>
    </row>
    <row r="9041" spans="1:7" x14ac:dyDescent="0.25">
      <c r="A9041">
        <v>15657349</v>
      </c>
      <c r="B9041" s="1">
        <v>98173.02</v>
      </c>
      <c r="C9041">
        <v>1</v>
      </c>
      <c r="D9041" t="s">
        <v>2986</v>
      </c>
      <c r="E9041">
        <v>8</v>
      </c>
      <c r="F9041" t="s">
        <v>2986</v>
      </c>
      <c r="G9041">
        <v>1</v>
      </c>
    </row>
    <row r="9042" spans="1:7" x14ac:dyDescent="0.25">
      <c r="A9042">
        <v>15777614</v>
      </c>
      <c r="B9042" s="1">
        <v>0</v>
      </c>
      <c r="C9042">
        <v>2</v>
      </c>
      <c r="D9042" t="s">
        <v>14</v>
      </c>
      <c r="E9042">
        <v>1</v>
      </c>
      <c r="F9042" t="s">
        <v>14</v>
      </c>
      <c r="G9042">
        <v>0</v>
      </c>
    </row>
    <row r="9043" spans="1:7" x14ac:dyDescent="0.25">
      <c r="A9043">
        <v>15653952</v>
      </c>
      <c r="B9043" s="1">
        <v>135157.04999999999</v>
      </c>
      <c r="C9043">
        <v>1</v>
      </c>
      <c r="D9043" t="s">
        <v>14</v>
      </c>
      <c r="E9043">
        <v>3</v>
      </c>
      <c r="F9043" t="s">
        <v>14</v>
      </c>
      <c r="G9043">
        <v>0</v>
      </c>
    </row>
    <row r="9044" spans="1:7" x14ac:dyDescent="0.25">
      <c r="A9044">
        <v>15724336</v>
      </c>
      <c r="B9044" s="1">
        <v>171601.27</v>
      </c>
      <c r="C9044">
        <v>1</v>
      </c>
      <c r="D9044" t="s">
        <v>2986</v>
      </c>
      <c r="E9044">
        <v>5</v>
      </c>
      <c r="F9044" t="s">
        <v>2986</v>
      </c>
      <c r="G9044">
        <v>0</v>
      </c>
    </row>
    <row r="9045" spans="1:7" x14ac:dyDescent="0.25">
      <c r="A9045">
        <v>15689594</v>
      </c>
      <c r="B9045" s="1">
        <v>179539.20000000001</v>
      </c>
      <c r="C9045">
        <v>1</v>
      </c>
      <c r="D9045" t="s">
        <v>2986</v>
      </c>
      <c r="E9045">
        <v>5</v>
      </c>
      <c r="F9045" t="s">
        <v>2986</v>
      </c>
      <c r="G9045">
        <v>0</v>
      </c>
    </row>
    <row r="9046" spans="1:7" x14ac:dyDescent="0.25">
      <c r="A9046">
        <v>15801920</v>
      </c>
      <c r="B9046" s="1">
        <v>80615.460000000006</v>
      </c>
      <c r="C9046">
        <v>2</v>
      </c>
      <c r="D9046" t="s">
        <v>2986</v>
      </c>
      <c r="E9046">
        <v>5</v>
      </c>
      <c r="F9046" t="s">
        <v>2986</v>
      </c>
      <c r="G9046">
        <v>0</v>
      </c>
    </row>
    <row r="9047" spans="1:7" x14ac:dyDescent="0.25">
      <c r="A9047">
        <v>15653347</v>
      </c>
      <c r="B9047" s="1">
        <v>0</v>
      </c>
      <c r="C9047">
        <v>1</v>
      </c>
      <c r="D9047" t="s">
        <v>2986</v>
      </c>
      <c r="E9047">
        <v>1</v>
      </c>
      <c r="F9047" t="s">
        <v>2986</v>
      </c>
      <c r="G9047">
        <v>1</v>
      </c>
    </row>
    <row r="9048" spans="1:7" x14ac:dyDescent="0.25">
      <c r="A9048">
        <v>15749951</v>
      </c>
      <c r="B9048" s="1">
        <v>126285.73</v>
      </c>
      <c r="C9048">
        <v>1</v>
      </c>
      <c r="D9048" t="s">
        <v>2986</v>
      </c>
      <c r="E9048">
        <v>5</v>
      </c>
      <c r="F9048" t="s">
        <v>2986</v>
      </c>
      <c r="G9048">
        <v>1</v>
      </c>
    </row>
    <row r="9049" spans="1:7" x14ac:dyDescent="0.25">
      <c r="A9049">
        <v>15648178</v>
      </c>
      <c r="B9049" s="1">
        <v>137964.51</v>
      </c>
      <c r="C9049">
        <v>1</v>
      </c>
      <c r="D9049" t="s">
        <v>14</v>
      </c>
      <c r="E9049">
        <v>4</v>
      </c>
      <c r="F9049" t="s">
        <v>14</v>
      </c>
      <c r="G9049">
        <v>0</v>
      </c>
    </row>
    <row r="9050" spans="1:7" x14ac:dyDescent="0.25">
      <c r="A9050">
        <v>15738662</v>
      </c>
      <c r="B9050" s="1">
        <v>159434.03</v>
      </c>
      <c r="C9050">
        <v>1</v>
      </c>
      <c r="D9050" t="s">
        <v>2986</v>
      </c>
      <c r="E9050">
        <v>9</v>
      </c>
      <c r="F9050" t="s">
        <v>2986</v>
      </c>
      <c r="G9050">
        <v>0</v>
      </c>
    </row>
    <row r="9051" spans="1:7" x14ac:dyDescent="0.25">
      <c r="A9051">
        <v>15640855</v>
      </c>
      <c r="B9051" s="1">
        <v>113574.61</v>
      </c>
      <c r="C9051">
        <v>2</v>
      </c>
      <c r="D9051" t="s">
        <v>2986</v>
      </c>
      <c r="E9051">
        <v>5</v>
      </c>
      <c r="F9051" t="s">
        <v>2986</v>
      </c>
      <c r="G9051">
        <v>0</v>
      </c>
    </row>
    <row r="9052" spans="1:7" x14ac:dyDescent="0.25">
      <c r="A9052">
        <v>15584288</v>
      </c>
      <c r="B9052" s="1">
        <v>0</v>
      </c>
      <c r="C9052">
        <v>2</v>
      </c>
      <c r="D9052" t="s">
        <v>14</v>
      </c>
      <c r="E9052">
        <v>6</v>
      </c>
      <c r="F9052" t="s">
        <v>14</v>
      </c>
      <c r="G9052">
        <v>0</v>
      </c>
    </row>
    <row r="9053" spans="1:7" x14ac:dyDescent="0.25">
      <c r="A9053">
        <v>15760988</v>
      </c>
      <c r="B9053" s="1">
        <v>124573.33</v>
      </c>
      <c r="C9053">
        <v>2</v>
      </c>
      <c r="D9053" t="s">
        <v>2986</v>
      </c>
      <c r="E9053">
        <v>9</v>
      </c>
      <c r="F9053" t="s">
        <v>2986</v>
      </c>
      <c r="G9053">
        <v>0</v>
      </c>
    </row>
    <row r="9054" spans="1:7" x14ac:dyDescent="0.25">
      <c r="A9054">
        <v>15569624</v>
      </c>
      <c r="B9054" s="1">
        <v>105864.6</v>
      </c>
      <c r="C9054">
        <v>2</v>
      </c>
      <c r="D9054" t="s">
        <v>2986</v>
      </c>
      <c r="E9054">
        <v>6</v>
      </c>
      <c r="F9054" t="s">
        <v>2986</v>
      </c>
      <c r="G9054">
        <v>0</v>
      </c>
    </row>
    <row r="9055" spans="1:7" x14ac:dyDescent="0.25">
      <c r="A9055">
        <v>15597949</v>
      </c>
      <c r="B9055" s="1">
        <v>104552.61</v>
      </c>
      <c r="C9055">
        <v>1</v>
      </c>
      <c r="D9055" t="s">
        <v>2986</v>
      </c>
      <c r="E9055">
        <v>5</v>
      </c>
      <c r="F9055" t="s">
        <v>2986</v>
      </c>
      <c r="G9055">
        <v>1</v>
      </c>
    </row>
    <row r="9056" spans="1:7" x14ac:dyDescent="0.25">
      <c r="A9056">
        <v>15604551</v>
      </c>
      <c r="B9056" s="1">
        <v>0</v>
      </c>
      <c r="C9056">
        <v>2</v>
      </c>
      <c r="D9056" t="s">
        <v>2986</v>
      </c>
      <c r="E9056">
        <v>3</v>
      </c>
      <c r="F9056" t="s">
        <v>2986</v>
      </c>
      <c r="G9056">
        <v>0</v>
      </c>
    </row>
    <row r="9057" spans="1:7" x14ac:dyDescent="0.25">
      <c r="A9057">
        <v>15617476</v>
      </c>
      <c r="B9057" s="1">
        <v>0</v>
      </c>
      <c r="C9057">
        <v>2</v>
      </c>
      <c r="D9057" t="s">
        <v>14</v>
      </c>
      <c r="E9057">
        <v>5</v>
      </c>
      <c r="F9057" t="s">
        <v>14</v>
      </c>
      <c r="G9057">
        <v>0</v>
      </c>
    </row>
    <row r="9058" spans="1:7" x14ac:dyDescent="0.25">
      <c r="A9058">
        <v>15645323</v>
      </c>
      <c r="B9058" s="1">
        <v>0</v>
      </c>
      <c r="C9058">
        <v>1</v>
      </c>
      <c r="D9058" t="s">
        <v>14</v>
      </c>
      <c r="E9058">
        <v>2</v>
      </c>
      <c r="F9058" t="s">
        <v>14</v>
      </c>
      <c r="G9058">
        <v>1</v>
      </c>
    </row>
    <row r="9059" spans="1:7" x14ac:dyDescent="0.25">
      <c r="A9059">
        <v>15793311</v>
      </c>
      <c r="B9059" s="1">
        <v>119492.88</v>
      </c>
      <c r="C9059">
        <v>2</v>
      </c>
      <c r="D9059" t="s">
        <v>14</v>
      </c>
      <c r="E9059">
        <v>8</v>
      </c>
      <c r="F9059" t="s">
        <v>14</v>
      </c>
      <c r="G9059">
        <v>1</v>
      </c>
    </row>
    <row r="9060" spans="1:7" x14ac:dyDescent="0.25">
      <c r="A9060">
        <v>15764153</v>
      </c>
      <c r="B9060" s="1">
        <v>130499.09</v>
      </c>
      <c r="C9060">
        <v>2</v>
      </c>
      <c r="D9060" t="s">
        <v>14</v>
      </c>
      <c r="E9060">
        <v>0</v>
      </c>
      <c r="F9060" t="s">
        <v>14</v>
      </c>
      <c r="G9060">
        <v>0</v>
      </c>
    </row>
    <row r="9061" spans="1:7" x14ac:dyDescent="0.25">
      <c r="A9061">
        <v>15802560</v>
      </c>
      <c r="B9061" s="1">
        <v>140576.10999999999</v>
      </c>
      <c r="C9061">
        <v>1</v>
      </c>
      <c r="D9061" t="s">
        <v>14</v>
      </c>
      <c r="E9061">
        <v>6</v>
      </c>
      <c r="F9061" t="s">
        <v>14</v>
      </c>
      <c r="G9061">
        <v>0</v>
      </c>
    </row>
    <row r="9062" spans="1:7" x14ac:dyDescent="0.25">
      <c r="A9062">
        <v>15728608</v>
      </c>
      <c r="B9062" s="1">
        <v>91025.58</v>
      </c>
      <c r="C9062">
        <v>2</v>
      </c>
      <c r="D9062" t="s">
        <v>14</v>
      </c>
      <c r="E9062">
        <v>9</v>
      </c>
      <c r="F9062" t="s">
        <v>14</v>
      </c>
      <c r="G9062">
        <v>0</v>
      </c>
    </row>
    <row r="9063" spans="1:7" x14ac:dyDescent="0.25">
      <c r="A9063">
        <v>15770474</v>
      </c>
      <c r="B9063" s="1">
        <v>0</v>
      </c>
      <c r="C9063">
        <v>3</v>
      </c>
      <c r="D9063" t="s">
        <v>14</v>
      </c>
      <c r="E9063">
        <v>1</v>
      </c>
      <c r="F9063" t="s">
        <v>14</v>
      </c>
      <c r="G9063">
        <v>1</v>
      </c>
    </row>
    <row r="9064" spans="1:7" x14ac:dyDescent="0.25">
      <c r="A9064">
        <v>15724444</v>
      </c>
      <c r="B9064" s="1">
        <v>125877.65</v>
      </c>
      <c r="C9064">
        <v>2</v>
      </c>
      <c r="D9064" t="s">
        <v>14</v>
      </c>
      <c r="E9064">
        <v>1</v>
      </c>
      <c r="F9064" t="s">
        <v>14</v>
      </c>
      <c r="G9064">
        <v>0</v>
      </c>
    </row>
    <row r="9065" spans="1:7" x14ac:dyDescent="0.25">
      <c r="A9065">
        <v>15753110</v>
      </c>
      <c r="B9065" s="1">
        <v>45752.78</v>
      </c>
      <c r="C9065">
        <v>2</v>
      </c>
      <c r="D9065" t="s">
        <v>2986</v>
      </c>
      <c r="E9065">
        <v>3</v>
      </c>
      <c r="F9065" t="s">
        <v>2986</v>
      </c>
      <c r="G9065">
        <v>1</v>
      </c>
    </row>
    <row r="9066" spans="1:7" x14ac:dyDescent="0.25">
      <c r="A9066">
        <v>15711521</v>
      </c>
      <c r="B9066" s="1">
        <v>121778.71</v>
      </c>
      <c r="C9066">
        <v>1</v>
      </c>
      <c r="D9066" t="s">
        <v>14</v>
      </c>
      <c r="E9066">
        <v>3</v>
      </c>
      <c r="F9066" t="s">
        <v>14</v>
      </c>
      <c r="G9066">
        <v>0</v>
      </c>
    </row>
    <row r="9067" spans="1:7" x14ac:dyDescent="0.25">
      <c r="A9067">
        <v>15632816</v>
      </c>
      <c r="B9067" s="1">
        <v>127948.57</v>
      </c>
      <c r="C9067">
        <v>1</v>
      </c>
      <c r="D9067" t="s">
        <v>14</v>
      </c>
      <c r="E9067">
        <v>2</v>
      </c>
      <c r="F9067" t="s">
        <v>14</v>
      </c>
      <c r="G9067">
        <v>0</v>
      </c>
    </row>
    <row r="9068" spans="1:7" x14ac:dyDescent="0.25">
      <c r="A9068">
        <v>15693637</v>
      </c>
      <c r="B9068" s="1">
        <v>0</v>
      </c>
      <c r="C9068">
        <v>2</v>
      </c>
      <c r="D9068" t="s">
        <v>14</v>
      </c>
      <c r="E9068">
        <v>7</v>
      </c>
      <c r="F9068" t="s">
        <v>14</v>
      </c>
      <c r="G9068">
        <v>0</v>
      </c>
    </row>
    <row r="9069" spans="1:7" x14ac:dyDescent="0.25">
      <c r="A9069">
        <v>15725509</v>
      </c>
      <c r="B9069" s="1">
        <v>115286.68</v>
      </c>
      <c r="C9069">
        <v>2</v>
      </c>
      <c r="D9069" t="s">
        <v>14</v>
      </c>
      <c r="E9069">
        <v>5</v>
      </c>
      <c r="F9069" t="s">
        <v>14</v>
      </c>
      <c r="G9069">
        <v>0</v>
      </c>
    </row>
    <row r="9070" spans="1:7" x14ac:dyDescent="0.25">
      <c r="A9070">
        <v>15684645</v>
      </c>
      <c r="B9070" s="1">
        <v>62078.21</v>
      </c>
      <c r="C9070">
        <v>2</v>
      </c>
      <c r="D9070" t="s">
        <v>2986</v>
      </c>
      <c r="E9070">
        <v>9</v>
      </c>
      <c r="F9070" t="s">
        <v>2986</v>
      </c>
      <c r="G9070">
        <v>0</v>
      </c>
    </row>
    <row r="9071" spans="1:7" x14ac:dyDescent="0.25">
      <c r="A9071">
        <v>15692235</v>
      </c>
      <c r="B9071" s="1">
        <v>0</v>
      </c>
      <c r="C9071">
        <v>2</v>
      </c>
      <c r="D9071" t="s">
        <v>2986</v>
      </c>
      <c r="E9071">
        <v>1</v>
      </c>
      <c r="F9071" t="s">
        <v>2986</v>
      </c>
      <c r="G9071">
        <v>0</v>
      </c>
    </row>
    <row r="9072" spans="1:7" x14ac:dyDescent="0.25">
      <c r="A9072">
        <v>15777459</v>
      </c>
      <c r="B9072" s="1">
        <v>175406.13</v>
      </c>
      <c r="C9072">
        <v>2</v>
      </c>
      <c r="D9072" t="s">
        <v>14</v>
      </c>
      <c r="E9072">
        <v>4</v>
      </c>
      <c r="F9072" t="s">
        <v>14</v>
      </c>
      <c r="G9072">
        <v>1</v>
      </c>
    </row>
    <row r="9073" spans="1:7" x14ac:dyDescent="0.25">
      <c r="A9073">
        <v>15656937</v>
      </c>
      <c r="B9073" s="1">
        <v>131643.25</v>
      </c>
      <c r="C9073">
        <v>1</v>
      </c>
      <c r="D9073" t="s">
        <v>2986</v>
      </c>
      <c r="E9073">
        <v>1</v>
      </c>
      <c r="F9073" t="s">
        <v>2986</v>
      </c>
      <c r="G9073">
        <v>0</v>
      </c>
    </row>
    <row r="9074" spans="1:7" x14ac:dyDescent="0.25">
      <c r="A9074">
        <v>15610643</v>
      </c>
      <c r="B9074" s="1">
        <v>151739.65</v>
      </c>
      <c r="C9074">
        <v>1</v>
      </c>
      <c r="D9074" t="s">
        <v>2986</v>
      </c>
      <c r="E9074">
        <v>3</v>
      </c>
      <c r="F9074" t="s">
        <v>2986</v>
      </c>
      <c r="G9074">
        <v>0</v>
      </c>
    </row>
    <row r="9075" spans="1:7" x14ac:dyDescent="0.25">
      <c r="A9075">
        <v>15777315</v>
      </c>
      <c r="B9075" s="1">
        <v>93616.35</v>
      </c>
      <c r="C9075">
        <v>2</v>
      </c>
      <c r="D9075" t="s">
        <v>2986</v>
      </c>
      <c r="E9075">
        <v>6</v>
      </c>
      <c r="F9075" t="s">
        <v>2986</v>
      </c>
      <c r="G9075">
        <v>0</v>
      </c>
    </row>
    <row r="9076" spans="1:7" x14ac:dyDescent="0.25">
      <c r="A9076">
        <v>15611058</v>
      </c>
      <c r="B9076" s="1">
        <v>138597.54</v>
      </c>
      <c r="C9076">
        <v>2</v>
      </c>
      <c r="D9076" t="s">
        <v>14</v>
      </c>
      <c r="E9076">
        <v>5</v>
      </c>
      <c r="F9076" t="s">
        <v>14</v>
      </c>
      <c r="G9076">
        <v>1</v>
      </c>
    </row>
    <row r="9077" spans="1:7" x14ac:dyDescent="0.25">
      <c r="A9077">
        <v>15630413</v>
      </c>
      <c r="B9077" s="1">
        <v>0</v>
      </c>
      <c r="C9077">
        <v>2</v>
      </c>
      <c r="D9077" t="s">
        <v>14</v>
      </c>
      <c r="E9077">
        <v>5</v>
      </c>
      <c r="F9077" t="s">
        <v>14</v>
      </c>
      <c r="G9077">
        <v>0</v>
      </c>
    </row>
    <row r="9078" spans="1:7" x14ac:dyDescent="0.25">
      <c r="A9078">
        <v>15635942</v>
      </c>
      <c r="B9078" s="1">
        <v>0</v>
      </c>
      <c r="C9078">
        <v>2</v>
      </c>
      <c r="D9078" t="s">
        <v>2986</v>
      </c>
      <c r="E9078">
        <v>9</v>
      </c>
      <c r="F9078" t="s">
        <v>2986</v>
      </c>
      <c r="G9078">
        <v>1</v>
      </c>
    </row>
    <row r="9079" spans="1:7" x14ac:dyDescent="0.25">
      <c r="A9079">
        <v>15648858</v>
      </c>
      <c r="B9079" s="1">
        <v>85225.21</v>
      </c>
      <c r="C9079">
        <v>1</v>
      </c>
      <c r="D9079" t="s">
        <v>14</v>
      </c>
      <c r="E9079">
        <v>1</v>
      </c>
      <c r="F9079" t="s">
        <v>14</v>
      </c>
      <c r="G9079">
        <v>0</v>
      </c>
    </row>
    <row r="9080" spans="1:7" x14ac:dyDescent="0.25">
      <c r="A9080">
        <v>15810732</v>
      </c>
      <c r="B9080" s="1">
        <v>148749.29</v>
      </c>
      <c r="C9080">
        <v>2</v>
      </c>
      <c r="D9080" t="s">
        <v>2986</v>
      </c>
      <c r="E9080">
        <v>8</v>
      </c>
      <c r="F9080" t="s">
        <v>2986</v>
      </c>
      <c r="G9080">
        <v>0</v>
      </c>
    </row>
    <row r="9081" spans="1:7" x14ac:dyDescent="0.25">
      <c r="A9081">
        <v>15705448</v>
      </c>
      <c r="B9081" s="1">
        <v>130013.12</v>
      </c>
      <c r="C9081">
        <v>1</v>
      </c>
      <c r="D9081" t="s">
        <v>14</v>
      </c>
      <c r="E9081">
        <v>7</v>
      </c>
      <c r="F9081" t="s">
        <v>14</v>
      </c>
      <c r="G9081">
        <v>1</v>
      </c>
    </row>
    <row r="9082" spans="1:7" x14ac:dyDescent="0.25">
      <c r="A9082">
        <v>15730488</v>
      </c>
      <c r="B9082" s="1">
        <v>0</v>
      </c>
      <c r="C9082">
        <v>1</v>
      </c>
      <c r="D9082" t="s">
        <v>14</v>
      </c>
      <c r="E9082">
        <v>1</v>
      </c>
      <c r="F9082" t="s">
        <v>14</v>
      </c>
      <c r="G9082">
        <v>0</v>
      </c>
    </row>
    <row r="9083" spans="1:7" x14ac:dyDescent="0.25">
      <c r="A9083">
        <v>15620443</v>
      </c>
      <c r="B9083" s="1">
        <v>0</v>
      </c>
      <c r="C9083">
        <v>2</v>
      </c>
      <c r="D9083" t="s">
        <v>14</v>
      </c>
      <c r="E9083">
        <v>6</v>
      </c>
      <c r="F9083" t="s">
        <v>14</v>
      </c>
      <c r="G9083">
        <v>0</v>
      </c>
    </row>
    <row r="9084" spans="1:7" x14ac:dyDescent="0.25">
      <c r="A9084">
        <v>15741078</v>
      </c>
      <c r="B9084" s="1">
        <v>111729.47</v>
      </c>
      <c r="C9084">
        <v>2</v>
      </c>
      <c r="D9084" t="s">
        <v>14</v>
      </c>
      <c r="E9084">
        <v>7</v>
      </c>
      <c r="F9084" t="s">
        <v>14</v>
      </c>
      <c r="G9084">
        <v>0</v>
      </c>
    </row>
    <row r="9085" spans="1:7" x14ac:dyDescent="0.25">
      <c r="A9085">
        <v>15753161</v>
      </c>
      <c r="B9085" s="1">
        <v>180169.44</v>
      </c>
      <c r="C9085">
        <v>2</v>
      </c>
      <c r="D9085" t="s">
        <v>2986</v>
      </c>
      <c r="E9085">
        <v>5</v>
      </c>
      <c r="F9085" t="s">
        <v>2986</v>
      </c>
      <c r="G9085">
        <v>0</v>
      </c>
    </row>
    <row r="9086" spans="1:7" x14ac:dyDescent="0.25">
      <c r="A9086">
        <v>15711396</v>
      </c>
      <c r="B9086" s="1">
        <v>0</v>
      </c>
      <c r="C9086">
        <v>2</v>
      </c>
      <c r="D9086" t="s">
        <v>14</v>
      </c>
      <c r="E9086">
        <v>8</v>
      </c>
      <c r="F9086" t="s">
        <v>14</v>
      </c>
      <c r="G9086">
        <v>0</v>
      </c>
    </row>
    <row r="9087" spans="1:7" x14ac:dyDescent="0.25">
      <c r="A9087">
        <v>15593499</v>
      </c>
      <c r="B9087" s="1">
        <v>0</v>
      </c>
      <c r="C9087">
        <v>1</v>
      </c>
      <c r="D9087" t="s">
        <v>2986</v>
      </c>
      <c r="E9087">
        <v>6</v>
      </c>
      <c r="F9087" t="s">
        <v>2986</v>
      </c>
      <c r="G9087">
        <v>1</v>
      </c>
    </row>
    <row r="9088" spans="1:7" x14ac:dyDescent="0.25">
      <c r="A9088">
        <v>15579189</v>
      </c>
      <c r="B9088" s="1">
        <v>0</v>
      </c>
      <c r="C9088">
        <v>2</v>
      </c>
      <c r="D9088" t="s">
        <v>14</v>
      </c>
      <c r="E9088">
        <v>5</v>
      </c>
      <c r="F9088" t="s">
        <v>14</v>
      </c>
      <c r="G9088">
        <v>0</v>
      </c>
    </row>
    <row r="9089" spans="1:7" x14ac:dyDescent="0.25">
      <c r="A9089">
        <v>15743545</v>
      </c>
      <c r="B9089" s="1">
        <v>0</v>
      </c>
      <c r="C9089">
        <v>2</v>
      </c>
      <c r="D9089" t="s">
        <v>2986</v>
      </c>
      <c r="E9089">
        <v>2</v>
      </c>
      <c r="F9089" t="s">
        <v>2986</v>
      </c>
      <c r="G9089">
        <v>0</v>
      </c>
    </row>
    <row r="9090" spans="1:7" x14ac:dyDescent="0.25">
      <c r="A9090">
        <v>15791316</v>
      </c>
      <c r="B9090" s="1">
        <v>0</v>
      </c>
      <c r="C9090">
        <v>2</v>
      </c>
      <c r="D9090" t="s">
        <v>14</v>
      </c>
      <c r="E9090">
        <v>3</v>
      </c>
      <c r="F9090" t="s">
        <v>14</v>
      </c>
      <c r="G9090">
        <v>0</v>
      </c>
    </row>
    <row r="9091" spans="1:7" x14ac:dyDescent="0.25">
      <c r="A9091">
        <v>15608246</v>
      </c>
      <c r="B9091" s="1">
        <v>103914.17</v>
      </c>
      <c r="C9091">
        <v>1</v>
      </c>
      <c r="D9091" t="s">
        <v>14</v>
      </c>
      <c r="E9091">
        <v>8</v>
      </c>
      <c r="F9091" t="s">
        <v>14</v>
      </c>
      <c r="G9091">
        <v>1</v>
      </c>
    </row>
    <row r="9092" spans="1:7" x14ac:dyDescent="0.25">
      <c r="A9092">
        <v>15676526</v>
      </c>
      <c r="B9092" s="1">
        <v>88772.87</v>
      </c>
      <c r="C9092">
        <v>1</v>
      </c>
      <c r="D9092" t="s">
        <v>14</v>
      </c>
      <c r="E9092">
        <v>4</v>
      </c>
      <c r="F9092" t="s">
        <v>14</v>
      </c>
      <c r="G9092">
        <v>0</v>
      </c>
    </row>
    <row r="9093" spans="1:7" x14ac:dyDescent="0.25">
      <c r="A9093">
        <v>15813911</v>
      </c>
      <c r="B9093" s="1">
        <v>0</v>
      </c>
      <c r="C9093">
        <v>1</v>
      </c>
      <c r="D9093" t="s">
        <v>2986</v>
      </c>
      <c r="E9093">
        <v>5</v>
      </c>
      <c r="F9093" t="s">
        <v>2986</v>
      </c>
      <c r="G9093">
        <v>0</v>
      </c>
    </row>
    <row r="9094" spans="1:7" x14ac:dyDescent="0.25">
      <c r="A9094">
        <v>15630195</v>
      </c>
      <c r="B9094" s="1">
        <v>131184.67000000001</v>
      </c>
      <c r="C9094">
        <v>1</v>
      </c>
      <c r="D9094" t="s">
        <v>14</v>
      </c>
      <c r="E9094">
        <v>6</v>
      </c>
      <c r="F9094" t="s">
        <v>14</v>
      </c>
      <c r="G9094">
        <v>0</v>
      </c>
    </row>
    <row r="9095" spans="1:7" x14ac:dyDescent="0.25">
      <c r="A9095">
        <v>15736250</v>
      </c>
      <c r="B9095" s="1">
        <v>117810.79</v>
      </c>
      <c r="C9095">
        <v>1</v>
      </c>
      <c r="D9095" t="s">
        <v>14</v>
      </c>
      <c r="E9095">
        <v>2</v>
      </c>
      <c r="F9095" t="s">
        <v>14</v>
      </c>
      <c r="G9095">
        <v>1</v>
      </c>
    </row>
    <row r="9096" spans="1:7" x14ac:dyDescent="0.25">
      <c r="A9096">
        <v>15671334</v>
      </c>
      <c r="B9096" s="1">
        <v>0</v>
      </c>
      <c r="C9096">
        <v>1</v>
      </c>
      <c r="D9096" t="s">
        <v>2986</v>
      </c>
      <c r="E9096">
        <v>4</v>
      </c>
      <c r="F9096" t="s">
        <v>2986</v>
      </c>
      <c r="G9096">
        <v>0</v>
      </c>
    </row>
    <row r="9097" spans="1:7" x14ac:dyDescent="0.25">
      <c r="A9097">
        <v>15574169</v>
      </c>
      <c r="B9097" s="1">
        <v>92466.21</v>
      </c>
      <c r="C9097">
        <v>1</v>
      </c>
      <c r="D9097" t="s">
        <v>2986</v>
      </c>
      <c r="E9097">
        <v>0</v>
      </c>
      <c r="F9097" t="s">
        <v>2986</v>
      </c>
      <c r="G9097">
        <v>0</v>
      </c>
    </row>
    <row r="9098" spans="1:7" x14ac:dyDescent="0.25">
      <c r="A9098">
        <v>15718839</v>
      </c>
      <c r="B9098" s="1">
        <v>102741.15</v>
      </c>
      <c r="C9098">
        <v>2</v>
      </c>
      <c r="D9098" t="s">
        <v>14</v>
      </c>
      <c r="E9098">
        <v>2</v>
      </c>
      <c r="F9098" t="s">
        <v>14</v>
      </c>
      <c r="G9098">
        <v>0</v>
      </c>
    </row>
    <row r="9099" spans="1:7" x14ac:dyDescent="0.25">
      <c r="A9099">
        <v>15762331</v>
      </c>
      <c r="B9099" s="1">
        <v>178755.84</v>
      </c>
      <c r="C9099">
        <v>1</v>
      </c>
      <c r="D9099" t="s">
        <v>2986</v>
      </c>
      <c r="E9099">
        <v>9</v>
      </c>
      <c r="F9099" t="s">
        <v>2986</v>
      </c>
      <c r="G9099">
        <v>0</v>
      </c>
    </row>
    <row r="9100" spans="1:7" x14ac:dyDescent="0.25">
      <c r="A9100">
        <v>15606901</v>
      </c>
      <c r="B9100" s="1">
        <v>0</v>
      </c>
      <c r="C9100">
        <v>2</v>
      </c>
      <c r="D9100" t="s">
        <v>2986</v>
      </c>
      <c r="E9100">
        <v>7</v>
      </c>
      <c r="F9100" t="s">
        <v>2986</v>
      </c>
      <c r="G9100">
        <v>0</v>
      </c>
    </row>
    <row r="9101" spans="1:7" x14ac:dyDescent="0.25">
      <c r="A9101">
        <v>15713559</v>
      </c>
      <c r="B9101" s="1">
        <v>146602.25</v>
      </c>
      <c r="C9101">
        <v>2</v>
      </c>
      <c r="D9101" t="s">
        <v>14</v>
      </c>
      <c r="E9101">
        <v>5</v>
      </c>
      <c r="F9101" t="s">
        <v>14</v>
      </c>
      <c r="G9101">
        <v>0</v>
      </c>
    </row>
    <row r="9102" spans="1:7" x14ac:dyDescent="0.25">
      <c r="A9102">
        <v>15768881</v>
      </c>
      <c r="B9102" s="1">
        <v>0</v>
      </c>
      <c r="C9102">
        <v>2</v>
      </c>
      <c r="D9102" t="s">
        <v>14</v>
      </c>
      <c r="E9102">
        <v>2</v>
      </c>
      <c r="F9102" t="s">
        <v>14</v>
      </c>
      <c r="G9102">
        <v>0</v>
      </c>
    </row>
    <row r="9103" spans="1:7" x14ac:dyDescent="0.25">
      <c r="A9103">
        <v>15743075</v>
      </c>
      <c r="B9103" s="1">
        <v>0</v>
      </c>
      <c r="C9103">
        <v>2</v>
      </c>
      <c r="D9103" t="s">
        <v>14</v>
      </c>
      <c r="E9103">
        <v>6</v>
      </c>
      <c r="F9103" t="s">
        <v>14</v>
      </c>
      <c r="G9103">
        <v>0</v>
      </c>
    </row>
    <row r="9104" spans="1:7" x14ac:dyDescent="0.25">
      <c r="A9104">
        <v>15660980</v>
      </c>
      <c r="B9104" s="1">
        <v>115702.67</v>
      </c>
      <c r="C9104">
        <v>2</v>
      </c>
      <c r="D9104" t="s">
        <v>14</v>
      </c>
      <c r="E9104">
        <v>6</v>
      </c>
      <c r="F9104" t="s">
        <v>14</v>
      </c>
      <c r="G9104">
        <v>0</v>
      </c>
    </row>
    <row r="9105" spans="1:7" x14ac:dyDescent="0.25">
      <c r="A9105">
        <v>15810942</v>
      </c>
      <c r="B9105" s="1">
        <v>137655.31</v>
      </c>
      <c r="C9105">
        <v>1</v>
      </c>
      <c r="D9105" t="s">
        <v>14</v>
      </c>
      <c r="E9105">
        <v>2</v>
      </c>
      <c r="F9105" t="s">
        <v>14</v>
      </c>
      <c r="G9105">
        <v>0</v>
      </c>
    </row>
    <row r="9106" spans="1:7" x14ac:dyDescent="0.25">
      <c r="A9106">
        <v>15728362</v>
      </c>
      <c r="B9106" s="1">
        <v>0</v>
      </c>
      <c r="C9106">
        <v>2</v>
      </c>
      <c r="D9106" t="s">
        <v>2986</v>
      </c>
      <c r="E9106">
        <v>3</v>
      </c>
      <c r="F9106" t="s">
        <v>2986</v>
      </c>
      <c r="G9106">
        <v>0</v>
      </c>
    </row>
    <row r="9107" spans="1:7" x14ac:dyDescent="0.25">
      <c r="A9107">
        <v>15683339</v>
      </c>
      <c r="B9107" s="1">
        <v>59877.33</v>
      </c>
      <c r="C9107">
        <v>1</v>
      </c>
      <c r="D9107" t="s">
        <v>2986</v>
      </c>
      <c r="E9107">
        <v>6</v>
      </c>
      <c r="F9107" t="s">
        <v>2986</v>
      </c>
      <c r="G9107">
        <v>1</v>
      </c>
    </row>
    <row r="9108" spans="1:7" x14ac:dyDescent="0.25">
      <c r="A9108">
        <v>15685476</v>
      </c>
      <c r="B9108" s="1">
        <v>100082.14</v>
      </c>
      <c r="C9108">
        <v>1</v>
      </c>
      <c r="D9108" t="s">
        <v>14</v>
      </c>
      <c r="E9108">
        <v>5</v>
      </c>
      <c r="F9108" t="s">
        <v>14</v>
      </c>
      <c r="G9108">
        <v>0</v>
      </c>
    </row>
    <row r="9109" spans="1:7" x14ac:dyDescent="0.25">
      <c r="A9109">
        <v>15663650</v>
      </c>
      <c r="B9109" s="1">
        <v>107304.39</v>
      </c>
      <c r="C9109">
        <v>3</v>
      </c>
      <c r="D9109" t="s">
        <v>2986</v>
      </c>
      <c r="E9109">
        <v>10</v>
      </c>
      <c r="F9109" t="s">
        <v>2986</v>
      </c>
      <c r="G9109">
        <v>1</v>
      </c>
    </row>
    <row r="9110" spans="1:7" x14ac:dyDescent="0.25">
      <c r="A9110">
        <v>15617434</v>
      </c>
      <c r="B9110" s="1">
        <v>0</v>
      </c>
      <c r="C9110">
        <v>1</v>
      </c>
      <c r="D9110" t="s">
        <v>14</v>
      </c>
      <c r="E9110">
        <v>9</v>
      </c>
      <c r="F9110" t="s">
        <v>14</v>
      </c>
      <c r="G9110">
        <v>0</v>
      </c>
    </row>
    <row r="9111" spans="1:7" x14ac:dyDescent="0.25">
      <c r="A9111">
        <v>15622470</v>
      </c>
      <c r="B9111" s="1">
        <v>96032.22</v>
      </c>
      <c r="C9111">
        <v>1</v>
      </c>
      <c r="D9111" t="s">
        <v>14</v>
      </c>
      <c r="E9111">
        <v>10</v>
      </c>
      <c r="F9111" t="s">
        <v>14</v>
      </c>
      <c r="G9111">
        <v>0</v>
      </c>
    </row>
    <row r="9112" spans="1:7" x14ac:dyDescent="0.25">
      <c r="A9112">
        <v>15703682</v>
      </c>
      <c r="B9112" s="1">
        <v>0</v>
      </c>
      <c r="C9112">
        <v>1</v>
      </c>
      <c r="D9112" t="s">
        <v>2986</v>
      </c>
      <c r="E9112">
        <v>10</v>
      </c>
      <c r="F9112" t="s">
        <v>2986</v>
      </c>
      <c r="G9112">
        <v>0</v>
      </c>
    </row>
    <row r="9113" spans="1:7" x14ac:dyDescent="0.25">
      <c r="A9113">
        <v>15727391</v>
      </c>
      <c r="B9113" s="1">
        <v>144553.5</v>
      </c>
      <c r="C9113">
        <v>2</v>
      </c>
      <c r="D9113" t="s">
        <v>2986</v>
      </c>
      <c r="E9113">
        <v>9</v>
      </c>
      <c r="F9113" t="s">
        <v>2986</v>
      </c>
      <c r="G9113">
        <v>0</v>
      </c>
    </row>
    <row r="9114" spans="1:7" x14ac:dyDescent="0.25">
      <c r="A9114">
        <v>15711062</v>
      </c>
      <c r="B9114" s="1">
        <v>86172.81</v>
      </c>
      <c r="C9114">
        <v>2</v>
      </c>
      <c r="D9114" t="s">
        <v>14</v>
      </c>
      <c r="E9114">
        <v>5</v>
      </c>
      <c r="F9114" t="s">
        <v>14</v>
      </c>
      <c r="G9114">
        <v>0</v>
      </c>
    </row>
    <row r="9115" spans="1:7" x14ac:dyDescent="0.25">
      <c r="A9115">
        <v>15567339</v>
      </c>
      <c r="B9115" s="1">
        <v>0</v>
      </c>
      <c r="C9115">
        <v>1</v>
      </c>
      <c r="D9115" t="s">
        <v>14</v>
      </c>
      <c r="E9115">
        <v>9</v>
      </c>
      <c r="F9115" t="s">
        <v>14</v>
      </c>
      <c r="G9115">
        <v>0</v>
      </c>
    </row>
    <row r="9116" spans="1:7" x14ac:dyDescent="0.25">
      <c r="A9116">
        <v>15760662</v>
      </c>
      <c r="B9116" s="1">
        <v>87212.800000000003</v>
      </c>
      <c r="C9116">
        <v>1</v>
      </c>
      <c r="D9116" t="s">
        <v>14</v>
      </c>
      <c r="E9116">
        <v>2</v>
      </c>
      <c r="F9116" t="s">
        <v>14</v>
      </c>
      <c r="G9116">
        <v>0</v>
      </c>
    </row>
    <row r="9117" spans="1:7" x14ac:dyDescent="0.25">
      <c r="A9117">
        <v>15605737</v>
      </c>
      <c r="B9117" s="1">
        <v>0</v>
      </c>
      <c r="C9117">
        <v>2</v>
      </c>
      <c r="D9117" t="s">
        <v>2986</v>
      </c>
      <c r="E9117">
        <v>5</v>
      </c>
      <c r="F9117" t="s">
        <v>2986</v>
      </c>
      <c r="G9117">
        <v>0</v>
      </c>
    </row>
    <row r="9118" spans="1:7" x14ac:dyDescent="0.25">
      <c r="A9118">
        <v>15692977</v>
      </c>
      <c r="B9118" s="1">
        <v>130700.92</v>
      </c>
      <c r="C9118">
        <v>2</v>
      </c>
      <c r="D9118" t="s">
        <v>2986</v>
      </c>
      <c r="E9118">
        <v>2</v>
      </c>
      <c r="F9118" t="s">
        <v>2986</v>
      </c>
      <c r="G9118">
        <v>0</v>
      </c>
    </row>
    <row r="9119" spans="1:7" x14ac:dyDescent="0.25">
      <c r="A9119">
        <v>15672082</v>
      </c>
      <c r="B9119" s="1">
        <v>0</v>
      </c>
      <c r="C9119">
        <v>2</v>
      </c>
      <c r="D9119" t="s">
        <v>2986</v>
      </c>
      <c r="E9119">
        <v>3</v>
      </c>
      <c r="F9119" t="s">
        <v>2986</v>
      </c>
      <c r="G9119">
        <v>0</v>
      </c>
    </row>
    <row r="9120" spans="1:7" x14ac:dyDescent="0.25">
      <c r="A9120">
        <v>15600280</v>
      </c>
      <c r="B9120" s="1">
        <v>0</v>
      </c>
      <c r="C9120">
        <v>2</v>
      </c>
      <c r="D9120" t="s">
        <v>2986</v>
      </c>
      <c r="E9120">
        <v>6</v>
      </c>
      <c r="F9120" t="s">
        <v>2986</v>
      </c>
      <c r="G9120">
        <v>0</v>
      </c>
    </row>
    <row r="9121" spans="1:7" x14ac:dyDescent="0.25">
      <c r="A9121">
        <v>15804052</v>
      </c>
      <c r="B9121" s="1">
        <v>0</v>
      </c>
      <c r="C9121">
        <v>2</v>
      </c>
      <c r="D9121" t="s">
        <v>14</v>
      </c>
      <c r="E9121">
        <v>6</v>
      </c>
      <c r="F9121" t="s">
        <v>14</v>
      </c>
      <c r="G9121">
        <v>0</v>
      </c>
    </row>
    <row r="9122" spans="1:7" x14ac:dyDescent="0.25">
      <c r="A9122">
        <v>15576065</v>
      </c>
      <c r="B9122" s="1">
        <v>171325.98</v>
      </c>
      <c r="C9122">
        <v>1</v>
      </c>
      <c r="D9122" t="s">
        <v>14</v>
      </c>
      <c r="E9122">
        <v>5</v>
      </c>
      <c r="F9122" t="s">
        <v>14</v>
      </c>
      <c r="G9122">
        <v>1</v>
      </c>
    </row>
    <row r="9123" spans="1:7" x14ac:dyDescent="0.25">
      <c r="A9123">
        <v>15796838</v>
      </c>
      <c r="B9123" s="1">
        <v>92930.92</v>
      </c>
      <c r="C9123">
        <v>1</v>
      </c>
      <c r="D9123" t="s">
        <v>14</v>
      </c>
      <c r="E9123">
        <v>4</v>
      </c>
      <c r="F9123" t="s">
        <v>14</v>
      </c>
      <c r="G9123">
        <v>0</v>
      </c>
    </row>
    <row r="9124" spans="1:7" x14ac:dyDescent="0.25">
      <c r="A9124">
        <v>15693526</v>
      </c>
      <c r="B9124" s="1">
        <v>0</v>
      </c>
      <c r="C9124">
        <v>1</v>
      </c>
      <c r="D9124" t="s">
        <v>2986</v>
      </c>
      <c r="E9124">
        <v>0</v>
      </c>
      <c r="F9124" t="s">
        <v>2986</v>
      </c>
      <c r="G9124">
        <v>0</v>
      </c>
    </row>
    <row r="9125" spans="1:7" x14ac:dyDescent="0.25">
      <c r="A9125">
        <v>15748595</v>
      </c>
      <c r="B9125" s="1">
        <v>77556.789999999994</v>
      </c>
      <c r="C9125">
        <v>2</v>
      </c>
      <c r="D9125" t="s">
        <v>14</v>
      </c>
      <c r="E9125">
        <v>1</v>
      </c>
      <c r="F9125" t="s">
        <v>14</v>
      </c>
      <c r="G9125">
        <v>0</v>
      </c>
    </row>
    <row r="9126" spans="1:7" x14ac:dyDescent="0.25">
      <c r="A9126">
        <v>15679029</v>
      </c>
      <c r="B9126" s="1">
        <v>102874.28</v>
      </c>
      <c r="C9126">
        <v>1</v>
      </c>
      <c r="D9126" t="s">
        <v>2986</v>
      </c>
      <c r="E9126">
        <v>7</v>
      </c>
      <c r="F9126" t="s">
        <v>2986</v>
      </c>
      <c r="G9126">
        <v>0</v>
      </c>
    </row>
    <row r="9127" spans="1:7" x14ac:dyDescent="0.25">
      <c r="A9127">
        <v>15753639</v>
      </c>
      <c r="B9127" s="1">
        <v>146093.39000000001</v>
      </c>
      <c r="C9127">
        <v>2</v>
      </c>
      <c r="D9127" t="s">
        <v>2986</v>
      </c>
      <c r="E9127">
        <v>5</v>
      </c>
      <c r="F9127" t="s">
        <v>2986</v>
      </c>
      <c r="G9127">
        <v>0</v>
      </c>
    </row>
    <row r="9128" spans="1:7" x14ac:dyDescent="0.25">
      <c r="A9128">
        <v>15604138</v>
      </c>
      <c r="B9128" s="1">
        <v>0</v>
      </c>
      <c r="C9128">
        <v>1</v>
      </c>
      <c r="D9128" t="s">
        <v>2986</v>
      </c>
      <c r="E9128">
        <v>2</v>
      </c>
      <c r="F9128" t="s">
        <v>2986</v>
      </c>
      <c r="G9128">
        <v>1</v>
      </c>
    </row>
    <row r="9129" spans="1:7" x14ac:dyDescent="0.25">
      <c r="A9129">
        <v>15666095</v>
      </c>
      <c r="B9129" s="1">
        <v>79811.72</v>
      </c>
      <c r="C9129">
        <v>2</v>
      </c>
      <c r="D9129" t="s">
        <v>14</v>
      </c>
      <c r="E9129">
        <v>4</v>
      </c>
      <c r="F9129" t="s">
        <v>14</v>
      </c>
      <c r="G9129">
        <v>1</v>
      </c>
    </row>
    <row r="9130" spans="1:7" x14ac:dyDescent="0.25">
      <c r="A9130">
        <v>15643487</v>
      </c>
      <c r="B9130" s="1">
        <v>105473.74</v>
      </c>
      <c r="C9130">
        <v>1</v>
      </c>
      <c r="D9130" t="s">
        <v>2986</v>
      </c>
      <c r="E9130">
        <v>10</v>
      </c>
      <c r="F9130" t="s">
        <v>2986</v>
      </c>
      <c r="G9130">
        <v>1</v>
      </c>
    </row>
    <row r="9131" spans="1:7" x14ac:dyDescent="0.25">
      <c r="A9131">
        <v>15764033</v>
      </c>
      <c r="B9131" s="1">
        <v>121927.92</v>
      </c>
      <c r="C9131">
        <v>1</v>
      </c>
      <c r="D9131" t="s">
        <v>2986</v>
      </c>
      <c r="E9131">
        <v>1</v>
      </c>
      <c r="F9131" t="s">
        <v>2986</v>
      </c>
      <c r="G9131">
        <v>1</v>
      </c>
    </row>
    <row r="9132" spans="1:7" x14ac:dyDescent="0.25">
      <c r="A9132">
        <v>15747288</v>
      </c>
      <c r="B9132" s="1">
        <v>61671.19</v>
      </c>
      <c r="C9132">
        <v>1</v>
      </c>
      <c r="D9132" t="s">
        <v>14</v>
      </c>
      <c r="E9132">
        <v>6</v>
      </c>
      <c r="F9132" t="s">
        <v>14</v>
      </c>
      <c r="G9132">
        <v>1</v>
      </c>
    </row>
    <row r="9133" spans="1:7" x14ac:dyDescent="0.25">
      <c r="A9133">
        <v>15790599</v>
      </c>
      <c r="B9133" s="1">
        <v>149363.12</v>
      </c>
      <c r="C9133">
        <v>2</v>
      </c>
      <c r="D9133" t="s">
        <v>14</v>
      </c>
      <c r="E9133">
        <v>5</v>
      </c>
      <c r="F9133" t="s">
        <v>14</v>
      </c>
      <c r="G9133">
        <v>0</v>
      </c>
    </row>
    <row r="9134" spans="1:7" x14ac:dyDescent="0.25">
      <c r="A9134">
        <v>15737705</v>
      </c>
      <c r="B9134" s="1">
        <v>152309.37</v>
      </c>
      <c r="C9134">
        <v>1</v>
      </c>
      <c r="D9134" t="s">
        <v>2986</v>
      </c>
      <c r="E9134">
        <v>4</v>
      </c>
      <c r="F9134" t="s">
        <v>2986</v>
      </c>
      <c r="G9134">
        <v>0</v>
      </c>
    </row>
    <row r="9135" spans="1:7" x14ac:dyDescent="0.25">
      <c r="A9135">
        <v>15737194</v>
      </c>
      <c r="B9135" s="1">
        <v>0</v>
      </c>
      <c r="C9135">
        <v>2</v>
      </c>
      <c r="D9135" t="s">
        <v>2986</v>
      </c>
      <c r="E9135">
        <v>5</v>
      </c>
      <c r="F9135" t="s">
        <v>2986</v>
      </c>
      <c r="G9135">
        <v>0</v>
      </c>
    </row>
    <row r="9136" spans="1:7" x14ac:dyDescent="0.25">
      <c r="A9136">
        <v>15726776</v>
      </c>
      <c r="B9136" s="1">
        <v>111629.29</v>
      </c>
      <c r="C9136">
        <v>1</v>
      </c>
      <c r="D9136" t="s">
        <v>14</v>
      </c>
      <c r="E9136">
        <v>1</v>
      </c>
      <c r="F9136" t="s">
        <v>14</v>
      </c>
      <c r="G9136">
        <v>0</v>
      </c>
    </row>
    <row r="9137" spans="1:7" x14ac:dyDescent="0.25">
      <c r="A9137">
        <v>15804357</v>
      </c>
      <c r="B9137" s="1">
        <v>0</v>
      </c>
      <c r="C9137">
        <v>1</v>
      </c>
      <c r="D9137" t="s">
        <v>14</v>
      </c>
      <c r="E9137">
        <v>3</v>
      </c>
      <c r="F9137" t="s">
        <v>14</v>
      </c>
      <c r="G9137">
        <v>0</v>
      </c>
    </row>
    <row r="9138" spans="1:7" x14ac:dyDescent="0.25">
      <c r="A9138">
        <v>15664432</v>
      </c>
      <c r="B9138" s="1">
        <v>96296.78</v>
      </c>
      <c r="C9138">
        <v>1</v>
      </c>
      <c r="D9138" t="s">
        <v>2986</v>
      </c>
      <c r="E9138">
        <v>7</v>
      </c>
      <c r="F9138" t="s">
        <v>2986</v>
      </c>
      <c r="G9138">
        <v>1</v>
      </c>
    </row>
    <row r="9139" spans="1:7" x14ac:dyDescent="0.25">
      <c r="A9139">
        <v>15688984</v>
      </c>
      <c r="B9139" s="1">
        <v>95830.43</v>
      </c>
      <c r="C9139">
        <v>1</v>
      </c>
      <c r="D9139" t="s">
        <v>2986</v>
      </c>
      <c r="E9139">
        <v>4</v>
      </c>
      <c r="F9139" t="s">
        <v>2986</v>
      </c>
      <c r="G9139">
        <v>0</v>
      </c>
    </row>
    <row r="9140" spans="1:7" x14ac:dyDescent="0.25">
      <c r="A9140">
        <v>15583026</v>
      </c>
      <c r="B9140" s="1">
        <v>135919.32999999999</v>
      </c>
      <c r="C9140">
        <v>1</v>
      </c>
      <c r="D9140" t="s">
        <v>2986</v>
      </c>
      <c r="E9140">
        <v>0</v>
      </c>
      <c r="F9140" t="s">
        <v>2986</v>
      </c>
      <c r="G9140">
        <v>0</v>
      </c>
    </row>
    <row r="9141" spans="1:7" x14ac:dyDescent="0.25">
      <c r="A9141">
        <v>15771668</v>
      </c>
      <c r="B9141" s="1">
        <v>185966.64</v>
      </c>
      <c r="C9141">
        <v>1</v>
      </c>
      <c r="D9141" t="s">
        <v>2986</v>
      </c>
      <c r="E9141">
        <v>10</v>
      </c>
      <c r="F9141" t="s">
        <v>2986</v>
      </c>
      <c r="G9141">
        <v>1</v>
      </c>
    </row>
    <row r="9142" spans="1:7" x14ac:dyDescent="0.25">
      <c r="A9142">
        <v>15779904</v>
      </c>
      <c r="B9142" s="1">
        <v>0</v>
      </c>
      <c r="C9142">
        <v>2</v>
      </c>
      <c r="D9142" t="s">
        <v>14</v>
      </c>
      <c r="E9142">
        <v>5</v>
      </c>
      <c r="F9142" t="s">
        <v>14</v>
      </c>
      <c r="G9142">
        <v>0</v>
      </c>
    </row>
    <row r="9143" spans="1:7" x14ac:dyDescent="0.25">
      <c r="A9143">
        <v>15784323</v>
      </c>
      <c r="B9143" s="1">
        <v>0</v>
      </c>
      <c r="C9143">
        <v>2</v>
      </c>
      <c r="D9143" t="s">
        <v>2986</v>
      </c>
      <c r="E9143">
        <v>7</v>
      </c>
      <c r="F9143" t="s">
        <v>2986</v>
      </c>
      <c r="G9143">
        <v>0</v>
      </c>
    </row>
    <row r="9144" spans="1:7" x14ac:dyDescent="0.25">
      <c r="A9144">
        <v>15756277</v>
      </c>
      <c r="B9144" s="1">
        <v>92244.83</v>
      </c>
      <c r="C9144">
        <v>2</v>
      </c>
      <c r="D9144" t="s">
        <v>2986</v>
      </c>
      <c r="E9144">
        <v>8</v>
      </c>
      <c r="F9144" t="s">
        <v>2986</v>
      </c>
      <c r="G9144">
        <v>0</v>
      </c>
    </row>
    <row r="9145" spans="1:7" x14ac:dyDescent="0.25">
      <c r="A9145">
        <v>15663312</v>
      </c>
      <c r="B9145" s="1">
        <v>112727.06</v>
      </c>
      <c r="C9145">
        <v>2</v>
      </c>
      <c r="D9145" t="s">
        <v>2986</v>
      </c>
      <c r="E9145">
        <v>9</v>
      </c>
      <c r="F9145" t="s">
        <v>2986</v>
      </c>
      <c r="G9145">
        <v>0</v>
      </c>
    </row>
    <row r="9146" spans="1:7" x14ac:dyDescent="0.25">
      <c r="A9146">
        <v>15793197</v>
      </c>
      <c r="B9146" s="1">
        <v>100359.54</v>
      </c>
      <c r="C9146">
        <v>1</v>
      </c>
      <c r="D9146" t="s">
        <v>2986</v>
      </c>
      <c r="E9146">
        <v>8</v>
      </c>
      <c r="F9146" t="s">
        <v>2986</v>
      </c>
      <c r="G9146">
        <v>0</v>
      </c>
    </row>
    <row r="9147" spans="1:7" x14ac:dyDescent="0.25">
      <c r="A9147">
        <v>15731463</v>
      </c>
      <c r="B9147" s="1">
        <v>105301.5</v>
      </c>
      <c r="C9147">
        <v>1</v>
      </c>
      <c r="D9147" t="s">
        <v>14</v>
      </c>
      <c r="E9147">
        <v>10</v>
      </c>
      <c r="F9147" t="s">
        <v>14</v>
      </c>
      <c r="G9147">
        <v>0</v>
      </c>
    </row>
    <row r="9148" spans="1:7" x14ac:dyDescent="0.25">
      <c r="A9148">
        <v>15621768</v>
      </c>
      <c r="B9148" s="1">
        <v>112994.65</v>
      </c>
      <c r="C9148">
        <v>1</v>
      </c>
      <c r="D9148" t="s">
        <v>2986</v>
      </c>
      <c r="E9148">
        <v>6</v>
      </c>
      <c r="F9148" t="s">
        <v>2986</v>
      </c>
      <c r="G9148">
        <v>0</v>
      </c>
    </row>
    <row r="9149" spans="1:7" x14ac:dyDescent="0.25">
      <c r="A9149">
        <v>15691323</v>
      </c>
      <c r="B9149" s="1">
        <v>89025.88</v>
      </c>
      <c r="C9149">
        <v>2</v>
      </c>
      <c r="D9149" t="s">
        <v>2986</v>
      </c>
      <c r="E9149">
        <v>4</v>
      </c>
      <c r="F9149" t="s">
        <v>2986</v>
      </c>
      <c r="G9149">
        <v>0</v>
      </c>
    </row>
    <row r="9150" spans="1:7" x14ac:dyDescent="0.25">
      <c r="A9150">
        <v>15781326</v>
      </c>
      <c r="B9150" s="1">
        <v>95478.17</v>
      </c>
      <c r="C9150">
        <v>1</v>
      </c>
      <c r="D9150" t="s">
        <v>2986</v>
      </c>
      <c r="E9150">
        <v>9</v>
      </c>
      <c r="F9150" t="s">
        <v>2986</v>
      </c>
      <c r="G9150">
        <v>0</v>
      </c>
    </row>
    <row r="9151" spans="1:7" x14ac:dyDescent="0.25">
      <c r="A9151">
        <v>15595640</v>
      </c>
      <c r="B9151" s="1">
        <v>0</v>
      </c>
      <c r="C9151">
        <v>2</v>
      </c>
      <c r="D9151" t="s">
        <v>2986</v>
      </c>
      <c r="E9151">
        <v>8</v>
      </c>
      <c r="F9151" t="s">
        <v>2986</v>
      </c>
      <c r="G9151">
        <v>0</v>
      </c>
    </row>
    <row r="9152" spans="1:7" x14ac:dyDescent="0.25">
      <c r="A9152">
        <v>15814331</v>
      </c>
      <c r="B9152" s="1">
        <v>119127.46</v>
      </c>
      <c r="C9152">
        <v>2</v>
      </c>
      <c r="D9152" t="s">
        <v>2986</v>
      </c>
      <c r="E9152">
        <v>7</v>
      </c>
      <c r="F9152" t="s">
        <v>2986</v>
      </c>
      <c r="G9152">
        <v>0</v>
      </c>
    </row>
    <row r="9153" spans="1:7" x14ac:dyDescent="0.25">
      <c r="A9153">
        <v>15602030</v>
      </c>
      <c r="B9153" s="1">
        <v>128206.79</v>
      </c>
      <c r="C9153">
        <v>1</v>
      </c>
      <c r="D9153" t="s">
        <v>14</v>
      </c>
      <c r="E9153">
        <v>4</v>
      </c>
      <c r="F9153" t="s">
        <v>14</v>
      </c>
      <c r="G9153">
        <v>0</v>
      </c>
    </row>
    <row r="9154" spans="1:7" x14ac:dyDescent="0.25">
      <c r="A9154">
        <v>15747974</v>
      </c>
      <c r="B9154" s="1">
        <v>0</v>
      </c>
      <c r="C9154">
        <v>2</v>
      </c>
      <c r="D9154" t="s">
        <v>2986</v>
      </c>
      <c r="E9154">
        <v>1</v>
      </c>
      <c r="F9154" t="s">
        <v>2986</v>
      </c>
      <c r="G9154">
        <v>0</v>
      </c>
    </row>
    <row r="9155" spans="1:7" x14ac:dyDescent="0.25">
      <c r="A9155">
        <v>15611315</v>
      </c>
      <c r="B9155" s="1">
        <v>71433.08</v>
      </c>
      <c r="C9155">
        <v>1</v>
      </c>
      <c r="D9155" t="s">
        <v>2986</v>
      </c>
      <c r="E9155">
        <v>4</v>
      </c>
      <c r="F9155" t="s">
        <v>2986</v>
      </c>
      <c r="G9155">
        <v>0</v>
      </c>
    </row>
    <row r="9156" spans="1:7" x14ac:dyDescent="0.25">
      <c r="A9156">
        <v>15636977</v>
      </c>
      <c r="B9156" s="1">
        <v>118214.32</v>
      </c>
      <c r="C9156">
        <v>3</v>
      </c>
      <c r="D9156" t="s">
        <v>2986</v>
      </c>
      <c r="E9156">
        <v>9</v>
      </c>
      <c r="F9156" t="s">
        <v>2986</v>
      </c>
      <c r="G9156">
        <v>1</v>
      </c>
    </row>
    <row r="9157" spans="1:7" x14ac:dyDescent="0.25">
      <c r="A9157">
        <v>15690337</v>
      </c>
      <c r="B9157" s="1">
        <v>102258.11</v>
      </c>
      <c r="C9157">
        <v>2</v>
      </c>
      <c r="D9157" t="s">
        <v>2986</v>
      </c>
      <c r="E9157">
        <v>5</v>
      </c>
      <c r="F9157" t="s">
        <v>2986</v>
      </c>
      <c r="G9157">
        <v>0</v>
      </c>
    </row>
    <row r="9158" spans="1:7" x14ac:dyDescent="0.25">
      <c r="A9158">
        <v>15680666</v>
      </c>
      <c r="B9158" s="1">
        <v>151963.26</v>
      </c>
      <c r="C9158">
        <v>2</v>
      </c>
      <c r="D9158" t="s">
        <v>2986</v>
      </c>
      <c r="E9158">
        <v>2</v>
      </c>
      <c r="F9158" t="s">
        <v>2986</v>
      </c>
      <c r="G9158">
        <v>0</v>
      </c>
    </row>
    <row r="9159" spans="1:7" x14ac:dyDescent="0.25">
      <c r="A9159">
        <v>15679551</v>
      </c>
      <c r="B9159" s="1">
        <v>163764.84</v>
      </c>
      <c r="C9159">
        <v>1</v>
      </c>
      <c r="D9159" t="s">
        <v>14</v>
      </c>
      <c r="E9159">
        <v>2</v>
      </c>
      <c r="F9159" t="s">
        <v>14</v>
      </c>
      <c r="G9159">
        <v>1</v>
      </c>
    </row>
    <row r="9160" spans="1:7" x14ac:dyDescent="0.25">
      <c r="A9160">
        <v>15778915</v>
      </c>
      <c r="B9160" s="1">
        <v>128551.36</v>
      </c>
      <c r="C9160">
        <v>2</v>
      </c>
      <c r="D9160" t="s">
        <v>14</v>
      </c>
      <c r="E9160">
        <v>7</v>
      </c>
      <c r="F9160" t="s">
        <v>14</v>
      </c>
      <c r="G9160">
        <v>0</v>
      </c>
    </row>
    <row r="9161" spans="1:7" x14ac:dyDescent="0.25">
      <c r="A9161">
        <v>15568849</v>
      </c>
      <c r="B9161" s="1">
        <v>118158.74</v>
      </c>
      <c r="C9161">
        <v>1</v>
      </c>
      <c r="D9161" t="s">
        <v>14</v>
      </c>
      <c r="E9161">
        <v>10</v>
      </c>
      <c r="F9161" t="s">
        <v>14</v>
      </c>
      <c r="G9161">
        <v>0</v>
      </c>
    </row>
    <row r="9162" spans="1:7" x14ac:dyDescent="0.25">
      <c r="A9162">
        <v>15747762</v>
      </c>
      <c r="B9162" s="1">
        <v>118520.41</v>
      </c>
      <c r="C9162">
        <v>1</v>
      </c>
      <c r="D9162" t="s">
        <v>2986</v>
      </c>
      <c r="E9162">
        <v>7</v>
      </c>
      <c r="F9162" t="s">
        <v>2986</v>
      </c>
      <c r="G9162">
        <v>0</v>
      </c>
    </row>
    <row r="9163" spans="1:7" x14ac:dyDescent="0.25">
      <c r="A9163">
        <v>15753679</v>
      </c>
      <c r="B9163" s="1">
        <v>0</v>
      </c>
      <c r="C9163">
        <v>2</v>
      </c>
      <c r="D9163" t="s">
        <v>14</v>
      </c>
      <c r="E9163">
        <v>4</v>
      </c>
      <c r="F9163" t="s">
        <v>14</v>
      </c>
      <c r="G9163">
        <v>0</v>
      </c>
    </row>
    <row r="9164" spans="1:7" x14ac:dyDescent="0.25">
      <c r="A9164">
        <v>15750049</v>
      </c>
      <c r="B9164" s="1">
        <v>163823.37</v>
      </c>
      <c r="C9164">
        <v>1</v>
      </c>
      <c r="D9164" t="s">
        <v>2986</v>
      </c>
      <c r="E9164">
        <v>10</v>
      </c>
      <c r="F9164" t="s">
        <v>2986</v>
      </c>
      <c r="G9164">
        <v>0</v>
      </c>
    </row>
    <row r="9165" spans="1:7" x14ac:dyDescent="0.25">
      <c r="A9165">
        <v>15606097</v>
      </c>
      <c r="B9165" s="1">
        <v>104469.58</v>
      </c>
      <c r="C9165">
        <v>1</v>
      </c>
      <c r="D9165" t="s">
        <v>14</v>
      </c>
      <c r="E9165">
        <v>7</v>
      </c>
      <c r="F9165" t="s">
        <v>14</v>
      </c>
      <c r="G9165">
        <v>1</v>
      </c>
    </row>
    <row r="9166" spans="1:7" x14ac:dyDescent="0.25">
      <c r="A9166">
        <v>15802368</v>
      </c>
      <c r="B9166" s="1">
        <v>0</v>
      </c>
      <c r="C9166">
        <v>1</v>
      </c>
      <c r="D9166" t="s">
        <v>14</v>
      </c>
      <c r="E9166">
        <v>6</v>
      </c>
      <c r="F9166" t="s">
        <v>14</v>
      </c>
      <c r="G9166">
        <v>0</v>
      </c>
    </row>
    <row r="9167" spans="1:7" x14ac:dyDescent="0.25">
      <c r="A9167">
        <v>15767488</v>
      </c>
      <c r="B9167" s="1">
        <v>0</v>
      </c>
      <c r="C9167">
        <v>2</v>
      </c>
      <c r="D9167" t="s">
        <v>2986</v>
      </c>
      <c r="E9167">
        <v>7</v>
      </c>
      <c r="F9167" t="s">
        <v>2986</v>
      </c>
      <c r="G9167">
        <v>0</v>
      </c>
    </row>
    <row r="9168" spans="1:7" x14ac:dyDescent="0.25">
      <c r="A9168">
        <v>15669946</v>
      </c>
      <c r="B9168" s="1">
        <v>141726.88</v>
      </c>
      <c r="C9168">
        <v>1</v>
      </c>
      <c r="D9168" t="s">
        <v>14</v>
      </c>
      <c r="E9168">
        <v>2</v>
      </c>
      <c r="F9168" t="s">
        <v>14</v>
      </c>
      <c r="G9168">
        <v>0</v>
      </c>
    </row>
    <row r="9169" spans="1:7" x14ac:dyDescent="0.25">
      <c r="A9169">
        <v>15612103</v>
      </c>
      <c r="B9169" s="1">
        <v>137852.96</v>
      </c>
      <c r="C9169">
        <v>1</v>
      </c>
      <c r="D9169" t="s">
        <v>14</v>
      </c>
      <c r="E9169">
        <v>2</v>
      </c>
      <c r="F9169" t="s">
        <v>14</v>
      </c>
      <c r="G9169">
        <v>1</v>
      </c>
    </row>
    <row r="9170" spans="1:7" x14ac:dyDescent="0.25">
      <c r="A9170">
        <v>15645353</v>
      </c>
      <c r="B9170" s="1">
        <v>0</v>
      </c>
      <c r="C9170">
        <v>1</v>
      </c>
      <c r="D9170" t="s">
        <v>2986</v>
      </c>
      <c r="E9170">
        <v>1</v>
      </c>
      <c r="F9170" t="s">
        <v>2986</v>
      </c>
      <c r="G9170">
        <v>0</v>
      </c>
    </row>
    <row r="9171" spans="1:7" x14ac:dyDescent="0.25">
      <c r="A9171">
        <v>15650018</v>
      </c>
      <c r="B9171" s="1">
        <v>154100.29999999999</v>
      </c>
      <c r="C9171">
        <v>1</v>
      </c>
      <c r="D9171" t="s">
        <v>2986</v>
      </c>
      <c r="E9171">
        <v>8</v>
      </c>
      <c r="F9171" t="s">
        <v>2986</v>
      </c>
      <c r="G9171">
        <v>0</v>
      </c>
    </row>
    <row r="9172" spans="1:7" x14ac:dyDescent="0.25">
      <c r="A9172">
        <v>15659002</v>
      </c>
      <c r="B9172" s="1">
        <v>0</v>
      </c>
      <c r="C9172">
        <v>2</v>
      </c>
      <c r="D9172" t="s">
        <v>2986</v>
      </c>
      <c r="E9172">
        <v>6</v>
      </c>
      <c r="F9172" t="s">
        <v>2986</v>
      </c>
      <c r="G9172">
        <v>0</v>
      </c>
    </row>
    <row r="9173" spans="1:7" x14ac:dyDescent="0.25">
      <c r="A9173">
        <v>15616028</v>
      </c>
      <c r="B9173" s="1">
        <v>0</v>
      </c>
      <c r="C9173">
        <v>3</v>
      </c>
      <c r="D9173" t="s">
        <v>14</v>
      </c>
      <c r="E9173">
        <v>2</v>
      </c>
      <c r="F9173" t="s">
        <v>14</v>
      </c>
      <c r="G9173">
        <v>0</v>
      </c>
    </row>
    <row r="9174" spans="1:7" x14ac:dyDescent="0.25">
      <c r="A9174">
        <v>15660475</v>
      </c>
      <c r="B9174" s="1">
        <v>0</v>
      </c>
      <c r="C9174">
        <v>1</v>
      </c>
      <c r="D9174" t="s">
        <v>14</v>
      </c>
      <c r="E9174">
        <v>9</v>
      </c>
      <c r="F9174" t="s">
        <v>14</v>
      </c>
      <c r="G9174">
        <v>0</v>
      </c>
    </row>
    <row r="9175" spans="1:7" x14ac:dyDescent="0.25">
      <c r="A9175">
        <v>15652615</v>
      </c>
      <c r="B9175" s="1">
        <v>140004.96</v>
      </c>
      <c r="C9175">
        <v>1</v>
      </c>
      <c r="D9175" t="s">
        <v>14</v>
      </c>
      <c r="E9175">
        <v>8</v>
      </c>
      <c r="F9175" t="s">
        <v>14</v>
      </c>
      <c r="G9175">
        <v>0</v>
      </c>
    </row>
    <row r="9176" spans="1:7" x14ac:dyDescent="0.25">
      <c r="A9176">
        <v>15653572</v>
      </c>
      <c r="B9176" s="1">
        <v>127132.96</v>
      </c>
      <c r="C9176">
        <v>1</v>
      </c>
      <c r="D9176" t="s">
        <v>14</v>
      </c>
      <c r="E9176">
        <v>8</v>
      </c>
      <c r="F9176" t="s">
        <v>14</v>
      </c>
      <c r="G9176">
        <v>1</v>
      </c>
    </row>
    <row r="9177" spans="1:7" x14ac:dyDescent="0.25">
      <c r="A9177">
        <v>15628059</v>
      </c>
      <c r="B9177" s="1">
        <v>0</v>
      </c>
      <c r="C9177">
        <v>2</v>
      </c>
      <c r="D9177" t="s">
        <v>14</v>
      </c>
      <c r="E9177">
        <v>1</v>
      </c>
      <c r="F9177" t="s">
        <v>14</v>
      </c>
      <c r="G9177">
        <v>0</v>
      </c>
    </row>
    <row r="9178" spans="1:7" x14ac:dyDescent="0.25">
      <c r="A9178">
        <v>15703413</v>
      </c>
      <c r="B9178" s="1">
        <v>125328.56</v>
      </c>
      <c r="C9178">
        <v>1</v>
      </c>
      <c r="D9178" t="s">
        <v>2986</v>
      </c>
      <c r="E9178">
        <v>7</v>
      </c>
      <c r="F9178" t="s">
        <v>2986</v>
      </c>
      <c r="G9178">
        <v>0</v>
      </c>
    </row>
    <row r="9179" spans="1:7" x14ac:dyDescent="0.25">
      <c r="A9179">
        <v>15610433</v>
      </c>
      <c r="B9179" s="1">
        <v>0</v>
      </c>
      <c r="C9179">
        <v>2</v>
      </c>
      <c r="D9179" t="s">
        <v>2986</v>
      </c>
      <c r="E9179">
        <v>9</v>
      </c>
      <c r="F9179" t="s">
        <v>2986</v>
      </c>
      <c r="G9179">
        <v>0</v>
      </c>
    </row>
    <row r="9180" spans="1:7" x14ac:dyDescent="0.25">
      <c r="A9180">
        <v>15770548</v>
      </c>
      <c r="B9180" s="1">
        <v>139986.65</v>
      </c>
      <c r="C9180">
        <v>1</v>
      </c>
      <c r="D9180" t="s">
        <v>2986</v>
      </c>
      <c r="E9180">
        <v>3</v>
      </c>
      <c r="F9180" t="s">
        <v>2986</v>
      </c>
      <c r="G9180">
        <v>0</v>
      </c>
    </row>
    <row r="9181" spans="1:7" x14ac:dyDescent="0.25">
      <c r="A9181">
        <v>15645637</v>
      </c>
      <c r="B9181" s="1">
        <v>119787.76</v>
      </c>
      <c r="C9181">
        <v>1</v>
      </c>
      <c r="D9181" t="s">
        <v>14</v>
      </c>
      <c r="E9181">
        <v>6</v>
      </c>
      <c r="F9181" t="s">
        <v>14</v>
      </c>
      <c r="G9181">
        <v>0</v>
      </c>
    </row>
    <row r="9182" spans="1:7" x14ac:dyDescent="0.25">
      <c r="A9182">
        <v>15590888</v>
      </c>
      <c r="B9182" s="1">
        <v>107556.06</v>
      </c>
      <c r="C9182">
        <v>2</v>
      </c>
      <c r="D9182" t="s">
        <v>2986</v>
      </c>
      <c r="E9182">
        <v>10</v>
      </c>
      <c r="F9182" t="s">
        <v>2986</v>
      </c>
      <c r="G9182">
        <v>0</v>
      </c>
    </row>
    <row r="9183" spans="1:7" x14ac:dyDescent="0.25">
      <c r="A9183">
        <v>15568326</v>
      </c>
      <c r="B9183" s="1">
        <v>0</v>
      </c>
      <c r="C9183">
        <v>2</v>
      </c>
      <c r="D9183" t="s">
        <v>2986</v>
      </c>
      <c r="E9183">
        <v>2</v>
      </c>
      <c r="F9183" t="s">
        <v>2986</v>
      </c>
      <c r="G9183">
        <v>0</v>
      </c>
    </row>
    <row r="9184" spans="1:7" x14ac:dyDescent="0.25">
      <c r="A9184">
        <v>15655368</v>
      </c>
      <c r="B9184" s="1">
        <v>0</v>
      </c>
      <c r="C9184">
        <v>1</v>
      </c>
      <c r="D9184" t="s">
        <v>2986</v>
      </c>
      <c r="E9184">
        <v>1</v>
      </c>
      <c r="F9184" t="s">
        <v>2986</v>
      </c>
      <c r="G9184">
        <v>0</v>
      </c>
    </row>
    <row r="9185" spans="1:7" x14ac:dyDescent="0.25">
      <c r="A9185">
        <v>15665579</v>
      </c>
      <c r="B9185" s="1">
        <v>142705.95000000001</v>
      </c>
      <c r="C9185">
        <v>1</v>
      </c>
      <c r="D9185" t="s">
        <v>2986</v>
      </c>
      <c r="E9185">
        <v>0</v>
      </c>
      <c r="F9185" t="s">
        <v>2986</v>
      </c>
      <c r="G9185">
        <v>0</v>
      </c>
    </row>
    <row r="9186" spans="1:7" x14ac:dyDescent="0.25">
      <c r="A9186">
        <v>15676091</v>
      </c>
      <c r="B9186" s="1">
        <v>0</v>
      </c>
      <c r="C9186">
        <v>1</v>
      </c>
      <c r="D9186" t="s">
        <v>14</v>
      </c>
      <c r="E9186">
        <v>7</v>
      </c>
      <c r="F9186" t="s">
        <v>14</v>
      </c>
      <c r="G9186">
        <v>0</v>
      </c>
    </row>
    <row r="9187" spans="1:7" x14ac:dyDescent="0.25">
      <c r="A9187">
        <v>15716984</v>
      </c>
      <c r="B9187" s="1">
        <v>0</v>
      </c>
      <c r="C9187">
        <v>2</v>
      </c>
      <c r="D9187" t="s">
        <v>2986</v>
      </c>
      <c r="E9187">
        <v>4</v>
      </c>
      <c r="F9187" t="s">
        <v>2986</v>
      </c>
      <c r="G9187">
        <v>0</v>
      </c>
    </row>
    <row r="9188" spans="1:7" x14ac:dyDescent="0.25">
      <c r="A9188">
        <v>15715078</v>
      </c>
      <c r="B9188" s="1">
        <v>161613.94</v>
      </c>
      <c r="C9188">
        <v>2</v>
      </c>
      <c r="D9188" t="s">
        <v>14</v>
      </c>
      <c r="E9188">
        <v>6</v>
      </c>
      <c r="F9188" t="s">
        <v>14</v>
      </c>
      <c r="G9188">
        <v>0</v>
      </c>
    </row>
    <row r="9189" spans="1:7" x14ac:dyDescent="0.25">
      <c r="A9189">
        <v>15569452</v>
      </c>
      <c r="B9189" s="1">
        <v>116353.2</v>
      </c>
      <c r="C9189">
        <v>2</v>
      </c>
      <c r="D9189" t="s">
        <v>14</v>
      </c>
      <c r="E9189">
        <v>3</v>
      </c>
      <c r="F9189" t="s">
        <v>14</v>
      </c>
      <c r="G9189">
        <v>0</v>
      </c>
    </row>
    <row r="9190" spans="1:7" x14ac:dyDescent="0.25">
      <c r="A9190">
        <v>15628863</v>
      </c>
      <c r="B9190" s="1">
        <v>60013.81</v>
      </c>
      <c r="C9190">
        <v>1</v>
      </c>
      <c r="D9190" t="s">
        <v>14</v>
      </c>
      <c r="E9190">
        <v>4</v>
      </c>
      <c r="F9190" t="s">
        <v>14</v>
      </c>
      <c r="G9190">
        <v>0</v>
      </c>
    </row>
    <row r="9191" spans="1:7" x14ac:dyDescent="0.25">
      <c r="A9191">
        <v>15778192</v>
      </c>
      <c r="B9191" s="1">
        <v>0</v>
      </c>
      <c r="C9191">
        <v>2</v>
      </c>
      <c r="D9191" t="s">
        <v>14</v>
      </c>
      <c r="E9191">
        <v>4</v>
      </c>
      <c r="F9191" t="s">
        <v>14</v>
      </c>
      <c r="G9191">
        <v>0</v>
      </c>
    </row>
    <row r="9192" spans="1:7" x14ac:dyDescent="0.25">
      <c r="A9192">
        <v>15793723</v>
      </c>
      <c r="B9192" s="1">
        <v>144272.07</v>
      </c>
      <c r="C9192">
        <v>2</v>
      </c>
      <c r="D9192" t="s">
        <v>2986</v>
      </c>
      <c r="E9192">
        <v>9</v>
      </c>
      <c r="F9192" t="s">
        <v>2986</v>
      </c>
      <c r="G9192">
        <v>0</v>
      </c>
    </row>
    <row r="9193" spans="1:7" x14ac:dyDescent="0.25">
      <c r="A9193">
        <v>15798943</v>
      </c>
      <c r="B9193" s="1">
        <v>0</v>
      </c>
      <c r="C9193">
        <v>2</v>
      </c>
      <c r="D9193" t="s">
        <v>2986</v>
      </c>
      <c r="E9193">
        <v>8</v>
      </c>
      <c r="F9193" t="s">
        <v>2986</v>
      </c>
      <c r="G9193">
        <v>0</v>
      </c>
    </row>
    <row r="9194" spans="1:7" x14ac:dyDescent="0.25">
      <c r="A9194">
        <v>15764708</v>
      </c>
      <c r="B9194" s="1">
        <v>117696.67</v>
      </c>
      <c r="C9194">
        <v>1</v>
      </c>
      <c r="D9194" t="s">
        <v>2986</v>
      </c>
      <c r="E9194">
        <v>6</v>
      </c>
      <c r="F9194" t="s">
        <v>2986</v>
      </c>
      <c r="G9194">
        <v>0</v>
      </c>
    </row>
    <row r="9195" spans="1:7" x14ac:dyDescent="0.25">
      <c r="A9195">
        <v>15791040</v>
      </c>
      <c r="B9195" s="1">
        <v>79954.61</v>
      </c>
      <c r="C9195">
        <v>2</v>
      </c>
      <c r="D9195" t="s">
        <v>14</v>
      </c>
      <c r="E9195">
        <v>1</v>
      </c>
      <c r="F9195" t="s">
        <v>14</v>
      </c>
      <c r="G9195">
        <v>0</v>
      </c>
    </row>
    <row r="9196" spans="1:7" x14ac:dyDescent="0.25">
      <c r="A9196">
        <v>15631512</v>
      </c>
      <c r="B9196" s="1">
        <v>149989.39000000001</v>
      </c>
      <c r="C9196">
        <v>1</v>
      </c>
      <c r="D9196" t="s">
        <v>2986</v>
      </c>
      <c r="E9196">
        <v>8</v>
      </c>
      <c r="F9196" t="s">
        <v>2986</v>
      </c>
      <c r="G9196">
        <v>0</v>
      </c>
    </row>
    <row r="9197" spans="1:7" x14ac:dyDescent="0.25">
      <c r="A9197">
        <v>15640106</v>
      </c>
      <c r="B9197" s="1">
        <v>124339.9</v>
      </c>
      <c r="C9197">
        <v>1</v>
      </c>
      <c r="D9197" t="s">
        <v>2986</v>
      </c>
      <c r="E9197">
        <v>7</v>
      </c>
      <c r="F9197" t="s">
        <v>2986</v>
      </c>
      <c r="G9197">
        <v>0</v>
      </c>
    </row>
    <row r="9198" spans="1:7" x14ac:dyDescent="0.25">
      <c r="A9198">
        <v>15710315</v>
      </c>
      <c r="B9198" s="1">
        <v>135759.4</v>
      </c>
      <c r="C9198">
        <v>1</v>
      </c>
      <c r="D9198" t="s">
        <v>2986</v>
      </c>
      <c r="E9198">
        <v>4</v>
      </c>
      <c r="F9198" t="s">
        <v>2986</v>
      </c>
      <c r="G9198">
        <v>1</v>
      </c>
    </row>
    <row r="9199" spans="1:7" x14ac:dyDescent="0.25">
      <c r="A9199">
        <v>15771535</v>
      </c>
      <c r="B9199" s="1">
        <v>0</v>
      </c>
      <c r="C9199">
        <v>2</v>
      </c>
      <c r="D9199" t="s">
        <v>2986</v>
      </c>
      <c r="E9199">
        <v>9</v>
      </c>
      <c r="F9199" t="s">
        <v>2986</v>
      </c>
      <c r="G9199">
        <v>0</v>
      </c>
    </row>
    <row r="9200" spans="1:7" x14ac:dyDescent="0.25">
      <c r="A9200">
        <v>15611947</v>
      </c>
      <c r="B9200" s="1">
        <v>83074</v>
      </c>
      <c r="C9200">
        <v>1</v>
      </c>
      <c r="D9200" t="s">
        <v>2986</v>
      </c>
      <c r="E9200">
        <v>3</v>
      </c>
      <c r="F9200" t="s">
        <v>2986</v>
      </c>
      <c r="G9200">
        <v>0</v>
      </c>
    </row>
    <row r="9201" spans="1:7" x14ac:dyDescent="0.25">
      <c r="A9201">
        <v>15670266</v>
      </c>
      <c r="B9201" s="1">
        <v>141792.60999999999</v>
      </c>
      <c r="C9201">
        <v>1</v>
      </c>
      <c r="D9201" t="s">
        <v>14</v>
      </c>
      <c r="E9201">
        <v>4</v>
      </c>
      <c r="F9201" t="s">
        <v>14</v>
      </c>
      <c r="G9201">
        <v>0</v>
      </c>
    </row>
    <row r="9202" spans="1:7" x14ac:dyDescent="0.25">
      <c r="A9202">
        <v>15609083</v>
      </c>
      <c r="B9202" s="1">
        <v>0</v>
      </c>
      <c r="C9202">
        <v>1</v>
      </c>
      <c r="D9202" t="s">
        <v>2986</v>
      </c>
      <c r="E9202">
        <v>6</v>
      </c>
      <c r="F9202" t="s">
        <v>2986</v>
      </c>
      <c r="G9202">
        <v>1</v>
      </c>
    </row>
    <row r="9203" spans="1:7" x14ac:dyDescent="0.25">
      <c r="A9203">
        <v>15567923</v>
      </c>
      <c r="B9203" s="1">
        <v>0</v>
      </c>
      <c r="C9203">
        <v>1</v>
      </c>
      <c r="D9203" t="s">
        <v>2986</v>
      </c>
      <c r="E9203">
        <v>6</v>
      </c>
      <c r="F9203" t="s">
        <v>2986</v>
      </c>
      <c r="G9203">
        <v>0</v>
      </c>
    </row>
    <row r="9204" spans="1:7" x14ac:dyDescent="0.25">
      <c r="A9204">
        <v>15788183</v>
      </c>
      <c r="B9204" s="1">
        <v>106870.12</v>
      </c>
      <c r="C9204">
        <v>2</v>
      </c>
      <c r="D9204" t="s">
        <v>2986</v>
      </c>
      <c r="E9204">
        <v>1</v>
      </c>
      <c r="F9204" t="s">
        <v>2986</v>
      </c>
      <c r="G9204">
        <v>0</v>
      </c>
    </row>
    <row r="9205" spans="1:7" x14ac:dyDescent="0.25">
      <c r="A9205">
        <v>15735782</v>
      </c>
      <c r="B9205" s="1">
        <v>120962.59</v>
      </c>
      <c r="C9205">
        <v>1</v>
      </c>
      <c r="D9205" t="s">
        <v>2986</v>
      </c>
      <c r="E9205">
        <v>9</v>
      </c>
      <c r="F9205" t="s">
        <v>2986</v>
      </c>
      <c r="G9205">
        <v>0</v>
      </c>
    </row>
    <row r="9206" spans="1:7" x14ac:dyDescent="0.25">
      <c r="A9206">
        <v>15774401</v>
      </c>
      <c r="B9206" s="1">
        <v>0</v>
      </c>
      <c r="C9206">
        <v>2</v>
      </c>
      <c r="D9206" t="s">
        <v>2986</v>
      </c>
      <c r="E9206">
        <v>4</v>
      </c>
      <c r="F9206" t="s">
        <v>2986</v>
      </c>
      <c r="G9206">
        <v>1</v>
      </c>
    </row>
    <row r="9207" spans="1:7" x14ac:dyDescent="0.25">
      <c r="A9207">
        <v>15737971</v>
      </c>
      <c r="B9207" s="1">
        <v>0</v>
      </c>
      <c r="C9207">
        <v>2</v>
      </c>
      <c r="D9207" t="s">
        <v>2986</v>
      </c>
      <c r="E9207">
        <v>5</v>
      </c>
      <c r="F9207" t="s">
        <v>2986</v>
      </c>
      <c r="G9207">
        <v>0</v>
      </c>
    </row>
    <row r="9208" spans="1:7" x14ac:dyDescent="0.25">
      <c r="A9208">
        <v>15758750</v>
      </c>
      <c r="B9208" s="1">
        <v>110527.17</v>
      </c>
      <c r="C9208">
        <v>1</v>
      </c>
      <c r="D9208" t="s">
        <v>14</v>
      </c>
      <c r="E9208">
        <v>0</v>
      </c>
      <c r="F9208" t="s">
        <v>14</v>
      </c>
      <c r="G9208">
        <v>0</v>
      </c>
    </row>
    <row r="9209" spans="1:7" x14ac:dyDescent="0.25">
      <c r="A9209">
        <v>15611767</v>
      </c>
      <c r="B9209" s="1">
        <v>133723.43</v>
      </c>
      <c r="C9209">
        <v>1</v>
      </c>
      <c r="D9209" t="s">
        <v>2986</v>
      </c>
      <c r="E9209">
        <v>0</v>
      </c>
      <c r="F9209" t="s">
        <v>2986</v>
      </c>
      <c r="G9209">
        <v>1</v>
      </c>
    </row>
    <row r="9210" spans="1:7" x14ac:dyDescent="0.25">
      <c r="A9210">
        <v>15643770</v>
      </c>
      <c r="B9210" s="1">
        <v>112670.48</v>
      </c>
      <c r="C9210">
        <v>1</v>
      </c>
      <c r="D9210" t="s">
        <v>2986</v>
      </c>
      <c r="E9210">
        <v>5</v>
      </c>
      <c r="F9210" t="s">
        <v>2986</v>
      </c>
      <c r="G9210">
        <v>1</v>
      </c>
    </row>
    <row r="9211" spans="1:7" x14ac:dyDescent="0.25">
      <c r="A9211">
        <v>15744717</v>
      </c>
      <c r="B9211" s="1">
        <v>0</v>
      </c>
      <c r="C9211">
        <v>2</v>
      </c>
      <c r="D9211" t="s">
        <v>14</v>
      </c>
      <c r="E9211">
        <v>2</v>
      </c>
      <c r="F9211" t="s">
        <v>14</v>
      </c>
      <c r="G9211">
        <v>0</v>
      </c>
    </row>
    <row r="9212" spans="1:7" x14ac:dyDescent="0.25">
      <c r="A9212">
        <v>15570681</v>
      </c>
      <c r="B9212" s="1">
        <v>116084.32</v>
      </c>
      <c r="C9212">
        <v>1</v>
      </c>
      <c r="D9212" t="s">
        <v>2986</v>
      </c>
      <c r="E9212">
        <v>1</v>
      </c>
      <c r="F9212" t="s">
        <v>2986</v>
      </c>
      <c r="G9212">
        <v>0</v>
      </c>
    </row>
    <row r="9213" spans="1:7" x14ac:dyDescent="0.25">
      <c r="A9213">
        <v>15792650</v>
      </c>
      <c r="B9213" s="1">
        <v>0</v>
      </c>
      <c r="C9213">
        <v>1</v>
      </c>
      <c r="D9213" t="s">
        <v>14</v>
      </c>
      <c r="E9213">
        <v>0</v>
      </c>
      <c r="F9213" t="s">
        <v>14</v>
      </c>
      <c r="G9213">
        <v>1</v>
      </c>
    </row>
    <row r="9214" spans="1:7" x14ac:dyDescent="0.25">
      <c r="A9214">
        <v>15605531</v>
      </c>
      <c r="B9214" s="1">
        <v>0</v>
      </c>
      <c r="C9214">
        <v>2</v>
      </c>
      <c r="D9214" t="s">
        <v>2986</v>
      </c>
      <c r="E9214">
        <v>6</v>
      </c>
      <c r="F9214" t="s">
        <v>2986</v>
      </c>
      <c r="G9214">
        <v>0</v>
      </c>
    </row>
    <row r="9215" spans="1:7" x14ac:dyDescent="0.25">
      <c r="A9215">
        <v>15605339</v>
      </c>
      <c r="B9215" s="1">
        <v>0</v>
      </c>
      <c r="C9215">
        <v>2</v>
      </c>
      <c r="D9215" t="s">
        <v>14</v>
      </c>
      <c r="E9215">
        <v>10</v>
      </c>
      <c r="F9215" t="s">
        <v>14</v>
      </c>
      <c r="G9215">
        <v>0</v>
      </c>
    </row>
    <row r="9216" spans="1:7" x14ac:dyDescent="0.25">
      <c r="A9216">
        <v>15672216</v>
      </c>
      <c r="B9216" s="1">
        <v>82441.75</v>
      </c>
      <c r="C9216">
        <v>1</v>
      </c>
      <c r="D9216" t="s">
        <v>2986</v>
      </c>
      <c r="E9216">
        <v>4</v>
      </c>
      <c r="F9216" t="s">
        <v>2986</v>
      </c>
      <c r="G9216">
        <v>0</v>
      </c>
    </row>
    <row r="9217" spans="1:7" x14ac:dyDescent="0.25">
      <c r="A9217">
        <v>15812893</v>
      </c>
      <c r="B9217" s="1">
        <v>0</v>
      </c>
      <c r="C9217">
        <v>2</v>
      </c>
      <c r="D9217" t="s">
        <v>14</v>
      </c>
      <c r="E9217">
        <v>10</v>
      </c>
      <c r="F9217" t="s">
        <v>14</v>
      </c>
      <c r="G9217">
        <v>1</v>
      </c>
    </row>
    <row r="9218" spans="1:7" x14ac:dyDescent="0.25">
      <c r="A9218">
        <v>15624180</v>
      </c>
      <c r="B9218" s="1">
        <v>134171.79999999999</v>
      </c>
      <c r="C9218">
        <v>4</v>
      </c>
      <c r="D9218" t="s">
        <v>14</v>
      </c>
      <c r="E9218">
        <v>10</v>
      </c>
      <c r="F9218" t="s">
        <v>14</v>
      </c>
      <c r="G9218">
        <v>1</v>
      </c>
    </row>
    <row r="9219" spans="1:7" x14ac:dyDescent="0.25">
      <c r="A9219">
        <v>15701364</v>
      </c>
      <c r="B9219" s="1">
        <v>0</v>
      </c>
      <c r="C9219">
        <v>2</v>
      </c>
      <c r="D9219" t="s">
        <v>14</v>
      </c>
      <c r="E9219">
        <v>10</v>
      </c>
      <c r="F9219" t="s">
        <v>14</v>
      </c>
      <c r="G9219">
        <v>0</v>
      </c>
    </row>
    <row r="9220" spans="1:7" x14ac:dyDescent="0.25">
      <c r="A9220">
        <v>15762588</v>
      </c>
      <c r="B9220" s="1">
        <v>0</v>
      </c>
      <c r="C9220">
        <v>2</v>
      </c>
      <c r="D9220" t="s">
        <v>14</v>
      </c>
      <c r="E9220">
        <v>5</v>
      </c>
      <c r="F9220" t="s">
        <v>14</v>
      </c>
      <c r="G9220">
        <v>0</v>
      </c>
    </row>
    <row r="9221" spans="1:7" x14ac:dyDescent="0.25">
      <c r="A9221">
        <v>15806318</v>
      </c>
      <c r="B9221" s="1">
        <v>124442.38</v>
      </c>
      <c r="C9221">
        <v>1</v>
      </c>
      <c r="D9221" t="s">
        <v>2986</v>
      </c>
      <c r="E9221">
        <v>2</v>
      </c>
      <c r="F9221" t="s">
        <v>2986</v>
      </c>
      <c r="G9221">
        <v>1</v>
      </c>
    </row>
    <row r="9222" spans="1:7" x14ac:dyDescent="0.25">
      <c r="A9222">
        <v>15712596</v>
      </c>
      <c r="B9222" s="1">
        <v>0</v>
      </c>
      <c r="C9222">
        <v>1</v>
      </c>
      <c r="D9222" t="s">
        <v>2986</v>
      </c>
      <c r="E9222">
        <v>4</v>
      </c>
      <c r="F9222" t="s">
        <v>2986</v>
      </c>
      <c r="G9222">
        <v>0</v>
      </c>
    </row>
    <row r="9223" spans="1:7" x14ac:dyDescent="0.25">
      <c r="A9223">
        <v>15600399</v>
      </c>
      <c r="B9223" s="1">
        <v>0</v>
      </c>
      <c r="C9223">
        <v>1</v>
      </c>
      <c r="D9223" t="s">
        <v>2986</v>
      </c>
      <c r="E9223">
        <v>4</v>
      </c>
      <c r="F9223" t="s">
        <v>2986</v>
      </c>
      <c r="G9223">
        <v>1</v>
      </c>
    </row>
    <row r="9224" spans="1:7" x14ac:dyDescent="0.25">
      <c r="A9224">
        <v>15576216</v>
      </c>
      <c r="B9224" s="1">
        <v>108862.76</v>
      </c>
      <c r="C9224">
        <v>1</v>
      </c>
      <c r="D9224" t="s">
        <v>2986</v>
      </c>
      <c r="E9224">
        <v>4</v>
      </c>
      <c r="F9224" t="s">
        <v>2986</v>
      </c>
      <c r="G9224">
        <v>1</v>
      </c>
    </row>
    <row r="9225" spans="1:7" x14ac:dyDescent="0.25">
      <c r="A9225">
        <v>15620750</v>
      </c>
      <c r="B9225" s="1">
        <v>141099.43</v>
      </c>
      <c r="C9225">
        <v>1</v>
      </c>
      <c r="D9225" t="s">
        <v>14</v>
      </c>
      <c r="E9225">
        <v>3</v>
      </c>
      <c r="F9225" t="s">
        <v>14</v>
      </c>
      <c r="G9225">
        <v>0</v>
      </c>
    </row>
    <row r="9226" spans="1:7" x14ac:dyDescent="0.25">
      <c r="A9226">
        <v>15623489</v>
      </c>
      <c r="B9226" s="1">
        <v>128843.67</v>
      </c>
      <c r="C9226">
        <v>1</v>
      </c>
      <c r="D9226" t="s">
        <v>14</v>
      </c>
      <c r="E9226">
        <v>0</v>
      </c>
      <c r="F9226" t="s">
        <v>14</v>
      </c>
      <c r="G9226">
        <v>0</v>
      </c>
    </row>
    <row r="9227" spans="1:7" x14ac:dyDescent="0.25">
      <c r="A9227">
        <v>15667944</v>
      </c>
      <c r="B9227" s="1">
        <v>86843.61</v>
      </c>
      <c r="C9227">
        <v>1</v>
      </c>
      <c r="D9227" t="s">
        <v>14</v>
      </c>
      <c r="E9227">
        <v>0</v>
      </c>
      <c r="F9227" t="s">
        <v>14</v>
      </c>
      <c r="G9227">
        <v>0</v>
      </c>
    </row>
    <row r="9228" spans="1:7" x14ac:dyDescent="0.25">
      <c r="A9228">
        <v>15584928</v>
      </c>
      <c r="B9228" s="1">
        <v>120074.97</v>
      </c>
      <c r="C9228">
        <v>2</v>
      </c>
      <c r="D9228" t="s">
        <v>14</v>
      </c>
      <c r="E9228">
        <v>4</v>
      </c>
      <c r="F9228" t="s">
        <v>14</v>
      </c>
      <c r="G9228">
        <v>0</v>
      </c>
    </row>
    <row r="9229" spans="1:7" x14ac:dyDescent="0.25">
      <c r="A9229">
        <v>15779913</v>
      </c>
      <c r="B9229" s="1">
        <v>130231.8</v>
      </c>
      <c r="C9229">
        <v>2</v>
      </c>
      <c r="D9229" t="s">
        <v>14</v>
      </c>
      <c r="E9229">
        <v>5</v>
      </c>
      <c r="F9229" t="s">
        <v>14</v>
      </c>
      <c r="G9229">
        <v>0</v>
      </c>
    </row>
    <row r="9230" spans="1:7" x14ac:dyDescent="0.25">
      <c r="A9230">
        <v>15644977</v>
      </c>
      <c r="B9230" s="1">
        <v>0</v>
      </c>
      <c r="C9230">
        <v>2</v>
      </c>
      <c r="D9230" t="s">
        <v>2986</v>
      </c>
      <c r="E9230">
        <v>5</v>
      </c>
      <c r="F9230" t="s">
        <v>2986</v>
      </c>
      <c r="G9230">
        <v>0</v>
      </c>
    </row>
    <row r="9231" spans="1:7" x14ac:dyDescent="0.25">
      <c r="A9231">
        <v>15749679</v>
      </c>
      <c r="B9231" s="1">
        <v>109724.38</v>
      </c>
      <c r="C9231">
        <v>1</v>
      </c>
      <c r="D9231" t="s">
        <v>14</v>
      </c>
      <c r="E9231">
        <v>2</v>
      </c>
      <c r="F9231" t="s">
        <v>14</v>
      </c>
      <c r="G9231">
        <v>0</v>
      </c>
    </row>
    <row r="9232" spans="1:7" x14ac:dyDescent="0.25">
      <c r="A9232">
        <v>15629010</v>
      </c>
      <c r="B9232" s="1">
        <v>111743.43</v>
      </c>
      <c r="C9232">
        <v>1</v>
      </c>
      <c r="D9232" t="s">
        <v>14</v>
      </c>
      <c r="E9232">
        <v>5</v>
      </c>
      <c r="F9232" t="s">
        <v>14</v>
      </c>
      <c r="G9232">
        <v>0</v>
      </c>
    </row>
    <row r="9233" spans="1:7" x14ac:dyDescent="0.25">
      <c r="A9233">
        <v>15768465</v>
      </c>
      <c r="B9233" s="1">
        <v>121309.17</v>
      </c>
      <c r="C9233">
        <v>2</v>
      </c>
      <c r="D9233" t="s">
        <v>14</v>
      </c>
      <c r="E9233">
        <v>8</v>
      </c>
      <c r="F9233" t="s">
        <v>14</v>
      </c>
      <c r="G9233">
        <v>0</v>
      </c>
    </row>
    <row r="9234" spans="1:7" x14ac:dyDescent="0.25">
      <c r="A9234">
        <v>15767781</v>
      </c>
      <c r="B9234" s="1">
        <v>82697.279999999999</v>
      </c>
      <c r="C9234">
        <v>1</v>
      </c>
      <c r="D9234" t="s">
        <v>2986</v>
      </c>
      <c r="E9234">
        <v>10</v>
      </c>
      <c r="F9234" t="s">
        <v>2986</v>
      </c>
      <c r="G9234">
        <v>0</v>
      </c>
    </row>
    <row r="9235" spans="1:7" x14ac:dyDescent="0.25">
      <c r="A9235">
        <v>15635364</v>
      </c>
      <c r="B9235" s="1">
        <v>44301.43</v>
      </c>
      <c r="C9235">
        <v>3</v>
      </c>
      <c r="D9235" t="s">
        <v>14</v>
      </c>
      <c r="E9235">
        <v>9</v>
      </c>
      <c r="F9235" t="s">
        <v>14</v>
      </c>
      <c r="G9235">
        <v>1</v>
      </c>
    </row>
    <row r="9236" spans="1:7" x14ac:dyDescent="0.25">
      <c r="A9236">
        <v>15722004</v>
      </c>
      <c r="B9236" s="1">
        <v>138317.94</v>
      </c>
      <c r="C9236">
        <v>1</v>
      </c>
      <c r="D9236" t="s">
        <v>2986</v>
      </c>
      <c r="E9236">
        <v>4</v>
      </c>
      <c r="F9236" t="s">
        <v>2986</v>
      </c>
      <c r="G9236">
        <v>0</v>
      </c>
    </row>
    <row r="9237" spans="1:7" x14ac:dyDescent="0.25">
      <c r="A9237">
        <v>15766044</v>
      </c>
      <c r="B9237" s="1">
        <v>120688.61</v>
      </c>
      <c r="C9237">
        <v>1</v>
      </c>
      <c r="D9237" t="s">
        <v>2986</v>
      </c>
      <c r="E9237">
        <v>4</v>
      </c>
      <c r="F9237" t="s">
        <v>2986</v>
      </c>
      <c r="G9237">
        <v>1</v>
      </c>
    </row>
    <row r="9238" spans="1:7" x14ac:dyDescent="0.25">
      <c r="A9238">
        <v>15586680</v>
      </c>
      <c r="B9238" s="1">
        <v>176913.52</v>
      </c>
      <c r="C9238">
        <v>1</v>
      </c>
      <c r="D9238" t="s">
        <v>2986</v>
      </c>
      <c r="E9238">
        <v>4</v>
      </c>
      <c r="F9238" t="s">
        <v>2986</v>
      </c>
      <c r="G9238">
        <v>0</v>
      </c>
    </row>
    <row r="9239" spans="1:7" x14ac:dyDescent="0.25">
      <c r="A9239">
        <v>15635388</v>
      </c>
      <c r="B9239" s="1">
        <v>89047.14</v>
      </c>
      <c r="C9239">
        <v>1</v>
      </c>
      <c r="D9239" t="s">
        <v>2986</v>
      </c>
      <c r="E9239">
        <v>6</v>
      </c>
      <c r="F9239" t="s">
        <v>2986</v>
      </c>
      <c r="G9239">
        <v>0</v>
      </c>
    </row>
    <row r="9240" spans="1:7" x14ac:dyDescent="0.25">
      <c r="A9240">
        <v>15655175</v>
      </c>
      <c r="B9240" s="1">
        <v>114318.78</v>
      </c>
      <c r="C9240">
        <v>2</v>
      </c>
      <c r="D9240" t="s">
        <v>2986</v>
      </c>
      <c r="E9240">
        <v>4</v>
      </c>
      <c r="F9240" t="s">
        <v>2986</v>
      </c>
      <c r="G9240">
        <v>1</v>
      </c>
    </row>
    <row r="9241" spans="1:7" x14ac:dyDescent="0.25">
      <c r="A9241">
        <v>15639133</v>
      </c>
      <c r="B9241" s="1">
        <v>0</v>
      </c>
      <c r="C9241">
        <v>2</v>
      </c>
      <c r="D9241" t="s">
        <v>2986</v>
      </c>
      <c r="E9241">
        <v>4</v>
      </c>
      <c r="F9241" t="s">
        <v>2986</v>
      </c>
      <c r="G9241">
        <v>0</v>
      </c>
    </row>
    <row r="9242" spans="1:7" x14ac:dyDescent="0.25">
      <c r="A9242">
        <v>15799653</v>
      </c>
      <c r="B9242" s="1">
        <v>94753.55</v>
      </c>
      <c r="C9242">
        <v>2</v>
      </c>
      <c r="D9242" t="s">
        <v>14</v>
      </c>
      <c r="E9242">
        <v>7</v>
      </c>
      <c r="F9242" t="s">
        <v>14</v>
      </c>
      <c r="G9242">
        <v>0</v>
      </c>
    </row>
    <row r="9243" spans="1:7" x14ac:dyDescent="0.25">
      <c r="A9243">
        <v>15723872</v>
      </c>
      <c r="B9243" s="1">
        <v>0</v>
      </c>
      <c r="C9243">
        <v>2</v>
      </c>
      <c r="D9243" t="s">
        <v>14</v>
      </c>
      <c r="E9243">
        <v>10</v>
      </c>
      <c r="F9243" t="s">
        <v>14</v>
      </c>
      <c r="G9243">
        <v>0</v>
      </c>
    </row>
    <row r="9244" spans="1:7" x14ac:dyDescent="0.25">
      <c r="A9244">
        <v>15775627</v>
      </c>
      <c r="B9244" s="1">
        <v>0</v>
      </c>
      <c r="C9244">
        <v>2</v>
      </c>
      <c r="D9244" t="s">
        <v>14</v>
      </c>
      <c r="E9244">
        <v>8</v>
      </c>
      <c r="F9244" t="s">
        <v>14</v>
      </c>
      <c r="G9244">
        <v>0</v>
      </c>
    </row>
    <row r="9245" spans="1:7" x14ac:dyDescent="0.25">
      <c r="A9245">
        <v>15630704</v>
      </c>
      <c r="B9245" s="1">
        <v>106520.73</v>
      </c>
      <c r="C9245">
        <v>2</v>
      </c>
      <c r="D9245" t="s">
        <v>2986</v>
      </c>
      <c r="E9245">
        <v>9</v>
      </c>
      <c r="F9245" t="s">
        <v>2986</v>
      </c>
      <c r="G9245">
        <v>0</v>
      </c>
    </row>
    <row r="9246" spans="1:7" x14ac:dyDescent="0.25">
      <c r="A9246">
        <v>15815534</v>
      </c>
      <c r="B9246" s="1">
        <v>134006.39000000001</v>
      </c>
      <c r="C9246">
        <v>1</v>
      </c>
      <c r="D9246" t="s">
        <v>14</v>
      </c>
      <c r="E9246">
        <v>0</v>
      </c>
      <c r="F9246" t="s">
        <v>14</v>
      </c>
      <c r="G9246">
        <v>0</v>
      </c>
    </row>
    <row r="9247" spans="1:7" x14ac:dyDescent="0.25">
      <c r="A9247">
        <v>15697249</v>
      </c>
      <c r="B9247" s="1">
        <v>132837.70000000001</v>
      </c>
      <c r="C9247">
        <v>1</v>
      </c>
      <c r="D9247" t="s">
        <v>2986</v>
      </c>
      <c r="E9247">
        <v>3</v>
      </c>
      <c r="F9247" t="s">
        <v>2986</v>
      </c>
      <c r="G9247">
        <v>0</v>
      </c>
    </row>
    <row r="9248" spans="1:7" x14ac:dyDescent="0.25">
      <c r="A9248">
        <v>15681316</v>
      </c>
      <c r="B9248" s="1">
        <v>120549.29</v>
      </c>
      <c r="C9248">
        <v>2</v>
      </c>
      <c r="D9248" t="s">
        <v>2986</v>
      </c>
      <c r="E9248">
        <v>0</v>
      </c>
      <c r="F9248" t="s">
        <v>2986</v>
      </c>
      <c r="G9248">
        <v>0</v>
      </c>
    </row>
    <row r="9249" spans="1:7" x14ac:dyDescent="0.25">
      <c r="A9249">
        <v>15682523</v>
      </c>
      <c r="B9249" s="1">
        <v>139432.54999999999</v>
      </c>
      <c r="C9249">
        <v>1</v>
      </c>
      <c r="D9249" t="s">
        <v>14</v>
      </c>
      <c r="E9249">
        <v>1</v>
      </c>
      <c r="F9249" t="s">
        <v>14</v>
      </c>
      <c r="G9249">
        <v>0</v>
      </c>
    </row>
    <row r="9250" spans="1:7" x14ac:dyDescent="0.25">
      <c r="A9250">
        <v>15650244</v>
      </c>
      <c r="B9250" s="1">
        <v>80895.44</v>
      </c>
      <c r="C9250">
        <v>2</v>
      </c>
      <c r="D9250" t="s">
        <v>2986</v>
      </c>
      <c r="E9250">
        <v>7</v>
      </c>
      <c r="F9250" t="s">
        <v>2986</v>
      </c>
      <c r="G9250">
        <v>0</v>
      </c>
    </row>
    <row r="9251" spans="1:7" x14ac:dyDescent="0.25">
      <c r="A9251">
        <v>15648638</v>
      </c>
      <c r="B9251" s="1">
        <v>0</v>
      </c>
      <c r="C9251">
        <v>2</v>
      </c>
      <c r="D9251" t="s">
        <v>2986</v>
      </c>
      <c r="E9251">
        <v>6</v>
      </c>
      <c r="F9251" t="s">
        <v>2986</v>
      </c>
      <c r="G9251">
        <v>0</v>
      </c>
    </row>
    <row r="9252" spans="1:7" x14ac:dyDescent="0.25">
      <c r="A9252">
        <v>15795747</v>
      </c>
      <c r="B9252" s="1">
        <v>171646.76</v>
      </c>
      <c r="C9252">
        <v>1</v>
      </c>
      <c r="D9252" t="s">
        <v>14</v>
      </c>
      <c r="E9252">
        <v>7</v>
      </c>
      <c r="F9252" t="s">
        <v>14</v>
      </c>
      <c r="G9252">
        <v>0</v>
      </c>
    </row>
    <row r="9253" spans="1:7" x14ac:dyDescent="0.25">
      <c r="A9253">
        <v>15607330</v>
      </c>
      <c r="B9253" s="1">
        <v>109121.71</v>
      </c>
      <c r="C9253">
        <v>1</v>
      </c>
      <c r="D9253" t="s">
        <v>14</v>
      </c>
      <c r="E9253">
        <v>0</v>
      </c>
      <c r="F9253" t="s">
        <v>14</v>
      </c>
      <c r="G9253">
        <v>0</v>
      </c>
    </row>
    <row r="9254" spans="1:7" x14ac:dyDescent="0.25">
      <c r="A9254">
        <v>15624013</v>
      </c>
      <c r="B9254" s="1">
        <v>109844.81</v>
      </c>
      <c r="C9254">
        <v>1</v>
      </c>
      <c r="D9254" t="s">
        <v>2986</v>
      </c>
      <c r="E9254">
        <v>6</v>
      </c>
      <c r="F9254" t="s">
        <v>2986</v>
      </c>
      <c r="G9254">
        <v>0</v>
      </c>
    </row>
    <row r="9255" spans="1:7" x14ac:dyDescent="0.25">
      <c r="A9255">
        <v>15800805</v>
      </c>
      <c r="B9255" s="1">
        <v>140931.82</v>
      </c>
      <c r="C9255">
        <v>1</v>
      </c>
      <c r="D9255" t="s">
        <v>14</v>
      </c>
      <c r="E9255">
        <v>7</v>
      </c>
      <c r="F9255" t="s">
        <v>14</v>
      </c>
      <c r="G9255">
        <v>0</v>
      </c>
    </row>
    <row r="9256" spans="1:7" x14ac:dyDescent="0.25">
      <c r="A9256">
        <v>15667321</v>
      </c>
      <c r="B9256" s="1">
        <v>0</v>
      </c>
      <c r="C9256">
        <v>2</v>
      </c>
      <c r="D9256" t="s">
        <v>14</v>
      </c>
      <c r="E9256">
        <v>10</v>
      </c>
      <c r="F9256" t="s">
        <v>14</v>
      </c>
      <c r="G9256">
        <v>0</v>
      </c>
    </row>
    <row r="9257" spans="1:7" x14ac:dyDescent="0.25">
      <c r="A9257">
        <v>15601116</v>
      </c>
      <c r="B9257" s="1">
        <v>0</v>
      </c>
      <c r="C9257">
        <v>2</v>
      </c>
      <c r="D9257" t="s">
        <v>14</v>
      </c>
      <c r="E9257">
        <v>6</v>
      </c>
      <c r="F9257" t="s">
        <v>14</v>
      </c>
      <c r="G9257">
        <v>0</v>
      </c>
    </row>
    <row r="9258" spans="1:7" x14ac:dyDescent="0.25">
      <c r="A9258">
        <v>15622033</v>
      </c>
      <c r="B9258" s="1">
        <v>101543.51</v>
      </c>
      <c r="C9258">
        <v>4</v>
      </c>
      <c r="D9258" t="s">
        <v>2986</v>
      </c>
      <c r="E9258">
        <v>3</v>
      </c>
      <c r="F9258" t="s">
        <v>2986</v>
      </c>
      <c r="G9258">
        <v>1</v>
      </c>
    </row>
    <row r="9259" spans="1:7" x14ac:dyDescent="0.25">
      <c r="A9259">
        <v>15758451</v>
      </c>
      <c r="B9259" s="1">
        <v>102708.77</v>
      </c>
      <c r="C9259">
        <v>1</v>
      </c>
      <c r="D9259" t="s">
        <v>2986</v>
      </c>
      <c r="E9259">
        <v>7</v>
      </c>
      <c r="F9259" t="s">
        <v>2986</v>
      </c>
      <c r="G9259">
        <v>0</v>
      </c>
    </row>
    <row r="9260" spans="1:7" x14ac:dyDescent="0.25">
      <c r="A9260">
        <v>15688689</v>
      </c>
      <c r="B9260" s="1">
        <v>149000.91</v>
      </c>
      <c r="C9260">
        <v>2</v>
      </c>
      <c r="D9260" t="s">
        <v>14</v>
      </c>
      <c r="E9260">
        <v>8</v>
      </c>
      <c r="F9260" t="s">
        <v>14</v>
      </c>
      <c r="G9260">
        <v>0</v>
      </c>
    </row>
    <row r="9261" spans="1:7" x14ac:dyDescent="0.25">
      <c r="A9261">
        <v>15652674</v>
      </c>
      <c r="B9261" s="1">
        <v>83459.86</v>
      </c>
      <c r="C9261">
        <v>1</v>
      </c>
      <c r="D9261" t="s">
        <v>14</v>
      </c>
      <c r="E9261">
        <v>0</v>
      </c>
      <c r="F9261" t="s">
        <v>14</v>
      </c>
      <c r="G9261">
        <v>0</v>
      </c>
    </row>
    <row r="9262" spans="1:7" x14ac:dyDescent="0.25">
      <c r="A9262">
        <v>15806327</v>
      </c>
      <c r="B9262" s="1">
        <v>75893.11</v>
      </c>
      <c r="C9262">
        <v>2</v>
      </c>
      <c r="D9262" t="s">
        <v>2986</v>
      </c>
      <c r="E9262">
        <v>3</v>
      </c>
      <c r="F9262" t="s">
        <v>2986</v>
      </c>
      <c r="G9262">
        <v>0</v>
      </c>
    </row>
    <row r="9263" spans="1:7" x14ac:dyDescent="0.25">
      <c r="A9263">
        <v>15649618</v>
      </c>
      <c r="B9263" s="1">
        <v>167395.6</v>
      </c>
      <c r="C9263">
        <v>2</v>
      </c>
      <c r="D9263" t="s">
        <v>14</v>
      </c>
      <c r="E9263">
        <v>7</v>
      </c>
      <c r="F9263" t="s">
        <v>14</v>
      </c>
      <c r="G9263">
        <v>0</v>
      </c>
    </row>
    <row r="9264" spans="1:7" x14ac:dyDescent="0.25">
      <c r="A9264">
        <v>15677117</v>
      </c>
      <c r="B9264" s="1">
        <v>0</v>
      </c>
      <c r="C9264">
        <v>2</v>
      </c>
      <c r="D9264" t="s">
        <v>14</v>
      </c>
      <c r="E9264">
        <v>6</v>
      </c>
      <c r="F9264" t="s">
        <v>14</v>
      </c>
      <c r="G9264">
        <v>0</v>
      </c>
    </row>
    <row r="9265" spans="1:7" x14ac:dyDescent="0.25">
      <c r="A9265">
        <v>15751445</v>
      </c>
      <c r="B9265" s="1">
        <v>71283.09</v>
      </c>
      <c r="C9265">
        <v>2</v>
      </c>
      <c r="D9265" t="s">
        <v>14</v>
      </c>
      <c r="E9265">
        <v>6</v>
      </c>
      <c r="F9265" t="s">
        <v>14</v>
      </c>
      <c r="G9265">
        <v>0</v>
      </c>
    </row>
    <row r="9266" spans="1:7" x14ac:dyDescent="0.25">
      <c r="A9266">
        <v>15749669</v>
      </c>
      <c r="B9266" s="1">
        <v>0</v>
      </c>
      <c r="C9266">
        <v>2</v>
      </c>
      <c r="D9266" t="s">
        <v>14</v>
      </c>
      <c r="E9266">
        <v>3</v>
      </c>
      <c r="F9266" t="s">
        <v>14</v>
      </c>
      <c r="G9266">
        <v>0</v>
      </c>
    </row>
    <row r="9267" spans="1:7" x14ac:dyDescent="0.25">
      <c r="A9267">
        <v>15656351</v>
      </c>
      <c r="B9267" s="1">
        <v>0</v>
      </c>
      <c r="C9267">
        <v>2</v>
      </c>
      <c r="D9267" t="s">
        <v>14</v>
      </c>
      <c r="E9267">
        <v>3</v>
      </c>
      <c r="F9267" t="s">
        <v>14</v>
      </c>
      <c r="G9267">
        <v>0</v>
      </c>
    </row>
    <row r="9268" spans="1:7" x14ac:dyDescent="0.25">
      <c r="A9268">
        <v>15667438</v>
      </c>
      <c r="B9268" s="1">
        <v>104016.88</v>
      </c>
      <c r="C9268">
        <v>1</v>
      </c>
      <c r="D9268" t="s">
        <v>2986</v>
      </c>
      <c r="E9268">
        <v>1</v>
      </c>
      <c r="F9268" t="s">
        <v>2986</v>
      </c>
      <c r="G9268">
        <v>1</v>
      </c>
    </row>
    <row r="9269" spans="1:7" x14ac:dyDescent="0.25">
      <c r="A9269">
        <v>15682273</v>
      </c>
      <c r="B9269" s="1">
        <v>127616.56</v>
      </c>
      <c r="C9269">
        <v>1</v>
      </c>
      <c r="D9269" t="s">
        <v>2986</v>
      </c>
      <c r="E9269">
        <v>5</v>
      </c>
      <c r="F9269" t="s">
        <v>2986</v>
      </c>
      <c r="G9269">
        <v>0</v>
      </c>
    </row>
    <row r="9270" spans="1:7" x14ac:dyDescent="0.25">
      <c r="A9270">
        <v>15580912</v>
      </c>
      <c r="B9270" s="1">
        <v>154737.88</v>
      </c>
      <c r="C9270">
        <v>2</v>
      </c>
      <c r="D9270" t="s">
        <v>14</v>
      </c>
      <c r="E9270">
        <v>5</v>
      </c>
      <c r="F9270" t="s">
        <v>14</v>
      </c>
      <c r="G9270">
        <v>0</v>
      </c>
    </row>
    <row r="9271" spans="1:7" x14ac:dyDescent="0.25">
      <c r="A9271">
        <v>15785183</v>
      </c>
      <c r="B9271" s="1">
        <v>0</v>
      </c>
      <c r="C9271">
        <v>2</v>
      </c>
      <c r="D9271" t="s">
        <v>14</v>
      </c>
      <c r="E9271">
        <v>2</v>
      </c>
      <c r="F9271" t="s">
        <v>14</v>
      </c>
      <c r="G9271">
        <v>0</v>
      </c>
    </row>
    <row r="9272" spans="1:7" x14ac:dyDescent="0.25">
      <c r="A9272">
        <v>15705383</v>
      </c>
      <c r="B9272" s="1">
        <v>125476.31</v>
      </c>
      <c r="C9272">
        <v>1</v>
      </c>
      <c r="D9272" t="s">
        <v>14</v>
      </c>
      <c r="E9272">
        <v>4</v>
      </c>
      <c r="F9272" t="s">
        <v>14</v>
      </c>
      <c r="G9272">
        <v>0</v>
      </c>
    </row>
    <row r="9273" spans="1:7" x14ac:dyDescent="0.25">
      <c r="A9273">
        <v>15712903</v>
      </c>
      <c r="B9273" s="1">
        <v>176511.08</v>
      </c>
      <c r="C9273">
        <v>1</v>
      </c>
      <c r="D9273" t="s">
        <v>14</v>
      </c>
      <c r="E9273">
        <v>3</v>
      </c>
      <c r="F9273" t="s">
        <v>14</v>
      </c>
      <c r="G9273">
        <v>0</v>
      </c>
    </row>
    <row r="9274" spans="1:7" x14ac:dyDescent="0.25">
      <c r="A9274">
        <v>15774285</v>
      </c>
      <c r="B9274" s="1">
        <v>110783.28</v>
      </c>
      <c r="C9274">
        <v>1</v>
      </c>
      <c r="D9274" t="s">
        <v>14</v>
      </c>
      <c r="E9274">
        <v>8</v>
      </c>
      <c r="F9274" t="s">
        <v>14</v>
      </c>
      <c r="G9274">
        <v>0</v>
      </c>
    </row>
    <row r="9275" spans="1:7" x14ac:dyDescent="0.25">
      <c r="A9275">
        <v>15583138</v>
      </c>
      <c r="B9275" s="1">
        <v>141642.92000000001</v>
      </c>
      <c r="C9275">
        <v>2</v>
      </c>
      <c r="D9275" t="s">
        <v>2986</v>
      </c>
      <c r="E9275">
        <v>2</v>
      </c>
      <c r="F9275" t="s">
        <v>2986</v>
      </c>
      <c r="G9275">
        <v>0</v>
      </c>
    </row>
    <row r="9276" spans="1:7" x14ac:dyDescent="0.25">
      <c r="A9276">
        <v>15740160</v>
      </c>
      <c r="B9276" s="1">
        <v>0</v>
      </c>
      <c r="C9276">
        <v>2</v>
      </c>
      <c r="D9276" t="s">
        <v>14</v>
      </c>
      <c r="E9276">
        <v>1</v>
      </c>
      <c r="F9276" t="s">
        <v>14</v>
      </c>
      <c r="G9276">
        <v>0</v>
      </c>
    </row>
    <row r="9277" spans="1:7" x14ac:dyDescent="0.25">
      <c r="A9277">
        <v>15793425</v>
      </c>
      <c r="B9277" s="1">
        <v>0</v>
      </c>
      <c r="C9277">
        <v>1</v>
      </c>
      <c r="D9277" t="s">
        <v>14</v>
      </c>
      <c r="E9277">
        <v>9</v>
      </c>
      <c r="F9277" t="s">
        <v>14</v>
      </c>
      <c r="G9277">
        <v>0</v>
      </c>
    </row>
    <row r="9278" spans="1:7" x14ac:dyDescent="0.25">
      <c r="A9278">
        <v>15749265</v>
      </c>
      <c r="B9278" s="1">
        <v>75681.52</v>
      </c>
      <c r="C9278">
        <v>1</v>
      </c>
      <c r="D9278" t="s">
        <v>14</v>
      </c>
      <c r="E9278">
        <v>1</v>
      </c>
      <c r="F9278" t="s">
        <v>14</v>
      </c>
      <c r="G9278">
        <v>0</v>
      </c>
    </row>
    <row r="9279" spans="1:7" x14ac:dyDescent="0.25">
      <c r="A9279">
        <v>15623989</v>
      </c>
      <c r="B9279" s="1">
        <v>0</v>
      </c>
      <c r="C9279">
        <v>1</v>
      </c>
      <c r="D9279" t="s">
        <v>2986</v>
      </c>
      <c r="E9279">
        <v>3</v>
      </c>
      <c r="F9279" t="s">
        <v>2986</v>
      </c>
      <c r="G9279">
        <v>1</v>
      </c>
    </row>
    <row r="9280" spans="1:7" x14ac:dyDescent="0.25">
      <c r="A9280">
        <v>15604832</v>
      </c>
      <c r="B9280" s="1">
        <v>0</v>
      </c>
      <c r="C9280">
        <v>1</v>
      </c>
      <c r="D9280" t="s">
        <v>14</v>
      </c>
      <c r="E9280">
        <v>7</v>
      </c>
      <c r="F9280" t="s">
        <v>14</v>
      </c>
      <c r="G9280">
        <v>0</v>
      </c>
    </row>
    <row r="9281" spans="1:7" x14ac:dyDescent="0.25">
      <c r="A9281">
        <v>15584580</v>
      </c>
      <c r="B9281" s="1">
        <v>161111.45000000001</v>
      </c>
      <c r="C9281">
        <v>1</v>
      </c>
      <c r="D9281" t="s">
        <v>2986</v>
      </c>
      <c r="E9281">
        <v>6</v>
      </c>
      <c r="F9281" t="s">
        <v>2986</v>
      </c>
      <c r="G9281">
        <v>0</v>
      </c>
    </row>
    <row r="9282" spans="1:7" x14ac:dyDescent="0.25">
      <c r="A9282">
        <v>15573854</v>
      </c>
      <c r="B9282" s="1">
        <v>0</v>
      </c>
      <c r="C9282">
        <v>2</v>
      </c>
      <c r="D9282" t="s">
        <v>14</v>
      </c>
      <c r="E9282">
        <v>5</v>
      </c>
      <c r="F9282" t="s">
        <v>14</v>
      </c>
      <c r="G9282">
        <v>0</v>
      </c>
    </row>
    <row r="9283" spans="1:7" x14ac:dyDescent="0.25">
      <c r="A9283">
        <v>15614847</v>
      </c>
      <c r="B9283" s="1">
        <v>72494.69</v>
      </c>
      <c r="C9283">
        <v>1</v>
      </c>
      <c r="D9283" t="s">
        <v>14</v>
      </c>
      <c r="E9283">
        <v>6</v>
      </c>
      <c r="F9283" t="s">
        <v>14</v>
      </c>
      <c r="G9283">
        <v>0</v>
      </c>
    </row>
    <row r="9284" spans="1:7" x14ac:dyDescent="0.25">
      <c r="A9284">
        <v>15679966</v>
      </c>
      <c r="B9284" s="1">
        <v>133964.29999999999</v>
      </c>
      <c r="C9284">
        <v>1</v>
      </c>
      <c r="D9284" t="s">
        <v>14</v>
      </c>
      <c r="E9284">
        <v>3</v>
      </c>
      <c r="F9284" t="s">
        <v>14</v>
      </c>
      <c r="G9284">
        <v>0</v>
      </c>
    </row>
    <row r="9285" spans="1:7" x14ac:dyDescent="0.25">
      <c r="A9285">
        <v>15799435</v>
      </c>
      <c r="B9285" s="1">
        <v>0</v>
      </c>
      <c r="C9285">
        <v>1</v>
      </c>
      <c r="D9285" t="s">
        <v>2986</v>
      </c>
      <c r="E9285">
        <v>1</v>
      </c>
      <c r="F9285" t="s">
        <v>2986</v>
      </c>
      <c r="G9285">
        <v>0</v>
      </c>
    </row>
    <row r="9286" spans="1:7" x14ac:dyDescent="0.25">
      <c r="A9286">
        <v>15752186</v>
      </c>
      <c r="B9286" s="1">
        <v>0</v>
      </c>
      <c r="C9286">
        <v>2</v>
      </c>
      <c r="D9286" t="s">
        <v>2986</v>
      </c>
      <c r="E9286">
        <v>3</v>
      </c>
      <c r="F9286" t="s">
        <v>2986</v>
      </c>
      <c r="G9286">
        <v>0</v>
      </c>
    </row>
    <row r="9287" spans="1:7" x14ac:dyDescent="0.25">
      <c r="A9287">
        <v>15705544</v>
      </c>
      <c r="B9287" s="1">
        <v>157201.48000000001</v>
      </c>
      <c r="C9287">
        <v>1</v>
      </c>
      <c r="D9287" t="s">
        <v>14</v>
      </c>
      <c r="E9287">
        <v>3</v>
      </c>
      <c r="F9287" t="s">
        <v>14</v>
      </c>
      <c r="G9287">
        <v>0</v>
      </c>
    </row>
    <row r="9288" spans="1:7" x14ac:dyDescent="0.25">
      <c r="A9288">
        <v>15713632</v>
      </c>
      <c r="B9288" s="1">
        <v>95679.29</v>
      </c>
      <c r="C9288">
        <v>1</v>
      </c>
      <c r="D9288" t="s">
        <v>2986</v>
      </c>
      <c r="E9288">
        <v>5</v>
      </c>
      <c r="F9288" t="s">
        <v>2986</v>
      </c>
      <c r="G9288">
        <v>0</v>
      </c>
    </row>
    <row r="9289" spans="1:7" x14ac:dyDescent="0.25">
      <c r="A9289">
        <v>15586523</v>
      </c>
      <c r="B9289" s="1">
        <v>106230.92</v>
      </c>
      <c r="C9289">
        <v>1</v>
      </c>
      <c r="D9289" t="s">
        <v>14</v>
      </c>
      <c r="E9289">
        <v>7</v>
      </c>
      <c r="F9289" t="s">
        <v>14</v>
      </c>
      <c r="G9289">
        <v>1</v>
      </c>
    </row>
    <row r="9290" spans="1:7" x14ac:dyDescent="0.25">
      <c r="A9290">
        <v>15609176</v>
      </c>
      <c r="B9290" s="1">
        <v>0</v>
      </c>
      <c r="C9290">
        <v>2</v>
      </c>
      <c r="D9290" t="s">
        <v>14</v>
      </c>
      <c r="E9290">
        <v>5</v>
      </c>
      <c r="F9290" t="s">
        <v>14</v>
      </c>
      <c r="G9290">
        <v>0</v>
      </c>
    </row>
    <row r="9291" spans="1:7" x14ac:dyDescent="0.25">
      <c r="A9291">
        <v>15769308</v>
      </c>
      <c r="B9291" s="1">
        <v>81231.850000000006</v>
      </c>
      <c r="C9291">
        <v>2</v>
      </c>
      <c r="D9291" t="s">
        <v>2986</v>
      </c>
      <c r="E9291">
        <v>9</v>
      </c>
      <c r="F9291" t="s">
        <v>2986</v>
      </c>
      <c r="G9291">
        <v>0</v>
      </c>
    </row>
    <row r="9292" spans="1:7" x14ac:dyDescent="0.25">
      <c r="A9292">
        <v>15676810</v>
      </c>
      <c r="B9292" s="1">
        <v>81480.27</v>
      </c>
      <c r="C9292">
        <v>2</v>
      </c>
      <c r="D9292" t="s">
        <v>14</v>
      </c>
      <c r="E9292">
        <v>1</v>
      </c>
      <c r="F9292" t="s">
        <v>14</v>
      </c>
      <c r="G9292">
        <v>0</v>
      </c>
    </row>
    <row r="9293" spans="1:7" x14ac:dyDescent="0.25">
      <c r="A9293">
        <v>15634591</v>
      </c>
      <c r="B9293" s="1">
        <v>73059.38</v>
      </c>
      <c r="C9293">
        <v>1</v>
      </c>
      <c r="D9293" t="s">
        <v>14</v>
      </c>
      <c r="E9293">
        <v>8</v>
      </c>
      <c r="F9293" t="s">
        <v>14</v>
      </c>
      <c r="G9293">
        <v>0</v>
      </c>
    </row>
    <row r="9294" spans="1:7" x14ac:dyDescent="0.25">
      <c r="A9294">
        <v>15679804</v>
      </c>
      <c r="B9294" s="1">
        <v>117559.05</v>
      </c>
      <c r="C9294">
        <v>2</v>
      </c>
      <c r="D9294" t="s">
        <v>14</v>
      </c>
      <c r="E9294">
        <v>5</v>
      </c>
      <c r="F9294" t="s">
        <v>14</v>
      </c>
      <c r="G9294">
        <v>0</v>
      </c>
    </row>
    <row r="9295" spans="1:7" x14ac:dyDescent="0.25">
      <c r="A9295">
        <v>15677764</v>
      </c>
      <c r="B9295" s="1">
        <v>186445.31</v>
      </c>
      <c r="C9295">
        <v>2</v>
      </c>
      <c r="D9295" t="s">
        <v>14</v>
      </c>
      <c r="E9295">
        <v>1</v>
      </c>
      <c r="F9295" t="s">
        <v>14</v>
      </c>
      <c r="G9295">
        <v>0</v>
      </c>
    </row>
    <row r="9296" spans="1:7" x14ac:dyDescent="0.25">
      <c r="A9296">
        <v>15571917</v>
      </c>
      <c r="B9296" s="1">
        <v>137657.71</v>
      </c>
      <c r="C9296">
        <v>2</v>
      </c>
      <c r="D9296" t="s">
        <v>2986</v>
      </c>
      <c r="E9296">
        <v>5</v>
      </c>
      <c r="F9296" t="s">
        <v>2986</v>
      </c>
      <c r="G9296">
        <v>0</v>
      </c>
    </row>
    <row r="9297" spans="1:7" x14ac:dyDescent="0.25">
      <c r="A9297">
        <v>15574608</v>
      </c>
      <c r="B9297" s="1">
        <v>133889.35</v>
      </c>
      <c r="C9297">
        <v>1</v>
      </c>
      <c r="D9297" t="s">
        <v>14</v>
      </c>
      <c r="E9297">
        <v>8</v>
      </c>
      <c r="F9297" t="s">
        <v>14</v>
      </c>
      <c r="G9297">
        <v>0</v>
      </c>
    </row>
    <row r="9298" spans="1:7" x14ac:dyDescent="0.25">
      <c r="A9298">
        <v>15740868</v>
      </c>
      <c r="B9298" s="1">
        <v>134562.79999999999</v>
      </c>
      <c r="C9298">
        <v>1</v>
      </c>
      <c r="D9298" t="s">
        <v>14</v>
      </c>
      <c r="E9298">
        <v>9</v>
      </c>
      <c r="F9298" t="s">
        <v>14</v>
      </c>
      <c r="G9298">
        <v>0</v>
      </c>
    </row>
    <row r="9299" spans="1:7" x14ac:dyDescent="0.25">
      <c r="A9299">
        <v>15702442</v>
      </c>
      <c r="B9299" s="1">
        <v>100781.75</v>
      </c>
      <c r="C9299">
        <v>2</v>
      </c>
      <c r="D9299" t="s">
        <v>14</v>
      </c>
      <c r="E9299">
        <v>9</v>
      </c>
      <c r="F9299" t="s">
        <v>14</v>
      </c>
      <c r="G9299">
        <v>0</v>
      </c>
    </row>
    <row r="9300" spans="1:7" x14ac:dyDescent="0.25">
      <c r="A9300">
        <v>15699797</v>
      </c>
      <c r="B9300" s="1">
        <v>174356.13</v>
      </c>
      <c r="C9300">
        <v>1</v>
      </c>
      <c r="D9300" t="s">
        <v>2986</v>
      </c>
      <c r="E9300">
        <v>8</v>
      </c>
      <c r="F9300" t="s">
        <v>2986</v>
      </c>
      <c r="G9300">
        <v>0</v>
      </c>
    </row>
    <row r="9301" spans="1:7" x14ac:dyDescent="0.25">
      <c r="A9301">
        <v>15648047</v>
      </c>
      <c r="B9301" s="1">
        <v>190125.43</v>
      </c>
      <c r="C9301">
        <v>2</v>
      </c>
      <c r="D9301" t="s">
        <v>2986</v>
      </c>
      <c r="E9301">
        <v>5</v>
      </c>
      <c r="F9301" t="s">
        <v>2986</v>
      </c>
      <c r="G9301">
        <v>0</v>
      </c>
    </row>
    <row r="9302" spans="1:7" x14ac:dyDescent="0.25">
      <c r="A9302">
        <v>15766826</v>
      </c>
      <c r="B9302" s="1">
        <v>146266</v>
      </c>
      <c r="C9302">
        <v>1</v>
      </c>
      <c r="D9302" t="s">
        <v>2986</v>
      </c>
      <c r="E9302">
        <v>7</v>
      </c>
      <c r="F9302" t="s">
        <v>2986</v>
      </c>
      <c r="G9302">
        <v>1</v>
      </c>
    </row>
    <row r="9303" spans="1:7" x14ac:dyDescent="0.25">
      <c r="A9303">
        <v>15591628</v>
      </c>
      <c r="B9303" s="1">
        <v>164046.1</v>
      </c>
      <c r="C9303">
        <v>1</v>
      </c>
      <c r="D9303" t="s">
        <v>2986</v>
      </c>
      <c r="E9303">
        <v>9</v>
      </c>
      <c r="F9303" t="s">
        <v>2986</v>
      </c>
      <c r="G9303">
        <v>0</v>
      </c>
    </row>
    <row r="9304" spans="1:7" x14ac:dyDescent="0.25">
      <c r="A9304">
        <v>15583857</v>
      </c>
      <c r="B9304" s="1">
        <v>123536.52</v>
      </c>
      <c r="C9304">
        <v>2</v>
      </c>
      <c r="D9304" t="s">
        <v>2986</v>
      </c>
      <c r="E9304">
        <v>4</v>
      </c>
      <c r="F9304" t="s">
        <v>2986</v>
      </c>
      <c r="G9304">
        <v>0</v>
      </c>
    </row>
    <row r="9305" spans="1:7" x14ac:dyDescent="0.25">
      <c r="A9305">
        <v>15752534</v>
      </c>
      <c r="B9305" s="1">
        <v>0</v>
      </c>
      <c r="C9305">
        <v>2</v>
      </c>
      <c r="D9305" t="s">
        <v>14</v>
      </c>
      <c r="E9305">
        <v>10</v>
      </c>
      <c r="F9305" t="s">
        <v>14</v>
      </c>
      <c r="G9305">
        <v>0</v>
      </c>
    </row>
    <row r="9306" spans="1:7" x14ac:dyDescent="0.25">
      <c r="A9306">
        <v>15741403</v>
      </c>
      <c r="B9306" s="1">
        <v>171848.38</v>
      </c>
      <c r="C9306">
        <v>1</v>
      </c>
      <c r="D9306" t="s">
        <v>2986</v>
      </c>
      <c r="E9306">
        <v>1</v>
      </c>
      <c r="F9306" t="s">
        <v>2986</v>
      </c>
      <c r="G9306">
        <v>0</v>
      </c>
    </row>
    <row r="9307" spans="1:7" x14ac:dyDescent="0.25">
      <c r="A9307">
        <v>15783589</v>
      </c>
      <c r="B9307" s="1">
        <v>0</v>
      </c>
      <c r="C9307">
        <v>2</v>
      </c>
      <c r="D9307" t="s">
        <v>2986</v>
      </c>
      <c r="E9307">
        <v>9</v>
      </c>
      <c r="F9307" t="s">
        <v>2986</v>
      </c>
      <c r="G9307">
        <v>0</v>
      </c>
    </row>
    <row r="9308" spans="1:7" x14ac:dyDescent="0.25">
      <c r="A9308">
        <v>15598046</v>
      </c>
      <c r="B9308" s="1">
        <v>139562.04999999999</v>
      </c>
      <c r="C9308">
        <v>2</v>
      </c>
      <c r="D9308" t="s">
        <v>2986</v>
      </c>
      <c r="E9308">
        <v>5</v>
      </c>
      <c r="F9308" t="s">
        <v>2986</v>
      </c>
      <c r="G9308">
        <v>0</v>
      </c>
    </row>
    <row r="9309" spans="1:7" x14ac:dyDescent="0.25">
      <c r="A9309">
        <v>15643330</v>
      </c>
      <c r="B9309" s="1">
        <v>0</v>
      </c>
      <c r="C9309">
        <v>2</v>
      </c>
      <c r="D9309" t="s">
        <v>14</v>
      </c>
      <c r="E9309">
        <v>2</v>
      </c>
      <c r="F9309" t="s">
        <v>14</v>
      </c>
      <c r="G9309">
        <v>0</v>
      </c>
    </row>
    <row r="9310" spans="1:7" x14ac:dyDescent="0.25">
      <c r="A9310">
        <v>15680405</v>
      </c>
      <c r="B9310" s="1">
        <v>168001.34</v>
      </c>
      <c r="C9310">
        <v>2</v>
      </c>
      <c r="D9310" t="s">
        <v>14</v>
      </c>
      <c r="E9310">
        <v>2</v>
      </c>
      <c r="F9310" t="s">
        <v>14</v>
      </c>
      <c r="G9310">
        <v>0</v>
      </c>
    </row>
    <row r="9311" spans="1:7" x14ac:dyDescent="0.25">
      <c r="A9311">
        <v>15728683</v>
      </c>
      <c r="B9311" s="1">
        <v>0</v>
      </c>
      <c r="C9311">
        <v>2</v>
      </c>
      <c r="D9311" t="s">
        <v>14</v>
      </c>
      <c r="E9311">
        <v>0</v>
      </c>
      <c r="F9311" t="s">
        <v>14</v>
      </c>
      <c r="G9311">
        <v>0</v>
      </c>
    </row>
    <row r="9312" spans="1:7" x14ac:dyDescent="0.25">
      <c r="A9312">
        <v>15621644</v>
      </c>
      <c r="B9312" s="1">
        <v>123356.63</v>
      </c>
      <c r="C9312">
        <v>1</v>
      </c>
      <c r="D9312" t="s">
        <v>14</v>
      </c>
      <c r="E9312">
        <v>6</v>
      </c>
      <c r="F9312" t="s">
        <v>14</v>
      </c>
      <c r="G9312">
        <v>0</v>
      </c>
    </row>
    <row r="9313" spans="1:7" x14ac:dyDescent="0.25">
      <c r="A9313">
        <v>15733032</v>
      </c>
      <c r="B9313" s="1">
        <v>0</v>
      </c>
      <c r="C9313">
        <v>2</v>
      </c>
      <c r="D9313" t="s">
        <v>14</v>
      </c>
      <c r="E9313">
        <v>2</v>
      </c>
      <c r="F9313" t="s">
        <v>14</v>
      </c>
      <c r="G9313">
        <v>0</v>
      </c>
    </row>
    <row r="9314" spans="1:7" x14ac:dyDescent="0.25">
      <c r="A9314">
        <v>15608381</v>
      </c>
      <c r="B9314" s="1">
        <v>125845.66</v>
      </c>
      <c r="C9314">
        <v>1</v>
      </c>
      <c r="D9314" t="s">
        <v>2986</v>
      </c>
      <c r="E9314">
        <v>2</v>
      </c>
      <c r="F9314" t="s">
        <v>2986</v>
      </c>
      <c r="G9314">
        <v>1</v>
      </c>
    </row>
    <row r="9315" spans="1:7" x14ac:dyDescent="0.25">
      <c r="A9315">
        <v>15658946</v>
      </c>
      <c r="B9315" s="1">
        <v>45408.85</v>
      </c>
      <c r="C9315">
        <v>2</v>
      </c>
      <c r="D9315" t="s">
        <v>2986</v>
      </c>
      <c r="E9315">
        <v>10</v>
      </c>
      <c r="F9315" t="s">
        <v>2986</v>
      </c>
      <c r="G9315">
        <v>0</v>
      </c>
    </row>
    <row r="9316" spans="1:7" x14ac:dyDescent="0.25">
      <c r="A9316">
        <v>15757912</v>
      </c>
      <c r="B9316" s="1">
        <v>125977.81</v>
      </c>
      <c r="C9316">
        <v>1</v>
      </c>
      <c r="D9316" t="s">
        <v>2986</v>
      </c>
      <c r="E9316">
        <v>0</v>
      </c>
      <c r="F9316" t="s">
        <v>2986</v>
      </c>
      <c r="G9316">
        <v>0</v>
      </c>
    </row>
    <row r="9317" spans="1:7" x14ac:dyDescent="0.25">
      <c r="A9317">
        <v>15645371</v>
      </c>
      <c r="B9317" s="1">
        <v>147262.10999999999</v>
      </c>
      <c r="C9317">
        <v>1</v>
      </c>
      <c r="D9317" t="s">
        <v>14</v>
      </c>
      <c r="E9317">
        <v>7</v>
      </c>
      <c r="F9317" t="s">
        <v>14</v>
      </c>
      <c r="G9317">
        <v>1</v>
      </c>
    </row>
    <row r="9318" spans="1:7" x14ac:dyDescent="0.25">
      <c r="A9318">
        <v>15653110</v>
      </c>
      <c r="B9318" s="1">
        <v>133767.19</v>
      </c>
      <c r="C9318">
        <v>1</v>
      </c>
      <c r="D9318" t="s">
        <v>2986</v>
      </c>
      <c r="E9318">
        <v>8</v>
      </c>
      <c r="F9318" t="s">
        <v>2986</v>
      </c>
      <c r="G9318">
        <v>0</v>
      </c>
    </row>
    <row r="9319" spans="1:7" x14ac:dyDescent="0.25">
      <c r="A9319">
        <v>15766355</v>
      </c>
      <c r="B9319" s="1">
        <v>108806.96</v>
      </c>
      <c r="C9319">
        <v>3</v>
      </c>
      <c r="D9319" t="s">
        <v>2986</v>
      </c>
      <c r="E9319">
        <v>0</v>
      </c>
      <c r="F9319" t="s">
        <v>2986</v>
      </c>
      <c r="G9319">
        <v>1</v>
      </c>
    </row>
    <row r="9320" spans="1:7" x14ac:dyDescent="0.25">
      <c r="A9320">
        <v>15585249</v>
      </c>
      <c r="B9320" s="1">
        <v>106036.52</v>
      </c>
      <c r="C9320">
        <v>1</v>
      </c>
      <c r="D9320" t="s">
        <v>2986</v>
      </c>
      <c r="E9320">
        <v>6</v>
      </c>
      <c r="F9320" t="s">
        <v>2986</v>
      </c>
      <c r="G9320">
        <v>1</v>
      </c>
    </row>
    <row r="9321" spans="1:7" x14ac:dyDescent="0.25">
      <c r="A9321">
        <v>15611786</v>
      </c>
      <c r="B9321" s="1">
        <v>0</v>
      </c>
      <c r="C9321">
        <v>1</v>
      </c>
      <c r="D9321" t="s">
        <v>14</v>
      </c>
      <c r="E9321">
        <v>9</v>
      </c>
      <c r="F9321" t="s">
        <v>14</v>
      </c>
      <c r="G9321">
        <v>0</v>
      </c>
    </row>
    <row r="9322" spans="1:7" x14ac:dyDescent="0.25">
      <c r="A9322">
        <v>15575486</v>
      </c>
      <c r="B9322" s="1">
        <v>0</v>
      </c>
      <c r="C9322">
        <v>2</v>
      </c>
      <c r="D9322" t="s">
        <v>14</v>
      </c>
      <c r="E9322">
        <v>1</v>
      </c>
      <c r="F9322" t="s">
        <v>14</v>
      </c>
      <c r="G9322">
        <v>0</v>
      </c>
    </row>
    <row r="9323" spans="1:7" x14ac:dyDescent="0.25">
      <c r="A9323">
        <v>15780215</v>
      </c>
      <c r="B9323" s="1">
        <v>0</v>
      </c>
      <c r="C9323">
        <v>2</v>
      </c>
      <c r="D9323" t="s">
        <v>14</v>
      </c>
      <c r="E9323">
        <v>6</v>
      </c>
      <c r="F9323" t="s">
        <v>14</v>
      </c>
      <c r="G9323">
        <v>0</v>
      </c>
    </row>
    <row r="9324" spans="1:7" x14ac:dyDescent="0.25">
      <c r="A9324">
        <v>15686099</v>
      </c>
      <c r="B9324" s="1">
        <v>82182.100000000006</v>
      </c>
      <c r="C9324">
        <v>1</v>
      </c>
      <c r="D9324" t="s">
        <v>2986</v>
      </c>
      <c r="E9324">
        <v>1</v>
      </c>
      <c r="F9324" t="s">
        <v>2986</v>
      </c>
      <c r="G9324">
        <v>1</v>
      </c>
    </row>
    <row r="9325" spans="1:7" x14ac:dyDescent="0.25">
      <c r="A9325">
        <v>15739042</v>
      </c>
      <c r="B9325" s="1">
        <v>0</v>
      </c>
      <c r="C9325">
        <v>2</v>
      </c>
      <c r="D9325" t="s">
        <v>2986</v>
      </c>
      <c r="E9325">
        <v>9</v>
      </c>
      <c r="F9325" t="s">
        <v>2986</v>
      </c>
      <c r="G9325">
        <v>0</v>
      </c>
    </row>
    <row r="9326" spans="1:7" x14ac:dyDescent="0.25">
      <c r="A9326">
        <v>15815316</v>
      </c>
      <c r="B9326" s="1">
        <v>76817</v>
      </c>
      <c r="C9326">
        <v>4</v>
      </c>
      <c r="D9326" t="s">
        <v>2986</v>
      </c>
      <c r="E9326">
        <v>9</v>
      </c>
      <c r="F9326" t="s">
        <v>2986</v>
      </c>
      <c r="G9326">
        <v>1</v>
      </c>
    </row>
    <row r="9327" spans="1:7" x14ac:dyDescent="0.25">
      <c r="A9327">
        <v>15778489</v>
      </c>
      <c r="B9327" s="1">
        <v>142550.25</v>
      </c>
      <c r="C9327">
        <v>2</v>
      </c>
      <c r="D9327" t="s">
        <v>14</v>
      </c>
      <c r="E9327">
        <v>9</v>
      </c>
      <c r="F9327" t="s">
        <v>14</v>
      </c>
      <c r="G9327">
        <v>0</v>
      </c>
    </row>
    <row r="9328" spans="1:7" x14ac:dyDescent="0.25">
      <c r="A9328">
        <v>15786389</v>
      </c>
      <c r="B9328" s="1">
        <v>0</v>
      </c>
      <c r="C9328">
        <v>2</v>
      </c>
      <c r="D9328" t="s">
        <v>14</v>
      </c>
      <c r="E9328">
        <v>10</v>
      </c>
      <c r="F9328" t="s">
        <v>14</v>
      </c>
      <c r="G9328">
        <v>0</v>
      </c>
    </row>
    <row r="9329" spans="1:7" x14ac:dyDescent="0.25">
      <c r="A9329">
        <v>15601787</v>
      </c>
      <c r="B9329" s="1">
        <v>103711.56</v>
      </c>
      <c r="C9329">
        <v>1</v>
      </c>
      <c r="D9329" t="s">
        <v>14</v>
      </c>
      <c r="E9329">
        <v>2</v>
      </c>
      <c r="F9329" t="s">
        <v>14</v>
      </c>
      <c r="G9329">
        <v>1</v>
      </c>
    </row>
    <row r="9330" spans="1:7" x14ac:dyDescent="0.25">
      <c r="A9330">
        <v>15624715</v>
      </c>
      <c r="B9330" s="1">
        <v>0</v>
      </c>
      <c r="C9330">
        <v>1</v>
      </c>
      <c r="D9330" t="s">
        <v>14</v>
      </c>
      <c r="E9330">
        <v>2</v>
      </c>
      <c r="F9330" t="s">
        <v>14</v>
      </c>
      <c r="G9330">
        <v>0</v>
      </c>
    </row>
    <row r="9331" spans="1:7" x14ac:dyDescent="0.25">
      <c r="A9331">
        <v>15763093</v>
      </c>
      <c r="B9331" s="1">
        <v>128369.75</v>
      </c>
      <c r="C9331">
        <v>2</v>
      </c>
      <c r="D9331" t="s">
        <v>2986</v>
      </c>
      <c r="E9331">
        <v>7</v>
      </c>
      <c r="F9331" t="s">
        <v>2986</v>
      </c>
      <c r="G9331">
        <v>0</v>
      </c>
    </row>
    <row r="9332" spans="1:7" x14ac:dyDescent="0.25">
      <c r="A9332">
        <v>15572073</v>
      </c>
      <c r="B9332" s="1">
        <v>0</v>
      </c>
      <c r="C9332">
        <v>2</v>
      </c>
      <c r="D9332" t="s">
        <v>14</v>
      </c>
      <c r="E9332">
        <v>5</v>
      </c>
      <c r="F9332" t="s">
        <v>14</v>
      </c>
      <c r="G9332">
        <v>0</v>
      </c>
    </row>
    <row r="9333" spans="1:7" x14ac:dyDescent="0.25">
      <c r="A9333">
        <v>15780256</v>
      </c>
      <c r="B9333" s="1">
        <v>0</v>
      </c>
      <c r="C9333">
        <v>2</v>
      </c>
      <c r="D9333" t="s">
        <v>14</v>
      </c>
      <c r="E9333">
        <v>9</v>
      </c>
      <c r="F9333" t="s">
        <v>14</v>
      </c>
      <c r="G9333">
        <v>0</v>
      </c>
    </row>
    <row r="9334" spans="1:7" x14ac:dyDescent="0.25">
      <c r="A9334">
        <v>15659305</v>
      </c>
      <c r="B9334" s="1">
        <v>166133.28</v>
      </c>
      <c r="C9334">
        <v>1</v>
      </c>
      <c r="D9334" t="s">
        <v>14</v>
      </c>
      <c r="E9334">
        <v>8</v>
      </c>
      <c r="F9334" t="s">
        <v>14</v>
      </c>
      <c r="G9334">
        <v>0</v>
      </c>
    </row>
    <row r="9335" spans="1:7" x14ac:dyDescent="0.25">
      <c r="A9335">
        <v>15638882</v>
      </c>
      <c r="B9335" s="1">
        <v>148214.35999999999</v>
      </c>
      <c r="C9335">
        <v>1</v>
      </c>
      <c r="D9335" t="s">
        <v>2986</v>
      </c>
      <c r="E9335">
        <v>9</v>
      </c>
      <c r="F9335" t="s">
        <v>2986</v>
      </c>
      <c r="G9335">
        <v>1</v>
      </c>
    </row>
    <row r="9336" spans="1:7" x14ac:dyDescent="0.25">
      <c r="A9336">
        <v>15714680</v>
      </c>
      <c r="B9336" s="1">
        <v>121206.96</v>
      </c>
      <c r="C9336">
        <v>1</v>
      </c>
      <c r="D9336" t="s">
        <v>14</v>
      </c>
      <c r="E9336">
        <v>5</v>
      </c>
      <c r="F9336" t="s">
        <v>14</v>
      </c>
      <c r="G9336">
        <v>0</v>
      </c>
    </row>
    <row r="9337" spans="1:7" x14ac:dyDescent="0.25">
      <c r="A9337">
        <v>15777217</v>
      </c>
      <c r="B9337" s="1">
        <v>0</v>
      </c>
      <c r="C9337">
        <v>2</v>
      </c>
      <c r="D9337" t="s">
        <v>14</v>
      </c>
      <c r="E9337">
        <v>10</v>
      </c>
      <c r="F9337" t="s">
        <v>14</v>
      </c>
      <c r="G9337">
        <v>0</v>
      </c>
    </row>
    <row r="9338" spans="1:7" x14ac:dyDescent="0.25">
      <c r="A9338">
        <v>15739123</v>
      </c>
      <c r="B9338" s="1">
        <v>127552.85</v>
      </c>
      <c r="C9338">
        <v>2</v>
      </c>
      <c r="D9338" t="s">
        <v>2986</v>
      </c>
      <c r="E9338">
        <v>4</v>
      </c>
      <c r="F9338" t="s">
        <v>2986</v>
      </c>
      <c r="G9338">
        <v>0</v>
      </c>
    </row>
    <row r="9339" spans="1:7" x14ac:dyDescent="0.25">
      <c r="A9339">
        <v>15594450</v>
      </c>
      <c r="B9339" s="1">
        <v>159458.53</v>
      </c>
      <c r="C9339">
        <v>1</v>
      </c>
      <c r="D9339" t="s">
        <v>2986</v>
      </c>
      <c r="E9339">
        <v>9</v>
      </c>
      <c r="F9339" t="s">
        <v>2986</v>
      </c>
      <c r="G9339">
        <v>0</v>
      </c>
    </row>
    <row r="9340" spans="1:7" x14ac:dyDescent="0.25">
      <c r="A9340">
        <v>15797751</v>
      </c>
      <c r="B9340" s="1">
        <v>102085.72</v>
      </c>
      <c r="C9340">
        <v>1</v>
      </c>
      <c r="D9340" t="s">
        <v>14</v>
      </c>
      <c r="E9340">
        <v>5</v>
      </c>
      <c r="F9340" t="s">
        <v>14</v>
      </c>
      <c r="G9340">
        <v>1</v>
      </c>
    </row>
    <row r="9341" spans="1:7" x14ac:dyDescent="0.25">
      <c r="A9341">
        <v>15691543</v>
      </c>
      <c r="B9341" s="1">
        <v>142537.18</v>
      </c>
      <c r="C9341">
        <v>1</v>
      </c>
      <c r="D9341" t="s">
        <v>14</v>
      </c>
      <c r="E9341">
        <v>2</v>
      </c>
      <c r="F9341" t="s">
        <v>14</v>
      </c>
      <c r="G9341">
        <v>0</v>
      </c>
    </row>
    <row r="9342" spans="1:7" x14ac:dyDescent="0.25">
      <c r="A9342">
        <v>15722845</v>
      </c>
      <c r="B9342" s="1">
        <v>182781.74</v>
      </c>
      <c r="C9342">
        <v>2</v>
      </c>
      <c r="D9342" t="s">
        <v>14</v>
      </c>
      <c r="E9342">
        <v>1</v>
      </c>
      <c r="F9342" t="s">
        <v>14</v>
      </c>
      <c r="G9342">
        <v>0</v>
      </c>
    </row>
    <row r="9343" spans="1:7" x14ac:dyDescent="0.25">
      <c r="A9343">
        <v>15605804</v>
      </c>
      <c r="B9343" s="1">
        <v>0</v>
      </c>
      <c r="C9343">
        <v>2</v>
      </c>
      <c r="D9343" t="s">
        <v>2986</v>
      </c>
      <c r="E9343">
        <v>10</v>
      </c>
      <c r="F9343" t="s">
        <v>2986</v>
      </c>
      <c r="G9343">
        <v>0</v>
      </c>
    </row>
    <row r="9344" spans="1:7" x14ac:dyDescent="0.25">
      <c r="A9344">
        <v>15702061</v>
      </c>
      <c r="B9344" s="1">
        <v>0</v>
      </c>
      <c r="C9344">
        <v>2</v>
      </c>
      <c r="D9344" t="s">
        <v>14</v>
      </c>
      <c r="E9344">
        <v>7</v>
      </c>
      <c r="F9344" t="s">
        <v>14</v>
      </c>
      <c r="G9344">
        <v>0</v>
      </c>
    </row>
    <row r="9345" spans="1:7" x14ac:dyDescent="0.25">
      <c r="A9345">
        <v>15694321</v>
      </c>
      <c r="B9345" s="1">
        <v>0</v>
      </c>
      <c r="C9345">
        <v>2</v>
      </c>
      <c r="D9345" t="s">
        <v>2986</v>
      </c>
      <c r="E9345">
        <v>3</v>
      </c>
      <c r="F9345" t="s">
        <v>2986</v>
      </c>
      <c r="G9345">
        <v>0</v>
      </c>
    </row>
    <row r="9346" spans="1:7" x14ac:dyDescent="0.25">
      <c r="A9346">
        <v>15798749</v>
      </c>
      <c r="B9346" s="1">
        <v>152063.59</v>
      </c>
      <c r="C9346">
        <v>2</v>
      </c>
      <c r="D9346" t="s">
        <v>2986</v>
      </c>
      <c r="E9346">
        <v>3</v>
      </c>
      <c r="F9346" t="s">
        <v>2986</v>
      </c>
      <c r="G9346">
        <v>0</v>
      </c>
    </row>
    <row r="9347" spans="1:7" x14ac:dyDescent="0.25">
      <c r="A9347">
        <v>15720050</v>
      </c>
      <c r="B9347" s="1">
        <v>110997.75999999999</v>
      </c>
      <c r="C9347">
        <v>1</v>
      </c>
      <c r="D9347" t="s">
        <v>2986</v>
      </c>
      <c r="E9347">
        <v>2</v>
      </c>
      <c r="F9347" t="s">
        <v>2986</v>
      </c>
      <c r="G9347">
        <v>0</v>
      </c>
    </row>
    <row r="9348" spans="1:7" x14ac:dyDescent="0.25">
      <c r="A9348">
        <v>15758048</v>
      </c>
      <c r="B9348" s="1">
        <v>148942</v>
      </c>
      <c r="C9348">
        <v>1</v>
      </c>
      <c r="D9348" t="s">
        <v>14</v>
      </c>
      <c r="E9348">
        <v>2</v>
      </c>
      <c r="F9348" t="s">
        <v>14</v>
      </c>
      <c r="G9348">
        <v>0</v>
      </c>
    </row>
    <row r="9349" spans="1:7" x14ac:dyDescent="0.25">
      <c r="A9349">
        <v>15805681</v>
      </c>
      <c r="B9349" s="1">
        <v>0</v>
      </c>
      <c r="C9349">
        <v>1</v>
      </c>
      <c r="D9349" t="s">
        <v>14</v>
      </c>
      <c r="E9349">
        <v>9</v>
      </c>
      <c r="F9349" t="s">
        <v>14</v>
      </c>
      <c r="G9349">
        <v>0</v>
      </c>
    </row>
    <row r="9350" spans="1:7" x14ac:dyDescent="0.25">
      <c r="A9350">
        <v>15802809</v>
      </c>
      <c r="B9350" s="1">
        <v>84438.57</v>
      </c>
      <c r="C9350">
        <v>1</v>
      </c>
      <c r="D9350" t="s">
        <v>14</v>
      </c>
      <c r="E9350">
        <v>0</v>
      </c>
      <c r="F9350" t="s">
        <v>14</v>
      </c>
      <c r="G9350">
        <v>0</v>
      </c>
    </row>
    <row r="9351" spans="1:7" x14ac:dyDescent="0.25">
      <c r="A9351">
        <v>15807239</v>
      </c>
      <c r="B9351" s="1">
        <v>93920.47</v>
      </c>
      <c r="C9351">
        <v>1</v>
      </c>
      <c r="D9351" t="s">
        <v>2986</v>
      </c>
      <c r="E9351">
        <v>7</v>
      </c>
      <c r="F9351" t="s">
        <v>2986</v>
      </c>
      <c r="G9351">
        <v>0</v>
      </c>
    </row>
    <row r="9352" spans="1:7" x14ac:dyDescent="0.25">
      <c r="A9352">
        <v>15749093</v>
      </c>
      <c r="B9352" s="1">
        <v>158713.07999999999</v>
      </c>
      <c r="C9352">
        <v>2</v>
      </c>
      <c r="D9352" t="s">
        <v>2986</v>
      </c>
      <c r="E9352">
        <v>4</v>
      </c>
      <c r="F9352" t="s">
        <v>2986</v>
      </c>
      <c r="G9352">
        <v>0</v>
      </c>
    </row>
    <row r="9353" spans="1:7" x14ac:dyDescent="0.25">
      <c r="A9353">
        <v>15689344</v>
      </c>
      <c r="B9353" s="1">
        <v>0</v>
      </c>
      <c r="C9353">
        <v>3</v>
      </c>
      <c r="D9353" t="s">
        <v>14</v>
      </c>
      <c r="E9353">
        <v>4</v>
      </c>
      <c r="F9353" t="s">
        <v>14</v>
      </c>
      <c r="G9353">
        <v>0</v>
      </c>
    </row>
    <row r="9354" spans="1:7" x14ac:dyDescent="0.25">
      <c r="A9354">
        <v>15606076</v>
      </c>
      <c r="B9354" s="1">
        <v>123204.88</v>
      </c>
      <c r="C9354">
        <v>1</v>
      </c>
      <c r="D9354" t="s">
        <v>14</v>
      </c>
      <c r="E9354">
        <v>7</v>
      </c>
      <c r="F9354" t="s">
        <v>14</v>
      </c>
      <c r="G9354">
        <v>0</v>
      </c>
    </row>
    <row r="9355" spans="1:7" x14ac:dyDescent="0.25">
      <c r="A9355">
        <v>15610090</v>
      </c>
      <c r="B9355" s="1">
        <v>72945.289999999994</v>
      </c>
      <c r="C9355">
        <v>2</v>
      </c>
      <c r="D9355" t="s">
        <v>2986</v>
      </c>
      <c r="E9355">
        <v>8</v>
      </c>
      <c r="F9355" t="s">
        <v>2986</v>
      </c>
      <c r="G9355">
        <v>0</v>
      </c>
    </row>
    <row r="9356" spans="1:7" x14ac:dyDescent="0.25">
      <c r="A9356">
        <v>15693926</v>
      </c>
      <c r="B9356" s="1">
        <v>178742.71</v>
      </c>
      <c r="C9356">
        <v>1</v>
      </c>
      <c r="D9356" t="s">
        <v>14</v>
      </c>
      <c r="E9356">
        <v>0</v>
      </c>
      <c r="F9356" t="s">
        <v>14</v>
      </c>
      <c r="G9356">
        <v>0</v>
      </c>
    </row>
    <row r="9357" spans="1:7" x14ac:dyDescent="0.25">
      <c r="A9357">
        <v>15791501</v>
      </c>
      <c r="B9357" s="1">
        <v>0</v>
      </c>
      <c r="C9357">
        <v>2</v>
      </c>
      <c r="D9357" t="s">
        <v>14</v>
      </c>
      <c r="E9357">
        <v>8</v>
      </c>
      <c r="F9357" t="s">
        <v>14</v>
      </c>
      <c r="G9357">
        <v>0</v>
      </c>
    </row>
    <row r="9358" spans="1:7" x14ac:dyDescent="0.25">
      <c r="A9358">
        <v>15621870</v>
      </c>
      <c r="B9358" s="1">
        <v>0</v>
      </c>
      <c r="C9358">
        <v>1</v>
      </c>
      <c r="D9358" t="s">
        <v>2986</v>
      </c>
      <c r="E9358">
        <v>8</v>
      </c>
      <c r="F9358" t="s">
        <v>2986</v>
      </c>
      <c r="G9358">
        <v>0</v>
      </c>
    </row>
    <row r="9359" spans="1:7" x14ac:dyDescent="0.25">
      <c r="A9359">
        <v>15734711</v>
      </c>
      <c r="B9359" s="1">
        <v>0</v>
      </c>
      <c r="C9359">
        <v>1</v>
      </c>
      <c r="D9359" t="s">
        <v>2986</v>
      </c>
      <c r="E9359">
        <v>7</v>
      </c>
      <c r="F9359" t="s">
        <v>2986</v>
      </c>
      <c r="G9359">
        <v>1</v>
      </c>
    </row>
    <row r="9360" spans="1:7" x14ac:dyDescent="0.25">
      <c r="A9360">
        <v>15814405</v>
      </c>
      <c r="B9360" s="1">
        <v>0</v>
      </c>
      <c r="C9360">
        <v>1</v>
      </c>
      <c r="D9360" t="s">
        <v>14</v>
      </c>
      <c r="E9360">
        <v>9</v>
      </c>
      <c r="F9360" t="s">
        <v>14</v>
      </c>
      <c r="G9360">
        <v>1</v>
      </c>
    </row>
    <row r="9361" spans="1:7" x14ac:dyDescent="0.25">
      <c r="A9361">
        <v>15729359</v>
      </c>
      <c r="B9361" s="1">
        <v>0</v>
      </c>
      <c r="C9361">
        <v>2</v>
      </c>
      <c r="D9361" t="s">
        <v>14</v>
      </c>
      <c r="E9361">
        <v>9</v>
      </c>
      <c r="F9361" t="s">
        <v>14</v>
      </c>
      <c r="G9361">
        <v>0</v>
      </c>
    </row>
    <row r="9362" spans="1:7" x14ac:dyDescent="0.25">
      <c r="A9362">
        <v>15606944</v>
      </c>
      <c r="B9362" s="1">
        <v>140121.17000000001</v>
      </c>
      <c r="C9362">
        <v>1</v>
      </c>
      <c r="D9362" t="s">
        <v>2986</v>
      </c>
      <c r="E9362">
        <v>9</v>
      </c>
      <c r="F9362" t="s">
        <v>2986</v>
      </c>
      <c r="G9362">
        <v>1</v>
      </c>
    </row>
    <row r="9363" spans="1:7" x14ac:dyDescent="0.25">
      <c r="A9363">
        <v>15671934</v>
      </c>
      <c r="B9363" s="1">
        <v>132906.88</v>
      </c>
      <c r="C9363">
        <v>1</v>
      </c>
      <c r="D9363" t="s">
        <v>14</v>
      </c>
      <c r="E9363">
        <v>2</v>
      </c>
      <c r="F9363" t="s">
        <v>14</v>
      </c>
      <c r="G9363">
        <v>0</v>
      </c>
    </row>
    <row r="9364" spans="1:7" x14ac:dyDescent="0.25">
      <c r="A9364">
        <v>15641773</v>
      </c>
      <c r="B9364" s="1">
        <v>179334.83</v>
      </c>
      <c r="C9364">
        <v>2</v>
      </c>
      <c r="D9364" t="s">
        <v>14</v>
      </c>
      <c r="E9364">
        <v>2</v>
      </c>
      <c r="F9364" t="s">
        <v>14</v>
      </c>
      <c r="G9364">
        <v>0</v>
      </c>
    </row>
    <row r="9365" spans="1:7" x14ac:dyDescent="0.25">
      <c r="A9365">
        <v>15701972</v>
      </c>
      <c r="B9365" s="1">
        <v>137179.39000000001</v>
      </c>
      <c r="C9365">
        <v>1</v>
      </c>
      <c r="D9365" t="s">
        <v>14</v>
      </c>
      <c r="E9365">
        <v>3</v>
      </c>
      <c r="F9365" t="s">
        <v>14</v>
      </c>
      <c r="G9365">
        <v>0</v>
      </c>
    </row>
    <row r="9366" spans="1:7" x14ac:dyDescent="0.25">
      <c r="A9366">
        <v>15749114</v>
      </c>
      <c r="B9366" s="1">
        <v>0</v>
      </c>
      <c r="C9366">
        <v>2</v>
      </c>
      <c r="D9366" t="s">
        <v>14</v>
      </c>
      <c r="E9366">
        <v>3</v>
      </c>
      <c r="F9366" t="s">
        <v>14</v>
      </c>
      <c r="G9366">
        <v>0</v>
      </c>
    </row>
    <row r="9367" spans="1:7" x14ac:dyDescent="0.25">
      <c r="A9367">
        <v>15780362</v>
      </c>
      <c r="B9367" s="1">
        <v>119960.29</v>
      </c>
      <c r="C9367">
        <v>2</v>
      </c>
      <c r="D9367" t="s">
        <v>2986</v>
      </c>
      <c r="E9367">
        <v>9</v>
      </c>
      <c r="F9367" t="s">
        <v>2986</v>
      </c>
      <c r="G9367">
        <v>0</v>
      </c>
    </row>
    <row r="9368" spans="1:7" x14ac:dyDescent="0.25">
      <c r="A9368">
        <v>15753229</v>
      </c>
      <c r="B9368" s="1">
        <v>127414.55</v>
      </c>
      <c r="C9368">
        <v>1</v>
      </c>
      <c r="D9368" t="s">
        <v>14</v>
      </c>
      <c r="E9368">
        <v>9</v>
      </c>
      <c r="F9368" t="s">
        <v>14</v>
      </c>
      <c r="G9368">
        <v>0</v>
      </c>
    </row>
    <row r="9369" spans="1:7" x14ac:dyDescent="0.25">
      <c r="A9369">
        <v>15656009</v>
      </c>
      <c r="B9369" s="1">
        <v>0</v>
      </c>
      <c r="C9369">
        <v>1</v>
      </c>
      <c r="D9369" t="s">
        <v>2986</v>
      </c>
      <c r="E9369">
        <v>6</v>
      </c>
      <c r="F9369" t="s">
        <v>2986</v>
      </c>
      <c r="G9369">
        <v>0</v>
      </c>
    </row>
    <row r="9370" spans="1:7" x14ac:dyDescent="0.25">
      <c r="A9370">
        <v>15785024</v>
      </c>
      <c r="B9370" s="1">
        <v>137409.19</v>
      </c>
      <c r="C9370">
        <v>1</v>
      </c>
      <c r="D9370" t="s">
        <v>2986</v>
      </c>
      <c r="E9370">
        <v>9</v>
      </c>
      <c r="F9370" t="s">
        <v>2986</v>
      </c>
      <c r="G9370">
        <v>1</v>
      </c>
    </row>
    <row r="9371" spans="1:7" x14ac:dyDescent="0.25">
      <c r="A9371">
        <v>15670492</v>
      </c>
      <c r="B9371" s="1">
        <v>0</v>
      </c>
      <c r="C9371">
        <v>2</v>
      </c>
      <c r="D9371" t="s">
        <v>2986</v>
      </c>
      <c r="E9371">
        <v>8</v>
      </c>
      <c r="F9371" t="s">
        <v>2986</v>
      </c>
      <c r="G9371">
        <v>0</v>
      </c>
    </row>
    <row r="9372" spans="1:7" x14ac:dyDescent="0.25">
      <c r="A9372">
        <v>15795458</v>
      </c>
      <c r="B9372" s="1">
        <v>0</v>
      </c>
      <c r="C9372">
        <v>1</v>
      </c>
      <c r="D9372" t="s">
        <v>14</v>
      </c>
      <c r="E9372">
        <v>2</v>
      </c>
      <c r="F9372" t="s">
        <v>14</v>
      </c>
      <c r="G9372">
        <v>0</v>
      </c>
    </row>
    <row r="9373" spans="1:7" x14ac:dyDescent="0.25">
      <c r="A9373">
        <v>15732438</v>
      </c>
      <c r="B9373" s="1">
        <v>0</v>
      </c>
      <c r="C9373">
        <v>4</v>
      </c>
      <c r="D9373" t="s">
        <v>2986</v>
      </c>
      <c r="E9373">
        <v>4</v>
      </c>
      <c r="F9373" t="s">
        <v>2986</v>
      </c>
      <c r="G9373">
        <v>1</v>
      </c>
    </row>
    <row r="9374" spans="1:7" x14ac:dyDescent="0.25">
      <c r="A9374">
        <v>15781987</v>
      </c>
      <c r="B9374" s="1">
        <v>112494.99</v>
      </c>
      <c r="C9374">
        <v>1</v>
      </c>
      <c r="D9374" t="s">
        <v>14</v>
      </c>
      <c r="E9374">
        <v>9</v>
      </c>
      <c r="F9374" t="s">
        <v>14</v>
      </c>
      <c r="G9374">
        <v>0</v>
      </c>
    </row>
    <row r="9375" spans="1:7" x14ac:dyDescent="0.25">
      <c r="A9375">
        <v>15775826</v>
      </c>
      <c r="B9375" s="1">
        <v>78133.149999999994</v>
      </c>
      <c r="C9375">
        <v>1</v>
      </c>
      <c r="D9375" t="s">
        <v>14</v>
      </c>
      <c r="E9375">
        <v>1</v>
      </c>
      <c r="F9375" t="s">
        <v>14</v>
      </c>
      <c r="G9375">
        <v>0</v>
      </c>
    </row>
    <row r="9376" spans="1:7" x14ac:dyDescent="0.25">
      <c r="A9376">
        <v>15807457</v>
      </c>
      <c r="B9376" s="1">
        <v>0</v>
      </c>
      <c r="C9376">
        <v>2</v>
      </c>
      <c r="D9376" t="s">
        <v>2986</v>
      </c>
      <c r="E9376">
        <v>1</v>
      </c>
      <c r="F9376" t="s">
        <v>2986</v>
      </c>
      <c r="G9376">
        <v>0</v>
      </c>
    </row>
    <row r="9377" spans="1:7" x14ac:dyDescent="0.25">
      <c r="A9377">
        <v>15632538</v>
      </c>
      <c r="B9377" s="1">
        <v>145553.07</v>
      </c>
      <c r="C9377">
        <v>1</v>
      </c>
      <c r="D9377" t="s">
        <v>14</v>
      </c>
      <c r="E9377">
        <v>5</v>
      </c>
      <c r="F9377" t="s">
        <v>14</v>
      </c>
      <c r="G9377">
        <v>0</v>
      </c>
    </row>
    <row r="9378" spans="1:7" x14ac:dyDescent="0.25">
      <c r="A9378">
        <v>15641389</v>
      </c>
      <c r="B9378" s="1">
        <v>123593.22</v>
      </c>
      <c r="C9378">
        <v>2</v>
      </c>
      <c r="D9378" t="s">
        <v>2986</v>
      </c>
      <c r="E9378">
        <v>4</v>
      </c>
      <c r="F9378" t="s">
        <v>2986</v>
      </c>
      <c r="G9378">
        <v>1</v>
      </c>
    </row>
    <row r="9379" spans="1:7" x14ac:dyDescent="0.25">
      <c r="A9379">
        <v>15657306</v>
      </c>
      <c r="B9379" s="1">
        <v>0</v>
      </c>
      <c r="C9379">
        <v>1</v>
      </c>
      <c r="D9379" t="s">
        <v>2986</v>
      </c>
      <c r="E9379">
        <v>2</v>
      </c>
      <c r="F9379" t="s">
        <v>2986</v>
      </c>
      <c r="G9379">
        <v>1</v>
      </c>
    </row>
    <row r="9380" spans="1:7" x14ac:dyDescent="0.25">
      <c r="A9380">
        <v>15709447</v>
      </c>
      <c r="B9380" s="1">
        <v>146286.22</v>
      </c>
      <c r="C9380">
        <v>1</v>
      </c>
      <c r="D9380" t="s">
        <v>2986</v>
      </c>
      <c r="E9380">
        <v>0</v>
      </c>
      <c r="F9380" t="s">
        <v>2986</v>
      </c>
      <c r="G9380">
        <v>0</v>
      </c>
    </row>
    <row r="9381" spans="1:7" x14ac:dyDescent="0.25">
      <c r="A9381">
        <v>15762682</v>
      </c>
      <c r="B9381" s="1">
        <v>111827.27</v>
      </c>
      <c r="C9381">
        <v>2</v>
      </c>
      <c r="D9381" t="s">
        <v>2986</v>
      </c>
      <c r="E9381">
        <v>1</v>
      </c>
      <c r="F9381" t="s">
        <v>2986</v>
      </c>
      <c r="G9381">
        <v>0</v>
      </c>
    </row>
    <row r="9382" spans="1:7" x14ac:dyDescent="0.25">
      <c r="A9382">
        <v>15626042</v>
      </c>
      <c r="B9382" s="1">
        <v>0</v>
      </c>
      <c r="C9382">
        <v>2</v>
      </c>
      <c r="D9382" t="s">
        <v>14</v>
      </c>
      <c r="E9382">
        <v>2</v>
      </c>
      <c r="F9382" t="s">
        <v>14</v>
      </c>
      <c r="G9382">
        <v>0</v>
      </c>
    </row>
    <row r="9383" spans="1:7" x14ac:dyDescent="0.25">
      <c r="A9383">
        <v>15597109</v>
      </c>
      <c r="B9383" s="1">
        <v>94416.78</v>
      </c>
      <c r="C9383">
        <v>1</v>
      </c>
      <c r="D9383" t="s">
        <v>14</v>
      </c>
      <c r="E9383">
        <v>1</v>
      </c>
      <c r="F9383" t="s">
        <v>14</v>
      </c>
      <c r="G9383">
        <v>0</v>
      </c>
    </row>
    <row r="9384" spans="1:7" x14ac:dyDescent="0.25">
      <c r="A9384">
        <v>15756148</v>
      </c>
      <c r="B9384" s="1">
        <v>91549.78</v>
      </c>
      <c r="C9384">
        <v>1</v>
      </c>
      <c r="D9384" t="s">
        <v>14</v>
      </c>
      <c r="E9384">
        <v>2</v>
      </c>
      <c r="F9384" t="s">
        <v>14</v>
      </c>
      <c r="G9384">
        <v>0</v>
      </c>
    </row>
    <row r="9385" spans="1:7" x14ac:dyDescent="0.25">
      <c r="A9385">
        <v>15665634</v>
      </c>
      <c r="B9385" s="1">
        <v>59568.57</v>
      </c>
      <c r="C9385">
        <v>1</v>
      </c>
      <c r="D9385" t="s">
        <v>14</v>
      </c>
      <c r="E9385">
        <v>7</v>
      </c>
      <c r="F9385" t="s">
        <v>14</v>
      </c>
      <c r="G9385">
        <v>0</v>
      </c>
    </row>
    <row r="9386" spans="1:7" x14ac:dyDescent="0.25">
      <c r="A9386">
        <v>15739997</v>
      </c>
      <c r="B9386" s="1">
        <v>94464.81</v>
      </c>
      <c r="C9386">
        <v>2</v>
      </c>
      <c r="D9386" t="s">
        <v>14</v>
      </c>
      <c r="E9386">
        <v>2</v>
      </c>
      <c r="F9386" t="s">
        <v>14</v>
      </c>
      <c r="G9386">
        <v>0</v>
      </c>
    </row>
    <row r="9387" spans="1:7" x14ac:dyDescent="0.25">
      <c r="A9387">
        <v>15686242</v>
      </c>
      <c r="B9387" s="1">
        <v>0</v>
      </c>
      <c r="C9387">
        <v>1</v>
      </c>
      <c r="D9387" t="s">
        <v>2986</v>
      </c>
      <c r="E9387">
        <v>4</v>
      </c>
      <c r="F9387" t="s">
        <v>2986</v>
      </c>
      <c r="G9387">
        <v>1</v>
      </c>
    </row>
    <row r="9388" spans="1:7" x14ac:dyDescent="0.25">
      <c r="A9388">
        <v>15759244</v>
      </c>
      <c r="B9388" s="1">
        <v>95368.14</v>
      </c>
      <c r="C9388">
        <v>2</v>
      </c>
      <c r="D9388" t="s">
        <v>14</v>
      </c>
      <c r="E9388">
        <v>8</v>
      </c>
      <c r="F9388" t="s">
        <v>14</v>
      </c>
      <c r="G9388">
        <v>0</v>
      </c>
    </row>
    <row r="9389" spans="1:7" x14ac:dyDescent="0.25">
      <c r="A9389">
        <v>15672027</v>
      </c>
      <c r="B9389" s="1">
        <v>102185.42</v>
      </c>
      <c r="C9389">
        <v>2</v>
      </c>
      <c r="D9389" t="s">
        <v>2986</v>
      </c>
      <c r="E9389">
        <v>10</v>
      </c>
      <c r="F9389" t="s">
        <v>2986</v>
      </c>
      <c r="G9389">
        <v>0</v>
      </c>
    </row>
    <row r="9390" spans="1:7" x14ac:dyDescent="0.25">
      <c r="A9390">
        <v>15594576</v>
      </c>
      <c r="B9390" s="1">
        <v>144875.71</v>
      </c>
      <c r="C9390">
        <v>1</v>
      </c>
      <c r="D9390" t="s">
        <v>2986</v>
      </c>
      <c r="E9390">
        <v>1</v>
      </c>
      <c r="F9390" t="s">
        <v>2986</v>
      </c>
      <c r="G9390">
        <v>0</v>
      </c>
    </row>
    <row r="9391" spans="1:7" x14ac:dyDescent="0.25">
      <c r="A9391">
        <v>15707138</v>
      </c>
      <c r="B9391" s="1">
        <v>0</v>
      </c>
      <c r="C9391">
        <v>2</v>
      </c>
      <c r="D9391" t="s">
        <v>14</v>
      </c>
      <c r="E9391">
        <v>5</v>
      </c>
      <c r="F9391" t="s">
        <v>14</v>
      </c>
      <c r="G9391">
        <v>0</v>
      </c>
    </row>
    <row r="9392" spans="1:7" x14ac:dyDescent="0.25">
      <c r="A9392">
        <v>15756954</v>
      </c>
      <c r="B9392" s="1">
        <v>0</v>
      </c>
      <c r="C9392">
        <v>1</v>
      </c>
      <c r="D9392" t="s">
        <v>14</v>
      </c>
      <c r="E9392">
        <v>2</v>
      </c>
      <c r="F9392" t="s">
        <v>14</v>
      </c>
      <c r="G9392">
        <v>0</v>
      </c>
    </row>
    <row r="9393" spans="1:7" x14ac:dyDescent="0.25">
      <c r="A9393">
        <v>15619130</v>
      </c>
      <c r="B9393" s="1">
        <v>113291.05</v>
      </c>
      <c r="C9393">
        <v>2</v>
      </c>
      <c r="D9393" t="s">
        <v>14</v>
      </c>
      <c r="E9393">
        <v>5</v>
      </c>
      <c r="F9393" t="s">
        <v>14</v>
      </c>
      <c r="G9393">
        <v>0</v>
      </c>
    </row>
    <row r="9394" spans="1:7" x14ac:dyDescent="0.25">
      <c r="A9394">
        <v>15639665</v>
      </c>
      <c r="B9394" s="1">
        <v>0</v>
      </c>
      <c r="C9394">
        <v>2</v>
      </c>
      <c r="D9394" t="s">
        <v>14</v>
      </c>
      <c r="E9394">
        <v>0</v>
      </c>
      <c r="F9394" t="s">
        <v>14</v>
      </c>
      <c r="G9394">
        <v>0</v>
      </c>
    </row>
    <row r="9395" spans="1:7" x14ac:dyDescent="0.25">
      <c r="A9395">
        <v>15571065</v>
      </c>
      <c r="B9395" s="1">
        <v>0</v>
      </c>
      <c r="C9395">
        <v>2</v>
      </c>
      <c r="D9395" t="s">
        <v>2986</v>
      </c>
      <c r="E9395">
        <v>0</v>
      </c>
      <c r="F9395" t="s">
        <v>2986</v>
      </c>
      <c r="G9395">
        <v>0</v>
      </c>
    </row>
    <row r="9396" spans="1:7" x14ac:dyDescent="0.25">
      <c r="A9396">
        <v>15686060</v>
      </c>
      <c r="B9396" s="1">
        <v>111677.88</v>
      </c>
      <c r="C9396">
        <v>1</v>
      </c>
      <c r="D9396" t="s">
        <v>2986</v>
      </c>
      <c r="E9396">
        <v>9</v>
      </c>
      <c r="F9396" t="s">
        <v>2986</v>
      </c>
      <c r="G9396">
        <v>1</v>
      </c>
    </row>
    <row r="9397" spans="1:7" x14ac:dyDescent="0.25">
      <c r="A9397">
        <v>15615753</v>
      </c>
      <c r="B9397" s="1">
        <v>131101.04</v>
      </c>
      <c r="C9397">
        <v>1</v>
      </c>
      <c r="D9397" t="s">
        <v>14</v>
      </c>
      <c r="E9397">
        <v>8</v>
      </c>
      <c r="F9397" t="s">
        <v>14</v>
      </c>
      <c r="G9397">
        <v>0</v>
      </c>
    </row>
    <row r="9398" spans="1:7" x14ac:dyDescent="0.25">
      <c r="A9398">
        <v>15800961</v>
      </c>
      <c r="B9398" s="1">
        <v>76101.81</v>
      </c>
      <c r="C9398">
        <v>2</v>
      </c>
      <c r="D9398" t="s">
        <v>14</v>
      </c>
      <c r="E9398">
        <v>1</v>
      </c>
      <c r="F9398" t="s">
        <v>14</v>
      </c>
      <c r="G9398">
        <v>0</v>
      </c>
    </row>
    <row r="9399" spans="1:7" x14ac:dyDescent="0.25">
      <c r="A9399">
        <v>15763065</v>
      </c>
      <c r="B9399" s="1">
        <v>0</v>
      </c>
      <c r="C9399">
        <v>2</v>
      </c>
      <c r="D9399" t="s">
        <v>2986</v>
      </c>
      <c r="E9399">
        <v>2</v>
      </c>
      <c r="F9399" t="s">
        <v>2986</v>
      </c>
      <c r="G9399">
        <v>0</v>
      </c>
    </row>
    <row r="9400" spans="1:7" x14ac:dyDescent="0.25">
      <c r="A9400">
        <v>15672467</v>
      </c>
      <c r="B9400" s="1">
        <v>92510.9</v>
      </c>
      <c r="C9400">
        <v>2</v>
      </c>
      <c r="D9400" t="s">
        <v>14</v>
      </c>
      <c r="E9400">
        <v>7</v>
      </c>
      <c r="F9400" t="s">
        <v>14</v>
      </c>
      <c r="G9400">
        <v>0</v>
      </c>
    </row>
    <row r="9401" spans="1:7" x14ac:dyDescent="0.25">
      <c r="A9401">
        <v>15752915</v>
      </c>
      <c r="B9401" s="1">
        <v>0</v>
      </c>
      <c r="C9401">
        <v>2</v>
      </c>
      <c r="D9401" t="s">
        <v>14</v>
      </c>
      <c r="E9401">
        <v>2</v>
      </c>
      <c r="F9401" t="s">
        <v>14</v>
      </c>
      <c r="G9401">
        <v>0</v>
      </c>
    </row>
    <row r="9402" spans="1:7" x14ac:dyDescent="0.25">
      <c r="A9402">
        <v>15744695</v>
      </c>
      <c r="B9402" s="1">
        <v>77652.399999999994</v>
      </c>
      <c r="C9402">
        <v>1</v>
      </c>
      <c r="D9402" t="s">
        <v>14</v>
      </c>
      <c r="E9402">
        <v>5</v>
      </c>
      <c r="F9402" t="s">
        <v>14</v>
      </c>
      <c r="G9402">
        <v>0</v>
      </c>
    </row>
    <row r="9403" spans="1:7" x14ac:dyDescent="0.25">
      <c r="A9403">
        <v>15584897</v>
      </c>
      <c r="B9403" s="1">
        <v>98360.03</v>
      </c>
      <c r="C9403">
        <v>1</v>
      </c>
      <c r="D9403" t="s">
        <v>2986</v>
      </c>
      <c r="E9403">
        <v>3</v>
      </c>
      <c r="F9403" t="s">
        <v>2986</v>
      </c>
      <c r="G9403">
        <v>0</v>
      </c>
    </row>
    <row r="9404" spans="1:7" x14ac:dyDescent="0.25">
      <c r="A9404">
        <v>15601857</v>
      </c>
      <c r="B9404" s="1">
        <v>115518.07</v>
      </c>
      <c r="C9404">
        <v>1</v>
      </c>
      <c r="D9404" t="s">
        <v>2986</v>
      </c>
      <c r="E9404">
        <v>4</v>
      </c>
      <c r="F9404" t="s">
        <v>2986</v>
      </c>
      <c r="G9404">
        <v>1</v>
      </c>
    </row>
    <row r="9405" spans="1:7" x14ac:dyDescent="0.25">
      <c r="A9405">
        <v>15674156</v>
      </c>
      <c r="B9405" s="1">
        <v>27288.43</v>
      </c>
      <c r="C9405">
        <v>1</v>
      </c>
      <c r="D9405" t="s">
        <v>14</v>
      </c>
      <c r="E9405">
        <v>3</v>
      </c>
      <c r="F9405" t="s">
        <v>14</v>
      </c>
      <c r="G9405">
        <v>0</v>
      </c>
    </row>
    <row r="9406" spans="1:7" x14ac:dyDescent="0.25">
      <c r="A9406">
        <v>15695465</v>
      </c>
      <c r="B9406" s="1">
        <v>0</v>
      </c>
      <c r="C9406">
        <v>1</v>
      </c>
      <c r="D9406" t="s">
        <v>2986</v>
      </c>
      <c r="E9406">
        <v>6</v>
      </c>
      <c r="F9406" t="s">
        <v>2986</v>
      </c>
      <c r="G9406">
        <v>0</v>
      </c>
    </row>
    <row r="9407" spans="1:7" x14ac:dyDescent="0.25">
      <c r="A9407">
        <v>15792232</v>
      </c>
      <c r="B9407" s="1">
        <v>0</v>
      </c>
      <c r="C9407">
        <v>2</v>
      </c>
      <c r="D9407" t="s">
        <v>2986</v>
      </c>
      <c r="E9407">
        <v>5</v>
      </c>
      <c r="F9407" t="s">
        <v>2986</v>
      </c>
      <c r="G9407">
        <v>0</v>
      </c>
    </row>
    <row r="9408" spans="1:7" x14ac:dyDescent="0.25">
      <c r="A9408">
        <v>15807900</v>
      </c>
      <c r="B9408" s="1">
        <v>0</v>
      </c>
      <c r="C9408">
        <v>1</v>
      </c>
      <c r="D9408" t="s">
        <v>14</v>
      </c>
      <c r="E9408">
        <v>7</v>
      </c>
      <c r="F9408" t="s">
        <v>14</v>
      </c>
      <c r="G9408">
        <v>1</v>
      </c>
    </row>
    <row r="9409" spans="1:7" x14ac:dyDescent="0.25">
      <c r="A9409">
        <v>15743760</v>
      </c>
      <c r="B9409" s="1">
        <v>131996.66</v>
      </c>
      <c r="C9409">
        <v>2</v>
      </c>
      <c r="D9409" t="s">
        <v>14</v>
      </c>
      <c r="E9409">
        <v>6</v>
      </c>
      <c r="F9409" t="s">
        <v>14</v>
      </c>
      <c r="G9409">
        <v>0</v>
      </c>
    </row>
    <row r="9410" spans="1:7" x14ac:dyDescent="0.25">
      <c r="A9410">
        <v>15652835</v>
      </c>
      <c r="B9410" s="1">
        <v>121580.42</v>
      </c>
      <c r="C9410">
        <v>1</v>
      </c>
      <c r="D9410" t="s">
        <v>14</v>
      </c>
      <c r="E9410">
        <v>2</v>
      </c>
      <c r="F9410" t="s">
        <v>14</v>
      </c>
      <c r="G9410">
        <v>0</v>
      </c>
    </row>
    <row r="9411" spans="1:7" x14ac:dyDescent="0.25">
      <c r="A9411">
        <v>15767818</v>
      </c>
      <c r="B9411" s="1">
        <v>132436.34</v>
      </c>
      <c r="C9411">
        <v>1</v>
      </c>
      <c r="D9411" t="s">
        <v>2986</v>
      </c>
      <c r="E9411">
        <v>10</v>
      </c>
      <c r="F9411" t="s">
        <v>2986</v>
      </c>
      <c r="G9411">
        <v>0</v>
      </c>
    </row>
    <row r="9412" spans="1:7" x14ac:dyDescent="0.25">
      <c r="A9412">
        <v>15591150</v>
      </c>
      <c r="B9412" s="1">
        <v>0</v>
      </c>
      <c r="C9412">
        <v>2</v>
      </c>
      <c r="D9412" t="s">
        <v>14</v>
      </c>
      <c r="E9412">
        <v>10</v>
      </c>
      <c r="F9412" t="s">
        <v>14</v>
      </c>
      <c r="G9412">
        <v>0</v>
      </c>
    </row>
    <row r="9413" spans="1:7" x14ac:dyDescent="0.25">
      <c r="A9413">
        <v>15734659</v>
      </c>
      <c r="B9413" s="1">
        <v>107978.4</v>
      </c>
      <c r="C9413">
        <v>2</v>
      </c>
      <c r="D9413" t="s">
        <v>2986</v>
      </c>
      <c r="E9413">
        <v>5</v>
      </c>
      <c r="F9413" t="s">
        <v>2986</v>
      </c>
      <c r="G9413">
        <v>0</v>
      </c>
    </row>
    <row r="9414" spans="1:7" x14ac:dyDescent="0.25">
      <c r="A9414">
        <v>15796115</v>
      </c>
      <c r="B9414" s="1">
        <v>78119.59</v>
      </c>
      <c r="C9414">
        <v>4</v>
      </c>
      <c r="D9414" t="s">
        <v>2986</v>
      </c>
      <c r="E9414">
        <v>4</v>
      </c>
      <c r="F9414" t="s">
        <v>2986</v>
      </c>
      <c r="G9414">
        <v>1</v>
      </c>
    </row>
    <row r="9415" spans="1:7" x14ac:dyDescent="0.25">
      <c r="A9415">
        <v>15724648</v>
      </c>
      <c r="B9415" s="1">
        <v>98684.15</v>
      </c>
      <c r="C9415">
        <v>1</v>
      </c>
      <c r="D9415" t="s">
        <v>2986</v>
      </c>
      <c r="E9415">
        <v>6</v>
      </c>
      <c r="F9415" t="s">
        <v>2986</v>
      </c>
      <c r="G9415">
        <v>0</v>
      </c>
    </row>
    <row r="9416" spans="1:7" x14ac:dyDescent="0.25">
      <c r="A9416">
        <v>15737732</v>
      </c>
      <c r="B9416" s="1">
        <v>0</v>
      </c>
      <c r="C9416">
        <v>2</v>
      </c>
      <c r="D9416" t="s">
        <v>2986</v>
      </c>
      <c r="E9416">
        <v>10</v>
      </c>
      <c r="F9416" t="s">
        <v>2986</v>
      </c>
      <c r="G9416">
        <v>0</v>
      </c>
    </row>
    <row r="9417" spans="1:7" x14ac:dyDescent="0.25">
      <c r="A9417">
        <v>15632280</v>
      </c>
      <c r="B9417" s="1">
        <v>0</v>
      </c>
      <c r="C9417">
        <v>1</v>
      </c>
      <c r="D9417" t="s">
        <v>2986</v>
      </c>
      <c r="E9417">
        <v>9</v>
      </c>
      <c r="F9417" t="s">
        <v>2986</v>
      </c>
      <c r="G9417">
        <v>1</v>
      </c>
    </row>
    <row r="9418" spans="1:7" x14ac:dyDescent="0.25">
      <c r="A9418">
        <v>15750407</v>
      </c>
      <c r="B9418" s="1">
        <v>129264.05</v>
      </c>
      <c r="C9418">
        <v>2</v>
      </c>
      <c r="D9418" t="s">
        <v>2986</v>
      </c>
      <c r="E9418">
        <v>2</v>
      </c>
      <c r="F9418" t="s">
        <v>2986</v>
      </c>
      <c r="G9418">
        <v>0</v>
      </c>
    </row>
    <row r="9419" spans="1:7" x14ac:dyDescent="0.25">
      <c r="A9419">
        <v>15795370</v>
      </c>
      <c r="B9419" s="1">
        <v>131753.41</v>
      </c>
      <c r="C9419">
        <v>1</v>
      </c>
      <c r="D9419" t="s">
        <v>2986</v>
      </c>
      <c r="E9419">
        <v>6</v>
      </c>
      <c r="F9419" t="s">
        <v>2986</v>
      </c>
      <c r="G9419">
        <v>0</v>
      </c>
    </row>
    <row r="9420" spans="1:7" x14ac:dyDescent="0.25">
      <c r="A9420">
        <v>15656829</v>
      </c>
      <c r="B9420" s="1">
        <v>0</v>
      </c>
      <c r="C9420">
        <v>2</v>
      </c>
      <c r="D9420" t="s">
        <v>2986</v>
      </c>
      <c r="E9420">
        <v>6</v>
      </c>
      <c r="F9420" t="s">
        <v>2986</v>
      </c>
      <c r="G9420">
        <v>0</v>
      </c>
    </row>
    <row r="9421" spans="1:7" x14ac:dyDescent="0.25">
      <c r="A9421">
        <v>15643794</v>
      </c>
      <c r="B9421" s="1">
        <v>0</v>
      </c>
      <c r="C9421">
        <v>1</v>
      </c>
      <c r="D9421" t="s">
        <v>14</v>
      </c>
      <c r="E9421">
        <v>2</v>
      </c>
      <c r="F9421" t="s">
        <v>14</v>
      </c>
      <c r="G9421">
        <v>0</v>
      </c>
    </row>
    <row r="9422" spans="1:7" x14ac:dyDescent="0.25">
      <c r="A9422">
        <v>15798605</v>
      </c>
      <c r="B9422" s="1">
        <v>57422.62</v>
      </c>
      <c r="C9422">
        <v>1</v>
      </c>
      <c r="D9422" t="s">
        <v>14</v>
      </c>
      <c r="E9422">
        <v>1</v>
      </c>
      <c r="F9422" t="s">
        <v>14</v>
      </c>
      <c r="G9422">
        <v>0</v>
      </c>
    </row>
    <row r="9423" spans="1:7" x14ac:dyDescent="0.25">
      <c r="A9423">
        <v>15637324</v>
      </c>
      <c r="B9423" s="1">
        <v>0</v>
      </c>
      <c r="C9423">
        <v>2</v>
      </c>
      <c r="D9423" t="s">
        <v>14</v>
      </c>
      <c r="E9423">
        <v>7</v>
      </c>
      <c r="F9423" t="s">
        <v>14</v>
      </c>
      <c r="G9423">
        <v>0</v>
      </c>
    </row>
    <row r="9424" spans="1:7" x14ac:dyDescent="0.25">
      <c r="A9424">
        <v>15589589</v>
      </c>
      <c r="B9424" s="1">
        <v>144094.20000000001</v>
      </c>
      <c r="C9424">
        <v>1</v>
      </c>
      <c r="D9424" t="s">
        <v>2986</v>
      </c>
      <c r="E9424">
        <v>5</v>
      </c>
      <c r="F9424" t="s">
        <v>2986</v>
      </c>
      <c r="G9424">
        <v>0</v>
      </c>
    </row>
    <row r="9425" spans="1:7" x14ac:dyDescent="0.25">
      <c r="A9425">
        <v>15778936</v>
      </c>
      <c r="B9425" s="1">
        <v>147510.34</v>
      </c>
      <c r="C9425">
        <v>1</v>
      </c>
      <c r="D9425" t="s">
        <v>2986</v>
      </c>
      <c r="E9425">
        <v>9</v>
      </c>
      <c r="F9425" t="s">
        <v>2986</v>
      </c>
      <c r="G9425">
        <v>0</v>
      </c>
    </row>
    <row r="9426" spans="1:7" x14ac:dyDescent="0.25">
      <c r="A9426">
        <v>15757385</v>
      </c>
      <c r="B9426" s="1">
        <v>161592.76</v>
      </c>
      <c r="C9426">
        <v>1</v>
      </c>
      <c r="D9426" t="s">
        <v>2986</v>
      </c>
      <c r="E9426">
        <v>8</v>
      </c>
      <c r="F9426" t="s">
        <v>2986</v>
      </c>
      <c r="G9426">
        <v>0</v>
      </c>
    </row>
    <row r="9427" spans="1:7" x14ac:dyDescent="0.25">
      <c r="A9427">
        <v>15666200</v>
      </c>
      <c r="B9427" s="1">
        <v>0</v>
      </c>
      <c r="C9427">
        <v>2</v>
      </c>
      <c r="D9427" t="s">
        <v>14</v>
      </c>
      <c r="E9427">
        <v>1</v>
      </c>
      <c r="F9427" t="s">
        <v>14</v>
      </c>
      <c r="G9427">
        <v>0</v>
      </c>
    </row>
    <row r="9428" spans="1:7" x14ac:dyDescent="0.25">
      <c r="A9428">
        <v>15683977</v>
      </c>
      <c r="B9428" s="1">
        <v>0</v>
      </c>
      <c r="C9428">
        <v>2</v>
      </c>
      <c r="D9428" t="s">
        <v>14</v>
      </c>
      <c r="E9428">
        <v>4</v>
      </c>
      <c r="F9428" t="s">
        <v>14</v>
      </c>
      <c r="G9428">
        <v>0</v>
      </c>
    </row>
    <row r="9429" spans="1:7" x14ac:dyDescent="0.25">
      <c r="A9429">
        <v>15675518</v>
      </c>
      <c r="B9429" s="1">
        <v>75225.53</v>
      </c>
      <c r="C9429">
        <v>2</v>
      </c>
      <c r="D9429" t="s">
        <v>2986</v>
      </c>
      <c r="E9429">
        <v>1</v>
      </c>
      <c r="F9429" t="s">
        <v>2986</v>
      </c>
      <c r="G9429">
        <v>1</v>
      </c>
    </row>
    <row r="9430" spans="1:7" x14ac:dyDescent="0.25">
      <c r="A9430">
        <v>15584812</v>
      </c>
      <c r="B9430" s="1">
        <v>0</v>
      </c>
      <c r="C9430">
        <v>2</v>
      </c>
      <c r="D9430" t="s">
        <v>2986</v>
      </c>
      <c r="E9430">
        <v>0</v>
      </c>
      <c r="F9430" t="s">
        <v>2986</v>
      </c>
      <c r="G9430">
        <v>0</v>
      </c>
    </row>
    <row r="9431" spans="1:7" x14ac:dyDescent="0.25">
      <c r="A9431">
        <v>15752984</v>
      </c>
      <c r="B9431" s="1">
        <v>87542.89</v>
      </c>
      <c r="C9431">
        <v>2</v>
      </c>
      <c r="D9431" t="s">
        <v>14</v>
      </c>
      <c r="E9431">
        <v>9</v>
      </c>
      <c r="F9431" t="s">
        <v>14</v>
      </c>
      <c r="G9431">
        <v>0</v>
      </c>
    </row>
    <row r="9432" spans="1:7" x14ac:dyDescent="0.25">
      <c r="A9432">
        <v>15577913</v>
      </c>
      <c r="B9432" s="1">
        <v>144581.96</v>
      </c>
      <c r="C9432">
        <v>1</v>
      </c>
      <c r="D9432" t="s">
        <v>14</v>
      </c>
      <c r="E9432">
        <v>8</v>
      </c>
      <c r="F9432" t="s">
        <v>14</v>
      </c>
      <c r="G9432">
        <v>0</v>
      </c>
    </row>
    <row r="9433" spans="1:7" x14ac:dyDescent="0.25">
      <c r="A9433">
        <v>15591980</v>
      </c>
      <c r="B9433" s="1">
        <v>122568.05</v>
      </c>
      <c r="C9433">
        <v>2</v>
      </c>
      <c r="D9433" t="s">
        <v>14</v>
      </c>
      <c r="E9433">
        <v>5</v>
      </c>
      <c r="F9433" t="s">
        <v>14</v>
      </c>
      <c r="G9433">
        <v>0</v>
      </c>
    </row>
    <row r="9434" spans="1:7" x14ac:dyDescent="0.25">
      <c r="A9434">
        <v>15598948</v>
      </c>
      <c r="B9434" s="1">
        <v>172231.93</v>
      </c>
      <c r="C9434">
        <v>1</v>
      </c>
      <c r="D9434" t="s">
        <v>14</v>
      </c>
      <c r="E9434">
        <v>5</v>
      </c>
      <c r="F9434" t="s">
        <v>14</v>
      </c>
      <c r="G9434">
        <v>0</v>
      </c>
    </row>
    <row r="9435" spans="1:7" x14ac:dyDescent="0.25">
      <c r="A9435">
        <v>15574142</v>
      </c>
      <c r="B9435" s="1">
        <v>171932.26</v>
      </c>
      <c r="C9435">
        <v>2</v>
      </c>
      <c r="D9435" t="s">
        <v>14</v>
      </c>
      <c r="E9435">
        <v>2</v>
      </c>
      <c r="F9435" t="s">
        <v>14</v>
      </c>
      <c r="G9435">
        <v>0</v>
      </c>
    </row>
    <row r="9436" spans="1:7" x14ac:dyDescent="0.25">
      <c r="A9436">
        <v>15582903</v>
      </c>
      <c r="B9436" s="1">
        <v>0</v>
      </c>
      <c r="C9436">
        <v>2</v>
      </c>
      <c r="D9436" t="s">
        <v>14</v>
      </c>
      <c r="E9436">
        <v>7</v>
      </c>
      <c r="F9436" t="s">
        <v>14</v>
      </c>
      <c r="G9436">
        <v>0</v>
      </c>
    </row>
    <row r="9437" spans="1:7" x14ac:dyDescent="0.25">
      <c r="A9437">
        <v>15733229</v>
      </c>
      <c r="B9437" s="1">
        <v>0</v>
      </c>
      <c r="C9437">
        <v>2</v>
      </c>
      <c r="D9437" t="s">
        <v>2986</v>
      </c>
      <c r="E9437">
        <v>7</v>
      </c>
      <c r="F9437" t="s">
        <v>2986</v>
      </c>
      <c r="G9437">
        <v>0</v>
      </c>
    </row>
    <row r="9438" spans="1:7" x14ac:dyDescent="0.25">
      <c r="A9438">
        <v>15635752</v>
      </c>
      <c r="B9438" s="1">
        <v>111798.06</v>
      </c>
      <c r="C9438">
        <v>2</v>
      </c>
      <c r="D9438" t="s">
        <v>14</v>
      </c>
      <c r="E9438">
        <v>4</v>
      </c>
      <c r="F9438" t="s">
        <v>14</v>
      </c>
      <c r="G9438">
        <v>0</v>
      </c>
    </row>
    <row r="9439" spans="1:7" x14ac:dyDescent="0.25">
      <c r="A9439">
        <v>15771000</v>
      </c>
      <c r="B9439" s="1">
        <v>0</v>
      </c>
      <c r="C9439">
        <v>3</v>
      </c>
      <c r="D9439" t="s">
        <v>2986</v>
      </c>
      <c r="E9439">
        <v>4</v>
      </c>
      <c r="F9439" t="s">
        <v>2986</v>
      </c>
      <c r="G9439">
        <v>0</v>
      </c>
    </row>
    <row r="9440" spans="1:7" x14ac:dyDescent="0.25">
      <c r="A9440">
        <v>15804864</v>
      </c>
      <c r="B9440" s="1">
        <v>79336.61</v>
      </c>
      <c r="C9440">
        <v>1</v>
      </c>
      <c r="D9440" t="s">
        <v>14</v>
      </c>
      <c r="E9440">
        <v>5</v>
      </c>
      <c r="F9440" t="s">
        <v>14</v>
      </c>
      <c r="G9440">
        <v>0</v>
      </c>
    </row>
    <row r="9441" spans="1:7" x14ac:dyDescent="0.25">
      <c r="A9441">
        <v>15641175</v>
      </c>
      <c r="B9441" s="1">
        <v>120916.52</v>
      </c>
      <c r="C9441">
        <v>3</v>
      </c>
      <c r="D9441" t="s">
        <v>2986</v>
      </c>
      <c r="E9441">
        <v>3</v>
      </c>
      <c r="F9441" t="s">
        <v>2986</v>
      </c>
      <c r="G9441">
        <v>1</v>
      </c>
    </row>
    <row r="9442" spans="1:7" x14ac:dyDescent="0.25">
      <c r="A9442">
        <v>15692226</v>
      </c>
      <c r="B9442" s="1">
        <v>142905.51</v>
      </c>
      <c r="C9442">
        <v>1</v>
      </c>
      <c r="D9442" t="s">
        <v>14</v>
      </c>
      <c r="E9442">
        <v>3</v>
      </c>
      <c r="F9442" t="s">
        <v>14</v>
      </c>
      <c r="G9442">
        <v>0</v>
      </c>
    </row>
    <row r="9443" spans="1:7" x14ac:dyDescent="0.25">
      <c r="A9443">
        <v>15584156</v>
      </c>
      <c r="B9443" s="1">
        <v>0</v>
      </c>
      <c r="C9443">
        <v>3</v>
      </c>
      <c r="D9443" t="s">
        <v>2986</v>
      </c>
      <c r="E9443">
        <v>10</v>
      </c>
      <c r="F9443" t="s">
        <v>2986</v>
      </c>
      <c r="G9443">
        <v>1</v>
      </c>
    </row>
    <row r="9444" spans="1:7" x14ac:dyDescent="0.25">
      <c r="A9444">
        <v>15702656</v>
      </c>
      <c r="B9444" s="1">
        <v>96834.78</v>
      </c>
      <c r="C9444">
        <v>1</v>
      </c>
      <c r="D9444" t="s">
        <v>2986</v>
      </c>
      <c r="E9444">
        <v>1</v>
      </c>
      <c r="F9444" t="s">
        <v>2986</v>
      </c>
      <c r="G9444">
        <v>0</v>
      </c>
    </row>
    <row r="9445" spans="1:7" x14ac:dyDescent="0.25">
      <c r="A9445">
        <v>15606552</v>
      </c>
      <c r="B9445" s="1">
        <v>105261.75999999999</v>
      </c>
      <c r="C9445">
        <v>2</v>
      </c>
      <c r="D9445" t="s">
        <v>14</v>
      </c>
      <c r="E9445">
        <v>9</v>
      </c>
      <c r="F9445" t="s">
        <v>14</v>
      </c>
      <c r="G9445">
        <v>0</v>
      </c>
    </row>
    <row r="9446" spans="1:7" x14ac:dyDescent="0.25">
      <c r="A9446">
        <v>15687001</v>
      </c>
      <c r="B9446" s="1">
        <v>123544</v>
      </c>
      <c r="C9446">
        <v>1</v>
      </c>
      <c r="D9446" t="s">
        <v>14</v>
      </c>
      <c r="E9446">
        <v>1</v>
      </c>
      <c r="F9446" t="s">
        <v>14</v>
      </c>
      <c r="G9446">
        <v>1</v>
      </c>
    </row>
    <row r="9447" spans="1:7" x14ac:dyDescent="0.25">
      <c r="A9447">
        <v>15781903</v>
      </c>
      <c r="B9447" s="1">
        <v>127913.71</v>
      </c>
      <c r="C9447">
        <v>2</v>
      </c>
      <c r="D9447" t="s">
        <v>14</v>
      </c>
      <c r="E9447">
        <v>2</v>
      </c>
      <c r="F9447" t="s">
        <v>14</v>
      </c>
      <c r="G9447">
        <v>0</v>
      </c>
    </row>
    <row r="9448" spans="1:7" x14ac:dyDescent="0.25">
      <c r="A9448">
        <v>15731951</v>
      </c>
      <c r="B9448" s="1">
        <v>95328.6</v>
      </c>
      <c r="C9448">
        <v>1</v>
      </c>
      <c r="D9448" t="s">
        <v>2986</v>
      </c>
      <c r="E9448">
        <v>5</v>
      </c>
      <c r="F9448" t="s">
        <v>2986</v>
      </c>
      <c r="G9448">
        <v>1</v>
      </c>
    </row>
    <row r="9449" spans="1:7" x14ac:dyDescent="0.25">
      <c r="A9449">
        <v>15580953</v>
      </c>
      <c r="B9449" s="1">
        <v>73218.89</v>
      </c>
      <c r="C9449">
        <v>1</v>
      </c>
      <c r="D9449" t="s">
        <v>14</v>
      </c>
      <c r="E9449">
        <v>4</v>
      </c>
      <c r="F9449" t="s">
        <v>14</v>
      </c>
      <c r="G9449">
        <v>0</v>
      </c>
    </row>
    <row r="9450" spans="1:7" x14ac:dyDescent="0.25">
      <c r="A9450">
        <v>15810390</v>
      </c>
      <c r="B9450" s="1">
        <v>0</v>
      </c>
      <c r="C9450">
        <v>2</v>
      </c>
      <c r="D9450" t="s">
        <v>14</v>
      </c>
      <c r="E9450">
        <v>1</v>
      </c>
      <c r="F9450" t="s">
        <v>14</v>
      </c>
      <c r="G9450">
        <v>1</v>
      </c>
    </row>
    <row r="9451" spans="1:7" x14ac:dyDescent="0.25">
      <c r="A9451">
        <v>15628274</v>
      </c>
      <c r="B9451" s="1">
        <v>149995.72</v>
      </c>
      <c r="C9451">
        <v>2</v>
      </c>
      <c r="D9451" t="s">
        <v>2986</v>
      </c>
      <c r="E9451">
        <v>8</v>
      </c>
      <c r="F9451" t="s">
        <v>2986</v>
      </c>
      <c r="G9451">
        <v>0</v>
      </c>
    </row>
    <row r="9452" spans="1:7" x14ac:dyDescent="0.25">
      <c r="A9452">
        <v>15615444</v>
      </c>
      <c r="B9452" s="1">
        <v>123674.28</v>
      </c>
      <c r="C9452">
        <v>2</v>
      </c>
      <c r="D9452" t="s">
        <v>14</v>
      </c>
      <c r="E9452">
        <v>8</v>
      </c>
      <c r="F9452" t="s">
        <v>14</v>
      </c>
      <c r="G9452">
        <v>0</v>
      </c>
    </row>
    <row r="9453" spans="1:7" x14ac:dyDescent="0.25">
      <c r="A9453">
        <v>15784010</v>
      </c>
      <c r="B9453" s="1">
        <v>124125.26</v>
      </c>
      <c r="C9453">
        <v>1</v>
      </c>
      <c r="D9453" t="s">
        <v>2986</v>
      </c>
      <c r="E9453">
        <v>2</v>
      </c>
      <c r="F9453" t="s">
        <v>2986</v>
      </c>
      <c r="G9453">
        <v>0</v>
      </c>
    </row>
    <row r="9454" spans="1:7" x14ac:dyDescent="0.25">
      <c r="A9454">
        <v>15571586</v>
      </c>
      <c r="B9454" s="1">
        <v>159035.45000000001</v>
      </c>
      <c r="C9454">
        <v>1</v>
      </c>
      <c r="D9454" t="s">
        <v>2986</v>
      </c>
      <c r="E9454">
        <v>3</v>
      </c>
      <c r="F9454" t="s">
        <v>2986</v>
      </c>
      <c r="G9454">
        <v>1</v>
      </c>
    </row>
    <row r="9455" spans="1:7" x14ac:dyDescent="0.25">
      <c r="A9455">
        <v>15748616</v>
      </c>
      <c r="B9455" s="1">
        <v>0</v>
      </c>
      <c r="C9455">
        <v>2</v>
      </c>
      <c r="D9455" t="s">
        <v>2986</v>
      </c>
      <c r="E9455">
        <v>5</v>
      </c>
      <c r="F9455" t="s">
        <v>2986</v>
      </c>
      <c r="G9455">
        <v>0</v>
      </c>
    </row>
    <row r="9456" spans="1:7" x14ac:dyDescent="0.25">
      <c r="A9456">
        <v>15769402</v>
      </c>
      <c r="B9456" s="1">
        <v>156811.74</v>
      </c>
      <c r="C9456">
        <v>1</v>
      </c>
      <c r="D9456" t="s">
        <v>14</v>
      </c>
      <c r="E9456">
        <v>7</v>
      </c>
      <c r="F9456" t="s">
        <v>14</v>
      </c>
      <c r="G9456">
        <v>0</v>
      </c>
    </row>
    <row r="9457" spans="1:7" x14ac:dyDescent="0.25">
      <c r="A9457">
        <v>15739248</v>
      </c>
      <c r="B9457" s="1">
        <v>0</v>
      </c>
      <c r="C9457">
        <v>2</v>
      </c>
      <c r="D9457" t="s">
        <v>14</v>
      </c>
      <c r="E9457">
        <v>4</v>
      </c>
      <c r="F9457" t="s">
        <v>14</v>
      </c>
      <c r="G9457">
        <v>0</v>
      </c>
    </row>
    <row r="9458" spans="1:7" x14ac:dyDescent="0.25">
      <c r="A9458">
        <v>15603481</v>
      </c>
      <c r="B9458" s="1">
        <v>0</v>
      </c>
      <c r="C9458">
        <v>2</v>
      </c>
      <c r="D9458" t="s">
        <v>14</v>
      </c>
      <c r="E9458">
        <v>4</v>
      </c>
      <c r="F9458" t="s">
        <v>14</v>
      </c>
      <c r="G9458">
        <v>0</v>
      </c>
    </row>
    <row r="9459" spans="1:7" x14ac:dyDescent="0.25">
      <c r="A9459">
        <v>15723604</v>
      </c>
      <c r="B9459" s="1">
        <v>150555.82999999999</v>
      </c>
      <c r="C9459">
        <v>1</v>
      </c>
      <c r="D9459" t="s">
        <v>2986</v>
      </c>
      <c r="E9459">
        <v>6</v>
      </c>
      <c r="F9459" t="s">
        <v>2986</v>
      </c>
      <c r="G9459">
        <v>0</v>
      </c>
    </row>
    <row r="9460" spans="1:7" x14ac:dyDescent="0.25">
      <c r="A9460">
        <v>15797822</v>
      </c>
      <c r="B9460" s="1">
        <v>109137.12</v>
      </c>
      <c r="C9460">
        <v>1</v>
      </c>
      <c r="D9460" t="s">
        <v>14</v>
      </c>
      <c r="E9460">
        <v>2</v>
      </c>
      <c r="F9460" t="s">
        <v>14</v>
      </c>
      <c r="G9460">
        <v>0</v>
      </c>
    </row>
    <row r="9461" spans="1:7" x14ac:dyDescent="0.25">
      <c r="A9461">
        <v>15665064</v>
      </c>
      <c r="B9461" s="1">
        <v>158351.01999999999</v>
      </c>
      <c r="C9461">
        <v>2</v>
      </c>
      <c r="D9461" t="s">
        <v>2986</v>
      </c>
      <c r="E9461">
        <v>8</v>
      </c>
      <c r="F9461" t="s">
        <v>2986</v>
      </c>
      <c r="G9461">
        <v>0</v>
      </c>
    </row>
    <row r="9462" spans="1:7" x14ac:dyDescent="0.25">
      <c r="A9462">
        <v>15640580</v>
      </c>
      <c r="B9462" s="1">
        <v>0</v>
      </c>
      <c r="C9462">
        <v>1</v>
      </c>
      <c r="D9462" t="s">
        <v>2986</v>
      </c>
      <c r="E9462">
        <v>9</v>
      </c>
      <c r="F9462" t="s">
        <v>2986</v>
      </c>
      <c r="G9462">
        <v>0</v>
      </c>
    </row>
    <row r="9463" spans="1:7" x14ac:dyDescent="0.25">
      <c r="A9463">
        <v>15581089</v>
      </c>
      <c r="B9463" s="1">
        <v>0</v>
      </c>
      <c r="C9463">
        <v>2</v>
      </c>
      <c r="D9463" t="s">
        <v>14</v>
      </c>
      <c r="E9463">
        <v>7</v>
      </c>
      <c r="F9463" t="s">
        <v>14</v>
      </c>
      <c r="G9463">
        <v>0</v>
      </c>
    </row>
    <row r="9464" spans="1:7" x14ac:dyDescent="0.25">
      <c r="A9464">
        <v>15728605</v>
      </c>
      <c r="B9464" s="1">
        <v>0</v>
      </c>
      <c r="C9464">
        <v>2</v>
      </c>
      <c r="D9464" t="s">
        <v>14</v>
      </c>
      <c r="E9464">
        <v>4</v>
      </c>
      <c r="F9464" t="s">
        <v>14</v>
      </c>
      <c r="G9464">
        <v>0</v>
      </c>
    </row>
    <row r="9465" spans="1:7" x14ac:dyDescent="0.25">
      <c r="A9465">
        <v>15737385</v>
      </c>
      <c r="B9465" s="1">
        <v>0</v>
      </c>
      <c r="C9465">
        <v>2</v>
      </c>
      <c r="D9465" t="s">
        <v>2986</v>
      </c>
      <c r="E9465">
        <v>6</v>
      </c>
      <c r="F9465" t="s">
        <v>2986</v>
      </c>
      <c r="G9465">
        <v>0</v>
      </c>
    </row>
    <row r="9466" spans="1:7" x14ac:dyDescent="0.25">
      <c r="A9466">
        <v>15714789</v>
      </c>
      <c r="B9466" s="1">
        <v>0</v>
      </c>
      <c r="C9466">
        <v>1</v>
      </c>
      <c r="D9466" t="s">
        <v>14</v>
      </c>
      <c r="E9466">
        <v>7</v>
      </c>
      <c r="F9466" t="s">
        <v>14</v>
      </c>
      <c r="G9466">
        <v>0</v>
      </c>
    </row>
    <row r="9467" spans="1:7" x14ac:dyDescent="0.25">
      <c r="A9467">
        <v>15786035</v>
      </c>
      <c r="B9467" s="1">
        <v>0</v>
      </c>
      <c r="C9467">
        <v>2</v>
      </c>
      <c r="D9467" t="s">
        <v>2986</v>
      </c>
      <c r="E9467">
        <v>9</v>
      </c>
      <c r="F9467" t="s">
        <v>2986</v>
      </c>
      <c r="G9467">
        <v>0</v>
      </c>
    </row>
    <row r="9468" spans="1:7" x14ac:dyDescent="0.25">
      <c r="A9468">
        <v>15815259</v>
      </c>
      <c r="B9468" s="1">
        <v>0</v>
      </c>
      <c r="C9468">
        <v>2</v>
      </c>
      <c r="D9468" t="s">
        <v>14</v>
      </c>
      <c r="E9468">
        <v>2</v>
      </c>
      <c r="F9468" t="s">
        <v>14</v>
      </c>
      <c r="G9468">
        <v>0</v>
      </c>
    </row>
    <row r="9469" spans="1:7" x14ac:dyDescent="0.25">
      <c r="A9469">
        <v>15592716</v>
      </c>
      <c r="B9469" s="1">
        <v>0</v>
      </c>
      <c r="C9469">
        <v>1</v>
      </c>
      <c r="D9469" t="s">
        <v>2986</v>
      </c>
      <c r="E9469">
        <v>2</v>
      </c>
      <c r="F9469" t="s">
        <v>2986</v>
      </c>
      <c r="G9469">
        <v>1</v>
      </c>
    </row>
    <row r="9470" spans="1:7" x14ac:dyDescent="0.25">
      <c r="A9470">
        <v>15734850</v>
      </c>
      <c r="B9470" s="1">
        <v>82729.490000000005</v>
      </c>
      <c r="C9470">
        <v>1</v>
      </c>
      <c r="D9470" t="s">
        <v>2986</v>
      </c>
      <c r="E9470">
        <v>1</v>
      </c>
      <c r="F9470" t="s">
        <v>2986</v>
      </c>
      <c r="G9470">
        <v>0</v>
      </c>
    </row>
    <row r="9471" spans="1:7" x14ac:dyDescent="0.25">
      <c r="A9471">
        <v>15638047</v>
      </c>
      <c r="B9471" s="1">
        <v>142765.24</v>
      </c>
      <c r="C9471">
        <v>2</v>
      </c>
      <c r="D9471" t="s">
        <v>2986</v>
      </c>
      <c r="E9471">
        <v>9</v>
      </c>
      <c r="F9471" t="s">
        <v>2986</v>
      </c>
      <c r="G9471">
        <v>0</v>
      </c>
    </row>
    <row r="9472" spans="1:7" x14ac:dyDescent="0.25">
      <c r="A9472">
        <v>15674573</v>
      </c>
      <c r="B9472" s="1">
        <v>121172.97</v>
      </c>
      <c r="C9472">
        <v>1</v>
      </c>
      <c r="D9472" t="s">
        <v>14</v>
      </c>
      <c r="E9472">
        <v>4</v>
      </c>
      <c r="F9472" t="s">
        <v>14</v>
      </c>
      <c r="G9472">
        <v>0</v>
      </c>
    </row>
    <row r="9473" spans="1:7" x14ac:dyDescent="0.25">
      <c r="A9473">
        <v>15694859</v>
      </c>
      <c r="B9473" s="1">
        <v>132932.14000000001</v>
      </c>
      <c r="C9473">
        <v>2</v>
      </c>
      <c r="D9473" t="s">
        <v>14</v>
      </c>
      <c r="E9473">
        <v>10</v>
      </c>
      <c r="F9473" t="s">
        <v>14</v>
      </c>
      <c r="G9473">
        <v>0</v>
      </c>
    </row>
    <row r="9474" spans="1:7" x14ac:dyDescent="0.25">
      <c r="A9474">
        <v>15776404</v>
      </c>
      <c r="B9474" s="1">
        <v>123374.46</v>
      </c>
      <c r="C9474">
        <v>1</v>
      </c>
      <c r="D9474" t="s">
        <v>14</v>
      </c>
      <c r="E9474">
        <v>8</v>
      </c>
      <c r="F9474" t="s">
        <v>14</v>
      </c>
      <c r="G9474">
        <v>0</v>
      </c>
    </row>
    <row r="9475" spans="1:7" x14ac:dyDescent="0.25">
      <c r="A9475">
        <v>15579345</v>
      </c>
      <c r="B9475" s="1">
        <v>161371.5</v>
      </c>
      <c r="C9475">
        <v>1</v>
      </c>
      <c r="D9475" t="s">
        <v>14</v>
      </c>
      <c r="E9475">
        <v>0</v>
      </c>
      <c r="F9475" t="s">
        <v>14</v>
      </c>
      <c r="G9475">
        <v>0</v>
      </c>
    </row>
    <row r="9476" spans="1:7" x14ac:dyDescent="0.25">
      <c r="A9476">
        <v>15690733</v>
      </c>
      <c r="B9476" s="1">
        <v>0</v>
      </c>
      <c r="C9476">
        <v>2</v>
      </c>
      <c r="D9476" t="s">
        <v>2986</v>
      </c>
      <c r="E9476">
        <v>4</v>
      </c>
      <c r="F9476" t="s">
        <v>2986</v>
      </c>
      <c r="G9476">
        <v>1</v>
      </c>
    </row>
    <row r="9477" spans="1:7" x14ac:dyDescent="0.25">
      <c r="A9477">
        <v>15631481</v>
      </c>
      <c r="B9477" s="1">
        <v>79563.360000000001</v>
      </c>
      <c r="C9477">
        <v>2</v>
      </c>
      <c r="D9477" t="s">
        <v>14</v>
      </c>
      <c r="E9477">
        <v>8</v>
      </c>
      <c r="F9477" t="s">
        <v>14</v>
      </c>
      <c r="G9477">
        <v>0</v>
      </c>
    </row>
    <row r="9478" spans="1:7" x14ac:dyDescent="0.25">
      <c r="A9478">
        <v>15620988</v>
      </c>
      <c r="B9478" s="1">
        <v>0</v>
      </c>
      <c r="C9478">
        <v>2</v>
      </c>
      <c r="D9478" t="s">
        <v>2986</v>
      </c>
      <c r="E9478">
        <v>2</v>
      </c>
      <c r="F9478" t="s">
        <v>2986</v>
      </c>
      <c r="G9478">
        <v>0</v>
      </c>
    </row>
    <row r="9479" spans="1:7" x14ac:dyDescent="0.25">
      <c r="A9479">
        <v>15571529</v>
      </c>
      <c r="B9479" s="1">
        <v>138232.24</v>
      </c>
      <c r="C9479">
        <v>1</v>
      </c>
      <c r="D9479" t="s">
        <v>2986</v>
      </c>
      <c r="E9479">
        <v>7</v>
      </c>
      <c r="F9479" t="s">
        <v>2986</v>
      </c>
      <c r="G9479">
        <v>0</v>
      </c>
    </row>
    <row r="9480" spans="1:7" x14ac:dyDescent="0.25">
      <c r="A9480">
        <v>15592104</v>
      </c>
      <c r="B9480" s="1">
        <v>0</v>
      </c>
      <c r="C9480">
        <v>1</v>
      </c>
      <c r="D9480" t="s">
        <v>2986</v>
      </c>
      <c r="E9480">
        <v>5</v>
      </c>
      <c r="F9480" t="s">
        <v>2986</v>
      </c>
      <c r="G9480">
        <v>1</v>
      </c>
    </row>
    <row r="9481" spans="1:7" x14ac:dyDescent="0.25">
      <c r="A9481">
        <v>15651900</v>
      </c>
      <c r="B9481" s="1">
        <v>81571.05</v>
      </c>
      <c r="C9481">
        <v>1</v>
      </c>
      <c r="D9481" t="s">
        <v>2986</v>
      </c>
      <c r="E9481">
        <v>1</v>
      </c>
      <c r="F9481" t="s">
        <v>2986</v>
      </c>
      <c r="G9481">
        <v>1</v>
      </c>
    </row>
    <row r="9482" spans="1:7" x14ac:dyDescent="0.25">
      <c r="A9482">
        <v>15596212</v>
      </c>
      <c r="B9482" s="1">
        <v>0</v>
      </c>
      <c r="C9482">
        <v>2</v>
      </c>
      <c r="D9482" t="s">
        <v>2986</v>
      </c>
      <c r="E9482">
        <v>1</v>
      </c>
      <c r="F9482" t="s">
        <v>2986</v>
      </c>
      <c r="G9482">
        <v>0</v>
      </c>
    </row>
    <row r="9483" spans="1:7" x14ac:dyDescent="0.25">
      <c r="A9483">
        <v>15710687</v>
      </c>
      <c r="B9483" s="1">
        <v>95927.039999999994</v>
      </c>
      <c r="C9483">
        <v>1</v>
      </c>
      <c r="D9483" t="s">
        <v>2986</v>
      </c>
      <c r="E9483">
        <v>0</v>
      </c>
      <c r="F9483" t="s">
        <v>2986</v>
      </c>
      <c r="G9483">
        <v>0</v>
      </c>
    </row>
    <row r="9484" spans="1:7" x14ac:dyDescent="0.25">
      <c r="A9484">
        <v>15613787</v>
      </c>
      <c r="B9484" s="1">
        <v>116932.59</v>
      </c>
      <c r="C9484">
        <v>1</v>
      </c>
      <c r="D9484" t="s">
        <v>2986</v>
      </c>
      <c r="E9484">
        <v>8</v>
      </c>
      <c r="F9484" t="s">
        <v>2986</v>
      </c>
      <c r="G9484">
        <v>0</v>
      </c>
    </row>
    <row r="9485" spans="1:7" x14ac:dyDescent="0.25">
      <c r="A9485">
        <v>15599211</v>
      </c>
      <c r="B9485" s="1">
        <v>0</v>
      </c>
      <c r="C9485">
        <v>2</v>
      </c>
      <c r="D9485" t="s">
        <v>2986</v>
      </c>
      <c r="E9485">
        <v>1</v>
      </c>
      <c r="F9485" t="s">
        <v>2986</v>
      </c>
      <c r="G9485">
        <v>1</v>
      </c>
    </row>
    <row r="9486" spans="1:7" x14ac:dyDescent="0.25">
      <c r="A9486">
        <v>15675983</v>
      </c>
      <c r="B9486" s="1">
        <v>79551.12</v>
      </c>
      <c r="C9486">
        <v>1</v>
      </c>
      <c r="D9486" t="s">
        <v>14</v>
      </c>
      <c r="E9486">
        <v>3</v>
      </c>
      <c r="F9486" t="s">
        <v>14</v>
      </c>
      <c r="G9486">
        <v>0</v>
      </c>
    </row>
    <row r="9487" spans="1:7" x14ac:dyDescent="0.25">
      <c r="A9487">
        <v>15622370</v>
      </c>
      <c r="B9487" s="1">
        <v>116416.94</v>
      </c>
      <c r="C9487">
        <v>1</v>
      </c>
      <c r="D9487" t="s">
        <v>14</v>
      </c>
      <c r="E9487">
        <v>1</v>
      </c>
      <c r="F9487" t="s">
        <v>14</v>
      </c>
      <c r="G9487">
        <v>0</v>
      </c>
    </row>
    <row r="9488" spans="1:7" x14ac:dyDescent="0.25">
      <c r="A9488">
        <v>15656319</v>
      </c>
      <c r="B9488" s="1">
        <v>88141.1</v>
      </c>
      <c r="C9488">
        <v>1</v>
      </c>
      <c r="D9488" t="s">
        <v>2986</v>
      </c>
      <c r="E9488">
        <v>4</v>
      </c>
      <c r="F9488" t="s">
        <v>2986</v>
      </c>
      <c r="G9488">
        <v>0</v>
      </c>
    </row>
    <row r="9489" spans="1:7" x14ac:dyDescent="0.25">
      <c r="A9489">
        <v>15605130</v>
      </c>
      <c r="B9489" s="1">
        <v>177729.13</v>
      </c>
      <c r="C9489">
        <v>1</v>
      </c>
      <c r="D9489" t="s">
        <v>14</v>
      </c>
      <c r="E9489">
        <v>6</v>
      </c>
      <c r="F9489" t="s">
        <v>14</v>
      </c>
      <c r="G9489">
        <v>0</v>
      </c>
    </row>
    <row r="9490" spans="1:7" x14ac:dyDescent="0.25">
      <c r="A9490">
        <v>15672574</v>
      </c>
      <c r="B9490" s="1">
        <v>0</v>
      </c>
      <c r="C9490">
        <v>1</v>
      </c>
      <c r="D9490" t="s">
        <v>14</v>
      </c>
      <c r="E9490">
        <v>5</v>
      </c>
      <c r="F9490" t="s">
        <v>14</v>
      </c>
      <c r="G9490">
        <v>0</v>
      </c>
    </row>
    <row r="9491" spans="1:7" x14ac:dyDescent="0.25">
      <c r="A9491">
        <v>15659355</v>
      </c>
      <c r="B9491" s="1">
        <v>123912.78</v>
      </c>
      <c r="C9491">
        <v>2</v>
      </c>
      <c r="D9491" t="s">
        <v>14</v>
      </c>
      <c r="E9491">
        <v>6</v>
      </c>
      <c r="F9491" t="s">
        <v>14</v>
      </c>
      <c r="G9491">
        <v>0</v>
      </c>
    </row>
    <row r="9492" spans="1:7" x14ac:dyDescent="0.25">
      <c r="A9492">
        <v>15777907</v>
      </c>
      <c r="B9492" s="1">
        <v>0</v>
      </c>
      <c r="C9492">
        <v>1</v>
      </c>
      <c r="D9492" t="s">
        <v>14</v>
      </c>
      <c r="E9492">
        <v>3</v>
      </c>
      <c r="F9492" t="s">
        <v>14</v>
      </c>
      <c r="G9492">
        <v>1</v>
      </c>
    </row>
    <row r="9493" spans="1:7" x14ac:dyDescent="0.25">
      <c r="A9493">
        <v>15655171</v>
      </c>
      <c r="B9493" s="1">
        <v>0</v>
      </c>
      <c r="C9493">
        <v>1</v>
      </c>
      <c r="D9493" t="s">
        <v>14</v>
      </c>
      <c r="E9493">
        <v>3</v>
      </c>
      <c r="F9493" t="s">
        <v>14</v>
      </c>
      <c r="G9493">
        <v>0</v>
      </c>
    </row>
    <row r="9494" spans="1:7" x14ac:dyDescent="0.25">
      <c r="A9494">
        <v>15619674</v>
      </c>
      <c r="B9494" s="1">
        <v>108306.44</v>
      </c>
      <c r="C9494">
        <v>1</v>
      </c>
      <c r="D9494" t="s">
        <v>14</v>
      </c>
      <c r="E9494">
        <v>4</v>
      </c>
      <c r="F9494" t="s">
        <v>14</v>
      </c>
      <c r="G9494">
        <v>0</v>
      </c>
    </row>
    <row r="9495" spans="1:7" x14ac:dyDescent="0.25">
      <c r="A9495">
        <v>15775192</v>
      </c>
      <c r="B9495" s="1">
        <v>102962.62</v>
      </c>
      <c r="C9495">
        <v>1</v>
      </c>
      <c r="D9495" t="s">
        <v>2986</v>
      </c>
      <c r="E9495">
        <v>4</v>
      </c>
      <c r="F9495" t="s">
        <v>2986</v>
      </c>
      <c r="G9495">
        <v>1</v>
      </c>
    </row>
    <row r="9496" spans="1:7" x14ac:dyDescent="0.25">
      <c r="A9496">
        <v>15617657</v>
      </c>
      <c r="B9496" s="1">
        <v>103502.22</v>
      </c>
      <c r="C9496">
        <v>1</v>
      </c>
      <c r="D9496" t="s">
        <v>14</v>
      </c>
      <c r="E9496">
        <v>0</v>
      </c>
      <c r="F9496" t="s">
        <v>14</v>
      </c>
      <c r="G9496">
        <v>0</v>
      </c>
    </row>
    <row r="9497" spans="1:7" x14ac:dyDescent="0.25">
      <c r="A9497">
        <v>15688951</v>
      </c>
      <c r="B9497" s="1">
        <v>119654.44</v>
      </c>
      <c r="C9497">
        <v>2</v>
      </c>
      <c r="D9497" t="s">
        <v>14</v>
      </c>
      <c r="E9497">
        <v>8</v>
      </c>
      <c r="F9497" t="s">
        <v>14</v>
      </c>
      <c r="G9497">
        <v>1</v>
      </c>
    </row>
    <row r="9498" spans="1:7" x14ac:dyDescent="0.25">
      <c r="A9498">
        <v>15763460</v>
      </c>
      <c r="B9498" s="1">
        <v>183768.47</v>
      </c>
      <c r="C9498">
        <v>1</v>
      </c>
      <c r="D9498" t="s">
        <v>2986</v>
      </c>
      <c r="E9498">
        <v>10</v>
      </c>
      <c r="F9498" t="s">
        <v>2986</v>
      </c>
      <c r="G9498">
        <v>0</v>
      </c>
    </row>
    <row r="9499" spans="1:7" x14ac:dyDescent="0.25">
      <c r="A9499">
        <v>15756992</v>
      </c>
      <c r="B9499" s="1">
        <v>0</v>
      </c>
      <c r="C9499">
        <v>2</v>
      </c>
      <c r="D9499" t="s">
        <v>2986</v>
      </c>
      <c r="E9499">
        <v>1</v>
      </c>
      <c r="F9499" t="s">
        <v>2986</v>
      </c>
      <c r="G9499">
        <v>0</v>
      </c>
    </row>
    <row r="9500" spans="1:7" x14ac:dyDescent="0.25">
      <c r="A9500">
        <v>15617454</v>
      </c>
      <c r="B9500" s="1">
        <v>0</v>
      </c>
      <c r="C9500">
        <v>2</v>
      </c>
      <c r="D9500" t="s">
        <v>14</v>
      </c>
      <c r="E9500">
        <v>1</v>
      </c>
      <c r="F9500" t="s">
        <v>14</v>
      </c>
      <c r="G9500">
        <v>0</v>
      </c>
    </row>
    <row r="9501" spans="1:7" x14ac:dyDescent="0.25">
      <c r="A9501">
        <v>15701932</v>
      </c>
      <c r="B9501" s="1">
        <v>140900.97</v>
      </c>
      <c r="C9501">
        <v>1</v>
      </c>
      <c r="D9501" t="s">
        <v>14</v>
      </c>
      <c r="E9501">
        <v>6</v>
      </c>
      <c r="F9501" t="s">
        <v>14</v>
      </c>
      <c r="G9501">
        <v>0</v>
      </c>
    </row>
    <row r="9502" spans="1:7" x14ac:dyDescent="0.25">
      <c r="A9502">
        <v>15700813</v>
      </c>
      <c r="B9502" s="1">
        <v>94049.919999999998</v>
      </c>
      <c r="C9502">
        <v>2</v>
      </c>
      <c r="D9502" t="s">
        <v>2986</v>
      </c>
      <c r="E9502">
        <v>5</v>
      </c>
      <c r="F9502" t="s">
        <v>2986</v>
      </c>
      <c r="G9502">
        <v>0</v>
      </c>
    </row>
    <row r="9503" spans="1:7" x14ac:dyDescent="0.25">
      <c r="A9503">
        <v>15645600</v>
      </c>
      <c r="B9503" s="1">
        <v>98926.399999999994</v>
      </c>
      <c r="C9503">
        <v>1</v>
      </c>
      <c r="D9503" t="s">
        <v>14</v>
      </c>
      <c r="E9503">
        <v>8</v>
      </c>
      <c r="F9503" t="s">
        <v>14</v>
      </c>
      <c r="G9503">
        <v>0</v>
      </c>
    </row>
    <row r="9504" spans="1:7" x14ac:dyDescent="0.25">
      <c r="A9504">
        <v>15634146</v>
      </c>
      <c r="B9504" s="1">
        <v>142872.35999999999</v>
      </c>
      <c r="C9504">
        <v>1</v>
      </c>
      <c r="D9504" t="s">
        <v>14</v>
      </c>
      <c r="E9504">
        <v>2</v>
      </c>
      <c r="F9504" t="s">
        <v>14</v>
      </c>
      <c r="G9504">
        <v>0</v>
      </c>
    </row>
    <row r="9505" spans="1:7" x14ac:dyDescent="0.25">
      <c r="A9505">
        <v>15686743</v>
      </c>
      <c r="B9505" s="1">
        <v>46057.96</v>
      </c>
      <c r="C9505">
        <v>2</v>
      </c>
      <c r="D9505" t="s">
        <v>14</v>
      </c>
      <c r="E9505">
        <v>3</v>
      </c>
      <c r="F9505" t="s">
        <v>14</v>
      </c>
      <c r="G9505">
        <v>0</v>
      </c>
    </row>
    <row r="9506" spans="1:7" x14ac:dyDescent="0.25">
      <c r="A9506">
        <v>15698792</v>
      </c>
      <c r="B9506" s="1">
        <v>119769.77</v>
      </c>
      <c r="C9506">
        <v>1</v>
      </c>
      <c r="D9506" t="s">
        <v>14</v>
      </c>
      <c r="E9506">
        <v>6</v>
      </c>
      <c r="F9506" t="s">
        <v>14</v>
      </c>
      <c r="G9506">
        <v>0</v>
      </c>
    </row>
    <row r="9507" spans="1:7" x14ac:dyDescent="0.25">
      <c r="A9507">
        <v>15591724</v>
      </c>
      <c r="B9507" s="1">
        <v>143244.97</v>
      </c>
      <c r="C9507">
        <v>1</v>
      </c>
      <c r="D9507" t="s">
        <v>2986</v>
      </c>
      <c r="E9507">
        <v>5</v>
      </c>
      <c r="F9507" t="s">
        <v>2986</v>
      </c>
      <c r="G9507">
        <v>0</v>
      </c>
    </row>
    <row r="9508" spans="1:7" x14ac:dyDescent="0.25">
      <c r="A9508">
        <v>15571281</v>
      </c>
      <c r="B9508" s="1">
        <v>79562.98</v>
      </c>
      <c r="C9508">
        <v>1</v>
      </c>
      <c r="D9508" t="s">
        <v>14</v>
      </c>
      <c r="E9508">
        <v>10</v>
      </c>
      <c r="F9508" t="s">
        <v>14</v>
      </c>
      <c r="G9508">
        <v>0</v>
      </c>
    </row>
    <row r="9509" spans="1:7" x14ac:dyDescent="0.25">
      <c r="A9509">
        <v>15661380</v>
      </c>
      <c r="B9509" s="1">
        <v>0</v>
      </c>
      <c r="C9509">
        <v>2</v>
      </c>
      <c r="D9509" t="s">
        <v>14</v>
      </c>
      <c r="E9509">
        <v>6</v>
      </c>
      <c r="F9509" t="s">
        <v>14</v>
      </c>
      <c r="G9509">
        <v>0</v>
      </c>
    </row>
    <row r="9510" spans="1:7" x14ac:dyDescent="0.25">
      <c r="A9510">
        <v>15728885</v>
      </c>
      <c r="B9510" s="1">
        <v>0</v>
      </c>
      <c r="C9510">
        <v>1</v>
      </c>
      <c r="D9510" t="s">
        <v>14</v>
      </c>
      <c r="E9510">
        <v>0</v>
      </c>
      <c r="F9510" t="s">
        <v>14</v>
      </c>
      <c r="G9510">
        <v>0</v>
      </c>
    </row>
    <row r="9511" spans="1:7" x14ac:dyDescent="0.25">
      <c r="A9511">
        <v>15618950</v>
      </c>
      <c r="B9511" s="1">
        <v>96659.64</v>
      </c>
      <c r="C9511">
        <v>2</v>
      </c>
      <c r="D9511" t="s">
        <v>14</v>
      </c>
      <c r="E9511">
        <v>8</v>
      </c>
      <c r="F9511" t="s">
        <v>14</v>
      </c>
      <c r="G9511">
        <v>0</v>
      </c>
    </row>
    <row r="9512" spans="1:7" x14ac:dyDescent="0.25">
      <c r="A9512">
        <v>15609804</v>
      </c>
      <c r="B9512" s="1">
        <v>0</v>
      </c>
      <c r="C9512">
        <v>2</v>
      </c>
      <c r="D9512" t="s">
        <v>2986</v>
      </c>
      <c r="E9512">
        <v>1</v>
      </c>
      <c r="F9512" t="s">
        <v>2986</v>
      </c>
      <c r="G9512">
        <v>0</v>
      </c>
    </row>
    <row r="9513" spans="1:7" x14ac:dyDescent="0.25">
      <c r="A9513">
        <v>15735849</v>
      </c>
      <c r="B9513" s="1">
        <v>165947.99</v>
      </c>
      <c r="C9513">
        <v>2</v>
      </c>
      <c r="D9513" t="s">
        <v>14</v>
      </c>
      <c r="E9513">
        <v>2</v>
      </c>
      <c r="F9513" t="s">
        <v>14</v>
      </c>
      <c r="G9513">
        <v>0</v>
      </c>
    </row>
    <row r="9514" spans="1:7" x14ac:dyDescent="0.25">
      <c r="A9514">
        <v>15652948</v>
      </c>
      <c r="B9514" s="1">
        <v>92676.3</v>
      </c>
      <c r="C9514">
        <v>1</v>
      </c>
      <c r="D9514" t="s">
        <v>2986</v>
      </c>
      <c r="E9514">
        <v>4</v>
      </c>
      <c r="F9514" t="s">
        <v>2986</v>
      </c>
      <c r="G9514">
        <v>0</v>
      </c>
    </row>
    <row r="9515" spans="1:7" x14ac:dyDescent="0.25">
      <c r="A9515">
        <v>15618155</v>
      </c>
      <c r="B9515" s="1">
        <v>83195.12</v>
      </c>
      <c r="C9515">
        <v>1</v>
      </c>
      <c r="D9515" t="s">
        <v>14</v>
      </c>
      <c r="E9515">
        <v>5</v>
      </c>
      <c r="F9515" t="s">
        <v>14</v>
      </c>
      <c r="G9515">
        <v>0</v>
      </c>
    </row>
    <row r="9516" spans="1:7" x14ac:dyDescent="0.25">
      <c r="A9516">
        <v>15566378</v>
      </c>
      <c r="B9516" s="1">
        <v>129387.94</v>
      </c>
      <c r="C9516">
        <v>1</v>
      </c>
      <c r="D9516" t="s">
        <v>14</v>
      </c>
      <c r="E9516">
        <v>5</v>
      </c>
      <c r="F9516" t="s">
        <v>14</v>
      </c>
      <c r="G9516">
        <v>1</v>
      </c>
    </row>
    <row r="9517" spans="1:7" x14ac:dyDescent="0.25">
      <c r="A9517">
        <v>15565879</v>
      </c>
      <c r="B9517" s="1">
        <v>0</v>
      </c>
      <c r="C9517">
        <v>2</v>
      </c>
      <c r="D9517" t="s">
        <v>14</v>
      </c>
      <c r="E9517">
        <v>9</v>
      </c>
      <c r="F9517" t="s">
        <v>14</v>
      </c>
      <c r="G9517">
        <v>0</v>
      </c>
    </row>
    <row r="9518" spans="1:7" x14ac:dyDescent="0.25">
      <c r="A9518">
        <v>15792922</v>
      </c>
      <c r="B9518" s="1">
        <v>130233.14</v>
      </c>
      <c r="C9518">
        <v>1</v>
      </c>
      <c r="D9518" t="s">
        <v>14</v>
      </c>
      <c r="E9518">
        <v>9</v>
      </c>
      <c r="F9518" t="s">
        <v>14</v>
      </c>
      <c r="G9518">
        <v>0</v>
      </c>
    </row>
    <row r="9519" spans="1:7" x14ac:dyDescent="0.25">
      <c r="A9519">
        <v>15770567</v>
      </c>
      <c r="B9519" s="1">
        <v>123502.53</v>
      </c>
      <c r="C9519">
        <v>1</v>
      </c>
      <c r="D9519" t="s">
        <v>14</v>
      </c>
      <c r="E9519">
        <v>3</v>
      </c>
      <c r="F9519" t="s">
        <v>14</v>
      </c>
      <c r="G9519">
        <v>0</v>
      </c>
    </row>
    <row r="9520" spans="1:7" x14ac:dyDescent="0.25">
      <c r="A9520">
        <v>15738042</v>
      </c>
      <c r="B9520" s="1">
        <v>140894.06</v>
      </c>
      <c r="C9520">
        <v>2</v>
      </c>
      <c r="D9520" t="s">
        <v>14</v>
      </c>
      <c r="E9520">
        <v>8</v>
      </c>
      <c r="F9520" t="s">
        <v>14</v>
      </c>
      <c r="G9520">
        <v>0</v>
      </c>
    </row>
    <row r="9521" spans="1:7" x14ac:dyDescent="0.25">
      <c r="A9521">
        <v>15714920</v>
      </c>
      <c r="B9521" s="1">
        <v>163867.85999999999</v>
      </c>
      <c r="C9521">
        <v>1</v>
      </c>
      <c r="D9521" t="s">
        <v>14</v>
      </c>
      <c r="E9521">
        <v>7</v>
      </c>
      <c r="F9521" t="s">
        <v>14</v>
      </c>
      <c r="G9521">
        <v>0</v>
      </c>
    </row>
    <row r="9522" spans="1:7" x14ac:dyDescent="0.25">
      <c r="A9522">
        <v>15782121</v>
      </c>
      <c r="B9522" s="1">
        <v>0</v>
      </c>
      <c r="C9522">
        <v>2</v>
      </c>
      <c r="D9522" t="s">
        <v>2986</v>
      </c>
      <c r="E9522">
        <v>2</v>
      </c>
      <c r="F9522" t="s">
        <v>2986</v>
      </c>
      <c r="G9522">
        <v>0</v>
      </c>
    </row>
    <row r="9523" spans="1:7" x14ac:dyDescent="0.25">
      <c r="A9523">
        <v>15673180</v>
      </c>
      <c r="B9523" s="1">
        <v>93816.7</v>
      </c>
      <c r="C9523">
        <v>2</v>
      </c>
      <c r="D9523" t="s">
        <v>2986</v>
      </c>
      <c r="E9523">
        <v>2</v>
      </c>
      <c r="F9523" t="s">
        <v>2986</v>
      </c>
      <c r="G9523">
        <v>0</v>
      </c>
    </row>
    <row r="9524" spans="1:7" x14ac:dyDescent="0.25">
      <c r="A9524">
        <v>15660636</v>
      </c>
      <c r="B9524" s="1">
        <v>0</v>
      </c>
      <c r="C9524">
        <v>2</v>
      </c>
      <c r="D9524" t="s">
        <v>2986</v>
      </c>
      <c r="E9524">
        <v>8</v>
      </c>
      <c r="F9524" t="s">
        <v>2986</v>
      </c>
      <c r="G9524">
        <v>0</v>
      </c>
    </row>
    <row r="9525" spans="1:7" x14ac:dyDescent="0.25">
      <c r="A9525">
        <v>15664504</v>
      </c>
      <c r="B9525" s="1">
        <v>0</v>
      </c>
      <c r="C9525">
        <v>2</v>
      </c>
      <c r="D9525" t="s">
        <v>14</v>
      </c>
      <c r="E9525">
        <v>7</v>
      </c>
      <c r="F9525" t="s">
        <v>14</v>
      </c>
      <c r="G9525">
        <v>0</v>
      </c>
    </row>
    <row r="9526" spans="1:7" x14ac:dyDescent="0.25">
      <c r="A9526">
        <v>15790322</v>
      </c>
      <c r="B9526" s="1">
        <v>114668.89</v>
      </c>
      <c r="C9526">
        <v>1</v>
      </c>
      <c r="D9526" t="s">
        <v>2986</v>
      </c>
      <c r="E9526">
        <v>0</v>
      </c>
      <c r="F9526" t="s">
        <v>2986</v>
      </c>
      <c r="G9526">
        <v>0</v>
      </c>
    </row>
    <row r="9527" spans="1:7" x14ac:dyDescent="0.25">
      <c r="A9527">
        <v>15739847</v>
      </c>
      <c r="B9527" s="1">
        <v>146756.68</v>
      </c>
      <c r="C9527">
        <v>1</v>
      </c>
      <c r="D9527" t="s">
        <v>2986</v>
      </c>
      <c r="E9527">
        <v>5</v>
      </c>
      <c r="F9527" t="s">
        <v>2986</v>
      </c>
      <c r="G9527">
        <v>0</v>
      </c>
    </row>
    <row r="9528" spans="1:7" x14ac:dyDescent="0.25">
      <c r="A9528">
        <v>15699415</v>
      </c>
      <c r="B9528" s="1">
        <v>150213.71</v>
      </c>
      <c r="C9528">
        <v>1</v>
      </c>
      <c r="D9528" t="s">
        <v>2986</v>
      </c>
      <c r="E9528">
        <v>6</v>
      </c>
      <c r="F9528" t="s">
        <v>2986</v>
      </c>
      <c r="G9528">
        <v>1</v>
      </c>
    </row>
    <row r="9529" spans="1:7" x14ac:dyDescent="0.25">
      <c r="A9529">
        <v>15665521</v>
      </c>
      <c r="B9529" s="1">
        <v>111183.53</v>
      </c>
      <c r="C9529">
        <v>2</v>
      </c>
      <c r="D9529" t="s">
        <v>14</v>
      </c>
      <c r="E9529">
        <v>5</v>
      </c>
      <c r="F9529" t="s">
        <v>14</v>
      </c>
      <c r="G9529">
        <v>0</v>
      </c>
    </row>
    <row r="9530" spans="1:7" x14ac:dyDescent="0.25">
      <c r="A9530">
        <v>15682868</v>
      </c>
      <c r="B9530" s="1">
        <v>99816.46</v>
      </c>
      <c r="C9530">
        <v>1</v>
      </c>
      <c r="D9530" t="s">
        <v>14</v>
      </c>
      <c r="E9530">
        <v>9</v>
      </c>
      <c r="F9530" t="s">
        <v>14</v>
      </c>
      <c r="G9530">
        <v>1</v>
      </c>
    </row>
    <row r="9531" spans="1:7" x14ac:dyDescent="0.25">
      <c r="A9531">
        <v>15584462</v>
      </c>
      <c r="B9531" s="1">
        <v>0</v>
      </c>
      <c r="C9531">
        <v>1</v>
      </c>
      <c r="D9531" t="s">
        <v>2986</v>
      </c>
      <c r="E9531">
        <v>9</v>
      </c>
      <c r="F9531" t="s">
        <v>2986</v>
      </c>
      <c r="G9531">
        <v>0</v>
      </c>
    </row>
    <row r="9532" spans="1:7" x14ac:dyDescent="0.25">
      <c r="A9532">
        <v>15661708</v>
      </c>
      <c r="B9532" s="1">
        <v>0</v>
      </c>
      <c r="C9532">
        <v>2</v>
      </c>
      <c r="D9532" t="s">
        <v>14</v>
      </c>
      <c r="E9532">
        <v>5</v>
      </c>
      <c r="F9532" t="s">
        <v>14</v>
      </c>
      <c r="G9532">
        <v>0</v>
      </c>
    </row>
    <row r="9533" spans="1:7" x14ac:dyDescent="0.25">
      <c r="A9533">
        <v>15584452</v>
      </c>
      <c r="B9533" s="1">
        <v>0</v>
      </c>
      <c r="C9533">
        <v>2</v>
      </c>
      <c r="D9533" t="s">
        <v>2986</v>
      </c>
      <c r="E9533">
        <v>6</v>
      </c>
      <c r="F9533" t="s">
        <v>2986</v>
      </c>
      <c r="G9533">
        <v>0</v>
      </c>
    </row>
    <row r="9534" spans="1:7" x14ac:dyDescent="0.25">
      <c r="A9534">
        <v>15717010</v>
      </c>
      <c r="B9534" s="1">
        <v>0</v>
      </c>
      <c r="C9534">
        <v>1</v>
      </c>
      <c r="D9534" t="s">
        <v>14</v>
      </c>
      <c r="E9534">
        <v>5</v>
      </c>
      <c r="F9534" t="s">
        <v>14</v>
      </c>
      <c r="G9534">
        <v>0</v>
      </c>
    </row>
    <row r="9535" spans="1:7" x14ac:dyDescent="0.25">
      <c r="A9535">
        <v>15643828</v>
      </c>
      <c r="B9535" s="1">
        <v>0</v>
      </c>
      <c r="C9535">
        <v>2</v>
      </c>
      <c r="D9535" t="s">
        <v>14</v>
      </c>
      <c r="E9535">
        <v>7</v>
      </c>
      <c r="F9535" t="s">
        <v>14</v>
      </c>
      <c r="G9535">
        <v>0</v>
      </c>
    </row>
    <row r="9536" spans="1:7" x14ac:dyDescent="0.25">
      <c r="A9536">
        <v>15733361</v>
      </c>
      <c r="B9536" s="1">
        <v>86714.06</v>
      </c>
      <c r="C9536">
        <v>1</v>
      </c>
      <c r="D9536" t="s">
        <v>2986</v>
      </c>
      <c r="E9536">
        <v>6</v>
      </c>
      <c r="F9536" t="s">
        <v>2986</v>
      </c>
      <c r="G9536">
        <v>1</v>
      </c>
    </row>
    <row r="9537" spans="1:7" x14ac:dyDescent="0.25">
      <c r="A9537">
        <v>15795488</v>
      </c>
      <c r="B9537" s="1">
        <v>0</v>
      </c>
      <c r="C9537">
        <v>2</v>
      </c>
      <c r="D9537" t="s">
        <v>2986</v>
      </c>
      <c r="E9537">
        <v>2</v>
      </c>
      <c r="F9537" t="s">
        <v>2986</v>
      </c>
      <c r="G9537">
        <v>0</v>
      </c>
    </row>
    <row r="9538" spans="1:7" x14ac:dyDescent="0.25">
      <c r="A9538">
        <v>15581551</v>
      </c>
      <c r="B9538" s="1">
        <v>132838.07</v>
      </c>
      <c r="C9538">
        <v>1</v>
      </c>
      <c r="D9538" t="s">
        <v>14</v>
      </c>
      <c r="E9538">
        <v>8</v>
      </c>
      <c r="F9538" t="s">
        <v>14</v>
      </c>
      <c r="G9538">
        <v>0</v>
      </c>
    </row>
    <row r="9539" spans="1:7" x14ac:dyDescent="0.25">
      <c r="A9539">
        <v>15632051</v>
      </c>
      <c r="B9539" s="1">
        <v>128707.31</v>
      </c>
      <c r="C9539">
        <v>1</v>
      </c>
      <c r="D9539" t="s">
        <v>2986</v>
      </c>
      <c r="E9539">
        <v>10</v>
      </c>
      <c r="F9539" t="s">
        <v>2986</v>
      </c>
      <c r="G9539">
        <v>1</v>
      </c>
    </row>
    <row r="9540" spans="1:7" x14ac:dyDescent="0.25">
      <c r="A9540">
        <v>15780409</v>
      </c>
      <c r="B9540" s="1">
        <v>0</v>
      </c>
      <c r="C9540">
        <v>2</v>
      </c>
      <c r="D9540" t="s">
        <v>2986</v>
      </c>
      <c r="E9540">
        <v>6</v>
      </c>
      <c r="F9540" t="s">
        <v>2986</v>
      </c>
      <c r="G9540">
        <v>0</v>
      </c>
    </row>
    <row r="9541" spans="1:7" x14ac:dyDescent="0.25">
      <c r="A9541">
        <v>15572767</v>
      </c>
      <c r="B9541" s="1">
        <v>0</v>
      </c>
      <c r="C9541">
        <v>2</v>
      </c>
      <c r="D9541" t="s">
        <v>2986</v>
      </c>
      <c r="E9541">
        <v>2</v>
      </c>
      <c r="F9541" t="s">
        <v>2986</v>
      </c>
      <c r="G9541">
        <v>0</v>
      </c>
    </row>
    <row r="9542" spans="1:7" x14ac:dyDescent="0.25">
      <c r="A9542">
        <v>15590337</v>
      </c>
      <c r="B9542" s="1">
        <v>123192.12</v>
      </c>
      <c r="C9542">
        <v>1</v>
      </c>
      <c r="D9542" t="s">
        <v>14</v>
      </c>
      <c r="E9542">
        <v>6</v>
      </c>
      <c r="F9542" t="s">
        <v>14</v>
      </c>
      <c r="G9542">
        <v>1</v>
      </c>
    </row>
    <row r="9543" spans="1:7" x14ac:dyDescent="0.25">
      <c r="A9543">
        <v>15634551</v>
      </c>
      <c r="B9543" s="1">
        <v>115248.11</v>
      </c>
      <c r="C9543">
        <v>4</v>
      </c>
      <c r="D9543" t="s">
        <v>2986</v>
      </c>
      <c r="E9543">
        <v>3</v>
      </c>
      <c r="F9543" t="s">
        <v>2986</v>
      </c>
      <c r="G9543">
        <v>1</v>
      </c>
    </row>
    <row r="9544" spans="1:7" x14ac:dyDescent="0.25">
      <c r="A9544">
        <v>15669290</v>
      </c>
      <c r="B9544" s="1">
        <v>59360.77</v>
      </c>
      <c r="C9544">
        <v>1</v>
      </c>
      <c r="D9544" t="s">
        <v>14</v>
      </c>
      <c r="E9544">
        <v>8</v>
      </c>
      <c r="F9544" t="s">
        <v>14</v>
      </c>
      <c r="G9544">
        <v>0</v>
      </c>
    </row>
    <row r="9545" spans="1:7" x14ac:dyDescent="0.25">
      <c r="A9545">
        <v>15621140</v>
      </c>
      <c r="B9545" s="1">
        <v>0</v>
      </c>
      <c r="C9545">
        <v>2</v>
      </c>
      <c r="D9545" t="s">
        <v>14</v>
      </c>
      <c r="E9545">
        <v>9</v>
      </c>
      <c r="F9545" t="s">
        <v>14</v>
      </c>
      <c r="G9545">
        <v>0</v>
      </c>
    </row>
    <row r="9546" spans="1:7" x14ac:dyDescent="0.25">
      <c r="A9546">
        <v>15613518</v>
      </c>
      <c r="B9546" s="1">
        <v>112668.7</v>
      </c>
      <c r="C9546">
        <v>1</v>
      </c>
      <c r="D9546" t="s">
        <v>14</v>
      </c>
      <c r="E9546">
        <v>6</v>
      </c>
      <c r="F9546" t="s">
        <v>14</v>
      </c>
      <c r="G9546">
        <v>0</v>
      </c>
    </row>
    <row r="9547" spans="1:7" x14ac:dyDescent="0.25">
      <c r="A9547">
        <v>15728043</v>
      </c>
      <c r="B9547" s="1">
        <v>138503.51</v>
      </c>
      <c r="C9547">
        <v>2</v>
      </c>
      <c r="D9547" t="s">
        <v>2986</v>
      </c>
      <c r="E9547">
        <v>7</v>
      </c>
      <c r="F9547" t="s">
        <v>2986</v>
      </c>
      <c r="G9547">
        <v>0</v>
      </c>
    </row>
    <row r="9548" spans="1:7" x14ac:dyDescent="0.25">
      <c r="A9548">
        <v>15570073</v>
      </c>
      <c r="B9548" s="1">
        <v>0</v>
      </c>
      <c r="C9548">
        <v>1</v>
      </c>
      <c r="D9548" t="s">
        <v>14</v>
      </c>
      <c r="E9548">
        <v>1</v>
      </c>
      <c r="F9548" t="s">
        <v>14</v>
      </c>
      <c r="G9548">
        <v>0</v>
      </c>
    </row>
    <row r="9549" spans="1:7" x14ac:dyDescent="0.25">
      <c r="A9549">
        <v>15777033</v>
      </c>
      <c r="B9549" s="1">
        <v>0</v>
      </c>
      <c r="C9549">
        <v>2</v>
      </c>
      <c r="D9549" t="s">
        <v>14</v>
      </c>
      <c r="E9549">
        <v>7</v>
      </c>
      <c r="F9549" t="s">
        <v>14</v>
      </c>
      <c r="G9549">
        <v>0</v>
      </c>
    </row>
    <row r="9550" spans="1:7" x14ac:dyDescent="0.25">
      <c r="A9550">
        <v>15682454</v>
      </c>
      <c r="B9550" s="1">
        <v>0</v>
      </c>
      <c r="C9550">
        <v>2</v>
      </c>
      <c r="D9550" t="s">
        <v>14</v>
      </c>
      <c r="E9550">
        <v>3</v>
      </c>
      <c r="F9550" t="s">
        <v>14</v>
      </c>
      <c r="G9550">
        <v>0</v>
      </c>
    </row>
    <row r="9551" spans="1:7" x14ac:dyDescent="0.25">
      <c r="A9551">
        <v>15758513</v>
      </c>
      <c r="B9551" s="1">
        <v>0</v>
      </c>
      <c r="C9551">
        <v>2</v>
      </c>
      <c r="D9551" t="s">
        <v>2986</v>
      </c>
      <c r="E9551">
        <v>7</v>
      </c>
      <c r="F9551" t="s">
        <v>2986</v>
      </c>
      <c r="G9551">
        <v>0</v>
      </c>
    </row>
    <row r="9552" spans="1:7" x14ac:dyDescent="0.25">
      <c r="A9552">
        <v>15772604</v>
      </c>
      <c r="B9552" s="1">
        <v>157267.95000000001</v>
      </c>
      <c r="C9552">
        <v>2</v>
      </c>
      <c r="D9552" t="s">
        <v>2986</v>
      </c>
      <c r="E9552">
        <v>1</v>
      </c>
      <c r="F9552" t="s">
        <v>2986</v>
      </c>
      <c r="G9552">
        <v>0</v>
      </c>
    </row>
    <row r="9553" spans="1:7" x14ac:dyDescent="0.25">
      <c r="A9553">
        <v>15721715</v>
      </c>
      <c r="B9553" s="1">
        <v>133871.04999999999</v>
      </c>
      <c r="C9553">
        <v>1</v>
      </c>
      <c r="D9553" t="s">
        <v>14</v>
      </c>
      <c r="E9553">
        <v>9</v>
      </c>
      <c r="F9553" t="s">
        <v>14</v>
      </c>
      <c r="G9553">
        <v>0</v>
      </c>
    </row>
    <row r="9554" spans="1:7" x14ac:dyDescent="0.25">
      <c r="A9554">
        <v>15688563</v>
      </c>
      <c r="B9554" s="1">
        <v>141989.26999999999</v>
      </c>
      <c r="C9554">
        <v>2</v>
      </c>
      <c r="D9554" t="s">
        <v>2986</v>
      </c>
      <c r="E9554">
        <v>4</v>
      </c>
      <c r="F9554" t="s">
        <v>2986</v>
      </c>
      <c r="G9554">
        <v>0</v>
      </c>
    </row>
    <row r="9555" spans="1:7" x14ac:dyDescent="0.25">
      <c r="A9555">
        <v>15772009</v>
      </c>
      <c r="B9555" s="1">
        <v>0</v>
      </c>
      <c r="C9555">
        <v>1</v>
      </c>
      <c r="D9555" t="s">
        <v>14</v>
      </c>
      <c r="E9555">
        <v>5</v>
      </c>
      <c r="F9555" t="s">
        <v>14</v>
      </c>
      <c r="G9555">
        <v>0</v>
      </c>
    </row>
    <row r="9556" spans="1:7" x14ac:dyDescent="0.25">
      <c r="A9556">
        <v>15809585</v>
      </c>
      <c r="B9556" s="1">
        <v>0</v>
      </c>
      <c r="C9556">
        <v>2</v>
      </c>
      <c r="D9556" t="s">
        <v>2986</v>
      </c>
      <c r="E9556">
        <v>7</v>
      </c>
      <c r="F9556" t="s">
        <v>2986</v>
      </c>
      <c r="G9556">
        <v>0</v>
      </c>
    </row>
    <row r="9557" spans="1:7" x14ac:dyDescent="0.25">
      <c r="A9557">
        <v>15593778</v>
      </c>
      <c r="B9557" s="1">
        <v>46388.160000000003</v>
      </c>
      <c r="C9557">
        <v>3</v>
      </c>
      <c r="D9557" t="s">
        <v>2986</v>
      </c>
      <c r="E9557">
        <v>3</v>
      </c>
      <c r="F9557" t="s">
        <v>2986</v>
      </c>
      <c r="G9557">
        <v>1</v>
      </c>
    </row>
    <row r="9558" spans="1:7" x14ac:dyDescent="0.25">
      <c r="A9558">
        <v>15655360</v>
      </c>
      <c r="B9558" s="1">
        <v>148666.99</v>
      </c>
      <c r="C9558">
        <v>1</v>
      </c>
      <c r="D9558" t="s">
        <v>2986</v>
      </c>
      <c r="E9558">
        <v>5</v>
      </c>
      <c r="F9558" t="s">
        <v>2986</v>
      </c>
      <c r="G9558">
        <v>1</v>
      </c>
    </row>
    <row r="9559" spans="1:7" x14ac:dyDescent="0.25">
      <c r="A9559">
        <v>15780909</v>
      </c>
      <c r="B9559" s="1">
        <v>115101.5</v>
      </c>
      <c r="C9559">
        <v>1</v>
      </c>
      <c r="D9559" t="s">
        <v>2986</v>
      </c>
      <c r="E9559">
        <v>7</v>
      </c>
      <c r="F9559" t="s">
        <v>2986</v>
      </c>
      <c r="G9559">
        <v>1</v>
      </c>
    </row>
    <row r="9560" spans="1:7" x14ac:dyDescent="0.25">
      <c r="A9560">
        <v>15757310</v>
      </c>
      <c r="B9560" s="1">
        <v>148363.38</v>
      </c>
      <c r="C9560">
        <v>1</v>
      </c>
      <c r="D9560" t="s">
        <v>14</v>
      </c>
      <c r="E9560">
        <v>6</v>
      </c>
      <c r="F9560" t="s">
        <v>14</v>
      </c>
      <c r="G9560">
        <v>0</v>
      </c>
    </row>
    <row r="9561" spans="1:7" x14ac:dyDescent="0.25">
      <c r="A9561">
        <v>15801411</v>
      </c>
      <c r="B9561" s="1">
        <v>0</v>
      </c>
      <c r="C9561">
        <v>1</v>
      </c>
      <c r="D9561" t="s">
        <v>2986</v>
      </c>
      <c r="E9561">
        <v>4</v>
      </c>
      <c r="F9561" t="s">
        <v>2986</v>
      </c>
      <c r="G9561">
        <v>1</v>
      </c>
    </row>
    <row r="9562" spans="1:7" x14ac:dyDescent="0.25">
      <c r="A9562">
        <v>15761706</v>
      </c>
      <c r="B9562" s="1">
        <v>144102.32</v>
      </c>
      <c r="C9562">
        <v>1</v>
      </c>
      <c r="D9562" t="s">
        <v>14</v>
      </c>
      <c r="E9562">
        <v>8</v>
      </c>
      <c r="F9562" t="s">
        <v>14</v>
      </c>
      <c r="G9562">
        <v>0</v>
      </c>
    </row>
    <row r="9563" spans="1:7" x14ac:dyDescent="0.25">
      <c r="A9563">
        <v>15658409</v>
      </c>
      <c r="B9563" s="1">
        <v>128876.71</v>
      </c>
      <c r="C9563">
        <v>3</v>
      </c>
      <c r="D9563" t="s">
        <v>14</v>
      </c>
      <c r="E9563">
        <v>5</v>
      </c>
      <c r="F9563" t="s">
        <v>14</v>
      </c>
      <c r="G9563">
        <v>1</v>
      </c>
    </row>
    <row r="9564" spans="1:7" x14ac:dyDescent="0.25">
      <c r="A9564">
        <v>15810010</v>
      </c>
      <c r="B9564" s="1">
        <v>118448.15</v>
      </c>
      <c r="C9564">
        <v>2</v>
      </c>
      <c r="D9564" t="s">
        <v>2986</v>
      </c>
      <c r="E9564">
        <v>6</v>
      </c>
      <c r="F9564" t="s">
        <v>2986</v>
      </c>
      <c r="G9564">
        <v>0</v>
      </c>
    </row>
    <row r="9565" spans="1:7" x14ac:dyDescent="0.25">
      <c r="A9565">
        <v>15627027</v>
      </c>
      <c r="B9565" s="1">
        <v>0</v>
      </c>
      <c r="C9565">
        <v>2</v>
      </c>
      <c r="D9565" t="s">
        <v>14</v>
      </c>
      <c r="E9565">
        <v>5</v>
      </c>
      <c r="F9565" t="s">
        <v>14</v>
      </c>
      <c r="G9565">
        <v>0</v>
      </c>
    </row>
    <row r="9566" spans="1:7" x14ac:dyDescent="0.25">
      <c r="A9566">
        <v>15624374</v>
      </c>
      <c r="B9566" s="1">
        <v>0</v>
      </c>
      <c r="C9566">
        <v>2</v>
      </c>
      <c r="D9566" t="s">
        <v>14</v>
      </c>
      <c r="E9566">
        <v>9</v>
      </c>
      <c r="F9566" t="s">
        <v>14</v>
      </c>
      <c r="G9566">
        <v>0</v>
      </c>
    </row>
    <row r="9567" spans="1:7" x14ac:dyDescent="0.25">
      <c r="A9567">
        <v>15720083</v>
      </c>
      <c r="B9567" s="1">
        <v>0</v>
      </c>
      <c r="C9567">
        <v>2</v>
      </c>
      <c r="D9567" t="s">
        <v>14</v>
      </c>
      <c r="E9567">
        <v>1</v>
      </c>
      <c r="F9567" t="s">
        <v>14</v>
      </c>
      <c r="G9567">
        <v>0</v>
      </c>
    </row>
    <row r="9568" spans="1:7" x14ac:dyDescent="0.25">
      <c r="A9568">
        <v>15752294</v>
      </c>
      <c r="B9568" s="1">
        <v>135979.01</v>
      </c>
      <c r="C9568">
        <v>4</v>
      </c>
      <c r="D9568" t="s">
        <v>14</v>
      </c>
      <c r="E9568">
        <v>9</v>
      </c>
      <c r="F9568" t="s">
        <v>14</v>
      </c>
      <c r="G9568">
        <v>1</v>
      </c>
    </row>
    <row r="9569" spans="1:7" x14ac:dyDescent="0.25">
      <c r="A9569">
        <v>15743193</v>
      </c>
      <c r="B9569" s="1">
        <v>117271.8</v>
      </c>
      <c r="C9569">
        <v>2</v>
      </c>
      <c r="D9569" t="s">
        <v>2986</v>
      </c>
      <c r="E9569">
        <v>6</v>
      </c>
      <c r="F9569" t="s">
        <v>2986</v>
      </c>
      <c r="G9569">
        <v>1</v>
      </c>
    </row>
    <row r="9570" spans="1:7" x14ac:dyDescent="0.25">
      <c r="A9570">
        <v>15696733</v>
      </c>
      <c r="B9570" s="1">
        <v>0</v>
      </c>
      <c r="C9570">
        <v>1</v>
      </c>
      <c r="D9570" t="s">
        <v>2986</v>
      </c>
      <c r="E9570">
        <v>4</v>
      </c>
      <c r="F9570" t="s">
        <v>2986</v>
      </c>
      <c r="G9570">
        <v>0</v>
      </c>
    </row>
    <row r="9571" spans="1:7" x14ac:dyDescent="0.25">
      <c r="A9571">
        <v>15677522</v>
      </c>
      <c r="B9571" s="1">
        <v>0</v>
      </c>
      <c r="C9571">
        <v>2</v>
      </c>
      <c r="D9571" t="s">
        <v>2986</v>
      </c>
      <c r="E9571">
        <v>1</v>
      </c>
      <c r="F9571" t="s">
        <v>2986</v>
      </c>
      <c r="G9571">
        <v>0</v>
      </c>
    </row>
    <row r="9572" spans="1:7" x14ac:dyDescent="0.25">
      <c r="A9572">
        <v>15643523</v>
      </c>
      <c r="B9572" s="1">
        <v>0</v>
      </c>
      <c r="C9572">
        <v>2</v>
      </c>
      <c r="D9572" t="s">
        <v>2986</v>
      </c>
      <c r="E9572">
        <v>10</v>
      </c>
      <c r="F9572" t="s">
        <v>2986</v>
      </c>
      <c r="G9572">
        <v>0</v>
      </c>
    </row>
    <row r="9573" spans="1:7" x14ac:dyDescent="0.25">
      <c r="A9573">
        <v>15624936</v>
      </c>
      <c r="B9573" s="1">
        <v>129205.49</v>
      </c>
      <c r="C9573">
        <v>1</v>
      </c>
      <c r="D9573" t="s">
        <v>14</v>
      </c>
      <c r="E9573">
        <v>8</v>
      </c>
      <c r="F9573" t="s">
        <v>14</v>
      </c>
      <c r="G9573">
        <v>0</v>
      </c>
    </row>
    <row r="9574" spans="1:7" x14ac:dyDescent="0.25">
      <c r="A9574">
        <v>15716085</v>
      </c>
      <c r="B9574" s="1">
        <v>0</v>
      </c>
      <c r="C9574">
        <v>1</v>
      </c>
      <c r="D9574" t="s">
        <v>2986</v>
      </c>
      <c r="E9574">
        <v>8</v>
      </c>
      <c r="F9574" t="s">
        <v>2986</v>
      </c>
      <c r="G9574">
        <v>1</v>
      </c>
    </row>
    <row r="9575" spans="1:7" x14ac:dyDescent="0.25">
      <c r="A9575">
        <v>15641688</v>
      </c>
      <c r="B9575" s="1">
        <v>0</v>
      </c>
      <c r="C9575">
        <v>1</v>
      </c>
      <c r="D9575" t="s">
        <v>14</v>
      </c>
      <c r="E9575">
        <v>7</v>
      </c>
      <c r="F9575" t="s">
        <v>14</v>
      </c>
      <c r="G9575">
        <v>1</v>
      </c>
    </row>
    <row r="9576" spans="1:7" x14ac:dyDescent="0.25">
      <c r="A9576">
        <v>15796834</v>
      </c>
      <c r="B9576" s="1">
        <v>104015.54</v>
      </c>
      <c r="C9576">
        <v>2</v>
      </c>
      <c r="D9576" t="s">
        <v>14</v>
      </c>
      <c r="E9576">
        <v>7</v>
      </c>
      <c r="F9576" t="s">
        <v>14</v>
      </c>
      <c r="G9576">
        <v>0</v>
      </c>
    </row>
    <row r="9577" spans="1:7" x14ac:dyDescent="0.25">
      <c r="A9577">
        <v>15720123</v>
      </c>
      <c r="B9577" s="1">
        <v>0</v>
      </c>
      <c r="C9577">
        <v>2</v>
      </c>
      <c r="D9577" t="s">
        <v>2986</v>
      </c>
      <c r="E9577">
        <v>3</v>
      </c>
      <c r="F9577" t="s">
        <v>2986</v>
      </c>
      <c r="G9577">
        <v>0</v>
      </c>
    </row>
    <row r="9578" spans="1:7" x14ac:dyDescent="0.25">
      <c r="A9578">
        <v>15604732</v>
      </c>
      <c r="B9578" s="1">
        <v>0</v>
      </c>
      <c r="C9578">
        <v>2</v>
      </c>
      <c r="D9578" t="s">
        <v>2986</v>
      </c>
      <c r="E9578">
        <v>9</v>
      </c>
      <c r="F9578" t="s">
        <v>2986</v>
      </c>
      <c r="G9578">
        <v>0</v>
      </c>
    </row>
    <row r="9579" spans="1:7" x14ac:dyDescent="0.25">
      <c r="A9579">
        <v>15723484</v>
      </c>
      <c r="B9579" s="1">
        <v>103873.39</v>
      </c>
      <c r="C9579">
        <v>1</v>
      </c>
      <c r="D9579" t="s">
        <v>2986</v>
      </c>
      <c r="E9579">
        <v>1</v>
      </c>
      <c r="F9579" t="s">
        <v>2986</v>
      </c>
      <c r="G9579">
        <v>0</v>
      </c>
    </row>
    <row r="9580" spans="1:7" x14ac:dyDescent="0.25">
      <c r="A9580">
        <v>15807120</v>
      </c>
      <c r="B9580" s="1">
        <v>112383.03</v>
      </c>
      <c r="C9580">
        <v>1</v>
      </c>
      <c r="D9580" t="s">
        <v>2986</v>
      </c>
      <c r="E9580">
        <v>3</v>
      </c>
      <c r="F9580" t="s">
        <v>2986</v>
      </c>
      <c r="G9580">
        <v>1</v>
      </c>
    </row>
    <row r="9581" spans="1:7" x14ac:dyDescent="0.25">
      <c r="A9581">
        <v>15810891</v>
      </c>
      <c r="B9581" s="1">
        <v>117731.79</v>
      </c>
      <c r="C9581">
        <v>2</v>
      </c>
      <c r="D9581" t="s">
        <v>14</v>
      </c>
      <c r="E9581">
        <v>2</v>
      </c>
      <c r="F9581" t="s">
        <v>14</v>
      </c>
      <c r="G9581">
        <v>0</v>
      </c>
    </row>
    <row r="9582" spans="1:7" x14ac:dyDescent="0.25">
      <c r="A9582">
        <v>15640407</v>
      </c>
      <c r="B9582" s="1">
        <v>135827.32999999999</v>
      </c>
      <c r="C9582">
        <v>2</v>
      </c>
      <c r="D9582" t="s">
        <v>14</v>
      </c>
      <c r="E9582">
        <v>0</v>
      </c>
      <c r="F9582" t="s">
        <v>14</v>
      </c>
      <c r="G9582">
        <v>0</v>
      </c>
    </row>
    <row r="9583" spans="1:7" x14ac:dyDescent="0.25">
      <c r="A9583">
        <v>15778838</v>
      </c>
      <c r="B9583" s="1">
        <v>114135.17</v>
      </c>
      <c r="C9583">
        <v>1</v>
      </c>
      <c r="D9583" t="s">
        <v>2986</v>
      </c>
      <c r="E9583">
        <v>9</v>
      </c>
      <c r="F9583" t="s">
        <v>2986</v>
      </c>
      <c r="G9583">
        <v>0</v>
      </c>
    </row>
    <row r="9584" spans="1:7" x14ac:dyDescent="0.25">
      <c r="A9584">
        <v>15709256</v>
      </c>
      <c r="B9584" s="1">
        <v>0</v>
      </c>
      <c r="C9584">
        <v>2</v>
      </c>
      <c r="D9584" t="s">
        <v>14</v>
      </c>
      <c r="E9584">
        <v>9</v>
      </c>
      <c r="F9584" t="s">
        <v>14</v>
      </c>
      <c r="G9584">
        <v>0</v>
      </c>
    </row>
    <row r="9585" spans="1:7" x14ac:dyDescent="0.25">
      <c r="A9585">
        <v>15742285</v>
      </c>
      <c r="B9585" s="1">
        <v>118756.62</v>
      </c>
      <c r="C9585">
        <v>1</v>
      </c>
      <c r="D9585" t="s">
        <v>14</v>
      </c>
      <c r="E9585">
        <v>6</v>
      </c>
      <c r="F9585" t="s">
        <v>14</v>
      </c>
      <c r="G9585">
        <v>0</v>
      </c>
    </row>
    <row r="9586" spans="1:7" x14ac:dyDescent="0.25">
      <c r="A9586">
        <v>15729019</v>
      </c>
      <c r="B9586" s="1">
        <v>98382.720000000001</v>
      </c>
      <c r="C9586">
        <v>1</v>
      </c>
      <c r="D9586" t="s">
        <v>2986</v>
      </c>
      <c r="E9586">
        <v>8</v>
      </c>
      <c r="F9586" t="s">
        <v>2986</v>
      </c>
      <c r="G9586">
        <v>0</v>
      </c>
    </row>
    <row r="9587" spans="1:7" x14ac:dyDescent="0.25">
      <c r="A9587">
        <v>15608588</v>
      </c>
      <c r="B9587" s="1">
        <v>100520.92</v>
      </c>
      <c r="C9587">
        <v>1</v>
      </c>
      <c r="D9587" t="s">
        <v>14</v>
      </c>
      <c r="E9587">
        <v>2</v>
      </c>
      <c r="F9587" t="s">
        <v>14</v>
      </c>
      <c r="G9587">
        <v>1</v>
      </c>
    </row>
    <row r="9588" spans="1:7" x14ac:dyDescent="0.25">
      <c r="A9588">
        <v>15610557</v>
      </c>
      <c r="B9588" s="1">
        <v>79858.13</v>
      </c>
      <c r="C9588">
        <v>2</v>
      </c>
      <c r="D9588" t="s">
        <v>14</v>
      </c>
      <c r="E9588">
        <v>7</v>
      </c>
      <c r="F9588" t="s">
        <v>14</v>
      </c>
      <c r="G9588">
        <v>0</v>
      </c>
    </row>
    <row r="9589" spans="1:7" x14ac:dyDescent="0.25">
      <c r="A9589">
        <v>15786418</v>
      </c>
      <c r="B9589" s="1">
        <v>0</v>
      </c>
      <c r="C9589">
        <v>1</v>
      </c>
      <c r="D9589" t="s">
        <v>14</v>
      </c>
      <c r="E9589">
        <v>6</v>
      </c>
      <c r="F9589" t="s">
        <v>14</v>
      </c>
      <c r="G9589">
        <v>0</v>
      </c>
    </row>
    <row r="9590" spans="1:7" x14ac:dyDescent="0.25">
      <c r="A9590">
        <v>15653050</v>
      </c>
      <c r="B9590" s="1">
        <v>95052.29</v>
      </c>
      <c r="C9590">
        <v>1</v>
      </c>
      <c r="D9590" t="s">
        <v>2986</v>
      </c>
      <c r="E9590">
        <v>10</v>
      </c>
      <c r="F9590" t="s">
        <v>2986</v>
      </c>
      <c r="G9590">
        <v>0</v>
      </c>
    </row>
    <row r="9591" spans="1:7" x14ac:dyDescent="0.25">
      <c r="A9591">
        <v>15744914</v>
      </c>
      <c r="B9591" s="1">
        <v>177728.55</v>
      </c>
      <c r="C9591">
        <v>1</v>
      </c>
      <c r="D9591" t="s">
        <v>2986</v>
      </c>
      <c r="E9591">
        <v>1</v>
      </c>
      <c r="F9591" t="s">
        <v>2986</v>
      </c>
      <c r="G9591">
        <v>0</v>
      </c>
    </row>
    <row r="9592" spans="1:7" x14ac:dyDescent="0.25">
      <c r="A9592">
        <v>15669611</v>
      </c>
      <c r="B9592" s="1">
        <v>83116.679999999993</v>
      </c>
      <c r="C9592">
        <v>1</v>
      </c>
      <c r="D9592" t="s">
        <v>14</v>
      </c>
      <c r="E9592">
        <v>3</v>
      </c>
      <c r="F9592" t="s">
        <v>14</v>
      </c>
      <c r="G9592">
        <v>0</v>
      </c>
    </row>
    <row r="9593" spans="1:7" x14ac:dyDescent="0.25">
      <c r="A9593">
        <v>15594786</v>
      </c>
      <c r="B9593" s="1">
        <v>111565.91</v>
      </c>
      <c r="C9593">
        <v>1</v>
      </c>
      <c r="D9593" t="s">
        <v>14</v>
      </c>
      <c r="E9593">
        <v>7</v>
      </c>
      <c r="F9593" t="s">
        <v>14</v>
      </c>
      <c r="G9593">
        <v>0</v>
      </c>
    </row>
    <row r="9594" spans="1:7" x14ac:dyDescent="0.25">
      <c r="A9594">
        <v>15649211</v>
      </c>
      <c r="B9594" s="1">
        <v>83015.710000000006</v>
      </c>
      <c r="C9594">
        <v>1</v>
      </c>
      <c r="D9594" t="s">
        <v>2986</v>
      </c>
      <c r="E9594">
        <v>8</v>
      </c>
      <c r="F9594" t="s">
        <v>2986</v>
      </c>
      <c r="G9594">
        <v>0</v>
      </c>
    </row>
    <row r="9595" spans="1:7" x14ac:dyDescent="0.25">
      <c r="A9595">
        <v>15766066</v>
      </c>
      <c r="B9595" s="1">
        <v>124511.01</v>
      </c>
      <c r="C9595">
        <v>1</v>
      </c>
      <c r="D9595" t="s">
        <v>2986</v>
      </c>
      <c r="E9595">
        <v>1</v>
      </c>
      <c r="F9595" t="s">
        <v>2986</v>
      </c>
      <c r="G9595">
        <v>0</v>
      </c>
    </row>
    <row r="9596" spans="1:7" x14ac:dyDescent="0.25">
      <c r="A9596">
        <v>15772216</v>
      </c>
      <c r="B9596" s="1">
        <v>130652.52</v>
      </c>
      <c r="C9596">
        <v>1</v>
      </c>
      <c r="D9596" t="s">
        <v>14</v>
      </c>
      <c r="E9596">
        <v>1</v>
      </c>
      <c r="F9596" t="s">
        <v>14</v>
      </c>
      <c r="G9596">
        <v>0</v>
      </c>
    </row>
    <row r="9597" spans="1:7" x14ac:dyDescent="0.25">
      <c r="A9597">
        <v>15619898</v>
      </c>
      <c r="B9597" s="1">
        <v>0</v>
      </c>
      <c r="C9597">
        <v>2</v>
      </c>
      <c r="D9597" t="s">
        <v>14</v>
      </c>
      <c r="E9597">
        <v>5</v>
      </c>
      <c r="F9597" t="s">
        <v>14</v>
      </c>
      <c r="G9597">
        <v>0</v>
      </c>
    </row>
    <row r="9598" spans="1:7" x14ac:dyDescent="0.25">
      <c r="A9598">
        <v>15724543</v>
      </c>
      <c r="B9598" s="1">
        <v>0</v>
      </c>
      <c r="C9598">
        <v>2</v>
      </c>
      <c r="D9598" t="s">
        <v>14</v>
      </c>
      <c r="E9598">
        <v>5</v>
      </c>
      <c r="F9598" t="s">
        <v>14</v>
      </c>
      <c r="G9598">
        <v>0</v>
      </c>
    </row>
    <row r="9599" spans="1:7" x14ac:dyDescent="0.25">
      <c r="A9599">
        <v>15755084</v>
      </c>
      <c r="B9599" s="1">
        <v>121854.45</v>
      </c>
      <c r="C9599">
        <v>1</v>
      </c>
      <c r="D9599" t="s">
        <v>2986</v>
      </c>
      <c r="E9599">
        <v>7</v>
      </c>
      <c r="F9599" t="s">
        <v>2986</v>
      </c>
      <c r="G9599">
        <v>0</v>
      </c>
    </row>
    <row r="9600" spans="1:7" x14ac:dyDescent="0.25">
      <c r="A9600">
        <v>15730441</v>
      </c>
      <c r="B9600" s="1">
        <v>0</v>
      </c>
      <c r="C9600">
        <v>2</v>
      </c>
      <c r="D9600" t="s">
        <v>14</v>
      </c>
      <c r="E9600">
        <v>10</v>
      </c>
      <c r="F9600" t="s">
        <v>14</v>
      </c>
      <c r="G9600">
        <v>0</v>
      </c>
    </row>
    <row r="9601" spans="1:7" x14ac:dyDescent="0.25">
      <c r="A9601">
        <v>15666767</v>
      </c>
      <c r="B9601" s="1">
        <v>86893.28</v>
      </c>
      <c r="C9601">
        <v>1</v>
      </c>
      <c r="D9601" t="s">
        <v>2986</v>
      </c>
      <c r="E9601">
        <v>1</v>
      </c>
      <c r="F9601" t="s">
        <v>2986</v>
      </c>
      <c r="G9601">
        <v>0</v>
      </c>
    </row>
    <row r="9602" spans="1:7" x14ac:dyDescent="0.25">
      <c r="A9602">
        <v>15690456</v>
      </c>
      <c r="B9602" s="1">
        <v>79523.13</v>
      </c>
      <c r="C9602">
        <v>1</v>
      </c>
      <c r="D9602" t="s">
        <v>14</v>
      </c>
      <c r="E9602">
        <v>7</v>
      </c>
      <c r="F9602" t="s">
        <v>14</v>
      </c>
      <c r="G9602">
        <v>0</v>
      </c>
    </row>
    <row r="9603" spans="1:7" x14ac:dyDescent="0.25">
      <c r="A9603">
        <v>15570533</v>
      </c>
      <c r="B9603" s="1">
        <v>131033.76</v>
      </c>
      <c r="C9603">
        <v>1</v>
      </c>
      <c r="D9603" t="s">
        <v>14</v>
      </c>
      <c r="E9603">
        <v>7</v>
      </c>
      <c r="F9603" t="s">
        <v>14</v>
      </c>
      <c r="G9603">
        <v>1</v>
      </c>
    </row>
    <row r="9604" spans="1:7" x14ac:dyDescent="0.25">
      <c r="A9604">
        <v>15797692</v>
      </c>
      <c r="B9604" s="1">
        <v>89939.62</v>
      </c>
      <c r="C9604">
        <v>1</v>
      </c>
      <c r="D9604" t="s">
        <v>2986</v>
      </c>
      <c r="E9604">
        <v>7</v>
      </c>
      <c r="F9604" t="s">
        <v>2986</v>
      </c>
      <c r="G9604">
        <v>0</v>
      </c>
    </row>
    <row r="9605" spans="1:7" x14ac:dyDescent="0.25">
      <c r="A9605">
        <v>15603135</v>
      </c>
      <c r="B9605" s="1">
        <v>95727.05</v>
      </c>
      <c r="C9605">
        <v>1</v>
      </c>
      <c r="D9605" t="s">
        <v>2986</v>
      </c>
      <c r="E9605">
        <v>3</v>
      </c>
      <c r="F9605" t="s">
        <v>2986</v>
      </c>
      <c r="G9605">
        <v>1</v>
      </c>
    </row>
    <row r="9606" spans="1:7" x14ac:dyDescent="0.25">
      <c r="A9606">
        <v>15698927</v>
      </c>
      <c r="B9606" s="1">
        <v>0</v>
      </c>
      <c r="C9606">
        <v>2</v>
      </c>
      <c r="D9606" t="s">
        <v>14</v>
      </c>
      <c r="E9606">
        <v>7</v>
      </c>
      <c r="F9606" t="s">
        <v>14</v>
      </c>
      <c r="G9606">
        <v>0</v>
      </c>
    </row>
    <row r="9607" spans="1:7" x14ac:dyDescent="0.25">
      <c r="A9607">
        <v>15687363</v>
      </c>
      <c r="B9607" s="1">
        <v>155047.56</v>
      </c>
      <c r="C9607">
        <v>2</v>
      </c>
      <c r="D9607" t="s">
        <v>14</v>
      </c>
      <c r="E9607">
        <v>3</v>
      </c>
      <c r="F9607" t="s">
        <v>14</v>
      </c>
      <c r="G9607">
        <v>0</v>
      </c>
    </row>
    <row r="9608" spans="1:7" x14ac:dyDescent="0.25">
      <c r="A9608">
        <v>15733444</v>
      </c>
      <c r="B9608" s="1">
        <v>0</v>
      </c>
      <c r="C9608">
        <v>2</v>
      </c>
      <c r="D9608" t="s">
        <v>2986</v>
      </c>
      <c r="E9608">
        <v>9</v>
      </c>
      <c r="F9608" t="s">
        <v>2986</v>
      </c>
      <c r="G9608">
        <v>0</v>
      </c>
    </row>
    <row r="9609" spans="1:7" x14ac:dyDescent="0.25">
      <c r="A9609">
        <v>15678057</v>
      </c>
      <c r="B9609" s="1">
        <v>118569.03</v>
      </c>
      <c r="C9609">
        <v>2</v>
      </c>
      <c r="D9609" t="s">
        <v>2986</v>
      </c>
      <c r="E9609">
        <v>10</v>
      </c>
      <c r="F9609" t="s">
        <v>2986</v>
      </c>
      <c r="G9609">
        <v>0</v>
      </c>
    </row>
    <row r="9610" spans="1:7" x14ac:dyDescent="0.25">
      <c r="A9610">
        <v>15806918</v>
      </c>
      <c r="B9610" s="1">
        <v>0</v>
      </c>
      <c r="C9610">
        <v>1</v>
      </c>
      <c r="D9610" t="s">
        <v>14</v>
      </c>
      <c r="E9610">
        <v>5</v>
      </c>
      <c r="F9610" t="s">
        <v>14</v>
      </c>
      <c r="G9610">
        <v>0</v>
      </c>
    </row>
    <row r="9611" spans="1:7" x14ac:dyDescent="0.25">
      <c r="A9611">
        <v>15638247</v>
      </c>
      <c r="B9611" s="1">
        <v>0</v>
      </c>
      <c r="C9611">
        <v>2</v>
      </c>
      <c r="D9611" t="s">
        <v>2986</v>
      </c>
      <c r="E9611">
        <v>9</v>
      </c>
      <c r="F9611" t="s">
        <v>2986</v>
      </c>
      <c r="G9611">
        <v>0</v>
      </c>
    </row>
    <row r="9612" spans="1:7" x14ac:dyDescent="0.25">
      <c r="A9612">
        <v>15674833</v>
      </c>
      <c r="B9612" s="1">
        <v>0</v>
      </c>
      <c r="C9612">
        <v>2</v>
      </c>
      <c r="D9612" t="s">
        <v>2986</v>
      </c>
      <c r="E9612">
        <v>1</v>
      </c>
      <c r="F9612" t="s">
        <v>2986</v>
      </c>
      <c r="G9612">
        <v>0</v>
      </c>
    </row>
    <row r="9613" spans="1:7" x14ac:dyDescent="0.25">
      <c r="A9613">
        <v>15812534</v>
      </c>
      <c r="B9613" s="1">
        <v>0</v>
      </c>
      <c r="C9613">
        <v>3</v>
      </c>
      <c r="D9613" t="s">
        <v>14</v>
      </c>
      <c r="E9613">
        <v>1</v>
      </c>
      <c r="F9613" t="s">
        <v>14</v>
      </c>
      <c r="G9613">
        <v>0</v>
      </c>
    </row>
    <row r="9614" spans="1:7" x14ac:dyDescent="0.25">
      <c r="A9614">
        <v>15586522</v>
      </c>
      <c r="B9614" s="1">
        <v>130461.02</v>
      </c>
      <c r="C9614">
        <v>1</v>
      </c>
      <c r="D9614" t="s">
        <v>2986</v>
      </c>
      <c r="E9614">
        <v>2</v>
      </c>
      <c r="F9614" t="s">
        <v>2986</v>
      </c>
      <c r="G9614">
        <v>0</v>
      </c>
    </row>
    <row r="9615" spans="1:7" x14ac:dyDescent="0.25">
      <c r="A9615">
        <v>15794297</v>
      </c>
      <c r="B9615" s="1">
        <v>0</v>
      </c>
      <c r="C9615">
        <v>2</v>
      </c>
      <c r="D9615" t="s">
        <v>2986</v>
      </c>
      <c r="E9615">
        <v>1</v>
      </c>
      <c r="F9615" t="s">
        <v>2986</v>
      </c>
      <c r="G9615">
        <v>0</v>
      </c>
    </row>
    <row r="9616" spans="1:7" x14ac:dyDescent="0.25">
      <c r="A9616">
        <v>15737025</v>
      </c>
      <c r="B9616" s="1">
        <v>0</v>
      </c>
      <c r="C9616">
        <v>3</v>
      </c>
      <c r="D9616" t="s">
        <v>2986</v>
      </c>
      <c r="E9616">
        <v>1</v>
      </c>
      <c r="F9616" t="s">
        <v>2986</v>
      </c>
      <c r="G9616">
        <v>1</v>
      </c>
    </row>
    <row r="9617" spans="1:7" x14ac:dyDescent="0.25">
      <c r="A9617">
        <v>15615931</v>
      </c>
      <c r="B9617" s="1">
        <v>0</v>
      </c>
      <c r="C9617">
        <v>2</v>
      </c>
      <c r="D9617" t="s">
        <v>14</v>
      </c>
      <c r="E9617">
        <v>4</v>
      </c>
      <c r="F9617" t="s">
        <v>14</v>
      </c>
      <c r="G9617">
        <v>0</v>
      </c>
    </row>
    <row r="9618" spans="1:7" x14ac:dyDescent="0.25">
      <c r="A9618">
        <v>15664860</v>
      </c>
      <c r="B9618" s="1">
        <v>0</v>
      </c>
      <c r="C9618">
        <v>2</v>
      </c>
      <c r="D9618" t="s">
        <v>2986</v>
      </c>
      <c r="E9618">
        <v>3</v>
      </c>
      <c r="F9618" t="s">
        <v>2986</v>
      </c>
      <c r="G9618">
        <v>1</v>
      </c>
    </row>
    <row r="9619" spans="1:7" x14ac:dyDescent="0.25">
      <c r="A9619">
        <v>15664539</v>
      </c>
      <c r="B9619" s="1">
        <v>61172.04</v>
      </c>
      <c r="C9619">
        <v>1</v>
      </c>
      <c r="D9619" t="s">
        <v>2986</v>
      </c>
      <c r="E9619">
        <v>9</v>
      </c>
      <c r="F9619" t="s">
        <v>2986</v>
      </c>
      <c r="G9619">
        <v>0</v>
      </c>
    </row>
    <row r="9620" spans="1:7" x14ac:dyDescent="0.25">
      <c r="A9620">
        <v>15583692</v>
      </c>
      <c r="B9620" s="1">
        <v>90194.34</v>
      </c>
      <c r="C9620">
        <v>2</v>
      </c>
      <c r="D9620" t="s">
        <v>2986</v>
      </c>
      <c r="E9620">
        <v>2</v>
      </c>
      <c r="F9620" t="s">
        <v>2986</v>
      </c>
      <c r="G9620">
        <v>0</v>
      </c>
    </row>
    <row r="9621" spans="1:7" x14ac:dyDescent="0.25">
      <c r="A9621">
        <v>15693131</v>
      </c>
      <c r="B9621" s="1">
        <v>95508.2</v>
      </c>
      <c r="C9621">
        <v>1</v>
      </c>
      <c r="D9621" t="s">
        <v>14</v>
      </c>
      <c r="E9621">
        <v>3</v>
      </c>
      <c r="F9621" t="s">
        <v>14</v>
      </c>
      <c r="G9621">
        <v>0</v>
      </c>
    </row>
    <row r="9622" spans="1:7" x14ac:dyDescent="0.25">
      <c r="A9622">
        <v>15779973</v>
      </c>
      <c r="B9622" s="1">
        <v>99967.76</v>
      </c>
      <c r="C9622">
        <v>1</v>
      </c>
      <c r="D9622" t="s">
        <v>14</v>
      </c>
      <c r="E9622">
        <v>3</v>
      </c>
      <c r="F9622" t="s">
        <v>14</v>
      </c>
      <c r="G9622">
        <v>0</v>
      </c>
    </row>
    <row r="9623" spans="1:7" x14ac:dyDescent="0.25">
      <c r="A9623">
        <v>15620557</v>
      </c>
      <c r="B9623" s="1">
        <v>101470.29</v>
      </c>
      <c r="C9623">
        <v>1</v>
      </c>
      <c r="D9623" t="s">
        <v>14</v>
      </c>
      <c r="E9623">
        <v>4</v>
      </c>
      <c r="F9623" t="s">
        <v>14</v>
      </c>
      <c r="G9623">
        <v>0</v>
      </c>
    </row>
    <row r="9624" spans="1:7" x14ac:dyDescent="0.25">
      <c r="A9624">
        <v>15639549</v>
      </c>
      <c r="B9624" s="1">
        <v>70541.06</v>
      </c>
      <c r="C9624">
        <v>1</v>
      </c>
      <c r="D9624" t="s">
        <v>2986</v>
      </c>
      <c r="E9624">
        <v>4</v>
      </c>
      <c r="F9624" t="s">
        <v>2986</v>
      </c>
      <c r="G9624">
        <v>0</v>
      </c>
    </row>
    <row r="9625" spans="1:7" x14ac:dyDescent="0.25">
      <c r="A9625">
        <v>15618750</v>
      </c>
      <c r="B9625" s="1">
        <v>112211.61</v>
      </c>
      <c r="C9625">
        <v>1</v>
      </c>
      <c r="D9625" t="s">
        <v>2986</v>
      </c>
      <c r="E9625">
        <v>8</v>
      </c>
      <c r="F9625" t="s">
        <v>2986</v>
      </c>
      <c r="G9625">
        <v>0</v>
      </c>
    </row>
    <row r="9626" spans="1:7" x14ac:dyDescent="0.25">
      <c r="A9626">
        <v>15796790</v>
      </c>
      <c r="B9626" s="1">
        <v>154543.98000000001</v>
      </c>
      <c r="C9626">
        <v>1</v>
      </c>
      <c r="D9626" t="s">
        <v>2986</v>
      </c>
      <c r="E9626">
        <v>8</v>
      </c>
      <c r="F9626" t="s">
        <v>2986</v>
      </c>
      <c r="G9626">
        <v>0</v>
      </c>
    </row>
    <row r="9627" spans="1:7" x14ac:dyDescent="0.25">
      <c r="A9627">
        <v>15668309</v>
      </c>
      <c r="B9627" s="1">
        <v>111098.85</v>
      </c>
      <c r="C9627">
        <v>1</v>
      </c>
      <c r="D9627" t="s">
        <v>14</v>
      </c>
      <c r="E9627">
        <v>0</v>
      </c>
      <c r="F9627" t="s">
        <v>14</v>
      </c>
      <c r="G9627">
        <v>1</v>
      </c>
    </row>
    <row r="9628" spans="1:7" x14ac:dyDescent="0.25">
      <c r="A9628">
        <v>15732437</v>
      </c>
      <c r="B9628" s="1">
        <v>131873.07</v>
      </c>
      <c r="C9628">
        <v>2</v>
      </c>
      <c r="D9628" t="s">
        <v>14</v>
      </c>
      <c r="E9628">
        <v>0</v>
      </c>
      <c r="F9628" t="s">
        <v>14</v>
      </c>
      <c r="G9628">
        <v>1</v>
      </c>
    </row>
    <row r="9629" spans="1:7" x14ac:dyDescent="0.25">
      <c r="A9629">
        <v>15665158</v>
      </c>
      <c r="B9629" s="1">
        <v>137275.35999999999</v>
      </c>
      <c r="C9629">
        <v>1</v>
      </c>
      <c r="D9629" t="s">
        <v>14</v>
      </c>
      <c r="E9629">
        <v>1</v>
      </c>
      <c r="F9629" t="s">
        <v>14</v>
      </c>
      <c r="G9629">
        <v>0</v>
      </c>
    </row>
    <row r="9630" spans="1:7" x14ac:dyDescent="0.25">
      <c r="A9630">
        <v>15689322</v>
      </c>
      <c r="B9630" s="1">
        <v>153316.14000000001</v>
      </c>
      <c r="C9630">
        <v>1</v>
      </c>
      <c r="D9630" t="s">
        <v>2986</v>
      </c>
      <c r="E9630">
        <v>3</v>
      </c>
      <c r="F9630" t="s">
        <v>2986</v>
      </c>
      <c r="G9630">
        <v>0</v>
      </c>
    </row>
    <row r="9631" spans="1:7" x14ac:dyDescent="0.25">
      <c r="A9631">
        <v>15596624</v>
      </c>
      <c r="B9631" s="1">
        <v>0</v>
      </c>
      <c r="C9631">
        <v>2</v>
      </c>
      <c r="D9631" t="s">
        <v>14</v>
      </c>
      <c r="E9631">
        <v>9</v>
      </c>
      <c r="F9631" t="s">
        <v>14</v>
      </c>
      <c r="G9631">
        <v>0</v>
      </c>
    </row>
    <row r="9632" spans="1:7" x14ac:dyDescent="0.25">
      <c r="A9632">
        <v>15601977</v>
      </c>
      <c r="B9632" s="1">
        <v>121250.04</v>
      </c>
      <c r="C9632">
        <v>1</v>
      </c>
      <c r="D9632" t="s">
        <v>14</v>
      </c>
      <c r="E9632">
        <v>2</v>
      </c>
      <c r="F9632" t="s">
        <v>14</v>
      </c>
      <c r="G9632">
        <v>0</v>
      </c>
    </row>
    <row r="9633" spans="1:7" x14ac:dyDescent="0.25">
      <c r="A9633">
        <v>15801462</v>
      </c>
      <c r="B9633" s="1">
        <v>109578.04</v>
      </c>
      <c r="C9633">
        <v>2</v>
      </c>
      <c r="D9633" t="s">
        <v>14</v>
      </c>
      <c r="E9633">
        <v>8</v>
      </c>
      <c r="F9633" t="s">
        <v>14</v>
      </c>
      <c r="G9633">
        <v>0</v>
      </c>
    </row>
    <row r="9634" spans="1:7" x14ac:dyDescent="0.25">
      <c r="A9634">
        <v>15566139</v>
      </c>
      <c r="B9634" s="1">
        <v>53573.18</v>
      </c>
      <c r="C9634">
        <v>1</v>
      </c>
      <c r="D9634" t="s">
        <v>2986</v>
      </c>
      <c r="E9634">
        <v>5</v>
      </c>
      <c r="F9634" t="s">
        <v>2986</v>
      </c>
      <c r="G9634">
        <v>0</v>
      </c>
    </row>
    <row r="9635" spans="1:7" x14ac:dyDescent="0.25">
      <c r="A9635">
        <v>15791006</v>
      </c>
      <c r="B9635" s="1">
        <v>58003.41</v>
      </c>
      <c r="C9635">
        <v>1</v>
      </c>
      <c r="D9635" t="s">
        <v>2986</v>
      </c>
      <c r="E9635">
        <v>6</v>
      </c>
      <c r="F9635" t="s">
        <v>2986</v>
      </c>
      <c r="G9635">
        <v>0</v>
      </c>
    </row>
    <row r="9636" spans="1:7" x14ac:dyDescent="0.25">
      <c r="A9636">
        <v>15668057</v>
      </c>
      <c r="B9636" s="1">
        <v>113000.66</v>
      </c>
      <c r="C9636">
        <v>1</v>
      </c>
      <c r="D9636" t="s">
        <v>2986</v>
      </c>
      <c r="E9636">
        <v>6</v>
      </c>
      <c r="F9636" t="s">
        <v>2986</v>
      </c>
      <c r="G9636">
        <v>0</v>
      </c>
    </row>
    <row r="9637" spans="1:7" x14ac:dyDescent="0.25">
      <c r="A9637">
        <v>15580805</v>
      </c>
      <c r="B9637" s="1">
        <v>0</v>
      </c>
      <c r="C9637">
        <v>2</v>
      </c>
      <c r="D9637" t="s">
        <v>2986</v>
      </c>
      <c r="E9637">
        <v>10</v>
      </c>
      <c r="F9637" t="s">
        <v>2986</v>
      </c>
      <c r="G9637">
        <v>0</v>
      </c>
    </row>
    <row r="9638" spans="1:7" x14ac:dyDescent="0.25">
      <c r="A9638">
        <v>15658768</v>
      </c>
      <c r="B9638" s="1">
        <v>0</v>
      </c>
      <c r="C9638">
        <v>1</v>
      </c>
      <c r="D9638" t="s">
        <v>2986</v>
      </c>
      <c r="E9638">
        <v>2</v>
      </c>
      <c r="F9638" t="s">
        <v>2986</v>
      </c>
      <c r="G9638">
        <v>1</v>
      </c>
    </row>
    <row r="9639" spans="1:7" x14ac:dyDescent="0.25">
      <c r="A9639">
        <v>15613048</v>
      </c>
      <c r="B9639" s="1">
        <v>139973.65</v>
      </c>
      <c r="C9639">
        <v>1</v>
      </c>
      <c r="D9639" t="s">
        <v>14</v>
      </c>
      <c r="E9639">
        <v>5</v>
      </c>
      <c r="F9639" t="s">
        <v>14</v>
      </c>
      <c r="G9639">
        <v>1</v>
      </c>
    </row>
    <row r="9640" spans="1:7" x14ac:dyDescent="0.25">
      <c r="A9640">
        <v>15803654</v>
      </c>
      <c r="B9640" s="1">
        <v>151290.16</v>
      </c>
      <c r="C9640">
        <v>1</v>
      </c>
      <c r="D9640" t="s">
        <v>14</v>
      </c>
      <c r="E9640">
        <v>2</v>
      </c>
      <c r="F9640" t="s">
        <v>14</v>
      </c>
      <c r="G9640">
        <v>0</v>
      </c>
    </row>
    <row r="9641" spans="1:7" x14ac:dyDescent="0.25">
      <c r="A9641">
        <v>15662337</v>
      </c>
      <c r="B9641" s="1">
        <v>121498.11</v>
      </c>
      <c r="C9641">
        <v>2</v>
      </c>
      <c r="D9641" t="s">
        <v>14</v>
      </c>
      <c r="E9641">
        <v>1</v>
      </c>
      <c r="F9641" t="s">
        <v>14</v>
      </c>
      <c r="G9641">
        <v>1</v>
      </c>
    </row>
    <row r="9642" spans="1:7" x14ac:dyDescent="0.25">
      <c r="A9642">
        <v>15650924</v>
      </c>
      <c r="B9642" s="1">
        <v>103515.39</v>
      </c>
      <c r="C9642">
        <v>2</v>
      </c>
      <c r="D9642" t="s">
        <v>14</v>
      </c>
      <c r="E9642">
        <v>4</v>
      </c>
      <c r="F9642" t="s">
        <v>14</v>
      </c>
      <c r="G9642">
        <v>0</v>
      </c>
    </row>
    <row r="9643" spans="1:7" x14ac:dyDescent="0.25">
      <c r="A9643">
        <v>15647203</v>
      </c>
      <c r="B9643" s="1">
        <v>0</v>
      </c>
      <c r="C9643">
        <v>1</v>
      </c>
      <c r="D9643" t="s">
        <v>2986</v>
      </c>
      <c r="E9643">
        <v>3</v>
      </c>
      <c r="F9643" t="s">
        <v>2986</v>
      </c>
      <c r="G9643">
        <v>0</v>
      </c>
    </row>
    <row r="9644" spans="1:7" x14ac:dyDescent="0.25">
      <c r="A9644">
        <v>15682778</v>
      </c>
      <c r="B9644" s="1">
        <v>0</v>
      </c>
      <c r="C9644">
        <v>2</v>
      </c>
      <c r="D9644" t="s">
        <v>14</v>
      </c>
      <c r="E9644">
        <v>9</v>
      </c>
      <c r="F9644" t="s">
        <v>14</v>
      </c>
      <c r="G9644">
        <v>0</v>
      </c>
    </row>
    <row r="9645" spans="1:7" x14ac:dyDescent="0.25">
      <c r="A9645">
        <v>15579820</v>
      </c>
      <c r="B9645" s="1">
        <v>106687.76</v>
      </c>
      <c r="C9645">
        <v>1</v>
      </c>
      <c r="D9645" t="s">
        <v>2986</v>
      </c>
      <c r="E9645">
        <v>6</v>
      </c>
      <c r="F9645" t="s">
        <v>2986</v>
      </c>
      <c r="G9645">
        <v>0</v>
      </c>
    </row>
    <row r="9646" spans="1:7" x14ac:dyDescent="0.25">
      <c r="A9646">
        <v>15709354</v>
      </c>
      <c r="B9646" s="1">
        <v>0</v>
      </c>
      <c r="C9646">
        <v>2</v>
      </c>
      <c r="D9646" t="s">
        <v>14</v>
      </c>
      <c r="E9646">
        <v>2</v>
      </c>
      <c r="F9646" t="s">
        <v>14</v>
      </c>
      <c r="G9646">
        <v>0</v>
      </c>
    </row>
    <row r="9647" spans="1:7" x14ac:dyDescent="0.25">
      <c r="A9647">
        <v>15728480</v>
      </c>
      <c r="B9647" s="1">
        <v>0</v>
      </c>
      <c r="C9647">
        <v>2</v>
      </c>
      <c r="D9647" t="s">
        <v>14</v>
      </c>
      <c r="E9647">
        <v>8</v>
      </c>
      <c r="F9647" t="s">
        <v>14</v>
      </c>
      <c r="G9647">
        <v>0</v>
      </c>
    </row>
    <row r="9648" spans="1:7" x14ac:dyDescent="0.25">
      <c r="A9648">
        <v>15641091</v>
      </c>
      <c r="B9648" s="1">
        <v>106089.2</v>
      </c>
      <c r="C9648">
        <v>1</v>
      </c>
      <c r="D9648" t="s">
        <v>2986</v>
      </c>
      <c r="E9648">
        <v>5</v>
      </c>
      <c r="F9648" t="s">
        <v>2986</v>
      </c>
      <c r="G9648">
        <v>0</v>
      </c>
    </row>
    <row r="9649" spans="1:7" x14ac:dyDescent="0.25">
      <c r="A9649">
        <v>15603111</v>
      </c>
      <c r="B9649" s="1">
        <v>69608.14</v>
      </c>
      <c r="C9649">
        <v>1</v>
      </c>
      <c r="D9649" t="s">
        <v>2986</v>
      </c>
      <c r="E9649">
        <v>10</v>
      </c>
      <c r="F9649" t="s">
        <v>2986</v>
      </c>
      <c r="G9649">
        <v>1</v>
      </c>
    </row>
    <row r="9650" spans="1:7" x14ac:dyDescent="0.25">
      <c r="A9650">
        <v>15679693</v>
      </c>
      <c r="B9650" s="1">
        <v>0</v>
      </c>
      <c r="C9650">
        <v>2</v>
      </c>
      <c r="D9650" t="s">
        <v>14</v>
      </c>
      <c r="E9650">
        <v>5</v>
      </c>
      <c r="F9650" t="s">
        <v>14</v>
      </c>
      <c r="G9650">
        <v>0</v>
      </c>
    </row>
    <row r="9651" spans="1:7" x14ac:dyDescent="0.25">
      <c r="A9651">
        <v>15797190</v>
      </c>
      <c r="B9651" s="1">
        <v>96202.32</v>
      </c>
      <c r="C9651">
        <v>1</v>
      </c>
      <c r="D9651" t="s">
        <v>2986</v>
      </c>
      <c r="E9651">
        <v>7</v>
      </c>
      <c r="F9651" t="s">
        <v>2986</v>
      </c>
      <c r="G9651">
        <v>0</v>
      </c>
    </row>
    <row r="9652" spans="1:7" x14ac:dyDescent="0.25">
      <c r="A9652">
        <v>15788025</v>
      </c>
      <c r="B9652" s="1">
        <v>0</v>
      </c>
      <c r="C9652">
        <v>2</v>
      </c>
      <c r="D9652" t="s">
        <v>14</v>
      </c>
      <c r="E9652">
        <v>0</v>
      </c>
      <c r="F9652" t="s">
        <v>14</v>
      </c>
      <c r="G9652">
        <v>0</v>
      </c>
    </row>
    <row r="9653" spans="1:7" x14ac:dyDescent="0.25">
      <c r="A9653">
        <v>15646168</v>
      </c>
      <c r="B9653" s="1">
        <v>0</v>
      </c>
      <c r="C9653">
        <v>2</v>
      </c>
      <c r="D9653" t="s">
        <v>2986</v>
      </c>
      <c r="E9653">
        <v>5</v>
      </c>
      <c r="F9653" t="s">
        <v>2986</v>
      </c>
      <c r="G9653">
        <v>0</v>
      </c>
    </row>
    <row r="9654" spans="1:7" x14ac:dyDescent="0.25">
      <c r="A9654">
        <v>15580493</v>
      </c>
      <c r="B9654" s="1">
        <v>127818.52</v>
      </c>
      <c r="C9654">
        <v>1</v>
      </c>
      <c r="D9654" t="s">
        <v>2986</v>
      </c>
      <c r="E9654">
        <v>1</v>
      </c>
      <c r="F9654" t="s">
        <v>2986</v>
      </c>
      <c r="G9654">
        <v>0</v>
      </c>
    </row>
    <row r="9655" spans="1:7" x14ac:dyDescent="0.25">
      <c r="A9655">
        <v>15726720</v>
      </c>
      <c r="B9655" s="1">
        <v>0</v>
      </c>
      <c r="C9655">
        <v>1</v>
      </c>
      <c r="D9655" t="s">
        <v>2986</v>
      </c>
      <c r="E9655">
        <v>7</v>
      </c>
      <c r="F9655" t="s">
        <v>2986</v>
      </c>
      <c r="G9655">
        <v>1</v>
      </c>
    </row>
    <row r="9656" spans="1:7" x14ac:dyDescent="0.25">
      <c r="A9656">
        <v>15735799</v>
      </c>
      <c r="B9656" s="1">
        <v>137318.42000000001</v>
      </c>
      <c r="C9656">
        <v>1</v>
      </c>
      <c r="D9656" t="s">
        <v>14</v>
      </c>
      <c r="E9656">
        <v>3</v>
      </c>
      <c r="F9656" t="s">
        <v>14</v>
      </c>
      <c r="G9656">
        <v>0</v>
      </c>
    </row>
    <row r="9657" spans="1:7" x14ac:dyDescent="0.25">
      <c r="A9657">
        <v>15773098</v>
      </c>
      <c r="B9657" s="1">
        <v>0</v>
      </c>
      <c r="C9657">
        <v>2</v>
      </c>
      <c r="D9657" t="s">
        <v>2986</v>
      </c>
      <c r="E9657">
        <v>5</v>
      </c>
      <c r="F9657" t="s">
        <v>2986</v>
      </c>
      <c r="G9657">
        <v>0</v>
      </c>
    </row>
    <row r="9658" spans="1:7" x14ac:dyDescent="0.25">
      <c r="A9658">
        <v>15668971</v>
      </c>
      <c r="B9658" s="1">
        <v>55776.39</v>
      </c>
      <c r="C9658">
        <v>2</v>
      </c>
      <c r="D9658" t="s">
        <v>2986</v>
      </c>
      <c r="E9658">
        <v>4</v>
      </c>
      <c r="F9658" t="s">
        <v>2986</v>
      </c>
      <c r="G9658">
        <v>0</v>
      </c>
    </row>
    <row r="9659" spans="1:7" x14ac:dyDescent="0.25">
      <c r="A9659">
        <v>15603221</v>
      </c>
      <c r="B9659" s="1">
        <v>84421.62</v>
      </c>
      <c r="C9659">
        <v>1</v>
      </c>
      <c r="D9659" t="s">
        <v>14</v>
      </c>
      <c r="E9659">
        <v>4</v>
      </c>
      <c r="F9659" t="s">
        <v>14</v>
      </c>
      <c r="G9659">
        <v>0</v>
      </c>
    </row>
    <row r="9660" spans="1:7" x14ac:dyDescent="0.25">
      <c r="A9660">
        <v>15740043</v>
      </c>
      <c r="B9660" s="1">
        <v>83161.649999999994</v>
      </c>
      <c r="C9660">
        <v>1</v>
      </c>
      <c r="D9660" t="s">
        <v>14</v>
      </c>
      <c r="E9660">
        <v>5</v>
      </c>
      <c r="F9660" t="s">
        <v>14</v>
      </c>
      <c r="G9660">
        <v>0</v>
      </c>
    </row>
    <row r="9661" spans="1:7" x14ac:dyDescent="0.25">
      <c r="A9661">
        <v>15712264</v>
      </c>
      <c r="B9661" s="1">
        <v>0</v>
      </c>
      <c r="C9661">
        <v>2</v>
      </c>
      <c r="D9661" t="s">
        <v>14</v>
      </c>
      <c r="E9661">
        <v>10</v>
      </c>
      <c r="F9661" t="s">
        <v>14</v>
      </c>
      <c r="G9661">
        <v>0</v>
      </c>
    </row>
    <row r="9662" spans="1:7" x14ac:dyDescent="0.25">
      <c r="A9662">
        <v>15751926</v>
      </c>
      <c r="B9662" s="1">
        <v>87807.29</v>
      </c>
      <c r="C9662">
        <v>2</v>
      </c>
      <c r="D9662" t="s">
        <v>14</v>
      </c>
      <c r="E9662">
        <v>3</v>
      </c>
      <c r="F9662" t="s">
        <v>14</v>
      </c>
      <c r="G9662">
        <v>0</v>
      </c>
    </row>
    <row r="9663" spans="1:7" x14ac:dyDescent="0.25">
      <c r="A9663">
        <v>15589401</v>
      </c>
      <c r="B9663" s="1">
        <v>0</v>
      </c>
      <c r="C9663">
        <v>2</v>
      </c>
      <c r="D9663" t="s">
        <v>2986</v>
      </c>
      <c r="E9663">
        <v>4</v>
      </c>
      <c r="F9663" t="s">
        <v>2986</v>
      </c>
      <c r="G9663">
        <v>0</v>
      </c>
    </row>
    <row r="9664" spans="1:7" x14ac:dyDescent="0.25">
      <c r="A9664">
        <v>15742019</v>
      </c>
      <c r="B9664" s="1">
        <v>0</v>
      </c>
      <c r="C9664">
        <v>2</v>
      </c>
      <c r="D9664" t="s">
        <v>2986</v>
      </c>
      <c r="E9664">
        <v>6</v>
      </c>
      <c r="F9664" t="s">
        <v>2986</v>
      </c>
      <c r="G9664">
        <v>0</v>
      </c>
    </row>
    <row r="9665" spans="1:7" x14ac:dyDescent="0.25">
      <c r="A9665">
        <v>15660611</v>
      </c>
      <c r="B9665" s="1">
        <v>0</v>
      </c>
      <c r="C9665">
        <v>2</v>
      </c>
      <c r="D9665" t="s">
        <v>14</v>
      </c>
      <c r="E9665">
        <v>3</v>
      </c>
      <c r="F9665" t="s">
        <v>14</v>
      </c>
      <c r="G9665">
        <v>0</v>
      </c>
    </row>
    <row r="9666" spans="1:7" x14ac:dyDescent="0.25">
      <c r="A9666">
        <v>15607634</v>
      </c>
      <c r="B9666" s="1">
        <v>95293.86</v>
      </c>
      <c r="C9666">
        <v>2</v>
      </c>
      <c r="D9666" t="s">
        <v>14</v>
      </c>
      <c r="E9666">
        <v>9</v>
      </c>
      <c r="F9666" t="s">
        <v>14</v>
      </c>
      <c r="G9666">
        <v>0</v>
      </c>
    </row>
    <row r="9667" spans="1:7" x14ac:dyDescent="0.25">
      <c r="A9667">
        <v>15595036</v>
      </c>
      <c r="B9667" s="1">
        <v>92847.59</v>
      </c>
      <c r="C9667">
        <v>1</v>
      </c>
      <c r="D9667" t="s">
        <v>2986</v>
      </c>
      <c r="E9667">
        <v>7</v>
      </c>
      <c r="F9667" t="s">
        <v>2986</v>
      </c>
      <c r="G9667">
        <v>0</v>
      </c>
    </row>
    <row r="9668" spans="1:7" x14ac:dyDescent="0.25">
      <c r="A9668">
        <v>15745794</v>
      </c>
      <c r="B9668" s="1">
        <v>0</v>
      </c>
      <c r="C9668">
        <v>2</v>
      </c>
      <c r="D9668" t="s">
        <v>14</v>
      </c>
      <c r="E9668">
        <v>6</v>
      </c>
      <c r="F9668" t="s">
        <v>14</v>
      </c>
      <c r="G9668">
        <v>0</v>
      </c>
    </row>
    <row r="9669" spans="1:7" x14ac:dyDescent="0.25">
      <c r="A9669">
        <v>15781689</v>
      </c>
      <c r="B9669" s="1">
        <v>0</v>
      </c>
      <c r="C9669">
        <v>2</v>
      </c>
      <c r="D9669" t="s">
        <v>2986</v>
      </c>
      <c r="E9669">
        <v>5</v>
      </c>
      <c r="F9669" t="s">
        <v>2986</v>
      </c>
      <c r="G9669">
        <v>0</v>
      </c>
    </row>
    <row r="9670" spans="1:7" x14ac:dyDescent="0.25">
      <c r="A9670">
        <v>15696054</v>
      </c>
      <c r="B9670" s="1">
        <v>0</v>
      </c>
      <c r="C9670">
        <v>1</v>
      </c>
      <c r="D9670" t="s">
        <v>14</v>
      </c>
      <c r="E9670">
        <v>2</v>
      </c>
      <c r="F9670" t="s">
        <v>14</v>
      </c>
      <c r="G9670">
        <v>0</v>
      </c>
    </row>
    <row r="9671" spans="1:7" x14ac:dyDescent="0.25">
      <c r="A9671">
        <v>15752467</v>
      </c>
      <c r="B9671" s="1">
        <v>0</v>
      </c>
      <c r="C9671">
        <v>2</v>
      </c>
      <c r="D9671" t="s">
        <v>14</v>
      </c>
      <c r="E9671">
        <v>3</v>
      </c>
      <c r="F9671" t="s">
        <v>14</v>
      </c>
      <c r="G9671">
        <v>0</v>
      </c>
    </row>
    <row r="9672" spans="1:7" x14ac:dyDescent="0.25">
      <c r="A9672">
        <v>15597739</v>
      </c>
      <c r="B9672" s="1">
        <v>0</v>
      </c>
      <c r="C9672">
        <v>1</v>
      </c>
      <c r="D9672" t="s">
        <v>2986</v>
      </c>
      <c r="E9672">
        <v>3</v>
      </c>
      <c r="F9672" t="s">
        <v>2986</v>
      </c>
      <c r="G9672">
        <v>0</v>
      </c>
    </row>
    <row r="9673" spans="1:7" x14ac:dyDescent="0.25">
      <c r="A9673">
        <v>15651336</v>
      </c>
      <c r="B9673" s="1">
        <v>0</v>
      </c>
      <c r="C9673">
        <v>2</v>
      </c>
      <c r="D9673" t="s">
        <v>2986</v>
      </c>
      <c r="E9673">
        <v>4</v>
      </c>
      <c r="F9673" t="s">
        <v>2986</v>
      </c>
      <c r="G9673">
        <v>0</v>
      </c>
    </row>
    <row r="9674" spans="1:7" x14ac:dyDescent="0.25">
      <c r="A9674">
        <v>15636061</v>
      </c>
      <c r="B9674" s="1">
        <v>68345.86</v>
      </c>
      <c r="C9674">
        <v>2</v>
      </c>
      <c r="D9674" t="s">
        <v>14</v>
      </c>
      <c r="E9674">
        <v>4</v>
      </c>
      <c r="F9674" t="s">
        <v>14</v>
      </c>
      <c r="G9674">
        <v>0</v>
      </c>
    </row>
    <row r="9675" spans="1:7" x14ac:dyDescent="0.25">
      <c r="A9675">
        <v>15723013</v>
      </c>
      <c r="B9675" s="1">
        <v>76656.399999999994</v>
      </c>
      <c r="C9675">
        <v>2</v>
      </c>
      <c r="D9675" t="s">
        <v>14</v>
      </c>
      <c r="E9675">
        <v>7</v>
      </c>
      <c r="F9675" t="s">
        <v>14</v>
      </c>
      <c r="G9675">
        <v>0</v>
      </c>
    </row>
    <row r="9676" spans="1:7" x14ac:dyDescent="0.25">
      <c r="A9676">
        <v>15784148</v>
      </c>
      <c r="B9676" s="1">
        <v>0</v>
      </c>
      <c r="C9676">
        <v>2</v>
      </c>
      <c r="D9676" t="s">
        <v>2986</v>
      </c>
      <c r="E9676">
        <v>9</v>
      </c>
      <c r="F9676" t="s">
        <v>2986</v>
      </c>
      <c r="G9676">
        <v>0</v>
      </c>
    </row>
    <row r="9677" spans="1:7" x14ac:dyDescent="0.25">
      <c r="A9677">
        <v>15578098</v>
      </c>
      <c r="B9677" s="1">
        <v>0</v>
      </c>
      <c r="C9677">
        <v>2</v>
      </c>
      <c r="D9677" t="s">
        <v>14</v>
      </c>
      <c r="E9677">
        <v>8</v>
      </c>
      <c r="F9677" t="s">
        <v>14</v>
      </c>
      <c r="G9677">
        <v>0</v>
      </c>
    </row>
    <row r="9678" spans="1:7" x14ac:dyDescent="0.25">
      <c r="A9678">
        <v>15638621</v>
      </c>
      <c r="B9678" s="1">
        <v>60374.98</v>
      </c>
      <c r="C9678">
        <v>1</v>
      </c>
      <c r="D9678" t="s">
        <v>2986</v>
      </c>
      <c r="E9678">
        <v>1</v>
      </c>
      <c r="F9678" t="s">
        <v>2986</v>
      </c>
      <c r="G9678">
        <v>0</v>
      </c>
    </row>
    <row r="9679" spans="1:7" x14ac:dyDescent="0.25">
      <c r="A9679">
        <v>15720924</v>
      </c>
      <c r="B9679" s="1">
        <v>0</v>
      </c>
      <c r="C9679">
        <v>1</v>
      </c>
      <c r="D9679" t="s">
        <v>14</v>
      </c>
      <c r="E9679">
        <v>1</v>
      </c>
      <c r="F9679" t="s">
        <v>14</v>
      </c>
      <c r="G9679">
        <v>0</v>
      </c>
    </row>
    <row r="9680" spans="1:7" x14ac:dyDescent="0.25">
      <c r="A9680">
        <v>15566531</v>
      </c>
      <c r="B9680" s="1">
        <v>88046.88</v>
      </c>
      <c r="C9680">
        <v>1</v>
      </c>
      <c r="D9680" t="s">
        <v>14</v>
      </c>
      <c r="E9680">
        <v>4</v>
      </c>
      <c r="F9680" t="s">
        <v>14</v>
      </c>
      <c r="G9680">
        <v>1</v>
      </c>
    </row>
    <row r="9681" spans="1:7" x14ac:dyDescent="0.25">
      <c r="A9681">
        <v>15718064</v>
      </c>
      <c r="B9681" s="1">
        <v>0</v>
      </c>
      <c r="C9681">
        <v>2</v>
      </c>
      <c r="D9681" t="s">
        <v>2986</v>
      </c>
      <c r="E9681">
        <v>2</v>
      </c>
      <c r="F9681" t="s">
        <v>2986</v>
      </c>
      <c r="G9681">
        <v>0</v>
      </c>
    </row>
    <row r="9682" spans="1:7" x14ac:dyDescent="0.25">
      <c r="A9682">
        <v>15605067</v>
      </c>
      <c r="B9682" s="1">
        <v>0</v>
      </c>
      <c r="C9682">
        <v>2</v>
      </c>
      <c r="D9682" t="s">
        <v>2986</v>
      </c>
      <c r="E9682">
        <v>9</v>
      </c>
      <c r="F9682" t="s">
        <v>2986</v>
      </c>
      <c r="G9682">
        <v>0</v>
      </c>
    </row>
    <row r="9683" spans="1:7" x14ac:dyDescent="0.25">
      <c r="A9683">
        <v>15655335</v>
      </c>
      <c r="B9683" s="1">
        <v>0</v>
      </c>
      <c r="C9683">
        <v>2</v>
      </c>
      <c r="D9683" t="s">
        <v>2986</v>
      </c>
      <c r="E9683">
        <v>1</v>
      </c>
      <c r="F9683" t="s">
        <v>2986</v>
      </c>
      <c r="G9683">
        <v>0</v>
      </c>
    </row>
    <row r="9684" spans="1:7" x14ac:dyDescent="0.25">
      <c r="A9684">
        <v>15607301</v>
      </c>
      <c r="B9684" s="1">
        <v>129968.67</v>
      </c>
      <c r="C9684">
        <v>1</v>
      </c>
      <c r="D9684" t="s">
        <v>14</v>
      </c>
      <c r="E9684">
        <v>8</v>
      </c>
      <c r="F9684" t="s">
        <v>14</v>
      </c>
      <c r="G9684">
        <v>0</v>
      </c>
    </row>
    <row r="9685" spans="1:7" x14ac:dyDescent="0.25">
      <c r="A9685">
        <v>15694628</v>
      </c>
      <c r="B9685" s="1">
        <v>157731.6</v>
      </c>
      <c r="C9685">
        <v>2</v>
      </c>
      <c r="D9685" t="s">
        <v>2986</v>
      </c>
      <c r="E9685">
        <v>4</v>
      </c>
      <c r="F9685" t="s">
        <v>2986</v>
      </c>
      <c r="G9685">
        <v>0</v>
      </c>
    </row>
    <row r="9686" spans="1:7" x14ac:dyDescent="0.25">
      <c r="A9686">
        <v>15607112</v>
      </c>
      <c r="B9686" s="1">
        <v>0</v>
      </c>
      <c r="C9686">
        <v>2</v>
      </c>
      <c r="D9686" t="s">
        <v>14</v>
      </c>
      <c r="E9686">
        <v>6</v>
      </c>
      <c r="F9686" t="s">
        <v>14</v>
      </c>
      <c r="G9686">
        <v>0</v>
      </c>
    </row>
    <row r="9687" spans="1:7" x14ac:dyDescent="0.25">
      <c r="A9687">
        <v>15635775</v>
      </c>
      <c r="B9687" s="1">
        <v>89276.479999999996</v>
      </c>
      <c r="C9687">
        <v>1</v>
      </c>
      <c r="D9687" t="s">
        <v>2986</v>
      </c>
      <c r="E9687">
        <v>3</v>
      </c>
      <c r="F9687" t="s">
        <v>2986</v>
      </c>
      <c r="G9687">
        <v>0</v>
      </c>
    </row>
    <row r="9688" spans="1:7" x14ac:dyDescent="0.25">
      <c r="A9688">
        <v>15644280</v>
      </c>
      <c r="B9688" s="1">
        <v>138825.19</v>
      </c>
      <c r="C9688">
        <v>1</v>
      </c>
      <c r="D9688" t="s">
        <v>2986</v>
      </c>
      <c r="E9688">
        <v>4</v>
      </c>
      <c r="F9688" t="s">
        <v>2986</v>
      </c>
      <c r="G9688">
        <v>0</v>
      </c>
    </row>
    <row r="9689" spans="1:7" x14ac:dyDescent="0.25">
      <c r="A9689">
        <v>15708362</v>
      </c>
      <c r="B9689" s="1">
        <v>103729.79</v>
      </c>
      <c r="C9689">
        <v>2</v>
      </c>
      <c r="D9689" t="s">
        <v>14</v>
      </c>
      <c r="E9689">
        <v>4</v>
      </c>
      <c r="F9689" t="s">
        <v>14</v>
      </c>
      <c r="G9689">
        <v>0</v>
      </c>
    </row>
    <row r="9690" spans="1:7" x14ac:dyDescent="0.25">
      <c r="A9690">
        <v>15771997</v>
      </c>
      <c r="B9690" s="1">
        <v>75499.240000000005</v>
      </c>
      <c r="C9690">
        <v>1</v>
      </c>
      <c r="D9690" t="s">
        <v>2986</v>
      </c>
      <c r="E9690">
        <v>10</v>
      </c>
      <c r="F9690" t="s">
        <v>2986</v>
      </c>
      <c r="G9690">
        <v>0</v>
      </c>
    </row>
    <row r="9691" spans="1:7" x14ac:dyDescent="0.25">
      <c r="A9691">
        <v>15730579</v>
      </c>
      <c r="B9691" s="1">
        <v>169445.4</v>
      </c>
      <c r="C9691">
        <v>1</v>
      </c>
      <c r="D9691" t="s">
        <v>14</v>
      </c>
      <c r="E9691">
        <v>5</v>
      </c>
      <c r="F9691" t="s">
        <v>14</v>
      </c>
      <c r="G9691">
        <v>0</v>
      </c>
    </row>
    <row r="9692" spans="1:7" x14ac:dyDescent="0.25">
      <c r="A9692">
        <v>15728005</v>
      </c>
      <c r="B9692" s="1">
        <v>111359.55</v>
      </c>
      <c r="C9692">
        <v>2</v>
      </c>
      <c r="D9692" t="s">
        <v>2986</v>
      </c>
      <c r="E9692">
        <v>9</v>
      </c>
      <c r="F9692" t="s">
        <v>2986</v>
      </c>
      <c r="G9692">
        <v>0</v>
      </c>
    </row>
    <row r="9693" spans="1:7" x14ac:dyDescent="0.25">
      <c r="A9693">
        <v>15791674</v>
      </c>
      <c r="B9693" s="1">
        <v>142388.60999999999</v>
      </c>
      <c r="C9693">
        <v>2</v>
      </c>
      <c r="D9693" t="s">
        <v>14</v>
      </c>
      <c r="E9693">
        <v>10</v>
      </c>
      <c r="F9693" t="s">
        <v>14</v>
      </c>
      <c r="G9693">
        <v>1</v>
      </c>
    </row>
    <row r="9694" spans="1:7" x14ac:dyDescent="0.25">
      <c r="A9694">
        <v>15754599</v>
      </c>
      <c r="B9694" s="1">
        <v>123311.39</v>
      </c>
      <c r="C9694">
        <v>2</v>
      </c>
      <c r="D9694" t="s">
        <v>14</v>
      </c>
      <c r="E9694">
        <v>4</v>
      </c>
      <c r="F9694" t="s">
        <v>14</v>
      </c>
      <c r="G9694">
        <v>0</v>
      </c>
    </row>
    <row r="9695" spans="1:7" x14ac:dyDescent="0.25">
      <c r="A9695">
        <v>15693690</v>
      </c>
      <c r="B9695" s="1">
        <v>115532.52</v>
      </c>
      <c r="C9695">
        <v>1</v>
      </c>
      <c r="D9695" t="s">
        <v>2986</v>
      </c>
      <c r="E9695">
        <v>7</v>
      </c>
      <c r="F9695" t="s">
        <v>2986</v>
      </c>
      <c r="G9695">
        <v>0</v>
      </c>
    </row>
    <row r="9696" spans="1:7" x14ac:dyDescent="0.25">
      <c r="A9696">
        <v>15728963</v>
      </c>
      <c r="B9696" s="1">
        <v>167273.71</v>
      </c>
      <c r="C9696">
        <v>1</v>
      </c>
      <c r="D9696" t="s">
        <v>2986</v>
      </c>
      <c r="E9696">
        <v>10</v>
      </c>
      <c r="F9696" t="s">
        <v>2986</v>
      </c>
      <c r="G9696">
        <v>1</v>
      </c>
    </row>
    <row r="9697" spans="1:7" x14ac:dyDescent="0.25">
      <c r="A9697">
        <v>15659710</v>
      </c>
      <c r="B9697" s="1">
        <v>77886.53</v>
      </c>
      <c r="C9697">
        <v>2</v>
      </c>
      <c r="D9697" t="s">
        <v>2986</v>
      </c>
      <c r="E9697">
        <v>5</v>
      </c>
      <c r="F9697" t="s">
        <v>2986</v>
      </c>
      <c r="G9697">
        <v>0</v>
      </c>
    </row>
    <row r="9698" spans="1:7" x14ac:dyDescent="0.25">
      <c r="A9698">
        <v>15658675</v>
      </c>
      <c r="B9698" s="1">
        <v>135795.63</v>
      </c>
      <c r="C9698">
        <v>1</v>
      </c>
      <c r="D9698" t="s">
        <v>14</v>
      </c>
      <c r="E9698">
        <v>6</v>
      </c>
      <c r="F9698" t="s">
        <v>14</v>
      </c>
      <c r="G9698">
        <v>0</v>
      </c>
    </row>
    <row r="9699" spans="1:7" x14ac:dyDescent="0.25">
      <c r="A9699">
        <v>15638788</v>
      </c>
      <c r="B9699" s="1">
        <v>97514.07</v>
      </c>
      <c r="C9699">
        <v>1</v>
      </c>
      <c r="D9699" t="s">
        <v>14</v>
      </c>
      <c r="E9699">
        <v>8</v>
      </c>
      <c r="F9699" t="s">
        <v>14</v>
      </c>
      <c r="G9699">
        <v>0</v>
      </c>
    </row>
    <row r="9700" spans="1:7" x14ac:dyDescent="0.25">
      <c r="A9700">
        <v>15609735</v>
      </c>
      <c r="B9700" s="1">
        <v>127545.56</v>
      </c>
      <c r="C9700">
        <v>2</v>
      </c>
      <c r="D9700" t="s">
        <v>2986</v>
      </c>
      <c r="E9700">
        <v>6</v>
      </c>
      <c r="F9700" t="s">
        <v>2986</v>
      </c>
      <c r="G9700">
        <v>1</v>
      </c>
    </row>
    <row r="9701" spans="1:7" x14ac:dyDescent="0.25">
      <c r="A9701">
        <v>15771477</v>
      </c>
      <c r="B9701" s="1">
        <v>106160.37</v>
      </c>
      <c r="C9701">
        <v>1</v>
      </c>
      <c r="D9701" t="s">
        <v>2986</v>
      </c>
      <c r="E9701">
        <v>9</v>
      </c>
      <c r="F9701" t="s">
        <v>2986</v>
      </c>
      <c r="G9701">
        <v>0</v>
      </c>
    </row>
    <row r="9702" spans="1:7" x14ac:dyDescent="0.25">
      <c r="A9702">
        <v>15570145</v>
      </c>
      <c r="B9702" s="1">
        <v>0</v>
      </c>
      <c r="C9702">
        <v>2</v>
      </c>
      <c r="D9702" t="s">
        <v>2986</v>
      </c>
      <c r="E9702">
        <v>2</v>
      </c>
      <c r="F9702" t="s">
        <v>2986</v>
      </c>
      <c r="G9702">
        <v>0</v>
      </c>
    </row>
    <row r="9703" spans="1:7" x14ac:dyDescent="0.25">
      <c r="A9703">
        <v>15797149</v>
      </c>
      <c r="B9703" s="1">
        <v>143680.47</v>
      </c>
      <c r="C9703">
        <v>2</v>
      </c>
      <c r="D9703" t="s">
        <v>14</v>
      </c>
      <c r="E9703">
        <v>4</v>
      </c>
      <c r="F9703" t="s">
        <v>14</v>
      </c>
      <c r="G9703">
        <v>0</v>
      </c>
    </row>
    <row r="9704" spans="1:7" x14ac:dyDescent="0.25">
      <c r="A9704">
        <v>15636912</v>
      </c>
      <c r="B9704" s="1">
        <v>124483.53</v>
      </c>
      <c r="C9704">
        <v>1</v>
      </c>
      <c r="D9704" t="s">
        <v>2986</v>
      </c>
      <c r="E9704">
        <v>3</v>
      </c>
      <c r="F9704" t="s">
        <v>2986</v>
      </c>
      <c r="G9704">
        <v>0</v>
      </c>
    </row>
    <row r="9705" spans="1:7" x14ac:dyDescent="0.25">
      <c r="A9705">
        <v>15687828</v>
      </c>
      <c r="B9705" s="1">
        <v>86006.3</v>
      </c>
      <c r="C9705">
        <v>1</v>
      </c>
      <c r="D9705" t="s">
        <v>14</v>
      </c>
      <c r="E9705">
        <v>5</v>
      </c>
      <c r="F9705" t="s">
        <v>14</v>
      </c>
      <c r="G9705">
        <v>0</v>
      </c>
    </row>
    <row r="9706" spans="1:7" x14ac:dyDescent="0.25">
      <c r="A9706">
        <v>15667424</v>
      </c>
      <c r="B9706" s="1">
        <v>111094.05</v>
      </c>
      <c r="C9706">
        <v>2</v>
      </c>
      <c r="D9706" t="s">
        <v>14</v>
      </c>
      <c r="E9706">
        <v>7</v>
      </c>
      <c r="F9706" t="s">
        <v>14</v>
      </c>
      <c r="G9706">
        <v>0</v>
      </c>
    </row>
    <row r="9707" spans="1:7" x14ac:dyDescent="0.25">
      <c r="A9707">
        <v>15759872</v>
      </c>
      <c r="B9707" s="1">
        <v>0</v>
      </c>
      <c r="C9707">
        <v>2</v>
      </c>
      <c r="D9707" t="s">
        <v>2986</v>
      </c>
      <c r="E9707">
        <v>9</v>
      </c>
      <c r="F9707" t="s">
        <v>2986</v>
      </c>
      <c r="G9707">
        <v>0</v>
      </c>
    </row>
    <row r="9708" spans="1:7" x14ac:dyDescent="0.25">
      <c r="A9708">
        <v>15572374</v>
      </c>
      <c r="B9708" s="1">
        <v>0</v>
      </c>
      <c r="C9708">
        <v>2</v>
      </c>
      <c r="D9708" t="s">
        <v>14</v>
      </c>
      <c r="E9708">
        <v>1</v>
      </c>
      <c r="F9708" t="s">
        <v>14</v>
      </c>
      <c r="G9708">
        <v>0</v>
      </c>
    </row>
    <row r="9709" spans="1:7" x14ac:dyDescent="0.25">
      <c r="A9709">
        <v>15754926</v>
      </c>
      <c r="B9709" s="1">
        <v>0</v>
      </c>
      <c r="C9709">
        <v>2</v>
      </c>
      <c r="D9709" t="s">
        <v>2986</v>
      </c>
      <c r="E9709">
        <v>6</v>
      </c>
      <c r="F9709" t="s">
        <v>2986</v>
      </c>
      <c r="G9709">
        <v>0</v>
      </c>
    </row>
    <row r="9710" spans="1:7" x14ac:dyDescent="0.25">
      <c r="A9710">
        <v>15687431</v>
      </c>
      <c r="B9710" s="1">
        <v>115171.71</v>
      </c>
      <c r="C9710">
        <v>1</v>
      </c>
      <c r="D9710" t="s">
        <v>14</v>
      </c>
      <c r="E9710">
        <v>7</v>
      </c>
      <c r="F9710" t="s">
        <v>14</v>
      </c>
      <c r="G9710">
        <v>0</v>
      </c>
    </row>
    <row r="9711" spans="1:7" x14ac:dyDescent="0.25">
      <c r="A9711">
        <v>15604515</v>
      </c>
      <c r="B9711" s="1">
        <v>111543.26</v>
      </c>
      <c r="C9711">
        <v>2</v>
      </c>
      <c r="D9711" t="s">
        <v>2986</v>
      </c>
      <c r="E9711">
        <v>10</v>
      </c>
      <c r="F9711" t="s">
        <v>2986</v>
      </c>
      <c r="G9711">
        <v>0</v>
      </c>
    </row>
    <row r="9712" spans="1:7" x14ac:dyDescent="0.25">
      <c r="A9712">
        <v>15682839</v>
      </c>
      <c r="B9712" s="1">
        <v>137936.94</v>
      </c>
      <c r="C9712">
        <v>1</v>
      </c>
      <c r="D9712" t="s">
        <v>14</v>
      </c>
      <c r="E9712">
        <v>8</v>
      </c>
      <c r="F9712" t="s">
        <v>14</v>
      </c>
      <c r="G9712">
        <v>0</v>
      </c>
    </row>
    <row r="9713" spans="1:7" x14ac:dyDescent="0.25">
      <c r="A9713">
        <v>15624677</v>
      </c>
      <c r="B9713" s="1">
        <v>122304.65</v>
      </c>
      <c r="C9713">
        <v>2</v>
      </c>
      <c r="D9713" t="s">
        <v>2986</v>
      </c>
      <c r="E9713">
        <v>3</v>
      </c>
      <c r="F9713" t="s">
        <v>2986</v>
      </c>
      <c r="G9713">
        <v>0</v>
      </c>
    </row>
    <row r="9714" spans="1:7" x14ac:dyDescent="0.25">
      <c r="A9714">
        <v>15646366</v>
      </c>
      <c r="B9714" s="1">
        <v>120586.54</v>
      </c>
      <c r="C9714">
        <v>1</v>
      </c>
      <c r="D9714" t="s">
        <v>14</v>
      </c>
      <c r="E9714">
        <v>8</v>
      </c>
      <c r="F9714" t="s">
        <v>14</v>
      </c>
      <c r="G9714">
        <v>0</v>
      </c>
    </row>
    <row r="9715" spans="1:7" x14ac:dyDescent="0.25">
      <c r="A9715">
        <v>15701768</v>
      </c>
      <c r="B9715" s="1">
        <v>0</v>
      </c>
      <c r="C9715">
        <v>2</v>
      </c>
      <c r="D9715" t="s">
        <v>14</v>
      </c>
      <c r="E9715">
        <v>3</v>
      </c>
      <c r="F9715" t="s">
        <v>14</v>
      </c>
      <c r="G9715">
        <v>0</v>
      </c>
    </row>
    <row r="9716" spans="1:7" x14ac:dyDescent="0.25">
      <c r="A9716">
        <v>15623566</v>
      </c>
      <c r="B9716" s="1">
        <v>46520.69</v>
      </c>
      <c r="C9716">
        <v>1</v>
      </c>
      <c r="D9716" t="s">
        <v>14</v>
      </c>
      <c r="E9716">
        <v>9</v>
      </c>
      <c r="F9716" t="s">
        <v>14</v>
      </c>
      <c r="G9716">
        <v>0</v>
      </c>
    </row>
    <row r="9717" spans="1:7" x14ac:dyDescent="0.25">
      <c r="A9717">
        <v>15681274</v>
      </c>
      <c r="B9717" s="1">
        <v>105473.74</v>
      </c>
      <c r="C9717">
        <v>1</v>
      </c>
      <c r="D9717" t="s">
        <v>14</v>
      </c>
      <c r="E9717">
        <v>2</v>
      </c>
      <c r="F9717" t="s">
        <v>14</v>
      </c>
      <c r="G9717">
        <v>0</v>
      </c>
    </row>
    <row r="9718" spans="1:7" x14ac:dyDescent="0.25">
      <c r="A9718">
        <v>15762573</v>
      </c>
      <c r="B9718" s="1">
        <v>0</v>
      </c>
      <c r="C9718">
        <v>2</v>
      </c>
      <c r="D9718" t="s">
        <v>2986</v>
      </c>
      <c r="E9718">
        <v>7</v>
      </c>
      <c r="F9718" t="s">
        <v>2986</v>
      </c>
      <c r="G9718">
        <v>0</v>
      </c>
    </row>
    <row r="9719" spans="1:7" x14ac:dyDescent="0.25">
      <c r="A9719">
        <v>15706458</v>
      </c>
      <c r="B9719" s="1">
        <v>115730.71</v>
      </c>
      <c r="C9719">
        <v>3</v>
      </c>
      <c r="D9719" t="s">
        <v>14</v>
      </c>
      <c r="E9719">
        <v>5</v>
      </c>
      <c r="F9719" t="s">
        <v>14</v>
      </c>
      <c r="G9719">
        <v>1</v>
      </c>
    </row>
    <row r="9720" spans="1:7" x14ac:dyDescent="0.25">
      <c r="A9720">
        <v>15654222</v>
      </c>
      <c r="B9720" s="1">
        <v>145396.49</v>
      </c>
      <c r="C9720">
        <v>1</v>
      </c>
      <c r="D9720" t="s">
        <v>14</v>
      </c>
      <c r="E9720">
        <v>3</v>
      </c>
      <c r="F9720" t="s">
        <v>14</v>
      </c>
      <c r="G9720">
        <v>0</v>
      </c>
    </row>
    <row r="9721" spans="1:7" x14ac:dyDescent="0.25">
      <c r="A9721">
        <v>15704053</v>
      </c>
      <c r="B9721" s="1">
        <v>131078.42000000001</v>
      </c>
      <c r="C9721">
        <v>2</v>
      </c>
      <c r="D9721" t="s">
        <v>2986</v>
      </c>
      <c r="E9721">
        <v>3</v>
      </c>
      <c r="F9721" t="s">
        <v>2986</v>
      </c>
      <c r="G9721">
        <v>1</v>
      </c>
    </row>
    <row r="9722" spans="1:7" x14ac:dyDescent="0.25">
      <c r="A9722">
        <v>15724321</v>
      </c>
      <c r="B9722" s="1">
        <v>128298.74</v>
      </c>
      <c r="C9722">
        <v>1</v>
      </c>
      <c r="D9722" t="s">
        <v>2986</v>
      </c>
      <c r="E9722">
        <v>9</v>
      </c>
      <c r="F9722" t="s">
        <v>2986</v>
      </c>
      <c r="G9722">
        <v>1</v>
      </c>
    </row>
    <row r="9723" spans="1:7" x14ac:dyDescent="0.25">
      <c r="A9723">
        <v>15621815</v>
      </c>
      <c r="B9723" s="1">
        <v>165526.71</v>
      </c>
      <c r="C9723">
        <v>1</v>
      </c>
      <c r="D9723" t="s">
        <v>2986</v>
      </c>
      <c r="E9723">
        <v>6</v>
      </c>
      <c r="F9723" t="s">
        <v>2986</v>
      </c>
      <c r="G9723">
        <v>0</v>
      </c>
    </row>
    <row r="9724" spans="1:7" x14ac:dyDescent="0.25">
      <c r="A9724">
        <v>15724876</v>
      </c>
      <c r="B9724" s="1">
        <v>83714.41</v>
      </c>
      <c r="C9724">
        <v>1</v>
      </c>
      <c r="D9724" t="s">
        <v>14</v>
      </c>
      <c r="E9724">
        <v>5</v>
      </c>
      <c r="F9724" t="s">
        <v>14</v>
      </c>
      <c r="G9724">
        <v>0</v>
      </c>
    </row>
    <row r="9725" spans="1:7" x14ac:dyDescent="0.25">
      <c r="A9725">
        <v>15696588</v>
      </c>
      <c r="B9725" s="1">
        <v>0</v>
      </c>
      <c r="C9725">
        <v>2</v>
      </c>
      <c r="D9725" t="s">
        <v>14</v>
      </c>
      <c r="E9725">
        <v>3</v>
      </c>
      <c r="F9725" t="s">
        <v>14</v>
      </c>
      <c r="G9725">
        <v>0</v>
      </c>
    </row>
    <row r="9726" spans="1:7" x14ac:dyDescent="0.25">
      <c r="A9726">
        <v>15612832</v>
      </c>
      <c r="B9726" s="1">
        <v>125540.05</v>
      </c>
      <c r="C9726">
        <v>1</v>
      </c>
      <c r="D9726" t="s">
        <v>2986</v>
      </c>
      <c r="E9726">
        <v>7</v>
      </c>
      <c r="F9726" t="s">
        <v>2986</v>
      </c>
      <c r="G9726">
        <v>0</v>
      </c>
    </row>
    <row r="9727" spans="1:7" x14ac:dyDescent="0.25">
      <c r="A9727">
        <v>15804295</v>
      </c>
      <c r="B9727" s="1">
        <v>100254.76</v>
      </c>
      <c r="C9727">
        <v>2</v>
      </c>
      <c r="D9727" t="s">
        <v>14</v>
      </c>
      <c r="E9727">
        <v>2</v>
      </c>
      <c r="F9727" t="s">
        <v>14</v>
      </c>
      <c r="G9727">
        <v>0</v>
      </c>
    </row>
    <row r="9728" spans="1:7" x14ac:dyDescent="0.25">
      <c r="A9728">
        <v>15712536</v>
      </c>
      <c r="B9728" s="1">
        <v>0</v>
      </c>
      <c r="C9728">
        <v>2</v>
      </c>
      <c r="D9728" t="s">
        <v>2986</v>
      </c>
      <c r="E9728">
        <v>3</v>
      </c>
      <c r="F9728" t="s">
        <v>2986</v>
      </c>
      <c r="G9728">
        <v>1</v>
      </c>
    </row>
    <row r="9729" spans="1:7" x14ac:dyDescent="0.25">
      <c r="A9729">
        <v>15662494</v>
      </c>
      <c r="B9729" s="1">
        <v>138150.57</v>
      </c>
      <c r="C9729">
        <v>1</v>
      </c>
      <c r="D9729" t="s">
        <v>14</v>
      </c>
      <c r="E9729">
        <v>7</v>
      </c>
      <c r="F9729" t="s">
        <v>14</v>
      </c>
      <c r="G9729">
        <v>0</v>
      </c>
    </row>
    <row r="9730" spans="1:7" x14ac:dyDescent="0.25">
      <c r="A9730">
        <v>15807728</v>
      </c>
      <c r="B9730" s="1">
        <v>0</v>
      </c>
      <c r="C9730">
        <v>1</v>
      </c>
      <c r="D9730" t="s">
        <v>14</v>
      </c>
      <c r="E9730">
        <v>1</v>
      </c>
      <c r="F9730" t="s">
        <v>14</v>
      </c>
      <c r="G9730">
        <v>1</v>
      </c>
    </row>
    <row r="9731" spans="1:7" x14ac:dyDescent="0.25">
      <c r="A9731">
        <v>15764916</v>
      </c>
      <c r="B9731" s="1">
        <v>95984.21</v>
      </c>
      <c r="C9731">
        <v>1</v>
      </c>
      <c r="D9731" t="s">
        <v>14</v>
      </c>
      <c r="E9731">
        <v>7</v>
      </c>
      <c r="F9731" t="s">
        <v>14</v>
      </c>
      <c r="G9731">
        <v>1</v>
      </c>
    </row>
    <row r="9732" spans="1:7" x14ac:dyDescent="0.25">
      <c r="A9732">
        <v>15615330</v>
      </c>
      <c r="B9732" s="1">
        <v>0</v>
      </c>
      <c r="C9732">
        <v>2</v>
      </c>
      <c r="D9732" t="s">
        <v>14</v>
      </c>
      <c r="E9732">
        <v>10</v>
      </c>
      <c r="F9732" t="s">
        <v>14</v>
      </c>
      <c r="G9732">
        <v>0</v>
      </c>
    </row>
    <row r="9733" spans="1:7" x14ac:dyDescent="0.25">
      <c r="A9733">
        <v>15638487</v>
      </c>
      <c r="B9733" s="1">
        <v>136858.42000000001</v>
      </c>
      <c r="C9733">
        <v>1</v>
      </c>
      <c r="D9733" t="s">
        <v>14</v>
      </c>
      <c r="E9733">
        <v>2</v>
      </c>
      <c r="F9733" t="s">
        <v>14</v>
      </c>
      <c r="G9733">
        <v>0</v>
      </c>
    </row>
    <row r="9734" spans="1:7" x14ac:dyDescent="0.25">
      <c r="A9734">
        <v>15627859</v>
      </c>
      <c r="B9734" s="1">
        <v>102609</v>
      </c>
      <c r="C9734">
        <v>1</v>
      </c>
      <c r="D9734" t="s">
        <v>2986</v>
      </c>
      <c r="E9734">
        <v>7</v>
      </c>
      <c r="F9734" t="s">
        <v>2986</v>
      </c>
      <c r="G9734">
        <v>0</v>
      </c>
    </row>
    <row r="9735" spans="1:7" x14ac:dyDescent="0.25">
      <c r="A9735">
        <v>15622192</v>
      </c>
      <c r="B9735" s="1">
        <v>0</v>
      </c>
      <c r="C9735">
        <v>2</v>
      </c>
      <c r="D9735" t="s">
        <v>14</v>
      </c>
      <c r="E9735">
        <v>3</v>
      </c>
      <c r="F9735" t="s">
        <v>14</v>
      </c>
      <c r="G9735">
        <v>0</v>
      </c>
    </row>
    <row r="9736" spans="1:7" x14ac:dyDescent="0.25">
      <c r="A9736">
        <v>15789413</v>
      </c>
      <c r="B9736" s="1">
        <v>0</v>
      </c>
      <c r="C9736">
        <v>2</v>
      </c>
      <c r="D9736" t="s">
        <v>14</v>
      </c>
      <c r="E9736">
        <v>3</v>
      </c>
      <c r="F9736" t="s">
        <v>14</v>
      </c>
      <c r="G9736">
        <v>0</v>
      </c>
    </row>
    <row r="9737" spans="1:7" x14ac:dyDescent="0.25">
      <c r="A9737">
        <v>15583221</v>
      </c>
      <c r="B9737" s="1">
        <v>77356.92</v>
      </c>
      <c r="C9737">
        <v>2</v>
      </c>
      <c r="D9737" t="s">
        <v>14</v>
      </c>
      <c r="E9737">
        <v>3</v>
      </c>
      <c r="F9737" t="s">
        <v>14</v>
      </c>
      <c r="G9737">
        <v>0</v>
      </c>
    </row>
    <row r="9738" spans="1:7" x14ac:dyDescent="0.25">
      <c r="A9738">
        <v>15768495</v>
      </c>
      <c r="B9738" s="1">
        <v>110923.15</v>
      </c>
      <c r="C9738">
        <v>2</v>
      </c>
      <c r="D9738" t="s">
        <v>14</v>
      </c>
      <c r="E9738">
        <v>8</v>
      </c>
      <c r="F9738" t="s">
        <v>14</v>
      </c>
      <c r="G9738">
        <v>1</v>
      </c>
    </row>
    <row r="9739" spans="1:7" x14ac:dyDescent="0.25">
      <c r="A9739">
        <v>15644103</v>
      </c>
      <c r="B9739" s="1">
        <v>151675.65</v>
      </c>
      <c r="C9739">
        <v>1</v>
      </c>
      <c r="D9739" t="s">
        <v>14</v>
      </c>
      <c r="E9739">
        <v>2</v>
      </c>
      <c r="F9739" t="s">
        <v>14</v>
      </c>
      <c r="G9739">
        <v>0</v>
      </c>
    </row>
    <row r="9740" spans="1:7" x14ac:dyDescent="0.25">
      <c r="A9740">
        <v>15741197</v>
      </c>
      <c r="B9740" s="1">
        <v>0</v>
      </c>
      <c r="C9740">
        <v>3</v>
      </c>
      <c r="D9740" t="s">
        <v>2986</v>
      </c>
      <c r="E9740">
        <v>8</v>
      </c>
      <c r="F9740" t="s">
        <v>2986</v>
      </c>
      <c r="G9740">
        <v>0</v>
      </c>
    </row>
    <row r="9741" spans="1:7" x14ac:dyDescent="0.25">
      <c r="A9741">
        <v>15664547</v>
      </c>
      <c r="B9741" s="1">
        <v>0</v>
      </c>
      <c r="C9741">
        <v>1</v>
      </c>
      <c r="D9741" t="s">
        <v>2986</v>
      </c>
      <c r="E9741">
        <v>7</v>
      </c>
      <c r="F9741" t="s">
        <v>2986</v>
      </c>
      <c r="G9741">
        <v>1</v>
      </c>
    </row>
    <row r="9742" spans="1:7" x14ac:dyDescent="0.25">
      <c r="A9742">
        <v>15797293</v>
      </c>
      <c r="B9742" s="1">
        <v>0</v>
      </c>
      <c r="C9742">
        <v>2</v>
      </c>
      <c r="D9742" t="s">
        <v>2986</v>
      </c>
      <c r="E9742">
        <v>3</v>
      </c>
      <c r="F9742" t="s">
        <v>2986</v>
      </c>
      <c r="G9742">
        <v>0</v>
      </c>
    </row>
    <row r="9743" spans="1:7" x14ac:dyDescent="0.25">
      <c r="A9743">
        <v>15572021</v>
      </c>
      <c r="B9743" s="1">
        <v>80204.11</v>
      </c>
      <c r="C9743">
        <v>2</v>
      </c>
      <c r="D9743" t="s">
        <v>2986</v>
      </c>
      <c r="E9743">
        <v>8</v>
      </c>
      <c r="F9743" t="s">
        <v>2986</v>
      </c>
      <c r="G9743">
        <v>0</v>
      </c>
    </row>
    <row r="9744" spans="1:7" x14ac:dyDescent="0.25">
      <c r="A9744">
        <v>15637461</v>
      </c>
      <c r="B9744" s="1">
        <v>0</v>
      </c>
      <c r="C9744">
        <v>2</v>
      </c>
      <c r="D9744" t="s">
        <v>2986</v>
      </c>
      <c r="E9744">
        <v>7</v>
      </c>
      <c r="F9744" t="s">
        <v>2986</v>
      </c>
      <c r="G9744">
        <v>0</v>
      </c>
    </row>
    <row r="9745" spans="1:7" x14ac:dyDescent="0.25">
      <c r="A9745">
        <v>15620577</v>
      </c>
      <c r="B9745" s="1">
        <v>0</v>
      </c>
      <c r="C9745">
        <v>2</v>
      </c>
      <c r="D9745" t="s">
        <v>14</v>
      </c>
      <c r="E9745">
        <v>4</v>
      </c>
      <c r="F9745" t="s">
        <v>14</v>
      </c>
      <c r="G9745">
        <v>0</v>
      </c>
    </row>
    <row r="9746" spans="1:7" x14ac:dyDescent="0.25">
      <c r="A9746">
        <v>15609643</v>
      </c>
      <c r="B9746" s="1">
        <v>115587.49</v>
      </c>
      <c r="C9746">
        <v>2</v>
      </c>
      <c r="D9746" t="s">
        <v>14</v>
      </c>
      <c r="E9746">
        <v>9</v>
      </c>
      <c r="F9746" t="s">
        <v>14</v>
      </c>
      <c r="G9746">
        <v>0</v>
      </c>
    </row>
    <row r="9747" spans="1:7" x14ac:dyDescent="0.25">
      <c r="A9747">
        <v>15785358</v>
      </c>
      <c r="B9747" s="1">
        <v>106968.96000000001</v>
      </c>
      <c r="C9747">
        <v>1</v>
      </c>
      <c r="D9747" t="s">
        <v>14</v>
      </c>
      <c r="E9747">
        <v>8</v>
      </c>
      <c r="F9747" t="s">
        <v>14</v>
      </c>
      <c r="G9747">
        <v>1</v>
      </c>
    </row>
    <row r="9748" spans="1:7" x14ac:dyDescent="0.25">
      <c r="A9748">
        <v>15603883</v>
      </c>
      <c r="B9748" s="1">
        <v>0</v>
      </c>
      <c r="C9748">
        <v>2</v>
      </c>
      <c r="D9748" t="s">
        <v>14</v>
      </c>
      <c r="E9748">
        <v>4</v>
      </c>
      <c r="F9748" t="s">
        <v>14</v>
      </c>
      <c r="G9748">
        <v>0</v>
      </c>
    </row>
    <row r="9749" spans="1:7" x14ac:dyDescent="0.25">
      <c r="A9749">
        <v>15782550</v>
      </c>
      <c r="B9749" s="1">
        <v>139659.04</v>
      </c>
      <c r="C9749">
        <v>1</v>
      </c>
      <c r="D9749" t="s">
        <v>14</v>
      </c>
      <c r="E9749">
        <v>0</v>
      </c>
      <c r="F9749" t="s">
        <v>14</v>
      </c>
      <c r="G9749">
        <v>0</v>
      </c>
    </row>
    <row r="9750" spans="1:7" x14ac:dyDescent="0.25">
      <c r="A9750">
        <v>15775761</v>
      </c>
      <c r="B9750" s="1">
        <v>86038.21</v>
      </c>
      <c r="C9750">
        <v>3</v>
      </c>
      <c r="D9750" t="s">
        <v>2986</v>
      </c>
      <c r="E9750">
        <v>5</v>
      </c>
      <c r="F9750" t="s">
        <v>2986</v>
      </c>
      <c r="G9750">
        <v>1</v>
      </c>
    </row>
    <row r="9751" spans="1:7" x14ac:dyDescent="0.25">
      <c r="A9751">
        <v>15680201</v>
      </c>
      <c r="B9751" s="1">
        <v>102773.2</v>
      </c>
      <c r="C9751">
        <v>2</v>
      </c>
      <c r="D9751" t="s">
        <v>2986</v>
      </c>
      <c r="E9751">
        <v>5</v>
      </c>
      <c r="F9751" t="s">
        <v>2986</v>
      </c>
      <c r="G9751">
        <v>1</v>
      </c>
    </row>
    <row r="9752" spans="1:7" x14ac:dyDescent="0.25">
      <c r="A9752">
        <v>15767594</v>
      </c>
      <c r="B9752" s="1">
        <v>0</v>
      </c>
      <c r="C9752">
        <v>2</v>
      </c>
      <c r="D9752" t="s">
        <v>14</v>
      </c>
      <c r="E9752">
        <v>8</v>
      </c>
      <c r="F9752" t="s">
        <v>14</v>
      </c>
      <c r="G9752">
        <v>0</v>
      </c>
    </row>
    <row r="9753" spans="1:7" x14ac:dyDescent="0.25">
      <c r="A9753">
        <v>15591985</v>
      </c>
      <c r="B9753" s="1">
        <v>70754.179999999993</v>
      </c>
      <c r="C9753">
        <v>1</v>
      </c>
      <c r="D9753" t="s">
        <v>14</v>
      </c>
      <c r="E9753">
        <v>8</v>
      </c>
      <c r="F9753" t="s">
        <v>14</v>
      </c>
      <c r="G9753">
        <v>1</v>
      </c>
    </row>
    <row r="9754" spans="1:7" x14ac:dyDescent="0.25">
      <c r="A9754">
        <v>15789339</v>
      </c>
      <c r="B9754" s="1">
        <v>122781.51</v>
      </c>
      <c r="C9754">
        <v>1</v>
      </c>
      <c r="D9754" t="s">
        <v>14</v>
      </c>
      <c r="E9754">
        <v>4</v>
      </c>
      <c r="F9754" t="s">
        <v>14</v>
      </c>
      <c r="G9754">
        <v>0</v>
      </c>
    </row>
    <row r="9755" spans="1:7" x14ac:dyDescent="0.25">
      <c r="A9755">
        <v>15781530</v>
      </c>
      <c r="B9755" s="1">
        <v>0</v>
      </c>
      <c r="C9755">
        <v>2</v>
      </c>
      <c r="D9755" t="s">
        <v>14</v>
      </c>
      <c r="E9755">
        <v>8</v>
      </c>
      <c r="F9755" t="s">
        <v>14</v>
      </c>
      <c r="G9755">
        <v>0</v>
      </c>
    </row>
    <row r="9756" spans="1:7" x14ac:dyDescent="0.25">
      <c r="A9756">
        <v>15705174</v>
      </c>
      <c r="B9756" s="1">
        <v>153545.10999999999</v>
      </c>
      <c r="C9756">
        <v>1</v>
      </c>
      <c r="D9756" t="s">
        <v>14</v>
      </c>
      <c r="E9756">
        <v>7</v>
      </c>
      <c r="F9756" t="s">
        <v>14</v>
      </c>
      <c r="G9756">
        <v>0</v>
      </c>
    </row>
    <row r="9757" spans="1:7" x14ac:dyDescent="0.25">
      <c r="A9757">
        <v>15572114</v>
      </c>
      <c r="B9757" s="1">
        <v>121629.22</v>
      </c>
      <c r="C9757">
        <v>1</v>
      </c>
      <c r="D9757" t="s">
        <v>14</v>
      </c>
      <c r="E9757">
        <v>1</v>
      </c>
      <c r="F9757" t="s">
        <v>14</v>
      </c>
      <c r="G9757">
        <v>0</v>
      </c>
    </row>
    <row r="9758" spans="1:7" x14ac:dyDescent="0.25">
      <c r="A9758">
        <v>15804009</v>
      </c>
      <c r="B9758" s="1">
        <v>167983.17</v>
      </c>
      <c r="C9758">
        <v>2</v>
      </c>
      <c r="D9758" t="s">
        <v>14</v>
      </c>
      <c r="E9758">
        <v>8</v>
      </c>
      <c r="F9758" t="s">
        <v>14</v>
      </c>
      <c r="G9758">
        <v>0</v>
      </c>
    </row>
    <row r="9759" spans="1:7" x14ac:dyDescent="0.25">
      <c r="A9759">
        <v>15662698</v>
      </c>
      <c r="B9759" s="1">
        <v>81153.820000000007</v>
      </c>
      <c r="C9759">
        <v>1</v>
      </c>
      <c r="D9759" t="s">
        <v>14</v>
      </c>
      <c r="E9759">
        <v>7</v>
      </c>
      <c r="F9759" t="s">
        <v>14</v>
      </c>
      <c r="G9759">
        <v>1</v>
      </c>
    </row>
    <row r="9760" spans="1:7" x14ac:dyDescent="0.25">
      <c r="A9760">
        <v>15696047</v>
      </c>
      <c r="B9760" s="1">
        <v>99760.84</v>
      </c>
      <c r="C9760">
        <v>1</v>
      </c>
      <c r="D9760" t="s">
        <v>14</v>
      </c>
      <c r="E9760">
        <v>6</v>
      </c>
      <c r="F9760" t="s">
        <v>14</v>
      </c>
      <c r="G9760">
        <v>0</v>
      </c>
    </row>
    <row r="9761" spans="1:7" x14ac:dyDescent="0.25">
      <c r="A9761">
        <v>15701160</v>
      </c>
      <c r="B9761" s="1">
        <v>125890.72</v>
      </c>
      <c r="C9761">
        <v>1</v>
      </c>
      <c r="D9761" t="s">
        <v>14</v>
      </c>
      <c r="E9761">
        <v>4</v>
      </c>
      <c r="F9761" t="s">
        <v>14</v>
      </c>
      <c r="G9761">
        <v>0</v>
      </c>
    </row>
    <row r="9762" spans="1:7" x14ac:dyDescent="0.25">
      <c r="A9762">
        <v>15790093</v>
      </c>
      <c r="B9762" s="1">
        <v>0</v>
      </c>
      <c r="C9762">
        <v>2</v>
      </c>
      <c r="D9762" t="s">
        <v>2986</v>
      </c>
      <c r="E9762">
        <v>2</v>
      </c>
      <c r="F9762" t="s">
        <v>2986</v>
      </c>
      <c r="G9762">
        <v>0</v>
      </c>
    </row>
    <row r="9763" spans="1:7" x14ac:dyDescent="0.25">
      <c r="A9763">
        <v>15632143</v>
      </c>
      <c r="B9763" s="1">
        <v>119148.55</v>
      </c>
      <c r="C9763">
        <v>1</v>
      </c>
      <c r="D9763" t="s">
        <v>2986</v>
      </c>
      <c r="E9763">
        <v>2</v>
      </c>
      <c r="F9763" t="s">
        <v>2986</v>
      </c>
      <c r="G9763">
        <v>0</v>
      </c>
    </row>
    <row r="9764" spans="1:7" x14ac:dyDescent="0.25">
      <c r="A9764">
        <v>15736778</v>
      </c>
      <c r="B9764" s="1">
        <v>72948.58</v>
      </c>
      <c r="C9764">
        <v>2</v>
      </c>
      <c r="D9764" t="s">
        <v>14</v>
      </c>
      <c r="E9764">
        <v>1</v>
      </c>
      <c r="F9764" t="s">
        <v>14</v>
      </c>
      <c r="G9764">
        <v>0</v>
      </c>
    </row>
    <row r="9765" spans="1:7" x14ac:dyDescent="0.25">
      <c r="A9765">
        <v>15734917</v>
      </c>
      <c r="B9765" s="1">
        <v>133974.35999999999</v>
      </c>
      <c r="C9765">
        <v>2</v>
      </c>
      <c r="D9765" t="s">
        <v>2986</v>
      </c>
      <c r="E9765">
        <v>8</v>
      </c>
      <c r="F9765" t="s">
        <v>2986</v>
      </c>
      <c r="G9765">
        <v>0</v>
      </c>
    </row>
    <row r="9766" spans="1:7" x14ac:dyDescent="0.25">
      <c r="A9766">
        <v>15643903</v>
      </c>
      <c r="B9766" s="1">
        <v>154483.98000000001</v>
      </c>
      <c r="C9766">
        <v>1</v>
      </c>
      <c r="D9766" t="s">
        <v>2986</v>
      </c>
      <c r="E9766">
        <v>1</v>
      </c>
      <c r="F9766" t="s">
        <v>2986</v>
      </c>
      <c r="G9766">
        <v>0</v>
      </c>
    </row>
    <row r="9767" spans="1:7" x14ac:dyDescent="0.25">
      <c r="A9767">
        <v>15569526</v>
      </c>
      <c r="B9767" s="1">
        <v>98627.13</v>
      </c>
      <c r="C9767">
        <v>2</v>
      </c>
      <c r="D9767" t="s">
        <v>2986</v>
      </c>
      <c r="E9767">
        <v>10</v>
      </c>
      <c r="F9767" t="s">
        <v>2986</v>
      </c>
      <c r="G9767">
        <v>0</v>
      </c>
    </row>
    <row r="9768" spans="1:7" x14ac:dyDescent="0.25">
      <c r="A9768">
        <v>15777067</v>
      </c>
      <c r="B9768" s="1">
        <v>136770.67000000001</v>
      </c>
      <c r="C9768">
        <v>1</v>
      </c>
      <c r="D9768" t="s">
        <v>14</v>
      </c>
      <c r="E9768">
        <v>2</v>
      </c>
      <c r="F9768" t="s">
        <v>14</v>
      </c>
      <c r="G9768">
        <v>0</v>
      </c>
    </row>
    <row r="9769" spans="1:7" x14ac:dyDescent="0.25">
      <c r="A9769">
        <v>15795511</v>
      </c>
      <c r="B9769" s="1">
        <v>95252.72</v>
      </c>
      <c r="C9769">
        <v>1</v>
      </c>
      <c r="D9769" t="s">
        <v>2986</v>
      </c>
      <c r="E9769">
        <v>4</v>
      </c>
      <c r="F9769" t="s">
        <v>2986</v>
      </c>
      <c r="G9769">
        <v>0</v>
      </c>
    </row>
    <row r="9770" spans="1:7" x14ac:dyDescent="0.25">
      <c r="A9770">
        <v>15610419</v>
      </c>
      <c r="B9770" s="1">
        <v>117413.95</v>
      </c>
      <c r="C9770">
        <v>1</v>
      </c>
      <c r="D9770" t="s">
        <v>14</v>
      </c>
      <c r="E9770">
        <v>3</v>
      </c>
      <c r="F9770" t="s">
        <v>14</v>
      </c>
      <c r="G9770">
        <v>0</v>
      </c>
    </row>
    <row r="9771" spans="1:7" x14ac:dyDescent="0.25">
      <c r="A9771">
        <v>15644994</v>
      </c>
      <c r="B9771" s="1">
        <v>137986.57999999999</v>
      </c>
      <c r="C9771">
        <v>2</v>
      </c>
      <c r="D9771" t="s">
        <v>14</v>
      </c>
      <c r="E9771">
        <v>4</v>
      </c>
      <c r="F9771" t="s">
        <v>14</v>
      </c>
      <c r="G9771">
        <v>1</v>
      </c>
    </row>
    <row r="9772" spans="1:7" x14ac:dyDescent="0.25">
      <c r="A9772">
        <v>15703707</v>
      </c>
      <c r="B9772" s="1">
        <v>143571.51999999999</v>
      </c>
      <c r="C9772">
        <v>1</v>
      </c>
      <c r="D9772" t="s">
        <v>2986</v>
      </c>
      <c r="E9772">
        <v>10</v>
      </c>
      <c r="F9772" t="s">
        <v>2986</v>
      </c>
      <c r="G9772">
        <v>0</v>
      </c>
    </row>
    <row r="9773" spans="1:7" x14ac:dyDescent="0.25">
      <c r="A9773">
        <v>15659327</v>
      </c>
      <c r="B9773" s="1">
        <v>121197.64</v>
      </c>
      <c r="C9773">
        <v>1</v>
      </c>
      <c r="D9773" t="s">
        <v>2986</v>
      </c>
      <c r="E9773">
        <v>5</v>
      </c>
      <c r="F9773" t="s">
        <v>2986</v>
      </c>
      <c r="G9773">
        <v>1</v>
      </c>
    </row>
    <row r="9774" spans="1:7" x14ac:dyDescent="0.25">
      <c r="A9774">
        <v>15771323</v>
      </c>
      <c r="B9774" s="1">
        <v>121626.9</v>
      </c>
      <c r="C9774">
        <v>1</v>
      </c>
      <c r="D9774" t="s">
        <v>14</v>
      </c>
      <c r="E9774">
        <v>5</v>
      </c>
      <c r="F9774" t="s">
        <v>14</v>
      </c>
      <c r="G9774">
        <v>0</v>
      </c>
    </row>
    <row r="9775" spans="1:7" x14ac:dyDescent="0.25">
      <c r="A9775">
        <v>15750549</v>
      </c>
      <c r="B9775" s="1">
        <v>84440.1</v>
      </c>
      <c r="C9775">
        <v>2</v>
      </c>
      <c r="D9775" t="s">
        <v>14</v>
      </c>
      <c r="E9775">
        <v>1</v>
      </c>
      <c r="F9775" t="s">
        <v>14</v>
      </c>
      <c r="G9775">
        <v>0</v>
      </c>
    </row>
    <row r="9776" spans="1:7" x14ac:dyDescent="0.25">
      <c r="A9776">
        <v>15698462</v>
      </c>
      <c r="B9776" s="1">
        <v>0</v>
      </c>
      <c r="C9776">
        <v>2</v>
      </c>
      <c r="D9776" t="s">
        <v>14</v>
      </c>
      <c r="E9776">
        <v>4</v>
      </c>
      <c r="F9776" t="s">
        <v>14</v>
      </c>
      <c r="G9776">
        <v>0</v>
      </c>
    </row>
    <row r="9777" spans="1:7" x14ac:dyDescent="0.25">
      <c r="A9777">
        <v>15739692</v>
      </c>
      <c r="B9777" s="1">
        <v>0</v>
      </c>
      <c r="C9777">
        <v>2</v>
      </c>
      <c r="D9777" t="s">
        <v>2986</v>
      </c>
      <c r="E9777">
        <v>1</v>
      </c>
      <c r="F9777" t="s">
        <v>2986</v>
      </c>
      <c r="G9777">
        <v>0</v>
      </c>
    </row>
    <row r="9778" spans="1:7" x14ac:dyDescent="0.25">
      <c r="A9778">
        <v>15744041</v>
      </c>
      <c r="B9778" s="1">
        <v>140356.70000000001</v>
      </c>
      <c r="C9778">
        <v>1</v>
      </c>
      <c r="D9778" t="s">
        <v>2986</v>
      </c>
      <c r="E9778">
        <v>3</v>
      </c>
      <c r="F9778" t="s">
        <v>2986</v>
      </c>
      <c r="G9778">
        <v>0</v>
      </c>
    </row>
    <row r="9779" spans="1:7" x14ac:dyDescent="0.25">
      <c r="A9779">
        <v>15700714</v>
      </c>
      <c r="B9779" s="1">
        <v>0</v>
      </c>
      <c r="C9779">
        <v>2</v>
      </c>
      <c r="D9779" t="s">
        <v>14</v>
      </c>
      <c r="E9779">
        <v>7</v>
      </c>
      <c r="F9779" t="s">
        <v>14</v>
      </c>
      <c r="G9779">
        <v>0</v>
      </c>
    </row>
    <row r="9780" spans="1:7" x14ac:dyDescent="0.25">
      <c r="A9780">
        <v>15777743</v>
      </c>
      <c r="B9780" s="1">
        <v>92224.56</v>
      </c>
      <c r="C9780">
        <v>1</v>
      </c>
      <c r="D9780" t="s">
        <v>14</v>
      </c>
      <c r="E9780">
        <v>3</v>
      </c>
      <c r="F9780" t="s">
        <v>14</v>
      </c>
      <c r="G9780">
        <v>0</v>
      </c>
    </row>
    <row r="9781" spans="1:7" x14ac:dyDescent="0.25">
      <c r="A9781">
        <v>15623143</v>
      </c>
      <c r="B9781" s="1">
        <v>0</v>
      </c>
      <c r="C9781">
        <v>2</v>
      </c>
      <c r="D9781" t="s">
        <v>2986</v>
      </c>
      <c r="E9781">
        <v>9</v>
      </c>
      <c r="F9781" t="s">
        <v>2986</v>
      </c>
      <c r="G9781">
        <v>0</v>
      </c>
    </row>
    <row r="9782" spans="1:7" x14ac:dyDescent="0.25">
      <c r="A9782">
        <v>15712568</v>
      </c>
      <c r="B9782" s="1">
        <v>121355.99</v>
      </c>
      <c r="C9782">
        <v>1</v>
      </c>
      <c r="D9782" t="s">
        <v>2986</v>
      </c>
      <c r="E9782">
        <v>10</v>
      </c>
      <c r="F9782" t="s">
        <v>2986</v>
      </c>
      <c r="G9782">
        <v>0</v>
      </c>
    </row>
    <row r="9783" spans="1:7" x14ac:dyDescent="0.25">
      <c r="A9783">
        <v>15617432</v>
      </c>
      <c r="B9783" s="1">
        <v>109003.26</v>
      </c>
      <c r="C9783">
        <v>1</v>
      </c>
      <c r="D9783" t="s">
        <v>14</v>
      </c>
      <c r="E9783">
        <v>9</v>
      </c>
      <c r="F9783" t="s">
        <v>14</v>
      </c>
      <c r="G9783">
        <v>0</v>
      </c>
    </row>
    <row r="9784" spans="1:7" x14ac:dyDescent="0.25">
      <c r="A9784">
        <v>15650424</v>
      </c>
      <c r="B9784" s="1">
        <v>147341.43</v>
      </c>
      <c r="C9784">
        <v>1</v>
      </c>
      <c r="D9784" t="s">
        <v>14</v>
      </c>
      <c r="E9784">
        <v>3</v>
      </c>
      <c r="F9784" t="s">
        <v>14</v>
      </c>
      <c r="G9784">
        <v>1</v>
      </c>
    </row>
    <row r="9785" spans="1:7" x14ac:dyDescent="0.25">
      <c r="A9785">
        <v>15728829</v>
      </c>
      <c r="B9785" s="1">
        <v>102983.91</v>
      </c>
      <c r="C9785">
        <v>1</v>
      </c>
      <c r="D9785" t="s">
        <v>2986</v>
      </c>
      <c r="E9785">
        <v>7</v>
      </c>
      <c r="F9785" t="s">
        <v>2986</v>
      </c>
      <c r="G9785">
        <v>0</v>
      </c>
    </row>
    <row r="9786" spans="1:7" x14ac:dyDescent="0.25">
      <c r="A9786">
        <v>15680430</v>
      </c>
      <c r="B9786" s="1">
        <v>96252.98</v>
      </c>
      <c r="C9786">
        <v>2</v>
      </c>
      <c r="D9786" t="s">
        <v>2986</v>
      </c>
      <c r="E9786">
        <v>4</v>
      </c>
      <c r="F9786" t="s">
        <v>2986</v>
      </c>
      <c r="G9786">
        <v>0</v>
      </c>
    </row>
    <row r="9787" spans="1:7" x14ac:dyDescent="0.25">
      <c r="A9787">
        <v>15687626</v>
      </c>
      <c r="B9787" s="1">
        <v>0</v>
      </c>
      <c r="C9787">
        <v>2</v>
      </c>
      <c r="D9787" t="s">
        <v>2986</v>
      </c>
      <c r="E9787">
        <v>4</v>
      </c>
      <c r="F9787" t="s">
        <v>2986</v>
      </c>
      <c r="G9787">
        <v>1</v>
      </c>
    </row>
    <row r="9788" spans="1:7" x14ac:dyDescent="0.25">
      <c r="A9788">
        <v>15609187</v>
      </c>
      <c r="B9788" s="1">
        <v>155879.09</v>
      </c>
      <c r="C9788">
        <v>2</v>
      </c>
      <c r="D9788" t="s">
        <v>2986</v>
      </c>
      <c r="E9788">
        <v>5</v>
      </c>
      <c r="F9788" t="s">
        <v>2986</v>
      </c>
      <c r="G9788">
        <v>0</v>
      </c>
    </row>
    <row r="9789" spans="1:7" x14ac:dyDescent="0.25">
      <c r="A9789">
        <v>15609521</v>
      </c>
      <c r="B9789" s="1">
        <v>142929.16</v>
      </c>
      <c r="C9789">
        <v>2</v>
      </c>
      <c r="D9789" t="s">
        <v>14</v>
      </c>
      <c r="E9789">
        <v>4</v>
      </c>
      <c r="F9789" t="s">
        <v>14</v>
      </c>
      <c r="G9789">
        <v>0</v>
      </c>
    </row>
    <row r="9790" spans="1:7" x14ac:dyDescent="0.25">
      <c r="A9790">
        <v>15752626</v>
      </c>
      <c r="B9790" s="1">
        <v>64082.09</v>
      </c>
      <c r="C9790">
        <v>1</v>
      </c>
      <c r="D9790" t="s">
        <v>14</v>
      </c>
      <c r="E9790">
        <v>7</v>
      </c>
      <c r="F9790" t="s">
        <v>14</v>
      </c>
      <c r="G9790">
        <v>0</v>
      </c>
    </row>
    <row r="9791" spans="1:7" x14ac:dyDescent="0.25">
      <c r="A9791">
        <v>15571756</v>
      </c>
      <c r="B9791" s="1">
        <v>0</v>
      </c>
      <c r="C9791">
        <v>1</v>
      </c>
      <c r="D9791" t="s">
        <v>2986</v>
      </c>
      <c r="E9791">
        <v>5</v>
      </c>
      <c r="F9791" t="s">
        <v>2986</v>
      </c>
      <c r="G9791">
        <v>0</v>
      </c>
    </row>
    <row r="9792" spans="1:7" x14ac:dyDescent="0.25">
      <c r="A9792">
        <v>15814040</v>
      </c>
      <c r="B9792" s="1">
        <v>0</v>
      </c>
      <c r="C9792">
        <v>2</v>
      </c>
      <c r="D9792" t="s">
        <v>14</v>
      </c>
      <c r="E9792">
        <v>1</v>
      </c>
      <c r="F9792" t="s">
        <v>14</v>
      </c>
      <c r="G9792">
        <v>0</v>
      </c>
    </row>
    <row r="9793" spans="1:7" x14ac:dyDescent="0.25">
      <c r="A9793">
        <v>15658211</v>
      </c>
      <c r="B9793" s="1">
        <v>0</v>
      </c>
      <c r="C9793">
        <v>2</v>
      </c>
      <c r="D9793" t="s">
        <v>14</v>
      </c>
      <c r="E9793">
        <v>2</v>
      </c>
      <c r="F9793" t="s">
        <v>14</v>
      </c>
      <c r="G9793">
        <v>0</v>
      </c>
    </row>
    <row r="9794" spans="1:7" x14ac:dyDescent="0.25">
      <c r="A9794">
        <v>15742091</v>
      </c>
      <c r="B9794" s="1">
        <v>118336.95</v>
      </c>
      <c r="C9794">
        <v>1</v>
      </c>
      <c r="D9794" t="s">
        <v>2986</v>
      </c>
      <c r="E9794">
        <v>6</v>
      </c>
      <c r="F9794" t="s">
        <v>2986</v>
      </c>
      <c r="G9794">
        <v>1</v>
      </c>
    </row>
    <row r="9795" spans="1:7" x14ac:dyDescent="0.25">
      <c r="A9795">
        <v>15787168</v>
      </c>
      <c r="B9795" s="1">
        <v>168253.21</v>
      </c>
      <c r="C9795">
        <v>1</v>
      </c>
      <c r="D9795" t="s">
        <v>14</v>
      </c>
      <c r="E9795">
        <v>8</v>
      </c>
      <c r="F9795" t="s">
        <v>14</v>
      </c>
      <c r="G9795">
        <v>0</v>
      </c>
    </row>
    <row r="9796" spans="1:7" x14ac:dyDescent="0.25">
      <c r="A9796">
        <v>15772363</v>
      </c>
      <c r="B9796" s="1">
        <v>101979.16</v>
      </c>
      <c r="C9796">
        <v>1</v>
      </c>
      <c r="D9796" t="s">
        <v>2986</v>
      </c>
      <c r="E9796">
        <v>0</v>
      </c>
      <c r="F9796" t="s">
        <v>2986</v>
      </c>
      <c r="G9796">
        <v>0</v>
      </c>
    </row>
    <row r="9797" spans="1:7" x14ac:dyDescent="0.25">
      <c r="A9797">
        <v>15659364</v>
      </c>
      <c r="B9797" s="1">
        <v>164902.43</v>
      </c>
      <c r="C9797">
        <v>1</v>
      </c>
      <c r="D9797" t="s">
        <v>2986</v>
      </c>
      <c r="E9797">
        <v>5</v>
      </c>
      <c r="F9797" t="s">
        <v>2986</v>
      </c>
      <c r="G9797">
        <v>0</v>
      </c>
    </row>
    <row r="9798" spans="1:7" x14ac:dyDescent="0.25">
      <c r="A9798">
        <v>15738980</v>
      </c>
      <c r="B9798" s="1">
        <v>0</v>
      </c>
      <c r="C9798">
        <v>2</v>
      </c>
      <c r="D9798" t="s">
        <v>2986</v>
      </c>
      <c r="E9798">
        <v>2</v>
      </c>
      <c r="F9798" t="s">
        <v>2986</v>
      </c>
      <c r="G9798">
        <v>0</v>
      </c>
    </row>
    <row r="9799" spans="1:7" x14ac:dyDescent="0.25">
      <c r="A9799">
        <v>15794236</v>
      </c>
      <c r="B9799" s="1">
        <v>111812.52</v>
      </c>
      <c r="C9799">
        <v>2</v>
      </c>
      <c r="D9799" t="s">
        <v>14</v>
      </c>
      <c r="E9799">
        <v>10</v>
      </c>
      <c r="F9799" t="s">
        <v>14</v>
      </c>
      <c r="G9799">
        <v>0</v>
      </c>
    </row>
    <row r="9800" spans="1:7" x14ac:dyDescent="0.25">
      <c r="A9800">
        <v>15721383</v>
      </c>
      <c r="B9800" s="1">
        <v>0</v>
      </c>
      <c r="C9800">
        <v>2</v>
      </c>
      <c r="D9800" t="s">
        <v>14</v>
      </c>
      <c r="E9800">
        <v>10</v>
      </c>
      <c r="F9800" t="s">
        <v>14</v>
      </c>
      <c r="G9800">
        <v>0</v>
      </c>
    </row>
    <row r="9801" spans="1:7" x14ac:dyDescent="0.25">
      <c r="A9801">
        <v>15652981</v>
      </c>
      <c r="B9801" s="1">
        <v>119755</v>
      </c>
      <c r="C9801">
        <v>1</v>
      </c>
      <c r="D9801" t="s">
        <v>14</v>
      </c>
      <c r="E9801">
        <v>2</v>
      </c>
      <c r="F9801" t="s">
        <v>14</v>
      </c>
      <c r="G9801">
        <v>0</v>
      </c>
    </row>
    <row r="9802" spans="1:7" x14ac:dyDescent="0.25">
      <c r="A9802">
        <v>15722731</v>
      </c>
      <c r="B9802" s="1">
        <v>119556.1</v>
      </c>
      <c r="C9802">
        <v>1</v>
      </c>
      <c r="D9802" t="s">
        <v>2986</v>
      </c>
      <c r="E9802">
        <v>0</v>
      </c>
      <c r="F9802" t="s">
        <v>2986</v>
      </c>
      <c r="G9802">
        <v>1</v>
      </c>
    </row>
    <row r="9803" spans="1:7" x14ac:dyDescent="0.25">
      <c r="A9803">
        <v>15640507</v>
      </c>
      <c r="B9803" s="1">
        <v>119349.69</v>
      </c>
      <c r="C9803">
        <v>3</v>
      </c>
      <c r="D9803" t="s">
        <v>14</v>
      </c>
      <c r="E9803">
        <v>3</v>
      </c>
      <c r="F9803" t="s">
        <v>14</v>
      </c>
      <c r="G9803">
        <v>1</v>
      </c>
    </row>
    <row r="9804" spans="1:7" x14ac:dyDescent="0.25">
      <c r="A9804">
        <v>15578878</v>
      </c>
      <c r="B9804" s="1">
        <v>139528.23000000001</v>
      </c>
      <c r="C9804">
        <v>1</v>
      </c>
      <c r="D9804" t="s">
        <v>14</v>
      </c>
      <c r="E9804">
        <v>3</v>
      </c>
      <c r="F9804" t="s">
        <v>14</v>
      </c>
      <c r="G9804">
        <v>0</v>
      </c>
    </row>
    <row r="9805" spans="1:7" x14ac:dyDescent="0.25">
      <c r="A9805">
        <v>15744295</v>
      </c>
      <c r="B9805" s="1">
        <v>94773.11</v>
      </c>
      <c r="C9805">
        <v>1</v>
      </c>
      <c r="D9805" t="s">
        <v>2986</v>
      </c>
      <c r="E9805">
        <v>1</v>
      </c>
      <c r="F9805" t="s">
        <v>2986</v>
      </c>
      <c r="G9805">
        <v>0</v>
      </c>
    </row>
    <row r="9806" spans="1:7" x14ac:dyDescent="0.25">
      <c r="A9806">
        <v>15776558</v>
      </c>
      <c r="B9806" s="1">
        <v>108345.22</v>
      </c>
      <c r="C9806">
        <v>1</v>
      </c>
      <c r="D9806" t="s">
        <v>14</v>
      </c>
      <c r="E9806">
        <v>1</v>
      </c>
      <c r="F9806" t="s">
        <v>14</v>
      </c>
      <c r="G9806">
        <v>0</v>
      </c>
    </row>
    <row r="9807" spans="1:7" x14ac:dyDescent="0.25">
      <c r="A9807">
        <v>15596136</v>
      </c>
      <c r="B9807" s="1">
        <v>166939.88</v>
      </c>
      <c r="C9807">
        <v>1</v>
      </c>
      <c r="D9807" t="s">
        <v>14</v>
      </c>
      <c r="E9807">
        <v>9</v>
      </c>
      <c r="F9807" t="s">
        <v>14</v>
      </c>
      <c r="G9807">
        <v>0</v>
      </c>
    </row>
    <row r="9808" spans="1:7" x14ac:dyDescent="0.25">
      <c r="A9808">
        <v>15704597</v>
      </c>
      <c r="B9808" s="1">
        <v>174571.36</v>
      </c>
      <c r="C9808">
        <v>1</v>
      </c>
      <c r="D9808" t="s">
        <v>14</v>
      </c>
      <c r="E9808">
        <v>7</v>
      </c>
      <c r="F9808" t="s">
        <v>14</v>
      </c>
      <c r="G9808">
        <v>0</v>
      </c>
    </row>
    <row r="9809" spans="1:7" x14ac:dyDescent="0.25">
      <c r="A9809">
        <v>15648272</v>
      </c>
      <c r="B9809" s="1">
        <v>71829.34</v>
      </c>
      <c r="C9809">
        <v>1</v>
      </c>
      <c r="D9809" t="s">
        <v>14</v>
      </c>
      <c r="E9809">
        <v>9</v>
      </c>
      <c r="F9809" t="s">
        <v>14</v>
      </c>
      <c r="G9809">
        <v>0</v>
      </c>
    </row>
    <row r="9810" spans="1:7" x14ac:dyDescent="0.25">
      <c r="A9810">
        <v>15594915</v>
      </c>
      <c r="B9810" s="1">
        <v>0</v>
      </c>
      <c r="C9810">
        <v>2</v>
      </c>
      <c r="D9810" t="s">
        <v>14</v>
      </c>
      <c r="E9810">
        <v>8</v>
      </c>
      <c r="F9810" t="s">
        <v>14</v>
      </c>
      <c r="G9810">
        <v>0</v>
      </c>
    </row>
    <row r="9811" spans="1:7" x14ac:dyDescent="0.25">
      <c r="A9811">
        <v>15581115</v>
      </c>
      <c r="B9811" s="1">
        <v>76769.679999999993</v>
      </c>
      <c r="C9811">
        <v>1</v>
      </c>
      <c r="D9811" t="s">
        <v>2986</v>
      </c>
      <c r="E9811">
        <v>9</v>
      </c>
      <c r="F9811" t="s">
        <v>2986</v>
      </c>
      <c r="G9811">
        <v>0</v>
      </c>
    </row>
    <row r="9812" spans="1:7" x14ac:dyDescent="0.25">
      <c r="A9812">
        <v>15763907</v>
      </c>
      <c r="B9812" s="1">
        <v>104614.29</v>
      </c>
      <c r="C9812">
        <v>1</v>
      </c>
      <c r="D9812" t="s">
        <v>2986</v>
      </c>
      <c r="E9812">
        <v>1</v>
      </c>
      <c r="F9812" t="s">
        <v>2986</v>
      </c>
      <c r="G9812">
        <v>1</v>
      </c>
    </row>
    <row r="9813" spans="1:7" x14ac:dyDescent="0.25">
      <c r="A9813">
        <v>15705994</v>
      </c>
      <c r="B9813" s="1">
        <v>0</v>
      </c>
      <c r="C9813">
        <v>1</v>
      </c>
      <c r="D9813" t="s">
        <v>2986</v>
      </c>
      <c r="E9813">
        <v>10</v>
      </c>
      <c r="F9813" t="s">
        <v>2986</v>
      </c>
      <c r="G9813">
        <v>0</v>
      </c>
    </row>
    <row r="9814" spans="1:7" x14ac:dyDescent="0.25">
      <c r="A9814">
        <v>15772421</v>
      </c>
      <c r="B9814" s="1">
        <v>128927.93</v>
      </c>
      <c r="C9814">
        <v>1</v>
      </c>
      <c r="D9814" t="s">
        <v>14</v>
      </c>
      <c r="E9814">
        <v>1</v>
      </c>
      <c r="F9814" t="s">
        <v>14</v>
      </c>
      <c r="G9814">
        <v>0</v>
      </c>
    </row>
    <row r="9815" spans="1:7" x14ac:dyDescent="0.25">
      <c r="A9815">
        <v>15711572</v>
      </c>
      <c r="B9815" s="1">
        <v>110941.93</v>
      </c>
      <c r="C9815">
        <v>2</v>
      </c>
      <c r="D9815" t="s">
        <v>2986</v>
      </c>
      <c r="E9815">
        <v>9</v>
      </c>
      <c r="F9815" t="s">
        <v>2986</v>
      </c>
      <c r="G9815">
        <v>0</v>
      </c>
    </row>
    <row r="9816" spans="1:7" x14ac:dyDescent="0.25">
      <c r="A9816">
        <v>15691170</v>
      </c>
      <c r="B9816" s="1">
        <v>99250.08</v>
      </c>
      <c r="C9816">
        <v>1</v>
      </c>
      <c r="D9816" t="s">
        <v>14</v>
      </c>
      <c r="E9816">
        <v>10</v>
      </c>
      <c r="F9816" t="s">
        <v>14</v>
      </c>
      <c r="G9816">
        <v>0</v>
      </c>
    </row>
    <row r="9817" spans="1:7" x14ac:dyDescent="0.25">
      <c r="A9817">
        <v>15600106</v>
      </c>
      <c r="B9817" s="1">
        <v>0</v>
      </c>
      <c r="C9817">
        <v>2</v>
      </c>
      <c r="D9817" t="s">
        <v>2986</v>
      </c>
      <c r="E9817">
        <v>1</v>
      </c>
      <c r="F9817" t="s">
        <v>2986</v>
      </c>
      <c r="G9817">
        <v>0</v>
      </c>
    </row>
    <row r="9818" spans="1:7" x14ac:dyDescent="0.25">
      <c r="A9818">
        <v>15745431</v>
      </c>
      <c r="B9818" s="1">
        <v>0</v>
      </c>
      <c r="C9818">
        <v>2</v>
      </c>
      <c r="D9818" t="s">
        <v>14</v>
      </c>
      <c r="E9818">
        <v>7</v>
      </c>
      <c r="F9818" t="s">
        <v>14</v>
      </c>
      <c r="G9818">
        <v>0</v>
      </c>
    </row>
    <row r="9819" spans="1:7" x14ac:dyDescent="0.25">
      <c r="A9819">
        <v>15649508</v>
      </c>
      <c r="B9819" s="1">
        <v>0</v>
      </c>
      <c r="C9819">
        <v>2</v>
      </c>
      <c r="D9819" t="s">
        <v>2986</v>
      </c>
      <c r="E9819">
        <v>8</v>
      </c>
      <c r="F9819" t="s">
        <v>2986</v>
      </c>
      <c r="G9819">
        <v>0</v>
      </c>
    </row>
    <row r="9820" spans="1:7" x14ac:dyDescent="0.25">
      <c r="A9820">
        <v>15812611</v>
      </c>
      <c r="B9820" s="1">
        <v>0</v>
      </c>
      <c r="C9820">
        <v>2</v>
      </c>
      <c r="D9820" t="s">
        <v>14</v>
      </c>
      <c r="E9820">
        <v>5</v>
      </c>
      <c r="F9820" t="s">
        <v>14</v>
      </c>
      <c r="G9820">
        <v>0</v>
      </c>
    </row>
    <row r="9821" spans="1:7" x14ac:dyDescent="0.25">
      <c r="A9821">
        <v>15619699</v>
      </c>
      <c r="B9821" s="1">
        <v>0</v>
      </c>
      <c r="C9821">
        <v>1</v>
      </c>
      <c r="D9821" t="s">
        <v>2986</v>
      </c>
      <c r="E9821">
        <v>7</v>
      </c>
      <c r="F9821" t="s">
        <v>2986</v>
      </c>
      <c r="G9821">
        <v>0</v>
      </c>
    </row>
    <row r="9822" spans="1:7" x14ac:dyDescent="0.25">
      <c r="A9822">
        <v>15813946</v>
      </c>
      <c r="B9822" s="1">
        <v>104682.83</v>
      </c>
      <c r="C9822">
        <v>1</v>
      </c>
      <c r="D9822" t="s">
        <v>2986</v>
      </c>
      <c r="E9822">
        <v>1</v>
      </c>
      <c r="F9822" t="s">
        <v>2986</v>
      </c>
      <c r="G9822">
        <v>1</v>
      </c>
    </row>
    <row r="9823" spans="1:7" x14ac:dyDescent="0.25">
      <c r="A9823">
        <v>15762762</v>
      </c>
      <c r="B9823" s="1">
        <v>118886.55</v>
      </c>
      <c r="C9823">
        <v>1</v>
      </c>
      <c r="D9823" t="s">
        <v>2986</v>
      </c>
      <c r="E9823">
        <v>5</v>
      </c>
      <c r="F9823" t="s">
        <v>2986</v>
      </c>
      <c r="G9823">
        <v>0</v>
      </c>
    </row>
    <row r="9824" spans="1:7" x14ac:dyDescent="0.25">
      <c r="A9824">
        <v>15629793</v>
      </c>
      <c r="B9824" s="1">
        <v>156823.70000000001</v>
      </c>
      <c r="C9824">
        <v>2</v>
      </c>
      <c r="D9824" t="s">
        <v>2986</v>
      </c>
      <c r="E9824">
        <v>8</v>
      </c>
      <c r="F9824" t="s">
        <v>2986</v>
      </c>
      <c r="G9824">
        <v>0</v>
      </c>
    </row>
    <row r="9825" spans="1:7" x14ac:dyDescent="0.25">
      <c r="A9825">
        <v>15781298</v>
      </c>
      <c r="B9825" s="1">
        <v>124216.93</v>
      </c>
      <c r="C9825">
        <v>1</v>
      </c>
      <c r="D9825" t="s">
        <v>14</v>
      </c>
      <c r="E9825">
        <v>3</v>
      </c>
      <c r="F9825" t="s">
        <v>14</v>
      </c>
      <c r="G9825">
        <v>0</v>
      </c>
    </row>
    <row r="9826" spans="1:7" x14ac:dyDescent="0.25">
      <c r="A9826">
        <v>15622658</v>
      </c>
      <c r="B9826" s="1">
        <v>144258.51999999999</v>
      </c>
      <c r="C9826">
        <v>1</v>
      </c>
      <c r="D9826" t="s">
        <v>2986</v>
      </c>
      <c r="E9826">
        <v>2</v>
      </c>
      <c r="F9826" t="s">
        <v>2986</v>
      </c>
      <c r="G9826">
        <v>0</v>
      </c>
    </row>
    <row r="9827" spans="1:7" x14ac:dyDescent="0.25">
      <c r="A9827">
        <v>15658980</v>
      </c>
      <c r="B9827" s="1">
        <v>128793.63</v>
      </c>
      <c r="C9827">
        <v>1</v>
      </c>
      <c r="D9827" t="s">
        <v>2986</v>
      </c>
      <c r="E9827">
        <v>9</v>
      </c>
      <c r="F9827" t="s">
        <v>2986</v>
      </c>
      <c r="G9827">
        <v>0</v>
      </c>
    </row>
    <row r="9828" spans="1:7" x14ac:dyDescent="0.25">
      <c r="A9828">
        <v>15701936</v>
      </c>
      <c r="B9828" s="1">
        <v>126315.26</v>
      </c>
      <c r="C9828">
        <v>1</v>
      </c>
      <c r="D9828" t="s">
        <v>2986</v>
      </c>
      <c r="E9828">
        <v>10</v>
      </c>
      <c r="F9828" t="s">
        <v>2986</v>
      </c>
      <c r="G9828">
        <v>1</v>
      </c>
    </row>
    <row r="9829" spans="1:7" x14ac:dyDescent="0.25">
      <c r="A9829">
        <v>15686917</v>
      </c>
      <c r="B9829" s="1">
        <v>0</v>
      </c>
      <c r="C9829">
        <v>2</v>
      </c>
      <c r="D9829" t="s">
        <v>2986</v>
      </c>
      <c r="E9829">
        <v>4</v>
      </c>
      <c r="F9829" t="s">
        <v>2986</v>
      </c>
      <c r="G9829">
        <v>0</v>
      </c>
    </row>
    <row r="9830" spans="1:7" x14ac:dyDescent="0.25">
      <c r="A9830">
        <v>15807312</v>
      </c>
      <c r="B9830" s="1">
        <v>0</v>
      </c>
      <c r="C9830">
        <v>2</v>
      </c>
      <c r="D9830" t="s">
        <v>14</v>
      </c>
      <c r="E9830">
        <v>5</v>
      </c>
      <c r="F9830" t="s">
        <v>14</v>
      </c>
      <c r="G9830">
        <v>0</v>
      </c>
    </row>
    <row r="9831" spans="1:7" x14ac:dyDescent="0.25">
      <c r="A9831">
        <v>15574523</v>
      </c>
      <c r="B9831" s="1">
        <v>0</v>
      </c>
      <c r="C9831">
        <v>2</v>
      </c>
      <c r="D9831" t="s">
        <v>14</v>
      </c>
      <c r="E9831">
        <v>1</v>
      </c>
      <c r="F9831" t="s">
        <v>14</v>
      </c>
      <c r="G9831">
        <v>0</v>
      </c>
    </row>
    <row r="9832" spans="1:7" x14ac:dyDescent="0.25">
      <c r="A9832">
        <v>15724200</v>
      </c>
      <c r="B9832" s="1">
        <v>115341.55</v>
      </c>
      <c r="C9832">
        <v>1</v>
      </c>
      <c r="D9832" t="s">
        <v>14</v>
      </c>
      <c r="E9832">
        <v>1</v>
      </c>
      <c r="F9832" t="s">
        <v>14</v>
      </c>
      <c r="G9832">
        <v>0</v>
      </c>
    </row>
    <row r="9833" spans="1:7" x14ac:dyDescent="0.25">
      <c r="A9833">
        <v>15738224</v>
      </c>
      <c r="B9833" s="1">
        <v>99162.29</v>
      </c>
      <c r="C9833">
        <v>1</v>
      </c>
      <c r="D9833" t="s">
        <v>2986</v>
      </c>
      <c r="E9833">
        <v>6</v>
      </c>
      <c r="F9833" t="s">
        <v>2986</v>
      </c>
      <c r="G9833">
        <v>0</v>
      </c>
    </row>
    <row r="9834" spans="1:7" x14ac:dyDescent="0.25">
      <c r="A9834">
        <v>15593283</v>
      </c>
      <c r="B9834" s="1">
        <v>156848.13</v>
      </c>
      <c r="C9834">
        <v>2</v>
      </c>
      <c r="D9834" t="s">
        <v>14</v>
      </c>
      <c r="E9834">
        <v>1</v>
      </c>
      <c r="F9834" t="s">
        <v>14</v>
      </c>
      <c r="G9834">
        <v>1</v>
      </c>
    </row>
    <row r="9835" spans="1:7" x14ac:dyDescent="0.25">
      <c r="A9835">
        <v>15814690</v>
      </c>
      <c r="B9835" s="1">
        <v>105736.32000000001</v>
      </c>
      <c r="C9835">
        <v>1</v>
      </c>
      <c r="D9835" t="s">
        <v>14</v>
      </c>
      <c r="E9835">
        <v>2</v>
      </c>
      <c r="F9835" t="s">
        <v>14</v>
      </c>
      <c r="G9835">
        <v>1</v>
      </c>
    </row>
    <row r="9836" spans="1:7" x14ac:dyDescent="0.25">
      <c r="A9836">
        <v>15807245</v>
      </c>
      <c r="B9836" s="1">
        <v>200117.76000000001</v>
      </c>
      <c r="C9836">
        <v>2</v>
      </c>
      <c r="D9836" t="s">
        <v>2986</v>
      </c>
      <c r="E9836">
        <v>1</v>
      </c>
      <c r="F9836" t="s">
        <v>2986</v>
      </c>
      <c r="G9836">
        <v>0</v>
      </c>
    </row>
    <row r="9837" spans="1:7" x14ac:dyDescent="0.25">
      <c r="A9837">
        <v>15799358</v>
      </c>
      <c r="B9837" s="1">
        <v>62212.29</v>
      </c>
      <c r="C9837">
        <v>1</v>
      </c>
      <c r="D9837" t="s">
        <v>14</v>
      </c>
      <c r="E9837">
        <v>6</v>
      </c>
      <c r="F9837" t="s">
        <v>14</v>
      </c>
      <c r="G9837">
        <v>1</v>
      </c>
    </row>
    <row r="9838" spans="1:7" x14ac:dyDescent="0.25">
      <c r="A9838">
        <v>15616172</v>
      </c>
      <c r="B9838" s="1">
        <v>0</v>
      </c>
      <c r="C9838">
        <v>2</v>
      </c>
      <c r="D9838" t="s">
        <v>2986</v>
      </c>
      <c r="E9838">
        <v>2</v>
      </c>
      <c r="F9838" t="s">
        <v>2986</v>
      </c>
      <c r="G9838">
        <v>0</v>
      </c>
    </row>
    <row r="9839" spans="1:7" x14ac:dyDescent="0.25">
      <c r="A9839">
        <v>15777958</v>
      </c>
      <c r="B9839" s="1">
        <v>0</v>
      </c>
      <c r="C9839">
        <v>2</v>
      </c>
      <c r="D9839" t="s">
        <v>14</v>
      </c>
      <c r="E9839">
        <v>10</v>
      </c>
      <c r="F9839" t="s">
        <v>14</v>
      </c>
      <c r="G9839">
        <v>0</v>
      </c>
    </row>
    <row r="9840" spans="1:7" x14ac:dyDescent="0.25">
      <c r="A9840">
        <v>15809124</v>
      </c>
      <c r="B9840" s="1">
        <v>151532.4</v>
      </c>
      <c r="C9840">
        <v>1</v>
      </c>
      <c r="D9840" t="s">
        <v>14</v>
      </c>
      <c r="E9840">
        <v>5</v>
      </c>
      <c r="F9840" t="s">
        <v>14</v>
      </c>
      <c r="G9840">
        <v>0</v>
      </c>
    </row>
    <row r="9841" spans="1:7" x14ac:dyDescent="0.25">
      <c r="A9841">
        <v>15616367</v>
      </c>
      <c r="B9841" s="1">
        <v>121523.51</v>
      </c>
      <c r="C9841">
        <v>1</v>
      </c>
      <c r="D9841" t="s">
        <v>2986</v>
      </c>
      <c r="E9841">
        <v>1</v>
      </c>
      <c r="F9841" t="s">
        <v>2986</v>
      </c>
      <c r="G9841">
        <v>1</v>
      </c>
    </row>
    <row r="9842" spans="1:7" x14ac:dyDescent="0.25">
      <c r="A9842">
        <v>15687385</v>
      </c>
      <c r="B9842" s="1">
        <v>0</v>
      </c>
      <c r="C9842">
        <v>1</v>
      </c>
      <c r="D9842" t="s">
        <v>14</v>
      </c>
      <c r="E9842">
        <v>5</v>
      </c>
      <c r="F9842" t="s">
        <v>14</v>
      </c>
      <c r="G9842">
        <v>0</v>
      </c>
    </row>
    <row r="9843" spans="1:7" x14ac:dyDescent="0.25">
      <c r="A9843">
        <v>15607877</v>
      </c>
      <c r="B9843" s="1">
        <v>0</v>
      </c>
      <c r="C9843">
        <v>2</v>
      </c>
      <c r="D9843" t="s">
        <v>14</v>
      </c>
      <c r="E9843">
        <v>8</v>
      </c>
      <c r="F9843" t="s">
        <v>14</v>
      </c>
      <c r="G9843">
        <v>0</v>
      </c>
    </row>
    <row r="9844" spans="1:7" x14ac:dyDescent="0.25">
      <c r="A9844">
        <v>15736327</v>
      </c>
      <c r="B9844" s="1">
        <v>68238.509999999995</v>
      </c>
      <c r="C9844">
        <v>2</v>
      </c>
      <c r="D9844" t="s">
        <v>14</v>
      </c>
      <c r="E9844">
        <v>1</v>
      </c>
      <c r="F9844" t="s">
        <v>14</v>
      </c>
      <c r="G9844">
        <v>0</v>
      </c>
    </row>
    <row r="9845" spans="1:7" x14ac:dyDescent="0.25">
      <c r="A9845">
        <v>15746704</v>
      </c>
      <c r="B9845" s="1">
        <v>136808.53</v>
      </c>
      <c r="C9845">
        <v>2</v>
      </c>
      <c r="D9845" t="s">
        <v>14</v>
      </c>
      <c r="E9845">
        <v>9</v>
      </c>
      <c r="F9845" t="s">
        <v>14</v>
      </c>
      <c r="G9845">
        <v>0</v>
      </c>
    </row>
    <row r="9846" spans="1:7" x14ac:dyDescent="0.25">
      <c r="A9846">
        <v>15778304</v>
      </c>
      <c r="B9846" s="1">
        <v>92398.080000000002</v>
      </c>
      <c r="C9846">
        <v>1</v>
      </c>
      <c r="D9846" t="s">
        <v>14</v>
      </c>
      <c r="E9846">
        <v>0</v>
      </c>
      <c r="F9846" t="s">
        <v>14</v>
      </c>
      <c r="G9846">
        <v>0</v>
      </c>
    </row>
    <row r="9847" spans="1:7" x14ac:dyDescent="0.25">
      <c r="A9847">
        <v>15588456</v>
      </c>
      <c r="B9847" s="1">
        <v>143566.12</v>
      </c>
      <c r="C9847">
        <v>1</v>
      </c>
      <c r="D9847" t="s">
        <v>14</v>
      </c>
      <c r="E9847">
        <v>5</v>
      </c>
      <c r="F9847" t="s">
        <v>14</v>
      </c>
      <c r="G9847">
        <v>0</v>
      </c>
    </row>
    <row r="9848" spans="1:7" x14ac:dyDescent="0.25">
      <c r="A9848">
        <v>15664035</v>
      </c>
      <c r="B9848" s="1">
        <v>0</v>
      </c>
      <c r="C9848">
        <v>2</v>
      </c>
      <c r="D9848" t="s">
        <v>14</v>
      </c>
      <c r="E9848">
        <v>9</v>
      </c>
      <c r="F9848" t="s">
        <v>14</v>
      </c>
      <c r="G9848">
        <v>0</v>
      </c>
    </row>
    <row r="9849" spans="1:7" x14ac:dyDescent="0.25">
      <c r="A9849">
        <v>15596405</v>
      </c>
      <c r="B9849" s="1">
        <v>127728.24</v>
      </c>
      <c r="C9849">
        <v>2</v>
      </c>
      <c r="D9849" t="s">
        <v>14</v>
      </c>
      <c r="E9849">
        <v>7</v>
      </c>
      <c r="F9849" t="s">
        <v>14</v>
      </c>
      <c r="G9849">
        <v>0</v>
      </c>
    </row>
    <row r="9850" spans="1:7" x14ac:dyDescent="0.25">
      <c r="A9850">
        <v>15815097</v>
      </c>
      <c r="B9850" s="1">
        <v>0</v>
      </c>
      <c r="C9850">
        <v>2</v>
      </c>
      <c r="D9850" t="s">
        <v>2986</v>
      </c>
      <c r="E9850">
        <v>9</v>
      </c>
      <c r="F9850" t="s">
        <v>2986</v>
      </c>
      <c r="G9850">
        <v>0</v>
      </c>
    </row>
    <row r="9851" spans="1:7" x14ac:dyDescent="0.25">
      <c r="A9851">
        <v>15762708</v>
      </c>
      <c r="B9851" s="1">
        <v>119658.49</v>
      </c>
      <c r="C9851">
        <v>1</v>
      </c>
      <c r="D9851" t="s">
        <v>14</v>
      </c>
      <c r="E9851">
        <v>10</v>
      </c>
      <c r="F9851" t="s">
        <v>14</v>
      </c>
      <c r="G9851">
        <v>0</v>
      </c>
    </row>
    <row r="9852" spans="1:7" x14ac:dyDescent="0.25">
      <c r="A9852">
        <v>15776211</v>
      </c>
      <c r="B9852" s="1">
        <v>0</v>
      </c>
      <c r="C9852">
        <v>2</v>
      </c>
      <c r="D9852" t="s">
        <v>14</v>
      </c>
      <c r="E9852">
        <v>6</v>
      </c>
      <c r="F9852" t="s">
        <v>14</v>
      </c>
      <c r="G9852">
        <v>0</v>
      </c>
    </row>
    <row r="9853" spans="1:7" x14ac:dyDescent="0.25">
      <c r="A9853">
        <v>15626012</v>
      </c>
      <c r="B9853" s="1">
        <v>149879.66</v>
      </c>
      <c r="C9853">
        <v>1</v>
      </c>
      <c r="D9853" t="s">
        <v>2986</v>
      </c>
      <c r="E9853">
        <v>4</v>
      </c>
      <c r="F9853" t="s">
        <v>2986</v>
      </c>
      <c r="G9853">
        <v>0</v>
      </c>
    </row>
    <row r="9854" spans="1:7" x14ac:dyDescent="0.25">
      <c r="A9854">
        <v>15792077</v>
      </c>
      <c r="B9854" s="1">
        <v>119859.52</v>
      </c>
      <c r="C9854">
        <v>2</v>
      </c>
      <c r="D9854" t="s">
        <v>2986</v>
      </c>
      <c r="E9854">
        <v>8</v>
      </c>
      <c r="F9854" t="s">
        <v>2986</v>
      </c>
      <c r="G9854">
        <v>0</v>
      </c>
    </row>
    <row r="9855" spans="1:7" x14ac:dyDescent="0.25">
      <c r="A9855">
        <v>15718765</v>
      </c>
      <c r="B9855" s="1">
        <v>104533.24</v>
      </c>
      <c r="C9855">
        <v>1</v>
      </c>
      <c r="D9855" t="s">
        <v>2986</v>
      </c>
      <c r="E9855">
        <v>6</v>
      </c>
      <c r="F9855" t="s">
        <v>2986</v>
      </c>
      <c r="G9855">
        <v>1</v>
      </c>
    </row>
    <row r="9856" spans="1:7" x14ac:dyDescent="0.25">
      <c r="A9856">
        <v>15576615</v>
      </c>
      <c r="B9856" s="1">
        <v>145382.60999999999</v>
      </c>
      <c r="C9856">
        <v>1</v>
      </c>
      <c r="D9856" t="s">
        <v>2986</v>
      </c>
      <c r="E9856">
        <v>10</v>
      </c>
      <c r="F9856" t="s">
        <v>2986</v>
      </c>
      <c r="G9856">
        <v>0</v>
      </c>
    </row>
    <row r="9857" spans="1:7" x14ac:dyDescent="0.25">
      <c r="A9857">
        <v>15752650</v>
      </c>
      <c r="B9857" s="1">
        <v>121231.39</v>
      </c>
      <c r="C9857">
        <v>1</v>
      </c>
      <c r="D9857" t="s">
        <v>14</v>
      </c>
      <c r="E9857">
        <v>6</v>
      </c>
      <c r="F9857" t="s">
        <v>14</v>
      </c>
      <c r="G9857">
        <v>0</v>
      </c>
    </row>
    <row r="9858" spans="1:7" x14ac:dyDescent="0.25">
      <c r="A9858">
        <v>15797502</v>
      </c>
      <c r="B9858" s="1">
        <v>141078.57</v>
      </c>
      <c r="C9858">
        <v>1</v>
      </c>
      <c r="D9858" t="s">
        <v>14</v>
      </c>
      <c r="E9858">
        <v>2</v>
      </c>
      <c r="F9858" t="s">
        <v>14</v>
      </c>
      <c r="G9858">
        <v>0</v>
      </c>
    </row>
    <row r="9859" spans="1:7" x14ac:dyDescent="0.25">
      <c r="A9859">
        <v>15687329</v>
      </c>
      <c r="B9859" s="1">
        <v>108465.65</v>
      </c>
      <c r="C9859">
        <v>2</v>
      </c>
      <c r="D9859" t="s">
        <v>2986</v>
      </c>
      <c r="E9859">
        <v>1</v>
      </c>
      <c r="F9859" t="s">
        <v>2986</v>
      </c>
      <c r="G9859">
        <v>1</v>
      </c>
    </row>
    <row r="9860" spans="1:7" x14ac:dyDescent="0.25">
      <c r="A9860">
        <v>15779423</v>
      </c>
      <c r="B9860" s="1">
        <v>70657.61</v>
      </c>
      <c r="C9860">
        <v>2</v>
      </c>
      <c r="D9860" t="s">
        <v>14</v>
      </c>
      <c r="E9860">
        <v>1</v>
      </c>
      <c r="F9860" t="s">
        <v>14</v>
      </c>
      <c r="G9860">
        <v>0</v>
      </c>
    </row>
    <row r="9861" spans="1:7" x14ac:dyDescent="0.25">
      <c r="A9861">
        <v>15619514</v>
      </c>
      <c r="B9861" s="1">
        <v>120105.43</v>
      </c>
      <c r="C9861">
        <v>1</v>
      </c>
      <c r="D9861" t="s">
        <v>2986</v>
      </c>
      <c r="E9861">
        <v>3</v>
      </c>
      <c r="F9861" t="s">
        <v>2986</v>
      </c>
      <c r="G9861">
        <v>1</v>
      </c>
    </row>
    <row r="9862" spans="1:7" x14ac:dyDescent="0.25">
      <c r="A9862">
        <v>15615430</v>
      </c>
      <c r="B9862" s="1">
        <v>129646.91</v>
      </c>
      <c r="C9862">
        <v>1</v>
      </c>
      <c r="D9862" t="s">
        <v>14</v>
      </c>
      <c r="E9862">
        <v>4</v>
      </c>
      <c r="F9862" t="s">
        <v>14</v>
      </c>
      <c r="G9862">
        <v>1</v>
      </c>
    </row>
    <row r="9863" spans="1:7" x14ac:dyDescent="0.25">
      <c r="A9863">
        <v>15716431</v>
      </c>
      <c r="B9863" s="1">
        <v>191091.74</v>
      </c>
      <c r="C9863">
        <v>2</v>
      </c>
      <c r="D9863" t="s">
        <v>14</v>
      </c>
      <c r="E9863">
        <v>10</v>
      </c>
      <c r="F9863" t="s">
        <v>14</v>
      </c>
      <c r="G9863">
        <v>0</v>
      </c>
    </row>
    <row r="9864" spans="1:7" x14ac:dyDescent="0.25">
      <c r="A9864">
        <v>15798341</v>
      </c>
      <c r="B9864" s="1">
        <v>0</v>
      </c>
      <c r="C9864">
        <v>1</v>
      </c>
      <c r="D9864" t="s">
        <v>14</v>
      </c>
      <c r="E9864">
        <v>8</v>
      </c>
      <c r="F9864" t="s">
        <v>14</v>
      </c>
      <c r="G9864">
        <v>0</v>
      </c>
    </row>
    <row r="9865" spans="1:7" x14ac:dyDescent="0.25">
      <c r="A9865">
        <v>15651958</v>
      </c>
      <c r="B9865" s="1">
        <v>0</v>
      </c>
      <c r="C9865">
        <v>2</v>
      </c>
      <c r="D9865" t="s">
        <v>14</v>
      </c>
      <c r="E9865">
        <v>8</v>
      </c>
      <c r="F9865" t="s">
        <v>14</v>
      </c>
      <c r="G9865">
        <v>0</v>
      </c>
    </row>
    <row r="9866" spans="1:7" x14ac:dyDescent="0.25">
      <c r="A9866">
        <v>15726179</v>
      </c>
      <c r="B9866" s="1">
        <v>131433.32999999999</v>
      </c>
      <c r="C9866">
        <v>2</v>
      </c>
      <c r="D9866" t="s">
        <v>14</v>
      </c>
      <c r="E9866">
        <v>5</v>
      </c>
      <c r="F9866" t="s">
        <v>14</v>
      </c>
      <c r="G9866">
        <v>1</v>
      </c>
    </row>
    <row r="9867" spans="1:7" x14ac:dyDescent="0.25">
      <c r="A9867">
        <v>15652999</v>
      </c>
      <c r="B9867" s="1">
        <v>137937.95000000001</v>
      </c>
      <c r="C9867">
        <v>1</v>
      </c>
      <c r="D9867" t="s">
        <v>14</v>
      </c>
      <c r="E9867">
        <v>1</v>
      </c>
      <c r="F9867" t="s">
        <v>14</v>
      </c>
      <c r="G9867">
        <v>0</v>
      </c>
    </row>
    <row r="9868" spans="1:7" x14ac:dyDescent="0.25">
      <c r="A9868">
        <v>15691950</v>
      </c>
      <c r="B9868" s="1">
        <v>0</v>
      </c>
      <c r="C9868">
        <v>2</v>
      </c>
      <c r="D9868" t="s">
        <v>2986</v>
      </c>
      <c r="E9868">
        <v>3</v>
      </c>
      <c r="F9868" t="s">
        <v>2986</v>
      </c>
      <c r="G9868">
        <v>0</v>
      </c>
    </row>
    <row r="9869" spans="1:7" x14ac:dyDescent="0.25">
      <c r="A9869">
        <v>15632446</v>
      </c>
      <c r="B9869" s="1">
        <v>0</v>
      </c>
      <c r="C9869">
        <v>2</v>
      </c>
      <c r="D9869" t="s">
        <v>2986</v>
      </c>
      <c r="E9869">
        <v>4</v>
      </c>
      <c r="F9869" t="s">
        <v>2986</v>
      </c>
      <c r="G9869">
        <v>0</v>
      </c>
    </row>
    <row r="9870" spans="1:7" x14ac:dyDescent="0.25">
      <c r="A9870">
        <v>15620936</v>
      </c>
      <c r="B9870" s="1">
        <v>0</v>
      </c>
      <c r="C9870">
        <v>2</v>
      </c>
      <c r="D9870" t="s">
        <v>14</v>
      </c>
      <c r="E9870">
        <v>4</v>
      </c>
      <c r="F9870" t="s">
        <v>14</v>
      </c>
      <c r="G9870">
        <v>0</v>
      </c>
    </row>
    <row r="9871" spans="1:7" x14ac:dyDescent="0.25">
      <c r="A9871">
        <v>15587640</v>
      </c>
      <c r="B9871" s="1">
        <v>93143.39</v>
      </c>
      <c r="C9871">
        <v>1</v>
      </c>
      <c r="D9871" t="s">
        <v>2986</v>
      </c>
      <c r="E9871">
        <v>0</v>
      </c>
      <c r="F9871" t="s">
        <v>2986</v>
      </c>
      <c r="G9871">
        <v>0</v>
      </c>
    </row>
    <row r="9872" spans="1:7" x14ac:dyDescent="0.25">
      <c r="A9872">
        <v>15782231</v>
      </c>
      <c r="B9872" s="1">
        <v>0</v>
      </c>
      <c r="C9872">
        <v>2</v>
      </c>
      <c r="D9872" t="s">
        <v>2986</v>
      </c>
      <c r="E9872">
        <v>6</v>
      </c>
      <c r="F9872" t="s">
        <v>2986</v>
      </c>
      <c r="G9872">
        <v>0</v>
      </c>
    </row>
    <row r="9873" spans="1:7" x14ac:dyDescent="0.25">
      <c r="A9873">
        <v>15580462</v>
      </c>
      <c r="B9873" s="1">
        <v>112544.45</v>
      </c>
      <c r="C9873">
        <v>1</v>
      </c>
      <c r="D9873" t="s">
        <v>14</v>
      </c>
      <c r="E9873">
        <v>1</v>
      </c>
      <c r="F9873" t="s">
        <v>14</v>
      </c>
      <c r="G9873">
        <v>0</v>
      </c>
    </row>
    <row r="9874" spans="1:7" x14ac:dyDescent="0.25">
      <c r="A9874">
        <v>15736371</v>
      </c>
      <c r="B9874" s="1">
        <v>123034.43</v>
      </c>
      <c r="C9874">
        <v>2</v>
      </c>
      <c r="D9874" t="s">
        <v>14</v>
      </c>
      <c r="E9874">
        <v>3</v>
      </c>
      <c r="F9874" t="s">
        <v>14</v>
      </c>
      <c r="G9874">
        <v>0</v>
      </c>
    </row>
    <row r="9875" spans="1:7" x14ac:dyDescent="0.25">
      <c r="A9875">
        <v>15648032</v>
      </c>
      <c r="B9875" s="1">
        <v>0</v>
      </c>
      <c r="C9875">
        <v>2</v>
      </c>
      <c r="D9875" t="s">
        <v>14</v>
      </c>
      <c r="E9875">
        <v>2</v>
      </c>
      <c r="F9875" t="s">
        <v>14</v>
      </c>
      <c r="G9875">
        <v>0</v>
      </c>
    </row>
    <row r="9876" spans="1:7" x14ac:dyDescent="0.25">
      <c r="A9876">
        <v>15610454</v>
      </c>
      <c r="B9876" s="1">
        <v>119278.44</v>
      </c>
      <c r="C9876">
        <v>1</v>
      </c>
      <c r="D9876" t="s">
        <v>14</v>
      </c>
      <c r="E9876">
        <v>9</v>
      </c>
      <c r="F9876" t="s">
        <v>14</v>
      </c>
      <c r="G9876">
        <v>0</v>
      </c>
    </row>
    <row r="9877" spans="1:7" x14ac:dyDescent="0.25">
      <c r="A9877">
        <v>15671358</v>
      </c>
      <c r="B9877" s="1">
        <v>0</v>
      </c>
      <c r="C9877">
        <v>2</v>
      </c>
      <c r="D9877" t="s">
        <v>2986</v>
      </c>
      <c r="E9877">
        <v>4</v>
      </c>
      <c r="F9877" t="s">
        <v>2986</v>
      </c>
      <c r="G9877">
        <v>0</v>
      </c>
    </row>
    <row r="9878" spans="1:7" x14ac:dyDescent="0.25">
      <c r="A9878">
        <v>15747130</v>
      </c>
      <c r="B9878" s="1">
        <v>0</v>
      </c>
      <c r="C9878">
        <v>2</v>
      </c>
      <c r="D9878" t="s">
        <v>14</v>
      </c>
      <c r="E9878">
        <v>7</v>
      </c>
      <c r="F9878" t="s">
        <v>14</v>
      </c>
      <c r="G9878">
        <v>0</v>
      </c>
    </row>
    <row r="9879" spans="1:7" x14ac:dyDescent="0.25">
      <c r="A9879">
        <v>15578374</v>
      </c>
      <c r="B9879" s="1">
        <v>169312.72</v>
      </c>
      <c r="C9879">
        <v>1</v>
      </c>
      <c r="D9879" t="s">
        <v>2986</v>
      </c>
      <c r="E9879">
        <v>7</v>
      </c>
      <c r="F9879" t="s">
        <v>2986</v>
      </c>
      <c r="G9879">
        <v>0</v>
      </c>
    </row>
    <row r="9880" spans="1:7" x14ac:dyDescent="0.25">
      <c r="A9880">
        <v>15572182</v>
      </c>
      <c r="B9880" s="1">
        <v>106506.77</v>
      </c>
      <c r="C9880">
        <v>3</v>
      </c>
      <c r="D9880" t="s">
        <v>2986</v>
      </c>
      <c r="E9880">
        <v>3</v>
      </c>
      <c r="F9880" t="s">
        <v>2986</v>
      </c>
      <c r="G9880">
        <v>1</v>
      </c>
    </row>
    <row r="9881" spans="1:7" x14ac:dyDescent="0.25">
      <c r="A9881">
        <v>15770041</v>
      </c>
      <c r="B9881" s="1">
        <v>128412.61</v>
      </c>
      <c r="C9881">
        <v>1</v>
      </c>
      <c r="D9881" t="s">
        <v>14</v>
      </c>
      <c r="E9881">
        <v>8</v>
      </c>
      <c r="F9881" t="s">
        <v>14</v>
      </c>
      <c r="G9881">
        <v>0</v>
      </c>
    </row>
    <row r="9882" spans="1:7" x14ac:dyDescent="0.25">
      <c r="A9882">
        <v>15669414</v>
      </c>
      <c r="B9882" s="1">
        <v>118356.89</v>
      </c>
      <c r="C9882">
        <v>2</v>
      </c>
      <c r="D9882" t="s">
        <v>2986</v>
      </c>
      <c r="E9882">
        <v>9</v>
      </c>
      <c r="F9882" t="s">
        <v>2986</v>
      </c>
      <c r="G9882">
        <v>1</v>
      </c>
    </row>
    <row r="9883" spans="1:7" x14ac:dyDescent="0.25">
      <c r="A9883">
        <v>15777054</v>
      </c>
      <c r="B9883" s="1">
        <v>137479.13</v>
      </c>
      <c r="C9883">
        <v>1</v>
      </c>
      <c r="D9883" t="s">
        <v>2986</v>
      </c>
      <c r="E9883">
        <v>3</v>
      </c>
      <c r="F9883" t="s">
        <v>2986</v>
      </c>
      <c r="G9883">
        <v>0</v>
      </c>
    </row>
    <row r="9884" spans="1:7" x14ac:dyDescent="0.25">
      <c r="A9884">
        <v>15621021</v>
      </c>
      <c r="B9884" s="1">
        <v>0</v>
      </c>
      <c r="C9884">
        <v>2</v>
      </c>
      <c r="D9884" t="s">
        <v>2986</v>
      </c>
      <c r="E9884">
        <v>1</v>
      </c>
      <c r="F9884" t="s">
        <v>2986</v>
      </c>
      <c r="G9884">
        <v>0</v>
      </c>
    </row>
    <row r="9885" spans="1:7" x14ac:dyDescent="0.25">
      <c r="A9885">
        <v>15785490</v>
      </c>
      <c r="B9885" s="1">
        <v>105229.72</v>
      </c>
      <c r="C9885">
        <v>1</v>
      </c>
      <c r="D9885" t="s">
        <v>14</v>
      </c>
      <c r="E9885">
        <v>3</v>
      </c>
      <c r="F9885" t="s">
        <v>14</v>
      </c>
      <c r="G9885">
        <v>1</v>
      </c>
    </row>
    <row r="9886" spans="1:7" x14ac:dyDescent="0.25">
      <c r="A9886">
        <v>15577695</v>
      </c>
      <c r="B9886" s="1">
        <v>148088.10999999999</v>
      </c>
      <c r="C9886">
        <v>1</v>
      </c>
      <c r="D9886" t="s">
        <v>2986</v>
      </c>
      <c r="E9886">
        <v>2</v>
      </c>
      <c r="F9886" t="s">
        <v>2986</v>
      </c>
      <c r="G9886">
        <v>0</v>
      </c>
    </row>
    <row r="9887" spans="1:7" x14ac:dyDescent="0.25">
      <c r="A9887">
        <v>15686974</v>
      </c>
      <c r="B9887" s="1">
        <v>0</v>
      </c>
      <c r="C9887">
        <v>1</v>
      </c>
      <c r="D9887" t="s">
        <v>14</v>
      </c>
      <c r="E9887">
        <v>4</v>
      </c>
      <c r="F9887" t="s">
        <v>14</v>
      </c>
      <c r="G9887">
        <v>1</v>
      </c>
    </row>
    <row r="9888" spans="1:7" x14ac:dyDescent="0.25">
      <c r="A9888">
        <v>15574584</v>
      </c>
      <c r="B9888" s="1">
        <v>126679.69</v>
      </c>
      <c r="C9888">
        <v>1</v>
      </c>
      <c r="D9888" t="s">
        <v>14</v>
      </c>
      <c r="E9888">
        <v>8</v>
      </c>
      <c r="F9888" t="s">
        <v>14</v>
      </c>
      <c r="G9888">
        <v>0</v>
      </c>
    </row>
    <row r="9889" spans="1:7" x14ac:dyDescent="0.25">
      <c r="A9889">
        <v>15719541</v>
      </c>
      <c r="B9889" s="1">
        <v>90826.27</v>
      </c>
      <c r="C9889">
        <v>2</v>
      </c>
      <c r="D9889" t="s">
        <v>2986</v>
      </c>
      <c r="E9889">
        <v>2</v>
      </c>
      <c r="F9889" t="s">
        <v>2986</v>
      </c>
      <c r="G9889">
        <v>0</v>
      </c>
    </row>
    <row r="9890" spans="1:7" x14ac:dyDescent="0.25">
      <c r="A9890">
        <v>15646310</v>
      </c>
      <c r="B9890" s="1">
        <v>143582.89000000001</v>
      </c>
      <c r="C9890">
        <v>1</v>
      </c>
      <c r="D9890" t="s">
        <v>14</v>
      </c>
      <c r="E9890">
        <v>8</v>
      </c>
      <c r="F9890" t="s">
        <v>14</v>
      </c>
      <c r="G9890">
        <v>0</v>
      </c>
    </row>
    <row r="9891" spans="1:7" x14ac:dyDescent="0.25">
      <c r="A9891">
        <v>15697606</v>
      </c>
      <c r="B9891" s="1">
        <v>125712.2</v>
      </c>
      <c r="C9891">
        <v>1</v>
      </c>
      <c r="D9891" t="s">
        <v>2986</v>
      </c>
      <c r="E9891">
        <v>10</v>
      </c>
      <c r="F9891" t="s">
        <v>2986</v>
      </c>
      <c r="G9891">
        <v>0</v>
      </c>
    </row>
    <row r="9892" spans="1:7" x14ac:dyDescent="0.25">
      <c r="A9892">
        <v>15711489</v>
      </c>
      <c r="B9892" s="1">
        <v>0</v>
      </c>
      <c r="C9892">
        <v>1</v>
      </c>
      <c r="D9892" t="s">
        <v>14</v>
      </c>
      <c r="E9892">
        <v>2</v>
      </c>
      <c r="F9892" t="s">
        <v>14</v>
      </c>
      <c r="G9892">
        <v>0</v>
      </c>
    </row>
    <row r="9893" spans="1:7" x14ac:dyDescent="0.25">
      <c r="A9893">
        <v>15670427</v>
      </c>
      <c r="B9893" s="1">
        <v>155187.29999999999</v>
      </c>
      <c r="C9893">
        <v>1</v>
      </c>
      <c r="D9893" t="s">
        <v>2986</v>
      </c>
      <c r="E9893">
        <v>4</v>
      </c>
      <c r="F9893" t="s">
        <v>2986</v>
      </c>
      <c r="G9893">
        <v>0</v>
      </c>
    </row>
    <row r="9894" spans="1:7" x14ac:dyDescent="0.25">
      <c r="A9894">
        <v>15731755</v>
      </c>
      <c r="B9894" s="1">
        <v>0</v>
      </c>
      <c r="C9894">
        <v>2</v>
      </c>
      <c r="D9894" t="s">
        <v>2986</v>
      </c>
      <c r="E9894">
        <v>10</v>
      </c>
      <c r="F9894" t="s">
        <v>2986</v>
      </c>
      <c r="G9894">
        <v>0</v>
      </c>
    </row>
    <row r="9895" spans="1:7" x14ac:dyDescent="0.25">
      <c r="A9895">
        <v>15796370</v>
      </c>
      <c r="B9895" s="1">
        <v>155455.43</v>
      </c>
      <c r="C9895">
        <v>1</v>
      </c>
      <c r="D9895" t="s">
        <v>14</v>
      </c>
      <c r="E9895">
        <v>5</v>
      </c>
      <c r="F9895" t="s">
        <v>14</v>
      </c>
      <c r="G9895">
        <v>0</v>
      </c>
    </row>
    <row r="9896" spans="1:7" x14ac:dyDescent="0.25">
      <c r="A9896">
        <v>15598331</v>
      </c>
      <c r="B9896" s="1">
        <v>100480.53</v>
      </c>
      <c r="C9896">
        <v>1</v>
      </c>
      <c r="D9896" t="s">
        <v>2986</v>
      </c>
      <c r="E9896">
        <v>9</v>
      </c>
      <c r="F9896" t="s">
        <v>2986</v>
      </c>
      <c r="G9896">
        <v>0</v>
      </c>
    </row>
    <row r="9897" spans="1:7" x14ac:dyDescent="0.25">
      <c r="A9897">
        <v>15704795</v>
      </c>
      <c r="B9897" s="1">
        <v>0</v>
      </c>
      <c r="C9897">
        <v>2</v>
      </c>
      <c r="D9897" t="s">
        <v>14</v>
      </c>
      <c r="E9897">
        <v>6</v>
      </c>
      <c r="F9897" t="s">
        <v>14</v>
      </c>
      <c r="G9897">
        <v>0</v>
      </c>
    </row>
    <row r="9898" spans="1:7" x14ac:dyDescent="0.25">
      <c r="A9898">
        <v>15796764</v>
      </c>
      <c r="B9898" s="1">
        <v>127585.98</v>
      </c>
      <c r="C9898">
        <v>3</v>
      </c>
      <c r="D9898" t="s">
        <v>14</v>
      </c>
      <c r="E9898">
        <v>3</v>
      </c>
      <c r="F9898" t="s">
        <v>14</v>
      </c>
      <c r="G9898">
        <v>1</v>
      </c>
    </row>
    <row r="9899" spans="1:7" x14ac:dyDescent="0.25">
      <c r="A9899">
        <v>15589420</v>
      </c>
      <c r="B9899" s="1">
        <v>101891.1</v>
      </c>
      <c r="C9899">
        <v>1</v>
      </c>
      <c r="D9899" t="s">
        <v>14</v>
      </c>
      <c r="E9899">
        <v>2</v>
      </c>
      <c r="F9899" t="s">
        <v>14</v>
      </c>
      <c r="G9899">
        <v>0</v>
      </c>
    </row>
    <row r="9900" spans="1:7" x14ac:dyDescent="0.25">
      <c r="A9900">
        <v>15810563</v>
      </c>
      <c r="B9900" s="1">
        <v>0</v>
      </c>
      <c r="C9900">
        <v>2</v>
      </c>
      <c r="D9900" t="s">
        <v>14</v>
      </c>
      <c r="E9900">
        <v>8</v>
      </c>
      <c r="F9900" t="s">
        <v>14</v>
      </c>
      <c r="G9900">
        <v>0</v>
      </c>
    </row>
    <row r="9901" spans="1:7" x14ac:dyDescent="0.25">
      <c r="A9901">
        <v>15746569</v>
      </c>
      <c r="B9901" s="1">
        <v>0</v>
      </c>
      <c r="C9901">
        <v>1</v>
      </c>
      <c r="D9901" t="s">
        <v>2986</v>
      </c>
      <c r="E9901">
        <v>4</v>
      </c>
      <c r="F9901" t="s">
        <v>2986</v>
      </c>
      <c r="G9901">
        <v>1</v>
      </c>
    </row>
    <row r="9902" spans="1:7" x14ac:dyDescent="0.25">
      <c r="A9902">
        <v>15811594</v>
      </c>
      <c r="B9902" s="1">
        <v>128929.88</v>
      </c>
      <c r="C9902">
        <v>1</v>
      </c>
      <c r="D9902" t="s">
        <v>14</v>
      </c>
      <c r="E9902">
        <v>3</v>
      </c>
      <c r="F9902" t="s">
        <v>14</v>
      </c>
      <c r="G9902">
        <v>0</v>
      </c>
    </row>
    <row r="9903" spans="1:7" x14ac:dyDescent="0.25">
      <c r="A9903">
        <v>15645896</v>
      </c>
      <c r="B9903" s="1">
        <v>121681.91</v>
      </c>
      <c r="C9903">
        <v>2</v>
      </c>
      <c r="D9903" t="s">
        <v>14</v>
      </c>
      <c r="E9903">
        <v>6</v>
      </c>
      <c r="F9903" t="s">
        <v>14</v>
      </c>
      <c r="G9903">
        <v>0</v>
      </c>
    </row>
    <row r="9904" spans="1:7" x14ac:dyDescent="0.25">
      <c r="A9904">
        <v>15802909</v>
      </c>
      <c r="B9904" s="1">
        <v>139603.22</v>
      </c>
      <c r="C9904">
        <v>1</v>
      </c>
      <c r="D9904" t="s">
        <v>14</v>
      </c>
      <c r="E9904">
        <v>3</v>
      </c>
      <c r="F9904" t="s">
        <v>14</v>
      </c>
      <c r="G9904">
        <v>0</v>
      </c>
    </row>
    <row r="9905" spans="1:7" x14ac:dyDescent="0.25">
      <c r="A9905">
        <v>15797665</v>
      </c>
      <c r="B9905" s="1">
        <v>0</v>
      </c>
      <c r="C9905">
        <v>2</v>
      </c>
      <c r="D9905" t="s">
        <v>2986</v>
      </c>
      <c r="E9905">
        <v>7</v>
      </c>
      <c r="F9905" t="s">
        <v>2986</v>
      </c>
      <c r="G9905">
        <v>0</v>
      </c>
    </row>
    <row r="9906" spans="1:7" x14ac:dyDescent="0.25">
      <c r="A9906">
        <v>15778959</v>
      </c>
      <c r="B9906" s="1">
        <v>0</v>
      </c>
      <c r="C9906">
        <v>2</v>
      </c>
      <c r="D9906" t="s">
        <v>14</v>
      </c>
      <c r="E9906">
        <v>10</v>
      </c>
      <c r="F9906" t="s">
        <v>14</v>
      </c>
      <c r="G9906">
        <v>0</v>
      </c>
    </row>
    <row r="9907" spans="1:7" x14ac:dyDescent="0.25">
      <c r="A9907">
        <v>15722532</v>
      </c>
      <c r="B9907" s="1">
        <v>91760.11</v>
      </c>
      <c r="C9907">
        <v>1</v>
      </c>
      <c r="D9907" t="s">
        <v>14</v>
      </c>
      <c r="E9907">
        <v>10</v>
      </c>
      <c r="F9907" t="s">
        <v>14</v>
      </c>
      <c r="G9907">
        <v>0</v>
      </c>
    </row>
    <row r="9908" spans="1:7" x14ac:dyDescent="0.25">
      <c r="A9908">
        <v>15784124</v>
      </c>
      <c r="B9908" s="1">
        <v>93925.3</v>
      </c>
      <c r="C9908">
        <v>1</v>
      </c>
      <c r="D9908" t="s">
        <v>2986</v>
      </c>
      <c r="E9908">
        <v>2</v>
      </c>
      <c r="F9908" t="s">
        <v>2986</v>
      </c>
      <c r="G9908">
        <v>1</v>
      </c>
    </row>
    <row r="9909" spans="1:7" x14ac:dyDescent="0.25">
      <c r="A9909">
        <v>15776518</v>
      </c>
      <c r="B9909" s="1">
        <v>175739.36</v>
      </c>
      <c r="C9909">
        <v>1</v>
      </c>
      <c r="D9909" t="s">
        <v>14</v>
      </c>
      <c r="E9909">
        <v>4</v>
      </c>
      <c r="F9909" t="s">
        <v>14</v>
      </c>
      <c r="G9909">
        <v>0</v>
      </c>
    </row>
    <row r="9910" spans="1:7" x14ac:dyDescent="0.25">
      <c r="A9910">
        <v>15611247</v>
      </c>
      <c r="B9910" s="1">
        <v>0</v>
      </c>
      <c r="C9910">
        <v>2</v>
      </c>
      <c r="D9910" t="s">
        <v>2986</v>
      </c>
      <c r="E9910">
        <v>10</v>
      </c>
      <c r="F9910" t="s">
        <v>2986</v>
      </c>
      <c r="G9910">
        <v>0</v>
      </c>
    </row>
    <row r="9911" spans="1:7" x14ac:dyDescent="0.25">
      <c r="A9911">
        <v>15721469</v>
      </c>
      <c r="B9911" s="1">
        <v>170295.04000000001</v>
      </c>
      <c r="C9911">
        <v>2</v>
      </c>
      <c r="D9911" t="s">
        <v>2986</v>
      </c>
      <c r="E9911">
        <v>9</v>
      </c>
      <c r="F9911" t="s">
        <v>2986</v>
      </c>
      <c r="G9911">
        <v>0</v>
      </c>
    </row>
    <row r="9912" spans="1:7" x14ac:dyDescent="0.25">
      <c r="A9912">
        <v>15773338</v>
      </c>
      <c r="B9912" s="1">
        <v>101579.28</v>
      </c>
      <c r="C9912">
        <v>1</v>
      </c>
      <c r="D9912" t="s">
        <v>14</v>
      </c>
      <c r="E9912">
        <v>2</v>
      </c>
      <c r="F9912" t="s">
        <v>14</v>
      </c>
      <c r="G9912">
        <v>0</v>
      </c>
    </row>
    <row r="9913" spans="1:7" x14ac:dyDescent="0.25">
      <c r="A9913">
        <v>15784042</v>
      </c>
      <c r="B9913" s="1">
        <v>118793.60000000001</v>
      </c>
      <c r="C9913">
        <v>1</v>
      </c>
      <c r="D9913" t="s">
        <v>14</v>
      </c>
      <c r="E9913">
        <v>7</v>
      </c>
      <c r="F9913" t="s">
        <v>14</v>
      </c>
      <c r="G9913">
        <v>1</v>
      </c>
    </row>
    <row r="9914" spans="1:7" x14ac:dyDescent="0.25">
      <c r="A9914">
        <v>15776229</v>
      </c>
      <c r="B9914" s="1">
        <v>115282.3</v>
      </c>
      <c r="C9914">
        <v>1</v>
      </c>
      <c r="D9914" t="s">
        <v>2986</v>
      </c>
      <c r="E9914">
        <v>3</v>
      </c>
      <c r="F9914" t="s">
        <v>2986</v>
      </c>
      <c r="G9914">
        <v>0</v>
      </c>
    </row>
    <row r="9915" spans="1:7" x14ac:dyDescent="0.25">
      <c r="A9915">
        <v>15655903</v>
      </c>
      <c r="B9915" s="1">
        <v>107980.37</v>
      </c>
      <c r="C9915">
        <v>1</v>
      </c>
      <c r="D9915" t="s">
        <v>14</v>
      </c>
      <c r="E9915">
        <v>6</v>
      </c>
      <c r="F9915" t="s">
        <v>14</v>
      </c>
      <c r="G9915">
        <v>0</v>
      </c>
    </row>
    <row r="9916" spans="1:7" x14ac:dyDescent="0.25">
      <c r="A9916">
        <v>15590177</v>
      </c>
      <c r="B9916" s="1">
        <v>133866.22</v>
      </c>
      <c r="C9916">
        <v>1</v>
      </c>
      <c r="D9916" t="s">
        <v>14</v>
      </c>
      <c r="E9916">
        <v>1</v>
      </c>
      <c r="F9916" t="s">
        <v>14</v>
      </c>
      <c r="G9916">
        <v>0</v>
      </c>
    </row>
    <row r="9917" spans="1:7" x14ac:dyDescent="0.25">
      <c r="A9917">
        <v>15568876</v>
      </c>
      <c r="B9917" s="1">
        <v>102723.35</v>
      </c>
      <c r="C9917">
        <v>2</v>
      </c>
      <c r="D9917" t="s">
        <v>2986</v>
      </c>
      <c r="E9917">
        <v>1</v>
      </c>
      <c r="F9917" t="s">
        <v>2986</v>
      </c>
      <c r="G9917">
        <v>0</v>
      </c>
    </row>
    <row r="9918" spans="1:7" x14ac:dyDescent="0.25">
      <c r="A9918">
        <v>15813140</v>
      </c>
      <c r="B9918" s="1">
        <v>0</v>
      </c>
      <c r="C9918">
        <v>2</v>
      </c>
      <c r="D9918" t="s">
        <v>14</v>
      </c>
      <c r="E9918">
        <v>5</v>
      </c>
      <c r="F9918" t="s">
        <v>14</v>
      </c>
      <c r="G9918">
        <v>0</v>
      </c>
    </row>
    <row r="9919" spans="1:7" x14ac:dyDescent="0.25">
      <c r="A9919">
        <v>15770516</v>
      </c>
      <c r="B9919" s="1">
        <v>193213.02</v>
      </c>
      <c r="C9919">
        <v>2</v>
      </c>
      <c r="D9919" t="s">
        <v>14</v>
      </c>
      <c r="E9919">
        <v>7</v>
      </c>
      <c r="F9919" t="s">
        <v>14</v>
      </c>
      <c r="G9919">
        <v>0</v>
      </c>
    </row>
    <row r="9920" spans="1:7" x14ac:dyDescent="0.25">
      <c r="A9920">
        <v>15755731</v>
      </c>
      <c r="B9920" s="1">
        <v>117005.55</v>
      </c>
      <c r="C9920">
        <v>1</v>
      </c>
      <c r="D9920" t="s">
        <v>14</v>
      </c>
      <c r="E9920">
        <v>8</v>
      </c>
      <c r="F9920" t="s">
        <v>14</v>
      </c>
      <c r="G9920">
        <v>1</v>
      </c>
    </row>
    <row r="9921" spans="1:7" x14ac:dyDescent="0.25">
      <c r="A9921">
        <v>15574480</v>
      </c>
      <c r="B9921" s="1">
        <v>132862.59</v>
      </c>
      <c r="C9921">
        <v>1</v>
      </c>
      <c r="D9921" t="s">
        <v>2986</v>
      </c>
      <c r="E9921">
        <v>1</v>
      </c>
      <c r="F9921" t="s">
        <v>2986</v>
      </c>
      <c r="G9921">
        <v>0</v>
      </c>
    </row>
    <row r="9922" spans="1:7" x14ac:dyDescent="0.25">
      <c r="A9922">
        <v>15798084</v>
      </c>
      <c r="B9922" s="1">
        <v>0</v>
      </c>
      <c r="C9922">
        <v>2</v>
      </c>
      <c r="D9922" t="s">
        <v>2986</v>
      </c>
      <c r="E9922">
        <v>0</v>
      </c>
      <c r="F9922" t="s">
        <v>2986</v>
      </c>
      <c r="G9922">
        <v>0</v>
      </c>
    </row>
    <row r="9923" spans="1:7" x14ac:dyDescent="0.25">
      <c r="A9923">
        <v>15673020</v>
      </c>
      <c r="B9923" s="1">
        <v>204510.94</v>
      </c>
      <c r="C9923">
        <v>1</v>
      </c>
      <c r="D9923" t="s">
        <v>14</v>
      </c>
      <c r="E9923">
        <v>3</v>
      </c>
      <c r="F9923" t="s">
        <v>14</v>
      </c>
      <c r="G9923">
        <v>1</v>
      </c>
    </row>
    <row r="9924" spans="1:7" x14ac:dyDescent="0.25">
      <c r="A9924">
        <v>15643575</v>
      </c>
      <c r="B9924" s="1">
        <v>65349.71</v>
      </c>
      <c r="C9924">
        <v>1</v>
      </c>
      <c r="D9924" t="s">
        <v>2986</v>
      </c>
      <c r="E9924">
        <v>1</v>
      </c>
      <c r="F9924" t="s">
        <v>2986</v>
      </c>
      <c r="G9924">
        <v>0</v>
      </c>
    </row>
    <row r="9925" spans="1:7" x14ac:dyDescent="0.25">
      <c r="A9925">
        <v>15596811</v>
      </c>
      <c r="B9925" s="1">
        <v>139753.35</v>
      </c>
      <c r="C9925">
        <v>1</v>
      </c>
      <c r="D9925" t="s">
        <v>2986</v>
      </c>
      <c r="E9925">
        <v>8</v>
      </c>
      <c r="F9925" t="s">
        <v>2986</v>
      </c>
      <c r="G9925">
        <v>0</v>
      </c>
    </row>
    <row r="9926" spans="1:7" x14ac:dyDescent="0.25">
      <c r="A9926">
        <v>15786789</v>
      </c>
      <c r="B9926" s="1">
        <v>0</v>
      </c>
      <c r="C9926">
        <v>2</v>
      </c>
      <c r="D9926" t="s">
        <v>14</v>
      </c>
      <c r="E9926">
        <v>6</v>
      </c>
      <c r="F9926" t="s">
        <v>14</v>
      </c>
      <c r="G9926">
        <v>0</v>
      </c>
    </row>
    <row r="9927" spans="1:7" x14ac:dyDescent="0.25">
      <c r="A9927">
        <v>15578865</v>
      </c>
      <c r="B9927" s="1">
        <v>107959.39</v>
      </c>
      <c r="C9927">
        <v>1</v>
      </c>
      <c r="D9927" t="s">
        <v>14</v>
      </c>
      <c r="E9927">
        <v>5</v>
      </c>
      <c r="F9927" t="s">
        <v>14</v>
      </c>
      <c r="G9927">
        <v>1</v>
      </c>
    </row>
    <row r="9928" spans="1:7" x14ac:dyDescent="0.25">
      <c r="A9928">
        <v>15605672</v>
      </c>
      <c r="B9928" s="1">
        <v>195926.39</v>
      </c>
      <c r="C9928">
        <v>1</v>
      </c>
      <c r="D9928" t="s">
        <v>14</v>
      </c>
      <c r="E9928">
        <v>5</v>
      </c>
      <c r="F9928" t="s">
        <v>14</v>
      </c>
      <c r="G9928">
        <v>0</v>
      </c>
    </row>
    <row r="9929" spans="1:7" x14ac:dyDescent="0.25">
      <c r="A9929">
        <v>15603674</v>
      </c>
      <c r="B9929" s="1">
        <v>0</v>
      </c>
      <c r="C9929">
        <v>2</v>
      </c>
      <c r="D9929" t="s">
        <v>14</v>
      </c>
      <c r="E9929">
        <v>1</v>
      </c>
      <c r="F9929" t="s">
        <v>14</v>
      </c>
      <c r="G9929">
        <v>0</v>
      </c>
    </row>
    <row r="9930" spans="1:7" x14ac:dyDescent="0.25">
      <c r="A9930">
        <v>15759915</v>
      </c>
      <c r="B9930" s="1">
        <v>87772.52</v>
      </c>
      <c r="C9930">
        <v>1</v>
      </c>
      <c r="D9930" t="s">
        <v>2986</v>
      </c>
      <c r="E9930">
        <v>6</v>
      </c>
      <c r="F9930" t="s">
        <v>2986</v>
      </c>
      <c r="G9930">
        <v>0</v>
      </c>
    </row>
    <row r="9931" spans="1:7" x14ac:dyDescent="0.25">
      <c r="A9931">
        <v>15686219</v>
      </c>
      <c r="B9931" s="1">
        <v>71018.600000000006</v>
      </c>
      <c r="C9931">
        <v>2</v>
      </c>
      <c r="D9931" t="s">
        <v>2986</v>
      </c>
      <c r="E9931">
        <v>4</v>
      </c>
      <c r="F9931" t="s">
        <v>2986</v>
      </c>
      <c r="G9931">
        <v>0</v>
      </c>
    </row>
    <row r="9932" spans="1:7" x14ac:dyDescent="0.25">
      <c r="A9932">
        <v>15696388</v>
      </c>
      <c r="B9932" s="1">
        <v>111096.91</v>
      </c>
      <c r="C9932">
        <v>1</v>
      </c>
      <c r="D9932" t="s">
        <v>14</v>
      </c>
      <c r="E9932">
        <v>4</v>
      </c>
      <c r="F9932" t="s">
        <v>14</v>
      </c>
      <c r="G9932">
        <v>0</v>
      </c>
    </row>
    <row r="9933" spans="1:7" x14ac:dyDescent="0.25">
      <c r="A9933">
        <v>15713604</v>
      </c>
      <c r="B9933" s="1">
        <v>166776.6</v>
      </c>
      <c r="C9933">
        <v>2</v>
      </c>
      <c r="D9933" t="s">
        <v>14</v>
      </c>
      <c r="E9933">
        <v>9</v>
      </c>
      <c r="F9933" t="s">
        <v>14</v>
      </c>
      <c r="G9933">
        <v>0</v>
      </c>
    </row>
    <row r="9934" spans="1:7" x14ac:dyDescent="0.25">
      <c r="A9934">
        <v>15647800</v>
      </c>
      <c r="B9934" s="1">
        <v>101266.51</v>
      </c>
      <c r="C9934">
        <v>1</v>
      </c>
      <c r="D9934" t="s">
        <v>2986</v>
      </c>
      <c r="E9934">
        <v>6</v>
      </c>
      <c r="F9934" t="s">
        <v>2986</v>
      </c>
      <c r="G9934">
        <v>0</v>
      </c>
    </row>
    <row r="9935" spans="1:7" x14ac:dyDescent="0.25">
      <c r="A9935">
        <v>15813451</v>
      </c>
      <c r="B9935" s="1">
        <v>134796.87</v>
      </c>
      <c r="C9935">
        <v>2</v>
      </c>
      <c r="D9935" t="s">
        <v>14</v>
      </c>
      <c r="E9935">
        <v>8</v>
      </c>
      <c r="F9935" t="s">
        <v>14</v>
      </c>
      <c r="G9935">
        <v>0</v>
      </c>
    </row>
    <row r="9936" spans="1:7" x14ac:dyDescent="0.25">
      <c r="A9936">
        <v>15765375</v>
      </c>
      <c r="B9936" s="1">
        <v>0</v>
      </c>
      <c r="C9936">
        <v>1</v>
      </c>
      <c r="D9936" t="s">
        <v>2986</v>
      </c>
      <c r="E9936">
        <v>8</v>
      </c>
      <c r="F9936" t="s">
        <v>2986</v>
      </c>
      <c r="G9936">
        <v>0</v>
      </c>
    </row>
    <row r="9937" spans="1:7" x14ac:dyDescent="0.25">
      <c r="A9937">
        <v>15774586</v>
      </c>
      <c r="B9937" s="1">
        <v>118588.83</v>
      </c>
      <c r="C9937">
        <v>1</v>
      </c>
      <c r="D9937" t="s">
        <v>14</v>
      </c>
      <c r="E9937">
        <v>10</v>
      </c>
      <c r="F9937" t="s">
        <v>14</v>
      </c>
      <c r="G9937">
        <v>1</v>
      </c>
    </row>
    <row r="9938" spans="1:7" x14ac:dyDescent="0.25">
      <c r="A9938">
        <v>15603454</v>
      </c>
      <c r="B9938" s="1">
        <v>160454.15</v>
      </c>
      <c r="C9938">
        <v>2</v>
      </c>
      <c r="D9938" t="s">
        <v>14</v>
      </c>
      <c r="E9938">
        <v>5</v>
      </c>
      <c r="F9938" t="s">
        <v>14</v>
      </c>
      <c r="G9938">
        <v>0</v>
      </c>
    </row>
    <row r="9939" spans="1:7" x14ac:dyDescent="0.25">
      <c r="A9939">
        <v>15653037</v>
      </c>
      <c r="B9939" s="1">
        <v>0</v>
      </c>
      <c r="C9939">
        <v>1</v>
      </c>
      <c r="D9939" t="s">
        <v>14</v>
      </c>
      <c r="E9939">
        <v>1</v>
      </c>
      <c r="F9939" t="s">
        <v>14</v>
      </c>
      <c r="G9939">
        <v>0</v>
      </c>
    </row>
    <row r="9940" spans="1:7" x14ac:dyDescent="0.25">
      <c r="A9940">
        <v>15782475</v>
      </c>
      <c r="B9940" s="1">
        <v>0</v>
      </c>
      <c r="C9940">
        <v>2</v>
      </c>
      <c r="D9940" t="s">
        <v>14</v>
      </c>
      <c r="E9940">
        <v>8</v>
      </c>
      <c r="F9940" t="s">
        <v>14</v>
      </c>
      <c r="G9940">
        <v>0</v>
      </c>
    </row>
    <row r="9941" spans="1:7" x14ac:dyDescent="0.25">
      <c r="A9941">
        <v>15593496</v>
      </c>
      <c r="B9941" s="1">
        <v>91132.18</v>
      </c>
      <c r="C9941">
        <v>1</v>
      </c>
      <c r="D9941" t="s">
        <v>2986</v>
      </c>
      <c r="E9941">
        <v>5</v>
      </c>
      <c r="F9941" t="s">
        <v>2986</v>
      </c>
      <c r="G9941">
        <v>0</v>
      </c>
    </row>
    <row r="9942" spans="1:7" x14ac:dyDescent="0.25">
      <c r="A9942">
        <v>15808971</v>
      </c>
      <c r="B9942" s="1">
        <v>0</v>
      </c>
      <c r="C9942">
        <v>2</v>
      </c>
      <c r="D9942" t="s">
        <v>14</v>
      </c>
      <c r="E9942">
        <v>9</v>
      </c>
      <c r="F9942" t="s">
        <v>14</v>
      </c>
      <c r="G9942">
        <v>0</v>
      </c>
    </row>
    <row r="9943" spans="1:7" x14ac:dyDescent="0.25">
      <c r="A9943">
        <v>15791972</v>
      </c>
      <c r="B9943" s="1">
        <v>0</v>
      </c>
      <c r="C9943">
        <v>2</v>
      </c>
      <c r="D9943" t="s">
        <v>2986</v>
      </c>
      <c r="E9943">
        <v>7</v>
      </c>
      <c r="F9943" t="s">
        <v>2986</v>
      </c>
      <c r="G9943">
        <v>0</v>
      </c>
    </row>
    <row r="9944" spans="1:7" x14ac:dyDescent="0.25">
      <c r="A9944">
        <v>15676869</v>
      </c>
      <c r="B9944" s="1">
        <v>0</v>
      </c>
      <c r="C9944">
        <v>2</v>
      </c>
      <c r="D9944" t="s">
        <v>14</v>
      </c>
      <c r="E9944">
        <v>8</v>
      </c>
      <c r="F9944" t="s">
        <v>14</v>
      </c>
      <c r="G9944">
        <v>0</v>
      </c>
    </row>
    <row r="9945" spans="1:7" x14ac:dyDescent="0.25">
      <c r="A9945">
        <v>15683007</v>
      </c>
      <c r="B9945" s="1">
        <v>113113.12</v>
      </c>
      <c r="C9945">
        <v>1</v>
      </c>
      <c r="D9945" t="s">
        <v>2986</v>
      </c>
      <c r="E9945">
        <v>5</v>
      </c>
      <c r="F9945" t="s">
        <v>2986</v>
      </c>
      <c r="G9945">
        <v>0</v>
      </c>
    </row>
    <row r="9946" spans="1:7" x14ac:dyDescent="0.25">
      <c r="A9946">
        <v>15659495</v>
      </c>
      <c r="B9946" s="1">
        <v>0</v>
      </c>
      <c r="C9946">
        <v>1</v>
      </c>
      <c r="D9946" t="s">
        <v>14</v>
      </c>
      <c r="E9946">
        <v>2</v>
      </c>
      <c r="F9946" t="s">
        <v>14</v>
      </c>
      <c r="G9946">
        <v>0</v>
      </c>
    </row>
    <row r="9947" spans="1:7" x14ac:dyDescent="0.25">
      <c r="A9947">
        <v>15703923</v>
      </c>
      <c r="B9947" s="1">
        <v>190409.34</v>
      </c>
      <c r="C9947">
        <v>2</v>
      </c>
      <c r="D9947" t="s">
        <v>14</v>
      </c>
      <c r="E9947">
        <v>7</v>
      </c>
      <c r="F9947" t="s">
        <v>14</v>
      </c>
      <c r="G9947">
        <v>0</v>
      </c>
    </row>
    <row r="9948" spans="1:7" x14ac:dyDescent="0.25">
      <c r="A9948">
        <v>15674000</v>
      </c>
      <c r="B9948" s="1">
        <v>0</v>
      </c>
      <c r="C9948">
        <v>2</v>
      </c>
      <c r="D9948" t="s">
        <v>14</v>
      </c>
      <c r="E9948">
        <v>10</v>
      </c>
      <c r="F9948" t="s">
        <v>14</v>
      </c>
      <c r="G9948">
        <v>0</v>
      </c>
    </row>
    <row r="9949" spans="1:7" x14ac:dyDescent="0.25">
      <c r="A9949">
        <v>15618171</v>
      </c>
      <c r="B9949" s="1">
        <v>0</v>
      </c>
      <c r="C9949">
        <v>2</v>
      </c>
      <c r="D9949" t="s">
        <v>14</v>
      </c>
      <c r="E9949">
        <v>9</v>
      </c>
      <c r="F9949" t="s">
        <v>14</v>
      </c>
      <c r="G9949">
        <v>0</v>
      </c>
    </row>
    <row r="9950" spans="1:7" x14ac:dyDescent="0.25">
      <c r="A9950">
        <v>15732202</v>
      </c>
      <c r="B9950" s="1">
        <v>83503.11</v>
      </c>
      <c r="C9950">
        <v>2</v>
      </c>
      <c r="D9950" t="s">
        <v>14</v>
      </c>
      <c r="E9950">
        <v>1</v>
      </c>
      <c r="F9950" t="s">
        <v>14</v>
      </c>
      <c r="G9950">
        <v>1</v>
      </c>
    </row>
    <row r="9951" spans="1:7" x14ac:dyDescent="0.25">
      <c r="A9951">
        <v>15735078</v>
      </c>
      <c r="B9951" s="1">
        <v>139687.66</v>
      </c>
      <c r="C9951">
        <v>2</v>
      </c>
      <c r="D9951" t="s">
        <v>14</v>
      </c>
      <c r="E9951">
        <v>1</v>
      </c>
      <c r="F9951" t="s">
        <v>14</v>
      </c>
      <c r="G9951">
        <v>0</v>
      </c>
    </row>
    <row r="9952" spans="1:7" x14ac:dyDescent="0.25">
      <c r="A9952">
        <v>15798615</v>
      </c>
      <c r="B9952" s="1">
        <v>137301.87</v>
      </c>
      <c r="C9952">
        <v>1</v>
      </c>
      <c r="D9952" t="s">
        <v>2986</v>
      </c>
      <c r="E9952">
        <v>9</v>
      </c>
      <c r="F9952" t="s">
        <v>2986</v>
      </c>
      <c r="G9952">
        <v>0</v>
      </c>
    </row>
    <row r="9953" spans="1:7" x14ac:dyDescent="0.25">
      <c r="A9953">
        <v>15638494</v>
      </c>
      <c r="B9953" s="1">
        <v>129845.26</v>
      </c>
      <c r="C9953">
        <v>1</v>
      </c>
      <c r="D9953" t="s">
        <v>14</v>
      </c>
      <c r="E9953">
        <v>10</v>
      </c>
      <c r="F9953" t="s">
        <v>14</v>
      </c>
      <c r="G9953">
        <v>0</v>
      </c>
    </row>
    <row r="9954" spans="1:7" x14ac:dyDescent="0.25">
      <c r="A9954">
        <v>15763874</v>
      </c>
      <c r="B9954" s="1">
        <v>0</v>
      </c>
      <c r="C9954">
        <v>2</v>
      </c>
      <c r="D9954" t="s">
        <v>14</v>
      </c>
      <c r="E9954">
        <v>8</v>
      </c>
      <c r="F9954" t="s">
        <v>14</v>
      </c>
      <c r="G9954">
        <v>0</v>
      </c>
    </row>
    <row r="9955" spans="1:7" x14ac:dyDescent="0.25">
      <c r="A9955">
        <v>15696355</v>
      </c>
      <c r="B9955" s="1">
        <v>125489.4</v>
      </c>
      <c r="C9955">
        <v>1</v>
      </c>
      <c r="D9955" t="s">
        <v>2986</v>
      </c>
      <c r="E9955">
        <v>6</v>
      </c>
      <c r="F9955" t="s">
        <v>2986</v>
      </c>
      <c r="G9955">
        <v>0</v>
      </c>
    </row>
    <row r="9956" spans="1:7" x14ac:dyDescent="0.25">
      <c r="A9956">
        <v>15655952</v>
      </c>
      <c r="B9956" s="1">
        <v>0</v>
      </c>
      <c r="C9956">
        <v>2</v>
      </c>
      <c r="D9956" t="s">
        <v>14</v>
      </c>
      <c r="E9956">
        <v>2</v>
      </c>
      <c r="F9956" t="s">
        <v>14</v>
      </c>
      <c r="G9956">
        <v>0</v>
      </c>
    </row>
    <row r="9957" spans="1:7" x14ac:dyDescent="0.25">
      <c r="A9957">
        <v>15739850</v>
      </c>
      <c r="B9957" s="1">
        <v>155417.60999999999</v>
      </c>
      <c r="C9957">
        <v>1</v>
      </c>
      <c r="D9957" t="s">
        <v>14</v>
      </c>
      <c r="E9957">
        <v>6</v>
      </c>
      <c r="F9957" t="s">
        <v>14</v>
      </c>
      <c r="G9957">
        <v>0</v>
      </c>
    </row>
    <row r="9958" spans="1:7" x14ac:dyDescent="0.25">
      <c r="A9958">
        <v>15611338</v>
      </c>
      <c r="B9958" s="1">
        <v>0</v>
      </c>
      <c r="C9958">
        <v>2</v>
      </c>
      <c r="D9958" t="s">
        <v>14</v>
      </c>
      <c r="E9958">
        <v>4</v>
      </c>
      <c r="F9958" t="s">
        <v>14</v>
      </c>
      <c r="G9958">
        <v>0</v>
      </c>
    </row>
    <row r="9959" spans="1:7" x14ac:dyDescent="0.25">
      <c r="A9959">
        <v>15707861</v>
      </c>
      <c r="B9959" s="1">
        <v>85216.61</v>
      </c>
      <c r="C9959">
        <v>1</v>
      </c>
      <c r="D9959" t="s">
        <v>2986</v>
      </c>
      <c r="E9959">
        <v>10</v>
      </c>
      <c r="F9959" t="s">
        <v>2986</v>
      </c>
      <c r="G9959">
        <v>1</v>
      </c>
    </row>
    <row r="9960" spans="1:7" x14ac:dyDescent="0.25">
      <c r="A9960">
        <v>15672237</v>
      </c>
      <c r="B9960" s="1">
        <v>0</v>
      </c>
      <c r="C9960">
        <v>1</v>
      </c>
      <c r="D9960" t="s">
        <v>2986</v>
      </c>
      <c r="E9960">
        <v>1</v>
      </c>
      <c r="F9960" t="s">
        <v>2986</v>
      </c>
      <c r="G9960">
        <v>0</v>
      </c>
    </row>
    <row r="9961" spans="1:7" x14ac:dyDescent="0.25">
      <c r="A9961">
        <v>15657771</v>
      </c>
      <c r="B9961" s="1">
        <v>0</v>
      </c>
      <c r="C9961">
        <v>1</v>
      </c>
      <c r="D9961" t="s">
        <v>14</v>
      </c>
      <c r="E9961">
        <v>6</v>
      </c>
      <c r="F9961" t="s">
        <v>14</v>
      </c>
      <c r="G9961">
        <v>0</v>
      </c>
    </row>
    <row r="9962" spans="1:7" x14ac:dyDescent="0.25">
      <c r="A9962">
        <v>15677783</v>
      </c>
      <c r="B9962" s="1">
        <v>113607.47</v>
      </c>
      <c r="C9962">
        <v>1</v>
      </c>
      <c r="D9962" t="s">
        <v>2986</v>
      </c>
      <c r="E9962">
        <v>4</v>
      </c>
      <c r="F9962" t="s">
        <v>2986</v>
      </c>
      <c r="G9962">
        <v>0</v>
      </c>
    </row>
    <row r="9963" spans="1:7" x14ac:dyDescent="0.25">
      <c r="A9963">
        <v>15681026</v>
      </c>
      <c r="B9963" s="1">
        <v>104552.72</v>
      </c>
      <c r="C9963">
        <v>1</v>
      </c>
      <c r="D9963" t="s">
        <v>14</v>
      </c>
      <c r="E9963">
        <v>9</v>
      </c>
      <c r="F9963" t="s">
        <v>14</v>
      </c>
      <c r="G9963">
        <v>1</v>
      </c>
    </row>
    <row r="9964" spans="1:7" x14ac:dyDescent="0.25">
      <c r="A9964">
        <v>15566543</v>
      </c>
      <c r="B9964" s="1">
        <v>0</v>
      </c>
      <c r="C9964">
        <v>2</v>
      </c>
      <c r="D9964" t="s">
        <v>2986</v>
      </c>
      <c r="E9964">
        <v>9</v>
      </c>
      <c r="F9964" t="s">
        <v>2986</v>
      </c>
      <c r="G9964">
        <v>0</v>
      </c>
    </row>
    <row r="9965" spans="1:7" x14ac:dyDescent="0.25">
      <c r="A9965">
        <v>15594612</v>
      </c>
      <c r="B9965" s="1">
        <v>0</v>
      </c>
      <c r="C9965">
        <v>1</v>
      </c>
      <c r="D9965" t="s">
        <v>2986</v>
      </c>
      <c r="E9965">
        <v>9</v>
      </c>
      <c r="F9965" t="s">
        <v>2986</v>
      </c>
      <c r="G9965">
        <v>1</v>
      </c>
    </row>
    <row r="9966" spans="1:7" x14ac:dyDescent="0.25">
      <c r="A9966">
        <v>15814664</v>
      </c>
      <c r="B9966" s="1">
        <v>126524.11</v>
      </c>
      <c r="C9966">
        <v>1</v>
      </c>
      <c r="D9966" t="s">
        <v>2986</v>
      </c>
      <c r="E9966">
        <v>2</v>
      </c>
      <c r="F9966" t="s">
        <v>2986</v>
      </c>
      <c r="G9966">
        <v>0</v>
      </c>
    </row>
    <row r="9967" spans="1:7" x14ac:dyDescent="0.25">
      <c r="A9967">
        <v>15642785</v>
      </c>
      <c r="B9967" s="1">
        <v>117593.48</v>
      </c>
      <c r="C9967">
        <v>2</v>
      </c>
      <c r="D9967" t="s">
        <v>2986</v>
      </c>
      <c r="E9967">
        <v>5</v>
      </c>
      <c r="F9967" t="s">
        <v>2986</v>
      </c>
      <c r="G9967">
        <v>0</v>
      </c>
    </row>
    <row r="9968" spans="1:7" x14ac:dyDescent="0.25">
      <c r="A9968">
        <v>15690164</v>
      </c>
      <c r="B9968" s="1">
        <v>83199.05</v>
      </c>
      <c r="C9968">
        <v>1</v>
      </c>
      <c r="D9968" t="s">
        <v>2986</v>
      </c>
      <c r="E9968">
        <v>4</v>
      </c>
      <c r="F9968" t="s">
        <v>2986</v>
      </c>
      <c r="G9968">
        <v>0</v>
      </c>
    </row>
    <row r="9969" spans="1:7" x14ac:dyDescent="0.25">
      <c r="A9969">
        <v>15590213</v>
      </c>
      <c r="B9969" s="1">
        <v>125920.98</v>
      </c>
      <c r="C9969">
        <v>1</v>
      </c>
      <c r="D9969" t="s">
        <v>14</v>
      </c>
      <c r="E9969">
        <v>4</v>
      </c>
      <c r="F9969" t="s">
        <v>14</v>
      </c>
      <c r="G9969">
        <v>0</v>
      </c>
    </row>
    <row r="9970" spans="1:7" x14ac:dyDescent="0.25">
      <c r="A9970">
        <v>15603794</v>
      </c>
      <c r="B9970" s="1">
        <v>118469.38</v>
      </c>
      <c r="C9970">
        <v>1</v>
      </c>
      <c r="D9970" t="s">
        <v>14</v>
      </c>
      <c r="E9970">
        <v>5</v>
      </c>
      <c r="F9970" t="s">
        <v>14</v>
      </c>
      <c r="G9970">
        <v>0</v>
      </c>
    </row>
    <row r="9971" spans="1:7" x14ac:dyDescent="0.25">
      <c r="A9971">
        <v>15733491</v>
      </c>
      <c r="B9971" s="1">
        <v>153537.57</v>
      </c>
      <c r="C9971">
        <v>2</v>
      </c>
      <c r="D9971" t="s">
        <v>2986</v>
      </c>
      <c r="E9971">
        <v>8</v>
      </c>
      <c r="F9971" t="s">
        <v>2986</v>
      </c>
      <c r="G9971">
        <v>0</v>
      </c>
    </row>
    <row r="9972" spans="1:7" x14ac:dyDescent="0.25">
      <c r="A9972">
        <v>15806360</v>
      </c>
      <c r="B9972" s="1">
        <v>0</v>
      </c>
      <c r="C9972">
        <v>1</v>
      </c>
      <c r="D9972" t="s">
        <v>14</v>
      </c>
      <c r="E9972">
        <v>6</v>
      </c>
      <c r="F9972" t="s">
        <v>14</v>
      </c>
      <c r="G9972">
        <v>0</v>
      </c>
    </row>
    <row r="9973" spans="1:7" x14ac:dyDescent="0.25">
      <c r="A9973">
        <v>15587133</v>
      </c>
      <c r="B9973" s="1">
        <v>151027.04999999999</v>
      </c>
      <c r="C9973">
        <v>2</v>
      </c>
      <c r="D9973" t="s">
        <v>2986</v>
      </c>
      <c r="E9973">
        <v>7</v>
      </c>
      <c r="F9973" t="s">
        <v>2986</v>
      </c>
      <c r="G9973">
        <v>0</v>
      </c>
    </row>
    <row r="9974" spans="1:7" x14ac:dyDescent="0.25">
      <c r="A9974">
        <v>15721377</v>
      </c>
      <c r="B9974" s="1">
        <v>144751.81</v>
      </c>
      <c r="C9974">
        <v>1</v>
      </c>
      <c r="D9974" t="s">
        <v>2986</v>
      </c>
      <c r="E9974">
        <v>3</v>
      </c>
      <c r="F9974" t="s">
        <v>2986</v>
      </c>
      <c r="G9974">
        <v>0</v>
      </c>
    </row>
    <row r="9975" spans="1:7" x14ac:dyDescent="0.25">
      <c r="A9975">
        <v>15747927</v>
      </c>
      <c r="B9975" s="1">
        <v>155739.76</v>
      </c>
      <c r="C9975">
        <v>1</v>
      </c>
      <c r="D9975" t="s">
        <v>2986</v>
      </c>
      <c r="E9975">
        <v>4</v>
      </c>
      <c r="F9975" t="s">
        <v>2986</v>
      </c>
      <c r="G9975">
        <v>0</v>
      </c>
    </row>
    <row r="9976" spans="1:7" x14ac:dyDescent="0.25">
      <c r="A9976">
        <v>15806455</v>
      </c>
      <c r="B9976" s="1">
        <v>0</v>
      </c>
      <c r="C9976">
        <v>2</v>
      </c>
      <c r="D9976" t="s">
        <v>14</v>
      </c>
      <c r="E9976">
        <v>7</v>
      </c>
      <c r="F9976" t="s">
        <v>14</v>
      </c>
      <c r="G9976">
        <v>0</v>
      </c>
    </row>
    <row r="9977" spans="1:7" x14ac:dyDescent="0.25">
      <c r="A9977">
        <v>15695474</v>
      </c>
      <c r="B9977" s="1">
        <v>122531.86</v>
      </c>
      <c r="C9977">
        <v>1</v>
      </c>
      <c r="D9977" t="s">
        <v>2986</v>
      </c>
      <c r="E9977">
        <v>7</v>
      </c>
      <c r="F9977" t="s">
        <v>2986</v>
      </c>
      <c r="G9977">
        <v>0</v>
      </c>
    </row>
    <row r="9978" spans="1:7" x14ac:dyDescent="0.25">
      <c r="A9978">
        <v>15666295</v>
      </c>
      <c r="B9978" s="1">
        <v>113957.01</v>
      </c>
      <c r="C9978">
        <v>2</v>
      </c>
      <c r="D9978" t="s">
        <v>2986</v>
      </c>
      <c r="E9978">
        <v>1</v>
      </c>
      <c r="F9978" t="s">
        <v>2986</v>
      </c>
      <c r="G9978">
        <v>1</v>
      </c>
    </row>
    <row r="9979" spans="1:7" x14ac:dyDescent="0.25">
      <c r="A9979">
        <v>15656062</v>
      </c>
      <c r="B9979" s="1">
        <v>103377.81</v>
      </c>
      <c r="C9979">
        <v>1</v>
      </c>
      <c r="D9979" t="s">
        <v>2986</v>
      </c>
      <c r="E9979">
        <v>7</v>
      </c>
      <c r="F9979" t="s">
        <v>2986</v>
      </c>
      <c r="G9979">
        <v>0</v>
      </c>
    </row>
    <row r="9980" spans="1:7" x14ac:dyDescent="0.25">
      <c r="A9980">
        <v>15579969</v>
      </c>
      <c r="B9980" s="1">
        <v>0</v>
      </c>
      <c r="C9980">
        <v>2</v>
      </c>
      <c r="D9980" t="s">
        <v>14</v>
      </c>
      <c r="E9980">
        <v>9</v>
      </c>
      <c r="F9980" t="s">
        <v>14</v>
      </c>
      <c r="G9980">
        <v>0</v>
      </c>
    </row>
    <row r="9981" spans="1:7" x14ac:dyDescent="0.25">
      <c r="A9981">
        <v>15703563</v>
      </c>
      <c r="B9981" s="1">
        <v>93017.47</v>
      </c>
      <c r="C9981">
        <v>2</v>
      </c>
      <c r="D9981" t="s">
        <v>2986</v>
      </c>
      <c r="E9981">
        <v>9</v>
      </c>
      <c r="F9981" t="s">
        <v>2986</v>
      </c>
      <c r="G9981">
        <v>0</v>
      </c>
    </row>
    <row r="9982" spans="1:7" x14ac:dyDescent="0.25">
      <c r="A9982">
        <v>15692664</v>
      </c>
      <c r="B9982" s="1">
        <v>90022.85</v>
      </c>
      <c r="C9982">
        <v>1</v>
      </c>
      <c r="D9982" t="s">
        <v>14</v>
      </c>
      <c r="E9982">
        <v>1</v>
      </c>
      <c r="F9982" t="s">
        <v>14</v>
      </c>
      <c r="G9982">
        <v>0</v>
      </c>
    </row>
    <row r="9983" spans="1:7" x14ac:dyDescent="0.25">
      <c r="A9983">
        <v>15719276</v>
      </c>
      <c r="B9983" s="1">
        <v>74371.490000000005</v>
      </c>
      <c r="C9983">
        <v>1</v>
      </c>
      <c r="D9983" t="s">
        <v>2986</v>
      </c>
      <c r="E9983">
        <v>6</v>
      </c>
      <c r="F9983" t="s">
        <v>2986</v>
      </c>
      <c r="G9983">
        <v>0</v>
      </c>
    </row>
    <row r="9984" spans="1:7" x14ac:dyDescent="0.25">
      <c r="A9984">
        <v>15672754</v>
      </c>
      <c r="B9984" s="1">
        <v>152039.70000000001</v>
      </c>
      <c r="C9984">
        <v>1</v>
      </c>
      <c r="D9984" t="s">
        <v>14</v>
      </c>
      <c r="E9984">
        <v>3</v>
      </c>
      <c r="F9984" t="s">
        <v>14</v>
      </c>
      <c r="G9984">
        <v>1</v>
      </c>
    </row>
    <row r="9985" spans="1:7" x14ac:dyDescent="0.25">
      <c r="A9985">
        <v>15768163</v>
      </c>
      <c r="B9985" s="1">
        <v>137145.12</v>
      </c>
      <c r="C9985">
        <v>1</v>
      </c>
      <c r="D9985" t="s">
        <v>2986</v>
      </c>
      <c r="E9985">
        <v>7</v>
      </c>
      <c r="F9985" t="s">
        <v>2986</v>
      </c>
      <c r="G9985">
        <v>1</v>
      </c>
    </row>
    <row r="9986" spans="1:7" x14ac:dyDescent="0.25">
      <c r="A9986">
        <v>15656710</v>
      </c>
      <c r="B9986" s="1">
        <v>0</v>
      </c>
      <c r="C9986">
        <v>1</v>
      </c>
      <c r="D9986" t="s">
        <v>2986</v>
      </c>
      <c r="E9986">
        <v>4</v>
      </c>
      <c r="F9986" t="s">
        <v>2986</v>
      </c>
      <c r="G9986">
        <v>0</v>
      </c>
    </row>
    <row r="9987" spans="1:7" x14ac:dyDescent="0.25">
      <c r="A9987">
        <v>15696175</v>
      </c>
      <c r="B9987" s="1">
        <v>90602.42</v>
      </c>
      <c r="C9987">
        <v>2</v>
      </c>
      <c r="D9987" t="s">
        <v>14</v>
      </c>
      <c r="E9987">
        <v>7</v>
      </c>
      <c r="F9987" t="s">
        <v>14</v>
      </c>
      <c r="G9987">
        <v>0</v>
      </c>
    </row>
    <row r="9988" spans="1:7" x14ac:dyDescent="0.25">
      <c r="A9988">
        <v>15586914</v>
      </c>
      <c r="B9988" s="1">
        <v>123841.49</v>
      </c>
      <c r="C9988">
        <v>2</v>
      </c>
      <c r="D9988" t="s">
        <v>2986</v>
      </c>
      <c r="E9988">
        <v>6</v>
      </c>
      <c r="F9988" t="s">
        <v>2986</v>
      </c>
      <c r="G9988">
        <v>0</v>
      </c>
    </row>
    <row r="9989" spans="1:7" x14ac:dyDescent="0.25">
      <c r="A9989">
        <v>15581736</v>
      </c>
      <c r="B9989" s="1">
        <v>183579.54</v>
      </c>
      <c r="C9989">
        <v>2</v>
      </c>
      <c r="D9989" t="s">
        <v>14</v>
      </c>
      <c r="E9989">
        <v>1</v>
      </c>
      <c r="F9989" t="s">
        <v>14</v>
      </c>
      <c r="G9989">
        <v>0</v>
      </c>
    </row>
    <row r="9990" spans="1:7" x14ac:dyDescent="0.25">
      <c r="A9990">
        <v>15588839</v>
      </c>
      <c r="B9990" s="1">
        <v>180307.73</v>
      </c>
      <c r="C9990">
        <v>2</v>
      </c>
      <c r="D9990" t="s">
        <v>14</v>
      </c>
      <c r="E9990">
        <v>8</v>
      </c>
      <c r="F9990" t="s">
        <v>14</v>
      </c>
      <c r="G9990">
        <v>0</v>
      </c>
    </row>
    <row r="9991" spans="1:7" x14ac:dyDescent="0.25">
      <c r="A9991">
        <v>15589329</v>
      </c>
      <c r="B9991" s="1">
        <v>0</v>
      </c>
      <c r="C9991">
        <v>2</v>
      </c>
      <c r="D9991" t="s">
        <v>2986</v>
      </c>
      <c r="E9991">
        <v>4</v>
      </c>
      <c r="F9991" t="s">
        <v>2986</v>
      </c>
      <c r="G9991">
        <v>0</v>
      </c>
    </row>
    <row r="9992" spans="1:7" x14ac:dyDescent="0.25">
      <c r="A9992">
        <v>15605622</v>
      </c>
      <c r="B9992" s="1">
        <v>0</v>
      </c>
      <c r="C9992">
        <v>2</v>
      </c>
      <c r="D9992" t="s">
        <v>14</v>
      </c>
      <c r="E9992">
        <v>4</v>
      </c>
      <c r="F9992" t="s">
        <v>14</v>
      </c>
      <c r="G9992">
        <v>0</v>
      </c>
    </row>
    <row r="9993" spans="1:7" x14ac:dyDescent="0.25">
      <c r="A9993">
        <v>15798964</v>
      </c>
      <c r="B9993" s="1">
        <v>35016.6</v>
      </c>
      <c r="C9993">
        <v>1</v>
      </c>
      <c r="D9993" t="s">
        <v>2986</v>
      </c>
      <c r="E9993">
        <v>3</v>
      </c>
      <c r="F9993" t="s">
        <v>2986</v>
      </c>
      <c r="G9993">
        <v>0</v>
      </c>
    </row>
    <row r="9994" spans="1:7" x14ac:dyDescent="0.25">
      <c r="A9994">
        <v>15769959</v>
      </c>
      <c r="B9994" s="1">
        <v>88381.21</v>
      </c>
      <c r="C9994">
        <v>1</v>
      </c>
      <c r="D9994" t="s">
        <v>2986</v>
      </c>
      <c r="E9994">
        <v>4</v>
      </c>
      <c r="F9994" t="s">
        <v>2986</v>
      </c>
      <c r="G9994">
        <v>1</v>
      </c>
    </row>
    <row r="9995" spans="1:7" x14ac:dyDescent="0.25">
      <c r="A9995">
        <v>15657105</v>
      </c>
      <c r="B9995" s="1">
        <v>0</v>
      </c>
      <c r="C9995">
        <v>1</v>
      </c>
      <c r="D9995" t="s">
        <v>2986</v>
      </c>
      <c r="E9995">
        <v>2</v>
      </c>
      <c r="F9995" t="s">
        <v>2986</v>
      </c>
      <c r="G9995">
        <v>0</v>
      </c>
    </row>
    <row r="9996" spans="1:7" x14ac:dyDescent="0.25">
      <c r="A9996">
        <v>15569266</v>
      </c>
      <c r="B9996" s="1">
        <v>155060.41</v>
      </c>
      <c r="C9996">
        <v>1</v>
      </c>
      <c r="D9996" t="s">
        <v>2986</v>
      </c>
      <c r="E9996">
        <v>7</v>
      </c>
      <c r="F9996" t="s">
        <v>2986</v>
      </c>
      <c r="G9996">
        <v>0</v>
      </c>
    </row>
    <row r="9997" spans="1:7" x14ac:dyDescent="0.25">
      <c r="A9997">
        <v>15719294</v>
      </c>
      <c r="B9997" s="1">
        <v>0</v>
      </c>
      <c r="C9997">
        <v>2</v>
      </c>
      <c r="D9997" t="s">
        <v>2986</v>
      </c>
      <c r="E9997">
        <v>2</v>
      </c>
      <c r="F9997" t="s">
        <v>2986</v>
      </c>
      <c r="G9997">
        <v>0</v>
      </c>
    </row>
    <row r="9998" spans="1:7" x14ac:dyDescent="0.25">
      <c r="A9998">
        <v>15606229</v>
      </c>
      <c r="B9998" s="1">
        <v>0</v>
      </c>
      <c r="C9998">
        <v>2</v>
      </c>
      <c r="D9998" t="s">
        <v>2986</v>
      </c>
      <c r="E9998">
        <v>5</v>
      </c>
      <c r="F9998" t="s">
        <v>2986</v>
      </c>
      <c r="G9998">
        <v>0</v>
      </c>
    </row>
    <row r="9999" spans="1:7" x14ac:dyDescent="0.25">
      <c r="A9999">
        <v>15569892</v>
      </c>
      <c r="B9999" s="1">
        <v>57369.61</v>
      </c>
      <c r="C9999">
        <v>1</v>
      </c>
      <c r="D9999" t="s">
        <v>14</v>
      </c>
      <c r="E9999">
        <v>10</v>
      </c>
      <c r="F9999" t="s">
        <v>14</v>
      </c>
      <c r="G9999">
        <v>0</v>
      </c>
    </row>
    <row r="10000" spans="1:7" x14ac:dyDescent="0.25">
      <c r="A10000">
        <v>15584532</v>
      </c>
      <c r="B10000" s="1">
        <v>0</v>
      </c>
      <c r="C10000">
        <v>1</v>
      </c>
      <c r="D10000" t="s">
        <v>14</v>
      </c>
      <c r="E10000">
        <v>7</v>
      </c>
      <c r="F10000" t="s">
        <v>14</v>
      </c>
      <c r="G10000">
        <v>1</v>
      </c>
    </row>
    <row r="10001" spans="1:7" x14ac:dyDescent="0.25">
      <c r="A10001">
        <v>15682355</v>
      </c>
      <c r="B10001" s="1">
        <v>75075.31</v>
      </c>
      <c r="C10001">
        <v>2</v>
      </c>
      <c r="D10001" t="s">
        <v>2986</v>
      </c>
      <c r="E10001">
        <v>3</v>
      </c>
      <c r="F10001" t="s">
        <v>2986</v>
      </c>
      <c r="G10001">
        <v>1</v>
      </c>
    </row>
    <row r="10002" spans="1:7" x14ac:dyDescent="0.25">
      <c r="A10002">
        <v>15628319</v>
      </c>
      <c r="B10002" s="1">
        <v>130142.79</v>
      </c>
      <c r="C10002">
        <v>1</v>
      </c>
      <c r="D10002" t="s">
        <v>2986</v>
      </c>
      <c r="E10002">
        <v>4</v>
      </c>
      <c r="F10002" t="s">
        <v>2986</v>
      </c>
      <c r="G10002">
        <v>0</v>
      </c>
    </row>
    <row r="10003" spans="1:7" x14ac:dyDescent="0.25">
      <c r="A10003">
        <v>15628319</v>
      </c>
      <c r="B10003" s="1">
        <v>130142.79</v>
      </c>
      <c r="C10003">
        <v>1</v>
      </c>
      <c r="D10003" t="s">
        <v>2986</v>
      </c>
      <c r="E10003">
        <v>4</v>
      </c>
      <c r="F10003" t="s">
        <v>2986</v>
      </c>
      <c r="G10003">
        <v>0</v>
      </c>
    </row>
  </sheetData>
  <autoFilter ref="A1:G10003" xr:uid="{10F43176-C39E-4FE1-A89C-1ADE8F20C13D}"/>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464D7-052D-4289-873B-21CE9C731E02}">
  <dimension ref="A1:R9998"/>
  <sheetViews>
    <sheetView workbookViewId="0">
      <selection activeCell="M2" sqref="M2"/>
    </sheetView>
  </sheetViews>
  <sheetFormatPr defaultColWidth="8.85546875" defaultRowHeight="15" x14ac:dyDescent="0.25"/>
  <cols>
    <col min="1" max="1" width="11.28515625" bestFit="1" customWidth="1"/>
    <col min="2" max="2" width="22.28515625" bestFit="1" customWidth="1"/>
    <col min="3" max="3" width="11.28515625" bestFit="1" customWidth="1"/>
    <col min="4" max="4" width="11.28515625" customWidth="1"/>
    <col min="5" max="5" width="13" bestFit="1" customWidth="1"/>
    <col min="6" max="6" width="10" bestFit="1" customWidth="1"/>
    <col min="7" max="7" width="6.7109375" bestFit="1" customWidth="1"/>
    <col min="8" max="8" width="9" customWidth="1"/>
    <col min="9" max="9" width="9.5703125" bestFit="1" customWidth="1"/>
    <col min="10" max="10" width="9.5703125" customWidth="1"/>
    <col min="11" max="11" width="15.28515625" style="2" bestFit="1" customWidth="1"/>
    <col min="12" max="12" width="11.5703125" bestFit="1" customWidth="1"/>
    <col min="13" max="13" width="11.5703125" customWidth="1"/>
    <col min="14" max="14" width="17.5703125" bestFit="1" customWidth="1"/>
    <col min="15" max="15" width="10" bestFit="1" customWidth="1"/>
    <col min="16" max="16" width="15.85546875" bestFit="1" customWidth="1"/>
    <col min="18" max="18" width="15.85546875" bestFit="1" customWidth="1"/>
  </cols>
  <sheetData>
    <row r="1" spans="1:18" s="8" customFormat="1" x14ac:dyDescent="0.25">
      <c r="A1" s="4" t="s">
        <v>0</v>
      </c>
      <c r="B1" s="4" t="s">
        <v>1</v>
      </c>
      <c r="C1" s="4" t="s">
        <v>2</v>
      </c>
      <c r="D1" s="4" t="s">
        <v>2952</v>
      </c>
      <c r="E1" s="5" t="s">
        <v>3</v>
      </c>
      <c r="F1" s="4" t="s">
        <v>4</v>
      </c>
      <c r="G1" s="4" t="s">
        <v>5</v>
      </c>
      <c r="H1" s="4" t="s">
        <v>2951</v>
      </c>
      <c r="I1" s="4" t="s">
        <v>6</v>
      </c>
      <c r="J1" s="9" t="s">
        <v>2953</v>
      </c>
      <c r="K1" s="6" t="s">
        <v>2949</v>
      </c>
      <c r="L1" s="7" t="s">
        <v>2950</v>
      </c>
      <c r="M1" s="7" t="s">
        <v>2954</v>
      </c>
      <c r="N1" s="4" t="s">
        <v>7</v>
      </c>
      <c r="O1" s="4" t="s">
        <v>8</v>
      </c>
      <c r="P1" s="4" t="s">
        <v>9</v>
      </c>
      <c r="Q1" s="4" t="s">
        <v>10</v>
      </c>
      <c r="R1" s="10" t="s">
        <v>2955</v>
      </c>
    </row>
    <row r="2" spans="1:18" x14ac:dyDescent="0.25">
      <c r="A2">
        <v>15634602</v>
      </c>
      <c r="B2" t="s">
        <v>11</v>
      </c>
      <c r="C2">
        <v>619</v>
      </c>
      <c r="D2" t="str" cm="1">
        <f t="array" ref="D2">_xlfn.IFS(C2&lt;580,"Poor",C2&lt;670,"Fair",C2&lt;740,"Good",C2&lt;800,"Very Good",C2&gt;=800,"Excellent")</f>
        <v>Fair</v>
      </c>
      <c r="E2" t="s">
        <v>12</v>
      </c>
      <c r="F2" t="s">
        <v>13</v>
      </c>
      <c r="G2">
        <v>42</v>
      </c>
      <c r="H2" s="3" t="str" cm="1">
        <f t="array" ref="H2">_xlfn.IFS(G2&lt;25,"18-24",G2&lt;35,"25-34",G2&lt;45,"35-44",G2&lt;55,"45-54",G2&lt;65,"55-64",G2&gt;=65,"65+")</f>
        <v>35-44</v>
      </c>
      <c r="I2">
        <v>2</v>
      </c>
      <c r="J2" t="str" cm="1">
        <f t="array" ref="J2">_xlfn.IFS(I2&lt;3,"0-2 yrs",I2&lt;7,"3-6 yrs",I2&gt;=7,"7+ yrs")</f>
        <v>0-2 yrs</v>
      </c>
      <c r="K2" s="2">
        <v>101348.88</v>
      </c>
      <c r="L2" s="1">
        <v>0</v>
      </c>
      <c r="M2" s="1" t="s">
        <v>2984</v>
      </c>
      <c r="N2">
        <v>1</v>
      </c>
      <c r="O2" t="s">
        <v>14</v>
      </c>
      <c r="P2" t="s">
        <v>14</v>
      </c>
      <c r="Q2">
        <v>1</v>
      </c>
      <c r="R2" t="s">
        <v>2957</v>
      </c>
    </row>
    <row r="3" spans="1:18" x14ac:dyDescent="0.25">
      <c r="A3">
        <v>15647311</v>
      </c>
      <c r="B3" t="s">
        <v>15</v>
      </c>
      <c r="C3">
        <v>608</v>
      </c>
      <c r="D3" t="str" cm="1">
        <f t="array" ref="D3">_xlfn.IFS(C3&lt;580,"Poor",C3&lt;670,"Fair",C3&lt;740,"Good",C3&lt;800,"Very Good",C3&gt;=800,"Excellent")</f>
        <v>Fair</v>
      </c>
      <c r="E3" t="s">
        <v>16</v>
      </c>
      <c r="F3" t="s">
        <v>13</v>
      </c>
      <c r="G3">
        <v>41</v>
      </c>
      <c r="H3" s="3" t="str" cm="1">
        <f t="array" ref="H3">_xlfn.IFS(G3&lt;25,"18-24",G3&lt;35,"25-34",G3&lt;45,"35-44",G3&lt;55,"45-54",G3&lt;65,"55-64",G3&gt;=65,"65+")</f>
        <v>35-44</v>
      </c>
      <c r="I3">
        <v>1</v>
      </c>
      <c r="J3" t="str" cm="1">
        <f t="array" ref="J3">_xlfn.IFS(I3&lt;3,"0-2 yrs",I3&lt;7,"3-6 yrs",I3&gt;=7,"7+ yrs")</f>
        <v>0-2 yrs</v>
      </c>
      <c r="K3" s="2">
        <v>112542.58</v>
      </c>
      <c r="L3" s="1">
        <v>83807.86</v>
      </c>
      <c r="M3" s="1" t="s">
        <v>2972</v>
      </c>
      <c r="N3">
        <v>1</v>
      </c>
      <c r="O3" t="s">
        <v>14</v>
      </c>
      <c r="P3" t="s">
        <v>14</v>
      </c>
      <c r="Q3">
        <v>0</v>
      </c>
      <c r="R3" t="s">
        <v>2959</v>
      </c>
    </row>
    <row r="4" spans="1:18" x14ac:dyDescent="0.25">
      <c r="A4">
        <v>15619304</v>
      </c>
      <c r="B4" t="s">
        <v>18</v>
      </c>
      <c r="C4">
        <v>502</v>
      </c>
      <c r="D4" t="str" cm="1">
        <f t="array" ref="D4">_xlfn.IFS(C4&lt;580,"Poor",C4&lt;670,"Fair",C4&lt;740,"Good",C4&lt;800,"Very Good",C4&gt;=800,"Excellent")</f>
        <v>Poor</v>
      </c>
      <c r="E4" t="s">
        <v>12</v>
      </c>
      <c r="F4" t="s">
        <v>13</v>
      </c>
      <c r="G4">
        <v>42</v>
      </c>
      <c r="H4" s="3" t="str" cm="1">
        <f t="array" ref="H4">_xlfn.IFS(G4&lt;25,"18-24",G4&lt;35,"25-34",G4&lt;45,"35-44",G4&lt;55,"45-54",G4&lt;65,"55-64",G4&gt;=65,"65+")</f>
        <v>35-44</v>
      </c>
      <c r="I4">
        <v>8</v>
      </c>
      <c r="J4" t="str" cm="1">
        <f t="array" ref="J4">_xlfn.IFS(I4&lt;3,"0-2 yrs",I4&lt;7,"3-6 yrs",I4&gt;=7,"7+ yrs")</f>
        <v>7+ yrs</v>
      </c>
      <c r="K4" s="2">
        <v>113931.57</v>
      </c>
      <c r="L4" s="1">
        <v>159660.79999999999</v>
      </c>
      <c r="M4" s="1" t="s">
        <v>2983</v>
      </c>
      <c r="N4">
        <v>3</v>
      </c>
      <c r="O4" t="s">
        <v>2986</v>
      </c>
      <c r="P4" t="s">
        <v>2986</v>
      </c>
      <c r="Q4">
        <v>1</v>
      </c>
      <c r="R4" t="s">
        <v>2957</v>
      </c>
    </row>
    <row r="5" spans="1:18" x14ac:dyDescent="0.25">
      <c r="A5">
        <v>15701354</v>
      </c>
      <c r="B5" t="s">
        <v>19</v>
      </c>
      <c r="C5">
        <v>699</v>
      </c>
      <c r="D5" t="str" cm="1">
        <f t="array" ref="D5">_xlfn.IFS(C5&lt;580,"Poor",C5&lt;670,"Fair",C5&lt;740,"Good",C5&lt;800,"Very Good",C5&gt;=800,"Excellent")</f>
        <v>Good</v>
      </c>
      <c r="E5" t="s">
        <v>12</v>
      </c>
      <c r="F5" t="s">
        <v>13</v>
      </c>
      <c r="G5">
        <v>39</v>
      </c>
      <c r="H5" s="3" t="str" cm="1">
        <f t="array" ref="H5">_xlfn.IFS(G5&lt;25,"18-24",G5&lt;35,"25-34",G5&lt;45,"35-44",G5&lt;55,"45-54",G5&lt;65,"55-64",G5&gt;=65,"65+")</f>
        <v>35-44</v>
      </c>
      <c r="I5">
        <v>1</v>
      </c>
      <c r="J5" t="str" cm="1">
        <f t="array" ref="J5">_xlfn.IFS(I5&lt;3,"0-2 yrs",I5&lt;7,"3-6 yrs",I5&gt;=7,"7+ yrs")</f>
        <v>0-2 yrs</v>
      </c>
      <c r="K5" s="2">
        <v>93826.63</v>
      </c>
      <c r="L5" s="1">
        <v>0</v>
      </c>
      <c r="M5" s="1" t="s">
        <v>2984</v>
      </c>
      <c r="N5">
        <v>2</v>
      </c>
      <c r="O5" t="s">
        <v>2986</v>
      </c>
      <c r="P5" t="s">
        <v>2986</v>
      </c>
      <c r="Q5">
        <v>0</v>
      </c>
      <c r="R5" t="s">
        <v>2959</v>
      </c>
    </row>
    <row r="6" spans="1:18" x14ac:dyDescent="0.25">
      <c r="A6">
        <v>15737888</v>
      </c>
      <c r="B6" t="s">
        <v>20</v>
      </c>
      <c r="C6">
        <v>850</v>
      </c>
      <c r="D6" t="str" cm="1">
        <f t="array" ref="D6">_xlfn.IFS(C6&lt;580,"Poor",C6&lt;670,"Fair",C6&lt;740,"Good",C6&lt;800,"Very Good",C6&gt;=800,"Excellent")</f>
        <v>Excellent</v>
      </c>
      <c r="E6" t="s">
        <v>16</v>
      </c>
      <c r="F6" t="s">
        <v>13</v>
      </c>
      <c r="G6">
        <v>43</v>
      </c>
      <c r="H6" s="3" t="str" cm="1">
        <f t="array" ref="H6">_xlfn.IFS(G6&lt;25,"18-24",G6&lt;35,"25-34",G6&lt;45,"35-44",G6&lt;55,"45-54",G6&lt;65,"55-64",G6&gt;=65,"65+")</f>
        <v>35-44</v>
      </c>
      <c r="I6">
        <v>2</v>
      </c>
      <c r="J6" t="str" cm="1">
        <f t="array" ref="J6">_xlfn.IFS(I6&lt;3,"0-2 yrs",I6&lt;7,"3-6 yrs",I6&gt;=7,"7+ yrs")</f>
        <v>0-2 yrs</v>
      </c>
      <c r="K6" s="2">
        <v>79084.100000000006</v>
      </c>
      <c r="L6" s="1">
        <v>125510.82</v>
      </c>
      <c r="M6" s="1" t="s">
        <v>2971</v>
      </c>
      <c r="N6">
        <v>1</v>
      </c>
      <c r="O6" t="s">
        <v>14</v>
      </c>
      <c r="P6" t="s">
        <v>14</v>
      </c>
      <c r="Q6">
        <v>0</v>
      </c>
      <c r="R6" t="s">
        <v>2959</v>
      </c>
    </row>
    <row r="7" spans="1:18" x14ac:dyDescent="0.25">
      <c r="A7">
        <v>15574012</v>
      </c>
      <c r="B7" t="s">
        <v>21</v>
      </c>
      <c r="C7">
        <v>645</v>
      </c>
      <c r="D7" t="str" cm="1">
        <f t="array" ref="D7">_xlfn.IFS(C7&lt;580,"Poor",C7&lt;670,"Fair",C7&lt;740,"Good",C7&lt;800,"Very Good",C7&gt;=800,"Excellent")</f>
        <v>Fair</v>
      </c>
      <c r="E7" t="s">
        <v>16</v>
      </c>
      <c r="F7" t="s">
        <v>22</v>
      </c>
      <c r="G7">
        <v>44</v>
      </c>
      <c r="H7" s="3" t="str" cm="1">
        <f t="array" ref="H7">_xlfn.IFS(G7&lt;25,"18-24",G7&lt;35,"25-34",G7&lt;45,"35-44",G7&lt;55,"45-54",G7&lt;65,"55-64",G7&gt;=65,"65+")</f>
        <v>35-44</v>
      </c>
      <c r="I7">
        <v>8</v>
      </c>
      <c r="J7" t="str" cm="1">
        <f t="array" ref="J7">_xlfn.IFS(I7&lt;3,"0-2 yrs",I7&lt;7,"3-6 yrs",I7&gt;=7,"7+ yrs")</f>
        <v>7+ yrs</v>
      </c>
      <c r="K7" s="2">
        <v>149756.71</v>
      </c>
      <c r="L7" s="1">
        <v>113755.78</v>
      </c>
      <c r="M7" s="1" t="s">
        <v>2971</v>
      </c>
      <c r="N7">
        <v>2</v>
      </c>
      <c r="O7" t="s">
        <v>2986</v>
      </c>
      <c r="P7" t="s">
        <v>2986</v>
      </c>
      <c r="Q7">
        <v>1</v>
      </c>
      <c r="R7" t="s">
        <v>2957</v>
      </c>
    </row>
    <row r="8" spans="1:18" x14ac:dyDescent="0.25">
      <c r="A8">
        <v>15592531</v>
      </c>
      <c r="B8" t="s">
        <v>23</v>
      </c>
      <c r="C8">
        <v>822</v>
      </c>
      <c r="D8" t="str" cm="1">
        <f t="array" ref="D8">_xlfn.IFS(C8&lt;580,"Poor",C8&lt;670,"Fair",C8&lt;740,"Good",C8&lt;800,"Very Good",C8&gt;=800,"Excellent")</f>
        <v>Excellent</v>
      </c>
      <c r="E8" t="s">
        <v>12</v>
      </c>
      <c r="F8" t="s">
        <v>22</v>
      </c>
      <c r="G8">
        <v>50</v>
      </c>
      <c r="H8" s="3" t="str" cm="1">
        <f t="array" ref="H8">_xlfn.IFS(G8&lt;25,"18-24",G8&lt;35,"25-34",G8&lt;45,"35-44",G8&lt;55,"45-54",G8&lt;65,"55-64",G8&gt;=65,"65+")</f>
        <v>45-54</v>
      </c>
      <c r="I8">
        <v>7</v>
      </c>
      <c r="J8" t="str" cm="1">
        <f t="array" ref="J8">_xlfn.IFS(I8&lt;3,"0-2 yrs",I8&lt;7,"3-6 yrs",I8&gt;=7,"7+ yrs")</f>
        <v>7+ yrs</v>
      </c>
      <c r="K8" s="2">
        <v>10062.799999999999</v>
      </c>
      <c r="L8" s="1">
        <v>0</v>
      </c>
      <c r="M8" s="1" t="s">
        <v>2984</v>
      </c>
      <c r="N8">
        <v>2</v>
      </c>
      <c r="O8" t="s">
        <v>14</v>
      </c>
      <c r="P8" t="s">
        <v>14</v>
      </c>
      <c r="Q8">
        <v>0</v>
      </c>
      <c r="R8" t="s">
        <v>2959</v>
      </c>
    </row>
    <row r="9" spans="1:18" x14ac:dyDescent="0.25">
      <c r="A9">
        <v>15656148</v>
      </c>
      <c r="B9" t="s">
        <v>24</v>
      </c>
      <c r="C9">
        <v>376</v>
      </c>
      <c r="D9" t="str" cm="1">
        <f t="array" ref="D9">_xlfn.IFS(C9&lt;580,"Poor",C9&lt;670,"Fair",C9&lt;740,"Good",C9&lt;800,"Very Good",C9&gt;=800,"Excellent")</f>
        <v>Poor</v>
      </c>
      <c r="E9" t="s">
        <v>25</v>
      </c>
      <c r="F9" t="s">
        <v>13</v>
      </c>
      <c r="G9">
        <v>29</v>
      </c>
      <c r="H9" s="3" t="str" cm="1">
        <f t="array" ref="H9">_xlfn.IFS(G9&lt;25,"18-24",G9&lt;35,"25-34",G9&lt;45,"35-44",G9&lt;55,"45-54",G9&lt;65,"55-64",G9&gt;=65,"65+")</f>
        <v>25-34</v>
      </c>
      <c r="I9">
        <v>4</v>
      </c>
      <c r="J9" t="str" cm="1">
        <f t="array" ref="J9">_xlfn.IFS(I9&lt;3,"0-2 yrs",I9&lt;7,"3-6 yrs",I9&gt;=7,"7+ yrs")</f>
        <v>3-6 yrs</v>
      </c>
      <c r="K9" s="2">
        <v>119346.88</v>
      </c>
      <c r="L9" s="1">
        <v>115046.74</v>
      </c>
      <c r="M9" s="1" t="s">
        <v>2971</v>
      </c>
      <c r="N9">
        <v>4</v>
      </c>
      <c r="O9" t="s">
        <v>2986</v>
      </c>
      <c r="P9" t="s">
        <v>2986</v>
      </c>
      <c r="Q9">
        <v>1</v>
      </c>
      <c r="R9" t="s">
        <v>2957</v>
      </c>
    </row>
    <row r="10" spans="1:18" x14ac:dyDescent="0.25">
      <c r="A10">
        <v>15792365</v>
      </c>
      <c r="B10" t="s">
        <v>26</v>
      </c>
      <c r="C10">
        <v>501</v>
      </c>
      <c r="D10" t="str" cm="1">
        <f t="array" ref="D10">_xlfn.IFS(C10&lt;580,"Poor",C10&lt;670,"Fair",C10&lt;740,"Good",C10&lt;800,"Very Good",C10&gt;=800,"Excellent")</f>
        <v>Poor</v>
      </c>
      <c r="E10" t="s">
        <v>12</v>
      </c>
      <c r="F10" t="s">
        <v>22</v>
      </c>
      <c r="G10">
        <v>44</v>
      </c>
      <c r="H10" s="3" t="str" cm="1">
        <f t="array" ref="H10">_xlfn.IFS(G10&lt;25,"18-24",G10&lt;35,"25-34",G10&lt;45,"35-44",G10&lt;55,"45-54",G10&lt;65,"55-64",G10&gt;=65,"65+")</f>
        <v>35-44</v>
      </c>
      <c r="I10">
        <v>4</v>
      </c>
      <c r="J10" t="str" cm="1">
        <f t="array" ref="J10">_xlfn.IFS(I10&lt;3,"0-2 yrs",I10&lt;7,"3-6 yrs",I10&gt;=7,"7+ yrs")</f>
        <v>3-6 yrs</v>
      </c>
      <c r="K10" s="2">
        <v>74940.5</v>
      </c>
      <c r="L10" s="1">
        <v>142051.07</v>
      </c>
      <c r="M10" s="1" t="s">
        <v>2971</v>
      </c>
      <c r="N10">
        <v>2</v>
      </c>
      <c r="O10" t="s">
        <v>14</v>
      </c>
      <c r="P10" t="s">
        <v>14</v>
      </c>
      <c r="Q10">
        <v>0</v>
      </c>
      <c r="R10" t="s">
        <v>2959</v>
      </c>
    </row>
    <row r="11" spans="1:18" x14ac:dyDescent="0.25">
      <c r="A11">
        <v>15592389</v>
      </c>
      <c r="B11" t="s">
        <v>27</v>
      </c>
      <c r="C11">
        <v>684</v>
      </c>
      <c r="D11" t="str" cm="1">
        <f t="array" ref="D11">_xlfn.IFS(C11&lt;580,"Poor",C11&lt;670,"Fair",C11&lt;740,"Good",C11&lt;800,"Very Good",C11&gt;=800,"Excellent")</f>
        <v>Good</v>
      </c>
      <c r="E11" t="s">
        <v>12</v>
      </c>
      <c r="F11" t="s">
        <v>22</v>
      </c>
      <c r="G11">
        <v>27</v>
      </c>
      <c r="H11" s="3" t="str" cm="1">
        <f t="array" ref="H11">_xlfn.IFS(G11&lt;25,"18-24",G11&lt;35,"25-34",G11&lt;45,"35-44",G11&lt;55,"45-54",G11&lt;65,"55-64",G11&gt;=65,"65+")</f>
        <v>25-34</v>
      </c>
      <c r="I11">
        <v>2</v>
      </c>
      <c r="J11" t="str" cm="1">
        <f t="array" ref="J11">_xlfn.IFS(I11&lt;3,"0-2 yrs",I11&lt;7,"3-6 yrs",I11&gt;=7,"7+ yrs")</f>
        <v>0-2 yrs</v>
      </c>
      <c r="K11" s="2">
        <v>71725.73</v>
      </c>
      <c r="L11" s="1">
        <v>134603.88</v>
      </c>
      <c r="M11" s="1" t="s">
        <v>2971</v>
      </c>
      <c r="N11">
        <v>1</v>
      </c>
      <c r="O11" t="s">
        <v>14</v>
      </c>
      <c r="P11" t="s">
        <v>14</v>
      </c>
      <c r="Q11">
        <v>0</v>
      </c>
      <c r="R11" t="s">
        <v>2959</v>
      </c>
    </row>
    <row r="12" spans="1:18" x14ac:dyDescent="0.25">
      <c r="A12">
        <v>15767821</v>
      </c>
      <c r="B12" t="s">
        <v>28</v>
      </c>
      <c r="C12">
        <v>528</v>
      </c>
      <c r="D12" t="str" cm="1">
        <f t="array" ref="D12">_xlfn.IFS(C12&lt;580,"Poor",C12&lt;670,"Fair",C12&lt;740,"Good",C12&lt;800,"Very Good",C12&gt;=800,"Excellent")</f>
        <v>Poor</v>
      </c>
      <c r="E12" t="s">
        <v>12</v>
      </c>
      <c r="F12" t="s">
        <v>22</v>
      </c>
      <c r="G12">
        <v>31</v>
      </c>
      <c r="H12" s="3" t="str" cm="1">
        <f t="array" ref="H12">_xlfn.IFS(G12&lt;25,"18-24",G12&lt;35,"25-34",G12&lt;45,"35-44",G12&lt;55,"45-54",G12&lt;65,"55-64",G12&gt;=65,"65+")</f>
        <v>25-34</v>
      </c>
      <c r="I12">
        <v>6</v>
      </c>
      <c r="J12" t="str" cm="1">
        <f t="array" ref="J12">_xlfn.IFS(I12&lt;3,"0-2 yrs",I12&lt;7,"3-6 yrs",I12&gt;=7,"7+ yrs")</f>
        <v>3-6 yrs</v>
      </c>
      <c r="K12" s="2">
        <v>80181.119999999995</v>
      </c>
      <c r="L12" s="1">
        <v>102016.72</v>
      </c>
      <c r="M12" s="1" t="s">
        <v>2971</v>
      </c>
      <c r="N12">
        <v>2</v>
      </c>
      <c r="O12" t="s">
        <v>2986</v>
      </c>
      <c r="P12" t="s">
        <v>2986</v>
      </c>
      <c r="Q12">
        <v>0</v>
      </c>
      <c r="R12" t="s">
        <v>2959</v>
      </c>
    </row>
    <row r="13" spans="1:18" x14ac:dyDescent="0.25">
      <c r="A13">
        <v>15737173</v>
      </c>
      <c r="B13" t="s">
        <v>29</v>
      </c>
      <c r="C13">
        <v>497</v>
      </c>
      <c r="D13" t="str" cm="1">
        <f t="array" ref="D13">_xlfn.IFS(C13&lt;580,"Poor",C13&lt;670,"Fair",C13&lt;740,"Good",C13&lt;800,"Very Good",C13&gt;=800,"Excellent")</f>
        <v>Poor</v>
      </c>
      <c r="E13" t="s">
        <v>16</v>
      </c>
      <c r="F13" t="s">
        <v>22</v>
      </c>
      <c r="G13">
        <v>24</v>
      </c>
      <c r="H13" s="3" t="str" cm="1">
        <f t="array" ref="H13">_xlfn.IFS(G13&lt;25,"18-24",G13&lt;35,"25-34",G13&lt;45,"35-44",G13&lt;55,"45-54",G13&lt;65,"55-64",G13&gt;=65,"65+")</f>
        <v>18-24</v>
      </c>
      <c r="I13">
        <v>3</v>
      </c>
      <c r="J13" t="str" cm="1">
        <f t="array" ref="J13">_xlfn.IFS(I13&lt;3,"0-2 yrs",I13&lt;7,"3-6 yrs",I13&gt;=7,"7+ yrs")</f>
        <v>3-6 yrs</v>
      </c>
      <c r="K13" s="2">
        <v>76390.009999999995</v>
      </c>
      <c r="L13" s="1">
        <v>0</v>
      </c>
      <c r="M13" s="1" t="s">
        <v>2984</v>
      </c>
      <c r="N13">
        <v>2</v>
      </c>
      <c r="O13" t="s">
        <v>2986</v>
      </c>
      <c r="P13" t="s">
        <v>2986</v>
      </c>
      <c r="Q13">
        <v>0</v>
      </c>
      <c r="R13" t="s">
        <v>2959</v>
      </c>
    </row>
    <row r="14" spans="1:18" x14ac:dyDescent="0.25">
      <c r="A14">
        <v>15632264</v>
      </c>
      <c r="B14" t="s">
        <v>30</v>
      </c>
      <c r="C14">
        <v>476</v>
      </c>
      <c r="D14" t="str" cm="1">
        <f t="array" ref="D14">_xlfn.IFS(C14&lt;580,"Poor",C14&lt;670,"Fair",C14&lt;740,"Good",C14&lt;800,"Very Good",C14&gt;=800,"Excellent")</f>
        <v>Poor</v>
      </c>
      <c r="E14" t="s">
        <v>12</v>
      </c>
      <c r="F14" t="s">
        <v>13</v>
      </c>
      <c r="G14">
        <v>34</v>
      </c>
      <c r="H14" s="3" t="str" cm="1">
        <f t="array" ref="H14">_xlfn.IFS(G14&lt;25,"18-24",G14&lt;35,"25-34",G14&lt;45,"35-44",G14&lt;55,"45-54",G14&lt;65,"55-64",G14&gt;=65,"65+")</f>
        <v>25-34</v>
      </c>
      <c r="I14">
        <v>10</v>
      </c>
      <c r="J14" t="str" cm="1">
        <f t="array" ref="J14">_xlfn.IFS(I14&lt;3,"0-2 yrs",I14&lt;7,"3-6 yrs",I14&gt;=7,"7+ yrs")</f>
        <v>7+ yrs</v>
      </c>
      <c r="K14" s="2">
        <v>26260.98</v>
      </c>
      <c r="L14" s="1">
        <v>0</v>
      </c>
      <c r="M14" s="1" t="s">
        <v>2984</v>
      </c>
      <c r="N14">
        <v>2</v>
      </c>
      <c r="O14" t="s">
        <v>2986</v>
      </c>
      <c r="P14" t="s">
        <v>2986</v>
      </c>
      <c r="Q14">
        <v>0</v>
      </c>
      <c r="R14" t="s">
        <v>2959</v>
      </c>
    </row>
    <row r="15" spans="1:18" x14ac:dyDescent="0.25">
      <c r="A15">
        <v>15691483</v>
      </c>
      <c r="B15" t="s">
        <v>31</v>
      </c>
      <c r="C15">
        <v>549</v>
      </c>
      <c r="D15" t="str" cm="1">
        <f t="array" ref="D15">_xlfn.IFS(C15&lt;580,"Poor",C15&lt;670,"Fair",C15&lt;740,"Good",C15&lt;800,"Very Good",C15&gt;=800,"Excellent")</f>
        <v>Poor</v>
      </c>
      <c r="E15" t="s">
        <v>12</v>
      </c>
      <c r="F15" t="s">
        <v>13</v>
      </c>
      <c r="G15">
        <v>25</v>
      </c>
      <c r="H15" s="3" t="str" cm="1">
        <f t="array" ref="H15">_xlfn.IFS(G15&lt;25,"18-24",G15&lt;35,"25-34",G15&lt;45,"35-44",G15&lt;55,"45-54",G15&lt;65,"55-64",G15&gt;=65,"65+")</f>
        <v>25-34</v>
      </c>
      <c r="I15">
        <v>5</v>
      </c>
      <c r="J15" t="str" cm="1">
        <f t="array" ref="J15">_xlfn.IFS(I15&lt;3,"0-2 yrs",I15&lt;7,"3-6 yrs",I15&gt;=7,"7+ yrs")</f>
        <v>3-6 yrs</v>
      </c>
      <c r="K15" s="2">
        <v>190857.79</v>
      </c>
      <c r="L15" s="1">
        <v>0</v>
      </c>
      <c r="M15" s="1" t="s">
        <v>2984</v>
      </c>
      <c r="N15">
        <v>2</v>
      </c>
      <c r="O15" t="s">
        <v>2986</v>
      </c>
      <c r="P15" t="s">
        <v>2986</v>
      </c>
      <c r="Q15">
        <v>0</v>
      </c>
      <c r="R15" t="s">
        <v>2959</v>
      </c>
    </row>
    <row r="16" spans="1:18" x14ac:dyDescent="0.25">
      <c r="A16">
        <v>15600882</v>
      </c>
      <c r="B16" t="s">
        <v>32</v>
      </c>
      <c r="C16">
        <v>635</v>
      </c>
      <c r="D16" t="str" cm="1">
        <f t="array" ref="D16">_xlfn.IFS(C16&lt;580,"Poor",C16&lt;670,"Fair",C16&lt;740,"Good",C16&lt;800,"Very Good",C16&gt;=800,"Excellent")</f>
        <v>Fair</v>
      </c>
      <c r="E16" t="s">
        <v>16</v>
      </c>
      <c r="F16" t="s">
        <v>13</v>
      </c>
      <c r="G16">
        <v>35</v>
      </c>
      <c r="H16" s="3" t="str" cm="1">
        <f t="array" ref="H16">_xlfn.IFS(G16&lt;25,"18-24",G16&lt;35,"25-34",G16&lt;45,"35-44",G16&lt;55,"45-54",G16&lt;65,"55-64",G16&gt;=65,"65+")</f>
        <v>35-44</v>
      </c>
      <c r="I16">
        <v>7</v>
      </c>
      <c r="J16" t="str" cm="1">
        <f t="array" ref="J16">_xlfn.IFS(I16&lt;3,"0-2 yrs",I16&lt;7,"3-6 yrs",I16&gt;=7,"7+ yrs")</f>
        <v>7+ yrs</v>
      </c>
      <c r="K16" s="2">
        <v>65951.649999999994</v>
      </c>
      <c r="L16" s="1">
        <v>0</v>
      </c>
      <c r="M16" s="1" t="s">
        <v>2984</v>
      </c>
      <c r="N16">
        <v>2</v>
      </c>
      <c r="O16" t="s">
        <v>14</v>
      </c>
      <c r="P16" t="s">
        <v>14</v>
      </c>
      <c r="Q16">
        <v>0</v>
      </c>
      <c r="R16" t="s">
        <v>2959</v>
      </c>
    </row>
    <row r="17" spans="1:18" x14ac:dyDescent="0.25">
      <c r="A17">
        <v>15643966</v>
      </c>
      <c r="B17" t="s">
        <v>33</v>
      </c>
      <c r="C17">
        <v>616</v>
      </c>
      <c r="D17" t="str" cm="1">
        <f t="array" ref="D17">_xlfn.IFS(C17&lt;580,"Poor",C17&lt;670,"Fair",C17&lt;740,"Good",C17&lt;800,"Very Good",C17&gt;=800,"Excellent")</f>
        <v>Fair</v>
      </c>
      <c r="E17" t="s">
        <v>25</v>
      </c>
      <c r="F17" t="s">
        <v>22</v>
      </c>
      <c r="G17">
        <v>45</v>
      </c>
      <c r="H17" s="3" t="str" cm="1">
        <f t="array" ref="H17">_xlfn.IFS(G17&lt;25,"18-24",G17&lt;35,"25-34",G17&lt;45,"35-44",G17&lt;55,"45-54",G17&lt;65,"55-64",G17&gt;=65,"65+")</f>
        <v>45-54</v>
      </c>
      <c r="I17">
        <v>3</v>
      </c>
      <c r="J17" t="str" cm="1">
        <f t="array" ref="J17">_xlfn.IFS(I17&lt;3,"0-2 yrs",I17&lt;7,"3-6 yrs",I17&gt;=7,"7+ yrs")</f>
        <v>3-6 yrs</v>
      </c>
      <c r="K17" s="2">
        <v>64327.26</v>
      </c>
      <c r="L17" s="1">
        <v>143129.41</v>
      </c>
      <c r="M17" s="1" t="s">
        <v>2971</v>
      </c>
      <c r="N17">
        <v>2</v>
      </c>
      <c r="O17" t="s">
        <v>14</v>
      </c>
      <c r="P17" t="s">
        <v>14</v>
      </c>
      <c r="Q17">
        <v>0</v>
      </c>
      <c r="R17" t="s">
        <v>2959</v>
      </c>
    </row>
    <row r="18" spans="1:18" x14ac:dyDescent="0.25">
      <c r="A18">
        <v>15737452</v>
      </c>
      <c r="B18" t="s">
        <v>34</v>
      </c>
      <c r="C18">
        <v>653</v>
      </c>
      <c r="D18" t="str" cm="1">
        <f t="array" ref="D18">_xlfn.IFS(C18&lt;580,"Poor",C18&lt;670,"Fair",C18&lt;740,"Good",C18&lt;800,"Very Good",C18&gt;=800,"Excellent")</f>
        <v>Fair</v>
      </c>
      <c r="E18" t="s">
        <v>25</v>
      </c>
      <c r="F18" t="s">
        <v>22</v>
      </c>
      <c r="G18">
        <v>58</v>
      </c>
      <c r="H18" s="3" t="str" cm="1">
        <f t="array" ref="H18">_xlfn.IFS(G18&lt;25,"18-24",G18&lt;35,"25-34",G18&lt;45,"35-44",G18&lt;55,"45-54",G18&lt;65,"55-64",G18&gt;=65,"65+")</f>
        <v>55-64</v>
      </c>
      <c r="I18">
        <v>1</v>
      </c>
      <c r="J18" t="str" cm="1">
        <f t="array" ref="J18">_xlfn.IFS(I18&lt;3,"0-2 yrs",I18&lt;7,"3-6 yrs",I18&gt;=7,"7+ yrs")</f>
        <v>0-2 yrs</v>
      </c>
      <c r="K18" s="2">
        <v>5097.67</v>
      </c>
      <c r="L18" s="1">
        <v>132602.88</v>
      </c>
      <c r="M18" s="1" t="s">
        <v>2971</v>
      </c>
      <c r="N18">
        <v>1</v>
      </c>
      <c r="O18" t="s">
        <v>2986</v>
      </c>
      <c r="P18" t="s">
        <v>2986</v>
      </c>
      <c r="Q18">
        <v>1</v>
      </c>
      <c r="R18" t="s">
        <v>2957</v>
      </c>
    </row>
    <row r="19" spans="1:18" x14ac:dyDescent="0.25">
      <c r="A19">
        <v>15788218</v>
      </c>
      <c r="B19" t="s">
        <v>35</v>
      </c>
      <c r="C19">
        <v>549</v>
      </c>
      <c r="D19" t="str" cm="1">
        <f t="array" ref="D19">_xlfn.IFS(C19&lt;580,"Poor",C19&lt;670,"Fair",C19&lt;740,"Good",C19&lt;800,"Very Good",C19&gt;=800,"Excellent")</f>
        <v>Poor</v>
      </c>
      <c r="E19" t="s">
        <v>16</v>
      </c>
      <c r="F19" t="s">
        <v>13</v>
      </c>
      <c r="G19">
        <v>24</v>
      </c>
      <c r="H19" s="3" t="str" cm="1">
        <f t="array" ref="H19">_xlfn.IFS(G19&lt;25,"18-24",G19&lt;35,"25-34",G19&lt;45,"35-44",G19&lt;55,"45-54",G19&lt;65,"55-64",G19&gt;=65,"65+")</f>
        <v>18-24</v>
      </c>
      <c r="I19">
        <v>9</v>
      </c>
      <c r="J19" t="str" cm="1">
        <f t="array" ref="J19">_xlfn.IFS(I19&lt;3,"0-2 yrs",I19&lt;7,"3-6 yrs",I19&gt;=7,"7+ yrs")</f>
        <v>7+ yrs</v>
      </c>
      <c r="K19" s="2">
        <v>14406.41</v>
      </c>
      <c r="L19" s="1">
        <v>0</v>
      </c>
      <c r="M19" s="1" t="s">
        <v>2984</v>
      </c>
      <c r="N19">
        <v>2</v>
      </c>
      <c r="O19" t="s">
        <v>14</v>
      </c>
      <c r="P19" t="s">
        <v>14</v>
      </c>
      <c r="Q19">
        <v>0</v>
      </c>
      <c r="R19" t="s">
        <v>2959</v>
      </c>
    </row>
    <row r="20" spans="1:18" x14ac:dyDescent="0.25">
      <c r="A20">
        <v>15661507</v>
      </c>
      <c r="B20" t="s">
        <v>36</v>
      </c>
      <c r="C20">
        <v>587</v>
      </c>
      <c r="D20" t="str" cm="1">
        <f t="array" ref="D20">_xlfn.IFS(C20&lt;580,"Poor",C20&lt;670,"Fair",C20&lt;740,"Good",C20&lt;800,"Very Good",C20&gt;=800,"Excellent")</f>
        <v>Fair</v>
      </c>
      <c r="E20" t="s">
        <v>16</v>
      </c>
      <c r="F20" t="s">
        <v>22</v>
      </c>
      <c r="G20">
        <v>45</v>
      </c>
      <c r="H20" s="3" t="str" cm="1">
        <f t="array" ref="H20">_xlfn.IFS(G20&lt;25,"18-24",G20&lt;35,"25-34",G20&lt;45,"35-44",G20&lt;55,"45-54",G20&lt;65,"55-64",G20&gt;=65,"65+")</f>
        <v>45-54</v>
      </c>
      <c r="I20">
        <v>6</v>
      </c>
      <c r="J20" t="str" cm="1">
        <f t="array" ref="J20">_xlfn.IFS(I20&lt;3,"0-2 yrs",I20&lt;7,"3-6 yrs",I20&gt;=7,"7+ yrs")</f>
        <v>3-6 yrs</v>
      </c>
      <c r="K20" s="2">
        <v>158684.81</v>
      </c>
      <c r="L20" s="1">
        <v>0</v>
      </c>
      <c r="M20" s="1" t="s">
        <v>2984</v>
      </c>
      <c r="N20">
        <v>1</v>
      </c>
      <c r="O20" t="s">
        <v>2986</v>
      </c>
      <c r="P20" t="s">
        <v>2986</v>
      </c>
      <c r="Q20">
        <v>0</v>
      </c>
      <c r="R20" t="s">
        <v>2959</v>
      </c>
    </row>
    <row r="21" spans="1:18" x14ac:dyDescent="0.25">
      <c r="A21">
        <v>15568982</v>
      </c>
      <c r="B21" t="s">
        <v>37</v>
      </c>
      <c r="C21">
        <v>726</v>
      </c>
      <c r="D21" t="str" cm="1">
        <f t="array" ref="D21">_xlfn.IFS(C21&lt;580,"Poor",C21&lt;670,"Fair",C21&lt;740,"Good",C21&lt;800,"Very Good",C21&gt;=800,"Excellent")</f>
        <v>Good</v>
      </c>
      <c r="E21" t="s">
        <v>12</v>
      </c>
      <c r="F21" t="s">
        <v>13</v>
      </c>
      <c r="G21">
        <v>24</v>
      </c>
      <c r="H21" s="3" t="str" cm="1">
        <f t="array" ref="H21">_xlfn.IFS(G21&lt;25,"18-24",G21&lt;35,"25-34",G21&lt;45,"35-44",G21&lt;55,"45-54",G21&lt;65,"55-64",G21&gt;=65,"65+")</f>
        <v>18-24</v>
      </c>
      <c r="I21">
        <v>6</v>
      </c>
      <c r="J21" t="str" cm="1">
        <f t="array" ref="J21">_xlfn.IFS(I21&lt;3,"0-2 yrs",I21&lt;7,"3-6 yrs",I21&gt;=7,"7+ yrs")</f>
        <v>3-6 yrs</v>
      </c>
      <c r="K21" s="2">
        <v>54724.03</v>
      </c>
      <c r="L21" s="1">
        <v>0</v>
      </c>
      <c r="M21" s="1" t="s">
        <v>2984</v>
      </c>
      <c r="N21">
        <v>2</v>
      </c>
      <c r="O21" t="s">
        <v>14</v>
      </c>
      <c r="P21" t="s">
        <v>14</v>
      </c>
      <c r="Q21">
        <v>0</v>
      </c>
      <c r="R21" t="s">
        <v>2959</v>
      </c>
    </row>
    <row r="22" spans="1:18" x14ac:dyDescent="0.25">
      <c r="A22">
        <v>15577657</v>
      </c>
      <c r="B22" t="s">
        <v>38</v>
      </c>
      <c r="C22">
        <v>732</v>
      </c>
      <c r="D22" t="str" cm="1">
        <f t="array" ref="D22">_xlfn.IFS(C22&lt;580,"Poor",C22&lt;670,"Fair",C22&lt;740,"Good",C22&lt;800,"Very Good",C22&gt;=800,"Excellent")</f>
        <v>Good</v>
      </c>
      <c r="E22" t="s">
        <v>12</v>
      </c>
      <c r="F22" t="s">
        <v>22</v>
      </c>
      <c r="G22">
        <v>41</v>
      </c>
      <c r="H22" s="3" t="str" cm="1">
        <f t="array" ref="H22">_xlfn.IFS(G22&lt;25,"18-24",G22&lt;35,"25-34",G22&lt;45,"35-44",G22&lt;55,"45-54",G22&lt;65,"55-64",G22&gt;=65,"65+")</f>
        <v>35-44</v>
      </c>
      <c r="I22">
        <v>8</v>
      </c>
      <c r="J22" t="str" cm="1">
        <f t="array" ref="J22">_xlfn.IFS(I22&lt;3,"0-2 yrs",I22&lt;7,"3-6 yrs",I22&gt;=7,"7+ yrs")</f>
        <v>7+ yrs</v>
      </c>
      <c r="K22" s="2">
        <v>170886.17</v>
      </c>
      <c r="L22" s="1">
        <v>0</v>
      </c>
      <c r="M22" s="1" t="s">
        <v>2984</v>
      </c>
      <c r="N22">
        <v>2</v>
      </c>
      <c r="O22" t="s">
        <v>14</v>
      </c>
      <c r="P22" t="s">
        <v>14</v>
      </c>
      <c r="Q22">
        <v>0</v>
      </c>
      <c r="R22" t="s">
        <v>2959</v>
      </c>
    </row>
    <row r="23" spans="1:18" x14ac:dyDescent="0.25">
      <c r="A23">
        <v>15597945</v>
      </c>
      <c r="B23" t="s">
        <v>39</v>
      </c>
      <c r="C23">
        <v>636</v>
      </c>
      <c r="D23" t="str" cm="1">
        <f t="array" ref="D23">_xlfn.IFS(C23&lt;580,"Poor",C23&lt;670,"Fair",C23&lt;740,"Good",C23&lt;800,"Very Good",C23&gt;=800,"Excellent")</f>
        <v>Fair</v>
      </c>
      <c r="E23" t="s">
        <v>16</v>
      </c>
      <c r="F23" t="s">
        <v>13</v>
      </c>
      <c r="G23">
        <v>32</v>
      </c>
      <c r="H23" s="3" t="str" cm="1">
        <f t="array" ref="H23">_xlfn.IFS(G23&lt;25,"18-24",G23&lt;35,"25-34",G23&lt;45,"35-44",G23&lt;55,"45-54",G23&lt;65,"55-64",G23&gt;=65,"65+")</f>
        <v>25-34</v>
      </c>
      <c r="I23">
        <v>8</v>
      </c>
      <c r="J23" t="str" cm="1">
        <f t="array" ref="J23">_xlfn.IFS(I23&lt;3,"0-2 yrs",I23&lt;7,"3-6 yrs",I23&gt;=7,"7+ yrs")</f>
        <v>7+ yrs</v>
      </c>
      <c r="K23" s="2">
        <v>138555.46</v>
      </c>
      <c r="L23" s="1">
        <v>0</v>
      </c>
      <c r="M23" s="1" t="s">
        <v>2984</v>
      </c>
      <c r="N23">
        <v>2</v>
      </c>
      <c r="O23" t="s">
        <v>2986</v>
      </c>
      <c r="P23" t="s">
        <v>2986</v>
      </c>
      <c r="Q23">
        <v>0</v>
      </c>
      <c r="R23" t="s">
        <v>2959</v>
      </c>
    </row>
    <row r="24" spans="1:18" x14ac:dyDescent="0.25">
      <c r="A24">
        <v>15699309</v>
      </c>
      <c r="B24" t="s">
        <v>40</v>
      </c>
      <c r="C24">
        <v>510</v>
      </c>
      <c r="D24" t="str" cm="1">
        <f t="array" ref="D24">_xlfn.IFS(C24&lt;580,"Poor",C24&lt;670,"Fair",C24&lt;740,"Good",C24&lt;800,"Very Good",C24&gt;=800,"Excellent")</f>
        <v>Poor</v>
      </c>
      <c r="E24" t="s">
        <v>16</v>
      </c>
      <c r="F24" t="s">
        <v>13</v>
      </c>
      <c r="G24">
        <v>38</v>
      </c>
      <c r="H24" s="3" t="str" cm="1">
        <f t="array" ref="H24">_xlfn.IFS(G24&lt;25,"18-24",G24&lt;35,"25-34",G24&lt;45,"35-44",G24&lt;55,"45-54",G24&lt;65,"55-64",G24&gt;=65,"65+")</f>
        <v>35-44</v>
      </c>
      <c r="I24">
        <v>4</v>
      </c>
      <c r="J24" t="str" cm="1">
        <f t="array" ref="J24">_xlfn.IFS(I24&lt;3,"0-2 yrs",I24&lt;7,"3-6 yrs",I24&gt;=7,"7+ yrs")</f>
        <v>3-6 yrs</v>
      </c>
      <c r="K24" s="2">
        <v>118913.53</v>
      </c>
      <c r="L24" s="1">
        <v>0</v>
      </c>
      <c r="M24" s="1" t="s">
        <v>2984</v>
      </c>
      <c r="N24">
        <v>1</v>
      </c>
      <c r="O24" t="s">
        <v>2986</v>
      </c>
      <c r="P24" t="s">
        <v>2986</v>
      </c>
      <c r="Q24">
        <v>1</v>
      </c>
      <c r="R24" t="s">
        <v>2957</v>
      </c>
    </row>
    <row r="25" spans="1:18" x14ac:dyDescent="0.25">
      <c r="A25">
        <v>15725737</v>
      </c>
      <c r="B25" t="s">
        <v>41</v>
      </c>
      <c r="C25">
        <v>669</v>
      </c>
      <c r="D25" t="str" cm="1">
        <f t="array" ref="D25">_xlfn.IFS(C25&lt;580,"Poor",C25&lt;670,"Fair",C25&lt;740,"Good",C25&lt;800,"Very Good",C25&gt;=800,"Excellent")</f>
        <v>Fair</v>
      </c>
      <c r="E25" t="s">
        <v>12</v>
      </c>
      <c r="F25" t="s">
        <v>22</v>
      </c>
      <c r="G25">
        <v>46</v>
      </c>
      <c r="H25" s="3" t="str" cm="1">
        <f t="array" ref="H25">_xlfn.IFS(G25&lt;25,"18-24",G25&lt;35,"25-34",G25&lt;45,"35-44",G25&lt;55,"45-54",G25&lt;65,"55-64",G25&gt;=65,"65+")</f>
        <v>45-54</v>
      </c>
      <c r="I25">
        <v>3</v>
      </c>
      <c r="J25" t="str" cm="1">
        <f t="array" ref="J25">_xlfn.IFS(I25&lt;3,"0-2 yrs",I25&lt;7,"3-6 yrs",I25&gt;=7,"7+ yrs")</f>
        <v>3-6 yrs</v>
      </c>
      <c r="K25" s="2">
        <v>8487.75</v>
      </c>
      <c r="L25" s="1">
        <v>0</v>
      </c>
      <c r="M25" s="1" t="s">
        <v>2984</v>
      </c>
      <c r="N25">
        <v>2</v>
      </c>
      <c r="O25" t="s">
        <v>14</v>
      </c>
      <c r="P25" t="s">
        <v>14</v>
      </c>
      <c r="Q25">
        <v>0</v>
      </c>
      <c r="R25" t="s">
        <v>2959</v>
      </c>
    </row>
    <row r="26" spans="1:18" x14ac:dyDescent="0.25">
      <c r="A26">
        <v>15625047</v>
      </c>
      <c r="B26" t="s">
        <v>42</v>
      </c>
      <c r="C26">
        <v>846</v>
      </c>
      <c r="D26" t="str" cm="1">
        <f t="array" ref="D26">_xlfn.IFS(C26&lt;580,"Poor",C26&lt;670,"Fair",C26&lt;740,"Good",C26&lt;800,"Very Good",C26&gt;=800,"Excellent")</f>
        <v>Excellent</v>
      </c>
      <c r="E26" t="s">
        <v>12</v>
      </c>
      <c r="F26" t="s">
        <v>13</v>
      </c>
      <c r="G26">
        <v>38</v>
      </c>
      <c r="H26" s="3" t="str" cm="1">
        <f t="array" ref="H26">_xlfn.IFS(G26&lt;25,"18-24",G26&lt;35,"25-34",G26&lt;45,"35-44",G26&lt;55,"45-54",G26&lt;65,"55-64",G26&gt;=65,"65+")</f>
        <v>35-44</v>
      </c>
      <c r="I26">
        <v>5</v>
      </c>
      <c r="J26" t="str" cm="1">
        <f t="array" ref="J26">_xlfn.IFS(I26&lt;3,"0-2 yrs",I26&lt;7,"3-6 yrs",I26&gt;=7,"7+ yrs")</f>
        <v>3-6 yrs</v>
      </c>
      <c r="K26" s="2">
        <v>187616.16</v>
      </c>
      <c r="L26" s="1">
        <v>0</v>
      </c>
      <c r="M26" s="1" t="s">
        <v>2984</v>
      </c>
      <c r="N26">
        <v>1</v>
      </c>
      <c r="O26" t="s">
        <v>14</v>
      </c>
      <c r="P26" t="s">
        <v>14</v>
      </c>
      <c r="Q26">
        <v>0</v>
      </c>
      <c r="R26" t="s">
        <v>2959</v>
      </c>
    </row>
    <row r="27" spans="1:18" x14ac:dyDescent="0.25">
      <c r="A27">
        <v>15738191</v>
      </c>
      <c r="B27" t="s">
        <v>43</v>
      </c>
      <c r="C27">
        <v>577</v>
      </c>
      <c r="D27" t="str" cm="1">
        <f t="array" ref="D27">_xlfn.IFS(C27&lt;580,"Poor",C27&lt;670,"Fair",C27&lt;740,"Good",C27&lt;800,"Very Good",C27&gt;=800,"Excellent")</f>
        <v>Poor</v>
      </c>
      <c r="E27" t="s">
        <v>12</v>
      </c>
      <c r="F27" t="s">
        <v>22</v>
      </c>
      <c r="G27">
        <v>25</v>
      </c>
      <c r="H27" s="3" t="str" cm="1">
        <f t="array" ref="H27">_xlfn.IFS(G27&lt;25,"18-24",G27&lt;35,"25-34",G27&lt;45,"35-44",G27&lt;55,"45-54",G27&lt;65,"55-64",G27&gt;=65,"65+")</f>
        <v>25-34</v>
      </c>
      <c r="I27">
        <v>3</v>
      </c>
      <c r="J27" t="str" cm="1">
        <f t="array" ref="J27">_xlfn.IFS(I27&lt;3,"0-2 yrs",I27&lt;7,"3-6 yrs",I27&gt;=7,"7+ yrs")</f>
        <v>3-6 yrs</v>
      </c>
      <c r="K27" s="2">
        <v>124508.29</v>
      </c>
      <c r="L27" s="1">
        <v>0</v>
      </c>
      <c r="M27" s="1" t="s">
        <v>2984</v>
      </c>
      <c r="N27">
        <v>2</v>
      </c>
      <c r="O27" t="s">
        <v>14</v>
      </c>
      <c r="P27" t="s">
        <v>14</v>
      </c>
      <c r="Q27">
        <v>0</v>
      </c>
      <c r="R27" t="s">
        <v>2959</v>
      </c>
    </row>
    <row r="28" spans="1:18" x14ac:dyDescent="0.25">
      <c r="A28">
        <v>15736816</v>
      </c>
      <c r="B28" t="s">
        <v>44</v>
      </c>
      <c r="C28">
        <v>756</v>
      </c>
      <c r="D28" t="str" cm="1">
        <f t="array" ref="D28">_xlfn.IFS(C28&lt;580,"Poor",C28&lt;670,"Fair",C28&lt;740,"Good",C28&lt;800,"Very Good",C28&gt;=800,"Excellent")</f>
        <v>Very Good</v>
      </c>
      <c r="E28" t="s">
        <v>25</v>
      </c>
      <c r="F28" t="s">
        <v>22</v>
      </c>
      <c r="G28">
        <v>36</v>
      </c>
      <c r="H28" s="3" t="str" cm="1">
        <f t="array" ref="H28">_xlfn.IFS(G28&lt;25,"18-24",G28&lt;35,"25-34",G28&lt;45,"35-44",G28&lt;55,"45-54",G28&lt;65,"55-64",G28&gt;=65,"65+")</f>
        <v>35-44</v>
      </c>
      <c r="I28">
        <v>2</v>
      </c>
      <c r="J28" t="str" cm="1">
        <f t="array" ref="J28">_xlfn.IFS(I28&lt;3,"0-2 yrs",I28&lt;7,"3-6 yrs",I28&gt;=7,"7+ yrs")</f>
        <v>0-2 yrs</v>
      </c>
      <c r="K28" s="2">
        <v>170041.95</v>
      </c>
      <c r="L28" s="1">
        <v>136815.64000000001</v>
      </c>
      <c r="M28" s="1" t="s">
        <v>2971</v>
      </c>
      <c r="N28">
        <v>1</v>
      </c>
      <c r="O28" t="s">
        <v>14</v>
      </c>
      <c r="P28" t="s">
        <v>14</v>
      </c>
      <c r="Q28">
        <v>0</v>
      </c>
      <c r="R28" t="s">
        <v>2959</v>
      </c>
    </row>
    <row r="29" spans="1:18" x14ac:dyDescent="0.25">
      <c r="A29">
        <v>15700772</v>
      </c>
      <c r="B29" t="s">
        <v>45</v>
      </c>
      <c r="C29">
        <v>571</v>
      </c>
      <c r="D29" t="str" cm="1">
        <f t="array" ref="D29">_xlfn.IFS(C29&lt;580,"Poor",C29&lt;670,"Fair",C29&lt;740,"Good",C29&lt;800,"Very Good",C29&gt;=800,"Excellent")</f>
        <v>Poor</v>
      </c>
      <c r="E29" t="s">
        <v>12</v>
      </c>
      <c r="F29" t="s">
        <v>22</v>
      </c>
      <c r="G29">
        <v>44</v>
      </c>
      <c r="H29" s="3" t="str" cm="1">
        <f t="array" ref="H29">_xlfn.IFS(G29&lt;25,"18-24",G29&lt;35,"25-34",G29&lt;45,"35-44",G29&lt;55,"45-54",G29&lt;65,"55-64",G29&gt;=65,"65+")</f>
        <v>35-44</v>
      </c>
      <c r="I29">
        <v>9</v>
      </c>
      <c r="J29" t="str" cm="1">
        <f t="array" ref="J29">_xlfn.IFS(I29&lt;3,"0-2 yrs",I29&lt;7,"3-6 yrs",I29&gt;=7,"7+ yrs")</f>
        <v>7+ yrs</v>
      </c>
      <c r="K29" s="2">
        <v>38433.35</v>
      </c>
      <c r="L29" s="1">
        <v>0</v>
      </c>
      <c r="M29" s="1" t="s">
        <v>2984</v>
      </c>
      <c r="N29">
        <v>2</v>
      </c>
      <c r="O29" t="s">
        <v>2986</v>
      </c>
      <c r="P29" t="s">
        <v>2986</v>
      </c>
      <c r="Q29">
        <v>0</v>
      </c>
      <c r="R29" t="s">
        <v>2959</v>
      </c>
    </row>
    <row r="30" spans="1:18" x14ac:dyDescent="0.25">
      <c r="A30">
        <v>15656300</v>
      </c>
      <c r="B30" t="s">
        <v>46</v>
      </c>
      <c r="C30">
        <v>411</v>
      </c>
      <c r="D30" t="str" cm="1">
        <f t="array" ref="D30">_xlfn.IFS(C30&lt;580,"Poor",C30&lt;670,"Fair",C30&lt;740,"Good",C30&lt;800,"Very Good",C30&gt;=800,"Excellent")</f>
        <v>Poor</v>
      </c>
      <c r="E30" t="s">
        <v>12</v>
      </c>
      <c r="F30" t="s">
        <v>22</v>
      </c>
      <c r="G30">
        <v>29</v>
      </c>
      <c r="H30" s="3" t="str" cm="1">
        <f t="array" ref="H30">_xlfn.IFS(G30&lt;25,"18-24",G30&lt;35,"25-34",G30&lt;45,"35-44",G30&lt;55,"45-54",G30&lt;65,"55-64",G30&gt;=65,"65+")</f>
        <v>25-34</v>
      </c>
      <c r="I30">
        <v>0</v>
      </c>
      <c r="J30" t="str" cm="1">
        <f t="array" ref="J30">_xlfn.IFS(I30&lt;3,"0-2 yrs",I30&lt;7,"3-6 yrs",I30&gt;=7,"7+ yrs")</f>
        <v>0-2 yrs</v>
      </c>
      <c r="K30" s="2">
        <v>53483.21</v>
      </c>
      <c r="L30" s="1">
        <v>59697.17</v>
      </c>
      <c r="M30" s="1" t="s">
        <v>2972</v>
      </c>
      <c r="N30">
        <v>2</v>
      </c>
      <c r="O30" t="s">
        <v>14</v>
      </c>
      <c r="P30" t="s">
        <v>14</v>
      </c>
      <c r="Q30">
        <v>0</v>
      </c>
      <c r="R30" t="s">
        <v>2959</v>
      </c>
    </row>
    <row r="31" spans="1:18" x14ac:dyDescent="0.25">
      <c r="A31">
        <v>15589475</v>
      </c>
      <c r="B31" t="s">
        <v>47</v>
      </c>
      <c r="C31">
        <v>591</v>
      </c>
      <c r="D31" t="str" cm="1">
        <f t="array" ref="D31">_xlfn.IFS(C31&lt;580,"Poor",C31&lt;670,"Fair",C31&lt;740,"Good",C31&lt;800,"Very Good",C31&gt;=800,"Excellent")</f>
        <v>Fair</v>
      </c>
      <c r="E31" t="s">
        <v>16</v>
      </c>
      <c r="F31" t="s">
        <v>13</v>
      </c>
      <c r="G31">
        <v>39</v>
      </c>
      <c r="H31" s="3" t="str" cm="1">
        <f t="array" ref="H31">_xlfn.IFS(G31&lt;25,"18-24",G31&lt;35,"25-34",G31&lt;45,"35-44",G31&lt;55,"45-54",G31&lt;65,"55-64",G31&gt;=65,"65+")</f>
        <v>35-44</v>
      </c>
      <c r="I31">
        <v>3</v>
      </c>
      <c r="J31" t="str" cm="1">
        <f t="array" ref="J31">_xlfn.IFS(I31&lt;3,"0-2 yrs",I31&lt;7,"3-6 yrs",I31&gt;=7,"7+ yrs")</f>
        <v>3-6 yrs</v>
      </c>
      <c r="K31" s="2">
        <v>140469.38</v>
      </c>
      <c r="L31" s="1">
        <v>0</v>
      </c>
      <c r="M31" s="1" t="s">
        <v>2984</v>
      </c>
      <c r="N31">
        <v>3</v>
      </c>
      <c r="O31" t="s">
        <v>2986</v>
      </c>
      <c r="P31" t="s">
        <v>2986</v>
      </c>
      <c r="Q31">
        <v>1</v>
      </c>
      <c r="R31" t="s">
        <v>2957</v>
      </c>
    </row>
    <row r="32" spans="1:18" x14ac:dyDescent="0.25">
      <c r="A32">
        <v>15706552</v>
      </c>
      <c r="B32" t="s">
        <v>48</v>
      </c>
      <c r="C32">
        <v>533</v>
      </c>
      <c r="D32" t="str" cm="1">
        <f t="array" ref="D32">_xlfn.IFS(C32&lt;580,"Poor",C32&lt;670,"Fair",C32&lt;740,"Good",C32&lt;800,"Very Good",C32&gt;=800,"Excellent")</f>
        <v>Poor</v>
      </c>
      <c r="E32" t="s">
        <v>12</v>
      </c>
      <c r="F32" t="s">
        <v>22</v>
      </c>
      <c r="G32">
        <v>36</v>
      </c>
      <c r="H32" s="3" t="str" cm="1">
        <f t="array" ref="H32">_xlfn.IFS(G32&lt;25,"18-24",G32&lt;35,"25-34",G32&lt;45,"35-44",G32&lt;55,"45-54",G32&lt;65,"55-64",G32&gt;=65,"65+")</f>
        <v>35-44</v>
      </c>
      <c r="I32">
        <v>7</v>
      </c>
      <c r="J32" t="str" cm="1">
        <f t="array" ref="J32">_xlfn.IFS(I32&lt;3,"0-2 yrs",I32&lt;7,"3-6 yrs",I32&gt;=7,"7+ yrs")</f>
        <v>7+ yrs</v>
      </c>
      <c r="K32" s="2">
        <v>156731.91</v>
      </c>
      <c r="L32" s="1">
        <v>85311.7</v>
      </c>
      <c r="M32" s="1" t="s">
        <v>2972</v>
      </c>
      <c r="N32">
        <v>1</v>
      </c>
      <c r="O32" t="s">
        <v>14</v>
      </c>
      <c r="P32" t="s">
        <v>14</v>
      </c>
      <c r="Q32">
        <v>0</v>
      </c>
      <c r="R32" t="s">
        <v>2959</v>
      </c>
    </row>
    <row r="33" spans="1:18" x14ac:dyDescent="0.25">
      <c r="A33">
        <v>15750181</v>
      </c>
      <c r="B33" t="s">
        <v>49</v>
      </c>
      <c r="C33">
        <v>553</v>
      </c>
      <c r="D33" t="str" cm="1">
        <f t="array" ref="D33">_xlfn.IFS(C33&lt;580,"Poor",C33&lt;670,"Fair",C33&lt;740,"Good",C33&lt;800,"Very Good",C33&gt;=800,"Excellent")</f>
        <v>Poor</v>
      </c>
      <c r="E33" t="s">
        <v>25</v>
      </c>
      <c r="F33" t="s">
        <v>22</v>
      </c>
      <c r="G33">
        <v>41</v>
      </c>
      <c r="H33" s="3" t="str" cm="1">
        <f t="array" ref="H33">_xlfn.IFS(G33&lt;25,"18-24",G33&lt;35,"25-34",G33&lt;45,"35-44",G33&lt;55,"45-54",G33&lt;65,"55-64",G33&gt;=65,"65+")</f>
        <v>35-44</v>
      </c>
      <c r="I33">
        <v>9</v>
      </c>
      <c r="J33" t="str" cm="1">
        <f t="array" ref="J33">_xlfn.IFS(I33&lt;3,"0-2 yrs",I33&lt;7,"3-6 yrs",I33&gt;=7,"7+ yrs")</f>
        <v>7+ yrs</v>
      </c>
      <c r="K33" s="2">
        <v>81898.81</v>
      </c>
      <c r="L33" s="1">
        <v>110112.54</v>
      </c>
      <c r="M33" s="1" t="s">
        <v>2971</v>
      </c>
      <c r="N33">
        <v>2</v>
      </c>
      <c r="O33" t="s">
        <v>2986</v>
      </c>
      <c r="P33" t="s">
        <v>2986</v>
      </c>
      <c r="Q33">
        <v>0</v>
      </c>
      <c r="R33" t="s">
        <v>2959</v>
      </c>
    </row>
    <row r="34" spans="1:18" x14ac:dyDescent="0.25">
      <c r="A34">
        <v>15659428</v>
      </c>
      <c r="B34" t="s">
        <v>50</v>
      </c>
      <c r="C34">
        <v>520</v>
      </c>
      <c r="D34" t="str" cm="1">
        <f t="array" ref="D34">_xlfn.IFS(C34&lt;580,"Poor",C34&lt;670,"Fair",C34&lt;740,"Good",C34&lt;800,"Very Good",C34&gt;=800,"Excellent")</f>
        <v>Poor</v>
      </c>
      <c r="E34" t="s">
        <v>16</v>
      </c>
      <c r="F34" t="s">
        <v>13</v>
      </c>
      <c r="G34">
        <v>42</v>
      </c>
      <c r="H34" s="3" t="str" cm="1">
        <f t="array" ref="H34">_xlfn.IFS(G34&lt;25,"18-24",G34&lt;35,"25-34",G34&lt;45,"35-44",G34&lt;55,"45-54",G34&lt;65,"55-64",G34&gt;=65,"65+")</f>
        <v>35-44</v>
      </c>
      <c r="I34">
        <v>6</v>
      </c>
      <c r="J34" t="str" cm="1">
        <f t="array" ref="J34">_xlfn.IFS(I34&lt;3,"0-2 yrs",I34&lt;7,"3-6 yrs",I34&gt;=7,"7+ yrs")</f>
        <v>3-6 yrs</v>
      </c>
      <c r="K34" s="2">
        <v>34410.550000000003</v>
      </c>
      <c r="L34" s="1">
        <v>0</v>
      </c>
      <c r="M34" s="1" t="s">
        <v>2984</v>
      </c>
      <c r="N34">
        <v>2</v>
      </c>
      <c r="O34" t="s">
        <v>14</v>
      </c>
      <c r="P34" t="s">
        <v>14</v>
      </c>
      <c r="Q34">
        <v>0</v>
      </c>
      <c r="R34" t="s">
        <v>2959</v>
      </c>
    </row>
    <row r="35" spans="1:18" x14ac:dyDescent="0.25">
      <c r="A35">
        <v>15732963</v>
      </c>
      <c r="B35" t="s">
        <v>51</v>
      </c>
      <c r="C35">
        <v>722</v>
      </c>
      <c r="D35" t="str" cm="1">
        <f t="array" ref="D35">_xlfn.IFS(C35&lt;580,"Poor",C35&lt;670,"Fair",C35&lt;740,"Good",C35&lt;800,"Very Good",C35&gt;=800,"Excellent")</f>
        <v>Good</v>
      </c>
      <c r="E35" t="s">
        <v>16</v>
      </c>
      <c r="F35" t="s">
        <v>13</v>
      </c>
      <c r="G35">
        <v>29</v>
      </c>
      <c r="H35" s="3" t="str" cm="1">
        <f t="array" ref="H35">_xlfn.IFS(G35&lt;25,"18-24",G35&lt;35,"25-34",G35&lt;45,"35-44",G35&lt;55,"45-54",G35&lt;65,"55-64",G35&gt;=65,"65+")</f>
        <v>25-34</v>
      </c>
      <c r="I35">
        <v>9</v>
      </c>
      <c r="J35" t="str" cm="1">
        <f t="array" ref="J35">_xlfn.IFS(I35&lt;3,"0-2 yrs",I35&lt;7,"3-6 yrs",I35&gt;=7,"7+ yrs")</f>
        <v>7+ yrs</v>
      </c>
      <c r="K35" s="2">
        <v>142033.07</v>
      </c>
      <c r="L35" s="1">
        <v>0</v>
      </c>
      <c r="M35" s="1" t="s">
        <v>2984</v>
      </c>
      <c r="N35">
        <v>2</v>
      </c>
      <c r="O35" t="s">
        <v>14</v>
      </c>
      <c r="P35" t="s">
        <v>14</v>
      </c>
      <c r="Q35">
        <v>0</v>
      </c>
      <c r="R35" t="s">
        <v>2959</v>
      </c>
    </row>
    <row r="36" spans="1:18" x14ac:dyDescent="0.25">
      <c r="A36">
        <v>15794171</v>
      </c>
      <c r="B36" t="s">
        <v>52</v>
      </c>
      <c r="C36">
        <v>475</v>
      </c>
      <c r="D36" t="str" cm="1">
        <f t="array" ref="D36">_xlfn.IFS(C36&lt;580,"Poor",C36&lt;670,"Fair",C36&lt;740,"Good",C36&lt;800,"Very Good",C36&gt;=800,"Excellent")</f>
        <v>Poor</v>
      </c>
      <c r="E36" t="s">
        <v>12</v>
      </c>
      <c r="F36" t="s">
        <v>13</v>
      </c>
      <c r="G36">
        <v>45</v>
      </c>
      <c r="H36" s="3" t="str" cm="1">
        <f t="array" ref="H36">_xlfn.IFS(G36&lt;25,"18-24",G36&lt;35,"25-34",G36&lt;45,"35-44",G36&lt;55,"45-54",G36&lt;65,"55-64",G36&gt;=65,"65+")</f>
        <v>45-54</v>
      </c>
      <c r="I36">
        <v>0</v>
      </c>
      <c r="J36" t="str" cm="1">
        <f t="array" ref="J36">_xlfn.IFS(I36&lt;3,"0-2 yrs",I36&lt;7,"3-6 yrs",I36&gt;=7,"7+ yrs")</f>
        <v>0-2 yrs</v>
      </c>
      <c r="K36" s="2">
        <v>27822.99</v>
      </c>
      <c r="L36" s="1">
        <v>134264.04</v>
      </c>
      <c r="M36" s="1" t="s">
        <v>2971</v>
      </c>
      <c r="N36">
        <v>1</v>
      </c>
      <c r="O36" t="s">
        <v>2986</v>
      </c>
      <c r="P36" t="s">
        <v>2986</v>
      </c>
      <c r="Q36">
        <v>1</v>
      </c>
      <c r="R36" t="s">
        <v>2957</v>
      </c>
    </row>
    <row r="37" spans="1:18" x14ac:dyDescent="0.25">
      <c r="A37">
        <v>15788448</v>
      </c>
      <c r="B37" t="s">
        <v>53</v>
      </c>
      <c r="C37">
        <v>490</v>
      </c>
      <c r="D37" t="str" cm="1">
        <f t="array" ref="D37">_xlfn.IFS(C37&lt;580,"Poor",C37&lt;670,"Fair",C37&lt;740,"Good",C37&lt;800,"Very Good",C37&gt;=800,"Excellent")</f>
        <v>Poor</v>
      </c>
      <c r="E37" t="s">
        <v>16</v>
      </c>
      <c r="F37" t="s">
        <v>22</v>
      </c>
      <c r="G37">
        <v>31</v>
      </c>
      <c r="H37" s="3" t="str" cm="1">
        <f t="array" ref="H37">_xlfn.IFS(G37&lt;25,"18-24",G37&lt;35,"25-34",G37&lt;45,"35-44",G37&lt;55,"45-54",G37&lt;65,"55-64",G37&gt;=65,"65+")</f>
        <v>25-34</v>
      </c>
      <c r="I37">
        <v>3</v>
      </c>
      <c r="J37" t="str" cm="1">
        <f t="array" ref="J37">_xlfn.IFS(I37&lt;3,"0-2 yrs",I37&lt;7,"3-6 yrs",I37&gt;=7,"7+ yrs")</f>
        <v>3-6 yrs</v>
      </c>
      <c r="K37" s="2">
        <v>114066.77</v>
      </c>
      <c r="L37" s="1">
        <v>145260.23000000001</v>
      </c>
      <c r="M37" s="1" t="s">
        <v>2971</v>
      </c>
      <c r="N37">
        <v>1</v>
      </c>
      <c r="O37" t="s">
        <v>14</v>
      </c>
      <c r="P37" t="s">
        <v>14</v>
      </c>
      <c r="Q37">
        <v>0</v>
      </c>
      <c r="R37" t="s">
        <v>2959</v>
      </c>
    </row>
    <row r="38" spans="1:18" x14ac:dyDescent="0.25">
      <c r="A38">
        <v>15729599</v>
      </c>
      <c r="B38" t="s">
        <v>54</v>
      </c>
      <c r="C38">
        <v>804</v>
      </c>
      <c r="D38" t="str" cm="1">
        <f t="array" ref="D38">_xlfn.IFS(C38&lt;580,"Poor",C38&lt;670,"Fair",C38&lt;740,"Good",C38&lt;800,"Very Good",C38&gt;=800,"Excellent")</f>
        <v>Excellent</v>
      </c>
      <c r="E38" t="s">
        <v>16</v>
      </c>
      <c r="F38" t="s">
        <v>22</v>
      </c>
      <c r="G38">
        <v>33</v>
      </c>
      <c r="H38" s="3" t="str" cm="1">
        <f t="array" ref="H38">_xlfn.IFS(G38&lt;25,"18-24",G38&lt;35,"25-34",G38&lt;45,"35-44",G38&lt;55,"45-54",G38&lt;65,"55-64",G38&gt;=65,"65+")</f>
        <v>25-34</v>
      </c>
      <c r="I38">
        <v>7</v>
      </c>
      <c r="J38" t="str" cm="1">
        <f t="array" ref="J38">_xlfn.IFS(I38&lt;3,"0-2 yrs",I38&lt;7,"3-6 yrs",I38&gt;=7,"7+ yrs")</f>
        <v>7+ yrs</v>
      </c>
      <c r="K38" s="2">
        <v>98453.45</v>
      </c>
      <c r="L38" s="1">
        <v>76548.600000000006</v>
      </c>
      <c r="M38" s="1" t="s">
        <v>2972</v>
      </c>
      <c r="N38">
        <v>1</v>
      </c>
      <c r="O38" t="s">
        <v>14</v>
      </c>
      <c r="P38" t="s">
        <v>14</v>
      </c>
      <c r="Q38">
        <v>0</v>
      </c>
      <c r="R38" t="s">
        <v>2959</v>
      </c>
    </row>
    <row r="39" spans="1:18" x14ac:dyDescent="0.25">
      <c r="A39">
        <v>15717426</v>
      </c>
      <c r="B39" t="s">
        <v>55</v>
      </c>
      <c r="C39">
        <v>850</v>
      </c>
      <c r="D39" t="str" cm="1">
        <f t="array" ref="D39">_xlfn.IFS(C39&lt;580,"Poor",C39&lt;670,"Fair",C39&lt;740,"Good",C39&lt;800,"Very Good",C39&gt;=800,"Excellent")</f>
        <v>Excellent</v>
      </c>
      <c r="E39" t="s">
        <v>12</v>
      </c>
      <c r="F39" t="s">
        <v>22</v>
      </c>
      <c r="G39">
        <v>36</v>
      </c>
      <c r="H39" s="3" t="str" cm="1">
        <f t="array" ref="H39">_xlfn.IFS(G39&lt;25,"18-24",G39&lt;35,"25-34",G39&lt;45,"35-44",G39&lt;55,"45-54",G39&lt;65,"55-64",G39&gt;=65,"65+")</f>
        <v>35-44</v>
      </c>
      <c r="I39">
        <v>7</v>
      </c>
      <c r="J39" t="str" cm="1">
        <f t="array" ref="J39">_xlfn.IFS(I39&lt;3,"0-2 yrs",I39&lt;7,"3-6 yrs",I39&gt;=7,"7+ yrs")</f>
        <v>7+ yrs</v>
      </c>
      <c r="K39" s="2">
        <v>40812.9</v>
      </c>
      <c r="L39" s="1">
        <v>0</v>
      </c>
      <c r="M39" s="1" t="s">
        <v>2984</v>
      </c>
      <c r="N39">
        <v>1</v>
      </c>
      <c r="O39" t="s">
        <v>14</v>
      </c>
      <c r="P39" t="s">
        <v>14</v>
      </c>
      <c r="Q39">
        <v>0</v>
      </c>
      <c r="R39" t="s">
        <v>2959</v>
      </c>
    </row>
    <row r="40" spans="1:18" x14ac:dyDescent="0.25">
      <c r="A40">
        <v>15585768</v>
      </c>
      <c r="B40" t="s">
        <v>56</v>
      </c>
      <c r="C40">
        <v>582</v>
      </c>
      <c r="D40" t="str" cm="1">
        <f t="array" ref="D40">_xlfn.IFS(C40&lt;580,"Poor",C40&lt;670,"Fair",C40&lt;740,"Good",C40&lt;800,"Very Good",C40&gt;=800,"Excellent")</f>
        <v>Fair</v>
      </c>
      <c r="E40" t="s">
        <v>25</v>
      </c>
      <c r="F40" t="s">
        <v>22</v>
      </c>
      <c r="G40">
        <v>41</v>
      </c>
      <c r="H40" s="3" t="str" cm="1">
        <f t="array" ref="H40">_xlfn.IFS(G40&lt;25,"18-24",G40&lt;35,"25-34",G40&lt;45,"35-44",G40&lt;55,"45-54",G40&lt;65,"55-64",G40&gt;=65,"65+")</f>
        <v>35-44</v>
      </c>
      <c r="I40">
        <v>6</v>
      </c>
      <c r="J40" t="str" cm="1">
        <f t="array" ref="J40">_xlfn.IFS(I40&lt;3,"0-2 yrs",I40&lt;7,"3-6 yrs",I40&gt;=7,"7+ yrs")</f>
        <v>3-6 yrs</v>
      </c>
      <c r="K40" s="2">
        <v>178074.04</v>
      </c>
      <c r="L40" s="1">
        <v>70349.48</v>
      </c>
      <c r="M40" s="1" t="s">
        <v>2972</v>
      </c>
      <c r="N40">
        <v>2</v>
      </c>
      <c r="O40" t="s">
        <v>14</v>
      </c>
      <c r="P40" t="s">
        <v>14</v>
      </c>
      <c r="Q40">
        <v>0</v>
      </c>
      <c r="R40" t="s">
        <v>2959</v>
      </c>
    </row>
    <row r="41" spans="1:18" x14ac:dyDescent="0.25">
      <c r="A41">
        <v>15619360</v>
      </c>
      <c r="B41" t="s">
        <v>57</v>
      </c>
      <c r="C41">
        <v>472</v>
      </c>
      <c r="D41" t="str" cm="1">
        <f t="array" ref="D41">_xlfn.IFS(C41&lt;580,"Poor",C41&lt;670,"Fair",C41&lt;740,"Good",C41&lt;800,"Very Good",C41&gt;=800,"Excellent")</f>
        <v>Poor</v>
      </c>
      <c r="E41" t="s">
        <v>16</v>
      </c>
      <c r="F41" t="s">
        <v>22</v>
      </c>
      <c r="G41">
        <v>40</v>
      </c>
      <c r="H41" s="3" t="str" cm="1">
        <f t="array" ref="H41">_xlfn.IFS(G41&lt;25,"18-24",G41&lt;35,"25-34",G41&lt;45,"35-44",G41&lt;55,"45-54",G41&lt;65,"55-64",G41&gt;=65,"65+")</f>
        <v>35-44</v>
      </c>
      <c r="I41">
        <v>4</v>
      </c>
      <c r="J41" t="str" cm="1">
        <f t="array" ref="J41">_xlfn.IFS(I41&lt;3,"0-2 yrs",I41&lt;7,"3-6 yrs",I41&gt;=7,"7+ yrs")</f>
        <v>3-6 yrs</v>
      </c>
      <c r="K41" s="2">
        <v>70154.22</v>
      </c>
      <c r="L41" s="1">
        <v>0</v>
      </c>
      <c r="M41" s="1" t="s">
        <v>2984</v>
      </c>
      <c r="N41">
        <v>1</v>
      </c>
      <c r="O41" t="s">
        <v>2986</v>
      </c>
      <c r="P41" t="s">
        <v>2986</v>
      </c>
      <c r="Q41">
        <v>0</v>
      </c>
      <c r="R41" t="s">
        <v>2959</v>
      </c>
    </row>
    <row r="42" spans="1:18" x14ac:dyDescent="0.25">
      <c r="A42">
        <v>15738148</v>
      </c>
      <c r="B42" t="s">
        <v>58</v>
      </c>
      <c r="C42">
        <v>465</v>
      </c>
      <c r="D42" t="str" cm="1">
        <f t="array" ref="D42">_xlfn.IFS(C42&lt;580,"Poor",C42&lt;670,"Fair",C42&lt;740,"Good",C42&lt;800,"Very Good",C42&gt;=800,"Excellent")</f>
        <v>Poor</v>
      </c>
      <c r="E42" t="s">
        <v>12</v>
      </c>
      <c r="F42" t="s">
        <v>13</v>
      </c>
      <c r="G42">
        <v>51</v>
      </c>
      <c r="H42" s="3" t="str" cm="1">
        <f t="array" ref="H42">_xlfn.IFS(G42&lt;25,"18-24",G42&lt;35,"25-34",G42&lt;45,"35-44",G42&lt;55,"45-54",G42&lt;65,"55-64",G42&gt;=65,"65+")</f>
        <v>45-54</v>
      </c>
      <c r="I42">
        <v>8</v>
      </c>
      <c r="J42" t="str" cm="1">
        <f t="array" ref="J42">_xlfn.IFS(I42&lt;3,"0-2 yrs",I42&lt;7,"3-6 yrs",I42&gt;=7,"7+ yrs")</f>
        <v>7+ yrs</v>
      </c>
      <c r="K42" s="2">
        <v>181297.65</v>
      </c>
      <c r="L42" s="1">
        <v>122522.32</v>
      </c>
      <c r="M42" s="1" t="s">
        <v>2971</v>
      </c>
      <c r="N42">
        <v>1</v>
      </c>
      <c r="O42" t="s">
        <v>2986</v>
      </c>
      <c r="P42" t="s">
        <v>2986</v>
      </c>
      <c r="Q42">
        <v>1</v>
      </c>
      <c r="R42" t="s">
        <v>2957</v>
      </c>
    </row>
    <row r="43" spans="1:18" x14ac:dyDescent="0.25">
      <c r="A43">
        <v>15687946</v>
      </c>
      <c r="B43" t="s">
        <v>59</v>
      </c>
      <c r="C43">
        <v>556</v>
      </c>
      <c r="D43" t="str" cm="1">
        <f t="array" ref="D43">_xlfn.IFS(C43&lt;580,"Poor",C43&lt;670,"Fair",C43&lt;740,"Good",C43&lt;800,"Very Good",C43&gt;=800,"Excellent")</f>
        <v>Poor</v>
      </c>
      <c r="E43" t="s">
        <v>12</v>
      </c>
      <c r="F43" t="s">
        <v>13</v>
      </c>
      <c r="G43">
        <v>61</v>
      </c>
      <c r="H43" s="3" t="str" cm="1">
        <f t="array" ref="H43">_xlfn.IFS(G43&lt;25,"18-24",G43&lt;35,"25-34",G43&lt;45,"35-44",G43&lt;55,"45-54",G43&lt;65,"55-64",G43&gt;=65,"65+")</f>
        <v>55-64</v>
      </c>
      <c r="I43">
        <v>2</v>
      </c>
      <c r="J43" t="str" cm="1">
        <f t="array" ref="J43">_xlfn.IFS(I43&lt;3,"0-2 yrs",I43&lt;7,"3-6 yrs",I43&gt;=7,"7+ yrs")</f>
        <v>0-2 yrs</v>
      </c>
      <c r="K43" s="2">
        <v>94153.83</v>
      </c>
      <c r="L43" s="1">
        <v>117419.35</v>
      </c>
      <c r="M43" s="1" t="s">
        <v>2971</v>
      </c>
      <c r="N43">
        <v>1</v>
      </c>
      <c r="O43" t="s">
        <v>14</v>
      </c>
      <c r="P43" t="s">
        <v>14</v>
      </c>
      <c r="Q43">
        <v>0</v>
      </c>
      <c r="R43" t="s">
        <v>2959</v>
      </c>
    </row>
    <row r="44" spans="1:18" x14ac:dyDescent="0.25">
      <c r="A44">
        <v>15755196</v>
      </c>
      <c r="B44" t="s">
        <v>60</v>
      </c>
      <c r="C44">
        <v>834</v>
      </c>
      <c r="D44" t="str" cm="1">
        <f t="array" ref="D44">_xlfn.IFS(C44&lt;580,"Poor",C44&lt;670,"Fair",C44&lt;740,"Good",C44&lt;800,"Very Good",C44&gt;=800,"Excellent")</f>
        <v>Excellent</v>
      </c>
      <c r="E44" t="s">
        <v>12</v>
      </c>
      <c r="F44" t="s">
        <v>13</v>
      </c>
      <c r="G44">
        <v>49</v>
      </c>
      <c r="H44" s="3" t="str" cm="1">
        <f t="array" ref="H44">_xlfn.IFS(G44&lt;25,"18-24",G44&lt;35,"25-34",G44&lt;45,"35-44",G44&lt;55,"45-54",G44&lt;65,"55-64",G44&gt;=65,"65+")</f>
        <v>45-54</v>
      </c>
      <c r="I44">
        <v>2</v>
      </c>
      <c r="J44" t="str" cm="1">
        <f t="array" ref="J44">_xlfn.IFS(I44&lt;3,"0-2 yrs",I44&lt;7,"3-6 yrs",I44&gt;=7,"7+ yrs")</f>
        <v>0-2 yrs</v>
      </c>
      <c r="K44" s="2">
        <v>194365.76</v>
      </c>
      <c r="L44" s="1">
        <v>131394.56</v>
      </c>
      <c r="M44" s="1" t="s">
        <v>2971</v>
      </c>
      <c r="N44">
        <v>1</v>
      </c>
      <c r="O44" t="s">
        <v>2986</v>
      </c>
      <c r="P44" t="s">
        <v>2986</v>
      </c>
      <c r="Q44">
        <v>1</v>
      </c>
      <c r="R44" t="s">
        <v>2957</v>
      </c>
    </row>
    <row r="45" spans="1:18" x14ac:dyDescent="0.25">
      <c r="A45">
        <v>15684171</v>
      </c>
      <c r="B45" t="s">
        <v>61</v>
      </c>
      <c r="C45">
        <v>660</v>
      </c>
      <c r="D45" t="str" cm="1">
        <f t="array" ref="D45">_xlfn.IFS(C45&lt;580,"Poor",C45&lt;670,"Fair",C45&lt;740,"Good",C45&lt;800,"Very Good",C45&gt;=800,"Excellent")</f>
        <v>Fair</v>
      </c>
      <c r="E45" t="s">
        <v>16</v>
      </c>
      <c r="F45" t="s">
        <v>13</v>
      </c>
      <c r="G45">
        <v>61</v>
      </c>
      <c r="H45" s="3" t="str" cm="1">
        <f t="array" ref="H45">_xlfn.IFS(G45&lt;25,"18-24",G45&lt;35,"25-34",G45&lt;45,"35-44",G45&lt;55,"45-54",G45&lt;65,"55-64",G45&gt;=65,"65+")</f>
        <v>55-64</v>
      </c>
      <c r="I45">
        <v>5</v>
      </c>
      <c r="J45" t="str" cm="1">
        <f t="array" ref="J45">_xlfn.IFS(I45&lt;3,"0-2 yrs",I45&lt;7,"3-6 yrs",I45&gt;=7,"7+ yrs")</f>
        <v>3-6 yrs</v>
      </c>
      <c r="K45" s="2">
        <v>158338.39000000001</v>
      </c>
      <c r="L45" s="1">
        <v>155931.10999999999</v>
      </c>
      <c r="M45" s="1" t="s">
        <v>2983</v>
      </c>
      <c r="N45">
        <v>1</v>
      </c>
      <c r="O45" t="s">
        <v>14</v>
      </c>
      <c r="P45" t="s">
        <v>14</v>
      </c>
      <c r="Q45">
        <v>0</v>
      </c>
      <c r="R45" t="s">
        <v>2959</v>
      </c>
    </row>
    <row r="46" spans="1:18" x14ac:dyDescent="0.25">
      <c r="A46">
        <v>15754849</v>
      </c>
      <c r="B46" t="s">
        <v>62</v>
      </c>
      <c r="C46">
        <v>776</v>
      </c>
      <c r="D46" t="str" cm="1">
        <f t="array" ref="D46">_xlfn.IFS(C46&lt;580,"Poor",C46&lt;670,"Fair",C46&lt;740,"Good",C46&lt;800,"Very Good",C46&gt;=800,"Excellent")</f>
        <v>Very Good</v>
      </c>
      <c r="E46" t="s">
        <v>25</v>
      </c>
      <c r="F46" t="s">
        <v>13</v>
      </c>
      <c r="G46">
        <v>32</v>
      </c>
      <c r="H46" s="3" t="str" cm="1">
        <f t="array" ref="H46">_xlfn.IFS(G46&lt;25,"18-24",G46&lt;35,"25-34",G46&lt;45,"35-44",G46&lt;55,"45-54",G46&lt;65,"55-64",G46&gt;=65,"65+")</f>
        <v>25-34</v>
      </c>
      <c r="I46">
        <v>4</v>
      </c>
      <c r="J46" t="str" cm="1">
        <f t="array" ref="J46">_xlfn.IFS(I46&lt;3,"0-2 yrs",I46&lt;7,"3-6 yrs",I46&gt;=7,"7+ yrs")</f>
        <v>3-6 yrs</v>
      </c>
      <c r="K46" s="2">
        <v>126517.46</v>
      </c>
      <c r="L46" s="1">
        <v>109421.13</v>
      </c>
      <c r="M46" s="1" t="s">
        <v>2971</v>
      </c>
      <c r="N46">
        <v>2</v>
      </c>
      <c r="O46" t="s">
        <v>14</v>
      </c>
      <c r="P46" t="s">
        <v>14</v>
      </c>
      <c r="Q46">
        <v>0</v>
      </c>
      <c r="R46" t="s">
        <v>2959</v>
      </c>
    </row>
    <row r="47" spans="1:18" x14ac:dyDescent="0.25">
      <c r="A47">
        <v>15602280</v>
      </c>
      <c r="B47" t="s">
        <v>63</v>
      </c>
      <c r="C47">
        <v>829</v>
      </c>
      <c r="D47" t="str" cm="1">
        <f t="array" ref="D47">_xlfn.IFS(C47&lt;580,"Poor",C47&lt;670,"Fair",C47&lt;740,"Good",C47&lt;800,"Very Good",C47&gt;=800,"Excellent")</f>
        <v>Excellent</v>
      </c>
      <c r="E47" t="s">
        <v>25</v>
      </c>
      <c r="F47" t="s">
        <v>13</v>
      </c>
      <c r="G47">
        <v>27</v>
      </c>
      <c r="H47" s="3" t="str" cm="1">
        <f t="array" ref="H47">_xlfn.IFS(G47&lt;25,"18-24",G47&lt;35,"25-34",G47&lt;45,"35-44",G47&lt;55,"45-54",G47&lt;65,"55-64",G47&gt;=65,"65+")</f>
        <v>25-34</v>
      </c>
      <c r="I47">
        <v>9</v>
      </c>
      <c r="J47" t="str" cm="1">
        <f t="array" ref="J47">_xlfn.IFS(I47&lt;3,"0-2 yrs",I47&lt;7,"3-6 yrs",I47&gt;=7,"7+ yrs")</f>
        <v>7+ yrs</v>
      </c>
      <c r="K47" s="2">
        <v>119708.21</v>
      </c>
      <c r="L47" s="1">
        <v>112045.67</v>
      </c>
      <c r="M47" s="1" t="s">
        <v>2971</v>
      </c>
      <c r="N47">
        <v>1</v>
      </c>
      <c r="O47" t="s">
        <v>14</v>
      </c>
      <c r="P47" t="s">
        <v>14</v>
      </c>
      <c r="Q47">
        <v>1</v>
      </c>
      <c r="R47" t="s">
        <v>2957</v>
      </c>
    </row>
    <row r="48" spans="1:18" x14ac:dyDescent="0.25">
      <c r="A48">
        <v>15771573</v>
      </c>
      <c r="B48" t="s">
        <v>64</v>
      </c>
      <c r="C48">
        <v>637</v>
      </c>
      <c r="D48" t="str" cm="1">
        <f t="array" ref="D48">_xlfn.IFS(C48&lt;580,"Poor",C48&lt;670,"Fair",C48&lt;740,"Good",C48&lt;800,"Very Good",C48&gt;=800,"Excellent")</f>
        <v>Fair</v>
      </c>
      <c r="E48" t="s">
        <v>25</v>
      </c>
      <c r="F48" t="s">
        <v>13</v>
      </c>
      <c r="G48">
        <v>39</v>
      </c>
      <c r="H48" s="3" t="str" cm="1">
        <f t="array" ref="H48">_xlfn.IFS(G48&lt;25,"18-24",G48&lt;35,"25-34",G48&lt;45,"35-44",G48&lt;55,"45-54",G48&lt;65,"55-64",G48&gt;=65,"65+")</f>
        <v>35-44</v>
      </c>
      <c r="I48">
        <v>9</v>
      </c>
      <c r="J48" t="str" cm="1">
        <f t="array" ref="J48">_xlfn.IFS(I48&lt;3,"0-2 yrs",I48&lt;7,"3-6 yrs",I48&gt;=7,"7+ yrs")</f>
        <v>7+ yrs</v>
      </c>
      <c r="K48" s="2">
        <v>117622.8</v>
      </c>
      <c r="L48" s="1">
        <v>137843.79999999999</v>
      </c>
      <c r="M48" s="1" t="s">
        <v>2971</v>
      </c>
      <c r="N48">
        <v>1</v>
      </c>
      <c r="O48" t="s">
        <v>14</v>
      </c>
      <c r="P48" t="s">
        <v>14</v>
      </c>
      <c r="Q48">
        <v>1</v>
      </c>
      <c r="R48" t="s">
        <v>2957</v>
      </c>
    </row>
    <row r="49" spans="1:18" x14ac:dyDescent="0.25">
      <c r="A49">
        <v>15766205</v>
      </c>
      <c r="B49" t="s">
        <v>65</v>
      </c>
      <c r="C49">
        <v>550</v>
      </c>
      <c r="D49" t="str" cm="1">
        <f t="array" ref="D49">_xlfn.IFS(C49&lt;580,"Poor",C49&lt;670,"Fair",C49&lt;740,"Good",C49&lt;800,"Very Good",C49&gt;=800,"Excellent")</f>
        <v>Poor</v>
      </c>
      <c r="E49" t="s">
        <v>25</v>
      </c>
      <c r="F49" t="s">
        <v>22</v>
      </c>
      <c r="G49">
        <v>38</v>
      </c>
      <c r="H49" s="3" t="str" cm="1">
        <f t="array" ref="H49">_xlfn.IFS(G49&lt;25,"18-24",G49&lt;35,"25-34",G49&lt;45,"35-44",G49&lt;55,"45-54",G49&lt;65,"55-64",G49&gt;=65,"65+")</f>
        <v>35-44</v>
      </c>
      <c r="I49">
        <v>2</v>
      </c>
      <c r="J49" t="str" cm="1">
        <f t="array" ref="J49">_xlfn.IFS(I49&lt;3,"0-2 yrs",I49&lt;7,"3-6 yrs",I49&gt;=7,"7+ yrs")</f>
        <v>0-2 yrs</v>
      </c>
      <c r="K49" s="2">
        <v>90878.13</v>
      </c>
      <c r="L49" s="1">
        <v>103391.38</v>
      </c>
      <c r="M49" s="1" t="s">
        <v>2971</v>
      </c>
      <c r="N49">
        <v>1</v>
      </c>
      <c r="O49" t="s">
        <v>14</v>
      </c>
      <c r="P49" t="s">
        <v>14</v>
      </c>
      <c r="Q49">
        <v>0</v>
      </c>
      <c r="R49" t="s">
        <v>2959</v>
      </c>
    </row>
    <row r="50" spans="1:18" x14ac:dyDescent="0.25">
      <c r="A50">
        <v>15771873</v>
      </c>
      <c r="B50" t="s">
        <v>66</v>
      </c>
      <c r="C50">
        <v>776</v>
      </c>
      <c r="D50" t="str" cm="1">
        <f t="array" ref="D50">_xlfn.IFS(C50&lt;580,"Poor",C50&lt;670,"Fair",C50&lt;740,"Good",C50&lt;800,"Very Good",C50&gt;=800,"Excellent")</f>
        <v>Very Good</v>
      </c>
      <c r="E50" t="s">
        <v>25</v>
      </c>
      <c r="F50" t="s">
        <v>13</v>
      </c>
      <c r="G50">
        <v>37</v>
      </c>
      <c r="H50" s="3" t="str" cm="1">
        <f t="array" ref="H50">_xlfn.IFS(G50&lt;25,"18-24",G50&lt;35,"25-34",G50&lt;45,"35-44",G50&lt;55,"45-54",G50&lt;65,"55-64",G50&gt;=65,"65+")</f>
        <v>35-44</v>
      </c>
      <c r="I50">
        <v>2</v>
      </c>
      <c r="J50" t="str" cm="1">
        <f t="array" ref="J50">_xlfn.IFS(I50&lt;3,"0-2 yrs",I50&lt;7,"3-6 yrs",I50&gt;=7,"7+ yrs")</f>
        <v>0-2 yrs</v>
      </c>
      <c r="K50" s="2">
        <v>194099.12</v>
      </c>
      <c r="L50" s="1">
        <v>103769.22</v>
      </c>
      <c r="M50" s="1" t="s">
        <v>2971</v>
      </c>
      <c r="N50">
        <v>2</v>
      </c>
      <c r="O50" t="s">
        <v>2986</v>
      </c>
      <c r="P50" t="s">
        <v>2986</v>
      </c>
      <c r="Q50">
        <v>0</v>
      </c>
      <c r="R50" t="s">
        <v>2959</v>
      </c>
    </row>
    <row r="51" spans="1:18" x14ac:dyDescent="0.25">
      <c r="A51">
        <v>15616550</v>
      </c>
      <c r="B51" t="s">
        <v>67</v>
      </c>
      <c r="C51">
        <v>698</v>
      </c>
      <c r="D51" t="str" cm="1">
        <f t="array" ref="D51">_xlfn.IFS(C51&lt;580,"Poor",C51&lt;670,"Fair",C51&lt;740,"Good",C51&lt;800,"Very Good",C51&gt;=800,"Excellent")</f>
        <v>Good</v>
      </c>
      <c r="E51" t="s">
        <v>25</v>
      </c>
      <c r="F51" t="s">
        <v>22</v>
      </c>
      <c r="G51">
        <v>44</v>
      </c>
      <c r="H51" s="3" t="str" cm="1">
        <f t="array" ref="H51">_xlfn.IFS(G51&lt;25,"18-24",G51&lt;35,"25-34",G51&lt;45,"35-44",G51&lt;55,"45-54",G51&lt;65,"55-64",G51&gt;=65,"65+")</f>
        <v>35-44</v>
      </c>
      <c r="I51">
        <v>10</v>
      </c>
      <c r="J51" t="str" cm="1">
        <f t="array" ref="J51">_xlfn.IFS(I51&lt;3,"0-2 yrs",I51&lt;7,"3-6 yrs",I51&gt;=7,"7+ yrs")</f>
        <v>7+ yrs</v>
      </c>
      <c r="K51" s="2">
        <v>198059.16</v>
      </c>
      <c r="L51" s="1">
        <v>116363.37</v>
      </c>
      <c r="M51" s="1" t="s">
        <v>2971</v>
      </c>
      <c r="N51">
        <v>2</v>
      </c>
      <c r="O51" t="s">
        <v>2986</v>
      </c>
      <c r="P51" t="s">
        <v>2986</v>
      </c>
      <c r="Q51">
        <v>0</v>
      </c>
      <c r="R51" t="s">
        <v>2959</v>
      </c>
    </row>
    <row r="52" spans="1:18" x14ac:dyDescent="0.25">
      <c r="A52">
        <v>15768193</v>
      </c>
      <c r="B52" t="s">
        <v>68</v>
      </c>
      <c r="C52">
        <v>585</v>
      </c>
      <c r="D52" t="str" cm="1">
        <f t="array" ref="D52">_xlfn.IFS(C52&lt;580,"Poor",C52&lt;670,"Fair",C52&lt;740,"Good",C52&lt;800,"Very Good",C52&gt;=800,"Excellent")</f>
        <v>Fair</v>
      </c>
      <c r="E52" t="s">
        <v>25</v>
      </c>
      <c r="F52" t="s">
        <v>22</v>
      </c>
      <c r="G52">
        <v>36</v>
      </c>
      <c r="H52" s="3" t="str" cm="1">
        <f t="array" ref="H52">_xlfn.IFS(G52&lt;25,"18-24",G52&lt;35,"25-34",G52&lt;45,"35-44",G52&lt;55,"45-54",G52&lt;65,"55-64",G52&gt;=65,"65+")</f>
        <v>35-44</v>
      </c>
      <c r="I52">
        <v>5</v>
      </c>
      <c r="J52" t="str" cm="1">
        <f t="array" ref="J52">_xlfn.IFS(I52&lt;3,"0-2 yrs",I52&lt;7,"3-6 yrs",I52&gt;=7,"7+ yrs")</f>
        <v>3-6 yrs</v>
      </c>
      <c r="K52" s="2">
        <v>86424.57</v>
      </c>
      <c r="L52" s="1">
        <v>146050.97</v>
      </c>
      <c r="M52" s="1" t="s">
        <v>2971</v>
      </c>
      <c r="N52">
        <v>2</v>
      </c>
      <c r="O52" t="s">
        <v>2986</v>
      </c>
      <c r="P52" t="s">
        <v>2986</v>
      </c>
      <c r="Q52">
        <v>0</v>
      </c>
      <c r="R52" t="s">
        <v>2959</v>
      </c>
    </row>
    <row r="53" spans="1:18" x14ac:dyDescent="0.25">
      <c r="A53">
        <v>15683553</v>
      </c>
      <c r="B53" t="s">
        <v>69</v>
      </c>
      <c r="C53">
        <v>788</v>
      </c>
      <c r="D53" t="str" cm="1">
        <f t="array" ref="D53">_xlfn.IFS(C53&lt;580,"Poor",C53&lt;670,"Fair",C53&lt;740,"Good",C53&lt;800,"Very Good",C53&gt;=800,"Excellent")</f>
        <v>Very Good</v>
      </c>
      <c r="E53" t="s">
        <v>12</v>
      </c>
      <c r="F53" t="s">
        <v>13</v>
      </c>
      <c r="G53">
        <v>33</v>
      </c>
      <c r="H53" s="3" t="str" cm="1">
        <f t="array" ref="H53">_xlfn.IFS(G53&lt;25,"18-24",G53&lt;35,"25-34",G53&lt;45,"35-44",G53&lt;55,"45-54",G53&lt;65,"55-64",G53&gt;=65,"65+")</f>
        <v>25-34</v>
      </c>
      <c r="I53">
        <v>5</v>
      </c>
      <c r="J53" t="str" cm="1">
        <f t="array" ref="J53">_xlfn.IFS(I53&lt;3,"0-2 yrs",I53&lt;7,"3-6 yrs",I53&gt;=7,"7+ yrs")</f>
        <v>3-6 yrs</v>
      </c>
      <c r="K53" s="2">
        <v>116978.19</v>
      </c>
      <c r="L53" s="1">
        <v>0</v>
      </c>
      <c r="M53" s="1" t="s">
        <v>2984</v>
      </c>
      <c r="N53">
        <v>2</v>
      </c>
      <c r="O53" t="s">
        <v>2986</v>
      </c>
      <c r="P53" t="s">
        <v>2986</v>
      </c>
      <c r="Q53">
        <v>0</v>
      </c>
      <c r="R53" t="s">
        <v>2959</v>
      </c>
    </row>
    <row r="54" spans="1:18" x14ac:dyDescent="0.25">
      <c r="A54">
        <v>15702298</v>
      </c>
      <c r="B54" t="s">
        <v>70</v>
      </c>
      <c r="C54">
        <v>655</v>
      </c>
      <c r="D54" t="str" cm="1">
        <f t="array" ref="D54">_xlfn.IFS(C54&lt;580,"Poor",C54&lt;670,"Fair",C54&lt;740,"Good",C54&lt;800,"Very Good",C54&gt;=800,"Excellent")</f>
        <v>Fair</v>
      </c>
      <c r="E54" t="s">
        <v>25</v>
      </c>
      <c r="F54" t="s">
        <v>22</v>
      </c>
      <c r="G54">
        <v>41</v>
      </c>
      <c r="H54" s="3" t="str" cm="1">
        <f t="array" ref="H54">_xlfn.IFS(G54&lt;25,"18-24",G54&lt;35,"25-34",G54&lt;45,"35-44",G54&lt;55,"45-54",G54&lt;65,"55-64",G54&gt;=65,"65+")</f>
        <v>35-44</v>
      </c>
      <c r="I54">
        <v>8</v>
      </c>
      <c r="J54" t="str" cm="1">
        <f t="array" ref="J54">_xlfn.IFS(I54&lt;3,"0-2 yrs",I54&lt;7,"3-6 yrs",I54&gt;=7,"7+ yrs")</f>
        <v>7+ yrs</v>
      </c>
      <c r="K54" s="2">
        <v>164040.94</v>
      </c>
      <c r="L54" s="1">
        <v>125561.97</v>
      </c>
      <c r="M54" s="1" t="s">
        <v>2971</v>
      </c>
      <c r="N54">
        <v>1</v>
      </c>
      <c r="O54" t="s">
        <v>2986</v>
      </c>
      <c r="P54" t="s">
        <v>2986</v>
      </c>
      <c r="Q54">
        <v>1</v>
      </c>
      <c r="R54" t="s">
        <v>2957</v>
      </c>
    </row>
    <row r="55" spans="1:18" x14ac:dyDescent="0.25">
      <c r="A55">
        <v>15569590</v>
      </c>
      <c r="B55" t="s">
        <v>71</v>
      </c>
      <c r="C55">
        <v>601</v>
      </c>
      <c r="D55" t="str" cm="1">
        <f t="array" ref="D55">_xlfn.IFS(C55&lt;580,"Poor",C55&lt;670,"Fair",C55&lt;740,"Good",C55&lt;800,"Very Good",C55&gt;=800,"Excellent")</f>
        <v>Fair</v>
      </c>
      <c r="E55" t="s">
        <v>25</v>
      </c>
      <c r="F55" t="s">
        <v>22</v>
      </c>
      <c r="G55">
        <v>42</v>
      </c>
      <c r="H55" s="3" t="str" cm="1">
        <f t="array" ref="H55">_xlfn.IFS(G55&lt;25,"18-24",G55&lt;35,"25-34",G55&lt;45,"35-44",G55&lt;55,"45-54",G55&lt;65,"55-64",G55&gt;=65,"65+")</f>
        <v>35-44</v>
      </c>
      <c r="I55">
        <v>1</v>
      </c>
      <c r="J55" t="str" cm="1">
        <f t="array" ref="J55">_xlfn.IFS(I55&lt;3,"0-2 yrs",I55&lt;7,"3-6 yrs",I55&gt;=7,"7+ yrs")</f>
        <v>0-2 yrs</v>
      </c>
      <c r="K55" s="2">
        <v>40014.76</v>
      </c>
      <c r="L55" s="1">
        <v>98495.72</v>
      </c>
      <c r="M55" s="1" t="s">
        <v>2972</v>
      </c>
      <c r="N55">
        <v>1</v>
      </c>
      <c r="O55" t="s">
        <v>2986</v>
      </c>
      <c r="P55" t="s">
        <v>2986</v>
      </c>
      <c r="Q55">
        <v>1</v>
      </c>
      <c r="R55" t="s">
        <v>2957</v>
      </c>
    </row>
    <row r="56" spans="1:18" x14ac:dyDescent="0.25">
      <c r="A56">
        <v>15760861</v>
      </c>
      <c r="B56" t="s">
        <v>72</v>
      </c>
      <c r="C56">
        <v>619</v>
      </c>
      <c r="D56" t="str" cm="1">
        <f t="array" ref="D56">_xlfn.IFS(C56&lt;580,"Poor",C56&lt;670,"Fair",C56&lt;740,"Good",C56&lt;800,"Very Good",C56&gt;=800,"Excellent")</f>
        <v>Fair</v>
      </c>
      <c r="E56" t="s">
        <v>12</v>
      </c>
      <c r="F56" t="s">
        <v>22</v>
      </c>
      <c r="G56">
        <v>43</v>
      </c>
      <c r="H56" s="3" t="str" cm="1">
        <f t="array" ref="H56">_xlfn.IFS(G56&lt;25,"18-24",G56&lt;35,"25-34",G56&lt;45,"35-44",G56&lt;55,"45-54",G56&lt;65,"55-64",G56&gt;=65,"65+")</f>
        <v>35-44</v>
      </c>
      <c r="I56">
        <v>1</v>
      </c>
      <c r="J56" t="str" cm="1">
        <f t="array" ref="J56">_xlfn.IFS(I56&lt;3,"0-2 yrs",I56&lt;7,"3-6 yrs",I56&gt;=7,"7+ yrs")</f>
        <v>0-2 yrs</v>
      </c>
      <c r="K56" s="2">
        <v>113410.49</v>
      </c>
      <c r="L56" s="1">
        <v>125211.92</v>
      </c>
      <c r="M56" s="1" t="s">
        <v>2971</v>
      </c>
      <c r="N56">
        <v>1</v>
      </c>
      <c r="O56" t="s">
        <v>14</v>
      </c>
      <c r="P56" t="s">
        <v>14</v>
      </c>
      <c r="Q56">
        <v>0</v>
      </c>
      <c r="R56" t="s">
        <v>2959</v>
      </c>
    </row>
    <row r="57" spans="1:18" x14ac:dyDescent="0.25">
      <c r="A57">
        <v>15630053</v>
      </c>
      <c r="B57" t="s">
        <v>73</v>
      </c>
      <c r="C57">
        <v>656</v>
      </c>
      <c r="D57" t="str" cm="1">
        <f t="array" ref="D57">_xlfn.IFS(C57&lt;580,"Poor",C57&lt;670,"Fair",C57&lt;740,"Good",C57&lt;800,"Very Good",C57&gt;=800,"Excellent")</f>
        <v>Fair</v>
      </c>
      <c r="E57" t="s">
        <v>12</v>
      </c>
      <c r="F57" t="s">
        <v>22</v>
      </c>
      <c r="G57">
        <v>45</v>
      </c>
      <c r="H57" s="3" t="str" cm="1">
        <f t="array" ref="H57">_xlfn.IFS(G57&lt;25,"18-24",G57&lt;35,"25-34",G57&lt;45,"35-44",G57&lt;55,"45-54",G57&lt;65,"55-64",G57&gt;=65,"65+")</f>
        <v>45-54</v>
      </c>
      <c r="I57">
        <v>5</v>
      </c>
      <c r="J57" t="str" cm="1">
        <f t="array" ref="J57">_xlfn.IFS(I57&lt;3,"0-2 yrs",I57&lt;7,"3-6 yrs",I57&gt;=7,"7+ yrs")</f>
        <v>3-6 yrs</v>
      </c>
      <c r="K57" s="2">
        <v>87107.57</v>
      </c>
      <c r="L57" s="1">
        <v>127864.4</v>
      </c>
      <c r="M57" s="1" t="s">
        <v>2971</v>
      </c>
      <c r="N57">
        <v>1</v>
      </c>
      <c r="O57" t="s">
        <v>2986</v>
      </c>
      <c r="P57" t="s">
        <v>2986</v>
      </c>
      <c r="Q57">
        <v>0</v>
      </c>
      <c r="R57" t="s">
        <v>2959</v>
      </c>
    </row>
    <row r="58" spans="1:18" x14ac:dyDescent="0.25">
      <c r="A58">
        <v>15647091</v>
      </c>
      <c r="B58" t="s">
        <v>74</v>
      </c>
      <c r="C58">
        <v>725</v>
      </c>
      <c r="D58" t="str" cm="1">
        <f t="array" ref="D58">_xlfn.IFS(C58&lt;580,"Poor",C58&lt;670,"Fair",C58&lt;740,"Good",C58&lt;800,"Very Good",C58&gt;=800,"Excellent")</f>
        <v>Good</v>
      </c>
      <c r="E58" t="s">
        <v>25</v>
      </c>
      <c r="F58" t="s">
        <v>22</v>
      </c>
      <c r="G58">
        <v>19</v>
      </c>
      <c r="H58" s="3" t="str" cm="1">
        <f t="array" ref="H58">_xlfn.IFS(G58&lt;25,"18-24",G58&lt;35,"25-34",G58&lt;45,"35-44",G58&lt;55,"45-54",G58&lt;65,"55-64",G58&gt;=65,"65+")</f>
        <v>18-24</v>
      </c>
      <c r="I58">
        <v>0</v>
      </c>
      <c r="J58" t="str" cm="1">
        <f t="array" ref="J58">_xlfn.IFS(I58&lt;3,"0-2 yrs",I58&lt;7,"3-6 yrs",I58&gt;=7,"7+ yrs")</f>
        <v>0-2 yrs</v>
      </c>
      <c r="K58" s="2">
        <v>45613.75</v>
      </c>
      <c r="L58" s="1">
        <v>75888.2</v>
      </c>
      <c r="M58" s="1" t="s">
        <v>2972</v>
      </c>
      <c r="N58">
        <v>1</v>
      </c>
      <c r="O58" t="s">
        <v>2986</v>
      </c>
      <c r="P58" t="s">
        <v>2986</v>
      </c>
      <c r="Q58">
        <v>0</v>
      </c>
      <c r="R58" t="s">
        <v>2959</v>
      </c>
    </row>
    <row r="59" spans="1:18" x14ac:dyDescent="0.25">
      <c r="A59">
        <v>15623944</v>
      </c>
      <c r="B59" t="s">
        <v>75</v>
      </c>
      <c r="C59">
        <v>511</v>
      </c>
      <c r="D59" t="str" cm="1">
        <f t="array" ref="D59">_xlfn.IFS(C59&lt;580,"Poor",C59&lt;670,"Fair",C59&lt;740,"Good",C59&lt;800,"Very Good",C59&gt;=800,"Excellent")</f>
        <v>Poor</v>
      </c>
      <c r="E59" t="s">
        <v>16</v>
      </c>
      <c r="F59" t="s">
        <v>13</v>
      </c>
      <c r="G59">
        <v>66</v>
      </c>
      <c r="H59" s="3" t="str" cm="1">
        <f t="array" ref="H59">_xlfn.IFS(G59&lt;25,"18-24",G59&lt;35,"25-34",G59&lt;45,"35-44",G59&lt;55,"45-54",G59&lt;65,"55-64",G59&gt;=65,"65+")</f>
        <v>65+</v>
      </c>
      <c r="I59">
        <v>4</v>
      </c>
      <c r="J59" t="str" cm="1">
        <f t="array" ref="J59">_xlfn.IFS(I59&lt;3,"0-2 yrs",I59&lt;7,"3-6 yrs",I59&gt;=7,"7+ yrs")</f>
        <v>3-6 yrs</v>
      </c>
      <c r="K59" s="2">
        <v>1643.11</v>
      </c>
      <c r="L59" s="1">
        <v>0</v>
      </c>
      <c r="M59" s="1" t="s">
        <v>2984</v>
      </c>
      <c r="N59">
        <v>1</v>
      </c>
      <c r="O59" t="s">
        <v>2986</v>
      </c>
      <c r="P59" t="s">
        <v>2986</v>
      </c>
      <c r="Q59">
        <v>1</v>
      </c>
      <c r="R59" t="s">
        <v>2957</v>
      </c>
    </row>
    <row r="60" spans="1:18" x14ac:dyDescent="0.25">
      <c r="A60">
        <v>15804771</v>
      </c>
      <c r="B60" t="s">
        <v>76</v>
      </c>
      <c r="C60">
        <v>614</v>
      </c>
      <c r="D60" t="str" cm="1">
        <f t="array" ref="D60">_xlfn.IFS(C60&lt;580,"Poor",C60&lt;670,"Fair",C60&lt;740,"Good",C60&lt;800,"Very Good",C60&gt;=800,"Excellent")</f>
        <v>Fair</v>
      </c>
      <c r="E60" t="s">
        <v>12</v>
      </c>
      <c r="F60" t="s">
        <v>22</v>
      </c>
      <c r="G60">
        <v>51</v>
      </c>
      <c r="H60" s="3" t="str" cm="1">
        <f t="array" ref="H60">_xlfn.IFS(G60&lt;25,"18-24",G60&lt;35,"25-34",G60&lt;45,"35-44",G60&lt;55,"45-54",G60&lt;65,"55-64",G60&gt;=65,"65+")</f>
        <v>45-54</v>
      </c>
      <c r="I60">
        <v>4</v>
      </c>
      <c r="J60" t="str" cm="1">
        <f t="array" ref="J60">_xlfn.IFS(I60&lt;3,"0-2 yrs",I60&lt;7,"3-6 yrs",I60&gt;=7,"7+ yrs")</f>
        <v>3-6 yrs</v>
      </c>
      <c r="K60" s="2">
        <v>46775.28</v>
      </c>
      <c r="L60" s="1">
        <v>40685.919999999998</v>
      </c>
      <c r="M60" s="1" t="s">
        <v>2984</v>
      </c>
      <c r="N60">
        <v>1</v>
      </c>
      <c r="O60" t="s">
        <v>14</v>
      </c>
      <c r="P60" t="s">
        <v>14</v>
      </c>
      <c r="Q60">
        <v>0</v>
      </c>
      <c r="R60" t="s">
        <v>2959</v>
      </c>
    </row>
    <row r="61" spans="1:18" x14ac:dyDescent="0.25">
      <c r="A61">
        <v>15651280</v>
      </c>
      <c r="B61" t="s">
        <v>77</v>
      </c>
      <c r="C61">
        <v>742</v>
      </c>
      <c r="D61" t="str" cm="1">
        <f t="array" ref="D61">_xlfn.IFS(C61&lt;580,"Poor",C61&lt;670,"Fair",C61&lt;740,"Good",C61&lt;800,"Very Good",C61&gt;=800,"Excellent")</f>
        <v>Very Good</v>
      </c>
      <c r="E61" t="s">
        <v>25</v>
      </c>
      <c r="F61" t="s">
        <v>22</v>
      </c>
      <c r="G61">
        <v>35</v>
      </c>
      <c r="H61" s="3" t="str" cm="1">
        <f t="array" ref="H61">_xlfn.IFS(G61&lt;25,"18-24",G61&lt;35,"25-34",G61&lt;45,"35-44",G61&lt;55,"45-54",G61&lt;65,"55-64",G61&gt;=65,"65+")</f>
        <v>35-44</v>
      </c>
      <c r="I61">
        <v>5</v>
      </c>
      <c r="J61" t="str" cm="1">
        <f t="array" ref="J61">_xlfn.IFS(I61&lt;3,"0-2 yrs",I61&lt;7,"3-6 yrs",I61&gt;=7,"7+ yrs")</f>
        <v>3-6 yrs</v>
      </c>
      <c r="K61" s="2">
        <v>84509.57</v>
      </c>
      <c r="L61" s="1">
        <v>136857</v>
      </c>
      <c r="M61" s="1" t="s">
        <v>2971</v>
      </c>
      <c r="N61">
        <v>1</v>
      </c>
      <c r="O61" t="s">
        <v>2986</v>
      </c>
      <c r="P61" t="s">
        <v>2986</v>
      </c>
      <c r="Q61">
        <v>0</v>
      </c>
      <c r="R61" t="s">
        <v>2959</v>
      </c>
    </row>
    <row r="62" spans="1:18" x14ac:dyDescent="0.25">
      <c r="A62">
        <v>15773469</v>
      </c>
      <c r="B62" t="s">
        <v>78</v>
      </c>
      <c r="C62">
        <v>687</v>
      </c>
      <c r="D62" t="str" cm="1">
        <f t="array" ref="D62">_xlfn.IFS(C62&lt;580,"Poor",C62&lt;670,"Fair",C62&lt;740,"Good",C62&lt;800,"Very Good",C62&gt;=800,"Excellent")</f>
        <v>Good</v>
      </c>
      <c r="E62" t="s">
        <v>25</v>
      </c>
      <c r="F62" t="s">
        <v>13</v>
      </c>
      <c r="G62">
        <v>27</v>
      </c>
      <c r="H62" s="3" t="str" cm="1">
        <f t="array" ref="H62">_xlfn.IFS(G62&lt;25,"18-24",G62&lt;35,"25-34",G62&lt;45,"35-44",G62&lt;55,"45-54",G62&lt;65,"55-64",G62&gt;=65,"65+")</f>
        <v>25-34</v>
      </c>
      <c r="I62">
        <v>9</v>
      </c>
      <c r="J62" t="str" cm="1">
        <f t="array" ref="J62">_xlfn.IFS(I62&lt;3,"0-2 yrs",I62&lt;7,"3-6 yrs",I62&gt;=7,"7+ yrs")</f>
        <v>7+ yrs</v>
      </c>
      <c r="K62" s="2">
        <v>126494.82</v>
      </c>
      <c r="L62" s="1">
        <v>152328.88</v>
      </c>
      <c r="M62" s="1" t="s">
        <v>2983</v>
      </c>
      <c r="N62">
        <v>2</v>
      </c>
      <c r="O62" t="s">
        <v>2986</v>
      </c>
      <c r="P62" t="s">
        <v>2986</v>
      </c>
      <c r="Q62">
        <v>0</v>
      </c>
      <c r="R62" t="s">
        <v>2959</v>
      </c>
    </row>
    <row r="63" spans="1:18" x14ac:dyDescent="0.25">
      <c r="A63">
        <v>15702014</v>
      </c>
      <c r="B63" t="s">
        <v>79</v>
      </c>
      <c r="C63">
        <v>555</v>
      </c>
      <c r="D63" t="str" cm="1">
        <f t="array" ref="D63">_xlfn.IFS(C63&lt;580,"Poor",C63&lt;670,"Fair",C63&lt;740,"Good",C63&lt;800,"Very Good",C63&gt;=800,"Excellent")</f>
        <v>Poor</v>
      </c>
      <c r="E63" t="s">
        <v>16</v>
      </c>
      <c r="F63" t="s">
        <v>22</v>
      </c>
      <c r="G63">
        <v>33</v>
      </c>
      <c r="H63" s="3" t="str" cm="1">
        <f t="array" ref="H63">_xlfn.IFS(G63&lt;25,"18-24",G63&lt;35,"25-34",G63&lt;45,"35-44",G63&lt;55,"45-54",G63&lt;65,"55-64",G63&gt;=65,"65+")</f>
        <v>25-34</v>
      </c>
      <c r="I63">
        <v>1</v>
      </c>
      <c r="J63" t="str" cm="1">
        <f t="array" ref="J63">_xlfn.IFS(I63&lt;3,"0-2 yrs",I63&lt;7,"3-6 yrs",I63&gt;=7,"7+ yrs")</f>
        <v>0-2 yrs</v>
      </c>
      <c r="K63" s="2">
        <v>178798.13</v>
      </c>
      <c r="L63" s="1">
        <v>56084.69</v>
      </c>
      <c r="M63" s="1" t="s">
        <v>2972</v>
      </c>
      <c r="N63">
        <v>2</v>
      </c>
      <c r="O63" t="s">
        <v>2986</v>
      </c>
      <c r="P63" t="s">
        <v>2986</v>
      </c>
      <c r="Q63">
        <v>0</v>
      </c>
      <c r="R63" t="s">
        <v>2959</v>
      </c>
    </row>
    <row r="64" spans="1:18" x14ac:dyDescent="0.25">
      <c r="A64">
        <v>15751208</v>
      </c>
      <c r="B64" t="s">
        <v>80</v>
      </c>
      <c r="C64">
        <v>684</v>
      </c>
      <c r="D64" t="str" cm="1">
        <f t="array" ref="D64">_xlfn.IFS(C64&lt;580,"Poor",C64&lt;670,"Fair",C64&lt;740,"Good",C64&lt;800,"Very Good",C64&gt;=800,"Excellent")</f>
        <v>Good</v>
      </c>
      <c r="E64" t="s">
        <v>16</v>
      </c>
      <c r="F64" t="s">
        <v>22</v>
      </c>
      <c r="G64">
        <v>56</v>
      </c>
      <c r="H64" s="3" t="str" cm="1">
        <f t="array" ref="H64">_xlfn.IFS(G64&lt;25,"18-24",G64&lt;35,"25-34",G64&lt;45,"35-44",G64&lt;55,"45-54",G64&lt;65,"55-64",G64&gt;=65,"65+")</f>
        <v>55-64</v>
      </c>
      <c r="I64">
        <v>8</v>
      </c>
      <c r="J64" t="str" cm="1">
        <f t="array" ref="J64">_xlfn.IFS(I64&lt;3,"0-2 yrs",I64&lt;7,"3-6 yrs",I64&gt;=7,"7+ yrs")</f>
        <v>7+ yrs</v>
      </c>
      <c r="K64" s="2">
        <v>99398.36</v>
      </c>
      <c r="L64" s="1">
        <v>78707.16</v>
      </c>
      <c r="M64" s="1" t="s">
        <v>2972</v>
      </c>
      <c r="N64">
        <v>1</v>
      </c>
      <c r="O64" t="s">
        <v>14</v>
      </c>
      <c r="P64" t="s">
        <v>14</v>
      </c>
      <c r="Q64">
        <v>0</v>
      </c>
      <c r="R64" t="s">
        <v>2959</v>
      </c>
    </row>
    <row r="65" spans="1:18" x14ac:dyDescent="0.25">
      <c r="A65">
        <v>15592461</v>
      </c>
      <c r="B65" t="s">
        <v>81</v>
      </c>
      <c r="C65">
        <v>603</v>
      </c>
      <c r="D65" t="str" cm="1">
        <f t="array" ref="D65">_xlfn.IFS(C65&lt;580,"Poor",C65&lt;670,"Fair",C65&lt;740,"Good",C65&lt;800,"Very Good",C65&gt;=800,"Excellent")</f>
        <v>Fair</v>
      </c>
      <c r="E65" t="s">
        <v>25</v>
      </c>
      <c r="F65" t="s">
        <v>22</v>
      </c>
      <c r="G65">
        <v>26</v>
      </c>
      <c r="H65" s="3" t="str" cm="1">
        <f t="array" ref="H65">_xlfn.IFS(G65&lt;25,"18-24",G65&lt;35,"25-34",G65&lt;45,"35-44",G65&lt;55,"45-54",G65&lt;65,"55-64",G65&gt;=65,"65+")</f>
        <v>25-34</v>
      </c>
      <c r="I65">
        <v>4</v>
      </c>
      <c r="J65" t="str" cm="1">
        <f t="array" ref="J65">_xlfn.IFS(I65&lt;3,"0-2 yrs",I65&lt;7,"3-6 yrs",I65&gt;=7,"7+ yrs")</f>
        <v>3-6 yrs</v>
      </c>
      <c r="K65" s="2">
        <v>92840.67</v>
      </c>
      <c r="L65" s="1">
        <v>109166.37</v>
      </c>
      <c r="M65" s="1" t="s">
        <v>2971</v>
      </c>
      <c r="N65">
        <v>1</v>
      </c>
      <c r="O65" t="s">
        <v>14</v>
      </c>
      <c r="P65" t="s">
        <v>14</v>
      </c>
      <c r="Q65">
        <v>0</v>
      </c>
      <c r="R65" t="s">
        <v>2959</v>
      </c>
    </row>
    <row r="66" spans="1:18" x14ac:dyDescent="0.25">
      <c r="A66">
        <v>15789484</v>
      </c>
      <c r="B66" t="s">
        <v>82</v>
      </c>
      <c r="C66">
        <v>751</v>
      </c>
      <c r="D66" t="str" cm="1">
        <f t="array" ref="D66">_xlfn.IFS(C66&lt;580,"Poor",C66&lt;670,"Fair",C66&lt;740,"Good",C66&lt;800,"Very Good",C66&gt;=800,"Excellent")</f>
        <v>Very Good</v>
      </c>
      <c r="E66" t="s">
        <v>25</v>
      </c>
      <c r="F66" t="s">
        <v>13</v>
      </c>
      <c r="G66">
        <v>36</v>
      </c>
      <c r="H66" s="3" t="str" cm="1">
        <f t="array" ref="H66">_xlfn.IFS(G66&lt;25,"18-24",G66&lt;35,"25-34",G66&lt;45,"35-44",G66&lt;55,"45-54",G66&lt;65,"55-64",G66&gt;=65,"65+")</f>
        <v>35-44</v>
      </c>
      <c r="I66">
        <v>6</v>
      </c>
      <c r="J66" t="str" cm="1">
        <f t="array" ref="J66">_xlfn.IFS(I66&lt;3,"0-2 yrs",I66&lt;7,"3-6 yrs",I66&gt;=7,"7+ yrs")</f>
        <v>3-6 yrs</v>
      </c>
      <c r="K66" s="2">
        <v>27758.36</v>
      </c>
      <c r="L66" s="1">
        <v>169831.46</v>
      </c>
      <c r="M66" s="1" t="s">
        <v>2983</v>
      </c>
      <c r="N66">
        <v>2</v>
      </c>
      <c r="O66" t="s">
        <v>14</v>
      </c>
      <c r="P66" t="s">
        <v>14</v>
      </c>
      <c r="Q66">
        <v>0</v>
      </c>
      <c r="R66" t="s">
        <v>2959</v>
      </c>
    </row>
    <row r="67" spans="1:18" x14ac:dyDescent="0.25">
      <c r="A67">
        <v>15696061</v>
      </c>
      <c r="B67" t="s">
        <v>83</v>
      </c>
      <c r="C67">
        <v>581</v>
      </c>
      <c r="D67" t="str" cm="1">
        <f t="array" ref="D67">_xlfn.IFS(C67&lt;580,"Poor",C67&lt;670,"Fair",C67&lt;740,"Good",C67&lt;800,"Very Good",C67&gt;=800,"Excellent")</f>
        <v>Fair</v>
      </c>
      <c r="E67" t="s">
        <v>25</v>
      </c>
      <c r="F67" t="s">
        <v>13</v>
      </c>
      <c r="G67">
        <v>34</v>
      </c>
      <c r="H67" s="3" t="str" cm="1">
        <f t="array" ref="H67">_xlfn.IFS(G67&lt;25,"18-24",G67&lt;35,"25-34",G67&lt;45,"35-44",G67&lt;55,"45-54",G67&lt;65,"55-64",G67&gt;=65,"65+")</f>
        <v>25-34</v>
      </c>
      <c r="I67">
        <v>1</v>
      </c>
      <c r="J67" t="str" cm="1">
        <f t="array" ref="J67">_xlfn.IFS(I67&lt;3,"0-2 yrs",I67&lt;7,"3-6 yrs",I67&gt;=7,"7+ yrs")</f>
        <v>0-2 yrs</v>
      </c>
      <c r="K67" s="2">
        <v>110431.51</v>
      </c>
      <c r="L67" s="1">
        <v>101633.04</v>
      </c>
      <c r="M67" s="1" t="s">
        <v>2971</v>
      </c>
      <c r="N67">
        <v>1</v>
      </c>
      <c r="O67" t="s">
        <v>2986</v>
      </c>
      <c r="P67" t="s">
        <v>2986</v>
      </c>
      <c r="Q67">
        <v>0</v>
      </c>
      <c r="R67" t="s">
        <v>2959</v>
      </c>
    </row>
    <row r="68" spans="1:18" x14ac:dyDescent="0.25">
      <c r="A68">
        <v>15641582</v>
      </c>
      <c r="B68" t="s">
        <v>84</v>
      </c>
      <c r="C68">
        <v>735</v>
      </c>
      <c r="D68" t="str" cm="1">
        <f t="array" ref="D68">_xlfn.IFS(C68&lt;580,"Poor",C68&lt;670,"Fair",C68&lt;740,"Good",C68&lt;800,"Very Good",C68&gt;=800,"Excellent")</f>
        <v>Good</v>
      </c>
      <c r="E68" t="s">
        <v>25</v>
      </c>
      <c r="F68" t="s">
        <v>22</v>
      </c>
      <c r="G68">
        <v>43</v>
      </c>
      <c r="H68" s="3" t="str" cm="1">
        <f t="array" ref="H68">_xlfn.IFS(G68&lt;25,"18-24",G68&lt;35,"25-34",G68&lt;45,"35-44",G68&lt;55,"45-54",G68&lt;65,"55-64",G68&gt;=65,"65+")</f>
        <v>35-44</v>
      </c>
      <c r="I68">
        <v>10</v>
      </c>
      <c r="J68" t="str" cm="1">
        <f t="array" ref="J68">_xlfn.IFS(I68&lt;3,"0-2 yrs",I68&lt;7,"3-6 yrs",I68&gt;=7,"7+ yrs")</f>
        <v>7+ yrs</v>
      </c>
      <c r="K68" s="2">
        <v>196673.28</v>
      </c>
      <c r="L68" s="1">
        <v>123180.01</v>
      </c>
      <c r="M68" s="1" t="s">
        <v>2971</v>
      </c>
      <c r="N68">
        <v>2</v>
      </c>
      <c r="O68" t="s">
        <v>14</v>
      </c>
      <c r="P68" t="s">
        <v>14</v>
      </c>
      <c r="Q68">
        <v>0</v>
      </c>
      <c r="R68" t="s">
        <v>2959</v>
      </c>
    </row>
    <row r="69" spans="1:18" x14ac:dyDescent="0.25">
      <c r="A69">
        <v>15638424</v>
      </c>
      <c r="B69" t="s">
        <v>85</v>
      </c>
      <c r="C69">
        <v>661</v>
      </c>
      <c r="D69" t="str" cm="1">
        <f t="array" ref="D69">_xlfn.IFS(C69&lt;580,"Poor",C69&lt;670,"Fair",C69&lt;740,"Good",C69&lt;800,"Very Good",C69&gt;=800,"Excellent")</f>
        <v>Fair</v>
      </c>
      <c r="E69" t="s">
        <v>25</v>
      </c>
      <c r="F69" t="s">
        <v>13</v>
      </c>
      <c r="G69">
        <v>35</v>
      </c>
      <c r="H69" s="3" t="str" cm="1">
        <f t="array" ref="H69">_xlfn.IFS(G69&lt;25,"18-24",G69&lt;35,"25-34",G69&lt;45,"35-44",G69&lt;55,"45-54",G69&lt;65,"55-64",G69&gt;=65,"65+")</f>
        <v>35-44</v>
      </c>
      <c r="I69">
        <v>5</v>
      </c>
      <c r="J69" t="str" cm="1">
        <f t="array" ref="J69">_xlfn.IFS(I69&lt;3,"0-2 yrs",I69&lt;7,"3-6 yrs",I69&gt;=7,"7+ yrs")</f>
        <v>3-6 yrs</v>
      </c>
      <c r="K69" s="2">
        <v>113656.85</v>
      </c>
      <c r="L69" s="1">
        <v>150725.53</v>
      </c>
      <c r="M69" s="1" t="s">
        <v>2983</v>
      </c>
      <c r="N69">
        <v>2</v>
      </c>
      <c r="O69" t="s">
        <v>14</v>
      </c>
      <c r="P69" t="s">
        <v>14</v>
      </c>
      <c r="Q69">
        <v>0</v>
      </c>
      <c r="R69" t="s">
        <v>2959</v>
      </c>
    </row>
    <row r="70" spans="1:18" x14ac:dyDescent="0.25">
      <c r="A70">
        <v>15755648</v>
      </c>
      <c r="B70" t="s">
        <v>86</v>
      </c>
      <c r="C70">
        <v>675</v>
      </c>
      <c r="D70" t="str" cm="1">
        <f t="array" ref="D70">_xlfn.IFS(C70&lt;580,"Poor",C70&lt;670,"Fair",C70&lt;740,"Good",C70&lt;800,"Very Good",C70&gt;=800,"Excellent")</f>
        <v>Good</v>
      </c>
      <c r="E70" t="s">
        <v>12</v>
      </c>
      <c r="F70" t="s">
        <v>13</v>
      </c>
      <c r="G70">
        <v>21</v>
      </c>
      <c r="H70" s="3" t="str" cm="1">
        <f t="array" ref="H70">_xlfn.IFS(G70&lt;25,"18-24",G70&lt;35,"25-34",G70&lt;45,"35-44",G70&lt;55,"45-54",G70&lt;65,"55-64",G70&gt;=65,"65+")</f>
        <v>18-24</v>
      </c>
      <c r="I70">
        <v>8</v>
      </c>
      <c r="J70" t="str" cm="1">
        <f t="array" ref="J70">_xlfn.IFS(I70&lt;3,"0-2 yrs",I70&lt;7,"3-6 yrs",I70&gt;=7,"7+ yrs")</f>
        <v>7+ yrs</v>
      </c>
      <c r="K70" s="2">
        <v>18203</v>
      </c>
      <c r="L70" s="1">
        <v>98373.26</v>
      </c>
      <c r="M70" s="1" t="s">
        <v>2972</v>
      </c>
      <c r="N70">
        <v>1</v>
      </c>
      <c r="O70" t="s">
        <v>2986</v>
      </c>
      <c r="P70" t="s">
        <v>2986</v>
      </c>
      <c r="Q70">
        <v>0</v>
      </c>
      <c r="R70" t="s">
        <v>2959</v>
      </c>
    </row>
    <row r="71" spans="1:18" x14ac:dyDescent="0.25">
      <c r="A71">
        <v>15703793</v>
      </c>
      <c r="B71" t="s">
        <v>87</v>
      </c>
      <c r="C71">
        <v>738</v>
      </c>
      <c r="D71" t="str" cm="1">
        <f t="array" ref="D71">_xlfn.IFS(C71&lt;580,"Poor",C71&lt;670,"Fair",C71&lt;740,"Good",C71&lt;800,"Very Good",C71&gt;=800,"Excellent")</f>
        <v>Good</v>
      </c>
      <c r="E71" t="s">
        <v>25</v>
      </c>
      <c r="F71" t="s">
        <v>22</v>
      </c>
      <c r="G71">
        <v>58</v>
      </c>
      <c r="H71" s="3" t="str" cm="1">
        <f t="array" ref="H71">_xlfn.IFS(G71&lt;25,"18-24",G71&lt;35,"25-34",G71&lt;45,"35-44",G71&lt;55,"45-54",G71&lt;65,"55-64",G71&gt;=65,"65+")</f>
        <v>55-64</v>
      </c>
      <c r="I71">
        <v>2</v>
      </c>
      <c r="J71" t="str" cm="1">
        <f t="array" ref="J71">_xlfn.IFS(I71&lt;3,"0-2 yrs",I71&lt;7,"3-6 yrs",I71&gt;=7,"7+ yrs")</f>
        <v>0-2 yrs</v>
      </c>
      <c r="K71" s="2">
        <v>28373.86</v>
      </c>
      <c r="L71" s="1">
        <v>133745.44</v>
      </c>
      <c r="M71" s="1" t="s">
        <v>2971</v>
      </c>
      <c r="N71">
        <v>4</v>
      </c>
      <c r="O71" t="s">
        <v>2986</v>
      </c>
      <c r="P71" t="s">
        <v>2986</v>
      </c>
      <c r="Q71">
        <v>1</v>
      </c>
      <c r="R71" t="s">
        <v>2957</v>
      </c>
    </row>
    <row r="72" spans="1:18" x14ac:dyDescent="0.25">
      <c r="A72">
        <v>15620344</v>
      </c>
      <c r="B72" t="s">
        <v>88</v>
      </c>
      <c r="C72">
        <v>813</v>
      </c>
      <c r="D72" t="str" cm="1">
        <f t="array" ref="D72">_xlfn.IFS(C72&lt;580,"Poor",C72&lt;670,"Fair",C72&lt;740,"Good",C72&lt;800,"Very Good",C72&gt;=800,"Excellent")</f>
        <v>Excellent</v>
      </c>
      <c r="E72" t="s">
        <v>12</v>
      </c>
      <c r="F72" t="s">
        <v>22</v>
      </c>
      <c r="G72">
        <v>29</v>
      </c>
      <c r="H72" s="3" t="str" cm="1">
        <f t="array" ref="H72">_xlfn.IFS(G72&lt;25,"18-24",G72&lt;35,"25-34",G72&lt;45,"35-44",G72&lt;55,"45-54",G72&lt;65,"55-64",G72&gt;=65,"65+")</f>
        <v>25-34</v>
      </c>
      <c r="I72">
        <v>6</v>
      </c>
      <c r="J72" t="str" cm="1">
        <f t="array" ref="J72">_xlfn.IFS(I72&lt;3,"0-2 yrs",I72&lt;7,"3-6 yrs",I72&gt;=7,"7+ yrs")</f>
        <v>3-6 yrs</v>
      </c>
      <c r="K72" s="2">
        <v>33953.870000000003</v>
      </c>
      <c r="L72" s="1">
        <v>0</v>
      </c>
      <c r="M72" s="1" t="s">
        <v>2984</v>
      </c>
      <c r="N72">
        <v>1</v>
      </c>
      <c r="O72" t="s">
        <v>2986</v>
      </c>
      <c r="P72" t="s">
        <v>2986</v>
      </c>
      <c r="Q72">
        <v>0</v>
      </c>
      <c r="R72" t="s">
        <v>2959</v>
      </c>
    </row>
    <row r="73" spans="1:18" x14ac:dyDescent="0.25">
      <c r="A73">
        <v>15812518</v>
      </c>
      <c r="B73" t="s">
        <v>89</v>
      </c>
      <c r="C73">
        <v>657</v>
      </c>
      <c r="D73" t="str" cm="1">
        <f t="array" ref="D73">_xlfn.IFS(C73&lt;580,"Poor",C73&lt;670,"Fair",C73&lt;740,"Good",C73&lt;800,"Very Good",C73&gt;=800,"Excellent")</f>
        <v>Fair</v>
      </c>
      <c r="E73" t="s">
        <v>16</v>
      </c>
      <c r="F73" t="s">
        <v>13</v>
      </c>
      <c r="G73">
        <v>37</v>
      </c>
      <c r="H73" s="3" t="str" cm="1">
        <f t="array" ref="H73">_xlfn.IFS(G73&lt;25,"18-24",G73&lt;35,"25-34",G73&lt;45,"35-44",G73&lt;55,"45-54",G73&lt;65,"55-64",G73&gt;=65,"65+")</f>
        <v>35-44</v>
      </c>
      <c r="I73">
        <v>0</v>
      </c>
      <c r="J73" t="str" cm="1">
        <f t="array" ref="J73">_xlfn.IFS(I73&lt;3,"0-2 yrs",I73&lt;7,"3-6 yrs",I73&gt;=7,"7+ yrs")</f>
        <v>0-2 yrs</v>
      </c>
      <c r="K73" s="2">
        <v>44203.55</v>
      </c>
      <c r="L73" s="1">
        <v>163607.18</v>
      </c>
      <c r="M73" s="1" t="s">
        <v>2983</v>
      </c>
      <c r="N73">
        <v>1</v>
      </c>
      <c r="O73" t="s">
        <v>14</v>
      </c>
      <c r="P73" t="s">
        <v>14</v>
      </c>
      <c r="Q73">
        <v>0</v>
      </c>
      <c r="R73" t="s">
        <v>2959</v>
      </c>
    </row>
    <row r="74" spans="1:18" x14ac:dyDescent="0.25">
      <c r="A74">
        <v>15779052</v>
      </c>
      <c r="B74" t="s">
        <v>90</v>
      </c>
      <c r="C74">
        <v>604</v>
      </c>
      <c r="D74" t="str" cm="1">
        <f t="array" ref="D74">_xlfn.IFS(C74&lt;580,"Poor",C74&lt;670,"Fair",C74&lt;740,"Good",C74&lt;800,"Very Good",C74&gt;=800,"Excellent")</f>
        <v>Fair</v>
      </c>
      <c r="E74" t="s">
        <v>25</v>
      </c>
      <c r="F74" t="s">
        <v>13</v>
      </c>
      <c r="G74">
        <v>25</v>
      </c>
      <c r="H74" s="3" t="str" cm="1">
        <f t="array" ref="H74">_xlfn.IFS(G74&lt;25,"18-24",G74&lt;35,"25-34",G74&lt;45,"35-44",G74&lt;55,"45-54",G74&lt;65,"55-64",G74&gt;=65,"65+")</f>
        <v>25-34</v>
      </c>
      <c r="I74">
        <v>5</v>
      </c>
      <c r="J74" t="str" cm="1">
        <f t="array" ref="J74">_xlfn.IFS(I74&lt;3,"0-2 yrs",I74&lt;7,"3-6 yrs",I74&gt;=7,"7+ yrs")</f>
        <v>3-6 yrs</v>
      </c>
      <c r="K74" s="2">
        <v>58426.81</v>
      </c>
      <c r="L74" s="1">
        <v>157780.84</v>
      </c>
      <c r="M74" s="1" t="s">
        <v>2983</v>
      </c>
      <c r="N74">
        <v>2</v>
      </c>
      <c r="O74" t="s">
        <v>14</v>
      </c>
      <c r="P74" t="s">
        <v>14</v>
      </c>
      <c r="Q74">
        <v>0</v>
      </c>
      <c r="R74" t="s">
        <v>2959</v>
      </c>
    </row>
    <row r="75" spans="1:18" x14ac:dyDescent="0.25">
      <c r="A75">
        <v>15770811</v>
      </c>
      <c r="B75" t="s">
        <v>91</v>
      </c>
      <c r="C75">
        <v>519</v>
      </c>
      <c r="D75" t="str" cm="1">
        <f t="array" ref="D75">_xlfn.IFS(C75&lt;580,"Poor",C75&lt;670,"Fair",C75&lt;740,"Good",C75&lt;800,"Very Good",C75&gt;=800,"Excellent")</f>
        <v>Poor</v>
      </c>
      <c r="E75" t="s">
        <v>12</v>
      </c>
      <c r="F75" t="s">
        <v>22</v>
      </c>
      <c r="G75">
        <v>36</v>
      </c>
      <c r="H75" s="3" t="str" cm="1">
        <f t="array" ref="H75">_xlfn.IFS(G75&lt;25,"18-24",G75&lt;35,"25-34",G75&lt;45,"35-44",G75&lt;55,"45-54",G75&lt;65,"55-64",G75&gt;=65,"65+")</f>
        <v>35-44</v>
      </c>
      <c r="I75">
        <v>9</v>
      </c>
      <c r="J75" t="str" cm="1">
        <f t="array" ref="J75">_xlfn.IFS(I75&lt;3,"0-2 yrs",I75&lt;7,"3-6 yrs",I75&gt;=7,"7+ yrs")</f>
        <v>7+ yrs</v>
      </c>
      <c r="K75" s="2">
        <v>145562.4</v>
      </c>
      <c r="L75" s="1">
        <v>0</v>
      </c>
      <c r="M75" s="1" t="s">
        <v>2984</v>
      </c>
      <c r="N75">
        <v>2</v>
      </c>
      <c r="O75" t="s">
        <v>14</v>
      </c>
      <c r="P75" t="s">
        <v>14</v>
      </c>
      <c r="Q75">
        <v>0</v>
      </c>
      <c r="R75" t="s">
        <v>2959</v>
      </c>
    </row>
    <row r="76" spans="1:18" x14ac:dyDescent="0.25">
      <c r="A76">
        <v>15780961</v>
      </c>
      <c r="B76" t="s">
        <v>92</v>
      </c>
      <c r="C76">
        <v>735</v>
      </c>
      <c r="D76" t="str" cm="1">
        <f t="array" ref="D76">_xlfn.IFS(C76&lt;580,"Poor",C76&lt;670,"Fair",C76&lt;740,"Good",C76&lt;800,"Very Good",C76&gt;=800,"Excellent")</f>
        <v>Good</v>
      </c>
      <c r="E76" t="s">
        <v>12</v>
      </c>
      <c r="F76" t="s">
        <v>13</v>
      </c>
      <c r="G76">
        <v>21</v>
      </c>
      <c r="H76" s="3" t="str" cm="1">
        <f t="array" ref="H76">_xlfn.IFS(G76&lt;25,"18-24",G76&lt;35,"25-34",G76&lt;45,"35-44",G76&lt;55,"45-54",G76&lt;65,"55-64",G76&gt;=65,"65+")</f>
        <v>18-24</v>
      </c>
      <c r="I76">
        <v>1</v>
      </c>
      <c r="J76" t="str" cm="1">
        <f t="array" ref="J76">_xlfn.IFS(I76&lt;3,"0-2 yrs",I76&lt;7,"3-6 yrs",I76&gt;=7,"7+ yrs")</f>
        <v>0-2 yrs</v>
      </c>
      <c r="K76" s="2">
        <v>22388</v>
      </c>
      <c r="L76" s="1">
        <v>178718.19</v>
      </c>
      <c r="M76" s="1" t="s">
        <v>2983</v>
      </c>
      <c r="N76">
        <v>2</v>
      </c>
      <c r="O76" t="s">
        <v>2986</v>
      </c>
      <c r="P76" t="s">
        <v>2986</v>
      </c>
      <c r="Q76">
        <v>0</v>
      </c>
      <c r="R76" t="s">
        <v>2959</v>
      </c>
    </row>
    <row r="77" spans="1:18" x14ac:dyDescent="0.25">
      <c r="A77">
        <v>15614049</v>
      </c>
      <c r="B77" t="s">
        <v>93</v>
      </c>
      <c r="C77">
        <v>664</v>
      </c>
      <c r="D77" t="str" cm="1">
        <f t="array" ref="D77">_xlfn.IFS(C77&lt;580,"Poor",C77&lt;670,"Fair",C77&lt;740,"Good",C77&lt;800,"Very Good",C77&gt;=800,"Excellent")</f>
        <v>Fair</v>
      </c>
      <c r="E77" t="s">
        <v>12</v>
      </c>
      <c r="F77" t="s">
        <v>22</v>
      </c>
      <c r="G77">
        <v>55</v>
      </c>
      <c r="H77" s="3" t="str" cm="1">
        <f t="array" ref="H77">_xlfn.IFS(G77&lt;25,"18-24",G77&lt;35,"25-34",G77&lt;45,"35-44",G77&lt;55,"45-54",G77&lt;65,"55-64",G77&gt;=65,"65+")</f>
        <v>55-64</v>
      </c>
      <c r="I77">
        <v>8</v>
      </c>
      <c r="J77" t="str" cm="1">
        <f t="array" ref="J77">_xlfn.IFS(I77&lt;3,"0-2 yrs",I77&lt;7,"3-6 yrs",I77&gt;=7,"7+ yrs")</f>
        <v>7+ yrs</v>
      </c>
      <c r="K77" s="2">
        <v>139161.64000000001</v>
      </c>
      <c r="L77" s="1">
        <v>0</v>
      </c>
      <c r="M77" s="1" t="s">
        <v>2984</v>
      </c>
      <c r="N77">
        <v>2</v>
      </c>
      <c r="O77" t="s">
        <v>14</v>
      </c>
      <c r="P77" t="s">
        <v>14</v>
      </c>
      <c r="Q77">
        <v>0</v>
      </c>
      <c r="R77" t="s">
        <v>2959</v>
      </c>
    </row>
    <row r="78" spans="1:18" x14ac:dyDescent="0.25">
      <c r="A78">
        <v>15662085</v>
      </c>
      <c r="B78" t="s">
        <v>94</v>
      </c>
      <c r="C78">
        <v>678</v>
      </c>
      <c r="D78" t="str" cm="1">
        <f t="array" ref="D78">_xlfn.IFS(C78&lt;580,"Poor",C78&lt;670,"Fair",C78&lt;740,"Good",C78&lt;800,"Very Good",C78&gt;=800,"Excellent")</f>
        <v>Good</v>
      </c>
      <c r="E78" t="s">
        <v>12</v>
      </c>
      <c r="F78" t="s">
        <v>13</v>
      </c>
      <c r="G78">
        <v>32</v>
      </c>
      <c r="H78" s="3" t="str" cm="1">
        <f t="array" ref="H78">_xlfn.IFS(G78&lt;25,"18-24",G78&lt;35,"25-34",G78&lt;45,"35-44",G78&lt;55,"45-54",G78&lt;65,"55-64",G78&gt;=65,"65+")</f>
        <v>25-34</v>
      </c>
      <c r="I78">
        <v>9</v>
      </c>
      <c r="J78" t="str" cm="1">
        <f t="array" ref="J78">_xlfn.IFS(I78&lt;3,"0-2 yrs",I78&lt;7,"3-6 yrs",I78&gt;=7,"7+ yrs")</f>
        <v>7+ yrs</v>
      </c>
      <c r="K78" s="2">
        <v>148210.64000000001</v>
      </c>
      <c r="L78" s="1">
        <v>0</v>
      </c>
      <c r="M78" s="1" t="s">
        <v>2984</v>
      </c>
      <c r="N78">
        <v>1</v>
      </c>
      <c r="O78" t="s">
        <v>14</v>
      </c>
      <c r="P78" t="s">
        <v>14</v>
      </c>
      <c r="Q78">
        <v>0</v>
      </c>
      <c r="R78" t="s">
        <v>2959</v>
      </c>
    </row>
    <row r="79" spans="1:18" x14ac:dyDescent="0.25">
      <c r="A79">
        <v>15575185</v>
      </c>
      <c r="B79" t="s">
        <v>95</v>
      </c>
      <c r="C79">
        <v>757</v>
      </c>
      <c r="D79" t="str" cm="1">
        <f t="array" ref="D79">_xlfn.IFS(C79&lt;580,"Poor",C79&lt;670,"Fair",C79&lt;740,"Good",C79&lt;800,"Very Good",C79&gt;=800,"Excellent")</f>
        <v>Very Good</v>
      </c>
      <c r="E79" t="s">
        <v>16</v>
      </c>
      <c r="F79" t="s">
        <v>22</v>
      </c>
      <c r="G79">
        <v>33</v>
      </c>
      <c r="H79" s="3" t="str" cm="1">
        <f t="array" ref="H79">_xlfn.IFS(G79&lt;25,"18-24",G79&lt;35,"25-34",G79&lt;45,"35-44",G79&lt;55,"45-54",G79&lt;65,"55-64",G79&gt;=65,"65+")</f>
        <v>25-34</v>
      </c>
      <c r="I79">
        <v>5</v>
      </c>
      <c r="J79" t="str" cm="1">
        <f t="array" ref="J79">_xlfn.IFS(I79&lt;3,"0-2 yrs",I79&lt;7,"3-6 yrs",I79&gt;=7,"7+ yrs")</f>
        <v>3-6 yrs</v>
      </c>
      <c r="K79" s="2">
        <v>194239.63</v>
      </c>
      <c r="L79" s="1">
        <v>77253.22</v>
      </c>
      <c r="M79" s="1" t="s">
        <v>2972</v>
      </c>
      <c r="N79">
        <v>1</v>
      </c>
      <c r="O79" t="s">
        <v>14</v>
      </c>
      <c r="P79" t="s">
        <v>14</v>
      </c>
      <c r="Q79">
        <v>0</v>
      </c>
      <c r="R79" t="s">
        <v>2959</v>
      </c>
    </row>
    <row r="80" spans="1:18" x14ac:dyDescent="0.25">
      <c r="A80">
        <v>15803136</v>
      </c>
      <c r="B80" t="s">
        <v>96</v>
      </c>
      <c r="C80">
        <v>416</v>
      </c>
      <c r="D80" t="str" cm="1">
        <f t="array" ref="D80">_xlfn.IFS(C80&lt;580,"Poor",C80&lt;670,"Fair",C80&lt;740,"Good",C80&lt;800,"Very Good",C80&gt;=800,"Excellent")</f>
        <v>Poor</v>
      </c>
      <c r="E80" t="s">
        <v>25</v>
      </c>
      <c r="F80" t="s">
        <v>13</v>
      </c>
      <c r="G80">
        <v>41</v>
      </c>
      <c r="H80" s="3" t="str" cm="1">
        <f t="array" ref="H80">_xlfn.IFS(G80&lt;25,"18-24",G80&lt;35,"25-34",G80&lt;45,"35-44",G80&lt;55,"45-54",G80&lt;65,"55-64",G80&gt;=65,"65+")</f>
        <v>35-44</v>
      </c>
      <c r="I80">
        <v>10</v>
      </c>
      <c r="J80" t="str" cm="1">
        <f t="array" ref="J80">_xlfn.IFS(I80&lt;3,"0-2 yrs",I80&lt;7,"3-6 yrs",I80&gt;=7,"7+ yrs")</f>
        <v>7+ yrs</v>
      </c>
      <c r="K80" s="2">
        <v>98301.61</v>
      </c>
      <c r="L80" s="1">
        <v>122189.66</v>
      </c>
      <c r="M80" s="1" t="s">
        <v>2971</v>
      </c>
      <c r="N80">
        <v>2</v>
      </c>
      <c r="O80" t="s">
        <v>2986</v>
      </c>
      <c r="P80" t="s">
        <v>2986</v>
      </c>
      <c r="Q80">
        <v>0</v>
      </c>
      <c r="R80" t="s">
        <v>2959</v>
      </c>
    </row>
    <row r="81" spans="1:18" x14ac:dyDescent="0.25">
      <c r="A81">
        <v>15706021</v>
      </c>
      <c r="B81" t="s">
        <v>97</v>
      </c>
      <c r="C81">
        <v>665</v>
      </c>
      <c r="D81" t="str" cm="1">
        <f t="array" ref="D81">_xlfn.IFS(C81&lt;580,"Poor",C81&lt;670,"Fair",C81&lt;740,"Good",C81&lt;800,"Very Good",C81&gt;=800,"Excellent")</f>
        <v>Fair</v>
      </c>
      <c r="E81" t="s">
        <v>12</v>
      </c>
      <c r="F81" t="s">
        <v>13</v>
      </c>
      <c r="G81">
        <v>34</v>
      </c>
      <c r="H81" s="3" t="str" cm="1">
        <f t="array" ref="H81">_xlfn.IFS(G81&lt;25,"18-24",G81&lt;35,"25-34",G81&lt;45,"35-44",G81&lt;55,"45-54",G81&lt;65,"55-64",G81&gt;=65,"65+")</f>
        <v>25-34</v>
      </c>
      <c r="I81">
        <v>1</v>
      </c>
      <c r="J81" t="str" cm="1">
        <f t="array" ref="J81">_xlfn.IFS(I81&lt;3,"0-2 yrs",I81&lt;7,"3-6 yrs",I81&gt;=7,"7+ yrs")</f>
        <v>0-2 yrs</v>
      </c>
      <c r="K81" s="2">
        <v>171413.66</v>
      </c>
      <c r="L81" s="1">
        <v>96645.54</v>
      </c>
      <c r="M81" s="1" t="s">
        <v>2972</v>
      </c>
      <c r="N81">
        <v>2</v>
      </c>
      <c r="O81" t="s">
        <v>2986</v>
      </c>
      <c r="P81" t="s">
        <v>2986</v>
      </c>
      <c r="Q81">
        <v>0</v>
      </c>
      <c r="R81" t="s">
        <v>2959</v>
      </c>
    </row>
    <row r="82" spans="1:18" x14ac:dyDescent="0.25">
      <c r="A82">
        <v>15663706</v>
      </c>
      <c r="B82" t="s">
        <v>98</v>
      </c>
      <c r="C82">
        <v>777</v>
      </c>
      <c r="D82" t="str" cm="1">
        <f t="array" ref="D82">_xlfn.IFS(C82&lt;580,"Poor",C82&lt;670,"Fair",C82&lt;740,"Good",C82&lt;800,"Very Good",C82&gt;=800,"Excellent")</f>
        <v>Very Good</v>
      </c>
      <c r="E82" t="s">
        <v>12</v>
      </c>
      <c r="F82" t="s">
        <v>13</v>
      </c>
      <c r="G82">
        <v>32</v>
      </c>
      <c r="H82" s="3" t="str" cm="1">
        <f t="array" ref="H82">_xlfn.IFS(G82&lt;25,"18-24",G82&lt;35,"25-34",G82&lt;45,"35-44",G82&lt;55,"45-54",G82&lt;65,"55-64",G82&gt;=65,"65+")</f>
        <v>25-34</v>
      </c>
      <c r="I82">
        <v>2</v>
      </c>
      <c r="J82" t="str" cm="1">
        <f t="array" ref="J82">_xlfn.IFS(I82&lt;3,"0-2 yrs",I82&lt;7,"3-6 yrs",I82&gt;=7,"7+ yrs")</f>
        <v>0-2 yrs</v>
      </c>
      <c r="K82" s="2">
        <v>136458.19</v>
      </c>
      <c r="L82" s="1">
        <v>0</v>
      </c>
      <c r="M82" s="1" t="s">
        <v>2984</v>
      </c>
      <c r="N82">
        <v>1</v>
      </c>
      <c r="O82" t="s">
        <v>2986</v>
      </c>
      <c r="P82" t="s">
        <v>2986</v>
      </c>
      <c r="Q82">
        <v>1</v>
      </c>
      <c r="R82" t="s">
        <v>2957</v>
      </c>
    </row>
    <row r="83" spans="1:18" x14ac:dyDescent="0.25">
      <c r="A83">
        <v>15641732</v>
      </c>
      <c r="B83" t="s">
        <v>99</v>
      </c>
      <c r="C83">
        <v>543</v>
      </c>
      <c r="D83" t="str" cm="1">
        <f t="array" ref="D83">_xlfn.IFS(C83&lt;580,"Poor",C83&lt;670,"Fair",C83&lt;740,"Good",C83&lt;800,"Very Good",C83&gt;=800,"Excellent")</f>
        <v>Poor</v>
      </c>
      <c r="E83" t="s">
        <v>12</v>
      </c>
      <c r="F83" t="s">
        <v>13</v>
      </c>
      <c r="G83">
        <v>36</v>
      </c>
      <c r="H83" s="3" t="str" cm="1">
        <f t="array" ref="H83">_xlfn.IFS(G83&lt;25,"18-24",G83&lt;35,"25-34",G83&lt;45,"35-44",G83&lt;55,"45-54",G83&lt;65,"55-64",G83&gt;=65,"65+")</f>
        <v>35-44</v>
      </c>
      <c r="I83">
        <v>3</v>
      </c>
      <c r="J83" t="str" cm="1">
        <f t="array" ref="J83">_xlfn.IFS(I83&lt;3,"0-2 yrs",I83&lt;7,"3-6 yrs",I83&gt;=7,"7+ yrs")</f>
        <v>3-6 yrs</v>
      </c>
      <c r="K83" s="2">
        <v>26019.59</v>
      </c>
      <c r="L83" s="1">
        <v>0</v>
      </c>
      <c r="M83" s="1" t="s">
        <v>2984</v>
      </c>
      <c r="N83">
        <v>2</v>
      </c>
      <c r="O83" t="s">
        <v>2986</v>
      </c>
      <c r="P83" t="s">
        <v>2986</v>
      </c>
      <c r="Q83">
        <v>0</v>
      </c>
      <c r="R83" t="s">
        <v>2959</v>
      </c>
    </row>
    <row r="84" spans="1:18" x14ac:dyDescent="0.25">
      <c r="A84">
        <v>15701164</v>
      </c>
      <c r="B84" t="s">
        <v>100</v>
      </c>
      <c r="C84">
        <v>506</v>
      </c>
      <c r="D84" t="str" cm="1">
        <f t="array" ref="D84">_xlfn.IFS(C84&lt;580,"Poor",C84&lt;670,"Fair",C84&lt;740,"Good",C84&lt;800,"Very Good",C84&gt;=800,"Excellent")</f>
        <v>Poor</v>
      </c>
      <c r="E84" t="s">
        <v>12</v>
      </c>
      <c r="F84" t="s">
        <v>13</v>
      </c>
      <c r="G84">
        <v>34</v>
      </c>
      <c r="H84" s="3" t="str" cm="1">
        <f t="array" ref="H84">_xlfn.IFS(G84&lt;25,"18-24",G84&lt;35,"25-34",G84&lt;45,"35-44",G84&lt;55,"45-54",G84&lt;65,"55-64",G84&gt;=65,"65+")</f>
        <v>25-34</v>
      </c>
      <c r="I84">
        <v>4</v>
      </c>
      <c r="J84" t="str" cm="1">
        <f t="array" ref="J84">_xlfn.IFS(I84&lt;3,"0-2 yrs",I84&lt;7,"3-6 yrs",I84&gt;=7,"7+ yrs")</f>
        <v>3-6 yrs</v>
      </c>
      <c r="K84" s="2">
        <v>159235.29</v>
      </c>
      <c r="L84" s="1">
        <v>90307.62</v>
      </c>
      <c r="M84" s="1" t="s">
        <v>2972</v>
      </c>
      <c r="N84">
        <v>1</v>
      </c>
      <c r="O84" t="s">
        <v>14</v>
      </c>
      <c r="P84" t="s">
        <v>14</v>
      </c>
      <c r="Q84">
        <v>0</v>
      </c>
      <c r="R84" t="s">
        <v>2959</v>
      </c>
    </row>
    <row r="85" spans="1:18" x14ac:dyDescent="0.25">
      <c r="A85">
        <v>15738751</v>
      </c>
      <c r="B85" t="s">
        <v>101</v>
      </c>
      <c r="C85">
        <v>493</v>
      </c>
      <c r="D85" t="str" cm="1">
        <f t="array" ref="D85">_xlfn.IFS(C85&lt;580,"Poor",C85&lt;670,"Fair",C85&lt;740,"Good",C85&lt;800,"Very Good",C85&gt;=800,"Excellent")</f>
        <v>Poor</v>
      </c>
      <c r="E85" t="s">
        <v>12</v>
      </c>
      <c r="F85" t="s">
        <v>13</v>
      </c>
      <c r="G85">
        <v>46</v>
      </c>
      <c r="H85" s="3" t="str" cm="1">
        <f t="array" ref="H85">_xlfn.IFS(G85&lt;25,"18-24",G85&lt;35,"25-34",G85&lt;45,"35-44",G85&lt;55,"45-54",G85&lt;65,"55-64",G85&gt;=65,"65+")</f>
        <v>45-54</v>
      </c>
      <c r="I85">
        <v>4</v>
      </c>
      <c r="J85" t="str" cm="1">
        <f t="array" ref="J85">_xlfn.IFS(I85&lt;3,"0-2 yrs",I85&lt;7,"3-6 yrs",I85&gt;=7,"7+ yrs")</f>
        <v>3-6 yrs</v>
      </c>
      <c r="K85" s="2">
        <v>1907.66</v>
      </c>
      <c r="L85" s="1">
        <v>0</v>
      </c>
      <c r="M85" s="1" t="s">
        <v>2984</v>
      </c>
      <c r="N85">
        <v>2</v>
      </c>
      <c r="O85" t="s">
        <v>2986</v>
      </c>
      <c r="P85" t="s">
        <v>2986</v>
      </c>
      <c r="Q85">
        <v>0</v>
      </c>
      <c r="R85" t="s">
        <v>2959</v>
      </c>
    </row>
    <row r="86" spans="1:18" x14ac:dyDescent="0.25">
      <c r="A86">
        <v>15805254</v>
      </c>
      <c r="B86" t="s">
        <v>102</v>
      </c>
      <c r="C86">
        <v>652</v>
      </c>
      <c r="D86" t="str" cm="1">
        <f t="array" ref="D86">_xlfn.IFS(C86&lt;580,"Poor",C86&lt;670,"Fair",C86&lt;740,"Good",C86&lt;800,"Very Good",C86&gt;=800,"Excellent")</f>
        <v>Fair</v>
      </c>
      <c r="E86" t="s">
        <v>16</v>
      </c>
      <c r="F86" t="s">
        <v>13</v>
      </c>
      <c r="G86">
        <v>75</v>
      </c>
      <c r="H86" s="3" t="str" cm="1">
        <f t="array" ref="H86">_xlfn.IFS(G86&lt;25,"18-24",G86&lt;35,"25-34",G86&lt;45,"35-44",G86&lt;55,"45-54",G86&lt;65,"55-64",G86&gt;=65,"65+")</f>
        <v>65+</v>
      </c>
      <c r="I86">
        <v>10</v>
      </c>
      <c r="J86" t="str" cm="1">
        <f t="array" ref="J86">_xlfn.IFS(I86&lt;3,"0-2 yrs",I86&lt;7,"3-6 yrs",I86&gt;=7,"7+ yrs")</f>
        <v>7+ yrs</v>
      </c>
      <c r="K86" s="2">
        <v>114675.75</v>
      </c>
      <c r="L86" s="1">
        <v>0</v>
      </c>
      <c r="M86" s="1" t="s">
        <v>2984</v>
      </c>
      <c r="N86">
        <v>2</v>
      </c>
      <c r="O86" t="s">
        <v>14</v>
      </c>
      <c r="P86" t="s">
        <v>14</v>
      </c>
      <c r="Q86">
        <v>0</v>
      </c>
      <c r="R86" t="s">
        <v>2959</v>
      </c>
    </row>
    <row r="87" spans="1:18" x14ac:dyDescent="0.25">
      <c r="A87">
        <v>15762418</v>
      </c>
      <c r="B87" t="s">
        <v>103</v>
      </c>
      <c r="C87">
        <v>750</v>
      </c>
      <c r="D87" t="str" cm="1">
        <f t="array" ref="D87">_xlfn.IFS(C87&lt;580,"Poor",C87&lt;670,"Fair",C87&lt;740,"Good",C87&lt;800,"Very Good",C87&gt;=800,"Excellent")</f>
        <v>Very Good</v>
      </c>
      <c r="E87" t="s">
        <v>16</v>
      </c>
      <c r="F87" t="s">
        <v>22</v>
      </c>
      <c r="G87">
        <v>22</v>
      </c>
      <c r="H87" s="3" t="str" cm="1">
        <f t="array" ref="H87">_xlfn.IFS(G87&lt;25,"18-24",G87&lt;35,"25-34",G87&lt;45,"35-44",G87&lt;55,"45-54",G87&lt;65,"55-64",G87&gt;=65,"65+")</f>
        <v>18-24</v>
      </c>
      <c r="I87">
        <v>3</v>
      </c>
      <c r="J87" t="str" cm="1">
        <f t="array" ref="J87">_xlfn.IFS(I87&lt;3,"0-2 yrs",I87&lt;7,"3-6 yrs",I87&gt;=7,"7+ yrs")</f>
        <v>3-6 yrs</v>
      </c>
      <c r="K87" s="2">
        <v>128643.35</v>
      </c>
      <c r="L87" s="1">
        <v>121681.82</v>
      </c>
      <c r="M87" s="1" t="s">
        <v>2971</v>
      </c>
      <c r="N87">
        <v>1</v>
      </c>
      <c r="O87" t="s">
        <v>2986</v>
      </c>
      <c r="P87" t="s">
        <v>2986</v>
      </c>
      <c r="Q87">
        <v>1</v>
      </c>
      <c r="R87" t="s">
        <v>2957</v>
      </c>
    </row>
    <row r="88" spans="1:18" x14ac:dyDescent="0.25">
      <c r="A88">
        <v>15625759</v>
      </c>
      <c r="B88" t="s">
        <v>104</v>
      </c>
      <c r="C88">
        <v>729</v>
      </c>
      <c r="D88" t="str" cm="1">
        <f t="array" ref="D88">_xlfn.IFS(C88&lt;580,"Poor",C88&lt;670,"Fair",C88&lt;740,"Good",C88&lt;800,"Very Good",C88&gt;=800,"Excellent")</f>
        <v>Good</v>
      </c>
      <c r="E88" t="s">
        <v>12</v>
      </c>
      <c r="F88" t="s">
        <v>22</v>
      </c>
      <c r="G88">
        <v>30</v>
      </c>
      <c r="H88" s="3" t="str" cm="1">
        <f t="array" ref="H88">_xlfn.IFS(G88&lt;25,"18-24",G88&lt;35,"25-34",G88&lt;45,"35-44",G88&lt;55,"45-54",G88&lt;65,"55-64",G88&gt;=65,"65+")</f>
        <v>25-34</v>
      </c>
      <c r="I88">
        <v>9</v>
      </c>
      <c r="J88" t="str" cm="1">
        <f t="array" ref="J88">_xlfn.IFS(I88&lt;3,"0-2 yrs",I88&lt;7,"3-6 yrs",I88&gt;=7,"7+ yrs")</f>
        <v>7+ yrs</v>
      </c>
      <c r="K88" s="2">
        <v>151869.35</v>
      </c>
      <c r="L88" s="1">
        <v>0</v>
      </c>
      <c r="M88" s="1" t="s">
        <v>2984</v>
      </c>
      <c r="N88">
        <v>2</v>
      </c>
      <c r="O88" t="s">
        <v>2986</v>
      </c>
      <c r="P88" t="s">
        <v>2986</v>
      </c>
      <c r="Q88">
        <v>0</v>
      </c>
      <c r="R88" t="s">
        <v>2959</v>
      </c>
    </row>
    <row r="89" spans="1:18" x14ac:dyDescent="0.25">
      <c r="A89">
        <v>15622897</v>
      </c>
      <c r="B89" t="s">
        <v>105</v>
      </c>
      <c r="C89">
        <v>646</v>
      </c>
      <c r="D89" t="str" cm="1">
        <f t="array" ref="D89">_xlfn.IFS(C89&lt;580,"Poor",C89&lt;670,"Fair",C89&lt;740,"Good",C89&lt;800,"Very Good",C89&gt;=800,"Excellent")</f>
        <v>Fair</v>
      </c>
      <c r="E89" t="s">
        <v>12</v>
      </c>
      <c r="F89" t="s">
        <v>13</v>
      </c>
      <c r="G89">
        <v>46</v>
      </c>
      <c r="H89" s="3" t="str" cm="1">
        <f t="array" ref="H89">_xlfn.IFS(G89&lt;25,"18-24",G89&lt;35,"25-34",G89&lt;45,"35-44",G89&lt;55,"45-54",G89&lt;65,"55-64",G89&gt;=65,"65+")</f>
        <v>45-54</v>
      </c>
      <c r="I89">
        <v>4</v>
      </c>
      <c r="J89" t="str" cm="1">
        <f t="array" ref="J89">_xlfn.IFS(I89&lt;3,"0-2 yrs",I89&lt;7,"3-6 yrs",I89&gt;=7,"7+ yrs")</f>
        <v>3-6 yrs</v>
      </c>
      <c r="K89" s="2">
        <v>93251.42</v>
      </c>
      <c r="L89" s="1">
        <v>0</v>
      </c>
      <c r="M89" s="1" t="s">
        <v>2984</v>
      </c>
      <c r="N89">
        <v>3</v>
      </c>
      <c r="O89" t="s">
        <v>2986</v>
      </c>
      <c r="P89" t="s">
        <v>2986</v>
      </c>
      <c r="Q89">
        <v>1</v>
      </c>
      <c r="R89" t="s">
        <v>2957</v>
      </c>
    </row>
    <row r="90" spans="1:18" x14ac:dyDescent="0.25">
      <c r="A90">
        <v>15767954</v>
      </c>
      <c r="B90" t="s">
        <v>59</v>
      </c>
      <c r="C90">
        <v>635</v>
      </c>
      <c r="D90" t="str" cm="1">
        <f t="array" ref="D90">_xlfn.IFS(C90&lt;580,"Poor",C90&lt;670,"Fair",C90&lt;740,"Good",C90&lt;800,"Very Good",C90&gt;=800,"Excellent")</f>
        <v>Fair</v>
      </c>
      <c r="E90" t="s">
        <v>25</v>
      </c>
      <c r="F90" t="s">
        <v>13</v>
      </c>
      <c r="G90">
        <v>28</v>
      </c>
      <c r="H90" s="3" t="str" cm="1">
        <f t="array" ref="H90">_xlfn.IFS(G90&lt;25,"18-24",G90&lt;35,"25-34",G90&lt;45,"35-44",G90&lt;55,"45-54",G90&lt;65,"55-64",G90&gt;=65,"65+")</f>
        <v>25-34</v>
      </c>
      <c r="I90">
        <v>3</v>
      </c>
      <c r="J90" t="str" cm="1">
        <f t="array" ref="J90">_xlfn.IFS(I90&lt;3,"0-2 yrs",I90&lt;7,"3-6 yrs",I90&gt;=7,"7+ yrs")</f>
        <v>3-6 yrs</v>
      </c>
      <c r="K90" s="2">
        <v>156791.35999999999</v>
      </c>
      <c r="L90" s="1">
        <v>81623.67</v>
      </c>
      <c r="M90" s="1" t="s">
        <v>2972</v>
      </c>
      <c r="N90">
        <v>2</v>
      </c>
      <c r="O90" t="s">
        <v>14</v>
      </c>
      <c r="P90" t="s">
        <v>14</v>
      </c>
      <c r="Q90">
        <v>0</v>
      </c>
      <c r="R90" t="s">
        <v>2959</v>
      </c>
    </row>
    <row r="91" spans="1:18" x14ac:dyDescent="0.25">
      <c r="A91">
        <v>15757535</v>
      </c>
      <c r="B91" t="s">
        <v>106</v>
      </c>
      <c r="C91">
        <v>647</v>
      </c>
      <c r="D91" t="str" cm="1">
        <f t="array" ref="D91">_xlfn.IFS(C91&lt;580,"Poor",C91&lt;670,"Fair",C91&lt;740,"Good",C91&lt;800,"Very Good",C91&gt;=800,"Excellent")</f>
        <v>Fair</v>
      </c>
      <c r="E91" t="s">
        <v>16</v>
      </c>
      <c r="F91" t="s">
        <v>13</v>
      </c>
      <c r="G91">
        <v>44</v>
      </c>
      <c r="H91" s="3" t="str" cm="1">
        <f t="array" ref="H91">_xlfn.IFS(G91&lt;25,"18-24",G91&lt;35,"25-34",G91&lt;45,"35-44",G91&lt;55,"45-54",G91&lt;65,"55-64",G91&gt;=65,"65+")</f>
        <v>35-44</v>
      </c>
      <c r="I91">
        <v>5</v>
      </c>
      <c r="J91" t="str" cm="1">
        <f t="array" ref="J91">_xlfn.IFS(I91&lt;3,"0-2 yrs",I91&lt;7,"3-6 yrs",I91&gt;=7,"7+ yrs")</f>
        <v>3-6 yrs</v>
      </c>
      <c r="K91" s="2">
        <v>174205.22</v>
      </c>
      <c r="L91" s="1">
        <v>0</v>
      </c>
      <c r="M91" s="1" t="s">
        <v>2984</v>
      </c>
      <c r="N91">
        <v>3</v>
      </c>
      <c r="O91" t="s">
        <v>14</v>
      </c>
      <c r="P91" t="s">
        <v>14</v>
      </c>
      <c r="Q91">
        <v>1</v>
      </c>
      <c r="R91" t="s">
        <v>2957</v>
      </c>
    </row>
    <row r="92" spans="1:18" x14ac:dyDescent="0.25">
      <c r="A92">
        <v>15731511</v>
      </c>
      <c r="B92" t="s">
        <v>107</v>
      </c>
      <c r="C92">
        <v>808</v>
      </c>
      <c r="D92" t="str" cm="1">
        <f t="array" ref="D92">_xlfn.IFS(C92&lt;580,"Poor",C92&lt;670,"Fair",C92&lt;740,"Good",C92&lt;800,"Very Good",C92&gt;=800,"Excellent")</f>
        <v>Excellent</v>
      </c>
      <c r="E92" t="s">
        <v>12</v>
      </c>
      <c r="F92" t="s">
        <v>22</v>
      </c>
      <c r="G92">
        <v>45</v>
      </c>
      <c r="H92" s="3" t="str" cm="1">
        <f t="array" ref="H92">_xlfn.IFS(G92&lt;25,"18-24",G92&lt;35,"25-34",G92&lt;45,"35-44",G92&lt;55,"45-54",G92&lt;65,"55-64",G92&gt;=65,"65+")</f>
        <v>45-54</v>
      </c>
      <c r="I92">
        <v>7</v>
      </c>
      <c r="J92" t="str" cm="1">
        <f t="array" ref="J92">_xlfn.IFS(I92&lt;3,"0-2 yrs",I92&lt;7,"3-6 yrs",I92&gt;=7,"7+ yrs")</f>
        <v>7+ yrs</v>
      </c>
      <c r="K92" s="2">
        <v>147132.46</v>
      </c>
      <c r="L92" s="1">
        <v>118626.55</v>
      </c>
      <c r="M92" s="1" t="s">
        <v>2971</v>
      </c>
      <c r="N92">
        <v>2</v>
      </c>
      <c r="O92" t="s">
        <v>2986</v>
      </c>
      <c r="P92" t="s">
        <v>2986</v>
      </c>
      <c r="Q92">
        <v>0</v>
      </c>
      <c r="R92" t="s">
        <v>2959</v>
      </c>
    </row>
    <row r="93" spans="1:18" x14ac:dyDescent="0.25">
      <c r="A93">
        <v>15809248</v>
      </c>
      <c r="B93" t="s">
        <v>108</v>
      </c>
      <c r="C93">
        <v>524</v>
      </c>
      <c r="D93" t="str" cm="1">
        <f t="array" ref="D93">_xlfn.IFS(C93&lt;580,"Poor",C93&lt;670,"Fair",C93&lt;740,"Good",C93&lt;800,"Very Good",C93&gt;=800,"Excellent")</f>
        <v>Poor</v>
      </c>
      <c r="E93" t="s">
        <v>12</v>
      </c>
      <c r="F93" t="s">
        <v>13</v>
      </c>
      <c r="G93">
        <v>36</v>
      </c>
      <c r="H93" s="3" t="str" cm="1">
        <f t="array" ref="H93">_xlfn.IFS(G93&lt;25,"18-24",G93&lt;35,"25-34",G93&lt;45,"35-44",G93&lt;55,"45-54",G93&lt;65,"55-64",G93&gt;=65,"65+")</f>
        <v>35-44</v>
      </c>
      <c r="I93">
        <v>10</v>
      </c>
      <c r="J93" t="str" cm="1">
        <f t="array" ref="J93">_xlfn.IFS(I93&lt;3,"0-2 yrs",I93&lt;7,"3-6 yrs",I93&gt;=7,"7+ yrs")</f>
        <v>7+ yrs</v>
      </c>
      <c r="K93" s="2">
        <v>109614.57</v>
      </c>
      <c r="L93" s="1">
        <v>0</v>
      </c>
      <c r="M93" s="1" t="s">
        <v>2984</v>
      </c>
      <c r="N93">
        <v>2</v>
      </c>
      <c r="O93" t="s">
        <v>2986</v>
      </c>
      <c r="P93" t="s">
        <v>2986</v>
      </c>
      <c r="Q93">
        <v>0</v>
      </c>
      <c r="R93" t="s">
        <v>2959</v>
      </c>
    </row>
    <row r="94" spans="1:18" x14ac:dyDescent="0.25">
      <c r="A94">
        <v>15640635</v>
      </c>
      <c r="B94" t="s">
        <v>109</v>
      </c>
      <c r="C94">
        <v>769</v>
      </c>
      <c r="D94" t="str" cm="1">
        <f t="array" ref="D94">_xlfn.IFS(C94&lt;580,"Poor",C94&lt;670,"Fair",C94&lt;740,"Good",C94&lt;800,"Very Good",C94&gt;=800,"Excellent")</f>
        <v>Very Good</v>
      </c>
      <c r="E94" t="s">
        <v>12</v>
      </c>
      <c r="F94" t="s">
        <v>22</v>
      </c>
      <c r="G94">
        <v>29</v>
      </c>
      <c r="H94" s="3" t="str" cm="1">
        <f t="array" ref="H94">_xlfn.IFS(G94&lt;25,"18-24",G94&lt;35,"25-34",G94&lt;45,"35-44",G94&lt;55,"45-54",G94&lt;65,"55-64",G94&gt;=65,"65+")</f>
        <v>25-34</v>
      </c>
      <c r="I94">
        <v>8</v>
      </c>
      <c r="J94" t="str" cm="1">
        <f t="array" ref="J94">_xlfn.IFS(I94&lt;3,"0-2 yrs",I94&lt;7,"3-6 yrs",I94&gt;=7,"7+ yrs")</f>
        <v>7+ yrs</v>
      </c>
      <c r="K94" s="2">
        <v>172290.61</v>
      </c>
      <c r="L94" s="1">
        <v>0</v>
      </c>
      <c r="M94" s="1" t="s">
        <v>2984</v>
      </c>
      <c r="N94">
        <v>2</v>
      </c>
      <c r="O94" t="s">
        <v>14</v>
      </c>
      <c r="P94" t="s">
        <v>14</v>
      </c>
      <c r="Q94">
        <v>0</v>
      </c>
      <c r="R94" t="s">
        <v>2959</v>
      </c>
    </row>
    <row r="95" spans="1:18" x14ac:dyDescent="0.25">
      <c r="A95">
        <v>15676966</v>
      </c>
      <c r="B95" t="s">
        <v>109</v>
      </c>
      <c r="C95">
        <v>730</v>
      </c>
      <c r="D95" t="str" cm="1">
        <f t="array" ref="D95">_xlfn.IFS(C95&lt;580,"Poor",C95&lt;670,"Fair",C95&lt;740,"Good",C95&lt;800,"Very Good",C95&gt;=800,"Excellent")</f>
        <v>Good</v>
      </c>
      <c r="E95" t="s">
        <v>16</v>
      </c>
      <c r="F95" t="s">
        <v>22</v>
      </c>
      <c r="G95">
        <v>42</v>
      </c>
      <c r="H95" s="3" t="str" cm="1">
        <f t="array" ref="H95">_xlfn.IFS(G95&lt;25,"18-24",G95&lt;35,"25-34",G95&lt;45,"35-44",G95&lt;55,"45-54",G95&lt;65,"55-64",G95&gt;=65,"65+")</f>
        <v>35-44</v>
      </c>
      <c r="I95">
        <v>4</v>
      </c>
      <c r="J95" t="str" cm="1">
        <f t="array" ref="J95">_xlfn.IFS(I95&lt;3,"0-2 yrs",I95&lt;7,"3-6 yrs",I95&gt;=7,"7+ yrs")</f>
        <v>3-6 yrs</v>
      </c>
      <c r="K95" s="2">
        <v>85982.47</v>
      </c>
      <c r="L95" s="1">
        <v>0</v>
      </c>
      <c r="M95" s="1" t="s">
        <v>2984</v>
      </c>
      <c r="N95">
        <v>2</v>
      </c>
      <c r="O95" t="s">
        <v>14</v>
      </c>
      <c r="P95" t="s">
        <v>14</v>
      </c>
      <c r="Q95">
        <v>0</v>
      </c>
      <c r="R95" t="s">
        <v>2959</v>
      </c>
    </row>
    <row r="96" spans="1:18" x14ac:dyDescent="0.25">
      <c r="A96">
        <v>15699461</v>
      </c>
      <c r="B96" t="s">
        <v>110</v>
      </c>
      <c r="C96">
        <v>515</v>
      </c>
      <c r="D96" t="str" cm="1">
        <f t="array" ref="D96">_xlfn.IFS(C96&lt;580,"Poor",C96&lt;670,"Fair",C96&lt;740,"Good",C96&lt;800,"Very Good",C96&gt;=800,"Excellent")</f>
        <v>Poor</v>
      </c>
      <c r="E96" t="s">
        <v>16</v>
      </c>
      <c r="F96" t="s">
        <v>22</v>
      </c>
      <c r="G96">
        <v>35</v>
      </c>
      <c r="H96" s="3" t="str" cm="1">
        <f t="array" ref="H96">_xlfn.IFS(G96&lt;25,"18-24",G96&lt;35,"25-34",G96&lt;45,"35-44",G96&lt;55,"45-54",G96&lt;65,"55-64",G96&gt;=65,"65+")</f>
        <v>35-44</v>
      </c>
      <c r="I96">
        <v>10</v>
      </c>
      <c r="J96" t="str" cm="1">
        <f t="array" ref="J96">_xlfn.IFS(I96&lt;3,"0-2 yrs",I96&lt;7,"3-6 yrs",I96&gt;=7,"7+ yrs")</f>
        <v>7+ yrs</v>
      </c>
      <c r="K96" s="2">
        <v>121277.78</v>
      </c>
      <c r="L96" s="1">
        <v>176273.95</v>
      </c>
      <c r="M96" s="1" t="s">
        <v>2983</v>
      </c>
      <c r="N96">
        <v>1</v>
      </c>
      <c r="O96" t="s">
        <v>14</v>
      </c>
      <c r="P96" t="s">
        <v>14</v>
      </c>
      <c r="Q96">
        <v>0</v>
      </c>
      <c r="R96" t="s">
        <v>2959</v>
      </c>
    </row>
    <row r="97" spans="1:18" x14ac:dyDescent="0.25">
      <c r="A97">
        <v>15738721</v>
      </c>
      <c r="B97" t="s">
        <v>111</v>
      </c>
      <c r="C97">
        <v>773</v>
      </c>
      <c r="D97" t="str" cm="1">
        <f t="array" ref="D97">_xlfn.IFS(C97&lt;580,"Poor",C97&lt;670,"Fair",C97&lt;740,"Good",C97&lt;800,"Very Good",C97&gt;=800,"Excellent")</f>
        <v>Very Good</v>
      </c>
      <c r="E97" t="s">
        <v>16</v>
      </c>
      <c r="F97" t="s">
        <v>22</v>
      </c>
      <c r="G97">
        <v>41</v>
      </c>
      <c r="H97" s="3" t="str" cm="1">
        <f t="array" ref="H97">_xlfn.IFS(G97&lt;25,"18-24",G97&lt;35,"25-34",G97&lt;45,"35-44",G97&lt;55,"45-54",G97&lt;65,"55-64",G97&gt;=65,"65+")</f>
        <v>35-44</v>
      </c>
      <c r="I97">
        <v>9</v>
      </c>
      <c r="J97" t="str" cm="1">
        <f t="array" ref="J97">_xlfn.IFS(I97&lt;3,"0-2 yrs",I97&lt;7,"3-6 yrs",I97&gt;=7,"7+ yrs")</f>
        <v>7+ yrs</v>
      </c>
      <c r="K97" s="2">
        <v>64595.25</v>
      </c>
      <c r="L97" s="1">
        <v>102827.44</v>
      </c>
      <c r="M97" s="1" t="s">
        <v>2971</v>
      </c>
      <c r="N97">
        <v>1</v>
      </c>
      <c r="O97" t="s">
        <v>14</v>
      </c>
      <c r="P97" t="s">
        <v>14</v>
      </c>
      <c r="Q97">
        <v>0</v>
      </c>
      <c r="R97" t="s">
        <v>2959</v>
      </c>
    </row>
    <row r="98" spans="1:18" x14ac:dyDescent="0.25">
      <c r="A98">
        <v>15693683</v>
      </c>
      <c r="B98" t="s">
        <v>112</v>
      </c>
      <c r="C98">
        <v>814</v>
      </c>
      <c r="D98" t="str" cm="1">
        <f t="array" ref="D98">_xlfn.IFS(C98&lt;580,"Poor",C98&lt;670,"Fair",C98&lt;740,"Good",C98&lt;800,"Very Good",C98&gt;=800,"Excellent")</f>
        <v>Excellent</v>
      </c>
      <c r="E98" t="s">
        <v>25</v>
      </c>
      <c r="F98" t="s">
        <v>22</v>
      </c>
      <c r="G98">
        <v>29</v>
      </c>
      <c r="H98" s="3" t="str" cm="1">
        <f t="array" ref="H98">_xlfn.IFS(G98&lt;25,"18-24",G98&lt;35,"25-34",G98&lt;45,"35-44",G98&lt;55,"45-54",G98&lt;65,"55-64",G98&gt;=65,"65+")</f>
        <v>25-34</v>
      </c>
      <c r="I98">
        <v>8</v>
      </c>
      <c r="J98" t="str" cm="1">
        <f t="array" ref="J98">_xlfn.IFS(I98&lt;3,"0-2 yrs",I98&lt;7,"3-6 yrs",I98&gt;=7,"7+ yrs")</f>
        <v>7+ yrs</v>
      </c>
      <c r="K98" s="2">
        <v>197276.13</v>
      </c>
      <c r="L98" s="1">
        <v>97086.399999999994</v>
      </c>
      <c r="M98" s="1" t="s">
        <v>2972</v>
      </c>
      <c r="N98">
        <v>2</v>
      </c>
      <c r="O98" t="s">
        <v>14</v>
      </c>
      <c r="P98" t="s">
        <v>14</v>
      </c>
      <c r="Q98">
        <v>0</v>
      </c>
      <c r="R98" t="s">
        <v>2959</v>
      </c>
    </row>
    <row r="99" spans="1:18" x14ac:dyDescent="0.25">
      <c r="A99">
        <v>15604348</v>
      </c>
      <c r="B99" t="s">
        <v>113</v>
      </c>
      <c r="C99">
        <v>710</v>
      </c>
      <c r="D99" t="str" cm="1">
        <f t="array" ref="D99">_xlfn.IFS(C99&lt;580,"Poor",C99&lt;670,"Fair",C99&lt;740,"Good",C99&lt;800,"Very Good",C99&gt;=800,"Excellent")</f>
        <v>Good</v>
      </c>
      <c r="E99" t="s">
        <v>16</v>
      </c>
      <c r="F99" t="s">
        <v>22</v>
      </c>
      <c r="G99">
        <v>22</v>
      </c>
      <c r="H99" s="3" t="str" cm="1">
        <f t="array" ref="H99">_xlfn.IFS(G99&lt;25,"18-24",G99&lt;35,"25-34",G99&lt;45,"35-44",G99&lt;55,"45-54",G99&lt;65,"55-64",G99&gt;=65,"65+")</f>
        <v>18-24</v>
      </c>
      <c r="I99">
        <v>8</v>
      </c>
      <c r="J99" t="str" cm="1">
        <f t="array" ref="J99">_xlfn.IFS(I99&lt;3,"0-2 yrs",I99&lt;7,"3-6 yrs",I99&gt;=7,"7+ yrs")</f>
        <v>7+ yrs</v>
      </c>
      <c r="K99" s="2">
        <v>99645.04</v>
      </c>
      <c r="L99" s="1">
        <v>0</v>
      </c>
      <c r="M99" s="1" t="s">
        <v>2984</v>
      </c>
      <c r="N99">
        <v>2</v>
      </c>
      <c r="O99" t="s">
        <v>2986</v>
      </c>
      <c r="P99" t="s">
        <v>2986</v>
      </c>
      <c r="Q99">
        <v>0</v>
      </c>
      <c r="R99" t="s">
        <v>2959</v>
      </c>
    </row>
    <row r="100" spans="1:18" x14ac:dyDescent="0.25">
      <c r="A100">
        <v>15633059</v>
      </c>
      <c r="B100" t="s">
        <v>114</v>
      </c>
      <c r="C100">
        <v>413</v>
      </c>
      <c r="D100" t="str" cm="1">
        <f t="array" ref="D100">_xlfn.IFS(C100&lt;580,"Poor",C100&lt;670,"Fair",C100&lt;740,"Good",C100&lt;800,"Very Good",C100&gt;=800,"Excellent")</f>
        <v>Poor</v>
      </c>
      <c r="E100" t="s">
        <v>12</v>
      </c>
      <c r="F100" t="s">
        <v>22</v>
      </c>
      <c r="G100">
        <v>34</v>
      </c>
      <c r="H100" s="3" t="str" cm="1">
        <f t="array" ref="H100">_xlfn.IFS(G100&lt;25,"18-24",G100&lt;35,"25-34",G100&lt;45,"35-44",G100&lt;55,"45-54",G100&lt;65,"55-64",G100&gt;=65,"65+")</f>
        <v>25-34</v>
      </c>
      <c r="I100">
        <v>9</v>
      </c>
      <c r="J100" t="str" cm="1">
        <f t="array" ref="J100">_xlfn.IFS(I100&lt;3,"0-2 yrs",I100&lt;7,"3-6 yrs",I100&gt;=7,"7+ yrs")</f>
        <v>7+ yrs</v>
      </c>
      <c r="K100" s="2">
        <v>6534.18</v>
      </c>
      <c r="L100" s="1">
        <v>0</v>
      </c>
      <c r="M100" s="1" t="s">
        <v>2984</v>
      </c>
      <c r="N100">
        <v>2</v>
      </c>
      <c r="O100" t="s">
        <v>2986</v>
      </c>
      <c r="P100" t="s">
        <v>2986</v>
      </c>
      <c r="Q100">
        <v>0</v>
      </c>
      <c r="R100" t="s">
        <v>2959</v>
      </c>
    </row>
    <row r="101" spans="1:18" x14ac:dyDescent="0.25">
      <c r="A101">
        <v>15808582</v>
      </c>
      <c r="B101" t="s">
        <v>115</v>
      </c>
      <c r="C101">
        <v>665</v>
      </c>
      <c r="D101" t="str" cm="1">
        <f t="array" ref="D101">_xlfn.IFS(C101&lt;580,"Poor",C101&lt;670,"Fair",C101&lt;740,"Good",C101&lt;800,"Very Good",C101&gt;=800,"Excellent")</f>
        <v>Fair</v>
      </c>
      <c r="E101" t="s">
        <v>12</v>
      </c>
      <c r="F101" t="s">
        <v>13</v>
      </c>
      <c r="G101">
        <v>40</v>
      </c>
      <c r="H101" s="3" t="str" cm="1">
        <f t="array" ref="H101">_xlfn.IFS(G101&lt;25,"18-24",G101&lt;35,"25-34",G101&lt;45,"35-44",G101&lt;55,"45-54",G101&lt;65,"55-64",G101&gt;=65,"65+")</f>
        <v>35-44</v>
      </c>
      <c r="I101">
        <v>6</v>
      </c>
      <c r="J101" t="str" cm="1">
        <f t="array" ref="J101">_xlfn.IFS(I101&lt;3,"0-2 yrs",I101&lt;7,"3-6 yrs",I101&gt;=7,"7+ yrs")</f>
        <v>3-6 yrs</v>
      </c>
      <c r="K101" s="2">
        <v>161848.03</v>
      </c>
      <c r="L101" s="1">
        <v>0</v>
      </c>
      <c r="M101" s="1" t="s">
        <v>2984</v>
      </c>
      <c r="N101">
        <v>1</v>
      </c>
      <c r="O101" t="s">
        <v>14</v>
      </c>
      <c r="P101" t="s">
        <v>14</v>
      </c>
      <c r="Q101">
        <v>0</v>
      </c>
      <c r="R101" t="s">
        <v>2959</v>
      </c>
    </row>
    <row r="102" spans="1:18" x14ac:dyDescent="0.25">
      <c r="A102">
        <v>15743192</v>
      </c>
      <c r="B102" t="s">
        <v>116</v>
      </c>
      <c r="C102">
        <v>623</v>
      </c>
      <c r="D102" t="str" cm="1">
        <f t="array" ref="D102">_xlfn.IFS(C102&lt;580,"Poor",C102&lt;670,"Fair",C102&lt;740,"Good",C102&lt;800,"Very Good",C102&gt;=800,"Excellent")</f>
        <v>Fair</v>
      </c>
      <c r="E102" t="s">
        <v>12</v>
      </c>
      <c r="F102" t="s">
        <v>13</v>
      </c>
      <c r="G102">
        <v>44</v>
      </c>
      <c r="H102" s="3" t="str" cm="1">
        <f t="array" ref="H102">_xlfn.IFS(G102&lt;25,"18-24",G102&lt;35,"25-34",G102&lt;45,"35-44",G102&lt;55,"45-54",G102&lt;65,"55-64",G102&gt;=65,"65+")</f>
        <v>35-44</v>
      </c>
      <c r="I102">
        <v>6</v>
      </c>
      <c r="J102" t="str" cm="1">
        <f t="array" ref="J102">_xlfn.IFS(I102&lt;3,"0-2 yrs",I102&lt;7,"3-6 yrs",I102&gt;=7,"7+ yrs")</f>
        <v>3-6 yrs</v>
      </c>
      <c r="K102" s="2">
        <v>167162.43</v>
      </c>
      <c r="L102" s="1">
        <v>0</v>
      </c>
      <c r="M102" s="1" t="s">
        <v>2984</v>
      </c>
      <c r="N102">
        <v>2</v>
      </c>
      <c r="O102" t="s">
        <v>2986</v>
      </c>
      <c r="P102" t="s">
        <v>2986</v>
      </c>
      <c r="Q102">
        <v>0</v>
      </c>
      <c r="R102" t="s">
        <v>2959</v>
      </c>
    </row>
    <row r="103" spans="1:18" x14ac:dyDescent="0.25">
      <c r="A103">
        <v>15580146</v>
      </c>
      <c r="B103" t="s">
        <v>116</v>
      </c>
      <c r="C103">
        <v>738</v>
      </c>
      <c r="D103" t="str" cm="1">
        <f t="array" ref="D103">_xlfn.IFS(C103&lt;580,"Poor",C103&lt;670,"Fair",C103&lt;740,"Good",C103&lt;800,"Very Good",C103&gt;=800,"Excellent")</f>
        <v>Good</v>
      </c>
      <c r="E103" t="s">
        <v>12</v>
      </c>
      <c r="F103" t="s">
        <v>22</v>
      </c>
      <c r="G103">
        <v>31</v>
      </c>
      <c r="H103" s="3" t="str" cm="1">
        <f t="array" ref="H103">_xlfn.IFS(G103&lt;25,"18-24",G103&lt;35,"25-34",G103&lt;45,"35-44",G103&lt;55,"45-54",G103&lt;65,"55-64",G103&gt;=65,"65+")</f>
        <v>25-34</v>
      </c>
      <c r="I103">
        <v>9</v>
      </c>
      <c r="J103" t="str" cm="1">
        <f t="array" ref="J103">_xlfn.IFS(I103&lt;3,"0-2 yrs",I103&lt;7,"3-6 yrs",I103&gt;=7,"7+ yrs")</f>
        <v>7+ yrs</v>
      </c>
      <c r="K103" s="2">
        <v>41970.720000000001</v>
      </c>
      <c r="L103" s="1">
        <v>82674.149999999994</v>
      </c>
      <c r="M103" s="1" t="s">
        <v>2972</v>
      </c>
      <c r="N103">
        <v>1</v>
      </c>
      <c r="O103" t="s">
        <v>2986</v>
      </c>
      <c r="P103" t="s">
        <v>2986</v>
      </c>
      <c r="Q103">
        <v>0</v>
      </c>
      <c r="R103" t="s">
        <v>2959</v>
      </c>
    </row>
    <row r="104" spans="1:18" x14ac:dyDescent="0.25">
      <c r="A104">
        <v>15776605</v>
      </c>
      <c r="B104" t="s">
        <v>117</v>
      </c>
      <c r="C104">
        <v>528</v>
      </c>
      <c r="D104" t="str" cm="1">
        <f t="array" ref="D104">_xlfn.IFS(C104&lt;580,"Poor",C104&lt;670,"Fair",C104&lt;740,"Good",C104&lt;800,"Very Good",C104&gt;=800,"Excellent")</f>
        <v>Poor</v>
      </c>
      <c r="E104" t="s">
        <v>16</v>
      </c>
      <c r="F104" t="s">
        <v>22</v>
      </c>
      <c r="G104">
        <v>36</v>
      </c>
      <c r="H104" s="3" t="str" cm="1">
        <f t="array" ref="H104">_xlfn.IFS(G104&lt;25,"18-24",G104&lt;35,"25-34",G104&lt;45,"35-44",G104&lt;55,"45-54",G104&lt;65,"55-64",G104&gt;=65,"65+")</f>
        <v>35-44</v>
      </c>
      <c r="I104">
        <v>7</v>
      </c>
      <c r="J104" t="str" cm="1">
        <f t="array" ref="J104">_xlfn.IFS(I104&lt;3,"0-2 yrs",I104&lt;7,"3-6 yrs",I104&gt;=7,"7+ yrs")</f>
        <v>7+ yrs</v>
      </c>
      <c r="K104" s="2">
        <v>60536.56</v>
      </c>
      <c r="L104" s="1">
        <v>0</v>
      </c>
      <c r="M104" s="1" t="s">
        <v>2984</v>
      </c>
      <c r="N104">
        <v>2</v>
      </c>
      <c r="O104" t="s">
        <v>2986</v>
      </c>
      <c r="P104" t="s">
        <v>2986</v>
      </c>
      <c r="Q104">
        <v>0</v>
      </c>
      <c r="R104" t="s">
        <v>2959</v>
      </c>
    </row>
    <row r="105" spans="1:18" x14ac:dyDescent="0.25">
      <c r="A105">
        <v>15804919</v>
      </c>
      <c r="B105" t="s">
        <v>118</v>
      </c>
      <c r="C105">
        <v>670</v>
      </c>
      <c r="D105" t="str" cm="1">
        <f t="array" ref="D105">_xlfn.IFS(C105&lt;580,"Poor",C105&lt;670,"Fair",C105&lt;740,"Good",C105&lt;800,"Very Good",C105&gt;=800,"Excellent")</f>
        <v>Good</v>
      </c>
      <c r="E105" t="s">
        <v>16</v>
      </c>
      <c r="F105" t="s">
        <v>13</v>
      </c>
      <c r="G105">
        <v>65</v>
      </c>
      <c r="H105" s="3" t="str" cm="1">
        <f t="array" ref="H105">_xlfn.IFS(G105&lt;25,"18-24",G105&lt;35,"25-34",G105&lt;45,"35-44",G105&lt;55,"45-54",G105&lt;65,"55-64",G105&gt;=65,"65+")</f>
        <v>65+</v>
      </c>
      <c r="I105">
        <v>1</v>
      </c>
      <c r="J105" t="str" cm="1">
        <f t="array" ref="J105">_xlfn.IFS(I105&lt;3,"0-2 yrs",I105&lt;7,"3-6 yrs",I105&gt;=7,"7+ yrs")</f>
        <v>0-2 yrs</v>
      </c>
      <c r="K105" s="2">
        <v>177655.67999999999</v>
      </c>
      <c r="L105" s="1">
        <v>0</v>
      </c>
      <c r="M105" s="1" t="s">
        <v>2984</v>
      </c>
      <c r="N105">
        <v>1</v>
      </c>
      <c r="O105" t="s">
        <v>14</v>
      </c>
      <c r="P105" t="s">
        <v>14</v>
      </c>
      <c r="Q105">
        <v>1</v>
      </c>
      <c r="R105" t="s">
        <v>2957</v>
      </c>
    </row>
    <row r="106" spans="1:18" x14ac:dyDescent="0.25">
      <c r="A106">
        <v>15613854</v>
      </c>
      <c r="B106" t="s">
        <v>119</v>
      </c>
      <c r="C106">
        <v>622</v>
      </c>
      <c r="D106" t="str" cm="1">
        <f t="array" ref="D106">_xlfn.IFS(C106&lt;580,"Poor",C106&lt;670,"Fair",C106&lt;740,"Good",C106&lt;800,"Very Good",C106&gt;=800,"Excellent")</f>
        <v>Fair</v>
      </c>
      <c r="E106" t="s">
        <v>16</v>
      </c>
      <c r="F106" t="s">
        <v>13</v>
      </c>
      <c r="G106">
        <v>46</v>
      </c>
      <c r="H106" s="3" t="str" cm="1">
        <f t="array" ref="H106">_xlfn.IFS(G106&lt;25,"18-24",G106&lt;35,"25-34",G106&lt;45,"35-44",G106&lt;55,"45-54",G106&lt;65,"55-64",G106&gt;=65,"65+")</f>
        <v>45-54</v>
      </c>
      <c r="I106">
        <v>4</v>
      </c>
      <c r="J106" t="str" cm="1">
        <f t="array" ref="J106">_xlfn.IFS(I106&lt;3,"0-2 yrs",I106&lt;7,"3-6 yrs",I106&gt;=7,"7+ yrs")</f>
        <v>3-6 yrs</v>
      </c>
      <c r="K106" s="2">
        <v>30984.59</v>
      </c>
      <c r="L106" s="1">
        <v>107073.27</v>
      </c>
      <c r="M106" s="1" t="s">
        <v>2971</v>
      </c>
      <c r="N106">
        <v>2</v>
      </c>
      <c r="O106" t="s">
        <v>14</v>
      </c>
      <c r="P106" t="s">
        <v>14</v>
      </c>
      <c r="Q106">
        <v>1</v>
      </c>
      <c r="R106" t="s">
        <v>2957</v>
      </c>
    </row>
    <row r="107" spans="1:18" x14ac:dyDescent="0.25">
      <c r="A107">
        <v>15599195</v>
      </c>
      <c r="B107" t="s">
        <v>120</v>
      </c>
      <c r="C107">
        <v>582</v>
      </c>
      <c r="D107" t="str" cm="1">
        <f t="array" ref="D107">_xlfn.IFS(C107&lt;580,"Poor",C107&lt;670,"Fair",C107&lt;740,"Good",C107&lt;800,"Very Good",C107&gt;=800,"Excellent")</f>
        <v>Fair</v>
      </c>
      <c r="E107" t="s">
        <v>25</v>
      </c>
      <c r="F107" t="s">
        <v>22</v>
      </c>
      <c r="G107">
        <v>32</v>
      </c>
      <c r="H107" s="3" t="str" cm="1">
        <f t="array" ref="H107">_xlfn.IFS(G107&lt;25,"18-24",G107&lt;35,"25-34",G107&lt;45,"35-44",G107&lt;55,"45-54",G107&lt;65,"55-64",G107&gt;=65,"65+")</f>
        <v>25-34</v>
      </c>
      <c r="I107">
        <v>1</v>
      </c>
      <c r="J107" t="str" cm="1">
        <f t="array" ref="J107">_xlfn.IFS(I107&lt;3,"0-2 yrs",I107&lt;7,"3-6 yrs",I107&gt;=7,"7+ yrs")</f>
        <v>0-2 yrs</v>
      </c>
      <c r="K107" s="2">
        <v>10054.530000000001</v>
      </c>
      <c r="L107" s="1">
        <v>88938.62</v>
      </c>
      <c r="M107" s="1" t="s">
        <v>2972</v>
      </c>
      <c r="N107">
        <v>1</v>
      </c>
      <c r="O107" t="s">
        <v>14</v>
      </c>
      <c r="P107" t="s">
        <v>14</v>
      </c>
      <c r="Q107">
        <v>0</v>
      </c>
      <c r="R107" t="s">
        <v>2959</v>
      </c>
    </row>
    <row r="108" spans="1:18" x14ac:dyDescent="0.25">
      <c r="A108">
        <v>15812878</v>
      </c>
      <c r="B108" t="s">
        <v>121</v>
      </c>
      <c r="C108">
        <v>785</v>
      </c>
      <c r="D108" t="str" cm="1">
        <f t="array" ref="D108">_xlfn.IFS(C108&lt;580,"Poor",C108&lt;670,"Fair",C108&lt;740,"Good",C108&lt;800,"Very Good",C108&gt;=800,"Excellent")</f>
        <v>Very Good</v>
      </c>
      <c r="E108" t="s">
        <v>25</v>
      </c>
      <c r="F108" t="s">
        <v>13</v>
      </c>
      <c r="G108">
        <v>36</v>
      </c>
      <c r="H108" s="3" t="str" cm="1">
        <f t="array" ref="H108">_xlfn.IFS(G108&lt;25,"18-24",G108&lt;35,"25-34",G108&lt;45,"35-44",G108&lt;55,"45-54",G108&lt;65,"55-64",G108&gt;=65,"65+")</f>
        <v>35-44</v>
      </c>
      <c r="I108">
        <v>2</v>
      </c>
      <c r="J108" t="str" cm="1">
        <f t="array" ref="J108">_xlfn.IFS(I108&lt;3,"0-2 yrs",I108&lt;7,"3-6 yrs",I108&gt;=7,"7+ yrs")</f>
        <v>0-2 yrs</v>
      </c>
      <c r="K108" s="2">
        <v>36976.519999999997</v>
      </c>
      <c r="L108" s="1">
        <v>99806.85</v>
      </c>
      <c r="M108" s="1" t="s">
        <v>2972</v>
      </c>
      <c r="N108">
        <v>1</v>
      </c>
      <c r="O108" t="s">
        <v>14</v>
      </c>
      <c r="P108" t="s">
        <v>14</v>
      </c>
      <c r="Q108">
        <v>0</v>
      </c>
      <c r="R108" t="s">
        <v>2959</v>
      </c>
    </row>
    <row r="109" spans="1:18" x14ac:dyDescent="0.25">
      <c r="A109">
        <v>15602312</v>
      </c>
      <c r="B109" t="s">
        <v>122</v>
      </c>
      <c r="C109">
        <v>605</v>
      </c>
      <c r="D109" t="str" cm="1">
        <f t="array" ref="D109">_xlfn.IFS(C109&lt;580,"Poor",C109&lt;670,"Fair",C109&lt;740,"Good",C109&lt;800,"Very Good",C109&gt;=800,"Excellent")</f>
        <v>Fair</v>
      </c>
      <c r="E109" t="s">
        <v>16</v>
      </c>
      <c r="F109" t="s">
        <v>22</v>
      </c>
      <c r="G109">
        <v>33</v>
      </c>
      <c r="H109" s="3" t="str" cm="1">
        <f t="array" ref="H109">_xlfn.IFS(G109&lt;25,"18-24",G109&lt;35,"25-34",G109&lt;45,"35-44",G109&lt;55,"45-54",G109&lt;65,"55-64",G109&gt;=65,"65+")</f>
        <v>25-34</v>
      </c>
      <c r="I109">
        <v>5</v>
      </c>
      <c r="J109" t="str" cm="1">
        <f t="array" ref="J109">_xlfn.IFS(I109&lt;3,"0-2 yrs",I109&lt;7,"3-6 yrs",I109&gt;=7,"7+ yrs")</f>
        <v>3-6 yrs</v>
      </c>
      <c r="K109" s="2">
        <v>71862.789999999994</v>
      </c>
      <c r="L109" s="1">
        <v>150092.79999999999</v>
      </c>
      <c r="M109" s="1" t="s">
        <v>2983</v>
      </c>
      <c r="N109">
        <v>1</v>
      </c>
      <c r="O109" t="s">
        <v>2986</v>
      </c>
      <c r="P109" t="s">
        <v>2986</v>
      </c>
      <c r="Q109">
        <v>0</v>
      </c>
      <c r="R109" t="s">
        <v>2959</v>
      </c>
    </row>
    <row r="110" spans="1:18" x14ac:dyDescent="0.25">
      <c r="A110">
        <v>15744689</v>
      </c>
      <c r="B110" t="s">
        <v>123</v>
      </c>
      <c r="C110">
        <v>479</v>
      </c>
      <c r="D110" t="str" cm="1">
        <f t="array" ref="D110">_xlfn.IFS(C110&lt;580,"Poor",C110&lt;670,"Fair",C110&lt;740,"Good",C110&lt;800,"Very Good",C110&gt;=800,"Excellent")</f>
        <v>Poor</v>
      </c>
      <c r="E110" t="s">
        <v>25</v>
      </c>
      <c r="F110" t="s">
        <v>22</v>
      </c>
      <c r="G110">
        <v>35</v>
      </c>
      <c r="H110" s="3" t="str" cm="1">
        <f t="array" ref="H110">_xlfn.IFS(G110&lt;25,"18-24",G110&lt;35,"25-34",G110&lt;45,"35-44",G110&lt;55,"45-54",G110&lt;65,"55-64",G110&gt;=65,"65+")</f>
        <v>35-44</v>
      </c>
      <c r="I110">
        <v>9</v>
      </c>
      <c r="J110" t="str" cm="1">
        <f t="array" ref="J110">_xlfn.IFS(I110&lt;3,"0-2 yrs",I110&lt;7,"3-6 yrs",I110&gt;=7,"7+ yrs")</f>
        <v>7+ yrs</v>
      </c>
      <c r="K110" s="2">
        <v>99449.86</v>
      </c>
      <c r="L110" s="1">
        <v>92833.89</v>
      </c>
      <c r="M110" s="1" t="s">
        <v>2972</v>
      </c>
      <c r="N110">
        <v>1</v>
      </c>
      <c r="O110" t="s">
        <v>2986</v>
      </c>
      <c r="P110" t="s">
        <v>2986</v>
      </c>
      <c r="Q110">
        <v>1</v>
      </c>
      <c r="R110" t="s">
        <v>2957</v>
      </c>
    </row>
    <row r="111" spans="1:18" x14ac:dyDescent="0.25">
      <c r="A111">
        <v>15803526</v>
      </c>
      <c r="B111" t="s">
        <v>124</v>
      </c>
      <c r="C111">
        <v>685</v>
      </c>
      <c r="D111" t="str" cm="1">
        <f t="array" ref="D111">_xlfn.IFS(C111&lt;580,"Poor",C111&lt;670,"Fair",C111&lt;740,"Good",C111&lt;800,"Very Good",C111&gt;=800,"Excellent")</f>
        <v>Good</v>
      </c>
      <c r="E111" t="s">
        <v>25</v>
      </c>
      <c r="F111" t="s">
        <v>22</v>
      </c>
      <c r="G111">
        <v>30</v>
      </c>
      <c r="H111" s="3" t="str" cm="1">
        <f t="array" ref="H111">_xlfn.IFS(G111&lt;25,"18-24",G111&lt;35,"25-34",G111&lt;45,"35-44",G111&lt;55,"45-54",G111&lt;65,"55-64",G111&gt;=65,"65+")</f>
        <v>25-34</v>
      </c>
      <c r="I111">
        <v>3</v>
      </c>
      <c r="J111" t="str" cm="1">
        <f t="array" ref="J111">_xlfn.IFS(I111&lt;3,"0-2 yrs",I111&lt;7,"3-6 yrs",I111&gt;=7,"7+ yrs")</f>
        <v>3-6 yrs</v>
      </c>
      <c r="K111" s="2">
        <v>63082.879999999997</v>
      </c>
      <c r="L111" s="1">
        <v>90536.81</v>
      </c>
      <c r="M111" s="1" t="s">
        <v>2972</v>
      </c>
      <c r="N111">
        <v>1</v>
      </c>
      <c r="O111" t="s">
        <v>14</v>
      </c>
      <c r="P111" t="s">
        <v>14</v>
      </c>
      <c r="Q111">
        <v>0</v>
      </c>
      <c r="R111" t="s">
        <v>2959</v>
      </c>
    </row>
    <row r="112" spans="1:18" x14ac:dyDescent="0.25">
      <c r="A112">
        <v>15665790</v>
      </c>
      <c r="B112" t="s">
        <v>125</v>
      </c>
      <c r="C112">
        <v>538</v>
      </c>
      <c r="D112" t="str" cm="1">
        <f t="array" ref="D112">_xlfn.IFS(C112&lt;580,"Poor",C112&lt;670,"Fair",C112&lt;740,"Good",C112&lt;800,"Very Good",C112&gt;=800,"Excellent")</f>
        <v>Poor</v>
      </c>
      <c r="E112" t="s">
        <v>25</v>
      </c>
      <c r="F112" t="s">
        <v>22</v>
      </c>
      <c r="G112">
        <v>39</v>
      </c>
      <c r="H112" s="3" t="str" cm="1">
        <f t="array" ref="H112">_xlfn.IFS(G112&lt;25,"18-24",G112&lt;35,"25-34",G112&lt;45,"35-44",G112&lt;55,"45-54",G112&lt;65,"55-64",G112&gt;=65,"65+")</f>
        <v>35-44</v>
      </c>
      <c r="I112">
        <v>7</v>
      </c>
      <c r="J112" t="str" cm="1">
        <f t="array" ref="J112">_xlfn.IFS(I112&lt;3,"0-2 yrs",I112&lt;7,"3-6 yrs",I112&gt;=7,"7+ yrs")</f>
        <v>7+ yrs</v>
      </c>
      <c r="K112" s="2">
        <v>27231.26</v>
      </c>
      <c r="L112" s="1">
        <v>108055.1</v>
      </c>
      <c r="M112" s="1" t="s">
        <v>2971</v>
      </c>
      <c r="N112">
        <v>2</v>
      </c>
      <c r="O112" t="s">
        <v>2986</v>
      </c>
      <c r="P112" t="s">
        <v>2986</v>
      </c>
      <c r="Q112">
        <v>0</v>
      </c>
      <c r="R112" t="s">
        <v>2959</v>
      </c>
    </row>
    <row r="113" spans="1:18" x14ac:dyDescent="0.25">
      <c r="A113">
        <v>15715951</v>
      </c>
      <c r="B113" t="s">
        <v>126</v>
      </c>
      <c r="C113">
        <v>562</v>
      </c>
      <c r="D113" t="str" cm="1">
        <f t="array" ref="D113">_xlfn.IFS(C113&lt;580,"Poor",C113&lt;670,"Fair",C113&lt;740,"Good",C113&lt;800,"Very Good",C113&gt;=800,"Excellent")</f>
        <v>Poor</v>
      </c>
      <c r="E113" t="s">
        <v>12</v>
      </c>
      <c r="F113" t="s">
        <v>22</v>
      </c>
      <c r="G113">
        <v>42</v>
      </c>
      <c r="H113" s="3" t="str" cm="1">
        <f t="array" ref="H113">_xlfn.IFS(G113&lt;25,"18-24",G113&lt;35,"25-34",G113&lt;45,"35-44",G113&lt;55,"45-54",G113&lt;65,"55-64",G113&gt;=65,"65+")</f>
        <v>35-44</v>
      </c>
      <c r="I113">
        <v>2</v>
      </c>
      <c r="J113" t="str" cm="1">
        <f t="array" ref="J113">_xlfn.IFS(I113&lt;3,"0-2 yrs",I113&lt;7,"3-6 yrs",I113&gt;=7,"7+ yrs")</f>
        <v>0-2 yrs</v>
      </c>
      <c r="K113" s="2">
        <v>86797.41</v>
      </c>
      <c r="L113" s="1">
        <v>100238.35</v>
      </c>
      <c r="M113" s="1" t="s">
        <v>2971</v>
      </c>
      <c r="N113">
        <v>1</v>
      </c>
      <c r="O113" t="s">
        <v>2986</v>
      </c>
      <c r="P113" t="s">
        <v>2986</v>
      </c>
      <c r="Q113">
        <v>0</v>
      </c>
      <c r="R113" t="s">
        <v>2959</v>
      </c>
    </row>
    <row r="114" spans="1:18" x14ac:dyDescent="0.25">
      <c r="A114">
        <v>15591100</v>
      </c>
      <c r="B114" t="s">
        <v>127</v>
      </c>
      <c r="C114">
        <v>675</v>
      </c>
      <c r="D114" t="str" cm="1">
        <f t="array" ref="D114">_xlfn.IFS(C114&lt;580,"Poor",C114&lt;670,"Fair",C114&lt;740,"Good",C114&lt;800,"Very Good",C114&gt;=800,"Excellent")</f>
        <v>Good</v>
      </c>
      <c r="E114" t="s">
        <v>16</v>
      </c>
      <c r="F114" t="s">
        <v>22</v>
      </c>
      <c r="G114">
        <v>36</v>
      </c>
      <c r="H114" s="3" t="str" cm="1">
        <f t="array" ref="H114">_xlfn.IFS(G114&lt;25,"18-24",G114&lt;35,"25-34",G114&lt;45,"35-44",G114&lt;55,"45-54",G114&lt;65,"55-64",G114&gt;=65,"65+")</f>
        <v>35-44</v>
      </c>
      <c r="I114">
        <v>9</v>
      </c>
      <c r="J114" t="str" cm="1">
        <f t="array" ref="J114">_xlfn.IFS(I114&lt;3,"0-2 yrs",I114&lt;7,"3-6 yrs",I114&gt;=7,"7+ yrs")</f>
        <v>7+ yrs</v>
      </c>
      <c r="K114" s="2">
        <v>22994.32</v>
      </c>
      <c r="L114" s="1">
        <v>106190.55</v>
      </c>
      <c r="M114" s="1" t="s">
        <v>2971</v>
      </c>
      <c r="N114">
        <v>1</v>
      </c>
      <c r="O114" t="s">
        <v>14</v>
      </c>
      <c r="P114" t="s">
        <v>14</v>
      </c>
      <c r="Q114">
        <v>0</v>
      </c>
      <c r="R114" t="s">
        <v>2959</v>
      </c>
    </row>
    <row r="115" spans="1:18" x14ac:dyDescent="0.25">
      <c r="A115">
        <v>15609618</v>
      </c>
      <c r="B115" t="s">
        <v>114</v>
      </c>
      <c r="C115">
        <v>721</v>
      </c>
      <c r="D115" t="str" cm="1">
        <f t="array" ref="D115">_xlfn.IFS(C115&lt;580,"Poor",C115&lt;670,"Fair",C115&lt;740,"Good",C115&lt;800,"Very Good",C115&gt;=800,"Excellent")</f>
        <v>Good</v>
      </c>
      <c r="E115" t="s">
        <v>25</v>
      </c>
      <c r="F115" t="s">
        <v>22</v>
      </c>
      <c r="G115">
        <v>28</v>
      </c>
      <c r="H115" s="3" t="str" cm="1">
        <f t="array" ref="H115">_xlfn.IFS(G115&lt;25,"18-24",G115&lt;35,"25-34",G115&lt;45,"35-44",G115&lt;55,"45-54",G115&lt;65,"55-64",G115&gt;=65,"65+")</f>
        <v>25-34</v>
      </c>
      <c r="I115">
        <v>9</v>
      </c>
      <c r="J115" t="str" cm="1">
        <f t="array" ref="J115">_xlfn.IFS(I115&lt;3,"0-2 yrs",I115&lt;7,"3-6 yrs",I115&gt;=7,"7+ yrs")</f>
        <v>7+ yrs</v>
      </c>
      <c r="K115" s="2">
        <v>101300.94</v>
      </c>
      <c r="L115" s="1">
        <v>154475.54</v>
      </c>
      <c r="M115" s="1" t="s">
        <v>2983</v>
      </c>
      <c r="N115">
        <v>2</v>
      </c>
      <c r="O115" t="s">
        <v>14</v>
      </c>
      <c r="P115" t="s">
        <v>14</v>
      </c>
      <c r="Q115">
        <v>1</v>
      </c>
      <c r="R115" t="s">
        <v>2957</v>
      </c>
    </row>
    <row r="116" spans="1:18" x14ac:dyDescent="0.25">
      <c r="A116">
        <v>15675522</v>
      </c>
      <c r="B116" t="s">
        <v>128</v>
      </c>
      <c r="C116">
        <v>628</v>
      </c>
      <c r="D116" t="str" cm="1">
        <f t="array" ref="D116">_xlfn.IFS(C116&lt;580,"Poor",C116&lt;670,"Fair",C116&lt;740,"Good",C116&lt;800,"Very Good",C116&gt;=800,"Excellent")</f>
        <v>Fair</v>
      </c>
      <c r="E116" t="s">
        <v>25</v>
      </c>
      <c r="F116" t="s">
        <v>13</v>
      </c>
      <c r="G116">
        <v>30</v>
      </c>
      <c r="H116" s="3" t="str" cm="1">
        <f t="array" ref="H116">_xlfn.IFS(G116&lt;25,"18-24",G116&lt;35,"25-34",G116&lt;45,"35-44",G116&lt;55,"45-54",G116&lt;65,"55-64",G116&gt;=65,"65+")</f>
        <v>25-34</v>
      </c>
      <c r="I116">
        <v>9</v>
      </c>
      <c r="J116" t="str" cm="1">
        <f t="array" ref="J116">_xlfn.IFS(I116&lt;3,"0-2 yrs",I116&lt;7,"3-6 yrs",I116&gt;=7,"7+ yrs")</f>
        <v>7+ yrs</v>
      </c>
      <c r="K116" s="2">
        <v>74169.13</v>
      </c>
      <c r="L116" s="1">
        <v>132351.29</v>
      </c>
      <c r="M116" s="1" t="s">
        <v>2971</v>
      </c>
      <c r="N116">
        <v>2</v>
      </c>
      <c r="O116" t="s">
        <v>14</v>
      </c>
      <c r="P116" t="s">
        <v>14</v>
      </c>
      <c r="Q116">
        <v>0</v>
      </c>
      <c r="R116" t="s">
        <v>2959</v>
      </c>
    </row>
    <row r="117" spans="1:18" x14ac:dyDescent="0.25">
      <c r="A117">
        <v>15705512</v>
      </c>
      <c r="B117" t="s">
        <v>129</v>
      </c>
      <c r="C117">
        <v>668</v>
      </c>
      <c r="D117" t="str" cm="1">
        <f t="array" ref="D117">_xlfn.IFS(C117&lt;580,"Poor",C117&lt;670,"Fair",C117&lt;740,"Good",C117&lt;800,"Very Good",C117&gt;=800,"Excellent")</f>
        <v>Fair</v>
      </c>
      <c r="E117" t="s">
        <v>25</v>
      </c>
      <c r="F117" t="s">
        <v>13</v>
      </c>
      <c r="G117">
        <v>37</v>
      </c>
      <c r="H117" s="3" t="str" cm="1">
        <f t="array" ref="H117">_xlfn.IFS(G117&lt;25,"18-24",G117&lt;35,"25-34",G117&lt;45,"35-44",G117&lt;55,"45-54",G117&lt;65,"55-64",G117&gt;=65,"65+")</f>
        <v>35-44</v>
      </c>
      <c r="I117">
        <v>6</v>
      </c>
      <c r="J117" t="str" cm="1">
        <f t="array" ref="J117">_xlfn.IFS(I117&lt;3,"0-2 yrs",I117&lt;7,"3-6 yrs",I117&gt;=7,"7+ yrs")</f>
        <v>3-6 yrs</v>
      </c>
      <c r="K117" s="2">
        <v>115638.29</v>
      </c>
      <c r="L117" s="1">
        <v>167864.4</v>
      </c>
      <c r="M117" s="1" t="s">
        <v>2983</v>
      </c>
      <c r="N117">
        <v>1</v>
      </c>
      <c r="O117" t="s">
        <v>2986</v>
      </c>
      <c r="P117" t="s">
        <v>2986</v>
      </c>
      <c r="Q117">
        <v>0</v>
      </c>
      <c r="R117" t="s">
        <v>2959</v>
      </c>
    </row>
    <row r="118" spans="1:18" x14ac:dyDescent="0.25">
      <c r="A118">
        <v>15698028</v>
      </c>
      <c r="B118" t="s">
        <v>130</v>
      </c>
      <c r="C118">
        <v>506</v>
      </c>
      <c r="D118" t="str" cm="1">
        <f t="array" ref="D118">_xlfn.IFS(C118&lt;580,"Poor",C118&lt;670,"Fair",C118&lt;740,"Good",C118&lt;800,"Very Good",C118&gt;=800,"Excellent")</f>
        <v>Poor</v>
      </c>
      <c r="E118" t="s">
        <v>12</v>
      </c>
      <c r="F118" t="s">
        <v>13</v>
      </c>
      <c r="G118">
        <v>41</v>
      </c>
      <c r="H118" s="3" t="str" cm="1">
        <f t="array" ref="H118">_xlfn.IFS(G118&lt;25,"18-24",G118&lt;35,"25-34",G118&lt;45,"35-44",G118&lt;55,"45-54",G118&lt;65,"55-64",G118&gt;=65,"65+")</f>
        <v>35-44</v>
      </c>
      <c r="I118">
        <v>1</v>
      </c>
      <c r="J118" t="str" cm="1">
        <f t="array" ref="J118">_xlfn.IFS(I118&lt;3,"0-2 yrs",I118&lt;7,"3-6 yrs",I118&gt;=7,"7+ yrs")</f>
        <v>0-2 yrs</v>
      </c>
      <c r="K118" s="2">
        <v>31766.3</v>
      </c>
      <c r="L118" s="1">
        <v>0</v>
      </c>
      <c r="M118" s="1" t="s">
        <v>2984</v>
      </c>
      <c r="N118">
        <v>2</v>
      </c>
      <c r="O118" t="s">
        <v>2986</v>
      </c>
      <c r="P118" t="s">
        <v>2986</v>
      </c>
      <c r="Q118">
        <v>0</v>
      </c>
      <c r="R118" t="s">
        <v>2959</v>
      </c>
    </row>
    <row r="119" spans="1:18" x14ac:dyDescent="0.25">
      <c r="A119">
        <v>15661670</v>
      </c>
      <c r="B119" t="s">
        <v>131</v>
      </c>
      <c r="C119">
        <v>524</v>
      </c>
      <c r="D119" t="str" cm="1">
        <f t="array" ref="D119">_xlfn.IFS(C119&lt;580,"Poor",C119&lt;670,"Fair",C119&lt;740,"Good",C119&lt;800,"Very Good",C119&gt;=800,"Excellent")</f>
        <v>Poor</v>
      </c>
      <c r="E119" t="s">
        <v>25</v>
      </c>
      <c r="F119" t="s">
        <v>13</v>
      </c>
      <c r="G119">
        <v>31</v>
      </c>
      <c r="H119" s="3" t="str" cm="1">
        <f t="array" ref="H119">_xlfn.IFS(G119&lt;25,"18-24",G119&lt;35,"25-34",G119&lt;45,"35-44",G119&lt;55,"45-54",G119&lt;65,"55-64",G119&gt;=65,"65+")</f>
        <v>25-34</v>
      </c>
      <c r="I119">
        <v>8</v>
      </c>
      <c r="J119" t="str" cm="1">
        <f t="array" ref="J119">_xlfn.IFS(I119&lt;3,"0-2 yrs",I119&lt;7,"3-6 yrs",I119&gt;=7,"7+ yrs")</f>
        <v>7+ yrs</v>
      </c>
      <c r="K119" s="2">
        <v>199725.39</v>
      </c>
      <c r="L119" s="1">
        <v>107818.63</v>
      </c>
      <c r="M119" s="1" t="s">
        <v>2971</v>
      </c>
      <c r="N119">
        <v>1</v>
      </c>
      <c r="O119" t="s">
        <v>2986</v>
      </c>
      <c r="P119" t="s">
        <v>2986</v>
      </c>
      <c r="Q119">
        <v>1</v>
      </c>
      <c r="R119" t="s">
        <v>2957</v>
      </c>
    </row>
    <row r="120" spans="1:18" x14ac:dyDescent="0.25">
      <c r="A120">
        <v>15600781</v>
      </c>
      <c r="B120" t="s">
        <v>132</v>
      </c>
      <c r="C120">
        <v>699</v>
      </c>
      <c r="D120" t="str" cm="1">
        <f t="array" ref="D120">_xlfn.IFS(C120&lt;580,"Poor",C120&lt;670,"Fair",C120&lt;740,"Good",C120&lt;800,"Very Good",C120&gt;=800,"Excellent")</f>
        <v>Good</v>
      </c>
      <c r="E120" t="s">
        <v>25</v>
      </c>
      <c r="F120" t="s">
        <v>22</v>
      </c>
      <c r="G120">
        <v>34</v>
      </c>
      <c r="H120" s="3" t="str" cm="1">
        <f t="array" ref="H120">_xlfn.IFS(G120&lt;25,"18-24",G120&lt;35,"25-34",G120&lt;45,"35-44",G120&lt;55,"45-54",G120&lt;65,"55-64",G120&gt;=65,"65+")</f>
        <v>25-34</v>
      </c>
      <c r="I120">
        <v>4</v>
      </c>
      <c r="J120" t="str" cm="1">
        <f t="array" ref="J120">_xlfn.IFS(I120&lt;3,"0-2 yrs",I120&lt;7,"3-6 yrs",I120&gt;=7,"7+ yrs")</f>
        <v>3-6 yrs</v>
      </c>
      <c r="K120" s="2">
        <v>120834.48</v>
      </c>
      <c r="L120" s="1">
        <v>185173.81</v>
      </c>
      <c r="M120" s="1" t="s">
        <v>2983</v>
      </c>
      <c r="N120">
        <v>2</v>
      </c>
      <c r="O120" t="s">
        <v>2986</v>
      </c>
      <c r="P120" t="s">
        <v>2986</v>
      </c>
      <c r="Q120">
        <v>0</v>
      </c>
      <c r="R120" t="s">
        <v>2959</v>
      </c>
    </row>
    <row r="121" spans="1:18" x14ac:dyDescent="0.25">
      <c r="A121">
        <v>15682472</v>
      </c>
      <c r="B121" t="s">
        <v>133</v>
      </c>
      <c r="C121">
        <v>828</v>
      </c>
      <c r="D121" t="str" cm="1">
        <f t="array" ref="D121">_xlfn.IFS(C121&lt;580,"Poor",C121&lt;670,"Fair",C121&lt;740,"Good",C121&lt;800,"Very Good",C121&gt;=800,"Excellent")</f>
        <v>Excellent</v>
      </c>
      <c r="E121" t="s">
        <v>12</v>
      </c>
      <c r="F121" t="s">
        <v>22</v>
      </c>
      <c r="G121">
        <v>34</v>
      </c>
      <c r="H121" s="3" t="str" cm="1">
        <f t="array" ref="H121">_xlfn.IFS(G121&lt;25,"18-24",G121&lt;35,"25-34",G121&lt;45,"35-44",G121&lt;55,"45-54",G121&lt;65,"55-64",G121&gt;=65,"65+")</f>
        <v>25-34</v>
      </c>
      <c r="I121">
        <v>8</v>
      </c>
      <c r="J121" t="str" cm="1">
        <f t="array" ref="J121">_xlfn.IFS(I121&lt;3,"0-2 yrs",I121&lt;7,"3-6 yrs",I121&gt;=7,"7+ yrs")</f>
        <v>7+ yrs</v>
      </c>
      <c r="K121" s="2">
        <v>38131.769999999997</v>
      </c>
      <c r="L121" s="1">
        <v>129433.34</v>
      </c>
      <c r="M121" s="1" t="s">
        <v>2971</v>
      </c>
      <c r="N121">
        <v>2</v>
      </c>
      <c r="O121" t="s">
        <v>2986</v>
      </c>
      <c r="P121" t="s">
        <v>2986</v>
      </c>
      <c r="Q121">
        <v>0</v>
      </c>
      <c r="R121" t="s">
        <v>2959</v>
      </c>
    </row>
    <row r="122" spans="1:18" x14ac:dyDescent="0.25">
      <c r="A122">
        <v>15690673</v>
      </c>
      <c r="B122" t="s">
        <v>56</v>
      </c>
      <c r="C122">
        <v>656</v>
      </c>
      <c r="D122" t="str" cm="1">
        <f t="array" ref="D122">_xlfn.IFS(C122&lt;580,"Poor",C122&lt;670,"Fair",C122&lt;740,"Good",C122&lt;800,"Very Good",C122&gt;=800,"Excellent")</f>
        <v>Fair</v>
      </c>
      <c r="E122" t="s">
        <v>12</v>
      </c>
      <c r="F122" t="s">
        <v>13</v>
      </c>
      <c r="G122">
        <v>39</v>
      </c>
      <c r="H122" s="3" t="str" cm="1">
        <f t="array" ref="H122">_xlfn.IFS(G122&lt;25,"18-24",G122&lt;35,"25-34",G122&lt;45,"35-44",G122&lt;55,"45-54",G122&lt;65,"55-64",G122&gt;=65,"65+")</f>
        <v>35-44</v>
      </c>
      <c r="I122">
        <v>6</v>
      </c>
      <c r="J122" t="str" cm="1">
        <f t="array" ref="J122">_xlfn.IFS(I122&lt;3,"0-2 yrs",I122&lt;7,"3-6 yrs",I122&gt;=7,"7+ yrs")</f>
        <v>3-6 yrs</v>
      </c>
      <c r="K122" s="2">
        <v>141069.88</v>
      </c>
      <c r="L122" s="1">
        <v>0</v>
      </c>
      <c r="M122" s="1" t="s">
        <v>2984</v>
      </c>
      <c r="N122">
        <v>2</v>
      </c>
      <c r="O122" t="s">
        <v>2986</v>
      </c>
      <c r="P122" t="s">
        <v>2986</v>
      </c>
      <c r="Q122">
        <v>0</v>
      </c>
      <c r="R122" t="s">
        <v>2959</v>
      </c>
    </row>
    <row r="123" spans="1:18" x14ac:dyDescent="0.25">
      <c r="A123">
        <v>15760085</v>
      </c>
      <c r="B123" t="s">
        <v>134</v>
      </c>
      <c r="C123">
        <v>684</v>
      </c>
      <c r="D123" t="str" cm="1">
        <f t="array" ref="D123">_xlfn.IFS(C123&lt;580,"Poor",C123&lt;670,"Fair",C123&lt;740,"Good",C123&lt;800,"Very Good",C123&gt;=800,"Excellent")</f>
        <v>Good</v>
      </c>
      <c r="E123" t="s">
        <v>25</v>
      </c>
      <c r="F123" t="s">
        <v>13</v>
      </c>
      <c r="G123">
        <v>48</v>
      </c>
      <c r="H123" s="3" t="str" cm="1">
        <f t="array" ref="H123">_xlfn.IFS(G123&lt;25,"18-24",G123&lt;35,"25-34",G123&lt;45,"35-44",G123&lt;55,"45-54",G123&lt;65,"55-64",G123&gt;=65,"65+")</f>
        <v>45-54</v>
      </c>
      <c r="I123">
        <v>10</v>
      </c>
      <c r="J123" t="str" cm="1">
        <f t="array" ref="J123">_xlfn.IFS(I123&lt;3,"0-2 yrs",I123&lt;7,"3-6 yrs",I123&gt;=7,"7+ yrs")</f>
        <v>7+ yrs</v>
      </c>
      <c r="K123" s="2">
        <v>198129.36</v>
      </c>
      <c r="L123" s="1">
        <v>126384.42</v>
      </c>
      <c r="M123" s="1" t="s">
        <v>2971</v>
      </c>
      <c r="N123">
        <v>1</v>
      </c>
      <c r="O123" t="s">
        <v>14</v>
      </c>
      <c r="P123" t="s">
        <v>14</v>
      </c>
      <c r="Q123">
        <v>0</v>
      </c>
      <c r="R123" t="s">
        <v>2959</v>
      </c>
    </row>
    <row r="124" spans="1:18" x14ac:dyDescent="0.25">
      <c r="A124">
        <v>15779659</v>
      </c>
      <c r="B124" t="s">
        <v>135</v>
      </c>
      <c r="C124">
        <v>625</v>
      </c>
      <c r="D124" t="str" cm="1">
        <f t="array" ref="D124">_xlfn.IFS(C124&lt;580,"Poor",C124&lt;670,"Fair",C124&lt;740,"Good",C124&lt;800,"Very Good",C124&gt;=800,"Excellent")</f>
        <v>Fair</v>
      </c>
      <c r="E124" t="s">
        <v>12</v>
      </c>
      <c r="F124" t="s">
        <v>13</v>
      </c>
      <c r="G124">
        <v>28</v>
      </c>
      <c r="H124" s="3" t="str" cm="1">
        <f t="array" ref="H124">_xlfn.IFS(G124&lt;25,"18-24",G124&lt;35,"25-34",G124&lt;45,"35-44",G124&lt;55,"45-54",G124&lt;65,"55-64",G124&gt;=65,"65+")</f>
        <v>25-34</v>
      </c>
      <c r="I124">
        <v>3</v>
      </c>
      <c r="J124" t="str" cm="1">
        <f t="array" ref="J124">_xlfn.IFS(I124&lt;3,"0-2 yrs",I124&lt;7,"3-6 yrs",I124&gt;=7,"7+ yrs")</f>
        <v>3-6 yrs</v>
      </c>
      <c r="K124" s="2">
        <v>183646.41</v>
      </c>
      <c r="L124" s="1">
        <v>0</v>
      </c>
      <c r="M124" s="1" t="s">
        <v>2984</v>
      </c>
      <c r="N124">
        <v>1</v>
      </c>
      <c r="O124" t="s">
        <v>2986</v>
      </c>
      <c r="P124" t="s">
        <v>2986</v>
      </c>
      <c r="Q124">
        <v>0</v>
      </c>
      <c r="R124" t="s">
        <v>2959</v>
      </c>
    </row>
    <row r="125" spans="1:18" x14ac:dyDescent="0.25">
      <c r="A125">
        <v>15627360</v>
      </c>
      <c r="B125" t="s">
        <v>136</v>
      </c>
      <c r="C125">
        <v>432</v>
      </c>
      <c r="D125" t="str" cm="1">
        <f t="array" ref="D125">_xlfn.IFS(C125&lt;580,"Poor",C125&lt;670,"Fair",C125&lt;740,"Good",C125&lt;800,"Very Good",C125&gt;=800,"Excellent")</f>
        <v>Poor</v>
      </c>
      <c r="E125" t="s">
        <v>12</v>
      </c>
      <c r="F125" t="s">
        <v>22</v>
      </c>
      <c r="G125">
        <v>42</v>
      </c>
      <c r="H125" s="3" t="str" cm="1">
        <f t="array" ref="H125">_xlfn.IFS(G125&lt;25,"18-24",G125&lt;35,"25-34",G125&lt;45,"35-44",G125&lt;55,"45-54",G125&lt;65,"55-64",G125&gt;=65,"65+")</f>
        <v>35-44</v>
      </c>
      <c r="I125">
        <v>9</v>
      </c>
      <c r="J125" t="str" cm="1">
        <f t="array" ref="J125">_xlfn.IFS(I125&lt;3,"0-2 yrs",I125&lt;7,"3-6 yrs",I125&gt;=7,"7+ yrs")</f>
        <v>7+ yrs</v>
      </c>
      <c r="K125" s="2">
        <v>110265.24</v>
      </c>
      <c r="L125" s="1">
        <v>152603.45000000001</v>
      </c>
      <c r="M125" s="1" t="s">
        <v>2983</v>
      </c>
      <c r="N125">
        <v>1</v>
      </c>
      <c r="O125" t="s">
        <v>2986</v>
      </c>
      <c r="P125" t="s">
        <v>2986</v>
      </c>
      <c r="Q125">
        <v>1</v>
      </c>
      <c r="R125" t="s">
        <v>2957</v>
      </c>
    </row>
    <row r="126" spans="1:18" x14ac:dyDescent="0.25">
      <c r="A126">
        <v>15671137</v>
      </c>
      <c r="B126" t="s">
        <v>137</v>
      </c>
      <c r="C126">
        <v>549</v>
      </c>
      <c r="D126" t="str" cm="1">
        <f t="array" ref="D126">_xlfn.IFS(C126&lt;580,"Poor",C126&lt;670,"Fair",C126&lt;740,"Good",C126&lt;800,"Very Good",C126&gt;=800,"Excellent")</f>
        <v>Poor</v>
      </c>
      <c r="E126" t="s">
        <v>12</v>
      </c>
      <c r="F126" t="s">
        <v>13</v>
      </c>
      <c r="G126">
        <v>52</v>
      </c>
      <c r="H126" s="3" t="str" cm="1">
        <f t="array" ref="H126">_xlfn.IFS(G126&lt;25,"18-24",G126&lt;35,"25-34",G126&lt;45,"35-44",G126&lt;55,"45-54",G126&lt;65,"55-64",G126&gt;=65,"65+")</f>
        <v>45-54</v>
      </c>
      <c r="I126">
        <v>1</v>
      </c>
      <c r="J126" t="str" cm="1">
        <f t="array" ref="J126">_xlfn.IFS(I126&lt;3,"0-2 yrs",I126&lt;7,"3-6 yrs",I126&gt;=7,"7+ yrs")</f>
        <v>0-2 yrs</v>
      </c>
      <c r="K126" s="2">
        <v>8636.0499999999993</v>
      </c>
      <c r="L126" s="1">
        <v>0</v>
      </c>
      <c r="M126" s="1" t="s">
        <v>2984</v>
      </c>
      <c r="N126">
        <v>1</v>
      </c>
      <c r="O126" t="s">
        <v>14</v>
      </c>
      <c r="P126" t="s">
        <v>14</v>
      </c>
      <c r="Q126">
        <v>1</v>
      </c>
      <c r="R126" t="s">
        <v>2957</v>
      </c>
    </row>
    <row r="127" spans="1:18" x14ac:dyDescent="0.25">
      <c r="A127">
        <v>15782688</v>
      </c>
      <c r="B127" t="s">
        <v>138</v>
      </c>
      <c r="C127">
        <v>625</v>
      </c>
      <c r="D127" t="str" cm="1">
        <f t="array" ref="D127">_xlfn.IFS(C127&lt;580,"Poor",C127&lt;670,"Fair",C127&lt;740,"Good",C127&lt;800,"Very Good",C127&gt;=800,"Excellent")</f>
        <v>Fair</v>
      </c>
      <c r="E127" t="s">
        <v>25</v>
      </c>
      <c r="F127" t="s">
        <v>22</v>
      </c>
      <c r="G127">
        <v>56</v>
      </c>
      <c r="H127" s="3" t="str" cm="1">
        <f t="array" ref="H127">_xlfn.IFS(G127&lt;25,"18-24",G127&lt;35,"25-34",G127&lt;45,"35-44",G127&lt;55,"45-54",G127&lt;65,"55-64",G127&gt;=65,"65+")</f>
        <v>55-64</v>
      </c>
      <c r="I127">
        <v>0</v>
      </c>
      <c r="J127" t="str" cm="1">
        <f t="array" ref="J127">_xlfn.IFS(I127&lt;3,"0-2 yrs",I127&lt;7,"3-6 yrs",I127&gt;=7,"7+ yrs")</f>
        <v>0-2 yrs</v>
      </c>
      <c r="K127" s="2">
        <v>46824.08</v>
      </c>
      <c r="L127" s="1">
        <v>148507.24</v>
      </c>
      <c r="M127" s="1" t="s">
        <v>2971</v>
      </c>
      <c r="N127">
        <v>1</v>
      </c>
      <c r="O127" t="s">
        <v>2986</v>
      </c>
      <c r="P127" t="s">
        <v>2986</v>
      </c>
      <c r="Q127">
        <v>1</v>
      </c>
      <c r="R127" t="s">
        <v>2957</v>
      </c>
    </row>
    <row r="128" spans="1:18" x14ac:dyDescent="0.25">
      <c r="A128">
        <v>15575492</v>
      </c>
      <c r="B128" t="s">
        <v>139</v>
      </c>
      <c r="C128">
        <v>828</v>
      </c>
      <c r="D128" t="str" cm="1">
        <f t="array" ref="D128">_xlfn.IFS(C128&lt;580,"Poor",C128&lt;670,"Fair",C128&lt;740,"Good",C128&lt;800,"Very Good",C128&gt;=800,"Excellent")</f>
        <v>Excellent</v>
      </c>
      <c r="E128" t="s">
        <v>12</v>
      </c>
      <c r="F128" t="s">
        <v>13</v>
      </c>
      <c r="G128">
        <v>41</v>
      </c>
      <c r="H128" s="3" t="str" cm="1">
        <f t="array" ref="H128">_xlfn.IFS(G128&lt;25,"18-24",G128&lt;35,"25-34",G128&lt;45,"35-44",G128&lt;55,"45-54",G128&lt;65,"55-64",G128&gt;=65,"65+")</f>
        <v>35-44</v>
      </c>
      <c r="I128">
        <v>7</v>
      </c>
      <c r="J128" t="str" cm="1">
        <f t="array" ref="J128">_xlfn.IFS(I128&lt;3,"0-2 yrs",I128&lt;7,"3-6 yrs",I128&gt;=7,"7+ yrs")</f>
        <v>7+ yrs</v>
      </c>
      <c r="K128" s="2">
        <v>171378.77</v>
      </c>
      <c r="L128" s="1">
        <v>0</v>
      </c>
      <c r="M128" s="1" t="s">
        <v>2984</v>
      </c>
      <c r="N128">
        <v>2</v>
      </c>
      <c r="O128" t="s">
        <v>2986</v>
      </c>
      <c r="P128" t="s">
        <v>2986</v>
      </c>
      <c r="Q128">
        <v>0</v>
      </c>
      <c r="R128" t="s">
        <v>2959</v>
      </c>
    </row>
    <row r="129" spans="1:18" x14ac:dyDescent="0.25">
      <c r="A129">
        <v>15591607</v>
      </c>
      <c r="B129" t="s">
        <v>140</v>
      </c>
      <c r="C129">
        <v>770</v>
      </c>
      <c r="D129" t="str" cm="1">
        <f t="array" ref="D129">_xlfn.IFS(C129&lt;580,"Poor",C129&lt;670,"Fair",C129&lt;740,"Good",C129&lt;800,"Very Good",C129&gt;=800,"Excellent")</f>
        <v>Very Good</v>
      </c>
      <c r="E129" t="s">
        <v>12</v>
      </c>
      <c r="F129" t="s">
        <v>22</v>
      </c>
      <c r="G129">
        <v>24</v>
      </c>
      <c r="H129" s="3" t="str" cm="1">
        <f t="array" ref="H129">_xlfn.IFS(G129&lt;25,"18-24",G129&lt;35,"25-34",G129&lt;45,"35-44",G129&lt;55,"45-54",G129&lt;65,"55-64",G129&gt;=65,"65+")</f>
        <v>18-24</v>
      </c>
      <c r="I129">
        <v>9</v>
      </c>
      <c r="J129" t="str" cm="1">
        <f t="array" ref="J129">_xlfn.IFS(I129&lt;3,"0-2 yrs",I129&lt;7,"3-6 yrs",I129&gt;=7,"7+ yrs")</f>
        <v>7+ yrs</v>
      </c>
      <c r="K129" s="2">
        <v>167256.35</v>
      </c>
      <c r="L129" s="1">
        <v>101827.07</v>
      </c>
      <c r="M129" s="1" t="s">
        <v>2971</v>
      </c>
      <c r="N129">
        <v>1</v>
      </c>
      <c r="O129" t="s">
        <v>2986</v>
      </c>
      <c r="P129" t="s">
        <v>2986</v>
      </c>
      <c r="Q129">
        <v>0</v>
      </c>
      <c r="R129" t="s">
        <v>2959</v>
      </c>
    </row>
    <row r="130" spans="1:18" x14ac:dyDescent="0.25">
      <c r="A130">
        <v>15740404</v>
      </c>
      <c r="B130" t="s">
        <v>26</v>
      </c>
      <c r="C130">
        <v>758</v>
      </c>
      <c r="D130" t="str" cm="1">
        <f t="array" ref="D130">_xlfn.IFS(C130&lt;580,"Poor",C130&lt;670,"Fair",C130&lt;740,"Good",C130&lt;800,"Very Good",C130&gt;=800,"Excellent")</f>
        <v>Very Good</v>
      </c>
      <c r="E130" t="s">
        <v>12</v>
      </c>
      <c r="F130" t="s">
        <v>13</v>
      </c>
      <c r="G130">
        <v>34</v>
      </c>
      <c r="H130" s="3" t="str" cm="1">
        <f t="array" ref="H130">_xlfn.IFS(G130&lt;25,"18-24",G130&lt;35,"25-34",G130&lt;45,"35-44",G130&lt;55,"45-54",G130&lt;65,"55-64",G130&gt;=65,"65+")</f>
        <v>25-34</v>
      </c>
      <c r="I130">
        <v>3</v>
      </c>
      <c r="J130" t="str" cm="1">
        <f t="array" ref="J130">_xlfn.IFS(I130&lt;3,"0-2 yrs",I130&lt;7,"3-6 yrs",I130&gt;=7,"7+ yrs")</f>
        <v>3-6 yrs</v>
      </c>
      <c r="K130" s="2">
        <v>124226.16</v>
      </c>
      <c r="L130" s="1">
        <v>0</v>
      </c>
      <c r="M130" s="1" t="s">
        <v>2984</v>
      </c>
      <c r="N130">
        <v>2</v>
      </c>
      <c r="O130" t="s">
        <v>14</v>
      </c>
      <c r="P130" t="s">
        <v>14</v>
      </c>
      <c r="Q130">
        <v>0</v>
      </c>
      <c r="R130" t="s">
        <v>2959</v>
      </c>
    </row>
    <row r="131" spans="1:18" x14ac:dyDescent="0.25">
      <c r="A131">
        <v>15718369</v>
      </c>
      <c r="B131" t="s">
        <v>141</v>
      </c>
      <c r="C131">
        <v>795</v>
      </c>
      <c r="D131" t="str" cm="1">
        <f t="array" ref="D131">_xlfn.IFS(C131&lt;580,"Poor",C131&lt;670,"Fair",C131&lt;740,"Good",C131&lt;800,"Very Good",C131&gt;=800,"Excellent")</f>
        <v>Very Good</v>
      </c>
      <c r="E131" t="s">
        <v>25</v>
      </c>
      <c r="F131" t="s">
        <v>13</v>
      </c>
      <c r="G131">
        <v>33</v>
      </c>
      <c r="H131" s="3" t="str" cm="1">
        <f t="array" ref="H131">_xlfn.IFS(G131&lt;25,"18-24",G131&lt;35,"25-34",G131&lt;45,"35-44",G131&lt;55,"45-54",G131&lt;65,"55-64",G131&gt;=65,"65+")</f>
        <v>25-34</v>
      </c>
      <c r="I131">
        <v>9</v>
      </c>
      <c r="J131" t="str" cm="1">
        <f t="array" ref="J131">_xlfn.IFS(I131&lt;3,"0-2 yrs",I131&lt;7,"3-6 yrs",I131&gt;=7,"7+ yrs")</f>
        <v>7+ yrs</v>
      </c>
      <c r="K131" s="2">
        <v>114935.21</v>
      </c>
      <c r="L131" s="1">
        <v>130862.43</v>
      </c>
      <c r="M131" s="1" t="s">
        <v>2971</v>
      </c>
      <c r="N131">
        <v>1</v>
      </c>
      <c r="O131" t="s">
        <v>14</v>
      </c>
      <c r="P131" t="s">
        <v>14</v>
      </c>
      <c r="Q131">
        <v>0</v>
      </c>
      <c r="R131" t="s">
        <v>2959</v>
      </c>
    </row>
    <row r="132" spans="1:18" x14ac:dyDescent="0.25">
      <c r="A132">
        <v>15677871</v>
      </c>
      <c r="B132" t="s">
        <v>142</v>
      </c>
      <c r="C132">
        <v>687</v>
      </c>
      <c r="D132" t="str" cm="1">
        <f t="array" ref="D132">_xlfn.IFS(C132&lt;580,"Poor",C132&lt;670,"Fair",C132&lt;740,"Good",C132&lt;800,"Very Good",C132&gt;=800,"Excellent")</f>
        <v>Good</v>
      </c>
      <c r="E132" t="s">
        <v>12</v>
      </c>
      <c r="F132" t="s">
        <v>22</v>
      </c>
      <c r="G132">
        <v>38</v>
      </c>
      <c r="H132" s="3" t="str" cm="1">
        <f t="array" ref="H132">_xlfn.IFS(G132&lt;25,"18-24",G132&lt;35,"25-34",G132&lt;45,"35-44",G132&lt;55,"45-54",G132&lt;65,"55-64",G132&gt;=65,"65+")</f>
        <v>35-44</v>
      </c>
      <c r="I132">
        <v>9</v>
      </c>
      <c r="J132" t="str" cm="1">
        <f t="array" ref="J132">_xlfn.IFS(I132&lt;3,"0-2 yrs",I132&lt;7,"3-6 yrs",I132&gt;=7,"7+ yrs")</f>
        <v>7+ yrs</v>
      </c>
      <c r="K132" s="2">
        <v>35608.879999999997</v>
      </c>
      <c r="L132" s="1">
        <v>122570.87</v>
      </c>
      <c r="M132" s="1" t="s">
        <v>2971</v>
      </c>
      <c r="N132">
        <v>1</v>
      </c>
      <c r="O132" t="s">
        <v>14</v>
      </c>
      <c r="P132" t="s">
        <v>14</v>
      </c>
      <c r="Q132">
        <v>0</v>
      </c>
      <c r="R132" t="s">
        <v>2959</v>
      </c>
    </row>
    <row r="133" spans="1:18" x14ac:dyDescent="0.25">
      <c r="A133">
        <v>15642004</v>
      </c>
      <c r="B133" t="s">
        <v>143</v>
      </c>
      <c r="C133">
        <v>686</v>
      </c>
      <c r="D133" t="str" cm="1">
        <f t="array" ref="D133">_xlfn.IFS(C133&lt;580,"Poor",C133&lt;670,"Fair",C133&lt;740,"Good",C133&lt;800,"Very Good",C133&gt;=800,"Excellent")</f>
        <v>Good</v>
      </c>
      <c r="E133" t="s">
        <v>12</v>
      </c>
      <c r="F133" t="s">
        <v>22</v>
      </c>
      <c r="G133">
        <v>25</v>
      </c>
      <c r="H133" s="3" t="str" cm="1">
        <f t="array" ref="H133">_xlfn.IFS(G133&lt;25,"18-24",G133&lt;35,"25-34",G133&lt;45,"35-44",G133&lt;55,"45-54",G133&lt;65,"55-64",G133&gt;=65,"65+")</f>
        <v>25-34</v>
      </c>
      <c r="I133">
        <v>1</v>
      </c>
      <c r="J133" t="str" cm="1">
        <f t="array" ref="J133">_xlfn.IFS(I133&lt;3,"0-2 yrs",I133&lt;7,"3-6 yrs",I133&gt;=7,"7+ yrs")</f>
        <v>0-2 yrs</v>
      </c>
      <c r="K133" s="2">
        <v>16459.37</v>
      </c>
      <c r="L133" s="1">
        <v>0</v>
      </c>
      <c r="M133" s="1" t="s">
        <v>2984</v>
      </c>
      <c r="N133">
        <v>2</v>
      </c>
      <c r="O133" t="s">
        <v>14</v>
      </c>
      <c r="P133" t="s">
        <v>14</v>
      </c>
      <c r="Q133">
        <v>0</v>
      </c>
      <c r="R133" t="s">
        <v>2959</v>
      </c>
    </row>
    <row r="134" spans="1:18" x14ac:dyDescent="0.25">
      <c r="A134">
        <v>15712543</v>
      </c>
      <c r="B134" t="s">
        <v>144</v>
      </c>
      <c r="C134">
        <v>789</v>
      </c>
      <c r="D134" t="str" cm="1">
        <f t="array" ref="D134">_xlfn.IFS(C134&lt;580,"Poor",C134&lt;670,"Fair",C134&lt;740,"Good",C134&lt;800,"Very Good",C134&gt;=800,"Excellent")</f>
        <v>Very Good</v>
      </c>
      <c r="E134" t="s">
        <v>25</v>
      </c>
      <c r="F134" t="s">
        <v>22</v>
      </c>
      <c r="G134">
        <v>39</v>
      </c>
      <c r="H134" s="3" t="str" cm="1">
        <f t="array" ref="H134">_xlfn.IFS(G134&lt;25,"18-24",G134&lt;35,"25-34",G134&lt;45,"35-44",G134&lt;55,"45-54",G134&lt;65,"55-64",G134&gt;=65,"65+")</f>
        <v>35-44</v>
      </c>
      <c r="I134">
        <v>7</v>
      </c>
      <c r="J134" t="str" cm="1">
        <f t="array" ref="J134">_xlfn.IFS(I134&lt;3,"0-2 yrs",I134&lt;7,"3-6 yrs",I134&gt;=7,"7+ yrs")</f>
        <v>7+ yrs</v>
      </c>
      <c r="K134" s="2">
        <v>124411.08</v>
      </c>
      <c r="L134" s="1">
        <v>124828.46</v>
      </c>
      <c r="M134" s="1" t="s">
        <v>2971</v>
      </c>
      <c r="N134">
        <v>2</v>
      </c>
      <c r="O134" t="s">
        <v>14</v>
      </c>
      <c r="P134" t="s">
        <v>14</v>
      </c>
      <c r="Q134">
        <v>0</v>
      </c>
      <c r="R134" t="s">
        <v>2959</v>
      </c>
    </row>
    <row r="135" spans="1:18" x14ac:dyDescent="0.25">
      <c r="A135">
        <v>15584518</v>
      </c>
      <c r="B135" t="s">
        <v>145</v>
      </c>
      <c r="C135">
        <v>589</v>
      </c>
      <c r="D135" t="str" cm="1">
        <f t="array" ref="D135">_xlfn.IFS(C135&lt;580,"Poor",C135&lt;670,"Fair",C135&lt;740,"Good",C135&lt;800,"Very Good",C135&gt;=800,"Excellent")</f>
        <v>Fair</v>
      </c>
      <c r="E135" t="s">
        <v>25</v>
      </c>
      <c r="F135" t="s">
        <v>13</v>
      </c>
      <c r="G135">
        <v>50</v>
      </c>
      <c r="H135" s="3" t="str" cm="1">
        <f t="array" ref="H135">_xlfn.IFS(G135&lt;25,"18-24",G135&lt;35,"25-34",G135&lt;45,"35-44",G135&lt;55,"45-54",G135&lt;65,"55-64",G135&gt;=65,"65+")</f>
        <v>45-54</v>
      </c>
      <c r="I135">
        <v>5</v>
      </c>
      <c r="J135" t="str" cm="1">
        <f t="array" ref="J135">_xlfn.IFS(I135&lt;3,"0-2 yrs",I135&lt;7,"3-6 yrs",I135&gt;=7,"7+ yrs")</f>
        <v>3-6 yrs</v>
      </c>
      <c r="K135" s="2">
        <v>34941.230000000003</v>
      </c>
      <c r="L135" s="1">
        <v>144895.04999999999</v>
      </c>
      <c r="M135" s="1" t="s">
        <v>2971</v>
      </c>
      <c r="N135">
        <v>2</v>
      </c>
      <c r="O135" t="s">
        <v>14</v>
      </c>
      <c r="P135" t="s">
        <v>14</v>
      </c>
      <c r="Q135">
        <v>0</v>
      </c>
      <c r="R135" t="s">
        <v>2959</v>
      </c>
    </row>
    <row r="136" spans="1:18" x14ac:dyDescent="0.25">
      <c r="A136">
        <v>15802381</v>
      </c>
      <c r="B136" t="s">
        <v>146</v>
      </c>
      <c r="C136">
        <v>461</v>
      </c>
      <c r="D136" t="str" cm="1">
        <f t="array" ref="D136">_xlfn.IFS(C136&lt;580,"Poor",C136&lt;670,"Fair",C136&lt;740,"Good",C136&lt;800,"Very Good",C136&gt;=800,"Excellent")</f>
        <v>Poor</v>
      </c>
      <c r="E136" t="s">
        <v>25</v>
      </c>
      <c r="F136" t="s">
        <v>13</v>
      </c>
      <c r="G136">
        <v>34</v>
      </c>
      <c r="H136" s="3" t="str" cm="1">
        <f t="array" ref="H136">_xlfn.IFS(G136&lt;25,"18-24",G136&lt;35,"25-34",G136&lt;45,"35-44",G136&lt;55,"45-54",G136&lt;65,"55-64",G136&gt;=65,"65+")</f>
        <v>25-34</v>
      </c>
      <c r="I136">
        <v>5</v>
      </c>
      <c r="J136" t="str" cm="1">
        <f t="array" ref="J136">_xlfn.IFS(I136&lt;3,"0-2 yrs",I136&lt;7,"3-6 yrs",I136&gt;=7,"7+ yrs")</f>
        <v>3-6 yrs</v>
      </c>
      <c r="K136" s="2">
        <v>167784.28</v>
      </c>
      <c r="L136" s="1">
        <v>63663.93</v>
      </c>
      <c r="M136" s="1" t="s">
        <v>2972</v>
      </c>
      <c r="N136">
        <v>1</v>
      </c>
      <c r="O136" t="s">
        <v>14</v>
      </c>
      <c r="P136" t="s">
        <v>14</v>
      </c>
      <c r="Q136">
        <v>0</v>
      </c>
      <c r="R136" t="s">
        <v>2959</v>
      </c>
    </row>
    <row r="137" spans="1:18" x14ac:dyDescent="0.25">
      <c r="A137">
        <v>15610156</v>
      </c>
      <c r="B137" t="s">
        <v>147</v>
      </c>
      <c r="C137">
        <v>637</v>
      </c>
      <c r="D137" t="str" cm="1">
        <f t="array" ref="D137">_xlfn.IFS(C137&lt;580,"Poor",C137&lt;670,"Fair",C137&lt;740,"Good",C137&lt;800,"Very Good",C137&gt;=800,"Excellent")</f>
        <v>Fair</v>
      </c>
      <c r="E137" t="s">
        <v>12</v>
      </c>
      <c r="F137" t="s">
        <v>22</v>
      </c>
      <c r="G137">
        <v>40</v>
      </c>
      <c r="H137" s="3" t="str" cm="1">
        <f t="array" ref="H137">_xlfn.IFS(G137&lt;25,"18-24",G137&lt;35,"25-34",G137&lt;45,"35-44",G137&lt;55,"45-54",G137&lt;65,"55-64",G137&gt;=65,"65+")</f>
        <v>35-44</v>
      </c>
      <c r="I137">
        <v>2</v>
      </c>
      <c r="J137" t="str" cm="1">
        <f t="array" ref="J137">_xlfn.IFS(I137&lt;3,"0-2 yrs",I137&lt;7,"3-6 yrs",I137&gt;=7,"7+ yrs")</f>
        <v>0-2 yrs</v>
      </c>
      <c r="K137" s="2">
        <v>93165.34</v>
      </c>
      <c r="L137" s="1">
        <v>133463.1</v>
      </c>
      <c r="M137" s="1" t="s">
        <v>2971</v>
      </c>
      <c r="N137">
        <v>1</v>
      </c>
      <c r="O137" t="s">
        <v>14</v>
      </c>
      <c r="P137" t="s">
        <v>14</v>
      </c>
      <c r="Q137">
        <v>0</v>
      </c>
      <c r="R137" t="s">
        <v>2959</v>
      </c>
    </row>
    <row r="138" spans="1:18" x14ac:dyDescent="0.25">
      <c r="A138">
        <v>15594408</v>
      </c>
      <c r="B138" t="s">
        <v>148</v>
      </c>
      <c r="C138">
        <v>584</v>
      </c>
      <c r="D138" t="str" cm="1">
        <f t="array" ref="D138">_xlfn.IFS(C138&lt;580,"Poor",C138&lt;670,"Fair",C138&lt;740,"Good",C138&lt;800,"Very Good",C138&gt;=800,"Excellent")</f>
        <v>Fair</v>
      </c>
      <c r="E138" t="s">
        <v>16</v>
      </c>
      <c r="F138" t="s">
        <v>13</v>
      </c>
      <c r="G138">
        <v>48</v>
      </c>
      <c r="H138" s="3" t="str" cm="1">
        <f t="array" ref="H138">_xlfn.IFS(G138&lt;25,"18-24",G138&lt;35,"25-34",G138&lt;45,"35-44",G138&lt;55,"45-54",G138&lt;65,"55-64",G138&gt;=65,"65+")</f>
        <v>45-54</v>
      </c>
      <c r="I138">
        <v>2</v>
      </c>
      <c r="J138" t="str" cm="1">
        <f t="array" ref="J138">_xlfn.IFS(I138&lt;3,"0-2 yrs",I138&lt;7,"3-6 yrs",I138&gt;=7,"7+ yrs")</f>
        <v>0-2 yrs</v>
      </c>
      <c r="K138" s="2">
        <v>75161.25</v>
      </c>
      <c r="L138" s="1">
        <v>213146.2</v>
      </c>
      <c r="M138" s="1" t="s">
        <v>2983</v>
      </c>
      <c r="N138">
        <v>1</v>
      </c>
      <c r="O138" t="s">
        <v>2986</v>
      </c>
      <c r="P138" t="s">
        <v>2986</v>
      </c>
      <c r="Q138">
        <v>1</v>
      </c>
      <c r="R138" t="s">
        <v>2957</v>
      </c>
    </row>
    <row r="139" spans="1:18" x14ac:dyDescent="0.25">
      <c r="A139">
        <v>15640905</v>
      </c>
      <c r="B139" t="s">
        <v>149</v>
      </c>
      <c r="C139">
        <v>579</v>
      </c>
      <c r="D139" t="str" cm="1">
        <f t="array" ref="D139">_xlfn.IFS(C139&lt;580,"Poor",C139&lt;670,"Fair",C139&lt;740,"Good",C139&lt;800,"Very Good",C139&gt;=800,"Excellent")</f>
        <v>Poor</v>
      </c>
      <c r="E139" t="s">
        <v>16</v>
      </c>
      <c r="F139" t="s">
        <v>13</v>
      </c>
      <c r="G139">
        <v>35</v>
      </c>
      <c r="H139" s="3" t="str" cm="1">
        <f t="array" ref="H139">_xlfn.IFS(G139&lt;25,"18-24",G139&lt;35,"25-34",G139&lt;45,"35-44",G139&lt;55,"45-54",G139&lt;65,"55-64",G139&gt;=65,"65+")</f>
        <v>35-44</v>
      </c>
      <c r="I139">
        <v>1</v>
      </c>
      <c r="J139" t="str" cm="1">
        <f t="array" ref="J139">_xlfn.IFS(I139&lt;3,"0-2 yrs",I139&lt;7,"3-6 yrs",I139&gt;=7,"7+ yrs")</f>
        <v>0-2 yrs</v>
      </c>
      <c r="K139" s="2">
        <v>8590.83</v>
      </c>
      <c r="L139" s="1">
        <v>129490.36</v>
      </c>
      <c r="M139" s="1" t="s">
        <v>2971</v>
      </c>
      <c r="N139">
        <v>2</v>
      </c>
      <c r="O139" t="s">
        <v>14</v>
      </c>
      <c r="P139" t="s">
        <v>14</v>
      </c>
      <c r="Q139">
        <v>1</v>
      </c>
      <c r="R139" t="s">
        <v>2957</v>
      </c>
    </row>
    <row r="140" spans="1:18" x14ac:dyDescent="0.25">
      <c r="A140">
        <v>15698932</v>
      </c>
      <c r="B140" t="s">
        <v>150</v>
      </c>
      <c r="C140">
        <v>756</v>
      </c>
      <c r="D140" t="str" cm="1">
        <f t="array" ref="D140">_xlfn.IFS(C140&lt;580,"Poor",C140&lt;670,"Fair",C140&lt;740,"Good",C140&lt;800,"Very Good",C140&gt;=800,"Excellent")</f>
        <v>Very Good</v>
      </c>
      <c r="E140" t="s">
        <v>25</v>
      </c>
      <c r="F140" t="s">
        <v>22</v>
      </c>
      <c r="G140">
        <v>44</v>
      </c>
      <c r="H140" s="3" t="str" cm="1">
        <f t="array" ref="H140">_xlfn.IFS(G140&lt;25,"18-24",G140&lt;35,"25-34",G140&lt;45,"35-44",G140&lt;55,"45-54",G140&lt;65,"55-64",G140&gt;=65,"65+")</f>
        <v>35-44</v>
      </c>
      <c r="I140">
        <v>10</v>
      </c>
      <c r="J140" t="str" cm="1">
        <f t="array" ref="J140">_xlfn.IFS(I140&lt;3,"0-2 yrs",I140&lt;7,"3-6 yrs",I140&gt;=7,"7+ yrs")</f>
        <v>7+ yrs</v>
      </c>
      <c r="K140" s="2">
        <v>189543.9</v>
      </c>
      <c r="L140" s="1">
        <v>137452.09</v>
      </c>
      <c r="M140" s="1" t="s">
        <v>2971</v>
      </c>
      <c r="N140">
        <v>1</v>
      </c>
      <c r="O140" t="s">
        <v>2986</v>
      </c>
      <c r="P140" t="s">
        <v>2986</v>
      </c>
      <c r="Q140">
        <v>0</v>
      </c>
      <c r="R140" t="s">
        <v>2959</v>
      </c>
    </row>
    <row r="141" spans="1:18" x14ac:dyDescent="0.25">
      <c r="A141">
        <v>15724944</v>
      </c>
      <c r="B141" t="s">
        <v>151</v>
      </c>
      <c r="C141">
        <v>663</v>
      </c>
      <c r="D141" t="str" cm="1">
        <f t="array" ref="D141">_xlfn.IFS(C141&lt;580,"Poor",C141&lt;670,"Fair",C141&lt;740,"Good",C141&lt;800,"Very Good",C141&gt;=800,"Excellent")</f>
        <v>Fair</v>
      </c>
      <c r="E141" t="s">
        <v>12</v>
      </c>
      <c r="F141" t="s">
        <v>22</v>
      </c>
      <c r="G141">
        <v>34</v>
      </c>
      <c r="H141" s="3" t="str" cm="1">
        <f t="array" ref="H141">_xlfn.IFS(G141&lt;25,"18-24",G141&lt;35,"25-34",G141&lt;45,"35-44",G141&lt;55,"45-54",G141&lt;65,"55-64",G141&gt;=65,"65+")</f>
        <v>25-34</v>
      </c>
      <c r="I141">
        <v>7</v>
      </c>
      <c r="J141" t="str" cm="1">
        <f t="array" ref="J141">_xlfn.IFS(I141&lt;3,"0-2 yrs",I141&lt;7,"3-6 yrs",I141&gt;=7,"7+ yrs")</f>
        <v>7+ yrs</v>
      </c>
      <c r="K141" s="2">
        <v>180427.24</v>
      </c>
      <c r="L141" s="1">
        <v>0</v>
      </c>
      <c r="M141" s="1" t="s">
        <v>2984</v>
      </c>
      <c r="N141">
        <v>2</v>
      </c>
      <c r="O141" t="s">
        <v>14</v>
      </c>
      <c r="P141" t="s">
        <v>14</v>
      </c>
      <c r="Q141">
        <v>0</v>
      </c>
      <c r="R141" t="s">
        <v>2959</v>
      </c>
    </row>
    <row r="142" spans="1:18" x14ac:dyDescent="0.25">
      <c r="A142">
        <v>15628145</v>
      </c>
      <c r="B142" t="s">
        <v>152</v>
      </c>
      <c r="C142">
        <v>682</v>
      </c>
      <c r="D142" t="str" cm="1">
        <f t="array" ref="D142">_xlfn.IFS(C142&lt;580,"Poor",C142&lt;670,"Fair",C142&lt;740,"Good",C142&lt;800,"Very Good",C142&gt;=800,"Excellent")</f>
        <v>Good</v>
      </c>
      <c r="E142" t="s">
        <v>12</v>
      </c>
      <c r="F142" t="s">
        <v>13</v>
      </c>
      <c r="G142">
        <v>43</v>
      </c>
      <c r="H142" s="3" t="str" cm="1">
        <f t="array" ref="H142">_xlfn.IFS(G142&lt;25,"18-24",G142&lt;35,"25-34",G142&lt;45,"35-44",G142&lt;55,"45-54",G142&lt;65,"55-64",G142&gt;=65,"65+")</f>
        <v>35-44</v>
      </c>
      <c r="I142">
        <v>5</v>
      </c>
      <c r="J142" t="str" cm="1">
        <f t="array" ref="J142">_xlfn.IFS(I142&lt;3,"0-2 yrs",I142&lt;7,"3-6 yrs",I142&gt;=7,"7+ yrs")</f>
        <v>3-6 yrs</v>
      </c>
      <c r="K142" s="2">
        <v>193318.33</v>
      </c>
      <c r="L142" s="1">
        <v>125851.93</v>
      </c>
      <c r="M142" s="1" t="s">
        <v>2971</v>
      </c>
      <c r="N142">
        <v>1</v>
      </c>
      <c r="O142" t="s">
        <v>14</v>
      </c>
      <c r="P142" t="s">
        <v>14</v>
      </c>
      <c r="Q142">
        <v>0</v>
      </c>
      <c r="R142" t="s">
        <v>2959</v>
      </c>
    </row>
    <row r="143" spans="1:18" x14ac:dyDescent="0.25">
      <c r="A143">
        <v>15713483</v>
      </c>
      <c r="B143" t="s">
        <v>153</v>
      </c>
      <c r="C143">
        <v>793</v>
      </c>
      <c r="D143" t="str" cm="1">
        <f t="array" ref="D143">_xlfn.IFS(C143&lt;580,"Poor",C143&lt;670,"Fair",C143&lt;740,"Good",C143&lt;800,"Very Good",C143&gt;=800,"Excellent")</f>
        <v>Very Good</v>
      </c>
      <c r="E143" t="s">
        <v>16</v>
      </c>
      <c r="F143" t="s">
        <v>22</v>
      </c>
      <c r="G143">
        <v>52</v>
      </c>
      <c r="H143" s="3" t="str" cm="1">
        <f t="array" ref="H143">_xlfn.IFS(G143&lt;25,"18-24",G143&lt;35,"25-34",G143&lt;45,"35-44",G143&lt;55,"45-54",G143&lt;65,"55-64",G143&gt;=65,"65+")</f>
        <v>45-54</v>
      </c>
      <c r="I143">
        <v>2</v>
      </c>
      <c r="J143" t="str" cm="1">
        <f t="array" ref="J143">_xlfn.IFS(I143&lt;3,"0-2 yrs",I143&lt;7,"3-6 yrs",I143&gt;=7,"7+ yrs")</f>
        <v>0-2 yrs</v>
      </c>
      <c r="K143" s="2">
        <v>159123.82</v>
      </c>
      <c r="L143" s="1">
        <v>0</v>
      </c>
      <c r="M143" s="1" t="s">
        <v>2984</v>
      </c>
      <c r="N143">
        <v>1</v>
      </c>
      <c r="O143" t="s">
        <v>2986</v>
      </c>
      <c r="P143" t="s">
        <v>2986</v>
      </c>
      <c r="Q143">
        <v>1</v>
      </c>
      <c r="R143" t="s">
        <v>2957</v>
      </c>
    </row>
    <row r="144" spans="1:18" x14ac:dyDescent="0.25">
      <c r="A144">
        <v>15612350</v>
      </c>
      <c r="B144" t="s">
        <v>154</v>
      </c>
      <c r="C144">
        <v>691</v>
      </c>
      <c r="D144" t="str" cm="1">
        <f t="array" ref="D144">_xlfn.IFS(C144&lt;580,"Poor",C144&lt;670,"Fair",C144&lt;740,"Good",C144&lt;800,"Very Good",C144&gt;=800,"Excellent")</f>
        <v>Good</v>
      </c>
      <c r="E144" t="s">
        <v>12</v>
      </c>
      <c r="F144" t="s">
        <v>13</v>
      </c>
      <c r="G144">
        <v>31</v>
      </c>
      <c r="H144" s="3" t="str" cm="1">
        <f t="array" ref="H144">_xlfn.IFS(G144&lt;25,"18-24",G144&lt;35,"25-34",G144&lt;45,"35-44",G144&lt;55,"45-54",G144&lt;65,"55-64",G144&gt;=65,"65+")</f>
        <v>25-34</v>
      </c>
      <c r="I144">
        <v>5</v>
      </c>
      <c r="J144" t="str" cm="1">
        <f t="array" ref="J144">_xlfn.IFS(I144&lt;3,"0-2 yrs",I144&lt;7,"3-6 yrs",I144&gt;=7,"7+ yrs")</f>
        <v>3-6 yrs</v>
      </c>
      <c r="K144" s="2">
        <v>126213.84</v>
      </c>
      <c r="L144" s="1">
        <v>40915.550000000003</v>
      </c>
      <c r="M144" s="1" t="s">
        <v>2984</v>
      </c>
      <c r="N144">
        <v>1</v>
      </c>
      <c r="O144" t="s">
        <v>2986</v>
      </c>
      <c r="P144" t="s">
        <v>2986</v>
      </c>
      <c r="Q144">
        <v>1</v>
      </c>
      <c r="R144" t="s">
        <v>2957</v>
      </c>
    </row>
    <row r="145" spans="1:18" x14ac:dyDescent="0.25">
      <c r="A145">
        <v>15800703</v>
      </c>
      <c r="B145" t="s">
        <v>155</v>
      </c>
      <c r="C145">
        <v>485</v>
      </c>
      <c r="D145" t="str" cm="1">
        <f t="array" ref="D145">_xlfn.IFS(C145&lt;580,"Poor",C145&lt;670,"Fair",C145&lt;740,"Good",C145&lt;800,"Very Good",C145&gt;=800,"Excellent")</f>
        <v>Poor</v>
      </c>
      <c r="E145" t="s">
        <v>16</v>
      </c>
      <c r="F145" t="s">
        <v>13</v>
      </c>
      <c r="G145">
        <v>21</v>
      </c>
      <c r="H145" s="3" t="str" cm="1">
        <f t="array" ref="H145">_xlfn.IFS(G145&lt;25,"18-24",G145&lt;35,"25-34",G145&lt;45,"35-44",G145&lt;55,"45-54",G145&lt;65,"55-64",G145&gt;=65,"65+")</f>
        <v>18-24</v>
      </c>
      <c r="I145">
        <v>5</v>
      </c>
      <c r="J145" t="str" cm="1">
        <f t="array" ref="J145">_xlfn.IFS(I145&lt;3,"0-2 yrs",I145&lt;7,"3-6 yrs",I145&gt;=7,"7+ yrs")</f>
        <v>3-6 yrs</v>
      </c>
      <c r="K145" s="2">
        <v>54141.5</v>
      </c>
      <c r="L145" s="1">
        <v>113157.22</v>
      </c>
      <c r="M145" s="1" t="s">
        <v>2971</v>
      </c>
      <c r="N145">
        <v>1</v>
      </c>
      <c r="O145" t="s">
        <v>14</v>
      </c>
      <c r="P145" t="s">
        <v>14</v>
      </c>
      <c r="Q145">
        <v>0</v>
      </c>
      <c r="R145" t="s">
        <v>2959</v>
      </c>
    </row>
    <row r="146" spans="1:18" x14ac:dyDescent="0.25">
      <c r="A146">
        <v>15705707</v>
      </c>
      <c r="B146" t="s">
        <v>156</v>
      </c>
      <c r="C146">
        <v>635</v>
      </c>
      <c r="D146" t="str" cm="1">
        <f t="array" ref="D146">_xlfn.IFS(C146&lt;580,"Poor",C146&lt;670,"Fair",C146&lt;740,"Good",C146&lt;800,"Very Good",C146&gt;=800,"Excellent")</f>
        <v>Fair</v>
      </c>
      <c r="E146" t="s">
        <v>16</v>
      </c>
      <c r="F146" t="s">
        <v>13</v>
      </c>
      <c r="G146">
        <v>29</v>
      </c>
      <c r="H146" s="3" t="str" cm="1">
        <f t="array" ref="H146">_xlfn.IFS(G146&lt;25,"18-24",G146&lt;35,"25-34",G146&lt;45,"35-44",G146&lt;55,"45-54",G146&lt;65,"55-64",G146&gt;=65,"65+")</f>
        <v>25-34</v>
      </c>
      <c r="I146">
        <v>8</v>
      </c>
      <c r="J146" t="str" cm="1">
        <f t="array" ref="J146">_xlfn.IFS(I146&lt;3,"0-2 yrs",I146&lt;7,"3-6 yrs",I146&gt;=7,"7+ yrs")</f>
        <v>7+ yrs</v>
      </c>
      <c r="K146" s="2">
        <v>141075.51</v>
      </c>
      <c r="L146" s="1">
        <v>138296.94</v>
      </c>
      <c r="M146" s="1" t="s">
        <v>2971</v>
      </c>
      <c r="N146">
        <v>2</v>
      </c>
      <c r="O146" t="s">
        <v>2986</v>
      </c>
      <c r="P146" t="s">
        <v>2986</v>
      </c>
      <c r="Q146">
        <v>0</v>
      </c>
      <c r="R146" t="s">
        <v>2959</v>
      </c>
    </row>
    <row r="147" spans="1:18" x14ac:dyDescent="0.25">
      <c r="A147">
        <v>15754105</v>
      </c>
      <c r="B147" t="s">
        <v>157</v>
      </c>
      <c r="C147">
        <v>650</v>
      </c>
      <c r="D147" t="str" cm="1">
        <f t="array" ref="D147">_xlfn.IFS(C147&lt;580,"Poor",C147&lt;670,"Fair",C147&lt;740,"Good",C147&lt;800,"Very Good",C147&gt;=800,"Excellent")</f>
        <v>Fair</v>
      </c>
      <c r="E147" t="s">
        <v>12</v>
      </c>
      <c r="F147" t="s">
        <v>22</v>
      </c>
      <c r="G147">
        <v>37</v>
      </c>
      <c r="H147" s="3" t="str" cm="1">
        <f t="array" ref="H147">_xlfn.IFS(G147&lt;25,"18-24",G147&lt;35,"25-34",G147&lt;45,"35-44",G147&lt;55,"45-54",G147&lt;65,"55-64",G147&gt;=65,"65+")</f>
        <v>35-44</v>
      </c>
      <c r="I147">
        <v>5</v>
      </c>
      <c r="J147" t="str" cm="1">
        <f t="array" ref="J147">_xlfn.IFS(I147&lt;3,"0-2 yrs",I147&lt;7,"3-6 yrs",I147&gt;=7,"7+ yrs")</f>
        <v>3-6 yrs</v>
      </c>
      <c r="K147" s="2">
        <v>24495.03</v>
      </c>
      <c r="L147" s="1">
        <v>106967.18</v>
      </c>
      <c r="M147" s="1" t="s">
        <v>2971</v>
      </c>
      <c r="N147">
        <v>1</v>
      </c>
      <c r="O147" t="s">
        <v>2986</v>
      </c>
      <c r="P147" t="s">
        <v>2986</v>
      </c>
      <c r="Q147">
        <v>0</v>
      </c>
      <c r="R147" t="s">
        <v>2959</v>
      </c>
    </row>
    <row r="148" spans="1:18" x14ac:dyDescent="0.25">
      <c r="A148">
        <v>15703264</v>
      </c>
      <c r="B148" t="s">
        <v>158</v>
      </c>
      <c r="C148">
        <v>735</v>
      </c>
      <c r="D148" t="str" cm="1">
        <f t="array" ref="D148">_xlfn.IFS(C148&lt;580,"Poor",C148&lt;670,"Fair",C148&lt;740,"Good",C148&lt;800,"Very Good",C148&gt;=800,"Excellent")</f>
        <v>Good</v>
      </c>
      <c r="E148" t="s">
        <v>12</v>
      </c>
      <c r="F148" t="s">
        <v>22</v>
      </c>
      <c r="G148">
        <v>44</v>
      </c>
      <c r="H148" s="3" t="str" cm="1">
        <f t="array" ref="H148">_xlfn.IFS(G148&lt;25,"18-24",G148&lt;35,"25-34",G148&lt;45,"35-44",G148&lt;55,"45-54",G148&lt;65,"55-64",G148&gt;=65,"65+")</f>
        <v>35-44</v>
      </c>
      <c r="I148">
        <v>9</v>
      </c>
      <c r="J148" t="str" cm="1">
        <f t="array" ref="J148">_xlfn.IFS(I148&lt;3,"0-2 yrs",I148&lt;7,"3-6 yrs",I148&gt;=7,"7+ yrs")</f>
        <v>7+ yrs</v>
      </c>
      <c r="K148" s="2">
        <v>74836.34</v>
      </c>
      <c r="L148" s="1">
        <v>120681.63</v>
      </c>
      <c r="M148" s="1" t="s">
        <v>2971</v>
      </c>
      <c r="N148">
        <v>1</v>
      </c>
      <c r="O148" t="s">
        <v>2986</v>
      </c>
      <c r="P148" t="s">
        <v>2986</v>
      </c>
      <c r="Q148">
        <v>0</v>
      </c>
      <c r="R148" t="s">
        <v>2959</v>
      </c>
    </row>
    <row r="149" spans="1:18" x14ac:dyDescent="0.25">
      <c r="A149">
        <v>15794413</v>
      </c>
      <c r="B149" t="s">
        <v>159</v>
      </c>
      <c r="C149">
        <v>416</v>
      </c>
      <c r="D149" t="str" cm="1">
        <f t="array" ref="D149">_xlfn.IFS(C149&lt;580,"Poor",C149&lt;670,"Fair",C149&lt;740,"Good",C149&lt;800,"Very Good",C149&gt;=800,"Excellent")</f>
        <v>Poor</v>
      </c>
      <c r="E149" t="s">
        <v>12</v>
      </c>
      <c r="F149" t="s">
        <v>22</v>
      </c>
      <c r="G149">
        <v>32</v>
      </c>
      <c r="H149" s="3" t="str" cm="1">
        <f t="array" ref="H149">_xlfn.IFS(G149&lt;25,"18-24",G149&lt;35,"25-34",G149&lt;45,"35-44",G149&lt;55,"45-54",G149&lt;65,"55-64",G149&gt;=65,"65+")</f>
        <v>25-34</v>
      </c>
      <c r="I149">
        <v>0</v>
      </c>
      <c r="J149" t="str" cm="1">
        <f t="array" ref="J149">_xlfn.IFS(I149&lt;3,"0-2 yrs",I149&lt;7,"3-6 yrs",I149&gt;=7,"7+ yrs")</f>
        <v>0-2 yrs</v>
      </c>
      <c r="K149" s="2">
        <v>878.87</v>
      </c>
      <c r="L149" s="1">
        <v>0</v>
      </c>
      <c r="M149" s="1" t="s">
        <v>2984</v>
      </c>
      <c r="N149">
        <v>2</v>
      </c>
      <c r="O149" t="s">
        <v>14</v>
      </c>
      <c r="P149" t="s">
        <v>14</v>
      </c>
      <c r="Q149">
        <v>0</v>
      </c>
      <c r="R149" t="s">
        <v>2959</v>
      </c>
    </row>
    <row r="150" spans="1:18" x14ac:dyDescent="0.25">
      <c r="A150">
        <v>15650237</v>
      </c>
      <c r="B150" t="s">
        <v>160</v>
      </c>
      <c r="C150">
        <v>754</v>
      </c>
      <c r="D150" t="str" cm="1">
        <f t="array" ref="D150">_xlfn.IFS(C150&lt;580,"Poor",C150&lt;670,"Fair",C150&lt;740,"Good",C150&lt;800,"Very Good",C150&gt;=800,"Excellent")</f>
        <v>Very Good</v>
      </c>
      <c r="E150" t="s">
        <v>16</v>
      </c>
      <c r="F150" t="s">
        <v>13</v>
      </c>
      <c r="G150">
        <v>32</v>
      </c>
      <c r="H150" s="3" t="str" cm="1">
        <f t="array" ref="H150">_xlfn.IFS(G150&lt;25,"18-24",G150&lt;35,"25-34",G150&lt;45,"35-44",G150&lt;55,"45-54",G150&lt;65,"55-64",G150&gt;=65,"65+")</f>
        <v>25-34</v>
      </c>
      <c r="I150">
        <v>7</v>
      </c>
      <c r="J150" t="str" cm="1">
        <f t="array" ref="J150">_xlfn.IFS(I150&lt;3,"0-2 yrs",I150&lt;7,"3-6 yrs",I150&gt;=7,"7+ yrs")</f>
        <v>7+ yrs</v>
      </c>
      <c r="K150" s="2">
        <v>89520.75</v>
      </c>
      <c r="L150" s="1">
        <v>0</v>
      </c>
      <c r="M150" s="1" t="s">
        <v>2984</v>
      </c>
      <c r="N150">
        <v>2</v>
      </c>
      <c r="O150" t="s">
        <v>2986</v>
      </c>
      <c r="P150" t="s">
        <v>2986</v>
      </c>
      <c r="Q150">
        <v>0</v>
      </c>
      <c r="R150" t="s">
        <v>2959</v>
      </c>
    </row>
    <row r="151" spans="1:18" x14ac:dyDescent="0.25">
      <c r="A151">
        <v>15759618</v>
      </c>
      <c r="B151" t="s">
        <v>161</v>
      </c>
      <c r="C151">
        <v>535</v>
      </c>
      <c r="D151" t="str" cm="1">
        <f t="array" ref="D151">_xlfn.IFS(C151&lt;580,"Poor",C151&lt;670,"Fair",C151&lt;740,"Good",C151&lt;800,"Very Good",C151&gt;=800,"Excellent")</f>
        <v>Poor</v>
      </c>
      <c r="E151" t="s">
        <v>12</v>
      </c>
      <c r="F151" t="s">
        <v>13</v>
      </c>
      <c r="G151">
        <v>48</v>
      </c>
      <c r="H151" s="3" t="str" cm="1">
        <f t="array" ref="H151">_xlfn.IFS(G151&lt;25,"18-24",G151&lt;35,"25-34",G151&lt;45,"35-44",G151&lt;55,"45-54",G151&lt;65,"55-64",G151&gt;=65,"65+")</f>
        <v>45-54</v>
      </c>
      <c r="I151">
        <v>9</v>
      </c>
      <c r="J151" t="str" cm="1">
        <f t="array" ref="J151">_xlfn.IFS(I151&lt;3,"0-2 yrs",I151&lt;7,"3-6 yrs",I151&gt;=7,"7+ yrs")</f>
        <v>7+ yrs</v>
      </c>
      <c r="K151" s="2">
        <v>149892.79</v>
      </c>
      <c r="L151" s="1">
        <v>0</v>
      </c>
      <c r="M151" s="1" t="s">
        <v>2984</v>
      </c>
      <c r="N151">
        <v>1</v>
      </c>
      <c r="O151" t="s">
        <v>2986</v>
      </c>
      <c r="P151" t="s">
        <v>2986</v>
      </c>
      <c r="Q151">
        <v>1</v>
      </c>
      <c r="R151" t="s">
        <v>2957</v>
      </c>
    </row>
    <row r="152" spans="1:18" x14ac:dyDescent="0.25">
      <c r="A152">
        <v>15811589</v>
      </c>
      <c r="B152" t="s">
        <v>162</v>
      </c>
      <c r="C152">
        <v>716</v>
      </c>
      <c r="D152" t="str" cm="1">
        <f t="array" ref="D152">_xlfn.IFS(C152&lt;580,"Poor",C152&lt;670,"Fair",C152&lt;740,"Good",C152&lt;800,"Very Good",C152&gt;=800,"Excellent")</f>
        <v>Good</v>
      </c>
      <c r="E152" t="s">
        <v>16</v>
      </c>
      <c r="F152" t="s">
        <v>22</v>
      </c>
      <c r="G152">
        <v>42</v>
      </c>
      <c r="H152" s="3" t="str" cm="1">
        <f t="array" ref="H152">_xlfn.IFS(G152&lt;25,"18-24",G152&lt;35,"25-34",G152&lt;45,"35-44",G152&lt;55,"45-54",G152&lt;65,"55-64",G152&gt;=65,"65+")</f>
        <v>35-44</v>
      </c>
      <c r="I152">
        <v>8</v>
      </c>
      <c r="J152" t="str" cm="1">
        <f t="array" ref="J152">_xlfn.IFS(I152&lt;3,"0-2 yrs",I152&lt;7,"3-6 yrs",I152&gt;=7,"7+ yrs")</f>
        <v>7+ yrs</v>
      </c>
      <c r="K152" s="2">
        <v>180800.42</v>
      </c>
      <c r="L152" s="1">
        <v>0</v>
      </c>
      <c r="M152" s="1" t="s">
        <v>2984</v>
      </c>
      <c r="N152">
        <v>2</v>
      </c>
      <c r="O152" t="s">
        <v>2986</v>
      </c>
      <c r="P152" t="s">
        <v>2986</v>
      </c>
      <c r="Q152">
        <v>0</v>
      </c>
      <c r="R152" t="s">
        <v>2959</v>
      </c>
    </row>
    <row r="153" spans="1:18" x14ac:dyDescent="0.25">
      <c r="A153">
        <v>15689044</v>
      </c>
      <c r="B153" t="s">
        <v>163</v>
      </c>
      <c r="C153">
        <v>539</v>
      </c>
      <c r="D153" t="str" cm="1">
        <f t="array" ref="D153">_xlfn.IFS(C153&lt;580,"Poor",C153&lt;670,"Fair",C153&lt;740,"Good",C153&lt;800,"Very Good",C153&gt;=800,"Excellent")</f>
        <v>Poor</v>
      </c>
      <c r="E153" t="s">
        <v>12</v>
      </c>
      <c r="F153" t="s">
        <v>22</v>
      </c>
      <c r="G153">
        <v>37</v>
      </c>
      <c r="H153" s="3" t="str" cm="1">
        <f t="array" ref="H153">_xlfn.IFS(G153&lt;25,"18-24",G153&lt;35,"25-34",G153&lt;45,"35-44",G153&lt;55,"45-54",G153&lt;65,"55-64",G153&gt;=65,"65+")</f>
        <v>35-44</v>
      </c>
      <c r="I153">
        <v>2</v>
      </c>
      <c r="J153" t="str" cm="1">
        <f t="array" ref="J153">_xlfn.IFS(I153&lt;3,"0-2 yrs",I153&lt;7,"3-6 yrs",I153&gt;=7,"7+ yrs")</f>
        <v>0-2 yrs</v>
      </c>
      <c r="K153" s="2">
        <v>98646.22</v>
      </c>
      <c r="L153" s="1">
        <v>127609.59</v>
      </c>
      <c r="M153" s="1" t="s">
        <v>2971</v>
      </c>
      <c r="N153">
        <v>1</v>
      </c>
      <c r="O153" t="s">
        <v>2986</v>
      </c>
      <c r="P153" t="s">
        <v>2986</v>
      </c>
      <c r="Q153">
        <v>0</v>
      </c>
      <c r="R153" t="s">
        <v>2959</v>
      </c>
    </row>
    <row r="154" spans="1:18" x14ac:dyDescent="0.25">
      <c r="A154">
        <v>15709368</v>
      </c>
      <c r="B154" t="s">
        <v>164</v>
      </c>
      <c r="C154">
        <v>614</v>
      </c>
      <c r="D154" t="str" cm="1">
        <f t="array" ref="D154">_xlfn.IFS(C154&lt;580,"Poor",C154&lt;670,"Fair",C154&lt;740,"Good",C154&lt;800,"Very Good",C154&gt;=800,"Excellent")</f>
        <v>Fair</v>
      </c>
      <c r="E154" t="s">
        <v>12</v>
      </c>
      <c r="F154" t="s">
        <v>13</v>
      </c>
      <c r="G154">
        <v>43</v>
      </c>
      <c r="H154" s="3" t="str" cm="1">
        <f t="array" ref="H154">_xlfn.IFS(G154&lt;25,"18-24",G154&lt;35,"25-34",G154&lt;45,"35-44",G154&lt;55,"45-54",G154&lt;65,"55-64",G154&gt;=65,"65+")</f>
        <v>35-44</v>
      </c>
      <c r="I154">
        <v>6</v>
      </c>
      <c r="J154" t="str" cm="1">
        <f t="array" ref="J154">_xlfn.IFS(I154&lt;3,"0-2 yrs",I154&lt;7,"3-6 yrs",I154&gt;=7,"7+ yrs")</f>
        <v>3-6 yrs</v>
      </c>
      <c r="K154" s="2">
        <v>109041.53</v>
      </c>
      <c r="L154" s="1">
        <v>0</v>
      </c>
      <c r="M154" s="1" t="s">
        <v>2984</v>
      </c>
      <c r="N154">
        <v>2</v>
      </c>
      <c r="O154" t="s">
        <v>14</v>
      </c>
      <c r="P154" t="s">
        <v>14</v>
      </c>
      <c r="Q154">
        <v>0</v>
      </c>
      <c r="R154" t="s">
        <v>2959</v>
      </c>
    </row>
    <row r="155" spans="1:18" x14ac:dyDescent="0.25">
      <c r="A155">
        <v>15679145</v>
      </c>
      <c r="B155" t="s">
        <v>165</v>
      </c>
      <c r="C155">
        <v>706</v>
      </c>
      <c r="D155" t="str" cm="1">
        <f t="array" ref="D155">_xlfn.IFS(C155&lt;580,"Poor",C155&lt;670,"Fair",C155&lt;740,"Good",C155&lt;800,"Very Good",C155&gt;=800,"Excellent")</f>
        <v>Good</v>
      </c>
      <c r="E155" t="s">
        <v>16</v>
      </c>
      <c r="F155" t="s">
        <v>22</v>
      </c>
      <c r="G155">
        <v>57</v>
      </c>
      <c r="H155" s="3" t="str" cm="1">
        <f t="array" ref="H155">_xlfn.IFS(G155&lt;25,"18-24",G155&lt;35,"25-34",G155&lt;45,"35-44",G155&lt;55,"45-54",G155&lt;65,"55-64",G155&gt;=65,"65+")</f>
        <v>55-64</v>
      </c>
      <c r="I155">
        <v>7</v>
      </c>
      <c r="J155" t="str" cm="1">
        <f t="array" ref="J155">_xlfn.IFS(I155&lt;3,"0-2 yrs",I155&lt;7,"3-6 yrs",I155&gt;=7,"7+ yrs")</f>
        <v>7+ yrs</v>
      </c>
      <c r="K155" s="2">
        <v>17941.16</v>
      </c>
      <c r="L155" s="1">
        <v>0</v>
      </c>
      <c r="M155" s="1" t="s">
        <v>2984</v>
      </c>
      <c r="N155">
        <v>1</v>
      </c>
      <c r="O155" t="s">
        <v>2986</v>
      </c>
      <c r="P155" t="s">
        <v>2986</v>
      </c>
      <c r="Q155">
        <v>1</v>
      </c>
      <c r="R155" t="s">
        <v>2957</v>
      </c>
    </row>
    <row r="156" spans="1:18" x14ac:dyDescent="0.25">
      <c r="A156">
        <v>15655007</v>
      </c>
      <c r="B156" t="s">
        <v>146</v>
      </c>
      <c r="C156">
        <v>758</v>
      </c>
      <c r="D156" t="str" cm="1">
        <f t="array" ref="D156">_xlfn.IFS(C156&lt;580,"Poor",C156&lt;670,"Fair",C156&lt;740,"Good",C156&lt;800,"Very Good",C156&gt;=800,"Excellent")</f>
        <v>Very Good</v>
      </c>
      <c r="E156" t="s">
        <v>12</v>
      </c>
      <c r="F156" t="s">
        <v>13</v>
      </c>
      <c r="G156">
        <v>33</v>
      </c>
      <c r="H156" s="3" t="str" cm="1">
        <f t="array" ref="H156">_xlfn.IFS(G156&lt;25,"18-24",G156&lt;35,"25-34",G156&lt;45,"35-44",G156&lt;55,"45-54",G156&lt;65,"55-64",G156&gt;=65,"65+")</f>
        <v>25-34</v>
      </c>
      <c r="I156">
        <v>7</v>
      </c>
      <c r="J156" t="str" cm="1">
        <f t="array" ref="J156">_xlfn.IFS(I156&lt;3,"0-2 yrs",I156&lt;7,"3-6 yrs",I156&gt;=7,"7+ yrs")</f>
        <v>7+ yrs</v>
      </c>
      <c r="K156" s="2">
        <v>82996.47</v>
      </c>
      <c r="L156" s="1">
        <v>0</v>
      </c>
      <c r="M156" s="1" t="s">
        <v>2984</v>
      </c>
      <c r="N156">
        <v>2</v>
      </c>
      <c r="O156" t="s">
        <v>2986</v>
      </c>
      <c r="P156" t="s">
        <v>2986</v>
      </c>
      <c r="Q156">
        <v>0</v>
      </c>
      <c r="R156" t="s">
        <v>2959</v>
      </c>
    </row>
    <row r="157" spans="1:18" x14ac:dyDescent="0.25">
      <c r="A157">
        <v>15623595</v>
      </c>
      <c r="B157" t="s">
        <v>166</v>
      </c>
      <c r="C157">
        <v>586</v>
      </c>
      <c r="D157" t="str" cm="1">
        <f t="array" ref="D157">_xlfn.IFS(C157&lt;580,"Poor",C157&lt;670,"Fair",C157&lt;740,"Good",C157&lt;800,"Very Good",C157&gt;=800,"Excellent")</f>
        <v>Fair</v>
      </c>
      <c r="E157" t="s">
        <v>16</v>
      </c>
      <c r="F157" t="s">
        <v>13</v>
      </c>
      <c r="G157">
        <v>28</v>
      </c>
      <c r="H157" s="3" t="str" cm="1">
        <f t="array" ref="H157">_xlfn.IFS(G157&lt;25,"18-24",G157&lt;35,"25-34",G157&lt;45,"35-44",G157&lt;55,"45-54",G157&lt;65,"55-64",G157&gt;=65,"65+")</f>
        <v>25-34</v>
      </c>
      <c r="I157">
        <v>2</v>
      </c>
      <c r="J157" t="str" cm="1">
        <f t="array" ref="J157">_xlfn.IFS(I157&lt;3,"0-2 yrs",I157&lt;7,"3-6 yrs",I157&gt;=7,"7+ yrs")</f>
        <v>0-2 yrs</v>
      </c>
      <c r="K157" s="2">
        <v>92067.35</v>
      </c>
      <c r="L157" s="1">
        <v>0</v>
      </c>
      <c r="M157" s="1" t="s">
        <v>2984</v>
      </c>
      <c r="N157">
        <v>2</v>
      </c>
      <c r="O157" t="s">
        <v>14</v>
      </c>
      <c r="P157" t="s">
        <v>14</v>
      </c>
      <c r="Q157">
        <v>0</v>
      </c>
      <c r="R157" t="s">
        <v>2959</v>
      </c>
    </row>
    <row r="158" spans="1:18" x14ac:dyDescent="0.25">
      <c r="A158">
        <v>15589975</v>
      </c>
      <c r="B158" t="s">
        <v>43</v>
      </c>
      <c r="C158">
        <v>646</v>
      </c>
      <c r="D158" t="str" cm="1">
        <f t="array" ref="D158">_xlfn.IFS(C158&lt;580,"Poor",C158&lt;670,"Fair",C158&lt;740,"Good",C158&lt;800,"Very Good",C158&gt;=800,"Excellent")</f>
        <v>Fair</v>
      </c>
      <c r="E158" t="s">
        <v>12</v>
      </c>
      <c r="F158" t="s">
        <v>13</v>
      </c>
      <c r="G158">
        <v>73</v>
      </c>
      <c r="H158" s="3" t="str" cm="1">
        <f t="array" ref="H158">_xlfn.IFS(G158&lt;25,"18-24",G158&lt;35,"25-34",G158&lt;45,"35-44",G158&lt;55,"45-54",G158&lt;65,"55-64",G158&gt;=65,"65+")</f>
        <v>65+</v>
      </c>
      <c r="I158">
        <v>6</v>
      </c>
      <c r="J158" t="str" cm="1">
        <f t="array" ref="J158">_xlfn.IFS(I158&lt;3,"0-2 yrs",I158&lt;7,"3-6 yrs",I158&gt;=7,"7+ yrs")</f>
        <v>3-6 yrs</v>
      </c>
      <c r="K158" s="2">
        <v>104719.66</v>
      </c>
      <c r="L158" s="1">
        <v>97259.25</v>
      </c>
      <c r="M158" s="1" t="s">
        <v>2972</v>
      </c>
      <c r="N158">
        <v>1</v>
      </c>
      <c r="O158" t="s">
        <v>14</v>
      </c>
      <c r="P158" t="s">
        <v>14</v>
      </c>
      <c r="Q158">
        <v>0</v>
      </c>
      <c r="R158" t="s">
        <v>2959</v>
      </c>
    </row>
    <row r="159" spans="1:18" x14ac:dyDescent="0.25">
      <c r="A159">
        <v>15804017</v>
      </c>
      <c r="B159" t="s">
        <v>167</v>
      </c>
      <c r="C159">
        <v>631</v>
      </c>
      <c r="D159" t="str" cm="1">
        <f t="array" ref="D159">_xlfn.IFS(C159&lt;580,"Poor",C159&lt;670,"Fair",C159&lt;740,"Good",C159&lt;800,"Very Good",C159&gt;=800,"Excellent")</f>
        <v>Fair</v>
      </c>
      <c r="E159" t="s">
        <v>25</v>
      </c>
      <c r="F159" t="s">
        <v>13</v>
      </c>
      <c r="G159">
        <v>33</v>
      </c>
      <c r="H159" s="3" t="str" cm="1">
        <f t="array" ref="H159">_xlfn.IFS(G159&lt;25,"18-24",G159&lt;35,"25-34",G159&lt;45,"35-44",G159&lt;55,"45-54",G159&lt;65,"55-64",G159&gt;=65,"65+")</f>
        <v>25-34</v>
      </c>
      <c r="I159">
        <v>4</v>
      </c>
      <c r="J159" t="str" cm="1">
        <f t="array" ref="J159">_xlfn.IFS(I159&lt;3,"0-2 yrs",I159&lt;7,"3-6 yrs",I159&gt;=7,"7+ yrs")</f>
        <v>3-6 yrs</v>
      </c>
      <c r="K159" s="2">
        <v>112687.57</v>
      </c>
      <c r="L159" s="1">
        <v>123246.7</v>
      </c>
      <c r="M159" s="1" t="s">
        <v>2971</v>
      </c>
      <c r="N159">
        <v>1</v>
      </c>
      <c r="O159" t="s">
        <v>2986</v>
      </c>
      <c r="P159" t="s">
        <v>2986</v>
      </c>
      <c r="Q159">
        <v>0</v>
      </c>
      <c r="R159" t="s">
        <v>2959</v>
      </c>
    </row>
    <row r="160" spans="1:18" x14ac:dyDescent="0.25">
      <c r="A160">
        <v>15692132</v>
      </c>
      <c r="B160" t="s">
        <v>168</v>
      </c>
      <c r="C160">
        <v>717</v>
      </c>
      <c r="D160" t="str" cm="1">
        <f t="array" ref="D160">_xlfn.IFS(C160&lt;580,"Poor",C160&lt;670,"Fair",C160&lt;740,"Good",C160&lt;800,"Very Good",C160&gt;=800,"Excellent")</f>
        <v>Good</v>
      </c>
      <c r="E160" t="s">
        <v>16</v>
      </c>
      <c r="F160" t="s">
        <v>13</v>
      </c>
      <c r="G160">
        <v>22</v>
      </c>
      <c r="H160" s="3" t="str" cm="1">
        <f t="array" ref="H160">_xlfn.IFS(G160&lt;25,"18-24",G160&lt;35,"25-34",G160&lt;45,"35-44",G160&lt;55,"45-54",G160&lt;65,"55-64",G160&gt;=65,"65+")</f>
        <v>18-24</v>
      </c>
      <c r="I160">
        <v>6</v>
      </c>
      <c r="J160" t="str" cm="1">
        <f t="array" ref="J160">_xlfn.IFS(I160&lt;3,"0-2 yrs",I160&lt;7,"3-6 yrs",I160&gt;=7,"7+ yrs")</f>
        <v>3-6 yrs</v>
      </c>
      <c r="K160" s="2">
        <v>84699.56</v>
      </c>
      <c r="L160" s="1">
        <v>101060.25</v>
      </c>
      <c r="M160" s="1" t="s">
        <v>2971</v>
      </c>
      <c r="N160">
        <v>1</v>
      </c>
      <c r="O160" t="s">
        <v>14</v>
      </c>
      <c r="P160" t="s">
        <v>14</v>
      </c>
      <c r="Q160">
        <v>0</v>
      </c>
      <c r="R160" t="s">
        <v>2959</v>
      </c>
    </row>
    <row r="161" spans="1:18" x14ac:dyDescent="0.25">
      <c r="A161">
        <v>15641122</v>
      </c>
      <c r="B161" t="s">
        <v>169</v>
      </c>
      <c r="C161">
        <v>684</v>
      </c>
      <c r="D161" t="str" cm="1">
        <f t="array" ref="D161">_xlfn.IFS(C161&lt;580,"Poor",C161&lt;670,"Fair",C161&lt;740,"Good",C161&lt;800,"Very Good",C161&gt;=800,"Excellent")</f>
        <v>Good</v>
      </c>
      <c r="E161" t="s">
        <v>12</v>
      </c>
      <c r="F161" t="s">
        <v>22</v>
      </c>
      <c r="G161">
        <v>30</v>
      </c>
      <c r="H161" s="3" t="str" cm="1">
        <f t="array" ref="H161">_xlfn.IFS(G161&lt;25,"18-24",G161&lt;35,"25-34",G161&lt;45,"35-44",G161&lt;55,"45-54",G161&lt;65,"55-64",G161&gt;=65,"65+")</f>
        <v>25-34</v>
      </c>
      <c r="I161">
        <v>2</v>
      </c>
      <c r="J161" t="str" cm="1">
        <f t="array" ref="J161">_xlfn.IFS(I161&lt;3,"0-2 yrs",I161&lt;7,"3-6 yrs",I161&gt;=7,"7+ yrs")</f>
        <v>0-2 yrs</v>
      </c>
      <c r="K161" s="2">
        <v>83473.820000000007</v>
      </c>
      <c r="L161" s="1">
        <v>0</v>
      </c>
      <c r="M161" s="1" t="s">
        <v>2984</v>
      </c>
      <c r="N161">
        <v>2</v>
      </c>
      <c r="O161" t="s">
        <v>2986</v>
      </c>
      <c r="P161" t="s">
        <v>2986</v>
      </c>
      <c r="Q161">
        <v>0</v>
      </c>
      <c r="R161" t="s">
        <v>2959</v>
      </c>
    </row>
    <row r="162" spans="1:18" x14ac:dyDescent="0.25">
      <c r="A162">
        <v>15630910</v>
      </c>
      <c r="B162" t="s">
        <v>170</v>
      </c>
      <c r="C162">
        <v>800</v>
      </c>
      <c r="D162" t="str" cm="1">
        <f t="array" ref="D162">_xlfn.IFS(C162&lt;580,"Poor",C162&lt;670,"Fair",C162&lt;740,"Good",C162&lt;800,"Very Good",C162&gt;=800,"Excellent")</f>
        <v>Excellent</v>
      </c>
      <c r="E162" t="s">
        <v>12</v>
      </c>
      <c r="F162" t="s">
        <v>13</v>
      </c>
      <c r="G162">
        <v>49</v>
      </c>
      <c r="H162" s="3" t="str" cm="1">
        <f t="array" ref="H162">_xlfn.IFS(G162&lt;25,"18-24",G162&lt;35,"25-34",G162&lt;45,"35-44",G162&lt;55,"45-54",G162&lt;65,"55-64",G162&gt;=65,"65+")</f>
        <v>45-54</v>
      </c>
      <c r="I162">
        <v>7</v>
      </c>
      <c r="J162" t="str" cm="1">
        <f t="array" ref="J162">_xlfn.IFS(I162&lt;3,"0-2 yrs",I162&lt;7,"3-6 yrs",I162&gt;=7,"7+ yrs")</f>
        <v>7+ yrs</v>
      </c>
      <c r="K162" s="2">
        <v>47125.11</v>
      </c>
      <c r="L162" s="1">
        <v>108007.36</v>
      </c>
      <c r="M162" s="1" t="s">
        <v>2971</v>
      </c>
      <c r="N162">
        <v>1</v>
      </c>
      <c r="O162" t="s">
        <v>2986</v>
      </c>
      <c r="P162" t="s">
        <v>2986</v>
      </c>
      <c r="Q162">
        <v>0</v>
      </c>
      <c r="R162" t="s">
        <v>2959</v>
      </c>
    </row>
    <row r="163" spans="1:18" x14ac:dyDescent="0.25">
      <c r="A163">
        <v>15680772</v>
      </c>
      <c r="B163" t="s">
        <v>93</v>
      </c>
      <c r="C163">
        <v>721</v>
      </c>
      <c r="D163" t="str" cm="1">
        <f t="array" ref="D163">_xlfn.IFS(C163&lt;580,"Poor",C163&lt;670,"Fair",C163&lt;740,"Good",C163&lt;800,"Very Good",C163&gt;=800,"Excellent")</f>
        <v>Good</v>
      </c>
      <c r="E163" t="s">
        <v>16</v>
      </c>
      <c r="F163" t="s">
        <v>13</v>
      </c>
      <c r="G163">
        <v>36</v>
      </c>
      <c r="H163" s="3" t="str" cm="1">
        <f t="array" ref="H163">_xlfn.IFS(G163&lt;25,"18-24",G163&lt;35,"25-34",G163&lt;45,"35-44",G163&lt;55,"45-54",G163&lt;65,"55-64",G163&gt;=65,"65+")</f>
        <v>35-44</v>
      </c>
      <c r="I163">
        <v>2</v>
      </c>
      <c r="J163" t="str" cm="1">
        <f t="array" ref="J163">_xlfn.IFS(I163&lt;3,"0-2 yrs",I163&lt;7,"3-6 yrs",I163&gt;=7,"7+ yrs")</f>
        <v>0-2 yrs</v>
      </c>
      <c r="K163" s="2">
        <v>106977.8</v>
      </c>
      <c r="L163" s="1">
        <v>0</v>
      </c>
      <c r="M163" s="1" t="s">
        <v>2984</v>
      </c>
      <c r="N163">
        <v>2</v>
      </c>
      <c r="O163" t="s">
        <v>14</v>
      </c>
      <c r="P163" t="s">
        <v>14</v>
      </c>
      <c r="Q163">
        <v>0</v>
      </c>
      <c r="R163" t="s">
        <v>2959</v>
      </c>
    </row>
    <row r="164" spans="1:18" x14ac:dyDescent="0.25">
      <c r="A164">
        <v>15658929</v>
      </c>
      <c r="B164" t="s">
        <v>171</v>
      </c>
      <c r="C164">
        <v>683</v>
      </c>
      <c r="D164" t="str" cm="1">
        <f t="array" ref="D164">_xlfn.IFS(C164&lt;580,"Poor",C164&lt;670,"Fair",C164&lt;740,"Good",C164&lt;800,"Very Good",C164&gt;=800,"Excellent")</f>
        <v>Good</v>
      </c>
      <c r="E164" t="s">
        <v>16</v>
      </c>
      <c r="F164" t="s">
        <v>22</v>
      </c>
      <c r="G164">
        <v>29</v>
      </c>
      <c r="H164" s="3" t="str" cm="1">
        <f t="array" ref="H164">_xlfn.IFS(G164&lt;25,"18-24",G164&lt;35,"25-34",G164&lt;45,"35-44",G164&lt;55,"45-54",G164&lt;65,"55-64",G164&gt;=65,"65+")</f>
        <v>25-34</v>
      </c>
      <c r="I164">
        <v>0</v>
      </c>
      <c r="J164" t="str" cm="1">
        <f t="array" ref="J164">_xlfn.IFS(I164&lt;3,"0-2 yrs",I164&lt;7,"3-6 yrs",I164&gt;=7,"7+ yrs")</f>
        <v>0-2 yrs</v>
      </c>
      <c r="K164" s="2">
        <v>55582.54</v>
      </c>
      <c r="L164" s="1">
        <v>133702.89000000001</v>
      </c>
      <c r="M164" s="1" t="s">
        <v>2971</v>
      </c>
      <c r="N164">
        <v>1</v>
      </c>
      <c r="O164" t="s">
        <v>2986</v>
      </c>
      <c r="P164" t="s">
        <v>2986</v>
      </c>
      <c r="Q164">
        <v>1</v>
      </c>
      <c r="R164" t="s">
        <v>2957</v>
      </c>
    </row>
    <row r="165" spans="1:18" x14ac:dyDescent="0.25">
      <c r="A165">
        <v>15585388</v>
      </c>
      <c r="B165" t="s">
        <v>172</v>
      </c>
      <c r="C165">
        <v>660</v>
      </c>
      <c r="D165" t="str" cm="1">
        <f t="array" ref="D165">_xlfn.IFS(C165&lt;580,"Poor",C165&lt;670,"Fair",C165&lt;740,"Good",C165&lt;800,"Very Good",C165&gt;=800,"Excellent")</f>
        <v>Fair</v>
      </c>
      <c r="E165" t="s">
        <v>25</v>
      </c>
      <c r="F165" t="s">
        <v>22</v>
      </c>
      <c r="G165">
        <v>31</v>
      </c>
      <c r="H165" s="3" t="str" cm="1">
        <f t="array" ref="H165">_xlfn.IFS(G165&lt;25,"18-24",G165&lt;35,"25-34",G165&lt;45,"35-44",G165&lt;55,"45-54",G165&lt;65,"55-64",G165&gt;=65,"65+")</f>
        <v>25-34</v>
      </c>
      <c r="I165">
        <v>9</v>
      </c>
      <c r="J165" t="str" cm="1">
        <f t="array" ref="J165">_xlfn.IFS(I165&lt;3,"0-2 yrs",I165&lt;7,"3-6 yrs",I165&gt;=7,"7+ yrs")</f>
        <v>7+ yrs</v>
      </c>
      <c r="K165" s="2">
        <v>139874.43</v>
      </c>
      <c r="L165" s="1">
        <v>125189.75</v>
      </c>
      <c r="M165" s="1" t="s">
        <v>2971</v>
      </c>
      <c r="N165">
        <v>2</v>
      </c>
      <c r="O165" t="s">
        <v>14</v>
      </c>
      <c r="P165" t="s">
        <v>14</v>
      </c>
      <c r="Q165">
        <v>0</v>
      </c>
      <c r="R165" t="s">
        <v>2959</v>
      </c>
    </row>
    <row r="166" spans="1:18" x14ac:dyDescent="0.25">
      <c r="A166">
        <v>15724623</v>
      </c>
      <c r="B166" t="s">
        <v>173</v>
      </c>
      <c r="C166">
        <v>704</v>
      </c>
      <c r="D166" t="str" cm="1">
        <f t="array" ref="D166">_xlfn.IFS(C166&lt;580,"Poor",C166&lt;670,"Fair",C166&lt;740,"Good",C166&lt;800,"Very Good",C166&gt;=800,"Excellent")</f>
        <v>Good</v>
      </c>
      <c r="E166" t="s">
        <v>25</v>
      </c>
      <c r="F166" t="s">
        <v>13</v>
      </c>
      <c r="G166">
        <v>24</v>
      </c>
      <c r="H166" s="3" t="str" cm="1">
        <f t="array" ref="H166">_xlfn.IFS(G166&lt;25,"18-24",G166&lt;35,"25-34",G166&lt;45,"35-44",G166&lt;55,"45-54",G166&lt;65,"55-64",G166&gt;=65,"65+")</f>
        <v>18-24</v>
      </c>
      <c r="I166">
        <v>7</v>
      </c>
      <c r="J166" t="str" cm="1">
        <f t="array" ref="J166">_xlfn.IFS(I166&lt;3,"0-2 yrs",I166&lt;7,"3-6 yrs",I166&gt;=7,"7+ yrs")</f>
        <v>7+ yrs</v>
      </c>
      <c r="K166" s="2">
        <v>162503.48000000001</v>
      </c>
      <c r="L166" s="1">
        <v>113034.22</v>
      </c>
      <c r="M166" s="1" t="s">
        <v>2971</v>
      </c>
      <c r="N166">
        <v>1</v>
      </c>
      <c r="O166" t="s">
        <v>2986</v>
      </c>
      <c r="P166" t="s">
        <v>2986</v>
      </c>
      <c r="Q166">
        <v>1</v>
      </c>
      <c r="R166" t="s">
        <v>2957</v>
      </c>
    </row>
    <row r="167" spans="1:18" x14ac:dyDescent="0.25">
      <c r="A167">
        <v>15588537</v>
      </c>
      <c r="B167" t="s">
        <v>174</v>
      </c>
      <c r="C167">
        <v>615</v>
      </c>
      <c r="D167" t="str" cm="1">
        <f t="array" ref="D167">_xlfn.IFS(C167&lt;580,"Poor",C167&lt;670,"Fair",C167&lt;740,"Good",C167&lt;800,"Very Good",C167&gt;=800,"Excellent")</f>
        <v>Fair</v>
      </c>
      <c r="E167" t="s">
        <v>16</v>
      </c>
      <c r="F167" t="s">
        <v>13</v>
      </c>
      <c r="G167">
        <v>41</v>
      </c>
      <c r="H167" s="3" t="str" cm="1">
        <f t="array" ref="H167">_xlfn.IFS(G167&lt;25,"18-24",G167&lt;35,"25-34",G167&lt;45,"35-44",G167&lt;55,"45-54",G167&lt;65,"55-64",G167&gt;=65,"65+")</f>
        <v>35-44</v>
      </c>
      <c r="I167">
        <v>9</v>
      </c>
      <c r="J167" t="str" cm="1">
        <f t="array" ref="J167">_xlfn.IFS(I167&lt;3,"0-2 yrs",I167&lt;7,"3-6 yrs",I167&gt;=7,"7+ yrs")</f>
        <v>7+ yrs</v>
      </c>
      <c r="K167" s="2">
        <v>196499.96</v>
      </c>
      <c r="L167" s="1">
        <v>109013.23</v>
      </c>
      <c r="M167" s="1" t="s">
        <v>2971</v>
      </c>
      <c r="N167">
        <v>1</v>
      </c>
      <c r="O167" t="s">
        <v>2986</v>
      </c>
      <c r="P167" t="s">
        <v>2986</v>
      </c>
      <c r="Q167">
        <v>0</v>
      </c>
      <c r="R167" t="s">
        <v>2959</v>
      </c>
    </row>
    <row r="168" spans="1:18" x14ac:dyDescent="0.25">
      <c r="A168">
        <v>15574692</v>
      </c>
      <c r="B168" t="s">
        <v>175</v>
      </c>
      <c r="C168">
        <v>667</v>
      </c>
      <c r="D168" t="str" cm="1">
        <f t="array" ref="D168">_xlfn.IFS(C168&lt;580,"Poor",C168&lt;670,"Fair",C168&lt;740,"Good",C168&lt;800,"Very Good",C168&gt;=800,"Excellent")</f>
        <v>Fair</v>
      </c>
      <c r="E168" t="s">
        <v>16</v>
      </c>
      <c r="F168" t="s">
        <v>13</v>
      </c>
      <c r="G168">
        <v>39</v>
      </c>
      <c r="H168" s="3" t="str" cm="1">
        <f t="array" ref="H168">_xlfn.IFS(G168&lt;25,"18-24",G168&lt;35,"25-34",G168&lt;45,"35-44",G168&lt;55,"45-54",G168&lt;65,"55-64",G168&gt;=65,"65+")</f>
        <v>35-44</v>
      </c>
      <c r="I168">
        <v>2</v>
      </c>
      <c r="J168" t="str" cm="1">
        <f t="array" ref="J168">_xlfn.IFS(I168&lt;3,"0-2 yrs",I168&lt;7,"3-6 yrs",I168&gt;=7,"7+ yrs")</f>
        <v>0-2 yrs</v>
      </c>
      <c r="K168" s="2">
        <v>40721.24</v>
      </c>
      <c r="L168" s="1">
        <v>0</v>
      </c>
      <c r="M168" s="1" t="s">
        <v>2984</v>
      </c>
      <c r="N168">
        <v>2</v>
      </c>
      <c r="O168" t="s">
        <v>2986</v>
      </c>
      <c r="P168" t="s">
        <v>2986</v>
      </c>
      <c r="Q168">
        <v>1</v>
      </c>
      <c r="R168" t="s">
        <v>2957</v>
      </c>
    </row>
    <row r="169" spans="1:18" x14ac:dyDescent="0.25">
      <c r="A169">
        <v>15611325</v>
      </c>
      <c r="B169" t="s">
        <v>176</v>
      </c>
      <c r="C169">
        <v>682</v>
      </c>
      <c r="D169" t="str" cm="1">
        <f t="array" ref="D169">_xlfn.IFS(C169&lt;580,"Poor",C169&lt;670,"Fair",C169&lt;740,"Good",C169&lt;800,"Very Good",C169&gt;=800,"Excellent")</f>
        <v>Good</v>
      </c>
      <c r="E169" t="s">
        <v>25</v>
      </c>
      <c r="F169" t="s">
        <v>22</v>
      </c>
      <c r="G169">
        <v>24</v>
      </c>
      <c r="H169" s="3" t="str" cm="1">
        <f t="array" ref="H169">_xlfn.IFS(G169&lt;25,"18-24",G169&lt;35,"25-34",G169&lt;45,"35-44",G169&lt;55,"45-54",G169&lt;65,"55-64",G169&gt;=65,"65+")</f>
        <v>18-24</v>
      </c>
      <c r="I169">
        <v>9</v>
      </c>
      <c r="J169" t="str" cm="1">
        <f t="array" ref="J169">_xlfn.IFS(I169&lt;3,"0-2 yrs",I169&lt;7,"3-6 yrs",I169&gt;=7,"7+ yrs")</f>
        <v>7+ yrs</v>
      </c>
      <c r="K169" s="2">
        <v>53134.3</v>
      </c>
      <c r="L169" s="1">
        <v>57929.81</v>
      </c>
      <c r="M169" s="1" t="s">
        <v>2972</v>
      </c>
      <c r="N169">
        <v>2</v>
      </c>
      <c r="O169" t="s">
        <v>2986</v>
      </c>
      <c r="P169" t="s">
        <v>2986</v>
      </c>
      <c r="Q169">
        <v>0</v>
      </c>
      <c r="R169" t="s">
        <v>2959</v>
      </c>
    </row>
    <row r="170" spans="1:18" x14ac:dyDescent="0.25">
      <c r="A170">
        <v>15587562</v>
      </c>
      <c r="B170" t="s">
        <v>177</v>
      </c>
      <c r="C170">
        <v>484</v>
      </c>
      <c r="D170" t="str" cm="1">
        <f t="array" ref="D170">_xlfn.IFS(C170&lt;580,"Poor",C170&lt;670,"Fair",C170&lt;740,"Good",C170&lt;800,"Very Good",C170&gt;=800,"Excellent")</f>
        <v>Poor</v>
      </c>
      <c r="E170" t="s">
        <v>12</v>
      </c>
      <c r="F170" t="s">
        <v>13</v>
      </c>
      <c r="G170">
        <v>29</v>
      </c>
      <c r="H170" s="3" t="str" cm="1">
        <f t="array" ref="H170">_xlfn.IFS(G170&lt;25,"18-24",G170&lt;35,"25-34",G170&lt;45,"35-44",G170&lt;55,"45-54",G170&lt;65,"55-64",G170&gt;=65,"65+")</f>
        <v>25-34</v>
      </c>
      <c r="I170">
        <v>4</v>
      </c>
      <c r="J170" t="str" cm="1">
        <f t="array" ref="J170">_xlfn.IFS(I170&lt;3,"0-2 yrs",I170&lt;7,"3-6 yrs",I170&gt;=7,"7+ yrs")</f>
        <v>3-6 yrs</v>
      </c>
      <c r="K170" s="2">
        <v>164017.89000000001</v>
      </c>
      <c r="L170" s="1">
        <v>130114.39</v>
      </c>
      <c r="M170" s="1" t="s">
        <v>2971</v>
      </c>
      <c r="N170">
        <v>1</v>
      </c>
      <c r="O170" t="s">
        <v>2986</v>
      </c>
      <c r="P170" t="s">
        <v>2986</v>
      </c>
      <c r="Q170">
        <v>0</v>
      </c>
      <c r="R170" t="s">
        <v>2959</v>
      </c>
    </row>
    <row r="171" spans="1:18" x14ac:dyDescent="0.25">
      <c r="A171">
        <v>15613172</v>
      </c>
      <c r="B171" t="s">
        <v>178</v>
      </c>
      <c r="C171">
        <v>628</v>
      </c>
      <c r="D171" t="str" cm="1">
        <f t="array" ref="D171">_xlfn.IFS(C171&lt;580,"Poor",C171&lt;670,"Fair",C171&lt;740,"Good",C171&lt;800,"Very Good",C171&gt;=800,"Excellent")</f>
        <v>Fair</v>
      </c>
      <c r="E171" t="s">
        <v>25</v>
      </c>
      <c r="F171" t="s">
        <v>22</v>
      </c>
      <c r="G171">
        <v>27</v>
      </c>
      <c r="H171" s="3" t="str" cm="1">
        <f t="array" ref="H171">_xlfn.IFS(G171&lt;25,"18-24",G171&lt;35,"25-34",G171&lt;45,"35-44",G171&lt;55,"45-54",G171&lt;65,"55-64",G171&gt;=65,"65+")</f>
        <v>25-34</v>
      </c>
      <c r="I171">
        <v>5</v>
      </c>
      <c r="J171" t="str" cm="1">
        <f t="array" ref="J171">_xlfn.IFS(I171&lt;3,"0-2 yrs",I171&lt;7,"3-6 yrs",I171&gt;=7,"7+ yrs")</f>
        <v>3-6 yrs</v>
      </c>
      <c r="K171" s="2">
        <v>155996.96</v>
      </c>
      <c r="L171" s="1">
        <v>95826.49</v>
      </c>
      <c r="M171" s="1" t="s">
        <v>2972</v>
      </c>
      <c r="N171">
        <v>2</v>
      </c>
      <c r="O171" t="s">
        <v>2986</v>
      </c>
      <c r="P171" t="s">
        <v>2986</v>
      </c>
      <c r="Q171">
        <v>0</v>
      </c>
      <c r="R171" t="s">
        <v>2959</v>
      </c>
    </row>
    <row r="172" spans="1:18" x14ac:dyDescent="0.25">
      <c r="A172">
        <v>15651022</v>
      </c>
      <c r="B172" t="s">
        <v>179</v>
      </c>
      <c r="C172">
        <v>480</v>
      </c>
      <c r="D172" t="str" cm="1">
        <f t="array" ref="D172">_xlfn.IFS(C172&lt;580,"Poor",C172&lt;670,"Fair",C172&lt;740,"Good",C172&lt;800,"Very Good",C172&gt;=800,"Excellent")</f>
        <v>Poor</v>
      </c>
      <c r="E172" t="s">
        <v>25</v>
      </c>
      <c r="F172" t="s">
        <v>22</v>
      </c>
      <c r="G172">
        <v>44</v>
      </c>
      <c r="H172" s="3" t="str" cm="1">
        <f t="array" ref="H172">_xlfn.IFS(G172&lt;25,"18-24",G172&lt;35,"25-34",G172&lt;45,"35-44",G172&lt;55,"45-54",G172&lt;65,"55-64",G172&gt;=65,"65+")</f>
        <v>35-44</v>
      </c>
      <c r="I172">
        <v>10</v>
      </c>
      <c r="J172" t="str" cm="1">
        <f t="array" ref="J172">_xlfn.IFS(I172&lt;3,"0-2 yrs",I172&lt;7,"3-6 yrs",I172&gt;=7,"7+ yrs")</f>
        <v>7+ yrs</v>
      </c>
      <c r="K172" s="2">
        <v>5472.7</v>
      </c>
      <c r="L172" s="1">
        <v>129608.57</v>
      </c>
      <c r="M172" s="1" t="s">
        <v>2971</v>
      </c>
      <c r="N172">
        <v>1</v>
      </c>
      <c r="O172" t="s">
        <v>2986</v>
      </c>
      <c r="P172" t="s">
        <v>2986</v>
      </c>
      <c r="Q172">
        <v>1</v>
      </c>
      <c r="R172" t="s">
        <v>2957</v>
      </c>
    </row>
    <row r="173" spans="1:18" x14ac:dyDescent="0.25">
      <c r="A173">
        <v>15586310</v>
      </c>
      <c r="B173" t="s">
        <v>180</v>
      </c>
      <c r="C173">
        <v>578</v>
      </c>
      <c r="D173" t="str" cm="1">
        <f t="array" ref="D173">_xlfn.IFS(C173&lt;580,"Poor",C173&lt;670,"Fair",C173&lt;740,"Good",C173&lt;800,"Very Good",C173&gt;=800,"Excellent")</f>
        <v>Poor</v>
      </c>
      <c r="E173" t="s">
        <v>12</v>
      </c>
      <c r="F173" t="s">
        <v>22</v>
      </c>
      <c r="G173">
        <v>30</v>
      </c>
      <c r="H173" s="3" t="str" cm="1">
        <f t="array" ref="H173">_xlfn.IFS(G173&lt;25,"18-24",G173&lt;35,"25-34",G173&lt;45,"35-44",G173&lt;55,"45-54",G173&lt;65,"55-64",G173&gt;=65,"65+")</f>
        <v>25-34</v>
      </c>
      <c r="I173">
        <v>4</v>
      </c>
      <c r="J173" t="str" cm="1">
        <f t="array" ref="J173">_xlfn.IFS(I173&lt;3,"0-2 yrs",I173&lt;7,"3-6 yrs",I173&gt;=7,"7+ yrs")</f>
        <v>3-6 yrs</v>
      </c>
      <c r="K173" s="2">
        <v>112187.11</v>
      </c>
      <c r="L173" s="1">
        <v>169462.09</v>
      </c>
      <c r="M173" s="1" t="s">
        <v>2983</v>
      </c>
      <c r="N173">
        <v>1</v>
      </c>
      <c r="O173" t="s">
        <v>2986</v>
      </c>
      <c r="P173" t="s">
        <v>2986</v>
      </c>
      <c r="Q173">
        <v>0</v>
      </c>
      <c r="R173" t="s">
        <v>2959</v>
      </c>
    </row>
    <row r="174" spans="1:18" x14ac:dyDescent="0.25">
      <c r="A174">
        <v>15625524</v>
      </c>
      <c r="B174" t="s">
        <v>181</v>
      </c>
      <c r="C174">
        <v>512</v>
      </c>
      <c r="D174" t="str" cm="1">
        <f t="array" ref="D174">_xlfn.IFS(C174&lt;580,"Poor",C174&lt;670,"Fair",C174&lt;740,"Good",C174&lt;800,"Very Good",C174&gt;=800,"Excellent")</f>
        <v>Poor</v>
      </c>
      <c r="E174" t="s">
        <v>12</v>
      </c>
      <c r="F174" t="s">
        <v>22</v>
      </c>
      <c r="G174">
        <v>40</v>
      </c>
      <c r="H174" s="3" t="str" cm="1">
        <f t="array" ref="H174">_xlfn.IFS(G174&lt;25,"18-24",G174&lt;35,"25-34",G174&lt;45,"35-44",G174&lt;55,"45-54",G174&lt;65,"55-64",G174&gt;=65,"65+")</f>
        <v>35-44</v>
      </c>
      <c r="I174">
        <v>5</v>
      </c>
      <c r="J174" t="str" cm="1">
        <f t="array" ref="J174">_xlfn.IFS(I174&lt;3,"0-2 yrs",I174&lt;7,"3-6 yrs",I174&gt;=7,"7+ yrs")</f>
        <v>3-6 yrs</v>
      </c>
      <c r="K174" s="2">
        <v>146457.82999999999</v>
      </c>
      <c r="L174" s="1">
        <v>0</v>
      </c>
      <c r="M174" s="1" t="s">
        <v>2984</v>
      </c>
      <c r="N174">
        <v>2</v>
      </c>
      <c r="O174" t="s">
        <v>14</v>
      </c>
      <c r="P174" t="s">
        <v>14</v>
      </c>
      <c r="Q174">
        <v>0</v>
      </c>
      <c r="R174" t="s">
        <v>2959</v>
      </c>
    </row>
    <row r="175" spans="1:18" x14ac:dyDescent="0.25">
      <c r="A175">
        <v>15755209</v>
      </c>
      <c r="B175" t="s">
        <v>115</v>
      </c>
      <c r="C175">
        <v>484</v>
      </c>
      <c r="D175" t="str" cm="1">
        <f t="array" ref="D175">_xlfn.IFS(C175&lt;580,"Poor",C175&lt;670,"Fair",C175&lt;740,"Good",C175&lt;800,"Very Good",C175&gt;=800,"Excellent")</f>
        <v>Poor</v>
      </c>
      <c r="E175" t="s">
        <v>16</v>
      </c>
      <c r="F175" t="s">
        <v>13</v>
      </c>
      <c r="G175">
        <v>35</v>
      </c>
      <c r="H175" s="3" t="str" cm="1">
        <f t="array" ref="H175">_xlfn.IFS(G175&lt;25,"18-24",G175&lt;35,"25-34",G175&lt;45,"35-44",G175&lt;55,"45-54",G175&lt;65,"55-64",G175&gt;=65,"65+")</f>
        <v>35-44</v>
      </c>
      <c r="I175">
        <v>7</v>
      </c>
      <c r="J175" t="str" cm="1">
        <f t="array" ref="J175">_xlfn.IFS(I175&lt;3,"0-2 yrs",I175&lt;7,"3-6 yrs",I175&gt;=7,"7+ yrs")</f>
        <v>7+ yrs</v>
      </c>
      <c r="K175" s="2">
        <v>27286.1</v>
      </c>
      <c r="L175" s="1">
        <v>133868.21</v>
      </c>
      <c r="M175" s="1" t="s">
        <v>2971</v>
      </c>
      <c r="N175">
        <v>1</v>
      </c>
      <c r="O175" t="s">
        <v>14</v>
      </c>
      <c r="P175" t="s">
        <v>14</v>
      </c>
      <c r="Q175">
        <v>0</v>
      </c>
      <c r="R175" t="s">
        <v>2959</v>
      </c>
    </row>
    <row r="176" spans="1:18" x14ac:dyDescent="0.25">
      <c r="A176">
        <v>15645248</v>
      </c>
      <c r="B176" t="s">
        <v>182</v>
      </c>
      <c r="C176">
        <v>510</v>
      </c>
      <c r="D176" t="str" cm="1">
        <f t="array" ref="D176">_xlfn.IFS(C176&lt;580,"Poor",C176&lt;670,"Fair",C176&lt;740,"Good",C176&lt;800,"Very Good",C176&gt;=800,"Excellent")</f>
        <v>Poor</v>
      </c>
      <c r="E176" t="s">
        <v>12</v>
      </c>
      <c r="F176" t="s">
        <v>13</v>
      </c>
      <c r="G176">
        <v>30</v>
      </c>
      <c r="H176" s="3" t="str" cm="1">
        <f t="array" ref="H176">_xlfn.IFS(G176&lt;25,"18-24",G176&lt;35,"25-34",G176&lt;45,"35-44",G176&lt;55,"45-54",G176&lt;65,"55-64",G176&gt;=65,"65+")</f>
        <v>25-34</v>
      </c>
      <c r="I176">
        <v>0</v>
      </c>
      <c r="J176" t="str" cm="1">
        <f t="array" ref="J176">_xlfn.IFS(I176&lt;3,"0-2 yrs",I176&lt;7,"3-6 yrs",I176&gt;=7,"7+ yrs")</f>
        <v>0-2 yrs</v>
      </c>
      <c r="K176" s="2">
        <v>130553.47</v>
      </c>
      <c r="L176" s="1">
        <v>0</v>
      </c>
      <c r="M176" s="1" t="s">
        <v>2984</v>
      </c>
      <c r="N176">
        <v>2</v>
      </c>
      <c r="O176" t="s">
        <v>14</v>
      </c>
      <c r="P176" t="s">
        <v>14</v>
      </c>
      <c r="Q176">
        <v>0</v>
      </c>
      <c r="R176" t="s">
        <v>2959</v>
      </c>
    </row>
    <row r="177" spans="1:18" x14ac:dyDescent="0.25">
      <c r="A177">
        <v>15790355</v>
      </c>
      <c r="B177" t="s">
        <v>183</v>
      </c>
      <c r="C177">
        <v>606</v>
      </c>
      <c r="D177" t="str" cm="1">
        <f t="array" ref="D177">_xlfn.IFS(C177&lt;580,"Poor",C177&lt;670,"Fair",C177&lt;740,"Good",C177&lt;800,"Very Good",C177&gt;=800,"Excellent")</f>
        <v>Fair</v>
      </c>
      <c r="E177" t="s">
        <v>25</v>
      </c>
      <c r="F177" t="s">
        <v>22</v>
      </c>
      <c r="G177">
        <v>36</v>
      </c>
      <c r="H177" s="3" t="str" cm="1">
        <f t="array" ref="H177">_xlfn.IFS(G177&lt;25,"18-24",G177&lt;35,"25-34",G177&lt;45,"35-44",G177&lt;55,"45-54",G177&lt;65,"55-64",G177&gt;=65,"65+")</f>
        <v>35-44</v>
      </c>
      <c r="I177">
        <v>5</v>
      </c>
      <c r="J177" t="str" cm="1">
        <f t="array" ref="J177">_xlfn.IFS(I177&lt;3,"0-2 yrs",I177&lt;7,"3-6 yrs",I177&gt;=7,"7+ yrs")</f>
        <v>3-6 yrs</v>
      </c>
      <c r="K177" s="2">
        <v>179351.89</v>
      </c>
      <c r="L177" s="1">
        <v>190479.48</v>
      </c>
      <c r="M177" s="1" t="s">
        <v>2983</v>
      </c>
      <c r="N177">
        <v>2</v>
      </c>
      <c r="O177" t="s">
        <v>2986</v>
      </c>
      <c r="P177" t="s">
        <v>2986</v>
      </c>
      <c r="Q177">
        <v>0</v>
      </c>
      <c r="R177" t="s">
        <v>2959</v>
      </c>
    </row>
    <row r="178" spans="1:18" x14ac:dyDescent="0.25">
      <c r="A178">
        <v>15762615</v>
      </c>
      <c r="B178" t="s">
        <v>184</v>
      </c>
      <c r="C178">
        <v>597</v>
      </c>
      <c r="D178" t="str" cm="1">
        <f t="array" ref="D178">_xlfn.IFS(C178&lt;580,"Poor",C178&lt;670,"Fair",C178&lt;740,"Good",C178&lt;800,"Very Good",C178&gt;=800,"Excellent")</f>
        <v>Fair</v>
      </c>
      <c r="E178" t="s">
        <v>16</v>
      </c>
      <c r="F178" t="s">
        <v>13</v>
      </c>
      <c r="G178">
        <v>40</v>
      </c>
      <c r="H178" s="3" t="str" cm="1">
        <f t="array" ref="H178">_xlfn.IFS(G178&lt;25,"18-24",G178&lt;35,"25-34",G178&lt;45,"35-44",G178&lt;55,"45-54",G178&lt;65,"55-64",G178&gt;=65,"65+")</f>
        <v>35-44</v>
      </c>
      <c r="I178">
        <v>8</v>
      </c>
      <c r="J178" t="str" cm="1">
        <f t="array" ref="J178">_xlfn.IFS(I178&lt;3,"0-2 yrs",I178&lt;7,"3-6 yrs",I178&gt;=7,"7+ yrs")</f>
        <v>7+ yrs</v>
      </c>
      <c r="K178" s="2">
        <v>94774.12</v>
      </c>
      <c r="L178" s="1">
        <v>101993.12</v>
      </c>
      <c r="M178" s="1" t="s">
        <v>2971</v>
      </c>
      <c r="N178">
        <v>1</v>
      </c>
      <c r="O178" t="s">
        <v>14</v>
      </c>
      <c r="P178" t="s">
        <v>14</v>
      </c>
      <c r="Q178">
        <v>0</v>
      </c>
      <c r="R178" t="s">
        <v>2959</v>
      </c>
    </row>
    <row r="179" spans="1:18" x14ac:dyDescent="0.25">
      <c r="A179">
        <v>15625426</v>
      </c>
      <c r="B179" t="s">
        <v>185</v>
      </c>
      <c r="C179">
        <v>754</v>
      </c>
      <c r="D179" t="str" cm="1">
        <f t="array" ref="D179">_xlfn.IFS(C179&lt;580,"Poor",C179&lt;670,"Fair",C179&lt;740,"Good",C179&lt;800,"Very Good",C179&gt;=800,"Excellent")</f>
        <v>Very Good</v>
      </c>
      <c r="E179" t="s">
        <v>25</v>
      </c>
      <c r="F179" t="s">
        <v>13</v>
      </c>
      <c r="G179">
        <v>55</v>
      </c>
      <c r="H179" s="3" t="str" cm="1">
        <f t="array" ref="H179">_xlfn.IFS(G179&lt;25,"18-24",G179&lt;35,"25-34",G179&lt;45,"35-44",G179&lt;55,"45-54",G179&lt;65,"55-64",G179&gt;=65,"65+")</f>
        <v>55-64</v>
      </c>
      <c r="I179">
        <v>3</v>
      </c>
      <c r="J179" t="str" cm="1">
        <f t="array" ref="J179">_xlfn.IFS(I179&lt;3,"0-2 yrs",I179&lt;7,"3-6 yrs",I179&gt;=7,"7+ yrs")</f>
        <v>3-6 yrs</v>
      </c>
      <c r="K179" s="2">
        <v>8080.85</v>
      </c>
      <c r="L179" s="1">
        <v>161608.81</v>
      </c>
      <c r="M179" s="1" t="s">
        <v>2983</v>
      </c>
      <c r="N179">
        <v>1</v>
      </c>
      <c r="O179" t="s">
        <v>2986</v>
      </c>
      <c r="P179" t="s">
        <v>2986</v>
      </c>
      <c r="Q179">
        <v>1</v>
      </c>
      <c r="R179" t="s">
        <v>2957</v>
      </c>
    </row>
    <row r="180" spans="1:18" x14ac:dyDescent="0.25">
      <c r="A180">
        <v>15716334</v>
      </c>
      <c r="B180" t="s">
        <v>186</v>
      </c>
      <c r="C180">
        <v>850</v>
      </c>
      <c r="D180" t="str" cm="1">
        <f t="array" ref="D180">_xlfn.IFS(C180&lt;580,"Poor",C180&lt;670,"Fair",C180&lt;740,"Good",C180&lt;800,"Very Good",C180&gt;=800,"Excellent")</f>
        <v>Excellent</v>
      </c>
      <c r="E180" t="s">
        <v>16</v>
      </c>
      <c r="F180" t="s">
        <v>13</v>
      </c>
      <c r="G180">
        <v>45</v>
      </c>
      <c r="H180" s="3" t="str" cm="1">
        <f t="array" ref="H180">_xlfn.IFS(G180&lt;25,"18-24",G180&lt;35,"25-34",G180&lt;45,"35-44",G180&lt;55,"45-54",G180&lt;65,"55-64",G180&gt;=65,"65+")</f>
        <v>45-54</v>
      </c>
      <c r="I180">
        <v>2</v>
      </c>
      <c r="J180" t="str" cm="1">
        <f t="array" ref="J180">_xlfn.IFS(I180&lt;3,"0-2 yrs",I180&lt;7,"3-6 yrs",I180&gt;=7,"7+ yrs")</f>
        <v>0-2 yrs</v>
      </c>
      <c r="K180" s="2">
        <v>19482.5</v>
      </c>
      <c r="L180" s="1">
        <v>122311.21</v>
      </c>
      <c r="M180" s="1" t="s">
        <v>2971</v>
      </c>
      <c r="N180">
        <v>1</v>
      </c>
      <c r="O180" t="s">
        <v>14</v>
      </c>
      <c r="P180" t="s">
        <v>14</v>
      </c>
      <c r="Q180">
        <v>0</v>
      </c>
      <c r="R180" t="s">
        <v>2959</v>
      </c>
    </row>
    <row r="181" spans="1:18" x14ac:dyDescent="0.25">
      <c r="A181">
        <v>15789669</v>
      </c>
      <c r="B181" t="s">
        <v>187</v>
      </c>
      <c r="C181">
        <v>510</v>
      </c>
      <c r="D181" t="str" cm="1">
        <f t="array" ref="D181">_xlfn.IFS(C181&lt;580,"Poor",C181&lt;670,"Fair",C181&lt;740,"Good",C181&lt;800,"Very Good",C181&gt;=800,"Excellent")</f>
        <v>Poor</v>
      </c>
      <c r="E181" t="s">
        <v>12</v>
      </c>
      <c r="F181" t="s">
        <v>22</v>
      </c>
      <c r="G181">
        <v>65</v>
      </c>
      <c r="H181" s="3" t="str" cm="1">
        <f t="array" ref="H181">_xlfn.IFS(G181&lt;25,"18-24",G181&lt;35,"25-34",G181&lt;45,"35-44",G181&lt;55,"45-54",G181&lt;65,"55-64",G181&gt;=65,"65+")</f>
        <v>65+</v>
      </c>
      <c r="I181">
        <v>2</v>
      </c>
      <c r="J181" t="str" cm="1">
        <f t="array" ref="J181">_xlfn.IFS(I181&lt;3,"0-2 yrs",I181&lt;7,"3-6 yrs",I181&gt;=7,"7+ yrs")</f>
        <v>0-2 yrs</v>
      </c>
      <c r="K181" s="2">
        <v>48071.61</v>
      </c>
      <c r="L181" s="1">
        <v>0</v>
      </c>
      <c r="M181" s="1" t="s">
        <v>2984</v>
      </c>
      <c r="N181">
        <v>2</v>
      </c>
      <c r="O181" t="s">
        <v>14</v>
      </c>
      <c r="P181" t="s">
        <v>14</v>
      </c>
      <c r="Q181">
        <v>0</v>
      </c>
      <c r="R181" t="s">
        <v>2959</v>
      </c>
    </row>
    <row r="182" spans="1:18" x14ac:dyDescent="0.25">
      <c r="A182">
        <v>15621075</v>
      </c>
      <c r="B182" t="s">
        <v>188</v>
      </c>
      <c r="C182">
        <v>778</v>
      </c>
      <c r="D182" t="str" cm="1">
        <f t="array" ref="D182">_xlfn.IFS(C182&lt;580,"Poor",C182&lt;670,"Fair",C182&lt;740,"Good",C182&lt;800,"Very Good",C182&gt;=800,"Excellent")</f>
        <v>Very Good</v>
      </c>
      <c r="E182" t="s">
        <v>25</v>
      </c>
      <c r="F182" t="s">
        <v>13</v>
      </c>
      <c r="G182">
        <v>45</v>
      </c>
      <c r="H182" s="3" t="str" cm="1">
        <f t="array" ref="H182">_xlfn.IFS(G182&lt;25,"18-24",G182&lt;35,"25-34",G182&lt;45,"35-44",G182&lt;55,"45-54",G182&lt;65,"55-64",G182&gt;=65,"65+")</f>
        <v>45-54</v>
      </c>
      <c r="I182">
        <v>1</v>
      </c>
      <c r="J182" t="str" cm="1">
        <f t="array" ref="J182">_xlfn.IFS(I182&lt;3,"0-2 yrs",I182&lt;7,"3-6 yrs",I182&gt;=7,"7+ yrs")</f>
        <v>0-2 yrs</v>
      </c>
      <c r="K182" s="2">
        <v>174531.27</v>
      </c>
      <c r="L182" s="1">
        <v>162150.42000000001</v>
      </c>
      <c r="M182" s="1" t="s">
        <v>2983</v>
      </c>
      <c r="N182">
        <v>2</v>
      </c>
      <c r="O182" t="s">
        <v>2986</v>
      </c>
      <c r="P182" t="s">
        <v>2986</v>
      </c>
      <c r="Q182">
        <v>0</v>
      </c>
      <c r="R182" t="s">
        <v>2959</v>
      </c>
    </row>
    <row r="183" spans="1:18" x14ac:dyDescent="0.25">
      <c r="A183">
        <v>15810845</v>
      </c>
      <c r="B183" t="s">
        <v>123</v>
      </c>
      <c r="C183">
        <v>636</v>
      </c>
      <c r="D183" t="str" cm="1">
        <f t="array" ref="D183">_xlfn.IFS(C183&lt;580,"Poor",C183&lt;670,"Fair",C183&lt;740,"Good",C183&lt;800,"Very Good",C183&gt;=800,"Excellent")</f>
        <v>Fair</v>
      </c>
      <c r="E183" t="s">
        <v>12</v>
      </c>
      <c r="F183" t="s">
        <v>22</v>
      </c>
      <c r="G183">
        <v>42</v>
      </c>
      <c r="H183" s="3" t="str" cm="1">
        <f t="array" ref="H183">_xlfn.IFS(G183&lt;25,"18-24",G183&lt;35,"25-34",G183&lt;45,"35-44",G183&lt;55,"45-54",G183&lt;65,"55-64",G183&gt;=65,"65+")</f>
        <v>35-44</v>
      </c>
      <c r="I183">
        <v>2</v>
      </c>
      <c r="J183" t="str" cm="1">
        <f t="array" ref="J183">_xlfn.IFS(I183&lt;3,"0-2 yrs",I183&lt;7,"3-6 yrs",I183&gt;=7,"7+ yrs")</f>
        <v>0-2 yrs</v>
      </c>
      <c r="K183" s="2">
        <v>55470.78</v>
      </c>
      <c r="L183" s="1">
        <v>0</v>
      </c>
      <c r="M183" s="1" t="s">
        <v>2984</v>
      </c>
      <c r="N183">
        <v>2</v>
      </c>
      <c r="O183" t="s">
        <v>14</v>
      </c>
      <c r="P183" t="s">
        <v>14</v>
      </c>
      <c r="Q183">
        <v>0</v>
      </c>
      <c r="R183" t="s">
        <v>2959</v>
      </c>
    </row>
    <row r="184" spans="1:18" x14ac:dyDescent="0.25">
      <c r="A184">
        <v>15719377</v>
      </c>
      <c r="B184" t="s">
        <v>142</v>
      </c>
      <c r="C184">
        <v>804</v>
      </c>
      <c r="D184" t="str" cm="1">
        <f t="array" ref="D184">_xlfn.IFS(C184&lt;580,"Poor",C184&lt;670,"Fair",C184&lt;740,"Good",C184&lt;800,"Very Good",C184&gt;=800,"Excellent")</f>
        <v>Excellent</v>
      </c>
      <c r="E184" t="s">
        <v>12</v>
      </c>
      <c r="F184" t="s">
        <v>13</v>
      </c>
      <c r="G184">
        <v>50</v>
      </c>
      <c r="H184" s="3" t="str" cm="1">
        <f t="array" ref="H184">_xlfn.IFS(G184&lt;25,"18-24",G184&lt;35,"25-34",G184&lt;45,"35-44",G184&lt;55,"45-54",G184&lt;65,"55-64",G184&gt;=65,"65+")</f>
        <v>45-54</v>
      </c>
      <c r="I184">
        <v>4</v>
      </c>
      <c r="J184" t="str" cm="1">
        <f t="array" ref="J184">_xlfn.IFS(I184&lt;3,"0-2 yrs",I184&lt;7,"3-6 yrs",I184&gt;=7,"7+ yrs")</f>
        <v>3-6 yrs</v>
      </c>
      <c r="K184" s="2">
        <v>8546.8700000000008</v>
      </c>
      <c r="L184" s="1">
        <v>0</v>
      </c>
      <c r="M184" s="1" t="s">
        <v>2984</v>
      </c>
      <c r="N184">
        <v>1</v>
      </c>
      <c r="O184" t="s">
        <v>14</v>
      </c>
      <c r="P184" t="s">
        <v>14</v>
      </c>
      <c r="Q184">
        <v>1</v>
      </c>
      <c r="R184" t="s">
        <v>2957</v>
      </c>
    </row>
    <row r="185" spans="1:18" x14ac:dyDescent="0.25">
      <c r="A185">
        <v>15654506</v>
      </c>
      <c r="B185" t="s">
        <v>189</v>
      </c>
      <c r="C185">
        <v>514</v>
      </c>
      <c r="D185" t="str" cm="1">
        <f t="array" ref="D185">_xlfn.IFS(C185&lt;580,"Poor",C185&lt;670,"Fair",C185&lt;740,"Good",C185&lt;800,"Very Good",C185&gt;=800,"Excellent")</f>
        <v>Poor</v>
      </c>
      <c r="E185" t="s">
        <v>12</v>
      </c>
      <c r="F185" t="s">
        <v>22</v>
      </c>
      <c r="G185">
        <v>32</v>
      </c>
      <c r="H185" s="3" t="str" cm="1">
        <f t="array" ref="H185">_xlfn.IFS(G185&lt;25,"18-24",G185&lt;35,"25-34",G185&lt;45,"35-44",G185&lt;55,"45-54",G185&lt;65,"55-64",G185&gt;=65,"65+")</f>
        <v>25-34</v>
      </c>
      <c r="I185">
        <v>8</v>
      </c>
      <c r="J185" t="str" cm="1">
        <f t="array" ref="J185">_xlfn.IFS(I185&lt;3,"0-2 yrs",I185&lt;7,"3-6 yrs",I185&gt;=7,"7+ yrs")</f>
        <v>7+ yrs</v>
      </c>
      <c r="K185" s="2">
        <v>95857.18</v>
      </c>
      <c r="L185" s="1">
        <v>0</v>
      </c>
      <c r="M185" s="1" t="s">
        <v>2984</v>
      </c>
      <c r="N185">
        <v>2</v>
      </c>
      <c r="O185" t="s">
        <v>2986</v>
      </c>
      <c r="P185" t="s">
        <v>2986</v>
      </c>
      <c r="Q185">
        <v>0</v>
      </c>
      <c r="R185" t="s">
        <v>2959</v>
      </c>
    </row>
    <row r="186" spans="1:18" x14ac:dyDescent="0.25">
      <c r="A186">
        <v>15771977</v>
      </c>
      <c r="B186" t="s">
        <v>190</v>
      </c>
      <c r="C186">
        <v>730</v>
      </c>
      <c r="D186" t="str" cm="1">
        <f t="array" ref="D186">_xlfn.IFS(C186&lt;580,"Poor",C186&lt;670,"Fair",C186&lt;740,"Good",C186&lt;800,"Very Good",C186&gt;=800,"Excellent")</f>
        <v>Good</v>
      </c>
      <c r="E186" t="s">
        <v>12</v>
      </c>
      <c r="F186" t="s">
        <v>13</v>
      </c>
      <c r="G186">
        <v>39</v>
      </c>
      <c r="H186" s="3" t="str" cm="1">
        <f t="array" ref="H186">_xlfn.IFS(G186&lt;25,"18-24",G186&lt;35,"25-34",G186&lt;45,"35-44",G186&lt;55,"45-54",G186&lt;65,"55-64",G186&gt;=65,"65+")</f>
        <v>35-44</v>
      </c>
      <c r="I186">
        <v>1</v>
      </c>
      <c r="J186" t="str" cm="1">
        <f t="array" ref="J186">_xlfn.IFS(I186&lt;3,"0-2 yrs",I186&lt;7,"3-6 yrs",I186&gt;=7,"7+ yrs")</f>
        <v>0-2 yrs</v>
      </c>
      <c r="K186" s="2">
        <v>194945.8</v>
      </c>
      <c r="L186" s="1">
        <v>99010.67</v>
      </c>
      <c r="M186" s="1" t="s">
        <v>2972</v>
      </c>
      <c r="N186">
        <v>1</v>
      </c>
      <c r="O186" t="s">
        <v>2986</v>
      </c>
      <c r="P186" t="s">
        <v>2986</v>
      </c>
      <c r="Q186">
        <v>0</v>
      </c>
      <c r="R186" t="s">
        <v>2959</v>
      </c>
    </row>
    <row r="187" spans="1:18" x14ac:dyDescent="0.25">
      <c r="A187">
        <v>15708710</v>
      </c>
      <c r="B187" t="s">
        <v>191</v>
      </c>
      <c r="C187">
        <v>525</v>
      </c>
      <c r="D187" t="str" cm="1">
        <f t="array" ref="D187">_xlfn.IFS(C187&lt;580,"Poor",C187&lt;670,"Fair",C187&lt;740,"Good",C187&lt;800,"Very Good",C187&gt;=800,"Excellent")</f>
        <v>Poor</v>
      </c>
      <c r="E187" t="s">
        <v>16</v>
      </c>
      <c r="F187" t="s">
        <v>13</v>
      </c>
      <c r="G187">
        <v>37</v>
      </c>
      <c r="H187" s="3" t="str" cm="1">
        <f t="array" ref="H187">_xlfn.IFS(G187&lt;25,"18-24",G187&lt;35,"25-34",G187&lt;45,"35-44",G187&lt;55,"45-54",G187&lt;65,"55-64",G187&gt;=65,"65+")</f>
        <v>35-44</v>
      </c>
      <c r="I187">
        <v>0</v>
      </c>
      <c r="J187" t="str" cm="1">
        <f t="array" ref="J187">_xlfn.IFS(I187&lt;3,"0-2 yrs",I187&lt;7,"3-6 yrs",I187&gt;=7,"7+ yrs")</f>
        <v>0-2 yrs</v>
      </c>
      <c r="K187" s="2">
        <v>131521.72</v>
      </c>
      <c r="L187" s="1">
        <v>0</v>
      </c>
      <c r="M187" s="1" t="s">
        <v>2984</v>
      </c>
      <c r="N187">
        <v>1</v>
      </c>
      <c r="O187" t="s">
        <v>14</v>
      </c>
      <c r="P187" t="s">
        <v>14</v>
      </c>
      <c r="Q187">
        <v>0</v>
      </c>
      <c r="R187" t="s">
        <v>2959</v>
      </c>
    </row>
    <row r="188" spans="1:18" x14ac:dyDescent="0.25">
      <c r="A188">
        <v>15726676</v>
      </c>
      <c r="B188" t="s">
        <v>192</v>
      </c>
      <c r="C188">
        <v>616</v>
      </c>
      <c r="D188" t="str" cm="1">
        <f t="array" ref="D188">_xlfn.IFS(C188&lt;580,"Poor",C188&lt;670,"Fair",C188&lt;740,"Good",C188&lt;800,"Very Good",C188&gt;=800,"Excellent")</f>
        <v>Fair</v>
      </c>
      <c r="E188" t="s">
        <v>16</v>
      </c>
      <c r="F188" t="s">
        <v>22</v>
      </c>
      <c r="G188">
        <v>30</v>
      </c>
      <c r="H188" s="3" t="str" cm="1">
        <f t="array" ref="H188">_xlfn.IFS(G188&lt;25,"18-24",G188&lt;35,"25-34",G188&lt;45,"35-44",G188&lt;55,"45-54",G188&lt;65,"55-64",G188&gt;=65,"65+")</f>
        <v>25-34</v>
      </c>
      <c r="I188">
        <v>5</v>
      </c>
      <c r="J188" t="str" cm="1">
        <f t="array" ref="J188">_xlfn.IFS(I188&lt;3,"0-2 yrs",I188&lt;7,"3-6 yrs",I188&gt;=7,"7+ yrs")</f>
        <v>3-6 yrs</v>
      </c>
      <c r="K188" s="2">
        <v>196108.51</v>
      </c>
      <c r="L188" s="1">
        <v>0</v>
      </c>
      <c r="M188" s="1" t="s">
        <v>2984</v>
      </c>
      <c r="N188">
        <v>2</v>
      </c>
      <c r="O188" t="s">
        <v>14</v>
      </c>
      <c r="P188" t="s">
        <v>14</v>
      </c>
      <c r="Q188">
        <v>0</v>
      </c>
      <c r="R188" t="s">
        <v>2959</v>
      </c>
    </row>
    <row r="189" spans="1:18" x14ac:dyDescent="0.25">
      <c r="A189">
        <v>15587421</v>
      </c>
      <c r="B189" t="s">
        <v>193</v>
      </c>
      <c r="C189">
        <v>687</v>
      </c>
      <c r="D189" t="str" cm="1">
        <f t="array" ref="D189">_xlfn.IFS(C189&lt;580,"Poor",C189&lt;670,"Fair",C189&lt;740,"Good",C189&lt;800,"Very Good",C189&gt;=800,"Excellent")</f>
        <v>Good</v>
      </c>
      <c r="E189" t="s">
        <v>25</v>
      </c>
      <c r="F189" t="s">
        <v>13</v>
      </c>
      <c r="G189">
        <v>34</v>
      </c>
      <c r="H189" s="3" t="str" cm="1">
        <f t="array" ref="H189">_xlfn.IFS(G189&lt;25,"18-24",G189&lt;35,"25-34",G189&lt;45,"35-44",G189&lt;55,"45-54",G189&lt;65,"55-64",G189&gt;=65,"65+")</f>
        <v>25-34</v>
      </c>
      <c r="I189">
        <v>7</v>
      </c>
      <c r="J189" t="str" cm="1">
        <f t="array" ref="J189">_xlfn.IFS(I189&lt;3,"0-2 yrs",I189&lt;7,"3-6 yrs",I189&gt;=7,"7+ yrs")</f>
        <v>7+ yrs</v>
      </c>
      <c r="K189" s="2">
        <v>148564.76</v>
      </c>
      <c r="L189" s="1">
        <v>111388.18</v>
      </c>
      <c r="M189" s="1" t="s">
        <v>2971</v>
      </c>
      <c r="N189">
        <v>2</v>
      </c>
      <c r="O189" t="s">
        <v>2986</v>
      </c>
      <c r="P189" t="s">
        <v>2986</v>
      </c>
      <c r="Q189">
        <v>0</v>
      </c>
      <c r="R189" t="s">
        <v>2959</v>
      </c>
    </row>
    <row r="190" spans="1:18" x14ac:dyDescent="0.25">
      <c r="A190">
        <v>15726931</v>
      </c>
      <c r="B190" t="s">
        <v>194</v>
      </c>
      <c r="C190">
        <v>715</v>
      </c>
      <c r="D190" t="str" cm="1">
        <f t="array" ref="D190">_xlfn.IFS(C190&lt;580,"Poor",C190&lt;670,"Fair",C190&lt;740,"Good",C190&lt;800,"Very Good",C190&gt;=800,"Excellent")</f>
        <v>Good</v>
      </c>
      <c r="E190" t="s">
        <v>12</v>
      </c>
      <c r="F190" t="s">
        <v>13</v>
      </c>
      <c r="G190">
        <v>41</v>
      </c>
      <c r="H190" s="3" t="str" cm="1">
        <f t="array" ref="H190">_xlfn.IFS(G190&lt;25,"18-24",G190&lt;35,"25-34",G190&lt;45,"35-44",G190&lt;55,"45-54",G190&lt;65,"55-64",G190&gt;=65,"65+")</f>
        <v>35-44</v>
      </c>
      <c r="I190">
        <v>8</v>
      </c>
      <c r="J190" t="str" cm="1">
        <f t="array" ref="J190">_xlfn.IFS(I190&lt;3,"0-2 yrs",I190&lt;7,"3-6 yrs",I190&gt;=7,"7+ yrs")</f>
        <v>7+ yrs</v>
      </c>
      <c r="K190" s="2">
        <v>92982.61</v>
      </c>
      <c r="L190" s="1">
        <v>56214.85</v>
      </c>
      <c r="M190" s="1" t="s">
        <v>2972</v>
      </c>
      <c r="N190">
        <v>2</v>
      </c>
      <c r="O190" t="s">
        <v>2986</v>
      </c>
      <c r="P190" t="s">
        <v>2986</v>
      </c>
      <c r="Q190">
        <v>1</v>
      </c>
      <c r="R190" t="s">
        <v>2957</v>
      </c>
    </row>
    <row r="191" spans="1:18" x14ac:dyDescent="0.25">
      <c r="A191">
        <v>15771086</v>
      </c>
      <c r="B191" t="s">
        <v>111</v>
      </c>
      <c r="C191">
        <v>512</v>
      </c>
      <c r="D191" t="str" cm="1">
        <f t="array" ref="D191">_xlfn.IFS(C191&lt;580,"Poor",C191&lt;670,"Fair",C191&lt;740,"Good",C191&lt;800,"Very Good",C191&gt;=800,"Excellent")</f>
        <v>Poor</v>
      </c>
      <c r="E191" t="s">
        <v>12</v>
      </c>
      <c r="F191" t="s">
        <v>13</v>
      </c>
      <c r="G191">
        <v>36</v>
      </c>
      <c r="H191" s="3" t="str" cm="1">
        <f t="array" ref="H191">_xlfn.IFS(G191&lt;25,"18-24",G191&lt;35,"25-34",G191&lt;45,"35-44",G191&lt;55,"45-54",G191&lt;65,"55-64",G191&gt;=65,"65+")</f>
        <v>35-44</v>
      </c>
      <c r="I191">
        <v>3</v>
      </c>
      <c r="J191" t="str" cm="1">
        <f t="array" ref="J191">_xlfn.IFS(I191&lt;3,"0-2 yrs",I191&lt;7,"3-6 yrs",I191&gt;=7,"7+ yrs")</f>
        <v>3-6 yrs</v>
      </c>
      <c r="K191" s="2">
        <v>17675.36</v>
      </c>
      <c r="L191" s="1">
        <v>84327.77</v>
      </c>
      <c r="M191" s="1" t="s">
        <v>2972</v>
      </c>
      <c r="N191">
        <v>2</v>
      </c>
      <c r="O191" t="s">
        <v>2986</v>
      </c>
      <c r="P191" t="s">
        <v>2986</v>
      </c>
      <c r="Q191">
        <v>0</v>
      </c>
      <c r="R191" t="s">
        <v>2959</v>
      </c>
    </row>
    <row r="192" spans="1:18" x14ac:dyDescent="0.25">
      <c r="A192">
        <v>15756850</v>
      </c>
      <c r="B192" t="s">
        <v>195</v>
      </c>
      <c r="C192">
        <v>479</v>
      </c>
      <c r="D192" t="str" cm="1">
        <f t="array" ref="D192">_xlfn.IFS(C192&lt;580,"Poor",C192&lt;670,"Fair",C192&lt;740,"Good",C192&lt;800,"Very Good",C192&gt;=800,"Excellent")</f>
        <v>Poor</v>
      </c>
      <c r="E192" t="s">
        <v>12</v>
      </c>
      <c r="F192" t="s">
        <v>22</v>
      </c>
      <c r="G192">
        <v>40</v>
      </c>
      <c r="H192" s="3" t="str" cm="1">
        <f t="array" ref="H192">_xlfn.IFS(G192&lt;25,"18-24",G192&lt;35,"25-34",G192&lt;45,"35-44",G192&lt;55,"45-54",G192&lt;65,"55-64",G192&gt;=65,"65+")</f>
        <v>35-44</v>
      </c>
      <c r="I192">
        <v>1</v>
      </c>
      <c r="J192" t="str" cm="1">
        <f t="array" ref="J192">_xlfn.IFS(I192&lt;3,"0-2 yrs",I192&lt;7,"3-6 yrs",I192&gt;=7,"7+ yrs")</f>
        <v>0-2 yrs</v>
      </c>
      <c r="K192" s="2">
        <v>114996.43</v>
      </c>
      <c r="L192" s="1">
        <v>0</v>
      </c>
      <c r="M192" s="1" t="s">
        <v>2984</v>
      </c>
      <c r="N192">
        <v>2</v>
      </c>
      <c r="O192" t="s">
        <v>2986</v>
      </c>
      <c r="P192" t="s">
        <v>2986</v>
      </c>
      <c r="Q192">
        <v>0</v>
      </c>
      <c r="R192" t="s">
        <v>2959</v>
      </c>
    </row>
    <row r="193" spans="1:18" x14ac:dyDescent="0.25">
      <c r="A193">
        <v>15702741</v>
      </c>
      <c r="B193" t="s">
        <v>196</v>
      </c>
      <c r="C193">
        <v>601</v>
      </c>
      <c r="D193" t="str" cm="1">
        <f t="array" ref="D193">_xlfn.IFS(C193&lt;580,"Poor",C193&lt;670,"Fair",C193&lt;740,"Good",C193&lt;800,"Very Good",C193&gt;=800,"Excellent")</f>
        <v>Fair</v>
      </c>
      <c r="E193" t="s">
        <v>12</v>
      </c>
      <c r="F193" t="s">
        <v>22</v>
      </c>
      <c r="G193">
        <v>32</v>
      </c>
      <c r="H193" s="3" t="str" cm="1">
        <f t="array" ref="H193">_xlfn.IFS(G193&lt;25,"18-24",G193&lt;35,"25-34",G193&lt;45,"35-44",G193&lt;55,"45-54",G193&lt;65,"55-64",G193&gt;=65,"65+")</f>
        <v>25-34</v>
      </c>
      <c r="I193">
        <v>8</v>
      </c>
      <c r="J193" t="str" cm="1">
        <f t="array" ref="J193">_xlfn.IFS(I193&lt;3,"0-2 yrs",I193&lt;7,"3-6 yrs",I193&gt;=7,"7+ yrs")</f>
        <v>7+ yrs</v>
      </c>
      <c r="K193" s="2">
        <v>86957.42</v>
      </c>
      <c r="L193" s="1">
        <v>93012.89</v>
      </c>
      <c r="M193" s="1" t="s">
        <v>2972</v>
      </c>
      <c r="N193">
        <v>1</v>
      </c>
      <c r="O193" t="s">
        <v>2986</v>
      </c>
      <c r="P193" t="s">
        <v>2986</v>
      </c>
      <c r="Q193">
        <v>0</v>
      </c>
      <c r="R193" t="s">
        <v>2959</v>
      </c>
    </row>
    <row r="194" spans="1:18" x14ac:dyDescent="0.25">
      <c r="A194">
        <v>15679200</v>
      </c>
      <c r="B194" t="s">
        <v>197</v>
      </c>
      <c r="C194">
        <v>580</v>
      </c>
      <c r="D194" t="str" cm="1">
        <f t="array" ref="D194">_xlfn.IFS(C194&lt;580,"Poor",C194&lt;670,"Fair",C194&lt;740,"Good",C194&lt;800,"Very Good",C194&gt;=800,"Excellent")</f>
        <v>Fair</v>
      </c>
      <c r="E194" t="s">
        <v>16</v>
      </c>
      <c r="F194" t="s">
        <v>22</v>
      </c>
      <c r="G194">
        <v>29</v>
      </c>
      <c r="H194" s="3" t="str" cm="1">
        <f t="array" ref="H194">_xlfn.IFS(G194&lt;25,"18-24",G194&lt;35,"25-34",G194&lt;45,"35-44",G194&lt;55,"45-54",G194&lt;65,"55-64",G194&gt;=65,"65+")</f>
        <v>25-34</v>
      </c>
      <c r="I194">
        <v>9</v>
      </c>
      <c r="J194" t="str" cm="1">
        <f t="array" ref="J194">_xlfn.IFS(I194&lt;3,"0-2 yrs",I194&lt;7,"3-6 yrs",I194&gt;=7,"7+ yrs")</f>
        <v>7+ yrs</v>
      </c>
      <c r="K194" s="2">
        <v>128077.8</v>
      </c>
      <c r="L194" s="1">
        <v>61710.44</v>
      </c>
      <c r="M194" s="1" t="s">
        <v>2972</v>
      </c>
      <c r="N194">
        <v>2</v>
      </c>
      <c r="O194" t="s">
        <v>2986</v>
      </c>
      <c r="P194" t="s">
        <v>2986</v>
      </c>
      <c r="Q194">
        <v>0</v>
      </c>
      <c r="R194" t="s">
        <v>2959</v>
      </c>
    </row>
    <row r="195" spans="1:18" x14ac:dyDescent="0.25">
      <c r="A195">
        <v>15594815</v>
      </c>
      <c r="B195" t="s">
        <v>198</v>
      </c>
      <c r="C195">
        <v>807</v>
      </c>
      <c r="D195" t="str" cm="1">
        <f t="array" ref="D195">_xlfn.IFS(C195&lt;580,"Poor",C195&lt;670,"Fair",C195&lt;740,"Good",C195&lt;800,"Very Good",C195&gt;=800,"Excellent")</f>
        <v>Excellent</v>
      </c>
      <c r="E195" t="s">
        <v>12</v>
      </c>
      <c r="F195" t="s">
        <v>22</v>
      </c>
      <c r="G195">
        <v>35</v>
      </c>
      <c r="H195" s="3" t="str" cm="1">
        <f t="array" ref="H195">_xlfn.IFS(G195&lt;25,"18-24",G195&lt;35,"25-34",G195&lt;45,"35-44",G195&lt;55,"45-54",G195&lt;65,"55-64",G195&gt;=65,"65+")</f>
        <v>35-44</v>
      </c>
      <c r="I195">
        <v>3</v>
      </c>
      <c r="J195" t="str" cm="1">
        <f t="array" ref="J195">_xlfn.IFS(I195&lt;3,"0-2 yrs",I195&lt;7,"3-6 yrs",I195&gt;=7,"7+ yrs")</f>
        <v>3-6 yrs</v>
      </c>
      <c r="K195" s="2">
        <v>600.36</v>
      </c>
      <c r="L195" s="1">
        <v>174790.15</v>
      </c>
      <c r="M195" s="1" t="s">
        <v>2983</v>
      </c>
      <c r="N195">
        <v>1</v>
      </c>
      <c r="O195" t="s">
        <v>14</v>
      </c>
      <c r="P195" t="s">
        <v>14</v>
      </c>
      <c r="Q195">
        <v>0</v>
      </c>
      <c r="R195" t="s">
        <v>2959</v>
      </c>
    </row>
    <row r="196" spans="1:18" x14ac:dyDescent="0.25">
      <c r="A196">
        <v>15635905</v>
      </c>
      <c r="B196" t="s">
        <v>199</v>
      </c>
      <c r="C196">
        <v>616</v>
      </c>
      <c r="D196" t="str" cm="1">
        <f t="array" ref="D196">_xlfn.IFS(C196&lt;580,"Poor",C196&lt;670,"Fair",C196&lt;740,"Good",C196&lt;800,"Very Good",C196&gt;=800,"Excellent")</f>
        <v>Fair</v>
      </c>
      <c r="E196" t="s">
        <v>16</v>
      </c>
      <c r="F196" t="s">
        <v>13</v>
      </c>
      <c r="G196">
        <v>32</v>
      </c>
      <c r="H196" s="3" t="str" cm="1">
        <f t="array" ref="H196">_xlfn.IFS(G196&lt;25,"18-24",G196&lt;35,"25-34",G196&lt;45,"35-44",G196&lt;55,"45-54",G196&lt;65,"55-64",G196&gt;=65,"65+")</f>
        <v>25-34</v>
      </c>
      <c r="I196">
        <v>6</v>
      </c>
      <c r="J196" t="str" cm="1">
        <f t="array" ref="J196">_xlfn.IFS(I196&lt;3,"0-2 yrs",I196&lt;7,"3-6 yrs",I196&gt;=7,"7+ yrs")</f>
        <v>3-6 yrs</v>
      </c>
      <c r="K196" s="2">
        <v>43001.46</v>
      </c>
      <c r="L196" s="1">
        <v>0</v>
      </c>
      <c r="M196" s="1" t="s">
        <v>2984</v>
      </c>
      <c r="N196">
        <v>2</v>
      </c>
      <c r="O196" t="s">
        <v>14</v>
      </c>
      <c r="P196" t="s">
        <v>14</v>
      </c>
      <c r="Q196">
        <v>0</v>
      </c>
      <c r="R196" t="s">
        <v>2959</v>
      </c>
    </row>
    <row r="197" spans="1:18" x14ac:dyDescent="0.25">
      <c r="A197">
        <v>15777892</v>
      </c>
      <c r="B197" t="s">
        <v>200</v>
      </c>
      <c r="C197">
        <v>721</v>
      </c>
      <c r="D197" t="str" cm="1">
        <f t="array" ref="D197">_xlfn.IFS(C197&lt;580,"Poor",C197&lt;670,"Fair",C197&lt;740,"Good",C197&lt;800,"Very Good",C197&gt;=800,"Excellent")</f>
        <v>Good</v>
      </c>
      <c r="E197" t="s">
        <v>25</v>
      </c>
      <c r="F197" t="s">
        <v>22</v>
      </c>
      <c r="G197">
        <v>37</v>
      </c>
      <c r="H197" s="3" t="str" cm="1">
        <f t="array" ref="H197">_xlfn.IFS(G197&lt;25,"18-24",G197&lt;35,"25-34",G197&lt;45,"35-44",G197&lt;55,"45-54",G197&lt;65,"55-64",G197&gt;=65,"65+")</f>
        <v>35-44</v>
      </c>
      <c r="I197">
        <v>3</v>
      </c>
      <c r="J197" t="str" cm="1">
        <f t="array" ref="J197">_xlfn.IFS(I197&lt;3,"0-2 yrs",I197&lt;7,"3-6 yrs",I197&gt;=7,"7+ yrs")</f>
        <v>3-6 yrs</v>
      </c>
      <c r="K197" s="2">
        <v>158591.12</v>
      </c>
      <c r="L197" s="1">
        <v>107720.64</v>
      </c>
      <c r="M197" s="1" t="s">
        <v>2971</v>
      </c>
      <c r="N197">
        <v>1</v>
      </c>
      <c r="O197" t="s">
        <v>14</v>
      </c>
      <c r="P197" t="s">
        <v>14</v>
      </c>
      <c r="Q197">
        <v>0</v>
      </c>
      <c r="R197" t="s">
        <v>2959</v>
      </c>
    </row>
    <row r="198" spans="1:18" x14ac:dyDescent="0.25">
      <c r="A198">
        <v>15656176</v>
      </c>
      <c r="B198" t="s">
        <v>201</v>
      </c>
      <c r="C198">
        <v>501</v>
      </c>
      <c r="D198" t="str" cm="1">
        <f t="array" ref="D198">_xlfn.IFS(C198&lt;580,"Poor",C198&lt;670,"Fair",C198&lt;740,"Good",C198&lt;800,"Very Good",C198&gt;=800,"Excellent")</f>
        <v>Poor</v>
      </c>
      <c r="E198" t="s">
        <v>12</v>
      </c>
      <c r="F198" t="s">
        <v>22</v>
      </c>
      <c r="G198">
        <v>57</v>
      </c>
      <c r="H198" s="3" t="str" cm="1">
        <f t="array" ref="H198">_xlfn.IFS(G198&lt;25,"18-24",G198&lt;35,"25-34",G198&lt;45,"35-44",G198&lt;55,"45-54",G198&lt;65,"55-64",G198&gt;=65,"65+")</f>
        <v>55-64</v>
      </c>
      <c r="I198">
        <v>10</v>
      </c>
      <c r="J198" t="str" cm="1">
        <f t="array" ref="J198">_xlfn.IFS(I198&lt;3,"0-2 yrs",I198&lt;7,"3-6 yrs",I198&gt;=7,"7+ yrs")</f>
        <v>7+ yrs</v>
      </c>
      <c r="K198" s="2">
        <v>47847.19</v>
      </c>
      <c r="L198" s="1">
        <v>0</v>
      </c>
      <c r="M198" s="1" t="s">
        <v>2984</v>
      </c>
      <c r="N198">
        <v>2</v>
      </c>
      <c r="O198" t="s">
        <v>14</v>
      </c>
      <c r="P198" t="s">
        <v>14</v>
      </c>
      <c r="Q198">
        <v>0</v>
      </c>
      <c r="R198" t="s">
        <v>2959</v>
      </c>
    </row>
    <row r="199" spans="1:18" x14ac:dyDescent="0.25">
      <c r="A199">
        <v>15811127</v>
      </c>
      <c r="B199" t="s">
        <v>202</v>
      </c>
      <c r="C199">
        <v>521</v>
      </c>
      <c r="D199" t="str" cm="1">
        <f t="array" ref="D199">_xlfn.IFS(C199&lt;580,"Poor",C199&lt;670,"Fair",C199&lt;740,"Good",C199&lt;800,"Very Good",C199&gt;=800,"Excellent")</f>
        <v>Poor</v>
      </c>
      <c r="E199" t="s">
        <v>12</v>
      </c>
      <c r="F199" t="s">
        <v>22</v>
      </c>
      <c r="G199">
        <v>35</v>
      </c>
      <c r="H199" s="3" t="str" cm="1">
        <f t="array" ref="H199">_xlfn.IFS(G199&lt;25,"18-24",G199&lt;35,"25-34",G199&lt;45,"35-44",G199&lt;55,"45-54",G199&lt;65,"55-64",G199&gt;=65,"65+")</f>
        <v>35-44</v>
      </c>
      <c r="I199">
        <v>6</v>
      </c>
      <c r="J199" t="str" cm="1">
        <f t="array" ref="J199">_xlfn.IFS(I199&lt;3,"0-2 yrs",I199&lt;7,"3-6 yrs",I199&gt;=7,"7+ yrs")</f>
        <v>3-6 yrs</v>
      </c>
      <c r="K199" s="2">
        <v>10488.44</v>
      </c>
      <c r="L199" s="1">
        <v>96423.84</v>
      </c>
      <c r="M199" s="1" t="s">
        <v>2972</v>
      </c>
      <c r="N199">
        <v>1</v>
      </c>
      <c r="O199" t="s">
        <v>2986</v>
      </c>
      <c r="P199" t="s">
        <v>2986</v>
      </c>
      <c r="Q199">
        <v>0</v>
      </c>
      <c r="R199" t="s">
        <v>2959</v>
      </c>
    </row>
    <row r="200" spans="1:18" x14ac:dyDescent="0.25">
      <c r="A200">
        <v>15604482</v>
      </c>
      <c r="B200" t="s">
        <v>203</v>
      </c>
      <c r="C200">
        <v>850</v>
      </c>
      <c r="D200" t="str" cm="1">
        <f t="array" ref="D200">_xlfn.IFS(C200&lt;580,"Poor",C200&lt;670,"Fair",C200&lt;740,"Good",C200&lt;800,"Very Good",C200&gt;=800,"Excellent")</f>
        <v>Excellent</v>
      </c>
      <c r="E200" t="s">
        <v>16</v>
      </c>
      <c r="F200" t="s">
        <v>22</v>
      </c>
      <c r="G200">
        <v>30</v>
      </c>
      <c r="H200" s="3" t="str" cm="1">
        <f t="array" ref="H200">_xlfn.IFS(G200&lt;25,"18-24",G200&lt;35,"25-34",G200&lt;45,"35-44",G200&lt;55,"45-54",G200&lt;65,"55-64",G200&gt;=65,"65+")</f>
        <v>25-34</v>
      </c>
      <c r="I200">
        <v>2</v>
      </c>
      <c r="J200" t="str" cm="1">
        <f t="array" ref="J200">_xlfn.IFS(I200&lt;3,"0-2 yrs",I200&lt;7,"3-6 yrs",I200&gt;=7,"7+ yrs")</f>
        <v>0-2 yrs</v>
      </c>
      <c r="K200" s="2">
        <v>5978.2</v>
      </c>
      <c r="L200" s="1">
        <v>141040.01</v>
      </c>
      <c r="M200" s="1" t="s">
        <v>2971</v>
      </c>
      <c r="N200">
        <v>1</v>
      </c>
      <c r="O200" t="s">
        <v>14</v>
      </c>
      <c r="P200" t="s">
        <v>14</v>
      </c>
      <c r="Q200">
        <v>0</v>
      </c>
      <c r="R200" t="s">
        <v>2959</v>
      </c>
    </row>
    <row r="201" spans="1:18" x14ac:dyDescent="0.25">
      <c r="A201">
        <v>15622911</v>
      </c>
      <c r="B201" t="s">
        <v>204</v>
      </c>
      <c r="C201">
        <v>759</v>
      </c>
      <c r="D201" t="str" cm="1">
        <f t="array" ref="D201">_xlfn.IFS(C201&lt;580,"Poor",C201&lt;670,"Fair",C201&lt;740,"Good",C201&lt;800,"Very Good",C201&gt;=800,"Excellent")</f>
        <v>Very Good</v>
      </c>
      <c r="E201" t="s">
        <v>12</v>
      </c>
      <c r="F201" t="s">
        <v>22</v>
      </c>
      <c r="G201">
        <v>42</v>
      </c>
      <c r="H201" s="3" t="str" cm="1">
        <f t="array" ref="H201">_xlfn.IFS(G201&lt;25,"18-24",G201&lt;35,"25-34",G201&lt;45,"35-44",G201&lt;55,"45-54",G201&lt;65,"55-64",G201&gt;=65,"65+")</f>
        <v>35-44</v>
      </c>
      <c r="I201">
        <v>4</v>
      </c>
      <c r="J201" t="str" cm="1">
        <f t="array" ref="J201">_xlfn.IFS(I201&lt;3,"0-2 yrs",I201&lt;7,"3-6 yrs",I201&gt;=7,"7+ yrs")</f>
        <v>3-6 yrs</v>
      </c>
      <c r="K201" s="2">
        <v>121409.06</v>
      </c>
      <c r="L201" s="1">
        <v>105420.18</v>
      </c>
      <c r="M201" s="1" t="s">
        <v>2971</v>
      </c>
      <c r="N201">
        <v>1</v>
      </c>
      <c r="O201" t="s">
        <v>14</v>
      </c>
      <c r="P201" t="s">
        <v>14</v>
      </c>
      <c r="Q201">
        <v>0</v>
      </c>
      <c r="R201" t="s">
        <v>2959</v>
      </c>
    </row>
    <row r="202" spans="1:18" x14ac:dyDescent="0.25">
      <c r="A202">
        <v>15600974</v>
      </c>
      <c r="B202" t="s">
        <v>26</v>
      </c>
      <c r="C202">
        <v>516</v>
      </c>
      <c r="D202" t="str" cm="1">
        <f t="array" ref="D202">_xlfn.IFS(C202&lt;580,"Poor",C202&lt;670,"Fair",C202&lt;740,"Good",C202&lt;800,"Very Good",C202&gt;=800,"Excellent")</f>
        <v>Poor</v>
      </c>
      <c r="E202" t="s">
        <v>16</v>
      </c>
      <c r="F202" t="s">
        <v>22</v>
      </c>
      <c r="G202">
        <v>50</v>
      </c>
      <c r="H202" s="3" t="str" cm="1">
        <f t="array" ref="H202">_xlfn.IFS(G202&lt;25,"18-24",G202&lt;35,"25-34",G202&lt;45,"35-44",G202&lt;55,"45-54",G202&lt;65,"55-64",G202&gt;=65,"65+")</f>
        <v>45-54</v>
      </c>
      <c r="I202">
        <v>5</v>
      </c>
      <c r="J202" t="str" cm="1">
        <f t="array" ref="J202">_xlfn.IFS(I202&lt;3,"0-2 yrs",I202&lt;7,"3-6 yrs",I202&gt;=7,"7+ yrs")</f>
        <v>3-6 yrs</v>
      </c>
      <c r="K202" s="2">
        <v>146145.93</v>
      </c>
      <c r="L202" s="1">
        <v>0</v>
      </c>
      <c r="M202" s="1" t="s">
        <v>2984</v>
      </c>
      <c r="N202">
        <v>1</v>
      </c>
      <c r="O202" t="s">
        <v>14</v>
      </c>
      <c r="P202" t="s">
        <v>14</v>
      </c>
      <c r="Q202">
        <v>1</v>
      </c>
      <c r="R202" t="s">
        <v>2957</v>
      </c>
    </row>
    <row r="203" spans="1:18" x14ac:dyDescent="0.25">
      <c r="A203">
        <v>15727868</v>
      </c>
      <c r="B203" t="s">
        <v>205</v>
      </c>
      <c r="C203">
        <v>711</v>
      </c>
      <c r="D203" t="str" cm="1">
        <f t="array" ref="D203">_xlfn.IFS(C203&lt;580,"Poor",C203&lt;670,"Fair",C203&lt;740,"Good",C203&lt;800,"Very Good",C203&gt;=800,"Excellent")</f>
        <v>Good</v>
      </c>
      <c r="E203" t="s">
        <v>12</v>
      </c>
      <c r="F203" t="s">
        <v>13</v>
      </c>
      <c r="G203">
        <v>38</v>
      </c>
      <c r="H203" s="3" t="str" cm="1">
        <f t="array" ref="H203">_xlfn.IFS(G203&lt;25,"18-24",G203&lt;35,"25-34",G203&lt;45,"35-44",G203&lt;55,"45-54",G203&lt;65,"55-64",G203&gt;=65,"65+")</f>
        <v>35-44</v>
      </c>
      <c r="I203">
        <v>2</v>
      </c>
      <c r="J203" t="str" cm="1">
        <f t="array" ref="J203">_xlfn.IFS(I203&lt;3,"0-2 yrs",I203&lt;7,"3-6 yrs",I203&gt;=7,"7+ yrs")</f>
        <v>0-2 yrs</v>
      </c>
      <c r="K203" s="2">
        <v>14374.86</v>
      </c>
      <c r="L203" s="1">
        <v>129022.06</v>
      </c>
      <c r="M203" s="1" t="s">
        <v>2971</v>
      </c>
      <c r="N203">
        <v>2</v>
      </c>
      <c r="O203" t="s">
        <v>14</v>
      </c>
      <c r="P203" t="s">
        <v>14</v>
      </c>
      <c r="Q203">
        <v>1</v>
      </c>
      <c r="R203" t="s">
        <v>2957</v>
      </c>
    </row>
    <row r="204" spans="1:18" x14ac:dyDescent="0.25">
      <c r="A204">
        <v>15627801</v>
      </c>
      <c r="B204" t="s">
        <v>206</v>
      </c>
      <c r="C204">
        <v>512</v>
      </c>
      <c r="D204" t="str" cm="1">
        <f t="array" ref="D204">_xlfn.IFS(C204&lt;580,"Poor",C204&lt;670,"Fair",C204&lt;740,"Good",C204&lt;800,"Very Good",C204&gt;=800,"Excellent")</f>
        <v>Poor</v>
      </c>
      <c r="E204" t="s">
        <v>16</v>
      </c>
      <c r="F204" t="s">
        <v>22</v>
      </c>
      <c r="G204">
        <v>33</v>
      </c>
      <c r="H204" s="3" t="str" cm="1">
        <f t="array" ref="H204">_xlfn.IFS(G204&lt;25,"18-24",G204&lt;35,"25-34",G204&lt;45,"35-44",G204&lt;55,"45-54",G204&lt;65,"55-64",G204&gt;=65,"65+")</f>
        <v>25-34</v>
      </c>
      <c r="I204">
        <v>3</v>
      </c>
      <c r="J204" t="str" cm="1">
        <f t="array" ref="J204">_xlfn.IFS(I204&lt;3,"0-2 yrs",I204&lt;7,"3-6 yrs",I204&gt;=7,"7+ yrs")</f>
        <v>3-6 yrs</v>
      </c>
      <c r="K204" s="2">
        <v>94670.77</v>
      </c>
      <c r="L204" s="1">
        <v>176666.62</v>
      </c>
      <c r="M204" s="1" t="s">
        <v>2983</v>
      </c>
      <c r="N204">
        <v>1</v>
      </c>
      <c r="O204" t="s">
        <v>2986</v>
      </c>
      <c r="P204" t="s">
        <v>2986</v>
      </c>
      <c r="Q204">
        <v>0</v>
      </c>
      <c r="R204" t="s">
        <v>2959</v>
      </c>
    </row>
    <row r="205" spans="1:18" x14ac:dyDescent="0.25">
      <c r="A205">
        <v>15773039</v>
      </c>
      <c r="B205" t="s">
        <v>207</v>
      </c>
      <c r="C205">
        <v>550</v>
      </c>
      <c r="D205" t="str" cm="1">
        <f t="array" ref="D205">_xlfn.IFS(C205&lt;580,"Poor",C205&lt;670,"Fair",C205&lt;740,"Good",C205&lt;800,"Very Good",C205&gt;=800,"Excellent")</f>
        <v>Poor</v>
      </c>
      <c r="E205" t="s">
        <v>12</v>
      </c>
      <c r="F205" t="s">
        <v>22</v>
      </c>
      <c r="G205">
        <v>37</v>
      </c>
      <c r="H205" s="3" t="str" cm="1">
        <f t="array" ref="H205">_xlfn.IFS(G205&lt;25,"18-24",G205&lt;35,"25-34",G205&lt;45,"35-44",G205&lt;55,"45-54",G205&lt;65,"55-64",G205&gt;=65,"65+")</f>
        <v>35-44</v>
      </c>
      <c r="I205">
        <v>3</v>
      </c>
      <c r="J205" t="str" cm="1">
        <f t="array" ref="J205">_xlfn.IFS(I205&lt;3,"0-2 yrs",I205&lt;7,"3-6 yrs",I205&gt;=7,"7+ yrs")</f>
        <v>3-6 yrs</v>
      </c>
      <c r="K205" s="2">
        <v>179670.31</v>
      </c>
      <c r="L205" s="1">
        <v>0</v>
      </c>
      <c r="M205" s="1" t="s">
        <v>2984</v>
      </c>
      <c r="N205">
        <v>1</v>
      </c>
      <c r="O205" t="s">
        <v>14</v>
      </c>
      <c r="P205" t="s">
        <v>14</v>
      </c>
      <c r="Q205">
        <v>0</v>
      </c>
      <c r="R205" t="s">
        <v>2959</v>
      </c>
    </row>
    <row r="206" spans="1:18" x14ac:dyDescent="0.25">
      <c r="A206">
        <v>15755262</v>
      </c>
      <c r="B206" t="s">
        <v>38</v>
      </c>
      <c r="C206">
        <v>608</v>
      </c>
      <c r="D206" t="str" cm="1">
        <f t="array" ref="D206">_xlfn.IFS(C206&lt;580,"Poor",C206&lt;670,"Fair",C206&lt;740,"Good",C206&lt;800,"Very Good",C206&gt;=800,"Excellent")</f>
        <v>Fair</v>
      </c>
      <c r="E206" t="s">
        <v>16</v>
      </c>
      <c r="F206" t="s">
        <v>13</v>
      </c>
      <c r="G206">
        <v>41</v>
      </c>
      <c r="H206" s="3" t="str" cm="1">
        <f t="array" ref="H206">_xlfn.IFS(G206&lt;25,"18-24",G206&lt;35,"25-34",G206&lt;45,"35-44",G206&lt;55,"45-54",G206&lt;65,"55-64",G206&gt;=65,"65+")</f>
        <v>35-44</v>
      </c>
      <c r="I206">
        <v>3</v>
      </c>
      <c r="J206" t="str" cm="1">
        <f t="array" ref="J206">_xlfn.IFS(I206&lt;3,"0-2 yrs",I206&lt;7,"3-6 yrs",I206&gt;=7,"7+ yrs")</f>
        <v>3-6 yrs</v>
      </c>
      <c r="K206" s="2">
        <v>199304.74</v>
      </c>
      <c r="L206" s="1">
        <v>89763.839999999997</v>
      </c>
      <c r="M206" s="1" t="s">
        <v>2972</v>
      </c>
      <c r="N206">
        <v>1</v>
      </c>
      <c r="O206" t="s">
        <v>2986</v>
      </c>
      <c r="P206" t="s">
        <v>2986</v>
      </c>
      <c r="Q206">
        <v>1</v>
      </c>
      <c r="R206" t="s">
        <v>2957</v>
      </c>
    </row>
    <row r="207" spans="1:18" x14ac:dyDescent="0.25">
      <c r="A207">
        <v>15679531</v>
      </c>
      <c r="B207" t="s">
        <v>208</v>
      </c>
      <c r="C207">
        <v>618</v>
      </c>
      <c r="D207" t="str" cm="1">
        <f t="array" ref="D207">_xlfn.IFS(C207&lt;580,"Poor",C207&lt;670,"Fair",C207&lt;740,"Good",C207&lt;800,"Very Good",C207&gt;=800,"Excellent")</f>
        <v>Fair</v>
      </c>
      <c r="E207" t="s">
        <v>12</v>
      </c>
      <c r="F207" t="s">
        <v>22</v>
      </c>
      <c r="G207">
        <v>34</v>
      </c>
      <c r="H207" s="3" t="str" cm="1">
        <f t="array" ref="H207">_xlfn.IFS(G207&lt;25,"18-24",G207&lt;35,"25-34",G207&lt;45,"35-44",G207&lt;55,"45-54",G207&lt;65,"55-64",G207&gt;=65,"65+")</f>
        <v>25-34</v>
      </c>
      <c r="I207">
        <v>5</v>
      </c>
      <c r="J207" t="str" cm="1">
        <f t="array" ref="J207">_xlfn.IFS(I207&lt;3,"0-2 yrs",I207&lt;7,"3-6 yrs",I207&gt;=7,"7+ yrs")</f>
        <v>3-6 yrs</v>
      </c>
      <c r="K207" s="2">
        <v>151954.39000000001</v>
      </c>
      <c r="L207" s="1">
        <v>134954.53</v>
      </c>
      <c r="M207" s="1" t="s">
        <v>2971</v>
      </c>
      <c r="N207">
        <v>1</v>
      </c>
      <c r="O207" t="s">
        <v>14</v>
      </c>
      <c r="P207" t="s">
        <v>14</v>
      </c>
      <c r="Q207">
        <v>0</v>
      </c>
      <c r="R207" t="s">
        <v>2959</v>
      </c>
    </row>
    <row r="208" spans="1:18" x14ac:dyDescent="0.25">
      <c r="A208">
        <v>15684181</v>
      </c>
      <c r="B208" t="s">
        <v>209</v>
      </c>
      <c r="C208">
        <v>643</v>
      </c>
      <c r="D208" t="str" cm="1">
        <f t="array" ref="D208">_xlfn.IFS(C208&lt;580,"Poor",C208&lt;670,"Fair",C208&lt;740,"Good",C208&lt;800,"Very Good",C208&gt;=800,"Excellent")</f>
        <v>Fair</v>
      </c>
      <c r="E208" t="s">
        <v>12</v>
      </c>
      <c r="F208" t="s">
        <v>22</v>
      </c>
      <c r="G208">
        <v>45</v>
      </c>
      <c r="H208" s="3" t="str" cm="1">
        <f t="array" ref="H208">_xlfn.IFS(G208&lt;25,"18-24",G208&lt;35,"25-34",G208&lt;45,"35-44",G208&lt;55,"45-54",G208&lt;65,"55-64",G208&gt;=65,"65+")</f>
        <v>45-54</v>
      </c>
      <c r="I208">
        <v>5</v>
      </c>
      <c r="J208" t="str" cm="1">
        <f t="array" ref="J208">_xlfn.IFS(I208&lt;3,"0-2 yrs",I208&lt;7,"3-6 yrs",I208&gt;=7,"7+ yrs")</f>
        <v>3-6 yrs</v>
      </c>
      <c r="K208" s="2">
        <v>142513.5</v>
      </c>
      <c r="L208" s="1">
        <v>0</v>
      </c>
      <c r="M208" s="1" t="s">
        <v>2984</v>
      </c>
      <c r="N208">
        <v>1</v>
      </c>
      <c r="O208" t="s">
        <v>2986</v>
      </c>
      <c r="P208" t="s">
        <v>2986</v>
      </c>
      <c r="Q208">
        <v>1</v>
      </c>
      <c r="R208" t="s">
        <v>2957</v>
      </c>
    </row>
    <row r="209" spans="1:18" x14ac:dyDescent="0.25">
      <c r="A209">
        <v>15612087</v>
      </c>
      <c r="B209" t="s">
        <v>210</v>
      </c>
      <c r="C209">
        <v>671</v>
      </c>
      <c r="D209" t="str" cm="1">
        <f t="array" ref="D209">_xlfn.IFS(C209&lt;580,"Poor",C209&lt;670,"Fair",C209&lt;740,"Good",C209&lt;800,"Very Good",C209&gt;=800,"Excellent")</f>
        <v>Good</v>
      </c>
      <c r="E209" t="s">
        <v>12</v>
      </c>
      <c r="F209" t="s">
        <v>22</v>
      </c>
      <c r="G209">
        <v>45</v>
      </c>
      <c r="H209" s="3" t="str" cm="1">
        <f t="array" ref="H209">_xlfn.IFS(G209&lt;25,"18-24",G209&lt;35,"25-34",G209&lt;45,"35-44",G209&lt;55,"45-54",G209&lt;65,"55-64",G209&gt;=65,"65+")</f>
        <v>45-54</v>
      </c>
      <c r="I209">
        <v>2</v>
      </c>
      <c r="J209" t="str" cm="1">
        <f t="array" ref="J209">_xlfn.IFS(I209&lt;3,"0-2 yrs",I209&lt;7,"3-6 yrs",I209&gt;=7,"7+ yrs")</f>
        <v>0-2 yrs</v>
      </c>
      <c r="K209" s="2">
        <v>158264.62</v>
      </c>
      <c r="L209" s="1">
        <v>106376.85</v>
      </c>
      <c r="M209" s="1" t="s">
        <v>2971</v>
      </c>
      <c r="N209">
        <v>1</v>
      </c>
      <c r="O209" t="s">
        <v>14</v>
      </c>
      <c r="P209" t="s">
        <v>14</v>
      </c>
      <c r="Q209">
        <v>0</v>
      </c>
      <c r="R209" t="s">
        <v>2959</v>
      </c>
    </row>
    <row r="210" spans="1:18" x14ac:dyDescent="0.25">
      <c r="A210">
        <v>15752047</v>
      </c>
      <c r="B210" t="s">
        <v>211</v>
      </c>
      <c r="C210">
        <v>689</v>
      </c>
      <c r="D210" t="str" cm="1">
        <f t="array" ref="D210">_xlfn.IFS(C210&lt;580,"Poor",C210&lt;670,"Fair",C210&lt;740,"Good",C210&lt;800,"Very Good",C210&gt;=800,"Excellent")</f>
        <v>Good</v>
      </c>
      <c r="E210" t="s">
        <v>25</v>
      </c>
      <c r="F210" t="s">
        <v>22</v>
      </c>
      <c r="G210">
        <v>33</v>
      </c>
      <c r="H210" s="3" t="str" cm="1">
        <f t="array" ref="H210">_xlfn.IFS(G210&lt;25,"18-24",G210&lt;35,"25-34",G210&lt;45,"35-44",G210&lt;55,"45-54",G210&lt;65,"55-64",G210&gt;=65,"65+")</f>
        <v>25-34</v>
      </c>
      <c r="I210">
        <v>2</v>
      </c>
      <c r="J210" t="str" cm="1">
        <f t="array" ref="J210">_xlfn.IFS(I210&lt;3,"0-2 yrs",I210&lt;7,"3-6 yrs",I210&gt;=7,"7+ yrs")</f>
        <v>0-2 yrs</v>
      </c>
      <c r="K210" s="2">
        <v>169381.9</v>
      </c>
      <c r="L210" s="1">
        <v>161814.64000000001</v>
      </c>
      <c r="M210" s="1" t="s">
        <v>2983</v>
      </c>
      <c r="N210">
        <v>2</v>
      </c>
      <c r="O210" t="s">
        <v>2986</v>
      </c>
      <c r="P210" t="s">
        <v>2986</v>
      </c>
      <c r="Q210">
        <v>0</v>
      </c>
      <c r="R210" t="s">
        <v>2959</v>
      </c>
    </row>
    <row r="211" spans="1:18" x14ac:dyDescent="0.25">
      <c r="A211">
        <v>15624592</v>
      </c>
      <c r="B211" t="s">
        <v>212</v>
      </c>
      <c r="C211">
        <v>603</v>
      </c>
      <c r="D211" t="str" cm="1">
        <f t="array" ref="D211">_xlfn.IFS(C211&lt;580,"Poor",C211&lt;670,"Fair",C211&lt;740,"Good",C211&lt;800,"Very Good",C211&gt;=800,"Excellent")</f>
        <v>Fair</v>
      </c>
      <c r="E211" t="s">
        <v>12</v>
      </c>
      <c r="F211" t="s">
        <v>22</v>
      </c>
      <c r="G211">
        <v>31</v>
      </c>
      <c r="H211" s="3" t="str" cm="1">
        <f t="array" ref="H211">_xlfn.IFS(G211&lt;25,"18-24",G211&lt;35,"25-34",G211&lt;45,"35-44",G211&lt;55,"45-54",G211&lt;65,"55-64",G211&gt;=65,"65+")</f>
        <v>25-34</v>
      </c>
      <c r="I211">
        <v>8</v>
      </c>
      <c r="J211" t="str" cm="1">
        <f t="array" ref="J211">_xlfn.IFS(I211&lt;3,"0-2 yrs",I211&lt;7,"3-6 yrs",I211&gt;=7,"7+ yrs")</f>
        <v>7+ yrs</v>
      </c>
      <c r="K211" s="2">
        <v>169915.02</v>
      </c>
      <c r="L211" s="1">
        <v>0</v>
      </c>
      <c r="M211" s="1" t="s">
        <v>2984</v>
      </c>
      <c r="N211">
        <v>2</v>
      </c>
      <c r="O211" t="s">
        <v>14</v>
      </c>
      <c r="P211" t="s">
        <v>14</v>
      </c>
      <c r="Q211">
        <v>0</v>
      </c>
      <c r="R211" t="s">
        <v>2959</v>
      </c>
    </row>
    <row r="212" spans="1:18" x14ac:dyDescent="0.25">
      <c r="A212">
        <v>15573152</v>
      </c>
      <c r="B212" t="s">
        <v>213</v>
      </c>
      <c r="C212">
        <v>620</v>
      </c>
      <c r="D212" t="str" cm="1">
        <f t="array" ref="D212">_xlfn.IFS(C212&lt;580,"Poor",C212&lt;670,"Fair",C212&lt;740,"Good",C212&lt;800,"Very Good",C212&gt;=800,"Excellent")</f>
        <v>Fair</v>
      </c>
      <c r="E212" t="s">
        <v>12</v>
      </c>
      <c r="F212" t="s">
        <v>13</v>
      </c>
      <c r="G212">
        <v>41</v>
      </c>
      <c r="H212" s="3" t="str" cm="1">
        <f t="array" ref="H212">_xlfn.IFS(G212&lt;25,"18-24",G212&lt;35,"25-34",G212&lt;45,"35-44",G212&lt;55,"45-54",G212&lt;65,"55-64",G212&gt;=65,"65+")</f>
        <v>35-44</v>
      </c>
      <c r="I212">
        <v>9</v>
      </c>
      <c r="J212" t="str" cm="1">
        <f t="array" ref="J212">_xlfn.IFS(I212&lt;3,"0-2 yrs",I212&lt;7,"3-6 yrs",I212&gt;=7,"7+ yrs")</f>
        <v>7+ yrs</v>
      </c>
      <c r="K212" s="2">
        <v>88852.47</v>
      </c>
      <c r="L212" s="1">
        <v>0</v>
      </c>
      <c r="M212" s="1" t="s">
        <v>2984</v>
      </c>
      <c r="N212">
        <v>2</v>
      </c>
      <c r="O212" t="s">
        <v>2986</v>
      </c>
      <c r="P212" t="s">
        <v>2986</v>
      </c>
      <c r="Q212">
        <v>0</v>
      </c>
      <c r="R212" t="s">
        <v>2959</v>
      </c>
    </row>
    <row r="213" spans="1:18" x14ac:dyDescent="0.25">
      <c r="A213">
        <v>15594917</v>
      </c>
      <c r="B213" t="s">
        <v>214</v>
      </c>
      <c r="C213">
        <v>676</v>
      </c>
      <c r="D213" t="str" cm="1">
        <f t="array" ref="D213">_xlfn.IFS(C213&lt;580,"Poor",C213&lt;670,"Fair",C213&lt;740,"Good",C213&lt;800,"Very Good",C213&gt;=800,"Excellent")</f>
        <v>Good</v>
      </c>
      <c r="E213" t="s">
        <v>12</v>
      </c>
      <c r="F213" t="s">
        <v>13</v>
      </c>
      <c r="G213">
        <v>34</v>
      </c>
      <c r="H213" s="3" t="str" cm="1">
        <f t="array" ref="H213">_xlfn.IFS(G213&lt;25,"18-24",G213&lt;35,"25-34",G213&lt;45,"35-44",G213&lt;55,"45-54",G213&lt;65,"55-64",G213&gt;=65,"65+")</f>
        <v>25-34</v>
      </c>
      <c r="I213">
        <v>1</v>
      </c>
      <c r="J213" t="str" cm="1">
        <f t="array" ref="J213">_xlfn.IFS(I213&lt;3,"0-2 yrs",I213&lt;7,"3-6 yrs",I213&gt;=7,"7+ yrs")</f>
        <v>0-2 yrs</v>
      </c>
      <c r="K213" s="2">
        <v>40645.81</v>
      </c>
      <c r="L213" s="1">
        <v>63095.01</v>
      </c>
      <c r="M213" s="1" t="s">
        <v>2972</v>
      </c>
      <c r="N213">
        <v>1</v>
      </c>
      <c r="O213" t="s">
        <v>14</v>
      </c>
      <c r="P213" t="s">
        <v>14</v>
      </c>
      <c r="Q213">
        <v>0</v>
      </c>
      <c r="R213" t="s">
        <v>2959</v>
      </c>
    </row>
    <row r="214" spans="1:18" x14ac:dyDescent="0.25">
      <c r="A214">
        <v>15785542</v>
      </c>
      <c r="B214" t="s">
        <v>215</v>
      </c>
      <c r="C214">
        <v>572</v>
      </c>
      <c r="D214" t="str" cm="1">
        <f t="array" ref="D214">_xlfn.IFS(C214&lt;580,"Poor",C214&lt;670,"Fair",C214&lt;740,"Good",C214&lt;800,"Very Good",C214&gt;=800,"Excellent")</f>
        <v>Poor</v>
      </c>
      <c r="E214" t="s">
        <v>25</v>
      </c>
      <c r="F214" t="s">
        <v>22</v>
      </c>
      <c r="G214">
        <v>26</v>
      </c>
      <c r="H214" s="3" t="str" cm="1">
        <f t="array" ref="H214">_xlfn.IFS(G214&lt;25,"18-24",G214&lt;35,"25-34",G214&lt;45,"35-44",G214&lt;55,"45-54",G214&lt;65,"55-64",G214&gt;=65,"65+")</f>
        <v>25-34</v>
      </c>
      <c r="I214">
        <v>4</v>
      </c>
      <c r="J214" t="str" cm="1">
        <f t="array" ref="J214">_xlfn.IFS(I214&lt;3,"0-2 yrs",I214&lt;7,"3-6 yrs",I214&gt;=7,"7+ yrs")</f>
        <v>3-6 yrs</v>
      </c>
      <c r="K214" s="2">
        <v>60427.3</v>
      </c>
      <c r="L214" s="1">
        <v>118287.01</v>
      </c>
      <c r="M214" s="1" t="s">
        <v>2971</v>
      </c>
      <c r="N214">
        <v>2</v>
      </c>
      <c r="O214" t="s">
        <v>2986</v>
      </c>
      <c r="P214" t="s">
        <v>2986</v>
      </c>
      <c r="Q214">
        <v>0</v>
      </c>
      <c r="R214" t="s">
        <v>2959</v>
      </c>
    </row>
    <row r="215" spans="1:18" x14ac:dyDescent="0.25">
      <c r="A215">
        <v>15723488</v>
      </c>
      <c r="B215" t="s">
        <v>53</v>
      </c>
      <c r="C215">
        <v>668</v>
      </c>
      <c r="D215" t="str" cm="1">
        <f t="array" ref="D215">_xlfn.IFS(C215&lt;580,"Poor",C215&lt;670,"Fair",C215&lt;740,"Good",C215&lt;800,"Very Good",C215&gt;=800,"Excellent")</f>
        <v>Fair</v>
      </c>
      <c r="E215" t="s">
        <v>25</v>
      </c>
      <c r="F215" t="s">
        <v>22</v>
      </c>
      <c r="G215">
        <v>47</v>
      </c>
      <c r="H215" s="3" t="str" cm="1">
        <f t="array" ref="H215">_xlfn.IFS(G215&lt;25,"18-24",G215&lt;35,"25-34",G215&lt;45,"35-44",G215&lt;55,"45-54",G215&lt;65,"55-64",G215&gt;=65,"65+")</f>
        <v>45-54</v>
      </c>
      <c r="I215">
        <v>7</v>
      </c>
      <c r="J215" t="str" cm="1">
        <f t="array" ref="J215">_xlfn.IFS(I215&lt;3,"0-2 yrs",I215&lt;7,"3-6 yrs",I215&gt;=7,"7+ yrs")</f>
        <v>7+ yrs</v>
      </c>
      <c r="K215" s="2">
        <v>157959.01999999999</v>
      </c>
      <c r="L215" s="1">
        <v>106854.21</v>
      </c>
      <c r="M215" s="1" t="s">
        <v>2971</v>
      </c>
      <c r="N215">
        <v>1</v>
      </c>
      <c r="O215" t="s">
        <v>14</v>
      </c>
      <c r="P215" t="s">
        <v>14</v>
      </c>
      <c r="Q215">
        <v>1</v>
      </c>
      <c r="R215" t="s">
        <v>2957</v>
      </c>
    </row>
    <row r="216" spans="1:18" x14ac:dyDescent="0.25">
      <c r="A216">
        <v>15680920</v>
      </c>
      <c r="B216" t="s">
        <v>216</v>
      </c>
      <c r="C216">
        <v>695</v>
      </c>
      <c r="D216" t="str" cm="1">
        <f t="array" ref="D216">_xlfn.IFS(C216&lt;580,"Poor",C216&lt;670,"Fair",C216&lt;740,"Good",C216&lt;800,"Very Good",C216&gt;=800,"Excellent")</f>
        <v>Good</v>
      </c>
      <c r="E216" t="s">
        <v>12</v>
      </c>
      <c r="F216" t="s">
        <v>22</v>
      </c>
      <c r="G216">
        <v>46</v>
      </c>
      <c r="H216" s="3" t="str" cm="1">
        <f t="array" ref="H216">_xlfn.IFS(G216&lt;25,"18-24",G216&lt;35,"25-34",G216&lt;45,"35-44",G216&lt;55,"45-54",G216&lt;65,"55-64",G216&gt;=65,"65+")</f>
        <v>45-54</v>
      </c>
      <c r="I216">
        <v>7</v>
      </c>
      <c r="J216" t="str" cm="1">
        <f t="array" ref="J216">_xlfn.IFS(I216&lt;3,"0-2 yrs",I216&lt;7,"3-6 yrs",I216&gt;=7,"7+ yrs")</f>
        <v>7+ yrs</v>
      </c>
      <c r="K216" s="2">
        <v>133007.34</v>
      </c>
      <c r="L216" s="1">
        <v>49512.55</v>
      </c>
      <c r="M216" s="1" t="s">
        <v>2984</v>
      </c>
      <c r="N216">
        <v>1</v>
      </c>
      <c r="O216" t="s">
        <v>2986</v>
      </c>
      <c r="P216" t="s">
        <v>2986</v>
      </c>
      <c r="Q216">
        <v>0</v>
      </c>
      <c r="R216" t="s">
        <v>2959</v>
      </c>
    </row>
    <row r="217" spans="1:18" x14ac:dyDescent="0.25">
      <c r="A217">
        <v>15786308</v>
      </c>
      <c r="B217" t="s">
        <v>217</v>
      </c>
      <c r="C217">
        <v>730</v>
      </c>
      <c r="D217" t="str" cm="1">
        <f t="array" ref="D217">_xlfn.IFS(C217&lt;580,"Poor",C217&lt;670,"Fair",C217&lt;740,"Good",C217&lt;800,"Very Good",C217&gt;=800,"Excellent")</f>
        <v>Good</v>
      </c>
      <c r="E217" t="s">
        <v>16</v>
      </c>
      <c r="F217" t="s">
        <v>13</v>
      </c>
      <c r="G217">
        <v>33</v>
      </c>
      <c r="H217" s="3" t="str" cm="1">
        <f t="array" ref="H217">_xlfn.IFS(G217&lt;25,"18-24",G217&lt;35,"25-34",G217&lt;45,"35-44",G217&lt;55,"45-54",G217&lt;65,"55-64",G217&gt;=65,"65+")</f>
        <v>25-34</v>
      </c>
      <c r="I217">
        <v>9</v>
      </c>
      <c r="J217" t="str" cm="1">
        <f t="array" ref="J217">_xlfn.IFS(I217&lt;3,"0-2 yrs",I217&lt;7,"3-6 yrs",I217&gt;=7,"7+ yrs")</f>
        <v>7+ yrs</v>
      </c>
      <c r="K217" s="2">
        <v>176576.62</v>
      </c>
      <c r="L217" s="1">
        <v>0</v>
      </c>
      <c r="M217" s="1" t="s">
        <v>2984</v>
      </c>
      <c r="N217">
        <v>2</v>
      </c>
      <c r="O217" t="s">
        <v>2986</v>
      </c>
      <c r="P217" t="s">
        <v>2986</v>
      </c>
      <c r="Q217">
        <v>0</v>
      </c>
      <c r="R217" t="s">
        <v>2959</v>
      </c>
    </row>
    <row r="218" spans="1:18" x14ac:dyDescent="0.25">
      <c r="A218">
        <v>15659366</v>
      </c>
      <c r="B218" t="s">
        <v>218</v>
      </c>
      <c r="C218">
        <v>807</v>
      </c>
      <c r="D218" t="str" cm="1">
        <f t="array" ref="D218">_xlfn.IFS(C218&lt;580,"Poor",C218&lt;670,"Fair",C218&lt;740,"Good",C218&lt;800,"Very Good",C218&gt;=800,"Excellent")</f>
        <v>Excellent</v>
      </c>
      <c r="E218" t="s">
        <v>12</v>
      </c>
      <c r="F218" t="s">
        <v>22</v>
      </c>
      <c r="G218">
        <v>43</v>
      </c>
      <c r="H218" s="3" t="str" cm="1">
        <f t="array" ref="H218">_xlfn.IFS(G218&lt;25,"18-24",G218&lt;35,"25-34",G218&lt;45,"35-44",G218&lt;55,"45-54",G218&lt;65,"55-64",G218&gt;=65,"65+")</f>
        <v>35-44</v>
      </c>
      <c r="I218">
        <v>1</v>
      </c>
      <c r="J218" t="str" cm="1">
        <f t="array" ref="J218">_xlfn.IFS(I218&lt;3,"0-2 yrs",I218&lt;7,"3-6 yrs",I218&gt;=7,"7+ yrs")</f>
        <v>0-2 yrs</v>
      </c>
      <c r="K218" s="2">
        <v>34888.04</v>
      </c>
      <c r="L218" s="1">
        <v>105799.32</v>
      </c>
      <c r="M218" s="1" t="s">
        <v>2971</v>
      </c>
      <c r="N218">
        <v>2</v>
      </c>
      <c r="O218" t="s">
        <v>2986</v>
      </c>
      <c r="P218" t="s">
        <v>2986</v>
      </c>
      <c r="Q218">
        <v>1</v>
      </c>
      <c r="R218" t="s">
        <v>2957</v>
      </c>
    </row>
    <row r="219" spans="1:18" x14ac:dyDescent="0.25">
      <c r="A219">
        <v>15774854</v>
      </c>
      <c r="B219" t="s">
        <v>136</v>
      </c>
      <c r="C219">
        <v>592</v>
      </c>
      <c r="D219" t="str" cm="1">
        <f t="array" ref="D219">_xlfn.IFS(C219&lt;580,"Poor",C219&lt;670,"Fair",C219&lt;740,"Good",C219&lt;800,"Very Good",C219&gt;=800,"Excellent")</f>
        <v>Fair</v>
      </c>
      <c r="E219" t="s">
        <v>12</v>
      </c>
      <c r="F219" t="s">
        <v>22</v>
      </c>
      <c r="G219">
        <v>54</v>
      </c>
      <c r="H219" s="3" t="str" cm="1">
        <f t="array" ref="H219">_xlfn.IFS(G219&lt;25,"18-24",G219&lt;35,"25-34",G219&lt;45,"35-44",G219&lt;55,"45-54",G219&lt;65,"55-64",G219&gt;=65,"65+")</f>
        <v>45-54</v>
      </c>
      <c r="I219">
        <v>8</v>
      </c>
      <c r="J219" t="str" cm="1">
        <f t="array" ref="J219">_xlfn.IFS(I219&lt;3,"0-2 yrs",I219&lt;7,"3-6 yrs",I219&gt;=7,"7+ yrs")</f>
        <v>7+ yrs</v>
      </c>
      <c r="K219" s="2">
        <v>28737.71</v>
      </c>
      <c r="L219" s="1">
        <v>0</v>
      </c>
      <c r="M219" s="1" t="s">
        <v>2984</v>
      </c>
      <c r="N219">
        <v>1</v>
      </c>
      <c r="O219" t="s">
        <v>14</v>
      </c>
      <c r="P219" t="s">
        <v>14</v>
      </c>
      <c r="Q219">
        <v>1</v>
      </c>
      <c r="R219" t="s">
        <v>2957</v>
      </c>
    </row>
    <row r="220" spans="1:18" x14ac:dyDescent="0.25">
      <c r="A220">
        <v>15725311</v>
      </c>
      <c r="B220" t="s">
        <v>219</v>
      </c>
      <c r="C220">
        <v>726</v>
      </c>
      <c r="D220" t="str" cm="1">
        <f t="array" ref="D220">_xlfn.IFS(C220&lt;580,"Poor",C220&lt;670,"Fair",C220&lt;740,"Good",C220&lt;800,"Very Good",C220&gt;=800,"Excellent")</f>
        <v>Good</v>
      </c>
      <c r="E220" t="s">
        <v>12</v>
      </c>
      <c r="F220" t="s">
        <v>13</v>
      </c>
      <c r="G220">
        <v>31</v>
      </c>
      <c r="H220" s="3" t="str" cm="1">
        <f t="array" ref="H220">_xlfn.IFS(G220&lt;25,"18-24",G220&lt;35,"25-34",G220&lt;45,"35-44",G220&lt;55,"45-54",G220&lt;65,"55-64",G220&gt;=65,"65+")</f>
        <v>25-34</v>
      </c>
      <c r="I220">
        <v>9</v>
      </c>
      <c r="J220" t="str" cm="1">
        <f t="array" ref="J220">_xlfn.IFS(I220&lt;3,"0-2 yrs",I220&lt;7,"3-6 yrs",I220&gt;=7,"7+ yrs")</f>
        <v>7+ yrs</v>
      </c>
      <c r="K220" s="2">
        <v>98178.57</v>
      </c>
      <c r="L220" s="1">
        <v>114722.05</v>
      </c>
      <c r="M220" s="1" t="s">
        <v>2971</v>
      </c>
      <c r="N220">
        <v>2</v>
      </c>
      <c r="O220" t="s">
        <v>14</v>
      </c>
      <c r="P220" t="s">
        <v>14</v>
      </c>
      <c r="Q220">
        <v>0</v>
      </c>
      <c r="R220" t="s">
        <v>2959</v>
      </c>
    </row>
    <row r="221" spans="1:18" x14ac:dyDescent="0.25">
      <c r="A221">
        <v>15787155</v>
      </c>
      <c r="B221" t="s">
        <v>220</v>
      </c>
      <c r="C221">
        <v>514</v>
      </c>
      <c r="D221" t="str" cm="1">
        <f t="array" ref="D221">_xlfn.IFS(C221&lt;580,"Poor",C221&lt;670,"Fair",C221&lt;740,"Good",C221&lt;800,"Very Good",C221&gt;=800,"Excellent")</f>
        <v>Poor</v>
      </c>
      <c r="E221" t="s">
        <v>16</v>
      </c>
      <c r="F221" t="s">
        <v>22</v>
      </c>
      <c r="G221">
        <v>30</v>
      </c>
      <c r="H221" s="3" t="str" cm="1">
        <f t="array" ref="H221">_xlfn.IFS(G221&lt;25,"18-24",G221&lt;35,"25-34",G221&lt;45,"35-44",G221&lt;55,"45-54",G221&lt;65,"55-64",G221&gt;=65,"65+")</f>
        <v>25-34</v>
      </c>
      <c r="I221">
        <v>7</v>
      </c>
      <c r="J221" t="str" cm="1">
        <f t="array" ref="J221">_xlfn.IFS(I221&lt;3,"0-2 yrs",I221&lt;7,"3-6 yrs",I221&gt;=7,"7+ yrs")</f>
        <v>7+ yrs</v>
      </c>
      <c r="K221" s="2">
        <v>125010.24000000001</v>
      </c>
      <c r="L221" s="1">
        <v>0</v>
      </c>
      <c r="M221" s="1" t="s">
        <v>2984</v>
      </c>
      <c r="N221">
        <v>1</v>
      </c>
      <c r="O221" t="s">
        <v>14</v>
      </c>
      <c r="P221" t="s">
        <v>14</v>
      </c>
      <c r="Q221">
        <v>0</v>
      </c>
      <c r="R221" t="s">
        <v>2959</v>
      </c>
    </row>
    <row r="222" spans="1:18" x14ac:dyDescent="0.25">
      <c r="A222">
        <v>15727829</v>
      </c>
      <c r="B222" t="s">
        <v>221</v>
      </c>
      <c r="C222">
        <v>567</v>
      </c>
      <c r="D222" t="str" cm="1">
        <f t="array" ref="D222">_xlfn.IFS(C222&lt;580,"Poor",C222&lt;670,"Fair",C222&lt;740,"Good",C222&lt;800,"Very Good",C222&gt;=800,"Excellent")</f>
        <v>Poor</v>
      </c>
      <c r="E222" t="s">
        <v>12</v>
      </c>
      <c r="F222" t="s">
        <v>22</v>
      </c>
      <c r="G222">
        <v>42</v>
      </c>
      <c r="H222" s="3" t="str" cm="1">
        <f t="array" ref="H222">_xlfn.IFS(G222&lt;25,"18-24",G222&lt;35,"25-34",G222&lt;45,"35-44",G222&lt;55,"45-54",G222&lt;65,"55-64",G222&gt;=65,"65+")</f>
        <v>35-44</v>
      </c>
      <c r="I222">
        <v>2</v>
      </c>
      <c r="J222" t="str" cm="1">
        <f t="array" ref="J222">_xlfn.IFS(I222&lt;3,"0-2 yrs",I222&lt;7,"3-6 yrs",I222&gt;=7,"7+ yrs")</f>
        <v>0-2 yrs</v>
      </c>
      <c r="K222" s="2">
        <v>167984.61</v>
      </c>
      <c r="L222" s="1">
        <v>0</v>
      </c>
      <c r="M222" s="1" t="s">
        <v>2984</v>
      </c>
      <c r="N222">
        <v>2</v>
      </c>
      <c r="O222" t="s">
        <v>14</v>
      </c>
      <c r="P222" t="s">
        <v>14</v>
      </c>
      <c r="Q222">
        <v>0</v>
      </c>
      <c r="R222" t="s">
        <v>2959</v>
      </c>
    </row>
    <row r="223" spans="1:18" x14ac:dyDescent="0.25">
      <c r="A223">
        <v>15733247</v>
      </c>
      <c r="B223" t="s">
        <v>222</v>
      </c>
      <c r="C223">
        <v>850</v>
      </c>
      <c r="D223" t="str" cm="1">
        <f t="array" ref="D223">_xlfn.IFS(C223&lt;580,"Poor",C223&lt;670,"Fair",C223&lt;740,"Good",C223&lt;800,"Very Good",C223&gt;=800,"Excellent")</f>
        <v>Excellent</v>
      </c>
      <c r="E223" t="s">
        <v>12</v>
      </c>
      <c r="F223" t="s">
        <v>22</v>
      </c>
      <c r="G223">
        <v>33</v>
      </c>
      <c r="H223" s="3" t="str" cm="1">
        <f t="array" ref="H223">_xlfn.IFS(G223&lt;25,"18-24",G223&lt;35,"25-34",G223&lt;45,"35-44",G223&lt;55,"45-54",G223&lt;65,"55-64",G223&gt;=65,"65+")</f>
        <v>25-34</v>
      </c>
      <c r="I223">
        <v>10</v>
      </c>
      <c r="J223" t="str" cm="1">
        <f t="array" ref="J223">_xlfn.IFS(I223&lt;3,"0-2 yrs",I223&lt;7,"3-6 yrs",I223&gt;=7,"7+ yrs")</f>
        <v>7+ yrs</v>
      </c>
      <c r="K223" s="2">
        <v>4861.72</v>
      </c>
      <c r="L223" s="1">
        <v>0</v>
      </c>
      <c r="M223" s="1" t="s">
        <v>2984</v>
      </c>
      <c r="N223">
        <v>1</v>
      </c>
      <c r="O223" t="s">
        <v>2986</v>
      </c>
      <c r="P223" t="s">
        <v>2986</v>
      </c>
      <c r="Q223">
        <v>1</v>
      </c>
      <c r="R223" t="s">
        <v>2957</v>
      </c>
    </row>
    <row r="224" spans="1:18" x14ac:dyDescent="0.25">
      <c r="A224">
        <v>15568748</v>
      </c>
      <c r="B224" t="s">
        <v>223</v>
      </c>
      <c r="C224">
        <v>671</v>
      </c>
      <c r="D224" t="str" cm="1">
        <f t="array" ref="D224">_xlfn.IFS(C224&lt;580,"Poor",C224&lt;670,"Fair",C224&lt;740,"Good",C224&lt;800,"Very Good",C224&gt;=800,"Excellent")</f>
        <v>Good</v>
      </c>
      <c r="E224" t="s">
        <v>25</v>
      </c>
      <c r="F224" t="s">
        <v>22</v>
      </c>
      <c r="G224">
        <v>45</v>
      </c>
      <c r="H224" s="3" t="str" cm="1">
        <f t="array" ref="H224">_xlfn.IFS(G224&lt;25,"18-24",G224&lt;35,"25-34",G224&lt;45,"35-44",G224&lt;55,"45-54",G224&lt;65,"55-64",G224&gt;=65,"65+")</f>
        <v>45-54</v>
      </c>
      <c r="I224">
        <v>6</v>
      </c>
      <c r="J224" t="str" cm="1">
        <f t="array" ref="J224">_xlfn.IFS(I224&lt;3,"0-2 yrs",I224&lt;7,"3-6 yrs",I224&gt;=7,"7+ yrs")</f>
        <v>3-6 yrs</v>
      </c>
      <c r="K224" s="2">
        <v>108872.45</v>
      </c>
      <c r="L224" s="1">
        <v>99564.22</v>
      </c>
      <c r="M224" s="1" t="s">
        <v>2972</v>
      </c>
      <c r="N224">
        <v>1</v>
      </c>
      <c r="O224" t="s">
        <v>14</v>
      </c>
      <c r="P224" t="s">
        <v>14</v>
      </c>
      <c r="Q224">
        <v>1</v>
      </c>
      <c r="R224" t="s">
        <v>2957</v>
      </c>
    </row>
    <row r="225" spans="1:18" x14ac:dyDescent="0.25">
      <c r="A225">
        <v>15699029</v>
      </c>
      <c r="B225" t="s">
        <v>224</v>
      </c>
      <c r="C225">
        <v>670</v>
      </c>
      <c r="D225" t="str" cm="1">
        <f t="array" ref="D225">_xlfn.IFS(C225&lt;580,"Poor",C225&lt;670,"Fair",C225&lt;740,"Good",C225&lt;800,"Very Good",C225&gt;=800,"Excellent")</f>
        <v>Good</v>
      </c>
      <c r="E225" t="s">
        <v>12</v>
      </c>
      <c r="F225" t="s">
        <v>22</v>
      </c>
      <c r="G225">
        <v>37</v>
      </c>
      <c r="H225" s="3" t="str" cm="1">
        <f t="array" ref="H225">_xlfn.IFS(G225&lt;25,"18-24",G225&lt;35,"25-34",G225&lt;45,"35-44",G225&lt;55,"45-54",G225&lt;65,"55-64",G225&gt;=65,"65+")</f>
        <v>35-44</v>
      </c>
      <c r="I225">
        <v>4</v>
      </c>
      <c r="J225" t="str" cm="1">
        <f t="array" ref="J225">_xlfn.IFS(I225&lt;3,"0-2 yrs",I225&lt;7,"3-6 yrs",I225&gt;=7,"7+ yrs")</f>
        <v>3-6 yrs</v>
      </c>
      <c r="K225" s="2">
        <v>198252.88</v>
      </c>
      <c r="L225" s="1">
        <v>170557.91</v>
      </c>
      <c r="M225" s="1" t="s">
        <v>2983</v>
      </c>
      <c r="N225">
        <v>2</v>
      </c>
      <c r="O225" t="s">
        <v>2986</v>
      </c>
      <c r="P225" t="s">
        <v>2986</v>
      </c>
      <c r="Q225">
        <v>0</v>
      </c>
      <c r="R225" t="s">
        <v>2959</v>
      </c>
    </row>
    <row r="226" spans="1:18" x14ac:dyDescent="0.25">
      <c r="A226">
        <v>15774393</v>
      </c>
      <c r="B226" t="s">
        <v>225</v>
      </c>
      <c r="C226">
        <v>694</v>
      </c>
      <c r="D226" t="str" cm="1">
        <f t="array" ref="D226">_xlfn.IFS(C226&lt;580,"Poor",C226&lt;670,"Fair",C226&lt;740,"Good",C226&lt;800,"Very Good",C226&gt;=800,"Excellent")</f>
        <v>Good</v>
      </c>
      <c r="E226" t="s">
        <v>12</v>
      </c>
      <c r="F226" t="s">
        <v>13</v>
      </c>
      <c r="G226">
        <v>30</v>
      </c>
      <c r="H226" s="3" t="str" cm="1">
        <f t="array" ref="H226">_xlfn.IFS(G226&lt;25,"18-24",G226&lt;35,"25-34",G226&lt;45,"35-44",G226&lt;55,"45-54",G226&lt;65,"55-64",G226&gt;=65,"65+")</f>
        <v>25-34</v>
      </c>
      <c r="I226">
        <v>9</v>
      </c>
      <c r="J226" t="str" cm="1">
        <f t="array" ref="J226">_xlfn.IFS(I226&lt;3,"0-2 yrs",I226&lt;7,"3-6 yrs",I226&gt;=7,"7+ yrs")</f>
        <v>7+ yrs</v>
      </c>
      <c r="K226" s="2">
        <v>26960.31</v>
      </c>
      <c r="L226" s="1">
        <v>0</v>
      </c>
      <c r="M226" s="1" t="s">
        <v>2984</v>
      </c>
      <c r="N226">
        <v>2</v>
      </c>
      <c r="O226" t="s">
        <v>14</v>
      </c>
      <c r="P226" t="s">
        <v>14</v>
      </c>
      <c r="Q226">
        <v>0</v>
      </c>
      <c r="R226" t="s">
        <v>2959</v>
      </c>
    </row>
    <row r="227" spans="1:18" x14ac:dyDescent="0.25">
      <c r="A227">
        <v>15676895</v>
      </c>
      <c r="B227" t="s">
        <v>226</v>
      </c>
      <c r="C227">
        <v>547</v>
      </c>
      <c r="D227" t="str" cm="1">
        <f t="array" ref="D227">_xlfn.IFS(C227&lt;580,"Poor",C227&lt;670,"Fair",C227&lt;740,"Good",C227&lt;800,"Very Good",C227&gt;=800,"Excellent")</f>
        <v>Poor</v>
      </c>
      <c r="E227" t="s">
        <v>25</v>
      </c>
      <c r="F227" t="s">
        <v>13</v>
      </c>
      <c r="G227">
        <v>39</v>
      </c>
      <c r="H227" s="3" t="str" cm="1">
        <f t="array" ref="H227">_xlfn.IFS(G227&lt;25,"18-24",G227&lt;35,"25-34",G227&lt;45,"35-44",G227&lt;55,"45-54",G227&lt;65,"55-64",G227&gt;=65,"65+")</f>
        <v>35-44</v>
      </c>
      <c r="I227">
        <v>6</v>
      </c>
      <c r="J227" t="str" cm="1">
        <f t="array" ref="J227">_xlfn.IFS(I227&lt;3,"0-2 yrs",I227&lt;7,"3-6 yrs",I227&gt;=7,"7+ yrs")</f>
        <v>3-6 yrs</v>
      </c>
      <c r="K227" s="2">
        <v>85746.52</v>
      </c>
      <c r="L227" s="1">
        <v>74596.149999999994</v>
      </c>
      <c r="M227" s="1" t="s">
        <v>2972</v>
      </c>
      <c r="N227">
        <v>3</v>
      </c>
      <c r="O227" t="s">
        <v>14</v>
      </c>
      <c r="P227" t="s">
        <v>14</v>
      </c>
      <c r="Q227">
        <v>1</v>
      </c>
      <c r="R227" t="s">
        <v>2957</v>
      </c>
    </row>
    <row r="228" spans="1:18" x14ac:dyDescent="0.25">
      <c r="A228">
        <v>15637753</v>
      </c>
      <c r="B228" t="s">
        <v>227</v>
      </c>
      <c r="C228">
        <v>751</v>
      </c>
      <c r="D228" t="str" cm="1">
        <f t="array" ref="D228">_xlfn.IFS(C228&lt;580,"Poor",C228&lt;670,"Fair",C228&lt;740,"Good",C228&lt;800,"Very Good",C228&gt;=800,"Excellent")</f>
        <v>Very Good</v>
      </c>
      <c r="E228" t="s">
        <v>25</v>
      </c>
      <c r="F228" t="s">
        <v>22</v>
      </c>
      <c r="G228">
        <v>50</v>
      </c>
      <c r="H228" s="3" t="str" cm="1">
        <f t="array" ref="H228">_xlfn.IFS(G228&lt;25,"18-24",G228&lt;35,"25-34",G228&lt;45,"35-44",G228&lt;55,"45-54",G228&lt;65,"55-64",G228&gt;=65,"65+")</f>
        <v>45-54</v>
      </c>
      <c r="I228">
        <v>2</v>
      </c>
      <c r="J228" t="str" cm="1">
        <f t="array" ref="J228">_xlfn.IFS(I228&lt;3,"0-2 yrs",I228&lt;7,"3-6 yrs",I228&gt;=7,"7+ yrs")</f>
        <v>0-2 yrs</v>
      </c>
      <c r="K228" s="2">
        <v>77206.25</v>
      </c>
      <c r="L228" s="1">
        <v>96888.39</v>
      </c>
      <c r="M228" s="1" t="s">
        <v>2972</v>
      </c>
      <c r="N228">
        <v>1</v>
      </c>
      <c r="O228" t="s">
        <v>2986</v>
      </c>
      <c r="P228" t="s">
        <v>2986</v>
      </c>
      <c r="Q228">
        <v>1</v>
      </c>
      <c r="R228" t="s">
        <v>2957</v>
      </c>
    </row>
    <row r="229" spans="1:18" x14ac:dyDescent="0.25">
      <c r="A229">
        <v>15605461</v>
      </c>
      <c r="B229" t="s">
        <v>228</v>
      </c>
      <c r="C229">
        <v>594</v>
      </c>
      <c r="D229" t="str" cm="1">
        <f t="array" ref="D229">_xlfn.IFS(C229&lt;580,"Poor",C229&lt;670,"Fair",C229&lt;740,"Good",C229&lt;800,"Very Good",C229&gt;=800,"Excellent")</f>
        <v>Fair</v>
      </c>
      <c r="E229" t="s">
        <v>25</v>
      </c>
      <c r="F229" t="s">
        <v>13</v>
      </c>
      <c r="G229">
        <v>29</v>
      </c>
      <c r="H229" s="3" t="str" cm="1">
        <f t="array" ref="H229">_xlfn.IFS(G229&lt;25,"18-24",G229&lt;35,"25-34",G229&lt;45,"35-44",G229&lt;55,"45-54",G229&lt;65,"55-64",G229&gt;=65,"65+")</f>
        <v>25-34</v>
      </c>
      <c r="I229">
        <v>3</v>
      </c>
      <c r="J229" t="str" cm="1">
        <f t="array" ref="J229">_xlfn.IFS(I229&lt;3,"0-2 yrs",I229&lt;7,"3-6 yrs",I229&gt;=7,"7+ yrs")</f>
        <v>3-6 yrs</v>
      </c>
      <c r="K229" s="2">
        <v>61048.53</v>
      </c>
      <c r="L229" s="1">
        <v>130830.22</v>
      </c>
      <c r="M229" s="1" t="s">
        <v>2971</v>
      </c>
      <c r="N229">
        <v>1</v>
      </c>
      <c r="O229" t="s">
        <v>2986</v>
      </c>
      <c r="P229" t="s">
        <v>2986</v>
      </c>
      <c r="Q229">
        <v>0</v>
      </c>
      <c r="R229" t="s">
        <v>2959</v>
      </c>
    </row>
    <row r="230" spans="1:18" x14ac:dyDescent="0.25">
      <c r="A230">
        <v>15808473</v>
      </c>
      <c r="B230" t="s">
        <v>229</v>
      </c>
      <c r="C230">
        <v>673</v>
      </c>
      <c r="D230" t="str" cm="1">
        <f t="array" ref="D230">_xlfn.IFS(C230&lt;580,"Poor",C230&lt;670,"Fair",C230&lt;740,"Good",C230&lt;800,"Very Good",C230&gt;=800,"Excellent")</f>
        <v>Good</v>
      </c>
      <c r="E230" t="s">
        <v>12</v>
      </c>
      <c r="F230" t="s">
        <v>22</v>
      </c>
      <c r="G230">
        <v>72</v>
      </c>
      <c r="H230" s="3" t="str" cm="1">
        <f t="array" ref="H230">_xlfn.IFS(G230&lt;25,"18-24",G230&lt;35,"25-34",G230&lt;45,"35-44",G230&lt;55,"45-54",G230&lt;65,"55-64",G230&gt;=65,"65+")</f>
        <v>65+</v>
      </c>
      <c r="I230">
        <v>1</v>
      </c>
      <c r="J230" t="str" cm="1">
        <f t="array" ref="J230">_xlfn.IFS(I230&lt;3,"0-2 yrs",I230&lt;7,"3-6 yrs",I230&gt;=7,"7+ yrs")</f>
        <v>0-2 yrs</v>
      </c>
      <c r="K230" s="2">
        <v>111981.19</v>
      </c>
      <c r="L230" s="1">
        <v>0</v>
      </c>
      <c r="M230" s="1" t="s">
        <v>2984</v>
      </c>
      <c r="N230">
        <v>2</v>
      </c>
      <c r="O230" t="s">
        <v>14</v>
      </c>
      <c r="P230" t="s">
        <v>14</v>
      </c>
      <c r="Q230">
        <v>0</v>
      </c>
      <c r="R230" t="s">
        <v>2959</v>
      </c>
    </row>
    <row r="231" spans="1:18" x14ac:dyDescent="0.25">
      <c r="A231">
        <v>15627000</v>
      </c>
      <c r="B231" t="s">
        <v>230</v>
      </c>
      <c r="C231">
        <v>610</v>
      </c>
      <c r="D231" t="str" cm="1">
        <f t="array" ref="D231">_xlfn.IFS(C231&lt;580,"Poor",C231&lt;670,"Fair",C231&lt;740,"Good",C231&lt;800,"Very Good",C231&gt;=800,"Excellent")</f>
        <v>Fair</v>
      </c>
      <c r="E231" t="s">
        <v>12</v>
      </c>
      <c r="F231" t="s">
        <v>22</v>
      </c>
      <c r="G231">
        <v>40</v>
      </c>
      <c r="H231" s="3" t="str" cm="1">
        <f t="array" ref="H231">_xlfn.IFS(G231&lt;25,"18-24",G231&lt;35,"25-34",G231&lt;45,"35-44",G231&lt;55,"45-54",G231&lt;65,"55-64",G231&gt;=65,"65+")</f>
        <v>35-44</v>
      </c>
      <c r="I231">
        <v>0</v>
      </c>
      <c r="J231" t="str" cm="1">
        <f t="array" ref="J231">_xlfn.IFS(I231&lt;3,"0-2 yrs",I231&lt;7,"3-6 yrs",I231&gt;=7,"7+ yrs")</f>
        <v>0-2 yrs</v>
      </c>
      <c r="K231" s="2">
        <v>62232.6</v>
      </c>
      <c r="L231" s="1">
        <v>0</v>
      </c>
      <c r="M231" s="1" t="s">
        <v>2984</v>
      </c>
      <c r="N231">
        <v>2</v>
      </c>
      <c r="O231" t="s">
        <v>2986</v>
      </c>
      <c r="P231" t="s">
        <v>2986</v>
      </c>
      <c r="Q231">
        <v>0</v>
      </c>
      <c r="R231" t="s">
        <v>2959</v>
      </c>
    </row>
    <row r="232" spans="1:18" x14ac:dyDescent="0.25">
      <c r="A232">
        <v>15787174</v>
      </c>
      <c r="B232" t="s">
        <v>231</v>
      </c>
      <c r="C232">
        <v>512</v>
      </c>
      <c r="D232" t="str" cm="1">
        <f t="array" ref="D232">_xlfn.IFS(C232&lt;580,"Poor",C232&lt;670,"Fair",C232&lt;740,"Good",C232&lt;800,"Very Good",C232&gt;=800,"Excellent")</f>
        <v>Poor</v>
      </c>
      <c r="E232" t="s">
        <v>12</v>
      </c>
      <c r="F232" t="s">
        <v>13</v>
      </c>
      <c r="G232">
        <v>37</v>
      </c>
      <c r="H232" s="3" t="str" cm="1">
        <f t="array" ref="H232">_xlfn.IFS(G232&lt;25,"18-24",G232&lt;35,"25-34",G232&lt;45,"35-44",G232&lt;55,"45-54",G232&lt;65,"55-64",G232&gt;=65,"65+")</f>
        <v>35-44</v>
      </c>
      <c r="I232">
        <v>1</v>
      </c>
      <c r="J232" t="str" cm="1">
        <f t="array" ref="J232">_xlfn.IFS(I232&lt;3,"0-2 yrs",I232&lt;7,"3-6 yrs",I232&gt;=7,"7+ yrs")</f>
        <v>0-2 yrs</v>
      </c>
      <c r="K232" s="2">
        <v>156105.03</v>
      </c>
      <c r="L232" s="1">
        <v>0</v>
      </c>
      <c r="M232" s="1" t="s">
        <v>2984</v>
      </c>
      <c r="N232">
        <v>2</v>
      </c>
      <c r="O232" t="s">
        <v>14</v>
      </c>
      <c r="P232" t="s">
        <v>14</v>
      </c>
      <c r="Q232">
        <v>0</v>
      </c>
      <c r="R232" t="s">
        <v>2959</v>
      </c>
    </row>
    <row r="233" spans="1:18" x14ac:dyDescent="0.25">
      <c r="A233">
        <v>15723886</v>
      </c>
      <c r="B233" t="s">
        <v>232</v>
      </c>
      <c r="C233">
        <v>767</v>
      </c>
      <c r="D233" t="str" cm="1">
        <f t="array" ref="D233">_xlfn.IFS(C233&lt;580,"Poor",C233&lt;670,"Fair",C233&lt;740,"Good",C233&lt;800,"Very Good",C233&gt;=800,"Excellent")</f>
        <v>Very Good</v>
      </c>
      <c r="E233" t="s">
        <v>25</v>
      </c>
      <c r="F233" t="s">
        <v>22</v>
      </c>
      <c r="G233">
        <v>20</v>
      </c>
      <c r="H233" s="3" t="str" cm="1">
        <f t="array" ref="H233">_xlfn.IFS(G233&lt;25,"18-24",G233&lt;35,"25-34",G233&lt;45,"35-44",G233&lt;55,"45-54",G233&lt;65,"55-64",G233&gt;=65,"65+")</f>
        <v>18-24</v>
      </c>
      <c r="I233">
        <v>3</v>
      </c>
      <c r="J233" t="str" cm="1">
        <f t="array" ref="J233">_xlfn.IFS(I233&lt;3,"0-2 yrs",I233&lt;7,"3-6 yrs",I233&gt;=7,"7+ yrs")</f>
        <v>3-6 yrs</v>
      </c>
      <c r="K233" s="2">
        <v>150135.38</v>
      </c>
      <c r="L233" s="1">
        <v>119714.25</v>
      </c>
      <c r="M233" s="1" t="s">
        <v>2971</v>
      </c>
      <c r="N233">
        <v>2</v>
      </c>
      <c r="O233" t="s">
        <v>14</v>
      </c>
      <c r="P233" t="s">
        <v>14</v>
      </c>
      <c r="Q233">
        <v>0</v>
      </c>
      <c r="R233" t="s">
        <v>2959</v>
      </c>
    </row>
    <row r="234" spans="1:18" x14ac:dyDescent="0.25">
      <c r="A234">
        <v>15704769</v>
      </c>
      <c r="B234" t="s">
        <v>233</v>
      </c>
      <c r="C234">
        <v>585</v>
      </c>
      <c r="D234" t="str" cm="1">
        <f t="array" ref="D234">_xlfn.IFS(C234&lt;580,"Poor",C234&lt;670,"Fair",C234&lt;740,"Good",C234&lt;800,"Very Good",C234&gt;=800,"Excellent")</f>
        <v>Fair</v>
      </c>
      <c r="E234" t="s">
        <v>12</v>
      </c>
      <c r="F234" t="s">
        <v>13</v>
      </c>
      <c r="G234">
        <v>67</v>
      </c>
      <c r="H234" s="3" t="str" cm="1">
        <f t="array" ref="H234">_xlfn.IFS(G234&lt;25,"18-24",G234&lt;35,"25-34",G234&lt;45,"35-44",G234&lt;55,"45-54",G234&lt;65,"55-64",G234&gt;=65,"65+")</f>
        <v>65+</v>
      </c>
      <c r="I234">
        <v>5</v>
      </c>
      <c r="J234" t="str" cm="1">
        <f t="array" ref="J234">_xlfn.IFS(I234&lt;3,"0-2 yrs",I234&lt;7,"3-6 yrs",I234&gt;=7,"7+ yrs")</f>
        <v>3-6 yrs</v>
      </c>
      <c r="K234" s="2">
        <v>93146.11</v>
      </c>
      <c r="L234" s="1">
        <v>113978.97</v>
      </c>
      <c r="M234" s="1" t="s">
        <v>2971</v>
      </c>
      <c r="N234">
        <v>2</v>
      </c>
      <c r="O234" t="s">
        <v>14</v>
      </c>
      <c r="P234" t="s">
        <v>14</v>
      </c>
      <c r="Q234">
        <v>0</v>
      </c>
      <c r="R234" t="s">
        <v>2959</v>
      </c>
    </row>
    <row r="235" spans="1:18" x14ac:dyDescent="0.25">
      <c r="A235">
        <v>15772896</v>
      </c>
      <c r="B235" t="s">
        <v>234</v>
      </c>
      <c r="C235">
        <v>763</v>
      </c>
      <c r="D235" t="str" cm="1">
        <f t="array" ref="D235">_xlfn.IFS(C235&lt;580,"Poor",C235&lt;670,"Fair",C235&lt;740,"Good",C235&lt;800,"Very Good",C235&gt;=800,"Excellent")</f>
        <v>Very Good</v>
      </c>
      <c r="E235" t="s">
        <v>25</v>
      </c>
      <c r="F235" t="s">
        <v>22</v>
      </c>
      <c r="G235">
        <v>42</v>
      </c>
      <c r="H235" s="3" t="str" cm="1">
        <f t="array" ref="H235">_xlfn.IFS(G235&lt;25,"18-24",G235&lt;35,"25-34",G235&lt;45,"35-44",G235&lt;55,"45-54",G235&lt;65,"55-64",G235&gt;=65,"65+")</f>
        <v>35-44</v>
      </c>
      <c r="I235">
        <v>6</v>
      </c>
      <c r="J235" t="str" cm="1">
        <f t="array" ref="J235">_xlfn.IFS(I235&lt;3,"0-2 yrs",I235&lt;7,"3-6 yrs",I235&gt;=7,"7+ yrs")</f>
        <v>3-6 yrs</v>
      </c>
      <c r="K235" s="2">
        <v>33462.94</v>
      </c>
      <c r="L235" s="1">
        <v>100160.75</v>
      </c>
      <c r="M235" s="1" t="s">
        <v>2971</v>
      </c>
      <c r="N235">
        <v>1</v>
      </c>
      <c r="O235" t="s">
        <v>2986</v>
      </c>
      <c r="P235" t="s">
        <v>2986</v>
      </c>
      <c r="Q235">
        <v>1</v>
      </c>
      <c r="R235" t="s">
        <v>2957</v>
      </c>
    </row>
    <row r="236" spans="1:18" x14ac:dyDescent="0.25">
      <c r="A236">
        <v>15711540</v>
      </c>
      <c r="B236" t="s">
        <v>235</v>
      </c>
      <c r="C236">
        <v>712</v>
      </c>
      <c r="D236" t="str" cm="1">
        <f t="array" ref="D236">_xlfn.IFS(C236&lt;580,"Poor",C236&lt;670,"Fair",C236&lt;740,"Good",C236&lt;800,"Very Good",C236&gt;=800,"Excellent")</f>
        <v>Good</v>
      </c>
      <c r="E236" t="s">
        <v>12</v>
      </c>
      <c r="F236" t="s">
        <v>13</v>
      </c>
      <c r="G236">
        <v>29</v>
      </c>
      <c r="H236" s="3" t="str" cm="1">
        <f t="array" ref="H236">_xlfn.IFS(G236&lt;25,"18-24",G236&lt;35,"25-34",G236&lt;45,"35-44",G236&lt;55,"45-54",G236&lt;65,"55-64",G236&gt;=65,"65+")</f>
        <v>25-34</v>
      </c>
      <c r="I236">
        <v>2</v>
      </c>
      <c r="J236" t="str" cm="1">
        <f t="array" ref="J236">_xlfn.IFS(I236&lt;3,"0-2 yrs",I236&lt;7,"3-6 yrs",I236&gt;=7,"7+ yrs")</f>
        <v>0-2 yrs</v>
      </c>
      <c r="K236" s="2">
        <v>144375</v>
      </c>
      <c r="L236" s="1">
        <v>0</v>
      </c>
      <c r="M236" s="1" t="s">
        <v>2984</v>
      </c>
      <c r="N236">
        <v>1</v>
      </c>
      <c r="O236" t="s">
        <v>14</v>
      </c>
      <c r="P236" t="s">
        <v>14</v>
      </c>
      <c r="Q236">
        <v>0</v>
      </c>
      <c r="R236" t="s">
        <v>2959</v>
      </c>
    </row>
    <row r="237" spans="1:18" x14ac:dyDescent="0.25">
      <c r="A237">
        <v>15764866</v>
      </c>
      <c r="B237" t="s">
        <v>236</v>
      </c>
      <c r="C237">
        <v>539</v>
      </c>
      <c r="D237" t="str" cm="1">
        <f t="array" ref="D237">_xlfn.IFS(C237&lt;580,"Poor",C237&lt;670,"Fair",C237&lt;740,"Good",C237&lt;800,"Very Good",C237&gt;=800,"Excellent")</f>
        <v>Poor</v>
      </c>
      <c r="E237" t="s">
        <v>25</v>
      </c>
      <c r="F237" t="s">
        <v>13</v>
      </c>
      <c r="G237">
        <v>43</v>
      </c>
      <c r="H237" s="3" t="str" cm="1">
        <f t="array" ref="H237">_xlfn.IFS(G237&lt;25,"18-24",G237&lt;35,"25-34",G237&lt;45,"35-44",G237&lt;55,"45-54",G237&lt;65,"55-64",G237&gt;=65,"65+")</f>
        <v>35-44</v>
      </c>
      <c r="I237">
        <v>3</v>
      </c>
      <c r="J237" t="str" cm="1">
        <f t="array" ref="J237">_xlfn.IFS(I237&lt;3,"0-2 yrs",I237&lt;7,"3-6 yrs",I237&gt;=7,"7+ yrs")</f>
        <v>3-6 yrs</v>
      </c>
      <c r="K237" s="2">
        <v>55803.96</v>
      </c>
      <c r="L237" s="1">
        <v>116220.5</v>
      </c>
      <c r="M237" s="1" t="s">
        <v>2971</v>
      </c>
      <c r="N237">
        <v>3</v>
      </c>
      <c r="O237" t="s">
        <v>2986</v>
      </c>
      <c r="P237" t="s">
        <v>2986</v>
      </c>
      <c r="Q237">
        <v>1</v>
      </c>
      <c r="R237" t="s">
        <v>2957</v>
      </c>
    </row>
    <row r="238" spans="1:18" x14ac:dyDescent="0.25">
      <c r="A238">
        <v>15794056</v>
      </c>
      <c r="B238" t="s">
        <v>237</v>
      </c>
      <c r="C238">
        <v>668</v>
      </c>
      <c r="D238" t="str" cm="1">
        <f t="array" ref="D238">_xlfn.IFS(C238&lt;580,"Poor",C238&lt;670,"Fair",C238&lt;740,"Good",C238&lt;800,"Very Good",C238&gt;=800,"Excellent")</f>
        <v>Fair</v>
      </c>
      <c r="E238" t="s">
        <v>12</v>
      </c>
      <c r="F238" t="s">
        <v>13</v>
      </c>
      <c r="G238">
        <v>46</v>
      </c>
      <c r="H238" s="3" t="str" cm="1">
        <f t="array" ref="H238">_xlfn.IFS(G238&lt;25,"18-24",G238&lt;35,"25-34",G238&lt;45,"35-44",G238&lt;55,"45-54",G238&lt;65,"55-64",G238&gt;=65,"65+")</f>
        <v>45-54</v>
      </c>
      <c r="I238">
        <v>2</v>
      </c>
      <c r="J238" t="str" cm="1">
        <f t="array" ref="J238">_xlfn.IFS(I238&lt;3,"0-2 yrs",I238&lt;7,"3-6 yrs",I238&gt;=7,"7+ yrs")</f>
        <v>0-2 yrs</v>
      </c>
      <c r="K238" s="2">
        <v>89048.46</v>
      </c>
      <c r="L238" s="1">
        <v>0</v>
      </c>
      <c r="M238" s="1" t="s">
        <v>2984</v>
      </c>
      <c r="N238">
        <v>3</v>
      </c>
      <c r="O238" t="s">
        <v>2986</v>
      </c>
      <c r="P238" t="s">
        <v>2986</v>
      </c>
      <c r="Q238">
        <v>1</v>
      </c>
      <c r="R238" t="s">
        <v>2957</v>
      </c>
    </row>
    <row r="239" spans="1:18" x14ac:dyDescent="0.25">
      <c r="A239">
        <v>15795149</v>
      </c>
      <c r="B239" t="s">
        <v>238</v>
      </c>
      <c r="C239">
        <v>703</v>
      </c>
      <c r="D239" t="str" cm="1">
        <f t="array" ref="D239">_xlfn.IFS(C239&lt;580,"Poor",C239&lt;670,"Fair",C239&lt;740,"Good",C239&lt;800,"Very Good",C239&gt;=800,"Excellent")</f>
        <v>Good</v>
      </c>
      <c r="E239" t="s">
        <v>12</v>
      </c>
      <c r="F239" t="s">
        <v>22</v>
      </c>
      <c r="G239">
        <v>28</v>
      </c>
      <c r="H239" s="3" t="str" cm="1">
        <f t="array" ref="H239">_xlfn.IFS(G239&lt;25,"18-24",G239&lt;35,"25-34",G239&lt;45,"35-44",G239&lt;55,"45-54",G239&lt;65,"55-64",G239&gt;=65,"65+")</f>
        <v>25-34</v>
      </c>
      <c r="I239">
        <v>2</v>
      </c>
      <c r="J239" t="str" cm="1">
        <f t="array" ref="J239">_xlfn.IFS(I239&lt;3,"0-2 yrs",I239&lt;7,"3-6 yrs",I239&gt;=7,"7+ yrs")</f>
        <v>0-2 yrs</v>
      </c>
      <c r="K239" s="2">
        <v>162812.16</v>
      </c>
      <c r="L239" s="1">
        <v>81173.83</v>
      </c>
      <c r="M239" s="1" t="s">
        <v>2972</v>
      </c>
      <c r="N239">
        <v>2</v>
      </c>
      <c r="O239" t="s">
        <v>14</v>
      </c>
      <c r="P239" t="s">
        <v>14</v>
      </c>
      <c r="Q239">
        <v>0</v>
      </c>
      <c r="R239" t="s">
        <v>2959</v>
      </c>
    </row>
    <row r="240" spans="1:18" x14ac:dyDescent="0.25">
      <c r="A240">
        <v>15812009</v>
      </c>
      <c r="B240" t="s">
        <v>239</v>
      </c>
      <c r="C240">
        <v>662</v>
      </c>
      <c r="D240" t="str" cm="1">
        <f t="array" ref="D240">_xlfn.IFS(C240&lt;580,"Poor",C240&lt;670,"Fair",C240&lt;740,"Good",C240&lt;800,"Very Good",C240&gt;=800,"Excellent")</f>
        <v>Fair</v>
      </c>
      <c r="E240" t="s">
        <v>16</v>
      </c>
      <c r="F240" t="s">
        <v>22</v>
      </c>
      <c r="G240">
        <v>38</v>
      </c>
      <c r="H240" s="3" t="str" cm="1">
        <f t="array" ref="H240">_xlfn.IFS(G240&lt;25,"18-24",G240&lt;35,"25-34",G240&lt;45,"35-44",G240&lt;55,"45-54",G240&lt;65,"55-64",G240&gt;=65,"65+")</f>
        <v>35-44</v>
      </c>
      <c r="I240">
        <v>4</v>
      </c>
      <c r="J240" t="str" cm="1">
        <f t="array" ref="J240">_xlfn.IFS(I240&lt;3,"0-2 yrs",I240&lt;7,"3-6 yrs",I240&gt;=7,"7+ yrs")</f>
        <v>3-6 yrs</v>
      </c>
      <c r="K240" s="2">
        <v>136259.65</v>
      </c>
      <c r="L240" s="1">
        <v>0</v>
      </c>
      <c r="M240" s="1" t="s">
        <v>2984</v>
      </c>
      <c r="N240">
        <v>2</v>
      </c>
      <c r="O240" t="s">
        <v>2986</v>
      </c>
      <c r="P240" t="s">
        <v>2986</v>
      </c>
      <c r="Q240">
        <v>0</v>
      </c>
      <c r="R240" t="s">
        <v>2959</v>
      </c>
    </row>
    <row r="241" spans="1:18" x14ac:dyDescent="0.25">
      <c r="A241">
        <v>15651001</v>
      </c>
      <c r="B241" t="s">
        <v>73</v>
      </c>
      <c r="C241">
        <v>725</v>
      </c>
      <c r="D241" t="str" cm="1">
        <f t="array" ref="D241">_xlfn.IFS(C241&lt;580,"Poor",C241&lt;670,"Fair",C241&lt;740,"Good",C241&lt;800,"Very Good",C241&gt;=800,"Excellent")</f>
        <v>Good</v>
      </c>
      <c r="E241" t="s">
        <v>25</v>
      </c>
      <c r="F241" t="s">
        <v>13</v>
      </c>
      <c r="G241">
        <v>39</v>
      </c>
      <c r="H241" s="3" t="str" cm="1">
        <f t="array" ref="H241">_xlfn.IFS(G241&lt;25,"18-24",G241&lt;35,"25-34",G241&lt;45,"35-44",G241&lt;55,"45-54",G241&lt;65,"55-64",G241&gt;=65,"65+")</f>
        <v>35-44</v>
      </c>
      <c r="I241">
        <v>5</v>
      </c>
      <c r="J241" t="str" cm="1">
        <f t="array" ref="J241">_xlfn.IFS(I241&lt;3,"0-2 yrs",I241&lt;7,"3-6 yrs",I241&gt;=7,"7+ yrs")</f>
        <v>3-6 yrs</v>
      </c>
      <c r="K241" s="2">
        <v>124052.97</v>
      </c>
      <c r="L241" s="1">
        <v>116803.8</v>
      </c>
      <c r="M241" s="1" t="s">
        <v>2971</v>
      </c>
      <c r="N241">
        <v>1</v>
      </c>
      <c r="O241" t="s">
        <v>2986</v>
      </c>
      <c r="P241" t="s">
        <v>2986</v>
      </c>
      <c r="Q241">
        <v>0</v>
      </c>
      <c r="R241" t="s">
        <v>2959</v>
      </c>
    </row>
    <row r="242" spans="1:18" x14ac:dyDescent="0.25">
      <c r="A242">
        <v>15813844</v>
      </c>
      <c r="B242" t="s">
        <v>240</v>
      </c>
      <c r="C242">
        <v>703</v>
      </c>
      <c r="D242" t="str" cm="1">
        <f t="array" ref="D242">_xlfn.IFS(C242&lt;580,"Poor",C242&lt;670,"Fair",C242&lt;740,"Good",C242&lt;800,"Very Good",C242&gt;=800,"Excellent")</f>
        <v>Good</v>
      </c>
      <c r="E242" t="s">
        <v>12</v>
      </c>
      <c r="F242" t="s">
        <v>22</v>
      </c>
      <c r="G242">
        <v>37</v>
      </c>
      <c r="H242" s="3" t="str" cm="1">
        <f t="array" ref="H242">_xlfn.IFS(G242&lt;25,"18-24",G242&lt;35,"25-34",G242&lt;45,"35-44",G242&lt;55,"45-54",G242&lt;65,"55-64",G242&gt;=65,"65+")</f>
        <v>35-44</v>
      </c>
      <c r="I242">
        <v>8</v>
      </c>
      <c r="J242" t="str" cm="1">
        <f t="array" ref="J242">_xlfn.IFS(I242&lt;3,"0-2 yrs",I242&lt;7,"3-6 yrs",I242&gt;=7,"7+ yrs")</f>
        <v>7+ yrs</v>
      </c>
      <c r="K242" s="2">
        <v>74158.8</v>
      </c>
      <c r="L242" s="1">
        <v>105961.68</v>
      </c>
      <c r="M242" s="1" t="s">
        <v>2971</v>
      </c>
      <c r="N242">
        <v>2</v>
      </c>
      <c r="O242" t="s">
        <v>14</v>
      </c>
      <c r="P242" t="s">
        <v>14</v>
      </c>
      <c r="Q242">
        <v>0</v>
      </c>
      <c r="R242" t="s">
        <v>2959</v>
      </c>
    </row>
    <row r="243" spans="1:18" x14ac:dyDescent="0.25">
      <c r="A243">
        <v>15596175</v>
      </c>
      <c r="B243" t="s">
        <v>241</v>
      </c>
      <c r="C243">
        <v>659</v>
      </c>
      <c r="D243" t="str" cm="1">
        <f t="array" ref="D243">_xlfn.IFS(C243&lt;580,"Poor",C243&lt;670,"Fair",C243&lt;740,"Good",C243&lt;800,"Very Good",C243&gt;=800,"Excellent")</f>
        <v>Fair</v>
      </c>
      <c r="E243" t="s">
        <v>25</v>
      </c>
      <c r="F243" t="s">
        <v>22</v>
      </c>
      <c r="G243">
        <v>67</v>
      </c>
      <c r="H243" s="3" t="str" cm="1">
        <f t="array" ref="H243">_xlfn.IFS(G243&lt;25,"18-24",G243&lt;35,"25-34",G243&lt;45,"35-44",G243&lt;55,"45-54",G243&lt;65,"55-64",G243&gt;=65,"65+")</f>
        <v>65+</v>
      </c>
      <c r="I243">
        <v>6</v>
      </c>
      <c r="J243" t="str" cm="1">
        <f t="array" ref="J243">_xlfn.IFS(I243&lt;3,"0-2 yrs",I243&lt;7,"3-6 yrs",I243&gt;=7,"7+ yrs")</f>
        <v>3-6 yrs</v>
      </c>
      <c r="K243" s="2">
        <v>45071.09</v>
      </c>
      <c r="L243" s="1">
        <v>117411.6</v>
      </c>
      <c r="M243" s="1" t="s">
        <v>2971</v>
      </c>
      <c r="N243">
        <v>1</v>
      </c>
      <c r="O243" t="s">
        <v>14</v>
      </c>
      <c r="P243" t="s">
        <v>14</v>
      </c>
      <c r="Q243">
        <v>1</v>
      </c>
      <c r="R243" t="s">
        <v>2957</v>
      </c>
    </row>
    <row r="244" spans="1:18" x14ac:dyDescent="0.25">
      <c r="A244">
        <v>15576269</v>
      </c>
      <c r="B244" t="s">
        <v>242</v>
      </c>
      <c r="C244">
        <v>523</v>
      </c>
      <c r="D244" t="str" cm="1">
        <f t="array" ref="D244">_xlfn.IFS(C244&lt;580,"Poor",C244&lt;670,"Fair",C244&lt;740,"Good",C244&lt;800,"Very Good",C244&gt;=800,"Excellent")</f>
        <v>Poor</v>
      </c>
      <c r="E244" t="s">
        <v>16</v>
      </c>
      <c r="F244" t="s">
        <v>22</v>
      </c>
      <c r="G244">
        <v>34</v>
      </c>
      <c r="H244" s="3" t="str" cm="1">
        <f t="array" ref="H244">_xlfn.IFS(G244&lt;25,"18-24",G244&lt;35,"25-34",G244&lt;45,"35-44",G244&lt;55,"45-54",G244&lt;65,"55-64",G244&gt;=65,"65+")</f>
        <v>25-34</v>
      </c>
      <c r="I244">
        <v>7</v>
      </c>
      <c r="J244" t="str" cm="1">
        <f t="array" ref="J244">_xlfn.IFS(I244&lt;3,"0-2 yrs",I244&lt;7,"3-6 yrs",I244&gt;=7,"7+ yrs")</f>
        <v>7+ yrs</v>
      </c>
      <c r="K244" s="2">
        <v>62030.06</v>
      </c>
      <c r="L244" s="1">
        <v>0</v>
      </c>
      <c r="M244" s="1" t="s">
        <v>2984</v>
      </c>
      <c r="N244">
        <v>2</v>
      </c>
      <c r="O244" t="s">
        <v>2986</v>
      </c>
      <c r="P244" t="s">
        <v>2986</v>
      </c>
      <c r="Q244">
        <v>0</v>
      </c>
      <c r="R244" t="s">
        <v>2959</v>
      </c>
    </row>
    <row r="245" spans="1:18" x14ac:dyDescent="0.25">
      <c r="A245">
        <v>15797219</v>
      </c>
      <c r="B245" t="s">
        <v>243</v>
      </c>
      <c r="C245">
        <v>635</v>
      </c>
      <c r="D245" t="str" cm="1">
        <f t="array" ref="D245">_xlfn.IFS(C245&lt;580,"Poor",C245&lt;670,"Fair",C245&lt;740,"Good",C245&lt;800,"Very Good",C245&gt;=800,"Excellent")</f>
        <v>Fair</v>
      </c>
      <c r="E245" t="s">
        <v>12</v>
      </c>
      <c r="F245" t="s">
        <v>13</v>
      </c>
      <c r="G245">
        <v>40</v>
      </c>
      <c r="H245" s="3" t="str" cm="1">
        <f t="array" ref="H245">_xlfn.IFS(G245&lt;25,"18-24",G245&lt;35,"25-34",G245&lt;45,"35-44",G245&lt;55,"45-54",G245&lt;65,"55-64",G245&gt;=65,"65+")</f>
        <v>35-44</v>
      </c>
      <c r="I245">
        <v>10</v>
      </c>
      <c r="J245" t="str" cm="1">
        <f t="array" ref="J245">_xlfn.IFS(I245&lt;3,"0-2 yrs",I245&lt;7,"3-6 yrs",I245&gt;=7,"7+ yrs")</f>
        <v>7+ yrs</v>
      </c>
      <c r="K245" s="2">
        <v>131953.23000000001</v>
      </c>
      <c r="L245" s="1">
        <v>123497.58</v>
      </c>
      <c r="M245" s="1" t="s">
        <v>2971</v>
      </c>
      <c r="N245">
        <v>1</v>
      </c>
      <c r="O245" t="s">
        <v>2986</v>
      </c>
      <c r="P245" t="s">
        <v>2986</v>
      </c>
      <c r="Q245">
        <v>1</v>
      </c>
      <c r="R245" t="s">
        <v>2957</v>
      </c>
    </row>
    <row r="246" spans="1:18" x14ac:dyDescent="0.25">
      <c r="A246">
        <v>15685500</v>
      </c>
      <c r="B246" t="s">
        <v>244</v>
      </c>
      <c r="C246">
        <v>772</v>
      </c>
      <c r="D246" t="str" cm="1">
        <f t="array" ref="D246">_xlfn.IFS(C246&lt;580,"Poor",C246&lt;670,"Fair",C246&lt;740,"Good",C246&lt;800,"Very Good",C246&gt;=800,"Excellent")</f>
        <v>Very Good</v>
      </c>
      <c r="E246" t="s">
        <v>25</v>
      </c>
      <c r="F246" t="s">
        <v>22</v>
      </c>
      <c r="G246">
        <v>26</v>
      </c>
      <c r="H246" s="3" t="str" cm="1">
        <f t="array" ref="H246">_xlfn.IFS(G246&lt;25,"18-24",G246&lt;35,"25-34",G246&lt;45,"35-44",G246&lt;55,"45-54",G246&lt;65,"55-64",G246&gt;=65,"65+")</f>
        <v>25-34</v>
      </c>
      <c r="I246">
        <v>7</v>
      </c>
      <c r="J246" t="str" cm="1">
        <f t="array" ref="J246">_xlfn.IFS(I246&lt;3,"0-2 yrs",I246&lt;7,"3-6 yrs",I246&gt;=7,"7+ yrs")</f>
        <v>7+ yrs</v>
      </c>
      <c r="K246" s="2">
        <v>79414</v>
      </c>
      <c r="L246" s="1">
        <v>152400.51</v>
      </c>
      <c r="M246" s="1" t="s">
        <v>2983</v>
      </c>
      <c r="N246">
        <v>2</v>
      </c>
      <c r="O246" t="s">
        <v>2986</v>
      </c>
      <c r="P246" t="s">
        <v>2986</v>
      </c>
      <c r="Q246">
        <v>0</v>
      </c>
      <c r="R246" t="s">
        <v>2959</v>
      </c>
    </row>
    <row r="247" spans="1:18" x14ac:dyDescent="0.25">
      <c r="A247">
        <v>15599792</v>
      </c>
      <c r="B247" t="s">
        <v>245</v>
      </c>
      <c r="C247">
        <v>545</v>
      </c>
      <c r="D247" t="str" cm="1">
        <f t="array" ref="D247">_xlfn.IFS(C247&lt;580,"Poor",C247&lt;670,"Fair",C247&lt;740,"Good",C247&lt;800,"Very Good",C247&gt;=800,"Excellent")</f>
        <v>Poor</v>
      </c>
      <c r="E247" t="s">
        <v>12</v>
      </c>
      <c r="F247" t="s">
        <v>13</v>
      </c>
      <c r="G247">
        <v>26</v>
      </c>
      <c r="H247" s="3" t="str" cm="1">
        <f t="array" ref="H247">_xlfn.IFS(G247&lt;25,"18-24",G247&lt;35,"25-34",G247&lt;45,"35-44",G247&lt;55,"45-54",G247&lt;65,"55-64",G247&gt;=65,"65+")</f>
        <v>25-34</v>
      </c>
      <c r="I247">
        <v>1</v>
      </c>
      <c r="J247" t="str" cm="1">
        <f t="array" ref="J247">_xlfn.IFS(I247&lt;3,"0-2 yrs",I247&lt;7,"3-6 yrs",I247&gt;=7,"7+ yrs")</f>
        <v>0-2 yrs</v>
      </c>
      <c r="K247" s="2">
        <v>199638.56</v>
      </c>
      <c r="L247" s="1">
        <v>0</v>
      </c>
      <c r="M247" s="1" t="s">
        <v>2984</v>
      </c>
      <c r="N247">
        <v>2</v>
      </c>
      <c r="O247" t="s">
        <v>14</v>
      </c>
      <c r="P247" t="s">
        <v>14</v>
      </c>
      <c r="Q247">
        <v>0</v>
      </c>
      <c r="R247" t="s">
        <v>2959</v>
      </c>
    </row>
    <row r="248" spans="1:18" x14ac:dyDescent="0.25">
      <c r="A248">
        <v>15657566</v>
      </c>
      <c r="B248" t="s">
        <v>246</v>
      </c>
      <c r="C248">
        <v>634</v>
      </c>
      <c r="D248" t="str" cm="1">
        <f t="array" ref="D248">_xlfn.IFS(C248&lt;580,"Poor",C248&lt;670,"Fair",C248&lt;740,"Good",C248&lt;800,"Very Good",C248&gt;=800,"Excellent")</f>
        <v>Fair</v>
      </c>
      <c r="E248" t="s">
        <v>25</v>
      </c>
      <c r="F248" t="s">
        <v>22</v>
      </c>
      <c r="G248">
        <v>24</v>
      </c>
      <c r="H248" s="3" t="str" cm="1">
        <f t="array" ref="H248">_xlfn.IFS(G248&lt;25,"18-24",G248&lt;35,"25-34",G248&lt;45,"35-44",G248&lt;55,"45-54",G248&lt;65,"55-64",G248&gt;=65,"65+")</f>
        <v>18-24</v>
      </c>
      <c r="I248">
        <v>8</v>
      </c>
      <c r="J248" t="str" cm="1">
        <f t="array" ref="J248">_xlfn.IFS(I248&lt;3,"0-2 yrs",I248&lt;7,"3-6 yrs",I248&gt;=7,"7+ yrs")</f>
        <v>7+ yrs</v>
      </c>
      <c r="K248" s="2">
        <v>157577.29</v>
      </c>
      <c r="L248" s="1">
        <v>103097.85</v>
      </c>
      <c r="M248" s="1" t="s">
        <v>2971</v>
      </c>
      <c r="N248">
        <v>1</v>
      </c>
      <c r="O248" t="s">
        <v>14</v>
      </c>
      <c r="P248" t="s">
        <v>14</v>
      </c>
      <c r="Q248">
        <v>0</v>
      </c>
      <c r="R248" t="s">
        <v>2959</v>
      </c>
    </row>
    <row r="249" spans="1:18" x14ac:dyDescent="0.25">
      <c r="A249">
        <v>15772423</v>
      </c>
      <c r="B249" t="s">
        <v>247</v>
      </c>
      <c r="C249">
        <v>739</v>
      </c>
      <c r="D249" t="str" cm="1">
        <f t="array" ref="D249">_xlfn.IFS(C249&lt;580,"Poor",C249&lt;670,"Fair",C249&lt;740,"Good",C249&lt;800,"Very Good",C249&gt;=800,"Excellent")</f>
        <v>Good</v>
      </c>
      <c r="E249" t="s">
        <v>25</v>
      </c>
      <c r="F249" t="s">
        <v>22</v>
      </c>
      <c r="G249">
        <v>54</v>
      </c>
      <c r="H249" s="3" t="str" cm="1">
        <f t="array" ref="H249">_xlfn.IFS(G249&lt;25,"18-24",G249&lt;35,"25-34",G249&lt;45,"35-44",G249&lt;55,"45-54",G249&lt;65,"55-64",G249&gt;=65,"65+")</f>
        <v>45-54</v>
      </c>
      <c r="I249">
        <v>8</v>
      </c>
      <c r="J249" t="str" cm="1">
        <f t="array" ref="J249">_xlfn.IFS(I249&lt;3,"0-2 yrs",I249&lt;7,"3-6 yrs",I249&gt;=7,"7+ yrs")</f>
        <v>7+ yrs</v>
      </c>
      <c r="K249" s="2">
        <v>134420.75</v>
      </c>
      <c r="L249" s="1">
        <v>126418.14</v>
      </c>
      <c r="M249" s="1" t="s">
        <v>2971</v>
      </c>
      <c r="N249">
        <v>1</v>
      </c>
      <c r="O249" t="s">
        <v>2986</v>
      </c>
      <c r="P249" t="s">
        <v>2986</v>
      </c>
      <c r="Q249">
        <v>1</v>
      </c>
      <c r="R249" t="s">
        <v>2957</v>
      </c>
    </row>
    <row r="250" spans="1:18" x14ac:dyDescent="0.25">
      <c r="A250">
        <v>15628112</v>
      </c>
      <c r="B250" t="s">
        <v>248</v>
      </c>
      <c r="C250">
        <v>771</v>
      </c>
      <c r="D250" t="str" cm="1">
        <f t="array" ref="D250">_xlfn.IFS(C250&lt;580,"Poor",C250&lt;670,"Fair",C250&lt;740,"Good",C250&lt;800,"Very Good",C250&gt;=800,"Excellent")</f>
        <v>Very Good</v>
      </c>
      <c r="E250" t="s">
        <v>25</v>
      </c>
      <c r="F250" t="s">
        <v>13</v>
      </c>
      <c r="G250">
        <v>36</v>
      </c>
      <c r="H250" s="3" t="str" cm="1">
        <f t="array" ref="H250">_xlfn.IFS(G250&lt;25,"18-24",G250&lt;35,"25-34",G250&lt;45,"35-44",G250&lt;55,"45-54",G250&lt;65,"55-64",G250&gt;=65,"65+")</f>
        <v>35-44</v>
      </c>
      <c r="I250">
        <v>5</v>
      </c>
      <c r="J250" t="str" cm="1">
        <f t="array" ref="J250">_xlfn.IFS(I250&lt;3,"0-2 yrs",I250&lt;7,"3-6 yrs",I250&gt;=7,"7+ yrs")</f>
        <v>3-6 yrs</v>
      </c>
      <c r="K250" s="2">
        <v>99805.99</v>
      </c>
      <c r="L250" s="1">
        <v>77846.899999999994</v>
      </c>
      <c r="M250" s="1" t="s">
        <v>2972</v>
      </c>
      <c r="N250">
        <v>1</v>
      </c>
      <c r="O250" t="s">
        <v>2986</v>
      </c>
      <c r="P250" t="s">
        <v>2986</v>
      </c>
      <c r="Q250">
        <v>0</v>
      </c>
      <c r="R250" t="s">
        <v>2959</v>
      </c>
    </row>
    <row r="251" spans="1:18" x14ac:dyDescent="0.25">
      <c r="A251">
        <v>15753754</v>
      </c>
      <c r="B251" t="s">
        <v>249</v>
      </c>
      <c r="C251">
        <v>587</v>
      </c>
      <c r="D251" t="str" cm="1">
        <f t="array" ref="D251">_xlfn.IFS(C251&lt;580,"Poor",C251&lt;670,"Fair",C251&lt;740,"Good",C251&lt;800,"Very Good",C251&gt;=800,"Excellent")</f>
        <v>Fair</v>
      </c>
      <c r="E251" t="s">
        <v>16</v>
      </c>
      <c r="F251" t="s">
        <v>13</v>
      </c>
      <c r="G251">
        <v>34</v>
      </c>
      <c r="H251" s="3" t="str" cm="1">
        <f t="array" ref="H251">_xlfn.IFS(G251&lt;25,"18-24",G251&lt;35,"25-34",G251&lt;45,"35-44",G251&lt;55,"45-54",G251&lt;65,"55-64",G251&gt;=65,"65+")</f>
        <v>25-34</v>
      </c>
      <c r="I251">
        <v>1</v>
      </c>
      <c r="J251" t="str" cm="1">
        <f t="array" ref="J251">_xlfn.IFS(I251&lt;3,"0-2 yrs",I251&lt;7,"3-6 yrs",I251&gt;=7,"7+ yrs")</f>
        <v>0-2 yrs</v>
      </c>
      <c r="K251" s="2">
        <v>97932.68</v>
      </c>
      <c r="L251" s="1">
        <v>0</v>
      </c>
      <c r="M251" s="1" t="s">
        <v>2984</v>
      </c>
      <c r="N251">
        <v>2</v>
      </c>
      <c r="O251" t="s">
        <v>14</v>
      </c>
      <c r="P251" t="s">
        <v>14</v>
      </c>
      <c r="Q251">
        <v>0</v>
      </c>
      <c r="R251" t="s">
        <v>2959</v>
      </c>
    </row>
    <row r="252" spans="1:18" x14ac:dyDescent="0.25">
      <c r="A252">
        <v>15793726</v>
      </c>
      <c r="B252" t="s">
        <v>250</v>
      </c>
      <c r="C252">
        <v>681</v>
      </c>
      <c r="D252" t="str" cm="1">
        <f t="array" ref="D252">_xlfn.IFS(C252&lt;580,"Poor",C252&lt;670,"Fair",C252&lt;740,"Good",C252&lt;800,"Very Good",C252&gt;=800,"Excellent")</f>
        <v>Good</v>
      </c>
      <c r="E252" t="s">
        <v>12</v>
      </c>
      <c r="F252" t="s">
        <v>13</v>
      </c>
      <c r="G252">
        <v>79</v>
      </c>
      <c r="H252" s="3" t="str" cm="1">
        <f t="array" ref="H252">_xlfn.IFS(G252&lt;25,"18-24",G252&lt;35,"25-34",G252&lt;45,"35-44",G252&lt;55,"45-54",G252&lt;65,"55-64",G252&gt;=65,"65+")</f>
        <v>65+</v>
      </c>
      <c r="I252">
        <v>0</v>
      </c>
      <c r="J252" t="str" cm="1">
        <f t="array" ref="J252">_xlfn.IFS(I252&lt;3,"0-2 yrs",I252&lt;7,"3-6 yrs",I252&gt;=7,"7+ yrs")</f>
        <v>0-2 yrs</v>
      </c>
      <c r="K252" s="2">
        <v>170968.99</v>
      </c>
      <c r="L252" s="1">
        <v>0</v>
      </c>
      <c r="M252" s="1" t="s">
        <v>2984</v>
      </c>
      <c r="N252">
        <v>2</v>
      </c>
      <c r="O252" t="s">
        <v>14</v>
      </c>
      <c r="P252" t="s">
        <v>14</v>
      </c>
      <c r="Q252">
        <v>0</v>
      </c>
      <c r="R252" t="s">
        <v>2959</v>
      </c>
    </row>
    <row r="253" spans="1:18" x14ac:dyDescent="0.25">
      <c r="A253">
        <v>15694717</v>
      </c>
      <c r="B253" t="s">
        <v>207</v>
      </c>
      <c r="C253">
        <v>544</v>
      </c>
      <c r="D253" t="str" cm="1">
        <f t="array" ref="D253">_xlfn.IFS(C253&lt;580,"Poor",C253&lt;670,"Fair",C253&lt;740,"Good",C253&lt;800,"Very Good",C253&gt;=800,"Excellent")</f>
        <v>Poor</v>
      </c>
      <c r="E253" t="s">
        <v>25</v>
      </c>
      <c r="F253" t="s">
        <v>22</v>
      </c>
      <c r="G253">
        <v>37</v>
      </c>
      <c r="H253" s="3" t="str" cm="1">
        <f t="array" ref="H253">_xlfn.IFS(G253&lt;25,"18-24",G253&lt;35,"25-34",G253&lt;45,"35-44",G253&lt;55,"45-54",G253&lt;65,"55-64",G253&gt;=65,"65+")</f>
        <v>35-44</v>
      </c>
      <c r="I253">
        <v>2</v>
      </c>
      <c r="J253" t="str" cm="1">
        <f t="array" ref="J253">_xlfn.IFS(I253&lt;3,"0-2 yrs",I253&lt;7,"3-6 yrs",I253&gt;=7,"7+ yrs")</f>
        <v>0-2 yrs</v>
      </c>
      <c r="K253" s="2">
        <v>57558.95</v>
      </c>
      <c r="L253" s="1">
        <v>79731.91</v>
      </c>
      <c r="M253" s="1" t="s">
        <v>2972</v>
      </c>
      <c r="N253">
        <v>1</v>
      </c>
      <c r="O253" t="s">
        <v>14</v>
      </c>
      <c r="P253" t="s">
        <v>14</v>
      </c>
      <c r="Q253">
        <v>0</v>
      </c>
      <c r="R253" t="s">
        <v>2959</v>
      </c>
    </row>
    <row r="254" spans="1:18" x14ac:dyDescent="0.25">
      <c r="A254">
        <v>15665834</v>
      </c>
      <c r="B254" t="s">
        <v>251</v>
      </c>
      <c r="C254">
        <v>696</v>
      </c>
      <c r="D254" t="str" cm="1">
        <f t="array" ref="D254">_xlfn.IFS(C254&lt;580,"Poor",C254&lt;670,"Fair",C254&lt;740,"Good",C254&lt;800,"Very Good",C254&gt;=800,"Excellent")</f>
        <v>Good</v>
      </c>
      <c r="E254" t="s">
        <v>16</v>
      </c>
      <c r="F254" t="s">
        <v>22</v>
      </c>
      <c r="G254">
        <v>28</v>
      </c>
      <c r="H254" s="3" t="str" cm="1">
        <f t="array" ref="H254">_xlfn.IFS(G254&lt;25,"18-24",G254&lt;35,"25-34",G254&lt;45,"35-44",G254&lt;55,"45-54",G254&lt;65,"55-64",G254&gt;=65,"65+")</f>
        <v>25-34</v>
      </c>
      <c r="I254">
        <v>8</v>
      </c>
      <c r="J254" t="str" cm="1">
        <f t="array" ref="J254">_xlfn.IFS(I254&lt;3,"0-2 yrs",I254&lt;7,"3-6 yrs",I254&gt;=7,"7+ yrs")</f>
        <v>7+ yrs</v>
      </c>
      <c r="K254" s="2">
        <v>176713.47</v>
      </c>
      <c r="L254" s="1">
        <v>0</v>
      </c>
      <c r="M254" s="1" t="s">
        <v>2984</v>
      </c>
      <c r="N254">
        <v>1</v>
      </c>
      <c r="O254" t="s">
        <v>2986</v>
      </c>
      <c r="P254" t="s">
        <v>2986</v>
      </c>
      <c r="Q254">
        <v>0</v>
      </c>
      <c r="R254" t="s">
        <v>2959</v>
      </c>
    </row>
    <row r="255" spans="1:18" x14ac:dyDescent="0.25">
      <c r="A255">
        <v>15765297</v>
      </c>
      <c r="B255" t="s">
        <v>252</v>
      </c>
      <c r="C255">
        <v>766</v>
      </c>
      <c r="D255" t="str" cm="1">
        <f t="array" ref="D255">_xlfn.IFS(C255&lt;580,"Poor",C255&lt;670,"Fair",C255&lt;740,"Good",C255&lt;800,"Very Good",C255&gt;=800,"Excellent")</f>
        <v>Very Good</v>
      </c>
      <c r="E255" t="s">
        <v>16</v>
      </c>
      <c r="F255" t="s">
        <v>22</v>
      </c>
      <c r="G255">
        <v>41</v>
      </c>
      <c r="H255" s="3" t="str" cm="1">
        <f t="array" ref="H255">_xlfn.IFS(G255&lt;25,"18-24",G255&lt;35,"25-34",G255&lt;45,"35-44",G255&lt;55,"45-54",G255&lt;65,"55-64",G255&gt;=65,"65+")</f>
        <v>35-44</v>
      </c>
      <c r="I255">
        <v>0</v>
      </c>
      <c r="J255" t="str" cm="1">
        <f t="array" ref="J255">_xlfn.IFS(I255&lt;3,"0-2 yrs",I255&lt;7,"3-6 yrs",I255&gt;=7,"7+ yrs")</f>
        <v>0-2 yrs</v>
      </c>
      <c r="K255" s="2">
        <v>34283.230000000003</v>
      </c>
      <c r="L255" s="1">
        <v>0</v>
      </c>
      <c r="M255" s="1" t="s">
        <v>2984</v>
      </c>
      <c r="N255">
        <v>2</v>
      </c>
      <c r="O255" t="s">
        <v>14</v>
      </c>
      <c r="P255" t="s">
        <v>14</v>
      </c>
      <c r="Q255">
        <v>0</v>
      </c>
      <c r="R255" t="s">
        <v>2959</v>
      </c>
    </row>
    <row r="256" spans="1:18" x14ac:dyDescent="0.25">
      <c r="A256">
        <v>15636684</v>
      </c>
      <c r="B256" t="s">
        <v>253</v>
      </c>
      <c r="C256">
        <v>727</v>
      </c>
      <c r="D256" t="str" cm="1">
        <f t="array" ref="D256">_xlfn.IFS(C256&lt;580,"Poor",C256&lt;670,"Fair",C256&lt;740,"Good",C256&lt;800,"Very Good",C256&gt;=800,"Excellent")</f>
        <v>Good</v>
      </c>
      <c r="E256" t="s">
        <v>12</v>
      </c>
      <c r="F256" t="s">
        <v>22</v>
      </c>
      <c r="G256">
        <v>34</v>
      </c>
      <c r="H256" s="3" t="str" cm="1">
        <f t="array" ref="H256">_xlfn.IFS(G256&lt;25,"18-24",G256&lt;35,"25-34",G256&lt;45,"35-44",G256&lt;55,"45-54",G256&lt;65,"55-64",G256&gt;=65,"65+")</f>
        <v>25-34</v>
      </c>
      <c r="I256">
        <v>10</v>
      </c>
      <c r="J256" t="str" cm="1">
        <f t="array" ref="J256">_xlfn.IFS(I256&lt;3,"0-2 yrs",I256&lt;7,"3-6 yrs",I256&gt;=7,"7+ yrs")</f>
        <v>7+ yrs</v>
      </c>
      <c r="K256" s="2">
        <v>198637.34</v>
      </c>
      <c r="L256" s="1">
        <v>0</v>
      </c>
      <c r="M256" s="1" t="s">
        <v>2984</v>
      </c>
      <c r="N256">
        <v>2</v>
      </c>
      <c r="O256" t="s">
        <v>14</v>
      </c>
      <c r="P256" t="s">
        <v>14</v>
      </c>
      <c r="Q256">
        <v>0</v>
      </c>
      <c r="R256" t="s">
        <v>2959</v>
      </c>
    </row>
    <row r="257" spans="1:18" x14ac:dyDescent="0.25">
      <c r="A257">
        <v>15592979</v>
      </c>
      <c r="B257" t="s">
        <v>254</v>
      </c>
      <c r="C257">
        <v>671</v>
      </c>
      <c r="D257" t="str" cm="1">
        <f t="array" ref="D257">_xlfn.IFS(C257&lt;580,"Poor",C257&lt;670,"Fair",C257&lt;740,"Good",C257&lt;800,"Very Good",C257&gt;=800,"Excellent")</f>
        <v>Good</v>
      </c>
      <c r="E257" t="s">
        <v>25</v>
      </c>
      <c r="F257" t="s">
        <v>13</v>
      </c>
      <c r="G257">
        <v>34</v>
      </c>
      <c r="H257" s="3" t="str" cm="1">
        <f t="array" ref="H257">_xlfn.IFS(G257&lt;25,"18-24",G257&lt;35,"25-34",G257&lt;45,"35-44",G257&lt;55,"45-54",G257&lt;65,"55-64",G257&gt;=65,"65+")</f>
        <v>25-34</v>
      </c>
      <c r="I257">
        <v>6</v>
      </c>
      <c r="J257" t="str" cm="1">
        <f t="array" ref="J257">_xlfn.IFS(I257&lt;3,"0-2 yrs",I257&lt;7,"3-6 yrs",I257&gt;=7,"7+ yrs")</f>
        <v>3-6 yrs</v>
      </c>
      <c r="K257" s="2">
        <v>156917.12</v>
      </c>
      <c r="L257" s="1">
        <v>37266.67</v>
      </c>
      <c r="M257" s="1" t="s">
        <v>2984</v>
      </c>
      <c r="N257">
        <v>2</v>
      </c>
      <c r="O257" t="s">
        <v>2986</v>
      </c>
      <c r="P257" t="s">
        <v>2986</v>
      </c>
      <c r="Q257">
        <v>0</v>
      </c>
      <c r="R257" t="s">
        <v>2959</v>
      </c>
    </row>
    <row r="258" spans="1:18" x14ac:dyDescent="0.25">
      <c r="A258">
        <v>15750803</v>
      </c>
      <c r="B258" t="s">
        <v>255</v>
      </c>
      <c r="C258">
        <v>693</v>
      </c>
      <c r="D258" t="str" cm="1">
        <f t="array" ref="D258">_xlfn.IFS(C258&lt;580,"Poor",C258&lt;670,"Fair",C258&lt;740,"Good",C258&lt;800,"Very Good",C258&gt;=800,"Excellent")</f>
        <v>Good</v>
      </c>
      <c r="E258" t="s">
        <v>12</v>
      </c>
      <c r="F258" t="s">
        <v>13</v>
      </c>
      <c r="G258">
        <v>30</v>
      </c>
      <c r="H258" s="3" t="str" cm="1">
        <f t="array" ref="H258">_xlfn.IFS(G258&lt;25,"18-24",G258&lt;35,"25-34",G258&lt;45,"35-44",G258&lt;55,"45-54",G258&lt;65,"55-64",G258&gt;=65,"65+")</f>
        <v>25-34</v>
      </c>
      <c r="I258">
        <v>6</v>
      </c>
      <c r="J258" t="str" cm="1">
        <f t="array" ref="J258">_xlfn.IFS(I258&lt;3,"0-2 yrs",I258&lt;7,"3-6 yrs",I258&gt;=7,"7+ yrs")</f>
        <v>3-6 yrs</v>
      </c>
      <c r="K258" s="2">
        <v>50457.2</v>
      </c>
      <c r="L258" s="1">
        <v>127992.25</v>
      </c>
      <c r="M258" s="1" t="s">
        <v>2971</v>
      </c>
      <c r="N258">
        <v>1</v>
      </c>
      <c r="O258" t="s">
        <v>14</v>
      </c>
      <c r="P258" t="s">
        <v>14</v>
      </c>
      <c r="Q258">
        <v>0</v>
      </c>
      <c r="R258" t="s">
        <v>2959</v>
      </c>
    </row>
    <row r="259" spans="1:18" x14ac:dyDescent="0.25">
      <c r="A259">
        <v>15607178</v>
      </c>
      <c r="B259" t="s">
        <v>129</v>
      </c>
      <c r="C259">
        <v>850</v>
      </c>
      <c r="D259" t="str" cm="1">
        <f t="array" ref="D259">_xlfn.IFS(C259&lt;580,"Poor",C259&lt;670,"Fair",C259&lt;740,"Good",C259&lt;800,"Very Good",C259&gt;=800,"Excellent")</f>
        <v>Excellent</v>
      </c>
      <c r="E259" t="s">
        <v>25</v>
      </c>
      <c r="F259" t="s">
        <v>22</v>
      </c>
      <c r="G259">
        <v>38</v>
      </c>
      <c r="H259" s="3" t="str" cm="1">
        <f t="array" ref="H259">_xlfn.IFS(G259&lt;25,"18-24",G259&lt;35,"25-34",G259&lt;45,"35-44",G259&lt;55,"45-54",G259&lt;65,"55-64",G259&gt;=65,"65+")</f>
        <v>35-44</v>
      </c>
      <c r="I259">
        <v>3</v>
      </c>
      <c r="J259" t="str" cm="1">
        <f t="array" ref="J259">_xlfn.IFS(I259&lt;3,"0-2 yrs",I259&lt;7,"3-6 yrs",I259&gt;=7,"7+ yrs")</f>
        <v>3-6 yrs</v>
      </c>
      <c r="K259" s="2">
        <v>140075.54999999999</v>
      </c>
      <c r="L259" s="1">
        <v>54901.01</v>
      </c>
      <c r="M259" s="1" t="s">
        <v>2972</v>
      </c>
      <c r="N259">
        <v>1</v>
      </c>
      <c r="O259" t="s">
        <v>14</v>
      </c>
      <c r="P259" t="s">
        <v>14</v>
      </c>
      <c r="Q259">
        <v>0</v>
      </c>
      <c r="R259" t="s">
        <v>2959</v>
      </c>
    </row>
    <row r="260" spans="1:18" x14ac:dyDescent="0.25">
      <c r="A260">
        <v>15713853</v>
      </c>
      <c r="B260" t="s">
        <v>256</v>
      </c>
      <c r="C260">
        <v>732</v>
      </c>
      <c r="D260" t="str" cm="1">
        <f t="array" ref="D260">_xlfn.IFS(C260&lt;580,"Poor",C260&lt;670,"Fair",C260&lt;740,"Good",C260&lt;800,"Very Good",C260&gt;=800,"Excellent")</f>
        <v>Good</v>
      </c>
      <c r="E260" t="s">
        <v>25</v>
      </c>
      <c r="F260" t="s">
        <v>22</v>
      </c>
      <c r="G260">
        <v>42</v>
      </c>
      <c r="H260" s="3" t="str" cm="1">
        <f t="array" ref="H260">_xlfn.IFS(G260&lt;25,"18-24",G260&lt;35,"25-34",G260&lt;45,"35-44",G260&lt;55,"45-54",G260&lt;65,"55-64",G260&gt;=65,"65+")</f>
        <v>35-44</v>
      </c>
      <c r="I260">
        <v>9</v>
      </c>
      <c r="J260" t="str" cm="1">
        <f t="array" ref="J260">_xlfn.IFS(I260&lt;3,"0-2 yrs",I260&lt;7,"3-6 yrs",I260&gt;=7,"7+ yrs")</f>
        <v>7+ yrs</v>
      </c>
      <c r="K260" s="2">
        <v>65323.11</v>
      </c>
      <c r="L260" s="1">
        <v>108748.08</v>
      </c>
      <c r="M260" s="1" t="s">
        <v>2971</v>
      </c>
      <c r="N260">
        <v>2</v>
      </c>
      <c r="O260" t="s">
        <v>14</v>
      </c>
      <c r="P260" t="s">
        <v>14</v>
      </c>
      <c r="Q260">
        <v>0</v>
      </c>
      <c r="R260" t="s">
        <v>2959</v>
      </c>
    </row>
    <row r="261" spans="1:18" x14ac:dyDescent="0.25">
      <c r="A261">
        <v>15673481</v>
      </c>
      <c r="B261" t="s">
        <v>257</v>
      </c>
      <c r="C261">
        <v>726</v>
      </c>
      <c r="D261" t="str" cm="1">
        <f t="array" ref="D261">_xlfn.IFS(C261&lt;580,"Poor",C261&lt;670,"Fair",C261&lt;740,"Good",C261&lt;800,"Very Good",C261&gt;=800,"Excellent")</f>
        <v>Good</v>
      </c>
      <c r="E261" t="s">
        <v>16</v>
      </c>
      <c r="F261" t="s">
        <v>13</v>
      </c>
      <c r="G261">
        <v>48</v>
      </c>
      <c r="H261" s="3" t="str" cm="1">
        <f t="array" ref="H261">_xlfn.IFS(G261&lt;25,"18-24",G261&lt;35,"25-34",G261&lt;45,"35-44",G261&lt;55,"45-54",G261&lt;65,"55-64",G261&gt;=65,"65+")</f>
        <v>45-54</v>
      </c>
      <c r="I261">
        <v>6</v>
      </c>
      <c r="J261" t="str" cm="1">
        <f t="array" ref="J261">_xlfn.IFS(I261&lt;3,"0-2 yrs",I261&lt;7,"3-6 yrs",I261&gt;=7,"7+ yrs")</f>
        <v>3-6 yrs</v>
      </c>
      <c r="K261" s="2">
        <v>64323.24</v>
      </c>
      <c r="L261" s="1">
        <v>99906.19</v>
      </c>
      <c r="M261" s="1" t="s">
        <v>2972</v>
      </c>
      <c r="N261">
        <v>1</v>
      </c>
      <c r="O261" t="s">
        <v>2986</v>
      </c>
      <c r="P261" t="s">
        <v>2986</v>
      </c>
      <c r="Q261">
        <v>0</v>
      </c>
      <c r="R261" t="s">
        <v>2959</v>
      </c>
    </row>
    <row r="262" spans="1:18" x14ac:dyDescent="0.25">
      <c r="A262">
        <v>15686776</v>
      </c>
      <c r="B262" t="s">
        <v>258</v>
      </c>
      <c r="C262">
        <v>557</v>
      </c>
      <c r="D262" t="str" cm="1">
        <f t="array" ref="D262">_xlfn.IFS(C262&lt;580,"Poor",C262&lt;670,"Fair",C262&lt;740,"Good",C262&lt;800,"Very Good",C262&gt;=800,"Excellent")</f>
        <v>Poor</v>
      </c>
      <c r="E262" t="s">
        <v>12</v>
      </c>
      <c r="F262" t="s">
        <v>13</v>
      </c>
      <c r="G262">
        <v>32</v>
      </c>
      <c r="H262" s="3" t="str" cm="1">
        <f t="array" ref="H262">_xlfn.IFS(G262&lt;25,"18-24",G262&lt;35,"25-34",G262&lt;45,"35-44",G262&lt;55,"45-54",G262&lt;65,"55-64",G262&gt;=65,"65+")</f>
        <v>25-34</v>
      </c>
      <c r="I262">
        <v>6</v>
      </c>
      <c r="J262" t="str" cm="1">
        <f t="array" ref="J262">_xlfn.IFS(I262&lt;3,"0-2 yrs",I262&lt;7,"3-6 yrs",I262&gt;=7,"7+ yrs")</f>
        <v>3-6 yrs</v>
      </c>
      <c r="K262" s="2">
        <v>14956.44</v>
      </c>
      <c r="L262" s="1">
        <v>184686.41</v>
      </c>
      <c r="M262" s="1" t="s">
        <v>2983</v>
      </c>
      <c r="N262">
        <v>2</v>
      </c>
      <c r="O262" t="s">
        <v>2986</v>
      </c>
      <c r="P262" t="s">
        <v>2986</v>
      </c>
      <c r="Q262">
        <v>0</v>
      </c>
      <c r="R262" t="s">
        <v>2959</v>
      </c>
    </row>
    <row r="263" spans="1:18" x14ac:dyDescent="0.25">
      <c r="A263">
        <v>15673693</v>
      </c>
      <c r="B263" t="s">
        <v>259</v>
      </c>
      <c r="C263">
        <v>682</v>
      </c>
      <c r="D263" t="str" cm="1">
        <f t="array" ref="D263">_xlfn.IFS(C263&lt;580,"Poor",C263&lt;670,"Fair",C263&lt;740,"Good",C263&lt;800,"Very Good",C263&gt;=800,"Excellent")</f>
        <v>Good</v>
      </c>
      <c r="E263" t="s">
        <v>12</v>
      </c>
      <c r="F263" t="s">
        <v>13</v>
      </c>
      <c r="G263">
        <v>26</v>
      </c>
      <c r="H263" s="3" t="str" cm="1">
        <f t="array" ref="H263">_xlfn.IFS(G263&lt;25,"18-24",G263&lt;35,"25-34",G263&lt;45,"35-44",G263&lt;55,"45-54",G263&lt;65,"55-64",G263&gt;=65,"65+")</f>
        <v>25-34</v>
      </c>
      <c r="I263">
        <v>0</v>
      </c>
      <c r="J263" t="str" cm="1">
        <f t="array" ref="J263">_xlfn.IFS(I263&lt;3,"0-2 yrs",I263&lt;7,"3-6 yrs",I263&gt;=7,"7+ yrs")</f>
        <v>0-2 yrs</v>
      </c>
      <c r="K263" s="2">
        <v>111879.21</v>
      </c>
      <c r="L263" s="1">
        <v>110654.02</v>
      </c>
      <c r="M263" s="1" t="s">
        <v>2971</v>
      </c>
      <c r="N263">
        <v>1</v>
      </c>
      <c r="O263" t="s">
        <v>14</v>
      </c>
      <c r="P263" t="s">
        <v>14</v>
      </c>
      <c r="Q263">
        <v>0</v>
      </c>
      <c r="R263" t="s">
        <v>2959</v>
      </c>
    </row>
    <row r="264" spans="1:18" x14ac:dyDescent="0.25">
      <c r="A264">
        <v>15700696</v>
      </c>
      <c r="B264" t="s">
        <v>260</v>
      </c>
      <c r="C264">
        <v>738</v>
      </c>
      <c r="D264" t="str" cm="1">
        <f t="array" ref="D264">_xlfn.IFS(C264&lt;580,"Poor",C264&lt;670,"Fair",C264&lt;740,"Good",C264&lt;800,"Very Good",C264&gt;=800,"Excellent")</f>
        <v>Good</v>
      </c>
      <c r="E264" t="s">
        <v>16</v>
      </c>
      <c r="F264" t="s">
        <v>22</v>
      </c>
      <c r="G264">
        <v>31</v>
      </c>
      <c r="H264" s="3" t="str" cm="1">
        <f t="array" ref="H264">_xlfn.IFS(G264&lt;25,"18-24",G264&lt;35,"25-34",G264&lt;45,"35-44",G264&lt;55,"45-54",G264&lt;65,"55-64",G264&gt;=65,"65+")</f>
        <v>25-34</v>
      </c>
      <c r="I264">
        <v>9</v>
      </c>
      <c r="J264" t="str" cm="1">
        <f t="array" ref="J264">_xlfn.IFS(I264&lt;3,"0-2 yrs",I264&lt;7,"3-6 yrs",I264&gt;=7,"7+ yrs")</f>
        <v>7+ yrs</v>
      </c>
      <c r="K264" s="2">
        <v>18606.23</v>
      </c>
      <c r="L264" s="1">
        <v>79019.8</v>
      </c>
      <c r="M264" s="1" t="s">
        <v>2972</v>
      </c>
      <c r="N264">
        <v>1</v>
      </c>
      <c r="O264" t="s">
        <v>14</v>
      </c>
      <c r="P264" t="s">
        <v>14</v>
      </c>
      <c r="Q264">
        <v>0</v>
      </c>
      <c r="R264" t="s">
        <v>2959</v>
      </c>
    </row>
    <row r="265" spans="1:18" x14ac:dyDescent="0.25">
      <c r="A265">
        <v>15813163</v>
      </c>
      <c r="B265" t="s">
        <v>261</v>
      </c>
      <c r="C265">
        <v>531</v>
      </c>
      <c r="D265" t="str" cm="1">
        <f t="array" ref="D265">_xlfn.IFS(C265&lt;580,"Poor",C265&lt;670,"Fair",C265&lt;740,"Good",C265&lt;800,"Very Good",C265&gt;=800,"Excellent")</f>
        <v>Poor</v>
      </c>
      <c r="E265" t="s">
        <v>16</v>
      </c>
      <c r="F265" t="s">
        <v>13</v>
      </c>
      <c r="G265">
        <v>36</v>
      </c>
      <c r="H265" s="3" t="str" cm="1">
        <f t="array" ref="H265">_xlfn.IFS(G265&lt;25,"18-24",G265&lt;35,"25-34",G265&lt;45,"35-44",G265&lt;55,"45-54",G265&lt;65,"55-64",G265&gt;=65,"65+")</f>
        <v>35-44</v>
      </c>
      <c r="I265">
        <v>9</v>
      </c>
      <c r="J265" t="str" cm="1">
        <f t="array" ref="J265">_xlfn.IFS(I265&lt;3,"0-2 yrs",I265&lt;7,"3-6 yrs",I265&gt;=7,"7+ yrs")</f>
        <v>7+ yrs</v>
      </c>
      <c r="K265" s="2">
        <v>123137.01</v>
      </c>
      <c r="L265" s="1">
        <v>99240.51</v>
      </c>
      <c r="M265" s="1" t="s">
        <v>2972</v>
      </c>
      <c r="N265">
        <v>1</v>
      </c>
      <c r="O265" t="s">
        <v>2986</v>
      </c>
      <c r="P265" t="s">
        <v>2986</v>
      </c>
      <c r="Q265">
        <v>0</v>
      </c>
      <c r="R265" t="s">
        <v>2959</v>
      </c>
    </row>
    <row r="266" spans="1:18" x14ac:dyDescent="0.25">
      <c r="A266">
        <v>15653857</v>
      </c>
      <c r="B266" t="s">
        <v>262</v>
      </c>
      <c r="C266">
        <v>498</v>
      </c>
      <c r="D266" t="str" cm="1">
        <f t="array" ref="D266">_xlfn.IFS(C266&lt;580,"Poor",C266&lt;670,"Fair",C266&lt;740,"Good",C266&lt;800,"Very Good",C266&gt;=800,"Excellent")</f>
        <v>Poor</v>
      </c>
      <c r="E266" t="s">
        <v>12</v>
      </c>
      <c r="F266" t="s">
        <v>22</v>
      </c>
      <c r="G266">
        <v>34</v>
      </c>
      <c r="H266" s="3" t="str" cm="1">
        <f t="array" ref="H266">_xlfn.IFS(G266&lt;25,"18-24",G266&lt;35,"25-34",G266&lt;45,"35-44",G266&lt;55,"45-54",G266&lt;65,"55-64",G266&gt;=65,"65+")</f>
        <v>25-34</v>
      </c>
      <c r="I266">
        <v>2</v>
      </c>
      <c r="J266" t="str" cm="1">
        <f t="array" ref="J266">_xlfn.IFS(I266&lt;3,"0-2 yrs",I266&lt;7,"3-6 yrs",I266&gt;=7,"7+ yrs")</f>
        <v>0-2 yrs</v>
      </c>
      <c r="K266" s="2">
        <v>148528.24</v>
      </c>
      <c r="L266" s="1">
        <v>0</v>
      </c>
      <c r="M266" s="1" t="s">
        <v>2984</v>
      </c>
      <c r="N266">
        <v>2</v>
      </c>
      <c r="O266" t="s">
        <v>14</v>
      </c>
      <c r="P266" t="s">
        <v>14</v>
      </c>
      <c r="Q266">
        <v>0</v>
      </c>
      <c r="R266" t="s">
        <v>2959</v>
      </c>
    </row>
    <row r="267" spans="1:18" x14ac:dyDescent="0.25">
      <c r="A267">
        <v>15777076</v>
      </c>
      <c r="B267" t="s">
        <v>78</v>
      </c>
      <c r="C267">
        <v>651</v>
      </c>
      <c r="D267" t="str" cm="1">
        <f t="array" ref="D267">_xlfn.IFS(C267&lt;580,"Poor",C267&lt;670,"Fair",C267&lt;740,"Good",C267&lt;800,"Very Good",C267&gt;=800,"Excellent")</f>
        <v>Fair</v>
      </c>
      <c r="E267" t="s">
        <v>12</v>
      </c>
      <c r="F267" t="s">
        <v>22</v>
      </c>
      <c r="G267">
        <v>36</v>
      </c>
      <c r="H267" s="3" t="str" cm="1">
        <f t="array" ref="H267">_xlfn.IFS(G267&lt;25,"18-24",G267&lt;35,"25-34",G267&lt;45,"35-44",G267&lt;55,"45-54",G267&lt;65,"55-64",G267&gt;=65,"65+")</f>
        <v>35-44</v>
      </c>
      <c r="I267">
        <v>7</v>
      </c>
      <c r="J267" t="str" cm="1">
        <f t="array" ref="J267">_xlfn.IFS(I267&lt;3,"0-2 yrs",I267&lt;7,"3-6 yrs",I267&gt;=7,"7+ yrs")</f>
        <v>7+ yrs</v>
      </c>
      <c r="K267" s="2">
        <v>13898.31</v>
      </c>
      <c r="L267" s="1">
        <v>0</v>
      </c>
      <c r="M267" s="1" t="s">
        <v>2984</v>
      </c>
      <c r="N267">
        <v>2</v>
      </c>
      <c r="O267" t="s">
        <v>2986</v>
      </c>
      <c r="P267" t="s">
        <v>2986</v>
      </c>
      <c r="Q267">
        <v>0</v>
      </c>
      <c r="R267" t="s">
        <v>2959</v>
      </c>
    </row>
    <row r="268" spans="1:18" x14ac:dyDescent="0.25">
      <c r="A268">
        <v>15717398</v>
      </c>
      <c r="B268" t="s">
        <v>263</v>
      </c>
      <c r="C268">
        <v>549</v>
      </c>
      <c r="D268" t="str" cm="1">
        <f t="array" ref="D268">_xlfn.IFS(C268&lt;580,"Poor",C268&lt;670,"Fair",C268&lt;740,"Good",C268&lt;800,"Very Good",C268&gt;=800,"Excellent")</f>
        <v>Poor</v>
      </c>
      <c r="E268" t="s">
        <v>16</v>
      </c>
      <c r="F268" t="s">
        <v>13</v>
      </c>
      <c r="G268">
        <v>39</v>
      </c>
      <c r="H268" s="3" t="str" cm="1">
        <f t="array" ref="H268">_xlfn.IFS(G268&lt;25,"18-24",G268&lt;35,"25-34",G268&lt;45,"35-44",G268&lt;55,"45-54",G268&lt;65,"55-64",G268&gt;=65,"65+")</f>
        <v>35-44</v>
      </c>
      <c r="I268">
        <v>7</v>
      </c>
      <c r="J268" t="str" cm="1">
        <f t="array" ref="J268">_xlfn.IFS(I268&lt;3,"0-2 yrs",I268&lt;7,"3-6 yrs",I268&gt;=7,"7+ yrs")</f>
        <v>7+ yrs</v>
      </c>
      <c r="K268" s="2">
        <v>81259.25</v>
      </c>
      <c r="L268" s="1">
        <v>0</v>
      </c>
      <c r="M268" s="1" t="s">
        <v>2984</v>
      </c>
      <c r="N268">
        <v>1</v>
      </c>
      <c r="O268" t="s">
        <v>2986</v>
      </c>
      <c r="P268" t="s">
        <v>2986</v>
      </c>
      <c r="Q268">
        <v>1</v>
      </c>
      <c r="R268" t="s">
        <v>2957</v>
      </c>
    </row>
    <row r="269" spans="1:18" x14ac:dyDescent="0.25">
      <c r="A269">
        <v>15799217</v>
      </c>
      <c r="B269" t="s">
        <v>135</v>
      </c>
      <c r="C269">
        <v>791</v>
      </c>
      <c r="D269" t="str" cm="1">
        <f t="array" ref="D269">_xlfn.IFS(C269&lt;580,"Poor",C269&lt;670,"Fair",C269&lt;740,"Good",C269&lt;800,"Very Good",C269&gt;=800,"Excellent")</f>
        <v>Very Good</v>
      </c>
      <c r="E269" t="s">
        <v>25</v>
      </c>
      <c r="F269" t="s">
        <v>13</v>
      </c>
      <c r="G269">
        <v>35</v>
      </c>
      <c r="H269" s="3" t="str" cm="1">
        <f t="array" ref="H269">_xlfn.IFS(G269&lt;25,"18-24",G269&lt;35,"25-34",G269&lt;45,"35-44",G269&lt;55,"45-54",G269&lt;65,"55-64",G269&gt;=65,"65+")</f>
        <v>35-44</v>
      </c>
      <c r="I269">
        <v>7</v>
      </c>
      <c r="J269" t="str" cm="1">
        <f t="array" ref="J269">_xlfn.IFS(I269&lt;3,"0-2 yrs",I269&lt;7,"3-6 yrs",I269&gt;=7,"7+ yrs")</f>
        <v>7+ yrs</v>
      </c>
      <c r="K269" s="2">
        <v>161051.75</v>
      </c>
      <c r="L269" s="1">
        <v>52436.2</v>
      </c>
      <c r="M269" s="1" t="s">
        <v>2972</v>
      </c>
      <c r="N269">
        <v>1</v>
      </c>
      <c r="O269" t="s">
        <v>2986</v>
      </c>
      <c r="P269" t="s">
        <v>2986</v>
      </c>
      <c r="Q269">
        <v>0</v>
      </c>
      <c r="R269" t="s">
        <v>2959</v>
      </c>
    </row>
    <row r="270" spans="1:18" x14ac:dyDescent="0.25">
      <c r="A270">
        <v>15787071</v>
      </c>
      <c r="B270" t="s">
        <v>264</v>
      </c>
      <c r="C270">
        <v>650</v>
      </c>
      <c r="D270" t="str" cm="1">
        <f t="array" ref="D270">_xlfn.IFS(C270&lt;580,"Poor",C270&lt;670,"Fair",C270&lt;740,"Good",C270&lt;800,"Very Good",C270&gt;=800,"Excellent")</f>
        <v>Fair</v>
      </c>
      <c r="E270" t="s">
        <v>16</v>
      </c>
      <c r="F270" t="s">
        <v>22</v>
      </c>
      <c r="G270">
        <v>41</v>
      </c>
      <c r="H270" s="3" t="str" cm="1">
        <f t="array" ref="H270">_xlfn.IFS(G270&lt;25,"18-24",G270&lt;35,"25-34",G270&lt;45,"35-44",G270&lt;55,"45-54",G270&lt;65,"55-64",G270&gt;=65,"65+")</f>
        <v>35-44</v>
      </c>
      <c r="I270">
        <v>9</v>
      </c>
      <c r="J270" t="str" cm="1">
        <f t="array" ref="J270">_xlfn.IFS(I270&lt;3,"0-2 yrs",I270&lt;7,"3-6 yrs",I270&gt;=7,"7+ yrs")</f>
        <v>7+ yrs</v>
      </c>
      <c r="K270" s="2">
        <v>191599.67</v>
      </c>
      <c r="L270" s="1">
        <v>0</v>
      </c>
      <c r="M270" s="1" t="s">
        <v>2984</v>
      </c>
      <c r="N270">
        <v>2</v>
      </c>
      <c r="O270" t="s">
        <v>14</v>
      </c>
      <c r="P270" t="s">
        <v>14</v>
      </c>
      <c r="Q270">
        <v>0</v>
      </c>
      <c r="R270" t="s">
        <v>2959</v>
      </c>
    </row>
    <row r="271" spans="1:18" x14ac:dyDescent="0.25">
      <c r="A271">
        <v>15619955</v>
      </c>
      <c r="B271" t="s">
        <v>265</v>
      </c>
      <c r="C271">
        <v>733</v>
      </c>
      <c r="D271" t="str" cm="1">
        <f t="array" ref="D271">_xlfn.IFS(C271&lt;580,"Poor",C271&lt;670,"Fair",C271&lt;740,"Good",C271&lt;800,"Very Good",C271&gt;=800,"Excellent")</f>
        <v>Good</v>
      </c>
      <c r="E271" t="s">
        <v>25</v>
      </c>
      <c r="F271" t="s">
        <v>22</v>
      </c>
      <c r="G271">
        <v>34</v>
      </c>
      <c r="H271" s="3" t="str" cm="1">
        <f t="array" ref="H271">_xlfn.IFS(G271&lt;25,"18-24",G271&lt;35,"25-34",G271&lt;45,"35-44",G271&lt;55,"45-54",G271&lt;65,"55-64",G271&gt;=65,"65+")</f>
        <v>25-34</v>
      </c>
      <c r="I271">
        <v>3</v>
      </c>
      <c r="J271" t="str" cm="1">
        <f t="array" ref="J271">_xlfn.IFS(I271&lt;3,"0-2 yrs",I271&lt;7,"3-6 yrs",I271&gt;=7,"7+ yrs")</f>
        <v>3-6 yrs</v>
      </c>
      <c r="K271" s="2">
        <v>48559.19</v>
      </c>
      <c r="L271" s="1">
        <v>100337.96</v>
      </c>
      <c r="M271" s="1" t="s">
        <v>2971</v>
      </c>
      <c r="N271">
        <v>3</v>
      </c>
      <c r="O271" t="s">
        <v>2986</v>
      </c>
      <c r="P271" t="s">
        <v>2986</v>
      </c>
      <c r="Q271">
        <v>1</v>
      </c>
      <c r="R271" t="s">
        <v>2957</v>
      </c>
    </row>
    <row r="272" spans="1:18" x14ac:dyDescent="0.25">
      <c r="A272">
        <v>15796505</v>
      </c>
      <c r="B272" t="s">
        <v>266</v>
      </c>
      <c r="C272">
        <v>811</v>
      </c>
      <c r="D272" t="str" cm="1">
        <f t="array" ref="D272">_xlfn.IFS(C272&lt;580,"Poor",C272&lt;670,"Fair",C272&lt;740,"Good",C272&lt;800,"Very Good",C272&gt;=800,"Excellent")</f>
        <v>Excellent</v>
      </c>
      <c r="E272" t="s">
        <v>25</v>
      </c>
      <c r="F272" t="s">
        <v>13</v>
      </c>
      <c r="G272">
        <v>34</v>
      </c>
      <c r="H272" s="3" t="str" cm="1">
        <f t="array" ref="H272">_xlfn.IFS(G272&lt;25,"18-24",G272&lt;35,"25-34",G272&lt;45,"35-44",G272&lt;55,"45-54",G272&lt;65,"55-64",G272&gt;=65,"65+")</f>
        <v>25-34</v>
      </c>
      <c r="I272">
        <v>1</v>
      </c>
      <c r="J272" t="str" cm="1">
        <f t="array" ref="J272">_xlfn.IFS(I272&lt;3,"0-2 yrs",I272&lt;7,"3-6 yrs",I272&gt;=7,"7+ yrs")</f>
        <v>0-2 yrs</v>
      </c>
      <c r="K272" s="2">
        <v>186339.74</v>
      </c>
      <c r="L272" s="1">
        <v>149297.19</v>
      </c>
      <c r="M272" s="1" t="s">
        <v>2971</v>
      </c>
      <c r="N272">
        <v>2</v>
      </c>
      <c r="O272" t="s">
        <v>14</v>
      </c>
      <c r="P272" t="s">
        <v>14</v>
      </c>
      <c r="Q272">
        <v>0</v>
      </c>
      <c r="R272" t="s">
        <v>2959</v>
      </c>
    </row>
    <row r="273" spans="1:18" x14ac:dyDescent="0.25">
      <c r="A273">
        <v>15725166</v>
      </c>
      <c r="B273" t="s">
        <v>267</v>
      </c>
      <c r="C273">
        <v>707</v>
      </c>
      <c r="D273" t="str" cm="1">
        <f t="array" ref="D273">_xlfn.IFS(C273&lt;580,"Poor",C273&lt;670,"Fair",C273&lt;740,"Good",C273&lt;800,"Very Good",C273&gt;=800,"Excellent")</f>
        <v>Good</v>
      </c>
      <c r="E273" t="s">
        <v>12</v>
      </c>
      <c r="F273" t="s">
        <v>22</v>
      </c>
      <c r="G273">
        <v>30</v>
      </c>
      <c r="H273" s="3" t="str" cm="1">
        <f t="array" ref="H273">_xlfn.IFS(G273&lt;25,"18-24",G273&lt;35,"25-34",G273&lt;45,"35-44",G273&lt;55,"45-54",G273&lt;65,"55-64",G273&gt;=65,"65+")</f>
        <v>25-34</v>
      </c>
      <c r="I273">
        <v>8</v>
      </c>
      <c r="J273" t="str" cm="1">
        <f t="array" ref="J273">_xlfn.IFS(I273&lt;3,"0-2 yrs",I273&lt;7,"3-6 yrs",I273&gt;=7,"7+ yrs")</f>
        <v>7+ yrs</v>
      </c>
      <c r="K273" s="2">
        <v>33159.370000000003</v>
      </c>
      <c r="L273" s="1">
        <v>0</v>
      </c>
      <c r="M273" s="1" t="s">
        <v>2984</v>
      </c>
      <c r="N273">
        <v>2</v>
      </c>
      <c r="O273" t="s">
        <v>2986</v>
      </c>
      <c r="P273" t="s">
        <v>2986</v>
      </c>
      <c r="Q273">
        <v>0</v>
      </c>
      <c r="R273" t="s">
        <v>2959</v>
      </c>
    </row>
    <row r="274" spans="1:18" x14ac:dyDescent="0.25">
      <c r="A274">
        <v>15800116</v>
      </c>
      <c r="B274" t="s">
        <v>268</v>
      </c>
      <c r="C274">
        <v>712</v>
      </c>
      <c r="D274" t="str" cm="1">
        <f t="array" ref="D274">_xlfn.IFS(C274&lt;580,"Poor",C274&lt;670,"Fair",C274&lt;740,"Good",C274&lt;800,"Very Good",C274&gt;=800,"Excellent")</f>
        <v>Good</v>
      </c>
      <c r="E274" t="s">
        <v>25</v>
      </c>
      <c r="F274" t="s">
        <v>22</v>
      </c>
      <c r="G274">
        <v>28</v>
      </c>
      <c r="H274" s="3" t="str" cm="1">
        <f t="array" ref="H274">_xlfn.IFS(G274&lt;25,"18-24",G274&lt;35,"25-34",G274&lt;45,"35-44",G274&lt;55,"45-54",G274&lt;65,"55-64",G274&gt;=65,"65+")</f>
        <v>25-34</v>
      </c>
      <c r="I274">
        <v>4</v>
      </c>
      <c r="J274" t="str" cm="1">
        <f t="array" ref="J274">_xlfn.IFS(I274&lt;3,"0-2 yrs",I274&lt;7,"3-6 yrs",I274&gt;=7,"7+ yrs")</f>
        <v>3-6 yrs</v>
      </c>
      <c r="K274" s="2">
        <v>93883.53</v>
      </c>
      <c r="L274" s="1">
        <v>145605.44</v>
      </c>
      <c r="M274" s="1" t="s">
        <v>2971</v>
      </c>
      <c r="N274">
        <v>1</v>
      </c>
      <c r="O274" t="s">
        <v>14</v>
      </c>
      <c r="P274" t="s">
        <v>14</v>
      </c>
      <c r="Q274">
        <v>0</v>
      </c>
      <c r="R274" t="s">
        <v>2959</v>
      </c>
    </row>
    <row r="275" spans="1:18" x14ac:dyDescent="0.25">
      <c r="A275">
        <v>15758685</v>
      </c>
      <c r="B275" t="s">
        <v>269</v>
      </c>
      <c r="C275">
        <v>706</v>
      </c>
      <c r="D275" t="str" cm="1">
        <f t="array" ref="D275">_xlfn.IFS(C275&lt;580,"Poor",C275&lt;670,"Fair",C275&lt;740,"Good",C275&lt;800,"Very Good",C275&gt;=800,"Excellent")</f>
        <v>Good</v>
      </c>
      <c r="E275" t="s">
        <v>16</v>
      </c>
      <c r="F275" t="s">
        <v>13</v>
      </c>
      <c r="G275">
        <v>37</v>
      </c>
      <c r="H275" s="3" t="str" cm="1">
        <f t="array" ref="H275">_xlfn.IFS(G275&lt;25,"18-24",G275&lt;35,"25-34",G275&lt;45,"35-44",G275&lt;55,"45-54",G275&lt;65,"55-64",G275&gt;=65,"65+")</f>
        <v>35-44</v>
      </c>
      <c r="I275">
        <v>7</v>
      </c>
      <c r="J275" t="str" cm="1">
        <f t="array" ref="J275">_xlfn.IFS(I275&lt;3,"0-2 yrs",I275&lt;7,"3-6 yrs",I275&gt;=7,"7+ yrs")</f>
        <v>7+ yrs</v>
      </c>
      <c r="K275" s="2">
        <v>110899.3</v>
      </c>
      <c r="L275" s="1">
        <v>0</v>
      </c>
      <c r="M275" s="1" t="s">
        <v>2984</v>
      </c>
      <c r="N275">
        <v>2</v>
      </c>
      <c r="O275" t="s">
        <v>14</v>
      </c>
      <c r="P275" t="s">
        <v>14</v>
      </c>
      <c r="Q275">
        <v>0</v>
      </c>
      <c r="R275" t="s">
        <v>2959</v>
      </c>
    </row>
    <row r="276" spans="1:18" x14ac:dyDescent="0.25">
      <c r="A276">
        <v>15694456</v>
      </c>
      <c r="B276" t="s">
        <v>270</v>
      </c>
      <c r="C276">
        <v>756</v>
      </c>
      <c r="D276" t="str" cm="1">
        <f t="array" ref="D276">_xlfn.IFS(C276&lt;580,"Poor",C276&lt;670,"Fair",C276&lt;740,"Good",C276&lt;800,"Very Good",C276&gt;=800,"Excellent")</f>
        <v>Very Good</v>
      </c>
      <c r="E276" t="s">
        <v>12</v>
      </c>
      <c r="F276" t="s">
        <v>22</v>
      </c>
      <c r="G276">
        <v>62</v>
      </c>
      <c r="H276" s="3" t="str" cm="1">
        <f t="array" ref="H276">_xlfn.IFS(G276&lt;25,"18-24",G276&lt;35,"25-34",G276&lt;45,"35-44",G276&lt;55,"45-54",G276&lt;65,"55-64",G276&gt;=65,"65+")</f>
        <v>55-64</v>
      </c>
      <c r="I276">
        <v>3</v>
      </c>
      <c r="J276" t="str" cm="1">
        <f t="array" ref="J276">_xlfn.IFS(I276&lt;3,"0-2 yrs",I276&lt;7,"3-6 yrs",I276&gt;=7,"7+ yrs")</f>
        <v>3-6 yrs</v>
      </c>
      <c r="K276" s="2">
        <v>11199.04</v>
      </c>
      <c r="L276" s="1">
        <v>0</v>
      </c>
      <c r="M276" s="1" t="s">
        <v>2984</v>
      </c>
      <c r="N276">
        <v>1</v>
      </c>
      <c r="O276" t="s">
        <v>14</v>
      </c>
      <c r="P276" t="s">
        <v>14</v>
      </c>
      <c r="Q276">
        <v>1</v>
      </c>
      <c r="R276" t="s">
        <v>2957</v>
      </c>
    </row>
    <row r="277" spans="1:18" x14ac:dyDescent="0.25">
      <c r="A277">
        <v>15767339</v>
      </c>
      <c r="B277" t="s">
        <v>271</v>
      </c>
      <c r="C277">
        <v>777</v>
      </c>
      <c r="D277" t="str" cm="1">
        <f t="array" ref="D277">_xlfn.IFS(C277&lt;580,"Poor",C277&lt;670,"Fair",C277&lt;740,"Good",C277&lt;800,"Very Good",C277&gt;=800,"Excellent")</f>
        <v>Very Good</v>
      </c>
      <c r="E277" t="s">
        <v>12</v>
      </c>
      <c r="F277" t="s">
        <v>13</v>
      </c>
      <c r="G277">
        <v>53</v>
      </c>
      <c r="H277" s="3" t="str" cm="1">
        <f t="array" ref="H277">_xlfn.IFS(G277&lt;25,"18-24",G277&lt;35,"25-34",G277&lt;45,"35-44",G277&lt;55,"45-54",G277&lt;65,"55-64",G277&gt;=65,"65+")</f>
        <v>45-54</v>
      </c>
      <c r="I277">
        <v>10</v>
      </c>
      <c r="J277" t="str" cm="1">
        <f t="array" ref="J277">_xlfn.IFS(I277&lt;3,"0-2 yrs",I277&lt;7,"3-6 yrs",I277&gt;=7,"7+ yrs")</f>
        <v>7+ yrs</v>
      </c>
      <c r="K277" s="2">
        <v>189992.97</v>
      </c>
      <c r="L277" s="1">
        <v>0</v>
      </c>
      <c r="M277" s="1" t="s">
        <v>2984</v>
      </c>
      <c r="N277">
        <v>2</v>
      </c>
      <c r="O277" t="s">
        <v>2986</v>
      </c>
      <c r="P277" t="s">
        <v>2986</v>
      </c>
      <c r="Q277">
        <v>0</v>
      </c>
      <c r="R277" t="s">
        <v>2959</v>
      </c>
    </row>
    <row r="278" spans="1:18" x14ac:dyDescent="0.25">
      <c r="A278">
        <v>15683562</v>
      </c>
      <c r="B278" t="s">
        <v>272</v>
      </c>
      <c r="C278">
        <v>646</v>
      </c>
      <c r="D278" t="str" cm="1">
        <f t="array" ref="D278">_xlfn.IFS(C278&lt;580,"Poor",C278&lt;670,"Fair",C278&lt;740,"Good",C278&lt;800,"Very Good",C278&gt;=800,"Excellent")</f>
        <v>Fair</v>
      </c>
      <c r="E278" t="s">
        <v>12</v>
      </c>
      <c r="F278" t="s">
        <v>22</v>
      </c>
      <c r="G278">
        <v>35</v>
      </c>
      <c r="H278" s="3" t="str" cm="1">
        <f t="array" ref="H278">_xlfn.IFS(G278&lt;25,"18-24",G278&lt;35,"25-34",G278&lt;45,"35-44",G278&lt;55,"45-54",G278&lt;65,"55-64",G278&gt;=65,"65+")</f>
        <v>35-44</v>
      </c>
      <c r="I278">
        <v>6</v>
      </c>
      <c r="J278" t="str" cm="1">
        <f t="array" ref="J278">_xlfn.IFS(I278&lt;3,"0-2 yrs",I278&lt;7,"3-6 yrs",I278&gt;=7,"7+ yrs")</f>
        <v>3-6 yrs</v>
      </c>
      <c r="K278" s="2">
        <v>164255.69</v>
      </c>
      <c r="L278" s="1">
        <v>84026.86</v>
      </c>
      <c r="M278" s="1" t="s">
        <v>2972</v>
      </c>
      <c r="N278">
        <v>1</v>
      </c>
      <c r="O278" t="s">
        <v>14</v>
      </c>
      <c r="P278" t="s">
        <v>14</v>
      </c>
      <c r="Q278">
        <v>0</v>
      </c>
      <c r="R278" t="s">
        <v>2959</v>
      </c>
    </row>
    <row r="279" spans="1:18" x14ac:dyDescent="0.25">
      <c r="A279">
        <v>15782210</v>
      </c>
      <c r="B279" t="s">
        <v>273</v>
      </c>
      <c r="C279">
        <v>714</v>
      </c>
      <c r="D279" t="str" cm="1">
        <f t="array" ref="D279">_xlfn.IFS(C279&lt;580,"Poor",C279&lt;670,"Fair",C279&lt;740,"Good",C279&lt;800,"Very Good",C279&gt;=800,"Excellent")</f>
        <v>Good</v>
      </c>
      <c r="E279" t="s">
        <v>12</v>
      </c>
      <c r="F279" t="s">
        <v>22</v>
      </c>
      <c r="G279">
        <v>46</v>
      </c>
      <c r="H279" s="3" t="str" cm="1">
        <f t="array" ref="H279">_xlfn.IFS(G279&lt;25,"18-24",G279&lt;35,"25-34",G279&lt;45,"35-44",G279&lt;55,"45-54",G279&lt;65,"55-64",G279&gt;=65,"65+")</f>
        <v>45-54</v>
      </c>
      <c r="I279">
        <v>1</v>
      </c>
      <c r="J279" t="str" cm="1">
        <f t="array" ref="J279">_xlfn.IFS(I279&lt;3,"0-2 yrs",I279&lt;7,"3-6 yrs",I279&gt;=7,"7+ yrs")</f>
        <v>0-2 yrs</v>
      </c>
      <c r="K279" s="2">
        <v>152167.79</v>
      </c>
      <c r="L279" s="1">
        <v>0</v>
      </c>
      <c r="M279" s="1" t="s">
        <v>2984</v>
      </c>
      <c r="N279">
        <v>1</v>
      </c>
      <c r="O279" t="s">
        <v>2986</v>
      </c>
      <c r="P279" t="s">
        <v>2986</v>
      </c>
      <c r="Q279">
        <v>1</v>
      </c>
      <c r="R279" t="s">
        <v>2957</v>
      </c>
    </row>
    <row r="280" spans="1:18" x14ac:dyDescent="0.25">
      <c r="A280">
        <v>15668893</v>
      </c>
      <c r="B280" t="s">
        <v>274</v>
      </c>
      <c r="C280">
        <v>782</v>
      </c>
      <c r="D280" t="str" cm="1">
        <f t="array" ref="D280">_xlfn.IFS(C280&lt;580,"Poor",C280&lt;670,"Fair",C280&lt;740,"Good",C280&lt;800,"Very Good",C280&gt;=800,"Excellent")</f>
        <v>Very Good</v>
      </c>
      <c r="E280" t="s">
        <v>12</v>
      </c>
      <c r="F280" t="s">
        <v>22</v>
      </c>
      <c r="G280">
        <v>39</v>
      </c>
      <c r="H280" s="3" t="str" cm="1">
        <f t="array" ref="H280">_xlfn.IFS(G280&lt;25,"18-24",G280&lt;35,"25-34",G280&lt;45,"35-44",G280&lt;55,"45-54",G280&lt;65,"55-64",G280&gt;=65,"65+")</f>
        <v>35-44</v>
      </c>
      <c r="I280">
        <v>8</v>
      </c>
      <c r="J280" t="str" cm="1">
        <f t="array" ref="J280">_xlfn.IFS(I280&lt;3,"0-2 yrs",I280&lt;7,"3-6 yrs",I280&gt;=7,"7+ yrs")</f>
        <v>7+ yrs</v>
      </c>
      <c r="K280" s="2">
        <v>33949.67</v>
      </c>
      <c r="L280" s="1">
        <v>0</v>
      </c>
      <c r="M280" s="1" t="s">
        <v>2984</v>
      </c>
      <c r="N280">
        <v>2</v>
      </c>
      <c r="O280" t="s">
        <v>14</v>
      </c>
      <c r="P280" t="s">
        <v>14</v>
      </c>
      <c r="Q280">
        <v>0</v>
      </c>
      <c r="R280" t="s">
        <v>2959</v>
      </c>
    </row>
    <row r="281" spans="1:18" x14ac:dyDescent="0.25">
      <c r="A281">
        <v>15669169</v>
      </c>
      <c r="B281" t="s">
        <v>275</v>
      </c>
      <c r="C281">
        <v>775</v>
      </c>
      <c r="D281" t="str" cm="1">
        <f t="array" ref="D281">_xlfn.IFS(C281&lt;580,"Poor",C281&lt;670,"Fair",C281&lt;740,"Good",C281&lt;800,"Very Good",C281&gt;=800,"Excellent")</f>
        <v>Very Good</v>
      </c>
      <c r="E281" t="s">
        <v>16</v>
      </c>
      <c r="F281" t="s">
        <v>22</v>
      </c>
      <c r="G281">
        <v>29</v>
      </c>
      <c r="H281" s="3" t="str" cm="1">
        <f t="array" ref="H281">_xlfn.IFS(G281&lt;25,"18-24",G281&lt;35,"25-34",G281&lt;45,"35-44",G281&lt;55,"45-54",G281&lt;65,"55-64",G281&gt;=65,"65+")</f>
        <v>25-34</v>
      </c>
      <c r="I281">
        <v>10</v>
      </c>
      <c r="J281" t="str" cm="1">
        <f t="array" ref="J281">_xlfn.IFS(I281&lt;3,"0-2 yrs",I281&lt;7,"3-6 yrs",I281&gt;=7,"7+ yrs")</f>
        <v>7+ yrs</v>
      </c>
      <c r="K281" s="2">
        <v>68143.929999999993</v>
      </c>
      <c r="L281" s="1">
        <v>0</v>
      </c>
      <c r="M281" s="1" t="s">
        <v>2984</v>
      </c>
      <c r="N281">
        <v>2</v>
      </c>
      <c r="O281" t="s">
        <v>14</v>
      </c>
      <c r="P281" t="s">
        <v>14</v>
      </c>
      <c r="Q281">
        <v>0</v>
      </c>
      <c r="R281" t="s">
        <v>2959</v>
      </c>
    </row>
    <row r="282" spans="1:18" x14ac:dyDescent="0.25">
      <c r="A282">
        <v>15643024</v>
      </c>
      <c r="B282" t="s">
        <v>276</v>
      </c>
      <c r="C282">
        <v>479</v>
      </c>
      <c r="D282" t="str" cm="1">
        <f t="array" ref="D282">_xlfn.IFS(C282&lt;580,"Poor",C282&lt;670,"Fair",C282&lt;740,"Good",C282&lt;800,"Very Good",C282&gt;=800,"Excellent")</f>
        <v>Poor</v>
      </c>
      <c r="E282" t="s">
        <v>25</v>
      </c>
      <c r="F282" t="s">
        <v>22</v>
      </c>
      <c r="G282">
        <v>35</v>
      </c>
      <c r="H282" s="3" t="str" cm="1">
        <f t="array" ref="H282">_xlfn.IFS(G282&lt;25,"18-24",G282&lt;35,"25-34",G282&lt;45,"35-44",G282&lt;55,"45-54",G282&lt;65,"55-64",G282&gt;=65,"65+")</f>
        <v>35-44</v>
      </c>
      <c r="I282">
        <v>4</v>
      </c>
      <c r="J282" t="str" cm="1">
        <f t="array" ref="J282">_xlfn.IFS(I282&lt;3,"0-2 yrs",I282&lt;7,"3-6 yrs",I282&gt;=7,"7+ yrs")</f>
        <v>3-6 yrs</v>
      </c>
      <c r="K282" s="2">
        <v>47251.79</v>
      </c>
      <c r="L282" s="1">
        <v>138718.92000000001</v>
      </c>
      <c r="M282" s="1" t="s">
        <v>2971</v>
      </c>
      <c r="N282">
        <v>1</v>
      </c>
      <c r="O282" t="s">
        <v>14</v>
      </c>
      <c r="P282" t="s">
        <v>14</v>
      </c>
      <c r="Q282">
        <v>1</v>
      </c>
      <c r="R282" t="s">
        <v>2957</v>
      </c>
    </row>
    <row r="283" spans="1:18" x14ac:dyDescent="0.25">
      <c r="A283">
        <v>15699389</v>
      </c>
      <c r="B283" t="s">
        <v>225</v>
      </c>
      <c r="C283">
        <v>807</v>
      </c>
      <c r="D283" t="str" cm="1">
        <f t="array" ref="D283">_xlfn.IFS(C283&lt;580,"Poor",C283&lt;670,"Fair",C283&lt;740,"Good",C283&lt;800,"Very Good",C283&gt;=800,"Excellent")</f>
        <v>Excellent</v>
      </c>
      <c r="E283" t="s">
        <v>12</v>
      </c>
      <c r="F283" t="s">
        <v>22</v>
      </c>
      <c r="G283">
        <v>42</v>
      </c>
      <c r="H283" s="3" t="str" cm="1">
        <f t="array" ref="H283">_xlfn.IFS(G283&lt;25,"18-24",G283&lt;35,"25-34",G283&lt;45,"35-44",G283&lt;55,"45-54",G283&lt;65,"55-64",G283&gt;=65,"65+")</f>
        <v>35-44</v>
      </c>
      <c r="I283">
        <v>7</v>
      </c>
      <c r="J283" t="str" cm="1">
        <f t="array" ref="J283">_xlfn.IFS(I283&lt;3,"0-2 yrs",I283&lt;7,"3-6 yrs",I283&gt;=7,"7+ yrs")</f>
        <v>7+ yrs</v>
      </c>
      <c r="K283" s="2">
        <v>25885.72</v>
      </c>
      <c r="L283" s="1">
        <v>118274.71</v>
      </c>
      <c r="M283" s="1" t="s">
        <v>2971</v>
      </c>
      <c r="N283">
        <v>1</v>
      </c>
      <c r="O283" t="s">
        <v>14</v>
      </c>
      <c r="P283" t="s">
        <v>14</v>
      </c>
      <c r="Q283">
        <v>0</v>
      </c>
      <c r="R283" t="s">
        <v>2959</v>
      </c>
    </row>
    <row r="284" spans="1:18" x14ac:dyDescent="0.25">
      <c r="A284">
        <v>15708608</v>
      </c>
      <c r="B284" t="s">
        <v>277</v>
      </c>
      <c r="C284">
        <v>799</v>
      </c>
      <c r="D284" t="str" cm="1">
        <f t="array" ref="D284">_xlfn.IFS(C284&lt;580,"Poor",C284&lt;670,"Fair",C284&lt;740,"Good",C284&lt;800,"Very Good",C284&gt;=800,"Excellent")</f>
        <v>Very Good</v>
      </c>
      <c r="E284" t="s">
        <v>12</v>
      </c>
      <c r="F284" t="s">
        <v>13</v>
      </c>
      <c r="G284">
        <v>22</v>
      </c>
      <c r="H284" s="3" t="str" cm="1">
        <f t="array" ref="H284">_xlfn.IFS(G284&lt;25,"18-24",G284&lt;35,"25-34",G284&lt;45,"35-44",G284&lt;55,"45-54",G284&lt;65,"55-64",G284&gt;=65,"65+")</f>
        <v>18-24</v>
      </c>
      <c r="I284">
        <v>8</v>
      </c>
      <c r="J284" t="str" cm="1">
        <f t="array" ref="J284">_xlfn.IFS(I284&lt;3,"0-2 yrs",I284&lt;7,"3-6 yrs",I284&gt;=7,"7+ yrs")</f>
        <v>7+ yrs</v>
      </c>
      <c r="K284" s="2">
        <v>192633.85</v>
      </c>
      <c r="L284" s="1">
        <v>174185.98</v>
      </c>
      <c r="M284" s="1" t="s">
        <v>2983</v>
      </c>
      <c r="N284">
        <v>2</v>
      </c>
      <c r="O284" t="s">
        <v>14</v>
      </c>
      <c r="P284" t="s">
        <v>14</v>
      </c>
      <c r="Q284">
        <v>0</v>
      </c>
      <c r="R284" t="s">
        <v>2959</v>
      </c>
    </row>
    <row r="285" spans="1:18" x14ac:dyDescent="0.25">
      <c r="A285">
        <v>15626144</v>
      </c>
      <c r="B285" t="s">
        <v>21</v>
      </c>
      <c r="C285">
        <v>675</v>
      </c>
      <c r="D285" t="str" cm="1">
        <f t="array" ref="D285">_xlfn.IFS(C285&lt;580,"Poor",C285&lt;670,"Fair",C285&lt;740,"Good",C285&lt;800,"Very Good",C285&gt;=800,"Excellent")</f>
        <v>Good</v>
      </c>
      <c r="E285" t="s">
        <v>12</v>
      </c>
      <c r="F285" t="s">
        <v>22</v>
      </c>
      <c r="G285">
        <v>40</v>
      </c>
      <c r="H285" s="3" t="str" cm="1">
        <f t="array" ref="H285">_xlfn.IFS(G285&lt;25,"18-24",G285&lt;35,"25-34",G285&lt;45,"35-44",G285&lt;55,"45-54",G285&lt;65,"55-64",G285&gt;=65,"65+")</f>
        <v>35-44</v>
      </c>
      <c r="I285">
        <v>7</v>
      </c>
      <c r="J285" t="str" cm="1">
        <f t="array" ref="J285">_xlfn.IFS(I285&lt;3,"0-2 yrs",I285&lt;7,"3-6 yrs",I285&gt;=7,"7+ yrs")</f>
        <v>7+ yrs</v>
      </c>
      <c r="K285" s="2">
        <v>34577.360000000001</v>
      </c>
      <c r="L285" s="1">
        <v>113208.86</v>
      </c>
      <c r="M285" s="1" t="s">
        <v>2971</v>
      </c>
      <c r="N285">
        <v>2</v>
      </c>
      <c r="O285" t="s">
        <v>2986</v>
      </c>
      <c r="P285" t="s">
        <v>2986</v>
      </c>
      <c r="Q285">
        <v>0</v>
      </c>
      <c r="R285" t="s">
        <v>2959</v>
      </c>
    </row>
    <row r="286" spans="1:18" x14ac:dyDescent="0.25">
      <c r="A286">
        <v>15573112</v>
      </c>
      <c r="B286" t="s">
        <v>260</v>
      </c>
      <c r="C286">
        <v>602</v>
      </c>
      <c r="D286" t="str" cm="1">
        <f t="array" ref="D286">_xlfn.IFS(C286&lt;580,"Poor",C286&lt;670,"Fair",C286&lt;740,"Good",C286&lt;800,"Very Good",C286&gt;=800,"Excellent")</f>
        <v>Fair</v>
      </c>
      <c r="E286" t="s">
        <v>16</v>
      </c>
      <c r="F286" t="s">
        <v>22</v>
      </c>
      <c r="G286">
        <v>29</v>
      </c>
      <c r="H286" s="3" t="str" cm="1">
        <f t="array" ref="H286">_xlfn.IFS(G286&lt;25,"18-24",G286&lt;35,"25-34",G286&lt;45,"35-44",G286&lt;55,"45-54",G286&lt;65,"55-64",G286&gt;=65,"65+")</f>
        <v>25-34</v>
      </c>
      <c r="I286">
        <v>5</v>
      </c>
      <c r="J286" t="str" cm="1">
        <f t="array" ref="J286">_xlfn.IFS(I286&lt;3,"0-2 yrs",I286&lt;7,"3-6 yrs",I286&gt;=7,"7+ yrs")</f>
        <v>3-6 yrs</v>
      </c>
      <c r="K286" s="2">
        <v>161229.84</v>
      </c>
      <c r="L286" s="1">
        <v>103907.28</v>
      </c>
      <c r="M286" s="1" t="s">
        <v>2971</v>
      </c>
      <c r="N286">
        <v>1</v>
      </c>
      <c r="O286" t="s">
        <v>2986</v>
      </c>
      <c r="P286" t="s">
        <v>2986</v>
      </c>
      <c r="Q286">
        <v>0</v>
      </c>
      <c r="R286" t="s">
        <v>2959</v>
      </c>
    </row>
    <row r="287" spans="1:18" x14ac:dyDescent="0.25">
      <c r="A287">
        <v>15790678</v>
      </c>
      <c r="B287" t="s">
        <v>278</v>
      </c>
      <c r="C287">
        <v>475</v>
      </c>
      <c r="D287" t="str" cm="1">
        <f t="array" ref="D287">_xlfn.IFS(C287&lt;580,"Poor",C287&lt;670,"Fair",C287&lt;740,"Good",C287&lt;800,"Very Good",C287&gt;=800,"Excellent")</f>
        <v>Poor</v>
      </c>
      <c r="E287" t="s">
        <v>12</v>
      </c>
      <c r="F287" t="s">
        <v>13</v>
      </c>
      <c r="G287">
        <v>32</v>
      </c>
      <c r="H287" s="3" t="str" cm="1">
        <f t="array" ref="H287">_xlfn.IFS(G287&lt;25,"18-24",G287&lt;35,"25-34",G287&lt;45,"35-44",G287&lt;55,"45-54",G287&lt;65,"55-64",G287&gt;=65,"65+")</f>
        <v>25-34</v>
      </c>
      <c r="I287">
        <v>8</v>
      </c>
      <c r="J287" t="str" cm="1">
        <f t="array" ref="J287">_xlfn.IFS(I287&lt;3,"0-2 yrs",I287&lt;7,"3-6 yrs",I287&gt;=7,"7+ yrs")</f>
        <v>7+ yrs</v>
      </c>
      <c r="K287" s="2">
        <v>100816.29</v>
      </c>
      <c r="L287" s="1">
        <v>119023.28</v>
      </c>
      <c r="M287" s="1" t="s">
        <v>2971</v>
      </c>
      <c r="N287">
        <v>1</v>
      </c>
      <c r="O287" t="s">
        <v>2986</v>
      </c>
      <c r="P287" t="s">
        <v>2986</v>
      </c>
      <c r="Q287">
        <v>0</v>
      </c>
      <c r="R287" t="s">
        <v>2959</v>
      </c>
    </row>
    <row r="288" spans="1:18" x14ac:dyDescent="0.25">
      <c r="A288">
        <v>15727556</v>
      </c>
      <c r="B288" t="s">
        <v>279</v>
      </c>
      <c r="C288">
        <v>744</v>
      </c>
      <c r="D288" t="str" cm="1">
        <f t="array" ref="D288">_xlfn.IFS(C288&lt;580,"Poor",C288&lt;670,"Fair",C288&lt;740,"Good",C288&lt;800,"Very Good",C288&gt;=800,"Excellent")</f>
        <v>Very Good</v>
      </c>
      <c r="E288" t="s">
        <v>16</v>
      </c>
      <c r="F288" t="s">
        <v>13</v>
      </c>
      <c r="G288">
        <v>26</v>
      </c>
      <c r="H288" s="3" t="str" cm="1">
        <f t="array" ref="H288">_xlfn.IFS(G288&lt;25,"18-24",G288&lt;35,"25-34",G288&lt;45,"35-44",G288&lt;55,"45-54",G288&lt;65,"55-64",G288&gt;=65,"65+")</f>
        <v>25-34</v>
      </c>
      <c r="I288">
        <v>5</v>
      </c>
      <c r="J288" t="str" cm="1">
        <f t="array" ref="J288">_xlfn.IFS(I288&lt;3,"0-2 yrs",I288&lt;7,"3-6 yrs",I288&gt;=7,"7+ yrs")</f>
        <v>3-6 yrs</v>
      </c>
      <c r="K288" s="2">
        <v>181694.44</v>
      </c>
      <c r="L288" s="1">
        <v>166297.89000000001</v>
      </c>
      <c r="M288" s="1" t="s">
        <v>2983</v>
      </c>
      <c r="N288">
        <v>1</v>
      </c>
      <c r="O288" t="s">
        <v>14</v>
      </c>
      <c r="P288" t="s">
        <v>14</v>
      </c>
      <c r="Q288">
        <v>0</v>
      </c>
      <c r="R288" t="s">
        <v>2959</v>
      </c>
    </row>
    <row r="289" spans="1:18" x14ac:dyDescent="0.25">
      <c r="A289">
        <v>15697307</v>
      </c>
      <c r="B289" t="s">
        <v>280</v>
      </c>
      <c r="C289">
        <v>588</v>
      </c>
      <c r="D289" t="str" cm="1">
        <f t="array" ref="D289">_xlfn.IFS(C289&lt;580,"Poor",C289&lt;670,"Fair",C289&lt;740,"Good",C289&lt;800,"Very Good",C289&gt;=800,"Excellent")</f>
        <v>Fair</v>
      </c>
      <c r="E289" t="s">
        <v>16</v>
      </c>
      <c r="F289" t="s">
        <v>22</v>
      </c>
      <c r="G289">
        <v>34</v>
      </c>
      <c r="H289" s="3" t="str" cm="1">
        <f t="array" ref="H289">_xlfn.IFS(G289&lt;25,"18-24",G289&lt;35,"25-34",G289&lt;45,"35-44",G289&lt;55,"45-54",G289&lt;65,"55-64",G289&gt;=65,"65+")</f>
        <v>25-34</v>
      </c>
      <c r="I289">
        <v>10</v>
      </c>
      <c r="J289" t="str" cm="1">
        <f t="array" ref="J289">_xlfn.IFS(I289&lt;3,"0-2 yrs",I289&lt;7,"3-6 yrs",I289&gt;=7,"7+ yrs")</f>
        <v>7+ yrs</v>
      </c>
      <c r="K289" s="2">
        <v>79078.91</v>
      </c>
      <c r="L289" s="1">
        <v>0</v>
      </c>
      <c r="M289" s="1" t="s">
        <v>2984</v>
      </c>
      <c r="N289">
        <v>2</v>
      </c>
      <c r="O289" t="s">
        <v>2986</v>
      </c>
      <c r="P289" t="s">
        <v>2986</v>
      </c>
      <c r="Q289">
        <v>0</v>
      </c>
      <c r="R289" t="s">
        <v>2959</v>
      </c>
    </row>
    <row r="290" spans="1:18" x14ac:dyDescent="0.25">
      <c r="A290">
        <v>15652266</v>
      </c>
      <c r="B290" t="s">
        <v>67</v>
      </c>
      <c r="C290">
        <v>703</v>
      </c>
      <c r="D290" t="str" cm="1">
        <f t="array" ref="D290">_xlfn.IFS(C290&lt;580,"Poor",C290&lt;670,"Fair",C290&lt;740,"Good",C290&lt;800,"Very Good",C290&gt;=800,"Excellent")</f>
        <v>Good</v>
      </c>
      <c r="E290" t="s">
        <v>25</v>
      </c>
      <c r="F290" t="s">
        <v>22</v>
      </c>
      <c r="G290">
        <v>42</v>
      </c>
      <c r="H290" s="3" t="str" cm="1">
        <f t="array" ref="H290">_xlfn.IFS(G290&lt;25,"18-24",G290&lt;35,"25-34",G290&lt;45,"35-44",G290&lt;55,"45-54",G290&lt;65,"55-64",G290&gt;=65,"65+")</f>
        <v>35-44</v>
      </c>
      <c r="I290">
        <v>9</v>
      </c>
      <c r="J290" t="str" cm="1">
        <f t="array" ref="J290">_xlfn.IFS(I290&lt;3,"0-2 yrs",I290&lt;7,"3-6 yrs",I290&gt;=7,"7+ yrs")</f>
        <v>7+ yrs</v>
      </c>
      <c r="K290" s="2">
        <v>137316.32</v>
      </c>
      <c r="L290" s="1">
        <v>63227</v>
      </c>
      <c r="M290" s="1" t="s">
        <v>2972</v>
      </c>
      <c r="N290">
        <v>1</v>
      </c>
      <c r="O290" t="s">
        <v>14</v>
      </c>
      <c r="P290" t="s">
        <v>14</v>
      </c>
      <c r="Q290">
        <v>0</v>
      </c>
      <c r="R290" t="s">
        <v>2959</v>
      </c>
    </row>
    <row r="291" spans="1:18" x14ac:dyDescent="0.25">
      <c r="A291">
        <v>15607098</v>
      </c>
      <c r="B291" t="s">
        <v>281</v>
      </c>
      <c r="C291">
        <v>747</v>
      </c>
      <c r="D291" t="str" cm="1">
        <f t="array" ref="D291">_xlfn.IFS(C291&lt;580,"Poor",C291&lt;670,"Fair",C291&lt;740,"Good",C291&lt;800,"Very Good",C291&gt;=800,"Excellent")</f>
        <v>Very Good</v>
      </c>
      <c r="E291" t="s">
        <v>16</v>
      </c>
      <c r="F291" t="s">
        <v>13</v>
      </c>
      <c r="G291">
        <v>41</v>
      </c>
      <c r="H291" s="3" t="str" cm="1">
        <f t="array" ref="H291">_xlfn.IFS(G291&lt;25,"18-24",G291&lt;35,"25-34",G291&lt;45,"35-44",G291&lt;55,"45-54",G291&lt;65,"55-64",G291&gt;=65,"65+")</f>
        <v>35-44</v>
      </c>
      <c r="I291">
        <v>5</v>
      </c>
      <c r="J291" t="str" cm="1">
        <f t="array" ref="J291">_xlfn.IFS(I291&lt;3,"0-2 yrs",I291&lt;7,"3-6 yrs",I291&gt;=7,"7+ yrs")</f>
        <v>3-6 yrs</v>
      </c>
      <c r="K291" s="2">
        <v>194926.86</v>
      </c>
      <c r="L291" s="1">
        <v>94521.17</v>
      </c>
      <c r="M291" s="1" t="s">
        <v>2972</v>
      </c>
      <c r="N291">
        <v>2</v>
      </c>
      <c r="O291" t="s">
        <v>2986</v>
      </c>
      <c r="P291" t="s">
        <v>2986</v>
      </c>
      <c r="Q291">
        <v>0</v>
      </c>
      <c r="R291" t="s">
        <v>2959</v>
      </c>
    </row>
    <row r="292" spans="1:18" x14ac:dyDescent="0.25">
      <c r="A292">
        <v>15655774</v>
      </c>
      <c r="B292" t="s">
        <v>282</v>
      </c>
      <c r="C292">
        <v>583</v>
      </c>
      <c r="D292" t="str" cm="1">
        <f t="array" ref="D292">_xlfn.IFS(C292&lt;580,"Poor",C292&lt;670,"Fair",C292&lt;740,"Good",C292&lt;800,"Very Good",C292&gt;=800,"Excellent")</f>
        <v>Fair</v>
      </c>
      <c r="E292" t="s">
        <v>12</v>
      </c>
      <c r="F292" t="s">
        <v>22</v>
      </c>
      <c r="G292">
        <v>27</v>
      </c>
      <c r="H292" s="3" t="str" cm="1">
        <f t="array" ref="H292">_xlfn.IFS(G292&lt;25,"18-24",G292&lt;35,"25-34",G292&lt;45,"35-44",G292&lt;55,"45-54",G292&lt;65,"55-64",G292&gt;=65,"65+")</f>
        <v>25-34</v>
      </c>
      <c r="I292">
        <v>7</v>
      </c>
      <c r="J292" t="str" cm="1">
        <f t="array" ref="J292">_xlfn.IFS(I292&lt;3,"0-2 yrs",I292&lt;7,"3-6 yrs",I292&gt;=7,"7+ yrs")</f>
        <v>7+ yrs</v>
      </c>
      <c r="K292" s="2">
        <v>51285.49</v>
      </c>
      <c r="L292" s="1">
        <v>0</v>
      </c>
      <c r="M292" s="1" t="s">
        <v>2984</v>
      </c>
      <c r="N292">
        <v>2</v>
      </c>
      <c r="O292" t="s">
        <v>2986</v>
      </c>
      <c r="P292" t="s">
        <v>2986</v>
      </c>
      <c r="Q292">
        <v>0</v>
      </c>
      <c r="R292" t="s">
        <v>2959</v>
      </c>
    </row>
    <row r="293" spans="1:18" x14ac:dyDescent="0.25">
      <c r="A293">
        <v>15590241</v>
      </c>
      <c r="B293" t="s">
        <v>283</v>
      </c>
      <c r="C293">
        <v>750</v>
      </c>
      <c r="D293" t="str" cm="1">
        <f t="array" ref="D293">_xlfn.IFS(C293&lt;580,"Poor",C293&lt;670,"Fair",C293&lt;740,"Good",C293&lt;800,"Very Good",C293&gt;=800,"Excellent")</f>
        <v>Very Good</v>
      </c>
      <c r="E293" t="s">
        <v>16</v>
      </c>
      <c r="F293" t="s">
        <v>13</v>
      </c>
      <c r="G293">
        <v>34</v>
      </c>
      <c r="H293" s="3" t="str" cm="1">
        <f t="array" ref="H293">_xlfn.IFS(G293&lt;25,"18-24",G293&lt;35,"25-34",G293&lt;45,"35-44",G293&lt;55,"45-54",G293&lt;65,"55-64",G293&gt;=65,"65+")</f>
        <v>25-34</v>
      </c>
      <c r="I293">
        <v>9</v>
      </c>
      <c r="J293" t="str" cm="1">
        <f t="array" ref="J293">_xlfn.IFS(I293&lt;3,"0-2 yrs",I293&lt;7,"3-6 yrs",I293&gt;=7,"7+ yrs")</f>
        <v>7+ yrs</v>
      </c>
      <c r="K293" s="2">
        <v>150401.53</v>
      </c>
      <c r="L293" s="1">
        <v>112822.26</v>
      </c>
      <c r="M293" s="1" t="s">
        <v>2971</v>
      </c>
      <c r="N293">
        <v>1</v>
      </c>
      <c r="O293" t="s">
        <v>2986</v>
      </c>
      <c r="P293" t="s">
        <v>2986</v>
      </c>
      <c r="Q293">
        <v>1</v>
      </c>
      <c r="R293" t="s">
        <v>2957</v>
      </c>
    </row>
    <row r="294" spans="1:18" x14ac:dyDescent="0.25">
      <c r="A294">
        <v>15785819</v>
      </c>
      <c r="B294" t="s">
        <v>284</v>
      </c>
      <c r="C294">
        <v>681</v>
      </c>
      <c r="D294" t="str" cm="1">
        <f t="array" ref="D294">_xlfn.IFS(C294&lt;580,"Poor",C294&lt;670,"Fair",C294&lt;740,"Good",C294&lt;800,"Very Good",C294&gt;=800,"Excellent")</f>
        <v>Good</v>
      </c>
      <c r="E294" t="s">
        <v>12</v>
      </c>
      <c r="F294" t="s">
        <v>22</v>
      </c>
      <c r="G294">
        <v>38</v>
      </c>
      <c r="H294" s="3" t="str" cm="1">
        <f t="array" ref="H294">_xlfn.IFS(G294&lt;25,"18-24",G294&lt;35,"25-34",G294&lt;45,"35-44",G294&lt;55,"45-54",G294&lt;65,"55-64",G294&gt;=65,"65+")</f>
        <v>35-44</v>
      </c>
      <c r="I294">
        <v>3</v>
      </c>
      <c r="J294" t="str" cm="1">
        <f t="array" ref="J294">_xlfn.IFS(I294&lt;3,"0-2 yrs",I294&lt;7,"3-6 yrs",I294&gt;=7,"7+ yrs")</f>
        <v>3-6 yrs</v>
      </c>
      <c r="K294" s="2">
        <v>112491.96</v>
      </c>
      <c r="L294" s="1">
        <v>0</v>
      </c>
      <c r="M294" s="1" t="s">
        <v>2984</v>
      </c>
      <c r="N294">
        <v>2</v>
      </c>
      <c r="O294" t="s">
        <v>14</v>
      </c>
      <c r="P294" t="s">
        <v>14</v>
      </c>
      <c r="Q294">
        <v>0</v>
      </c>
      <c r="R294" t="s">
        <v>2959</v>
      </c>
    </row>
    <row r="295" spans="1:18" x14ac:dyDescent="0.25">
      <c r="A295">
        <v>15723654</v>
      </c>
      <c r="B295" t="s">
        <v>73</v>
      </c>
      <c r="C295">
        <v>773</v>
      </c>
      <c r="D295" t="str" cm="1">
        <f t="array" ref="D295">_xlfn.IFS(C295&lt;580,"Poor",C295&lt;670,"Fair",C295&lt;740,"Good",C295&lt;800,"Very Good",C295&gt;=800,"Excellent")</f>
        <v>Very Good</v>
      </c>
      <c r="E295" t="s">
        <v>12</v>
      </c>
      <c r="F295" t="s">
        <v>22</v>
      </c>
      <c r="G295">
        <v>25</v>
      </c>
      <c r="H295" s="3" t="str" cm="1">
        <f t="array" ref="H295">_xlfn.IFS(G295&lt;25,"18-24",G295&lt;35,"25-34",G295&lt;45,"35-44",G295&lt;55,"45-54",G295&lt;65,"55-64",G295&gt;=65,"65+")</f>
        <v>25-34</v>
      </c>
      <c r="I295">
        <v>2</v>
      </c>
      <c r="J295" t="str" cm="1">
        <f t="array" ref="J295">_xlfn.IFS(I295&lt;3,"0-2 yrs",I295&lt;7,"3-6 yrs",I295&gt;=7,"7+ yrs")</f>
        <v>0-2 yrs</v>
      </c>
      <c r="K295" s="2">
        <v>73656.38</v>
      </c>
      <c r="L295" s="1">
        <v>135903.32999999999</v>
      </c>
      <c r="M295" s="1" t="s">
        <v>2971</v>
      </c>
      <c r="N295">
        <v>1</v>
      </c>
      <c r="O295" t="s">
        <v>2986</v>
      </c>
      <c r="P295" t="s">
        <v>2986</v>
      </c>
      <c r="Q295">
        <v>0</v>
      </c>
      <c r="R295" t="s">
        <v>2959</v>
      </c>
    </row>
    <row r="296" spans="1:18" x14ac:dyDescent="0.25">
      <c r="A296">
        <v>15774510</v>
      </c>
      <c r="B296" t="s">
        <v>151</v>
      </c>
      <c r="C296">
        <v>714</v>
      </c>
      <c r="D296" t="str" cm="1">
        <f t="array" ref="D296">_xlfn.IFS(C296&lt;580,"Poor",C296&lt;670,"Fair",C296&lt;740,"Good",C296&lt;800,"Very Good",C296&gt;=800,"Excellent")</f>
        <v>Good</v>
      </c>
      <c r="E296" t="s">
        <v>12</v>
      </c>
      <c r="F296" t="s">
        <v>13</v>
      </c>
      <c r="G296">
        <v>31</v>
      </c>
      <c r="H296" s="3" t="str" cm="1">
        <f t="array" ref="H296">_xlfn.IFS(G296&lt;25,"18-24",G296&lt;35,"25-34",G296&lt;45,"35-44",G296&lt;55,"45-54",G296&lt;65,"55-64",G296&gt;=65,"65+")</f>
        <v>25-34</v>
      </c>
      <c r="I296">
        <v>4</v>
      </c>
      <c r="J296" t="str" cm="1">
        <f t="array" ref="J296">_xlfn.IFS(I296&lt;3,"0-2 yrs",I296&lt;7,"3-6 yrs",I296&gt;=7,"7+ yrs")</f>
        <v>3-6 yrs</v>
      </c>
      <c r="K296" s="2">
        <v>106636.89</v>
      </c>
      <c r="L296" s="1">
        <v>125169.26</v>
      </c>
      <c r="M296" s="1" t="s">
        <v>2971</v>
      </c>
      <c r="N296">
        <v>1</v>
      </c>
      <c r="O296" t="s">
        <v>14</v>
      </c>
      <c r="P296" t="s">
        <v>14</v>
      </c>
      <c r="Q296">
        <v>0</v>
      </c>
      <c r="R296" t="s">
        <v>2959</v>
      </c>
    </row>
    <row r="297" spans="1:18" x14ac:dyDescent="0.25">
      <c r="A297">
        <v>15684173</v>
      </c>
      <c r="B297" t="s">
        <v>189</v>
      </c>
      <c r="C297">
        <v>687</v>
      </c>
      <c r="D297" t="str" cm="1">
        <f t="array" ref="D297">_xlfn.IFS(C297&lt;580,"Poor",C297&lt;670,"Fair",C297&lt;740,"Good",C297&lt;800,"Very Good",C297&gt;=800,"Excellent")</f>
        <v>Good</v>
      </c>
      <c r="E297" t="s">
        <v>16</v>
      </c>
      <c r="F297" t="s">
        <v>13</v>
      </c>
      <c r="G297">
        <v>44</v>
      </c>
      <c r="H297" s="3" t="str" cm="1">
        <f t="array" ref="H297">_xlfn.IFS(G297&lt;25,"18-24",G297&lt;35,"25-34",G297&lt;45,"35-44",G297&lt;55,"45-54",G297&lt;65,"55-64",G297&gt;=65,"65+")</f>
        <v>35-44</v>
      </c>
      <c r="I297">
        <v>7</v>
      </c>
      <c r="J297" t="str" cm="1">
        <f t="array" ref="J297">_xlfn.IFS(I297&lt;3,"0-2 yrs",I297&lt;7,"3-6 yrs",I297&gt;=7,"7+ yrs")</f>
        <v>7+ yrs</v>
      </c>
      <c r="K297" s="2">
        <v>155853.51999999999</v>
      </c>
      <c r="L297" s="1">
        <v>0</v>
      </c>
      <c r="M297" s="1" t="s">
        <v>2984</v>
      </c>
      <c r="N297">
        <v>3</v>
      </c>
      <c r="O297" t="s">
        <v>2986</v>
      </c>
      <c r="P297" t="s">
        <v>2986</v>
      </c>
      <c r="Q297">
        <v>1</v>
      </c>
      <c r="R297" t="s">
        <v>2957</v>
      </c>
    </row>
    <row r="298" spans="1:18" x14ac:dyDescent="0.25">
      <c r="A298">
        <v>15650068</v>
      </c>
      <c r="B298" t="s">
        <v>285</v>
      </c>
      <c r="C298">
        <v>511</v>
      </c>
      <c r="D298" t="str" cm="1">
        <f t="array" ref="D298">_xlfn.IFS(C298&lt;580,"Poor",C298&lt;670,"Fair",C298&lt;740,"Good",C298&lt;800,"Very Good",C298&gt;=800,"Excellent")</f>
        <v>Poor</v>
      </c>
      <c r="E298" t="s">
        <v>12</v>
      </c>
      <c r="F298" t="s">
        <v>22</v>
      </c>
      <c r="G298">
        <v>58</v>
      </c>
      <c r="H298" s="3" t="str" cm="1">
        <f t="array" ref="H298">_xlfn.IFS(G298&lt;25,"18-24",G298&lt;35,"25-34",G298&lt;45,"35-44",G298&lt;55,"45-54",G298&lt;65,"55-64",G298&gt;=65,"65+")</f>
        <v>55-64</v>
      </c>
      <c r="I298">
        <v>0</v>
      </c>
      <c r="J298" t="str" cm="1">
        <f t="array" ref="J298">_xlfn.IFS(I298&lt;3,"0-2 yrs",I298&lt;7,"3-6 yrs",I298&gt;=7,"7+ yrs")</f>
        <v>0-2 yrs</v>
      </c>
      <c r="K298" s="2">
        <v>162599.51</v>
      </c>
      <c r="L298" s="1">
        <v>149117.31</v>
      </c>
      <c r="M298" s="1" t="s">
        <v>2971</v>
      </c>
      <c r="N298">
        <v>1</v>
      </c>
      <c r="O298" t="s">
        <v>14</v>
      </c>
      <c r="P298" t="s">
        <v>14</v>
      </c>
      <c r="Q298">
        <v>0</v>
      </c>
      <c r="R298" t="s">
        <v>2959</v>
      </c>
    </row>
    <row r="299" spans="1:18" x14ac:dyDescent="0.25">
      <c r="A299">
        <v>15811490</v>
      </c>
      <c r="B299" t="s">
        <v>17</v>
      </c>
      <c r="C299">
        <v>627</v>
      </c>
      <c r="D299" t="str" cm="1">
        <f t="array" ref="D299">_xlfn.IFS(C299&lt;580,"Poor",C299&lt;670,"Fair",C299&lt;740,"Good",C299&lt;800,"Very Good",C299&gt;=800,"Excellent")</f>
        <v>Fair</v>
      </c>
      <c r="E299" t="s">
        <v>12</v>
      </c>
      <c r="F299" t="s">
        <v>22</v>
      </c>
      <c r="G299">
        <v>33</v>
      </c>
      <c r="H299" s="3" t="str" cm="1">
        <f t="array" ref="H299">_xlfn.IFS(G299&lt;25,"18-24",G299&lt;35,"25-34",G299&lt;45,"35-44",G299&lt;55,"45-54",G299&lt;65,"55-64",G299&gt;=65,"65+")</f>
        <v>25-34</v>
      </c>
      <c r="I299">
        <v>5</v>
      </c>
      <c r="J299" t="str" cm="1">
        <f t="array" ref="J299">_xlfn.IFS(I299&lt;3,"0-2 yrs",I299&lt;7,"3-6 yrs",I299&gt;=7,"7+ yrs")</f>
        <v>3-6 yrs</v>
      </c>
      <c r="K299" s="2">
        <v>103737.82</v>
      </c>
      <c r="L299" s="1">
        <v>0</v>
      </c>
      <c r="M299" s="1" t="s">
        <v>2984</v>
      </c>
      <c r="N299">
        <v>2</v>
      </c>
      <c r="O299" t="s">
        <v>14</v>
      </c>
      <c r="P299" t="s">
        <v>14</v>
      </c>
      <c r="Q299">
        <v>0</v>
      </c>
      <c r="R299" t="s">
        <v>2959</v>
      </c>
    </row>
    <row r="300" spans="1:18" x14ac:dyDescent="0.25">
      <c r="A300">
        <v>15803976</v>
      </c>
      <c r="B300" t="s">
        <v>286</v>
      </c>
      <c r="C300">
        <v>694</v>
      </c>
      <c r="D300" t="str" cm="1">
        <f t="array" ref="D300">_xlfn.IFS(C300&lt;580,"Poor",C300&lt;670,"Fair",C300&lt;740,"Good",C300&lt;800,"Very Good",C300&gt;=800,"Excellent")</f>
        <v>Good</v>
      </c>
      <c r="E300" t="s">
        <v>12</v>
      </c>
      <c r="F300" t="s">
        <v>13</v>
      </c>
      <c r="G300">
        <v>31</v>
      </c>
      <c r="H300" s="3" t="str" cm="1">
        <f t="array" ref="H300">_xlfn.IFS(G300&lt;25,"18-24",G300&lt;35,"25-34",G300&lt;45,"35-44",G300&lt;55,"45-54",G300&lt;65,"55-64",G300&gt;=65,"65+")</f>
        <v>25-34</v>
      </c>
      <c r="I300">
        <v>10</v>
      </c>
      <c r="J300" t="str" cm="1">
        <f t="array" ref="J300">_xlfn.IFS(I300&lt;3,"0-2 yrs",I300&lt;7,"3-6 yrs",I300&gt;=7,"7+ yrs")</f>
        <v>7+ yrs</v>
      </c>
      <c r="K300" s="2">
        <v>160990.26999999999</v>
      </c>
      <c r="L300" s="1">
        <v>0</v>
      </c>
      <c r="M300" s="1" t="s">
        <v>2984</v>
      </c>
      <c r="N300">
        <v>2</v>
      </c>
      <c r="O300" t="s">
        <v>2986</v>
      </c>
      <c r="P300" t="s">
        <v>2986</v>
      </c>
      <c r="Q300">
        <v>0</v>
      </c>
      <c r="R300" t="s">
        <v>2959</v>
      </c>
    </row>
    <row r="301" spans="1:18" x14ac:dyDescent="0.25">
      <c r="A301">
        <v>15682541</v>
      </c>
      <c r="B301" t="s">
        <v>287</v>
      </c>
      <c r="C301">
        <v>616</v>
      </c>
      <c r="D301" t="str" cm="1">
        <f t="array" ref="D301">_xlfn.IFS(C301&lt;580,"Poor",C301&lt;670,"Fair",C301&lt;740,"Good",C301&lt;800,"Very Good",C301&gt;=800,"Excellent")</f>
        <v>Fair</v>
      </c>
      <c r="E301" t="s">
        <v>16</v>
      </c>
      <c r="F301" t="s">
        <v>13</v>
      </c>
      <c r="G301">
        <v>36</v>
      </c>
      <c r="H301" s="3" t="str" cm="1">
        <f t="array" ref="H301">_xlfn.IFS(G301&lt;25,"18-24",G301&lt;35,"25-34",G301&lt;45,"35-44",G301&lt;55,"45-54",G301&lt;65,"55-64",G301&gt;=65,"65+")</f>
        <v>35-44</v>
      </c>
      <c r="I301">
        <v>6</v>
      </c>
      <c r="J301" t="str" cm="1">
        <f t="array" ref="J301">_xlfn.IFS(I301&lt;3,"0-2 yrs",I301&lt;7,"3-6 yrs",I301&gt;=7,"7+ yrs")</f>
        <v>3-6 yrs</v>
      </c>
      <c r="K301" s="2">
        <v>15462.84</v>
      </c>
      <c r="L301" s="1">
        <v>132311.71</v>
      </c>
      <c r="M301" s="1" t="s">
        <v>2971</v>
      </c>
      <c r="N301">
        <v>1</v>
      </c>
      <c r="O301" t="s">
        <v>2986</v>
      </c>
      <c r="P301" t="s">
        <v>2986</v>
      </c>
      <c r="Q301">
        <v>0</v>
      </c>
      <c r="R301" t="s">
        <v>2959</v>
      </c>
    </row>
    <row r="302" spans="1:18" x14ac:dyDescent="0.25">
      <c r="A302">
        <v>15695699</v>
      </c>
      <c r="B302" t="s">
        <v>288</v>
      </c>
      <c r="C302">
        <v>687</v>
      </c>
      <c r="D302" t="str" cm="1">
        <f t="array" ref="D302">_xlfn.IFS(C302&lt;580,"Poor",C302&lt;670,"Fair",C302&lt;740,"Good",C302&lt;800,"Very Good",C302&gt;=800,"Excellent")</f>
        <v>Good</v>
      </c>
      <c r="E302" t="s">
        <v>12</v>
      </c>
      <c r="F302" t="s">
        <v>22</v>
      </c>
      <c r="G302">
        <v>35</v>
      </c>
      <c r="H302" s="3" t="str" cm="1">
        <f t="array" ref="H302">_xlfn.IFS(G302&lt;25,"18-24",G302&lt;35,"25-34",G302&lt;45,"35-44",G302&lt;55,"45-54",G302&lt;65,"55-64",G302&gt;=65,"65+")</f>
        <v>35-44</v>
      </c>
      <c r="I302">
        <v>8</v>
      </c>
      <c r="J302" t="str" cm="1">
        <f t="array" ref="J302">_xlfn.IFS(I302&lt;3,"0-2 yrs",I302&lt;7,"3-6 yrs",I302&gt;=7,"7+ yrs")</f>
        <v>7+ yrs</v>
      </c>
      <c r="K302" s="2">
        <v>10334.049999999999</v>
      </c>
      <c r="L302" s="1">
        <v>0</v>
      </c>
      <c r="M302" s="1" t="s">
        <v>2984</v>
      </c>
      <c r="N302">
        <v>2</v>
      </c>
      <c r="O302" t="s">
        <v>2986</v>
      </c>
      <c r="P302" t="s">
        <v>2986</v>
      </c>
      <c r="Q302">
        <v>0</v>
      </c>
      <c r="R302" t="s">
        <v>2959</v>
      </c>
    </row>
    <row r="303" spans="1:18" x14ac:dyDescent="0.25">
      <c r="A303">
        <v>15624188</v>
      </c>
      <c r="B303" t="s">
        <v>289</v>
      </c>
      <c r="C303">
        <v>712</v>
      </c>
      <c r="D303" t="str" cm="1">
        <f t="array" ref="D303">_xlfn.IFS(C303&lt;580,"Poor",C303&lt;670,"Fair",C303&lt;740,"Good",C303&lt;800,"Very Good",C303&gt;=800,"Excellent")</f>
        <v>Good</v>
      </c>
      <c r="E303" t="s">
        <v>12</v>
      </c>
      <c r="F303" t="s">
        <v>13</v>
      </c>
      <c r="G303">
        <v>33</v>
      </c>
      <c r="H303" s="3" t="str" cm="1">
        <f t="array" ref="H303">_xlfn.IFS(G303&lt;25,"18-24",G303&lt;35,"25-34",G303&lt;45,"35-44",G303&lt;55,"45-54",G303&lt;65,"55-64",G303&gt;=65,"65+")</f>
        <v>25-34</v>
      </c>
      <c r="I303">
        <v>6</v>
      </c>
      <c r="J303" t="str" cm="1">
        <f t="array" ref="J303">_xlfn.IFS(I303&lt;3,"0-2 yrs",I303&lt;7,"3-6 yrs",I303&gt;=7,"7+ yrs")</f>
        <v>3-6 yrs</v>
      </c>
      <c r="K303" s="2">
        <v>190686.16</v>
      </c>
      <c r="L303" s="1">
        <v>0</v>
      </c>
      <c r="M303" s="1" t="s">
        <v>2984</v>
      </c>
      <c r="N303">
        <v>2</v>
      </c>
      <c r="O303" t="s">
        <v>14</v>
      </c>
      <c r="P303" t="s">
        <v>14</v>
      </c>
      <c r="Q303">
        <v>0</v>
      </c>
      <c r="R303" t="s">
        <v>2959</v>
      </c>
    </row>
    <row r="304" spans="1:18" x14ac:dyDescent="0.25">
      <c r="A304">
        <v>15812191</v>
      </c>
      <c r="B304" t="s">
        <v>290</v>
      </c>
      <c r="C304">
        <v>553</v>
      </c>
      <c r="D304" t="str" cm="1">
        <f t="array" ref="D304">_xlfn.IFS(C304&lt;580,"Poor",C304&lt;670,"Fair",C304&lt;740,"Good",C304&lt;800,"Very Good",C304&gt;=800,"Excellent")</f>
        <v>Poor</v>
      </c>
      <c r="E304" t="s">
        <v>12</v>
      </c>
      <c r="F304" t="s">
        <v>22</v>
      </c>
      <c r="G304">
        <v>33</v>
      </c>
      <c r="H304" s="3" t="str" cm="1">
        <f t="array" ref="H304">_xlfn.IFS(G304&lt;25,"18-24",G304&lt;35,"25-34",G304&lt;45,"35-44",G304&lt;55,"45-54",G304&lt;65,"55-64",G304&gt;=65,"65+")</f>
        <v>25-34</v>
      </c>
      <c r="I304">
        <v>4</v>
      </c>
      <c r="J304" t="str" cm="1">
        <f t="array" ref="J304">_xlfn.IFS(I304&lt;3,"0-2 yrs",I304&lt;7,"3-6 yrs",I304&gt;=7,"7+ yrs")</f>
        <v>3-6 yrs</v>
      </c>
      <c r="K304" s="2">
        <v>94440.45</v>
      </c>
      <c r="L304" s="1">
        <v>118082.89</v>
      </c>
      <c r="M304" s="1" t="s">
        <v>2971</v>
      </c>
      <c r="N304">
        <v>1</v>
      </c>
      <c r="O304" t="s">
        <v>2986</v>
      </c>
      <c r="P304" t="s">
        <v>2986</v>
      </c>
      <c r="Q304">
        <v>0</v>
      </c>
      <c r="R304" t="s">
        <v>2959</v>
      </c>
    </row>
    <row r="305" spans="1:18" x14ac:dyDescent="0.25">
      <c r="A305">
        <v>15636673</v>
      </c>
      <c r="B305" t="s">
        <v>291</v>
      </c>
      <c r="C305">
        <v>667</v>
      </c>
      <c r="D305" t="str" cm="1">
        <f t="array" ref="D305">_xlfn.IFS(C305&lt;580,"Poor",C305&lt;670,"Fair",C305&lt;740,"Good",C305&lt;800,"Very Good",C305&gt;=800,"Excellent")</f>
        <v>Fair</v>
      </c>
      <c r="E305" t="s">
        <v>12</v>
      </c>
      <c r="F305" t="s">
        <v>22</v>
      </c>
      <c r="G305">
        <v>31</v>
      </c>
      <c r="H305" s="3" t="str" cm="1">
        <f t="array" ref="H305">_xlfn.IFS(G305&lt;25,"18-24",G305&lt;35,"25-34",G305&lt;45,"35-44",G305&lt;55,"45-54",G305&lt;65,"55-64",G305&gt;=65,"65+")</f>
        <v>25-34</v>
      </c>
      <c r="I305">
        <v>1</v>
      </c>
      <c r="J305" t="str" cm="1">
        <f t="array" ref="J305">_xlfn.IFS(I305&lt;3,"0-2 yrs",I305&lt;7,"3-6 yrs",I305&gt;=7,"7+ yrs")</f>
        <v>0-2 yrs</v>
      </c>
      <c r="K305" s="2">
        <v>28257.63</v>
      </c>
      <c r="L305" s="1">
        <v>119266.69</v>
      </c>
      <c r="M305" s="1" t="s">
        <v>2971</v>
      </c>
      <c r="N305">
        <v>1</v>
      </c>
      <c r="O305" t="s">
        <v>14</v>
      </c>
      <c r="P305" t="s">
        <v>14</v>
      </c>
      <c r="Q305">
        <v>0</v>
      </c>
      <c r="R305" t="s">
        <v>2959</v>
      </c>
    </row>
    <row r="306" spans="1:18" x14ac:dyDescent="0.25">
      <c r="A306">
        <v>15594898</v>
      </c>
      <c r="B306" t="s">
        <v>292</v>
      </c>
      <c r="C306">
        <v>731</v>
      </c>
      <c r="D306" t="str" cm="1">
        <f t="array" ref="D306">_xlfn.IFS(C306&lt;580,"Poor",C306&lt;670,"Fair",C306&lt;740,"Good",C306&lt;800,"Very Good",C306&gt;=800,"Excellent")</f>
        <v>Good</v>
      </c>
      <c r="E306" t="s">
        <v>12</v>
      </c>
      <c r="F306" t="s">
        <v>22</v>
      </c>
      <c r="G306">
        <v>43</v>
      </c>
      <c r="H306" s="3" t="str" cm="1">
        <f t="array" ref="H306">_xlfn.IFS(G306&lt;25,"18-24",G306&lt;35,"25-34",G306&lt;45,"35-44",G306&lt;55,"45-54",G306&lt;65,"55-64",G306&gt;=65,"65+")</f>
        <v>35-44</v>
      </c>
      <c r="I306">
        <v>2</v>
      </c>
      <c r="J306" t="str" cm="1">
        <f t="array" ref="J306">_xlfn.IFS(I306&lt;3,"0-2 yrs",I306&lt;7,"3-6 yrs",I306&gt;=7,"7+ yrs")</f>
        <v>0-2 yrs</v>
      </c>
      <c r="K306" s="2">
        <v>170034.95</v>
      </c>
      <c r="L306" s="1">
        <v>0</v>
      </c>
      <c r="M306" s="1" t="s">
        <v>2984</v>
      </c>
      <c r="N306">
        <v>1</v>
      </c>
      <c r="O306" t="s">
        <v>14</v>
      </c>
      <c r="P306" t="s">
        <v>14</v>
      </c>
      <c r="Q306">
        <v>1</v>
      </c>
      <c r="R306" t="s">
        <v>2957</v>
      </c>
    </row>
    <row r="307" spans="1:18" x14ac:dyDescent="0.25">
      <c r="A307">
        <v>15660211</v>
      </c>
      <c r="B307" t="s">
        <v>218</v>
      </c>
      <c r="C307">
        <v>629</v>
      </c>
      <c r="D307" t="str" cm="1">
        <f t="array" ref="D307">_xlfn.IFS(C307&lt;580,"Poor",C307&lt;670,"Fair",C307&lt;740,"Good",C307&lt;800,"Very Good",C307&gt;=800,"Excellent")</f>
        <v>Fair</v>
      </c>
      <c r="E307" t="s">
        <v>25</v>
      </c>
      <c r="F307" t="s">
        <v>22</v>
      </c>
      <c r="G307">
        <v>35</v>
      </c>
      <c r="H307" s="3" t="str" cm="1">
        <f t="array" ref="H307">_xlfn.IFS(G307&lt;25,"18-24",G307&lt;35,"25-34",G307&lt;45,"35-44",G307&lt;55,"45-54",G307&lt;65,"55-64",G307&gt;=65,"65+")</f>
        <v>35-44</v>
      </c>
      <c r="I307">
        <v>7</v>
      </c>
      <c r="J307" t="str" cm="1">
        <f t="array" ref="J307">_xlfn.IFS(I307&lt;3,"0-2 yrs",I307&lt;7,"3-6 yrs",I307&gt;=7,"7+ yrs")</f>
        <v>7+ yrs</v>
      </c>
      <c r="K307" s="2">
        <v>31824.29</v>
      </c>
      <c r="L307" s="1">
        <v>156847.29</v>
      </c>
      <c r="M307" s="1" t="s">
        <v>2983</v>
      </c>
      <c r="N307">
        <v>2</v>
      </c>
      <c r="O307" t="s">
        <v>2986</v>
      </c>
      <c r="P307" t="s">
        <v>2986</v>
      </c>
      <c r="Q307">
        <v>0</v>
      </c>
      <c r="R307" t="s">
        <v>2959</v>
      </c>
    </row>
    <row r="308" spans="1:18" x14ac:dyDescent="0.25">
      <c r="A308">
        <v>15773972</v>
      </c>
      <c r="B308" t="s">
        <v>293</v>
      </c>
      <c r="C308">
        <v>614</v>
      </c>
      <c r="D308" t="str" cm="1">
        <f t="array" ref="D308">_xlfn.IFS(C308&lt;580,"Poor",C308&lt;670,"Fair",C308&lt;740,"Good",C308&lt;800,"Very Good",C308&gt;=800,"Excellent")</f>
        <v>Fair</v>
      </c>
      <c r="E308" t="s">
        <v>12</v>
      </c>
      <c r="F308" t="s">
        <v>22</v>
      </c>
      <c r="G308">
        <v>50</v>
      </c>
      <c r="H308" s="3" t="str" cm="1">
        <f t="array" ref="H308">_xlfn.IFS(G308&lt;25,"18-24",G308&lt;35,"25-34",G308&lt;45,"35-44",G308&lt;55,"45-54",G308&lt;65,"55-64",G308&gt;=65,"65+")</f>
        <v>45-54</v>
      </c>
      <c r="I308">
        <v>4</v>
      </c>
      <c r="J308" t="str" cm="1">
        <f t="array" ref="J308">_xlfn.IFS(I308&lt;3,"0-2 yrs",I308&lt;7,"3-6 yrs",I308&gt;=7,"7+ yrs")</f>
        <v>3-6 yrs</v>
      </c>
      <c r="K308" s="2">
        <v>127166.49</v>
      </c>
      <c r="L308" s="1">
        <v>137104.47</v>
      </c>
      <c r="M308" s="1" t="s">
        <v>2971</v>
      </c>
      <c r="N308">
        <v>1</v>
      </c>
      <c r="O308" t="s">
        <v>2986</v>
      </c>
      <c r="P308" t="s">
        <v>2986</v>
      </c>
      <c r="Q308">
        <v>1</v>
      </c>
      <c r="R308" t="s">
        <v>2957</v>
      </c>
    </row>
    <row r="309" spans="1:18" x14ac:dyDescent="0.25">
      <c r="A309">
        <v>15746726</v>
      </c>
      <c r="B309" t="s">
        <v>294</v>
      </c>
      <c r="C309">
        <v>438</v>
      </c>
      <c r="D309" t="str" cm="1">
        <f t="array" ref="D309">_xlfn.IFS(C309&lt;580,"Poor",C309&lt;670,"Fair",C309&lt;740,"Good",C309&lt;800,"Very Good",C309&gt;=800,"Excellent")</f>
        <v>Poor</v>
      </c>
      <c r="E309" t="s">
        <v>25</v>
      </c>
      <c r="F309" t="s">
        <v>22</v>
      </c>
      <c r="G309">
        <v>31</v>
      </c>
      <c r="H309" s="3" t="str" cm="1">
        <f t="array" ref="H309">_xlfn.IFS(G309&lt;25,"18-24",G309&lt;35,"25-34",G309&lt;45,"35-44",G309&lt;55,"45-54",G309&lt;65,"55-64",G309&gt;=65,"65+")</f>
        <v>25-34</v>
      </c>
      <c r="I309">
        <v>8</v>
      </c>
      <c r="J309" t="str" cm="1">
        <f t="array" ref="J309">_xlfn.IFS(I309&lt;3,"0-2 yrs",I309&lt;7,"3-6 yrs",I309&gt;=7,"7+ yrs")</f>
        <v>7+ yrs</v>
      </c>
      <c r="K309" s="2">
        <v>44937.01</v>
      </c>
      <c r="L309" s="1">
        <v>78398.69</v>
      </c>
      <c r="M309" s="1" t="s">
        <v>2972</v>
      </c>
      <c r="N309">
        <v>1</v>
      </c>
      <c r="O309" t="s">
        <v>2986</v>
      </c>
      <c r="P309" t="s">
        <v>2986</v>
      </c>
      <c r="Q309">
        <v>0</v>
      </c>
      <c r="R309" t="s">
        <v>2959</v>
      </c>
    </row>
    <row r="310" spans="1:18" x14ac:dyDescent="0.25">
      <c r="A310">
        <v>15712287</v>
      </c>
      <c r="B310" t="s">
        <v>295</v>
      </c>
      <c r="C310">
        <v>652</v>
      </c>
      <c r="D310" t="str" cm="1">
        <f t="array" ref="D310">_xlfn.IFS(C310&lt;580,"Poor",C310&lt;670,"Fair",C310&lt;740,"Good",C310&lt;800,"Very Good",C310&gt;=800,"Excellent")</f>
        <v>Fair</v>
      </c>
      <c r="E310" t="s">
        <v>12</v>
      </c>
      <c r="F310" t="s">
        <v>13</v>
      </c>
      <c r="G310">
        <v>80</v>
      </c>
      <c r="H310" s="3" t="str" cm="1">
        <f t="array" ref="H310">_xlfn.IFS(G310&lt;25,"18-24",G310&lt;35,"25-34",G310&lt;45,"35-44",G310&lt;55,"45-54",G310&lt;65,"55-64",G310&gt;=65,"65+")</f>
        <v>65+</v>
      </c>
      <c r="I310">
        <v>4</v>
      </c>
      <c r="J310" t="str" cm="1">
        <f t="array" ref="J310">_xlfn.IFS(I310&lt;3,"0-2 yrs",I310&lt;7,"3-6 yrs",I310&gt;=7,"7+ yrs")</f>
        <v>3-6 yrs</v>
      </c>
      <c r="K310" s="2">
        <v>188603.07</v>
      </c>
      <c r="L310" s="1">
        <v>0</v>
      </c>
      <c r="M310" s="1" t="s">
        <v>2984</v>
      </c>
      <c r="N310">
        <v>2</v>
      </c>
      <c r="O310" t="s">
        <v>14</v>
      </c>
      <c r="P310" t="s">
        <v>14</v>
      </c>
      <c r="Q310">
        <v>0</v>
      </c>
      <c r="R310" t="s">
        <v>2959</v>
      </c>
    </row>
    <row r="311" spans="1:18" x14ac:dyDescent="0.25">
      <c r="A311">
        <v>15702919</v>
      </c>
      <c r="B311" t="s">
        <v>208</v>
      </c>
      <c r="C311">
        <v>729</v>
      </c>
      <c r="D311" t="str" cm="1">
        <f t="array" ref="D311">_xlfn.IFS(C311&lt;580,"Poor",C311&lt;670,"Fair",C311&lt;740,"Good",C311&lt;800,"Very Good",C311&gt;=800,"Excellent")</f>
        <v>Good</v>
      </c>
      <c r="E311" t="s">
        <v>25</v>
      </c>
      <c r="F311" t="s">
        <v>22</v>
      </c>
      <c r="G311">
        <v>30</v>
      </c>
      <c r="H311" s="3" t="str" cm="1">
        <f t="array" ref="H311">_xlfn.IFS(G311&lt;25,"18-24",G311&lt;35,"25-34",G311&lt;45,"35-44",G311&lt;55,"45-54",G311&lt;65,"55-64",G311&gt;=65,"65+")</f>
        <v>25-34</v>
      </c>
      <c r="I311">
        <v>6</v>
      </c>
      <c r="J311" t="str" cm="1">
        <f t="array" ref="J311">_xlfn.IFS(I311&lt;3,"0-2 yrs",I311&lt;7,"3-6 yrs",I311&gt;=7,"7+ yrs")</f>
        <v>3-6 yrs</v>
      </c>
      <c r="K311" s="2">
        <v>145111.37</v>
      </c>
      <c r="L311" s="1">
        <v>63669.42</v>
      </c>
      <c r="M311" s="1" t="s">
        <v>2972</v>
      </c>
      <c r="N311">
        <v>1</v>
      </c>
      <c r="O311" t="s">
        <v>2986</v>
      </c>
      <c r="P311" t="s">
        <v>2986</v>
      </c>
      <c r="Q311">
        <v>0</v>
      </c>
      <c r="R311" t="s">
        <v>2959</v>
      </c>
    </row>
    <row r="312" spans="1:18" x14ac:dyDescent="0.25">
      <c r="A312">
        <v>15674398</v>
      </c>
      <c r="B312" t="s">
        <v>296</v>
      </c>
      <c r="C312">
        <v>642</v>
      </c>
      <c r="D312" t="str" cm="1">
        <f t="array" ref="D312">_xlfn.IFS(C312&lt;580,"Poor",C312&lt;670,"Fair",C312&lt;740,"Good",C312&lt;800,"Very Good",C312&gt;=800,"Excellent")</f>
        <v>Fair</v>
      </c>
      <c r="E312" t="s">
        <v>12</v>
      </c>
      <c r="F312" t="s">
        <v>22</v>
      </c>
      <c r="G312">
        <v>38</v>
      </c>
      <c r="H312" s="3" t="str" cm="1">
        <f t="array" ref="H312">_xlfn.IFS(G312&lt;25,"18-24",G312&lt;35,"25-34",G312&lt;45,"35-44",G312&lt;55,"45-54",G312&lt;65,"55-64",G312&gt;=65,"65+")</f>
        <v>35-44</v>
      </c>
      <c r="I312">
        <v>3</v>
      </c>
      <c r="J312" t="str" cm="1">
        <f t="array" ref="J312">_xlfn.IFS(I312&lt;3,"0-2 yrs",I312&lt;7,"3-6 yrs",I312&gt;=7,"7+ yrs")</f>
        <v>3-6 yrs</v>
      </c>
      <c r="K312" s="2">
        <v>171463.83</v>
      </c>
      <c r="L312" s="1">
        <v>0</v>
      </c>
      <c r="M312" s="1" t="s">
        <v>2984</v>
      </c>
      <c r="N312">
        <v>2</v>
      </c>
      <c r="O312" t="s">
        <v>2986</v>
      </c>
      <c r="P312" t="s">
        <v>2986</v>
      </c>
      <c r="Q312">
        <v>0</v>
      </c>
      <c r="R312" t="s">
        <v>2959</v>
      </c>
    </row>
    <row r="313" spans="1:18" x14ac:dyDescent="0.25">
      <c r="A313">
        <v>15797960</v>
      </c>
      <c r="B313" t="s">
        <v>297</v>
      </c>
      <c r="C313">
        <v>806</v>
      </c>
      <c r="D313" t="str" cm="1">
        <f t="array" ref="D313">_xlfn.IFS(C313&lt;580,"Poor",C313&lt;670,"Fair",C313&lt;740,"Good",C313&lt;800,"Very Good",C313&gt;=800,"Excellent")</f>
        <v>Excellent</v>
      </c>
      <c r="E313" t="s">
        <v>25</v>
      </c>
      <c r="F313" t="s">
        <v>13</v>
      </c>
      <c r="G313">
        <v>59</v>
      </c>
      <c r="H313" s="3" t="str" cm="1">
        <f t="array" ref="H313">_xlfn.IFS(G313&lt;25,"18-24",G313&lt;35,"25-34",G313&lt;45,"35-44",G313&lt;55,"45-54",G313&lt;65,"55-64",G313&gt;=65,"65+")</f>
        <v>55-64</v>
      </c>
      <c r="I313">
        <v>0</v>
      </c>
      <c r="J313" t="str" cm="1">
        <f t="array" ref="J313">_xlfn.IFS(I313&lt;3,"0-2 yrs",I313&lt;7,"3-6 yrs",I313&gt;=7,"7+ yrs")</f>
        <v>0-2 yrs</v>
      </c>
      <c r="K313" s="2">
        <v>182822.5</v>
      </c>
      <c r="L313" s="1">
        <v>135296.32999999999</v>
      </c>
      <c r="M313" s="1" t="s">
        <v>2971</v>
      </c>
      <c r="N313">
        <v>1</v>
      </c>
      <c r="O313" t="s">
        <v>2986</v>
      </c>
      <c r="P313" t="s">
        <v>2986</v>
      </c>
      <c r="Q313">
        <v>0</v>
      </c>
      <c r="R313" t="s">
        <v>2959</v>
      </c>
    </row>
    <row r="314" spans="1:18" x14ac:dyDescent="0.25">
      <c r="A314">
        <v>15631868</v>
      </c>
      <c r="B314" t="s">
        <v>298</v>
      </c>
      <c r="C314">
        <v>744</v>
      </c>
      <c r="D314" t="str" cm="1">
        <f t="array" ref="D314">_xlfn.IFS(C314&lt;580,"Poor",C314&lt;670,"Fair",C314&lt;740,"Good",C314&lt;800,"Very Good",C314&gt;=800,"Excellent")</f>
        <v>Very Good</v>
      </c>
      <c r="E314" t="s">
        <v>16</v>
      </c>
      <c r="F314" t="s">
        <v>22</v>
      </c>
      <c r="G314">
        <v>36</v>
      </c>
      <c r="H314" s="3" t="str" cm="1">
        <f t="array" ref="H314">_xlfn.IFS(G314&lt;25,"18-24",G314&lt;35,"25-34",G314&lt;45,"35-44",G314&lt;55,"45-54",G314&lt;65,"55-64",G314&gt;=65,"65+")</f>
        <v>35-44</v>
      </c>
      <c r="I314">
        <v>2</v>
      </c>
      <c r="J314" t="str" cm="1">
        <f t="array" ref="J314">_xlfn.IFS(I314&lt;3,"0-2 yrs",I314&lt;7,"3-6 yrs",I314&gt;=7,"7+ yrs")</f>
        <v>0-2 yrs</v>
      </c>
      <c r="K314" s="2">
        <v>87213.33</v>
      </c>
      <c r="L314" s="1">
        <v>153804.44</v>
      </c>
      <c r="M314" s="1" t="s">
        <v>2983</v>
      </c>
      <c r="N314">
        <v>1</v>
      </c>
      <c r="O314" t="s">
        <v>14</v>
      </c>
      <c r="P314" t="s">
        <v>14</v>
      </c>
      <c r="Q314">
        <v>0</v>
      </c>
      <c r="R314" t="s">
        <v>2959</v>
      </c>
    </row>
    <row r="315" spans="1:18" x14ac:dyDescent="0.25">
      <c r="A315">
        <v>15581539</v>
      </c>
      <c r="B315" t="s">
        <v>299</v>
      </c>
      <c r="C315">
        <v>474</v>
      </c>
      <c r="D315" t="str" cm="1">
        <f t="array" ref="D315">_xlfn.IFS(C315&lt;580,"Poor",C315&lt;670,"Fair",C315&lt;740,"Good",C315&lt;800,"Very Good",C315&gt;=800,"Excellent")</f>
        <v>Poor</v>
      </c>
      <c r="E315" t="s">
        <v>16</v>
      </c>
      <c r="F315" t="s">
        <v>22</v>
      </c>
      <c r="G315">
        <v>37</v>
      </c>
      <c r="H315" s="3" t="str" cm="1">
        <f t="array" ref="H315">_xlfn.IFS(G315&lt;25,"18-24",G315&lt;35,"25-34",G315&lt;45,"35-44",G315&lt;55,"45-54",G315&lt;65,"55-64",G315&gt;=65,"65+")</f>
        <v>35-44</v>
      </c>
      <c r="I315">
        <v>3</v>
      </c>
      <c r="J315" t="str" cm="1">
        <f t="array" ref="J315">_xlfn.IFS(I315&lt;3,"0-2 yrs",I315&lt;7,"3-6 yrs",I315&gt;=7,"7+ yrs")</f>
        <v>3-6 yrs</v>
      </c>
      <c r="K315" s="2">
        <v>57175.32</v>
      </c>
      <c r="L315" s="1">
        <v>0</v>
      </c>
      <c r="M315" s="1" t="s">
        <v>2984</v>
      </c>
      <c r="N315">
        <v>2</v>
      </c>
      <c r="O315" t="s">
        <v>2986</v>
      </c>
      <c r="P315" t="s">
        <v>2986</v>
      </c>
      <c r="Q315">
        <v>0</v>
      </c>
      <c r="R315" t="s">
        <v>2959</v>
      </c>
    </row>
    <row r="316" spans="1:18" x14ac:dyDescent="0.25">
      <c r="A316">
        <v>15662736</v>
      </c>
      <c r="B316" t="s">
        <v>294</v>
      </c>
      <c r="C316">
        <v>559</v>
      </c>
      <c r="D316" t="str" cm="1">
        <f t="array" ref="D316">_xlfn.IFS(C316&lt;580,"Poor",C316&lt;670,"Fair",C316&lt;740,"Good",C316&lt;800,"Very Good",C316&gt;=800,"Excellent")</f>
        <v>Poor</v>
      </c>
      <c r="E316" t="s">
        <v>12</v>
      </c>
      <c r="F316" t="s">
        <v>22</v>
      </c>
      <c r="G316">
        <v>49</v>
      </c>
      <c r="H316" s="3" t="str" cm="1">
        <f t="array" ref="H316">_xlfn.IFS(G316&lt;25,"18-24",G316&lt;35,"25-34",G316&lt;45,"35-44",G316&lt;55,"45-54",G316&lt;65,"55-64",G316&gt;=65,"65+")</f>
        <v>45-54</v>
      </c>
      <c r="I316">
        <v>2</v>
      </c>
      <c r="J316" t="str" cm="1">
        <f t="array" ref="J316">_xlfn.IFS(I316&lt;3,"0-2 yrs",I316&lt;7,"3-6 yrs",I316&gt;=7,"7+ yrs")</f>
        <v>0-2 yrs</v>
      </c>
      <c r="K316" s="2">
        <v>120540.83</v>
      </c>
      <c r="L316" s="1">
        <v>147069.78</v>
      </c>
      <c r="M316" s="1" t="s">
        <v>2971</v>
      </c>
      <c r="N316">
        <v>1</v>
      </c>
      <c r="O316" t="s">
        <v>2986</v>
      </c>
      <c r="P316" t="s">
        <v>2986</v>
      </c>
      <c r="Q316">
        <v>1</v>
      </c>
      <c r="R316" t="s">
        <v>2957</v>
      </c>
    </row>
    <row r="317" spans="1:18" x14ac:dyDescent="0.25">
      <c r="A317">
        <v>15666252</v>
      </c>
      <c r="B317" t="s">
        <v>107</v>
      </c>
      <c r="C317">
        <v>706</v>
      </c>
      <c r="D317" t="str" cm="1">
        <f t="array" ref="D317">_xlfn.IFS(C317&lt;580,"Poor",C317&lt;670,"Fair",C317&lt;740,"Good",C317&lt;800,"Very Good",C317&gt;=800,"Excellent")</f>
        <v>Good</v>
      </c>
      <c r="E317" t="s">
        <v>16</v>
      </c>
      <c r="F317" t="s">
        <v>22</v>
      </c>
      <c r="G317">
        <v>42</v>
      </c>
      <c r="H317" s="3" t="str" cm="1">
        <f t="array" ref="H317">_xlfn.IFS(G317&lt;25,"18-24",G317&lt;35,"25-34",G317&lt;45,"35-44",G317&lt;55,"45-54",G317&lt;65,"55-64",G317&gt;=65,"65+")</f>
        <v>35-44</v>
      </c>
      <c r="I317">
        <v>9</v>
      </c>
      <c r="J317" t="str" cm="1">
        <f t="array" ref="J317">_xlfn.IFS(I317&lt;3,"0-2 yrs",I317&lt;7,"3-6 yrs",I317&gt;=7,"7+ yrs")</f>
        <v>7+ yrs</v>
      </c>
      <c r="K317" s="2">
        <v>28714.34</v>
      </c>
      <c r="L317" s="1">
        <v>0</v>
      </c>
      <c r="M317" s="1" t="s">
        <v>2984</v>
      </c>
      <c r="N317">
        <v>2</v>
      </c>
      <c r="O317" t="s">
        <v>14</v>
      </c>
      <c r="P317" t="s">
        <v>14</v>
      </c>
      <c r="Q317">
        <v>0</v>
      </c>
      <c r="R317" t="s">
        <v>2959</v>
      </c>
    </row>
    <row r="318" spans="1:18" x14ac:dyDescent="0.25">
      <c r="A318">
        <v>15677512</v>
      </c>
      <c r="B318" t="s">
        <v>300</v>
      </c>
      <c r="C318">
        <v>628</v>
      </c>
      <c r="D318" t="str" cm="1">
        <f t="array" ref="D318">_xlfn.IFS(C318&lt;580,"Poor",C318&lt;670,"Fair",C318&lt;740,"Good",C318&lt;800,"Very Good",C318&gt;=800,"Excellent")</f>
        <v>Fair</v>
      </c>
      <c r="E318" t="s">
        <v>16</v>
      </c>
      <c r="F318" t="s">
        <v>13</v>
      </c>
      <c r="G318">
        <v>22</v>
      </c>
      <c r="H318" s="3" t="str" cm="1">
        <f t="array" ref="H318">_xlfn.IFS(G318&lt;25,"18-24",G318&lt;35,"25-34",G318&lt;45,"35-44",G318&lt;55,"45-54",G318&lt;65,"55-64",G318&gt;=65,"65+")</f>
        <v>18-24</v>
      </c>
      <c r="I318">
        <v>3</v>
      </c>
      <c r="J318" t="str" cm="1">
        <f t="array" ref="J318">_xlfn.IFS(I318&lt;3,"0-2 yrs",I318&lt;7,"3-6 yrs",I318&gt;=7,"7+ yrs")</f>
        <v>3-6 yrs</v>
      </c>
      <c r="K318" s="2">
        <v>85426.28</v>
      </c>
      <c r="L318" s="1">
        <v>0</v>
      </c>
      <c r="M318" s="1" t="s">
        <v>2984</v>
      </c>
      <c r="N318">
        <v>1</v>
      </c>
      <c r="O318" t="s">
        <v>2986</v>
      </c>
      <c r="P318" t="s">
        <v>2986</v>
      </c>
      <c r="Q318">
        <v>0</v>
      </c>
      <c r="R318" t="s">
        <v>2959</v>
      </c>
    </row>
    <row r="319" spans="1:18" x14ac:dyDescent="0.25">
      <c r="A319">
        <v>15626114</v>
      </c>
      <c r="B319" t="s">
        <v>301</v>
      </c>
      <c r="C319">
        <v>429</v>
      </c>
      <c r="D319" t="str" cm="1">
        <f t="array" ref="D319">_xlfn.IFS(C319&lt;580,"Poor",C319&lt;670,"Fair",C319&lt;740,"Good",C319&lt;800,"Very Good",C319&gt;=800,"Excellent")</f>
        <v>Poor</v>
      </c>
      <c r="E319" t="s">
        <v>12</v>
      </c>
      <c r="F319" t="s">
        <v>22</v>
      </c>
      <c r="G319">
        <v>24</v>
      </c>
      <c r="H319" s="3" t="str" cm="1">
        <f t="array" ref="H319">_xlfn.IFS(G319&lt;25,"18-24",G319&lt;35,"25-34",G319&lt;45,"35-44",G319&lt;55,"45-54",G319&lt;65,"55-64",G319&gt;=65,"65+")</f>
        <v>18-24</v>
      </c>
      <c r="I319">
        <v>4</v>
      </c>
      <c r="J319" t="str" cm="1">
        <f t="array" ref="J319">_xlfn.IFS(I319&lt;3,"0-2 yrs",I319&lt;7,"3-6 yrs",I319&gt;=7,"7+ yrs")</f>
        <v>3-6 yrs</v>
      </c>
      <c r="K319" s="2">
        <v>46170.75</v>
      </c>
      <c r="L319" s="1">
        <v>95741.75</v>
      </c>
      <c r="M319" s="1" t="s">
        <v>2972</v>
      </c>
      <c r="N319">
        <v>1</v>
      </c>
      <c r="O319" t="s">
        <v>2986</v>
      </c>
      <c r="P319" t="s">
        <v>2986</v>
      </c>
      <c r="Q319">
        <v>0</v>
      </c>
      <c r="R319" t="s">
        <v>2959</v>
      </c>
    </row>
    <row r="320" spans="1:18" x14ac:dyDescent="0.25">
      <c r="A320">
        <v>15810834</v>
      </c>
      <c r="B320" t="s">
        <v>302</v>
      </c>
      <c r="C320">
        <v>525</v>
      </c>
      <c r="D320" t="str" cm="1">
        <f t="array" ref="D320">_xlfn.IFS(C320&lt;580,"Poor",C320&lt;670,"Fair",C320&lt;740,"Good",C320&lt;800,"Very Good",C320&gt;=800,"Excellent")</f>
        <v>Poor</v>
      </c>
      <c r="E320" t="s">
        <v>16</v>
      </c>
      <c r="F320" t="s">
        <v>13</v>
      </c>
      <c r="G320">
        <v>57</v>
      </c>
      <c r="H320" s="3" t="str" cm="1">
        <f t="array" ref="H320">_xlfn.IFS(G320&lt;25,"18-24",G320&lt;35,"25-34",G320&lt;45,"35-44",G320&lt;55,"45-54",G320&lt;65,"55-64",G320&gt;=65,"65+")</f>
        <v>55-64</v>
      </c>
      <c r="I320">
        <v>2</v>
      </c>
      <c r="J320" t="str" cm="1">
        <f t="array" ref="J320">_xlfn.IFS(I320&lt;3,"0-2 yrs",I320&lt;7,"3-6 yrs",I320&gt;=7,"7+ yrs")</f>
        <v>0-2 yrs</v>
      </c>
      <c r="K320" s="2">
        <v>64448.36</v>
      </c>
      <c r="L320" s="1">
        <v>145965.32999999999</v>
      </c>
      <c r="M320" s="1" t="s">
        <v>2971</v>
      </c>
      <c r="N320">
        <v>1</v>
      </c>
      <c r="O320" t="s">
        <v>14</v>
      </c>
      <c r="P320" t="s">
        <v>14</v>
      </c>
      <c r="Q320">
        <v>0</v>
      </c>
      <c r="R320" t="s">
        <v>2959</v>
      </c>
    </row>
    <row r="321" spans="1:18" x14ac:dyDescent="0.25">
      <c r="A321">
        <v>15678910</v>
      </c>
      <c r="B321" t="s">
        <v>303</v>
      </c>
      <c r="C321">
        <v>680</v>
      </c>
      <c r="D321" t="str" cm="1">
        <f t="array" ref="D321">_xlfn.IFS(C321&lt;580,"Poor",C321&lt;670,"Fair",C321&lt;740,"Good",C321&lt;800,"Very Good",C321&gt;=800,"Excellent")</f>
        <v>Good</v>
      </c>
      <c r="E321" t="s">
        <v>12</v>
      </c>
      <c r="F321" t="s">
        <v>13</v>
      </c>
      <c r="G321">
        <v>30</v>
      </c>
      <c r="H321" s="3" t="str" cm="1">
        <f t="array" ref="H321">_xlfn.IFS(G321&lt;25,"18-24",G321&lt;35,"25-34",G321&lt;45,"35-44",G321&lt;55,"45-54",G321&lt;65,"55-64",G321&gt;=65,"65+")</f>
        <v>25-34</v>
      </c>
      <c r="I321">
        <v>8</v>
      </c>
      <c r="J321" t="str" cm="1">
        <f t="array" ref="J321">_xlfn.IFS(I321&lt;3,"0-2 yrs",I321&lt;7,"3-6 yrs",I321&gt;=7,"7+ yrs")</f>
        <v>7+ yrs</v>
      </c>
      <c r="K321" s="2">
        <v>16278.97</v>
      </c>
      <c r="L321" s="1">
        <v>141441.75</v>
      </c>
      <c r="M321" s="1" t="s">
        <v>2971</v>
      </c>
      <c r="N321">
        <v>1</v>
      </c>
      <c r="O321" t="s">
        <v>14</v>
      </c>
      <c r="P321" t="s">
        <v>14</v>
      </c>
      <c r="Q321">
        <v>0</v>
      </c>
      <c r="R321" t="s">
        <v>2959</v>
      </c>
    </row>
    <row r="322" spans="1:18" x14ac:dyDescent="0.25">
      <c r="A322">
        <v>15694408</v>
      </c>
      <c r="B322" t="s">
        <v>304</v>
      </c>
      <c r="C322">
        <v>749</v>
      </c>
      <c r="D322" t="str" cm="1">
        <f t="array" ref="D322">_xlfn.IFS(C322&lt;580,"Poor",C322&lt;670,"Fair",C322&lt;740,"Good",C322&lt;800,"Very Good",C322&gt;=800,"Excellent")</f>
        <v>Very Good</v>
      </c>
      <c r="E322" t="s">
        <v>12</v>
      </c>
      <c r="F322" t="s">
        <v>22</v>
      </c>
      <c r="G322">
        <v>40</v>
      </c>
      <c r="H322" s="3" t="str" cm="1">
        <f t="array" ref="H322">_xlfn.IFS(G322&lt;25,"18-24",G322&lt;35,"25-34",G322&lt;45,"35-44",G322&lt;55,"45-54",G322&lt;65,"55-64",G322&gt;=65,"65+")</f>
        <v>35-44</v>
      </c>
      <c r="I322">
        <v>1</v>
      </c>
      <c r="J322" t="str" cm="1">
        <f t="array" ref="J322">_xlfn.IFS(I322&lt;3,"0-2 yrs",I322&lt;7,"3-6 yrs",I322&gt;=7,"7+ yrs")</f>
        <v>0-2 yrs</v>
      </c>
      <c r="K322" s="2">
        <v>182855.42</v>
      </c>
      <c r="L322" s="1">
        <v>139290.41</v>
      </c>
      <c r="M322" s="1" t="s">
        <v>2971</v>
      </c>
      <c r="N322">
        <v>1</v>
      </c>
      <c r="O322" t="s">
        <v>2986</v>
      </c>
      <c r="P322" t="s">
        <v>2986</v>
      </c>
      <c r="Q322">
        <v>1</v>
      </c>
      <c r="R322" t="s">
        <v>2957</v>
      </c>
    </row>
    <row r="323" spans="1:18" x14ac:dyDescent="0.25">
      <c r="A323">
        <v>15585215</v>
      </c>
      <c r="B323" t="s">
        <v>305</v>
      </c>
      <c r="C323">
        <v>763</v>
      </c>
      <c r="D323" t="str" cm="1">
        <f t="array" ref="D323">_xlfn.IFS(C323&lt;580,"Poor",C323&lt;670,"Fair",C323&lt;740,"Good",C323&lt;800,"Very Good",C323&gt;=800,"Excellent")</f>
        <v>Very Good</v>
      </c>
      <c r="E323" t="s">
        <v>12</v>
      </c>
      <c r="F323" t="s">
        <v>13</v>
      </c>
      <c r="G323">
        <v>31</v>
      </c>
      <c r="H323" s="3" t="str" cm="1">
        <f t="array" ref="H323">_xlfn.IFS(G323&lt;25,"18-24",G323&lt;35,"25-34",G323&lt;45,"35-44",G323&lt;55,"45-54",G323&lt;65,"55-64",G323&gt;=65,"65+")</f>
        <v>25-34</v>
      </c>
      <c r="I323">
        <v>4</v>
      </c>
      <c r="J323" t="str" cm="1">
        <f t="array" ref="J323">_xlfn.IFS(I323&lt;3,"0-2 yrs",I323&lt;7,"3-6 yrs",I323&gt;=7,"7+ yrs")</f>
        <v>3-6 yrs</v>
      </c>
      <c r="K323" s="2">
        <v>50404.72</v>
      </c>
      <c r="L323" s="1">
        <v>0</v>
      </c>
      <c r="M323" s="1" t="s">
        <v>2984</v>
      </c>
      <c r="N323">
        <v>2</v>
      </c>
      <c r="O323" t="s">
        <v>2986</v>
      </c>
      <c r="P323" t="s">
        <v>2986</v>
      </c>
      <c r="Q323">
        <v>0</v>
      </c>
      <c r="R323" t="s">
        <v>2959</v>
      </c>
    </row>
    <row r="324" spans="1:18" x14ac:dyDescent="0.25">
      <c r="A324">
        <v>15682757</v>
      </c>
      <c r="B324" t="s">
        <v>306</v>
      </c>
      <c r="C324">
        <v>734</v>
      </c>
      <c r="D324" t="str" cm="1">
        <f t="array" ref="D324">_xlfn.IFS(C324&lt;580,"Poor",C324&lt;670,"Fair",C324&lt;740,"Good",C324&lt;800,"Very Good",C324&gt;=800,"Excellent")</f>
        <v>Good</v>
      </c>
      <c r="E324" t="s">
        <v>12</v>
      </c>
      <c r="F324" t="s">
        <v>22</v>
      </c>
      <c r="G324">
        <v>30</v>
      </c>
      <c r="H324" s="3" t="str" cm="1">
        <f t="array" ref="H324">_xlfn.IFS(G324&lt;25,"18-24",G324&lt;35,"25-34",G324&lt;45,"35-44",G324&lt;55,"45-54",G324&lt;65,"55-64",G324&gt;=65,"65+")</f>
        <v>25-34</v>
      </c>
      <c r="I324">
        <v>3</v>
      </c>
      <c r="J324" t="str" cm="1">
        <f t="array" ref="J324">_xlfn.IFS(I324&lt;3,"0-2 yrs",I324&lt;7,"3-6 yrs",I324&gt;=7,"7+ yrs")</f>
        <v>3-6 yrs</v>
      </c>
      <c r="K324" s="2">
        <v>107640.25</v>
      </c>
      <c r="L324" s="1">
        <v>0</v>
      </c>
      <c r="M324" s="1" t="s">
        <v>2984</v>
      </c>
      <c r="N324">
        <v>2</v>
      </c>
      <c r="O324" t="s">
        <v>2986</v>
      </c>
      <c r="P324" t="s">
        <v>2986</v>
      </c>
      <c r="Q324">
        <v>0</v>
      </c>
      <c r="R324" t="s">
        <v>2959</v>
      </c>
    </row>
    <row r="325" spans="1:18" x14ac:dyDescent="0.25">
      <c r="A325">
        <v>15736601</v>
      </c>
      <c r="B325" t="s">
        <v>307</v>
      </c>
      <c r="C325">
        <v>716</v>
      </c>
      <c r="D325" t="str" cm="1">
        <f t="array" ref="D325">_xlfn.IFS(C325&lt;580,"Poor",C325&lt;670,"Fair",C325&lt;740,"Good",C325&lt;800,"Very Good",C325&gt;=800,"Excellent")</f>
        <v>Good</v>
      </c>
      <c r="E325" t="s">
        <v>12</v>
      </c>
      <c r="F325" t="s">
        <v>22</v>
      </c>
      <c r="G325">
        <v>35</v>
      </c>
      <c r="H325" s="3" t="str" cm="1">
        <f t="array" ref="H325">_xlfn.IFS(G325&lt;25,"18-24",G325&lt;35,"25-34",G325&lt;45,"35-44",G325&lt;55,"45-54",G325&lt;65,"55-64",G325&gt;=65,"65+")</f>
        <v>35-44</v>
      </c>
      <c r="I325">
        <v>4</v>
      </c>
      <c r="J325" t="str" cm="1">
        <f t="array" ref="J325">_xlfn.IFS(I325&lt;3,"0-2 yrs",I325&lt;7,"3-6 yrs",I325&gt;=7,"7+ yrs")</f>
        <v>3-6 yrs</v>
      </c>
      <c r="K325" s="2">
        <v>134132.65</v>
      </c>
      <c r="L325" s="1">
        <v>144428.87</v>
      </c>
      <c r="M325" s="1" t="s">
        <v>2971</v>
      </c>
      <c r="N325">
        <v>1</v>
      </c>
      <c r="O325" t="s">
        <v>2986</v>
      </c>
      <c r="P325" t="s">
        <v>2986</v>
      </c>
      <c r="Q325">
        <v>0</v>
      </c>
      <c r="R325" t="s">
        <v>2959</v>
      </c>
    </row>
    <row r="326" spans="1:18" x14ac:dyDescent="0.25">
      <c r="A326">
        <v>15601848</v>
      </c>
      <c r="B326" t="s">
        <v>32</v>
      </c>
      <c r="C326">
        <v>594</v>
      </c>
      <c r="D326" t="str" cm="1">
        <f t="array" ref="D326">_xlfn.IFS(C326&lt;580,"Poor",C326&lt;670,"Fair",C326&lt;740,"Good",C326&lt;800,"Very Good",C326&gt;=800,"Excellent")</f>
        <v>Fair</v>
      </c>
      <c r="E326" t="s">
        <v>12</v>
      </c>
      <c r="F326" t="s">
        <v>22</v>
      </c>
      <c r="G326">
        <v>35</v>
      </c>
      <c r="H326" s="3" t="str" cm="1">
        <f t="array" ref="H326">_xlfn.IFS(G326&lt;25,"18-24",G326&lt;35,"25-34",G326&lt;45,"35-44",G326&lt;55,"45-54",G326&lt;65,"55-64",G326&gt;=65,"65+")</f>
        <v>35-44</v>
      </c>
      <c r="I326">
        <v>2</v>
      </c>
      <c r="J326" t="str" cm="1">
        <f t="array" ref="J326">_xlfn.IFS(I326&lt;3,"0-2 yrs",I326&lt;7,"3-6 yrs",I326&gt;=7,"7+ yrs")</f>
        <v>0-2 yrs</v>
      </c>
      <c r="K326" s="2">
        <v>103480.69</v>
      </c>
      <c r="L326" s="1">
        <v>0</v>
      </c>
      <c r="M326" s="1" t="s">
        <v>2984</v>
      </c>
      <c r="N326">
        <v>2</v>
      </c>
      <c r="O326" t="s">
        <v>2986</v>
      </c>
      <c r="P326" t="s">
        <v>2986</v>
      </c>
      <c r="Q326">
        <v>0</v>
      </c>
      <c r="R326" t="s">
        <v>2959</v>
      </c>
    </row>
    <row r="327" spans="1:18" x14ac:dyDescent="0.25">
      <c r="A327">
        <v>15736008</v>
      </c>
      <c r="B327" t="s">
        <v>77</v>
      </c>
      <c r="C327">
        <v>644</v>
      </c>
      <c r="D327" t="str" cm="1">
        <f t="array" ref="D327">_xlfn.IFS(C327&lt;580,"Poor",C327&lt;670,"Fair",C327&lt;740,"Good",C327&lt;800,"Very Good",C327&gt;=800,"Excellent")</f>
        <v>Fair</v>
      </c>
      <c r="E327" t="s">
        <v>12</v>
      </c>
      <c r="F327" t="s">
        <v>13</v>
      </c>
      <c r="G327">
        <v>46</v>
      </c>
      <c r="H327" s="3" t="str" cm="1">
        <f t="array" ref="H327">_xlfn.IFS(G327&lt;25,"18-24",G327&lt;35,"25-34",G327&lt;45,"35-44",G327&lt;55,"45-54",G327&lt;65,"55-64",G327&gt;=65,"65+")</f>
        <v>45-54</v>
      </c>
      <c r="I327">
        <v>9</v>
      </c>
      <c r="J327" t="str" cm="1">
        <f t="array" ref="J327">_xlfn.IFS(I327&lt;3,"0-2 yrs",I327&lt;7,"3-6 yrs",I327&gt;=7,"7+ yrs")</f>
        <v>7+ yrs</v>
      </c>
      <c r="K327" s="2">
        <v>108761.05</v>
      </c>
      <c r="L327" s="1">
        <v>95441.27</v>
      </c>
      <c r="M327" s="1" t="s">
        <v>2972</v>
      </c>
      <c r="N327">
        <v>1</v>
      </c>
      <c r="O327" t="s">
        <v>2986</v>
      </c>
      <c r="P327" t="s">
        <v>2986</v>
      </c>
      <c r="Q327">
        <v>1</v>
      </c>
      <c r="R327" t="s">
        <v>2957</v>
      </c>
    </row>
    <row r="328" spans="1:18" x14ac:dyDescent="0.25">
      <c r="A328">
        <v>15669064</v>
      </c>
      <c r="B328" t="s">
        <v>308</v>
      </c>
      <c r="C328">
        <v>671</v>
      </c>
      <c r="D328" t="str" cm="1">
        <f t="array" ref="D328">_xlfn.IFS(C328&lt;580,"Poor",C328&lt;670,"Fair",C328&lt;740,"Good",C328&lt;800,"Very Good",C328&gt;=800,"Excellent")</f>
        <v>Good</v>
      </c>
      <c r="E328" t="s">
        <v>25</v>
      </c>
      <c r="F328" t="s">
        <v>22</v>
      </c>
      <c r="G328">
        <v>35</v>
      </c>
      <c r="H328" s="3" t="str" cm="1">
        <f t="array" ref="H328">_xlfn.IFS(G328&lt;25,"18-24",G328&lt;35,"25-34",G328&lt;45,"35-44",G328&lt;55,"45-54",G328&lt;65,"55-64",G328&gt;=65,"65+")</f>
        <v>35-44</v>
      </c>
      <c r="I328">
        <v>1</v>
      </c>
      <c r="J328" t="str" cm="1">
        <f t="array" ref="J328">_xlfn.IFS(I328&lt;3,"0-2 yrs",I328&lt;7,"3-6 yrs",I328&gt;=7,"7+ yrs")</f>
        <v>0-2 yrs</v>
      </c>
      <c r="K328" s="2">
        <v>179012.3</v>
      </c>
      <c r="L328" s="1">
        <v>144848.74</v>
      </c>
      <c r="M328" s="1" t="s">
        <v>2971</v>
      </c>
      <c r="N328">
        <v>1</v>
      </c>
      <c r="O328" t="s">
        <v>14</v>
      </c>
      <c r="P328" t="s">
        <v>14</v>
      </c>
      <c r="Q328">
        <v>0</v>
      </c>
      <c r="R328" t="s">
        <v>2959</v>
      </c>
    </row>
    <row r="329" spans="1:18" x14ac:dyDescent="0.25">
      <c r="A329">
        <v>15624528</v>
      </c>
      <c r="B329" t="s">
        <v>309</v>
      </c>
      <c r="C329">
        <v>664</v>
      </c>
      <c r="D329" t="str" cm="1">
        <f t="array" ref="D329">_xlfn.IFS(C329&lt;580,"Poor",C329&lt;670,"Fair",C329&lt;740,"Good",C329&lt;800,"Very Good",C329&gt;=800,"Excellent")</f>
        <v>Fair</v>
      </c>
      <c r="E329" t="s">
        <v>25</v>
      </c>
      <c r="F329" t="s">
        <v>22</v>
      </c>
      <c r="G329">
        <v>26</v>
      </c>
      <c r="H329" s="3" t="str" cm="1">
        <f t="array" ref="H329">_xlfn.IFS(G329&lt;25,"18-24",G329&lt;35,"25-34",G329&lt;45,"35-44",G329&lt;55,"45-54",G329&lt;65,"55-64",G329&gt;=65,"65+")</f>
        <v>25-34</v>
      </c>
      <c r="I329">
        <v>7</v>
      </c>
      <c r="J329" t="str" cm="1">
        <f t="array" ref="J329">_xlfn.IFS(I329&lt;3,"0-2 yrs",I329&lt;7,"3-6 yrs",I329&gt;=7,"7+ yrs")</f>
        <v>7+ yrs</v>
      </c>
      <c r="K329" s="2">
        <v>95145.14</v>
      </c>
      <c r="L329" s="1">
        <v>116244.14</v>
      </c>
      <c r="M329" s="1" t="s">
        <v>2971</v>
      </c>
      <c r="N329">
        <v>2</v>
      </c>
      <c r="O329" t="s">
        <v>14</v>
      </c>
      <c r="P329" t="s">
        <v>14</v>
      </c>
      <c r="Q329">
        <v>0</v>
      </c>
      <c r="R329" t="s">
        <v>2959</v>
      </c>
    </row>
    <row r="330" spans="1:18" x14ac:dyDescent="0.25">
      <c r="A330">
        <v>15598493</v>
      </c>
      <c r="B330" t="s">
        <v>310</v>
      </c>
      <c r="C330">
        <v>656</v>
      </c>
      <c r="D330" t="str" cm="1">
        <f t="array" ref="D330">_xlfn.IFS(C330&lt;580,"Poor",C330&lt;670,"Fair",C330&lt;740,"Good",C330&lt;800,"Very Good",C330&gt;=800,"Excellent")</f>
        <v>Fair</v>
      </c>
      <c r="E330" t="s">
        <v>12</v>
      </c>
      <c r="F330" t="s">
        <v>22</v>
      </c>
      <c r="G330">
        <v>50</v>
      </c>
      <c r="H330" s="3" t="str" cm="1">
        <f t="array" ref="H330">_xlfn.IFS(G330&lt;25,"18-24",G330&lt;35,"25-34",G330&lt;45,"35-44",G330&lt;55,"45-54",G330&lt;65,"55-64",G330&gt;=65,"65+")</f>
        <v>45-54</v>
      </c>
      <c r="I330">
        <v>7</v>
      </c>
      <c r="J330" t="str" cm="1">
        <f t="array" ref="J330">_xlfn.IFS(I330&lt;3,"0-2 yrs",I330&lt;7,"3-6 yrs",I330&gt;=7,"7+ yrs")</f>
        <v>7+ yrs</v>
      </c>
      <c r="K330" s="2">
        <v>72143.44</v>
      </c>
      <c r="L330" s="1">
        <v>0</v>
      </c>
      <c r="M330" s="1" t="s">
        <v>2984</v>
      </c>
      <c r="N330">
        <v>2</v>
      </c>
      <c r="O330" t="s">
        <v>14</v>
      </c>
      <c r="P330" t="s">
        <v>14</v>
      </c>
      <c r="Q330">
        <v>0</v>
      </c>
      <c r="R330" t="s">
        <v>2959</v>
      </c>
    </row>
    <row r="331" spans="1:18" x14ac:dyDescent="0.25">
      <c r="A331">
        <v>15601274</v>
      </c>
      <c r="B331" t="s">
        <v>311</v>
      </c>
      <c r="C331">
        <v>667</v>
      </c>
      <c r="D331" t="str" cm="1">
        <f t="array" ref="D331">_xlfn.IFS(C331&lt;580,"Poor",C331&lt;670,"Fair",C331&lt;740,"Good",C331&lt;800,"Very Good",C331&gt;=800,"Excellent")</f>
        <v>Fair</v>
      </c>
      <c r="E331" t="s">
        <v>16</v>
      </c>
      <c r="F331" t="s">
        <v>13</v>
      </c>
      <c r="G331">
        <v>40</v>
      </c>
      <c r="H331" s="3" t="str" cm="1">
        <f t="array" ref="H331">_xlfn.IFS(G331&lt;25,"18-24",G331&lt;35,"25-34",G331&lt;45,"35-44",G331&lt;55,"45-54",G331&lt;65,"55-64",G331&gt;=65,"65+")</f>
        <v>35-44</v>
      </c>
      <c r="I331">
        <v>1</v>
      </c>
      <c r="J331" t="str" cm="1">
        <f t="array" ref="J331">_xlfn.IFS(I331&lt;3,"0-2 yrs",I331&lt;7,"3-6 yrs",I331&gt;=7,"7+ yrs")</f>
        <v>0-2 yrs</v>
      </c>
      <c r="K331" s="2">
        <v>19162.89</v>
      </c>
      <c r="L331" s="1">
        <v>146502.07</v>
      </c>
      <c r="M331" s="1" t="s">
        <v>2971</v>
      </c>
      <c r="N331">
        <v>1</v>
      </c>
      <c r="O331" t="s">
        <v>2986</v>
      </c>
      <c r="P331" t="s">
        <v>2986</v>
      </c>
      <c r="Q331">
        <v>0</v>
      </c>
      <c r="R331" t="s">
        <v>2959</v>
      </c>
    </row>
    <row r="332" spans="1:18" x14ac:dyDescent="0.25">
      <c r="A332">
        <v>15702669</v>
      </c>
      <c r="B332" t="s">
        <v>312</v>
      </c>
      <c r="C332">
        <v>663</v>
      </c>
      <c r="D332" t="str" cm="1">
        <f t="array" ref="D332">_xlfn.IFS(C332&lt;580,"Poor",C332&lt;670,"Fair",C332&lt;740,"Good",C332&lt;800,"Very Good",C332&gt;=800,"Excellent")</f>
        <v>Fair</v>
      </c>
      <c r="E332" t="s">
        <v>25</v>
      </c>
      <c r="F332" t="s">
        <v>22</v>
      </c>
      <c r="G332">
        <v>44</v>
      </c>
      <c r="H332" s="3" t="str" cm="1">
        <f t="array" ref="H332">_xlfn.IFS(G332&lt;25,"18-24",G332&lt;35,"25-34",G332&lt;45,"35-44",G332&lt;55,"45-54",G332&lt;65,"55-64",G332&gt;=65,"65+")</f>
        <v>35-44</v>
      </c>
      <c r="I332">
        <v>2</v>
      </c>
      <c r="J332" t="str" cm="1">
        <f t="array" ref="J332">_xlfn.IFS(I332&lt;3,"0-2 yrs",I332&lt;7,"3-6 yrs",I332&gt;=7,"7+ yrs")</f>
        <v>0-2 yrs</v>
      </c>
      <c r="K332" s="2">
        <v>144680.18</v>
      </c>
      <c r="L332" s="1">
        <v>117028.6</v>
      </c>
      <c r="M332" s="1" t="s">
        <v>2971</v>
      </c>
      <c r="N332">
        <v>2</v>
      </c>
      <c r="O332" t="s">
        <v>14</v>
      </c>
      <c r="P332" t="s">
        <v>14</v>
      </c>
      <c r="Q332">
        <v>0</v>
      </c>
      <c r="R332" t="s">
        <v>2959</v>
      </c>
    </row>
    <row r="333" spans="1:18" x14ac:dyDescent="0.25">
      <c r="A333">
        <v>15728669</v>
      </c>
      <c r="B333" t="s">
        <v>313</v>
      </c>
      <c r="C333">
        <v>584</v>
      </c>
      <c r="D333" t="str" cm="1">
        <f t="array" ref="D333">_xlfn.IFS(C333&lt;580,"Poor",C333&lt;670,"Fair",C333&lt;740,"Good",C333&lt;800,"Very Good",C333&gt;=800,"Excellent")</f>
        <v>Fair</v>
      </c>
      <c r="E333" t="s">
        <v>25</v>
      </c>
      <c r="F333" t="s">
        <v>13</v>
      </c>
      <c r="G333">
        <v>30</v>
      </c>
      <c r="H333" s="3" t="str" cm="1">
        <f t="array" ref="H333">_xlfn.IFS(G333&lt;25,"18-24",G333&lt;35,"25-34",G333&lt;45,"35-44",G333&lt;55,"45-54",G333&lt;65,"55-64",G333&gt;=65,"65+")</f>
        <v>25-34</v>
      </c>
      <c r="I333">
        <v>8</v>
      </c>
      <c r="J333" t="str" cm="1">
        <f t="array" ref="J333">_xlfn.IFS(I333&lt;3,"0-2 yrs",I333&lt;7,"3-6 yrs",I333&gt;=7,"7+ yrs")</f>
        <v>7+ yrs</v>
      </c>
      <c r="K333" s="2">
        <v>177772.03</v>
      </c>
      <c r="L333" s="1">
        <v>112013.81</v>
      </c>
      <c r="M333" s="1" t="s">
        <v>2971</v>
      </c>
      <c r="N333">
        <v>1</v>
      </c>
      <c r="O333" t="s">
        <v>2986</v>
      </c>
      <c r="P333" t="s">
        <v>2986</v>
      </c>
      <c r="Q333">
        <v>1</v>
      </c>
      <c r="R333" t="s">
        <v>2957</v>
      </c>
    </row>
    <row r="334" spans="1:18" x14ac:dyDescent="0.25">
      <c r="A334">
        <v>15742668</v>
      </c>
      <c r="B334" t="s">
        <v>314</v>
      </c>
      <c r="C334">
        <v>626</v>
      </c>
      <c r="D334" t="str" cm="1">
        <f t="array" ref="D334">_xlfn.IFS(C334&lt;580,"Poor",C334&lt;670,"Fair",C334&lt;740,"Good",C334&lt;800,"Very Good",C334&gt;=800,"Excellent")</f>
        <v>Fair</v>
      </c>
      <c r="E334" t="s">
        <v>16</v>
      </c>
      <c r="F334" t="s">
        <v>13</v>
      </c>
      <c r="G334">
        <v>37</v>
      </c>
      <c r="H334" s="3" t="str" cm="1">
        <f t="array" ref="H334">_xlfn.IFS(G334&lt;25,"18-24",G334&lt;35,"25-34",G334&lt;45,"35-44",G334&lt;55,"45-54",G334&lt;65,"55-64",G334&gt;=65,"65+")</f>
        <v>35-44</v>
      </c>
      <c r="I334">
        <v>6</v>
      </c>
      <c r="J334" t="str" cm="1">
        <f t="array" ref="J334">_xlfn.IFS(I334&lt;3,"0-2 yrs",I334&lt;7,"3-6 yrs",I334&gt;=7,"7+ yrs")</f>
        <v>3-6 yrs</v>
      </c>
      <c r="K334" s="2">
        <v>5597.94</v>
      </c>
      <c r="L334" s="1">
        <v>108269.37</v>
      </c>
      <c r="M334" s="1" t="s">
        <v>2971</v>
      </c>
      <c r="N334">
        <v>1</v>
      </c>
      <c r="O334" t="s">
        <v>2986</v>
      </c>
      <c r="P334" t="s">
        <v>2986</v>
      </c>
      <c r="Q334">
        <v>0</v>
      </c>
      <c r="R334" t="s">
        <v>2959</v>
      </c>
    </row>
    <row r="335" spans="1:18" x14ac:dyDescent="0.25">
      <c r="A335">
        <v>15697441</v>
      </c>
      <c r="B335" t="s">
        <v>315</v>
      </c>
      <c r="C335">
        <v>485</v>
      </c>
      <c r="D335" t="str" cm="1">
        <f t="array" ref="D335">_xlfn.IFS(C335&lt;580,"Poor",C335&lt;670,"Fair",C335&lt;740,"Good",C335&lt;800,"Very Good",C335&gt;=800,"Excellent")</f>
        <v>Poor</v>
      </c>
      <c r="E335" t="s">
        <v>12</v>
      </c>
      <c r="F335" t="s">
        <v>22</v>
      </c>
      <c r="G335">
        <v>29</v>
      </c>
      <c r="H335" s="3" t="str" cm="1">
        <f t="array" ref="H335">_xlfn.IFS(G335&lt;25,"18-24",G335&lt;35,"25-34",G335&lt;45,"35-44",G335&lt;55,"45-54",G335&lt;65,"55-64",G335&gt;=65,"65+")</f>
        <v>25-34</v>
      </c>
      <c r="I335">
        <v>7</v>
      </c>
      <c r="J335" t="str" cm="1">
        <f t="array" ref="J335">_xlfn.IFS(I335&lt;3,"0-2 yrs",I335&lt;7,"3-6 yrs",I335&gt;=7,"7+ yrs")</f>
        <v>7+ yrs</v>
      </c>
      <c r="K335" s="2">
        <v>116828.51</v>
      </c>
      <c r="L335" s="1">
        <v>182123.79</v>
      </c>
      <c r="M335" s="1" t="s">
        <v>2983</v>
      </c>
      <c r="N335">
        <v>1</v>
      </c>
      <c r="O335" t="s">
        <v>2986</v>
      </c>
      <c r="P335" t="s">
        <v>2986</v>
      </c>
      <c r="Q335">
        <v>1</v>
      </c>
      <c r="R335" t="s">
        <v>2957</v>
      </c>
    </row>
    <row r="336" spans="1:18" x14ac:dyDescent="0.25">
      <c r="A336">
        <v>15740476</v>
      </c>
      <c r="B336" t="s">
        <v>73</v>
      </c>
      <c r="C336">
        <v>659</v>
      </c>
      <c r="D336" t="str" cm="1">
        <f t="array" ref="D336">_xlfn.IFS(C336&lt;580,"Poor",C336&lt;670,"Fair",C336&lt;740,"Good",C336&lt;800,"Very Good",C336&gt;=800,"Excellent")</f>
        <v>Fair</v>
      </c>
      <c r="E336" t="s">
        <v>25</v>
      </c>
      <c r="F336" t="s">
        <v>13</v>
      </c>
      <c r="G336">
        <v>32</v>
      </c>
      <c r="H336" s="3" t="str" cm="1">
        <f t="array" ref="H336">_xlfn.IFS(G336&lt;25,"18-24",G336&lt;35,"25-34",G336&lt;45,"35-44",G336&lt;55,"45-54",G336&lt;65,"55-64",G336&gt;=65,"65+")</f>
        <v>25-34</v>
      </c>
      <c r="I336">
        <v>3</v>
      </c>
      <c r="J336" t="str" cm="1">
        <f t="array" ref="J336">_xlfn.IFS(I336&lt;3,"0-2 yrs",I336&lt;7,"3-6 yrs",I336&gt;=7,"7+ yrs")</f>
        <v>3-6 yrs</v>
      </c>
      <c r="K336" s="2">
        <v>174652.51</v>
      </c>
      <c r="L336" s="1">
        <v>150923.74</v>
      </c>
      <c r="M336" s="1" t="s">
        <v>2983</v>
      </c>
      <c r="N336">
        <v>2</v>
      </c>
      <c r="O336" t="s">
        <v>14</v>
      </c>
      <c r="P336" t="s">
        <v>14</v>
      </c>
      <c r="Q336">
        <v>0</v>
      </c>
      <c r="R336" t="s">
        <v>2959</v>
      </c>
    </row>
    <row r="337" spans="1:18" x14ac:dyDescent="0.25">
      <c r="A337">
        <v>15648064</v>
      </c>
      <c r="B337" t="s">
        <v>139</v>
      </c>
      <c r="C337">
        <v>649</v>
      </c>
      <c r="D337" t="str" cm="1">
        <f t="array" ref="D337">_xlfn.IFS(C337&lt;580,"Poor",C337&lt;670,"Fair",C337&lt;740,"Good",C337&lt;800,"Very Good",C337&gt;=800,"Excellent")</f>
        <v>Fair</v>
      </c>
      <c r="E337" t="s">
        <v>12</v>
      </c>
      <c r="F337" t="s">
        <v>22</v>
      </c>
      <c r="G337">
        <v>33</v>
      </c>
      <c r="H337" s="3" t="str" cm="1">
        <f t="array" ref="H337">_xlfn.IFS(G337&lt;25,"18-24",G337&lt;35,"25-34",G337&lt;45,"35-44",G337&lt;55,"45-54",G337&lt;65,"55-64",G337&gt;=65,"65+")</f>
        <v>25-34</v>
      </c>
      <c r="I337">
        <v>2</v>
      </c>
      <c r="J337" t="str" cm="1">
        <f t="array" ref="J337">_xlfn.IFS(I337&lt;3,"0-2 yrs",I337&lt;7,"3-6 yrs",I337&gt;=7,"7+ yrs")</f>
        <v>0-2 yrs</v>
      </c>
      <c r="K337" s="2">
        <v>2010.98</v>
      </c>
      <c r="L337" s="1">
        <v>0</v>
      </c>
      <c r="M337" s="1" t="s">
        <v>2984</v>
      </c>
      <c r="N337">
        <v>2</v>
      </c>
      <c r="O337" t="s">
        <v>2986</v>
      </c>
      <c r="P337" t="s">
        <v>2986</v>
      </c>
      <c r="Q337">
        <v>0</v>
      </c>
      <c r="R337" t="s">
        <v>2959</v>
      </c>
    </row>
    <row r="338" spans="1:18" x14ac:dyDescent="0.25">
      <c r="A338">
        <v>15636624</v>
      </c>
      <c r="B338" t="s">
        <v>316</v>
      </c>
      <c r="C338">
        <v>805</v>
      </c>
      <c r="D338" t="str" cm="1">
        <f t="array" ref="D338">_xlfn.IFS(C338&lt;580,"Poor",C338&lt;670,"Fair",C338&lt;740,"Good",C338&lt;800,"Very Good",C338&gt;=800,"Excellent")</f>
        <v>Excellent</v>
      </c>
      <c r="E338" t="s">
        <v>16</v>
      </c>
      <c r="F338" t="s">
        <v>13</v>
      </c>
      <c r="G338">
        <v>39</v>
      </c>
      <c r="H338" s="3" t="str" cm="1">
        <f t="array" ref="H338">_xlfn.IFS(G338&lt;25,"18-24",G338&lt;35,"25-34",G338&lt;45,"35-44",G338&lt;55,"45-54",G338&lt;65,"55-64",G338&gt;=65,"65+")</f>
        <v>35-44</v>
      </c>
      <c r="I338">
        <v>5</v>
      </c>
      <c r="J338" t="str" cm="1">
        <f t="array" ref="J338">_xlfn.IFS(I338&lt;3,"0-2 yrs",I338&lt;7,"3-6 yrs",I338&gt;=7,"7+ yrs")</f>
        <v>3-6 yrs</v>
      </c>
      <c r="K338" s="2">
        <v>14109.85</v>
      </c>
      <c r="L338" s="1">
        <v>165272.13</v>
      </c>
      <c r="M338" s="1" t="s">
        <v>2983</v>
      </c>
      <c r="N338">
        <v>1</v>
      </c>
      <c r="O338" t="s">
        <v>2986</v>
      </c>
      <c r="P338" t="s">
        <v>2986</v>
      </c>
      <c r="Q338">
        <v>1</v>
      </c>
      <c r="R338" t="s">
        <v>2957</v>
      </c>
    </row>
    <row r="339" spans="1:18" x14ac:dyDescent="0.25">
      <c r="A339">
        <v>15807923</v>
      </c>
      <c r="B339" t="s">
        <v>44</v>
      </c>
      <c r="C339">
        <v>716</v>
      </c>
      <c r="D339" t="str" cm="1">
        <f t="array" ref="D339">_xlfn.IFS(C339&lt;580,"Poor",C339&lt;670,"Fair",C339&lt;740,"Good",C339&lt;800,"Very Good",C339&gt;=800,"Excellent")</f>
        <v>Good</v>
      </c>
      <c r="E339" t="s">
        <v>25</v>
      </c>
      <c r="F339" t="s">
        <v>13</v>
      </c>
      <c r="G339">
        <v>39</v>
      </c>
      <c r="H339" s="3" t="str" cm="1">
        <f t="array" ref="H339">_xlfn.IFS(G339&lt;25,"18-24",G339&lt;35,"25-34",G339&lt;45,"35-44",G339&lt;55,"45-54",G339&lt;65,"55-64",G339&gt;=65,"65+")</f>
        <v>35-44</v>
      </c>
      <c r="I339">
        <v>10</v>
      </c>
      <c r="J339" t="str" cm="1">
        <f t="array" ref="J339">_xlfn.IFS(I339&lt;3,"0-2 yrs",I339&lt;7,"3-6 yrs",I339&gt;=7,"7+ yrs")</f>
        <v>7+ yrs</v>
      </c>
      <c r="K339" s="2">
        <v>43527.4</v>
      </c>
      <c r="L339" s="1">
        <v>115301.31</v>
      </c>
      <c r="M339" s="1" t="s">
        <v>2971</v>
      </c>
      <c r="N339">
        <v>1</v>
      </c>
      <c r="O339" t="s">
        <v>2986</v>
      </c>
      <c r="P339" t="s">
        <v>2986</v>
      </c>
      <c r="Q339">
        <v>1</v>
      </c>
      <c r="R339" t="s">
        <v>2957</v>
      </c>
    </row>
    <row r="340" spans="1:18" x14ac:dyDescent="0.25">
      <c r="A340">
        <v>15745844</v>
      </c>
      <c r="B340" t="s">
        <v>317</v>
      </c>
      <c r="C340">
        <v>642</v>
      </c>
      <c r="D340" t="str" cm="1">
        <f t="array" ref="D340">_xlfn.IFS(C340&lt;580,"Poor",C340&lt;670,"Fair",C340&lt;740,"Good",C340&lt;800,"Very Good",C340&gt;=800,"Excellent")</f>
        <v>Fair</v>
      </c>
      <c r="E340" t="s">
        <v>25</v>
      </c>
      <c r="F340" t="s">
        <v>13</v>
      </c>
      <c r="G340">
        <v>40</v>
      </c>
      <c r="H340" s="3" t="str" cm="1">
        <f t="array" ref="H340">_xlfn.IFS(G340&lt;25,"18-24",G340&lt;35,"25-34",G340&lt;45,"35-44",G340&lt;55,"45-54",G340&lt;65,"55-64",G340&gt;=65,"65+")</f>
        <v>35-44</v>
      </c>
      <c r="I340">
        <v>6</v>
      </c>
      <c r="J340" t="str" cm="1">
        <f t="array" ref="J340">_xlfn.IFS(I340&lt;3,"0-2 yrs",I340&lt;7,"3-6 yrs",I340&gt;=7,"7+ yrs")</f>
        <v>3-6 yrs</v>
      </c>
      <c r="K340" s="2">
        <v>86099.23</v>
      </c>
      <c r="L340" s="1">
        <v>129502.49</v>
      </c>
      <c r="M340" s="1" t="s">
        <v>2971</v>
      </c>
      <c r="N340">
        <v>2</v>
      </c>
      <c r="O340" t="s">
        <v>14</v>
      </c>
      <c r="P340" t="s">
        <v>14</v>
      </c>
      <c r="Q340">
        <v>1</v>
      </c>
      <c r="R340" t="s">
        <v>2957</v>
      </c>
    </row>
    <row r="341" spans="1:18" x14ac:dyDescent="0.25">
      <c r="A341">
        <v>15786170</v>
      </c>
      <c r="B341" t="s">
        <v>151</v>
      </c>
      <c r="C341">
        <v>659</v>
      </c>
      <c r="D341" t="str" cm="1">
        <f t="array" ref="D341">_xlfn.IFS(C341&lt;580,"Poor",C341&lt;670,"Fair",C341&lt;740,"Good",C341&lt;800,"Very Good",C341&gt;=800,"Excellent")</f>
        <v>Fair</v>
      </c>
      <c r="E341" t="s">
        <v>12</v>
      </c>
      <c r="F341" t="s">
        <v>22</v>
      </c>
      <c r="G341">
        <v>31</v>
      </c>
      <c r="H341" s="3" t="str" cm="1">
        <f t="array" ref="H341">_xlfn.IFS(G341&lt;25,"18-24",G341&lt;35,"25-34",G341&lt;45,"35-44",G341&lt;55,"45-54",G341&lt;65,"55-64",G341&gt;=65,"65+")</f>
        <v>25-34</v>
      </c>
      <c r="I341">
        <v>4</v>
      </c>
      <c r="J341" t="str" cm="1">
        <f t="array" ref="J341">_xlfn.IFS(I341&lt;3,"0-2 yrs",I341&lt;7,"3-6 yrs",I341&gt;=7,"7+ yrs")</f>
        <v>3-6 yrs</v>
      </c>
      <c r="K341" s="2">
        <v>161574.19</v>
      </c>
      <c r="L341" s="1">
        <v>118342.26</v>
      </c>
      <c r="M341" s="1" t="s">
        <v>2971</v>
      </c>
      <c r="N341">
        <v>1</v>
      </c>
      <c r="O341" t="s">
        <v>2986</v>
      </c>
      <c r="P341" t="s">
        <v>2986</v>
      </c>
      <c r="Q341">
        <v>0</v>
      </c>
      <c r="R341" t="s">
        <v>2959</v>
      </c>
    </row>
    <row r="342" spans="1:18" x14ac:dyDescent="0.25">
      <c r="A342">
        <v>15681081</v>
      </c>
      <c r="B342" t="s">
        <v>318</v>
      </c>
      <c r="C342">
        <v>545</v>
      </c>
      <c r="D342" t="str" cm="1">
        <f t="array" ref="D342">_xlfn.IFS(C342&lt;580,"Poor",C342&lt;670,"Fair",C342&lt;740,"Good",C342&lt;800,"Very Good",C342&gt;=800,"Excellent")</f>
        <v>Poor</v>
      </c>
      <c r="E342" t="s">
        <v>16</v>
      </c>
      <c r="F342" t="s">
        <v>13</v>
      </c>
      <c r="G342">
        <v>47</v>
      </c>
      <c r="H342" s="3" t="str" cm="1">
        <f t="array" ref="H342">_xlfn.IFS(G342&lt;25,"18-24",G342&lt;35,"25-34",G342&lt;45,"35-44",G342&lt;55,"45-54",G342&lt;65,"55-64",G342&gt;=65,"65+")</f>
        <v>45-54</v>
      </c>
      <c r="I342">
        <v>5</v>
      </c>
      <c r="J342" t="str" cm="1">
        <f t="array" ref="J342">_xlfn.IFS(I342&lt;3,"0-2 yrs",I342&lt;7,"3-6 yrs",I342&gt;=7,"7+ yrs")</f>
        <v>3-6 yrs</v>
      </c>
      <c r="K342" s="2">
        <v>38970.14</v>
      </c>
      <c r="L342" s="1">
        <v>0</v>
      </c>
      <c r="M342" s="1" t="s">
        <v>2984</v>
      </c>
      <c r="N342">
        <v>2</v>
      </c>
      <c r="O342" t="s">
        <v>14</v>
      </c>
      <c r="P342" t="s">
        <v>14</v>
      </c>
      <c r="Q342">
        <v>0</v>
      </c>
      <c r="R342" t="s">
        <v>2959</v>
      </c>
    </row>
    <row r="343" spans="1:18" x14ac:dyDescent="0.25">
      <c r="A343">
        <v>15684484</v>
      </c>
      <c r="B343" t="s">
        <v>319</v>
      </c>
      <c r="C343">
        <v>543</v>
      </c>
      <c r="D343" t="str" cm="1">
        <f t="array" ref="D343">_xlfn.IFS(C343&lt;580,"Poor",C343&lt;670,"Fair",C343&lt;740,"Good",C343&lt;800,"Very Good",C343&gt;=800,"Excellent")</f>
        <v>Poor</v>
      </c>
      <c r="E343" t="s">
        <v>12</v>
      </c>
      <c r="F343" t="s">
        <v>22</v>
      </c>
      <c r="G343">
        <v>22</v>
      </c>
      <c r="H343" s="3" t="str" cm="1">
        <f t="array" ref="H343">_xlfn.IFS(G343&lt;25,"18-24",G343&lt;35,"25-34",G343&lt;45,"35-44",G343&lt;55,"45-54",G343&lt;65,"55-64",G343&gt;=65,"65+")</f>
        <v>18-24</v>
      </c>
      <c r="I343">
        <v>8</v>
      </c>
      <c r="J343" t="str" cm="1">
        <f t="array" ref="J343">_xlfn.IFS(I343&lt;3,"0-2 yrs",I343&lt;7,"3-6 yrs",I343&gt;=7,"7+ yrs")</f>
        <v>7+ yrs</v>
      </c>
      <c r="K343" s="2">
        <v>127587.22</v>
      </c>
      <c r="L343" s="1">
        <v>0</v>
      </c>
      <c r="M343" s="1" t="s">
        <v>2984</v>
      </c>
      <c r="N343">
        <v>2</v>
      </c>
      <c r="O343" t="s">
        <v>2986</v>
      </c>
      <c r="P343" t="s">
        <v>2986</v>
      </c>
      <c r="Q343">
        <v>0</v>
      </c>
      <c r="R343" t="s">
        <v>2959</v>
      </c>
    </row>
    <row r="344" spans="1:18" x14ac:dyDescent="0.25">
      <c r="A344">
        <v>15785869</v>
      </c>
      <c r="B344" t="s">
        <v>86</v>
      </c>
      <c r="C344">
        <v>718</v>
      </c>
      <c r="D344" t="str" cm="1">
        <f t="array" ref="D344">_xlfn.IFS(C344&lt;580,"Poor",C344&lt;670,"Fair",C344&lt;740,"Good",C344&lt;800,"Very Good",C344&gt;=800,"Excellent")</f>
        <v>Good</v>
      </c>
      <c r="E344" t="s">
        <v>12</v>
      </c>
      <c r="F344" t="s">
        <v>13</v>
      </c>
      <c r="G344">
        <v>25</v>
      </c>
      <c r="H344" s="3" t="str" cm="1">
        <f t="array" ref="H344">_xlfn.IFS(G344&lt;25,"18-24",G344&lt;35,"25-34",G344&lt;45,"35-44",G344&lt;55,"45-54",G344&lt;65,"55-64",G344&gt;=65,"65+")</f>
        <v>25-34</v>
      </c>
      <c r="I344">
        <v>7</v>
      </c>
      <c r="J344" t="str" cm="1">
        <f t="array" ref="J344">_xlfn.IFS(I344&lt;3,"0-2 yrs",I344&lt;7,"3-6 yrs",I344&gt;=7,"7+ yrs")</f>
        <v>7+ yrs</v>
      </c>
      <c r="K344" s="2">
        <v>30380.12</v>
      </c>
      <c r="L344" s="1">
        <v>0</v>
      </c>
      <c r="M344" s="1" t="s">
        <v>2984</v>
      </c>
      <c r="N344">
        <v>2</v>
      </c>
      <c r="O344" t="s">
        <v>2986</v>
      </c>
      <c r="P344" t="s">
        <v>2986</v>
      </c>
      <c r="Q344">
        <v>0</v>
      </c>
      <c r="R344" t="s">
        <v>2959</v>
      </c>
    </row>
    <row r="345" spans="1:18" x14ac:dyDescent="0.25">
      <c r="A345">
        <v>15763859</v>
      </c>
      <c r="B345" t="s">
        <v>320</v>
      </c>
      <c r="C345">
        <v>840</v>
      </c>
      <c r="D345" t="str" cm="1">
        <f t="array" ref="D345">_xlfn.IFS(C345&lt;580,"Poor",C345&lt;670,"Fair",C345&lt;740,"Good",C345&lt;800,"Very Good",C345&gt;=800,"Excellent")</f>
        <v>Excellent</v>
      </c>
      <c r="E345" t="s">
        <v>12</v>
      </c>
      <c r="F345" t="s">
        <v>13</v>
      </c>
      <c r="G345">
        <v>43</v>
      </c>
      <c r="H345" s="3" t="str" cm="1">
        <f t="array" ref="H345">_xlfn.IFS(G345&lt;25,"18-24",G345&lt;35,"25-34",G345&lt;45,"35-44",G345&lt;55,"45-54",G345&lt;65,"55-64",G345&gt;=65,"65+")</f>
        <v>35-44</v>
      </c>
      <c r="I345">
        <v>7</v>
      </c>
      <c r="J345" t="str" cm="1">
        <f t="array" ref="J345">_xlfn.IFS(I345&lt;3,"0-2 yrs",I345&lt;7,"3-6 yrs",I345&gt;=7,"7+ yrs")</f>
        <v>7+ yrs</v>
      </c>
      <c r="K345" s="2">
        <v>90908.95</v>
      </c>
      <c r="L345" s="1">
        <v>0</v>
      </c>
      <c r="M345" s="1" t="s">
        <v>2984</v>
      </c>
      <c r="N345">
        <v>2</v>
      </c>
      <c r="O345" t="s">
        <v>2986</v>
      </c>
      <c r="P345" t="s">
        <v>2986</v>
      </c>
      <c r="Q345">
        <v>0</v>
      </c>
      <c r="R345" t="s">
        <v>2959</v>
      </c>
    </row>
    <row r="346" spans="1:18" x14ac:dyDescent="0.25">
      <c r="A346">
        <v>15658935</v>
      </c>
      <c r="B346" t="s">
        <v>230</v>
      </c>
      <c r="C346">
        <v>630</v>
      </c>
      <c r="D346" t="str" cm="1">
        <f t="array" ref="D346">_xlfn.IFS(C346&lt;580,"Poor",C346&lt;670,"Fair",C346&lt;740,"Good",C346&lt;800,"Very Good",C346&gt;=800,"Excellent")</f>
        <v>Fair</v>
      </c>
      <c r="E346" t="s">
        <v>25</v>
      </c>
      <c r="F346" t="s">
        <v>13</v>
      </c>
      <c r="G346">
        <v>34</v>
      </c>
      <c r="H346" s="3" t="str" cm="1">
        <f t="array" ref="H346">_xlfn.IFS(G346&lt;25,"18-24",G346&lt;35,"25-34",G346&lt;45,"35-44",G346&lt;55,"45-54",G346&lt;65,"55-64",G346&gt;=65,"65+")</f>
        <v>25-34</v>
      </c>
      <c r="I346">
        <v>9</v>
      </c>
      <c r="J346" t="str" cm="1">
        <f t="array" ref="J346">_xlfn.IFS(I346&lt;3,"0-2 yrs",I346&lt;7,"3-6 yrs",I346&gt;=7,"7+ yrs")</f>
        <v>7+ yrs</v>
      </c>
      <c r="K346" s="2">
        <v>138275.01</v>
      </c>
      <c r="L346" s="1">
        <v>106937.05</v>
      </c>
      <c r="M346" s="1" t="s">
        <v>2971</v>
      </c>
      <c r="N346">
        <v>2</v>
      </c>
      <c r="O346" t="s">
        <v>2986</v>
      </c>
      <c r="P346" t="s">
        <v>2986</v>
      </c>
      <c r="Q346">
        <v>0</v>
      </c>
      <c r="R346" t="s">
        <v>2959</v>
      </c>
    </row>
    <row r="347" spans="1:18" x14ac:dyDescent="0.25">
      <c r="A347">
        <v>15747358</v>
      </c>
      <c r="B347" t="s">
        <v>321</v>
      </c>
      <c r="C347">
        <v>643</v>
      </c>
      <c r="D347" t="str" cm="1">
        <f t="array" ref="D347">_xlfn.IFS(C347&lt;580,"Poor",C347&lt;670,"Fair",C347&lt;740,"Good",C347&lt;800,"Very Good",C347&gt;=800,"Excellent")</f>
        <v>Fair</v>
      </c>
      <c r="E347" t="s">
        <v>25</v>
      </c>
      <c r="F347" t="s">
        <v>22</v>
      </c>
      <c r="G347">
        <v>59</v>
      </c>
      <c r="H347" s="3" t="str" cm="1">
        <f t="array" ref="H347">_xlfn.IFS(G347&lt;25,"18-24",G347&lt;35,"25-34",G347&lt;45,"35-44",G347&lt;55,"45-54",G347&lt;65,"55-64",G347&gt;=65,"65+")</f>
        <v>55-64</v>
      </c>
      <c r="I347">
        <v>3</v>
      </c>
      <c r="J347" t="str" cm="1">
        <f t="array" ref="J347">_xlfn.IFS(I347&lt;3,"0-2 yrs",I347&lt;7,"3-6 yrs",I347&gt;=7,"7+ yrs")</f>
        <v>3-6 yrs</v>
      </c>
      <c r="K347" s="2">
        <v>32171.79</v>
      </c>
      <c r="L347" s="1">
        <v>170331.37</v>
      </c>
      <c r="M347" s="1" t="s">
        <v>2983</v>
      </c>
      <c r="N347">
        <v>1</v>
      </c>
      <c r="O347" t="s">
        <v>14</v>
      </c>
      <c r="P347" t="s">
        <v>14</v>
      </c>
      <c r="Q347">
        <v>0</v>
      </c>
      <c r="R347" t="s">
        <v>2959</v>
      </c>
    </row>
    <row r="348" spans="1:18" x14ac:dyDescent="0.25">
      <c r="A348">
        <v>15735203</v>
      </c>
      <c r="B348" t="s">
        <v>322</v>
      </c>
      <c r="C348">
        <v>654</v>
      </c>
      <c r="D348" t="str" cm="1">
        <f t="array" ref="D348">_xlfn.IFS(C348&lt;580,"Poor",C348&lt;670,"Fair",C348&lt;740,"Good",C348&lt;800,"Very Good",C348&gt;=800,"Excellent")</f>
        <v>Fair</v>
      </c>
      <c r="E348" t="s">
        <v>25</v>
      </c>
      <c r="F348" t="s">
        <v>13</v>
      </c>
      <c r="G348">
        <v>32</v>
      </c>
      <c r="H348" s="3" t="str" cm="1">
        <f t="array" ref="H348">_xlfn.IFS(G348&lt;25,"18-24",G348&lt;35,"25-34",G348&lt;45,"35-44",G348&lt;55,"45-54",G348&lt;65,"55-64",G348&gt;=65,"65+")</f>
        <v>25-34</v>
      </c>
      <c r="I348">
        <v>1</v>
      </c>
      <c r="J348" t="str" cm="1">
        <f t="array" ref="J348">_xlfn.IFS(I348&lt;3,"0-2 yrs",I348&lt;7,"3-6 yrs",I348&gt;=7,"7+ yrs")</f>
        <v>0-2 yrs</v>
      </c>
      <c r="K348" s="2">
        <v>126143.23</v>
      </c>
      <c r="L348" s="1">
        <v>114510.85</v>
      </c>
      <c r="M348" s="1" t="s">
        <v>2971</v>
      </c>
      <c r="N348">
        <v>1</v>
      </c>
      <c r="O348" t="s">
        <v>14</v>
      </c>
      <c r="P348" t="s">
        <v>14</v>
      </c>
      <c r="Q348">
        <v>0</v>
      </c>
      <c r="R348" t="s">
        <v>2959</v>
      </c>
    </row>
    <row r="349" spans="1:18" x14ac:dyDescent="0.25">
      <c r="A349">
        <v>15576256</v>
      </c>
      <c r="B349" t="s">
        <v>323</v>
      </c>
      <c r="C349">
        <v>582</v>
      </c>
      <c r="D349" t="str" cm="1">
        <f t="array" ref="D349">_xlfn.IFS(C349&lt;580,"Poor",C349&lt;670,"Fair",C349&lt;740,"Good",C349&lt;800,"Very Good",C349&gt;=800,"Excellent")</f>
        <v>Fair</v>
      </c>
      <c r="E349" t="s">
        <v>12</v>
      </c>
      <c r="F349" t="s">
        <v>22</v>
      </c>
      <c r="G349">
        <v>39</v>
      </c>
      <c r="H349" s="3" t="str" cm="1">
        <f t="array" ref="H349">_xlfn.IFS(G349&lt;25,"18-24",G349&lt;35,"25-34",G349&lt;45,"35-44",G349&lt;55,"45-54",G349&lt;65,"55-64",G349&gt;=65,"65+")</f>
        <v>35-44</v>
      </c>
      <c r="I349">
        <v>5</v>
      </c>
      <c r="J349" t="str" cm="1">
        <f t="array" ref="J349">_xlfn.IFS(I349&lt;3,"0-2 yrs",I349&lt;7,"3-6 yrs",I349&gt;=7,"7+ yrs")</f>
        <v>3-6 yrs</v>
      </c>
      <c r="K349" s="2">
        <v>129892.93</v>
      </c>
      <c r="L349" s="1">
        <v>0</v>
      </c>
      <c r="M349" s="1" t="s">
        <v>2984</v>
      </c>
      <c r="N349">
        <v>2</v>
      </c>
      <c r="O349" t="s">
        <v>14</v>
      </c>
      <c r="P349" t="s">
        <v>14</v>
      </c>
      <c r="Q349">
        <v>0</v>
      </c>
      <c r="R349" t="s">
        <v>2959</v>
      </c>
    </row>
    <row r="350" spans="1:18" x14ac:dyDescent="0.25">
      <c r="A350">
        <v>15659420</v>
      </c>
      <c r="B350" t="s">
        <v>324</v>
      </c>
      <c r="C350">
        <v>659</v>
      </c>
      <c r="D350" t="str" cm="1">
        <f t="array" ref="D350">_xlfn.IFS(C350&lt;580,"Poor",C350&lt;670,"Fair",C350&lt;740,"Good",C350&lt;800,"Very Good",C350&gt;=800,"Excellent")</f>
        <v>Fair</v>
      </c>
      <c r="E350" t="s">
        <v>16</v>
      </c>
      <c r="F350" t="s">
        <v>22</v>
      </c>
      <c r="G350">
        <v>32</v>
      </c>
      <c r="H350" s="3" t="str" cm="1">
        <f t="array" ref="H350">_xlfn.IFS(G350&lt;25,"18-24",G350&lt;35,"25-34",G350&lt;45,"35-44",G350&lt;55,"45-54",G350&lt;65,"55-64",G350&gt;=65,"65+")</f>
        <v>25-34</v>
      </c>
      <c r="I350">
        <v>3</v>
      </c>
      <c r="J350" t="str" cm="1">
        <f t="array" ref="J350">_xlfn.IFS(I350&lt;3,"0-2 yrs",I350&lt;7,"3-6 yrs",I350&gt;=7,"7+ yrs")</f>
        <v>3-6 yrs</v>
      </c>
      <c r="K350" s="2">
        <v>102416.84</v>
      </c>
      <c r="L350" s="1">
        <v>107594.11</v>
      </c>
      <c r="M350" s="1" t="s">
        <v>2971</v>
      </c>
      <c r="N350">
        <v>2</v>
      </c>
      <c r="O350" t="s">
        <v>14</v>
      </c>
      <c r="P350" t="s">
        <v>14</v>
      </c>
      <c r="Q350">
        <v>0</v>
      </c>
      <c r="R350" t="s">
        <v>2959</v>
      </c>
    </row>
    <row r="351" spans="1:18" x14ac:dyDescent="0.25">
      <c r="A351">
        <v>15593365</v>
      </c>
      <c r="B351" t="s">
        <v>218</v>
      </c>
      <c r="C351">
        <v>762</v>
      </c>
      <c r="D351" t="str" cm="1">
        <f t="array" ref="D351">_xlfn.IFS(C351&lt;580,"Poor",C351&lt;670,"Fair",C351&lt;740,"Good",C351&lt;800,"Very Good",C351&gt;=800,"Excellent")</f>
        <v>Very Good</v>
      </c>
      <c r="E351" t="s">
        <v>16</v>
      </c>
      <c r="F351" t="s">
        <v>22</v>
      </c>
      <c r="G351">
        <v>39</v>
      </c>
      <c r="H351" s="3" t="str" cm="1">
        <f t="array" ref="H351">_xlfn.IFS(G351&lt;25,"18-24",G351&lt;35,"25-34",G351&lt;45,"35-44",G351&lt;55,"45-54",G351&lt;65,"55-64",G351&gt;=65,"65+")</f>
        <v>35-44</v>
      </c>
      <c r="I351">
        <v>2</v>
      </c>
      <c r="J351" t="str" cm="1">
        <f t="array" ref="J351">_xlfn.IFS(I351&lt;3,"0-2 yrs",I351&lt;7,"3-6 yrs",I351&gt;=7,"7+ yrs")</f>
        <v>0-2 yrs</v>
      </c>
      <c r="K351" s="2">
        <v>18719.669999999998</v>
      </c>
      <c r="L351" s="1">
        <v>81273.13</v>
      </c>
      <c r="M351" s="1" t="s">
        <v>2972</v>
      </c>
      <c r="N351">
        <v>1</v>
      </c>
      <c r="O351" t="s">
        <v>14</v>
      </c>
      <c r="P351" t="s">
        <v>14</v>
      </c>
      <c r="Q351">
        <v>0</v>
      </c>
      <c r="R351" t="s">
        <v>2959</v>
      </c>
    </row>
    <row r="352" spans="1:18" x14ac:dyDescent="0.25">
      <c r="A352">
        <v>15777352</v>
      </c>
      <c r="B352" t="s">
        <v>325</v>
      </c>
      <c r="C352">
        <v>568</v>
      </c>
      <c r="D352" t="str" cm="1">
        <f t="array" ref="D352">_xlfn.IFS(C352&lt;580,"Poor",C352&lt;670,"Fair",C352&lt;740,"Good",C352&lt;800,"Very Good",C352&gt;=800,"Excellent")</f>
        <v>Poor</v>
      </c>
      <c r="E352" t="s">
        <v>16</v>
      </c>
      <c r="F352" t="s">
        <v>13</v>
      </c>
      <c r="G352">
        <v>32</v>
      </c>
      <c r="H352" s="3" t="str" cm="1">
        <f t="array" ref="H352">_xlfn.IFS(G352&lt;25,"18-24",G352&lt;35,"25-34",G352&lt;45,"35-44",G352&lt;55,"45-54",G352&lt;65,"55-64",G352&gt;=65,"65+")</f>
        <v>25-34</v>
      </c>
      <c r="I352">
        <v>7</v>
      </c>
      <c r="J352" t="str" cm="1">
        <f t="array" ref="J352">_xlfn.IFS(I352&lt;3,"0-2 yrs",I352&lt;7,"3-6 yrs",I352&gt;=7,"7+ yrs")</f>
        <v>7+ yrs</v>
      </c>
      <c r="K352" s="2">
        <v>61936.22</v>
      </c>
      <c r="L352" s="1">
        <v>169399.6</v>
      </c>
      <c r="M352" s="1" t="s">
        <v>2983</v>
      </c>
      <c r="N352">
        <v>1</v>
      </c>
      <c r="O352" t="s">
        <v>2986</v>
      </c>
      <c r="P352" t="s">
        <v>2986</v>
      </c>
      <c r="Q352">
        <v>0</v>
      </c>
      <c r="R352" t="s">
        <v>2959</v>
      </c>
    </row>
    <row r="353" spans="1:18" x14ac:dyDescent="0.25">
      <c r="A353">
        <v>15812007</v>
      </c>
      <c r="B353" t="s">
        <v>326</v>
      </c>
      <c r="C353">
        <v>670</v>
      </c>
      <c r="D353" t="str" cm="1">
        <f t="array" ref="D353">_xlfn.IFS(C353&lt;580,"Poor",C353&lt;670,"Fair",C353&lt;740,"Good",C353&lt;800,"Very Good",C353&gt;=800,"Excellent")</f>
        <v>Good</v>
      </c>
      <c r="E353" t="s">
        <v>16</v>
      </c>
      <c r="F353" t="s">
        <v>22</v>
      </c>
      <c r="G353">
        <v>25</v>
      </c>
      <c r="H353" s="3" t="str" cm="1">
        <f t="array" ref="H353">_xlfn.IFS(G353&lt;25,"18-24",G353&lt;35,"25-34",G353&lt;45,"35-44",G353&lt;55,"45-54",G353&lt;65,"55-64",G353&gt;=65,"65+")</f>
        <v>25-34</v>
      </c>
      <c r="I353">
        <v>6</v>
      </c>
      <c r="J353" t="str" cm="1">
        <f t="array" ref="J353">_xlfn.IFS(I353&lt;3,"0-2 yrs",I353&lt;7,"3-6 yrs",I353&gt;=7,"7+ yrs")</f>
        <v>3-6 yrs</v>
      </c>
      <c r="K353" s="2">
        <v>78358.94</v>
      </c>
      <c r="L353" s="1">
        <v>0</v>
      </c>
      <c r="M353" s="1" t="s">
        <v>2984</v>
      </c>
      <c r="N353">
        <v>2</v>
      </c>
      <c r="O353" t="s">
        <v>14</v>
      </c>
      <c r="P353" t="s">
        <v>14</v>
      </c>
      <c r="Q353">
        <v>0</v>
      </c>
      <c r="R353" t="s">
        <v>2959</v>
      </c>
    </row>
    <row r="354" spans="1:18" x14ac:dyDescent="0.25">
      <c r="A354">
        <v>15625461</v>
      </c>
      <c r="B354" t="s">
        <v>327</v>
      </c>
      <c r="C354">
        <v>613</v>
      </c>
      <c r="D354" t="str" cm="1">
        <f t="array" ref="D354">_xlfn.IFS(C354&lt;580,"Poor",C354&lt;670,"Fair",C354&lt;740,"Good",C354&lt;800,"Very Good",C354&gt;=800,"Excellent")</f>
        <v>Fair</v>
      </c>
      <c r="E354" t="s">
        <v>12</v>
      </c>
      <c r="F354" t="s">
        <v>13</v>
      </c>
      <c r="G354">
        <v>45</v>
      </c>
      <c r="H354" s="3" t="str" cm="1">
        <f t="array" ref="H354">_xlfn.IFS(G354&lt;25,"18-24",G354&lt;35,"25-34",G354&lt;45,"35-44",G354&lt;55,"45-54",G354&lt;65,"55-64",G354&gt;=65,"65+")</f>
        <v>45-54</v>
      </c>
      <c r="I354">
        <v>1</v>
      </c>
      <c r="J354" t="str" cm="1">
        <f t="array" ref="J354">_xlfn.IFS(I354&lt;3,"0-2 yrs",I354&lt;7,"3-6 yrs",I354&gt;=7,"7+ yrs")</f>
        <v>0-2 yrs</v>
      </c>
      <c r="K354" s="2">
        <v>147224.26999999999</v>
      </c>
      <c r="L354" s="1">
        <v>187841.99</v>
      </c>
      <c r="M354" s="1" t="s">
        <v>2983</v>
      </c>
      <c r="N354">
        <v>2</v>
      </c>
      <c r="O354" t="s">
        <v>14</v>
      </c>
      <c r="P354" t="s">
        <v>14</v>
      </c>
      <c r="Q354">
        <v>0</v>
      </c>
      <c r="R354" t="s">
        <v>2959</v>
      </c>
    </row>
    <row r="355" spans="1:18" x14ac:dyDescent="0.25">
      <c r="A355">
        <v>15739438</v>
      </c>
      <c r="B355" t="s">
        <v>328</v>
      </c>
      <c r="C355">
        <v>539</v>
      </c>
      <c r="D355" t="str" cm="1">
        <f t="array" ref="D355">_xlfn.IFS(C355&lt;580,"Poor",C355&lt;670,"Fair",C355&lt;740,"Good",C355&lt;800,"Very Good",C355&gt;=800,"Excellent")</f>
        <v>Poor</v>
      </c>
      <c r="E355" t="s">
        <v>12</v>
      </c>
      <c r="F355" t="s">
        <v>22</v>
      </c>
      <c r="G355">
        <v>30</v>
      </c>
      <c r="H355" s="3" t="str" cm="1">
        <f t="array" ref="H355">_xlfn.IFS(G355&lt;25,"18-24",G355&lt;35,"25-34",G355&lt;45,"35-44",G355&lt;55,"45-54",G355&lt;65,"55-64",G355&gt;=65,"65+")</f>
        <v>25-34</v>
      </c>
      <c r="I355">
        <v>0</v>
      </c>
      <c r="J355" t="str" cm="1">
        <f t="array" ref="J355">_xlfn.IFS(I355&lt;3,"0-2 yrs",I355&lt;7,"3-6 yrs",I355&gt;=7,"7+ yrs")</f>
        <v>0-2 yrs</v>
      </c>
      <c r="K355" s="2">
        <v>160979.66</v>
      </c>
      <c r="L355" s="1">
        <v>0</v>
      </c>
      <c r="M355" s="1" t="s">
        <v>2984</v>
      </c>
      <c r="N355">
        <v>2</v>
      </c>
      <c r="O355" t="s">
        <v>2986</v>
      </c>
      <c r="P355" t="s">
        <v>2986</v>
      </c>
      <c r="Q355">
        <v>0</v>
      </c>
      <c r="R355" t="s">
        <v>2959</v>
      </c>
    </row>
    <row r="356" spans="1:18" x14ac:dyDescent="0.25">
      <c r="A356">
        <v>15611759</v>
      </c>
      <c r="B356" t="s">
        <v>329</v>
      </c>
      <c r="C356">
        <v>850</v>
      </c>
      <c r="D356" t="str" cm="1">
        <f t="array" ref="D356">_xlfn.IFS(C356&lt;580,"Poor",C356&lt;670,"Fair",C356&lt;740,"Good",C356&lt;800,"Very Good",C356&gt;=800,"Excellent")</f>
        <v>Excellent</v>
      </c>
      <c r="E356" t="s">
        <v>16</v>
      </c>
      <c r="F356" t="s">
        <v>13</v>
      </c>
      <c r="G356">
        <v>57</v>
      </c>
      <c r="H356" s="3" t="str" cm="1">
        <f t="array" ref="H356">_xlfn.IFS(G356&lt;25,"18-24",G356&lt;35,"25-34",G356&lt;45,"35-44",G356&lt;55,"45-54",G356&lt;65,"55-64",G356&gt;=65,"65+")</f>
        <v>55-64</v>
      </c>
      <c r="I356">
        <v>8</v>
      </c>
      <c r="J356" t="str" cm="1">
        <f t="array" ref="J356">_xlfn.IFS(I356&lt;3,"0-2 yrs",I356&lt;7,"3-6 yrs",I356&gt;=7,"7+ yrs")</f>
        <v>7+ yrs</v>
      </c>
      <c r="K356" s="2">
        <v>132298.49</v>
      </c>
      <c r="L356" s="1">
        <v>126776.3</v>
      </c>
      <c r="M356" s="1" t="s">
        <v>2971</v>
      </c>
      <c r="N356">
        <v>2</v>
      </c>
      <c r="O356" t="s">
        <v>14</v>
      </c>
      <c r="P356" t="s">
        <v>14</v>
      </c>
      <c r="Q356">
        <v>0</v>
      </c>
      <c r="R356" t="s">
        <v>2959</v>
      </c>
    </row>
    <row r="357" spans="1:18" x14ac:dyDescent="0.25">
      <c r="A357">
        <v>15661629</v>
      </c>
      <c r="B357" t="s">
        <v>330</v>
      </c>
      <c r="C357">
        <v>522</v>
      </c>
      <c r="D357" t="str" cm="1">
        <f t="array" ref="D357">_xlfn.IFS(C357&lt;580,"Poor",C357&lt;670,"Fair",C357&lt;740,"Good",C357&lt;800,"Very Good",C357&gt;=800,"Excellent")</f>
        <v>Poor</v>
      </c>
      <c r="E357" t="s">
        <v>16</v>
      </c>
      <c r="F357" t="s">
        <v>22</v>
      </c>
      <c r="G357">
        <v>34</v>
      </c>
      <c r="H357" s="3" t="str" cm="1">
        <f t="array" ref="H357">_xlfn.IFS(G357&lt;25,"18-24",G357&lt;35,"25-34",G357&lt;45,"35-44",G357&lt;55,"45-54",G357&lt;65,"55-64",G357&gt;=65,"65+")</f>
        <v>25-34</v>
      </c>
      <c r="I357">
        <v>9</v>
      </c>
      <c r="J357" t="str" cm="1">
        <f t="array" ref="J357">_xlfn.IFS(I357&lt;3,"0-2 yrs",I357&lt;7,"3-6 yrs",I357&gt;=7,"7+ yrs")</f>
        <v>7+ yrs</v>
      </c>
      <c r="K357" s="2">
        <v>174248.52</v>
      </c>
      <c r="L357" s="1">
        <v>126436.29</v>
      </c>
      <c r="M357" s="1" t="s">
        <v>2971</v>
      </c>
      <c r="N357">
        <v>1</v>
      </c>
      <c r="O357" t="s">
        <v>2986</v>
      </c>
      <c r="P357" t="s">
        <v>2986</v>
      </c>
      <c r="Q357">
        <v>1</v>
      </c>
      <c r="R357" t="s">
        <v>2957</v>
      </c>
    </row>
    <row r="358" spans="1:18" x14ac:dyDescent="0.25">
      <c r="A358">
        <v>15633950</v>
      </c>
      <c r="B358" t="s">
        <v>42</v>
      </c>
      <c r="C358">
        <v>737</v>
      </c>
      <c r="D358" t="str" cm="1">
        <f t="array" ref="D358">_xlfn.IFS(C358&lt;580,"Poor",C358&lt;670,"Fair",C358&lt;740,"Good",C358&lt;800,"Very Good",C358&gt;=800,"Excellent")</f>
        <v>Good</v>
      </c>
      <c r="E358" t="s">
        <v>12</v>
      </c>
      <c r="F358" t="s">
        <v>22</v>
      </c>
      <c r="G358">
        <v>41</v>
      </c>
      <c r="H358" s="3" t="str" cm="1">
        <f t="array" ref="H358">_xlfn.IFS(G358&lt;25,"18-24",G358&lt;35,"25-34",G358&lt;45,"35-44",G358&lt;55,"45-54",G358&lt;65,"55-64",G358&gt;=65,"65+")</f>
        <v>35-44</v>
      </c>
      <c r="I358">
        <v>1</v>
      </c>
      <c r="J358" t="str" cm="1">
        <f t="array" ref="J358">_xlfn.IFS(I358&lt;3,"0-2 yrs",I358&lt;7,"3-6 yrs",I358&gt;=7,"7+ yrs")</f>
        <v>0-2 yrs</v>
      </c>
      <c r="K358" s="2">
        <v>123547.28</v>
      </c>
      <c r="L358" s="1">
        <v>101960.74</v>
      </c>
      <c r="M358" s="1" t="s">
        <v>2971</v>
      </c>
      <c r="N358">
        <v>1</v>
      </c>
      <c r="O358" t="s">
        <v>14</v>
      </c>
      <c r="P358" t="s">
        <v>14</v>
      </c>
      <c r="Q358">
        <v>0</v>
      </c>
      <c r="R358" t="s">
        <v>2959</v>
      </c>
    </row>
    <row r="359" spans="1:18" x14ac:dyDescent="0.25">
      <c r="A359">
        <v>15592386</v>
      </c>
      <c r="B359" t="s">
        <v>184</v>
      </c>
      <c r="C359">
        <v>520</v>
      </c>
      <c r="D359" t="str" cm="1">
        <f t="array" ref="D359">_xlfn.IFS(C359&lt;580,"Poor",C359&lt;670,"Fair",C359&lt;740,"Good",C359&lt;800,"Very Good",C359&gt;=800,"Excellent")</f>
        <v>Poor</v>
      </c>
      <c r="E359" t="s">
        <v>12</v>
      </c>
      <c r="F359" t="s">
        <v>22</v>
      </c>
      <c r="G359">
        <v>58</v>
      </c>
      <c r="H359" s="3" t="str" cm="1">
        <f t="array" ref="H359">_xlfn.IFS(G359&lt;25,"18-24",G359&lt;35,"25-34",G359&lt;45,"35-44",G359&lt;55,"45-54",G359&lt;65,"55-64",G359&gt;=65,"65+")</f>
        <v>55-64</v>
      </c>
      <c r="I359">
        <v>3</v>
      </c>
      <c r="J359" t="str" cm="1">
        <f t="array" ref="J359">_xlfn.IFS(I359&lt;3,"0-2 yrs",I359&lt;7,"3-6 yrs",I359&gt;=7,"7+ yrs")</f>
        <v>3-6 yrs</v>
      </c>
      <c r="K359" s="2">
        <v>32790.019999999997</v>
      </c>
      <c r="L359" s="1">
        <v>0</v>
      </c>
      <c r="M359" s="1" t="s">
        <v>2984</v>
      </c>
      <c r="N359">
        <v>2</v>
      </c>
      <c r="O359" t="s">
        <v>14</v>
      </c>
      <c r="P359" t="s">
        <v>14</v>
      </c>
      <c r="Q359">
        <v>0</v>
      </c>
      <c r="R359" t="s">
        <v>2959</v>
      </c>
    </row>
    <row r="360" spans="1:18" x14ac:dyDescent="0.25">
      <c r="A360">
        <v>15803716</v>
      </c>
      <c r="B360" t="s">
        <v>331</v>
      </c>
      <c r="C360">
        <v>706</v>
      </c>
      <c r="D360" t="str" cm="1">
        <f t="array" ref="D360">_xlfn.IFS(C360&lt;580,"Poor",C360&lt;670,"Fair",C360&lt;740,"Good",C360&lt;800,"Very Good",C360&gt;=800,"Excellent")</f>
        <v>Good</v>
      </c>
      <c r="E360" t="s">
        <v>16</v>
      </c>
      <c r="F360" t="s">
        <v>22</v>
      </c>
      <c r="G360">
        <v>28</v>
      </c>
      <c r="H360" s="3" t="str" cm="1">
        <f t="array" ref="H360">_xlfn.IFS(G360&lt;25,"18-24",G360&lt;35,"25-34",G360&lt;45,"35-44",G360&lt;55,"45-54",G360&lt;65,"55-64",G360&gt;=65,"65+")</f>
        <v>25-34</v>
      </c>
      <c r="I360">
        <v>3</v>
      </c>
      <c r="J360" t="str" cm="1">
        <f t="array" ref="J360">_xlfn.IFS(I360&lt;3,"0-2 yrs",I360&lt;7,"3-6 yrs",I360&gt;=7,"7+ yrs")</f>
        <v>3-6 yrs</v>
      </c>
      <c r="K360" s="2">
        <v>181543.67</v>
      </c>
      <c r="L360" s="1">
        <v>0</v>
      </c>
      <c r="M360" s="1" t="s">
        <v>2984</v>
      </c>
      <c r="N360">
        <v>2</v>
      </c>
      <c r="O360" t="s">
        <v>14</v>
      </c>
      <c r="P360" t="s">
        <v>14</v>
      </c>
      <c r="Q360">
        <v>0</v>
      </c>
      <c r="R360" t="s">
        <v>2959</v>
      </c>
    </row>
    <row r="361" spans="1:18" x14ac:dyDescent="0.25">
      <c r="A361">
        <v>15696674</v>
      </c>
      <c r="B361" t="s">
        <v>174</v>
      </c>
      <c r="C361">
        <v>643</v>
      </c>
      <c r="D361" t="str" cm="1">
        <f t="array" ref="D361">_xlfn.IFS(C361&lt;580,"Poor",C361&lt;670,"Fair",C361&lt;740,"Good",C361&lt;800,"Very Good",C361&gt;=800,"Excellent")</f>
        <v>Fair</v>
      </c>
      <c r="E361" t="s">
        <v>25</v>
      </c>
      <c r="F361" t="s">
        <v>13</v>
      </c>
      <c r="G361">
        <v>45</v>
      </c>
      <c r="H361" s="3" t="str" cm="1">
        <f t="array" ref="H361">_xlfn.IFS(G361&lt;25,"18-24",G361&lt;35,"25-34",G361&lt;45,"35-44",G361&lt;55,"45-54",G361&lt;65,"55-64",G361&gt;=65,"65+")</f>
        <v>45-54</v>
      </c>
      <c r="I361">
        <v>2</v>
      </c>
      <c r="J361" t="str" cm="1">
        <f t="array" ref="J361">_xlfn.IFS(I361&lt;3,"0-2 yrs",I361&lt;7,"3-6 yrs",I361&gt;=7,"7+ yrs")</f>
        <v>0-2 yrs</v>
      </c>
      <c r="K361" s="2">
        <v>2319.96</v>
      </c>
      <c r="L361" s="1">
        <v>150842.93</v>
      </c>
      <c r="M361" s="1" t="s">
        <v>2983</v>
      </c>
      <c r="N361">
        <v>1</v>
      </c>
      <c r="O361" t="s">
        <v>14</v>
      </c>
      <c r="P361" t="s">
        <v>14</v>
      </c>
      <c r="Q361">
        <v>1</v>
      </c>
      <c r="R361" t="s">
        <v>2957</v>
      </c>
    </row>
    <row r="362" spans="1:18" x14ac:dyDescent="0.25">
      <c r="A362">
        <v>15706365</v>
      </c>
      <c r="B362" t="s">
        <v>61</v>
      </c>
      <c r="C362">
        <v>648</v>
      </c>
      <c r="D362" t="str" cm="1">
        <f t="array" ref="D362">_xlfn.IFS(C362&lt;580,"Poor",C362&lt;670,"Fair",C362&lt;740,"Good",C362&lt;800,"Very Good",C362&gt;=800,"Excellent")</f>
        <v>Fair</v>
      </c>
      <c r="E362" t="s">
        <v>12</v>
      </c>
      <c r="F362" t="s">
        <v>13</v>
      </c>
      <c r="G362">
        <v>50</v>
      </c>
      <c r="H362" s="3" t="str" cm="1">
        <f t="array" ref="H362">_xlfn.IFS(G362&lt;25,"18-24",G362&lt;35,"25-34",G362&lt;45,"35-44",G362&lt;55,"45-54",G362&lt;65,"55-64",G362&gt;=65,"65+")</f>
        <v>45-54</v>
      </c>
      <c r="I362">
        <v>9</v>
      </c>
      <c r="J362" t="str" cm="1">
        <f t="array" ref="J362">_xlfn.IFS(I362&lt;3,"0-2 yrs",I362&lt;7,"3-6 yrs",I362&gt;=7,"7+ yrs")</f>
        <v>7+ yrs</v>
      </c>
      <c r="K362" s="2">
        <v>189543.19</v>
      </c>
      <c r="L362" s="1">
        <v>102535.57</v>
      </c>
      <c r="M362" s="1" t="s">
        <v>2971</v>
      </c>
      <c r="N362">
        <v>1</v>
      </c>
      <c r="O362" t="s">
        <v>14</v>
      </c>
      <c r="P362" t="s">
        <v>14</v>
      </c>
      <c r="Q362">
        <v>0</v>
      </c>
      <c r="R362" t="s">
        <v>2959</v>
      </c>
    </row>
    <row r="363" spans="1:18" x14ac:dyDescent="0.25">
      <c r="A363">
        <v>15745088</v>
      </c>
      <c r="B363" t="s">
        <v>332</v>
      </c>
      <c r="C363">
        <v>443</v>
      </c>
      <c r="D363" t="str" cm="1">
        <f t="array" ref="D363">_xlfn.IFS(C363&lt;580,"Poor",C363&lt;670,"Fair",C363&lt;740,"Good",C363&lt;800,"Very Good",C363&gt;=800,"Excellent")</f>
        <v>Poor</v>
      </c>
      <c r="E363" t="s">
        <v>25</v>
      </c>
      <c r="F363" t="s">
        <v>13</v>
      </c>
      <c r="G363">
        <v>29</v>
      </c>
      <c r="H363" s="3" t="str" cm="1">
        <f t="array" ref="H363">_xlfn.IFS(G363&lt;25,"18-24",G363&lt;35,"25-34",G363&lt;45,"35-44",G363&lt;55,"45-54",G363&lt;65,"55-64",G363&gt;=65,"65+")</f>
        <v>25-34</v>
      </c>
      <c r="I363">
        <v>9</v>
      </c>
      <c r="J363" t="str" cm="1">
        <f t="array" ref="J363">_xlfn.IFS(I363&lt;3,"0-2 yrs",I363&lt;7,"3-6 yrs",I363&gt;=7,"7+ yrs")</f>
        <v>7+ yrs</v>
      </c>
      <c r="K363" s="2">
        <v>10940.4</v>
      </c>
      <c r="L363" s="1">
        <v>99027.61</v>
      </c>
      <c r="M363" s="1" t="s">
        <v>2972</v>
      </c>
      <c r="N363">
        <v>2</v>
      </c>
      <c r="O363" t="s">
        <v>2986</v>
      </c>
      <c r="P363" t="s">
        <v>2986</v>
      </c>
      <c r="Q363">
        <v>0</v>
      </c>
      <c r="R363" t="s">
        <v>2959</v>
      </c>
    </row>
    <row r="364" spans="1:18" x14ac:dyDescent="0.25">
      <c r="A364">
        <v>15676715</v>
      </c>
      <c r="B364" t="s">
        <v>333</v>
      </c>
      <c r="C364">
        <v>640</v>
      </c>
      <c r="D364" t="str" cm="1">
        <f t="array" ref="D364">_xlfn.IFS(C364&lt;580,"Poor",C364&lt;670,"Fair",C364&lt;740,"Good",C364&lt;800,"Very Good",C364&gt;=800,"Excellent")</f>
        <v>Fair</v>
      </c>
      <c r="E364" t="s">
        <v>12</v>
      </c>
      <c r="F364" t="s">
        <v>22</v>
      </c>
      <c r="G364">
        <v>68</v>
      </c>
      <c r="H364" s="3" t="str" cm="1">
        <f t="array" ref="H364">_xlfn.IFS(G364&lt;25,"18-24",G364&lt;35,"25-34",G364&lt;45,"35-44",G364&lt;55,"45-54",G364&lt;65,"55-64",G364&gt;=65,"65+")</f>
        <v>65+</v>
      </c>
      <c r="I364">
        <v>9</v>
      </c>
      <c r="J364" t="str" cm="1">
        <f t="array" ref="J364">_xlfn.IFS(I364&lt;3,"0-2 yrs",I364&lt;7,"3-6 yrs",I364&gt;=7,"7+ yrs")</f>
        <v>7+ yrs</v>
      </c>
      <c r="K364" s="2">
        <v>199493.38</v>
      </c>
      <c r="L364" s="1">
        <v>0</v>
      </c>
      <c r="M364" s="1" t="s">
        <v>2984</v>
      </c>
      <c r="N364">
        <v>2</v>
      </c>
      <c r="O364" t="s">
        <v>14</v>
      </c>
      <c r="P364" t="s">
        <v>14</v>
      </c>
      <c r="Q364">
        <v>0</v>
      </c>
      <c r="R364" t="s">
        <v>2959</v>
      </c>
    </row>
    <row r="365" spans="1:18" x14ac:dyDescent="0.25">
      <c r="A365">
        <v>15613085</v>
      </c>
      <c r="B365" t="s">
        <v>334</v>
      </c>
      <c r="C365">
        <v>628</v>
      </c>
      <c r="D365" t="str" cm="1">
        <f t="array" ref="D365">_xlfn.IFS(C365&lt;580,"Poor",C365&lt;670,"Fair",C365&lt;740,"Good",C365&lt;800,"Very Good",C365&gt;=800,"Excellent")</f>
        <v>Fair</v>
      </c>
      <c r="E365" t="s">
        <v>16</v>
      </c>
      <c r="F365" t="s">
        <v>13</v>
      </c>
      <c r="G365">
        <v>33</v>
      </c>
      <c r="H365" s="3" t="str" cm="1">
        <f t="array" ref="H365">_xlfn.IFS(G365&lt;25,"18-24",G365&lt;35,"25-34",G365&lt;45,"35-44",G365&lt;55,"45-54",G365&lt;65,"55-64",G365&gt;=65,"65+")</f>
        <v>25-34</v>
      </c>
      <c r="I365">
        <v>3</v>
      </c>
      <c r="J365" t="str" cm="1">
        <f t="array" ref="J365">_xlfn.IFS(I365&lt;3,"0-2 yrs",I365&lt;7,"3-6 yrs",I365&gt;=7,"7+ yrs")</f>
        <v>3-6 yrs</v>
      </c>
      <c r="K365" s="2">
        <v>188193.25</v>
      </c>
      <c r="L365" s="1">
        <v>0</v>
      </c>
      <c r="M365" s="1" t="s">
        <v>2984</v>
      </c>
      <c r="N365">
        <v>1</v>
      </c>
      <c r="O365" t="s">
        <v>14</v>
      </c>
      <c r="P365" t="s">
        <v>14</v>
      </c>
      <c r="Q365">
        <v>0</v>
      </c>
      <c r="R365" t="s">
        <v>2959</v>
      </c>
    </row>
    <row r="366" spans="1:18" x14ac:dyDescent="0.25">
      <c r="A366">
        <v>15633537</v>
      </c>
      <c r="B366" t="s">
        <v>335</v>
      </c>
      <c r="C366">
        <v>540</v>
      </c>
      <c r="D366" t="str" cm="1">
        <f t="array" ref="D366">_xlfn.IFS(C366&lt;580,"Poor",C366&lt;670,"Fair",C366&lt;740,"Good",C366&lt;800,"Very Good",C366&gt;=800,"Excellent")</f>
        <v>Poor</v>
      </c>
      <c r="E366" t="s">
        <v>25</v>
      </c>
      <c r="F366" t="s">
        <v>13</v>
      </c>
      <c r="G366">
        <v>42</v>
      </c>
      <c r="H366" s="3" t="str" cm="1">
        <f t="array" ref="H366">_xlfn.IFS(G366&lt;25,"18-24",G366&lt;35,"25-34",G366&lt;45,"35-44",G366&lt;55,"45-54",G366&lt;65,"55-64",G366&gt;=65,"65+")</f>
        <v>35-44</v>
      </c>
      <c r="I366">
        <v>9</v>
      </c>
      <c r="J366" t="str" cm="1">
        <f t="array" ref="J366">_xlfn.IFS(I366&lt;3,"0-2 yrs",I366&lt;7,"3-6 yrs",I366&gt;=7,"7+ yrs")</f>
        <v>7+ yrs</v>
      </c>
      <c r="K366" s="2">
        <v>172572.64</v>
      </c>
      <c r="L366" s="1">
        <v>87271.41</v>
      </c>
      <c r="M366" s="1" t="s">
        <v>2972</v>
      </c>
      <c r="N366">
        <v>2</v>
      </c>
      <c r="O366" t="s">
        <v>2986</v>
      </c>
      <c r="P366" t="s">
        <v>2986</v>
      </c>
      <c r="Q366">
        <v>0</v>
      </c>
      <c r="R366" t="s">
        <v>2959</v>
      </c>
    </row>
    <row r="367" spans="1:18" x14ac:dyDescent="0.25">
      <c r="A367">
        <v>15594720</v>
      </c>
      <c r="B367" t="s">
        <v>32</v>
      </c>
      <c r="C367">
        <v>460</v>
      </c>
      <c r="D367" t="str" cm="1">
        <f t="array" ref="D367">_xlfn.IFS(C367&lt;580,"Poor",C367&lt;670,"Fair",C367&lt;740,"Good",C367&lt;800,"Very Good",C367&gt;=800,"Excellent")</f>
        <v>Poor</v>
      </c>
      <c r="E367" t="s">
        <v>25</v>
      </c>
      <c r="F367" t="s">
        <v>13</v>
      </c>
      <c r="G367">
        <v>35</v>
      </c>
      <c r="H367" s="3" t="str" cm="1">
        <f t="array" ref="H367">_xlfn.IFS(G367&lt;25,"18-24",G367&lt;35,"25-34",G367&lt;45,"35-44",G367&lt;55,"45-54",G367&lt;65,"55-64",G367&gt;=65,"65+")</f>
        <v>35-44</v>
      </c>
      <c r="I367">
        <v>8</v>
      </c>
      <c r="J367" t="str" cm="1">
        <f t="array" ref="J367">_xlfn.IFS(I367&lt;3,"0-2 yrs",I367&lt;7,"3-6 yrs",I367&gt;=7,"7+ yrs")</f>
        <v>7+ yrs</v>
      </c>
      <c r="K367" s="2">
        <v>189339.6</v>
      </c>
      <c r="L367" s="1">
        <v>102742.91</v>
      </c>
      <c r="M367" s="1" t="s">
        <v>2971</v>
      </c>
      <c r="N367">
        <v>2</v>
      </c>
      <c r="O367" t="s">
        <v>14</v>
      </c>
      <c r="P367" t="s">
        <v>14</v>
      </c>
      <c r="Q367">
        <v>0</v>
      </c>
      <c r="R367" t="s">
        <v>2959</v>
      </c>
    </row>
    <row r="368" spans="1:18" x14ac:dyDescent="0.25">
      <c r="A368">
        <v>15684042</v>
      </c>
      <c r="B368" t="s">
        <v>336</v>
      </c>
      <c r="C368">
        <v>636</v>
      </c>
      <c r="D368" t="str" cm="1">
        <f t="array" ref="D368">_xlfn.IFS(C368&lt;580,"Poor",C368&lt;670,"Fair",C368&lt;740,"Good",C368&lt;800,"Very Good",C368&gt;=800,"Excellent")</f>
        <v>Fair</v>
      </c>
      <c r="E368" t="s">
        <v>25</v>
      </c>
      <c r="F368" t="s">
        <v>22</v>
      </c>
      <c r="G368">
        <v>34</v>
      </c>
      <c r="H368" s="3" t="str" cm="1">
        <f t="array" ref="H368">_xlfn.IFS(G368&lt;25,"18-24",G368&lt;35,"25-34",G368&lt;45,"35-44",G368&lt;55,"45-54",G368&lt;65,"55-64",G368&gt;=65,"65+")</f>
        <v>25-34</v>
      </c>
      <c r="I368">
        <v>2</v>
      </c>
      <c r="J368" t="str" cm="1">
        <f t="array" ref="J368">_xlfn.IFS(I368&lt;3,"0-2 yrs",I368&lt;7,"3-6 yrs",I368&gt;=7,"7+ yrs")</f>
        <v>0-2 yrs</v>
      </c>
      <c r="K368" s="2">
        <v>53512.160000000003</v>
      </c>
      <c r="L368" s="1">
        <v>40105.51</v>
      </c>
      <c r="M368" s="1" t="s">
        <v>2984</v>
      </c>
      <c r="N368">
        <v>2</v>
      </c>
      <c r="O368" t="s">
        <v>14</v>
      </c>
      <c r="P368" t="s">
        <v>14</v>
      </c>
      <c r="Q368">
        <v>0</v>
      </c>
      <c r="R368" t="s">
        <v>2959</v>
      </c>
    </row>
    <row r="369" spans="1:18" x14ac:dyDescent="0.25">
      <c r="A369">
        <v>15583303</v>
      </c>
      <c r="B369" t="s">
        <v>337</v>
      </c>
      <c r="C369">
        <v>593</v>
      </c>
      <c r="D369" t="str" cm="1">
        <f t="array" ref="D369">_xlfn.IFS(C369&lt;580,"Poor",C369&lt;670,"Fair",C369&lt;740,"Good",C369&lt;800,"Very Good",C369&gt;=800,"Excellent")</f>
        <v>Fair</v>
      </c>
      <c r="E369" t="s">
        <v>12</v>
      </c>
      <c r="F369" t="s">
        <v>13</v>
      </c>
      <c r="G369">
        <v>29</v>
      </c>
      <c r="H369" s="3" t="str" cm="1">
        <f t="array" ref="H369">_xlfn.IFS(G369&lt;25,"18-24",G369&lt;35,"25-34",G369&lt;45,"35-44",G369&lt;55,"45-54",G369&lt;65,"55-64",G369&gt;=65,"65+")</f>
        <v>25-34</v>
      </c>
      <c r="I369">
        <v>2</v>
      </c>
      <c r="J369" t="str" cm="1">
        <f t="array" ref="J369">_xlfn.IFS(I369&lt;3,"0-2 yrs",I369&lt;7,"3-6 yrs",I369&gt;=7,"7+ yrs")</f>
        <v>0-2 yrs</v>
      </c>
      <c r="K369" s="2">
        <v>34004.44</v>
      </c>
      <c r="L369" s="1">
        <v>152265.43</v>
      </c>
      <c r="M369" s="1" t="s">
        <v>2983</v>
      </c>
      <c r="N369">
        <v>1</v>
      </c>
      <c r="O369" t="s">
        <v>2986</v>
      </c>
      <c r="P369" t="s">
        <v>2986</v>
      </c>
      <c r="Q369">
        <v>0</v>
      </c>
      <c r="R369" t="s">
        <v>2959</v>
      </c>
    </row>
    <row r="370" spans="1:18" x14ac:dyDescent="0.25">
      <c r="A370">
        <v>15611579</v>
      </c>
      <c r="B370" t="s">
        <v>338</v>
      </c>
      <c r="C370">
        <v>801</v>
      </c>
      <c r="D370" t="str" cm="1">
        <f t="array" ref="D370">_xlfn.IFS(C370&lt;580,"Poor",C370&lt;670,"Fair",C370&lt;740,"Good",C370&lt;800,"Very Good",C370&gt;=800,"Excellent")</f>
        <v>Excellent</v>
      </c>
      <c r="E370" t="s">
        <v>16</v>
      </c>
      <c r="F370" t="s">
        <v>22</v>
      </c>
      <c r="G370">
        <v>42</v>
      </c>
      <c r="H370" s="3" t="str" cm="1">
        <f t="array" ref="H370">_xlfn.IFS(G370&lt;25,"18-24",G370&lt;35,"25-34",G370&lt;45,"35-44",G370&lt;55,"45-54",G370&lt;65,"55-64",G370&gt;=65,"65+")</f>
        <v>35-44</v>
      </c>
      <c r="I370">
        <v>4</v>
      </c>
      <c r="J370" t="str" cm="1">
        <f t="array" ref="J370">_xlfn.IFS(I370&lt;3,"0-2 yrs",I370&lt;7,"3-6 yrs",I370&gt;=7,"7+ yrs")</f>
        <v>3-6 yrs</v>
      </c>
      <c r="K370" s="2">
        <v>10598.29</v>
      </c>
      <c r="L370" s="1">
        <v>141947.67000000001</v>
      </c>
      <c r="M370" s="1" t="s">
        <v>2971</v>
      </c>
      <c r="N370">
        <v>1</v>
      </c>
      <c r="O370" t="s">
        <v>14</v>
      </c>
      <c r="P370" t="s">
        <v>14</v>
      </c>
      <c r="Q370">
        <v>0</v>
      </c>
      <c r="R370" t="s">
        <v>2959</v>
      </c>
    </row>
    <row r="371" spans="1:18" x14ac:dyDescent="0.25">
      <c r="A371">
        <v>15774696</v>
      </c>
      <c r="B371" t="s">
        <v>108</v>
      </c>
      <c r="C371">
        <v>640</v>
      </c>
      <c r="D371" t="str" cm="1">
        <f t="array" ref="D371">_xlfn.IFS(C371&lt;580,"Poor",C371&lt;670,"Fair",C371&lt;740,"Good",C371&lt;800,"Very Good",C371&gt;=800,"Excellent")</f>
        <v>Fair</v>
      </c>
      <c r="E371" t="s">
        <v>25</v>
      </c>
      <c r="F371" t="s">
        <v>13</v>
      </c>
      <c r="G371">
        <v>75</v>
      </c>
      <c r="H371" s="3" t="str" cm="1">
        <f t="array" ref="H371">_xlfn.IFS(G371&lt;25,"18-24",G371&lt;35,"25-34",G371&lt;45,"35-44",G371&lt;55,"45-54",G371&lt;65,"55-64",G371&gt;=65,"65+")</f>
        <v>65+</v>
      </c>
      <c r="I371">
        <v>1</v>
      </c>
      <c r="J371" t="str" cm="1">
        <f t="array" ref="J371">_xlfn.IFS(I371&lt;3,"0-2 yrs",I371&lt;7,"3-6 yrs",I371&gt;=7,"7+ yrs")</f>
        <v>0-2 yrs</v>
      </c>
      <c r="K371" s="2">
        <v>113428.77</v>
      </c>
      <c r="L371" s="1">
        <v>106307.91</v>
      </c>
      <c r="M371" s="1" t="s">
        <v>2971</v>
      </c>
      <c r="N371">
        <v>2</v>
      </c>
      <c r="O371" t="s">
        <v>14</v>
      </c>
      <c r="P371" t="s">
        <v>14</v>
      </c>
      <c r="Q371">
        <v>0</v>
      </c>
      <c r="R371" t="s">
        <v>2959</v>
      </c>
    </row>
    <row r="372" spans="1:18" x14ac:dyDescent="0.25">
      <c r="A372">
        <v>15694506</v>
      </c>
      <c r="B372" t="s">
        <v>339</v>
      </c>
      <c r="C372">
        <v>611</v>
      </c>
      <c r="D372" t="str" cm="1">
        <f t="array" ref="D372">_xlfn.IFS(C372&lt;580,"Poor",C372&lt;670,"Fair",C372&lt;740,"Good",C372&lt;800,"Very Good",C372&gt;=800,"Excellent")</f>
        <v>Fair</v>
      </c>
      <c r="E372" t="s">
        <v>25</v>
      </c>
      <c r="F372" t="s">
        <v>22</v>
      </c>
      <c r="G372">
        <v>31</v>
      </c>
      <c r="H372" s="3" t="str" cm="1">
        <f t="array" ref="H372">_xlfn.IFS(G372&lt;25,"18-24",G372&lt;35,"25-34",G372&lt;45,"35-44",G372&lt;55,"45-54",G372&lt;65,"55-64",G372&gt;=65,"65+")</f>
        <v>25-34</v>
      </c>
      <c r="I372">
        <v>0</v>
      </c>
      <c r="J372" t="str" cm="1">
        <f t="array" ref="J372">_xlfn.IFS(I372&lt;3,"0-2 yrs",I372&lt;7,"3-6 yrs",I372&gt;=7,"7+ yrs")</f>
        <v>0-2 yrs</v>
      </c>
      <c r="K372" s="2">
        <v>183487.98</v>
      </c>
      <c r="L372" s="1">
        <v>107884.81</v>
      </c>
      <c r="M372" s="1" t="s">
        <v>2971</v>
      </c>
      <c r="N372">
        <v>2</v>
      </c>
      <c r="O372" t="s">
        <v>14</v>
      </c>
      <c r="P372" t="s">
        <v>14</v>
      </c>
      <c r="Q372">
        <v>0</v>
      </c>
      <c r="R372" t="s">
        <v>2959</v>
      </c>
    </row>
    <row r="373" spans="1:18" x14ac:dyDescent="0.25">
      <c r="A373">
        <v>15688074</v>
      </c>
      <c r="B373" t="s">
        <v>340</v>
      </c>
      <c r="C373">
        <v>802</v>
      </c>
      <c r="D373" t="str" cm="1">
        <f t="array" ref="D373">_xlfn.IFS(C373&lt;580,"Poor",C373&lt;670,"Fair",C373&lt;740,"Good",C373&lt;800,"Very Good",C373&gt;=800,"Excellent")</f>
        <v>Excellent</v>
      </c>
      <c r="E373" t="s">
        <v>25</v>
      </c>
      <c r="F373" t="s">
        <v>22</v>
      </c>
      <c r="G373">
        <v>31</v>
      </c>
      <c r="H373" s="3" t="str" cm="1">
        <f t="array" ref="H373">_xlfn.IFS(G373&lt;25,"18-24",G373&lt;35,"25-34",G373&lt;45,"35-44",G373&lt;55,"45-54",G373&lt;65,"55-64",G373&gt;=65,"65+")</f>
        <v>25-34</v>
      </c>
      <c r="I373">
        <v>1</v>
      </c>
      <c r="J373" t="str" cm="1">
        <f t="array" ref="J373">_xlfn.IFS(I373&lt;3,"0-2 yrs",I373&lt;7,"3-6 yrs",I373&gt;=7,"7+ yrs")</f>
        <v>0-2 yrs</v>
      </c>
      <c r="K373" s="2">
        <v>187658.09</v>
      </c>
      <c r="L373" s="1">
        <v>125013.72</v>
      </c>
      <c r="M373" s="1" t="s">
        <v>2971</v>
      </c>
      <c r="N373">
        <v>1</v>
      </c>
      <c r="O373" t="s">
        <v>14</v>
      </c>
      <c r="P373" t="s">
        <v>14</v>
      </c>
      <c r="Q373">
        <v>0</v>
      </c>
      <c r="R373" t="s">
        <v>2959</v>
      </c>
    </row>
    <row r="374" spans="1:18" x14ac:dyDescent="0.25">
      <c r="A374">
        <v>15759537</v>
      </c>
      <c r="B374" t="s">
        <v>61</v>
      </c>
      <c r="C374">
        <v>717</v>
      </c>
      <c r="D374" t="str" cm="1">
        <f t="array" ref="D374">_xlfn.IFS(C374&lt;580,"Poor",C374&lt;670,"Fair",C374&lt;740,"Good",C374&lt;800,"Very Good",C374&gt;=800,"Excellent")</f>
        <v>Good</v>
      </c>
      <c r="E374" t="s">
        <v>25</v>
      </c>
      <c r="F374" t="s">
        <v>22</v>
      </c>
      <c r="G374">
        <v>35</v>
      </c>
      <c r="H374" s="3" t="str" cm="1">
        <f t="array" ref="H374">_xlfn.IFS(G374&lt;25,"18-24",G374&lt;35,"25-34",G374&lt;45,"35-44",G374&lt;55,"45-54",G374&lt;65,"55-64",G374&gt;=65,"65+")</f>
        <v>35-44</v>
      </c>
      <c r="I374">
        <v>7</v>
      </c>
      <c r="J374" t="str" cm="1">
        <f t="array" ref="J374">_xlfn.IFS(I374&lt;3,"0-2 yrs",I374&lt;7,"3-6 yrs",I374&gt;=7,"7+ yrs")</f>
        <v>7+ yrs</v>
      </c>
      <c r="K374" s="2">
        <v>172459.39</v>
      </c>
      <c r="L374" s="1">
        <v>58469.37</v>
      </c>
      <c r="M374" s="1" t="s">
        <v>2972</v>
      </c>
      <c r="N374">
        <v>2</v>
      </c>
      <c r="O374" t="s">
        <v>14</v>
      </c>
      <c r="P374" t="s">
        <v>14</v>
      </c>
      <c r="Q374">
        <v>0</v>
      </c>
      <c r="R374" t="s">
        <v>2959</v>
      </c>
    </row>
    <row r="375" spans="1:18" x14ac:dyDescent="0.25">
      <c r="A375">
        <v>15758449</v>
      </c>
      <c r="B375" t="s">
        <v>341</v>
      </c>
      <c r="C375">
        <v>769</v>
      </c>
      <c r="D375" t="str" cm="1">
        <f t="array" ref="D375">_xlfn.IFS(C375&lt;580,"Poor",C375&lt;670,"Fair",C375&lt;740,"Good",C375&lt;800,"Very Good",C375&gt;=800,"Excellent")</f>
        <v>Very Good</v>
      </c>
      <c r="E375" t="s">
        <v>12</v>
      </c>
      <c r="F375" t="s">
        <v>13</v>
      </c>
      <c r="G375">
        <v>39</v>
      </c>
      <c r="H375" s="3" t="str" cm="1">
        <f t="array" ref="H375">_xlfn.IFS(G375&lt;25,"18-24",G375&lt;35,"25-34",G375&lt;45,"35-44",G375&lt;55,"45-54",G375&lt;65,"55-64",G375&gt;=65,"65+")</f>
        <v>35-44</v>
      </c>
      <c r="I375">
        <v>8</v>
      </c>
      <c r="J375" t="str" cm="1">
        <f t="array" ref="J375">_xlfn.IFS(I375&lt;3,"0-2 yrs",I375&lt;7,"3-6 yrs",I375&gt;=7,"7+ yrs")</f>
        <v>7+ yrs</v>
      </c>
      <c r="K375" s="2">
        <v>21016</v>
      </c>
      <c r="L375" s="1">
        <v>0</v>
      </c>
      <c r="M375" s="1" t="s">
        <v>2984</v>
      </c>
      <c r="N375">
        <v>1</v>
      </c>
      <c r="O375" t="s">
        <v>14</v>
      </c>
      <c r="P375" t="s">
        <v>14</v>
      </c>
      <c r="Q375">
        <v>0</v>
      </c>
      <c r="R375" t="s">
        <v>2959</v>
      </c>
    </row>
    <row r="376" spans="1:18" x14ac:dyDescent="0.25">
      <c r="A376">
        <v>15583456</v>
      </c>
      <c r="B376" t="s">
        <v>342</v>
      </c>
      <c r="C376">
        <v>745</v>
      </c>
      <c r="D376" t="str" cm="1">
        <f t="array" ref="D376">_xlfn.IFS(C376&lt;580,"Poor",C376&lt;670,"Fair",C376&lt;740,"Good",C376&lt;800,"Very Good",C376&gt;=800,"Excellent")</f>
        <v>Very Good</v>
      </c>
      <c r="E376" t="s">
        <v>25</v>
      </c>
      <c r="F376" t="s">
        <v>22</v>
      </c>
      <c r="G376">
        <v>45</v>
      </c>
      <c r="H376" s="3" t="str" cm="1">
        <f t="array" ref="H376">_xlfn.IFS(G376&lt;25,"18-24",G376&lt;35,"25-34",G376&lt;45,"35-44",G376&lt;55,"45-54",G376&lt;65,"55-64",G376&gt;=65,"65+")</f>
        <v>45-54</v>
      </c>
      <c r="I376">
        <v>10</v>
      </c>
      <c r="J376" t="str" cm="1">
        <f t="array" ref="J376">_xlfn.IFS(I376&lt;3,"0-2 yrs",I376&lt;7,"3-6 yrs",I376&gt;=7,"7+ yrs")</f>
        <v>7+ yrs</v>
      </c>
      <c r="K376" s="2">
        <v>122381.02</v>
      </c>
      <c r="L376" s="1">
        <v>117231.63</v>
      </c>
      <c r="M376" s="1" t="s">
        <v>2971</v>
      </c>
      <c r="N376">
        <v>3</v>
      </c>
      <c r="O376" t="s">
        <v>14</v>
      </c>
      <c r="P376" t="s">
        <v>14</v>
      </c>
      <c r="Q376">
        <v>1</v>
      </c>
      <c r="R376" t="s">
        <v>2957</v>
      </c>
    </row>
    <row r="377" spans="1:18" x14ac:dyDescent="0.25">
      <c r="A377">
        <v>15667871</v>
      </c>
      <c r="B377" t="s">
        <v>317</v>
      </c>
      <c r="C377">
        <v>572</v>
      </c>
      <c r="D377" t="str" cm="1">
        <f t="array" ref="D377">_xlfn.IFS(C377&lt;580,"Poor",C377&lt;670,"Fair",C377&lt;740,"Good",C377&lt;800,"Very Good",C377&gt;=800,"Excellent")</f>
        <v>Poor</v>
      </c>
      <c r="E377" t="s">
        <v>16</v>
      </c>
      <c r="F377" t="s">
        <v>22</v>
      </c>
      <c r="G377">
        <v>35</v>
      </c>
      <c r="H377" s="3" t="str" cm="1">
        <f t="array" ref="H377">_xlfn.IFS(G377&lt;25,"18-24",G377&lt;35,"25-34",G377&lt;45,"35-44",G377&lt;55,"45-54",G377&lt;65,"55-64",G377&gt;=65,"65+")</f>
        <v>35-44</v>
      </c>
      <c r="I377">
        <v>4</v>
      </c>
      <c r="J377" t="str" cm="1">
        <f t="array" ref="J377">_xlfn.IFS(I377&lt;3,"0-2 yrs",I377&lt;7,"3-6 yrs",I377&gt;=7,"7+ yrs")</f>
        <v>3-6 yrs</v>
      </c>
      <c r="K377" s="2">
        <v>128123.66</v>
      </c>
      <c r="L377" s="1">
        <v>152390.26</v>
      </c>
      <c r="M377" s="1" t="s">
        <v>2983</v>
      </c>
      <c r="N377">
        <v>1</v>
      </c>
      <c r="O377" t="s">
        <v>2986</v>
      </c>
      <c r="P377" t="s">
        <v>2986</v>
      </c>
      <c r="Q377">
        <v>0</v>
      </c>
      <c r="R377" t="s">
        <v>2959</v>
      </c>
    </row>
    <row r="378" spans="1:18" x14ac:dyDescent="0.25">
      <c r="A378">
        <v>15677371</v>
      </c>
      <c r="B378" t="s">
        <v>128</v>
      </c>
      <c r="C378">
        <v>629</v>
      </c>
      <c r="D378" t="str" cm="1">
        <f t="array" ref="D378">_xlfn.IFS(C378&lt;580,"Poor",C378&lt;670,"Fair",C378&lt;740,"Good",C378&lt;800,"Very Good",C378&gt;=800,"Excellent")</f>
        <v>Fair</v>
      </c>
      <c r="E378" t="s">
        <v>16</v>
      </c>
      <c r="F378" t="s">
        <v>13</v>
      </c>
      <c r="G378">
        <v>30</v>
      </c>
      <c r="H378" s="3" t="str" cm="1">
        <f t="array" ref="H378">_xlfn.IFS(G378&lt;25,"18-24",G378&lt;35,"25-34",G378&lt;45,"35-44",G378&lt;55,"45-54",G378&lt;65,"55-64",G378&gt;=65,"65+")</f>
        <v>25-34</v>
      </c>
      <c r="I378">
        <v>2</v>
      </c>
      <c r="J378" t="str" cm="1">
        <f t="array" ref="J378">_xlfn.IFS(I378&lt;3,"0-2 yrs",I378&lt;7,"3-6 yrs",I378&gt;=7,"7+ yrs")</f>
        <v>0-2 yrs</v>
      </c>
      <c r="K378" s="2">
        <v>19570.63</v>
      </c>
      <c r="L378" s="1">
        <v>34013.629999999997</v>
      </c>
      <c r="M378" s="1" t="s">
        <v>2984</v>
      </c>
      <c r="N378">
        <v>1</v>
      </c>
      <c r="O378" t="s">
        <v>2986</v>
      </c>
      <c r="P378" t="s">
        <v>2986</v>
      </c>
      <c r="Q378">
        <v>0</v>
      </c>
      <c r="R378" t="s">
        <v>2959</v>
      </c>
    </row>
    <row r="379" spans="1:18" x14ac:dyDescent="0.25">
      <c r="A379">
        <v>15629677</v>
      </c>
      <c r="B379" t="s">
        <v>343</v>
      </c>
      <c r="C379">
        <v>687</v>
      </c>
      <c r="D379" t="str" cm="1">
        <f t="array" ref="D379">_xlfn.IFS(C379&lt;580,"Poor",C379&lt;670,"Fair",C379&lt;740,"Good",C379&lt;800,"Very Good",C379&gt;=800,"Excellent")</f>
        <v>Good</v>
      </c>
      <c r="E379" t="s">
        <v>16</v>
      </c>
      <c r="F379" t="s">
        <v>13</v>
      </c>
      <c r="G379">
        <v>39</v>
      </c>
      <c r="H379" s="3" t="str" cm="1">
        <f t="array" ref="H379">_xlfn.IFS(G379&lt;25,"18-24",G379&lt;35,"25-34",G379&lt;45,"35-44",G379&lt;55,"45-54",G379&lt;65,"55-64",G379&gt;=65,"65+")</f>
        <v>35-44</v>
      </c>
      <c r="I379">
        <v>2</v>
      </c>
      <c r="J379" t="str" cm="1">
        <f t="array" ref="J379">_xlfn.IFS(I379&lt;3,"0-2 yrs",I379&lt;7,"3-6 yrs",I379&gt;=7,"7+ yrs")</f>
        <v>0-2 yrs</v>
      </c>
      <c r="K379" s="2">
        <v>188150.6</v>
      </c>
      <c r="L379" s="1">
        <v>0</v>
      </c>
      <c r="M379" s="1" t="s">
        <v>2984</v>
      </c>
      <c r="N379">
        <v>3</v>
      </c>
      <c r="O379" t="s">
        <v>2986</v>
      </c>
      <c r="P379" t="s">
        <v>2986</v>
      </c>
      <c r="Q379">
        <v>1</v>
      </c>
      <c r="R379" t="s">
        <v>2957</v>
      </c>
    </row>
    <row r="380" spans="1:18" x14ac:dyDescent="0.25">
      <c r="A380">
        <v>15713578</v>
      </c>
      <c r="B380" t="s">
        <v>344</v>
      </c>
      <c r="C380">
        <v>483</v>
      </c>
      <c r="D380" t="str" cm="1">
        <f t="array" ref="D380">_xlfn.IFS(C380&lt;580,"Poor",C380&lt;670,"Fair",C380&lt;740,"Good",C380&lt;800,"Very Good",C380&gt;=800,"Excellent")</f>
        <v>Poor</v>
      </c>
      <c r="E380" t="s">
        <v>12</v>
      </c>
      <c r="F380" t="s">
        <v>13</v>
      </c>
      <c r="G380">
        <v>50</v>
      </c>
      <c r="H380" s="3" t="str" cm="1">
        <f t="array" ref="H380">_xlfn.IFS(G380&lt;25,"18-24",G380&lt;35,"25-34",G380&lt;45,"35-44",G380&lt;55,"45-54",G380&lt;65,"55-64",G380&gt;=65,"65+")</f>
        <v>45-54</v>
      </c>
      <c r="I380">
        <v>9</v>
      </c>
      <c r="J380" t="str" cm="1">
        <f t="array" ref="J380">_xlfn.IFS(I380&lt;3,"0-2 yrs",I380&lt;7,"3-6 yrs",I380&gt;=7,"7+ yrs")</f>
        <v>7+ yrs</v>
      </c>
      <c r="K380" s="2">
        <v>111020.24</v>
      </c>
      <c r="L380" s="1">
        <v>0</v>
      </c>
      <c r="M380" s="1" t="s">
        <v>2984</v>
      </c>
      <c r="N380">
        <v>2</v>
      </c>
      <c r="O380" t="s">
        <v>14</v>
      </c>
      <c r="P380" t="s">
        <v>14</v>
      </c>
      <c r="Q380">
        <v>0</v>
      </c>
      <c r="R380" t="s">
        <v>2959</v>
      </c>
    </row>
    <row r="381" spans="1:18" x14ac:dyDescent="0.25">
      <c r="A381">
        <v>15591509</v>
      </c>
      <c r="B381" t="s">
        <v>345</v>
      </c>
      <c r="C381">
        <v>690</v>
      </c>
      <c r="D381" t="str" cm="1">
        <f t="array" ref="D381">_xlfn.IFS(C381&lt;580,"Poor",C381&lt;670,"Fair",C381&lt;740,"Good",C381&lt;800,"Very Good",C381&gt;=800,"Excellent")</f>
        <v>Good</v>
      </c>
      <c r="E381" t="s">
        <v>12</v>
      </c>
      <c r="F381" t="s">
        <v>22</v>
      </c>
      <c r="G381">
        <v>36</v>
      </c>
      <c r="H381" s="3" t="str" cm="1">
        <f t="array" ref="H381">_xlfn.IFS(G381&lt;25,"18-24",G381&lt;35,"25-34",G381&lt;45,"35-44",G381&lt;55,"45-54",G381&lt;65,"55-64",G381&gt;=65,"65+")</f>
        <v>35-44</v>
      </c>
      <c r="I381">
        <v>7</v>
      </c>
      <c r="J381" t="str" cm="1">
        <f t="array" ref="J381">_xlfn.IFS(I381&lt;3,"0-2 yrs",I381&lt;7,"3-6 yrs",I381&gt;=7,"7+ yrs")</f>
        <v>7+ yrs</v>
      </c>
      <c r="K381" s="2">
        <v>123775.15</v>
      </c>
      <c r="L381" s="1">
        <v>101583.11</v>
      </c>
      <c r="M381" s="1" t="s">
        <v>2971</v>
      </c>
      <c r="N381">
        <v>2</v>
      </c>
      <c r="O381" t="s">
        <v>2986</v>
      </c>
      <c r="P381" t="s">
        <v>2986</v>
      </c>
      <c r="Q381">
        <v>0</v>
      </c>
      <c r="R381" t="s">
        <v>2959</v>
      </c>
    </row>
    <row r="382" spans="1:18" x14ac:dyDescent="0.25">
      <c r="A382">
        <v>15568240</v>
      </c>
      <c r="B382" t="s">
        <v>180</v>
      </c>
      <c r="C382">
        <v>492</v>
      </c>
      <c r="D382" t="str" cm="1">
        <f t="array" ref="D382">_xlfn.IFS(C382&lt;580,"Poor",C382&lt;670,"Fair",C382&lt;740,"Good",C382&lt;800,"Very Good",C382&gt;=800,"Excellent")</f>
        <v>Poor</v>
      </c>
      <c r="E382" t="s">
        <v>25</v>
      </c>
      <c r="F382" t="s">
        <v>13</v>
      </c>
      <c r="G382">
        <v>30</v>
      </c>
      <c r="H382" s="3" t="str" cm="1">
        <f t="array" ref="H382">_xlfn.IFS(G382&lt;25,"18-24",G382&lt;35,"25-34",G382&lt;45,"35-44",G382&lt;55,"45-54",G382&lt;65,"55-64",G382&gt;=65,"65+")</f>
        <v>25-34</v>
      </c>
      <c r="I382">
        <v>10</v>
      </c>
      <c r="J382" t="str" cm="1">
        <f t="array" ref="J382">_xlfn.IFS(I382&lt;3,"0-2 yrs",I382&lt;7,"3-6 yrs",I382&gt;=7,"7+ yrs")</f>
        <v>7+ yrs</v>
      </c>
      <c r="K382" s="2">
        <v>146700.22</v>
      </c>
      <c r="L382" s="1">
        <v>77168.87</v>
      </c>
      <c r="M382" s="1" t="s">
        <v>2972</v>
      </c>
      <c r="N382">
        <v>2</v>
      </c>
      <c r="O382" t="s">
        <v>14</v>
      </c>
      <c r="P382" t="s">
        <v>14</v>
      </c>
      <c r="Q382">
        <v>0</v>
      </c>
      <c r="R382" t="s">
        <v>2959</v>
      </c>
    </row>
    <row r="383" spans="1:18" x14ac:dyDescent="0.25">
      <c r="A383">
        <v>15622993</v>
      </c>
      <c r="B383" t="s">
        <v>346</v>
      </c>
      <c r="C383">
        <v>709</v>
      </c>
      <c r="D383" t="str" cm="1">
        <f t="array" ref="D383">_xlfn.IFS(C383&lt;580,"Poor",C383&lt;670,"Fair",C383&lt;740,"Good",C383&lt;800,"Very Good",C383&gt;=800,"Excellent")</f>
        <v>Good</v>
      </c>
      <c r="E383" t="s">
        <v>25</v>
      </c>
      <c r="F383" t="s">
        <v>22</v>
      </c>
      <c r="G383">
        <v>28</v>
      </c>
      <c r="H383" s="3" t="str" cm="1">
        <f t="array" ref="H383">_xlfn.IFS(G383&lt;25,"18-24",G383&lt;35,"25-34",G383&lt;45,"35-44",G383&lt;55,"45-54",G383&lt;65,"55-64",G383&gt;=65,"65+")</f>
        <v>25-34</v>
      </c>
      <c r="I383">
        <v>8</v>
      </c>
      <c r="J383" t="str" cm="1">
        <f t="array" ref="J383">_xlfn.IFS(I383&lt;3,"0-2 yrs",I383&lt;7,"3-6 yrs",I383&gt;=7,"7+ yrs")</f>
        <v>7+ yrs</v>
      </c>
      <c r="K383" s="2">
        <v>145251.35</v>
      </c>
      <c r="L383" s="1">
        <v>124695.72</v>
      </c>
      <c r="M383" s="1" t="s">
        <v>2971</v>
      </c>
      <c r="N383">
        <v>2</v>
      </c>
      <c r="O383" t="s">
        <v>2986</v>
      </c>
      <c r="P383" t="s">
        <v>2986</v>
      </c>
      <c r="Q383">
        <v>0</v>
      </c>
      <c r="R383" t="s">
        <v>2959</v>
      </c>
    </row>
    <row r="384" spans="1:18" x14ac:dyDescent="0.25">
      <c r="A384">
        <v>15689294</v>
      </c>
      <c r="B384" t="s">
        <v>347</v>
      </c>
      <c r="C384">
        <v>705</v>
      </c>
      <c r="D384" t="str" cm="1">
        <f t="array" ref="D384">_xlfn.IFS(C384&lt;580,"Poor",C384&lt;670,"Fair",C384&lt;740,"Good",C384&lt;800,"Very Good",C384&gt;=800,"Excellent")</f>
        <v>Good</v>
      </c>
      <c r="E384" t="s">
        <v>25</v>
      </c>
      <c r="F384" t="s">
        <v>22</v>
      </c>
      <c r="G384">
        <v>44</v>
      </c>
      <c r="H384" s="3" t="str" cm="1">
        <f t="array" ref="H384">_xlfn.IFS(G384&lt;25,"18-24",G384&lt;35,"25-34",G384&lt;45,"35-44",G384&lt;55,"45-54",G384&lt;65,"55-64",G384&gt;=65,"65+")</f>
        <v>35-44</v>
      </c>
      <c r="I384">
        <v>3</v>
      </c>
      <c r="J384" t="str" cm="1">
        <f t="array" ref="J384">_xlfn.IFS(I384&lt;3,"0-2 yrs",I384&lt;7,"3-6 yrs",I384&gt;=7,"7+ yrs")</f>
        <v>3-6 yrs</v>
      </c>
      <c r="K384" s="2">
        <v>82463.69</v>
      </c>
      <c r="L384" s="1">
        <v>105934.96</v>
      </c>
      <c r="M384" s="1" t="s">
        <v>2971</v>
      </c>
      <c r="N384">
        <v>1</v>
      </c>
      <c r="O384" t="s">
        <v>2986</v>
      </c>
      <c r="P384" t="s">
        <v>2986</v>
      </c>
      <c r="Q384">
        <v>0</v>
      </c>
      <c r="R384" t="s">
        <v>2959</v>
      </c>
    </row>
    <row r="385" spans="1:18" x14ac:dyDescent="0.25">
      <c r="A385">
        <v>15720910</v>
      </c>
      <c r="B385" t="s">
        <v>348</v>
      </c>
      <c r="C385">
        <v>560</v>
      </c>
      <c r="D385" t="str" cm="1">
        <f t="array" ref="D385">_xlfn.IFS(C385&lt;580,"Poor",C385&lt;670,"Fair",C385&lt;740,"Good",C385&lt;800,"Very Good",C385&gt;=800,"Excellent")</f>
        <v>Poor</v>
      </c>
      <c r="E385" t="s">
        <v>12</v>
      </c>
      <c r="F385" t="s">
        <v>13</v>
      </c>
      <c r="G385">
        <v>66</v>
      </c>
      <c r="H385" s="3" t="str" cm="1">
        <f t="array" ref="H385">_xlfn.IFS(G385&lt;25,"18-24",G385&lt;35,"25-34",G385&lt;45,"35-44",G385&lt;55,"45-54",G385&lt;65,"55-64",G385&gt;=65,"65+")</f>
        <v>65+</v>
      </c>
      <c r="I385">
        <v>9</v>
      </c>
      <c r="J385" t="str" cm="1">
        <f t="array" ref="J385">_xlfn.IFS(I385&lt;3,"0-2 yrs",I385&lt;7,"3-6 yrs",I385&gt;=7,"7+ yrs")</f>
        <v>7+ yrs</v>
      </c>
      <c r="K385" s="2">
        <v>15928.49</v>
      </c>
      <c r="L385" s="1">
        <v>0</v>
      </c>
      <c r="M385" s="1" t="s">
        <v>2984</v>
      </c>
      <c r="N385">
        <v>1</v>
      </c>
      <c r="O385" t="s">
        <v>14</v>
      </c>
      <c r="P385" t="s">
        <v>14</v>
      </c>
      <c r="Q385">
        <v>0</v>
      </c>
      <c r="R385" t="s">
        <v>2959</v>
      </c>
    </row>
    <row r="386" spans="1:18" x14ac:dyDescent="0.25">
      <c r="A386">
        <v>15721181</v>
      </c>
      <c r="B386" t="s">
        <v>349</v>
      </c>
      <c r="C386">
        <v>611</v>
      </c>
      <c r="D386" t="str" cm="1">
        <f t="array" ref="D386">_xlfn.IFS(C386&lt;580,"Poor",C386&lt;670,"Fair",C386&lt;740,"Good",C386&lt;800,"Very Good",C386&gt;=800,"Excellent")</f>
        <v>Fair</v>
      </c>
      <c r="E386" t="s">
        <v>16</v>
      </c>
      <c r="F386" t="s">
        <v>22</v>
      </c>
      <c r="G386">
        <v>46</v>
      </c>
      <c r="H386" s="3" t="str" cm="1">
        <f t="array" ref="H386">_xlfn.IFS(G386&lt;25,"18-24",G386&lt;35,"25-34",G386&lt;45,"35-44",G386&lt;55,"45-54",G386&lt;65,"55-64",G386&gt;=65,"65+")</f>
        <v>45-54</v>
      </c>
      <c r="I386">
        <v>6</v>
      </c>
      <c r="J386" t="str" cm="1">
        <f t="array" ref="J386">_xlfn.IFS(I386&lt;3,"0-2 yrs",I386&lt;7,"3-6 yrs",I386&gt;=7,"7+ yrs")</f>
        <v>3-6 yrs</v>
      </c>
      <c r="K386" s="2">
        <v>45886.33</v>
      </c>
      <c r="L386" s="1">
        <v>0</v>
      </c>
      <c r="M386" s="1" t="s">
        <v>2984</v>
      </c>
      <c r="N386">
        <v>2</v>
      </c>
      <c r="O386" t="s">
        <v>2986</v>
      </c>
      <c r="P386" t="s">
        <v>2986</v>
      </c>
      <c r="Q386">
        <v>0</v>
      </c>
      <c r="R386" t="s">
        <v>2959</v>
      </c>
    </row>
    <row r="387" spans="1:18" x14ac:dyDescent="0.25">
      <c r="A387">
        <v>15776433</v>
      </c>
      <c r="B387" t="s">
        <v>350</v>
      </c>
      <c r="C387">
        <v>730</v>
      </c>
      <c r="D387" t="str" cm="1">
        <f t="array" ref="D387">_xlfn.IFS(C387&lt;580,"Poor",C387&lt;670,"Fair",C387&lt;740,"Good",C387&lt;800,"Very Good",C387&gt;=800,"Excellent")</f>
        <v>Good</v>
      </c>
      <c r="E387" t="s">
        <v>16</v>
      </c>
      <c r="F387" t="s">
        <v>22</v>
      </c>
      <c r="G387">
        <v>62</v>
      </c>
      <c r="H387" s="3" t="str" cm="1">
        <f t="array" ref="H387">_xlfn.IFS(G387&lt;25,"18-24",G387&lt;35,"25-34",G387&lt;45,"35-44",G387&lt;55,"45-54",G387&lt;65,"55-64",G387&gt;=65,"65+")</f>
        <v>55-64</v>
      </c>
      <c r="I387">
        <v>2</v>
      </c>
      <c r="J387" t="str" cm="1">
        <f t="array" ref="J387">_xlfn.IFS(I387&lt;3,"0-2 yrs",I387&lt;7,"3-6 yrs",I387&gt;=7,"7+ yrs")</f>
        <v>0-2 yrs</v>
      </c>
      <c r="K387" s="2">
        <v>186489.95</v>
      </c>
      <c r="L387" s="1">
        <v>0</v>
      </c>
      <c r="M387" s="1" t="s">
        <v>2984</v>
      </c>
      <c r="N387">
        <v>2</v>
      </c>
      <c r="O387" t="s">
        <v>14</v>
      </c>
      <c r="P387" t="s">
        <v>14</v>
      </c>
      <c r="Q387">
        <v>0</v>
      </c>
      <c r="R387" t="s">
        <v>2959</v>
      </c>
    </row>
    <row r="388" spans="1:18" x14ac:dyDescent="0.25">
      <c r="A388">
        <v>15748936</v>
      </c>
      <c r="B388" t="s">
        <v>351</v>
      </c>
      <c r="C388">
        <v>709</v>
      </c>
      <c r="D388" t="str" cm="1">
        <f t="array" ref="D388">_xlfn.IFS(C388&lt;580,"Poor",C388&lt;670,"Fair",C388&lt;740,"Good",C388&lt;800,"Very Good",C388&gt;=800,"Excellent")</f>
        <v>Good</v>
      </c>
      <c r="E388" t="s">
        <v>16</v>
      </c>
      <c r="F388" t="s">
        <v>13</v>
      </c>
      <c r="G388">
        <v>45</v>
      </c>
      <c r="H388" s="3" t="str" cm="1">
        <f t="array" ref="H388">_xlfn.IFS(G388&lt;25,"18-24",G388&lt;35,"25-34",G388&lt;45,"35-44",G388&lt;55,"45-54",G388&lt;65,"55-64",G388&gt;=65,"65+")</f>
        <v>45-54</v>
      </c>
      <c r="I388">
        <v>2</v>
      </c>
      <c r="J388" t="str" cm="1">
        <f t="array" ref="J388">_xlfn.IFS(I388&lt;3,"0-2 yrs",I388&lt;7,"3-6 yrs",I388&gt;=7,"7+ yrs")</f>
        <v>0-2 yrs</v>
      </c>
      <c r="K388" s="2">
        <v>162922.65</v>
      </c>
      <c r="L388" s="1">
        <v>0</v>
      </c>
      <c r="M388" s="1" t="s">
        <v>2984</v>
      </c>
      <c r="N388">
        <v>2</v>
      </c>
      <c r="O388" t="s">
        <v>14</v>
      </c>
      <c r="P388" t="s">
        <v>14</v>
      </c>
      <c r="Q388">
        <v>0</v>
      </c>
      <c r="R388" t="s">
        <v>2959</v>
      </c>
    </row>
    <row r="389" spans="1:18" x14ac:dyDescent="0.25">
      <c r="A389">
        <v>15717225</v>
      </c>
      <c r="B389" t="s">
        <v>352</v>
      </c>
      <c r="C389">
        <v>544</v>
      </c>
      <c r="D389" t="str" cm="1">
        <f t="array" ref="D389">_xlfn.IFS(C389&lt;580,"Poor",C389&lt;670,"Fair",C389&lt;740,"Good",C389&lt;800,"Very Good",C389&gt;=800,"Excellent")</f>
        <v>Poor</v>
      </c>
      <c r="E389" t="s">
        <v>12</v>
      </c>
      <c r="F389" t="s">
        <v>13</v>
      </c>
      <c r="G389">
        <v>21</v>
      </c>
      <c r="H389" s="3" t="str" cm="1">
        <f t="array" ref="H389">_xlfn.IFS(G389&lt;25,"18-24",G389&lt;35,"25-34",G389&lt;45,"35-44",G389&lt;55,"45-54",G389&lt;65,"55-64",G389&gt;=65,"65+")</f>
        <v>18-24</v>
      </c>
      <c r="I389">
        <v>10</v>
      </c>
      <c r="J389" t="str" cm="1">
        <f t="array" ref="J389">_xlfn.IFS(I389&lt;3,"0-2 yrs",I389&lt;7,"3-6 yrs",I389&gt;=7,"7+ yrs")</f>
        <v>7+ yrs</v>
      </c>
      <c r="K389" s="2">
        <v>9262.77</v>
      </c>
      <c r="L389" s="1">
        <v>161525.96</v>
      </c>
      <c r="M389" s="1" t="s">
        <v>2983</v>
      </c>
      <c r="N389">
        <v>2</v>
      </c>
      <c r="O389" t="s">
        <v>2986</v>
      </c>
      <c r="P389" t="s">
        <v>2986</v>
      </c>
      <c r="Q389">
        <v>0</v>
      </c>
      <c r="R389" t="s">
        <v>2959</v>
      </c>
    </row>
    <row r="390" spans="1:18" x14ac:dyDescent="0.25">
      <c r="A390">
        <v>15685226</v>
      </c>
      <c r="B390" t="s">
        <v>249</v>
      </c>
      <c r="C390">
        <v>712</v>
      </c>
      <c r="D390" t="str" cm="1">
        <f t="array" ref="D390">_xlfn.IFS(C390&lt;580,"Poor",C390&lt;670,"Fair",C390&lt;740,"Good",C390&lt;800,"Very Good",C390&gt;=800,"Excellent")</f>
        <v>Good</v>
      </c>
      <c r="E390" t="s">
        <v>25</v>
      </c>
      <c r="F390" t="s">
        <v>13</v>
      </c>
      <c r="G390">
        <v>29</v>
      </c>
      <c r="H390" s="3" t="str" cm="1">
        <f t="array" ref="H390">_xlfn.IFS(G390&lt;25,"18-24",G390&lt;35,"25-34",G390&lt;45,"35-44",G390&lt;55,"45-54",G390&lt;65,"55-64",G390&gt;=65,"65+")</f>
        <v>25-34</v>
      </c>
      <c r="I390">
        <v>7</v>
      </c>
      <c r="J390" t="str" cm="1">
        <f t="array" ref="J390">_xlfn.IFS(I390&lt;3,"0-2 yrs",I390&lt;7,"3-6 yrs",I390&gt;=7,"7+ yrs")</f>
        <v>7+ yrs</v>
      </c>
      <c r="K390" s="2">
        <v>84932.4</v>
      </c>
      <c r="L390" s="1">
        <v>147199.07</v>
      </c>
      <c r="M390" s="1" t="s">
        <v>2971</v>
      </c>
      <c r="N390">
        <v>1</v>
      </c>
      <c r="O390" t="s">
        <v>14</v>
      </c>
      <c r="P390" t="s">
        <v>14</v>
      </c>
      <c r="Q390">
        <v>0</v>
      </c>
      <c r="R390" t="s">
        <v>2959</v>
      </c>
    </row>
    <row r="391" spans="1:18" x14ac:dyDescent="0.25">
      <c r="A391">
        <v>15785611</v>
      </c>
      <c r="B391" t="s">
        <v>353</v>
      </c>
      <c r="C391">
        <v>752</v>
      </c>
      <c r="D391" t="str" cm="1">
        <f t="array" ref="D391">_xlfn.IFS(C391&lt;580,"Poor",C391&lt;670,"Fair",C391&lt;740,"Good",C391&lt;800,"Very Good",C391&gt;=800,"Excellent")</f>
        <v>Very Good</v>
      </c>
      <c r="E391" t="s">
        <v>25</v>
      </c>
      <c r="F391" t="s">
        <v>22</v>
      </c>
      <c r="G391">
        <v>38</v>
      </c>
      <c r="H391" s="3" t="str" cm="1">
        <f t="array" ref="H391">_xlfn.IFS(G391&lt;25,"18-24",G391&lt;35,"25-34",G391&lt;45,"35-44",G391&lt;55,"45-54",G391&lt;65,"55-64",G391&gt;=65,"65+")</f>
        <v>35-44</v>
      </c>
      <c r="I391">
        <v>3</v>
      </c>
      <c r="J391" t="str" cm="1">
        <f t="array" ref="J391">_xlfn.IFS(I391&lt;3,"0-2 yrs",I391&lt;7,"3-6 yrs",I391&gt;=7,"7+ yrs")</f>
        <v>3-6 yrs</v>
      </c>
      <c r="K391" s="2">
        <v>71557.119999999995</v>
      </c>
      <c r="L391" s="1">
        <v>183102.29</v>
      </c>
      <c r="M391" s="1" t="s">
        <v>2983</v>
      </c>
      <c r="N391">
        <v>1</v>
      </c>
      <c r="O391" t="s">
        <v>14</v>
      </c>
      <c r="P391" t="s">
        <v>14</v>
      </c>
      <c r="Q391">
        <v>0</v>
      </c>
      <c r="R391" t="s">
        <v>2959</v>
      </c>
    </row>
    <row r="392" spans="1:18" x14ac:dyDescent="0.25">
      <c r="A392">
        <v>15573456</v>
      </c>
      <c r="B392" t="s">
        <v>354</v>
      </c>
      <c r="C392">
        <v>648</v>
      </c>
      <c r="D392" t="str" cm="1">
        <f t="array" ref="D392">_xlfn.IFS(C392&lt;580,"Poor",C392&lt;670,"Fair",C392&lt;740,"Good",C392&lt;800,"Very Good",C392&gt;=800,"Excellent")</f>
        <v>Fair</v>
      </c>
      <c r="E392" t="s">
        <v>16</v>
      </c>
      <c r="F392" t="s">
        <v>22</v>
      </c>
      <c r="G392">
        <v>46</v>
      </c>
      <c r="H392" s="3" t="str" cm="1">
        <f t="array" ref="H392">_xlfn.IFS(G392&lt;25,"18-24",G392&lt;35,"25-34",G392&lt;45,"35-44",G392&lt;55,"45-54",G392&lt;65,"55-64",G392&gt;=65,"65+")</f>
        <v>45-54</v>
      </c>
      <c r="I392">
        <v>9</v>
      </c>
      <c r="J392" t="str" cm="1">
        <f t="array" ref="J392">_xlfn.IFS(I392&lt;3,"0-2 yrs",I392&lt;7,"3-6 yrs",I392&gt;=7,"7+ yrs")</f>
        <v>7+ yrs</v>
      </c>
      <c r="K392" s="2">
        <v>77405.95</v>
      </c>
      <c r="L392" s="1">
        <v>127209</v>
      </c>
      <c r="M392" s="1" t="s">
        <v>2971</v>
      </c>
      <c r="N392">
        <v>2</v>
      </c>
      <c r="O392" t="s">
        <v>2986</v>
      </c>
      <c r="P392" t="s">
        <v>2986</v>
      </c>
      <c r="Q392">
        <v>1</v>
      </c>
      <c r="R392" t="s">
        <v>2957</v>
      </c>
    </row>
    <row r="393" spans="1:18" x14ac:dyDescent="0.25">
      <c r="A393">
        <v>15684548</v>
      </c>
      <c r="B393" t="s">
        <v>355</v>
      </c>
      <c r="C393">
        <v>556</v>
      </c>
      <c r="D393" t="str" cm="1">
        <f t="array" ref="D393">_xlfn.IFS(C393&lt;580,"Poor",C393&lt;670,"Fair",C393&lt;740,"Good",C393&lt;800,"Very Good",C393&gt;=800,"Excellent")</f>
        <v>Poor</v>
      </c>
      <c r="E393" t="s">
        <v>16</v>
      </c>
      <c r="F393" t="s">
        <v>22</v>
      </c>
      <c r="G393">
        <v>38</v>
      </c>
      <c r="H393" s="3" t="str" cm="1">
        <f t="array" ref="H393">_xlfn.IFS(G393&lt;25,"18-24",G393&lt;35,"25-34",G393&lt;45,"35-44",G393&lt;55,"45-54",G393&lt;65,"55-64",G393&gt;=65,"65+")</f>
        <v>35-44</v>
      </c>
      <c r="I393">
        <v>8</v>
      </c>
      <c r="J393" t="str" cm="1">
        <f t="array" ref="J393">_xlfn.IFS(I393&lt;3,"0-2 yrs",I393&lt;7,"3-6 yrs",I393&gt;=7,"7+ yrs")</f>
        <v>7+ yrs</v>
      </c>
      <c r="K393" s="2">
        <v>417.41</v>
      </c>
      <c r="L393" s="1">
        <v>0</v>
      </c>
      <c r="M393" s="1" t="s">
        <v>2984</v>
      </c>
      <c r="N393">
        <v>2</v>
      </c>
      <c r="O393" t="s">
        <v>2986</v>
      </c>
      <c r="P393" t="s">
        <v>2986</v>
      </c>
      <c r="Q393">
        <v>1</v>
      </c>
      <c r="R393" t="s">
        <v>2957</v>
      </c>
    </row>
    <row r="394" spans="1:18" x14ac:dyDescent="0.25">
      <c r="A394">
        <v>15620505</v>
      </c>
      <c r="B394" t="s">
        <v>356</v>
      </c>
      <c r="C394">
        <v>594</v>
      </c>
      <c r="D394" t="str" cm="1">
        <f t="array" ref="D394">_xlfn.IFS(C394&lt;580,"Poor",C394&lt;670,"Fair",C394&lt;740,"Good",C394&lt;800,"Very Good",C394&gt;=800,"Excellent")</f>
        <v>Fair</v>
      </c>
      <c r="E394" t="s">
        <v>16</v>
      </c>
      <c r="F394" t="s">
        <v>13</v>
      </c>
      <c r="G394">
        <v>24</v>
      </c>
      <c r="H394" s="3" t="str" cm="1">
        <f t="array" ref="H394">_xlfn.IFS(G394&lt;25,"18-24",G394&lt;35,"25-34",G394&lt;45,"35-44",G394&lt;55,"45-54",G394&lt;65,"55-64",G394&gt;=65,"65+")</f>
        <v>18-24</v>
      </c>
      <c r="I394">
        <v>0</v>
      </c>
      <c r="J394" t="str" cm="1">
        <f t="array" ref="J394">_xlfn.IFS(I394&lt;3,"0-2 yrs",I394&lt;7,"3-6 yrs",I394&gt;=7,"7+ yrs")</f>
        <v>0-2 yrs</v>
      </c>
      <c r="K394" s="2">
        <v>71405.17</v>
      </c>
      <c r="L394" s="1">
        <v>97378.54</v>
      </c>
      <c r="M394" s="1" t="s">
        <v>2972</v>
      </c>
      <c r="N394">
        <v>1</v>
      </c>
      <c r="O394" t="s">
        <v>14</v>
      </c>
      <c r="P394" t="s">
        <v>14</v>
      </c>
      <c r="Q394">
        <v>0</v>
      </c>
      <c r="R394" t="s">
        <v>2959</v>
      </c>
    </row>
    <row r="395" spans="1:18" x14ac:dyDescent="0.25">
      <c r="A395">
        <v>15807432</v>
      </c>
      <c r="B395" t="s">
        <v>357</v>
      </c>
      <c r="C395">
        <v>645</v>
      </c>
      <c r="D395" t="str" cm="1">
        <f t="array" ref="D395">_xlfn.IFS(C395&lt;580,"Poor",C395&lt;670,"Fair",C395&lt;740,"Good",C395&lt;800,"Very Good",C395&gt;=800,"Excellent")</f>
        <v>Fair</v>
      </c>
      <c r="E395" t="s">
        <v>25</v>
      </c>
      <c r="F395" t="s">
        <v>13</v>
      </c>
      <c r="G395">
        <v>37</v>
      </c>
      <c r="H395" s="3" t="str" cm="1">
        <f t="array" ref="H395">_xlfn.IFS(G395&lt;25,"18-24",G395&lt;35,"25-34",G395&lt;45,"35-44",G395&lt;55,"45-54",G395&lt;65,"55-64",G395&gt;=65,"65+")</f>
        <v>35-44</v>
      </c>
      <c r="I395">
        <v>2</v>
      </c>
      <c r="J395" t="str" cm="1">
        <f t="array" ref="J395">_xlfn.IFS(I395&lt;3,"0-2 yrs",I395&lt;7,"3-6 yrs",I395&gt;=7,"7+ yrs")</f>
        <v>0-2 yrs</v>
      </c>
      <c r="K395" s="2">
        <v>153400.24</v>
      </c>
      <c r="L395" s="1">
        <v>136925.09</v>
      </c>
      <c r="M395" s="1" t="s">
        <v>2971</v>
      </c>
      <c r="N395">
        <v>2</v>
      </c>
      <c r="O395" t="s">
        <v>14</v>
      </c>
      <c r="P395" t="s">
        <v>14</v>
      </c>
      <c r="Q395">
        <v>0</v>
      </c>
      <c r="R395" t="s">
        <v>2959</v>
      </c>
    </row>
    <row r="396" spans="1:18" x14ac:dyDescent="0.25">
      <c r="A396">
        <v>15584766</v>
      </c>
      <c r="B396" t="s">
        <v>358</v>
      </c>
      <c r="C396">
        <v>557</v>
      </c>
      <c r="D396" t="str" cm="1">
        <f t="array" ref="D396">_xlfn.IFS(C396&lt;580,"Poor",C396&lt;670,"Fair",C396&lt;740,"Good",C396&lt;800,"Very Good",C396&gt;=800,"Excellent")</f>
        <v>Poor</v>
      </c>
      <c r="E396" t="s">
        <v>12</v>
      </c>
      <c r="F396" t="s">
        <v>22</v>
      </c>
      <c r="G396">
        <v>33</v>
      </c>
      <c r="H396" s="3" t="str" cm="1">
        <f t="array" ref="H396">_xlfn.IFS(G396&lt;25,"18-24",G396&lt;35,"25-34",G396&lt;45,"35-44",G396&lt;55,"45-54",G396&lt;65,"55-64",G396&gt;=65,"65+")</f>
        <v>25-34</v>
      </c>
      <c r="I396">
        <v>3</v>
      </c>
      <c r="J396" t="str" cm="1">
        <f t="array" ref="J396">_xlfn.IFS(I396&lt;3,"0-2 yrs",I396&lt;7,"3-6 yrs",I396&gt;=7,"7+ yrs")</f>
        <v>3-6 yrs</v>
      </c>
      <c r="K396" s="2">
        <v>371.05</v>
      </c>
      <c r="L396" s="1">
        <v>54503.55</v>
      </c>
      <c r="M396" s="1" t="s">
        <v>2972</v>
      </c>
      <c r="N396">
        <v>1</v>
      </c>
      <c r="O396" t="s">
        <v>14</v>
      </c>
      <c r="P396" t="s">
        <v>14</v>
      </c>
      <c r="Q396">
        <v>0</v>
      </c>
      <c r="R396" t="s">
        <v>2959</v>
      </c>
    </row>
    <row r="397" spans="1:18" x14ac:dyDescent="0.25">
      <c r="A397">
        <v>15612187</v>
      </c>
      <c r="B397" t="s">
        <v>359</v>
      </c>
      <c r="C397">
        <v>547</v>
      </c>
      <c r="D397" t="str" cm="1">
        <f t="array" ref="D397">_xlfn.IFS(C397&lt;580,"Poor",C397&lt;670,"Fair",C397&lt;740,"Good",C397&lt;800,"Very Good",C397&gt;=800,"Excellent")</f>
        <v>Poor</v>
      </c>
      <c r="E397" t="s">
        <v>25</v>
      </c>
      <c r="F397" t="s">
        <v>22</v>
      </c>
      <c r="G397">
        <v>32</v>
      </c>
      <c r="H397" s="3" t="str" cm="1">
        <f t="array" ref="H397">_xlfn.IFS(G397&lt;25,"18-24",G397&lt;35,"25-34",G397&lt;45,"35-44",G397&lt;55,"45-54",G397&lt;65,"55-64",G397&gt;=65,"65+")</f>
        <v>25-34</v>
      </c>
      <c r="I397">
        <v>8</v>
      </c>
      <c r="J397" t="str" cm="1">
        <f t="array" ref="J397">_xlfn.IFS(I397&lt;3,"0-2 yrs",I397&lt;7,"3-6 yrs",I397&gt;=7,"7+ yrs")</f>
        <v>7+ yrs</v>
      </c>
      <c r="K397" s="2">
        <v>67789.990000000005</v>
      </c>
      <c r="L397" s="1">
        <v>155726.85</v>
      </c>
      <c r="M397" s="1" t="s">
        <v>2983</v>
      </c>
      <c r="N397">
        <v>1</v>
      </c>
      <c r="O397" t="s">
        <v>2986</v>
      </c>
      <c r="P397" t="s">
        <v>2986</v>
      </c>
      <c r="Q397">
        <v>0</v>
      </c>
      <c r="R397" t="s">
        <v>2959</v>
      </c>
    </row>
    <row r="398" spans="1:18" x14ac:dyDescent="0.25">
      <c r="A398">
        <v>15762218</v>
      </c>
      <c r="B398" t="s">
        <v>99</v>
      </c>
      <c r="C398">
        <v>701</v>
      </c>
      <c r="D398" t="str" cm="1">
        <f t="array" ref="D398">_xlfn.IFS(C398&lt;580,"Poor",C398&lt;670,"Fair",C398&lt;740,"Good",C398&lt;800,"Very Good",C398&gt;=800,"Excellent")</f>
        <v>Good</v>
      </c>
      <c r="E398" t="s">
        <v>12</v>
      </c>
      <c r="F398" t="s">
        <v>13</v>
      </c>
      <c r="G398">
        <v>39</v>
      </c>
      <c r="H398" s="3" t="str" cm="1">
        <f t="array" ref="H398">_xlfn.IFS(G398&lt;25,"18-24",G398&lt;35,"25-34",G398&lt;45,"35-44",G398&lt;55,"45-54",G398&lt;65,"55-64",G398&gt;=65,"65+")</f>
        <v>35-44</v>
      </c>
      <c r="I398">
        <v>9</v>
      </c>
      <c r="J398" t="str" cm="1">
        <f t="array" ref="J398">_xlfn.IFS(I398&lt;3,"0-2 yrs",I398&lt;7,"3-6 yrs",I398&gt;=7,"7+ yrs")</f>
        <v>7+ yrs</v>
      </c>
      <c r="K398" s="2">
        <v>145894.9</v>
      </c>
      <c r="L398" s="1">
        <v>0</v>
      </c>
      <c r="M398" s="1" t="s">
        <v>2984</v>
      </c>
      <c r="N398">
        <v>2</v>
      </c>
      <c r="O398" t="s">
        <v>14</v>
      </c>
      <c r="P398" t="s">
        <v>14</v>
      </c>
      <c r="Q398">
        <v>0</v>
      </c>
      <c r="R398" t="s">
        <v>2959</v>
      </c>
    </row>
    <row r="399" spans="1:18" x14ac:dyDescent="0.25">
      <c r="A399">
        <v>15646372</v>
      </c>
      <c r="B399" t="s">
        <v>360</v>
      </c>
      <c r="C399">
        <v>616</v>
      </c>
      <c r="D399" t="str" cm="1">
        <f t="array" ref="D399">_xlfn.IFS(C399&lt;580,"Poor",C399&lt;670,"Fair",C399&lt;740,"Good",C399&lt;800,"Very Good",C399&gt;=800,"Excellent")</f>
        <v>Fair</v>
      </c>
      <c r="E399" t="s">
        <v>12</v>
      </c>
      <c r="F399" t="s">
        <v>13</v>
      </c>
      <c r="G399">
        <v>66</v>
      </c>
      <c r="H399" s="3" t="str" cm="1">
        <f t="array" ref="H399">_xlfn.IFS(G399&lt;25,"18-24",G399&lt;35,"25-34",G399&lt;45,"35-44",G399&lt;55,"45-54",G399&lt;65,"55-64",G399&gt;=65,"65+")</f>
        <v>65+</v>
      </c>
      <c r="I399">
        <v>1</v>
      </c>
      <c r="J399" t="str" cm="1">
        <f t="array" ref="J399">_xlfn.IFS(I399&lt;3,"0-2 yrs",I399&lt;7,"3-6 yrs",I399&gt;=7,"7+ yrs")</f>
        <v>0-2 yrs</v>
      </c>
      <c r="K399" s="2">
        <v>183840.51</v>
      </c>
      <c r="L399" s="1">
        <v>135842.41</v>
      </c>
      <c r="M399" s="1" t="s">
        <v>2971</v>
      </c>
      <c r="N399">
        <v>1</v>
      </c>
      <c r="O399" t="s">
        <v>2986</v>
      </c>
      <c r="P399" t="s">
        <v>2986</v>
      </c>
      <c r="Q399">
        <v>1</v>
      </c>
      <c r="R399" t="s">
        <v>2957</v>
      </c>
    </row>
    <row r="400" spans="1:18" x14ac:dyDescent="0.25">
      <c r="A400">
        <v>15690452</v>
      </c>
      <c r="B400" t="s">
        <v>361</v>
      </c>
      <c r="C400">
        <v>605</v>
      </c>
      <c r="D400" t="str" cm="1">
        <f t="array" ref="D400">_xlfn.IFS(C400&lt;580,"Poor",C400&lt;670,"Fair",C400&lt;740,"Good",C400&lt;800,"Very Good",C400&gt;=800,"Excellent")</f>
        <v>Fair</v>
      </c>
      <c r="E400" t="s">
        <v>12</v>
      </c>
      <c r="F400" t="s">
        <v>22</v>
      </c>
      <c r="G400">
        <v>52</v>
      </c>
      <c r="H400" s="3" t="str" cm="1">
        <f t="array" ref="H400">_xlfn.IFS(G400&lt;25,"18-24",G400&lt;35,"25-34",G400&lt;45,"35-44",G400&lt;55,"45-54",G400&lt;65,"55-64",G400&gt;=65,"65+")</f>
        <v>45-54</v>
      </c>
      <c r="I400">
        <v>1</v>
      </c>
      <c r="J400" t="str" cm="1">
        <f t="array" ref="J400">_xlfn.IFS(I400&lt;3,"0-2 yrs",I400&lt;7,"3-6 yrs",I400&gt;=7,"7+ yrs")</f>
        <v>0-2 yrs</v>
      </c>
      <c r="K400" s="2">
        <v>108887.44</v>
      </c>
      <c r="L400" s="1">
        <v>63349.75</v>
      </c>
      <c r="M400" s="1" t="s">
        <v>2972</v>
      </c>
      <c r="N400">
        <v>1</v>
      </c>
      <c r="O400" t="s">
        <v>2986</v>
      </c>
      <c r="P400" t="s">
        <v>2986</v>
      </c>
      <c r="Q400">
        <v>0</v>
      </c>
      <c r="R400" t="s">
        <v>2959</v>
      </c>
    </row>
    <row r="401" spans="1:18" x14ac:dyDescent="0.25">
      <c r="A401">
        <v>15747795</v>
      </c>
      <c r="B401" t="s">
        <v>362</v>
      </c>
      <c r="C401">
        <v>593</v>
      </c>
      <c r="D401" t="str" cm="1">
        <f t="array" ref="D401">_xlfn.IFS(C401&lt;580,"Poor",C401&lt;670,"Fair",C401&lt;740,"Good",C401&lt;800,"Very Good",C401&gt;=800,"Excellent")</f>
        <v>Fair</v>
      </c>
      <c r="E401" t="s">
        <v>25</v>
      </c>
      <c r="F401" t="s">
        <v>13</v>
      </c>
      <c r="G401">
        <v>38</v>
      </c>
      <c r="H401" s="3" t="str" cm="1">
        <f t="array" ref="H401">_xlfn.IFS(G401&lt;25,"18-24",G401&lt;35,"25-34",G401&lt;45,"35-44",G401&lt;55,"45-54",G401&lt;65,"55-64",G401&gt;=65,"65+")</f>
        <v>35-44</v>
      </c>
      <c r="I401">
        <v>4</v>
      </c>
      <c r="J401" t="str" cm="1">
        <f t="array" ref="J401">_xlfn.IFS(I401&lt;3,"0-2 yrs",I401&lt;7,"3-6 yrs",I401&gt;=7,"7+ yrs")</f>
        <v>3-6 yrs</v>
      </c>
      <c r="K401" s="2">
        <v>154071.26999999999</v>
      </c>
      <c r="L401" s="1">
        <v>129499.42</v>
      </c>
      <c r="M401" s="1" t="s">
        <v>2971</v>
      </c>
      <c r="N401">
        <v>1</v>
      </c>
      <c r="O401" t="s">
        <v>14</v>
      </c>
      <c r="P401" t="s">
        <v>14</v>
      </c>
      <c r="Q401">
        <v>0</v>
      </c>
      <c r="R401" t="s">
        <v>2959</v>
      </c>
    </row>
    <row r="402" spans="1:18" x14ac:dyDescent="0.25">
      <c r="A402">
        <v>15781589</v>
      </c>
      <c r="B402" t="s">
        <v>363</v>
      </c>
      <c r="C402">
        <v>751</v>
      </c>
      <c r="D402" t="str" cm="1">
        <f t="array" ref="D402">_xlfn.IFS(C402&lt;580,"Poor",C402&lt;670,"Fair",C402&lt;740,"Good",C402&lt;800,"Very Good",C402&gt;=800,"Excellent")</f>
        <v>Very Good</v>
      </c>
      <c r="E402" t="s">
        <v>16</v>
      </c>
      <c r="F402" t="s">
        <v>22</v>
      </c>
      <c r="G402">
        <v>52</v>
      </c>
      <c r="H402" s="3" t="str" cm="1">
        <f t="array" ref="H402">_xlfn.IFS(G402&lt;25,"18-24",G402&lt;35,"25-34",G402&lt;45,"35-44",G402&lt;55,"45-54",G402&lt;65,"55-64",G402&gt;=65,"65+")</f>
        <v>45-54</v>
      </c>
      <c r="I402">
        <v>8</v>
      </c>
      <c r="J402" t="str" cm="1">
        <f t="array" ref="J402">_xlfn.IFS(I402&lt;3,"0-2 yrs",I402&lt;7,"3-6 yrs",I402&gt;=7,"7+ yrs")</f>
        <v>7+ yrs</v>
      </c>
      <c r="K402" s="2">
        <v>179291.85</v>
      </c>
      <c r="L402" s="1">
        <v>0</v>
      </c>
      <c r="M402" s="1" t="s">
        <v>2984</v>
      </c>
      <c r="N402">
        <v>2</v>
      </c>
      <c r="O402" t="s">
        <v>14</v>
      </c>
      <c r="P402" t="s">
        <v>14</v>
      </c>
      <c r="Q402">
        <v>0</v>
      </c>
      <c r="R402" t="s">
        <v>2959</v>
      </c>
    </row>
    <row r="403" spans="1:18" x14ac:dyDescent="0.25">
      <c r="A403">
        <v>15732674</v>
      </c>
      <c r="B403" t="s">
        <v>364</v>
      </c>
      <c r="C403">
        <v>443</v>
      </c>
      <c r="D403" t="str" cm="1">
        <f t="array" ref="D403">_xlfn.IFS(C403&lt;580,"Poor",C403&lt;670,"Fair",C403&lt;740,"Good",C403&lt;800,"Very Good",C403&gt;=800,"Excellent")</f>
        <v>Poor</v>
      </c>
      <c r="E403" t="s">
        <v>16</v>
      </c>
      <c r="F403" t="s">
        <v>22</v>
      </c>
      <c r="G403">
        <v>36</v>
      </c>
      <c r="H403" s="3" t="str" cm="1">
        <f t="array" ref="H403">_xlfn.IFS(G403&lt;25,"18-24",G403&lt;35,"25-34",G403&lt;45,"35-44",G403&lt;55,"45-54",G403&lt;65,"55-64",G403&gt;=65,"65+")</f>
        <v>35-44</v>
      </c>
      <c r="I403">
        <v>6</v>
      </c>
      <c r="J403" t="str" cm="1">
        <f t="array" ref="J403">_xlfn.IFS(I403&lt;3,"0-2 yrs",I403&lt;7,"3-6 yrs",I403&gt;=7,"7+ yrs")</f>
        <v>3-6 yrs</v>
      </c>
      <c r="K403" s="2">
        <v>56937.43</v>
      </c>
      <c r="L403" s="1">
        <v>70438.009999999995</v>
      </c>
      <c r="M403" s="1" t="s">
        <v>2972</v>
      </c>
      <c r="N403">
        <v>2</v>
      </c>
      <c r="O403" t="s">
        <v>14</v>
      </c>
      <c r="P403" t="s">
        <v>14</v>
      </c>
      <c r="Q403">
        <v>0</v>
      </c>
      <c r="R403" t="s">
        <v>2959</v>
      </c>
    </row>
    <row r="404" spans="1:18" x14ac:dyDescent="0.25">
      <c r="A404">
        <v>15642291</v>
      </c>
      <c r="B404" t="s">
        <v>365</v>
      </c>
      <c r="C404">
        <v>685</v>
      </c>
      <c r="D404" t="str" cm="1">
        <f t="array" ref="D404">_xlfn.IFS(C404&lt;580,"Poor",C404&lt;670,"Fair",C404&lt;740,"Good",C404&lt;800,"Very Good",C404&gt;=800,"Excellent")</f>
        <v>Good</v>
      </c>
      <c r="E404" t="s">
        <v>12</v>
      </c>
      <c r="F404" t="s">
        <v>22</v>
      </c>
      <c r="G404">
        <v>23</v>
      </c>
      <c r="H404" s="3" t="str" cm="1">
        <f t="array" ref="H404">_xlfn.IFS(G404&lt;25,"18-24",G404&lt;35,"25-34",G404&lt;45,"35-44",G404&lt;55,"45-54",G404&lt;65,"55-64",G404&gt;=65,"65+")</f>
        <v>18-24</v>
      </c>
      <c r="I404">
        <v>8</v>
      </c>
      <c r="J404" t="str" cm="1">
        <f t="array" ref="J404">_xlfn.IFS(I404&lt;3,"0-2 yrs",I404&lt;7,"3-6 yrs",I404&gt;=7,"7+ yrs")</f>
        <v>7+ yrs</v>
      </c>
      <c r="K404" s="2">
        <v>112239.03</v>
      </c>
      <c r="L404" s="1">
        <v>0</v>
      </c>
      <c r="M404" s="1" t="s">
        <v>2984</v>
      </c>
      <c r="N404">
        <v>2</v>
      </c>
      <c r="O404" t="s">
        <v>14</v>
      </c>
      <c r="P404" t="s">
        <v>14</v>
      </c>
      <c r="Q404">
        <v>0</v>
      </c>
      <c r="R404" t="s">
        <v>2959</v>
      </c>
    </row>
    <row r="405" spans="1:18" x14ac:dyDescent="0.25">
      <c r="A405">
        <v>15692761</v>
      </c>
      <c r="B405" t="s">
        <v>366</v>
      </c>
      <c r="C405">
        <v>718</v>
      </c>
      <c r="D405" t="str" cm="1">
        <f t="array" ref="D405">_xlfn.IFS(C405&lt;580,"Poor",C405&lt;670,"Fair",C405&lt;740,"Good",C405&lt;800,"Very Good",C405&gt;=800,"Excellent")</f>
        <v>Good</v>
      </c>
      <c r="E405" t="s">
        <v>12</v>
      </c>
      <c r="F405" t="s">
        <v>22</v>
      </c>
      <c r="G405">
        <v>36</v>
      </c>
      <c r="H405" s="3" t="str" cm="1">
        <f t="array" ref="H405">_xlfn.IFS(G405&lt;25,"18-24",G405&lt;35,"25-34",G405&lt;45,"35-44",G405&lt;55,"45-54",G405&lt;65,"55-64",G405&gt;=65,"65+")</f>
        <v>35-44</v>
      </c>
      <c r="I405">
        <v>9</v>
      </c>
      <c r="J405" t="str" cm="1">
        <f t="array" ref="J405">_xlfn.IFS(I405&lt;3,"0-2 yrs",I405&lt;7,"3-6 yrs",I405&gt;=7,"7+ yrs")</f>
        <v>7+ yrs</v>
      </c>
      <c r="K405" s="2">
        <v>45909.87</v>
      </c>
      <c r="L405" s="1">
        <v>0</v>
      </c>
      <c r="M405" s="1" t="s">
        <v>2984</v>
      </c>
      <c r="N405">
        <v>1</v>
      </c>
      <c r="O405" t="s">
        <v>2986</v>
      </c>
      <c r="P405" t="s">
        <v>2986</v>
      </c>
      <c r="Q405">
        <v>0</v>
      </c>
      <c r="R405" t="s">
        <v>2959</v>
      </c>
    </row>
    <row r="406" spans="1:18" x14ac:dyDescent="0.25">
      <c r="A406">
        <v>15578045</v>
      </c>
      <c r="B406" t="s">
        <v>20</v>
      </c>
      <c r="C406">
        <v>538</v>
      </c>
      <c r="D406" t="str" cm="1">
        <f t="array" ref="D406">_xlfn.IFS(C406&lt;580,"Poor",C406&lt;670,"Fair",C406&lt;740,"Good",C406&lt;800,"Very Good",C406&gt;=800,"Excellent")</f>
        <v>Poor</v>
      </c>
      <c r="E406" t="s">
        <v>16</v>
      </c>
      <c r="F406" t="s">
        <v>13</v>
      </c>
      <c r="G406">
        <v>49</v>
      </c>
      <c r="H406" s="3" t="str" cm="1">
        <f t="array" ref="H406">_xlfn.IFS(G406&lt;25,"18-24",G406&lt;35,"25-34",G406&lt;45,"35-44",G406&lt;55,"45-54",G406&lt;65,"55-64",G406&gt;=65,"65+")</f>
        <v>45-54</v>
      </c>
      <c r="I406">
        <v>9</v>
      </c>
      <c r="J406" t="str" cm="1">
        <f t="array" ref="J406">_xlfn.IFS(I406&lt;3,"0-2 yrs",I406&lt;7,"3-6 yrs",I406&gt;=7,"7+ yrs")</f>
        <v>7+ yrs</v>
      </c>
      <c r="K406" s="2">
        <v>173779.25</v>
      </c>
      <c r="L406" s="1">
        <v>141434.04</v>
      </c>
      <c r="M406" s="1" t="s">
        <v>2971</v>
      </c>
      <c r="N406">
        <v>1</v>
      </c>
      <c r="O406" t="s">
        <v>2986</v>
      </c>
      <c r="P406" t="s">
        <v>2986</v>
      </c>
      <c r="Q406">
        <v>1</v>
      </c>
      <c r="R406" t="s">
        <v>2957</v>
      </c>
    </row>
    <row r="407" spans="1:18" x14ac:dyDescent="0.25">
      <c r="A407">
        <v>15745354</v>
      </c>
      <c r="B407" t="s">
        <v>367</v>
      </c>
      <c r="C407">
        <v>611</v>
      </c>
      <c r="D407" t="str" cm="1">
        <f t="array" ref="D407">_xlfn.IFS(C407&lt;580,"Poor",C407&lt;670,"Fair",C407&lt;740,"Good",C407&lt;800,"Very Good",C407&gt;=800,"Excellent")</f>
        <v>Fair</v>
      </c>
      <c r="E407" t="s">
        <v>16</v>
      </c>
      <c r="F407" t="s">
        <v>13</v>
      </c>
      <c r="G407">
        <v>37</v>
      </c>
      <c r="H407" s="3" t="str" cm="1">
        <f t="array" ref="H407">_xlfn.IFS(G407&lt;25,"18-24",G407&lt;35,"25-34",G407&lt;45,"35-44",G407&lt;55,"45-54",G407&lt;65,"55-64",G407&gt;=65,"65+")</f>
        <v>35-44</v>
      </c>
      <c r="I407">
        <v>4</v>
      </c>
      <c r="J407" t="str" cm="1">
        <f t="array" ref="J407">_xlfn.IFS(I407&lt;3,"0-2 yrs",I407&lt;7,"3-6 yrs",I407&gt;=7,"7+ yrs")</f>
        <v>3-6 yrs</v>
      </c>
      <c r="K407" s="2">
        <v>125696.26</v>
      </c>
      <c r="L407" s="1">
        <v>0</v>
      </c>
      <c r="M407" s="1" t="s">
        <v>2984</v>
      </c>
      <c r="N407">
        <v>2</v>
      </c>
      <c r="O407" t="s">
        <v>2986</v>
      </c>
      <c r="P407" t="s">
        <v>2986</v>
      </c>
      <c r="Q407">
        <v>0</v>
      </c>
      <c r="R407" t="s">
        <v>2959</v>
      </c>
    </row>
    <row r="408" spans="1:18" x14ac:dyDescent="0.25">
      <c r="A408">
        <v>15701376</v>
      </c>
      <c r="B408" t="s">
        <v>273</v>
      </c>
      <c r="C408">
        <v>668</v>
      </c>
      <c r="D408" t="str" cm="1">
        <f t="array" ref="D408">_xlfn.IFS(C408&lt;580,"Poor",C408&lt;670,"Fair",C408&lt;740,"Good",C408&lt;800,"Very Good",C408&gt;=800,"Excellent")</f>
        <v>Fair</v>
      </c>
      <c r="E408" t="s">
        <v>25</v>
      </c>
      <c r="F408" t="s">
        <v>22</v>
      </c>
      <c r="G408">
        <v>37</v>
      </c>
      <c r="H408" s="3" t="str" cm="1">
        <f t="array" ref="H408">_xlfn.IFS(G408&lt;25,"18-24",G408&lt;35,"25-34",G408&lt;45,"35-44",G408&lt;55,"45-54",G408&lt;65,"55-64",G408&gt;=65,"65+")</f>
        <v>35-44</v>
      </c>
      <c r="I408">
        <v>10</v>
      </c>
      <c r="J408" t="str" cm="1">
        <f t="array" ref="J408">_xlfn.IFS(I408&lt;3,"0-2 yrs",I408&lt;7,"3-6 yrs",I408&gt;=7,"7+ yrs")</f>
        <v>7+ yrs</v>
      </c>
      <c r="K408" s="2">
        <v>159585.60999999999</v>
      </c>
      <c r="L408" s="1">
        <v>152958.29</v>
      </c>
      <c r="M408" s="1" t="s">
        <v>2983</v>
      </c>
      <c r="N408">
        <v>2</v>
      </c>
      <c r="O408" t="s">
        <v>14</v>
      </c>
      <c r="P408" t="s">
        <v>14</v>
      </c>
      <c r="Q408">
        <v>0</v>
      </c>
      <c r="R408" t="s">
        <v>2959</v>
      </c>
    </row>
    <row r="409" spans="1:18" x14ac:dyDescent="0.25">
      <c r="A409">
        <v>15691625</v>
      </c>
      <c r="B409" t="s">
        <v>128</v>
      </c>
      <c r="C409">
        <v>537</v>
      </c>
      <c r="D409" t="str" cm="1">
        <f t="array" ref="D409">_xlfn.IFS(C409&lt;580,"Poor",C409&lt;670,"Fair",C409&lt;740,"Good",C409&lt;800,"Very Good",C409&gt;=800,"Excellent")</f>
        <v>Poor</v>
      </c>
      <c r="E409" t="s">
        <v>25</v>
      </c>
      <c r="F409" t="s">
        <v>13</v>
      </c>
      <c r="G409">
        <v>41</v>
      </c>
      <c r="H409" s="3" t="str" cm="1">
        <f t="array" ref="H409">_xlfn.IFS(G409&lt;25,"18-24",G409&lt;35,"25-34",G409&lt;45,"35-44",G409&lt;55,"45-54",G409&lt;65,"55-64",G409&gt;=65,"65+")</f>
        <v>35-44</v>
      </c>
      <c r="I409">
        <v>3</v>
      </c>
      <c r="J409" t="str" cm="1">
        <f t="array" ref="J409">_xlfn.IFS(I409&lt;3,"0-2 yrs",I409&lt;7,"3-6 yrs",I409&gt;=7,"7+ yrs")</f>
        <v>3-6 yrs</v>
      </c>
      <c r="K409" s="2">
        <v>106761.47</v>
      </c>
      <c r="L409" s="1">
        <v>138306.34</v>
      </c>
      <c r="M409" s="1" t="s">
        <v>2971</v>
      </c>
      <c r="N409">
        <v>1</v>
      </c>
      <c r="O409" t="s">
        <v>2986</v>
      </c>
      <c r="P409" t="s">
        <v>2986</v>
      </c>
      <c r="Q409">
        <v>0</v>
      </c>
      <c r="R409" t="s">
        <v>2959</v>
      </c>
    </row>
    <row r="410" spans="1:18" x14ac:dyDescent="0.25">
      <c r="A410">
        <v>15566594</v>
      </c>
      <c r="B410" t="s">
        <v>368</v>
      </c>
      <c r="C410">
        <v>709</v>
      </c>
      <c r="D410" t="str" cm="1">
        <f t="array" ref="D410">_xlfn.IFS(C410&lt;580,"Poor",C410&lt;670,"Fair",C410&lt;740,"Good",C410&lt;800,"Very Good",C410&gt;=800,"Excellent")</f>
        <v>Good</v>
      </c>
      <c r="E410" t="s">
        <v>16</v>
      </c>
      <c r="F410" t="s">
        <v>22</v>
      </c>
      <c r="G410">
        <v>23</v>
      </c>
      <c r="H410" s="3" t="str" cm="1">
        <f t="array" ref="H410">_xlfn.IFS(G410&lt;25,"18-24",G410&lt;35,"25-34",G410&lt;45,"35-44",G410&lt;55,"45-54",G410&lt;65,"55-64",G410&gt;=65,"65+")</f>
        <v>18-24</v>
      </c>
      <c r="I410">
        <v>10</v>
      </c>
      <c r="J410" t="str" cm="1">
        <f t="array" ref="J410">_xlfn.IFS(I410&lt;3,"0-2 yrs",I410&lt;7,"3-6 yrs",I410&gt;=7,"7+ yrs")</f>
        <v>7+ yrs</v>
      </c>
      <c r="K410" s="2">
        <v>129590.18</v>
      </c>
      <c r="L410" s="1">
        <v>0</v>
      </c>
      <c r="M410" s="1" t="s">
        <v>2984</v>
      </c>
      <c r="N410">
        <v>2</v>
      </c>
      <c r="O410" t="s">
        <v>2986</v>
      </c>
      <c r="P410" t="s">
        <v>2986</v>
      </c>
      <c r="Q410">
        <v>0</v>
      </c>
      <c r="R410" t="s">
        <v>2959</v>
      </c>
    </row>
    <row r="411" spans="1:18" x14ac:dyDescent="0.25">
      <c r="A411">
        <v>15760431</v>
      </c>
      <c r="B411" t="s">
        <v>369</v>
      </c>
      <c r="C411">
        <v>850</v>
      </c>
      <c r="D411" t="str" cm="1">
        <f t="array" ref="D411">_xlfn.IFS(C411&lt;580,"Poor",C411&lt;670,"Fair",C411&lt;740,"Good",C411&lt;800,"Very Good",C411&gt;=800,"Excellent")</f>
        <v>Excellent</v>
      </c>
      <c r="E411" t="s">
        <v>12</v>
      </c>
      <c r="F411" t="s">
        <v>22</v>
      </c>
      <c r="G411">
        <v>38</v>
      </c>
      <c r="H411" s="3" t="str" cm="1">
        <f t="array" ref="H411">_xlfn.IFS(G411&lt;25,"18-24",G411&lt;35,"25-34",G411&lt;45,"35-44",G411&lt;55,"45-54",G411&lt;65,"55-64",G411&gt;=65,"65+")</f>
        <v>35-44</v>
      </c>
      <c r="I411">
        <v>1</v>
      </c>
      <c r="J411" t="str" cm="1">
        <f t="array" ref="J411">_xlfn.IFS(I411&lt;3,"0-2 yrs",I411&lt;7,"3-6 yrs",I411&gt;=7,"7+ yrs")</f>
        <v>0-2 yrs</v>
      </c>
      <c r="K411" s="2">
        <v>80006.649999999994</v>
      </c>
      <c r="L411" s="1">
        <v>0</v>
      </c>
      <c r="M411" s="1" t="s">
        <v>2984</v>
      </c>
      <c r="N411">
        <v>2</v>
      </c>
      <c r="O411" t="s">
        <v>14</v>
      </c>
      <c r="P411" t="s">
        <v>14</v>
      </c>
      <c r="Q411">
        <v>0</v>
      </c>
      <c r="R411" t="s">
        <v>2959</v>
      </c>
    </row>
    <row r="412" spans="1:18" x14ac:dyDescent="0.25">
      <c r="A412">
        <v>15686302</v>
      </c>
      <c r="B412" t="s">
        <v>370</v>
      </c>
      <c r="C412">
        <v>745</v>
      </c>
      <c r="D412" t="str" cm="1">
        <f t="array" ref="D412">_xlfn.IFS(C412&lt;580,"Poor",C412&lt;670,"Fair",C412&lt;740,"Good",C412&lt;800,"Very Good",C412&gt;=800,"Excellent")</f>
        <v>Very Good</v>
      </c>
      <c r="E412" t="s">
        <v>16</v>
      </c>
      <c r="F412" t="s">
        <v>13</v>
      </c>
      <c r="G412">
        <v>31</v>
      </c>
      <c r="H412" s="3" t="str" cm="1">
        <f t="array" ref="H412">_xlfn.IFS(G412&lt;25,"18-24",G412&lt;35,"25-34",G412&lt;45,"35-44",G412&lt;55,"45-54",G412&lt;65,"55-64",G412&gt;=65,"65+")</f>
        <v>25-34</v>
      </c>
      <c r="I412">
        <v>3</v>
      </c>
      <c r="J412" t="str" cm="1">
        <f t="array" ref="J412">_xlfn.IFS(I412&lt;3,"0-2 yrs",I412&lt;7,"3-6 yrs",I412&gt;=7,"7+ yrs")</f>
        <v>3-6 yrs</v>
      </c>
      <c r="K412" s="2">
        <v>140451.51999999999</v>
      </c>
      <c r="L412" s="1">
        <v>124328.84</v>
      </c>
      <c r="M412" s="1" t="s">
        <v>2971</v>
      </c>
      <c r="N412">
        <v>1</v>
      </c>
      <c r="O412" t="s">
        <v>14</v>
      </c>
      <c r="P412" t="s">
        <v>14</v>
      </c>
      <c r="Q412">
        <v>0</v>
      </c>
      <c r="R412" t="s">
        <v>2959</v>
      </c>
    </row>
    <row r="413" spans="1:18" x14ac:dyDescent="0.25">
      <c r="A413">
        <v>15801559</v>
      </c>
      <c r="B413" t="s">
        <v>371</v>
      </c>
      <c r="C413">
        <v>693</v>
      </c>
      <c r="D413" t="str" cm="1">
        <f t="array" ref="D413">_xlfn.IFS(C413&lt;580,"Poor",C413&lt;670,"Fair",C413&lt;740,"Good",C413&lt;800,"Very Good",C413&gt;=800,"Excellent")</f>
        <v>Good</v>
      </c>
      <c r="E413" t="s">
        <v>25</v>
      </c>
      <c r="F413" t="s">
        <v>13</v>
      </c>
      <c r="G413">
        <v>41</v>
      </c>
      <c r="H413" s="3" t="str" cm="1">
        <f t="array" ref="H413">_xlfn.IFS(G413&lt;25,"18-24",G413&lt;35,"25-34",G413&lt;45,"35-44",G413&lt;55,"45-54",G413&lt;65,"55-64",G413&gt;=65,"65+")</f>
        <v>35-44</v>
      </c>
      <c r="I413">
        <v>9</v>
      </c>
      <c r="J413" t="str" cm="1">
        <f t="array" ref="J413">_xlfn.IFS(I413&lt;3,"0-2 yrs",I413&lt;7,"3-6 yrs",I413&gt;=7,"7+ yrs")</f>
        <v>7+ yrs</v>
      </c>
      <c r="K413" s="2">
        <v>187929.43</v>
      </c>
      <c r="L413" s="1">
        <v>181461.48</v>
      </c>
      <c r="M413" s="1" t="s">
        <v>2983</v>
      </c>
      <c r="N413">
        <v>3</v>
      </c>
      <c r="O413" t="s">
        <v>14</v>
      </c>
      <c r="P413" t="s">
        <v>14</v>
      </c>
      <c r="Q413">
        <v>1</v>
      </c>
      <c r="R413" t="s">
        <v>2957</v>
      </c>
    </row>
    <row r="414" spans="1:18" x14ac:dyDescent="0.25">
      <c r="A414">
        <v>15810432</v>
      </c>
      <c r="B414" t="s">
        <v>372</v>
      </c>
      <c r="C414">
        <v>795</v>
      </c>
      <c r="D414" t="str" cm="1">
        <f t="array" ref="D414">_xlfn.IFS(C414&lt;580,"Poor",C414&lt;670,"Fair",C414&lt;740,"Good",C414&lt;800,"Very Good",C414&gt;=800,"Excellent")</f>
        <v>Very Good</v>
      </c>
      <c r="E414" t="s">
        <v>16</v>
      </c>
      <c r="F414" t="s">
        <v>22</v>
      </c>
      <c r="G414">
        <v>35</v>
      </c>
      <c r="H414" s="3" t="str" cm="1">
        <f t="array" ref="H414">_xlfn.IFS(G414&lt;25,"18-24",G414&lt;35,"25-34",G414&lt;45,"35-44",G414&lt;55,"45-54",G414&lt;65,"55-64",G414&gt;=65,"65+")</f>
        <v>35-44</v>
      </c>
      <c r="I414">
        <v>8</v>
      </c>
      <c r="J414" t="str" cm="1">
        <f t="array" ref="J414">_xlfn.IFS(I414&lt;3,"0-2 yrs",I414&lt;7,"3-6 yrs",I414&gt;=7,"7+ yrs")</f>
        <v>7+ yrs</v>
      </c>
      <c r="K414" s="2">
        <v>167155.35999999999</v>
      </c>
      <c r="L414" s="1">
        <v>0</v>
      </c>
      <c r="M414" s="1" t="s">
        <v>2984</v>
      </c>
      <c r="N414">
        <v>2</v>
      </c>
      <c r="O414" t="s">
        <v>2986</v>
      </c>
      <c r="P414" t="s">
        <v>2986</v>
      </c>
      <c r="Q414">
        <v>0</v>
      </c>
      <c r="R414" t="s">
        <v>2959</v>
      </c>
    </row>
    <row r="415" spans="1:18" x14ac:dyDescent="0.25">
      <c r="A415">
        <v>15809616</v>
      </c>
      <c r="B415" t="s">
        <v>373</v>
      </c>
      <c r="C415">
        <v>626</v>
      </c>
      <c r="D415" t="str" cm="1">
        <f t="array" ref="D415">_xlfn.IFS(C415&lt;580,"Poor",C415&lt;670,"Fair",C415&lt;740,"Good",C415&lt;800,"Very Good",C415&gt;=800,"Excellent")</f>
        <v>Fair</v>
      </c>
      <c r="E415" t="s">
        <v>16</v>
      </c>
      <c r="F415" t="s">
        <v>22</v>
      </c>
      <c r="G415">
        <v>26</v>
      </c>
      <c r="H415" s="3" t="str" cm="1">
        <f t="array" ref="H415">_xlfn.IFS(G415&lt;25,"18-24",G415&lt;35,"25-34",G415&lt;45,"35-44",G415&lt;55,"45-54",G415&lt;65,"55-64",G415&gt;=65,"65+")</f>
        <v>25-34</v>
      </c>
      <c r="I415">
        <v>8</v>
      </c>
      <c r="J415" t="str" cm="1">
        <f t="array" ref="J415">_xlfn.IFS(I415&lt;3,"0-2 yrs",I415&lt;7,"3-6 yrs",I415&gt;=7,"7+ yrs")</f>
        <v>7+ yrs</v>
      </c>
      <c r="K415" s="2">
        <v>191420.71</v>
      </c>
      <c r="L415" s="1">
        <v>0</v>
      </c>
      <c r="M415" s="1" t="s">
        <v>2984</v>
      </c>
      <c r="N415">
        <v>2</v>
      </c>
      <c r="O415" t="s">
        <v>2986</v>
      </c>
      <c r="P415" t="s">
        <v>2986</v>
      </c>
      <c r="Q415">
        <v>0</v>
      </c>
      <c r="R415" t="s">
        <v>2959</v>
      </c>
    </row>
    <row r="416" spans="1:18" x14ac:dyDescent="0.25">
      <c r="A416">
        <v>15720559</v>
      </c>
      <c r="B416" t="s">
        <v>374</v>
      </c>
      <c r="C416">
        <v>487</v>
      </c>
      <c r="D416" t="str" cm="1">
        <f t="array" ref="D416">_xlfn.IFS(C416&lt;580,"Poor",C416&lt;670,"Fair",C416&lt;740,"Good",C416&lt;800,"Very Good",C416&gt;=800,"Excellent")</f>
        <v>Poor</v>
      </c>
      <c r="E416" t="s">
        <v>25</v>
      </c>
      <c r="F416" t="s">
        <v>13</v>
      </c>
      <c r="G416">
        <v>61</v>
      </c>
      <c r="H416" s="3" t="str" cm="1">
        <f t="array" ref="H416">_xlfn.IFS(G416&lt;25,"18-24",G416&lt;35,"25-34",G416&lt;45,"35-44",G416&lt;55,"45-54",G416&lt;65,"55-64",G416&gt;=65,"65+")</f>
        <v>55-64</v>
      </c>
      <c r="I416">
        <v>5</v>
      </c>
      <c r="J416" t="str" cm="1">
        <f t="array" ref="J416">_xlfn.IFS(I416&lt;3,"0-2 yrs",I416&lt;7,"3-6 yrs",I416&gt;=7,"7+ yrs")</f>
        <v>3-6 yrs</v>
      </c>
      <c r="K416" s="2">
        <v>11384.45</v>
      </c>
      <c r="L416" s="1">
        <v>110368.03</v>
      </c>
      <c r="M416" s="1" t="s">
        <v>2971</v>
      </c>
      <c r="N416">
        <v>1</v>
      </c>
      <c r="O416" t="s">
        <v>2986</v>
      </c>
      <c r="P416" t="s">
        <v>2986</v>
      </c>
      <c r="Q416">
        <v>1</v>
      </c>
      <c r="R416" t="s">
        <v>2957</v>
      </c>
    </row>
    <row r="417" spans="1:18" x14ac:dyDescent="0.25">
      <c r="A417">
        <v>15695632</v>
      </c>
      <c r="B417" t="s">
        <v>39</v>
      </c>
      <c r="C417">
        <v>556</v>
      </c>
      <c r="D417" t="str" cm="1">
        <f t="array" ref="D417">_xlfn.IFS(C417&lt;580,"Poor",C417&lt;670,"Fair",C417&lt;740,"Good",C417&lt;800,"Very Good",C417&gt;=800,"Excellent")</f>
        <v>Poor</v>
      </c>
      <c r="E417" t="s">
        <v>12</v>
      </c>
      <c r="F417" t="s">
        <v>13</v>
      </c>
      <c r="G417">
        <v>39</v>
      </c>
      <c r="H417" s="3" t="str" cm="1">
        <f t="array" ref="H417">_xlfn.IFS(G417&lt;25,"18-24",G417&lt;35,"25-34",G417&lt;45,"35-44",G417&lt;55,"45-54",G417&lt;65,"55-64",G417&gt;=65,"65+")</f>
        <v>35-44</v>
      </c>
      <c r="I417">
        <v>9</v>
      </c>
      <c r="J417" t="str" cm="1">
        <f t="array" ref="J417">_xlfn.IFS(I417&lt;3,"0-2 yrs",I417&lt;7,"3-6 yrs",I417&gt;=7,"7+ yrs")</f>
        <v>7+ yrs</v>
      </c>
      <c r="K417" s="2">
        <v>94898.1</v>
      </c>
      <c r="L417" s="1">
        <v>89588.35</v>
      </c>
      <c r="M417" s="1" t="s">
        <v>2972</v>
      </c>
      <c r="N417">
        <v>1</v>
      </c>
      <c r="O417" t="s">
        <v>14</v>
      </c>
      <c r="P417" t="s">
        <v>14</v>
      </c>
      <c r="Q417">
        <v>0</v>
      </c>
      <c r="R417" t="s">
        <v>2959</v>
      </c>
    </row>
    <row r="418" spans="1:18" x14ac:dyDescent="0.25">
      <c r="A418">
        <v>15659843</v>
      </c>
      <c r="B418" t="s">
        <v>146</v>
      </c>
      <c r="C418">
        <v>643</v>
      </c>
      <c r="D418" t="str" cm="1">
        <f t="array" ref="D418">_xlfn.IFS(C418&lt;580,"Poor",C418&lt;670,"Fair",C418&lt;740,"Good",C418&lt;800,"Very Good",C418&gt;=800,"Excellent")</f>
        <v>Fair</v>
      </c>
      <c r="E418" t="s">
        <v>12</v>
      </c>
      <c r="F418" t="s">
        <v>13</v>
      </c>
      <c r="G418">
        <v>46</v>
      </c>
      <c r="H418" s="3" t="str" cm="1">
        <f t="array" ref="H418">_xlfn.IFS(G418&lt;25,"18-24",G418&lt;35,"25-34",G418&lt;45,"35-44",G418&lt;55,"45-54",G418&lt;65,"55-64",G418&gt;=65,"65+")</f>
        <v>45-54</v>
      </c>
      <c r="I418">
        <v>6</v>
      </c>
      <c r="J418" t="str" cm="1">
        <f t="array" ref="J418">_xlfn.IFS(I418&lt;3,"0-2 yrs",I418&lt;7,"3-6 yrs",I418&gt;=7,"7+ yrs")</f>
        <v>3-6 yrs</v>
      </c>
      <c r="K418" s="2">
        <v>106781.59</v>
      </c>
      <c r="L418" s="1">
        <v>0</v>
      </c>
      <c r="M418" s="1" t="s">
        <v>2984</v>
      </c>
      <c r="N418">
        <v>2</v>
      </c>
      <c r="O418" t="s">
        <v>2986</v>
      </c>
      <c r="P418" t="s">
        <v>2986</v>
      </c>
      <c r="Q418">
        <v>0</v>
      </c>
      <c r="R418" t="s">
        <v>2959</v>
      </c>
    </row>
    <row r="419" spans="1:18" x14ac:dyDescent="0.25">
      <c r="A419">
        <v>15615624</v>
      </c>
      <c r="B419" t="s">
        <v>375</v>
      </c>
      <c r="C419">
        <v>605</v>
      </c>
      <c r="D419" t="str" cm="1">
        <f t="array" ref="D419">_xlfn.IFS(C419&lt;580,"Poor",C419&lt;670,"Fair",C419&lt;740,"Good",C419&lt;800,"Very Good",C419&gt;=800,"Excellent")</f>
        <v>Fair</v>
      </c>
      <c r="E419" t="s">
        <v>12</v>
      </c>
      <c r="F419" t="s">
        <v>13</v>
      </c>
      <c r="G419">
        <v>28</v>
      </c>
      <c r="H419" s="3" t="str" cm="1">
        <f t="array" ref="H419">_xlfn.IFS(G419&lt;25,"18-24",G419&lt;35,"25-34",G419&lt;45,"35-44",G419&lt;55,"45-54",G419&lt;65,"55-64",G419&gt;=65,"65+")</f>
        <v>25-34</v>
      </c>
      <c r="I419">
        <v>6</v>
      </c>
      <c r="J419" t="str" cm="1">
        <f t="array" ref="J419">_xlfn.IFS(I419&lt;3,"0-2 yrs",I419&lt;7,"3-6 yrs",I419&gt;=7,"7+ yrs")</f>
        <v>3-6 yrs</v>
      </c>
      <c r="K419" s="2">
        <v>159508.51999999999</v>
      </c>
      <c r="L419" s="1">
        <v>0</v>
      </c>
      <c r="M419" s="1" t="s">
        <v>2984</v>
      </c>
      <c r="N419">
        <v>2</v>
      </c>
      <c r="O419" t="s">
        <v>2986</v>
      </c>
      <c r="P419" t="s">
        <v>2986</v>
      </c>
      <c r="Q419">
        <v>0</v>
      </c>
      <c r="R419" t="s">
        <v>2959</v>
      </c>
    </row>
    <row r="420" spans="1:18" x14ac:dyDescent="0.25">
      <c r="A420">
        <v>15810418</v>
      </c>
      <c r="B420" t="s">
        <v>123</v>
      </c>
      <c r="C420">
        <v>756</v>
      </c>
      <c r="D420" t="str" cm="1">
        <f t="array" ref="D420">_xlfn.IFS(C420&lt;580,"Poor",C420&lt;670,"Fair",C420&lt;740,"Good",C420&lt;800,"Very Good",C420&gt;=800,"Excellent")</f>
        <v>Very Good</v>
      </c>
      <c r="E420" t="s">
        <v>25</v>
      </c>
      <c r="F420" t="s">
        <v>13</v>
      </c>
      <c r="G420">
        <v>60</v>
      </c>
      <c r="H420" s="3" t="str" cm="1">
        <f t="array" ref="H420">_xlfn.IFS(G420&lt;25,"18-24",G420&lt;35,"25-34",G420&lt;45,"35-44",G420&lt;55,"45-54",G420&lt;65,"55-64",G420&gt;=65,"65+")</f>
        <v>55-64</v>
      </c>
      <c r="I420">
        <v>3</v>
      </c>
      <c r="J420" t="str" cm="1">
        <f t="array" ref="J420">_xlfn.IFS(I420&lt;3,"0-2 yrs",I420&lt;7,"3-6 yrs",I420&gt;=7,"7+ yrs")</f>
        <v>3-6 yrs</v>
      </c>
      <c r="K420" s="2">
        <v>93524.19</v>
      </c>
      <c r="L420" s="1">
        <v>115924.89</v>
      </c>
      <c r="M420" s="1" t="s">
        <v>2971</v>
      </c>
      <c r="N420">
        <v>1</v>
      </c>
      <c r="O420" t="s">
        <v>2986</v>
      </c>
      <c r="P420" t="s">
        <v>2986</v>
      </c>
      <c r="Q420">
        <v>1</v>
      </c>
      <c r="R420" t="s">
        <v>2957</v>
      </c>
    </row>
    <row r="421" spans="1:18" x14ac:dyDescent="0.25">
      <c r="A421">
        <v>15716186</v>
      </c>
      <c r="B421" t="s">
        <v>376</v>
      </c>
      <c r="C421">
        <v>586</v>
      </c>
      <c r="D421" t="str" cm="1">
        <f t="array" ref="D421">_xlfn.IFS(C421&lt;580,"Poor",C421&lt;670,"Fair",C421&lt;740,"Good",C421&lt;800,"Very Good",C421&gt;=800,"Excellent")</f>
        <v>Fair</v>
      </c>
      <c r="E421" t="s">
        <v>12</v>
      </c>
      <c r="F421" t="s">
        <v>13</v>
      </c>
      <c r="G421">
        <v>38</v>
      </c>
      <c r="H421" s="3" t="str" cm="1">
        <f t="array" ref="H421">_xlfn.IFS(G421&lt;25,"18-24",G421&lt;35,"25-34",G421&lt;45,"35-44",G421&lt;55,"45-54",G421&lt;65,"55-64",G421&gt;=65,"65+")</f>
        <v>35-44</v>
      </c>
      <c r="I421">
        <v>2</v>
      </c>
      <c r="J421" t="str" cm="1">
        <f t="array" ref="J421">_xlfn.IFS(I421&lt;3,"0-2 yrs",I421&lt;7,"3-6 yrs",I421&gt;=7,"7+ yrs")</f>
        <v>0-2 yrs</v>
      </c>
      <c r="K421" s="2">
        <v>87168.46</v>
      </c>
      <c r="L421" s="1">
        <v>0</v>
      </c>
      <c r="M421" s="1" t="s">
        <v>2984</v>
      </c>
      <c r="N421">
        <v>2</v>
      </c>
      <c r="O421" t="s">
        <v>2986</v>
      </c>
      <c r="P421" t="s">
        <v>2986</v>
      </c>
      <c r="Q421">
        <v>0</v>
      </c>
      <c r="R421" t="s">
        <v>2959</v>
      </c>
    </row>
    <row r="422" spans="1:18" x14ac:dyDescent="0.25">
      <c r="A422">
        <v>15674551</v>
      </c>
      <c r="B422" t="s">
        <v>377</v>
      </c>
      <c r="C422">
        <v>535</v>
      </c>
      <c r="D422" t="str" cm="1">
        <f t="array" ref="D422">_xlfn.IFS(C422&lt;580,"Poor",C422&lt;670,"Fair",C422&lt;740,"Good",C422&lt;800,"Very Good",C422&gt;=800,"Excellent")</f>
        <v>Poor</v>
      </c>
      <c r="E422" t="s">
        <v>25</v>
      </c>
      <c r="F422" t="s">
        <v>22</v>
      </c>
      <c r="G422">
        <v>40</v>
      </c>
      <c r="H422" s="3" t="str" cm="1">
        <f t="array" ref="H422">_xlfn.IFS(G422&lt;25,"18-24",G422&lt;35,"25-34",G422&lt;45,"35-44",G422&lt;55,"45-54",G422&lt;65,"55-64",G422&gt;=65,"65+")</f>
        <v>35-44</v>
      </c>
      <c r="I422">
        <v>7</v>
      </c>
      <c r="J422" t="str" cm="1">
        <f t="array" ref="J422">_xlfn.IFS(I422&lt;3,"0-2 yrs",I422&lt;7,"3-6 yrs",I422&gt;=7,"7+ yrs")</f>
        <v>7+ yrs</v>
      </c>
      <c r="K422" s="2">
        <v>8128.32</v>
      </c>
      <c r="L422" s="1">
        <v>111756.5</v>
      </c>
      <c r="M422" s="1" t="s">
        <v>2971</v>
      </c>
      <c r="N422">
        <v>1</v>
      </c>
      <c r="O422" t="s">
        <v>2986</v>
      </c>
      <c r="P422" t="s">
        <v>2986</v>
      </c>
      <c r="Q422">
        <v>1</v>
      </c>
      <c r="R422" t="s">
        <v>2957</v>
      </c>
    </row>
    <row r="423" spans="1:18" x14ac:dyDescent="0.25">
      <c r="A423">
        <v>15622834</v>
      </c>
      <c r="B423" t="s">
        <v>222</v>
      </c>
      <c r="C423">
        <v>678</v>
      </c>
      <c r="D423" t="str" cm="1">
        <f t="array" ref="D423">_xlfn.IFS(C423&lt;580,"Poor",C423&lt;670,"Fair",C423&lt;740,"Good",C423&lt;800,"Very Good",C423&gt;=800,"Excellent")</f>
        <v>Good</v>
      </c>
      <c r="E423" t="s">
        <v>12</v>
      </c>
      <c r="F423" t="s">
        <v>13</v>
      </c>
      <c r="G423">
        <v>35</v>
      </c>
      <c r="H423" s="3" t="str" cm="1">
        <f t="array" ref="H423">_xlfn.IFS(G423&lt;25,"18-24",G423&lt;35,"25-34",G423&lt;45,"35-44",G423&lt;55,"45-54",G423&lt;65,"55-64",G423&gt;=65,"65+")</f>
        <v>35-44</v>
      </c>
      <c r="I423">
        <v>4</v>
      </c>
      <c r="J423" t="str" cm="1">
        <f t="array" ref="J423">_xlfn.IFS(I423&lt;3,"0-2 yrs",I423&lt;7,"3-6 yrs",I423&gt;=7,"7+ yrs")</f>
        <v>3-6 yrs</v>
      </c>
      <c r="K423" s="2">
        <v>125518.32</v>
      </c>
      <c r="L423" s="1">
        <v>0</v>
      </c>
      <c r="M423" s="1" t="s">
        <v>2984</v>
      </c>
      <c r="N423">
        <v>1</v>
      </c>
      <c r="O423" t="s">
        <v>2986</v>
      </c>
      <c r="P423" t="s">
        <v>2986</v>
      </c>
      <c r="Q423">
        <v>0</v>
      </c>
      <c r="R423" t="s">
        <v>2959</v>
      </c>
    </row>
    <row r="424" spans="1:18" x14ac:dyDescent="0.25">
      <c r="A424">
        <v>15566111</v>
      </c>
      <c r="B424" t="s">
        <v>378</v>
      </c>
      <c r="C424">
        <v>596</v>
      </c>
      <c r="D424" t="str" cm="1">
        <f t="array" ref="D424">_xlfn.IFS(C424&lt;580,"Poor",C424&lt;670,"Fair",C424&lt;740,"Good",C424&lt;800,"Very Good",C424&gt;=800,"Excellent")</f>
        <v>Fair</v>
      </c>
      <c r="E424" t="s">
        <v>12</v>
      </c>
      <c r="F424" t="s">
        <v>22</v>
      </c>
      <c r="G424">
        <v>39</v>
      </c>
      <c r="H424" s="3" t="str" cm="1">
        <f t="array" ref="H424">_xlfn.IFS(G424&lt;25,"18-24",G424&lt;35,"25-34",G424&lt;45,"35-44",G424&lt;55,"45-54",G424&lt;65,"55-64",G424&gt;=65,"65+")</f>
        <v>35-44</v>
      </c>
      <c r="I424">
        <v>9</v>
      </c>
      <c r="J424" t="str" cm="1">
        <f t="array" ref="J424">_xlfn.IFS(I424&lt;3,"0-2 yrs",I424&lt;7,"3-6 yrs",I424&gt;=7,"7+ yrs")</f>
        <v>7+ yrs</v>
      </c>
      <c r="K424" s="2">
        <v>48963.59</v>
      </c>
      <c r="L424" s="1">
        <v>0</v>
      </c>
      <c r="M424" s="1" t="s">
        <v>2984</v>
      </c>
      <c r="N424">
        <v>1</v>
      </c>
      <c r="O424" t="s">
        <v>2986</v>
      </c>
      <c r="P424" t="s">
        <v>2986</v>
      </c>
      <c r="Q424">
        <v>0</v>
      </c>
      <c r="R424" t="s">
        <v>2959</v>
      </c>
    </row>
    <row r="425" spans="1:18" x14ac:dyDescent="0.25">
      <c r="A425">
        <v>15784597</v>
      </c>
      <c r="B425" t="s">
        <v>379</v>
      </c>
      <c r="C425">
        <v>648</v>
      </c>
      <c r="D425" t="str" cm="1">
        <f t="array" ref="D425">_xlfn.IFS(C425&lt;580,"Poor",C425&lt;670,"Fair",C425&lt;740,"Good",C425&lt;800,"Very Good",C425&gt;=800,"Excellent")</f>
        <v>Fair</v>
      </c>
      <c r="E425" t="s">
        <v>12</v>
      </c>
      <c r="F425" t="s">
        <v>22</v>
      </c>
      <c r="G425">
        <v>26</v>
      </c>
      <c r="H425" s="3" t="str" cm="1">
        <f t="array" ref="H425">_xlfn.IFS(G425&lt;25,"18-24",G425&lt;35,"25-34",G425&lt;45,"35-44",G425&lt;55,"45-54",G425&lt;65,"55-64",G425&gt;=65,"65+")</f>
        <v>25-34</v>
      </c>
      <c r="I425">
        <v>9</v>
      </c>
      <c r="J425" t="str" cm="1">
        <f t="array" ref="J425">_xlfn.IFS(I425&lt;3,"0-2 yrs",I425&lt;7,"3-6 yrs",I425&gt;=7,"7+ yrs")</f>
        <v>7+ yrs</v>
      </c>
      <c r="K425" s="2">
        <v>98368.24</v>
      </c>
      <c r="L425" s="1">
        <v>162923.85</v>
      </c>
      <c r="M425" s="1" t="s">
        <v>2983</v>
      </c>
      <c r="N425">
        <v>1</v>
      </c>
      <c r="O425" t="s">
        <v>2986</v>
      </c>
      <c r="P425" t="s">
        <v>2986</v>
      </c>
      <c r="Q425">
        <v>0</v>
      </c>
      <c r="R425" t="s">
        <v>2959</v>
      </c>
    </row>
    <row r="426" spans="1:18" x14ac:dyDescent="0.25">
      <c r="A426">
        <v>15652883</v>
      </c>
      <c r="B426" t="s">
        <v>380</v>
      </c>
      <c r="C426">
        <v>492</v>
      </c>
      <c r="D426" t="str" cm="1">
        <f t="array" ref="D426">_xlfn.IFS(C426&lt;580,"Poor",C426&lt;670,"Fair",C426&lt;740,"Good",C426&lt;800,"Very Good",C426&gt;=800,"Excellent")</f>
        <v>Poor</v>
      </c>
      <c r="E426" t="s">
        <v>25</v>
      </c>
      <c r="F426" t="s">
        <v>22</v>
      </c>
      <c r="G426">
        <v>39</v>
      </c>
      <c r="H426" s="3" t="str" cm="1">
        <f t="array" ref="H426">_xlfn.IFS(G426&lt;25,"18-24",G426&lt;35,"25-34",G426&lt;45,"35-44",G426&lt;55,"45-54",G426&lt;65,"55-64",G426&gt;=65,"65+")</f>
        <v>35-44</v>
      </c>
      <c r="I426">
        <v>10</v>
      </c>
      <c r="J426" t="str" cm="1">
        <f t="array" ref="J426">_xlfn.IFS(I426&lt;3,"0-2 yrs",I426&lt;7,"3-6 yrs",I426&gt;=7,"7+ yrs")</f>
        <v>7+ yrs</v>
      </c>
      <c r="K426" s="2">
        <v>148584.60999999999</v>
      </c>
      <c r="L426" s="1">
        <v>124576.65</v>
      </c>
      <c r="M426" s="1" t="s">
        <v>2971</v>
      </c>
      <c r="N426">
        <v>2</v>
      </c>
      <c r="O426" t="s">
        <v>2986</v>
      </c>
      <c r="P426" t="s">
        <v>2986</v>
      </c>
      <c r="Q426">
        <v>0</v>
      </c>
      <c r="R426" t="s">
        <v>2959</v>
      </c>
    </row>
    <row r="427" spans="1:18" x14ac:dyDescent="0.25">
      <c r="A427">
        <v>15806964</v>
      </c>
      <c r="B427" t="s">
        <v>381</v>
      </c>
      <c r="C427">
        <v>702</v>
      </c>
      <c r="D427" t="str" cm="1">
        <f t="array" ref="D427">_xlfn.IFS(C427&lt;580,"Poor",C427&lt;670,"Fair",C427&lt;740,"Good",C427&lt;800,"Very Good",C427&gt;=800,"Excellent")</f>
        <v>Good</v>
      </c>
      <c r="E427" t="s">
        <v>12</v>
      </c>
      <c r="F427" t="s">
        <v>22</v>
      </c>
      <c r="G427">
        <v>45</v>
      </c>
      <c r="H427" s="3" t="str" cm="1">
        <f t="array" ref="H427">_xlfn.IFS(G427&lt;25,"18-24",G427&lt;35,"25-34",G427&lt;45,"35-44",G427&lt;55,"45-54",G427&lt;65,"55-64",G427&gt;=65,"65+")</f>
        <v>45-54</v>
      </c>
      <c r="I427">
        <v>0</v>
      </c>
      <c r="J427" t="str" cm="1">
        <f t="array" ref="J427">_xlfn.IFS(I427&lt;3,"0-2 yrs",I427&lt;7,"3-6 yrs",I427&gt;=7,"7+ yrs")</f>
        <v>0-2 yrs</v>
      </c>
      <c r="K427" s="2">
        <v>27474.81</v>
      </c>
      <c r="L427" s="1">
        <v>80793.58</v>
      </c>
      <c r="M427" s="1" t="s">
        <v>2972</v>
      </c>
      <c r="N427">
        <v>1</v>
      </c>
      <c r="O427" t="s">
        <v>14</v>
      </c>
      <c r="P427" t="s">
        <v>14</v>
      </c>
      <c r="Q427">
        <v>0</v>
      </c>
      <c r="R427" t="s">
        <v>2959</v>
      </c>
    </row>
    <row r="428" spans="1:18" x14ac:dyDescent="0.25">
      <c r="A428">
        <v>15576313</v>
      </c>
      <c r="B428" t="s">
        <v>169</v>
      </c>
      <c r="C428">
        <v>486</v>
      </c>
      <c r="D428" t="str" cm="1">
        <f t="array" ref="D428">_xlfn.IFS(C428&lt;580,"Poor",C428&lt;670,"Fair",C428&lt;740,"Good",C428&lt;800,"Very Good",C428&gt;=800,"Excellent")</f>
        <v>Poor</v>
      </c>
      <c r="E428" t="s">
        <v>25</v>
      </c>
      <c r="F428" t="s">
        <v>13</v>
      </c>
      <c r="G428">
        <v>40</v>
      </c>
      <c r="H428" s="3" t="str" cm="1">
        <f t="array" ref="H428">_xlfn.IFS(G428&lt;25,"18-24",G428&lt;35,"25-34",G428&lt;45,"35-44",G428&lt;55,"45-54",G428&lt;65,"55-64",G428&gt;=65,"65+")</f>
        <v>35-44</v>
      </c>
      <c r="I428">
        <v>9</v>
      </c>
      <c r="J428" t="str" cm="1">
        <f t="array" ref="J428">_xlfn.IFS(I428&lt;3,"0-2 yrs",I428&lt;7,"3-6 yrs",I428&gt;=7,"7+ yrs")</f>
        <v>7+ yrs</v>
      </c>
      <c r="K428" s="2">
        <v>76192.210000000006</v>
      </c>
      <c r="L428" s="1">
        <v>71340.09</v>
      </c>
      <c r="M428" s="1" t="s">
        <v>2972</v>
      </c>
      <c r="N428">
        <v>1</v>
      </c>
      <c r="O428" t="s">
        <v>2986</v>
      </c>
      <c r="P428" t="s">
        <v>2986</v>
      </c>
      <c r="Q428">
        <v>0</v>
      </c>
      <c r="R428" t="s">
        <v>2959</v>
      </c>
    </row>
    <row r="429" spans="1:18" x14ac:dyDescent="0.25">
      <c r="A429">
        <v>15806467</v>
      </c>
      <c r="B429" t="s">
        <v>266</v>
      </c>
      <c r="C429">
        <v>568</v>
      </c>
      <c r="D429" t="str" cm="1">
        <f t="array" ref="D429">_xlfn.IFS(C429&lt;580,"Poor",C429&lt;670,"Fair",C429&lt;740,"Good",C429&lt;800,"Very Good",C429&gt;=800,"Excellent")</f>
        <v>Poor</v>
      </c>
      <c r="E429" t="s">
        <v>25</v>
      </c>
      <c r="F429" t="s">
        <v>22</v>
      </c>
      <c r="G429">
        <v>40</v>
      </c>
      <c r="H429" s="3" t="str" cm="1">
        <f t="array" ref="H429">_xlfn.IFS(G429&lt;25,"18-24",G429&lt;35,"25-34",G429&lt;45,"35-44",G429&lt;55,"45-54",G429&lt;65,"55-64",G429&gt;=65,"65+")</f>
        <v>35-44</v>
      </c>
      <c r="I429">
        <v>1</v>
      </c>
      <c r="J429" t="str" cm="1">
        <f t="array" ref="J429">_xlfn.IFS(I429&lt;3,"0-2 yrs",I429&lt;7,"3-6 yrs",I429&gt;=7,"7+ yrs")</f>
        <v>0-2 yrs</v>
      </c>
      <c r="K429" s="2">
        <v>134600.94</v>
      </c>
      <c r="L429" s="1">
        <v>99282.63</v>
      </c>
      <c r="M429" s="1" t="s">
        <v>2972</v>
      </c>
      <c r="N429">
        <v>1</v>
      </c>
      <c r="O429" t="s">
        <v>2986</v>
      </c>
      <c r="P429" t="s">
        <v>2986</v>
      </c>
      <c r="Q429">
        <v>1</v>
      </c>
      <c r="R429" t="s">
        <v>2957</v>
      </c>
    </row>
    <row r="430" spans="1:18" x14ac:dyDescent="0.25">
      <c r="A430">
        <v>15597602</v>
      </c>
      <c r="B430" t="s">
        <v>382</v>
      </c>
      <c r="C430">
        <v>619</v>
      </c>
      <c r="D430" t="str" cm="1">
        <f t="array" ref="D430">_xlfn.IFS(C430&lt;580,"Poor",C430&lt;670,"Fair",C430&lt;740,"Good",C430&lt;800,"Very Good",C430&gt;=800,"Excellent")</f>
        <v>Fair</v>
      </c>
      <c r="E430" t="s">
        <v>25</v>
      </c>
      <c r="F430" t="s">
        <v>22</v>
      </c>
      <c r="G430">
        <v>57</v>
      </c>
      <c r="H430" s="3" t="str" cm="1">
        <f t="array" ref="H430">_xlfn.IFS(G430&lt;25,"18-24",G430&lt;35,"25-34",G430&lt;45,"35-44",G430&lt;55,"45-54",G430&lt;65,"55-64",G430&gt;=65,"65+")</f>
        <v>55-64</v>
      </c>
      <c r="I430">
        <v>3</v>
      </c>
      <c r="J430" t="str" cm="1">
        <f t="array" ref="J430">_xlfn.IFS(I430&lt;3,"0-2 yrs",I430&lt;7,"3-6 yrs",I430&gt;=7,"7+ yrs")</f>
        <v>3-6 yrs</v>
      </c>
      <c r="K430" s="2">
        <v>72467.990000000005</v>
      </c>
      <c r="L430" s="1">
        <v>137946.39000000001</v>
      </c>
      <c r="M430" s="1" t="s">
        <v>2971</v>
      </c>
      <c r="N430">
        <v>1</v>
      </c>
      <c r="O430" t="s">
        <v>14</v>
      </c>
      <c r="P430" t="s">
        <v>14</v>
      </c>
      <c r="Q430">
        <v>1</v>
      </c>
      <c r="R430" t="s">
        <v>2957</v>
      </c>
    </row>
    <row r="431" spans="1:18" x14ac:dyDescent="0.25">
      <c r="A431">
        <v>15743040</v>
      </c>
      <c r="B431" t="s">
        <v>383</v>
      </c>
      <c r="C431">
        <v>724</v>
      </c>
      <c r="D431" t="str" cm="1">
        <f t="array" ref="D431">_xlfn.IFS(C431&lt;580,"Poor",C431&lt;670,"Fair",C431&lt;740,"Good",C431&lt;800,"Very Good",C431&gt;=800,"Excellent")</f>
        <v>Good</v>
      </c>
      <c r="E431" t="s">
        <v>25</v>
      </c>
      <c r="F431" t="s">
        <v>22</v>
      </c>
      <c r="G431">
        <v>41</v>
      </c>
      <c r="H431" s="3" t="str" cm="1">
        <f t="array" ref="H431">_xlfn.IFS(G431&lt;25,"18-24",G431&lt;35,"25-34",G431&lt;45,"35-44",G431&lt;55,"45-54",G431&lt;65,"55-64",G431&gt;=65,"65+")</f>
        <v>35-44</v>
      </c>
      <c r="I431">
        <v>2</v>
      </c>
      <c r="J431" t="str" cm="1">
        <f t="array" ref="J431">_xlfn.IFS(I431&lt;3,"0-2 yrs",I431&lt;7,"3-6 yrs",I431&gt;=7,"7+ yrs")</f>
        <v>0-2 yrs</v>
      </c>
      <c r="K431" s="2">
        <v>199645.45</v>
      </c>
      <c r="L431" s="1">
        <v>127892.57</v>
      </c>
      <c r="M431" s="1" t="s">
        <v>2971</v>
      </c>
      <c r="N431">
        <v>2</v>
      </c>
      <c r="O431" t="s">
        <v>14</v>
      </c>
      <c r="P431" t="s">
        <v>14</v>
      </c>
      <c r="Q431">
        <v>0</v>
      </c>
      <c r="R431" t="s">
        <v>2959</v>
      </c>
    </row>
    <row r="432" spans="1:18" x14ac:dyDescent="0.25">
      <c r="A432">
        <v>15705521</v>
      </c>
      <c r="B432" t="s">
        <v>384</v>
      </c>
      <c r="C432">
        <v>548</v>
      </c>
      <c r="D432" t="str" cm="1">
        <f t="array" ref="D432">_xlfn.IFS(C432&lt;580,"Poor",C432&lt;670,"Fair",C432&lt;740,"Good",C432&lt;800,"Very Good",C432&gt;=800,"Excellent")</f>
        <v>Poor</v>
      </c>
      <c r="E432" t="s">
        <v>25</v>
      </c>
      <c r="F432" t="s">
        <v>13</v>
      </c>
      <c r="G432">
        <v>33</v>
      </c>
      <c r="H432" s="3" t="str" cm="1">
        <f t="array" ref="H432">_xlfn.IFS(G432&lt;25,"18-24",G432&lt;35,"25-34",G432&lt;45,"35-44",G432&lt;55,"45-54",G432&lt;65,"55-64",G432&gt;=65,"65+")</f>
        <v>25-34</v>
      </c>
      <c r="I432">
        <v>0</v>
      </c>
      <c r="J432" t="str" cm="1">
        <f t="array" ref="J432">_xlfn.IFS(I432&lt;3,"0-2 yrs",I432&lt;7,"3-6 yrs",I432&gt;=7,"7+ yrs")</f>
        <v>0-2 yrs</v>
      </c>
      <c r="K432" s="2">
        <v>42749.85</v>
      </c>
      <c r="L432" s="1">
        <v>101084.36</v>
      </c>
      <c r="M432" s="1" t="s">
        <v>2971</v>
      </c>
      <c r="N432">
        <v>1</v>
      </c>
      <c r="O432" t="s">
        <v>2986</v>
      </c>
      <c r="P432" t="s">
        <v>2986</v>
      </c>
      <c r="Q432">
        <v>0</v>
      </c>
      <c r="R432" t="s">
        <v>2959</v>
      </c>
    </row>
    <row r="433" spans="1:18" x14ac:dyDescent="0.25">
      <c r="A433">
        <v>15595039</v>
      </c>
      <c r="B433" t="s">
        <v>385</v>
      </c>
      <c r="C433">
        <v>545</v>
      </c>
      <c r="D433" t="str" cm="1">
        <f t="array" ref="D433">_xlfn.IFS(C433&lt;580,"Poor",C433&lt;670,"Fair",C433&lt;740,"Good",C433&lt;800,"Very Good",C433&gt;=800,"Excellent")</f>
        <v>Poor</v>
      </c>
      <c r="E433" t="s">
        <v>25</v>
      </c>
      <c r="F433" t="s">
        <v>13</v>
      </c>
      <c r="G433">
        <v>37</v>
      </c>
      <c r="H433" s="3" t="str" cm="1">
        <f t="array" ref="H433">_xlfn.IFS(G433&lt;25,"18-24",G433&lt;35,"25-34",G433&lt;45,"35-44",G433&lt;55,"45-54",G433&lt;65,"55-64",G433&gt;=65,"65+")</f>
        <v>35-44</v>
      </c>
      <c r="I433">
        <v>8</v>
      </c>
      <c r="J433" t="str" cm="1">
        <f t="array" ref="J433">_xlfn.IFS(I433&lt;3,"0-2 yrs",I433&lt;7,"3-6 yrs",I433&gt;=7,"7+ yrs")</f>
        <v>7+ yrs</v>
      </c>
      <c r="K433" s="2">
        <v>136050.44</v>
      </c>
      <c r="L433" s="1">
        <v>114754.08</v>
      </c>
      <c r="M433" s="1" t="s">
        <v>2971</v>
      </c>
      <c r="N433">
        <v>1</v>
      </c>
      <c r="O433" t="s">
        <v>2986</v>
      </c>
      <c r="P433" t="s">
        <v>2986</v>
      </c>
      <c r="Q433">
        <v>1</v>
      </c>
      <c r="R433" t="s">
        <v>2957</v>
      </c>
    </row>
    <row r="434" spans="1:18" x14ac:dyDescent="0.25">
      <c r="A434">
        <v>15799384</v>
      </c>
      <c r="B434" t="s">
        <v>386</v>
      </c>
      <c r="C434">
        <v>683</v>
      </c>
      <c r="D434" t="str" cm="1">
        <f t="array" ref="D434">_xlfn.IFS(C434&lt;580,"Poor",C434&lt;670,"Fair",C434&lt;740,"Good",C434&lt;800,"Very Good",C434&gt;=800,"Excellent")</f>
        <v>Good</v>
      </c>
      <c r="E434" t="s">
        <v>12</v>
      </c>
      <c r="F434" t="s">
        <v>22</v>
      </c>
      <c r="G434">
        <v>33</v>
      </c>
      <c r="H434" s="3" t="str" cm="1">
        <f t="array" ref="H434">_xlfn.IFS(G434&lt;25,"18-24",G434&lt;35,"25-34",G434&lt;45,"35-44",G434&lt;55,"45-54",G434&lt;65,"55-64",G434&gt;=65,"65+")</f>
        <v>25-34</v>
      </c>
      <c r="I434">
        <v>8</v>
      </c>
      <c r="J434" t="str" cm="1">
        <f t="array" ref="J434">_xlfn.IFS(I434&lt;3,"0-2 yrs",I434&lt;7,"3-6 yrs",I434&gt;=7,"7+ yrs")</f>
        <v>7+ yrs</v>
      </c>
      <c r="K434" s="2">
        <v>73564.44</v>
      </c>
      <c r="L434" s="1">
        <v>0</v>
      </c>
      <c r="M434" s="1" t="s">
        <v>2984</v>
      </c>
      <c r="N434">
        <v>1</v>
      </c>
      <c r="O434" t="s">
        <v>2986</v>
      </c>
      <c r="P434" t="s">
        <v>2986</v>
      </c>
      <c r="Q434">
        <v>0</v>
      </c>
      <c r="R434" t="s">
        <v>2959</v>
      </c>
    </row>
    <row r="435" spans="1:18" x14ac:dyDescent="0.25">
      <c r="A435">
        <v>15581197</v>
      </c>
      <c r="B435" t="s">
        <v>330</v>
      </c>
      <c r="C435">
        <v>762</v>
      </c>
      <c r="D435" t="str" cm="1">
        <f t="array" ref="D435">_xlfn.IFS(C435&lt;580,"Poor",C435&lt;670,"Fair",C435&lt;740,"Good",C435&lt;800,"Very Good",C435&gt;=800,"Excellent")</f>
        <v>Very Good</v>
      </c>
      <c r="E435" t="s">
        <v>12</v>
      </c>
      <c r="F435" t="s">
        <v>13</v>
      </c>
      <c r="G435">
        <v>51</v>
      </c>
      <c r="H435" s="3" t="str" cm="1">
        <f t="array" ref="H435">_xlfn.IFS(G435&lt;25,"18-24",G435&lt;35,"25-34",G435&lt;45,"35-44",G435&lt;55,"45-54",G435&lt;65,"55-64",G435&gt;=65,"65+")</f>
        <v>45-54</v>
      </c>
      <c r="I435">
        <v>3</v>
      </c>
      <c r="J435" t="str" cm="1">
        <f t="array" ref="J435">_xlfn.IFS(I435&lt;3,"0-2 yrs",I435&lt;7,"3-6 yrs",I435&gt;=7,"7+ yrs")</f>
        <v>3-6 yrs</v>
      </c>
      <c r="K435" s="2">
        <v>85578.63</v>
      </c>
      <c r="L435" s="1">
        <v>99286.98</v>
      </c>
      <c r="M435" s="1" t="s">
        <v>2972</v>
      </c>
      <c r="N435">
        <v>1</v>
      </c>
      <c r="O435" t="s">
        <v>14</v>
      </c>
      <c r="P435" t="s">
        <v>14</v>
      </c>
      <c r="Q435">
        <v>0</v>
      </c>
      <c r="R435" t="s">
        <v>2959</v>
      </c>
    </row>
    <row r="436" spans="1:18" x14ac:dyDescent="0.25">
      <c r="A436">
        <v>15693737</v>
      </c>
      <c r="B436" t="s">
        <v>387</v>
      </c>
      <c r="C436">
        <v>627</v>
      </c>
      <c r="D436" t="str" cm="1">
        <f t="array" ref="D436">_xlfn.IFS(C436&lt;580,"Poor",C436&lt;670,"Fair",C436&lt;740,"Good",C436&lt;800,"Very Good",C436&gt;=800,"Excellent")</f>
        <v>Fair</v>
      </c>
      <c r="E436" t="s">
        <v>25</v>
      </c>
      <c r="F436" t="s">
        <v>13</v>
      </c>
      <c r="G436">
        <v>30</v>
      </c>
      <c r="H436" s="3" t="str" cm="1">
        <f t="array" ref="H436">_xlfn.IFS(G436&lt;25,"18-24",G436&lt;35,"25-34",G436&lt;45,"35-44",G436&lt;55,"45-54",G436&lt;65,"55-64",G436&gt;=65,"65+")</f>
        <v>25-34</v>
      </c>
      <c r="I436">
        <v>4</v>
      </c>
      <c r="J436" t="str" cm="1">
        <f t="array" ref="J436">_xlfn.IFS(I436&lt;3,"0-2 yrs",I436&lt;7,"3-6 yrs",I436&gt;=7,"7+ yrs")</f>
        <v>3-6 yrs</v>
      </c>
      <c r="K436" s="2">
        <v>129826.89</v>
      </c>
      <c r="L436" s="1">
        <v>79871.02</v>
      </c>
      <c r="M436" s="1" t="s">
        <v>2972</v>
      </c>
      <c r="N436">
        <v>2</v>
      </c>
      <c r="O436" t="s">
        <v>2986</v>
      </c>
      <c r="P436" t="s">
        <v>2986</v>
      </c>
      <c r="Q436">
        <v>0</v>
      </c>
      <c r="R436" t="s">
        <v>2959</v>
      </c>
    </row>
    <row r="437" spans="1:18" x14ac:dyDescent="0.25">
      <c r="A437">
        <v>15624623</v>
      </c>
      <c r="B437" t="s">
        <v>388</v>
      </c>
      <c r="C437">
        <v>516</v>
      </c>
      <c r="D437" t="str" cm="1">
        <f t="array" ref="D437">_xlfn.IFS(C437&lt;580,"Poor",C437&lt;670,"Fair",C437&lt;740,"Good",C437&lt;800,"Very Good",C437&gt;=800,"Excellent")</f>
        <v>Poor</v>
      </c>
      <c r="E437" t="s">
        <v>12</v>
      </c>
      <c r="F437" t="s">
        <v>22</v>
      </c>
      <c r="G437">
        <v>35</v>
      </c>
      <c r="H437" s="3" t="str" cm="1">
        <f t="array" ref="H437">_xlfn.IFS(G437&lt;25,"18-24",G437&lt;35,"25-34",G437&lt;45,"35-44",G437&lt;55,"45-54",G437&lt;65,"55-64",G437&gt;=65,"65+")</f>
        <v>35-44</v>
      </c>
      <c r="I437">
        <v>10</v>
      </c>
      <c r="J437" t="str" cm="1">
        <f t="array" ref="J437">_xlfn.IFS(I437&lt;3,"0-2 yrs",I437&lt;7,"3-6 yrs",I437&gt;=7,"7+ yrs")</f>
        <v>7+ yrs</v>
      </c>
      <c r="K437" s="2">
        <v>119666</v>
      </c>
      <c r="L437" s="1">
        <v>104088.59</v>
      </c>
      <c r="M437" s="1" t="s">
        <v>2971</v>
      </c>
      <c r="N437">
        <v>2</v>
      </c>
      <c r="O437" t="s">
        <v>2986</v>
      </c>
      <c r="P437" t="s">
        <v>2986</v>
      </c>
      <c r="Q437">
        <v>0</v>
      </c>
      <c r="R437" t="s">
        <v>2959</v>
      </c>
    </row>
    <row r="438" spans="1:18" x14ac:dyDescent="0.25">
      <c r="A438">
        <v>15783501</v>
      </c>
      <c r="B438" t="s">
        <v>389</v>
      </c>
      <c r="C438">
        <v>800</v>
      </c>
      <c r="D438" t="str" cm="1">
        <f t="array" ref="D438">_xlfn.IFS(C438&lt;580,"Poor",C438&lt;670,"Fair",C438&lt;740,"Good",C438&lt;800,"Very Good",C438&gt;=800,"Excellent")</f>
        <v>Excellent</v>
      </c>
      <c r="E438" t="s">
        <v>12</v>
      </c>
      <c r="F438" t="s">
        <v>13</v>
      </c>
      <c r="G438">
        <v>38</v>
      </c>
      <c r="H438" s="3" t="str" cm="1">
        <f t="array" ref="H438">_xlfn.IFS(G438&lt;25,"18-24",G438&lt;35,"25-34",G438&lt;45,"35-44",G438&lt;55,"45-54",G438&lt;65,"55-64",G438&gt;=65,"65+")</f>
        <v>35-44</v>
      </c>
      <c r="I438">
        <v>2</v>
      </c>
      <c r="J438" t="str" cm="1">
        <f t="array" ref="J438">_xlfn.IFS(I438&lt;3,"0-2 yrs",I438&lt;7,"3-6 yrs",I438&gt;=7,"7+ yrs")</f>
        <v>0-2 yrs</v>
      </c>
      <c r="K438" s="2">
        <v>68052.08</v>
      </c>
      <c r="L438" s="1">
        <v>168190.33</v>
      </c>
      <c r="M438" s="1" t="s">
        <v>2983</v>
      </c>
      <c r="N438">
        <v>2</v>
      </c>
      <c r="O438" t="s">
        <v>2986</v>
      </c>
      <c r="P438" t="s">
        <v>2986</v>
      </c>
      <c r="Q438">
        <v>0</v>
      </c>
      <c r="R438" t="s">
        <v>2959</v>
      </c>
    </row>
    <row r="439" spans="1:18" x14ac:dyDescent="0.25">
      <c r="A439">
        <v>15690134</v>
      </c>
      <c r="B439" t="s">
        <v>248</v>
      </c>
      <c r="C439">
        <v>464</v>
      </c>
      <c r="D439" t="str" cm="1">
        <f t="array" ref="D439">_xlfn.IFS(C439&lt;580,"Poor",C439&lt;670,"Fair",C439&lt;740,"Good",C439&lt;800,"Very Good",C439&gt;=800,"Excellent")</f>
        <v>Poor</v>
      </c>
      <c r="E439" t="s">
        <v>25</v>
      </c>
      <c r="F439" t="s">
        <v>13</v>
      </c>
      <c r="G439">
        <v>42</v>
      </c>
      <c r="H439" s="3" t="str" cm="1">
        <f t="array" ref="H439">_xlfn.IFS(G439&lt;25,"18-24",G439&lt;35,"25-34",G439&lt;45,"35-44",G439&lt;55,"45-54",G439&lt;65,"55-64",G439&gt;=65,"65+")</f>
        <v>35-44</v>
      </c>
      <c r="I439">
        <v>3</v>
      </c>
      <c r="J439" t="str" cm="1">
        <f t="array" ref="J439">_xlfn.IFS(I439&lt;3,"0-2 yrs",I439&lt;7,"3-6 yrs",I439&gt;=7,"7+ yrs")</f>
        <v>3-6 yrs</v>
      </c>
      <c r="K439" s="2">
        <v>164104.74</v>
      </c>
      <c r="L439" s="1">
        <v>85679.25</v>
      </c>
      <c r="M439" s="1" t="s">
        <v>2972</v>
      </c>
      <c r="N439">
        <v>1</v>
      </c>
      <c r="O439" t="s">
        <v>14</v>
      </c>
      <c r="P439" t="s">
        <v>14</v>
      </c>
      <c r="Q439">
        <v>0</v>
      </c>
      <c r="R439" t="s">
        <v>2959</v>
      </c>
    </row>
    <row r="440" spans="1:18" x14ac:dyDescent="0.25">
      <c r="A440">
        <v>15782735</v>
      </c>
      <c r="B440" t="s">
        <v>390</v>
      </c>
      <c r="C440">
        <v>626</v>
      </c>
      <c r="D440" t="str" cm="1">
        <f t="array" ref="D440">_xlfn.IFS(C440&lt;580,"Poor",C440&lt;670,"Fair",C440&lt;740,"Good",C440&lt;800,"Very Good",C440&gt;=800,"Excellent")</f>
        <v>Fair</v>
      </c>
      <c r="E440" t="s">
        <v>12</v>
      </c>
      <c r="F440" t="s">
        <v>13</v>
      </c>
      <c r="G440">
        <v>35</v>
      </c>
      <c r="H440" s="3" t="str" cm="1">
        <f t="array" ref="H440">_xlfn.IFS(G440&lt;25,"18-24",G440&lt;35,"25-34",G440&lt;45,"35-44",G440&lt;55,"45-54",G440&lt;65,"55-64",G440&gt;=65,"65+")</f>
        <v>35-44</v>
      </c>
      <c r="I440">
        <v>3</v>
      </c>
      <c r="J440" t="str" cm="1">
        <f t="array" ref="J440">_xlfn.IFS(I440&lt;3,"0-2 yrs",I440&lt;7,"3-6 yrs",I440&gt;=7,"7+ yrs")</f>
        <v>3-6 yrs</v>
      </c>
      <c r="K440" s="2">
        <v>80190.36</v>
      </c>
      <c r="L440" s="1">
        <v>0</v>
      </c>
      <c r="M440" s="1" t="s">
        <v>2984</v>
      </c>
      <c r="N440">
        <v>1</v>
      </c>
      <c r="O440" t="s">
        <v>2986</v>
      </c>
      <c r="P440" t="s">
        <v>2986</v>
      </c>
      <c r="Q440">
        <v>0</v>
      </c>
      <c r="R440" t="s">
        <v>2959</v>
      </c>
    </row>
    <row r="441" spans="1:18" x14ac:dyDescent="0.25">
      <c r="A441">
        <v>15611088</v>
      </c>
      <c r="B441" t="s">
        <v>391</v>
      </c>
      <c r="C441">
        <v>790</v>
      </c>
      <c r="D441" t="str" cm="1">
        <f t="array" ref="D441">_xlfn.IFS(C441&lt;580,"Poor",C441&lt;670,"Fair",C441&lt;740,"Good",C441&lt;800,"Very Good",C441&gt;=800,"Excellent")</f>
        <v>Very Good</v>
      </c>
      <c r="E441" t="s">
        <v>12</v>
      </c>
      <c r="F441" t="s">
        <v>13</v>
      </c>
      <c r="G441">
        <v>31</v>
      </c>
      <c r="H441" s="3" t="str" cm="1">
        <f t="array" ref="H441">_xlfn.IFS(G441&lt;25,"18-24",G441&lt;35,"25-34",G441&lt;45,"35-44",G441&lt;55,"45-54",G441&lt;65,"55-64",G441&gt;=65,"65+")</f>
        <v>25-34</v>
      </c>
      <c r="I441">
        <v>9</v>
      </c>
      <c r="J441" t="str" cm="1">
        <f t="array" ref="J441">_xlfn.IFS(I441&lt;3,"0-2 yrs",I441&lt;7,"3-6 yrs",I441&gt;=7,"7+ yrs")</f>
        <v>7+ yrs</v>
      </c>
      <c r="K441" s="2">
        <v>84126.75</v>
      </c>
      <c r="L441" s="1">
        <v>0</v>
      </c>
      <c r="M441" s="1" t="s">
        <v>2984</v>
      </c>
      <c r="N441">
        <v>2</v>
      </c>
      <c r="O441" t="s">
        <v>2986</v>
      </c>
      <c r="P441" t="s">
        <v>2986</v>
      </c>
      <c r="Q441">
        <v>0</v>
      </c>
      <c r="R441" t="s">
        <v>2959</v>
      </c>
    </row>
    <row r="442" spans="1:18" x14ac:dyDescent="0.25">
      <c r="A442">
        <v>15672145</v>
      </c>
      <c r="B442" t="s">
        <v>392</v>
      </c>
      <c r="C442">
        <v>534</v>
      </c>
      <c r="D442" t="str" cm="1">
        <f t="array" ref="D442">_xlfn.IFS(C442&lt;580,"Poor",C442&lt;670,"Fair",C442&lt;740,"Good",C442&lt;800,"Very Good",C442&gt;=800,"Excellent")</f>
        <v>Poor</v>
      </c>
      <c r="E442" t="s">
        <v>12</v>
      </c>
      <c r="F442" t="s">
        <v>13</v>
      </c>
      <c r="G442">
        <v>34</v>
      </c>
      <c r="H442" s="3" t="str" cm="1">
        <f t="array" ref="H442">_xlfn.IFS(G442&lt;25,"18-24",G442&lt;35,"25-34",G442&lt;45,"35-44",G442&lt;55,"45-54",G442&lt;65,"55-64",G442&gt;=65,"65+")</f>
        <v>25-34</v>
      </c>
      <c r="I442">
        <v>7</v>
      </c>
      <c r="J442" t="str" cm="1">
        <f t="array" ref="J442">_xlfn.IFS(I442&lt;3,"0-2 yrs",I442&lt;7,"3-6 yrs",I442&gt;=7,"7+ yrs")</f>
        <v>7+ yrs</v>
      </c>
      <c r="K442" s="2">
        <v>70179</v>
      </c>
      <c r="L442" s="1">
        <v>121551.58</v>
      </c>
      <c r="M442" s="1" t="s">
        <v>2971</v>
      </c>
      <c r="N442">
        <v>2</v>
      </c>
      <c r="O442" t="s">
        <v>14</v>
      </c>
      <c r="P442" t="s">
        <v>14</v>
      </c>
      <c r="Q442">
        <v>0</v>
      </c>
      <c r="R442" t="s">
        <v>2959</v>
      </c>
    </row>
    <row r="443" spans="1:18" x14ac:dyDescent="0.25">
      <c r="A443">
        <v>15732628</v>
      </c>
      <c r="B443" t="s">
        <v>393</v>
      </c>
      <c r="C443">
        <v>745</v>
      </c>
      <c r="D443" t="str" cm="1">
        <f t="array" ref="D443">_xlfn.IFS(C443&lt;580,"Poor",C443&lt;670,"Fair",C443&lt;740,"Good",C443&lt;800,"Very Good",C443&gt;=800,"Excellent")</f>
        <v>Very Good</v>
      </c>
      <c r="E443" t="s">
        <v>12</v>
      </c>
      <c r="F443" t="s">
        <v>22</v>
      </c>
      <c r="G443">
        <v>46</v>
      </c>
      <c r="H443" s="3" t="str" cm="1">
        <f t="array" ref="H443">_xlfn.IFS(G443&lt;25,"18-24",G443&lt;35,"25-34",G443&lt;45,"35-44",G443&lt;55,"45-54",G443&lt;65,"55-64",G443&gt;=65,"65+")</f>
        <v>45-54</v>
      </c>
      <c r="I443">
        <v>2</v>
      </c>
      <c r="J443" t="str" cm="1">
        <f t="array" ref="J443">_xlfn.IFS(I443&lt;3,"0-2 yrs",I443&lt;7,"3-6 yrs",I443&gt;=7,"7+ yrs")</f>
        <v>0-2 yrs</v>
      </c>
      <c r="K443" s="2">
        <v>118024.1</v>
      </c>
      <c r="L443" s="1">
        <v>122220.19</v>
      </c>
      <c r="M443" s="1" t="s">
        <v>2971</v>
      </c>
      <c r="N443">
        <v>1</v>
      </c>
      <c r="O443" t="s">
        <v>14</v>
      </c>
      <c r="P443" t="s">
        <v>14</v>
      </c>
      <c r="Q443">
        <v>0</v>
      </c>
      <c r="R443" t="s">
        <v>2959</v>
      </c>
    </row>
    <row r="444" spans="1:18" x14ac:dyDescent="0.25">
      <c r="A444">
        <v>15787470</v>
      </c>
      <c r="B444" t="s">
        <v>394</v>
      </c>
      <c r="C444">
        <v>553</v>
      </c>
      <c r="D444" t="str" cm="1">
        <f t="array" ref="D444">_xlfn.IFS(C444&lt;580,"Poor",C444&lt;670,"Fair",C444&lt;740,"Good",C444&lt;800,"Very Good",C444&gt;=800,"Excellent")</f>
        <v>Poor</v>
      </c>
      <c r="E444" t="s">
        <v>16</v>
      </c>
      <c r="F444" t="s">
        <v>22</v>
      </c>
      <c r="G444">
        <v>47</v>
      </c>
      <c r="H444" s="3" t="str" cm="1">
        <f t="array" ref="H444">_xlfn.IFS(G444&lt;25,"18-24",G444&lt;35,"25-34",G444&lt;45,"35-44",G444&lt;55,"45-54",G444&lt;65,"55-64",G444&gt;=65,"65+")</f>
        <v>45-54</v>
      </c>
      <c r="I444">
        <v>3</v>
      </c>
      <c r="J444" t="str" cm="1">
        <f t="array" ref="J444">_xlfn.IFS(I444&lt;3,"0-2 yrs",I444&lt;7,"3-6 yrs",I444&gt;=7,"7+ yrs")</f>
        <v>3-6 yrs</v>
      </c>
      <c r="K444" s="2">
        <v>145704.19</v>
      </c>
      <c r="L444" s="1">
        <v>116528.15</v>
      </c>
      <c r="M444" s="1" t="s">
        <v>2971</v>
      </c>
      <c r="N444">
        <v>1</v>
      </c>
      <c r="O444" t="s">
        <v>2986</v>
      </c>
      <c r="P444" t="s">
        <v>2986</v>
      </c>
      <c r="Q444">
        <v>1</v>
      </c>
      <c r="R444" t="s">
        <v>2957</v>
      </c>
    </row>
    <row r="445" spans="1:18" x14ac:dyDescent="0.25">
      <c r="A445">
        <v>15803406</v>
      </c>
      <c r="B445" t="s">
        <v>395</v>
      </c>
      <c r="C445">
        <v>748</v>
      </c>
      <c r="D445" t="str" cm="1">
        <f t="array" ref="D445">_xlfn.IFS(C445&lt;580,"Poor",C445&lt;670,"Fair",C445&lt;740,"Good",C445&lt;800,"Very Good",C445&gt;=800,"Excellent")</f>
        <v>Very Good</v>
      </c>
      <c r="E445" t="s">
        <v>12</v>
      </c>
      <c r="F445" t="s">
        <v>13</v>
      </c>
      <c r="G445">
        <v>26</v>
      </c>
      <c r="H445" s="3" t="str" cm="1">
        <f t="array" ref="H445">_xlfn.IFS(G445&lt;25,"18-24",G445&lt;35,"25-34",G445&lt;45,"35-44",G445&lt;55,"45-54",G445&lt;65,"55-64",G445&gt;=65,"65+")</f>
        <v>25-34</v>
      </c>
      <c r="I445">
        <v>1</v>
      </c>
      <c r="J445" t="str" cm="1">
        <f t="array" ref="J445">_xlfn.IFS(I445&lt;3,"0-2 yrs",I445&lt;7,"3-6 yrs",I445&gt;=7,"7+ yrs")</f>
        <v>0-2 yrs</v>
      </c>
      <c r="K445" s="2">
        <v>183049.41</v>
      </c>
      <c r="L445" s="1">
        <v>77780.289999999994</v>
      </c>
      <c r="M445" s="1" t="s">
        <v>2972</v>
      </c>
      <c r="N445">
        <v>1</v>
      </c>
      <c r="O445" t="s">
        <v>14</v>
      </c>
      <c r="P445" t="s">
        <v>14</v>
      </c>
      <c r="Q445">
        <v>0</v>
      </c>
      <c r="R445" t="s">
        <v>2959</v>
      </c>
    </row>
    <row r="446" spans="1:18" x14ac:dyDescent="0.25">
      <c r="A446">
        <v>15730460</v>
      </c>
      <c r="B446" t="s">
        <v>396</v>
      </c>
      <c r="C446">
        <v>722</v>
      </c>
      <c r="D446" t="str" cm="1">
        <f t="array" ref="D446">_xlfn.IFS(C446&lt;580,"Poor",C446&lt;670,"Fair",C446&lt;740,"Good",C446&lt;800,"Very Good",C446&gt;=800,"Excellent")</f>
        <v>Good</v>
      </c>
      <c r="E446" t="s">
        <v>12</v>
      </c>
      <c r="F446" t="s">
        <v>22</v>
      </c>
      <c r="G446">
        <v>37</v>
      </c>
      <c r="H446" s="3" t="str" cm="1">
        <f t="array" ref="H446">_xlfn.IFS(G446&lt;25,"18-24",G446&lt;35,"25-34",G446&lt;45,"35-44",G446&lt;55,"45-54",G446&lt;65,"55-64",G446&gt;=65,"65+")</f>
        <v>35-44</v>
      </c>
      <c r="I446">
        <v>2</v>
      </c>
      <c r="J446" t="str" cm="1">
        <f t="array" ref="J446">_xlfn.IFS(I446&lt;3,"0-2 yrs",I446&lt;7,"3-6 yrs",I446&gt;=7,"7+ yrs")</f>
        <v>0-2 yrs</v>
      </c>
      <c r="K446" s="2">
        <v>120906.83</v>
      </c>
      <c r="L446" s="1">
        <v>0</v>
      </c>
      <c r="M446" s="1" t="s">
        <v>2984</v>
      </c>
      <c r="N446">
        <v>1</v>
      </c>
      <c r="O446" t="s">
        <v>2986</v>
      </c>
      <c r="P446" t="s">
        <v>2986</v>
      </c>
      <c r="Q446">
        <v>0</v>
      </c>
      <c r="R446" t="s">
        <v>2959</v>
      </c>
    </row>
    <row r="447" spans="1:18" x14ac:dyDescent="0.25">
      <c r="A447">
        <v>15644572</v>
      </c>
      <c r="B447" t="s">
        <v>397</v>
      </c>
      <c r="C447">
        <v>501</v>
      </c>
      <c r="D447" t="str" cm="1">
        <f t="array" ref="D447">_xlfn.IFS(C447&lt;580,"Poor",C447&lt;670,"Fair",C447&lt;740,"Good",C447&lt;800,"Very Good",C447&gt;=800,"Excellent")</f>
        <v>Poor</v>
      </c>
      <c r="E447" t="s">
        <v>12</v>
      </c>
      <c r="F447" t="s">
        <v>22</v>
      </c>
      <c r="G447">
        <v>40</v>
      </c>
      <c r="H447" s="3" t="str" cm="1">
        <f t="array" ref="H447">_xlfn.IFS(G447&lt;25,"18-24",G447&lt;35,"25-34",G447&lt;45,"35-44",G447&lt;55,"45-54",G447&lt;65,"55-64",G447&gt;=65,"65+")</f>
        <v>35-44</v>
      </c>
      <c r="I447">
        <v>4</v>
      </c>
      <c r="J447" t="str" cm="1">
        <f t="array" ref="J447">_xlfn.IFS(I447&lt;3,"0-2 yrs",I447&lt;7,"3-6 yrs",I447&gt;=7,"7+ yrs")</f>
        <v>3-6 yrs</v>
      </c>
      <c r="K447" s="2">
        <v>100433.83</v>
      </c>
      <c r="L447" s="1">
        <v>125832.2</v>
      </c>
      <c r="M447" s="1" t="s">
        <v>2971</v>
      </c>
      <c r="N447">
        <v>1</v>
      </c>
      <c r="O447" t="s">
        <v>14</v>
      </c>
      <c r="P447" t="s">
        <v>14</v>
      </c>
      <c r="Q447">
        <v>0</v>
      </c>
      <c r="R447" t="s">
        <v>2959</v>
      </c>
    </row>
    <row r="448" spans="1:18" x14ac:dyDescent="0.25">
      <c r="A448">
        <v>15694860</v>
      </c>
      <c r="B448" t="s">
        <v>398</v>
      </c>
      <c r="C448">
        <v>675</v>
      </c>
      <c r="D448" t="str" cm="1">
        <f t="array" ref="D448">_xlfn.IFS(C448&lt;580,"Poor",C448&lt;670,"Fair",C448&lt;740,"Good",C448&lt;800,"Very Good",C448&gt;=800,"Excellent")</f>
        <v>Good</v>
      </c>
      <c r="E448" t="s">
        <v>12</v>
      </c>
      <c r="F448" t="s">
        <v>13</v>
      </c>
      <c r="G448">
        <v>38</v>
      </c>
      <c r="H448" s="3" t="str" cm="1">
        <f t="array" ref="H448">_xlfn.IFS(G448&lt;25,"18-24",G448&lt;35,"25-34",G448&lt;45,"35-44",G448&lt;55,"45-54",G448&lt;65,"55-64",G448&gt;=65,"65+")</f>
        <v>35-44</v>
      </c>
      <c r="I448">
        <v>6</v>
      </c>
      <c r="J448" t="str" cm="1">
        <f t="array" ref="J448">_xlfn.IFS(I448&lt;3,"0-2 yrs",I448&lt;7,"3-6 yrs",I448&gt;=7,"7+ yrs")</f>
        <v>3-6 yrs</v>
      </c>
      <c r="K448" s="2">
        <v>138777</v>
      </c>
      <c r="L448" s="1">
        <v>68065.8</v>
      </c>
      <c r="M448" s="1" t="s">
        <v>2972</v>
      </c>
      <c r="N448">
        <v>1</v>
      </c>
      <c r="O448" t="s">
        <v>2986</v>
      </c>
      <c r="P448" t="s">
        <v>2986</v>
      </c>
      <c r="Q448">
        <v>1</v>
      </c>
      <c r="R448" t="s">
        <v>2957</v>
      </c>
    </row>
    <row r="449" spans="1:18" x14ac:dyDescent="0.25">
      <c r="A449">
        <v>15658169</v>
      </c>
      <c r="B449" t="s">
        <v>399</v>
      </c>
      <c r="C449">
        <v>778</v>
      </c>
      <c r="D449" t="str" cm="1">
        <f t="array" ref="D449">_xlfn.IFS(C449&lt;580,"Poor",C449&lt;670,"Fair",C449&lt;740,"Good",C449&lt;800,"Very Good",C449&gt;=800,"Excellent")</f>
        <v>Very Good</v>
      </c>
      <c r="E449" t="s">
        <v>16</v>
      </c>
      <c r="F449" t="s">
        <v>13</v>
      </c>
      <c r="G449">
        <v>47</v>
      </c>
      <c r="H449" s="3" t="str" cm="1">
        <f t="array" ref="H449">_xlfn.IFS(G449&lt;25,"18-24",G449&lt;35,"25-34",G449&lt;45,"35-44",G449&lt;55,"45-54",G449&lt;65,"55-64",G449&gt;=65,"65+")</f>
        <v>45-54</v>
      </c>
      <c r="I449">
        <v>6</v>
      </c>
      <c r="J449" t="str" cm="1">
        <f t="array" ref="J449">_xlfn.IFS(I449&lt;3,"0-2 yrs",I449&lt;7,"3-6 yrs",I449&gt;=7,"7+ yrs")</f>
        <v>3-6 yrs</v>
      </c>
      <c r="K449" s="2">
        <v>124694.99</v>
      </c>
      <c r="L449" s="1">
        <v>127299.34</v>
      </c>
      <c r="M449" s="1" t="s">
        <v>2971</v>
      </c>
      <c r="N449">
        <v>2</v>
      </c>
      <c r="O449" t="s">
        <v>2986</v>
      </c>
      <c r="P449" t="s">
        <v>2986</v>
      </c>
      <c r="Q449">
        <v>0</v>
      </c>
      <c r="R449" t="s">
        <v>2959</v>
      </c>
    </row>
    <row r="450" spans="1:18" x14ac:dyDescent="0.25">
      <c r="A450">
        <v>15794396</v>
      </c>
      <c r="B450" t="s">
        <v>400</v>
      </c>
      <c r="C450">
        <v>494</v>
      </c>
      <c r="D450" t="str" cm="1">
        <f t="array" ref="D450">_xlfn.IFS(C450&lt;580,"Poor",C450&lt;670,"Fair",C450&lt;740,"Good",C450&lt;800,"Very Good",C450&gt;=800,"Excellent")</f>
        <v>Poor</v>
      </c>
      <c r="E450" t="s">
        <v>25</v>
      </c>
      <c r="F450" t="s">
        <v>13</v>
      </c>
      <c r="G450">
        <v>38</v>
      </c>
      <c r="H450" s="3" t="str" cm="1">
        <f t="array" ref="H450">_xlfn.IFS(G450&lt;25,"18-24",G450&lt;35,"25-34",G450&lt;45,"35-44",G450&lt;55,"45-54",G450&lt;65,"55-64",G450&gt;=65,"65+")</f>
        <v>35-44</v>
      </c>
      <c r="I450">
        <v>7</v>
      </c>
      <c r="J450" t="str" cm="1">
        <f t="array" ref="J450">_xlfn.IFS(I450&lt;3,"0-2 yrs",I450&lt;7,"3-6 yrs",I450&gt;=7,"7+ yrs")</f>
        <v>7+ yrs</v>
      </c>
      <c r="K450" s="2">
        <v>40084.32</v>
      </c>
      <c r="L450" s="1">
        <v>174937.64</v>
      </c>
      <c r="M450" s="1" t="s">
        <v>2983</v>
      </c>
      <c r="N450">
        <v>1</v>
      </c>
      <c r="O450" t="s">
        <v>2986</v>
      </c>
      <c r="P450" t="s">
        <v>2986</v>
      </c>
      <c r="Q450">
        <v>0</v>
      </c>
      <c r="R450" t="s">
        <v>2959</v>
      </c>
    </row>
    <row r="451" spans="1:18" x14ac:dyDescent="0.25">
      <c r="A451">
        <v>15785798</v>
      </c>
      <c r="B451" t="s">
        <v>401</v>
      </c>
      <c r="C451">
        <v>850</v>
      </c>
      <c r="D451" t="str" cm="1">
        <f t="array" ref="D451">_xlfn.IFS(C451&lt;580,"Poor",C451&lt;670,"Fair",C451&lt;740,"Good",C451&lt;800,"Very Good",C451&gt;=800,"Excellent")</f>
        <v>Excellent</v>
      </c>
      <c r="E451" t="s">
        <v>12</v>
      </c>
      <c r="F451" t="s">
        <v>22</v>
      </c>
      <c r="G451">
        <v>40</v>
      </c>
      <c r="H451" s="3" t="str" cm="1">
        <f t="array" ref="H451">_xlfn.IFS(G451&lt;25,"18-24",G451&lt;35,"25-34",G451&lt;45,"35-44",G451&lt;55,"45-54",G451&lt;65,"55-64",G451&gt;=65,"65+")</f>
        <v>35-44</v>
      </c>
      <c r="I451">
        <v>9</v>
      </c>
      <c r="J451" t="str" cm="1">
        <f t="array" ref="J451">_xlfn.IFS(I451&lt;3,"0-2 yrs",I451&lt;7,"3-6 yrs",I451&gt;=7,"7+ yrs")</f>
        <v>7+ yrs</v>
      </c>
      <c r="K451" s="2">
        <v>119232.33</v>
      </c>
      <c r="L451" s="1">
        <v>0</v>
      </c>
      <c r="M451" s="1" t="s">
        <v>2984</v>
      </c>
      <c r="N451">
        <v>2</v>
      </c>
      <c r="O451" t="s">
        <v>14</v>
      </c>
      <c r="P451" t="s">
        <v>14</v>
      </c>
      <c r="Q451">
        <v>0</v>
      </c>
      <c r="R451" t="s">
        <v>2959</v>
      </c>
    </row>
    <row r="452" spans="1:18" x14ac:dyDescent="0.25">
      <c r="A452">
        <v>15710825</v>
      </c>
      <c r="B452" t="s">
        <v>402</v>
      </c>
      <c r="C452">
        <v>592</v>
      </c>
      <c r="D452" t="str" cm="1">
        <f t="array" ref="D452">_xlfn.IFS(C452&lt;580,"Poor",C452&lt;670,"Fair",C452&lt;740,"Good",C452&lt;800,"Very Good",C452&gt;=800,"Excellent")</f>
        <v>Fair</v>
      </c>
      <c r="E452" t="s">
        <v>16</v>
      </c>
      <c r="F452" t="s">
        <v>22</v>
      </c>
      <c r="G452">
        <v>31</v>
      </c>
      <c r="H452" s="3" t="str" cm="1">
        <f t="array" ref="H452">_xlfn.IFS(G452&lt;25,"18-24",G452&lt;35,"25-34",G452&lt;45,"35-44",G452&lt;55,"45-54",G452&lt;65,"55-64",G452&gt;=65,"65+")</f>
        <v>25-34</v>
      </c>
      <c r="I452">
        <v>7</v>
      </c>
      <c r="J452" t="str" cm="1">
        <f t="array" ref="J452">_xlfn.IFS(I452&lt;3,"0-2 yrs",I452&lt;7,"3-6 yrs",I452&gt;=7,"7+ yrs")</f>
        <v>7+ yrs</v>
      </c>
      <c r="K452" s="2">
        <v>43921.36</v>
      </c>
      <c r="L452" s="1">
        <v>110071.1</v>
      </c>
      <c r="M452" s="1" t="s">
        <v>2971</v>
      </c>
      <c r="N452">
        <v>1</v>
      </c>
      <c r="O452" t="s">
        <v>2986</v>
      </c>
      <c r="P452" t="s">
        <v>2986</v>
      </c>
      <c r="Q452">
        <v>0</v>
      </c>
      <c r="R452" t="s">
        <v>2959</v>
      </c>
    </row>
    <row r="453" spans="1:18" x14ac:dyDescent="0.25">
      <c r="A453">
        <v>15668444</v>
      </c>
      <c r="B453" t="s">
        <v>26</v>
      </c>
      <c r="C453">
        <v>590</v>
      </c>
      <c r="D453" t="str" cm="1">
        <f t="array" ref="D453">_xlfn.IFS(C453&lt;580,"Poor",C453&lt;670,"Fair",C453&lt;740,"Good",C453&lt;800,"Very Good",C453&gt;=800,"Excellent")</f>
        <v>Fair</v>
      </c>
      <c r="E453" t="s">
        <v>16</v>
      </c>
      <c r="F453" t="s">
        <v>13</v>
      </c>
      <c r="G453">
        <v>44</v>
      </c>
      <c r="H453" s="3" t="str" cm="1">
        <f t="array" ref="H453">_xlfn.IFS(G453&lt;25,"18-24",G453&lt;35,"25-34",G453&lt;45,"35-44",G453&lt;55,"45-54",G453&lt;65,"55-64",G453&gt;=65,"65+")</f>
        <v>35-44</v>
      </c>
      <c r="I453">
        <v>3</v>
      </c>
      <c r="J453" t="str" cm="1">
        <f t="array" ref="J453">_xlfn.IFS(I453&lt;3,"0-2 yrs",I453&lt;7,"3-6 yrs",I453&gt;=7,"7+ yrs")</f>
        <v>3-6 yrs</v>
      </c>
      <c r="K453" s="2">
        <v>62222.81</v>
      </c>
      <c r="L453" s="1">
        <v>139432.37</v>
      </c>
      <c r="M453" s="1" t="s">
        <v>2971</v>
      </c>
      <c r="N453">
        <v>1</v>
      </c>
      <c r="O453" t="s">
        <v>2986</v>
      </c>
      <c r="P453" t="s">
        <v>2986</v>
      </c>
      <c r="Q453">
        <v>0</v>
      </c>
      <c r="R453" t="s">
        <v>2959</v>
      </c>
    </row>
    <row r="454" spans="1:18" x14ac:dyDescent="0.25">
      <c r="A454">
        <v>15726631</v>
      </c>
      <c r="B454" t="s">
        <v>403</v>
      </c>
      <c r="C454">
        <v>758</v>
      </c>
      <c r="D454" t="str" cm="1">
        <f t="array" ref="D454">_xlfn.IFS(C454&lt;580,"Poor",C454&lt;670,"Fair",C454&lt;740,"Good",C454&lt;800,"Very Good",C454&gt;=800,"Excellent")</f>
        <v>Very Good</v>
      </c>
      <c r="E454" t="s">
        <v>12</v>
      </c>
      <c r="F454" t="s">
        <v>13</v>
      </c>
      <c r="G454">
        <v>39</v>
      </c>
      <c r="H454" s="3" t="str" cm="1">
        <f t="array" ref="H454">_xlfn.IFS(G454&lt;25,"18-24",G454&lt;35,"25-34",G454&lt;45,"35-44",G454&lt;55,"45-54",G454&lt;65,"55-64",G454&gt;=65,"65+")</f>
        <v>35-44</v>
      </c>
      <c r="I454">
        <v>6</v>
      </c>
      <c r="J454" t="str" cm="1">
        <f t="array" ref="J454">_xlfn.IFS(I454&lt;3,"0-2 yrs",I454&lt;7,"3-6 yrs",I454&gt;=7,"7+ yrs")</f>
        <v>3-6 yrs</v>
      </c>
      <c r="K454" s="2">
        <v>56577</v>
      </c>
      <c r="L454" s="1">
        <v>127357.75999999999</v>
      </c>
      <c r="M454" s="1" t="s">
        <v>2971</v>
      </c>
      <c r="N454">
        <v>1</v>
      </c>
      <c r="O454" t="s">
        <v>14</v>
      </c>
      <c r="P454" t="s">
        <v>14</v>
      </c>
      <c r="Q454">
        <v>0</v>
      </c>
      <c r="R454" t="s">
        <v>2959</v>
      </c>
    </row>
    <row r="455" spans="1:18" x14ac:dyDescent="0.25">
      <c r="A455">
        <v>15733797</v>
      </c>
      <c r="B455" t="s">
        <v>404</v>
      </c>
      <c r="C455">
        <v>506</v>
      </c>
      <c r="D455" t="str" cm="1">
        <f t="array" ref="D455">_xlfn.IFS(C455&lt;580,"Poor",C455&lt;670,"Fair",C455&lt;740,"Good",C455&lt;800,"Very Good",C455&gt;=800,"Excellent")</f>
        <v>Poor</v>
      </c>
      <c r="E455" t="s">
        <v>12</v>
      </c>
      <c r="F455" t="s">
        <v>22</v>
      </c>
      <c r="G455">
        <v>36</v>
      </c>
      <c r="H455" s="3" t="str" cm="1">
        <f t="array" ref="H455">_xlfn.IFS(G455&lt;25,"18-24",G455&lt;35,"25-34",G455&lt;45,"35-44",G455&lt;55,"45-54",G455&lt;65,"55-64",G455&gt;=65,"65+")</f>
        <v>35-44</v>
      </c>
      <c r="I455">
        <v>5</v>
      </c>
      <c r="J455" t="str" cm="1">
        <f t="array" ref="J455">_xlfn.IFS(I455&lt;3,"0-2 yrs",I455&lt;7,"3-6 yrs",I455&gt;=7,"7+ yrs")</f>
        <v>3-6 yrs</v>
      </c>
      <c r="K455" s="2">
        <v>164253.35</v>
      </c>
      <c r="L455" s="1">
        <v>0</v>
      </c>
      <c r="M455" s="1" t="s">
        <v>2984</v>
      </c>
      <c r="N455">
        <v>2</v>
      </c>
      <c r="O455" t="s">
        <v>2986</v>
      </c>
      <c r="P455" t="s">
        <v>2986</v>
      </c>
      <c r="Q455">
        <v>0</v>
      </c>
      <c r="R455" t="s">
        <v>2959</v>
      </c>
    </row>
    <row r="456" spans="1:18" x14ac:dyDescent="0.25">
      <c r="A456">
        <v>15747960</v>
      </c>
      <c r="B456" t="s">
        <v>405</v>
      </c>
      <c r="C456">
        <v>733</v>
      </c>
      <c r="D456" t="str" cm="1">
        <f t="array" ref="D456">_xlfn.IFS(C456&lt;580,"Poor",C456&lt;670,"Fair",C456&lt;740,"Good",C456&lt;800,"Very Good",C456&gt;=800,"Excellent")</f>
        <v>Good</v>
      </c>
      <c r="E456" t="s">
        <v>12</v>
      </c>
      <c r="F456" t="s">
        <v>22</v>
      </c>
      <c r="G456">
        <v>33</v>
      </c>
      <c r="H456" s="3" t="str" cm="1">
        <f t="array" ref="H456">_xlfn.IFS(G456&lt;25,"18-24",G456&lt;35,"25-34",G456&lt;45,"35-44",G456&lt;55,"45-54",G456&lt;65,"55-64",G456&gt;=65,"65+")</f>
        <v>25-34</v>
      </c>
      <c r="I456">
        <v>3</v>
      </c>
      <c r="J456" t="str" cm="1">
        <f t="array" ref="J456">_xlfn.IFS(I456&lt;3,"0-2 yrs",I456&lt;7,"3-6 yrs",I456&gt;=7,"7+ yrs")</f>
        <v>3-6 yrs</v>
      </c>
      <c r="K456" s="2">
        <v>7666.73</v>
      </c>
      <c r="L456" s="1">
        <v>0</v>
      </c>
      <c r="M456" s="1" t="s">
        <v>2984</v>
      </c>
      <c r="N456">
        <v>1</v>
      </c>
      <c r="O456" t="s">
        <v>14</v>
      </c>
      <c r="P456" t="s">
        <v>14</v>
      </c>
      <c r="Q456">
        <v>0</v>
      </c>
      <c r="R456" t="s">
        <v>2959</v>
      </c>
    </row>
    <row r="457" spans="1:18" x14ac:dyDescent="0.25">
      <c r="A457">
        <v>15634632</v>
      </c>
      <c r="B457" t="s">
        <v>406</v>
      </c>
      <c r="C457">
        <v>711</v>
      </c>
      <c r="D457" t="str" cm="1">
        <f t="array" ref="D457">_xlfn.IFS(C457&lt;580,"Poor",C457&lt;670,"Fair",C457&lt;740,"Good",C457&lt;800,"Very Good",C457&gt;=800,"Excellent")</f>
        <v>Good</v>
      </c>
      <c r="E457" t="s">
        <v>12</v>
      </c>
      <c r="F457" t="s">
        <v>22</v>
      </c>
      <c r="G457">
        <v>38</v>
      </c>
      <c r="H457" s="3" t="str" cm="1">
        <f t="array" ref="H457">_xlfn.IFS(G457&lt;25,"18-24",G457&lt;35,"25-34",G457&lt;45,"35-44",G457&lt;55,"45-54",G457&lt;65,"55-64",G457&gt;=65,"65+")</f>
        <v>35-44</v>
      </c>
      <c r="I457">
        <v>3</v>
      </c>
      <c r="J457" t="str" cm="1">
        <f t="array" ref="J457">_xlfn.IFS(I457&lt;3,"0-2 yrs",I457&lt;7,"3-6 yrs",I457&gt;=7,"7+ yrs")</f>
        <v>3-6 yrs</v>
      </c>
      <c r="K457" s="2">
        <v>68487.509999999995</v>
      </c>
      <c r="L457" s="1">
        <v>0</v>
      </c>
      <c r="M457" s="1" t="s">
        <v>2984</v>
      </c>
      <c r="N457">
        <v>2</v>
      </c>
      <c r="O457" t="s">
        <v>2986</v>
      </c>
      <c r="P457" t="s">
        <v>2986</v>
      </c>
      <c r="Q457">
        <v>0</v>
      </c>
      <c r="R457" t="s">
        <v>2959</v>
      </c>
    </row>
    <row r="458" spans="1:18" x14ac:dyDescent="0.25">
      <c r="A458">
        <v>15707362</v>
      </c>
      <c r="B458" t="s">
        <v>65</v>
      </c>
      <c r="C458">
        <v>514</v>
      </c>
      <c r="D458" t="str" cm="1">
        <f t="array" ref="D458">_xlfn.IFS(C458&lt;580,"Poor",C458&lt;670,"Fair",C458&lt;740,"Good",C458&lt;800,"Very Good",C458&gt;=800,"Excellent")</f>
        <v>Poor</v>
      </c>
      <c r="E458" t="s">
        <v>25</v>
      </c>
      <c r="F458" t="s">
        <v>22</v>
      </c>
      <c r="G458">
        <v>43</v>
      </c>
      <c r="H458" s="3" t="str" cm="1">
        <f t="array" ref="H458">_xlfn.IFS(G458&lt;25,"18-24",G458&lt;35,"25-34",G458&lt;45,"35-44",G458&lt;55,"45-54",G458&lt;65,"55-64",G458&gt;=65,"65+")</f>
        <v>35-44</v>
      </c>
      <c r="I458">
        <v>1</v>
      </c>
      <c r="J458" t="str" cm="1">
        <f t="array" ref="J458">_xlfn.IFS(I458&lt;3,"0-2 yrs",I458&lt;7,"3-6 yrs",I458&gt;=7,"7+ yrs")</f>
        <v>0-2 yrs</v>
      </c>
      <c r="K458" s="2">
        <v>199273.98</v>
      </c>
      <c r="L458" s="1">
        <v>95556.31</v>
      </c>
      <c r="M458" s="1" t="s">
        <v>2972</v>
      </c>
      <c r="N458">
        <v>1</v>
      </c>
      <c r="O458" t="s">
        <v>14</v>
      </c>
      <c r="P458" t="s">
        <v>14</v>
      </c>
      <c r="Q458">
        <v>1</v>
      </c>
      <c r="R458" t="s">
        <v>2957</v>
      </c>
    </row>
    <row r="459" spans="1:18" x14ac:dyDescent="0.25">
      <c r="A459">
        <v>15662976</v>
      </c>
      <c r="B459" t="s">
        <v>407</v>
      </c>
      <c r="C459">
        <v>637</v>
      </c>
      <c r="D459" t="str" cm="1">
        <f t="array" ref="D459">_xlfn.IFS(C459&lt;580,"Poor",C459&lt;670,"Fair",C459&lt;740,"Good",C459&lt;800,"Very Good",C459&gt;=800,"Excellent")</f>
        <v>Fair</v>
      </c>
      <c r="E459" t="s">
        <v>16</v>
      </c>
      <c r="F459" t="s">
        <v>22</v>
      </c>
      <c r="G459">
        <v>37</v>
      </c>
      <c r="H459" s="3" t="str" cm="1">
        <f t="array" ref="H459">_xlfn.IFS(G459&lt;25,"18-24",G459&lt;35,"25-34",G459&lt;45,"35-44",G459&lt;55,"45-54",G459&lt;65,"55-64",G459&gt;=65,"65+")</f>
        <v>35-44</v>
      </c>
      <c r="I459">
        <v>8</v>
      </c>
      <c r="J459" t="str" cm="1">
        <f t="array" ref="J459">_xlfn.IFS(I459&lt;3,"0-2 yrs",I459&lt;7,"3-6 yrs",I459&gt;=7,"7+ yrs")</f>
        <v>7+ yrs</v>
      </c>
      <c r="K459" s="2">
        <v>186062.36</v>
      </c>
      <c r="L459" s="1">
        <v>0</v>
      </c>
      <c r="M459" s="1" t="s">
        <v>2984</v>
      </c>
      <c r="N459">
        <v>1</v>
      </c>
      <c r="O459" t="s">
        <v>14</v>
      </c>
      <c r="P459" t="s">
        <v>14</v>
      </c>
      <c r="Q459">
        <v>0</v>
      </c>
      <c r="R459" t="s">
        <v>2959</v>
      </c>
    </row>
    <row r="460" spans="1:18" x14ac:dyDescent="0.25">
      <c r="A460">
        <v>15732778</v>
      </c>
      <c r="B460" t="s">
        <v>408</v>
      </c>
      <c r="C460">
        <v>468</v>
      </c>
      <c r="D460" t="str" cm="1">
        <f t="array" ref="D460">_xlfn.IFS(C460&lt;580,"Poor",C460&lt;670,"Fair",C460&lt;740,"Good",C460&lt;800,"Very Good",C460&gt;=800,"Excellent")</f>
        <v>Poor</v>
      </c>
      <c r="E460" t="s">
        <v>25</v>
      </c>
      <c r="F460" t="s">
        <v>22</v>
      </c>
      <c r="G460">
        <v>29</v>
      </c>
      <c r="H460" s="3" t="str" cm="1">
        <f t="array" ref="H460">_xlfn.IFS(G460&lt;25,"18-24",G460&lt;35,"25-34",G460&lt;45,"35-44",G460&lt;55,"45-54",G460&lt;65,"55-64",G460&gt;=65,"65+")</f>
        <v>25-34</v>
      </c>
      <c r="I460">
        <v>1</v>
      </c>
      <c r="J460" t="str" cm="1">
        <f t="array" ref="J460">_xlfn.IFS(I460&lt;3,"0-2 yrs",I460&lt;7,"3-6 yrs",I460&gt;=7,"7+ yrs")</f>
        <v>0-2 yrs</v>
      </c>
      <c r="K460" s="2">
        <v>195711.16</v>
      </c>
      <c r="L460" s="1">
        <v>111681.98</v>
      </c>
      <c r="M460" s="1" t="s">
        <v>2971</v>
      </c>
      <c r="N460">
        <v>2</v>
      </c>
      <c r="O460" t="s">
        <v>14</v>
      </c>
      <c r="P460" t="s">
        <v>14</v>
      </c>
      <c r="Q460">
        <v>0</v>
      </c>
      <c r="R460" t="s">
        <v>2959</v>
      </c>
    </row>
    <row r="461" spans="1:18" x14ac:dyDescent="0.25">
      <c r="A461">
        <v>15718443</v>
      </c>
      <c r="B461" t="s">
        <v>409</v>
      </c>
      <c r="C461">
        <v>539</v>
      </c>
      <c r="D461" t="str" cm="1">
        <f t="array" ref="D461">_xlfn.IFS(C461&lt;580,"Poor",C461&lt;670,"Fair",C461&lt;740,"Good",C461&lt;800,"Very Good",C461&gt;=800,"Excellent")</f>
        <v>Poor</v>
      </c>
      <c r="E461" t="s">
        <v>12</v>
      </c>
      <c r="F461" t="s">
        <v>22</v>
      </c>
      <c r="G461">
        <v>39</v>
      </c>
      <c r="H461" s="3" t="str" cm="1">
        <f t="array" ref="H461">_xlfn.IFS(G461&lt;25,"18-24",G461&lt;35,"25-34",G461&lt;45,"35-44",G461&lt;55,"45-54",G461&lt;65,"55-64",G461&gt;=65,"65+")</f>
        <v>35-44</v>
      </c>
      <c r="I461">
        <v>3</v>
      </c>
      <c r="J461" t="str" cm="1">
        <f t="array" ref="J461">_xlfn.IFS(I461&lt;3,"0-2 yrs",I461&lt;7,"3-6 yrs",I461&gt;=7,"7+ yrs")</f>
        <v>3-6 yrs</v>
      </c>
      <c r="K461" s="2">
        <v>36692.17</v>
      </c>
      <c r="L461" s="1">
        <v>0</v>
      </c>
      <c r="M461" s="1" t="s">
        <v>2984</v>
      </c>
      <c r="N461">
        <v>2</v>
      </c>
      <c r="O461" t="s">
        <v>2986</v>
      </c>
      <c r="P461" t="s">
        <v>2986</v>
      </c>
      <c r="Q461">
        <v>0</v>
      </c>
      <c r="R461" t="s">
        <v>2959</v>
      </c>
    </row>
    <row r="462" spans="1:18" x14ac:dyDescent="0.25">
      <c r="A462">
        <v>15670039</v>
      </c>
      <c r="B462" t="s">
        <v>178</v>
      </c>
      <c r="C462">
        <v>509</v>
      </c>
      <c r="D462" t="str" cm="1">
        <f t="array" ref="D462">_xlfn.IFS(C462&lt;580,"Poor",C462&lt;670,"Fair",C462&lt;740,"Good",C462&lt;800,"Very Good",C462&gt;=800,"Excellent")</f>
        <v>Poor</v>
      </c>
      <c r="E462" t="s">
        <v>16</v>
      </c>
      <c r="F462" t="s">
        <v>13</v>
      </c>
      <c r="G462">
        <v>25</v>
      </c>
      <c r="H462" s="3" t="str" cm="1">
        <f t="array" ref="H462">_xlfn.IFS(G462&lt;25,"18-24",G462&lt;35,"25-34",G462&lt;45,"35-44",G462&lt;55,"45-54",G462&lt;65,"55-64",G462&gt;=65,"65+")</f>
        <v>25-34</v>
      </c>
      <c r="I462">
        <v>3</v>
      </c>
      <c r="J462" t="str" cm="1">
        <f t="array" ref="J462">_xlfn.IFS(I462&lt;3,"0-2 yrs",I462&lt;7,"3-6 yrs",I462&gt;=7,"7+ yrs")</f>
        <v>3-6 yrs</v>
      </c>
      <c r="K462" s="2">
        <v>106920.57</v>
      </c>
      <c r="L462" s="1">
        <v>108738.71</v>
      </c>
      <c r="M462" s="1" t="s">
        <v>2971</v>
      </c>
      <c r="N462">
        <v>2</v>
      </c>
      <c r="O462" t="s">
        <v>2986</v>
      </c>
      <c r="P462" t="s">
        <v>2986</v>
      </c>
      <c r="Q462">
        <v>0</v>
      </c>
      <c r="R462" t="s">
        <v>2959</v>
      </c>
    </row>
    <row r="463" spans="1:18" x14ac:dyDescent="0.25">
      <c r="A463">
        <v>15773792</v>
      </c>
      <c r="B463" t="s">
        <v>410</v>
      </c>
      <c r="C463">
        <v>662</v>
      </c>
      <c r="D463" t="str" cm="1">
        <f t="array" ref="D463">_xlfn.IFS(C463&lt;580,"Poor",C463&lt;670,"Fair",C463&lt;740,"Good",C463&lt;800,"Very Good",C463&gt;=800,"Excellent")</f>
        <v>Fair</v>
      </c>
      <c r="E463" t="s">
        <v>12</v>
      </c>
      <c r="F463" t="s">
        <v>13</v>
      </c>
      <c r="G463">
        <v>32</v>
      </c>
      <c r="H463" s="3" t="str" cm="1">
        <f t="array" ref="H463">_xlfn.IFS(G463&lt;25,"18-24",G463&lt;35,"25-34",G463&lt;45,"35-44",G463&lt;55,"45-54",G463&lt;65,"55-64",G463&gt;=65,"65+")</f>
        <v>25-34</v>
      </c>
      <c r="I463">
        <v>4</v>
      </c>
      <c r="J463" t="str" cm="1">
        <f t="array" ref="J463">_xlfn.IFS(I463&lt;3,"0-2 yrs",I463&lt;7,"3-6 yrs",I463&gt;=7,"7+ yrs")</f>
        <v>3-6 yrs</v>
      </c>
      <c r="K463" s="2">
        <v>48725.68</v>
      </c>
      <c r="L463" s="1">
        <v>133950.37</v>
      </c>
      <c r="M463" s="1" t="s">
        <v>2971</v>
      </c>
      <c r="N463">
        <v>1</v>
      </c>
      <c r="O463" t="s">
        <v>14</v>
      </c>
      <c r="P463" t="s">
        <v>14</v>
      </c>
      <c r="Q463">
        <v>1</v>
      </c>
      <c r="R463" t="s">
        <v>2957</v>
      </c>
    </row>
    <row r="464" spans="1:18" x14ac:dyDescent="0.25">
      <c r="A464">
        <v>15613786</v>
      </c>
      <c r="B464" t="s">
        <v>188</v>
      </c>
      <c r="C464">
        <v>818</v>
      </c>
      <c r="D464" t="str" cm="1">
        <f t="array" ref="D464">_xlfn.IFS(C464&lt;580,"Poor",C464&lt;670,"Fair",C464&lt;740,"Good",C464&lt;800,"Very Good",C464&gt;=800,"Excellent")</f>
        <v>Excellent</v>
      </c>
      <c r="E464" t="s">
        <v>16</v>
      </c>
      <c r="F464" t="s">
        <v>22</v>
      </c>
      <c r="G464">
        <v>26</v>
      </c>
      <c r="H464" s="3" t="str" cm="1">
        <f t="array" ref="H464">_xlfn.IFS(G464&lt;25,"18-24",G464&lt;35,"25-34",G464&lt;45,"35-44",G464&lt;55,"45-54",G464&lt;65,"55-64",G464&gt;=65,"65+")</f>
        <v>25-34</v>
      </c>
      <c r="I464">
        <v>4</v>
      </c>
      <c r="J464" t="str" cm="1">
        <f t="array" ref="J464">_xlfn.IFS(I464&lt;3,"0-2 yrs",I464&lt;7,"3-6 yrs",I464&gt;=7,"7+ yrs")</f>
        <v>3-6 yrs</v>
      </c>
      <c r="K464" s="2">
        <v>167036.94</v>
      </c>
      <c r="L464" s="1">
        <v>0</v>
      </c>
      <c r="M464" s="1" t="s">
        <v>2984</v>
      </c>
      <c r="N464">
        <v>2</v>
      </c>
      <c r="O464" t="s">
        <v>14</v>
      </c>
      <c r="P464" t="s">
        <v>14</v>
      </c>
      <c r="Q464">
        <v>0</v>
      </c>
      <c r="R464" t="s">
        <v>2959</v>
      </c>
    </row>
    <row r="465" spans="1:18" x14ac:dyDescent="0.25">
      <c r="A465">
        <v>15726032</v>
      </c>
      <c r="B465" t="s">
        <v>411</v>
      </c>
      <c r="C465">
        <v>608</v>
      </c>
      <c r="D465" t="str" cm="1">
        <f t="array" ref="D465">_xlfn.IFS(C465&lt;580,"Poor",C465&lt;670,"Fair",C465&lt;740,"Good",C465&lt;800,"Very Good",C465&gt;=800,"Excellent")</f>
        <v>Fair</v>
      </c>
      <c r="E465" t="s">
        <v>12</v>
      </c>
      <c r="F465" t="s">
        <v>22</v>
      </c>
      <c r="G465">
        <v>33</v>
      </c>
      <c r="H465" s="3" t="str" cm="1">
        <f t="array" ref="H465">_xlfn.IFS(G465&lt;25,"18-24",G465&lt;35,"25-34",G465&lt;45,"35-44",G465&lt;55,"45-54",G465&lt;65,"55-64",G465&gt;=65,"65+")</f>
        <v>25-34</v>
      </c>
      <c r="I465">
        <v>9</v>
      </c>
      <c r="J465" t="str" cm="1">
        <f t="array" ref="J465">_xlfn.IFS(I465&lt;3,"0-2 yrs",I465&lt;7,"3-6 yrs",I465&gt;=7,"7+ yrs")</f>
        <v>7+ yrs</v>
      </c>
      <c r="K465" s="2">
        <v>68777.259999999995</v>
      </c>
      <c r="L465" s="1">
        <v>89968.69</v>
      </c>
      <c r="M465" s="1" t="s">
        <v>2972</v>
      </c>
      <c r="N465">
        <v>1</v>
      </c>
      <c r="O465" t="s">
        <v>2986</v>
      </c>
      <c r="P465" t="s">
        <v>2986</v>
      </c>
      <c r="Q465">
        <v>0</v>
      </c>
      <c r="R465" t="s">
        <v>2959</v>
      </c>
    </row>
    <row r="466" spans="1:18" x14ac:dyDescent="0.25">
      <c r="A466">
        <v>15663252</v>
      </c>
      <c r="B466" t="s">
        <v>157</v>
      </c>
      <c r="C466">
        <v>850</v>
      </c>
      <c r="D466" t="str" cm="1">
        <f t="array" ref="D466">_xlfn.IFS(C466&lt;580,"Poor",C466&lt;670,"Fair",C466&lt;740,"Good",C466&lt;800,"Very Good",C466&gt;=800,"Excellent")</f>
        <v>Excellent</v>
      </c>
      <c r="E466" t="s">
        <v>16</v>
      </c>
      <c r="F466" t="s">
        <v>13</v>
      </c>
      <c r="G466">
        <v>32</v>
      </c>
      <c r="H466" s="3" t="str" cm="1">
        <f t="array" ref="H466">_xlfn.IFS(G466&lt;25,"18-24",G466&lt;35,"25-34",G466&lt;45,"35-44",G466&lt;55,"45-54",G466&lt;65,"55-64",G466&gt;=65,"65+")</f>
        <v>25-34</v>
      </c>
      <c r="I466">
        <v>9</v>
      </c>
      <c r="J466" t="str" cm="1">
        <f t="array" ref="J466">_xlfn.IFS(I466&lt;3,"0-2 yrs",I466&lt;7,"3-6 yrs",I466&gt;=7,"7+ yrs")</f>
        <v>7+ yrs</v>
      </c>
      <c r="K466" s="2">
        <v>18924.919999999998</v>
      </c>
      <c r="L466" s="1">
        <v>0</v>
      </c>
      <c r="M466" s="1" t="s">
        <v>2984</v>
      </c>
      <c r="N466">
        <v>2</v>
      </c>
      <c r="O466" t="s">
        <v>14</v>
      </c>
      <c r="P466" t="s">
        <v>14</v>
      </c>
      <c r="Q466">
        <v>0</v>
      </c>
      <c r="R466" t="s">
        <v>2959</v>
      </c>
    </row>
    <row r="467" spans="1:18" x14ac:dyDescent="0.25">
      <c r="A467">
        <v>15593782</v>
      </c>
      <c r="B467" t="s">
        <v>412</v>
      </c>
      <c r="C467">
        <v>816</v>
      </c>
      <c r="D467" t="str" cm="1">
        <f t="array" ref="D467">_xlfn.IFS(C467&lt;580,"Poor",C467&lt;670,"Fair",C467&lt;740,"Good",C467&lt;800,"Very Good",C467&gt;=800,"Excellent")</f>
        <v>Excellent</v>
      </c>
      <c r="E467" t="s">
        <v>25</v>
      </c>
      <c r="F467" t="s">
        <v>13</v>
      </c>
      <c r="G467">
        <v>38</v>
      </c>
      <c r="H467" s="3" t="str" cm="1">
        <f t="array" ref="H467">_xlfn.IFS(G467&lt;25,"18-24",G467&lt;35,"25-34",G467&lt;45,"35-44",G467&lt;55,"45-54",G467&lt;65,"55-64",G467&gt;=65,"65+")</f>
        <v>35-44</v>
      </c>
      <c r="I467">
        <v>5</v>
      </c>
      <c r="J467" t="str" cm="1">
        <f t="array" ref="J467">_xlfn.IFS(I467&lt;3,"0-2 yrs",I467&lt;7,"3-6 yrs",I467&gt;=7,"7+ yrs")</f>
        <v>3-6 yrs</v>
      </c>
      <c r="K467" s="2">
        <v>71905.77</v>
      </c>
      <c r="L467" s="1">
        <v>130878.75</v>
      </c>
      <c r="M467" s="1" t="s">
        <v>2971</v>
      </c>
      <c r="N467">
        <v>3</v>
      </c>
      <c r="O467" t="s">
        <v>2986</v>
      </c>
      <c r="P467" t="s">
        <v>2986</v>
      </c>
      <c r="Q467">
        <v>1</v>
      </c>
      <c r="R467" t="s">
        <v>2957</v>
      </c>
    </row>
    <row r="468" spans="1:18" x14ac:dyDescent="0.25">
      <c r="A468">
        <v>15633283</v>
      </c>
      <c r="B468" t="s">
        <v>413</v>
      </c>
      <c r="C468">
        <v>536</v>
      </c>
      <c r="D468" t="str" cm="1">
        <f t="array" ref="D468">_xlfn.IFS(C468&lt;580,"Poor",C468&lt;670,"Fair",C468&lt;740,"Good",C468&lt;800,"Very Good",C468&gt;=800,"Excellent")</f>
        <v>Poor</v>
      </c>
      <c r="E468" t="s">
        <v>12</v>
      </c>
      <c r="F468" t="s">
        <v>22</v>
      </c>
      <c r="G468">
        <v>35</v>
      </c>
      <c r="H468" s="3" t="str" cm="1">
        <f t="array" ref="H468">_xlfn.IFS(G468&lt;25,"18-24",G468&lt;35,"25-34",G468&lt;45,"35-44",G468&lt;55,"45-54",G468&lt;65,"55-64",G468&gt;=65,"65+")</f>
        <v>35-44</v>
      </c>
      <c r="I468">
        <v>8</v>
      </c>
      <c r="J468" t="str" cm="1">
        <f t="array" ref="J468">_xlfn.IFS(I468&lt;3,"0-2 yrs",I468&lt;7,"3-6 yrs",I468&gt;=7,"7+ yrs")</f>
        <v>7+ yrs</v>
      </c>
      <c r="K468" s="2">
        <v>64833.279999999999</v>
      </c>
      <c r="L468" s="1">
        <v>0</v>
      </c>
      <c r="M468" s="1" t="s">
        <v>2984</v>
      </c>
      <c r="N468">
        <v>2</v>
      </c>
      <c r="O468" t="s">
        <v>2986</v>
      </c>
      <c r="P468" t="s">
        <v>2986</v>
      </c>
      <c r="Q468">
        <v>0</v>
      </c>
      <c r="R468" t="s">
        <v>2959</v>
      </c>
    </row>
    <row r="469" spans="1:18" x14ac:dyDescent="0.25">
      <c r="A469">
        <v>15749167</v>
      </c>
      <c r="B469" t="s">
        <v>370</v>
      </c>
      <c r="C469">
        <v>753</v>
      </c>
      <c r="D469" t="str" cm="1">
        <f t="array" ref="D469">_xlfn.IFS(C469&lt;580,"Poor",C469&lt;670,"Fair",C469&lt;740,"Good",C469&lt;800,"Very Good",C469&gt;=800,"Excellent")</f>
        <v>Very Good</v>
      </c>
      <c r="E469" t="s">
        <v>12</v>
      </c>
      <c r="F469" t="s">
        <v>22</v>
      </c>
      <c r="G469">
        <v>35</v>
      </c>
      <c r="H469" s="3" t="str" cm="1">
        <f t="array" ref="H469">_xlfn.IFS(G469&lt;25,"18-24",G469&lt;35,"25-34",G469&lt;45,"35-44",G469&lt;55,"45-54",G469&lt;65,"55-64",G469&gt;=65,"65+")</f>
        <v>35-44</v>
      </c>
      <c r="I469">
        <v>3</v>
      </c>
      <c r="J469" t="str" cm="1">
        <f t="array" ref="J469">_xlfn.IFS(I469&lt;3,"0-2 yrs",I469&lt;7,"3-6 yrs",I469&gt;=7,"7+ yrs")</f>
        <v>3-6 yrs</v>
      </c>
      <c r="K469" s="2">
        <v>184843.77</v>
      </c>
      <c r="L469" s="1">
        <v>0</v>
      </c>
      <c r="M469" s="1" t="s">
        <v>2984</v>
      </c>
      <c r="N469">
        <v>2</v>
      </c>
      <c r="O469" t="s">
        <v>14</v>
      </c>
      <c r="P469" t="s">
        <v>14</v>
      </c>
      <c r="Q469">
        <v>0</v>
      </c>
      <c r="R469" t="s">
        <v>2959</v>
      </c>
    </row>
    <row r="470" spans="1:18" x14ac:dyDescent="0.25">
      <c r="A470">
        <v>15759298</v>
      </c>
      <c r="B470" t="s">
        <v>218</v>
      </c>
      <c r="C470">
        <v>631</v>
      </c>
      <c r="D470" t="str" cm="1">
        <f t="array" ref="D470">_xlfn.IFS(C470&lt;580,"Poor",C470&lt;670,"Fair",C470&lt;740,"Good",C470&lt;800,"Very Good",C470&gt;=800,"Excellent")</f>
        <v>Fair</v>
      </c>
      <c r="E470" t="s">
        <v>16</v>
      </c>
      <c r="F470" t="s">
        <v>22</v>
      </c>
      <c r="G470">
        <v>27</v>
      </c>
      <c r="H470" s="3" t="str" cm="1">
        <f t="array" ref="H470">_xlfn.IFS(G470&lt;25,"18-24",G470&lt;35,"25-34",G470&lt;45,"35-44",G470&lt;55,"45-54",G470&lt;65,"55-64",G470&gt;=65,"65+")</f>
        <v>25-34</v>
      </c>
      <c r="I470">
        <v>10</v>
      </c>
      <c r="J470" t="str" cm="1">
        <f t="array" ref="J470">_xlfn.IFS(I470&lt;3,"0-2 yrs",I470&lt;7,"3-6 yrs",I470&gt;=7,"7+ yrs")</f>
        <v>7+ yrs</v>
      </c>
      <c r="K470" s="2">
        <v>176730.02</v>
      </c>
      <c r="L470" s="1">
        <v>134169.62</v>
      </c>
      <c r="M470" s="1" t="s">
        <v>2971</v>
      </c>
      <c r="N470">
        <v>1</v>
      </c>
      <c r="O470" t="s">
        <v>14</v>
      </c>
      <c r="P470" t="s">
        <v>14</v>
      </c>
      <c r="Q470">
        <v>0</v>
      </c>
      <c r="R470" t="s">
        <v>2959</v>
      </c>
    </row>
    <row r="471" spans="1:18" x14ac:dyDescent="0.25">
      <c r="A471">
        <v>15683625</v>
      </c>
      <c r="B471" t="s">
        <v>414</v>
      </c>
      <c r="C471">
        <v>703</v>
      </c>
      <c r="D471" t="str" cm="1">
        <f t="array" ref="D471">_xlfn.IFS(C471&lt;580,"Poor",C471&lt;670,"Fair",C471&lt;740,"Good",C471&lt;800,"Very Good",C471&gt;=800,"Excellent")</f>
        <v>Good</v>
      </c>
      <c r="E471" t="s">
        <v>12</v>
      </c>
      <c r="F471" t="s">
        <v>22</v>
      </c>
      <c r="G471">
        <v>37</v>
      </c>
      <c r="H471" s="3" t="str" cm="1">
        <f t="array" ref="H471">_xlfn.IFS(G471&lt;25,"18-24",G471&lt;35,"25-34",G471&lt;45,"35-44",G471&lt;55,"45-54",G471&lt;65,"55-64",G471&gt;=65,"65+")</f>
        <v>35-44</v>
      </c>
      <c r="I471">
        <v>1</v>
      </c>
      <c r="J471" t="str" cm="1">
        <f t="array" ref="J471">_xlfn.IFS(I471&lt;3,"0-2 yrs",I471&lt;7,"3-6 yrs",I471&gt;=7,"7+ yrs")</f>
        <v>0-2 yrs</v>
      </c>
      <c r="K471" s="2">
        <v>20629.400000000001</v>
      </c>
      <c r="L471" s="1">
        <v>149762.07999999999</v>
      </c>
      <c r="M471" s="1" t="s">
        <v>2971</v>
      </c>
      <c r="N471">
        <v>1</v>
      </c>
      <c r="O471" t="s">
        <v>2986</v>
      </c>
      <c r="P471" t="s">
        <v>2986</v>
      </c>
      <c r="Q471">
        <v>1</v>
      </c>
      <c r="R471" t="s">
        <v>2957</v>
      </c>
    </row>
    <row r="472" spans="1:18" x14ac:dyDescent="0.25">
      <c r="A472">
        <v>15635367</v>
      </c>
      <c r="B472" t="s">
        <v>415</v>
      </c>
      <c r="C472">
        <v>774</v>
      </c>
      <c r="D472" t="str" cm="1">
        <f t="array" ref="D472">_xlfn.IFS(C472&lt;580,"Poor",C472&lt;670,"Fair",C472&lt;740,"Good",C472&lt;800,"Very Good",C472&gt;=800,"Excellent")</f>
        <v>Very Good</v>
      </c>
      <c r="E472" t="s">
        <v>12</v>
      </c>
      <c r="F472" t="s">
        <v>22</v>
      </c>
      <c r="G472">
        <v>26</v>
      </c>
      <c r="H472" s="3" t="str" cm="1">
        <f t="array" ref="H472">_xlfn.IFS(G472&lt;25,"18-24",G472&lt;35,"25-34",G472&lt;45,"35-44",G472&lt;55,"45-54",G472&lt;65,"55-64",G472&gt;=65,"65+")</f>
        <v>25-34</v>
      </c>
      <c r="I472">
        <v>2</v>
      </c>
      <c r="J472" t="str" cm="1">
        <f t="array" ref="J472">_xlfn.IFS(I472&lt;3,"0-2 yrs",I472&lt;7,"3-6 yrs",I472&gt;=7,"7+ yrs")</f>
        <v>0-2 yrs</v>
      </c>
      <c r="K472" s="2">
        <v>28415.360000000001</v>
      </c>
      <c r="L472" s="1">
        <v>93844.69</v>
      </c>
      <c r="M472" s="1" t="s">
        <v>2972</v>
      </c>
      <c r="N472">
        <v>1</v>
      </c>
      <c r="O472" t="s">
        <v>2986</v>
      </c>
      <c r="P472" t="s">
        <v>2986</v>
      </c>
      <c r="Q472">
        <v>0</v>
      </c>
      <c r="R472" t="s">
        <v>2959</v>
      </c>
    </row>
    <row r="473" spans="1:18" x14ac:dyDescent="0.25">
      <c r="A473">
        <v>15681705</v>
      </c>
      <c r="B473" t="s">
        <v>114</v>
      </c>
      <c r="C473">
        <v>785</v>
      </c>
      <c r="D473" t="str" cm="1">
        <f t="array" ref="D473">_xlfn.IFS(C473&lt;580,"Poor",C473&lt;670,"Fair",C473&lt;740,"Good",C473&lt;800,"Very Good",C473&gt;=800,"Excellent")</f>
        <v>Very Good</v>
      </c>
      <c r="E473" t="s">
        <v>12</v>
      </c>
      <c r="F473" t="s">
        <v>22</v>
      </c>
      <c r="G473">
        <v>28</v>
      </c>
      <c r="H473" s="3" t="str" cm="1">
        <f t="array" ref="H473">_xlfn.IFS(G473&lt;25,"18-24",G473&lt;35,"25-34",G473&lt;45,"35-44",G473&lt;55,"45-54",G473&lt;65,"55-64",G473&gt;=65,"65+")</f>
        <v>25-34</v>
      </c>
      <c r="I473">
        <v>8</v>
      </c>
      <c r="J473" t="str" cm="1">
        <f t="array" ref="J473">_xlfn.IFS(I473&lt;3,"0-2 yrs",I473&lt;7,"3-6 yrs",I473&gt;=7,"7+ yrs")</f>
        <v>7+ yrs</v>
      </c>
      <c r="K473" s="2">
        <v>77231.27</v>
      </c>
      <c r="L473" s="1">
        <v>0</v>
      </c>
      <c r="M473" s="1" t="s">
        <v>2984</v>
      </c>
      <c r="N473">
        <v>2</v>
      </c>
      <c r="O473" t="s">
        <v>2986</v>
      </c>
      <c r="P473" t="s">
        <v>2986</v>
      </c>
      <c r="Q473">
        <v>0</v>
      </c>
      <c r="R473" t="s">
        <v>2959</v>
      </c>
    </row>
    <row r="474" spans="1:18" x14ac:dyDescent="0.25">
      <c r="A474">
        <v>15603156</v>
      </c>
      <c r="B474" t="s">
        <v>416</v>
      </c>
      <c r="C474">
        <v>571</v>
      </c>
      <c r="D474" t="str" cm="1">
        <f t="array" ref="D474">_xlfn.IFS(C474&lt;580,"Poor",C474&lt;670,"Fair",C474&lt;740,"Good",C474&lt;800,"Very Good",C474&gt;=800,"Excellent")</f>
        <v>Poor</v>
      </c>
      <c r="E474" t="s">
        <v>12</v>
      </c>
      <c r="F474" t="s">
        <v>13</v>
      </c>
      <c r="G474">
        <v>33</v>
      </c>
      <c r="H474" s="3" t="str" cm="1">
        <f t="array" ref="H474">_xlfn.IFS(G474&lt;25,"18-24",G474&lt;35,"25-34",G474&lt;45,"35-44",G474&lt;55,"45-54",G474&lt;65,"55-64",G474&gt;=65,"65+")</f>
        <v>25-34</v>
      </c>
      <c r="I474">
        <v>1</v>
      </c>
      <c r="J474" t="str" cm="1">
        <f t="array" ref="J474">_xlfn.IFS(I474&lt;3,"0-2 yrs",I474&lt;7,"3-6 yrs",I474&gt;=7,"7+ yrs")</f>
        <v>0-2 yrs</v>
      </c>
      <c r="K474" s="2">
        <v>102750.7</v>
      </c>
      <c r="L474" s="1">
        <v>0</v>
      </c>
      <c r="M474" s="1" t="s">
        <v>2984</v>
      </c>
      <c r="N474">
        <v>2</v>
      </c>
      <c r="O474" t="s">
        <v>2986</v>
      </c>
      <c r="P474" t="s">
        <v>2986</v>
      </c>
      <c r="Q474">
        <v>0</v>
      </c>
      <c r="R474" t="s">
        <v>2959</v>
      </c>
    </row>
    <row r="475" spans="1:18" x14ac:dyDescent="0.25">
      <c r="A475">
        <v>15591986</v>
      </c>
      <c r="B475" t="s">
        <v>237</v>
      </c>
      <c r="C475">
        <v>621</v>
      </c>
      <c r="D475" t="str" cm="1">
        <f t="array" ref="D475">_xlfn.IFS(C475&lt;580,"Poor",C475&lt;670,"Fair",C475&lt;740,"Good",C475&lt;800,"Very Good",C475&gt;=800,"Excellent")</f>
        <v>Fair</v>
      </c>
      <c r="E475" t="s">
        <v>25</v>
      </c>
      <c r="F475" t="s">
        <v>22</v>
      </c>
      <c r="G475">
        <v>46</v>
      </c>
      <c r="H475" s="3" t="str" cm="1">
        <f t="array" ref="H475">_xlfn.IFS(G475&lt;25,"18-24",G475&lt;35,"25-34",G475&lt;45,"35-44",G475&lt;55,"45-54",G475&lt;65,"55-64",G475&gt;=65,"65+")</f>
        <v>45-54</v>
      </c>
      <c r="I475">
        <v>6</v>
      </c>
      <c r="J475" t="str" cm="1">
        <f t="array" ref="J475">_xlfn.IFS(I475&lt;3,"0-2 yrs",I475&lt;7,"3-6 yrs",I475&gt;=7,"7+ yrs")</f>
        <v>3-6 yrs</v>
      </c>
      <c r="K475" s="2">
        <v>34580.800000000003</v>
      </c>
      <c r="L475" s="1">
        <v>141078.37</v>
      </c>
      <c r="M475" s="1" t="s">
        <v>2971</v>
      </c>
      <c r="N475">
        <v>1</v>
      </c>
      <c r="O475" t="s">
        <v>2986</v>
      </c>
      <c r="P475" t="s">
        <v>2986</v>
      </c>
      <c r="Q475">
        <v>1</v>
      </c>
      <c r="R475" t="s">
        <v>2957</v>
      </c>
    </row>
    <row r="476" spans="1:18" x14ac:dyDescent="0.25">
      <c r="A476">
        <v>15798888</v>
      </c>
      <c r="B476" t="s">
        <v>86</v>
      </c>
      <c r="C476">
        <v>605</v>
      </c>
      <c r="D476" t="str" cm="1">
        <f t="array" ref="D476">_xlfn.IFS(C476&lt;580,"Poor",C476&lt;670,"Fair",C476&lt;740,"Good",C476&lt;800,"Very Good",C476&gt;=800,"Excellent")</f>
        <v>Fair</v>
      </c>
      <c r="E476" t="s">
        <v>25</v>
      </c>
      <c r="F476" t="s">
        <v>13</v>
      </c>
      <c r="G476">
        <v>31</v>
      </c>
      <c r="H476" s="3" t="str" cm="1">
        <f t="array" ref="H476">_xlfn.IFS(G476&lt;25,"18-24",G476&lt;35,"25-34",G476&lt;45,"35-44",G476&lt;55,"45-54",G476&lt;65,"55-64",G476&gt;=65,"65+")</f>
        <v>25-34</v>
      </c>
      <c r="I476">
        <v>1</v>
      </c>
      <c r="J476" t="str" cm="1">
        <f t="array" ref="J476">_xlfn.IFS(I476&lt;3,"0-2 yrs",I476&lt;7,"3-6 yrs",I476&gt;=7,"7+ yrs")</f>
        <v>0-2 yrs</v>
      </c>
      <c r="K476" s="2">
        <v>183598.77</v>
      </c>
      <c r="L476" s="1">
        <v>117992.59</v>
      </c>
      <c r="M476" s="1" t="s">
        <v>2971</v>
      </c>
      <c r="N476">
        <v>1</v>
      </c>
      <c r="O476" t="s">
        <v>14</v>
      </c>
      <c r="P476" t="s">
        <v>14</v>
      </c>
      <c r="Q476">
        <v>0</v>
      </c>
      <c r="R476" t="s">
        <v>2959</v>
      </c>
    </row>
    <row r="477" spans="1:18" x14ac:dyDescent="0.25">
      <c r="A477">
        <v>15809722</v>
      </c>
      <c r="B477" t="s">
        <v>417</v>
      </c>
      <c r="C477">
        <v>611</v>
      </c>
      <c r="D477" t="str" cm="1">
        <f t="array" ref="D477">_xlfn.IFS(C477&lt;580,"Poor",C477&lt;670,"Fair",C477&lt;740,"Good",C477&lt;800,"Very Good",C477&gt;=800,"Excellent")</f>
        <v>Fair</v>
      </c>
      <c r="E477" t="s">
        <v>12</v>
      </c>
      <c r="F477" t="s">
        <v>13</v>
      </c>
      <c r="G477">
        <v>40</v>
      </c>
      <c r="H477" s="3" t="str" cm="1">
        <f t="array" ref="H477">_xlfn.IFS(G477&lt;25,"18-24",G477&lt;35,"25-34",G477&lt;45,"35-44",G477&lt;55,"45-54",G477&lt;65,"55-64",G477&gt;=65,"65+")</f>
        <v>35-44</v>
      </c>
      <c r="I477">
        <v>8</v>
      </c>
      <c r="J477" t="str" cm="1">
        <f t="array" ref="J477">_xlfn.IFS(I477&lt;3,"0-2 yrs",I477&lt;7,"3-6 yrs",I477&gt;=7,"7+ yrs")</f>
        <v>7+ yrs</v>
      </c>
      <c r="K477" s="2">
        <v>147358.26999999999</v>
      </c>
      <c r="L477" s="1">
        <v>100812.33</v>
      </c>
      <c r="M477" s="1" t="s">
        <v>2971</v>
      </c>
      <c r="N477">
        <v>2</v>
      </c>
      <c r="O477" t="s">
        <v>2986</v>
      </c>
      <c r="P477" t="s">
        <v>2986</v>
      </c>
      <c r="Q477">
        <v>0</v>
      </c>
      <c r="R477" t="s">
        <v>2959</v>
      </c>
    </row>
    <row r="478" spans="1:18" x14ac:dyDescent="0.25">
      <c r="A478">
        <v>15677538</v>
      </c>
      <c r="B478" t="s">
        <v>418</v>
      </c>
      <c r="C478">
        <v>569</v>
      </c>
      <c r="D478" t="str" cm="1">
        <f t="array" ref="D478">_xlfn.IFS(C478&lt;580,"Poor",C478&lt;670,"Fair",C478&lt;740,"Good",C478&lt;800,"Very Good",C478&gt;=800,"Excellent")</f>
        <v>Poor</v>
      </c>
      <c r="E478" t="s">
        <v>12</v>
      </c>
      <c r="F478" t="s">
        <v>22</v>
      </c>
      <c r="G478">
        <v>38</v>
      </c>
      <c r="H478" s="3" t="str" cm="1">
        <f t="array" ref="H478">_xlfn.IFS(G478&lt;25,"18-24",G478&lt;35,"25-34",G478&lt;45,"35-44",G478&lt;55,"45-54",G478&lt;65,"55-64",G478&gt;=65,"65+")</f>
        <v>35-44</v>
      </c>
      <c r="I478">
        <v>7</v>
      </c>
      <c r="J478" t="str" cm="1">
        <f t="array" ref="J478">_xlfn.IFS(I478&lt;3,"0-2 yrs",I478&lt;7,"3-6 yrs",I478&gt;=7,"7+ yrs")</f>
        <v>7+ yrs</v>
      </c>
      <c r="K478" s="2">
        <v>108469.2</v>
      </c>
      <c r="L478" s="1">
        <v>0</v>
      </c>
      <c r="M478" s="1" t="s">
        <v>2984</v>
      </c>
      <c r="N478">
        <v>1</v>
      </c>
      <c r="O478" t="s">
        <v>14</v>
      </c>
      <c r="P478" t="s">
        <v>14</v>
      </c>
      <c r="Q478">
        <v>0</v>
      </c>
      <c r="R478" t="s">
        <v>2959</v>
      </c>
    </row>
    <row r="479" spans="1:18" x14ac:dyDescent="0.25">
      <c r="A479">
        <v>15797736</v>
      </c>
      <c r="B479" t="s">
        <v>233</v>
      </c>
      <c r="C479">
        <v>658</v>
      </c>
      <c r="D479" t="str" cm="1">
        <f t="array" ref="D479">_xlfn.IFS(C479&lt;580,"Poor",C479&lt;670,"Fair",C479&lt;740,"Good",C479&lt;800,"Very Good",C479&gt;=800,"Excellent")</f>
        <v>Fair</v>
      </c>
      <c r="E479" t="s">
        <v>12</v>
      </c>
      <c r="F479" t="s">
        <v>22</v>
      </c>
      <c r="G479">
        <v>29</v>
      </c>
      <c r="H479" s="3" t="str" cm="1">
        <f t="array" ref="H479">_xlfn.IFS(G479&lt;25,"18-24",G479&lt;35,"25-34",G479&lt;45,"35-44",G479&lt;55,"45-54",G479&lt;65,"55-64",G479&gt;=65,"65+")</f>
        <v>25-34</v>
      </c>
      <c r="I479">
        <v>4</v>
      </c>
      <c r="J479" t="str" cm="1">
        <f t="array" ref="J479">_xlfn.IFS(I479&lt;3,"0-2 yrs",I479&lt;7,"3-6 yrs",I479&gt;=7,"7+ yrs")</f>
        <v>3-6 yrs</v>
      </c>
      <c r="K479" s="2">
        <v>20612.82</v>
      </c>
      <c r="L479" s="1">
        <v>80262.600000000006</v>
      </c>
      <c r="M479" s="1" t="s">
        <v>2972</v>
      </c>
      <c r="N479">
        <v>1</v>
      </c>
      <c r="O479" t="s">
        <v>14</v>
      </c>
      <c r="P479" t="s">
        <v>14</v>
      </c>
      <c r="Q479">
        <v>0</v>
      </c>
      <c r="R479" t="s">
        <v>2959</v>
      </c>
    </row>
    <row r="480" spans="1:18" x14ac:dyDescent="0.25">
      <c r="A480">
        <v>15695585</v>
      </c>
      <c r="B480" t="s">
        <v>419</v>
      </c>
      <c r="C480">
        <v>788</v>
      </c>
      <c r="D480" t="str" cm="1">
        <f t="array" ref="D480">_xlfn.IFS(C480&lt;580,"Poor",C480&lt;670,"Fair",C480&lt;740,"Good",C480&lt;800,"Very Good",C480&gt;=800,"Excellent")</f>
        <v>Very Good</v>
      </c>
      <c r="E480" t="s">
        <v>16</v>
      </c>
      <c r="F480" t="s">
        <v>22</v>
      </c>
      <c r="G480">
        <v>34</v>
      </c>
      <c r="H480" s="3" t="str" cm="1">
        <f t="array" ref="H480">_xlfn.IFS(G480&lt;25,"18-24",G480&lt;35,"25-34",G480&lt;45,"35-44",G480&lt;55,"45-54",G480&lt;65,"55-64",G480&gt;=65,"65+")</f>
        <v>25-34</v>
      </c>
      <c r="I480">
        <v>6</v>
      </c>
      <c r="J480" t="str" cm="1">
        <f t="array" ref="J480">_xlfn.IFS(I480&lt;3,"0-2 yrs",I480&lt;7,"3-6 yrs",I480&gt;=7,"7+ yrs")</f>
        <v>3-6 yrs</v>
      </c>
      <c r="K480" s="2">
        <v>181196.76</v>
      </c>
      <c r="L480" s="1">
        <v>156478.62</v>
      </c>
      <c r="M480" s="1" t="s">
        <v>2983</v>
      </c>
      <c r="N480">
        <v>1</v>
      </c>
      <c r="O480" t="s">
        <v>14</v>
      </c>
      <c r="P480" t="s">
        <v>14</v>
      </c>
      <c r="Q480">
        <v>0</v>
      </c>
      <c r="R480" t="s">
        <v>2959</v>
      </c>
    </row>
    <row r="481" spans="1:18" x14ac:dyDescent="0.25">
      <c r="A481">
        <v>15744398</v>
      </c>
      <c r="B481" t="s">
        <v>420</v>
      </c>
      <c r="C481">
        <v>525</v>
      </c>
      <c r="D481" t="str" cm="1">
        <f t="array" ref="D481">_xlfn.IFS(C481&lt;580,"Poor",C481&lt;670,"Fair",C481&lt;740,"Good",C481&lt;800,"Very Good",C481&gt;=800,"Excellent")</f>
        <v>Poor</v>
      </c>
      <c r="E481" t="s">
        <v>12</v>
      </c>
      <c r="F481" t="s">
        <v>13</v>
      </c>
      <c r="G481">
        <v>23</v>
      </c>
      <c r="H481" s="3" t="str" cm="1">
        <f t="array" ref="H481">_xlfn.IFS(G481&lt;25,"18-24",G481&lt;35,"25-34",G481&lt;45,"35-44",G481&lt;55,"45-54",G481&lt;65,"55-64",G481&gt;=65,"65+")</f>
        <v>18-24</v>
      </c>
      <c r="I481">
        <v>5</v>
      </c>
      <c r="J481" t="str" cm="1">
        <f t="array" ref="J481">_xlfn.IFS(I481&lt;3,"0-2 yrs",I481&lt;7,"3-6 yrs",I481&gt;=7,"7+ yrs")</f>
        <v>3-6 yrs</v>
      </c>
      <c r="K481" s="2">
        <v>160249.1</v>
      </c>
      <c r="L481" s="1">
        <v>0</v>
      </c>
      <c r="M481" s="1" t="s">
        <v>2984</v>
      </c>
      <c r="N481">
        <v>2</v>
      </c>
      <c r="O481" t="s">
        <v>2986</v>
      </c>
      <c r="P481" t="s">
        <v>2986</v>
      </c>
      <c r="Q481">
        <v>0</v>
      </c>
      <c r="R481" t="s">
        <v>2959</v>
      </c>
    </row>
    <row r="482" spans="1:18" x14ac:dyDescent="0.25">
      <c r="A482">
        <v>15750658</v>
      </c>
      <c r="B482" t="s">
        <v>421</v>
      </c>
      <c r="C482">
        <v>798</v>
      </c>
      <c r="D482" t="str" cm="1">
        <f t="array" ref="D482">_xlfn.IFS(C482&lt;580,"Poor",C482&lt;670,"Fair",C482&lt;740,"Good",C482&lt;800,"Very Good",C482&gt;=800,"Excellent")</f>
        <v>Very Good</v>
      </c>
      <c r="E482" t="s">
        <v>12</v>
      </c>
      <c r="F482" t="s">
        <v>22</v>
      </c>
      <c r="G482">
        <v>37</v>
      </c>
      <c r="H482" s="3" t="str" cm="1">
        <f t="array" ref="H482">_xlfn.IFS(G482&lt;25,"18-24",G482&lt;35,"25-34",G482&lt;45,"35-44",G482&lt;55,"45-54",G482&lt;65,"55-64",G482&gt;=65,"65+")</f>
        <v>35-44</v>
      </c>
      <c r="I482">
        <v>8</v>
      </c>
      <c r="J482" t="str" cm="1">
        <f t="array" ref="J482">_xlfn.IFS(I482&lt;3,"0-2 yrs",I482&lt;7,"3-6 yrs",I482&gt;=7,"7+ yrs")</f>
        <v>7+ yrs</v>
      </c>
      <c r="K482" s="2">
        <v>110783.28</v>
      </c>
      <c r="L482" s="1">
        <v>0</v>
      </c>
      <c r="M482" s="1" t="s">
        <v>2984</v>
      </c>
      <c r="N482">
        <v>3</v>
      </c>
      <c r="O482" t="s">
        <v>2986</v>
      </c>
      <c r="P482" t="s">
        <v>2986</v>
      </c>
      <c r="Q482">
        <v>0</v>
      </c>
      <c r="R482" t="s">
        <v>2959</v>
      </c>
    </row>
    <row r="483" spans="1:18" x14ac:dyDescent="0.25">
      <c r="A483">
        <v>15578186</v>
      </c>
      <c r="B483" t="s">
        <v>80</v>
      </c>
      <c r="C483">
        <v>486</v>
      </c>
      <c r="D483" t="str" cm="1">
        <f t="array" ref="D483">_xlfn.IFS(C483&lt;580,"Poor",C483&lt;670,"Fair",C483&lt;740,"Good",C483&lt;800,"Very Good",C483&gt;=800,"Excellent")</f>
        <v>Poor</v>
      </c>
      <c r="E483" t="s">
        <v>25</v>
      </c>
      <c r="F483" t="s">
        <v>22</v>
      </c>
      <c r="G483">
        <v>37</v>
      </c>
      <c r="H483" s="3" t="str" cm="1">
        <f t="array" ref="H483">_xlfn.IFS(G483&lt;25,"18-24",G483&lt;35,"25-34",G483&lt;45,"35-44",G483&lt;55,"45-54",G483&lt;65,"55-64",G483&gt;=65,"65+")</f>
        <v>35-44</v>
      </c>
      <c r="I483">
        <v>9</v>
      </c>
      <c r="J483" t="str" cm="1">
        <f t="array" ref="J483">_xlfn.IFS(I483&lt;3,"0-2 yrs",I483&lt;7,"3-6 yrs",I483&gt;=7,"7+ yrs")</f>
        <v>7+ yrs</v>
      </c>
      <c r="K483" s="2">
        <v>144995.32999999999</v>
      </c>
      <c r="L483" s="1">
        <v>115217.99</v>
      </c>
      <c r="M483" s="1" t="s">
        <v>2971</v>
      </c>
      <c r="N483">
        <v>2</v>
      </c>
      <c r="O483" t="s">
        <v>2986</v>
      </c>
      <c r="P483" t="s">
        <v>2986</v>
      </c>
      <c r="Q483">
        <v>0</v>
      </c>
      <c r="R483" t="s">
        <v>2959</v>
      </c>
    </row>
    <row r="484" spans="1:18" x14ac:dyDescent="0.25">
      <c r="A484">
        <v>15676519</v>
      </c>
      <c r="B484" t="s">
        <v>422</v>
      </c>
      <c r="C484">
        <v>615</v>
      </c>
      <c r="D484" t="str" cm="1">
        <f t="array" ref="D484">_xlfn.IFS(C484&lt;580,"Poor",C484&lt;670,"Fair",C484&lt;740,"Good",C484&lt;800,"Very Good",C484&gt;=800,"Excellent")</f>
        <v>Fair</v>
      </c>
      <c r="E484" t="s">
        <v>16</v>
      </c>
      <c r="F484" t="s">
        <v>22</v>
      </c>
      <c r="G484">
        <v>61</v>
      </c>
      <c r="H484" s="3" t="str" cm="1">
        <f t="array" ref="H484">_xlfn.IFS(G484&lt;25,"18-24",G484&lt;35,"25-34",G484&lt;45,"35-44",G484&lt;55,"45-54",G484&lt;65,"55-64",G484&gt;=65,"65+")</f>
        <v>55-64</v>
      </c>
      <c r="I484">
        <v>9</v>
      </c>
      <c r="J484" t="str" cm="1">
        <f t="array" ref="J484">_xlfn.IFS(I484&lt;3,"0-2 yrs",I484&lt;7,"3-6 yrs",I484&gt;=7,"7+ yrs")</f>
        <v>7+ yrs</v>
      </c>
      <c r="K484" s="2">
        <v>150227.85</v>
      </c>
      <c r="L484" s="1">
        <v>0</v>
      </c>
      <c r="M484" s="1" t="s">
        <v>2984</v>
      </c>
      <c r="N484">
        <v>2</v>
      </c>
      <c r="O484" t="s">
        <v>2986</v>
      </c>
      <c r="P484" t="s">
        <v>2986</v>
      </c>
      <c r="Q484">
        <v>1</v>
      </c>
      <c r="R484" t="s">
        <v>2957</v>
      </c>
    </row>
    <row r="485" spans="1:18" x14ac:dyDescent="0.25">
      <c r="A485">
        <v>15637954</v>
      </c>
      <c r="B485" t="s">
        <v>423</v>
      </c>
      <c r="C485">
        <v>730</v>
      </c>
      <c r="D485" t="str" cm="1">
        <f t="array" ref="D485">_xlfn.IFS(C485&lt;580,"Poor",C485&lt;670,"Fair",C485&lt;740,"Good",C485&lt;800,"Very Good",C485&gt;=800,"Excellent")</f>
        <v>Good</v>
      </c>
      <c r="E485" t="s">
        <v>12</v>
      </c>
      <c r="F485" t="s">
        <v>13</v>
      </c>
      <c r="G485">
        <v>35</v>
      </c>
      <c r="H485" s="3" t="str" cm="1">
        <f t="array" ref="H485">_xlfn.IFS(G485&lt;25,"18-24",G485&lt;35,"25-34",G485&lt;45,"35-44",G485&lt;55,"45-54",G485&lt;65,"55-64",G485&gt;=65,"65+")</f>
        <v>35-44</v>
      </c>
      <c r="I485">
        <v>0</v>
      </c>
      <c r="J485" t="str" cm="1">
        <f t="array" ref="J485">_xlfn.IFS(I485&lt;3,"0-2 yrs",I485&lt;7,"3-6 yrs",I485&gt;=7,"7+ yrs")</f>
        <v>0-2 yrs</v>
      </c>
      <c r="K485" s="2">
        <v>53718.28</v>
      </c>
      <c r="L485" s="1">
        <v>155470.54999999999</v>
      </c>
      <c r="M485" s="1" t="s">
        <v>2983</v>
      </c>
      <c r="N485">
        <v>1</v>
      </c>
      <c r="O485" t="s">
        <v>14</v>
      </c>
      <c r="P485" t="s">
        <v>14</v>
      </c>
      <c r="Q485">
        <v>0</v>
      </c>
      <c r="R485" t="s">
        <v>2959</v>
      </c>
    </row>
    <row r="486" spans="1:18" x14ac:dyDescent="0.25">
      <c r="A486">
        <v>15758639</v>
      </c>
      <c r="B486" t="s">
        <v>199</v>
      </c>
      <c r="C486">
        <v>641</v>
      </c>
      <c r="D486" t="str" cm="1">
        <f t="array" ref="D486">_xlfn.IFS(C486&lt;580,"Poor",C486&lt;670,"Fair",C486&lt;740,"Good",C486&lt;800,"Very Good",C486&gt;=800,"Excellent")</f>
        <v>Fair</v>
      </c>
      <c r="E486" t="s">
        <v>12</v>
      </c>
      <c r="F486" t="s">
        <v>22</v>
      </c>
      <c r="G486">
        <v>37</v>
      </c>
      <c r="H486" s="3" t="str" cm="1">
        <f t="array" ref="H486">_xlfn.IFS(G486&lt;25,"18-24",G486&lt;35,"25-34",G486&lt;45,"35-44",G486&lt;55,"45-54",G486&lt;65,"55-64",G486&gt;=65,"65+")</f>
        <v>35-44</v>
      </c>
      <c r="I486">
        <v>7</v>
      </c>
      <c r="J486" t="str" cm="1">
        <f t="array" ref="J486">_xlfn.IFS(I486&lt;3,"0-2 yrs",I486&lt;7,"3-6 yrs",I486&gt;=7,"7+ yrs")</f>
        <v>7+ yrs</v>
      </c>
      <c r="K486" s="2">
        <v>75248.3</v>
      </c>
      <c r="L486" s="1">
        <v>0</v>
      </c>
      <c r="M486" s="1" t="s">
        <v>2984</v>
      </c>
      <c r="N486">
        <v>2</v>
      </c>
      <c r="O486" t="s">
        <v>2986</v>
      </c>
      <c r="P486" t="s">
        <v>2986</v>
      </c>
      <c r="Q486">
        <v>0</v>
      </c>
      <c r="R486" t="s">
        <v>2959</v>
      </c>
    </row>
    <row r="487" spans="1:18" x14ac:dyDescent="0.25">
      <c r="A487">
        <v>15613772</v>
      </c>
      <c r="B487" t="s">
        <v>424</v>
      </c>
      <c r="C487">
        <v>542</v>
      </c>
      <c r="D487" t="str" cm="1">
        <f t="array" ref="D487">_xlfn.IFS(C487&lt;580,"Poor",C487&lt;670,"Fair",C487&lt;740,"Good",C487&lt;800,"Very Good",C487&gt;=800,"Excellent")</f>
        <v>Poor</v>
      </c>
      <c r="E487" t="s">
        <v>12</v>
      </c>
      <c r="F487" t="s">
        <v>22</v>
      </c>
      <c r="G487">
        <v>39</v>
      </c>
      <c r="H487" s="3" t="str" cm="1">
        <f t="array" ref="H487">_xlfn.IFS(G487&lt;25,"18-24",G487&lt;35,"25-34",G487&lt;45,"35-44",G487&lt;55,"45-54",G487&lt;65,"55-64",G487&gt;=65,"65+")</f>
        <v>35-44</v>
      </c>
      <c r="I487">
        <v>3</v>
      </c>
      <c r="J487" t="str" cm="1">
        <f t="array" ref="J487">_xlfn.IFS(I487&lt;3,"0-2 yrs",I487&lt;7,"3-6 yrs",I487&gt;=7,"7+ yrs")</f>
        <v>3-6 yrs</v>
      </c>
      <c r="K487" s="2">
        <v>14353.43</v>
      </c>
      <c r="L487" s="1">
        <v>135096.76999999999</v>
      </c>
      <c r="M487" s="1" t="s">
        <v>2971</v>
      </c>
      <c r="N487">
        <v>1</v>
      </c>
      <c r="O487" t="s">
        <v>14</v>
      </c>
      <c r="P487" t="s">
        <v>14</v>
      </c>
      <c r="Q487">
        <v>1</v>
      </c>
      <c r="R487" t="s">
        <v>2957</v>
      </c>
    </row>
    <row r="488" spans="1:18" x14ac:dyDescent="0.25">
      <c r="A488">
        <v>15731744</v>
      </c>
      <c r="B488" t="s">
        <v>425</v>
      </c>
      <c r="C488">
        <v>692</v>
      </c>
      <c r="D488" t="str" cm="1">
        <f t="array" ref="D488">_xlfn.IFS(C488&lt;580,"Poor",C488&lt;670,"Fair",C488&lt;740,"Good",C488&lt;800,"Very Good",C488&gt;=800,"Excellent")</f>
        <v>Good</v>
      </c>
      <c r="E488" t="s">
        <v>12</v>
      </c>
      <c r="F488" t="s">
        <v>22</v>
      </c>
      <c r="G488">
        <v>30</v>
      </c>
      <c r="H488" s="3" t="str" cm="1">
        <f t="array" ref="H488">_xlfn.IFS(G488&lt;25,"18-24",G488&lt;35,"25-34",G488&lt;45,"35-44",G488&lt;55,"45-54",G488&lt;65,"55-64",G488&gt;=65,"65+")</f>
        <v>25-34</v>
      </c>
      <c r="I488">
        <v>2</v>
      </c>
      <c r="J488" t="str" cm="1">
        <f t="array" ref="J488">_xlfn.IFS(I488&lt;3,"0-2 yrs",I488&lt;7,"3-6 yrs",I488&gt;=7,"7+ yrs")</f>
        <v>0-2 yrs</v>
      </c>
      <c r="K488" s="2">
        <v>130486.57</v>
      </c>
      <c r="L488" s="1">
        <v>0</v>
      </c>
      <c r="M488" s="1" t="s">
        <v>2984</v>
      </c>
      <c r="N488">
        <v>2</v>
      </c>
      <c r="O488" t="s">
        <v>14</v>
      </c>
      <c r="P488" t="s">
        <v>14</v>
      </c>
      <c r="Q488">
        <v>0</v>
      </c>
      <c r="R488" t="s">
        <v>2959</v>
      </c>
    </row>
    <row r="489" spans="1:18" x14ac:dyDescent="0.25">
      <c r="A489">
        <v>15807709</v>
      </c>
      <c r="B489" t="s">
        <v>426</v>
      </c>
      <c r="C489">
        <v>714</v>
      </c>
      <c r="D489" t="str" cm="1">
        <f t="array" ref="D489">_xlfn.IFS(C489&lt;580,"Poor",C489&lt;670,"Fair",C489&lt;740,"Good",C489&lt;800,"Very Good",C489&gt;=800,"Excellent")</f>
        <v>Good</v>
      </c>
      <c r="E489" t="s">
        <v>25</v>
      </c>
      <c r="F489" t="s">
        <v>13</v>
      </c>
      <c r="G489">
        <v>55</v>
      </c>
      <c r="H489" s="3" t="str" cm="1">
        <f t="array" ref="H489">_xlfn.IFS(G489&lt;25,"18-24",G489&lt;35,"25-34",G489&lt;45,"35-44",G489&lt;55,"45-54",G489&lt;65,"55-64",G489&gt;=65,"65+")</f>
        <v>55-64</v>
      </c>
      <c r="I489">
        <v>9</v>
      </c>
      <c r="J489" t="str" cm="1">
        <f t="array" ref="J489">_xlfn.IFS(I489&lt;3,"0-2 yrs",I489&lt;7,"3-6 yrs",I489&gt;=7,"7+ yrs")</f>
        <v>7+ yrs</v>
      </c>
      <c r="K489" s="2">
        <v>100127.71</v>
      </c>
      <c r="L489" s="1">
        <v>180075.22</v>
      </c>
      <c r="M489" s="1" t="s">
        <v>2983</v>
      </c>
      <c r="N489">
        <v>1</v>
      </c>
      <c r="O489" t="s">
        <v>14</v>
      </c>
      <c r="P489" t="s">
        <v>14</v>
      </c>
      <c r="Q489">
        <v>0</v>
      </c>
      <c r="R489" t="s">
        <v>2959</v>
      </c>
    </row>
    <row r="490" spans="1:18" x14ac:dyDescent="0.25">
      <c r="A490">
        <v>15714689</v>
      </c>
      <c r="B490" t="s">
        <v>427</v>
      </c>
      <c r="C490">
        <v>591</v>
      </c>
      <c r="D490" t="str" cm="1">
        <f t="array" ref="D490">_xlfn.IFS(C490&lt;580,"Poor",C490&lt;670,"Fair",C490&lt;740,"Good",C490&lt;800,"Very Good",C490&gt;=800,"Excellent")</f>
        <v>Fair</v>
      </c>
      <c r="E490" t="s">
        <v>16</v>
      </c>
      <c r="F490" t="s">
        <v>22</v>
      </c>
      <c r="G490">
        <v>29</v>
      </c>
      <c r="H490" s="3" t="str" cm="1">
        <f t="array" ref="H490">_xlfn.IFS(G490&lt;25,"18-24",G490&lt;35,"25-34",G490&lt;45,"35-44",G490&lt;55,"45-54",G490&lt;65,"55-64",G490&gt;=65,"65+")</f>
        <v>25-34</v>
      </c>
      <c r="I490">
        <v>1</v>
      </c>
      <c r="J490" t="str" cm="1">
        <f t="array" ref="J490">_xlfn.IFS(I490&lt;3,"0-2 yrs",I490&lt;7,"3-6 yrs",I490&gt;=7,"7+ yrs")</f>
        <v>0-2 yrs</v>
      </c>
      <c r="K490" s="2">
        <v>196356.17</v>
      </c>
      <c r="L490" s="1">
        <v>97541.24</v>
      </c>
      <c r="M490" s="1" t="s">
        <v>2972</v>
      </c>
      <c r="N490">
        <v>1</v>
      </c>
      <c r="O490" t="s">
        <v>14</v>
      </c>
      <c r="P490" t="s">
        <v>14</v>
      </c>
      <c r="Q490">
        <v>0</v>
      </c>
      <c r="R490" t="s">
        <v>2959</v>
      </c>
    </row>
    <row r="491" spans="1:18" x14ac:dyDescent="0.25">
      <c r="A491">
        <v>15699005</v>
      </c>
      <c r="B491" t="s">
        <v>63</v>
      </c>
      <c r="C491">
        <v>710</v>
      </c>
      <c r="D491" t="str" cm="1">
        <f t="array" ref="D491">_xlfn.IFS(C491&lt;580,"Poor",C491&lt;670,"Fair",C491&lt;740,"Good",C491&lt;800,"Very Good",C491&gt;=800,"Excellent")</f>
        <v>Good</v>
      </c>
      <c r="E491" t="s">
        <v>12</v>
      </c>
      <c r="F491" t="s">
        <v>13</v>
      </c>
      <c r="G491">
        <v>41</v>
      </c>
      <c r="H491" s="3" t="str" cm="1">
        <f t="array" ref="H491">_xlfn.IFS(G491&lt;25,"18-24",G491&lt;35,"25-34",G491&lt;45,"35-44",G491&lt;55,"45-54",G491&lt;65,"55-64",G491&gt;=65,"65+")</f>
        <v>35-44</v>
      </c>
      <c r="I491">
        <v>2</v>
      </c>
      <c r="J491" t="str" cm="1">
        <f t="array" ref="J491">_xlfn.IFS(I491&lt;3,"0-2 yrs",I491&lt;7,"3-6 yrs",I491&gt;=7,"7+ yrs")</f>
        <v>0-2 yrs</v>
      </c>
      <c r="K491" s="2">
        <v>9983.8799999999992</v>
      </c>
      <c r="L491" s="1">
        <v>156067.04999999999</v>
      </c>
      <c r="M491" s="1" t="s">
        <v>2983</v>
      </c>
      <c r="N491">
        <v>1</v>
      </c>
      <c r="O491" t="s">
        <v>14</v>
      </c>
      <c r="P491" t="s">
        <v>14</v>
      </c>
      <c r="Q491">
        <v>0</v>
      </c>
      <c r="R491" t="s">
        <v>2959</v>
      </c>
    </row>
    <row r="492" spans="1:18" x14ac:dyDescent="0.25">
      <c r="A492">
        <v>15624170</v>
      </c>
      <c r="B492" t="s">
        <v>212</v>
      </c>
      <c r="C492">
        <v>639</v>
      </c>
      <c r="D492" t="str" cm="1">
        <f t="array" ref="D492">_xlfn.IFS(C492&lt;580,"Poor",C492&lt;670,"Fair",C492&lt;740,"Good",C492&lt;800,"Very Good",C492&gt;=800,"Excellent")</f>
        <v>Fair</v>
      </c>
      <c r="E492" t="s">
        <v>12</v>
      </c>
      <c r="F492" t="s">
        <v>13</v>
      </c>
      <c r="G492">
        <v>38</v>
      </c>
      <c r="H492" s="3" t="str" cm="1">
        <f t="array" ref="H492">_xlfn.IFS(G492&lt;25,"18-24",G492&lt;35,"25-34",G492&lt;45,"35-44",G492&lt;55,"45-54",G492&lt;65,"55-64",G492&gt;=65,"65+")</f>
        <v>35-44</v>
      </c>
      <c r="I492">
        <v>4</v>
      </c>
      <c r="J492" t="str" cm="1">
        <f t="array" ref="J492">_xlfn.IFS(I492&lt;3,"0-2 yrs",I492&lt;7,"3-6 yrs",I492&gt;=7,"7+ yrs")</f>
        <v>3-6 yrs</v>
      </c>
      <c r="K492" s="2">
        <v>118974.77</v>
      </c>
      <c r="L492" s="1">
        <v>81550.94</v>
      </c>
      <c r="M492" s="1" t="s">
        <v>2972</v>
      </c>
      <c r="N492">
        <v>2</v>
      </c>
      <c r="O492" t="s">
        <v>14</v>
      </c>
      <c r="P492" t="s">
        <v>14</v>
      </c>
      <c r="Q492">
        <v>0</v>
      </c>
      <c r="R492" t="s">
        <v>2959</v>
      </c>
    </row>
    <row r="493" spans="1:18" x14ac:dyDescent="0.25">
      <c r="A493">
        <v>15725679</v>
      </c>
      <c r="B493" t="s">
        <v>187</v>
      </c>
      <c r="C493">
        <v>531</v>
      </c>
      <c r="D493" t="str" cm="1">
        <f t="array" ref="D493">_xlfn.IFS(C493&lt;580,"Poor",C493&lt;670,"Fair",C493&lt;740,"Good",C493&lt;800,"Very Good",C493&gt;=800,"Excellent")</f>
        <v>Poor</v>
      </c>
      <c r="E493" t="s">
        <v>12</v>
      </c>
      <c r="F493" t="s">
        <v>13</v>
      </c>
      <c r="G493">
        <v>47</v>
      </c>
      <c r="H493" s="3" t="str" cm="1">
        <f t="array" ref="H493">_xlfn.IFS(G493&lt;25,"18-24",G493&lt;35,"25-34",G493&lt;45,"35-44",G493&lt;55,"45-54",G493&lt;65,"55-64",G493&gt;=65,"65+")</f>
        <v>45-54</v>
      </c>
      <c r="I493">
        <v>6</v>
      </c>
      <c r="J493" t="str" cm="1">
        <f t="array" ref="J493">_xlfn.IFS(I493&lt;3,"0-2 yrs",I493&lt;7,"3-6 yrs",I493&gt;=7,"7+ yrs")</f>
        <v>3-6 yrs</v>
      </c>
      <c r="K493" s="2">
        <v>194998.34</v>
      </c>
      <c r="L493" s="1">
        <v>0</v>
      </c>
      <c r="M493" s="1" t="s">
        <v>2984</v>
      </c>
      <c r="N493">
        <v>1</v>
      </c>
      <c r="O493" t="s">
        <v>2986</v>
      </c>
      <c r="P493" t="s">
        <v>2986</v>
      </c>
      <c r="Q493">
        <v>1</v>
      </c>
      <c r="R493" t="s">
        <v>2957</v>
      </c>
    </row>
    <row r="494" spans="1:18" x14ac:dyDescent="0.25">
      <c r="A494">
        <v>15585865</v>
      </c>
      <c r="B494" t="s">
        <v>428</v>
      </c>
      <c r="C494">
        <v>673</v>
      </c>
      <c r="D494" t="str" cm="1">
        <f t="array" ref="D494">_xlfn.IFS(C494&lt;580,"Poor",C494&lt;670,"Fair",C494&lt;740,"Good",C494&lt;800,"Very Good",C494&gt;=800,"Excellent")</f>
        <v>Good</v>
      </c>
      <c r="E494" t="s">
        <v>12</v>
      </c>
      <c r="F494" t="s">
        <v>13</v>
      </c>
      <c r="G494">
        <v>38</v>
      </c>
      <c r="H494" s="3" t="str" cm="1">
        <f t="array" ref="H494">_xlfn.IFS(G494&lt;25,"18-24",G494&lt;35,"25-34",G494&lt;45,"35-44",G494&lt;55,"45-54",G494&lt;65,"55-64",G494&gt;=65,"65+")</f>
        <v>35-44</v>
      </c>
      <c r="I494">
        <v>2</v>
      </c>
      <c r="J494" t="str" cm="1">
        <f t="array" ref="J494">_xlfn.IFS(I494&lt;3,"0-2 yrs",I494&lt;7,"3-6 yrs",I494&gt;=7,"7+ yrs")</f>
        <v>0-2 yrs</v>
      </c>
      <c r="K494" s="2">
        <v>134901.34</v>
      </c>
      <c r="L494" s="1">
        <v>170061.92</v>
      </c>
      <c r="M494" s="1" t="s">
        <v>2983</v>
      </c>
      <c r="N494">
        <v>2</v>
      </c>
      <c r="O494" t="s">
        <v>2986</v>
      </c>
      <c r="P494" t="s">
        <v>2986</v>
      </c>
      <c r="Q494">
        <v>1</v>
      </c>
      <c r="R494" t="s">
        <v>2957</v>
      </c>
    </row>
    <row r="495" spans="1:18" x14ac:dyDescent="0.25">
      <c r="A495">
        <v>15804256</v>
      </c>
      <c r="B495" t="s">
        <v>429</v>
      </c>
      <c r="C495">
        <v>765</v>
      </c>
      <c r="D495" t="str" cm="1">
        <f t="array" ref="D495">_xlfn.IFS(C495&lt;580,"Poor",C495&lt;670,"Fair",C495&lt;740,"Good",C495&lt;800,"Very Good",C495&gt;=800,"Excellent")</f>
        <v>Very Good</v>
      </c>
      <c r="E495" t="s">
        <v>25</v>
      </c>
      <c r="F495" t="s">
        <v>22</v>
      </c>
      <c r="G495">
        <v>36</v>
      </c>
      <c r="H495" s="3" t="str" cm="1">
        <f t="array" ref="H495">_xlfn.IFS(G495&lt;25,"18-24",G495&lt;35,"25-34",G495&lt;45,"35-44",G495&lt;55,"45-54",G495&lt;65,"55-64",G495&gt;=65,"65+")</f>
        <v>35-44</v>
      </c>
      <c r="I495">
        <v>8</v>
      </c>
      <c r="J495" t="str" cm="1">
        <f t="array" ref="J495">_xlfn.IFS(I495&lt;3,"0-2 yrs",I495&lt;7,"3-6 yrs",I495&gt;=7,"7+ yrs")</f>
        <v>7+ yrs</v>
      </c>
      <c r="K495" s="2">
        <v>72924.56</v>
      </c>
      <c r="L495" s="1">
        <v>92310.54</v>
      </c>
      <c r="M495" s="1" t="s">
        <v>2972</v>
      </c>
      <c r="N495">
        <v>2</v>
      </c>
      <c r="O495" t="s">
        <v>14</v>
      </c>
      <c r="P495" t="s">
        <v>14</v>
      </c>
      <c r="Q495">
        <v>0</v>
      </c>
      <c r="R495" t="s">
        <v>2959</v>
      </c>
    </row>
    <row r="496" spans="1:18" x14ac:dyDescent="0.25">
      <c r="A496">
        <v>15662403</v>
      </c>
      <c r="B496" t="s">
        <v>430</v>
      </c>
      <c r="C496">
        <v>622</v>
      </c>
      <c r="D496" t="str" cm="1">
        <f t="array" ref="D496">_xlfn.IFS(C496&lt;580,"Poor",C496&lt;670,"Fair",C496&lt;740,"Good",C496&lt;800,"Very Good",C496&gt;=800,"Excellent")</f>
        <v>Fair</v>
      </c>
      <c r="E496" t="s">
        <v>12</v>
      </c>
      <c r="F496" t="s">
        <v>13</v>
      </c>
      <c r="G496">
        <v>32</v>
      </c>
      <c r="H496" s="3" t="str" cm="1">
        <f t="array" ref="H496">_xlfn.IFS(G496&lt;25,"18-24",G496&lt;35,"25-34",G496&lt;45,"35-44",G496&lt;55,"45-54",G496&lt;65,"55-64",G496&gt;=65,"65+")</f>
        <v>25-34</v>
      </c>
      <c r="I496">
        <v>6</v>
      </c>
      <c r="J496" t="str" cm="1">
        <f t="array" ref="J496">_xlfn.IFS(I496&lt;3,"0-2 yrs",I496&lt;7,"3-6 yrs",I496&gt;=7,"7+ yrs")</f>
        <v>3-6 yrs</v>
      </c>
      <c r="K496" s="2">
        <v>101057.95</v>
      </c>
      <c r="L496" s="1">
        <v>169089.38</v>
      </c>
      <c r="M496" s="1" t="s">
        <v>2983</v>
      </c>
      <c r="N496">
        <v>2</v>
      </c>
      <c r="O496" t="s">
        <v>2986</v>
      </c>
      <c r="P496" t="s">
        <v>2986</v>
      </c>
      <c r="Q496">
        <v>0</v>
      </c>
      <c r="R496" t="s">
        <v>2959</v>
      </c>
    </row>
    <row r="497" spans="1:18" x14ac:dyDescent="0.25">
      <c r="A497">
        <v>15733616</v>
      </c>
      <c r="B497" t="s">
        <v>431</v>
      </c>
      <c r="C497">
        <v>806</v>
      </c>
      <c r="D497" t="str" cm="1">
        <f t="array" ref="D497">_xlfn.IFS(C497&lt;580,"Poor",C497&lt;670,"Fair",C497&lt;740,"Good",C497&lt;800,"Very Good",C497&gt;=800,"Excellent")</f>
        <v>Excellent</v>
      </c>
      <c r="E497" t="s">
        <v>12</v>
      </c>
      <c r="F497" t="s">
        <v>22</v>
      </c>
      <c r="G497">
        <v>40</v>
      </c>
      <c r="H497" s="3" t="str" cm="1">
        <f t="array" ref="H497">_xlfn.IFS(G497&lt;25,"18-24",G497&lt;35,"25-34",G497&lt;45,"35-44",G497&lt;55,"45-54",G497&lt;65,"55-64",G497&gt;=65,"65+")</f>
        <v>35-44</v>
      </c>
      <c r="I497">
        <v>5</v>
      </c>
      <c r="J497" t="str" cm="1">
        <f t="array" ref="J497">_xlfn.IFS(I497&lt;3,"0-2 yrs",I497&lt;7,"3-6 yrs",I497&gt;=7,"7+ yrs")</f>
        <v>3-6 yrs</v>
      </c>
      <c r="K497" s="2">
        <v>142838.64000000001</v>
      </c>
      <c r="L497" s="1">
        <v>80613.929999999993</v>
      </c>
      <c r="M497" s="1" t="s">
        <v>2972</v>
      </c>
      <c r="N497">
        <v>1</v>
      </c>
      <c r="O497" t="s">
        <v>14</v>
      </c>
      <c r="P497" t="s">
        <v>14</v>
      </c>
      <c r="Q497">
        <v>0</v>
      </c>
      <c r="R497" t="s">
        <v>2959</v>
      </c>
    </row>
    <row r="498" spans="1:18" x14ac:dyDescent="0.25">
      <c r="A498">
        <v>15591995</v>
      </c>
      <c r="B498" t="s">
        <v>432</v>
      </c>
      <c r="C498">
        <v>757</v>
      </c>
      <c r="D498" t="str" cm="1">
        <f t="array" ref="D498">_xlfn.IFS(C498&lt;580,"Poor",C498&lt;670,"Fair",C498&lt;740,"Good",C498&lt;800,"Very Good",C498&gt;=800,"Excellent")</f>
        <v>Very Good</v>
      </c>
      <c r="E498" t="s">
        <v>25</v>
      </c>
      <c r="F498" t="s">
        <v>22</v>
      </c>
      <c r="G498">
        <v>26</v>
      </c>
      <c r="H498" s="3" t="str" cm="1">
        <f t="array" ref="H498">_xlfn.IFS(G498&lt;25,"18-24",G498&lt;35,"25-34",G498&lt;45,"35-44",G498&lt;55,"45-54",G498&lt;65,"55-64",G498&gt;=65,"65+")</f>
        <v>25-34</v>
      </c>
      <c r="I498">
        <v>8</v>
      </c>
      <c r="J498" t="str" cm="1">
        <f t="array" ref="J498">_xlfn.IFS(I498&lt;3,"0-2 yrs",I498&lt;7,"3-6 yrs",I498&gt;=7,"7+ yrs")</f>
        <v>7+ yrs</v>
      </c>
      <c r="K498" s="2">
        <v>127059.04</v>
      </c>
      <c r="L498" s="1">
        <v>121581.56</v>
      </c>
      <c r="M498" s="1" t="s">
        <v>2971</v>
      </c>
      <c r="N498">
        <v>2</v>
      </c>
      <c r="O498" t="s">
        <v>14</v>
      </c>
      <c r="P498" t="s">
        <v>14</v>
      </c>
      <c r="Q498">
        <v>0</v>
      </c>
      <c r="R498" t="s">
        <v>2959</v>
      </c>
    </row>
    <row r="499" spans="1:18" x14ac:dyDescent="0.25">
      <c r="A499">
        <v>15677020</v>
      </c>
      <c r="B499" t="s">
        <v>433</v>
      </c>
      <c r="C499">
        <v>570</v>
      </c>
      <c r="D499" t="str" cm="1">
        <f t="array" ref="D499">_xlfn.IFS(C499&lt;580,"Poor",C499&lt;670,"Fair",C499&lt;740,"Good",C499&lt;800,"Very Good",C499&gt;=800,"Excellent")</f>
        <v>Poor</v>
      </c>
      <c r="E499" t="s">
        <v>12</v>
      </c>
      <c r="F499" t="s">
        <v>13</v>
      </c>
      <c r="G499">
        <v>58</v>
      </c>
      <c r="H499" s="3" t="str" cm="1">
        <f t="array" ref="H499">_xlfn.IFS(G499&lt;25,"18-24",G499&lt;35,"25-34",G499&lt;45,"35-44",G499&lt;55,"45-54",G499&lt;65,"55-64",G499&gt;=65,"65+")</f>
        <v>55-64</v>
      </c>
      <c r="I499">
        <v>8</v>
      </c>
      <c r="J499" t="str" cm="1">
        <f t="array" ref="J499">_xlfn.IFS(I499&lt;3,"0-2 yrs",I499&lt;7,"3-6 yrs",I499&gt;=7,"7+ yrs")</f>
        <v>7+ yrs</v>
      </c>
      <c r="K499" s="2">
        <v>116503.92</v>
      </c>
      <c r="L499" s="1">
        <v>0</v>
      </c>
      <c r="M499" s="1" t="s">
        <v>2984</v>
      </c>
      <c r="N499">
        <v>1</v>
      </c>
      <c r="O499" t="s">
        <v>14</v>
      </c>
      <c r="P499" t="s">
        <v>14</v>
      </c>
      <c r="Q499">
        <v>1</v>
      </c>
      <c r="R499" t="s">
        <v>2957</v>
      </c>
    </row>
    <row r="500" spans="1:18" x14ac:dyDescent="0.25">
      <c r="A500">
        <v>15727688</v>
      </c>
      <c r="B500" t="s">
        <v>434</v>
      </c>
      <c r="C500">
        <v>555</v>
      </c>
      <c r="D500" t="str" cm="1">
        <f t="array" ref="D500">_xlfn.IFS(C500&lt;580,"Poor",C500&lt;670,"Fair",C500&lt;740,"Good",C500&lt;800,"Very Good",C500&gt;=800,"Excellent")</f>
        <v>Poor</v>
      </c>
      <c r="E500" t="s">
        <v>16</v>
      </c>
      <c r="F500" t="s">
        <v>22</v>
      </c>
      <c r="G500">
        <v>32</v>
      </c>
      <c r="H500" s="3" t="str" cm="1">
        <f t="array" ref="H500">_xlfn.IFS(G500&lt;25,"18-24",G500&lt;35,"25-34",G500&lt;45,"35-44",G500&lt;55,"45-54",G500&lt;65,"55-64",G500&gt;=65,"65+")</f>
        <v>25-34</v>
      </c>
      <c r="I500">
        <v>4</v>
      </c>
      <c r="J500" t="str" cm="1">
        <f t="array" ref="J500">_xlfn.IFS(I500&lt;3,"0-2 yrs",I500&lt;7,"3-6 yrs",I500&gt;=7,"7+ yrs")</f>
        <v>3-6 yrs</v>
      </c>
      <c r="K500" s="2">
        <v>54405.79</v>
      </c>
      <c r="L500" s="1">
        <v>0</v>
      </c>
      <c r="M500" s="1" t="s">
        <v>2984</v>
      </c>
      <c r="N500">
        <v>2</v>
      </c>
      <c r="O500" t="s">
        <v>14</v>
      </c>
      <c r="P500" t="s">
        <v>14</v>
      </c>
      <c r="Q500">
        <v>0</v>
      </c>
      <c r="R500" t="s">
        <v>2959</v>
      </c>
    </row>
    <row r="501" spans="1:18" x14ac:dyDescent="0.25">
      <c r="A501">
        <v>15715941</v>
      </c>
      <c r="B501" t="s">
        <v>435</v>
      </c>
      <c r="C501">
        <v>692</v>
      </c>
      <c r="D501" t="str" cm="1">
        <f t="array" ref="D501">_xlfn.IFS(C501&lt;580,"Poor",C501&lt;670,"Fair",C501&lt;740,"Good",C501&lt;800,"Very Good",C501&gt;=800,"Excellent")</f>
        <v>Good</v>
      </c>
      <c r="E501" t="s">
        <v>12</v>
      </c>
      <c r="F501" t="s">
        <v>22</v>
      </c>
      <c r="G501">
        <v>54</v>
      </c>
      <c r="H501" s="3" t="str" cm="1">
        <f t="array" ref="H501">_xlfn.IFS(G501&lt;25,"18-24",G501&lt;35,"25-34",G501&lt;45,"35-44",G501&lt;55,"45-54",G501&lt;65,"55-64",G501&gt;=65,"65+")</f>
        <v>45-54</v>
      </c>
      <c r="I501">
        <v>5</v>
      </c>
      <c r="J501" t="str" cm="1">
        <f t="array" ref="J501">_xlfn.IFS(I501&lt;3,"0-2 yrs",I501&lt;7,"3-6 yrs",I501&gt;=7,"7+ yrs")</f>
        <v>3-6 yrs</v>
      </c>
      <c r="K501" s="2">
        <v>88721.84</v>
      </c>
      <c r="L501" s="1">
        <v>0</v>
      </c>
      <c r="M501" s="1" t="s">
        <v>2984</v>
      </c>
      <c r="N501">
        <v>2</v>
      </c>
      <c r="O501" t="s">
        <v>14</v>
      </c>
      <c r="P501" t="s">
        <v>14</v>
      </c>
      <c r="Q501">
        <v>0</v>
      </c>
      <c r="R501" t="s">
        <v>2959</v>
      </c>
    </row>
    <row r="502" spans="1:18" x14ac:dyDescent="0.25">
      <c r="A502">
        <v>15714485</v>
      </c>
      <c r="B502" t="s">
        <v>436</v>
      </c>
      <c r="C502">
        <v>774</v>
      </c>
      <c r="D502" t="str" cm="1">
        <f t="array" ref="D502">_xlfn.IFS(C502&lt;580,"Poor",C502&lt;670,"Fair",C502&lt;740,"Good",C502&lt;800,"Very Good",C502&gt;=800,"Excellent")</f>
        <v>Very Good</v>
      </c>
      <c r="E502" t="s">
        <v>12</v>
      </c>
      <c r="F502" t="s">
        <v>22</v>
      </c>
      <c r="G502">
        <v>60</v>
      </c>
      <c r="H502" s="3" t="str" cm="1">
        <f t="array" ref="H502">_xlfn.IFS(G502&lt;25,"18-24",G502&lt;35,"25-34",G502&lt;45,"35-44",G502&lt;55,"45-54",G502&lt;65,"55-64",G502&gt;=65,"65+")</f>
        <v>55-64</v>
      </c>
      <c r="I502">
        <v>5</v>
      </c>
      <c r="J502" t="str" cm="1">
        <f t="array" ref="J502">_xlfn.IFS(I502&lt;3,"0-2 yrs",I502&lt;7,"3-6 yrs",I502&gt;=7,"7+ yrs")</f>
        <v>3-6 yrs</v>
      </c>
      <c r="K502" s="2">
        <v>74135.48</v>
      </c>
      <c r="L502" s="1">
        <v>85891.55</v>
      </c>
      <c r="M502" s="1" t="s">
        <v>2972</v>
      </c>
      <c r="N502">
        <v>1</v>
      </c>
      <c r="O502" t="s">
        <v>2986</v>
      </c>
      <c r="P502" t="s">
        <v>2986</v>
      </c>
      <c r="Q502">
        <v>1</v>
      </c>
      <c r="R502" t="s">
        <v>2957</v>
      </c>
    </row>
    <row r="503" spans="1:18" x14ac:dyDescent="0.25">
      <c r="A503">
        <v>15730059</v>
      </c>
      <c r="B503" t="s">
        <v>437</v>
      </c>
      <c r="C503">
        <v>638</v>
      </c>
      <c r="D503" t="str" cm="1">
        <f t="array" ref="D503">_xlfn.IFS(C503&lt;580,"Poor",C503&lt;670,"Fair",C503&lt;740,"Good",C503&lt;800,"Very Good",C503&gt;=800,"Excellent")</f>
        <v>Fair</v>
      </c>
      <c r="E503" t="s">
        <v>16</v>
      </c>
      <c r="F503" t="s">
        <v>22</v>
      </c>
      <c r="G503">
        <v>44</v>
      </c>
      <c r="H503" s="3" t="str" cm="1">
        <f t="array" ref="H503">_xlfn.IFS(G503&lt;25,"18-24",G503&lt;35,"25-34",G503&lt;45,"35-44",G503&lt;55,"45-54",G503&lt;65,"55-64",G503&gt;=65,"65+")</f>
        <v>35-44</v>
      </c>
      <c r="I503">
        <v>9</v>
      </c>
      <c r="J503" t="str" cm="1">
        <f t="array" ref="J503">_xlfn.IFS(I503&lt;3,"0-2 yrs",I503&lt;7,"3-6 yrs",I503&gt;=7,"7+ yrs")</f>
        <v>7+ yrs</v>
      </c>
      <c r="K503" s="2">
        <v>111346.22</v>
      </c>
      <c r="L503" s="1">
        <v>77637.350000000006</v>
      </c>
      <c r="M503" s="1" t="s">
        <v>2972</v>
      </c>
      <c r="N503">
        <v>2</v>
      </c>
      <c r="O503" t="s">
        <v>14</v>
      </c>
      <c r="P503" t="s">
        <v>14</v>
      </c>
      <c r="Q503">
        <v>0</v>
      </c>
      <c r="R503" t="s">
        <v>2959</v>
      </c>
    </row>
    <row r="504" spans="1:18" x14ac:dyDescent="0.25">
      <c r="A504">
        <v>15715527</v>
      </c>
      <c r="B504" t="s">
        <v>230</v>
      </c>
      <c r="C504">
        <v>543</v>
      </c>
      <c r="D504" t="str" cm="1">
        <f t="array" ref="D504">_xlfn.IFS(C504&lt;580,"Poor",C504&lt;670,"Fair",C504&lt;740,"Good",C504&lt;800,"Very Good",C504&gt;=800,"Excellent")</f>
        <v>Poor</v>
      </c>
      <c r="E504" t="s">
        <v>16</v>
      </c>
      <c r="F504" t="s">
        <v>13</v>
      </c>
      <c r="G504">
        <v>41</v>
      </c>
      <c r="H504" s="3" t="str" cm="1">
        <f t="array" ref="H504">_xlfn.IFS(G504&lt;25,"18-24",G504&lt;35,"25-34",G504&lt;45,"35-44",G504&lt;55,"45-54",G504&lt;65,"55-64",G504&gt;=65,"65+")</f>
        <v>35-44</v>
      </c>
      <c r="I504">
        <v>4</v>
      </c>
      <c r="J504" t="str" cm="1">
        <f t="array" ref="J504">_xlfn.IFS(I504&lt;3,"0-2 yrs",I504&lt;7,"3-6 yrs",I504&gt;=7,"7+ yrs")</f>
        <v>3-6 yrs</v>
      </c>
      <c r="K504" s="2">
        <v>194902.16</v>
      </c>
      <c r="L504" s="1">
        <v>0</v>
      </c>
      <c r="M504" s="1" t="s">
        <v>2984</v>
      </c>
      <c r="N504">
        <v>1</v>
      </c>
      <c r="O504" t="s">
        <v>2986</v>
      </c>
      <c r="P504" t="s">
        <v>2986</v>
      </c>
      <c r="Q504">
        <v>0</v>
      </c>
      <c r="R504" t="s">
        <v>2959</v>
      </c>
    </row>
    <row r="505" spans="1:18" x14ac:dyDescent="0.25">
      <c r="A505">
        <v>15576623</v>
      </c>
      <c r="B505" t="s">
        <v>438</v>
      </c>
      <c r="C505">
        <v>584</v>
      </c>
      <c r="D505" t="str" cm="1">
        <f t="array" ref="D505">_xlfn.IFS(C505&lt;580,"Poor",C505&lt;670,"Fair",C505&lt;740,"Good",C505&lt;800,"Very Good",C505&gt;=800,"Excellent")</f>
        <v>Fair</v>
      </c>
      <c r="E505" t="s">
        <v>12</v>
      </c>
      <c r="F505" t="s">
        <v>22</v>
      </c>
      <c r="G505">
        <v>31</v>
      </c>
      <c r="H505" s="3" t="str" cm="1">
        <f t="array" ref="H505">_xlfn.IFS(G505&lt;25,"18-24",G505&lt;35,"25-34",G505&lt;45,"35-44",G505&lt;55,"45-54",G505&lt;65,"55-64",G505&gt;=65,"65+")</f>
        <v>25-34</v>
      </c>
      <c r="I505">
        <v>5</v>
      </c>
      <c r="J505" t="str" cm="1">
        <f t="array" ref="J505">_xlfn.IFS(I505&lt;3,"0-2 yrs",I505&lt;7,"3-6 yrs",I505&gt;=7,"7+ yrs")</f>
        <v>3-6 yrs</v>
      </c>
      <c r="K505" s="2">
        <v>31474.27</v>
      </c>
      <c r="L505" s="1">
        <v>0</v>
      </c>
      <c r="M505" s="1" t="s">
        <v>2984</v>
      </c>
      <c r="N505">
        <v>2</v>
      </c>
      <c r="O505" t="s">
        <v>2986</v>
      </c>
      <c r="P505" t="s">
        <v>2986</v>
      </c>
      <c r="Q505">
        <v>0</v>
      </c>
      <c r="R505" t="s">
        <v>2959</v>
      </c>
    </row>
    <row r="506" spans="1:18" x14ac:dyDescent="0.25">
      <c r="A506">
        <v>15805565</v>
      </c>
      <c r="B506" t="s">
        <v>421</v>
      </c>
      <c r="C506">
        <v>691</v>
      </c>
      <c r="D506" t="str" cm="1">
        <f t="array" ref="D506">_xlfn.IFS(C506&lt;580,"Poor",C506&lt;670,"Fair",C506&lt;740,"Good",C506&lt;800,"Very Good",C506&gt;=800,"Excellent")</f>
        <v>Good</v>
      </c>
      <c r="E506" t="s">
        <v>25</v>
      </c>
      <c r="F506" t="s">
        <v>22</v>
      </c>
      <c r="G506">
        <v>30</v>
      </c>
      <c r="H506" s="3" t="str" cm="1">
        <f t="array" ref="H506">_xlfn.IFS(G506&lt;25,"18-24",G506&lt;35,"25-34",G506&lt;45,"35-44",G506&lt;55,"45-54",G506&lt;65,"55-64",G506&gt;=65,"65+")</f>
        <v>25-34</v>
      </c>
      <c r="I506">
        <v>7</v>
      </c>
      <c r="J506" t="str" cm="1">
        <f t="array" ref="J506">_xlfn.IFS(I506&lt;3,"0-2 yrs",I506&lt;7,"3-6 yrs",I506&gt;=7,"7+ yrs")</f>
        <v>7+ yrs</v>
      </c>
      <c r="K506" s="2">
        <v>21198.39</v>
      </c>
      <c r="L506" s="1">
        <v>116927.89</v>
      </c>
      <c r="M506" s="1" t="s">
        <v>2971</v>
      </c>
      <c r="N506">
        <v>1</v>
      </c>
      <c r="O506" t="s">
        <v>2986</v>
      </c>
      <c r="P506" t="s">
        <v>2986</v>
      </c>
      <c r="Q506">
        <v>0</v>
      </c>
      <c r="R506" t="s">
        <v>2959</v>
      </c>
    </row>
    <row r="507" spans="1:18" x14ac:dyDescent="0.25">
      <c r="A507">
        <v>15677307</v>
      </c>
      <c r="B507" t="s">
        <v>439</v>
      </c>
      <c r="C507">
        <v>684</v>
      </c>
      <c r="D507" t="str" cm="1">
        <f t="array" ref="D507">_xlfn.IFS(C507&lt;580,"Poor",C507&lt;670,"Fair",C507&lt;740,"Good",C507&lt;800,"Very Good",C507&gt;=800,"Excellent")</f>
        <v>Good</v>
      </c>
      <c r="E507" t="s">
        <v>25</v>
      </c>
      <c r="F507" t="s">
        <v>13</v>
      </c>
      <c r="G507">
        <v>40</v>
      </c>
      <c r="H507" s="3" t="str" cm="1">
        <f t="array" ref="H507">_xlfn.IFS(G507&lt;25,"18-24",G507&lt;35,"25-34",G507&lt;45,"35-44",G507&lt;55,"45-54",G507&lt;65,"55-64",G507&gt;=65,"65+")</f>
        <v>35-44</v>
      </c>
      <c r="I507">
        <v>6</v>
      </c>
      <c r="J507" t="str" cm="1">
        <f t="array" ref="J507">_xlfn.IFS(I507&lt;3,"0-2 yrs",I507&lt;7,"3-6 yrs",I507&gt;=7,"7+ yrs")</f>
        <v>3-6 yrs</v>
      </c>
      <c r="K507" s="2">
        <v>186976.6</v>
      </c>
      <c r="L507" s="1">
        <v>137326.65</v>
      </c>
      <c r="M507" s="1" t="s">
        <v>2971</v>
      </c>
      <c r="N507">
        <v>1</v>
      </c>
      <c r="O507" t="s">
        <v>2986</v>
      </c>
      <c r="P507" t="s">
        <v>2986</v>
      </c>
      <c r="Q507">
        <v>0</v>
      </c>
      <c r="R507" t="s">
        <v>2959</v>
      </c>
    </row>
    <row r="508" spans="1:18" x14ac:dyDescent="0.25">
      <c r="A508">
        <v>15773890</v>
      </c>
      <c r="B508" t="s">
        <v>183</v>
      </c>
      <c r="C508">
        <v>733</v>
      </c>
      <c r="D508" t="str" cm="1">
        <f t="array" ref="D508">_xlfn.IFS(C508&lt;580,"Poor",C508&lt;670,"Fair",C508&lt;740,"Good",C508&lt;800,"Very Good",C508&gt;=800,"Excellent")</f>
        <v>Good</v>
      </c>
      <c r="E508" t="s">
        <v>12</v>
      </c>
      <c r="F508" t="s">
        <v>22</v>
      </c>
      <c r="G508">
        <v>22</v>
      </c>
      <c r="H508" s="3" t="str" cm="1">
        <f t="array" ref="H508">_xlfn.IFS(G508&lt;25,"18-24",G508&lt;35,"25-34",G508&lt;45,"35-44",G508&lt;55,"45-54",G508&lt;65,"55-64",G508&gt;=65,"65+")</f>
        <v>18-24</v>
      </c>
      <c r="I508">
        <v>5</v>
      </c>
      <c r="J508" t="str" cm="1">
        <f t="array" ref="J508">_xlfn.IFS(I508&lt;3,"0-2 yrs",I508&lt;7,"3-6 yrs",I508&gt;=7,"7+ yrs")</f>
        <v>3-6 yrs</v>
      </c>
      <c r="K508" s="2">
        <v>117202.19</v>
      </c>
      <c r="L508" s="1">
        <v>0</v>
      </c>
      <c r="M508" s="1" t="s">
        <v>2984</v>
      </c>
      <c r="N508">
        <v>2</v>
      </c>
      <c r="O508" t="s">
        <v>14</v>
      </c>
      <c r="P508" t="s">
        <v>14</v>
      </c>
      <c r="Q508">
        <v>0</v>
      </c>
      <c r="R508" t="s">
        <v>2959</v>
      </c>
    </row>
    <row r="509" spans="1:18" x14ac:dyDescent="0.25">
      <c r="A509">
        <v>15598883</v>
      </c>
      <c r="B509" t="s">
        <v>440</v>
      </c>
      <c r="C509">
        <v>599</v>
      </c>
      <c r="D509" t="str" cm="1">
        <f t="array" ref="D509">_xlfn.IFS(C509&lt;580,"Poor",C509&lt;670,"Fair",C509&lt;740,"Good",C509&lt;800,"Very Good",C509&gt;=800,"Excellent")</f>
        <v>Fair</v>
      </c>
      <c r="E509" t="s">
        <v>16</v>
      </c>
      <c r="F509" t="s">
        <v>13</v>
      </c>
      <c r="G509">
        <v>37</v>
      </c>
      <c r="H509" s="3" t="str" cm="1">
        <f t="array" ref="H509">_xlfn.IFS(G509&lt;25,"18-24",G509&lt;35,"25-34",G509&lt;45,"35-44",G509&lt;55,"45-54",G509&lt;65,"55-64",G509&gt;=65,"65+")</f>
        <v>35-44</v>
      </c>
      <c r="I509">
        <v>2</v>
      </c>
      <c r="J509" t="str" cm="1">
        <f t="array" ref="J509">_xlfn.IFS(I509&lt;3,"0-2 yrs",I509&lt;7,"3-6 yrs",I509&gt;=7,"7+ yrs")</f>
        <v>0-2 yrs</v>
      </c>
      <c r="K509" s="2">
        <v>143739.29</v>
      </c>
      <c r="L509" s="1">
        <v>0</v>
      </c>
      <c r="M509" s="1" t="s">
        <v>2984</v>
      </c>
      <c r="N509">
        <v>2</v>
      </c>
      <c r="O509" t="s">
        <v>14</v>
      </c>
      <c r="P509" t="s">
        <v>14</v>
      </c>
      <c r="Q509">
        <v>0</v>
      </c>
      <c r="R509" t="s">
        <v>2959</v>
      </c>
    </row>
    <row r="510" spans="1:18" x14ac:dyDescent="0.25">
      <c r="A510">
        <v>15568506</v>
      </c>
      <c r="B510" t="s">
        <v>441</v>
      </c>
      <c r="C510">
        <v>524</v>
      </c>
      <c r="D510" t="str" cm="1">
        <f t="array" ref="D510">_xlfn.IFS(C510&lt;580,"Poor",C510&lt;670,"Fair",C510&lt;740,"Good",C510&lt;800,"Very Good",C510&gt;=800,"Excellent")</f>
        <v>Poor</v>
      </c>
      <c r="E510" t="s">
        <v>25</v>
      </c>
      <c r="F510" t="s">
        <v>13</v>
      </c>
      <c r="G510">
        <v>31</v>
      </c>
      <c r="H510" s="3" t="str" cm="1">
        <f t="array" ref="H510">_xlfn.IFS(G510&lt;25,"18-24",G510&lt;35,"25-34",G510&lt;45,"35-44",G510&lt;55,"45-54",G510&lt;65,"55-64",G510&gt;=65,"65+")</f>
        <v>25-34</v>
      </c>
      <c r="I510">
        <v>10</v>
      </c>
      <c r="J510" t="str" cm="1">
        <f t="array" ref="J510">_xlfn.IFS(I510&lt;3,"0-2 yrs",I510&lt;7,"3-6 yrs",I510&gt;=7,"7+ yrs")</f>
        <v>7+ yrs</v>
      </c>
      <c r="K510" s="2">
        <v>161811.23000000001</v>
      </c>
      <c r="L510" s="1">
        <v>67238.98</v>
      </c>
      <c r="M510" s="1" t="s">
        <v>2972</v>
      </c>
      <c r="N510">
        <v>2</v>
      </c>
      <c r="O510" t="s">
        <v>14</v>
      </c>
      <c r="P510" t="s">
        <v>14</v>
      </c>
      <c r="Q510">
        <v>0</v>
      </c>
      <c r="R510" t="s">
        <v>2959</v>
      </c>
    </row>
    <row r="511" spans="1:18" x14ac:dyDescent="0.25">
      <c r="A511">
        <v>15761043</v>
      </c>
      <c r="B511" t="s">
        <v>442</v>
      </c>
      <c r="C511">
        <v>632</v>
      </c>
      <c r="D511" t="str" cm="1">
        <f t="array" ref="D511">_xlfn.IFS(C511&lt;580,"Poor",C511&lt;670,"Fair",C511&lt;740,"Good",C511&lt;800,"Very Good",C511&gt;=800,"Excellent")</f>
        <v>Fair</v>
      </c>
      <c r="E511" t="s">
        <v>25</v>
      </c>
      <c r="F511" t="s">
        <v>13</v>
      </c>
      <c r="G511">
        <v>38</v>
      </c>
      <c r="H511" s="3" t="str" cm="1">
        <f t="array" ref="H511">_xlfn.IFS(G511&lt;25,"18-24",G511&lt;35,"25-34",G511&lt;45,"35-44",G511&lt;55,"45-54",G511&lt;65,"55-64",G511&gt;=65,"65+")</f>
        <v>35-44</v>
      </c>
      <c r="I511">
        <v>6</v>
      </c>
      <c r="J511" t="str" cm="1">
        <f t="array" ref="J511">_xlfn.IFS(I511&lt;3,"0-2 yrs",I511&lt;7,"3-6 yrs",I511&gt;=7,"7+ yrs")</f>
        <v>3-6 yrs</v>
      </c>
      <c r="K511" s="2">
        <v>98090.91</v>
      </c>
      <c r="L511" s="1">
        <v>86569.76</v>
      </c>
      <c r="M511" s="1" t="s">
        <v>2972</v>
      </c>
      <c r="N511">
        <v>2</v>
      </c>
      <c r="O511" t="s">
        <v>2986</v>
      </c>
      <c r="P511" t="s">
        <v>2986</v>
      </c>
      <c r="Q511">
        <v>0</v>
      </c>
      <c r="R511" t="s">
        <v>2959</v>
      </c>
    </row>
    <row r="512" spans="1:18" x14ac:dyDescent="0.25">
      <c r="A512">
        <v>15782236</v>
      </c>
      <c r="B512" t="s">
        <v>443</v>
      </c>
      <c r="C512">
        <v>735</v>
      </c>
      <c r="D512" t="str" cm="1">
        <f t="array" ref="D512">_xlfn.IFS(C512&lt;580,"Poor",C512&lt;670,"Fair",C512&lt;740,"Good",C512&lt;800,"Very Good",C512&gt;=800,"Excellent")</f>
        <v>Good</v>
      </c>
      <c r="E512" t="s">
        <v>16</v>
      </c>
      <c r="F512" t="s">
        <v>22</v>
      </c>
      <c r="G512">
        <v>34</v>
      </c>
      <c r="H512" s="3" t="str" cm="1">
        <f t="array" ref="H512">_xlfn.IFS(G512&lt;25,"18-24",G512&lt;35,"25-34",G512&lt;45,"35-44",G512&lt;55,"45-54",G512&lt;65,"55-64",G512&gt;=65,"65+")</f>
        <v>25-34</v>
      </c>
      <c r="I512">
        <v>5</v>
      </c>
      <c r="J512" t="str" cm="1">
        <f t="array" ref="J512">_xlfn.IFS(I512&lt;3,"0-2 yrs",I512&lt;7,"3-6 yrs",I512&gt;=7,"7+ yrs")</f>
        <v>3-6 yrs</v>
      </c>
      <c r="K512" s="2">
        <v>71095.41</v>
      </c>
      <c r="L512" s="1">
        <v>0</v>
      </c>
      <c r="M512" s="1" t="s">
        <v>2984</v>
      </c>
      <c r="N512">
        <v>2</v>
      </c>
      <c r="O512" t="s">
        <v>2986</v>
      </c>
      <c r="P512" t="s">
        <v>2986</v>
      </c>
      <c r="Q512">
        <v>0</v>
      </c>
      <c r="R512" t="s">
        <v>2959</v>
      </c>
    </row>
    <row r="513" spans="1:18" x14ac:dyDescent="0.25">
      <c r="A513">
        <v>15593601</v>
      </c>
      <c r="B513" t="s">
        <v>444</v>
      </c>
      <c r="C513">
        <v>734</v>
      </c>
      <c r="D513" t="str" cm="1">
        <f t="array" ref="D513">_xlfn.IFS(C513&lt;580,"Poor",C513&lt;670,"Fair",C513&lt;740,"Good",C513&lt;800,"Very Good",C513&gt;=800,"Excellent")</f>
        <v>Good</v>
      </c>
      <c r="E513" t="s">
        <v>12</v>
      </c>
      <c r="F513" t="s">
        <v>22</v>
      </c>
      <c r="G513">
        <v>34</v>
      </c>
      <c r="H513" s="3" t="str" cm="1">
        <f t="array" ref="H513">_xlfn.IFS(G513&lt;25,"18-24",G513&lt;35,"25-34",G513&lt;45,"35-44",G513&lt;55,"45-54",G513&lt;65,"55-64",G513&gt;=65,"65+")</f>
        <v>25-34</v>
      </c>
      <c r="I513">
        <v>6</v>
      </c>
      <c r="J513" t="str" cm="1">
        <f t="array" ref="J513">_xlfn.IFS(I513&lt;3,"0-2 yrs",I513&lt;7,"3-6 yrs",I513&gt;=7,"7+ yrs")</f>
        <v>3-6 yrs</v>
      </c>
      <c r="K513" s="2">
        <v>13107.24</v>
      </c>
      <c r="L513" s="1">
        <v>133598.39999999999</v>
      </c>
      <c r="M513" s="1" t="s">
        <v>2971</v>
      </c>
      <c r="N513">
        <v>1</v>
      </c>
      <c r="O513" t="s">
        <v>14</v>
      </c>
      <c r="P513" t="s">
        <v>14</v>
      </c>
      <c r="Q513">
        <v>0</v>
      </c>
      <c r="R513" t="s">
        <v>2959</v>
      </c>
    </row>
    <row r="514" spans="1:18" x14ac:dyDescent="0.25">
      <c r="A514">
        <v>15682048</v>
      </c>
      <c r="B514" t="s">
        <v>86</v>
      </c>
      <c r="C514">
        <v>605</v>
      </c>
      <c r="D514" t="str" cm="1">
        <f t="array" ref="D514">_xlfn.IFS(C514&lt;580,"Poor",C514&lt;670,"Fair",C514&lt;740,"Good",C514&lt;800,"Very Good",C514&gt;=800,"Excellent")</f>
        <v>Fair</v>
      </c>
      <c r="E514" t="s">
        <v>12</v>
      </c>
      <c r="F514" t="s">
        <v>13</v>
      </c>
      <c r="G514">
        <v>51</v>
      </c>
      <c r="H514" s="3" t="str" cm="1">
        <f t="array" ref="H514">_xlfn.IFS(G514&lt;25,"18-24",G514&lt;35,"25-34",G514&lt;45,"35-44",G514&lt;55,"45-54",G514&lt;65,"55-64",G514&gt;=65,"65+")</f>
        <v>45-54</v>
      </c>
      <c r="I514">
        <v>3</v>
      </c>
      <c r="J514" t="str" cm="1">
        <f t="array" ref="J514">_xlfn.IFS(I514&lt;3,"0-2 yrs",I514&lt;7,"3-6 yrs",I514&gt;=7,"7+ yrs")</f>
        <v>3-6 yrs</v>
      </c>
      <c r="K514" s="2">
        <v>67110.59</v>
      </c>
      <c r="L514" s="1">
        <v>136188.78</v>
      </c>
      <c r="M514" s="1" t="s">
        <v>2971</v>
      </c>
      <c r="N514">
        <v>1</v>
      </c>
      <c r="O514" t="s">
        <v>14</v>
      </c>
      <c r="P514" t="s">
        <v>14</v>
      </c>
      <c r="Q514">
        <v>1</v>
      </c>
      <c r="R514" t="s">
        <v>2957</v>
      </c>
    </row>
    <row r="515" spans="1:18" x14ac:dyDescent="0.25">
      <c r="A515">
        <v>15746902</v>
      </c>
      <c r="B515" t="s">
        <v>445</v>
      </c>
      <c r="C515">
        <v>793</v>
      </c>
      <c r="D515" t="str" cm="1">
        <f t="array" ref="D515">_xlfn.IFS(C515&lt;580,"Poor",C515&lt;670,"Fair",C515&lt;740,"Good",C515&lt;800,"Very Good",C515&gt;=800,"Excellent")</f>
        <v>Very Good</v>
      </c>
      <c r="E515" t="s">
        <v>16</v>
      </c>
      <c r="F515" t="s">
        <v>22</v>
      </c>
      <c r="G515">
        <v>38</v>
      </c>
      <c r="H515" s="3" t="str" cm="1">
        <f t="array" ref="H515">_xlfn.IFS(G515&lt;25,"18-24",G515&lt;35,"25-34",G515&lt;45,"35-44",G515&lt;55,"45-54",G515&lt;65,"55-64",G515&gt;=65,"65+")</f>
        <v>35-44</v>
      </c>
      <c r="I515">
        <v>9</v>
      </c>
      <c r="J515" t="str" cm="1">
        <f t="array" ref="J515">_xlfn.IFS(I515&lt;3,"0-2 yrs",I515&lt;7,"3-6 yrs",I515&gt;=7,"7+ yrs")</f>
        <v>7+ yrs</v>
      </c>
      <c r="K515" s="2">
        <v>88225.02</v>
      </c>
      <c r="L515" s="1">
        <v>0</v>
      </c>
      <c r="M515" s="1" t="s">
        <v>2984</v>
      </c>
      <c r="N515">
        <v>2</v>
      </c>
      <c r="O515" t="s">
        <v>2986</v>
      </c>
      <c r="P515" t="s">
        <v>2986</v>
      </c>
      <c r="Q515">
        <v>0</v>
      </c>
      <c r="R515" t="s">
        <v>2959</v>
      </c>
    </row>
    <row r="516" spans="1:18" x14ac:dyDescent="0.25">
      <c r="A516">
        <v>15752081</v>
      </c>
      <c r="B516" t="s">
        <v>446</v>
      </c>
      <c r="C516">
        <v>468</v>
      </c>
      <c r="D516" t="str" cm="1">
        <f t="array" ref="D516">_xlfn.IFS(C516&lt;580,"Poor",C516&lt;670,"Fair",C516&lt;740,"Good",C516&lt;800,"Very Good",C516&gt;=800,"Excellent")</f>
        <v>Poor</v>
      </c>
      <c r="E516" t="s">
        <v>12</v>
      </c>
      <c r="F516" t="s">
        <v>13</v>
      </c>
      <c r="G516">
        <v>56</v>
      </c>
      <c r="H516" s="3" t="str" cm="1">
        <f t="array" ref="H516">_xlfn.IFS(G516&lt;25,"18-24",G516&lt;35,"25-34",G516&lt;45,"35-44",G516&lt;55,"45-54",G516&lt;65,"55-64",G516&gt;=65,"65+")</f>
        <v>55-64</v>
      </c>
      <c r="I516">
        <v>10</v>
      </c>
      <c r="J516" t="str" cm="1">
        <f t="array" ref="J516">_xlfn.IFS(I516&lt;3,"0-2 yrs",I516&lt;7,"3-6 yrs",I516&gt;=7,"7+ yrs")</f>
        <v>7+ yrs</v>
      </c>
      <c r="K516" s="2">
        <v>62256.87</v>
      </c>
      <c r="L516" s="1">
        <v>0</v>
      </c>
      <c r="M516" s="1" t="s">
        <v>2984</v>
      </c>
      <c r="N516">
        <v>3</v>
      </c>
      <c r="O516" t="s">
        <v>14</v>
      </c>
      <c r="P516" t="s">
        <v>14</v>
      </c>
      <c r="Q516">
        <v>1</v>
      </c>
      <c r="R516" t="s">
        <v>2957</v>
      </c>
    </row>
    <row r="517" spans="1:18" x14ac:dyDescent="0.25">
      <c r="A517">
        <v>15781307</v>
      </c>
      <c r="B517" t="s">
        <v>447</v>
      </c>
      <c r="C517">
        <v>779</v>
      </c>
      <c r="D517" t="str" cm="1">
        <f t="array" ref="D517">_xlfn.IFS(C517&lt;580,"Poor",C517&lt;670,"Fair",C517&lt;740,"Good",C517&lt;800,"Very Good",C517&gt;=800,"Excellent")</f>
        <v>Very Good</v>
      </c>
      <c r="E517" t="s">
        <v>25</v>
      </c>
      <c r="F517" t="s">
        <v>22</v>
      </c>
      <c r="G517">
        <v>37</v>
      </c>
      <c r="H517" s="3" t="str" cm="1">
        <f t="array" ref="H517">_xlfn.IFS(G517&lt;25,"18-24",G517&lt;35,"25-34",G517&lt;45,"35-44",G517&lt;55,"45-54",G517&lt;65,"55-64",G517&gt;=65,"65+")</f>
        <v>35-44</v>
      </c>
      <c r="I517">
        <v>7</v>
      </c>
      <c r="J517" t="str" cm="1">
        <f t="array" ref="J517">_xlfn.IFS(I517&lt;3,"0-2 yrs",I517&lt;7,"3-6 yrs",I517&gt;=7,"7+ yrs")</f>
        <v>7+ yrs</v>
      </c>
      <c r="K517" s="2">
        <v>135925.72</v>
      </c>
      <c r="L517" s="1">
        <v>120092.52</v>
      </c>
      <c r="M517" s="1" t="s">
        <v>2971</v>
      </c>
      <c r="N517">
        <v>2</v>
      </c>
      <c r="O517" t="s">
        <v>2986</v>
      </c>
      <c r="P517" t="s">
        <v>2986</v>
      </c>
      <c r="Q517">
        <v>0</v>
      </c>
      <c r="R517" t="s">
        <v>2959</v>
      </c>
    </row>
    <row r="518" spans="1:18" x14ac:dyDescent="0.25">
      <c r="A518">
        <v>15775912</v>
      </c>
      <c r="B518" t="s">
        <v>308</v>
      </c>
      <c r="C518">
        <v>698</v>
      </c>
      <c r="D518" t="str" cm="1">
        <f t="array" ref="D518">_xlfn.IFS(C518&lt;580,"Poor",C518&lt;670,"Fair",C518&lt;740,"Good",C518&lt;800,"Very Good",C518&gt;=800,"Excellent")</f>
        <v>Good</v>
      </c>
      <c r="E518" t="s">
        <v>12</v>
      </c>
      <c r="F518" t="s">
        <v>22</v>
      </c>
      <c r="G518">
        <v>48</v>
      </c>
      <c r="H518" s="3" t="str" cm="1">
        <f t="array" ref="H518">_xlfn.IFS(G518&lt;25,"18-24",G518&lt;35,"25-34",G518&lt;45,"35-44",G518&lt;55,"45-54",G518&lt;65,"55-64",G518&gt;=65,"65+")</f>
        <v>45-54</v>
      </c>
      <c r="I518">
        <v>4</v>
      </c>
      <c r="J518" t="str" cm="1">
        <f t="array" ref="J518">_xlfn.IFS(I518&lt;3,"0-2 yrs",I518&lt;7,"3-6 yrs",I518&gt;=7,"7+ yrs")</f>
        <v>3-6 yrs</v>
      </c>
      <c r="K518" s="2">
        <v>177815.87</v>
      </c>
      <c r="L518" s="1">
        <v>101238.24</v>
      </c>
      <c r="M518" s="1" t="s">
        <v>2971</v>
      </c>
      <c r="N518">
        <v>2</v>
      </c>
      <c r="O518" t="s">
        <v>14</v>
      </c>
      <c r="P518" t="s">
        <v>14</v>
      </c>
      <c r="Q518">
        <v>1</v>
      </c>
      <c r="R518" t="s">
        <v>2957</v>
      </c>
    </row>
    <row r="519" spans="1:18" x14ac:dyDescent="0.25">
      <c r="A519">
        <v>15745417</v>
      </c>
      <c r="B519" t="s">
        <v>448</v>
      </c>
      <c r="C519">
        <v>707</v>
      </c>
      <c r="D519" t="str" cm="1">
        <f t="array" ref="D519">_xlfn.IFS(C519&lt;580,"Poor",C519&lt;670,"Fair",C519&lt;740,"Good",C519&lt;800,"Very Good",C519&gt;=800,"Excellent")</f>
        <v>Good</v>
      </c>
      <c r="E519" t="s">
        <v>12</v>
      </c>
      <c r="F519" t="s">
        <v>22</v>
      </c>
      <c r="G519">
        <v>58</v>
      </c>
      <c r="H519" s="3" t="str" cm="1">
        <f t="array" ref="H519">_xlfn.IFS(G519&lt;25,"18-24",G519&lt;35,"25-34",G519&lt;45,"35-44",G519&lt;55,"45-54",G519&lt;65,"55-64",G519&gt;=65,"65+")</f>
        <v>55-64</v>
      </c>
      <c r="I519">
        <v>6</v>
      </c>
      <c r="J519" t="str" cm="1">
        <f t="array" ref="J519">_xlfn.IFS(I519&lt;3,"0-2 yrs",I519&lt;7,"3-6 yrs",I519&gt;=7,"7+ yrs")</f>
        <v>3-6 yrs</v>
      </c>
      <c r="K519" s="2">
        <v>126471.13</v>
      </c>
      <c r="L519" s="1">
        <v>89685.92</v>
      </c>
      <c r="M519" s="1" t="s">
        <v>2972</v>
      </c>
      <c r="N519">
        <v>1</v>
      </c>
      <c r="O519" t="s">
        <v>14</v>
      </c>
      <c r="P519" t="s">
        <v>14</v>
      </c>
      <c r="Q519">
        <v>0</v>
      </c>
      <c r="R519" t="s">
        <v>2959</v>
      </c>
    </row>
    <row r="520" spans="1:18" x14ac:dyDescent="0.25">
      <c r="A520">
        <v>15671256</v>
      </c>
      <c r="B520" t="s">
        <v>449</v>
      </c>
      <c r="C520">
        <v>850</v>
      </c>
      <c r="D520" t="str" cm="1">
        <f t="array" ref="D520">_xlfn.IFS(C520&lt;580,"Poor",C520&lt;670,"Fair",C520&lt;740,"Good",C520&lt;800,"Very Good",C520&gt;=800,"Excellent")</f>
        <v>Excellent</v>
      </c>
      <c r="E520" t="s">
        <v>12</v>
      </c>
      <c r="F520" t="s">
        <v>13</v>
      </c>
      <c r="G520">
        <v>35</v>
      </c>
      <c r="H520" s="3" t="str" cm="1">
        <f t="array" ref="H520">_xlfn.IFS(G520&lt;25,"18-24",G520&lt;35,"25-34",G520&lt;45,"35-44",G520&lt;55,"45-54",G520&lt;65,"55-64",G520&gt;=65,"65+")</f>
        <v>35-44</v>
      </c>
      <c r="I520">
        <v>1</v>
      </c>
      <c r="J520" t="str" cm="1">
        <f t="array" ref="J520">_xlfn.IFS(I520&lt;3,"0-2 yrs",I520&lt;7,"3-6 yrs",I520&gt;=7,"7+ yrs")</f>
        <v>0-2 yrs</v>
      </c>
      <c r="K520" s="2">
        <v>188574.12</v>
      </c>
      <c r="L520" s="1">
        <v>211774.31</v>
      </c>
      <c r="M520" s="1" t="s">
        <v>2983</v>
      </c>
      <c r="N520">
        <v>1</v>
      </c>
      <c r="O520" t="s">
        <v>2986</v>
      </c>
      <c r="P520" t="s">
        <v>2986</v>
      </c>
      <c r="Q520">
        <v>1</v>
      </c>
      <c r="R520" t="s">
        <v>2957</v>
      </c>
    </row>
    <row r="521" spans="1:18" x14ac:dyDescent="0.25">
      <c r="A521">
        <v>15653547</v>
      </c>
      <c r="B521" t="s">
        <v>155</v>
      </c>
      <c r="C521">
        <v>850</v>
      </c>
      <c r="D521" t="str" cm="1">
        <f t="array" ref="D521">_xlfn.IFS(C521&lt;580,"Poor",C521&lt;670,"Fair",C521&lt;740,"Good",C521&lt;800,"Very Good",C521&gt;=800,"Excellent")</f>
        <v>Excellent</v>
      </c>
      <c r="E521" t="s">
        <v>12</v>
      </c>
      <c r="F521" t="s">
        <v>22</v>
      </c>
      <c r="G521">
        <v>56</v>
      </c>
      <c r="H521" s="3" t="str" cm="1">
        <f t="array" ref="H521">_xlfn.IFS(G521&lt;25,"18-24",G521&lt;35,"25-34",G521&lt;45,"35-44",G521&lt;55,"45-54",G521&lt;65,"55-64",G521&gt;=65,"65+")</f>
        <v>55-64</v>
      </c>
      <c r="I521">
        <v>7</v>
      </c>
      <c r="J521" t="str" cm="1">
        <f t="array" ref="J521">_xlfn.IFS(I521&lt;3,"0-2 yrs",I521&lt;7,"3-6 yrs",I521&gt;=7,"7+ yrs")</f>
        <v>7+ yrs</v>
      </c>
      <c r="K521" s="2">
        <v>119175.45</v>
      </c>
      <c r="L521" s="1">
        <v>131317.48000000001</v>
      </c>
      <c r="M521" s="1" t="s">
        <v>2971</v>
      </c>
      <c r="N521">
        <v>1</v>
      </c>
      <c r="O521" t="s">
        <v>14</v>
      </c>
      <c r="P521" t="s">
        <v>14</v>
      </c>
      <c r="Q521">
        <v>0</v>
      </c>
      <c r="R521" t="s">
        <v>2959</v>
      </c>
    </row>
    <row r="522" spans="1:18" x14ac:dyDescent="0.25">
      <c r="A522">
        <v>15595766</v>
      </c>
      <c r="B522" t="s">
        <v>450</v>
      </c>
      <c r="C522">
        <v>527</v>
      </c>
      <c r="D522" t="str" cm="1">
        <f t="array" ref="D522">_xlfn.IFS(C522&lt;580,"Poor",C522&lt;670,"Fair",C522&lt;740,"Good",C522&lt;800,"Very Good",C522&gt;=800,"Excellent")</f>
        <v>Poor</v>
      </c>
      <c r="E522" t="s">
        <v>16</v>
      </c>
      <c r="F522" t="s">
        <v>22</v>
      </c>
      <c r="G522">
        <v>37</v>
      </c>
      <c r="H522" s="3" t="str" cm="1">
        <f t="array" ref="H522">_xlfn.IFS(G522&lt;25,"18-24",G522&lt;35,"25-34",G522&lt;45,"35-44",G522&lt;55,"45-54",G522&lt;65,"55-64",G522&gt;=65,"65+")</f>
        <v>35-44</v>
      </c>
      <c r="I522">
        <v>5</v>
      </c>
      <c r="J522" t="str" cm="1">
        <f t="array" ref="J522">_xlfn.IFS(I522&lt;3,"0-2 yrs",I522&lt;7,"3-6 yrs",I522&gt;=7,"7+ yrs")</f>
        <v>3-6 yrs</v>
      </c>
      <c r="K522" s="2">
        <v>139093.73000000001</v>
      </c>
      <c r="L522" s="1">
        <v>93722.73</v>
      </c>
      <c r="M522" s="1" t="s">
        <v>2972</v>
      </c>
      <c r="N522">
        <v>2</v>
      </c>
      <c r="O522" t="s">
        <v>14</v>
      </c>
      <c r="P522" t="s">
        <v>14</v>
      </c>
      <c r="Q522">
        <v>0</v>
      </c>
      <c r="R522" t="s">
        <v>2959</v>
      </c>
    </row>
    <row r="523" spans="1:18" x14ac:dyDescent="0.25">
      <c r="A523">
        <v>15742358</v>
      </c>
      <c r="B523" t="s">
        <v>451</v>
      </c>
      <c r="C523">
        <v>696</v>
      </c>
      <c r="D523" t="str" cm="1">
        <f t="array" ref="D523">_xlfn.IFS(C523&lt;580,"Poor",C523&lt;670,"Fair",C523&lt;740,"Good",C523&lt;800,"Very Good",C523&gt;=800,"Excellent")</f>
        <v>Good</v>
      </c>
      <c r="E523" t="s">
        <v>25</v>
      </c>
      <c r="F523" t="s">
        <v>22</v>
      </c>
      <c r="G523">
        <v>32</v>
      </c>
      <c r="H523" s="3" t="str" cm="1">
        <f t="array" ref="H523">_xlfn.IFS(G523&lt;25,"18-24",G523&lt;35,"25-34",G523&lt;45,"35-44",G523&lt;55,"45-54",G523&lt;65,"55-64",G523&gt;=65,"65+")</f>
        <v>25-34</v>
      </c>
      <c r="I523">
        <v>8</v>
      </c>
      <c r="J523" t="str" cm="1">
        <f t="array" ref="J523">_xlfn.IFS(I523&lt;3,"0-2 yrs",I523&lt;7,"3-6 yrs",I523&gt;=7,"7+ yrs")</f>
        <v>7+ yrs</v>
      </c>
      <c r="K523" s="2">
        <v>115916.55</v>
      </c>
      <c r="L523" s="1">
        <v>101160.99</v>
      </c>
      <c r="M523" s="1" t="s">
        <v>2971</v>
      </c>
      <c r="N523">
        <v>1</v>
      </c>
      <c r="O523" t="s">
        <v>14</v>
      </c>
      <c r="P523" t="s">
        <v>14</v>
      </c>
      <c r="Q523">
        <v>0</v>
      </c>
      <c r="R523" t="s">
        <v>2959</v>
      </c>
    </row>
    <row r="524" spans="1:18" x14ac:dyDescent="0.25">
      <c r="A524">
        <v>15763274</v>
      </c>
      <c r="B524" t="s">
        <v>132</v>
      </c>
      <c r="C524">
        <v>661</v>
      </c>
      <c r="D524" t="str" cm="1">
        <f t="array" ref="D524">_xlfn.IFS(C524&lt;580,"Poor",C524&lt;670,"Fair",C524&lt;740,"Good",C524&lt;800,"Very Good",C524&gt;=800,"Excellent")</f>
        <v>Fair</v>
      </c>
      <c r="E524" t="s">
        <v>12</v>
      </c>
      <c r="F524" t="s">
        <v>22</v>
      </c>
      <c r="G524">
        <v>48</v>
      </c>
      <c r="H524" s="3" t="str" cm="1">
        <f t="array" ref="H524">_xlfn.IFS(G524&lt;25,"18-24",G524&lt;35,"25-34",G524&lt;45,"35-44",G524&lt;55,"45-54",G524&lt;65,"55-64",G524&gt;=65,"65+")</f>
        <v>45-54</v>
      </c>
      <c r="I524">
        <v>3</v>
      </c>
      <c r="J524" t="str" cm="1">
        <f t="array" ref="J524">_xlfn.IFS(I524&lt;3,"0-2 yrs",I524&lt;7,"3-6 yrs",I524&gt;=7,"7+ yrs")</f>
        <v>3-6 yrs</v>
      </c>
      <c r="K524" s="2">
        <v>96463.25</v>
      </c>
      <c r="L524" s="1">
        <v>120320.54</v>
      </c>
      <c r="M524" s="1" t="s">
        <v>2971</v>
      </c>
      <c r="N524">
        <v>1</v>
      </c>
      <c r="O524" t="s">
        <v>2986</v>
      </c>
      <c r="P524" t="s">
        <v>2986</v>
      </c>
      <c r="Q524">
        <v>0</v>
      </c>
      <c r="R524" t="s">
        <v>2959</v>
      </c>
    </row>
    <row r="525" spans="1:18" x14ac:dyDescent="0.25">
      <c r="A525">
        <v>15786063</v>
      </c>
      <c r="B525" t="s">
        <v>31</v>
      </c>
      <c r="C525">
        <v>776</v>
      </c>
      <c r="D525" t="str" cm="1">
        <f t="array" ref="D525">_xlfn.IFS(C525&lt;580,"Poor",C525&lt;670,"Fair",C525&lt;740,"Good",C525&lt;800,"Very Good",C525&gt;=800,"Excellent")</f>
        <v>Very Good</v>
      </c>
      <c r="E525" t="s">
        <v>12</v>
      </c>
      <c r="F525" t="s">
        <v>13</v>
      </c>
      <c r="G525">
        <v>31</v>
      </c>
      <c r="H525" s="3" t="str" cm="1">
        <f t="array" ref="H525">_xlfn.IFS(G525&lt;25,"18-24",G525&lt;35,"25-34",G525&lt;45,"35-44",G525&lt;55,"45-54",G525&lt;65,"55-64",G525&gt;=65,"65+")</f>
        <v>25-34</v>
      </c>
      <c r="I525">
        <v>2</v>
      </c>
      <c r="J525" t="str" cm="1">
        <f t="array" ref="J525">_xlfn.IFS(I525&lt;3,"0-2 yrs",I525&lt;7,"3-6 yrs",I525&gt;=7,"7+ yrs")</f>
        <v>0-2 yrs</v>
      </c>
      <c r="K525" s="2">
        <v>112349.51</v>
      </c>
      <c r="L525" s="1">
        <v>0</v>
      </c>
      <c r="M525" s="1" t="s">
        <v>2984</v>
      </c>
      <c r="N525">
        <v>2</v>
      </c>
      <c r="O525" t="s">
        <v>14</v>
      </c>
      <c r="P525" t="s">
        <v>14</v>
      </c>
      <c r="Q525">
        <v>0</v>
      </c>
      <c r="R525" t="s">
        <v>2959</v>
      </c>
    </row>
    <row r="526" spans="1:18" x14ac:dyDescent="0.25">
      <c r="A526">
        <v>15600258</v>
      </c>
      <c r="B526" t="s">
        <v>452</v>
      </c>
      <c r="C526">
        <v>701</v>
      </c>
      <c r="D526" t="str" cm="1">
        <f t="array" ref="D526">_xlfn.IFS(C526&lt;580,"Poor",C526&lt;670,"Fair",C526&lt;740,"Good",C526&lt;800,"Very Good",C526&gt;=800,"Excellent")</f>
        <v>Good</v>
      </c>
      <c r="E526" t="s">
        <v>12</v>
      </c>
      <c r="F526" t="s">
        <v>22</v>
      </c>
      <c r="G526">
        <v>43</v>
      </c>
      <c r="H526" s="3" t="str" cm="1">
        <f t="array" ref="H526">_xlfn.IFS(G526&lt;25,"18-24",G526&lt;35,"25-34",G526&lt;45,"35-44",G526&lt;55,"45-54",G526&lt;65,"55-64",G526&gt;=65,"65+")</f>
        <v>35-44</v>
      </c>
      <c r="I526">
        <v>2</v>
      </c>
      <c r="J526" t="str" cm="1">
        <f t="array" ref="J526">_xlfn.IFS(I526&lt;3,"0-2 yrs",I526&lt;7,"3-6 yrs",I526&gt;=7,"7+ yrs")</f>
        <v>0-2 yrs</v>
      </c>
      <c r="K526" s="2">
        <v>165303.79</v>
      </c>
      <c r="L526" s="1">
        <v>0</v>
      </c>
      <c r="M526" s="1" t="s">
        <v>2984</v>
      </c>
      <c r="N526">
        <v>2</v>
      </c>
      <c r="O526" t="s">
        <v>14</v>
      </c>
      <c r="P526" t="s">
        <v>14</v>
      </c>
      <c r="Q526">
        <v>0</v>
      </c>
      <c r="R526" t="s">
        <v>2959</v>
      </c>
    </row>
    <row r="527" spans="1:18" x14ac:dyDescent="0.25">
      <c r="A527">
        <v>15573318</v>
      </c>
      <c r="B527" t="s">
        <v>453</v>
      </c>
      <c r="C527">
        <v>610</v>
      </c>
      <c r="D527" t="str" cm="1">
        <f t="array" ref="D527">_xlfn.IFS(C527&lt;580,"Poor",C527&lt;670,"Fair",C527&lt;740,"Good",C527&lt;800,"Very Good",C527&gt;=800,"Excellent")</f>
        <v>Fair</v>
      </c>
      <c r="E527" t="s">
        <v>12</v>
      </c>
      <c r="F527" t="s">
        <v>22</v>
      </c>
      <c r="G527">
        <v>26</v>
      </c>
      <c r="H527" s="3" t="str" cm="1">
        <f t="array" ref="H527">_xlfn.IFS(G527&lt;25,"18-24",G527&lt;35,"25-34",G527&lt;45,"35-44",G527&lt;55,"45-54",G527&lt;65,"55-64",G527&gt;=65,"65+")</f>
        <v>25-34</v>
      </c>
      <c r="I527">
        <v>8</v>
      </c>
      <c r="J527" t="str" cm="1">
        <f t="array" ref="J527">_xlfn.IFS(I527&lt;3,"0-2 yrs",I527&lt;7,"3-6 yrs",I527&gt;=7,"7+ yrs")</f>
        <v>7+ yrs</v>
      </c>
      <c r="K527" s="2">
        <v>166031.07999999999</v>
      </c>
      <c r="L527" s="1">
        <v>0</v>
      </c>
      <c r="M527" s="1" t="s">
        <v>2984</v>
      </c>
      <c r="N527">
        <v>2</v>
      </c>
      <c r="O527" t="s">
        <v>2986</v>
      </c>
      <c r="P527" t="s">
        <v>2986</v>
      </c>
      <c r="Q527">
        <v>0</v>
      </c>
      <c r="R527" t="s">
        <v>2959</v>
      </c>
    </row>
    <row r="528" spans="1:18" x14ac:dyDescent="0.25">
      <c r="A528">
        <v>15653849</v>
      </c>
      <c r="B528" t="s">
        <v>454</v>
      </c>
      <c r="C528">
        <v>572</v>
      </c>
      <c r="D528" t="str" cm="1">
        <f t="array" ref="D528">_xlfn.IFS(C528&lt;580,"Poor",C528&lt;670,"Fair",C528&lt;740,"Good",C528&lt;800,"Very Good",C528&gt;=800,"Excellent")</f>
        <v>Poor</v>
      </c>
      <c r="E528" t="s">
        <v>25</v>
      </c>
      <c r="F528" t="s">
        <v>13</v>
      </c>
      <c r="G528">
        <v>48</v>
      </c>
      <c r="H528" s="3" t="str" cm="1">
        <f t="array" ref="H528">_xlfn.IFS(G528&lt;25,"18-24",G528&lt;35,"25-34",G528&lt;45,"35-44",G528&lt;55,"45-54",G528&lt;65,"55-64",G528&gt;=65,"65+")</f>
        <v>45-54</v>
      </c>
      <c r="I528">
        <v>3</v>
      </c>
      <c r="J528" t="str" cm="1">
        <f t="array" ref="J528">_xlfn.IFS(I528&lt;3,"0-2 yrs",I528&lt;7,"3-6 yrs",I528&gt;=7,"7+ yrs")</f>
        <v>3-6 yrs</v>
      </c>
      <c r="K528" s="2">
        <v>38411.79</v>
      </c>
      <c r="L528" s="1">
        <v>152827.99</v>
      </c>
      <c r="M528" s="1" t="s">
        <v>2983</v>
      </c>
      <c r="N528">
        <v>1</v>
      </c>
      <c r="O528" t="s">
        <v>2986</v>
      </c>
      <c r="P528" t="s">
        <v>2986</v>
      </c>
      <c r="Q528">
        <v>1</v>
      </c>
      <c r="R528" t="s">
        <v>2957</v>
      </c>
    </row>
    <row r="529" spans="1:18" x14ac:dyDescent="0.25">
      <c r="A529">
        <v>15694272</v>
      </c>
      <c r="B529" t="s">
        <v>455</v>
      </c>
      <c r="C529">
        <v>673</v>
      </c>
      <c r="D529" t="str" cm="1">
        <f t="array" ref="D529">_xlfn.IFS(C529&lt;580,"Poor",C529&lt;670,"Fair",C529&lt;740,"Good",C529&lt;800,"Very Good",C529&gt;=800,"Excellent")</f>
        <v>Good</v>
      </c>
      <c r="E529" t="s">
        <v>12</v>
      </c>
      <c r="F529" t="s">
        <v>22</v>
      </c>
      <c r="G529">
        <v>30</v>
      </c>
      <c r="H529" s="3" t="str" cm="1">
        <f t="array" ref="H529">_xlfn.IFS(G529&lt;25,"18-24",G529&lt;35,"25-34",G529&lt;45,"35-44",G529&lt;55,"45-54",G529&lt;65,"55-64",G529&gt;=65,"65+")</f>
        <v>25-34</v>
      </c>
      <c r="I529">
        <v>1</v>
      </c>
      <c r="J529" t="str" cm="1">
        <f t="array" ref="J529">_xlfn.IFS(I529&lt;3,"0-2 yrs",I529&lt;7,"3-6 yrs",I529&gt;=7,"7+ yrs")</f>
        <v>0-2 yrs</v>
      </c>
      <c r="K529" s="2">
        <v>77783.350000000006</v>
      </c>
      <c r="L529" s="1">
        <v>64097.75</v>
      </c>
      <c r="M529" s="1" t="s">
        <v>2972</v>
      </c>
      <c r="N529">
        <v>1</v>
      </c>
      <c r="O529" t="s">
        <v>14</v>
      </c>
      <c r="P529" t="s">
        <v>14</v>
      </c>
      <c r="Q529">
        <v>0</v>
      </c>
      <c r="R529" t="s">
        <v>2959</v>
      </c>
    </row>
    <row r="530" spans="1:18" x14ac:dyDescent="0.25">
      <c r="A530">
        <v>15736112</v>
      </c>
      <c r="B530" t="s">
        <v>456</v>
      </c>
      <c r="C530">
        <v>519</v>
      </c>
      <c r="D530" t="str" cm="1">
        <f t="array" ref="D530">_xlfn.IFS(C530&lt;580,"Poor",C530&lt;670,"Fair",C530&lt;740,"Good",C530&lt;800,"Very Good",C530&gt;=800,"Excellent")</f>
        <v>Poor</v>
      </c>
      <c r="E530" t="s">
        <v>16</v>
      </c>
      <c r="F530" t="s">
        <v>13</v>
      </c>
      <c r="G530">
        <v>57</v>
      </c>
      <c r="H530" s="3" t="str" cm="1">
        <f t="array" ref="H530">_xlfn.IFS(G530&lt;25,"18-24",G530&lt;35,"25-34",G530&lt;45,"35-44",G530&lt;55,"45-54",G530&lt;65,"55-64",G530&gt;=65,"65+")</f>
        <v>55-64</v>
      </c>
      <c r="I530">
        <v>2</v>
      </c>
      <c r="J530" t="str" cm="1">
        <f t="array" ref="J530">_xlfn.IFS(I530&lt;3,"0-2 yrs",I530&lt;7,"3-6 yrs",I530&gt;=7,"7+ yrs")</f>
        <v>0-2 yrs</v>
      </c>
      <c r="K530" s="2">
        <v>29871.79</v>
      </c>
      <c r="L530" s="1">
        <v>119035.35</v>
      </c>
      <c r="M530" s="1" t="s">
        <v>2971</v>
      </c>
      <c r="N530">
        <v>2</v>
      </c>
      <c r="O530" t="s">
        <v>14</v>
      </c>
      <c r="P530" t="s">
        <v>14</v>
      </c>
      <c r="Q530">
        <v>0</v>
      </c>
      <c r="R530" t="s">
        <v>2959</v>
      </c>
    </row>
    <row r="531" spans="1:18" x14ac:dyDescent="0.25">
      <c r="A531">
        <v>15749851</v>
      </c>
      <c r="B531" t="s">
        <v>412</v>
      </c>
      <c r="C531">
        <v>702</v>
      </c>
      <c r="D531" t="str" cm="1">
        <f t="array" ref="D531">_xlfn.IFS(C531&lt;580,"Poor",C531&lt;670,"Fair",C531&lt;740,"Good",C531&lt;800,"Very Good",C531&gt;=800,"Excellent")</f>
        <v>Good</v>
      </c>
      <c r="E531" t="s">
        <v>16</v>
      </c>
      <c r="F531" t="s">
        <v>13</v>
      </c>
      <c r="G531">
        <v>26</v>
      </c>
      <c r="H531" s="3" t="str" cm="1">
        <f t="array" ref="H531">_xlfn.IFS(G531&lt;25,"18-24",G531&lt;35,"25-34",G531&lt;45,"35-44",G531&lt;55,"45-54",G531&lt;65,"55-64",G531&gt;=65,"65+")</f>
        <v>25-34</v>
      </c>
      <c r="I531">
        <v>4</v>
      </c>
      <c r="J531" t="str" cm="1">
        <f t="array" ref="J531">_xlfn.IFS(I531&lt;3,"0-2 yrs",I531&lt;7,"3-6 yrs",I531&gt;=7,"7+ yrs")</f>
        <v>3-6 yrs</v>
      </c>
      <c r="K531" s="2">
        <v>59747.63</v>
      </c>
      <c r="L531" s="1">
        <v>135219.57</v>
      </c>
      <c r="M531" s="1" t="s">
        <v>2971</v>
      </c>
      <c r="N531">
        <v>1</v>
      </c>
      <c r="O531" t="s">
        <v>14</v>
      </c>
      <c r="P531" t="s">
        <v>14</v>
      </c>
      <c r="Q531">
        <v>0</v>
      </c>
      <c r="R531" t="s">
        <v>2959</v>
      </c>
    </row>
    <row r="532" spans="1:18" x14ac:dyDescent="0.25">
      <c r="A532">
        <v>15663478</v>
      </c>
      <c r="B532" t="s">
        <v>457</v>
      </c>
      <c r="C532">
        <v>729</v>
      </c>
      <c r="D532" t="str" cm="1">
        <f t="array" ref="D532">_xlfn.IFS(C532&lt;580,"Poor",C532&lt;670,"Fair",C532&lt;740,"Good",C532&lt;800,"Very Good",C532&gt;=800,"Excellent")</f>
        <v>Good</v>
      </c>
      <c r="E532" t="s">
        <v>12</v>
      </c>
      <c r="F532" t="s">
        <v>22</v>
      </c>
      <c r="G532">
        <v>32</v>
      </c>
      <c r="H532" s="3" t="str" cm="1">
        <f t="array" ref="H532">_xlfn.IFS(G532&lt;25,"18-24",G532&lt;35,"25-34",G532&lt;45,"35-44",G532&lt;55,"45-54",G532&lt;65,"55-64",G532&gt;=65,"65+")</f>
        <v>25-34</v>
      </c>
      <c r="I532">
        <v>6</v>
      </c>
      <c r="J532" t="str" cm="1">
        <f t="array" ref="J532">_xlfn.IFS(I532&lt;3,"0-2 yrs",I532&lt;7,"3-6 yrs",I532&gt;=7,"7+ yrs")</f>
        <v>3-6 yrs</v>
      </c>
      <c r="K532" s="2">
        <v>79919.13</v>
      </c>
      <c r="L532" s="1">
        <v>93694.42</v>
      </c>
      <c r="M532" s="1" t="s">
        <v>2972</v>
      </c>
      <c r="N532">
        <v>1</v>
      </c>
      <c r="O532" t="s">
        <v>14</v>
      </c>
      <c r="P532" t="s">
        <v>14</v>
      </c>
      <c r="Q532">
        <v>0</v>
      </c>
      <c r="R532" t="s">
        <v>2959</v>
      </c>
    </row>
    <row r="533" spans="1:18" x14ac:dyDescent="0.25">
      <c r="A533">
        <v>15592300</v>
      </c>
      <c r="B533" t="s">
        <v>458</v>
      </c>
      <c r="C533">
        <v>543</v>
      </c>
      <c r="D533" t="str" cm="1">
        <f t="array" ref="D533">_xlfn.IFS(C533&lt;580,"Poor",C533&lt;670,"Fair",C533&lt;740,"Good",C533&lt;800,"Very Good",C533&gt;=800,"Excellent")</f>
        <v>Poor</v>
      </c>
      <c r="E533" t="s">
        <v>16</v>
      </c>
      <c r="F533" t="s">
        <v>22</v>
      </c>
      <c r="G533">
        <v>35</v>
      </c>
      <c r="H533" s="3" t="str" cm="1">
        <f t="array" ref="H533">_xlfn.IFS(G533&lt;25,"18-24",G533&lt;35,"25-34",G533&lt;45,"35-44",G533&lt;55,"45-54",G533&lt;65,"55-64",G533&gt;=65,"65+")</f>
        <v>35-44</v>
      </c>
      <c r="I533">
        <v>10</v>
      </c>
      <c r="J533" t="str" cm="1">
        <f t="array" ref="J533">_xlfn.IFS(I533&lt;3,"0-2 yrs",I533&lt;7,"3-6 yrs",I533&gt;=7,"7+ yrs")</f>
        <v>7+ yrs</v>
      </c>
      <c r="K533" s="2">
        <v>76773.53</v>
      </c>
      <c r="L533" s="1">
        <v>59408.63</v>
      </c>
      <c r="M533" s="1" t="s">
        <v>2972</v>
      </c>
      <c r="N533">
        <v>1</v>
      </c>
      <c r="O533" t="s">
        <v>2986</v>
      </c>
      <c r="P533" t="s">
        <v>2986</v>
      </c>
      <c r="Q533">
        <v>0</v>
      </c>
      <c r="R533" t="s">
        <v>2959</v>
      </c>
    </row>
    <row r="534" spans="1:18" x14ac:dyDescent="0.25">
      <c r="A534">
        <v>15567832</v>
      </c>
      <c r="B534" t="s">
        <v>218</v>
      </c>
      <c r="C534">
        <v>550</v>
      </c>
      <c r="D534" t="str" cm="1">
        <f t="array" ref="D534">_xlfn.IFS(C534&lt;580,"Poor",C534&lt;670,"Fair",C534&lt;740,"Good",C534&lt;800,"Very Good",C534&gt;=800,"Excellent")</f>
        <v>Poor</v>
      </c>
      <c r="E534" t="s">
        <v>12</v>
      </c>
      <c r="F534" t="s">
        <v>13</v>
      </c>
      <c r="G534">
        <v>40</v>
      </c>
      <c r="H534" s="3" t="str" cm="1">
        <f t="array" ref="H534">_xlfn.IFS(G534&lt;25,"18-24",G534&lt;35,"25-34",G534&lt;45,"35-44",G534&lt;55,"45-54",G534&lt;65,"55-64",G534&gt;=65,"65+")</f>
        <v>35-44</v>
      </c>
      <c r="I534">
        <v>7</v>
      </c>
      <c r="J534" t="str" cm="1">
        <f t="array" ref="J534">_xlfn.IFS(I534&lt;3,"0-2 yrs",I534&lt;7,"3-6 yrs",I534&gt;=7,"7+ yrs")</f>
        <v>7+ yrs</v>
      </c>
      <c r="K534" s="2">
        <v>54018.93</v>
      </c>
      <c r="L534" s="1">
        <v>114354.95</v>
      </c>
      <c r="M534" s="1" t="s">
        <v>2971</v>
      </c>
      <c r="N534">
        <v>1</v>
      </c>
      <c r="O534" t="s">
        <v>2986</v>
      </c>
      <c r="P534" t="s">
        <v>2986</v>
      </c>
      <c r="Q534">
        <v>0</v>
      </c>
      <c r="R534" t="s">
        <v>2959</v>
      </c>
    </row>
    <row r="535" spans="1:18" x14ac:dyDescent="0.25">
      <c r="A535">
        <v>15776780</v>
      </c>
      <c r="B535" t="s">
        <v>26</v>
      </c>
      <c r="C535">
        <v>608</v>
      </c>
      <c r="D535" t="str" cm="1">
        <f t="array" ref="D535">_xlfn.IFS(C535&lt;580,"Poor",C535&lt;670,"Fair",C535&lt;740,"Good",C535&lt;800,"Very Good",C535&gt;=800,"Excellent")</f>
        <v>Fair</v>
      </c>
      <c r="E535" t="s">
        <v>12</v>
      </c>
      <c r="F535" t="s">
        <v>22</v>
      </c>
      <c r="G535">
        <v>59</v>
      </c>
      <c r="H535" s="3" t="str" cm="1">
        <f t="array" ref="H535">_xlfn.IFS(G535&lt;25,"18-24",G535&lt;35,"25-34",G535&lt;45,"35-44",G535&lt;55,"45-54",G535&lt;65,"55-64",G535&gt;=65,"65+")</f>
        <v>55-64</v>
      </c>
      <c r="I535">
        <v>1</v>
      </c>
      <c r="J535" t="str" cm="1">
        <f t="array" ref="J535">_xlfn.IFS(I535&lt;3,"0-2 yrs",I535&lt;7,"3-6 yrs",I535&gt;=7,"7+ yrs")</f>
        <v>0-2 yrs</v>
      </c>
      <c r="K535" s="2">
        <v>70649.64</v>
      </c>
      <c r="L535" s="1">
        <v>0</v>
      </c>
      <c r="M535" s="1" t="s">
        <v>2984</v>
      </c>
      <c r="N535">
        <v>1</v>
      </c>
      <c r="O535" t="s">
        <v>2986</v>
      </c>
      <c r="P535" t="s">
        <v>2986</v>
      </c>
      <c r="Q535">
        <v>1</v>
      </c>
      <c r="R535" t="s">
        <v>2957</v>
      </c>
    </row>
    <row r="536" spans="1:18" x14ac:dyDescent="0.25">
      <c r="A536">
        <v>15592846</v>
      </c>
      <c r="B536" t="s">
        <v>110</v>
      </c>
      <c r="C536">
        <v>639</v>
      </c>
      <c r="D536" t="str" cm="1">
        <f t="array" ref="D536">_xlfn.IFS(C536&lt;580,"Poor",C536&lt;670,"Fair",C536&lt;740,"Good",C536&lt;800,"Very Good",C536&gt;=800,"Excellent")</f>
        <v>Fair</v>
      </c>
      <c r="E536" t="s">
        <v>25</v>
      </c>
      <c r="F536" t="s">
        <v>22</v>
      </c>
      <c r="G536">
        <v>35</v>
      </c>
      <c r="H536" s="3" t="str" cm="1">
        <f t="array" ref="H536">_xlfn.IFS(G536&lt;25,"18-24",G536&lt;35,"25-34",G536&lt;45,"35-44",G536&lt;55,"45-54",G536&lt;65,"55-64",G536&gt;=65,"65+")</f>
        <v>35-44</v>
      </c>
      <c r="I536">
        <v>10</v>
      </c>
      <c r="J536" t="str" cm="1">
        <f t="array" ref="J536">_xlfn.IFS(I536&lt;3,"0-2 yrs",I536&lt;7,"3-6 yrs",I536&gt;=7,"7+ yrs")</f>
        <v>7+ yrs</v>
      </c>
      <c r="K536" s="2">
        <v>59093.39</v>
      </c>
      <c r="L536" s="1">
        <v>128173.9</v>
      </c>
      <c r="M536" s="1" t="s">
        <v>2971</v>
      </c>
      <c r="N536">
        <v>2</v>
      </c>
      <c r="O536" t="s">
        <v>2986</v>
      </c>
      <c r="P536" t="s">
        <v>2986</v>
      </c>
      <c r="Q536">
        <v>0</v>
      </c>
      <c r="R536" t="s">
        <v>2959</v>
      </c>
    </row>
    <row r="537" spans="1:18" x14ac:dyDescent="0.25">
      <c r="A537">
        <v>15739803</v>
      </c>
      <c r="B537" t="s">
        <v>46</v>
      </c>
      <c r="C537">
        <v>686</v>
      </c>
      <c r="D537" t="str" cm="1">
        <f t="array" ref="D537">_xlfn.IFS(C537&lt;580,"Poor",C537&lt;670,"Fair",C537&lt;740,"Good",C537&lt;800,"Very Good",C537&gt;=800,"Excellent")</f>
        <v>Good</v>
      </c>
      <c r="E537" t="s">
        <v>16</v>
      </c>
      <c r="F537" t="s">
        <v>22</v>
      </c>
      <c r="G537">
        <v>34</v>
      </c>
      <c r="H537" s="3" t="str" cm="1">
        <f t="array" ref="H537">_xlfn.IFS(G537&lt;25,"18-24",G537&lt;35,"25-34",G537&lt;45,"35-44",G537&lt;55,"45-54",G537&lt;65,"55-64",G537&gt;=65,"65+")</f>
        <v>25-34</v>
      </c>
      <c r="I537">
        <v>9</v>
      </c>
      <c r="J537" t="str" cm="1">
        <f t="array" ref="J537">_xlfn.IFS(I537&lt;3,"0-2 yrs",I537&lt;7,"3-6 yrs",I537&gt;=7,"7+ yrs")</f>
        <v>7+ yrs</v>
      </c>
      <c r="K537" s="2">
        <v>127569.8</v>
      </c>
      <c r="L537" s="1">
        <v>0</v>
      </c>
      <c r="M537" s="1" t="s">
        <v>2984</v>
      </c>
      <c r="N537">
        <v>2</v>
      </c>
      <c r="O537" t="s">
        <v>2986</v>
      </c>
      <c r="P537" t="s">
        <v>2986</v>
      </c>
      <c r="Q537">
        <v>0</v>
      </c>
      <c r="R537" t="s">
        <v>2959</v>
      </c>
    </row>
    <row r="538" spans="1:18" x14ac:dyDescent="0.25">
      <c r="A538">
        <v>15794142</v>
      </c>
      <c r="B538" t="s">
        <v>459</v>
      </c>
      <c r="C538">
        <v>564</v>
      </c>
      <c r="D538" t="str" cm="1">
        <f t="array" ref="D538">_xlfn.IFS(C538&lt;580,"Poor",C538&lt;670,"Fair",C538&lt;740,"Good",C538&lt;800,"Very Good",C538&gt;=800,"Excellent")</f>
        <v>Poor</v>
      </c>
      <c r="E538" t="s">
        <v>25</v>
      </c>
      <c r="F538" t="s">
        <v>13</v>
      </c>
      <c r="G538">
        <v>62</v>
      </c>
      <c r="H538" s="3" t="str" cm="1">
        <f t="array" ref="H538">_xlfn.IFS(G538&lt;25,"18-24",G538&lt;35,"25-34",G538&lt;45,"35-44",G538&lt;55,"45-54",G538&lt;65,"55-64",G538&gt;=65,"65+")</f>
        <v>55-64</v>
      </c>
      <c r="I538">
        <v>5</v>
      </c>
      <c r="J538" t="str" cm="1">
        <f t="array" ref="J538">_xlfn.IFS(I538&lt;3,"0-2 yrs",I538&lt;7,"3-6 yrs",I538&gt;=7,"7+ yrs")</f>
        <v>3-6 yrs</v>
      </c>
      <c r="K538" s="2">
        <v>18260.98</v>
      </c>
      <c r="L538" s="1">
        <v>114931.35</v>
      </c>
      <c r="M538" s="1" t="s">
        <v>2971</v>
      </c>
      <c r="N538">
        <v>3</v>
      </c>
      <c r="O538" t="s">
        <v>14</v>
      </c>
      <c r="P538" t="s">
        <v>14</v>
      </c>
      <c r="Q538">
        <v>1</v>
      </c>
      <c r="R538" t="s">
        <v>2957</v>
      </c>
    </row>
    <row r="539" spans="1:18" x14ac:dyDescent="0.25">
      <c r="A539">
        <v>15762729</v>
      </c>
      <c r="B539" t="s">
        <v>460</v>
      </c>
      <c r="C539">
        <v>745</v>
      </c>
      <c r="D539" t="str" cm="1">
        <f t="array" ref="D539">_xlfn.IFS(C539&lt;580,"Poor",C539&lt;670,"Fair",C539&lt;740,"Good",C539&lt;800,"Very Good",C539&gt;=800,"Excellent")</f>
        <v>Very Good</v>
      </c>
      <c r="E539" t="s">
        <v>25</v>
      </c>
      <c r="F539" t="s">
        <v>13</v>
      </c>
      <c r="G539">
        <v>28</v>
      </c>
      <c r="H539" s="3" t="str" cm="1">
        <f t="array" ref="H539">_xlfn.IFS(G539&lt;25,"18-24",G539&lt;35,"25-34",G539&lt;45,"35-44",G539&lt;55,"45-54",G539&lt;65,"55-64",G539&gt;=65,"65+")</f>
        <v>25-34</v>
      </c>
      <c r="I539">
        <v>1</v>
      </c>
      <c r="J539" t="str" cm="1">
        <f t="array" ref="J539">_xlfn.IFS(I539&lt;3,"0-2 yrs",I539&lt;7,"3-6 yrs",I539&gt;=7,"7+ yrs")</f>
        <v>0-2 yrs</v>
      </c>
      <c r="K539" s="2">
        <v>73275.960000000006</v>
      </c>
      <c r="L539" s="1">
        <v>111071.36</v>
      </c>
      <c r="M539" s="1" t="s">
        <v>2971</v>
      </c>
      <c r="N539">
        <v>1</v>
      </c>
      <c r="O539" t="s">
        <v>2986</v>
      </c>
      <c r="P539" t="s">
        <v>2986</v>
      </c>
      <c r="Q539">
        <v>1</v>
      </c>
      <c r="R539" t="s">
        <v>2957</v>
      </c>
    </row>
    <row r="540" spans="1:18" x14ac:dyDescent="0.25">
      <c r="A540">
        <v>15667896</v>
      </c>
      <c r="B540" t="s">
        <v>461</v>
      </c>
      <c r="C540">
        <v>833</v>
      </c>
      <c r="D540" t="str" cm="1">
        <f t="array" ref="D540">_xlfn.IFS(C540&lt;580,"Poor",C540&lt;670,"Fair",C540&lt;740,"Good",C540&lt;800,"Very Good",C540&gt;=800,"Excellent")</f>
        <v>Excellent</v>
      </c>
      <c r="E540" t="s">
        <v>12</v>
      </c>
      <c r="F540" t="s">
        <v>22</v>
      </c>
      <c r="G540">
        <v>37</v>
      </c>
      <c r="H540" s="3" t="str" cm="1">
        <f t="array" ref="H540">_xlfn.IFS(G540&lt;25,"18-24",G540&lt;35,"25-34",G540&lt;45,"35-44",G540&lt;55,"45-54",G540&lt;65,"55-64",G540&gt;=65,"65+")</f>
        <v>35-44</v>
      </c>
      <c r="I540">
        <v>8</v>
      </c>
      <c r="J540" t="str" cm="1">
        <f t="array" ref="J540">_xlfn.IFS(I540&lt;3,"0-2 yrs",I540&lt;7,"3-6 yrs",I540&gt;=7,"7+ yrs")</f>
        <v>7+ yrs</v>
      </c>
      <c r="K540" s="2">
        <v>136129.49</v>
      </c>
      <c r="L540" s="1">
        <v>151226.18</v>
      </c>
      <c r="M540" s="1" t="s">
        <v>2983</v>
      </c>
      <c r="N540">
        <v>2</v>
      </c>
      <c r="O540" t="s">
        <v>14</v>
      </c>
      <c r="P540" t="s">
        <v>14</v>
      </c>
      <c r="Q540">
        <v>0</v>
      </c>
      <c r="R540" t="s">
        <v>2959</v>
      </c>
    </row>
    <row r="541" spans="1:18" x14ac:dyDescent="0.25">
      <c r="A541">
        <v>15626578</v>
      </c>
      <c r="B541" t="s">
        <v>164</v>
      </c>
      <c r="C541">
        <v>622</v>
      </c>
      <c r="D541" t="str" cm="1">
        <f t="array" ref="D541">_xlfn.IFS(C541&lt;580,"Poor",C541&lt;670,"Fair",C541&lt;740,"Good",C541&lt;800,"Very Good",C541&gt;=800,"Excellent")</f>
        <v>Fair</v>
      </c>
      <c r="E541" t="s">
        <v>12</v>
      </c>
      <c r="F541" t="s">
        <v>22</v>
      </c>
      <c r="G541">
        <v>26</v>
      </c>
      <c r="H541" s="3" t="str" cm="1">
        <f t="array" ref="H541">_xlfn.IFS(G541&lt;25,"18-24",G541&lt;35,"25-34",G541&lt;45,"35-44",G541&lt;55,"45-54",G541&lt;65,"55-64",G541&gt;=65,"65+")</f>
        <v>25-34</v>
      </c>
      <c r="I541">
        <v>9</v>
      </c>
      <c r="J541" t="str" cm="1">
        <f t="array" ref="J541">_xlfn.IFS(I541&lt;3,"0-2 yrs",I541&lt;7,"3-6 yrs",I541&gt;=7,"7+ yrs")</f>
        <v>7+ yrs</v>
      </c>
      <c r="K541" s="2">
        <v>153237.59</v>
      </c>
      <c r="L541" s="1">
        <v>0</v>
      </c>
      <c r="M541" s="1" t="s">
        <v>2984</v>
      </c>
      <c r="N541">
        <v>2</v>
      </c>
      <c r="O541" t="s">
        <v>14</v>
      </c>
      <c r="P541" t="s">
        <v>14</v>
      </c>
      <c r="Q541">
        <v>0</v>
      </c>
      <c r="R541" t="s">
        <v>2959</v>
      </c>
    </row>
    <row r="542" spans="1:18" x14ac:dyDescent="0.25">
      <c r="A542">
        <v>15776223</v>
      </c>
      <c r="B542" t="s">
        <v>462</v>
      </c>
      <c r="C542">
        <v>597</v>
      </c>
      <c r="D542" t="str" cm="1">
        <f t="array" ref="D542">_xlfn.IFS(C542&lt;580,"Poor",C542&lt;670,"Fair",C542&lt;740,"Good",C542&lt;800,"Very Good",C542&gt;=800,"Excellent")</f>
        <v>Fair</v>
      </c>
      <c r="E542" t="s">
        <v>12</v>
      </c>
      <c r="F542" t="s">
        <v>13</v>
      </c>
      <c r="G542">
        <v>42</v>
      </c>
      <c r="H542" s="3" t="str" cm="1">
        <f t="array" ref="H542">_xlfn.IFS(G542&lt;25,"18-24",G542&lt;35,"25-34",G542&lt;45,"35-44",G542&lt;55,"45-54",G542&lt;65,"55-64",G542&gt;=65,"65+")</f>
        <v>35-44</v>
      </c>
      <c r="I542">
        <v>4</v>
      </c>
      <c r="J542" t="str" cm="1">
        <f t="array" ref="J542">_xlfn.IFS(I542&lt;3,"0-2 yrs",I542&lt;7,"3-6 yrs",I542&gt;=7,"7+ yrs")</f>
        <v>3-6 yrs</v>
      </c>
      <c r="K542" s="2">
        <v>106841.12</v>
      </c>
      <c r="L542" s="1">
        <v>64740.12</v>
      </c>
      <c r="M542" s="1" t="s">
        <v>2972</v>
      </c>
      <c r="N542">
        <v>1</v>
      </c>
      <c r="O542" t="s">
        <v>14</v>
      </c>
      <c r="P542" t="s">
        <v>14</v>
      </c>
      <c r="Q542">
        <v>0</v>
      </c>
      <c r="R542" t="s">
        <v>2959</v>
      </c>
    </row>
    <row r="543" spans="1:18" x14ac:dyDescent="0.25">
      <c r="A543">
        <v>15705953</v>
      </c>
      <c r="B543" t="s">
        <v>463</v>
      </c>
      <c r="C543">
        <v>721</v>
      </c>
      <c r="D543" t="str" cm="1">
        <f t="array" ref="D543">_xlfn.IFS(C543&lt;580,"Poor",C543&lt;670,"Fair",C543&lt;740,"Good",C543&lt;800,"Very Good",C543&gt;=800,"Excellent")</f>
        <v>Good</v>
      </c>
      <c r="E543" t="s">
        <v>16</v>
      </c>
      <c r="F543" t="s">
        <v>22</v>
      </c>
      <c r="G543">
        <v>51</v>
      </c>
      <c r="H543" s="3" t="str" cm="1">
        <f t="array" ref="H543">_xlfn.IFS(G543&lt;25,"18-24",G543&lt;35,"25-34",G543&lt;45,"35-44",G543&lt;55,"45-54",G543&lt;65,"55-64",G543&gt;=65,"65+")</f>
        <v>45-54</v>
      </c>
      <c r="I543">
        <v>0</v>
      </c>
      <c r="J543" t="str" cm="1">
        <f t="array" ref="J543">_xlfn.IFS(I543&lt;3,"0-2 yrs",I543&lt;7,"3-6 yrs",I543&gt;=7,"7+ yrs")</f>
        <v>0-2 yrs</v>
      </c>
      <c r="K543" s="2">
        <v>109078.35</v>
      </c>
      <c r="L543" s="1">
        <v>169312.13</v>
      </c>
      <c r="M543" s="1" t="s">
        <v>2983</v>
      </c>
      <c r="N543">
        <v>1</v>
      </c>
      <c r="O543" t="s">
        <v>2986</v>
      </c>
      <c r="P543" t="s">
        <v>2986</v>
      </c>
      <c r="Q543">
        <v>1</v>
      </c>
      <c r="R543" t="s">
        <v>2957</v>
      </c>
    </row>
    <row r="544" spans="1:18" x14ac:dyDescent="0.25">
      <c r="A544">
        <v>15802593</v>
      </c>
      <c r="B544" t="s">
        <v>464</v>
      </c>
      <c r="C544">
        <v>504</v>
      </c>
      <c r="D544" t="str" cm="1">
        <f t="array" ref="D544">_xlfn.IFS(C544&lt;580,"Poor",C544&lt;670,"Fair",C544&lt;740,"Good",C544&lt;800,"Very Good",C544&gt;=800,"Excellent")</f>
        <v>Poor</v>
      </c>
      <c r="E544" t="s">
        <v>12</v>
      </c>
      <c r="F544" t="s">
        <v>13</v>
      </c>
      <c r="G544">
        <v>49</v>
      </c>
      <c r="H544" s="3" t="str" cm="1">
        <f t="array" ref="H544">_xlfn.IFS(G544&lt;25,"18-24",G544&lt;35,"25-34",G544&lt;45,"35-44",G544&lt;55,"45-54",G544&lt;65,"55-64",G544&gt;=65,"65+")</f>
        <v>45-54</v>
      </c>
      <c r="I544">
        <v>7</v>
      </c>
      <c r="J544" t="str" cm="1">
        <f t="array" ref="J544">_xlfn.IFS(I544&lt;3,"0-2 yrs",I544&lt;7,"3-6 yrs",I544&gt;=7,"7+ yrs")</f>
        <v>7+ yrs</v>
      </c>
      <c r="K544" s="2">
        <v>87822.14</v>
      </c>
      <c r="L544" s="1">
        <v>0</v>
      </c>
      <c r="M544" s="1" t="s">
        <v>2984</v>
      </c>
      <c r="N544">
        <v>3</v>
      </c>
      <c r="O544" t="s">
        <v>14</v>
      </c>
      <c r="P544" t="s">
        <v>14</v>
      </c>
      <c r="Q544">
        <v>1</v>
      </c>
      <c r="R544" t="s">
        <v>2957</v>
      </c>
    </row>
    <row r="545" spans="1:18" x14ac:dyDescent="0.25">
      <c r="A545">
        <v>15615457</v>
      </c>
      <c r="B545" t="s">
        <v>420</v>
      </c>
      <c r="C545">
        <v>842</v>
      </c>
      <c r="D545" t="str" cm="1">
        <f t="array" ref="D545">_xlfn.IFS(C545&lt;580,"Poor",C545&lt;670,"Fair",C545&lt;740,"Good",C545&lt;800,"Very Good",C545&gt;=800,"Excellent")</f>
        <v>Excellent</v>
      </c>
      <c r="E545" t="s">
        <v>16</v>
      </c>
      <c r="F545" t="s">
        <v>13</v>
      </c>
      <c r="G545">
        <v>44</v>
      </c>
      <c r="H545" s="3" t="str" cm="1">
        <f t="array" ref="H545">_xlfn.IFS(G545&lt;25,"18-24",G545&lt;35,"25-34",G545&lt;45,"35-44",G545&lt;55,"45-54",G545&lt;65,"55-64",G545&gt;=65,"65+")</f>
        <v>35-44</v>
      </c>
      <c r="I545">
        <v>2</v>
      </c>
      <c r="J545" t="str" cm="1">
        <f t="array" ref="J545">_xlfn.IFS(I545&lt;3,"0-2 yrs",I545&lt;7,"3-6 yrs",I545&gt;=7,"7+ yrs")</f>
        <v>0-2 yrs</v>
      </c>
      <c r="K545" s="2">
        <v>126644.98</v>
      </c>
      <c r="L545" s="1">
        <v>112652.08</v>
      </c>
      <c r="M545" s="1" t="s">
        <v>2971</v>
      </c>
      <c r="N545">
        <v>2</v>
      </c>
      <c r="O545" t="s">
        <v>2986</v>
      </c>
      <c r="P545" t="s">
        <v>2986</v>
      </c>
      <c r="Q545">
        <v>0</v>
      </c>
      <c r="R545" t="s">
        <v>2959</v>
      </c>
    </row>
    <row r="546" spans="1:18" x14ac:dyDescent="0.25">
      <c r="A546">
        <v>15708916</v>
      </c>
      <c r="B546" t="s">
        <v>465</v>
      </c>
      <c r="C546">
        <v>587</v>
      </c>
      <c r="D546" t="str" cm="1">
        <f t="array" ref="D546">_xlfn.IFS(C546&lt;580,"Poor",C546&lt;670,"Fair",C546&lt;740,"Good",C546&lt;800,"Very Good",C546&gt;=800,"Excellent")</f>
        <v>Fair</v>
      </c>
      <c r="E546" t="s">
        <v>12</v>
      </c>
      <c r="F546" t="s">
        <v>22</v>
      </c>
      <c r="G546">
        <v>38</v>
      </c>
      <c r="H546" s="3" t="str" cm="1">
        <f t="array" ref="H546">_xlfn.IFS(G546&lt;25,"18-24",G546&lt;35,"25-34",G546&lt;45,"35-44",G546&lt;55,"45-54",G546&lt;65,"55-64",G546&gt;=65,"65+")</f>
        <v>35-44</v>
      </c>
      <c r="I546">
        <v>0</v>
      </c>
      <c r="J546" t="str" cm="1">
        <f t="array" ref="J546">_xlfn.IFS(I546&lt;3,"0-2 yrs",I546&lt;7,"3-6 yrs",I546&gt;=7,"7+ yrs")</f>
        <v>0-2 yrs</v>
      </c>
      <c r="K546" s="2">
        <v>47414.15</v>
      </c>
      <c r="L546" s="1">
        <v>0</v>
      </c>
      <c r="M546" s="1" t="s">
        <v>2984</v>
      </c>
      <c r="N546">
        <v>2</v>
      </c>
      <c r="O546" t="s">
        <v>2986</v>
      </c>
      <c r="P546" t="s">
        <v>2986</v>
      </c>
      <c r="Q546">
        <v>0</v>
      </c>
      <c r="R546" t="s">
        <v>2959</v>
      </c>
    </row>
    <row r="547" spans="1:18" x14ac:dyDescent="0.25">
      <c r="A547">
        <v>15720187</v>
      </c>
      <c r="B547" t="s">
        <v>466</v>
      </c>
      <c r="C547">
        <v>479</v>
      </c>
      <c r="D547" t="str" cm="1">
        <f t="array" ref="D547">_xlfn.IFS(C547&lt;580,"Poor",C547&lt;670,"Fair",C547&lt;740,"Good",C547&lt;800,"Very Good",C547&gt;=800,"Excellent")</f>
        <v>Poor</v>
      </c>
      <c r="E547" t="s">
        <v>25</v>
      </c>
      <c r="F547" t="s">
        <v>13</v>
      </c>
      <c r="G547">
        <v>30</v>
      </c>
      <c r="H547" s="3" t="str" cm="1">
        <f t="array" ref="H547">_xlfn.IFS(G547&lt;25,"18-24",G547&lt;35,"25-34",G547&lt;45,"35-44",G547&lt;55,"45-54",G547&lt;65,"55-64",G547&gt;=65,"65+")</f>
        <v>25-34</v>
      </c>
      <c r="I547">
        <v>7</v>
      </c>
      <c r="J547" t="str" cm="1">
        <f t="array" ref="J547">_xlfn.IFS(I547&lt;3,"0-2 yrs",I547&lt;7,"3-6 yrs",I547&gt;=7,"7+ yrs")</f>
        <v>7+ yrs</v>
      </c>
      <c r="K547" s="2">
        <v>41879.99</v>
      </c>
      <c r="L547" s="1">
        <v>143964.35999999999</v>
      </c>
      <c r="M547" s="1" t="s">
        <v>2971</v>
      </c>
      <c r="N547">
        <v>2</v>
      </c>
      <c r="O547" t="s">
        <v>2986</v>
      </c>
      <c r="P547" t="s">
        <v>2986</v>
      </c>
      <c r="Q547">
        <v>0</v>
      </c>
      <c r="R547" t="s">
        <v>2959</v>
      </c>
    </row>
    <row r="548" spans="1:18" x14ac:dyDescent="0.25">
      <c r="A548">
        <v>15595440</v>
      </c>
      <c r="B548" t="s">
        <v>430</v>
      </c>
      <c r="C548">
        <v>508</v>
      </c>
      <c r="D548" t="str" cm="1">
        <f t="array" ref="D548">_xlfn.IFS(C548&lt;580,"Poor",C548&lt;670,"Fair",C548&lt;740,"Good",C548&lt;800,"Very Good",C548&gt;=800,"Excellent")</f>
        <v>Poor</v>
      </c>
      <c r="E548" t="s">
        <v>12</v>
      </c>
      <c r="F548" t="s">
        <v>22</v>
      </c>
      <c r="G548">
        <v>49</v>
      </c>
      <c r="H548" s="3" t="str" cm="1">
        <f t="array" ref="H548">_xlfn.IFS(G548&lt;25,"18-24",G548&lt;35,"25-34",G548&lt;45,"35-44",G548&lt;55,"45-54",G548&lt;65,"55-64",G548&gt;=65,"65+")</f>
        <v>45-54</v>
      </c>
      <c r="I548">
        <v>7</v>
      </c>
      <c r="J548" t="str" cm="1">
        <f t="array" ref="J548">_xlfn.IFS(I548&lt;3,"0-2 yrs",I548&lt;7,"3-6 yrs",I548&gt;=7,"7+ yrs")</f>
        <v>7+ yrs</v>
      </c>
      <c r="K548" s="2">
        <v>75808.100000000006</v>
      </c>
      <c r="L548" s="1">
        <v>122451.46</v>
      </c>
      <c r="M548" s="1" t="s">
        <v>2971</v>
      </c>
      <c r="N548">
        <v>2</v>
      </c>
      <c r="O548" t="s">
        <v>14</v>
      </c>
      <c r="P548" t="s">
        <v>14</v>
      </c>
      <c r="Q548">
        <v>0</v>
      </c>
      <c r="R548" t="s">
        <v>2959</v>
      </c>
    </row>
    <row r="549" spans="1:18" x14ac:dyDescent="0.25">
      <c r="A549">
        <v>15600651</v>
      </c>
      <c r="B549" t="s">
        <v>467</v>
      </c>
      <c r="C549">
        <v>749</v>
      </c>
      <c r="D549" t="str" cm="1">
        <f t="array" ref="D549">_xlfn.IFS(C549&lt;580,"Poor",C549&lt;670,"Fair",C549&lt;740,"Good",C549&lt;800,"Very Good",C549&gt;=800,"Excellent")</f>
        <v>Very Good</v>
      </c>
      <c r="E549" t="s">
        <v>12</v>
      </c>
      <c r="F549" t="s">
        <v>22</v>
      </c>
      <c r="G549">
        <v>24</v>
      </c>
      <c r="H549" s="3" t="str" cm="1">
        <f t="array" ref="H549">_xlfn.IFS(G549&lt;25,"18-24",G549&lt;35,"25-34",G549&lt;45,"35-44",G549&lt;55,"45-54",G549&lt;65,"55-64",G549&gt;=65,"65+")</f>
        <v>18-24</v>
      </c>
      <c r="I549">
        <v>1</v>
      </c>
      <c r="J549" t="str" cm="1">
        <f t="array" ref="J549">_xlfn.IFS(I549&lt;3,"0-2 yrs",I549&lt;7,"3-6 yrs",I549&gt;=7,"7+ yrs")</f>
        <v>0-2 yrs</v>
      </c>
      <c r="K549" s="2">
        <v>47911.03</v>
      </c>
      <c r="L549" s="1">
        <v>0</v>
      </c>
      <c r="M549" s="1" t="s">
        <v>2984</v>
      </c>
      <c r="N549">
        <v>3</v>
      </c>
      <c r="O549" t="s">
        <v>14</v>
      </c>
      <c r="P549" t="s">
        <v>14</v>
      </c>
      <c r="Q549">
        <v>0</v>
      </c>
      <c r="R549" t="s">
        <v>2959</v>
      </c>
    </row>
    <row r="550" spans="1:18" x14ac:dyDescent="0.25">
      <c r="A550">
        <v>15750141</v>
      </c>
      <c r="B550" t="s">
        <v>468</v>
      </c>
      <c r="C550">
        <v>721</v>
      </c>
      <c r="D550" t="str" cm="1">
        <f t="array" ref="D550">_xlfn.IFS(C550&lt;580,"Poor",C550&lt;670,"Fair",C550&lt;740,"Good",C550&lt;800,"Very Good",C550&gt;=800,"Excellent")</f>
        <v>Good</v>
      </c>
      <c r="E550" t="s">
        <v>25</v>
      </c>
      <c r="F550" t="s">
        <v>13</v>
      </c>
      <c r="G550">
        <v>36</v>
      </c>
      <c r="H550" s="3" t="str" cm="1">
        <f t="array" ref="H550">_xlfn.IFS(G550&lt;25,"18-24",G550&lt;35,"25-34",G550&lt;45,"35-44",G550&lt;55,"45-54",G550&lt;65,"55-64",G550&gt;=65,"65+")</f>
        <v>35-44</v>
      </c>
      <c r="I550">
        <v>3</v>
      </c>
      <c r="J550" t="str" cm="1">
        <f t="array" ref="J550">_xlfn.IFS(I550&lt;3,"0-2 yrs",I550&lt;7,"3-6 yrs",I550&gt;=7,"7+ yrs")</f>
        <v>3-6 yrs</v>
      </c>
      <c r="K550" s="2">
        <v>28737.78</v>
      </c>
      <c r="L550" s="1">
        <v>65253.07</v>
      </c>
      <c r="M550" s="1" t="s">
        <v>2972</v>
      </c>
      <c r="N550">
        <v>2</v>
      </c>
      <c r="O550" t="s">
        <v>2986</v>
      </c>
      <c r="P550" t="s">
        <v>2986</v>
      </c>
      <c r="Q550">
        <v>0</v>
      </c>
      <c r="R550" t="s">
        <v>2959</v>
      </c>
    </row>
    <row r="551" spans="1:18" x14ac:dyDescent="0.25">
      <c r="A551">
        <v>15657284</v>
      </c>
      <c r="B551" t="s">
        <v>314</v>
      </c>
      <c r="C551">
        <v>674</v>
      </c>
      <c r="D551" t="str" cm="1">
        <f t="array" ref="D551">_xlfn.IFS(C551&lt;580,"Poor",C551&lt;670,"Fair",C551&lt;740,"Good",C551&lt;800,"Very Good",C551&gt;=800,"Excellent")</f>
        <v>Good</v>
      </c>
      <c r="E551" t="s">
        <v>25</v>
      </c>
      <c r="F551" t="s">
        <v>22</v>
      </c>
      <c r="G551">
        <v>47</v>
      </c>
      <c r="H551" s="3" t="str" cm="1">
        <f t="array" ref="H551">_xlfn.IFS(G551&lt;25,"18-24",G551&lt;35,"25-34",G551&lt;45,"35-44",G551&lt;55,"45-54",G551&lt;65,"55-64",G551&gt;=65,"65+")</f>
        <v>45-54</v>
      </c>
      <c r="I551">
        <v>6</v>
      </c>
      <c r="J551" t="str" cm="1">
        <f t="array" ref="J551">_xlfn.IFS(I551&lt;3,"0-2 yrs",I551&lt;7,"3-6 yrs",I551&gt;=7,"7+ yrs")</f>
        <v>3-6 yrs</v>
      </c>
      <c r="K551" s="2">
        <v>2079.1999999999998</v>
      </c>
      <c r="L551" s="1">
        <v>106901.94</v>
      </c>
      <c r="M551" s="1" t="s">
        <v>2971</v>
      </c>
      <c r="N551">
        <v>1</v>
      </c>
      <c r="O551" t="s">
        <v>14</v>
      </c>
      <c r="P551" t="s">
        <v>14</v>
      </c>
      <c r="Q551">
        <v>1</v>
      </c>
      <c r="R551" t="s">
        <v>2957</v>
      </c>
    </row>
    <row r="552" spans="1:18" x14ac:dyDescent="0.25">
      <c r="A552">
        <v>15763063</v>
      </c>
      <c r="B552" t="s">
        <v>469</v>
      </c>
      <c r="C552">
        <v>685</v>
      </c>
      <c r="D552" t="str" cm="1">
        <f t="array" ref="D552">_xlfn.IFS(C552&lt;580,"Poor",C552&lt;670,"Fair",C552&lt;740,"Good",C552&lt;800,"Very Good",C552&gt;=800,"Excellent")</f>
        <v>Good</v>
      </c>
      <c r="E552" t="s">
        <v>16</v>
      </c>
      <c r="F552" t="s">
        <v>13</v>
      </c>
      <c r="G552">
        <v>25</v>
      </c>
      <c r="H552" s="3" t="str" cm="1">
        <f t="array" ref="H552">_xlfn.IFS(G552&lt;25,"18-24",G552&lt;35,"25-34",G552&lt;45,"35-44",G552&lt;55,"45-54",G552&lt;65,"55-64",G552&gt;=65,"65+")</f>
        <v>25-34</v>
      </c>
      <c r="I552">
        <v>10</v>
      </c>
      <c r="J552" t="str" cm="1">
        <f t="array" ref="J552">_xlfn.IFS(I552&lt;3,"0-2 yrs",I552&lt;7,"3-6 yrs",I552&gt;=7,"7+ yrs")</f>
        <v>7+ yrs</v>
      </c>
      <c r="K552" s="2">
        <v>121562.33</v>
      </c>
      <c r="L552" s="1">
        <v>128509.63</v>
      </c>
      <c r="M552" s="1" t="s">
        <v>2971</v>
      </c>
      <c r="N552">
        <v>1</v>
      </c>
      <c r="O552" t="s">
        <v>2986</v>
      </c>
      <c r="P552" t="s">
        <v>2986</v>
      </c>
      <c r="Q552">
        <v>0</v>
      </c>
      <c r="R552" t="s">
        <v>2959</v>
      </c>
    </row>
    <row r="553" spans="1:18" x14ac:dyDescent="0.25">
      <c r="A553">
        <v>15709324</v>
      </c>
      <c r="B553" t="s">
        <v>470</v>
      </c>
      <c r="C553">
        <v>417</v>
      </c>
      <c r="D553" t="str" cm="1">
        <f t="array" ref="D553">_xlfn.IFS(C553&lt;580,"Poor",C553&lt;670,"Fair",C553&lt;740,"Good",C553&lt;800,"Very Good",C553&gt;=800,"Excellent")</f>
        <v>Poor</v>
      </c>
      <c r="E553" t="s">
        <v>12</v>
      </c>
      <c r="F553" t="s">
        <v>22</v>
      </c>
      <c r="G553">
        <v>34</v>
      </c>
      <c r="H553" s="3" t="str" cm="1">
        <f t="array" ref="H553">_xlfn.IFS(G553&lt;25,"18-24",G553&lt;35,"25-34",G553&lt;45,"35-44",G553&lt;55,"45-54",G553&lt;65,"55-64",G553&gt;=65,"65+")</f>
        <v>25-34</v>
      </c>
      <c r="I553">
        <v>7</v>
      </c>
      <c r="J553" t="str" cm="1">
        <f t="array" ref="J553">_xlfn.IFS(I553&lt;3,"0-2 yrs",I553&lt;7,"3-6 yrs",I553&gt;=7,"7+ yrs")</f>
        <v>7+ yrs</v>
      </c>
      <c r="K553" s="2">
        <v>55003.79</v>
      </c>
      <c r="L553" s="1">
        <v>0</v>
      </c>
      <c r="M553" s="1" t="s">
        <v>2984</v>
      </c>
      <c r="N553">
        <v>2</v>
      </c>
      <c r="O553" t="s">
        <v>2986</v>
      </c>
      <c r="P553" t="s">
        <v>2986</v>
      </c>
      <c r="Q553">
        <v>0</v>
      </c>
      <c r="R553" t="s">
        <v>2959</v>
      </c>
    </row>
    <row r="554" spans="1:18" x14ac:dyDescent="0.25">
      <c r="A554">
        <v>15711309</v>
      </c>
      <c r="B554" t="s">
        <v>471</v>
      </c>
      <c r="C554">
        <v>574</v>
      </c>
      <c r="D554" t="str" cm="1">
        <f t="array" ref="D554">_xlfn.IFS(C554&lt;580,"Poor",C554&lt;670,"Fair",C554&lt;740,"Good",C554&lt;800,"Very Good",C554&gt;=800,"Excellent")</f>
        <v>Poor</v>
      </c>
      <c r="E554" t="s">
        <v>25</v>
      </c>
      <c r="F554" t="s">
        <v>22</v>
      </c>
      <c r="G554">
        <v>33</v>
      </c>
      <c r="H554" s="3" t="str" cm="1">
        <f t="array" ref="H554">_xlfn.IFS(G554&lt;25,"18-24",G554&lt;35,"25-34",G554&lt;45,"35-44",G554&lt;55,"45-54",G554&lt;65,"55-64",G554&gt;=65,"65+")</f>
        <v>25-34</v>
      </c>
      <c r="I554">
        <v>3</v>
      </c>
      <c r="J554" t="str" cm="1">
        <f t="array" ref="J554">_xlfn.IFS(I554&lt;3,"0-2 yrs",I554&lt;7,"3-6 yrs",I554&gt;=7,"7+ yrs")</f>
        <v>3-6 yrs</v>
      </c>
      <c r="K554" s="2">
        <v>193131.42</v>
      </c>
      <c r="L554" s="1">
        <v>129834.67</v>
      </c>
      <c r="M554" s="1" t="s">
        <v>2971</v>
      </c>
      <c r="N554">
        <v>1</v>
      </c>
      <c r="O554" t="s">
        <v>2986</v>
      </c>
      <c r="P554" t="s">
        <v>2986</v>
      </c>
      <c r="Q554">
        <v>0</v>
      </c>
      <c r="R554" t="s">
        <v>2959</v>
      </c>
    </row>
    <row r="555" spans="1:18" x14ac:dyDescent="0.25">
      <c r="A555">
        <v>15775318</v>
      </c>
      <c r="B555" t="s">
        <v>454</v>
      </c>
      <c r="C555">
        <v>590</v>
      </c>
      <c r="D555" t="str" cm="1">
        <f t="array" ref="D555">_xlfn.IFS(C555&lt;580,"Poor",C555&lt;670,"Fair",C555&lt;740,"Good",C555&lt;800,"Very Good",C555&gt;=800,"Excellent")</f>
        <v>Fair</v>
      </c>
      <c r="E555" t="s">
        <v>16</v>
      </c>
      <c r="F555" t="s">
        <v>13</v>
      </c>
      <c r="G555">
        <v>51</v>
      </c>
      <c r="H555" s="3" t="str" cm="1">
        <f t="array" ref="H555">_xlfn.IFS(G555&lt;25,"18-24",G555&lt;35,"25-34",G555&lt;45,"35-44",G555&lt;55,"45-54",G555&lt;65,"55-64",G555&gt;=65,"65+")</f>
        <v>45-54</v>
      </c>
      <c r="I555">
        <v>3</v>
      </c>
      <c r="J555" t="str" cm="1">
        <f t="array" ref="J555">_xlfn.IFS(I555&lt;3,"0-2 yrs",I555&lt;7,"3-6 yrs",I555&gt;=7,"7+ yrs")</f>
        <v>3-6 yrs</v>
      </c>
      <c r="K555" s="2">
        <v>191932.27</v>
      </c>
      <c r="L555" s="1">
        <v>154962.99</v>
      </c>
      <c r="M555" s="1" t="s">
        <v>2983</v>
      </c>
      <c r="N555">
        <v>3</v>
      </c>
      <c r="O555" t="s">
        <v>14</v>
      </c>
      <c r="P555" t="s">
        <v>14</v>
      </c>
      <c r="Q555">
        <v>1</v>
      </c>
      <c r="R555" t="s">
        <v>2957</v>
      </c>
    </row>
    <row r="556" spans="1:18" x14ac:dyDescent="0.25">
      <c r="A556">
        <v>15705515</v>
      </c>
      <c r="B556" t="s">
        <v>472</v>
      </c>
      <c r="C556">
        <v>587</v>
      </c>
      <c r="D556" t="str" cm="1">
        <f t="array" ref="D556">_xlfn.IFS(C556&lt;580,"Poor",C556&lt;670,"Fair",C556&lt;740,"Good",C556&lt;800,"Very Good",C556&gt;=800,"Excellent")</f>
        <v>Fair</v>
      </c>
      <c r="E556" t="s">
        <v>25</v>
      </c>
      <c r="F556" t="s">
        <v>22</v>
      </c>
      <c r="G556">
        <v>40</v>
      </c>
      <c r="H556" s="3" t="str" cm="1">
        <f t="array" ref="H556">_xlfn.IFS(G556&lt;25,"18-24",G556&lt;35,"25-34",G556&lt;45,"35-44",G556&lt;55,"45-54",G556&lt;65,"55-64",G556&gt;=65,"65+")</f>
        <v>35-44</v>
      </c>
      <c r="I556">
        <v>5</v>
      </c>
      <c r="J556" t="str" cm="1">
        <f t="array" ref="J556">_xlfn.IFS(I556&lt;3,"0-2 yrs",I556&lt;7,"3-6 yrs",I556&gt;=7,"7+ yrs")</f>
        <v>3-6 yrs</v>
      </c>
      <c r="K556" s="2">
        <v>159418.1</v>
      </c>
      <c r="L556" s="1">
        <v>138241.9</v>
      </c>
      <c r="M556" s="1" t="s">
        <v>2971</v>
      </c>
      <c r="N556">
        <v>2</v>
      </c>
      <c r="O556" t="s">
        <v>2986</v>
      </c>
      <c r="P556" t="s">
        <v>2986</v>
      </c>
      <c r="Q556">
        <v>0</v>
      </c>
      <c r="R556" t="s">
        <v>2959</v>
      </c>
    </row>
    <row r="557" spans="1:18" x14ac:dyDescent="0.25">
      <c r="A557">
        <v>15634844</v>
      </c>
      <c r="B557" t="s">
        <v>214</v>
      </c>
      <c r="C557">
        <v>598</v>
      </c>
      <c r="D557" t="str" cm="1">
        <f t="array" ref="D557">_xlfn.IFS(C557&lt;580,"Poor",C557&lt;670,"Fair",C557&lt;740,"Good",C557&lt;800,"Very Good",C557&gt;=800,"Excellent")</f>
        <v>Fair</v>
      </c>
      <c r="E557" t="s">
        <v>25</v>
      </c>
      <c r="F557" t="s">
        <v>22</v>
      </c>
      <c r="G557">
        <v>41</v>
      </c>
      <c r="H557" s="3" t="str" cm="1">
        <f t="array" ref="H557">_xlfn.IFS(G557&lt;25,"18-24",G557&lt;35,"25-34",G557&lt;45,"35-44",G557&lt;55,"45-54",G557&lt;65,"55-64",G557&gt;=65,"65+")</f>
        <v>35-44</v>
      </c>
      <c r="I557">
        <v>3</v>
      </c>
      <c r="J557" t="str" cm="1">
        <f t="array" ref="J557">_xlfn.IFS(I557&lt;3,"0-2 yrs",I557&lt;7,"3-6 yrs",I557&gt;=7,"7+ yrs")</f>
        <v>3-6 yrs</v>
      </c>
      <c r="K557" s="2">
        <v>191468.78</v>
      </c>
      <c r="L557" s="1">
        <v>91536.93</v>
      </c>
      <c r="M557" s="1" t="s">
        <v>2972</v>
      </c>
      <c r="N557">
        <v>1</v>
      </c>
      <c r="O557" t="s">
        <v>2986</v>
      </c>
      <c r="P557" t="s">
        <v>2986</v>
      </c>
      <c r="Q557">
        <v>1</v>
      </c>
      <c r="R557" t="s">
        <v>2957</v>
      </c>
    </row>
    <row r="558" spans="1:18" x14ac:dyDescent="0.25">
      <c r="A558">
        <v>15717046</v>
      </c>
      <c r="B558" t="s">
        <v>473</v>
      </c>
      <c r="C558">
        <v>741</v>
      </c>
      <c r="D558" t="str" cm="1">
        <f t="array" ref="D558">_xlfn.IFS(C558&lt;580,"Poor",C558&lt;670,"Fair",C558&lt;740,"Good",C558&lt;800,"Very Good",C558&gt;=800,"Excellent")</f>
        <v>Very Good</v>
      </c>
      <c r="E558" t="s">
        <v>16</v>
      </c>
      <c r="F558" t="s">
        <v>22</v>
      </c>
      <c r="G558">
        <v>53</v>
      </c>
      <c r="H558" s="3" t="str" cm="1">
        <f t="array" ref="H558">_xlfn.IFS(G558&lt;25,"18-24",G558&lt;35,"25-34",G558&lt;45,"35-44",G558&lt;55,"45-54",G558&lt;65,"55-64",G558&gt;=65,"65+")</f>
        <v>45-54</v>
      </c>
      <c r="I558">
        <v>3</v>
      </c>
      <c r="J558" t="str" cm="1">
        <f t="array" ref="J558">_xlfn.IFS(I558&lt;3,"0-2 yrs",I558&lt;7,"3-6 yrs",I558&gt;=7,"7+ yrs")</f>
        <v>3-6 yrs</v>
      </c>
      <c r="K558" s="2">
        <v>38913.68</v>
      </c>
      <c r="L558" s="1">
        <v>0</v>
      </c>
      <c r="M558" s="1" t="s">
        <v>2984</v>
      </c>
      <c r="N558">
        <v>2</v>
      </c>
      <c r="O558" t="s">
        <v>14</v>
      </c>
      <c r="P558" t="s">
        <v>14</v>
      </c>
      <c r="Q558">
        <v>0</v>
      </c>
      <c r="R558" t="s">
        <v>2959</v>
      </c>
    </row>
    <row r="559" spans="1:18" x14ac:dyDescent="0.25">
      <c r="A559">
        <v>15571816</v>
      </c>
      <c r="B559" t="s">
        <v>107</v>
      </c>
      <c r="C559">
        <v>850</v>
      </c>
      <c r="D559" t="str" cm="1">
        <f t="array" ref="D559">_xlfn.IFS(C559&lt;580,"Poor",C559&lt;670,"Fair",C559&lt;740,"Good",C559&lt;800,"Very Good",C559&gt;=800,"Excellent")</f>
        <v>Excellent</v>
      </c>
      <c r="E559" t="s">
        <v>16</v>
      </c>
      <c r="F559" t="s">
        <v>13</v>
      </c>
      <c r="G559">
        <v>70</v>
      </c>
      <c r="H559" s="3" t="str" cm="1">
        <f t="array" ref="H559">_xlfn.IFS(G559&lt;25,"18-24",G559&lt;35,"25-34",G559&lt;45,"35-44",G559&lt;55,"45-54",G559&lt;65,"55-64",G559&gt;=65,"65+")</f>
        <v>65+</v>
      </c>
      <c r="I559">
        <v>5</v>
      </c>
      <c r="J559" t="str" cm="1">
        <f t="array" ref="J559">_xlfn.IFS(I559&lt;3,"0-2 yrs",I559&lt;7,"3-6 yrs",I559&gt;=7,"7+ yrs")</f>
        <v>3-6 yrs</v>
      </c>
      <c r="K559" s="2">
        <v>705.18</v>
      </c>
      <c r="L559" s="1">
        <v>0</v>
      </c>
      <c r="M559" s="1" t="s">
        <v>2984</v>
      </c>
      <c r="N559">
        <v>1</v>
      </c>
      <c r="O559" t="s">
        <v>14</v>
      </c>
      <c r="P559" t="s">
        <v>14</v>
      </c>
      <c r="Q559">
        <v>0</v>
      </c>
      <c r="R559" t="s">
        <v>2959</v>
      </c>
    </row>
    <row r="560" spans="1:18" x14ac:dyDescent="0.25">
      <c r="A560">
        <v>15670080</v>
      </c>
      <c r="B560" t="s">
        <v>474</v>
      </c>
      <c r="C560">
        <v>584</v>
      </c>
      <c r="D560" t="str" cm="1">
        <f t="array" ref="D560">_xlfn.IFS(C560&lt;580,"Poor",C560&lt;670,"Fair",C560&lt;740,"Good",C560&lt;800,"Very Good",C560&gt;=800,"Excellent")</f>
        <v>Fair</v>
      </c>
      <c r="E560" t="s">
        <v>25</v>
      </c>
      <c r="F560" t="s">
        <v>13</v>
      </c>
      <c r="G560">
        <v>29</v>
      </c>
      <c r="H560" s="3" t="str" cm="1">
        <f t="array" ref="H560">_xlfn.IFS(G560&lt;25,"18-24",G560&lt;35,"25-34",G560&lt;45,"35-44",G560&lt;55,"45-54",G560&lt;65,"55-64",G560&gt;=65,"65+")</f>
        <v>25-34</v>
      </c>
      <c r="I560">
        <v>7</v>
      </c>
      <c r="J560" t="str" cm="1">
        <f t="array" ref="J560">_xlfn.IFS(I560&lt;3,"0-2 yrs",I560&lt;7,"3-6 yrs",I560&gt;=7,"7+ yrs")</f>
        <v>7+ yrs</v>
      </c>
      <c r="K560" s="2">
        <v>138490.03</v>
      </c>
      <c r="L560" s="1">
        <v>105204.01</v>
      </c>
      <c r="M560" s="1" t="s">
        <v>2971</v>
      </c>
      <c r="N560">
        <v>1</v>
      </c>
      <c r="O560" t="s">
        <v>14</v>
      </c>
      <c r="P560" t="s">
        <v>14</v>
      </c>
      <c r="Q560">
        <v>0</v>
      </c>
      <c r="R560" t="s">
        <v>2959</v>
      </c>
    </row>
    <row r="561" spans="1:18" x14ac:dyDescent="0.25">
      <c r="A561">
        <v>15800440</v>
      </c>
      <c r="B561" t="s">
        <v>326</v>
      </c>
      <c r="C561">
        <v>650</v>
      </c>
      <c r="D561" t="str" cm="1">
        <f t="array" ref="D561">_xlfn.IFS(C561&lt;580,"Poor",C561&lt;670,"Fair",C561&lt;740,"Good",C561&lt;800,"Very Good",C561&gt;=800,"Excellent")</f>
        <v>Fair</v>
      </c>
      <c r="E561" t="s">
        <v>16</v>
      </c>
      <c r="F561" t="s">
        <v>22</v>
      </c>
      <c r="G561">
        <v>61</v>
      </c>
      <c r="H561" s="3" t="str" cm="1">
        <f t="array" ref="H561">_xlfn.IFS(G561&lt;25,"18-24",G561&lt;35,"25-34",G561&lt;45,"35-44",G561&lt;55,"45-54",G561&lt;65,"55-64",G561&gt;=65,"65+")</f>
        <v>55-64</v>
      </c>
      <c r="I561">
        <v>1</v>
      </c>
      <c r="J561" t="str" cm="1">
        <f t="array" ref="J561">_xlfn.IFS(I561&lt;3,"0-2 yrs",I561&lt;7,"3-6 yrs",I561&gt;=7,"7+ yrs")</f>
        <v>0-2 yrs</v>
      </c>
      <c r="K561" s="2">
        <v>82970.69</v>
      </c>
      <c r="L561" s="1">
        <v>152968.73000000001</v>
      </c>
      <c r="M561" s="1" t="s">
        <v>2983</v>
      </c>
      <c r="N561">
        <v>1</v>
      </c>
      <c r="O561" t="s">
        <v>14</v>
      </c>
      <c r="P561" t="s">
        <v>14</v>
      </c>
      <c r="Q561">
        <v>0</v>
      </c>
      <c r="R561" t="s">
        <v>2959</v>
      </c>
    </row>
    <row r="562" spans="1:18" x14ac:dyDescent="0.25">
      <c r="A562">
        <v>15665678</v>
      </c>
      <c r="B562" t="s">
        <v>212</v>
      </c>
      <c r="C562">
        <v>607</v>
      </c>
      <c r="D562" t="str" cm="1">
        <f t="array" ref="D562">_xlfn.IFS(C562&lt;580,"Poor",C562&lt;670,"Fair",C562&lt;740,"Good",C562&lt;800,"Very Good",C562&gt;=800,"Excellent")</f>
        <v>Fair</v>
      </c>
      <c r="E562" t="s">
        <v>16</v>
      </c>
      <c r="F562" t="s">
        <v>22</v>
      </c>
      <c r="G562">
        <v>36</v>
      </c>
      <c r="H562" s="3" t="str" cm="1">
        <f t="array" ref="H562">_xlfn.IFS(G562&lt;25,"18-24",G562&lt;35,"25-34",G562&lt;45,"35-44",G562&lt;55,"45-54",G562&lt;65,"55-64",G562&gt;=65,"65+")</f>
        <v>35-44</v>
      </c>
      <c r="I562">
        <v>8</v>
      </c>
      <c r="J562" t="str" cm="1">
        <f t="array" ref="J562">_xlfn.IFS(I562&lt;3,"0-2 yrs",I562&lt;7,"3-6 yrs",I562&gt;=7,"7+ yrs")</f>
        <v>7+ yrs</v>
      </c>
      <c r="K562" s="2">
        <v>76744.72</v>
      </c>
      <c r="L562" s="1">
        <v>158261.68</v>
      </c>
      <c r="M562" s="1" t="s">
        <v>2983</v>
      </c>
      <c r="N562">
        <v>1</v>
      </c>
      <c r="O562" t="s">
        <v>14</v>
      </c>
      <c r="P562" t="s">
        <v>14</v>
      </c>
      <c r="Q562">
        <v>0</v>
      </c>
      <c r="R562" t="s">
        <v>2959</v>
      </c>
    </row>
    <row r="563" spans="1:18" x14ac:dyDescent="0.25">
      <c r="A563">
        <v>15665956</v>
      </c>
      <c r="B563" t="s">
        <v>475</v>
      </c>
      <c r="C563">
        <v>509</v>
      </c>
      <c r="D563" t="str" cm="1">
        <f t="array" ref="D563">_xlfn.IFS(C563&lt;580,"Poor",C563&lt;670,"Fair",C563&lt;740,"Good",C563&lt;800,"Very Good",C563&gt;=800,"Excellent")</f>
        <v>Poor</v>
      </c>
      <c r="E563" t="s">
        <v>12</v>
      </c>
      <c r="F563" t="s">
        <v>13</v>
      </c>
      <c r="G563">
        <v>46</v>
      </c>
      <c r="H563" s="3" t="str" cm="1">
        <f t="array" ref="H563">_xlfn.IFS(G563&lt;25,"18-24",G563&lt;35,"25-34",G563&lt;45,"35-44",G563&lt;55,"45-54",G563&lt;65,"55-64",G563&gt;=65,"65+")</f>
        <v>45-54</v>
      </c>
      <c r="I563">
        <v>1</v>
      </c>
      <c r="J563" t="str" cm="1">
        <f t="array" ref="J563">_xlfn.IFS(I563&lt;3,"0-2 yrs",I563&lt;7,"3-6 yrs",I563&gt;=7,"7+ yrs")</f>
        <v>0-2 yrs</v>
      </c>
      <c r="K563" s="2">
        <v>71244.59</v>
      </c>
      <c r="L563" s="1">
        <v>0</v>
      </c>
      <c r="M563" s="1" t="s">
        <v>2984</v>
      </c>
      <c r="N563">
        <v>1</v>
      </c>
      <c r="O563" t="s">
        <v>2986</v>
      </c>
      <c r="P563" t="s">
        <v>2986</v>
      </c>
      <c r="Q563">
        <v>1</v>
      </c>
      <c r="R563" t="s">
        <v>2957</v>
      </c>
    </row>
    <row r="564" spans="1:18" x14ac:dyDescent="0.25">
      <c r="A564">
        <v>15788126</v>
      </c>
      <c r="B564" t="s">
        <v>410</v>
      </c>
      <c r="C564">
        <v>689</v>
      </c>
      <c r="D564" t="str" cm="1">
        <f t="array" ref="D564">_xlfn.IFS(C564&lt;580,"Poor",C564&lt;670,"Fair",C564&lt;740,"Good",C564&lt;800,"Very Good",C564&gt;=800,"Excellent")</f>
        <v>Good</v>
      </c>
      <c r="E564" t="s">
        <v>16</v>
      </c>
      <c r="F564" t="s">
        <v>13</v>
      </c>
      <c r="G564">
        <v>38</v>
      </c>
      <c r="H564" s="3" t="str" cm="1">
        <f t="array" ref="H564">_xlfn.IFS(G564&lt;25,"18-24",G564&lt;35,"25-34",G564&lt;45,"35-44",G564&lt;55,"45-54",G564&lt;65,"55-64",G564&gt;=65,"65+")</f>
        <v>35-44</v>
      </c>
      <c r="I564">
        <v>6</v>
      </c>
      <c r="J564" t="str" cm="1">
        <f t="array" ref="J564">_xlfn.IFS(I564&lt;3,"0-2 yrs",I564&lt;7,"3-6 yrs",I564&gt;=7,"7+ yrs")</f>
        <v>3-6 yrs</v>
      </c>
      <c r="K564" s="2">
        <v>12182.15</v>
      </c>
      <c r="L564" s="1">
        <v>121021.05</v>
      </c>
      <c r="M564" s="1" t="s">
        <v>2971</v>
      </c>
      <c r="N564">
        <v>1</v>
      </c>
      <c r="O564" t="s">
        <v>14</v>
      </c>
      <c r="P564" t="s">
        <v>14</v>
      </c>
      <c r="Q564">
        <v>0</v>
      </c>
      <c r="R564" t="s">
        <v>2959</v>
      </c>
    </row>
    <row r="565" spans="1:18" x14ac:dyDescent="0.25">
      <c r="A565">
        <v>15811773</v>
      </c>
      <c r="B565" t="s">
        <v>187</v>
      </c>
      <c r="C565">
        <v>543</v>
      </c>
      <c r="D565" t="str" cm="1">
        <f t="array" ref="D565">_xlfn.IFS(C565&lt;580,"Poor",C565&lt;670,"Fair",C565&lt;740,"Good",C565&lt;800,"Very Good",C565&gt;=800,"Excellent")</f>
        <v>Poor</v>
      </c>
      <c r="E565" t="s">
        <v>12</v>
      </c>
      <c r="F565" t="s">
        <v>22</v>
      </c>
      <c r="G565">
        <v>36</v>
      </c>
      <c r="H565" s="3" t="str" cm="1">
        <f t="array" ref="H565">_xlfn.IFS(G565&lt;25,"18-24",G565&lt;35,"25-34",G565&lt;45,"35-44",G565&lt;55,"45-54",G565&lt;65,"55-64",G565&gt;=65,"65+")</f>
        <v>35-44</v>
      </c>
      <c r="I565">
        <v>4</v>
      </c>
      <c r="J565" t="str" cm="1">
        <f t="array" ref="J565">_xlfn.IFS(I565&lt;3,"0-2 yrs",I565&lt;7,"3-6 yrs",I565&gt;=7,"7+ yrs")</f>
        <v>3-6 yrs</v>
      </c>
      <c r="K565" s="2">
        <v>141210.5</v>
      </c>
      <c r="L565" s="1">
        <v>0</v>
      </c>
      <c r="M565" s="1" t="s">
        <v>2984</v>
      </c>
      <c r="N565">
        <v>2</v>
      </c>
      <c r="O565" t="s">
        <v>14</v>
      </c>
      <c r="P565" t="s">
        <v>14</v>
      </c>
      <c r="Q565">
        <v>0</v>
      </c>
      <c r="R565" t="s">
        <v>2959</v>
      </c>
    </row>
    <row r="566" spans="1:18" x14ac:dyDescent="0.25">
      <c r="A566">
        <v>15651674</v>
      </c>
      <c r="B566" t="s">
        <v>476</v>
      </c>
      <c r="C566">
        <v>438</v>
      </c>
      <c r="D566" t="str" cm="1">
        <f t="array" ref="D566">_xlfn.IFS(C566&lt;580,"Poor",C566&lt;670,"Fair",C566&lt;740,"Good",C566&lt;800,"Very Good",C566&gt;=800,"Excellent")</f>
        <v>Poor</v>
      </c>
      <c r="E566" t="s">
        <v>16</v>
      </c>
      <c r="F566" t="s">
        <v>13</v>
      </c>
      <c r="G566">
        <v>54</v>
      </c>
      <c r="H566" s="3" t="str" cm="1">
        <f t="array" ref="H566">_xlfn.IFS(G566&lt;25,"18-24",G566&lt;35,"25-34",G566&lt;45,"35-44",G566&lt;55,"45-54",G566&lt;65,"55-64",G566&gt;=65,"65+")</f>
        <v>45-54</v>
      </c>
      <c r="I566">
        <v>2</v>
      </c>
      <c r="J566" t="str" cm="1">
        <f t="array" ref="J566">_xlfn.IFS(I566&lt;3,"0-2 yrs",I566&lt;7,"3-6 yrs",I566&gt;=7,"7+ yrs")</f>
        <v>0-2 yrs</v>
      </c>
      <c r="K566" s="2">
        <v>191763.07</v>
      </c>
      <c r="L566" s="1">
        <v>0</v>
      </c>
      <c r="M566" s="1" t="s">
        <v>2984</v>
      </c>
      <c r="N566">
        <v>1</v>
      </c>
      <c r="O566" t="s">
        <v>2986</v>
      </c>
      <c r="P566" t="s">
        <v>2986</v>
      </c>
      <c r="Q566">
        <v>1</v>
      </c>
      <c r="R566" t="s">
        <v>2957</v>
      </c>
    </row>
    <row r="567" spans="1:18" x14ac:dyDescent="0.25">
      <c r="A567">
        <v>15689614</v>
      </c>
      <c r="B567" t="s">
        <v>477</v>
      </c>
      <c r="C567">
        <v>687</v>
      </c>
      <c r="D567" t="str" cm="1">
        <f t="array" ref="D567">_xlfn.IFS(C567&lt;580,"Poor",C567&lt;670,"Fair",C567&lt;740,"Good",C567&lt;800,"Very Good",C567&gt;=800,"Excellent")</f>
        <v>Good</v>
      </c>
      <c r="E567" t="s">
        <v>16</v>
      </c>
      <c r="F567" t="s">
        <v>13</v>
      </c>
      <c r="G567">
        <v>63</v>
      </c>
      <c r="H567" s="3" t="str" cm="1">
        <f t="array" ref="H567">_xlfn.IFS(G567&lt;25,"18-24",G567&lt;35,"25-34",G567&lt;45,"35-44",G567&lt;55,"45-54",G567&lt;65,"55-64",G567&gt;=65,"65+")</f>
        <v>55-64</v>
      </c>
      <c r="I567">
        <v>1</v>
      </c>
      <c r="J567" t="str" cm="1">
        <f t="array" ref="J567">_xlfn.IFS(I567&lt;3,"0-2 yrs",I567&lt;7,"3-6 yrs",I567&gt;=7,"7+ yrs")</f>
        <v>0-2 yrs</v>
      </c>
      <c r="K567" s="2">
        <v>37938.74</v>
      </c>
      <c r="L567" s="1">
        <v>137715.66</v>
      </c>
      <c r="M567" s="1" t="s">
        <v>2971</v>
      </c>
      <c r="N567">
        <v>1</v>
      </c>
      <c r="O567" t="s">
        <v>14</v>
      </c>
      <c r="P567" t="s">
        <v>14</v>
      </c>
      <c r="Q567">
        <v>0</v>
      </c>
      <c r="R567" t="s">
        <v>2959</v>
      </c>
    </row>
    <row r="568" spans="1:18" x14ac:dyDescent="0.25">
      <c r="A568">
        <v>15795564</v>
      </c>
      <c r="B568" t="s">
        <v>478</v>
      </c>
      <c r="C568">
        <v>737</v>
      </c>
      <c r="D568" t="str" cm="1">
        <f t="array" ref="D568">_xlfn.IFS(C568&lt;580,"Poor",C568&lt;670,"Fair",C568&lt;740,"Good",C568&lt;800,"Very Good",C568&gt;=800,"Excellent")</f>
        <v>Good</v>
      </c>
      <c r="E568" t="s">
        <v>25</v>
      </c>
      <c r="F568" t="s">
        <v>22</v>
      </c>
      <c r="G568">
        <v>31</v>
      </c>
      <c r="H568" s="3" t="str" cm="1">
        <f t="array" ref="H568">_xlfn.IFS(G568&lt;25,"18-24",G568&lt;35,"25-34",G568&lt;45,"35-44",G568&lt;55,"45-54",G568&lt;65,"55-64",G568&gt;=65,"65+")</f>
        <v>25-34</v>
      </c>
      <c r="I568">
        <v>5</v>
      </c>
      <c r="J568" t="str" cm="1">
        <f t="array" ref="J568">_xlfn.IFS(I568&lt;3,"0-2 yrs",I568&lt;7,"3-6 yrs",I568&gt;=7,"7+ yrs")</f>
        <v>3-6 yrs</v>
      </c>
      <c r="K568" s="2">
        <v>74890.58</v>
      </c>
      <c r="L568" s="1">
        <v>121192.22</v>
      </c>
      <c r="M568" s="1" t="s">
        <v>2971</v>
      </c>
      <c r="N568">
        <v>2</v>
      </c>
      <c r="O568" t="s">
        <v>14</v>
      </c>
      <c r="P568" t="s">
        <v>14</v>
      </c>
      <c r="Q568">
        <v>0</v>
      </c>
      <c r="R568" t="s">
        <v>2959</v>
      </c>
    </row>
    <row r="569" spans="1:18" x14ac:dyDescent="0.25">
      <c r="A569">
        <v>15706647</v>
      </c>
      <c r="B569" t="s">
        <v>479</v>
      </c>
      <c r="C569">
        <v>761</v>
      </c>
      <c r="D569" t="str" cm="1">
        <f t="array" ref="D569">_xlfn.IFS(C569&lt;580,"Poor",C569&lt;670,"Fair",C569&lt;740,"Good",C569&lt;800,"Very Good",C569&gt;=800,"Excellent")</f>
        <v>Very Good</v>
      </c>
      <c r="E569" t="s">
        <v>12</v>
      </c>
      <c r="F569" t="s">
        <v>22</v>
      </c>
      <c r="G569">
        <v>31</v>
      </c>
      <c r="H569" s="3" t="str" cm="1">
        <f t="array" ref="H569">_xlfn.IFS(G569&lt;25,"18-24",G569&lt;35,"25-34",G569&lt;45,"35-44",G569&lt;55,"45-54",G569&lt;65,"55-64",G569&gt;=65,"65+")</f>
        <v>25-34</v>
      </c>
      <c r="I569">
        <v>7</v>
      </c>
      <c r="J569" t="str" cm="1">
        <f t="array" ref="J569">_xlfn.IFS(I569&lt;3,"0-2 yrs",I569&lt;7,"3-6 yrs",I569&gt;=7,"7+ yrs")</f>
        <v>7+ yrs</v>
      </c>
      <c r="K569" s="2">
        <v>166698.18</v>
      </c>
      <c r="L569" s="1">
        <v>0</v>
      </c>
      <c r="M569" s="1" t="s">
        <v>2984</v>
      </c>
      <c r="N569">
        <v>3</v>
      </c>
      <c r="O569" t="s">
        <v>14</v>
      </c>
      <c r="P569" t="s">
        <v>14</v>
      </c>
      <c r="Q569">
        <v>0</v>
      </c>
      <c r="R569" t="s">
        <v>2959</v>
      </c>
    </row>
    <row r="570" spans="1:18" x14ac:dyDescent="0.25">
      <c r="A570">
        <v>15728505</v>
      </c>
      <c r="B570" t="s">
        <v>480</v>
      </c>
      <c r="C570">
        <v>601</v>
      </c>
      <c r="D570" t="str" cm="1">
        <f t="array" ref="D570">_xlfn.IFS(C570&lt;580,"Poor",C570&lt;670,"Fair",C570&lt;740,"Good",C570&lt;800,"Very Good",C570&gt;=800,"Excellent")</f>
        <v>Fair</v>
      </c>
      <c r="E570" t="s">
        <v>12</v>
      </c>
      <c r="F570" t="s">
        <v>22</v>
      </c>
      <c r="G570">
        <v>44</v>
      </c>
      <c r="H570" s="3" t="str" cm="1">
        <f t="array" ref="H570">_xlfn.IFS(G570&lt;25,"18-24",G570&lt;35,"25-34",G570&lt;45,"35-44",G570&lt;55,"45-54",G570&lt;65,"55-64",G570&gt;=65,"65+")</f>
        <v>35-44</v>
      </c>
      <c r="I570">
        <v>1</v>
      </c>
      <c r="J570" t="str" cm="1">
        <f t="array" ref="J570">_xlfn.IFS(I570&lt;3,"0-2 yrs",I570&lt;7,"3-6 yrs",I570&gt;=7,"7+ yrs")</f>
        <v>0-2 yrs</v>
      </c>
      <c r="K570" s="2">
        <v>62678.53</v>
      </c>
      <c r="L570" s="1">
        <v>100486.18</v>
      </c>
      <c r="M570" s="1" t="s">
        <v>2971</v>
      </c>
      <c r="N570">
        <v>2</v>
      </c>
      <c r="O570" t="s">
        <v>14</v>
      </c>
      <c r="P570" t="s">
        <v>14</v>
      </c>
      <c r="Q570">
        <v>0</v>
      </c>
      <c r="R570" t="s">
        <v>2959</v>
      </c>
    </row>
    <row r="571" spans="1:18" x14ac:dyDescent="0.25">
      <c r="A571">
        <v>15730076</v>
      </c>
      <c r="B571" t="s">
        <v>59</v>
      </c>
      <c r="C571">
        <v>651</v>
      </c>
      <c r="D571" t="str" cm="1">
        <f t="array" ref="D571">_xlfn.IFS(C571&lt;580,"Poor",C571&lt;670,"Fair",C571&lt;740,"Good",C571&lt;800,"Very Good",C571&gt;=800,"Excellent")</f>
        <v>Fair</v>
      </c>
      <c r="E571" t="s">
        <v>12</v>
      </c>
      <c r="F571" t="s">
        <v>22</v>
      </c>
      <c r="G571">
        <v>45</v>
      </c>
      <c r="H571" s="3" t="str" cm="1">
        <f t="array" ref="H571">_xlfn.IFS(G571&lt;25,"18-24",G571&lt;35,"25-34",G571&lt;45,"35-44",G571&lt;55,"45-54",G571&lt;65,"55-64",G571&gt;=65,"65+")</f>
        <v>45-54</v>
      </c>
      <c r="I571">
        <v>1</v>
      </c>
      <c r="J571" t="str" cm="1">
        <f t="array" ref="J571">_xlfn.IFS(I571&lt;3,"0-2 yrs",I571&lt;7,"3-6 yrs",I571&gt;=7,"7+ yrs")</f>
        <v>0-2 yrs</v>
      </c>
      <c r="K571" s="2">
        <v>67740.08</v>
      </c>
      <c r="L571" s="1">
        <v>0</v>
      </c>
      <c r="M571" s="1" t="s">
        <v>2984</v>
      </c>
      <c r="N571">
        <v>1</v>
      </c>
      <c r="O571" t="s">
        <v>2986</v>
      </c>
      <c r="P571" t="s">
        <v>2986</v>
      </c>
      <c r="Q571">
        <v>1</v>
      </c>
      <c r="R571" t="s">
        <v>2957</v>
      </c>
    </row>
    <row r="572" spans="1:18" x14ac:dyDescent="0.25">
      <c r="A572">
        <v>15622003</v>
      </c>
      <c r="B572" t="s">
        <v>425</v>
      </c>
      <c r="C572">
        <v>745</v>
      </c>
      <c r="D572" t="str" cm="1">
        <f t="array" ref="D572">_xlfn.IFS(C572&lt;580,"Poor",C572&lt;670,"Fair",C572&lt;740,"Good",C572&lt;800,"Very Good",C572&gt;=800,"Excellent")</f>
        <v>Very Good</v>
      </c>
      <c r="E572" t="s">
        <v>12</v>
      </c>
      <c r="F572" t="s">
        <v>22</v>
      </c>
      <c r="G572">
        <v>35</v>
      </c>
      <c r="H572" s="3" t="str" cm="1">
        <f t="array" ref="H572">_xlfn.IFS(G572&lt;25,"18-24",G572&lt;35,"25-34",G572&lt;45,"35-44",G572&lt;55,"45-54",G572&lt;65,"55-64",G572&gt;=65,"65+")</f>
        <v>35-44</v>
      </c>
      <c r="I572">
        <v>9</v>
      </c>
      <c r="J572" t="str" cm="1">
        <f t="array" ref="J572">_xlfn.IFS(I572&lt;3,"0-2 yrs",I572&lt;7,"3-6 yrs",I572&gt;=7,"7+ yrs")</f>
        <v>7+ yrs</v>
      </c>
      <c r="K572" s="2">
        <v>161519.76999999999</v>
      </c>
      <c r="L572" s="1">
        <v>92566.53</v>
      </c>
      <c r="M572" s="1" t="s">
        <v>2972</v>
      </c>
      <c r="N572">
        <v>2</v>
      </c>
      <c r="O572" t="s">
        <v>2986</v>
      </c>
      <c r="P572" t="s">
        <v>2986</v>
      </c>
      <c r="Q572">
        <v>0</v>
      </c>
      <c r="R572" t="s">
        <v>2959</v>
      </c>
    </row>
    <row r="573" spans="1:18" x14ac:dyDescent="0.25">
      <c r="A573">
        <v>15607312</v>
      </c>
      <c r="B573" t="s">
        <v>481</v>
      </c>
      <c r="C573">
        <v>648</v>
      </c>
      <c r="D573" t="str" cm="1">
        <f t="array" ref="D573">_xlfn.IFS(C573&lt;580,"Poor",C573&lt;670,"Fair",C573&lt;740,"Good",C573&lt;800,"Very Good",C573&gt;=800,"Excellent")</f>
        <v>Fair</v>
      </c>
      <c r="E573" t="s">
        <v>16</v>
      </c>
      <c r="F573" t="s">
        <v>13</v>
      </c>
      <c r="G573">
        <v>49</v>
      </c>
      <c r="H573" s="3" t="str" cm="1">
        <f t="array" ref="H573">_xlfn.IFS(G573&lt;25,"18-24",G573&lt;35,"25-34",G573&lt;45,"35-44",G573&lt;55,"45-54",G573&lt;65,"55-64",G573&gt;=65,"65+")</f>
        <v>45-54</v>
      </c>
      <c r="I573">
        <v>10</v>
      </c>
      <c r="J573" t="str" cm="1">
        <f t="array" ref="J573">_xlfn.IFS(I573&lt;3,"0-2 yrs",I573&lt;7,"3-6 yrs",I573&gt;=7,"7+ yrs")</f>
        <v>7+ yrs</v>
      </c>
      <c r="K573" s="2">
        <v>159835.78</v>
      </c>
      <c r="L573" s="1">
        <v>0</v>
      </c>
      <c r="M573" s="1" t="s">
        <v>2984</v>
      </c>
      <c r="N573">
        <v>2</v>
      </c>
      <c r="O573" t="s">
        <v>14</v>
      </c>
      <c r="P573" t="s">
        <v>14</v>
      </c>
      <c r="Q573">
        <v>1</v>
      </c>
      <c r="R573" t="s">
        <v>2957</v>
      </c>
    </row>
    <row r="574" spans="1:18" x14ac:dyDescent="0.25">
      <c r="A574">
        <v>15644753</v>
      </c>
      <c r="B574" t="s">
        <v>116</v>
      </c>
      <c r="C574">
        <v>848</v>
      </c>
      <c r="D574" t="str" cm="1">
        <f t="array" ref="D574">_xlfn.IFS(C574&lt;580,"Poor",C574&lt;670,"Fair",C574&lt;740,"Good",C574&lt;800,"Very Good",C574&gt;=800,"Excellent")</f>
        <v>Excellent</v>
      </c>
      <c r="E574" t="s">
        <v>16</v>
      </c>
      <c r="F574" t="s">
        <v>22</v>
      </c>
      <c r="G574">
        <v>40</v>
      </c>
      <c r="H574" s="3" t="str" cm="1">
        <f t="array" ref="H574">_xlfn.IFS(G574&lt;25,"18-24",G574&lt;35,"25-34",G574&lt;45,"35-44",G574&lt;55,"45-54",G574&lt;65,"55-64",G574&gt;=65,"65+")</f>
        <v>35-44</v>
      </c>
      <c r="I574">
        <v>3</v>
      </c>
      <c r="J574" t="str" cm="1">
        <f t="array" ref="J574">_xlfn.IFS(I574&lt;3,"0-2 yrs",I574&lt;7,"3-6 yrs",I574&gt;=7,"7+ yrs")</f>
        <v>3-6 yrs</v>
      </c>
      <c r="K574" s="2">
        <v>30876.84</v>
      </c>
      <c r="L574" s="1">
        <v>110929.96</v>
      </c>
      <c r="M574" s="1" t="s">
        <v>2971</v>
      </c>
      <c r="N574">
        <v>1</v>
      </c>
      <c r="O574" t="s">
        <v>14</v>
      </c>
      <c r="P574" t="s">
        <v>14</v>
      </c>
      <c r="Q574">
        <v>0</v>
      </c>
      <c r="R574" t="s">
        <v>2959</v>
      </c>
    </row>
    <row r="575" spans="1:18" x14ac:dyDescent="0.25">
      <c r="A575">
        <v>15653620</v>
      </c>
      <c r="B575" t="s">
        <v>302</v>
      </c>
      <c r="C575">
        <v>546</v>
      </c>
      <c r="D575" t="str" cm="1">
        <f t="array" ref="D575">_xlfn.IFS(C575&lt;580,"Poor",C575&lt;670,"Fair",C575&lt;740,"Good",C575&lt;800,"Very Good",C575&gt;=800,"Excellent")</f>
        <v>Poor</v>
      </c>
      <c r="E575" t="s">
        <v>12</v>
      </c>
      <c r="F575" t="s">
        <v>13</v>
      </c>
      <c r="G575">
        <v>27</v>
      </c>
      <c r="H575" s="3" t="str" cm="1">
        <f t="array" ref="H575">_xlfn.IFS(G575&lt;25,"18-24",G575&lt;35,"25-34",G575&lt;45,"35-44",G575&lt;55,"45-54",G575&lt;65,"55-64",G575&gt;=65,"65+")</f>
        <v>25-34</v>
      </c>
      <c r="I575">
        <v>8</v>
      </c>
      <c r="J575" t="str" cm="1">
        <f t="array" ref="J575">_xlfn.IFS(I575&lt;3,"0-2 yrs",I575&lt;7,"3-6 yrs",I575&gt;=7,"7+ yrs")</f>
        <v>7+ yrs</v>
      </c>
      <c r="K575" s="2">
        <v>14858.1</v>
      </c>
      <c r="L575" s="1">
        <v>0</v>
      </c>
      <c r="M575" s="1" t="s">
        <v>2984</v>
      </c>
      <c r="N575">
        <v>2</v>
      </c>
      <c r="O575" t="s">
        <v>14</v>
      </c>
      <c r="P575" t="s">
        <v>14</v>
      </c>
      <c r="Q575">
        <v>0</v>
      </c>
      <c r="R575" t="s">
        <v>2959</v>
      </c>
    </row>
    <row r="576" spans="1:18" x14ac:dyDescent="0.25">
      <c r="A576">
        <v>15761986</v>
      </c>
      <c r="B576" t="s">
        <v>482</v>
      </c>
      <c r="C576">
        <v>439</v>
      </c>
      <c r="D576" t="str" cm="1">
        <f t="array" ref="D576">_xlfn.IFS(C576&lt;580,"Poor",C576&lt;670,"Fair",C576&lt;740,"Good",C576&lt;800,"Very Good",C576&gt;=800,"Excellent")</f>
        <v>Poor</v>
      </c>
      <c r="E576" t="s">
        <v>16</v>
      </c>
      <c r="F576" t="s">
        <v>13</v>
      </c>
      <c r="G576">
        <v>32</v>
      </c>
      <c r="H576" s="3" t="str" cm="1">
        <f t="array" ref="H576">_xlfn.IFS(G576&lt;25,"18-24",G576&lt;35,"25-34",G576&lt;45,"35-44",G576&lt;55,"45-54",G576&lt;65,"55-64",G576&gt;=65,"65+")</f>
        <v>25-34</v>
      </c>
      <c r="I576">
        <v>3</v>
      </c>
      <c r="J576" t="str" cm="1">
        <f t="array" ref="J576">_xlfn.IFS(I576&lt;3,"0-2 yrs",I576&lt;7,"3-6 yrs",I576&gt;=7,"7+ yrs")</f>
        <v>3-6 yrs</v>
      </c>
      <c r="K576" s="2">
        <v>75685.97</v>
      </c>
      <c r="L576" s="1">
        <v>138901.60999999999</v>
      </c>
      <c r="M576" s="1" t="s">
        <v>2971</v>
      </c>
      <c r="N576">
        <v>1</v>
      </c>
      <c r="O576" t="s">
        <v>2986</v>
      </c>
      <c r="P576" t="s">
        <v>2986</v>
      </c>
      <c r="Q576">
        <v>0</v>
      </c>
      <c r="R576" t="s">
        <v>2959</v>
      </c>
    </row>
    <row r="577" spans="1:18" x14ac:dyDescent="0.25">
      <c r="A577">
        <v>15633922</v>
      </c>
      <c r="B577" t="s">
        <v>483</v>
      </c>
      <c r="C577">
        <v>755</v>
      </c>
      <c r="D577" t="str" cm="1">
        <f t="array" ref="D577">_xlfn.IFS(C577&lt;580,"Poor",C577&lt;670,"Fair",C577&lt;740,"Good",C577&lt;800,"Very Good",C577&gt;=800,"Excellent")</f>
        <v>Very Good</v>
      </c>
      <c r="E577" t="s">
        <v>12</v>
      </c>
      <c r="F577" t="s">
        <v>22</v>
      </c>
      <c r="G577">
        <v>30</v>
      </c>
      <c r="H577" s="3" t="str" cm="1">
        <f t="array" ref="H577">_xlfn.IFS(G577&lt;25,"18-24",G577&lt;35,"25-34",G577&lt;45,"35-44",G577&lt;55,"45-54",G577&lt;65,"55-64",G577&gt;=65,"65+")</f>
        <v>25-34</v>
      </c>
      <c r="I577">
        <v>4</v>
      </c>
      <c r="J577" t="str" cm="1">
        <f t="array" ref="J577">_xlfn.IFS(I577&lt;3,"0-2 yrs",I577&lt;7,"3-6 yrs",I577&gt;=7,"7+ yrs")</f>
        <v>3-6 yrs</v>
      </c>
      <c r="K577" s="2">
        <v>144183.1</v>
      </c>
      <c r="L577" s="1">
        <v>123217.66</v>
      </c>
      <c r="M577" s="1" t="s">
        <v>2971</v>
      </c>
      <c r="N577">
        <v>2</v>
      </c>
      <c r="O577" t="s">
        <v>14</v>
      </c>
      <c r="P577" t="s">
        <v>14</v>
      </c>
      <c r="Q577">
        <v>0</v>
      </c>
      <c r="R577" t="s">
        <v>2959</v>
      </c>
    </row>
    <row r="578" spans="1:18" x14ac:dyDescent="0.25">
      <c r="A578">
        <v>15734674</v>
      </c>
      <c r="B578" t="s">
        <v>484</v>
      </c>
      <c r="C578">
        <v>593</v>
      </c>
      <c r="D578" t="str" cm="1">
        <f t="array" ref="D578">_xlfn.IFS(C578&lt;580,"Poor",C578&lt;670,"Fair",C578&lt;740,"Good",C578&lt;800,"Very Good",C578&gt;=800,"Excellent")</f>
        <v>Fair</v>
      </c>
      <c r="E578" t="s">
        <v>12</v>
      </c>
      <c r="F578" t="s">
        <v>13</v>
      </c>
      <c r="G578">
        <v>41</v>
      </c>
      <c r="H578" s="3" t="str" cm="1">
        <f t="array" ref="H578">_xlfn.IFS(G578&lt;25,"18-24",G578&lt;35,"25-34",G578&lt;45,"35-44",G578&lt;55,"45-54",G578&lt;65,"55-64",G578&gt;=65,"65+")</f>
        <v>35-44</v>
      </c>
      <c r="I578">
        <v>6</v>
      </c>
      <c r="J578" t="str" cm="1">
        <f t="array" ref="J578">_xlfn.IFS(I578&lt;3,"0-2 yrs",I578&lt;7,"3-6 yrs",I578&gt;=7,"7+ yrs")</f>
        <v>3-6 yrs</v>
      </c>
      <c r="K578" s="2">
        <v>65170.66</v>
      </c>
      <c r="L578" s="1">
        <v>0</v>
      </c>
      <c r="M578" s="1" t="s">
        <v>2984</v>
      </c>
      <c r="N578">
        <v>1</v>
      </c>
      <c r="O578" t="s">
        <v>2986</v>
      </c>
      <c r="P578" t="s">
        <v>2986</v>
      </c>
      <c r="Q578">
        <v>0</v>
      </c>
      <c r="R578" t="s">
        <v>2959</v>
      </c>
    </row>
    <row r="579" spans="1:18" x14ac:dyDescent="0.25">
      <c r="A579">
        <v>15658032</v>
      </c>
      <c r="B579" t="s">
        <v>485</v>
      </c>
      <c r="C579">
        <v>701</v>
      </c>
      <c r="D579" t="str" cm="1">
        <f t="array" ref="D579">_xlfn.IFS(C579&lt;580,"Poor",C579&lt;670,"Fair",C579&lt;740,"Good",C579&lt;800,"Very Good",C579&gt;=800,"Excellent")</f>
        <v>Good</v>
      </c>
      <c r="E579" t="s">
        <v>12</v>
      </c>
      <c r="F579" t="s">
        <v>22</v>
      </c>
      <c r="G579">
        <v>39</v>
      </c>
      <c r="H579" s="3" t="str" cm="1">
        <f t="array" ref="H579">_xlfn.IFS(G579&lt;25,"18-24",G579&lt;35,"25-34",G579&lt;45,"35-44",G579&lt;55,"45-54",G579&lt;65,"55-64",G579&gt;=65,"65+")</f>
        <v>35-44</v>
      </c>
      <c r="I579">
        <v>2</v>
      </c>
      <c r="J579" t="str" cm="1">
        <f t="array" ref="J579">_xlfn.IFS(I579&lt;3,"0-2 yrs",I579&lt;7,"3-6 yrs",I579&gt;=7,"7+ yrs")</f>
        <v>0-2 yrs</v>
      </c>
      <c r="K579" s="2">
        <v>82526.92</v>
      </c>
      <c r="L579" s="1">
        <v>0</v>
      </c>
      <c r="M579" s="1" t="s">
        <v>2984</v>
      </c>
      <c r="N579">
        <v>2</v>
      </c>
      <c r="O579" t="s">
        <v>14</v>
      </c>
      <c r="P579" t="s">
        <v>14</v>
      </c>
      <c r="Q579">
        <v>0</v>
      </c>
      <c r="R579" t="s">
        <v>2959</v>
      </c>
    </row>
    <row r="580" spans="1:18" x14ac:dyDescent="0.25">
      <c r="A580">
        <v>15692671</v>
      </c>
      <c r="B580" t="s">
        <v>486</v>
      </c>
      <c r="C580">
        <v>701</v>
      </c>
      <c r="D580" t="str" cm="1">
        <f t="array" ref="D580">_xlfn.IFS(C580&lt;580,"Poor",C580&lt;670,"Fair",C580&lt;740,"Good",C580&lt;800,"Very Good",C580&gt;=800,"Excellent")</f>
        <v>Good</v>
      </c>
      <c r="E580" t="s">
        <v>16</v>
      </c>
      <c r="F580" t="s">
        <v>22</v>
      </c>
      <c r="G580">
        <v>36</v>
      </c>
      <c r="H580" s="3" t="str" cm="1">
        <f t="array" ref="H580">_xlfn.IFS(G580&lt;25,"18-24",G580&lt;35,"25-34",G580&lt;45,"35-44",G580&lt;55,"45-54",G580&lt;65,"55-64",G580&gt;=65,"65+")</f>
        <v>35-44</v>
      </c>
      <c r="I580">
        <v>8</v>
      </c>
      <c r="J580" t="str" cm="1">
        <f t="array" ref="J580">_xlfn.IFS(I580&lt;3,"0-2 yrs",I580&lt;7,"3-6 yrs",I580&gt;=7,"7+ yrs")</f>
        <v>7+ yrs</v>
      </c>
      <c r="K580" s="2">
        <v>169161.46</v>
      </c>
      <c r="L580" s="1">
        <v>0</v>
      </c>
      <c r="M580" s="1" t="s">
        <v>2984</v>
      </c>
      <c r="N580">
        <v>2</v>
      </c>
      <c r="O580" t="s">
        <v>2986</v>
      </c>
      <c r="P580" t="s">
        <v>2986</v>
      </c>
      <c r="Q580">
        <v>0</v>
      </c>
      <c r="R580" t="s">
        <v>2959</v>
      </c>
    </row>
    <row r="581" spans="1:18" x14ac:dyDescent="0.25">
      <c r="A581">
        <v>15737741</v>
      </c>
      <c r="B581" t="s">
        <v>487</v>
      </c>
      <c r="C581">
        <v>607</v>
      </c>
      <c r="D581" t="str" cm="1">
        <f t="array" ref="D581">_xlfn.IFS(C581&lt;580,"Poor",C581&lt;670,"Fair",C581&lt;740,"Good",C581&lt;800,"Very Good",C581&gt;=800,"Excellent")</f>
        <v>Fair</v>
      </c>
      <c r="E581" t="s">
        <v>16</v>
      </c>
      <c r="F581" t="s">
        <v>13</v>
      </c>
      <c r="G581">
        <v>33</v>
      </c>
      <c r="H581" s="3" t="str" cm="1">
        <f t="array" ref="H581">_xlfn.IFS(G581&lt;25,"18-24",G581&lt;35,"25-34",G581&lt;45,"35-44",G581&lt;55,"45-54",G581&lt;65,"55-64",G581&gt;=65,"65+")</f>
        <v>25-34</v>
      </c>
      <c r="I581">
        <v>2</v>
      </c>
      <c r="J581" t="str" cm="1">
        <f t="array" ref="J581">_xlfn.IFS(I581&lt;3,"0-2 yrs",I581&lt;7,"3-6 yrs",I581&gt;=7,"7+ yrs")</f>
        <v>0-2 yrs</v>
      </c>
      <c r="K581" s="2">
        <v>109291.39</v>
      </c>
      <c r="L581" s="1">
        <v>108431.87</v>
      </c>
      <c r="M581" s="1" t="s">
        <v>2971</v>
      </c>
      <c r="N581">
        <v>2</v>
      </c>
      <c r="O581" t="s">
        <v>14</v>
      </c>
      <c r="P581" t="s">
        <v>14</v>
      </c>
      <c r="Q581">
        <v>1</v>
      </c>
      <c r="R581" t="s">
        <v>2957</v>
      </c>
    </row>
    <row r="582" spans="1:18" x14ac:dyDescent="0.25">
      <c r="A582">
        <v>15576352</v>
      </c>
      <c r="B582" t="s">
        <v>488</v>
      </c>
      <c r="C582">
        <v>586</v>
      </c>
      <c r="D582" t="str" cm="1">
        <f t="array" ref="D582">_xlfn.IFS(C582&lt;580,"Poor",C582&lt;670,"Fair",C582&lt;740,"Good",C582&lt;800,"Very Good",C582&gt;=800,"Excellent")</f>
        <v>Fair</v>
      </c>
      <c r="E582" t="s">
        <v>16</v>
      </c>
      <c r="F582" t="s">
        <v>13</v>
      </c>
      <c r="G582">
        <v>57</v>
      </c>
      <c r="H582" s="3" t="str" cm="1">
        <f t="array" ref="H582">_xlfn.IFS(G582&lt;25,"18-24",G582&lt;35,"25-34",G582&lt;45,"35-44",G582&lt;55,"45-54",G582&lt;65,"55-64",G582&gt;=65,"65+")</f>
        <v>55-64</v>
      </c>
      <c r="I582">
        <v>3</v>
      </c>
      <c r="J582" t="str" cm="1">
        <f t="array" ref="J582">_xlfn.IFS(I582&lt;3,"0-2 yrs",I582&lt;7,"3-6 yrs",I582&gt;=7,"7+ yrs")</f>
        <v>3-6 yrs</v>
      </c>
      <c r="K582" s="2">
        <v>6057.81</v>
      </c>
      <c r="L582" s="1">
        <v>0</v>
      </c>
      <c r="M582" s="1" t="s">
        <v>2984</v>
      </c>
      <c r="N582">
        <v>2</v>
      </c>
      <c r="O582" t="s">
        <v>14</v>
      </c>
      <c r="P582" t="s">
        <v>14</v>
      </c>
      <c r="Q582">
        <v>0</v>
      </c>
      <c r="R582" t="s">
        <v>2959</v>
      </c>
    </row>
    <row r="583" spans="1:18" x14ac:dyDescent="0.25">
      <c r="A583">
        <v>15753719</v>
      </c>
      <c r="B583" t="s">
        <v>489</v>
      </c>
      <c r="C583">
        <v>547</v>
      </c>
      <c r="D583" t="str" cm="1">
        <f t="array" ref="D583">_xlfn.IFS(C583&lt;580,"Poor",C583&lt;670,"Fair",C583&lt;740,"Good",C583&lt;800,"Very Good",C583&gt;=800,"Excellent")</f>
        <v>Poor</v>
      </c>
      <c r="E583" t="s">
        <v>25</v>
      </c>
      <c r="F583" t="s">
        <v>13</v>
      </c>
      <c r="G583">
        <v>30</v>
      </c>
      <c r="H583" s="3" t="str" cm="1">
        <f t="array" ref="H583">_xlfn.IFS(G583&lt;25,"18-24",G583&lt;35,"25-34",G583&lt;45,"35-44",G583&lt;55,"45-54",G583&lt;65,"55-64",G583&gt;=65,"65+")</f>
        <v>25-34</v>
      </c>
      <c r="I583">
        <v>9</v>
      </c>
      <c r="J583" t="str" cm="1">
        <f t="array" ref="J583">_xlfn.IFS(I583&lt;3,"0-2 yrs",I583&lt;7,"3-6 yrs",I583&gt;=7,"7+ yrs")</f>
        <v>7+ yrs</v>
      </c>
      <c r="K583" s="2">
        <v>77077.14</v>
      </c>
      <c r="L583" s="1">
        <v>72392.41</v>
      </c>
      <c r="M583" s="1" t="s">
        <v>2972</v>
      </c>
      <c r="N583">
        <v>1</v>
      </c>
      <c r="O583" t="s">
        <v>2986</v>
      </c>
      <c r="P583" t="s">
        <v>2986</v>
      </c>
      <c r="Q583">
        <v>0</v>
      </c>
      <c r="R583" t="s">
        <v>2959</v>
      </c>
    </row>
    <row r="584" spans="1:18" x14ac:dyDescent="0.25">
      <c r="A584">
        <v>15803689</v>
      </c>
      <c r="B584" t="s">
        <v>490</v>
      </c>
      <c r="C584">
        <v>647</v>
      </c>
      <c r="D584" t="str" cm="1">
        <f t="array" ref="D584">_xlfn.IFS(C584&lt;580,"Poor",C584&lt;670,"Fair",C584&lt;740,"Good",C584&lt;800,"Very Good",C584&gt;=800,"Excellent")</f>
        <v>Fair</v>
      </c>
      <c r="E584" t="s">
        <v>25</v>
      </c>
      <c r="F584" t="s">
        <v>13</v>
      </c>
      <c r="G584">
        <v>51</v>
      </c>
      <c r="H584" s="3" t="str" cm="1">
        <f t="array" ref="H584">_xlfn.IFS(G584&lt;25,"18-24",G584&lt;35,"25-34",G584&lt;45,"35-44",G584&lt;55,"45-54",G584&lt;65,"55-64",G584&gt;=65,"65+")</f>
        <v>45-54</v>
      </c>
      <c r="I584">
        <v>1</v>
      </c>
      <c r="J584" t="str" cm="1">
        <f t="array" ref="J584">_xlfn.IFS(I584&lt;3,"0-2 yrs",I584&lt;7,"3-6 yrs",I584&gt;=7,"7+ yrs")</f>
        <v>0-2 yrs</v>
      </c>
      <c r="K584" s="2">
        <v>54954.51</v>
      </c>
      <c r="L584" s="1">
        <v>119741.77</v>
      </c>
      <c r="M584" s="1" t="s">
        <v>2971</v>
      </c>
      <c r="N584">
        <v>2</v>
      </c>
      <c r="O584" t="s">
        <v>2986</v>
      </c>
      <c r="P584" t="s">
        <v>2986</v>
      </c>
      <c r="Q584">
        <v>1</v>
      </c>
      <c r="R584" t="s">
        <v>2957</v>
      </c>
    </row>
    <row r="585" spans="1:18" x14ac:dyDescent="0.25">
      <c r="A585">
        <v>15718057</v>
      </c>
      <c r="B585" t="s">
        <v>491</v>
      </c>
      <c r="C585">
        <v>760</v>
      </c>
      <c r="D585" t="str" cm="1">
        <f t="array" ref="D585">_xlfn.IFS(C585&lt;580,"Poor",C585&lt;670,"Fair",C585&lt;740,"Good",C585&lt;800,"Very Good",C585&gt;=800,"Excellent")</f>
        <v>Very Good</v>
      </c>
      <c r="E585" t="s">
        <v>12</v>
      </c>
      <c r="F585" t="s">
        <v>13</v>
      </c>
      <c r="G585">
        <v>51</v>
      </c>
      <c r="H585" s="3" t="str" cm="1">
        <f t="array" ref="H585">_xlfn.IFS(G585&lt;25,"18-24",G585&lt;35,"25-34",G585&lt;45,"35-44",G585&lt;55,"45-54",G585&lt;65,"55-64",G585&gt;=65,"65+")</f>
        <v>45-54</v>
      </c>
      <c r="I585">
        <v>2</v>
      </c>
      <c r="J585" t="str" cm="1">
        <f t="array" ref="J585">_xlfn.IFS(I585&lt;3,"0-2 yrs",I585&lt;7,"3-6 yrs",I585&gt;=7,"7+ yrs")</f>
        <v>0-2 yrs</v>
      </c>
      <c r="K585" s="2">
        <v>179614.8</v>
      </c>
      <c r="L585" s="1">
        <v>100946.71</v>
      </c>
      <c r="M585" s="1" t="s">
        <v>2971</v>
      </c>
      <c r="N585">
        <v>1</v>
      </c>
      <c r="O585" t="s">
        <v>2986</v>
      </c>
      <c r="P585" t="s">
        <v>2986</v>
      </c>
      <c r="Q585">
        <v>1</v>
      </c>
      <c r="R585" t="s">
        <v>2957</v>
      </c>
    </row>
    <row r="586" spans="1:18" x14ac:dyDescent="0.25">
      <c r="A586">
        <v>15722010</v>
      </c>
      <c r="B586" t="s">
        <v>492</v>
      </c>
      <c r="C586">
        <v>621</v>
      </c>
      <c r="D586" t="str" cm="1">
        <f t="array" ref="D586">_xlfn.IFS(C586&lt;580,"Poor",C586&lt;670,"Fair",C586&lt;740,"Good",C586&lt;800,"Very Good",C586&gt;=800,"Excellent")</f>
        <v>Fair</v>
      </c>
      <c r="E586" t="s">
        <v>16</v>
      </c>
      <c r="F586" t="s">
        <v>22</v>
      </c>
      <c r="G586">
        <v>53</v>
      </c>
      <c r="H586" s="3" t="str" cm="1">
        <f t="array" ref="H586">_xlfn.IFS(G586&lt;25,"18-24",G586&lt;35,"25-34",G586&lt;45,"35-44",G586&lt;55,"45-54",G586&lt;65,"55-64",G586&gt;=65,"65+")</f>
        <v>45-54</v>
      </c>
      <c r="I586">
        <v>9</v>
      </c>
      <c r="J586" t="str" cm="1">
        <f t="array" ref="J586">_xlfn.IFS(I586&lt;3,"0-2 yrs",I586&lt;7,"3-6 yrs",I586&gt;=7,"7+ yrs")</f>
        <v>7+ yrs</v>
      </c>
      <c r="K586" s="2">
        <v>35588.07</v>
      </c>
      <c r="L586" s="1">
        <v>170491.84</v>
      </c>
      <c r="M586" s="1" t="s">
        <v>2983</v>
      </c>
      <c r="N586">
        <v>1</v>
      </c>
      <c r="O586" t="s">
        <v>2986</v>
      </c>
      <c r="P586" t="s">
        <v>2986</v>
      </c>
      <c r="Q586">
        <v>1</v>
      </c>
      <c r="R586" t="s">
        <v>2957</v>
      </c>
    </row>
    <row r="587" spans="1:18" x14ac:dyDescent="0.25">
      <c r="A587">
        <v>15680998</v>
      </c>
      <c r="B587" t="s">
        <v>493</v>
      </c>
      <c r="C587">
        <v>725</v>
      </c>
      <c r="D587" t="str" cm="1">
        <f t="array" ref="D587">_xlfn.IFS(C587&lt;580,"Poor",C587&lt;670,"Fair",C587&lt;740,"Good",C587&lt;800,"Very Good",C587&gt;=800,"Excellent")</f>
        <v>Good</v>
      </c>
      <c r="E587" t="s">
        <v>12</v>
      </c>
      <c r="F587" t="s">
        <v>22</v>
      </c>
      <c r="G587">
        <v>44</v>
      </c>
      <c r="H587" s="3" t="str" cm="1">
        <f t="array" ref="H587">_xlfn.IFS(G587&lt;25,"18-24",G587&lt;35,"25-34",G587&lt;45,"35-44",G587&lt;55,"45-54",G587&lt;65,"55-64",G587&gt;=65,"65+")</f>
        <v>35-44</v>
      </c>
      <c r="I587">
        <v>5</v>
      </c>
      <c r="J587" t="str" cm="1">
        <f t="array" ref="J587">_xlfn.IFS(I587&lt;3,"0-2 yrs",I587&lt;7,"3-6 yrs",I587&gt;=7,"7+ yrs")</f>
        <v>3-6 yrs</v>
      </c>
      <c r="K587" s="2">
        <v>117356.14</v>
      </c>
      <c r="L587" s="1">
        <v>0</v>
      </c>
      <c r="M587" s="1" t="s">
        <v>2984</v>
      </c>
      <c r="N587">
        <v>1</v>
      </c>
      <c r="O587" t="s">
        <v>14</v>
      </c>
      <c r="P587" t="s">
        <v>14</v>
      </c>
      <c r="Q587">
        <v>0</v>
      </c>
      <c r="R587" t="s">
        <v>2959</v>
      </c>
    </row>
    <row r="588" spans="1:18" x14ac:dyDescent="0.25">
      <c r="A588">
        <v>15614782</v>
      </c>
      <c r="B588" t="s">
        <v>37</v>
      </c>
      <c r="C588">
        <v>526</v>
      </c>
      <c r="D588" t="str" cm="1">
        <f t="array" ref="D588">_xlfn.IFS(C588&lt;580,"Poor",C588&lt;670,"Fair",C588&lt;740,"Good",C588&lt;800,"Very Good",C588&gt;=800,"Excellent")</f>
        <v>Poor</v>
      </c>
      <c r="E588" t="s">
        <v>12</v>
      </c>
      <c r="F588" t="s">
        <v>22</v>
      </c>
      <c r="G588">
        <v>36</v>
      </c>
      <c r="H588" s="3" t="str" cm="1">
        <f t="array" ref="H588">_xlfn.IFS(G588&lt;25,"18-24",G588&lt;35,"25-34",G588&lt;45,"35-44",G588&lt;55,"45-54",G588&lt;65,"55-64",G588&gt;=65,"65+")</f>
        <v>35-44</v>
      </c>
      <c r="I588">
        <v>1</v>
      </c>
      <c r="J588" t="str" cm="1">
        <f t="array" ref="J588">_xlfn.IFS(I588&lt;3,"0-2 yrs",I588&lt;7,"3-6 yrs",I588&gt;=7,"7+ yrs")</f>
        <v>0-2 yrs</v>
      </c>
      <c r="K588" s="2">
        <v>160696.72</v>
      </c>
      <c r="L588" s="1">
        <v>0</v>
      </c>
      <c r="M588" s="1" t="s">
        <v>2984</v>
      </c>
      <c r="N588">
        <v>1</v>
      </c>
      <c r="O588" t="s">
        <v>2986</v>
      </c>
      <c r="P588" t="s">
        <v>2986</v>
      </c>
      <c r="Q588">
        <v>0</v>
      </c>
      <c r="R588" t="s">
        <v>2959</v>
      </c>
    </row>
    <row r="589" spans="1:18" x14ac:dyDescent="0.25">
      <c r="A589">
        <v>15591047</v>
      </c>
      <c r="B589" t="s">
        <v>147</v>
      </c>
      <c r="C589">
        <v>519</v>
      </c>
      <c r="D589" t="str" cm="1">
        <f t="array" ref="D589">_xlfn.IFS(C589&lt;580,"Poor",C589&lt;670,"Fair",C589&lt;740,"Good",C589&lt;800,"Very Good",C589&gt;=800,"Excellent")</f>
        <v>Poor</v>
      </c>
      <c r="E589" t="s">
        <v>16</v>
      </c>
      <c r="F589" t="s">
        <v>13</v>
      </c>
      <c r="G589">
        <v>47</v>
      </c>
      <c r="H589" s="3" t="str" cm="1">
        <f t="array" ref="H589">_xlfn.IFS(G589&lt;25,"18-24",G589&lt;35,"25-34",G589&lt;45,"35-44",G589&lt;55,"45-54",G589&lt;65,"55-64",G589&gt;=65,"65+")</f>
        <v>45-54</v>
      </c>
      <c r="I589">
        <v>6</v>
      </c>
      <c r="J589" t="str" cm="1">
        <f t="array" ref="J589">_xlfn.IFS(I589&lt;3,"0-2 yrs",I589&lt;7,"3-6 yrs",I589&gt;=7,"7+ yrs")</f>
        <v>3-6 yrs</v>
      </c>
      <c r="K589" s="2">
        <v>147278.43</v>
      </c>
      <c r="L589" s="1">
        <v>157296.01999999999</v>
      </c>
      <c r="M589" s="1" t="s">
        <v>2983</v>
      </c>
      <c r="N589">
        <v>2</v>
      </c>
      <c r="O589" t="s">
        <v>2986</v>
      </c>
      <c r="P589" t="s">
        <v>2986</v>
      </c>
      <c r="Q589">
        <v>1</v>
      </c>
      <c r="R589" t="s">
        <v>2957</v>
      </c>
    </row>
    <row r="590" spans="1:18" x14ac:dyDescent="0.25">
      <c r="A590">
        <v>15788291</v>
      </c>
      <c r="B590" t="s">
        <v>494</v>
      </c>
      <c r="C590">
        <v>713</v>
      </c>
      <c r="D590" t="str" cm="1">
        <f t="array" ref="D590">_xlfn.IFS(C590&lt;580,"Poor",C590&lt;670,"Fair",C590&lt;740,"Good",C590&lt;800,"Very Good",C590&gt;=800,"Excellent")</f>
        <v>Good</v>
      </c>
      <c r="E590" t="s">
        <v>25</v>
      </c>
      <c r="F590" t="s">
        <v>13</v>
      </c>
      <c r="G590">
        <v>38</v>
      </c>
      <c r="H590" s="3" t="str" cm="1">
        <f t="array" ref="H590">_xlfn.IFS(G590&lt;25,"18-24",G590&lt;35,"25-34",G590&lt;45,"35-44",G590&lt;55,"45-54",G590&lt;65,"55-64",G590&gt;=65,"65+")</f>
        <v>35-44</v>
      </c>
      <c r="I590">
        <v>7</v>
      </c>
      <c r="J590" t="str" cm="1">
        <f t="array" ref="J590">_xlfn.IFS(I590&lt;3,"0-2 yrs",I590&lt;7,"3-6 yrs",I590&gt;=7,"7+ yrs")</f>
        <v>7+ yrs</v>
      </c>
      <c r="K590" s="2">
        <v>56594.36</v>
      </c>
      <c r="L590" s="1">
        <v>144606.22</v>
      </c>
      <c r="M590" s="1" t="s">
        <v>2971</v>
      </c>
      <c r="N590">
        <v>1</v>
      </c>
      <c r="O590" t="s">
        <v>14</v>
      </c>
      <c r="P590" t="s">
        <v>14</v>
      </c>
      <c r="Q590">
        <v>1</v>
      </c>
      <c r="R590" t="s">
        <v>2957</v>
      </c>
    </row>
    <row r="591" spans="1:18" x14ac:dyDescent="0.25">
      <c r="A591">
        <v>15604044</v>
      </c>
      <c r="B591" t="s">
        <v>20</v>
      </c>
      <c r="C591">
        <v>700</v>
      </c>
      <c r="D591" t="str" cm="1">
        <f t="array" ref="D591">_xlfn.IFS(C591&lt;580,"Poor",C591&lt;670,"Fair",C591&lt;740,"Good",C591&lt;800,"Very Good",C591&gt;=800,"Excellent")</f>
        <v>Good</v>
      </c>
      <c r="E591" t="s">
        <v>12</v>
      </c>
      <c r="F591" t="s">
        <v>22</v>
      </c>
      <c r="G591">
        <v>38</v>
      </c>
      <c r="H591" s="3" t="str" cm="1">
        <f t="array" ref="H591">_xlfn.IFS(G591&lt;25,"18-24",G591&lt;35,"25-34",G591&lt;45,"35-44",G591&lt;55,"45-54",G591&lt;65,"55-64",G591&gt;=65,"65+")</f>
        <v>35-44</v>
      </c>
      <c r="I591">
        <v>8</v>
      </c>
      <c r="J591" t="str" cm="1">
        <f t="array" ref="J591">_xlfn.IFS(I591&lt;3,"0-2 yrs",I591&lt;7,"3-6 yrs",I591&gt;=7,"7+ yrs")</f>
        <v>7+ yrs</v>
      </c>
      <c r="K591" s="2">
        <v>1299.75</v>
      </c>
      <c r="L591" s="1">
        <v>134811.29999999999</v>
      </c>
      <c r="M591" s="1" t="s">
        <v>2971</v>
      </c>
      <c r="N591">
        <v>1</v>
      </c>
      <c r="O591" t="s">
        <v>2986</v>
      </c>
      <c r="P591" t="s">
        <v>2986</v>
      </c>
      <c r="Q591">
        <v>0</v>
      </c>
      <c r="R591" t="s">
        <v>2959</v>
      </c>
    </row>
    <row r="592" spans="1:18" x14ac:dyDescent="0.25">
      <c r="A592">
        <v>15679587</v>
      </c>
      <c r="B592" t="s">
        <v>495</v>
      </c>
      <c r="C592">
        <v>666</v>
      </c>
      <c r="D592" t="str" cm="1">
        <f t="array" ref="D592">_xlfn.IFS(C592&lt;580,"Poor",C592&lt;670,"Fair",C592&lt;740,"Good",C592&lt;800,"Very Good",C592&gt;=800,"Excellent")</f>
        <v>Fair</v>
      </c>
      <c r="E592" t="s">
        <v>12</v>
      </c>
      <c r="F592" t="s">
        <v>13</v>
      </c>
      <c r="G592">
        <v>34</v>
      </c>
      <c r="H592" s="3" t="str" cm="1">
        <f t="array" ref="H592">_xlfn.IFS(G592&lt;25,"18-24",G592&lt;35,"25-34",G592&lt;45,"35-44",G592&lt;55,"45-54",G592&lt;65,"55-64",G592&gt;=65,"65+")</f>
        <v>25-34</v>
      </c>
      <c r="I592">
        <v>9</v>
      </c>
      <c r="J592" t="str" cm="1">
        <f t="array" ref="J592">_xlfn.IFS(I592&lt;3,"0-2 yrs",I592&lt;7,"3-6 yrs",I592&gt;=7,"7+ yrs")</f>
        <v>7+ yrs</v>
      </c>
      <c r="K592" s="2">
        <v>25095.03</v>
      </c>
      <c r="L592" s="1">
        <v>115897.12</v>
      </c>
      <c r="M592" s="1" t="s">
        <v>2971</v>
      </c>
      <c r="N592">
        <v>1</v>
      </c>
      <c r="O592" t="s">
        <v>14</v>
      </c>
      <c r="P592" t="s">
        <v>14</v>
      </c>
      <c r="Q592">
        <v>0</v>
      </c>
      <c r="R592" t="s">
        <v>2959</v>
      </c>
    </row>
    <row r="593" spans="1:18" x14ac:dyDescent="0.25">
      <c r="A593">
        <v>15775153</v>
      </c>
      <c r="B593" t="s">
        <v>496</v>
      </c>
      <c r="C593">
        <v>630</v>
      </c>
      <c r="D593" t="str" cm="1">
        <f t="array" ref="D593">_xlfn.IFS(C593&lt;580,"Poor",C593&lt;670,"Fair",C593&lt;740,"Good",C593&lt;800,"Very Good",C593&gt;=800,"Excellent")</f>
        <v>Fair</v>
      </c>
      <c r="E593" t="s">
        <v>16</v>
      </c>
      <c r="F593" t="s">
        <v>22</v>
      </c>
      <c r="G593">
        <v>32</v>
      </c>
      <c r="H593" s="3" t="str" cm="1">
        <f t="array" ref="H593">_xlfn.IFS(G593&lt;25,"18-24",G593&lt;35,"25-34",G593&lt;45,"35-44",G593&lt;55,"45-54",G593&lt;65,"55-64",G593&gt;=65,"65+")</f>
        <v>25-34</v>
      </c>
      <c r="I593">
        <v>4</v>
      </c>
      <c r="J593" t="str" cm="1">
        <f t="array" ref="J593">_xlfn.IFS(I593&lt;3,"0-2 yrs",I593&lt;7,"3-6 yrs",I593&gt;=7,"7+ yrs")</f>
        <v>3-6 yrs</v>
      </c>
      <c r="K593" s="2">
        <v>146326.45000000001</v>
      </c>
      <c r="L593" s="1">
        <v>82034</v>
      </c>
      <c r="M593" s="1" t="s">
        <v>2972</v>
      </c>
      <c r="N593">
        <v>1</v>
      </c>
      <c r="O593" t="s">
        <v>2986</v>
      </c>
      <c r="P593" t="s">
        <v>2986</v>
      </c>
      <c r="Q593">
        <v>0</v>
      </c>
      <c r="R593" t="s">
        <v>2959</v>
      </c>
    </row>
    <row r="594" spans="1:18" x14ac:dyDescent="0.25">
      <c r="A594">
        <v>15603925</v>
      </c>
      <c r="B594" t="s">
        <v>350</v>
      </c>
      <c r="C594">
        <v>779</v>
      </c>
      <c r="D594" t="str" cm="1">
        <f t="array" ref="D594">_xlfn.IFS(C594&lt;580,"Poor",C594&lt;670,"Fair",C594&lt;740,"Good",C594&lt;800,"Very Good",C594&gt;=800,"Excellent")</f>
        <v>Very Good</v>
      </c>
      <c r="E594" t="s">
        <v>16</v>
      </c>
      <c r="F594" t="s">
        <v>13</v>
      </c>
      <c r="G594">
        <v>26</v>
      </c>
      <c r="H594" s="3" t="str" cm="1">
        <f t="array" ref="H594">_xlfn.IFS(G594&lt;25,"18-24",G594&lt;35,"25-34",G594&lt;45,"35-44",G594&lt;55,"45-54",G594&lt;65,"55-64",G594&gt;=65,"65+")</f>
        <v>25-34</v>
      </c>
      <c r="I594">
        <v>4</v>
      </c>
      <c r="J594" t="str" cm="1">
        <f t="array" ref="J594">_xlfn.IFS(I594&lt;3,"0-2 yrs",I594&lt;7,"3-6 yrs",I594&gt;=7,"7+ yrs")</f>
        <v>3-6 yrs</v>
      </c>
      <c r="K594" s="2">
        <v>38296.21</v>
      </c>
      <c r="L594" s="1">
        <v>174318.13</v>
      </c>
      <c r="M594" s="1" t="s">
        <v>2983</v>
      </c>
      <c r="N594">
        <v>2</v>
      </c>
      <c r="O594" t="s">
        <v>14</v>
      </c>
      <c r="P594" t="s">
        <v>14</v>
      </c>
      <c r="Q594">
        <v>0</v>
      </c>
      <c r="R594" t="s">
        <v>2959</v>
      </c>
    </row>
    <row r="595" spans="1:18" x14ac:dyDescent="0.25">
      <c r="A595">
        <v>15680970</v>
      </c>
      <c r="B595" t="s">
        <v>497</v>
      </c>
      <c r="C595">
        <v>611</v>
      </c>
      <c r="D595" t="str" cm="1">
        <f t="array" ref="D595">_xlfn.IFS(C595&lt;580,"Poor",C595&lt;670,"Fair",C595&lt;740,"Good",C595&lt;800,"Very Good",C595&gt;=800,"Excellent")</f>
        <v>Fair</v>
      </c>
      <c r="E595" t="s">
        <v>25</v>
      </c>
      <c r="F595" t="s">
        <v>13</v>
      </c>
      <c r="G595">
        <v>41</v>
      </c>
      <c r="H595" s="3" t="str" cm="1">
        <f t="array" ref="H595">_xlfn.IFS(G595&lt;25,"18-24",G595&lt;35,"25-34",G595&lt;45,"35-44",G595&lt;55,"45-54",G595&lt;65,"55-64",G595&gt;=65,"65+")</f>
        <v>35-44</v>
      </c>
      <c r="I595">
        <v>2</v>
      </c>
      <c r="J595" t="str" cm="1">
        <f t="array" ref="J595">_xlfn.IFS(I595&lt;3,"0-2 yrs",I595&lt;7,"3-6 yrs",I595&gt;=7,"7+ yrs")</f>
        <v>0-2 yrs</v>
      </c>
      <c r="K595" s="2">
        <v>164061.6</v>
      </c>
      <c r="L595" s="1">
        <v>114206.84</v>
      </c>
      <c r="M595" s="1" t="s">
        <v>2971</v>
      </c>
      <c r="N595">
        <v>1</v>
      </c>
      <c r="O595" t="s">
        <v>2986</v>
      </c>
      <c r="P595" t="s">
        <v>2986</v>
      </c>
      <c r="Q595">
        <v>0</v>
      </c>
      <c r="R595" t="s">
        <v>2959</v>
      </c>
    </row>
    <row r="596" spans="1:18" x14ac:dyDescent="0.25">
      <c r="A596">
        <v>15697183</v>
      </c>
      <c r="B596" t="s">
        <v>498</v>
      </c>
      <c r="C596">
        <v>685</v>
      </c>
      <c r="D596" t="str" cm="1">
        <f t="array" ref="D596">_xlfn.IFS(C596&lt;580,"Poor",C596&lt;670,"Fair",C596&lt;740,"Good",C596&lt;800,"Very Good",C596&gt;=800,"Excellent")</f>
        <v>Good</v>
      </c>
      <c r="E596" t="s">
        <v>16</v>
      </c>
      <c r="F596" t="s">
        <v>22</v>
      </c>
      <c r="G596">
        <v>43</v>
      </c>
      <c r="H596" s="3" t="str" cm="1">
        <f t="array" ref="H596">_xlfn.IFS(G596&lt;25,"18-24",G596&lt;35,"25-34",G596&lt;45,"35-44",G596&lt;55,"45-54",G596&lt;65,"55-64",G596&gt;=65,"65+")</f>
        <v>35-44</v>
      </c>
      <c r="I596">
        <v>9</v>
      </c>
      <c r="J596" t="str" cm="1">
        <f t="array" ref="J596">_xlfn.IFS(I596&lt;3,"0-2 yrs",I596&lt;7,"3-6 yrs",I596&gt;=7,"7+ yrs")</f>
        <v>7+ yrs</v>
      </c>
      <c r="K596" s="2">
        <v>107811.28</v>
      </c>
      <c r="L596" s="1">
        <v>0</v>
      </c>
      <c r="M596" s="1" t="s">
        <v>2984</v>
      </c>
      <c r="N596">
        <v>2</v>
      </c>
      <c r="O596" t="s">
        <v>2986</v>
      </c>
      <c r="P596" t="s">
        <v>2986</v>
      </c>
      <c r="Q596">
        <v>0</v>
      </c>
      <c r="R596" t="s">
        <v>2959</v>
      </c>
    </row>
    <row r="597" spans="1:18" x14ac:dyDescent="0.25">
      <c r="A597">
        <v>15567446</v>
      </c>
      <c r="B597" t="s">
        <v>499</v>
      </c>
      <c r="C597">
        <v>646</v>
      </c>
      <c r="D597" t="str" cm="1">
        <f t="array" ref="D597">_xlfn.IFS(C597&lt;580,"Poor",C597&lt;670,"Fair",C597&lt;740,"Good",C597&lt;800,"Very Good",C597&gt;=800,"Excellent")</f>
        <v>Fair</v>
      </c>
      <c r="E597" t="s">
        <v>25</v>
      </c>
      <c r="F597" t="s">
        <v>22</v>
      </c>
      <c r="G597">
        <v>39</v>
      </c>
      <c r="H597" s="3" t="str" cm="1">
        <f t="array" ref="H597">_xlfn.IFS(G597&lt;25,"18-24",G597&lt;35,"25-34",G597&lt;45,"35-44",G597&lt;55,"45-54",G597&lt;65,"55-64",G597&gt;=65,"65+")</f>
        <v>35-44</v>
      </c>
      <c r="I597">
        <v>9</v>
      </c>
      <c r="J597" t="str" cm="1">
        <f t="array" ref="J597">_xlfn.IFS(I597&lt;3,"0-2 yrs",I597&lt;7,"3-6 yrs",I597&gt;=7,"7+ yrs")</f>
        <v>7+ yrs</v>
      </c>
      <c r="K597" s="2">
        <v>30838.51</v>
      </c>
      <c r="L597" s="1">
        <v>111574.41</v>
      </c>
      <c r="M597" s="1" t="s">
        <v>2971</v>
      </c>
      <c r="N597">
        <v>1</v>
      </c>
      <c r="O597" t="s">
        <v>14</v>
      </c>
      <c r="P597" t="s">
        <v>14</v>
      </c>
      <c r="Q597">
        <v>0</v>
      </c>
      <c r="R597" t="s">
        <v>2959</v>
      </c>
    </row>
    <row r="598" spans="1:18" x14ac:dyDescent="0.25">
      <c r="A598">
        <v>15637476</v>
      </c>
      <c r="B598" t="s">
        <v>500</v>
      </c>
      <c r="C598">
        <v>683</v>
      </c>
      <c r="D598" t="str" cm="1">
        <f t="array" ref="D598">_xlfn.IFS(C598&lt;580,"Poor",C598&lt;670,"Fair",C598&lt;740,"Good",C598&lt;800,"Very Good",C598&gt;=800,"Excellent")</f>
        <v>Good</v>
      </c>
      <c r="E598" t="s">
        <v>25</v>
      </c>
      <c r="F598" t="s">
        <v>13</v>
      </c>
      <c r="G598">
        <v>57</v>
      </c>
      <c r="H598" s="3" t="str" cm="1">
        <f t="array" ref="H598">_xlfn.IFS(G598&lt;25,"18-24",G598&lt;35,"25-34",G598&lt;45,"35-44",G598&lt;55,"45-54",G598&lt;65,"55-64",G598&gt;=65,"65+")</f>
        <v>55-64</v>
      </c>
      <c r="I598">
        <v>5</v>
      </c>
      <c r="J598" t="str" cm="1">
        <f t="array" ref="J598">_xlfn.IFS(I598&lt;3,"0-2 yrs",I598&lt;7,"3-6 yrs",I598&gt;=7,"7+ yrs")</f>
        <v>3-6 yrs</v>
      </c>
      <c r="K598" s="2">
        <v>9221.7800000000007</v>
      </c>
      <c r="L598" s="1">
        <v>162448.69</v>
      </c>
      <c r="M598" s="1" t="s">
        <v>2983</v>
      </c>
      <c r="N598">
        <v>1</v>
      </c>
      <c r="O598" t="s">
        <v>2986</v>
      </c>
      <c r="P598" t="s">
        <v>2986</v>
      </c>
      <c r="Q598">
        <v>1</v>
      </c>
      <c r="R598" t="s">
        <v>2957</v>
      </c>
    </row>
    <row r="599" spans="1:18" x14ac:dyDescent="0.25">
      <c r="A599">
        <v>15714939</v>
      </c>
      <c r="B599" t="s">
        <v>501</v>
      </c>
      <c r="C599">
        <v>484</v>
      </c>
      <c r="D599" t="str" cm="1">
        <f t="array" ref="D599">_xlfn.IFS(C599&lt;580,"Poor",C599&lt;670,"Fair",C599&lt;740,"Good",C599&lt;800,"Very Good",C599&gt;=800,"Excellent")</f>
        <v>Poor</v>
      </c>
      <c r="E599" t="s">
        <v>25</v>
      </c>
      <c r="F599" t="s">
        <v>13</v>
      </c>
      <c r="G599">
        <v>34</v>
      </c>
      <c r="H599" s="3" t="str" cm="1">
        <f t="array" ref="H599">_xlfn.IFS(G599&lt;25,"18-24",G599&lt;35,"25-34",G599&lt;45,"35-44",G599&lt;55,"45-54",G599&lt;65,"55-64",G599&gt;=65,"65+")</f>
        <v>25-34</v>
      </c>
      <c r="I599">
        <v>4</v>
      </c>
      <c r="J599" t="str" cm="1">
        <f t="array" ref="J599">_xlfn.IFS(I599&lt;3,"0-2 yrs",I599&lt;7,"3-6 yrs",I599&gt;=7,"7+ yrs")</f>
        <v>3-6 yrs</v>
      </c>
      <c r="K599" s="2">
        <v>33738.269999999997</v>
      </c>
      <c r="L599" s="1">
        <v>148249.54</v>
      </c>
      <c r="M599" s="1" t="s">
        <v>2971</v>
      </c>
      <c r="N599">
        <v>1</v>
      </c>
      <c r="O599" t="s">
        <v>14</v>
      </c>
      <c r="P599" t="s">
        <v>14</v>
      </c>
      <c r="Q599">
        <v>0</v>
      </c>
      <c r="R599" t="s">
        <v>2959</v>
      </c>
    </row>
    <row r="600" spans="1:18" x14ac:dyDescent="0.25">
      <c r="A600">
        <v>15683503</v>
      </c>
      <c r="B600" t="s">
        <v>502</v>
      </c>
      <c r="C600">
        <v>601</v>
      </c>
      <c r="D600" t="str" cm="1">
        <f t="array" ref="D600">_xlfn.IFS(C600&lt;580,"Poor",C600&lt;670,"Fair",C600&lt;740,"Good",C600&lt;800,"Very Good",C600&gt;=800,"Excellent")</f>
        <v>Fair</v>
      </c>
      <c r="E600" t="s">
        <v>12</v>
      </c>
      <c r="F600" t="s">
        <v>13</v>
      </c>
      <c r="G600">
        <v>43</v>
      </c>
      <c r="H600" s="3" t="str" cm="1">
        <f t="array" ref="H600">_xlfn.IFS(G600&lt;25,"18-24",G600&lt;35,"25-34",G600&lt;45,"35-44",G600&lt;55,"45-54",G600&lt;65,"55-64",G600&gt;=65,"65+")</f>
        <v>35-44</v>
      </c>
      <c r="I600">
        <v>8</v>
      </c>
      <c r="J600" t="str" cm="1">
        <f t="array" ref="J600">_xlfn.IFS(I600&lt;3,"0-2 yrs",I600&lt;7,"3-6 yrs",I600&gt;=7,"7+ yrs")</f>
        <v>7+ yrs</v>
      </c>
      <c r="K600" s="2">
        <v>110916.15</v>
      </c>
      <c r="L600" s="1">
        <v>0</v>
      </c>
      <c r="M600" s="1" t="s">
        <v>2984</v>
      </c>
      <c r="N600">
        <v>3</v>
      </c>
      <c r="O600" t="s">
        <v>14</v>
      </c>
      <c r="P600" t="s">
        <v>14</v>
      </c>
      <c r="Q600">
        <v>1</v>
      </c>
      <c r="R600" t="s">
        <v>2957</v>
      </c>
    </row>
    <row r="601" spans="1:18" x14ac:dyDescent="0.25">
      <c r="A601">
        <v>15645569</v>
      </c>
      <c r="B601" t="s">
        <v>458</v>
      </c>
      <c r="C601">
        <v>762</v>
      </c>
      <c r="D601" t="str" cm="1">
        <f t="array" ref="D601">_xlfn.IFS(C601&lt;580,"Poor",C601&lt;670,"Fair",C601&lt;740,"Good",C601&lt;800,"Very Good",C601&gt;=800,"Excellent")</f>
        <v>Very Good</v>
      </c>
      <c r="E601" t="s">
        <v>16</v>
      </c>
      <c r="F601" t="s">
        <v>13</v>
      </c>
      <c r="G601">
        <v>26</v>
      </c>
      <c r="H601" s="3" t="str" cm="1">
        <f t="array" ref="H601">_xlfn.IFS(G601&lt;25,"18-24",G601&lt;35,"25-34",G601&lt;45,"35-44",G601&lt;55,"45-54",G601&lt;65,"55-64",G601&gt;=65,"65+")</f>
        <v>25-34</v>
      </c>
      <c r="I601">
        <v>7</v>
      </c>
      <c r="J601" t="str" cm="1">
        <f t="array" ref="J601">_xlfn.IFS(I601&lt;3,"0-2 yrs",I601&lt;7,"3-6 yrs",I601&gt;=7,"7+ yrs")</f>
        <v>7+ yrs</v>
      </c>
      <c r="K601" s="2">
        <v>169654.57</v>
      </c>
      <c r="L601" s="1">
        <v>123709.46</v>
      </c>
      <c r="M601" s="1" t="s">
        <v>2971</v>
      </c>
      <c r="N601">
        <v>2</v>
      </c>
      <c r="O601" t="s">
        <v>14</v>
      </c>
      <c r="P601" t="s">
        <v>14</v>
      </c>
      <c r="Q601">
        <v>0</v>
      </c>
      <c r="R601" t="s">
        <v>2959</v>
      </c>
    </row>
    <row r="602" spans="1:18" x14ac:dyDescent="0.25">
      <c r="A602">
        <v>15782569</v>
      </c>
      <c r="B602" t="s">
        <v>503</v>
      </c>
      <c r="C602">
        <v>687</v>
      </c>
      <c r="D602" t="str" cm="1">
        <f t="array" ref="D602">_xlfn.IFS(C602&lt;580,"Poor",C602&lt;670,"Fair",C602&lt;740,"Good",C602&lt;800,"Very Good",C602&gt;=800,"Excellent")</f>
        <v>Good</v>
      </c>
      <c r="E602" t="s">
        <v>12</v>
      </c>
      <c r="F602" t="s">
        <v>13</v>
      </c>
      <c r="G602">
        <v>72</v>
      </c>
      <c r="H602" s="3" t="str" cm="1">
        <f t="array" ref="H602">_xlfn.IFS(G602&lt;25,"18-24",G602&lt;35,"25-34",G602&lt;45,"35-44",G602&lt;55,"45-54",G602&lt;65,"55-64",G602&gt;=65,"65+")</f>
        <v>65+</v>
      </c>
      <c r="I602">
        <v>9</v>
      </c>
      <c r="J602" t="str" cm="1">
        <f t="array" ref="J602">_xlfn.IFS(I602&lt;3,"0-2 yrs",I602&lt;7,"3-6 yrs",I602&gt;=7,"7+ yrs")</f>
        <v>7+ yrs</v>
      </c>
      <c r="K602" s="2">
        <v>69829.399999999994</v>
      </c>
      <c r="L602" s="1">
        <v>0</v>
      </c>
      <c r="M602" s="1" t="s">
        <v>2984</v>
      </c>
      <c r="N602">
        <v>1</v>
      </c>
      <c r="O602" t="s">
        <v>14</v>
      </c>
      <c r="P602" t="s">
        <v>14</v>
      </c>
      <c r="Q602">
        <v>0</v>
      </c>
      <c r="R602" t="s">
        <v>2959</v>
      </c>
    </row>
    <row r="603" spans="1:18" x14ac:dyDescent="0.25">
      <c r="A603">
        <v>15592387</v>
      </c>
      <c r="B603" t="s">
        <v>504</v>
      </c>
      <c r="C603">
        <v>566</v>
      </c>
      <c r="D603" t="str" cm="1">
        <f t="array" ref="D603">_xlfn.IFS(C603&lt;580,"Poor",C603&lt;670,"Fair",C603&lt;740,"Good",C603&lt;800,"Very Good",C603&gt;=800,"Excellent")</f>
        <v>Poor</v>
      </c>
      <c r="E603" t="s">
        <v>12</v>
      </c>
      <c r="F603" t="s">
        <v>22</v>
      </c>
      <c r="G603">
        <v>30</v>
      </c>
      <c r="H603" s="3" t="str" cm="1">
        <f t="array" ref="H603">_xlfn.IFS(G603&lt;25,"18-24",G603&lt;35,"25-34",G603&lt;45,"35-44",G603&lt;55,"45-54",G603&lt;65,"55-64",G603&gt;=65,"65+")</f>
        <v>25-34</v>
      </c>
      <c r="I603">
        <v>5</v>
      </c>
      <c r="J603" t="str" cm="1">
        <f t="array" ref="J603">_xlfn.IFS(I603&lt;3,"0-2 yrs",I603&lt;7,"3-6 yrs",I603&gt;=7,"7+ yrs")</f>
        <v>3-6 yrs</v>
      </c>
      <c r="K603" s="2">
        <v>54926.51</v>
      </c>
      <c r="L603" s="1">
        <v>0</v>
      </c>
      <c r="M603" s="1" t="s">
        <v>2984</v>
      </c>
      <c r="N603">
        <v>1</v>
      </c>
      <c r="O603" t="s">
        <v>2986</v>
      </c>
      <c r="P603" t="s">
        <v>2986</v>
      </c>
      <c r="Q603">
        <v>1</v>
      </c>
      <c r="R603" t="s">
        <v>2957</v>
      </c>
    </row>
    <row r="604" spans="1:18" x14ac:dyDescent="0.25">
      <c r="A604">
        <v>15609286</v>
      </c>
      <c r="B604" t="s">
        <v>505</v>
      </c>
      <c r="C604">
        <v>702</v>
      </c>
      <c r="D604" t="str" cm="1">
        <f t="array" ref="D604">_xlfn.IFS(C604&lt;580,"Poor",C604&lt;670,"Fair",C604&lt;740,"Good",C604&lt;800,"Very Good",C604&gt;=800,"Excellent")</f>
        <v>Good</v>
      </c>
      <c r="E604" t="s">
        <v>12</v>
      </c>
      <c r="F604" t="s">
        <v>22</v>
      </c>
      <c r="G604">
        <v>37</v>
      </c>
      <c r="H604" s="3" t="str" cm="1">
        <f t="array" ref="H604">_xlfn.IFS(G604&lt;25,"18-24",G604&lt;35,"25-34",G604&lt;45,"35-44",G604&lt;55,"45-54",G604&lt;65,"55-64",G604&gt;=65,"65+")</f>
        <v>35-44</v>
      </c>
      <c r="I604">
        <v>10</v>
      </c>
      <c r="J604" t="str" cm="1">
        <f t="array" ref="J604">_xlfn.IFS(I604&lt;3,"0-2 yrs",I604&lt;7,"3-6 yrs",I604&gt;=7,"7+ yrs")</f>
        <v>7+ yrs</v>
      </c>
      <c r="K604" s="2">
        <v>94728.49</v>
      </c>
      <c r="L604" s="1">
        <v>150525.79999999999</v>
      </c>
      <c r="M604" s="1" t="s">
        <v>2983</v>
      </c>
      <c r="N604">
        <v>1</v>
      </c>
      <c r="O604" t="s">
        <v>14</v>
      </c>
      <c r="P604" t="s">
        <v>14</v>
      </c>
      <c r="Q604">
        <v>0</v>
      </c>
      <c r="R604" t="s">
        <v>2959</v>
      </c>
    </row>
    <row r="605" spans="1:18" x14ac:dyDescent="0.25">
      <c r="A605">
        <v>15814035</v>
      </c>
      <c r="B605" t="s">
        <v>506</v>
      </c>
      <c r="C605">
        <v>601</v>
      </c>
      <c r="D605" t="str" cm="1">
        <f t="array" ref="D605">_xlfn.IFS(C605&lt;580,"Poor",C605&lt;670,"Fair",C605&lt;740,"Good",C605&lt;800,"Very Good",C605&gt;=800,"Excellent")</f>
        <v>Fair</v>
      </c>
      <c r="E605" t="s">
        <v>12</v>
      </c>
      <c r="F605" t="s">
        <v>22</v>
      </c>
      <c r="G605">
        <v>29</v>
      </c>
      <c r="H605" s="3" t="str" cm="1">
        <f t="array" ref="H605">_xlfn.IFS(G605&lt;25,"18-24",G605&lt;35,"25-34",G605&lt;45,"35-44",G605&lt;55,"45-54",G605&lt;65,"55-64",G605&gt;=65,"65+")</f>
        <v>25-34</v>
      </c>
      <c r="I605">
        <v>9</v>
      </c>
      <c r="J605" t="str" cm="1">
        <f t="array" ref="J605">_xlfn.IFS(I605&lt;3,"0-2 yrs",I605&lt;7,"3-6 yrs",I605&gt;=7,"7+ yrs")</f>
        <v>7+ yrs</v>
      </c>
      <c r="K605" s="2">
        <v>80393.27</v>
      </c>
      <c r="L605" s="1">
        <v>0</v>
      </c>
      <c r="M605" s="1" t="s">
        <v>2984</v>
      </c>
      <c r="N605">
        <v>1</v>
      </c>
      <c r="O605" t="s">
        <v>14</v>
      </c>
      <c r="P605" t="s">
        <v>14</v>
      </c>
      <c r="Q605">
        <v>0</v>
      </c>
      <c r="R605" t="s">
        <v>2959</v>
      </c>
    </row>
    <row r="606" spans="1:18" x14ac:dyDescent="0.25">
      <c r="A606">
        <v>15661249</v>
      </c>
      <c r="B606" t="s">
        <v>507</v>
      </c>
      <c r="C606">
        <v>699</v>
      </c>
      <c r="D606" t="str" cm="1">
        <f t="array" ref="D606">_xlfn.IFS(C606&lt;580,"Poor",C606&lt;670,"Fair",C606&lt;740,"Good",C606&lt;800,"Very Good",C606&gt;=800,"Excellent")</f>
        <v>Good</v>
      </c>
      <c r="E606" t="s">
        <v>12</v>
      </c>
      <c r="F606" t="s">
        <v>22</v>
      </c>
      <c r="G606">
        <v>53</v>
      </c>
      <c r="H606" s="3" t="str" cm="1">
        <f t="array" ref="H606">_xlfn.IFS(G606&lt;25,"18-24",G606&lt;35,"25-34",G606&lt;45,"35-44",G606&lt;55,"45-54",G606&lt;65,"55-64",G606&gt;=65,"65+")</f>
        <v>45-54</v>
      </c>
      <c r="I606">
        <v>4</v>
      </c>
      <c r="J606" t="str" cm="1">
        <f t="array" ref="J606">_xlfn.IFS(I606&lt;3,"0-2 yrs",I606&lt;7,"3-6 yrs",I606&gt;=7,"7+ yrs")</f>
        <v>3-6 yrs</v>
      </c>
      <c r="K606" s="2">
        <v>111307.98</v>
      </c>
      <c r="L606" s="1">
        <v>0</v>
      </c>
      <c r="M606" s="1" t="s">
        <v>2984</v>
      </c>
      <c r="N606">
        <v>2</v>
      </c>
      <c r="O606" t="s">
        <v>14</v>
      </c>
      <c r="P606" t="s">
        <v>14</v>
      </c>
      <c r="Q606">
        <v>0</v>
      </c>
      <c r="R606" t="s">
        <v>2959</v>
      </c>
    </row>
    <row r="607" spans="1:18" x14ac:dyDescent="0.25">
      <c r="A607">
        <v>15629117</v>
      </c>
      <c r="B607" t="s">
        <v>508</v>
      </c>
      <c r="C607">
        <v>584</v>
      </c>
      <c r="D607" t="str" cm="1">
        <f t="array" ref="D607">_xlfn.IFS(C607&lt;580,"Poor",C607&lt;670,"Fair",C607&lt;740,"Good",C607&lt;800,"Very Good",C607&gt;=800,"Excellent")</f>
        <v>Fair</v>
      </c>
      <c r="E607" t="s">
        <v>12</v>
      </c>
      <c r="F607" t="s">
        <v>22</v>
      </c>
      <c r="G607">
        <v>28</v>
      </c>
      <c r="H607" s="3" t="str" cm="1">
        <f t="array" ref="H607">_xlfn.IFS(G607&lt;25,"18-24",G607&lt;35,"25-34",G607&lt;45,"35-44",G607&lt;55,"45-54",G607&lt;65,"55-64",G607&gt;=65,"65+")</f>
        <v>25-34</v>
      </c>
      <c r="I607">
        <v>10</v>
      </c>
      <c r="J607" t="str" cm="1">
        <f t="array" ref="J607">_xlfn.IFS(I607&lt;3,"0-2 yrs",I607&lt;7,"3-6 yrs",I607&gt;=7,"7+ yrs")</f>
        <v>7+ yrs</v>
      </c>
      <c r="K607" s="2">
        <v>19834.32</v>
      </c>
      <c r="L607" s="1">
        <v>0</v>
      </c>
      <c r="M607" s="1" t="s">
        <v>2984</v>
      </c>
      <c r="N607">
        <v>2</v>
      </c>
      <c r="O607" t="s">
        <v>2986</v>
      </c>
      <c r="P607" t="s">
        <v>2986</v>
      </c>
      <c r="Q607">
        <v>0</v>
      </c>
      <c r="R607" t="s">
        <v>2959</v>
      </c>
    </row>
    <row r="608" spans="1:18" x14ac:dyDescent="0.25">
      <c r="A608">
        <v>15607170</v>
      </c>
      <c r="B608" t="s">
        <v>266</v>
      </c>
      <c r="C608">
        <v>699</v>
      </c>
      <c r="D608" t="str" cm="1">
        <f t="array" ref="D608">_xlfn.IFS(C608&lt;580,"Poor",C608&lt;670,"Fair",C608&lt;740,"Good",C608&lt;800,"Very Good",C608&gt;=800,"Excellent")</f>
        <v>Good</v>
      </c>
      <c r="E608" t="s">
        <v>12</v>
      </c>
      <c r="F608" t="s">
        <v>22</v>
      </c>
      <c r="G608">
        <v>35</v>
      </c>
      <c r="H608" s="3" t="str" cm="1">
        <f t="array" ref="H608">_xlfn.IFS(G608&lt;25,"18-24",G608&lt;35,"25-34",G608&lt;45,"35-44",G608&lt;55,"45-54",G608&lt;65,"55-64",G608&gt;=65,"65+")</f>
        <v>35-44</v>
      </c>
      <c r="I608">
        <v>5</v>
      </c>
      <c r="J608" t="str" cm="1">
        <f t="array" ref="J608">_xlfn.IFS(I608&lt;3,"0-2 yrs",I608&lt;7,"3-6 yrs",I608&gt;=7,"7+ yrs")</f>
        <v>3-6 yrs</v>
      </c>
      <c r="K608" s="2">
        <v>78397.240000000005</v>
      </c>
      <c r="L608" s="1">
        <v>0</v>
      </c>
      <c r="M608" s="1" t="s">
        <v>2984</v>
      </c>
      <c r="N608">
        <v>2</v>
      </c>
      <c r="O608" t="s">
        <v>14</v>
      </c>
      <c r="P608" t="s">
        <v>14</v>
      </c>
      <c r="Q608">
        <v>0</v>
      </c>
      <c r="R608" t="s">
        <v>2959</v>
      </c>
    </row>
    <row r="609" spans="1:18" x14ac:dyDescent="0.25">
      <c r="A609">
        <v>15586585</v>
      </c>
      <c r="B609" t="s">
        <v>130</v>
      </c>
      <c r="C609">
        <v>698</v>
      </c>
      <c r="D609" t="str" cm="1">
        <f t="array" ref="D609">_xlfn.IFS(C609&lt;580,"Poor",C609&lt;670,"Fair",C609&lt;740,"Good",C609&lt;800,"Very Good",C609&gt;=800,"Excellent")</f>
        <v>Good</v>
      </c>
      <c r="E609" t="s">
        <v>25</v>
      </c>
      <c r="F609" t="s">
        <v>13</v>
      </c>
      <c r="G609">
        <v>51</v>
      </c>
      <c r="H609" s="3" t="str" cm="1">
        <f t="array" ref="H609">_xlfn.IFS(G609&lt;25,"18-24",G609&lt;35,"25-34",G609&lt;45,"35-44",G609&lt;55,"45-54",G609&lt;65,"55-64",G609&gt;=65,"65+")</f>
        <v>45-54</v>
      </c>
      <c r="I609">
        <v>2</v>
      </c>
      <c r="J609" t="str" cm="1">
        <f t="array" ref="J609">_xlfn.IFS(I609&lt;3,"0-2 yrs",I609&lt;7,"3-6 yrs",I609&gt;=7,"7+ yrs")</f>
        <v>0-2 yrs</v>
      </c>
      <c r="K609" s="2">
        <v>86410.28</v>
      </c>
      <c r="L609" s="1">
        <v>111018.98</v>
      </c>
      <c r="M609" s="1" t="s">
        <v>2971</v>
      </c>
      <c r="N609">
        <v>1</v>
      </c>
      <c r="O609" t="s">
        <v>2986</v>
      </c>
      <c r="P609" t="s">
        <v>2986</v>
      </c>
      <c r="Q609">
        <v>0</v>
      </c>
      <c r="R609" t="s">
        <v>2959</v>
      </c>
    </row>
    <row r="610" spans="1:18" x14ac:dyDescent="0.25">
      <c r="A610">
        <v>15686611</v>
      </c>
      <c r="B610" t="s">
        <v>509</v>
      </c>
      <c r="C610">
        <v>495</v>
      </c>
      <c r="D610" t="str" cm="1">
        <f t="array" ref="D610">_xlfn.IFS(C610&lt;580,"Poor",C610&lt;670,"Fair",C610&lt;740,"Good",C610&lt;800,"Very Good",C610&gt;=800,"Excellent")</f>
        <v>Poor</v>
      </c>
      <c r="E610" t="s">
        <v>12</v>
      </c>
      <c r="F610" t="s">
        <v>22</v>
      </c>
      <c r="G610">
        <v>30</v>
      </c>
      <c r="H610" s="3" t="str" cm="1">
        <f t="array" ref="H610">_xlfn.IFS(G610&lt;25,"18-24",G610&lt;35,"25-34",G610&lt;45,"35-44",G610&lt;55,"45-54",G610&lt;65,"55-64",G610&gt;=65,"65+")</f>
        <v>25-34</v>
      </c>
      <c r="I610">
        <v>10</v>
      </c>
      <c r="J610" t="str" cm="1">
        <f t="array" ref="J610">_xlfn.IFS(I610&lt;3,"0-2 yrs",I610&lt;7,"3-6 yrs",I610&gt;=7,"7+ yrs")</f>
        <v>7+ yrs</v>
      </c>
      <c r="K610" s="2">
        <v>172749.65</v>
      </c>
      <c r="L610" s="1">
        <v>129755.99</v>
      </c>
      <c r="M610" s="1" t="s">
        <v>2971</v>
      </c>
      <c r="N610">
        <v>1</v>
      </c>
      <c r="O610" t="s">
        <v>2986</v>
      </c>
      <c r="P610" t="s">
        <v>2986</v>
      </c>
      <c r="Q610">
        <v>0</v>
      </c>
      <c r="R610" t="s">
        <v>2959</v>
      </c>
    </row>
    <row r="611" spans="1:18" x14ac:dyDescent="0.25">
      <c r="A611">
        <v>15603203</v>
      </c>
      <c r="B611" t="s">
        <v>510</v>
      </c>
      <c r="C611">
        <v>650</v>
      </c>
      <c r="D611" t="str" cm="1">
        <f t="array" ref="D611">_xlfn.IFS(C611&lt;580,"Poor",C611&lt;670,"Fair",C611&lt;740,"Good",C611&lt;800,"Very Good",C611&gt;=800,"Excellent")</f>
        <v>Fair</v>
      </c>
      <c r="E611" t="s">
        <v>12</v>
      </c>
      <c r="F611" t="s">
        <v>13</v>
      </c>
      <c r="G611">
        <v>27</v>
      </c>
      <c r="H611" s="3" t="str" cm="1">
        <f t="array" ref="H611">_xlfn.IFS(G611&lt;25,"18-24",G611&lt;35,"25-34",G611&lt;45,"35-44",G611&lt;55,"45-54",G611&lt;65,"55-64",G611&gt;=65,"65+")</f>
        <v>25-34</v>
      </c>
      <c r="I611">
        <v>6</v>
      </c>
      <c r="J611" t="str" cm="1">
        <f t="array" ref="J611">_xlfn.IFS(I611&lt;3,"0-2 yrs",I611&lt;7,"3-6 yrs",I611&gt;=7,"7+ yrs")</f>
        <v>3-6 yrs</v>
      </c>
      <c r="K611" s="2">
        <v>1002.39</v>
      </c>
      <c r="L611" s="1">
        <v>0</v>
      </c>
      <c r="M611" s="1" t="s">
        <v>2984</v>
      </c>
      <c r="N611">
        <v>2</v>
      </c>
      <c r="O611" t="s">
        <v>2986</v>
      </c>
      <c r="P611" t="s">
        <v>2986</v>
      </c>
      <c r="Q611">
        <v>0</v>
      </c>
      <c r="R611" t="s">
        <v>2959</v>
      </c>
    </row>
    <row r="612" spans="1:18" x14ac:dyDescent="0.25">
      <c r="A612">
        <v>15619857</v>
      </c>
      <c r="B612" t="s">
        <v>197</v>
      </c>
      <c r="C612">
        <v>605</v>
      </c>
      <c r="D612" t="str" cm="1">
        <f t="array" ref="D612">_xlfn.IFS(C612&lt;580,"Poor",C612&lt;670,"Fair",C612&lt;740,"Good",C612&lt;800,"Very Good",C612&gt;=800,"Excellent")</f>
        <v>Fair</v>
      </c>
      <c r="E612" t="s">
        <v>12</v>
      </c>
      <c r="F612" t="s">
        <v>13</v>
      </c>
      <c r="G612">
        <v>64</v>
      </c>
      <c r="H612" s="3" t="str" cm="1">
        <f t="array" ref="H612">_xlfn.IFS(G612&lt;25,"18-24",G612&lt;35,"25-34",G612&lt;45,"35-44",G612&lt;55,"45-54",G612&lt;65,"55-64",G612&gt;=65,"65+")</f>
        <v>55-64</v>
      </c>
      <c r="I612">
        <v>2</v>
      </c>
      <c r="J612" t="str" cm="1">
        <f t="array" ref="J612">_xlfn.IFS(I612&lt;3,"0-2 yrs",I612&lt;7,"3-6 yrs",I612&gt;=7,"7+ yrs")</f>
        <v>0-2 yrs</v>
      </c>
      <c r="K612" s="2">
        <v>13601.79</v>
      </c>
      <c r="L612" s="1">
        <v>129555.7</v>
      </c>
      <c r="M612" s="1" t="s">
        <v>2971</v>
      </c>
      <c r="N612">
        <v>1</v>
      </c>
      <c r="O612" t="s">
        <v>14</v>
      </c>
      <c r="P612" t="s">
        <v>14</v>
      </c>
      <c r="Q612">
        <v>0</v>
      </c>
      <c r="R612" t="s">
        <v>2959</v>
      </c>
    </row>
    <row r="613" spans="1:18" x14ac:dyDescent="0.25">
      <c r="A613">
        <v>15805062</v>
      </c>
      <c r="B613" t="s">
        <v>511</v>
      </c>
      <c r="C613">
        <v>667</v>
      </c>
      <c r="D613" t="str" cm="1">
        <f t="array" ref="D613">_xlfn.IFS(C613&lt;580,"Poor",C613&lt;670,"Fair",C613&lt;740,"Good",C613&lt;800,"Very Good",C613&gt;=800,"Excellent")</f>
        <v>Fair</v>
      </c>
      <c r="E613" t="s">
        <v>16</v>
      </c>
      <c r="F613" t="s">
        <v>22</v>
      </c>
      <c r="G613">
        <v>38</v>
      </c>
      <c r="H613" s="3" t="str" cm="1">
        <f t="array" ref="H613">_xlfn.IFS(G613&lt;25,"18-24",G613&lt;35,"25-34",G613&lt;45,"35-44",G613&lt;55,"45-54",G613&lt;65,"55-64",G613&gt;=65,"65+")</f>
        <v>35-44</v>
      </c>
      <c r="I613">
        <v>1</v>
      </c>
      <c r="J613" t="str" cm="1">
        <f t="array" ref="J613">_xlfn.IFS(I613&lt;3,"0-2 yrs",I613&lt;7,"3-6 yrs",I613&gt;=7,"7+ yrs")</f>
        <v>0-2 yrs</v>
      </c>
      <c r="K613" s="2">
        <v>77866.91</v>
      </c>
      <c r="L613" s="1">
        <v>87202.38</v>
      </c>
      <c r="M613" s="1" t="s">
        <v>2972</v>
      </c>
      <c r="N613">
        <v>1</v>
      </c>
      <c r="O613" t="s">
        <v>14</v>
      </c>
      <c r="P613" t="s">
        <v>14</v>
      </c>
      <c r="Q613">
        <v>0</v>
      </c>
      <c r="R613" t="s">
        <v>2959</v>
      </c>
    </row>
    <row r="614" spans="1:18" x14ac:dyDescent="0.25">
      <c r="A614">
        <v>15660271</v>
      </c>
      <c r="B614" t="s">
        <v>130</v>
      </c>
      <c r="C614">
        <v>688</v>
      </c>
      <c r="D614" t="str" cm="1">
        <f t="array" ref="D614">_xlfn.IFS(C614&lt;580,"Poor",C614&lt;670,"Fair",C614&lt;740,"Good",C614&lt;800,"Very Good",C614&gt;=800,"Excellent")</f>
        <v>Good</v>
      </c>
      <c r="E614" t="s">
        <v>25</v>
      </c>
      <c r="F614" t="s">
        <v>22</v>
      </c>
      <c r="G614">
        <v>26</v>
      </c>
      <c r="H614" s="3" t="str" cm="1">
        <f t="array" ref="H614">_xlfn.IFS(G614&lt;25,"18-24",G614&lt;35,"25-34",G614&lt;45,"35-44",G614&lt;55,"45-54",G614&lt;65,"55-64",G614&gt;=65,"65+")</f>
        <v>25-34</v>
      </c>
      <c r="I614">
        <v>8</v>
      </c>
      <c r="J614" t="str" cm="1">
        <f t="array" ref="J614">_xlfn.IFS(I614&lt;3,"0-2 yrs",I614&lt;7,"3-6 yrs",I614&gt;=7,"7+ yrs")</f>
        <v>7+ yrs</v>
      </c>
      <c r="K614" s="2">
        <v>175296.76</v>
      </c>
      <c r="L614" s="1">
        <v>146133.39000000001</v>
      </c>
      <c r="M614" s="1" t="s">
        <v>2971</v>
      </c>
      <c r="N614">
        <v>1</v>
      </c>
      <c r="O614" t="s">
        <v>14</v>
      </c>
      <c r="P614" t="s">
        <v>14</v>
      </c>
      <c r="Q614">
        <v>0</v>
      </c>
      <c r="R614" t="s">
        <v>2959</v>
      </c>
    </row>
    <row r="615" spans="1:18" x14ac:dyDescent="0.25">
      <c r="A615">
        <v>15745295</v>
      </c>
      <c r="B615" t="s">
        <v>512</v>
      </c>
      <c r="C615">
        <v>727</v>
      </c>
      <c r="D615" t="str" cm="1">
        <f t="array" ref="D615">_xlfn.IFS(C615&lt;580,"Poor",C615&lt;670,"Fair",C615&lt;740,"Good",C615&lt;800,"Very Good",C615&gt;=800,"Excellent")</f>
        <v>Good</v>
      </c>
      <c r="E615" t="s">
        <v>16</v>
      </c>
      <c r="F615" t="s">
        <v>13</v>
      </c>
      <c r="G615">
        <v>31</v>
      </c>
      <c r="H615" s="3" t="str" cm="1">
        <f t="array" ref="H615">_xlfn.IFS(G615&lt;25,"18-24",G615&lt;35,"25-34",G615&lt;45,"35-44",G615&lt;55,"45-54",G615&lt;65,"55-64",G615&gt;=65,"65+")</f>
        <v>25-34</v>
      </c>
      <c r="I615">
        <v>0</v>
      </c>
      <c r="J615" t="str" cm="1">
        <f t="array" ref="J615">_xlfn.IFS(I615&lt;3,"0-2 yrs",I615&lt;7,"3-6 yrs",I615&gt;=7,"7+ yrs")</f>
        <v>0-2 yrs</v>
      </c>
      <c r="K615" s="2">
        <v>121751.03999999999</v>
      </c>
      <c r="L615" s="1">
        <v>0</v>
      </c>
      <c r="M615" s="1" t="s">
        <v>2984</v>
      </c>
      <c r="N615">
        <v>1</v>
      </c>
      <c r="O615" t="s">
        <v>2986</v>
      </c>
      <c r="P615" t="s">
        <v>2986</v>
      </c>
      <c r="Q615">
        <v>1</v>
      </c>
      <c r="R615" t="s">
        <v>2957</v>
      </c>
    </row>
    <row r="616" spans="1:18" x14ac:dyDescent="0.25">
      <c r="A616">
        <v>15719352</v>
      </c>
      <c r="B616" t="s">
        <v>278</v>
      </c>
      <c r="C616">
        <v>754</v>
      </c>
      <c r="D616" t="str" cm="1">
        <f t="array" ref="D616">_xlfn.IFS(C616&lt;580,"Poor",C616&lt;670,"Fair",C616&lt;740,"Good",C616&lt;800,"Very Good",C616&gt;=800,"Excellent")</f>
        <v>Very Good</v>
      </c>
      <c r="E616" t="s">
        <v>16</v>
      </c>
      <c r="F616" t="s">
        <v>22</v>
      </c>
      <c r="G616">
        <v>39</v>
      </c>
      <c r="H616" s="3" t="str" cm="1">
        <f t="array" ref="H616">_xlfn.IFS(G616&lt;25,"18-24",G616&lt;35,"25-34",G616&lt;45,"35-44",G616&lt;55,"45-54",G616&lt;65,"55-64",G616&gt;=65,"65+")</f>
        <v>35-44</v>
      </c>
      <c r="I616">
        <v>6</v>
      </c>
      <c r="J616" t="str" cm="1">
        <f t="array" ref="J616">_xlfn.IFS(I616&lt;3,"0-2 yrs",I616&lt;7,"3-6 yrs",I616&gt;=7,"7+ yrs")</f>
        <v>3-6 yrs</v>
      </c>
      <c r="K616" s="2">
        <v>89593.26</v>
      </c>
      <c r="L616" s="1">
        <v>170184.99</v>
      </c>
      <c r="M616" s="1" t="s">
        <v>2983</v>
      </c>
      <c r="N616">
        <v>2</v>
      </c>
      <c r="O616" t="s">
        <v>2986</v>
      </c>
      <c r="P616" t="s">
        <v>2986</v>
      </c>
      <c r="Q616">
        <v>0</v>
      </c>
      <c r="R616" t="s">
        <v>2959</v>
      </c>
    </row>
    <row r="617" spans="1:18" x14ac:dyDescent="0.25">
      <c r="A617">
        <v>15766575</v>
      </c>
      <c r="B617" t="s">
        <v>513</v>
      </c>
      <c r="C617">
        <v>612</v>
      </c>
      <c r="D617" t="str" cm="1">
        <f t="array" ref="D617">_xlfn.IFS(C617&lt;580,"Poor",C617&lt;670,"Fair",C617&lt;740,"Good",C617&lt;800,"Very Good",C617&gt;=800,"Excellent")</f>
        <v>Fair</v>
      </c>
      <c r="E617" t="s">
        <v>25</v>
      </c>
      <c r="F617" t="s">
        <v>13</v>
      </c>
      <c r="G617">
        <v>62</v>
      </c>
      <c r="H617" s="3" t="str" cm="1">
        <f t="array" ref="H617">_xlfn.IFS(G617&lt;25,"18-24",G617&lt;35,"25-34",G617&lt;45,"35-44",G617&lt;55,"45-54",G617&lt;65,"55-64",G617&gt;=65,"65+")</f>
        <v>55-64</v>
      </c>
      <c r="I617">
        <v>8</v>
      </c>
      <c r="J617" t="str" cm="1">
        <f t="array" ref="J617">_xlfn.IFS(I617&lt;3,"0-2 yrs",I617&lt;7,"3-6 yrs",I617&gt;=7,"7+ yrs")</f>
        <v>7+ yrs</v>
      </c>
      <c r="K617" s="2">
        <v>193437.89</v>
      </c>
      <c r="L617" s="1">
        <v>140745.32999999999</v>
      </c>
      <c r="M617" s="1" t="s">
        <v>2971</v>
      </c>
      <c r="N617">
        <v>1</v>
      </c>
      <c r="O617" t="s">
        <v>2986</v>
      </c>
      <c r="P617" t="s">
        <v>2986</v>
      </c>
      <c r="Q617">
        <v>1</v>
      </c>
      <c r="R617" t="s">
        <v>2957</v>
      </c>
    </row>
    <row r="618" spans="1:18" x14ac:dyDescent="0.25">
      <c r="A618">
        <v>15594594</v>
      </c>
      <c r="B618" t="s">
        <v>514</v>
      </c>
      <c r="C618">
        <v>546</v>
      </c>
      <c r="D618" t="str" cm="1">
        <f t="array" ref="D618">_xlfn.IFS(C618&lt;580,"Poor",C618&lt;670,"Fair",C618&lt;740,"Good",C618&lt;800,"Very Good",C618&gt;=800,"Excellent")</f>
        <v>Poor</v>
      </c>
      <c r="E618" t="s">
        <v>16</v>
      </c>
      <c r="F618" t="s">
        <v>22</v>
      </c>
      <c r="G618">
        <v>42</v>
      </c>
      <c r="H618" s="3" t="str" cm="1">
        <f t="array" ref="H618">_xlfn.IFS(G618&lt;25,"18-24",G618&lt;35,"25-34",G618&lt;45,"35-44",G618&lt;55,"45-54",G618&lt;65,"55-64",G618&gt;=65,"65+")</f>
        <v>35-44</v>
      </c>
      <c r="I618">
        <v>7</v>
      </c>
      <c r="J618" t="str" cm="1">
        <f t="array" ref="J618">_xlfn.IFS(I618&lt;3,"0-2 yrs",I618&lt;7,"3-6 yrs",I618&gt;=7,"7+ yrs")</f>
        <v>7+ yrs</v>
      </c>
      <c r="K618" s="2">
        <v>86945</v>
      </c>
      <c r="L618" s="1">
        <v>139070.51</v>
      </c>
      <c r="M618" s="1" t="s">
        <v>2971</v>
      </c>
      <c r="N618">
        <v>1</v>
      </c>
      <c r="O618" t="s">
        <v>14</v>
      </c>
      <c r="P618" t="s">
        <v>14</v>
      </c>
      <c r="Q618">
        <v>0</v>
      </c>
      <c r="R618" t="s">
        <v>2959</v>
      </c>
    </row>
    <row r="619" spans="1:18" x14ac:dyDescent="0.25">
      <c r="A619">
        <v>15646161</v>
      </c>
      <c r="B619" t="s">
        <v>515</v>
      </c>
      <c r="C619">
        <v>673</v>
      </c>
      <c r="D619" t="str" cm="1">
        <f t="array" ref="D619">_xlfn.IFS(C619&lt;580,"Poor",C619&lt;670,"Fair",C619&lt;740,"Good",C619&lt;800,"Very Good",C619&gt;=800,"Excellent")</f>
        <v>Good</v>
      </c>
      <c r="E619" t="s">
        <v>16</v>
      </c>
      <c r="F619" t="s">
        <v>13</v>
      </c>
      <c r="G619">
        <v>37</v>
      </c>
      <c r="H619" s="3" t="str" cm="1">
        <f t="array" ref="H619">_xlfn.IFS(G619&lt;25,"18-24",G619&lt;35,"25-34",G619&lt;45,"35-44",G619&lt;55,"45-54",G619&lt;65,"55-64",G619&gt;=65,"65+")</f>
        <v>35-44</v>
      </c>
      <c r="I619">
        <v>8</v>
      </c>
      <c r="J619" t="str" cm="1">
        <f t="array" ref="J619">_xlfn.IFS(I619&lt;3,"0-2 yrs",I619&lt;7,"3-6 yrs",I619&gt;=7,"7+ yrs")</f>
        <v>7+ yrs</v>
      </c>
      <c r="K619" s="2">
        <v>183318.79</v>
      </c>
      <c r="L619" s="1">
        <v>0</v>
      </c>
      <c r="M619" s="1" t="s">
        <v>2984</v>
      </c>
      <c r="N619">
        <v>2</v>
      </c>
      <c r="O619" t="s">
        <v>14</v>
      </c>
      <c r="P619" t="s">
        <v>14</v>
      </c>
      <c r="Q619">
        <v>0</v>
      </c>
      <c r="R619" t="s">
        <v>2959</v>
      </c>
    </row>
    <row r="620" spans="1:18" x14ac:dyDescent="0.25">
      <c r="A620">
        <v>15682585</v>
      </c>
      <c r="B620" t="s">
        <v>516</v>
      </c>
      <c r="C620">
        <v>593</v>
      </c>
      <c r="D620" t="str" cm="1">
        <f t="array" ref="D620">_xlfn.IFS(C620&lt;580,"Poor",C620&lt;670,"Fair",C620&lt;740,"Good",C620&lt;800,"Very Good",C620&gt;=800,"Excellent")</f>
        <v>Fair</v>
      </c>
      <c r="E620" t="s">
        <v>12</v>
      </c>
      <c r="F620" t="s">
        <v>22</v>
      </c>
      <c r="G620">
        <v>35</v>
      </c>
      <c r="H620" s="3" t="str" cm="1">
        <f t="array" ref="H620">_xlfn.IFS(G620&lt;25,"18-24",G620&lt;35,"25-34",G620&lt;45,"35-44",G620&lt;55,"45-54",G620&lt;65,"55-64",G620&gt;=65,"65+")</f>
        <v>35-44</v>
      </c>
      <c r="I620">
        <v>9</v>
      </c>
      <c r="J620" t="str" cm="1">
        <f t="array" ref="J620">_xlfn.IFS(I620&lt;3,"0-2 yrs",I620&lt;7,"3-6 yrs",I620&gt;=7,"7+ yrs")</f>
        <v>7+ yrs</v>
      </c>
      <c r="K620" s="2">
        <v>71154.100000000006</v>
      </c>
      <c r="L620" s="1">
        <v>114193.24</v>
      </c>
      <c r="M620" s="1" t="s">
        <v>2971</v>
      </c>
      <c r="N620">
        <v>1</v>
      </c>
      <c r="O620" t="s">
        <v>2986</v>
      </c>
      <c r="P620" t="s">
        <v>2986</v>
      </c>
      <c r="Q620">
        <v>0</v>
      </c>
      <c r="R620" t="s">
        <v>2959</v>
      </c>
    </row>
    <row r="621" spans="1:18" x14ac:dyDescent="0.25">
      <c r="A621">
        <v>15603134</v>
      </c>
      <c r="B621" t="s">
        <v>362</v>
      </c>
      <c r="C621">
        <v>656</v>
      </c>
      <c r="D621" t="str" cm="1">
        <f t="array" ref="D621">_xlfn.IFS(C621&lt;580,"Poor",C621&lt;670,"Fair",C621&lt;740,"Good",C621&lt;800,"Very Good",C621&gt;=800,"Excellent")</f>
        <v>Fair</v>
      </c>
      <c r="E621" t="s">
        <v>16</v>
      </c>
      <c r="F621" t="s">
        <v>13</v>
      </c>
      <c r="G621">
        <v>40</v>
      </c>
      <c r="H621" s="3" t="str" cm="1">
        <f t="array" ref="H621">_xlfn.IFS(G621&lt;25,"18-24",G621&lt;35,"25-34",G621&lt;45,"35-44",G621&lt;55,"45-54",G621&lt;65,"55-64",G621&gt;=65,"65+")</f>
        <v>35-44</v>
      </c>
      <c r="I621">
        <v>10</v>
      </c>
      <c r="J621" t="str" cm="1">
        <f t="array" ref="J621">_xlfn.IFS(I621&lt;3,"0-2 yrs",I621&lt;7,"3-6 yrs",I621&gt;=7,"7+ yrs")</f>
        <v>7+ yrs</v>
      </c>
      <c r="K621" s="2">
        <v>151887.16</v>
      </c>
      <c r="L621" s="1">
        <v>167878.5</v>
      </c>
      <c r="M621" s="1" t="s">
        <v>2983</v>
      </c>
      <c r="N621">
        <v>1</v>
      </c>
      <c r="O621" t="s">
        <v>14</v>
      </c>
      <c r="P621" t="s">
        <v>14</v>
      </c>
      <c r="Q621">
        <v>0</v>
      </c>
      <c r="R621" t="s">
        <v>2959</v>
      </c>
    </row>
    <row r="622" spans="1:18" x14ac:dyDescent="0.25">
      <c r="A622">
        <v>15636444</v>
      </c>
      <c r="B622" t="s">
        <v>517</v>
      </c>
      <c r="C622">
        <v>535</v>
      </c>
      <c r="D622" t="str" cm="1">
        <f t="array" ref="D622">_xlfn.IFS(C622&lt;580,"Poor",C622&lt;670,"Fair",C622&lt;740,"Good",C622&lt;800,"Very Good",C622&gt;=800,"Excellent")</f>
        <v>Poor</v>
      </c>
      <c r="E622" t="s">
        <v>25</v>
      </c>
      <c r="F622" t="s">
        <v>13</v>
      </c>
      <c r="G622">
        <v>53</v>
      </c>
      <c r="H622" s="3" t="str" cm="1">
        <f t="array" ref="H622">_xlfn.IFS(G622&lt;25,"18-24",G622&lt;35,"25-34",G622&lt;45,"35-44",G622&lt;55,"45-54",G622&lt;65,"55-64",G622&gt;=65,"65+")</f>
        <v>45-54</v>
      </c>
      <c r="I622">
        <v>5</v>
      </c>
      <c r="J622" t="str" cm="1">
        <f t="array" ref="J622">_xlfn.IFS(I622&lt;3,"0-2 yrs",I622&lt;7,"3-6 yrs",I622&gt;=7,"7+ yrs")</f>
        <v>3-6 yrs</v>
      </c>
      <c r="K622" s="2">
        <v>75888.649999999994</v>
      </c>
      <c r="L622" s="1">
        <v>141616.54999999999</v>
      </c>
      <c r="M622" s="1" t="s">
        <v>2971</v>
      </c>
      <c r="N622">
        <v>2</v>
      </c>
      <c r="O622" t="s">
        <v>14</v>
      </c>
      <c r="P622" t="s">
        <v>14</v>
      </c>
      <c r="Q622">
        <v>0</v>
      </c>
      <c r="R622" t="s">
        <v>2959</v>
      </c>
    </row>
    <row r="623" spans="1:18" x14ac:dyDescent="0.25">
      <c r="A623">
        <v>15773456</v>
      </c>
      <c r="B623" t="s">
        <v>518</v>
      </c>
      <c r="C623">
        <v>678</v>
      </c>
      <c r="D623" t="str" cm="1">
        <f t="array" ref="D623">_xlfn.IFS(C623&lt;580,"Poor",C623&lt;670,"Fair",C623&lt;740,"Good",C623&lt;800,"Very Good",C623&gt;=800,"Excellent")</f>
        <v>Good</v>
      </c>
      <c r="E623" t="s">
        <v>25</v>
      </c>
      <c r="F623" t="s">
        <v>22</v>
      </c>
      <c r="G623">
        <v>36</v>
      </c>
      <c r="H623" s="3" t="str" cm="1">
        <f t="array" ref="H623">_xlfn.IFS(G623&lt;25,"18-24",G623&lt;35,"25-34",G623&lt;45,"35-44",G623&lt;55,"45-54",G623&lt;65,"55-64",G623&gt;=65,"65+")</f>
        <v>35-44</v>
      </c>
      <c r="I623">
        <v>3</v>
      </c>
      <c r="J623" t="str" cm="1">
        <f t="array" ref="J623">_xlfn.IFS(I623&lt;3,"0-2 yrs",I623&lt;7,"3-6 yrs",I623&gt;=7,"7+ yrs")</f>
        <v>3-6 yrs</v>
      </c>
      <c r="K623" s="2">
        <v>89566.74</v>
      </c>
      <c r="L623" s="1">
        <v>145747.67000000001</v>
      </c>
      <c r="M623" s="1" t="s">
        <v>2971</v>
      </c>
      <c r="N623">
        <v>2</v>
      </c>
      <c r="O623" t="s">
        <v>14</v>
      </c>
      <c r="P623" t="s">
        <v>14</v>
      </c>
      <c r="Q623">
        <v>0</v>
      </c>
      <c r="R623" t="s">
        <v>2959</v>
      </c>
    </row>
    <row r="624" spans="1:18" x14ac:dyDescent="0.25">
      <c r="A624">
        <v>15745307</v>
      </c>
      <c r="B624" t="s">
        <v>261</v>
      </c>
      <c r="C624">
        <v>477</v>
      </c>
      <c r="D624" t="str" cm="1">
        <f t="array" ref="D624">_xlfn.IFS(C624&lt;580,"Poor",C624&lt;670,"Fair",C624&lt;740,"Good",C624&lt;800,"Very Good",C624&gt;=800,"Excellent")</f>
        <v>Poor</v>
      </c>
      <c r="E624" t="s">
        <v>16</v>
      </c>
      <c r="F624" t="s">
        <v>13</v>
      </c>
      <c r="G624">
        <v>48</v>
      </c>
      <c r="H624" s="3" t="str" cm="1">
        <f t="array" ref="H624">_xlfn.IFS(G624&lt;25,"18-24",G624&lt;35,"25-34",G624&lt;45,"35-44",G624&lt;55,"45-54",G624&lt;65,"55-64",G624&gt;=65,"65+")</f>
        <v>45-54</v>
      </c>
      <c r="I624">
        <v>2</v>
      </c>
      <c r="J624" t="str" cm="1">
        <f t="array" ref="J624">_xlfn.IFS(I624&lt;3,"0-2 yrs",I624&lt;7,"3-6 yrs",I624&gt;=7,"7+ yrs")</f>
        <v>0-2 yrs</v>
      </c>
      <c r="K624" s="2">
        <v>26475.79</v>
      </c>
      <c r="L624" s="1">
        <v>129120.64</v>
      </c>
      <c r="M624" s="1" t="s">
        <v>2971</v>
      </c>
      <c r="N624">
        <v>1</v>
      </c>
      <c r="O624" t="s">
        <v>14</v>
      </c>
      <c r="P624" t="s">
        <v>14</v>
      </c>
      <c r="Q624">
        <v>0</v>
      </c>
      <c r="R624" t="s">
        <v>2959</v>
      </c>
    </row>
    <row r="625" spans="1:18" x14ac:dyDescent="0.25">
      <c r="A625">
        <v>15604119</v>
      </c>
      <c r="B625" t="s">
        <v>519</v>
      </c>
      <c r="C625">
        <v>850</v>
      </c>
      <c r="D625" t="str" cm="1">
        <f t="array" ref="D625">_xlfn.IFS(C625&lt;580,"Poor",C625&lt;670,"Fair",C625&lt;740,"Good",C625&lt;800,"Very Good",C625&gt;=800,"Excellent")</f>
        <v>Excellent</v>
      </c>
      <c r="E625" t="s">
        <v>16</v>
      </c>
      <c r="F625" t="s">
        <v>22</v>
      </c>
      <c r="G625">
        <v>35</v>
      </c>
      <c r="H625" s="3" t="str" cm="1">
        <f t="array" ref="H625">_xlfn.IFS(G625&lt;25,"18-24",G625&lt;35,"25-34",G625&lt;45,"35-44",G625&lt;55,"45-54",G625&lt;65,"55-64",G625&gt;=65,"65+")</f>
        <v>35-44</v>
      </c>
      <c r="I625">
        <v>7</v>
      </c>
      <c r="J625" t="str" cm="1">
        <f t="array" ref="J625">_xlfn.IFS(I625&lt;3,"0-2 yrs",I625&lt;7,"3-6 yrs",I625&gt;=7,"7+ yrs")</f>
        <v>7+ yrs</v>
      </c>
      <c r="K625" s="2">
        <v>126355.8</v>
      </c>
      <c r="L625" s="1">
        <v>110349.82</v>
      </c>
      <c r="M625" s="1" t="s">
        <v>2971</v>
      </c>
      <c r="N625">
        <v>1</v>
      </c>
      <c r="O625" t="s">
        <v>2986</v>
      </c>
      <c r="P625" t="s">
        <v>2986</v>
      </c>
      <c r="Q625">
        <v>0</v>
      </c>
      <c r="R625" t="s">
        <v>2959</v>
      </c>
    </row>
    <row r="626" spans="1:18" x14ac:dyDescent="0.25">
      <c r="A626">
        <v>15626900</v>
      </c>
      <c r="B626" t="s">
        <v>453</v>
      </c>
      <c r="C626">
        <v>427</v>
      </c>
      <c r="D626" t="str" cm="1">
        <f t="array" ref="D626">_xlfn.IFS(C626&lt;580,"Poor",C626&lt;670,"Fair",C626&lt;740,"Good",C626&lt;800,"Very Good",C626&gt;=800,"Excellent")</f>
        <v>Poor</v>
      </c>
      <c r="E626" t="s">
        <v>12</v>
      </c>
      <c r="F626" t="s">
        <v>22</v>
      </c>
      <c r="G626">
        <v>29</v>
      </c>
      <c r="H626" s="3" t="str" cm="1">
        <f t="array" ref="H626">_xlfn.IFS(G626&lt;25,"18-24",G626&lt;35,"25-34",G626&lt;45,"35-44",G626&lt;55,"45-54",G626&lt;65,"55-64",G626&gt;=65,"65+")</f>
        <v>25-34</v>
      </c>
      <c r="I626">
        <v>1</v>
      </c>
      <c r="J626" t="str" cm="1">
        <f t="array" ref="J626">_xlfn.IFS(I626&lt;3,"0-2 yrs",I626&lt;7,"3-6 yrs",I626&gt;=7,"7+ yrs")</f>
        <v>0-2 yrs</v>
      </c>
      <c r="K626" s="2">
        <v>93839.3</v>
      </c>
      <c r="L626" s="1">
        <v>141325.56</v>
      </c>
      <c r="M626" s="1" t="s">
        <v>2971</v>
      </c>
      <c r="N626">
        <v>1</v>
      </c>
      <c r="O626" t="s">
        <v>14</v>
      </c>
      <c r="P626" t="s">
        <v>14</v>
      </c>
      <c r="Q626">
        <v>0</v>
      </c>
      <c r="R626" t="s">
        <v>2959</v>
      </c>
    </row>
    <row r="627" spans="1:18" x14ac:dyDescent="0.25">
      <c r="A627">
        <v>15605447</v>
      </c>
      <c r="B627" t="s">
        <v>89</v>
      </c>
      <c r="C627">
        <v>752</v>
      </c>
      <c r="D627" t="str" cm="1">
        <f t="array" ref="D627">_xlfn.IFS(C627&lt;580,"Poor",C627&lt;670,"Fair",C627&lt;740,"Good",C627&lt;800,"Very Good",C627&gt;=800,"Excellent")</f>
        <v>Very Good</v>
      </c>
      <c r="E627" t="s">
        <v>12</v>
      </c>
      <c r="F627" t="s">
        <v>22</v>
      </c>
      <c r="G627">
        <v>49</v>
      </c>
      <c r="H627" s="3" t="str" cm="1">
        <f t="array" ref="H627">_xlfn.IFS(G627&lt;25,"18-24",G627&lt;35,"25-34",G627&lt;45,"35-44",G627&lt;55,"45-54",G627&lt;65,"55-64",G627&gt;=65,"65+")</f>
        <v>45-54</v>
      </c>
      <c r="I627">
        <v>2</v>
      </c>
      <c r="J627" t="str" cm="1">
        <f t="array" ref="J627">_xlfn.IFS(I627&lt;3,"0-2 yrs",I627&lt;7,"3-6 yrs",I627&gt;=7,"7+ yrs")</f>
        <v>0-2 yrs</v>
      </c>
      <c r="K627" s="2">
        <v>7698.6</v>
      </c>
      <c r="L627" s="1">
        <v>78653.84</v>
      </c>
      <c r="M627" s="1" t="s">
        <v>2972</v>
      </c>
      <c r="N627">
        <v>1</v>
      </c>
      <c r="O627" t="s">
        <v>2986</v>
      </c>
      <c r="P627" t="s">
        <v>2986</v>
      </c>
      <c r="Q627">
        <v>0</v>
      </c>
      <c r="R627" t="s">
        <v>2959</v>
      </c>
    </row>
    <row r="628" spans="1:18" x14ac:dyDescent="0.25">
      <c r="A628">
        <v>15589030</v>
      </c>
      <c r="B628" t="s">
        <v>303</v>
      </c>
      <c r="C628">
        <v>649</v>
      </c>
      <c r="D628" t="str" cm="1">
        <f t="array" ref="D628">_xlfn.IFS(C628&lt;580,"Poor",C628&lt;670,"Fair",C628&lt;740,"Good",C628&lt;800,"Very Good",C628&gt;=800,"Excellent")</f>
        <v>Fair</v>
      </c>
      <c r="E628" t="s">
        <v>12</v>
      </c>
      <c r="F628" t="s">
        <v>22</v>
      </c>
      <c r="G628">
        <v>47</v>
      </c>
      <c r="H628" s="3" t="str" cm="1">
        <f t="array" ref="H628">_xlfn.IFS(G628&lt;25,"18-24",G628&lt;35,"25-34",G628&lt;45,"35-44",G628&lt;55,"45-54",G628&lt;65,"55-64",G628&gt;=65,"65+")</f>
        <v>45-54</v>
      </c>
      <c r="I628">
        <v>1</v>
      </c>
      <c r="J628" t="str" cm="1">
        <f t="array" ref="J628">_xlfn.IFS(I628&lt;3,"0-2 yrs",I628&lt;7,"3-6 yrs",I628&gt;=7,"7+ yrs")</f>
        <v>0-2 yrs</v>
      </c>
      <c r="K628" s="2">
        <v>145593.85</v>
      </c>
      <c r="L628" s="1">
        <v>0</v>
      </c>
      <c r="M628" s="1" t="s">
        <v>2984</v>
      </c>
      <c r="N628">
        <v>2</v>
      </c>
      <c r="O628" t="s">
        <v>14</v>
      </c>
      <c r="P628" t="s">
        <v>14</v>
      </c>
      <c r="Q628">
        <v>0</v>
      </c>
      <c r="R628" t="s">
        <v>2959</v>
      </c>
    </row>
    <row r="629" spans="1:18" x14ac:dyDescent="0.25">
      <c r="A629">
        <v>15692463</v>
      </c>
      <c r="B629" t="s">
        <v>520</v>
      </c>
      <c r="C629">
        <v>799</v>
      </c>
      <c r="D629" t="str" cm="1">
        <f t="array" ref="D629">_xlfn.IFS(C629&lt;580,"Poor",C629&lt;670,"Fair",C629&lt;740,"Good",C629&lt;800,"Very Good",C629&gt;=800,"Excellent")</f>
        <v>Very Good</v>
      </c>
      <c r="E629" t="s">
        <v>16</v>
      </c>
      <c r="F629" t="s">
        <v>13</v>
      </c>
      <c r="G629">
        <v>28</v>
      </c>
      <c r="H629" s="3" t="str" cm="1">
        <f t="array" ref="H629">_xlfn.IFS(G629&lt;25,"18-24",G629&lt;35,"25-34",G629&lt;45,"35-44",G629&lt;55,"45-54",G629&lt;65,"55-64",G629&gt;=65,"65+")</f>
        <v>25-34</v>
      </c>
      <c r="I629">
        <v>3</v>
      </c>
      <c r="J629" t="str" cm="1">
        <f t="array" ref="J629">_xlfn.IFS(I629&lt;3,"0-2 yrs",I629&lt;7,"3-6 yrs",I629&gt;=7,"7+ yrs")</f>
        <v>3-6 yrs</v>
      </c>
      <c r="K629" s="2">
        <v>45042.559999999998</v>
      </c>
      <c r="L629" s="1">
        <v>142253.65</v>
      </c>
      <c r="M629" s="1" t="s">
        <v>2971</v>
      </c>
      <c r="N629">
        <v>1</v>
      </c>
      <c r="O629" t="s">
        <v>2986</v>
      </c>
      <c r="P629" t="s">
        <v>2986</v>
      </c>
      <c r="Q629">
        <v>0</v>
      </c>
      <c r="R629" t="s">
        <v>2959</v>
      </c>
    </row>
    <row r="630" spans="1:18" x14ac:dyDescent="0.25">
      <c r="A630">
        <v>15712403</v>
      </c>
      <c r="B630" t="s">
        <v>521</v>
      </c>
      <c r="C630">
        <v>589</v>
      </c>
      <c r="D630" t="str" cm="1">
        <f t="array" ref="D630">_xlfn.IFS(C630&lt;580,"Poor",C630&lt;670,"Fair",C630&lt;740,"Good",C630&lt;800,"Very Good",C630&gt;=800,"Excellent")</f>
        <v>Fair</v>
      </c>
      <c r="E630" t="s">
        <v>12</v>
      </c>
      <c r="F630" t="s">
        <v>13</v>
      </c>
      <c r="G630">
        <v>61</v>
      </c>
      <c r="H630" s="3" t="str" cm="1">
        <f t="array" ref="H630">_xlfn.IFS(G630&lt;25,"18-24",G630&lt;35,"25-34",G630&lt;45,"35-44",G630&lt;55,"45-54",G630&lt;65,"55-64",G630&gt;=65,"65+")</f>
        <v>55-64</v>
      </c>
      <c r="I630">
        <v>1</v>
      </c>
      <c r="J630" t="str" cm="1">
        <f t="array" ref="J630">_xlfn.IFS(I630&lt;3,"0-2 yrs",I630&lt;7,"3-6 yrs",I630&gt;=7,"7+ yrs")</f>
        <v>0-2 yrs</v>
      </c>
      <c r="K630" s="2">
        <v>61108.56</v>
      </c>
      <c r="L630" s="1">
        <v>0</v>
      </c>
      <c r="M630" s="1" t="s">
        <v>2984</v>
      </c>
      <c r="N630">
        <v>1</v>
      </c>
      <c r="O630" t="s">
        <v>2986</v>
      </c>
      <c r="P630" t="s">
        <v>2986</v>
      </c>
      <c r="Q630">
        <v>1</v>
      </c>
      <c r="R630" t="s">
        <v>2957</v>
      </c>
    </row>
    <row r="631" spans="1:18" x14ac:dyDescent="0.25">
      <c r="A631">
        <v>15811762</v>
      </c>
      <c r="B631" t="s">
        <v>522</v>
      </c>
      <c r="C631">
        <v>583</v>
      </c>
      <c r="D631" t="str" cm="1">
        <f t="array" ref="D631">_xlfn.IFS(C631&lt;580,"Poor",C631&lt;670,"Fair",C631&lt;740,"Good",C631&lt;800,"Very Good",C631&gt;=800,"Excellent")</f>
        <v>Fair</v>
      </c>
      <c r="E631" t="s">
        <v>25</v>
      </c>
      <c r="F631" t="s">
        <v>13</v>
      </c>
      <c r="G631">
        <v>54</v>
      </c>
      <c r="H631" s="3" t="str" cm="1">
        <f t="array" ref="H631">_xlfn.IFS(G631&lt;25,"18-24",G631&lt;35,"25-34",G631&lt;45,"35-44",G631&lt;55,"45-54",G631&lt;65,"55-64",G631&gt;=65,"65+")</f>
        <v>45-54</v>
      </c>
      <c r="I631">
        <v>6</v>
      </c>
      <c r="J631" t="str" cm="1">
        <f t="array" ref="J631">_xlfn.IFS(I631&lt;3,"0-2 yrs",I631&lt;7,"3-6 yrs",I631&gt;=7,"7+ yrs")</f>
        <v>3-6 yrs</v>
      </c>
      <c r="K631" s="2">
        <v>57553.98</v>
      </c>
      <c r="L631" s="1">
        <v>115988.86</v>
      </c>
      <c r="M631" s="1" t="s">
        <v>2971</v>
      </c>
      <c r="N631">
        <v>1</v>
      </c>
      <c r="O631" t="s">
        <v>2986</v>
      </c>
      <c r="P631" t="s">
        <v>2986</v>
      </c>
      <c r="Q631">
        <v>1</v>
      </c>
      <c r="R631" t="s">
        <v>2957</v>
      </c>
    </row>
    <row r="632" spans="1:18" x14ac:dyDescent="0.25">
      <c r="A632">
        <v>15718673</v>
      </c>
      <c r="B632" t="s">
        <v>523</v>
      </c>
      <c r="C632">
        <v>839</v>
      </c>
      <c r="D632" t="str" cm="1">
        <f t="array" ref="D632">_xlfn.IFS(C632&lt;580,"Poor",C632&lt;670,"Fair",C632&lt;740,"Good",C632&lt;800,"Very Good",C632&gt;=800,"Excellent")</f>
        <v>Excellent</v>
      </c>
      <c r="E632" t="s">
        <v>16</v>
      </c>
      <c r="F632" t="s">
        <v>13</v>
      </c>
      <c r="G632">
        <v>33</v>
      </c>
      <c r="H632" s="3" t="str" cm="1">
        <f t="array" ref="H632">_xlfn.IFS(G632&lt;25,"18-24",G632&lt;35,"25-34",G632&lt;45,"35-44",G632&lt;55,"45-54",G632&lt;65,"55-64",G632&gt;=65,"65+")</f>
        <v>25-34</v>
      </c>
      <c r="I632">
        <v>10</v>
      </c>
      <c r="J632" t="str" cm="1">
        <f t="array" ref="J632">_xlfn.IFS(I632&lt;3,"0-2 yrs",I632&lt;7,"3-6 yrs",I632&gt;=7,"7+ yrs")</f>
        <v>7+ yrs</v>
      </c>
      <c r="K632" s="2">
        <v>62674.42</v>
      </c>
      <c r="L632" s="1">
        <v>75592.429999999993</v>
      </c>
      <c r="M632" s="1" t="s">
        <v>2972</v>
      </c>
      <c r="N632">
        <v>1</v>
      </c>
      <c r="O632" t="s">
        <v>2986</v>
      </c>
      <c r="P632" t="s">
        <v>2986</v>
      </c>
      <c r="Q632">
        <v>0</v>
      </c>
      <c r="R632" t="s">
        <v>2959</v>
      </c>
    </row>
    <row r="633" spans="1:18" x14ac:dyDescent="0.25">
      <c r="A633">
        <v>15724282</v>
      </c>
      <c r="B633" t="s">
        <v>73</v>
      </c>
      <c r="C633">
        <v>540</v>
      </c>
      <c r="D633" t="str" cm="1">
        <f t="array" ref="D633">_xlfn.IFS(C633&lt;580,"Poor",C633&lt;670,"Fair",C633&lt;740,"Good",C633&lt;800,"Very Good",C633&gt;=800,"Excellent")</f>
        <v>Poor</v>
      </c>
      <c r="E633" t="s">
        <v>25</v>
      </c>
      <c r="F633" t="s">
        <v>22</v>
      </c>
      <c r="G633">
        <v>44</v>
      </c>
      <c r="H633" s="3" t="str" cm="1">
        <f t="array" ref="H633">_xlfn.IFS(G633&lt;25,"18-24",G633&lt;35,"25-34",G633&lt;45,"35-44",G633&lt;55,"45-54",G633&lt;65,"55-64",G633&gt;=65,"65+")</f>
        <v>35-44</v>
      </c>
      <c r="I633">
        <v>3</v>
      </c>
      <c r="J633" t="str" cm="1">
        <f t="array" ref="J633">_xlfn.IFS(I633&lt;3,"0-2 yrs",I633&lt;7,"3-6 yrs",I633&gt;=7,"7+ yrs")</f>
        <v>3-6 yrs</v>
      </c>
      <c r="K633" s="2">
        <v>12120.79</v>
      </c>
      <c r="L633" s="1">
        <v>164113.04</v>
      </c>
      <c r="M633" s="1" t="s">
        <v>2983</v>
      </c>
      <c r="N633">
        <v>2</v>
      </c>
      <c r="O633" t="s">
        <v>14</v>
      </c>
      <c r="P633" t="s">
        <v>14</v>
      </c>
      <c r="Q633">
        <v>0</v>
      </c>
      <c r="R633" t="s">
        <v>2959</v>
      </c>
    </row>
    <row r="634" spans="1:18" x14ac:dyDescent="0.25">
      <c r="A634">
        <v>15738181</v>
      </c>
      <c r="B634" t="s">
        <v>524</v>
      </c>
      <c r="C634">
        <v>850</v>
      </c>
      <c r="D634" t="str" cm="1">
        <f t="array" ref="D634">_xlfn.IFS(C634&lt;580,"Poor",C634&lt;670,"Fair",C634&lt;740,"Good",C634&lt;800,"Very Good",C634&gt;=800,"Excellent")</f>
        <v>Excellent</v>
      </c>
      <c r="E634" t="s">
        <v>12</v>
      </c>
      <c r="F634" t="s">
        <v>22</v>
      </c>
      <c r="G634">
        <v>31</v>
      </c>
      <c r="H634" s="3" t="str" cm="1">
        <f t="array" ref="H634">_xlfn.IFS(G634&lt;25,"18-24",G634&lt;35,"25-34",G634&lt;45,"35-44",G634&lt;55,"45-54",G634&lt;65,"55-64",G634&gt;=65,"65+")</f>
        <v>25-34</v>
      </c>
      <c r="I634">
        <v>6</v>
      </c>
      <c r="J634" t="str" cm="1">
        <f t="array" ref="J634">_xlfn.IFS(I634&lt;3,"0-2 yrs",I634&lt;7,"3-6 yrs",I634&gt;=7,"7+ yrs")</f>
        <v>3-6 yrs</v>
      </c>
      <c r="K634" s="2">
        <v>50129.87</v>
      </c>
      <c r="L634" s="1">
        <v>67996.23</v>
      </c>
      <c r="M634" s="1" t="s">
        <v>2972</v>
      </c>
      <c r="N634">
        <v>2</v>
      </c>
      <c r="O634" t="s">
        <v>2986</v>
      </c>
      <c r="P634" t="s">
        <v>2986</v>
      </c>
      <c r="Q634">
        <v>1</v>
      </c>
      <c r="R634" t="s">
        <v>2957</v>
      </c>
    </row>
    <row r="635" spans="1:18" x14ac:dyDescent="0.25">
      <c r="A635">
        <v>15633648</v>
      </c>
      <c r="B635" t="s">
        <v>525</v>
      </c>
      <c r="C635">
        <v>696</v>
      </c>
      <c r="D635" t="str" cm="1">
        <f t="array" ref="D635">_xlfn.IFS(C635&lt;580,"Poor",C635&lt;670,"Fair",C635&lt;740,"Good",C635&lt;800,"Very Good",C635&gt;=800,"Excellent")</f>
        <v>Good</v>
      </c>
      <c r="E635" t="s">
        <v>16</v>
      </c>
      <c r="F635" t="s">
        <v>13</v>
      </c>
      <c r="G635">
        <v>51</v>
      </c>
      <c r="H635" s="3" t="str" cm="1">
        <f t="array" ref="H635">_xlfn.IFS(G635&lt;25,"18-24",G635&lt;35,"25-34",G635&lt;45,"35-44",G635&lt;55,"45-54",G635&lt;65,"55-64",G635&gt;=65,"65+")</f>
        <v>45-54</v>
      </c>
      <c r="I635">
        <v>5</v>
      </c>
      <c r="J635" t="str" cm="1">
        <f t="array" ref="J635">_xlfn.IFS(I635&lt;3,"0-2 yrs",I635&lt;7,"3-6 yrs",I635&gt;=7,"7+ yrs")</f>
        <v>3-6 yrs</v>
      </c>
      <c r="K635" s="2">
        <v>55022.43</v>
      </c>
      <c r="L635" s="1">
        <v>0</v>
      </c>
      <c r="M635" s="1" t="s">
        <v>2984</v>
      </c>
      <c r="N635">
        <v>2</v>
      </c>
      <c r="O635" t="s">
        <v>2986</v>
      </c>
      <c r="P635" t="s">
        <v>2986</v>
      </c>
      <c r="Q635">
        <v>0</v>
      </c>
      <c r="R635" t="s">
        <v>2959</v>
      </c>
    </row>
    <row r="636" spans="1:18" x14ac:dyDescent="0.25">
      <c r="A636">
        <v>15603323</v>
      </c>
      <c r="B636" t="s">
        <v>526</v>
      </c>
      <c r="C636">
        <v>660</v>
      </c>
      <c r="D636" t="str" cm="1">
        <f t="array" ref="D636">_xlfn.IFS(C636&lt;580,"Poor",C636&lt;670,"Fair",C636&lt;740,"Good",C636&lt;800,"Very Good",C636&gt;=800,"Excellent")</f>
        <v>Fair</v>
      </c>
      <c r="E636" t="s">
        <v>16</v>
      </c>
      <c r="F636" t="s">
        <v>13</v>
      </c>
      <c r="G636">
        <v>33</v>
      </c>
      <c r="H636" s="3" t="str" cm="1">
        <f t="array" ref="H636">_xlfn.IFS(G636&lt;25,"18-24",G636&lt;35,"25-34",G636&lt;45,"35-44",G636&lt;55,"45-54",G636&lt;65,"55-64",G636&gt;=65,"65+")</f>
        <v>25-34</v>
      </c>
      <c r="I636">
        <v>1</v>
      </c>
      <c r="J636" t="str" cm="1">
        <f t="array" ref="J636">_xlfn.IFS(I636&lt;3,"0-2 yrs",I636&lt;7,"3-6 yrs",I636&gt;=7,"7+ yrs")</f>
        <v>0-2 yrs</v>
      </c>
      <c r="K636" s="2">
        <v>117834.91</v>
      </c>
      <c r="L636" s="1">
        <v>0</v>
      </c>
      <c r="M636" s="1" t="s">
        <v>2984</v>
      </c>
      <c r="N636">
        <v>2</v>
      </c>
      <c r="O636" t="s">
        <v>2986</v>
      </c>
      <c r="P636" t="s">
        <v>2986</v>
      </c>
      <c r="Q636">
        <v>0</v>
      </c>
      <c r="R636" t="s">
        <v>2959</v>
      </c>
    </row>
    <row r="637" spans="1:18" x14ac:dyDescent="0.25">
      <c r="A637">
        <v>15583725</v>
      </c>
      <c r="B637" t="s">
        <v>527</v>
      </c>
      <c r="C637">
        <v>682</v>
      </c>
      <c r="D637" t="str" cm="1">
        <f t="array" ref="D637">_xlfn.IFS(C637&lt;580,"Poor",C637&lt;670,"Fair",C637&lt;740,"Good",C637&lt;800,"Very Good",C637&gt;=800,"Excellent")</f>
        <v>Good</v>
      </c>
      <c r="E637" t="s">
        <v>12</v>
      </c>
      <c r="F637" t="s">
        <v>22</v>
      </c>
      <c r="G637">
        <v>48</v>
      </c>
      <c r="H637" s="3" t="str" cm="1">
        <f t="array" ref="H637">_xlfn.IFS(G637&lt;25,"18-24",G637&lt;35,"25-34",G637&lt;45,"35-44",G637&lt;55,"45-54",G637&lt;65,"55-64",G637&gt;=65,"65+")</f>
        <v>45-54</v>
      </c>
      <c r="I637">
        <v>1</v>
      </c>
      <c r="J637" t="str" cm="1">
        <f t="array" ref="J637">_xlfn.IFS(I637&lt;3,"0-2 yrs",I637&lt;7,"3-6 yrs",I637&gt;=7,"7+ yrs")</f>
        <v>0-2 yrs</v>
      </c>
      <c r="K637" s="2">
        <v>168840.23</v>
      </c>
      <c r="L637" s="1">
        <v>138778.15</v>
      </c>
      <c r="M637" s="1" t="s">
        <v>2971</v>
      </c>
      <c r="N637">
        <v>1</v>
      </c>
      <c r="O637" t="s">
        <v>14</v>
      </c>
      <c r="P637" t="s">
        <v>14</v>
      </c>
      <c r="Q637">
        <v>0</v>
      </c>
      <c r="R637" t="s">
        <v>2959</v>
      </c>
    </row>
    <row r="638" spans="1:18" x14ac:dyDescent="0.25">
      <c r="A638">
        <v>15588350</v>
      </c>
      <c r="B638" t="s">
        <v>221</v>
      </c>
      <c r="C638">
        <v>744</v>
      </c>
      <c r="D638" t="str" cm="1">
        <f t="array" ref="D638">_xlfn.IFS(C638&lt;580,"Poor",C638&lt;670,"Fair",C638&lt;740,"Good",C638&lt;800,"Very Good",C638&gt;=800,"Excellent")</f>
        <v>Very Good</v>
      </c>
      <c r="E638" t="s">
        <v>12</v>
      </c>
      <c r="F638" t="s">
        <v>13</v>
      </c>
      <c r="G638">
        <v>43</v>
      </c>
      <c r="H638" s="3" t="str" cm="1">
        <f t="array" ref="H638">_xlfn.IFS(G638&lt;25,"18-24",G638&lt;35,"25-34",G638&lt;45,"35-44",G638&lt;55,"45-54",G638&lt;65,"55-64",G638&gt;=65,"65+")</f>
        <v>35-44</v>
      </c>
      <c r="I638">
        <v>10</v>
      </c>
      <c r="J638" t="str" cm="1">
        <f t="array" ref="J638">_xlfn.IFS(I638&lt;3,"0-2 yrs",I638&lt;7,"3-6 yrs",I638&gt;=7,"7+ yrs")</f>
        <v>7+ yrs</v>
      </c>
      <c r="K638" s="2">
        <v>24234.11</v>
      </c>
      <c r="L638" s="1">
        <v>147832.15</v>
      </c>
      <c r="M638" s="1" t="s">
        <v>2971</v>
      </c>
      <c r="N638">
        <v>1</v>
      </c>
      <c r="O638" t="s">
        <v>14</v>
      </c>
      <c r="P638" t="s">
        <v>14</v>
      </c>
      <c r="Q638">
        <v>0</v>
      </c>
      <c r="R638" t="s">
        <v>2959</v>
      </c>
    </row>
    <row r="639" spans="1:18" x14ac:dyDescent="0.25">
      <c r="A639">
        <v>15798398</v>
      </c>
      <c r="B639" t="s">
        <v>528</v>
      </c>
      <c r="C639">
        <v>785</v>
      </c>
      <c r="D639" t="str" cm="1">
        <f t="array" ref="D639">_xlfn.IFS(C639&lt;580,"Poor",C639&lt;670,"Fair",C639&lt;740,"Good",C639&lt;800,"Very Good",C639&gt;=800,"Excellent")</f>
        <v>Very Good</v>
      </c>
      <c r="E639" t="s">
        <v>12</v>
      </c>
      <c r="F639" t="s">
        <v>13</v>
      </c>
      <c r="G639">
        <v>36</v>
      </c>
      <c r="H639" s="3" t="str" cm="1">
        <f t="array" ref="H639">_xlfn.IFS(G639&lt;25,"18-24",G639&lt;35,"25-34",G639&lt;45,"35-44",G639&lt;55,"45-54",G639&lt;65,"55-64",G639&gt;=65,"65+")</f>
        <v>35-44</v>
      </c>
      <c r="I639">
        <v>4</v>
      </c>
      <c r="J639" t="str" cm="1">
        <f t="array" ref="J639">_xlfn.IFS(I639&lt;3,"0-2 yrs",I639&lt;7,"3-6 yrs",I639&gt;=7,"7+ yrs")</f>
        <v>3-6 yrs</v>
      </c>
      <c r="K639" s="2">
        <v>190627.01</v>
      </c>
      <c r="L639" s="1">
        <v>135438.39999999999</v>
      </c>
      <c r="M639" s="1" t="s">
        <v>2971</v>
      </c>
      <c r="N639">
        <v>1</v>
      </c>
      <c r="O639" t="s">
        <v>2986</v>
      </c>
      <c r="P639" t="s">
        <v>2986</v>
      </c>
      <c r="Q639">
        <v>0</v>
      </c>
      <c r="R639" t="s">
        <v>2959</v>
      </c>
    </row>
    <row r="640" spans="1:18" x14ac:dyDescent="0.25">
      <c r="A640">
        <v>15784844</v>
      </c>
      <c r="B640" t="s">
        <v>273</v>
      </c>
      <c r="C640">
        <v>752</v>
      </c>
      <c r="D640" t="str" cm="1">
        <f t="array" ref="D640">_xlfn.IFS(C640&lt;580,"Poor",C640&lt;670,"Fair",C640&lt;740,"Good",C640&lt;800,"Very Good",C640&gt;=800,"Excellent")</f>
        <v>Very Good</v>
      </c>
      <c r="E640" t="s">
        <v>16</v>
      </c>
      <c r="F640" t="s">
        <v>22</v>
      </c>
      <c r="G640">
        <v>48</v>
      </c>
      <c r="H640" s="3" t="str" cm="1">
        <f t="array" ref="H640">_xlfn.IFS(G640&lt;25,"18-24",G640&lt;35,"25-34",G640&lt;45,"35-44",G640&lt;55,"45-54",G640&lt;65,"55-64",G640&gt;=65,"65+")</f>
        <v>45-54</v>
      </c>
      <c r="I640">
        <v>5</v>
      </c>
      <c r="J640" t="str" cm="1">
        <f t="array" ref="J640">_xlfn.IFS(I640&lt;3,"0-2 yrs",I640&lt;7,"3-6 yrs",I640&gt;=7,"7+ yrs")</f>
        <v>3-6 yrs</v>
      </c>
      <c r="K640" s="2">
        <v>156618.38</v>
      </c>
      <c r="L640" s="1">
        <v>116060.08</v>
      </c>
      <c r="M640" s="1" t="s">
        <v>2971</v>
      </c>
      <c r="N640">
        <v>1</v>
      </c>
      <c r="O640" t="s">
        <v>2986</v>
      </c>
      <c r="P640" t="s">
        <v>2986</v>
      </c>
      <c r="Q640">
        <v>1</v>
      </c>
      <c r="R640" t="s">
        <v>2957</v>
      </c>
    </row>
    <row r="641" spans="1:18" x14ac:dyDescent="0.25">
      <c r="A641">
        <v>15580684</v>
      </c>
      <c r="B641" t="s">
        <v>529</v>
      </c>
      <c r="C641">
        <v>706</v>
      </c>
      <c r="D641" t="str" cm="1">
        <f t="array" ref="D641">_xlfn.IFS(C641&lt;580,"Poor",C641&lt;670,"Fair",C641&lt;740,"Good",C641&lt;800,"Very Good",C641&gt;=800,"Excellent")</f>
        <v>Good</v>
      </c>
      <c r="E641" t="s">
        <v>12</v>
      </c>
      <c r="F641" t="s">
        <v>13</v>
      </c>
      <c r="G641">
        <v>29</v>
      </c>
      <c r="H641" s="3" t="str" cm="1">
        <f t="array" ref="H641">_xlfn.IFS(G641&lt;25,"18-24",G641&lt;35,"25-34",G641&lt;45,"35-44",G641&lt;55,"45-54",G641&lt;65,"55-64",G641&gt;=65,"65+")</f>
        <v>25-34</v>
      </c>
      <c r="I641">
        <v>5</v>
      </c>
      <c r="J641" t="str" cm="1">
        <f t="array" ref="J641">_xlfn.IFS(I641&lt;3,"0-2 yrs",I641&lt;7,"3-6 yrs",I641&gt;=7,"7+ yrs")</f>
        <v>3-6 yrs</v>
      </c>
      <c r="K641" s="2">
        <v>42334.38</v>
      </c>
      <c r="L641" s="1">
        <v>112564.62</v>
      </c>
      <c r="M641" s="1" t="s">
        <v>2971</v>
      </c>
      <c r="N641">
        <v>1</v>
      </c>
      <c r="O641" t="s">
        <v>2986</v>
      </c>
      <c r="P641" t="s">
        <v>2986</v>
      </c>
      <c r="Q641">
        <v>0</v>
      </c>
      <c r="R641" t="s">
        <v>2959</v>
      </c>
    </row>
    <row r="642" spans="1:18" x14ac:dyDescent="0.25">
      <c r="A642">
        <v>15809663</v>
      </c>
      <c r="B642" t="s">
        <v>530</v>
      </c>
      <c r="C642">
        <v>583</v>
      </c>
      <c r="D642" t="str" cm="1">
        <f t="array" ref="D642">_xlfn.IFS(C642&lt;580,"Poor",C642&lt;670,"Fair",C642&lt;740,"Good",C642&lt;800,"Very Good",C642&gt;=800,"Excellent")</f>
        <v>Fair</v>
      </c>
      <c r="E642" t="s">
        <v>12</v>
      </c>
      <c r="F642" t="s">
        <v>13</v>
      </c>
      <c r="G642">
        <v>27</v>
      </c>
      <c r="H642" s="3" t="str" cm="1">
        <f t="array" ref="H642">_xlfn.IFS(G642&lt;25,"18-24",G642&lt;35,"25-34",G642&lt;45,"35-44",G642&lt;55,"45-54",G642&lt;65,"55-64",G642&gt;=65,"65+")</f>
        <v>25-34</v>
      </c>
      <c r="I642">
        <v>1</v>
      </c>
      <c r="J642" t="str" cm="1">
        <f t="array" ref="J642">_xlfn.IFS(I642&lt;3,"0-2 yrs",I642&lt;7,"3-6 yrs",I642&gt;=7,"7+ yrs")</f>
        <v>0-2 yrs</v>
      </c>
      <c r="K642" s="2">
        <v>110784.42</v>
      </c>
      <c r="L642" s="1">
        <v>125406.58</v>
      </c>
      <c r="M642" s="1" t="s">
        <v>2971</v>
      </c>
      <c r="N642">
        <v>1</v>
      </c>
      <c r="O642" t="s">
        <v>14</v>
      </c>
      <c r="P642" t="s">
        <v>14</v>
      </c>
      <c r="Q642">
        <v>0</v>
      </c>
      <c r="R642" t="s">
        <v>2959</v>
      </c>
    </row>
    <row r="643" spans="1:18" x14ac:dyDescent="0.25">
      <c r="A643">
        <v>15640078</v>
      </c>
      <c r="B643" t="s">
        <v>531</v>
      </c>
      <c r="C643">
        <v>660</v>
      </c>
      <c r="D643" t="str" cm="1">
        <f t="array" ref="D643">_xlfn.IFS(C643&lt;580,"Poor",C643&lt;670,"Fair",C643&lt;740,"Good",C643&lt;800,"Very Good",C643&gt;=800,"Excellent")</f>
        <v>Fair</v>
      </c>
      <c r="E643" t="s">
        <v>25</v>
      </c>
      <c r="F643" t="s">
        <v>13</v>
      </c>
      <c r="G643">
        <v>39</v>
      </c>
      <c r="H643" s="3" t="str" cm="1">
        <f t="array" ref="H643">_xlfn.IFS(G643&lt;25,"18-24",G643&lt;35,"25-34",G643&lt;45,"35-44",G643&lt;55,"45-54",G643&lt;65,"55-64",G643&gt;=65,"65+")</f>
        <v>35-44</v>
      </c>
      <c r="I643">
        <v>5</v>
      </c>
      <c r="J643" t="str" cm="1">
        <f t="array" ref="J643">_xlfn.IFS(I643&lt;3,"0-2 yrs",I643&lt;7,"3-6 yrs",I643&gt;=7,"7+ yrs")</f>
        <v>3-6 yrs</v>
      </c>
      <c r="K643" s="2">
        <v>173683</v>
      </c>
      <c r="L643" s="1">
        <v>135134.99</v>
      </c>
      <c r="M643" s="1" t="s">
        <v>2971</v>
      </c>
      <c r="N643">
        <v>1</v>
      </c>
      <c r="O643" t="s">
        <v>2986</v>
      </c>
      <c r="P643" t="s">
        <v>2986</v>
      </c>
      <c r="Q643">
        <v>1</v>
      </c>
      <c r="R643" t="s">
        <v>2957</v>
      </c>
    </row>
    <row r="644" spans="1:18" x14ac:dyDescent="0.25">
      <c r="A644">
        <v>15698786</v>
      </c>
      <c r="B644" t="s">
        <v>532</v>
      </c>
      <c r="C644">
        <v>819</v>
      </c>
      <c r="D644" t="str" cm="1">
        <f t="array" ref="D644">_xlfn.IFS(C644&lt;580,"Poor",C644&lt;670,"Fair",C644&lt;740,"Good",C644&lt;800,"Very Good",C644&gt;=800,"Excellent")</f>
        <v>Excellent</v>
      </c>
      <c r="E644" t="s">
        <v>12</v>
      </c>
      <c r="F644" t="s">
        <v>13</v>
      </c>
      <c r="G644">
        <v>39</v>
      </c>
      <c r="H644" s="3" t="str" cm="1">
        <f t="array" ref="H644">_xlfn.IFS(G644&lt;25,"18-24",G644&lt;35,"25-34",G644&lt;45,"35-44",G644&lt;55,"45-54",G644&lt;65,"55-64",G644&gt;=65,"65+")</f>
        <v>35-44</v>
      </c>
      <c r="I644">
        <v>9</v>
      </c>
      <c r="J644" t="str" cm="1">
        <f t="array" ref="J644">_xlfn.IFS(I644&lt;3,"0-2 yrs",I644&lt;7,"3-6 yrs",I644&gt;=7,"7+ yrs")</f>
        <v>7+ yrs</v>
      </c>
      <c r="K644" s="2">
        <v>27046.46</v>
      </c>
      <c r="L644" s="1">
        <v>133102.92000000001</v>
      </c>
      <c r="M644" s="1" t="s">
        <v>2971</v>
      </c>
      <c r="N644">
        <v>1</v>
      </c>
      <c r="O644" t="s">
        <v>2986</v>
      </c>
      <c r="P644" t="s">
        <v>2986</v>
      </c>
      <c r="Q644">
        <v>1</v>
      </c>
      <c r="R644" t="s">
        <v>2957</v>
      </c>
    </row>
    <row r="645" spans="1:18" x14ac:dyDescent="0.25">
      <c r="A645">
        <v>15569807</v>
      </c>
      <c r="B645" t="s">
        <v>533</v>
      </c>
      <c r="C645">
        <v>673</v>
      </c>
      <c r="D645" t="str" cm="1">
        <f t="array" ref="D645">_xlfn.IFS(C645&lt;580,"Poor",C645&lt;670,"Fair",C645&lt;740,"Good",C645&lt;800,"Very Good",C645&gt;=800,"Excellent")</f>
        <v>Good</v>
      </c>
      <c r="E645" t="s">
        <v>12</v>
      </c>
      <c r="F645" t="s">
        <v>13</v>
      </c>
      <c r="G645">
        <v>34</v>
      </c>
      <c r="H645" s="3" t="str" cm="1">
        <f t="array" ref="H645">_xlfn.IFS(G645&lt;25,"18-24",G645&lt;35,"25-34",G645&lt;45,"35-44",G645&lt;55,"45-54",G645&lt;65,"55-64",G645&gt;=65,"65+")</f>
        <v>25-34</v>
      </c>
      <c r="I645">
        <v>8</v>
      </c>
      <c r="J645" t="str" cm="1">
        <f t="array" ref="J645">_xlfn.IFS(I645&lt;3,"0-2 yrs",I645&lt;7,"3-6 yrs",I645&gt;=7,"7+ yrs")</f>
        <v>7+ yrs</v>
      </c>
      <c r="K645" s="2">
        <v>20598.59</v>
      </c>
      <c r="L645" s="1">
        <v>42157.08</v>
      </c>
      <c r="M645" s="1" t="s">
        <v>2984</v>
      </c>
      <c r="N645">
        <v>1</v>
      </c>
      <c r="O645" t="s">
        <v>2986</v>
      </c>
      <c r="P645" t="s">
        <v>2986</v>
      </c>
      <c r="Q645">
        <v>1</v>
      </c>
      <c r="R645" t="s">
        <v>2957</v>
      </c>
    </row>
    <row r="646" spans="1:18" x14ac:dyDescent="0.25">
      <c r="A646">
        <v>15730830</v>
      </c>
      <c r="B646" t="s">
        <v>534</v>
      </c>
      <c r="C646">
        <v>752</v>
      </c>
      <c r="D646" t="str" cm="1">
        <f t="array" ref="D646">_xlfn.IFS(C646&lt;580,"Poor",C646&lt;670,"Fair",C646&lt;740,"Good",C646&lt;800,"Very Good",C646&gt;=800,"Excellent")</f>
        <v>Very Good</v>
      </c>
      <c r="E646" t="s">
        <v>12</v>
      </c>
      <c r="F646" t="s">
        <v>13</v>
      </c>
      <c r="G646">
        <v>30</v>
      </c>
      <c r="H646" s="3" t="str" cm="1">
        <f t="array" ref="H646">_xlfn.IFS(G646&lt;25,"18-24",G646&lt;35,"25-34",G646&lt;45,"35-44",G646&lt;55,"45-54",G646&lt;65,"55-64",G646&gt;=65,"65+")</f>
        <v>25-34</v>
      </c>
      <c r="I646">
        <v>3</v>
      </c>
      <c r="J646" t="str" cm="1">
        <f t="array" ref="J646">_xlfn.IFS(I646&lt;3,"0-2 yrs",I646&lt;7,"3-6 yrs",I646&gt;=7,"7+ yrs")</f>
        <v>3-6 yrs</v>
      </c>
      <c r="K646" s="2">
        <v>104991.28</v>
      </c>
      <c r="L646" s="1">
        <v>0</v>
      </c>
      <c r="M646" s="1" t="s">
        <v>2984</v>
      </c>
      <c r="N646">
        <v>2</v>
      </c>
      <c r="O646" t="s">
        <v>14</v>
      </c>
      <c r="P646" t="s">
        <v>14</v>
      </c>
      <c r="Q646">
        <v>0</v>
      </c>
      <c r="R646" t="s">
        <v>2959</v>
      </c>
    </row>
    <row r="647" spans="1:18" x14ac:dyDescent="0.25">
      <c r="A647">
        <v>15805112</v>
      </c>
      <c r="B647" t="s">
        <v>535</v>
      </c>
      <c r="C647">
        <v>578</v>
      </c>
      <c r="D647" t="str" cm="1">
        <f t="array" ref="D647">_xlfn.IFS(C647&lt;580,"Poor",C647&lt;670,"Fair",C647&lt;740,"Good",C647&lt;800,"Very Good",C647&gt;=800,"Excellent")</f>
        <v>Poor</v>
      </c>
      <c r="E647" t="s">
        <v>12</v>
      </c>
      <c r="F647" t="s">
        <v>22</v>
      </c>
      <c r="G647">
        <v>38</v>
      </c>
      <c r="H647" s="3" t="str" cm="1">
        <f t="array" ref="H647">_xlfn.IFS(G647&lt;25,"18-24",G647&lt;35,"25-34",G647&lt;45,"35-44",G647&lt;55,"45-54",G647&lt;65,"55-64",G647&gt;=65,"65+")</f>
        <v>35-44</v>
      </c>
      <c r="I647">
        <v>7</v>
      </c>
      <c r="J647" t="str" cm="1">
        <f t="array" ref="J647">_xlfn.IFS(I647&lt;3,"0-2 yrs",I647&lt;7,"3-6 yrs",I647&gt;=7,"7+ yrs")</f>
        <v>7+ yrs</v>
      </c>
      <c r="K647" s="2">
        <v>8996.9699999999993</v>
      </c>
      <c r="L647" s="1">
        <v>82259.289999999994</v>
      </c>
      <c r="M647" s="1" t="s">
        <v>2972</v>
      </c>
      <c r="N647">
        <v>1</v>
      </c>
      <c r="O647" t="s">
        <v>2986</v>
      </c>
      <c r="P647" t="s">
        <v>2986</v>
      </c>
      <c r="Q647">
        <v>0</v>
      </c>
      <c r="R647" t="s">
        <v>2959</v>
      </c>
    </row>
    <row r="648" spans="1:18" x14ac:dyDescent="0.25">
      <c r="A648">
        <v>15633064</v>
      </c>
      <c r="B648" t="s">
        <v>536</v>
      </c>
      <c r="C648">
        <v>438</v>
      </c>
      <c r="D648" t="str" cm="1">
        <f t="array" ref="D648">_xlfn.IFS(C648&lt;580,"Poor",C648&lt;670,"Fair",C648&lt;740,"Good",C648&lt;800,"Very Good",C648&gt;=800,"Excellent")</f>
        <v>Poor</v>
      </c>
      <c r="E648" t="s">
        <v>12</v>
      </c>
      <c r="F648" t="s">
        <v>13</v>
      </c>
      <c r="G648">
        <v>36</v>
      </c>
      <c r="H648" s="3" t="str" cm="1">
        <f t="array" ref="H648">_xlfn.IFS(G648&lt;25,"18-24",G648&lt;35,"25-34",G648&lt;45,"35-44",G648&lt;55,"45-54",G648&lt;65,"55-64",G648&gt;=65,"65+")</f>
        <v>35-44</v>
      </c>
      <c r="I648">
        <v>4</v>
      </c>
      <c r="J648" t="str" cm="1">
        <f t="array" ref="J648">_xlfn.IFS(I648&lt;3,"0-2 yrs",I648&lt;7,"3-6 yrs",I648&gt;=7,"7+ yrs")</f>
        <v>3-6 yrs</v>
      </c>
      <c r="K648" s="2">
        <v>64420.5</v>
      </c>
      <c r="L648" s="1">
        <v>0</v>
      </c>
      <c r="M648" s="1" t="s">
        <v>2984</v>
      </c>
      <c r="N648">
        <v>2</v>
      </c>
      <c r="O648" t="s">
        <v>2986</v>
      </c>
      <c r="P648" t="s">
        <v>2986</v>
      </c>
      <c r="Q648">
        <v>0</v>
      </c>
      <c r="R648" t="s">
        <v>2959</v>
      </c>
    </row>
    <row r="649" spans="1:18" x14ac:dyDescent="0.25">
      <c r="A649">
        <v>15703119</v>
      </c>
      <c r="B649" t="s">
        <v>537</v>
      </c>
      <c r="C649">
        <v>652</v>
      </c>
      <c r="D649" t="str" cm="1">
        <f t="array" ref="D649">_xlfn.IFS(C649&lt;580,"Poor",C649&lt;670,"Fair",C649&lt;740,"Good",C649&lt;800,"Very Good",C649&gt;=800,"Excellent")</f>
        <v>Fair</v>
      </c>
      <c r="E649" t="s">
        <v>12</v>
      </c>
      <c r="F649" t="s">
        <v>22</v>
      </c>
      <c r="G649">
        <v>38</v>
      </c>
      <c r="H649" s="3" t="str" cm="1">
        <f t="array" ref="H649">_xlfn.IFS(G649&lt;25,"18-24",G649&lt;35,"25-34",G649&lt;45,"35-44",G649&lt;55,"45-54",G649&lt;65,"55-64",G649&gt;=65,"65+")</f>
        <v>35-44</v>
      </c>
      <c r="I649">
        <v>6</v>
      </c>
      <c r="J649" t="str" cm="1">
        <f t="array" ref="J649">_xlfn.IFS(I649&lt;3,"0-2 yrs",I649&lt;7,"3-6 yrs",I649&gt;=7,"7+ yrs")</f>
        <v>3-6 yrs</v>
      </c>
      <c r="K649" s="2">
        <v>145700.22</v>
      </c>
      <c r="L649" s="1">
        <v>0</v>
      </c>
      <c r="M649" s="1" t="s">
        <v>2984</v>
      </c>
      <c r="N649">
        <v>2</v>
      </c>
      <c r="O649" t="s">
        <v>14</v>
      </c>
      <c r="P649" t="s">
        <v>14</v>
      </c>
      <c r="Q649">
        <v>0</v>
      </c>
      <c r="R649" t="s">
        <v>2959</v>
      </c>
    </row>
    <row r="650" spans="1:18" x14ac:dyDescent="0.25">
      <c r="A650">
        <v>15730447</v>
      </c>
      <c r="B650" t="s">
        <v>538</v>
      </c>
      <c r="C650">
        <v>629</v>
      </c>
      <c r="D650" t="str" cm="1">
        <f t="array" ref="D650">_xlfn.IFS(C650&lt;580,"Poor",C650&lt;670,"Fair",C650&lt;740,"Good",C650&lt;800,"Very Good",C650&gt;=800,"Excellent")</f>
        <v>Fair</v>
      </c>
      <c r="E650" t="s">
        <v>12</v>
      </c>
      <c r="F650" t="s">
        <v>13</v>
      </c>
      <c r="G650">
        <v>49</v>
      </c>
      <c r="H650" s="3" t="str" cm="1">
        <f t="array" ref="H650">_xlfn.IFS(G650&lt;25,"18-24",G650&lt;35,"25-34",G650&lt;45,"35-44",G650&lt;55,"45-54",G650&lt;65,"55-64",G650&gt;=65,"65+")</f>
        <v>45-54</v>
      </c>
      <c r="I650">
        <v>4</v>
      </c>
      <c r="J650" t="str" cm="1">
        <f t="array" ref="J650">_xlfn.IFS(I650&lt;3,"0-2 yrs",I650&lt;7,"3-6 yrs",I650&gt;=7,"7+ yrs")</f>
        <v>3-6 yrs</v>
      </c>
      <c r="K650" s="2">
        <v>196335.48</v>
      </c>
      <c r="L650" s="1">
        <v>0</v>
      </c>
      <c r="M650" s="1" t="s">
        <v>2984</v>
      </c>
      <c r="N650">
        <v>2</v>
      </c>
      <c r="O650" t="s">
        <v>14</v>
      </c>
      <c r="P650" t="s">
        <v>14</v>
      </c>
      <c r="Q650">
        <v>0</v>
      </c>
      <c r="R650" t="s">
        <v>2959</v>
      </c>
    </row>
    <row r="651" spans="1:18" x14ac:dyDescent="0.25">
      <c r="A651">
        <v>15813850</v>
      </c>
      <c r="B651" t="s">
        <v>539</v>
      </c>
      <c r="C651">
        <v>720</v>
      </c>
      <c r="D651" t="str" cm="1">
        <f t="array" ref="D651">_xlfn.IFS(C651&lt;580,"Poor",C651&lt;670,"Fair",C651&lt;740,"Good",C651&lt;800,"Very Good",C651&gt;=800,"Excellent")</f>
        <v>Good</v>
      </c>
      <c r="E651" t="s">
        <v>12</v>
      </c>
      <c r="F651" t="s">
        <v>22</v>
      </c>
      <c r="G651">
        <v>52</v>
      </c>
      <c r="H651" s="3" t="str" cm="1">
        <f t="array" ref="H651">_xlfn.IFS(G651&lt;25,"18-24",G651&lt;35,"25-34",G651&lt;45,"35-44",G651&lt;55,"45-54",G651&lt;65,"55-64",G651&gt;=65,"65+")</f>
        <v>45-54</v>
      </c>
      <c r="I651">
        <v>7</v>
      </c>
      <c r="J651" t="str" cm="1">
        <f t="array" ref="J651">_xlfn.IFS(I651&lt;3,"0-2 yrs",I651&lt;7,"3-6 yrs",I651&gt;=7,"7+ yrs")</f>
        <v>7+ yrs</v>
      </c>
      <c r="K651" s="2">
        <v>14781.12</v>
      </c>
      <c r="L651" s="1">
        <v>0</v>
      </c>
      <c r="M651" s="1" t="s">
        <v>2984</v>
      </c>
      <c r="N651">
        <v>1</v>
      </c>
      <c r="O651" t="s">
        <v>14</v>
      </c>
      <c r="P651" t="s">
        <v>14</v>
      </c>
      <c r="Q651">
        <v>0</v>
      </c>
      <c r="R651" t="s">
        <v>2959</v>
      </c>
    </row>
    <row r="652" spans="1:18" x14ac:dyDescent="0.25">
      <c r="A652">
        <v>15711889</v>
      </c>
      <c r="B652" t="s">
        <v>540</v>
      </c>
      <c r="C652">
        <v>668</v>
      </c>
      <c r="D652" t="str" cm="1">
        <f t="array" ref="D652">_xlfn.IFS(C652&lt;580,"Poor",C652&lt;670,"Fair",C652&lt;740,"Good",C652&lt;800,"Very Good",C652&gt;=800,"Excellent")</f>
        <v>Fair</v>
      </c>
      <c r="E652" t="s">
        <v>12</v>
      </c>
      <c r="F652" t="s">
        <v>22</v>
      </c>
      <c r="G652">
        <v>42</v>
      </c>
      <c r="H652" s="3" t="str" cm="1">
        <f t="array" ref="H652">_xlfn.IFS(G652&lt;25,"18-24",G652&lt;35,"25-34",G652&lt;45,"35-44",G652&lt;55,"45-54",G652&lt;65,"55-64",G652&gt;=65,"65+")</f>
        <v>35-44</v>
      </c>
      <c r="I652">
        <v>3</v>
      </c>
      <c r="J652" t="str" cm="1">
        <f t="array" ref="J652">_xlfn.IFS(I652&lt;3,"0-2 yrs",I652&lt;7,"3-6 yrs",I652&gt;=7,"7+ yrs")</f>
        <v>3-6 yrs</v>
      </c>
      <c r="K652" s="2">
        <v>108139.23</v>
      </c>
      <c r="L652" s="1">
        <v>150461.07</v>
      </c>
      <c r="M652" s="1" t="s">
        <v>2983</v>
      </c>
      <c r="N652">
        <v>1</v>
      </c>
      <c r="O652" t="s">
        <v>2986</v>
      </c>
      <c r="P652" t="s">
        <v>2986</v>
      </c>
      <c r="Q652">
        <v>0</v>
      </c>
      <c r="R652" t="s">
        <v>2959</v>
      </c>
    </row>
    <row r="653" spans="1:18" x14ac:dyDescent="0.25">
      <c r="A653">
        <v>15664610</v>
      </c>
      <c r="B653" t="s">
        <v>184</v>
      </c>
      <c r="C653">
        <v>459</v>
      </c>
      <c r="D653" t="str" cm="1">
        <f t="array" ref="D653">_xlfn.IFS(C653&lt;580,"Poor",C653&lt;670,"Fair",C653&lt;740,"Good",C653&lt;800,"Very Good",C653&gt;=800,"Excellent")</f>
        <v>Poor</v>
      </c>
      <c r="E653" t="s">
        <v>25</v>
      </c>
      <c r="F653" t="s">
        <v>22</v>
      </c>
      <c r="G653">
        <v>48</v>
      </c>
      <c r="H653" s="3" t="str" cm="1">
        <f t="array" ref="H653">_xlfn.IFS(G653&lt;25,"18-24",G653&lt;35,"25-34",G653&lt;45,"35-44",G653&lt;55,"45-54",G653&lt;65,"55-64",G653&gt;=65,"65+")</f>
        <v>45-54</v>
      </c>
      <c r="I653">
        <v>4</v>
      </c>
      <c r="J653" t="str" cm="1">
        <f t="array" ref="J653">_xlfn.IFS(I653&lt;3,"0-2 yrs",I653&lt;7,"3-6 yrs",I653&gt;=7,"7+ yrs")</f>
        <v>3-6 yrs</v>
      </c>
      <c r="K653" s="2">
        <v>19287.060000000001</v>
      </c>
      <c r="L653" s="1">
        <v>133994.51999999999</v>
      </c>
      <c r="M653" s="1" t="s">
        <v>2971</v>
      </c>
      <c r="N653">
        <v>1</v>
      </c>
      <c r="O653" t="s">
        <v>14</v>
      </c>
      <c r="P653" t="s">
        <v>14</v>
      </c>
      <c r="Q653">
        <v>1</v>
      </c>
      <c r="R653" t="s">
        <v>2957</v>
      </c>
    </row>
    <row r="654" spans="1:18" x14ac:dyDescent="0.25">
      <c r="A654">
        <v>15751710</v>
      </c>
      <c r="B654" t="s">
        <v>206</v>
      </c>
      <c r="C654">
        <v>729</v>
      </c>
      <c r="D654" t="str" cm="1">
        <f t="array" ref="D654">_xlfn.IFS(C654&lt;580,"Poor",C654&lt;670,"Fair",C654&lt;740,"Good",C654&lt;800,"Very Good",C654&gt;=800,"Excellent")</f>
        <v>Good</v>
      </c>
      <c r="E654" t="s">
        <v>16</v>
      </c>
      <c r="F654" t="s">
        <v>22</v>
      </c>
      <c r="G654">
        <v>31</v>
      </c>
      <c r="H654" s="3" t="str" cm="1">
        <f t="array" ref="H654">_xlfn.IFS(G654&lt;25,"18-24",G654&lt;35,"25-34",G654&lt;45,"35-44",G654&lt;55,"45-54",G654&lt;65,"55-64",G654&gt;=65,"65+")</f>
        <v>25-34</v>
      </c>
      <c r="I654">
        <v>8</v>
      </c>
      <c r="J654" t="str" cm="1">
        <f t="array" ref="J654">_xlfn.IFS(I654&lt;3,"0-2 yrs",I654&lt;7,"3-6 yrs",I654&gt;=7,"7+ yrs")</f>
        <v>7+ yrs</v>
      </c>
      <c r="K654" s="2">
        <v>9567.39</v>
      </c>
      <c r="L654" s="1">
        <v>164870.81</v>
      </c>
      <c r="M654" s="1" t="s">
        <v>2983</v>
      </c>
      <c r="N654">
        <v>2</v>
      </c>
      <c r="O654" t="s">
        <v>14</v>
      </c>
      <c r="P654" t="s">
        <v>14</v>
      </c>
      <c r="Q654">
        <v>0</v>
      </c>
      <c r="R654" t="s">
        <v>2959</v>
      </c>
    </row>
    <row r="655" spans="1:18" x14ac:dyDescent="0.25">
      <c r="A655">
        <v>15692926</v>
      </c>
      <c r="B655" t="s">
        <v>270</v>
      </c>
      <c r="C655">
        <v>498</v>
      </c>
      <c r="D655" t="str" cm="1">
        <f t="array" ref="D655">_xlfn.IFS(C655&lt;580,"Poor",C655&lt;670,"Fair",C655&lt;740,"Good",C655&lt;800,"Very Good",C655&gt;=800,"Excellent")</f>
        <v>Poor</v>
      </c>
      <c r="E655" t="s">
        <v>25</v>
      </c>
      <c r="F655" t="s">
        <v>22</v>
      </c>
      <c r="G655">
        <v>25</v>
      </c>
      <c r="H655" s="3" t="str" cm="1">
        <f t="array" ref="H655">_xlfn.IFS(G655&lt;25,"18-24",G655&lt;35,"25-34",G655&lt;45,"35-44",G655&lt;55,"45-54",G655&lt;65,"55-64",G655&gt;=65,"65+")</f>
        <v>25-34</v>
      </c>
      <c r="I655">
        <v>8</v>
      </c>
      <c r="J655" t="str" cm="1">
        <f t="array" ref="J655">_xlfn.IFS(I655&lt;3,"0-2 yrs",I655&lt;7,"3-6 yrs",I655&gt;=7,"7+ yrs")</f>
        <v>7+ yrs</v>
      </c>
      <c r="K655" s="2">
        <v>132210.49</v>
      </c>
      <c r="L655" s="1">
        <v>121702.73</v>
      </c>
      <c r="M655" s="1" t="s">
        <v>2971</v>
      </c>
      <c r="N655">
        <v>1</v>
      </c>
      <c r="O655" t="s">
        <v>14</v>
      </c>
      <c r="P655" t="s">
        <v>14</v>
      </c>
      <c r="Q655">
        <v>0</v>
      </c>
      <c r="R655" t="s">
        <v>2959</v>
      </c>
    </row>
    <row r="656" spans="1:18" x14ac:dyDescent="0.25">
      <c r="A656">
        <v>15813741</v>
      </c>
      <c r="B656" t="s">
        <v>280</v>
      </c>
      <c r="C656">
        <v>549</v>
      </c>
      <c r="D656" t="str" cm="1">
        <f t="array" ref="D656">_xlfn.IFS(C656&lt;580,"Poor",C656&lt;670,"Fair",C656&lt;740,"Good",C656&lt;800,"Very Good",C656&gt;=800,"Excellent")</f>
        <v>Poor</v>
      </c>
      <c r="E656" t="s">
        <v>16</v>
      </c>
      <c r="F656" t="s">
        <v>22</v>
      </c>
      <c r="G656">
        <v>25</v>
      </c>
      <c r="H656" s="3" t="str" cm="1">
        <f t="array" ref="H656">_xlfn.IFS(G656&lt;25,"18-24",G656&lt;35,"25-34",G656&lt;45,"35-44",G656&lt;55,"45-54",G656&lt;65,"55-64",G656&gt;=65,"65+")</f>
        <v>25-34</v>
      </c>
      <c r="I656">
        <v>6</v>
      </c>
      <c r="J656" t="str" cm="1">
        <f t="array" ref="J656">_xlfn.IFS(I656&lt;3,"0-2 yrs",I656&lt;7,"3-6 yrs",I656&gt;=7,"7+ yrs")</f>
        <v>3-6 yrs</v>
      </c>
      <c r="K656" s="2">
        <v>21600.11</v>
      </c>
      <c r="L656" s="1">
        <v>193858.2</v>
      </c>
      <c r="M656" s="1" t="s">
        <v>2983</v>
      </c>
      <c r="N656">
        <v>1</v>
      </c>
      <c r="O656" t="s">
        <v>14</v>
      </c>
      <c r="P656" t="s">
        <v>14</v>
      </c>
      <c r="Q656">
        <v>0</v>
      </c>
      <c r="R656" t="s">
        <v>2959</v>
      </c>
    </row>
    <row r="657" spans="1:18" x14ac:dyDescent="0.25">
      <c r="A657">
        <v>15698474</v>
      </c>
      <c r="B657" t="s">
        <v>541</v>
      </c>
      <c r="C657">
        <v>601</v>
      </c>
      <c r="D657" t="str" cm="1">
        <f t="array" ref="D657">_xlfn.IFS(C657&lt;580,"Poor",C657&lt;670,"Fair",C657&lt;740,"Good",C657&lt;800,"Very Good",C657&gt;=800,"Excellent")</f>
        <v>Fair</v>
      </c>
      <c r="E657" t="s">
        <v>25</v>
      </c>
      <c r="F657" t="s">
        <v>13</v>
      </c>
      <c r="G657">
        <v>54</v>
      </c>
      <c r="H657" s="3" t="str" cm="1">
        <f t="array" ref="H657">_xlfn.IFS(G657&lt;25,"18-24",G657&lt;35,"25-34",G657&lt;45,"35-44",G657&lt;55,"45-54",G657&lt;65,"55-64",G657&gt;=65,"65+")</f>
        <v>45-54</v>
      </c>
      <c r="I657">
        <v>1</v>
      </c>
      <c r="J657" t="str" cm="1">
        <f t="array" ref="J657">_xlfn.IFS(I657&lt;3,"0-2 yrs",I657&lt;7,"3-6 yrs",I657&gt;=7,"7+ yrs")</f>
        <v>0-2 yrs</v>
      </c>
      <c r="K657" s="2">
        <v>199661.5</v>
      </c>
      <c r="L657" s="1">
        <v>131039.97</v>
      </c>
      <c r="M657" s="1" t="s">
        <v>2971</v>
      </c>
      <c r="N657">
        <v>2</v>
      </c>
      <c r="O657" t="s">
        <v>14</v>
      </c>
      <c r="P657" t="s">
        <v>14</v>
      </c>
      <c r="Q657">
        <v>0</v>
      </c>
      <c r="R657" t="s">
        <v>2959</v>
      </c>
    </row>
    <row r="658" spans="1:18" x14ac:dyDescent="0.25">
      <c r="A658">
        <v>15568595</v>
      </c>
      <c r="B658" t="s">
        <v>542</v>
      </c>
      <c r="C658">
        <v>544</v>
      </c>
      <c r="D658" t="str" cm="1">
        <f t="array" ref="D658">_xlfn.IFS(C658&lt;580,"Poor",C658&lt;670,"Fair",C658&lt;740,"Good",C658&lt;800,"Very Good",C658&gt;=800,"Excellent")</f>
        <v>Poor</v>
      </c>
      <c r="E658" t="s">
        <v>12</v>
      </c>
      <c r="F658" t="s">
        <v>22</v>
      </c>
      <c r="G658">
        <v>64</v>
      </c>
      <c r="H658" s="3" t="str" cm="1">
        <f t="array" ref="H658">_xlfn.IFS(G658&lt;25,"18-24",G658&lt;35,"25-34",G658&lt;45,"35-44",G658&lt;55,"45-54",G658&lt;65,"55-64",G658&gt;=65,"65+")</f>
        <v>55-64</v>
      </c>
      <c r="I658">
        <v>9</v>
      </c>
      <c r="J658" t="str" cm="1">
        <f t="array" ref="J658">_xlfn.IFS(I658&lt;3,"0-2 yrs",I658&lt;7,"3-6 yrs",I658&gt;=7,"7+ yrs")</f>
        <v>7+ yrs</v>
      </c>
      <c r="K658" s="2">
        <v>124341.49</v>
      </c>
      <c r="L658" s="1">
        <v>113829.45</v>
      </c>
      <c r="M658" s="1" t="s">
        <v>2971</v>
      </c>
      <c r="N658">
        <v>1</v>
      </c>
      <c r="O658" t="s">
        <v>14</v>
      </c>
      <c r="P658" t="s">
        <v>14</v>
      </c>
      <c r="Q658">
        <v>0</v>
      </c>
      <c r="R658" t="s">
        <v>2959</v>
      </c>
    </row>
    <row r="659" spans="1:18" x14ac:dyDescent="0.25">
      <c r="A659">
        <v>15603065</v>
      </c>
      <c r="B659" t="s">
        <v>543</v>
      </c>
      <c r="C659">
        <v>751</v>
      </c>
      <c r="D659" t="str" cm="1">
        <f t="array" ref="D659">_xlfn.IFS(C659&lt;580,"Poor",C659&lt;670,"Fair",C659&lt;740,"Good",C659&lt;800,"Very Good",C659&gt;=800,"Excellent")</f>
        <v>Very Good</v>
      </c>
      <c r="E659" t="s">
        <v>12</v>
      </c>
      <c r="F659" t="s">
        <v>13</v>
      </c>
      <c r="G659">
        <v>30</v>
      </c>
      <c r="H659" s="3" t="str" cm="1">
        <f t="array" ref="H659">_xlfn.IFS(G659&lt;25,"18-24",G659&lt;35,"25-34",G659&lt;45,"35-44",G659&lt;55,"45-54",G659&lt;65,"55-64",G659&gt;=65,"65+")</f>
        <v>25-34</v>
      </c>
      <c r="I659">
        <v>6</v>
      </c>
      <c r="J659" t="str" cm="1">
        <f t="array" ref="J659">_xlfn.IFS(I659&lt;3,"0-2 yrs",I659&lt;7,"3-6 yrs",I659&gt;=7,"7+ yrs")</f>
        <v>3-6 yrs</v>
      </c>
      <c r="K659" s="2">
        <v>15766.1</v>
      </c>
      <c r="L659" s="1">
        <v>0</v>
      </c>
      <c r="M659" s="1" t="s">
        <v>2984</v>
      </c>
      <c r="N659">
        <v>2</v>
      </c>
      <c r="O659" t="s">
        <v>2986</v>
      </c>
      <c r="P659" t="s">
        <v>2986</v>
      </c>
      <c r="Q659">
        <v>0</v>
      </c>
      <c r="R659" t="s">
        <v>2959</v>
      </c>
    </row>
    <row r="660" spans="1:18" x14ac:dyDescent="0.25">
      <c r="A660">
        <v>15592937</v>
      </c>
      <c r="B660" t="s">
        <v>544</v>
      </c>
      <c r="C660">
        <v>632</v>
      </c>
      <c r="D660" t="str" cm="1">
        <f t="array" ref="D660">_xlfn.IFS(C660&lt;580,"Poor",C660&lt;670,"Fair",C660&lt;740,"Good",C660&lt;800,"Very Good",C660&gt;=800,"Excellent")</f>
        <v>Fair</v>
      </c>
      <c r="E660" t="s">
        <v>25</v>
      </c>
      <c r="F660" t="s">
        <v>13</v>
      </c>
      <c r="G660">
        <v>41</v>
      </c>
      <c r="H660" s="3" t="str" cm="1">
        <f t="array" ref="H660">_xlfn.IFS(G660&lt;25,"18-24",G660&lt;35,"25-34",G660&lt;45,"35-44",G660&lt;55,"45-54",G660&lt;65,"55-64",G660&gt;=65,"65+")</f>
        <v>35-44</v>
      </c>
      <c r="I660">
        <v>3</v>
      </c>
      <c r="J660" t="str" cm="1">
        <f t="array" ref="J660">_xlfn.IFS(I660&lt;3,"0-2 yrs",I660&lt;7,"3-6 yrs",I660&gt;=7,"7+ yrs")</f>
        <v>3-6 yrs</v>
      </c>
      <c r="K660" s="2">
        <v>33642.21</v>
      </c>
      <c r="L660" s="1">
        <v>81877.38</v>
      </c>
      <c r="M660" s="1" t="s">
        <v>2972</v>
      </c>
      <c r="N660">
        <v>1</v>
      </c>
      <c r="O660" t="s">
        <v>14</v>
      </c>
      <c r="P660" t="s">
        <v>14</v>
      </c>
      <c r="Q660">
        <v>0</v>
      </c>
      <c r="R660" t="s">
        <v>2959</v>
      </c>
    </row>
    <row r="661" spans="1:18" x14ac:dyDescent="0.25">
      <c r="A661">
        <v>15699637</v>
      </c>
      <c r="B661" t="s">
        <v>545</v>
      </c>
      <c r="C661">
        <v>694</v>
      </c>
      <c r="D661" t="str" cm="1">
        <f t="array" ref="D661">_xlfn.IFS(C661&lt;580,"Poor",C661&lt;670,"Fair",C661&lt;740,"Good",C661&lt;800,"Very Good",C661&gt;=800,"Excellent")</f>
        <v>Good</v>
      </c>
      <c r="E661" t="s">
        <v>16</v>
      </c>
      <c r="F661" t="s">
        <v>22</v>
      </c>
      <c r="G661">
        <v>57</v>
      </c>
      <c r="H661" s="3" t="str" cm="1">
        <f t="array" ref="H661">_xlfn.IFS(G661&lt;25,"18-24",G661&lt;35,"25-34",G661&lt;45,"35-44",G661&lt;55,"45-54",G661&lt;65,"55-64",G661&gt;=65,"65+")</f>
        <v>55-64</v>
      </c>
      <c r="I661">
        <v>8</v>
      </c>
      <c r="J661" t="str" cm="1">
        <f t="array" ref="J661">_xlfn.IFS(I661&lt;3,"0-2 yrs",I661&lt;7,"3-6 yrs",I661&gt;=7,"7+ yrs")</f>
        <v>7+ yrs</v>
      </c>
      <c r="K661" s="2">
        <v>117704.65</v>
      </c>
      <c r="L661" s="1">
        <v>116326.07</v>
      </c>
      <c r="M661" s="1" t="s">
        <v>2971</v>
      </c>
      <c r="N661">
        <v>1</v>
      </c>
      <c r="O661" t="s">
        <v>14</v>
      </c>
      <c r="P661" t="s">
        <v>14</v>
      </c>
      <c r="Q661">
        <v>0</v>
      </c>
      <c r="R661" t="s">
        <v>2959</v>
      </c>
    </row>
    <row r="662" spans="1:18" x14ac:dyDescent="0.25">
      <c r="A662">
        <v>15667215</v>
      </c>
      <c r="B662" t="s">
        <v>546</v>
      </c>
      <c r="C662">
        <v>678</v>
      </c>
      <c r="D662" t="str" cm="1">
        <f t="array" ref="D662">_xlfn.IFS(C662&lt;580,"Poor",C662&lt;670,"Fair",C662&lt;740,"Good",C662&lt;800,"Very Good",C662&gt;=800,"Excellent")</f>
        <v>Good</v>
      </c>
      <c r="E662" t="s">
        <v>12</v>
      </c>
      <c r="F662" t="s">
        <v>22</v>
      </c>
      <c r="G662">
        <v>31</v>
      </c>
      <c r="H662" s="3" t="str" cm="1">
        <f t="array" ref="H662">_xlfn.IFS(G662&lt;25,"18-24",G662&lt;35,"25-34",G662&lt;45,"35-44",G662&lt;55,"45-54",G662&lt;65,"55-64",G662&gt;=65,"65+")</f>
        <v>25-34</v>
      </c>
      <c r="I662">
        <v>2</v>
      </c>
      <c r="J662" t="str" cm="1">
        <f t="array" ref="J662">_xlfn.IFS(I662&lt;3,"0-2 yrs",I662&lt;7,"3-6 yrs",I662&gt;=7,"7+ yrs")</f>
        <v>0-2 yrs</v>
      </c>
      <c r="K662" s="2">
        <v>58803.28</v>
      </c>
      <c r="L662" s="1">
        <v>0</v>
      </c>
      <c r="M662" s="1" t="s">
        <v>2984</v>
      </c>
      <c r="N662">
        <v>2</v>
      </c>
      <c r="O662" t="s">
        <v>14</v>
      </c>
      <c r="P662" t="s">
        <v>14</v>
      </c>
      <c r="Q662">
        <v>0</v>
      </c>
      <c r="R662" t="s">
        <v>2959</v>
      </c>
    </row>
    <row r="663" spans="1:18" x14ac:dyDescent="0.25">
      <c r="A663">
        <v>15788659</v>
      </c>
      <c r="B663" t="s">
        <v>547</v>
      </c>
      <c r="C663">
        <v>695</v>
      </c>
      <c r="D663" t="str" cm="1">
        <f t="array" ref="D663">_xlfn.IFS(C663&lt;580,"Poor",C663&lt;670,"Fair",C663&lt;740,"Good",C663&lt;800,"Very Good",C663&gt;=800,"Excellent")</f>
        <v>Good</v>
      </c>
      <c r="E663" t="s">
        <v>12</v>
      </c>
      <c r="F663" t="s">
        <v>22</v>
      </c>
      <c r="G663">
        <v>46</v>
      </c>
      <c r="H663" s="3" t="str" cm="1">
        <f t="array" ref="H663">_xlfn.IFS(G663&lt;25,"18-24",G663&lt;35,"25-34",G663&lt;45,"35-44",G663&lt;55,"45-54",G663&lt;65,"55-64",G663&gt;=65,"65+")</f>
        <v>45-54</v>
      </c>
      <c r="I663">
        <v>4</v>
      </c>
      <c r="J663" t="str" cm="1">
        <f t="array" ref="J663">_xlfn.IFS(I663&lt;3,"0-2 yrs",I663&lt;7,"3-6 yrs",I663&gt;=7,"7+ yrs")</f>
        <v>3-6 yrs</v>
      </c>
      <c r="K663" s="2">
        <v>137537.22</v>
      </c>
      <c r="L663" s="1">
        <v>0</v>
      </c>
      <c r="M663" s="1" t="s">
        <v>2984</v>
      </c>
      <c r="N663">
        <v>2</v>
      </c>
      <c r="O663" t="s">
        <v>14</v>
      </c>
      <c r="P663" t="s">
        <v>14</v>
      </c>
      <c r="Q663">
        <v>0</v>
      </c>
      <c r="R663" t="s">
        <v>2959</v>
      </c>
    </row>
    <row r="664" spans="1:18" x14ac:dyDescent="0.25">
      <c r="A664">
        <v>15763218</v>
      </c>
      <c r="B664" t="s">
        <v>548</v>
      </c>
      <c r="C664">
        <v>661</v>
      </c>
      <c r="D664" t="str" cm="1">
        <f t="array" ref="D664">_xlfn.IFS(C664&lt;580,"Poor",C664&lt;670,"Fair",C664&lt;740,"Good",C664&lt;800,"Very Good",C664&gt;=800,"Excellent")</f>
        <v>Fair</v>
      </c>
      <c r="E664" t="s">
        <v>12</v>
      </c>
      <c r="F664" t="s">
        <v>13</v>
      </c>
      <c r="G664">
        <v>41</v>
      </c>
      <c r="H664" s="3" t="str" cm="1">
        <f t="array" ref="H664">_xlfn.IFS(G664&lt;25,"18-24",G664&lt;35,"25-34",G664&lt;45,"35-44",G664&lt;55,"45-54",G664&lt;65,"55-64",G664&gt;=65,"65+")</f>
        <v>35-44</v>
      </c>
      <c r="I664">
        <v>1</v>
      </c>
      <c r="J664" t="str" cm="1">
        <f t="array" ref="J664">_xlfn.IFS(I664&lt;3,"0-2 yrs",I664&lt;7,"3-6 yrs",I664&gt;=7,"7+ yrs")</f>
        <v>0-2 yrs</v>
      </c>
      <c r="K664" s="2">
        <v>131300.68</v>
      </c>
      <c r="L664" s="1">
        <v>0</v>
      </c>
      <c r="M664" s="1" t="s">
        <v>2984</v>
      </c>
      <c r="N664">
        <v>2</v>
      </c>
      <c r="O664" t="s">
        <v>14</v>
      </c>
      <c r="P664" t="s">
        <v>14</v>
      </c>
      <c r="Q664">
        <v>0</v>
      </c>
      <c r="R664" t="s">
        <v>2959</v>
      </c>
    </row>
    <row r="665" spans="1:18" x14ac:dyDescent="0.25">
      <c r="A665">
        <v>15645772</v>
      </c>
      <c r="B665" t="s">
        <v>194</v>
      </c>
      <c r="C665">
        <v>661</v>
      </c>
      <c r="D665" t="str" cm="1">
        <f t="array" ref="D665">_xlfn.IFS(C665&lt;580,"Poor",C665&lt;670,"Fair",C665&lt;740,"Good",C665&lt;800,"Very Good",C665&gt;=800,"Excellent")</f>
        <v>Fair</v>
      </c>
      <c r="E665" t="s">
        <v>12</v>
      </c>
      <c r="F665" t="s">
        <v>22</v>
      </c>
      <c r="G665">
        <v>33</v>
      </c>
      <c r="H665" s="3" t="str" cm="1">
        <f t="array" ref="H665">_xlfn.IFS(G665&lt;25,"18-24",G665&lt;35,"25-34",G665&lt;45,"35-44",G665&lt;55,"45-54",G665&lt;65,"55-64",G665&gt;=65,"65+")</f>
        <v>25-34</v>
      </c>
      <c r="I665">
        <v>9</v>
      </c>
      <c r="J665" t="str" cm="1">
        <f t="array" ref="J665">_xlfn.IFS(I665&lt;3,"0-2 yrs",I665&lt;7,"3-6 yrs",I665&gt;=7,"7+ yrs")</f>
        <v>7+ yrs</v>
      </c>
      <c r="K665" s="2">
        <v>84174.81</v>
      </c>
      <c r="L665" s="1">
        <v>0</v>
      </c>
      <c r="M665" s="1" t="s">
        <v>2984</v>
      </c>
      <c r="N665">
        <v>2</v>
      </c>
      <c r="O665" t="s">
        <v>14</v>
      </c>
      <c r="P665" t="s">
        <v>14</v>
      </c>
      <c r="Q665">
        <v>0</v>
      </c>
      <c r="R665" t="s">
        <v>2959</v>
      </c>
    </row>
    <row r="666" spans="1:18" x14ac:dyDescent="0.25">
      <c r="A666">
        <v>15725511</v>
      </c>
      <c r="B666" t="s">
        <v>91</v>
      </c>
      <c r="C666">
        <v>559</v>
      </c>
      <c r="D666" t="str" cm="1">
        <f t="array" ref="D666">_xlfn.IFS(C666&lt;580,"Poor",C666&lt;670,"Fair",C666&lt;740,"Good",C666&lt;800,"Very Good",C666&gt;=800,"Excellent")</f>
        <v>Poor</v>
      </c>
      <c r="E666" t="s">
        <v>12</v>
      </c>
      <c r="F666" t="s">
        <v>13</v>
      </c>
      <c r="G666">
        <v>31</v>
      </c>
      <c r="H666" s="3" t="str" cm="1">
        <f t="array" ref="H666">_xlfn.IFS(G666&lt;25,"18-24",G666&lt;35,"25-34",G666&lt;45,"35-44",G666&lt;55,"45-54",G666&lt;65,"55-64",G666&gt;=65,"65+")</f>
        <v>25-34</v>
      </c>
      <c r="I666">
        <v>3</v>
      </c>
      <c r="J666" t="str" cm="1">
        <f t="array" ref="J666">_xlfn.IFS(I666&lt;3,"0-2 yrs",I666&lt;7,"3-6 yrs",I666&gt;=7,"7+ yrs")</f>
        <v>3-6 yrs</v>
      </c>
      <c r="K666" s="2">
        <v>160941.78</v>
      </c>
      <c r="L666" s="1">
        <v>127070.73</v>
      </c>
      <c r="M666" s="1" t="s">
        <v>2971</v>
      </c>
      <c r="N666">
        <v>1</v>
      </c>
      <c r="O666" t="s">
        <v>14</v>
      </c>
      <c r="P666" t="s">
        <v>14</v>
      </c>
      <c r="Q666">
        <v>0</v>
      </c>
      <c r="R666" t="s">
        <v>2959</v>
      </c>
    </row>
    <row r="667" spans="1:18" x14ac:dyDescent="0.25">
      <c r="A667">
        <v>15575024</v>
      </c>
      <c r="B667" t="s">
        <v>549</v>
      </c>
      <c r="C667">
        <v>503</v>
      </c>
      <c r="D667" t="str" cm="1">
        <f t="array" ref="D667">_xlfn.IFS(C667&lt;580,"Poor",C667&lt;670,"Fair",C667&lt;740,"Good",C667&lt;800,"Very Good",C667&gt;=800,"Excellent")</f>
        <v>Poor</v>
      </c>
      <c r="E667" t="s">
        <v>12</v>
      </c>
      <c r="F667" t="s">
        <v>22</v>
      </c>
      <c r="G667">
        <v>29</v>
      </c>
      <c r="H667" s="3" t="str" cm="1">
        <f t="array" ref="H667">_xlfn.IFS(G667&lt;25,"18-24",G667&lt;35,"25-34",G667&lt;45,"35-44",G667&lt;55,"45-54",G667&lt;65,"55-64",G667&gt;=65,"65+")</f>
        <v>25-34</v>
      </c>
      <c r="I667">
        <v>3</v>
      </c>
      <c r="J667" t="str" cm="1">
        <f t="array" ref="J667">_xlfn.IFS(I667&lt;3,"0-2 yrs",I667&lt;7,"3-6 yrs",I667&gt;=7,"7+ yrs")</f>
        <v>3-6 yrs</v>
      </c>
      <c r="K667" s="2">
        <v>143954.99</v>
      </c>
      <c r="L667" s="1">
        <v>0</v>
      </c>
      <c r="M667" s="1" t="s">
        <v>2984</v>
      </c>
      <c r="N667">
        <v>2</v>
      </c>
      <c r="O667" t="s">
        <v>14</v>
      </c>
      <c r="P667" t="s">
        <v>14</v>
      </c>
      <c r="Q667">
        <v>0</v>
      </c>
      <c r="R667" t="s">
        <v>2959</v>
      </c>
    </row>
    <row r="668" spans="1:18" x14ac:dyDescent="0.25">
      <c r="A668">
        <v>15640825</v>
      </c>
      <c r="B668" t="s">
        <v>550</v>
      </c>
      <c r="C668">
        <v>695</v>
      </c>
      <c r="D668" t="str" cm="1">
        <f t="array" ref="D668">_xlfn.IFS(C668&lt;580,"Poor",C668&lt;670,"Fair",C668&lt;740,"Good",C668&lt;800,"Very Good",C668&gt;=800,"Excellent")</f>
        <v>Good</v>
      </c>
      <c r="E668" t="s">
        <v>16</v>
      </c>
      <c r="F668" t="s">
        <v>22</v>
      </c>
      <c r="G668">
        <v>46</v>
      </c>
      <c r="H668" s="3" t="str" cm="1">
        <f t="array" ref="H668">_xlfn.IFS(G668&lt;25,"18-24",G668&lt;35,"25-34",G668&lt;45,"35-44",G668&lt;55,"45-54",G668&lt;65,"55-64",G668&gt;=65,"65+")</f>
        <v>45-54</v>
      </c>
      <c r="I668">
        <v>3</v>
      </c>
      <c r="J668" t="str" cm="1">
        <f t="array" ref="J668">_xlfn.IFS(I668&lt;3,"0-2 yrs",I668&lt;7,"3-6 yrs",I668&gt;=7,"7+ yrs")</f>
        <v>3-6 yrs</v>
      </c>
      <c r="K668" s="2">
        <v>56297.85</v>
      </c>
      <c r="L668" s="1">
        <v>122549.64</v>
      </c>
      <c r="M668" s="1" t="s">
        <v>2971</v>
      </c>
      <c r="N668">
        <v>1</v>
      </c>
      <c r="O668" t="s">
        <v>14</v>
      </c>
      <c r="P668" t="s">
        <v>14</v>
      </c>
      <c r="Q668">
        <v>0</v>
      </c>
      <c r="R668" t="s">
        <v>2959</v>
      </c>
    </row>
    <row r="669" spans="1:18" x14ac:dyDescent="0.25">
      <c r="A669">
        <v>15662397</v>
      </c>
      <c r="B669" t="s">
        <v>551</v>
      </c>
      <c r="C669">
        <v>640</v>
      </c>
      <c r="D669" t="str" cm="1">
        <f t="array" ref="D669">_xlfn.IFS(C669&lt;580,"Poor",C669&lt;670,"Fair",C669&lt;740,"Good",C669&lt;800,"Very Good",C669&gt;=800,"Excellent")</f>
        <v>Fair</v>
      </c>
      <c r="E669" t="s">
        <v>12</v>
      </c>
      <c r="F669" t="s">
        <v>13</v>
      </c>
      <c r="G669">
        <v>42</v>
      </c>
      <c r="H669" s="3" t="str" cm="1">
        <f t="array" ref="H669">_xlfn.IFS(G669&lt;25,"18-24",G669&lt;35,"25-34",G669&lt;45,"35-44",G669&lt;55,"45-54",G669&lt;65,"55-64",G669&gt;=65,"65+")</f>
        <v>35-44</v>
      </c>
      <c r="I669">
        <v>5</v>
      </c>
      <c r="J669" t="str" cm="1">
        <f t="array" ref="J669">_xlfn.IFS(I669&lt;3,"0-2 yrs",I669&lt;7,"3-6 yrs",I669&gt;=7,"7+ yrs")</f>
        <v>3-6 yrs</v>
      </c>
      <c r="K669" s="2">
        <v>8404.73</v>
      </c>
      <c r="L669" s="1">
        <v>176099.13</v>
      </c>
      <c r="M669" s="1" t="s">
        <v>2983</v>
      </c>
      <c r="N669">
        <v>1</v>
      </c>
      <c r="O669" t="s">
        <v>14</v>
      </c>
      <c r="P669" t="s">
        <v>14</v>
      </c>
      <c r="Q669">
        <v>0</v>
      </c>
      <c r="R669" t="s">
        <v>2959</v>
      </c>
    </row>
    <row r="670" spans="1:18" x14ac:dyDescent="0.25">
      <c r="A670">
        <v>15576368</v>
      </c>
      <c r="B670" t="s">
        <v>552</v>
      </c>
      <c r="C670">
        <v>624</v>
      </c>
      <c r="D670" t="str" cm="1">
        <f t="array" ref="D670">_xlfn.IFS(C670&lt;580,"Poor",C670&lt;670,"Fair",C670&lt;740,"Good",C670&lt;800,"Very Good",C670&gt;=800,"Excellent")</f>
        <v>Fair</v>
      </c>
      <c r="E670" t="s">
        <v>25</v>
      </c>
      <c r="F670" t="s">
        <v>13</v>
      </c>
      <c r="G670">
        <v>48</v>
      </c>
      <c r="H670" s="3" t="str" cm="1">
        <f t="array" ref="H670">_xlfn.IFS(G670&lt;25,"18-24",G670&lt;35,"25-34",G670&lt;45,"35-44",G670&lt;55,"45-54",G670&lt;65,"55-64",G670&gt;=65,"65+")</f>
        <v>45-54</v>
      </c>
      <c r="I670">
        <v>3</v>
      </c>
      <c r="J670" t="str" cm="1">
        <f t="array" ref="J670">_xlfn.IFS(I670&lt;3,"0-2 yrs",I670&lt;7,"3-6 yrs",I670&gt;=7,"7+ yrs")</f>
        <v>3-6 yrs</v>
      </c>
      <c r="K670" s="2">
        <v>30020.09</v>
      </c>
      <c r="L670" s="1">
        <v>122388.38</v>
      </c>
      <c r="M670" s="1" t="s">
        <v>2971</v>
      </c>
      <c r="N670">
        <v>2</v>
      </c>
      <c r="O670" t="s">
        <v>2986</v>
      </c>
      <c r="P670" t="s">
        <v>2986</v>
      </c>
      <c r="Q670">
        <v>0</v>
      </c>
      <c r="R670" t="s">
        <v>2959</v>
      </c>
    </row>
    <row r="671" spans="1:18" x14ac:dyDescent="0.25">
      <c r="A671">
        <v>15674991</v>
      </c>
      <c r="B671" t="s">
        <v>553</v>
      </c>
      <c r="C671">
        <v>667</v>
      </c>
      <c r="D671" t="str" cm="1">
        <f t="array" ref="D671">_xlfn.IFS(C671&lt;580,"Poor",C671&lt;670,"Fair",C671&lt;740,"Good",C671&lt;800,"Very Good",C671&gt;=800,"Excellent")</f>
        <v>Fair</v>
      </c>
      <c r="E671" t="s">
        <v>12</v>
      </c>
      <c r="F671" t="s">
        <v>22</v>
      </c>
      <c r="G671">
        <v>42</v>
      </c>
      <c r="H671" s="3" t="str" cm="1">
        <f t="array" ref="H671">_xlfn.IFS(G671&lt;25,"18-24",G671&lt;35,"25-34",G671&lt;45,"35-44",G671&lt;55,"45-54",G671&lt;65,"55-64",G671&gt;=65,"65+")</f>
        <v>35-44</v>
      </c>
      <c r="I671">
        <v>9</v>
      </c>
      <c r="J671" t="str" cm="1">
        <f t="array" ref="J671">_xlfn.IFS(I671&lt;3,"0-2 yrs",I671&lt;7,"3-6 yrs",I671&gt;=7,"7+ yrs")</f>
        <v>7+ yrs</v>
      </c>
      <c r="K671" s="2">
        <v>58137.42</v>
      </c>
      <c r="L671" s="1">
        <v>0</v>
      </c>
      <c r="M671" s="1" t="s">
        <v>2984</v>
      </c>
      <c r="N671">
        <v>2</v>
      </c>
      <c r="O671" t="s">
        <v>14</v>
      </c>
      <c r="P671" t="s">
        <v>14</v>
      </c>
      <c r="Q671">
        <v>0</v>
      </c>
      <c r="R671" t="s">
        <v>2959</v>
      </c>
    </row>
    <row r="672" spans="1:18" x14ac:dyDescent="0.25">
      <c r="A672">
        <v>15721024</v>
      </c>
      <c r="B672" t="s">
        <v>554</v>
      </c>
      <c r="C672">
        <v>642</v>
      </c>
      <c r="D672" t="str" cm="1">
        <f t="array" ref="D672">_xlfn.IFS(C672&lt;580,"Poor",C672&lt;670,"Fair",C672&lt;740,"Good",C672&lt;800,"Very Good",C672&gt;=800,"Excellent")</f>
        <v>Fair</v>
      </c>
      <c r="E672" t="s">
        <v>12</v>
      </c>
      <c r="F672" t="s">
        <v>22</v>
      </c>
      <c r="G672">
        <v>26</v>
      </c>
      <c r="H672" s="3" t="str" cm="1">
        <f t="array" ref="H672">_xlfn.IFS(G672&lt;25,"18-24",G672&lt;35,"25-34",G672&lt;45,"35-44",G672&lt;55,"45-54",G672&lt;65,"55-64",G672&gt;=65,"65+")</f>
        <v>25-34</v>
      </c>
      <c r="I672">
        <v>0</v>
      </c>
      <c r="J672" t="str" cm="1">
        <f t="array" ref="J672">_xlfn.IFS(I672&lt;3,"0-2 yrs",I672&lt;7,"3-6 yrs",I672&gt;=7,"7+ yrs")</f>
        <v>0-2 yrs</v>
      </c>
      <c r="K672" s="2">
        <v>47472.68</v>
      </c>
      <c r="L672" s="1">
        <v>0</v>
      </c>
      <c r="M672" s="1" t="s">
        <v>2984</v>
      </c>
      <c r="N672">
        <v>1</v>
      </c>
      <c r="O672" t="s">
        <v>2986</v>
      </c>
      <c r="P672" t="s">
        <v>2986</v>
      </c>
      <c r="Q672">
        <v>0</v>
      </c>
      <c r="R672" t="s">
        <v>2959</v>
      </c>
    </row>
    <row r="673" spans="1:18" x14ac:dyDescent="0.25">
      <c r="A673">
        <v>15745621</v>
      </c>
      <c r="B673" t="s">
        <v>555</v>
      </c>
      <c r="C673">
        <v>640</v>
      </c>
      <c r="D673" t="str" cm="1">
        <f t="array" ref="D673">_xlfn.IFS(C673&lt;580,"Poor",C673&lt;670,"Fair",C673&lt;740,"Good",C673&lt;800,"Very Good",C673&gt;=800,"Excellent")</f>
        <v>Fair</v>
      </c>
      <c r="E673" t="s">
        <v>16</v>
      </c>
      <c r="F673" t="s">
        <v>13</v>
      </c>
      <c r="G673">
        <v>32</v>
      </c>
      <c r="H673" s="3" t="str" cm="1">
        <f t="array" ref="H673">_xlfn.IFS(G673&lt;25,"18-24",G673&lt;35,"25-34",G673&lt;45,"35-44",G673&lt;55,"45-54",G673&lt;65,"55-64",G673&gt;=65,"65+")</f>
        <v>25-34</v>
      </c>
      <c r="I673">
        <v>6</v>
      </c>
      <c r="J673" t="str" cm="1">
        <f t="array" ref="J673">_xlfn.IFS(I673&lt;3,"0-2 yrs",I673&lt;7,"3-6 yrs",I673&gt;=7,"7+ yrs")</f>
        <v>3-6 yrs</v>
      </c>
      <c r="K673" s="2">
        <v>19131.71</v>
      </c>
      <c r="L673" s="1">
        <v>118879.35</v>
      </c>
      <c r="M673" s="1" t="s">
        <v>2971</v>
      </c>
      <c r="N673">
        <v>2</v>
      </c>
      <c r="O673" t="s">
        <v>14</v>
      </c>
      <c r="P673" t="s">
        <v>14</v>
      </c>
      <c r="Q673">
        <v>0</v>
      </c>
      <c r="R673" t="s">
        <v>2959</v>
      </c>
    </row>
    <row r="674" spans="1:18" x14ac:dyDescent="0.25">
      <c r="A674">
        <v>15642394</v>
      </c>
      <c r="B674" t="s">
        <v>26</v>
      </c>
      <c r="C674">
        <v>529</v>
      </c>
      <c r="D674" t="str" cm="1">
        <f t="array" ref="D674">_xlfn.IFS(C674&lt;580,"Poor",C674&lt;670,"Fair",C674&lt;740,"Good",C674&lt;800,"Very Good",C674&gt;=800,"Excellent")</f>
        <v>Poor</v>
      </c>
      <c r="E674" t="s">
        <v>16</v>
      </c>
      <c r="F674" t="s">
        <v>22</v>
      </c>
      <c r="G674">
        <v>35</v>
      </c>
      <c r="H674" s="3" t="str" cm="1">
        <f t="array" ref="H674">_xlfn.IFS(G674&lt;25,"18-24",G674&lt;35,"25-34",G674&lt;45,"35-44",G674&lt;55,"45-54",G674&lt;65,"55-64",G674&gt;=65,"65+")</f>
        <v>35-44</v>
      </c>
      <c r="I674">
        <v>5</v>
      </c>
      <c r="J674" t="str" cm="1">
        <f t="array" ref="J674">_xlfn.IFS(I674&lt;3,"0-2 yrs",I674&lt;7,"3-6 yrs",I674&gt;=7,"7+ yrs")</f>
        <v>3-6 yrs</v>
      </c>
      <c r="K674" s="2">
        <v>187288.5</v>
      </c>
      <c r="L674" s="1">
        <v>0</v>
      </c>
      <c r="M674" s="1" t="s">
        <v>2984</v>
      </c>
      <c r="N674">
        <v>2</v>
      </c>
      <c r="O674" t="s">
        <v>14</v>
      </c>
      <c r="P674" t="s">
        <v>14</v>
      </c>
      <c r="Q674">
        <v>0</v>
      </c>
      <c r="R674" t="s">
        <v>2959</v>
      </c>
    </row>
    <row r="675" spans="1:18" x14ac:dyDescent="0.25">
      <c r="A675">
        <v>15754605</v>
      </c>
      <c r="B675" t="s">
        <v>556</v>
      </c>
      <c r="C675">
        <v>563</v>
      </c>
      <c r="D675" t="str" cm="1">
        <f t="array" ref="D675">_xlfn.IFS(C675&lt;580,"Poor",C675&lt;670,"Fair",C675&lt;740,"Good",C675&lt;800,"Very Good",C675&gt;=800,"Excellent")</f>
        <v>Poor</v>
      </c>
      <c r="E675" t="s">
        <v>12</v>
      </c>
      <c r="F675" t="s">
        <v>13</v>
      </c>
      <c r="G675">
        <v>39</v>
      </c>
      <c r="H675" s="3" t="str" cm="1">
        <f t="array" ref="H675">_xlfn.IFS(G675&lt;25,"18-24",G675&lt;35,"25-34",G675&lt;45,"35-44",G675&lt;55,"45-54",G675&lt;65,"55-64",G675&gt;=65,"65+")</f>
        <v>35-44</v>
      </c>
      <c r="I675">
        <v>5</v>
      </c>
      <c r="J675" t="str" cm="1">
        <f t="array" ref="J675">_xlfn.IFS(I675&lt;3,"0-2 yrs",I675&lt;7,"3-6 yrs",I675&gt;=7,"7+ yrs")</f>
        <v>3-6 yrs</v>
      </c>
      <c r="K675" s="2">
        <v>17603.810000000001</v>
      </c>
      <c r="L675" s="1">
        <v>0</v>
      </c>
      <c r="M675" s="1" t="s">
        <v>2984</v>
      </c>
      <c r="N675">
        <v>2</v>
      </c>
      <c r="O675" t="s">
        <v>14</v>
      </c>
      <c r="P675" t="s">
        <v>14</v>
      </c>
      <c r="Q675">
        <v>0</v>
      </c>
      <c r="R675" t="s">
        <v>2959</v>
      </c>
    </row>
    <row r="676" spans="1:18" x14ac:dyDescent="0.25">
      <c r="A676">
        <v>15607040</v>
      </c>
      <c r="B676" t="s">
        <v>557</v>
      </c>
      <c r="C676">
        <v>593</v>
      </c>
      <c r="D676" t="str" cm="1">
        <f t="array" ref="D676">_xlfn.IFS(C676&lt;580,"Poor",C676&lt;670,"Fair",C676&lt;740,"Good",C676&lt;800,"Very Good",C676&gt;=800,"Excellent")</f>
        <v>Fair</v>
      </c>
      <c r="E676" t="s">
        <v>16</v>
      </c>
      <c r="F676" t="s">
        <v>13</v>
      </c>
      <c r="G676">
        <v>38</v>
      </c>
      <c r="H676" s="3" t="str" cm="1">
        <f t="array" ref="H676">_xlfn.IFS(G676&lt;25,"18-24",G676&lt;35,"25-34",G676&lt;45,"35-44",G676&lt;55,"45-54",G676&lt;65,"55-64",G676&gt;=65,"65+")</f>
        <v>35-44</v>
      </c>
      <c r="I676">
        <v>4</v>
      </c>
      <c r="J676" t="str" cm="1">
        <f t="array" ref="J676">_xlfn.IFS(I676&lt;3,"0-2 yrs",I676&lt;7,"3-6 yrs",I676&gt;=7,"7+ yrs")</f>
        <v>3-6 yrs</v>
      </c>
      <c r="K676" s="2">
        <v>67020.03</v>
      </c>
      <c r="L676" s="1">
        <v>88736.44</v>
      </c>
      <c r="M676" s="1" t="s">
        <v>2972</v>
      </c>
      <c r="N676">
        <v>2</v>
      </c>
      <c r="O676" t="s">
        <v>2986</v>
      </c>
      <c r="P676" t="s">
        <v>2986</v>
      </c>
      <c r="Q676">
        <v>0</v>
      </c>
      <c r="R676" t="s">
        <v>2959</v>
      </c>
    </row>
    <row r="677" spans="1:18" x14ac:dyDescent="0.25">
      <c r="A677">
        <v>15715142</v>
      </c>
      <c r="B677" t="s">
        <v>558</v>
      </c>
      <c r="C677">
        <v>739</v>
      </c>
      <c r="D677" t="str" cm="1">
        <f t="array" ref="D677">_xlfn.IFS(C677&lt;580,"Poor",C677&lt;670,"Fair",C677&lt;740,"Good",C677&lt;800,"Very Good",C677&gt;=800,"Excellent")</f>
        <v>Good</v>
      </c>
      <c r="E677" t="s">
        <v>25</v>
      </c>
      <c r="F677" t="s">
        <v>22</v>
      </c>
      <c r="G677">
        <v>45</v>
      </c>
      <c r="H677" s="3" t="str" cm="1">
        <f t="array" ref="H677">_xlfn.IFS(G677&lt;25,"18-24",G677&lt;35,"25-34",G677&lt;45,"35-44",G677&lt;55,"45-54",G677&lt;65,"55-64",G677&gt;=65,"65+")</f>
        <v>45-54</v>
      </c>
      <c r="I677">
        <v>7</v>
      </c>
      <c r="J677" t="str" cm="1">
        <f t="array" ref="J677">_xlfn.IFS(I677&lt;3,"0-2 yrs",I677&lt;7,"3-6 yrs",I677&gt;=7,"7+ yrs")</f>
        <v>7+ yrs</v>
      </c>
      <c r="K677" s="2">
        <v>147802.94</v>
      </c>
      <c r="L677" s="1">
        <v>102703.62</v>
      </c>
      <c r="M677" s="1" t="s">
        <v>2971</v>
      </c>
      <c r="N677">
        <v>1</v>
      </c>
      <c r="O677" t="s">
        <v>14</v>
      </c>
      <c r="P677" t="s">
        <v>14</v>
      </c>
      <c r="Q677">
        <v>1</v>
      </c>
      <c r="R677" t="s">
        <v>2957</v>
      </c>
    </row>
    <row r="678" spans="1:18" x14ac:dyDescent="0.25">
      <c r="A678">
        <v>15810978</v>
      </c>
      <c r="B678" t="s">
        <v>559</v>
      </c>
      <c r="C678">
        <v>788</v>
      </c>
      <c r="D678" t="str" cm="1">
        <f t="array" ref="D678">_xlfn.IFS(C678&lt;580,"Poor",C678&lt;670,"Fair",C678&lt;740,"Good",C678&lt;800,"Very Good",C678&gt;=800,"Excellent")</f>
        <v>Very Good</v>
      </c>
      <c r="E678" t="s">
        <v>16</v>
      </c>
      <c r="F678" t="s">
        <v>13</v>
      </c>
      <c r="G678">
        <v>70</v>
      </c>
      <c r="H678" s="3" t="str" cm="1">
        <f t="array" ref="H678">_xlfn.IFS(G678&lt;25,"18-24",G678&lt;35,"25-34",G678&lt;45,"35-44",G678&lt;55,"45-54",G678&lt;65,"55-64",G678&gt;=65,"65+")</f>
        <v>65+</v>
      </c>
      <c r="I678">
        <v>1</v>
      </c>
      <c r="J678" t="str" cm="1">
        <f t="array" ref="J678">_xlfn.IFS(I678&lt;3,"0-2 yrs",I678&lt;7,"3-6 yrs",I678&gt;=7,"7+ yrs")</f>
        <v>0-2 yrs</v>
      </c>
      <c r="K678" s="2">
        <v>41610.620000000003</v>
      </c>
      <c r="L678" s="1">
        <v>0</v>
      </c>
      <c r="M678" s="1" t="s">
        <v>2984</v>
      </c>
      <c r="N678">
        <v>2</v>
      </c>
      <c r="O678" t="s">
        <v>14</v>
      </c>
      <c r="P678" t="s">
        <v>14</v>
      </c>
      <c r="Q678">
        <v>0</v>
      </c>
      <c r="R678" t="s">
        <v>2959</v>
      </c>
    </row>
    <row r="679" spans="1:18" x14ac:dyDescent="0.25">
      <c r="A679">
        <v>15668886</v>
      </c>
      <c r="B679" t="s">
        <v>560</v>
      </c>
      <c r="C679">
        <v>684</v>
      </c>
      <c r="D679" t="str" cm="1">
        <f t="array" ref="D679">_xlfn.IFS(C679&lt;580,"Poor",C679&lt;670,"Fair",C679&lt;740,"Good",C679&lt;800,"Very Good",C679&gt;=800,"Excellent")</f>
        <v>Good</v>
      </c>
      <c r="E679" t="s">
        <v>16</v>
      </c>
      <c r="F679" t="s">
        <v>13</v>
      </c>
      <c r="G679">
        <v>38</v>
      </c>
      <c r="H679" s="3" t="str" cm="1">
        <f t="array" ref="H679">_xlfn.IFS(G679&lt;25,"18-24",G679&lt;35,"25-34",G679&lt;45,"35-44",G679&lt;55,"45-54",G679&lt;65,"55-64",G679&gt;=65,"65+")</f>
        <v>35-44</v>
      </c>
      <c r="I679">
        <v>3</v>
      </c>
      <c r="J679" t="str" cm="1">
        <f t="array" ref="J679">_xlfn.IFS(I679&lt;3,"0-2 yrs",I679&lt;7,"3-6 yrs",I679&gt;=7,"7+ yrs")</f>
        <v>3-6 yrs</v>
      </c>
      <c r="K679" s="2">
        <v>44255.65</v>
      </c>
      <c r="L679" s="1">
        <v>0</v>
      </c>
      <c r="M679" s="1" t="s">
        <v>2984</v>
      </c>
      <c r="N679">
        <v>2</v>
      </c>
      <c r="O679" t="s">
        <v>2986</v>
      </c>
      <c r="P679" t="s">
        <v>2986</v>
      </c>
      <c r="Q679">
        <v>0</v>
      </c>
      <c r="R679" t="s">
        <v>2959</v>
      </c>
    </row>
    <row r="680" spans="1:18" x14ac:dyDescent="0.25">
      <c r="A680">
        <v>15780804</v>
      </c>
      <c r="B680" t="s">
        <v>561</v>
      </c>
      <c r="C680">
        <v>482</v>
      </c>
      <c r="D680" t="str" cm="1">
        <f t="array" ref="D680">_xlfn.IFS(C680&lt;580,"Poor",C680&lt;670,"Fair",C680&lt;740,"Good",C680&lt;800,"Very Good",C680&gt;=800,"Excellent")</f>
        <v>Poor</v>
      </c>
      <c r="E680" t="s">
        <v>12</v>
      </c>
      <c r="F680" t="s">
        <v>22</v>
      </c>
      <c r="G680">
        <v>55</v>
      </c>
      <c r="H680" s="3" t="str" cm="1">
        <f t="array" ref="H680">_xlfn.IFS(G680&lt;25,"18-24",G680&lt;35,"25-34",G680&lt;45,"35-44",G680&lt;55,"45-54",G680&lt;65,"55-64",G680&gt;=65,"65+")</f>
        <v>55-64</v>
      </c>
      <c r="I680">
        <v>5</v>
      </c>
      <c r="J680" t="str" cm="1">
        <f t="array" ref="J680">_xlfn.IFS(I680&lt;3,"0-2 yrs",I680&lt;7,"3-6 yrs",I680&gt;=7,"7+ yrs")</f>
        <v>3-6 yrs</v>
      </c>
      <c r="K680" s="2">
        <v>78416.14</v>
      </c>
      <c r="L680" s="1">
        <v>97318.25</v>
      </c>
      <c r="M680" s="1" t="s">
        <v>2972</v>
      </c>
      <c r="N680">
        <v>1</v>
      </c>
      <c r="O680" t="s">
        <v>14</v>
      </c>
      <c r="P680" t="s">
        <v>14</v>
      </c>
      <c r="Q680">
        <v>0</v>
      </c>
      <c r="R680" t="s">
        <v>2959</v>
      </c>
    </row>
    <row r="681" spans="1:18" x14ac:dyDescent="0.25">
      <c r="A681">
        <v>15613880</v>
      </c>
      <c r="B681" t="s">
        <v>562</v>
      </c>
      <c r="C681">
        <v>591</v>
      </c>
      <c r="D681" t="str" cm="1">
        <f t="array" ref="D681">_xlfn.IFS(C681&lt;580,"Poor",C681&lt;670,"Fair",C681&lt;740,"Good",C681&lt;800,"Very Good",C681&gt;=800,"Excellent")</f>
        <v>Fair</v>
      </c>
      <c r="E681" t="s">
        <v>16</v>
      </c>
      <c r="F681" t="s">
        <v>22</v>
      </c>
      <c r="G681">
        <v>58</v>
      </c>
      <c r="H681" s="3" t="str" cm="1">
        <f t="array" ref="H681">_xlfn.IFS(G681&lt;25,"18-24",G681&lt;35,"25-34",G681&lt;45,"35-44",G681&lt;55,"45-54",G681&lt;65,"55-64",G681&gt;=65,"65+")</f>
        <v>55-64</v>
      </c>
      <c r="I681">
        <v>5</v>
      </c>
      <c r="J681" t="str" cm="1">
        <f t="array" ref="J681">_xlfn.IFS(I681&lt;3,"0-2 yrs",I681&lt;7,"3-6 yrs",I681&gt;=7,"7+ yrs")</f>
        <v>3-6 yrs</v>
      </c>
      <c r="K681" s="2">
        <v>137254.54999999999</v>
      </c>
      <c r="L681" s="1">
        <v>128468.69</v>
      </c>
      <c r="M681" s="1" t="s">
        <v>2971</v>
      </c>
      <c r="N681">
        <v>1</v>
      </c>
      <c r="O681" t="s">
        <v>14</v>
      </c>
      <c r="P681" t="s">
        <v>14</v>
      </c>
      <c r="Q681">
        <v>0</v>
      </c>
      <c r="R681" t="s">
        <v>2959</v>
      </c>
    </row>
    <row r="682" spans="1:18" x14ac:dyDescent="0.25">
      <c r="A682">
        <v>15775238</v>
      </c>
      <c r="B682" t="s">
        <v>563</v>
      </c>
      <c r="C682">
        <v>651</v>
      </c>
      <c r="D682" t="str" cm="1">
        <f t="array" ref="D682">_xlfn.IFS(C682&lt;580,"Poor",C682&lt;670,"Fair",C682&lt;740,"Good",C682&lt;800,"Very Good",C682&gt;=800,"Excellent")</f>
        <v>Fair</v>
      </c>
      <c r="E682" t="s">
        <v>25</v>
      </c>
      <c r="F682" t="s">
        <v>13</v>
      </c>
      <c r="G682">
        <v>41</v>
      </c>
      <c r="H682" s="3" t="str" cm="1">
        <f t="array" ref="H682">_xlfn.IFS(G682&lt;25,"18-24",G682&lt;35,"25-34",G682&lt;45,"35-44",G682&lt;55,"45-54",G682&lt;65,"55-64",G682&gt;=65,"65+")</f>
        <v>35-44</v>
      </c>
      <c r="I682">
        <v>4</v>
      </c>
      <c r="J682" t="str" cm="1">
        <f t="array" ref="J682">_xlfn.IFS(I682&lt;3,"0-2 yrs",I682&lt;7,"3-6 yrs",I682&gt;=7,"7+ yrs")</f>
        <v>3-6 yrs</v>
      </c>
      <c r="K682" s="2">
        <v>151303.48000000001</v>
      </c>
      <c r="L682" s="1">
        <v>133432.59</v>
      </c>
      <c r="M682" s="1" t="s">
        <v>2971</v>
      </c>
      <c r="N682">
        <v>1</v>
      </c>
      <c r="O682" t="s">
        <v>14</v>
      </c>
      <c r="P682" t="s">
        <v>14</v>
      </c>
      <c r="Q682">
        <v>0</v>
      </c>
      <c r="R682" t="s">
        <v>2959</v>
      </c>
    </row>
    <row r="683" spans="1:18" x14ac:dyDescent="0.25">
      <c r="A683">
        <v>15786905</v>
      </c>
      <c r="B683" t="s">
        <v>296</v>
      </c>
      <c r="C683">
        <v>749</v>
      </c>
      <c r="D683" t="str" cm="1">
        <f t="array" ref="D683">_xlfn.IFS(C683&lt;580,"Poor",C683&lt;670,"Fair",C683&lt;740,"Good",C683&lt;800,"Very Good",C683&gt;=800,"Excellent")</f>
        <v>Very Good</v>
      </c>
      <c r="E683" t="s">
        <v>25</v>
      </c>
      <c r="F683" t="s">
        <v>13</v>
      </c>
      <c r="G683">
        <v>40</v>
      </c>
      <c r="H683" s="3" t="str" cm="1">
        <f t="array" ref="H683">_xlfn.IFS(G683&lt;25,"18-24",G683&lt;35,"25-34",G683&lt;45,"35-44",G683&lt;55,"45-54",G683&lt;65,"55-64",G683&gt;=65,"65+")</f>
        <v>35-44</v>
      </c>
      <c r="I683">
        <v>8</v>
      </c>
      <c r="J683" t="str" cm="1">
        <f t="array" ref="J683">_xlfn.IFS(I683&lt;3,"0-2 yrs",I683&lt;7,"3-6 yrs",I683&gt;=7,"7+ yrs")</f>
        <v>7+ yrs</v>
      </c>
      <c r="K683" s="2">
        <v>86333.63</v>
      </c>
      <c r="L683" s="1">
        <v>141782.57</v>
      </c>
      <c r="M683" s="1" t="s">
        <v>2971</v>
      </c>
      <c r="N683">
        <v>2</v>
      </c>
      <c r="O683" t="s">
        <v>2986</v>
      </c>
      <c r="P683" t="s">
        <v>2986</v>
      </c>
      <c r="Q683">
        <v>0</v>
      </c>
      <c r="R683" t="s">
        <v>2959</v>
      </c>
    </row>
    <row r="684" spans="1:18" x14ac:dyDescent="0.25">
      <c r="A684">
        <v>15747867</v>
      </c>
      <c r="B684" t="s">
        <v>68</v>
      </c>
      <c r="C684">
        <v>583</v>
      </c>
      <c r="D684" t="str" cm="1">
        <f t="array" ref="D684">_xlfn.IFS(C684&lt;580,"Poor",C684&lt;670,"Fair",C684&lt;740,"Good",C684&lt;800,"Very Good",C684&gt;=800,"Excellent")</f>
        <v>Fair</v>
      </c>
      <c r="E684" t="s">
        <v>12</v>
      </c>
      <c r="F684" t="s">
        <v>22</v>
      </c>
      <c r="G684">
        <v>24</v>
      </c>
      <c r="H684" s="3" t="str" cm="1">
        <f t="array" ref="H684">_xlfn.IFS(G684&lt;25,"18-24",G684&lt;35,"25-34",G684&lt;45,"35-44",G684&lt;55,"45-54",G684&lt;65,"55-64",G684&gt;=65,"65+")</f>
        <v>18-24</v>
      </c>
      <c r="I684">
        <v>9</v>
      </c>
      <c r="J684" t="str" cm="1">
        <f t="array" ref="J684">_xlfn.IFS(I684&lt;3,"0-2 yrs",I684&lt;7,"3-6 yrs",I684&gt;=7,"7+ yrs")</f>
        <v>7+ yrs</v>
      </c>
      <c r="K684" s="2">
        <v>89801.9</v>
      </c>
      <c r="L684" s="1">
        <v>135125.28</v>
      </c>
      <c r="M684" s="1" t="s">
        <v>2971</v>
      </c>
      <c r="N684">
        <v>1</v>
      </c>
      <c r="O684" t="s">
        <v>2986</v>
      </c>
      <c r="P684" t="s">
        <v>2986</v>
      </c>
      <c r="Q684">
        <v>0</v>
      </c>
      <c r="R684" t="s">
        <v>2959</v>
      </c>
    </row>
    <row r="685" spans="1:18" x14ac:dyDescent="0.25">
      <c r="A685">
        <v>15600337</v>
      </c>
      <c r="B685" t="s">
        <v>564</v>
      </c>
      <c r="C685">
        <v>661</v>
      </c>
      <c r="D685" t="str" cm="1">
        <f t="array" ref="D685">_xlfn.IFS(C685&lt;580,"Poor",C685&lt;670,"Fair",C685&lt;740,"Good",C685&lt;800,"Very Good",C685&gt;=800,"Excellent")</f>
        <v>Fair</v>
      </c>
      <c r="E685" t="s">
        <v>16</v>
      </c>
      <c r="F685" t="s">
        <v>22</v>
      </c>
      <c r="G685">
        <v>42</v>
      </c>
      <c r="H685" s="3" t="str" cm="1">
        <f t="array" ref="H685">_xlfn.IFS(G685&lt;25,"18-24",G685&lt;35,"25-34",G685&lt;45,"35-44",G685&lt;55,"45-54",G685&lt;65,"55-64",G685&gt;=65,"65+")</f>
        <v>35-44</v>
      </c>
      <c r="I685">
        <v>2</v>
      </c>
      <c r="J685" t="str" cm="1">
        <f t="array" ref="J685">_xlfn.IFS(I685&lt;3,"0-2 yrs",I685&lt;7,"3-6 yrs",I685&gt;=7,"7+ yrs")</f>
        <v>0-2 yrs</v>
      </c>
      <c r="K685" s="2">
        <v>29358.57</v>
      </c>
      <c r="L685" s="1">
        <v>178820.91</v>
      </c>
      <c r="M685" s="1" t="s">
        <v>2983</v>
      </c>
      <c r="N685">
        <v>1</v>
      </c>
      <c r="O685" t="s">
        <v>2986</v>
      </c>
      <c r="P685" t="s">
        <v>2986</v>
      </c>
      <c r="Q685">
        <v>1</v>
      </c>
      <c r="R685" t="s">
        <v>2957</v>
      </c>
    </row>
    <row r="686" spans="1:18" x14ac:dyDescent="0.25">
      <c r="A686">
        <v>15801277</v>
      </c>
      <c r="B686" t="s">
        <v>565</v>
      </c>
      <c r="C686">
        <v>715</v>
      </c>
      <c r="D686" t="str" cm="1">
        <f t="array" ref="D686">_xlfn.IFS(C686&lt;580,"Poor",C686&lt;670,"Fair",C686&lt;740,"Good",C686&lt;800,"Very Good",C686&gt;=800,"Excellent")</f>
        <v>Good</v>
      </c>
      <c r="E686" t="s">
        <v>12</v>
      </c>
      <c r="F686" t="s">
        <v>13</v>
      </c>
      <c r="G686">
        <v>31</v>
      </c>
      <c r="H686" s="3" t="str" cm="1">
        <f t="array" ref="H686">_xlfn.IFS(G686&lt;25,"18-24",G686&lt;35,"25-34",G686&lt;45,"35-44",G686&lt;55,"45-54",G686&lt;65,"55-64",G686&gt;=65,"65+")</f>
        <v>25-34</v>
      </c>
      <c r="I686">
        <v>2</v>
      </c>
      <c r="J686" t="str" cm="1">
        <f t="array" ref="J686">_xlfn.IFS(I686&lt;3,"0-2 yrs",I686&lt;7,"3-6 yrs",I686&gt;=7,"7+ yrs")</f>
        <v>0-2 yrs</v>
      </c>
      <c r="K686" s="2">
        <v>181600.72</v>
      </c>
      <c r="L686" s="1">
        <v>112212.14</v>
      </c>
      <c r="M686" s="1" t="s">
        <v>2971</v>
      </c>
      <c r="N686">
        <v>2</v>
      </c>
      <c r="O686" t="s">
        <v>14</v>
      </c>
      <c r="P686" t="s">
        <v>14</v>
      </c>
      <c r="Q686">
        <v>0</v>
      </c>
      <c r="R686" t="s">
        <v>2959</v>
      </c>
    </row>
    <row r="687" spans="1:18" x14ac:dyDescent="0.25">
      <c r="A687">
        <v>15579334</v>
      </c>
      <c r="B687" t="s">
        <v>566</v>
      </c>
      <c r="C687">
        <v>769</v>
      </c>
      <c r="D687" t="str" cm="1">
        <f t="array" ref="D687">_xlfn.IFS(C687&lt;580,"Poor",C687&lt;670,"Fair",C687&lt;740,"Good",C687&lt;800,"Very Good",C687&gt;=800,"Excellent")</f>
        <v>Very Good</v>
      </c>
      <c r="E687" t="s">
        <v>25</v>
      </c>
      <c r="F687" t="s">
        <v>13</v>
      </c>
      <c r="G687">
        <v>45</v>
      </c>
      <c r="H687" s="3" t="str" cm="1">
        <f t="array" ref="H687">_xlfn.IFS(G687&lt;25,"18-24",G687&lt;35,"25-34",G687&lt;45,"35-44",G687&lt;55,"45-54",G687&lt;65,"55-64",G687&gt;=65,"65+")</f>
        <v>45-54</v>
      </c>
      <c r="I687">
        <v>5</v>
      </c>
      <c r="J687" t="str" cm="1">
        <f t="array" ref="J687">_xlfn.IFS(I687&lt;3,"0-2 yrs",I687&lt;7,"3-6 yrs",I687&gt;=7,"7+ yrs")</f>
        <v>3-6 yrs</v>
      </c>
      <c r="K687" s="2">
        <v>124118.71</v>
      </c>
      <c r="L687" s="1">
        <v>126674.81</v>
      </c>
      <c r="M687" s="1" t="s">
        <v>2971</v>
      </c>
      <c r="N687">
        <v>1</v>
      </c>
      <c r="O687" t="s">
        <v>2986</v>
      </c>
      <c r="P687" t="s">
        <v>2986</v>
      </c>
      <c r="Q687">
        <v>1</v>
      </c>
      <c r="R687" t="s">
        <v>2957</v>
      </c>
    </row>
    <row r="688" spans="1:18" x14ac:dyDescent="0.25">
      <c r="A688">
        <v>15802741</v>
      </c>
      <c r="B688" t="s">
        <v>567</v>
      </c>
      <c r="C688">
        <v>625</v>
      </c>
      <c r="D688" t="str" cm="1">
        <f t="array" ref="D688">_xlfn.IFS(C688&lt;580,"Poor",C688&lt;670,"Fair",C688&lt;740,"Good",C688&lt;800,"Very Good",C688&gt;=800,"Excellent")</f>
        <v>Fair</v>
      </c>
      <c r="E688" t="s">
        <v>12</v>
      </c>
      <c r="F688" t="s">
        <v>13</v>
      </c>
      <c r="G688">
        <v>51</v>
      </c>
      <c r="H688" s="3" t="str" cm="1">
        <f t="array" ref="H688">_xlfn.IFS(G688&lt;25,"18-24",G688&lt;35,"25-34",G688&lt;45,"35-44",G688&lt;55,"45-54",G688&lt;65,"55-64",G688&gt;=65,"65+")</f>
        <v>45-54</v>
      </c>
      <c r="I688">
        <v>7</v>
      </c>
      <c r="J688" t="str" cm="1">
        <f t="array" ref="J688">_xlfn.IFS(I688&lt;3,"0-2 yrs",I688&lt;7,"3-6 yrs",I688&gt;=7,"7+ yrs")</f>
        <v>7+ yrs</v>
      </c>
      <c r="K688" s="2">
        <v>38867.46</v>
      </c>
      <c r="L688" s="1">
        <v>136294.97</v>
      </c>
      <c r="M688" s="1" t="s">
        <v>2971</v>
      </c>
      <c r="N688">
        <v>1</v>
      </c>
      <c r="O688" t="s">
        <v>2986</v>
      </c>
      <c r="P688" t="s">
        <v>2986</v>
      </c>
      <c r="Q688">
        <v>1</v>
      </c>
      <c r="R688" t="s">
        <v>2957</v>
      </c>
    </row>
    <row r="689" spans="1:18" x14ac:dyDescent="0.25">
      <c r="A689">
        <v>15720649</v>
      </c>
      <c r="B689" t="s">
        <v>568</v>
      </c>
      <c r="C689">
        <v>641</v>
      </c>
      <c r="D689" t="str" cm="1">
        <f t="array" ref="D689">_xlfn.IFS(C689&lt;580,"Poor",C689&lt;670,"Fair",C689&lt;740,"Good",C689&lt;800,"Very Good",C689&gt;=800,"Excellent")</f>
        <v>Fair</v>
      </c>
      <c r="E689" t="s">
        <v>12</v>
      </c>
      <c r="F689" t="s">
        <v>13</v>
      </c>
      <c r="G689">
        <v>36</v>
      </c>
      <c r="H689" s="3" t="str" cm="1">
        <f t="array" ref="H689">_xlfn.IFS(G689&lt;25,"18-24",G689&lt;35,"25-34",G689&lt;45,"35-44",G689&lt;55,"45-54",G689&lt;65,"55-64",G689&gt;=65,"65+")</f>
        <v>35-44</v>
      </c>
      <c r="I689">
        <v>5</v>
      </c>
      <c r="J689" t="str" cm="1">
        <f t="array" ref="J689">_xlfn.IFS(I689&lt;3,"0-2 yrs",I689&lt;7,"3-6 yrs",I689&gt;=7,"7+ yrs")</f>
        <v>3-6 yrs</v>
      </c>
      <c r="K689" s="2">
        <v>31106.67</v>
      </c>
      <c r="L689" s="1">
        <v>66392.639999999999</v>
      </c>
      <c r="M689" s="1" t="s">
        <v>2972</v>
      </c>
      <c r="N689">
        <v>1</v>
      </c>
      <c r="O689" t="s">
        <v>2986</v>
      </c>
      <c r="P689" t="s">
        <v>2986</v>
      </c>
      <c r="Q689">
        <v>0</v>
      </c>
      <c r="R689" t="s">
        <v>2959</v>
      </c>
    </row>
    <row r="690" spans="1:18" x14ac:dyDescent="0.25">
      <c r="A690">
        <v>15589493</v>
      </c>
      <c r="B690" t="s">
        <v>569</v>
      </c>
      <c r="C690">
        <v>716</v>
      </c>
      <c r="D690" t="str" cm="1">
        <f t="array" ref="D690">_xlfn.IFS(C690&lt;580,"Poor",C690&lt;670,"Fair",C690&lt;740,"Good",C690&lt;800,"Very Good",C690&gt;=800,"Excellent")</f>
        <v>Good</v>
      </c>
      <c r="E690" t="s">
        <v>25</v>
      </c>
      <c r="F690" t="s">
        <v>22</v>
      </c>
      <c r="G690">
        <v>27</v>
      </c>
      <c r="H690" s="3" t="str" cm="1">
        <f t="array" ref="H690">_xlfn.IFS(G690&lt;25,"18-24",G690&lt;35,"25-34",G690&lt;45,"35-44",G690&lt;55,"45-54",G690&lt;65,"55-64",G690&gt;=65,"65+")</f>
        <v>25-34</v>
      </c>
      <c r="I690">
        <v>1</v>
      </c>
      <c r="J690" t="str" cm="1">
        <f t="array" ref="J690">_xlfn.IFS(I690&lt;3,"0-2 yrs",I690&lt;7,"3-6 yrs",I690&gt;=7,"7+ yrs")</f>
        <v>0-2 yrs</v>
      </c>
      <c r="K690" s="2">
        <v>67611.360000000001</v>
      </c>
      <c r="L690" s="1">
        <v>122552.34</v>
      </c>
      <c r="M690" s="1" t="s">
        <v>2971</v>
      </c>
      <c r="N690">
        <v>2</v>
      </c>
      <c r="O690" t="s">
        <v>2986</v>
      </c>
      <c r="P690" t="s">
        <v>2986</v>
      </c>
      <c r="Q690">
        <v>0</v>
      </c>
      <c r="R690" t="s">
        <v>2959</v>
      </c>
    </row>
    <row r="691" spans="1:18" x14ac:dyDescent="0.25">
      <c r="A691">
        <v>15688251</v>
      </c>
      <c r="B691" t="s">
        <v>570</v>
      </c>
      <c r="C691">
        <v>767</v>
      </c>
      <c r="D691" t="str" cm="1">
        <f t="array" ref="D691">_xlfn.IFS(C691&lt;580,"Poor",C691&lt;670,"Fair",C691&lt;740,"Good",C691&lt;800,"Very Good",C691&gt;=800,"Excellent")</f>
        <v>Very Good</v>
      </c>
      <c r="E691" t="s">
        <v>12</v>
      </c>
      <c r="F691" t="s">
        <v>22</v>
      </c>
      <c r="G691">
        <v>43</v>
      </c>
      <c r="H691" s="3" t="str" cm="1">
        <f t="array" ref="H691">_xlfn.IFS(G691&lt;25,"18-24",G691&lt;35,"25-34",G691&lt;45,"35-44",G691&lt;55,"45-54",G691&lt;65,"55-64",G691&gt;=65,"65+")</f>
        <v>35-44</v>
      </c>
      <c r="I691">
        <v>1</v>
      </c>
      <c r="J691" t="str" cm="1">
        <f t="array" ref="J691">_xlfn.IFS(I691&lt;3,"0-2 yrs",I691&lt;7,"3-6 yrs",I691&gt;=7,"7+ yrs")</f>
        <v>0-2 yrs</v>
      </c>
      <c r="K691" s="2">
        <v>77837.63</v>
      </c>
      <c r="L691" s="1">
        <v>76408.850000000006</v>
      </c>
      <c r="M691" s="1" t="s">
        <v>2972</v>
      </c>
      <c r="N691">
        <v>2</v>
      </c>
      <c r="O691" t="s">
        <v>2986</v>
      </c>
      <c r="P691" t="s">
        <v>2986</v>
      </c>
      <c r="Q691">
        <v>0</v>
      </c>
      <c r="R691" t="s">
        <v>2959</v>
      </c>
    </row>
    <row r="692" spans="1:18" x14ac:dyDescent="0.25">
      <c r="A692">
        <v>15665238</v>
      </c>
      <c r="B692" t="s">
        <v>571</v>
      </c>
      <c r="C692">
        <v>745</v>
      </c>
      <c r="D692" t="str" cm="1">
        <f t="array" ref="D692">_xlfn.IFS(C692&lt;580,"Poor",C692&lt;670,"Fair",C692&lt;740,"Good",C692&lt;800,"Very Good",C692&gt;=800,"Excellent")</f>
        <v>Very Good</v>
      </c>
      <c r="E692" t="s">
        <v>25</v>
      </c>
      <c r="F692" t="s">
        <v>22</v>
      </c>
      <c r="G692">
        <v>36</v>
      </c>
      <c r="H692" s="3" t="str" cm="1">
        <f t="array" ref="H692">_xlfn.IFS(G692&lt;25,"18-24",G692&lt;35,"25-34",G692&lt;45,"35-44",G692&lt;55,"45-54",G692&lt;65,"55-64",G692&gt;=65,"65+")</f>
        <v>35-44</v>
      </c>
      <c r="I692">
        <v>8</v>
      </c>
      <c r="J692" t="str" cm="1">
        <f t="array" ref="J692">_xlfn.IFS(I692&lt;3,"0-2 yrs",I692&lt;7,"3-6 yrs",I692&gt;=7,"7+ yrs")</f>
        <v>7+ yrs</v>
      </c>
      <c r="K692" s="2">
        <v>6078.46</v>
      </c>
      <c r="L692" s="1">
        <v>145071.24</v>
      </c>
      <c r="M692" s="1" t="s">
        <v>2971</v>
      </c>
      <c r="N692">
        <v>1</v>
      </c>
      <c r="O692" t="s">
        <v>2986</v>
      </c>
      <c r="P692" t="s">
        <v>2986</v>
      </c>
      <c r="Q692">
        <v>0</v>
      </c>
      <c r="R692" t="s">
        <v>2959</v>
      </c>
    </row>
    <row r="693" spans="1:18" x14ac:dyDescent="0.25">
      <c r="A693">
        <v>15740900</v>
      </c>
      <c r="B693" t="s">
        <v>572</v>
      </c>
      <c r="C693">
        <v>589</v>
      </c>
      <c r="D693" t="str" cm="1">
        <f t="array" ref="D693">_xlfn.IFS(C693&lt;580,"Poor",C693&lt;670,"Fair",C693&lt;740,"Good",C693&lt;800,"Very Good",C693&gt;=800,"Excellent")</f>
        <v>Fair</v>
      </c>
      <c r="E693" t="s">
        <v>12</v>
      </c>
      <c r="F693" t="s">
        <v>22</v>
      </c>
      <c r="G693">
        <v>34</v>
      </c>
      <c r="H693" s="3" t="str" cm="1">
        <f t="array" ref="H693">_xlfn.IFS(G693&lt;25,"18-24",G693&lt;35,"25-34",G693&lt;45,"35-44",G693&lt;55,"45-54",G693&lt;65,"55-64",G693&gt;=65,"65+")</f>
        <v>25-34</v>
      </c>
      <c r="I693">
        <v>6</v>
      </c>
      <c r="J693" t="str" cm="1">
        <f t="array" ref="J693">_xlfn.IFS(I693&lt;3,"0-2 yrs",I693&lt;7,"3-6 yrs",I693&gt;=7,"7+ yrs")</f>
        <v>3-6 yrs</v>
      </c>
      <c r="K693" s="2">
        <v>177896.92</v>
      </c>
      <c r="L693" s="1">
        <v>0</v>
      </c>
      <c r="M693" s="1" t="s">
        <v>2984</v>
      </c>
      <c r="N693">
        <v>2</v>
      </c>
      <c r="O693" t="s">
        <v>14</v>
      </c>
      <c r="P693" t="s">
        <v>14</v>
      </c>
      <c r="Q693">
        <v>0</v>
      </c>
      <c r="R693" t="s">
        <v>2959</v>
      </c>
    </row>
    <row r="694" spans="1:18" x14ac:dyDescent="0.25">
      <c r="A694">
        <v>15681068</v>
      </c>
      <c r="B694" t="s">
        <v>573</v>
      </c>
      <c r="C694">
        <v>796</v>
      </c>
      <c r="D694" t="str" cm="1">
        <f t="array" ref="D694">_xlfn.IFS(C694&lt;580,"Poor",C694&lt;670,"Fair",C694&lt;740,"Good",C694&lt;800,"Very Good",C694&gt;=800,"Excellent")</f>
        <v>Very Good</v>
      </c>
      <c r="E694" t="s">
        <v>12</v>
      </c>
      <c r="F694" t="s">
        <v>13</v>
      </c>
      <c r="G694">
        <v>45</v>
      </c>
      <c r="H694" s="3" t="str" cm="1">
        <f t="array" ref="H694">_xlfn.IFS(G694&lt;25,"18-24",G694&lt;35,"25-34",G694&lt;45,"35-44",G694&lt;55,"45-54",G694&lt;65,"55-64",G694&gt;=65,"65+")</f>
        <v>45-54</v>
      </c>
      <c r="I694">
        <v>2</v>
      </c>
      <c r="J694" t="str" cm="1">
        <f t="array" ref="J694">_xlfn.IFS(I694&lt;3,"0-2 yrs",I694&lt;7,"3-6 yrs",I694&gt;=7,"7+ yrs")</f>
        <v>0-2 yrs</v>
      </c>
      <c r="K694" s="2">
        <v>123882.73</v>
      </c>
      <c r="L694" s="1">
        <v>109730.22</v>
      </c>
      <c r="M694" s="1" t="s">
        <v>2971</v>
      </c>
      <c r="N694">
        <v>1</v>
      </c>
      <c r="O694" t="s">
        <v>14</v>
      </c>
      <c r="P694" t="s">
        <v>14</v>
      </c>
      <c r="Q694">
        <v>0</v>
      </c>
      <c r="R694" t="s">
        <v>2959</v>
      </c>
    </row>
    <row r="695" spans="1:18" x14ac:dyDescent="0.25">
      <c r="A695">
        <v>15748625</v>
      </c>
      <c r="B695" t="s">
        <v>574</v>
      </c>
      <c r="C695">
        <v>664</v>
      </c>
      <c r="D695" t="str" cm="1">
        <f t="array" ref="D695">_xlfn.IFS(C695&lt;580,"Poor",C695&lt;670,"Fair",C695&lt;740,"Good",C695&lt;800,"Very Good",C695&gt;=800,"Excellent")</f>
        <v>Fair</v>
      </c>
      <c r="E695" t="s">
        <v>12</v>
      </c>
      <c r="F695" t="s">
        <v>22</v>
      </c>
      <c r="G695">
        <v>57</v>
      </c>
      <c r="H695" s="3" t="str" cm="1">
        <f t="array" ref="H695">_xlfn.IFS(G695&lt;25,"18-24",G695&lt;35,"25-34",G695&lt;45,"35-44",G695&lt;55,"45-54",G695&lt;65,"55-64",G695&gt;=65,"65+")</f>
        <v>55-64</v>
      </c>
      <c r="I695">
        <v>6</v>
      </c>
      <c r="J695" t="str" cm="1">
        <f t="array" ref="J695">_xlfn.IFS(I695&lt;3,"0-2 yrs",I695&lt;7,"3-6 yrs",I695&gt;=7,"7+ yrs")</f>
        <v>3-6 yrs</v>
      </c>
      <c r="K695" s="2">
        <v>15304.08</v>
      </c>
      <c r="L695" s="1">
        <v>0</v>
      </c>
      <c r="M695" s="1" t="s">
        <v>2984</v>
      </c>
      <c r="N695">
        <v>2</v>
      </c>
      <c r="O695" t="s">
        <v>14</v>
      </c>
      <c r="P695" t="s">
        <v>14</v>
      </c>
      <c r="Q695">
        <v>0</v>
      </c>
      <c r="R695" t="s">
        <v>2959</v>
      </c>
    </row>
    <row r="696" spans="1:18" x14ac:dyDescent="0.25">
      <c r="A696">
        <v>15727299</v>
      </c>
      <c r="B696" t="s">
        <v>575</v>
      </c>
      <c r="C696">
        <v>445</v>
      </c>
      <c r="D696" t="str" cm="1">
        <f t="array" ref="D696">_xlfn.IFS(C696&lt;580,"Poor",C696&lt;670,"Fair",C696&lt;740,"Good",C696&lt;800,"Very Good",C696&gt;=800,"Excellent")</f>
        <v>Poor</v>
      </c>
      <c r="E696" t="s">
        <v>16</v>
      </c>
      <c r="F696" t="s">
        <v>22</v>
      </c>
      <c r="G696">
        <v>62</v>
      </c>
      <c r="H696" s="3" t="str" cm="1">
        <f t="array" ref="H696">_xlfn.IFS(G696&lt;25,"18-24",G696&lt;35,"25-34",G696&lt;45,"35-44",G696&lt;55,"45-54",G696&lt;65,"55-64",G696&gt;=65,"65+")</f>
        <v>55-64</v>
      </c>
      <c r="I696">
        <v>1</v>
      </c>
      <c r="J696" t="str" cm="1">
        <f t="array" ref="J696">_xlfn.IFS(I696&lt;3,"0-2 yrs",I696&lt;7,"3-6 yrs",I696&gt;=7,"7+ yrs")</f>
        <v>0-2 yrs</v>
      </c>
      <c r="K696" s="2">
        <v>76569.64</v>
      </c>
      <c r="L696" s="1">
        <v>64119.38</v>
      </c>
      <c r="M696" s="1" t="s">
        <v>2972</v>
      </c>
      <c r="N696">
        <v>1</v>
      </c>
      <c r="O696" t="s">
        <v>14</v>
      </c>
      <c r="P696" t="s">
        <v>14</v>
      </c>
      <c r="Q696">
        <v>1</v>
      </c>
      <c r="R696" t="s">
        <v>2957</v>
      </c>
    </row>
    <row r="697" spans="1:18" x14ac:dyDescent="0.25">
      <c r="A697">
        <v>15620204</v>
      </c>
      <c r="B697" t="s">
        <v>576</v>
      </c>
      <c r="C697">
        <v>543</v>
      </c>
      <c r="D697" t="str" cm="1">
        <f t="array" ref="D697">_xlfn.IFS(C697&lt;580,"Poor",C697&lt;670,"Fair",C697&lt;740,"Good",C697&lt;800,"Very Good",C697&gt;=800,"Excellent")</f>
        <v>Poor</v>
      </c>
      <c r="E697" t="s">
        <v>25</v>
      </c>
      <c r="F697" t="s">
        <v>13</v>
      </c>
      <c r="G697">
        <v>57</v>
      </c>
      <c r="H697" s="3" t="str" cm="1">
        <f t="array" ref="H697">_xlfn.IFS(G697&lt;25,"18-24",G697&lt;35,"25-34",G697&lt;45,"35-44",G697&lt;55,"45-54",G697&lt;65,"55-64",G697&gt;=65,"65+")</f>
        <v>55-64</v>
      </c>
      <c r="I697">
        <v>1</v>
      </c>
      <c r="J697" t="str" cm="1">
        <f t="array" ref="J697">_xlfn.IFS(I697&lt;3,"0-2 yrs",I697&lt;7,"3-6 yrs",I697&gt;=7,"7+ yrs")</f>
        <v>0-2 yrs</v>
      </c>
      <c r="K697" s="2">
        <v>120657.32</v>
      </c>
      <c r="L697" s="1">
        <v>106138.33</v>
      </c>
      <c r="M697" s="1" t="s">
        <v>2971</v>
      </c>
      <c r="N697">
        <v>2</v>
      </c>
      <c r="O697" t="s">
        <v>14</v>
      </c>
      <c r="P697" t="s">
        <v>14</v>
      </c>
      <c r="Q697">
        <v>1</v>
      </c>
      <c r="R697" t="s">
        <v>2957</v>
      </c>
    </row>
    <row r="698" spans="1:18" x14ac:dyDescent="0.25">
      <c r="A698">
        <v>15669516</v>
      </c>
      <c r="B698" t="s">
        <v>577</v>
      </c>
      <c r="C698">
        <v>746</v>
      </c>
      <c r="D698" t="str" cm="1">
        <f t="array" ref="D698">_xlfn.IFS(C698&lt;580,"Poor",C698&lt;670,"Fair",C698&lt;740,"Good",C698&lt;800,"Very Good",C698&gt;=800,"Excellent")</f>
        <v>Very Good</v>
      </c>
      <c r="E698" t="s">
        <v>16</v>
      </c>
      <c r="F698" t="s">
        <v>22</v>
      </c>
      <c r="G698">
        <v>36</v>
      </c>
      <c r="H698" s="3" t="str" cm="1">
        <f t="array" ref="H698">_xlfn.IFS(G698&lt;25,"18-24",G698&lt;35,"25-34",G698&lt;45,"35-44",G698&lt;55,"45-54",G698&lt;65,"55-64",G698&gt;=65,"65+")</f>
        <v>35-44</v>
      </c>
      <c r="I698">
        <v>2</v>
      </c>
      <c r="J698" t="str" cm="1">
        <f t="array" ref="J698">_xlfn.IFS(I698&lt;3,"0-2 yrs",I698&lt;7,"3-6 yrs",I698&gt;=7,"7+ yrs")</f>
        <v>0-2 yrs</v>
      </c>
      <c r="K698" s="2">
        <v>16436.560000000001</v>
      </c>
      <c r="L698" s="1">
        <v>0</v>
      </c>
      <c r="M698" s="1" t="s">
        <v>2984</v>
      </c>
      <c r="N698">
        <v>2</v>
      </c>
      <c r="O698" t="s">
        <v>14</v>
      </c>
      <c r="P698" t="s">
        <v>14</v>
      </c>
      <c r="Q698">
        <v>0</v>
      </c>
      <c r="R698" t="s">
        <v>2959</v>
      </c>
    </row>
    <row r="699" spans="1:18" x14ac:dyDescent="0.25">
      <c r="A699">
        <v>15736534</v>
      </c>
      <c r="B699" t="s">
        <v>578</v>
      </c>
      <c r="C699">
        <v>742</v>
      </c>
      <c r="D699" t="str" cm="1">
        <f t="array" ref="D699">_xlfn.IFS(C699&lt;580,"Poor",C699&lt;670,"Fair",C699&lt;740,"Good",C699&lt;800,"Very Good",C699&gt;=800,"Excellent")</f>
        <v>Very Good</v>
      </c>
      <c r="E699" t="s">
        <v>25</v>
      </c>
      <c r="F699" t="s">
        <v>22</v>
      </c>
      <c r="G699">
        <v>33</v>
      </c>
      <c r="H699" s="3" t="str" cm="1">
        <f t="array" ref="H699">_xlfn.IFS(G699&lt;25,"18-24",G699&lt;35,"25-34",G699&lt;45,"35-44",G699&lt;55,"45-54",G699&lt;65,"55-64",G699&gt;=65,"65+")</f>
        <v>25-34</v>
      </c>
      <c r="I699">
        <v>0</v>
      </c>
      <c r="J699" t="str" cm="1">
        <f t="array" ref="J699">_xlfn.IFS(I699&lt;3,"0-2 yrs",I699&lt;7,"3-6 yrs",I699&gt;=7,"7+ yrs")</f>
        <v>0-2 yrs</v>
      </c>
      <c r="K699" s="2">
        <v>107667.91</v>
      </c>
      <c r="L699" s="1">
        <v>181656.51</v>
      </c>
      <c r="M699" s="1" t="s">
        <v>2983</v>
      </c>
      <c r="N699">
        <v>1</v>
      </c>
      <c r="O699" t="s">
        <v>14</v>
      </c>
      <c r="P699" t="s">
        <v>14</v>
      </c>
      <c r="Q699">
        <v>0</v>
      </c>
      <c r="R699" t="s">
        <v>2959</v>
      </c>
    </row>
    <row r="700" spans="1:18" x14ac:dyDescent="0.25">
      <c r="A700">
        <v>15803457</v>
      </c>
      <c r="B700" t="s">
        <v>37</v>
      </c>
      <c r="C700">
        <v>750</v>
      </c>
      <c r="D700" t="str" cm="1">
        <f t="array" ref="D700">_xlfn.IFS(C700&lt;580,"Poor",C700&lt;670,"Fair",C700&lt;740,"Good",C700&lt;800,"Very Good",C700&gt;=800,"Excellent")</f>
        <v>Very Good</v>
      </c>
      <c r="E700" t="s">
        <v>12</v>
      </c>
      <c r="F700" t="s">
        <v>13</v>
      </c>
      <c r="G700">
        <v>32</v>
      </c>
      <c r="H700" s="3" t="str" cm="1">
        <f t="array" ref="H700">_xlfn.IFS(G700&lt;25,"18-24",G700&lt;35,"25-34",G700&lt;45,"35-44",G700&lt;55,"45-54",G700&lt;65,"55-64",G700&gt;=65,"65+")</f>
        <v>25-34</v>
      </c>
      <c r="I700">
        <v>5</v>
      </c>
      <c r="J700" t="str" cm="1">
        <f t="array" ref="J700">_xlfn.IFS(I700&lt;3,"0-2 yrs",I700&lt;7,"3-6 yrs",I700&gt;=7,"7+ yrs")</f>
        <v>3-6 yrs</v>
      </c>
      <c r="K700" s="2">
        <v>95611.47</v>
      </c>
      <c r="L700" s="1">
        <v>0</v>
      </c>
      <c r="M700" s="1" t="s">
        <v>2984</v>
      </c>
      <c r="N700">
        <v>2</v>
      </c>
      <c r="O700" t="s">
        <v>2986</v>
      </c>
      <c r="P700" t="s">
        <v>2986</v>
      </c>
      <c r="Q700">
        <v>0</v>
      </c>
      <c r="R700" t="s">
        <v>2959</v>
      </c>
    </row>
    <row r="701" spans="1:18" x14ac:dyDescent="0.25">
      <c r="A701">
        <v>15659098</v>
      </c>
      <c r="B701" t="s">
        <v>579</v>
      </c>
      <c r="C701">
        <v>669</v>
      </c>
      <c r="D701" t="str" cm="1">
        <f t="array" ref="D701">_xlfn.IFS(C701&lt;580,"Poor",C701&lt;670,"Fair",C701&lt;740,"Good",C701&lt;800,"Very Good",C701&gt;=800,"Excellent")</f>
        <v>Fair</v>
      </c>
      <c r="E701" t="s">
        <v>12</v>
      </c>
      <c r="F701" t="s">
        <v>22</v>
      </c>
      <c r="G701">
        <v>30</v>
      </c>
      <c r="H701" s="3" t="str" cm="1">
        <f t="array" ref="H701">_xlfn.IFS(G701&lt;25,"18-24",G701&lt;35,"25-34",G701&lt;45,"35-44",G701&lt;55,"45-54",G701&lt;65,"55-64",G701&gt;=65,"65+")</f>
        <v>25-34</v>
      </c>
      <c r="I701">
        <v>7</v>
      </c>
      <c r="J701" t="str" cm="1">
        <f t="array" ref="J701">_xlfn.IFS(I701&lt;3,"0-2 yrs",I701&lt;7,"3-6 yrs",I701&gt;=7,"7+ yrs")</f>
        <v>7+ yrs</v>
      </c>
      <c r="K701" s="2">
        <v>19799.259999999998</v>
      </c>
      <c r="L701" s="1">
        <v>95128.86</v>
      </c>
      <c r="M701" s="1" t="s">
        <v>2972</v>
      </c>
      <c r="N701">
        <v>1</v>
      </c>
      <c r="O701" t="s">
        <v>2986</v>
      </c>
      <c r="P701" t="s">
        <v>2986</v>
      </c>
      <c r="Q701">
        <v>0</v>
      </c>
      <c r="R701" t="s">
        <v>2959</v>
      </c>
    </row>
    <row r="702" spans="1:18" x14ac:dyDescent="0.25">
      <c r="A702">
        <v>15603436</v>
      </c>
      <c r="B702" t="s">
        <v>580</v>
      </c>
      <c r="C702">
        <v>594</v>
      </c>
      <c r="D702" t="str" cm="1">
        <f t="array" ref="D702">_xlfn.IFS(C702&lt;580,"Poor",C702&lt;670,"Fair",C702&lt;740,"Good",C702&lt;800,"Very Good",C702&gt;=800,"Excellent")</f>
        <v>Fair</v>
      </c>
      <c r="E702" t="s">
        <v>16</v>
      </c>
      <c r="F702" t="s">
        <v>13</v>
      </c>
      <c r="G702">
        <v>49</v>
      </c>
      <c r="H702" s="3" t="str" cm="1">
        <f t="array" ref="H702">_xlfn.IFS(G702&lt;25,"18-24",G702&lt;35,"25-34",G702&lt;45,"35-44",G702&lt;55,"45-54",G702&lt;65,"55-64",G702&gt;=65,"65+")</f>
        <v>45-54</v>
      </c>
      <c r="I702">
        <v>2</v>
      </c>
      <c r="J702" t="str" cm="1">
        <f t="array" ref="J702">_xlfn.IFS(I702&lt;3,"0-2 yrs",I702&lt;7,"3-6 yrs",I702&gt;=7,"7+ yrs")</f>
        <v>0-2 yrs</v>
      </c>
      <c r="K702" s="2">
        <v>123214.74</v>
      </c>
      <c r="L702" s="1">
        <v>126615.94</v>
      </c>
      <c r="M702" s="1" t="s">
        <v>2971</v>
      </c>
      <c r="N702">
        <v>2</v>
      </c>
      <c r="O702" t="s">
        <v>14</v>
      </c>
      <c r="P702" t="s">
        <v>14</v>
      </c>
      <c r="Q702">
        <v>0</v>
      </c>
      <c r="R702" t="s">
        <v>2959</v>
      </c>
    </row>
    <row r="703" spans="1:18" x14ac:dyDescent="0.25">
      <c r="A703">
        <v>15566292</v>
      </c>
      <c r="B703" t="s">
        <v>494</v>
      </c>
      <c r="C703">
        <v>574</v>
      </c>
      <c r="D703" t="str" cm="1">
        <f t="array" ref="D703">_xlfn.IFS(C703&lt;580,"Poor",C703&lt;670,"Fair",C703&lt;740,"Good",C703&lt;800,"Very Good",C703&gt;=800,"Excellent")</f>
        <v>Poor</v>
      </c>
      <c r="E703" t="s">
        <v>16</v>
      </c>
      <c r="F703" t="s">
        <v>22</v>
      </c>
      <c r="G703">
        <v>36</v>
      </c>
      <c r="H703" s="3" t="str" cm="1">
        <f t="array" ref="H703">_xlfn.IFS(G703&lt;25,"18-24",G703&lt;35,"25-34",G703&lt;45,"35-44",G703&lt;55,"45-54",G703&lt;65,"55-64",G703&gt;=65,"65+")</f>
        <v>35-44</v>
      </c>
      <c r="I703">
        <v>1</v>
      </c>
      <c r="J703" t="str" cm="1">
        <f t="array" ref="J703">_xlfn.IFS(I703&lt;3,"0-2 yrs",I703&lt;7,"3-6 yrs",I703&gt;=7,"7+ yrs")</f>
        <v>0-2 yrs</v>
      </c>
      <c r="K703" s="2">
        <v>71709.119999999995</v>
      </c>
      <c r="L703" s="1">
        <v>0</v>
      </c>
      <c r="M703" s="1" t="s">
        <v>2984</v>
      </c>
      <c r="N703">
        <v>2</v>
      </c>
      <c r="O703" t="s">
        <v>14</v>
      </c>
      <c r="P703" t="s">
        <v>14</v>
      </c>
      <c r="Q703">
        <v>0</v>
      </c>
      <c r="R703" t="s">
        <v>2959</v>
      </c>
    </row>
    <row r="704" spans="1:18" x14ac:dyDescent="0.25">
      <c r="A704">
        <v>15808621</v>
      </c>
      <c r="B704" t="s">
        <v>581</v>
      </c>
      <c r="C704">
        <v>659</v>
      </c>
      <c r="D704" t="str" cm="1">
        <f t="array" ref="D704">_xlfn.IFS(C704&lt;580,"Poor",C704&lt;670,"Fair",C704&lt;740,"Good",C704&lt;800,"Very Good",C704&gt;=800,"Excellent")</f>
        <v>Fair</v>
      </c>
      <c r="E704" t="s">
        <v>25</v>
      </c>
      <c r="F704" t="s">
        <v>22</v>
      </c>
      <c r="G704">
        <v>36</v>
      </c>
      <c r="H704" s="3" t="str" cm="1">
        <f t="array" ref="H704">_xlfn.IFS(G704&lt;25,"18-24",G704&lt;35,"25-34",G704&lt;45,"35-44",G704&lt;55,"45-54",G704&lt;65,"55-64",G704&gt;=65,"65+")</f>
        <v>35-44</v>
      </c>
      <c r="I704">
        <v>2</v>
      </c>
      <c r="J704" t="str" cm="1">
        <f t="array" ref="J704">_xlfn.IFS(I704&lt;3,"0-2 yrs",I704&lt;7,"3-6 yrs",I704&gt;=7,"7+ yrs")</f>
        <v>0-2 yrs</v>
      </c>
      <c r="K704" s="2">
        <v>149066.14000000001</v>
      </c>
      <c r="L704" s="1">
        <v>76190.48</v>
      </c>
      <c r="M704" s="1" t="s">
        <v>2972</v>
      </c>
      <c r="N704">
        <v>2</v>
      </c>
      <c r="O704" t="s">
        <v>14</v>
      </c>
      <c r="P704" t="s">
        <v>14</v>
      </c>
      <c r="Q704">
        <v>0</v>
      </c>
      <c r="R704" t="s">
        <v>2959</v>
      </c>
    </row>
    <row r="705" spans="1:18" x14ac:dyDescent="0.25">
      <c r="A705">
        <v>15580148</v>
      </c>
      <c r="B705" t="s">
        <v>129</v>
      </c>
      <c r="C705">
        <v>750</v>
      </c>
      <c r="D705" t="str" cm="1">
        <f t="array" ref="D705">_xlfn.IFS(C705&lt;580,"Poor",C705&lt;670,"Fair",C705&lt;740,"Good",C705&lt;800,"Very Good",C705&gt;=800,"Excellent")</f>
        <v>Very Good</v>
      </c>
      <c r="E705" t="s">
        <v>25</v>
      </c>
      <c r="F705" t="s">
        <v>22</v>
      </c>
      <c r="G705">
        <v>40</v>
      </c>
      <c r="H705" s="3" t="str" cm="1">
        <f t="array" ref="H705">_xlfn.IFS(G705&lt;25,"18-24",G705&lt;35,"25-34",G705&lt;45,"35-44",G705&lt;55,"45-54",G705&lt;65,"55-64",G705&gt;=65,"65+")</f>
        <v>35-44</v>
      </c>
      <c r="I705">
        <v>5</v>
      </c>
      <c r="J705" t="str" cm="1">
        <f t="array" ref="J705">_xlfn.IFS(I705&lt;3,"0-2 yrs",I705&lt;7,"3-6 yrs",I705&gt;=7,"7+ yrs")</f>
        <v>3-6 yrs</v>
      </c>
      <c r="K705" s="2">
        <v>20451.990000000002</v>
      </c>
      <c r="L705" s="1">
        <v>168286.81</v>
      </c>
      <c r="M705" s="1" t="s">
        <v>2983</v>
      </c>
      <c r="N705">
        <v>3</v>
      </c>
      <c r="O705" t="s">
        <v>2986</v>
      </c>
      <c r="P705" t="s">
        <v>2986</v>
      </c>
      <c r="Q705">
        <v>1</v>
      </c>
      <c r="R705" t="s">
        <v>2957</v>
      </c>
    </row>
    <row r="706" spans="1:18" x14ac:dyDescent="0.25">
      <c r="A706">
        <v>15776231</v>
      </c>
      <c r="B706" t="s">
        <v>582</v>
      </c>
      <c r="C706">
        <v>626</v>
      </c>
      <c r="D706" t="str" cm="1">
        <f t="array" ref="D706">_xlfn.IFS(C706&lt;580,"Poor",C706&lt;670,"Fair",C706&lt;740,"Good",C706&lt;800,"Very Good",C706&gt;=800,"Excellent")</f>
        <v>Fair</v>
      </c>
      <c r="E706" t="s">
        <v>25</v>
      </c>
      <c r="F706" t="s">
        <v>22</v>
      </c>
      <c r="G706">
        <v>35</v>
      </c>
      <c r="H706" s="3" t="str" cm="1">
        <f t="array" ref="H706">_xlfn.IFS(G706&lt;25,"18-24",G706&lt;35,"25-34",G706&lt;45,"35-44",G706&lt;55,"45-54",G706&lt;65,"55-64",G706&gt;=65,"65+")</f>
        <v>35-44</v>
      </c>
      <c r="I706">
        <v>4</v>
      </c>
      <c r="J706" t="str" cm="1">
        <f t="array" ref="J706">_xlfn.IFS(I706&lt;3,"0-2 yrs",I706&lt;7,"3-6 yrs",I706&gt;=7,"7+ yrs")</f>
        <v>3-6 yrs</v>
      </c>
      <c r="K706" s="2">
        <v>32825.5</v>
      </c>
      <c r="L706" s="1">
        <v>88109.81</v>
      </c>
      <c r="M706" s="1" t="s">
        <v>2972</v>
      </c>
      <c r="N706">
        <v>1</v>
      </c>
      <c r="O706" t="s">
        <v>14</v>
      </c>
      <c r="P706" t="s">
        <v>14</v>
      </c>
      <c r="Q706">
        <v>0</v>
      </c>
      <c r="R706" t="s">
        <v>2959</v>
      </c>
    </row>
    <row r="707" spans="1:18" x14ac:dyDescent="0.25">
      <c r="A707">
        <v>15773809</v>
      </c>
      <c r="B707" t="s">
        <v>184</v>
      </c>
      <c r="C707">
        <v>620</v>
      </c>
      <c r="D707" t="str" cm="1">
        <f t="array" ref="D707">_xlfn.IFS(C707&lt;580,"Poor",C707&lt;670,"Fair",C707&lt;740,"Good",C707&lt;800,"Very Good",C707&gt;=800,"Excellent")</f>
        <v>Fair</v>
      </c>
      <c r="E707" t="s">
        <v>12</v>
      </c>
      <c r="F707" t="s">
        <v>22</v>
      </c>
      <c r="G707">
        <v>42</v>
      </c>
      <c r="H707" s="3" t="str" cm="1">
        <f t="array" ref="H707">_xlfn.IFS(G707&lt;25,"18-24",G707&lt;35,"25-34",G707&lt;45,"35-44",G707&lt;55,"45-54",G707&lt;65,"55-64",G707&gt;=65,"65+")</f>
        <v>35-44</v>
      </c>
      <c r="I707">
        <v>4</v>
      </c>
      <c r="J707" t="str" cm="1">
        <f t="array" ref="J707">_xlfn.IFS(I707&lt;3,"0-2 yrs",I707&lt;7,"3-6 yrs",I707&gt;=7,"7+ yrs")</f>
        <v>3-6 yrs</v>
      </c>
      <c r="K707" s="2">
        <v>6232.31</v>
      </c>
      <c r="L707" s="1">
        <v>0</v>
      </c>
      <c r="M707" s="1" t="s">
        <v>2984</v>
      </c>
      <c r="N707">
        <v>2</v>
      </c>
      <c r="O707" t="s">
        <v>2986</v>
      </c>
      <c r="P707" t="s">
        <v>2986</v>
      </c>
      <c r="Q707">
        <v>0</v>
      </c>
      <c r="R707" t="s">
        <v>2959</v>
      </c>
    </row>
    <row r="708" spans="1:18" x14ac:dyDescent="0.25">
      <c r="A708">
        <v>15649423</v>
      </c>
      <c r="B708" t="s">
        <v>583</v>
      </c>
      <c r="C708">
        <v>580</v>
      </c>
      <c r="D708" t="str" cm="1">
        <f t="array" ref="D708">_xlfn.IFS(C708&lt;580,"Poor",C708&lt;670,"Fair",C708&lt;740,"Good",C708&lt;800,"Very Good",C708&gt;=800,"Excellent")</f>
        <v>Fair</v>
      </c>
      <c r="E708" t="s">
        <v>12</v>
      </c>
      <c r="F708" t="s">
        <v>13</v>
      </c>
      <c r="G708">
        <v>35</v>
      </c>
      <c r="H708" s="3" t="str" cm="1">
        <f t="array" ref="H708">_xlfn.IFS(G708&lt;25,"18-24",G708&lt;35,"25-34",G708&lt;45,"35-44",G708&lt;55,"45-54",G708&lt;65,"55-64",G708&gt;=65,"65+")</f>
        <v>35-44</v>
      </c>
      <c r="I708">
        <v>8</v>
      </c>
      <c r="J708" t="str" cm="1">
        <f t="array" ref="J708">_xlfn.IFS(I708&lt;3,"0-2 yrs",I708&lt;7,"3-6 yrs",I708&gt;=7,"7+ yrs")</f>
        <v>7+ yrs</v>
      </c>
      <c r="K708" s="2">
        <v>10357.030000000001</v>
      </c>
      <c r="L708" s="1">
        <v>0</v>
      </c>
      <c r="M708" s="1" t="s">
        <v>2984</v>
      </c>
      <c r="N708">
        <v>2</v>
      </c>
      <c r="O708" t="s">
        <v>14</v>
      </c>
      <c r="P708" t="s">
        <v>14</v>
      </c>
      <c r="Q708">
        <v>0</v>
      </c>
      <c r="R708" t="s">
        <v>2959</v>
      </c>
    </row>
    <row r="709" spans="1:18" x14ac:dyDescent="0.25">
      <c r="A709">
        <v>15734886</v>
      </c>
      <c r="B709" t="s">
        <v>584</v>
      </c>
      <c r="C709">
        <v>686</v>
      </c>
      <c r="D709" t="str" cm="1">
        <f t="array" ref="D709">_xlfn.IFS(C709&lt;580,"Poor",C709&lt;670,"Fair",C709&lt;740,"Good",C709&lt;800,"Very Good",C709&gt;=800,"Excellent")</f>
        <v>Good</v>
      </c>
      <c r="E709" t="s">
        <v>12</v>
      </c>
      <c r="F709" t="s">
        <v>13</v>
      </c>
      <c r="G709">
        <v>34</v>
      </c>
      <c r="H709" s="3" t="str" cm="1">
        <f t="array" ref="H709">_xlfn.IFS(G709&lt;25,"18-24",G709&lt;35,"25-34",G709&lt;45,"35-44",G709&lt;55,"45-54",G709&lt;65,"55-64",G709&gt;=65,"65+")</f>
        <v>25-34</v>
      </c>
      <c r="I709">
        <v>3</v>
      </c>
      <c r="J709" t="str" cm="1">
        <f t="array" ref="J709">_xlfn.IFS(I709&lt;3,"0-2 yrs",I709&lt;7,"3-6 yrs",I709&gt;=7,"7+ yrs")</f>
        <v>3-6 yrs</v>
      </c>
      <c r="K709" s="2">
        <v>147794.63</v>
      </c>
      <c r="L709" s="1">
        <v>123971.51</v>
      </c>
      <c r="M709" s="1" t="s">
        <v>2971</v>
      </c>
      <c r="N709">
        <v>2</v>
      </c>
      <c r="O709" t="s">
        <v>2986</v>
      </c>
      <c r="P709" t="s">
        <v>2986</v>
      </c>
      <c r="Q709">
        <v>0</v>
      </c>
      <c r="R709" t="s">
        <v>2959</v>
      </c>
    </row>
    <row r="710" spans="1:18" x14ac:dyDescent="0.25">
      <c r="A710">
        <v>15722548</v>
      </c>
      <c r="B710" t="s">
        <v>585</v>
      </c>
      <c r="C710">
        <v>540</v>
      </c>
      <c r="D710" t="str" cm="1">
        <f t="array" ref="D710">_xlfn.IFS(C710&lt;580,"Poor",C710&lt;670,"Fair",C710&lt;740,"Good",C710&lt;800,"Very Good",C710&gt;=800,"Excellent")</f>
        <v>Poor</v>
      </c>
      <c r="E710" t="s">
        <v>12</v>
      </c>
      <c r="F710" t="s">
        <v>22</v>
      </c>
      <c r="G710">
        <v>48</v>
      </c>
      <c r="H710" s="3" t="str" cm="1">
        <f t="array" ref="H710">_xlfn.IFS(G710&lt;25,"18-24",G710&lt;35,"25-34",G710&lt;45,"35-44",G710&lt;55,"45-54",G710&lt;65,"55-64",G710&gt;=65,"65+")</f>
        <v>45-54</v>
      </c>
      <c r="I710">
        <v>0</v>
      </c>
      <c r="J710" t="str" cm="1">
        <f t="array" ref="J710">_xlfn.IFS(I710&lt;3,"0-2 yrs",I710&lt;7,"3-6 yrs",I710&gt;=7,"7+ yrs")</f>
        <v>0-2 yrs</v>
      </c>
      <c r="K710" s="2">
        <v>116973.48</v>
      </c>
      <c r="L710" s="1">
        <v>148116.48000000001</v>
      </c>
      <c r="M710" s="1" t="s">
        <v>2971</v>
      </c>
      <c r="N710">
        <v>1</v>
      </c>
      <c r="O710" t="s">
        <v>2986</v>
      </c>
      <c r="P710" t="s">
        <v>2986</v>
      </c>
      <c r="Q710">
        <v>0</v>
      </c>
      <c r="R710" t="s">
        <v>2959</v>
      </c>
    </row>
    <row r="711" spans="1:18" x14ac:dyDescent="0.25">
      <c r="A711">
        <v>15650288</v>
      </c>
      <c r="B711" t="s">
        <v>586</v>
      </c>
      <c r="C711">
        <v>634</v>
      </c>
      <c r="D711" t="str" cm="1">
        <f t="array" ref="D711">_xlfn.IFS(C711&lt;580,"Poor",C711&lt;670,"Fair",C711&lt;740,"Good",C711&lt;800,"Very Good",C711&gt;=800,"Excellent")</f>
        <v>Fair</v>
      </c>
      <c r="E711" t="s">
        <v>25</v>
      </c>
      <c r="F711" t="s">
        <v>22</v>
      </c>
      <c r="G711">
        <v>35</v>
      </c>
      <c r="H711" s="3" t="str" cm="1">
        <f t="array" ref="H711">_xlfn.IFS(G711&lt;25,"18-24",G711&lt;35,"25-34",G711&lt;45,"35-44",G711&lt;55,"45-54",G711&lt;65,"55-64",G711&gt;=65,"65+")</f>
        <v>35-44</v>
      </c>
      <c r="I711">
        <v>6</v>
      </c>
      <c r="J711" t="str" cm="1">
        <f t="array" ref="J711">_xlfn.IFS(I711&lt;3,"0-2 yrs",I711&lt;7,"3-6 yrs",I711&gt;=7,"7+ yrs")</f>
        <v>3-6 yrs</v>
      </c>
      <c r="K711" s="2">
        <v>129964.94</v>
      </c>
      <c r="L711" s="1">
        <v>116269.01</v>
      </c>
      <c r="M711" s="1" t="s">
        <v>2971</v>
      </c>
      <c r="N711">
        <v>1</v>
      </c>
      <c r="O711" t="s">
        <v>2986</v>
      </c>
      <c r="P711" t="s">
        <v>2986</v>
      </c>
      <c r="Q711">
        <v>0</v>
      </c>
      <c r="R711" t="s">
        <v>2959</v>
      </c>
    </row>
    <row r="712" spans="1:18" x14ac:dyDescent="0.25">
      <c r="A712">
        <v>15629448</v>
      </c>
      <c r="B712" t="s">
        <v>587</v>
      </c>
      <c r="C712">
        <v>632</v>
      </c>
      <c r="D712" t="str" cm="1">
        <f t="array" ref="D712">_xlfn.IFS(C712&lt;580,"Poor",C712&lt;670,"Fair",C712&lt;740,"Good",C712&lt;800,"Very Good",C712&gt;=800,"Excellent")</f>
        <v>Fair</v>
      </c>
      <c r="E712" t="s">
        <v>16</v>
      </c>
      <c r="F712" t="s">
        <v>22</v>
      </c>
      <c r="G712">
        <v>38</v>
      </c>
      <c r="H712" s="3" t="str" cm="1">
        <f t="array" ref="H712">_xlfn.IFS(G712&lt;25,"18-24",G712&lt;35,"25-34",G712&lt;45,"35-44",G712&lt;55,"45-54",G712&lt;65,"55-64",G712&gt;=65,"65+")</f>
        <v>35-44</v>
      </c>
      <c r="I712">
        <v>1</v>
      </c>
      <c r="J712" t="str" cm="1">
        <f t="array" ref="J712">_xlfn.IFS(I712&lt;3,"0-2 yrs",I712&lt;7,"3-6 yrs",I712&gt;=7,"7+ yrs")</f>
        <v>0-2 yrs</v>
      </c>
      <c r="K712" s="2">
        <v>92816.86</v>
      </c>
      <c r="L712" s="1">
        <v>120599.21</v>
      </c>
      <c r="M712" s="1" t="s">
        <v>2971</v>
      </c>
      <c r="N712">
        <v>1</v>
      </c>
      <c r="O712" t="s">
        <v>2986</v>
      </c>
      <c r="P712" t="s">
        <v>2986</v>
      </c>
      <c r="Q712">
        <v>0</v>
      </c>
      <c r="R712" t="s">
        <v>2959</v>
      </c>
    </row>
    <row r="713" spans="1:18" x14ac:dyDescent="0.25">
      <c r="A713">
        <v>15716164</v>
      </c>
      <c r="B713" t="s">
        <v>588</v>
      </c>
      <c r="C713">
        <v>501</v>
      </c>
      <c r="D713" t="str" cm="1">
        <f t="array" ref="D713">_xlfn.IFS(C713&lt;580,"Poor",C713&lt;670,"Fair",C713&lt;740,"Good",C713&lt;800,"Very Good",C713&gt;=800,"Excellent")</f>
        <v>Poor</v>
      </c>
      <c r="E713" t="s">
        <v>12</v>
      </c>
      <c r="F713" t="s">
        <v>13</v>
      </c>
      <c r="G713">
        <v>41</v>
      </c>
      <c r="H713" s="3" t="str" cm="1">
        <f t="array" ref="H713">_xlfn.IFS(G713&lt;25,"18-24",G713&lt;35,"25-34",G713&lt;45,"35-44",G713&lt;55,"45-54",G713&lt;65,"55-64",G713&gt;=65,"65+")</f>
        <v>35-44</v>
      </c>
      <c r="I713">
        <v>3</v>
      </c>
      <c r="J713" t="str" cm="1">
        <f t="array" ref="J713">_xlfn.IFS(I713&lt;3,"0-2 yrs",I713&lt;7,"3-6 yrs",I713&gt;=7,"7+ yrs")</f>
        <v>3-6 yrs</v>
      </c>
      <c r="K713" s="2">
        <v>172114.67</v>
      </c>
      <c r="L713" s="1">
        <v>144260.5</v>
      </c>
      <c r="M713" s="1" t="s">
        <v>2971</v>
      </c>
      <c r="N713">
        <v>1</v>
      </c>
      <c r="O713" t="s">
        <v>2986</v>
      </c>
      <c r="P713" t="s">
        <v>2986</v>
      </c>
      <c r="Q713">
        <v>0</v>
      </c>
      <c r="R713" t="s">
        <v>2959</v>
      </c>
    </row>
    <row r="714" spans="1:18" x14ac:dyDescent="0.25">
      <c r="A714">
        <v>15807609</v>
      </c>
      <c r="B714" t="s">
        <v>305</v>
      </c>
      <c r="C714">
        <v>650</v>
      </c>
      <c r="D714" t="str" cm="1">
        <f t="array" ref="D714">_xlfn.IFS(C714&lt;580,"Poor",C714&lt;670,"Fair",C714&lt;740,"Good",C714&lt;800,"Very Good",C714&gt;=800,"Excellent")</f>
        <v>Fair</v>
      </c>
      <c r="E714" t="s">
        <v>16</v>
      </c>
      <c r="F714" t="s">
        <v>13</v>
      </c>
      <c r="G714">
        <v>25</v>
      </c>
      <c r="H714" s="3" t="str" cm="1">
        <f t="array" ref="H714">_xlfn.IFS(G714&lt;25,"18-24",G714&lt;35,"25-34",G714&lt;45,"35-44",G714&lt;55,"45-54",G714&lt;65,"55-64",G714&gt;=65,"65+")</f>
        <v>25-34</v>
      </c>
      <c r="I714">
        <v>3</v>
      </c>
      <c r="J714" t="str" cm="1">
        <f t="array" ref="J714">_xlfn.IFS(I714&lt;3,"0-2 yrs",I714&lt;7,"3-6 yrs",I714&gt;=7,"7+ yrs")</f>
        <v>3-6 yrs</v>
      </c>
      <c r="K714" s="2">
        <v>16649.310000000001</v>
      </c>
      <c r="L714" s="1">
        <v>86605.5</v>
      </c>
      <c r="M714" s="1" t="s">
        <v>2972</v>
      </c>
      <c r="N714">
        <v>3</v>
      </c>
      <c r="O714" t="s">
        <v>2986</v>
      </c>
      <c r="P714" t="s">
        <v>2986</v>
      </c>
      <c r="Q714">
        <v>1</v>
      </c>
      <c r="R714" t="s">
        <v>2957</v>
      </c>
    </row>
    <row r="715" spans="1:18" x14ac:dyDescent="0.25">
      <c r="A715">
        <v>15578977</v>
      </c>
      <c r="B715" t="s">
        <v>174</v>
      </c>
      <c r="C715">
        <v>786</v>
      </c>
      <c r="D715" t="str" cm="1">
        <f t="array" ref="D715">_xlfn.IFS(C715&lt;580,"Poor",C715&lt;670,"Fair",C715&lt;740,"Good",C715&lt;800,"Very Good",C715&gt;=800,"Excellent")</f>
        <v>Very Good</v>
      </c>
      <c r="E715" t="s">
        <v>12</v>
      </c>
      <c r="F715" t="s">
        <v>22</v>
      </c>
      <c r="G715">
        <v>34</v>
      </c>
      <c r="H715" s="3" t="str" cm="1">
        <f t="array" ref="H715">_xlfn.IFS(G715&lt;25,"18-24",G715&lt;35,"25-34",G715&lt;45,"35-44",G715&lt;55,"45-54",G715&lt;65,"55-64",G715&gt;=65,"65+")</f>
        <v>25-34</v>
      </c>
      <c r="I715">
        <v>9</v>
      </c>
      <c r="J715" t="str" cm="1">
        <f t="array" ref="J715">_xlfn.IFS(I715&lt;3,"0-2 yrs",I715&lt;7,"3-6 yrs",I715&gt;=7,"7+ yrs")</f>
        <v>7+ yrs</v>
      </c>
      <c r="K715" s="2">
        <v>144517.19</v>
      </c>
      <c r="L715" s="1">
        <v>0</v>
      </c>
      <c r="M715" s="1" t="s">
        <v>2984</v>
      </c>
      <c r="N715">
        <v>2</v>
      </c>
      <c r="O715" t="s">
        <v>2986</v>
      </c>
      <c r="P715" t="s">
        <v>2986</v>
      </c>
      <c r="Q715">
        <v>0</v>
      </c>
      <c r="R715" t="s">
        <v>2959</v>
      </c>
    </row>
    <row r="716" spans="1:18" x14ac:dyDescent="0.25">
      <c r="A716">
        <v>15677369</v>
      </c>
      <c r="B716" t="s">
        <v>589</v>
      </c>
      <c r="C716">
        <v>554</v>
      </c>
      <c r="D716" t="str" cm="1">
        <f t="array" ref="D716">_xlfn.IFS(C716&lt;580,"Poor",C716&lt;670,"Fair",C716&lt;740,"Good",C716&lt;800,"Very Good",C716&gt;=800,"Excellent")</f>
        <v>Poor</v>
      </c>
      <c r="E716" t="s">
        <v>25</v>
      </c>
      <c r="F716" t="s">
        <v>13</v>
      </c>
      <c r="G716">
        <v>37</v>
      </c>
      <c r="H716" s="3" t="str" cm="1">
        <f t="array" ref="H716">_xlfn.IFS(G716&lt;25,"18-24",G716&lt;35,"25-34",G716&lt;45,"35-44",G716&lt;55,"45-54",G716&lt;65,"55-64",G716&gt;=65,"65+")</f>
        <v>35-44</v>
      </c>
      <c r="I716">
        <v>4</v>
      </c>
      <c r="J716" t="str" cm="1">
        <f t="array" ref="J716">_xlfn.IFS(I716&lt;3,"0-2 yrs",I716&lt;7,"3-6 yrs",I716&gt;=7,"7+ yrs")</f>
        <v>3-6 yrs</v>
      </c>
      <c r="K716" s="2">
        <v>182038.6</v>
      </c>
      <c r="L716" s="1">
        <v>58629.97</v>
      </c>
      <c r="M716" s="1" t="s">
        <v>2972</v>
      </c>
      <c r="N716">
        <v>1</v>
      </c>
      <c r="O716" t="s">
        <v>2986</v>
      </c>
      <c r="P716" t="s">
        <v>2986</v>
      </c>
      <c r="Q716">
        <v>0</v>
      </c>
      <c r="R716" t="s">
        <v>2959</v>
      </c>
    </row>
    <row r="717" spans="1:18" x14ac:dyDescent="0.25">
      <c r="A717">
        <v>15804072</v>
      </c>
      <c r="B717" t="s">
        <v>332</v>
      </c>
      <c r="C717">
        <v>701</v>
      </c>
      <c r="D717" t="str" cm="1">
        <f t="array" ref="D717">_xlfn.IFS(C717&lt;580,"Poor",C717&lt;670,"Fair",C717&lt;740,"Good",C717&lt;800,"Very Good",C717&gt;=800,"Excellent")</f>
        <v>Good</v>
      </c>
      <c r="E717" t="s">
        <v>16</v>
      </c>
      <c r="F717" t="s">
        <v>13</v>
      </c>
      <c r="G717">
        <v>42</v>
      </c>
      <c r="H717" s="3" t="str" cm="1">
        <f t="array" ref="H717">_xlfn.IFS(G717&lt;25,"18-24",G717&lt;35,"25-34",G717&lt;45,"35-44",G717&lt;55,"45-54",G717&lt;65,"55-64",G717&gt;=65,"65+")</f>
        <v>35-44</v>
      </c>
      <c r="I717">
        <v>5</v>
      </c>
      <c r="J717" t="str" cm="1">
        <f t="array" ref="J717">_xlfn.IFS(I717&lt;3,"0-2 yrs",I717&lt;7,"3-6 yrs",I717&gt;=7,"7+ yrs")</f>
        <v>3-6 yrs</v>
      </c>
      <c r="K717" s="2">
        <v>24210.560000000001</v>
      </c>
      <c r="L717" s="1">
        <v>0</v>
      </c>
      <c r="M717" s="1" t="s">
        <v>2984</v>
      </c>
      <c r="N717">
        <v>2</v>
      </c>
      <c r="O717" t="s">
        <v>2986</v>
      </c>
      <c r="P717" t="s">
        <v>2986</v>
      </c>
      <c r="Q717">
        <v>0</v>
      </c>
      <c r="R717" t="s">
        <v>2959</v>
      </c>
    </row>
    <row r="718" spans="1:18" x14ac:dyDescent="0.25">
      <c r="A718">
        <v>15696859</v>
      </c>
      <c r="B718" t="s">
        <v>590</v>
      </c>
      <c r="C718">
        <v>474</v>
      </c>
      <c r="D718" t="str" cm="1">
        <f t="array" ref="D718">_xlfn.IFS(C718&lt;580,"Poor",C718&lt;670,"Fair",C718&lt;740,"Good",C718&lt;800,"Very Good",C718&gt;=800,"Excellent")</f>
        <v>Poor</v>
      </c>
      <c r="E718" t="s">
        <v>12</v>
      </c>
      <c r="F718" t="s">
        <v>22</v>
      </c>
      <c r="G718">
        <v>45</v>
      </c>
      <c r="H718" s="3" t="str" cm="1">
        <f t="array" ref="H718">_xlfn.IFS(G718&lt;25,"18-24",G718&lt;35,"25-34",G718&lt;45,"35-44",G718&lt;55,"45-54",G718&lt;65,"55-64",G718&gt;=65,"65+")</f>
        <v>45-54</v>
      </c>
      <c r="I718">
        <v>10</v>
      </c>
      <c r="J718" t="str" cm="1">
        <f t="array" ref="J718">_xlfn.IFS(I718&lt;3,"0-2 yrs",I718&lt;7,"3-6 yrs",I718&gt;=7,"7+ yrs")</f>
        <v>7+ yrs</v>
      </c>
      <c r="K718" s="2">
        <v>172175.9</v>
      </c>
      <c r="L718" s="1">
        <v>0</v>
      </c>
      <c r="M718" s="1" t="s">
        <v>2984</v>
      </c>
      <c r="N718">
        <v>2</v>
      </c>
      <c r="O718" t="s">
        <v>2986</v>
      </c>
      <c r="P718" t="s">
        <v>2986</v>
      </c>
      <c r="Q718">
        <v>0</v>
      </c>
      <c r="R718" t="s">
        <v>2959</v>
      </c>
    </row>
    <row r="719" spans="1:18" x14ac:dyDescent="0.25">
      <c r="A719">
        <v>15653780</v>
      </c>
      <c r="B719" t="s">
        <v>591</v>
      </c>
      <c r="C719">
        <v>621</v>
      </c>
      <c r="D719" t="str" cm="1">
        <f t="array" ref="D719">_xlfn.IFS(C719&lt;580,"Poor",C719&lt;670,"Fair",C719&lt;740,"Good",C719&lt;800,"Very Good",C719&gt;=800,"Excellent")</f>
        <v>Fair</v>
      </c>
      <c r="E719" t="s">
        <v>12</v>
      </c>
      <c r="F719" t="s">
        <v>13</v>
      </c>
      <c r="G719">
        <v>43</v>
      </c>
      <c r="H719" s="3" t="str" cm="1">
        <f t="array" ref="H719">_xlfn.IFS(G719&lt;25,"18-24",G719&lt;35,"25-34",G719&lt;45,"35-44",G719&lt;55,"45-54",G719&lt;65,"55-64",G719&gt;=65,"65+")</f>
        <v>35-44</v>
      </c>
      <c r="I719">
        <v>5</v>
      </c>
      <c r="J719" t="str" cm="1">
        <f t="array" ref="J719">_xlfn.IFS(I719&lt;3,"0-2 yrs",I719&lt;7,"3-6 yrs",I719&gt;=7,"7+ yrs")</f>
        <v>3-6 yrs</v>
      </c>
      <c r="K719" s="2">
        <v>47578.45</v>
      </c>
      <c r="L719" s="1">
        <v>0</v>
      </c>
      <c r="M719" s="1" t="s">
        <v>2984</v>
      </c>
      <c r="N719">
        <v>1</v>
      </c>
      <c r="O719" t="s">
        <v>14</v>
      </c>
      <c r="P719" t="s">
        <v>14</v>
      </c>
      <c r="Q719">
        <v>0</v>
      </c>
      <c r="R719" t="s">
        <v>2959</v>
      </c>
    </row>
    <row r="720" spans="1:18" x14ac:dyDescent="0.25">
      <c r="A720">
        <v>15721658</v>
      </c>
      <c r="B720" t="s">
        <v>542</v>
      </c>
      <c r="C720">
        <v>672</v>
      </c>
      <c r="D720" t="str" cm="1">
        <f t="array" ref="D720">_xlfn.IFS(C720&lt;580,"Poor",C720&lt;670,"Fair",C720&lt;740,"Good",C720&lt;800,"Very Good",C720&gt;=800,"Excellent")</f>
        <v>Good</v>
      </c>
      <c r="E720" t="s">
        <v>16</v>
      </c>
      <c r="F720" t="s">
        <v>13</v>
      </c>
      <c r="G720">
        <v>56</v>
      </c>
      <c r="H720" s="3" t="str" cm="1">
        <f t="array" ref="H720">_xlfn.IFS(G720&lt;25,"18-24",G720&lt;35,"25-34",G720&lt;45,"35-44",G720&lt;55,"45-54",G720&lt;65,"55-64",G720&gt;=65,"65+")</f>
        <v>55-64</v>
      </c>
      <c r="I720">
        <v>2</v>
      </c>
      <c r="J720" t="str" cm="1">
        <f t="array" ref="J720">_xlfn.IFS(I720&lt;3,"0-2 yrs",I720&lt;7,"3-6 yrs",I720&gt;=7,"7+ yrs")</f>
        <v>0-2 yrs</v>
      </c>
      <c r="K720" s="2">
        <v>150694.42000000001</v>
      </c>
      <c r="L720" s="1">
        <v>209767.31</v>
      </c>
      <c r="M720" s="1" t="s">
        <v>2983</v>
      </c>
      <c r="N720">
        <v>2</v>
      </c>
      <c r="O720" t="s">
        <v>14</v>
      </c>
      <c r="P720" t="s">
        <v>14</v>
      </c>
      <c r="Q720">
        <v>1</v>
      </c>
      <c r="R720" t="s">
        <v>2957</v>
      </c>
    </row>
    <row r="721" spans="1:18" x14ac:dyDescent="0.25">
      <c r="A721">
        <v>15578761</v>
      </c>
      <c r="B721" t="s">
        <v>354</v>
      </c>
      <c r="C721">
        <v>459</v>
      </c>
      <c r="D721" t="str" cm="1">
        <f t="array" ref="D721">_xlfn.IFS(C721&lt;580,"Poor",C721&lt;670,"Fair",C721&lt;740,"Good",C721&lt;800,"Very Good",C721&gt;=800,"Excellent")</f>
        <v>Poor</v>
      </c>
      <c r="E721" t="s">
        <v>16</v>
      </c>
      <c r="F721" t="s">
        <v>13</v>
      </c>
      <c r="G721">
        <v>42</v>
      </c>
      <c r="H721" s="3" t="str" cm="1">
        <f t="array" ref="H721">_xlfn.IFS(G721&lt;25,"18-24",G721&lt;35,"25-34",G721&lt;45,"35-44",G721&lt;55,"45-54",G721&lt;65,"55-64",G721&gt;=65,"65+")</f>
        <v>35-44</v>
      </c>
      <c r="I721">
        <v>6</v>
      </c>
      <c r="J721" t="str" cm="1">
        <f t="array" ref="J721">_xlfn.IFS(I721&lt;3,"0-2 yrs",I721&lt;7,"3-6 yrs",I721&gt;=7,"7+ yrs")</f>
        <v>3-6 yrs</v>
      </c>
      <c r="K721" s="2">
        <v>177683.02</v>
      </c>
      <c r="L721" s="1">
        <v>129634.25</v>
      </c>
      <c r="M721" s="1" t="s">
        <v>2971</v>
      </c>
      <c r="N721">
        <v>2</v>
      </c>
      <c r="O721" t="s">
        <v>14</v>
      </c>
      <c r="P721" t="s">
        <v>14</v>
      </c>
      <c r="Q721">
        <v>1</v>
      </c>
      <c r="R721" t="s">
        <v>2957</v>
      </c>
    </row>
    <row r="722" spans="1:18" x14ac:dyDescent="0.25">
      <c r="A722">
        <v>15736879</v>
      </c>
      <c r="B722" t="s">
        <v>24</v>
      </c>
      <c r="C722">
        <v>669</v>
      </c>
      <c r="D722" t="str" cm="1">
        <f t="array" ref="D722">_xlfn.IFS(C722&lt;580,"Poor",C722&lt;670,"Fair",C722&lt;740,"Good",C722&lt;800,"Very Good",C722&gt;=800,"Excellent")</f>
        <v>Fair</v>
      </c>
      <c r="E722" t="s">
        <v>12</v>
      </c>
      <c r="F722" t="s">
        <v>22</v>
      </c>
      <c r="G722">
        <v>23</v>
      </c>
      <c r="H722" s="3" t="str" cm="1">
        <f t="array" ref="H722">_xlfn.IFS(G722&lt;25,"18-24",G722&lt;35,"25-34",G722&lt;45,"35-44",G722&lt;55,"45-54",G722&lt;65,"55-64",G722&gt;=65,"65+")</f>
        <v>18-24</v>
      </c>
      <c r="I722">
        <v>1</v>
      </c>
      <c r="J722" t="str" cm="1">
        <f t="array" ref="J722">_xlfn.IFS(I722&lt;3,"0-2 yrs",I722&lt;7,"3-6 yrs",I722&gt;=7,"7+ yrs")</f>
        <v>0-2 yrs</v>
      </c>
      <c r="K722" s="2">
        <v>66088.83</v>
      </c>
      <c r="L722" s="1">
        <v>0</v>
      </c>
      <c r="M722" s="1" t="s">
        <v>2984</v>
      </c>
      <c r="N722">
        <v>2</v>
      </c>
      <c r="O722" t="s">
        <v>2986</v>
      </c>
      <c r="P722" t="s">
        <v>2986</v>
      </c>
      <c r="Q722">
        <v>0</v>
      </c>
      <c r="R722" t="s">
        <v>2959</v>
      </c>
    </row>
    <row r="723" spans="1:18" x14ac:dyDescent="0.25">
      <c r="A723">
        <v>15571973</v>
      </c>
      <c r="B723" t="s">
        <v>592</v>
      </c>
      <c r="C723">
        <v>776</v>
      </c>
      <c r="D723" t="str" cm="1">
        <f t="array" ref="D723">_xlfn.IFS(C723&lt;580,"Poor",C723&lt;670,"Fair",C723&lt;740,"Good",C723&lt;800,"Very Good",C723&gt;=800,"Excellent")</f>
        <v>Very Good</v>
      </c>
      <c r="E723" t="s">
        <v>12</v>
      </c>
      <c r="F723" t="s">
        <v>13</v>
      </c>
      <c r="G723">
        <v>38</v>
      </c>
      <c r="H723" s="3" t="str" cm="1">
        <f t="array" ref="H723">_xlfn.IFS(G723&lt;25,"18-24",G723&lt;35,"25-34",G723&lt;45,"35-44",G723&lt;55,"45-54",G723&lt;65,"55-64",G723&gt;=65,"65+")</f>
        <v>35-44</v>
      </c>
      <c r="I723">
        <v>2</v>
      </c>
      <c r="J723" t="str" cm="1">
        <f t="array" ref="J723">_xlfn.IFS(I723&lt;3,"0-2 yrs",I723&lt;7,"3-6 yrs",I723&gt;=7,"7+ yrs")</f>
        <v>0-2 yrs</v>
      </c>
      <c r="K723" s="2">
        <v>169291.7</v>
      </c>
      <c r="L723" s="1">
        <v>169824.46</v>
      </c>
      <c r="M723" s="1" t="s">
        <v>2983</v>
      </c>
      <c r="N723">
        <v>1</v>
      </c>
      <c r="O723" t="s">
        <v>2986</v>
      </c>
      <c r="P723" t="s">
        <v>2986</v>
      </c>
      <c r="Q723">
        <v>0</v>
      </c>
      <c r="R723" t="s">
        <v>2959</v>
      </c>
    </row>
    <row r="724" spans="1:18" x14ac:dyDescent="0.25">
      <c r="A724">
        <v>15626742</v>
      </c>
      <c r="B724" t="s">
        <v>363</v>
      </c>
      <c r="C724">
        <v>694</v>
      </c>
      <c r="D724" t="str" cm="1">
        <f t="array" ref="D724">_xlfn.IFS(C724&lt;580,"Poor",C724&lt;670,"Fair",C724&lt;740,"Good",C724&lt;800,"Very Good",C724&gt;=800,"Excellent")</f>
        <v>Good</v>
      </c>
      <c r="E724" t="s">
        <v>12</v>
      </c>
      <c r="F724" t="s">
        <v>22</v>
      </c>
      <c r="G724">
        <v>36</v>
      </c>
      <c r="H724" s="3" t="str" cm="1">
        <f t="array" ref="H724">_xlfn.IFS(G724&lt;25,"18-24",G724&lt;35,"25-34",G724&lt;45,"35-44",G724&lt;55,"45-54",G724&lt;65,"55-64",G724&gt;=65,"65+")</f>
        <v>35-44</v>
      </c>
      <c r="I724">
        <v>3</v>
      </c>
      <c r="J724" t="str" cm="1">
        <f t="array" ref="J724">_xlfn.IFS(I724&lt;3,"0-2 yrs",I724&lt;7,"3-6 yrs",I724&gt;=7,"7+ yrs")</f>
        <v>3-6 yrs</v>
      </c>
      <c r="K724" s="2">
        <v>117140.41</v>
      </c>
      <c r="L724" s="1">
        <v>97530.25</v>
      </c>
      <c r="M724" s="1" t="s">
        <v>2972</v>
      </c>
      <c r="N724">
        <v>1</v>
      </c>
      <c r="O724" t="s">
        <v>14</v>
      </c>
      <c r="P724" t="s">
        <v>14</v>
      </c>
      <c r="Q724">
        <v>0</v>
      </c>
      <c r="R724" t="s">
        <v>2959</v>
      </c>
    </row>
    <row r="725" spans="1:18" x14ac:dyDescent="0.25">
      <c r="A725">
        <v>15672692</v>
      </c>
      <c r="B725" t="s">
        <v>65</v>
      </c>
      <c r="C725">
        <v>787</v>
      </c>
      <c r="D725" t="str" cm="1">
        <f t="array" ref="D725">_xlfn.IFS(C725&lt;580,"Poor",C725&lt;670,"Fair",C725&lt;740,"Good",C725&lt;800,"Very Good",C725&gt;=800,"Excellent")</f>
        <v>Very Good</v>
      </c>
      <c r="E725" t="s">
        <v>12</v>
      </c>
      <c r="F725" t="s">
        <v>13</v>
      </c>
      <c r="G725">
        <v>42</v>
      </c>
      <c r="H725" s="3" t="str" cm="1">
        <f t="array" ref="H725">_xlfn.IFS(G725&lt;25,"18-24",G725&lt;35,"25-34",G725&lt;45,"35-44",G725&lt;55,"45-54",G725&lt;65,"55-64",G725&gt;=65,"65+")</f>
        <v>35-44</v>
      </c>
      <c r="I725">
        <v>10</v>
      </c>
      <c r="J725" t="str" cm="1">
        <f t="array" ref="J725">_xlfn.IFS(I725&lt;3,"0-2 yrs",I725&lt;7,"3-6 yrs",I725&gt;=7,"7+ yrs")</f>
        <v>7+ yrs</v>
      </c>
      <c r="K725" s="2">
        <v>79510.37</v>
      </c>
      <c r="L725" s="1">
        <v>145988.65</v>
      </c>
      <c r="M725" s="1" t="s">
        <v>2971</v>
      </c>
      <c r="N725">
        <v>2</v>
      </c>
      <c r="O725" t="s">
        <v>14</v>
      </c>
      <c r="P725" t="s">
        <v>14</v>
      </c>
      <c r="Q725">
        <v>0</v>
      </c>
      <c r="R725" t="s">
        <v>2959</v>
      </c>
    </row>
    <row r="726" spans="1:18" x14ac:dyDescent="0.25">
      <c r="A726">
        <v>15673570</v>
      </c>
      <c r="B726" t="s">
        <v>593</v>
      </c>
      <c r="C726">
        <v>580</v>
      </c>
      <c r="D726" t="str" cm="1">
        <f t="array" ref="D726">_xlfn.IFS(C726&lt;580,"Poor",C726&lt;670,"Fair",C726&lt;740,"Good",C726&lt;800,"Very Good",C726&gt;=800,"Excellent")</f>
        <v>Fair</v>
      </c>
      <c r="E726" t="s">
        <v>12</v>
      </c>
      <c r="F726" t="s">
        <v>22</v>
      </c>
      <c r="G726">
        <v>37</v>
      </c>
      <c r="H726" s="3" t="str" cm="1">
        <f t="array" ref="H726">_xlfn.IFS(G726&lt;25,"18-24",G726&lt;35,"25-34",G726&lt;45,"35-44",G726&lt;55,"45-54",G726&lt;65,"55-64",G726&gt;=65,"65+")</f>
        <v>35-44</v>
      </c>
      <c r="I726">
        <v>9</v>
      </c>
      <c r="J726" t="str" cm="1">
        <f t="array" ref="J726">_xlfn.IFS(I726&lt;3,"0-2 yrs",I726&lt;7,"3-6 yrs",I726&gt;=7,"7+ yrs")</f>
        <v>7+ yrs</v>
      </c>
      <c r="K726" s="2">
        <v>77108.66</v>
      </c>
      <c r="L726" s="1">
        <v>0</v>
      </c>
      <c r="M726" s="1" t="s">
        <v>2984</v>
      </c>
      <c r="N726">
        <v>2</v>
      </c>
      <c r="O726" t="s">
        <v>14</v>
      </c>
      <c r="P726" t="s">
        <v>14</v>
      </c>
      <c r="Q726">
        <v>0</v>
      </c>
      <c r="R726" t="s">
        <v>2959</v>
      </c>
    </row>
    <row r="727" spans="1:18" x14ac:dyDescent="0.25">
      <c r="A727">
        <v>15767432</v>
      </c>
      <c r="B727" t="s">
        <v>303</v>
      </c>
      <c r="C727">
        <v>711</v>
      </c>
      <c r="D727" t="str" cm="1">
        <f t="array" ref="D727">_xlfn.IFS(C727&lt;580,"Poor",C727&lt;670,"Fair",C727&lt;740,"Good",C727&lt;800,"Very Good",C727&gt;=800,"Excellent")</f>
        <v>Good</v>
      </c>
      <c r="E727" t="s">
        <v>12</v>
      </c>
      <c r="F727" t="s">
        <v>13</v>
      </c>
      <c r="G727">
        <v>25</v>
      </c>
      <c r="H727" s="3" t="str" cm="1">
        <f t="array" ref="H727">_xlfn.IFS(G727&lt;25,"18-24",G727&lt;35,"25-34",G727&lt;45,"35-44",G727&lt;55,"45-54",G727&lt;65,"55-64",G727&gt;=65,"65+")</f>
        <v>25-34</v>
      </c>
      <c r="I727">
        <v>7</v>
      </c>
      <c r="J727" t="str" cm="1">
        <f t="array" ref="J727">_xlfn.IFS(I727&lt;3,"0-2 yrs",I727&lt;7,"3-6 yrs",I727&gt;=7,"7+ yrs")</f>
        <v>7+ yrs</v>
      </c>
      <c r="K727" s="2">
        <v>9679.2800000000007</v>
      </c>
      <c r="L727" s="1">
        <v>0</v>
      </c>
      <c r="M727" s="1" t="s">
        <v>2984</v>
      </c>
      <c r="N727">
        <v>3</v>
      </c>
      <c r="O727" t="s">
        <v>14</v>
      </c>
      <c r="P727" t="s">
        <v>14</v>
      </c>
      <c r="Q727">
        <v>0</v>
      </c>
      <c r="R727" t="s">
        <v>2959</v>
      </c>
    </row>
    <row r="728" spans="1:18" x14ac:dyDescent="0.25">
      <c r="A728">
        <v>15654238</v>
      </c>
      <c r="B728" t="s">
        <v>594</v>
      </c>
      <c r="C728">
        <v>673</v>
      </c>
      <c r="D728" t="str" cm="1">
        <f t="array" ref="D728">_xlfn.IFS(C728&lt;580,"Poor",C728&lt;670,"Fair",C728&lt;740,"Good",C728&lt;800,"Very Good",C728&gt;=800,"Excellent")</f>
        <v>Good</v>
      </c>
      <c r="E728" t="s">
        <v>12</v>
      </c>
      <c r="F728" t="s">
        <v>13</v>
      </c>
      <c r="G728">
        <v>40</v>
      </c>
      <c r="H728" s="3" t="str" cm="1">
        <f t="array" ref="H728">_xlfn.IFS(G728&lt;25,"18-24",G728&lt;35,"25-34",G728&lt;45,"35-44",G728&lt;55,"45-54",G728&lt;65,"55-64",G728&gt;=65,"65+")</f>
        <v>35-44</v>
      </c>
      <c r="I728">
        <v>5</v>
      </c>
      <c r="J728" t="str" cm="1">
        <f t="array" ref="J728">_xlfn.IFS(I728&lt;3,"0-2 yrs",I728&lt;7,"3-6 yrs",I728&gt;=7,"7+ yrs")</f>
        <v>3-6 yrs</v>
      </c>
      <c r="K728" s="2">
        <v>81753.919999999998</v>
      </c>
      <c r="L728" s="1">
        <v>137494.28</v>
      </c>
      <c r="M728" s="1" t="s">
        <v>2971</v>
      </c>
      <c r="N728">
        <v>1</v>
      </c>
      <c r="O728" t="s">
        <v>2986</v>
      </c>
      <c r="P728" t="s">
        <v>2986</v>
      </c>
      <c r="Q728">
        <v>0</v>
      </c>
      <c r="R728" t="s">
        <v>2959</v>
      </c>
    </row>
    <row r="729" spans="1:18" x14ac:dyDescent="0.25">
      <c r="A729">
        <v>15612525</v>
      </c>
      <c r="B729" t="s">
        <v>595</v>
      </c>
      <c r="C729">
        <v>499</v>
      </c>
      <c r="D729" t="str" cm="1">
        <f t="array" ref="D729">_xlfn.IFS(C729&lt;580,"Poor",C729&lt;670,"Fair",C729&lt;740,"Good",C729&lt;800,"Very Good",C729&gt;=800,"Excellent")</f>
        <v>Poor</v>
      </c>
      <c r="E729" t="s">
        <v>12</v>
      </c>
      <c r="F729" t="s">
        <v>13</v>
      </c>
      <c r="G729">
        <v>57</v>
      </c>
      <c r="H729" s="3" t="str" cm="1">
        <f t="array" ref="H729">_xlfn.IFS(G729&lt;25,"18-24",G729&lt;35,"25-34",G729&lt;45,"35-44",G729&lt;55,"45-54",G729&lt;65,"55-64",G729&gt;=65,"65+")</f>
        <v>55-64</v>
      </c>
      <c r="I729">
        <v>1</v>
      </c>
      <c r="J729" t="str" cm="1">
        <f t="array" ref="J729">_xlfn.IFS(I729&lt;3,"0-2 yrs",I729&lt;7,"3-6 yrs",I729&gt;=7,"7+ yrs")</f>
        <v>0-2 yrs</v>
      </c>
      <c r="K729" s="2">
        <v>131372.38</v>
      </c>
      <c r="L729" s="1">
        <v>0</v>
      </c>
      <c r="M729" s="1" t="s">
        <v>2984</v>
      </c>
      <c r="N729">
        <v>1</v>
      </c>
      <c r="O729" t="s">
        <v>2986</v>
      </c>
      <c r="P729" t="s">
        <v>2986</v>
      </c>
      <c r="Q729">
        <v>1</v>
      </c>
      <c r="R729" t="s">
        <v>2957</v>
      </c>
    </row>
    <row r="730" spans="1:18" x14ac:dyDescent="0.25">
      <c r="A730">
        <v>15812750</v>
      </c>
      <c r="B730" t="s">
        <v>596</v>
      </c>
      <c r="C730">
        <v>591</v>
      </c>
      <c r="D730" t="str" cm="1">
        <f t="array" ref="D730">_xlfn.IFS(C730&lt;580,"Poor",C730&lt;670,"Fair",C730&lt;740,"Good",C730&lt;800,"Very Good",C730&gt;=800,"Excellent")</f>
        <v>Fair</v>
      </c>
      <c r="E730" t="s">
        <v>12</v>
      </c>
      <c r="F730" t="s">
        <v>22</v>
      </c>
      <c r="G730">
        <v>24</v>
      </c>
      <c r="H730" s="3" t="str" cm="1">
        <f t="array" ref="H730">_xlfn.IFS(G730&lt;25,"18-24",G730&lt;35,"25-34",G730&lt;45,"35-44",G730&lt;55,"45-54",G730&lt;65,"55-64",G730&gt;=65,"65+")</f>
        <v>18-24</v>
      </c>
      <c r="I730">
        <v>6</v>
      </c>
      <c r="J730" t="str" cm="1">
        <f t="array" ref="J730">_xlfn.IFS(I730&lt;3,"0-2 yrs",I730&lt;7,"3-6 yrs",I730&gt;=7,"7+ yrs")</f>
        <v>3-6 yrs</v>
      </c>
      <c r="K730" s="2">
        <v>25310.82</v>
      </c>
      <c r="L730" s="1">
        <v>147360</v>
      </c>
      <c r="M730" s="1" t="s">
        <v>2971</v>
      </c>
      <c r="N730">
        <v>1</v>
      </c>
      <c r="O730" t="s">
        <v>14</v>
      </c>
      <c r="P730" t="s">
        <v>14</v>
      </c>
      <c r="Q730">
        <v>0</v>
      </c>
      <c r="R730" t="s">
        <v>2959</v>
      </c>
    </row>
    <row r="731" spans="1:18" x14ac:dyDescent="0.25">
      <c r="A731">
        <v>15790757</v>
      </c>
      <c r="B731" t="s">
        <v>597</v>
      </c>
      <c r="C731">
        <v>769</v>
      </c>
      <c r="D731" t="str" cm="1">
        <f t="array" ref="D731">_xlfn.IFS(C731&lt;580,"Poor",C731&lt;670,"Fair",C731&lt;740,"Good",C731&lt;800,"Very Good",C731&gt;=800,"Excellent")</f>
        <v>Very Good</v>
      </c>
      <c r="E731" t="s">
        <v>12</v>
      </c>
      <c r="F731" t="s">
        <v>13</v>
      </c>
      <c r="G731">
        <v>25</v>
      </c>
      <c r="H731" s="3" t="str" cm="1">
        <f t="array" ref="H731">_xlfn.IFS(G731&lt;25,"18-24",G731&lt;35,"25-34",G731&lt;45,"35-44",G731&lt;55,"45-54",G731&lt;65,"55-64",G731&gt;=65,"65+")</f>
        <v>25-34</v>
      </c>
      <c r="I731">
        <v>10</v>
      </c>
      <c r="J731" t="str" cm="1">
        <f t="array" ref="J731">_xlfn.IFS(I731&lt;3,"0-2 yrs",I731&lt;7,"3-6 yrs",I731&gt;=7,"7+ yrs")</f>
        <v>7+ yrs</v>
      </c>
      <c r="K731" s="2">
        <v>187925.75</v>
      </c>
      <c r="L731" s="1">
        <v>0</v>
      </c>
      <c r="M731" s="1" t="s">
        <v>2984</v>
      </c>
      <c r="N731">
        <v>2</v>
      </c>
      <c r="O731" t="s">
        <v>2986</v>
      </c>
      <c r="P731" t="s">
        <v>2986</v>
      </c>
      <c r="Q731">
        <v>0</v>
      </c>
      <c r="R731" t="s">
        <v>2959</v>
      </c>
    </row>
    <row r="732" spans="1:18" x14ac:dyDescent="0.25">
      <c r="A732">
        <v>15723873</v>
      </c>
      <c r="B732" t="s">
        <v>598</v>
      </c>
      <c r="C732">
        <v>657</v>
      </c>
      <c r="D732" t="str" cm="1">
        <f t="array" ref="D732">_xlfn.IFS(C732&lt;580,"Poor",C732&lt;670,"Fair",C732&lt;740,"Good",C732&lt;800,"Very Good",C732&gt;=800,"Excellent")</f>
        <v>Fair</v>
      </c>
      <c r="E732" t="s">
        <v>16</v>
      </c>
      <c r="F732" t="s">
        <v>22</v>
      </c>
      <c r="G732">
        <v>31</v>
      </c>
      <c r="H732" s="3" t="str" cm="1">
        <f t="array" ref="H732">_xlfn.IFS(G732&lt;25,"18-24",G732&lt;35,"25-34",G732&lt;45,"35-44",G732&lt;55,"45-54",G732&lt;65,"55-64",G732&gt;=65,"65+")</f>
        <v>25-34</v>
      </c>
      <c r="I732">
        <v>3</v>
      </c>
      <c r="J732" t="str" cm="1">
        <f t="array" ref="J732">_xlfn.IFS(I732&lt;3,"0-2 yrs",I732&lt;7,"3-6 yrs",I732&gt;=7,"7+ yrs")</f>
        <v>3-6 yrs</v>
      </c>
      <c r="K732" s="2">
        <v>98820.39</v>
      </c>
      <c r="L732" s="1">
        <v>125167.02</v>
      </c>
      <c r="M732" s="1" t="s">
        <v>2971</v>
      </c>
      <c r="N732">
        <v>1</v>
      </c>
      <c r="O732" t="s">
        <v>2986</v>
      </c>
      <c r="P732" t="s">
        <v>2986</v>
      </c>
      <c r="Q732">
        <v>0</v>
      </c>
      <c r="R732" t="s">
        <v>2959</v>
      </c>
    </row>
    <row r="733" spans="1:18" x14ac:dyDescent="0.25">
      <c r="A733">
        <v>15744607</v>
      </c>
      <c r="B733" t="s">
        <v>63</v>
      </c>
      <c r="C733">
        <v>738</v>
      </c>
      <c r="D733" t="str" cm="1">
        <f t="array" ref="D733">_xlfn.IFS(C733&lt;580,"Poor",C733&lt;670,"Fair",C733&lt;740,"Good",C733&lt;800,"Very Good",C733&gt;=800,"Excellent")</f>
        <v>Good</v>
      </c>
      <c r="E733" t="s">
        <v>25</v>
      </c>
      <c r="F733" t="s">
        <v>22</v>
      </c>
      <c r="G733">
        <v>43</v>
      </c>
      <c r="H733" s="3" t="str" cm="1">
        <f t="array" ref="H733">_xlfn.IFS(G733&lt;25,"18-24",G733&lt;35,"25-34",G733&lt;45,"35-44",G733&lt;55,"45-54",G733&lt;65,"55-64",G733&gt;=65,"65+")</f>
        <v>35-44</v>
      </c>
      <c r="I733">
        <v>9</v>
      </c>
      <c r="J733" t="str" cm="1">
        <f t="array" ref="J733">_xlfn.IFS(I733&lt;3,"0-2 yrs",I733&lt;7,"3-6 yrs",I733&gt;=7,"7+ yrs")</f>
        <v>7+ yrs</v>
      </c>
      <c r="K733" s="2">
        <v>64166.7</v>
      </c>
      <c r="L733" s="1">
        <v>121152.05</v>
      </c>
      <c r="M733" s="1" t="s">
        <v>2971</v>
      </c>
      <c r="N733">
        <v>2</v>
      </c>
      <c r="O733" t="s">
        <v>2986</v>
      </c>
      <c r="P733" t="s">
        <v>2986</v>
      </c>
      <c r="Q733">
        <v>1</v>
      </c>
      <c r="R733" t="s">
        <v>2957</v>
      </c>
    </row>
    <row r="734" spans="1:18" x14ac:dyDescent="0.25">
      <c r="A734">
        <v>15612966</v>
      </c>
      <c r="B734" t="s">
        <v>599</v>
      </c>
      <c r="C734">
        <v>545</v>
      </c>
      <c r="D734" t="str" cm="1">
        <f t="array" ref="D734">_xlfn.IFS(C734&lt;580,"Poor",C734&lt;670,"Fair",C734&lt;740,"Good",C734&lt;800,"Very Good",C734&gt;=800,"Excellent")</f>
        <v>Poor</v>
      </c>
      <c r="E734" t="s">
        <v>25</v>
      </c>
      <c r="F734" t="s">
        <v>13</v>
      </c>
      <c r="G734">
        <v>60</v>
      </c>
      <c r="H734" s="3" t="str" cm="1">
        <f t="array" ref="H734">_xlfn.IFS(G734&lt;25,"18-24",G734&lt;35,"25-34",G734&lt;45,"35-44",G734&lt;55,"45-54",G734&lt;65,"55-64",G734&gt;=65,"65+")</f>
        <v>55-64</v>
      </c>
      <c r="I734">
        <v>7</v>
      </c>
      <c r="J734" t="str" cm="1">
        <f t="array" ref="J734">_xlfn.IFS(I734&lt;3,"0-2 yrs",I734&lt;7,"3-6 yrs",I734&gt;=7,"7+ yrs")</f>
        <v>7+ yrs</v>
      </c>
      <c r="K734" s="2">
        <v>176924.21</v>
      </c>
      <c r="L734" s="1">
        <v>128981.07</v>
      </c>
      <c r="M734" s="1" t="s">
        <v>2971</v>
      </c>
      <c r="N734">
        <v>1</v>
      </c>
      <c r="O734" t="s">
        <v>14</v>
      </c>
      <c r="P734" t="s">
        <v>14</v>
      </c>
      <c r="Q734">
        <v>1</v>
      </c>
      <c r="R734" t="s">
        <v>2957</v>
      </c>
    </row>
    <row r="735" spans="1:18" x14ac:dyDescent="0.25">
      <c r="A735">
        <v>15784209</v>
      </c>
      <c r="B735" t="s">
        <v>600</v>
      </c>
      <c r="C735">
        <v>497</v>
      </c>
      <c r="D735" t="str" cm="1">
        <f t="array" ref="D735">_xlfn.IFS(C735&lt;580,"Poor",C735&lt;670,"Fair",C735&lt;740,"Good",C735&lt;800,"Very Good",C735&gt;=800,"Excellent")</f>
        <v>Poor</v>
      </c>
      <c r="E735" t="s">
        <v>12</v>
      </c>
      <c r="F735" t="s">
        <v>22</v>
      </c>
      <c r="G735">
        <v>47</v>
      </c>
      <c r="H735" s="3" t="str" cm="1">
        <f t="array" ref="H735">_xlfn.IFS(G735&lt;25,"18-24",G735&lt;35,"25-34",G735&lt;45,"35-44",G735&lt;55,"45-54",G735&lt;65,"55-64",G735&gt;=65,"65+")</f>
        <v>45-54</v>
      </c>
      <c r="I735">
        <v>6</v>
      </c>
      <c r="J735" t="str" cm="1">
        <f t="array" ref="J735">_xlfn.IFS(I735&lt;3,"0-2 yrs",I735&lt;7,"3-6 yrs",I735&gt;=7,"7+ yrs")</f>
        <v>3-6 yrs</v>
      </c>
      <c r="K735" s="2">
        <v>90055.08</v>
      </c>
      <c r="L735" s="1">
        <v>0</v>
      </c>
      <c r="M735" s="1" t="s">
        <v>2984</v>
      </c>
      <c r="N735">
        <v>1</v>
      </c>
      <c r="O735" t="s">
        <v>14</v>
      </c>
      <c r="P735" t="s">
        <v>14</v>
      </c>
      <c r="Q735">
        <v>0</v>
      </c>
      <c r="R735" t="s">
        <v>2959</v>
      </c>
    </row>
    <row r="736" spans="1:18" x14ac:dyDescent="0.25">
      <c r="A736">
        <v>15794278</v>
      </c>
      <c r="B736" t="s">
        <v>601</v>
      </c>
      <c r="C736">
        <v>816</v>
      </c>
      <c r="D736" t="str" cm="1">
        <f t="array" ref="D736">_xlfn.IFS(C736&lt;580,"Poor",C736&lt;670,"Fair",C736&lt;740,"Good",C736&lt;800,"Very Good",C736&gt;=800,"Excellent")</f>
        <v>Excellent</v>
      </c>
      <c r="E736" t="s">
        <v>16</v>
      </c>
      <c r="F736" t="s">
        <v>22</v>
      </c>
      <c r="G736">
        <v>67</v>
      </c>
      <c r="H736" s="3" t="str" cm="1">
        <f t="array" ref="H736">_xlfn.IFS(G736&lt;25,"18-24",G736&lt;35,"25-34",G736&lt;45,"35-44",G736&lt;55,"45-54",G736&lt;65,"55-64",G736&gt;=65,"65+")</f>
        <v>65+</v>
      </c>
      <c r="I736">
        <v>6</v>
      </c>
      <c r="J736" t="str" cm="1">
        <f t="array" ref="J736">_xlfn.IFS(I736&lt;3,"0-2 yrs",I736&lt;7,"3-6 yrs",I736&gt;=7,"7+ yrs")</f>
        <v>3-6 yrs</v>
      </c>
      <c r="K736" s="2">
        <v>72814.31</v>
      </c>
      <c r="L736" s="1">
        <v>151858.98000000001</v>
      </c>
      <c r="M736" s="1" t="s">
        <v>2983</v>
      </c>
      <c r="N736">
        <v>1</v>
      </c>
      <c r="O736" t="s">
        <v>14</v>
      </c>
      <c r="P736" t="s">
        <v>14</v>
      </c>
      <c r="Q736">
        <v>0</v>
      </c>
      <c r="R736" t="s">
        <v>2959</v>
      </c>
    </row>
    <row r="737" spans="1:18" x14ac:dyDescent="0.25">
      <c r="A737">
        <v>15766741</v>
      </c>
      <c r="B737" t="s">
        <v>221</v>
      </c>
      <c r="C737">
        <v>525</v>
      </c>
      <c r="D737" t="str" cm="1">
        <f t="array" ref="D737">_xlfn.IFS(C737&lt;580,"Poor",C737&lt;670,"Fair",C737&lt;740,"Good",C737&lt;800,"Very Good",C737&gt;=800,"Excellent")</f>
        <v>Poor</v>
      </c>
      <c r="E737" t="s">
        <v>12</v>
      </c>
      <c r="F737" t="s">
        <v>22</v>
      </c>
      <c r="G737">
        <v>36</v>
      </c>
      <c r="H737" s="3" t="str" cm="1">
        <f t="array" ref="H737">_xlfn.IFS(G737&lt;25,"18-24",G737&lt;35,"25-34",G737&lt;45,"35-44",G737&lt;55,"45-54",G737&lt;65,"55-64",G737&gt;=65,"65+")</f>
        <v>35-44</v>
      </c>
      <c r="I737">
        <v>2</v>
      </c>
      <c r="J737" t="str" cm="1">
        <f t="array" ref="J737">_xlfn.IFS(I737&lt;3,"0-2 yrs",I737&lt;7,"3-6 yrs",I737&gt;=7,"7+ yrs")</f>
        <v>0-2 yrs</v>
      </c>
      <c r="K737" s="2">
        <v>168290.06</v>
      </c>
      <c r="L737" s="1">
        <v>114628.4</v>
      </c>
      <c r="M737" s="1" t="s">
        <v>2971</v>
      </c>
      <c r="N737">
        <v>1</v>
      </c>
      <c r="O737" t="s">
        <v>14</v>
      </c>
      <c r="P737" t="s">
        <v>14</v>
      </c>
      <c r="Q737">
        <v>0</v>
      </c>
      <c r="R737" t="s">
        <v>2959</v>
      </c>
    </row>
    <row r="738" spans="1:18" x14ac:dyDescent="0.25">
      <c r="A738">
        <v>15661036</v>
      </c>
      <c r="B738" t="s">
        <v>602</v>
      </c>
      <c r="C738">
        <v>725</v>
      </c>
      <c r="D738" t="str" cm="1">
        <f t="array" ref="D738">_xlfn.IFS(C738&lt;580,"Poor",C738&lt;670,"Fair",C738&lt;740,"Good",C738&lt;800,"Very Good",C738&gt;=800,"Excellent")</f>
        <v>Good</v>
      </c>
      <c r="E738" t="s">
        <v>12</v>
      </c>
      <c r="F738" t="s">
        <v>22</v>
      </c>
      <c r="G738">
        <v>46</v>
      </c>
      <c r="H738" s="3" t="str" cm="1">
        <f t="array" ref="H738">_xlfn.IFS(G738&lt;25,"18-24",G738&lt;35,"25-34",G738&lt;45,"35-44",G738&lt;55,"45-54",G738&lt;65,"55-64",G738&gt;=65,"65+")</f>
        <v>45-54</v>
      </c>
      <c r="I738">
        <v>6</v>
      </c>
      <c r="J738" t="str" cm="1">
        <f t="array" ref="J738">_xlfn.IFS(I738&lt;3,"0-2 yrs",I738&lt;7,"3-6 yrs",I738&gt;=7,"7+ yrs")</f>
        <v>3-6 yrs</v>
      </c>
      <c r="K738" s="2">
        <v>161767.38</v>
      </c>
      <c r="L738" s="1">
        <v>0</v>
      </c>
      <c r="M738" s="1" t="s">
        <v>2984</v>
      </c>
      <c r="N738">
        <v>2</v>
      </c>
      <c r="O738" t="s">
        <v>2986</v>
      </c>
      <c r="P738" t="s">
        <v>2986</v>
      </c>
      <c r="Q738">
        <v>0</v>
      </c>
      <c r="R738" t="s">
        <v>2959</v>
      </c>
    </row>
    <row r="739" spans="1:18" x14ac:dyDescent="0.25">
      <c r="A739">
        <v>15705639</v>
      </c>
      <c r="B739" t="s">
        <v>603</v>
      </c>
      <c r="C739">
        <v>692</v>
      </c>
      <c r="D739" t="str" cm="1">
        <f t="array" ref="D739">_xlfn.IFS(C739&lt;580,"Poor",C739&lt;670,"Fair",C739&lt;740,"Good",C739&lt;800,"Very Good",C739&gt;=800,"Excellent")</f>
        <v>Good</v>
      </c>
      <c r="E739" t="s">
        <v>12</v>
      </c>
      <c r="F739" t="s">
        <v>13</v>
      </c>
      <c r="G739">
        <v>28</v>
      </c>
      <c r="H739" s="3" t="str" cm="1">
        <f t="array" ref="H739">_xlfn.IFS(G739&lt;25,"18-24",G739&lt;35,"25-34",G739&lt;45,"35-44",G739&lt;55,"45-54",G739&lt;65,"55-64",G739&gt;=65,"65+")</f>
        <v>25-34</v>
      </c>
      <c r="I739">
        <v>8</v>
      </c>
      <c r="J739" t="str" cm="1">
        <f t="array" ref="J739">_xlfn.IFS(I739&lt;3,"0-2 yrs",I739&lt;7,"3-6 yrs",I739&gt;=7,"7+ yrs")</f>
        <v>7+ yrs</v>
      </c>
      <c r="K739" s="2">
        <v>44420.18</v>
      </c>
      <c r="L739" s="1">
        <v>95059.02</v>
      </c>
      <c r="M739" s="1" t="s">
        <v>2972</v>
      </c>
      <c r="N739">
        <v>2</v>
      </c>
      <c r="O739" t="s">
        <v>2986</v>
      </c>
      <c r="P739" t="s">
        <v>2986</v>
      </c>
      <c r="Q739">
        <v>0</v>
      </c>
      <c r="R739" t="s">
        <v>2959</v>
      </c>
    </row>
    <row r="740" spans="1:18" x14ac:dyDescent="0.25">
      <c r="A740">
        <v>15637414</v>
      </c>
      <c r="B740" t="s">
        <v>604</v>
      </c>
      <c r="C740">
        <v>618</v>
      </c>
      <c r="D740" t="str" cm="1">
        <f t="array" ref="D740">_xlfn.IFS(C740&lt;580,"Poor",C740&lt;670,"Fair",C740&lt;740,"Good",C740&lt;800,"Very Good",C740&gt;=800,"Excellent")</f>
        <v>Fair</v>
      </c>
      <c r="E740" t="s">
        <v>12</v>
      </c>
      <c r="F740" t="s">
        <v>13</v>
      </c>
      <c r="G740">
        <v>24</v>
      </c>
      <c r="H740" s="3" t="str" cm="1">
        <f t="array" ref="H740">_xlfn.IFS(G740&lt;25,"18-24",G740&lt;35,"25-34",G740&lt;45,"35-44",G740&lt;55,"45-54",G740&lt;65,"55-64",G740&gt;=65,"65+")</f>
        <v>18-24</v>
      </c>
      <c r="I740">
        <v>7</v>
      </c>
      <c r="J740" t="str" cm="1">
        <f t="array" ref="J740">_xlfn.IFS(I740&lt;3,"0-2 yrs",I740&lt;7,"3-6 yrs",I740&gt;=7,"7+ yrs")</f>
        <v>7+ yrs</v>
      </c>
      <c r="K740" s="2">
        <v>37147.61</v>
      </c>
      <c r="L740" s="1">
        <v>128736.39</v>
      </c>
      <c r="M740" s="1" t="s">
        <v>2971</v>
      </c>
      <c r="N740">
        <v>1</v>
      </c>
      <c r="O740" t="s">
        <v>14</v>
      </c>
      <c r="P740" t="s">
        <v>14</v>
      </c>
      <c r="Q740">
        <v>0</v>
      </c>
      <c r="R740" t="s">
        <v>2959</v>
      </c>
    </row>
    <row r="741" spans="1:18" x14ac:dyDescent="0.25">
      <c r="A741">
        <v>15716835</v>
      </c>
      <c r="B741" t="s">
        <v>258</v>
      </c>
      <c r="C741">
        <v>546</v>
      </c>
      <c r="D741" t="str" cm="1">
        <f t="array" ref="D741">_xlfn.IFS(C741&lt;580,"Poor",C741&lt;670,"Fair",C741&lt;740,"Good",C741&lt;800,"Very Good",C741&gt;=800,"Excellent")</f>
        <v>Poor</v>
      </c>
      <c r="E741" t="s">
        <v>12</v>
      </c>
      <c r="F741" t="s">
        <v>22</v>
      </c>
      <c r="G741">
        <v>24</v>
      </c>
      <c r="H741" s="3" t="str" cm="1">
        <f t="array" ref="H741">_xlfn.IFS(G741&lt;25,"18-24",G741&lt;35,"25-34",G741&lt;45,"35-44",G741&lt;55,"45-54",G741&lt;65,"55-64",G741&gt;=65,"65+")</f>
        <v>18-24</v>
      </c>
      <c r="I741">
        <v>8</v>
      </c>
      <c r="J741" t="str" cm="1">
        <f t="array" ref="J741">_xlfn.IFS(I741&lt;3,"0-2 yrs",I741&lt;7,"3-6 yrs",I741&gt;=7,"7+ yrs")</f>
        <v>7+ yrs</v>
      </c>
      <c r="K741" s="2">
        <v>125381.02</v>
      </c>
      <c r="L741" s="1">
        <v>156325.38</v>
      </c>
      <c r="M741" s="1" t="s">
        <v>2983</v>
      </c>
      <c r="N741">
        <v>1</v>
      </c>
      <c r="O741" t="s">
        <v>14</v>
      </c>
      <c r="P741" t="s">
        <v>14</v>
      </c>
      <c r="Q741">
        <v>0</v>
      </c>
      <c r="R741" t="s">
        <v>2959</v>
      </c>
    </row>
    <row r="742" spans="1:18" x14ac:dyDescent="0.25">
      <c r="A742">
        <v>15696231</v>
      </c>
      <c r="B742" t="s">
        <v>605</v>
      </c>
      <c r="C742">
        <v>635</v>
      </c>
      <c r="D742" t="str" cm="1">
        <f t="array" ref="D742">_xlfn.IFS(C742&lt;580,"Poor",C742&lt;670,"Fair",C742&lt;740,"Good",C742&lt;800,"Very Good",C742&gt;=800,"Excellent")</f>
        <v>Fair</v>
      </c>
      <c r="E742" t="s">
        <v>12</v>
      </c>
      <c r="F742" t="s">
        <v>22</v>
      </c>
      <c r="G742">
        <v>29</v>
      </c>
      <c r="H742" s="3" t="str" cm="1">
        <f t="array" ref="H742">_xlfn.IFS(G742&lt;25,"18-24",G742&lt;35,"25-34",G742&lt;45,"35-44",G742&lt;55,"45-54",G742&lt;65,"55-64",G742&gt;=65,"65+")</f>
        <v>25-34</v>
      </c>
      <c r="I742">
        <v>7</v>
      </c>
      <c r="J742" t="str" cm="1">
        <f t="array" ref="J742">_xlfn.IFS(I742&lt;3,"0-2 yrs",I742&lt;7,"3-6 yrs",I742&gt;=7,"7+ yrs")</f>
        <v>7+ yrs</v>
      </c>
      <c r="K742" s="2">
        <v>149853.89000000001</v>
      </c>
      <c r="L742" s="1">
        <v>105405.97</v>
      </c>
      <c r="M742" s="1" t="s">
        <v>2971</v>
      </c>
      <c r="N742">
        <v>1</v>
      </c>
      <c r="O742" t="s">
        <v>14</v>
      </c>
      <c r="P742" t="s">
        <v>14</v>
      </c>
      <c r="Q742">
        <v>0</v>
      </c>
      <c r="R742" t="s">
        <v>2959</v>
      </c>
    </row>
    <row r="743" spans="1:18" x14ac:dyDescent="0.25">
      <c r="A743">
        <v>15641675</v>
      </c>
      <c r="B743" t="s">
        <v>606</v>
      </c>
      <c r="C743">
        <v>611</v>
      </c>
      <c r="D743" t="str" cm="1">
        <f t="array" ref="D743">_xlfn.IFS(C743&lt;580,"Poor",C743&lt;670,"Fair",C743&lt;740,"Good",C743&lt;800,"Very Good",C743&gt;=800,"Excellent")</f>
        <v>Fair</v>
      </c>
      <c r="E743" t="s">
        <v>12</v>
      </c>
      <c r="F743" t="s">
        <v>13</v>
      </c>
      <c r="G743">
        <v>49</v>
      </c>
      <c r="H743" s="3" t="str" cm="1">
        <f t="array" ref="H743">_xlfn.IFS(G743&lt;25,"18-24",G743&lt;35,"25-34",G743&lt;45,"35-44",G743&lt;55,"45-54",G743&lt;65,"55-64",G743&gt;=65,"65+")</f>
        <v>45-54</v>
      </c>
      <c r="I743">
        <v>2</v>
      </c>
      <c r="J743" t="str" cm="1">
        <f t="array" ref="J743">_xlfn.IFS(I743&lt;3,"0-2 yrs",I743&lt;7,"3-6 yrs",I743&gt;=7,"7+ yrs")</f>
        <v>0-2 yrs</v>
      </c>
      <c r="K743" s="2">
        <v>161435.01999999999</v>
      </c>
      <c r="L743" s="1">
        <v>88915.37</v>
      </c>
      <c r="M743" s="1" t="s">
        <v>2972</v>
      </c>
      <c r="N743">
        <v>3</v>
      </c>
      <c r="O743" t="s">
        <v>2986</v>
      </c>
      <c r="P743" t="s">
        <v>2986</v>
      </c>
      <c r="Q743">
        <v>1</v>
      </c>
      <c r="R743" t="s">
        <v>2957</v>
      </c>
    </row>
    <row r="744" spans="1:18" x14ac:dyDescent="0.25">
      <c r="A744">
        <v>15670755</v>
      </c>
      <c r="B744" t="s">
        <v>607</v>
      </c>
      <c r="C744">
        <v>650</v>
      </c>
      <c r="D744" t="str" cm="1">
        <f t="array" ref="D744">_xlfn.IFS(C744&lt;580,"Poor",C744&lt;670,"Fair",C744&lt;740,"Good",C744&lt;800,"Very Good",C744&gt;=800,"Excellent")</f>
        <v>Fair</v>
      </c>
      <c r="E744" t="s">
        <v>12</v>
      </c>
      <c r="F744" t="s">
        <v>22</v>
      </c>
      <c r="G744">
        <v>60</v>
      </c>
      <c r="H744" s="3" t="str" cm="1">
        <f t="array" ref="H744">_xlfn.IFS(G744&lt;25,"18-24",G744&lt;35,"25-34",G744&lt;45,"35-44",G744&lt;55,"45-54",G744&lt;65,"55-64",G744&gt;=65,"65+")</f>
        <v>55-64</v>
      </c>
      <c r="I744">
        <v>8</v>
      </c>
      <c r="J744" t="str" cm="1">
        <f t="array" ref="J744">_xlfn.IFS(I744&lt;3,"0-2 yrs",I744&lt;7,"3-6 yrs",I744&gt;=7,"7+ yrs")</f>
        <v>7+ yrs</v>
      </c>
      <c r="K744" s="2">
        <v>102925.75999999999</v>
      </c>
      <c r="L744" s="1">
        <v>0</v>
      </c>
      <c r="M744" s="1" t="s">
        <v>2984</v>
      </c>
      <c r="N744">
        <v>2</v>
      </c>
      <c r="O744" t="s">
        <v>14</v>
      </c>
      <c r="P744" t="s">
        <v>14</v>
      </c>
      <c r="Q744">
        <v>0</v>
      </c>
      <c r="R744" t="s">
        <v>2959</v>
      </c>
    </row>
    <row r="745" spans="1:18" x14ac:dyDescent="0.25">
      <c r="A745">
        <v>15640059</v>
      </c>
      <c r="B745" t="s">
        <v>233</v>
      </c>
      <c r="C745">
        <v>606</v>
      </c>
      <c r="D745" t="str" cm="1">
        <f t="array" ref="D745">_xlfn.IFS(C745&lt;580,"Poor",C745&lt;670,"Fair",C745&lt;740,"Good",C745&lt;800,"Very Good",C745&gt;=800,"Excellent")</f>
        <v>Fair</v>
      </c>
      <c r="E745" t="s">
        <v>12</v>
      </c>
      <c r="F745" t="s">
        <v>22</v>
      </c>
      <c r="G745">
        <v>40</v>
      </c>
      <c r="H745" s="3" t="str" cm="1">
        <f t="array" ref="H745">_xlfn.IFS(G745&lt;25,"18-24",G745&lt;35,"25-34",G745&lt;45,"35-44",G745&lt;55,"45-54",G745&lt;65,"55-64",G745&gt;=65,"65+")</f>
        <v>35-44</v>
      </c>
      <c r="I745">
        <v>5</v>
      </c>
      <c r="J745" t="str" cm="1">
        <f t="array" ref="J745">_xlfn.IFS(I745&lt;3,"0-2 yrs",I745&lt;7,"3-6 yrs",I745&gt;=7,"7+ yrs")</f>
        <v>3-6 yrs</v>
      </c>
      <c r="K745" s="2">
        <v>70899.27</v>
      </c>
      <c r="L745" s="1">
        <v>0</v>
      </c>
      <c r="M745" s="1" t="s">
        <v>2984</v>
      </c>
      <c r="N745">
        <v>2</v>
      </c>
      <c r="O745" t="s">
        <v>14</v>
      </c>
      <c r="P745" t="s">
        <v>14</v>
      </c>
      <c r="Q745">
        <v>0</v>
      </c>
      <c r="R745" t="s">
        <v>2959</v>
      </c>
    </row>
    <row r="746" spans="1:18" x14ac:dyDescent="0.25">
      <c r="A746">
        <v>15787619</v>
      </c>
      <c r="B746" t="s">
        <v>311</v>
      </c>
      <c r="C746">
        <v>844</v>
      </c>
      <c r="D746" t="str" cm="1">
        <f t="array" ref="D746">_xlfn.IFS(C746&lt;580,"Poor",C746&lt;670,"Fair",C746&lt;740,"Good",C746&lt;800,"Very Good",C746&gt;=800,"Excellent")</f>
        <v>Excellent</v>
      </c>
      <c r="E746" t="s">
        <v>12</v>
      </c>
      <c r="F746" t="s">
        <v>22</v>
      </c>
      <c r="G746">
        <v>18</v>
      </c>
      <c r="H746" s="3" t="str" cm="1">
        <f t="array" ref="H746">_xlfn.IFS(G746&lt;25,"18-24",G746&lt;35,"25-34",G746&lt;45,"35-44",G746&lt;55,"45-54",G746&lt;65,"55-64",G746&gt;=65,"65+")</f>
        <v>18-24</v>
      </c>
      <c r="I746">
        <v>2</v>
      </c>
      <c r="J746" t="str" cm="1">
        <f t="array" ref="J746">_xlfn.IFS(I746&lt;3,"0-2 yrs",I746&lt;7,"3-6 yrs",I746&gt;=7,"7+ yrs")</f>
        <v>0-2 yrs</v>
      </c>
      <c r="K746" s="2">
        <v>145936.28</v>
      </c>
      <c r="L746" s="1">
        <v>160980.03</v>
      </c>
      <c r="M746" s="1" t="s">
        <v>2983</v>
      </c>
      <c r="N746">
        <v>1</v>
      </c>
      <c r="O746" t="s">
        <v>2986</v>
      </c>
      <c r="P746" t="s">
        <v>2986</v>
      </c>
      <c r="Q746">
        <v>0</v>
      </c>
      <c r="R746" t="s">
        <v>2959</v>
      </c>
    </row>
    <row r="747" spans="1:18" x14ac:dyDescent="0.25">
      <c r="A747">
        <v>15587535</v>
      </c>
      <c r="B747" t="s">
        <v>603</v>
      </c>
      <c r="C747">
        <v>450</v>
      </c>
      <c r="D747" t="str" cm="1">
        <f t="array" ref="D747">_xlfn.IFS(C747&lt;580,"Poor",C747&lt;670,"Fair",C747&lt;740,"Good",C747&lt;800,"Very Good",C747&gt;=800,"Excellent")</f>
        <v>Poor</v>
      </c>
      <c r="E747" t="s">
        <v>16</v>
      </c>
      <c r="F747" t="s">
        <v>13</v>
      </c>
      <c r="G747">
        <v>46</v>
      </c>
      <c r="H747" s="3" t="str" cm="1">
        <f t="array" ref="H747">_xlfn.IFS(G747&lt;25,"18-24",G747&lt;35,"25-34",G747&lt;45,"35-44",G747&lt;55,"45-54",G747&lt;65,"55-64",G747&gt;=65,"65+")</f>
        <v>45-54</v>
      </c>
      <c r="I747">
        <v>5</v>
      </c>
      <c r="J747" t="str" cm="1">
        <f t="array" ref="J747">_xlfn.IFS(I747&lt;3,"0-2 yrs",I747&lt;7,"3-6 yrs",I747&gt;=7,"7+ yrs")</f>
        <v>3-6 yrs</v>
      </c>
      <c r="K747" s="2">
        <v>54227.06</v>
      </c>
      <c r="L747" s="1">
        <v>177619.71</v>
      </c>
      <c r="M747" s="1" t="s">
        <v>2983</v>
      </c>
      <c r="N747">
        <v>1</v>
      </c>
      <c r="O747" t="s">
        <v>2986</v>
      </c>
      <c r="P747" t="s">
        <v>2986</v>
      </c>
      <c r="Q747">
        <v>0</v>
      </c>
      <c r="R747" t="s">
        <v>2959</v>
      </c>
    </row>
    <row r="748" spans="1:18" x14ac:dyDescent="0.25">
      <c r="A748">
        <v>15813034</v>
      </c>
      <c r="B748" t="s">
        <v>63</v>
      </c>
      <c r="C748">
        <v>727</v>
      </c>
      <c r="D748" t="str" cm="1">
        <f t="array" ref="D748">_xlfn.IFS(C748&lt;580,"Poor",C748&lt;670,"Fair",C748&lt;740,"Good",C748&lt;800,"Very Good",C748&gt;=800,"Excellent")</f>
        <v>Good</v>
      </c>
      <c r="E748" t="s">
        <v>16</v>
      </c>
      <c r="F748" t="s">
        <v>22</v>
      </c>
      <c r="G748">
        <v>38</v>
      </c>
      <c r="H748" s="3" t="str" cm="1">
        <f t="array" ref="H748">_xlfn.IFS(G748&lt;25,"18-24",G748&lt;35,"25-34",G748&lt;45,"35-44",G748&lt;55,"45-54",G748&lt;65,"55-64",G748&gt;=65,"65+")</f>
        <v>35-44</v>
      </c>
      <c r="I748">
        <v>2</v>
      </c>
      <c r="J748" t="str" cm="1">
        <f t="array" ref="J748">_xlfn.IFS(I748&lt;3,"0-2 yrs",I748&lt;7,"3-6 yrs",I748&gt;=7,"7+ yrs")</f>
        <v>0-2 yrs</v>
      </c>
      <c r="K748" s="2">
        <v>59280.79</v>
      </c>
      <c r="L748" s="1">
        <v>62276.99</v>
      </c>
      <c r="M748" s="1" t="s">
        <v>2972</v>
      </c>
      <c r="N748">
        <v>1</v>
      </c>
      <c r="O748" t="s">
        <v>14</v>
      </c>
      <c r="P748" t="s">
        <v>14</v>
      </c>
      <c r="Q748">
        <v>0</v>
      </c>
      <c r="R748" t="s">
        <v>2959</v>
      </c>
    </row>
    <row r="749" spans="1:18" x14ac:dyDescent="0.25">
      <c r="A749">
        <v>15698839</v>
      </c>
      <c r="B749" t="s">
        <v>608</v>
      </c>
      <c r="C749">
        <v>460</v>
      </c>
      <c r="D749" t="str" cm="1">
        <f t="array" ref="D749">_xlfn.IFS(C749&lt;580,"Poor",C749&lt;670,"Fair",C749&lt;740,"Good",C749&lt;800,"Very Good",C749&gt;=800,"Excellent")</f>
        <v>Poor</v>
      </c>
      <c r="E749" t="s">
        <v>25</v>
      </c>
      <c r="F749" t="s">
        <v>22</v>
      </c>
      <c r="G749">
        <v>46</v>
      </c>
      <c r="H749" s="3" t="str" cm="1">
        <f t="array" ref="H749">_xlfn.IFS(G749&lt;25,"18-24",G749&lt;35,"25-34",G749&lt;45,"35-44",G749&lt;55,"45-54",G749&lt;65,"55-64",G749&gt;=65,"65+")</f>
        <v>45-54</v>
      </c>
      <c r="I749">
        <v>4</v>
      </c>
      <c r="J749" t="str" cm="1">
        <f t="array" ref="J749">_xlfn.IFS(I749&lt;3,"0-2 yrs",I749&lt;7,"3-6 yrs",I749&gt;=7,"7+ yrs")</f>
        <v>3-6 yrs</v>
      </c>
      <c r="K749" s="2">
        <v>126952.5</v>
      </c>
      <c r="L749" s="1">
        <v>127559.97</v>
      </c>
      <c r="M749" s="1" t="s">
        <v>2971</v>
      </c>
      <c r="N749">
        <v>2</v>
      </c>
      <c r="O749" t="s">
        <v>14</v>
      </c>
      <c r="P749" t="s">
        <v>14</v>
      </c>
      <c r="Q749">
        <v>0</v>
      </c>
      <c r="R749" t="s">
        <v>2959</v>
      </c>
    </row>
    <row r="750" spans="1:18" x14ac:dyDescent="0.25">
      <c r="A750">
        <v>15790314</v>
      </c>
      <c r="B750" t="s">
        <v>609</v>
      </c>
      <c r="C750">
        <v>649</v>
      </c>
      <c r="D750" t="str" cm="1">
        <f t="array" ref="D750">_xlfn.IFS(C750&lt;580,"Poor",C750&lt;670,"Fair",C750&lt;740,"Good",C750&lt;800,"Very Good",C750&gt;=800,"Excellent")</f>
        <v>Fair</v>
      </c>
      <c r="E750" t="s">
        <v>12</v>
      </c>
      <c r="F750" t="s">
        <v>22</v>
      </c>
      <c r="G750">
        <v>41</v>
      </c>
      <c r="H750" s="3" t="str" cm="1">
        <f t="array" ref="H750">_xlfn.IFS(G750&lt;25,"18-24",G750&lt;35,"25-34",G750&lt;45,"35-44",G750&lt;55,"45-54",G750&lt;65,"55-64",G750&gt;=65,"65+")</f>
        <v>35-44</v>
      </c>
      <c r="I750">
        <v>0</v>
      </c>
      <c r="J750" t="str" cm="1">
        <f t="array" ref="J750">_xlfn.IFS(I750&lt;3,"0-2 yrs",I750&lt;7,"3-6 yrs",I750&gt;=7,"7+ yrs")</f>
        <v>0-2 yrs</v>
      </c>
      <c r="K750" s="2">
        <v>130567.02</v>
      </c>
      <c r="L750" s="1">
        <v>0</v>
      </c>
      <c r="M750" s="1" t="s">
        <v>2984</v>
      </c>
      <c r="N750">
        <v>2</v>
      </c>
      <c r="O750" t="s">
        <v>14</v>
      </c>
      <c r="P750" t="s">
        <v>14</v>
      </c>
      <c r="Q750">
        <v>0</v>
      </c>
      <c r="R750" t="s">
        <v>2959</v>
      </c>
    </row>
    <row r="751" spans="1:18" x14ac:dyDescent="0.25">
      <c r="A751">
        <v>15634245</v>
      </c>
      <c r="B751" t="s">
        <v>610</v>
      </c>
      <c r="C751">
        <v>758</v>
      </c>
      <c r="D751" t="str" cm="1">
        <f t="array" ref="D751">_xlfn.IFS(C751&lt;580,"Poor",C751&lt;670,"Fair",C751&lt;740,"Good",C751&lt;800,"Very Good",C751&gt;=800,"Excellent")</f>
        <v>Very Good</v>
      </c>
      <c r="E751" t="s">
        <v>25</v>
      </c>
      <c r="F751" t="s">
        <v>13</v>
      </c>
      <c r="G751">
        <v>47</v>
      </c>
      <c r="H751" s="3" t="str" cm="1">
        <f t="array" ref="H751">_xlfn.IFS(G751&lt;25,"18-24",G751&lt;35,"25-34",G751&lt;45,"35-44",G751&lt;55,"45-54",G751&lt;65,"55-64",G751&gt;=65,"65+")</f>
        <v>45-54</v>
      </c>
      <c r="I751">
        <v>9</v>
      </c>
      <c r="J751" t="str" cm="1">
        <f t="array" ref="J751">_xlfn.IFS(I751&lt;3,"0-2 yrs",I751&lt;7,"3-6 yrs",I751&gt;=7,"7+ yrs")</f>
        <v>7+ yrs</v>
      </c>
      <c r="K751" s="2">
        <v>73294.48</v>
      </c>
      <c r="L751" s="1">
        <v>95523.16</v>
      </c>
      <c r="M751" s="1" t="s">
        <v>2972</v>
      </c>
      <c r="N751">
        <v>1</v>
      </c>
      <c r="O751" t="s">
        <v>2986</v>
      </c>
      <c r="P751" t="s">
        <v>2986</v>
      </c>
      <c r="Q751">
        <v>0</v>
      </c>
      <c r="R751" t="s">
        <v>2959</v>
      </c>
    </row>
    <row r="752" spans="1:18" x14ac:dyDescent="0.25">
      <c r="A752">
        <v>15677305</v>
      </c>
      <c r="B752" t="s">
        <v>311</v>
      </c>
      <c r="C752">
        <v>490</v>
      </c>
      <c r="D752" t="str" cm="1">
        <f t="array" ref="D752">_xlfn.IFS(C752&lt;580,"Poor",C752&lt;670,"Fair",C752&lt;740,"Good",C752&lt;800,"Very Good",C752&gt;=800,"Excellent")</f>
        <v>Poor</v>
      </c>
      <c r="E752" t="s">
        <v>12</v>
      </c>
      <c r="F752" t="s">
        <v>13</v>
      </c>
      <c r="G752">
        <v>35</v>
      </c>
      <c r="H752" s="3" t="str" cm="1">
        <f t="array" ref="H752">_xlfn.IFS(G752&lt;25,"18-24",G752&lt;35,"25-34",G752&lt;45,"35-44",G752&lt;55,"45-54",G752&lt;65,"55-64",G752&gt;=65,"65+")</f>
        <v>35-44</v>
      </c>
      <c r="I752">
        <v>7</v>
      </c>
      <c r="J752" t="str" cm="1">
        <f t="array" ref="J752">_xlfn.IFS(I752&lt;3,"0-2 yrs",I752&lt;7,"3-6 yrs",I752&gt;=7,"7+ yrs")</f>
        <v>7+ yrs</v>
      </c>
      <c r="K752" s="2">
        <v>3937.37</v>
      </c>
      <c r="L752" s="1">
        <v>107749.03</v>
      </c>
      <c r="M752" s="1" t="s">
        <v>2971</v>
      </c>
      <c r="N752">
        <v>1</v>
      </c>
      <c r="O752" t="s">
        <v>14</v>
      </c>
      <c r="P752" t="s">
        <v>14</v>
      </c>
      <c r="Q752">
        <v>0</v>
      </c>
      <c r="R752" t="s">
        <v>2959</v>
      </c>
    </row>
    <row r="753" spans="1:18" x14ac:dyDescent="0.25">
      <c r="A753">
        <v>15661526</v>
      </c>
      <c r="B753" t="s">
        <v>538</v>
      </c>
      <c r="C753">
        <v>815</v>
      </c>
      <c r="D753" t="str" cm="1">
        <f t="array" ref="D753">_xlfn.IFS(C753&lt;580,"Poor",C753&lt;670,"Fair",C753&lt;740,"Good",C753&lt;800,"Very Good",C753&gt;=800,"Excellent")</f>
        <v>Excellent</v>
      </c>
      <c r="E753" t="s">
        <v>25</v>
      </c>
      <c r="F753" t="s">
        <v>22</v>
      </c>
      <c r="G753">
        <v>37</v>
      </c>
      <c r="H753" s="3" t="str" cm="1">
        <f t="array" ref="H753">_xlfn.IFS(G753&lt;25,"18-24",G753&lt;35,"25-34",G753&lt;45,"35-44",G753&lt;55,"45-54",G753&lt;65,"55-64",G753&gt;=65,"65+")</f>
        <v>35-44</v>
      </c>
      <c r="I753">
        <v>2</v>
      </c>
      <c r="J753" t="str" cm="1">
        <f t="array" ref="J753">_xlfn.IFS(I753&lt;3,"0-2 yrs",I753&lt;7,"3-6 yrs",I753&gt;=7,"7+ yrs")</f>
        <v>0-2 yrs</v>
      </c>
      <c r="K753" s="2">
        <v>2383.59</v>
      </c>
      <c r="L753" s="1">
        <v>110777.26</v>
      </c>
      <c r="M753" s="1" t="s">
        <v>2971</v>
      </c>
      <c r="N753">
        <v>2</v>
      </c>
      <c r="O753" t="s">
        <v>2986</v>
      </c>
      <c r="P753" t="s">
        <v>2986</v>
      </c>
      <c r="Q753">
        <v>0</v>
      </c>
      <c r="R753" t="s">
        <v>2959</v>
      </c>
    </row>
    <row r="754" spans="1:18" x14ac:dyDescent="0.25">
      <c r="A754">
        <v>15685997</v>
      </c>
      <c r="B754" t="s">
        <v>611</v>
      </c>
      <c r="C754">
        <v>838</v>
      </c>
      <c r="D754" t="str" cm="1">
        <f t="array" ref="D754">_xlfn.IFS(C754&lt;580,"Poor",C754&lt;670,"Fair",C754&lt;740,"Good",C754&lt;800,"Very Good",C754&gt;=800,"Excellent")</f>
        <v>Excellent</v>
      </c>
      <c r="E754" t="s">
        <v>16</v>
      </c>
      <c r="F754" t="s">
        <v>13</v>
      </c>
      <c r="G754">
        <v>39</v>
      </c>
      <c r="H754" s="3" t="str" cm="1">
        <f t="array" ref="H754">_xlfn.IFS(G754&lt;25,"18-24",G754&lt;35,"25-34",G754&lt;45,"35-44",G754&lt;55,"45-54",G754&lt;65,"55-64",G754&gt;=65,"65+")</f>
        <v>35-44</v>
      </c>
      <c r="I754">
        <v>5</v>
      </c>
      <c r="J754" t="str" cm="1">
        <f t="array" ref="J754">_xlfn.IFS(I754&lt;3,"0-2 yrs",I754&lt;7,"3-6 yrs",I754&gt;=7,"7+ yrs")</f>
        <v>3-6 yrs</v>
      </c>
      <c r="K754" s="2">
        <v>14279.44</v>
      </c>
      <c r="L754" s="1">
        <v>166733.92000000001</v>
      </c>
      <c r="M754" s="1" t="s">
        <v>2983</v>
      </c>
      <c r="N754">
        <v>2</v>
      </c>
      <c r="O754" t="s">
        <v>2986</v>
      </c>
      <c r="P754" t="s">
        <v>2986</v>
      </c>
      <c r="Q754">
        <v>0</v>
      </c>
      <c r="R754" t="s">
        <v>2959</v>
      </c>
    </row>
    <row r="755" spans="1:18" x14ac:dyDescent="0.25">
      <c r="A755">
        <v>15660101</v>
      </c>
      <c r="B755" t="s">
        <v>612</v>
      </c>
      <c r="C755">
        <v>803</v>
      </c>
      <c r="D755" t="str" cm="1">
        <f t="array" ref="D755">_xlfn.IFS(C755&lt;580,"Poor",C755&lt;670,"Fair",C755&lt;740,"Good",C755&lt;800,"Very Good",C755&gt;=800,"Excellent")</f>
        <v>Excellent</v>
      </c>
      <c r="E755" t="s">
        <v>12</v>
      </c>
      <c r="F755" t="s">
        <v>22</v>
      </c>
      <c r="G755">
        <v>31</v>
      </c>
      <c r="H755" s="3" t="str" cm="1">
        <f t="array" ref="H755">_xlfn.IFS(G755&lt;25,"18-24",G755&lt;35,"25-34",G755&lt;45,"35-44",G755&lt;55,"45-54",G755&lt;65,"55-64",G755&gt;=65,"65+")</f>
        <v>25-34</v>
      </c>
      <c r="I755">
        <v>9</v>
      </c>
      <c r="J755" t="str" cm="1">
        <f t="array" ref="J755">_xlfn.IFS(I755&lt;3,"0-2 yrs",I755&lt;7,"3-6 yrs",I755&gt;=7,"7+ yrs")</f>
        <v>7+ yrs</v>
      </c>
      <c r="K755" s="2">
        <v>141300.53</v>
      </c>
      <c r="L755" s="1">
        <v>157120.85999999999</v>
      </c>
      <c r="M755" s="1" t="s">
        <v>2983</v>
      </c>
      <c r="N755">
        <v>2</v>
      </c>
      <c r="O755" t="s">
        <v>2986</v>
      </c>
      <c r="P755" t="s">
        <v>2986</v>
      </c>
      <c r="Q755">
        <v>0</v>
      </c>
      <c r="R755" t="s">
        <v>2959</v>
      </c>
    </row>
    <row r="756" spans="1:18" x14ac:dyDescent="0.25">
      <c r="A756">
        <v>15637979</v>
      </c>
      <c r="B756" t="s">
        <v>136</v>
      </c>
      <c r="C756">
        <v>664</v>
      </c>
      <c r="D756" t="str" cm="1">
        <f t="array" ref="D756">_xlfn.IFS(C756&lt;580,"Poor",C756&lt;670,"Fair",C756&lt;740,"Good",C756&lt;800,"Very Good",C756&gt;=800,"Excellent")</f>
        <v>Fair</v>
      </c>
      <c r="E756" t="s">
        <v>25</v>
      </c>
      <c r="F756" t="s">
        <v>13</v>
      </c>
      <c r="G756">
        <v>36</v>
      </c>
      <c r="H756" s="3" t="str" cm="1">
        <f t="array" ref="H756">_xlfn.IFS(G756&lt;25,"18-24",G756&lt;35,"25-34",G756&lt;45,"35-44",G756&lt;55,"45-54",G756&lt;65,"55-64",G756&gt;=65,"65+")</f>
        <v>35-44</v>
      </c>
      <c r="I756">
        <v>2</v>
      </c>
      <c r="J756" t="str" cm="1">
        <f t="array" ref="J756">_xlfn.IFS(I756&lt;3,"0-2 yrs",I756&lt;7,"3-6 yrs",I756&gt;=7,"7+ yrs")</f>
        <v>0-2 yrs</v>
      </c>
      <c r="K756" s="2">
        <v>78140.75</v>
      </c>
      <c r="L756" s="1">
        <v>127160.78</v>
      </c>
      <c r="M756" s="1" t="s">
        <v>2971</v>
      </c>
      <c r="N756">
        <v>2</v>
      </c>
      <c r="O756" t="s">
        <v>2986</v>
      </c>
      <c r="P756" t="s">
        <v>2986</v>
      </c>
      <c r="Q756">
        <v>0</v>
      </c>
      <c r="R756" t="s">
        <v>2959</v>
      </c>
    </row>
    <row r="757" spans="1:18" x14ac:dyDescent="0.25">
      <c r="A757">
        <v>15815364</v>
      </c>
      <c r="B757" t="s">
        <v>613</v>
      </c>
      <c r="C757">
        <v>736</v>
      </c>
      <c r="D757" t="str" cm="1">
        <f t="array" ref="D757">_xlfn.IFS(C757&lt;580,"Poor",C757&lt;670,"Fair",C757&lt;740,"Good",C757&lt;800,"Very Good",C757&gt;=800,"Excellent")</f>
        <v>Good</v>
      </c>
      <c r="E757" t="s">
        <v>16</v>
      </c>
      <c r="F757" t="s">
        <v>13</v>
      </c>
      <c r="G757">
        <v>28</v>
      </c>
      <c r="H757" s="3" t="str" cm="1">
        <f t="array" ref="H757">_xlfn.IFS(G757&lt;25,"18-24",G757&lt;35,"25-34",G757&lt;45,"35-44",G757&lt;55,"45-54",G757&lt;65,"55-64",G757&gt;=65,"65+")</f>
        <v>25-34</v>
      </c>
      <c r="I757">
        <v>2</v>
      </c>
      <c r="J757" t="str" cm="1">
        <f t="array" ref="J757">_xlfn.IFS(I757&lt;3,"0-2 yrs",I757&lt;7,"3-6 yrs",I757&gt;=7,"7+ yrs")</f>
        <v>0-2 yrs</v>
      </c>
      <c r="K757" s="2">
        <v>117431.1</v>
      </c>
      <c r="L757" s="1">
        <v>0</v>
      </c>
      <c r="M757" s="1" t="s">
        <v>2984</v>
      </c>
      <c r="N757">
        <v>2</v>
      </c>
      <c r="O757" t="s">
        <v>14</v>
      </c>
      <c r="P757" t="s">
        <v>14</v>
      </c>
      <c r="Q757">
        <v>0</v>
      </c>
      <c r="R757" t="s">
        <v>2959</v>
      </c>
    </row>
    <row r="758" spans="1:18" x14ac:dyDescent="0.25">
      <c r="A758">
        <v>15647099</v>
      </c>
      <c r="B758" t="s">
        <v>614</v>
      </c>
      <c r="C758">
        <v>633</v>
      </c>
      <c r="D758" t="str" cm="1">
        <f t="array" ref="D758">_xlfn.IFS(C758&lt;580,"Poor",C758&lt;670,"Fair",C758&lt;740,"Good",C758&lt;800,"Very Good",C758&gt;=800,"Excellent")</f>
        <v>Fair</v>
      </c>
      <c r="E758" t="s">
        <v>12</v>
      </c>
      <c r="F758" t="s">
        <v>13</v>
      </c>
      <c r="G758">
        <v>37</v>
      </c>
      <c r="H758" s="3" t="str" cm="1">
        <f t="array" ref="H758">_xlfn.IFS(G758&lt;25,"18-24",G758&lt;35,"25-34",G758&lt;45,"35-44",G758&lt;55,"45-54",G758&lt;65,"55-64",G758&gt;=65,"65+")</f>
        <v>35-44</v>
      </c>
      <c r="I758">
        <v>9</v>
      </c>
      <c r="J758" t="str" cm="1">
        <f t="array" ref="J758">_xlfn.IFS(I758&lt;3,"0-2 yrs",I758&lt;7,"3-6 yrs",I758&gt;=7,"7+ yrs")</f>
        <v>7+ yrs</v>
      </c>
      <c r="K758" s="2">
        <v>72008.61</v>
      </c>
      <c r="L758" s="1">
        <v>156091.97</v>
      </c>
      <c r="M758" s="1" t="s">
        <v>2983</v>
      </c>
      <c r="N758">
        <v>1</v>
      </c>
      <c r="O758" t="s">
        <v>2986</v>
      </c>
      <c r="P758" t="s">
        <v>2986</v>
      </c>
      <c r="Q758">
        <v>0</v>
      </c>
      <c r="R758" t="s">
        <v>2959</v>
      </c>
    </row>
    <row r="759" spans="1:18" x14ac:dyDescent="0.25">
      <c r="A759">
        <v>15625944</v>
      </c>
      <c r="B759" t="s">
        <v>66</v>
      </c>
      <c r="C759">
        <v>664</v>
      </c>
      <c r="D759" t="str" cm="1">
        <f t="array" ref="D759">_xlfn.IFS(C759&lt;580,"Poor",C759&lt;670,"Fair",C759&lt;740,"Good",C759&lt;800,"Very Good",C759&gt;=800,"Excellent")</f>
        <v>Fair</v>
      </c>
      <c r="E759" t="s">
        <v>12</v>
      </c>
      <c r="F759" t="s">
        <v>22</v>
      </c>
      <c r="G759">
        <v>58</v>
      </c>
      <c r="H759" s="3" t="str" cm="1">
        <f t="array" ref="H759">_xlfn.IFS(G759&lt;25,"18-24",G759&lt;35,"25-34",G759&lt;45,"35-44",G759&lt;55,"45-54",G759&lt;65,"55-64",G759&gt;=65,"65+")</f>
        <v>55-64</v>
      </c>
      <c r="I759">
        <v>5</v>
      </c>
      <c r="J759" t="str" cm="1">
        <f t="array" ref="J759">_xlfn.IFS(I759&lt;3,"0-2 yrs",I759&lt;7,"3-6 yrs",I759&gt;=7,"7+ yrs")</f>
        <v>3-6 yrs</v>
      </c>
      <c r="K759" s="2">
        <v>60887.58</v>
      </c>
      <c r="L759" s="1">
        <v>98668.18</v>
      </c>
      <c r="M759" s="1" t="s">
        <v>2972</v>
      </c>
      <c r="N759">
        <v>1</v>
      </c>
      <c r="O759" t="s">
        <v>14</v>
      </c>
      <c r="P759" t="s">
        <v>14</v>
      </c>
      <c r="Q759">
        <v>0</v>
      </c>
      <c r="R759" t="s">
        <v>2959</v>
      </c>
    </row>
    <row r="760" spans="1:18" x14ac:dyDescent="0.25">
      <c r="A760">
        <v>15583212</v>
      </c>
      <c r="B760" t="s">
        <v>131</v>
      </c>
      <c r="C760">
        <v>600</v>
      </c>
      <c r="D760" t="str" cm="1">
        <f t="array" ref="D760">_xlfn.IFS(C760&lt;580,"Poor",C760&lt;670,"Fair",C760&lt;740,"Good",C760&lt;800,"Very Good",C760&gt;=800,"Excellent")</f>
        <v>Fair</v>
      </c>
      <c r="E760" t="s">
        <v>12</v>
      </c>
      <c r="F760" t="s">
        <v>13</v>
      </c>
      <c r="G760">
        <v>43</v>
      </c>
      <c r="H760" s="3" t="str" cm="1">
        <f t="array" ref="H760">_xlfn.IFS(G760&lt;25,"18-24",G760&lt;35,"25-34",G760&lt;45,"35-44",G760&lt;55,"45-54",G760&lt;65,"55-64",G760&gt;=65,"65+")</f>
        <v>35-44</v>
      </c>
      <c r="I760">
        <v>5</v>
      </c>
      <c r="J760" t="str" cm="1">
        <f t="array" ref="J760">_xlfn.IFS(I760&lt;3,"0-2 yrs",I760&lt;7,"3-6 yrs",I760&gt;=7,"7+ yrs")</f>
        <v>3-6 yrs</v>
      </c>
      <c r="K760" s="2">
        <v>194764.83</v>
      </c>
      <c r="L760" s="1">
        <v>134022.06</v>
      </c>
      <c r="M760" s="1" t="s">
        <v>2971</v>
      </c>
      <c r="N760">
        <v>1</v>
      </c>
      <c r="O760" t="s">
        <v>2986</v>
      </c>
      <c r="P760" t="s">
        <v>2986</v>
      </c>
      <c r="Q760">
        <v>0</v>
      </c>
      <c r="R760" t="s">
        <v>2959</v>
      </c>
    </row>
    <row r="761" spans="1:18" x14ac:dyDescent="0.25">
      <c r="A761">
        <v>15582741</v>
      </c>
      <c r="B761" t="s">
        <v>43</v>
      </c>
      <c r="C761">
        <v>693</v>
      </c>
      <c r="D761" t="str" cm="1">
        <f t="array" ref="D761">_xlfn.IFS(C761&lt;580,"Poor",C761&lt;670,"Fair",C761&lt;740,"Good",C761&lt;800,"Very Good",C761&gt;=800,"Excellent")</f>
        <v>Good</v>
      </c>
      <c r="E761" t="s">
        <v>12</v>
      </c>
      <c r="F761" t="s">
        <v>13</v>
      </c>
      <c r="G761">
        <v>35</v>
      </c>
      <c r="H761" s="3" t="str" cm="1">
        <f t="array" ref="H761">_xlfn.IFS(G761&lt;25,"18-24",G761&lt;35,"25-34",G761&lt;45,"35-44",G761&lt;55,"45-54",G761&lt;65,"55-64",G761&gt;=65,"65+")</f>
        <v>35-44</v>
      </c>
      <c r="I761">
        <v>5</v>
      </c>
      <c r="J761" t="str" cm="1">
        <f t="array" ref="J761">_xlfn.IFS(I761&lt;3,"0-2 yrs",I761&lt;7,"3-6 yrs",I761&gt;=7,"7+ yrs")</f>
        <v>3-6 yrs</v>
      </c>
      <c r="K761" s="2">
        <v>88705.14</v>
      </c>
      <c r="L761" s="1">
        <v>124151.09</v>
      </c>
      <c r="M761" s="1" t="s">
        <v>2971</v>
      </c>
      <c r="N761">
        <v>1</v>
      </c>
      <c r="O761" t="s">
        <v>2986</v>
      </c>
      <c r="P761" t="s">
        <v>2986</v>
      </c>
      <c r="Q761">
        <v>1</v>
      </c>
      <c r="R761" t="s">
        <v>2957</v>
      </c>
    </row>
    <row r="762" spans="1:18" x14ac:dyDescent="0.25">
      <c r="A762">
        <v>15637876</v>
      </c>
      <c r="B762" t="s">
        <v>420</v>
      </c>
      <c r="C762">
        <v>663</v>
      </c>
      <c r="D762" t="str" cm="1">
        <f t="array" ref="D762">_xlfn.IFS(C762&lt;580,"Poor",C762&lt;670,"Fair",C762&lt;740,"Good",C762&lt;800,"Very Good",C762&gt;=800,"Excellent")</f>
        <v>Fair</v>
      </c>
      <c r="E762" t="s">
        <v>25</v>
      </c>
      <c r="F762" t="s">
        <v>13</v>
      </c>
      <c r="G762">
        <v>36</v>
      </c>
      <c r="H762" s="3" t="str" cm="1">
        <f t="array" ref="H762">_xlfn.IFS(G762&lt;25,"18-24",G762&lt;35,"25-34",G762&lt;45,"35-44",G762&lt;55,"45-54",G762&lt;65,"55-64",G762&gt;=65,"65+")</f>
        <v>35-44</v>
      </c>
      <c r="I762">
        <v>6</v>
      </c>
      <c r="J762" t="str" cm="1">
        <f t="array" ref="J762">_xlfn.IFS(I762&lt;3,"0-2 yrs",I762&lt;7,"3-6 yrs",I762&gt;=7,"7+ yrs")</f>
        <v>3-6 yrs</v>
      </c>
      <c r="K762" s="2">
        <v>35817.97</v>
      </c>
      <c r="L762" s="1">
        <v>77253.5</v>
      </c>
      <c r="M762" s="1" t="s">
        <v>2972</v>
      </c>
      <c r="N762">
        <v>1</v>
      </c>
      <c r="O762" t="s">
        <v>2986</v>
      </c>
      <c r="P762" t="s">
        <v>2986</v>
      </c>
      <c r="Q762">
        <v>1</v>
      </c>
      <c r="R762" t="s">
        <v>2957</v>
      </c>
    </row>
    <row r="763" spans="1:18" x14ac:dyDescent="0.25">
      <c r="A763">
        <v>15622750</v>
      </c>
      <c r="B763" t="s">
        <v>21</v>
      </c>
      <c r="C763">
        <v>742</v>
      </c>
      <c r="D763" t="str" cm="1">
        <f t="array" ref="D763">_xlfn.IFS(C763&lt;580,"Poor",C763&lt;670,"Fair",C763&lt;740,"Good",C763&lt;800,"Very Good",C763&gt;=800,"Excellent")</f>
        <v>Very Good</v>
      </c>
      <c r="E763" t="s">
        <v>25</v>
      </c>
      <c r="F763" t="s">
        <v>13</v>
      </c>
      <c r="G763">
        <v>21</v>
      </c>
      <c r="H763" s="3" t="str" cm="1">
        <f t="array" ref="H763">_xlfn.IFS(G763&lt;25,"18-24",G763&lt;35,"25-34",G763&lt;45,"35-44",G763&lt;55,"45-54",G763&lt;65,"55-64",G763&gt;=65,"65+")</f>
        <v>18-24</v>
      </c>
      <c r="I763">
        <v>1</v>
      </c>
      <c r="J763" t="str" cm="1">
        <f t="array" ref="J763">_xlfn.IFS(I763&lt;3,"0-2 yrs",I763&lt;7,"3-6 yrs",I763&gt;=7,"7+ yrs")</f>
        <v>0-2 yrs</v>
      </c>
      <c r="K763" s="2">
        <v>31520.400000000001</v>
      </c>
      <c r="L763" s="1">
        <v>114292.48</v>
      </c>
      <c r="M763" s="1" t="s">
        <v>2971</v>
      </c>
      <c r="N763">
        <v>1</v>
      </c>
      <c r="O763" t="s">
        <v>2986</v>
      </c>
      <c r="P763" t="s">
        <v>2986</v>
      </c>
      <c r="Q763">
        <v>0</v>
      </c>
      <c r="R763" t="s">
        <v>2959</v>
      </c>
    </row>
    <row r="764" spans="1:18" x14ac:dyDescent="0.25">
      <c r="A764">
        <v>15672056</v>
      </c>
      <c r="B764" t="s">
        <v>615</v>
      </c>
      <c r="C764">
        <v>710</v>
      </c>
      <c r="D764" t="str" cm="1">
        <f t="array" ref="D764">_xlfn.IFS(C764&lt;580,"Poor",C764&lt;670,"Fair",C764&lt;740,"Good",C764&lt;800,"Very Good",C764&gt;=800,"Excellent")</f>
        <v>Good</v>
      </c>
      <c r="E764" t="s">
        <v>25</v>
      </c>
      <c r="F764" t="s">
        <v>22</v>
      </c>
      <c r="G764">
        <v>43</v>
      </c>
      <c r="H764" s="3" t="str" cm="1">
        <f t="array" ref="H764">_xlfn.IFS(G764&lt;25,"18-24",G764&lt;35,"25-34",G764&lt;45,"35-44",G764&lt;55,"45-54",G764&lt;65,"55-64",G764&gt;=65,"65+")</f>
        <v>35-44</v>
      </c>
      <c r="I764">
        <v>2</v>
      </c>
      <c r="J764" t="str" cm="1">
        <f t="array" ref="J764">_xlfn.IFS(I764&lt;3,"0-2 yrs",I764&lt;7,"3-6 yrs",I764&gt;=7,"7+ yrs")</f>
        <v>0-2 yrs</v>
      </c>
      <c r="K764" s="2">
        <v>157908.19</v>
      </c>
      <c r="L764" s="1">
        <v>140080.32000000001</v>
      </c>
      <c r="M764" s="1" t="s">
        <v>2971</v>
      </c>
      <c r="N764">
        <v>3</v>
      </c>
      <c r="O764" t="s">
        <v>14</v>
      </c>
      <c r="P764" t="s">
        <v>14</v>
      </c>
      <c r="Q764">
        <v>1</v>
      </c>
      <c r="R764" t="s">
        <v>2957</v>
      </c>
    </row>
    <row r="765" spans="1:18" x14ac:dyDescent="0.25">
      <c r="A765">
        <v>15812351</v>
      </c>
      <c r="B765" t="s">
        <v>616</v>
      </c>
      <c r="C765">
        <v>710</v>
      </c>
      <c r="D765" t="str" cm="1">
        <f t="array" ref="D765">_xlfn.IFS(C765&lt;580,"Poor",C765&lt;670,"Fair",C765&lt;740,"Good",C765&lt;800,"Very Good",C765&gt;=800,"Excellent")</f>
        <v>Good</v>
      </c>
      <c r="E765" t="s">
        <v>16</v>
      </c>
      <c r="F765" t="s">
        <v>13</v>
      </c>
      <c r="G765">
        <v>27</v>
      </c>
      <c r="H765" s="3" t="str" cm="1">
        <f t="array" ref="H765">_xlfn.IFS(G765&lt;25,"18-24",G765&lt;35,"25-34",G765&lt;45,"35-44",G765&lt;55,"45-54",G765&lt;65,"55-64",G765&gt;=65,"65+")</f>
        <v>25-34</v>
      </c>
      <c r="I765">
        <v>2</v>
      </c>
      <c r="J765" t="str" cm="1">
        <f t="array" ref="J765">_xlfn.IFS(I765&lt;3,"0-2 yrs",I765&lt;7,"3-6 yrs",I765&gt;=7,"7+ yrs")</f>
        <v>0-2 yrs</v>
      </c>
      <c r="K765" s="2">
        <v>142200.15</v>
      </c>
      <c r="L765" s="1">
        <v>135277.96</v>
      </c>
      <c r="M765" s="1" t="s">
        <v>2971</v>
      </c>
      <c r="N765">
        <v>1</v>
      </c>
      <c r="O765" t="s">
        <v>2986</v>
      </c>
      <c r="P765" t="s">
        <v>2986</v>
      </c>
      <c r="Q765">
        <v>0</v>
      </c>
      <c r="R765" t="s">
        <v>2959</v>
      </c>
    </row>
    <row r="766" spans="1:18" x14ac:dyDescent="0.25">
      <c r="A766">
        <v>15810864</v>
      </c>
      <c r="B766" t="s">
        <v>617</v>
      </c>
      <c r="C766">
        <v>700</v>
      </c>
      <c r="D766" t="str" cm="1">
        <f t="array" ref="D766">_xlfn.IFS(C766&lt;580,"Poor",C766&lt;670,"Fair",C766&lt;740,"Good",C766&lt;800,"Very Good",C766&gt;=800,"Excellent")</f>
        <v>Good</v>
      </c>
      <c r="E766" t="s">
        <v>12</v>
      </c>
      <c r="F766" t="s">
        <v>13</v>
      </c>
      <c r="G766">
        <v>82</v>
      </c>
      <c r="H766" s="3" t="str" cm="1">
        <f t="array" ref="H766">_xlfn.IFS(G766&lt;25,"18-24",G766&lt;35,"25-34",G766&lt;45,"35-44",G766&lt;55,"45-54",G766&lt;65,"55-64",G766&gt;=65,"65+")</f>
        <v>65+</v>
      </c>
      <c r="I766">
        <v>2</v>
      </c>
      <c r="J766" t="str" cm="1">
        <f t="array" ref="J766">_xlfn.IFS(I766&lt;3,"0-2 yrs",I766&lt;7,"3-6 yrs",I766&gt;=7,"7+ yrs")</f>
        <v>0-2 yrs</v>
      </c>
      <c r="K766" s="2">
        <v>182055.36</v>
      </c>
      <c r="L766" s="1">
        <v>0</v>
      </c>
      <c r="M766" s="1" t="s">
        <v>2984</v>
      </c>
      <c r="N766">
        <v>2</v>
      </c>
      <c r="O766" t="s">
        <v>14</v>
      </c>
      <c r="P766" t="s">
        <v>14</v>
      </c>
      <c r="Q766">
        <v>0</v>
      </c>
      <c r="R766" t="s">
        <v>2959</v>
      </c>
    </row>
    <row r="767" spans="1:18" x14ac:dyDescent="0.25">
      <c r="A767">
        <v>15677921</v>
      </c>
      <c r="B767" t="s">
        <v>618</v>
      </c>
      <c r="C767">
        <v>720</v>
      </c>
      <c r="D767" t="str" cm="1">
        <f t="array" ref="D767">_xlfn.IFS(C767&lt;580,"Poor",C767&lt;670,"Fair",C767&lt;740,"Good",C767&lt;800,"Very Good",C767&gt;=800,"Excellent")</f>
        <v>Good</v>
      </c>
      <c r="E767" t="s">
        <v>25</v>
      </c>
      <c r="F767" t="s">
        <v>22</v>
      </c>
      <c r="G767">
        <v>60</v>
      </c>
      <c r="H767" s="3" t="str" cm="1">
        <f t="array" ref="H767">_xlfn.IFS(G767&lt;25,"18-24",G767&lt;35,"25-34",G767&lt;45,"35-44",G767&lt;55,"45-54",G767&lt;65,"55-64",G767&gt;=65,"65+")</f>
        <v>55-64</v>
      </c>
      <c r="I767">
        <v>9</v>
      </c>
      <c r="J767" t="str" cm="1">
        <f t="array" ref="J767">_xlfn.IFS(I767&lt;3,"0-2 yrs",I767&lt;7,"3-6 yrs",I767&gt;=7,"7+ yrs")</f>
        <v>7+ yrs</v>
      </c>
      <c r="K767" s="2">
        <v>157552.07999999999</v>
      </c>
      <c r="L767" s="1">
        <v>115920.62</v>
      </c>
      <c r="M767" s="1" t="s">
        <v>2971</v>
      </c>
      <c r="N767">
        <v>2</v>
      </c>
      <c r="O767" t="s">
        <v>2986</v>
      </c>
      <c r="P767" t="s">
        <v>2986</v>
      </c>
      <c r="Q767">
        <v>1</v>
      </c>
      <c r="R767" t="s">
        <v>2957</v>
      </c>
    </row>
    <row r="768" spans="1:18" x14ac:dyDescent="0.25">
      <c r="A768">
        <v>15724296</v>
      </c>
      <c r="B768" t="s">
        <v>317</v>
      </c>
      <c r="C768">
        <v>684</v>
      </c>
      <c r="D768" t="str" cm="1">
        <f t="array" ref="D768">_xlfn.IFS(C768&lt;580,"Poor",C768&lt;670,"Fair",C768&lt;740,"Good",C768&lt;800,"Very Good",C768&gt;=800,"Excellent")</f>
        <v>Good</v>
      </c>
      <c r="E768" t="s">
        <v>16</v>
      </c>
      <c r="F768" t="s">
        <v>22</v>
      </c>
      <c r="G768">
        <v>41</v>
      </c>
      <c r="H768" s="3" t="str" cm="1">
        <f t="array" ref="H768">_xlfn.IFS(G768&lt;25,"18-24",G768&lt;35,"25-34",G768&lt;45,"35-44",G768&lt;55,"45-54",G768&lt;65,"55-64",G768&gt;=65,"65+")</f>
        <v>35-44</v>
      </c>
      <c r="I768">
        <v>2</v>
      </c>
      <c r="J768" t="str" cm="1">
        <f t="array" ref="J768">_xlfn.IFS(I768&lt;3,"0-2 yrs",I768&lt;7,"3-6 yrs",I768&gt;=7,"7+ yrs")</f>
        <v>0-2 yrs</v>
      </c>
      <c r="K768" s="2">
        <v>120284.67</v>
      </c>
      <c r="L768" s="1">
        <v>119782.72</v>
      </c>
      <c r="M768" s="1" t="s">
        <v>2971</v>
      </c>
      <c r="N768">
        <v>2</v>
      </c>
      <c r="O768" t="s">
        <v>2986</v>
      </c>
      <c r="P768" t="s">
        <v>2986</v>
      </c>
      <c r="Q768">
        <v>0</v>
      </c>
      <c r="R768" t="s">
        <v>2959</v>
      </c>
    </row>
    <row r="769" spans="1:18" x14ac:dyDescent="0.25">
      <c r="A769">
        <v>15685329</v>
      </c>
      <c r="B769" t="s">
        <v>368</v>
      </c>
      <c r="C769">
        <v>531</v>
      </c>
      <c r="D769" t="str" cm="1">
        <f t="array" ref="D769">_xlfn.IFS(C769&lt;580,"Poor",C769&lt;670,"Fair",C769&lt;740,"Good",C769&lt;800,"Very Good",C769&gt;=800,"Excellent")</f>
        <v>Poor</v>
      </c>
      <c r="E769" t="s">
        <v>12</v>
      </c>
      <c r="F769" t="s">
        <v>13</v>
      </c>
      <c r="G769">
        <v>63</v>
      </c>
      <c r="H769" s="3" t="str" cm="1">
        <f t="array" ref="H769">_xlfn.IFS(G769&lt;25,"18-24",G769&lt;35,"25-34",G769&lt;45,"35-44",G769&lt;55,"45-54",G769&lt;65,"55-64",G769&gt;=65,"65+")</f>
        <v>55-64</v>
      </c>
      <c r="I769">
        <v>1</v>
      </c>
      <c r="J769" t="str" cm="1">
        <f t="array" ref="J769">_xlfn.IFS(I769&lt;3,"0-2 yrs",I769&lt;7,"3-6 yrs",I769&gt;=7,"7+ yrs")</f>
        <v>0-2 yrs</v>
      </c>
      <c r="K769" s="2">
        <v>24506.95</v>
      </c>
      <c r="L769" s="1">
        <v>114715.71</v>
      </c>
      <c r="M769" s="1" t="s">
        <v>2971</v>
      </c>
      <c r="N769">
        <v>1</v>
      </c>
      <c r="O769" t="s">
        <v>14</v>
      </c>
      <c r="P769" t="s">
        <v>14</v>
      </c>
      <c r="Q769">
        <v>1</v>
      </c>
      <c r="R769" t="s">
        <v>2957</v>
      </c>
    </row>
    <row r="770" spans="1:18" x14ac:dyDescent="0.25">
      <c r="A770">
        <v>15584091</v>
      </c>
      <c r="B770" t="s">
        <v>619</v>
      </c>
      <c r="C770">
        <v>742</v>
      </c>
      <c r="D770" t="str" cm="1">
        <f t="array" ref="D770">_xlfn.IFS(C770&lt;580,"Poor",C770&lt;670,"Fair",C770&lt;740,"Good",C770&lt;800,"Very Good",C770&gt;=800,"Excellent")</f>
        <v>Very Good</v>
      </c>
      <c r="E770" t="s">
        <v>25</v>
      </c>
      <c r="F770" t="s">
        <v>13</v>
      </c>
      <c r="G770">
        <v>36</v>
      </c>
      <c r="H770" s="3" t="str" cm="1">
        <f t="array" ref="H770">_xlfn.IFS(G770&lt;25,"18-24",G770&lt;35,"25-34",G770&lt;45,"35-44",G770&lt;55,"45-54",G770&lt;65,"55-64",G770&gt;=65,"65+")</f>
        <v>35-44</v>
      </c>
      <c r="I770">
        <v>2</v>
      </c>
      <c r="J770" t="str" cm="1">
        <f t="array" ref="J770">_xlfn.IFS(I770&lt;3,"0-2 yrs",I770&lt;7,"3-6 yrs",I770&gt;=7,"7+ yrs")</f>
        <v>0-2 yrs</v>
      </c>
      <c r="K770" s="2">
        <v>47271.61</v>
      </c>
      <c r="L770" s="1">
        <v>129748.54</v>
      </c>
      <c r="M770" s="1" t="s">
        <v>2971</v>
      </c>
      <c r="N770">
        <v>2</v>
      </c>
      <c r="O770" t="s">
        <v>2986</v>
      </c>
      <c r="P770" t="s">
        <v>2986</v>
      </c>
      <c r="Q770">
        <v>1</v>
      </c>
      <c r="R770" t="s">
        <v>2957</v>
      </c>
    </row>
    <row r="771" spans="1:18" x14ac:dyDescent="0.25">
      <c r="A771">
        <v>15640442</v>
      </c>
      <c r="B771" t="s">
        <v>620</v>
      </c>
      <c r="C771">
        <v>717</v>
      </c>
      <c r="D771" t="str" cm="1">
        <f t="array" ref="D771">_xlfn.IFS(C771&lt;580,"Poor",C771&lt;670,"Fair",C771&lt;740,"Good",C771&lt;800,"Very Good",C771&gt;=800,"Excellent")</f>
        <v>Good</v>
      </c>
      <c r="E771" t="s">
        <v>12</v>
      </c>
      <c r="F771" t="s">
        <v>22</v>
      </c>
      <c r="G771">
        <v>31</v>
      </c>
      <c r="H771" s="3" t="str" cm="1">
        <f t="array" ref="H771">_xlfn.IFS(G771&lt;25,"18-24",G771&lt;35,"25-34",G771&lt;45,"35-44",G771&lt;55,"45-54",G771&lt;65,"55-64",G771&gt;=65,"65+")</f>
        <v>25-34</v>
      </c>
      <c r="I771">
        <v>4</v>
      </c>
      <c r="J771" t="str" cm="1">
        <f t="array" ref="J771">_xlfn.IFS(I771&lt;3,"0-2 yrs",I771&lt;7,"3-6 yrs",I771&gt;=7,"7+ yrs")</f>
        <v>3-6 yrs</v>
      </c>
      <c r="K771" s="2">
        <v>41176.6</v>
      </c>
      <c r="L771" s="1">
        <v>129722.57</v>
      </c>
      <c r="M771" s="1" t="s">
        <v>2971</v>
      </c>
      <c r="N771">
        <v>1</v>
      </c>
      <c r="O771" t="s">
        <v>2986</v>
      </c>
      <c r="P771" t="s">
        <v>2986</v>
      </c>
      <c r="Q771">
        <v>0</v>
      </c>
      <c r="R771" t="s">
        <v>2959</v>
      </c>
    </row>
    <row r="772" spans="1:18" x14ac:dyDescent="0.25">
      <c r="A772">
        <v>15639314</v>
      </c>
      <c r="B772" t="s">
        <v>621</v>
      </c>
      <c r="C772">
        <v>589</v>
      </c>
      <c r="D772" t="str" cm="1">
        <f t="array" ref="D772">_xlfn.IFS(C772&lt;580,"Poor",C772&lt;670,"Fair",C772&lt;740,"Good",C772&lt;800,"Very Good",C772&gt;=800,"Excellent")</f>
        <v>Fair</v>
      </c>
      <c r="E772" t="s">
        <v>12</v>
      </c>
      <c r="F772" t="s">
        <v>22</v>
      </c>
      <c r="G772">
        <v>32</v>
      </c>
      <c r="H772" s="3" t="str" cm="1">
        <f t="array" ref="H772">_xlfn.IFS(G772&lt;25,"18-24",G772&lt;35,"25-34",G772&lt;45,"35-44",G772&lt;55,"45-54",G772&lt;65,"55-64",G772&gt;=65,"65+")</f>
        <v>25-34</v>
      </c>
      <c r="I772">
        <v>2</v>
      </c>
      <c r="J772" t="str" cm="1">
        <f t="array" ref="J772">_xlfn.IFS(I772&lt;3,"0-2 yrs",I772&lt;7,"3-6 yrs",I772&gt;=7,"7+ yrs")</f>
        <v>0-2 yrs</v>
      </c>
      <c r="K772" s="2">
        <v>9468.64</v>
      </c>
      <c r="L772" s="1">
        <v>0</v>
      </c>
      <c r="M772" s="1" t="s">
        <v>2984</v>
      </c>
      <c r="N772">
        <v>2</v>
      </c>
      <c r="O772" t="s">
        <v>14</v>
      </c>
      <c r="P772" t="s">
        <v>14</v>
      </c>
      <c r="Q772">
        <v>0</v>
      </c>
      <c r="R772" t="s">
        <v>2959</v>
      </c>
    </row>
    <row r="773" spans="1:18" x14ac:dyDescent="0.25">
      <c r="A773">
        <v>15685320</v>
      </c>
      <c r="B773" t="s">
        <v>622</v>
      </c>
      <c r="C773">
        <v>767</v>
      </c>
      <c r="D773" t="str" cm="1">
        <f t="array" ref="D773">_xlfn.IFS(C773&lt;580,"Poor",C773&lt;670,"Fair",C773&lt;740,"Good",C773&lt;800,"Very Good",C773&gt;=800,"Excellent")</f>
        <v>Very Good</v>
      </c>
      <c r="E773" t="s">
        <v>12</v>
      </c>
      <c r="F773" t="s">
        <v>22</v>
      </c>
      <c r="G773">
        <v>36</v>
      </c>
      <c r="H773" s="3" t="str" cm="1">
        <f t="array" ref="H773">_xlfn.IFS(G773&lt;25,"18-24",G773&lt;35,"25-34",G773&lt;45,"35-44",G773&lt;55,"45-54",G773&lt;65,"55-64",G773&gt;=65,"65+")</f>
        <v>35-44</v>
      </c>
      <c r="I773">
        <v>3</v>
      </c>
      <c r="J773" t="str" cm="1">
        <f t="array" ref="J773">_xlfn.IFS(I773&lt;3,"0-2 yrs",I773&lt;7,"3-6 yrs",I773&gt;=7,"7+ yrs")</f>
        <v>3-6 yrs</v>
      </c>
      <c r="K773" s="2">
        <v>123880.19</v>
      </c>
      <c r="L773" s="1">
        <v>139180.20000000001</v>
      </c>
      <c r="M773" s="1" t="s">
        <v>2971</v>
      </c>
      <c r="N773">
        <v>1</v>
      </c>
      <c r="O773" t="s">
        <v>2986</v>
      </c>
      <c r="P773" t="s">
        <v>2986</v>
      </c>
      <c r="Q773">
        <v>0</v>
      </c>
      <c r="R773" t="s">
        <v>2959</v>
      </c>
    </row>
    <row r="774" spans="1:18" x14ac:dyDescent="0.25">
      <c r="A774">
        <v>15789158</v>
      </c>
      <c r="B774" t="s">
        <v>623</v>
      </c>
      <c r="C774">
        <v>636</v>
      </c>
      <c r="D774" t="str" cm="1">
        <f t="array" ref="D774">_xlfn.IFS(C774&lt;580,"Poor",C774&lt;670,"Fair",C774&lt;740,"Good",C774&lt;800,"Very Good",C774&gt;=800,"Excellent")</f>
        <v>Fair</v>
      </c>
      <c r="E774" t="s">
        <v>25</v>
      </c>
      <c r="F774" t="s">
        <v>22</v>
      </c>
      <c r="G774">
        <v>49</v>
      </c>
      <c r="H774" s="3" t="str" cm="1">
        <f t="array" ref="H774">_xlfn.IFS(G774&lt;25,"18-24",G774&lt;35,"25-34",G774&lt;45,"35-44",G774&lt;55,"45-54",G774&lt;65,"55-64",G774&gt;=65,"65+")</f>
        <v>45-54</v>
      </c>
      <c r="I774">
        <v>6</v>
      </c>
      <c r="J774" t="str" cm="1">
        <f t="array" ref="J774">_xlfn.IFS(I774&lt;3,"0-2 yrs",I774&lt;7,"3-6 yrs",I774&gt;=7,"7+ yrs")</f>
        <v>3-6 yrs</v>
      </c>
      <c r="K774" s="2">
        <v>158887.09</v>
      </c>
      <c r="L774" s="1">
        <v>113599.74</v>
      </c>
      <c r="M774" s="1" t="s">
        <v>2971</v>
      </c>
      <c r="N774">
        <v>2</v>
      </c>
      <c r="O774" t="s">
        <v>2986</v>
      </c>
      <c r="P774" t="s">
        <v>2986</v>
      </c>
      <c r="Q774">
        <v>1</v>
      </c>
      <c r="R774" t="s">
        <v>2957</v>
      </c>
    </row>
    <row r="775" spans="1:18" x14ac:dyDescent="0.25">
      <c r="A775">
        <v>15752137</v>
      </c>
      <c r="B775" t="s">
        <v>624</v>
      </c>
      <c r="C775">
        <v>648</v>
      </c>
      <c r="D775" t="str" cm="1">
        <f t="array" ref="D775">_xlfn.IFS(C775&lt;580,"Poor",C775&lt;670,"Fair",C775&lt;740,"Good",C775&lt;800,"Very Good",C775&gt;=800,"Excellent")</f>
        <v>Fair</v>
      </c>
      <c r="E775" t="s">
        <v>12</v>
      </c>
      <c r="F775" t="s">
        <v>22</v>
      </c>
      <c r="G775">
        <v>33</v>
      </c>
      <c r="H775" s="3" t="str" cm="1">
        <f t="array" ref="H775">_xlfn.IFS(G775&lt;25,"18-24",G775&lt;35,"25-34",G775&lt;45,"35-44",G775&lt;55,"45-54",G775&lt;65,"55-64",G775&gt;=65,"65+")</f>
        <v>25-34</v>
      </c>
      <c r="I775">
        <v>7</v>
      </c>
      <c r="J775" t="str" cm="1">
        <f t="array" ref="J775">_xlfn.IFS(I775&lt;3,"0-2 yrs",I775&lt;7,"3-6 yrs",I775&gt;=7,"7+ yrs")</f>
        <v>7+ yrs</v>
      </c>
      <c r="K775" s="2">
        <v>117036.38</v>
      </c>
      <c r="L775" s="1">
        <v>134944</v>
      </c>
      <c r="M775" s="1" t="s">
        <v>2971</v>
      </c>
      <c r="N775">
        <v>1</v>
      </c>
      <c r="O775" t="s">
        <v>14</v>
      </c>
      <c r="P775" t="s">
        <v>14</v>
      </c>
      <c r="Q775">
        <v>0</v>
      </c>
      <c r="R775" t="s">
        <v>2959</v>
      </c>
    </row>
    <row r="776" spans="1:18" x14ac:dyDescent="0.25">
      <c r="A776">
        <v>15712551</v>
      </c>
      <c r="B776" t="s">
        <v>625</v>
      </c>
      <c r="C776">
        <v>622</v>
      </c>
      <c r="D776" t="str" cm="1">
        <f t="array" ref="D776">_xlfn.IFS(C776&lt;580,"Poor",C776&lt;670,"Fair",C776&lt;740,"Good",C776&lt;800,"Very Good",C776&gt;=800,"Excellent")</f>
        <v>Fair</v>
      </c>
      <c r="E776" t="s">
        <v>25</v>
      </c>
      <c r="F776" t="s">
        <v>13</v>
      </c>
      <c r="G776">
        <v>58</v>
      </c>
      <c r="H776" s="3" t="str" cm="1">
        <f t="array" ref="H776">_xlfn.IFS(G776&lt;25,"18-24",G776&lt;35,"25-34",G776&lt;45,"35-44",G776&lt;55,"45-54",G776&lt;65,"55-64",G776&gt;=65,"65+")</f>
        <v>55-64</v>
      </c>
      <c r="I776">
        <v>7</v>
      </c>
      <c r="J776" t="str" cm="1">
        <f t="array" ref="J776">_xlfn.IFS(I776&lt;3,"0-2 yrs",I776&lt;7,"3-6 yrs",I776&gt;=7,"7+ yrs")</f>
        <v>7+ yrs</v>
      </c>
      <c r="K776" s="2">
        <v>120415.61</v>
      </c>
      <c r="L776" s="1">
        <v>116922.25</v>
      </c>
      <c r="M776" s="1" t="s">
        <v>2971</v>
      </c>
      <c r="N776">
        <v>1</v>
      </c>
      <c r="O776" t="s">
        <v>2986</v>
      </c>
      <c r="P776" t="s">
        <v>2986</v>
      </c>
      <c r="Q776">
        <v>1</v>
      </c>
      <c r="R776" t="s">
        <v>2957</v>
      </c>
    </row>
    <row r="777" spans="1:18" x14ac:dyDescent="0.25">
      <c r="A777">
        <v>15628936</v>
      </c>
      <c r="B777" t="s">
        <v>626</v>
      </c>
      <c r="C777">
        <v>692</v>
      </c>
      <c r="D777" t="str" cm="1">
        <f t="array" ref="D777">_xlfn.IFS(C777&lt;580,"Poor",C777&lt;670,"Fair",C777&lt;740,"Good",C777&lt;800,"Very Good",C777&gt;=800,"Excellent")</f>
        <v>Good</v>
      </c>
      <c r="E777" t="s">
        <v>16</v>
      </c>
      <c r="F777" t="s">
        <v>22</v>
      </c>
      <c r="G777">
        <v>28</v>
      </c>
      <c r="H777" s="3" t="str" cm="1">
        <f t="array" ref="H777">_xlfn.IFS(G777&lt;25,"18-24",G777&lt;35,"25-34",G777&lt;45,"35-44",G777&lt;55,"45-54",G777&lt;65,"55-64",G777&gt;=65,"65+")</f>
        <v>25-34</v>
      </c>
      <c r="I777">
        <v>9</v>
      </c>
      <c r="J777" t="str" cm="1">
        <f t="array" ref="J777">_xlfn.IFS(I777&lt;3,"0-2 yrs",I777&lt;7,"3-6 yrs",I777&gt;=7,"7+ yrs")</f>
        <v>7+ yrs</v>
      </c>
      <c r="K777" s="2">
        <v>16064.25</v>
      </c>
      <c r="L777" s="1">
        <v>118945.09</v>
      </c>
      <c r="M777" s="1" t="s">
        <v>2971</v>
      </c>
      <c r="N777">
        <v>1</v>
      </c>
      <c r="O777" t="s">
        <v>2986</v>
      </c>
      <c r="P777" t="s">
        <v>2986</v>
      </c>
      <c r="Q777">
        <v>1</v>
      </c>
      <c r="R777" t="s">
        <v>2957</v>
      </c>
    </row>
    <row r="778" spans="1:18" x14ac:dyDescent="0.25">
      <c r="A778">
        <v>15797227</v>
      </c>
      <c r="B778" t="s">
        <v>627</v>
      </c>
      <c r="C778">
        <v>754</v>
      </c>
      <c r="D778" t="str" cm="1">
        <f t="array" ref="D778">_xlfn.IFS(C778&lt;580,"Poor",C778&lt;670,"Fair",C778&lt;740,"Good",C778&lt;800,"Very Good",C778&gt;=800,"Excellent")</f>
        <v>Very Good</v>
      </c>
      <c r="E778" t="s">
        <v>12</v>
      </c>
      <c r="F778" t="s">
        <v>22</v>
      </c>
      <c r="G778">
        <v>28</v>
      </c>
      <c r="H778" s="3" t="str" cm="1">
        <f t="array" ref="H778">_xlfn.IFS(G778&lt;25,"18-24",G778&lt;35,"25-34",G778&lt;45,"35-44",G778&lt;55,"45-54",G778&lt;65,"55-64",G778&gt;=65,"65+")</f>
        <v>25-34</v>
      </c>
      <c r="I778">
        <v>8</v>
      </c>
      <c r="J778" t="str" cm="1">
        <f t="array" ref="J778">_xlfn.IFS(I778&lt;3,"0-2 yrs",I778&lt;7,"3-6 yrs",I778&gt;=7,"7+ yrs")</f>
        <v>7+ yrs</v>
      </c>
      <c r="K778" s="2">
        <v>52615.62</v>
      </c>
      <c r="L778" s="1">
        <v>0</v>
      </c>
      <c r="M778" s="1" t="s">
        <v>2984</v>
      </c>
      <c r="N778">
        <v>2</v>
      </c>
      <c r="O778" t="s">
        <v>14</v>
      </c>
      <c r="P778" t="s">
        <v>14</v>
      </c>
      <c r="Q778">
        <v>0</v>
      </c>
      <c r="R778" t="s">
        <v>2959</v>
      </c>
    </row>
    <row r="779" spans="1:18" x14ac:dyDescent="0.25">
      <c r="A779">
        <v>15769974</v>
      </c>
      <c r="B779" t="s">
        <v>218</v>
      </c>
      <c r="C779">
        <v>679</v>
      </c>
      <c r="D779" t="str" cm="1">
        <f t="array" ref="D779">_xlfn.IFS(C779&lt;580,"Poor",C779&lt;670,"Fair",C779&lt;740,"Good",C779&lt;800,"Very Good",C779&gt;=800,"Excellent")</f>
        <v>Good</v>
      </c>
      <c r="E779" t="s">
        <v>16</v>
      </c>
      <c r="F779" t="s">
        <v>13</v>
      </c>
      <c r="G779">
        <v>35</v>
      </c>
      <c r="H779" s="3" t="str" cm="1">
        <f t="array" ref="H779">_xlfn.IFS(G779&lt;25,"18-24",G779&lt;35,"25-34",G779&lt;45,"35-44",G779&lt;55,"45-54",G779&lt;65,"55-64",G779&gt;=65,"65+")</f>
        <v>35-44</v>
      </c>
      <c r="I779">
        <v>8</v>
      </c>
      <c r="J779" t="str" cm="1">
        <f t="array" ref="J779">_xlfn.IFS(I779&lt;3,"0-2 yrs",I779&lt;7,"3-6 yrs",I779&gt;=7,"7+ yrs")</f>
        <v>7+ yrs</v>
      </c>
      <c r="K779" s="2">
        <v>121210.09</v>
      </c>
      <c r="L779" s="1">
        <v>119182.73</v>
      </c>
      <c r="M779" s="1" t="s">
        <v>2971</v>
      </c>
      <c r="N779">
        <v>1</v>
      </c>
      <c r="O779" t="s">
        <v>2986</v>
      </c>
      <c r="P779" t="s">
        <v>2986</v>
      </c>
      <c r="Q779">
        <v>0</v>
      </c>
      <c r="R779" t="s">
        <v>2959</v>
      </c>
    </row>
    <row r="780" spans="1:18" x14ac:dyDescent="0.25">
      <c r="A780">
        <v>15737051</v>
      </c>
      <c r="B780" t="s">
        <v>628</v>
      </c>
      <c r="C780">
        <v>639</v>
      </c>
      <c r="D780" t="str" cm="1">
        <f t="array" ref="D780">_xlfn.IFS(C780&lt;580,"Poor",C780&lt;670,"Fair",C780&lt;740,"Good",C780&lt;800,"Very Good",C780&gt;=800,"Excellent")</f>
        <v>Fair</v>
      </c>
      <c r="E780" t="s">
        <v>12</v>
      </c>
      <c r="F780" t="s">
        <v>22</v>
      </c>
      <c r="G780">
        <v>27</v>
      </c>
      <c r="H780" s="3" t="str" cm="1">
        <f t="array" ref="H780">_xlfn.IFS(G780&lt;25,"18-24",G780&lt;35,"25-34",G780&lt;45,"35-44",G780&lt;55,"45-54",G780&lt;65,"55-64",G780&gt;=65,"65+")</f>
        <v>25-34</v>
      </c>
      <c r="I780">
        <v>8</v>
      </c>
      <c r="J780" t="str" cm="1">
        <f t="array" ref="J780">_xlfn.IFS(I780&lt;3,"0-2 yrs",I780&lt;7,"3-6 yrs",I780&gt;=7,"7+ yrs")</f>
        <v>7+ yrs</v>
      </c>
      <c r="K780" s="2">
        <v>192247.35</v>
      </c>
      <c r="L780" s="1">
        <v>0</v>
      </c>
      <c r="M780" s="1" t="s">
        <v>2984</v>
      </c>
      <c r="N780">
        <v>2</v>
      </c>
      <c r="O780" t="s">
        <v>2986</v>
      </c>
      <c r="P780" t="s">
        <v>2986</v>
      </c>
      <c r="Q780">
        <v>0</v>
      </c>
      <c r="R780" t="s">
        <v>2959</v>
      </c>
    </row>
    <row r="781" spans="1:18" x14ac:dyDescent="0.25">
      <c r="A781">
        <v>15585595</v>
      </c>
      <c r="B781" t="s">
        <v>629</v>
      </c>
      <c r="C781">
        <v>774</v>
      </c>
      <c r="D781" t="str" cm="1">
        <f t="array" ref="D781">_xlfn.IFS(C781&lt;580,"Poor",C781&lt;670,"Fair",C781&lt;740,"Good",C781&lt;800,"Very Good",C781&gt;=800,"Excellent")</f>
        <v>Very Good</v>
      </c>
      <c r="E781" t="s">
        <v>12</v>
      </c>
      <c r="F781" t="s">
        <v>13</v>
      </c>
      <c r="G781">
        <v>28</v>
      </c>
      <c r="H781" s="3" t="str" cm="1">
        <f t="array" ref="H781">_xlfn.IFS(G781&lt;25,"18-24",G781&lt;35,"25-34",G781&lt;45,"35-44",G781&lt;55,"45-54",G781&lt;65,"55-64",G781&gt;=65,"65+")</f>
        <v>25-34</v>
      </c>
      <c r="I781">
        <v>1</v>
      </c>
      <c r="J781" t="str" cm="1">
        <f t="array" ref="J781">_xlfn.IFS(I781&lt;3,"0-2 yrs",I781&lt;7,"3-6 yrs",I781&gt;=7,"7+ yrs")</f>
        <v>0-2 yrs</v>
      </c>
      <c r="K781" s="2">
        <v>68759.570000000007</v>
      </c>
      <c r="L781" s="1">
        <v>71264.02</v>
      </c>
      <c r="M781" s="1" t="s">
        <v>2972</v>
      </c>
      <c r="N781">
        <v>2</v>
      </c>
      <c r="O781" t="s">
        <v>14</v>
      </c>
      <c r="P781" t="s">
        <v>14</v>
      </c>
      <c r="Q781">
        <v>0</v>
      </c>
      <c r="R781" t="s">
        <v>2959</v>
      </c>
    </row>
    <row r="782" spans="1:18" x14ac:dyDescent="0.25">
      <c r="A782">
        <v>15654060</v>
      </c>
      <c r="B782" t="s">
        <v>630</v>
      </c>
      <c r="C782">
        <v>517</v>
      </c>
      <c r="D782" t="str" cm="1">
        <f t="array" ref="D782">_xlfn.IFS(C782&lt;580,"Poor",C782&lt;670,"Fair",C782&lt;740,"Good",C782&lt;800,"Very Good",C782&gt;=800,"Excellent")</f>
        <v>Poor</v>
      </c>
      <c r="E782" t="s">
        <v>12</v>
      </c>
      <c r="F782" t="s">
        <v>22</v>
      </c>
      <c r="G782">
        <v>41</v>
      </c>
      <c r="H782" s="3" t="str" cm="1">
        <f t="array" ref="H782">_xlfn.IFS(G782&lt;25,"18-24",G782&lt;35,"25-34",G782&lt;45,"35-44",G782&lt;55,"45-54",G782&lt;65,"55-64",G782&gt;=65,"65+")</f>
        <v>35-44</v>
      </c>
      <c r="I782">
        <v>2</v>
      </c>
      <c r="J782" t="str" cm="1">
        <f t="array" ref="J782">_xlfn.IFS(I782&lt;3,"0-2 yrs",I782&lt;7,"3-6 yrs",I782&gt;=7,"7+ yrs")</f>
        <v>0-2 yrs</v>
      </c>
      <c r="K782" s="2">
        <v>75937.47</v>
      </c>
      <c r="L782" s="1">
        <v>0</v>
      </c>
      <c r="M782" s="1" t="s">
        <v>2984</v>
      </c>
      <c r="N782">
        <v>2</v>
      </c>
      <c r="O782" t="s">
        <v>14</v>
      </c>
      <c r="P782" t="s">
        <v>14</v>
      </c>
      <c r="Q782">
        <v>0</v>
      </c>
      <c r="R782" t="s">
        <v>2959</v>
      </c>
    </row>
    <row r="783" spans="1:18" x14ac:dyDescent="0.25">
      <c r="A783">
        <v>15745196</v>
      </c>
      <c r="B783" t="s">
        <v>631</v>
      </c>
      <c r="C783">
        <v>571</v>
      </c>
      <c r="D783" t="str" cm="1">
        <f t="array" ref="D783">_xlfn.IFS(C783&lt;580,"Poor",C783&lt;670,"Fair",C783&lt;740,"Good",C783&lt;800,"Very Good",C783&gt;=800,"Excellent")</f>
        <v>Poor</v>
      </c>
      <c r="E783" t="s">
        <v>12</v>
      </c>
      <c r="F783" t="s">
        <v>13</v>
      </c>
      <c r="G783">
        <v>35</v>
      </c>
      <c r="H783" s="3" t="str" cm="1">
        <f t="array" ref="H783">_xlfn.IFS(G783&lt;25,"18-24",G783&lt;35,"25-34",G783&lt;45,"35-44",G783&lt;55,"45-54",G783&lt;65,"55-64",G783&gt;=65,"65+")</f>
        <v>35-44</v>
      </c>
      <c r="I783">
        <v>8</v>
      </c>
      <c r="J783" t="str" cm="1">
        <f t="array" ref="J783">_xlfn.IFS(I783&lt;3,"0-2 yrs",I783&lt;7,"3-6 yrs",I783&gt;=7,"7+ yrs")</f>
        <v>7+ yrs</v>
      </c>
      <c r="K783" s="2">
        <v>84569.13</v>
      </c>
      <c r="L783" s="1">
        <v>0</v>
      </c>
      <c r="M783" s="1" t="s">
        <v>2984</v>
      </c>
      <c r="N783">
        <v>2</v>
      </c>
      <c r="O783" t="s">
        <v>2986</v>
      </c>
      <c r="P783" t="s">
        <v>2986</v>
      </c>
      <c r="Q783">
        <v>0</v>
      </c>
      <c r="R783" t="s">
        <v>2959</v>
      </c>
    </row>
    <row r="784" spans="1:18" x14ac:dyDescent="0.25">
      <c r="A784">
        <v>15571221</v>
      </c>
      <c r="B784" t="s">
        <v>632</v>
      </c>
      <c r="C784">
        <v>747</v>
      </c>
      <c r="D784" t="str" cm="1">
        <f t="array" ref="D784">_xlfn.IFS(C784&lt;580,"Poor",C784&lt;670,"Fair",C784&lt;740,"Good",C784&lt;800,"Very Good",C784&gt;=800,"Excellent")</f>
        <v>Very Good</v>
      </c>
      <c r="E784" t="s">
        <v>25</v>
      </c>
      <c r="F784" t="s">
        <v>22</v>
      </c>
      <c r="G784">
        <v>58</v>
      </c>
      <c r="H784" s="3" t="str" cm="1">
        <f t="array" ref="H784">_xlfn.IFS(G784&lt;25,"18-24",G784&lt;35,"25-34",G784&lt;45,"35-44",G784&lt;55,"45-54",G784&lt;65,"55-64",G784&gt;=65,"65+")</f>
        <v>55-64</v>
      </c>
      <c r="I784">
        <v>7</v>
      </c>
      <c r="J784" t="str" cm="1">
        <f t="array" ref="J784">_xlfn.IFS(I784&lt;3,"0-2 yrs",I784&lt;7,"3-6 yrs",I784&gt;=7,"7+ yrs")</f>
        <v>7+ yrs</v>
      </c>
      <c r="K784" s="2">
        <v>190696.35</v>
      </c>
      <c r="L784" s="1">
        <v>116313.57</v>
      </c>
      <c r="M784" s="1" t="s">
        <v>2971</v>
      </c>
      <c r="N784">
        <v>1</v>
      </c>
      <c r="O784" t="s">
        <v>14</v>
      </c>
      <c r="P784" t="s">
        <v>14</v>
      </c>
      <c r="Q784">
        <v>1</v>
      </c>
      <c r="R784" t="s">
        <v>2957</v>
      </c>
    </row>
    <row r="785" spans="1:18" x14ac:dyDescent="0.25">
      <c r="A785">
        <v>15660155</v>
      </c>
      <c r="B785" t="s">
        <v>54</v>
      </c>
      <c r="C785">
        <v>792</v>
      </c>
      <c r="D785" t="str" cm="1">
        <f t="array" ref="D785">_xlfn.IFS(C785&lt;580,"Poor",C785&lt;670,"Fair",C785&lt;740,"Good",C785&lt;800,"Very Good",C785&gt;=800,"Excellent")</f>
        <v>Very Good</v>
      </c>
      <c r="E785" t="s">
        <v>16</v>
      </c>
      <c r="F785" t="s">
        <v>22</v>
      </c>
      <c r="G785">
        <v>36</v>
      </c>
      <c r="H785" s="3" t="str" cm="1">
        <f t="array" ref="H785">_xlfn.IFS(G785&lt;25,"18-24",G785&lt;35,"25-34",G785&lt;45,"35-44",G785&lt;55,"45-54",G785&lt;65,"55-64",G785&gt;=65,"65+")</f>
        <v>35-44</v>
      </c>
      <c r="I785">
        <v>5</v>
      </c>
      <c r="J785" t="str" cm="1">
        <f t="array" ref="J785">_xlfn.IFS(I785&lt;3,"0-2 yrs",I785&lt;7,"3-6 yrs",I785&gt;=7,"7+ yrs")</f>
        <v>3-6 yrs</v>
      </c>
      <c r="K785" s="2">
        <v>67468.67</v>
      </c>
      <c r="L785" s="1">
        <v>92140.15</v>
      </c>
      <c r="M785" s="1" t="s">
        <v>2972</v>
      </c>
      <c r="N785">
        <v>1</v>
      </c>
      <c r="O785" t="s">
        <v>14</v>
      </c>
      <c r="P785" t="s">
        <v>14</v>
      </c>
      <c r="Q785">
        <v>0</v>
      </c>
      <c r="R785" t="s">
        <v>2959</v>
      </c>
    </row>
    <row r="786" spans="1:18" x14ac:dyDescent="0.25">
      <c r="A786">
        <v>15605284</v>
      </c>
      <c r="B786" t="s">
        <v>633</v>
      </c>
      <c r="C786">
        <v>688</v>
      </c>
      <c r="D786" t="str" cm="1">
        <f t="array" ref="D786">_xlfn.IFS(C786&lt;580,"Poor",C786&lt;670,"Fair",C786&lt;740,"Good",C786&lt;800,"Very Good",C786&gt;=800,"Excellent")</f>
        <v>Good</v>
      </c>
      <c r="E786" t="s">
        <v>12</v>
      </c>
      <c r="F786" t="s">
        <v>22</v>
      </c>
      <c r="G786">
        <v>26</v>
      </c>
      <c r="H786" s="3" t="str" cm="1">
        <f t="array" ref="H786">_xlfn.IFS(G786&lt;25,"18-24",G786&lt;35,"25-34",G786&lt;45,"35-44",G786&lt;55,"45-54",G786&lt;65,"55-64",G786&gt;=65,"65+")</f>
        <v>25-34</v>
      </c>
      <c r="I786">
        <v>1</v>
      </c>
      <c r="J786" t="str" cm="1">
        <f t="array" ref="J786">_xlfn.IFS(I786&lt;3,"0-2 yrs",I786&lt;7,"3-6 yrs",I786&gt;=7,"7+ yrs")</f>
        <v>0-2 yrs</v>
      </c>
      <c r="K786" s="2">
        <v>104435.94</v>
      </c>
      <c r="L786" s="1">
        <v>0</v>
      </c>
      <c r="M786" s="1" t="s">
        <v>2984</v>
      </c>
      <c r="N786">
        <v>2</v>
      </c>
      <c r="O786" t="s">
        <v>14</v>
      </c>
      <c r="P786" t="s">
        <v>14</v>
      </c>
      <c r="Q786">
        <v>0</v>
      </c>
      <c r="R786" t="s">
        <v>2959</v>
      </c>
    </row>
    <row r="787" spans="1:18" x14ac:dyDescent="0.25">
      <c r="A787">
        <v>15694366</v>
      </c>
      <c r="B787" t="s">
        <v>634</v>
      </c>
      <c r="C787">
        <v>714</v>
      </c>
      <c r="D787" t="str" cm="1">
        <f t="array" ref="D787">_xlfn.IFS(C787&lt;580,"Poor",C787&lt;670,"Fair",C787&lt;740,"Good",C787&lt;800,"Very Good",C787&gt;=800,"Excellent")</f>
        <v>Good</v>
      </c>
      <c r="E787" t="s">
        <v>25</v>
      </c>
      <c r="F787" t="s">
        <v>22</v>
      </c>
      <c r="G787">
        <v>42</v>
      </c>
      <c r="H787" s="3" t="str" cm="1">
        <f t="array" ref="H787">_xlfn.IFS(G787&lt;25,"18-24",G787&lt;35,"25-34",G787&lt;45,"35-44",G787&lt;55,"45-54",G787&lt;65,"55-64",G787&gt;=65,"65+")</f>
        <v>35-44</v>
      </c>
      <c r="I787">
        <v>2</v>
      </c>
      <c r="J787" t="str" cm="1">
        <f t="array" ref="J787">_xlfn.IFS(I787&lt;3,"0-2 yrs",I787&lt;7,"3-6 yrs",I787&gt;=7,"7+ yrs")</f>
        <v>0-2 yrs</v>
      </c>
      <c r="K787" s="2">
        <v>47166.55</v>
      </c>
      <c r="L787" s="1">
        <v>177640.09</v>
      </c>
      <c r="M787" s="1" t="s">
        <v>2983</v>
      </c>
      <c r="N787">
        <v>1</v>
      </c>
      <c r="O787" t="s">
        <v>14</v>
      </c>
      <c r="P787" t="s">
        <v>14</v>
      </c>
      <c r="Q787">
        <v>0</v>
      </c>
      <c r="R787" t="s">
        <v>2959</v>
      </c>
    </row>
    <row r="788" spans="1:18" x14ac:dyDescent="0.25">
      <c r="A788">
        <v>15600739</v>
      </c>
      <c r="B788" t="s">
        <v>635</v>
      </c>
      <c r="C788">
        <v>562</v>
      </c>
      <c r="D788" t="str" cm="1">
        <f t="array" ref="D788">_xlfn.IFS(C788&lt;580,"Poor",C788&lt;670,"Fair",C788&lt;740,"Good",C788&lt;800,"Very Good",C788&gt;=800,"Excellent")</f>
        <v>Poor</v>
      </c>
      <c r="E788" t="s">
        <v>16</v>
      </c>
      <c r="F788" t="s">
        <v>13</v>
      </c>
      <c r="G788">
        <v>35</v>
      </c>
      <c r="H788" s="3" t="str" cm="1">
        <f t="array" ref="H788">_xlfn.IFS(G788&lt;25,"18-24",G788&lt;35,"25-34",G788&lt;45,"35-44",G788&lt;55,"45-54",G788&lt;65,"55-64",G788&gt;=65,"65+")</f>
        <v>35-44</v>
      </c>
      <c r="I788">
        <v>0</v>
      </c>
      <c r="J788" t="str" cm="1">
        <f t="array" ref="J788">_xlfn.IFS(I788&lt;3,"0-2 yrs",I788&lt;7,"3-6 yrs",I788&gt;=7,"7+ yrs")</f>
        <v>0-2 yrs</v>
      </c>
      <c r="K788" s="2">
        <v>119899.52</v>
      </c>
      <c r="L788" s="1">
        <v>0</v>
      </c>
      <c r="M788" s="1" t="s">
        <v>2984</v>
      </c>
      <c r="N788">
        <v>2</v>
      </c>
      <c r="O788" t="s">
        <v>2986</v>
      </c>
      <c r="P788" t="s">
        <v>2986</v>
      </c>
      <c r="Q788">
        <v>0</v>
      </c>
      <c r="R788" t="s">
        <v>2959</v>
      </c>
    </row>
    <row r="789" spans="1:18" x14ac:dyDescent="0.25">
      <c r="A789">
        <v>15653253</v>
      </c>
      <c r="B789" t="s">
        <v>528</v>
      </c>
      <c r="C789">
        <v>704</v>
      </c>
      <c r="D789" t="str" cm="1">
        <f t="array" ref="D789">_xlfn.IFS(C789&lt;580,"Poor",C789&lt;670,"Fair",C789&lt;740,"Good",C789&lt;800,"Very Good",C789&gt;=800,"Excellent")</f>
        <v>Good</v>
      </c>
      <c r="E789" t="s">
        <v>16</v>
      </c>
      <c r="F789" t="s">
        <v>22</v>
      </c>
      <c r="G789">
        <v>48</v>
      </c>
      <c r="H789" s="3" t="str" cm="1">
        <f t="array" ref="H789">_xlfn.IFS(G789&lt;25,"18-24",G789&lt;35,"25-34",G789&lt;45,"35-44",G789&lt;55,"45-54",G789&lt;65,"55-64",G789&gt;=65,"65+")</f>
        <v>45-54</v>
      </c>
      <c r="I789">
        <v>8</v>
      </c>
      <c r="J789" t="str" cm="1">
        <f t="array" ref="J789">_xlfn.IFS(I789&lt;3,"0-2 yrs",I789&lt;7,"3-6 yrs",I789&gt;=7,"7+ yrs")</f>
        <v>7+ yrs</v>
      </c>
      <c r="K789" s="2">
        <v>173498.45</v>
      </c>
      <c r="L789" s="1">
        <v>167997.6</v>
      </c>
      <c r="M789" s="1" t="s">
        <v>2983</v>
      </c>
      <c r="N789">
        <v>1</v>
      </c>
      <c r="O789" t="s">
        <v>14</v>
      </c>
      <c r="P789" t="s">
        <v>14</v>
      </c>
      <c r="Q789">
        <v>0</v>
      </c>
      <c r="R789" t="s">
        <v>2959</v>
      </c>
    </row>
    <row r="790" spans="1:18" x14ac:dyDescent="0.25">
      <c r="A790">
        <v>15763431</v>
      </c>
      <c r="B790" t="s">
        <v>636</v>
      </c>
      <c r="C790">
        <v>698</v>
      </c>
      <c r="D790" t="str" cm="1">
        <f t="array" ref="D790">_xlfn.IFS(C790&lt;580,"Poor",C790&lt;670,"Fair",C790&lt;740,"Good",C790&lt;800,"Very Good",C790&gt;=800,"Excellent")</f>
        <v>Good</v>
      </c>
      <c r="E790" t="s">
        <v>12</v>
      </c>
      <c r="F790" t="s">
        <v>22</v>
      </c>
      <c r="G790">
        <v>36</v>
      </c>
      <c r="H790" s="3" t="str" cm="1">
        <f t="array" ref="H790">_xlfn.IFS(G790&lt;25,"18-24",G790&lt;35,"25-34",G790&lt;45,"35-44",G790&lt;55,"45-54",G790&lt;65,"55-64",G790&gt;=65,"65+")</f>
        <v>35-44</v>
      </c>
      <c r="I790">
        <v>2</v>
      </c>
      <c r="J790" t="str" cm="1">
        <f t="array" ref="J790">_xlfn.IFS(I790&lt;3,"0-2 yrs",I790&lt;7,"3-6 yrs",I790&gt;=7,"7+ yrs")</f>
        <v>0-2 yrs</v>
      </c>
      <c r="K790" s="2">
        <v>93249.26</v>
      </c>
      <c r="L790" s="1">
        <v>82275.350000000006</v>
      </c>
      <c r="M790" s="1" t="s">
        <v>2972</v>
      </c>
      <c r="N790">
        <v>2</v>
      </c>
      <c r="O790" t="s">
        <v>14</v>
      </c>
      <c r="P790" t="s">
        <v>14</v>
      </c>
      <c r="Q790">
        <v>0</v>
      </c>
      <c r="R790" t="s">
        <v>2959</v>
      </c>
    </row>
    <row r="791" spans="1:18" x14ac:dyDescent="0.25">
      <c r="A791">
        <v>15643696</v>
      </c>
      <c r="B791" t="s">
        <v>44</v>
      </c>
      <c r="C791">
        <v>611</v>
      </c>
      <c r="D791" t="str" cm="1">
        <f t="array" ref="D791">_xlfn.IFS(C791&lt;580,"Poor",C791&lt;670,"Fair",C791&lt;740,"Good",C791&lt;800,"Very Good",C791&gt;=800,"Excellent")</f>
        <v>Fair</v>
      </c>
      <c r="E791" t="s">
        <v>12</v>
      </c>
      <c r="F791" t="s">
        <v>22</v>
      </c>
      <c r="G791">
        <v>49</v>
      </c>
      <c r="H791" s="3" t="str" cm="1">
        <f t="array" ref="H791">_xlfn.IFS(G791&lt;25,"18-24",G791&lt;35,"25-34",G791&lt;45,"35-44",G791&lt;55,"45-54",G791&lt;65,"55-64",G791&gt;=65,"65+")</f>
        <v>45-54</v>
      </c>
      <c r="I791">
        <v>3</v>
      </c>
      <c r="J791" t="str" cm="1">
        <f t="array" ref="J791">_xlfn.IFS(I791&lt;3,"0-2 yrs",I791&lt;7,"3-6 yrs",I791&gt;=7,"7+ yrs")</f>
        <v>3-6 yrs</v>
      </c>
      <c r="K791" s="2">
        <v>142917.54</v>
      </c>
      <c r="L791" s="1">
        <v>0</v>
      </c>
      <c r="M791" s="1" t="s">
        <v>2984</v>
      </c>
      <c r="N791">
        <v>2</v>
      </c>
      <c r="O791" t="s">
        <v>14</v>
      </c>
      <c r="P791" t="s">
        <v>14</v>
      </c>
      <c r="Q791">
        <v>0</v>
      </c>
      <c r="R791" t="s">
        <v>2959</v>
      </c>
    </row>
    <row r="792" spans="1:18" x14ac:dyDescent="0.25">
      <c r="A792">
        <v>15707473</v>
      </c>
      <c r="B792" t="s">
        <v>586</v>
      </c>
      <c r="C792">
        <v>850</v>
      </c>
      <c r="D792" t="str" cm="1">
        <f t="array" ref="D792">_xlfn.IFS(C792&lt;580,"Poor",C792&lt;670,"Fair",C792&lt;740,"Good",C792&lt;800,"Very Good",C792&gt;=800,"Excellent")</f>
        <v>Excellent</v>
      </c>
      <c r="E792" t="s">
        <v>25</v>
      </c>
      <c r="F792" t="s">
        <v>13</v>
      </c>
      <c r="G792">
        <v>48</v>
      </c>
      <c r="H792" s="3" t="str" cm="1">
        <f t="array" ref="H792">_xlfn.IFS(G792&lt;25,"18-24",G792&lt;35,"25-34",G792&lt;45,"35-44",G792&lt;55,"45-54",G792&lt;65,"55-64",G792&gt;=65,"65+")</f>
        <v>45-54</v>
      </c>
      <c r="I792">
        <v>6</v>
      </c>
      <c r="J792" t="str" cm="1">
        <f t="array" ref="J792">_xlfn.IFS(I792&lt;3,"0-2 yrs",I792&lt;7,"3-6 yrs",I792&gt;=7,"7+ yrs")</f>
        <v>3-6 yrs</v>
      </c>
      <c r="K792" s="2">
        <v>111755.8</v>
      </c>
      <c r="L792" s="1">
        <v>111962.99</v>
      </c>
      <c r="M792" s="1" t="s">
        <v>2971</v>
      </c>
      <c r="N792">
        <v>1</v>
      </c>
      <c r="O792" t="s">
        <v>2986</v>
      </c>
      <c r="P792" t="s">
        <v>2986</v>
      </c>
      <c r="Q792">
        <v>0</v>
      </c>
      <c r="R792" t="s">
        <v>2959</v>
      </c>
    </row>
    <row r="793" spans="1:18" x14ac:dyDescent="0.25">
      <c r="A793">
        <v>15769504</v>
      </c>
      <c r="B793" t="s">
        <v>637</v>
      </c>
      <c r="C793">
        <v>743</v>
      </c>
      <c r="D793" t="str" cm="1">
        <f t="array" ref="D793">_xlfn.IFS(C793&lt;580,"Poor",C793&lt;670,"Fair",C793&lt;740,"Good",C793&lt;800,"Very Good",C793&gt;=800,"Excellent")</f>
        <v>Very Good</v>
      </c>
      <c r="E793" t="s">
        <v>25</v>
      </c>
      <c r="F793" t="s">
        <v>13</v>
      </c>
      <c r="G793">
        <v>34</v>
      </c>
      <c r="H793" s="3" t="str" cm="1">
        <f t="array" ref="H793">_xlfn.IFS(G793&lt;25,"18-24",G793&lt;35,"25-34",G793&lt;45,"35-44",G793&lt;55,"45-54",G793&lt;65,"55-64",G793&gt;=65,"65+")</f>
        <v>25-34</v>
      </c>
      <c r="I793">
        <v>1</v>
      </c>
      <c r="J793" t="str" cm="1">
        <f t="array" ref="J793">_xlfn.IFS(I793&lt;3,"0-2 yrs",I793&lt;7,"3-6 yrs",I793&gt;=7,"7+ yrs")</f>
        <v>0-2 yrs</v>
      </c>
      <c r="K793" s="2">
        <v>108543.21</v>
      </c>
      <c r="L793" s="1">
        <v>131736.88</v>
      </c>
      <c r="M793" s="1" t="s">
        <v>2971</v>
      </c>
      <c r="N793">
        <v>1</v>
      </c>
      <c r="O793" t="s">
        <v>14</v>
      </c>
      <c r="P793" t="s">
        <v>14</v>
      </c>
      <c r="Q793">
        <v>0</v>
      </c>
      <c r="R793" t="s">
        <v>2959</v>
      </c>
    </row>
    <row r="794" spans="1:18" x14ac:dyDescent="0.25">
      <c r="A794">
        <v>15776807</v>
      </c>
      <c r="B794" t="s">
        <v>290</v>
      </c>
      <c r="C794">
        <v>654</v>
      </c>
      <c r="D794" t="str" cm="1">
        <f t="array" ref="D794">_xlfn.IFS(C794&lt;580,"Poor",C794&lt;670,"Fair",C794&lt;740,"Good",C794&lt;800,"Very Good",C794&gt;=800,"Excellent")</f>
        <v>Fair</v>
      </c>
      <c r="E794" t="s">
        <v>12</v>
      </c>
      <c r="F794" t="s">
        <v>22</v>
      </c>
      <c r="G794">
        <v>29</v>
      </c>
      <c r="H794" s="3" t="str" cm="1">
        <f t="array" ref="H794">_xlfn.IFS(G794&lt;25,"18-24",G794&lt;35,"25-34",G794&lt;45,"35-44",G794&lt;55,"45-54",G794&lt;65,"55-64",G794&gt;=65,"65+")</f>
        <v>25-34</v>
      </c>
      <c r="I794">
        <v>1</v>
      </c>
      <c r="J794" t="str" cm="1">
        <f t="array" ref="J794">_xlfn.IFS(I794&lt;3,"0-2 yrs",I794&lt;7,"3-6 yrs",I794&gt;=7,"7+ yrs")</f>
        <v>0-2 yrs</v>
      </c>
      <c r="K794" s="2">
        <v>180345.44</v>
      </c>
      <c r="L794" s="1">
        <v>0</v>
      </c>
      <c r="M794" s="1" t="s">
        <v>2984</v>
      </c>
      <c r="N794">
        <v>1</v>
      </c>
      <c r="O794" t="s">
        <v>2986</v>
      </c>
      <c r="P794" t="s">
        <v>2986</v>
      </c>
      <c r="Q794">
        <v>0</v>
      </c>
      <c r="R794" t="s">
        <v>2959</v>
      </c>
    </row>
    <row r="795" spans="1:18" x14ac:dyDescent="0.25">
      <c r="A795">
        <v>15686870</v>
      </c>
      <c r="B795" t="s">
        <v>638</v>
      </c>
      <c r="C795">
        <v>761</v>
      </c>
      <c r="D795" t="str" cm="1">
        <f t="array" ref="D795">_xlfn.IFS(C795&lt;580,"Poor",C795&lt;670,"Fair",C795&lt;740,"Good",C795&lt;800,"Very Good",C795&gt;=800,"Excellent")</f>
        <v>Very Good</v>
      </c>
      <c r="E795" t="s">
        <v>25</v>
      </c>
      <c r="F795" t="s">
        <v>22</v>
      </c>
      <c r="G795">
        <v>36</v>
      </c>
      <c r="H795" s="3" t="str" cm="1">
        <f t="array" ref="H795">_xlfn.IFS(G795&lt;25,"18-24",G795&lt;35,"25-34",G795&lt;45,"35-44",G795&lt;55,"45-54",G795&lt;65,"55-64",G795&gt;=65,"65+")</f>
        <v>35-44</v>
      </c>
      <c r="I795">
        <v>8</v>
      </c>
      <c r="J795" t="str" cm="1">
        <f t="array" ref="J795">_xlfn.IFS(I795&lt;3,"0-2 yrs",I795&lt;7,"3-6 yrs",I795&gt;=7,"7+ yrs")</f>
        <v>7+ yrs</v>
      </c>
      <c r="K795" s="2">
        <v>99444.02</v>
      </c>
      <c r="L795" s="1">
        <v>108239.11</v>
      </c>
      <c r="M795" s="1" t="s">
        <v>2971</v>
      </c>
      <c r="N795">
        <v>2</v>
      </c>
      <c r="O795" t="s">
        <v>2986</v>
      </c>
      <c r="P795" t="s">
        <v>2986</v>
      </c>
      <c r="Q795">
        <v>0</v>
      </c>
      <c r="R795" t="s">
        <v>2959</v>
      </c>
    </row>
    <row r="796" spans="1:18" x14ac:dyDescent="0.25">
      <c r="A796">
        <v>15668747</v>
      </c>
      <c r="B796" t="s">
        <v>639</v>
      </c>
      <c r="C796">
        <v>702</v>
      </c>
      <c r="D796" t="str" cm="1">
        <f t="array" ref="D796">_xlfn.IFS(C796&lt;580,"Poor",C796&lt;670,"Fair",C796&lt;740,"Good",C796&lt;800,"Very Good",C796&gt;=800,"Excellent")</f>
        <v>Good</v>
      </c>
      <c r="E796" t="s">
        <v>12</v>
      </c>
      <c r="F796" t="s">
        <v>13</v>
      </c>
      <c r="G796">
        <v>46</v>
      </c>
      <c r="H796" s="3" t="str" cm="1">
        <f t="array" ref="H796">_xlfn.IFS(G796&lt;25,"18-24",G796&lt;35,"25-34",G796&lt;45,"35-44",G796&lt;55,"45-54",G796&lt;65,"55-64",G796&gt;=65,"65+")</f>
        <v>45-54</v>
      </c>
      <c r="I796">
        <v>9</v>
      </c>
      <c r="J796" t="str" cm="1">
        <f t="array" ref="J796">_xlfn.IFS(I796&lt;3,"0-2 yrs",I796&lt;7,"3-6 yrs",I796&gt;=7,"7+ yrs")</f>
        <v>7+ yrs</v>
      </c>
      <c r="K796" s="2">
        <v>109563.28</v>
      </c>
      <c r="L796" s="1">
        <v>98444.19</v>
      </c>
      <c r="M796" s="1" t="s">
        <v>2972</v>
      </c>
      <c r="N796">
        <v>1</v>
      </c>
      <c r="O796" t="s">
        <v>14</v>
      </c>
      <c r="P796" t="s">
        <v>14</v>
      </c>
      <c r="Q796">
        <v>0</v>
      </c>
      <c r="R796" t="s">
        <v>2959</v>
      </c>
    </row>
    <row r="797" spans="1:18" x14ac:dyDescent="0.25">
      <c r="A797">
        <v>15766908</v>
      </c>
      <c r="B797" t="s">
        <v>68</v>
      </c>
      <c r="C797">
        <v>488</v>
      </c>
      <c r="D797" t="str" cm="1">
        <f t="array" ref="D797">_xlfn.IFS(C797&lt;580,"Poor",C797&lt;670,"Fair",C797&lt;740,"Good",C797&lt;800,"Very Good",C797&gt;=800,"Excellent")</f>
        <v>Poor</v>
      </c>
      <c r="E797" t="s">
        <v>25</v>
      </c>
      <c r="F797" t="s">
        <v>22</v>
      </c>
      <c r="G797">
        <v>32</v>
      </c>
      <c r="H797" s="3" t="str" cm="1">
        <f t="array" ref="H797">_xlfn.IFS(G797&lt;25,"18-24",G797&lt;35,"25-34",G797&lt;45,"35-44",G797&lt;55,"45-54",G797&lt;65,"55-64",G797&gt;=65,"65+")</f>
        <v>25-34</v>
      </c>
      <c r="I797">
        <v>3</v>
      </c>
      <c r="J797" t="str" cm="1">
        <f t="array" ref="J797">_xlfn.IFS(I797&lt;3,"0-2 yrs",I797&lt;7,"3-6 yrs",I797&gt;=7,"7+ yrs")</f>
        <v>3-6 yrs</v>
      </c>
      <c r="K797" s="2">
        <v>92568.07</v>
      </c>
      <c r="L797" s="1">
        <v>114540.38</v>
      </c>
      <c r="M797" s="1" t="s">
        <v>2971</v>
      </c>
      <c r="N797">
        <v>1</v>
      </c>
      <c r="O797" t="s">
        <v>2986</v>
      </c>
      <c r="P797" t="s">
        <v>2986</v>
      </c>
      <c r="Q797">
        <v>0</v>
      </c>
      <c r="R797" t="s">
        <v>2959</v>
      </c>
    </row>
    <row r="798" spans="1:18" x14ac:dyDescent="0.25">
      <c r="A798">
        <v>15570134</v>
      </c>
      <c r="B798" t="s">
        <v>413</v>
      </c>
      <c r="C798">
        <v>683</v>
      </c>
      <c r="D798" t="str" cm="1">
        <f t="array" ref="D798">_xlfn.IFS(C798&lt;580,"Poor",C798&lt;670,"Fair",C798&lt;740,"Good",C798&lt;800,"Very Good",C798&gt;=800,"Excellent")</f>
        <v>Good</v>
      </c>
      <c r="E798" t="s">
        <v>12</v>
      </c>
      <c r="F798" t="s">
        <v>13</v>
      </c>
      <c r="G798">
        <v>35</v>
      </c>
      <c r="H798" s="3" t="str" cm="1">
        <f t="array" ref="H798">_xlfn.IFS(G798&lt;25,"18-24",G798&lt;35,"25-34",G798&lt;45,"35-44",G798&lt;55,"45-54",G798&lt;65,"55-64",G798&gt;=65,"65+")</f>
        <v>35-44</v>
      </c>
      <c r="I798">
        <v>6</v>
      </c>
      <c r="J798" t="str" cm="1">
        <f t="array" ref="J798">_xlfn.IFS(I798&lt;3,"0-2 yrs",I798&lt;7,"3-6 yrs",I798&gt;=7,"7+ yrs")</f>
        <v>3-6 yrs</v>
      </c>
      <c r="K798" s="2">
        <v>37976.36</v>
      </c>
      <c r="L798" s="1">
        <v>187530.66</v>
      </c>
      <c r="M798" s="1" t="s">
        <v>2983</v>
      </c>
      <c r="N798">
        <v>2</v>
      </c>
      <c r="O798" t="s">
        <v>14</v>
      </c>
      <c r="P798" t="s">
        <v>14</v>
      </c>
      <c r="Q798">
        <v>0</v>
      </c>
      <c r="R798" t="s">
        <v>2959</v>
      </c>
    </row>
    <row r="799" spans="1:18" x14ac:dyDescent="0.25">
      <c r="A799">
        <v>15567367</v>
      </c>
      <c r="B799" t="s">
        <v>640</v>
      </c>
      <c r="C799">
        <v>601</v>
      </c>
      <c r="D799" t="str" cm="1">
        <f t="array" ref="D799">_xlfn.IFS(C799&lt;580,"Poor",C799&lt;670,"Fair",C799&lt;740,"Good",C799&lt;800,"Very Good",C799&gt;=800,"Excellent")</f>
        <v>Fair</v>
      </c>
      <c r="E799" t="s">
        <v>25</v>
      </c>
      <c r="F799" t="s">
        <v>13</v>
      </c>
      <c r="G799">
        <v>42</v>
      </c>
      <c r="H799" s="3" t="str" cm="1">
        <f t="array" ref="H799">_xlfn.IFS(G799&lt;25,"18-24",G799&lt;35,"25-34",G799&lt;45,"35-44",G799&lt;55,"45-54",G799&lt;65,"55-64",G799&gt;=65,"65+")</f>
        <v>35-44</v>
      </c>
      <c r="I799">
        <v>9</v>
      </c>
      <c r="J799" t="str" cm="1">
        <f t="array" ref="J799">_xlfn.IFS(I799&lt;3,"0-2 yrs",I799&lt;7,"3-6 yrs",I799&gt;=7,"7+ yrs")</f>
        <v>7+ yrs</v>
      </c>
      <c r="K799" s="2">
        <v>103315.74</v>
      </c>
      <c r="L799" s="1">
        <v>133636.16</v>
      </c>
      <c r="M799" s="1" t="s">
        <v>2971</v>
      </c>
      <c r="N799">
        <v>1</v>
      </c>
      <c r="O799" t="s">
        <v>14</v>
      </c>
      <c r="P799" t="s">
        <v>14</v>
      </c>
      <c r="Q799">
        <v>0</v>
      </c>
      <c r="R799" t="s">
        <v>2959</v>
      </c>
    </row>
    <row r="800" spans="1:18" x14ac:dyDescent="0.25">
      <c r="A800">
        <v>15747542</v>
      </c>
      <c r="B800" t="s">
        <v>641</v>
      </c>
      <c r="C800">
        <v>605</v>
      </c>
      <c r="D800" t="str" cm="1">
        <f t="array" ref="D800">_xlfn.IFS(C800&lt;580,"Poor",C800&lt;670,"Fair",C800&lt;740,"Good",C800&lt;800,"Very Good",C800&gt;=800,"Excellent")</f>
        <v>Fair</v>
      </c>
      <c r="E800" t="s">
        <v>12</v>
      </c>
      <c r="F800" t="s">
        <v>22</v>
      </c>
      <c r="G800">
        <v>52</v>
      </c>
      <c r="H800" s="3" t="str" cm="1">
        <f t="array" ref="H800">_xlfn.IFS(G800&lt;25,"18-24",G800&lt;35,"25-34",G800&lt;45,"35-44",G800&lt;55,"45-54",G800&lt;65,"55-64",G800&gt;=65,"65+")</f>
        <v>45-54</v>
      </c>
      <c r="I800">
        <v>7</v>
      </c>
      <c r="J800" t="str" cm="1">
        <f t="array" ref="J800">_xlfn.IFS(I800&lt;3,"0-2 yrs",I800&lt;7,"3-6 yrs",I800&gt;=7,"7+ yrs")</f>
        <v>7+ yrs</v>
      </c>
      <c r="K800" s="2">
        <v>173952.5</v>
      </c>
      <c r="L800" s="1">
        <v>0</v>
      </c>
      <c r="M800" s="1" t="s">
        <v>2984</v>
      </c>
      <c r="N800">
        <v>2</v>
      </c>
      <c r="O800" t="s">
        <v>14</v>
      </c>
      <c r="P800" t="s">
        <v>14</v>
      </c>
      <c r="Q800">
        <v>0</v>
      </c>
      <c r="R800" t="s">
        <v>2959</v>
      </c>
    </row>
    <row r="801" spans="1:18" x14ac:dyDescent="0.25">
      <c r="A801">
        <v>15762238</v>
      </c>
      <c r="B801" t="s">
        <v>642</v>
      </c>
      <c r="C801">
        <v>671</v>
      </c>
      <c r="D801" t="str" cm="1">
        <f t="array" ref="D801">_xlfn.IFS(C801&lt;580,"Poor",C801&lt;670,"Fair",C801&lt;740,"Good",C801&lt;800,"Very Good",C801&gt;=800,"Excellent")</f>
        <v>Good</v>
      </c>
      <c r="E801" t="s">
        <v>25</v>
      </c>
      <c r="F801" t="s">
        <v>13</v>
      </c>
      <c r="G801">
        <v>44</v>
      </c>
      <c r="H801" s="3" t="str" cm="1">
        <f t="array" ref="H801">_xlfn.IFS(G801&lt;25,"18-24",G801&lt;35,"25-34",G801&lt;45,"35-44",G801&lt;55,"45-54",G801&lt;65,"55-64",G801&gt;=65,"65+")</f>
        <v>35-44</v>
      </c>
      <c r="I801">
        <v>0</v>
      </c>
      <c r="J801" t="str" cm="1">
        <f t="array" ref="J801">_xlfn.IFS(I801&lt;3,"0-2 yrs",I801&lt;7,"3-6 yrs",I801&gt;=7,"7+ yrs")</f>
        <v>0-2 yrs</v>
      </c>
      <c r="K801" s="2">
        <v>34673.980000000003</v>
      </c>
      <c r="L801" s="1">
        <v>84745.03</v>
      </c>
      <c r="M801" s="1" t="s">
        <v>2972</v>
      </c>
      <c r="N801">
        <v>2</v>
      </c>
      <c r="O801" t="s">
        <v>14</v>
      </c>
      <c r="P801" t="s">
        <v>14</v>
      </c>
      <c r="Q801">
        <v>0</v>
      </c>
      <c r="R801" t="s">
        <v>2959</v>
      </c>
    </row>
    <row r="802" spans="1:18" x14ac:dyDescent="0.25">
      <c r="A802">
        <v>15681554</v>
      </c>
      <c r="B802" t="s">
        <v>643</v>
      </c>
      <c r="C802">
        <v>614</v>
      </c>
      <c r="D802" t="str" cm="1">
        <f t="array" ref="D802">_xlfn.IFS(C802&lt;580,"Poor",C802&lt;670,"Fair",C802&lt;740,"Good",C802&lt;800,"Very Good",C802&gt;=800,"Excellent")</f>
        <v>Fair</v>
      </c>
      <c r="E802" t="s">
        <v>25</v>
      </c>
      <c r="F802" t="s">
        <v>13</v>
      </c>
      <c r="G802">
        <v>31</v>
      </c>
      <c r="H802" s="3" t="str" cm="1">
        <f t="array" ref="H802">_xlfn.IFS(G802&lt;25,"18-24",G802&lt;35,"25-34",G802&lt;45,"35-44",G802&lt;55,"45-54",G802&lt;65,"55-64",G802&gt;=65,"65+")</f>
        <v>25-34</v>
      </c>
      <c r="I802">
        <v>7</v>
      </c>
      <c r="J802" t="str" cm="1">
        <f t="array" ref="J802">_xlfn.IFS(I802&lt;3,"0-2 yrs",I802&lt;7,"3-6 yrs",I802&gt;=7,"7+ yrs")</f>
        <v>7+ yrs</v>
      </c>
      <c r="K802" s="2">
        <v>46163.44</v>
      </c>
      <c r="L802" s="1">
        <v>120599.38</v>
      </c>
      <c r="M802" s="1" t="s">
        <v>2971</v>
      </c>
      <c r="N802">
        <v>2</v>
      </c>
      <c r="O802" t="s">
        <v>14</v>
      </c>
      <c r="P802" t="s">
        <v>14</v>
      </c>
      <c r="Q802">
        <v>0</v>
      </c>
      <c r="R802" t="s">
        <v>2959</v>
      </c>
    </row>
    <row r="803" spans="1:18" x14ac:dyDescent="0.25">
      <c r="A803">
        <v>15712825</v>
      </c>
      <c r="B803" t="s">
        <v>547</v>
      </c>
      <c r="C803">
        <v>511</v>
      </c>
      <c r="D803" t="str" cm="1">
        <f t="array" ref="D803">_xlfn.IFS(C803&lt;580,"Poor",C803&lt;670,"Fair",C803&lt;740,"Good",C803&lt;800,"Very Good",C803&gt;=800,"Excellent")</f>
        <v>Poor</v>
      </c>
      <c r="E803" t="s">
        <v>16</v>
      </c>
      <c r="F803" t="s">
        <v>13</v>
      </c>
      <c r="G803">
        <v>29</v>
      </c>
      <c r="H803" s="3" t="str" cm="1">
        <f t="array" ref="H803">_xlfn.IFS(G803&lt;25,"18-24",G803&lt;35,"25-34",G803&lt;45,"35-44",G803&lt;55,"45-54",G803&lt;65,"55-64",G803&gt;=65,"65+")</f>
        <v>25-34</v>
      </c>
      <c r="I803">
        <v>9</v>
      </c>
      <c r="J803" t="str" cm="1">
        <f t="array" ref="J803">_xlfn.IFS(I803&lt;3,"0-2 yrs",I803&lt;7,"3-6 yrs",I803&gt;=7,"7+ yrs")</f>
        <v>7+ yrs</v>
      </c>
      <c r="K803" s="2">
        <v>140676.98000000001</v>
      </c>
      <c r="L803" s="1">
        <v>0</v>
      </c>
      <c r="M803" s="1" t="s">
        <v>2984</v>
      </c>
      <c r="N803">
        <v>2</v>
      </c>
      <c r="O803" t="s">
        <v>14</v>
      </c>
      <c r="P803" t="s">
        <v>14</v>
      </c>
      <c r="Q803">
        <v>0</v>
      </c>
      <c r="R803" t="s">
        <v>2959</v>
      </c>
    </row>
    <row r="804" spans="1:18" x14ac:dyDescent="0.25">
      <c r="A804">
        <v>15640280</v>
      </c>
      <c r="B804" t="s">
        <v>56</v>
      </c>
      <c r="C804">
        <v>850</v>
      </c>
      <c r="D804" t="str" cm="1">
        <f t="array" ref="D804">_xlfn.IFS(C804&lt;580,"Poor",C804&lt;670,"Fair",C804&lt;740,"Good",C804&lt;800,"Very Good",C804&gt;=800,"Excellent")</f>
        <v>Excellent</v>
      </c>
      <c r="E804" t="s">
        <v>12</v>
      </c>
      <c r="F804" t="s">
        <v>22</v>
      </c>
      <c r="G804">
        <v>39</v>
      </c>
      <c r="H804" s="3" t="str" cm="1">
        <f t="array" ref="H804">_xlfn.IFS(G804&lt;25,"18-24",G804&lt;35,"25-34",G804&lt;45,"35-44",G804&lt;55,"45-54",G804&lt;65,"55-64",G804&gt;=65,"65+")</f>
        <v>35-44</v>
      </c>
      <c r="I804">
        <v>4</v>
      </c>
      <c r="J804" t="str" cm="1">
        <f t="array" ref="J804">_xlfn.IFS(I804&lt;3,"0-2 yrs",I804&lt;7,"3-6 yrs",I804&gt;=7,"7+ yrs")</f>
        <v>3-6 yrs</v>
      </c>
      <c r="K804" s="2">
        <v>151738.54</v>
      </c>
      <c r="L804" s="1">
        <v>127771.35</v>
      </c>
      <c r="M804" s="1" t="s">
        <v>2971</v>
      </c>
      <c r="N804">
        <v>2</v>
      </c>
      <c r="O804" t="s">
        <v>14</v>
      </c>
      <c r="P804" t="s">
        <v>14</v>
      </c>
      <c r="Q804">
        <v>0</v>
      </c>
      <c r="R804" t="s">
        <v>2959</v>
      </c>
    </row>
    <row r="805" spans="1:18" x14ac:dyDescent="0.25">
      <c r="A805">
        <v>15756026</v>
      </c>
      <c r="B805" t="s">
        <v>644</v>
      </c>
      <c r="C805">
        <v>790</v>
      </c>
      <c r="D805" t="str" cm="1">
        <f t="array" ref="D805">_xlfn.IFS(C805&lt;580,"Poor",C805&lt;670,"Fair",C805&lt;740,"Good",C805&lt;800,"Very Good",C805&gt;=800,"Excellent")</f>
        <v>Very Good</v>
      </c>
      <c r="E805" t="s">
        <v>16</v>
      </c>
      <c r="F805" t="s">
        <v>13</v>
      </c>
      <c r="G805">
        <v>46</v>
      </c>
      <c r="H805" s="3" t="str" cm="1">
        <f t="array" ref="H805">_xlfn.IFS(G805&lt;25,"18-24",G805&lt;35,"25-34",G805&lt;45,"35-44",G805&lt;55,"45-54",G805&lt;65,"55-64",G805&gt;=65,"65+")</f>
        <v>45-54</v>
      </c>
      <c r="I805">
        <v>9</v>
      </c>
      <c r="J805" t="str" cm="1">
        <f t="array" ref="J805">_xlfn.IFS(I805&lt;3,"0-2 yrs",I805&lt;7,"3-6 yrs",I805&gt;=7,"7+ yrs")</f>
        <v>7+ yrs</v>
      </c>
      <c r="K805" s="2">
        <v>14679.81</v>
      </c>
      <c r="L805" s="1">
        <v>0</v>
      </c>
      <c r="M805" s="1" t="s">
        <v>2984</v>
      </c>
      <c r="N805">
        <v>1</v>
      </c>
      <c r="O805" t="s">
        <v>2986</v>
      </c>
      <c r="P805" t="s">
        <v>2986</v>
      </c>
      <c r="Q805">
        <v>1</v>
      </c>
      <c r="R805" t="s">
        <v>2957</v>
      </c>
    </row>
    <row r="806" spans="1:18" x14ac:dyDescent="0.25">
      <c r="A806">
        <v>15613319</v>
      </c>
      <c r="B806" t="s">
        <v>645</v>
      </c>
      <c r="C806">
        <v>793</v>
      </c>
      <c r="D806" t="str" cm="1">
        <f t="array" ref="D806">_xlfn.IFS(C806&lt;580,"Poor",C806&lt;670,"Fair",C806&lt;740,"Good",C806&lt;800,"Very Good",C806&gt;=800,"Excellent")</f>
        <v>Very Good</v>
      </c>
      <c r="E806" t="s">
        <v>12</v>
      </c>
      <c r="F806" t="s">
        <v>13</v>
      </c>
      <c r="G806">
        <v>33</v>
      </c>
      <c r="H806" s="3" t="str" cm="1">
        <f t="array" ref="H806">_xlfn.IFS(G806&lt;25,"18-24",G806&lt;35,"25-34",G806&lt;45,"35-44",G806&lt;55,"45-54",G806&lt;65,"55-64",G806&gt;=65,"65+")</f>
        <v>25-34</v>
      </c>
      <c r="I806">
        <v>0</v>
      </c>
      <c r="J806" t="str" cm="1">
        <f t="array" ref="J806">_xlfn.IFS(I806&lt;3,"0-2 yrs",I806&lt;7,"3-6 yrs",I806&gt;=7,"7+ yrs")</f>
        <v>0-2 yrs</v>
      </c>
      <c r="K806" s="2">
        <v>175544.02</v>
      </c>
      <c r="L806" s="1">
        <v>0</v>
      </c>
      <c r="M806" s="1" t="s">
        <v>2984</v>
      </c>
      <c r="N806">
        <v>1</v>
      </c>
      <c r="O806" t="s">
        <v>2986</v>
      </c>
      <c r="P806" t="s">
        <v>2986</v>
      </c>
      <c r="Q806">
        <v>0</v>
      </c>
      <c r="R806" t="s">
        <v>2959</v>
      </c>
    </row>
    <row r="807" spans="1:18" x14ac:dyDescent="0.25">
      <c r="A807">
        <v>15798906</v>
      </c>
      <c r="B807" t="s">
        <v>646</v>
      </c>
      <c r="C807">
        <v>628</v>
      </c>
      <c r="D807" t="str" cm="1">
        <f t="array" ref="D807">_xlfn.IFS(C807&lt;580,"Poor",C807&lt;670,"Fair",C807&lt;740,"Good",C807&lt;800,"Very Good",C807&gt;=800,"Excellent")</f>
        <v>Fair</v>
      </c>
      <c r="E807" t="s">
        <v>12</v>
      </c>
      <c r="F807" t="s">
        <v>22</v>
      </c>
      <c r="G807">
        <v>69</v>
      </c>
      <c r="H807" s="3" t="str" cm="1">
        <f t="array" ref="H807">_xlfn.IFS(G807&lt;25,"18-24",G807&lt;35,"25-34",G807&lt;45,"35-44",G807&lt;55,"45-54",G807&lt;65,"55-64",G807&gt;=65,"65+")</f>
        <v>65+</v>
      </c>
      <c r="I807">
        <v>5</v>
      </c>
      <c r="J807" t="str" cm="1">
        <f t="array" ref="J807">_xlfn.IFS(I807&lt;3,"0-2 yrs",I807&lt;7,"3-6 yrs",I807&gt;=7,"7+ yrs")</f>
        <v>3-6 yrs</v>
      </c>
      <c r="K807" s="2">
        <v>181964.6</v>
      </c>
      <c r="L807" s="1">
        <v>0</v>
      </c>
      <c r="M807" s="1" t="s">
        <v>2984</v>
      </c>
      <c r="N807">
        <v>2</v>
      </c>
      <c r="O807" t="s">
        <v>14</v>
      </c>
      <c r="P807" t="s">
        <v>14</v>
      </c>
      <c r="Q807">
        <v>0</v>
      </c>
      <c r="R807" t="s">
        <v>2959</v>
      </c>
    </row>
    <row r="808" spans="1:18" x14ac:dyDescent="0.25">
      <c r="A808">
        <v>15708917</v>
      </c>
      <c r="B808" t="s">
        <v>63</v>
      </c>
      <c r="C808">
        <v>598</v>
      </c>
      <c r="D808" t="str" cm="1">
        <f t="array" ref="D808">_xlfn.IFS(C808&lt;580,"Poor",C808&lt;670,"Fair",C808&lt;740,"Good",C808&lt;800,"Very Good",C808&gt;=800,"Excellent")</f>
        <v>Fair</v>
      </c>
      <c r="E808" t="s">
        <v>25</v>
      </c>
      <c r="F808" t="s">
        <v>22</v>
      </c>
      <c r="G808">
        <v>53</v>
      </c>
      <c r="H808" s="3" t="str" cm="1">
        <f t="array" ref="H808">_xlfn.IFS(G808&lt;25,"18-24",G808&lt;35,"25-34",G808&lt;45,"35-44",G808&lt;55,"45-54",G808&lt;65,"55-64",G808&gt;=65,"65+")</f>
        <v>45-54</v>
      </c>
      <c r="I808">
        <v>10</v>
      </c>
      <c r="J808" t="str" cm="1">
        <f t="array" ref="J808">_xlfn.IFS(I808&lt;3,"0-2 yrs",I808&lt;7,"3-6 yrs",I808&gt;=7,"7+ yrs")</f>
        <v>7+ yrs</v>
      </c>
      <c r="K808" s="2">
        <v>136886.85999999999</v>
      </c>
      <c r="L808" s="1">
        <v>167772.96</v>
      </c>
      <c r="M808" s="1" t="s">
        <v>2983</v>
      </c>
      <c r="N808">
        <v>1</v>
      </c>
      <c r="O808" t="s">
        <v>14</v>
      </c>
      <c r="P808" t="s">
        <v>14</v>
      </c>
      <c r="Q808">
        <v>0</v>
      </c>
      <c r="R808" t="s">
        <v>2959</v>
      </c>
    </row>
    <row r="809" spans="1:18" x14ac:dyDescent="0.25">
      <c r="A809">
        <v>15778463</v>
      </c>
      <c r="B809" t="s">
        <v>647</v>
      </c>
      <c r="C809">
        <v>657</v>
      </c>
      <c r="D809" t="str" cm="1">
        <f t="array" ref="D809">_xlfn.IFS(C809&lt;580,"Poor",C809&lt;670,"Fair",C809&lt;740,"Good",C809&lt;800,"Very Good",C809&gt;=800,"Excellent")</f>
        <v>Fair</v>
      </c>
      <c r="E809" t="s">
        <v>12</v>
      </c>
      <c r="F809" t="s">
        <v>13</v>
      </c>
      <c r="G809">
        <v>37</v>
      </c>
      <c r="H809" s="3" t="str" cm="1">
        <f t="array" ref="H809">_xlfn.IFS(G809&lt;25,"18-24",G809&lt;35,"25-34",G809&lt;45,"35-44",G809&lt;55,"45-54",G809&lt;65,"55-64",G809&gt;=65,"65+")</f>
        <v>35-44</v>
      </c>
      <c r="I809">
        <v>6</v>
      </c>
      <c r="J809" t="str" cm="1">
        <f t="array" ref="J809">_xlfn.IFS(I809&lt;3,"0-2 yrs",I809&lt;7,"3-6 yrs",I809&gt;=7,"7+ yrs")</f>
        <v>3-6 yrs</v>
      </c>
      <c r="K809" s="2">
        <v>122218.23</v>
      </c>
      <c r="L809" s="1">
        <v>95845.6</v>
      </c>
      <c r="M809" s="1" t="s">
        <v>2972</v>
      </c>
      <c r="N809">
        <v>1</v>
      </c>
      <c r="O809" t="s">
        <v>2986</v>
      </c>
      <c r="P809" t="s">
        <v>2986</v>
      </c>
      <c r="Q809">
        <v>0</v>
      </c>
      <c r="R809" t="s">
        <v>2959</v>
      </c>
    </row>
    <row r="810" spans="1:18" x14ac:dyDescent="0.25">
      <c r="A810">
        <v>15699430</v>
      </c>
      <c r="B810" t="s">
        <v>462</v>
      </c>
      <c r="C810">
        <v>618</v>
      </c>
      <c r="D810" t="str" cm="1">
        <f t="array" ref="D810">_xlfn.IFS(C810&lt;580,"Poor",C810&lt;670,"Fair",C810&lt;740,"Good",C810&lt;800,"Very Good",C810&gt;=800,"Excellent")</f>
        <v>Fair</v>
      </c>
      <c r="E810" t="s">
        <v>12</v>
      </c>
      <c r="F810" t="s">
        <v>13</v>
      </c>
      <c r="G810">
        <v>35</v>
      </c>
      <c r="H810" s="3" t="str" cm="1">
        <f t="array" ref="H810">_xlfn.IFS(G810&lt;25,"18-24",G810&lt;35,"25-34",G810&lt;45,"35-44",G810&lt;55,"45-54",G810&lt;65,"55-64",G810&gt;=65,"65+")</f>
        <v>35-44</v>
      </c>
      <c r="I810">
        <v>10</v>
      </c>
      <c r="J810" t="str" cm="1">
        <f t="array" ref="J810">_xlfn.IFS(I810&lt;3,"0-2 yrs",I810&lt;7,"3-6 yrs",I810&gt;=7,"7+ yrs")</f>
        <v>7+ yrs</v>
      </c>
      <c r="K810" s="2">
        <v>180439.75</v>
      </c>
      <c r="L810" s="1">
        <v>0</v>
      </c>
      <c r="M810" s="1" t="s">
        <v>2984</v>
      </c>
      <c r="N810">
        <v>2</v>
      </c>
      <c r="O810" t="s">
        <v>2986</v>
      </c>
      <c r="P810" t="s">
        <v>2986</v>
      </c>
      <c r="Q810">
        <v>0</v>
      </c>
      <c r="R810" t="s">
        <v>2959</v>
      </c>
    </row>
    <row r="811" spans="1:18" x14ac:dyDescent="0.25">
      <c r="A811">
        <v>15649992</v>
      </c>
      <c r="B811" t="s">
        <v>648</v>
      </c>
      <c r="C811">
        <v>681</v>
      </c>
      <c r="D811" t="str" cm="1">
        <f t="array" ref="D811">_xlfn.IFS(C811&lt;580,"Poor",C811&lt;670,"Fair",C811&lt;740,"Good",C811&lt;800,"Very Good",C811&gt;=800,"Excellent")</f>
        <v>Good</v>
      </c>
      <c r="E811" t="s">
        <v>16</v>
      </c>
      <c r="F811" t="s">
        <v>22</v>
      </c>
      <c r="G811">
        <v>65</v>
      </c>
      <c r="H811" s="3" t="str" cm="1">
        <f t="array" ref="H811">_xlfn.IFS(G811&lt;25,"18-24",G811&lt;35,"25-34",G811&lt;45,"35-44",G811&lt;55,"45-54",G811&lt;65,"55-64",G811&gt;=65,"65+")</f>
        <v>65+</v>
      </c>
      <c r="I811">
        <v>7</v>
      </c>
      <c r="J811" t="str" cm="1">
        <f t="array" ref="J811">_xlfn.IFS(I811&lt;3,"0-2 yrs",I811&lt;7,"3-6 yrs",I811&gt;=7,"7+ yrs")</f>
        <v>7+ yrs</v>
      </c>
      <c r="K811" s="2">
        <v>190419.81</v>
      </c>
      <c r="L811" s="1">
        <v>134714.70000000001</v>
      </c>
      <c r="M811" s="1" t="s">
        <v>2971</v>
      </c>
      <c r="N811">
        <v>2</v>
      </c>
      <c r="O811" t="s">
        <v>14</v>
      </c>
      <c r="P811" t="s">
        <v>14</v>
      </c>
      <c r="Q811">
        <v>0</v>
      </c>
      <c r="R811" t="s">
        <v>2959</v>
      </c>
    </row>
    <row r="812" spans="1:18" x14ac:dyDescent="0.25">
      <c r="A812">
        <v>15578980</v>
      </c>
      <c r="B812" t="s">
        <v>649</v>
      </c>
      <c r="C812">
        <v>516</v>
      </c>
      <c r="D812" t="str" cm="1">
        <f t="array" ref="D812">_xlfn.IFS(C812&lt;580,"Poor",C812&lt;670,"Fair",C812&lt;740,"Good",C812&lt;800,"Very Good",C812&gt;=800,"Excellent")</f>
        <v>Poor</v>
      </c>
      <c r="E812" t="s">
        <v>16</v>
      </c>
      <c r="F812" t="s">
        <v>13</v>
      </c>
      <c r="G812">
        <v>33</v>
      </c>
      <c r="H812" s="3" t="str" cm="1">
        <f t="array" ref="H812">_xlfn.IFS(G812&lt;25,"18-24",G812&lt;35,"25-34",G812&lt;45,"35-44",G812&lt;55,"45-54",G812&lt;65,"55-64",G812&gt;=65,"65+")</f>
        <v>25-34</v>
      </c>
      <c r="I812">
        <v>3</v>
      </c>
      <c r="J812" t="str" cm="1">
        <f t="array" ref="J812">_xlfn.IFS(I812&lt;3,"0-2 yrs",I812&lt;7,"3-6 yrs",I812&gt;=7,"7+ yrs")</f>
        <v>3-6 yrs</v>
      </c>
      <c r="K812" s="2">
        <v>58685.59</v>
      </c>
      <c r="L812" s="1">
        <v>0</v>
      </c>
      <c r="M812" s="1" t="s">
        <v>2984</v>
      </c>
      <c r="N812">
        <v>2</v>
      </c>
      <c r="O812" t="s">
        <v>14</v>
      </c>
      <c r="P812" t="s">
        <v>14</v>
      </c>
      <c r="Q812">
        <v>0</v>
      </c>
      <c r="R812" t="s">
        <v>2959</v>
      </c>
    </row>
    <row r="813" spans="1:18" x14ac:dyDescent="0.25">
      <c r="A813">
        <v>15775306</v>
      </c>
      <c r="B813" t="s">
        <v>650</v>
      </c>
      <c r="C813">
        <v>421</v>
      </c>
      <c r="D813" t="str" cm="1">
        <f t="array" ref="D813">_xlfn.IFS(C813&lt;580,"Poor",C813&lt;670,"Fair",C813&lt;740,"Good",C813&lt;800,"Very Good",C813&gt;=800,"Excellent")</f>
        <v>Poor</v>
      </c>
      <c r="E813" t="s">
        <v>25</v>
      </c>
      <c r="F813" t="s">
        <v>22</v>
      </c>
      <c r="G813">
        <v>28</v>
      </c>
      <c r="H813" s="3" t="str" cm="1">
        <f t="array" ref="H813">_xlfn.IFS(G813&lt;25,"18-24",G813&lt;35,"25-34",G813&lt;45,"35-44",G813&lt;55,"45-54",G813&lt;65,"55-64",G813&gt;=65,"65+")</f>
        <v>25-34</v>
      </c>
      <c r="I813">
        <v>8</v>
      </c>
      <c r="J813" t="str" cm="1">
        <f t="array" ref="J813">_xlfn.IFS(I813&lt;3,"0-2 yrs",I813&lt;7,"3-6 yrs",I813&gt;=7,"7+ yrs")</f>
        <v>7+ yrs</v>
      </c>
      <c r="K813" s="2">
        <v>89017.38</v>
      </c>
      <c r="L813" s="1">
        <v>122384.22</v>
      </c>
      <c r="M813" s="1" t="s">
        <v>2971</v>
      </c>
      <c r="N813">
        <v>3</v>
      </c>
      <c r="O813" t="s">
        <v>14</v>
      </c>
      <c r="P813" t="s">
        <v>14</v>
      </c>
      <c r="Q813">
        <v>1</v>
      </c>
      <c r="R813" t="s">
        <v>2957</v>
      </c>
    </row>
    <row r="814" spans="1:18" x14ac:dyDescent="0.25">
      <c r="A814">
        <v>15641655</v>
      </c>
      <c r="B814" t="s">
        <v>348</v>
      </c>
      <c r="C814">
        <v>700</v>
      </c>
      <c r="D814" t="str" cm="1">
        <f t="array" ref="D814">_xlfn.IFS(C814&lt;580,"Poor",C814&lt;670,"Fair",C814&lt;740,"Good",C814&lt;800,"Very Good",C814&gt;=800,"Excellent")</f>
        <v>Good</v>
      </c>
      <c r="E814" t="s">
        <v>12</v>
      </c>
      <c r="F814" t="s">
        <v>13</v>
      </c>
      <c r="G814">
        <v>26</v>
      </c>
      <c r="H814" s="3" t="str" cm="1">
        <f t="array" ref="H814">_xlfn.IFS(G814&lt;25,"18-24",G814&lt;35,"25-34",G814&lt;45,"35-44",G814&lt;55,"45-54",G814&lt;65,"55-64",G814&gt;=65,"65+")</f>
        <v>25-34</v>
      </c>
      <c r="I814">
        <v>2</v>
      </c>
      <c r="J814" t="str" cm="1">
        <f t="array" ref="J814">_xlfn.IFS(I814&lt;3,"0-2 yrs",I814&lt;7,"3-6 yrs",I814&gt;=7,"7+ yrs")</f>
        <v>0-2 yrs</v>
      </c>
      <c r="K814" s="2">
        <v>50051.42</v>
      </c>
      <c r="L814" s="1">
        <v>0</v>
      </c>
      <c r="M814" s="1" t="s">
        <v>2984</v>
      </c>
      <c r="N814">
        <v>2</v>
      </c>
      <c r="O814" t="s">
        <v>2986</v>
      </c>
      <c r="P814" t="s">
        <v>2986</v>
      </c>
      <c r="Q814">
        <v>0</v>
      </c>
      <c r="R814" t="s">
        <v>2959</v>
      </c>
    </row>
    <row r="815" spans="1:18" x14ac:dyDescent="0.25">
      <c r="A815">
        <v>15619708</v>
      </c>
      <c r="B815" t="s">
        <v>651</v>
      </c>
      <c r="C815">
        <v>745</v>
      </c>
      <c r="D815" t="str" cm="1">
        <f t="array" ref="D815">_xlfn.IFS(C815&lt;580,"Poor",C815&lt;670,"Fair",C815&lt;740,"Good",C815&lt;800,"Very Good",C815&gt;=800,"Excellent")</f>
        <v>Very Good</v>
      </c>
      <c r="E815" t="s">
        <v>12</v>
      </c>
      <c r="F815" t="s">
        <v>22</v>
      </c>
      <c r="G815">
        <v>25</v>
      </c>
      <c r="H815" s="3" t="str" cm="1">
        <f t="array" ref="H815">_xlfn.IFS(G815&lt;25,"18-24",G815&lt;35,"25-34",G815&lt;45,"35-44",G815&lt;55,"45-54",G815&lt;65,"55-64",G815&gt;=65,"65+")</f>
        <v>25-34</v>
      </c>
      <c r="I815">
        <v>5</v>
      </c>
      <c r="J815" t="str" cm="1">
        <f t="array" ref="J815">_xlfn.IFS(I815&lt;3,"0-2 yrs",I815&lt;7,"3-6 yrs",I815&gt;=7,"7+ yrs")</f>
        <v>3-6 yrs</v>
      </c>
      <c r="K815" s="2">
        <v>146041.45000000001</v>
      </c>
      <c r="L815" s="1">
        <v>157993.15</v>
      </c>
      <c r="M815" s="1" t="s">
        <v>2983</v>
      </c>
      <c r="N815">
        <v>2</v>
      </c>
      <c r="O815" t="s">
        <v>2986</v>
      </c>
      <c r="P815" t="s">
        <v>2986</v>
      </c>
      <c r="Q815">
        <v>0</v>
      </c>
      <c r="R815" t="s">
        <v>2959</v>
      </c>
    </row>
    <row r="816" spans="1:18" x14ac:dyDescent="0.25">
      <c r="A816">
        <v>15734565</v>
      </c>
      <c r="B816" t="s">
        <v>248</v>
      </c>
      <c r="C816">
        <v>696</v>
      </c>
      <c r="D816" t="str" cm="1">
        <f t="array" ref="D816">_xlfn.IFS(C816&lt;580,"Poor",C816&lt;670,"Fair",C816&lt;740,"Good",C816&lt;800,"Very Good",C816&gt;=800,"Excellent")</f>
        <v>Good</v>
      </c>
      <c r="E816" t="s">
        <v>12</v>
      </c>
      <c r="F816" t="s">
        <v>22</v>
      </c>
      <c r="G816">
        <v>29</v>
      </c>
      <c r="H816" s="3" t="str" cm="1">
        <f t="array" ref="H816">_xlfn.IFS(G816&lt;25,"18-24",G816&lt;35,"25-34",G816&lt;45,"35-44",G816&lt;55,"45-54",G816&lt;65,"55-64",G816&gt;=65,"65+")</f>
        <v>25-34</v>
      </c>
      <c r="I816">
        <v>8</v>
      </c>
      <c r="J816" t="str" cm="1">
        <f t="array" ref="J816">_xlfn.IFS(I816&lt;3,"0-2 yrs",I816&lt;7,"3-6 yrs",I816&gt;=7,"7+ yrs")</f>
        <v>7+ yrs</v>
      </c>
      <c r="K816" s="2">
        <v>191166.09</v>
      </c>
      <c r="L816" s="1">
        <v>0</v>
      </c>
      <c r="M816" s="1" t="s">
        <v>2984</v>
      </c>
      <c r="N816">
        <v>2</v>
      </c>
      <c r="O816" t="s">
        <v>2986</v>
      </c>
      <c r="P816" t="s">
        <v>2986</v>
      </c>
      <c r="Q816">
        <v>0</v>
      </c>
      <c r="R816" t="s">
        <v>2959</v>
      </c>
    </row>
    <row r="817" spans="1:18" x14ac:dyDescent="0.25">
      <c r="A817">
        <v>15806438</v>
      </c>
      <c r="B817" t="s">
        <v>652</v>
      </c>
      <c r="C817">
        <v>580</v>
      </c>
      <c r="D817" t="str" cm="1">
        <f t="array" ref="D817">_xlfn.IFS(C817&lt;580,"Poor",C817&lt;670,"Fair",C817&lt;740,"Good",C817&lt;800,"Very Good",C817&gt;=800,"Excellent")</f>
        <v>Fair</v>
      </c>
      <c r="E817" t="s">
        <v>25</v>
      </c>
      <c r="F817" t="s">
        <v>13</v>
      </c>
      <c r="G817">
        <v>42</v>
      </c>
      <c r="H817" s="3" t="str" cm="1">
        <f t="array" ref="H817">_xlfn.IFS(G817&lt;25,"18-24",G817&lt;35,"25-34",G817&lt;45,"35-44",G817&lt;55,"45-54",G817&lt;65,"55-64",G817&gt;=65,"65+")</f>
        <v>35-44</v>
      </c>
      <c r="I817">
        <v>2</v>
      </c>
      <c r="J817" t="str" cm="1">
        <f t="array" ref="J817">_xlfn.IFS(I817&lt;3,"0-2 yrs",I817&lt;7,"3-6 yrs",I817&gt;=7,"7+ yrs")</f>
        <v>0-2 yrs</v>
      </c>
      <c r="K817" s="2">
        <v>103516.08</v>
      </c>
      <c r="L817" s="1">
        <v>123331.36</v>
      </c>
      <c r="M817" s="1" t="s">
        <v>2971</v>
      </c>
      <c r="N817">
        <v>1</v>
      </c>
      <c r="O817" t="s">
        <v>2986</v>
      </c>
      <c r="P817" t="s">
        <v>2986</v>
      </c>
      <c r="Q817">
        <v>1</v>
      </c>
      <c r="R817" t="s">
        <v>2957</v>
      </c>
    </row>
    <row r="818" spans="1:18" x14ac:dyDescent="0.25">
      <c r="A818">
        <v>15591969</v>
      </c>
      <c r="B818" t="s">
        <v>653</v>
      </c>
      <c r="C818">
        <v>497</v>
      </c>
      <c r="D818" t="str" cm="1">
        <f t="array" ref="D818">_xlfn.IFS(C818&lt;580,"Poor",C818&lt;670,"Fair",C818&lt;740,"Good",C818&lt;800,"Very Good",C818&gt;=800,"Excellent")</f>
        <v>Poor</v>
      </c>
      <c r="E818" t="s">
        <v>16</v>
      </c>
      <c r="F818" t="s">
        <v>22</v>
      </c>
      <c r="G818">
        <v>27</v>
      </c>
      <c r="H818" s="3" t="str" cm="1">
        <f t="array" ref="H818">_xlfn.IFS(G818&lt;25,"18-24",G818&lt;35,"25-34",G818&lt;45,"35-44",G818&lt;55,"45-54",G818&lt;65,"55-64",G818&gt;=65,"65+")</f>
        <v>25-34</v>
      </c>
      <c r="I818">
        <v>9</v>
      </c>
      <c r="J818" t="str" cm="1">
        <f t="array" ref="J818">_xlfn.IFS(I818&lt;3,"0-2 yrs",I818&lt;7,"3-6 yrs",I818&gt;=7,"7+ yrs")</f>
        <v>7+ yrs</v>
      </c>
      <c r="K818" s="2">
        <v>164825.04</v>
      </c>
      <c r="L818" s="1">
        <v>75263.16</v>
      </c>
      <c r="M818" s="1" t="s">
        <v>2972</v>
      </c>
      <c r="N818">
        <v>1</v>
      </c>
      <c r="O818" t="s">
        <v>14</v>
      </c>
      <c r="P818" t="s">
        <v>14</v>
      </c>
      <c r="Q818">
        <v>0</v>
      </c>
      <c r="R818" t="s">
        <v>2959</v>
      </c>
    </row>
    <row r="819" spans="1:18" x14ac:dyDescent="0.25">
      <c r="A819">
        <v>15747807</v>
      </c>
      <c r="B819" t="s">
        <v>654</v>
      </c>
      <c r="C819">
        <v>720</v>
      </c>
      <c r="D819" t="str" cm="1">
        <f t="array" ref="D819">_xlfn.IFS(C819&lt;580,"Poor",C819&lt;670,"Fair",C819&lt;740,"Good",C819&lt;800,"Very Good",C819&gt;=800,"Excellent")</f>
        <v>Good</v>
      </c>
      <c r="E819" t="s">
        <v>12</v>
      </c>
      <c r="F819" t="s">
        <v>13</v>
      </c>
      <c r="G819">
        <v>43</v>
      </c>
      <c r="H819" s="3" t="str" cm="1">
        <f t="array" ref="H819">_xlfn.IFS(G819&lt;25,"18-24",G819&lt;35,"25-34",G819&lt;45,"35-44",G819&lt;55,"45-54",G819&lt;65,"55-64",G819&gt;=65,"65+")</f>
        <v>35-44</v>
      </c>
      <c r="I819">
        <v>6</v>
      </c>
      <c r="J819" t="str" cm="1">
        <f t="array" ref="J819">_xlfn.IFS(I819&lt;3,"0-2 yrs",I819&lt;7,"3-6 yrs",I819&gt;=7,"7+ yrs")</f>
        <v>3-6 yrs</v>
      </c>
      <c r="K819" s="2">
        <v>172557.77</v>
      </c>
      <c r="L819" s="1">
        <v>137824.03</v>
      </c>
      <c r="M819" s="1" t="s">
        <v>2971</v>
      </c>
      <c r="N819">
        <v>2</v>
      </c>
      <c r="O819" t="s">
        <v>2986</v>
      </c>
      <c r="P819" t="s">
        <v>2986</v>
      </c>
      <c r="Q819">
        <v>0</v>
      </c>
      <c r="R819" t="s">
        <v>2959</v>
      </c>
    </row>
    <row r="820" spans="1:18" x14ac:dyDescent="0.25">
      <c r="A820">
        <v>15596939</v>
      </c>
      <c r="B820" t="s">
        <v>134</v>
      </c>
      <c r="C820">
        <v>659</v>
      </c>
      <c r="D820" t="str" cm="1">
        <f t="array" ref="D820">_xlfn.IFS(C820&lt;580,"Poor",C820&lt;670,"Fair",C820&lt;740,"Good",C820&lt;800,"Very Good",C820&gt;=800,"Excellent")</f>
        <v>Fair</v>
      </c>
      <c r="E820" t="s">
        <v>25</v>
      </c>
      <c r="F820" t="s">
        <v>22</v>
      </c>
      <c r="G820">
        <v>36</v>
      </c>
      <c r="H820" s="3" t="str" cm="1">
        <f t="array" ref="H820">_xlfn.IFS(G820&lt;25,"18-24",G820&lt;35,"25-34",G820&lt;45,"35-44",G820&lt;55,"45-54",G820&lt;65,"55-64",G820&gt;=65,"65+")</f>
        <v>35-44</v>
      </c>
      <c r="I820">
        <v>4</v>
      </c>
      <c r="J820" t="str" cm="1">
        <f t="array" ref="J820">_xlfn.IFS(I820&lt;3,"0-2 yrs",I820&lt;7,"3-6 yrs",I820&gt;=7,"7+ yrs")</f>
        <v>3-6 yrs</v>
      </c>
      <c r="K820" s="2">
        <v>84320.94</v>
      </c>
      <c r="L820" s="1">
        <v>132578.92000000001</v>
      </c>
      <c r="M820" s="1" t="s">
        <v>2971</v>
      </c>
      <c r="N820">
        <v>2</v>
      </c>
      <c r="O820" t="s">
        <v>2986</v>
      </c>
      <c r="P820" t="s">
        <v>2986</v>
      </c>
      <c r="Q820">
        <v>0</v>
      </c>
      <c r="R820" t="s">
        <v>2959</v>
      </c>
    </row>
    <row r="821" spans="1:18" x14ac:dyDescent="0.25">
      <c r="A821">
        <v>15716155</v>
      </c>
      <c r="B821" t="s">
        <v>607</v>
      </c>
      <c r="C821">
        <v>841</v>
      </c>
      <c r="D821" t="str" cm="1">
        <f t="array" ref="D821">_xlfn.IFS(C821&lt;580,"Poor",C821&lt;670,"Fair",C821&lt;740,"Good",C821&lt;800,"Very Good",C821&gt;=800,"Excellent")</f>
        <v>Excellent</v>
      </c>
      <c r="E821" t="s">
        <v>12</v>
      </c>
      <c r="F821" t="s">
        <v>13</v>
      </c>
      <c r="G821">
        <v>36</v>
      </c>
      <c r="H821" s="3" t="str" cm="1">
        <f t="array" ref="H821">_xlfn.IFS(G821&lt;25,"18-24",G821&lt;35,"25-34",G821&lt;45,"35-44",G821&lt;55,"45-54",G821&lt;65,"55-64",G821&gt;=65,"65+")</f>
        <v>35-44</v>
      </c>
      <c r="I821">
        <v>5</v>
      </c>
      <c r="J821" t="str" cm="1">
        <f t="array" ref="J821">_xlfn.IFS(I821&lt;3,"0-2 yrs",I821&lt;7,"3-6 yrs",I821&gt;=7,"7+ yrs")</f>
        <v>3-6 yrs</v>
      </c>
      <c r="K821" s="2">
        <v>122662.98</v>
      </c>
      <c r="L821" s="1">
        <v>156021.31</v>
      </c>
      <c r="M821" s="1" t="s">
        <v>2983</v>
      </c>
      <c r="N821">
        <v>1</v>
      </c>
      <c r="O821" t="s">
        <v>2986</v>
      </c>
      <c r="P821" t="s">
        <v>2986</v>
      </c>
      <c r="Q821">
        <v>0</v>
      </c>
      <c r="R821" t="s">
        <v>2959</v>
      </c>
    </row>
    <row r="822" spans="1:18" x14ac:dyDescent="0.25">
      <c r="A822">
        <v>15765311</v>
      </c>
      <c r="B822" t="s">
        <v>655</v>
      </c>
      <c r="C822">
        <v>642</v>
      </c>
      <c r="D822" t="str" cm="1">
        <f t="array" ref="D822">_xlfn.IFS(C822&lt;580,"Poor",C822&lt;670,"Fair",C822&lt;740,"Good",C822&lt;800,"Very Good",C822&gt;=800,"Excellent")</f>
        <v>Fair</v>
      </c>
      <c r="E822" t="s">
        <v>16</v>
      </c>
      <c r="F822" t="s">
        <v>22</v>
      </c>
      <c r="G822">
        <v>34</v>
      </c>
      <c r="H822" s="3" t="str" cm="1">
        <f t="array" ref="H822">_xlfn.IFS(G822&lt;25,"18-24",G822&lt;35,"25-34",G822&lt;45,"35-44",G822&lt;55,"45-54",G822&lt;65,"55-64",G822&gt;=65,"65+")</f>
        <v>25-34</v>
      </c>
      <c r="I822">
        <v>8</v>
      </c>
      <c r="J822" t="str" cm="1">
        <f t="array" ref="J822">_xlfn.IFS(I822&lt;3,"0-2 yrs",I822&lt;7,"3-6 yrs",I822&gt;=7,"7+ yrs")</f>
        <v>7+ yrs</v>
      </c>
      <c r="K822" s="2">
        <v>72085.100000000006</v>
      </c>
      <c r="L822" s="1">
        <v>0</v>
      </c>
      <c r="M822" s="1" t="s">
        <v>2984</v>
      </c>
      <c r="N822">
        <v>1</v>
      </c>
      <c r="O822" t="s">
        <v>2986</v>
      </c>
      <c r="P822" t="s">
        <v>2986</v>
      </c>
      <c r="Q822">
        <v>0</v>
      </c>
      <c r="R822" t="s">
        <v>2959</v>
      </c>
    </row>
    <row r="823" spans="1:18" x14ac:dyDescent="0.25">
      <c r="A823">
        <v>15757811</v>
      </c>
      <c r="B823" t="s">
        <v>656</v>
      </c>
      <c r="C823">
        <v>732</v>
      </c>
      <c r="D823" t="str" cm="1">
        <f t="array" ref="D823">_xlfn.IFS(C823&lt;580,"Poor",C823&lt;670,"Fair",C823&lt;740,"Good",C823&lt;800,"Very Good",C823&gt;=800,"Excellent")</f>
        <v>Good</v>
      </c>
      <c r="E823" t="s">
        <v>16</v>
      </c>
      <c r="F823" t="s">
        <v>13</v>
      </c>
      <c r="G823">
        <v>69</v>
      </c>
      <c r="H823" s="3" t="str" cm="1">
        <f t="array" ref="H823">_xlfn.IFS(G823&lt;25,"18-24",G823&lt;35,"25-34",G823&lt;45,"35-44",G823&lt;55,"45-54",G823&lt;65,"55-64",G823&gt;=65,"65+")</f>
        <v>65+</v>
      </c>
      <c r="I823">
        <v>9</v>
      </c>
      <c r="J823" t="str" cm="1">
        <f t="array" ref="J823">_xlfn.IFS(I823&lt;3,"0-2 yrs",I823&lt;7,"3-6 yrs",I823&gt;=7,"7+ yrs")</f>
        <v>7+ yrs</v>
      </c>
      <c r="K823" s="2">
        <v>110932.24</v>
      </c>
      <c r="L823" s="1">
        <v>137453.43</v>
      </c>
      <c r="M823" s="1" t="s">
        <v>2971</v>
      </c>
      <c r="N823">
        <v>1</v>
      </c>
      <c r="O823" t="s">
        <v>14</v>
      </c>
      <c r="P823" t="s">
        <v>14</v>
      </c>
      <c r="Q823">
        <v>1</v>
      </c>
      <c r="R823" t="s">
        <v>2957</v>
      </c>
    </row>
    <row r="824" spans="1:18" x14ac:dyDescent="0.25">
      <c r="A824">
        <v>15603830</v>
      </c>
      <c r="B824" t="s">
        <v>657</v>
      </c>
      <c r="C824">
        <v>600</v>
      </c>
      <c r="D824" t="str" cm="1">
        <f t="array" ref="D824">_xlfn.IFS(C824&lt;580,"Poor",C824&lt;670,"Fair",C824&lt;740,"Good",C824&lt;800,"Very Good",C824&gt;=800,"Excellent")</f>
        <v>Fair</v>
      </c>
      <c r="E824" t="s">
        <v>16</v>
      </c>
      <c r="F824" t="s">
        <v>22</v>
      </c>
      <c r="G824">
        <v>36</v>
      </c>
      <c r="H824" s="3" t="str" cm="1">
        <f t="array" ref="H824">_xlfn.IFS(G824&lt;25,"18-24",G824&lt;35,"25-34",G824&lt;45,"35-44",G824&lt;55,"45-54",G824&lt;65,"55-64",G824&gt;=65,"65+")</f>
        <v>35-44</v>
      </c>
      <c r="I824">
        <v>4</v>
      </c>
      <c r="J824" t="str" cm="1">
        <f t="array" ref="J824">_xlfn.IFS(I824&lt;3,"0-2 yrs",I824&lt;7,"3-6 yrs",I824&gt;=7,"7+ yrs")</f>
        <v>3-6 yrs</v>
      </c>
      <c r="K824" s="2">
        <v>143635.35999999999</v>
      </c>
      <c r="L824" s="1">
        <v>0</v>
      </c>
      <c r="M824" s="1" t="s">
        <v>2984</v>
      </c>
      <c r="N824">
        <v>2</v>
      </c>
      <c r="O824" t="s">
        <v>2986</v>
      </c>
      <c r="P824" t="s">
        <v>2986</v>
      </c>
      <c r="Q824">
        <v>0</v>
      </c>
      <c r="R824" t="s">
        <v>2959</v>
      </c>
    </row>
    <row r="825" spans="1:18" x14ac:dyDescent="0.25">
      <c r="A825">
        <v>15660602</v>
      </c>
      <c r="B825" t="s">
        <v>658</v>
      </c>
      <c r="C825">
        <v>464</v>
      </c>
      <c r="D825" t="str" cm="1">
        <f t="array" ref="D825">_xlfn.IFS(C825&lt;580,"Poor",C825&lt;670,"Fair",C825&lt;740,"Good",C825&lt;800,"Very Good",C825&gt;=800,"Excellent")</f>
        <v>Poor</v>
      </c>
      <c r="E825" t="s">
        <v>25</v>
      </c>
      <c r="F825" t="s">
        <v>22</v>
      </c>
      <c r="G825">
        <v>33</v>
      </c>
      <c r="H825" s="3" t="str" cm="1">
        <f t="array" ref="H825">_xlfn.IFS(G825&lt;25,"18-24",G825&lt;35,"25-34",G825&lt;45,"35-44",G825&lt;55,"45-54",G825&lt;65,"55-64",G825&gt;=65,"65+")</f>
        <v>25-34</v>
      </c>
      <c r="I825">
        <v>8</v>
      </c>
      <c r="J825" t="str" cm="1">
        <f t="array" ref="J825">_xlfn.IFS(I825&lt;3,"0-2 yrs",I825&lt;7,"3-6 yrs",I825&gt;=7,"7+ yrs")</f>
        <v>7+ yrs</v>
      </c>
      <c r="K825" s="2">
        <v>3710.34</v>
      </c>
      <c r="L825" s="1">
        <v>164284.72</v>
      </c>
      <c r="M825" s="1" t="s">
        <v>2983</v>
      </c>
      <c r="N825">
        <v>2</v>
      </c>
      <c r="O825" t="s">
        <v>14</v>
      </c>
      <c r="P825" t="s">
        <v>14</v>
      </c>
      <c r="Q825">
        <v>0</v>
      </c>
      <c r="R825" t="s">
        <v>2959</v>
      </c>
    </row>
    <row r="826" spans="1:18" x14ac:dyDescent="0.25">
      <c r="A826">
        <v>15660535</v>
      </c>
      <c r="B826" t="s">
        <v>659</v>
      </c>
      <c r="C826">
        <v>680</v>
      </c>
      <c r="D826" t="str" cm="1">
        <f t="array" ref="D826">_xlfn.IFS(C826&lt;580,"Poor",C826&lt;670,"Fair",C826&lt;740,"Good",C826&lt;800,"Very Good",C826&gt;=800,"Excellent")</f>
        <v>Good</v>
      </c>
      <c r="E826" t="s">
        <v>12</v>
      </c>
      <c r="F826" t="s">
        <v>13</v>
      </c>
      <c r="G826">
        <v>47</v>
      </c>
      <c r="H826" s="3" t="str" cm="1">
        <f t="array" ref="H826">_xlfn.IFS(G826&lt;25,"18-24",G826&lt;35,"25-34",G826&lt;45,"35-44",G826&lt;55,"45-54",G826&lt;65,"55-64",G826&gt;=65,"65+")</f>
        <v>45-54</v>
      </c>
      <c r="I826">
        <v>5</v>
      </c>
      <c r="J826" t="str" cm="1">
        <f t="array" ref="J826">_xlfn.IFS(I826&lt;3,"0-2 yrs",I826&lt;7,"3-6 yrs",I826&gt;=7,"7+ yrs")</f>
        <v>3-6 yrs</v>
      </c>
      <c r="K826" s="2">
        <v>179843.33</v>
      </c>
      <c r="L826" s="1">
        <v>0</v>
      </c>
      <c r="M826" s="1" t="s">
        <v>2984</v>
      </c>
      <c r="N826">
        <v>2</v>
      </c>
      <c r="O826" t="s">
        <v>14</v>
      </c>
      <c r="P826" t="s">
        <v>14</v>
      </c>
      <c r="Q826">
        <v>0</v>
      </c>
      <c r="R826" t="s">
        <v>2959</v>
      </c>
    </row>
    <row r="827" spans="1:18" x14ac:dyDescent="0.25">
      <c r="A827">
        <v>15666633</v>
      </c>
      <c r="B827" t="s">
        <v>276</v>
      </c>
      <c r="C827">
        <v>758</v>
      </c>
      <c r="D827" t="str" cm="1">
        <f t="array" ref="D827">_xlfn.IFS(C827&lt;580,"Poor",C827&lt;670,"Fair",C827&lt;740,"Good",C827&lt;800,"Very Good",C827&gt;=800,"Excellent")</f>
        <v>Very Good</v>
      </c>
      <c r="E827" t="s">
        <v>16</v>
      </c>
      <c r="F827" t="s">
        <v>22</v>
      </c>
      <c r="G827">
        <v>56</v>
      </c>
      <c r="H827" s="3" t="str" cm="1">
        <f t="array" ref="H827">_xlfn.IFS(G827&lt;25,"18-24",G827&lt;35,"25-34",G827&lt;45,"35-44",G827&lt;55,"45-54",G827&lt;65,"55-64",G827&gt;=65,"65+")</f>
        <v>55-64</v>
      </c>
      <c r="I827">
        <v>1</v>
      </c>
      <c r="J827" t="str" cm="1">
        <f t="array" ref="J827">_xlfn.IFS(I827&lt;3,"0-2 yrs",I827&lt;7,"3-6 yrs",I827&gt;=7,"7+ yrs")</f>
        <v>0-2 yrs</v>
      </c>
      <c r="K827" s="2">
        <v>10643.38</v>
      </c>
      <c r="L827" s="1">
        <v>0</v>
      </c>
      <c r="M827" s="1" t="s">
        <v>2984</v>
      </c>
      <c r="N827">
        <v>2</v>
      </c>
      <c r="O827" t="s">
        <v>14</v>
      </c>
      <c r="P827" t="s">
        <v>14</v>
      </c>
      <c r="Q827">
        <v>0</v>
      </c>
      <c r="R827" t="s">
        <v>2959</v>
      </c>
    </row>
    <row r="828" spans="1:18" x14ac:dyDescent="0.25">
      <c r="A828">
        <v>15596914</v>
      </c>
      <c r="B828" t="s">
        <v>607</v>
      </c>
      <c r="C828">
        <v>630</v>
      </c>
      <c r="D828" t="str" cm="1">
        <f t="array" ref="D828">_xlfn.IFS(C828&lt;580,"Poor",C828&lt;670,"Fair",C828&lt;740,"Good",C828&lt;800,"Very Good",C828&gt;=800,"Excellent")</f>
        <v>Fair</v>
      </c>
      <c r="E828" t="s">
        <v>25</v>
      </c>
      <c r="F828" t="s">
        <v>13</v>
      </c>
      <c r="G828">
        <v>31</v>
      </c>
      <c r="H828" s="3" t="str" cm="1">
        <f t="array" ref="H828">_xlfn.IFS(G828&lt;25,"18-24",G828&lt;35,"25-34",G828&lt;45,"35-44",G828&lt;55,"45-54",G828&lt;65,"55-64",G828&gt;=65,"65+")</f>
        <v>25-34</v>
      </c>
      <c r="I828">
        <v>2</v>
      </c>
      <c r="J828" t="str" cm="1">
        <f t="array" ref="J828">_xlfn.IFS(I828&lt;3,"0-2 yrs",I828&lt;7,"3-6 yrs",I828&gt;=7,"7+ yrs")</f>
        <v>0-2 yrs</v>
      </c>
      <c r="K828" s="2">
        <v>131167.98000000001</v>
      </c>
      <c r="L828" s="1">
        <v>112373.49</v>
      </c>
      <c r="M828" s="1" t="s">
        <v>2971</v>
      </c>
      <c r="N828">
        <v>2</v>
      </c>
      <c r="O828" t="s">
        <v>14</v>
      </c>
      <c r="P828" t="s">
        <v>14</v>
      </c>
      <c r="Q828">
        <v>0</v>
      </c>
      <c r="R828" t="s">
        <v>2959</v>
      </c>
    </row>
    <row r="829" spans="1:18" x14ac:dyDescent="0.25">
      <c r="A829">
        <v>15639788</v>
      </c>
      <c r="B829" t="s">
        <v>305</v>
      </c>
      <c r="C829">
        <v>577</v>
      </c>
      <c r="D829" t="str" cm="1">
        <f t="array" ref="D829">_xlfn.IFS(C829&lt;580,"Poor",C829&lt;670,"Fair",C829&lt;740,"Good",C829&lt;800,"Very Good",C829&gt;=800,"Excellent")</f>
        <v>Poor</v>
      </c>
      <c r="E829" t="s">
        <v>12</v>
      </c>
      <c r="F829" t="s">
        <v>13</v>
      </c>
      <c r="G829">
        <v>39</v>
      </c>
      <c r="H829" s="3" t="str" cm="1">
        <f t="array" ref="H829">_xlfn.IFS(G829&lt;25,"18-24",G829&lt;35,"25-34",G829&lt;45,"35-44",G829&lt;55,"45-54",G829&lt;65,"55-64",G829&gt;=65,"65+")</f>
        <v>35-44</v>
      </c>
      <c r="I829">
        <v>10</v>
      </c>
      <c r="J829" t="str" cm="1">
        <f t="array" ref="J829">_xlfn.IFS(I829&lt;3,"0-2 yrs",I829&lt;7,"3-6 yrs",I829&gt;=7,"7+ yrs")</f>
        <v>7+ yrs</v>
      </c>
      <c r="K829" s="2">
        <v>10553.31</v>
      </c>
      <c r="L829" s="1">
        <v>0</v>
      </c>
      <c r="M829" s="1" t="s">
        <v>2984</v>
      </c>
      <c r="N829">
        <v>2</v>
      </c>
      <c r="O829" t="s">
        <v>2986</v>
      </c>
      <c r="P829" t="s">
        <v>2986</v>
      </c>
      <c r="Q829">
        <v>0</v>
      </c>
      <c r="R829" t="s">
        <v>2959</v>
      </c>
    </row>
    <row r="830" spans="1:18" x14ac:dyDescent="0.25">
      <c r="A830">
        <v>15695846</v>
      </c>
      <c r="B830" t="s">
        <v>177</v>
      </c>
      <c r="C830">
        <v>684</v>
      </c>
      <c r="D830" t="str" cm="1">
        <f t="array" ref="D830">_xlfn.IFS(C830&lt;580,"Poor",C830&lt;670,"Fair",C830&lt;740,"Good",C830&lt;800,"Very Good",C830&gt;=800,"Excellent")</f>
        <v>Good</v>
      </c>
      <c r="E830" t="s">
        <v>12</v>
      </c>
      <c r="F830" t="s">
        <v>13</v>
      </c>
      <c r="G830">
        <v>34</v>
      </c>
      <c r="H830" s="3" t="str" cm="1">
        <f t="array" ref="H830">_xlfn.IFS(G830&lt;25,"18-24",G830&lt;35,"25-34",G830&lt;45,"35-44",G830&lt;55,"45-54",G830&lt;65,"55-64",G830&gt;=65,"65+")</f>
        <v>25-34</v>
      </c>
      <c r="I830">
        <v>6</v>
      </c>
      <c r="J830" t="str" cm="1">
        <f t="array" ref="J830">_xlfn.IFS(I830&lt;3,"0-2 yrs",I830&lt;7,"3-6 yrs",I830&gt;=7,"7+ yrs")</f>
        <v>3-6 yrs</v>
      </c>
      <c r="K830" s="2">
        <v>130928.22</v>
      </c>
      <c r="L830" s="1">
        <v>0</v>
      </c>
      <c r="M830" s="1" t="s">
        <v>2984</v>
      </c>
      <c r="N830">
        <v>2</v>
      </c>
      <c r="O830" t="s">
        <v>14</v>
      </c>
      <c r="P830" t="s">
        <v>14</v>
      </c>
      <c r="Q830">
        <v>0</v>
      </c>
      <c r="R830" t="s">
        <v>2959</v>
      </c>
    </row>
    <row r="831" spans="1:18" x14ac:dyDescent="0.25">
      <c r="A831">
        <v>15726234</v>
      </c>
      <c r="B831" t="s">
        <v>660</v>
      </c>
      <c r="C831">
        <v>708</v>
      </c>
      <c r="D831" t="str" cm="1">
        <f t="array" ref="D831">_xlfn.IFS(C831&lt;580,"Poor",C831&lt;670,"Fair",C831&lt;740,"Good",C831&lt;800,"Very Good",C831&gt;=800,"Excellent")</f>
        <v>Good</v>
      </c>
      <c r="E831" t="s">
        <v>16</v>
      </c>
      <c r="F831" t="s">
        <v>13</v>
      </c>
      <c r="G831">
        <v>41</v>
      </c>
      <c r="H831" s="3" t="str" cm="1">
        <f t="array" ref="H831">_xlfn.IFS(G831&lt;25,"18-24",G831&lt;35,"25-34",G831&lt;45,"35-44",G831&lt;55,"45-54",G831&lt;65,"55-64",G831&gt;=65,"65+")</f>
        <v>35-44</v>
      </c>
      <c r="I831">
        <v>5</v>
      </c>
      <c r="J831" t="str" cm="1">
        <f t="array" ref="J831">_xlfn.IFS(I831&lt;3,"0-2 yrs",I831&lt;7,"3-6 yrs",I831&gt;=7,"7+ yrs")</f>
        <v>3-6 yrs</v>
      </c>
      <c r="K831" s="2">
        <v>157003.99</v>
      </c>
      <c r="L831" s="1">
        <v>0</v>
      </c>
      <c r="M831" s="1" t="s">
        <v>2984</v>
      </c>
      <c r="N831">
        <v>1</v>
      </c>
      <c r="O831" t="s">
        <v>14</v>
      </c>
      <c r="P831" t="s">
        <v>14</v>
      </c>
      <c r="Q831">
        <v>0</v>
      </c>
      <c r="R831" t="s">
        <v>2959</v>
      </c>
    </row>
    <row r="832" spans="1:18" x14ac:dyDescent="0.25">
      <c r="A832">
        <v>15797964</v>
      </c>
      <c r="B832" t="s">
        <v>56</v>
      </c>
      <c r="C832">
        <v>732</v>
      </c>
      <c r="D832" t="str" cm="1">
        <f t="array" ref="D832">_xlfn.IFS(C832&lt;580,"Poor",C832&lt;670,"Fair",C832&lt;740,"Good",C832&lt;800,"Very Good",C832&gt;=800,"Excellent")</f>
        <v>Good</v>
      </c>
      <c r="E832" t="s">
        <v>25</v>
      </c>
      <c r="F832" t="s">
        <v>13</v>
      </c>
      <c r="G832">
        <v>29</v>
      </c>
      <c r="H832" s="3" t="str" cm="1">
        <f t="array" ref="H832">_xlfn.IFS(G832&lt;25,"18-24",G832&lt;35,"25-34",G832&lt;45,"35-44",G832&lt;55,"45-54",G832&lt;65,"55-64",G832&gt;=65,"65+")</f>
        <v>25-34</v>
      </c>
      <c r="I832">
        <v>1</v>
      </c>
      <c r="J832" t="str" cm="1">
        <f t="array" ref="J832">_xlfn.IFS(I832&lt;3,"0-2 yrs",I832&lt;7,"3-6 yrs",I832&gt;=7,"7+ yrs")</f>
        <v>0-2 yrs</v>
      </c>
      <c r="K832" s="2">
        <v>138527.56</v>
      </c>
      <c r="L832" s="1">
        <v>154333.82</v>
      </c>
      <c r="M832" s="1" t="s">
        <v>2983</v>
      </c>
      <c r="N832">
        <v>1</v>
      </c>
      <c r="O832" t="s">
        <v>14</v>
      </c>
      <c r="P832" t="s">
        <v>14</v>
      </c>
      <c r="Q832">
        <v>0</v>
      </c>
      <c r="R832" t="s">
        <v>2959</v>
      </c>
    </row>
    <row r="833" spans="1:18" x14ac:dyDescent="0.25">
      <c r="A833">
        <v>15625881</v>
      </c>
      <c r="B833" t="s">
        <v>661</v>
      </c>
      <c r="C833">
        <v>634</v>
      </c>
      <c r="D833" t="str" cm="1">
        <f t="array" ref="D833">_xlfn.IFS(C833&lt;580,"Poor",C833&lt;670,"Fair",C833&lt;740,"Good",C833&lt;800,"Very Good",C833&gt;=800,"Excellent")</f>
        <v>Fair</v>
      </c>
      <c r="E833" t="s">
        <v>25</v>
      </c>
      <c r="F833" t="s">
        <v>22</v>
      </c>
      <c r="G833">
        <v>37</v>
      </c>
      <c r="H833" s="3" t="str" cm="1">
        <f t="array" ref="H833">_xlfn.IFS(G833&lt;25,"18-24",G833&lt;35,"25-34",G833&lt;45,"35-44",G833&lt;55,"45-54",G833&lt;65,"55-64",G833&gt;=65,"65+")</f>
        <v>35-44</v>
      </c>
      <c r="I833">
        <v>3</v>
      </c>
      <c r="J833" t="str" cm="1">
        <f t="array" ref="J833">_xlfn.IFS(I833&lt;3,"0-2 yrs",I833&lt;7,"3-6 yrs",I833&gt;=7,"7+ yrs")</f>
        <v>3-6 yrs</v>
      </c>
      <c r="K833" s="2">
        <v>167032.49</v>
      </c>
      <c r="L833" s="1">
        <v>111432.77</v>
      </c>
      <c r="M833" s="1" t="s">
        <v>2971</v>
      </c>
      <c r="N833">
        <v>2</v>
      </c>
      <c r="O833" t="s">
        <v>14</v>
      </c>
      <c r="P833" t="s">
        <v>14</v>
      </c>
      <c r="Q833">
        <v>0</v>
      </c>
      <c r="R833" t="s">
        <v>2959</v>
      </c>
    </row>
    <row r="834" spans="1:18" x14ac:dyDescent="0.25">
      <c r="A834">
        <v>15780628</v>
      </c>
      <c r="B834" t="s">
        <v>132</v>
      </c>
      <c r="C834">
        <v>633</v>
      </c>
      <c r="D834" t="str" cm="1">
        <f t="array" ref="D834">_xlfn.IFS(C834&lt;580,"Poor",C834&lt;670,"Fair",C834&lt;740,"Good",C834&lt;800,"Very Good",C834&gt;=800,"Excellent")</f>
        <v>Fair</v>
      </c>
      <c r="E834" t="s">
        <v>12</v>
      </c>
      <c r="F834" t="s">
        <v>13</v>
      </c>
      <c r="G834">
        <v>30</v>
      </c>
      <c r="H834" s="3" t="str" cm="1">
        <f t="array" ref="H834">_xlfn.IFS(G834&lt;25,"18-24",G834&lt;35,"25-34",G834&lt;45,"35-44",G834&lt;55,"45-54",G834&lt;65,"55-64",G834&gt;=65,"65+")</f>
        <v>25-34</v>
      </c>
      <c r="I834">
        <v>6</v>
      </c>
      <c r="J834" t="str" cm="1">
        <f t="array" ref="J834">_xlfn.IFS(I834&lt;3,"0-2 yrs",I834&lt;7,"3-6 yrs",I834&gt;=7,"7+ yrs")</f>
        <v>3-6 yrs</v>
      </c>
      <c r="K834" s="2">
        <v>41642.29</v>
      </c>
      <c r="L834" s="1">
        <v>0</v>
      </c>
      <c r="M834" s="1" t="s">
        <v>2984</v>
      </c>
      <c r="N834">
        <v>2</v>
      </c>
      <c r="O834" t="s">
        <v>2986</v>
      </c>
      <c r="P834" t="s">
        <v>2986</v>
      </c>
      <c r="Q834">
        <v>0</v>
      </c>
      <c r="R834" t="s">
        <v>2959</v>
      </c>
    </row>
    <row r="835" spans="1:18" x14ac:dyDescent="0.25">
      <c r="A835">
        <v>15575883</v>
      </c>
      <c r="B835" t="s">
        <v>385</v>
      </c>
      <c r="C835">
        <v>559</v>
      </c>
      <c r="D835" t="str" cm="1">
        <f t="array" ref="D835">_xlfn.IFS(C835&lt;580,"Poor",C835&lt;670,"Fair",C835&lt;740,"Good",C835&lt;800,"Very Good",C835&gt;=800,"Excellent")</f>
        <v>Poor</v>
      </c>
      <c r="E835" t="s">
        <v>12</v>
      </c>
      <c r="F835" t="s">
        <v>22</v>
      </c>
      <c r="G835">
        <v>34</v>
      </c>
      <c r="H835" s="3" t="str" cm="1">
        <f t="array" ref="H835">_xlfn.IFS(G835&lt;25,"18-24",G835&lt;35,"25-34",G835&lt;45,"35-44",G835&lt;55,"45-54",G835&lt;65,"55-64",G835&gt;=65,"65+")</f>
        <v>25-34</v>
      </c>
      <c r="I835">
        <v>2</v>
      </c>
      <c r="J835" t="str" cm="1">
        <f t="array" ref="J835">_xlfn.IFS(I835&lt;3,"0-2 yrs",I835&lt;7,"3-6 yrs",I835&gt;=7,"7+ yrs")</f>
        <v>0-2 yrs</v>
      </c>
      <c r="K835" s="2">
        <v>9677</v>
      </c>
      <c r="L835" s="1">
        <v>137390.10999999999</v>
      </c>
      <c r="M835" s="1" t="s">
        <v>2971</v>
      </c>
      <c r="N835">
        <v>2</v>
      </c>
      <c r="O835" t="s">
        <v>2986</v>
      </c>
      <c r="P835" t="s">
        <v>2986</v>
      </c>
      <c r="Q835">
        <v>0</v>
      </c>
      <c r="R835" t="s">
        <v>2959</v>
      </c>
    </row>
    <row r="836" spans="1:18" x14ac:dyDescent="0.25">
      <c r="A836">
        <v>15585036</v>
      </c>
      <c r="B836" t="s">
        <v>662</v>
      </c>
      <c r="C836">
        <v>694</v>
      </c>
      <c r="D836" t="str" cm="1">
        <f t="array" ref="D836">_xlfn.IFS(C836&lt;580,"Poor",C836&lt;670,"Fair",C836&lt;740,"Good",C836&lt;800,"Very Good",C836&gt;=800,"Excellent")</f>
        <v>Good</v>
      </c>
      <c r="E836" t="s">
        <v>16</v>
      </c>
      <c r="F836" t="s">
        <v>13</v>
      </c>
      <c r="G836">
        <v>37</v>
      </c>
      <c r="H836" s="3" t="str" cm="1">
        <f t="array" ref="H836">_xlfn.IFS(G836&lt;25,"18-24",G836&lt;35,"25-34",G836&lt;45,"35-44",G836&lt;55,"45-54",G836&lt;65,"55-64",G836&gt;=65,"65+")</f>
        <v>35-44</v>
      </c>
      <c r="I836">
        <v>3</v>
      </c>
      <c r="J836" t="str" cm="1">
        <f t="array" ref="J836">_xlfn.IFS(I836&lt;3,"0-2 yrs",I836&lt;7,"3-6 yrs",I836&gt;=7,"7+ yrs")</f>
        <v>3-6 yrs</v>
      </c>
      <c r="K836" s="2">
        <v>147012.22</v>
      </c>
      <c r="L836" s="1">
        <v>0</v>
      </c>
      <c r="M836" s="1" t="s">
        <v>2984</v>
      </c>
      <c r="N836">
        <v>2</v>
      </c>
      <c r="O836" t="s">
        <v>14</v>
      </c>
      <c r="P836" t="s">
        <v>14</v>
      </c>
      <c r="Q836">
        <v>0</v>
      </c>
      <c r="R836" t="s">
        <v>2959</v>
      </c>
    </row>
    <row r="837" spans="1:18" x14ac:dyDescent="0.25">
      <c r="A837">
        <v>15589488</v>
      </c>
      <c r="B837" t="s">
        <v>658</v>
      </c>
      <c r="C837">
        <v>686</v>
      </c>
      <c r="D837" t="str" cm="1">
        <f t="array" ref="D837">_xlfn.IFS(C837&lt;580,"Poor",C837&lt;670,"Fair",C837&lt;740,"Good",C837&lt;800,"Very Good",C837&gt;=800,"Excellent")</f>
        <v>Good</v>
      </c>
      <c r="E837" t="s">
        <v>25</v>
      </c>
      <c r="F837" t="s">
        <v>13</v>
      </c>
      <c r="G837">
        <v>56</v>
      </c>
      <c r="H837" s="3" t="str" cm="1">
        <f t="array" ref="H837">_xlfn.IFS(G837&lt;25,"18-24",G837&lt;35,"25-34",G837&lt;45,"35-44",G837&lt;55,"45-54",G837&lt;65,"55-64",G837&gt;=65,"65+")</f>
        <v>55-64</v>
      </c>
      <c r="I837">
        <v>5</v>
      </c>
      <c r="J837" t="str" cm="1">
        <f t="array" ref="J837">_xlfn.IFS(I837&lt;3,"0-2 yrs",I837&lt;7,"3-6 yrs",I837&gt;=7,"7+ yrs")</f>
        <v>3-6 yrs</v>
      </c>
      <c r="K837" s="2">
        <v>80553.87</v>
      </c>
      <c r="L837" s="1">
        <v>111642.08</v>
      </c>
      <c r="M837" s="1" t="s">
        <v>2971</v>
      </c>
      <c r="N837">
        <v>1</v>
      </c>
      <c r="O837" t="s">
        <v>14</v>
      </c>
      <c r="P837" t="s">
        <v>14</v>
      </c>
      <c r="Q837">
        <v>0</v>
      </c>
      <c r="R837" t="s">
        <v>2959</v>
      </c>
    </row>
    <row r="838" spans="1:18" x14ac:dyDescent="0.25">
      <c r="A838">
        <v>15585888</v>
      </c>
      <c r="B838" t="s">
        <v>663</v>
      </c>
      <c r="C838">
        <v>553</v>
      </c>
      <c r="D838" t="str" cm="1">
        <f t="array" ref="D838">_xlfn.IFS(C838&lt;580,"Poor",C838&lt;670,"Fair",C838&lt;740,"Good",C838&lt;800,"Very Good",C838&gt;=800,"Excellent")</f>
        <v>Poor</v>
      </c>
      <c r="E838" t="s">
        <v>16</v>
      </c>
      <c r="F838" t="s">
        <v>13</v>
      </c>
      <c r="G838">
        <v>48</v>
      </c>
      <c r="H838" s="3" t="str" cm="1">
        <f t="array" ref="H838">_xlfn.IFS(G838&lt;25,"18-24",G838&lt;35,"25-34",G838&lt;45,"35-44",G838&lt;55,"45-54",G838&lt;65,"55-64",G838&gt;=65,"65+")</f>
        <v>45-54</v>
      </c>
      <c r="I838">
        <v>3</v>
      </c>
      <c r="J838" t="str" cm="1">
        <f t="array" ref="J838">_xlfn.IFS(I838&lt;3,"0-2 yrs",I838&lt;7,"3-6 yrs",I838&gt;=7,"7+ yrs")</f>
        <v>3-6 yrs</v>
      </c>
      <c r="K838" s="2">
        <v>30730.95</v>
      </c>
      <c r="L838" s="1">
        <v>0</v>
      </c>
      <c r="M838" s="1" t="s">
        <v>2984</v>
      </c>
      <c r="N838">
        <v>1</v>
      </c>
      <c r="O838" t="s">
        <v>14</v>
      </c>
      <c r="P838" t="s">
        <v>14</v>
      </c>
      <c r="Q838">
        <v>1</v>
      </c>
      <c r="R838" t="s">
        <v>2957</v>
      </c>
    </row>
    <row r="839" spans="1:18" x14ac:dyDescent="0.25">
      <c r="A839">
        <v>15727915</v>
      </c>
      <c r="B839" t="s">
        <v>664</v>
      </c>
      <c r="C839">
        <v>507</v>
      </c>
      <c r="D839" t="str" cm="1">
        <f t="array" ref="D839">_xlfn.IFS(C839&lt;580,"Poor",C839&lt;670,"Fair",C839&lt;740,"Good",C839&lt;800,"Very Good",C839&gt;=800,"Excellent")</f>
        <v>Poor</v>
      </c>
      <c r="E839" t="s">
        <v>12</v>
      </c>
      <c r="F839" t="s">
        <v>22</v>
      </c>
      <c r="G839">
        <v>36</v>
      </c>
      <c r="H839" s="3" t="str" cm="1">
        <f t="array" ref="H839">_xlfn.IFS(G839&lt;25,"18-24",G839&lt;35,"25-34",G839&lt;45,"35-44",G839&lt;55,"45-54",G839&lt;65,"55-64",G839&gt;=65,"65+")</f>
        <v>35-44</v>
      </c>
      <c r="I839">
        <v>4</v>
      </c>
      <c r="J839" t="str" cm="1">
        <f t="array" ref="J839">_xlfn.IFS(I839&lt;3,"0-2 yrs",I839&lt;7,"3-6 yrs",I839&gt;=7,"7+ yrs")</f>
        <v>3-6 yrs</v>
      </c>
      <c r="K839" s="2">
        <v>140134.43</v>
      </c>
      <c r="L839" s="1">
        <v>83543.37</v>
      </c>
      <c r="M839" s="1" t="s">
        <v>2972</v>
      </c>
      <c r="N839">
        <v>1</v>
      </c>
      <c r="O839" t="s">
        <v>2986</v>
      </c>
      <c r="P839" t="s">
        <v>2986</v>
      </c>
      <c r="Q839">
        <v>0</v>
      </c>
      <c r="R839" t="s">
        <v>2959</v>
      </c>
    </row>
    <row r="840" spans="1:18" x14ac:dyDescent="0.25">
      <c r="A840">
        <v>15707567</v>
      </c>
      <c r="B840" t="s">
        <v>665</v>
      </c>
      <c r="C840">
        <v>732</v>
      </c>
      <c r="D840" t="str" cm="1">
        <f t="array" ref="D840">_xlfn.IFS(C840&lt;580,"Poor",C840&lt;670,"Fair",C840&lt;740,"Good",C840&lt;800,"Very Good",C840&gt;=800,"Excellent")</f>
        <v>Good</v>
      </c>
      <c r="E840" t="s">
        <v>25</v>
      </c>
      <c r="F840" t="s">
        <v>22</v>
      </c>
      <c r="G840">
        <v>50</v>
      </c>
      <c r="H840" s="3" t="str" cm="1">
        <f t="array" ref="H840">_xlfn.IFS(G840&lt;25,"18-24",G840&lt;35,"25-34",G840&lt;45,"35-44",G840&lt;55,"45-54",G840&lt;65,"55-64",G840&gt;=65,"65+")</f>
        <v>45-54</v>
      </c>
      <c r="I840">
        <v>6</v>
      </c>
      <c r="J840" t="str" cm="1">
        <f t="array" ref="J840">_xlfn.IFS(I840&lt;3,"0-2 yrs",I840&lt;7,"3-6 yrs",I840&gt;=7,"7+ yrs")</f>
        <v>3-6 yrs</v>
      </c>
      <c r="K840" s="2">
        <v>91936.1</v>
      </c>
      <c r="L840" s="1">
        <v>145338.76</v>
      </c>
      <c r="M840" s="1" t="s">
        <v>2971</v>
      </c>
      <c r="N840">
        <v>1</v>
      </c>
      <c r="O840" t="s">
        <v>2986</v>
      </c>
      <c r="P840" t="s">
        <v>2986</v>
      </c>
      <c r="Q840">
        <v>1</v>
      </c>
      <c r="R840" t="s">
        <v>2957</v>
      </c>
    </row>
    <row r="841" spans="1:18" x14ac:dyDescent="0.25">
      <c r="A841">
        <v>15737792</v>
      </c>
      <c r="B841" t="s">
        <v>666</v>
      </c>
      <c r="C841">
        <v>818</v>
      </c>
      <c r="D841" t="str" cm="1">
        <f t="array" ref="D841">_xlfn.IFS(C841&lt;580,"Poor",C841&lt;670,"Fair",C841&lt;740,"Good",C841&lt;800,"Very Good",C841&gt;=800,"Excellent")</f>
        <v>Excellent</v>
      </c>
      <c r="E841" t="s">
        <v>12</v>
      </c>
      <c r="F841" t="s">
        <v>13</v>
      </c>
      <c r="G841">
        <v>31</v>
      </c>
      <c r="H841" s="3" t="str" cm="1">
        <f t="array" ref="H841">_xlfn.IFS(G841&lt;25,"18-24",G841&lt;35,"25-34",G841&lt;45,"35-44",G841&lt;55,"45-54",G841&lt;65,"55-64",G841&gt;=65,"65+")</f>
        <v>25-34</v>
      </c>
      <c r="I841">
        <v>1</v>
      </c>
      <c r="J841" t="str" cm="1">
        <f t="array" ref="J841">_xlfn.IFS(I841&lt;3,"0-2 yrs",I841&lt;7,"3-6 yrs",I841&gt;=7,"7+ yrs")</f>
        <v>0-2 yrs</v>
      </c>
      <c r="K841" s="2">
        <v>178252.63</v>
      </c>
      <c r="L841" s="1">
        <v>186796.37</v>
      </c>
      <c r="M841" s="1" t="s">
        <v>2983</v>
      </c>
      <c r="N841">
        <v>1</v>
      </c>
      <c r="O841" t="s">
        <v>2986</v>
      </c>
      <c r="P841" t="s">
        <v>2986</v>
      </c>
      <c r="Q841">
        <v>0</v>
      </c>
      <c r="R841" t="s">
        <v>2959</v>
      </c>
    </row>
    <row r="842" spans="1:18" x14ac:dyDescent="0.25">
      <c r="A842">
        <v>15599433</v>
      </c>
      <c r="B842" t="s">
        <v>114</v>
      </c>
      <c r="C842">
        <v>660</v>
      </c>
      <c r="D842" t="str" cm="1">
        <f t="array" ref="D842">_xlfn.IFS(C842&lt;580,"Poor",C842&lt;670,"Fair",C842&lt;740,"Good",C842&lt;800,"Very Good",C842&gt;=800,"Excellent")</f>
        <v>Fair</v>
      </c>
      <c r="E842" t="s">
        <v>25</v>
      </c>
      <c r="F842" t="s">
        <v>22</v>
      </c>
      <c r="G842">
        <v>35</v>
      </c>
      <c r="H842" s="3" t="str" cm="1">
        <f t="array" ref="H842">_xlfn.IFS(G842&lt;25,"18-24",G842&lt;35,"25-34",G842&lt;45,"35-44",G842&lt;55,"45-54",G842&lt;65,"55-64",G842&gt;=65,"65+")</f>
        <v>35-44</v>
      </c>
      <c r="I842">
        <v>8</v>
      </c>
      <c r="J842" t="str" cm="1">
        <f t="array" ref="J842">_xlfn.IFS(I842&lt;3,"0-2 yrs",I842&lt;7,"3-6 yrs",I842&gt;=7,"7+ yrs")</f>
        <v>7+ yrs</v>
      </c>
      <c r="K842" s="2">
        <v>198674.08</v>
      </c>
      <c r="L842" s="1">
        <v>58641.43</v>
      </c>
      <c r="M842" s="1" t="s">
        <v>2972</v>
      </c>
      <c r="N842">
        <v>1</v>
      </c>
      <c r="O842" t="s">
        <v>14</v>
      </c>
      <c r="P842" t="s">
        <v>14</v>
      </c>
      <c r="Q842">
        <v>0</v>
      </c>
      <c r="R842" t="s">
        <v>2959</v>
      </c>
    </row>
    <row r="843" spans="1:18" x14ac:dyDescent="0.25">
      <c r="A843">
        <v>15672012</v>
      </c>
      <c r="B843" t="s">
        <v>594</v>
      </c>
      <c r="C843">
        <v>773</v>
      </c>
      <c r="D843" t="str" cm="1">
        <f t="array" ref="D843">_xlfn.IFS(C843&lt;580,"Poor",C843&lt;670,"Fair",C843&lt;740,"Good",C843&lt;800,"Very Good",C843&gt;=800,"Excellent")</f>
        <v>Very Good</v>
      </c>
      <c r="E843" t="s">
        <v>16</v>
      </c>
      <c r="F843" t="s">
        <v>13</v>
      </c>
      <c r="G843">
        <v>41</v>
      </c>
      <c r="H843" s="3" t="str" cm="1">
        <f t="array" ref="H843">_xlfn.IFS(G843&lt;25,"18-24",G843&lt;35,"25-34",G843&lt;45,"35-44",G843&lt;55,"45-54",G843&lt;65,"55-64",G843&gt;=65,"65+")</f>
        <v>35-44</v>
      </c>
      <c r="I843">
        <v>5</v>
      </c>
      <c r="J843" t="str" cm="1">
        <f t="array" ref="J843">_xlfn.IFS(I843&lt;3,"0-2 yrs",I843&lt;7,"3-6 yrs",I843&gt;=7,"7+ yrs")</f>
        <v>3-6 yrs</v>
      </c>
      <c r="K843" s="2">
        <v>28266.9</v>
      </c>
      <c r="L843" s="1">
        <v>0</v>
      </c>
      <c r="M843" s="1" t="s">
        <v>2984</v>
      </c>
      <c r="N843">
        <v>1</v>
      </c>
      <c r="O843" t="s">
        <v>2986</v>
      </c>
      <c r="P843" t="s">
        <v>2986</v>
      </c>
      <c r="Q843">
        <v>1</v>
      </c>
      <c r="R843" t="s">
        <v>2957</v>
      </c>
    </row>
    <row r="844" spans="1:18" x14ac:dyDescent="0.25">
      <c r="A844">
        <v>15806983</v>
      </c>
      <c r="B844" t="s">
        <v>509</v>
      </c>
      <c r="C844">
        <v>640</v>
      </c>
      <c r="D844" t="str" cm="1">
        <f t="array" ref="D844">_xlfn.IFS(C844&lt;580,"Poor",C844&lt;670,"Fair",C844&lt;740,"Good",C844&lt;800,"Very Good",C844&gt;=800,"Excellent")</f>
        <v>Fair</v>
      </c>
      <c r="E844" t="s">
        <v>12</v>
      </c>
      <c r="F844" t="s">
        <v>22</v>
      </c>
      <c r="G844">
        <v>44</v>
      </c>
      <c r="H844" s="3" t="str" cm="1">
        <f t="array" ref="H844">_xlfn.IFS(G844&lt;25,"18-24",G844&lt;35,"25-34",G844&lt;45,"35-44",G844&lt;55,"45-54",G844&lt;65,"55-64",G844&gt;=65,"65+")</f>
        <v>35-44</v>
      </c>
      <c r="I844">
        <v>3</v>
      </c>
      <c r="J844" t="str" cm="1">
        <f t="array" ref="J844">_xlfn.IFS(I844&lt;3,"0-2 yrs",I844&lt;7,"3-6 yrs",I844&gt;=7,"7+ yrs")</f>
        <v>3-6 yrs</v>
      </c>
      <c r="K844" s="2">
        <v>92381.01</v>
      </c>
      <c r="L844" s="1">
        <v>137148.68</v>
      </c>
      <c r="M844" s="1" t="s">
        <v>2971</v>
      </c>
      <c r="N844">
        <v>1</v>
      </c>
      <c r="O844" t="s">
        <v>2986</v>
      </c>
      <c r="P844" t="s">
        <v>2986</v>
      </c>
      <c r="Q844">
        <v>0</v>
      </c>
      <c r="R844" t="s">
        <v>2959</v>
      </c>
    </row>
    <row r="845" spans="1:18" x14ac:dyDescent="0.25">
      <c r="A845">
        <v>15592222</v>
      </c>
      <c r="B845" t="s">
        <v>439</v>
      </c>
      <c r="C845">
        <v>505</v>
      </c>
      <c r="D845" t="str" cm="1">
        <f t="array" ref="D845">_xlfn.IFS(C845&lt;580,"Poor",C845&lt;670,"Fair",C845&lt;740,"Good",C845&lt;800,"Very Good",C845&gt;=800,"Excellent")</f>
        <v>Poor</v>
      </c>
      <c r="E845" t="s">
        <v>12</v>
      </c>
      <c r="F845" t="s">
        <v>22</v>
      </c>
      <c r="G845">
        <v>49</v>
      </c>
      <c r="H845" s="3" t="str" cm="1">
        <f t="array" ref="H845">_xlfn.IFS(G845&lt;25,"18-24",G845&lt;35,"25-34",G845&lt;45,"35-44",G845&lt;55,"45-54",G845&lt;65,"55-64",G845&gt;=65,"65+")</f>
        <v>45-54</v>
      </c>
      <c r="I845">
        <v>7</v>
      </c>
      <c r="J845" t="str" cm="1">
        <f t="array" ref="J845">_xlfn.IFS(I845&lt;3,"0-2 yrs",I845&lt;7,"3-6 yrs",I845&gt;=7,"7+ yrs")</f>
        <v>7+ yrs</v>
      </c>
      <c r="K845" s="2">
        <v>135180.10999999999</v>
      </c>
      <c r="L845" s="1">
        <v>80001.23</v>
      </c>
      <c r="M845" s="1" t="s">
        <v>2972</v>
      </c>
      <c r="N845">
        <v>1</v>
      </c>
      <c r="O845" t="s">
        <v>2986</v>
      </c>
      <c r="P845" t="s">
        <v>2986</v>
      </c>
      <c r="Q845">
        <v>0</v>
      </c>
      <c r="R845" t="s">
        <v>2959</v>
      </c>
    </row>
    <row r="846" spans="1:18" x14ac:dyDescent="0.25">
      <c r="A846">
        <v>15608968</v>
      </c>
      <c r="B846" t="s">
        <v>667</v>
      </c>
      <c r="C846">
        <v>714</v>
      </c>
      <c r="D846" t="str" cm="1">
        <f t="array" ref="D846">_xlfn.IFS(C846&lt;580,"Poor",C846&lt;670,"Fair",C846&lt;740,"Good",C846&lt;800,"Very Good",C846&gt;=800,"Excellent")</f>
        <v>Good</v>
      </c>
      <c r="E846" t="s">
        <v>25</v>
      </c>
      <c r="F846" t="s">
        <v>22</v>
      </c>
      <c r="G846">
        <v>21</v>
      </c>
      <c r="H846" s="3" t="str" cm="1">
        <f t="array" ref="H846">_xlfn.IFS(G846&lt;25,"18-24",G846&lt;35,"25-34",G846&lt;45,"35-44",G846&lt;55,"45-54",G846&lt;65,"55-64",G846&gt;=65,"65+")</f>
        <v>18-24</v>
      </c>
      <c r="I846">
        <v>6</v>
      </c>
      <c r="J846" t="str" cm="1">
        <f t="array" ref="J846">_xlfn.IFS(I846&lt;3,"0-2 yrs",I846&lt;7,"3-6 yrs",I846&gt;=7,"7+ yrs")</f>
        <v>3-6 yrs</v>
      </c>
      <c r="K846" s="2">
        <v>27330.59</v>
      </c>
      <c r="L846" s="1">
        <v>86402.52</v>
      </c>
      <c r="M846" s="1" t="s">
        <v>2972</v>
      </c>
      <c r="N846">
        <v>2</v>
      </c>
      <c r="O846" t="s">
        <v>2986</v>
      </c>
      <c r="P846" t="s">
        <v>2986</v>
      </c>
      <c r="Q846">
        <v>0</v>
      </c>
      <c r="R846" t="s">
        <v>2959</v>
      </c>
    </row>
    <row r="847" spans="1:18" x14ac:dyDescent="0.25">
      <c r="A847">
        <v>15586959</v>
      </c>
      <c r="B847" t="s">
        <v>668</v>
      </c>
      <c r="C847">
        <v>468</v>
      </c>
      <c r="D847" t="str" cm="1">
        <f t="array" ref="D847">_xlfn.IFS(C847&lt;580,"Poor",C847&lt;670,"Fair",C847&lt;740,"Good",C847&lt;800,"Very Good",C847&gt;=800,"Excellent")</f>
        <v>Poor</v>
      </c>
      <c r="E847" t="s">
        <v>12</v>
      </c>
      <c r="F847" t="s">
        <v>13</v>
      </c>
      <c r="G847">
        <v>42</v>
      </c>
      <c r="H847" s="3" t="str" cm="1">
        <f t="array" ref="H847">_xlfn.IFS(G847&lt;25,"18-24",G847&lt;35,"25-34",G847&lt;45,"35-44",G847&lt;55,"45-54",G847&lt;65,"55-64",G847&gt;=65,"65+")</f>
        <v>35-44</v>
      </c>
      <c r="I847">
        <v>5</v>
      </c>
      <c r="J847" t="str" cm="1">
        <f t="array" ref="J847">_xlfn.IFS(I847&lt;3,"0-2 yrs",I847&lt;7,"3-6 yrs",I847&gt;=7,"7+ yrs")</f>
        <v>3-6 yrs</v>
      </c>
      <c r="K847" s="2">
        <v>125305.34</v>
      </c>
      <c r="L847" s="1">
        <v>0</v>
      </c>
      <c r="M847" s="1" t="s">
        <v>2984</v>
      </c>
      <c r="N847">
        <v>2</v>
      </c>
      <c r="O847" t="s">
        <v>2986</v>
      </c>
      <c r="P847" t="s">
        <v>2986</v>
      </c>
      <c r="Q847">
        <v>0</v>
      </c>
      <c r="R847" t="s">
        <v>2959</v>
      </c>
    </row>
    <row r="848" spans="1:18" x14ac:dyDescent="0.25">
      <c r="A848">
        <v>15646558</v>
      </c>
      <c r="B848" t="s">
        <v>669</v>
      </c>
      <c r="C848">
        <v>611</v>
      </c>
      <c r="D848" t="str" cm="1">
        <f t="array" ref="D848">_xlfn.IFS(C848&lt;580,"Poor",C848&lt;670,"Fair",C848&lt;740,"Good",C848&lt;800,"Very Good",C848&gt;=800,"Excellent")</f>
        <v>Fair</v>
      </c>
      <c r="E848" t="s">
        <v>16</v>
      </c>
      <c r="F848" t="s">
        <v>22</v>
      </c>
      <c r="G848">
        <v>51</v>
      </c>
      <c r="H848" s="3" t="str" cm="1">
        <f t="array" ref="H848">_xlfn.IFS(G848&lt;25,"18-24",G848&lt;35,"25-34",G848&lt;45,"35-44",G848&lt;55,"45-54",G848&lt;65,"55-64",G848&gt;=65,"65+")</f>
        <v>45-54</v>
      </c>
      <c r="I848">
        <v>1</v>
      </c>
      <c r="J848" t="str" cm="1">
        <f t="array" ref="J848">_xlfn.IFS(I848&lt;3,"0-2 yrs",I848&lt;7,"3-6 yrs",I848&gt;=7,"7+ yrs")</f>
        <v>0-2 yrs</v>
      </c>
      <c r="K848" s="2">
        <v>149648.45000000001</v>
      </c>
      <c r="L848" s="1">
        <v>122874.74</v>
      </c>
      <c r="M848" s="1" t="s">
        <v>2971</v>
      </c>
      <c r="N848">
        <v>1</v>
      </c>
      <c r="O848" t="s">
        <v>14</v>
      </c>
      <c r="P848" t="s">
        <v>14</v>
      </c>
      <c r="Q848">
        <v>0</v>
      </c>
      <c r="R848" t="s">
        <v>2959</v>
      </c>
    </row>
    <row r="849" spans="1:18" x14ac:dyDescent="0.25">
      <c r="A849">
        <v>15725811</v>
      </c>
      <c r="B849" t="s">
        <v>670</v>
      </c>
      <c r="C849">
        <v>705</v>
      </c>
      <c r="D849" t="str" cm="1">
        <f t="array" ref="D849">_xlfn.IFS(C849&lt;580,"Poor",C849&lt;670,"Fair",C849&lt;740,"Good",C849&lt;800,"Very Good",C849&gt;=800,"Excellent")</f>
        <v>Good</v>
      </c>
      <c r="E849" t="s">
        <v>12</v>
      </c>
      <c r="F849" t="s">
        <v>22</v>
      </c>
      <c r="G849">
        <v>25</v>
      </c>
      <c r="H849" s="3" t="str" cm="1">
        <f t="array" ref="H849">_xlfn.IFS(G849&lt;25,"18-24",G849&lt;35,"25-34",G849&lt;45,"35-44",G849&lt;55,"45-54",G849&lt;65,"55-64",G849&gt;=65,"65+")</f>
        <v>25-34</v>
      </c>
      <c r="I849">
        <v>0</v>
      </c>
      <c r="J849" t="str" cm="1">
        <f t="array" ref="J849">_xlfn.IFS(I849&lt;3,"0-2 yrs",I849&lt;7,"3-6 yrs",I849&gt;=7,"7+ yrs")</f>
        <v>0-2 yrs</v>
      </c>
      <c r="K849" s="2">
        <v>59887.15</v>
      </c>
      <c r="L849" s="1">
        <v>97544.29</v>
      </c>
      <c r="M849" s="1" t="s">
        <v>2972</v>
      </c>
      <c r="N849">
        <v>1</v>
      </c>
      <c r="O849" t="s">
        <v>14</v>
      </c>
      <c r="P849" t="s">
        <v>14</v>
      </c>
      <c r="Q849">
        <v>0</v>
      </c>
      <c r="R849" t="s">
        <v>2959</v>
      </c>
    </row>
    <row r="850" spans="1:18" x14ac:dyDescent="0.25">
      <c r="A850">
        <v>15572265</v>
      </c>
      <c r="B850" t="s">
        <v>132</v>
      </c>
      <c r="C850">
        <v>646</v>
      </c>
      <c r="D850" t="str" cm="1">
        <f t="array" ref="D850">_xlfn.IFS(C850&lt;580,"Poor",C850&lt;670,"Fair",C850&lt;740,"Good",C850&lt;800,"Very Good",C850&gt;=800,"Excellent")</f>
        <v>Fair</v>
      </c>
      <c r="E850" t="s">
        <v>25</v>
      </c>
      <c r="F850" t="s">
        <v>22</v>
      </c>
      <c r="G850">
        <v>46</v>
      </c>
      <c r="H850" s="3" t="str" cm="1">
        <f t="array" ref="H850">_xlfn.IFS(G850&lt;25,"18-24",G850&lt;35,"25-34",G850&lt;45,"35-44",G850&lt;55,"45-54",G850&lt;65,"55-64",G850&gt;=65,"65+")</f>
        <v>45-54</v>
      </c>
      <c r="I850">
        <v>1</v>
      </c>
      <c r="J850" t="str" cm="1">
        <f t="array" ref="J850">_xlfn.IFS(I850&lt;3,"0-2 yrs",I850&lt;7,"3-6 yrs",I850&gt;=7,"7+ yrs")</f>
        <v>0-2 yrs</v>
      </c>
      <c r="K850" s="2">
        <v>45041.32</v>
      </c>
      <c r="L850" s="1">
        <v>170826.55</v>
      </c>
      <c r="M850" s="1" t="s">
        <v>2983</v>
      </c>
      <c r="N850">
        <v>2</v>
      </c>
      <c r="O850" t="s">
        <v>2986</v>
      </c>
      <c r="P850" t="s">
        <v>2986</v>
      </c>
      <c r="Q850">
        <v>0</v>
      </c>
      <c r="R850" t="s">
        <v>2959</v>
      </c>
    </row>
    <row r="851" spans="1:18" x14ac:dyDescent="0.25">
      <c r="A851">
        <v>15794048</v>
      </c>
      <c r="B851" t="s">
        <v>671</v>
      </c>
      <c r="C851">
        <v>667</v>
      </c>
      <c r="D851" t="str" cm="1">
        <f t="array" ref="D851">_xlfn.IFS(C851&lt;580,"Poor",C851&lt;670,"Fair",C851&lt;740,"Good",C851&lt;800,"Very Good",C851&gt;=800,"Excellent")</f>
        <v>Fair</v>
      </c>
      <c r="E851" t="s">
        <v>25</v>
      </c>
      <c r="F851" t="s">
        <v>13</v>
      </c>
      <c r="G851">
        <v>48</v>
      </c>
      <c r="H851" s="3" t="str" cm="1">
        <f t="array" ref="H851">_xlfn.IFS(G851&lt;25,"18-24",G851&lt;35,"25-34",G851&lt;45,"35-44",G851&lt;55,"45-54",G851&lt;65,"55-64",G851&gt;=65,"65+")</f>
        <v>45-54</v>
      </c>
      <c r="I851">
        <v>1</v>
      </c>
      <c r="J851" t="str" cm="1">
        <f t="array" ref="J851">_xlfn.IFS(I851&lt;3,"0-2 yrs",I851&lt;7,"3-6 yrs",I851&gt;=7,"7+ yrs")</f>
        <v>0-2 yrs</v>
      </c>
      <c r="K851" s="2">
        <v>113316.77</v>
      </c>
      <c r="L851" s="1">
        <v>97133.92</v>
      </c>
      <c r="M851" s="1" t="s">
        <v>2972</v>
      </c>
      <c r="N851">
        <v>2</v>
      </c>
      <c r="O851" t="s">
        <v>2986</v>
      </c>
      <c r="P851" t="s">
        <v>2986</v>
      </c>
      <c r="Q851">
        <v>1</v>
      </c>
      <c r="R851" t="s">
        <v>2957</v>
      </c>
    </row>
    <row r="852" spans="1:18" x14ac:dyDescent="0.25">
      <c r="A852">
        <v>15677610</v>
      </c>
      <c r="B852" t="s">
        <v>531</v>
      </c>
      <c r="C852">
        <v>511</v>
      </c>
      <c r="D852" t="str" cm="1">
        <f t="array" ref="D852">_xlfn.IFS(C852&lt;580,"Poor",C852&lt;670,"Fair",C852&lt;740,"Good",C852&lt;800,"Very Good",C852&gt;=800,"Excellent")</f>
        <v>Poor</v>
      </c>
      <c r="E852" t="s">
        <v>25</v>
      </c>
      <c r="F852" t="s">
        <v>13</v>
      </c>
      <c r="G852">
        <v>41</v>
      </c>
      <c r="H852" s="3" t="str" cm="1">
        <f t="array" ref="H852">_xlfn.IFS(G852&lt;25,"18-24",G852&lt;35,"25-34",G852&lt;45,"35-44",G852&lt;55,"45-54",G852&lt;65,"55-64",G852&gt;=65,"65+")</f>
        <v>35-44</v>
      </c>
      <c r="I852">
        <v>8</v>
      </c>
      <c r="J852" t="str" cm="1">
        <f t="array" ref="J852">_xlfn.IFS(I852&lt;3,"0-2 yrs",I852&lt;7,"3-6 yrs",I852&gt;=7,"7+ yrs")</f>
        <v>7+ yrs</v>
      </c>
      <c r="K852" s="2">
        <v>39087.42</v>
      </c>
      <c r="L852" s="1">
        <v>153895.65</v>
      </c>
      <c r="M852" s="1" t="s">
        <v>2983</v>
      </c>
      <c r="N852">
        <v>1</v>
      </c>
      <c r="O852" t="s">
        <v>14</v>
      </c>
      <c r="P852" t="s">
        <v>14</v>
      </c>
      <c r="Q852">
        <v>0</v>
      </c>
      <c r="R852" t="s">
        <v>2959</v>
      </c>
    </row>
    <row r="853" spans="1:18" x14ac:dyDescent="0.25">
      <c r="A853">
        <v>15745012</v>
      </c>
      <c r="B853" t="s">
        <v>672</v>
      </c>
      <c r="C853">
        <v>653</v>
      </c>
      <c r="D853" t="str" cm="1">
        <f t="array" ref="D853">_xlfn.IFS(C853&lt;580,"Poor",C853&lt;670,"Fair",C853&lt;740,"Good",C853&lt;800,"Very Good",C853&gt;=800,"Excellent")</f>
        <v>Fair</v>
      </c>
      <c r="E853" t="s">
        <v>12</v>
      </c>
      <c r="F853" t="s">
        <v>13</v>
      </c>
      <c r="G853">
        <v>43</v>
      </c>
      <c r="H853" s="3" t="str" cm="1">
        <f t="array" ref="H853">_xlfn.IFS(G853&lt;25,"18-24",G853&lt;35,"25-34",G853&lt;45,"35-44",G853&lt;55,"45-54",G853&lt;65,"55-64",G853&gt;=65,"65+")</f>
        <v>35-44</v>
      </c>
      <c r="I853">
        <v>6</v>
      </c>
      <c r="J853" t="str" cm="1">
        <f t="array" ref="J853">_xlfn.IFS(I853&lt;3,"0-2 yrs",I853&lt;7,"3-6 yrs",I853&gt;=7,"7+ yrs")</f>
        <v>3-6 yrs</v>
      </c>
      <c r="K853" s="2">
        <v>7330.59</v>
      </c>
      <c r="L853" s="1">
        <v>0</v>
      </c>
      <c r="M853" s="1" t="s">
        <v>2984</v>
      </c>
      <c r="N853">
        <v>2</v>
      </c>
      <c r="O853" t="s">
        <v>14</v>
      </c>
      <c r="P853" t="s">
        <v>14</v>
      </c>
      <c r="Q853">
        <v>0</v>
      </c>
      <c r="R853" t="s">
        <v>2959</v>
      </c>
    </row>
    <row r="854" spans="1:18" x14ac:dyDescent="0.25">
      <c r="A854">
        <v>15601589</v>
      </c>
      <c r="B854" t="s">
        <v>673</v>
      </c>
      <c r="C854">
        <v>675</v>
      </c>
      <c r="D854" t="str" cm="1">
        <f t="array" ref="D854">_xlfn.IFS(C854&lt;580,"Poor",C854&lt;670,"Fair",C854&lt;740,"Good",C854&lt;800,"Very Good",C854&gt;=800,"Excellent")</f>
        <v>Good</v>
      </c>
      <c r="E854" t="s">
        <v>12</v>
      </c>
      <c r="F854" t="s">
        <v>13</v>
      </c>
      <c r="G854">
        <v>57</v>
      </c>
      <c r="H854" s="3" t="str" cm="1">
        <f t="array" ref="H854">_xlfn.IFS(G854&lt;25,"18-24",G854&lt;35,"25-34",G854&lt;45,"35-44",G854&lt;55,"45-54",G854&lt;65,"55-64",G854&gt;=65,"65+")</f>
        <v>55-64</v>
      </c>
      <c r="I854">
        <v>8</v>
      </c>
      <c r="J854" t="str" cm="1">
        <f t="array" ref="J854">_xlfn.IFS(I854&lt;3,"0-2 yrs",I854&lt;7,"3-6 yrs",I854&gt;=7,"7+ yrs")</f>
        <v>7+ yrs</v>
      </c>
      <c r="K854" s="2">
        <v>95463.29</v>
      </c>
      <c r="L854" s="1">
        <v>0</v>
      </c>
      <c r="M854" s="1" t="s">
        <v>2984</v>
      </c>
      <c r="N854">
        <v>2</v>
      </c>
      <c r="O854" t="s">
        <v>14</v>
      </c>
      <c r="P854" t="s">
        <v>14</v>
      </c>
      <c r="Q854">
        <v>0</v>
      </c>
      <c r="R854" t="s">
        <v>2959</v>
      </c>
    </row>
    <row r="855" spans="1:18" x14ac:dyDescent="0.25">
      <c r="A855">
        <v>15686436</v>
      </c>
      <c r="B855" t="s">
        <v>674</v>
      </c>
      <c r="C855">
        <v>523</v>
      </c>
      <c r="D855" t="str" cm="1">
        <f t="array" ref="D855">_xlfn.IFS(C855&lt;580,"Poor",C855&lt;670,"Fair",C855&lt;740,"Good",C855&lt;800,"Very Good",C855&gt;=800,"Excellent")</f>
        <v>Poor</v>
      </c>
      <c r="E855" t="s">
        <v>16</v>
      </c>
      <c r="F855" t="s">
        <v>22</v>
      </c>
      <c r="G855">
        <v>32</v>
      </c>
      <c r="H855" s="3" t="str" cm="1">
        <f t="array" ref="H855">_xlfn.IFS(G855&lt;25,"18-24",G855&lt;35,"25-34",G855&lt;45,"35-44",G855&lt;55,"45-54",G855&lt;65,"55-64",G855&gt;=65,"65+")</f>
        <v>25-34</v>
      </c>
      <c r="I855">
        <v>4</v>
      </c>
      <c r="J855" t="str" cm="1">
        <f t="array" ref="J855">_xlfn.IFS(I855&lt;3,"0-2 yrs",I855&lt;7,"3-6 yrs",I855&gt;=7,"7+ yrs")</f>
        <v>3-6 yrs</v>
      </c>
      <c r="K855" s="2">
        <v>167848.02</v>
      </c>
      <c r="L855" s="1">
        <v>0</v>
      </c>
      <c r="M855" s="1" t="s">
        <v>2984</v>
      </c>
      <c r="N855">
        <v>2</v>
      </c>
      <c r="O855" t="s">
        <v>2986</v>
      </c>
      <c r="P855" t="s">
        <v>2986</v>
      </c>
      <c r="Q855">
        <v>0</v>
      </c>
      <c r="R855" t="s">
        <v>2959</v>
      </c>
    </row>
    <row r="856" spans="1:18" x14ac:dyDescent="0.25">
      <c r="A856">
        <v>15693864</v>
      </c>
      <c r="B856" t="s">
        <v>675</v>
      </c>
      <c r="C856">
        <v>567</v>
      </c>
      <c r="D856" t="str" cm="1">
        <f t="array" ref="D856">_xlfn.IFS(C856&lt;580,"Poor",C856&lt;670,"Fair",C856&lt;740,"Good",C856&lt;800,"Very Good",C856&gt;=800,"Excellent")</f>
        <v>Poor</v>
      </c>
      <c r="E856" t="s">
        <v>25</v>
      </c>
      <c r="F856" t="s">
        <v>13</v>
      </c>
      <c r="G856">
        <v>49</v>
      </c>
      <c r="H856" s="3" t="str" cm="1">
        <f t="array" ref="H856">_xlfn.IFS(G856&lt;25,"18-24",G856&lt;35,"25-34",G856&lt;45,"35-44",G856&lt;55,"45-54",G856&lt;65,"55-64",G856&gt;=65,"65+")</f>
        <v>45-54</v>
      </c>
      <c r="I856">
        <v>5</v>
      </c>
      <c r="J856" t="str" cm="1">
        <f t="array" ref="J856">_xlfn.IFS(I856&lt;3,"0-2 yrs",I856&lt;7,"3-6 yrs",I856&gt;=7,"7+ yrs")</f>
        <v>3-6 yrs</v>
      </c>
      <c r="K856" s="2">
        <v>93953.84</v>
      </c>
      <c r="L856" s="1">
        <v>134956.01999999999</v>
      </c>
      <c r="M856" s="1" t="s">
        <v>2971</v>
      </c>
      <c r="N856">
        <v>1</v>
      </c>
      <c r="O856" t="s">
        <v>2986</v>
      </c>
      <c r="P856" t="s">
        <v>2986</v>
      </c>
      <c r="Q856">
        <v>1</v>
      </c>
      <c r="R856" t="s">
        <v>2957</v>
      </c>
    </row>
    <row r="857" spans="1:18" x14ac:dyDescent="0.25">
      <c r="A857">
        <v>15760550</v>
      </c>
      <c r="B857" t="s">
        <v>130</v>
      </c>
      <c r="C857">
        <v>741</v>
      </c>
      <c r="D857" t="str" cm="1">
        <f t="array" ref="D857">_xlfn.IFS(C857&lt;580,"Poor",C857&lt;670,"Fair",C857&lt;740,"Good",C857&lt;800,"Very Good",C857&gt;=800,"Excellent")</f>
        <v>Very Good</v>
      </c>
      <c r="E857" t="s">
        <v>16</v>
      </c>
      <c r="F857" t="s">
        <v>22</v>
      </c>
      <c r="G857">
        <v>39</v>
      </c>
      <c r="H857" s="3" t="str" cm="1">
        <f t="array" ref="H857">_xlfn.IFS(G857&lt;25,"18-24",G857&lt;35,"25-34",G857&lt;45,"35-44",G857&lt;55,"45-54",G857&lt;65,"55-64",G857&gt;=65,"65+")</f>
        <v>35-44</v>
      </c>
      <c r="I857">
        <v>7</v>
      </c>
      <c r="J857" t="str" cm="1">
        <f t="array" ref="J857">_xlfn.IFS(I857&lt;3,"0-2 yrs",I857&lt;7,"3-6 yrs",I857&gt;=7,"7+ yrs")</f>
        <v>7+ yrs</v>
      </c>
      <c r="K857" s="2">
        <v>174227.66</v>
      </c>
      <c r="L857" s="1">
        <v>143637.57999999999</v>
      </c>
      <c r="M857" s="1" t="s">
        <v>2971</v>
      </c>
      <c r="N857">
        <v>2</v>
      </c>
      <c r="O857" t="s">
        <v>14</v>
      </c>
      <c r="P857" t="s">
        <v>14</v>
      </c>
      <c r="Q857">
        <v>0</v>
      </c>
      <c r="R857" t="s">
        <v>2959</v>
      </c>
    </row>
    <row r="858" spans="1:18" x14ac:dyDescent="0.25">
      <c r="A858">
        <v>15686137</v>
      </c>
      <c r="B858" t="s">
        <v>432</v>
      </c>
      <c r="C858">
        <v>456</v>
      </c>
      <c r="D858" t="str" cm="1">
        <f t="array" ref="D858">_xlfn.IFS(C858&lt;580,"Poor",C858&lt;670,"Fair",C858&lt;740,"Good",C858&lt;800,"Very Good",C858&gt;=800,"Excellent")</f>
        <v>Poor</v>
      </c>
      <c r="E858" t="s">
        <v>16</v>
      </c>
      <c r="F858" t="s">
        <v>22</v>
      </c>
      <c r="G858">
        <v>32</v>
      </c>
      <c r="H858" s="3" t="str" cm="1">
        <f t="array" ref="H858">_xlfn.IFS(G858&lt;25,"18-24",G858&lt;35,"25-34",G858&lt;45,"35-44",G858&lt;55,"45-54",G858&lt;65,"55-64",G858&gt;=65,"65+")</f>
        <v>25-34</v>
      </c>
      <c r="I858">
        <v>9</v>
      </c>
      <c r="J858" t="str" cm="1">
        <f t="array" ref="J858">_xlfn.IFS(I858&lt;3,"0-2 yrs",I858&lt;7,"3-6 yrs",I858&gt;=7,"7+ yrs")</f>
        <v>7+ yrs</v>
      </c>
      <c r="K858" s="2">
        <v>135399.21</v>
      </c>
      <c r="L858" s="1">
        <v>147506.25</v>
      </c>
      <c r="M858" s="1" t="s">
        <v>2971</v>
      </c>
      <c r="N858">
        <v>1</v>
      </c>
      <c r="O858" t="s">
        <v>14</v>
      </c>
      <c r="P858" t="s">
        <v>14</v>
      </c>
      <c r="Q858">
        <v>0</v>
      </c>
      <c r="R858" t="s">
        <v>2959</v>
      </c>
    </row>
    <row r="859" spans="1:18" x14ac:dyDescent="0.25">
      <c r="A859">
        <v>15809087</v>
      </c>
      <c r="B859" t="s">
        <v>676</v>
      </c>
      <c r="C859">
        <v>598</v>
      </c>
      <c r="D859" t="str" cm="1">
        <f t="array" ref="D859">_xlfn.IFS(C859&lt;580,"Poor",C859&lt;670,"Fair",C859&lt;740,"Good",C859&lt;800,"Very Good",C859&gt;=800,"Excellent")</f>
        <v>Fair</v>
      </c>
      <c r="E859" t="s">
        <v>12</v>
      </c>
      <c r="F859" t="s">
        <v>22</v>
      </c>
      <c r="G859">
        <v>64</v>
      </c>
      <c r="H859" s="3" t="str" cm="1">
        <f t="array" ref="H859">_xlfn.IFS(G859&lt;25,"18-24",G859&lt;35,"25-34",G859&lt;45,"35-44",G859&lt;55,"45-54",G859&lt;65,"55-64",G859&gt;=65,"65+")</f>
        <v>55-64</v>
      </c>
      <c r="I859">
        <v>1</v>
      </c>
      <c r="J859" t="str" cm="1">
        <f t="array" ref="J859">_xlfn.IFS(I859&lt;3,"0-2 yrs",I859&lt;7,"3-6 yrs",I859&gt;=7,"7+ yrs")</f>
        <v>0-2 yrs</v>
      </c>
      <c r="K859" s="2">
        <v>195635.3</v>
      </c>
      <c r="L859" s="1">
        <v>0</v>
      </c>
      <c r="M859" s="1" t="s">
        <v>2984</v>
      </c>
      <c r="N859">
        <v>2</v>
      </c>
      <c r="O859" t="s">
        <v>2986</v>
      </c>
      <c r="P859" t="s">
        <v>2986</v>
      </c>
      <c r="Q859">
        <v>1</v>
      </c>
      <c r="R859" t="s">
        <v>2957</v>
      </c>
    </row>
    <row r="860" spans="1:18" x14ac:dyDescent="0.25">
      <c r="A860">
        <v>15807663</v>
      </c>
      <c r="B860" t="s">
        <v>677</v>
      </c>
      <c r="C860">
        <v>667</v>
      </c>
      <c r="D860" t="str" cm="1">
        <f t="array" ref="D860">_xlfn.IFS(C860&lt;580,"Poor",C860&lt;670,"Fair",C860&lt;740,"Good",C860&lt;800,"Very Good",C860&gt;=800,"Excellent")</f>
        <v>Fair</v>
      </c>
      <c r="E860" t="s">
        <v>12</v>
      </c>
      <c r="F860" t="s">
        <v>22</v>
      </c>
      <c r="G860">
        <v>43</v>
      </c>
      <c r="H860" s="3" t="str" cm="1">
        <f t="array" ref="H860">_xlfn.IFS(G860&lt;25,"18-24",G860&lt;35,"25-34",G860&lt;45,"35-44",G860&lt;55,"45-54",G860&lt;65,"55-64",G860&gt;=65,"65+")</f>
        <v>35-44</v>
      </c>
      <c r="I860">
        <v>8</v>
      </c>
      <c r="J860" t="str" cm="1">
        <f t="array" ref="J860">_xlfn.IFS(I860&lt;3,"0-2 yrs",I860&lt;7,"3-6 yrs",I860&gt;=7,"7+ yrs")</f>
        <v>7+ yrs</v>
      </c>
      <c r="K860" s="2">
        <v>97508.04</v>
      </c>
      <c r="L860" s="1">
        <v>190227.46</v>
      </c>
      <c r="M860" s="1" t="s">
        <v>2983</v>
      </c>
      <c r="N860">
        <v>1</v>
      </c>
      <c r="O860" t="s">
        <v>2986</v>
      </c>
      <c r="P860" t="s">
        <v>2986</v>
      </c>
      <c r="Q860">
        <v>1</v>
      </c>
      <c r="R860" t="s">
        <v>2957</v>
      </c>
    </row>
    <row r="861" spans="1:18" x14ac:dyDescent="0.25">
      <c r="A861">
        <v>15809100</v>
      </c>
      <c r="B861" t="s">
        <v>561</v>
      </c>
      <c r="C861">
        <v>548</v>
      </c>
      <c r="D861" t="str" cm="1">
        <f t="array" ref="D861">_xlfn.IFS(C861&lt;580,"Poor",C861&lt;670,"Fair",C861&lt;740,"Good",C861&lt;800,"Very Good",C861&gt;=800,"Excellent")</f>
        <v>Poor</v>
      </c>
      <c r="E861" t="s">
        <v>12</v>
      </c>
      <c r="F861" t="s">
        <v>13</v>
      </c>
      <c r="G861">
        <v>32</v>
      </c>
      <c r="H861" s="3" t="str" cm="1">
        <f t="array" ref="H861">_xlfn.IFS(G861&lt;25,"18-24",G861&lt;35,"25-34",G861&lt;45,"35-44",G861&lt;55,"45-54",G861&lt;65,"55-64",G861&gt;=65,"65+")</f>
        <v>25-34</v>
      </c>
      <c r="I861">
        <v>2</v>
      </c>
      <c r="J861" t="str" cm="1">
        <f t="array" ref="J861">_xlfn.IFS(I861&lt;3,"0-2 yrs",I861&lt;7,"3-6 yrs",I861&gt;=7,"7+ yrs")</f>
        <v>0-2 yrs</v>
      </c>
      <c r="K861" s="2">
        <v>188083.77</v>
      </c>
      <c r="L861" s="1">
        <v>172448.77</v>
      </c>
      <c r="M861" s="1" t="s">
        <v>2983</v>
      </c>
      <c r="N861">
        <v>1</v>
      </c>
      <c r="O861" t="s">
        <v>2986</v>
      </c>
      <c r="P861" t="s">
        <v>2986</v>
      </c>
      <c r="Q861">
        <v>1</v>
      </c>
      <c r="R861" t="s">
        <v>2957</v>
      </c>
    </row>
    <row r="862" spans="1:18" x14ac:dyDescent="0.25">
      <c r="A862">
        <v>15794916</v>
      </c>
      <c r="B862" t="s">
        <v>678</v>
      </c>
      <c r="C862">
        <v>725</v>
      </c>
      <c r="D862" t="str" cm="1">
        <f t="array" ref="D862">_xlfn.IFS(C862&lt;580,"Poor",C862&lt;670,"Fair",C862&lt;740,"Good",C862&lt;800,"Very Good",C862&gt;=800,"Excellent")</f>
        <v>Good</v>
      </c>
      <c r="E862" t="s">
        <v>12</v>
      </c>
      <c r="F862" t="s">
        <v>22</v>
      </c>
      <c r="G862">
        <v>41</v>
      </c>
      <c r="H862" s="3" t="str" cm="1">
        <f t="array" ref="H862">_xlfn.IFS(G862&lt;25,"18-24",G862&lt;35,"25-34",G862&lt;45,"35-44",G862&lt;55,"45-54",G862&lt;65,"55-64",G862&gt;=65,"65+")</f>
        <v>35-44</v>
      </c>
      <c r="I862">
        <v>7</v>
      </c>
      <c r="J862" t="str" cm="1">
        <f t="array" ref="J862">_xlfn.IFS(I862&lt;3,"0-2 yrs",I862&lt;7,"3-6 yrs",I862&gt;=7,"7+ yrs")</f>
        <v>7+ yrs</v>
      </c>
      <c r="K862" s="2">
        <v>116704.25</v>
      </c>
      <c r="L862" s="1">
        <v>113980.21</v>
      </c>
      <c r="M862" s="1" t="s">
        <v>2971</v>
      </c>
      <c r="N862">
        <v>1</v>
      </c>
      <c r="O862" t="s">
        <v>14</v>
      </c>
      <c r="P862" t="s">
        <v>14</v>
      </c>
      <c r="Q862">
        <v>0</v>
      </c>
      <c r="R862" t="s">
        <v>2959</v>
      </c>
    </row>
    <row r="863" spans="1:18" x14ac:dyDescent="0.25">
      <c r="A863">
        <v>15614215</v>
      </c>
      <c r="B863" t="s">
        <v>679</v>
      </c>
      <c r="C863">
        <v>717</v>
      </c>
      <c r="D863" t="str" cm="1">
        <f t="array" ref="D863">_xlfn.IFS(C863&lt;580,"Poor",C863&lt;670,"Fair",C863&lt;740,"Good",C863&lt;800,"Very Good",C863&gt;=800,"Excellent")</f>
        <v>Good</v>
      </c>
      <c r="E863" t="s">
        <v>12</v>
      </c>
      <c r="F863" t="s">
        <v>22</v>
      </c>
      <c r="G863">
        <v>53</v>
      </c>
      <c r="H863" s="3" t="str" cm="1">
        <f t="array" ref="H863">_xlfn.IFS(G863&lt;25,"18-24",G863&lt;35,"25-34",G863&lt;45,"35-44",G863&lt;55,"45-54",G863&lt;65,"55-64",G863&gt;=65,"65+")</f>
        <v>45-54</v>
      </c>
      <c r="I863">
        <v>6</v>
      </c>
      <c r="J863" t="str" cm="1">
        <f t="array" ref="J863">_xlfn.IFS(I863&lt;3,"0-2 yrs",I863&lt;7,"3-6 yrs",I863&gt;=7,"7+ yrs")</f>
        <v>3-6 yrs</v>
      </c>
      <c r="K863" s="2">
        <v>97614.87</v>
      </c>
      <c r="L863" s="1">
        <v>0</v>
      </c>
      <c r="M863" s="1" t="s">
        <v>2984</v>
      </c>
      <c r="N863">
        <v>2</v>
      </c>
      <c r="O863" t="s">
        <v>14</v>
      </c>
      <c r="P863" t="s">
        <v>14</v>
      </c>
      <c r="Q863">
        <v>0</v>
      </c>
      <c r="R863" t="s">
        <v>2959</v>
      </c>
    </row>
    <row r="864" spans="1:18" x14ac:dyDescent="0.25">
      <c r="A864">
        <v>15805449</v>
      </c>
      <c r="B864" t="s">
        <v>680</v>
      </c>
      <c r="C864">
        <v>594</v>
      </c>
      <c r="D864" t="str" cm="1">
        <f t="array" ref="D864">_xlfn.IFS(C864&lt;580,"Poor",C864&lt;670,"Fair",C864&lt;740,"Good",C864&lt;800,"Very Good",C864&gt;=800,"Excellent")</f>
        <v>Fair</v>
      </c>
      <c r="E864" t="s">
        <v>12</v>
      </c>
      <c r="F864" t="s">
        <v>22</v>
      </c>
      <c r="G864">
        <v>38</v>
      </c>
      <c r="H864" s="3" t="str" cm="1">
        <f t="array" ref="H864">_xlfn.IFS(G864&lt;25,"18-24",G864&lt;35,"25-34",G864&lt;45,"35-44",G864&lt;55,"45-54",G864&lt;65,"55-64",G864&gt;=65,"65+")</f>
        <v>35-44</v>
      </c>
      <c r="I864">
        <v>4</v>
      </c>
      <c r="J864" t="str" cm="1">
        <f t="array" ref="J864">_xlfn.IFS(I864&lt;3,"0-2 yrs",I864&lt;7,"3-6 yrs",I864&gt;=7,"7+ yrs")</f>
        <v>3-6 yrs</v>
      </c>
      <c r="K864" s="2">
        <v>186884.04</v>
      </c>
      <c r="L864" s="1">
        <v>0</v>
      </c>
      <c r="M864" s="1" t="s">
        <v>2984</v>
      </c>
      <c r="N864">
        <v>2</v>
      </c>
      <c r="O864" t="s">
        <v>2986</v>
      </c>
      <c r="P864" t="s">
        <v>2986</v>
      </c>
      <c r="Q864">
        <v>0</v>
      </c>
      <c r="R864" t="s">
        <v>2959</v>
      </c>
    </row>
    <row r="865" spans="1:18" x14ac:dyDescent="0.25">
      <c r="A865">
        <v>15686983</v>
      </c>
      <c r="B865" t="s">
        <v>681</v>
      </c>
      <c r="C865">
        <v>678</v>
      </c>
      <c r="D865" t="str" cm="1">
        <f t="array" ref="D865">_xlfn.IFS(C865&lt;580,"Poor",C865&lt;670,"Fair",C865&lt;740,"Good",C865&lt;800,"Very Good",C865&gt;=800,"Excellent")</f>
        <v>Good</v>
      </c>
      <c r="E865" t="s">
        <v>25</v>
      </c>
      <c r="F865" t="s">
        <v>13</v>
      </c>
      <c r="G865">
        <v>25</v>
      </c>
      <c r="H865" s="3" t="str" cm="1">
        <f t="array" ref="H865">_xlfn.IFS(G865&lt;25,"18-24",G865&lt;35,"25-34",G865&lt;45,"35-44",G865&lt;55,"45-54",G865&lt;65,"55-64",G865&gt;=65,"65+")</f>
        <v>25-34</v>
      </c>
      <c r="I865">
        <v>10</v>
      </c>
      <c r="J865" t="str" cm="1">
        <f t="array" ref="J865">_xlfn.IFS(I865&lt;3,"0-2 yrs",I865&lt;7,"3-6 yrs",I865&gt;=7,"7+ yrs")</f>
        <v>7+ yrs</v>
      </c>
      <c r="K865" s="2">
        <v>131501.72</v>
      </c>
      <c r="L865" s="1">
        <v>76968.12</v>
      </c>
      <c r="M865" s="1" t="s">
        <v>2972</v>
      </c>
      <c r="N865">
        <v>2</v>
      </c>
      <c r="O865" t="s">
        <v>14</v>
      </c>
      <c r="P865" t="s">
        <v>14</v>
      </c>
      <c r="Q865">
        <v>0</v>
      </c>
      <c r="R865" t="s">
        <v>2959</v>
      </c>
    </row>
    <row r="866" spans="1:18" x14ac:dyDescent="0.25">
      <c r="A866">
        <v>15808017</v>
      </c>
      <c r="B866" t="s">
        <v>682</v>
      </c>
      <c r="C866">
        <v>545</v>
      </c>
      <c r="D866" t="str" cm="1">
        <f t="array" ref="D866">_xlfn.IFS(C866&lt;580,"Poor",C866&lt;670,"Fair",C866&lt;740,"Good",C866&lt;800,"Very Good",C866&gt;=800,"Excellent")</f>
        <v>Poor</v>
      </c>
      <c r="E866" t="s">
        <v>12</v>
      </c>
      <c r="F866" t="s">
        <v>22</v>
      </c>
      <c r="G866">
        <v>38</v>
      </c>
      <c r="H866" s="3" t="str" cm="1">
        <f t="array" ref="H866">_xlfn.IFS(G866&lt;25,"18-24",G866&lt;35,"25-34",G866&lt;45,"35-44",G866&lt;55,"45-54",G866&lt;65,"55-64",G866&gt;=65,"65+")</f>
        <v>35-44</v>
      </c>
      <c r="I866">
        <v>1</v>
      </c>
      <c r="J866" t="str" cm="1">
        <f t="array" ref="J866">_xlfn.IFS(I866&lt;3,"0-2 yrs",I866&lt;7,"3-6 yrs",I866&gt;=7,"7+ yrs")</f>
        <v>0-2 yrs</v>
      </c>
      <c r="K866" s="2">
        <v>24302.95</v>
      </c>
      <c r="L866" s="1">
        <v>88293.13</v>
      </c>
      <c r="M866" s="1" t="s">
        <v>2972</v>
      </c>
      <c r="N866">
        <v>2</v>
      </c>
      <c r="O866" t="s">
        <v>14</v>
      </c>
      <c r="P866" t="s">
        <v>14</v>
      </c>
      <c r="Q866">
        <v>0</v>
      </c>
      <c r="R866" t="s">
        <v>2959</v>
      </c>
    </row>
    <row r="867" spans="1:18" x14ac:dyDescent="0.25">
      <c r="A867">
        <v>15756804</v>
      </c>
      <c r="B867" t="s">
        <v>683</v>
      </c>
      <c r="C867">
        <v>636</v>
      </c>
      <c r="D867" t="str" cm="1">
        <f t="array" ref="D867">_xlfn.IFS(C867&lt;580,"Poor",C867&lt;670,"Fair",C867&lt;740,"Good",C867&lt;800,"Very Good",C867&gt;=800,"Excellent")</f>
        <v>Fair</v>
      </c>
      <c r="E867" t="s">
        <v>12</v>
      </c>
      <c r="F867" t="s">
        <v>13</v>
      </c>
      <c r="G867">
        <v>48</v>
      </c>
      <c r="H867" s="3" t="str" cm="1">
        <f t="array" ref="H867">_xlfn.IFS(G867&lt;25,"18-24",G867&lt;35,"25-34",G867&lt;45,"35-44",G867&lt;55,"45-54",G867&lt;65,"55-64",G867&gt;=65,"65+")</f>
        <v>45-54</v>
      </c>
      <c r="I867">
        <v>1</v>
      </c>
      <c r="J867" t="str" cm="1">
        <f t="array" ref="J867">_xlfn.IFS(I867&lt;3,"0-2 yrs",I867&lt;7,"3-6 yrs",I867&gt;=7,"7+ yrs")</f>
        <v>0-2 yrs</v>
      </c>
      <c r="K867" s="2">
        <v>110510.28</v>
      </c>
      <c r="L867" s="1">
        <v>170833.46</v>
      </c>
      <c r="M867" s="1" t="s">
        <v>2983</v>
      </c>
      <c r="N867">
        <v>1</v>
      </c>
      <c r="O867" t="s">
        <v>2986</v>
      </c>
      <c r="P867" t="s">
        <v>2986</v>
      </c>
      <c r="Q867">
        <v>1</v>
      </c>
      <c r="R867" t="s">
        <v>2957</v>
      </c>
    </row>
    <row r="868" spans="1:18" x14ac:dyDescent="0.25">
      <c r="A868">
        <v>15646810</v>
      </c>
      <c r="B868" t="s">
        <v>684</v>
      </c>
      <c r="C868">
        <v>603</v>
      </c>
      <c r="D868" t="str" cm="1">
        <f t="array" ref="D868">_xlfn.IFS(C868&lt;580,"Poor",C868&lt;670,"Fair",C868&lt;740,"Good",C868&lt;800,"Very Good",C868&gt;=800,"Excellent")</f>
        <v>Fair</v>
      </c>
      <c r="E868" t="s">
        <v>25</v>
      </c>
      <c r="F868" t="s">
        <v>22</v>
      </c>
      <c r="G868">
        <v>44</v>
      </c>
      <c r="H868" s="3" t="str" cm="1">
        <f t="array" ref="H868">_xlfn.IFS(G868&lt;25,"18-24",G868&lt;35,"25-34",G868&lt;45,"35-44",G868&lt;55,"45-54",G868&lt;65,"55-64",G868&gt;=65,"65+")</f>
        <v>35-44</v>
      </c>
      <c r="I868">
        <v>6</v>
      </c>
      <c r="J868" t="str" cm="1">
        <f t="array" ref="J868">_xlfn.IFS(I868&lt;3,"0-2 yrs",I868&lt;7,"3-6 yrs",I868&gt;=7,"7+ yrs")</f>
        <v>3-6 yrs</v>
      </c>
      <c r="K868" s="2">
        <v>108488.33</v>
      </c>
      <c r="L868" s="1">
        <v>108122.39</v>
      </c>
      <c r="M868" s="1" t="s">
        <v>2971</v>
      </c>
      <c r="N868">
        <v>2</v>
      </c>
      <c r="O868" t="s">
        <v>2986</v>
      </c>
      <c r="P868" t="s">
        <v>2986</v>
      </c>
      <c r="Q868">
        <v>1</v>
      </c>
      <c r="R868" t="s">
        <v>2957</v>
      </c>
    </row>
    <row r="869" spans="1:18" x14ac:dyDescent="0.25">
      <c r="A869">
        <v>15710424</v>
      </c>
      <c r="B869" t="s">
        <v>685</v>
      </c>
      <c r="C869">
        <v>435</v>
      </c>
      <c r="D869" t="str" cm="1">
        <f t="array" ref="D869">_xlfn.IFS(C869&lt;580,"Poor",C869&lt;670,"Fair",C869&lt;740,"Good",C869&lt;800,"Very Good",C869&gt;=800,"Excellent")</f>
        <v>Poor</v>
      </c>
      <c r="E869" t="s">
        <v>12</v>
      </c>
      <c r="F869" t="s">
        <v>22</v>
      </c>
      <c r="G869">
        <v>36</v>
      </c>
      <c r="H869" s="3" t="str" cm="1">
        <f t="array" ref="H869">_xlfn.IFS(G869&lt;25,"18-24",G869&lt;35,"25-34",G869&lt;45,"35-44",G869&lt;55,"45-54",G869&lt;65,"55-64",G869&gt;=65,"65+")</f>
        <v>35-44</v>
      </c>
      <c r="I869">
        <v>4</v>
      </c>
      <c r="J869" t="str" cm="1">
        <f t="array" ref="J869">_xlfn.IFS(I869&lt;3,"0-2 yrs",I869&lt;7,"3-6 yrs",I869&gt;=7,"7+ yrs")</f>
        <v>3-6 yrs</v>
      </c>
      <c r="K869" s="2">
        <v>197015.2</v>
      </c>
      <c r="L869" s="1">
        <v>0</v>
      </c>
      <c r="M869" s="1" t="s">
        <v>2984</v>
      </c>
      <c r="N869">
        <v>1</v>
      </c>
      <c r="O869" t="s">
        <v>14</v>
      </c>
      <c r="P869" t="s">
        <v>14</v>
      </c>
      <c r="Q869">
        <v>0</v>
      </c>
      <c r="R869" t="s">
        <v>2959</v>
      </c>
    </row>
    <row r="870" spans="1:18" x14ac:dyDescent="0.25">
      <c r="A870">
        <v>15799422</v>
      </c>
      <c r="B870" t="s">
        <v>410</v>
      </c>
      <c r="C870">
        <v>535</v>
      </c>
      <c r="D870" t="str" cm="1">
        <f t="array" ref="D870">_xlfn.IFS(C870&lt;580,"Poor",C870&lt;670,"Fair",C870&lt;740,"Good",C870&lt;800,"Very Good",C870&gt;=800,"Excellent")</f>
        <v>Poor</v>
      </c>
      <c r="E870" t="s">
        <v>12</v>
      </c>
      <c r="F870" t="s">
        <v>13</v>
      </c>
      <c r="G870">
        <v>40</v>
      </c>
      <c r="H870" s="3" t="str" cm="1">
        <f t="array" ref="H870">_xlfn.IFS(G870&lt;25,"18-24",G870&lt;35,"25-34",G870&lt;45,"35-44",G870&lt;55,"45-54",G870&lt;65,"55-64",G870&gt;=65,"65+")</f>
        <v>35-44</v>
      </c>
      <c r="I870">
        <v>8</v>
      </c>
      <c r="J870" t="str" cm="1">
        <f t="array" ref="J870">_xlfn.IFS(I870&lt;3,"0-2 yrs",I870&lt;7,"3-6 yrs",I870&gt;=7,"7+ yrs")</f>
        <v>7+ yrs</v>
      </c>
      <c r="K870" s="2">
        <v>27689.77</v>
      </c>
      <c r="L870" s="1">
        <v>0</v>
      </c>
      <c r="M870" s="1" t="s">
        <v>2984</v>
      </c>
      <c r="N870">
        <v>1</v>
      </c>
      <c r="O870" t="s">
        <v>14</v>
      </c>
      <c r="P870" t="s">
        <v>14</v>
      </c>
      <c r="Q870">
        <v>0</v>
      </c>
      <c r="R870" t="s">
        <v>2959</v>
      </c>
    </row>
    <row r="871" spans="1:18" x14ac:dyDescent="0.25">
      <c r="A871">
        <v>15692750</v>
      </c>
      <c r="B871" t="s">
        <v>677</v>
      </c>
      <c r="C871">
        <v>629</v>
      </c>
      <c r="D871" t="str" cm="1">
        <f t="array" ref="D871">_xlfn.IFS(C871&lt;580,"Poor",C871&lt;670,"Fair",C871&lt;740,"Good",C871&lt;800,"Very Good",C871&gt;=800,"Excellent")</f>
        <v>Fair</v>
      </c>
      <c r="E871" t="s">
        <v>25</v>
      </c>
      <c r="F871" t="s">
        <v>13</v>
      </c>
      <c r="G871">
        <v>45</v>
      </c>
      <c r="H871" s="3" t="str" cm="1">
        <f t="array" ref="H871">_xlfn.IFS(G871&lt;25,"18-24",G871&lt;35,"25-34",G871&lt;45,"35-44",G871&lt;55,"45-54",G871&lt;65,"55-64",G871&gt;=65,"65+")</f>
        <v>45-54</v>
      </c>
      <c r="I871">
        <v>7</v>
      </c>
      <c r="J871" t="str" cm="1">
        <f t="array" ref="J871">_xlfn.IFS(I871&lt;3,"0-2 yrs",I871&lt;7,"3-6 yrs",I871&gt;=7,"7+ yrs")</f>
        <v>7+ yrs</v>
      </c>
      <c r="K871" s="2">
        <v>9217.5499999999993</v>
      </c>
      <c r="L871" s="1">
        <v>129818.39</v>
      </c>
      <c r="M871" s="1" t="s">
        <v>2971</v>
      </c>
      <c r="N871">
        <v>3</v>
      </c>
      <c r="O871" t="s">
        <v>2986</v>
      </c>
      <c r="P871" t="s">
        <v>2986</v>
      </c>
      <c r="Q871">
        <v>1</v>
      </c>
      <c r="R871" t="s">
        <v>2957</v>
      </c>
    </row>
    <row r="872" spans="1:18" x14ac:dyDescent="0.25">
      <c r="A872">
        <v>15794549</v>
      </c>
      <c r="B872" t="s">
        <v>29</v>
      </c>
      <c r="C872">
        <v>722</v>
      </c>
      <c r="D872" t="str" cm="1">
        <f t="array" ref="D872">_xlfn.IFS(C872&lt;580,"Poor",C872&lt;670,"Fair",C872&lt;740,"Good",C872&lt;800,"Very Good",C872&gt;=800,"Excellent")</f>
        <v>Good</v>
      </c>
      <c r="E872" t="s">
        <v>12</v>
      </c>
      <c r="F872" t="s">
        <v>13</v>
      </c>
      <c r="G872">
        <v>35</v>
      </c>
      <c r="H872" s="3" t="str" cm="1">
        <f t="array" ref="H872">_xlfn.IFS(G872&lt;25,"18-24",G872&lt;35,"25-34",G872&lt;45,"35-44",G872&lt;55,"45-54",G872&lt;65,"55-64",G872&gt;=65,"65+")</f>
        <v>35-44</v>
      </c>
      <c r="I872">
        <v>2</v>
      </c>
      <c r="J872" t="str" cm="1">
        <f t="array" ref="J872">_xlfn.IFS(I872&lt;3,"0-2 yrs",I872&lt;7,"3-6 yrs",I872&gt;=7,"7+ yrs")</f>
        <v>0-2 yrs</v>
      </c>
      <c r="K872" s="2">
        <v>15068.18</v>
      </c>
      <c r="L872" s="1">
        <v>163943.89000000001</v>
      </c>
      <c r="M872" s="1" t="s">
        <v>2983</v>
      </c>
      <c r="N872">
        <v>2</v>
      </c>
      <c r="O872" t="s">
        <v>14</v>
      </c>
      <c r="P872" t="s">
        <v>14</v>
      </c>
      <c r="Q872">
        <v>0</v>
      </c>
      <c r="R872" t="s">
        <v>2959</v>
      </c>
    </row>
    <row r="873" spans="1:18" x14ac:dyDescent="0.25">
      <c r="A873">
        <v>15803764</v>
      </c>
      <c r="B873" t="s">
        <v>686</v>
      </c>
      <c r="C873">
        <v>561</v>
      </c>
      <c r="D873" t="str" cm="1">
        <f t="array" ref="D873">_xlfn.IFS(C873&lt;580,"Poor",C873&lt;670,"Fair",C873&lt;740,"Good",C873&lt;800,"Very Good",C873&gt;=800,"Excellent")</f>
        <v>Poor</v>
      </c>
      <c r="E873" t="s">
        <v>12</v>
      </c>
      <c r="F873" t="s">
        <v>22</v>
      </c>
      <c r="G873">
        <v>28</v>
      </c>
      <c r="H873" s="3" t="str" cm="1">
        <f t="array" ref="H873">_xlfn.IFS(G873&lt;25,"18-24",G873&lt;35,"25-34",G873&lt;45,"35-44",G873&lt;55,"45-54",G873&lt;65,"55-64",G873&gt;=65,"65+")</f>
        <v>25-34</v>
      </c>
      <c r="I873">
        <v>7</v>
      </c>
      <c r="J873" t="str" cm="1">
        <f t="array" ref="J873">_xlfn.IFS(I873&lt;3,"0-2 yrs",I873&lt;7,"3-6 yrs",I873&gt;=7,"7+ yrs")</f>
        <v>7+ yrs</v>
      </c>
      <c r="K873" s="2">
        <v>7797.01</v>
      </c>
      <c r="L873" s="1">
        <v>0</v>
      </c>
      <c r="M873" s="1" t="s">
        <v>2984</v>
      </c>
      <c r="N873">
        <v>2</v>
      </c>
      <c r="O873" t="s">
        <v>2986</v>
      </c>
      <c r="P873" t="s">
        <v>2986</v>
      </c>
      <c r="Q873">
        <v>0</v>
      </c>
      <c r="R873" t="s">
        <v>2959</v>
      </c>
    </row>
    <row r="874" spans="1:18" x14ac:dyDescent="0.25">
      <c r="A874">
        <v>15674840</v>
      </c>
      <c r="B874" t="s">
        <v>271</v>
      </c>
      <c r="C874">
        <v>645</v>
      </c>
      <c r="D874" t="str" cm="1">
        <f t="array" ref="D874">_xlfn.IFS(C874&lt;580,"Poor",C874&lt;670,"Fair",C874&lt;740,"Good",C874&lt;800,"Very Good",C874&gt;=800,"Excellent")</f>
        <v>Fair</v>
      </c>
      <c r="E874" t="s">
        <v>12</v>
      </c>
      <c r="F874" t="s">
        <v>13</v>
      </c>
      <c r="G874">
        <v>38</v>
      </c>
      <c r="H874" s="3" t="str" cm="1">
        <f t="array" ref="H874">_xlfn.IFS(G874&lt;25,"18-24",G874&lt;35,"25-34",G874&lt;45,"35-44",G874&lt;55,"45-54",G874&lt;65,"55-64",G874&gt;=65,"65+")</f>
        <v>35-44</v>
      </c>
      <c r="I874">
        <v>5</v>
      </c>
      <c r="J874" t="str" cm="1">
        <f t="array" ref="J874">_xlfn.IFS(I874&lt;3,"0-2 yrs",I874&lt;7,"3-6 yrs",I874&gt;=7,"7+ yrs")</f>
        <v>3-6 yrs</v>
      </c>
      <c r="K874" s="2">
        <v>4400.32</v>
      </c>
      <c r="L874" s="1">
        <v>101430.3</v>
      </c>
      <c r="M874" s="1" t="s">
        <v>2971</v>
      </c>
      <c r="N874">
        <v>2</v>
      </c>
      <c r="O874" t="s">
        <v>14</v>
      </c>
      <c r="P874" t="s">
        <v>14</v>
      </c>
      <c r="Q874">
        <v>0</v>
      </c>
      <c r="R874" t="s">
        <v>2959</v>
      </c>
    </row>
    <row r="875" spans="1:18" x14ac:dyDescent="0.25">
      <c r="A875">
        <v>15653762</v>
      </c>
      <c r="B875" t="s">
        <v>67</v>
      </c>
      <c r="C875">
        <v>501</v>
      </c>
      <c r="D875" t="str" cm="1">
        <f t="array" ref="D875">_xlfn.IFS(C875&lt;580,"Poor",C875&lt;670,"Fair",C875&lt;740,"Good",C875&lt;800,"Very Good",C875&gt;=800,"Excellent")</f>
        <v>Poor</v>
      </c>
      <c r="E875" t="s">
        <v>12</v>
      </c>
      <c r="F875" t="s">
        <v>13</v>
      </c>
      <c r="G875">
        <v>39</v>
      </c>
      <c r="H875" s="3" t="str" cm="1">
        <f t="array" ref="H875">_xlfn.IFS(G875&lt;25,"18-24",G875&lt;35,"25-34",G875&lt;45,"35-44",G875&lt;55,"45-54",G875&lt;65,"55-64",G875&gt;=65,"65+")</f>
        <v>35-44</v>
      </c>
      <c r="I875">
        <v>9</v>
      </c>
      <c r="J875" t="str" cm="1">
        <f t="array" ref="J875">_xlfn.IFS(I875&lt;3,"0-2 yrs",I875&lt;7,"3-6 yrs",I875&gt;=7,"7+ yrs")</f>
        <v>7+ yrs</v>
      </c>
      <c r="K875" s="2">
        <v>182025.95</v>
      </c>
      <c r="L875" s="1">
        <v>117301.66</v>
      </c>
      <c r="M875" s="1" t="s">
        <v>2971</v>
      </c>
      <c r="N875">
        <v>1</v>
      </c>
      <c r="O875" t="s">
        <v>2986</v>
      </c>
      <c r="P875" t="s">
        <v>2986</v>
      </c>
      <c r="Q875">
        <v>0</v>
      </c>
      <c r="R875" t="s">
        <v>2959</v>
      </c>
    </row>
    <row r="876" spans="1:18" x14ac:dyDescent="0.25">
      <c r="A876">
        <v>15581229</v>
      </c>
      <c r="B876" t="s">
        <v>340</v>
      </c>
      <c r="C876">
        <v>502</v>
      </c>
      <c r="D876" t="str" cm="1">
        <f t="array" ref="D876">_xlfn.IFS(C876&lt;580,"Poor",C876&lt;670,"Fair",C876&lt;740,"Good",C876&lt;800,"Very Good",C876&gt;=800,"Excellent")</f>
        <v>Poor</v>
      </c>
      <c r="E876" t="s">
        <v>25</v>
      </c>
      <c r="F876" t="s">
        <v>13</v>
      </c>
      <c r="G876">
        <v>32</v>
      </c>
      <c r="H876" s="3" t="str" cm="1">
        <f t="array" ref="H876">_xlfn.IFS(G876&lt;25,"18-24",G876&lt;35,"25-34",G876&lt;45,"35-44",G876&lt;55,"45-54",G876&lt;65,"55-64",G876&gt;=65,"65+")</f>
        <v>25-34</v>
      </c>
      <c r="I876">
        <v>1</v>
      </c>
      <c r="J876" t="str" cm="1">
        <f t="array" ref="J876">_xlfn.IFS(I876&lt;3,"0-2 yrs",I876&lt;7,"3-6 yrs",I876&gt;=7,"7+ yrs")</f>
        <v>0-2 yrs</v>
      </c>
      <c r="K876" s="2">
        <v>122763.95</v>
      </c>
      <c r="L876" s="1">
        <v>173340.83</v>
      </c>
      <c r="M876" s="1" t="s">
        <v>2983</v>
      </c>
      <c r="N876">
        <v>1</v>
      </c>
      <c r="O876" t="s">
        <v>14</v>
      </c>
      <c r="P876" t="s">
        <v>14</v>
      </c>
      <c r="Q876">
        <v>0</v>
      </c>
      <c r="R876" t="s">
        <v>2959</v>
      </c>
    </row>
    <row r="877" spans="1:18" x14ac:dyDescent="0.25">
      <c r="A877">
        <v>15800228</v>
      </c>
      <c r="B877" t="s">
        <v>687</v>
      </c>
      <c r="C877">
        <v>652</v>
      </c>
      <c r="D877" t="str" cm="1">
        <f t="array" ref="D877">_xlfn.IFS(C877&lt;580,"Poor",C877&lt;670,"Fair",C877&lt;740,"Good",C877&lt;800,"Very Good",C877&gt;=800,"Excellent")</f>
        <v>Fair</v>
      </c>
      <c r="E877" t="s">
        <v>16</v>
      </c>
      <c r="F877" t="s">
        <v>13</v>
      </c>
      <c r="G877">
        <v>42</v>
      </c>
      <c r="H877" s="3" t="str" cm="1">
        <f t="array" ref="H877">_xlfn.IFS(G877&lt;25,"18-24",G877&lt;35,"25-34",G877&lt;45,"35-44",G877&lt;55,"45-54",G877&lt;65,"55-64",G877&gt;=65,"65+")</f>
        <v>35-44</v>
      </c>
      <c r="I877">
        <v>4</v>
      </c>
      <c r="J877" t="str" cm="1">
        <f t="array" ref="J877">_xlfn.IFS(I877&lt;3,"0-2 yrs",I877&lt;7,"3-6 yrs",I877&gt;=7,"7+ yrs")</f>
        <v>3-6 yrs</v>
      </c>
      <c r="K877" s="2">
        <v>38152.01</v>
      </c>
      <c r="L877" s="1">
        <v>0</v>
      </c>
      <c r="M877" s="1" t="s">
        <v>2984</v>
      </c>
      <c r="N877">
        <v>2</v>
      </c>
      <c r="O877" t="s">
        <v>14</v>
      </c>
      <c r="P877" t="s">
        <v>14</v>
      </c>
      <c r="Q877">
        <v>0</v>
      </c>
      <c r="R877" t="s">
        <v>2959</v>
      </c>
    </row>
    <row r="878" spans="1:18" x14ac:dyDescent="0.25">
      <c r="A878">
        <v>15656333</v>
      </c>
      <c r="B878" t="s">
        <v>594</v>
      </c>
      <c r="C878">
        <v>574</v>
      </c>
      <c r="D878" t="str" cm="1">
        <f t="array" ref="D878">_xlfn.IFS(C878&lt;580,"Poor",C878&lt;670,"Fair",C878&lt;740,"Good",C878&lt;800,"Very Good",C878&gt;=800,"Excellent")</f>
        <v>Poor</v>
      </c>
      <c r="E878" t="s">
        <v>12</v>
      </c>
      <c r="F878" t="s">
        <v>13</v>
      </c>
      <c r="G878">
        <v>33</v>
      </c>
      <c r="H878" s="3" t="str" cm="1">
        <f t="array" ref="H878">_xlfn.IFS(G878&lt;25,"18-24",G878&lt;35,"25-34",G878&lt;45,"35-44",G878&lt;55,"45-54",G878&lt;65,"55-64",G878&gt;=65,"65+")</f>
        <v>25-34</v>
      </c>
      <c r="I878">
        <v>3</v>
      </c>
      <c r="J878" t="str" cm="1">
        <f t="array" ref="J878">_xlfn.IFS(I878&lt;3,"0-2 yrs",I878&lt;7,"3-6 yrs",I878&gt;=7,"7+ yrs")</f>
        <v>3-6 yrs</v>
      </c>
      <c r="K878" s="2">
        <v>63163.99</v>
      </c>
      <c r="L878" s="1">
        <v>134348.57</v>
      </c>
      <c r="M878" s="1" t="s">
        <v>2971</v>
      </c>
      <c r="N878">
        <v>1</v>
      </c>
      <c r="O878" t="s">
        <v>2986</v>
      </c>
      <c r="P878" t="s">
        <v>2986</v>
      </c>
      <c r="Q878">
        <v>0</v>
      </c>
      <c r="R878" t="s">
        <v>2959</v>
      </c>
    </row>
    <row r="879" spans="1:18" x14ac:dyDescent="0.25">
      <c r="A879">
        <v>15697497</v>
      </c>
      <c r="B879" t="s">
        <v>688</v>
      </c>
      <c r="C879">
        <v>518</v>
      </c>
      <c r="D879" t="str" cm="1">
        <f t="array" ref="D879">_xlfn.IFS(C879&lt;580,"Poor",C879&lt;670,"Fair",C879&lt;740,"Good",C879&lt;800,"Very Good",C879&gt;=800,"Excellent")</f>
        <v>Poor</v>
      </c>
      <c r="E879" t="s">
        <v>12</v>
      </c>
      <c r="F879" t="s">
        <v>13</v>
      </c>
      <c r="G879">
        <v>45</v>
      </c>
      <c r="H879" s="3" t="str" cm="1">
        <f t="array" ref="H879">_xlfn.IFS(G879&lt;25,"18-24",G879&lt;35,"25-34",G879&lt;45,"35-44",G879&lt;55,"45-54",G879&lt;65,"55-64",G879&gt;=65,"65+")</f>
        <v>45-54</v>
      </c>
      <c r="I879">
        <v>9</v>
      </c>
      <c r="J879" t="str" cm="1">
        <f t="array" ref="J879">_xlfn.IFS(I879&lt;3,"0-2 yrs",I879&lt;7,"3-6 yrs",I879&gt;=7,"7+ yrs")</f>
        <v>7+ yrs</v>
      </c>
      <c r="K879" s="2">
        <v>73418.289999999994</v>
      </c>
      <c r="L879" s="1">
        <v>105525.65</v>
      </c>
      <c r="M879" s="1" t="s">
        <v>2971</v>
      </c>
      <c r="N879">
        <v>2</v>
      </c>
      <c r="O879" t="s">
        <v>14</v>
      </c>
      <c r="P879" t="s">
        <v>14</v>
      </c>
      <c r="Q879">
        <v>0</v>
      </c>
      <c r="R879" t="s">
        <v>2959</v>
      </c>
    </row>
    <row r="880" spans="1:18" x14ac:dyDescent="0.25">
      <c r="A880">
        <v>15585362</v>
      </c>
      <c r="B880" t="s">
        <v>329</v>
      </c>
      <c r="C880">
        <v>749</v>
      </c>
      <c r="D880" t="str" cm="1">
        <f t="array" ref="D880">_xlfn.IFS(C880&lt;580,"Poor",C880&lt;670,"Fair",C880&lt;740,"Good",C880&lt;800,"Very Good",C880&gt;=800,"Excellent")</f>
        <v>Very Good</v>
      </c>
      <c r="E880" t="s">
        <v>12</v>
      </c>
      <c r="F880" t="s">
        <v>13</v>
      </c>
      <c r="G880">
        <v>60</v>
      </c>
      <c r="H880" s="3" t="str" cm="1">
        <f t="array" ref="H880">_xlfn.IFS(G880&lt;25,"18-24",G880&lt;35,"25-34",G880&lt;45,"35-44",G880&lt;55,"45-54",G880&lt;65,"55-64",G880&gt;=65,"65+")</f>
        <v>55-64</v>
      </c>
      <c r="I880">
        <v>6</v>
      </c>
      <c r="J880" t="str" cm="1">
        <f t="array" ref="J880">_xlfn.IFS(I880&lt;3,"0-2 yrs",I880&lt;7,"3-6 yrs",I880&gt;=7,"7+ yrs")</f>
        <v>3-6 yrs</v>
      </c>
      <c r="K880" s="2">
        <v>17978.68</v>
      </c>
      <c r="L880" s="1">
        <v>0</v>
      </c>
      <c r="M880" s="1" t="s">
        <v>2984</v>
      </c>
      <c r="N880">
        <v>1</v>
      </c>
      <c r="O880" t="s">
        <v>2986</v>
      </c>
      <c r="P880" t="s">
        <v>2986</v>
      </c>
      <c r="Q880">
        <v>1</v>
      </c>
      <c r="R880" t="s">
        <v>2957</v>
      </c>
    </row>
    <row r="881" spans="1:18" x14ac:dyDescent="0.25">
      <c r="A881">
        <v>15571928</v>
      </c>
      <c r="B881" t="s">
        <v>642</v>
      </c>
      <c r="C881">
        <v>679</v>
      </c>
      <c r="D881" t="str" cm="1">
        <f t="array" ref="D881">_xlfn.IFS(C881&lt;580,"Poor",C881&lt;670,"Fair",C881&lt;740,"Good",C881&lt;800,"Very Good",C881&gt;=800,"Excellent")</f>
        <v>Good</v>
      </c>
      <c r="E881" t="s">
        <v>12</v>
      </c>
      <c r="F881" t="s">
        <v>13</v>
      </c>
      <c r="G881">
        <v>43</v>
      </c>
      <c r="H881" s="3" t="str" cm="1">
        <f t="array" ref="H881">_xlfn.IFS(G881&lt;25,"18-24",G881&lt;35,"25-34",G881&lt;45,"35-44",G881&lt;55,"45-54",G881&lt;65,"55-64",G881&gt;=65,"65+")</f>
        <v>35-44</v>
      </c>
      <c r="I881">
        <v>4</v>
      </c>
      <c r="J881" t="str" cm="1">
        <f t="array" ref="J881">_xlfn.IFS(I881&lt;3,"0-2 yrs",I881&lt;7,"3-6 yrs",I881&gt;=7,"7+ yrs")</f>
        <v>3-6 yrs</v>
      </c>
      <c r="K881" s="2">
        <v>115136.51</v>
      </c>
      <c r="L881" s="1">
        <v>0</v>
      </c>
      <c r="M881" s="1" t="s">
        <v>2984</v>
      </c>
      <c r="N881">
        <v>3</v>
      </c>
      <c r="O881" t="s">
        <v>2986</v>
      </c>
      <c r="P881" t="s">
        <v>2986</v>
      </c>
      <c r="Q881">
        <v>1</v>
      </c>
      <c r="R881" t="s">
        <v>2957</v>
      </c>
    </row>
    <row r="882" spans="1:18" x14ac:dyDescent="0.25">
      <c r="A882">
        <v>15785519</v>
      </c>
      <c r="B882" t="s">
        <v>689</v>
      </c>
      <c r="C882">
        <v>565</v>
      </c>
      <c r="D882" t="str" cm="1">
        <f t="array" ref="D882">_xlfn.IFS(C882&lt;580,"Poor",C882&lt;670,"Fair",C882&lt;740,"Good",C882&lt;800,"Very Good",C882&gt;=800,"Excellent")</f>
        <v>Poor</v>
      </c>
      <c r="E882" t="s">
        <v>12</v>
      </c>
      <c r="F882" t="s">
        <v>22</v>
      </c>
      <c r="G882">
        <v>36</v>
      </c>
      <c r="H882" s="3" t="str" cm="1">
        <f t="array" ref="H882">_xlfn.IFS(G882&lt;25,"18-24",G882&lt;35,"25-34",G882&lt;45,"35-44",G882&lt;55,"45-54",G882&lt;65,"55-64",G882&gt;=65,"65+")</f>
        <v>35-44</v>
      </c>
      <c r="I882">
        <v>6</v>
      </c>
      <c r="J882" t="str" cm="1">
        <f t="array" ref="J882">_xlfn.IFS(I882&lt;3,"0-2 yrs",I882&lt;7,"3-6 yrs",I882&gt;=7,"7+ yrs")</f>
        <v>3-6 yrs</v>
      </c>
      <c r="K882" s="2">
        <v>149575.59</v>
      </c>
      <c r="L882" s="1">
        <v>106192.1</v>
      </c>
      <c r="M882" s="1" t="s">
        <v>2971</v>
      </c>
      <c r="N882">
        <v>1</v>
      </c>
      <c r="O882" t="s">
        <v>2986</v>
      </c>
      <c r="P882" t="s">
        <v>2986</v>
      </c>
      <c r="Q882">
        <v>0</v>
      </c>
      <c r="R882" t="s">
        <v>2959</v>
      </c>
    </row>
    <row r="883" spans="1:18" x14ac:dyDescent="0.25">
      <c r="A883">
        <v>15743007</v>
      </c>
      <c r="B883" t="s">
        <v>690</v>
      </c>
      <c r="C883">
        <v>643</v>
      </c>
      <c r="D883" t="str" cm="1">
        <f t="array" ref="D883">_xlfn.IFS(C883&lt;580,"Poor",C883&lt;670,"Fair",C883&lt;740,"Good",C883&lt;800,"Very Good",C883&gt;=800,"Excellent")</f>
        <v>Fair</v>
      </c>
      <c r="E883" t="s">
        <v>12</v>
      </c>
      <c r="F883" t="s">
        <v>13</v>
      </c>
      <c r="G883">
        <v>45</v>
      </c>
      <c r="H883" s="3" t="str" cm="1">
        <f t="array" ref="H883">_xlfn.IFS(G883&lt;25,"18-24",G883&lt;35,"25-34",G883&lt;45,"35-44",G883&lt;55,"45-54",G883&lt;65,"55-64",G883&gt;=65,"65+")</f>
        <v>45-54</v>
      </c>
      <c r="I883">
        <v>4</v>
      </c>
      <c r="J883" t="str" cm="1">
        <f t="array" ref="J883">_xlfn.IFS(I883&lt;3,"0-2 yrs",I883&lt;7,"3-6 yrs",I883&gt;=7,"7+ yrs")</f>
        <v>3-6 yrs</v>
      </c>
      <c r="K883" s="2">
        <v>60917.24</v>
      </c>
      <c r="L883" s="1">
        <v>45144.43</v>
      </c>
      <c r="M883" s="1" t="s">
        <v>2984</v>
      </c>
      <c r="N883">
        <v>1</v>
      </c>
      <c r="O883" t="s">
        <v>2986</v>
      </c>
      <c r="P883" t="s">
        <v>2986</v>
      </c>
      <c r="Q883">
        <v>1</v>
      </c>
      <c r="R883" t="s">
        <v>2957</v>
      </c>
    </row>
    <row r="884" spans="1:18" x14ac:dyDescent="0.25">
      <c r="A884">
        <v>15777211</v>
      </c>
      <c r="B884" t="s">
        <v>691</v>
      </c>
      <c r="C884">
        <v>515</v>
      </c>
      <c r="D884" t="str" cm="1">
        <f t="array" ref="D884">_xlfn.IFS(C884&lt;580,"Poor",C884&lt;670,"Fair",C884&lt;740,"Good",C884&lt;800,"Very Good",C884&gt;=800,"Excellent")</f>
        <v>Poor</v>
      </c>
      <c r="E884" t="s">
        <v>12</v>
      </c>
      <c r="F884" t="s">
        <v>22</v>
      </c>
      <c r="G884">
        <v>65</v>
      </c>
      <c r="H884" s="3" t="str" cm="1">
        <f t="array" ref="H884">_xlfn.IFS(G884&lt;25,"18-24",G884&lt;35,"25-34",G884&lt;45,"35-44",G884&lt;55,"45-54",G884&lt;65,"55-64",G884&gt;=65,"65+")</f>
        <v>65+</v>
      </c>
      <c r="I884">
        <v>7</v>
      </c>
      <c r="J884" t="str" cm="1">
        <f t="array" ref="J884">_xlfn.IFS(I884&lt;3,"0-2 yrs",I884&lt;7,"3-6 yrs",I884&gt;=7,"7+ yrs")</f>
        <v>7+ yrs</v>
      </c>
      <c r="K884" s="2">
        <v>142548.32999999999</v>
      </c>
      <c r="L884" s="1">
        <v>92113.61</v>
      </c>
      <c r="M884" s="1" t="s">
        <v>2972</v>
      </c>
      <c r="N884">
        <v>1</v>
      </c>
      <c r="O884" t="s">
        <v>14</v>
      </c>
      <c r="P884" t="s">
        <v>14</v>
      </c>
      <c r="Q884">
        <v>0</v>
      </c>
      <c r="R884" t="s">
        <v>2959</v>
      </c>
    </row>
    <row r="885" spans="1:18" x14ac:dyDescent="0.25">
      <c r="A885">
        <v>15721935</v>
      </c>
      <c r="B885" t="s">
        <v>692</v>
      </c>
      <c r="C885">
        <v>521</v>
      </c>
      <c r="D885" t="str" cm="1">
        <f t="array" ref="D885">_xlfn.IFS(C885&lt;580,"Poor",C885&lt;670,"Fair",C885&lt;740,"Good",C885&lt;800,"Very Good",C885&gt;=800,"Excellent")</f>
        <v>Poor</v>
      </c>
      <c r="E885" t="s">
        <v>12</v>
      </c>
      <c r="F885" t="s">
        <v>22</v>
      </c>
      <c r="G885">
        <v>25</v>
      </c>
      <c r="H885" s="3" t="str" cm="1">
        <f t="array" ref="H885">_xlfn.IFS(G885&lt;25,"18-24",G885&lt;35,"25-34",G885&lt;45,"35-44",G885&lt;55,"45-54",G885&lt;65,"55-64",G885&gt;=65,"65+")</f>
        <v>25-34</v>
      </c>
      <c r="I885">
        <v>7</v>
      </c>
      <c r="J885" t="str" cm="1">
        <f t="array" ref="J885">_xlfn.IFS(I885&lt;3,"0-2 yrs",I885&lt;7,"3-6 yrs",I885&gt;=7,"7+ yrs")</f>
        <v>7+ yrs</v>
      </c>
      <c r="K885" s="2">
        <v>157878.67000000001</v>
      </c>
      <c r="L885" s="1">
        <v>0</v>
      </c>
      <c r="M885" s="1" t="s">
        <v>2984</v>
      </c>
      <c r="N885">
        <v>2</v>
      </c>
      <c r="O885" t="s">
        <v>14</v>
      </c>
      <c r="P885" t="s">
        <v>14</v>
      </c>
      <c r="Q885">
        <v>0</v>
      </c>
      <c r="R885" t="s">
        <v>2959</v>
      </c>
    </row>
    <row r="886" spans="1:18" x14ac:dyDescent="0.25">
      <c r="A886">
        <v>15591711</v>
      </c>
      <c r="B886" t="s">
        <v>693</v>
      </c>
      <c r="C886">
        <v>739</v>
      </c>
      <c r="D886" t="str" cm="1">
        <f t="array" ref="D886">_xlfn.IFS(C886&lt;580,"Poor",C886&lt;670,"Fair",C886&lt;740,"Good",C886&lt;800,"Very Good",C886&gt;=800,"Excellent")</f>
        <v>Good</v>
      </c>
      <c r="E886" t="s">
        <v>16</v>
      </c>
      <c r="F886" t="s">
        <v>22</v>
      </c>
      <c r="G886">
        <v>38</v>
      </c>
      <c r="H886" s="3" t="str" cm="1">
        <f t="array" ref="H886">_xlfn.IFS(G886&lt;25,"18-24",G886&lt;35,"25-34",G886&lt;45,"35-44",G886&lt;55,"45-54",G886&lt;65,"55-64",G886&gt;=65,"65+")</f>
        <v>35-44</v>
      </c>
      <c r="I886">
        <v>0</v>
      </c>
      <c r="J886" t="str" cm="1">
        <f t="array" ref="J886">_xlfn.IFS(I886&lt;3,"0-2 yrs",I886&lt;7,"3-6 yrs",I886&gt;=7,"7+ yrs")</f>
        <v>0-2 yrs</v>
      </c>
      <c r="K886" s="2">
        <v>12796.43</v>
      </c>
      <c r="L886" s="1">
        <v>128366.44</v>
      </c>
      <c r="M886" s="1" t="s">
        <v>2971</v>
      </c>
      <c r="N886">
        <v>1</v>
      </c>
      <c r="O886" t="s">
        <v>2986</v>
      </c>
      <c r="P886" t="s">
        <v>2986</v>
      </c>
      <c r="Q886">
        <v>0</v>
      </c>
      <c r="R886" t="s">
        <v>2959</v>
      </c>
    </row>
    <row r="887" spans="1:18" x14ac:dyDescent="0.25">
      <c r="A887">
        <v>15625021</v>
      </c>
      <c r="B887" t="s">
        <v>116</v>
      </c>
      <c r="C887">
        <v>585</v>
      </c>
      <c r="D887" t="str" cm="1">
        <f t="array" ref="D887">_xlfn.IFS(C887&lt;580,"Poor",C887&lt;670,"Fair",C887&lt;740,"Good",C887&lt;800,"Very Good",C887&gt;=800,"Excellent")</f>
        <v>Fair</v>
      </c>
      <c r="E887" t="s">
        <v>12</v>
      </c>
      <c r="F887" t="s">
        <v>22</v>
      </c>
      <c r="G887">
        <v>42</v>
      </c>
      <c r="H887" s="3" t="str" cm="1">
        <f t="array" ref="H887">_xlfn.IFS(G887&lt;25,"18-24",G887&lt;35,"25-34",G887&lt;45,"35-44",G887&lt;55,"45-54",G887&lt;65,"55-64",G887&gt;=65,"65+")</f>
        <v>35-44</v>
      </c>
      <c r="I887">
        <v>2</v>
      </c>
      <c r="J887" t="str" cm="1">
        <f t="array" ref="J887">_xlfn.IFS(I887&lt;3,"0-2 yrs",I887&lt;7,"3-6 yrs",I887&gt;=7,"7+ yrs")</f>
        <v>0-2 yrs</v>
      </c>
      <c r="K887" s="2">
        <v>18657.77</v>
      </c>
      <c r="L887" s="1">
        <v>0</v>
      </c>
      <c r="M887" s="1" t="s">
        <v>2984</v>
      </c>
      <c r="N887">
        <v>2</v>
      </c>
      <c r="O887" t="s">
        <v>14</v>
      </c>
      <c r="P887" t="s">
        <v>14</v>
      </c>
      <c r="Q887">
        <v>0</v>
      </c>
      <c r="R887" t="s">
        <v>2959</v>
      </c>
    </row>
    <row r="888" spans="1:18" x14ac:dyDescent="0.25">
      <c r="A888">
        <v>15702968</v>
      </c>
      <c r="B888" t="s">
        <v>694</v>
      </c>
      <c r="C888">
        <v>733</v>
      </c>
      <c r="D888" t="str" cm="1">
        <f t="array" ref="D888">_xlfn.IFS(C888&lt;580,"Poor",C888&lt;670,"Fair",C888&lt;740,"Good",C888&lt;800,"Very Good",C888&gt;=800,"Excellent")</f>
        <v>Good</v>
      </c>
      <c r="E888" t="s">
        <v>25</v>
      </c>
      <c r="F888" t="s">
        <v>22</v>
      </c>
      <c r="G888">
        <v>74</v>
      </c>
      <c r="H888" s="3" t="str" cm="1">
        <f t="array" ref="H888">_xlfn.IFS(G888&lt;25,"18-24",G888&lt;35,"25-34",G888&lt;45,"35-44",G888&lt;55,"45-54",G888&lt;65,"55-64",G888&gt;=65,"65+")</f>
        <v>65+</v>
      </c>
      <c r="I888">
        <v>3</v>
      </c>
      <c r="J888" t="str" cm="1">
        <f t="array" ref="J888">_xlfn.IFS(I888&lt;3,"0-2 yrs",I888&lt;7,"3-6 yrs",I888&gt;=7,"7+ yrs")</f>
        <v>3-6 yrs</v>
      </c>
      <c r="K888" s="2">
        <v>134589.57999999999</v>
      </c>
      <c r="L888" s="1">
        <v>106545.53</v>
      </c>
      <c r="M888" s="1" t="s">
        <v>2971</v>
      </c>
      <c r="N888">
        <v>1</v>
      </c>
      <c r="O888" t="s">
        <v>14</v>
      </c>
      <c r="P888" t="s">
        <v>14</v>
      </c>
      <c r="Q888">
        <v>0</v>
      </c>
      <c r="R888" t="s">
        <v>2959</v>
      </c>
    </row>
    <row r="889" spans="1:18" x14ac:dyDescent="0.25">
      <c r="A889">
        <v>15600462</v>
      </c>
      <c r="B889" t="s">
        <v>695</v>
      </c>
      <c r="C889">
        <v>542</v>
      </c>
      <c r="D889" t="str" cm="1">
        <f t="array" ref="D889">_xlfn.IFS(C889&lt;580,"Poor",C889&lt;670,"Fair",C889&lt;740,"Good",C889&lt;800,"Very Good",C889&gt;=800,"Excellent")</f>
        <v>Poor</v>
      </c>
      <c r="E889" t="s">
        <v>12</v>
      </c>
      <c r="F889" t="s">
        <v>13</v>
      </c>
      <c r="G889">
        <v>43</v>
      </c>
      <c r="H889" s="3" t="str" cm="1">
        <f t="array" ref="H889">_xlfn.IFS(G889&lt;25,"18-24",G889&lt;35,"25-34",G889&lt;45,"35-44",G889&lt;55,"45-54",G889&lt;65,"55-64",G889&gt;=65,"65+")</f>
        <v>35-44</v>
      </c>
      <c r="I889">
        <v>8</v>
      </c>
      <c r="J889" t="str" cm="1">
        <f t="array" ref="J889">_xlfn.IFS(I889&lt;3,"0-2 yrs",I889&lt;7,"3-6 yrs",I889&gt;=7,"7+ yrs")</f>
        <v>7+ yrs</v>
      </c>
      <c r="K889" s="2">
        <v>10350.74</v>
      </c>
      <c r="L889" s="1">
        <v>145618.37</v>
      </c>
      <c r="M889" s="1" t="s">
        <v>2971</v>
      </c>
      <c r="N889">
        <v>1</v>
      </c>
      <c r="O889" t="s">
        <v>14</v>
      </c>
      <c r="P889" t="s">
        <v>14</v>
      </c>
      <c r="Q889">
        <v>0</v>
      </c>
      <c r="R889" t="s">
        <v>2959</v>
      </c>
    </row>
    <row r="890" spans="1:18" x14ac:dyDescent="0.25">
      <c r="A890">
        <v>15768104</v>
      </c>
      <c r="B890" t="s">
        <v>696</v>
      </c>
      <c r="C890">
        <v>788</v>
      </c>
      <c r="D890" t="str" cm="1">
        <f t="array" ref="D890">_xlfn.IFS(C890&lt;580,"Poor",C890&lt;670,"Fair",C890&lt;740,"Good",C890&lt;800,"Very Good",C890&gt;=800,"Excellent")</f>
        <v>Very Good</v>
      </c>
      <c r="E890" t="s">
        <v>16</v>
      </c>
      <c r="F890" t="s">
        <v>22</v>
      </c>
      <c r="G890">
        <v>37</v>
      </c>
      <c r="H890" s="3" t="str" cm="1">
        <f t="array" ref="H890">_xlfn.IFS(G890&lt;25,"18-24",G890&lt;35,"25-34",G890&lt;45,"35-44",G890&lt;55,"45-54",G890&lt;65,"55-64",G890&gt;=65,"65+")</f>
        <v>35-44</v>
      </c>
      <c r="I890">
        <v>8</v>
      </c>
      <c r="J890" t="str" cm="1">
        <f t="array" ref="J890">_xlfn.IFS(I890&lt;3,"0-2 yrs",I890&lt;7,"3-6 yrs",I890&gt;=7,"7+ yrs")</f>
        <v>7+ yrs</v>
      </c>
      <c r="K890" s="2">
        <v>66013.27</v>
      </c>
      <c r="L890" s="1">
        <v>141541.25</v>
      </c>
      <c r="M890" s="1" t="s">
        <v>2971</v>
      </c>
      <c r="N890">
        <v>1</v>
      </c>
      <c r="O890" t="s">
        <v>2986</v>
      </c>
      <c r="P890" t="s">
        <v>2986</v>
      </c>
      <c r="Q890">
        <v>0</v>
      </c>
      <c r="R890" t="s">
        <v>2959</v>
      </c>
    </row>
    <row r="891" spans="1:18" x14ac:dyDescent="0.25">
      <c r="A891">
        <v>15780140</v>
      </c>
      <c r="B891" t="s">
        <v>507</v>
      </c>
      <c r="C891">
        <v>435</v>
      </c>
      <c r="D891" t="str" cm="1">
        <f t="array" ref="D891">_xlfn.IFS(C891&lt;580,"Poor",C891&lt;670,"Fair",C891&lt;740,"Good",C891&lt;800,"Very Good",C891&gt;=800,"Excellent")</f>
        <v>Poor</v>
      </c>
      <c r="E891" t="s">
        <v>25</v>
      </c>
      <c r="F891" t="s">
        <v>22</v>
      </c>
      <c r="G891">
        <v>32</v>
      </c>
      <c r="H891" s="3" t="str" cm="1">
        <f t="array" ref="H891">_xlfn.IFS(G891&lt;25,"18-24",G891&lt;35,"25-34",G891&lt;45,"35-44",G891&lt;55,"45-54",G891&lt;65,"55-64",G891&gt;=65,"65+")</f>
        <v>25-34</v>
      </c>
      <c r="I891">
        <v>2</v>
      </c>
      <c r="J891" t="str" cm="1">
        <f t="array" ref="J891">_xlfn.IFS(I891&lt;3,"0-2 yrs",I891&lt;7,"3-6 yrs",I891&gt;=7,"7+ yrs")</f>
        <v>0-2 yrs</v>
      </c>
      <c r="K891" s="2">
        <v>5907.11</v>
      </c>
      <c r="L891" s="1">
        <v>57017.06</v>
      </c>
      <c r="M891" s="1" t="s">
        <v>2972</v>
      </c>
      <c r="N891">
        <v>2</v>
      </c>
      <c r="O891" t="s">
        <v>14</v>
      </c>
      <c r="P891" t="s">
        <v>14</v>
      </c>
      <c r="Q891">
        <v>0</v>
      </c>
      <c r="R891" t="s">
        <v>2959</v>
      </c>
    </row>
    <row r="892" spans="1:18" x14ac:dyDescent="0.25">
      <c r="A892">
        <v>15585255</v>
      </c>
      <c r="B892" t="s">
        <v>697</v>
      </c>
      <c r="C892">
        <v>577</v>
      </c>
      <c r="D892" t="str" cm="1">
        <f t="array" ref="D892">_xlfn.IFS(C892&lt;580,"Poor",C892&lt;670,"Fair",C892&lt;740,"Good",C892&lt;800,"Very Good",C892&gt;=800,"Excellent")</f>
        <v>Poor</v>
      </c>
      <c r="E892" t="s">
        <v>12</v>
      </c>
      <c r="F892" t="s">
        <v>22</v>
      </c>
      <c r="G892">
        <v>42</v>
      </c>
      <c r="H892" s="3" t="str" cm="1">
        <f t="array" ref="H892">_xlfn.IFS(G892&lt;25,"18-24",G892&lt;35,"25-34",G892&lt;45,"35-44",G892&lt;55,"45-54",G892&lt;65,"55-64",G892&gt;=65,"65+")</f>
        <v>35-44</v>
      </c>
      <c r="I892">
        <v>9</v>
      </c>
      <c r="J892" t="str" cm="1">
        <f t="array" ref="J892">_xlfn.IFS(I892&lt;3,"0-2 yrs",I892&lt;7,"3-6 yrs",I892&gt;=7,"7+ yrs")</f>
        <v>7+ yrs</v>
      </c>
      <c r="K892" s="2">
        <v>74077.91</v>
      </c>
      <c r="L892" s="1">
        <v>0</v>
      </c>
      <c r="M892" s="1" t="s">
        <v>2984</v>
      </c>
      <c r="N892">
        <v>1</v>
      </c>
      <c r="O892" t="s">
        <v>2986</v>
      </c>
      <c r="P892" t="s">
        <v>2986</v>
      </c>
      <c r="Q892">
        <v>0</v>
      </c>
      <c r="R892" t="s">
        <v>2959</v>
      </c>
    </row>
    <row r="893" spans="1:18" x14ac:dyDescent="0.25">
      <c r="A893">
        <v>15772781</v>
      </c>
      <c r="B893" t="s">
        <v>638</v>
      </c>
      <c r="C893">
        <v>703</v>
      </c>
      <c r="D893" t="str" cm="1">
        <f t="array" ref="D893">_xlfn.IFS(C893&lt;580,"Poor",C893&lt;670,"Fair",C893&lt;740,"Good",C893&lt;800,"Very Good",C893&gt;=800,"Excellent")</f>
        <v>Good</v>
      </c>
      <c r="E893" t="s">
        <v>12</v>
      </c>
      <c r="F893" t="s">
        <v>13</v>
      </c>
      <c r="G893">
        <v>51</v>
      </c>
      <c r="H893" s="3" t="str" cm="1">
        <f t="array" ref="H893">_xlfn.IFS(G893&lt;25,"18-24",G893&lt;35,"25-34",G893&lt;45,"35-44",G893&lt;55,"45-54",G893&lt;65,"55-64",G893&gt;=65,"65+")</f>
        <v>45-54</v>
      </c>
      <c r="I893">
        <v>3</v>
      </c>
      <c r="J893" t="str" cm="1">
        <f t="array" ref="J893">_xlfn.IFS(I893&lt;3,"0-2 yrs",I893&lt;7,"3-6 yrs",I893&gt;=7,"7+ yrs")</f>
        <v>3-6 yrs</v>
      </c>
      <c r="K893" s="2">
        <v>77294.559999999998</v>
      </c>
      <c r="L893" s="1">
        <v>0</v>
      </c>
      <c r="M893" s="1" t="s">
        <v>2984</v>
      </c>
      <c r="N893">
        <v>3</v>
      </c>
      <c r="O893" t="s">
        <v>14</v>
      </c>
      <c r="P893" t="s">
        <v>14</v>
      </c>
      <c r="Q893">
        <v>1</v>
      </c>
      <c r="R893" t="s">
        <v>2957</v>
      </c>
    </row>
    <row r="894" spans="1:18" x14ac:dyDescent="0.25">
      <c r="A894">
        <v>15669987</v>
      </c>
      <c r="B894" t="s">
        <v>698</v>
      </c>
      <c r="C894">
        <v>728</v>
      </c>
      <c r="D894" t="str" cm="1">
        <f t="array" ref="D894">_xlfn.IFS(C894&lt;580,"Poor",C894&lt;670,"Fair",C894&lt;740,"Good",C894&lt;800,"Very Good",C894&gt;=800,"Excellent")</f>
        <v>Good</v>
      </c>
      <c r="E894" t="s">
        <v>25</v>
      </c>
      <c r="F894" t="s">
        <v>13</v>
      </c>
      <c r="G894">
        <v>35</v>
      </c>
      <c r="H894" s="3" t="str" cm="1">
        <f t="array" ref="H894">_xlfn.IFS(G894&lt;25,"18-24",G894&lt;35,"25-34",G894&lt;45,"35-44",G894&lt;55,"45-54",G894&lt;65,"55-64",G894&gt;=65,"65+")</f>
        <v>35-44</v>
      </c>
      <c r="I894">
        <v>8</v>
      </c>
      <c r="J894" t="str" cm="1">
        <f t="array" ref="J894">_xlfn.IFS(I894&lt;3,"0-2 yrs",I894&lt;7,"3-6 yrs",I894&gt;=7,"7+ yrs")</f>
        <v>7+ yrs</v>
      </c>
      <c r="K894" s="2">
        <v>54359.02</v>
      </c>
      <c r="L894" s="1">
        <v>125884.95</v>
      </c>
      <c r="M894" s="1" t="s">
        <v>2971</v>
      </c>
      <c r="N894">
        <v>2</v>
      </c>
      <c r="O894" t="s">
        <v>2986</v>
      </c>
      <c r="P894" t="s">
        <v>2986</v>
      </c>
      <c r="Q894">
        <v>1</v>
      </c>
      <c r="R894" t="s">
        <v>2957</v>
      </c>
    </row>
    <row r="895" spans="1:18" x14ac:dyDescent="0.25">
      <c r="A895">
        <v>15697000</v>
      </c>
      <c r="B895" t="s">
        <v>699</v>
      </c>
      <c r="C895">
        <v>728</v>
      </c>
      <c r="D895" t="str" cm="1">
        <f t="array" ref="D895">_xlfn.IFS(C895&lt;580,"Poor",C895&lt;670,"Fair",C895&lt;740,"Good",C895&lt;800,"Very Good",C895&gt;=800,"Excellent")</f>
        <v>Good</v>
      </c>
      <c r="E895" t="s">
        <v>25</v>
      </c>
      <c r="F895" t="s">
        <v>22</v>
      </c>
      <c r="G895">
        <v>32</v>
      </c>
      <c r="H895" s="3" t="str" cm="1">
        <f t="array" ref="H895">_xlfn.IFS(G895&lt;25,"18-24",G895&lt;35,"25-34",G895&lt;45,"35-44",G895&lt;55,"45-54",G895&lt;65,"55-64",G895&gt;=65,"65+")</f>
        <v>25-34</v>
      </c>
      <c r="I895">
        <v>5</v>
      </c>
      <c r="J895" t="str" cm="1">
        <f t="array" ref="J895">_xlfn.IFS(I895&lt;3,"0-2 yrs",I895&lt;7,"3-6 yrs",I895&gt;=7,"7+ yrs")</f>
        <v>3-6 yrs</v>
      </c>
      <c r="K895" s="2">
        <v>156124.93</v>
      </c>
      <c r="L895" s="1">
        <v>61825.5</v>
      </c>
      <c r="M895" s="1" t="s">
        <v>2972</v>
      </c>
      <c r="N895">
        <v>1</v>
      </c>
      <c r="O895" t="s">
        <v>14</v>
      </c>
      <c r="P895" t="s">
        <v>14</v>
      </c>
      <c r="Q895">
        <v>0</v>
      </c>
      <c r="R895" t="s">
        <v>2959</v>
      </c>
    </row>
    <row r="896" spans="1:18" x14ac:dyDescent="0.25">
      <c r="A896">
        <v>15733119</v>
      </c>
      <c r="B896" t="s">
        <v>700</v>
      </c>
      <c r="C896">
        <v>718</v>
      </c>
      <c r="D896" t="str" cm="1">
        <f t="array" ref="D896">_xlfn.IFS(C896&lt;580,"Poor",C896&lt;670,"Fair",C896&lt;740,"Good",C896&lt;800,"Very Good",C896&gt;=800,"Excellent")</f>
        <v>Good</v>
      </c>
      <c r="E896" t="s">
        <v>12</v>
      </c>
      <c r="F896" t="s">
        <v>22</v>
      </c>
      <c r="G896">
        <v>35</v>
      </c>
      <c r="H896" s="3" t="str" cm="1">
        <f t="array" ref="H896">_xlfn.IFS(G896&lt;25,"18-24",G896&lt;35,"25-34",G896&lt;45,"35-44",G896&lt;55,"45-54",G896&lt;65,"55-64",G896&gt;=65,"65+")</f>
        <v>35-44</v>
      </c>
      <c r="I896">
        <v>8</v>
      </c>
      <c r="J896" t="str" cm="1">
        <f t="array" ref="J896">_xlfn.IFS(I896&lt;3,"0-2 yrs",I896&lt;7,"3-6 yrs",I896&gt;=7,"7+ yrs")</f>
        <v>7+ yrs</v>
      </c>
      <c r="K896" s="2">
        <v>94820.85</v>
      </c>
      <c r="L896" s="1">
        <v>0</v>
      </c>
      <c r="M896" s="1" t="s">
        <v>2984</v>
      </c>
      <c r="N896">
        <v>2</v>
      </c>
      <c r="O896" t="s">
        <v>2986</v>
      </c>
      <c r="P896" t="s">
        <v>2986</v>
      </c>
      <c r="Q896">
        <v>0</v>
      </c>
      <c r="R896" t="s">
        <v>2959</v>
      </c>
    </row>
    <row r="897" spans="1:18" x14ac:dyDescent="0.25">
      <c r="A897">
        <v>15782390</v>
      </c>
      <c r="B897" t="s">
        <v>75</v>
      </c>
      <c r="C897">
        <v>621</v>
      </c>
      <c r="D897" t="str" cm="1">
        <f t="array" ref="D897">_xlfn.IFS(C897&lt;580,"Poor",C897&lt;670,"Fair",C897&lt;740,"Good",C897&lt;800,"Very Good",C897&gt;=800,"Excellent")</f>
        <v>Fair</v>
      </c>
      <c r="E897" t="s">
        <v>12</v>
      </c>
      <c r="F897" t="s">
        <v>13</v>
      </c>
      <c r="G897">
        <v>40</v>
      </c>
      <c r="H897" s="3" t="str" cm="1">
        <f t="array" ref="H897">_xlfn.IFS(G897&lt;25,"18-24",G897&lt;35,"25-34",G897&lt;45,"35-44",G897&lt;55,"45-54",G897&lt;65,"55-64",G897&gt;=65,"65+")</f>
        <v>35-44</v>
      </c>
      <c r="I897">
        <v>6</v>
      </c>
      <c r="J897" t="str" cm="1">
        <f t="array" ref="J897">_xlfn.IFS(I897&lt;3,"0-2 yrs",I897&lt;7,"3-6 yrs",I897&gt;=7,"7+ yrs")</f>
        <v>3-6 yrs</v>
      </c>
      <c r="K897" s="2">
        <v>155155.25</v>
      </c>
      <c r="L897" s="1">
        <v>0</v>
      </c>
      <c r="M897" s="1" t="s">
        <v>2984</v>
      </c>
      <c r="N897">
        <v>1</v>
      </c>
      <c r="O897" t="s">
        <v>2986</v>
      </c>
      <c r="P897" t="s">
        <v>2986</v>
      </c>
      <c r="Q897">
        <v>0</v>
      </c>
      <c r="R897" t="s">
        <v>2959</v>
      </c>
    </row>
    <row r="898" spans="1:18" x14ac:dyDescent="0.25">
      <c r="A898">
        <v>15654700</v>
      </c>
      <c r="B898" t="s">
        <v>501</v>
      </c>
      <c r="C898">
        <v>523</v>
      </c>
      <c r="D898" t="str" cm="1">
        <f t="array" ref="D898">_xlfn.IFS(C898&lt;580,"Poor",C898&lt;670,"Fair",C898&lt;740,"Good",C898&lt;800,"Very Good",C898&gt;=800,"Excellent")</f>
        <v>Poor</v>
      </c>
      <c r="E898" t="s">
        <v>12</v>
      </c>
      <c r="F898" t="s">
        <v>13</v>
      </c>
      <c r="G898">
        <v>40</v>
      </c>
      <c r="H898" s="3" t="str" cm="1">
        <f t="array" ref="H898">_xlfn.IFS(G898&lt;25,"18-24",G898&lt;35,"25-34",G898&lt;45,"35-44",G898&lt;55,"45-54",G898&lt;65,"55-64",G898&gt;=65,"65+")</f>
        <v>35-44</v>
      </c>
      <c r="I898">
        <v>2</v>
      </c>
      <c r="J898" t="str" cm="1">
        <f t="array" ref="J898">_xlfn.IFS(I898&lt;3,"0-2 yrs",I898&lt;7,"3-6 yrs",I898&gt;=7,"7+ yrs")</f>
        <v>0-2 yrs</v>
      </c>
      <c r="K898" s="2">
        <v>128702.1</v>
      </c>
      <c r="L898" s="1">
        <v>102967.41</v>
      </c>
      <c r="M898" s="1" t="s">
        <v>2971</v>
      </c>
      <c r="N898">
        <v>1</v>
      </c>
      <c r="O898" t="s">
        <v>2986</v>
      </c>
      <c r="P898" t="s">
        <v>2986</v>
      </c>
      <c r="Q898">
        <v>1</v>
      </c>
      <c r="R898" t="s">
        <v>2957</v>
      </c>
    </row>
    <row r="899" spans="1:18" x14ac:dyDescent="0.25">
      <c r="A899">
        <v>15632210</v>
      </c>
      <c r="B899" t="s">
        <v>15</v>
      </c>
      <c r="C899">
        <v>657</v>
      </c>
      <c r="D899" t="str" cm="1">
        <f t="array" ref="D899">_xlfn.IFS(C899&lt;580,"Poor",C899&lt;670,"Fair",C899&lt;740,"Good",C899&lt;800,"Very Good",C899&gt;=800,"Excellent")</f>
        <v>Fair</v>
      </c>
      <c r="E899" t="s">
        <v>25</v>
      </c>
      <c r="F899" t="s">
        <v>22</v>
      </c>
      <c r="G899">
        <v>25</v>
      </c>
      <c r="H899" s="3" t="str" cm="1">
        <f t="array" ref="H899">_xlfn.IFS(G899&lt;25,"18-24",G899&lt;35,"25-34",G899&lt;45,"35-44",G899&lt;55,"45-54",G899&lt;65,"55-64",G899&gt;=65,"65+")</f>
        <v>25-34</v>
      </c>
      <c r="I899">
        <v>2</v>
      </c>
      <c r="J899" t="str" cm="1">
        <f t="array" ref="J899">_xlfn.IFS(I899&lt;3,"0-2 yrs",I899&lt;7,"3-6 yrs",I899&gt;=7,"7+ yrs")</f>
        <v>0-2 yrs</v>
      </c>
      <c r="K899" s="2">
        <v>22745.5</v>
      </c>
      <c r="L899" s="1">
        <v>171770.55</v>
      </c>
      <c r="M899" s="1" t="s">
        <v>2983</v>
      </c>
      <c r="N899">
        <v>1</v>
      </c>
      <c r="O899" t="s">
        <v>2986</v>
      </c>
      <c r="P899" t="s">
        <v>2986</v>
      </c>
      <c r="Q899">
        <v>0</v>
      </c>
      <c r="R899" t="s">
        <v>2959</v>
      </c>
    </row>
    <row r="900" spans="1:18" x14ac:dyDescent="0.25">
      <c r="A900">
        <v>15642041</v>
      </c>
      <c r="B900" t="s">
        <v>420</v>
      </c>
      <c r="C900">
        <v>727</v>
      </c>
      <c r="D900" t="str" cm="1">
        <f t="array" ref="D900">_xlfn.IFS(C900&lt;580,"Poor",C900&lt;670,"Fair",C900&lt;740,"Good",C900&lt;800,"Very Good",C900&gt;=800,"Excellent")</f>
        <v>Good</v>
      </c>
      <c r="E900" t="s">
        <v>25</v>
      </c>
      <c r="F900" t="s">
        <v>22</v>
      </c>
      <c r="G900">
        <v>40</v>
      </c>
      <c r="H900" s="3" t="str" cm="1">
        <f t="array" ref="H900">_xlfn.IFS(G900&lt;25,"18-24",G900&lt;35,"25-34",G900&lt;45,"35-44",G900&lt;55,"45-54",G900&lt;65,"55-64",G900&gt;=65,"65+")</f>
        <v>35-44</v>
      </c>
      <c r="I900">
        <v>1</v>
      </c>
      <c r="J900" t="str" cm="1">
        <f t="array" ref="J900">_xlfn.IFS(I900&lt;3,"0-2 yrs",I900&lt;7,"3-6 yrs",I900&gt;=7,"7+ yrs")</f>
        <v>0-2 yrs</v>
      </c>
      <c r="K900" s="2">
        <v>71865.31</v>
      </c>
      <c r="L900" s="1">
        <v>93051.64</v>
      </c>
      <c r="M900" s="1" t="s">
        <v>2972</v>
      </c>
      <c r="N900">
        <v>2</v>
      </c>
      <c r="O900" t="s">
        <v>2986</v>
      </c>
      <c r="P900" t="s">
        <v>2986</v>
      </c>
      <c r="Q900">
        <v>1</v>
      </c>
      <c r="R900" t="s">
        <v>2957</v>
      </c>
    </row>
    <row r="901" spans="1:18" x14ac:dyDescent="0.25">
      <c r="A901">
        <v>15709737</v>
      </c>
      <c r="B901" t="s">
        <v>77</v>
      </c>
      <c r="C901">
        <v>643</v>
      </c>
      <c r="D901" t="str" cm="1">
        <f t="array" ref="D901">_xlfn.IFS(C901&lt;580,"Poor",C901&lt;670,"Fair",C901&lt;740,"Good",C901&lt;800,"Very Good",C901&gt;=800,"Excellent")</f>
        <v>Fair</v>
      </c>
      <c r="E901" t="s">
        <v>12</v>
      </c>
      <c r="F901" t="s">
        <v>22</v>
      </c>
      <c r="G901">
        <v>36</v>
      </c>
      <c r="H901" s="3" t="str" cm="1">
        <f t="array" ref="H901">_xlfn.IFS(G901&lt;25,"18-24",G901&lt;35,"25-34",G901&lt;45,"35-44",G901&lt;55,"45-54",G901&lt;65,"55-64",G901&gt;=65,"65+")</f>
        <v>35-44</v>
      </c>
      <c r="I901">
        <v>7</v>
      </c>
      <c r="J901" t="str" cm="1">
        <f t="array" ref="J901">_xlfn.IFS(I901&lt;3,"0-2 yrs",I901&lt;7,"3-6 yrs",I901&gt;=7,"7+ yrs")</f>
        <v>7+ yrs</v>
      </c>
      <c r="K901" s="2">
        <v>84294.82</v>
      </c>
      <c r="L901" s="1">
        <v>161064.64000000001</v>
      </c>
      <c r="M901" s="1" t="s">
        <v>2983</v>
      </c>
      <c r="N901">
        <v>2</v>
      </c>
      <c r="O901" t="s">
        <v>14</v>
      </c>
      <c r="P901" t="s">
        <v>14</v>
      </c>
      <c r="Q901">
        <v>0</v>
      </c>
      <c r="R901" t="s">
        <v>2959</v>
      </c>
    </row>
    <row r="902" spans="1:18" x14ac:dyDescent="0.25">
      <c r="A902">
        <v>15792388</v>
      </c>
      <c r="B902" t="s">
        <v>146</v>
      </c>
      <c r="C902">
        <v>645</v>
      </c>
      <c r="D902" t="str" cm="1">
        <f t="array" ref="D902">_xlfn.IFS(C902&lt;580,"Poor",C902&lt;670,"Fair",C902&lt;740,"Good",C902&lt;800,"Very Good",C902&gt;=800,"Excellent")</f>
        <v>Fair</v>
      </c>
      <c r="E902" t="s">
        <v>12</v>
      </c>
      <c r="F902" t="s">
        <v>13</v>
      </c>
      <c r="G902">
        <v>48</v>
      </c>
      <c r="H902" s="3" t="str" cm="1">
        <f t="array" ref="H902">_xlfn.IFS(G902&lt;25,"18-24",G902&lt;35,"25-34",G902&lt;45,"35-44",G902&lt;55,"45-54",G902&lt;65,"55-64",G902&gt;=65,"65+")</f>
        <v>45-54</v>
      </c>
      <c r="I902">
        <v>7</v>
      </c>
      <c r="J902" t="str" cm="1">
        <f t="array" ref="J902">_xlfn.IFS(I902&lt;3,"0-2 yrs",I902&lt;7,"3-6 yrs",I902&gt;=7,"7+ yrs")</f>
        <v>7+ yrs</v>
      </c>
      <c r="K902" s="2">
        <v>149139.13</v>
      </c>
      <c r="L902" s="1">
        <v>90612.34</v>
      </c>
      <c r="M902" s="1" t="s">
        <v>2972</v>
      </c>
      <c r="N902">
        <v>1</v>
      </c>
      <c r="O902" t="s">
        <v>14</v>
      </c>
      <c r="P902" t="s">
        <v>14</v>
      </c>
      <c r="Q902">
        <v>0</v>
      </c>
      <c r="R902" t="s">
        <v>2959</v>
      </c>
    </row>
    <row r="903" spans="1:18" x14ac:dyDescent="0.25">
      <c r="A903">
        <v>15786014</v>
      </c>
      <c r="B903" t="s">
        <v>207</v>
      </c>
      <c r="C903">
        <v>568</v>
      </c>
      <c r="D903" t="str" cm="1">
        <f t="array" ref="D903">_xlfn.IFS(C903&lt;580,"Poor",C903&lt;670,"Fair",C903&lt;740,"Good",C903&lt;800,"Very Good",C903&gt;=800,"Excellent")</f>
        <v>Poor</v>
      </c>
      <c r="E903" t="s">
        <v>12</v>
      </c>
      <c r="F903" t="s">
        <v>22</v>
      </c>
      <c r="G903">
        <v>28</v>
      </c>
      <c r="H903" s="3" t="str" cm="1">
        <f t="array" ref="H903">_xlfn.IFS(G903&lt;25,"18-24",G903&lt;35,"25-34",G903&lt;45,"35-44",G903&lt;55,"45-54",G903&lt;65,"55-64",G903&gt;=65,"65+")</f>
        <v>25-34</v>
      </c>
      <c r="I903">
        <v>5</v>
      </c>
      <c r="J903" t="str" cm="1">
        <f t="array" ref="J903">_xlfn.IFS(I903&lt;3,"0-2 yrs",I903&lt;7,"3-6 yrs",I903&gt;=7,"7+ yrs")</f>
        <v>3-6 yrs</v>
      </c>
      <c r="K903" s="2">
        <v>185489.11</v>
      </c>
      <c r="L903" s="1">
        <v>145105.64000000001</v>
      </c>
      <c r="M903" s="1" t="s">
        <v>2971</v>
      </c>
      <c r="N903">
        <v>2</v>
      </c>
      <c r="O903" t="s">
        <v>2986</v>
      </c>
      <c r="P903" t="s">
        <v>2986</v>
      </c>
      <c r="Q903">
        <v>0</v>
      </c>
      <c r="R903" t="s">
        <v>2959</v>
      </c>
    </row>
    <row r="904" spans="1:18" x14ac:dyDescent="0.25">
      <c r="A904">
        <v>15794580</v>
      </c>
      <c r="B904" t="s">
        <v>402</v>
      </c>
      <c r="C904">
        <v>599</v>
      </c>
      <c r="D904" t="str" cm="1">
        <f t="array" ref="D904">_xlfn.IFS(C904&lt;580,"Poor",C904&lt;670,"Fair",C904&lt;740,"Good",C904&lt;800,"Very Good",C904&gt;=800,"Excellent")</f>
        <v>Fair</v>
      </c>
      <c r="E904" t="s">
        <v>12</v>
      </c>
      <c r="F904" t="s">
        <v>22</v>
      </c>
      <c r="G904">
        <v>58</v>
      </c>
      <c r="H904" s="3" t="str" cm="1">
        <f t="array" ref="H904">_xlfn.IFS(G904&lt;25,"18-24",G904&lt;35,"25-34",G904&lt;45,"35-44",G904&lt;55,"45-54",G904&lt;65,"55-64",G904&gt;=65,"65+")</f>
        <v>55-64</v>
      </c>
      <c r="I904">
        <v>4</v>
      </c>
      <c r="J904" t="str" cm="1">
        <f t="array" ref="J904">_xlfn.IFS(I904&lt;3,"0-2 yrs",I904&lt;7,"3-6 yrs",I904&gt;=7,"7+ yrs")</f>
        <v>3-6 yrs</v>
      </c>
      <c r="K904" s="2">
        <v>176407.15</v>
      </c>
      <c r="L904" s="1">
        <v>0</v>
      </c>
      <c r="M904" s="1" t="s">
        <v>2984</v>
      </c>
      <c r="N904">
        <v>1</v>
      </c>
      <c r="O904" t="s">
        <v>2986</v>
      </c>
      <c r="P904" t="s">
        <v>2986</v>
      </c>
      <c r="Q904">
        <v>1</v>
      </c>
      <c r="R904" t="s">
        <v>2957</v>
      </c>
    </row>
    <row r="905" spans="1:18" x14ac:dyDescent="0.25">
      <c r="A905">
        <v>15675964</v>
      </c>
      <c r="B905" t="s">
        <v>701</v>
      </c>
      <c r="C905">
        <v>672</v>
      </c>
      <c r="D905" t="str" cm="1">
        <f t="array" ref="D905">_xlfn.IFS(C905&lt;580,"Poor",C905&lt;670,"Fair",C905&lt;740,"Good",C905&lt;800,"Very Good",C905&gt;=800,"Excellent")</f>
        <v>Good</v>
      </c>
      <c r="E905" t="s">
        <v>12</v>
      </c>
      <c r="F905" t="s">
        <v>13</v>
      </c>
      <c r="G905">
        <v>45</v>
      </c>
      <c r="H905" s="3" t="str" cm="1">
        <f t="array" ref="H905">_xlfn.IFS(G905&lt;25,"18-24",G905&lt;35,"25-34",G905&lt;45,"35-44",G905&lt;55,"45-54",G905&lt;65,"55-64",G905&gt;=65,"65+")</f>
        <v>45-54</v>
      </c>
      <c r="I905">
        <v>9</v>
      </c>
      <c r="J905" t="str" cm="1">
        <f t="array" ref="J905">_xlfn.IFS(I905&lt;3,"0-2 yrs",I905&lt;7,"3-6 yrs",I905&gt;=7,"7+ yrs")</f>
        <v>7+ yrs</v>
      </c>
      <c r="K905" s="2">
        <v>92027.69</v>
      </c>
      <c r="L905" s="1">
        <v>0</v>
      </c>
      <c r="M905" s="1" t="s">
        <v>2984</v>
      </c>
      <c r="N905">
        <v>1</v>
      </c>
      <c r="O905" t="s">
        <v>14</v>
      </c>
      <c r="P905" t="s">
        <v>14</v>
      </c>
      <c r="Q905">
        <v>1</v>
      </c>
      <c r="R905" t="s">
        <v>2957</v>
      </c>
    </row>
    <row r="906" spans="1:18" x14ac:dyDescent="0.25">
      <c r="A906">
        <v>15814275</v>
      </c>
      <c r="B906" t="s">
        <v>702</v>
      </c>
      <c r="C906">
        <v>685</v>
      </c>
      <c r="D906" t="str" cm="1">
        <f t="array" ref="D906">_xlfn.IFS(C906&lt;580,"Poor",C906&lt;670,"Fair",C906&lt;740,"Good",C906&lt;800,"Very Good",C906&gt;=800,"Excellent")</f>
        <v>Good</v>
      </c>
      <c r="E906" t="s">
        <v>12</v>
      </c>
      <c r="F906" t="s">
        <v>22</v>
      </c>
      <c r="G906">
        <v>33</v>
      </c>
      <c r="H906" s="3" t="str" cm="1">
        <f t="array" ref="H906">_xlfn.IFS(G906&lt;25,"18-24",G906&lt;35,"25-34",G906&lt;45,"35-44",G906&lt;55,"45-54",G906&lt;65,"55-64",G906&gt;=65,"65+")</f>
        <v>25-34</v>
      </c>
      <c r="I906">
        <v>6</v>
      </c>
      <c r="J906" t="str" cm="1">
        <f t="array" ref="J906">_xlfn.IFS(I906&lt;3,"0-2 yrs",I906&lt;7,"3-6 yrs",I906&gt;=7,"7+ yrs")</f>
        <v>3-6 yrs</v>
      </c>
      <c r="K906" s="2">
        <v>43932.54</v>
      </c>
      <c r="L906" s="1">
        <v>174912.72</v>
      </c>
      <c r="M906" s="1" t="s">
        <v>2983</v>
      </c>
      <c r="N906">
        <v>1</v>
      </c>
      <c r="O906" t="s">
        <v>14</v>
      </c>
      <c r="P906" t="s">
        <v>14</v>
      </c>
      <c r="Q906">
        <v>0</v>
      </c>
      <c r="R906" t="s">
        <v>2959</v>
      </c>
    </row>
    <row r="907" spans="1:18" x14ac:dyDescent="0.25">
      <c r="A907">
        <v>15724848</v>
      </c>
      <c r="B907" t="s">
        <v>703</v>
      </c>
      <c r="C907">
        <v>516</v>
      </c>
      <c r="D907" t="str" cm="1">
        <f t="array" ref="D907">_xlfn.IFS(C907&lt;580,"Poor",C907&lt;670,"Fair",C907&lt;740,"Good",C907&lt;800,"Very Good",C907&gt;=800,"Excellent")</f>
        <v>Poor</v>
      </c>
      <c r="E907" t="s">
        <v>12</v>
      </c>
      <c r="F907" t="s">
        <v>13</v>
      </c>
      <c r="G907">
        <v>46</v>
      </c>
      <c r="H907" s="3" t="str" cm="1">
        <f t="array" ref="H907">_xlfn.IFS(G907&lt;25,"18-24",G907&lt;35,"25-34",G907&lt;45,"35-44",G907&lt;55,"45-54",G907&lt;65,"55-64",G907&gt;=65,"65+")</f>
        <v>45-54</v>
      </c>
      <c r="I907">
        <v>1</v>
      </c>
      <c r="J907" t="str" cm="1">
        <f t="array" ref="J907">_xlfn.IFS(I907&lt;3,"0-2 yrs",I907&lt;7,"3-6 yrs",I907&gt;=7,"7+ yrs")</f>
        <v>0-2 yrs</v>
      </c>
      <c r="K907" s="2">
        <v>115789.25</v>
      </c>
      <c r="L907" s="1">
        <v>104947.72</v>
      </c>
      <c r="M907" s="1" t="s">
        <v>2971</v>
      </c>
      <c r="N907">
        <v>1</v>
      </c>
      <c r="O907" t="s">
        <v>2986</v>
      </c>
      <c r="P907" t="s">
        <v>2986</v>
      </c>
      <c r="Q907">
        <v>1</v>
      </c>
      <c r="R907" t="s">
        <v>2957</v>
      </c>
    </row>
    <row r="908" spans="1:18" x14ac:dyDescent="0.25">
      <c r="A908">
        <v>15754713</v>
      </c>
      <c r="B908" t="s">
        <v>704</v>
      </c>
      <c r="C908">
        <v>685</v>
      </c>
      <c r="D908" t="str" cm="1">
        <f t="array" ref="D908">_xlfn.IFS(C908&lt;580,"Poor",C908&lt;670,"Fair",C908&lt;740,"Good",C908&lt;800,"Very Good",C908&gt;=800,"Excellent")</f>
        <v>Good</v>
      </c>
      <c r="E908" t="s">
        <v>16</v>
      </c>
      <c r="F908" t="s">
        <v>22</v>
      </c>
      <c r="G908">
        <v>31</v>
      </c>
      <c r="H908" s="3" t="str" cm="1">
        <f t="array" ref="H908">_xlfn.IFS(G908&lt;25,"18-24",G908&lt;35,"25-34",G908&lt;45,"35-44",G908&lt;55,"45-54",G908&lt;65,"55-64",G908&gt;=65,"65+")</f>
        <v>25-34</v>
      </c>
      <c r="I908">
        <v>10</v>
      </c>
      <c r="J908" t="str" cm="1">
        <f t="array" ref="J908">_xlfn.IFS(I908&lt;3,"0-2 yrs",I908&lt;7,"3-6 yrs",I908&gt;=7,"7+ yrs")</f>
        <v>7+ yrs</v>
      </c>
      <c r="K908" s="2">
        <v>125777.28</v>
      </c>
      <c r="L908" s="1">
        <v>135213.71</v>
      </c>
      <c r="M908" s="1" t="s">
        <v>2971</v>
      </c>
      <c r="N908">
        <v>1</v>
      </c>
      <c r="O908" t="s">
        <v>14</v>
      </c>
      <c r="P908" t="s">
        <v>14</v>
      </c>
      <c r="Q908">
        <v>0</v>
      </c>
      <c r="R908" t="s">
        <v>2959</v>
      </c>
    </row>
    <row r="909" spans="1:18" x14ac:dyDescent="0.25">
      <c r="A909">
        <v>15693814</v>
      </c>
      <c r="B909" t="s">
        <v>705</v>
      </c>
      <c r="C909">
        <v>806</v>
      </c>
      <c r="D909" t="str" cm="1">
        <f t="array" ref="D909">_xlfn.IFS(C909&lt;580,"Poor",C909&lt;670,"Fair",C909&lt;740,"Good",C909&lt;800,"Very Good",C909&gt;=800,"Excellent")</f>
        <v>Excellent</v>
      </c>
      <c r="E909" t="s">
        <v>16</v>
      </c>
      <c r="F909" t="s">
        <v>22</v>
      </c>
      <c r="G909">
        <v>25</v>
      </c>
      <c r="H909" s="3" t="str" cm="1">
        <f t="array" ref="H909">_xlfn.IFS(G909&lt;25,"18-24",G909&lt;35,"25-34",G909&lt;45,"35-44",G909&lt;55,"45-54",G909&lt;65,"55-64",G909&gt;=65,"65+")</f>
        <v>25-34</v>
      </c>
      <c r="I909">
        <v>7</v>
      </c>
      <c r="J909" t="str" cm="1">
        <f t="array" ref="J909">_xlfn.IFS(I909&lt;3,"0-2 yrs",I909&lt;7,"3-6 yrs",I909&gt;=7,"7+ yrs")</f>
        <v>7+ yrs</v>
      </c>
      <c r="K909" s="2">
        <v>18461.900000000001</v>
      </c>
      <c r="L909" s="1">
        <v>0</v>
      </c>
      <c r="M909" s="1" t="s">
        <v>2984</v>
      </c>
      <c r="N909">
        <v>2</v>
      </c>
      <c r="O909" t="s">
        <v>2986</v>
      </c>
      <c r="P909" t="s">
        <v>2986</v>
      </c>
      <c r="Q909">
        <v>0</v>
      </c>
      <c r="R909" t="s">
        <v>2959</v>
      </c>
    </row>
    <row r="910" spans="1:18" x14ac:dyDescent="0.25">
      <c r="A910">
        <v>15599660</v>
      </c>
      <c r="B910" t="s">
        <v>706</v>
      </c>
      <c r="C910">
        <v>604</v>
      </c>
      <c r="D910" t="str" cm="1">
        <f t="array" ref="D910">_xlfn.IFS(C910&lt;580,"Poor",C910&lt;670,"Fair",C910&lt;740,"Good",C910&lt;800,"Very Good",C910&gt;=800,"Excellent")</f>
        <v>Fair</v>
      </c>
      <c r="E910" t="s">
        <v>12</v>
      </c>
      <c r="F910" t="s">
        <v>22</v>
      </c>
      <c r="G910">
        <v>36</v>
      </c>
      <c r="H910" s="3" t="str" cm="1">
        <f t="array" ref="H910">_xlfn.IFS(G910&lt;25,"18-24",G910&lt;35,"25-34",G910&lt;45,"35-44",G910&lt;55,"45-54",G910&lt;65,"55-64",G910&gt;=65,"65+")</f>
        <v>35-44</v>
      </c>
      <c r="I910">
        <v>6</v>
      </c>
      <c r="J910" t="str" cm="1">
        <f t="array" ref="J910">_xlfn.IFS(I910&lt;3,"0-2 yrs",I910&lt;7,"3-6 yrs",I910&gt;=7,"7+ yrs")</f>
        <v>3-6 yrs</v>
      </c>
      <c r="K910" s="2">
        <v>79633.38</v>
      </c>
      <c r="L910" s="1">
        <v>116229.85</v>
      </c>
      <c r="M910" s="1" t="s">
        <v>2971</v>
      </c>
      <c r="N910">
        <v>2</v>
      </c>
      <c r="O910" t="s">
        <v>14</v>
      </c>
      <c r="P910" t="s">
        <v>14</v>
      </c>
      <c r="Q910">
        <v>0</v>
      </c>
      <c r="R910" t="s">
        <v>2959</v>
      </c>
    </row>
    <row r="911" spans="1:18" x14ac:dyDescent="0.25">
      <c r="A911">
        <v>15746490</v>
      </c>
      <c r="B911" t="s">
        <v>707</v>
      </c>
      <c r="C911">
        <v>648</v>
      </c>
      <c r="D911" t="str" cm="1">
        <f t="array" ref="D911">_xlfn.IFS(C911&lt;580,"Poor",C911&lt;670,"Fair",C911&lt;740,"Good",C911&lt;800,"Very Good",C911&gt;=800,"Excellent")</f>
        <v>Fair</v>
      </c>
      <c r="E911" t="s">
        <v>16</v>
      </c>
      <c r="F911" t="s">
        <v>13</v>
      </c>
      <c r="G911">
        <v>53</v>
      </c>
      <c r="H911" s="3" t="str" cm="1">
        <f t="array" ref="H911">_xlfn.IFS(G911&lt;25,"18-24",G911&lt;35,"25-34",G911&lt;45,"35-44",G911&lt;55,"45-54",G911&lt;65,"55-64",G911&gt;=65,"65+")</f>
        <v>45-54</v>
      </c>
      <c r="I911">
        <v>6</v>
      </c>
      <c r="J911" t="str" cm="1">
        <f t="array" ref="J911">_xlfn.IFS(I911&lt;3,"0-2 yrs",I911&lt;7,"3-6 yrs",I911&gt;=7,"7+ yrs")</f>
        <v>3-6 yrs</v>
      </c>
      <c r="K911" s="2">
        <v>121542.29</v>
      </c>
      <c r="L911" s="1">
        <v>111201.41</v>
      </c>
      <c r="M911" s="1" t="s">
        <v>2971</v>
      </c>
      <c r="N911">
        <v>1</v>
      </c>
      <c r="O911" t="s">
        <v>14</v>
      </c>
      <c r="P911" t="s">
        <v>14</v>
      </c>
      <c r="Q911">
        <v>0</v>
      </c>
      <c r="R911" t="s">
        <v>2959</v>
      </c>
    </row>
    <row r="912" spans="1:18" x14ac:dyDescent="0.25">
      <c r="A912">
        <v>15566091</v>
      </c>
      <c r="B912" t="s">
        <v>708</v>
      </c>
      <c r="C912">
        <v>545</v>
      </c>
      <c r="D912" t="str" cm="1">
        <f t="array" ref="D912">_xlfn.IFS(C912&lt;580,"Poor",C912&lt;670,"Fair",C912&lt;740,"Good",C912&lt;800,"Very Good",C912&gt;=800,"Excellent")</f>
        <v>Poor</v>
      </c>
      <c r="E912" t="s">
        <v>16</v>
      </c>
      <c r="F912" t="s">
        <v>13</v>
      </c>
      <c r="G912">
        <v>32</v>
      </c>
      <c r="H912" s="3" t="str" cm="1">
        <f t="array" ref="H912">_xlfn.IFS(G912&lt;25,"18-24",G912&lt;35,"25-34",G912&lt;45,"35-44",G912&lt;55,"45-54",G912&lt;65,"55-64",G912&gt;=65,"65+")</f>
        <v>25-34</v>
      </c>
      <c r="I912">
        <v>4</v>
      </c>
      <c r="J912" t="str" cm="1">
        <f t="array" ref="J912">_xlfn.IFS(I912&lt;3,"0-2 yrs",I912&lt;7,"3-6 yrs",I912&gt;=7,"7+ yrs")</f>
        <v>3-6 yrs</v>
      </c>
      <c r="K912" s="2">
        <v>94739.199999999997</v>
      </c>
      <c r="L912" s="1">
        <v>0</v>
      </c>
      <c r="M912" s="1" t="s">
        <v>2984</v>
      </c>
      <c r="N912">
        <v>1</v>
      </c>
      <c r="O912" t="s">
        <v>2986</v>
      </c>
      <c r="P912" t="s">
        <v>2986</v>
      </c>
      <c r="Q912">
        <v>0</v>
      </c>
      <c r="R912" t="s">
        <v>2959</v>
      </c>
    </row>
    <row r="913" spans="1:18" x14ac:dyDescent="0.25">
      <c r="A913">
        <v>15655961</v>
      </c>
      <c r="B913" t="s">
        <v>89</v>
      </c>
      <c r="C913">
        <v>756</v>
      </c>
      <c r="D913" t="str" cm="1">
        <f t="array" ref="D913">_xlfn.IFS(C913&lt;580,"Poor",C913&lt;670,"Fair",C913&lt;740,"Good",C913&lt;800,"Very Good",C913&gt;=800,"Excellent")</f>
        <v>Very Good</v>
      </c>
      <c r="E913" t="s">
        <v>25</v>
      </c>
      <c r="F913" t="s">
        <v>22</v>
      </c>
      <c r="G913">
        <v>27</v>
      </c>
      <c r="H913" s="3" t="str" cm="1">
        <f t="array" ref="H913">_xlfn.IFS(G913&lt;25,"18-24",G913&lt;35,"25-34",G913&lt;45,"35-44",G913&lt;55,"45-54",G913&lt;65,"55-64",G913&gt;=65,"65+")</f>
        <v>25-34</v>
      </c>
      <c r="I913">
        <v>1</v>
      </c>
      <c r="J913" t="str" cm="1">
        <f t="array" ref="J913">_xlfn.IFS(I913&lt;3,"0-2 yrs",I913&lt;7,"3-6 yrs",I913&gt;=7,"7+ yrs")</f>
        <v>0-2 yrs</v>
      </c>
      <c r="K913" s="2">
        <v>93302.29</v>
      </c>
      <c r="L913" s="1">
        <v>131899</v>
      </c>
      <c r="M913" s="1" t="s">
        <v>2971</v>
      </c>
      <c r="N913">
        <v>1</v>
      </c>
      <c r="O913" t="s">
        <v>2986</v>
      </c>
      <c r="P913" t="s">
        <v>2986</v>
      </c>
      <c r="Q913">
        <v>0</v>
      </c>
      <c r="R913" t="s">
        <v>2959</v>
      </c>
    </row>
    <row r="914" spans="1:18" x14ac:dyDescent="0.25">
      <c r="A914">
        <v>15710404</v>
      </c>
      <c r="B914" t="s">
        <v>709</v>
      </c>
      <c r="C914">
        <v>569</v>
      </c>
      <c r="D914" t="str" cm="1">
        <f t="array" ref="D914">_xlfn.IFS(C914&lt;580,"Poor",C914&lt;670,"Fair",C914&lt;740,"Good",C914&lt;800,"Very Good",C914&gt;=800,"Excellent")</f>
        <v>Poor</v>
      </c>
      <c r="E914" t="s">
        <v>12</v>
      </c>
      <c r="F914" t="s">
        <v>22</v>
      </c>
      <c r="G914">
        <v>35</v>
      </c>
      <c r="H914" s="3" t="str" cm="1">
        <f t="array" ref="H914">_xlfn.IFS(G914&lt;25,"18-24",G914&lt;35,"25-34",G914&lt;45,"35-44",G914&lt;55,"45-54",G914&lt;65,"55-64",G914&gt;=65,"65+")</f>
        <v>35-44</v>
      </c>
      <c r="I914">
        <v>10</v>
      </c>
      <c r="J914" t="str" cm="1">
        <f t="array" ref="J914">_xlfn.IFS(I914&lt;3,"0-2 yrs",I914&lt;7,"3-6 yrs",I914&gt;=7,"7+ yrs")</f>
        <v>7+ yrs</v>
      </c>
      <c r="K914" s="2">
        <v>193793.78</v>
      </c>
      <c r="L914" s="1">
        <v>124525.52</v>
      </c>
      <c r="M914" s="1" t="s">
        <v>2971</v>
      </c>
      <c r="N914">
        <v>1</v>
      </c>
      <c r="O914" t="s">
        <v>14</v>
      </c>
      <c r="P914" t="s">
        <v>14</v>
      </c>
      <c r="Q914">
        <v>0</v>
      </c>
      <c r="R914" t="s">
        <v>2959</v>
      </c>
    </row>
    <row r="915" spans="1:18" x14ac:dyDescent="0.25">
      <c r="A915">
        <v>15775625</v>
      </c>
      <c r="B915" t="s">
        <v>368</v>
      </c>
      <c r="C915">
        <v>596</v>
      </c>
      <c r="D915" t="str" cm="1">
        <f t="array" ref="D915">_xlfn.IFS(C915&lt;580,"Poor",C915&lt;670,"Fair",C915&lt;740,"Good",C915&lt;800,"Very Good",C915&gt;=800,"Excellent")</f>
        <v>Fair</v>
      </c>
      <c r="E915" t="s">
        <v>12</v>
      </c>
      <c r="F915" t="s">
        <v>22</v>
      </c>
      <c r="G915">
        <v>47</v>
      </c>
      <c r="H915" s="3" t="str" cm="1">
        <f t="array" ref="H915">_xlfn.IFS(G915&lt;25,"18-24",G915&lt;35,"25-34",G915&lt;45,"35-44",G915&lt;55,"45-54",G915&lt;65,"55-64",G915&gt;=65,"65+")</f>
        <v>45-54</v>
      </c>
      <c r="I915">
        <v>6</v>
      </c>
      <c r="J915" t="str" cm="1">
        <f t="array" ref="J915">_xlfn.IFS(I915&lt;3,"0-2 yrs",I915&lt;7,"3-6 yrs",I915&gt;=7,"7+ yrs")</f>
        <v>3-6 yrs</v>
      </c>
      <c r="K915" s="2">
        <v>74835.649999999994</v>
      </c>
      <c r="L915" s="1">
        <v>0</v>
      </c>
      <c r="M915" s="1" t="s">
        <v>2984</v>
      </c>
      <c r="N915">
        <v>1</v>
      </c>
      <c r="O915" t="s">
        <v>2986</v>
      </c>
      <c r="P915" t="s">
        <v>2986</v>
      </c>
      <c r="Q915">
        <v>0</v>
      </c>
      <c r="R915" t="s">
        <v>2959</v>
      </c>
    </row>
    <row r="916" spans="1:18" x14ac:dyDescent="0.25">
      <c r="A916">
        <v>15792328</v>
      </c>
      <c r="B916" t="s">
        <v>710</v>
      </c>
      <c r="C916">
        <v>475</v>
      </c>
      <c r="D916" t="str" cm="1">
        <f t="array" ref="D916">_xlfn.IFS(C916&lt;580,"Poor",C916&lt;670,"Fair",C916&lt;740,"Good",C916&lt;800,"Very Good",C916&gt;=800,"Excellent")</f>
        <v>Poor</v>
      </c>
      <c r="E916" t="s">
        <v>12</v>
      </c>
      <c r="F916" t="s">
        <v>22</v>
      </c>
      <c r="G916">
        <v>39</v>
      </c>
      <c r="H916" s="3" t="str" cm="1">
        <f t="array" ref="H916">_xlfn.IFS(G916&lt;25,"18-24",G916&lt;35,"25-34",G916&lt;45,"35-44",G916&lt;55,"45-54",G916&lt;65,"55-64",G916&gt;=65,"65+")</f>
        <v>35-44</v>
      </c>
      <c r="I916">
        <v>6</v>
      </c>
      <c r="J916" t="str" cm="1">
        <f t="array" ref="J916">_xlfn.IFS(I916&lt;3,"0-2 yrs",I916&lt;7,"3-6 yrs",I916&gt;=7,"7+ yrs")</f>
        <v>3-6 yrs</v>
      </c>
      <c r="K916" s="2">
        <v>56999.9</v>
      </c>
      <c r="L916" s="1">
        <v>0</v>
      </c>
      <c r="M916" s="1" t="s">
        <v>2984</v>
      </c>
      <c r="N916">
        <v>1</v>
      </c>
      <c r="O916" t="s">
        <v>14</v>
      </c>
      <c r="P916" t="s">
        <v>14</v>
      </c>
      <c r="Q916">
        <v>1</v>
      </c>
      <c r="R916" t="s">
        <v>2957</v>
      </c>
    </row>
    <row r="917" spans="1:18" x14ac:dyDescent="0.25">
      <c r="A917">
        <v>15719856</v>
      </c>
      <c r="B917" t="s">
        <v>711</v>
      </c>
      <c r="C917">
        <v>646</v>
      </c>
      <c r="D917" t="str" cm="1">
        <f t="array" ref="D917">_xlfn.IFS(C917&lt;580,"Poor",C917&lt;670,"Fair",C917&lt;740,"Good",C917&lt;800,"Very Good",C917&gt;=800,"Excellent")</f>
        <v>Fair</v>
      </c>
      <c r="E917" t="s">
        <v>12</v>
      </c>
      <c r="F917" t="s">
        <v>13</v>
      </c>
      <c r="G917">
        <v>45</v>
      </c>
      <c r="H917" s="3" t="str" cm="1">
        <f t="array" ref="H917">_xlfn.IFS(G917&lt;25,"18-24",G917&lt;35,"25-34",G917&lt;45,"35-44",G917&lt;55,"45-54",G917&lt;65,"55-64",G917&gt;=65,"65+")</f>
        <v>45-54</v>
      </c>
      <c r="I917">
        <v>3</v>
      </c>
      <c r="J917" t="str" cm="1">
        <f t="array" ref="J917">_xlfn.IFS(I917&lt;3,"0-2 yrs",I917&lt;7,"3-6 yrs",I917&gt;=7,"7+ yrs")</f>
        <v>3-6 yrs</v>
      </c>
      <c r="K917" s="2">
        <v>57236.44</v>
      </c>
      <c r="L917" s="1">
        <v>47134.75</v>
      </c>
      <c r="M917" s="1" t="s">
        <v>2984</v>
      </c>
      <c r="N917">
        <v>1</v>
      </c>
      <c r="O917" t="s">
        <v>14</v>
      </c>
      <c r="P917" t="s">
        <v>14</v>
      </c>
      <c r="Q917">
        <v>0</v>
      </c>
      <c r="R917" t="s">
        <v>2959</v>
      </c>
    </row>
    <row r="918" spans="1:18" x14ac:dyDescent="0.25">
      <c r="A918">
        <v>15593773</v>
      </c>
      <c r="B918" t="s">
        <v>712</v>
      </c>
      <c r="C918">
        <v>784</v>
      </c>
      <c r="D918" t="str" cm="1">
        <f t="array" ref="D918">_xlfn.IFS(C918&lt;580,"Poor",C918&lt;670,"Fair",C918&lt;740,"Good",C918&lt;800,"Very Good",C918&gt;=800,"Excellent")</f>
        <v>Very Good</v>
      </c>
      <c r="E918" t="s">
        <v>16</v>
      </c>
      <c r="F918" t="s">
        <v>22</v>
      </c>
      <c r="G918">
        <v>35</v>
      </c>
      <c r="H918" s="3" t="str" cm="1">
        <f t="array" ref="H918">_xlfn.IFS(G918&lt;25,"18-24",G918&lt;35,"25-34",G918&lt;45,"35-44",G918&lt;55,"45-54",G918&lt;65,"55-64",G918&gt;=65,"65+")</f>
        <v>35-44</v>
      </c>
      <c r="I918">
        <v>3</v>
      </c>
      <c r="J918" t="str" cm="1">
        <f t="array" ref="J918">_xlfn.IFS(I918&lt;3,"0-2 yrs",I918&lt;7,"3-6 yrs",I918&gt;=7,"7+ yrs")</f>
        <v>3-6 yrs</v>
      </c>
      <c r="K918" s="2">
        <v>81483.64</v>
      </c>
      <c r="L918" s="1">
        <v>0</v>
      </c>
      <c r="M918" s="1" t="s">
        <v>2984</v>
      </c>
      <c r="N918">
        <v>2</v>
      </c>
      <c r="O918" t="s">
        <v>2986</v>
      </c>
      <c r="P918" t="s">
        <v>2986</v>
      </c>
      <c r="Q918">
        <v>0</v>
      </c>
      <c r="R918" t="s">
        <v>2959</v>
      </c>
    </row>
    <row r="919" spans="1:18" x14ac:dyDescent="0.25">
      <c r="A919">
        <v>15733114</v>
      </c>
      <c r="B919" t="s">
        <v>219</v>
      </c>
      <c r="C919">
        <v>552</v>
      </c>
      <c r="D919" t="str" cm="1">
        <f t="array" ref="D919">_xlfn.IFS(C919&lt;580,"Poor",C919&lt;670,"Fair",C919&lt;740,"Good",C919&lt;800,"Very Good",C919&gt;=800,"Excellent")</f>
        <v>Poor</v>
      </c>
      <c r="E919" t="s">
        <v>16</v>
      </c>
      <c r="F919" t="s">
        <v>22</v>
      </c>
      <c r="G919">
        <v>45</v>
      </c>
      <c r="H919" s="3" t="str" cm="1">
        <f t="array" ref="H919">_xlfn.IFS(G919&lt;25,"18-24",G919&lt;35,"25-34",G919&lt;45,"35-44",G919&lt;55,"45-54",G919&lt;65,"55-64",G919&gt;=65,"65+")</f>
        <v>45-54</v>
      </c>
      <c r="I919">
        <v>9</v>
      </c>
      <c r="J919" t="str" cm="1">
        <f t="array" ref="J919">_xlfn.IFS(I919&lt;3,"0-2 yrs",I919&lt;7,"3-6 yrs",I919&gt;=7,"7+ yrs")</f>
        <v>7+ yrs</v>
      </c>
      <c r="K919" s="2">
        <v>26752.560000000001</v>
      </c>
      <c r="L919" s="1">
        <v>0</v>
      </c>
      <c r="M919" s="1" t="s">
        <v>2984</v>
      </c>
      <c r="N919">
        <v>2</v>
      </c>
      <c r="O919" t="s">
        <v>2986</v>
      </c>
      <c r="P919" t="s">
        <v>2986</v>
      </c>
      <c r="Q919">
        <v>0</v>
      </c>
      <c r="R919" t="s">
        <v>2959</v>
      </c>
    </row>
    <row r="920" spans="1:18" x14ac:dyDescent="0.25">
      <c r="A920">
        <v>15797748</v>
      </c>
      <c r="B920" t="s">
        <v>454</v>
      </c>
      <c r="C920">
        <v>729</v>
      </c>
      <c r="D920" t="str" cm="1">
        <f t="array" ref="D920">_xlfn.IFS(C920&lt;580,"Poor",C920&lt;670,"Fair",C920&lt;740,"Good",C920&lt;800,"Very Good",C920&gt;=800,"Excellent")</f>
        <v>Good</v>
      </c>
      <c r="E920" t="s">
        <v>12</v>
      </c>
      <c r="F920" t="s">
        <v>22</v>
      </c>
      <c r="G920">
        <v>44</v>
      </c>
      <c r="H920" s="3" t="str" cm="1">
        <f t="array" ref="H920">_xlfn.IFS(G920&lt;25,"18-24",G920&lt;35,"25-34",G920&lt;45,"35-44",G920&lt;55,"45-54",G920&lt;65,"55-64",G920&gt;=65,"65+")</f>
        <v>35-44</v>
      </c>
      <c r="I920">
        <v>5</v>
      </c>
      <c r="J920" t="str" cm="1">
        <f t="array" ref="J920">_xlfn.IFS(I920&lt;3,"0-2 yrs",I920&lt;7,"3-6 yrs",I920&gt;=7,"7+ yrs")</f>
        <v>3-6 yrs</v>
      </c>
      <c r="K920" s="2">
        <v>9200.5400000000009</v>
      </c>
      <c r="L920" s="1">
        <v>0</v>
      </c>
      <c r="M920" s="1" t="s">
        <v>2984</v>
      </c>
      <c r="N920">
        <v>2</v>
      </c>
      <c r="O920" t="s">
        <v>14</v>
      </c>
      <c r="P920" t="s">
        <v>14</v>
      </c>
      <c r="Q920">
        <v>0</v>
      </c>
      <c r="R920" t="s">
        <v>2959</v>
      </c>
    </row>
    <row r="921" spans="1:18" x14ac:dyDescent="0.25">
      <c r="A921">
        <v>15743411</v>
      </c>
      <c r="B921" t="s">
        <v>713</v>
      </c>
      <c r="C921">
        <v>609</v>
      </c>
      <c r="D921" t="str" cm="1">
        <f t="array" ref="D921">_xlfn.IFS(C921&lt;580,"Poor",C921&lt;670,"Fair",C921&lt;740,"Good",C921&lt;800,"Very Good",C921&gt;=800,"Excellent")</f>
        <v>Fair</v>
      </c>
      <c r="E921" t="s">
        <v>16</v>
      </c>
      <c r="F921" t="s">
        <v>22</v>
      </c>
      <c r="G921">
        <v>61</v>
      </c>
      <c r="H921" s="3" t="str" cm="1">
        <f t="array" ref="H921">_xlfn.IFS(G921&lt;25,"18-24",G921&lt;35,"25-34",G921&lt;45,"35-44",G921&lt;55,"45-54",G921&lt;65,"55-64",G921&gt;=65,"65+")</f>
        <v>55-64</v>
      </c>
      <c r="I921">
        <v>1</v>
      </c>
      <c r="J921" t="str" cm="1">
        <f t="array" ref="J921">_xlfn.IFS(I921&lt;3,"0-2 yrs",I921&lt;7,"3-6 yrs",I921&gt;=7,"7+ yrs")</f>
        <v>0-2 yrs</v>
      </c>
      <c r="K921" s="2">
        <v>22447.85</v>
      </c>
      <c r="L921" s="1">
        <v>0</v>
      </c>
      <c r="M921" s="1" t="s">
        <v>2984</v>
      </c>
      <c r="N921">
        <v>1</v>
      </c>
      <c r="O921" t="s">
        <v>2986</v>
      </c>
      <c r="P921" t="s">
        <v>2986</v>
      </c>
      <c r="Q921">
        <v>1</v>
      </c>
      <c r="R921" t="s">
        <v>2957</v>
      </c>
    </row>
    <row r="922" spans="1:18" x14ac:dyDescent="0.25">
      <c r="A922">
        <v>15753337</v>
      </c>
      <c r="B922" t="s">
        <v>714</v>
      </c>
      <c r="C922">
        <v>555</v>
      </c>
      <c r="D922" t="str" cm="1">
        <f t="array" ref="D922">_xlfn.IFS(C922&lt;580,"Poor",C922&lt;670,"Fair",C922&lt;740,"Good",C922&lt;800,"Very Good",C922&gt;=800,"Excellent")</f>
        <v>Poor</v>
      </c>
      <c r="E922" t="s">
        <v>12</v>
      </c>
      <c r="F922" t="s">
        <v>22</v>
      </c>
      <c r="G922">
        <v>51</v>
      </c>
      <c r="H922" s="3" t="str" cm="1">
        <f t="array" ref="H922">_xlfn.IFS(G922&lt;25,"18-24",G922&lt;35,"25-34",G922&lt;45,"35-44",G922&lt;55,"45-54",G922&lt;65,"55-64",G922&gt;=65,"65+")</f>
        <v>45-54</v>
      </c>
      <c r="I922">
        <v>5</v>
      </c>
      <c r="J922" t="str" cm="1">
        <f t="array" ref="J922">_xlfn.IFS(I922&lt;3,"0-2 yrs",I922&lt;7,"3-6 yrs",I922&gt;=7,"7+ yrs")</f>
        <v>3-6 yrs</v>
      </c>
      <c r="K922" s="2">
        <v>189122.89</v>
      </c>
      <c r="L922" s="1">
        <v>0</v>
      </c>
      <c r="M922" s="1" t="s">
        <v>2984</v>
      </c>
      <c r="N922">
        <v>3</v>
      </c>
      <c r="O922" t="s">
        <v>2986</v>
      </c>
      <c r="P922" t="s">
        <v>2986</v>
      </c>
      <c r="Q922">
        <v>1</v>
      </c>
      <c r="R922" t="s">
        <v>2957</v>
      </c>
    </row>
    <row r="923" spans="1:18" x14ac:dyDescent="0.25">
      <c r="A923">
        <v>15601026</v>
      </c>
      <c r="B923" t="s">
        <v>654</v>
      </c>
      <c r="C923">
        <v>572</v>
      </c>
      <c r="D923" t="str" cm="1">
        <f t="array" ref="D923">_xlfn.IFS(C923&lt;580,"Poor",C923&lt;670,"Fair",C923&lt;740,"Good",C923&lt;800,"Very Good",C923&gt;=800,"Excellent")</f>
        <v>Poor</v>
      </c>
      <c r="E923" t="s">
        <v>25</v>
      </c>
      <c r="F923" t="s">
        <v>13</v>
      </c>
      <c r="G923">
        <v>19</v>
      </c>
      <c r="H923" s="3" t="str" cm="1">
        <f t="array" ref="H923">_xlfn.IFS(G923&lt;25,"18-24",G923&lt;35,"25-34",G923&lt;45,"35-44",G923&lt;55,"45-54",G923&lt;65,"55-64",G923&gt;=65,"65+")</f>
        <v>18-24</v>
      </c>
      <c r="I923">
        <v>1</v>
      </c>
      <c r="J923" t="str" cm="1">
        <f t="array" ref="J923">_xlfn.IFS(I923&lt;3,"0-2 yrs",I923&lt;7,"3-6 yrs",I923&gt;=7,"7+ yrs")</f>
        <v>0-2 yrs</v>
      </c>
      <c r="K923" s="2">
        <v>16161.82</v>
      </c>
      <c r="L923" s="1">
        <v>138657.07999999999</v>
      </c>
      <c r="M923" s="1" t="s">
        <v>2971</v>
      </c>
      <c r="N923">
        <v>1</v>
      </c>
      <c r="O923" t="s">
        <v>14</v>
      </c>
      <c r="P923" t="s">
        <v>14</v>
      </c>
      <c r="Q923">
        <v>0</v>
      </c>
      <c r="R923" t="s">
        <v>2959</v>
      </c>
    </row>
    <row r="924" spans="1:18" x14ac:dyDescent="0.25">
      <c r="A924">
        <v>15658485</v>
      </c>
      <c r="B924" t="s">
        <v>374</v>
      </c>
      <c r="C924">
        <v>785</v>
      </c>
      <c r="D924" t="str" cm="1">
        <f t="array" ref="D924">_xlfn.IFS(C924&lt;580,"Poor",C924&lt;670,"Fair",C924&lt;740,"Good",C924&lt;800,"Very Good",C924&gt;=800,"Excellent")</f>
        <v>Very Good</v>
      </c>
      <c r="E924" t="s">
        <v>12</v>
      </c>
      <c r="F924" t="s">
        <v>13</v>
      </c>
      <c r="G924">
        <v>34</v>
      </c>
      <c r="H924" s="3" t="str" cm="1">
        <f t="array" ref="H924">_xlfn.IFS(G924&lt;25,"18-24",G924&lt;35,"25-34",G924&lt;45,"35-44",G924&lt;55,"45-54",G924&lt;65,"55-64",G924&gt;=65,"65+")</f>
        <v>25-34</v>
      </c>
      <c r="I924">
        <v>9</v>
      </c>
      <c r="J924" t="str" cm="1">
        <f t="array" ref="J924">_xlfn.IFS(I924&lt;3,"0-2 yrs",I924&lt;7,"3-6 yrs",I924&gt;=7,"7+ yrs")</f>
        <v>7+ yrs</v>
      </c>
      <c r="K924" s="2">
        <v>68600.36</v>
      </c>
      <c r="L924" s="1">
        <v>70302.48</v>
      </c>
      <c r="M924" s="1" t="s">
        <v>2972</v>
      </c>
      <c r="N924">
        <v>1</v>
      </c>
      <c r="O924" t="s">
        <v>14</v>
      </c>
      <c r="P924" t="s">
        <v>14</v>
      </c>
      <c r="Q924">
        <v>0</v>
      </c>
      <c r="R924" t="s">
        <v>2959</v>
      </c>
    </row>
    <row r="925" spans="1:18" x14ac:dyDescent="0.25">
      <c r="A925">
        <v>15636731</v>
      </c>
      <c r="B925" t="s">
        <v>303</v>
      </c>
      <c r="C925">
        <v>714</v>
      </c>
      <c r="D925" t="str" cm="1">
        <f t="array" ref="D925">_xlfn.IFS(C925&lt;580,"Poor",C925&lt;670,"Fair",C925&lt;740,"Good",C925&lt;800,"Very Good",C925&gt;=800,"Excellent")</f>
        <v>Good</v>
      </c>
      <c r="E925" t="s">
        <v>25</v>
      </c>
      <c r="F925" t="s">
        <v>13</v>
      </c>
      <c r="G925">
        <v>36</v>
      </c>
      <c r="H925" s="3" t="str" cm="1">
        <f t="array" ref="H925">_xlfn.IFS(G925&lt;25,"18-24",G925&lt;35,"25-34",G925&lt;45,"35-44",G925&lt;55,"45-54",G925&lt;65,"55-64",G925&gt;=65,"65+")</f>
        <v>35-44</v>
      </c>
      <c r="I925">
        <v>1</v>
      </c>
      <c r="J925" t="str" cm="1">
        <f t="array" ref="J925">_xlfn.IFS(I925&lt;3,"0-2 yrs",I925&lt;7,"3-6 yrs",I925&gt;=7,"7+ yrs")</f>
        <v>0-2 yrs</v>
      </c>
      <c r="K925" s="2">
        <v>447.73</v>
      </c>
      <c r="L925" s="1">
        <v>101609.01</v>
      </c>
      <c r="M925" s="1" t="s">
        <v>2971</v>
      </c>
      <c r="N925">
        <v>2</v>
      </c>
      <c r="O925" t="s">
        <v>14</v>
      </c>
      <c r="P925" t="s">
        <v>14</v>
      </c>
      <c r="Q925">
        <v>0</v>
      </c>
      <c r="R925" t="s">
        <v>2959</v>
      </c>
    </row>
    <row r="926" spans="1:18" x14ac:dyDescent="0.25">
      <c r="A926">
        <v>15628303</v>
      </c>
      <c r="B926" t="s">
        <v>715</v>
      </c>
      <c r="C926">
        <v>738</v>
      </c>
      <c r="D926" t="str" cm="1">
        <f t="array" ref="D926">_xlfn.IFS(C926&lt;580,"Poor",C926&lt;670,"Fair",C926&lt;740,"Good",C926&lt;800,"Very Good",C926&gt;=800,"Excellent")</f>
        <v>Good</v>
      </c>
      <c r="E926" t="s">
        <v>16</v>
      </c>
      <c r="F926" t="s">
        <v>22</v>
      </c>
      <c r="G926">
        <v>35</v>
      </c>
      <c r="H926" s="3" t="str" cm="1">
        <f t="array" ref="H926">_xlfn.IFS(G926&lt;25,"18-24",G926&lt;35,"25-34",G926&lt;45,"35-44",G926&lt;55,"45-54",G926&lt;65,"55-64",G926&gt;=65,"65+")</f>
        <v>35-44</v>
      </c>
      <c r="I926">
        <v>3</v>
      </c>
      <c r="J926" t="str" cm="1">
        <f t="array" ref="J926">_xlfn.IFS(I926&lt;3,"0-2 yrs",I926&lt;7,"3-6 yrs",I926&gt;=7,"7+ yrs")</f>
        <v>3-6 yrs</v>
      </c>
      <c r="K926" s="2">
        <v>15650.73</v>
      </c>
      <c r="L926" s="1">
        <v>0</v>
      </c>
      <c r="M926" s="1" t="s">
        <v>2984</v>
      </c>
      <c r="N926">
        <v>1</v>
      </c>
      <c r="O926" t="s">
        <v>14</v>
      </c>
      <c r="P926" t="s">
        <v>14</v>
      </c>
      <c r="Q926">
        <v>0</v>
      </c>
      <c r="R926" t="s">
        <v>2959</v>
      </c>
    </row>
    <row r="927" spans="1:18" x14ac:dyDescent="0.25">
      <c r="A927">
        <v>15633461</v>
      </c>
      <c r="B927" t="s">
        <v>362</v>
      </c>
      <c r="C927">
        <v>639</v>
      </c>
      <c r="D927" t="str" cm="1">
        <f t="array" ref="D927">_xlfn.IFS(C927&lt;580,"Poor",C927&lt;670,"Fair",C927&lt;740,"Good",C927&lt;800,"Very Good",C927&gt;=800,"Excellent")</f>
        <v>Fair</v>
      </c>
      <c r="E927" t="s">
        <v>25</v>
      </c>
      <c r="F927" t="s">
        <v>22</v>
      </c>
      <c r="G927">
        <v>38</v>
      </c>
      <c r="H927" s="3" t="str" cm="1">
        <f t="array" ref="H927">_xlfn.IFS(G927&lt;25,"18-24",G927&lt;35,"25-34",G927&lt;45,"35-44",G927&lt;55,"45-54",G927&lt;65,"55-64",G927&gt;=65,"65+")</f>
        <v>35-44</v>
      </c>
      <c r="I927">
        <v>5</v>
      </c>
      <c r="J927" t="str" cm="1">
        <f t="array" ref="J927">_xlfn.IFS(I927&lt;3,"0-2 yrs",I927&lt;7,"3-6 yrs",I927&gt;=7,"7+ yrs")</f>
        <v>3-6 yrs</v>
      </c>
      <c r="K927" s="2">
        <v>149599.62</v>
      </c>
      <c r="L927" s="1">
        <v>130170.82</v>
      </c>
      <c r="M927" s="1" t="s">
        <v>2971</v>
      </c>
      <c r="N927">
        <v>1</v>
      </c>
      <c r="O927" t="s">
        <v>14</v>
      </c>
      <c r="P927" t="s">
        <v>14</v>
      </c>
      <c r="Q927">
        <v>0</v>
      </c>
      <c r="R927" t="s">
        <v>2959</v>
      </c>
    </row>
    <row r="928" spans="1:18" x14ac:dyDescent="0.25">
      <c r="A928">
        <v>15677135</v>
      </c>
      <c r="B928" t="s">
        <v>54</v>
      </c>
      <c r="C928">
        <v>520</v>
      </c>
      <c r="D928" t="str" cm="1">
        <f t="array" ref="D928">_xlfn.IFS(C928&lt;580,"Poor",C928&lt;670,"Fair",C928&lt;740,"Good",C928&lt;800,"Very Good",C928&gt;=800,"Excellent")</f>
        <v>Poor</v>
      </c>
      <c r="E928" t="s">
        <v>25</v>
      </c>
      <c r="F928" t="s">
        <v>22</v>
      </c>
      <c r="G928">
        <v>61</v>
      </c>
      <c r="H928" s="3" t="str" cm="1">
        <f t="array" ref="H928">_xlfn.IFS(G928&lt;25,"18-24",G928&lt;35,"25-34",G928&lt;45,"35-44",G928&lt;55,"45-54",G928&lt;65,"55-64",G928&gt;=65,"65+")</f>
        <v>55-64</v>
      </c>
      <c r="I928">
        <v>8</v>
      </c>
      <c r="J928" t="str" cm="1">
        <f t="array" ref="J928">_xlfn.IFS(I928&lt;3,"0-2 yrs",I928&lt;7,"3-6 yrs",I928&gt;=7,"7+ yrs")</f>
        <v>7+ yrs</v>
      </c>
      <c r="K928" s="2">
        <v>90304.01</v>
      </c>
      <c r="L928" s="1">
        <v>133802.29</v>
      </c>
      <c r="M928" s="1" t="s">
        <v>2971</v>
      </c>
      <c r="N928">
        <v>2</v>
      </c>
      <c r="O928" t="s">
        <v>14</v>
      </c>
      <c r="P928" t="s">
        <v>14</v>
      </c>
      <c r="Q928">
        <v>0</v>
      </c>
      <c r="R928" t="s">
        <v>2959</v>
      </c>
    </row>
    <row r="929" spans="1:18" x14ac:dyDescent="0.25">
      <c r="A929">
        <v>15590876</v>
      </c>
      <c r="B929" t="s">
        <v>716</v>
      </c>
      <c r="C929">
        <v>764</v>
      </c>
      <c r="D929" t="str" cm="1">
        <f t="array" ref="D929">_xlfn.IFS(C929&lt;580,"Poor",C929&lt;670,"Fair",C929&lt;740,"Good",C929&lt;800,"Very Good",C929&gt;=800,"Excellent")</f>
        <v>Very Good</v>
      </c>
      <c r="E929" t="s">
        <v>12</v>
      </c>
      <c r="F929" t="s">
        <v>13</v>
      </c>
      <c r="G929">
        <v>24</v>
      </c>
      <c r="H929" s="3" t="str" cm="1">
        <f t="array" ref="H929">_xlfn.IFS(G929&lt;25,"18-24",G929&lt;35,"25-34",G929&lt;45,"35-44",G929&lt;55,"45-54",G929&lt;65,"55-64",G929&gt;=65,"65+")</f>
        <v>18-24</v>
      </c>
      <c r="I929">
        <v>7</v>
      </c>
      <c r="J929" t="str" cm="1">
        <f t="array" ref="J929">_xlfn.IFS(I929&lt;3,"0-2 yrs",I929&lt;7,"3-6 yrs",I929&gt;=7,"7+ yrs")</f>
        <v>7+ yrs</v>
      </c>
      <c r="K929" s="2">
        <v>115676.38</v>
      </c>
      <c r="L929" s="1">
        <v>106234.02</v>
      </c>
      <c r="M929" s="1" t="s">
        <v>2971</v>
      </c>
      <c r="N929">
        <v>1</v>
      </c>
      <c r="O929" t="s">
        <v>2986</v>
      </c>
      <c r="P929" t="s">
        <v>2986</v>
      </c>
      <c r="Q929">
        <v>0</v>
      </c>
      <c r="R929" t="s">
        <v>2959</v>
      </c>
    </row>
    <row r="930" spans="1:18" x14ac:dyDescent="0.25">
      <c r="A930">
        <v>15790782</v>
      </c>
      <c r="B930" t="s">
        <v>717</v>
      </c>
      <c r="C930">
        <v>661</v>
      </c>
      <c r="D930" t="str" cm="1">
        <f t="array" ref="D930">_xlfn.IFS(C930&lt;580,"Poor",C930&lt;670,"Fair",C930&lt;740,"Good",C930&lt;800,"Very Good",C930&gt;=800,"Excellent")</f>
        <v>Fair</v>
      </c>
      <c r="E930" t="s">
        <v>16</v>
      </c>
      <c r="F930" t="s">
        <v>22</v>
      </c>
      <c r="G930">
        <v>39</v>
      </c>
      <c r="H930" s="3" t="str" cm="1">
        <f t="array" ref="H930">_xlfn.IFS(G930&lt;25,"18-24",G930&lt;35,"25-34",G930&lt;45,"35-44",G930&lt;55,"45-54",G930&lt;65,"55-64",G930&gt;=65,"65+")</f>
        <v>35-44</v>
      </c>
      <c r="I930">
        <v>6</v>
      </c>
      <c r="J930" t="str" cm="1">
        <f t="array" ref="J930">_xlfn.IFS(I930&lt;3,"0-2 yrs",I930&lt;7,"3-6 yrs",I930&gt;=7,"7+ yrs")</f>
        <v>3-6 yrs</v>
      </c>
      <c r="K930" s="2">
        <v>38812.67</v>
      </c>
      <c r="L930" s="1">
        <v>132628.98000000001</v>
      </c>
      <c r="M930" s="1" t="s">
        <v>2971</v>
      </c>
      <c r="N930">
        <v>1</v>
      </c>
      <c r="O930" t="s">
        <v>2986</v>
      </c>
      <c r="P930" t="s">
        <v>2986</v>
      </c>
      <c r="Q930">
        <v>0</v>
      </c>
      <c r="R930" t="s">
        <v>2959</v>
      </c>
    </row>
    <row r="931" spans="1:18" x14ac:dyDescent="0.25">
      <c r="A931">
        <v>15700476</v>
      </c>
      <c r="B931" t="s">
        <v>611</v>
      </c>
      <c r="C931">
        <v>564</v>
      </c>
      <c r="D931" t="str" cm="1">
        <f t="array" ref="D931">_xlfn.IFS(C931&lt;580,"Poor",C931&lt;670,"Fair",C931&lt;740,"Good",C931&lt;800,"Very Good",C931&gt;=800,"Excellent")</f>
        <v>Poor</v>
      </c>
      <c r="E931" t="s">
        <v>25</v>
      </c>
      <c r="F931" t="s">
        <v>22</v>
      </c>
      <c r="G931">
        <v>41</v>
      </c>
      <c r="H931" s="3" t="str" cm="1">
        <f t="array" ref="H931">_xlfn.IFS(G931&lt;25,"18-24",G931&lt;35,"25-34",G931&lt;45,"35-44",G931&lt;55,"45-54",G931&lt;65,"55-64",G931&gt;=65,"65+")</f>
        <v>35-44</v>
      </c>
      <c r="I931">
        <v>9</v>
      </c>
      <c r="J931" t="str" cm="1">
        <f t="array" ref="J931">_xlfn.IFS(I931&lt;3,"0-2 yrs",I931&lt;7,"3-6 yrs",I931&gt;=7,"7+ yrs")</f>
        <v>7+ yrs</v>
      </c>
      <c r="K931" s="2">
        <v>34338.21</v>
      </c>
      <c r="L931" s="1">
        <v>103522.75</v>
      </c>
      <c r="M931" s="1" t="s">
        <v>2971</v>
      </c>
      <c r="N931">
        <v>2</v>
      </c>
      <c r="O931" t="s">
        <v>14</v>
      </c>
      <c r="P931" t="s">
        <v>14</v>
      </c>
      <c r="Q931">
        <v>0</v>
      </c>
      <c r="R931" t="s">
        <v>2959</v>
      </c>
    </row>
    <row r="932" spans="1:18" x14ac:dyDescent="0.25">
      <c r="A932">
        <v>15634141</v>
      </c>
      <c r="B932" t="s">
        <v>718</v>
      </c>
      <c r="C932">
        <v>708</v>
      </c>
      <c r="D932" t="str" cm="1">
        <f t="array" ref="D932">_xlfn.IFS(C932&lt;580,"Poor",C932&lt;670,"Fair",C932&lt;740,"Good",C932&lt;800,"Very Good",C932&gt;=800,"Excellent")</f>
        <v>Good</v>
      </c>
      <c r="E932" t="s">
        <v>25</v>
      </c>
      <c r="F932" t="s">
        <v>13</v>
      </c>
      <c r="G932">
        <v>42</v>
      </c>
      <c r="H932" s="3" t="str" cm="1">
        <f t="array" ref="H932">_xlfn.IFS(G932&lt;25,"18-24",G932&lt;35,"25-34",G932&lt;45,"35-44",G932&lt;55,"45-54",G932&lt;65,"55-64",G932&gt;=65,"65+")</f>
        <v>35-44</v>
      </c>
      <c r="I932">
        <v>8</v>
      </c>
      <c r="J932" t="str" cm="1">
        <f t="array" ref="J932">_xlfn.IFS(I932&lt;3,"0-2 yrs",I932&lt;7,"3-6 yrs",I932&gt;=7,"7+ yrs")</f>
        <v>7+ yrs</v>
      </c>
      <c r="K932" s="2">
        <v>823.36</v>
      </c>
      <c r="L932" s="1">
        <v>192390.52</v>
      </c>
      <c r="M932" s="1" t="s">
        <v>2983</v>
      </c>
      <c r="N932">
        <v>2</v>
      </c>
      <c r="O932" t="s">
        <v>2986</v>
      </c>
      <c r="P932" t="s">
        <v>2986</v>
      </c>
      <c r="Q932">
        <v>0</v>
      </c>
      <c r="R932" t="s">
        <v>2959</v>
      </c>
    </row>
    <row r="933" spans="1:18" x14ac:dyDescent="0.25">
      <c r="A933">
        <v>15737795</v>
      </c>
      <c r="B933" t="s">
        <v>32</v>
      </c>
      <c r="C933">
        <v>512</v>
      </c>
      <c r="D933" t="str" cm="1">
        <f t="array" ref="D933">_xlfn.IFS(C933&lt;580,"Poor",C933&lt;670,"Fair",C933&lt;740,"Good",C933&lt;800,"Very Good",C933&gt;=800,"Excellent")</f>
        <v>Poor</v>
      </c>
      <c r="E933" t="s">
        <v>16</v>
      </c>
      <c r="F933" t="s">
        <v>22</v>
      </c>
      <c r="G933">
        <v>36</v>
      </c>
      <c r="H933" s="3" t="str" cm="1">
        <f t="array" ref="H933">_xlfn.IFS(G933&lt;25,"18-24",G933&lt;35,"25-34",G933&lt;45,"35-44",G933&lt;55,"45-54",G933&lt;65,"55-64",G933&gt;=65,"65+")</f>
        <v>35-44</v>
      </c>
      <c r="I933">
        <v>1</v>
      </c>
      <c r="J933" t="str" cm="1">
        <f t="array" ref="J933">_xlfn.IFS(I933&lt;3,"0-2 yrs",I933&lt;7,"3-6 yrs",I933&gt;=7,"7+ yrs")</f>
        <v>0-2 yrs</v>
      </c>
      <c r="K933" s="2">
        <v>135482.26</v>
      </c>
      <c r="L933" s="1">
        <v>0</v>
      </c>
      <c r="M933" s="1" t="s">
        <v>2984</v>
      </c>
      <c r="N933">
        <v>1</v>
      </c>
      <c r="O933" t="s">
        <v>14</v>
      </c>
      <c r="P933" t="s">
        <v>14</v>
      </c>
      <c r="Q933">
        <v>1</v>
      </c>
      <c r="R933" t="s">
        <v>2957</v>
      </c>
    </row>
    <row r="934" spans="1:18" x14ac:dyDescent="0.25">
      <c r="A934">
        <v>15790299</v>
      </c>
      <c r="B934" t="s">
        <v>617</v>
      </c>
      <c r="C934">
        <v>592</v>
      </c>
      <c r="D934" t="str" cm="1">
        <f t="array" ref="D934">_xlfn.IFS(C934&lt;580,"Poor",C934&lt;670,"Fair",C934&lt;740,"Good",C934&lt;800,"Very Good",C934&gt;=800,"Excellent")</f>
        <v>Fair</v>
      </c>
      <c r="E934" t="s">
        <v>16</v>
      </c>
      <c r="F934" t="s">
        <v>22</v>
      </c>
      <c r="G934">
        <v>37</v>
      </c>
      <c r="H934" s="3" t="str" cm="1">
        <f t="array" ref="H934">_xlfn.IFS(G934&lt;25,"18-24",G934&lt;35,"25-34",G934&lt;45,"35-44",G934&lt;55,"45-54",G934&lt;65,"55-64",G934&gt;=65,"65+")</f>
        <v>35-44</v>
      </c>
      <c r="I934">
        <v>9</v>
      </c>
      <c r="J934" t="str" cm="1">
        <f t="array" ref="J934">_xlfn.IFS(I934&lt;3,"0-2 yrs",I934&lt;7,"3-6 yrs",I934&gt;=7,"7+ yrs")</f>
        <v>7+ yrs</v>
      </c>
      <c r="K934" s="2">
        <v>10656.89</v>
      </c>
      <c r="L934" s="1">
        <v>0</v>
      </c>
      <c r="M934" s="1" t="s">
        <v>2984</v>
      </c>
      <c r="N934">
        <v>3</v>
      </c>
      <c r="O934" t="s">
        <v>14</v>
      </c>
      <c r="P934" t="s">
        <v>14</v>
      </c>
      <c r="Q934">
        <v>0</v>
      </c>
      <c r="R934" t="s">
        <v>2959</v>
      </c>
    </row>
    <row r="935" spans="1:18" x14ac:dyDescent="0.25">
      <c r="A935">
        <v>15675316</v>
      </c>
      <c r="B935" t="s">
        <v>719</v>
      </c>
      <c r="C935">
        <v>619</v>
      </c>
      <c r="D935" t="str" cm="1">
        <f t="array" ref="D935">_xlfn.IFS(C935&lt;580,"Poor",C935&lt;670,"Fair",C935&lt;740,"Good",C935&lt;800,"Very Good",C935&gt;=800,"Excellent")</f>
        <v>Fair</v>
      </c>
      <c r="E935" t="s">
        <v>12</v>
      </c>
      <c r="F935" t="s">
        <v>13</v>
      </c>
      <c r="G935">
        <v>38</v>
      </c>
      <c r="H935" s="3" t="str" cm="1">
        <f t="array" ref="H935">_xlfn.IFS(G935&lt;25,"18-24",G935&lt;35,"25-34",G935&lt;45,"35-44",G935&lt;55,"45-54",G935&lt;65,"55-64",G935&gt;=65,"65+")</f>
        <v>35-44</v>
      </c>
      <c r="I935">
        <v>3</v>
      </c>
      <c r="J935" t="str" cm="1">
        <f t="array" ref="J935">_xlfn.IFS(I935&lt;3,"0-2 yrs",I935&lt;7,"3-6 yrs",I935&gt;=7,"7+ yrs")</f>
        <v>3-6 yrs</v>
      </c>
      <c r="K935" s="2">
        <v>116467.35</v>
      </c>
      <c r="L935" s="1">
        <v>0</v>
      </c>
      <c r="M935" s="1" t="s">
        <v>2984</v>
      </c>
      <c r="N935">
        <v>2</v>
      </c>
      <c r="O935" t="s">
        <v>14</v>
      </c>
      <c r="P935" t="s">
        <v>14</v>
      </c>
      <c r="Q935">
        <v>0</v>
      </c>
      <c r="R935" t="s">
        <v>2959</v>
      </c>
    </row>
    <row r="936" spans="1:18" x14ac:dyDescent="0.25">
      <c r="A936">
        <v>15613630</v>
      </c>
      <c r="B936" t="s">
        <v>600</v>
      </c>
      <c r="C936">
        <v>775</v>
      </c>
      <c r="D936" t="str" cm="1">
        <f t="array" ref="D936">_xlfn.IFS(C936&lt;580,"Poor",C936&lt;670,"Fair",C936&lt;740,"Good",C936&lt;800,"Very Good",C936&gt;=800,"Excellent")</f>
        <v>Very Good</v>
      </c>
      <c r="E936" t="s">
        <v>12</v>
      </c>
      <c r="F936" t="s">
        <v>22</v>
      </c>
      <c r="G936">
        <v>52</v>
      </c>
      <c r="H936" s="3" t="str" cm="1">
        <f t="array" ref="H936">_xlfn.IFS(G936&lt;25,"18-24",G936&lt;35,"25-34",G936&lt;45,"35-44",G936&lt;55,"45-54",G936&lt;65,"55-64",G936&gt;=65,"65+")</f>
        <v>45-54</v>
      </c>
      <c r="I936">
        <v>8</v>
      </c>
      <c r="J936" t="str" cm="1">
        <f t="array" ref="J936">_xlfn.IFS(I936&lt;3,"0-2 yrs",I936&lt;7,"3-6 yrs",I936&gt;=7,"7+ yrs")</f>
        <v>7+ yrs</v>
      </c>
      <c r="K936" s="2">
        <v>96823.32</v>
      </c>
      <c r="L936" s="1">
        <v>109922.61</v>
      </c>
      <c r="M936" s="1" t="s">
        <v>2971</v>
      </c>
      <c r="N936">
        <v>1</v>
      </c>
      <c r="O936" t="s">
        <v>14</v>
      </c>
      <c r="P936" t="s">
        <v>14</v>
      </c>
      <c r="Q936">
        <v>1</v>
      </c>
      <c r="R936" t="s">
        <v>2957</v>
      </c>
    </row>
    <row r="937" spans="1:18" x14ac:dyDescent="0.25">
      <c r="A937">
        <v>15662100</v>
      </c>
      <c r="B937" t="s">
        <v>720</v>
      </c>
      <c r="C937">
        <v>850</v>
      </c>
      <c r="D937" t="str" cm="1">
        <f t="array" ref="D937">_xlfn.IFS(C937&lt;580,"Poor",C937&lt;670,"Fair",C937&lt;740,"Good",C937&lt;800,"Very Good",C937&gt;=800,"Excellent")</f>
        <v>Excellent</v>
      </c>
      <c r="E937" t="s">
        <v>25</v>
      </c>
      <c r="F937" t="s">
        <v>13</v>
      </c>
      <c r="G937">
        <v>44</v>
      </c>
      <c r="H937" s="3" t="str" cm="1">
        <f t="array" ref="H937">_xlfn.IFS(G937&lt;25,"18-24",G937&lt;35,"25-34",G937&lt;45,"35-44",G937&lt;55,"45-54",G937&lt;65,"55-64",G937&gt;=65,"65+")</f>
        <v>35-44</v>
      </c>
      <c r="I937">
        <v>5</v>
      </c>
      <c r="J937" t="str" cm="1">
        <f t="array" ref="J937">_xlfn.IFS(I937&lt;3,"0-2 yrs",I937&lt;7,"3-6 yrs",I937&gt;=7,"7+ yrs")</f>
        <v>3-6 yrs</v>
      </c>
      <c r="K937" s="2">
        <v>171096.2</v>
      </c>
      <c r="L937" s="1">
        <v>128605.32</v>
      </c>
      <c r="M937" s="1" t="s">
        <v>2971</v>
      </c>
      <c r="N937">
        <v>1</v>
      </c>
      <c r="O937" t="s">
        <v>14</v>
      </c>
      <c r="P937" t="s">
        <v>14</v>
      </c>
      <c r="Q937">
        <v>0</v>
      </c>
      <c r="R937" t="s">
        <v>2959</v>
      </c>
    </row>
    <row r="938" spans="1:18" x14ac:dyDescent="0.25">
      <c r="A938">
        <v>15668032</v>
      </c>
      <c r="B938" t="s">
        <v>721</v>
      </c>
      <c r="C938">
        <v>577</v>
      </c>
      <c r="D938" t="str" cm="1">
        <f t="array" ref="D938">_xlfn.IFS(C938&lt;580,"Poor",C938&lt;670,"Fair",C938&lt;740,"Good",C938&lt;800,"Very Good",C938&gt;=800,"Excellent")</f>
        <v>Poor</v>
      </c>
      <c r="E938" t="s">
        <v>12</v>
      </c>
      <c r="F938" t="s">
        <v>13</v>
      </c>
      <c r="G938">
        <v>37</v>
      </c>
      <c r="H938" s="3" t="str" cm="1">
        <f t="array" ref="H938">_xlfn.IFS(G938&lt;25,"18-24",G938&lt;35,"25-34",G938&lt;45,"35-44",G938&lt;55,"45-54",G938&lt;65,"55-64",G938&gt;=65,"65+")</f>
        <v>35-44</v>
      </c>
      <c r="I938">
        <v>4</v>
      </c>
      <c r="J938" t="str" cm="1">
        <f t="array" ref="J938">_xlfn.IFS(I938&lt;3,"0-2 yrs",I938&lt;7,"3-6 yrs",I938&gt;=7,"7+ yrs")</f>
        <v>3-6 yrs</v>
      </c>
      <c r="K938" s="2">
        <v>79881.39</v>
      </c>
      <c r="L938" s="1">
        <v>0</v>
      </c>
      <c r="M938" s="1" t="s">
        <v>2984</v>
      </c>
      <c r="N938">
        <v>1</v>
      </c>
      <c r="O938" t="s">
        <v>14</v>
      </c>
      <c r="P938" t="s">
        <v>14</v>
      </c>
      <c r="Q938">
        <v>0</v>
      </c>
      <c r="R938" t="s">
        <v>2959</v>
      </c>
    </row>
    <row r="939" spans="1:18" x14ac:dyDescent="0.25">
      <c r="A939">
        <v>15599289</v>
      </c>
      <c r="B939" t="s">
        <v>722</v>
      </c>
      <c r="C939">
        <v>724</v>
      </c>
      <c r="D939" t="str" cm="1">
        <f t="array" ref="D939">_xlfn.IFS(C939&lt;580,"Poor",C939&lt;670,"Fair",C939&lt;740,"Good",C939&lt;800,"Very Good",C939&gt;=800,"Excellent")</f>
        <v>Good</v>
      </c>
      <c r="E939" t="s">
        <v>12</v>
      </c>
      <c r="F939" t="s">
        <v>13</v>
      </c>
      <c r="G939">
        <v>37</v>
      </c>
      <c r="H939" s="3" t="str" cm="1">
        <f t="array" ref="H939">_xlfn.IFS(G939&lt;25,"18-24",G939&lt;35,"25-34",G939&lt;45,"35-44",G939&lt;55,"45-54",G939&lt;65,"55-64",G939&gt;=65,"65+")</f>
        <v>35-44</v>
      </c>
      <c r="I939">
        <v>10</v>
      </c>
      <c r="J939" t="str" cm="1">
        <f t="array" ref="J939">_xlfn.IFS(I939&lt;3,"0-2 yrs",I939&lt;7,"3-6 yrs",I939&gt;=7,"7+ yrs")</f>
        <v>7+ yrs</v>
      </c>
      <c r="K939" s="2">
        <v>157862.82</v>
      </c>
      <c r="L939" s="1">
        <v>68598.559999999998</v>
      </c>
      <c r="M939" s="1" t="s">
        <v>2972</v>
      </c>
      <c r="N939">
        <v>1</v>
      </c>
      <c r="O939" t="s">
        <v>2986</v>
      </c>
      <c r="P939" t="s">
        <v>2986</v>
      </c>
      <c r="Q939">
        <v>0</v>
      </c>
      <c r="R939" t="s">
        <v>2959</v>
      </c>
    </row>
    <row r="940" spans="1:18" x14ac:dyDescent="0.25">
      <c r="A940">
        <v>15754084</v>
      </c>
      <c r="B940" t="s">
        <v>723</v>
      </c>
      <c r="C940">
        <v>710</v>
      </c>
      <c r="D940" t="str" cm="1">
        <f t="array" ref="D940">_xlfn.IFS(C940&lt;580,"Poor",C940&lt;670,"Fair",C940&lt;740,"Good",C940&lt;800,"Very Good",C940&gt;=800,"Excellent")</f>
        <v>Good</v>
      </c>
      <c r="E940" t="s">
        <v>16</v>
      </c>
      <c r="F940" t="s">
        <v>22</v>
      </c>
      <c r="G940">
        <v>35</v>
      </c>
      <c r="H940" s="3" t="str" cm="1">
        <f t="array" ref="H940">_xlfn.IFS(G940&lt;25,"18-24",G940&lt;35,"25-34",G940&lt;45,"35-44",G940&lt;55,"45-54",G940&lt;65,"55-64",G940&gt;=65,"65+")</f>
        <v>35-44</v>
      </c>
      <c r="I940">
        <v>1</v>
      </c>
      <c r="J940" t="str" cm="1">
        <f t="array" ref="J940">_xlfn.IFS(I940&lt;3,"0-2 yrs",I940&lt;7,"3-6 yrs",I940&gt;=7,"7+ yrs")</f>
        <v>0-2 yrs</v>
      </c>
      <c r="K940" s="2">
        <v>127951.81</v>
      </c>
      <c r="L940" s="1">
        <v>106518.52</v>
      </c>
      <c r="M940" s="1" t="s">
        <v>2971</v>
      </c>
      <c r="N940">
        <v>1</v>
      </c>
      <c r="O940" t="s">
        <v>14</v>
      </c>
      <c r="P940" t="s">
        <v>14</v>
      </c>
      <c r="Q940">
        <v>0</v>
      </c>
      <c r="R940" t="s">
        <v>2959</v>
      </c>
    </row>
    <row r="941" spans="1:18" x14ac:dyDescent="0.25">
      <c r="A941">
        <v>15676521</v>
      </c>
      <c r="B941" t="s">
        <v>724</v>
      </c>
      <c r="C941">
        <v>696</v>
      </c>
      <c r="D941" t="str" cm="1">
        <f t="array" ref="D941">_xlfn.IFS(C941&lt;580,"Poor",C941&lt;670,"Fair",C941&lt;740,"Good",C941&lt;800,"Very Good",C941&gt;=800,"Excellent")</f>
        <v>Good</v>
      </c>
      <c r="E941" t="s">
        <v>12</v>
      </c>
      <c r="F941" t="s">
        <v>13</v>
      </c>
      <c r="G941">
        <v>31</v>
      </c>
      <c r="H941" s="3" t="str" cm="1">
        <f t="array" ref="H941">_xlfn.IFS(G941&lt;25,"18-24",G941&lt;35,"25-34",G941&lt;45,"35-44",G941&lt;55,"45-54",G941&lt;65,"55-64",G941&gt;=65,"65+")</f>
        <v>25-34</v>
      </c>
      <c r="I941">
        <v>8</v>
      </c>
      <c r="J941" t="str" cm="1">
        <f t="array" ref="J941">_xlfn.IFS(I941&lt;3,"0-2 yrs",I941&lt;7,"3-6 yrs",I941&gt;=7,"7+ yrs")</f>
        <v>7+ yrs</v>
      </c>
      <c r="K941" s="2">
        <v>191074.11</v>
      </c>
      <c r="L941" s="1">
        <v>0</v>
      </c>
      <c r="M941" s="1" t="s">
        <v>2984</v>
      </c>
      <c r="N941">
        <v>2</v>
      </c>
      <c r="O941" t="s">
        <v>2986</v>
      </c>
      <c r="P941" t="s">
        <v>2986</v>
      </c>
      <c r="Q941">
        <v>0</v>
      </c>
      <c r="R941" t="s">
        <v>2959</v>
      </c>
    </row>
    <row r="942" spans="1:18" x14ac:dyDescent="0.25">
      <c r="A942">
        <v>15804586</v>
      </c>
      <c r="B942" t="s">
        <v>484</v>
      </c>
      <c r="C942">
        <v>376</v>
      </c>
      <c r="D942" t="str" cm="1">
        <f t="array" ref="D942">_xlfn.IFS(C942&lt;580,"Poor",C942&lt;670,"Fair",C942&lt;740,"Good",C942&lt;800,"Very Good",C942&gt;=800,"Excellent")</f>
        <v>Poor</v>
      </c>
      <c r="E942" t="s">
        <v>12</v>
      </c>
      <c r="F942" t="s">
        <v>13</v>
      </c>
      <c r="G942">
        <v>46</v>
      </c>
      <c r="H942" s="3" t="str" cm="1">
        <f t="array" ref="H942">_xlfn.IFS(G942&lt;25,"18-24",G942&lt;35,"25-34",G942&lt;45,"35-44",G942&lt;55,"45-54",G942&lt;65,"55-64",G942&gt;=65,"65+")</f>
        <v>45-54</v>
      </c>
      <c r="I942">
        <v>6</v>
      </c>
      <c r="J942" t="str" cm="1">
        <f t="array" ref="J942">_xlfn.IFS(I942&lt;3,"0-2 yrs",I942&lt;7,"3-6 yrs",I942&gt;=7,"7+ yrs")</f>
        <v>3-6 yrs</v>
      </c>
      <c r="K942" s="2">
        <v>157333.69</v>
      </c>
      <c r="L942" s="1">
        <v>0</v>
      </c>
      <c r="M942" s="1" t="s">
        <v>2984</v>
      </c>
      <c r="N942">
        <v>1</v>
      </c>
      <c r="O942" t="s">
        <v>2986</v>
      </c>
      <c r="P942" t="s">
        <v>2986</v>
      </c>
      <c r="Q942">
        <v>1</v>
      </c>
      <c r="R942" t="s">
        <v>2957</v>
      </c>
    </row>
    <row r="943" spans="1:18" x14ac:dyDescent="0.25">
      <c r="A943">
        <v>15781465</v>
      </c>
      <c r="B943" t="s">
        <v>725</v>
      </c>
      <c r="C943">
        <v>675</v>
      </c>
      <c r="D943" t="str" cm="1">
        <f t="array" ref="D943">_xlfn.IFS(C943&lt;580,"Poor",C943&lt;670,"Fair",C943&lt;740,"Good",C943&lt;800,"Very Good",C943&gt;=800,"Excellent")</f>
        <v>Good</v>
      </c>
      <c r="E943" t="s">
        <v>25</v>
      </c>
      <c r="F943" t="s">
        <v>13</v>
      </c>
      <c r="G943">
        <v>29</v>
      </c>
      <c r="H943" s="3" t="str" cm="1">
        <f t="array" ref="H943">_xlfn.IFS(G943&lt;25,"18-24",G943&lt;35,"25-34",G943&lt;45,"35-44",G943&lt;55,"45-54",G943&lt;65,"55-64",G943&gt;=65,"65+")</f>
        <v>25-34</v>
      </c>
      <c r="I943">
        <v>8</v>
      </c>
      <c r="J943" t="str" cm="1">
        <f t="array" ref="J943">_xlfn.IFS(I943&lt;3,"0-2 yrs",I943&lt;7,"3-6 yrs",I943&gt;=7,"7+ yrs")</f>
        <v>7+ yrs</v>
      </c>
      <c r="K943" s="2">
        <v>133457.51999999999</v>
      </c>
      <c r="L943" s="1">
        <v>121326.42</v>
      </c>
      <c r="M943" s="1" t="s">
        <v>2971</v>
      </c>
      <c r="N943">
        <v>1</v>
      </c>
      <c r="O943" t="s">
        <v>2986</v>
      </c>
      <c r="P943" t="s">
        <v>2986</v>
      </c>
      <c r="Q943">
        <v>0</v>
      </c>
      <c r="R943" t="s">
        <v>2959</v>
      </c>
    </row>
    <row r="944" spans="1:18" x14ac:dyDescent="0.25">
      <c r="A944">
        <v>15729362</v>
      </c>
      <c r="B944" t="s">
        <v>497</v>
      </c>
      <c r="C944">
        <v>745</v>
      </c>
      <c r="D944" t="str" cm="1">
        <f t="array" ref="D944">_xlfn.IFS(C944&lt;580,"Poor",C944&lt;670,"Fair",C944&lt;740,"Good",C944&lt;800,"Very Good",C944&gt;=800,"Excellent")</f>
        <v>Very Good</v>
      </c>
      <c r="E944" t="s">
        <v>12</v>
      </c>
      <c r="F944" t="s">
        <v>22</v>
      </c>
      <c r="G944">
        <v>36</v>
      </c>
      <c r="H944" s="3" t="str" cm="1">
        <f t="array" ref="H944">_xlfn.IFS(G944&lt;25,"18-24",G944&lt;35,"25-34",G944&lt;45,"35-44",G944&lt;55,"45-54",G944&lt;65,"55-64",G944&gt;=65,"65+")</f>
        <v>35-44</v>
      </c>
      <c r="I944">
        <v>8</v>
      </c>
      <c r="J944" t="str" cm="1">
        <f t="array" ref="J944">_xlfn.IFS(I944&lt;3,"0-2 yrs",I944&lt;7,"3-6 yrs",I944&gt;=7,"7+ yrs")</f>
        <v>7+ yrs</v>
      </c>
      <c r="K944" s="2">
        <v>130789.6</v>
      </c>
      <c r="L944" s="1">
        <v>67226.37</v>
      </c>
      <c r="M944" s="1" t="s">
        <v>2972</v>
      </c>
      <c r="N944">
        <v>1</v>
      </c>
      <c r="O944" t="s">
        <v>2986</v>
      </c>
      <c r="P944" t="s">
        <v>2986</v>
      </c>
      <c r="Q944">
        <v>0</v>
      </c>
      <c r="R944" t="s">
        <v>2959</v>
      </c>
    </row>
    <row r="945" spans="1:18" x14ac:dyDescent="0.25">
      <c r="A945">
        <v>15709295</v>
      </c>
      <c r="B945" t="s">
        <v>726</v>
      </c>
      <c r="C945">
        <v>697</v>
      </c>
      <c r="D945" t="str" cm="1">
        <f t="array" ref="D945">_xlfn.IFS(C945&lt;580,"Poor",C945&lt;670,"Fair",C945&lt;740,"Good",C945&lt;800,"Very Good",C945&gt;=800,"Excellent")</f>
        <v>Good</v>
      </c>
      <c r="E945" t="s">
        <v>16</v>
      </c>
      <c r="F945" t="s">
        <v>13</v>
      </c>
      <c r="G945">
        <v>25</v>
      </c>
      <c r="H945" s="3" t="str" cm="1">
        <f t="array" ref="H945">_xlfn.IFS(G945&lt;25,"18-24",G945&lt;35,"25-34",G945&lt;45,"35-44",G945&lt;55,"45-54",G945&lt;65,"55-64",G945&gt;=65,"65+")</f>
        <v>25-34</v>
      </c>
      <c r="I945">
        <v>5</v>
      </c>
      <c r="J945" t="str" cm="1">
        <f t="array" ref="J945">_xlfn.IFS(I945&lt;3,"0-2 yrs",I945&lt;7,"3-6 yrs",I945&gt;=7,"7+ yrs")</f>
        <v>3-6 yrs</v>
      </c>
      <c r="K945" s="2">
        <v>128373.88</v>
      </c>
      <c r="L945" s="1">
        <v>82931.850000000006</v>
      </c>
      <c r="M945" s="1" t="s">
        <v>2972</v>
      </c>
      <c r="N945">
        <v>2</v>
      </c>
      <c r="O945" t="s">
        <v>14</v>
      </c>
      <c r="P945" t="s">
        <v>14</v>
      </c>
      <c r="Q945">
        <v>0</v>
      </c>
      <c r="R945" t="s">
        <v>2959</v>
      </c>
    </row>
    <row r="946" spans="1:18" x14ac:dyDescent="0.25">
      <c r="A946">
        <v>15745324</v>
      </c>
      <c r="B946" t="s">
        <v>599</v>
      </c>
      <c r="C946">
        <v>599</v>
      </c>
      <c r="D946" t="str" cm="1">
        <f t="array" ref="D946">_xlfn.IFS(C946&lt;580,"Poor",C946&lt;670,"Fair",C946&lt;740,"Good",C946&lt;800,"Very Good",C946&gt;=800,"Excellent")</f>
        <v>Fair</v>
      </c>
      <c r="E946" t="s">
        <v>16</v>
      </c>
      <c r="F946" t="s">
        <v>13</v>
      </c>
      <c r="G946">
        <v>39</v>
      </c>
      <c r="H946" s="3" t="str" cm="1">
        <f t="array" ref="H946">_xlfn.IFS(G946&lt;25,"18-24",G946&lt;35,"25-34",G946&lt;45,"35-44",G946&lt;55,"45-54",G946&lt;65,"55-64",G946&gt;=65,"65+")</f>
        <v>35-44</v>
      </c>
      <c r="I946">
        <v>4</v>
      </c>
      <c r="J946" t="str" cm="1">
        <f t="array" ref="J946">_xlfn.IFS(I946&lt;3,"0-2 yrs",I946&lt;7,"3-6 yrs",I946&gt;=7,"7+ yrs")</f>
        <v>3-6 yrs</v>
      </c>
      <c r="K946" s="2">
        <v>194273.2</v>
      </c>
      <c r="L946" s="1">
        <v>0</v>
      </c>
      <c r="M946" s="1" t="s">
        <v>2984</v>
      </c>
      <c r="N946">
        <v>1</v>
      </c>
      <c r="O946" t="s">
        <v>2986</v>
      </c>
      <c r="P946" t="s">
        <v>2986</v>
      </c>
      <c r="Q946">
        <v>1</v>
      </c>
      <c r="R946" t="s">
        <v>2957</v>
      </c>
    </row>
    <row r="947" spans="1:18" x14ac:dyDescent="0.25">
      <c r="A947">
        <v>15741336</v>
      </c>
      <c r="B947" t="s">
        <v>533</v>
      </c>
      <c r="C947">
        <v>715</v>
      </c>
      <c r="D947" t="str" cm="1">
        <f t="array" ref="D947">_xlfn.IFS(C947&lt;580,"Poor",C947&lt;670,"Fair",C947&lt;740,"Good",C947&lt;800,"Very Good",C947&gt;=800,"Excellent")</f>
        <v>Good</v>
      </c>
      <c r="E947" t="s">
        <v>12</v>
      </c>
      <c r="F947" t="s">
        <v>13</v>
      </c>
      <c r="G947">
        <v>38</v>
      </c>
      <c r="H947" s="3" t="str" cm="1">
        <f t="array" ref="H947">_xlfn.IFS(G947&lt;25,"18-24",G947&lt;35,"25-34",G947&lt;45,"35-44",G947&lt;55,"45-54",G947&lt;65,"55-64",G947&gt;=65,"65+")</f>
        <v>35-44</v>
      </c>
      <c r="I947">
        <v>5</v>
      </c>
      <c r="J947" t="str" cm="1">
        <f t="array" ref="J947">_xlfn.IFS(I947&lt;3,"0-2 yrs",I947&lt;7,"3-6 yrs",I947&gt;=7,"7+ yrs")</f>
        <v>3-6 yrs</v>
      </c>
      <c r="K947" s="2">
        <v>5684.17</v>
      </c>
      <c r="L947" s="1">
        <v>118590.41</v>
      </c>
      <c r="M947" s="1" t="s">
        <v>2971</v>
      </c>
      <c r="N947">
        <v>1</v>
      </c>
      <c r="O947" t="s">
        <v>14</v>
      </c>
      <c r="P947" t="s">
        <v>14</v>
      </c>
      <c r="Q947">
        <v>1</v>
      </c>
      <c r="R947" t="s">
        <v>2957</v>
      </c>
    </row>
    <row r="948" spans="1:18" x14ac:dyDescent="0.25">
      <c r="A948">
        <v>15783659</v>
      </c>
      <c r="B948" t="s">
        <v>727</v>
      </c>
      <c r="C948">
        <v>659</v>
      </c>
      <c r="D948" t="str" cm="1">
        <f t="array" ref="D948">_xlfn.IFS(C948&lt;580,"Poor",C948&lt;670,"Fair",C948&lt;740,"Good",C948&lt;800,"Very Good",C948&gt;=800,"Excellent")</f>
        <v>Fair</v>
      </c>
      <c r="E948" t="s">
        <v>12</v>
      </c>
      <c r="F948" t="s">
        <v>22</v>
      </c>
      <c r="G948">
        <v>67</v>
      </c>
      <c r="H948" s="3" t="str" cm="1">
        <f t="array" ref="H948">_xlfn.IFS(G948&lt;25,"18-24",G948&lt;35,"25-34",G948&lt;45,"35-44",G948&lt;55,"45-54",G948&lt;65,"55-64",G948&gt;=65,"65+")</f>
        <v>65+</v>
      </c>
      <c r="I948">
        <v>4</v>
      </c>
      <c r="J948" t="str" cm="1">
        <f t="array" ref="J948">_xlfn.IFS(I948&lt;3,"0-2 yrs",I948&lt;7,"3-6 yrs",I948&gt;=7,"7+ yrs")</f>
        <v>3-6 yrs</v>
      </c>
      <c r="K948" s="2">
        <v>131043.2</v>
      </c>
      <c r="L948" s="1">
        <v>145981.87</v>
      </c>
      <c r="M948" s="1" t="s">
        <v>2971</v>
      </c>
      <c r="N948">
        <v>1</v>
      </c>
      <c r="O948" t="s">
        <v>14</v>
      </c>
      <c r="P948" t="s">
        <v>14</v>
      </c>
      <c r="Q948">
        <v>0</v>
      </c>
      <c r="R948" t="s">
        <v>2959</v>
      </c>
    </row>
    <row r="949" spans="1:18" x14ac:dyDescent="0.25">
      <c r="A949">
        <v>15620981</v>
      </c>
      <c r="B949" t="s">
        <v>728</v>
      </c>
      <c r="C949">
        <v>684</v>
      </c>
      <c r="D949" t="str" cm="1">
        <f t="array" ref="D949">_xlfn.IFS(C949&lt;580,"Poor",C949&lt;670,"Fair",C949&lt;740,"Good",C949&lt;800,"Very Good",C949&gt;=800,"Excellent")</f>
        <v>Good</v>
      </c>
      <c r="E949" t="s">
        <v>12</v>
      </c>
      <c r="F949" t="s">
        <v>13</v>
      </c>
      <c r="G949">
        <v>48</v>
      </c>
      <c r="H949" s="3" t="str" cm="1">
        <f t="array" ref="H949">_xlfn.IFS(G949&lt;25,"18-24",G949&lt;35,"25-34",G949&lt;45,"35-44",G949&lt;55,"45-54",G949&lt;65,"55-64",G949&gt;=65,"65+")</f>
        <v>45-54</v>
      </c>
      <c r="I949">
        <v>3</v>
      </c>
      <c r="J949" t="str" cm="1">
        <f t="array" ref="J949">_xlfn.IFS(I949&lt;3,"0-2 yrs",I949&lt;7,"3-6 yrs",I949&gt;=7,"7+ yrs")</f>
        <v>3-6 yrs</v>
      </c>
      <c r="K949" s="2">
        <v>21228.34</v>
      </c>
      <c r="L949" s="1">
        <v>73309.38</v>
      </c>
      <c r="M949" s="1" t="s">
        <v>2972</v>
      </c>
      <c r="N949">
        <v>1</v>
      </c>
      <c r="O949" t="s">
        <v>2986</v>
      </c>
      <c r="P949" t="s">
        <v>2986</v>
      </c>
      <c r="Q949">
        <v>1</v>
      </c>
      <c r="R949" t="s">
        <v>2957</v>
      </c>
    </row>
    <row r="950" spans="1:18" x14ac:dyDescent="0.25">
      <c r="A950">
        <v>15630328</v>
      </c>
      <c r="B950" t="s">
        <v>729</v>
      </c>
      <c r="C950">
        <v>635</v>
      </c>
      <c r="D950" t="str" cm="1">
        <f t="array" ref="D950">_xlfn.IFS(C950&lt;580,"Poor",C950&lt;670,"Fair",C950&lt;740,"Good",C950&lt;800,"Very Good",C950&gt;=800,"Excellent")</f>
        <v>Fair</v>
      </c>
      <c r="E950" t="s">
        <v>12</v>
      </c>
      <c r="F950" t="s">
        <v>13</v>
      </c>
      <c r="G950">
        <v>48</v>
      </c>
      <c r="H950" s="3" t="str" cm="1">
        <f t="array" ref="H950">_xlfn.IFS(G950&lt;25,"18-24",G950&lt;35,"25-34",G950&lt;45,"35-44",G950&lt;55,"45-54",G950&lt;65,"55-64",G950&gt;=65,"65+")</f>
        <v>45-54</v>
      </c>
      <c r="I950">
        <v>8</v>
      </c>
      <c r="J950" t="str" cm="1">
        <f t="array" ref="J950">_xlfn.IFS(I950&lt;3,"0-2 yrs",I950&lt;7,"3-6 yrs",I950&gt;=7,"7+ yrs")</f>
        <v>7+ yrs</v>
      </c>
      <c r="K950" s="2">
        <v>43250.3</v>
      </c>
      <c r="L950" s="1">
        <v>130796.33</v>
      </c>
      <c r="M950" s="1" t="s">
        <v>2971</v>
      </c>
      <c r="N950">
        <v>2</v>
      </c>
      <c r="O950" t="s">
        <v>14</v>
      </c>
      <c r="P950" t="s">
        <v>14</v>
      </c>
      <c r="Q950">
        <v>0</v>
      </c>
      <c r="R950" t="s">
        <v>2959</v>
      </c>
    </row>
    <row r="951" spans="1:18" x14ac:dyDescent="0.25">
      <c r="A951">
        <v>15785899</v>
      </c>
      <c r="B951" t="s">
        <v>402</v>
      </c>
      <c r="C951">
        <v>789</v>
      </c>
      <c r="D951" t="str" cm="1">
        <f t="array" ref="D951">_xlfn.IFS(C951&lt;580,"Poor",C951&lt;670,"Fair",C951&lt;740,"Good",C951&lt;800,"Very Good",C951&gt;=800,"Excellent")</f>
        <v>Very Good</v>
      </c>
      <c r="E951" t="s">
        <v>25</v>
      </c>
      <c r="F951" t="s">
        <v>22</v>
      </c>
      <c r="G951">
        <v>33</v>
      </c>
      <c r="H951" s="3" t="str" cm="1">
        <f t="array" ref="H951">_xlfn.IFS(G951&lt;25,"18-24",G951&lt;35,"25-34",G951&lt;45,"35-44",G951&lt;55,"45-54",G951&lt;65,"55-64",G951&gt;=65,"65+")</f>
        <v>25-34</v>
      </c>
      <c r="I951">
        <v>8</v>
      </c>
      <c r="J951" t="str" cm="1">
        <f t="array" ref="J951">_xlfn.IFS(I951&lt;3,"0-2 yrs",I951&lt;7,"3-6 yrs",I951&gt;=7,"7+ yrs")</f>
        <v>7+ yrs</v>
      </c>
      <c r="K951" s="2">
        <v>4389.3999999999996</v>
      </c>
      <c r="L951" s="1">
        <v>151607.56</v>
      </c>
      <c r="M951" s="1" t="s">
        <v>2983</v>
      </c>
      <c r="N951">
        <v>1</v>
      </c>
      <c r="O951" t="s">
        <v>2986</v>
      </c>
      <c r="P951" t="s">
        <v>2986</v>
      </c>
      <c r="Q951">
        <v>0</v>
      </c>
      <c r="R951" t="s">
        <v>2959</v>
      </c>
    </row>
    <row r="952" spans="1:18" x14ac:dyDescent="0.25">
      <c r="A952">
        <v>15606149</v>
      </c>
      <c r="B952" t="s">
        <v>176</v>
      </c>
      <c r="C952">
        <v>571</v>
      </c>
      <c r="D952" t="str" cm="1">
        <f t="array" ref="D952">_xlfn.IFS(C952&lt;580,"Poor",C952&lt;670,"Fair",C952&lt;740,"Good",C952&lt;800,"Very Good",C952&gt;=800,"Excellent")</f>
        <v>Poor</v>
      </c>
      <c r="E952" t="s">
        <v>25</v>
      </c>
      <c r="F952" t="s">
        <v>13</v>
      </c>
      <c r="G952">
        <v>66</v>
      </c>
      <c r="H952" s="3" t="str" cm="1">
        <f t="array" ref="H952">_xlfn.IFS(G952&lt;25,"18-24",G952&lt;35,"25-34",G952&lt;45,"35-44",G952&lt;55,"45-54",G952&lt;65,"55-64",G952&gt;=65,"65+")</f>
        <v>65+</v>
      </c>
      <c r="I952">
        <v>9</v>
      </c>
      <c r="J952" t="str" cm="1">
        <f t="array" ref="J952">_xlfn.IFS(I952&lt;3,"0-2 yrs",I952&lt;7,"3-6 yrs",I952&gt;=7,"7+ yrs")</f>
        <v>7+ yrs</v>
      </c>
      <c r="K952" s="2">
        <v>189271.9</v>
      </c>
      <c r="L952" s="1">
        <v>111577.01</v>
      </c>
      <c r="M952" s="1" t="s">
        <v>2971</v>
      </c>
      <c r="N952">
        <v>1</v>
      </c>
      <c r="O952" t="s">
        <v>14</v>
      </c>
      <c r="P952" t="s">
        <v>14</v>
      </c>
      <c r="Q952">
        <v>0</v>
      </c>
      <c r="R952" t="s">
        <v>2959</v>
      </c>
    </row>
    <row r="953" spans="1:18" x14ac:dyDescent="0.25">
      <c r="A953">
        <v>15671139</v>
      </c>
      <c r="B953" t="s">
        <v>730</v>
      </c>
      <c r="C953">
        <v>694</v>
      </c>
      <c r="D953" t="str" cm="1">
        <f t="array" ref="D953">_xlfn.IFS(C953&lt;580,"Poor",C953&lt;670,"Fair",C953&lt;740,"Good",C953&lt;800,"Very Good",C953&gt;=800,"Excellent")</f>
        <v>Good</v>
      </c>
      <c r="E953" t="s">
        <v>16</v>
      </c>
      <c r="F953" t="s">
        <v>22</v>
      </c>
      <c r="G953">
        <v>39</v>
      </c>
      <c r="H953" s="3" t="str" cm="1">
        <f t="array" ref="H953">_xlfn.IFS(G953&lt;25,"18-24",G953&lt;35,"25-34",G953&lt;45,"35-44",G953&lt;55,"45-54",G953&lt;65,"55-64",G953&gt;=65,"65+")</f>
        <v>35-44</v>
      </c>
      <c r="I953">
        <v>0</v>
      </c>
      <c r="J953" t="str" cm="1">
        <f t="array" ref="J953">_xlfn.IFS(I953&lt;3,"0-2 yrs",I953&lt;7,"3-6 yrs",I953&gt;=7,"7+ yrs")</f>
        <v>0-2 yrs</v>
      </c>
      <c r="K953" s="2">
        <v>102284.2</v>
      </c>
      <c r="L953" s="1">
        <v>107042.74</v>
      </c>
      <c r="M953" s="1" t="s">
        <v>2971</v>
      </c>
      <c r="N953">
        <v>1</v>
      </c>
      <c r="O953" t="s">
        <v>14</v>
      </c>
      <c r="P953" t="s">
        <v>14</v>
      </c>
      <c r="Q953">
        <v>0</v>
      </c>
      <c r="R953" t="s">
        <v>2959</v>
      </c>
    </row>
    <row r="954" spans="1:18" x14ac:dyDescent="0.25">
      <c r="A954">
        <v>15660429</v>
      </c>
      <c r="B954" t="s">
        <v>731</v>
      </c>
      <c r="C954">
        <v>665</v>
      </c>
      <c r="D954" t="str" cm="1">
        <f t="array" ref="D954">_xlfn.IFS(C954&lt;580,"Poor",C954&lt;670,"Fair",C954&lt;740,"Good",C954&lt;800,"Very Good",C954&gt;=800,"Excellent")</f>
        <v>Fair</v>
      </c>
      <c r="E954" t="s">
        <v>16</v>
      </c>
      <c r="F954" t="s">
        <v>13</v>
      </c>
      <c r="G954">
        <v>42</v>
      </c>
      <c r="H954" s="3" t="str" cm="1">
        <f t="array" ref="H954">_xlfn.IFS(G954&lt;25,"18-24",G954&lt;35,"25-34",G954&lt;45,"35-44",G954&lt;55,"45-54",G954&lt;65,"55-64",G954&gt;=65,"65+")</f>
        <v>35-44</v>
      </c>
      <c r="I954">
        <v>2</v>
      </c>
      <c r="J954" t="str" cm="1">
        <f t="array" ref="J954">_xlfn.IFS(I954&lt;3,"0-2 yrs",I954&lt;7,"3-6 yrs",I954&gt;=7,"7+ yrs")</f>
        <v>0-2 yrs</v>
      </c>
      <c r="K954" s="2">
        <v>156774.94</v>
      </c>
      <c r="L954" s="1">
        <v>156371.60999999999</v>
      </c>
      <c r="M954" s="1" t="s">
        <v>2983</v>
      </c>
      <c r="N954">
        <v>2</v>
      </c>
      <c r="O954" t="s">
        <v>14</v>
      </c>
      <c r="P954" t="s">
        <v>14</v>
      </c>
      <c r="Q954">
        <v>1</v>
      </c>
      <c r="R954" t="s">
        <v>2957</v>
      </c>
    </row>
    <row r="955" spans="1:18" x14ac:dyDescent="0.25">
      <c r="A955">
        <v>15571002</v>
      </c>
      <c r="B955" t="s">
        <v>732</v>
      </c>
      <c r="C955">
        <v>706</v>
      </c>
      <c r="D955" t="str" cm="1">
        <f t="array" ref="D955">_xlfn.IFS(C955&lt;580,"Poor",C955&lt;670,"Fair",C955&lt;740,"Good",C955&lt;800,"Very Good",C955&gt;=800,"Excellent")</f>
        <v>Good</v>
      </c>
      <c r="E955" t="s">
        <v>12</v>
      </c>
      <c r="F955" t="s">
        <v>13</v>
      </c>
      <c r="G955">
        <v>44</v>
      </c>
      <c r="H955" s="3" t="str" cm="1">
        <f t="array" ref="H955">_xlfn.IFS(G955&lt;25,"18-24",G955&lt;35,"25-34",G955&lt;45,"35-44",G955&lt;55,"45-54",G955&lt;65,"55-64",G955&gt;=65,"65+")</f>
        <v>35-44</v>
      </c>
      <c r="I955">
        <v>4</v>
      </c>
      <c r="J955" t="str" cm="1">
        <f t="array" ref="J955">_xlfn.IFS(I955&lt;3,"0-2 yrs",I955&lt;7,"3-6 yrs",I955&gt;=7,"7+ yrs")</f>
        <v>3-6 yrs</v>
      </c>
      <c r="K955" s="2">
        <v>69865.490000000005</v>
      </c>
      <c r="L955" s="1">
        <v>129605.99</v>
      </c>
      <c r="M955" s="1" t="s">
        <v>2971</v>
      </c>
      <c r="N955">
        <v>1</v>
      </c>
      <c r="O955" t="s">
        <v>2986</v>
      </c>
      <c r="P955" t="s">
        <v>2986</v>
      </c>
      <c r="Q955">
        <v>0</v>
      </c>
      <c r="R955" t="s">
        <v>2959</v>
      </c>
    </row>
    <row r="956" spans="1:18" x14ac:dyDescent="0.25">
      <c r="A956">
        <v>15631681</v>
      </c>
      <c r="B956" t="s">
        <v>733</v>
      </c>
      <c r="C956">
        <v>807</v>
      </c>
      <c r="D956" t="str" cm="1">
        <f t="array" ref="D956">_xlfn.IFS(C956&lt;580,"Poor",C956&lt;670,"Fair",C956&lt;740,"Good",C956&lt;800,"Very Good",C956&gt;=800,"Excellent")</f>
        <v>Excellent</v>
      </c>
      <c r="E956" t="s">
        <v>16</v>
      </c>
      <c r="F956" t="s">
        <v>13</v>
      </c>
      <c r="G956">
        <v>43</v>
      </c>
      <c r="H956" s="3" t="str" cm="1">
        <f t="array" ref="H956">_xlfn.IFS(G956&lt;25,"18-24",G956&lt;35,"25-34",G956&lt;45,"35-44",G956&lt;55,"45-54",G956&lt;65,"55-64",G956&gt;=65,"65+")</f>
        <v>35-44</v>
      </c>
      <c r="I956">
        <v>0</v>
      </c>
      <c r="J956" t="str" cm="1">
        <f t="array" ref="J956">_xlfn.IFS(I956&lt;3,"0-2 yrs",I956&lt;7,"3-6 yrs",I956&gt;=7,"7+ yrs")</f>
        <v>0-2 yrs</v>
      </c>
      <c r="K956" s="2">
        <v>85523.24</v>
      </c>
      <c r="L956" s="1">
        <v>0</v>
      </c>
      <c r="M956" s="1" t="s">
        <v>2984</v>
      </c>
      <c r="N956">
        <v>2</v>
      </c>
      <c r="O956" t="s">
        <v>14</v>
      </c>
      <c r="P956" t="s">
        <v>14</v>
      </c>
      <c r="Q956">
        <v>0</v>
      </c>
      <c r="R956" t="s">
        <v>2959</v>
      </c>
    </row>
    <row r="957" spans="1:18" x14ac:dyDescent="0.25">
      <c r="A957">
        <v>15731522</v>
      </c>
      <c r="B957" t="s">
        <v>614</v>
      </c>
      <c r="C957">
        <v>771</v>
      </c>
      <c r="D957" t="str" cm="1">
        <f t="array" ref="D957">_xlfn.IFS(C957&lt;580,"Poor",C957&lt;670,"Fair",C957&lt;740,"Good",C957&lt;800,"Very Good",C957&gt;=800,"Excellent")</f>
        <v>Very Good</v>
      </c>
      <c r="E957" t="s">
        <v>16</v>
      </c>
      <c r="F957" t="s">
        <v>13</v>
      </c>
      <c r="G957">
        <v>67</v>
      </c>
      <c r="H957" s="3" t="str" cm="1">
        <f t="array" ref="H957">_xlfn.IFS(G957&lt;25,"18-24",G957&lt;35,"25-34",G957&lt;45,"35-44",G957&lt;55,"45-54",G957&lt;65,"55-64",G957&gt;=65,"65+")</f>
        <v>65+</v>
      </c>
      <c r="I957">
        <v>8</v>
      </c>
      <c r="J957" t="str" cm="1">
        <f t="array" ref="J957">_xlfn.IFS(I957&lt;3,"0-2 yrs",I957&lt;7,"3-6 yrs",I957&gt;=7,"7+ yrs")</f>
        <v>7+ yrs</v>
      </c>
      <c r="K957" s="2">
        <v>51219.8</v>
      </c>
      <c r="L957" s="1">
        <v>0</v>
      </c>
      <c r="M957" s="1" t="s">
        <v>2984</v>
      </c>
      <c r="N957">
        <v>2</v>
      </c>
      <c r="O957" t="s">
        <v>14</v>
      </c>
      <c r="P957" t="s">
        <v>14</v>
      </c>
      <c r="Q957">
        <v>0</v>
      </c>
      <c r="R957" t="s">
        <v>2959</v>
      </c>
    </row>
    <row r="958" spans="1:18" x14ac:dyDescent="0.25">
      <c r="A958">
        <v>15619529</v>
      </c>
      <c r="B958" t="s">
        <v>102</v>
      </c>
      <c r="C958">
        <v>531</v>
      </c>
      <c r="D958" t="str" cm="1">
        <f t="array" ref="D958">_xlfn.IFS(C958&lt;580,"Poor",C958&lt;670,"Fair",C958&lt;740,"Good",C958&lt;800,"Very Good",C958&gt;=800,"Excellent")</f>
        <v>Poor</v>
      </c>
      <c r="E958" t="s">
        <v>16</v>
      </c>
      <c r="F958" t="s">
        <v>22</v>
      </c>
      <c r="G958">
        <v>27</v>
      </c>
      <c r="H958" s="3" t="str" cm="1">
        <f t="array" ref="H958">_xlfn.IFS(G958&lt;25,"18-24",G958&lt;35,"25-34",G958&lt;45,"35-44",G958&lt;55,"45-54",G958&lt;65,"55-64",G958&gt;=65,"65+")</f>
        <v>25-34</v>
      </c>
      <c r="I958">
        <v>8</v>
      </c>
      <c r="J958" t="str" cm="1">
        <f t="array" ref="J958">_xlfn.IFS(I958&lt;3,"0-2 yrs",I958&lt;7,"3-6 yrs",I958&gt;=7,"7+ yrs")</f>
        <v>7+ yrs</v>
      </c>
      <c r="K958" s="2">
        <v>7222.92</v>
      </c>
      <c r="L958" s="1">
        <v>132576.25</v>
      </c>
      <c r="M958" s="1" t="s">
        <v>2971</v>
      </c>
      <c r="N958">
        <v>1</v>
      </c>
      <c r="O958" t="s">
        <v>2986</v>
      </c>
      <c r="P958" t="s">
        <v>2986</v>
      </c>
      <c r="Q958">
        <v>0</v>
      </c>
      <c r="R958" t="s">
        <v>2959</v>
      </c>
    </row>
    <row r="959" spans="1:18" x14ac:dyDescent="0.25">
      <c r="A959">
        <v>15628034</v>
      </c>
      <c r="B959" t="s">
        <v>734</v>
      </c>
      <c r="C959">
        <v>629</v>
      </c>
      <c r="D959" t="str" cm="1">
        <f t="array" ref="D959">_xlfn.IFS(C959&lt;580,"Poor",C959&lt;670,"Fair",C959&lt;740,"Good",C959&lt;800,"Very Good",C959&gt;=800,"Excellent")</f>
        <v>Fair</v>
      </c>
      <c r="E959" t="s">
        <v>12</v>
      </c>
      <c r="F959" t="s">
        <v>13</v>
      </c>
      <c r="G959">
        <v>37</v>
      </c>
      <c r="H959" s="3" t="str" cm="1">
        <f t="array" ref="H959">_xlfn.IFS(G959&lt;25,"18-24",G959&lt;35,"25-34",G959&lt;45,"35-44",G959&lt;55,"45-54",G959&lt;65,"55-64",G959&gt;=65,"65+")</f>
        <v>35-44</v>
      </c>
      <c r="I959">
        <v>6</v>
      </c>
      <c r="J959" t="str" cm="1">
        <f t="array" ref="J959">_xlfn.IFS(I959&lt;3,"0-2 yrs",I959&lt;7,"3-6 yrs",I959&gt;=7,"7+ yrs")</f>
        <v>3-6 yrs</v>
      </c>
      <c r="K959" s="2">
        <v>23971.33</v>
      </c>
      <c r="L959" s="1">
        <v>129101.3</v>
      </c>
      <c r="M959" s="1" t="s">
        <v>2971</v>
      </c>
      <c r="N959">
        <v>1</v>
      </c>
      <c r="O959" t="s">
        <v>14</v>
      </c>
      <c r="P959" t="s">
        <v>14</v>
      </c>
      <c r="Q959">
        <v>0</v>
      </c>
      <c r="R959" t="s">
        <v>2959</v>
      </c>
    </row>
    <row r="960" spans="1:18" x14ac:dyDescent="0.25">
      <c r="A960">
        <v>15686164</v>
      </c>
      <c r="B960" t="s">
        <v>43</v>
      </c>
      <c r="C960">
        <v>850</v>
      </c>
      <c r="D960" t="str" cm="1">
        <f t="array" ref="D960">_xlfn.IFS(C960&lt;580,"Poor",C960&lt;670,"Fair",C960&lt;740,"Good",C960&lt;800,"Very Good",C960&gt;=800,"Excellent")</f>
        <v>Excellent</v>
      </c>
      <c r="E960" t="s">
        <v>25</v>
      </c>
      <c r="F960" t="s">
        <v>13</v>
      </c>
      <c r="G960">
        <v>31</v>
      </c>
      <c r="H960" s="3" t="str" cm="1">
        <f t="array" ref="H960">_xlfn.IFS(G960&lt;25,"18-24",G960&lt;35,"25-34",G960&lt;45,"35-44",G960&lt;55,"45-54",G960&lt;65,"55-64",G960&gt;=65,"65+")</f>
        <v>25-34</v>
      </c>
      <c r="I960">
        <v>1</v>
      </c>
      <c r="J960" t="str" cm="1">
        <f t="array" ref="J960">_xlfn.IFS(I960&lt;3,"0-2 yrs",I960&lt;7,"3-6 yrs",I960&gt;=7,"7+ yrs")</f>
        <v>0-2 yrs</v>
      </c>
      <c r="K960" s="2">
        <v>132173.31</v>
      </c>
      <c r="L960" s="1">
        <v>108822.39999999999</v>
      </c>
      <c r="M960" s="1" t="s">
        <v>2971</v>
      </c>
      <c r="N960">
        <v>1</v>
      </c>
      <c r="O960" t="s">
        <v>14</v>
      </c>
      <c r="P960" t="s">
        <v>14</v>
      </c>
      <c r="Q960">
        <v>0</v>
      </c>
      <c r="R960" t="s">
        <v>2959</v>
      </c>
    </row>
    <row r="961" spans="1:18" x14ac:dyDescent="0.25">
      <c r="A961">
        <v>15582797</v>
      </c>
      <c r="B961" t="s">
        <v>261</v>
      </c>
      <c r="C961">
        <v>685</v>
      </c>
      <c r="D961" t="str" cm="1">
        <f t="array" ref="D961">_xlfn.IFS(C961&lt;580,"Poor",C961&lt;670,"Fair",C961&lt;740,"Good",C961&lt;800,"Very Good",C961&gt;=800,"Excellent")</f>
        <v>Good</v>
      </c>
      <c r="E961" t="s">
        <v>16</v>
      </c>
      <c r="F961" t="s">
        <v>22</v>
      </c>
      <c r="G961">
        <v>35</v>
      </c>
      <c r="H961" s="3" t="str" cm="1">
        <f t="array" ref="H961">_xlfn.IFS(G961&lt;25,"18-24",G961&lt;35,"25-34",G961&lt;45,"35-44",G961&lt;55,"45-54",G961&lt;65,"55-64",G961&gt;=65,"65+")</f>
        <v>35-44</v>
      </c>
      <c r="I961">
        <v>4</v>
      </c>
      <c r="J961" t="str" cm="1">
        <f t="array" ref="J961">_xlfn.IFS(I961&lt;3,"0-2 yrs",I961&lt;7,"3-6 yrs",I961&gt;=7,"7+ yrs")</f>
        <v>3-6 yrs</v>
      </c>
      <c r="K961" s="2">
        <v>113639.64</v>
      </c>
      <c r="L961" s="1">
        <v>137948.51</v>
      </c>
      <c r="M961" s="1" t="s">
        <v>2971</v>
      </c>
      <c r="N961">
        <v>1</v>
      </c>
      <c r="O961" t="s">
        <v>2986</v>
      </c>
      <c r="P961" t="s">
        <v>2986</v>
      </c>
      <c r="Q961">
        <v>0</v>
      </c>
      <c r="R961" t="s">
        <v>2959</v>
      </c>
    </row>
    <row r="962" spans="1:18" x14ac:dyDescent="0.25">
      <c r="A962">
        <v>15753831</v>
      </c>
      <c r="B962" t="s">
        <v>646</v>
      </c>
      <c r="C962">
        <v>642</v>
      </c>
      <c r="D962" t="str" cm="1">
        <f t="array" ref="D962">_xlfn.IFS(C962&lt;580,"Poor",C962&lt;670,"Fair",C962&lt;740,"Good",C962&lt;800,"Very Good",C962&gt;=800,"Excellent")</f>
        <v>Fair</v>
      </c>
      <c r="E962" t="s">
        <v>16</v>
      </c>
      <c r="F962" t="s">
        <v>22</v>
      </c>
      <c r="G962">
        <v>32</v>
      </c>
      <c r="H962" s="3" t="str" cm="1">
        <f t="array" ref="H962">_xlfn.IFS(G962&lt;25,"18-24",G962&lt;35,"25-34",G962&lt;45,"35-44",G962&lt;55,"45-54",G962&lt;65,"55-64",G962&gt;=65,"65+")</f>
        <v>25-34</v>
      </c>
      <c r="I962">
        <v>7</v>
      </c>
      <c r="J962" t="str" cm="1">
        <f t="array" ref="J962">_xlfn.IFS(I962&lt;3,"0-2 yrs",I962&lt;7,"3-6 yrs",I962&gt;=7,"7+ yrs")</f>
        <v>7+ yrs</v>
      </c>
      <c r="K962" s="2">
        <v>39768.589999999997</v>
      </c>
      <c r="L962" s="1">
        <v>100433.8</v>
      </c>
      <c r="M962" s="1" t="s">
        <v>2971</v>
      </c>
      <c r="N962">
        <v>1</v>
      </c>
      <c r="O962" t="s">
        <v>14</v>
      </c>
      <c r="P962" t="s">
        <v>14</v>
      </c>
      <c r="Q962">
        <v>0</v>
      </c>
      <c r="R962" t="s">
        <v>2959</v>
      </c>
    </row>
    <row r="963" spans="1:18" x14ac:dyDescent="0.25">
      <c r="A963">
        <v>15731815</v>
      </c>
      <c r="B963" t="s">
        <v>735</v>
      </c>
      <c r="C963">
        <v>529</v>
      </c>
      <c r="D963" t="str" cm="1">
        <f t="array" ref="D963">_xlfn.IFS(C963&lt;580,"Poor",C963&lt;670,"Fair",C963&lt;740,"Good",C963&lt;800,"Very Good",C963&gt;=800,"Excellent")</f>
        <v>Poor</v>
      </c>
      <c r="E963" t="s">
        <v>16</v>
      </c>
      <c r="F963" t="s">
        <v>22</v>
      </c>
      <c r="G963">
        <v>63</v>
      </c>
      <c r="H963" s="3" t="str" cm="1">
        <f t="array" ref="H963">_xlfn.IFS(G963&lt;25,"18-24",G963&lt;35,"25-34",G963&lt;45,"35-44",G963&lt;55,"45-54",G963&lt;65,"55-64",G963&gt;=65,"65+")</f>
        <v>55-64</v>
      </c>
      <c r="I963">
        <v>4</v>
      </c>
      <c r="J963" t="str" cm="1">
        <f t="array" ref="J963">_xlfn.IFS(I963&lt;3,"0-2 yrs",I963&lt;7,"3-6 yrs",I963&gt;=7,"7+ yrs")</f>
        <v>3-6 yrs</v>
      </c>
      <c r="K963" s="2">
        <v>108732.96</v>
      </c>
      <c r="L963" s="1">
        <v>96134.11</v>
      </c>
      <c r="M963" s="1" t="s">
        <v>2972</v>
      </c>
      <c r="N963">
        <v>3</v>
      </c>
      <c r="O963" t="s">
        <v>2986</v>
      </c>
      <c r="P963" t="s">
        <v>2986</v>
      </c>
      <c r="Q963">
        <v>1</v>
      </c>
      <c r="R963" t="s">
        <v>2957</v>
      </c>
    </row>
    <row r="964" spans="1:18" x14ac:dyDescent="0.25">
      <c r="A964">
        <v>15580956</v>
      </c>
      <c r="B964" t="s">
        <v>736</v>
      </c>
      <c r="C964">
        <v>683</v>
      </c>
      <c r="D964" t="str" cm="1">
        <f t="array" ref="D964">_xlfn.IFS(C964&lt;580,"Poor",C964&lt;670,"Fair",C964&lt;740,"Good",C964&lt;800,"Very Good",C964&gt;=800,"Excellent")</f>
        <v>Good</v>
      </c>
      <c r="E964" t="s">
        <v>25</v>
      </c>
      <c r="F964" t="s">
        <v>13</v>
      </c>
      <c r="G964">
        <v>43</v>
      </c>
      <c r="H964" s="3" t="str" cm="1">
        <f t="array" ref="H964">_xlfn.IFS(G964&lt;25,"18-24",G964&lt;35,"25-34",G964&lt;45,"35-44",G964&lt;55,"45-54",G964&lt;65,"55-64",G964&gt;=65,"65+")</f>
        <v>35-44</v>
      </c>
      <c r="I964">
        <v>4</v>
      </c>
      <c r="J964" t="str" cm="1">
        <f t="array" ref="J964">_xlfn.IFS(I964&lt;3,"0-2 yrs",I964&lt;7,"3-6 yrs",I964&gt;=7,"7+ yrs")</f>
        <v>3-6 yrs</v>
      </c>
      <c r="K964" s="2">
        <v>117349.19</v>
      </c>
      <c r="L964" s="1">
        <v>115888.04</v>
      </c>
      <c r="M964" s="1" t="s">
        <v>2971</v>
      </c>
      <c r="N964">
        <v>1</v>
      </c>
      <c r="O964" t="s">
        <v>14</v>
      </c>
      <c r="P964" t="s">
        <v>14</v>
      </c>
      <c r="Q964">
        <v>1</v>
      </c>
      <c r="R964" t="s">
        <v>2957</v>
      </c>
    </row>
    <row r="965" spans="1:18" x14ac:dyDescent="0.25">
      <c r="A965">
        <v>15602084</v>
      </c>
      <c r="B965" t="s">
        <v>737</v>
      </c>
      <c r="C965">
        <v>663</v>
      </c>
      <c r="D965" t="str" cm="1">
        <f t="array" ref="D965">_xlfn.IFS(C965&lt;580,"Poor",C965&lt;670,"Fair",C965&lt;740,"Good",C965&lt;800,"Very Good",C965&gt;=800,"Excellent")</f>
        <v>Fair</v>
      </c>
      <c r="E965" t="s">
        <v>12</v>
      </c>
      <c r="F965" t="s">
        <v>13</v>
      </c>
      <c r="G965">
        <v>42</v>
      </c>
      <c r="H965" s="3" t="str" cm="1">
        <f t="array" ref="H965">_xlfn.IFS(G965&lt;25,"18-24",G965&lt;35,"25-34",G965&lt;45,"35-44",G965&lt;55,"45-54",G965&lt;65,"55-64",G965&gt;=65,"65+")</f>
        <v>35-44</v>
      </c>
      <c r="I965">
        <v>5</v>
      </c>
      <c r="J965" t="str" cm="1">
        <f t="array" ref="J965">_xlfn.IFS(I965&lt;3,"0-2 yrs",I965&lt;7,"3-6 yrs",I965&gt;=7,"7+ yrs")</f>
        <v>3-6 yrs</v>
      </c>
      <c r="K965" s="2">
        <v>78004.5</v>
      </c>
      <c r="L965" s="1">
        <v>124626.07</v>
      </c>
      <c r="M965" s="1" t="s">
        <v>2971</v>
      </c>
      <c r="N965">
        <v>1</v>
      </c>
      <c r="O965" t="s">
        <v>14</v>
      </c>
      <c r="P965" t="s">
        <v>14</v>
      </c>
      <c r="Q965">
        <v>0</v>
      </c>
      <c r="R965" t="s">
        <v>2959</v>
      </c>
    </row>
    <row r="966" spans="1:18" x14ac:dyDescent="0.25">
      <c r="A966">
        <v>15589805</v>
      </c>
      <c r="B966" t="s">
        <v>738</v>
      </c>
      <c r="C966">
        <v>563</v>
      </c>
      <c r="D966" t="str" cm="1">
        <f t="array" ref="D966">_xlfn.IFS(C966&lt;580,"Poor",C966&lt;670,"Fair",C966&lt;740,"Good",C966&lt;800,"Very Good",C966&gt;=800,"Excellent")</f>
        <v>Poor</v>
      </c>
      <c r="E966" t="s">
        <v>12</v>
      </c>
      <c r="F966" t="s">
        <v>13</v>
      </c>
      <c r="G966">
        <v>34</v>
      </c>
      <c r="H966" s="3" t="str" cm="1">
        <f t="array" ref="H966">_xlfn.IFS(G966&lt;25,"18-24",G966&lt;35,"25-34",G966&lt;45,"35-44",G966&lt;55,"45-54",G966&lt;65,"55-64",G966&gt;=65,"65+")</f>
        <v>25-34</v>
      </c>
      <c r="I966">
        <v>6</v>
      </c>
      <c r="J966" t="str" cm="1">
        <f t="array" ref="J966">_xlfn.IFS(I966&lt;3,"0-2 yrs",I966&lt;7,"3-6 yrs",I966&gt;=7,"7+ yrs")</f>
        <v>3-6 yrs</v>
      </c>
      <c r="K966" s="2">
        <v>152417.79</v>
      </c>
      <c r="L966" s="1">
        <v>139810.34</v>
      </c>
      <c r="M966" s="1" t="s">
        <v>2971</v>
      </c>
      <c r="N966">
        <v>1</v>
      </c>
      <c r="O966" t="s">
        <v>14</v>
      </c>
      <c r="P966" t="s">
        <v>14</v>
      </c>
      <c r="Q966">
        <v>0</v>
      </c>
      <c r="R966" t="s">
        <v>2959</v>
      </c>
    </row>
    <row r="967" spans="1:18" x14ac:dyDescent="0.25">
      <c r="A967">
        <v>15720893</v>
      </c>
      <c r="B967" t="s">
        <v>739</v>
      </c>
      <c r="C967">
        <v>637</v>
      </c>
      <c r="D967" t="str" cm="1">
        <f t="array" ref="D967">_xlfn.IFS(C967&lt;580,"Poor",C967&lt;670,"Fair",C967&lt;740,"Good",C967&lt;800,"Very Good",C967&gt;=800,"Excellent")</f>
        <v>Fair</v>
      </c>
      <c r="E967" t="s">
        <v>16</v>
      </c>
      <c r="F967" t="s">
        <v>13</v>
      </c>
      <c r="G967">
        <v>34</v>
      </c>
      <c r="H967" s="3" t="str" cm="1">
        <f t="array" ref="H967">_xlfn.IFS(G967&lt;25,"18-24",G967&lt;35,"25-34",G967&lt;45,"35-44",G967&lt;55,"45-54",G967&lt;65,"55-64",G967&gt;=65,"65+")</f>
        <v>25-34</v>
      </c>
      <c r="I967">
        <v>9</v>
      </c>
      <c r="J967" t="str" cm="1">
        <f t="array" ref="J967">_xlfn.IFS(I967&lt;3,"0-2 yrs",I967&lt;7,"3-6 yrs",I967&gt;=7,"7+ yrs")</f>
        <v>7+ yrs</v>
      </c>
      <c r="K967" s="2">
        <v>26057.08</v>
      </c>
      <c r="L967" s="1">
        <v>0</v>
      </c>
      <c r="M967" s="1" t="s">
        <v>2984</v>
      </c>
      <c r="N967">
        <v>2</v>
      </c>
      <c r="O967" t="s">
        <v>2986</v>
      </c>
      <c r="P967" t="s">
        <v>2986</v>
      </c>
      <c r="Q967">
        <v>0</v>
      </c>
      <c r="R967" t="s">
        <v>2959</v>
      </c>
    </row>
    <row r="968" spans="1:18" x14ac:dyDescent="0.25">
      <c r="A968">
        <v>15641009</v>
      </c>
      <c r="B968" t="s">
        <v>740</v>
      </c>
      <c r="C968">
        <v>544</v>
      </c>
      <c r="D968" t="str" cm="1">
        <f t="array" ref="D968">_xlfn.IFS(C968&lt;580,"Poor",C968&lt;670,"Fair",C968&lt;740,"Good",C968&lt;800,"Very Good",C968&gt;=800,"Excellent")</f>
        <v>Poor</v>
      </c>
      <c r="E968" t="s">
        <v>12</v>
      </c>
      <c r="F968" t="s">
        <v>22</v>
      </c>
      <c r="G968">
        <v>37</v>
      </c>
      <c r="H968" s="3" t="str" cm="1">
        <f t="array" ref="H968">_xlfn.IFS(G968&lt;25,"18-24",G968&lt;35,"25-34",G968&lt;45,"35-44",G968&lt;55,"45-54",G968&lt;65,"55-64",G968&gt;=65,"65+")</f>
        <v>35-44</v>
      </c>
      <c r="I968">
        <v>3</v>
      </c>
      <c r="J968" t="str" cm="1">
        <f t="array" ref="J968">_xlfn.IFS(I968&lt;3,"0-2 yrs",I968&lt;7,"3-6 yrs",I968&gt;=7,"7+ yrs")</f>
        <v>3-6 yrs</v>
      </c>
      <c r="K968" s="2">
        <v>79972.09</v>
      </c>
      <c r="L968" s="1">
        <v>84496.71</v>
      </c>
      <c r="M968" s="1" t="s">
        <v>2972</v>
      </c>
      <c r="N968">
        <v>1</v>
      </c>
      <c r="O968" t="s">
        <v>2986</v>
      </c>
      <c r="P968" t="s">
        <v>2986</v>
      </c>
      <c r="Q968">
        <v>0</v>
      </c>
      <c r="R968" t="s">
        <v>2959</v>
      </c>
    </row>
    <row r="969" spans="1:18" x14ac:dyDescent="0.25">
      <c r="A969">
        <v>15605926</v>
      </c>
      <c r="B969" t="s">
        <v>741</v>
      </c>
      <c r="C969">
        <v>649</v>
      </c>
      <c r="D969" t="str" cm="1">
        <f t="array" ref="D969">_xlfn.IFS(C969&lt;580,"Poor",C969&lt;670,"Fair",C969&lt;740,"Good",C969&lt;800,"Very Good",C969&gt;=800,"Excellent")</f>
        <v>Fair</v>
      </c>
      <c r="E969" t="s">
        <v>25</v>
      </c>
      <c r="F969" t="s">
        <v>22</v>
      </c>
      <c r="G969">
        <v>70</v>
      </c>
      <c r="H969" s="3" t="str" cm="1">
        <f t="array" ref="H969">_xlfn.IFS(G969&lt;25,"18-24",G969&lt;35,"25-34",G969&lt;45,"35-44",G969&lt;55,"45-54",G969&lt;65,"55-64",G969&gt;=65,"65+")</f>
        <v>65+</v>
      </c>
      <c r="I969">
        <v>9</v>
      </c>
      <c r="J969" t="str" cm="1">
        <f t="array" ref="J969">_xlfn.IFS(I969&lt;3,"0-2 yrs",I969&lt;7,"3-6 yrs",I969&gt;=7,"7+ yrs")</f>
        <v>7+ yrs</v>
      </c>
      <c r="K969" s="2">
        <v>107125.79</v>
      </c>
      <c r="L969" s="1">
        <v>116854.71</v>
      </c>
      <c r="M969" s="1" t="s">
        <v>2971</v>
      </c>
      <c r="N969">
        <v>2</v>
      </c>
      <c r="O969" t="s">
        <v>14</v>
      </c>
      <c r="P969" t="s">
        <v>14</v>
      </c>
      <c r="Q969">
        <v>0</v>
      </c>
      <c r="R969" t="s">
        <v>2959</v>
      </c>
    </row>
    <row r="970" spans="1:18" x14ac:dyDescent="0.25">
      <c r="A970">
        <v>15805955</v>
      </c>
      <c r="B970" t="s">
        <v>309</v>
      </c>
      <c r="C970">
        <v>638</v>
      </c>
      <c r="D970" t="str" cm="1">
        <f t="array" ref="D970">_xlfn.IFS(C970&lt;580,"Poor",C970&lt;670,"Fair",C970&lt;740,"Good",C970&lt;800,"Very Good",C970&gt;=800,"Excellent")</f>
        <v>Fair</v>
      </c>
      <c r="E970" t="s">
        <v>12</v>
      </c>
      <c r="F970" t="s">
        <v>13</v>
      </c>
      <c r="G970">
        <v>48</v>
      </c>
      <c r="H970" s="3" t="str" cm="1">
        <f t="array" ref="H970">_xlfn.IFS(G970&lt;25,"18-24",G970&lt;35,"25-34",G970&lt;45,"35-44",G970&lt;55,"45-54",G970&lt;65,"55-64",G970&gt;=65,"65+")</f>
        <v>45-54</v>
      </c>
      <c r="I970">
        <v>10</v>
      </c>
      <c r="J970" t="str" cm="1">
        <f t="array" ref="J970">_xlfn.IFS(I970&lt;3,"0-2 yrs",I970&lt;7,"3-6 yrs",I970&gt;=7,"7+ yrs")</f>
        <v>7+ yrs</v>
      </c>
      <c r="K970" s="2">
        <v>47679.14</v>
      </c>
      <c r="L970" s="1">
        <v>138333.03</v>
      </c>
      <c r="M970" s="1" t="s">
        <v>2971</v>
      </c>
      <c r="N970">
        <v>1</v>
      </c>
      <c r="O970" t="s">
        <v>14</v>
      </c>
      <c r="P970" t="s">
        <v>14</v>
      </c>
      <c r="Q970">
        <v>0</v>
      </c>
      <c r="R970" t="s">
        <v>2959</v>
      </c>
    </row>
    <row r="971" spans="1:18" x14ac:dyDescent="0.25">
      <c r="A971">
        <v>15801488</v>
      </c>
      <c r="B971" t="s">
        <v>742</v>
      </c>
      <c r="C971">
        <v>723</v>
      </c>
      <c r="D971" t="str" cm="1">
        <f t="array" ref="D971">_xlfn.IFS(C971&lt;580,"Poor",C971&lt;670,"Fair",C971&lt;740,"Good",C971&lt;800,"Very Good",C971&gt;=800,"Excellent")</f>
        <v>Good</v>
      </c>
      <c r="E971" t="s">
        <v>12</v>
      </c>
      <c r="F971" t="s">
        <v>22</v>
      </c>
      <c r="G971">
        <v>25</v>
      </c>
      <c r="H971" s="3" t="str" cm="1">
        <f t="array" ref="H971">_xlfn.IFS(G971&lt;25,"18-24",G971&lt;35,"25-34",G971&lt;45,"35-44",G971&lt;55,"45-54",G971&lt;65,"55-64",G971&gt;=65,"65+")</f>
        <v>25-34</v>
      </c>
      <c r="I971">
        <v>3</v>
      </c>
      <c r="J971" t="str" cm="1">
        <f t="array" ref="J971">_xlfn.IFS(I971&lt;3,"0-2 yrs",I971&lt;7,"3-6 yrs",I971&gt;=7,"7+ yrs")</f>
        <v>3-6 yrs</v>
      </c>
      <c r="K971" s="2">
        <v>134509.47</v>
      </c>
      <c r="L971" s="1">
        <v>0</v>
      </c>
      <c r="M971" s="1" t="s">
        <v>2984</v>
      </c>
      <c r="N971">
        <v>2</v>
      </c>
      <c r="O971" t="s">
        <v>14</v>
      </c>
      <c r="P971" t="s">
        <v>14</v>
      </c>
      <c r="Q971">
        <v>0</v>
      </c>
      <c r="R971" t="s">
        <v>2959</v>
      </c>
    </row>
    <row r="972" spans="1:18" x14ac:dyDescent="0.25">
      <c r="A972">
        <v>15605918</v>
      </c>
      <c r="B972" t="s">
        <v>743</v>
      </c>
      <c r="C972">
        <v>635</v>
      </c>
      <c r="D972" t="str" cm="1">
        <f t="array" ref="D972">_xlfn.IFS(C972&lt;580,"Poor",C972&lt;670,"Fair",C972&lt;740,"Good",C972&lt;800,"Very Good",C972&gt;=800,"Excellent")</f>
        <v>Fair</v>
      </c>
      <c r="E972" t="s">
        <v>25</v>
      </c>
      <c r="F972" t="s">
        <v>22</v>
      </c>
      <c r="G972">
        <v>43</v>
      </c>
      <c r="H972" s="3" t="str" cm="1">
        <f t="array" ref="H972">_xlfn.IFS(G972&lt;25,"18-24",G972&lt;35,"25-34",G972&lt;45,"35-44",G972&lt;55,"45-54",G972&lt;65,"55-64",G972&gt;=65,"65+")</f>
        <v>35-44</v>
      </c>
      <c r="I972">
        <v>5</v>
      </c>
      <c r="J972" t="str" cm="1">
        <f t="array" ref="J972">_xlfn.IFS(I972&lt;3,"0-2 yrs",I972&lt;7,"3-6 yrs",I972&gt;=7,"7+ yrs")</f>
        <v>3-6 yrs</v>
      </c>
      <c r="K972" s="2">
        <v>153265.31</v>
      </c>
      <c r="L972" s="1">
        <v>78992.75</v>
      </c>
      <c r="M972" s="1" t="s">
        <v>2972</v>
      </c>
      <c r="N972">
        <v>2</v>
      </c>
      <c r="O972" t="s">
        <v>2986</v>
      </c>
      <c r="P972" t="s">
        <v>2986</v>
      </c>
      <c r="Q972">
        <v>0</v>
      </c>
      <c r="R972" t="s">
        <v>2959</v>
      </c>
    </row>
    <row r="973" spans="1:18" x14ac:dyDescent="0.25">
      <c r="A973">
        <v>15779711</v>
      </c>
      <c r="B973" t="s">
        <v>483</v>
      </c>
      <c r="C973">
        <v>750</v>
      </c>
      <c r="D973" t="str" cm="1">
        <f t="array" ref="D973">_xlfn.IFS(C973&lt;580,"Poor",C973&lt;670,"Fair",C973&lt;740,"Good",C973&lt;800,"Very Good",C973&gt;=800,"Excellent")</f>
        <v>Very Good</v>
      </c>
      <c r="E973" t="s">
        <v>16</v>
      </c>
      <c r="F973" t="s">
        <v>13</v>
      </c>
      <c r="G973">
        <v>38</v>
      </c>
      <c r="H973" s="3" t="str" cm="1">
        <f t="array" ref="H973">_xlfn.IFS(G973&lt;25,"18-24",G973&lt;35,"25-34",G973&lt;45,"35-44",G973&lt;55,"45-54",G973&lt;65,"55-64",G973&gt;=65,"65+")</f>
        <v>35-44</v>
      </c>
      <c r="I973">
        <v>7</v>
      </c>
      <c r="J973" t="str" cm="1">
        <f t="array" ref="J973">_xlfn.IFS(I973&lt;3,"0-2 yrs",I973&lt;7,"3-6 yrs",I973&gt;=7,"7+ yrs")</f>
        <v>7+ yrs</v>
      </c>
      <c r="K973" s="2">
        <v>179883.04</v>
      </c>
      <c r="L973" s="1">
        <v>97257.41</v>
      </c>
      <c r="M973" s="1" t="s">
        <v>2972</v>
      </c>
      <c r="N973">
        <v>2</v>
      </c>
      <c r="O973" t="s">
        <v>14</v>
      </c>
      <c r="P973" t="s">
        <v>14</v>
      </c>
      <c r="Q973">
        <v>0</v>
      </c>
      <c r="R973" t="s">
        <v>2959</v>
      </c>
    </row>
    <row r="974" spans="1:18" x14ac:dyDescent="0.25">
      <c r="A974">
        <v>15705620</v>
      </c>
      <c r="B974" t="s">
        <v>454</v>
      </c>
      <c r="C974">
        <v>730</v>
      </c>
      <c r="D974" t="str" cm="1">
        <f t="array" ref="D974">_xlfn.IFS(C974&lt;580,"Poor",C974&lt;670,"Fair",C974&lt;740,"Good",C974&lt;800,"Very Good",C974&gt;=800,"Excellent")</f>
        <v>Good</v>
      </c>
      <c r="E974" t="s">
        <v>12</v>
      </c>
      <c r="F974" t="s">
        <v>22</v>
      </c>
      <c r="G974">
        <v>34</v>
      </c>
      <c r="H974" s="3" t="str" cm="1">
        <f t="array" ref="H974">_xlfn.IFS(G974&lt;25,"18-24",G974&lt;35,"25-34",G974&lt;45,"35-44",G974&lt;55,"45-54",G974&lt;65,"55-64",G974&gt;=65,"65+")</f>
        <v>25-34</v>
      </c>
      <c r="I974">
        <v>5</v>
      </c>
      <c r="J974" t="str" cm="1">
        <f t="array" ref="J974">_xlfn.IFS(I974&lt;3,"0-2 yrs",I974&lt;7,"3-6 yrs",I974&gt;=7,"7+ yrs")</f>
        <v>3-6 yrs</v>
      </c>
      <c r="K974" s="2">
        <v>138882.98000000001</v>
      </c>
      <c r="L974" s="1">
        <v>122453.37</v>
      </c>
      <c r="M974" s="1" t="s">
        <v>2971</v>
      </c>
      <c r="N974">
        <v>2</v>
      </c>
      <c r="O974" t="s">
        <v>2986</v>
      </c>
      <c r="P974" t="s">
        <v>2986</v>
      </c>
      <c r="Q974">
        <v>0</v>
      </c>
      <c r="R974" t="s">
        <v>2959</v>
      </c>
    </row>
    <row r="975" spans="1:18" x14ac:dyDescent="0.25">
      <c r="A975">
        <v>15685357</v>
      </c>
      <c r="B975" t="s">
        <v>696</v>
      </c>
      <c r="C975">
        <v>750</v>
      </c>
      <c r="D975" t="str" cm="1">
        <f t="array" ref="D975">_xlfn.IFS(C975&lt;580,"Poor",C975&lt;670,"Fair",C975&lt;740,"Good",C975&lt;800,"Very Good",C975&gt;=800,"Excellent")</f>
        <v>Very Good</v>
      </c>
      <c r="E975" t="s">
        <v>16</v>
      </c>
      <c r="F975" t="s">
        <v>13</v>
      </c>
      <c r="G975">
        <v>36</v>
      </c>
      <c r="H975" s="3" t="str" cm="1">
        <f t="array" ref="H975">_xlfn.IFS(G975&lt;25,"18-24",G975&lt;35,"25-34",G975&lt;45,"35-44",G975&lt;55,"45-54",G975&lt;65,"55-64",G975&gt;=65,"65+")</f>
        <v>35-44</v>
      </c>
      <c r="I975">
        <v>8</v>
      </c>
      <c r="J975" t="str" cm="1">
        <f t="array" ref="J975">_xlfn.IFS(I975&lt;3,"0-2 yrs",I975&lt;7,"3-6 yrs",I975&gt;=7,"7+ yrs")</f>
        <v>7+ yrs</v>
      </c>
      <c r="K975" s="2">
        <v>9855.81</v>
      </c>
      <c r="L975" s="1">
        <v>112940.07</v>
      </c>
      <c r="M975" s="1" t="s">
        <v>2971</v>
      </c>
      <c r="N975">
        <v>1</v>
      </c>
      <c r="O975" t="s">
        <v>14</v>
      </c>
      <c r="P975" t="s">
        <v>14</v>
      </c>
      <c r="Q975">
        <v>0</v>
      </c>
      <c r="R975" t="s">
        <v>2959</v>
      </c>
    </row>
    <row r="976" spans="1:18" x14ac:dyDescent="0.25">
      <c r="A976">
        <v>15570060</v>
      </c>
      <c r="B976" t="s">
        <v>744</v>
      </c>
      <c r="C976">
        <v>586</v>
      </c>
      <c r="D976" t="str" cm="1">
        <f t="array" ref="D976">_xlfn.IFS(C976&lt;580,"Poor",C976&lt;670,"Fair",C976&lt;740,"Good",C976&lt;800,"Very Good",C976&gt;=800,"Excellent")</f>
        <v>Fair</v>
      </c>
      <c r="E976" t="s">
        <v>12</v>
      </c>
      <c r="F976" t="s">
        <v>13</v>
      </c>
      <c r="G976">
        <v>43</v>
      </c>
      <c r="H976" s="3" t="str" cm="1">
        <f t="array" ref="H976">_xlfn.IFS(G976&lt;25,"18-24",G976&lt;35,"25-34",G976&lt;45,"35-44",G976&lt;55,"45-54",G976&lt;65,"55-64",G976&gt;=65,"65+")</f>
        <v>35-44</v>
      </c>
      <c r="I976">
        <v>8</v>
      </c>
      <c r="J976" t="str" cm="1">
        <f t="array" ref="J976">_xlfn.IFS(I976&lt;3,"0-2 yrs",I976&lt;7,"3-6 yrs",I976&gt;=7,"7+ yrs")</f>
        <v>7+ yrs</v>
      </c>
      <c r="K976" s="2">
        <v>67046.83</v>
      </c>
      <c r="L976" s="1">
        <v>132558.26</v>
      </c>
      <c r="M976" s="1" t="s">
        <v>2971</v>
      </c>
      <c r="N976">
        <v>1</v>
      </c>
      <c r="O976" t="s">
        <v>2986</v>
      </c>
      <c r="P976" t="s">
        <v>2986</v>
      </c>
      <c r="Q976">
        <v>1</v>
      </c>
      <c r="R976" t="s">
        <v>2957</v>
      </c>
    </row>
    <row r="977" spans="1:18" x14ac:dyDescent="0.25">
      <c r="A977">
        <v>15582616</v>
      </c>
      <c r="B977" t="s">
        <v>724</v>
      </c>
      <c r="C977">
        <v>520</v>
      </c>
      <c r="D977" t="str" cm="1">
        <f t="array" ref="D977">_xlfn.IFS(C977&lt;580,"Poor",C977&lt;670,"Fair",C977&lt;740,"Good",C977&lt;800,"Very Good",C977&gt;=800,"Excellent")</f>
        <v>Poor</v>
      </c>
      <c r="E977" t="s">
        <v>12</v>
      </c>
      <c r="F977" t="s">
        <v>13</v>
      </c>
      <c r="G977">
        <v>38</v>
      </c>
      <c r="H977" s="3" t="str" cm="1">
        <f t="array" ref="H977">_xlfn.IFS(G977&lt;25,"18-24",G977&lt;35,"25-34",G977&lt;45,"35-44",G977&lt;55,"45-54",G977&lt;65,"55-64",G977&gt;=65,"65+")</f>
        <v>35-44</v>
      </c>
      <c r="I977">
        <v>4</v>
      </c>
      <c r="J977" t="str" cm="1">
        <f t="array" ref="J977">_xlfn.IFS(I977&lt;3,"0-2 yrs",I977&lt;7,"3-6 yrs",I977&gt;=7,"7+ yrs")</f>
        <v>3-6 yrs</v>
      </c>
      <c r="K977" s="2">
        <v>56388.63</v>
      </c>
      <c r="L977" s="1">
        <v>0</v>
      </c>
      <c r="M977" s="1" t="s">
        <v>2984</v>
      </c>
      <c r="N977">
        <v>2</v>
      </c>
      <c r="O977" t="s">
        <v>2986</v>
      </c>
      <c r="P977" t="s">
        <v>2986</v>
      </c>
      <c r="Q977">
        <v>0</v>
      </c>
      <c r="R977" t="s">
        <v>2959</v>
      </c>
    </row>
    <row r="978" spans="1:18" x14ac:dyDescent="0.25">
      <c r="A978">
        <v>15799515</v>
      </c>
      <c r="B978" t="s">
        <v>169</v>
      </c>
      <c r="C978">
        <v>652</v>
      </c>
      <c r="D978" t="str" cm="1">
        <f t="array" ref="D978">_xlfn.IFS(C978&lt;580,"Poor",C978&lt;670,"Fair",C978&lt;740,"Good",C978&lt;800,"Very Good",C978&gt;=800,"Excellent")</f>
        <v>Fair</v>
      </c>
      <c r="E978" t="s">
        <v>12</v>
      </c>
      <c r="F978" t="s">
        <v>13</v>
      </c>
      <c r="G978">
        <v>48</v>
      </c>
      <c r="H978" s="3" t="str" cm="1">
        <f t="array" ref="H978">_xlfn.IFS(G978&lt;25,"18-24",G978&lt;35,"25-34",G978&lt;45,"35-44",G978&lt;55,"45-54",G978&lt;65,"55-64",G978&gt;=65,"65+")</f>
        <v>45-54</v>
      </c>
      <c r="I978">
        <v>8</v>
      </c>
      <c r="J978" t="str" cm="1">
        <f t="array" ref="J978">_xlfn.IFS(I978&lt;3,"0-2 yrs",I978&lt;7,"3-6 yrs",I978&gt;=7,"7+ yrs")</f>
        <v>7+ yrs</v>
      </c>
      <c r="K978" s="2">
        <v>77764.37</v>
      </c>
      <c r="L978" s="1">
        <v>133297.24</v>
      </c>
      <c r="M978" s="1" t="s">
        <v>2971</v>
      </c>
      <c r="N978">
        <v>1</v>
      </c>
      <c r="O978" t="s">
        <v>2986</v>
      </c>
      <c r="P978" t="s">
        <v>2986</v>
      </c>
      <c r="Q978">
        <v>0</v>
      </c>
      <c r="R978" t="s">
        <v>2959</v>
      </c>
    </row>
    <row r="979" spans="1:18" x14ac:dyDescent="0.25">
      <c r="A979">
        <v>15642937</v>
      </c>
      <c r="B979" t="s">
        <v>743</v>
      </c>
      <c r="C979">
        <v>550</v>
      </c>
      <c r="D979" t="str" cm="1">
        <f t="array" ref="D979">_xlfn.IFS(C979&lt;580,"Poor",C979&lt;670,"Fair",C979&lt;740,"Good",C979&lt;800,"Very Good",C979&gt;=800,"Excellent")</f>
        <v>Poor</v>
      </c>
      <c r="E979" t="s">
        <v>12</v>
      </c>
      <c r="F979" t="s">
        <v>13</v>
      </c>
      <c r="G979">
        <v>46</v>
      </c>
      <c r="H979" s="3" t="str" cm="1">
        <f t="array" ref="H979">_xlfn.IFS(G979&lt;25,"18-24",G979&lt;35,"25-34",G979&lt;45,"35-44",G979&lt;55,"45-54",G979&lt;65,"55-64",G979&gt;=65,"65+")</f>
        <v>45-54</v>
      </c>
      <c r="I979">
        <v>7</v>
      </c>
      <c r="J979" t="str" cm="1">
        <f t="array" ref="J979">_xlfn.IFS(I979&lt;3,"0-2 yrs",I979&lt;7,"3-6 yrs",I979&gt;=7,"7+ yrs")</f>
        <v>7+ yrs</v>
      </c>
      <c r="K979" s="2">
        <v>130590.35</v>
      </c>
      <c r="L979" s="1">
        <v>0</v>
      </c>
      <c r="M979" s="1" t="s">
        <v>2984</v>
      </c>
      <c r="N979">
        <v>2</v>
      </c>
      <c r="O979" t="s">
        <v>2986</v>
      </c>
      <c r="P979" t="s">
        <v>2986</v>
      </c>
      <c r="Q979">
        <v>0</v>
      </c>
      <c r="R979" t="s">
        <v>2959</v>
      </c>
    </row>
    <row r="980" spans="1:18" x14ac:dyDescent="0.25">
      <c r="A980">
        <v>15624729</v>
      </c>
      <c r="B980" t="s">
        <v>73</v>
      </c>
      <c r="C980">
        <v>594</v>
      </c>
      <c r="D980" t="str" cm="1">
        <f t="array" ref="D980">_xlfn.IFS(C980&lt;580,"Poor",C980&lt;670,"Fair",C980&lt;740,"Good",C980&lt;800,"Very Good",C980&gt;=800,"Excellent")</f>
        <v>Fair</v>
      </c>
      <c r="E980" t="s">
        <v>12</v>
      </c>
      <c r="F980" t="s">
        <v>22</v>
      </c>
      <c r="G980">
        <v>27</v>
      </c>
      <c r="H980" s="3" t="str" cm="1">
        <f t="array" ref="H980">_xlfn.IFS(G980&lt;25,"18-24",G980&lt;35,"25-34",G980&lt;45,"35-44",G980&lt;55,"45-54",G980&lt;65,"55-64",G980&gt;=65,"65+")</f>
        <v>25-34</v>
      </c>
      <c r="I980">
        <v>0</v>
      </c>
      <c r="J980" t="str" cm="1">
        <f t="array" ref="J980">_xlfn.IFS(I980&lt;3,"0-2 yrs",I980&lt;7,"3-6 yrs",I980&gt;=7,"7+ yrs")</f>
        <v>0-2 yrs</v>
      </c>
      <c r="K980" s="2">
        <v>151912.49</v>
      </c>
      <c r="L980" s="1">
        <v>197041.8</v>
      </c>
      <c r="M980" s="1" t="s">
        <v>2983</v>
      </c>
      <c r="N980">
        <v>1</v>
      </c>
      <c r="O980" t="s">
        <v>2986</v>
      </c>
      <c r="P980" t="s">
        <v>2986</v>
      </c>
      <c r="Q980">
        <v>0</v>
      </c>
      <c r="R980" t="s">
        <v>2959</v>
      </c>
    </row>
    <row r="981" spans="1:18" x14ac:dyDescent="0.25">
      <c r="A981">
        <v>15566156</v>
      </c>
      <c r="B981" t="s">
        <v>367</v>
      </c>
      <c r="C981">
        <v>749</v>
      </c>
      <c r="D981" t="str" cm="1">
        <f t="array" ref="D981">_xlfn.IFS(C981&lt;580,"Poor",C981&lt;670,"Fair",C981&lt;740,"Good",C981&lt;800,"Very Good",C981&gt;=800,"Excellent")</f>
        <v>Very Good</v>
      </c>
      <c r="E981" t="s">
        <v>25</v>
      </c>
      <c r="F981" t="s">
        <v>13</v>
      </c>
      <c r="G981">
        <v>44</v>
      </c>
      <c r="H981" s="3" t="str" cm="1">
        <f t="array" ref="H981">_xlfn.IFS(G981&lt;25,"18-24",G981&lt;35,"25-34",G981&lt;45,"35-44",G981&lt;55,"45-54",G981&lt;65,"55-64",G981&gt;=65,"65+")</f>
        <v>35-44</v>
      </c>
      <c r="I981">
        <v>0</v>
      </c>
      <c r="J981" t="str" cm="1">
        <f t="array" ref="J981">_xlfn.IFS(I981&lt;3,"0-2 yrs",I981&lt;7,"3-6 yrs",I981&gt;=7,"7+ yrs")</f>
        <v>0-2 yrs</v>
      </c>
      <c r="K981" s="2">
        <v>151083.79999999999</v>
      </c>
      <c r="L981" s="1">
        <v>71497.789999999994</v>
      </c>
      <c r="M981" s="1" t="s">
        <v>2972</v>
      </c>
      <c r="N981">
        <v>2</v>
      </c>
      <c r="O981" t="s">
        <v>2986</v>
      </c>
      <c r="P981" t="s">
        <v>2986</v>
      </c>
      <c r="Q981">
        <v>0</v>
      </c>
      <c r="R981" t="s">
        <v>2959</v>
      </c>
    </row>
    <row r="982" spans="1:18" x14ac:dyDescent="0.25">
      <c r="A982">
        <v>15792360</v>
      </c>
      <c r="B982" t="s">
        <v>78</v>
      </c>
      <c r="C982">
        <v>668</v>
      </c>
      <c r="D982" t="str" cm="1">
        <f t="array" ref="D982">_xlfn.IFS(C982&lt;580,"Poor",C982&lt;670,"Fair",C982&lt;740,"Good",C982&lt;800,"Very Good",C982&gt;=800,"Excellent")</f>
        <v>Fair</v>
      </c>
      <c r="E982" t="s">
        <v>12</v>
      </c>
      <c r="F982" t="s">
        <v>22</v>
      </c>
      <c r="G982">
        <v>32</v>
      </c>
      <c r="H982" s="3" t="str" cm="1">
        <f t="array" ref="H982">_xlfn.IFS(G982&lt;25,"18-24",G982&lt;35,"25-34",G982&lt;45,"35-44",G982&lt;55,"45-54",G982&lt;65,"55-64",G982&gt;=65,"65+")</f>
        <v>25-34</v>
      </c>
      <c r="I982">
        <v>7</v>
      </c>
      <c r="J982" t="str" cm="1">
        <f t="array" ref="J982">_xlfn.IFS(I982&lt;3,"0-2 yrs",I982&lt;7,"3-6 yrs",I982&gt;=7,"7+ yrs")</f>
        <v>7+ yrs</v>
      </c>
      <c r="K982" s="2">
        <v>777.37</v>
      </c>
      <c r="L982" s="1">
        <v>0</v>
      </c>
      <c r="M982" s="1" t="s">
        <v>2984</v>
      </c>
      <c r="N982">
        <v>2</v>
      </c>
      <c r="O982" t="s">
        <v>14</v>
      </c>
      <c r="P982" t="s">
        <v>14</v>
      </c>
      <c r="Q982">
        <v>0</v>
      </c>
      <c r="R982" t="s">
        <v>2959</v>
      </c>
    </row>
    <row r="983" spans="1:18" x14ac:dyDescent="0.25">
      <c r="A983">
        <v>15807008</v>
      </c>
      <c r="B983" t="s">
        <v>677</v>
      </c>
      <c r="C983">
        <v>614</v>
      </c>
      <c r="D983" t="str" cm="1">
        <f t="array" ref="D983">_xlfn.IFS(C983&lt;580,"Poor",C983&lt;670,"Fair",C983&lt;740,"Good",C983&lt;800,"Very Good",C983&gt;=800,"Excellent")</f>
        <v>Fair</v>
      </c>
      <c r="E983" t="s">
        <v>25</v>
      </c>
      <c r="F983" t="s">
        <v>13</v>
      </c>
      <c r="G983">
        <v>35</v>
      </c>
      <c r="H983" s="3" t="str" cm="1">
        <f t="array" ref="H983">_xlfn.IFS(G983&lt;25,"18-24",G983&lt;35,"25-34",G983&lt;45,"35-44",G983&lt;55,"45-54",G983&lt;65,"55-64",G983&gt;=65,"65+")</f>
        <v>35-44</v>
      </c>
      <c r="I983">
        <v>6</v>
      </c>
      <c r="J983" t="str" cm="1">
        <f t="array" ref="J983">_xlfn.IFS(I983&lt;3,"0-2 yrs",I983&lt;7,"3-6 yrs",I983&gt;=7,"7+ yrs")</f>
        <v>3-6 yrs</v>
      </c>
      <c r="K983" s="2">
        <v>69454.240000000005</v>
      </c>
      <c r="L983" s="1">
        <v>128100.28</v>
      </c>
      <c r="M983" s="1" t="s">
        <v>2971</v>
      </c>
      <c r="N983">
        <v>1</v>
      </c>
      <c r="O983" t="s">
        <v>2986</v>
      </c>
      <c r="P983" t="s">
        <v>2986</v>
      </c>
      <c r="Q983">
        <v>1</v>
      </c>
      <c r="R983" t="s">
        <v>2957</v>
      </c>
    </row>
    <row r="984" spans="1:18" x14ac:dyDescent="0.25">
      <c r="A984">
        <v>15704770</v>
      </c>
      <c r="B984" t="s">
        <v>745</v>
      </c>
      <c r="C984">
        <v>773</v>
      </c>
      <c r="D984" t="str" cm="1">
        <f t="array" ref="D984">_xlfn.IFS(C984&lt;580,"Poor",C984&lt;670,"Fair",C984&lt;740,"Good",C984&lt;800,"Very Good",C984&gt;=800,"Excellent")</f>
        <v>Very Good</v>
      </c>
      <c r="E984" t="s">
        <v>12</v>
      </c>
      <c r="F984" t="s">
        <v>22</v>
      </c>
      <c r="G984">
        <v>25</v>
      </c>
      <c r="H984" s="3" t="str" cm="1">
        <f t="array" ref="H984">_xlfn.IFS(G984&lt;25,"18-24",G984&lt;35,"25-34",G984&lt;45,"35-44",G984&lt;55,"45-54",G984&lt;65,"55-64",G984&gt;=65,"65+")</f>
        <v>25-34</v>
      </c>
      <c r="I984">
        <v>1</v>
      </c>
      <c r="J984" t="str" cm="1">
        <f t="array" ref="J984">_xlfn.IFS(I984&lt;3,"0-2 yrs",I984&lt;7,"3-6 yrs",I984&gt;=7,"7+ yrs")</f>
        <v>0-2 yrs</v>
      </c>
      <c r="K984" s="2">
        <v>11723.57</v>
      </c>
      <c r="L984" s="1">
        <v>124532.78</v>
      </c>
      <c r="M984" s="1" t="s">
        <v>2971</v>
      </c>
      <c r="N984">
        <v>2</v>
      </c>
      <c r="O984" t="s">
        <v>14</v>
      </c>
      <c r="P984" t="s">
        <v>14</v>
      </c>
      <c r="Q984">
        <v>0</v>
      </c>
      <c r="R984" t="s">
        <v>2959</v>
      </c>
    </row>
    <row r="985" spans="1:18" x14ac:dyDescent="0.25">
      <c r="A985">
        <v>15756475</v>
      </c>
      <c r="B985" t="s">
        <v>746</v>
      </c>
      <c r="C985">
        <v>551</v>
      </c>
      <c r="D985" t="str" cm="1">
        <f t="array" ref="D985">_xlfn.IFS(C985&lt;580,"Poor",C985&lt;670,"Fair",C985&lt;740,"Good",C985&lt;800,"Very Good",C985&gt;=800,"Excellent")</f>
        <v>Poor</v>
      </c>
      <c r="E985" t="s">
        <v>25</v>
      </c>
      <c r="F985" t="s">
        <v>22</v>
      </c>
      <c r="G985">
        <v>31</v>
      </c>
      <c r="H985" s="3" t="str" cm="1">
        <f t="array" ref="H985">_xlfn.IFS(G985&lt;25,"18-24",G985&lt;35,"25-34",G985&lt;45,"35-44",G985&lt;55,"45-54",G985&lt;65,"55-64",G985&gt;=65,"65+")</f>
        <v>25-34</v>
      </c>
      <c r="I985">
        <v>9</v>
      </c>
      <c r="J985" t="str" cm="1">
        <f t="array" ref="J985">_xlfn.IFS(I985&lt;3,"0-2 yrs",I985&lt;7,"3-6 yrs",I985&gt;=7,"7+ yrs")</f>
        <v>7+ yrs</v>
      </c>
      <c r="K985" s="2">
        <v>91565.25</v>
      </c>
      <c r="L985" s="1">
        <v>82293.820000000007</v>
      </c>
      <c r="M985" s="1" t="s">
        <v>2972</v>
      </c>
      <c r="N985">
        <v>2</v>
      </c>
      <c r="O985" t="s">
        <v>14</v>
      </c>
      <c r="P985" t="s">
        <v>14</v>
      </c>
      <c r="Q985">
        <v>0</v>
      </c>
      <c r="R985" t="s">
        <v>2959</v>
      </c>
    </row>
    <row r="986" spans="1:18" x14ac:dyDescent="0.25">
      <c r="A986">
        <v>15655339</v>
      </c>
      <c r="B986" t="s">
        <v>747</v>
      </c>
      <c r="C986">
        <v>566</v>
      </c>
      <c r="D986" t="str" cm="1">
        <f t="array" ref="D986">_xlfn.IFS(C986&lt;580,"Poor",C986&lt;670,"Fair",C986&lt;740,"Good",C986&lt;800,"Very Good",C986&gt;=800,"Excellent")</f>
        <v>Poor</v>
      </c>
      <c r="E986" t="s">
        <v>12</v>
      </c>
      <c r="F986" t="s">
        <v>22</v>
      </c>
      <c r="G986">
        <v>36</v>
      </c>
      <c r="H986" s="3" t="str" cm="1">
        <f t="array" ref="H986">_xlfn.IFS(G986&lt;25,"18-24",G986&lt;35,"25-34",G986&lt;45,"35-44",G986&lt;55,"45-54",G986&lt;65,"55-64",G986&gt;=65,"65+")</f>
        <v>35-44</v>
      </c>
      <c r="I986">
        <v>1</v>
      </c>
      <c r="J986" t="str" cm="1">
        <f t="array" ref="J986">_xlfn.IFS(I986&lt;3,"0-2 yrs",I986&lt;7,"3-6 yrs",I986&gt;=7,"7+ yrs")</f>
        <v>0-2 yrs</v>
      </c>
      <c r="K986" s="2">
        <v>79616.37</v>
      </c>
      <c r="L986" s="1">
        <v>142120.91</v>
      </c>
      <c r="M986" s="1" t="s">
        <v>2971</v>
      </c>
      <c r="N986">
        <v>1</v>
      </c>
      <c r="O986" t="s">
        <v>2986</v>
      </c>
      <c r="P986" t="s">
        <v>2986</v>
      </c>
      <c r="Q986">
        <v>0</v>
      </c>
      <c r="R986" t="s">
        <v>2959</v>
      </c>
    </row>
    <row r="987" spans="1:18" x14ac:dyDescent="0.25">
      <c r="A987">
        <v>15613749</v>
      </c>
      <c r="B987" t="s">
        <v>748</v>
      </c>
      <c r="C987">
        <v>569</v>
      </c>
      <c r="D987" t="str" cm="1">
        <f t="array" ref="D987">_xlfn.IFS(C987&lt;580,"Poor",C987&lt;670,"Fair",C987&lt;740,"Good",C987&lt;800,"Very Good",C987&gt;=800,"Excellent")</f>
        <v>Poor</v>
      </c>
      <c r="E987" t="s">
        <v>16</v>
      </c>
      <c r="F987" t="s">
        <v>22</v>
      </c>
      <c r="G987">
        <v>34</v>
      </c>
      <c r="H987" s="3" t="str" cm="1">
        <f t="array" ref="H987">_xlfn.IFS(G987&lt;25,"18-24",G987&lt;35,"25-34",G987&lt;45,"35-44",G987&lt;55,"45-54",G987&lt;65,"55-64",G987&gt;=65,"65+")</f>
        <v>25-34</v>
      </c>
      <c r="I987">
        <v>0</v>
      </c>
      <c r="J987" t="str" cm="1">
        <f t="array" ref="J987">_xlfn.IFS(I987&lt;3,"0-2 yrs",I987&lt;7,"3-6 yrs",I987&gt;=7,"7+ yrs")</f>
        <v>0-2 yrs</v>
      </c>
      <c r="K987" s="2">
        <v>102299.81</v>
      </c>
      <c r="L987" s="1">
        <v>151839.26</v>
      </c>
      <c r="M987" s="1" t="s">
        <v>2983</v>
      </c>
      <c r="N987">
        <v>1</v>
      </c>
      <c r="O987" t="s">
        <v>2986</v>
      </c>
      <c r="P987" t="s">
        <v>2986</v>
      </c>
      <c r="Q987">
        <v>1</v>
      </c>
      <c r="R987" t="s">
        <v>2957</v>
      </c>
    </row>
    <row r="988" spans="1:18" x14ac:dyDescent="0.25">
      <c r="A988">
        <v>15664521</v>
      </c>
      <c r="B988" t="s">
        <v>749</v>
      </c>
      <c r="C988">
        <v>659</v>
      </c>
      <c r="D988" t="str" cm="1">
        <f t="array" ref="D988">_xlfn.IFS(C988&lt;580,"Poor",C988&lt;670,"Fair",C988&lt;740,"Good",C988&lt;800,"Very Good",C988&gt;=800,"Excellent")</f>
        <v>Fair</v>
      </c>
      <c r="E988" t="s">
        <v>16</v>
      </c>
      <c r="F988" t="s">
        <v>22</v>
      </c>
      <c r="G988">
        <v>31</v>
      </c>
      <c r="H988" s="3" t="str" cm="1">
        <f t="array" ref="H988">_xlfn.IFS(G988&lt;25,"18-24",G988&lt;35,"25-34",G988&lt;45,"35-44",G988&lt;55,"45-54",G988&lt;65,"55-64",G988&gt;=65,"65+")</f>
        <v>25-34</v>
      </c>
      <c r="I988">
        <v>7</v>
      </c>
      <c r="J988" t="str" cm="1">
        <f t="array" ref="J988">_xlfn.IFS(I988&lt;3,"0-2 yrs",I988&lt;7,"3-6 yrs",I988&gt;=7,"7+ yrs")</f>
        <v>7+ yrs</v>
      </c>
      <c r="K988" s="2">
        <v>104533.51</v>
      </c>
      <c r="L988" s="1">
        <v>149620.88</v>
      </c>
      <c r="M988" s="1" t="s">
        <v>2971</v>
      </c>
      <c r="N988">
        <v>2</v>
      </c>
      <c r="O988" t="s">
        <v>14</v>
      </c>
      <c r="P988" t="s">
        <v>14</v>
      </c>
      <c r="Q988">
        <v>0</v>
      </c>
      <c r="R988" t="s">
        <v>2959</v>
      </c>
    </row>
    <row r="989" spans="1:18" x14ac:dyDescent="0.25">
      <c r="A989">
        <v>15681206</v>
      </c>
      <c r="B989" t="s">
        <v>750</v>
      </c>
      <c r="C989">
        <v>722</v>
      </c>
      <c r="D989" t="str" cm="1">
        <f t="array" ref="D989">_xlfn.IFS(C989&lt;580,"Poor",C989&lt;670,"Fair",C989&lt;740,"Good",C989&lt;800,"Very Good",C989&gt;=800,"Excellent")</f>
        <v>Good</v>
      </c>
      <c r="E989" t="s">
        <v>12</v>
      </c>
      <c r="F989" t="s">
        <v>13</v>
      </c>
      <c r="G989">
        <v>49</v>
      </c>
      <c r="H989" s="3" t="str" cm="1">
        <f t="array" ref="H989">_xlfn.IFS(G989&lt;25,"18-24",G989&lt;35,"25-34",G989&lt;45,"35-44",G989&lt;55,"45-54",G989&lt;65,"55-64",G989&gt;=65,"65+")</f>
        <v>45-54</v>
      </c>
      <c r="I989">
        <v>3</v>
      </c>
      <c r="J989" t="str" cm="1">
        <f t="array" ref="J989">_xlfn.IFS(I989&lt;3,"0-2 yrs",I989&lt;7,"3-6 yrs",I989&gt;=7,"7+ yrs")</f>
        <v>3-6 yrs</v>
      </c>
      <c r="K989" s="2">
        <v>140765.57</v>
      </c>
      <c r="L989" s="1">
        <v>168197.66</v>
      </c>
      <c r="M989" s="1" t="s">
        <v>2983</v>
      </c>
      <c r="N989">
        <v>1</v>
      </c>
      <c r="O989" t="s">
        <v>2986</v>
      </c>
      <c r="P989" t="s">
        <v>2986</v>
      </c>
      <c r="Q989">
        <v>1</v>
      </c>
      <c r="R989" t="s">
        <v>2957</v>
      </c>
    </row>
    <row r="990" spans="1:18" x14ac:dyDescent="0.25">
      <c r="A990">
        <v>15745527</v>
      </c>
      <c r="B990" t="s">
        <v>504</v>
      </c>
      <c r="C990">
        <v>655</v>
      </c>
      <c r="D990" t="str" cm="1">
        <f t="array" ref="D990">_xlfn.IFS(C990&lt;580,"Poor",C990&lt;670,"Fair",C990&lt;740,"Good",C990&lt;800,"Very Good",C990&gt;=800,"Excellent")</f>
        <v>Fair</v>
      </c>
      <c r="E990" t="s">
        <v>12</v>
      </c>
      <c r="F990" t="s">
        <v>22</v>
      </c>
      <c r="G990">
        <v>37</v>
      </c>
      <c r="H990" s="3" t="str" cm="1">
        <f t="array" ref="H990">_xlfn.IFS(G990&lt;25,"18-24",G990&lt;35,"25-34",G990&lt;45,"35-44",G990&lt;55,"45-54",G990&lt;65,"55-64",G990&gt;=65,"65+")</f>
        <v>35-44</v>
      </c>
      <c r="I990">
        <v>5</v>
      </c>
      <c r="J990" t="str" cm="1">
        <f t="array" ref="J990">_xlfn.IFS(I990&lt;3,"0-2 yrs",I990&lt;7,"3-6 yrs",I990&gt;=7,"7+ yrs")</f>
        <v>3-6 yrs</v>
      </c>
      <c r="K990" s="2">
        <v>66214.13</v>
      </c>
      <c r="L990" s="1">
        <v>93147</v>
      </c>
      <c r="M990" s="1" t="s">
        <v>2972</v>
      </c>
      <c r="N990">
        <v>2</v>
      </c>
      <c r="O990" t="s">
        <v>2986</v>
      </c>
      <c r="P990" t="s">
        <v>2986</v>
      </c>
      <c r="Q990">
        <v>0</v>
      </c>
      <c r="R990" t="s">
        <v>2959</v>
      </c>
    </row>
    <row r="991" spans="1:18" x14ac:dyDescent="0.25">
      <c r="A991">
        <v>15806926</v>
      </c>
      <c r="B991" t="s">
        <v>53</v>
      </c>
      <c r="C991">
        <v>615</v>
      </c>
      <c r="D991" t="str" cm="1">
        <f t="array" ref="D991">_xlfn.IFS(C991&lt;580,"Poor",C991&lt;670,"Fair",C991&lt;740,"Good",C991&lt;800,"Very Good",C991&gt;=800,"Excellent")</f>
        <v>Fair</v>
      </c>
      <c r="E991" t="s">
        <v>12</v>
      </c>
      <c r="F991" t="s">
        <v>13</v>
      </c>
      <c r="G991">
        <v>35</v>
      </c>
      <c r="H991" s="3" t="str" cm="1">
        <f t="array" ref="H991">_xlfn.IFS(G991&lt;25,"18-24",G991&lt;35,"25-34",G991&lt;45,"35-44",G991&lt;55,"45-54",G991&lt;65,"55-64",G991&gt;=65,"65+")</f>
        <v>35-44</v>
      </c>
      <c r="I991">
        <v>2</v>
      </c>
      <c r="J991" t="str" cm="1">
        <f t="array" ref="J991">_xlfn.IFS(I991&lt;3,"0-2 yrs",I991&lt;7,"3-6 yrs",I991&gt;=7,"7+ yrs")</f>
        <v>0-2 yrs</v>
      </c>
      <c r="K991" s="2">
        <v>139816.1</v>
      </c>
      <c r="L991" s="1">
        <v>97440.02</v>
      </c>
      <c r="M991" s="1" t="s">
        <v>2972</v>
      </c>
      <c r="N991">
        <v>2</v>
      </c>
      <c r="O991" t="s">
        <v>14</v>
      </c>
      <c r="P991" t="s">
        <v>14</v>
      </c>
      <c r="Q991">
        <v>0</v>
      </c>
      <c r="R991" t="s">
        <v>2959</v>
      </c>
    </row>
    <row r="992" spans="1:18" x14ac:dyDescent="0.25">
      <c r="A992">
        <v>15724563</v>
      </c>
      <c r="B992" t="s">
        <v>177</v>
      </c>
      <c r="C992">
        <v>752</v>
      </c>
      <c r="D992" t="str" cm="1">
        <f t="array" ref="D992">_xlfn.IFS(C992&lt;580,"Poor",C992&lt;670,"Fair",C992&lt;740,"Good",C992&lt;800,"Very Good",C992&gt;=800,"Excellent")</f>
        <v>Very Good</v>
      </c>
      <c r="E992" t="s">
        <v>25</v>
      </c>
      <c r="F992" t="s">
        <v>13</v>
      </c>
      <c r="G992">
        <v>42</v>
      </c>
      <c r="H992" s="3" t="str" cm="1">
        <f t="array" ref="H992">_xlfn.IFS(G992&lt;25,"18-24",G992&lt;35,"25-34",G992&lt;45,"35-44",G992&lt;55,"45-54",G992&lt;65,"55-64",G992&gt;=65,"65+")</f>
        <v>35-44</v>
      </c>
      <c r="I992">
        <v>3</v>
      </c>
      <c r="J992" t="str" cm="1">
        <f t="array" ref="J992">_xlfn.IFS(I992&lt;3,"0-2 yrs",I992&lt;7,"3-6 yrs",I992&gt;=7,"7+ yrs")</f>
        <v>3-6 yrs</v>
      </c>
      <c r="K992" s="2">
        <v>140139.28</v>
      </c>
      <c r="L992" s="1">
        <v>65046.080000000002</v>
      </c>
      <c r="M992" s="1" t="s">
        <v>2972</v>
      </c>
      <c r="N992">
        <v>2</v>
      </c>
      <c r="O992" t="s">
        <v>14</v>
      </c>
      <c r="P992" t="s">
        <v>14</v>
      </c>
      <c r="Q992">
        <v>0</v>
      </c>
      <c r="R992" t="s">
        <v>2959</v>
      </c>
    </row>
    <row r="993" spans="1:18" x14ac:dyDescent="0.25">
      <c r="A993">
        <v>15782899</v>
      </c>
      <c r="B993" t="s">
        <v>751</v>
      </c>
      <c r="C993">
        <v>661</v>
      </c>
      <c r="D993" t="str" cm="1">
        <f t="array" ref="D993">_xlfn.IFS(C993&lt;580,"Poor",C993&lt;670,"Fair",C993&lt;740,"Good",C993&lt;800,"Very Good",C993&gt;=800,"Excellent")</f>
        <v>Fair</v>
      </c>
      <c r="E993" t="s">
        <v>16</v>
      </c>
      <c r="F993" t="s">
        <v>13</v>
      </c>
      <c r="G993">
        <v>28</v>
      </c>
      <c r="H993" s="3" t="str" cm="1">
        <f t="array" ref="H993">_xlfn.IFS(G993&lt;25,"18-24",G993&lt;35,"25-34",G993&lt;45,"35-44",G993&lt;55,"45-54",G993&lt;65,"55-64",G993&gt;=65,"65+")</f>
        <v>25-34</v>
      </c>
      <c r="I993">
        <v>7</v>
      </c>
      <c r="J993" t="str" cm="1">
        <f t="array" ref="J993">_xlfn.IFS(I993&lt;3,"0-2 yrs",I993&lt;7,"3-6 yrs",I993&gt;=7,"7+ yrs")</f>
        <v>7+ yrs</v>
      </c>
      <c r="K993" s="2">
        <v>102297.15</v>
      </c>
      <c r="L993" s="1">
        <v>95357.49</v>
      </c>
      <c r="M993" s="1" t="s">
        <v>2972</v>
      </c>
      <c r="N993">
        <v>1</v>
      </c>
      <c r="O993" t="s">
        <v>2986</v>
      </c>
      <c r="P993" t="s">
        <v>2986</v>
      </c>
      <c r="Q993">
        <v>0</v>
      </c>
      <c r="R993" t="s">
        <v>2959</v>
      </c>
    </row>
    <row r="994" spans="1:18" x14ac:dyDescent="0.25">
      <c r="A994">
        <v>15623521</v>
      </c>
      <c r="B994" t="s">
        <v>752</v>
      </c>
      <c r="C994">
        <v>838</v>
      </c>
      <c r="D994" t="str" cm="1">
        <f t="array" ref="D994">_xlfn.IFS(C994&lt;580,"Poor",C994&lt;670,"Fair",C994&lt;740,"Good",C994&lt;800,"Very Good",C994&gt;=800,"Excellent")</f>
        <v>Excellent</v>
      </c>
      <c r="E994" t="s">
        <v>16</v>
      </c>
      <c r="F994" t="s">
        <v>22</v>
      </c>
      <c r="G994">
        <v>43</v>
      </c>
      <c r="H994" s="3" t="str" cm="1">
        <f t="array" ref="H994">_xlfn.IFS(G994&lt;25,"18-24",G994&lt;35,"25-34",G994&lt;45,"35-44",G994&lt;55,"45-54",G994&lt;65,"55-64",G994&gt;=65,"65+")</f>
        <v>35-44</v>
      </c>
      <c r="I994">
        <v>9</v>
      </c>
      <c r="J994" t="str" cm="1">
        <f t="array" ref="J994">_xlfn.IFS(I994&lt;3,"0-2 yrs",I994&lt;7,"3-6 yrs",I994&gt;=7,"7+ yrs")</f>
        <v>7+ yrs</v>
      </c>
      <c r="K994" s="2">
        <v>145765.82999999999</v>
      </c>
      <c r="L994" s="1">
        <v>123105.88</v>
      </c>
      <c r="M994" s="1" t="s">
        <v>2971</v>
      </c>
      <c r="N994">
        <v>2</v>
      </c>
      <c r="O994" t="s">
        <v>2986</v>
      </c>
      <c r="P994" t="s">
        <v>2986</v>
      </c>
      <c r="Q994">
        <v>0</v>
      </c>
      <c r="R994" t="s">
        <v>2959</v>
      </c>
    </row>
    <row r="995" spans="1:18" x14ac:dyDescent="0.25">
      <c r="A995">
        <v>15810218</v>
      </c>
      <c r="B995" t="s">
        <v>178</v>
      </c>
      <c r="C995">
        <v>610</v>
      </c>
      <c r="D995" t="str" cm="1">
        <f t="array" ref="D995">_xlfn.IFS(C995&lt;580,"Poor",C995&lt;670,"Fair",C995&lt;740,"Good",C995&lt;800,"Very Good",C995&gt;=800,"Excellent")</f>
        <v>Fair</v>
      </c>
      <c r="E995" t="s">
        <v>16</v>
      </c>
      <c r="F995" t="s">
        <v>22</v>
      </c>
      <c r="G995">
        <v>29</v>
      </c>
      <c r="H995" s="3" t="str" cm="1">
        <f t="array" ref="H995">_xlfn.IFS(G995&lt;25,"18-24",G995&lt;35,"25-34",G995&lt;45,"35-44",G995&lt;55,"45-54",G995&lt;65,"55-64",G995&gt;=65,"65+")</f>
        <v>25-34</v>
      </c>
      <c r="I995">
        <v>9</v>
      </c>
      <c r="J995" t="str" cm="1">
        <f t="array" ref="J995">_xlfn.IFS(I995&lt;3,"0-2 yrs",I995&lt;7,"3-6 yrs",I995&gt;=7,"7+ yrs")</f>
        <v>7+ yrs</v>
      </c>
      <c r="K995" s="2">
        <v>83912.24</v>
      </c>
      <c r="L995" s="1">
        <v>0</v>
      </c>
      <c r="M995" s="1" t="s">
        <v>2984</v>
      </c>
      <c r="N995">
        <v>3</v>
      </c>
      <c r="O995" t="s">
        <v>14</v>
      </c>
      <c r="P995" t="s">
        <v>14</v>
      </c>
      <c r="Q995">
        <v>0</v>
      </c>
      <c r="R995" t="s">
        <v>2959</v>
      </c>
    </row>
    <row r="996" spans="1:18" x14ac:dyDescent="0.25">
      <c r="A996">
        <v>15645621</v>
      </c>
      <c r="B996" t="s">
        <v>77</v>
      </c>
      <c r="C996">
        <v>811</v>
      </c>
      <c r="D996" t="str" cm="1">
        <f t="array" ref="D996">_xlfn.IFS(C996&lt;580,"Poor",C996&lt;670,"Fair",C996&lt;740,"Good",C996&lt;800,"Very Good",C996&gt;=800,"Excellent")</f>
        <v>Excellent</v>
      </c>
      <c r="E996" t="s">
        <v>16</v>
      </c>
      <c r="F996" t="s">
        <v>22</v>
      </c>
      <c r="G996">
        <v>44</v>
      </c>
      <c r="H996" s="3" t="str" cm="1">
        <f t="array" ref="H996">_xlfn.IFS(G996&lt;25,"18-24",G996&lt;35,"25-34",G996&lt;45,"35-44",G996&lt;55,"45-54",G996&lt;65,"55-64",G996&gt;=65,"65+")</f>
        <v>35-44</v>
      </c>
      <c r="I996">
        <v>3</v>
      </c>
      <c r="J996" t="str" cm="1">
        <f t="array" ref="J996">_xlfn.IFS(I996&lt;3,"0-2 yrs",I996&lt;7,"3-6 yrs",I996&gt;=7,"7+ yrs")</f>
        <v>3-6 yrs</v>
      </c>
      <c r="K996" s="2">
        <v>78439.73</v>
      </c>
      <c r="L996" s="1">
        <v>0</v>
      </c>
      <c r="M996" s="1" t="s">
        <v>2984</v>
      </c>
      <c r="N996">
        <v>2</v>
      </c>
      <c r="O996" t="s">
        <v>14</v>
      </c>
      <c r="P996" t="s">
        <v>14</v>
      </c>
      <c r="Q996">
        <v>0</v>
      </c>
      <c r="R996" t="s">
        <v>2959</v>
      </c>
    </row>
    <row r="997" spans="1:18" x14ac:dyDescent="0.25">
      <c r="A997">
        <v>15608114</v>
      </c>
      <c r="B997" t="s">
        <v>753</v>
      </c>
      <c r="C997">
        <v>587</v>
      </c>
      <c r="D997" t="str" cm="1">
        <f t="array" ref="D997">_xlfn.IFS(C997&lt;580,"Poor",C997&lt;670,"Fair",C997&lt;740,"Good",C997&lt;800,"Very Good",C997&gt;=800,"Excellent")</f>
        <v>Fair</v>
      </c>
      <c r="E997" t="s">
        <v>16</v>
      </c>
      <c r="F997" t="s">
        <v>22</v>
      </c>
      <c r="G997">
        <v>62</v>
      </c>
      <c r="H997" s="3" t="str" cm="1">
        <f t="array" ref="H997">_xlfn.IFS(G997&lt;25,"18-24",G997&lt;35,"25-34",G997&lt;45,"35-44",G997&lt;55,"45-54",G997&lt;65,"55-64",G997&gt;=65,"65+")</f>
        <v>55-64</v>
      </c>
      <c r="I997">
        <v>7</v>
      </c>
      <c r="J997" t="str" cm="1">
        <f t="array" ref="J997">_xlfn.IFS(I997&lt;3,"0-2 yrs",I997&lt;7,"3-6 yrs",I997&gt;=7,"7+ yrs")</f>
        <v>7+ yrs</v>
      </c>
      <c r="K997" s="2">
        <v>6776.92</v>
      </c>
      <c r="L997" s="1">
        <v>121286.27</v>
      </c>
      <c r="M997" s="1" t="s">
        <v>2971</v>
      </c>
      <c r="N997">
        <v>1</v>
      </c>
      <c r="O997" t="s">
        <v>14</v>
      </c>
      <c r="P997" t="s">
        <v>14</v>
      </c>
      <c r="Q997">
        <v>0</v>
      </c>
      <c r="R997" t="s">
        <v>2959</v>
      </c>
    </row>
    <row r="998" spans="1:18" x14ac:dyDescent="0.25">
      <c r="A998">
        <v>15659557</v>
      </c>
      <c r="B998" t="s">
        <v>754</v>
      </c>
      <c r="C998">
        <v>811</v>
      </c>
      <c r="D998" t="str" cm="1">
        <f t="array" ref="D998">_xlfn.IFS(C998&lt;580,"Poor",C998&lt;670,"Fair",C998&lt;740,"Good",C998&lt;800,"Very Good",C998&gt;=800,"Excellent")</f>
        <v>Excellent</v>
      </c>
      <c r="E998" t="s">
        <v>25</v>
      </c>
      <c r="F998" t="s">
        <v>13</v>
      </c>
      <c r="G998">
        <v>28</v>
      </c>
      <c r="H998" s="3" t="str" cm="1">
        <f t="array" ref="H998">_xlfn.IFS(G998&lt;25,"18-24",G998&lt;35,"25-34",G998&lt;45,"35-44",G998&lt;55,"45-54",G998&lt;65,"55-64",G998&gt;=65,"65+")</f>
        <v>25-34</v>
      </c>
      <c r="I998">
        <v>4</v>
      </c>
      <c r="J998" t="str" cm="1">
        <f t="array" ref="J998">_xlfn.IFS(I998&lt;3,"0-2 yrs",I998&lt;7,"3-6 yrs",I998&gt;=7,"7+ yrs")</f>
        <v>3-6 yrs</v>
      </c>
      <c r="K998" s="2">
        <v>9903.42</v>
      </c>
      <c r="L998" s="1">
        <v>167738.82</v>
      </c>
      <c r="M998" s="1" t="s">
        <v>2983</v>
      </c>
      <c r="N998">
        <v>2</v>
      </c>
      <c r="O998" t="s">
        <v>14</v>
      </c>
      <c r="P998" t="s">
        <v>14</v>
      </c>
      <c r="Q998">
        <v>0</v>
      </c>
      <c r="R998" t="s">
        <v>2959</v>
      </c>
    </row>
    <row r="999" spans="1:18" x14ac:dyDescent="0.25">
      <c r="A999">
        <v>15787772</v>
      </c>
      <c r="B999" t="s">
        <v>755</v>
      </c>
      <c r="C999">
        <v>759</v>
      </c>
      <c r="D999" t="str" cm="1">
        <f t="array" ref="D999">_xlfn.IFS(C999&lt;580,"Poor",C999&lt;670,"Fair",C999&lt;740,"Good",C999&lt;800,"Very Good",C999&gt;=800,"Excellent")</f>
        <v>Very Good</v>
      </c>
      <c r="E999" t="s">
        <v>12</v>
      </c>
      <c r="F999" t="s">
        <v>13</v>
      </c>
      <c r="G999">
        <v>38</v>
      </c>
      <c r="H999" s="3" t="str" cm="1">
        <f t="array" ref="H999">_xlfn.IFS(G999&lt;25,"18-24",G999&lt;35,"25-34",G999&lt;45,"35-44",G999&lt;55,"45-54",G999&lt;65,"55-64",G999&gt;=65,"65+")</f>
        <v>35-44</v>
      </c>
      <c r="I999">
        <v>1</v>
      </c>
      <c r="J999" t="str" cm="1">
        <f t="array" ref="J999">_xlfn.IFS(I999&lt;3,"0-2 yrs",I999&lt;7,"3-6 yrs",I999&gt;=7,"7+ yrs")</f>
        <v>0-2 yrs</v>
      </c>
      <c r="K999" s="2">
        <v>91561.91</v>
      </c>
      <c r="L999" s="1">
        <v>104091.29</v>
      </c>
      <c r="M999" s="1" t="s">
        <v>2971</v>
      </c>
      <c r="N999">
        <v>1</v>
      </c>
      <c r="O999" t="s">
        <v>2986</v>
      </c>
      <c r="P999" t="s">
        <v>2986</v>
      </c>
      <c r="Q999">
        <v>0</v>
      </c>
      <c r="R999" t="s">
        <v>2959</v>
      </c>
    </row>
    <row r="1000" spans="1:18" x14ac:dyDescent="0.25">
      <c r="A1000">
        <v>15691111</v>
      </c>
      <c r="B1000" t="s">
        <v>362</v>
      </c>
      <c r="C1000">
        <v>648</v>
      </c>
      <c r="D1000" t="str" cm="1">
        <f t="array" ref="D1000">_xlfn.IFS(C1000&lt;580,"Poor",C1000&lt;670,"Fair",C1000&lt;740,"Good",C1000&lt;800,"Very Good",C1000&gt;=800,"Excellent")</f>
        <v>Fair</v>
      </c>
      <c r="E1000" t="s">
        <v>25</v>
      </c>
      <c r="F1000" t="s">
        <v>13</v>
      </c>
      <c r="G1000">
        <v>42</v>
      </c>
      <c r="H1000" s="3" t="str" cm="1">
        <f t="array" ref="H1000">_xlfn.IFS(G1000&lt;25,"18-24",G1000&lt;35,"25-34",G1000&lt;45,"35-44",G1000&lt;55,"45-54",G1000&lt;65,"55-64",G1000&gt;=65,"65+")</f>
        <v>35-44</v>
      </c>
      <c r="I1000">
        <v>8</v>
      </c>
      <c r="J1000" t="str" cm="1">
        <f t="array" ref="J1000">_xlfn.IFS(I1000&lt;3,"0-2 yrs",I1000&lt;7,"3-6 yrs",I1000&gt;=7,"7+ yrs")</f>
        <v>7+ yrs</v>
      </c>
      <c r="K1000" s="2">
        <v>4027.02</v>
      </c>
      <c r="L1000" s="1">
        <v>121980.56</v>
      </c>
      <c r="M1000" s="1" t="s">
        <v>2971</v>
      </c>
      <c r="N1000">
        <v>2</v>
      </c>
      <c r="O1000" t="s">
        <v>2986</v>
      </c>
      <c r="P1000" t="s">
        <v>2986</v>
      </c>
      <c r="Q1000">
        <v>0</v>
      </c>
      <c r="R1000" t="s">
        <v>2959</v>
      </c>
    </row>
    <row r="1001" spans="1:18" x14ac:dyDescent="0.25">
      <c r="A1001">
        <v>15592089</v>
      </c>
      <c r="B1001" t="s">
        <v>756</v>
      </c>
      <c r="C1001">
        <v>788</v>
      </c>
      <c r="D1001" t="str" cm="1">
        <f t="array" ref="D1001">_xlfn.IFS(C1001&lt;580,"Poor",C1001&lt;670,"Fair",C1001&lt;740,"Good",C1001&lt;800,"Very Good",C1001&gt;=800,"Excellent")</f>
        <v>Very Good</v>
      </c>
      <c r="E1001" t="s">
        <v>12</v>
      </c>
      <c r="F1001" t="s">
        <v>13</v>
      </c>
      <c r="G1001">
        <v>43</v>
      </c>
      <c r="H1001" s="3" t="str" cm="1">
        <f t="array" ref="H1001">_xlfn.IFS(G1001&lt;25,"18-24",G1001&lt;35,"25-34",G1001&lt;45,"35-44",G1001&lt;55,"45-54",G1001&lt;65,"55-64",G1001&gt;=65,"65+")</f>
        <v>35-44</v>
      </c>
      <c r="I1001">
        <v>10</v>
      </c>
      <c r="J1001" t="str" cm="1">
        <f t="array" ref="J1001">_xlfn.IFS(I1001&lt;3,"0-2 yrs",I1001&lt;7,"3-6 yrs",I1001&gt;=7,"7+ yrs")</f>
        <v>7+ yrs</v>
      </c>
      <c r="K1001" s="2">
        <v>116111.51</v>
      </c>
      <c r="L1001" s="1">
        <v>0</v>
      </c>
      <c r="M1001" s="1" t="s">
        <v>2984</v>
      </c>
      <c r="N1001">
        <v>2</v>
      </c>
      <c r="O1001" t="s">
        <v>14</v>
      </c>
      <c r="P1001" t="s">
        <v>14</v>
      </c>
      <c r="Q1001">
        <v>0</v>
      </c>
      <c r="R1001" t="s">
        <v>2959</v>
      </c>
    </row>
    <row r="1002" spans="1:18" x14ac:dyDescent="0.25">
      <c r="A1002">
        <v>15633897</v>
      </c>
      <c r="B1002" t="s">
        <v>757</v>
      </c>
      <c r="C1002">
        <v>725</v>
      </c>
      <c r="D1002" t="str" cm="1">
        <f t="array" ref="D1002">_xlfn.IFS(C1002&lt;580,"Poor",C1002&lt;670,"Fair",C1002&lt;740,"Good",C1002&lt;800,"Very Good",C1002&gt;=800,"Excellent")</f>
        <v>Good</v>
      </c>
      <c r="E1002" t="s">
        <v>25</v>
      </c>
      <c r="F1002" t="s">
        <v>22</v>
      </c>
      <c r="G1002">
        <v>39</v>
      </c>
      <c r="H1002" s="3" t="str" cm="1">
        <f t="array" ref="H1002">_xlfn.IFS(G1002&lt;25,"18-24",G1002&lt;35,"25-34",G1002&lt;45,"35-44",G1002&lt;55,"45-54",G1002&lt;65,"55-64",G1002&gt;=65,"65+")</f>
        <v>35-44</v>
      </c>
      <c r="I1002">
        <v>1</v>
      </c>
      <c r="J1002" t="str" cm="1">
        <f t="array" ref="J1002">_xlfn.IFS(I1002&lt;3,"0-2 yrs",I1002&lt;7,"3-6 yrs",I1002&gt;=7,"7+ yrs")</f>
        <v>0-2 yrs</v>
      </c>
      <c r="K1002" s="2">
        <v>184023.54</v>
      </c>
      <c r="L1002" s="1">
        <v>50880.98</v>
      </c>
      <c r="M1002" s="1" t="s">
        <v>2972</v>
      </c>
      <c r="N1002">
        <v>2</v>
      </c>
      <c r="O1002" t="s">
        <v>14</v>
      </c>
      <c r="P1002" t="s">
        <v>14</v>
      </c>
      <c r="Q1002">
        <v>0</v>
      </c>
      <c r="R1002" t="s">
        <v>2959</v>
      </c>
    </row>
    <row r="1003" spans="1:18" x14ac:dyDescent="0.25">
      <c r="A1003">
        <v>15701301</v>
      </c>
      <c r="B1003" t="s">
        <v>758</v>
      </c>
      <c r="C1003">
        <v>646</v>
      </c>
      <c r="D1003" t="str" cm="1">
        <f t="array" ref="D1003">_xlfn.IFS(C1003&lt;580,"Poor",C1003&lt;670,"Fair",C1003&lt;740,"Good",C1003&lt;800,"Very Good",C1003&gt;=800,"Excellent")</f>
        <v>Fair</v>
      </c>
      <c r="E1003" t="s">
        <v>12</v>
      </c>
      <c r="F1003" t="s">
        <v>13</v>
      </c>
      <c r="G1003">
        <v>42</v>
      </c>
      <c r="H1003" s="3" t="str" cm="1">
        <f t="array" ref="H1003">_xlfn.IFS(G1003&lt;25,"18-24",G1003&lt;35,"25-34",G1003&lt;45,"35-44",G1003&lt;55,"45-54",G1003&lt;65,"55-64",G1003&gt;=65,"65+")</f>
        <v>35-44</v>
      </c>
      <c r="I1003">
        <v>3</v>
      </c>
      <c r="J1003" t="str" cm="1">
        <f t="array" ref="J1003">_xlfn.IFS(I1003&lt;3,"0-2 yrs",I1003&lt;7,"3-6 yrs",I1003&gt;=7,"7+ yrs")</f>
        <v>3-6 yrs</v>
      </c>
      <c r="K1003" s="2">
        <v>67124.479999999996</v>
      </c>
      <c r="L1003" s="1">
        <v>175159.9</v>
      </c>
      <c r="M1003" s="1" t="s">
        <v>2983</v>
      </c>
      <c r="N1003">
        <v>2</v>
      </c>
      <c r="O1003" t="s">
        <v>2986</v>
      </c>
      <c r="P1003" t="s">
        <v>2986</v>
      </c>
      <c r="Q1003">
        <v>1</v>
      </c>
      <c r="R1003" t="s">
        <v>2957</v>
      </c>
    </row>
    <row r="1004" spans="1:18" x14ac:dyDescent="0.25">
      <c r="A1004">
        <v>15723685</v>
      </c>
      <c r="B1004" t="s">
        <v>759</v>
      </c>
      <c r="C1004">
        <v>601</v>
      </c>
      <c r="D1004" t="str" cm="1">
        <f t="array" ref="D1004">_xlfn.IFS(C1004&lt;580,"Poor",C1004&lt;670,"Fair",C1004&lt;740,"Good",C1004&lt;800,"Very Good",C1004&gt;=800,"Excellent")</f>
        <v>Fair</v>
      </c>
      <c r="E1004" t="s">
        <v>25</v>
      </c>
      <c r="F1004" t="s">
        <v>13</v>
      </c>
      <c r="G1004">
        <v>26</v>
      </c>
      <c r="H1004" s="3" t="str" cm="1">
        <f t="array" ref="H1004">_xlfn.IFS(G1004&lt;25,"18-24",G1004&lt;35,"25-34",G1004&lt;45,"35-44",G1004&lt;55,"45-54",G1004&lt;65,"55-64",G1004&gt;=65,"65+")</f>
        <v>25-34</v>
      </c>
      <c r="I1004">
        <v>7</v>
      </c>
      <c r="J1004" t="str" cm="1">
        <f t="array" ref="J1004">_xlfn.IFS(I1004&lt;3,"0-2 yrs",I1004&lt;7,"3-6 yrs",I1004&gt;=7,"7+ yrs")</f>
        <v>7+ yrs</v>
      </c>
      <c r="K1004" s="2">
        <v>50070.59</v>
      </c>
      <c r="L1004" s="1">
        <v>105514.69</v>
      </c>
      <c r="M1004" s="1" t="s">
        <v>2971</v>
      </c>
      <c r="N1004">
        <v>2</v>
      </c>
      <c r="O1004" t="s">
        <v>2986</v>
      </c>
      <c r="P1004" t="s">
        <v>2986</v>
      </c>
      <c r="Q1004">
        <v>0</v>
      </c>
      <c r="R1004" t="s">
        <v>2959</v>
      </c>
    </row>
    <row r="1005" spans="1:18" x14ac:dyDescent="0.25">
      <c r="A1005">
        <v>15701602</v>
      </c>
      <c r="B1005" t="s">
        <v>760</v>
      </c>
      <c r="C1005">
        <v>521</v>
      </c>
      <c r="D1005" t="str" cm="1">
        <f t="array" ref="D1005">_xlfn.IFS(C1005&lt;580,"Poor",C1005&lt;670,"Fair",C1005&lt;740,"Good",C1005&lt;800,"Very Good",C1005&gt;=800,"Excellent")</f>
        <v>Poor</v>
      </c>
      <c r="E1005" t="s">
        <v>25</v>
      </c>
      <c r="F1005" t="s">
        <v>22</v>
      </c>
      <c r="G1005">
        <v>52</v>
      </c>
      <c r="H1005" s="3" t="str" cm="1">
        <f t="array" ref="H1005">_xlfn.IFS(G1005&lt;25,"18-24",G1005&lt;35,"25-34",G1005&lt;45,"35-44",G1005&lt;55,"45-54",G1005&lt;65,"55-64",G1005&gt;=65,"65+")</f>
        <v>45-54</v>
      </c>
      <c r="I1005">
        <v>5</v>
      </c>
      <c r="J1005" t="str" cm="1">
        <f t="array" ref="J1005">_xlfn.IFS(I1005&lt;3,"0-2 yrs",I1005&lt;7,"3-6 yrs",I1005&gt;=7,"7+ yrs")</f>
        <v>3-6 yrs</v>
      </c>
      <c r="K1005" s="2">
        <v>53793.1</v>
      </c>
      <c r="L1005" s="1">
        <v>116497.31</v>
      </c>
      <c r="M1005" s="1" t="s">
        <v>2971</v>
      </c>
      <c r="N1005">
        <v>3</v>
      </c>
      <c r="O1005" t="s">
        <v>2986</v>
      </c>
      <c r="P1005" t="s">
        <v>2986</v>
      </c>
      <c r="Q1005">
        <v>1</v>
      </c>
      <c r="R1005" t="s">
        <v>2957</v>
      </c>
    </row>
    <row r="1006" spans="1:18" x14ac:dyDescent="0.25">
      <c r="A1006">
        <v>15739189</v>
      </c>
      <c r="B1006" t="s">
        <v>285</v>
      </c>
      <c r="C1006">
        <v>561</v>
      </c>
      <c r="D1006" t="str" cm="1">
        <f t="array" ref="D1006">_xlfn.IFS(C1006&lt;580,"Poor",C1006&lt;670,"Fair",C1006&lt;740,"Good",C1006&lt;800,"Very Good",C1006&gt;=800,"Excellent")</f>
        <v>Poor</v>
      </c>
      <c r="E1006" t="s">
        <v>16</v>
      </c>
      <c r="F1006" t="s">
        <v>13</v>
      </c>
      <c r="G1006">
        <v>33</v>
      </c>
      <c r="H1006" s="3" t="str" cm="1">
        <f t="array" ref="H1006">_xlfn.IFS(G1006&lt;25,"18-24",G1006&lt;35,"25-34",G1006&lt;45,"35-44",G1006&lt;55,"45-54",G1006&lt;65,"55-64",G1006&gt;=65,"65+")</f>
        <v>25-34</v>
      </c>
      <c r="I1006">
        <v>6</v>
      </c>
      <c r="J1006" t="str" cm="1">
        <f t="array" ref="J1006">_xlfn.IFS(I1006&lt;3,"0-2 yrs",I1006&lt;7,"3-6 yrs",I1006&gt;=7,"7+ yrs")</f>
        <v>3-6 yrs</v>
      </c>
      <c r="K1006" s="2">
        <v>45261.47</v>
      </c>
      <c r="L1006" s="1">
        <v>0</v>
      </c>
      <c r="M1006" s="1" t="s">
        <v>2984</v>
      </c>
      <c r="N1006">
        <v>2</v>
      </c>
      <c r="O1006" t="s">
        <v>2986</v>
      </c>
      <c r="P1006" t="s">
        <v>2986</v>
      </c>
      <c r="Q1006">
        <v>0</v>
      </c>
      <c r="R1006" t="s">
        <v>2959</v>
      </c>
    </row>
    <row r="1007" spans="1:18" x14ac:dyDescent="0.25">
      <c r="A1007">
        <v>15573086</v>
      </c>
      <c r="B1007" t="s">
        <v>217</v>
      </c>
      <c r="C1007">
        <v>564</v>
      </c>
      <c r="D1007" t="str" cm="1">
        <f t="array" ref="D1007">_xlfn.IFS(C1007&lt;580,"Poor",C1007&lt;670,"Fair",C1007&lt;740,"Good",C1007&lt;800,"Very Good",C1007&gt;=800,"Excellent")</f>
        <v>Poor</v>
      </c>
      <c r="E1007" t="s">
        <v>12</v>
      </c>
      <c r="F1007" t="s">
        <v>22</v>
      </c>
      <c r="G1007">
        <v>42</v>
      </c>
      <c r="H1007" s="3" t="str" cm="1">
        <f t="array" ref="H1007">_xlfn.IFS(G1007&lt;25,"18-24",G1007&lt;35,"25-34",G1007&lt;45,"35-44",G1007&lt;55,"45-54",G1007&lt;65,"55-64",G1007&gt;=65,"65+")</f>
        <v>35-44</v>
      </c>
      <c r="I1007">
        <v>7</v>
      </c>
      <c r="J1007" t="str" cm="1">
        <f t="array" ref="J1007">_xlfn.IFS(I1007&lt;3,"0-2 yrs",I1007&lt;7,"3-6 yrs",I1007&gt;=7,"7+ yrs")</f>
        <v>7+ yrs</v>
      </c>
      <c r="K1007" s="2">
        <v>36721.4</v>
      </c>
      <c r="L1007" s="1">
        <v>99824.45</v>
      </c>
      <c r="M1007" s="1" t="s">
        <v>2972</v>
      </c>
      <c r="N1007">
        <v>1</v>
      </c>
      <c r="O1007" t="s">
        <v>14</v>
      </c>
      <c r="P1007" t="s">
        <v>14</v>
      </c>
      <c r="Q1007">
        <v>0</v>
      </c>
      <c r="R1007" t="s">
        <v>2959</v>
      </c>
    </row>
    <row r="1008" spans="1:18" x14ac:dyDescent="0.25">
      <c r="A1008">
        <v>15569050</v>
      </c>
      <c r="B1008" t="s">
        <v>344</v>
      </c>
      <c r="C1008">
        <v>444</v>
      </c>
      <c r="D1008" t="str" cm="1">
        <f t="array" ref="D1008">_xlfn.IFS(C1008&lt;580,"Poor",C1008&lt;670,"Fair",C1008&lt;740,"Good",C1008&lt;800,"Very Good",C1008&gt;=800,"Excellent")</f>
        <v>Poor</v>
      </c>
      <c r="E1008" t="s">
        <v>12</v>
      </c>
      <c r="F1008" t="s">
        <v>22</v>
      </c>
      <c r="G1008">
        <v>45</v>
      </c>
      <c r="H1008" s="3" t="str" cm="1">
        <f t="array" ref="H1008">_xlfn.IFS(G1008&lt;25,"18-24",G1008&lt;35,"25-34",G1008&lt;45,"35-44",G1008&lt;55,"45-54",G1008&lt;65,"55-64",G1008&gt;=65,"65+")</f>
        <v>45-54</v>
      </c>
      <c r="I1008">
        <v>6</v>
      </c>
      <c r="J1008" t="str" cm="1">
        <f t="array" ref="J1008">_xlfn.IFS(I1008&lt;3,"0-2 yrs",I1008&lt;7,"3-6 yrs",I1008&gt;=7,"7+ yrs")</f>
        <v>3-6 yrs</v>
      </c>
      <c r="K1008" s="2">
        <v>130009.85</v>
      </c>
      <c r="L1008" s="1">
        <v>0</v>
      </c>
      <c r="M1008" s="1" t="s">
        <v>2984</v>
      </c>
      <c r="N1008">
        <v>1</v>
      </c>
      <c r="O1008" t="s">
        <v>2986</v>
      </c>
      <c r="P1008" t="s">
        <v>2986</v>
      </c>
      <c r="Q1008">
        <v>1</v>
      </c>
      <c r="R1008" t="s">
        <v>2957</v>
      </c>
    </row>
    <row r="1009" spans="1:18" x14ac:dyDescent="0.25">
      <c r="A1009">
        <v>15750765</v>
      </c>
      <c r="B1009" t="s">
        <v>761</v>
      </c>
      <c r="C1009">
        <v>650</v>
      </c>
      <c r="D1009" t="str" cm="1">
        <f t="array" ref="D1009">_xlfn.IFS(C1009&lt;580,"Poor",C1009&lt;670,"Fair",C1009&lt;740,"Good",C1009&lt;800,"Very Good",C1009&gt;=800,"Excellent")</f>
        <v>Fair</v>
      </c>
      <c r="E1009" t="s">
        <v>16</v>
      </c>
      <c r="F1009" t="s">
        <v>22</v>
      </c>
      <c r="G1009">
        <v>71</v>
      </c>
      <c r="H1009" s="3" t="str" cm="1">
        <f t="array" ref="H1009">_xlfn.IFS(G1009&lt;25,"18-24",G1009&lt;35,"25-34",G1009&lt;45,"35-44",G1009&lt;55,"45-54",G1009&lt;65,"55-64",G1009&gt;=65,"65+")</f>
        <v>65+</v>
      </c>
      <c r="I1009">
        <v>0</v>
      </c>
      <c r="J1009" t="str" cm="1">
        <f t="array" ref="J1009">_xlfn.IFS(I1009&lt;3,"0-2 yrs",I1009&lt;7,"3-6 yrs",I1009&gt;=7,"7+ yrs")</f>
        <v>0-2 yrs</v>
      </c>
      <c r="K1009" s="2">
        <v>175380.77</v>
      </c>
      <c r="L1009" s="1">
        <v>0</v>
      </c>
      <c r="M1009" s="1" t="s">
        <v>2984</v>
      </c>
      <c r="N1009">
        <v>1</v>
      </c>
      <c r="O1009" t="s">
        <v>14</v>
      </c>
      <c r="P1009" t="s">
        <v>14</v>
      </c>
      <c r="Q1009">
        <v>0</v>
      </c>
      <c r="R1009" t="s">
        <v>2959</v>
      </c>
    </row>
    <row r="1010" spans="1:18" x14ac:dyDescent="0.25">
      <c r="A1010">
        <v>15799811</v>
      </c>
      <c r="B1010" t="s">
        <v>691</v>
      </c>
      <c r="C1010">
        <v>724</v>
      </c>
      <c r="D1010" t="str" cm="1">
        <f t="array" ref="D1010">_xlfn.IFS(C1010&lt;580,"Poor",C1010&lt;670,"Fair",C1010&lt;740,"Good",C1010&lt;800,"Very Good",C1010&gt;=800,"Excellent")</f>
        <v>Good</v>
      </c>
      <c r="E1010" t="s">
        <v>12</v>
      </c>
      <c r="F1010" t="s">
        <v>22</v>
      </c>
      <c r="G1010">
        <v>40</v>
      </c>
      <c r="H1010" s="3" t="str" cm="1">
        <f t="array" ref="H1010">_xlfn.IFS(G1010&lt;25,"18-24",G1010&lt;35,"25-34",G1010&lt;45,"35-44",G1010&lt;55,"45-54",G1010&lt;65,"55-64",G1010&gt;=65,"65+")</f>
        <v>35-44</v>
      </c>
      <c r="I1010">
        <v>10</v>
      </c>
      <c r="J1010" t="str" cm="1">
        <f t="array" ref="J1010">_xlfn.IFS(I1010&lt;3,"0-2 yrs",I1010&lt;7,"3-6 yrs",I1010&gt;=7,"7+ yrs")</f>
        <v>7+ yrs</v>
      </c>
      <c r="K1010" s="2">
        <v>127847.25</v>
      </c>
      <c r="L1010" s="1">
        <v>0</v>
      </c>
      <c r="M1010" s="1" t="s">
        <v>2984</v>
      </c>
      <c r="N1010">
        <v>1</v>
      </c>
      <c r="O1010" t="s">
        <v>2986</v>
      </c>
      <c r="P1010" t="s">
        <v>2986</v>
      </c>
      <c r="Q1010">
        <v>1</v>
      </c>
      <c r="R1010" t="s">
        <v>2957</v>
      </c>
    </row>
    <row r="1011" spans="1:18" x14ac:dyDescent="0.25">
      <c r="A1011">
        <v>15698442</v>
      </c>
      <c r="B1011" t="s">
        <v>762</v>
      </c>
      <c r="C1011">
        <v>719</v>
      </c>
      <c r="D1011" t="str" cm="1">
        <f t="array" ref="D1011">_xlfn.IFS(C1011&lt;580,"Poor",C1011&lt;670,"Fair",C1011&lt;740,"Good",C1011&lt;800,"Very Good",C1011&gt;=800,"Excellent")</f>
        <v>Good</v>
      </c>
      <c r="E1011" t="s">
        <v>16</v>
      </c>
      <c r="F1011" t="s">
        <v>22</v>
      </c>
      <c r="G1011">
        <v>35</v>
      </c>
      <c r="H1011" s="3" t="str" cm="1">
        <f t="array" ref="H1011">_xlfn.IFS(G1011&lt;25,"18-24",G1011&lt;35,"25-34",G1011&lt;45,"35-44",G1011&lt;55,"45-54",G1011&lt;65,"55-64",G1011&gt;=65,"65+")</f>
        <v>35-44</v>
      </c>
      <c r="I1011">
        <v>3</v>
      </c>
      <c r="J1011" t="str" cm="1">
        <f t="array" ref="J1011">_xlfn.IFS(I1011&lt;3,"0-2 yrs",I1011&lt;7,"3-6 yrs",I1011&gt;=7,"7+ yrs")</f>
        <v>3-6 yrs</v>
      </c>
      <c r="K1011" s="2">
        <v>138231.70000000001</v>
      </c>
      <c r="L1011" s="1">
        <v>122964.88</v>
      </c>
      <c r="M1011" s="1" t="s">
        <v>2971</v>
      </c>
      <c r="N1011">
        <v>1</v>
      </c>
      <c r="O1011" t="s">
        <v>14</v>
      </c>
      <c r="P1011" t="s">
        <v>14</v>
      </c>
      <c r="Q1011">
        <v>0</v>
      </c>
      <c r="R1011" t="s">
        <v>2959</v>
      </c>
    </row>
    <row r="1012" spans="1:18" x14ac:dyDescent="0.25">
      <c r="A1012">
        <v>15655274</v>
      </c>
      <c r="B1012" t="s">
        <v>763</v>
      </c>
      <c r="C1012">
        <v>548</v>
      </c>
      <c r="D1012" t="str" cm="1">
        <f t="array" ref="D1012">_xlfn.IFS(C1012&lt;580,"Poor",C1012&lt;670,"Fair",C1012&lt;740,"Good",C1012&lt;800,"Very Good",C1012&gt;=800,"Excellent")</f>
        <v>Poor</v>
      </c>
      <c r="E1012" t="s">
        <v>12</v>
      </c>
      <c r="F1012" t="s">
        <v>13</v>
      </c>
      <c r="G1012">
        <v>29</v>
      </c>
      <c r="H1012" s="3" t="str" cm="1">
        <f t="array" ref="H1012">_xlfn.IFS(G1012&lt;25,"18-24",G1012&lt;35,"25-34",G1012&lt;45,"35-44",G1012&lt;55,"45-54",G1012&lt;65,"55-64",G1012&gt;=65,"65+")</f>
        <v>25-34</v>
      </c>
      <c r="I1012">
        <v>4</v>
      </c>
      <c r="J1012" t="str" cm="1">
        <f t="array" ref="J1012">_xlfn.IFS(I1012&lt;3,"0-2 yrs",I1012&lt;7,"3-6 yrs",I1012&gt;=7,"7+ yrs")</f>
        <v>3-6 yrs</v>
      </c>
      <c r="K1012" s="2">
        <v>48673.18</v>
      </c>
      <c r="L1012" s="1">
        <v>0</v>
      </c>
      <c r="M1012" s="1" t="s">
        <v>2984</v>
      </c>
      <c r="N1012">
        <v>2</v>
      </c>
      <c r="O1012" t="s">
        <v>14</v>
      </c>
      <c r="P1012" t="s">
        <v>14</v>
      </c>
      <c r="Q1012">
        <v>0</v>
      </c>
      <c r="R1012" t="s">
        <v>2959</v>
      </c>
    </row>
    <row r="1013" spans="1:18" x14ac:dyDescent="0.25">
      <c r="A1013">
        <v>15603594</v>
      </c>
      <c r="B1013" t="s">
        <v>493</v>
      </c>
      <c r="C1013">
        <v>635</v>
      </c>
      <c r="D1013" t="str" cm="1">
        <f t="array" ref="D1013">_xlfn.IFS(C1013&lt;580,"Poor",C1013&lt;670,"Fair",C1013&lt;740,"Good",C1013&lt;800,"Very Good",C1013&gt;=800,"Excellent")</f>
        <v>Fair</v>
      </c>
      <c r="E1013" t="s">
        <v>16</v>
      </c>
      <c r="F1013" t="s">
        <v>22</v>
      </c>
      <c r="G1013">
        <v>24</v>
      </c>
      <c r="H1013" s="3" t="str" cm="1">
        <f t="array" ref="H1013">_xlfn.IFS(G1013&lt;25,"18-24",G1013&lt;35,"25-34",G1013&lt;45,"35-44",G1013&lt;55,"45-54",G1013&lt;65,"55-64",G1013&gt;=65,"65+")</f>
        <v>18-24</v>
      </c>
      <c r="I1013">
        <v>4</v>
      </c>
      <c r="J1013" t="str" cm="1">
        <f t="array" ref="J1013">_xlfn.IFS(I1013&lt;3,"0-2 yrs",I1013&lt;7,"3-6 yrs",I1013&gt;=7,"7+ yrs")</f>
        <v>3-6 yrs</v>
      </c>
      <c r="K1013" s="2">
        <v>70668.77</v>
      </c>
      <c r="L1013" s="1">
        <v>0</v>
      </c>
      <c r="M1013" s="1" t="s">
        <v>2984</v>
      </c>
      <c r="N1013">
        <v>2</v>
      </c>
      <c r="O1013" t="s">
        <v>14</v>
      </c>
      <c r="P1013" t="s">
        <v>14</v>
      </c>
      <c r="Q1013">
        <v>0</v>
      </c>
      <c r="R1013" t="s">
        <v>2959</v>
      </c>
    </row>
    <row r="1014" spans="1:18" x14ac:dyDescent="0.25">
      <c r="A1014">
        <v>15585961</v>
      </c>
      <c r="B1014" t="s">
        <v>764</v>
      </c>
      <c r="C1014">
        <v>496</v>
      </c>
      <c r="D1014" t="str" cm="1">
        <f t="array" ref="D1014">_xlfn.IFS(C1014&lt;580,"Poor",C1014&lt;670,"Fair",C1014&lt;740,"Good",C1014&lt;800,"Very Good",C1014&gt;=800,"Excellent")</f>
        <v>Poor</v>
      </c>
      <c r="E1014" t="s">
        <v>16</v>
      </c>
      <c r="F1014" t="s">
        <v>13</v>
      </c>
      <c r="G1014">
        <v>43</v>
      </c>
      <c r="H1014" s="3" t="str" cm="1">
        <f t="array" ref="H1014">_xlfn.IFS(G1014&lt;25,"18-24",G1014&lt;35,"25-34",G1014&lt;45,"35-44",G1014&lt;55,"45-54",G1014&lt;65,"55-64",G1014&gt;=65,"65+")</f>
        <v>35-44</v>
      </c>
      <c r="I1014">
        <v>3</v>
      </c>
      <c r="J1014" t="str" cm="1">
        <f t="array" ref="J1014">_xlfn.IFS(I1014&lt;3,"0-2 yrs",I1014&lt;7,"3-6 yrs",I1014&gt;=7,"7+ yrs")</f>
        <v>3-6 yrs</v>
      </c>
      <c r="K1014" s="2">
        <v>199505.53</v>
      </c>
      <c r="L1014" s="1">
        <v>0</v>
      </c>
      <c r="M1014" s="1" t="s">
        <v>2984</v>
      </c>
      <c r="N1014">
        <v>2</v>
      </c>
      <c r="O1014" t="s">
        <v>14</v>
      </c>
      <c r="P1014" t="s">
        <v>14</v>
      </c>
      <c r="Q1014">
        <v>0</v>
      </c>
      <c r="R1014" t="s">
        <v>2959</v>
      </c>
    </row>
    <row r="1015" spans="1:18" x14ac:dyDescent="0.25">
      <c r="A1015">
        <v>15686936</v>
      </c>
      <c r="B1015" t="s">
        <v>677</v>
      </c>
      <c r="C1015">
        <v>676</v>
      </c>
      <c r="D1015" t="str" cm="1">
        <f t="array" ref="D1015">_xlfn.IFS(C1015&lt;580,"Poor",C1015&lt;670,"Fair",C1015&lt;740,"Good",C1015&lt;800,"Very Good",C1015&gt;=800,"Excellent")</f>
        <v>Good</v>
      </c>
      <c r="E1015" t="s">
        <v>12</v>
      </c>
      <c r="F1015" t="s">
        <v>13</v>
      </c>
      <c r="G1015">
        <v>37</v>
      </c>
      <c r="H1015" s="3" t="str" cm="1">
        <f t="array" ref="H1015">_xlfn.IFS(G1015&lt;25,"18-24",G1015&lt;35,"25-34",G1015&lt;45,"35-44",G1015&lt;55,"45-54",G1015&lt;65,"55-64",G1015&gt;=65,"65+")</f>
        <v>35-44</v>
      </c>
      <c r="I1015">
        <v>5</v>
      </c>
      <c r="J1015" t="str" cm="1">
        <f t="array" ref="J1015">_xlfn.IFS(I1015&lt;3,"0-2 yrs",I1015&lt;7,"3-6 yrs",I1015&gt;=7,"7+ yrs")</f>
        <v>3-6 yrs</v>
      </c>
      <c r="K1015" s="2">
        <v>169583.18</v>
      </c>
      <c r="L1015" s="1">
        <v>89634.69</v>
      </c>
      <c r="M1015" s="1" t="s">
        <v>2972</v>
      </c>
      <c r="N1015">
        <v>1</v>
      </c>
      <c r="O1015" t="s">
        <v>14</v>
      </c>
      <c r="P1015" t="s">
        <v>14</v>
      </c>
      <c r="Q1015">
        <v>1</v>
      </c>
      <c r="R1015" t="s">
        <v>2957</v>
      </c>
    </row>
    <row r="1016" spans="1:18" x14ac:dyDescent="0.25">
      <c r="A1016">
        <v>15770424</v>
      </c>
      <c r="B1016" t="s">
        <v>100</v>
      </c>
      <c r="C1016">
        <v>541</v>
      </c>
      <c r="D1016" t="str" cm="1">
        <f t="array" ref="D1016">_xlfn.IFS(C1016&lt;580,"Poor",C1016&lt;670,"Fair",C1016&lt;740,"Good",C1016&lt;800,"Very Good",C1016&gt;=800,"Excellent")</f>
        <v>Poor</v>
      </c>
      <c r="E1016" t="s">
        <v>25</v>
      </c>
      <c r="F1016" t="s">
        <v>22</v>
      </c>
      <c r="G1016">
        <v>40</v>
      </c>
      <c r="H1016" s="3" t="str" cm="1">
        <f t="array" ref="H1016">_xlfn.IFS(G1016&lt;25,"18-24",G1016&lt;35,"25-34",G1016&lt;45,"35-44",G1016&lt;55,"45-54",G1016&lt;65,"55-64",G1016&gt;=65,"65+")</f>
        <v>35-44</v>
      </c>
      <c r="I1016">
        <v>7</v>
      </c>
      <c r="J1016" t="str" cm="1">
        <f t="array" ref="J1016">_xlfn.IFS(I1016&lt;3,"0-2 yrs",I1016&lt;7,"3-6 yrs",I1016&gt;=7,"7+ yrs")</f>
        <v>7+ yrs</v>
      </c>
      <c r="K1016" s="2">
        <v>49063.42</v>
      </c>
      <c r="L1016" s="1">
        <v>95710.11</v>
      </c>
      <c r="M1016" s="1" t="s">
        <v>2972</v>
      </c>
      <c r="N1016">
        <v>2</v>
      </c>
      <c r="O1016" t="s">
        <v>2986</v>
      </c>
      <c r="P1016" t="s">
        <v>2986</v>
      </c>
      <c r="Q1016">
        <v>0</v>
      </c>
      <c r="R1016" t="s">
        <v>2959</v>
      </c>
    </row>
    <row r="1017" spans="1:18" x14ac:dyDescent="0.25">
      <c r="A1017">
        <v>15587451</v>
      </c>
      <c r="B1017" t="s">
        <v>765</v>
      </c>
      <c r="C1017">
        <v>778</v>
      </c>
      <c r="D1017" t="str" cm="1">
        <f t="array" ref="D1017">_xlfn.IFS(C1017&lt;580,"Poor",C1017&lt;670,"Fair",C1017&lt;740,"Good",C1017&lt;800,"Very Good",C1017&gt;=800,"Excellent")</f>
        <v>Very Good</v>
      </c>
      <c r="E1017" t="s">
        <v>25</v>
      </c>
      <c r="F1017" t="s">
        <v>22</v>
      </c>
      <c r="G1017">
        <v>41</v>
      </c>
      <c r="H1017" s="3" t="str" cm="1">
        <f t="array" ref="H1017">_xlfn.IFS(G1017&lt;25,"18-24",G1017&lt;35,"25-34",G1017&lt;45,"35-44",G1017&lt;55,"45-54",G1017&lt;65,"55-64",G1017&gt;=65,"65+")</f>
        <v>35-44</v>
      </c>
      <c r="I1017">
        <v>7</v>
      </c>
      <c r="J1017" t="str" cm="1">
        <f t="array" ref="J1017">_xlfn.IFS(I1017&lt;3,"0-2 yrs",I1017&lt;7,"3-6 yrs",I1017&gt;=7,"7+ yrs")</f>
        <v>7+ yrs</v>
      </c>
      <c r="K1017" s="2">
        <v>63337.19</v>
      </c>
      <c r="L1017" s="1">
        <v>139706.31</v>
      </c>
      <c r="M1017" s="1" t="s">
        <v>2971</v>
      </c>
      <c r="N1017">
        <v>1</v>
      </c>
      <c r="O1017" t="s">
        <v>2986</v>
      </c>
      <c r="P1017" t="s">
        <v>2986</v>
      </c>
      <c r="Q1017">
        <v>0</v>
      </c>
      <c r="R1017" t="s">
        <v>2959</v>
      </c>
    </row>
    <row r="1018" spans="1:18" x14ac:dyDescent="0.25">
      <c r="A1018">
        <v>15602010</v>
      </c>
      <c r="B1018" t="s">
        <v>766</v>
      </c>
      <c r="C1018">
        <v>850</v>
      </c>
      <c r="D1018" t="str" cm="1">
        <f t="array" ref="D1018">_xlfn.IFS(C1018&lt;580,"Poor",C1018&lt;670,"Fair",C1018&lt;740,"Good",C1018&lt;800,"Very Good",C1018&gt;=800,"Excellent")</f>
        <v>Excellent</v>
      </c>
      <c r="E1018" t="s">
        <v>25</v>
      </c>
      <c r="F1018" t="s">
        <v>13</v>
      </c>
      <c r="G1018">
        <v>45</v>
      </c>
      <c r="H1018" s="3" t="str" cm="1">
        <f t="array" ref="H1018">_xlfn.IFS(G1018&lt;25,"18-24",G1018&lt;35,"25-34",G1018&lt;45,"35-44",G1018&lt;55,"45-54",G1018&lt;65,"55-64",G1018&gt;=65,"65+")</f>
        <v>45-54</v>
      </c>
      <c r="I1018">
        <v>5</v>
      </c>
      <c r="J1018" t="str" cm="1">
        <f t="array" ref="J1018">_xlfn.IFS(I1018&lt;3,"0-2 yrs",I1018&lt;7,"3-6 yrs",I1018&gt;=7,"7+ yrs")</f>
        <v>3-6 yrs</v>
      </c>
      <c r="K1018" s="2">
        <v>60083.11</v>
      </c>
      <c r="L1018" s="1">
        <v>103909.86</v>
      </c>
      <c r="M1018" s="1" t="s">
        <v>2971</v>
      </c>
      <c r="N1018">
        <v>1</v>
      </c>
      <c r="O1018" t="s">
        <v>2986</v>
      </c>
      <c r="P1018" t="s">
        <v>2986</v>
      </c>
      <c r="Q1018">
        <v>1</v>
      </c>
      <c r="R1018" t="s">
        <v>2957</v>
      </c>
    </row>
    <row r="1019" spans="1:18" x14ac:dyDescent="0.25">
      <c r="A1019">
        <v>15600583</v>
      </c>
      <c r="B1019" t="s">
        <v>767</v>
      </c>
      <c r="C1019">
        <v>633</v>
      </c>
      <c r="D1019" t="str" cm="1">
        <f t="array" ref="D1019">_xlfn.IFS(C1019&lt;580,"Poor",C1019&lt;670,"Fair",C1019&lt;740,"Good",C1019&lt;800,"Very Good",C1019&gt;=800,"Excellent")</f>
        <v>Fair</v>
      </c>
      <c r="E1019" t="s">
        <v>12</v>
      </c>
      <c r="F1019" t="s">
        <v>22</v>
      </c>
      <c r="G1019">
        <v>31</v>
      </c>
      <c r="H1019" s="3" t="str" cm="1">
        <f t="array" ref="H1019">_xlfn.IFS(G1019&lt;25,"18-24",G1019&lt;35,"25-34",G1019&lt;45,"35-44",G1019&lt;55,"45-54",G1019&lt;65,"55-64",G1019&gt;=65,"65+")</f>
        <v>25-34</v>
      </c>
      <c r="I1019">
        <v>1</v>
      </c>
      <c r="J1019" t="str" cm="1">
        <f t="array" ref="J1019">_xlfn.IFS(I1019&lt;3,"0-2 yrs",I1019&lt;7,"3-6 yrs",I1019&gt;=7,"7+ yrs")</f>
        <v>0-2 yrs</v>
      </c>
      <c r="K1019" s="2">
        <v>48606.71</v>
      </c>
      <c r="L1019" s="1">
        <v>0</v>
      </c>
      <c r="M1019" s="1" t="s">
        <v>2984</v>
      </c>
      <c r="N1019">
        <v>1</v>
      </c>
      <c r="O1019" t="s">
        <v>2986</v>
      </c>
      <c r="P1019" t="s">
        <v>2986</v>
      </c>
      <c r="Q1019">
        <v>0</v>
      </c>
      <c r="R1019" t="s">
        <v>2959</v>
      </c>
    </row>
    <row r="1020" spans="1:18" x14ac:dyDescent="0.25">
      <c r="A1020">
        <v>15654673</v>
      </c>
      <c r="B1020" t="s">
        <v>491</v>
      </c>
      <c r="C1020">
        <v>625</v>
      </c>
      <c r="D1020" t="str" cm="1">
        <f t="array" ref="D1020">_xlfn.IFS(C1020&lt;580,"Poor",C1020&lt;670,"Fair",C1020&lt;740,"Good",C1020&lt;800,"Very Good",C1020&gt;=800,"Excellent")</f>
        <v>Fair</v>
      </c>
      <c r="E1020" t="s">
        <v>12</v>
      </c>
      <c r="F1020" t="s">
        <v>22</v>
      </c>
      <c r="G1020">
        <v>49</v>
      </c>
      <c r="H1020" s="3" t="str" cm="1">
        <f t="array" ref="H1020">_xlfn.IFS(G1020&lt;25,"18-24",G1020&lt;35,"25-34",G1020&lt;45,"35-44",G1020&lt;55,"45-54",G1020&lt;65,"55-64",G1020&gt;=65,"65+")</f>
        <v>45-54</v>
      </c>
      <c r="I1020">
        <v>6</v>
      </c>
      <c r="J1020" t="str" cm="1">
        <f t="array" ref="J1020">_xlfn.IFS(I1020&lt;3,"0-2 yrs",I1020&lt;7,"3-6 yrs",I1020&gt;=7,"7+ yrs")</f>
        <v>3-6 yrs</v>
      </c>
      <c r="K1020" s="2">
        <v>165580.93</v>
      </c>
      <c r="L1020" s="1">
        <v>173434.9</v>
      </c>
      <c r="M1020" s="1" t="s">
        <v>2983</v>
      </c>
      <c r="N1020">
        <v>1</v>
      </c>
      <c r="O1020" t="s">
        <v>2986</v>
      </c>
      <c r="P1020" t="s">
        <v>2986</v>
      </c>
      <c r="Q1020">
        <v>1</v>
      </c>
      <c r="R1020" t="s">
        <v>2957</v>
      </c>
    </row>
    <row r="1021" spans="1:18" x14ac:dyDescent="0.25">
      <c r="A1021">
        <v>15717164</v>
      </c>
      <c r="B1021" t="s">
        <v>391</v>
      </c>
      <c r="C1021">
        <v>485</v>
      </c>
      <c r="D1021" t="str" cm="1">
        <f t="array" ref="D1021">_xlfn.IFS(C1021&lt;580,"Poor",C1021&lt;670,"Fair",C1021&lt;740,"Good",C1021&lt;800,"Very Good",C1021&gt;=800,"Excellent")</f>
        <v>Poor</v>
      </c>
      <c r="E1021" t="s">
        <v>16</v>
      </c>
      <c r="F1021" t="s">
        <v>22</v>
      </c>
      <c r="G1021">
        <v>32</v>
      </c>
      <c r="H1021" s="3" t="str" cm="1">
        <f t="array" ref="H1021">_xlfn.IFS(G1021&lt;25,"18-24",G1021&lt;35,"25-34",G1021&lt;45,"35-44",G1021&lt;55,"45-54",G1021&lt;65,"55-64",G1021&gt;=65,"65+")</f>
        <v>25-34</v>
      </c>
      <c r="I1021">
        <v>6</v>
      </c>
      <c r="J1021" t="str" cm="1">
        <f t="array" ref="J1021">_xlfn.IFS(I1021&lt;3,"0-2 yrs",I1021&lt;7,"3-6 yrs",I1021&gt;=7,"7+ yrs")</f>
        <v>3-6 yrs</v>
      </c>
      <c r="K1021" s="2">
        <v>194010.12</v>
      </c>
      <c r="L1021" s="1">
        <v>102238.01</v>
      </c>
      <c r="M1021" s="1" t="s">
        <v>2971</v>
      </c>
      <c r="N1021">
        <v>2</v>
      </c>
      <c r="O1021" t="s">
        <v>14</v>
      </c>
      <c r="P1021" t="s">
        <v>14</v>
      </c>
      <c r="Q1021">
        <v>0</v>
      </c>
      <c r="R1021" t="s">
        <v>2959</v>
      </c>
    </row>
    <row r="1022" spans="1:18" x14ac:dyDescent="0.25">
      <c r="A1022">
        <v>15765014</v>
      </c>
      <c r="B1022" t="s">
        <v>458</v>
      </c>
      <c r="C1022">
        <v>547</v>
      </c>
      <c r="D1022" t="str" cm="1">
        <f t="array" ref="D1022">_xlfn.IFS(C1022&lt;580,"Poor",C1022&lt;670,"Fair",C1022&lt;740,"Good",C1022&lt;800,"Very Good",C1022&gt;=800,"Excellent")</f>
        <v>Poor</v>
      </c>
      <c r="E1022" t="s">
        <v>12</v>
      </c>
      <c r="F1022" t="s">
        <v>13</v>
      </c>
      <c r="G1022">
        <v>48</v>
      </c>
      <c r="H1022" s="3" t="str" cm="1">
        <f t="array" ref="H1022">_xlfn.IFS(G1022&lt;25,"18-24",G1022&lt;35,"25-34",G1022&lt;45,"35-44",G1022&lt;55,"45-54",G1022&lt;65,"55-64",G1022&gt;=65,"65+")</f>
        <v>45-54</v>
      </c>
      <c r="I1022">
        <v>1</v>
      </c>
      <c r="J1022" t="str" cm="1">
        <f t="array" ref="J1022">_xlfn.IFS(I1022&lt;3,"0-2 yrs",I1022&lt;7,"3-6 yrs",I1022&gt;=7,"7+ yrs")</f>
        <v>0-2 yrs</v>
      </c>
      <c r="K1022" s="2">
        <v>69263.100000000006</v>
      </c>
      <c r="L1022" s="1">
        <v>179380.74</v>
      </c>
      <c r="M1022" s="1" t="s">
        <v>2983</v>
      </c>
      <c r="N1022">
        <v>2</v>
      </c>
      <c r="O1022" t="s">
        <v>14</v>
      </c>
      <c r="P1022" t="s">
        <v>14</v>
      </c>
      <c r="Q1022">
        <v>0</v>
      </c>
      <c r="R1022" t="s">
        <v>2959</v>
      </c>
    </row>
    <row r="1023" spans="1:18" x14ac:dyDescent="0.25">
      <c r="A1023">
        <v>15682639</v>
      </c>
      <c r="B1023" t="s">
        <v>192</v>
      </c>
      <c r="C1023">
        <v>642</v>
      </c>
      <c r="D1023" t="str" cm="1">
        <f t="array" ref="D1023">_xlfn.IFS(C1023&lt;580,"Poor",C1023&lt;670,"Fair",C1023&lt;740,"Good",C1023&lt;800,"Very Good",C1023&gt;=800,"Excellent")</f>
        <v>Fair</v>
      </c>
      <c r="E1023" t="s">
        <v>12</v>
      </c>
      <c r="F1023" t="s">
        <v>22</v>
      </c>
      <c r="G1023">
        <v>32</v>
      </c>
      <c r="H1023" s="3" t="str" cm="1">
        <f t="array" ref="H1023">_xlfn.IFS(G1023&lt;25,"18-24",G1023&lt;35,"25-34",G1023&lt;45,"35-44",G1023&lt;55,"45-54",G1023&lt;65,"55-64",G1023&gt;=65,"65+")</f>
        <v>25-34</v>
      </c>
      <c r="I1023">
        <v>3</v>
      </c>
      <c r="J1023" t="str" cm="1">
        <f t="array" ref="J1023">_xlfn.IFS(I1023&lt;3,"0-2 yrs",I1023&lt;7,"3-6 yrs",I1023&gt;=7,"7+ yrs")</f>
        <v>3-6 yrs</v>
      </c>
      <c r="K1023" s="2">
        <v>88698.83</v>
      </c>
      <c r="L1023" s="1">
        <v>0</v>
      </c>
      <c r="M1023" s="1" t="s">
        <v>2984</v>
      </c>
      <c r="N1023">
        <v>2</v>
      </c>
      <c r="O1023" t="s">
        <v>14</v>
      </c>
      <c r="P1023" t="s">
        <v>14</v>
      </c>
      <c r="Q1023">
        <v>0</v>
      </c>
      <c r="R1023" t="s">
        <v>2959</v>
      </c>
    </row>
    <row r="1024" spans="1:18" x14ac:dyDescent="0.25">
      <c r="A1024">
        <v>15729279</v>
      </c>
      <c r="B1024" t="s">
        <v>768</v>
      </c>
      <c r="C1024">
        <v>718</v>
      </c>
      <c r="D1024" t="str" cm="1">
        <f t="array" ref="D1024">_xlfn.IFS(C1024&lt;580,"Poor",C1024&lt;670,"Fair",C1024&lt;740,"Good",C1024&lt;800,"Very Good",C1024&gt;=800,"Excellent")</f>
        <v>Good</v>
      </c>
      <c r="E1024" t="s">
        <v>12</v>
      </c>
      <c r="F1024" t="s">
        <v>13</v>
      </c>
      <c r="G1024">
        <v>25</v>
      </c>
      <c r="H1024" s="3" t="str" cm="1">
        <f t="array" ref="H1024">_xlfn.IFS(G1024&lt;25,"18-24",G1024&lt;35,"25-34",G1024&lt;45,"35-44",G1024&lt;55,"45-54",G1024&lt;65,"55-64",G1024&gt;=65,"65+")</f>
        <v>25-34</v>
      </c>
      <c r="I1024">
        <v>4</v>
      </c>
      <c r="J1024" t="str" cm="1">
        <f t="array" ref="J1024">_xlfn.IFS(I1024&lt;3,"0-2 yrs",I1024&lt;7,"3-6 yrs",I1024&gt;=7,"7+ yrs")</f>
        <v>3-6 yrs</v>
      </c>
      <c r="K1024" s="2">
        <v>63030.97</v>
      </c>
      <c r="L1024" s="1">
        <v>108691.95</v>
      </c>
      <c r="M1024" s="1" t="s">
        <v>2971</v>
      </c>
      <c r="N1024">
        <v>1</v>
      </c>
      <c r="O1024" t="s">
        <v>2986</v>
      </c>
      <c r="P1024" t="s">
        <v>2986</v>
      </c>
      <c r="Q1024">
        <v>0</v>
      </c>
      <c r="R1024" t="s">
        <v>2959</v>
      </c>
    </row>
    <row r="1025" spans="1:18" x14ac:dyDescent="0.25">
      <c r="A1025">
        <v>15759805</v>
      </c>
      <c r="B1025" t="s">
        <v>175</v>
      </c>
      <c r="C1025">
        <v>582</v>
      </c>
      <c r="D1025" t="str" cm="1">
        <f t="array" ref="D1025">_xlfn.IFS(C1025&lt;580,"Poor",C1025&lt;670,"Fair",C1025&lt;740,"Good",C1025&lt;800,"Very Good",C1025&gt;=800,"Excellent")</f>
        <v>Fair</v>
      </c>
      <c r="E1025" t="s">
        <v>12</v>
      </c>
      <c r="F1025" t="s">
        <v>13</v>
      </c>
      <c r="G1025">
        <v>32</v>
      </c>
      <c r="H1025" s="3" t="str" cm="1">
        <f t="array" ref="H1025">_xlfn.IFS(G1025&lt;25,"18-24",G1025&lt;35,"25-34",G1025&lt;45,"35-44",G1025&lt;55,"45-54",G1025&lt;65,"55-64",G1025&gt;=65,"65+")</f>
        <v>25-34</v>
      </c>
      <c r="I1025">
        <v>4</v>
      </c>
      <c r="J1025" t="str" cm="1">
        <f t="array" ref="J1025">_xlfn.IFS(I1025&lt;3,"0-2 yrs",I1025&lt;7,"3-6 yrs",I1025&gt;=7,"7+ yrs")</f>
        <v>3-6 yrs</v>
      </c>
      <c r="K1025" s="2">
        <v>59668.81</v>
      </c>
      <c r="L1025" s="1">
        <v>0</v>
      </c>
      <c r="M1025" s="1" t="s">
        <v>2984</v>
      </c>
      <c r="N1025">
        <v>2</v>
      </c>
      <c r="O1025" t="s">
        <v>2986</v>
      </c>
      <c r="P1025" t="s">
        <v>2986</v>
      </c>
      <c r="Q1025">
        <v>0</v>
      </c>
      <c r="R1025" t="s">
        <v>2959</v>
      </c>
    </row>
    <row r="1026" spans="1:18" x14ac:dyDescent="0.25">
      <c r="A1026">
        <v>15767864</v>
      </c>
      <c r="B1026" t="s">
        <v>769</v>
      </c>
      <c r="C1026">
        <v>628</v>
      </c>
      <c r="D1026" t="str" cm="1">
        <f t="array" ref="D1026">_xlfn.IFS(C1026&lt;580,"Poor",C1026&lt;670,"Fair",C1026&lt;740,"Good",C1026&lt;800,"Very Good",C1026&gt;=800,"Excellent")</f>
        <v>Fair</v>
      </c>
      <c r="E1026" t="s">
        <v>12</v>
      </c>
      <c r="F1026" t="s">
        <v>22</v>
      </c>
      <c r="G1026">
        <v>33</v>
      </c>
      <c r="H1026" s="3" t="str" cm="1">
        <f t="array" ref="H1026">_xlfn.IFS(G1026&lt;25,"18-24",G1026&lt;35,"25-34",G1026&lt;45,"35-44",G1026&lt;55,"45-54",G1026&lt;65,"55-64",G1026&gt;=65,"65+")</f>
        <v>25-34</v>
      </c>
      <c r="I1026">
        <v>6</v>
      </c>
      <c r="J1026" t="str" cm="1">
        <f t="array" ref="J1026">_xlfn.IFS(I1026&lt;3,"0-2 yrs",I1026&lt;7,"3-6 yrs",I1026&gt;=7,"7+ yrs")</f>
        <v>3-6 yrs</v>
      </c>
      <c r="K1026" s="2">
        <v>184230.23</v>
      </c>
      <c r="L1026" s="1">
        <v>0</v>
      </c>
      <c r="M1026" s="1" t="s">
        <v>2984</v>
      </c>
      <c r="N1026">
        <v>2</v>
      </c>
      <c r="O1026" t="s">
        <v>2986</v>
      </c>
      <c r="P1026" t="s">
        <v>2986</v>
      </c>
      <c r="Q1026">
        <v>0</v>
      </c>
      <c r="R1026" t="s">
        <v>2959</v>
      </c>
    </row>
    <row r="1027" spans="1:18" x14ac:dyDescent="0.25">
      <c r="A1027">
        <v>15769948</v>
      </c>
      <c r="B1027" t="s">
        <v>744</v>
      </c>
      <c r="C1027">
        <v>737</v>
      </c>
      <c r="D1027" t="str" cm="1">
        <f t="array" ref="D1027">_xlfn.IFS(C1027&lt;580,"Poor",C1027&lt;670,"Fair",C1027&lt;740,"Good",C1027&lt;800,"Very Good",C1027&gt;=800,"Excellent")</f>
        <v>Good</v>
      </c>
      <c r="E1027" t="s">
        <v>25</v>
      </c>
      <c r="F1027" t="s">
        <v>22</v>
      </c>
      <c r="G1027">
        <v>35</v>
      </c>
      <c r="H1027" s="3" t="str" cm="1">
        <f t="array" ref="H1027">_xlfn.IFS(G1027&lt;25,"18-24",G1027&lt;35,"25-34",G1027&lt;45,"35-44",G1027&lt;55,"45-54",G1027&lt;65,"55-64",G1027&gt;=65,"65+")</f>
        <v>35-44</v>
      </c>
      <c r="I1027">
        <v>0</v>
      </c>
      <c r="J1027" t="str" cm="1">
        <f t="array" ref="J1027">_xlfn.IFS(I1027&lt;3,"0-2 yrs",I1027&lt;7,"3-6 yrs",I1027&gt;=7,"7+ yrs")</f>
        <v>0-2 yrs</v>
      </c>
      <c r="K1027" s="2">
        <v>64050.19</v>
      </c>
      <c r="L1027" s="1">
        <v>133377.79999999999</v>
      </c>
      <c r="M1027" s="1" t="s">
        <v>2971</v>
      </c>
      <c r="N1027">
        <v>1</v>
      </c>
      <c r="O1027" t="s">
        <v>14</v>
      </c>
      <c r="P1027" t="s">
        <v>14</v>
      </c>
      <c r="Q1027">
        <v>0</v>
      </c>
      <c r="R1027" t="s">
        <v>2959</v>
      </c>
    </row>
    <row r="1028" spans="1:18" x14ac:dyDescent="0.25">
      <c r="A1028">
        <v>15686345</v>
      </c>
      <c r="B1028" t="s">
        <v>770</v>
      </c>
      <c r="C1028">
        <v>828</v>
      </c>
      <c r="D1028" t="str" cm="1">
        <f t="array" ref="D1028">_xlfn.IFS(C1028&lt;580,"Poor",C1028&lt;670,"Fair",C1028&lt;740,"Good",C1028&lt;800,"Very Good",C1028&gt;=800,"Excellent")</f>
        <v>Excellent</v>
      </c>
      <c r="E1028" t="s">
        <v>16</v>
      </c>
      <c r="F1028" t="s">
        <v>22</v>
      </c>
      <c r="G1028">
        <v>34</v>
      </c>
      <c r="H1028" s="3" t="str" cm="1">
        <f t="array" ref="H1028">_xlfn.IFS(G1028&lt;25,"18-24",G1028&lt;35,"25-34",G1028&lt;45,"35-44",G1028&lt;55,"45-54",G1028&lt;65,"55-64",G1028&gt;=65,"65+")</f>
        <v>25-34</v>
      </c>
      <c r="I1028">
        <v>9</v>
      </c>
      <c r="J1028" t="str" cm="1">
        <f t="array" ref="J1028">_xlfn.IFS(I1028&lt;3,"0-2 yrs",I1028&lt;7,"3-6 yrs",I1028&gt;=7,"7+ yrs")</f>
        <v>7+ yrs</v>
      </c>
      <c r="K1028" s="2">
        <v>81853.98</v>
      </c>
      <c r="L1028" s="1">
        <v>0</v>
      </c>
      <c r="M1028" s="1" t="s">
        <v>2984</v>
      </c>
      <c r="N1028">
        <v>2</v>
      </c>
      <c r="O1028" t="s">
        <v>14</v>
      </c>
      <c r="P1028" t="s">
        <v>14</v>
      </c>
      <c r="Q1028">
        <v>0</v>
      </c>
      <c r="R1028" t="s">
        <v>2959</v>
      </c>
    </row>
    <row r="1029" spans="1:18" x14ac:dyDescent="0.25">
      <c r="A1029">
        <v>15688071</v>
      </c>
      <c r="B1029" t="s">
        <v>208</v>
      </c>
      <c r="C1029">
        <v>609</v>
      </c>
      <c r="D1029" t="str" cm="1">
        <f t="array" ref="D1029">_xlfn.IFS(C1029&lt;580,"Poor",C1029&lt;670,"Fair",C1029&lt;740,"Good",C1029&lt;800,"Very Good",C1029&gt;=800,"Excellent")</f>
        <v>Fair</v>
      </c>
      <c r="E1029" t="s">
        <v>16</v>
      </c>
      <c r="F1029" t="s">
        <v>22</v>
      </c>
      <c r="G1029">
        <v>53</v>
      </c>
      <c r="H1029" s="3" t="str" cm="1">
        <f t="array" ref="H1029">_xlfn.IFS(G1029&lt;25,"18-24",G1029&lt;35,"25-34",G1029&lt;45,"35-44",G1029&lt;55,"45-54",G1029&lt;65,"55-64",G1029&gt;=65,"65+")</f>
        <v>45-54</v>
      </c>
      <c r="I1029">
        <v>10</v>
      </c>
      <c r="J1029" t="str" cm="1">
        <f t="array" ref="J1029">_xlfn.IFS(I1029&lt;3,"0-2 yrs",I1029&lt;7,"3-6 yrs",I1029&gt;=7,"7+ yrs")</f>
        <v>7+ yrs</v>
      </c>
      <c r="K1029" s="2">
        <v>154642.91</v>
      </c>
      <c r="L1029" s="1">
        <v>0</v>
      </c>
      <c r="M1029" s="1" t="s">
        <v>2984</v>
      </c>
      <c r="N1029">
        <v>1</v>
      </c>
      <c r="O1029" t="s">
        <v>14</v>
      </c>
      <c r="P1029" t="s">
        <v>14</v>
      </c>
      <c r="Q1029">
        <v>0</v>
      </c>
      <c r="R1029" t="s">
        <v>2959</v>
      </c>
    </row>
    <row r="1030" spans="1:18" x14ac:dyDescent="0.25">
      <c r="A1030">
        <v>15681174</v>
      </c>
      <c r="B1030" t="s">
        <v>771</v>
      </c>
      <c r="C1030">
        <v>730</v>
      </c>
      <c r="D1030" t="str" cm="1">
        <f t="array" ref="D1030">_xlfn.IFS(C1030&lt;580,"Poor",C1030&lt;670,"Fair",C1030&lt;740,"Good",C1030&lt;800,"Very Good",C1030&gt;=800,"Excellent")</f>
        <v>Good</v>
      </c>
      <c r="E1030" t="s">
        <v>12</v>
      </c>
      <c r="F1030" t="s">
        <v>22</v>
      </c>
      <c r="G1030">
        <v>39</v>
      </c>
      <c r="H1030" s="3" t="str" cm="1">
        <f t="array" ref="H1030">_xlfn.IFS(G1030&lt;25,"18-24",G1030&lt;35,"25-34",G1030&lt;45,"35-44",G1030&lt;55,"45-54",G1030&lt;65,"55-64",G1030&gt;=65,"65+")</f>
        <v>35-44</v>
      </c>
      <c r="I1030">
        <v>1</v>
      </c>
      <c r="J1030" t="str" cm="1">
        <f t="array" ref="J1030">_xlfn.IFS(I1030&lt;3,"0-2 yrs",I1030&lt;7,"3-6 yrs",I1030&gt;=7,"7+ yrs")</f>
        <v>0-2 yrs</v>
      </c>
      <c r="K1030" s="2">
        <v>145679.6</v>
      </c>
      <c r="L1030" s="1">
        <v>116537.60000000001</v>
      </c>
      <c r="M1030" s="1" t="s">
        <v>2971</v>
      </c>
      <c r="N1030">
        <v>1</v>
      </c>
      <c r="O1030" t="s">
        <v>2986</v>
      </c>
      <c r="P1030" t="s">
        <v>2986</v>
      </c>
      <c r="Q1030">
        <v>0</v>
      </c>
      <c r="R1030" t="s">
        <v>2959</v>
      </c>
    </row>
    <row r="1031" spans="1:18" x14ac:dyDescent="0.25">
      <c r="A1031">
        <v>15667521</v>
      </c>
      <c r="B1031" t="s">
        <v>197</v>
      </c>
      <c r="C1031">
        <v>631</v>
      </c>
      <c r="D1031" t="str" cm="1">
        <f t="array" ref="D1031">_xlfn.IFS(C1031&lt;580,"Poor",C1031&lt;670,"Fair",C1031&lt;740,"Good",C1031&lt;800,"Very Good",C1031&gt;=800,"Excellent")</f>
        <v>Fair</v>
      </c>
      <c r="E1031" t="s">
        <v>12</v>
      </c>
      <c r="F1031" t="s">
        <v>13</v>
      </c>
      <c r="G1031">
        <v>22</v>
      </c>
      <c r="H1031" s="3" t="str" cm="1">
        <f t="array" ref="H1031">_xlfn.IFS(G1031&lt;25,"18-24",G1031&lt;35,"25-34",G1031&lt;45,"35-44",G1031&lt;55,"45-54",G1031&lt;65,"55-64",G1031&gt;=65,"65+")</f>
        <v>18-24</v>
      </c>
      <c r="I1031">
        <v>3</v>
      </c>
      <c r="J1031" t="str" cm="1">
        <f t="array" ref="J1031">_xlfn.IFS(I1031&lt;3,"0-2 yrs",I1031&lt;7,"3-6 yrs",I1031&gt;=7,"7+ yrs")</f>
        <v>3-6 yrs</v>
      </c>
      <c r="K1031" s="2">
        <v>30781.77</v>
      </c>
      <c r="L1031" s="1">
        <v>0</v>
      </c>
      <c r="M1031" s="1" t="s">
        <v>2984</v>
      </c>
      <c r="N1031">
        <v>2</v>
      </c>
      <c r="O1031" t="s">
        <v>2986</v>
      </c>
      <c r="P1031" t="s">
        <v>2986</v>
      </c>
      <c r="Q1031">
        <v>0</v>
      </c>
      <c r="R1031" t="s">
        <v>2959</v>
      </c>
    </row>
    <row r="1032" spans="1:18" x14ac:dyDescent="0.25">
      <c r="A1032">
        <v>15750243</v>
      </c>
      <c r="B1032" t="s">
        <v>391</v>
      </c>
      <c r="C1032">
        <v>830</v>
      </c>
      <c r="D1032" t="str" cm="1">
        <f t="array" ref="D1032">_xlfn.IFS(C1032&lt;580,"Poor",C1032&lt;670,"Fair",C1032&lt;740,"Good",C1032&lt;800,"Very Good",C1032&gt;=800,"Excellent")</f>
        <v>Excellent</v>
      </c>
      <c r="E1032" t="s">
        <v>16</v>
      </c>
      <c r="F1032" t="s">
        <v>22</v>
      </c>
      <c r="G1032">
        <v>40</v>
      </c>
      <c r="H1032" s="3" t="str" cm="1">
        <f t="array" ref="H1032">_xlfn.IFS(G1032&lt;25,"18-24",G1032&lt;35,"25-34",G1032&lt;45,"35-44",G1032&lt;55,"45-54",G1032&lt;65,"55-64",G1032&gt;=65,"65+")</f>
        <v>35-44</v>
      </c>
      <c r="I1032">
        <v>4</v>
      </c>
      <c r="J1032" t="str" cm="1">
        <f t="array" ref="J1032">_xlfn.IFS(I1032&lt;3,"0-2 yrs",I1032&lt;7,"3-6 yrs",I1032&gt;=7,"7+ yrs")</f>
        <v>3-6 yrs</v>
      </c>
      <c r="K1032" s="2">
        <v>81622.52</v>
      </c>
      <c r="L1032" s="1">
        <v>0</v>
      </c>
      <c r="M1032" s="1" t="s">
        <v>2984</v>
      </c>
      <c r="N1032">
        <v>2</v>
      </c>
      <c r="O1032" t="s">
        <v>14</v>
      </c>
      <c r="P1032" t="s">
        <v>14</v>
      </c>
      <c r="Q1032">
        <v>0</v>
      </c>
      <c r="R1032" t="s">
        <v>2959</v>
      </c>
    </row>
    <row r="1033" spans="1:18" x14ac:dyDescent="0.25">
      <c r="A1033">
        <v>15695475</v>
      </c>
      <c r="B1033" t="s">
        <v>43</v>
      </c>
      <c r="C1033">
        <v>645</v>
      </c>
      <c r="D1033" t="str" cm="1">
        <f t="array" ref="D1033">_xlfn.IFS(C1033&lt;580,"Poor",C1033&lt;670,"Fair",C1033&lt;740,"Good",C1033&lt;800,"Very Good",C1033&gt;=800,"Excellent")</f>
        <v>Fair</v>
      </c>
      <c r="E1033" t="s">
        <v>12</v>
      </c>
      <c r="F1033" t="s">
        <v>22</v>
      </c>
      <c r="G1033">
        <v>29</v>
      </c>
      <c r="H1033" s="3" t="str" cm="1">
        <f t="array" ref="H1033">_xlfn.IFS(G1033&lt;25,"18-24",G1033&lt;35,"25-34",G1033&lt;45,"35-44",G1033&lt;55,"45-54",G1033&lt;65,"55-64",G1033&gt;=65,"65+")</f>
        <v>25-34</v>
      </c>
      <c r="I1033">
        <v>1</v>
      </c>
      <c r="J1033" t="str" cm="1">
        <f t="array" ref="J1033">_xlfn.IFS(I1033&lt;3,"0-2 yrs",I1033&lt;7,"3-6 yrs",I1033&gt;=7,"7+ yrs")</f>
        <v>0-2 yrs</v>
      </c>
      <c r="K1033" s="2">
        <v>196474.35</v>
      </c>
      <c r="L1033" s="1">
        <v>130131.08</v>
      </c>
      <c r="M1033" s="1" t="s">
        <v>2971</v>
      </c>
      <c r="N1033">
        <v>2</v>
      </c>
      <c r="O1033" t="s">
        <v>14</v>
      </c>
      <c r="P1033" t="s">
        <v>14</v>
      </c>
      <c r="Q1033">
        <v>0</v>
      </c>
      <c r="R1033" t="s">
        <v>2959</v>
      </c>
    </row>
    <row r="1034" spans="1:18" x14ac:dyDescent="0.25">
      <c r="A1034">
        <v>15689176</v>
      </c>
      <c r="B1034" t="s">
        <v>772</v>
      </c>
      <c r="C1034">
        <v>663</v>
      </c>
      <c r="D1034" t="str" cm="1">
        <f t="array" ref="D1034">_xlfn.IFS(C1034&lt;580,"Poor",C1034&lt;670,"Fair",C1034&lt;740,"Good",C1034&lt;800,"Very Good",C1034&gt;=800,"Excellent")</f>
        <v>Fair</v>
      </c>
      <c r="E1034" t="s">
        <v>12</v>
      </c>
      <c r="F1034" t="s">
        <v>22</v>
      </c>
      <c r="G1034">
        <v>46</v>
      </c>
      <c r="H1034" s="3" t="str" cm="1">
        <f t="array" ref="H1034">_xlfn.IFS(G1034&lt;25,"18-24",G1034&lt;35,"25-34",G1034&lt;45,"35-44",G1034&lt;55,"45-54",G1034&lt;65,"55-64",G1034&gt;=65,"65+")</f>
        <v>45-54</v>
      </c>
      <c r="I1034">
        <v>3</v>
      </c>
      <c r="J1034" t="str" cm="1">
        <f t="array" ref="J1034">_xlfn.IFS(I1034&lt;3,"0-2 yrs",I1034&lt;7,"3-6 yrs",I1034&gt;=7,"7+ yrs")</f>
        <v>3-6 yrs</v>
      </c>
      <c r="K1034" s="2">
        <v>176276.1</v>
      </c>
      <c r="L1034" s="1">
        <v>0</v>
      </c>
      <c r="M1034" s="1" t="s">
        <v>2984</v>
      </c>
      <c r="N1034">
        <v>2</v>
      </c>
      <c r="O1034" t="s">
        <v>14</v>
      </c>
      <c r="P1034" t="s">
        <v>14</v>
      </c>
      <c r="Q1034">
        <v>0</v>
      </c>
      <c r="R1034" t="s">
        <v>2959</v>
      </c>
    </row>
    <row r="1035" spans="1:18" x14ac:dyDescent="0.25">
      <c r="A1035">
        <v>15652955</v>
      </c>
      <c r="B1035" t="s">
        <v>469</v>
      </c>
      <c r="C1035">
        <v>678</v>
      </c>
      <c r="D1035" t="str" cm="1">
        <f t="array" ref="D1035">_xlfn.IFS(C1035&lt;580,"Poor",C1035&lt;670,"Fair",C1035&lt;740,"Good",C1035&lt;800,"Very Good",C1035&gt;=800,"Excellent")</f>
        <v>Good</v>
      </c>
      <c r="E1035" t="s">
        <v>16</v>
      </c>
      <c r="F1035" t="s">
        <v>22</v>
      </c>
      <c r="G1035">
        <v>30</v>
      </c>
      <c r="H1035" s="3" t="str" cm="1">
        <f t="array" ref="H1035">_xlfn.IFS(G1035&lt;25,"18-24",G1035&lt;35,"25-34",G1035&lt;45,"35-44",G1035&lt;55,"45-54",G1035&lt;65,"55-64",G1035&gt;=65,"65+")</f>
        <v>25-34</v>
      </c>
      <c r="I1035">
        <v>0</v>
      </c>
      <c r="J1035" t="str" cm="1">
        <f t="array" ref="J1035">_xlfn.IFS(I1035&lt;3,"0-2 yrs",I1035&lt;7,"3-6 yrs",I1035&gt;=7,"7+ yrs")</f>
        <v>0-2 yrs</v>
      </c>
      <c r="K1035" s="2">
        <v>35113.08</v>
      </c>
      <c r="L1035" s="1">
        <v>0</v>
      </c>
      <c r="M1035" s="1" t="s">
        <v>2984</v>
      </c>
      <c r="N1035">
        <v>1</v>
      </c>
      <c r="O1035" t="s">
        <v>2986</v>
      </c>
      <c r="P1035" t="s">
        <v>2986</v>
      </c>
      <c r="Q1035">
        <v>0</v>
      </c>
      <c r="R1035" t="s">
        <v>2959</v>
      </c>
    </row>
    <row r="1036" spans="1:18" x14ac:dyDescent="0.25">
      <c r="A1036">
        <v>15668958</v>
      </c>
      <c r="B1036" t="s">
        <v>773</v>
      </c>
      <c r="C1036">
        <v>521</v>
      </c>
      <c r="D1036" t="str" cm="1">
        <f t="array" ref="D1036">_xlfn.IFS(C1036&lt;580,"Poor",C1036&lt;670,"Fair",C1036&lt;740,"Good",C1036&lt;800,"Very Good",C1036&gt;=800,"Excellent")</f>
        <v>Poor</v>
      </c>
      <c r="E1036" t="s">
        <v>12</v>
      </c>
      <c r="F1036" t="s">
        <v>22</v>
      </c>
      <c r="G1036">
        <v>30</v>
      </c>
      <c r="H1036" s="3" t="str" cm="1">
        <f t="array" ref="H1036">_xlfn.IFS(G1036&lt;25,"18-24",G1036&lt;35,"25-34",G1036&lt;45,"35-44",G1036&lt;55,"45-54",G1036&lt;65,"55-64",G1036&gt;=65,"65+")</f>
        <v>25-34</v>
      </c>
      <c r="I1036">
        <v>2</v>
      </c>
      <c r="J1036" t="str" cm="1">
        <f t="array" ref="J1036">_xlfn.IFS(I1036&lt;3,"0-2 yrs",I1036&lt;7,"3-6 yrs",I1036&gt;=7,"7+ yrs")</f>
        <v>0-2 yrs</v>
      </c>
      <c r="K1036" s="2">
        <v>64299.82</v>
      </c>
      <c r="L1036" s="1">
        <v>107316.09</v>
      </c>
      <c r="M1036" s="1" t="s">
        <v>2971</v>
      </c>
      <c r="N1036">
        <v>1</v>
      </c>
      <c r="O1036" t="s">
        <v>2986</v>
      </c>
      <c r="P1036" t="s">
        <v>2986</v>
      </c>
      <c r="Q1036">
        <v>0</v>
      </c>
      <c r="R1036" t="s">
        <v>2959</v>
      </c>
    </row>
    <row r="1037" spans="1:18" x14ac:dyDescent="0.25">
      <c r="A1037">
        <v>15631054</v>
      </c>
      <c r="B1037" t="s">
        <v>774</v>
      </c>
      <c r="C1037">
        <v>625</v>
      </c>
      <c r="D1037" t="str" cm="1">
        <f t="array" ref="D1037">_xlfn.IFS(C1037&lt;580,"Poor",C1037&lt;670,"Fair",C1037&lt;740,"Good",C1037&lt;800,"Very Good",C1037&gt;=800,"Excellent")</f>
        <v>Fair</v>
      </c>
      <c r="E1037" t="s">
        <v>12</v>
      </c>
      <c r="F1037" t="s">
        <v>13</v>
      </c>
      <c r="G1037">
        <v>24</v>
      </c>
      <c r="H1037" s="3" t="str" cm="1">
        <f t="array" ref="H1037">_xlfn.IFS(G1037&lt;25,"18-24",G1037&lt;35,"25-34",G1037&lt;45,"35-44",G1037&lt;55,"45-54",G1037&lt;65,"55-64",G1037&gt;=65,"65+")</f>
        <v>18-24</v>
      </c>
      <c r="I1037">
        <v>1</v>
      </c>
      <c r="J1037" t="str" cm="1">
        <f t="array" ref="J1037">_xlfn.IFS(I1037&lt;3,"0-2 yrs",I1037&lt;7,"3-6 yrs",I1037&gt;=7,"7+ yrs")</f>
        <v>0-2 yrs</v>
      </c>
      <c r="K1037" s="2">
        <v>180969.55</v>
      </c>
      <c r="L1037" s="1">
        <v>0</v>
      </c>
      <c r="M1037" s="1" t="s">
        <v>2984</v>
      </c>
      <c r="N1037">
        <v>2</v>
      </c>
      <c r="O1037" t="s">
        <v>14</v>
      </c>
      <c r="P1037" t="s">
        <v>14</v>
      </c>
      <c r="Q1037">
        <v>0</v>
      </c>
      <c r="R1037" t="s">
        <v>2959</v>
      </c>
    </row>
    <row r="1038" spans="1:18" x14ac:dyDescent="0.25">
      <c r="A1038">
        <v>15581479</v>
      </c>
      <c r="B1038" t="s">
        <v>626</v>
      </c>
      <c r="C1038">
        <v>523</v>
      </c>
      <c r="D1038" t="str" cm="1">
        <f t="array" ref="D1038">_xlfn.IFS(C1038&lt;580,"Poor",C1038&lt;670,"Fair",C1038&lt;740,"Good",C1038&lt;800,"Very Good",C1038&gt;=800,"Excellent")</f>
        <v>Poor</v>
      </c>
      <c r="E1038" t="s">
        <v>12</v>
      </c>
      <c r="F1038" t="s">
        <v>22</v>
      </c>
      <c r="G1038">
        <v>30</v>
      </c>
      <c r="H1038" s="3" t="str" cm="1">
        <f t="array" ref="H1038">_xlfn.IFS(G1038&lt;25,"18-24",G1038&lt;35,"25-34",G1038&lt;45,"35-44",G1038&lt;55,"45-54",G1038&lt;65,"55-64",G1038&gt;=65,"65+")</f>
        <v>25-34</v>
      </c>
      <c r="I1038">
        <v>1</v>
      </c>
      <c r="J1038" t="str" cm="1">
        <f t="array" ref="J1038">_xlfn.IFS(I1038&lt;3,"0-2 yrs",I1038&lt;7,"3-6 yrs",I1038&gt;=7,"7+ yrs")</f>
        <v>0-2 yrs</v>
      </c>
      <c r="K1038" s="2">
        <v>138176.78</v>
      </c>
      <c r="L1038" s="1">
        <v>83181.289999999994</v>
      </c>
      <c r="M1038" s="1" t="s">
        <v>2972</v>
      </c>
      <c r="N1038">
        <v>1</v>
      </c>
      <c r="O1038" t="s">
        <v>14</v>
      </c>
      <c r="P1038" t="s">
        <v>14</v>
      </c>
      <c r="Q1038">
        <v>0</v>
      </c>
      <c r="R1038" t="s">
        <v>2959</v>
      </c>
    </row>
    <row r="1039" spans="1:18" x14ac:dyDescent="0.25">
      <c r="A1039">
        <v>15577478</v>
      </c>
      <c r="B1039" t="s">
        <v>261</v>
      </c>
      <c r="C1039">
        <v>714</v>
      </c>
      <c r="D1039" t="str" cm="1">
        <f t="array" ref="D1039">_xlfn.IFS(C1039&lt;580,"Poor",C1039&lt;670,"Fair",C1039&lt;740,"Good",C1039&lt;800,"Very Good",C1039&gt;=800,"Excellent")</f>
        <v>Good</v>
      </c>
      <c r="E1039" t="s">
        <v>12</v>
      </c>
      <c r="F1039" t="s">
        <v>13</v>
      </c>
      <c r="G1039">
        <v>72</v>
      </c>
      <c r="H1039" s="3" t="str" cm="1">
        <f t="array" ref="H1039">_xlfn.IFS(G1039&lt;25,"18-24",G1039&lt;35,"25-34",G1039&lt;45,"35-44",G1039&lt;55,"45-54",G1039&lt;65,"55-64",G1039&gt;=65,"65+")</f>
        <v>65+</v>
      </c>
      <c r="I1039">
        <v>3</v>
      </c>
      <c r="J1039" t="str" cm="1">
        <f t="array" ref="J1039">_xlfn.IFS(I1039&lt;3,"0-2 yrs",I1039&lt;7,"3-6 yrs",I1039&gt;=7,"7+ yrs")</f>
        <v>3-6 yrs</v>
      </c>
      <c r="K1039" s="2">
        <v>86733.61</v>
      </c>
      <c r="L1039" s="1">
        <v>0</v>
      </c>
      <c r="M1039" s="1" t="s">
        <v>2984</v>
      </c>
      <c r="N1039">
        <v>1</v>
      </c>
      <c r="O1039" t="s">
        <v>14</v>
      </c>
      <c r="P1039" t="s">
        <v>14</v>
      </c>
      <c r="Q1039">
        <v>0</v>
      </c>
      <c r="R1039" t="s">
        <v>2959</v>
      </c>
    </row>
    <row r="1040" spans="1:18" x14ac:dyDescent="0.25">
      <c r="A1040">
        <v>15780870</v>
      </c>
      <c r="B1040" t="s">
        <v>487</v>
      </c>
      <c r="C1040">
        <v>580</v>
      </c>
      <c r="D1040" t="str" cm="1">
        <f t="array" ref="D1040">_xlfn.IFS(C1040&lt;580,"Poor",C1040&lt;670,"Fair",C1040&lt;740,"Good",C1040&lt;800,"Very Good",C1040&gt;=800,"Excellent")</f>
        <v>Fair</v>
      </c>
      <c r="E1040" t="s">
        <v>16</v>
      </c>
      <c r="F1040" t="s">
        <v>22</v>
      </c>
      <c r="G1040">
        <v>67</v>
      </c>
      <c r="H1040" s="3" t="str" cm="1">
        <f t="array" ref="H1040">_xlfn.IFS(G1040&lt;25,"18-24",G1040&lt;35,"25-34",G1040&lt;45,"35-44",G1040&lt;55,"45-54",G1040&lt;65,"55-64",G1040&gt;=65,"65+")</f>
        <v>65+</v>
      </c>
      <c r="I1040">
        <v>3</v>
      </c>
      <c r="J1040" t="str" cm="1">
        <f t="array" ref="J1040">_xlfn.IFS(I1040&lt;3,"0-2 yrs",I1040&lt;7,"3-6 yrs",I1040&gt;=7,"7+ yrs")</f>
        <v>3-6 yrs</v>
      </c>
      <c r="K1040" s="2">
        <v>7418.92</v>
      </c>
      <c r="L1040" s="1">
        <v>153946.14000000001</v>
      </c>
      <c r="M1040" s="1" t="s">
        <v>2983</v>
      </c>
      <c r="N1040">
        <v>1</v>
      </c>
      <c r="O1040" t="s">
        <v>14</v>
      </c>
      <c r="P1040" t="s">
        <v>14</v>
      </c>
      <c r="Q1040">
        <v>0</v>
      </c>
      <c r="R1040" t="s">
        <v>2959</v>
      </c>
    </row>
    <row r="1041" spans="1:18" x14ac:dyDescent="0.25">
      <c r="A1041">
        <v>15692317</v>
      </c>
      <c r="B1041" t="s">
        <v>517</v>
      </c>
      <c r="C1041">
        <v>722</v>
      </c>
      <c r="D1041" t="str" cm="1">
        <f t="array" ref="D1041">_xlfn.IFS(C1041&lt;580,"Poor",C1041&lt;670,"Fair",C1041&lt;740,"Good",C1041&lt;800,"Very Good",C1041&gt;=800,"Excellent")</f>
        <v>Good</v>
      </c>
      <c r="E1041" t="s">
        <v>12</v>
      </c>
      <c r="F1041" t="s">
        <v>22</v>
      </c>
      <c r="G1041">
        <v>30</v>
      </c>
      <c r="H1041" s="3" t="str" cm="1">
        <f t="array" ref="H1041">_xlfn.IFS(G1041&lt;25,"18-24",G1041&lt;35,"25-34",G1041&lt;45,"35-44",G1041&lt;55,"45-54",G1041&lt;65,"55-64",G1041&gt;=65,"65+")</f>
        <v>25-34</v>
      </c>
      <c r="I1041">
        <v>5</v>
      </c>
      <c r="J1041" t="str" cm="1">
        <f t="array" ref="J1041">_xlfn.IFS(I1041&lt;3,"0-2 yrs",I1041&lt;7,"3-6 yrs",I1041&gt;=7,"7+ yrs")</f>
        <v>3-6 yrs</v>
      </c>
      <c r="K1041" s="2">
        <v>166376.54</v>
      </c>
      <c r="L1041" s="1">
        <v>0</v>
      </c>
      <c r="M1041" s="1" t="s">
        <v>2984</v>
      </c>
      <c r="N1041">
        <v>2</v>
      </c>
      <c r="O1041" t="s">
        <v>2986</v>
      </c>
      <c r="P1041" t="s">
        <v>2986</v>
      </c>
      <c r="Q1041">
        <v>0</v>
      </c>
      <c r="R1041" t="s">
        <v>2959</v>
      </c>
    </row>
    <row r="1042" spans="1:18" x14ac:dyDescent="0.25">
      <c r="A1042">
        <v>15593969</v>
      </c>
      <c r="B1042" t="s">
        <v>775</v>
      </c>
      <c r="C1042">
        <v>630</v>
      </c>
      <c r="D1042" t="str" cm="1">
        <f t="array" ref="D1042">_xlfn.IFS(C1042&lt;580,"Poor",C1042&lt;670,"Fair",C1042&lt;740,"Good",C1042&lt;800,"Very Good",C1042&gt;=800,"Excellent")</f>
        <v>Fair</v>
      </c>
      <c r="E1042" t="s">
        <v>16</v>
      </c>
      <c r="F1042" t="s">
        <v>13</v>
      </c>
      <c r="G1042">
        <v>39</v>
      </c>
      <c r="H1042" s="3" t="str" cm="1">
        <f t="array" ref="H1042">_xlfn.IFS(G1042&lt;25,"18-24",G1042&lt;35,"25-34",G1042&lt;45,"35-44",G1042&lt;55,"45-54",G1042&lt;65,"55-64",G1042&gt;=65,"65+")</f>
        <v>35-44</v>
      </c>
      <c r="I1042">
        <v>7</v>
      </c>
      <c r="J1042" t="str" cm="1">
        <f t="array" ref="J1042">_xlfn.IFS(I1042&lt;3,"0-2 yrs",I1042&lt;7,"3-6 yrs",I1042&gt;=7,"7+ yrs")</f>
        <v>7+ yrs</v>
      </c>
      <c r="K1042" s="2">
        <v>140881.20000000001</v>
      </c>
      <c r="L1042" s="1">
        <v>135483.17000000001</v>
      </c>
      <c r="M1042" s="1" t="s">
        <v>2971</v>
      </c>
      <c r="N1042">
        <v>1</v>
      </c>
      <c r="O1042" t="s">
        <v>2986</v>
      </c>
      <c r="P1042" t="s">
        <v>2986</v>
      </c>
      <c r="Q1042">
        <v>1</v>
      </c>
      <c r="R1042" t="s">
        <v>2957</v>
      </c>
    </row>
    <row r="1043" spans="1:18" x14ac:dyDescent="0.25">
      <c r="A1043">
        <v>15570417</v>
      </c>
      <c r="B1043" t="s">
        <v>776</v>
      </c>
      <c r="C1043">
        <v>579</v>
      </c>
      <c r="D1043" t="str" cm="1">
        <f t="array" ref="D1043">_xlfn.IFS(C1043&lt;580,"Poor",C1043&lt;670,"Fair",C1043&lt;740,"Good",C1043&lt;800,"Very Good",C1043&gt;=800,"Excellent")</f>
        <v>Poor</v>
      </c>
      <c r="E1043" t="s">
        <v>12</v>
      </c>
      <c r="F1043" t="s">
        <v>22</v>
      </c>
      <c r="G1043">
        <v>35</v>
      </c>
      <c r="H1043" s="3" t="str" cm="1">
        <f t="array" ref="H1043">_xlfn.IFS(G1043&lt;25,"18-24",G1043&lt;35,"25-34",G1043&lt;45,"35-44",G1043&lt;55,"45-54",G1043&lt;65,"55-64",G1043&gt;=65,"65+")</f>
        <v>35-44</v>
      </c>
      <c r="I1043">
        <v>1</v>
      </c>
      <c r="J1043" t="str" cm="1">
        <f t="array" ref="J1043">_xlfn.IFS(I1043&lt;3,"0-2 yrs",I1043&lt;7,"3-6 yrs",I1043&gt;=7,"7+ yrs")</f>
        <v>0-2 yrs</v>
      </c>
      <c r="K1043" s="2">
        <v>4460.2</v>
      </c>
      <c r="L1043" s="1">
        <v>0</v>
      </c>
      <c r="M1043" s="1" t="s">
        <v>2984</v>
      </c>
      <c r="N1043">
        <v>2</v>
      </c>
      <c r="O1043" t="s">
        <v>2986</v>
      </c>
      <c r="P1043" t="s">
        <v>2986</v>
      </c>
      <c r="Q1043">
        <v>0</v>
      </c>
      <c r="R1043" t="s">
        <v>2959</v>
      </c>
    </row>
    <row r="1044" spans="1:18" x14ac:dyDescent="0.25">
      <c r="A1044">
        <v>15779059</v>
      </c>
      <c r="B1044" t="s">
        <v>777</v>
      </c>
      <c r="C1044">
        <v>670</v>
      </c>
      <c r="D1044" t="str" cm="1">
        <f t="array" ref="D1044">_xlfn.IFS(C1044&lt;580,"Poor",C1044&lt;670,"Fair",C1044&lt;740,"Good",C1044&lt;800,"Very Good",C1044&gt;=800,"Excellent")</f>
        <v>Good</v>
      </c>
      <c r="E1044" t="s">
        <v>12</v>
      </c>
      <c r="F1044" t="s">
        <v>13</v>
      </c>
      <c r="G1044">
        <v>38</v>
      </c>
      <c r="H1044" s="3" t="str" cm="1">
        <f t="array" ref="H1044">_xlfn.IFS(G1044&lt;25,"18-24",G1044&lt;35,"25-34",G1044&lt;45,"35-44",G1044&lt;55,"45-54",G1044&lt;65,"55-64",G1044&gt;=65,"65+")</f>
        <v>35-44</v>
      </c>
      <c r="I1044">
        <v>4</v>
      </c>
      <c r="J1044" t="str" cm="1">
        <f t="array" ref="J1044">_xlfn.IFS(I1044&lt;3,"0-2 yrs",I1044&lt;7,"3-6 yrs",I1044&gt;=7,"7+ yrs")</f>
        <v>3-6 yrs</v>
      </c>
      <c r="K1044" s="2">
        <v>110472.12</v>
      </c>
      <c r="L1044" s="1">
        <v>119624.54</v>
      </c>
      <c r="M1044" s="1" t="s">
        <v>2971</v>
      </c>
      <c r="N1044">
        <v>2</v>
      </c>
      <c r="O1044" t="s">
        <v>14</v>
      </c>
      <c r="P1044" t="s">
        <v>14</v>
      </c>
      <c r="Q1044">
        <v>0</v>
      </c>
      <c r="R1044" t="s">
        <v>2959</v>
      </c>
    </row>
    <row r="1045" spans="1:18" x14ac:dyDescent="0.25">
      <c r="A1045">
        <v>15785980</v>
      </c>
      <c r="B1045" t="s">
        <v>778</v>
      </c>
      <c r="C1045">
        <v>588</v>
      </c>
      <c r="D1045" t="str" cm="1">
        <f t="array" ref="D1045">_xlfn.IFS(C1045&lt;580,"Poor",C1045&lt;670,"Fair",C1045&lt;740,"Good",C1045&lt;800,"Very Good",C1045&gt;=800,"Excellent")</f>
        <v>Fair</v>
      </c>
      <c r="E1045" t="s">
        <v>16</v>
      </c>
      <c r="F1045" t="s">
        <v>22</v>
      </c>
      <c r="G1045">
        <v>34</v>
      </c>
      <c r="H1045" s="3" t="str" cm="1">
        <f t="array" ref="H1045">_xlfn.IFS(G1045&lt;25,"18-24",G1045&lt;35,"25-34",G1045&lt;45,"35-44",G1045&lt;55,"45-54",G1045&lt;65,"55-64",G1045&gt;=65,"65+")</f>
        <v>25-34</v>
      </c>
      <c r="I1045">
        <v>6</v>
      </c>
      <c r="J1045" t="str" cm="1">
        <f t="array" ref="J1045">_xlfn.IFS(I1045&lt;3,"0-2 yrs",I1045&lt;7,"3-6 yrs",I1045&gt;=7,"7+ yrs")</f>
        <v>3-6 yrs</v>
      </c>
      <c r="K1045" s="2">
        <v>86460.28</v>
      </c>
      <c r="L1045" s="1">
        <v>121132.26</v>
      </c>
      <c r="M1045" s="1" t="s">
        <v>2971</v>
      </c>
      <c r="N1045">
        <v>2</v>
      </c>
      <c r="O1045" t="s">
        <v>2986</v>
      </c>
      <c r="P1045" t="s">
        <v>2986</v>
      </c>
      <c r="Q1045">
        <v>0</v>
      </c>
      <c r="R1045" t="s">
        <v>2959</v>
      </c>
    </row>
    <row r="1046" spans="1:18" x14ac:dyDescent="0.25">
      <c r="A1046">
        <v>15644200</v>
      </c>
      <c r="B1046" t="s">
        <v>779</v>
      </c>
      <c r="C1046">
        <v>807</v>
      </c>
      <c r="D1046" t="str" cm="1">
        <f t="array" ref="D1046">_xlfn.IFS(C1046&lt;580,"Poor",C1046&lt;670,"Fair",C1046&lt;740,"Good",C1046&lt;800,"Very Good",C1046&gt;=800,"Excellent")</f>
        <v>Excellent</v>
      </c>
      <c r="E1046" t="s">
        <v>16</v>
      </c>
      <c r="F1046" t="s">
        <v>13</v>
      </c>
      <c r="G1046">
        <v>42</v>
      </c>
      <c r="H1046" s="3" t="str" cm="1">
        <f t="array" ref="H1046">_xlfn.IFS(G1046&lt;25,"18-24",G1046&lt;35,"25-34",G1046&lt;45,"35-44",G1046&lt;55,"45-54",G1046&lt;65,"55-64",G1046&gt;=65,"65+")</f>
        <v>35-44</v>
      </c>
      <c r="I1046">
        <v>1</v>
      </c>
      <c r="J1046" t="str" cm="1">
        <f t="array" ref="J1046">_xlfn.IFS(I1046&lt;3,"0-2 yrs",I1046&lt;7,"3-6 yrs",I1046&gt;=7,"7+ yrs")</f>
        <v>0-2 yrs</v>
      </c>
      <c r="K1046" s="2">
        <v>16500.66</v>
      </c>
      <c r="L1046" s="1">
        <v>0</v>
      </c>
      <c r="M1046" s="1" t="s">
        <v>2984</v>
      </c>
      <c r="N1046">
        <v>1</v>
      </c>
      <c r="O1046" t="s">
        <v>2986</v>
      </c>
      <c r="P1046" t="s">
        <v>2986</v>
      </c>
      <c r="Q1046">
        <v>1</v>
      </c>
      <c r="R1046" t="s">
        <v>2957</v>
      </c>
    </row>
    <row r="1047" spans="1:18" x14ac:dyDescent="0.25">
      <c r="A1047">
        <v>15793949</v>
      </c>
      <c r="B1047" t="s">
        <v>357</v>
      </c>
      <c r="C1047">
        <v>726</v>
      </c>
      <c r="D1047" t="str" cm="1">
        <f t="array" ref="D1047">_xlfn.IFS(C1047&lt;580,"Poor",C1047&lt;670,"Fair",C1047&lt;740,"Good",C1047&lt;800,"Very Good",C1047&gt;=800,"Excellent")</f>
        <v>Good</v>
      </c>
      <c r="E1047" t="s">
        <v>12</v>
      </c>
      <c r="F1047" t="s">
        <v>13</v>
      </c>
      <c r="G1047">
        <v>48</v>
      </c>
      <c r="H1047" s="3" t="str" cm="1">
        <f t="array" ref="H1047">_xlfn.IFS(G1047&lt;25,"18-24",G1047&lt;35,"25-34",G1047&lt;45,"35-44",G1047&lt;55,"45-54",G1047&lt;65,"55-64",G1047&gt;=65,"65+")</f>
        <v>45-54</v>
      </c>
      <c r="I1047">
        <v>4</v>
      </c>
      <c r="J1047" t="str" cm="1">
        <f t="array" ref="J1047">_xlfn.IFS(I1047&lt;3,"0-2 yrs",I1047&lt;7,"3-6 yrs",I1047&gt;=7,"7+ yrs")</f>
        <v>3-6 yrs</v>
      </c>
      <c r="K1047" s="2">
        <v>114020.06</v>
      </c>
      <c r="L1047" s="1">
        <v>0</v>
      </c>
      <c r="M1047" s="1" t="s">
        <v>2984</v>
      </c>
      <c r="N1047">
        <v>1</v>
      </c>
      <c r="O1047" t="s">
        <v>2986</v>
      </c>
      <c r="P1047" t="s">
        <v>2986</v>
      </c>
      <c r="Q1047">
        <v>1</v>
      </c>
      <c r="R1047" t="s">
        <v>2957</v>
      </c>
    </row>
    <row r="1048" spans="1:18" x14ac:dyDescent="0.25">
      <c r="A1048">
        <v>15645103</v>
      </c>
      <c r="B1048" t="s">
        <v>780</v>
      </c>
      <c r="C1048">
        <v>812</v>
      </c>
      <c r="D1048" t="str" cm="1">
        <f t="array" ref="D1048">_xlfn.IFS(C1048&lt;580,"Poor",C1048&lt;670,"Fair",C1048&lt;740,"Good",C1048&lt;800,"Very Good",C1048&gt;=800,"Excellent")</f>
        <v>Excellent</v>
      </c>
      <c r="E1048" t="s">
        <v>25</v>
      </c>
      <c r="F1048" t="s">
        <v>22</v>
      </c>
      <c r="G1048">
        <v>25</v>
      </c>
      <c r="H1048" s="3" t="str" cm="1">
        <f t="array" ref="H1048">_xlfn.IFS(G1048&lt;25,"18-24",G1048&lt;35,"25-34",G1048&lt;45,"35-44",G1048&lt;55,"45-54",G1048&lt;65,"55-64",G1048&gt;=65,"65+")</f>
        <v>25-34</v>
      </c>
      <c r="I1048">
        <v>5</v>
      </c>
      <c r="J1048" t="str" cm="1">
        <f t="array" ref="J1048">_xlfn.IFS(I1048&lt;3,"0-2 yrs",I1048&lt;7,"3-6 yrs",I1048&gt;=7,"7+ yrs")</f>
        <v>3-6 yrs</v>
      </c>
      <c r="K1048" s="2">
        <v>131660.31</v>
      </c>
      <c r="L1048" s="1">
        <v>54817.55</v>
      </c>
      <c r="M1048" s="1" t="s">
        <v>2972</v>
      </c>
      <c r="N1048">
        <v>1</v>
      </c>
      <c r="O1048" t="s">
        <v>2986</v>
      </c>
      <c r="P1048" t="s">
        <v>2986</v>
      </c>
      <c r="Q1048">
        <v>0</v>
      </c>
      <c r="R1048" t="s">
        <v>2959</v>
      </c>
    </row>
    <row r="1049" spans="1:18" x14ac:dyDescent="0.25">
      <c r="A1049">
        <v>15705860</v>
      </c>
      <c r="B1049" t="s">
        <v>368</v>
      </c>
      <c r="C1049">
        <v>631</v>
      </c>
      <c r="D1049" t="str" cm="1">
        <f t="array" ref="D1049">_xlfn.IFS(C1049&lt;580,"Poor",C1049&lt;670,"Fair",C1049&lt;740,"Good",C1049&lt;800,"Very Good",C1049&gt;=800,"Excellent")</f>
        <v>Fair</v>
      </c>
      <c r="E1049" t="s">
        <v>25</v>
      </c>
      <c r="F1049" t="s">
        <v>22</v>
      </c>
      <c r="G1049">
        <v>40</v>
      </c>
      <c r="H1049" s="3" t="str" cm="1">
        <f t="array" ref="H1049">_xlfn.IFS(G1049&lt;25,"18-24",G1049&lt;35,"25-34",G1049&lt;45,"35-44",G1049&lt;55,"45-54",G1049&lt;65,"55-64",G1049&gt;=65,"65+")</f>
        <v>35-44</v>
      </c>
      <c r="I1049">
        <v>3</v>
      </c>
      <c r="J1049" t="str" cm="1">
        <f t="array" ref="J1049">_xlfn.IFS(I1049&lt;3,"0-2 yrs",I1049&lt;7,"3-6 yrs",I1049&gt;=7,"7+ yrs")</f>
        <v>3-6 yrs</v>
      </c>
      <c r="K1049" s="2">
        <v>52449.62</v>
      </c>
      <c r="L1049" s="1">
        <v>107949.45</v>
      </c>
      <c r="M1049" s="1" t="s">
        <v>2971</v>
      </c>
      <c r="N1049">
        <v>1</v>
      </c>
      <c r="O1049" t="s">
        <v>2986</v>
      </c>
      <c r="P1049" t="s">
        <v>2986</v>
      </c>
      <c r="Q1049">
        <v>1</v>
      </c>
      <c r="R1049" t="s">
        <v>2957</v>
      </c>
    </row>
    <row r="1050" spans="1:18" x14ac:dyDescent="0.25">
      <c r="A1050">
        <v>15623828</v>
      </c>
      <c r="B1050" t="s">
        <v>781</v>
      </c>
      <c r="C1050">
        <v>682</v>
      </c>
      <c r="D1050" t="str" cm="1">
        <f t="array" ref="D1050">_xlfn.IFS(C1050&lt;580,"Poor",C1050&lt;670,"Fair",C1050&lt;740,"Good",C1050&lt;800,"Very Good",C1050&gt;=800,"Excellent")</f>
        <v>Good</v>
      </c>
      <c r="E1050" t="s">
        <v>12</v>
      </c>
      <c r="F1050" t="s">
        <v>22</v>
      </c>
      <c r="G1050">
        <v>30</v>
      </c>
      <c r="H1050" s="3" t="str" cm="1">
        <f t="array" ref="H1050">_xlfn.IFS(G1050&lt;25,"18-24",G1050&lt;35,"25-34",G1050&lt;45,"35-44",G1050&lt;55,"45-54",G1050&lt;65,"55-64",G1050&gt;=65,"65+")</f>
        <v>25-34</v>
      </c>
      <c r="I1050">
        <v>4</v>
      </c>
      <c r="J1050" t="str" cm="1">
        <f t="array" ref="J1050">_xlfn.IFS(I1050&lt;3,"0-2 yrs",I1050&lt;7,"3-6 yrs",I1050&gt;=7,"7+ yrs")</f>
        <v>3-6 yrs</v>
      </c>
      <c r="K1050" s="2">
        <v>161465.31</v>
      </c>
      <c r="L1050" s="1">
        <v>0</v>
      </c>
      <c r="M1050" s="1" t="s">
        <v>2984</v>
      </c>
      <c r="N1050">
        <v>1</v>
      </c>
      <c r="O1050" t="s">
        <v>14</v>
      </c>
      <c r="P1050" t="s">
        <v>14</v>
      </c>
      <c r="Q1050">
        <v>0</v>
      </c>
      <c r="R1050" t="s">
        <v>2959</v>
      </c>
    </row>
    <row r="1051" spans="1:18" x14ac:dyDescent="0.25">
      <c r="A1051">
        <v>15715003</v>
      </c>
      <c r="B1051" t="s">
        <v>128</v>
      </c>
      <c r="C1051">
        <v>625</v>
      </c>
      <c r="D1051" t="str" cm="1">
        <f t="array" ref="D1051">_xlfn.IFS(C1051&lt;580,"Poor",C1051&lt;670,"Fair",C1051&lt;740,"Good",C1051&lt;800,"Very Good",C1051&gt;=800,"Excellent")</f>
        <v>Fair</v>
      </c>
      <c r="E1051" t="s">
        <v>16</v>
      </c>
      <c r="F1051" t="s">
        <v>13</v>
      </c>
      <c r="G1051">
        <v>49</v>
      </c>
      <c r="H1051" s="3" t="str" cm="1">
        <f t="array" ref="H1051">_xlfn.IFS(G1051&lt;25,"18-24",G1051&lt;35,"25-34",G1051&lt;45,"35-44",G1051&lt;55,"45-54",G1051&lt;65,"55-64",G1051&gt;=65,"65+")</f>
        <v>45-54</v>
      </c>
      <c r="I1051">
        <v>2</v>
      </c>
      <c r="J1051" t="str" cm="1">
        <f t="array" ref="J1051">_xlfn.IFS(I1051&lt;3,"0-2 yrs",I1051&lt;7,"3-6 yrs",I1051&gt;=7,"7+ yrs")</f>
        <v>0-2 yrs</v>
      </c>
      <c r="K1051" s="2">
        <v>20018.79</v>
      </c>
      <c r="L1051" s="1">
        <v>80816.45</v>
      </c>
      <c r="M1051" s="1" t="s">
        <v>2972</v>
      </c>
      <c r="N1051">
        <v>1</v>
      </c>
      <c r="O1051" t="s">
        <v>14</v>
      </c>
      <c r="P1051" t="s">
        <v>14</v>
      </c>
      <c r="Q1051">
        <v>0</v>
      </c>
      <c r="R1051" t="s">
        <v>2959</v>
      </c>
    </row>
    <row r="1052" spans="1:18" x14ac:dyDescent="0.25">
      <c r="A1052">
        <v>15623471</v>
      </c>
      <c r="B1052" t="s">
        <v>532</v>
      </c>
      <c r="C1052">
        <v>607</v>
      </c>
      <c r="D1052" t="str" cm="1">
        <f t="array" ref="D1052">_xlfn.IFS(C1052&lt;580,"Poor",C1052&lt;670,"Fair",C1052&lt;740,"Good",C1052&lt;800,"Very Good",C1052&gt;=800,"Excellent")</f>
        <v>Fair</v>
      </c>
      <c r="E1052" t="s">
        <v>25</v>
      </c>
      <c r="F1052" t="s">
        <v>22</v>
      </c>
      <c r="G1052">
        <v>38</v>
      </c>
      <c r="H1052" s="3" t="str" cm="1">
        <f t="array" ref="H1052">_xlfn.IFS(G1052&lt;25,"18-24",G1052&lt;35,"25-34",G1052&lt;45,"35-44",G1052&lt;55,"45-54",G1052&lt;65,"55-64",G1052&gt;=65,"65+")</f>
        <v>35-44</v>
      </c>
      <c r="I1052">
        <v>3</v>
      </c>
      <c r="J1052" t="str" cm="1">
        <f t="array" ref="J1052">_xlfn.IFS(I1052&lt;3,"0-2 yrs",I1052&lt;7,"3-6 yrs",I1052&gt;=7,"7+ yrs")</f>
        <v>3-6 yrs</v>
      </c>
      <c r="K1052" s="2">
        <v>176318.27</v>
      </c>
      <c r="L1052" s="1">
        <v>98205.77</v>
      </c>
      <c r="M1052" s="1" t="s">
        <v>2972</v>
      </c>
      <c r="N1052">
        <v>1</v>
      </c>
      <c r="O1052" t="s">
        <v>2986</v>
      </c>
      <c r="P1052" t="s">
        <v>2986</v>
      </c>
      <c r="Q1052">
        <v>0</v>
      </c>
      <c r="R1052" t="s">
        <v>2959</v>
      </c>
    </row>
    <row r="1053" spans="1:18" x14ac:dyDescent="0.25">
      <c r="A1053">
        <v>15798348</v>
      </c>
      <c r="B1053" t="s">
        <v>782</v>
      </c>
      <c r="C1053">
        <v>600</v>
      </c>
      <c r="D1053" t="str" cm="1">
        <f t="array" ref="D1053">_xlfn.IFS(C1053&lt;580,"Poor",C1053&lt;670,"Fair",C1053&lt;740,"Good",C1053&lt;800,"Very Good",C1053&gt;=800,"Excellent")</f>
        <v>Fair</v>
      </c>
      <c r="E1053" t="s">
        <v>16</v>
      </c>
      <c r="F1053" t="s">
        <v>13</v>
      </c>
      <c r="G1053">
        <v>50</v>
      </c>
      <c r="H1053" s="3" t="str" cm="1">
        <f t="array" ref="H1053">_xlfn.IFS(G1053&lt;25,"18-24",G1053&lt;35,"25-34",G1053&lt;45,"35-44",G1053&lt;55,"45-54",G1053&lt;65,"55-64",G1053&gt;=65,"65+")</f>
        <v>45-54</v>
      </c>
      <c r="I1053">
        <v>6</v>
      </c>
      <c r="J1053" t="str" cm="1">
        <f t="array" ref="J1053">_xlfn.IFS(I1053&lt;3,"0-2 yrs",I1053&lt;7,"3-6 yrs",I1053&gt;=7,"7+ yrs")</f>
        <v>3-6 yrs</v>
      </c>
      <c r="K1053" s="2">
        <v>50488.91</v>
      </c>
      <c r="L1053" s="1">
        <v>94684.27</v>
      </c>
      <c r="M1053" s="1" t="s">
        <v>2972</v>
      </c>
      <c r="N1053">
        <v>1</v>
      </c>
      <c r="O1053" t="s">
        <v>14</v>
      </c>
      <c r="P1053" t="s">
        <v>14</v>
      </c>
      <c r="Q1053">
        <v>0</v>
      </c>
      <c r="R1053" t="s">
        <v>2959</v>
      </c>
    </row>
    <row r="1054" spans="1:18" x14ac:dyDescent="0.25">
      <c r="A1054">
        <v>15743016</v>
      </c>
      <c r="B1054" t="s">
        <v>137</v>
      </c>
      <c r="C1054">
        <v>602</v>
      </c>
      <c r="D1054" t="str" cm="1">
        <f t="array" ref="D1054">_xlfn.IFS(C1054&lt;580,"Poor",C1054&lt;670,"Fair",C1054&lt;740,"Good",C1054&lt;800,"Very Good",C1054&gt;=800,"Excellent")</f>
        <v>Fair</v>
      </c>
      <c r="E1054" t="s">
        <v>16</v>
      </c>
      <c r="F1054" t="s">
        <v>13</v>
      </c>
      <c r="G1054">
        <v>22</v>
      </c>
      <c r="H1054" s="3" t="str" cm="1">
        <f t="array" ref="H1054">_xlfn.IFS(G1054&lt;25,"18-24",G1054&lt;35,"25-34",G1054&lt;45,"35-44",G1054&lt;55,"45-54",G1054&lt;65,"55-64",G1054&gt;=65,"65+")</f>
        <v>18-24</v>
      </c>
      <c r="I1054">
        <v>7</v>
      </c>
      <c r="J1054" t="str" cm="1">
        <f t="array" ref="J1054">_xlfn.IFS(I1054&lt;3,"0-2 yrs",I1054&lt;7,"3-6 yrs",I1054&gt;=7,"7+ yrs")</f>
        <v>7+ yrs</v>
      </c>
      <c r="K1054" s="2">
        <v>30379.599999999999</v>
      </c>
      <c r="L1054" s="1">
        <v>141604.76</v>
      </c>
      <c r="M1054" s="1" t="s">
        <v>2971</v>
      </c>
      <c r="N1054">
        <v>1</v>
      </c>
      <c r="O1054" t="s">
        <v>2986</v>
      </c>
      <c r="P1054" t="s">
        <v>2986</v>
      </c>
      <c r="Q1054">
        <v>0</v>
      </c>
      <c r="R1054" t="s">
        <v>2959</v>
      </c>
    </row>
    <row r="1055" spans="1:18" x14ac:dyDescent="0.25">
      <c r="A1055">
        <v>15769499</v>
      </c>
      <c r="B1055" t="s">
        <v>783</v>
      </c>
      <c r="C1055">
        <v>545</v>
      </c>
      <c r="D1055" t="str" cm="1">
        <f t="array" ref="D1055">_xlfn.IFS(C1055&lt;580,"Poor",C1055&lt;670,"Fair",C1055&lt;740,"Good",C1055&lt;800,"Very Good",C1055&gt;=800,"Excellent")</f>
        <v>Poor</v>
      </c>
      <c r="E1055" t="s">
        <v>16</v>
      </c>
      <c r="F1055" t="s">
        <v>13</v>
      </c>
      <c r="G1055">
        <v>74</v>
      </c>
      <c r="H1055" s="3" t="str" cm="1">
        <f t="array" ref="H1055">_xlfn.IFS(G1055&lt;25,"18-24",G1055&lt;35,"25-34",G1055&lt;45,"35-44",G1055&lt;55,"45-54",G1055&lt;65,"55-64",G1055&gt;=65,"65+")</f>
        <v>65+</v>
      </c>
      <c r="I1055">
        <v>3</v>
      </c>
      <c r="J1055" t="str" cm="1">
        <f t="array" ref="J1055">_xlfn.IFS(I1055&lt;3,"0-2 yrs",I1055&lt;7,"3-6 yrs",I1055&gt;=7,"7+ yrs")</f>
        <v>3-6 yrs</v>
      </c>
      <c r="K1055" s="2">
        <v>161326.73000000001</v>
      </c>
      <c r="L1055" s="1">
        <v>0</v>
      </c>
      <c r="M1055" s="1" t="s">
        <v>2984</v>
      </c>
      <c r="N1055">
        <v>2</v>
      </c>
      <c r="O1055" t="s">
        <v>14</v>
      </c>
      <c r="P1055" t="s">
        <v>14</v>
      </c>
      <c r="Q1055">
        <v>0</v>
      </c>
      <c r="R1055" t="s">
        <v>2959</v>
      </c>
    </row>
    <row r="1056" spans="1:18" x14ac:dyDescent="0.25">
      <c r="A1056">
        <v>15798521</v>
      </c>
      <c r="B1056" t="s">
        <v>307</v>
      </c>
      <c r="C1056">
        <v>675</v>
      </c>
      <c r="D1056" t="str" cm="1">
        <f t="array" ref="D1056">_xlfn.IFS(C1056&lt;580,"Poor",C1056&lt;670,"Fair",C1056&lt;740,"Good",C1056&lt;800,"Very Good",C1056&gt;=800,"Excellent")</f>
        <v>Good</v>
      </c>
      <c r="E1056" t="s">
        <v>16</v>
      </c>
      <c r="F1056" t="s">
        <v>22</v>
      </c>
      <c r="G1056">
        <v>33</v>
      </c>
      <c r="H1056" s="3" t="str" cm="1">
        <f t="array" ref="H1056">_xlfn.IFS(G1056&lt;25,"18-24",G1056&lt;35,"25-34",G1056&lt;45,"35-44",G1056&lt;55,"45-54",G1056&lt;65,"55-64",G1056&gt;=65,"65+")</f>
        <v>25-34</v>
      </c>
      <c r="I1056">
        <v>3</v>
      </c>
      <c r="J1056" t="str" cm="1">
        <f t="array" ref="J1056">_xlfn.IFS(I1056&lt;3,"0-2 yrs",I1056&lt;7,"3-6 yrs",I1056&gt;=7,"7+ yrs")</f>
        <v>3-6 yrs</v>
      </c>
      <c r="K1056" s="2">
        <v>45348.08</v>
      </c>
      <c r="L1056" s="1">
        <v>0</v>
      </c>
      <c r="M1056" s="1" t="s">
        <v>2984</v>
      </c>
      <c r="N1056">
        <v>2</v>
      </c>
      <c r="O1056" t="s">
        <v>2986</v>
      </c>
      <c r="P1056" t="s">
        <v>2986</v>
      </c>
      <c r="Q1056">
        <v>0</v>
      </c>
      <c r="R1056" t="s">
        <v>2959</v>
      </c>
    </row>
    <row r="1057" spans="1:18" x14ac:dyDescent="0.25">
      <c r="A1057">
        <v>15706534</v>
      </c>
      <c r="B1057" t="s">
        <v>411</v>
      </c>
      <c r="C1057">
        <v>581</v>
      </c>
      <c r="D1057" t="str" cm="1">
        <f t="array" ref="D1057">_xlfn.IFS(C1057&lt;580,"Poor",C1057&lt;670,"Fair",C1057&lt;740,"Good",C1057&lt;800,"Very Good",C1057&gt;=800,"Excellent")</f>
        <v>Fair</v>
      </c>
      <c r="E1057" t="s">
        <v>12</v>
      </c>
      <c r="F1057" t="s">
        <v>13</v>
      </c>
      <c r="G1057">
        <v>47</v>
      </c>
      <c r="H1057" s="3" t="str" cm="1">
        <f t="array" ref="H1057">_xlfn.IFS(G1057&lt;25,"18-24",G1057&lt;35,"25-34",G1057&lt;45,"35-44",G1057&lt;55,"45-54",G1057&lt;65,"55-64",G1057&gt;=65,"65+")</f>
        <v>45-54</v>
      </c>
      <c r="I1057">
        <v>1</v>
      </c>
      <c r="J1057" t="str" cm="1">
        <f t="array" ref="J1057">_xlfn.IFS(I1057&lt;3,"0-2 yrs",I1057&lt;7,"3-6 yrs",I1057&gt;=7,"7+ yrs")</f>
        <v>0-2 yrs</v>
      </c>
      <c r="K1057" s="2">
        <v>180251.68</v>
      </c>
      <c r="L1057" s="1">
        <v>122949.14</v>
      </c>
      <c r="M1057" s="1" t="s">
        <v>2971</v>
      </c>
      <c r="N1057">
        <v>1</v>
      </c>
      <c r="O1057" t="s">
        <v>2986</v>
      </c>
      <c r="P1057" t="s">
        <v>2986</v>
      </c>
      <c r="Q1057">
        <v>1</v>
      </c>
      <c r="R1057" t="s">
        <v>2957</v>
      </c>
    </row>
    <row r="1058" spans="1:18" x14ac:dyDescent="0.25">
      <c r="A1058">
        <v>15706186</v>
      </c>
      <c r="B1058" t="s">
        <v>368</v>
      </c>
      <c r="C1058">
        <v>640</v>
      </c>
      <c r="D1058" t="str" cm="1">
        <f t="array" ref="D1058">_xlfn.IFS(C1058&lt;580,"Poor",C1058&lt;670,"Fair",C1058&lt;740,"Good",C1058&lt;800,"Very Good",C1058&gt;=800,"Excellent")</f>
        <v>Fair</v>
      </c>
      <c r="E1058" t="s">
        <v>25</v>
      </c>
      <c r="F1058" t="s">
        <v>22</v>
      </c>
      <c r="G1058">
        <v>33</v>
      </c>
      <c r="H1058" s="3" t="str" cm="1">
        <f t="array" ref="H1058">_xlfn.IFS(G1058&lt;25,"18-24",G1058&lt;35,"25-34",G1058&lt;45,"35-44",G1058&lt;55,"45-54",G1058&lt;65,"55-64",G1058&gt;=65,"65+")</f>
        <v>25-34</v>
      </c>
      <c r="I1058">
        <v>8</v>
      </c>
      <c r="J1058" t="str" cm="1">
        <f t="array" ref="J1058">_xlfn.IFS(I1058&lt;3,"0-2 yrs",I1058&lt;7,"3-6 yrs",I1058&gt;=7,"7+ yrs")</f>
        <v>7+ yrs</v>
      </c>
      <c r="K1058" s="2">
        <v>34925.56</v>
      </c>
      <c r="L1058" s="1">
        <v>81677.22</v>
      </c>
      <c r="M1058" s="1" t="s">
        <v>2972</v>
      </c>
      <c r="N1058">
        <v>2</v>
      </c>
      <c r="O1058" t="s">
        <v>2986</v>
      </c>
      <c r="P1058" t="s">
        <v>2986</v>
      </c>
      <c r="Q1058">
        <v>0</v>
      </c>
      <c r="R1058" t="s">
        <v>2959</v>
      </c>
    </row>
    <row r="1059" spans="1:18" x14ac:dyDescent="0.25">
      <c r="A1059">
        <v>15812197</v>
      </c>
      <c r="B1059" t="s">
        <v>784</v>
      </c>
      <c r="C1059">
        <v>850</v>
      </c>
      <c r="D1059" t="str" cm="1">
        <f t="array" ref="D1059">_xlfn.IFS(C1059&lt;580,"Poor",C1059&lt;670,"Fair",C1059&lt;740,"Good",C1059&lt;800,"Very Good",C1059&gt;=800,"Excellent")</f>
        <v>Excellent</v>
      </c>
      <c r="E1059" t="s">
        <v>12</v>
      </c>
      <c r="F1059" t="s">
        <v>22</v>
      </c>
      <c r="G1059">
        <v>38</v>
      </c>
      <c r="H1059" s="3" t="str" cm="1">
        <f t="array" ref="H1059">_xlfn.IFS(G1059&lt;25,"18-24",G1059&lt;35,"25-34",G1059&lt;45,"35-44",G1059&lt;55,"45-54",G1059&lt;65,"55-64",G1059&gt;=65,"65+")</f>
        <v>35-44</v>
      </c>
      <c r="I1059">
        <v>7</v>
      </c>
      <c r="J1059" t="str" cm="1">
        <f t="array" ref="J1059">_xlfn.IFS(I1059&lt;3,"0-2 yrs",I1059&lt;7,"3-6 yrs",I1059&gt;=7,"7+ yrs")</f>
        <v>7+ yrs</v>
      </c>
      <c r="K1059" s="2">
        <v>126555.74</v>
      </c>
      <c r="L1059" s="1">
        <v>80293.98</v>
      </c>
      <c r="M1059" s="1" t="s">
        <v>2972</v>
      </c>
      <c r="N1059">
        <v>1</v>
      </c>
      <c r="O1059" t="s">
        <v>2986</v>
      </c>
      <c r="P1059" t="s">
        <v>2986</v>
      </c>
      <c r="Q1059">
        <v>0</v>
      </c>
      <c r="R1059" t="s">
        <v>2959</v>
      </c>
    </row>
    <row r="1060" spans="1:18" x14ac:dyDescent="0.25">
      <c r="A1060">
        <v>15650933</v>
      </c>
      <c r="B1060" t="s">
        <v>147</v>
      </c>
      <c r="C1060">
        <v>490</v>
      </c>
      <c r="D1060" t="str" cm="1">
        <f t="array" ref="D1060">_xlfn.IFS(C1060&lt;580,"Poor",C1060&lt;670,"Fair",C1060&lt;740,"Good",C1060&lt;800,"Very Good",C1060&gt;=800,"Excellent")</f>
        <v>Poor</v>
      </c>
      <c r="E1060" t="s">
        <v>16</v>
      </c>
      <c r="F1060" t="s">
        <v>13</v>
      </c>
      <c r="G1060">
        <v>48</v>
      </c>
      <c r="H1060" s="3" t="str" cm="1">
        <f t="array" ref="H1060">_xlfn.IFS(G1060&lt;25,"18-24",G1060&lt;35,"25-34",G1060&lt;45,"35-44",G1060&lt;55,"45-54",G1060&lt;65,"55-64",G1060&gt;=65,"65+")</f>
        <v>45-54</v>
      </c>
      <c r="I1060">
        <v>8</v>
      </c>
      <c r="J1060" t="str" cm="1">
        <f t="array" ref="J1060">_xlfn.IFS(I1060&lt;3,"0-2 yrs",I1060&lt;7,"3-6 yrs",I1060&gt;=7,"7+ yrs")</f>
        <v>7+ yrs</v>
      </c>
      <c r="K1060" s="2">
        <v>187921.3</v>
      </c>
      <c r="L1060" s="1">
        <v>155413.06</v>
      </c>
      <c r="M1060" s="1" t="s">
        <v>2983</v>
      </c>
      <c r="N1060">
        <v>1</v>
      </c>
      <c r="O1060" t="s">
        <v>2986</v>
      </c>
      <c r="P1060" t="s">
        <v>2986</v>
      </c>
      <c r="Q1060">
        <v>0</v>
      </c>
      <c r="R1060" t="s">
        <v>2959</v>
      </c>
    </row>
    <row r="1061" spans="1:18" x14ac:dyDescent="0.25">
      <c r="A1061">
        <v>15692991</v>
      </c>
      <c r="B1061" t="s">
        <v>176</v>
      </c>
      <c r="C1061">
        <v>710</v>
      </c>
      <c r="D1061" t="str" cm="1">
        <f t="array" ref="D1061">_xlfn.IFS(C1061&lt;580,"Poor",C1061&lt;670,"Fair",C1061&lt;740,"Good",C1061&lt;800,"Very Good",C1061&gt;=800,"Excellent")</f>
        <v>Good</v>
      </c>
      <c r="E1061" t="s">
        <v>16</v>
      </c>
      <c r="F1061" t="s">
        <v>13</v>
      </c>
      <c r="G1061">
        <v>38</v>
      </c>
      <c r="H1061" s="3" t="str" cm="1">
        <f t="array" ref="H1061">_xlfn.IFS(G1061&lt;25,"18-24",G1061&lt;35,"25-34",G1061&lt;45,"35-44",G1061&lt;55,"45-54",G1061&lt;65,"55-64",G1061&gt;=65,"65+")</f>
        <v>35-44</v>
      </c>
      <c r="I1061">
        <v>4</v>
      </c>
      <c r="J1061" t="str" cm="1">
        <f t="array" ref="J1061">_xlfn.IFS(I1061&lt;3,"0-2 yrs",I1061&lt;7,"3-6 yrs",I1061&gt;=7,"7+ yrs")</f>
        <v>3-6 yrs</v>
      </c>
      <c r="K1061" s="2">
        <v>136390.88</v>
      </c>
      <c r="L1061" s="1">
        <v>0</v>
      </c>
      <c r="M1061" s="1" t="s">
        <v>2984</v>
      </c>
      <c r="N1061">
        <v>2</v>
      </c>
      <c r="O1061" t="s">
        <v>14</v>
      </c>
      <c r="P1061" t="s">
        <v>14</v>
      </c>
      <c r="Q1061">
        <v>0</v>
      </c>
      <c r="R1061" t="s">
        <v>2959</v>
      </c>
    </row>
    <row r="1062" spans="1:18" x14ac:dyDescent="0.25">
      <c r="A1062">
        <v>15631189</v>
      </c>
      <c r="B1062" t="s">
        <v>785</v>
      </c>
      <c r="C1062">
        <v>613</v>
      </c>
      <c r="D1062" t="str" cm="1">
        <f t="array" ref="D1062">_xlfn.IFS(C1062&lt;580,"Poor",C1062&lt;670,"Fair",C1062&lt;740,"Good",C1062&lt;800,"Very Good",C1062&gt;=800,"Excellent")</f>
        <v>Fair</v>
      </c>
      <c r="E1062" t="s">
        <v>25</v>
      </c>
      <c r="F1062" t="s">
        <v>22</v>
      </c>
      <c r="G1062">
        <v>38</v>
      </c>
      <c r="H1062" s="3" t="str" cm="1">
        <f t="array" ref="H1062">_xlfn.IFS(G1062&lt;25,"18-24",G1062&lt;35,"25-34",G1062&lt;45,"35-44",G1062&lt;55,"45-54",G1062&lt;65,"55-64",G1062&gt;=65,"65+")</f>
        <v>35-44</v>
      </c>
      <c r="I1062">
        <v>9</v>
      </c>
      <c r="J1062" t="str" cm="1">
        <f t="array" ref="J1062">_xlfn.IFS(I1062&lt;3,"0-2 yrs",I1062&lt;7,"3-6 yrs",I1062&gt;=7,"7+ yrs")</f>
        <v>7+ yrs</v>
      </c>
      <c r="K1062" s="2">
        <v>78566.64</v>
      </c>
      <c r="L1062" s="1">
        <v>67111.649999999994</v>
      </c>
      <c r="M1062" s="1" t="s">
        <v>2972</v>
      </c>
      <c r="N1062">
        <v>1</v>
      </c>
      <c r="O1062" t="s">
        <v>2986</v>
      </c>
      <c r="P1062" t="s">
        <v>2986</v>
      </c>
      <c r="Q1062">
        <v>1</v>
      </c>
      <c r="R1062" t="s">
        <v>2957</v>
      </c>
    </row>
    <row r="1063" spans="1:18" x14ac:dyDescent="0.25">
      <c r="A1063">
        <v>15762198</v>
      </c>
      <c r="B1063" t="s">
        <v>109</v>
      </c>
      <c r="C1063">
        <v>812</v>
      </c>
      <c r="D1063" t="str" cm="1">
        <f t="array" ref="D1063">_xlfn.IFS(C1063&lt;580,"Poor",C1063&lt;670,"Fair",C1063&lt;740,"Good",C1063&lt;800,"Very Good",C1063&gt;=800,"Excellent")</f>
        <v>Excellent</v>
      </c>
      <c r="E1063" t="s">
        <v>12</v>
      </c>
      <c r="F1063" t="s">
        <v>22</v>
      </c>
      <c r="G1063">
        <v>34</v>
      </c>
      <c r="H1063" s="3" t="str" cm="1">
        <f t="array" ref="H1063">_xlfn.IFS(G1063&lt;25,"18-24",G1063&lt;35,"25-34",G1063&lt;45,"35-44",G1063&lt;55,"45-54",G1063&lt;65,"55-64",G1063&gt;=65,"65+")</f>
        <v>25-34</v>
      </c>
      <c r="I1063">
        <v>5</v>
      </c>
      <c r="J1063" t="str" cm="1">
        <f t="array" ref="J1063">_xlfn.IFS(I1063&lt;3,"0-2 yrs",I1063&lt;7,"3-6 yrs",I1063&gt;=7,"7+ yrs")</f>
        <v>3-6 yrs</v>
      </c>
      <c r="K1063" s="2">
        <v>166038.26999999999</v>
      </c>
      <c r="L1063" s="1">
        <v>103818.43</v>
      </c>
      <c r="M1063" s="1" t="s">
        <v>2971</v>
      </c>
      <c r="N1063">
        <v>1</v>
      </c>
      <c r="O1063" t="s">
        <v>14</v>
      </c>
      <c r="P1063" t="s">
        <v>14</v>
      </c>
      <c r="Q1063">
        <v>0</v>
      </c>
      <c r="R1063" t="s">
        <v>2959</v>
      </c>
    </row>
    <row r="1064" spans="1:18" x14ac:dyDescent="0.25">
      <c r="A1064">
        <v>15699598</v>
      </c>
      <c r="B1064" t="s">
        <v>233</v>
      </c>
      <c r="C1064">
        <v>723</v>
      </c>
      <c r="D1064" t="str" cm="1">
        <f t="array" ref="D1064">_xlfn.IFS(C1064&lt;580,"Poor",C1064&lt;670,"Fair",C1064&lt;740,"Good",C1064&lt;800,"Very Good",C1064&gt;=800,"Excellent")</f>
        <v>Good</v>
      </c>
      <c r="E1064" t="s">
        <v>12</v>
      </c>
      <c r="F1064" t="s">
        <v>13</v>
      </c>
      <c r="G1064">
        <v>20</v>
      </c>
      <c r="H1064" s="3" t="str" cm="1">
        <f t="array" ref="H1064">_xlfn.IFS(G1064&lt;25,"18-24",G1064&lt;35,"25-34",G1064&lt;45,"35-44",G1064&lt;55,"45-54",G1064&lt;65,"55-64",G1064&gt;=65,"65+")</f>
        <v>18-24</v>
      </c>
      <c r="I1064">
        <v>4</v>
      </c>
      <c r="J1064" t="str" cm="1">
        <f t="array" ref="J1064">_xlfn.IFS(I1064&lt;3,"0-2 yrs",I1064&lt;7,"3-6 yrs",I1064&gt;=7,"7+ yrs")</f>
        <v>3-6 yrs</v>
      </c>
      <c r="K1064" s="2">
        <v>140385.32999999999</v>
      </c>
      <c r="L1064" s="1">
        <v>0</v>
      </c>
      <c r="M1064" s="1" t="s">
        <v>2984</v>
      </c>
      <c r="N1064">
        <v>2</v>
      </c>
      <c r="O1064" t="s">
        <v>14</v>
      </c>
      <c r="P1064" t="s">
        <v>14</v>
      </c>
      <c r="Q1064">
        <v>0</v>
      </c>
      <c r="R1064" t="s">
        <v>2959</v>
      </c>
    </row>
    <row r="1065" spans="1:18" x14ac:dyDescent="0.25">
      <c r="A1065">
        <v>15692744</v>
      </c>
      <c r="B1065" t="s">
        <v>786</v>
      </c>
      <c r="C1065">
        <v>512</v>
      </c>
      <c r="D1065" t="str" cm="1">
        <f t="array" ref="D1065">_xlfn.IFS(C1065&lt;580,"Poor",C1065&lt;670,"Fair",C1065&lt;740,"Good",C1065&lt;800,"Very Good",C1065&gt;=800,"Excellent")</f>
        <v>Poor</v>
      </c>
      <c r="E1065" t="s">
        <v>12</v>
      </c>
      <c r="F1065" t="s">
        <v>22</v>
      </c>
      <c r="G1065">
        <v>36</v>
      </c>
      <c r="H1065" s="3" t="str" cm="1">
        <f t="array" ref="H1065">_xlfn.IFS(G1065&lt;25,"18-24",G1065&lt;35,"25-34",G1065&lt;45,"35-44",G1065&lt;55,"45-54",G1065&lt;65,"55-64",G1065&gt;=65,"65+")</f>
        <v>35-44</v>
      </c>
      <c r="I1065">
        <v>4</v>
      </c>
      <c r="J1065" t="str" cm="1">
        <f t="array" ref="J1065">_xlfn.IFS(I1065&lt;3,"0-2 yrs",I1065&lt;7,"3-6 yrs",I1065&gt;=7,"7+ yrs")</f>
        <v>3-6 yrs</v>
      </c>
      <c r="K1065" s="2">
        <v>38629.300000000003</v>
      </c>
      <c r="L1065" s="1">
        <v>152169.12</v>
      </c>
      <c r="M1065" s="1" t="s">
        <v>2983</v>
      </c>
      <c r="N1065">
        <v>2</v>
      </c>
      <c r="O1065" t="s">
        <v>2986</v>
      </c>
      <c r="P1065" t="s">
        <v>2986</v>
      </c>
      <c r="Q1065">
        <v>1</v>
      </c>
      <c r="R1065" t="s">
        <v>2957</v>
      </c>
    </row>
    <row r="1066" spans="1:18" x14ac:dyDescent="0.25">
      <c r="A1066">
        <v>15688963</v>
      </c>
      <c r="B1066" t="s">
        <v>787</v>
      </c>
      <c r="C1066">
        <v>731</v>
      </c>
      <c r="D1066" t="str" cm="1">
        <f t="array" ref="D1066">_xlfn.IFS(C1066&lt;580,"Poor",C1066&lt;670,"Fair",C1066&lt;740,"Good",C1066&lt;800,"Very Good",C1066&gt;=800,"Excellent")</f>
        <v>Good</v>
      </c>
      <c r="E1066" t="s">
        <v>12</v>
      </c>
      <c r="F1066" t="s">
        <v>13</v>
      </c>
      <c r="G1066">
        <v>52</v>
      </c>
      <c r="H1066" s="3" t="str" cm="1">
        <f t="array" ref="H1066">_xlfn.IFS(G1066&lt;25,"18-24",G1066&lt;35,"25-34",G1066&lt;45,"35-44",G1066&lt;55,"45-54",G1066&lt;65,"55-64",G1066&gt;=65,"65+")</f>
        <v>45-54</v>
      </c>
      <c r="I1066">
        <v>10</v>
      </c>
      <c r="J1066" t="str" cm="1">
        <f t="array" ref="J1066">_xlfn.IFS(I1066&lt;3,"0-2 yrs",I1066&lt;7,"3-6 yrs",I1066&gt;=7,"7+ yrs")</f>
        <v>7+ yrs</v>
      </c>
      <c r="K1066" s="2">
        <v>24998.75</v>
      </c>
      <c r="L1066" s="1">
        <v>0</v>
      </c>
      <c r="M1066" s="1" t="s">
        <v>2984</v>
      </c>
      <c r="N1066">
        <v>1</v>
      </c>
      <c r="O1066" t="s">
        <v>14</v>
      </c>
      <c r="P1066" t="s">
        <v>14</v>
      </c>
      <c r="Q1066">
        <v>1</v>
      </c>
      <c r="R1066" t="s">
        <v>2957</v>
      </c>
    </row>
    <row r="1067" spans="1:18" x14ac:dyDescent="0.25">
      <c r="A1067">
        <v>15599131</v>
      </c>
      <c r="B1067" t="s">
        <v>788</v>
      </c>
      <c r="C1067">
        <v>650</v>
      </c>
      <c r="D1067" t="str" cm="1">
        <f t="array" ref="D1067">_xlfn.IFS(C1067&lt;580,"Poor",C1067&lt;670,"Fair",C1067&lt;740,"Good",C1067&lt;800,"Very Good",C1067&gt;=800,"Excellent")</f>
        <v>Fair</v>
      </c>
      <c r="E1067" t="s">
        <v>25</v>
      </c>
      <c r="F1067" t="s">
        <v>22</v>
      </c>
      <c r="G1067">
        <v>26</v>
      </c>
      <c r="H1067" s="3" t="str" cm="1">
        <f t="array" ref="H1067">_xlfn.IFS(G1067&lt;25,"18-24",G1067&lt;35,"25-34",G1067&lt;45,"35-44",G1067&lt;55,"45-54",G1067&lt;65,"55-64",G1067&gt;=65,"65+")</f>
        <v>25-34</v>
      </c>
      <c r="I1067">
        <v>4</v>
      </c>
      <c r="J1067" t="str" cm="1">
        <f t="array" ref="J1067">_xlfn.IFS(I1067&lt;3,"0-2 yrs",I1067&lt;7,"3-6 yrs",I1067&gt;=7,"7+ yrs")</f>
        <v>3-6 yrs</v>
      </c>
      <c r="K1067" s="2">
        <v>128815.33</v>
      </c>
      <c r="L1067" s="1">
        <v>214346.96</v>
      </c>
      <c r="M1067" s="1" t="s">
        <v>2983</v>
      </c>
      <c r="N1067">
        <v>2</v>
      </c>
      <c r="O1067" t="s">
        <v>2986</v>
      </c>
      <c r="P1067" t="s">
        <v>2986</v>
      </c>
      <c r="Q1067">
        <v>0</v>
      </c>
      <c r="R1067" t="s">
        <v>2959</v>
      </c>
    </row>
    <row r="1068" spans="1:18" x14ac:dyDescent="0.25">
      <c r="A1068">
        <v>15680303</v>
      </c>
      <c r="B1068" t="s">
        <v>789</v>
      </c>
      <c r="C1068">
        <v>594</v>
      </c>
      <c r="D1068" t="str" cm="1">
        <f t="array" ref="D1068">_xlfn.IFS(C1068&lt;580,"Poor",C1068&lt;670,"Fair",C1068&lt;740,"Good",C1068&lt;800,"Very Good",C1068&gt;=800,"Excellent")</f>
        <v>Fair</v>
      </c>
      <c r="E1068" t="s">
        <v>12</v>
      </c>
      <c r="F1068" t="s">
        <v>22</v>
      </c>
      <c r="G1068">
        <v>57</v>
      </c>
      <c r="H1068" s="3" t="str" cm="1">
        <f t="array" ref="H1068">_xlfn.IFS(G1068&lt;25,"18-24",G1068&lt;35,"25-34",G1068&lt;45,"35-44",G1068&lt;55,"45-54",G1068&lt;65,"55-64",G1068&gt;=65,"65+")</f>
        <v>55-64</v>
      </c>
      <c r="I1068">
        <v>6</v>
      </c>
      <c r="J1068" t="str" cm="1">
        <f t="array" ref="J1068">_xlfn.IFS(I1068&lt;3,"0-2 yrs",I1068&lt;7,"3-6 yrs",I1068&gt;=7,"7+ yrs")</f>
        <v>3-6 yrs</v>
      </c>
      <c r="K1068" s="2">
        <v>19376.560000000001</v>
      </c>
      <c r="L1068" s="1">
        <v>0</v>
      </c>
      <c r="M1068" s="1" t="s">
        <v>2984</v>
      </c>
      <c r="N1068">
        <v>1</v>
      </c>
      <c r="O1068" t="s">
        <v>2986</v>
      </c>
      <c r="P1068" t="s">
        <v>2986</v>
      </c>
      <c r="Q1068">
        <v>1</v>
      </c>
      <c r="R1068" t="s">
        <v>2957</v>
      </c>
    </row>
    <row r="1069" spans="1:18" x14ac:dyDescent="0.25">
      <c r="A1069">
        <v>15628674</v>
      </c>
      <c r="B1069" t="s">
        <v>790</v>
      </c>
      <c r="C1069">
        <v>844</v>
      </c>
      <c r="D1069" t="str" cm="1">
        <f t="array" ref="D1069">_xlfn.IFS(C1069&lt;580,"Poor",C1069&lt;670,"Fair",C1069&lt;740,"Good",C1069&lt;800,"Very Good",C1069&gt;=800,"Excellent")</f>
        <v>Excellent</v>
      </c>
      <c r="E1069" t="s">
        <v>12</v>
      </c>
      <c r="F1069" t="s">
        <v>22</v>
      </c>
      <c r="G1069">
        <v>40</v>
      </c>
      <c r="H1069" s="3" t="str" cm="1">
        <f t="array" ref="H1069">_xlfn.IFS(G1069&lt;25,"18-24",G1069&lt;35,"25-34",G1069&lt;45,"35-44",G1069&lt;55,"45-54",G1069&lt;65,"55-64",G1069&gt;=65,"65+")</f>
        <v>35-44</v>
      </c>
      <c r="I1069">
        <v>7</v>
      </c>
      <c r="J1069" t="str" cm="1">
        <f t="array" ref="J1069">_xlfn.IFS(I1069&lt;3,"0-2 yrs",I1069&lt;7,"3-6 yrs",I1069&gt;=7,"7+ yrs")</f>
        <v>7+ yrs</v>
      </c>
      <c r="K1069" s="2">
        <v>31904.31</v>
      </c>
      <c r="L1069" s="1">
        <v>113348.14</v>
      </c>
      <c r="M1069" s="1" t="s">
        <v>2971</v>
      </c>
      <c r="N1069">
        <v>1</v>
      </c>
      <c r="O1069" t="s">
        <v>2986</v>
      </c>
      <c r="P1069" t="s">
        <v>2986</v>
      </c>
      <c r="Q1069">
        <v>1</v>
      </c>
      <c r="R1069" t="s">
        <v>2957</v>
      </c>
    </row>
    <row r="1070" spans="1:18" x14ac:dyDescent="0.25">
      <c r="A1070">
        <v>15648075</v>
      </c>
      <c r="B1070" t="s">
        <v>791</v>
      </c>
      <c r="C1070">
        <v>686</v>
      </c>
      <c r="D1070" t="str" cm="1">
        <f t="array" ref="D1070">_xlfn.IFS(C1070&lt;580,"Poor",C1070&lt;670,"Fair",C1070&lt;740,"Good",C1070&lt;800,"Very Good",C1070&gt;=800,"Excellent")</f>
        <v>Good</v>
      </c>
      <c r="E1070" t="s">
        <v>25</v>
      </c>
      <c r="F1070" t="s">
        <v>13</v>
      </c>
      <c r="G1070">
        <v>47</v>
      </c>
      <c r="H1070" s="3" t="str" cm="1">
        <f t="array" ref="H1070">_xlfn.IFS(G1070&lt;25,"18-24",G1070&lt;35,"25-34",G1070&lt;45,"35-44",G1070&lt;55,"45-54",G1070&lt;65,"55-64",G1070&gt;=65,"65+")</f>
        <v>45-54</v>
      </c>
      <c r="I1070">
        <v>5</v>
      </c>
      <c r="J1070" t="str" cm="1">
        <f t="array" ref="J1070">_xlfn.IFS(I1070&lt;3,"0-2 yrs",I1070&lt;7,"3-6 yrs",I1070&gt;=7,"7+ yrs")</f>
        <v>3-6 yrs</v>
      </c>
      <c r="K1070" s="2">
        <v>173179.79</v>
      </c>
      <c r="L1070" s="1">
        <v>170935.94</v>
      </c>
      <c r="M1070" s="1" t="s">
        <v>2983</v>
      </c>
      <c r="N1070">
        <v>1</v>
      </c>
      <c r="O1070" t="s">
        <v>2986</v>
      </c>
      <c r="P1070" t="s">
        <v>2986</v>
      </c>
      <c r="Q1070">
        <v>1</v>
      </c>
      <c r="R1070" t="s">
        <v>2957</v>
      </c>
    </row>
    <row r="1071" spans="1:18" x14ac:dyDescent="0.25">
      <c r="A1071">
        <v>15586970</v>
      </c>
      <c r="B1071" t="s">
        <v>175</v>
      </c>
      <c r="C1071">
        <v>695</v>
      </c>
      <c r="D1071" t="str" cm="1">
        <f t="array" ref="D1071">_xlfn.IFS(C1071&lt;580,"Poor",C1071&lt;670,"Fair",C1071&lt;740,"Good",C1071&lt;800,"Very Good",C1071&gt;=800,"Excellent")</f>
        <v>Good</v>
      </c>
      <c r="E1071" t="s">
        <v>25</v>
      </c>
      <c r="F1071" t="s">
        <v>22</v>
      </c>
      <c r="G1071">
        <v>52</v>
      </c>
      <c r="H1071" s="3" t="str" cm="1">
        <f t="array" ref="H1071">_xlfn.IFS(G1071&lt;25,"18-24",G1071&lt;35,"25-34",G1071&lt;45,"35-44",G1071&lt;55,"45-54",G1071&lt;65,"55-64",G1071&gt;=65,"65+")</f>
        <v>45-54</v>
      </c>
      <c r="I1071">
        <v>8</v>
      </c>
      <c r="J1071" t="str" cm="1">
        <f t="array" ref="J1071">_xlfn.IFS(I1071&lt;3,"0-2 yrs",I1071&lt;7,"3-6 yrs",I1071&gt;=7,"7+ yrs")</f>
        <v>7+ yrs</v>
      </c>
      <c r="K1071" s="2">
        <v>22485.64</v>
      </c>
      <c r="L1071" s="1">
        <v>103023.26</v>
      </c>
      <c r="M1071" s="1" t="s">
        <v>2971</v>
      </c>
      <c r="N1071">
        <v>1</v>
      </c>
      <c r="O1071" t="s">
        <v>14</v>
      </c>
      <c r="P1071" t="s">
        <v>14</v>
      </c>
      <c r="Q1071">
        <v>0</v>
      </c>
      <c r="R1071" t="s">
        <v>2959</v>
      </c>
    </row>
    <row r="1072" spans="1:18" x14ac:dyDescent="0.25">
      <c r="A1072">
        <v>15625698</v>
      </c>
      <c r="B1072" t="s">
        <v>234</v>
      </c>
      <c r="C1072">
        <v>624</v>
      </c>
      <c r="D1072" t="str" cm="1">
        <f t="array" ref="D1072">_xlfn.IFS(C1072&lt;580,"Poor",C1072&lt;670,"Fair",C1072&lt;740,"Good",C1072&lt;800,"Very Good",C1072&gt;=800,"Excellent")</f>
        <v>Fair</v>
      </c>
      <c r="E1072" t="s">
        <v>16</v>
      </c>
      <c r="F1072" t="s">
        <v>13</v>
      </c>
      <c r="G1072">
        <v>23</v>
      </c>
      <c r="H1072" s="3" t="str" cm="1">
        <f t="array" ref="H1072">_xlfn.IFS(G1072&lt;25,"18-24",G1072&lt;35,"25-34",G1072&lt;45,"35-44",G1072&lt;55,"45-54",G1072&lt;65,"55-64",G1072&gt;=65,"65+")</f>
        <v>18-24</v>
      </c>
      <c r="I1072">
        <v>6</v>
      </c>
      <c r="J1072" t="str" cm="1">
        <f t="array" ref="J1072">_xlfn.IFS(I1072&lt;3,"0-2 yrs",I1072&lt;7,"3-6 yrs",I1072&gt;=7,"7+ yrs")</f>
        <v>3-6 yrs</v>
      </c>
      <c r="K1072" s="2">
        <v>196668.51</v>
      </c>
      <c r="L1072" s="1">
        <v>0</v>
      </c>
      <c r="M1072" s="1" t="s">
        <v>2984</v>
      </c>
      <c r="N1072">
        <v>2</v>
      </c>
      <c r="O1072" t="s">
        <v>14</v>
      </c>
      <c r="P1072" t="s">
        <v>14</v>
      </c>
      <c r="Q1072">
        <v>0</v>
      </c>
      <c r="R1072" t="s">
        <v>2959</v>
      </c>
    </row>
    <row r="1073" spans="1:18" x14ac:dyDescent="0.25">
      <c r="A1073">
        <v>15790497</v>
      </c>
      <c r="B1073" t="s">
        <v>395</v>
      </c>
      <c r="C1073">
        <v>503</v>
      </c>
      <c r="D1073" t="str" cm="1">
        <f t="array" ref="D1073">_xlfn.IFS(C1073&lt;580,"Poor",C1073&lt;670,"Fair",C1073&lt;740,"Good",C1073&lt;800,"Very Good",C1073&gt;=800,"Excellent")</f>
        <v>Poor</v>
      </c>
      <c r="E1073" t="s">
        <v>16</v>
      </c>
      <c r="F1073" t="s">
        <v>22</v>
      </c>
      <c r="G1073">
        <v>37</v>
      </c>
      <c r="H1073" s="3" t="str" cm="1">
        <f t="array" ref="H1073">_xlfn.IFS(G1073&lt;25,"18-24",G1073&lt;35,"25-34",G1073&lt;45,"35-44",G1073&lt;55,"45-54",G1073&lt;65,"55-64",G1073&gt;=65,"65+")</f>
        <v>35-44</v>
      </c>
      <c r="I1073">
        <v>6</v>
      </c>
      <c r="J1073" t="str" cm="1">
        <f t="array" ref="J1073">_xlfn.IFS(I1073&lt;3,"0-2 yrs",I1073&lt;7,"3-6 yrs",I1073&gt;=7,"7+ yrs")</f>
        <v>3-6 yrs</v>
      </c>
      <c r="K1073" s="2">
        <v>136506.85999999999</v>
      </c>
      <c r="L1073" s="1">
        <v>0</v>
      </c>
      <c r="M1073" s="1" t="s">
        <v>2984</v>
      </c>
      <c r="N1073">
        <v>2</v>
      </c>
      <c r="O1073" t="s">
        <v>2986</v>
      </c>
      <c r="P1073" t="s">
        <v>2986</v>
      </c>
      <c r="Q1073">
        <v>0</v>
      </c>
      <c r="R1073" t="s">
        <v>2959</v>
      </c>
    </row>
    <row r="1074" spans="1:18" x14ac:dyDescent="0.25">
      <c r="A1074">
        <v>15682618</v>
      </c>
      <c r="B1074" t="s">
        <v>792</v>
      </c>
      <c r="C1074">
        <v>535</v>
      </c>
      <c r="D1074" t="str" cm="1">
        <f t="array" ref="D1074">_xlfn.IFS(C1074&lt;580,"Poor",C1074&lt;670,"Fair",C1074&lt;740,"Good",C1074&lt;800,"Very Good",C1074&gt;=800,"Excellent")</f>
        <v>Poor</v>
      </c>
      <c r="E1074" t="s">
        <v>12</v>
      </c>
      <c r="F1074" t="s">
        <v>13</v>
      </c>
      <c r="G1074">
        <v>31</v>
      </c>
      <c r="H1074" s="3" t="str" cm="1">
        <f t="array" ref="H1074">_xlfn.IFS(G1074&lt;25,"18-24",G1074&lt;35,"25-34",G1074&lt;45,"35-44",G1074&lt;55,"45-54",G1074&lt;65,"55-64",G1074&gt;=65,"65+")</f>
        <v>25-34</v>
      </c>
      <c r="I1074">
        <v>7</v>
      </c>
      <c r="J1074" t="str" cm="1">
        <f t="array" ref="J1074">_xlfn.IFS(I1074&lt;3,"0-2 yrs",I1074&lt;7,"3-6 yrs",I1074&gt;=7,"7+ yrs")</f>
        <v>7+ yrs</v>
      </c>
      <c r="K1074" s="2">
        <v>36278.89</v>
      </c>
      <c r="L1074" s="1">
        <v>111855.03999999999</v>
      </c>
      <c r="M1074" s="1" t="s">
        <v>2971</v>
      </c>
      <c r="N1074">
        <v>2</v>
      </c>
      <c r="O1074" t="s">
        <v>14</v>
      </c>
      <c r="P1074" t="s">
        <v>14</v>
      </c>
      <c r="Q1074">
        <v>0</v>
      </c>
      <c r="R1074" t="s">
        <v>2959</v>
      </c>
    </row>
    <row r="1075" spans="1:18" x14ac:dyDescent="0.25">
      <c r="A1075">
        <v>15762937</v>
      </c>
      <c r="B1075" t="s">
        <v>793</v>
      </c>
      <c r="C1075">
        <v>743</v>
      </c>
      <c r="D1075" t="str" cm="1">
        <f t="array" ref="D1075">_xlfn.IFS(C1075&lt;580,"Poor",C1075&lt;670,"Fair",C1075&lt;740,"Good",C1075&lt;800,"Very Good",C1075&gt;=800,"Excellent")</f>
        <v>Very Good</v>
      </c>
      <c r="E1075" t="s">
        <v>25</v>
      </c>
      <c r="F1075" t="s">
        <v>13</v>
      </c>
      <c r="G1075">
        <v>32</v>
      </c>
      <c r="H1075" s="3" t="str" cm="1">
        <f t="array" ref="H1075">_xlfn.IFS(G1075&lt;25,"18-24",G1075&lt;35,"25-34",G1075&lt;45,"35-44",G1075&lt;55,"45-54",G1075&lt;65,"55-64",G1075&gt;=65,"65+")</f>
        <v>25-34</v>
      </c>
      <c r="I1075">
        <v>6</v>
      </c>
      <c r="J1075" t="str" cm="1">
        <f t="array" ref="J1075">_xlfn.IFS(I1075&lt;3,"0-2 yrs",I1075&lt;7,"3-6 yrs",I1075&gt;=7,"7+ yrs")</f>
        <v>3-6 yrs</v>
      </c>
      <c r="K1075" s="2">
        <v>163254.39000000001</v>
      </c>
      <c r="L1075" s="1">
        <v>140348.56</v>
      </c>
      <c r="M1075" s="1" t="s">
        <v>2971</v>
      </c>
      <c r="N1075">
        <v>2</v>
      </c>
      <c r="O1075" t="s">
        <v>14</v>
      </c>
      <c r="P1075" t="s">
        <v>14</v>
      </c>
      <c r="Q1075">
        <v>0</v>
      </c>
      <c r="R1075" t="s">
        <v>2959</v>
      </c>
    </row>
    <row r="1076" spans="1:18" x14ac:dyDescent="0.25">
      <c r="A1076">
        <v>15750929</v>
      </c>
      <c r="B1076" t="s">
        <v>794</v>
      </c>
      <c r="C1076">
        <v>702</v>
      </c>
      <c r="D1076" t="str" cm="1">
        <f t="array" ref="D1076">_xlfn.IFS(C1076&lt;580,"Poor",C1076&lt;670,"Fair",C1076&lt;740,"Good",C1076&lt;800,"Very Good",C1076&gt;=800,"Excellent")</f>
        <v>Good</v>
      </c>
      <c r="E1076" t="s">
        <v>16</v>
      </c>
      <c r="F1076" t="s">
        <v>22</v>
      </c>
      <c r="G1076">
        <v>39</v>
      </c>
      <c r="H1076" s="3" t="str" cm="1">
        <f t="array" ref="H1076">_xlfn.IFS(G1076&lt;25,"18-24",G1076&lt;35,"25-34",G1076&lt;45,"35-44",G1076&lt;55,"45-54",G1076&lt;65,"55-64",G1076&gt;=65,"65+")</f>
        <v>35-44</v>
      </c>
      <c r="I1076">
        <v>8</v>
      </c>
      <c r="J1076" t="str" cm="1">
        <f t="array" ref="J1076">_xlfn.IFS(I1076&lt;3,"0-2 yrs",I1076&lt;7,"3-6 yrs",I1076&gt;=7,"7+ yrs")</f>
        <v>7+ yrs</v>
      </c>
      <c r="K1076" s="2">
        <v>99654.13</v>
      </c>
      <c r="L1076" s="1">
        <v>0</v>
      </c>
      <c r="M1076" s="1" t="s">
        <v>2984</v>
      </c>
      <c r="N1076">
        <v>2</v>
      </c>
      <c r="O1076" t="s">
        <v>2986</v>
      </c>
      <c r="P1076" t="s">
        <v>2986</v>
      </c>
      <c r="Q1076">
        <v>0</v>
      </c>
      <c r="R1076" t="s">
        <v>2959</v>
      </c>
    </row>
    <row r="1077" spans="1:18" x14ac:dyDescent="0.25">
      <c r="A1077">
        <v>15729832</v>
      </c>
      <c r="B1077" t="s">
        <v>357</v>
      </c>
      <c r="C1077">
        <v>658</v>
      </c>
      <c r="D1077" t="str" cm="1">
        <f t="array" ref="D1077">_xlfn.IFS(C1077&lt;580,"Poor",C1077&lt;670,"Fair",C1077&lt;740,"Good",C1077&lt;800,"Very Good",C1077&gt;=800,"Excellent")</f>
        <v>Fair</v>
      </c>
      <c r="E1077" t="s">
        <v>12</v>
      </c>
      <c r="F1077" t="s">
        <v>22</v>
      </c>
      <c r="G1077">
        <v>29</v>
      </c>
      <c r="H1077" s="3" t="str" cm="1">
        <f t="array" ref="H1077">_xlfn.IFS(G1077&lt;25,"18-24",G1077&lt;35,"25-34",G1077&lt;45,"35-44",G1077&lt;55,"45-54",G1077&lt;65,"55-64",G1077&gt;=65,"65+")</f>
        <v>25-34</v>
      </c>
      <c r="I1077">
        <v>3</v>
      </c>
      <c r="J1077" t="str" cm="1">
        <f t="array" ref="J1077">_xlfn.IFS(I1077&lt;3,"0-2 yrs",I1077&lt;7,"3-6 yrs",I1077&gt;=7,"7+ yrs")</f>
        <v>3-6 yrs</v>
      </c>
      <c r="K1077" s="2">
        <v>20207.02</v>
      </c>
      <c r="L1077" s="1">
        <v>145512.84</v>
      </c>
      <c r="M1077" s="1" t="s">
        <v>2971</v>
      </c>
      <c r="N1077">
        <v>1</v>
      </c>
      <c r="O1077" t="s">
        <v>2986</v>
      </c>
      <c r="P1077" t="s">
        <v>2986</v>
      </c>
      <c r="Q1077">
        <v>0</v>
      </c>
      <c r="R1077" t="s">
        <v>2959</v>
      </c>
    </row>
    <row r="1078" spans="1:18" x14ac:dyDescent="0.25">
      <c r="A1078">
        <v>15633650</v>
      </c>
      <c r="B1078" t="s">
        <v>795</v>
      </c>
      <c r="C1078">
        <v>677</v>
      </c>
      <c r="D1078" t="str" cm="1">
        <f t="array" ref="D1078">_xlfn.IFS(C1078&lt;580,"Poor",C1078&lt;670,"Fair",C1078&lt;740,"Good",C1078&lt;800,"Very Good",C1078&gt;=800,"Excellent")</f>
        <v>Good</v>
      </c>
      <c r="E1078" t="s">
        <v>25</v>
      </c>
      <c r="F1078" t="s">
        <v>13</v>
      </c>
      <c r="G1078">
        <v>41</v>
      </c>
      <c r="H1078" s="3" t="str" cm="1">
        <f t="array" ref="H1078">_xlfn.IFS(G1078&lt;25,"18-24",G1078&lt;35,"25-34",G1078&lt;45,"35-44",G1078&lt;55,"45-54",G1078&lt;65,"55-64",G1078&gt;=65,"65+")</f>
        <v>35-44</v>
      </c>
      <c r="I1078">
        <v>8</v>
      </c>
      <c r="J1078" t="str" cm="1">
        <f t="array" ref="J1078">_xlfn.IFS(I1078&lt;3,"0-2 yrs",I1078&lt;7,"3-6 yrs",I1078&gt;=7,"7+ yrs")</f>
        <v>7+ yrs</v>
      </c>
      <c r="K1078" s="2">
        <v>4195.84</v>
      </c>
      <c r="L1078" s="1">
        <v>146720.98000000001</v>
      </c>
      <c r="M1078" s="1" t="s">
        <v>2971</v>
      </c>
      <c r="N1078">
        <v>2</v>
      </c>
      <c r="O1078" t="s">
        <v>14</v>
      </c>
      <c r="P1078" t="s">
        <v>14</v>
      </c>
      <c r="Q1078">
        <v>0</v>
      </c>
      <c r="R1078" t="s">
        <v>2959</v>
      </c>
    </row>
    <row r="1079" spans="1:18" x14ac:dyDescent="0.25">
      <c r="A1079">
        <v>15748856</v>
      </c>
      <c r="B1079" t="s">
        <v>537</v>
      </c>
      <c r="C1079">
        <v>664</v>
      </c>
      <c r="D1079" t="str" cm="1">
        <f t="array" ref="D1079">_xlfn.IFS(C1079&lt;580,"Poor",C1079&lt;670,"Fair",C1079&lt;740,"Good",C1079&lt;800,"Very Good",C1079&gt;=800,"Excellent")</f>
        <v>Fair</v>
      </c>
      <c r="E1079" t="s">
        <v>12</v>
      </c>
      <c r="F1079" t="s">
        <v>22</v>
      </c>
      <c r="G1079">
        <v>32</v>
      </c>
      <c r="H1079" s="3" t="str" cm="1">
        <f t="array" ref="H1079">_xlfn.IFS(G1079&lt;25,"18-24",G1079&lt;35,"25-34",G1079&lt;45,"35-44",G1079&lt;55,"45-54",G1079&lt;65,"55-64",G1079&gt;=65,"65+")</f>
        <v>25-34</v>
      </c>
      <c r="I1079">
        <v>10</v>
      </c>
      <c r="J1079" t="str" cm="1">
        <f t="array" ref="J1079">_xlfn.IFS(I1079&lt;3,"0-2 yrs",I1079&lt;7,"3-6 yrs",I1079&gt;=7,"7+ yrs")</f>
        <v>7+ yrs</v>
      </c>
      <c r="K1079" s="2">
        <v>112340.2</v>
      </c>
      <c r="L1079" s="1">
        <v>107209.73</v>
      </c>
      <c r="M1079" s="1" t="s">
        <v>2971</v>
      </c>
      <c r="N1079">
        <v>1</v>
      </c>
      <c r="O1079" t="s">
        <v>14</v>
      </c>
      <c r="P1079" t="s">
        <v>14</v>
      </c>
      <c r="Q1079">
        <v>0</v>
      </c>
      <c r="R1079" t="s">
        <v>2959</v>
      </c>
    </row>
    <row r="1080" spans="1:18" x14ac:dyDescent="0.25">
      <c r="A1080">
        <v>15589195</v>
      </c>
      <c r="B1080" t="s">
        <v>796</v>
      </c>
      <c r="C1080">
        <v>766</v>
      </c>
      <c r="D1080" t="str" cm="1">
        <f t="array" ref="D1080">_xlfn.IFS(C1080&lt;580,"Poor",C1080&lt;670,"Fair",C1080&lt;740,"Good",C1080&lt;800,"Very Good",C1080&gt;=800,"Excellent")</f>
        <v>Very Good</v>
      </c>
      <c r="E1080" t="s">
        <v>25</v>
      </c>
      <c r="F1080" t="s">
        <v>13</v>
      </c>
      <c r="G1080">
        <v>38</v>
      </c>
      <c r="H1080" s="3" t="str" cm="1">
        <f t="array" ref="H1080">_xlfn.IFS(G1080&lt;25,"18-24",G1080&lt;35,"25-34",G1080&lt;45,"35-44",G1080&lt;55,"45-54",G1080&lt;65,"55-64",G1080&gt;=65,"65+")</f>
        <v>35-44</v>
      </c>
      <c r="I1080">
        <v>7</v>
      </c>
      <c r="J1080" t="str" cm="1">
        <f t="array" ref="J1080">_xlfn.IFS(I1080&lt;3,"0-2 yrs",I1080&lt;7,"3-6 yrs",I1080&gt;=7,"7+ yrs")</f>
        <v>7+ yrs</v>
      </c>
      <c r="K1080" s="2">
        <v>2035.94</v>
      </c>
      <c r="L1080" s="1">
        <v>130933.74</v>
      </c>
      <c r="M1080" s="1" t="s">
        <v>2971</v>
      </c>
      <c r="N1080">
        <v>1</v>
      </c>
      <c r="O1080" t="s">
        <v>14</v>
      </c>
      <c r="P1080" t="s">
        <v>14</v>
      </c>
      <c r="Q1080">
        <v>0</v>
      </c>
      <c r="R1080" t="s">
        <v>2959</v>
      </c>
    </row>
    <row r="1081" spans="1:18" x14ac:dyDescent="0.25">
      <c r="A1081">
        <v>15699911</v>
      </c>
      <c r="B1081" t="s">
        <v>797</v>
      </c>
      <c r="C1081">
        <v>461</v>
      </c>
      <c r="D1081" t="str" cm="1">
        <f t="array" ref="D1081">_xlfn.IFS(C1081&lt;580,"Poor",C1081&lt;670,"Fair",C1081&lt;740,"Good",C1081&lt;800,"Very Good",C1081&gt;=800,"Excellent")</f>
        <v>Poor</v>
      </c>
      <c r="E1081" t="s">
        <v>16</v>
      </c>
      <c r="F1081" t="s">
        <v>13</v>
      </c>
      <c r="G1081">
        <v>35</v>
      </c>
      <c r="H1081" s="3" t="str" cm="1">
        <f t="array" ref="H1081">_xlfn.IFS(G1081&lt;25,"18-24",G1081&lt;35,"25-34",G1081&lt;45,"35-44",G1081&lt;55,"45-54",G1081&lt;65,"55-64",G1081&gt;=65,"65+")</f>
        <v>35-44</v>
      </c>
      <c r="I1081">
        <v>8</v>
      </c>
      <c r="J1081" t="str" cm="1">
        <f t="array" ref="J1081">_xlfn.IFS(I1081&lt;3,"0-2 yrs",I1081&lt;7,"3-6 yrs",I1081&gt;=7,"7+ yrs")</f>
        <v>7+ yrs</v>
      </c>
      <c r="K1081" s="2">
        <v>132295.95000000001</v>
      </c>
      <c r="L1081" s="1">
        <v>0</v>
      </c>
      <c r="M1081" s="1" t="s">
        <v>2984</v>
      </c>
      <c r="N1081">
        <v>1</v>
      </c>
      <c r="O1081" t="s">
        <v>2986</v>
      </c>
      <c r="P1081" t="s">
        <v>2986</v>
      </c>
      <c r="Q1081">
        <v>0</v>
      </c>
      <c r="R1081" t="s">
        <v>2959</v>
      </c>
    </row>
    <row r="1082" spans="1:18" x14ac:dyDescent="0.25">
      <c r="A1082">
        <v>15663438</v>
      </c>
      <c r="B1082" t="s">
        <v>798</v>
      </c>
      <c r="C1082">
        <v>688</v>
      </c>
      <c r="D1082" t="str" cm="1">
        <f t="array" ref="D1082">_xlfn.IFS(C1082&lt;580,"Poor",C1082&lt;670,"Fair",C1082&lt;740,"Good",C1082&lt;800,"Very Good",C1082&gt;=800,"Excellent")</f>
        <v>Good</v>
      </c>
      <c r="E1082" t="s">
        <v>16</v>
      </c>
      <c r="F1082" t="s">
        <v>22</v>
      </c>
      <c r="G1082">
        <v>36</v>
      </c>
      <c r="H1082" s="3" t="str" cm="1">
        <f t="array" ref="H1082">_xlfn.IFS(G1082&lt;25,"18-24",G1082&lt;35,"25-34",G1082&lt;45,"35-44",G1082&lt;55,"45-54",G1082&lt;65,"55-64",G1082&gt;=65,"65+")</f>
        <v>35-44</v>
      </c>
      <c r="I1082">
        <v>0</v>
      </c>
      <c r="J1082" t="str" cm="1">
        <f t="array" ref="J1082">_xlfn.IFS(I1082&lt;3,"0-2 yrs",I1082&lt;7,"3-6 yrs",I1082&gt;=7,"7+ yrs")</f>
        <v>0-2 yrs</v>
      </c>
      <c r="K1082" s="2">
        <v>177383.67999999999</v>
      </c>
      <c r="L1082" s="1">
        <v>89772.3</v>
      </c>
      <c r="M1082" s="1" t="s">
        <v>2972</v>
      </c>
      <c r="N1082">
        <v>1</v>
      </c>
      <c r="O1082" t="s">
        <v>2986</v>
      </c>
      <c r="P1082" t="s">
        <v>2986</v>
      </c>
      <c r="Q1082">
        <v>1</v>
      </c>
      <c r="R1082" t="s">
        <v>2957</v>
      </c>
    </row>
    <row r="1083" spans="1:18" x14ac:dyDescent="0.25">
      <c r="A1083">
        <v>15692583</v>
      </c>
      <c r="B1083" t="s">
        <v>437</v>
      </c>
      <c r="C1083">
        <v>678</v>
      </c>
      <c r="D1083" t="str" cm="1">
        <f t="array" ref="D1083">_xlfn.IFS(C1083&lt;580,"Poor",C1083&lt;670,"Fair",C1083&lt;740,"Good",C1083&lt;800,"Very Good",C1083&gt;=800,"Excellent")</f>
        <v>Good</v>
      </c>
      <c r="E1083" t="s">
        <v>12</v>
      </c>
      <c r="F1083" t="s">
        <v>13</v>
      </c>
      <c r="G1083">
        <v>32</v>
      </c>
      <c r="H1083" s="3" t="str" cm="1">
        <f t="array" ref="H1083">_xlfn.IFS(G1083&lt;25,"18-24",G1083&lt;35,"25-34",G1083&lt;45,"35-44",G1083&lt;55,"45-54",G1083&lt;65,"55-64",G1083&gt;=65,"65+")</f>
        <v>25-34</v>
      </c>
      <c r="I1083">
        <v>5</v>
      </c>
      <c r="J1083" t="str" cm="1">
        <f t="array" ref="J1083">_xlfn.IFS(I1083&lt;3,"0-2 yrs",I1083&lt;7,"3-6 yrs",I1083&gt;=7,"7+ yrs")</f>
        <v>3-6 yrs</v>
      </c>
      <c r="K1083" s="2">
        <v>90284.47</v>
      </c>
      <c r="L1083" s="1">
        <v>0</v>
      </c>
      <c r="M1083" s="1" t="s">
        <v>2984</v>
      </c>
      <c r="N1083">
        <v>2</v>
      </c>
      <c r="O1083" t="s">
        <v>2986</v>
      </c>
      <c r="P1083" t="s">
        <v>2986</v>
      </c>
      <c r="Q1083">
        <v>0</v>
      </c>
      <c r="R1083" t="s">
        <v>2959</v>
      </c>
    </row>
    <row r="1084" spans="1:18" x14ac:dyDescent="0.25">
      <c r="A1084">
        <v>15591257</v>
      </c>
      <c r="B1084" t="s">
        <v>533</v>
      </c>
      <c r="C1084">
        <v>796</v>
      </c>
      <c r="D1084" t="str" cm="1">
        <f t="array" ref="D1084">_xlfn.IFS(C1084&lt;580,"Poor",C1084&lt;670,"Fair",C1084&lt;740,"Good",C1084&lt;800,"Very Good",C1084&gt;=800,"Excellent")</f>
        <v>Very Good</v>
      </c>
      <c r="E1084" t="s">
        <v>12</v>
      </c>
      <c r="F1084" t="s">
        <v>22</v>
      </c>
      <c r="G1084">
        <v>24</v>
      </c>
      <c r="H1084" s="3" t="str" cm="1">
        <f t="array" ref="H1084">_xlfn.IFS(G1084&lt;25,"18-24",G1084&lt;35,"25-34",G1084&lt;45,"35-44",G1084&lt;55,"45-54",G1084&lt;65,"55-64",G1084&gt;=65,"65+")</f>
        <v>18-24</v>
      </c>
      <c r="I1084">
        <v>8</v>
      </c>
      <c r="J1084" t="str" cm="1">
        <f t="array" ref="J1084">_xlfn.IFS(I1084&lt;3,"0-2 yrs",I1084&lt;7,"3-6 yrs",I1084&gt;=7,"7+ yrs")</f>
        <v>7+ yrs</v>
      </c>
      <c r="K1084" s="2">
        <v>61349.37</v>
      </c>
      <c r="L1084" s="1">
        <v>0</v>
      </c>
      <c r="M1084" s="1" t="s">
        <v>2984</v>
      </c>
      <c r="N1084">
        <v>2</v>
      </c>
      <c r="O1084" t="s">
        <v>2986</v>
      </c>
      <c r="P1084" t="s">
        <v>2986</v>
      </c>
      <c r="Q1084">
        <v>0</v>
      </c>
      <c r="R1084" t="s">
        <v>2959</v>
      </c>
    </row>
    <row r="1085" spans="1:18" x14ac:dyDescent="0.25">
      <c r="A1085">
        <v>15646513</v>
      </c>
      <c r="B1085" t="s">
        <v>799</v>
      </c>
      <c r="C1085">
        <v>803</v>
      </c>
      <c r="D1085" t="str" cm="1">
        <f t="array" ref="D1085">_xlfn.IFS(C1085&lt;580,"Poor",C1085&lt;670,"Fair",C1085&lt;740,"Good",C1085&lt;800,"Very Good",C1085&gt;=800,"Excellent")</f>
        <v>Excellent</v>
      </c>
      <c r="E1085" t="s">
        <v>12</v>
      </c>
      <c r="F1085" t="s">
        <v>22</v>
      </c>
      <c r="G1085">
        <v>42</v>
      </c>
      <c r="H1085" s="3" t="str" cm="1">
        <f t="array" ref="H1085">_xlfn.IFS(G1085&lt;25,"18-24",G1085&lt;35,"25-34",G1085&lt;45,"35-44",G1085&lt;55,"45-54",G1085&lt;65,"55-64",G1085&gt;=65,"65+")</f>
        <v>35-44</v>
      </c>
      <c r="I1085">
        <v>5</v>
      </c>
      <c r="J1085" t="str" cm="1">
        <f t="array" ref="J1085">_xlfn.IFS(I1085&lt;3,"0-2 yrs",I1085&lt;7,"3-6 yrs",I1085&gt;=7,"7+ yrs")</f>
        <v>3-6 yrs</v>
      </c>
      <c r="K1085" s="2">
        <v>196466.83</v>
      </c>
      <c r="L1085" s="1">
        <v>0</v>
      </c>
      <c r="M1085" s="1" t="s">
        <v>2984</v>
      </c>
      <c r="N1085">
        <v>1</v>
      </c>
      <c r="O1085" t="s">
        <v>2986</v>
      </c>
      <c r="P1085" t="s">
        <v>2986</v>
      </c>
      <c r="Q1085">
        <v>1</v>
      </c>
      <c r="R1085" t="s">
        <v>2957</v>
      </c>
    </row>
    <row r="1086" spans="1:18" x14ac:dyDescent="0.25">
      <c r="A1086">
        <v>15708063</v>
      </c>
      <c r="B1086" t="s">
        <v>576</v>
      </c>
      <c r="C1086">
        <v>712</v>
      </c>
      <c r="D1086" t="str" cm="1">
        <f t="array" ref="D1086">_xlfn.IFS(C1086&lt;580,"Poor",C1086&lt;670,"Fair",C1086&lt;740,"Good",C1086&lt;800,"Very Good",C1086&gt;=800,"Excellent")</f>
        <v>Good</v>
      </c>
      <c r="E1086" t="s">
        <v>12</v>
      </c>
      <c r="F1086" t="s">
        <v>22</v>
      </c>
      <c r="G1086">
        <v>36</v>
      </c>
      <c r="H1086" s="3" t="str" cm="1">
        <f t="array" ref="H1086">_xlfn.IFS(G1086&lt;25,"18-24",G1086&lt;35,"25-34",G1086&lt;45,"35-44",G1086&lt;55,"45-54",G1086&lt;65,"55-64",G1086&gt;=65,"65+")</f>
        <v>35-44</v>
      </c>
      <c r="I1086">
        <v>2</v>
      </c>
      <c r="J1086" t="str" cm="1">
        <f t="array" ref="J1086">_xlfn.IFS(I1086&lt;3,"0-2 yrs",I1086&lt;7,"3-6 yrs",I1086&gt;=7,"7+ yrs")</f>
        <v>0-2 yrs</v>
      </c>
      <c r="K1086" s="2">
        <v>70758.37</v>
      </c>
      <c r="L1086" s="1">
        <v>100749.5</v>
      </c>
      <c r="M1086" s="1" t="s">
        <v>2971</v>
      </c>
      <c r="N1086">
        <v>3</v>
      </c>
      <c r="O1086" t="s">
        <v>2986</v>
      </c>
      <c r="P1086" t="s">
        <v>2986</v>
      </c>
      <c r="Q1086">
        <v>1</v>
      </c>
      <c r="R1086" t="s">
        <v>2957</v>
      </c>
    </row>
    <row r="1087" spans="1:18" x14ac:dyDescent="0.25">
      <c r="A1087">
        <v>15696098</v>
      </c>
      <c r="B1087" t="s">
        <v>89</v>
      </c>
      <c r="C1087">
        <v>498</v>
      </c>
      <c r="D1087" t="str" cm="1">
        <f t="array" ref="D1087">_xlfn.IFS(C1087&lt;580,"Poor",C1087&lt;670,"Fair",C1087&lt;740,"Good",C1087&lt;800,"Very Good",C1087&gt;=800,"Excellent")</f>
        <v>Poor</v>
      </c>
      <c r="E1087" t="s">
        <v>12</v>
      </c>
      <c r="F1087" t="s">
        <v>13</v>
      </c>
      <c r="G1087">
        <v>31</v>
      </c>
      <c r="H1087" s="3" t="str" cm="1">
        <f t="array" ref="H1087">_xlfn.IFS(G1087&lt;25,"18-24",G1087&lt;35,"25-34",G1087&lt;45,"35-44",G1087&lt;55,"45-54",G1087&lt;65,"55-64",G1087&gt;=65,"65+")</f>
        <v>25-34</v>
      </c>
      <c r="I1087">
        <v>10</v>
      </c>
      <c r="J1087" t="str" cm="1">
        <f t="array" ref="J1087">_xlfn.IFS(I1087&lt;3,"0-2 yrs",I1087&lt;7,"3-6 yrs",I1087&gt;=7,"7+ yrs")</f>
        <v>7+ yrs</v>
      </c>
      <c r="K1087" s="2">
        <v>13892.57</v>
      </c>
      <c r="L1087" s="1">
        <v>0</v>
      </c>
      <c r="M1087" s="1" t="s">
        <v>2984</v>
      </c>
      <c r="N1087">
        <v>2</v>
      </c>
      <c r="O1087" t="s">
        <v>2986</v>
      </c>
      <c r="P1087" t="s">
        <v>2986</v>
      </c>
      <c r="Q1087">
        <v>0</v>
      </c>
      <c r="R1087" t="s">
        <v>2959</v>
      </c>
    </row>
    <row r="1088" spans="1:18" x14ac:dyDescent="0.25">
      <c r="A1088">
        <v>15645517</v>
      </c>
      <c r="B1088" t="s">
        <v>800</v>
      </c>
      <c r="C1088">
        <v>850</v>
      </c>
      <c r="D1088" t="str" cm="1">
        <f t="array" ref="D1088">_xlfn.IFS(C1088&lt;580,"Poor",C1088&lt;670,"Fair",C1088&lt;740,"Good",C1088&lt;800,"Very Good",C1088&gt;=800,"Excellent")</f>
        <v>Excellent</v>
      </c>
      <c r="E1088" t="s">
        <v>16</v>
      </c>
      <c r="F1088" t="s">
        <v>22</v>
      </c>
      <c r="G1088">
        <v>22</v>
      </c>
      <c r="H1088" s="3" t="str" cm="1">
        <f t="array" ref="H1088">_xlfn.IFS(G1088&lt;25,"18-24",G1088&lt;35,"25-34",G1088&lt;45,"35-44",G1088&lt;55,"45-54",G1088&lt;65,"55-64",G1088&gt;=65,"65+")</f>
        <v>18-24</v>
      </c>
      <c r="I1088">
        <v>2</v>
      </c>
      <c r="J1088" t="str" cm="1">
        <f t="array" ref="J1088">_xlfn.IFS(I1088&lt;3,"0-2 yrs",I1088&lt;7,"3-6 yrs",I1088&gt;=7,"7+ yrs")</f>
        <v>0-2 yrs</v>
      </c>
      <c r="K1088" s="2">
        <v>9684.52</v>
      </c>
      <c r="L1088" s="1">
        <v>0</v>
      </c>
      <c r="M1088" s="1" t="s">
        <v>2984</v>
      </c>
      <c r="N1088">
        <v>2</v>
      </c>
      <c r="O1088" t="s">
        <v>14</v>
      </c>
      <c r="P1088" t="s">
        <v>14</v>
      </c>
      <c r="Q1088">
        <v>0</v>
      </c>
      <c r="R1088" t="s">
        <v>2959</v>
      </c>
    </row>
    <row r="1089" spans="1:18" x14ac:dyDescent="0.25">
      <c r="A1089">
        <v>15649744</v>
      </c>
      <c r="B1089" t="s">
        <v>501</v>
      </c>
      <c r="C1089">
        <v>628</v>
      </c>
      <c r="D1089" t="str" cm="1">
        <f t="array" ref="D1089">_xlfn.IFS(C1089&lt;580,"Poor",C1089&lt;670,"Fair",C1089&lt;740,"Good",C1089&lt;800,"Very Good",C1089&gt;=800,"Excellent")</f>
        <v>Fair</v>
      </c>
      <c r="E1089" t="s">
        <v>12</v>
      </c>
      <c r="F1089" t="s">
        <v>13</v>
      </c>
      <c r="G1089">
        <v>51</v>
      </c>
      <c r="H1089" s="3" t="str" cm="1">
        <f t="array" ref="H1089">_xlfn.IFS(G1089&lt;25,"18-24",G1089&lt;35,"25-34",G1089&lt;45,"35-44",G1089&lt;55,"45-54",G1089&lt;65,"55-64",G1089&gt;=65,"65+")</f>
        <v>45-54</v>
      </c>
      <c r="I1089">
        <v>3</v>
      </c>
      <c r="J1089" t="str" cm="1">
        <f t="array" ref="J1089">_xlfn.IFS(I1089&lt;3,"0-2 yrs",I1089&lt;7,"3-6 yrs",I1089&gt;=7,"7+ yrs")</f>
        <v>3-6 yrs</v>
      </c>
      <c r="K1089" s="2">
        <v>40546.15</v>
      </c>
      <c r="L1089" s="1">
        <v>123981.31</v>
      </c>
      <c r="M1089" s="1" t="s">
        <v>2971</v>
      </c>
      <c r="N1089">
        <v>2</v>
      </c>
      <c r="O1089" t="s">
        <v>14</v>
      </c>
      <c r="P1089" t="s">
        <v>14</v>
      </c>
      <c r="Q1089">
        <v>0</v>
      </c>
      <c r="R1089" t="s">
        <v>2959</v>
      </c>
    </row>
    <row r="1090" spans="1:18" x14ac:dyDescent="0.25">
      <c r="A1090">
        <v>15604304</v>
      </c>
      <c r="B1090" t="s">
        <v>801</v>
      </c>
      <c r="C1090">
        <v>539</v>
      </c>
      <c r="D1090" t="str" cm="1">
        <f t="array" ref="D1090">_xlfn.IFS(C1090&lt;580,"Poor",C1090&lt;670,"Fair",C1090&lt;740,"Good",C1090&lt;800,"Very Good",C1090&gt;=800,"Excellent")</f>
        <v>Poor</v>
      </c>
      <c r="E1090" t="s">
        <v>25</v>
      </c>
      <c r="F1090" t="s">
        <v>13</v>
      </c>
      <c r="G1090">
        <v>34</v>
      </c>
      <c r="H1090" s="3" t="str" cm="1">
        <f t="array" ref="H1090">_xlfn.IFS(G1090&lt;25,"18-24",G1090&lt;35,"25-34",G1090&lt;45,"35-44",G1090&lt;55,"45-54",G1090&lt;65,"55-64",G1090&gt;=65,"65+")</f>
        <v>25-34</v>
      </c>
      <c r="I1090">
        <v>4</v>
      </c>
      <c r="J1090" t="str" cm="1">
        <f t="array" ref="J1090">_xlfn.IFS(I1090&lt;3,"0-2 yrs",I1090&lt;7,"3-6 yrs",I1090&gt;=7,"7+ yrs")</f>
        <v>3-6 yrs</v>
      </c>
      <c r="K1090" s="2">
        <v>136603.42000000001</v>
      </c>
      <c r="L1090" s="1">
        <v>91622.42</v>
      </c>
      <c r="M1090" s="1" t="s">
        <v>2972</v>
      </c>
      <c r="N1090">
        <v>1</v>
      </c>
      <c r="O1090" t="s">
        <v>14</v>
      </c>
      <c r="P1090" t="s">
        <v>14</v>
      </c>
      <c r="Q1090">
        <v>0</v>
      </c>
      <c r="R1090" t="s">
        <v>2959</v>
      </c>
    </row>
    <row r="1091" spans="1:18" x14ac:dyDescent="0.25">
      <c r="A1091">
        <v>15784092</v>
      </c>
      <c r="B1091" t="s">
        <v>35</v>
      </c>
      <c r="C1091">
        <v>732</v>
      </c>
      <c r="D1091" t="str" cm="1">
        <f t="array" ref="D1091">_xlfn.IFS(C1091&lt;580,"Poor",C1091&lt;670,"Fair",C1091&lt;740,"Good",C1091&lt;800,"Very Good",C1091&gt;=800,"Excellent")</f>
        <v>Good</v>
      </c>
      <c r="E1091" t="s">
        <v>12</v>
      </c>
      <c r="F1091" t="s">
        <v>22</v>
      </c>
      <c r="G1091">
        <v>36</v>
      </c>
      <c r="H1091" s="3" t="str" cm="1">
        <f t="array" ref="H1091">_xlfn.IFS(G1091&lt;25,"18-24",G1091&lt;35,"25-34",G1091&lt;45,"35-44",G1091&lt;55,"45-54",G1091&lt;65,"55-64",G1091&gt;=65,"65+")</f>
        <v>35-44</v>
      </c>
      <c r="I1091">
        <v>7</v>
      </c>
      <c r="J1091" t="str" cm="1">
        <f t="array" ref="J1091">_xlfn.IFS(I1091&lt;3,"0-2 yrs",I1091&lt;7,"3-6 yrs",I1091&gt;=7,"7+ yrs")</f>
        <v>7+ yrs</v>
      </c>
      <c r="K1091" s="2">
        <v>133172.48000000001</v>
      </c>
      <c r="L1091" s="1">
        <v>126195.81</v>
      </c>
      <c r="M1091" s="1" t="s">
        <v>2971</v>
      </c>
      <c r="N1091">
        <v>1</v>
      </c>
      <c r="O1091" t="s">
        <v>14</v>
      </c>
      <c r="P1091" t="s">
        <v>14</v>
      </c>
      <c r="Q1091">
        <v>0</v>
      </c>
      <c r="R1091" t="s">
        <v>2959</v>
      </c>
    </row>
    <row r="1092" spans="1:18" x14ac:dyDescent="0.25">
      <c r="A1092">
        <v>15585198</v>
      </c>
      <c r="B1092" t="s">
        <v>632</v>
      </c>
      <c r="C1092">
        <v>715</v>
      </c>
      <c r="D1092" t="str" cm="1">
        <f t="array" ref="D1092">_xlfn.IFS(C1092&lt;580,"Poor",C1092&lt;670,"Fair",C1092&lt;740,"Good",C1092&lt;800,"Very Good",C1092&gt;=800,"Excellent")</f>
        <v>Good</v>
      </c>
      <c r="E1092" t="s">
        <v>12</v>
      </c>
      <c r="F1092" t="s">
        <v>22</v>
      </c>
      <c r="G1092">
        <v>41</v>
      </c>
      <c r="H1092" s="3" t="str" cm="1">
        <f t="array" ref="H1092">_xlfn.IFS(G1092&lt;25,"18-24",G1092&lt;35,"25-34",G1092&lt;45,"35-44",G1092&lt;55,"45-54",G1092&lt;65,"55-64",G1092&gt;=65,"65+")</f>
        <v>35-44</v>
      </c>
      <c r="I1092">
        <v>4</v>
      </c>
      <c r="J1092" t="str" cm="1">
        <f t="array" ref="J1092">_xlfn.IFS(I1092&lt;3,"0-2 yrs",I1092&lt;7,"3-6 yrs",I1092&gt;=7,"7+ yrs")</f>
        <v>3-6 yrs</v>
      </c>
      <c r="K1092" s="2">
        <v>152821.12</v>
      </c>
      <c r="L1092" s="1">
        <v>94267.9</v>
      </c>
      <c r="M1092" s="1" t="s">
        <v>2972</v>
      </c>
      <c r="N1092">
        <v>1</v>
      </c>
      <c r="O1092" t="s">
        <v>14</v>
      </c>
      <c r="P1092" t="s">
        <v>14</v>
      </c>
      <c r="Q1092">
        <v>1</v>
      </c>
      <c r="R1092" t="s">
        <v>2957</v>
      </c>
    </row>
    <row r="1093" spans="1:18" x14ac:dyDescent="0.25">
      <c r="A1093">
        <v>15624347</v>
      </c>
      <c r="B1093" t="s">
        <v>802</v>
      </c>
      <c r="C1093">
        <v>651</v>
      </c>
      <c r="D1093" t="str" cm="1">
        <f t="array" ref="D1093">_xlfn.IFS(C1093&lt;580,"Poor",C1093&lt;670,"Fair",C1093&lt;740,"Good",C1093&lt;800,"Very Good",C1093&gt;=800,"Excellent")</f>
        <v>Fair</v>
      </c>
      <c r="E1093" t="s">
        <v>12</v>
      </c>
      <c r="F1093" t="s">
        <v>22</v>
      </c>
      <c r="G1093">
        <v>40</v>
      </c>
      <c r="H1093" s="3" t="str" cm="1">
        <f t="array" ref="H1093">_xlfn.IFS(G1093&lt;25,"18-24",G1093&lt;35,"25-34",G1093&lt;45,"35-44",G1093&lt;55,"45-54",G1093&lt;65,"55-64",G1093&gt;=65,"65+")</f>
        <v>35-44</v>
      </c>
      <c r="I1093">
        <v>4</v>
      </c>
      <c r="J1093" t="str" cm="1">
        <f t="array" ref="J1093">_xlfn.IFS(I1093&lt;3,"0-2 yrs",I1093&lt;7,"3-6 yrs",I1093&gt;=7,"7+ yrs")</f>
        <v>3-6 yrs</v>
      </c>
      <c r="K1093" s="2">
        <v>147715.82999999999</v>
      </c>
      <c r="L1093" s="1">
        <v>0</v>
      </c>
      <c r="M1093" s="1" t="s">
        <v>2984</v>
      </c>
      <c r="N1093">
        <v>2</v>
      </c>
      <c r="O1093" t="s">
        <v>14</v>
      </c>
      <c r="P1093" t="s">
        <v>14</v>
      </c>
      <c r="Q1093">
        <v>0</v>
      </c>
      <c r="R1093" t="s">
        <v>2959</v>
      </c>
    </row>
    <row r="1094" spans="1:18" x14ac:dyDescent="0.25">
      <c r="A1094">
        <v>15621687</v>
      </c>
      <c r="B1094" t="s">
        <v>803</v>
      </c>
      <c r="C1094">
        <v>813</v>
      </c>
      <c r="D1094" t="str" cm="1">
        <f t="array" ref="D1094">_xlfn.IFS(C1094&lt;580,"Poor",C1094&lt;670,"Fair",C1094&lt;740,"Good",C1094&lt;800,"Very Good",C1094&gt;=800,"Excellent")</f>
        <v>Excellent</v>
      </c>
      <c r="E1094" t="s">
        <v>12</v>
      </c>
      <c r="F1094" t="s">
        <v>22</v>
      </c>
      <c r="G1094">
        <v>34</v>
      </c>
      <c r="H1094" s="3" t="str" cm="1">
        <f t="array" ref="H1094">_xlfn.IFS(G1094&lt;25,"18-24",G1094&lt;35,"25-34",G1094&lt;45,"35-44",G1094&lt;55,"45-54",G1094&lt;65,"55-64",G1094&gt;=65,"65+")</f>
        <v>25-34</v>
      </c>
      <c r="I1094">
        <v>0</v>
      </c>
      <c r="J1094" t="str" cm="1">
        <f t="array" ref="J1094">_xlfn.IFS(I1094&lt;3,"0-2 yrs",I1094&lt;7,"3-6 yrs",I1094&gt;=7,"7+ yrs")</f>
        <v>0-2 yrs</v>
      </c>
      <c r="K1094" s="2">
        <v>43169.15</v>
      </c>
      <c r="L1094" s="1">
        <v>0</v>
      </c>
      <c r="M1094" s="1" t="s">
        <v>2984</v>
      </c>
      <c r="N1094">
        <v>2</v>
      </c>
      <c r="O1094" t="s">
        <v>2986</v>
      </c>
      <c r="P1094" t="s">
        <v>2986</v>
      </c>
      <c r="Q1094">
        <v>0</v>
      </c>
      <c r="R1094" t="s">
        <v>2959</v>
      </c>
    </row>
    <row r="1095" spans="1:18" x14ac:dyDescent="0.25">
      <c r="A1095">
        <v>15689081</v>
      </c>
      <c r="B1095" t="s">
        <v>132</v>
      </c>
      <c r="C1095">
        <v>692</v>
      </c>
      <c r="D1095" t="str" cm="1">
        <f t="array" ref="D1095">_xlfn.IFS(C1095&lt;580,"Poor",C1095&lt;670,"Fair",C1095&lt;740,"Good",C1095&lt;800,"Very Good",C1095&gt;=800,"Excellent")</f>
        <v>Good</v>
      </c>
      <c r="E1095" t="s">
        <v>12</v>
      </c>
      <c r="F1095" t="s">
        <v>22</v>
      </c>
      <c r="G1095">
        <v>29</v>
      </c>
      <c r="H1095" s="3" t="str" cm="1">
        <f t="array" ref="H1095">_xlfn.IFS(G1095&lt;25,"18-24",G1095&lt;35,"25-34",G1095&lt;45,"35-44",G1095&lt;55,"45-54",G1095&lt;65,"55-64",G1095&gt;=65,"65+")</f>
        <v>25-34</v>
      </c>
      <c r="I1095">
        <v>4</v>
      </c>
      <c r="J1095" t="str" cm="1">
        <f t="array" ref="J1095">_xlfn.IFS(I1095&lt;3,"0-2 yrs",I1095&lt;7,"3-6 yrs",I1095&gt;=7,"7+ yrs")</f>
        <v>3-6 yrs</v>
      </c>
      <c r="K1095" s="2">
        <v>76755.990000000005</v>
      </c>
      <c r="L1095" s="1">
        <v>0</v>
      </c>
      <c r="M1095" s="1" t="s">
        <v>2984</v>
      </c>
      <c r="N1095">
        <v>1</v>
      </c>
      <c r="O1095" t="s">
        <v>2986</v>
      </c>
      <c r="P1095" t="s">
        <v>2986</v>
      </c>
      <c r="Q1095">
        <v>1</v>
      </c>
      <c r="R1095" t="s">
        <v>2957</v>
      </c>
    </row>
    <row r="1096" spans="1:18" x14ac:dyDescent="0.25">
      <c r="A1096">
        <v>15813168</v>
      </c>
      <c r="B1096" t="s">
        <v>804</v>
      </c>
      <c r="C1096">
        <v>756</v>
      </c>
      <c r="D1096" t="str" cm="1">
        <f t="array" ref="D1096">_xlfn.IFS(C1096&lt;580,"Poor",C1096&lt;670,"Fair",C1096&lt;740,"Good",C1096&lt;800,"Very Good",C1096&gt;=800,"Excellent")</f>
        <v>Very Good</v>
      </c>
      <c r="E1096" t="s">
        <v>25</v>
      </c>
      <c r="F1096" t="s">
        <v>13</v>
      </c>
      <c r="G1096">
        <v>39</v>
      </c>
      <c r="H1096" s="3" t="str" cm="1">
        <f t="array" ref="H1096">_xlfn.IFS(G1096&lt;25,"18-24",G1096&lt;35,"25-34",G1096&lt;45,"35-44",G1096&lt;55,"45-54",G1096&lt;65,"55-64",G1096&gt;=65,"65+")</f>
        <v>35-44</v>
      </c>
      <c r="I1096">
        <v>3</v>
      </c>
      <c r="J1096" t="str" cm="1">
        <f t="array" ref="J1096">_xlfn.IFS(I1096&lt;3,"0-2 yrs",I1096&lt;7,"3-6 yrs",I1096&gt;=7,"7+ yrs")</f>
        <v>3-6 yrs</v>
      </c>
      <c r="K1096" s="2">
        <v>73406.039999999994</v>
      </c>
      <c r="L1096" s="1">
        <v>100717.85</v>
      </c>
      <c r="M1096" s="1" t="s">
        <v>2971</v>
      </c>
      <c r="N1096">
        <v>3</v>
      </c>
      <c r="O1096" t="s">
        <v>14</v>
      </c>
      <c r="P1096" t="s">
        <v>14</v>
      </c>
      <c r="Q1096">
        <v>1</v>
      </c>
      <c r="R1096" t="s">
        <v>2957</v>
      </c>
    </row>
    <row r="1097" spans="1:18" x14ac:dyDescent="0.25">
      <c r="A1097">
        <v>15604295</v>
      </c>
      <c r="B1097" t="s">
        <v>169</v>
      </c>
      <c r="C1097">
        <v>543</v>
      </c>
      <c r="D1097" t="str" cm="1">
        <f t="array" ref="D1097">_xlfn.IFS(C1097&lt;580,"Poor",C1097&lt;670,"Fair",C1097&lt;740,"Good",C1097&lt;800,"Very Good",C1097&gt;=800,"Excellent")</f>
        <v>Poor</v>
      </c>
      <c r="E1097" t="s">
        <v>12</v>
      </c>
      <c r="F1097" t="s">
        <v>22</v>
      </c>
      <c r="G1097">
        <v>36</v>
      </c>
      <c r="H1097" s="3" t="str" cm="1">
        <f t="array" ref="H1097">_xlfn.IFS(G1097&lt;25,"18-24",G1097&lt;35,"25-34",G1097&lt;45,"35-44",G1097&lt;55,"45-54",G1097&lt;65,"55-64",G1097&gt;=65,"65+")</f>
        <v>35-44</v>
      </c>
      <c r="I1097">
        <v>6</v>
      </c>
      <c r="J1097" t="str" cm="1">
        <f t="array" ref="J1097">_xlfn.IFS(I1097&lt;3,"0-2 yrs",I1097&lt;7,"3-6 yrs",I1097&gt;=7,"7+ yrs")</f>
        <v>3-6 yrs</v>
      </c>
      <c r="K1097" s="2">
        <v>176728.28</v>
      </c>
      <c r="L1097" s="1">
        <v>0</v>
      </c>
      <c r="M1097" s="1" t="s">
        <v>2984</v>
      </c>
      <c r="N1097">
        <v>2</v>
      </c>
      <c r="O1097" t="s">
        <v>2986</v>
      </c>
      <c r="P1097" t="s">
        <v>2986</v>
      </c>
      <c r="Q1097">
        <v>0</v>
      </c>
      <c r="R1097" t="s">
        <v>2959</v>
      </c>
    </row>
    <row r="1098" spans="1:18" x14ac:dyDescent="0.25">
      <c r="A1098">
        <v>15724127</v>
      </c>
      <c r="B1098" t="s">
        <v>805</v>
      </c>
      <c r="C1098">
        <v>790</v>
      </c>
      <c r="D1098" t="str" cm="1">
        <f t="array" ref="D1098">_xlfn.IFS(C1098&lt;580,"Poor",C1098&lt;670,"Fair",C1098&lt;740,"Good",C1098&lt;800,"Very Good",C1098&gt;=800,"Excellent")</f>
        <v>Very Good</v>
      </c>
      <c r="E1098" t="s">
        <v>12</v>
      </c>
      <c r="F1098" t="s">
        <v>13</v>
      </c>
      <c r="G1098">
        <v>26</v>
      </c>
      <c r="H1098" s="3" t="str" cm="1">
        <f t="array" ref="H1098">_xlfn.IFS(G1098&lt;25,"18-24",G1098&lt;35,"25-34",G1098&lt;45,"35-44",G1098&lt;55,"45-54",G1098&lt;65,"55-64",G1098&gt;=65,"65+")</f>
        <v>25-34</v>
      </c>
      <c r="I1098">
        <v>4</v>
      </c>
      <c r="J1098" t="str" cm="1">
        <f t="array" ref="J1098">_xlfn.IFS(I1098&lt;3,"0-2 yrs",I1098&lt;7,"3-6 yrs",I1098&gt;=7,"7+ yrs")</f>
        <v>3-6 yrs</v>
      </c>
      <c r="K1098" s="2">
        <v>98309.27</v>
      </c>
      <c r="L1098" s="1">
        <v>141581.71</v>
      </c>
      <c r="M1098" s="1" t="s">
        <v>2971</v>
      </c>
      <c r="N1098">
        <v>2</v>
      </c>
      <c r="O1098" t="s">
        <v>2986</v>
      </c>
      <c r="P1098" t="s">
        <v>2986</v>
      </c>
      <c r="Q1098">
        <v>0</v>
      </c>
      <c r="R1098" t="s">
        <v>2959</v>
      </c>
    </row>
    <row r="1099" spans="1:18" x14ac:dyDescent="0.25">
      <c r="A1099">
        <v>15673055</v>
      </c>
      <c r="B1099" t="s">
        <v>698</v>
      </c>
      <c r="C1099">
        <v>494</v>
      </c>
      <c r="D1099" t="str" cm="1">
        <f t="array" ref="D1099">_xlfn.IFS(C1099&lt;580,"Poor",C1099&lt;670,"Fair",C1099&lt;740,"Good",C1099&lt;800,"Very Good",C1099&gt;=800,"Excellent")</f>
        <v>Poor</v>
      </c>
      <c r="E1099" t="s">
        <v>16</v>
      </c>
      <c r="F1099" t="s">
        <v>22</v>
      </c>
      <c r="G1099">
        <v>38</v>
      </c>
      <c r="H1099" s="3" t="str" cm="1">
        <f t="array" ref="H1099">_xlfn.IFS(G1099&lt;25,"18-24",G1099&lt;35,"25-34",G1099&lt;45,"35-44",G1099&lt;55,"45-54",G1099&lt;65,"55-64",G1099&gt;=65,"65+")</f>
        <v>35-44</v>
      </c>
      <c r="I1099">
        <v>7</v>
      </c>
      <c r="J1099" t="str" cm="1">
        <f t="array" ref="J1099">_xlfn.IFS(I1099&lt;3,"0-2 yrs",I1099&lt;7,"3-6 yrs",I1099&gt;=7,"7+ yrs")</f>
        <v>7+ yrs</v>
      </c>
      <c r="K1099" s="2">
        <v>6203.66</v>
      </c>
      <c r="L1099" s="1">
        <v>0</v>
      </c>
      <c r="M1099" s="1" t="s">
        <v>2984</v>
      </c>
      <c r="N1099">
        <v>2</v>
      </c>
      <c r="O1099" t="s">
        <v>14</v>
      </c>
      <c r="P1099" t="s">
        <v>14</v>
      </c>
      <c r="Q1099">
        <v>0</v>
      </c>
      <c r="R1099" t="s">
        <v>2959</v>
      </c>
    </row>
    <row r="1100" spans="1:18" x14ac:dyDescent="0.25">
      <c r="A1100">
        <v>15768201</v>
      </c>
      <c r="B1100" t="s">
        <v>465</v>
      </c>
      <c r="C1100">
        <v>850</v>
      </c>
      <c r="D1100" t="str" cm="1">
        <f t="array" ref="D1100">_xlfn.IFS(C1100&lt;580,"Poor",C1100&lt;670,"Fair",C1100&lt;740,"Good",C1100&lt;800,"Very Good",C1100&gt;=800,"Excellent")</f>
        <v>Excellent</v>
      </c>
      <c r="E1100" t="s">
        <v>12</v>
      </c>
      <c r="F1100" t="s">
        <v>13</v>
      </c>
      <c r="G1100">
        <v>39</v>
      </c>
      <c r="H1100" s="3" t="str" cm="1">
        <f t="array" ref="H1100">_xlfn.IFS(G1100&lt;25,"18-24",G1100&lt;35,"25-34",G1100&lt;45,"35-44",G1100&lt;55,"45-54",G1100&lt;65,"55-64",G1100&gt;=65,"65+")</f>
        <v>35-44</v>
      </c>
      <c r="I1100">
        <v>2</v>
      </c>
      <c r="J1100" t="str" cm="1">
        <f t="array" ref="J1100">_xlfn.IFS(I1100&lt;3,"0-2 yrs",I1100&lt;7,"3-6 yrs",I1100&gt;=7,"7+ yrs")</f>
        <v>0-2 yrs</v>
      </c>
      <c r="K1100" s="2">
        <v>176791.27</v>
      </c>
      <c r="L1100" s="1">
        <v>148586.64000000001</v>
      </c>
      <c r="M1100" s="1" t="s">
        <v>2971</v>
      </c>
      <c r="N1100">
        <v>1</v>
      </c>
      <c r="O1100" t="s">
        <v>14</v>
      </c>
      <c r="P1100" t="s">
        <v>14</v>
      </c>
      <c r="Q1100">
        <v>0</v>
      </c>
      <c r="R1100" t="s">
        <v>2959</v>
      </c>
    </row>
    <row r="1101" spans="1:18" x14ac:dyDescent="0.25">
      <c r="A1101">
        <v>15782219</v>
      </c>
      <c r="B1101" t="s">
        <v>114</v>
      </c>
      <c r="C1101">
        <v>703</v>
      </c>
      <c r="D1101" t="str" cm="1">
        <f t="array" ref="D1101">_xlfn.IFS(C1101&lt;580,"Poor",C1101&lt;670,"Fair",C1101&lt;740,"Good",C1101&lt;800,"Very Good",C1101&gt;=800,"Excellent")</f>
        <v>Good</v>
      </c>
      <c r="E1101" t="s">
        <v>16</v>
      </c>
      <c r="F1101" t="s">
        <v>22</v>
      </c>
      <c r="G1101">
        <v>29</v>
      </c>
      <c r="H1101" s="3" t="str" cm="1">
        <f t="array" ref="H1101">_xlfn.IFS(G1101&lt;25,"18-24",G1101&lt;35,"25-34",G1101&lt;45,"35-44",G1101&lt;55,"45-54",G1101&lt;65,"55-64",G1101&gt;=65,"65+")</f>
        <v>25-34</v>
      </c>
      <c r="I1101">
        <v>9</v>
      </c>
      <c r="J1101" t="str" cm="1">
        <f t="array" ref="J1101">_xlfn.IFS(I1101&lt;3,"0-2 yrs",I1101&lt;7,"3-6 yrs",I1101&gt;=7,"7+ yrs")</f>
        <v>7+ yrs</v>
      </c>
      <c r="K1101" s="2">
        <v>50679.48</v>
      </c>
      <c r="L1101" s="1">
        <v>0</v>
      </c>
      <c r="M1101" s="1" t="s">
        <v>2984</v>
      </c>
      <c r="N1101">
        <v>2</v>
      </c>
      <c r="O1101" t="s">
        <v>2986</v>
      </c>
      <c r="P1101" t="s">
        <v>2986</v>
      </c>
      <c r="Q1101">
        <v>0</v>
      </c>
      <c r="R1101" t="s">
        <v>2959</v>
      </c>
    </row>
    <row r="1102" spans="1:18" x14ac:dyDescent="0.25">
      <c r="A1102">
        <v>15746410</v>
      </c>
      <c r="B1102" t="s">
        <v>806</v>
      </c>
      <c r="C1102">
        <v>432</v>
      </c>
      <c r="D1102" t="str" cm="1">
        <f t="array" ref="D1102">_xlfn.IFS(C1102&lt;580,"Poor",C1102&lt;670,"Fair",C1102&lt;740,"Good",C1102&lt;800,"Very Good",C1102&gt;=800,"Excellent")</f>
        <v>Poor</v>
      </c>
      <c r="E1102" t="s">
        <v>16</v>
      </c>
      <c r="F1102" t="s">
        <v>22</v>
      </c>
      <c r="G1102">
        <v>38</v>
      </c>
      <c r="H1102" s="3" t="str" cm="1">
        <f t="array" ref="H1102">_xlfn.IFS(G1102&lt;25,"18-24",G1102&lt;35,"25-34",G1102&lt;45,"35-44",G1102&lt;55,"45-54",G1102&lt;65,"55-64",G1102&gt;=65,"65+")</f>
        <v>35-44</v>
      </c>
      <c r="I1102">
        <v>7</v>
      </c>
      <c r="J1102" t="str" cm="1">
        <f t="array" ref="J1102">_xlfn.IFS(I1102&lt;3,"0-2 yrs",I1102&lt;7,"3-6 yrs",I1102&gt;=7,"7+ yrs")</f>
        <v>7+ yrs</v>
      </c>
      <c r="K1102" s="2">
        <v>150580.88</v>
      </c>
      <c r="L1102" s="1">
        <v>0</v>
      </c>
      <c r="M1102" s="1" t="s">
        <v>2984</v>
      </c>
      <c r="N1102">
        <v>2</v>
      </c>
      <c r="O1102" t="s">
        <v>2986</v>
      </c>
      <c r="P1102" t="s">
        <v>2986</v>
      </c>
      <c r="Q1102">
        <v>0</v>
      </c>
      <c r="R1102" t="s">
        <v>2959</v>
      </c>
    </row>
    <row r="1103" spans="1:18" x14ac:dyDescent="0.25">
      <c r="A1103">
        <v>15780144</v>
      </c>
      <c r="B1103" t="s">
        <v>807</v>
      </c>
      <c r="C1103">
        <v>512</v>
      </c>
      <c r="D1103" t="str" cm="1">
        <f t="array" ref="D1103">_xlfn.IFS(C1103&lt;580,"Poor",C1103&lt;670,"Fair",C1103&lt;740,"Good",C1103&lt;800,"Very Good",C1103&gt;=800,"Excellent")</f>
        <v>Poor</v>
      </c>
      <c r="E1103" t="s">
        <v>25</v>
      </c>
      <c r="F1103" t="s">
        <v>13</v>
      </c>
      <c r="G1103">
        <v>32</v>
      </c>
      <c r="H1103" s="3" t="str" cm="1">
        <f t="array" ref="H1103">_xlfn.IFS(G1103&lt;25,"18-24",G1103&lt;35,"25-34",G1103&lt;45,"35-44",G1103&lt;55,"45-54",G1103&lt;65,"55-64",G1103&gt;=65,"65+")</f>
        <v>25-34</v>
      </c>
      <c r="I1103">
        <v>2</v>
      </c>
      <c r="J1103" t="str" cm="1">
        <f t="array" ref="J1103">_xlfn.IFS(I1103&lt;3,"0-2 yrs",I1103&lt;7,"3-6 yrs",I1103&gt;=7,"7+ yrs")</f>
        <v>0-2 yrs</v>
      </c>
      <c r="K1103" s="2">
        <v>80120.19</v>
      </c>
      <c r="L1103" s="1">
        <v>123403.85</v>
      </c>
      <c r="M1103" s="1" t="s">
        <v>2971</v>
      </c>
      <c r="N1103">
        <v>2</v>
      </c>
      <c r="O1103" t="s">
        <v>2986</v>
      </c>
      <c r="P1103" t="s">
        <v>2986</v>
      </c>
      <c r="Q1103">
        <v>0</v>
      </c>
      <c r="R1103" t="s">
        <v>2959</v>
      </c>
    </row>
    <row r="1104" spans="1:18" x14ac:dyDescent="0.25">
      <c r="A1104">
        <v>15590476</v>
      </c>
      <c r="B1104" t="s">
        <v>808</v>
      </c>
      <c r="C1104">
        <v>589</v>
      </c>
      <c r="D1104" t="str" cm="1">
        <f t="array" ref="D1104">_xlfn.IFS(C1104&lt;580,"Poor",C1104&lt;670,"Fair",C1104&lt;740,"Good",C1104&lt;800,"Very Good",C1104&gt;=800,"Excellent")</f>
        <v>Fair</v>
      </c>
      <c r="E1104" t="s">
        <v>12</v>
      </c>
      <c r="F1104" t="s">
        <v>22</v>
      </c>
      <c r="G1104">
        <v>28</v>
      </c>
      <c r="H1104" s="3" t="str" cm="1">
        <f t="array" ref="H1104">_xlfn.IFS(G1104&lt;25,"18-24",G1104&lt;35,"25-34",G1104&lt;45,"35-44",G1104&lt;55,"45-54",G1104&lt;65,"55-64",G1104&gt;=65,"65+")</f>
        <v>25-34</v>
      </c>
      <c r="I1104">
        <v>7</v>
      </c>
      <c r="J1104" t="str" cm="1">
        <f t="array" ref="J1104">_xlfn.IFS(I1104&lt;3,"0-2 yrs",I1104&lt;7,"3-6 yrs",I1104&gt;=7,"7+ yrs")</f>
        <v>7+ yrs</v>
      </c>
      <c r="K1104" s="2">
        <v>151645.96</v>
      </c>
      <c r="L1104" s="1">
        <v>0</v>
      </c>
      <c r="M1104" s="1" t="s">
        <v>2984</v>
      </c>
      <c r="N1104">
        <v>2</v>
      </c>
      <c r="O1104" t="s">
        <v>2986</v>
      </c>
      <c r="P1104" t="s">
        <v>2986</v>
      </c>
      <c r="Q1104">
        <v>0</v>
      </c>
      <c r="R1104" t="s">
        <v>2959</v>
      </c>
    </row>
    <row r="1105" spans="1:18" x14ac:dyDescent="0.25">
      <c r="A1105">
        <v>15624293</v>
      </c>
      <c r="B1105" t="s">
        <v>809</v>
      </c>
      <c r="C1105">
        <v>514</v>
      </c>
      <c r="D1105" t="str" cm="1">
        <f t="array" ref="D1105">_xlfn.IFS(C1105&lt;580,"Poor",C1105&lt;670,"Fair",C1105&lt;740,"Good",C1105&lt;800,"Very Good",C1105&gt;=800,"Excellent")</f>
        <v>Poor</v>
      </c>
      <c r="E1105" t="s">
        <v>12</v>
      </c>
      <c r="F1105" t="s">
        <v>13</v>
      </c>
      <c r="G1105">
        <v>46</v>
      </c>
      <c r="H1105" s="3" t="str" cm="1">
        <f t="array" ref="H1105">_xlfn.IFS(G1105&lt;25,"18-24",G1105&lt;35,"25-34",G1105&lt;45,"35-44",G1105&lt;55,"45-54",G1105&lt;65,"55-64",G1105&gt;=65,"65+")</f>
        <v>45-54</v>
      </c>
      <c r="I1105">
        <v>3</v>
      </c>
      <c r="J1105" t="str" cm="1">
        <f t="array" ref="J1105">_xlfn.IFS(I1105&lt;3,"0-2 yrs",I1105&lt;7,"3-6 yrs",I1105&gt;=7,"7+ yrs")</f>
        <v>3-6 yrs</v>
      </c>
      <c r="K1105" s="2">
        <v>55072.32</v>
      </c>
      <c r="L1105" s="1">
        <v>106511.85</v>
      </c>
      <c r="M1105" s="1" t="s">
        <v>2971</v>
      </c>
      <c r="N1105">
        <v>1</v>
      </c>
      <c r="O1105" t="s">
        <v>2986</v>
      </c>
      <c r="P1105" t="s">
        <v>2986</v>
      </c>
      <c r="Q1105">
        <v>0</v>
      </c>
      <c r="R1105" t="s">
        <v>2959</v>
      </c>
    </row>
    <row r="1106" spans="1:18" x14ac:dyDescent="0.25">
      <c r="A1106">
        <v>15618182</v>
      </c>
      <c r="B1106" t="s">
        <v>810</v>
      </c>
      <c r="C1106">
        <v>678</v>
      </c>
      <c r="D1106" t="str" cm="1">
        <f t="array" ref="D1106">_xlfn.IFS(C1106&lt;580,"Poor",C1106&lt;670,"Fair",C1106&lt;740,"Good",C1106&lt;800,"Very Good",C1106&gt;=800,"Excellent")</f>
        <v>Good</v>
      </c>
      <c r="E1106" t="s">
        <v>12</v>
      </c>
      <c r="F1106" t="s">
        <v>13</v>
      </c>
      <c r="G1106">
        <v>38</v>
      </c>
      <c r="H1106" s="3" t="str" cm="1">
        <f t="array" ref="H1106">_xlfn.IFS(G1106&lt;25,"18-24",G1106&lt;35,"25-34",G1106&lt;45,"35-44",G1106&lt;55,"45-54",G1106&lt;65,"55-64",G1106&gt;=65,"65+")</f>
        <v>35-44</v>
      </c>
      <c r="I1106">
        <v>2</v>
      </c>
      <c r="J1106" t="str" cm="1">
        <f t="array" ref="J1106">_xlfn.IFS(I1106&lt;3,"0-2 yrs",I1106&lt;7,"3-6 yrs",I1106&gt;=7,"7+ yrs")</f>
        <v>0-2 yrs</v>
      </c>
      <c r="K1106" s="2">
        <v>115068.99</v>
      </c>
      <c r="L1106" s="1">
        <v>0</v>
      </c>
      <c r="M1106" s="1" t="s">
        <v>2984</v>
      </c>
      <c r="N1106">
        <v>2</v>
      </c>
      <c r="O1106" t="s">
        <v>2986</v>
      </c>
      <c r="P1106" t="s">
        <v>2986</v>
      </c>
      <c r="Q1106">
        <v>0</v>
      </c>
      <c r="R1106" t="s">
        <v>2959</v>
      </c>
    </row>
    <row r="1107" spans="1:18" x14ac:dyDescent="0.25">
      <c r="A1107">
        <v>15660316</v>
      </c>
      <c r="B1107" t="s">
        <v>811</v>
      </c>
      <c r="C1107">
        <v>420</v>
      </c>
      <c r="D1107" t="str" cm="1">
        <f t="array" ref="D1107">_xlfn.IFS(C1107&lt;580,"Poor",C1107&lt;670,"Fair",C1107&lt;740,"Good",C1107&lt;800,"Very Good",C1107&gt;=800,"Excellent")</f>
        <v>Poor</v>
      </c>
      <c r="E1107" t="s">
        <v>25</v>
      </c>
      <c r="F1107" t="s">
        <v>13</v>
      </c>
      <c r="G1107">
        <v>34</v>
      </c>
      <c r="H1107" s="3" t="str" cm="1">
        <f t="array" ref="H1107">_xlfn.IFS(G1107&lt;25,"18-24",G1107&lt;35,"25-34",G1107&lt;45,"35-44",G1107&lt;55,"45-54",G1107&lt;65,"55-64",G1107&gt;=65,"65+")</f>
        <v>25-34</v>
      </c>
      <c r="I1107">
        <v>1</v>
      </c>
      <c r="J1107" t="str" cm="1">
        <f t="array" ref="J1107">_xlfn.IFS(I1107&lt;3,"0-2 yrs",I1107&lt;7,"3-6 yrs",I1107&gt;=7,"7+ yrs")</f>
        <v>0-2 yrs</v>
      </c>
      <c r="K1107" s="2">
        <v>149471.13</v>
      </c>
      <c r="L1107" s="1">
        <v>135549.9</v>
      </c>
      <c r="M1107" s="1" t="s">
        <v>2971</v>
      </c>
      <c r="N1107">
        <v>1</v>
      </c>
      <c r="O1107" t="s">
        <v>2986</v>
      </c>
      <c r="P1107" t="s">
        <v>2986</v>
      </c>
      <c r="Q1107">
        <v>1</v>
      </c>
      <c r="R1107" t="s">
        <v>2957</v>
      </c>
    </row>
    <row r="1108" spans="1:18" x14ac:dyDescent="0.25">
      <c r="A1108">
        <v>15678886</v>
      </c>
      <c r="B1108" t="s">
        <v>812</v>
      </c>
      <c r="C1108">
        <v>679</v>
      </c>
      <c r="D1108" t="str" cm="1">
        <f t="array" ref="D1108">_xlfn.IFS(C1108&lt;580,"Poor",C1108&lt;670,"Fair",C1108&lt;740,"Good",C1108&lt;800,"Very Good",C1108&gt;=800,"Excellent")</f>
        <v>Good</v>
      </c>
      <c r="E1108" t="s">
        <v>25</v>
      </c>
      <c r="F1108" t="s">
        <v>22</v>
      </c>
      <c r="G1108">
        <v>38</v>
      </c>
      <c r="H1108" s="3" t="str" cm="1">
        <f t="array" ref="H1108">_xlfn.IFS(G1108&lt;25,"18-24",G1108&lt;35,"25-34",G1108&lt;45,"35-44",G1108&lt;55,"45-54",G1108&lt;65,"55-64",G1108&gt;=65,"65+")</f>
        <v>35-44</v>
      </c>
      <c r="I1108">
        <v>7</v>
      </c>
      <c r="J1108" t="str" cm="1">
        <f t="array" ref="J1108">_xlfn.IFS(I1108&lt;3,"0-2 yrs",I1108&lt;7,"3-6 yrs",I1108&gt;=7,"7+ yrs")</f>
        <v>7+ yrs</v>
      </c>
      <c r="K1108" s="2">
        <v>46522.68</v>
      </c>
      <c r="L1108" s="1">
        <v>110555.37</v>
      </c>
      <c r="M1108" s="1" t="s">
        <v>2971</v>
      </c>
      <c r="N1108">
        <v>2</v>
      </c>
      <c r="O1108" t="s">
        <v>2986</v>
      </c>
      <c r="P1108" t="s">
        <v>2986</v>
      </c>
      <c r="Q1108">
        <v>0</v>
      </c>
      <c r="R1108" t="s">
        <v>2959</v>
      </c>
    </row>
    <row r="1109" spans="1:18" x14ac:dyDescent="0.25">
      <c r="A1109">
        <v>15616330</v>
      </c>
      <c r="B1109" t="s">
        <v>247</v>
      </c>
      <c r="C1109">
        <v>595</v>
      </c>
      <c r="D1109" t="str" cm="1">
        <f t="array" ref="D1109">_xlfn.IFS(C1109&lt;580,"Poor",C1109&lt;670,"Fair",C1109&lt;740,"Good",C1109&lt;800,"Very Good",C1109&gt;=800,"Excellent")</f>
        <v>Fair</v>
      </c>
      <c r="E1109" t="s">
        <v>12</v>
      </c>
      <c r="F1109" t="s">
        <v>22</v>
      </c>
      <c r="G1109">
        <v>31</v>
      </c>
      <c r="H1109" s="3" t="str" cm="1">
        <f t="array" ref="H1109">_xlfn.IFS(G1109&lt;25,"18-24",G1109&lt;35,"25-34",G1109&lt;45,"35-44",G1109&lt;55,"45-54",G1109&lt;65,"55-64",G1109&gt;=65,"65+")</f>
        <v>25-34</v>
      </c>
      <c r="I1109">
        <v>4</v>
      </c>
      <c r="J1109" t="str" cm="1">
        <f t="array" ref="J1109">_xlfn.IFS(I1109&lt;3,"0-2 yrs",I1109&lt;7,"3-6 yrs",I1109&gt;=7,"7+ yrs")</f>
        <v>3-6 yrs</v>
      </c>
      <c r="K1109" s="2">
        <v>189995.86</v>
      </c>
      <c r="L1109" s="1">
        <v>0</v>
      </c>
      <c r="M1109" s="1" t="s">
        <v>2984</v>
      </c>
      <c r="N1109">
        <v>2</v>
      </c>
      <c r="O1109" t="s">
        <v>2986</v>
      </c>
      <c r="P1109" t="s">
        <v>2986</v>
      </c>
      <c r="Q1109">
        <v>0</v>
      </c>
      <c r="R1109" t="s">
        <v>2959</v>
      </c>
    </row>
    <row r="1110" spans="1:18" x14ac:dyDescent="0.25">
      <c r="A1110">
        <v>15592229</v>
      </c>
      <c r="B1110" t="s">
        <v>813</v>
      </c>
      <c r="C1110">
        <v>713</v>
      </c>
      <c r="D1110" t="str" cm="1">
        <f t="array" ref="D1110">_xlfn.IFS(C1110&lt;580,"Poor",C1110&lt;670,"Fair",C1110&lt;740,"Good",C1110&lt;800,"Very Good",C1110&gt;=800,"Excellent")</f>
        <v>Good</v>
      </c>
      <c r="E1110" t="s">
        <v>12</v>
      </c>
      <c r="F1110" t="s">
        <v>13</v>
      </c>
      <c r="G1110">
        <v>52</v>
      </c>
      <c r="H1110" s="3" t="str" cm="1">
        <f t="array" ref="H1110">_xlfn.IFS(G1110&lt;25,"18-24",G1110&lt;35,"25-34",G1110&lt;45,"35-44",G1110&lt;55,"45-54",G1110&lt;65,"55-64",G1110&gt;=65,"65+")</f>
        <v>45-54</v>
      </c>
      <c r="I1110">
        <v>0</v>
      </c>
      <c r="J1110" t="str" cm="1">
        <f t="array" ref="J1110">_xlfn.IFS(I1110&lt;3,"0-2 yrs",I1110&lt;7,"3-6 yrs",I1110&gt;=7,"7+ yrs")</f>
        <v>0-2 yrs</v>
      </c>
      <c r="K1110" s="2">
        <v>46369.57</v>
      </c>
      <c r="L1110" s="1">
        <v>185891.54</v>
      </c>
      <c r="M1110" s="1" t="s">
        <v>2983</v>
      </c>
      <c r="N1110">
        <v>1</v>
      </c>
      <c r="O1110" t="s">
        <v>14</v>
      </c>
      <c r="P1110" t="s">
        <v>14</v>
      </c>
      <c r="Q1110">
        <v>1</v>
      </c>
      <c r="R1110" t="s">
        <v>2957</v>
      </c>
    </row>
    <row r="1111" spans="1:18" x14ac:dyDescent="0.25">
      <c r="A1111">
        <v>15798424</v>
      </c>
      <c r="B1111" t="s">
        <v>814</v>
      </c>
      <c r="C1111">
        <v>833</v>
      </c>
      <c r="D1111" t="str" cm="1">
        <f t="array" ref="D1111">_xlfn.IFS(C1111&lt;580,"Poor",C1111&lt;670,"Fair",C1111&lt;740,"Good",C1111&lt;800,"Very Good",C1111&gt;=800,"Excellent")</f>
        <v>Excellent</v>
      </c>
      <c r="E1111" t="s">
        <v>25</v>
      </c>
      <c r="F1111" t="s">
        <v>22</v>
      </c>
      <c r="G1111">
        <v>59</v>
      </c>
      <c r="H1111" s="3" t="str" cm="1">
        <f t="array" ref="H1111">_xlfn.IFS(G1111&lt;25,"18-24",G1111&lt;35,"25-34",G1111&lt;45,"35-44",G1111&lt;55,"45-54",G1111&lt;65,"55-64",G1111&gt;=65,"65+")</f>
        <v>55-64</v>
      </c>
      <c r="I1111">
        <v>1</v>
      </c>
      <c r="J1111" t="str" cm="1">
        <f t="array" ref="J1111">_xlfn.IFS(I1111&lt;3,"0-2 yrs",I1111&lt;7,"3-6 yrs",I1111&gt;=7,"7+ yrs")</f>
        <v>0-2 yrs</v>
      </c>
      <c r="K1111" s="2">
        <v>30722.52</v>
      </c>
      <c r="L1111" s="1">
        <v>130854.59</v>
      </c>
      <c r="M1111" s="1" t="s">
        <v>2971</v>
      </c>
      <c r="N1111">
        <v>1</v>
      </c>
      <c r="O1111" t="s">
        <v>14</v>
      </c>
      <c r="P1111" t="s">
        <v>14</v>
      </c>
      <c r="Q1111">
        <v>1</v>
      </c>
      <c r="R1111" t="s">
        <v>2957</v>
      </c>
    </row>
    <row r="1112" spans="1:18" x14ac:dyDescent="0.25">
      <c r="A1112">
        <v>15714750</v>
      </c>
      <c r="B1112" t="s">
        <v>815</v>
      </c>
      <c r="C1112">
        <v>690</v>
      </c>
      <c r="D1112" t="str" cm="1">
        <f t="array" ref="D1112">_xlfn.IFS(C1112&lt;580,"Poor",C1112&lt;670,"Fair",C1112&lt;740,"Good",C1112&lt;800,"Very Good",C1112&gt;=800,"Excellent")</f>
        <v>Good</v>
      </c>
      <c r="E1112" t="s">
        <v>12</v>
      </c>
      <c r="F1112" t="s">
        <v>13</v>
      </c>
      <c r="G1112">
        <v>42</v>
      </c>
      <c r="H1112" s="3" t="str" cm="1">
        <f t="array" ref="H1112">_xlfn.IFS(G1112&lt;25,"18-24",G1112&lt;35,"25-34",G1112&lt;45,"35-44",G1112&lt;55,"45-54",G1112&lt;65,"55-64",G1112&gt;=65,"65+")</f>
        <v>35-44</v>
      </c>
      <c r="I1112">
        <v>3</v>
      </c>
      <c r="J1112" t="str" cm="1">
        <f t="array" ref="J1112">_xlfn.IFS(I1112&lt;3,"0-2 yrs",I1112&lt;7,"3-6 yrs",I1112&gt;=7,"7+ yrs")</f>
        <v>3-6 yrs</v>
      </c>
      <c r="K1112" s="2">
        <v>70810.600000000006</v>
      </c>
      <c r="L1112" s="1">
        <v>92578.14</v>
      </c>
      <c r="M1112" s="1" t="s">
        <v>2972</v>
      </c>
      <c r="N1112">
        <v>2</v>
      </c>
      <c r="O1112" t="s">
        <v>2986</v>
      </c>
      <c r="P1112" t="s">
        <v>2986</v>
      </c>
      <c r="Q1112">
        <v>0</v>
      </c>
      <c r="R1112" t="s">
        <v>2959</v>
      </c>
    </row>
    <row r="1113" spans="1:18" x14ac:dyDescent="0.25">
      <c r="A1113">
        <v>15648800</v>
      </c>
      <c r="B1113" t="s">
        <v>465</v>
      </c>
      <c r="C1113">
        <v>731</v>
      </c>
      <c r="D1113" t="str" cm="1">
        <f t="array" ref="D1113">_xlfn.IFS(C1113&lt;580,"Poor",C1113&lt;670,"Fair",C1113&lt;740,"Good",C1113&lt;800,"Very Good",C1113&gt;=800,"Excellent")</f>
        <v>Good</v>
      </c>
      <c r="E1113" t="s">
        <v>25</v>
      </c>
      <c r="F1113" t="s">
        <v>13</v>
      </c>
      <c r="G1113">
        <v>21</v>
      </c>
      <c r="H1113" s="3" t="str" cm="1">
        <f t="array" ref="H1113">_xlfn.IFS(G1113&lt;25,"18-24",G1113&lt;35,"25-34",G1113&lt;45,"35-44",G1113&lt;55,"45-54",G1113&lt;65,"55-64",G1113&gt;=65,"65+")</f>
        <v>18-24</v>
      </c>
      <c r="I1113">
        <v>8</v>
      </c>
      <c r="J1113" t="str" cm="1">
        <f t="array" ref="J1113">_xlfn.IFS(I1113&lt;3,"0-2 yrs",I1113&lt;7,"3-6 yrs",I1113&gt;=7,"7+ yrs")</f>
        <v>7+ yrs</v>
      </c>
      <c r="K1113" s="2">
        <v>106663.46</v>
      </c>
      <c r="L1113" s="1">
        <v>132312.06</v>
      </c>
      <c r="M1113" s="1" t="s">
        <v>2971</v>
      </c>
      <c r="N1113">
        <v>1</v>
      </c>
      <c r="O1113" t="s">
        <v>2986</v>
      </c>
      <c r="P1113" t="s">
        <v>2986</v>
      </c>
      <c r="Q1113">
        <v>1</v>
      </c>
      <c r="R1113" t="s">
        <v>2957</v>
      </c>
    </row>
    <row r="1114" spans="1:18" x14ac:dyDescent="0.25">
      <c r="A1114">
        <v>15626147</v>
      </c>
      <c r="B1114" t="s">
        <v>43</v>
      </c>
      <c r="C1114">
        <v>608</v>
      </c>
      <c r="D1114" t="str" cm="1">
        <f t="array" ref="D1114">_xlfn.IFS(C1114&lt;580,"Poor",C1114&lt;670,"Fair",C1114&lt;740,"Good",C1114&lt;800,"Very Good",C1114&gt;=800,"Excellent")</f>
        <v>Fair</v>
      </c>
      <c r="E1114" t="s">
        <v>12</v>
      </c>
      <c r="F1114" t="s">
        <v>13</v>
      </c>
      <c r="G1114">
        <v>62</v>
      </c>
      <c r="H1114" s="3" t="str" cm="1">
        <f t="array" ref="H1114">_xlfn.IFS(G1114&lt;25,"18-24",G1114&lt;35,"25-34",G1114&lt;45,"35-44",G1114&lt;55,"45-54",G1114&lt;65,"55-64",G1114&gt;=65,"65+")</f>
        <v>55-64</v>
      </c>
      <c r="I1114">
        <v>8</v>
      </c>
      <c r="J1114" t="str" cm="1">
        <f t="array" ref="J1114">_xlfn.IFS(I1114&lt;3,"0-2 yrs",I1114&lt;7,"3-6 yrs",I1114&gt;=7,"7+ yrs")</f>
        <v>7+ yrs</v>
      </c>
      <c r="K1114" s="2">
        <v>175836.03</v>
      </c>
      <c r="L1114" s="1">
        <v>144976.5</v>
      </c>
      <c r="M1114" s="1" t="s">
        <v>2971</v>
      </c>
      <c r="N1114">
        <v>1</v>
      </c>
      <c r="O1114" t="s">
        <v>2986</v>
      </c>
      <c r="P1114" t="s">
        <v>2986</v>
      </c>
      <c r="Q1114">
        <v>1</v>
      </c>
      <c r="R1114" t="s">
        <v>2957</v>
      </c>
    </row>
    <row r="1115" spans="1:18" x14ac:dyDescent="0.25">
      <c r="A1115">
        <v>15626608</v>
      </c>
      <c r="B1115" t="s">
        <v>816</v>
      </c>
      <c r="C1115">
        <v>479</v>
      </c>
      <c r="D1115" t="str" cm="1">
        <f t="array" ref="D1115">_xlfn.IFS(C1115&lt;580,"Poor",C1115&lt;670,"Fair",C1115&lt;740,"Good",C1115&lt;800,"Very Good",C1115&gt;=800,"Excellent")</f>
        <v>Poor</v>
      </c>
      <c r="E1115" t="s">
        <v>16</v>
      </c>
      <c r="F1115" t="s">
        <v>22</v>
      </c>
      <c r="G1115">
        <v>48</v>
      </c>
      <c r="H1115" s="3" t="str" cm="1">
        <f t="array" ref="H1115">_xlfn.IFS(G1115&lt;25,"18-24",G1115&lt;35,"25-34",G1115&lt;45,"35-44",G1115&lt;55,"45-54",G1115&lt;65,"55-64",G1115&gt;=65,"65+")</f>
        <v>45-54</v>
      </c>
      <c r="I1115">
        <v>5</v>
      </c>
      <c r="J1115" t="str" cm="1">
        <f t="array" ref="J1115">_xlfn.IFS(I1115&lt;3,"0-2 yrs",I1115&lt;7,"3-6 yrs",I1115&gt;=7,"7+ yrs")</f>
        <v>3-6 yrs</v>
      </c>
      <c r="K1115" s="2">
        <v>85646.41</v>
      </c>
      <c r="L1115" s="1">
        <v>87070.23</v>
      </c>
      <c r="M1115" s="1" t="s">
        <v>2972</v>
      </c>
      <c r="N1115">
        <v>1</v>
      </c>
      <c r="O1115" t="s">
        <v>14</v>
      </c>
      <c r="P1115" t="s">
        <v>14</v>
      </c>
      <c r="Q1115">
        <v>0</v>
      </c>
      <c r="R1115" t="s">
        <v>2959</v>
      </c>
    </row>
    <row r="1116" spans="1:18" x14ac:dyDescent="0.25">
      <c r="A1116">
        <v>15723250</v>
      </c>
      <c r="B1116" t="s">
        <v>477</v>
      </c>
      <c r="C1116">
        <v>519</v>
      </c>
      <c r="D1116" t="str" cm="1">
        <f t="array" ref="D1116">_xlfn.IFS(C1116&lt;580,"Poor",C1116&lt;670,"Fair",C1116&lt;740,"Good",C1116&lt;800,"Very Good",C1116&gt;=800,"Excellent")</f>
        <v>Poor</v>
      </c>
      <c r="E1116" t="s">
        <v>12</v>
      </c>
      <c r="F1116" t="s">
        <v>22</v>
      </c>
      <c r="G1116">
        <v>42</v>
      </c>
      <c r="H1116" s="3" t="str" cm="1">
        <f t="array" ref="H1116">_xlfn.IFS(G1116&lt;25,"18-24",G1116&lt;35,"25-34",G1116&lt;45,"35-44",G1116&lt;55,"45-54",G1116&lt;65,"55-64",G1116&gt;=65,"65+")</f>
        <v>35-44</v>
      </c>
      <c r="I1116">
        <v>8</v>
      </c>
      <c r="J1116" t="str" cm="1">
        <f t="array" ref="J1116">_xlfn.IFS(I1116&lt;3,"0-2 yrs",I1116&lt;7,"3-6 yrs",I1116&gt;=7,"7+ yrs")</f>
        <v>7+ yrs</v>
      </c>
      <c r="K1116" s="2">
        <v>101485.72</v>
      </c>
      <c r="L1116" s="1">
        <v>0</v>
      </c>
      <c r="M1116" s="1" t="s">
        <v>2984</v>
      </c>
      <c r="N1116">
        <v>2</v>
      </c>
      <c r="O1116" t="s">
        <v>14</v>
      </c>
      <c r="P1116" t="s">
        <v>14</v>
      </c>
      <c r="Q1116">
        <v>0</v>
      </c>
      <c r="R1116" t="s">
        <v>2959</v>
      </c>
    </row>
    <row r="1117" spans="1:18" x14ac:dyDescent="0.25">
      <c r="A1117">
        <v>15592583</v>
      </c>
      <c r="B1117" t="s">
        <v>817</v>
      </c>
      <c r="C1117">
        <v>731</v>
      </c>
      <c r="D1117" t="str" cm="1">
        <f t="array" ref="D1117">_xlfn.IFS(C1117&lt;580,"Poor",C1117&lt;670,"Fair",C1117&lt;740,"Good",C1117&lt;800,"Very Good",C1117&gt;=800,"Excellent")</f>
        <v>Good</v>
      </c>
      <c r="E1117" t="s">
        <v>12</v>
      </c>
      <c r="F1117" t="s">
        <v>13</v>
      </c>
      <c r="G1117">
        <v>47</v>
      </c>
      <c r="H1117" s="3" t="str" cm="1">
        <f t="array" ref="H1117">_xlfn.IFS(G1117&lt;25,"18-24",G1117&lt;35,"25-34",G1117&lt;45,"35-44",G1117&lt;55,"45-54",G1117&lt;65,"55-64",G1117&gt;=65,"65+")</f>
        <v>45-54</v>
      </c>
      <c r="I1117">
        <v>1</v>
      </c>
      <c r="J1117" t="str" cm="1">
        <f t="array" ref="J1117">_xlfn.IFS(I1117&lt;3,"0-2 yrs",I1117&lt;7,"3-6 yrs",I1117&gt;=7,"7+ yrs")</f>
        <v>0-2 yrs</v>
      </c>
      <c r="K1117" s="2">
        <v>191734.67</v>
      </c>
      <c r="L1117" s="1">
        <v>115414.19</v>
      </c>
      <c r="M1117" s="1" t="s">
        <v>2971</v>
      </c>
      <c r="N1117">
        <v>3</v>
      </c>
      <c r="O1117" t="s">
        <v>2986</v>
      </c>
      <c r="P1117" t="s">
        <v>2986</v>
      </c>
      <c r="Q1117">
        <v>1</v>
      </c>
      <c r="R1117" t="s">
        <v>2957</v>
      </c>
    </row>
    <row r="1118" spans="1:18" x14ac:dyDescent="0.25">
      <c r="A1118">
        <v>15759381</v>
      </c>
      <c r="B1118" t="s">
        <v>285</v>
      </c>
      <c r="C1118">
        <v>617</v>
      </c>
      <c r="D1118" t="str" cm="1">
        <f t="array" ref="D1118">_xlfn.IFS(C1118&lt;580,"Poor",C1118&lt;670,"Fair",C1118&lt;740,"Good",C1118&lt;800,"Very Good",C1118&gt;=800,"Excellent")</f>
        <v>Fair</v>
      </c>
      <c r="E1118" t="s">
        <v>16</v>
      </c>
      <c r="F1118" t="s">
        <v>22</v>
      </c>
      <c r="G1118">
        <v>61</v>
      </c>
      <c r="H1118" s="3" t="str" cm="1">
        <f t="array" ref="H1118">_xlfn.IFS(G1118&lt;25,"18-24",G1118&lt;35,"25-34",G1118&lt;45,"35-44",G1118&lt;55,"45-54",G1118&lt;65,"55-64",G1118&gt;=65,"65+")</f>
        <v>55-64</v>
      </c>
      <c r="I1118">
        <v>7</v>
      </c>
      <c r="J1118" t="str" cm="1">
        <f t="array" ref="J1118">_xlfn.IFS(I1118&lt;3,"0-2 yrs",I1118&lt;7,"3-6 yrs",I1118&gt;=7,"7+ yrs")</f>
        <v>7+ yrs</v>
      </c>
      <c r="K1118" s="2">
        <v>101839.77</v>
      </c>
      <c r="L1118" s="1">
        <v>91070.43</v>
      </c>
      <c r="M1118" s="1" t="s">
        <v>2972</v>
      </c>
      <c r="N1118">
        <v>1</v>
      </c>
      <c r="O1118" t="s">
        <v>14</v>
      </c>
      <c r="P1118" t="s">
        <v>14</v>
      </c>
      <c r="Q1118">
        <v>0</v>
      </c>
      <c r="R1118" t="s">
        <v>2959</v>
      </c>
    </row>
    <row r="1119" spans="1:18" x14ac:dyDescent="0.25">
      <c r="A1119">
        <v>15585241</v>
      </c>
      <c r="B1119" t="s">
        <v>818</v>
      </c>
      <c r="C1119">
        <v>756</v>
      </c>
      <c r="D1119" t="str" cm="1">
        <f t="array" ref="D1119">_xlfn.IFS(C1119&lt;580,"Poor",C1119&lt;670,"Fair",C1119&lt;740,"Good",C1119&lt;800,"Very Good",C1119&gt;=800,"Excellent")</f>
        <v>Very Good</v>
      </c>
      <c r="E1119" t="s">
        <v>16</v>
      </c>
      <c r="F1119" t="s">
        <v>22</v>
      </c>
      <c r="G1119">
        <v>29</v>
      </c>
      <c r="H1119" s="3" t="str" cm="1">
        <f t="array" ref="H1119">_xlfn.IFS(G1119&lt;25,"18-24",G1119&lt;35,"25-34",G1119&lt;45,"35-44",G1119&lt;55,"45-54",G1119&lt;65,"55-64",G1119&gt;=65,"65+")</f>
        <v>25-34</v>
      </c>
      <c r="I1119">
        <v>2</v>
      </c>
      <c r="J1119" t="str" cm="1">
        <f t="array" ref="J1119">_xlfn.IFS(I1119&lt;3,"0-2 yrs",I1119&lt;7,"3-6 yrs",I1119&gt;=7,"7+ yrs")</f>
        <v>0-2 yrs</v>
      </c>
      <c r="K1119" s="2">
        <v>4888.91</v>
      </c>
      <c r="L1119" s="1">
        <v>117412.19</v>
      </c>
      <c r="M1119" s="1" t="s">
        <v>2971</v>
      </c>
      <c r="N1119">
        <v>2</v>
      </c>
      <c r="O1119" t="s">
        <v>2986</v>
      </c>
      <c r="P1119" t="s">
        <v>2986</v>
      </c>
      <c r="Q1119">
        <v>0</v>
      </c>
      <c r="R1119" t="s">
        <v>2959</v>
      </c>
    </row>
    <row r="1120" spans="1:18" x14ac:dyDescent="0.25">
      <c r="A1120">
        <v>15589358</v>
      </c>
      <c r="B1120" t="s">
        <v>686</v>
      </c>
      <c r="C1120">
        <v>848</v>
      </c>
      <c r="D1120" t="str" cm="1">
        <f t="array" ref="D1120">_xlfn.IFS(C1120&lt;580,"Poor",C1120&lt;670,"Fair",C1120&lt;740,"Good",C1120&lt;800,"Very Good",C1120&gt;=800,"Excellent")</f>
        <v>Excellent</v>
      </c>
      <c r="E1120" t="s">
        <v>25</v>
      </c>
      <c r="F1120" t="s">
        <v>22</v>
      </c>
      <c r="G1120">
        <v>31</v>
      </c>
      <c r="H1120" s="3" t="str" cm="1">
        <f t="array" ref="H1120">_xlfn.IFS(G1120&lt;25,"18-24",G1120&lt;35,"25-34",G1120&lt;45,"35-44",G1120&lt;55,"45-54",G1120&lt;65,"55-64",G1120&gt;=65,"65+")</f>
        <v>25-34</v>
      </c>
      <c r="I1120">
        <v>4</v>
      </c>
      <c r="J1120" t="str" cm="1">
        <f t="array" ref="J1120">_xlfn.IFS(I1120&lt;3,"0-2 yrs",I1120&lt;7,"3-6 yrs",I1120&gt;=7,"7+ yrs")</f>
        <v>3-6 yrs</v>
      </c>
      <c r="K1120" s="2">
        <v>193132.98</v>
      </c>
      <c r="L1120" s="1">
        <v>90018.45</v>
      </c>
      <c r="M1120" s="1" t="s">
        <v>2972</v>
      </c>
      <c r="N1120">
        <v>2</v>
      </c>
      <c r="O1120" t="s">
        <v>2986</v>
      </c>
      <c r="P1120" t="s">
        <v>2986</v>
      </c>
      <c r="Q1120">
        <v>0</v>
      </c>
      <c r="R1120" t="s">
        <v>2959</v>
      </c>
    </row>
    <row r="1121" spans="1:18" x14ac:dyDescent="0.25">
      <c r="A1121">
        <v>15672704</v>
      </c>
      <c r="B1121" t="s">
        <v>81</v>
      </c>
      <c r="C1121">
        <v>809</v>
      </c>
      <c r="D1121" t="str" cm="1">
        <f t="array" ref="D1121">_xlfn.IFS(C1121&lt;580,"Poor",C1121&lt;670,"Fair",C1121&lt;740,"Good",C1121&lt;800,"Very Good",C1121&gt;=800,"Excellent")</f>
        <v>Excellent</v>
      </c>
      <c r="E1121" t="s">
        <v>12</v>
      </c>
      <c r="F1121" t="s">
        <v>13</v>
      </c>
      <c r="G1121">
        <v>24</v>
      </c>
      <c r="H1121" s="3" t="str" cm="1">
        <f t="array" ref="H1121">_xlfn.IFS(G1121&lt;25,"18-24",G1121&lt;35,"25-34",G1121&lt;45,"35-44",G1121&lt;55,"45-54",G1121&lt;65,"55-64",G1121&gt;=65,"65+")</f>
        <v>18-24</v>
      </c>
      <c r="I1121">
        <v>4</v>
      </c>
      <c r="J1121" t="str" cm="1">
        <f t="array" ref="J1121">_xlfn.IFS(I1121&lt;3,"0-2 yrs",I1121&lt;7,"3-6 yrs",I1121&gt;=7,"7+ yrs")</f>
        <v>3-6 yrs</v>
      </c>
      <c r="K1121" s="2">
        <v>193518.76</v>
      </c>
      <c r="L1121" s="1">
        <v>0</v>
      </c>
      <c r="M1121" s="1" t="s">
        <v>2984</v>
      </c>
      <c r="N1121">
        <v>2</v>
      </c>
      <c r="O1121" t="s">
        <v>2986</v>
      </c>
      <c r="P1121" t="s">
        <v>2986</v>
      </c>
      <c r="Q1121">
        <v>0</v>
      </c>
      <c r="R1121" t="s">
        <v>2959</v>
      </c>
    </row>
    <row r="1122" spans="1:18" x14ac:dyDescent="0.25">
      <c r="A1122">
        <v>15789955</v>
      </c>
      <c r="B1122" t="s">
        <v>93</v>
      </c>
      <c r="C1122">
        <v>698</v>
      </c>
      <c r="D1122" t="str" cm="1">
        <f t="array" ref="D1122">_xlfn.IFS(C1122&lt;580,"Poor",C1122&lt;670,"Fair",C1122&lt;740,"Good",C1122&lt;800,"Very Good",C1122&gt;=800,"Excellent")</f>
        <v>Good</v>
      </c>
      <c r="E1122" t="s">
        <v>25</v>
      </c>
      <c r="F1122" t="s">
        <v>22</v>
      </c>
      <c r="G1122">
        <v>56</v>
      </c>
      <c r="H1122" s="3" t="str" cm="1">
        <f t="array" ref="H1122">_xlfn.IFS(G1122&lt;25,"18-24",G1122&lt;35,"25-34",G1122&lt;45,"35-44",G1122&lt;55,"45-54",G1122&lt;65,"55-64",G1122&gt;=65,"65+")</f>
        <v>55-64</v>
      </c>
      <c r="I1122">
        <v>1</v>
      </c>
      <c r="J1122" t="str" cm="1">
        <f t="array" ref="J1122">_xlfn.IFS(I1122&lt;3,"0-2 yrs",I1122&lt;7,"3-6 yrs",I1122&gt;=7,"7+ yrs")</f>
        <v>0-2 yrs</v>
      </c>
      <c r="K1122" s="2">
        <v>93982.02</v>
      </c>
      <c r="L1122" s="1">
        <v>112414.81</v>
      </c>
      <c r="M1122" s="1" t="s">
        <v>2971</v>
      </c>
      <c r="N1122">
        <v>2</v>
      </c>
      <c r="O1122" t="s">
        <v>2986</v>
      </c>
      <c r="P1122" t="s">
        <v>2986</v>
      </c>
      <c r="Q1122">
        <v>1</v>
      </c>
      <c r="R1122" t="s">
        <v>2957</v>
      </c>
    </row>
    <row r="1123" spans="1:18" x14ac:dyDescent="0.25">
      <c r="A1123">
        <v>15596800</v>
      </c>
      <c r="B1123" t="s">
        <v>15</v>
      </c>
      <c r="C1123">
        <v>779</v>
      </c>
      <c r="D1123" t="str" cm="1">
        <f t="array" ref="D1123">_xlfn.IFS(C1123&lt;580,"Poor",C1123&lt;670,"Fair",C1123&lt;740,"Good",C1123&lt;800,"Very Good",C1123&gt;=800,"Excellent")</f>
        <v>Very Good</v>
      </c>
      <c r="E1123" t="s">
        <v>25</v>
      </c>
      <c r="F1123" t="s">
        <v>22</v>
      </c>
      <c r="G1123">
        <v>33</v>
      </c>
      <c r="H1123" s="3" t="str" cm="1">
        <f t="array" ref="H1123">_xlfn.IFS(G1123&lt;25,"18-24",G1123&lt;35,"25-34",G1123&lt;45,"35-44",G1123&lt;55,"45-54",G1123&lt;65,"55-64",G1123&gt;=65,"65+")</f>
        <v>25-34</v>
      </c>
      <c r="I1123">
        <v>1</v>
      </c>
      <c r="J1123" t="str" cm="1">
        <f t="array" ref="J1123">_xlfn.IFS(I1123&lt;3,"0-2 yrs",I1123&lt;7,"3-6 yrs",I1123&gt;=7,"7+ yrs")</f>
        <v>0-2 yrs</v>
      </c>
      <c r="K1123" s="2">
        <v>197000.92</v>
      </c>
      <c r="L1123" s="1">
        <v>158456.76</v>
      </c>
      <c r="M1123" s="1" t="s">
        <v>2983</v>
      </c>
      <c r="N1123">
        <v>1</v>
      </c>
      <c r="O1123" t="s">
        <v>14</v>
      </c>
      <c r="P1123" t="s">
        <v>14</v>
      </c>
      <c r="Q1123">
        <v>1</v>
      </c>
      <c r="R1123" t="s">
        <v>2957</v>
      </c>
    </row>
    <row r="1124" spans="1:18" x14ac:dyDescent="0.25">
      <c r="A1124">
        <v>15627305</v>
      </c>
      <c r="B1124" t="s">
        <v>745</v>
      </c>
      <c r="C1124">
        <v>606</v>
      </c>
      <c r="D1124" t="str" cm="1">
        <f t="array" ref="D1124">_xlfn.IFS(C1124&lt;580,"Poor",C1124&lt;670,"Fair",C1124&lt;740,"Good",C1124&lt;800,"Very Good",C1124&gt;=800,"Excellent")</f>
        <v>Fair</v>
      </c>
      <c r="E1124" t="s">
        <v>16</v>
      </c>
      <c r="F1124" t="s">
        <v>22</v>
      </c>
      <c r="G1124">
        <v>35</v>
      </c>
      <c r="H1124" s="3" t="str" cm="1">
        <f t="array" ref="H1124">_xlfn.IFS(G1124&lt;25,"18-24",G1124&lt;35,"25-34",G1124&lt;45,"35-44",G1124&lt;55,"45-54",G1124&lt;65,"55-64",G1124&gt;=65,"65+")</f>
        <v>35-44</v>
      </c>
      <c r="I1124">
        <v>7</v>
      </c>
      <c r="J1124" t="str" cm="1">
        <f t="array" ref="J1124">_xlfn.IFS(I1124&lt;3,"0-2 yrs",I1124&lt;7,"3-6 yrs",I1124&gt;=7,"7+ yrs")</f>
        <v>7+ yrs</v>
      </c>
      <c r="K1124" s="2">
        <v>106837.06</v>
      </c>
      <c r="L1124" s="1">
        <v>0</v>
      </c>
      <c r="M1124" s="1" t="s">
        <v>2984</v>
      </c>
      <c r="N1124">
        <v>1</v>
      </c>
      <c r="O1124" t="s">
        <v>2986</v>
      </c>
      <c r="P1124" t="s">
        <v>2986</v>
      </c>
      <c r="Q1124">
        <v>1</v>
      </c>
      <c r="R1124" t="s">
        <v>2957</v>
      </c>
    </row>
    <row r="1125" spans="1:18" x14ac:dyDescent="0.25">
      <c r="A1125">
        <v>15645316</v>
      </c>
      <c r="B1125" t="s">
        <v>466</v>
      </c>
      <c r="C1125">
        <v>612</v>
      </c>
      <c r="D1125" t="str" cm="1">
        <f t="array" ref="D1125">_xlfn.IFS(C1125&lt;580,"Poor",C1125&lt;670,"Fair",C1125&lt;740,"Good",C1125&lt;800,"Very Good",C1125&gt;=800,"Excellent")</f>
        <v>Fair</v>
      </c>
      <c r="E1125" t="s">
        <v>25</v>
      </c>
      <c r="F1125" t="s">
        <v>13</v>
      </c>
      <c r="G1125">
        <v>58</v>
      </c>
      <c r="H1125" s="3" t="str" cm="1">
        <f t="array" ref="H1125">_xlfn.IFS(G1125&lt;25,"18-24",G1125&lt;35,"25-34",G1125&lt;45,"35-44",G1125&lt;55,"45-54",G1125&lt;65,"55-64",G1125&gt;=65,"65+")</f>
        <v>55-64</v>
      </c>
      <c r="I1125">
        <v>1</v>
      </c>
      <c r="J1125" t="str" cm="1">
        <f t="array" ref="J1125">_xlfn.IFS(I1125&lt;3,"0-2 yrs",I1125&lt;7,"3-6 yrs",I1125&gt;=7,"7+ yrs")</f>
        <v>0-2 yrs</v>
      </c>
      <c r="K1125" s="2">
        <v>115161.28</v>
      </c>
      <c r="L1125" s="1">
        <v>149641.53</v>
      </c>
      <c r="M1125" s="1" t="s">
        <v>2971</v>
      </c>
      <c r="N1125">
        <v>1</v>
      </c>
      <c r="O1125" t="s">
        <v>14</v>
      </c>
      <c r="P1125" t="s">
        <v>14</v>
      </c>
      <c r="Q1125">
        <v>0</v>
      </c>
      <c r="R1125" t="s">
        <v>2959</v>
      </c>
    </row>
    <row r="1126" spans="1:18" x14ac:dyDescent="0.25">
      <c r="A1126">
        <v>15593973</v>
      </c>
      <c r="B1126" t="s">
        <v>819</v>
      </c>
      <c r="C1126">
        <v>663</v>
      </c>
      <c r="D1126" t="str" cm="1">
        <f t="array" ref="D1126">_xlfn.IFS(C1126&lt;580,"Poor",C1126&lt;670,"Fair",C1126&lt;740,"Good",C1126&lt;800,"Very Good",C1126&gt;=800,"Excellent")</f>
        <v>Fair</v>
      </c>
      <c r="E1126" t="s">
        <v>16</v>
      </c>
      <c r="F1126" t="s">
        <v>13</v>
      </c>
      <c r="G1126">
        <v>33</v>
      </c>
      <c r="H1126" s="3" t="str" cm="1">
        <f t="array" ref="H1126">_xlfn.IFS(G1126&lt;25,"18-24",G1126&lt;35,"25-34",G1126&lt;45,"35-44",G1126&lt;55,"45-54",G1126&lt;65,"55-64",G1126&gt;=65,"65+")</f>
        <v>25-34</v>
      </c>
      <c r="I1126">
        <v>8</v>
      </c>
      <c r="J1126" t="str" cm="1">
        <f t="array" ref="J1126">_xlfn.IFS(I1126&lt;3,"0-2 yrs",I1126&lt;7,"3-6 yrs",I1126&gt;=7,"7+ yrs")</f>
        <v>7+ yrs</v>
      </c>
      <c r="K1126" s="2">
        <v>196260.3</v>
      </c>
      <c r="L1126" s="1">
        <v>122528.18</v>
      </c>
      <c r="M1126" s="1" t="s">
        <v>2971</v>
      </c>
      <c r="N1126">
        <v>1</v>
      </c>
      <c r="O1126" t="s">
        <v>2986</v>
      </c>
      <c r="P1126" t="s">
        <v>2986</v>
      </c>
      <c r="Q1126">
        <v>0</v>
      </c>
      <c r="R1126" t="s">
        <v>2959</v>
      </c>
    </row>
    <row r="1127" spans="1:18" x14ac:dyDescent="0.25">
      <c r="A1127">
        <v>15647301</v>
      </c>
      <c r="B1127" t="s">
        <v>820</v>
      </c>
      <c r="C1127">
        <v>549</v>
      </c>
      <c r="D1127" t="str" cm="1">
        <f t="array" ref="D1127">_xlfn.IFS(C1127&lt;580,"Poor",C1127&lt;670,"Fair",C1127&lt;740,"Good",C1127&lt;800,"Very Good",C1127&gt;=800,"Excellent")</f>
        <v>Poor</v>
      </c>
      <c r="E1127" t="s">
        <v>25</v>
      </c>
      <c r="F1127" t="s">
        <v>13</v>
      </c>
      <c r="G1127">
        <v>45</v>
      </c>
      <c r="H1127" s="3" t="str" cm="1">
        <f t="array" ref="H1127">_xlfn.IFS(G1127&lt;25,"18-24",G1127&lt;35,"25-34",G1127&lt;45,"35-44",G1127&lt;55,"45-54",G1127&lt;65,"55-64",G1127&gt;=65,"65+")</f>
        <v>45-54</v>
      </c>
      <c r="I1127">
        <v>3</v>
      </c>
      <c r="J1127" t="str" cm="1">
        <f t="array" ref="J1127">_xlfn.IFS(I1127&lt;3,"0-2 yrs",I1127&lt;7,"3-6 yrs",I1127&gt;=7,"7+ yrs")</f>
        <v>3-6 yrs</v>
      </c>
      <c r="K1127" s="2">
        <v>96404.38</v>
      </c>
      <c r="L1127" s="1">
        <v>143734.01</v>
      </c>
      <c r="M1127" s="1" t="s">
        <v>2971</v>
      </c>
      <c r="N1127">
        <v>2</v>
      </c>
      <c r="O1127" t="s">
        <v>14</v>
      </c>
      <c r="P1127" t="s">
        <v>14</v>
      </c>
      <c r="Q1127">
        <v>0</v>
      </c>
      <c r="R1127" t="s">
        <v>2959</v>
      </c>
    </row>
    <row r="1128" spans="1:18" x14ac:dyDescent="0.25">
      <c r="A1128">
        <v>15750258</v>
      </c>
      <c r="B1128" t="s">
        <v>821</v>
      </c>
      <c r="C1128">
        <v>675</v>
      </c>
      <c r="D1128" t="str" cm="1">
        <f t="array" ref="D1128">_xlfn.IFS(C1128&lt;580,"Poor",C1128&lt;670,"Fair",C1128&lt;740,"Good",C1128&lt;800,"Very Good",C1128&gt;=800,"Excellent")</f>
        <v>Good</v>
      </c>
      <c r="E1128" t="s">
        <v>12</v>
      </c>
      <c r="F1128" t="s">
        <v>13</v>
      </c>
      <c r="G1128">
        <v>32</v>
      </c>
      <c r="H1128" s="3" t="str" cm="1">
        <f t="array" ref="H1128">_xlfn.IFS(G1128&lt;25,"18-24",G1128&lt;35,"25-34",G1128&lt;45,"35-44",G1128&lt;55,"45-54",G1128&lt;65,"55-64",G1128&gt;=65,"65+")</f>
        <v>25-34</v>
      </c>
      <c r="I1128">
        <v>2</v>
      </c>
      <c r="J1128" t="str" cm="1">
        <f t="array" ref="J1128">_xlfn.IFS(I1128&lt;3,"0-2 yrs",I1128&lt;7,"3-6 yrs",I1128&gt;=7,"7+ yrs")</f>
        <v>0-2 yrs</v>
      </c>
      <c r="K1128" s="2">
        <v>97658.66</v>
      </c>
      <c r="L1128" s="1">
        <v>155663.31</v>
      </c>
      <c r="M1128" s="1" t="s">
        <v>2983</v>
      </c>
      <c r="N1128">
        <v>1</v>
      </c>
      <c r="O1128" t="s">
        <v>2986</v>
      </c>
      <c r="P1128" t="s">
        <v>2986</v>
      </c>
      <c r="Q1128">
        <v>0</v>
      </c>
      <c r="R1128" t="s">
        <v>2959</v>
      </c>
    </row>
    <row r="1129" spans="1:18" x14ac:dyDescent="0.25">
      <c r="A1129">
        <v>15685309</v>
      </c>
      <c r="B1129" t="s">
        <v>822</v>
      </c>
      <c r="C1129">
        <v>669</v>
      </c>
      <c r="D1129" t="str" cm="1">
        <f t="array" ref="D1129">_xlfn.IFS(C1129&lt;580,"Poor",C1129&lt;670,"Fair",C1129&lt;740,"Good",C1129&lt;800,"Very Good",C1129&gt;=800,"Excellent")</f>
        <v>Fair</v>
      </c>
      <c r="E1129" t="s">
        <v>12</v>
      </c>
      <c r="F1129" t="s">
        <v>13</v>
      </c>
      <c r="G1129">
        <v>35</v>
      </c>
      <c r="H1129" s="3" t="str" cm="1">
        <f t="array" ref="H1129">_xlfn.IFS(G1129&lt;25,"18-24",G1129&lt;35,"25-34",G1129&lt;45,"35-44",G1129&lt;55,"45-54",G1129&lt;65,"55-64",G1129&gt;=65,"65+")</f>
        <v>35-44</v>
      </c>
      <c r="I1129">
        <v>7</v>
      </c>
      <c r="J1129" t="str" cm="1">
        <f t="array" ref="J1129">_xlfn.IFS(I1129&lt;3,"0-2 yrs",I1129&lt;7,"3-6 yrs",I1129&gt;=7,"7+ yrs")</f>
        <v>7+ yrs</v>
      </c>
      <c r="K1129" s="2">
        <v>49108.23</v>
      </c>
      <c r="L1129" s="1">
        <v>0</v>
      </c>
      <c r="M1129" s="1" t="s">
        <v>2984</v>
      </c>
      <c r="N1129">
        <v>1</v>
      </c>
      <c r="O1129" t="s">
        <v>14</v>
      </c>
      <c r="P1129" t="s">
        <v>14</v>
      </c>
      <c r="Q1129">
        <v>1</v>
      </c>
      <c r="R1129" t="s">
        <v>2957</v>
      </c>
    </row>
    <row r="1130" spans="1:18" x14ac:dyDescent="0.25">
      <c r="A1130">
        <v>15628205</v>
      </c>
      <c r="B1130" t="s">
        <v>350</v>
      </c>
      <c r="C1130">
        <v>571</v>
      </c>
      <c r="D1130" t="str" cm="1">
        <f t="array" ref="D1130">_xlfn.IFS(C1130&lt;580,"Poor",C1130&lt;670,"Fair",C1130&lt;740,"Good",C1130&lt;800,"Very Good",C1130&gt;=800,"Excellent")</f>
        <v>Poor</v>
      </c>
      <c r="E1130" t="s">
        <v>25</v>
      </c>
      <c r="F1130" t="s">
        <v>13</v>
      </c>
      <c r="G1130">
        <v>34</v>
      </c>
      <c r="H1130" s="3" t="str" cm="1">
        <f t="array" ref="H1130">_xlfn.IFS(G1130&lt;25,"18-24",G1130&lt;35,"25-34",G1130&lt;45,"35-44",G1130&lt;55,"45-54",G1130&lt;65,"55-64",G1130&gt;=65,"65+")</f>
        <v>25-34</v>
      </c>
      <c r="I1130">
        <v>1</v>
      </c>
      <c r="J1130" t="str" cm="1">
        <f t="array" ref="J1130">_xlfn.IFS(I1130&lt;3,"0-2 yrs",I1130&lt;7,"3-6 yrs",I1130&gt;=7,"7+ yrs")</f>
        <v>0-2 yrs</v>
      </c>
      <c r="K1130" s="2">
        <v>195651.66</v>
      </c>
      <c r="L1130" s="1">
        <v>101736.66</v>
      </c>
      <c r="M1130" s="1" t="s">
        <v>2971</v>
      </c>
      <c r="N1130">
        <v>1</v>
      </c>
      <c r="O1130" t="s">
        <v>14</v>
      </c>
      <c r="P1130" t="s">
        <v>14</v>
      </c>
      <c r="Q1130">
        <v>0</v>
      </c>
      <c r="R1130" t="s">
        <v>2959</v>
      </c>
    </row>
    <row r="1131" spans="1:18" x14ac:dyDescent="0.25">
      <c r="A1131">
        <v>15733974</v>
      </c>
      <c r="B1131" t="s">
        <v>540</v>
      </c>
      <c r="C1131">
        <v>500</v>
      </c>
      <c r="D1131" t="str" cm="1">
        <f t="array" ref="D1131">_xlfn.IFS(C1131&lt;580,"Poor",C1131&lt;670,"Fair",C1131&lt;740,"Good",C1131&lt;800,"Very Good",C1131&gt;=800,"Excellent")</f>
        <v>Poor</v>
      </c>
      <c r="E1131" t="s">
        <v>16</v>
      </c>
      <c r="F1131" t="s">
        <v>22</v>
      </c>
      <c r="G1131">
        <v>37</v>
      </c>
      <c r="H1131" s="3" t="str" cm="1">
        <f t="array" ref="H1131">_xlfn.IFS(G1131&lt;25,"18-24",G1131&lt;35,"25-34",G1131&lt;45,"35-44",G1131&lt;55,"45-54",G1131&lt;65,"55-64",G1131&gt;=65,"65+")</f>
        <v>35-44</v>
      </c>
      <c r="I1131">
        <v>9</v>
      </c>
      <c r="J1131" t="str" cm="1">
        <f t="array" ref="J1131">_xlfn.IFS(I1131&lt;3,"0-2 yrs",I1131&lt;7,"3-6 yrs",I1131&gt;=7,"7+ yrs")</f>
        <v>7+ yrs</v>
      </c>
      <c r="K1131" s="2">
        <v>111698</v>
      </c>
      <c r="L1131" s="1">
        <v>125822.21</v>
      </c>
      <c r="M1131" s="1" t="s">
        <v>2971</v>
      </c>
      <c r="N1131">
        <v>1</v>
      </c>
      <c r="O1131" t="s">
        <v>2986</v>
      </c>
      <c r="P1131" t="s">
        <v>2986</v>
      </c>
      <c r="Q1131">
        <v>0</v>
      </c>
      <c r="R1131" t="s">
        <v>2959</v>
      </c>
    </row>
    <row r="1132" spans="1:18" x14ac:dyDescent="0.25">
      <c r="A1132">
        <v>15762110</v>
      </c>
      <c r="B1132" t="s">
        <v>538</v>
      </c>
      <c r="C1132">
        <v>628</v>
      </c>
      <c r="D1132" t="str" cm="1">
        <f t="array" ref="D1132">_xlfn.IFS(C1132&lt;580,"Poor",C1132&lt;670,"Fair",C1132&lt;740,"Good",C1132&lt;800,"Very Good",C1132&gt;=800,"Excellent")</f>
        <v>Fair</v>
      </c>
      <c r="E1132" t="s">
        <v>12</v>
      </c>
      <c r="F1132" t="s">
        <v>22</v>
      </c>
      <c r="G1132">
        <v>37</v>
      </c>
      <c r="H1132" s="3" t="str" cm="1">
        <f t="array" ref="H1132">_xlfn.IFS(G1132&lt;25,"18-24",G1132&lt;35,"25-34",G1132&lt;45,"35-44",G1132&lt;55,"45-54",G1132&lt;65,"55-64",G1132&gt;=65,"65+")</f>
        <v>35-44</v>
      </c>
      <c r="I1132">
        <v>0</v>
      </c>
      <c r="J1132" t="str" cm="1">
        <f t="array" ref="J1132">_xlfn.IFS(I1132&lt;3,"0-2 yrs",I1132&lt;7,"3-6 yrs",I1132&gt;=7,"7+ yrs")</f>
        <v>0-2 yrs</v>
      </c>
      <c r="K1132" s="2">
        <v>171707.93</v>
      </c>
      <c r="L1132" s="1">
        <v>0</v>
      </c>
      <c r="M1132" s="1" t="s">
        <v>2984</v>
      </c>
      <c r="N1132">
        <v>2</v>
      </c>
      <c r="O1132" t="s">
        <v>14</v>
      </c>
      <c r="P1132" t="s">
        <v>14</v>
      </c>
      <c r="Q1132">
        <v>0</v>
      </c>
      <c r="R1132" t="s">
        <v>2959</v>
      </c>
    </row>
    <row r="1133" spans="1:18" x14ac:dyDescent="0.25">
      <c r="A1133">
        <v>15706899</v>
      </c>
      <c r="B1133" t="s">
        <v>147</v>
      </c>
      <c r="C1133">
        <v>559</v>
      </c>
      <c r="D1133" t="str" cm="1">
        <f t="array" ref="D1133">_xlfn.IFS(C1133&lt;580,"Poor",C1133&lt;670,"Fair",C1133&lt;740,"Good",C1133&lt;800,"Very Good",C1133&gt;=800,"Excellent")</f>
        <v>Poor</v>
      </c>
      <c r="E1133" t="s">
        <v>12</v>
      </c>
      <c r="F1133" t="s">
        <v>22</v>
      </c>
      <c r="G1133">
        <v>34</v>
      </c>
      <c r="H1133" s="3" t="str" cm="1">
        <f t="array" ref="H1133">_xlfn.IFS(G1133&lt;25,"18-24",G1133&lt;35,"25-34",G1133&lt;45,"35-44",G1133&lt;55,"45-54",G1133&lt;65,"55-64",G1133&gt;=65,"65+")</f>
        <v>25-34</v>
      </c>
      <c r="I1133">
        <v>4</v>
      </c>
      <c r="J1133" t="str" cm="1">
        <f t="array" ref="J1133">_xlfn.IFS(I1133&lt;3,"0-2 yrs",I1133&lt;7,"3-6 yrs",I1133&gt;=7,"7+ yrs")</f>
        <v>3-6 yrs</v>
      </c>
      <c r="K1133" s="2">
        <v>66721.98</v>
      </c>
      <c r="L1133" s="1">
        <v>0</v>
      </c>
      <c r="M1133" s="1" t="s">
        <v>2984</v>
      </c>
      <c r="N1133">
        <v>2</v>
      </c>
      <c r="O1133" t="s">
        <v>14</v>
      </c>
      <c r="P1133" t="s">
        <v>14</v>
      </c>
      <c r="Q1133">
        <v>0</v>
      </c>
      <c r="R1133" t="s">
        <v>2959</v>
      </c>
    </row>
    <row r="1134" spans="1:18" x14ac:dyDescent="0.25">
      <c r="A1134">
        <v>15732660</v>
      </c>
      <c r="B1134" t="s">
        <v>348</v>
      </c>
      <c r="C1134">
        <v>769</v>
      </c>
      <c r="D1134" t="str" cm="1">
        <f t="array" ref="D1134">_xlfn.IFS(C1134&lt;580,"Poor",C1134&lt;670,"Fair",C1134&lt;740,"Good",C1134&lt;800,"Very Good",C1134&gt;=800,"Excellent")</f>
        <v>Very Good</v>
      </c>
      <c r="E1134" t="s">
        <v>12</v>
      </c>
      <c r="F1134" t="s">
        <v>13</v>
      </c>
      <c r="G1134">
        <v>27</v>
      </c>
      <c r="H1134" s="3" t="str" cm="1">
        <f t="array" ref="H1134">_xlfn.IFS(G1134&lt;25,"18-24",G1134&lt;35,"25-34",G1134&lt;45,"35-44",G1134&lt;55,"45-54",G1134&lt;65,"55-64",G1134&gt;=65,"65+")</f>
        <v>25-34</v>
      </c>
      <c r="I1134">
        <v>2</v>
      </c>
      <c r="J1134" t="str" cm="1">
        <f t="array" ref="J1134">_xlfn.IFS(I1134&lt;3,"0-2 yrs",I1134&lt;7,"3-6 yrs",I1134&gt;=7,"7+ yrs")</f>
        <v>0-2 yrs</v>
      </c>
      <c r="K1134" s="2">
        <v>57876.05</v>
      </c>
      <c r="L1134" s="1">
        <v>0</v>
      </c>
      <c r="M1134" s="1" t="s">
        <v>2984</v>
      </c>
      <c r="N1134">
        <v>1</v>
      </c>
      <c r="O1134" t="s">
        <v>14</v>
      </c>
      <c r="P1134" t="s">
        <v>14</v>
      </c>
      <c r="Q1134">
        <v>0</v>
      </c>
      <c r="R1134" t="s">
        <v>2959</v>
      </c>
    </row>
    <row r="1135" spans="1:18" x14ac:dyDescent="0.25">
      <c r="A1135">
        <v>15656121</v>
      </c>
      <c r="B1135" t="s">
        <v>823</v>
      </c>
      <c r="C1135">
        <v>733</v>
      </c>
      <c r="D1135" t="str" cm="1">
        <f t="array" ref="D1135">_xlfn.IFS(C1135&lt;580,"Poor",C1135&lt;670,"Fair",C1135&lt;740,"Good",C1135&lt;800,"Very Good",C1135&gt;=800,"Excellent")</f>
        <v>Good</v>
      </c>
      <c r="E1135" t="s">
        <v>25</v>
      </c>
      <c r="F1135" t="s">
        <v>22</v>
      </c>
      <c r="G1135">
        <v>31</v>
      </c>
      <c r="H1135" s="3" t="str" cm="1">
        <f t="array" ref="H1135">_xlfn.IFS(G1135&lt;25,"18-24",G1135&lt;35,"25-34",G1135&lt;45,"35-44",G1135&lt;55,"45-54",G1135&lt;65,"55-64",G1135&gt;=65,"65+")</f>
        <v>25-34</v>
      </c>
      <c r="I1135">
        <v>6</v>
      </c>
      <c r="J1135" t="str" cm="1">
        <f t="array" ref="J1135">_xlfn.IFS(I1135&lt;3,"0-2 yrs",I1135&lt;7,"3-6 yrs",I1135&gt;=7,"7+ yrs")</f>
        <v>3-6 yrs</v>
      </c>
      <c r="K1135" s="2">
        <v>177994.81</v>
      </c>
      <c r="L1135" s="1">
        <v>157791.07</v>
      </c>
      <c r="M1135" s="1" t="s">
        <v>2983</v>
      </c>
      <c r="N1135">
        <v>2</v>
      </c>
      <c r="O1135" t="s">
        <v>2986</v>
      </c>
      <c r="P1135" t="s">
        <v>2986</v>
      </c>
      <c r="Q1135">
        <v>0</v>
      </c>
      <c r="R1135" t="s">
        <v>2959</v>
      </c>
    </row>
    <row r="1136" spans="1:18" x14ac:dyDescent="0.25">
      <c r="A1136">
        <v>15614220</v>
      </c>
      <c r="B1136" t="s">
        <v>738</v>
      </c>
      <c r="C1136">
        <v>750</v>
      </c>
      <c r="D1136" t="str" cm="1">
        <f t="array" ref="D1136">_xlfn.IFS(C1136&lt;580,"Poor",C1136&lt;670,"Fair",C1136&lt;740,"Good",C1136&lt;800,"Very Good",C1136&gt;=800,"Excellent")</f>
        <v>Very Good</v>
      </c>
      <c r="E1136" t="s">
        <v>12</v>
      </c>
      <c r="F1136" t="s">
        <v>22</v>
      </c>
      <c r="G1136">
        <v>22</v>
      </c>
      <c r="H1136" s="3" t="str" cm="1">
        <f t="array" ref="H1136">_xlfn.IFS(G1136&lt;25,"18-24",G1136&lt;35,"25-34",G1136&lt;45,"35-44",G1136&lt;55,"45-54",G1136&lt;65,"55-64",G1136&gt;=65,"65+")</f>
        <v>18-24</v>
      </c>
      <c r="I1136">
        <v>5</v>
      </c>
      <c r="J1136" t="str" cm="1">
        <f t="array" ref="J1136">_xlfn.IFS(I1136&lt;3,"0-2 yrs",I1136&lt;7,"3-6 yrs",I1136&gt;=7,"7+ yrs")</f>
        <v>3-6 yrs</v>
      </c>
      <c r="K1136" s="2">
        <v>105125.65</v>
      </c>
      <c r="L1136" s="1">
        <v>0</v>
      </c>
      <c r="M1136" s="1" t="s">
        <v>2984</v>
      </c>
      <c r="N1136">
        <v>2</v>
      </c>
      <c r="O1136" t="s">
        <v>14</v>
      </c>
      <c r="P1136" t="s">
        <v>14</v>
      </c>
      <c r="Q1136">
        <v>0</v>
      </c>
      <c r="R1136" t="s">
        <v>2959</v>
      </c>
    </row>
    <row r="1137" spans="1:18" x14ac:dyDescent="0.25">
      <c r="A1137">
        <v>15645269</v>
      </c>
      <c r="B1137" t="s">
        <v>130</v>
      </c>
      <c r="C1137">
        <v>583</v>
      </c>
      <c r="D1137" t="str" cm="1">
        <f t="array" ref="D1137">_xlfn.IFS(C1137&lt;580,"Poor",C1137&lt;670,"Fair",C1137&lt;740,"Good",C1137&lt;800,"Very Good",C1137&gt;=800,"Excellent")</f>
        <v>Fair</v>
      </c>
      <c r="E1137" t="s">
        <v>12</v>
      </c>
      <c r="F1137" t="s">
        <v>13</v>
      </c>
      <c r="G1137">
        <v>42</v>
      </c>
      <c r="H1137" s="3" t="str" cm="1">
        <f t="array" ref="H1137">_xlfn.IFS(G1137&lt;25,"18-24",G1137&lt;35,"25-34",G1137&lt;45,"35-44",G1137&lt;55,"45-54",G1137&lt;65,"55-64",G1137&gt;=65,"65+")</f>
        <v>35-44</v>
      </c>
      <c r="I1137">
        <v>4</v>
      </c>
      <c r="J1137" t="str" cm="1">
        <f t="array" ref="J1137">_xlfn.IFS(I1137&lt;3,"0-2 yrs",I1137&lt;7,"3-6 yrs",I1137&gt;=7,"7+ yrs")</f>
        <v>3-6 yrs</v>
      </c>
      <c r="K1137" s="2">
        <v>17439.66</v>
      </c>
      <c r="L1137" s="1">
        <v>0</v>
      </c>
      <c r="M1137" s="1" t="s">
        <v>2984</v>
      </c>
      <c r="N1137">
        <v>2</v>
      </c>
      <c r="O1137" t="s">
        <v>2986</v>
      </c>
      <c r="P1137" t="s">
        <v>2986</v>
      </c>
      <c r="Q1137">
        <v>0</v>
      </c>
      <c r="R1137" t="s">
        <v>2959</v>
      </c>
    </row>
    <row r="1138" spans="1:18" x14ac:dyDescent="0.25">
      <c r="A1138">
        <v>15698510</v>
      </c>
      <c r="B1138" t="s">
        <v>824</v>
      </c>
      <c r="C1138">
        <v>468</v>
      </c>
      <c r="D1138" t="str" cm="1">
        <f t="array" ref="D1138">_xlfn.IFS(C1138&lt;580,"Poor",C1138&lt;670,"Fair",C1138&lt;740,"Good",C1138&lt;800,"Very Good",C1138&gt;=800,"Excellent")</f>
        <v>Poor</v>
      </c>
      <c r="E1138" t="s">
        <v>25</v>
      </c>
      <c r="F1138" t="s">
        <v>22</v>
      </c>
      <c r="G1138">
        <v>42</v>
      </c>
      <c r="H1138" s="3" t="str" cm="1">
        <f t="array" ref="H1138">_xlfn.IFS(G1138&lt;25,"18-24",G1138&lt;35,"25-34",G1138&lt;45,"35-44",G1138&lt;55,"45-54",G1138&lt;65,"55-64",G1138&gt;=65,"65+")</f>
        <v>35-44</v>
      </c>
      <c r="I1138">
        <v>9</v>
      </c>
      <c r="J1138" t="str" cm="1">
        <f t="array" ref="J1138">_xlfn.IFS(I1138&lt;3,"0-2 yrs",I1138&lt;7,"3-6 yrs",I1138&gt;=7,"7+ yrs")</f>
        <v>7+ yrs</v>
      </c>
      <c r="K1138" s="2">
        <v>172668.39</v>
      </c>
      <c r="L1138" s="1">
        <v>181627.14</v>
      </c>
      <c r="M1138" s="1" t="s">
        <v>2983</v>
      </c>
      <c r="N1138">
        <v>2</v>
      </c>
      <c r="O1138" t="s">
        <v>2986</v>
      </c>
      <c r="P1138" t="s">
        <v>2986</v>
      </c>
      <c r="Q1138">
        <v>0</v>
      </c>
      <c r="R1138" t="s">
        <v>2959</v>
      </c>
    </row>
    <row r="1139" spans="1:18" x14ac:dyDescent="0.25">
      <c r="A1139">
        <v>15569247</v>
      </c>
      <c r="B1139" t="s">
        <v>20</v>
      </c>
      <c r="C1139">
        <v>727</v>
      </c>
      <c r="D1139" t="str" cm="1">
        <f t="array" ref="D1139">_xlfn.IFS(C1139&lt;580,"Poor",C1139&lt;670,"Fair",C1139&lt;740,"Good",C1139&lt;800,"Very Good",C1139&gt;=800,"Excellent")</f>
        <v>Good</v>
      </c>
      <c r="E1139" t="s">
        <v>16</v>
      </c>
      <c r="F1139" t="s">
        <v>13</v>
      </c>
      <c r="G1139">
        <v>57</v>
      </c>
      <c r="H1139" s="3" t="str" cm="1">
        <f t="array" ref="H1139">_xlfn.IFS(G1139&lt;25,"18-24",G1139&lt;35,"25-34",G1139&lt;45,"35-44",G1139&lt;55,"45-54",G1139&lt;65,"55-64",G1139&gt;=65,"65+")</f>
        <v>55-64</v>
      </c>
      <c r="I1139">
        <v>1</v>
      </c>
      <c r="J1139" t="str" cm="1">
        <f t="array" ref="J1139">_xlfn.IFS(I1139&lt;3,"0-2 yrs",I1139&lt;7,"3-6 yrs",I1139&gt;=7,"7+ yrs")</f>
        <v>0-2 yrs</v>
      </c>
      <c r="K1139" s="2">
        <v>753.37</v>
      </c>
      <c r="L1139" s="1">
        <v>109679.72</v>
      </c>
      <c r="M1139" s="1" t="s">
        <v>2971</v>
      </c>
      <c r="N1139">
        <v>1</v>
      </c>
      <c r="O1139" t="s">
        <v>14</v>
      </c>
      <c r="P1139" t="s">
        <v>14</v>
      </c>
      <c r="Q1139">
        <v>0</v>
      </c>
      <c r="R1139" t="s">
        <v>2959</v>
      </c>
    </row>
    <row r="1140" spans="1:18" x14ac:dyDescent="0.25">
      <c r="A1140">
        <v>15566251</v>
      </c>
      <c r="B1140" t="s">
        <v>825</v>
      </c>
      <c r="C1140">
        <v>618</v>
      </c>
      <c r="D1140" t="str" cm="1">
        <f t="array" ref="D1140">_xlfn.IFS(C1140&lt;580,"Poor",C1140&lt;670,"Fair",C1140&lt;740,"Good",C1140&lt;800,"Very Good",C1140&gt;=800,"Excellent")</f>
        <v>Fair</v>
      </c>
      <c r="E1140" t="s">
        <v>12</v>
      </c>
      <c r="F1140" t="s">
        <v>13</v>
      </c>
      <c r="G1140">
        <v>37</v>
      </c>
      <c r="H1140" s="3" t="str" cm="1">
        <f t="array" ref="H1140">_xlfn.IFS(G1140&lt;25,"18-24",G1140&lt;35,"25-34",G1140&lt;45,"35-44",G1140&lt;55,"45-54",G1140&lt;65,"55-64",G1140&gt;=65,"65+")</f>
        <v>35-44</v>
      </c>
      <c r="I1140">
        <v>5</v>
      </c>
      <c r="J1140" t="str" cm="1">
        <f t="array" ref="J1140">_xlfn.IFS(I1140&lt;3,"0-2 yrs",I1140&lt;7,"3-6 yrs",I1140&gt;=7,"7+ yrs")</f>
        <v>3-6 yrs</v>
      </c>
      <c r="K1140" s="2">
        <v>98686.399999999994</v>
      </c>
      <c r="L1140" s="1">
        <v>96652.86</v>
      </c>
      <c r="M1140" s="1" t="s">
        <v>2972</v>
      </c>
      <c r="N1140">
        <v>1</v>
      </c>
      <c r="O1140" t="s">
        <v>2986</v>
      </c>
      <c r="P1140" t="s">
        <v>2986</v>
      </c>
      <c r="Q1140">
        <v>1</v>
      </c>
      <c r="R1140" t="s">
        <v>2957</v>
      </c>
    </row>
    <row r="1141" spans="1:18" x14ac:dyDescent="0.25">
      <c r="A1141">
        <v>15716134</v>
      </c>
      <c r="B1141" t="s">
        <v>296</v>
      </c>
      <c r="C1141">
        <v>617</v>
      </c>
      <c r="D1141" t="str" cm="1">
        <f t="array" ref="D1141">_xlfn.IFS(C1141&lt;580,"Poor",C1141&lt;670,"Fair",C1141&lt;740,"Good",C1141&lt;800,"Very Good",C1141&gt;=800,"Excellent")</f>
        <v>Fair</v>
      </c>
      <c r="E1141" t="s">
        <v>12</v>
      </c>
      <c r="F1141" t="s">
        <v>22</v>
      </c>
      <c r="G1141">
        <v>40</v>
      </c>
      <c r="H1141" s="3" t="str" cm="1">
        <f t="array" ref="H1141">_xlfn.IFS(G1141&lt;25,"18-24",G1141&lt;35,"25-34",G1141&lt;45,"35-44",G1141&lt;55,"45-54",G1141&lt;65,"55-64",G1141&gt;=65,"65+")</f>
        <v>35-44</v>
      </c>
      <c r="I1141">
        <v>5</v>
      </c>
      <c r="J1141" t="str" cm="1">
        <f t="array" ref="J1141">_xlfn.IFS(I1141&lt;3,"0-2 yrs",I1141&lt;7,"3-6 yrs",I1141&gt;=7,"7+ yrs")</f>
        <v>3-6 yrs</v>
      </c>
      <c r="K1141" s="2">
        <v>107047.92</v>
      </c>
      <c r="L1141" s="1">
        <v>190008.32000000001</v>
      </c>
      <c r="M1141" s="1" t="s">
        <v>2983</v>
      </c>
      <c r="N1141">
        <v>2</v>
      </c>
      <c r="O1141" t="s">
        <v>14</v>
      </c>
      <c r="P1141" t="s">
        <v>14</v>
      </c>
      <c r="Q1141">
        <v>0</v>
      </c>
      <c r="R1141" t="s">
        <v>2959</v>
      </c>
    </row>
    <row r="1142" spans="1:18" x14ac:dyDescent="0.25">
      <c r="A1142">
        <v>15763625</v>
      </c>
      <c r="B1142" t="s">
        <v>826</v>
      </c>
      <c r="C1142">
        <v>793</v>
      </c>
      <c r="D1142" t="str" cm="1">
        <f t="array" ref="D1142">_xlfn.IFS(C1142&lt;580,"Poor",C1142&lt;670,"Fair",C1142&lt;740,"Good",C1142&lt;800,"Very Good",C1142&gt;=800,"Excellent")</f>
        <v>Very Good</v>
      </c>
      <c r="E1142" t="s">
        <v>16</v>
      </c>
      <c r="F1142" t="s">
        <v>22</v>
      </c>
      <c r="G1142">
        <v>41</v>
      </c>
      <c r="H1142" s="3" t="str" cm="1">
        <f t="array" ref="H1142">_xlfn.IFS(G1142&lt;25,"18-24",G1142&lt;35,"25-34",G1142&lt;45,"35-44",G1142&lt;55,"45-54",G1142&lt;65,"55-64",G1142&gt;=65,"65+")</f>
        <v>35-44</v>
      </c>
      <c r="I1142">
        <v>9</v>
      </c>
      <c r="J1142" t="str" cm="1">
        <f t="array" ref="J1142">_xlfn.IFS(I1142&lt;3,"0-2 yrs",I1142&lt;7,"3-6 yrs",I1142&gt;=7,"7+ yrs")</f>
        <v>7+ yrs</v>
      </c>
      <c r="K1142" s="2">
        <v>152153.74</v>
      </c>
      <c r="L1142" s="1">
        <v>0</v>
      </c>
      <c r="M1142" s="1" t="s">
        <v>2984</v>
      </c>
      <c r="N1142">
        <v>2</v>
      </c>
      <c r="O1142" t="s">
        <v>2986</v>
      </c>
      <c r="P1142" t="s">
        <v>2986</v>
      </c>
      <c r="Q1142">
        <v>0</v>
      </c>
      <c r="R1142" t="s">
        <v>2959</v>
      </c>
    </row>
    <row r="1143" spans="1:18" x14ac:dyDescent="0.25">
      <c r="A1143">
        <v>15605965</v>
      </c>
      <c r="B1143" t="s">
        <v>35</v>
      </c>
      <c r="C1143">
        <v>630</v>
      </c>
      <c r="D1143" t="str" cm="1">
        <f t="array" ref="D1143">_xlfn.IFS(C1143&lt;580,"Poor",C1143&lt;670,"Fair",C1143&lt;740,"Good",C1143&lt;800,"Very Good",C1143&gt;=800,"Excellent")</f>
        <v>Fair</v>
      </c>
      <c r="E1143" t="s">
        <v>12</v>
      </c>
      <c r="F1143" t="s">
        <v>22</v>
      </c>
      <c r="G1143">
        <v>43</v>
      </c>
      <c r="H1143" s="3" t="str" cm="1">
        <f t="array" ref="H1143">_xlfn.IFS(G1143&lt;25,"18-24",G1143&lt;35,"25-34",G1143&lt;45,"35-44",G1143&lt;55,"45-54",G1143&lt;65,"55-64",G1143&gt;=65,"65+")</f>
        <v>35-44</v>
      </c>
      <c r="I1143">
        <v>9</v>
      </c>
      <c r="J1143" t="str" cm="1">
        <f t="array" ref="J1143">_xlfn.IFS(I1143&lt;3,"0-2 yrs",I1143&lt;7,"3-6 yrs",I1143&gt;=7,"7+ yrs")</f>
        <v>7+ yrs</v>
      </c>
      <c r="K1143" s="2">
        <v>34338.04</v>
      </c>
      <c r="L1143" s="1">
        <v>0</v>
      </c>
      <c r="M1143" s="1" t="s">
        <v>2984</v>
      </c>
      <c r="N1143">
        <v>2</v>
      </c>
      <c r="O1143" t="s">
        <v>14</v>
      </c>
      <c r="P1143" t="s">
        <v>14</v>
      </c>
      <c r="Q1143">
        <v>0</v>
      </c>
      <c r="R1143" t="s">
        <v>2959</v>
      </c>
    </row>
    <row r="1144" spans="1:18" x14ac:dyDescent="0.25">
      <c r="A1144">
        <v>15694821</v>
      </c>
      <c r="B1144" t="s">
        <v>827</v>
      </c>
      <c r="C1144">
        <v>765</v>
      </c>
      <c r="D1144" t="str" cm="1">
        <f t="array" ref="D1144">_xlfn.IFS(C1144&lt;580,"Poor",C1144&lt;670,"Fair",C1144&lt;740,"Good",C1144&lt;800,"Very Good",C1144&gt;=800,"Excellent")</f>
        <v>Very Good</v>
      </c>
      <c r="E1144" t="s">
        <v>25</v>
      </c>
      <c r="F1144" t="s">
        <v>22</v>
      </c>
      <c r="G1144">
        <v>43</v>
      </c>
      <c r="H1144" s="3" t="str" cm="1">
        <f t="array" ref="H1144">_xlfn.IFS(G1144&lt;25,"18-24",G1144&lt;35,"25-34",G1144&lt;45,"35-44",G1144&lt;55,"45-54",G1144&lt;65,"55-64",G1144&gt;=65,"65+")</f>
        <v>35-44</v>
      </c>
      <c r="I1144">
        <v>4</v>
      </c>
      <c r="J1144" t="str" cm="1">
        <f t="array" ref="J1144">_xlfn.IFS(I1144&lt;3,"0-2 yrs",I1144&lt;7,"3-6 yrs",I1144&gt;=7,"7+ yrs")</f>
        <v>3-6 yrs</v>
      </c>
      <c r="K1144" s="2">
        <v>173878.87</v>
      </c>
      <c r="L1144" s="1">
        <v>148962.76</v>
      </c>
      <c r="M1144" s="1" t="s">
        <v>2971</v>
      </c>
      <c r="N1144">
        <v>1</v>
      </c>
      <c r="O1144" t="s">
        <v>14</v>
      </c>
      <c r="P1144" t="s">
        <v>14</v>
      </c>
      <c r="Q1144">
        <v>1</v>
      </c>
      <c r="R1144" t="s">
        <v>2957</v>
      </c>
    </row>
    <row r="1145" spans="1:18" x14ac:dyDescent="0.25">
      <c r="A1145">
        <v>15601688</v>
      </c>
      <c r="B1145" t="s">
        <v>138</v>
      </c>
      <c r="C1145">
        <v>546</v>
      </c>
      <c r="D1145" t="str" cm="1">
        <f t="array" ref="D1145">_xlfn.IFS(C1145&lt;580,"Poor",C1145&lt;670,"Fair",C1145&lt;740,"Good",C1145&lt;800,"Very Good",C1145&gt;=800,"Excellent")</f>
        <v>Poor</v>
      </c>
      <c r="E1145" t="s">
        <v>12</v>
      </c>
      <c r="F1145" t="s">
        <v>22</v>
      </c>
      <c r="G1145">
        <v>28</v>
      </c>
      <c r="H1145" s="3" t="str" cm="1">
        <f t="array" ref="H1145">_xlfn.IFS(G1145&lt;25,"18-24",G1145&lt;35,"25-34",G1145&lt;45,"35-44",G1145&lt;55,"45-54",G1145&lt;65,"55-64",G1145&gt;=65,"65+")</f>
        <v>25-34</v>
      </c>
      <c r="I1145">
        <v>8</v>
      </c>
      <c r="J1145" t="str" cm="1">
        <f t="array" ref="J1145">_xlfn.IFS(I1145&lt;3,"0-2 yrs",I1145&lt;7,"3-6 yrs",I1145&gt;=7,"7+ yrs")</f>
        <v>7+ yrs</v>
      </c>
      <c r="K1145" s="2">
        <v>159254.29</v>
      </c>
      <c r="L1145" s="1">
        <v>0</v>
      </c>
      <c r="M1145" s="1" t="s">
        <v>2984</v>
      </c>
      <c r="N1145">
        <v>1</v>
      </c>
      <c r="O1145" t="s">
        <v>2986</v>
      </c>
      <c r="P1145" t="s">
        <v>2986</v>
      </c>
      <c r="Q1145">
        <v>0</v>
      </c>
      <c r="R1145" t="s">
        <v>2959</v>
      </c>
    </row>
    <row r="1146" spans="1:18" x14ac:dyDescent="0.25">
      <c r="A1146">
        <v>15575581</v>
      </c>
      <c r="B1146" t="s">
        <v>828</v>
      </c>
      <c r="C1146">
        <v>614</v>
      </c>
      <c r="D1146" t="str" cm="1">
        <f t="array" ref="D1146">_xlfn.IFS(C1146&lt;580,"Poor",C1146&lt;670,"Fair",C1146&lt;740,"Good",C1146&lt;800,"Very Good",C1146&gt;=800,"Excellent")</f>
        <v>Fair</v>
      </c>
      <c r="E1146" t="s">
        <v>25</v>
      </c>
      <c r="F1146" t="s">
        <v>13</v>
      </c>
      <c r="G1146">
        <v>30</v>
      </c>
      <c r="H1146" s="3" t="str" cm="1">
        <f t="array" ref="H1146">_xlfn.IFS(G1146&lt;25,"18-24",G1146&lt;35,"25-34",G1146&lt;45,"35-44",G1146&lt;55,"45-54",G1146&lt;65,"55-64",G1146&gt;=65,"65+")</f>
        <v>25-34</v>
      </c>
      <c r="I1146">
        <v>3</v>
      </c>
      <c r="J1146" t="str" cm="1">
        <f t="array" ref="J1146">_xlfn.IFS(I1146&lt;3,"0-2 yrs",I1146&lt;7,"3-6 yrs",I1146&gt;=7,"7+ yrs")</f>
        <v>3-6 yrs</v>
      </c>
      <c r="K1146" s="2">
        <v>54776.639999999999</v>
      </c>
      <c r="L1146" s="1">
        <v>131344.51999999999</v>
      </c>
      <c r="M1146" s="1" t="s">
        <v>2971</v>
      </c>
      <c r="N1146">
        <v>2</v>
      </c>
      <c r="O1146" t="s">
        <v>2986</v>
      </c>
      <c r="P1146" t="s">
        <v>2986</v>
      </c>
      <c r="Q1146">
        <v>0</v>
      </c>
      <c r="R1146" t="s">
        <v>2959</v>
      </c>
    </row>
    <row r="1147" spans="1:18" x14ac:dyDescent="0.25">
      <c r="A1147">
        <v>15671209</v>
      </c>
      <c r="B1147" t="s">
        <v>829</v>
      </c>
      <c r="C1147">
        <v>593</v>
      </c>
      <c r="D1147" t="str" cm="1">
        <f t="array" ref="D1147">_xlfn.IFS(C1147&lt;580,"Poor",C1147&lt;670,"Fair",C1147&lt;740,"Good",C1147&lt;800,"Very Good",C1147&gt;=800,"Excellent")</f>
        <v>Fair</v>
      </c>
      <c r="E1147" t="s">
        <v>25</v>
      </c>
      <c r="F1147" t="s">
        <v>13</v>
      </c>
      <c r="G1147">
        <v>29</v>
      </c>
      <c r="H1147" s="3" t="str" cm="1">
        <f t="array" ref="H1147">_xlfn.IFS(G1147&lt;25,"18-24",G1147&lt;35,"25-34",G1147&lt;45,"35-44",G1147&lt;55,"45-54",G1147&lt;65,"55-64",G1147&gt;=65,"65+")</f>
        <v>25-34</v>
      </c>
      <c r="I1147">
        <v>5</v>
      </c>
      <c r="J1147" t="str" cm="1">
        <f t="array" ref="J1147">_xlfn.IFS(I1147&lt;3,"0-2 yrs",I1147&lt;7,"3-6 yrs",I1147&gt;=7,"7+ yrs")</f>
        <v>3-6 yrs</v>
      </c>
      <c r="K1147" s="2">
        <v>134594.99</v>
      </c>
      <c r="L1147" s="1">
        <v>101713.84</v>
      </c>
      <c r="M1147" s="1" t="s">
        <v>2971</v>
      </c>
      <c r="N1147">
        <v>3</v>
      </c>
      <c r="O1147" t="s">
        <v>2986</v>
      </c>
      <c r="P1147" t="s">
        <v>2986</v>
      </c>
      <c r="Q1147">
        <v>0</v>
      </c>
      <c r="R1147" t="s">
        <v>2959</v>
      </c>
    </row>
    <row r="1148" spans="1:18" x14ac:dyDescent="0.25">
      <c r="A1148">
        <v>15616529</v>
      </c>
      <c r="B1148" t="s">
        <v>311</v>
      </c>
      <c r="C1148">
        <v>613</v>
      </c>
      <c r="D1148" t="str" cm="1">
        <f t="array" ref="D1148">_xlfn.IFS(C1148&lt;580,"Poor",C1148&lt;670,"Fair",C1148&lt;740,"Good",C1148&lt;800,"Very Good",C1148&gt;=800,"Excellent")</f>
        <v>Fair</v>
      </c>
      <c r="E1148" t="s">
        <v>16</v>
      </c>
      <c r="F1148" t="s">
        <v>22</v>
      </c>
      <c r="G1148">
        <v>34</v>
      </c>
      <c r="H1148" s="3" t="str" cm="1">
        <f t="array" ref="H1148">_xlfn.IFS(G1148&lt;25,"18-24",G1148&lt;35,"25-34",G1148&lt;45,"35-44",G1148&lt;55,"45-54",G1148&lt;65,"55-64",G1148&gt;=65,"65+")</f>
        <v>25-34</v>
      </c>
      <c r="I1148">
        <v>3</v>
      </c>
      <c r="J1148" t="str" cm="1">
        <f t="array" ref="J1148">_xlfn.IFS(I1148&lt;3,"0-2 yrs",I1148&lt;7,"3-6 yrs",I1148&gt;=7,"7+ yrs")</f>
        <v>3-6 yrs</v>
      </c>
      <c r="K1148" s="2">
        <v>41724.720000000001</v>
      </c>
      <c r="L1148" s="1">
        <v>0</v>
      </c>
      <c r="M1148" s="1" t="s">
        <v>2984</v>
      </c>
      <c r="N1148">
        <v>1</v>
      </c>
      <c r="O1148" t="s">
        <v>14</v>
      </c>
      <c r="P1148" t="s">
        <v>14</v>
      </c>
      <c r="Q1148">
        <v>0</v>
      </c>
      <c r="R1148" t="s">
        <v>2959</v>
      </c>
    </row>
    <row r="1149" spans="1:18" x14ac:dyDescent="0.25">
      <c r="A1149">
        <v>15773906</v>
      </c>
      <c r="B1149" t="s">
        <v>830</v>
      </c>
      <c r="C1149">
        <v>655</v>
      </c>
      <c r="D1149" t="str" cm="1">
        <f t="array" ref="D1149">_xlfn.IFS(C1149&lt;580,"Poor",C1149&lt;670,"Fair",C1149&lt;740,"Good",C1149&lt;800,"Very Good",C1149&gt;=800,"Excellent")</f>
        <v>Fair</v>
      </c>
      <c r="E1149" t="s">
        <v>12</v>
      </c>
      <c r="F1149" t="s">
        <v>22</v>
      </c>
      <c r="G1149">
        <v>38</v>
      </c>
      <c r="H1149" s="3" t="str" cm="1">
        <f t="array" ref="H1149">_xlfn.IFS(G1149&lt;25,"18-24",G1149&lt;35,"25-34",G1149&lt;45,"35-44",G1149&lt;55,"45-54",G1149&lt;65,"55-64",G1149&gt;=65,"65+")</f>
        <v>35-44</v>
      </c>
      <c r="I1149">
        <v>4</v>
      </c>
      <c r="J1149" t="str" cm="1">
        <f t="array" ref="J1149">_xlfn.IFS(I1149&lt;3,"0-2 yrs",I1149&lt;7,"3-6 yrs",I1149&gt;=7,"7+ yrs")</f>
        <v>3-6 yrs</v>
      </c>
      <c r="K1149" s="2">
        <v>110527.71</v>
      </c>
      <c r="L1149" s="1">
        <v>0</v>
      </c>
      <c r="M1149" s="1" t="s">
        <v>2984</v>
      </c>
      <c r="N1149">
        <v>2</v>
      </c>
      <c r="O1149" t="s">
        <v>2986</v>
      </c>
      <c r="P1149" t="s">
        <v>2986</v>
      </c>
      <c r="Q1149">
        <v>0</v>
      </c>
      <c r="R1149" t="s">
        <v>2959</v>
      </c>
    </row>
    <row r="1150" spans="1:18" x14ac:dyDescent="0.25">
      <c r="A1150">
        <v>15722993</v>
      </c>
      <c r="B1150" t="s">
        <v>685</v>
      </c>
      <c r="C1150">
        <v>700</v>
      </c>
      <c r="D1150" t="str" cm="1">
        <f t="array" ref="D1150">_xlfn.IFS(C1150&lt;580,"Poor",C1150&lt;670,"Fair",C1150&lt;740,"Good",C1150&lt;800,"Very Good",C1150&gt;=800,"Excellent")</f>
        <v>Good</v>
      </c>
      <c r="E1150" t="s">
        <v>12</v>
      </c>
      <c r="F1150" t="s">
        <v>13</v>
      </c>
      <c r="G1150">
        <v>27</v>
      </c>
      <c r="H1150" s="3" t="str" cm="1">
        <f t="array" ref="H1150">_xlfn.IFS(G1150&lt;25,"18-24",G1150&lt;35,"25-34",G1150&lt;45,"35-44",G1150&lt;55,"45-54",G1150&lt;65,"55-64",G1150&gt;=65,"65+")</f>
        <v>25-34</v>
      </c>
      <c r="I1150">
        <v>6</v>
      </c>
      <c r="J1150" t="str" cm="1">
        <f t="array" ref="J1150">_xlfn.IFS(I1150&lt;3,"0-2 yrs",I1150&lt;7,"3-6 yrs",I1150&gt;=7,"7+ yrs")</f>
        <v>3-6 yrs</v>
      </c>
      <c r="K1150" s="2">
        <v>8996.7900000000009</v>
      </c>
      <c r="L1150" s="1">
        <v>137963.07</v>
      </c>
      <c r="M1150" s="1" t="s">
        <v>2971</v>
      </c>
      <c r="N1150">
        <v>1</v>
      </c>
      <c r="O1150" t="s">
        <v>2986</v>
      </c>
      <c r="P1150" t="s">
        <v>2986</v>
      </c>
      <c r="Q1150">
        <v>0</v>
      </c>
      <c r="R1150" t="s">
        <v>2959</v>
      </c>
    </row>
    <row r="1151" spans="1:18" x14ac:dyDescent="0.25">
      <c r="A1151">
        <v>15752463</v>
      </c>
      <c r="B1151" t="s">
        <v>831</v>
      </c>
      <c r="C1151">
        <v>826</v>
      </c>
      <c r="D1151" t="str" cm="1">
        <f t="array" ref="D1151">_xlfn.IFS(C1151&lt;580,"Poor",C1151&lt;670,"Fair",C1151&lt;740,"Good",C1151&lt;800,"Very Good",C1151&gt;=800,"Excellent")</f>
        <v>Excellent</v>
      </c>
      <c r="E1151" t="s">
        <v>16</v>
      </c>
      <c r="F1151" t="s">
        <v>13</v>
      </c>
      <c r="G1151">
        <v>29</v>
      </c>
      <c r="H1151" s="3" t="str" cm="1">
        <f t="array" ref="H1151">_xlfn.IFS(G1151&lt;25,"18-24",G1151&lt;35,"25-34",G1151&lt;45,"35-44",G1151&lt;55,"45-54",G1151&lt;65,"55-64",G1151&gt;=65,"65+")</f>
        <v>25-34</v>
      </c>
      <c r="I1151">
        <v>4</v>
      </c>
      <c r="J1151" t="str" cm="1">
        <f t="array" ref="J1151">_xlfn.IFS(I1151&lt;3,"0-2 yrs",I1151&lt;7,"3-6 yrs",I1151&gt;=7,"7+ yrs")</f>
        <v>3-6 yrs</v>
      </c>
      <c r="K1151" s="2">
        <v>190200.53</v>
      </c>
      <c r="L1151" s="1">
        <v>129938.07</v>
      </c>
      <c r="M1151" s="1" t="s">
        <v>2971</v>
      </c>
      <c r="N1151">
        <v>1</v>
      </c>
      <c r="O1151" t="s">
        <v>14</v>
      </c>
      <c r="P1151" t="s">
        <v>14</v>
      </c>
      <c r="Q1151">
        <v>0</v>
      </c>
      <c r="R1151" t="s">
        <v>2959</v>
      </c>
    </row>
    <row r="1152" spans="1:18" x14ac:dyDescent="0.25">
      <c r="A1152">
        <v>15589754</v>
      </c>
      <c r="B1152" t="s">
        <v>832</v>
      </c>
      <c r="C1152">
        <v>652</v>
      </c>
      <c r="D1152" t="str" cm="1">
        <f t="array" ref="D1152">_xlfn.IFS(C1152&lt;580,"Poor",C1152&lt;670,"Fair",C1152&lt;740,"Good",C1152&lt;800,"Very Good",C1152&gt;=800,"Excellent")</f>
        <v>Fair</v>
      </c>
      <c r="E1152" t="s">
        <v>25</v>
      </c>
      <c r="F1152" t="s">
        <v>22</v>
      </c>
      <c r="G1152">
        <v>45</v>
      </c>
      <c r="H1152" s="3" t="str" cm="1">
        <f t="array" ref="H1152">_xlfn.IFS(G1152&lt;25,"18-24",G1152&lt;35,"25-34",G1152&lt;45,"35-44",G1152&lt;55,"45-54",G1152&lt;65,"55-64",G1152&gt;=65,"65+")</f>
        <v>45-54</v>
      </c>
      <c r="I1152">
        <v>2</v>
      </c>
      <c r="J1152" t="str" cm="1">
        <f t="array" ref="J1152">_xlfn.IFS(I1152&lt;3,"0-2 yrs",I1152&lt;7,"3-6 yrs",I1152&gt;=7,"7+ yrs")</f>
        <v>0-2 yrs</v>
      </c>
      <c r="K1152" s="2">
        <v>115333.43</v>
      </c>
      <c r="L1152" s="1">
        <v>151421.44</v>
      </c>
      <c r="M1152" s="1" t="s">
        <v>2983</v>
      </c>
      <c r="N1152">
        <v>1</v>
      </c>
      <c r="O1152" t="s">
        <v>14</v>
      </c>
      <c r="P1152" t="s">
        <v>14</v>
      </c>
      <c r="Q1152">
        <v>0</v>
      </c>
      <c r="R1152" t="s">
        <v>2959</v>
      </c>
    </row>
    <row r="1153" spans="1:18" x14ac:dyDescent="0.25">
      <c r="A1153">
        <v>15669899</v>
      </c>
      <c r="B1153" t="s">
        <v>833</v>
      </c>
      <c r="C1153">
        <v>755</v>
      </c>
      <c r="D1153" t="str" cm="1">
        <f t="array" ref="D1153">_xlfn.IFS(C1153&lt;580,"Poor",C1153&lt;670,"Fair",C1153&lt;740,"Good",C1153&lt;800,"Very Good",C1153&gt;=800,"Excellent")</f>
        <v>Very Good</v>
      </c>
      <c r="E1153" t="s">
        <v>25</v>
      </c>
      <c r="F1153" t="s">
        <v>13</v>
      </c>
      <c r="G1153">
        <v>45</v>
      </c>
      <c r="H1153" s="3" t="str" cm="1">
        <f t="array" ref="H1153">_xlfn.IFS(G1153&lt;25,"18-24",G1153&lt;35,"25-34",G1153&lt;45,"35-44",G1153&lt;55,"45-54",G1153&lt;65,"55-64",G1153&gt;=65,"65+")</f>
        <v>45-54</v>
      </c>
      <c r="I1153">
        <v>7</v>
      </c>
      <c r="J1153" t="str" cm="1">
        <f t="array" ref="J1153">_xlfn.IFS(I1153&lt;3,"0-2 yrs",I1153&lt;7,"3-6 yrs",I1153&gt;=7,"7+ yrs")</f>
        <v>7+ yrs</v>
      </c>
      <c r="K1153" s="2">
        <v>143619.51999999999</v>
      </c>
      <c r="L1153" s="1">
        <v>135643</v>
      </c>
      <c r="M1153" s="1" t="s">
        <v>2971</v>
      </c>
      <c r="N1153">
        <v>1</v>
      </c>
      <c r="O1153" t="s">
        <v>2986</v>
      </c>
      <c r="P1153" t="s">
        <v>2986</v>
      </c>
      <c r="Q1153">
        <v>1</v>
      </c>
      <c r="R1153" t="s">
        <v>2957</v>
      </c>
    </row>
    <row r="1154" spans="1:18" x14ac:dyDescent="0.25">
      <c r="A1154">
        <v>15766887</v>
      </c>
      <c r="B1154" t="s">
        <v>790</v>
      </c>
      <c r="C1154">
        <v>538</v>
      </c>
      <c r="D1154" t="str" cm="1">
        <f t="array" ref="D1154">_xlfn.IFS(C1154&lt;580,"Poor",C1154&lt;670,"Fair",C1154&lt;740,"Good",C1154&lt;800,"Very Good",C1154&gt;=800,"Excellent")</f>
        <v>Poor</v>
      </c>
      <c r="E1154" t="s">
        <v>16</v>
      </c>
      <c r="F1154" t="s">
        <v>22</v>
      </c>
      <c r="G1154">
        <v>39</v>
      </c>
      <c r="H1154" s="3" t="str" cm="1">
        <f t="array" ref="H1154">_xlfn.IFS(G1154&lt;25,"18-24",G1154&lt;35,"25-34",G1154&lt;45,"35-44",G1154&lt;55,"45-54",G1154&lt;65,"55-64",G1154&gt;=65,"65+")</f>
        <v>35-44</v>
      </c>
      <c r="I1154">
        <v>2</v>
      </c>
      <c r="J1154" t="str" cm="1">
        <f t="array" ref="J1154">_xlfn.IFS(I1154&lt;3,"0-2 yrs",I1154&lt;7,"3-6 yrs",I1154&gt;=7,"7+ yrs")</f>
        <v>0-2 yrs</v>
      </c>
      <c r="K1154" s="2">
        <v>58467.08</v>
      </c>
      <c r="L1154" s="1">
        <v>122773.5</v>
      </c>
      <c r="M1154" s="1" t="s">
        <v>2971</v>
      </c>
      <c r="N1154">
        <v>2</v>
      </c>
      <c r="O1154" t="s">
        <v>14</v>
      </c>
      <c r="P1154" t="s">
        <v>14</v>
      </c>
      <c r="Q1154">
        <v>0</v>
      </c>
      <c r="R1154" t="s">
        <v>2959</v>
      </c>
    </row>
    <row r="1155" spans="1:18" x14ac:dyDescent="0.25">
      <c r="A1155">
        <v>15768006</v>
      </c>
      <c r="B1155" t="s">
        <v>132</v>
      </c>
      <c r="C1155">
        <v>729</v>
      </c>
      <c r="D1155" t="str" cm="1">
        <f t="array" ref="D1155">_xlfn.IFS(C1155&lt;580,"Poor",C1155&lt;670,"Fair",C1155&lt;740,"Good",C1155&lt;800,"Very Good",C1155&gt;=800,"Excellent")</f>
        <v>Good</v>
      </c>
      <c r="E1155" t="s">
        <v>12</v>
      </c>
      <c r="F1155" t="s">
        <v>22</v>
      </c>
      <c r="G1155">
        <v>34</v>
      </c>
      <c r="H1155" s="3" t="str" cm="1">
        <f t="array" ref="H1155">_xlfn.IFS(G1155&lt;25,"18-24",G1155&lt;35,"25-34",G1155&lt;45,"35-44",G1155&lt;55,"45-54",G1155&lt;65,"55-64",G1155&gt;=65,"65+")</f>
        <v>25-34</v>
      </c>
      <c r="I1155">
        <v>3</v>
      </c>
      <c r="J1155" t="str" cm="1">
        <f t="array" ref="J1155">_xlfn.IFS(I1155&lt;3,"0-2 yrs",I1155&lt;7,"3-6 yrs",I1155&gt;=7,"7+ yrs")</f>
        <v>3-6 yrs</v>
      </c>
      <c r="K1155" s="2">
        <v>12128.69</v>
      </c>
      <c r="L1155" s="1">
        <v>152303.79999999999</v>
      </c>
      <c r="M1155" s="1" t="s">
        <v>2983</v>
      </c>
      <c r="N1155">
        <v>1</v>
      </c>
      <c r="O1155" t="s">
        <v>2986</v>
      </c>
      <c r="P1155" t="s">
        <v>2986</v>
      </c>
      <c r="Q1155">
        <v>0</v>
      </c>
      <c r="R1155" t="s">
        <v>2959</v>
      </c>
    </row>
    <row r="1156" spans="1:18" x14ac:dyDescent="0.25">
      <c r="A1156">
        <v>15741295</v>
      </c>
      <c r="B1156" t="s">
        <v>834</v>
      </c>
      <c r="C1156">
        <v>615</v>
      </c>
      <c r="D1156" t="str" cm="1">
        <f t="array" ref="D1156">_xlfn.IFS(C1156&lt;580,"Poor",C1156&lt;670,"Fair",C1156&lt;740,"Good",C1156&lt;800,"Very Good",C1156&gt;=800,"Excellent")</f>
        <v>Fair</v>
      </c>
      <c r="E1156" t="s">
        <v>12</v>
      </c>
      <c r="F1156" t="s">
        <v>22</v>
      </c>
      <c r="G1156">
        <v>49</v>
      </c>
      <c r="H1156" s="3" t="str" cm="1">
        <f t="array" ref="H1156">_xlfn.IFS(G1156&lt;25,"18-24",G1156&lt;35,"25-34",G1156&lt;45,"35-44",G1156&lt;55,"45-54",G1156&lt;65,"55-64",G1156&gt;=65,"65+")</f>
        <v>45-54</v>
      </c>
      <c r="I1156">
        <v>3</v>
      </c>
      <c r="J1156" t="str" cm="1">
        <f t="array" ref="J1156">_xlfn.IFS(I1156&lt;3,"0-2 yrs",I1156&lt;7,"3-6 yrs",I1156&gt;=7,"7+ yrs")</f>
        <v>3-6 yrs</v>
      </c>
      <c r="K1156" s="2">
        <v>49872.33</v>
      </c>
      <c r="L1156" s="1">
        <v>0</v>
      </c>
      <c r="M1156" s="1" t="s">
        <v>2984</v>
      </c>
      <c r="N1156">
        <v>2</v>
      </c>
      <c r="O1156" t="s">
        <v>14</v>
      </c>
      <c r="P1156" t="s">
        <v>14</v>
      </c>
      <c r="Q1156">
        <v>0</v>
      </c>
      <c r="R1156" t="s">
        <v>2959</v>
      </c>
    </row>
    <row r="1157" spans="1:18" x14ac:dyDescent="0.25">
      <c r="A1157">
        <v>15811327</v>
      </c>
      <c r="B1157" t="s">
        <v>745</v>
      </c>
      <c r="C1157">
        <v>700</v>
      </c>
      <c r="D1157" t="str" cm="1">
        <f t="array" ref="D1157">_xlfn.IFS(C1157&lt;580,"Poor",C1157&lt;670,"Fair",C1157&lt;740,"Good",C1157&lt;800,"Very Good",C1157&gt;=800,"Excellent")</f>
        <v>Good</v>
      </c>
      <c r="E1157" t="s">
        <v>16</v>
      </c>
      <c r="F1157" t="s">
        <v>22</v>
      </c>
      <c r="G1157">
        <v>54</v>
      </c>
      <c r="H1157" s="3" t="str" cm="1">
        <f t="array" ref="H1157">_xlfn.IFS(G1157&lt;25,"18-24",G1157&lt;35,"25-34",G1157&lt;45,"35-44",G1157&lt;55,"45-54",G1157&lt;65,"55-64",G1157&gt;=65,"65+")</f>
        <v>45-54</v>
      </c>
      <c r="I1157">
        <v>1</v>
      </c>
      <c r="J1157" t="str" cm="1">
        <f t="array" ref="J1157">_xlfn.IFS(I1157&lt;3,"0-2 yrs",I1157&lt;7,"3-6 yrs",I1157&gt;=7,"7+ yrs")</f>
        <v>0-2 yrs</v>
      </c>
      <c r="K1157" s="2">
        <v>139735.54</v>
      </c>
      <c r="L1157" s="1">
        <v>79415.67</v>
      </c>
      <c r="M1157" s="1" t="s">
        <v>2972</v>
      </c>
      <c r="N1157">
        <v>1</v>
      </c>
      <c r="O1157" t="s">
        <v>14</v>
      </c>
      <c r="P1157" t="s">
        <v>14</v>
      </c>
      <c r="Q1157">
        <v>0</v>
      </c>
      <c r="R1157" t="s">
        <v>2959</v>
      </c>
    </row>
    <row r="1158" spans="1:18" x14ac:dyDescent="0.25">
      <c r="A1158">
        <v>15690007</v>
      </c>
      <c r="B1158" t="s">
        <v>614</v>
      </c>
      <c r="C1158">
        <v>434</v>
      </c>
      <c r="D1158" t="str" cm="1">
        <f t="array" ref="D1158">_xlfn.IFS(C1158&lt;580,"Poor",C1158&lt;670,"Fair",C1158&lt;740,"Good",C1158&lt;800,"Very Good",C1158&gt;=800,"Excellent")</f>
        <v>Poor</v>
      </c>
      <c r="E1158" t="s">
        <v>25</v>
      </c>
      <c r="F1158" t="s">
        <v>13</v>
      </c>
      <c r="G1158">
        <v>58</v>
      </c>
      <c r="H1158" s="3" t="str" cm="1">
        <f t="array" ref="H1158">_xlfn.IFS(G1158&lt;25,"18-24",G1158&lt;35,"25-34",G1158&lt;45,"35-44",G1158&lt;55,"45-54",G1158&lt;65,"55-64",G1158&gt;=65,"65+")</f>
        <v>55-64</v>
      </c>
      <c r="I1158">
        <v>9</v>
      </c>
      <c r="J1158" t="str" cm="1">
        <f t="array" ref="J1158">_xlfn.IFS(I1158&lt;3,"0-2 yrs",I1158&lt;7,"3-6 yrs",I1158&gt;=7,"7+ yrs")</f>
        <v>7+ yrs</v>
      </c>
      <c r="K1158" s="2">
        <v>60891.8</v>
      </c>
      <c r="L1158" s="1">
        <v>125801.03</v>
      </c>
      <c r="M1158" s="1" t="s">
        <v>2971</v>
      </c>
      <c r="N1158">
        <v>2</v>
      </c>
      <c r="O1158" t="s">
        <v>2986</v>
      </c>
      <c r="P1158" t="s">
        <v>2986</v>
      </c>
      <c r="Q1158">
        <v>1</v>
      </c>
      <c r="R1158" t="s">
        <v>2957</v>
      </c>
    </row>
    <row r="1159" spans="1:18" x14ac:dyDescent="0.25">
      <c r="A1159">
        <v>15690664</v>
      </c>
      <c r="B1159" t="s">
        <v>537</v>
      </c>
      <c r="C1159">
        <v>729</v>
      </c>
      <c r="D1159" t="str" cm="1">
        <f t="array" ref="D1159">_xlfn.IFS(C1159&lt;580,"Poor",C1159&lt;670,"Fair",C1159&lt;740,"Good",C1159&lt;800,"Very Good",C1159&gt;=800,"Excellent")</f>
        <v>Good</v>
      </c>
      <c r="E1159" t="s">
        <v>16</v>
      </c>
      <c r="F1159" t="s">
        <v>22</v>
      </c>
      <c r="G1159">
        <v>37</v>
      </c>
      <c r="H1159" s="3" t="str" cm="1">
        <f t="array" ref="H1159">_xlfn.IFS(G1159&lt;25,"18-24",G1159&lt;35,"25-34",G1159&lt;45,"35-44",G1159&lt;55,"45-54",G1159&lt;65,"55-64",G1159&gt;=65,"65+")</f>
        <v>35-44</v>
      </c>
      <c r="I1159">
        <v>10</v>
      </c>
      <c r="J1159" t="str" cm="1">
        <f t="array" ref="J1159">_xlfn.IFS(I1159&lt;3,"0-2 yrs",I1159&lt;7,"3-6 yrs",I1159&gt;=7,"7+ yrs")</f>
        <v>7+ yrs</v>
      </c>
      <c r="K1159" s="2">
        <v>100862.54</v>
      </c>
      <c r="L1159" s="1">
        <v>0</v>
      </c>
      <c r="M1159" s="1" t="s">
        <v>2984</v>
      </c>
      <c r="N1159">
        <v>2</v>
      </c>
      <c r="O1159" t="s">
        <v>2986</v>
      </c>
      <c r="P1159" t="s">
        <v>2986</v>
      </c>
      <c r="Q1159">
        <v>0</v>
      </c>
      <c r="R1159" t="s">
        <v>2959</v>
      </c>
    </row>
    <row r="1160" spans="1:18" x14ac:dyDescent="0.25">
      <c r="A1160">
        <v>15719348</v>
      </c>
      <c r="B1160" t="s">
        <v>73</v>
      </c>
      <c r="C1160">
        <v>513</v>
      </c>
      <c r="D1160" t="str" cm="1">
        <f t="array" ref="D1160">_xlfn.IFS(C1160&lt;580,"Poor",C1160&lt;670,"Fair",C1160&lt;740,"Good",C1160&lt;800,"Very Good",C1160&gt;=800,"Excellent")</f>
        <v>Poor</v>
      </c>
      <c r="E1160" t="s">
        <v>12</v>
      </c>
      <c r="F1160" t="s">
        <v>22</v>
      </c>
      <c r="G1160">
        <v>35</v>
      </c>
      <c r="H1160" s="3" t="str" cm="1">
        <f t="array" ref="H1160">_xlfn.IFS(G1160&lt;25,"18-24",G1160&lt;35,"25-34",G1160&lt;45,"35-44",G1160&lt;55,"45-54",G1160&lt;65,"55-64",G1160&gt;=65,"65+")</f>
        <v>35-44</v>
      </c>
      <c r="I1160">
        <v>8</v>
      </c>
      <c r="J1160" t="str" cm="1">
        <f t="array" ref="J1160">_xlfn.IFS(I1160&lt;3,"0-2 yrs",I1160&lt;7,"3-6 yrs",I1160&gt;=7,"7+ yrs")</f>
        <v>7+ yrs</v>
      </c>
      <c r="K1160" s="2">
        <v>76640.289999999994</v>
      </c>
      <c r="L1160" s="1">
        <v>0</v>
      </c>
      <c r="M1160" s="1" t="s">
        <v>2984</v>
      </c>
      <c r="N1160">
        <v>1</v>
      </c>
      <c r="O1160" t="s">
        <v>2986</v>
      </c>
      <c r="P1160" t="s">
        <v>2986</v>
      </c>
      <c r="Q1160">
        <v>1</v>
      </c>
      <c r="R1160" t="s">
        <v>2957</v>
      </c>
    </row>
    <row r="1161" spans="1:18" x14ac:dyDescent="0.25">
      <c r="A1161">
        <v>15781802</v>
      </c>
      <c r="B1161" t="s">
        <v>835</v>
      </c>
      <c r="C1161">
        <v>755</v>
      </c>
      <c r="D1161" t="str" cm="1">
        <f t="array" ref="D1161">_xlfn.IFS(C1161&lt;580,"Poor",C1161&lt;670,"Fair",C1161&lt;740,"Good",C1161&lt;800,"Very Good",C1161&gt;=800,"Excellent")</f>
        <v>Very Good</v>
      </c>
      <c r="E1161" t="s">
        <v>12</v>
      </c>
      <c r="F1161" t="s">
        <v>22</v>
      </c>
      <c r="G1161">
        <v>41</v>
      </c>
      <c r="H1161" s="3" t="str" cm="1">
        <f t="array" ref="H1161">_xlfn.IFS(G1161&lt;25,"18-24",G1161&lt;35,"25-34",G1161&lt;45,"35-44",G1161&lt;55,"45-54",G1161&lt;65,"55-64",G1161&gt;=65,"65+")</f>
        <v>35-44</v>
      </c>
      <c r="I1161">
        <v>6</v>
      </c>
      <c r="J1161" t="str" cm="1">
        <f t="array" ref="J1161">_xlfn.IFS(I1161&lt;3,"0-2 yrs",I1161&lt;7,"3-6 yrs",I1161&gt;=7,"7+ yrs")</f>
        <v>3-6 yrs</v>
      </c>
      <c r="K1161" s="2">
        <v>126013.58</v>
      </c>
      <c r="L1161" s="1">
        <v>104817.41</v>
      </c>
      <c r="M1161" s="1" t="s">
        <v>2971</v>
      </c>
      <c r="N1161">
        <v>1</v>
      </c>
      <c r="O1161" t="s">
        <v>2986</v>
      </c>
      <c r="P1161" t="s">
        <v>2986</v>
      </c>
      <c r="Q1161">
        <v>1</v>
      </c>
      <c r="R1161" t="s">
        <v>2957</v>
      </c>
    </row>
    <row r="1162" spans="1:18" x14ac:dyDescent="0.25">
      <c r="A1162">
        <v>15752731</v>
      </c>
      <c r="B1162" t="s">
        <v>217</v>
      </c>
      <c r="C1162">
        <v>615</v>
      </c>
      <c r="D1162" t="str" cm="1">
        <f t="array" ref="D1162">_xlfn.IFS(C1162&lt;580,"Poor",C1162&lt;670,"Fair",C1162&lt;740,"Good",C1162&lt;800,"Very Good",C1162&gt;=800,"Excellent")</f>
        <v>Fair</v>
      </c>
      <c r="E1162" t="s">
        <v>12</v>
      </c>
      <c r="F1162" t="s">
        <v>13</v>
      </c>
      <c r="G1162">
        <v>30</v>
      </c>
      <c r="H1162" s="3" t="str" cm="1">
        <f t="array" ref="H1162">_xlfn.IFS(G1162&lt;25,"18-24",G1162&lt;35,"25-34",G1162&lt;45,"35-44",G1162&lt;55,"45-54",G1162&lt;65,"55-64",G1162&gt;=65,"65+")</f>
        <v>25-34</v>
      </c>
      <c r="I1162">
        <v>9</v>
      </c>
      <c r="J1162" t="str" cm="1">
        <f t="array" ref="J1162">_xlfn.IFS(I1162&lt;3,"0-2 yrs",I1162&lt;7,"3-6 yrs",I1162&gt;=7,"7+ yrs")</f>
        <v>7+ yrs</v>
      </c>
      <c r="K1162" s="2">
        <v>87347.82</v>
      </c>
      <c r="L1162" s="1">
        <v>0</v>
      </c>
      <c r="M1162" s="1" t="s">
        <v>2984</v>
      </c>
      <c r="N1162">
        <v>1</v>
      </c>
      <c r="O1162" t="s">
        <v>2986</v>
      </c>
      <c r="P1162" t="s">
        <v>2986</v>
      </c>
      <c r="Q1162">
        <v>0</v>
      </c>
      <c r="R1162" t="s">
        <v>2959</v>
      </c>
    </row>
    <row r="1163" spans="1:18" x14ac:dyDescent="0.25">
      <c r="A1163">
        <v>15600997</v>
      </c>
      <c r="B1163" t="s">
        <v>836</v>
      </c>
      <c r="C1163">
        <v>747</v>
      </c>
      <c r="D1163" t="str" cm="1">
        <f t="array" ref="D1163">_xlfn.IFS(C1163&lt;580,"Poor",C1163&lt;670,"Fair",C1163&lt;740,"Good",C1163&lt;800,"Very Good",C1163&gt;=800,"Excellent")</f>
        <v>Very Good</v>
      </c>
      <c r="E1163" t="s">
        <v>25</v>
      </c>
      <c r="F1163" t="s">
        <v>13</v>
      </c>
      <c r="G1163">
        <v>32</v>
      </c>
      <c r="H1163" s="3" t="str" cm="1">
        <f t="array" ref="H1163">_xlfn.IFS(G1163&lt;25,"18-24",G1163&lt;35,"25-34",G1163&lt;45,"35-44",G1163&lt;55,"45-54",G1163&lt;65,"55-64",G1163&gt;=65,"65+")</f>
        <v>25-34</v>
      </c>
      <c r="I1163">
        <v>5</v>
      </c>
      <c r="J1163" t="str" cm="1">
        <f t="array" ref="J1163">_xlfn.IFS(I1163&lt;3,"0-2 yrs",I1163&lt;7,"3-6 yrs",I1163&gt;=7,"7+ yrs")</f>
        <v>3-6 yrs</v>
      </c>
      <c r="K1163" s="2">
        <v>77370.37</v>
      </c>
      <c r="L1163" s="1">
        <v>67495.039999999994</v>
      </c>
      <c r="M1163" s="1" t="s">
        <v>2972</v>
      </c>
      <c r="N1163">
        <v>2</v>
      </c>
      <c r="O1163" t="s">
        <v>14</v>
      </c>
      <c r="P1163" t="s">
        <v>14</v>
      </c>
      <c r="Q1163">
        <v>0</v>
      </c>
      <c r="R1163" t="s">
        <v>2959</v>
      </c>
    </row>
    <row r="1164" spans="1:18" x14ac:dyDescent="0.25">
      <c r="A1164">
        <v>15750776</v>
      </c>
      <c r="B1164" t="s">
        <v>391</v>
      </c>
      <c r="C1164">
        <v>850</v>
      </c>
      <c r="D1164" t="str" cm="1">
        <f t="array" ref="D1164">_xlfn.IFS(C1164&lt;580,"Poor",C1164&lt;670,"Fair",C1164&lt;740,"Good",C1164&lt;800,"Very Good",C1164&gt;=800,"Excellent")</f>
        <v>Excellent</v>
      </c>
      <c r="E1164" t="s">
        <v>12</v>
      </c>
      <c r="F1164" t="s">
        <v>13</v>
      </c>
      <c r="G1164">
        <v>36</v>
      </c>
      <c r="H1164" s="3" t="str" cm="1">
        <f t="array" ref="H1164">_xlfn.IFS(G1164&lt;25,"18-24",G1164&lt;35,"25-34",G1164&lt;45,"35-44",G1164&lt;55,"45-54",G1164&lt;65,"55-64",G1164&gt;=65,"65+")</f>
        <v>35-44</v>
      </c>
      <c r="I1164">
        <v>0</v>
      </c>
      <c r="J1164" t="str" cm="1">
        <f t="array" ref="J1164">_xlfn.IFS(I1164&lt;3,"0-2 yrs",I1164&lt;7,"3-6 yrs",I1164&gt;=7,"7+ yrs")</f>
        <v>0-2 yrs</v>
      </c>
      <c r="K1164" s="2">
        <v>62722.44</v>
      </c>
      <c r="L1164" s="1">
        <v>164850.54</v>
      </c>
      <c r="M1164" s="1" t="s">
        <v>2983</v>
      </c>
      <c r="N1164">
        <v>1</v>
      </c>
      <c r="O1164" t="s">
        <v>14</v>
      </c>
      <c r="P1164" t="s">
        <v>14</v>
      </c>
      <c r="Q1164">
        <v>0</v>
      </c>
      <c r="R1164" t="s">
        <v>2959</v>
      </c>
    </row>
    <row r="1165" spans="1:18" x14ac:dyDescent="0.25">
      <c r="A1165">
        <v>15723907</v>
      </c>
      <c r="B1165" t="s">
        <v>837</v>
      </c>
      <c r="C1165">
        <v>712</v>
      </c>
      <c r="D1165" t="str" cm="1">
        <f t="array" ref="D1165">_xlfn.IFS(C1165&lt;580,"Poor",C1165&lt;670,"Fair",C1165&lt;740,"Good",C1165&lt;800,"Very Good",C1165&gt;=800,"Excellent")</f>
        <v>Good</v>
      </c>
      <c r="E1165" t="s">
        <v>25</v>
      </c>
      <c r="F1165" t="s">
        <v>13</v>
      </c>
      <c r="G1165">
        <v>49</v>
      </c>
      <c r="H1165" s="3" t="str" cm="1">
        <f t="array" ref="H1165">_xlfn.IFS(G1165&lt;25,"18-24",G1165&lt;35,"25-34",G1165&lt;45,"35-44",G1165&lt;55,"45-54",G1165&lt;65,"55-64",G1165&gt;=65,"65+")</f>
        <v>45-54</v>
      </c>
      <c r="I1165">
        <v>5</v>
      </c>
      <c r="J1165" t="str" cm="1">
        <f t="array" ref="J1165">_xlfn.IFS(I1165&lt;3,"0-2 yrs",I1165&lt;7,"3-6 yrs",I1165&gt;=7,"7+ yrs")</f>
        <v>3-6 yrs</v>
      </c>
      <c r="K1165" s="2">
        <v>196257.68</v>
      </c>
      <c r="L1165" s="1">
        <v>154776.42000000001</v>
      </c>
      <c r="M1165" s="1" t="s">
        <v>2983</v>
      </c>
      <c r="N1165">
        <v>2</v>
      </c>
      <c r="O1165" t="s">
        <v>2986</v>
      </c>
      <c r="P1165" t="s">
        <v>2986</v>
      </c>
      <c r="Q1165">
        <v>0</v>
      </c>
      <c r="R1165" t="s">
        <v>2959</v>
      </c>
    </row>
    <row r="1166" spans="1:18" x14ac:dyDescent="0.25">
      <c r="A1166">
        <v>15633419</v>
      </c>
      <c r="B1166" t="s">
        <v>838</v>
      </c>
      <c r="C1166">
        <v>622</v>
      </c>
      <c r="D1166" t="str" cm="1">
        <f t="array" ref="D1166">_xlfn.IFS(C1166&lt;580,"Poor",C1166&lt;670,"Fair",C1166&lt;740,"Good",C1166&lt;800,"Very Good",C1166&gt;=800,"Excellent")</f>
        <v>Fair</v>
      </c>
      <c r="E1166" t="s">
        <v>25</v>
      </c>
      <c r="F1166" t="s">
        <v>13</v>
      </c>
      <c r="G1166">
        <v>28</v>
      </c>
      <c r="H1166" s="3" t="str" cm="1">
        <f t="array" ref="H1166">_xlfn.IFS(G1166&lt;25,"18-24",G1166&lt;35,"25-34",G1166&lt;45,"35-44",G1166&lt;55,"45-54",G1166&lt;65,"55-64",G1166&gt;=65,"65+")</f>
        <v>25-34</v>
      </c>
      <c r="I1166">
        <v>1</v>
      </c>
      <c r="J1166" t="str" cm="1">
        <f t="array" ref="J1166">_xlfn.IFS(I1166&lt;3,"0-2 yrs",I1166&lt;7,"3-6 yrs",I1166&gt;=7,"7+ yrs")</f>
        <v>0-2 yrs</v>
      </c>
      <c r="K1166" s="2">
        <v>81723.8</v>
      </c>
      <c r="L1166" s="1">
        <v>143124.63</v>
      </c>
      <c r="M1166" s="1" t="s">
        <v>2971</v>
      </c>
      <c r="N1166">
        <v>2</v>
      </c>
      <c r="O1166" t="s">
        <v>2986</v>
      </c>
      <c r="P1166" t="s">
        <v>2986</v>
      </c>
      <c r="Q1166">
        <v>0</v>
      </c>
      <c r="R1166" t="s">
        <v>2959</v>
      </c>
    </row>
    <row r="1167" spans="1:18" x14ac:dyDescent="0.25">
      <c r="A1167">
        <v>15702430</v>
      </c>
      <c r="B1167" t="s">
        <v>839</v>
      </c>
      <c r="C1167">
        <v>548</v>
      </c>
      <c r="D1167" t="str" cm="1">
        <f t="array" ref="D1167">_xlfn.IFS(C1167&lt;580,"Poor",C1167&lt;670,"Fair",C1167&lt;740,"Good",C1167&lt;800,"Very Good",C1167&gt;=800,"Excellent")</f>
        <v>Poor</v>
      </c>
      <c r="E1167" t="s">
        <v>12</v>
      </c>
      <c r="F1167" t="s">
        <v>13</v>
      </c>
      <c r="G1167">
        <v>35</v>
      </c>
      <c r="H1167" s="3" t="str" cm="1">
        <f t="array" ref="H1167">_xlfn.IFS(G1167&lt;25,"18-24",G1167&lt;35,"25-34",G1167&lt;45,"35-44",G1167&lt;55,"45-54",G1167&lt;65,"55-64",G1167&gt;=65,"65+")</f>
        <v>35-44</v>
      </c>
      <c r="I1167">
        <v>10</v>
      </c>
      <c r="J1167" t="str" cm="1">
        <f t="array" ref="J1167">_xlfn.IFS(I1167&lt;3,"0-2 yrs",I1167&lt;7,"3-6 yrs",I1167&gt;=7,"7+ yrs")</f>
        <v>7+ yrs</v>
      </c>
      <c r="K1167" s="2">
        <v>31299.71</v>
      </c>
      <c r="L1167" s="1">
        <v>0</v>
      </c>
      <c r="M1167" s="1" t="s">
        <v>2984</v>
      </c>
      <c r="N1167">
        <v>1</v>
      </c>
      <c r="O1167" t="s">
        <v>14</v>
      </c>
      <c r="P1167" t="s">
        <v>14</v>
      </c>
      <c r="Q1167">
        <v>0</v>
      </c>
      <c r="R1167" t="s">
        <v>2959</v>
      </c>
    </row>
    <row r="1168" spans="1:18" x14ac:dyDescent="0.25">
      <c r="A1168">
        <v>15710456</v>
      </c>
      <c r="B1168" t="s">
        <v>840</v>
      </c>
      <c r="C1168">
        <v>607</v>
      </c>
      <c r="D1168" t="str" cm="1">
        <f t="array" ref="D1168">_xlfn.IFS(C1168&lt;580,"Poor",C1168&lt;670,"Fair",C1168&lt;740,"Good",C1168&lt;800,"Very Good",C1168&gt;=800,"Excellent")</f>
        <v>Fair</v>
      </c>
      <c r="E1168" t="s">
        <v>12</v>
      </c>
      <c r="F1168" t="s">
        <v>13</v>
      </c>
      <c r="G1168">
        <v>27</v>
      </c>
      <c r="H1168" s="3" t="str" cm="1">
        <f t="array" ref="H1168">_xlfn.IFS(G1168&lt;25,"18-24",G1168&lt;35,"25-34",G1168&lt;45,"35-44",G1168&lt;55,"45-54",G1168&lt;65,"55-64",G1168&gt;=65,"65+")</f>
        <v>25-34</v>
      </c>
      <c r="I1168">
        <v>2</v>
      </c>
      <c r="J1168" t="str" cm="1">
        <f t="array" ref="J1168">_xlfn.IFS(I1168&lt;3,"0-2 yrs",I1168&lt;7,"3-6 yrs",I1168&gt;=7,"7+ yrs")</f>
        <v>0-2 yrs</v>
      </c>
      <c r="K1168" s="2">
        <v>63495.86</v>
      </c>
      <c r="L1168" s="1">
        <v>0</v>
      </c>
      <c r="M1168" s="1" t="s">
        <v>2984</v>
      </c>
      <c r="N1168">
        <v>2</v>
      </c>
      <c r="O1168" t="s">
        <v>2986</v>
      </c>
      <c r="P1168" t="s">
        <v>2986</v>
      </c>
      <c r="Q1168">
        <v>0</v>
      </c>
      <c r="R1168" t="s">
        <v>2959</v>
      </c>
    </row>
    <row r="1169" spans="1:18" x14ac:dyDescent="0.25">
      <c r="A1169">
        <v>15650351</v>
      </c>
      <c r="B1169" t="s">
        <v>217</v>
      </c>
      <c r="C1169">
        <v>653</v>
      </c>
      <c r="D1169" t="str" cm="1">
        <f t="array" ref="D1169">_xlfn.IFS(C1169&lt;580,"Poor",C1169&lt;670,"Fair",C1169&lt;740,"Good",C1169&lt;800,"Very Good",C1169&gt;=800,"Excellent")</f>
        <v>Fair</v>
      </c>
      <c r="E1169" t="s">
        <v>12</v>
      </c>
      <c r="F1169" t="s">
        <v>13</v>
      </c>
      <c r="G1169">
        <v>38</v>
      </c>
      <c r="H1169" s="3" t="str" cm="1">
        <f t="array" ref="H1169">_xlfn.IFS(G1169&lt;25,"18-24",G1169&lt;35,"25-34",G1169&lt;45,"35-44",G1169&lt;55,"45-54",G1169&lt;65,"55-64",G1169&gt;=65,"65+")</f>
        <v>35-44</v>
      </c>
      <c r="I1169">
        <v>8</v>
      </c>
      <c r="J1169" t="str" cm="1">
        <f t="array" ref="J1169">_xlfn.IFS(I1169&lt;3,"0-2 yrs",I1169&lt;7,"3-6 yrs",I1169&gt;=7,"7+ yrs")</f>
        <v>7+ yrs</v>
      </c>
      <c r="K1169" s="2">
        <v>166520.95999999999</v>
      </c>
      <c r="L1169" s="1">
        <v>102133.38</v>
      </c>
      <c r="M1169" s="1" t="s">
        <v>2971</v>
      </c>
      <c r="N1169">
        <v>1</v>
      </c>
      <c r="O1169" t="s">
        <v>14</v>
      </c>
      <c r="P1169" t="s">
        <v>14</v>
      </c>
      <c r="Q1169">
        <v>0</v>
      </c>
      <c r="R1169" t="s">
        <v>2959</v>
      </c>
    </row>
    <row r="1170" spans="1:18" x14ac:dyDescent="0.25">
      <c r="A1170">
        <v>15590820</v>
      </c>
      <c r="B1170" t="s">
        <v>841</v>
      </c>
      <c r="C1170">
        <v>699</v>
      </c>
      <c r="D1170" t="str" cm="1">
        <f t="array" ref="D1170">_xlfn.IFS(C1170&lt;580,"Poor",C1170&lt;670,"Fair",C1170&lt;740,"Good",C1170&lt;800,"Very Good",C1170&gt;=800,"Excellent")</f>
        <v>Good</v>
      </c>
      <c r="E1170" t="s">
        <v>16</v>
      </c>
      <c r="F1170" t="s">
        <v>22</v>
      </c>
      <c r="G1170">
        <v>26</v>
      </c>
      <c r="H1170" s="3" t="str" cm="1">
        <f t="array" ref="H1170">_xlfn.IFS(G1170&lt;25,"18-24",G1170&lt;35,"25-34",G1170&lt;45,"35-44",G1170&lt;55,"45-54",G1170&lt;65,"55-64",G1170&gt;=65,"65+")</f>
        <v>25-34</v>
      </c>
      <c r="I1170">
        <v>6</v>
      </c>
      <c r="J1170" t="str" cm="1">
        <f t="array" ref="J1170">_xlfn.IFS(I1170&lt;3,"0-2 yrs",I1170&lt;7,"3-6 yrs",I1170&gt;=7,"7+ yrs")</f>
        <v>3-6 yrs</v>
      </c>
      <c r="K1170" s="2">
        <v>150242.44</v>
      </c>
      <c r="L1170" s="1">
        <v>79932.41</v>
      </c>
      <c r="M1170" s="1" t="s">
        <v>2972</v>
      </c>
      <c r="N1170">
        <v>1</v>
      </c>
      <c r="O1170" t="s">
        <v>2986</v>
      </c>
      <c r="P1170" t="s">
        <v>2986</v>
      </c>
      <c r="Q1170">
        <v>0</v>
      </c>
      <c r="R1170" t="s">
        <v>2959</v>
      </c>
    </row>
    <row r="1171" spans="1:18" x14ac:dyDescent="0.25">
      <c r="A1171">
        <v>15640454</v>
      </c>
      <c r="B1171" t="s">
        <v>70</v>
      </c>
      <c r="C1171">
        <v>693</v>
      </c>
      <c r="D1171" t="str" cm="1">
        <f t="array" ref="D1171">_xlfn.IFS(C1171&lt;580,"Poor",C1171&lt;670,"Fair",C1171&lt;740,"Good",C1171&lt;800,"Very Good",C1171&gt;=800,"Excellent")</f>
        <v>Good</v>
      </c>
      <c r="E1171" t="s">
        <v>25</v>
      </c>
      <c r="F1171" t="s">
        <v>22</v>
      </c>
      <c r="G1171">
        <v>40</v>
      </c>
      <c r="H1171" s="3" t="str" cm="1">
        <f t="array" ref="H1171">_xlfn.IFS(G1171&lt;25,"18-24",G1171&lt;35,"25-34",G1171&lt;45,"35-44",G1171&lt;55,"45-54",G1171&lt;65,"55-64",G1171&gt;=65,"65+")</f>
        <v>35-44</v>
      </c>
      <c r="I1171">
        <v>0</v>
      </c>
      <c r="J1171" t="str" cm="1">
        <f t="array" ref="J1171">_xlfn.IFS(I1171&lt;3,"0-2 yrs",I1171&lt;7,"3-6 yrs",I1171&gt;=7,"7+ yrs")</f>
        <v>0-2 yrs</v>
      </c>
      <c r="K1171" s="2">
        <v>27345.18</v>
      </c>
      <c r="L1171" s="1">
        <v>120711.73</v>
      </c>
      <c r="M1171" s="1" t="s">
        <v>2971</v>
      </c>
      <c r="N1171">
        <v>1</v>
      </c>
      <c r="O1171" t="s">
        <v>2986</v>
      </c>
      <c r="P1171" t="s">
        <v>2986</v>
      </c>
      <c r="Q1171">
        <v>1</v>
      </c>
      <c r="R1171" t="s">
        <v>2957</v>
      </c>
    </row>
    <row r="1172" spans="1:18" x14ac:dyDescent="0.25">
      <c r="A1172">
        <v>15697789</v>
      </c>
      <c r="B1172" t="s">
        <v>842</v>
      </c>
      <c r="C1172">
        <v>647</v>
      </c>
      <c r="D1172" t="str" cm="1">
        <f t="array" ref="D1172">_xlfn.IFS(C1172&lt;580,"Poor",C1172&lt;670,"Fair",C1172&lt;740,"Good",C1172&lt;800,"Very Good",C1172&gt;=800,"Excellent")</f>
        <v>Fair</v>
      </c>
      <c r="E1172" t="s">
        <v>25</v>
      </c>
      <c r="F1172" t="s">
        <v>13</v>
      </c>
      <c r="G1172">
        <v>43</v>
      </c>
      <c r="H1172" s="3" t="str" cm="1">
        <f t="array" ref="H1172">_xlfn.IFS(G1172&lt;25,"18-24",G1172&lt;35,"25-34",G1172&lt;45,"35-44",G1172&lt;55,"45-54",G1172&lt;65,"55-64",G1172&gt;=65,"65+")</f>
        <v>35-44</v>
      </c>
      <c r="I1172">
        <v>3</v>
      </c>
      <c r="J1172" t="str" cm="1">
        <f t="array" ref="J1172">_xlfn.IFS(I1172&lt;3,"0-2 yrs",I1172&lt;7,"3-6 yrs",I1172&gt;=7,"7+ yrs")</f>
        <v>3-6 yrs</v>
      </c>
      <c r="K1172" s="2">
        <v>87000.39</v>
      </c>
      <c r="L1172" s="1">
        <v>122717.53</v>
      </c>
      <c r="M1172" s="1" t="s">
        <v>2971</v>
      </c>
      <c r="N1172">
        <v>2</v>
      </c>
      <c r="O1172" t="s">
        <v>14</v>
      </c>
      <c r="P1172" t="s">
        <v>14</v>
      </c>
      <c r="Q1172">
        <v>0</v>
      </c>
      <c r="R1172" t="s">
        <v>2959</v>
      </c>
    </row>
    <row r="1173" spans="1:18" x14ac:dyDescent="0.25">
      <c r="A1173">
        <v>15808182</v>
      </c>
      <c r="B1173" t="s">
        <v>571</v>
      </c>
      <c r="C1173">
        <v>478</v>
      </c>
      <c r="D1173" t="str" cm="1">
        <f t="array" ref="D1173">_xlfn.IFS(C1173&lt;580,"Poor",C1173&lt;670,"Fair",C1173&lt;740,"Good",C1173&lt;800,"Very Good",C1173&gt;=800,"Excellent")</f>
        <v>Poor</v>
      </c>
      <c r="E1173" t="s">
        <v>16</v>
      </c>
      <c r="F1173" t="s">
        <v>13</v>
      </c>
      <c r="G1173">
        <v>36</v>
      </c>
      <c r="H1173" s="3" t="str" cm="1">
        <f t="array" ref="H1173">_xlfn.IFS(G1173&lt;25,"18-24",G1173&lt;35,"25-34",G1173&lt;45,"35-44",G1173&lt;55,"45-54",G1173&lt;65,"55-64",G1173&gt;=65,"65+")</f>
        <v>35-44</v>
      </c>
      <c r="I1173">
        <v>3</v>
      </c>
      <c r="J1173" t="str" cm="1">
        <f t="array" ref="J1173">_xlfn.IFS(I1173&lt;3,"0-2 yrs",I1173&lt;7,"3-6 yrs",I1173&gt;=7,"7+ yrs")</f>
        <v>3-6 yrs</v>
      </c>
      <c r="K1173" s="2">
        <v>44912.7</v>
      </c>
      <c r="L1173" s="1">
        <v>92363.3</v>
      </c>
      <c r="M1173" s="1" t="s">
        <v>2972</v>
      </c>
      <c r="N1173">
        <v>2</v>
      </c>
      <c r="O1173" t="s">
        <v>2986</v>
      </c>
      <c r="P1173" t="s">
        <v>2986</v>
      </c>
      <c r="Q1173">
        <v>0</v>
      </c>
      <c r="R1173" t="s">
        <v>2959</v>
      </c>
    </row>
    <row r="1174" spans="1:18" x14ac:dyDescent="0.25">
      <c r="A1174">
        <v>15588670</v>
      </c>
      <c r="B1174" t="s">
        <v>843</v>
      </c>
      <c r="C1174">
        <v>705</v>
      </c>
      <c r="D1174" t="str" cm="1">
        <f t="array" ref="D1174">_xlfn.IFS(C1174&lt;580,"Poor",C1174&lt;670,"Fair",C1174&lt;740,"Good",C1174&lt;800,"Very Good",C1174&gt;=800,"Excellent")</f>
        <v>Good</v>
      </c>
      <c r="E1174" t="s">
        <v>16</v>
      </c>
      <c r="F1174" t="s">
        <v>13</v>
      </c>
      <c r="G1174">
        <v>40</v>
      </c>
      <c r="H1174" s="3" t="str" cm="1">
        <f t="array" ref="H1174">_xlfn.IFS(G1174&lt;25,"18-24",G1174&lt;35,"25-34",G1174&lt;45,"35-44",G1174&lt;55,"45-54",G1174&lt;65,"55-64",G1174&gt;=65,"65+")</f>
        <v>35-44</v>
      </c>
      <c r="I1174">
        <v>5</v>
      </c>
      <c r="J1174" t="str" cm="1">
        <f t="array" ref="J1174">_xlfn.IFS(I1174&lt;3,"0-2 yrs",I1174&lt;7,"3-6 yrs",I1174&gt;=7,"7+ yrs")</f>
        <v>3-6 yrs</v>
      </c>
      <c r="K1174" s="2">
        <v>179978.68</v>
      </c>
      <c r="L1174" s="1">
        <v>203715.15</v>
      </c>
      <c r="M1174" s="1" t="s">
        <v>2983</v>
      </c>
      <c r="N1174">
        <v>1</v>
      </c>
      <c r="O1174" t="s">
        <v>2986</v>
      </c>
      <c r="P1174" t="s">
        <v>2986</v>
      </c>
      <c r="Q1174">
        <v>1</v>
      </c>
      <c r="R1174" t="s">
        <v>2957</v>
      </c>
    </row>
    <row r="1175" spans="1:18" x14ac:dyDescent="0.25">
      <c r="A1175">
        <v>15721292</v>
      </c>
      <c r="B1175" t="s">
        <v>419</v>
      </c>
      <c r="C1175">
        <v>719</v>
      </c>
      <c r="D1175" t="str" cm="1">
        <f t="array" ref="D1175">_xlfn.IFS(C1175&lt;580,"Poor",C1175&lt;670,"Fair",C1175&lt;740,"Good",C1175&lt;800,"Very Good",C1175&gt;=800,"Excellent")</f>
        <v>Good</v>
      </c>
      <c r="E1175" t="s">
        <v>16</v>
      </c>
      <c r="F1175" t="s">
        <v>22</v>
      </c>
      <c r="G1175">
        <v>39</v>
      </c>
      <c r="H1175" s="3" t="str" cm="1">
        <f t="array" ref="H1175">_xlfn.IFS(G1175&lt;25,"18-24",G1175&lt;35,"25-34",G1175&lt;45,"35-44",G1175&lt;55,"45-54",G1175&lt;65,"55-64",G1175&gt;=65,"65+")</f>
        <v>35-44</v>
      </c>
      <c r="I1175">
        <v>5</v>
      </c>
      <c r="J1175" t="str" cm="1">
        <f t="array" ref="J1175">_xlfn.IFS(I1175&lt;3,"0-2 yrs",I1175&lt;7,"3-6 yrs",I1175&gt;=7,"7+ yrs")</f>
        <v>3-6 yrs</v>
      </c>
      <c r="K1175" s="2">
        <v>145759.70000000001</v>
      </c>
      <c r="L1175" s="1">
        <v>0</v>
      </c>
      <c r="M1175" s="1" t="s">
        <v>2984</v>
      </c>
      <c r="N1175">
        <v>2</v>
      </c>
      <c r="O1175" t="s">
        <v>2986</v>
      </c>
      <c r="P1175" t="s">
        <v>2986</v>
      </c>
      <c r="Q1175">
        <v>0</v>
      </c>
      <c r="R1175" t="s">
        <v>2959</v>
      </c>
    </row>
    <row r="1176" spans="1:18" x14ac:dyDescent="0.25">
      <c r="A1176">
        <v>15604217</v>
      </c>
      <c r="B1176" t="s">
        <v>844</v>
      </c>
      <c r="C1176">
        <v>726</v>
      </c>
      <c r="D1176" t="str" cm="1">
        <f t="array" ref="D1176">_xlfn.IFS(C1176&lt;580,"Poor",C1176&lt;670,"Fair",C1176&lt;740,"Good",C1176&lt;800,"Very Good",C1176&gt;=800,"Excellent")</f>
        <v>Good</v>
      </c>
      <c r="E1176" t="s">
        <v>12</v>
      </c>
      <c r="F1176" t="s">
        <v>22</v>
      </c>
      <c r="G1176">
        <v>34</v>
      </c>
      <c r="H1176" s="3" t="str" cm="1">
        <f t="array" ref="H1176">_xlfn.IFS(G1176&lt;25,"18-24",G1176&lt;35,"25-34",G1176&lt;45,"35-44",G1176&lt;55,"45-54",G1176&lt;65,"55-64",G1176&gt;=65,"65+")</f>
        <v>25-34</v>
      </c>
      <c r="I1176">
        <v>9</v>
      </c>
      <c r="J1176" t="str" cm="1">
        <f t="array" ref="J1176">_xlfn.IFS(I1176&lt;3,"0-2 yrs",I1176&lt;7,"3-6 yrs",I1176&gt;=7,"7+ yrs")</f>
        <v>7+ yrs</v>
      </c>
      <c r="K1176" s="2">
        <v>14121.61</v>
      </c>
      <c r="L1176" s="1">
        <v>0</v>
      </c>
      <c r="M1176" s="1" t="s">
        <v>2984</v>
      </c>
      <c r="N1176">
        <v>2</v>
      </c>
      <c r="O1176" t="s">
        <v>2986</v>
      </c>
      <c r="P1176" t="s">
        <v>2986</v>
      </c>
      <c r="Q1176">
        <v>0</v>
      </c>
      <c r="R1176" t="s">
        <v>2959</v>
      </c>
    </row>
    <row r="1177" spans="1:18" x14ac:dyDescent="0.25">
      <c r="A1177">
        <v>15651369</v>
      </c>
      <c r="B1177" t="s">
        <v>696</v>
      </c>
      <c r="C1177">
        <v>626</v>
      </c>
      <c r="D1177" t="str" cm="1">
        <f t="array" ref="D1177">_xlfn.IFS(C1177&lt;580,"Poor",C1177&lt;670,"Fair",C1177&lt;740,"Good",C1177&lt;800,"Very Good",C1177&gt;=800,"Excellent")</f>
        <v>Fair</v>
      </c>
      <c r="E1177" t="s">
        <v>12</v>
      </c>
      <c r="F1177" t="s">
        <v>22</v>
      </c>
      <c r="G1177">
        <v>21</v>
      </c>
      <c r="H1177" s="3" t="str" cm="1">
        <f t="array" ref="H1177">_xlfn.IFS(G1177&lt;25,"18-24",G1177&lt;35,"25-34",G1177&lt;45,"35-44",G1177&lt;55,"45-54",G1177&lt;65,"55-64",G1177&gt;=65,"65+")</f>
        <v>18-24</v>
      </c>
      <c r="I1177">
        <v>1</v>
      </c>
      <c r="J1177" t="str" cm="1">
        <f t="array" ref="J1177">_xlfn.IFS(I1177&lt;3,"0-2 yrs",I1177&lt;7,"3-6 yrs",I1177&gt;=7,"7+ yrs")</f>
        <v>0-2 yrs</v>
      </c>
      <c r="K1177" s="2">
        <v>66232.23</v>
      </c>
      <c r="L1177" s="1">
        <v>0</v>
      </c>
      <c r="M1177" s="1" t="s">
        <v>2984</v>
      </c>
      <c r="N1177">
        <v>2</v>
      </c>
      <c r="O1177" t="s">
        <v>2986</v>
      </c>
      <c r="P1177" t="s">
        <v>2986</v>
      </c>
      <c r="Q1177">
        <v>0</v>
      </c>
      <c r="R1177" t="s">
        <v>2959</v>
      </c>
    </row>
    <row r="1178" spans="1:18" x14ac:dyDescent="0.25">
      <c r="A1178">
        <v>15782454</v>
      </c>
      <c r="B1178" t="s">
        <v>845</v>
      </c>
      <c r="C1178">
        <v>552</v>
      </c>
      <c r="D1178" t="str" cm="1">
        <f t="array" ref="D1178">_xlfn.IFS(C1178&lt;580,"Poor",C1178&lt;670,"Fair",C1178&lt;740,"Good",C1178&lt;800,"Very Good",C1178&gt;=800,"Excellent")</f>
        <v>Poor</v>
      </c>
      <c r="E1178" t="s">
        <v>12</v>
      </c>
      <c r="F1178" t="s">
        <v>22</v>
      </c>
      <c r="G1178">
        <v>49</v>
      </c>
      <c r="H1178" s="3" t="str" cm="1">
        <f t="array" ref="H1178">_xlfn.IFS(G1178&lt;25,"18-24",G1178&lt;35,"25-34",G1178&lt;45,"35-44",G1178&lt;55,"45-54",G1178&lt;65,"55-64",G1178&gt;=65,"65+")</f>
        <v>45-54</v>
      </c>
      <c r="I1178">
        <v>4</v>
      </c>
      <c r="J1178" t="str" cm="1">
        <f t="array" ref="J1178">_xlfn.IFS(I1178&lt;3,"0-2 yrs",I1178&lt;7,"3-6 yrs",I1178&gt;=7,"7+ yrs")</f>
        <v>3-6 yrs</v>
      </c>
      <c r="K1178" s="2">
        <v>190296.76</v>
      </c>
      <c r="L1178" s="1">
        <v>0</v>
      </c>
      <c r="M1178" s="1" t="s">
        <v>2984</v>
      </c>
      <c r="N1178">
        <v>1</v>
      </c>
      <c r="O1178" t="s">
        <v>14</v>
      </c>
      <c r="P1178" t="s">
        <v>14</v>
      </c>
      <c r="Q1178">
        <v>1</v>
      </c>
      <c r="R1178" t="s">
        <v>2957</v>
      </c>
    </row>
    <row r="1179" spans="1:18" x14ac:dyDescent="0.25">
      <c r="A1179">
        <v>15814032</v>
      </c>
      <c r="B1179" t="s">
        <v>311</v>
      </c>
      <c r="C1179">
        <v>807</v>
      </c>
      <c r="D1179" t="str" cm="1">
        <f t="array" ref="D1179">_xlfn.IFS(C1179&lt;580,"Poor",C1179&lt;670,"Fair",C1179&lt;740,"Good",C1179&lt;800,"Very Good",C1179&gt;=800,"Excellent")</f>
        <v>Excellent</v>
      </c>
      <c r="E1179" t="s">
        <v>25</v>
      </c>
      <c r="F1179" t="s">
        <v>13</v>
      </c>
      <c r="G1179">
        <v>31</v>
      </c>
      <c r="H1179" s="3" t="str" cm="1">
        <f t="array" ref="H1179">_xlfn.IFS(G1179&lt;25,"18-24",G1179&lt;35,"25-34",G1179&lt;45,"35-44",G1179&lt;55,"45-54",G1179&lt;65,"55-64",G1179&gt;=65,"65+")</f>
        <v>25-34</v>
      </c>
      <c r="I1179">
        <v>1</v>
      </c>
      <c r="J1179" t="str" cm="1">
        <f t="array" ref="J1179">_xlfn.IFS(I1179&lt;3,"0-2 yrs",I1179&lt;7,"3-6 yrs",I1179&gt;=7,"7+ yrs")</f>
        <v>0-2 yrs</v>
      </c>
      <c r="K1179" s="2">
        <v>172782.69</v>
      </c>
      <c r="L1179" s="1">
        <v>93460.47</v>
      </c>
      <c r="M1179" s="1" t="s">
        <v>2972</v>
      </c>
      <c r="N1179">
        <v>2</v>
      </c>
      <c r="O1179" t="s">
        <v>2986</v>
      </c>
      <c r="P1179" t="s">
        <v>2986</v>
      </c>
      <c r="Q1179">
        <v>0</v>
      </c>
      <c r="R1179" t="s">
        <v>2959</v>
      </c>
    </row>
    <row r="1180" spans="1:18" x14ac:dyDescent="0.25">
      <c r="A1180">
        <v>15570326</v>
      </c>
      <c r="B1180" t="s">
        <v>846</v>
      </c>
      <c r="C1180">
        <v>621</v>
      </c>
      <c r="D1180" t="str" cm="1">
        <f t="array" ref="D1180">_xlfn.IFS(C1180&lt;580,"Poor",C1180&lt;670,"Fair",C1180&lt;740,"Good",C1180&lt;800,"Very Good",C1180&gt;=800,"Excellent")</f>
        <v>Fair</v>
      </c>
      <c r="E1180" t="s">
        <v>12</v>
      </c>
      <c r="F1180" t="s">
        <v>22</v>
      </c>
      <c r="G1180">
        <v>34</v>
      </c>
      <c r="H1180" s="3" t="str" cm="1">
        <f t="array" ref="H1180">_xlfn.IFS(G1180&lt;25,"18-24",G1180&lt;35,"25-34",G1180&lt;45,"35-44",G1180&lt;55,"45-54",G1180&lt;65,"55-64",G1180&gt;=65,"65+")</f>
        <v>25-34</v>
      </c>
      <c r="I1180">
        <v>6</v>
      </c>
      <c r="J1180" t="str" cm="1">
        <f t="array" ref="J1180">_xlfn.IFS(I1180&lt;3,"0-2 yrs",I1180&lt;7,"3-6 yrs",I1180&gt;=7,"7+ yrs")</f>
        <v>3-6 yrs</v>
      </c>
      <c r="K1180" s="2">
        <v>99128.13</v>
      </c>
      <c r="L1180" s="1">
        <v>0</v>
      </c>
      <c r="M1180" s="1" t="s">
        <v>2984</v>
      </c>
      <c r="N1180">
        <v>2</v>
      </c>
      <c r="O1180" t="s">
        <v>14</v>
      </c>
      <c r="P1180" t="s">
        <v>14</v>
      </c>
      <c r="Q1180">
        <v>0</v>
      </c>
      <c r="R1180" t="s">
        <v>2959</v>
      </c>
    </row>
    <row r="1181" spans="1:18" x14ac:dyDescent="0.25">
      <c r="A1181">
        <v>15624428</v>
      </c>
      <c r="B1181" t="s">
        <v>847</v>
      </c>
      <c r="C1181">
        <v>651</v>
      </c>
      <c r="D1181" t="str" cm="1">
        <f t="array" ref="D1181">_xlfn.IFS(C1181&lt;580,"Poor",C1181&lt;670,"Fair",C1181&lt;740,"Good",C1181&lt;800,"Very Good",C1181&gt;=800,"Excellent")</f>
        <v>Fair</v>
      </c>
      <c r="E1181" t="s">
        <v>25</v>
      </c>
      <c r="F1181" t="s">
        <v>13</v>
      </c>
      <c r="G1181">
        <v>24</v>
      </c>
      <c r="H1181" s="3" t="str" cm="1">
        <f t="array" ref="H1181">_xlfn.IFS(G1181&lt;25,"18-24",G1181&lt;35,"25-34",G1181&lt;45,"35-44",G1181&lt;55,"45-54",G1181&lt;65,"55-64",G1181&gt;=65,"65+")</f>
        <v>18-24</v>
      </c>
      <c r="I1181">
        <v>7</v>
      </c>
      <c r="J1181" t="str" cm="1">
        <f t="array" ref="J1181">_xlfn.IFS(I1181&lt;3,"0-2 yrs",I1181&lt;7,"3-6 yrs",I1181&gt;=7,"7+ yrs")</f>
        <v>7+ yrs</v>
      </c>
      <c r="K1181" s="2">
        <v>178341.33</v>
      </c>
      <c r="L1181" s="1">
        <v>40224.699999999997</v>
      </c>
      <c r="M1181" s="1" t="s">
        <v>2984</v>
      </c>
      <c r="N1181">
        <v>1</v>
      </c>
      <c r="O1181" t="s">
        <v>14</v>
      </c>
      <c r="P1181" t="s">
        <v>14</v>
      </c>
      <c r="Q1181">
        <v>0</v>
      </c>
      <c r="R1181" t="s">
        <v>2959</v>
      </c>
    </row>
    <row r="1182" spans="1:18" x14ac:dyDescent="0.25">
      <c r="A1182">
        <v>15755638</v>
      </c>
      <c r="B1182" t="s">
        <v>848</v>
      </c>
      <c r="C1182">
        <v>673</v>
      </c>
      <c r="D1182" t="str" cm="1">
        <f t="array" ref="D1182">_xlfn.IFS(C1182&lt;580,"Poor",C1182&lt;670,"Fair",C1182&lt;740,"Good",C1182&lt;800,"Very Good",C1182&gt;=800,"Excellent")</f>
        <v>Good</v>
      </c>
      <c r="E1182" t="s">
        <v>12</v>
      </c>
      <c r="F1182" t="s">
        <v>13</v>
      </c>
      <c r="G1182">
        <v>43</v>
      </c>
      <c r="H1182" s="3" t="str" cm="1">
        <f t="array" ref="H1182">_xlfn.IFS(G1182&lt;25,"18-24",G1182&lt;35,"25-34",G1182&lt;45,"35-44",G1182&lt;55,"45-54",G1182&lt;65,"55-64",G1182&gt;=65,"65+")</f>
        <v>35-44</v>
      </c>
      <c r="I1182">
        <v>5</v>
      </c>
      <c r="J1182" t="str" cm="1">
        <f t="array" ref="J1182">_xlfn.IFS(I1182&lt;3,"0-2 yrs",I1182&lt;7,"3-6 yrs",I1182&gt;=7,"7+ yrs")</f>
        <v>3-6 yrs</v>
      </c>
      <c r="K1182" s="2">
        <v>146992.24</v>
      </c>
      <c r="L1182" s="1">
        <v>168069.73</v>
      </c>
      <c r="M1182" s="1" t="s">
        <v>2983</v>
      </c>
      <c r="N1182">
        <v>1</v>
      </c>
      <c r="O1182" t="s">
        <v>14</v>
      </c>
      <c r="P1182" t="s">
        <v>14</v>
      </c>
      <c r="Q1182">
        <v>1</v>
      </c>
      <c r="R1182" t="s">
        <v>2957</v>
      </c>
    </row>
    <row r="1183" spans="1:18" x14ac:dyDescent="0.25">
      <c r="A1183">
        <v>15600992</v>
      </c>
      <c r="B1183" t="s">
        <v>333</v>
      </c>
      <c r="C1183">
        <v>652</v>
      </c>
      <c r="D1183" t="str" cm="1">
        <f t="array" ref="D1183">_xlfn.IFS(C1183&lt;580,"Poor",C1183&lt;670,"Fair",C1183&lt;740,"Good",C1183&lt;800,"Very Good",C1183&gt;=800,"Excellent")</f>
        <v>Fair</v>
      </c>
      <c r="E1183" t="s">
        <v>12</v>
      </c>
      <c r="F1183" t="s">
        <v>22</v>
      </c>
      <c r="G1183">
        <v>36</v>
      </c>
      <c r="H1183" s="3" t="str" cm="1">
        <f t="array" ref="H1183">_xlfn.IFS(G1183&lt;25,"18-24",G1183&lt;35,"25-34",G1183&lt;45,"35-44",G1183&lt;55,"45-54",G1183&lt;65,"55-64",G1183&gt;=65,"65+")</f>
        <v>35-44</v>
      </c>
      <c r="I1183">
        <v>1</v>
      </c>
      <c r="J1183" t="str" cm="1">
        <f t="array" ref="J1183">_xlfn.IFS(I1183&lt;3,"0-2 yrs",I1183&lt;7,"3-6 yrs",I1183&gt;=7,"7+ yrs")</f>
        <v>0-2 yrs</v>
      </c>
      <c r="K1183" s="2">
        <v>151314.98000000001</v>
      </c>
      <c r="L1183" s="1">
        <v>0</v>
      </c>
      <c r="M1183" s="1" t="s">
        <v>2984</v>
      </c>
      <c r="N1183">
        <v>2</v>
      </c>
      <c r="O1183" t="s">
        <v>14</v>
      </c>
      <c r="P1183" t="s">
        <v>14</v>
      </c>
      <c r="Q1183">
        <v>0</v>
      </c>
      <c r="R1183" t="s">
        <v>2959</v>
      </c>
    </row>
    <row r="1184" spans="1:18" x14ac:dyDescent="0.25">
      <c r="A1184">
        <v>15755649</v>
      </c>
      <c r="B1184" t="s">
        <v>849</v>
      </c>
      <c r="C1184">
        <v>584</v>
      </c>
      <c r="D1184" t="str" cm="1">
        <f t="array" ref="D1184">_xlfn.IFS(C1184&lt;580,"Poor",C1184&lt;670,"Fair",C1184&lt;740,"Good",C1184&lt;800,"Very Good",C1184&gt;=800,"Excellent")</f>
        <v>Fair</v>
      </c>
      <c r="E1184" t="s">
        <v>25</v>
      </c>
      <c r="F1184" t="s">
        <v>22</v>
      </c>
      <c r="G1184">
        <v>47</v>
      </c>
      <c r="H1184" s="3" t="str" cm="1">
        <f t="array" ref="H1184">_xlfn.IFS(G1184&lt;25,"18-24",G1184&lt;35,"25-34",G1184&lt;45,"35-44",G1184&lt;55,"45-54",G1184&lt;65,"55-64",G1184&gt;=65,"65+")</f>
        <v>45-54</v>
      </c>
      <c r="I1184">
        <v>7</v>
      </c>
      <c r="J1184" t="str" cm="1">
        <f t="array" ref="J1184">_xlfn.IFS(I1184&lt;3,"0-2 yrs",I1184&lt;7,"3-6 yrs",I1184&gt;=7,"7+ yrs")</f>
        <v>7+ yrs</v>
      </c>
      <c r="K1184" s="2">
        <v>92915.839999999997</v>
      </c>
      <c r="L1184" s="1">
        <v>130538.77</v>
      </c>
      <c r="M1184" s="1" t="s">
        <v>2971</v>
      </c>
      <c r="N1184">
        <v>1</v>
      </c>
      <c r="O1184" t="s">
        <v>2986</v>
      </c>
      <c r="P1184" t="s">
        <v>2986</v>
      </c>
      <c r="Q1184">
        <v>0</v>
      </c>
      <c r="R1184" t="s">
        <v>2959</v>
      </c>
    </row>
    <row r="1185" spans="1:18" x14ac:dyDescent="0.25">
      <c r="A1185">
        <v>15795228</v>
      </c>
      <c r="B1185" t="s">
        <v>850</v>
      </c>
      <c r="C1185">
        <v>756</v>
      </c>
      <c r="D1185" t="str" cm="1">
        <f t="array" ref="D1185">_xlfn.IFS(C1185&lt;580,"Poor",C1185&lt;670,"Fair",C1185&lt;740,"Good",C1185&lt;800,"Very Good",C1185&gt;=800,"Excellent")</f>
        <v>Very Good</v>
      </c>
      <c r="E1185" t="s">
        <v>12</v>
      </c>
      <c r="F1185" t="s">
        <v>22</v>
      </c>
      <c r="G1185">
        <v>37</v>
      </c>
      <c r="H1185" s="3" t="str" cm="1">
        <f t="array" ref="H1185">_xlfn.IFS(G1185&lt;25,"18-24",G1185&lt;35,"25-34",G1185&lt;45,"35-44",G1185&lt;55,"45-54",G1185&lt;65,"55-64",G1185&gt;=65,"65+")</f>
        <v>35-44</v>
      </c>
      <c r="I1185">
        <v>3</v>
      </c>
      <c r="J1185" t="str" cm="1">
        <f t="array" ref="J1185">_xlfn.IFS(I1185&lt;3,"0-2 yrs",I1185&lt;7,"3-6 yrs",I1185&gt;=7,"7+ yrs")</f>
        <v>3-6 yrs</v>
      </c>
      <c r="K1185" s="2">
        <v>58974</v>
      </c>
      <c r="L1185" s="1">
        <v>132623.6</v>
      </c>
      <c r="M1185" s="1" t="s">
        <v>2971</v>
      </c>
      <c r="N1185">
        <v>1</v>
      </c>
      <c r="O1185" t="s">
        <v>14</v>
      </c>
      <c r="P1185" t="s">
        <v>14</v>
      </c>
      <c r="Q1185">
        <v>0</v>
      </c>
      <c r="R1185" t="s">
        <v>2959</v>
      </c>
    </row>
    <row r="1186" spans="1:18" x14ac:dyDescent="0.25">
      <c r="A1186">
        <v>15589257</v>
      </c>
      <c r="B1186" t="s">
        <v>239</v>
      </c>
      <c r="C1186">
        <v>670</v>
      </c>
      <c r="D1186" t="str" cm="1">
        <f t="array" ref="D1186">_xlfn.IFS(C1186&lt;580,"Poor",C1186&lt;670,"Fair",C1186&lt;740,"Good",C1186&lt;800,"Very Good",C1186&gt;=800,"Excellent")</f>
        <v>Good</v>
      </c>
      <c r="E1186" t="s">
        <v>12</v>
      </c>
      <c r="F1186" t="s">
        <v>13</v>
      </c>
      <c r="G1186">
        <v>35</v>
      </c>
      <c r="H1186" s="3" t="str" cm="1">
        <f t="array" ref="H1186">_xlfn.IFS(G1186&lt;25,"18-24",G1186&lt;35,"25-34",G1186&lt;45,"35-44",G1186&lt;55,"45-54",G1186&lt;65,"55-64",G1186&gt;=65,"65+")</f>
        <v>35-44</v>
      </c>
      <c r="I1186">
        <v>3</v>
      </c>
      <c r="J1186" t="str" cm="1">
        <f t="array" ref="J1186">_xlfn.IFS(I1186&lt;3,"0-2 yrs",I1186&lt;7,"3-6 yrs",I1186&gt;=7,"7+ yrs")</f>
        <v>3-6 yrs</v>
      </c>
      <c r="K1186" s="2">
        <v>174627.06</v>
      </c>
      <c r="L1186" s="1">
        <v>103465.02</v>
      </c>
      <c r="M1186" s="1" t="s">
        <v>2971</v>
      </c>
      <c r="N1186">
        <v>2</v>
      </c>
      <c r="O1186" t="s">
        <v>14</v>
      </c>
      <c r="P1186" t="s">
        <v>14</v>
      </c>
      <c r="Q1186">
        <v>0</v>
      </c>
      <c r="R1186" t="s">
        <v>2959</v>
      </c>
    </row>
    <row r="1187" spans="1:18" x14ac:dyDescent="0.25">
      <c r="A1187">
        <v>15719302</v>
      </c>
      <c r="B1187" t="s">
        <v>290</v>
      </c>
      <c r="C1187">
        <v>765</v>
      </c>
      <c r="D1187" t="str" cm="1">
        <f t="array" ref="D1187">_xlfn.IFS(C1187&lt;580,"Poor",C1187&lt;670,"Fair",C1187&lt;740,"Good",C1187&lt;800,"Very Good",C1187&gt;=800,"Excellent")</f>
        <v>Very Good</v>
      </c>
      <c r="E1187" t="s">
        <v>12</v>
      </c>
      <c r="F1187" t="s">
        <v>13</v>
      </c>
      <c r="G1187">
        <v>50</v>
      </c>
      <c r="H1187" s="3" t="str" cm="1">
        <f t="array" ref="H1187">_xlfn.IFS(G1187&lt;25,"18-24",G1187&lt;35,"25-34",G1187&lt;45,"35-44",G1187&lt;55,"45-54",G1187&lt;65,"55-64",G1187&gt;=65,"65+")</f>
        <v>45-54</v>
      </c>
      <c r="I1187">
        <v>9</v>
      </c>
      <c r="J1187" t="str" cm="1">
        <f t="array" ref="J1187">_xlfn.IFS(I1187&lt;3,"0-2 yrs",I1187&lt;7,"3-6 yrs",I1187&gt;=7,"7+ yrs")</f>
        <v>7+ yrs</v>
      </c>
      <c r="K1187" s="2">
        <v>79579.94</v>
      </c>
      <c r="L1187" s="1">
        <v>126547.8</v>
      </c>
      <c r="M1187" s="1" t="s">
        <v>2971</v>
      </c>
      <c r="N1187">
        <v>1</v>
      </c>
      <c r="O1187" t="s">
        <v>14</v>
      </c>
      <c r="P1187" t="s">
        <v>14</v>
      </c>
      <c r="Q1187">
        <v>1</v>
      </c>
      <c r="R1187" t="s">
        <v>2957</v>
      </c>
    </row>
    <row r="1188" spans="1:18" x14ac:dyDescent="0.25">
      <c r="A1188">
        <v>15639882</v>
      </c>
      <c r="B1188" t="s">
        <v>688</v>
      </c>
      <c r="C1188">
        <v>528</v>
      </c>
      <c r="D1188" t="str" cm="1">
        <f t="array" ref="D1188">_xlfn.IFS(C1188&lt;580,"Poor",C1188&lt;670,"Fair",C1188&lt;740,"Good",C1188&lt;800,"Very Good",C1188&gt;=800,"Excellent")</f>
        <v>Poor</v>
      </c>
      <c r="E1188" t="s">
        <v>12</v>
      </c>
      <c r="F1188" t="s">
        <v>22</v>
      </c>
      <c r="G1188">
        <v>30</v>
      </c>
      <c r="H1188" s="3" t="str" cm="1">
        <f t="array" ref="H1188">_xlfn.IFS(G1188&lt;25,"18-24",G1188&lt;35,"25-34",G1188&lt;45,"35-44",G1188&lt;55,"45-54",G1188&lt;65,"55-64",G1188&gt;=65,"65+")</f>
        <v>25-34</v>
      </c>
      <c r="I1188">
        <v>2</v>
      </c>
      <c r="J1188" t="str" cm="1">
        <f t="array" ref="J1188">_xlfn.IFS(I1188&lt;3,"0-2 yrs",I1188&lt;7,"3-6 yrs",I1188&gt;=7,"7+ yrs")</f>
        <v>0-2 yrs</v>
      </c>
      <c r="K1188" s="2">
        <v>50771.16</v>
      </c>
      <c r="L1188" s="1">
        <v>128262.72</v>
      </c>
      <c r="M1188" s="1" t="s">
        <v>2971</v>
      </c>
      <c r="N1188">
        <v>2</v>
      </c>
      <c r="O1188" t="s">
        <v>2986</v>
      </c>
      <c r="P1188" t="s">
        <v>2986</v>
      </c>
      <c r="Q1188">
        <v>0</v>
      </c>
      <c r="R1188" t="s">
        <v>2959</v>
      </c>
    </row>
    <row r="1189" spans="1:18" x14ac:dyDescent="0.25">
      <c r="A1189">
        <v>15791279</v>
      </c>
      <c r="B1189" t="s">
        <v>851</v>
      </c>
      <c r="C1189">
        <v>701</v>
      </c>
      <c r="D1189" t="str" cm="1">
        <f t="array" ref="D1189">_xlfn.IFS(C1189&lt;580,"Poor",C1189&lt;670,"Fair",C1189&lt;740,"Good",C1189&lt;800,"Very Good",C1189&gt;=800,"Excellent")</f>
        <v>Good</v>
      </c>
      <c r="E1189" t="s">
        <v>12</v>
      </c>
      <c r="F1189" t="s">
        <v>22</v>
      </c>
      <c r="G1189">
        <v>40</v>
      </c>
      <c r="H1189" s="3" t="str" cm="1">
        <f t="array" ref="H1189">_xlfn.IFS(G1189&lt;25,"18-24",G1189&lt;35,"25-34",G1189&lt;45,"35-44",G1189&lt;55,"45-54",G1189&lt;65,"55-64",G1189&gt;=65,"65+")</f>
        <v>35-44</v>
      </c>
      <c r="I1189">
        <v>5</v>
      </c>
      <c r="J1189" t="str" cm="1">
        <f t="array" ref="J1189">_xlfn.IFS(I1189&lt;3,"0-2 yrs",I1189&lt;7,"3-6 yrs",I1189&gt;=7,"7+ yrs")</f>
        <v>3-6 yrs</v>
      </c>
      <c r="K1189" s="2">
        <v>153537.54999999999</v>
      </c>
      <c r="L1189" s="1">
        <v>169742.64</v>
      </c>
      <c r="M1189" s="1" t="s">
        <v>2983</v>
      </c>
      <c r="N1189">
        <v>1</v>
      </c>
      <c r="O1189" t="s">
        <v>14</v>
      </c>
      <c r="P1189" t="s">
        <v>14</v>
      </c>
      <c r="Q1189">
        <v>1</v>
      </c>
      <c r="R1189" t="s">
        <v>2957</v>
      </c>
    </row>
    <row r="1190" spans="1:18" x14ac:dyDescent="0.25">
      <c r="A1190">
        <v>15636935</v>
      </c>
      <c r="B1190" t="s">
        <v>852</v>
      </c>
      <c r="C1190">
        <v>797</v>
      </c>
      <c r="D1190" t="str" cm="1">
        <f t="array" ref="D1190">_xlfn.IFS(C1190&lt;580,"Poor",C1190&lt;670,"Fair",C1190&lt;740,"Good",C1190&lt;800,"Very Good",C1190&gt;=800,"Excellent")</f>
        <v>Very Good</v>
      </c>
      <c r="E1190" t="s">
        <v>12</v>
      </c>
      <c r="F1190" t="s">
        <v>13</v>
      </c>
      <c r="G1190">
        <v>29</v>
      </c>
      <c r="H1190" s="3" t="str" cm="1">
        <f t="array" ref="H1190">_xlfn.IFS(G1190&lt;25,"18-24",G1190&lt;35,"25-34",G1190&lt;45,"35-44",G1190&lt;55,"45-54",G1190&lt;65,"55-64",G1190&gt;=65,"65+")</f>
        <v>25-34</v>
      </c>
      <c r="I1190">
        <v>1</v>
      </c>
      <c r="J1190" t="str" cm="1">
        <f t="array" ref="J1190">_xlfn.IFS(I1190&lt;3,"0-2 yrs",I1190&lt;7,"3-6 yrs",I1190&gt;=7,"7+ yrs")</f>
        <v>0-2 yrs</v>
      </c>
      <c r="K1190" s="2">
        <v>132975.39000000001</v>
      </c>
      <c r="L1190" s="1">
        <v>0</v>
      </c>
      <c r="M1190" s="1" t="s">
        <v>2984</v>
      </c>
      <c r="N1190">
        <v>2</v>
      </c>
      <c r="O1190" t="s">
        <v>14</v>
      </c>
      <c r="P1190" t="s">
        <v>14</v>
      </c>
      <c r="Q1190">
        <v>0</v>
      </c>
      <c r="R1190" t="s">
        <v>2959</v>
      </c>
    </row>
    <row r="1191" spans="1:18" x14ac:dyDescent="0.25">
      <c r="A1191">
        <v>15686909</v>
      </c>
      <c r="B1191" t="s">
        <v>304</v>
      </c>
      <c r="C1191">
        <v>639</v>
      </c>
      <c r="D1191" t="str" cm="1">
        <f t="array" ref="D1191">_xlfn.IFS(C1191&lt;580,"Poor",C1191&lt;670,"Fair",C1191&lt;740,"Good",C1191&lt;800,"Very Good",C1191&gt;=800,"Excellent")</f>
        <v>Fair</v>
      </c>
      <c r="E1191" t="s">
        <v>25</v>
      </c>
      <c r="F1191" t="s">
        <v>22</v>
      </c>
      <c r="G1191">
        <v>27</v>
      </c>
      <c r="H1191" s="3" t="str" cm="1">
        <f t="array" ref="H1191">_xlfn.IFS(G1191&lt;25,"18-24",G1191&lt;35,"25-34",G1191&lt;45,"35-44",G1191&lt;55,"45-54",G1191&lt;65,"55-64",G1191&gt;=65,"65+")</f>
        <v>25-34</v>
      </c>
      <c r="I1191">
        <v>3</v>
      </c>
      <c r="J1191" t="str" cm="1">
        <f t="array" ref="J1191">_xlfn.IFS(I1191&lt;3,"0-2 yrs",I1191&lt;7,"3-6 yrs",I1191&gt;=7,"7+ yrs")</f>
        <v>3-6 yrs</v>
      </c>
      <c r="K1191" s="2">
        <v>85208.93</v>
      </c>
      <c r="L1191" s="1">
        <v>150795.81</v>
      </c>
      <c r="M1191" s="1" t="s">
        <v>2983</v>
      </c>
      <c r="N1191">
        <v>1</v>
      </c>
      <c r="O1191" t="s">
        <v>14</v>
      </c>
      <c r="P1191" t="s">
        <v>14</v>
      </c>
      <c r="Q1191">
        <v>0</v>
      </c>
      <c r="R1191" t="s">
        <v>2959</v>
      </c>
    </row>
    <row r="1192" spans="1:18" x14ac:dyDescent="0.25">
      <c r="A1192">
        <v>15589572</v>
      </c>
      <c r="B1192" t="s">
        <v>853</v>
      </c>
      <c r="C1192">
        <v>785</v>
      </c>
      <c r="D1192" t="str" cm="1">
        <f t="array" ref="D1192">_xlfn.IFS(C1192&lt;580,"Poor",C1192&lt;670,"Fair",C1192&lt;740,"Good",C1192&lt;800,"Very Good",C1192&gt;=800,"Excellent")</f>
        <v>Very Good</v>
      </c>
      <c r="E1192" t="s">
        <v>16</v>
      </c>
      <c r="F1192" t="s">
        <v>13</v>
      </c>
      <c r="G1192">
        <v>61</v>
      </c>
      <c r="H1192" s="3" t="str" cm="1">
        <f t="array" ref="H1192">_xlfn.IFS(G1192&lt;25,"18-24",G1192&lt;35,"25-34",G1192&lt;45,"35-44",G1192&lt;55,"45-54",G1192&lt;65,"55-64",G1192&gt;=65,"65+")</f>
        <v>55-64</v>
      </c>
      <c r="I1192">
        <v>4</v>
      </c>
      <c r="J1192" t="str" cm="1">
        <f t="array" ref="J1192">_xlfn.IFS(I1192&lt;3,"0-2 yrs",I1192&lt;7,"3-6 yrs",I1192&gt;=7,"7+ yrs")</f>
        <v>3-6 yrs</v>
      </c>
      <c r="K1192" s="2">
        <v>170214.82</v>
      </c>
      <c r="L1192" s="1">
        <v>129855.72</v>
      </c>
      <c r="M1192" s="1" t="s">
        <v>2971</v>
      </c>
      <c r="N1192">
        <v>2</v>
      </c>
      <c r="O1192" t="s">
        <v>2986</v>
      </c>
      <c r="P1192" t="s">
        <v>2986</v>
      </c>
      <c r="Q1192">
        <v>1</v>
      </c>
      <c r="R1192" t="s">
        <v>2957</v>
      </c>
    </row>
    <row r="1193" spans="1:18" x14ac:dyDescent="0.25">
      <c r="A1193">
        <v>15779947</v>
      </c>
      <c r="B1193" t="s">
        <v>854</v>
      </c>
      <c r="C1193">
        <v>363</v>
      </c>
      <c r="D1193" t="str" cm="1">
        <f t="array" ref="D1193">_xlfn.IFS(C1193&lt;580,"Poor",C1193&lt;670,"Fair",C1193&lt;740,"Good",C1193&lt;800,"Very Good",C1193&gt;=800,"Excellent")</f>
        <v>Poor</v>
      </c>
      <c r="E1193" t="s">
        <v>16</v>
      </c>
      <c r="F1193" t="s">
        <v>13</v>
      </c>
      <c r="G1193">
        <v>28</v>
      </c>
      <c r="H1193" s="3" t="str" cm="1">
        <f t="array" ref="H1193">_xlfn.IFS(G1193&lt;25,"18-24",G1193&lt;35,"25-34",G1193&lt;45,"35-44",G1193&lt;55,"45-54",G1193&lt;65,"55-64",G1193&gt;=65,"65+")</f>
        <v>25-34</v>
      </c>
      <c r="I1193">
        <v>6</v>
      </c>
      <c r="J1193" t="str" cm="1">
        <f t="array" ref="J1193">_xlfn.IFS(I1193&lt;3,"0-2 yrs",I1193&lt;7,"3-6 yrs",I1193&gt;=7,"7+ yrs")</f>
        <v>3-6 yrs</v>
      </c>
      <c r="K1193" s="2">
        <v>100615.14</v>
      </c>
      <c r="L1193" s="1">
        <v>146098.43</v>
      </c>
      <c r="M1193" s="1" t="s">
        <v>2971</v>
      </c>
      <c r="N1193">
        <v>3</v>
      </c>
      <c r="O1193" t="s">
        <v>2986</v>
      </c>
      <c r="P1193" t="s">
        <v>2986</v>
      </c>
      <c r="Q1193">
        <v>1</v>
      </c>
      <c r="R1193" t="s">
        <v>2957</v>
      </c>
    </row>
    <row r="1194" spans="1:18" x14ac:dyDescent="0.25">
      <c r="A1194">
        <v>15573769</v>
      </c>
      <c r="B1194" t="s">
        <v>110</v>
      </c>
      <c r="C1194">
        <v>764</v>
      </c>
      <c r="D1194" t="str" cm="1">
        <f t="array" ref="D1194">_xlfn.IFS(C1194&lt;580,"Poor",C1194&lt;670,"Fair",C1194&lt;740,"Good",C1194&lt;800,"Very Good",C1194&gt;=800,"Excellent")</f>
        <v>Very Good</v>
      </c>
      <c r="E1194" t="s">
        <v>12</v>
      </c>
      <c r="F1194" t="s">
        <v>13</v>
      </c>
      <c r="G1194">
        <v>24</v>
      </c>
      <c r="H1194" s="3" t="str" cm="1">
        <f t="array" ref="H1194">_xlfn.IFS(G1194&lt;25,"18-24",G1194&lt;35,"25-34",G1194&lt;45,"35-44",G1194&lt;55,"45-54",G1194&lt;65,"55-64",G1194&gt;=65,"65+")</f>
        <v>18-24</v>
      </c>
      <c r="I1194">
        <v>7</v>
      </c>
      <c r="J1194" t="str" cm="1">
        <f t="array" ref="J1194">_xlfn.IFS(I1194&lt;3,"0-2 yrs",I1194&lt;7,"3-6 yrs",I1194&gt;=7,"7+ yrs")</f>
        <v>7+ yrs</v>
      </c>
      <c r="K1194" s="2">
        <v>186105.99</v>
      </c>
      <c r="L1194" s="1">
        <v>0</v>
      </c>
      <c r="M1194" s="1" t="s">
        <v>2984</v>
      </c>
      <c r="N1194">
        <v>2</v>
      </c>
      <c r="O1194" t="s">
        <v>2986</v>
      </c>
      <c r="P1194" t="s">
        <v>2986</v>
      </c>
      <c r="Q1194">
        <v>0</v>
      </c>
      <c r="R1194" t="s">
        <v>2959</v>
      </c>
    </row>
    <row r="1195" spans="1:18" x14ac:dyDescent="0.25">
      <c r="A1195">
        <v>15578866</v>
      </c>
      <c r="B1195" t="s">
        <v>248</v>
      </c>
      <c r="C1195">
        <v>676</v>
      </c>
      <c r="D1195" t="str" cm="1">
        <f t="array" ref="D1195">_xlfn.IFS(C1195&lt;580,"Poor",C1195&lt;670,"Fair",C1195&lt;740,"Good",C1195&lt;800,"Very Good",C1195&gt;=800,"Excellent")</f>
        <v>Good</v>
      </c>
      <c r="E1195" t="s">
        <v>12</v>
      </c>
      <c r="F1195" t="s">
        <v>13</v>
      </c>
      <c r="G1195">
        <v>43</v>
      </c>
      <c r="H1195" s="3" t="str" cm="1">
        <f t="array" ref="H1195">_xlfn.IFS(G1195&lt;25,"18-24",G1195&lt;35,"25-34",G1195&lt;45,"35-44",G1195&lt;55,"45-54",G1195&lt;65,"55-64",G1195&gt;=65,"65+")</f>
        <v>35-44</v>
      </c>
      <c r="I1195">
        <v>2</v>
      </c>
      <c r="J1195" t="str" cm="1">
        <f t="array" ref="J1195">_xlfn.IFS(I1195&lt;3,"0-2 yrs",I1195&lt;7,"3-6 yrs",I1195&gt;=7,"7+ yrs")</f>
        <v>0-2 yrs</v>
      </c>
      <c r="K1195" s="2">
        <v>55119.53</v>
      </c>
      <c r="L1195" s="1">
        <v>0</v>
      </c>
      <c r="M1195" s="1" t="s">
        <v>2984</v>
      </c>
      <c r="N1195">
        <v>1</v>
      </c>
      <c r="O1195" t="s">
        <v>14</v>
      </c>
      <c r="P1195" t="s">
        <v>14</v>
      </c>
      <c r="Q1195">
        <v>0</v>
      </c>
      <c r="R1195" t="s">
        <v>2959</v>
      </c>
    </row>
    <row r="1196" spans="1:18" x14ac:dyDescent="0.25">
      <c r="A1196">
        <v>15739131</v>
      </c>
      <c r="B1196" t="s">
        <v>855</v>
      </c>
      <c r="C1196">
        <v>718</v>
      </c>
      <c r="D1196" t="str" cm="1">
        <f t="array" ref="D1196">_xlfn.IFS(C1196&lt;580,"Poor",C1196&lt;670,"Fair",C1196&lt;740,"Good",C1196&lt;800,"Very Good",C1196&gt;=800,"Excellent")</f>
        <v>Good</v>
      </c>
      <c r="E1196" t="s">
        <v>25</v>
      </c>
      <c r="F1196" t="s">
        <v>22</v>
      </c>
      <c r="G1196">
        <v>28</v>
      </c>
      <c r="H1196" s="3" t="str" cm="1">
        <f t="array" ref="H1196">_xlfn.IFS(G1196&lt;25,"18-24",G1196&lt;35,"25-34",G1196&lt;45,"35-44",G1196&lt;55,"45-54",G1196&lt;65,"55-64",G1196&gt;=65,"65+")</f>
        <v>25-34</v>
      </c>
      <c r="I1196">
        <v>4</v>
      </c>
      <c r="J1196" t="str" cm="1">
        <f t="array" ref="J1196">_xlfn.IFS(I1196&lt;3,"0-2 yrs",I1196&lt;7,"3-6 yrs",I1196&gt;=7,"7+ yrs")</f>
        <v>3-6 yrs</v>
      </c>
      <c r="K1196" s="2">
        <v>28760.99</v>
      </c>
      <c r="L1196" s="1">
        <v>65643.3</v>
      </c>
      <c r="M1196" s="1" t="s">
        <v>2972</v>
      </c>
      <c r="N1196">
        <v>1</v>
      </c>
      <c r="O1196" t="s">
        <v>2986</v>
      </c>
      <c r="P1196" t="s">
        <v>2986</v>
      </c>
      <c r="Q1196">
        <v>0</v>
      </c>
      <c r="R1196" t="s">
        <v>2959</v>
      </c>
    </row>
    <row r="1197" spans="1:18" x14ac:dyDescent="0.25">
      <c r="A1197">
        <v>15813444</v>
      </c>
      <c r="B1197" t="s">
        <v>241</v>
      </c>
      <c r="C1197">
        <v>590</v>
      </c>
      <c r="D1197" t="str" cm="1">
        <f t="array" ref="D1197">_xlfn.IFS(C1197&lt;580,"Poor",C1197&lt;670,"Fair",C1197&lt;740,"Good",C1197&lt;800,"Very Good",C1197&gt;=800,"Excellent")</f>
        <v>Fair</v>
      </c>
      <c r="E1197" t="s">
        <v>16</v>
      </c>
      <c r="F1197" t="s">
        <v>13</v>
      </c>
      <c r="G1197">
        <v>34</v>
      </c>
      <c r="H1197" s="3" t="str" cm="1">
        <f t="array" ref="H1197">_xlfn.IFS(G1197&lt;25,"18-24",G1197&lt;35,"25-34",G1197&lt;45,"35-44",G1197&lt;55,"45-54",G1197&lt;65,"55-64",G1197&gt;=65,"65+")</f>
        <v>25-34</v>
      </c>
      <c r="I1197">
        <v>6</v>
      </c>
      <c r="J1197" t="str" cm="1">
        <f t="array" ref="J1197">_xlfn.IFS(I1197&lt;3,"0-2 yrs",I1197&lt;7,"3-6 yrs",I1197&gt;=7,"7+ yrs")</f>
        <v>3-6 yrs</v>
      </c>
      <c r="K1197" s="2">
        <v>171021.44</v>
      </c>
      <c r="L1197" s="1">
        <v>0</v>
      </c>
      <c r="M1197" s="1" t="s">
        <v>2984</v>
      </c>
      <c r="N1197">
        <v>2</v>
      </c>
      <c r="O1197" t="s">
        <v>2986</v>
      </c>
      <c r="P1197" t="s">
        <v>2986</v>
      </c>
      <c r="Q1197">
        <v>0</v>
      </c>
      <c r="R1197" t="s">
        <v>2959</v>
      </c>
    </row>
    <row r="1198" spans="1:18" x14ac:dyDescent="0.25">
      <c r="A1198">
        <v>15678058</v>
      </c>
      <c r="B1198" t="s">
        <v>760</v>
      </c>
      <c r="C1198">
        <v>584</v>
      </c>
      <c r="D1198" t="str" cm="1">
        <f t="array" ref="D1198">_xlfn.IFS(C1198&lt;580,"Poor",C1198&lt;670,"Fair",C1198&lt;740,"Good",C1198&lt;800,"Very Good",C1198&gt;=800,"Excellent")</f>
        <v>Fair</v>
      </c>
      <c r="E1198" t="s">
        <v>12</v>
      </c>
      <c r="F1198" t="s">
        <v>22</v>
      </c>
      <c r="G1198">
        <v>38</v>
      </c>
      <c r="H1198" s="3" t="str" cm="1">
        <f t="array" ref="H1198">_xlfn.IFS(G1198&lt;25,"18-24",G1198&lt;35,"25-34",G1198&lt;45,"35-44",G1198&lt;55,"45-54",G1198&lt;65,"55-64",G1198&gt;=65,"65+")</f>
        <v>35-44</v>
      </c>
      <c r="I1198">
        <v>9</v>
      </c>
      <c r="J1198" t="str" cm="1">
        <f t="array" ref="J1198">_xlfn.IFS(I1198&lt;3,"0-2 yrs",I1198&lt;7,"3-6 yrs",I1198&gt;=7,"7+ yrs")</f>
        <v>7+ yrs</v>
      </c>
      <c r="K1198" s="2">
        <v>176678.72</v>
      </c>
      <c r="L1198" s="1">
        <v>104584.16</v>
      </c>
      <c r="M1198" s="1" t="s">
        <v>2971</v>
      </c>
      <c r="N1198">
        <v>1</v>
      </c>
      <c r="O1198" t="s">
        <v>2986</v>
      </c>
      <c r="P1198" t="s">
        <v>2986</v>
      </c>
      <c r="Q1198">
        <v>0</v>
      </c>
      <c r="R1198" t="s">
        <v>2959</v>
      </c>
    </row>
    <row r="1199" spans="1:18" x14ac:dyDescent="0.25">
      <c r="A1199">
        <v>15769169</v>
      </c>
      <c r="B1199" t="s">
        <v>856</v>
      </c>
      <c r="C1199">
        <v>645</v>
      </c>
      <c r="D1199" t="str" cm="1">
        <f t="array" ref="D1199">_xlfn.IFS(C1199&lt;580,"Poor",C1199&lt;670,"Fair",C1199&lt;740,"Good",C1199&lt;800,"Very Good",C1199&gt;=800,"Excellent")</f>
        <v>Fair</v>
      </c>
      <c r="E1199" t="s">
        <v>12</v>
      </c>
      <c r="F1199" t="s">
        <v>22</v>
      </c>
      <c r="G1199">
        <v>41</v>
      </c>
      <c r="H1199" s="3" t="str" cm="1">
        <f t="array" ref="H1199">_xlfn.IFS(G1199&lt;25,"18-24",G1199&lt;35,"25-34",G1199&lt;45,"35-44",G1199&lt;55,"45-54",G1199&lt;65,"55-64",G1199&gt;=65,"65+")</f>
        <v>35-44</v>
      </c>
      <c r="I1199">
        <v>7</v>
      </c>
      <c r="J1199" t="str" cm="1">
        <f t="array" ref="J1199">_xlfn.IFS(I1199&lt;3,"0-2 yrs",I1199&lt;7,"3-6 yrs",I1199&gt;=7,"7+ yrs")</f>
        <v>7+ yrs</v>
      </c>
      <c r="K1199" s="2">
        <v>28667.56</v>
      </c>
      <c r="L1199" s="1">
        <v>0</v>
      </c>
      <c r="M1199" s="1" t="s">
        <v>2984</v>
      </c>
      <c r="N1199">
        <v>1</v>
      </c>
      <c r="O1199" t="s">
        <v>14</v>
      </c>
      <c r="P1199" t="s">
        <v>14</v>
      </c>
      <c r="Q1199">
        <v>0</v>
      </c>
      <c r="R1199" t="s">
        <v>2959</v>
      </c>
    </row>
    <row r="1200" spans="1:18" x14ac:dyDescent="0.25">
      <c r="A1200">
        <v>15804602</v>
      </c>
      <c r="B1200" t="s">
        <v>346</v>
      </c>
      <c r="C1200">
        <v>772</v>
      </c>
      <c r="D1200" t="str" cm="1">
        <f t="array" ref="D1200">_xlfn.IFS(C1200&lt;580,"Poor",C1200&lt;670,"Fair",C1200&lt;740,"Good",C1200&lt;800,"Very Good",C1200&gt;=800,"Excellent")</f>
        <v>Very Good</v>
      </c>
      <c r="E1200" t="s">
        <v>25</v>
      </c>
      <c r="F1200" t="s">
        <v>22</v>
      </c>
      <c r="G1200">
        <v>30</v>
      </c>
      <c r="H1200" s="3" t="str" cm="1">
        <f t="array" ref="H1200">_xlfn.IFS(G1200&lt;25,"18-24",G1200&lt;35,"25-34",G1200&lt;45,"35-44",G1200&lt;55,"45-54",G1200&lt;65,"55-64",G1200&gt;=65,"65+")</f>
        <v>25-34</v>
      </c>
      <c r="I1200">
        <v>6</v>
      </c>
      <c r="J1200" t="str" cm="1">
        <f t="array" ref="J1200">_xlfn.IFS(I1200&lt;3,"0-2 yrs",I1200&lt;7,"3-6 yrs",I1200&gt;=7,"7+ yrs")</f>
        <v>3-6 yrs</v>
      </c>
      <c r="K1200" s="2">
        <v>197238.03</v>
      </c>
      <c r="L1200" s="1">
        <v>99785.279999999999</v>
      </c>
      <c r="M1200" s="1" t="s">
        <v>2972</v>
      </c>
      <c r="N1200">
        <v>2</v>
      </c>
      <c r="O1200" t="s">
        <v>2986</v>
      </c>
      <c r="P1200" t="s">
        <v>2986</v>
      </c>
      <c r="Q1200">
        <v>0</v>
      </c>
      <c r="R1200" t="s">
        <v>2959</v>
      </c>
    </row>
    <row r="1201" spans="1:18" x14ac:dyDescent="0.25">
      <c r="A1201">
        <v>15651052</v>
      </c>
      <c r="B1201" t="s">
        <v>857</v>
      </c>
      <c r="C1201">
        <v>399</v>
      </c>
      <c r="D1201" t="str" cm="1">
        <f t="array" ref="D1201">_xlfn.IFS(C1201&lt;580,"Poor",C1201&lt;670,"Fair",C1201&lt;740,"Good",C1201&lt;800,"Very Good",C1201&gt;=800,"Excellent")</f>
        <v>Poor</v>
      </c>
      <c r="E1201" t="s">
        <v>25</v>
      </c>
      <c r="F1201" t="s">
        <v>22</v>
      </c>
      <c r="G1201">
        <v>46</v>
      </c>
      <c r="H1201" s="3" t="str" cm="1">
        <f t="array" ref="H1201">_xlfn.IFS(G1201&lt;25,"18-24",G1201&lt;35,"25-34",G1201&lt;45,"35-44",G1201&lt;55,"45-54",G1201&lt;65,"55-64",G1201&gt;=65,"65+")</f>
        <v>45-54</v>
      </c>
      <c r="I1201">
        <v>2</v>
      </c>
      <c r="J1201" t="str" cm="1">
        <f t="array" ref="J1201">_xlfn.IFS(I1201&lt;3,"0-2 yrs",I1201&lt;7,"3-6 yrs",I1201&gt;=7,"7+ yrs")</f>
        <v>0-2 yrs</v>
      </c>
      <c r="K1201" s="2">
        <v>139994.68</v>
      </c>
      <c r="L1201" s="1">
        <v>127655.22</v>
      </c>
      <c r="M1201" s="1" t="s">
        <v>2971</v>
      </c>
      <c r="N1201">
        <v>1</v>
      </c>
      <c r="O1201" t="s">
        <v>2986</v>
      </c>
      <c r="P1201" t="s">
        <v>2986</v>
      </c>
      <c r="Q1201">
        <v>1</v>
      </c>
      <c r="R1201" t="s">
        <v>2957</v>
      </c>
    </row>
    <row r="1202" spans="1:18" x14ac:dyDescent="0.25">
      <c r="A1202">
        <v>15724334</v>
      </c>
      <c r="B1202" t="s">
        <v>858</v>
      </c>
      <c r="C1202">
        <v>529</v>
      </c>
      <c r="D1202" t="str" cm="1">
        <f t="array" ref="D1202">_xlfn.IFS(C1202&lt;580,"Poor",C1202&lt;670,"Fair",C1202&lt;740,"Good",C1202&lt;800,"Very Good",C1202&gt;=800,"Excellent")</f>
        <v>Poor</v>
      </c>
      <c r="E1202" t="s">
        <v>12</v>
      </c>
      <c r="F1202" t="s">
        <v>22</v>
      </c>
      <c r="G1202">
        <v>22</v>
      </c>
      <c r="H1202" s="3" t="str" cm="1">
        <f t="array" ref="H1202">_xlfn.IFS(G1202&lt;25,"18-24",G1202&lt;35,"25-34",G1202&lt;45,"35-44",G1202&lt;55,"45-54",G1202&lt;65,"55-64",G1202&gt;=65,"65+")</f>
        <v>18-24</v>
      </c>
      <c r="I1202">
        <v>5</v>
      </c>
      <c r="J1202" t="str" cm="1">
        <f t="array" ref="J1202">_xlfn.IFS(I1202&lt;3,"0-2 yrs",I1202&lt;7,"3-6 yrs",I1202&gt;=7,"7+ yrs")</f>
        <v>3-6 yrs</v>
      </c>
      <c r="K1202" s="2">
        <v>151169.82999999999</v>
      </c>
      <c r="L1202" s="1">
        <v>0</v>
      </c>
      <c r="M1202" s="1" t="s">
        <v>2984</v>
      </c>
      <c r="N1202">
        <v>1</v>
      </c>
      <c r="O1202" t="s">
        <v>2986</v>
      </c>
      <c r="P1202" t="s">
        <v>2986</v>
      </c>
      <c r="Q1202">
        <v>0</v>
      </c>
      <c r="R1202" t="s">
        <v>2959</v>
      </c>
    </row>
    <row r="1203" spans="1:18" x14ac:dyDescent="0.25">
      <c r="A1203">
        <v>15569451</v>
      </c>
      <c r="B1203" t="s">
        <v>214</v>
      </c>
      <c r="C1203">
        <v>463</v>
      </c>
      <c r="D1203" t="str" cm="1">
        <f t="array" ref="D1203">_xlfn.IFS(C1203&lt;580,"Poor",C1203&lt;670,"Fair",C1203&lt;740,"Good",C1203&lt;800,"Very Good",C1203&gt;=800,"Excellent")</f>
        <v>Poor</v>
      </c>
      <c r="E1203" t="s">
        <v>12</v>
      </c>
      <c r="F1203" t="s">
        <v>22</v>
      </c>
      <c r="G1203">
        <v>35</v>
      </c>
      <c r="H1203" s="3" t="str" cm="1">
        <f t="array" ref="H1203">_xlfn.IFS(G1203&lt;25,"18-24",G1203&lt;35,"25-34",G1203&lt;45,"35-44",G1203&lt;55,"45-54",G1203&lt;65,"55-64",G1203&gt;=65,"65+")</f>
        <v>35-44</v>
      </c>
      <c r="I1203">
        <v>2</v>
      </c>
      <c r="J1203" t="str" cm="1">
        <f t="array" ref="J1203">_xlfn.IFS(I1203&lt;3,"0-2 yrs",I1203&lt;7,"3-6 yrs",I1203&gt;=7,"7+ yrs")</f>
        <v>0-2 yrs</v>
      </c>
      <c r="K1203" s="2">
        <v>118113.64</v>
      </c>
      <c r="L1203" s="1">
        <v>101257.16</v>
      </c>
      <c r="M1203" s="1" t="s">
        <v>2971</v>
      </c>
      <c r="N1203">
        <v>1</v>
      </c>
      <c r="O1203" t="s">
        <v>14</v>
      </c>
      <c r="P1203" t="s">
        <v>14</v>
      </c>
      <c r="Q1203">
        <v>0</v>
      </c>
      <c r="R1203" t="s">
        <v>2959</v>
      </c>
    </row>
    <row r="1204" spans="1:18" x14ac:dyDescent="0.25">
      <c r="A1204">
        <v>15650098</v>
      </c>
      <c r="B1204" t="s">
        <v>859</v>
      </c>
      <c r="C1204">
        <v>630</v>
      </c>
      <c r="D1204" t="str" cm="1">
        <f t="array" ref="D1204">_xlfn.IFS(C1204&lt;580,"Poor",C1204&lt;670,"Fair",C1204&lt;740,"Good",C1204&lt;800,"Very Good",C1204&gt;=800,"Excellent")</f>
        <v>Fair</v>
      </c>
      <c r="E1204" t="s">
        <v>12</v>
      </c>
      <c r="F1204" t="s">
        <v>13</v>
      </c>
      <c r="G1204">
        <v>40</v>
      </c>
      <c r="H1204" s="3" t="str" cm="1">
        <f t="array" ref="H1204">_xlfn.IFS(G1204&lt;25,"18-24",G1204&lt;35,"25-34",G1204&lt;45,"35-44",G1204&lt;55,"45-54",G1204&lt;65,"55-64",G1204&gt;=65,"65+")</f>
        <v>35-44</v>
      </c>
      <c r="I1204">
        <v>7</v>
      </c>
      <c r="J1204" t="str" cm="1">
        <f t="array" ref="J1204">_xlfn.IFS(I1204&lt;3,"0-2 yrs",I1204&lt;7,"3-6 yrs",I1204&gt;=7,"7+ yrs")</f>
        <v>7+ yrs</v>
      </c>
      <c r="K1204" s="2">
        <v>34453.17</v>
      </c>
      <c r="L1204" s="1">
        <v>0</v>
      </c>
      <c r="M1204" s="1" t="s">
        <v>2984</v>
      </c>
      <c r="N1204">
        <v>2</v>
      </c>
      <c r="O1204" t="s">
        <v>14</v>
      </c>
      <c r="P1204" t="s">
        <v>14</v>
      </c>
      <c r="Q1204">
        <v>0</v>
      </c>
      <c r="R1204" t="s">
        <v>2959</v>
      </c>
    </row>
    <row r="1205" spans="1:18" x14ac:dyDescent="0.25">
      <c r="A1205">
        <v>15724307</v>
      </c>
      <c r="B1205" t="s">
        <v>20</v>
      </c>
      <c r="C1205">
        <v>780</v>
      </c>
      <c r="D1205" t="str" cm="1">
        <f t="array" ref="D1205">_xlfn.IFS(C1205&lt;580,"Poor",C1205&lt;670,"Fair",C1205&lt;740,"Good",C1205&lt;800,"Very Good",C1205&gt;=800,"Excellent")</f>
        <v>Very Good</v>
      </c>
      <c r="E1205" t="s">
        <v>12</v>
      </c>
      <c r="F1205" t="s">
        <v>22</v>
      </c>
      <c r="G1205">
        <v>76</v>
      </c>
      <c r="H1205" s="3" t="str" cm="1">
        <f t="array" ref="H1205">_xlfn.IFS(G1205&lt;25,"18-24",G1205&lt;35,"25-34",G1205&lt;45,"35-44",G1205&lt;55,"45-54",G1205&lt;65,"55-64",G1205&gt;=65,"65+")</f>
        <v>65+</v>
      </c>
      <c r="I1205">
        <v>10</v>
      </c>
      <c r="J1205" t="str" cm="1">
        <f t="array" ref="J1205">_xlfn.IFS(I1205&lt;3,"0-2 yrs",I1205&lt;7,"3-6 yrs",I1205&gt;=7,"7+ yrs")</f>
        <v>7+ yrs</v>
      </c>
      <c r="K1205" s="2">
        <v>64872.33</v>
      </c>
      <c r="L1205" s="1">
        <v>121313.88</v>
      </c>
      <c r="M1205" s="1" t="s">
        <v>2971</v>
      </c>
      <c r="N1205">
        <v>1</v>
      </c>
      <c r="O1205" t="s">
        <v>14</v>
      </c>
      <c r="P1205" t="s">
        <v>14</v>
      </c>
      <c r="Q1205">
        <v>0</v>
      </c>
      <c r="R1205" t="s">
        <v>2959</v>
      </c>
    </row>
    <row r="1206" spans="1:18" x14ac:dyDescent="0.25">
      <c r="A1206">
        <v>15599268</v>
      </c>
      <c r="B1206" t="s">
        <v>860</v>
      </c>
      <c r="C1206">
        <v>584</v>
      </c>
      <c r="D1206" t="str" cm="1">
        <f t="array" ref="D1206">_xlfn.IFS(C1206&lt;580,"Poor",C1206&lt;670,"Fair",C1206&lt;740,"Good",C1206&lt;800,"Very Good",C1206&gt;=800,"Excellent")</f>
        <v>Fair</v>
      </c>
      <c r="E1206" t="s">
        <v>16</v>
      </c>
      <c r="F1206" t="s">
        <v>22</v>
      </c>
      <c r="G1206">
        <v>32</v>
      </c>
      <c r="H1206" s="3" t="str" cm="1">
        <f t="array" ref="H1206">_xlfn.IFS(G1206&lt;25,"18-24",G1206&lt;35,"25-34",G1206&lt;45,"35-44",G1206&lt;55,"45-54",G1206&lt;65,"55-64",G1206&gt;=65,"65+")</f>
        <v>25-34</v>
      </c>
      <c r="I1206">
        <v>5</v>
      </c>
      <c r="J1206" t="str" cm="1">
        <f t="array" ref="J1206">_xlfn.IFS(I1206&lt;3,"0-2 yrs",I1206&lt;7,"3-6 yrs",I1206&gt;=7,"7+ yrs")</f>
        <v>3-6 yrs</v>
      </c>
      <c r="K1206" s="2">
        <v>10956.82</v>
      </c>
      <c r="L1206" s="1">
        <v>0</v>
      </c>
      <c r="M1206" s="1" t="s">
        <v>2984</v>
      </c>
      <c r="N1206">
        <v>2</v>
      </c>
      <c r="O1206" t="s">
        <v>2986</v>
      </c>
      <c r="P1206" t="s">
        <v>2986</v>
      </c>
      <c r="Q1206">
        <v>0</v>
      </c>
      <c r="R1206" t="s">
        <v>2959</v>
      </c>
    </row>
    <row r="1207" spans="1:18" x14ac:dyDescent="0.25">
      <c r="A1207">
        <v>15594864</v>
      </c>
      <c r="B1207" t="s">
        <v>276</v>
      </c>
      <c r="C1207">
        <v>752</v>
      </c>
      <c r="D1207" t="str" cm="1">
        <f t="array" ref="D1207">_xlfn.IFS(C1207&lt;580,"Poor",C1207&lt;670,"Fair",C1207&lt;740,"Good",C1207&lt;800,"Very Good",C1207&gt;=800,"Excellent")</f>
        <v>Very Good</v>
      </c>
      <c r="E1207" t="s">
        <v>25</v>
      </c>
      <c r="F1207" t="s">
        <v>22</v>
      </c>
      <c r="G1207">
        <v>30</v>
      </c>
      <c r="H1207" s="3" t="str" cm="1">
        <f t="array" ref="H1207">_xlfn.IFS(G1207&lt;25,"18-24",G1207&lt;35,"25-34",G1207&lt;45,"35-44",G1207&lt;55,"45-54",G1207&lt;65,"55-64",G1207&gt;=65,"65+")</f>
        <v>25-34</v>
      </c>
      <c r="I1207">
        <v>4</v>
      </c>
      <c r="J1207" t="str" cm="1">
        <f t="array" ref="J1207">_xlfn.IFS(I1207&lt;3,"0-2 yrs",I1207&lt;7,"3-6 yrs",I1207&gt;=7,"7+ yrs")</f>
        <v>3-6 yrs</v>
      </c>
      <c r="K1207" s="2">
        <v>36885.85</v>
      </c>
      <c r="L1207" s="1">
        <v>81523.38</v>
      </c>
      <c r="M1207" s="1" t="s">
        <v>2972</v>
      </c>
      <c r="N1207">
        <v>1</v>
      </c>
      <c r="O1207" t="s">
        <v>14</v>
      </c>
      <c r="P1207" t="s">
        <v>14</v>
      </c>
      <c r="Q1207">
        <v>0</v>
      </c>
      <c r="R1207" t="s">
        <v>2959</v>
      </c>
    </row>
    <row r="1208" spans="1:18" x14ac:dyDescent="0.25">
      <c r="A1208">
        <v>15616451</v>
      </c>
      <c r="B1208" t="s">
        <v>391</v>
      </c>
      <c r="C1208">
        <v>697</v>
      </c>
      <c r="D1208" t="str" cm="1">
        <f t="array" ref="D1208">_xlfn.IFS(C1208&lt;580,"Poor",C1208&lt;670,"Fair",C1208&lt;740,"Good",C1208&lt;800,"Very Good",C1208&gt;=800,"Excellent")</f>
        <v>Good</v>
      </c>
      <c r="E1208" t="s">
        <v>12</v>
      </c>
      <c r="F1208" t="s">
        <v>13</v>
      </c>
      <c r="G1208">
        <v>47</v>
      </c>
      <c r="H1208" s="3" t="str" cm="1">
        <f t="array" ref="H1208">_xlfn.IFS(G1208&lt;25,"18-24",G1208&lt;35,"25-34",G1208&lt;45,"35-44",G1208&lt;55,"45-54",G1208&lt;65,"55-64",G1208&gt;=65,"65+")</f>
        <v>45-54</v>
      </c>
      <c r="I1208">
        <v>6</v>
      </c>
      <c r="J1208" t="str" cm="1">
        <f t="array" ref="J1208">_xlfn.IFS(I1208&lt;3,"0-2 yrs",I1208&lt;7,"3-6 yrs",I1208&gt;=7,"7+ yrs")</f>
        <v>3-6 yrs</v>
      </c>
      <c r="K1208" s="2">
        <v>168053.4</v>
      </c>
      <c r="L1208" s="1">
        <v>128252.66</v>
      </c>
      <c r="M1208" s="1" t="s">
        <v>2971</v>
      </c>
      <c r="N1208">
        <v>1</v>
      </c>
      <c r="O1208" t="s">
        <v>14</v>
      </c>
      <c r="P1208" t="s">
        <v>14</v>
      </c>
      <c r="Q1208">
        <v>0</v>
      </c>
      <c r="R1208" t="s">
        <v>2959</v>
      </c>
    </row>
    <row r="1209" spans="1:18" x14ac:dyDescent="0.25">
      <c r="A1209">
        <v>15715667</v>
      </c>
      <c r="B1209" t="s">
        <v>861</v>
      </c>
      <c r="C1209">
        <v>850</v>
      </c>
      <c r="D1209" t="str" cm="1">
        <f t="array" ref="D1209">_xlfn.IFS(C1209&lt;580,"Poor",C1209&lt;670,"Fair",C1209&lt;740,"Good",C1209&lt;800,"Very Good",C1209&gt;=800,"Excellent")</f>
        <v>Excellent</v>
      </c>
      <c r="E1209" t="s">
        <v>12</v>
      </c>
      <c r="F1209" t="s">
        <v>13</v>
      </c>
      <c r="G1209">
        <v>32</v>
      </c>
      <c r="H1209" s="3" t="str" cm="1">
        <f t="array" ref="H1209">_xlfn.IFS(G1209&lt;25,"18-24",G1209&lt;35,"25-34",G1209&lt;45,"35-44",G1209&lt;55,"45-54",G1209&lt;65,"55-64",G1209&gt;=65,"65+")</f>
        <v>25-34</v>
      </c>
      <c r="I1209">
        <v>7</v>
      </c>
      <c r="J1209" t="str" cm="1">
        <f t="array" ref="J1209">_xlfn.IFS(I1209&lt;3,"0-2 yrs",I1209&lt;7,"3-6 yrs",I1209&gt;=7,"7+ yrs")</f>
        <v>7+ yrs</v>
      </c>
      <c r="K1209" s="2">
        <v>155227</v>
      </c>
      <c r="L1209" s="1">
        <v>0</v>
      </c>
      <c r="M1209" s="1" t="s">
        <v>2984</v>
      </c>
      <c r="N1209">
        <v>2</v>
      </c>
      <c r="O1209" t="s">
        <v>2986</v>
      </c>
      <c r="P1209" t="s">
        <v>2986</v>
      </c>
      <c r="Q1209">
        <v>0</v>
      </c>
      <c r="R1209" t="s">
        <v>2959</v>
      </c>
    </row>
    <row r="1210" spans="1:18" x14ac:dyDescent="0.25">
      <c r="A1210">
        <v>15658969</v>
      </c>
      <c r="B1210" t="s">
        <v>483</v>
      </c>
      <c r="C1210">
        <v>711</v>
      </c>
      <c r="D1210" t="str" cm="1">
        <f t="array" ref="D1210">_xlfn.IFS(C1210&lt;580,"Poor",C1210&lt;670,"Fair",C1210&lt;740,"Good",C1210&lt;800,"Very Good",C1210&gt;=800,"Excellent")</f>
        <v>Good</v>
      </c>
      <c r="E1210" t="s">
        <v>12</v>
      </c>
      <c r="F1210" t="s">
        <v>22</v>
      </c>
      <c r="G1210">
        <v>51</v>
      </c>
      <c r="H1210" s="3" t="str" cm="1">
        <f t="array" ref="H1210">_xlfn.IFS(G1210&lt;25,"18-24",G1210&lt;35,"25-34",G1210&lt;45,"35-44",G1210&lt;55,"45-54",G1210&lt;65,"55-64",G1210&gt;=65,"65+")</f>
        <v>45-54</v>
      </c>
      <c r="I1210">
        <v>7</v>
      </c>
      <c r="J1210" t="str" cm="1">
        <f t="array" ref="J1210">_xlfn.IFS(I1210&lt;3,"0-2 yrs",I1210&lt;7,"3-6 yrs",I1210&gt;=7,"7+ yrs")</f>
        <v>7+ yrs</v>
      </c>
      <c r="K1210" s="2">
        <v>38409.79</v>
      </c>
      <c r="L1210" s="1">
        <v>0</v>
      </c>
      <c r="M1210" s="1" t="s">
        <v>2984</v>
      </c>
      <c r="N1210">
        <v>3</v>
      </c>
      <c r="O1210" t="s">
        <v>2986</v>
      </c>
      <c r="P1210" t="s">
        <v>2986</v>
      </c>
      <c r="Q1210">
        <v>1</v>
      </c>
      <c r="R1210" t="s">
        <v>2957</v>
      </c>
    </row>
    <row r="1211" spans="1:18" x14ac:dyDescent="0.25">
      <c r="A1211">
        <v>15738174</v>
      </c>
      <c r="B1211" t="s">
        <v>862</v>
      </c>
      <c r="C1211">
        <v>452</v>
      </c>
      <c r="D1211" t="str" cm="1">
        <f t="array" ref="D1211">_xlfn.IFS(C1211&lt;580,"Poor",C1211&lt;670,"Fair",C1211&lt;740,"Good",C1211&lt;800,"Very Good",C1211&gt;=800,"Excellent")</f>
        <v>Poor</v>
      </c>
      <c r="E1211" t="s">
        <v>12</v>
      </c>
      <c r="F1211" t="s">
        <v>13</v>
      </c>
      <c r="G1211">
        <v>32</v>
      </c>
      <c r="H1211" s="3" t="str" cm="1">
        <f t="array" ref="H1211">_xlfn.IFS(G1211&lt;25,"18-24",G1211&lt;35,"25-34",G1211&lt;45,"35-44",G1211&lt;55,"45-54",G1211&lt;65,"55-64",G1211&gt;=65,"65+")</f>
        <v>25-34</v>
      </c>
      <c r="I1211">
        <v>5</v>
      </c>
      <c r="J1211" t="str" cm="1">
        <f t="array" ref="J1211">_xlfn.IFS(I1211&lt;3,"0-2 yrs",I1211&lt;7,"3-6 yrs",I1211&gt;=7,"7+ yrs")</f>
        <v>3-6 yrs</v>
      </c>
      <c r="K1211" s="2">
        <v>75279.39</v>
      </c>
      <c r="L1211" s="1">
        <v>0</v>
      </c>
      <c r="M1211" s="1" t="s">
        <v>2984</v>
      </c>
      <c r="N1211">
        <v>2</v>
      </c>
      <c r="O1211" t="s">
        <v>14</v>
      </c>
      <c r="P1211" t="s">
        <v>14</v>
      </c>
      <c r="Q1211">
        <v>0</v>
      </c>
      <c r="R1211" t="s">
        <v>2959</v>
      </c>
    </row>
    <row r="1212" spans="1:18" x14ac:dyDescent="0.25">
      <c r="A1212">
        <v>15813590</v>
      </c>
      <c r="B1212" t="s">
        <v>863</v>
      </c>
      <c r="C1212">
        <v>610</v>
      </c>
      <c r="D1212" t="str" cm="1">
        <f t="array" ref="D1212">_xlfn.IFS(C1212&lt;580,"Poor",C1212&lt;670,"Fair",C1212&lt;740,"Good",C1212&lt;800,"Very Good",C1212&gt;=800,"Excellent")</f>
        <v>Fair</v>
      </c>
      <c r="E1212" t="s">
        <v>16</v>
      </c>
      <c r="F1212" t="s">
        <v>22</v>
      </c>
      <c r="G1212">
        <v>42</v>
      </c>
      <c r="H1212" s="3" t="str" cm="1">
        <f t="array" ref="H1212">_xlfn.IFS(G1212&lt;25,"18-24",G1212&lt;35,"25-34",G1212&lt;45,"35-44",G1212&lt;55,"45-54",G1212&lt;65,"55-64",G1212&gt;=65,"65+")</f>
        <v>35-44</v>
      </c>
      <c r="I1212">
        <v>6</v>
      </c>
      <c r="J1212" t="str" cm="1">
        <f t="array" ref="J1212">_xlfn.IFS(I1212&lt;3,"0-2 yrs",I1212&lt;7,"3-6 yrs",I1212&gt;=7,"7+ yrs")</f>
        <v>3-6 yrs</v>
      </c>
      <c r="K1212" s="2">
        <v>158302.59</v>
      </c>
      <c r="L1212" s="1">
        <v>0</v>
      </c>
      <c r="M1212" s="1" t="s">
        <v>2984</v>
      </c>
      <c r="N1212">
        <v>2</v>
      </c>
      <c r="O1212" t="s">
        <v>2986</v>
      </c>
      <c r="P1212" t="s">
        <v>2986</v>
      </c>
      <c r="Q1212">
        <v>1</v>
      </c>
      <c r="R1212" t="s">
        <v>2957</v>
      </c>
    </row>
    <row r="1213" spans="1:18" x14ac:dyDescent="0.25">
      <c r="A1213">
        <v>15624229</v>
      </c>
      <c r="B1213" t="s">
        <v>864</v>
      </c>
      <c r="C1213">
        <v>694</v>
      </c>
      <c r="D1213" t="str" cm="1">
        <f t="array" ref="D1213">_xlfn.IFS(C1213&lt;580,"Poor",C1213&lt;670,"Fair",C1213&lt;740,"Good",C1213&lt;800,"Very Good",C1213&gt;=800,"Excellent")</f>
        <v>Good</v>
      </c>
      <c r="E1213" t="s">
        <v>12</v>
      </c>
      <c r="F1213" t="s">
        <v>13</v>
      </c>
      <c r="G1213">
        <v>22</v>
      </c>
      <c r="H1213" s="3" t="str" cm="1">
        <f t="array" ref="H1213">_xlfn.IFS(G1213&lt;25,"18-24",G1213&lt;35,"25-34",G1213&lt;45,"35-44",G1213&lt;55,"45-54",G1213&lt;65,"55-64",G1213&gt;=65,"65+")</f>
        <v>18-24</v>
      </c>
      <c r="I1213">
        <v>4</v>
      </c>
      <c r="J1213" t="str" cm="1">
        <f t="array" ref="J1213">_xlfn.IFS(I1213&lt;3,"0-2 yrs",I1213&lt;7,"3-6 yrs",I1213&gt;=7,"7+ yrs")</f>
        <v>3-6 yrs</v>
      </c>
      <c r="K1213" s="2">
        <v>11525.72</v>
      </c>
      <c r="L1213" s="1">
        <v>0</v>
      </c>
      <c r="M1213" s="1" t="s">
        <v>2984</v>
      </c>
      <c r="N1213">
        <v>2</v>
      </c>
      <c r="O1213" t="s">
        <v>14</v>
      </c>
      <c r="P1213" t="s">
        <v>14</v>
      </c>
      <c r="Q1213">
        <v>0</v>
      </c>
      <c r="R1213" t="s">
        <v>2959</v>
      </c>
    </row>
    <row r="1214" spans="1:18" x14ac:dyDescent="0.25">
      <c r="A1214">
        <v>15674148</v>
      </c>
      <c r="B1214" t="s">
        <v>865</v>
      </c>
      <c r="C1214">
        <v>579</v>
      </c>
      <c r="D1214" t="str" cm="1">
        <f t="array" ref="D1214">_xlfn.IFS(C1214&lt;580,"Poor",C1214&lt;670,"Fair",C1214&lt;740,"Good",C1214&lt;800,"Very Good",C1214&gt;=800,"Excellent")</f>
        <v>Poor</v>
      </c>
      <c r="E1214" t="s">
        <v>16</v>
      </c>
      <c r="F1214" t="s">
        <v>22</v>
      </c>
      <c r="G1214">
        <v>33</v>
      </c>
      <c r="H1214" s="3" t="str" cm="1">
        <f t="array" ref="H1214">_xlfn.IFS(G1214&lt;25,"18-24",G1214&lt;35,"25-34",G1214&lt;45,"35-44",G1214&lt;55,"45-54",G1214&lt;65,"55-64",G1214&gt;=65,"65+")</f>
        <v>25-34</v>
      </c>
      <c r="I1214">
        <v>6</v>
      </c>
      <c r="J1214" t="str" cm="1">
        <f t="array" ref="J1214">_xlfn.IFS(I1214&lt;3,"0-2 yrs",I1214&lt;7,"3-6 yrs",I1214&gt;=7,"7+ yrs")</f>
        <v>3-6 yrs</v>
      </c>
      <c r="K1214" s="2">
        <v>94993.04</v>
      </c>
      <c r="L1214" s="1">
        <v>0</v>
      </c>
      <c r="M1214" s="1" t="s">
        <v>2984</v>
      </c>
      <c r="N1214">
        <v>1</v>
      </c>
      <c r="O1214" t="s">
        <v>2986</v>
      </c>
      <c r="P1214" t="s">
        <v>2986</v>
      </c>
      <c r="Q1214">
        <v>1</v>
      </c>
      <c r="R1214" t="s">
        <v>2957</v>
      </c>
    </row>
    <row r="1215" spans="1:18" x14ac:dyDescent="0.25">
      <c r="A1215">
        <v>15625080</v>
      </c>
      <c r="B1215" t="s">
        <v>866</v>
      </c>
      <c r="C1215">
        <v>745</v>
      </c>
      <c r="D1215" t="str" cm="1">
        <f t="array" ref="D1215">_xlfn.IFS(C1215&lt;580,"Poor",C1215&lt;670,"Fair",C1215&lt;740,"Good",C1215&lt;800,"Very Good",C1215&gt;=800,"Excellent")</f>
        <v>Very Good</v>
      </c>
      <c r="E1215" t="s">
        <v>16</v>
      </c>
      <c r="F1215" t="s">
        <v>13</v>
      </c>
      <c r="G1215">
        <v>54</v>
      </c>
      <c r="H1215" s="3" t="str" cm="1">
        <f t="array" ref="H1215">_xlfn.IFS(G1215&lt;25,"18-24",G1215&lt;35,"25-34",G1215&lt;45,"35-44",G1215&lt;55,"45-54",G1215&lt;65,"55-64",G1215&gt;=65,"65+")</f>
        <v>45-54</v>
      </c>
      <c r="I1215">
        <v>8</v>
      </c>
      <c r="J1215" t="str" cm="1">
        <f t="array" ref="J1215">_xlfn.IFS(I1215&lt;3,"0-2 yrs",I1215&lt;7,"3-6 yrs",I1215&gt;=7,"7+ yrs")</f>
        <v>7+ yrs</v>
      </c>
      <c r="K1215" s="2">
        <v>173912.29</v>
      </c>
      <c r="L1215" s="1">
        <v>0</v>
      </c>
      <c r="M1215" s="1" t="s">
        <v>2984</v>
      </c>
      <c r="N1215">
        <v>1</v>
      </c>
      <c r="O1215" t="s">
        <v>2986</v>
      </c>
      <c r="P1215" t="s">
        <v>2986</v>
      </c>
      <c r="Q1215">
        <v>1</v>
      </c>
      <c r="R1215" t="s">
        <v>2957</v>
      </c>
    </row>
    <row r="1216" spans="1:18" x14ac:dyDescent="0.25">
      <c r="A1216">
        <v>15682528</v>
      </c>
      <c r="B1216" t="s">
        <v>867</v>
      </c>
      <c r="C1216">
        <v>572</v>
      </c>
      <c r="D1216" t="str" cm="1">
        <f t="array" ref="D1216">_xlfn.IFS(C1216&lt;580,"Poor",C1216&lt;670,"Fair",C1216&lt;740,"Good",C1216&lt;800,"Very Good",C1216&gt;=800,"Excellent")</f>
        <v>Poor</v>
      </c>
      <c r="E1216" t="s">
        <v>12</v>
      </c>
      <c r="F1216" t="s">
        <v>22</v>
      </c>
      <c r="G1216">
        <v>33</v>
      </c>
      <c r="H1216" s="3" t="str" cm="1">
        <f t="array" ref="H1216">_xlfn.IFS(G1216&lt;25,"18-24",G1216&lt;35,"25-34",G1216&lt;45,"35-44",G1216&lt;55,"45-54",G1216&lt;65,"55-64",G1216&gt;=65,"65+")</f>
        <v>25-34</v>
      </c>
      <c r="I1216">
        <v>5</v>
      </c>
      <c r="J1216" t="str" cm="1">
        <f t="array" ref="J1216">_xlfn.IFS(I1216&lt;3,"0-2 yrs",I1216&lt;7,"3-6 yrs",I1216&gt;=7,"7+ yrs")</f>
        <v>3-6 yrs</v>
      </c>
      <c r="K1216" s="2">
        <v>41139.050000000003</v>
      </c>
      <c r="L1216" s="1">
        <v>0</v>
      </c>
      <c r="M1216" s="1" t="s">
        <v>2984</v>
      </c>
      <c r="N1216">
        <v>1</v>
      </c>
      <c r="O1216" t="s">
        <v>14</v>
      </c>
      <c r="P1216" t="s">
        <v>14</v>
      </c>
      <c r="Q1216">
        <v>0</v>
      </c>
      <c r="R1216" t="s">
        <v>2959</v>
      </c>
    </row>
    <row r="1217" spans="1:18" x14ac:dyDescent="0.25">
      <c r="A1217">
        <v>15696900</v>
      </c>
      <c r="B1217" t="s">
        <v>420</v>
      </c>
      <c r="C1217">
        <v>505</v>
      </c>
      <c r="D1217" t="str" cm="1">
        <f t="array" ref="D1217">_xlfn.IFS(C1217&lt;580,"Poor",C1217&lt;670,"Fair",C1217&lt;740,"Good",C1217&lt;800,"Very Good",C1217&gt;=800,"Excellent")</f>
        <v>Poor</v>
      </c>
      <c r="E1217" t="s">
        <v>25</v>
      </c>
      <c r="F1217" t="s">
        <v>22</v>
      </c>
      <c r="G1217">
        <v>29</v>
      </c>
      <c r="H1217" s="3" t="str" cm="1">
        <f t="array" ref="H1217">_xlfn.IFS(G1217&lt;25,"18-24",G1217&lt;35,"25-34",G1217&lt;45,"35-44",G1217&lt;55,"45-54",G1217&lt;65,"55-64",G1217&gt;=65,"65+")</f>
        <v>25-34</v>
      </c>
      <c r="I1217">
        <v>3</v>
      </c>
      <c r="J1217" t="str" cm="1">
        <f t="array" ref="J1217">_xlfn.IFS(I1217&lt;3,"0-2 yrs",I1217&lt;7,"3-6 yrs",I1217&gt;=7,"7+ yrs")</f>
        <v>3-6 yrs</v>
      </c>
      <c r="K1217" s="2">
        <v>58019.95</v>
      </c>
      <c r="L1217" s="1">
        <v>145541.56</v>
      </c>
      <c r="M1217" s="1" t="s">
        <v>2971</v>
      </c>
      <c r="N1217">
        <v>2</v>
      </c>
      <c r="O1217" t="s">
        <v>14</v>
      </c>
      <c r="P1217" t="s">
        <v>14</v>
      </c>
      <c r="Q1217">
        <v>0</v>
      </c>
      <c r="R1217" t="s">
        <v>2959</v>
      </c>
    </row>
    <row r="1218" spans="1:18" x14ac:dyDescent="0.25">
      <c r="A1218">
        <v>15730038</v>
      </c>
      <c r="B1218" t="s">
        <v>868</v>
      </c>
      <c r="C1218">
        <v>706</v>
      </c>
      <c r="D1218" t="str" cm="1">
        <f t="array" ref="D1218">_xlfn.IFS(C1218&lt;580,"Poor",C1218&lt;670,"Fair",C1218&lt;740,"Good",C1218&lt;800,"Very Good",C1218&gt;=800,"Excellent")</f>
        <v>Good</v>
      </c>
      <c r="E1218" t="s">
        <v>12</v>
      </c>
      <c r="F1218" t="s">
        <v>13</v>
      </c>
      <c r="G1218">
        <v>23</v>
      </c>
      <c r="H1218" s="3" t="str" cm="1">
        <f t="array" ref="H1218">_xlfn.IFS(G1218&lt;25,"18-24",G1218&lt;35,"25-34",G1218&lt;45,"35-44",G1218&lt;55,"45-54",G1218&lt;65,"55-64",G1218&gt;=65,"65+")</f>
        <v>18-24</v>
      </c>
      <c r="I1218">
        <v>5</v>
      </c>
      <c r="J1218" t="str" cm="1">
        <f t="array" ref="J1218">_xlfn.IFS(I1218&lt;3,"0-2 yrs",I1218&lt;7,"3-6 yrs",I1218&gt;=7,"7+ yrs")</f>
        <v>3-6 yrs</v>
      </c>
      <c r="K1218" s="2">
        <v>164128.41</v>
      </c>
      <c r="L1218" s="1">
        <v>0</v>
      </c>
      <c r="M1218" s="1" t="s">
        <v>2984</v>
      </c>
      <c r="N1218">
        <v>1</v>
      </c>
      <c r="O1218" t="s">
        <v>2986</v>
      </c>
      <c r="P1218" t="s">
        <v>2986</v>
      </c>
      <c r="Q1218">
        <v>1</v>
      </c>
      <c r="R1218" t="s">
        <v>2957</v>
      </c>
    </row>
    <row r="1219" spans="1:18" x14ac:dyDescent="0.25">
      <c r="A1219">
        <v>15812272</v>
      </c>
      <c r="B1219" t="s">
        <v>869</v>
      </c>
      <c r="C1219">
        <v>693</v>
      </c>
      <c r="D1219" t="str" cm="1">
        <f t="array" ref="D1219">_xlfn.IFS(C1219&lt;580,"Poor",C1219&lt;670,"Fair",C1219&lt;740,"Good",C1219&lt;800,"Very Good",C1219&gt;=800,"Excellent")</f>
        <v>Good</v>
      </c>
      <c r="E1219" t="s">
        <v>25</v>
      </c>
      <c r="F1219" t="s">
        <v>22</v>
      </c>
      <c r="G1219">
        <v>44</v>
      </c>
      <c r="H1219" s="3" t="str" cm="1">
        <f t="array" ref="H1219">_xlfn.IFS(G1219&lt;25,"18-24",G1219&lt;35,"25-34",G1219&lt;45,"35-44",G1219&lt;55,"45-54",G1219&lt;65,"55-64",G1219&gt;=65,"65+")</f>
        <v>35-44</v>
      </c>
      <c r="I1219">
        <v>5</v>
      </c>
      <c r="J1219" t="str" cm="1">
        <f t="array" ref="J1219">_xlfn.IFS(I1219&lt;3,"0-2 yrs",I1219&lt;7,"3-6 yrs",I1219&gt;=7,"7+ yrs")</f>
        <v>3-6 yrs</v>
      </c>
      <c r="K1219" s="2">
        <v>46998.13</v>
      </c>
      <c r="L1219" s="1">
        <v>124601.58</v>
      </c>
      <c r="M1219" s="1" t="s">
        <v>2971</v>
      </c>
      <c r="N1219">
        <v>2</v>
      </c>
      <c r="O1219" t="s">
        <v>14</v>
      </c>
      <c r="P1219" t="s">
        <v>14</v>
      </c>
      <c r="Q1219">
        <v>1</v>
      </c>
      <c r="R1219" t="s">
        <v>2957</v>
      </c>
    </row>
    <row r="1220" spans="1:18" x14ac:dyDescent="0.25">
      <c r="A1220">
        <v>15654654</v>
      </c>
      <c r="B1220" t="s">
        <v>309</v>
      </c>
      <c r="C1220">
        <v>725</v>
      </c>
      <c r="D1220" t="str" cm="1">
        <f t="array" ref="D1220">_xlfn.IFS(C1220&lt;580,"Poor",C1220&lt;670,"Fair",C1220&lt;740,"Good",C1220&lt;800,"Very Good",C1220&gt;=800,"Excellent")</f>
        <v>Good</v>
      </c>
      <c r="E1220" t="s">
        <v>25</v>
      </c>
      <c r="F1220" t="s">
        <v>13</v>
      </c>
      <c r="G1220">
        <v>33</v>
      </c>
      <c r="H1220" s="3" t="str" cm="1">
        <f t="array" ref="H1220">_xlfn.IFS(G1220&lt;25,"18-24",G1220&lt;35,"25-34",G1220&lt;45,"35-44",G1220&lt;55,"45-54",G1220&lt;65,"55-64",G1220&gt;=65,"65+")</f>
        <v>25-34</v>
      </c>
      <c r="I1220">
        <v>7</v>
      </c>
      <c r="J1220" t="str" cm="1">
        <f t="array" ref="J1220">_xlfn.IFS(I1220&lt;3,"0-2 yrs",I1220&lt;7,"3-6 yrs",I1220&gt;=7,"7+ yrs")</f>
        <v>7+ yrs</v>
      </c>
      <c r="K1220" s="2">
        <v>177279.41</v>
      </c>
      <c r="L1220" s="1">
        <v>115182.84</v>
      </c>
      <c r="M1220" s="1" t="s">
        <v>2971</v>
      </c>
      <c r="N1220">
        <v>2</v>
      </c>
      <c r="O1220" t="s">
        <v>14</v>
      </c>
      <c r="P1220" t="s">
        <v>14</v>
      </c>
      <c r="Q1220">
        <v>0</v>
      </c>
      <c r="R1220" t="s">
        <v>2959</v>
      </c>
    </row>
    <row r="1221" spans="1:18" x14ac:dyDescent="0.25">
      <c r="A1221">
        <v>15697625</v>
      </c>
      <c r="B1221" t="s">
        <v>870</v>
      </c>
      <c r="C1221">
        <v>791</v>
      </c>
      <c r="D1221" t="str" cm="1">
        <f t="array" ref="D1221">_xlfn.IFS(C1221&lt;580,"Poor",C1221&lt;670,"Fair",C1221&lt;740,"Good",C1221&lt;800,"Very Good",C1221&gt;=800,"Excellent")</f>
        <v>Very Good</v>
      </c>
      <c r="E1221" t="s">
        <v>12</v>
      </c>
      <c r="F1221" t="s">
        <v>22</v>
      </c>
      <c r="G1221">
        <v>37</v>
      </c>
      <c r="H1221" s="3" t="str" cm="1">
        <f t="array" ref="H1221">_xlfn.IFS(G1221&lt;25,"18-24",G1221&lt;35,"25-34",G1221&lt;45,"35-44",G1221&lt;55,"45-54",G1221&lt;65,"55-64",G1221&gt;=65,"65+")</f>
        <v>35-44</v>
      </c>
      <c r="I1221">
        <v>2</v>
      </c>
      <c r="J1221" t="str" cm="1">
        <f t="array" ref="J1221">_xlfn.IFS(I1221&lt;3,"0-2 yrs",I1221&lt;7,"3-6 yrs",I1221&gt;=7,"7+ yrs")</f>
        <v>0-2 yrs</v>
      </c>
      <c r="K1221" s="2">
        <v>75832.53</v>
      </c>
      <c r="L1221" s="1">
        <v>163789.49</v>
      </c>
      <c r="M1221" s="1" t="s">
        <v>2983</v>
      </c>
      <c r="N1221">
        <v>2</v>
      </c>
      <c r="O1221" t="s">
        <v>2986</v>
      </c>
      <c r="P1221" t="s">
        <v>2986</v>
      </c>
      <c r="Q1221">
        <v>0</v>
      </c>
      <c r="R1221" t="s">
        <v>2959</v>
      </c>
    </row>
    <row r="1222" spans="1:18" x14ac:dyDescent="0.25">
      <c r="A1222">
        <v>15616280</v>
      </c>
      <c r="B1222" t="s">
        <v>187</v>
      </c>
      <c r="C1222">
        <v>536</v>
      </c>
      <c r="D1222" t="str" cm="1">
        <f t="array" ref="D1222">_xlfn.IFS(C1222&lt;580,"Poor",C1222&lt;670,"Fair",C1222&lt;740,"Good",C1222&lt;800,"Very Good",C1222&gt;=800,"Excellent")</f>
        <v>Poor</v>
      </c>
      <c r="E1222" t="s">
        <v>12</v>
      </c>
      <c r="F1222" t="s">
        <v>22</v>
      </c>
      <c r="G1222">
        <v>46</v>
      </c>
      <c r="H1222" s="3" t="str" cm="1">
        <f t="array" ref="H1222">_xlfn.IFS(G1222&lt;25,"18-24",G1222&lt;35,"25-34",G1222&lt;45,"35-44",G1222&lt;55,"45-54",G1222&lt;65,"55-64",G1222&gt;=65,"65+")</f>
        <v>45-54</v>
      </c>
      <c r="I1222">
        <v>1</v>
      </c>
      <c r="J1222" t="str" cm="1">
        <f t="array" ref="J1222">_xlfn.IFS(I1222&lt;3,"0-2 yrs",I1222&lt;7,"3-6 yrs",I1222&gt;=7,"7+ yrs")</f>
        <v>0-2 yrs</v>
      </c>
      <c r="K1222" s="2">
        <v>61094.53</v>
      </c>
      <c r="L1222" s="1">
        <v>65733.41</v>
      </c>
      <c r="M1222" s="1" t="s">
        <v>2972</v>
      </c>
      <c r="N1222">
        <v>1</v>
      </c>
      <c r="O1222" t="s">
        <v>2986</v>
      </c>
      <c r="P1222" t="s">
        <v>2986</v>
      </c>
      <c r="Q1222">
        <v>0</v>
      </c>
      <c r="R1222" t="s">
        <v>2959</v>
      </c>
    </row>
    <row r="1223" spans="1:18" x14ac:dyDescent="0.25">
      <c r="A1223">
        <v>15654229</v>
      </c>
      <c r="B1223" t="s">
        <v>871</v>
      </c>
      <c r="C1223">
        <v>699</v>
      </c>
      <c r="D1223" t="str" cm="1">
        <f t="array" ref="D1223">_xlfn.IFS(C1223&lt;580,"Poor",C1223&lt;670,"Fair",C1223&lt;740,"Good",C1223&lt;800,"Very Good",C1223&gt;=800,"Excellent")</f>
        <v>Good</v>
      </c>
      <c r="E1223" t="s">
        <v>16</v>
      </c>
      <c r="F1223" t="s">
        <v>22</v>
      </c>
      <c r="G1223">
        <v>47</v>
      </c>
      <c r="H1223" s="3" t="str" cm="1">
        <f t="array" ref="H1223">_xlfn.IFS(G1223&lt;25,"18-24",G1223&lt;35,"25-34",G1223&lt;45,"35-44",G1223&lt;55,"45-54",G1223&lt;65,"55-64",G1223&gt;=65,"65+")</f>
        <v>45-54</v>
      </c>
      <c r="I1223">
        <v>1</v>
      </c>
      <c r="J1223" t="str" cm="1">
        <f t="array" ref="J1223">_xlfn.IFS(I1223&lt;3,"0-2 yrs",I1223&lt;7,"3-6 yrs",I1223&gt;=7,"7+ yrs")</f>
        <v>0-2 yrs</v>
      </c>
      <c r="K1223" s="2">
        <v>30117.439999999999</v>
      </c>
      <c r="L1223" s="1">
        <v>0</v>
      </c>
      <c r="M1223" s="1" t="s">
        <v>2984</v>
      </c>
      <c r="N1223">
        <v>2</v>
      </c>
      <c r="O1223" t="s">
        <v>14</v>
      </c>
      <c r="P1223" t="s">
        <v>14</v>
      </c>
      <c r="Q1223">
        <v>0</v>
      </c>
      <c r="R1223" t="s">
        <v>2959</v>
      </c>
    </row>
    <row r="1224" spans="1:18" x14ac:dyDescent="0.25">
      <c r="A1224">
        <v>15628298</v>
      </c>
      <c r="B1224" t="s">
        <v>622</v>
      </c>
      <c r="C1224">
        <v>500</v>
      </c>
      <c r="D1224" t="str" cm="1">
        <f t="array" ref="D1224">_xlfn.IFS(C1224&lt;580,"Poor",C1224&lt;670,"Fair",C1224&lt;740,"Good",C1224&lt;800,"Very Good",C1224&gt;=800,"Excellent")</f>
        <v>Poor</v>
      </c>
      <c r="E1224" t="s">
        <v>16</v>
      </c>
      <c r="F1224" t="s">
        <v>13</v>
      </c>
      <c r="G1224">
        <v>47</v>
      </c>
      <c r="H1224" s="3" t="str" cm="1">
        <f t="array" ref="H1224">_xlfn.IFS(G1224&lt;25,"18-24",G1224&lt;35,"25-34",G1224&lt;45,"35-44",G1224&lt;55,"45-54",G1224&lt;65,"55-64",G1224&gt;=65,"65+")</f>
        <v>45-54</v>
      </c>
      <c r="I1224">
        <v>8</v>
      </c>
      <c r="J1224" t="str" cm="1">
        <f t="array" ref="J1224">_xlfn.IFS(I1224&lt;3,"0-2 yrs",I1224&lt;7,"3-6 yrs",I1224&gt;=7,"7+ yrs")</f>
        <v>7+ yrs</v>
      </c>
      <c r="K1224" s="2">
        <v>179227.12</v>
      </c>
      <c r="L1224" s="1">
        <v>128486.11</v>
      </c>
      <c r="M1224" s="1" t="s">
        <v>2971</v>
      </c>
      <c r="N1224">
        <v>1</v>
      </c>
      <c r="O1224" t="s">
        <v>2986</v>
      </c>
      <c r="P1224" t="s">
        <v>2986</v>
      </c>
      <c r="Q1224">
        <v>0</v>
      </c>
      <c r="R1224" t="s">
        <v>2959</v>
      </c>
    </row>
    <row r="1225" spans="1:18" x14ac:dyDescent="0.25">
      <c r="A1225">
        <v>15733387</v>
      </c>
      <c r="B1225" t="s">
        <v>872</v>
      </c>
      <c r="C1225">
        <v>707</v>
      </c>
      <c r="D1225" t="str" cm="1">
        <f t="array" ref="D1225">_xlfn.IFS(C1225&lt;580,"Poor",C1225&lt;670,"Fair",C1225&lt;740,"Good",C1225&lt;800,"Very Good",C1225&gt;=800,"Excellent")</f>
        <v>Good</v>
      </c>
      <c r="E1225" t="s">
        <v>16</v>
      </c>
      <c r="F1225" t="s">
        <v>13</v>
      </c>
      <c r="G1225">
        <v>53</v>
      </c>
      <c r="H1225" s="3" t="str" cm="1">
        <f t="array" ref="H1225">_xlfn.IFS(G1225&lt;25,"18-24",G1225&lt;35,"25-34",G1225&lt;45,"35-44",G1225&lt;55,"45-54",G1225&lt;65,"55-64",G1225&gt;=65,"65+")</f>
        <v>45-54</v>
      </c>
      <c r="I1225">
        <v>6</v>
      </c>
      <c r="J1225" t="str" cm="1">
        <f t="array" ref="J1225">_xlfn.IFS(I1225&lt;3,"0-2 yrs",I1225&lt;7,"3-6 yrs",I1225&gt;=7,"7+ yrs")</f>
        <v>3-6 yrs</v>
      </c>
      <c r="K1225" s="2">
        <v>52110.45</v>
      </c>
      <c r="L1225" s="1">
        <v>109663.47</v>
      </c>
      <c r="M1225" s="1" t="s">
        <v>2971</v>
      </c>
      <c r="N1225">
        <v>1</v>
      </c>
      <c r="O1225" t="s">
        <v>14</v>
      </c>
      <c r="P1225" t="s">
        <v>14</v>
      </c>
      <c r="Q1225">
        <v>0</v>
      </c>
      <c r="R1225" t="s">
        <v>2959</v>
      </c>
    </row>
    <row r="1226" spans="1:18" x14ac:dyDescent="0.25">
      <c r="A1226">
        <v>15775572</v>
      </c>
      <c r="B1226" t="s">
        <v>632</v>
      </c>
      <c r="C1226">
        <v>531</v>
      </c>
      <c r="D1226" t="str" cm="1">
        <f t="array" ref="D1226">_xlfn.IFS(C1226&lt;580,"Poor",C1226&lt;670,"Fair",C1226&lt;740,"Good",C1226&lt;800,"Very Good",C1226&gt;=800,"Excellent")</f>
        <v>Poor</v>
      </c>
      <c r="E1226" t="s">
        <v>25</v>
      </c>
      <c r="F1226" t="s">
        <v>13</v>
      </c>
      <c r="G1226">
        <v>42</v>
      </c>
      <c r="H1226" s="3" t="str" cm="1">
        <f t="array" ref="H1226">_xlfn.IFS(G1226&lt;25,"18-24",G1226&lt;35,"25-34",G1226&lt;45,"35-44",G1226&lt;55,"45-54",G1226&lt;65,"55-64",G1226&gt;=65,"65+")</f>
        <v>35-44</v>
      </c>
      <c r="I1226">
        <v>6</v>
      </c>
      <c r="J1226" t="str" cm="1">
        <f t="array" ref="J1226">_xlfn.IFS(I1226&lt;3,"0-2 yrs",I1226&lt;7,"3-6 yrs",I1226&gt;=7,"7+ yrs")</f>
        <v>3-6 yrs</v>
      </c>
      <c r="K1226" s="2">
        <v>75248.75</v>
      </c>
      <c r="L1226" s="1">
        <v>88324.31</v>
      </c>
      <c r="M1226" s="1" t="s">
        <v>2972</v>
      </c>
      <c r="N1226">
        <v>2</v>
      </c>
      <c r="O1226" t="s">
        <v>2986</v>
      </c>
      <c r="P1226" t="s">
        <v>2986</v>
      </c>
      <c r="Q1226">
        <v>0</v>
      </c>
      <c r="R1226" t="s">
        <v>2959</v>
      </c>
    </row>
    <row r="1227" spans="1:18" x14ac:dyDescent="0.25">
      <c r="A1227">
        <v>15613844</v>
      </c>
      <c r="B1227" t="s">
        <v>758</v>
      </c>
      <c r="C1227">
        <v>557</v>
      </c>
      <c r="D1227" t="str" cm="1">
        <f t="array" ref="D1227">_xlfn.IFS(C1227&lt;580,"Poor",C1227&lt;670,"Fair",C1227&lt;740,"Good",C1227&lt;800,"Very Good",C1227&gt;=800,"Excellent")</f>
        <v>Poor</v>
      </c>
      <c r="E1227" t="s">
        <v>12</v>
      </c>
      <c r="F1227" t="s">
        <v>13</v>
      </c>
      <c r="G1227">
        <v>28</v>
      </c>
      <c r="H1227" s="3" t="str" cm="1">
        <f t="array" ref="H1227">_xlfn.IFS(G1227&lt;25,"18-24",G1227&lt;35,"25-34",G1227&lt;45,"35-44",G1227&lt;55,"45-54",G1227&lt;65,"55-64",G1227&gt;=65,"65+")</f>
        <v>25-34</v>
      </c>
      <c r="I1227">
        <v>7</v>
      </c>
      <c r="J1227" t="str" cm="1">
        <f t="array" ref="J1227">_xlfn.IFS(I1227&lt;3,"0-2 yrs",I1227&lt;7,"3-6 yrs",I1227&gt;=7,"7+ yrs")</f>
        <v>7+ yrs</v>
      </c>
      <c r="K1227" s="2">
        <v>184317.74</v>
      </c>
      <c r="L1227" s="1">
        <v>146445.24</v>
      </c>
      <c r="M1227" s="1" t="s">
        <v>2971</v>
      </c>
      <c r="N1227">
        <v>2</v>
      </c>
      <c r="O1227" t="s">
        <v>2986</v>
      </c>
      <c r="P1227" t="s">
        <v>2986</v>
      </c>
      <c r="Q1227">
        <v>0</v>
      </c>
      <c r="R1227" t="s">
        <v>2959</v>
      </c>
    </row>
    <row r="1228" spans="1:18" x14ac:dyDescent="0.25">
      <c r="A1228">
        <v>15578515</v>
      </c>
      <c r="B1228" t="s">
        <v>873</v>
      </c>
      <c r="C1228">
        <v>659</v>
      </c>
      <c r="D1228" t="str" cm="1">
        <f t="array" ref="D1228">_xlfn.IFS(C1228&lt;580,"Poor",C1228&lt;670,"Fair",C1228&lt;740,"Good",C1228&lt;800,"Very Good",C1228&gt;=800,"Excellent")</f>
        <v>Fair</v>
      </c>
      <c r="E1228" t="s">
        <v>12</v>
      </c>
      <c r="F1228" t="s">
        <v>13</v>
      </c>
      <c r="G1228">
        <v>38</v>
      </c>
      <c r="H1228" s="3" t="str" cm="1">
        <f t="array" ref="H1228">_xlfn.IFS(G1228&lt;25,"18-24",G1228&lt;35,"25-34",G1228&lt;45,"35-44",G1228&lt;55,"45-54",G1228&lt;65,"55-64",G1228&gt;=65,"65+")</f>
        <v>35-44</v>
      </c>
      <c r="I1228">
        <v>3</v>
      </c>
      <c r="J1228" t="str" cm="1">
        <f t="array" ref="J1228">_xlfn.IFS(I1228&lt;3,"0-2 yrs",I1228&lt;7,"3-6 yrs",I1228&gt;=7,"7+ yrs")</f>
        <v>3-6 yrs</v>
      </c>
      <c r="K1228" s="2">
        <v>158553.1</v>
      </c>
      <c r="L1228" s="1">
        <v>0</v>
      </c>
      <c r="M1228" s="1" t="s">
        <v>2984</v>
      </c>
      <c r="N1228">
        <v>2</v>
      </c>
      <c r="O1228" t="s">
        <v>2986</v>
      </c>
      <c r="P1228" t="s">
        <v>2986</v>
      </c>
      <c r="Q1228">
        <v>0</v>
      </c>
      <c r="R1228" t="s">
        <v>2959</v>
      </c>
    </row>
    <row r="1229" spans="1:18" x14ac:dyDescent="0.25">
      <c r="A1229">
        <v>15607598</v>
      </c>
      <c r="B1229" t="s">
        <v>874</v>
      </c>
      <c r="C1229">
        <v>575</v>
      </c>
      <c r="D1229" t="str" cm="1">
        <f t="array" ref="D1229">_xlfn.IFS(C1229&lt;580,"Poor",C1229&lt;670,"Fair",C1229&lt;740,"Good",C1229&lt;800,"Very Good",C1229&gt;=800,"Excellent")</f>
        <v>Poor</v>
      </c>
      <c r="E1229" t="s">
        <v>16</v>
      </c>
      <c r="F1229" t="s">
        <v>13</v>
      </c>
      <c r="G1229">
        <v>31</v>
      </c>
      <c r="H1229" s="3" t="str" cm="1">
        <f t="array" ref="H1229">_xlfn.IFS(G1229&lt;25,"18-24",G1229&lt;35,"25-34",G1229&lt;45,"35-44",G1229&lt;55,"45-54",G1229&lt;65,"55-64",G1229&gt;=65,"65+")</f>
        <v>25-34</v>
      </c>
      <c r="I1229">
        <v>6</v>
      </c>
      <c r="J1229" t="str" cm="1">
        <f t="array" ref="J1229">_xlfn.IFS(I1229&lt;3,"0-2 yrs",I1229&lt;7,"3-6 yrs",I1229&gt;=7,"7+ yrs")</f>
        <v>3-6 yrs</v>
      </c>
      <c r="K1229" s="2">
        <v>95686.42</v>
      </c>
      <c r="L1229" s="1">
        <v>0</v>
      </c>
      <c r="M1229" s="1" t="s">
        <v>2984</v>
      </c>
      <c r="N1229">
        <v>2</v>
      </c>
      <c r="O1229" t="s">
        <v>14</v>
      </c>
      <c r="P1229" t="s">
        <v>14</v>
      </c>
      <c r="Q1229">
        <v>0</v>
      </c>
      <c r="R1229" t="s">
        <v>2959</v>
      </c>
    </row>
    <row r="1230" spans="1:18" x14ac:dyDescent="0.25">
      <c r="A1230">
        <v>15742480</v>
      </c>
      <c r="B1230" t="s">
        <v>875</v>
      </c>
      <c r="C1230">
        <v>775</v>
      </c>
      <c r="D1230" t="str" cm="1">
        <f t="array" ref="D1230">_xlfn.IFS(C1230&lt;580,"Poor",C1230&lt;670,"Fair",C1230&lt;740,"Good",C1230&lt;800,"Very Good",C1230&gt;=800,"Excellent")</f>
        <v>Very Good</v>
      </c>
      <c r="E1230" t="s">
        <v>25</v>
      </c>
      <c r="F1230" t="s">
        <v>22</v>
      </c>
      <c r="G1230">
        <v>36</v>
      </c>
      <c r="H1230" s="3" t="str" cm="1">
        <f t="array" ref="H1230">_xlfn.IFS(G1230&lt;25,"18-24",G1230&lt;35,"25-34",G1230&lt;45,"35-44",G1230&lt;55,"45-54",G1230&lt;65,"55-64",G1230&gt;=65,"65+")</f>
        <v>35-44</v>
      </c>
      <c r="I1230">
        <v>2</v>
      </c>
      <c r="J1230" t="str" cm="1">
        <f t="array" ref="J1230">_xlfn.IFS(I1230&lt;3,"0-2 yrs",I1230&lt;7,"3-6 yrs",I1230&gt;=7,"7+ yrs")</f>
        <v>0-2 yrs</v>
      </c>
      <c r="K1230" s="2">
        <v>71682.539999999994</v>
      </c>
      <c r="L1230" s="1">
        <v>109949.05</v>
      </c>
      <c r="M1230" s="1" t="s">
        <v>2971</v>
      </c>
      <c r="N1230">
        <v>2</v>
      </c>
      <c r="O1230" t="s">
        <v>14</v>
      </c>
      <c r="P1230" t="s">
        <v>14</v>
      </c>
      <c r="Q1230">
        <v>0</v>
      </c>
      <c r="R1230" t="s">
        <v>2959</v>
      </c>
    </row>
    <row r="1231" spans="1:18" x14ac:dyDescent="0.25">
      <c r="A1231">
        <v>15749482</v>
      </c>
      <c r="B1231" t="s">
        <v>876</v>
      </c>
      <c r="C1231">
        <v>772</v>
      </c>
      <c r="D1231" t="str" cm="1">
        <f t="array" ref="D1231">_xlfn.IFS(C1231&lt;580,"Poor",C1231&lt;670,"Fair",C1231&lt;740,"Good",C1231&lt;800,"Very Good",C1231&gt;=800,"Excellent")</f>
        <v>Very Good</v>
      </c>
      <c r="E1231" t="s">
        <v>16</v>
      </c>
      <c r="F1231" t="s">
        <v>22</v>
      </c>
      <c r="G1231">
        <v>30</v>
      </c>
      <c r="H1231" s="3" t="str" cm="1">
        <f t="array" ref="H1231">_xlfn.IFS(G1231&lt;25,"18-24",G1231&lt;35,"25-34",G1231&lt;45,"35-44",G1231&lt;55,"45-54",G1231&lt;65,"55-64",G1231&gt;=65,"65+")</f>
        <v>25-34</v>
      </c>
      <c r="I1231">
        <v>4</v>
      </c>
      <c r="J1231" t="str" cm="1">
        <f t="array" ref="J1231">_xlfn.IFS(I1231&lt;3,"0-2 yrs",I1231&lt;7,"3-6 yrs",I1231&gt;=7,"7+ yrs")</f>
        <v>3-6 yrs</v>
      </c>
      <c r="K1231" s="2">
        <v>1790.48</v>
      </c>
      <c r="L1231" s="1">
        <v>78653.05</v>
      </c>
      <c r="M1231" s="1" t="s">
        <v>2972</v>
      </c>
      <c r="N1231">
        <v>1</v>
      </c>
      <c r="O1231" t="s">
        <v>2986</v>
      </c>
      <c r="P1231" t="s">
        <v>2986</v>
      </c>
      <c r="Q1231">
        <v>0</v>
      </c>
      <c r="R1231" t="s">
        <v>2959</v>
      </c>
    </row>
    <row r="1232" spans="1:18" x14ac:dyDescent="0.25">
      <c r="A1232">
        <v>15607537</v>
      </c>
      <c r="B1232" t="s">
        <v>197</v>
      </c>
      <c r="C1232">
        <v>587</v>
      </c>
      <c r="D1232" t="str" cm="1">
        <f t="array" ref="D1232">_xlfn.IFS(C1232&lt;580,"Poor",C1232&lt;670,"Fair",C1232&lt;740,"Good",C1232&lt;800,"Very Good",C1232&gt;=800,"Excellent")</f>
        <v>Fair</v>
      </c>
      <c r="E1232" t="s">
        <v>25</v>
      </c>
      <c r="F1232" t="s">
        <v>22</v>
      </c>
      <c r="G1232">
        <v>46</v>
      </c>
      <c r="H1232" s="3" t="str" cm="1">
        <f t="array" ref="H1232">_xlfn.IFS(G1232&lt;25,"18-24",G1232&lt;35,"25-34",G1232&lt;45,"35-44",G1232&lt;55,"45-54",G1232&lt;65,"55-64",G1232&gt;=65,"65+")</f>
        <v>45-54</v>
      </c>
      <c r="I1232">
        <v>9</v>
      </c>
      <c r="J1232" t="str" cm="1">
        <f t="array" ref="J1232">_xlfn.IFS(I1232&lt;3,"0-2 yrs",I1232&lt;7,"3-6 yrs",I1232&gt;=7,"7+ yrs")</f>
        <v>7+ yrs</v>
      </c>
      <c r="K1232" s="2">
        <v>139431</v>
      </c>
      <c r="L1232" s="1">
        <v>107850.82</v>
      </c>
      <c r="M1232" s="1" t="s">
        <v>2971</v>
      </c>
      <c r="N1232">
        <v>1</v>
      </c>
      <c r="O1232" t="s">
        <v>2986</v>
      </c>
      <c r="P1232" t="s">
        <v>2986</v>
      </c>
      <c r="Q1232">
        <v>1</v>
      </c>
      <c r="R1232" t="s">
        <v>2957</v>
      </c>
    </row>
    <row r="1233" spans="1:18" x14ac:dyDescent="0.25">
      <c r="A1233">
        <v>15575410</v>
      </c>
      <c r="B1233" t="s">
        <v>877</v>
      </c>
      <c r="C1233">
        <v>667</v>
      </c>
      <c r="D1233" t="str" cm="1">
        <f t="array" ref="D1233">_xlfn.IFS(C1233&lt;580,"Poor",C1233&lt;670,"Fair",C1233&lt;740,"Good",C1233&lt;800,"Very Good",C1233&gt;=800,"Excellent")</f>
        <v>Fair</v>
      </c>
      <c r="E1233" t="s">
        <v>25</v>
      </c>
      <c r="F1233" t="s">
        <v>13</v>
      </c>
      <c r="G1233">
        <v>39</v>
      </c>
      <c r="H1233" s="3" t="str" cm="1">
        <f t="array" ref="H1233">_xlfn.IFS(G1233&lt;25,"18-24",G1233&lt;35,"25-34",G1233&lt;45,"35-44",G1233&lt;55,"45-54",G1233&lt;65,"55-64",G1233&gt;=65,"65+")</f>
        <v>35-44</v>
      </c>
      <c r="I1233">
        <v>4</v>
      </c>
      <c r="J1233" t="str" cm="1">
        <f t="array" ref="J1233">_xlfn.IFS(I1233&lt;3,"0-2 yrs",I1233&lt;7,"3-6 yrs",I1233&gt;=7,"7+ yrs")</f>
        <v>3-6 yrs</v>
      </c>
      <c r="K1233" s="2">
        <v>118358.54</v>
      </c>
      <c r="L1233" s="1">
        <v>83765.350000000006</v>
      </c>
      <c r="M1233" s="1" t="s">
        <v>2972</v>
      </c>
      <c r="N1233">
        <v>2</v>
      </c>
      <c r="O1233" t="s">
        <v>2986</v>
      </c>
      <c r="P1233" t="s">
        <v>2986</v>
      </c>
      <c r="Q1233">
        <v>0</v>
      </c>
      <c r="R1233" t="s">
        <v>2959</v>
      </c>
    </row>
    <row r="1234" spans="1:18" x14ac:dyDescent="0.25">
      <c r="A1234">
        <v>15684865</v>
      </c>
      <c r="B1234" t="s">
        <v>878</v>
      </c>
      <c r="C1234">
        <v>771</v>
      </c>
      <c r="D1234" t="str" cm="1">
        <f t="array" ref="D1234">_xlfn.IFS(C1234&lt;580,"Poor",C1234&lt;670,"Fair",C1234&lt;740,"Good",C1234&lt;800,"Very Good",C1234&gt;=800,"Excellent")</f>
        <v>Very Good</v>
      </c>
      <c r="E1234" t="s">
        <v>12</v>
      </c>
      <c r="F1234" t="s">
        <v>13</v>
      </c>
      <c r="G1234">
        <v>66</v>
      </c>
      <c r="H1234" s="3" t="str" cm="1">
        <f t="array" ref="H1234">_xlfn.IFS(G1234&lt;25,"18-24",G1234&lt;35,"25-34",G1234&lt;45,"35-44",G1234&lt;55,"45-54",G1234&lt;65,"55-64",G1234&gt;=65,"65+")</f>
        <v>65+</v>
      </c>
      <c r="I1234">
        <v>7</v>
      </c>
      <c r="J1234" t="str" cm="1">
        <f t="array" ref="J1234">_xlfn.IFS(I1234&lt;3,"0-2 yrs",I1234&lt;7,"3-6 yrs",I1234&gt;=7,"7+ yrs")</f>
        <v>7+ yrs</v>
      </c>
      <c r="K1234" s="2">
        <v>130827.88</v>
      </c>
      <c r="L1234" s="1">
        <v>143773.07</v>
      </c>
      <c r="M1234" s="1" t="s">
        <v>2971</v>
      </c>
      <c r="N1234">
        <v>1</v>
      </c>
      <c r="O1234" t="s">
        <v>14</v>
      </c>
      <c r="P1234" t="s">
        <v>14</v>
      </c>
      <c r="Q1234">
        <v>0</v>
      </c>
      <c r="R1234" t="s">
        <v>2959</v>
      </c>
    </row>
    <row r="1235" spans="1:18" x14ac:dyDescent="0.25">
      <c r="A1235">
        <v>15600700</v>
      </c>
      <c r="B1235" t="s">
        <v>745</v>
      </c>
      <c r="C1235">
        <v>523</v>
      </c>
      <c r="D1235" t="str" cm="1">
        <f t="array" ref="D1235">_xlfn.IFS(C1235&lt;580,"Poor",C1235&lt;670,"Fair",C1235&lt;740,"Good",C1235&lt;800,"Very Good",C1235&gt;=800,"Excellent")</f>
        <v>Poor</v>
      </c>
      <c r="E1235" t="s">
        <v>25</v>
      </c>
      <c r="F1235" t="s">
        <v>22</v>
      </c>
      <c r="G1235">
        <v>63</v>
      </c>
      <c r="H1235" s="3" t="str" cm="1">
        <f t="array" ref="H1235">_xlfn.IFS(G1235&lt;25,"18-24",G1235&lt;35,"25-34",G1235&lt;45,"35-44",G1235&lt;55,"45-54",G1235&lt;65,"55-64",G1235&gt;=65,"65+")</f>
        <v>55-64</v>
      </c>
      <c r="I1235">
        <v>6</v>
      </c>
      <c r="J1235" t="str" cm="1">
        <f t="array" ref="J1235">_xlfn.IFS(I1235&lt;3,"0-2 yrs",I1235&lt;7,"3-6 yrs",I1235&gt;=7,"7+ yrs")</f>
        <v>3-6 yrs</v>
      </c>
      <c r="K1235" s="2">
        <v>119404.63</v>
      </c>
      <c r="L1235" s="1">
        <v>116227.27</v>
      </c>
      <c r="M1235" s="1" t="s">
        <v>2971</v>
      </c>
      <c r="N1235">
        <v>1</v>
      </c>
      <c r="O1235" t="s">
        <v>14</v>
      </c>
      <c r="P1235" t="s">
        <v>14</v>
      </c>
      <c r="Q1235">
        <v>0</v>
      </c>
      <c r="R1235" t="s">
        <v>2959</v>
      </c>
    </row>
    <row r="1236" spans="1:18" x14ac:dyDescent="0.25">
      <c r="A1236">
        <v>15774155</v>
      </c>
      <c r="B1236" t="s">
        <v>68</v>
      </c>
      <c r="C1236">
        <v>662</v>
      </c>
      <c r="D1236" t="str" cm="1">
        <f t="array" ref="D1236">_xlfn.IFS(C1236&lt;580,"Poor",C1236&lt;670,"Fair",C1236&lt;740,"Good",C1236&lt;800,"Very Good",C1236&gt;=800,"Excellent")</f>
        <v>Fair</v>
      </c>
      <c r="E1236" t="s">
        <v>25</v>
      </c>
      <c r="F1236" t="s">
        <v>22</v>
      </c>
      <c r="G1236">
        <v>33</v>
      </c>
      <c r="H1236" s="3" t="str" cm="1">
        <f t="array" ref="H1236">_xlfn.IFS(G1236&lt;25,"18-24",G1236&lt;35,"25-34",G1236&lt;45,"35-44",G1236&lt;55,"45-54",G1236&lt;65,"55-64",G1236&gt;=65,"65+")</f>
        <v>25-34</v>
      </c>
      <c r="I1236">
        <v>0</v>
      </c>
      <c r="J1236" t="str" cm="1">
        <f t="array" ref="J1236">_xlfn.IFS(I1236&lt;3,"0-2 yrs",I1236&lt;7,"3-6 yrs",I1236&gt;=7,"7+ yrs")</f>
        <v>0-2 yrs</v>
      </c>
      <c r="K1236" s="2">
        <v>162703</v>
      </c>
      <c r="L1236" s="1">
        <v>103471.52</v>
      </c>
      <c r="M1236" s="1" t="s">
        <v>2971</v>
      </c>
      <c r="N1236">
        <v>1</v>
      </c>
      <c r="O1236" t="s">
        <v>14</v>
      </c>
      <c r="P1236" t="s">
        <v>14</v>
      </c>
      <c r="Q1236">
        <v>0</v>
      </c>
      <c r="R1236" t="s">
        <v>2959</v>
      </c>
    </row>
    <row r="1237" spans="1:18" x14ac:dyDescent="0.25">
      <c r="A1237">
        <v>15634267</v>
      </c>
      <c r="B1237" t="s">
        <v>879</v>
      </c>
      <c r="C1237">
        <v>717</v>
      </c>
      <c r="D1237" t="str" cm="1">
        <f t="array" ref="D1237">_xlfn.IFS(C1237&lt;580,"Poor",C1237&lt;670,"Fair",C1237&lt;740,"Good",C1237&lt;800,"Very Good",C1237&gt;=800,"Excellent")</f>
        <v>Good</v>
      </c>
      <c r="E1237" t="s">
        <v>12</v>
      </c>
      <c r="F1237" t="s">
        <v>22</v>
      </c>
      <c r="G1237">
        <v>42</v>
      </c>
      <c r="H1237" s="3" t="str" cm="1">
        <f t="array" ref="H1237">_xlfn.IFS(G1237&lt;25,"18-24",G1237&lt;35,"25-34",G1237&lt;45,"35-44",G1237&lt;55,"45-54",G1237&lt;65,"55-64",G1237&gt;=65,"65+")</f>
        <v>35-44</v>
      </c>
      <c r="I1237">
        <v>5</v>
      </c>
      <c r="J1237" t="str" cm="1">
        <f t="array" ref="J1237">_xlfn.IFS(I1237&lt;3,"0-2 yrs",I1237&lt;7,"3-6 yrs",I1237&gt;=7,"7+ yrs")</f>
        <v>3-6 yrs</v>
      </c>
      <c r="K1237" s="2">
        <v>172665.21</v>
      </c>
      <c r="L1237" s="1">
        <v>0</v>
      </c>
      <c r="M1237" s="1" t="s">
        <v>2984</v>
      </c>
      <c r="N1237">
        <v>2</v>
      </c>
      <c r="O1237" t="s">
        <v>2986</v>
      </c>
      <c r="P1237" t="s">
        <v>2986</v>
      </c>
      <c r="Q1237">
        <v>0</v>
      </c>
      <c r="R1237" t="s">
        <v>2959</v>
      </c>
    </row>
    <row r="1238" spans="1:18" x14ac:dyDescent="0.25">
      <c r="A1238">
        <v>15619626</v>
      </c>
      <c r="B1238" t="s">
        <v>880</v>
      </c>
      <c r="C1238">
        <v>746</v>
      </c>
      <c r="D1238" t="str" cm="1">
        <f t="array" ref="D1238">_xlfn.IFS(C1238&lt;580,"Poor",C1238&lt;670,"Fair",C1238&lt;740,"Good",C1238&lt;800,"Very Good",C1238&gt;=800,"Excellent")</f>
        <v>Very Good</v>
      </c>
      <c r="E1238" t="s">
        <v>12</v>
      </c>
      <c r="F1238" t="s">
        <v>22</v>
      </c>
      <c r="G1238">
        <v>24</v>
      </c>
      <c r="H1238" s="3" t="str" cm="1">
        <f t="array" ref="H1238">_xlfn.IFS(G1238&lt;25,"18-24",G1238&lt;35,"25-34",G1238&lt;45,"35-44",G1238&lt;55,"45-54",G1238&lt;65,"55-64",G1238&gt;=65,"65+")</f>
        <v>18-24</v>
      </c>
      <c r="I1238">
        <v>3</v>
      </c>
      <c r="J1238" t="str" cm="1">
        <f t="array" ref="J1238">_xlfn.IFS(I1238&lt;3,"0-2 yrs",I1238&lt;7,"3-6 yrs",I1238&gt;=7,"7+ yrs")</f>
        <v>3-6 yrs</v>
      </c>
      <c r="K1238" s="2">
        <v>170142.09</v>
      </c>
      <c r="L1238" s="1">
        <v>137492.35</v>
      </c>
      <c r="M1238" s="1" t="s">
        <v>2971</v>
      </c>
      <c r="N1238">
        <v>2</v>
      </c>
      <c r="O1238" t="s">
        <v>14</v>
      </c>
      <c r="P1238" t="s">
        <v>14</v>
      </c>
      <c r="Q1238">
        <v>0</v>
      </c>
      <c r="R1238" t="s">
        <v>2959</v>
      </c>
    </row>
    <row r="1239" spans="1:18" x14ac:dyDescent="0.25">
      <c r="A1239">
        <v>15660422</v>
      </c>
      <c r="B1239" t="s">
        <v>380</v>
      </c>
      <c r="C1239">
        <v>569</v>
      </c>
      <c r="D1239" t="str" cm="1">
        <f t="array" ref="D1239">_xlfn.IFS(C1239&lt;580,"Poor",C1239&lt;670,"Fair",C1239&lt;740,"Good",C1239&lt;800,"Very Good",C1239&gt;=800,"Excellent")</f>
        <v>Poor</v>
      </c>
      <c r="E1239" t="s">
        <v>12</v>
      </c>
      <c r="F1239" t="s">
        <v>22</v>
      </c>
      <c r="G1239">
        <v>28</v>
      </c>
      <c r="H1239" s="3" t="str" cm="1">
        <f t="array" ref="H1239">_xlfn.IFS(G1239&lt;25,"18-24",G1239&lt;35,"25-34",G1239&lt;45,"35-44",G1239&lt;55,"45-54",G1239&lt;65,"55-64",G1239&gt;=65,"65+")</f>
        <v>25-34</v>
      </c>
      <c r="I1239">
        <v>7</v>
      </c>
      <c r="J1239" t="str" cm="1">
        <f t="array" ref="J1239">_xlfn.IFS(I1239&lt;3,"0-2 yrs",I1239&lt;7,"3-6 yrs",I1239&gt;=7,"7+ yrs")</f>
        <v>7+ yrs</v>
      </c>
      <c r="K1239" s="2">
        <v>73977.23</v>
      </c>
      <c r="L1239" s="1">
        <v>0</v>
      </c>
      <c r="M1239" s="1" t="s">
        <v>2984</v>
      </c>
      <c r="N1239">
        <v>2</v>
      </c>
      <c r="O1239" t="s">
        <v>2986</v>
      </c>
      <c r="P1239" t="s">
        <v>2986</v>
      </c>
      <c r="Q1239">
        <v>0</v>
      </c>
      <c r="R1239" t="s">
        <v>2959</v>
      </c>
    </row>
    <row r="1240" spans="1:18" x14ac:dyDescent="0.25">
      <c r="A1240">
        <v>15617934</v>
      </c>
      <c r="B1240" t="s">
        <v>881</v>
      </c>
      <c r="C1240">
        <v>579</v>
      </c>
      <c r="D1240" t="str" cm="1">
        <f t="array" ref="D1240">_xlfn.IFS(C1240&lt;580,"Poor",C1240&lt;670,"Fair",C1240&lt;740,"Good",C1240&lt;800,"Very Good",C1240&gt;=800,"Excellent")</f>
        <v>Poor</v>
      </c>
      <c r="E1240" t="s">
        <v>12</v>
      </c>
      <c r="F1240" t="s">
        <v>22</v>
      </c>
      <c r="G1240">
        <v>36</v>
      </c>
      <c r="H1240" s="3" t="str" cm="1">
        <f t="array" ref="H1240">_xlfn.IFS(G1240&lt;25,"18-24",G1240&lt;35,"25-34",G1240&lt;45,"35-44",G1240&lt;55,"45-54",G1240&lt;65,"55-64",G1240&gt;=65,"65+")</f>
        <v>35-44</v>
      </c>
      <c r="I1240">
        <v>9</v>
      </c>
      <c r="J1240" t="str" cm="1">
        <f t="array" ref="J1240">_xlfn.IFS(I1240&lt;3,"0-2 yrs",I1240&lt;7,"3-6 yrs",I1240&gt;=7,"7+ yrs")</f>
        <v>7+ yrs</v>
      </c>
      <c r="K1240" s="2">
        <v>60906.12</v>
      </c>
      <c r="L1240" s="1">
        <v>129829.59</v>
      </c>
      <c r="M1240" s="1" t="s">
        <v>2971</v>
      </c>
      <c r="N1240">
        <v>1</v>
      </c>
      <c r="O1240" t="s">
        <v>14</v>
      </c>
      <c r="P1240" t="s">
        <v>14</v>
      </c>
      <c r="Q1240">
        <v>0</v>
      </c>
      <c r="R1240" t="s">
        <v>2959</v>
      </c>
    </row>
    <row r="1241" spans="1:18" x14ac:dyDescent="0.25">
      <c r="A1241">
        <v>15760774</v>
      </c>
      <c r="B1241" t="s">
        <v>882</v>
      </c>
      <c r="C1241">
        <v>519</v>
      </c>
      <c r="D1241" t="str" cm="1">
        <f t="array" ref="D1241">_xlfn.IFS(C1241&lt;580,"Poor",C1241&lt;670,"Fair",C1241&lt;740,"Good",C1241&lt;800,"Very Good",C1241&gt;=800,"Excellent")</f>
        <v>Poor</v>
      </c>
      <c r="E1241" t="s">
        <v>12</v>
      </c>
      <c r="F1241" t="s">
        <v>13</v>
      </c>
      <c r="G1241">
        <v>21</v>
      </c>
      <c r="H1241" s="3" t="str" cm="1">
        <f t="array" ref="H1241">_xlfn.IFS(G1241&lt;25,"18-24",G1241&lt;35,"25-34",G1241&lt;45,"35-44",G1241&lt;55,"45-54",G1241&lt;65,"55-64",G1241&gt;=65,"65+")</f>
        <v>18-24</v>
      </c>
      <c r="I1241">
        <v>1</v>
      </c>
      <c r="J1241" t="str" cm="1">
        <f t="array" ref="J1241">_xlfn.IFS(I1241&lt;3,"0-2 yrs",I1241&lt;7,"3-6 yrs",I1241&gt;=7,"7+ yrs")</f>
        <v>0-2 yrs</v>
      </c>
      <c r="K1241" s="2">
        <v>194867.27</v>
      </c>
      <c r="L1241" s="1">
        <v>146329.57</v>
      </c>
      <c r="M1241" s="1" t="s">
        <v>2971</v>
      </c>
      <c r="N1241">
        <v>2</v>
      </c>
      <c r="O1241" t="s">
        <v>14</v>
      </c>
      <c r="P1241" t="s">
        <v>14</v>
      </c>
      <c r="Q1241">
        <v>0</v>
      </c>
      <c r="R1241" t="s">
        <v>2959</v>
      </c>
    </row>
    <row r="1242" spans="1:18" x14ac:dyDescent="0.25">
      <c r="A1242">
        <v>15813132</v>
      </c>
      <c r="B1242" t="s">
        <v>701</v>
      </c>
      <c r="C1242">
        <v>696</v>
      </c>
      <c r="D1242" t="str" cm="1">
        <f t="array" ref="D1242">_xlfn.IFS(C1242&lt;580,"Poor",C1242&lt;670,"Fair",C1242&lt;740,"Good",C1242&lt;800,"Very Good",C1242&gt;=800,"Excellent")</f>
        <v>Good</v>
      </c>
      <c r="E1242" t="s">
        <v>25</v>
      </c>
      <c r="F1242" t="s">
        <v>22</v>
      </c>
      <c r="G1242">
        <v>30</v>
      </c>
      <c r="H1242" s="3" t="str" cm="1">
        <f t="array" ref="H1242">_xlfn.IFS(G1242&lt;25,"18-24",G1242&lt;35,"25-34",G1242&lt;45,"35-44",G1242&lt;55,"45-54",G1242&lt;65,"55-64",G1242&gt;=65,"65+")</f>
        <v>25-34</v>
      </c>
      <c r="I1242">
        <v>4</v>
      </c>
      <c r="J1242" t="str" cm="1">
        <f t="array" ref="J1242">_xlfn.IFS(I1242&lt;3,"0-2 yrs",I1242&lt;7,"3-6 yrs",I1242&gt;=7,"7+ yrs")</f>
        <v>3-6 yrs</v>
      </c>
      <c r="K1242" s="2">
        <v>193716.56</v>
      </c>
      <c r="L1242" s="1">
        <v>114027.7</v>
      </c>
      <c r="M1242" s="1" t="s">
        <v>2971</v>
      </c>
      <c r="N1242">
        <v>1</v>
      </c>
      <c r="O1242" t="s">
        <v>14</v>
      </c>
      <c r="P1242" t="s">
        <v>14</v>
      </c>
      <c r="Q1242">
        <v>0</v>
      </c>
      <c r="R1242" t="s">
        <v>2959</v>
      </c>
    </row>
    <row r="1243" spans="1:18" x14ac:dyDescent="0.25">
      <c r="A1243">
        <v>15593331</v>
      </c>
      <c r="B1243" t="s">
        <v>883</v>
      </c>
      <c r="C1243">
        <v>693</v>
      </c>
      <c r="D1243" t="str" cm="1">
        <f t="array" ref="D1243">_xlfn.IFS(C1243&lt;580,"Poor",C1243&lt;670,"Fair",C1243&lt;740,"Good",C1243&lt;800,"Very Good",C1243&gt;=800,"Excellent")</f>
        <v>Good</v>
      </c>
      <c r="E1243" t="s">
        <v>25</v>
      </c>
      <c r="F1243" t="s">
        <v>22</v>
      </c>
      <c r="G1243">
        <v>25</v>
      </c>
      <c r="H1243" s="3" t="str" cm="1">
        <f t="array" ref="H1243">_xlfn.IFS(G1243&lt;25,"18-24",G1243&lt;35,"25-34",G1243&lt;45,"35-44",G1243&lt;55,"45-54",G1243&lt;65,"55-64",G1243&gt;=65,"65+")</f>
        <v>25-34</v>
      </c>
      <c r="I1243">
        <v>6</v>
      </c>
      <c r="J1243" t="str" cm="1">
        <f t="array" ref="J1243">_xlfn.IFS(I1243&lt;3,"0-2 yrs",I1243&lt;7,"3-6 yrs",I1243&gt;=7,"7+ yrs")</f>
        <v>3-6 yrs</v>
      </c>
      <c r="K1243" s="2">
        <v>14633.35</v>
      </c>
      <c r="L1243" s="1">
        <v>146580.69</v>
      </c>
      <c r="M1243" s="1" t="s">
        <v>2971</v>
      </c>
      <c r="N1243">
        <v>1</v>
      </c>
      <c r="O1243" t="s">
        <v>14</v>
      </c>
      <c r="P1243" t="s">
        <v>14</v>
      </c>
      <c r="Q1243">
        <v>0</v>
      </c>
      <c r="R1243" t="s">
        <v>2959</v>
      </c>
    </row>
    <row r="1244" spans="1:18" x14ac:dyDescent="0.25">
      <c r="A1244">
        <v>15616709</v>
      </c>
      <c r="B1244" t="s">
        <v>884</v>
      </c>
      <c r="C1244">
        <v>587</v>
      </c>
      <c r="D1244" t="str" cm="1">
        <f t="array" ref="D1244">_xlfn.IFS(C1244&lt;580,"Poor",C1244&lt;670,"Fair",C1244&lt;740,"Good",C1244&lt;800,"Very Good",C1244&gt;=800,"Excellent")</f>
        <v>Fair</v>
      </c>
      <c r="E1244" t="s">
        <v>25</v>
      </c>
      <c r="F1244" t="s">
        <v>13</v>
      </c>
      <c r="G1244">
        <v>38</v>
      </c>
      <c r="H1244" s="3" t="str" cm="1">
        <f t="array" ref="H1244">_xlfn.IFS(G1244&lt;25,"18-24",G1244&lt;35,"25-34",G1244&lt;45,"35-44",G1244&lt;55,"45-54",G1244&lt;65,"55-64",G1244&gt;=65,"65+")</f>
        <v>35-44</v>
      </c>
      <c r="I1244">
        <v>0</v>
      </c>
      <c r="J1244" t="str" cm="1">
        <f t="array" ref="J1244">_xlfn.IFS(I1244&lt;3,"0-2 yrs",I1244&lt;7,"3-6 yrs",I1244&gt;=7,"7+ yrs")</f>
        <v>0-2 yrs</v>
      </c>
      <c r="K1244" s="2">
        <v>31730.32</v>
      </c>
      <c r="L1244" s="1">
        <v>132122.42000000001</v>
      </c>
      <c r="M1244" s="1" t="s">
        <v>2971</v>
      </c>
      <c r="N1244">
        <v>2</v>
      </c>
      <c r="O1244" t="s">
        <v>2986</v>
      </c>
      <c r="P1244" t="s">
        <v>2986</v>
      </c>
      <c r="Q1244">
        <v>0</v>
      </c>
      <c r="R1244" t="s">
        <v>2959</v>
      </c>
    </row>
    <row r="1245" spans="1:18" x14ac:dyDescent="0.25">
      <c r="A1245">
        <v>15658052</v>
      </c>
      <c r="B1245" t="s">
        <v>56</v>
      </c>
      <c r="C1245">
        <v>626</v>
      </c>
      <c r="D1245" t="str" cm="1">
        <f t="array" ref="D1245">_xlfn.IFS(C1245&lt;580,"Poor",C1245&lt;670,"Fair",C1245&lt;740,"Good",C1245&lt;800,"Very Good",C1245&gt;=800,"Excellent")</f>
        <v>Fair</v>
      </c>
      <c r="E1245" t="s">
        <v>12</v>
      </c>
      <c r="F1245" t="s">
        <v>13</v>
      </c>
      <c r="G1245">
        <v>44</v>
      </c>
      <c r="H1245" s="3" t="str" cm="1">
        <f t="array" ref="H1245">_xlfn.IFS(G1245&lt;25,"18-24",G1245&lt;35,"25-34",G1245&lt;45,"35-44",G1245&lt;55,"45-54",G1245&lt;65,"55-64",G1245&gt;=65,"65+")</f>
        <v>35-44</v>
      </c>
      <c r="I1245">
        <v>10</v>
      </c>
      <c r="J1245" t="str" cm="1">
        <f t="array" ref="J1245">_xlfn.IFS(I1245&lt;3,"0-2 yrs",I1245&lt;7,"3-6 yrs",I1245&gt;=7,"7+ yrs")</f>
        <v>7+ yrs</v>
      </c>
      <c r="K1245" s="2">
        <v>20063.63</v>
      </c>
      <c r="L1245" s="1">
        <v>81553.929999999993</v>
      </c>
      <c r="M1245" s="1" t="s">
        <v>2972</v>
      </c>
      <c r="N1245">
        <v>1</v>
      </c>
      <c r="O1245" t="s">
        <v>2986</v>
      </c>
      <c r="P1245" t="s">
        <v>2986</v>
      </c>
      <c r="Q1245">
        <v>1</v>
      </c>
      <c r="R1245" t="s">
        <v>2957</v>
      </c>
    </row>
    <row r="1246" spans="1:18" x14ac:dyDescent="0.25">
      <c r="A1246">
        <v>15721189</v>
      </c>
      <c r="B1246" t="s">
        <v>453</v>
      </c>
      <c r="C1246">
        <v>666</v>
      </c>
      <c r="D1246" t="str" cm="1">
        <f t="array" ref="D1246">_xlfn.IFS(C1246&lt;580,"Poor",C1246&lt;670,"Fair",C1246&lt;740,"Good",C1246&lt;800,"Very Good",C1246&gt;=800,"Excellent")</f>
        <v>Fair</v>
      </c>
      <c r="E1246" t="s">
        <v>12</v>
      </c>
      <c r="F1246" t="s">
        <v>13</v>
      </c>
      <c r="G1246">
        <v>66</v>
      </c>
      <c r="H1246" s="3" t="str" cm="1">
        <f t="array" ref="H1246">_xlfn.IFS(G1246&lt;25,"18-24",G1246&lt;35,"25-34",G1246&lt;45,"35-44",G1246&lt;55,"45-54",G1246&lt;65,"55-64",G1246&gt;=65,"65+")</f>
        <v>65+</v>
      </c>
      <c r="I1246">
        <v>7</v>
      </c>
      <c r="J1246" t="str" cm="1">
        <f t="array" ref="J1246">_xlfn.IFS(I1246&lt;3,"0-2 yrs",I1246&lt;7,"3-6 yrs",I1246&gt;=7,"7+ yrs")</f>
        <v>7+ yrs</v>
      </c>
      <c r="K1246" s="2">
        <v>99792.82</v>
      </c>
      <c r="L1246" s="1">
        <v>0</v>
      </c>
      <c r="M1246" s="1" t="s">
        <v>2984</v>
      </c>
      <c r="N1246">
        <v>2</v>
      </c>
      <c r="O1246" t="s">
        <v>14</v>
      </c>
      <c r="P1246" t="s">
        <v>14</v>
      </c>
      <c r="Q1246">
        <v>0</v>
      </c>
      <c r="R1246" t="s">
        <v>2959</v>
      </c>
    </row>
    <row r="1247" spans="1:18" x14ac:dyDescent="0.25">
      <c r="A1247">
        <v>15711288</v>
      </c>
      <c r="B1247" t="s">
        <v>219</v>
      </c>
      <c r="C1247">
        <v>512</v>
      </c>
      <c r="D1247" t="str" cm="1">
        <f t="array" ref="D1247">_xlfn.IFS(C1247&lt;580,"Poor",C1247&lt;670,"Fair",C1247&lt;740,"Good",C1247&lt;800,"Very Good",C1247&gt;=800,"Excellent")</f>
        <v>Poor</v>
      </c>
      <c r="E1247" t="s">
        <v>12</v>
      </c>
      <c r="F1247" t="s">
        <v>22</v>
      </c>
      <c r="G1247">
        <v>24</v>
      </c>
      <c r="H1247" s="3" t="str" cm="1">
        <f t="array" ref="H1247">_xlfn.IFS(G1247&lt;25,"18-24",G1247&lt;35,"25-34",G1247&lt;45,"35-44",G1247&lt;55,"45-54",G1247&lt;65,"55-64",G1247&gt;=65,"65+")</f>
        <v>18-24</v>
      </c>
      <c r="I1247">
        <v>6</v>
      </c>
      <c r="J1247" t="str" cm="1">
        <f t="array" ref="J1247">_xlfn.IFS(I1247&lt;3,"0-2 yrs",I1247&lt;7,"3-6 yrs",I1247&gt;=7,"7+ yrs")</f>
        <v>3-6 yrs</v>
      </c>
      <c r="K1247" s="2">
        <v>37654.31</v>
      </c>
      <c r="L1247" s="1">
        <v>0</v>
      </c>
      <c r="M1247" s="1" t="s">
        <v>2984</v>
      </c>
      <c r="N1247">
        <v>2</v>
      </c>
      <c r="O1247" t="s">
        <v>2986</v>
      </c>
      <c r="P1247" t="s">
        <v>2986</v>
      </c>
      <c r="Q1247">
        <v>0</v>
      </c>
      <c r="R1247" t="s">
        <v>2959</v>
      </c>
    </row>
    <row r="1248" spans="1:18" x14ac:dyDescent="0.25">
      <c r="A1248">
        <v>15770030</v>
      </c>
      <c r="B1248" t="s">
        <v>885</v>
      </c>
      <c r="C1248">
        <v>689</v>
      </c>
      <c r="D1248" t="str" cm="1">
        <f t="array" ref="D1248">_xlfn.IFS(C1248&lt;580,"Poor",C1248&lt;670,"Fair",C1248&lt;740,"Good",C1248&lt;800,"Very Good",C1248&gt;=800,"Excellent")</f>
        <v>Good</v>
      </c>
      <c r="E1248" t="s">
        <v>16</v>
      </c>
      <c r="F1248" t="s">
        <v>13</v>
      </c>
      <c r="G1248">
        <v>28</v>
      </c>
      <c r="H1248" s="3" t="str" cm="1">
        <f t="array" ref="H1248">_xlfn.IFS(G1248&lt;25,"18-24",G1248&lt;35,"25-34",G1248&lt;45,"35-44",G1248&lt;55,"45-54",G1248&lt;65,"55-64",G1248&gt;=65,"65+")</f>
        <v>25-34</v>
      </c>
      <c r="I1248">
        <v>3</v>
      </c>
      <c r="J1248" t="str" cm="1">
        <f t="array" ref="J1248">_xlfn.IFS(I1248&lt;3,"0-2 yrs",I1248&lt;7,"3-6 yrs",I1248&gt;=7,"7+ yrs")</f>
        <v>3-6 yrs</v>
      </c>
      <c r="K1248" s="2">
        <v>192449.02</v>
      </c>
      <c r="L1248" s="1">
        <v>0</v>
      </c>
      <c r="M1248" s="1" t="s">
        <v>2984</v>
      </c>
      <c r="N1248">
        <v>2</v>
      </c>
      <c r="O1248" t="s">
        <v>14</v>
      </c>
      <c r="P1248" t="s">
        <v>14</v>
      </c>
      <c r="Q1248">
        <v>0</v>
      </c>
      <c r="R1248" t="s">
        <v>2959</v>
      </c>
    </row>
    <row r="1249" spans="1:18" x14ac:dyDescent="0.25">
      <c r="A1249">
        <v>15803681</v>
      </c>
      <c r="B1249" t="s">
        <v>886</v>
      </c>
      <c r="C1249">
        <v>803</v>
      </c>
      <c r="D1249" t="str" cm="1">
        <f t="array" ref="D1249">_xlfn.IFS(C1249&lt;580,"Poor",C1249&lt;670,"Fair",C1249&lt;740,"Good",C1249&lt;800,"Very Good",C1249&gt;=800,"Excellent")</f>
        <v>Excellent</v>
      </c>
      <c r="E1249" t="s">
        <v>12</v>
      </c>
      <c r="F1249" t="s">
        <v>13</v>
      </c>
      <c r="G1249">
        <v>26</v>
      </c>
      <c r="H1249" s="3" t="str" cm="1">
        <f t="array" ref="H1249">_xlfn.IFS(G1249&lt;25,"18-24",G1249&lt;35,"25-34",G1249&lt;45,"35-44",G1249&lt;55,"45-54",G1249&lt;65,"55-64",G1249&gt;=65,"65+")</f>
        <v>25-34</v>
      </c>
      <c r="I1249">
        <v>4</v>
      </c>
      <c r="J1249" t="str" cm="1">
        <f t="array" ref="J1249">_xlfn.IFS(I1249&lt;3,"0-2 yrs",I1249&lt;7,"3-6 yrs",I1249&gt;=7,"7+ yrs")</f>
        <v>3-6 yrs</v>
      </c>
      <c r="K1249" s="2">
        <v>181208.47</v>
      </c>
      <c r="L1249" s="1">
        <v>0</v>
      </c>
      <c r="M1249" s="1" t="s">
        <v>2984</v>
      </c>
      <c r="N1249">
        <v>2</v>
      </c>
      <c r="O1249" t="s">
        <v>14</v>
      </c>
      <c r="P1249" t="s">
        <v>14</v>
      </c>
      <c r="Q1249">
        <v>0</v>
      </c>
      <c r="R1249" t="s">
        <v>2959</v>
      </c>
    </row>
    <row r="1250" spans="1:18" x14ac:dyDescent="0.25">
      <c r="A1250">
        <v>15702789</v>
      </c>
      <c r="B1250" t="s">
        <v>887</v>
      </c>
      <c r="C1250">
        <v>548</v>
      </c>
      <c r="D1250" t="str" cm="1">
        <f t="array" ref="D1250">_xlfn.IFS(C1250&lt;580,"Poor",C1250&lt;670,"Fair",C1250&lt;740,"Good",C1250&lt;800,"Very Good",C1250&gt;=800,"Excellent")</f>
        <v>Poor</v>
      </c>
      <c r="E1250" t="s">
        <v>25</v>
      </c>
      <c r="F1250" t="s">
        <v>22</v>
      </c>
      <c r="G1250">
        <v>32</v>
      </c>
      <c r="H1250" s="3" t="str" cm="1">
        <f t="array" ref="H1250">_xlfn.IFS(G1250&lt;25,"18-24",G1250&lt;35,"25-34",G1250&lt;45,"35-44",G1250&lt;55,"45-54",G1250&lt;65,"55-64",G1250&gt;=65,"65+")</f>
        <v>25-34</v>
      </c>
      <c r="I1250">
        <v>5</v>
      </c>
      <c r="J1250" t="str" cm="1">
        <f t="array" ref="J1250">_xlfn.IFS(I1250&lt;3,"0-2 yrs",I1250&lt;7,"3-6 yrs",I1250&gt;=7,"7+ yrs")</f>
        <v>3-6 yrs</v>
      </c>
      <c r="K1250" s="2">
        <v>155165.60999999999</v>
      </c>
      <c r="L1250" s="1">
        <v>175214.71</v>
      </c>
      <c r="M1250" s="1" t="s">
        <v>2983</v>
      </c>
      <c r="N1250">
        <v>1</v>
      </c>
      <c r="O1250" t="s">
        <v>14</v>
      </c>
      <c r="P1250" t="s">
        <v>14</v>
      </c>
      <c r="Q1250">
        <v>0</v>
      </c>
      <c r="R1250" t="s">
        <v>2959</v>
      </c>
    </row>
    <row r="1251" spans="1:18" x14ac:dyDescent="0.25">
      <c r="A1251">
        <v>15814930</v>
      </c>
      <c r="B1251" t="s">
        <v>677</v>
      </c>
      <c r="C1251">
        <v>588</v>
      </c>
      <c r="D1251" t="str" cm="1">
        <f t="array" ref="D1251">_xlfn.IFS(C1251&lt;580,"Poor",C1251&lt;670,"Fair",C1251&lt;740,"Good",C1251&lt;800,"Very Good",C1251&gt;=800,"Excellent")</f>
        <v>Fair</v>
      </c>
      <c r="E1251" t="s">
        <v>25</v>
      </c>
      <c r="F1251" t="s">
        <v>13</v>
      </c>
      <c r="G1251">
        <v>40</v>
      </c>
      <c r="H1251" s="3" t="str" cm="1">
        <f t="array" ref="H1251">_xlfn.IFS(G1251&lt;25,"18-24",G1251&lt;35,"25-34",G1251&lt;45,"35-44",G1251&lt;55,"45-54",G1251&lt;65,"55-64",G1251&gt;=65,"65+")</f>
        <v>35-44</v>
      </c>
      <c r="I1251">
        <v>10</v>
      </c>
      <c r="J1251" t="str" cm="1">
        <f t="array" ref="J1251">_xlfn.IFS(I1251&lt;3,"0-2 yrs",I1251&lt;7,"3-6 yrs",I1251&gt;=7,"7+ yrs")</f>
        <v>7+ yrs</v>
      </c>
      <c r="K1251" s="2">
        <v>121504.18</v>
      </c>
      <c r="L1251" s="1">
        <v>125534.51</v>
      </c>
      <c r="M1251" s="1" t="s">
        <v>2971</v>
      </c>
      <c r="N1251">
        <v>1</v>
      </c>
      <c r="O1251" t="s">
        <v>2986</v>
      </c>
      <c r="P1251" t="s">
        <v>2986</v>
      </c>
      <c r="Q1251">
        <v>1</v>
      </c>
      <c r="R1251" t="s">
        <v>2957</v>
      </c>
    </row>
    <row r="1252" spans="1:18" x14ac:dyDescent="0.25">
      <c r="A1252">
        <v>15658306</v>
      </c>
      <c r="B1252" t="s">
        <v>439</v>
      </c>
      <c r="C1252">
        <v>693</v>
      </c>
      <c r="D1252" t="str" cm="1">
        <f t="array" ref="D1252">_xlfn.IFS(C1252&lt;580,"Poor",C1252&lt;670,"Fair",C1252&lt;740,"Good",C1252&lt;800,"Very Good",C1252&gt;=800,"Excellent")</f>
        <v>Good</v>
      </c>
      <c r="E1252" t="s">
        <v>12</v>
      </c>
      <c r="F1252" t="s">
        <v>22</v>
      </c>
      <c r="G1252">
        <v>68</v>
      </c>
      <c r="H1252" s="3" t="str" cm="1">
        <f t="array" ref="H1252">_xlfn.IFS(G1252&lt;25,"18-24",G1252&lt;35,"25-34",G1252&lt;45,"35-44",G1252&lt;55,"45-54",G1252&lt;65,"55-64",G1252&gt;=65,"65+")</f>
        <v>65+</v>
      </c>
      <c r="I1252">
        <v>4</v>
      </c>
      <c r="J1252" t="str" cm="1">
        <f t="array" ref="J1252">_xlfn.IFS(I1252&lt;3,"0-2 yrs",I1252&lt;7,"3-6 yrs",I1252&gt;=7,"7+ yrs")</f>
        <v>3-6 yrs</v>
      </c>
      <c r="K1252" s="2">
        <v>61569.07</v>
      </c>
      <c r="L1252" s="1">
        <v>97705.99</v>
      </c>
      <c r="M1252" s="1" t="s">
        <v>2972</v>
      </c>
      <c r="N1252">
        <v>1</v>
      </c>
      <c r="O1252" t="s">
        <v>14</v>
      </c>
      <c r="P1252" t="s">
        <v>14</v>
      </c>
      <c r="Q1252">
        <v>0</v>
      </c>
      <c r="R1252" t="s">
        <v>2959</v>
      </c>
    </row>
    <row r="1253" spans="1:18" x14ac:dyDescent="0.25">
      <c r="A1253">
        <v>15699523</v>
      </c>
      <c r="B1253" t="s">
        <v>21</v>
      </c>
      <c r="C1253">
        <v>499</v>
      </c>
      <c r="D1253" t="str" cm="1">
        <f t="array" ref="D1253">_xlfn.IFS(C1253&lt;580,"Poor",C1253&lt;670,"Fair",C1253&lt;740,"Good",C1253&lt;800,"Very Good",C1253&gt;=800,"Excellent")</f>
        <v>Poor</v>
      </c>
      <c r="E1253" t="s">
        <v>25</v>
      </c>
      <c r="F1253" t="s">
        <v>13</v>
      </c>
      <c r="G1253">
        <v>55</v>
      </c>
      <c r="H1253" s="3" t="str" cm="1">
        <f t="array" ref="H1253">_xlfn.IFS(G1253&lt;25,"18-24",G1253&lt;35,"25-34",G1253&lt;45,"35-44",G1253&lt;55,"45-54",G1253&lt;65,"55-64",G1253&gt;=65,"65+")</f>
        <v>55-64</v>
      </c>
      <c r="I1253">
        <v>4</v>
      </c>
      <c r="J1253" t="str" cm="1">
        <f t="array" ref="J1253">_xlfn.IFS(I1253&lt;3,"0-2 yrs",I1253&lt;7,"3-6 yrs",I1253&gt;=7,"7+ yrs")</f>
        <v>3-6 yrs</v>
      </c>
      <c r="K1253" s="2">
        <v>123269.71</v>
      </c>
      <c r="L1253" s="1">
        <v>126817.65</v>
      </c>
      <c r="M1253" s="1" t="s">
        <v>2971</v>
      </c>
      <c r="N1253">
        <v>2</v>
      </c>
      <c r="O1253" t="s">
        <v>2986</v>
      </c>
      <c r="P1253" t="s">
        <v>2986</v>
      </c>
      <c r="Q1253">
        <v>0</v>
      </c>
      <c r="R1253" t="s">
        <v>2959</v>
      </c>
    </row>
    <row r="1254" spans="1:18" x14ac:dyDescent="0.25">
      <c r="A1254">
        <v>15610383</v>
      </c>
      <c r="B1254" t="s">
        <v>888</v>
      </c>
      <c r="C1254">
        <v>628</v>
      </c>
      <c r="D1254" t="str" cm="1">
        <f t="array" ref="D1254">_xlfn.IFS(C1254&lt;580,"Poor",C1254&lt;670,"Fair",C1254&lt;740,"Good",C1254&lt;800,"Very Good",C1254&gt;=800,"Excellent")</f>
        <v>Fair</v>
      </c>
      <c r="E1254" t="s">
        <v>12</v>
      </c>
      <c r="F1254" t="s">
        <v>13</v>
      </c>
      <c r="G1254">
        <v>46</v>
      </c>
      <c r="H1254" s="3" t="str" cm="1">
        <f t="array" ref="H1254">_xlfn.IFS(G1254&lt;25,"18-24",G1254&lt;35,"25-34",G1254&lt;45,"35-44",G1254&lt;55,"45-54",G1254&lt;65,"55-64",G1254&gt;=65,"65+")</f>
        <v>45-54</v>
      </c>
      <c r="I1254">
        <v>1</v>
      </c>
      <c r="J1254" t="str" cm="1">
        <f t="array" ref="J1254">_xlfn.IFS(I1254&lt;3,"0-2 yrs",I1254&lt;7,"3-6 yrs",I1254&gt;=7,"7+ yrs")</f>
        <v>0-2 yrs</v>
      </c>
      <c r="K1254" s="2">
        <v>31272.14</v>
      </c>
      <c r="L1254" s="1">
        <v>46870.43</v>
      </c>
      <c r="M1254" s="1" t="s">
        <v>2984</v>
      </c>
      <c r="N1254">
        <v>4</v>
      </c>
      <c r="O1254" t="s">
        <v>2986</v>
      </c>
      <c r="P1254" t="s">
        <v>2986</v>
      </c>
      <c r="Q1254">
        <v>1</v>
      </c>
      <c r="R1254" t="s">
        <v>2957</v>
      </c>
    </row>
    <row r="1255" spans="1:18" x14ac:dyDescent="0.25">
      <c r="A1255">
        <v>15615032</v>
      </c>
      <c r="B1255" t="s">
        <v>889</v>
      </c>
      <c r="C1255">
        <v>624</v>
      </c>
      <c r="D1255" t="str" cm="1">
        <f t="array" ref="D1255">_xlfn.IFS(C1255&lt;580,"Poor",C1255&lt;670,"Fair",C1255&lt;740,"Good",C1255&lt;800,"Very Good",C1255&gt;=800,"Excellent")</f>
        <v>Fair</v>
      </c>
      <c r="E1255" t="s">
        <v>16</v>
      </c>
      <c r="F1255" t="s">
        <v>22</v>
      </c>
      <c r="G1255">
        <v>46</v>
      </c>
      <c r="H1255" s="3" t="str" cm="1">
        <f t="array" ref="H1255">_xlfn.IFS(G1255&lt;25,"18-24",G1255&lt;35,"25-34",G1255&lt;45,"35-44",G1255&lt;55,"45-54",G1255&lt;65,"55-64",G1255&gt;=65,"65+")</f>
        <v>45-54</v>
      </c>
      <c r="I1255">
        <v>3</v>
      </c>
      <c r="J1255" t="str" cm="1">
        <f t="array" ref="J1255">_xlfn.IFS(I1255&lt;3,"0-2 yrs",I1255&lt;7,"3-6 yrs",I1255&gt;=7,"7+ yrs")</f>
        <v>3-6 yrs</v>
      </c>
      <c r="K1255" s="2">
        <v>62825.03</v>
      </c>
      <c r="L1255" s="1">
        <v>0</v>
      </c>
      <c r="M1255" s="1" t="s">
        <v>2984</v>
      </c>
      <c r="N1255">
        <v>2</v>
      </c>
      <c r="O1255" t="s">
        <v>14</v>
      </c>
      <c r="P1255" t="s">
        <v>14</v>
      </c>
      <c r="Q1255">
        <v>0</v>
      </c>
      <c r="R1255" t="s">
        <v>2959</v>
      </c>
    </row>
    <row r="1256" spans="1:18" x14ac:dyDescent="0.25">
      <c r="A1256">
        <v>15781989</v>
      </c>
      <c r="B1256" t="s">
        <v>890</v>
      </c>
      <c r="C1256">
        <v>733</v>
      </c>
      <c r="D1256" t="str" cm="1">
        <f t="array" ref="D1256">_xlfn.IFS(C1256&lt;580,"Poor",C1256&lt;670,"Fair",C1256&lt;740,"Good",C1256&lt;800,"Very Good",C1256&gt;=800,"Excellent")</f>
        <v>Good</v>
      </c>
      <c r="E1256" t="s">
        <v>12</v>
      </c>
      <c r="F1256" t="s">
        <v>22</v>
      </c>
      <c r="G1256">
        <v>42</v>
      </c>
      <c r="H1256" s="3" t="str" cm="1">
        <f t="array" ref="H1256">_xlfn.IFS(G1256&lt;25,"18-24",G1256&lt;35,"25-34",G1256&lt;45,"35-44",G1256&lt;55,"45-54",G1256&lt;65,"55-64",G1256&gt;=65,"65+")</f>
        <v>35-44</v>
      </c>
      <c r="I1256">
        <v>9</v>
      </c>
      <c r="J1256" t="str" cm="1">
        <f t="array" ref="J1256">_xlfn.IFS(I1256&lt;3,"0-2 yrs",I1256&lt;7,"3-6 yrs",I1256&gt;=7,"7+ yrs")</f>
        <v>7+ yrs</v>
      </c>
      <c r="K1256" s="2">
        <v>184056.45</v>
      </c>
      <c r="L1256" s="1">
        <v>120094.93</v>
      </c>
      <c r="M1256" s="1" t="s">
        <v>2971</v>
      </c>
      <c r="N1256">
        <v>1</v>
      </c>
      <c r="O1256" t="s">
        <v>2986</v>
      </c>
      <c r="P1256" t="s">
        <v>2986</v>
      </c>
      <c r="Q1256">
        <v>0</v>
      </c>
      <c r="R1256" t="s">
        <v>2959</v>
      </c>
    </row>
    <row r="1257" spans="1:18" x14ac:dyDescent="0.25">
      <c r="A1257">
        <v>15647402</v>
      </c>
      <c r="B1257" t="s">
        <v>671</v>
      </c>
      <c r="C1257">
        <v>628</v>
      </c>
      <c r="D1257" t="str" cm="1">
        <f t="array" ref="D1257">_xlfn.IFS(C1257&lt;580,"Poor",C1257&lt;670,"Fair",C1257&lt;740,"Good",C1257&lt;800,"Very Good",C1257&gt;=800,"Excellent")</f>
        <v>Fair</v>
      </c>
      <c r="E1257" t="s">
        <v>12</v>
      </c>
      <c r="F1257" t="s">
        <v>13</v>
      </c>
      <c r="G1257">
        <v>38</v>
      </c>
      <c r="H1257" s="3" t="str" cm="1">
        <f t="array" ref="H1257">_xlfn.IFS(G1257&lt;25,"18-24",G1257&lt;35,"25-34",G1257&lt;45,"35-44",G1257&lt;55,"45-54",G1257&lt;65,"55-64",G1257&gt;=65,"65+")</f>
        <v>35-44</v>
      </c>
      <c r="I1257">
        <v>3</v>
      </c>
      <c r="J1257" t="str" cm="1">
        <f t="array" ref="J1257">_xlfn.IFS(I1257&lt;3,"0-2 yrs",I1257&lt;7,"3-6 yrs",I1257&gt;=7,"7+ yrs")</f>
        <v>3-6 yrs</v>
      </c>
      <c r="K1257" s="2">
        <v>48924.73</v>
      </c>
      <c r="L1257" s="1">
        <v>0</v>
      </c>
      <c r="M1257" s="1" t="s">
        <v>2984</v>
      </c>
      <c r="N1257">
        <v>2</v>
      </c>
      <c r="O1257" t="s">
        <v>14</v>
      </c>
      <c r="P1257" t="s">
        <v>14</v>
      </c>
      <c r="Q1257">
        <v>0</v>
      </c>
      <c r="R1257" t="s">
        <v>2959</v>
      </c>
    </row>
    <row r="1258" spans="1:18" x14ac:dyDescent="0.25">
      <c r="A1258">
        <v>15740494</v>
      </c>
      <c r="B1258" t="s">
        <v>56</v>
      </c>
      <c r="C1258">
        <v>633</v>
      </c>
      <c r="D1258" t="str" cm="1">
        <f t="array" ref="D1258">_xlfn.IFS(C1258&lt;580,"Poor",C1258&lt;670,"Fair",C1258&lt;740,"Good",C1258&lt;800,"Very Good",C1258&gt;=800,"Excellent")</f>
        <v>Fair</v>
      </c>
      <c r="E1258" t="s">
        <v>12</v>
      </c>
      <c r="F1258" t="s">
        <v>13</v>
      </c>
      <c r="G1258">
        <v>33</v>
      </c>
      <c r="H1258" s="3" t="str" cm="1">
        <f t="array" ref="H1258">_xlfn.IFS(G1258&lt;25,"18-24",G1258&lt;35,"25-34",G1258&lt;45,"35-44",G1258&lt;55,"45-54",G1258&lt;65,"55-64",G1258&gt;=65,"65+")</f>
        <v>25-34</v>
      </c>
      <c r="I1258">
        <v>3</v>
      </c>
      <c r="J1258" t="str" cm="1">
        <f t="array" ref="J1258">_xlfn.IFS(I1258&lt;3,"0-2 yrs",I1258&lt;7,"3-6 yrs",I1258&gt;=7,"7+ yrs")</f>
        <v>3-6 yrs</v>
      </c>
      <c r="K1258" s="2">
        <v>191111.02</v>
      </c>
      <c r="L1258" s="1">
        <v>0</v>
      </c>
      <c r="M1258" s="1" t="s">
        <v>2984</v>
      </c>
      <c r="N1258">
        <v>2</v>
      </c>
      <c r="O1258" t="s">
        <v>2986</v>
      </c>
      <c r="P1258" t="s">
        <v>2986</v>
      </c>
      <c r="Q1258">
        <v>0</v>
      </c>
      <c r="R1258" t="s">
        <v>2959</v>
      </c>
    </row>
    <row r="1259" spans="1:18" x14ac:dyDescent="0.25">
      <c r="A1259">
        <v>15701265</v>
      </c>
      <c r="B1259" t="s">
        <v>891</v>
      </c>
      <c r="C1259">
        <v>559</v>
      </c>
      <c r="D1259" t="str" cm="1">
        <f t="array" ref="D1259">_xlfn.IFS(C1259&lt;580,"Poor",C1259&lt;670,"Fair",C1259&lt;740,"Good",C1259&lt;800,"Very Good",C1259&gt;=800,"Excellent")</f>
        <v>Poor</v>
      </c>
      <c r="E1259" t="s">
        <v>25</v>
      </c>
      <c r="F1259" t="s">
        <v>13</v>
      </c>
      <c r="G1259">
        <v>36</v>
      </c>
      <c r="H1259" s="3" t="str" cm="1">
        <f t="array" ref="H1259">_xlfn.IFS(G1259&lt;25,"18-24",G1259&lt;35,"25-34",G1259&lt;45,"35-44",G1259&lt;55,"45-54",G1259&lt;65,"55-64",G1259&gt;=65,"65+")</f>
        <v>35-44</v>
      </c>
      <c r="I1259">
        <v>1</v>
      </c>
      <c r="J1259" t="str" cm="1">
        <f t="array" ref="J1259">_xlfn.IFS(I1259&lt;3,"0-2 yrs",I1259&lt;7,"3-6 yrs",I1259&gt;=7,"7+ yrs")</f>
        <v>0-2 yrs</v>
      </c>
      <c r="K1259" s="2">
        <v>54184.06</v>
      </c>
      <c r="L1259" s="1">
        <v>104356.94</v>
      </c>
      <c r="M1259" s="1" t="s">
        <v>2971</v>
      </c>
      <c r="N1259">
        <v>2</v>
      </c>
      <c r="O1259" t="s">
        <v>14</v>
      </c>
      <c r="P1259" t="s">
        <v>14</v>
      </c>
      <c r="Q1259">
        <v>0</v>
      </c>
      <c r="R1259" t="s">
        <v>2959</v>
      </c>
    </row>
    <row r="1260" spans="1:18" x14ac:dyDescent="0.25">
      <c r="A1260">
        <v>15743532</v>
      </c>
      <c r="B1260" t="s">
        <v>638</v>
      </c>
      <c r="C1260">
        <v>704</v>
      </c>
      <c r="D1260" t="str" cm="1">
        <f t="array" ref="D1260">_xlfn.IFS(C1260&lt;580,"Poor",C1260&lt;670,"Fair",C1260&lt;740,"Good",C1260&lt;800,"Very Good",C1260&gt;=800,"Excellent")</f>
        <v>Good</v>
      </c>
      <c r="E1260" t="s">
        <v>25</v>
      </c>
      <c r="F1260" t="s">
        <v>22</v>
      </c>
      <c r="G1260">
        <v>27</v>
      </c>
      <c r="H1260" s="3" t="str" cm="1">
        <f t="array" ref="H1260">_xlfn.IFS(G1260&lt;25,"18-24",G1260&lt;35,"25-34",G1260&lt;45,"35-44",G1260&lt;55,"45-54",G1260&lt;65,"55-64",G1260&gt;=65,"65+")</f>
        <v>25-34</v>
      </c>
      <c r="I1260">
        <v>5</v>
      </c>
      <c r="J1260" t="str" cm="1">
        <f t="array" ref="J1260">_xlfn.IFS(I1260&lt;3,"0-2 yrs",I1260&lt;7,"3-6 yrs",I1260&gt;=7,"7+ yrs")</f>
        <v>3-6 yrs</v>
      </c>
      <c r="K1260" s="2">
        <v>64381.33</v>
      </c>
      <c r="L1260" s="1">
        <v>147004.34</v>
      </c>
      <c r="M1260" s="1" t="s">
        <v>2971</v>
      </c>
      <c r="N1260">
        <v>1</v>
      </c>
      <c r="O1260" t="s">
        <v>2986</v>
      </c>
      <c r="P1260" t="s">
        <v>2986</v>
      </c>
      <c r="Q1260">
        <v>1</v>
      </c>
      <c r="R1260" t="s">
        <v>2957</v>
      </c>
    </row>
    <row r="1261" spans="1:18" x14ac:dyDescent="0.25">
      <c r="A1261">
        <v>15794870</v>
      </c>
      <c r="B1261" t="s">
        <v>404</v>
      </c>
      <c r="C1261">
        <v>744</v>
      </c>
      <c r="D1261" t="str" cm="1">
        <f t="array" ref="D1261">_xlfn.IFS(C1261&lt;580,"Poor",C1261&lt;670,"Fair",C1261&lt;740,"Good",C1261&lt;800,"Very Good",C1261&gt;=800,"Excellent")</f>
        <v>Very Good</v>
      </c>
      <c r="E1261" t="s">
        <v>25</v>
      </c>
      <c r="F1261" t="s">
        <v>22</v>
      </c>
      <c r="G1261">
        <v>38</v>
      </c>
      <c r="H1261" s="3" t="str" cm="1">
        <f t="array" ref="H1261">_xlfn.IFS(G1261&lt;25,"18-24",G1261&lt;35,"25-34",G1261&lt;45,"35-44",G1261&lt;55,"45-54",G1261&lt;65,"55-64",G1261&gt;=65,"65+")</f>
        <v>35-44</v>
      </c>
      <c r="I1261">
        <v>6</v>
      </c>
      <c r="J1261" t="str" cm="1">
        <f t="array" ref="J1261">_xlfn.IFS(I1261&lt;3,"0-2 yrs",I1261&lt;7,"3-6 yrs",I1261&gt;=7,"7+ yrs")</f>
        <v>3-6 yrs</v>
      </c>
      <c r="K1261" s="2">
        <v>78770.86</v>
      </c>
      <c r="L1261" s="1">
        <v>73023.17</v>
      </c>
      <c r="M1261" s="1" t="s">
        <v>2972</v>
      </c>
      <c r="N1261">
        <v>2</v>
      </c>
      <c r="O1261" t="s">
        <v>2986</v>
      </c>
      <c r="P1261" t="s">
        <v>2986</v>
      </c>
      <c r="Q1261">
        <v>0</v>
      </c>
      <c r="R1261" t="s">
        <v>2959</v>
      </c>
    </row>
    <row r="1262" spans="1:18" x14ac:dyDescent="0.25">
      <c r="A1262">
        <v>15747591</v>
      </c>
      <c r="B1262" t="s">
        <v>380</v>
      </c>
      <c r="C1262">
        <v>665</v>
      </c>
      <c r="D1262" t="str" cm="1">
        <f t="array" ref="D1262">_xlfn.IFS(C1262&lt;580,"Poor",C1262&lt;670,"Fair",C1262&lt;740,"Good",C1262&lt;800,"Very Good",C1262&gt;=800,"Excellent")</f>
        <v>Fair</v>
      </c>
      <c r="E1262" t="s">
        <v>16</v>
      </c>
      <c r="F1262" t="s">
        <v>13</v>
      </c>
      <c r="G1262">
        <v>40</v>
      </c>
      <c r="H1262" s="3" t="str" cm="1">
        <f t="array" ref="H1262">_xlfn.IFS(G1262&lt;25,"18-24",G1262&lt;35,"25-34",G1262&lt;45,"35-44",G1262&lt;55,"45-54",G1262&lt;65,"55-64",G1262&gt;=65,"65+")</f>
        <v>35-44</v>
      </c>
      <c r="I1262">
        <v>1</v>
      </c>
      <c r="J1262" t="str" cm="1">
        <f t="array" ref="J1262">_xlfn.IFS(I1262&lt;3,"0-2 yrs",I1262&lt;7,"3-6 yrs",I1262&gt;=7,"7+ yrs")</f>
        <v>0-2 yrs</v>
      </c>
      <c r="K1262" s="2">
        <v>116766.79</v>
      </c>
      <c r="L1262" s="1">
        <v>173432.55</v>
      </c>
      <c r="M1262" s="1" t="s">
        <v>2983</v>
      </c>
      <c r="N1262">
        <v>1</v>
      </c>
      <c r="O1262" t="s">
        <v>14</v>
      </c>
      <c r="P1262" t="s">
        <v>14</v>
      </c>
      <c r="Q1262">
        <v>0</v>
      </c>
      <c r="R1262" t="s">
        <v>2959</v>
      </c>
    </row>
    <row r="1263" spans="1:18" x14ac:dyDescent="0.25">
      <c r="A1263">
        <v>15726557</v>
      </c>
      <c r="B1263" t="s">
        <v>892</v>
      </c>
      <c r="C1263">
        <v>638</v>
      </c>
      <c r="D1263" t="str" cm="1">
        <f t="array" ref="D1263">_xlfn.IFS(C1263&lt;580,"Poor",C1263&lt;670,"Fair",C1263&lt;740,"Good",C1263&lt;800,"Very Good",C1263&gt;=800,"Excellent")</f>
        <v>Fair</v>
      </c>
      <c r="E1263" t="s">
        <v>12</v>
      </c>
      <c r="F1263" t="s">
        <v>13</v>
      </c>
      <c r="G1263">
        <v>42</v>
      </c>
      <c r="H1263" s="3" t="str" cm="1">
        <f t="array" ref="H1263">_xlfn.IFS(G1263&lt;25,"18-24",G1263&lt;35,"25-34",G1263&lt;45,"35-44",G1263&lt;55,"45-54",G1263&lt;65,"55-64",G1263&gt;=65,"65+")</f>
        <v>35-44</v>
      </c>
      <c r="I1263">
        <v>7</v>
      </c>
      <c r="J1263" t="str" cm="1">
        <f t="array" ref="J1263">_xlfn.IFS(I1263&lt;3,"0-2 yrs",I1263&lt;7,"3-6 yrs",I1263&gt;=7,"7+ yrs")</f>
        <v>7+ yrs</v>
      </c>
      <c r="K1263" s="2">
        <v>32916.29</v>
      </c>
      <c r="L1263" s="1">
        <v>165679.92000000001</v>
      </c>
      <c r="M1263" s="1" t="s">
        <v>2983</v>
      </c>
      <c r="N1263">
        <v>1</v>
      </c>
      <c r="O1263" t="s">
        <v>2986</v>
      </c>
      <c r="P1263" t="s">
        <v>2986</v>
      </c>
      <c r="Q1263">
        <v>0</v>
      </c>
      <c r="R1263" t="s">
        <v>2959</v>
      </c>
    </row>
    <row r="1264" spans="1:18" x14ac:dyDescent="0.25">
      <c r="A1264">
        <v>15732199</v>
      </c>
      <c r="B1264" t="s">
        <v>512</v>
      </c>
      <c r="C1264">
        <v>837</v>
      </c>
      <c r="D1264" t="str" cm="1">
        <f t="array" ref="D1264">_xlfn.IFS(C1264&lt;580,"Poor",C1264&lt;670,"Fair",C1264&lt;740,"Good",C1264&lt;800,"Very Good",C1264&gt;=800,"Excellent")</f>
        <v>Excellent</v>
      </c>
      <c r="E1264" t="s">
        <v>16</v>
      </c>
      <c r="F1264" t="s">
        <v>22</v>
      </c>
      <c r="G1264">
        <v>31</v>
      </c>
      <c r="H1264" s="3" t="str" cm="1">
        <f t="array" ref="H1264">_xlfn.IFS(G1264&lt;25,"18-24",G1264&lt;35,"25-34",G1264&lt;45,"35-44",G1264&lt;55,"45-54",G1264&lt;65,"55-64",G1264&gt;=65,"65+")</f>
        <v>25-34</v>
      </c>
      <c r="I1264">
        <v>9</v>
      </c>
      <c r="J1264" t="str" cm="1">
        <f t="array" ref="J1264">_xlfn.IFS(I1264&lt;3,"0-2 yrs",I1264&lt;7,"3-6 yrs",I1264&gt;=7,"7+ yrs")</f>
        <v>7+ yrs</v>
      </c>
      <c r="K1264" s="2">
        <v>50972.6</v>
      </c>
      <c r="L1264" s="1">
        <v>104678.62</v>
      </c>
      <c r="M1264" s="1" t="s">
        <v>2971</v>
      </c>
      <c r="N1264">
        <v>1</v>
      </c>
      <c r="O1264" t="s">
        <v>14</v>
      </c>
      <c r="P1264" t="s">
        <v>14</v>
      </c>
      <c r="Q1264">
        <v>0</v>
      </c>
      <c r="R1264" t="s">
        <v>2959</v>
      </c>
    </row>
    <row r="1265" spans="1:18" x14ac:dyDescent="0.25">
      <c r="A1265">
        <v>15662291</v>
      </c>
      <c r="B1265" t="s">
        <v>278</v>
      </c>
      <c r="C1265">
        <v>534</v>
      </c>
      <c r="D1265" t="str" cm="1">
        <f t="array" ref="D1265">_xlfn.IFS(C1265&lt;580,"Poor",C1265&lt;670,"Fair",C1265&lt;740,"Good",C1265&lt;800,"Very Good",C1265&gt;=800,"Excellent")</f>
        <v>Poor</v>
      </c>
      <c r="E1265" t="s">
        <v>12</v>
      </c>
      <c r="F1265" t="s">
        <v>13</v>
      </c>
      <c r="G1265">
        <v>55</v>
      </c>
      <c r="H1265" s="3" t="str" cm="1">
        <f t="array" ref="H1265">_xlfn.IFS(G1265&lt;25,"18-24",G1265&lt;35,"25-34",G1265&lt;45,"35-44",G1265&lt;55,"45-54",G1265&lt;65,"55-64",G1265&gt;=65,"65+")</f>
        <v>55-64</v>
      </c>
      <c r="I1265">
        <v>8</v>
      </c>
      <c r="J1265" t="str" cm="1">
        <f t="array" ref="J1265">_xlfn.IFS(I1265&lt;3,"0-2 yrs",I1265&lt;7,"3-6 yrs",I1265&gt;=7,"7+ yrs")</f>
        <v>7+ yrs</v>
      </c>
      <c r="K1265" s="2">
        <v>122066.5</v>
      </c>
      <c r="L1265" s="1">
        <v>116973.26</v>
      </c>
      <c r="M1265" s="1" t="s">
        <v>2971</v>
      </c>
      <c r="N1265">
        <v>3</v>
      </c>
      <c r="O1265" t="s">
        <v>2986</v>
      </c>
      <c r="P1265" t="s">
        <v>2986</v>
      </c>
      <c r="Q1265">
        <v>1</v>
      </c>
      <c r="R1265" t="s">
        <v>2957</v>
      </c>
    </row>
    <row r="1266" spans="1:18" x14ac:dyDescent="0.25">
      <c r="A1266">
        <v>15749050</v>
      </c>
      <c r="B1266" t="s">
        <v>893</v>
      </c>
      <c r="C1266">
        <v>548</v>
      </c>
      <c r="D1266" t="str" cm="1">
        <f t="array" ref="D1266">_xlfn.IFS(C1266&lt;580,"Poor",C1266&lt;670,"Fair",C1266&lt;740,"Good",C1266&lt;800,"Very Good",C1266&gt;=800,"Excellent")</f>
        <v>Poor</v>
      </c>
      <c r="E1266" t="s">
        <v>12</v>
      </c>
      <c r="F1266" t="s">
        <v>13</v>
      </c>
      <c r="G1266">
        <v>36</v>
      </c>
      <c r="H1266" s="3" t="str" cm="1">
        <f t="array" ref="H1266">_xlfn.IFS(G1266&lt;25,"18-24",G1266&lt;35,"25-34",G1266&lt;45,"35-44",G1266&lt;55,"45-54",G1266&lt;65,"55-64",G1266&gt;=65,"65+")</f>
        <v>35-44</v>
      </c>
      <c r="I1266">
        <v>3</v>
      </c>
      <c r="J1266" t="str" cm="1">
        <f t="array" ref="J1266">_xlfn.IFS(I1266&lt;3,"0-2 yrs",I1266&lt;7,"3-6 yrs",I1266&gt;=7,"7+ yrs")</f>
        <v>3-6 yrs</v>
      </c>
      <c r="K1266" s="2">
        <v>65996.899999999994</v>
      </c>
      <c r="L1266" s="1">
        <v>0</v>
      </c>
      <c r="M1266" s="1" t="s">
        <v>2984</v>
      </c>
      <c r="N1266">
        <v>1</v>
      </c>
      <c r="O1266" t="s">
        <v>2986</v>
      </c>
      <c r="P1266" t="s">
        <v>2986</v>
      </c>
      <c r="Q1266">
        <v>0</v>
      </c>
      <c r="R1266" t="s">
        <v>2959</v>
      </c>
    </row>
    <row r="1267" spans="1:18" x14ac:dyDescent="0.25">
      <c r="A1267">
        <v>15781586</v>
      </c>
      <c r="B1267" t="s">
        <v>894</v>
      </c>
      <c r="C1267">
        <v>837</v>
      </c>
      <c r="D1267" t="str" cm="1">
        <f t="array" ref="D1267">_xlfn.IFS(C1267&lt;580,"Poor",C1267&lt;670,"Fair",C1267&lt;740,"Good",C1267&lt;800,"Very Good",C1267&gt;=800,"Excellent")</f>
        <v>Excellent</v>
      </c>
      <c r="E1267" t="s">
        <v>25</v>
      </c>
      <c r="F1267" t="s">
        <v>22</v>
      </c>
      <c r="G1267">
        <v>38</v>
      </c>
      <c r="H1267" s="3" t="str" cm="1">
        <f t="array" ref="H1267">_xlfn.IFS(G1267&lt;25,"18-24",G1267&lt;35,"25-34",G1267&lt;45,"35-44",G1267&lt;55,"45-54",G1267&lt;65,"55-64",G1267&gt;=65,"65+")</f>
        <v>35-44</v>
      </c>
      <c r="I1267">
        <v>2</v>
      </c>
      <c r="J1267" t="str" cm="1">
        <f t="array" ref="J1267">_xlfn.IFS(I1267&lt;3,"0-2 yrs",I1267&lt;7,"3-6 yrs",I1267&gt;=7,"7+ yrs")</f>
        <v>0-2 yrs</v>
      </c>
      <c r="K1267" s="2">
        <v>79577.38</v>
      </c>
      <c r="L1267" s="1">
        <v>126732.85</v>
      </c>
      <c r="M1267" s="1" t="s">
        <v>2971</v>
      </c>
      <c r="N1267">
        <v>1</v>
      </c>
      <c r="O1267" t="s">
        <v>14</v>
      </c>
      <c r="P1267" t="s">
        <v>14</v>
      </c>
      <c r="Q1267">
        <v>0</v>
      </c>
      <c r="R1267" t="s">
        <v>2959</v>
      </c>
    </row>
    <row r="1268" spans="1:18" x14ac:dyDescent="0.25">
      <c r="A1268">
        <v>15617078</v>
      </c>
      <c r="B1268" t="s">
        <v>895</v>
      </c>
      <c r="C1268">
        <v>658</v>
      </c>
      <c r="D1268" t="str" cm="1">
        <f t="array" ref="D1268">_xlfn.IFS(C1268&lt;580,"Poor",C1268&lt;670,"Fair",C1268&lt;740,"Good",C1268&lt;800,"Very Good",C1268&gt;=800,"Excellent")</f>
        <v>Fair</v>
      </c>
      <c r="E1268" t="s">
        <v>12</v>
      </c>
      <c r="F1268" t="s">
        <v>13</v>
      </c>
      <c r="G1268">
        <v>44</v>
      </c>
      <c r="H1268" s="3" t="str" cm="1">
        <f t="array" ref="H1268">_xlfn.IFS(G1268&lt;25,"18-24",G1268&lt;35,"25-34",G1268&lt;45,"35-44",G1268&lt;55,"45-54",G1268&lt;65,"55-64",G1268&gt;=65,"65+")</f>
        <v>35-44</v>
      </c>
      <c r="I1268">
        <v>6</v>
      </c>
      <c r="J1268" t="str" cm="1">
        <f t="array" ref="J1268">_xlfn.IFS(I1268&lt;3,"0-2 yrs",I1268&lt;7,"3-6 yrs",I1268&gt;=7,"7+ yrs")</f>
        <v>3-6 yrs</v>
      </c>
      <c r="K1268" s="2">
        <v>130529.13</v>
      </c>
      <c r="L1268" s="1">
        <v>148481.09</v>
      </c>
      <c r="M1268" s="1" t="s">
        <v>2971</v>
      </c>
      <c r="N1268">
        <v>1</v>
      </c>
      <c r="O1268" t="s">
        <v>2986</v>
      </c>
      <c r="P1268" t="s">
        <v>2986</v>
      </c>
      <c r="Q1268">
        <v>0</v>
      </c>
      <c r="R1268" t="s">
        <v>2959</v>
      </c>
    </row>
    <row r="1269" spans="1:18" x14ac:dyDescent="0.25">
      <c r="A1269">
        <v>15723339</v>
      </c>
      <c r="B1269" t="s">
        <v>31</v>
      </c>
      <c r="C1269">
        <v>554</v>
      </c>
      <c r="D1269" t="str" cm="1">
        <f t="array" ref="D1269">_xlfn.IFS(C1269&lt;580,"Poor",C1269&lt;670,"Fair",C1269&lt;740,"Good",C1269&lt;800,"Very Good",C1269&gt;=800,"Excellent")</f>
        <v>Poor</v>
      </c>
      <c r="E1269" t="s">
        <v>12</v>
      </c>
      <c r="F1269" t="s">
        <v>13</v>
      </c>
      <c r="G1269">
        <v>38</v>
      </c>
      <c r="H1269" s="3" t="str" cm="1">
        <f t="array" ref="H1269">_xlfn.IFS(G1269&lt;25,"18-24",G1269&lt;35,"25-34",G1269&lt;45,"35-44",G1269&lt;55,"45-54",G1269&lt;65,"55-64",G1269&gt;=65,"65+")</f>
        <v>35-44</v>
      </c>
      <c r="I1269">
        <v>4</v>
      </c>
      <c r="J1269" t="str" cm="1">
        <f t="array" ref="J1269">_xlfn.IFS(I1269&lt;3,"0-2 yrs",I1269&lt;7,"3-6 yrs",I1269&gt;=7,"7+ yrs")</f>
        <v>3-6 yrs</v>
      </c>
      <c r="K1269" s="2">
        <v>172629.67</v>
      </c>
      <c r="L1269" s="1">
        <v>137654.04999999999</v>
      </c>
      <c r="M1269" s="1" t="s">
        <v>2971</v>
      </c>
      <c r="N1269">
        <v>2</v>
      </c>
      <c r="O1269" t="s">
        <v>14</v>
      </c>
      <c r="P1269" t="s">
        <v>14</v>
      </c>
      <c r="Q1269">
        <v>0</v>
      </c>
      <c r="R1269" t="s">
        <v>2959</v>
      </c>
    </row>
    <row r="1270" spans="1:18" x14ac:dyDescent="0.25">
      <c r="A1270">
        <v>15671322</v>
      </c>
      <c r="B1270" t="s">
        <v>371</v>
      </c>
      <c r="C1270">
        <v>724</v>
      </c>
      <c r="D1270" t="str" cm="1">
        <f t="array" ref="D1270">_xlfn.IFS(C1270&lt;580,"Poor",C1270&lt;670,"Fair",C1270&lt;740,"Good",C1270&lt;800,"Very Good",C1270&gt;=800,"Excellent")</f>
        <v>Good</v>
      </c>
      <c r="E1270" t="s">
        <v>25</v>
      </c>
      <c r="F1270" t="s">
        <v>22</v>
      </c>
      <c r="G1270">
        <v>30</v>
      </c>
      <c r="H1270" s="3" t="str" cm="1">
        <f t="array" ref="H1270">_xlfn.IFS(G1270&lt;25,"18-24",G1270&lt;35,"25-34",G1270&lt;45,"35-44",G1270&lt;55,"45-54",G1270&lt;65,"55-64",G1270&gt;=65,"65+")</f>
        <v>25-34</v>
      </c>
      <c r="I1270">
        <v>7</v>
      </c>
      <c r="J1270" t="str" cm="1">
        <f t="array" ref="J1270">_xlfn.IFS(I1270&lt;3,"0-2 yrs",I1270&lt;7,"3-6 yrs",I1270&gt;=7,"7+ yrs")</f>
        <v>7+ yrs</v>
      </c>
      <c r="K1270" s="2">
        <v>15216.53</v>
      </c>
      <c r="L1270" s="1">
        <v>115315.04</v>
      </c>
      <c r="M1270" s="1" t="s">
        <v>2971</v>
      </c>
      <c r="N1270">
        <v>1</v>
      </c>
      <c r="O1270" t="s">
        <v>2986</v>
      </c>
      <c r="P1270" t="s">
        <v>2986</v>
      </c>
      <c r="Q1270">
        <v>0</v>
      </c>
      <c r="R1270" t="s">
        <v>2959</v>
      </c>
    </row>
    <row r="1271" spans="1:18" x14ac:dyDescent="0.25">
      <c r="A1271">
        <v>15793854</v>
      </c>
      <c r="B1271" t="s">
        <v>281</v>
      </c>
      <c r="C1271">
        <v>723</v>
      </c>
      <c r="D1271" t="str" cm="1">
        <f t="array" ref="D1271">_xlfn.IFS(C1271&lt;580,"Poor",C1271&lt;670,"Fair",C1271&lt;740,"Good",C1271&lt;800,"Very Good",C1271&gt;=800,"Excellent")</f>
        <v>Good</v>
      </c>
      <c r="E1271" t="s">
        <v>12</v>
      </c>
      <c r="F1271" t="s">
        <v>22</v>
      </c>
      <c r="G1271">
        <v>42</v>
      </c>
      <c r="H1271" s="3" t="str" cm="1">
        <f t="array" ref="H1271">_xlfn.IFS(G1271&lt;25,"18-24",G1271&lt;35,"25-34",G1271&lt;45,"35-44",G1271&lt;55,"45-54",G1271&lt;65,"55-64",G1271&gt;=65,"65+")</f>
        <v>35-44</v>
      </c>
      <c r="I1271">
        <v>2</v>
      </c>
      <c r="J1271" t="str" cm="1">
        <f t="array" ref="J1271">_xlfn.IFS(I1271&lt;3,"0-2 yrs",I1271&lt;7,"3-6 yrs",I1271&gt;=7,"7+ yrs")</f>
        <v>0-2 yrs</v>
      </c>
      <c r="K1271" s="2">
        <v>17512.53</v>
      </c>
      <c r="L1271" s="1">
        <v>99095.73</v>
      </c>
      <c r="M1271" s="1" t="s">
        <v>2972</v>
      </c>
      <c r="N1271">
        <v>1</v>
      </c>
      <c r="O1271" t="s">
        <v>14</v>
      </c>
      <c r="P1271" t="s">
        <v>14</v>
      </c>
      <c r="Q1271">
        <v>0</v>
      </c>
      <c r="R1271" t="s">
        <v>2959</v>
      </c>
    </row>
    <row r="1272" spans="1:18" x14ac:dyDescent="0.25">
      <c r="A1272">
        <v>15756539</v>
      </c>
      <c r="B1272" t="s">
        <v>192</v>
      </c>
      <c r="C1272">
        <v>585</v>
      </c>
      <c r="D1272" t="str" cm="1">
        <f t="array" ref="D1272">_xlfn.IFS(C1272&lt;580,"Poor",C1272&lt;670,"Fair",C1272&lt;740,"Good",C1272&lt;800,"Very Good",C1272&gt;=800,"Excellent")</f>
        <v>Fair</v>
      </c>
      <c r="E1272" t="s">
        <v>25</v>
      </c>
      <c r="F1272" t="s">
        <v>13</v>
      </c>
      <c r="G1272">
        <v>39</v>
      </c>
      <c r="H1272" s="3" t="str" cm="1">
        <f t="array" ref="H1272">_xlfn.IFS(G1272&lt;25,"18-24",G1272&lt;35,"25-34",G1272&lt;45,"35-44",G1272&lt;55,"45-54",G1272&lt;65,"55-64",G1272&gt;=65,"65+")</f>
        <v>35-44</v>
      </c>
      <c r="I1272">
        <v>7</v>
      </c>
      <c r="J1272" t="str" cm="1">
        <f t="array" ref="J1272">_xlfn.IFS(I1272&lt;3,"0-2 yrs",I1272&lt;7,"3-6 yrs",I1272&gt;=7,"7+ yrs")</f>
        <v>7+ yrs</v>
      </c>
      <c r="K1272" s="2">
        <v>131852.01</v>
      </c>
      <c r="L1272" s="1">
        <v>165610.41</v>
      </c>
      <c r="M1272" s="1" t="s">
        <v>2983</v>
      </c>
      <c r="N1272">
        <v>2</v>
      </c>
      <c r="O1272" t="s">
        <v>2986</v>
      </c>
      <c r="P1272" t="s">
        <v>2986</v>
      </c>
      <c r="Q1272">
        <v>0</v>
      </c>
      <c r="R1272" t="s">
        <v>2959</v>
      </c>
    </row>
    <row r="1273" spans="1:18" x14ac:dyDescent="0.25">
      <c r="A1273">
        <v>15612064</v>
      </c>
      <c r="B1273" t="s">
        <v>896</v>
      </c>
      <c r="C1273">
        <v>474</v>
      </c>
      <c r="D1273" t="str" cm="1">
        <f t="array" ref="D1273">_xlfn.IFS(C1273&lt;580,"Poor",C1273&lt;670,"Fair",C1273&lt;740,"Good",C1273&lt;800,"Very Good",C1273&gt;=800,"Excellent")</f>
        <v>Poor</v>
      </c>
      <c r="E1273" t="s">
        <v>12</v>
      </c>
      <c r="F1273" t="s">
        <v>22</v>
      </c>
      <c r="G1273">
        <v>33</v>
      </c>
      <c r="H1273" s="3" t="str" cm="1">
        <f t="array" ref="H1273">_xlfn.IFS(G1273&lt;25,"18-24",G1273&lt;35,"25-34",G1273&lt;45,"35-44",G1273&lt;55,"45-54",G1273&lt;65,"55-64",G1273&gt;=65,"65+")</f>
        <v>25-34</v>
      </c>
      <c r="I1273">
        <v>5</v>
      </c>
      <c r="J1273" t="str" cm="1">
        <f t="array" ref="J1273">_xlfn.IFS(I1273&lt;3,"0-2 yrs",I1273&lt;7,"3-6 yrs",I1273&gt;=7,"7+ yrs")</f>
        <v>3-6 yrs</v>
      </c>
      <c r="K1273" s="2">
        <v>181945.52</v>
      </c>
      <c r="L1273" s="1">
        <v>0</v>
      </c>
      <c r="M1273" s="1" t="s">
        <v>2984</v>
      </c>
      <c r="N1273">
        <v>2</v>
      </c>
      <c r="O1273" t="s">
        <v>2986</v>
      </c>
      <c r="P1273" t="s">
        <v>2986</v>
      </c>
      <c r="Q1273">
        <v>1</v>
      </c>
      <c r="R1273" t="s">
        <v>2957</v>
      </c>
    </row>
    <row r="1274" spans="1:18" x14ac:dyDescent="0.25">
      <c r="A1274">
        <v>15625916</v>
      </c>
      <c r="B1274" t="s">
        <v>776</v>
      </c>
      <c r="C1274">
        <v>562</v>
      </c>
      <c r="D1274" t="str" cm="1">
        <f t="array" ref="D1274">_xlfn.IFS(C1274&lt;580,"Poor",C1274&lt;670,"Fair",C1274&lt;740,"Good",C1274&lt;800,"Very Good",C1274&gt;=800,"Excellent")</f>
        <v>Poor</v>
      </c>
      <c r="E1274" t="s">
        <v>16</v>
      </c>
      <c r="F1274" t="s">
        <v>22</v>
      </c>
      <c r="G1274">
        <v>32</v>
      </c>
      <c r="H1274" s="3" t="str" cm="1">
        <f t="array" ref="H1274">_xlfn.IFS(G1274&lt;25,"18-24",G1274&lt;35,"25-34",G1274&lt;45,"35-44",G1274&lt;55,"45-54",G1274&lt;65,"55-64",G1274&gt;=65,"65+")</f>
        <v>25-34</v>
      </c>
      <c r="I1274">
        <v>6</v>
      </c>
      <c r="J1274" t="str" cm="1">
        <f t="array" ref="J1274">_xlfn.IFS(I1274&lt;3,"0-2 yrs",I1274&lt;7,"3-6 yrs",I1274&gt;=7,"7+ yrs")</f>
        <v>3-6 yrs</v>
      </c>
      <c r="K1274" s="2">
        <v>91482.5</v>
      </c>
      <c r="L1274" s="1">
        <v>161628.66</v>
      </c>
      <c r="M1274" s="1" t="s">
        <v>2983</v>
      </c>
      <c r="N1274">
        <v>1</v>
      </c>
      <c r="O1274" t="s">
        <v>2986</v>
      </c>
      <c r="P1274" t="s">
        <v>2986</v>
      </c>
      <c r="Q1274">
        <v>0</v>
      </c>
      <c r="R1274" t="s">
        <v>2959</v>
      </c>
    </row>
    <row r="1275" spans="1:18" x14ac:dyDescent="0.25">
      <c r="A1275">
        <v>15683195</v>
      </c>
      <c r="B1275" t="s">
        <v>897</v>
      </c>
      <c r="C1275">
        <v>719</v>
      </c>
      <c r="D1275" t="str" cm="1">
        <f t="array" ref="D1275">_xlfn.IFS(C1275&lt;580,"Poor",C1275&lt;670,"Fair",C1275&lt;740,"Good",C1275&lt;800,"Very Good",C1275&gt;=800,"Excellent")</f>
        <v>Good</v>
      </c>
      <c r="E1275" t="s">
        <v>12</v>
      </c>
      <c r="F1275" t="s">
        <v>22</v>
      </c>
      <c r="G1275">
        <v>32</v>
      </c>
      <c r="H1275" s="3" t="str" cm="1">
        <f t="array" ref="H1275">_xlfn.IFS(G1275&lt;25,"18-24",G1275&lt;35,"25-34",G1275&lt;45,"35-44",G1275&lt;55,"45-54",G1275&lt;65,"55-64",G1275&gt;=65,"65+")</f>
        <v>25-34</v>
      </c>
      <c r="I1275">
        <v>9</v>
      </c>
      <c r="J1275" t="str" cm="1">
        <f t="array" ref="J1275">_xlfn.IFS(I1275&lt;3,"0-2 yrs",I1275&lt;7,"3-6 yrs",I1275&gt;=7,"7+ yrs")</f>
        <v>7+ yrs</v>
      </c>
      <c r="K1275" s="2">
        <v>77119.45</v>
      </c>
      <c r="L1275" s="1">
        <v>146605.26999999999</v>
      </c>
      <c r="M1275" s="1" t="s">
        <v>2971</v>
      </c>
      <c r="N1275">
        <v>1</v>
      </c>
      <c r="O1275" t="s">
        <v>14</v>
      </c>
      <c r="P1275" t="s">
        <v>14</v>
      </c>
      <c r="Q1275">
        <v>0</v>
      </c>
      <c r="R1275" t="s">
        <v>2959</v>
      </c>
    </row>
    <row r="1276" spans="1:18" x14ac:dyDescent="0.25">
      <c r="A1276">
        <v>15690182</v>
      </c>
      <c r="B1276" t="s">
        <v>898</v>
      </c>
      <c r="C1276">
        <v>635</v>
      </c>
      <c r="D1276" t="str" cm="1">
        <f t="array" ref="D1276">_xlfn.IFS(C1276&lt;580,"Poor",C1276&lt;670,"Fair",C1276&lt;740,"Good",C1276&lt;800,"Very Good",C1276&gt;=800,"Excellent")</f>
        <v>Fair</v>
      </c>
      <c r="E1276" t="s">
        <v>25</v>
      </c>
      <c r="F1276" t="s">
        <v>22</v>
      </c>
      <c r="G1276">
        <v>37</v>
      </c>
      <c r="H1276" s="3" t="str" cm="1">
        <f t="array" ref="H1276">_xlfn.IFS(G1276&lt;25,"18-24",G1276&lt;35,"25-34",G1276&lt;45,"35-44",G1276&lt;55,"45-54",G1276&lt;65,"55-64",G1276&gt;=65,"65+")</f>
        <v>35-44</v>
      </c>
      <c r="I1276">
        <v>5</v>
      </c>
      <c r="J1276" t="str" cm="1">
        <f t="array" ref="J1276">_xlfn.IFS(I1276&lt;3,"0-2 yrs",I1276&lt;7,"3-6 yrs",I1276&gt;=7,"7+ yrs")</f>
        <v>3-6 yrs</v>
      </c>
      <c r="K1276" s="2">
        <v>95611.74</v>
      </c>
      <c r="L1276" s="1">
        <v>113488.68</v>
      </c>
      <c r="M1276" s="1" t="s">
        <v>2971</v>
      </c>
      <c r="N1276">
        <v>1</v>
      </c>
      <c r="O1276" t="s">
        <v>2986</v>
      </c>
      <c r="P1276" t="s">
        <v>2986</v>
      </c>
      <c r="Q1276">
        <v>1</v>
      </c>
      <c r="R1276" t="s">
        <v>2957</v>
      </c>
    </row>
    <row r="1277" spans="1:18" x14ac:dyDescent="0.25">
      <c r="A1277">
        <v>15721719</v>
      </c>
      <c r="B1277" t="s">
        <v>134</v>
      </c>
      <c r="C1277">
        <v>743</v>
      </c>
      <c r="D1277" t="str" cm="1">
        <f t="array" ref="D1277">_xlfn.IFS(C1277&lt;580,"Poor",C1277&lt;670,"Fair",C1277&lt;740,"Good",C1277&lt;800,"Very Good",C1277&gt;=800,"Excellent")</f>
        <v>Very Good</v>
      </c>
      <c r="E1277" t="s">
        <v>12</v>
      </c>
      <c r="F1277" t="s">
        <v>22</v>
      </c>
      <c r="G1277">
        <v>42</v>
      </c>
      <c r="H1277" s="3" t="str" cm="1">
        <f t="array" ref="H1277">_xlfn.IFS(G1277&lt;25,"18-24",G1277&lt;35,"25-34",G1277&lt;45,"35-44",G1277&lt;55,"45-54",G1277&lt;65,"55-64",G1277&gt;=65,"65+")</f>
        <v>35-44</v>
      </c>
      <c r="I1277">
        <v>7</v>
      </c>
      <c r="J1277" t="str" cm="1">
        <f t="array" ref="J1277">_xlfn.IFS(I1277&lt;3,"0-2 yrs",I1277&lt;7,"3-6 yrs",I1277&gt;=7,"7+ yrs")</f>
        <v>7+ yrs</v>
      </c>
      <c r="K1277" s="2">
        <v>80428.42</v>
      </c>
      <c r="L1277" s="1">
        <v>77002.2</v>
      </c>
      <c r="M1277" s="1" t="s">
        <v>2972</v>
      </c>
      <c r="N1277">
        <v>2</v>
      </c>
      <c r="O1277" t="s">
        <v>14</v>
      </c>
      <c r="P1277" t="s">
        <v>14</v>
      </c>
      <c r="Q1277">
        <v>0</v>
      </c>
      <c r="R1277" t="s">
        <v>2959</v>
      </c>
    </row>
    <row r="1278" spans="1:18" x14ac:dyDescent="0.25">
      <c r="A1278">
        <v>15641690</v>
      </c>
      <c r="B1278" t="s">
        <v>57</v>
      </c>
      <c r="C1278">
        <v>681</v>
      </c>
      <c r="D1278" t="str" cm="1">
        <f t="array" ref="D1278">_xlfn.IFS(C1278&lt;580,"Poor",C1278&lt;670,"Fair",C1278&lt;740,"Good",C1278&lt;800,"Very Good",C1278&gt;=800,"Excellent")</f>
        <v>Good</v>
      </c>
      <c r="E1278" t="s">
        <v>16</v>
      </c>
      <c r="F1278" t="s">
        <v>22</v>
      </c>
      <c r="G1278">
        <v>67</v>
      </c>
      <c r="H1278" s="3" t="str" cm="1">
        <f t="array" ref="H1278">_xlfn.IFS(G1278&lt;25,"18-24",G1278&lt;35,"25-34",G1278&lt;45,"35-44",G1278&lt;55,"45-54",G1278&lt;65,"55-64",G1278&gt;=65,"65+")</f>
        <v>65+</v>
      </c>
      <c r="I1278">
        <v>7</v>
      </c>
      <c r="J1278" t="str" cm="1">
        <f t="array" ref="J1278">_xlfn.IFS(I1278&lt;3,"0-2 yrs",I1278&lt;7,"3-6 yrs",I1278&gt;=7,"7+ yrs")</f>
        <v>7+ yrs</v>
      </c>
      <c r="K1278" s="2">
        <v>163714.92000000001</v>
      </c>
      <c r="L1278" s="1">
        <v>0</v>
      </c>
      <c r="M1278" s="1" t="s">
        <v>2984</v>
      </c>
      <c r="N1278">
        <v>2</v>
      </c>
      <c r="O1278" t="s">
        <v>14</v>
      </c>
      <c r="P1278" t="s">
        <v>14</v>
      </c>
      <c r="Q1278">
        <v>0</v>
      </c>
      <c r="R1278" t="s">
        <v>2959</v>
      </c>
    </row>
    <row r="1279" spans="1:18" x14ac:dyDescent="0.25">
      <c r="A1279">
        <v>15634896</v>
      </c>
      <c r="B1279" t="s">
        <v>239</v>
      </c>
      <c r="C1279">
        <v>521</v>
      </c>
      <c r="D1279" t="str" cm="1">
        <f t="array" ref="D1279">_xlfn.IFS(C1279&lt;580,"Poor",C1279&lt;670,"Fair",C1279&lt;740,"Good",C1279&lt;800,"Very Good",C1279&gt;=800,"Excellent")</f>
        <v>Poor</v>
      </c>
      <c r="E1279" t="s">
        <v>12</v>
      </c>
      <c r="F1279" t="s">
        <v>13</v>
      </c>
      <c r="G1279">
        <v>39</v>
      </c>
      <c r="H1279" s="3" t="str" cm="1">
        <f t="array" ref="H1279">_xlfn.IFS(G1279&lt;25,"18-24",G1279&lt;35,"25-34",G1279&lt;45,"35-44",G1279&lt;55,"45-54",G1279&lt;65,"55-64",G1279&gt;=65,"65+")</f>
        <v>35-44</v>
      </c>
      <c r="I1279">
        <v>6</v>
      </c>
      <c r="J1279" t="str" cm="1">
        <f t="array" ref="J1279">_xlfn.IFS(I1279&lt;3,"0-2 yrs",I1279&lt;7,"3-6 yrs",I1279&gt;=7,"7+ yrs")</f>
        <v>3-6 yrs</v>
      </c>
      <c r="K1279" s="2">
        <v>27375.15</v>
      </c>
      <c r="L1279" s="1">
        <v>0</v>
      </c>
      <c r="M1279" s="1" t="s">
        <v>2984</v>
      </c>
      <c r="N1279">
        <v>2</v>
      </c>
      <c r="O1279" t="s">
        <v>14</v>
      </c>
      <c r="P1279" t="s">
        <v>14</v>
      </c>
      <c r="Q1279">
        <v>0</v>
      </c>
      <c r="R1279" t="s">
        <v>2959</v>
      </c>
    </row>
    <row r="1280" spans="1:18" x14ac:dyDescent="0.25">
      <c r="A1280">
        <v>15671590</v>
      </c>
      <c r="B1280" t="s">
        <v>27</v>
      </c>
      <c r="C1280">
        <v>741</v>
      </c>
      <c r="D1280" t="str" cm="1">
        <f t="array" ref="D1280">_xlfn.IFS(C1280&lt;580,"Poor",C1280&lt;670,"Fair",C1280&lt;740,"Good",C1280&lt;800,"Very Good",C1280&gt;=800,"Excellent")</f>
        <v>Very Good</v>
      </c>
      <c r="E1280" t="s">
        <v>16</v>
      </c>
      <c r="F1280" t="s">
        <v>22</v>
      </c>
      <c r="G1280">
        <v>25</v>
      </c>
      <c r="H1280" s="3" t="str" cm="1">
        <f t="array" ref="H1280">_xlfn.IFS(G1280&lt;25,"18-24",G1280&lt;35,"25-34",G1280&lt;45,"35-44",G1280&lt;55,"45-54",G1280&lt;65,"55-64",G1280&gt;=65,"65+")</f>
        <v>25-34</v>
      </c>
      <c r="I1280">
        <v>4</v>
      </c>
      <c r="J1280" t="str" cm="1">
        <f t="array" ref="J1280">_xlfn.IFS(I1280&lt;3,"0-2 yrs",I1280&lt;7,"3-6 yrs",I1280&gt;=7,"7+ yrs")</f>
        <v>3-6 yrs</v>
      </c>
      <c r="K1280" s="2">
        <v>73873.649999999994</v>
      </c>
      <c r="L1280" s="1">
        <v>0</v>
      </c>
      <c r="M1280" s="1" t="s">
        <v>2984</v>
      </c>
      <c r="N1280">
        <v>2</v>
      </c>
      <c r="O1280" t="s">
        <v>14</v>
      </c>
      <c r="P1280" t="s">
        <v>14</v>
      </c>
      <c r="Q1280">
        <v>0</v>
      </c>
      <c r="R1280" t="s">
        <v>2959</v>
      </c>
    </row>
    <row r="1281" spans="1:18" x14ac:dyDescent="0.25">
      <c r="A1281">
        <v>15779182</v>
      </c>
      <c r="B1281" t="s">
        <v>148</v>
      </c>
      <c r="C1281">
        <v>790</v>
      </c>
      <c r="D1281" t="str" cm="1">
        <f t="array" ref="D1281">_xlfn.IFS(C1281&lt;580,"Poor",C1281&lt;670,"Fair",C1281&lt;740,"Good",C1281&lt;800,"Very Good",C1281&gt;=800,"Excellent")</f>
        <v>Very Good</v>
      </c>
      <c r="E1281" t="s">
        <v>16</v>
      </c>
      <c r="F1281" t="s">
        <v>22</v>
      </c>
      <c r="G1281">
        <v>46</v>
      </c>
      <c r="H1281" s="3" t="str" cm="1">
        <f t="array" ref="H1281">_xlfn.IFS(G1281&lt;25,"18-24",G1281&lt;35,"25-34",G1281&lt;45,"35-44",G1281&lt;55,"45-54",G1281&lt;65,"55-64",G1281&gt;=65,"65+")</f>
        <v>45-54</v>
      </c>
      <c r="I1281">
        <v>8</v>
      </c>
      <c r="J1281" t="str" cm="1">
        <f t="array" ref="J1281">_xlfn.IFS(I1281&lt;3,"0-2 yrs",I1281&lt;7,"3-6 yrs",I1281&gt;=7,"7+ yrs")</f>
        <v>7+ yrs</v>
      </c>
      <c r="K1281" s="2">
        <v>139266.48000000001</v>
      </c>
      <c r="L1281" s="1">
        <v>182364.53</v>
      </c>
      <c r="M1281" s="1" t="s">
        <v>2983</v>
      </c>
      <c r="N1281">
        <v>1</v>
      </c>
      <c r="O1281" t="s">
        <v>2986</v>
      </c>
      <c r="P1281" t="s">
        <v>2986</v>
      </c>
      <c r="Q1281">
        <v>1</v>
      </c>
      <c r="R1281" t="s">
        <v>2957</v>
      </c>
    </row>
    <row r="1282" spans="1:18" x14ac:dyDescent="0.25">
      <c r="A1282">
        <v>15778287</v>
      </c>
      <c r="B1282" t="s">
        <v>393</v>
      </c>
      <c r="C1282">
        <v>622</v>
      </c>
      <c r="D1282" t="str" cm="1">
        <f t="array" ref="D1282">_xlfn.IFS(C1282&lt;580,"Poor",C1282&lt;670,"Fair",C1282&lt;740,"Good",C1282&lt;800,"Very Good",C1282&gt;=800,"Excellent")</f>
        <v>Fair</v>
      </c>
      <c r="E1282" t="s">
        <v>12</v>
      </c>
      <c r="F1282" t="s">
        <v>22</v>
      </c>
      <c r="G1282">
        <v>35</v>
      </c>
      <c r="H1282" s="3" t="str" cm="1">
        <f t="array" ref="H1282">_xlfn.IFS(G1282&lt;25,"18-24",G1282&lt;35,"25-34",G1282&lt;45,"35-44",G1282&lt;55,"45-54",G1282&lt;65,"55-64",G1282&gt;=65,"65+")</f>
        <v>35-44</v>
      </c>
      <c r="I1282">
        <v>8</v>
      </c>
      <c r="J1282" t="str" cm="1">
        <f t="array" ref="J1282">_xlfn.IFS(I1282&lt;3,"0-2 yrs",I1282&lt;7,"3-6 yrs",I1282&gt;=7,"7+ yrs")</f>
        <v>7+ yrs</v>
      </c>
      <c r="K1282" s="2">
        <v>131772.51</v>
      </c>
      <c r="L1282" s="1">
        <v>0</v>
      </c>
      <c r="M1282" s="1" t="s">
        <v>2984</v>
      </c>
      <c r="N1282">
        <v>2</v>
      </c>
      <c r="O1282" t="s">
        <v>14</v>
      </c>
      <c r="P1282" t="s">
        <v>14</v>
      </c>
      <c r="Q1282">
        <v>0</v>
      </c>
      <c r="R1282" t="s">
        <v>2959</v>
      </c>
    </row>
    <row r="1283" spans="1:18" x14ac:dyDescent="0.25">
      <c r="A1283">
        <v>15609510</v>
      </c>
      <c r="B1283" t="s">
        <v>340</v>
      </c>
      <c r="C1283">
        <v>669</v>
      </c>
      <c r="D1283" t="str" cm="1">
        <f t="array" ref="D1283">_xlfn.IFS(C1283&lt;580,"Poor",C1283&lt;670,"Fair",C1283&lt;740,"Good",C1283&lt;800,"Very Good",C1283&gt;=800,"Excellent")</f>
        <v>Fair</v>
      </c>
      <c r="E1283" t="s">
        <v>12</v>
      </c>
      <c r="F1283" t="s">
        <v>22</v>
      </c>
      <c r="G1283">
        <v>45</v>
      </c>
      <c r="H1283" s="3" t="str" cm="1">
        <f t="array" ref="H1283">_xlfn.IFS(G1283&lt;25,"18-24",G1283&lt;35,"25-34",G1283&lt;45,"35-44",G1283&lt;55,"45-54",G1283&lt;65,"55-64",G1283&gt;=65,"65+")</f>
        <v>45-54</v>
      </c>
      <c r="I1283">
        <v>7</v>
      </c>
      <c r="J1283" t="str" cm="1">
        <f t="array" ref="J1283">_xlfn.IFS(I1283&lt;3,"0-2 yrs",I1283&lt;7,"3-6 yrs",I1283&gt;=7,"7+ yrs")</f>
        <v>7+ yrs</v>
      </c>
      <c r="K1283" s="2">
        <v>173454.07</v>
      </c>
      <c r="L1283" s="1">
        <v>149364.57999999999</v>
      </c>
      <c r="M1283" s="1" t="s">
        <v>2971</v>
      </c>
      <c r="N1283">
        <v>1</v>
      </c>
      <c r="O1283" t="s">
        <v>14</v>
      </c>
      <c r="P1283" t="s">
        <v>14</v>
      </c>
      <c r="Q1283">
        <v>0</v>
      </c>
      <c r="R1283" t="s">
        <v>2959</v>
      </c>
    </row>
    <row r="1284" spans="1:18" x14ac:dyDescent="0.25">
      <c r="A1284">
        <v>15742229</v>
      </c>
      <c r="B1284" t="s">
        <v>803</v>
      </c>
      <c r="C1284">
        <v>583</v>
      </c>
      <c r="D1284" t="str" cm="1">
        <f t="array" ref="D1284">_xlfn.IFS(C1284&lt;580,"Poor",C1284&lt;670,"Fair",C1284&lt;740,"Good",C1284&lt;800,"Very Good",C1284&gt;=800,"Excellent")</f>
        <v>Fair</v>
      </c>
      <c r="E1284" t="s">
        <v>12</v>
      </c>
      <c r="F1284" t="s">
        <v>22</v>
      </c>
      <c r="G1284">
        <v>59</v>
      </c>
      <c r="H1284" s="3" t="str" cm="1">
        <f t="array" ref="H1284">_xlfn.IFS(G1284&lt;25,"18-24",G1284&lt;35,"25-34",G1284&lt;45,"35-44",G1284&lt;55,"45-54",G1284&lt;65,"55-64",G1284&gt;=65,"65+")</f>
        <v>55-64</v>
      </c>
      <c r="I1284">
        <v>7</v>
      </c>
      <c r="J1284" t="str" cm="1">
        <f t="array" ref="J1284">_xlfn.IFS(I1284&lt;3,"0-2 yrs",I1284&lt;7,"3-6 yrs",I1284&gt;=7,"7+ yrs")</f>
        <v>7+ yrs</v>
      </c>
      <c r="K1284" s="2">
        <v>67552.710000000006</v>
      </c>
      <c r="L1284" s="1">
        <v>127450.14</v>
      </c>
      <c r="M1284" s="1" t="s">
        <v>2971</v>
      </c>
      <c r="N1284">
        <v>1</v>
      </c>
      <c r="O1284" t="s">
        <v>14</v>
      </c>
      <c r="P1284" t="s">
        <v>14</v>
      </c>
      <c r="Q1284">
        <v>0</v>
      </c>
      <c r="R1284" t="s">
        <v>2959</v>
      </c>
    </row>
    <row r="1285" spans="1:18" x14ac:dyDescent="0.25">
      <c r="A1285">
        <v>15658532</v>
      </c>
      <c r="B1285" t="s">
        <v>899</v>
      </c>
      <c r="C1285">
        <v>520</v>
      </c>
      <c r="D1285" t="str" cm="1">
        <f t="array" ref="D1285">_xlfn.IFS(C1285&lt;580,"Poor",C1285&lt;670,"Fair",C1285&lt;740,"Good",C1285&lt;800,"Very Good",C1285&gt;=800,"Excellent")</f>
        <v>Poor</v>
      </c>
      <c r="E1285" t="s">
        <v>16</v>
      </c>
      <c r="F1285" t="s">
        <v>13</v>
      </c>
      <c r="G1285">
        <v>63</v>
      </c>
      <c r="H1285" s="3" t="str" cm="1">
        <f t="array" ref="H1285">_xlfn.IFS(G1285&lt;25,"18-24",G1285&lt;35,"25-34",G1285&lt;45,"35-44",G1285&lt;55,"45-54",G1285&lt;65,"55-64",G1285&gt;=65,"65+")</f>
        <v>55-64</v>
      </c>
      <c r="I1285">
        <v>5</v>
      </c>
      <c r="J1285" t="str" cm="1">
        <f t="array" ref="J1285">_xlfn.IFS(I1285&lt;3,"0-2 yrs",I1285&lt;7,"3-6 yrs",I1285&gt;=7,"7+ yrs")</f>
        <v>3-6 yrs</v>
      </c>
      <c r="K1285" s="2">
        <v>34765.33</v>
      </c>
      <c r="L1285" s="1">
        <v>162278.32</v>
      </c>
      <c r="M1285" s="1" t="s">
        <v>2983</v>
      </c>
      <c r="N1285">
        <v>1</v>
      </c>
      <c r="O1285" t="s">
        <v>14</v>
      </c>
      <c r="P1285" t="s">
        <v>14</v>
      </c>
      <c r="Q1285">
        <v>0</v>
      </c>
      <c r="R1285" t="s">
        <v>2959</v>
      </c>
    </row>
    <row r="1286" spans="1:18" x14ac:dyDescent="0.25">
      <c r="A1286">
        <v>15590993</v>
      </c>
      <c r="B1286" t="s">
        <v>389</v>
      </c>
      <c r="C1286">
        <v>579</v>
      </c>
      <c r="D1286" t="str" cm="1">
        <f t="array" ref="D1286">_xlfn.IFS(C1286&lt;580,"Poor",C1286&lt;670,"Fair",C1286&lt;740,"Good",C1286&lt;800,"Very Good",C1286&gt;=800,"Excellent")</f>
        <v>Poor</v>
      </c>
      <c r="E1286" t="s">
        <v>16</v>
      </c>
      <c r="F1286" t="s">
        <v>22</v>
      </c>
      <c r="G1286">
        <v>37</v>
      </c>
      <c r="H1286" s="3" t="str" cm="1">
        <f t="array" ref="H1286">_xlfn.IFS(G1286&lt;25,"18-24",G1286&lt;35,"25-34",G1286&lt;45,"35-44",G1286&lt;55,"45-54",G1286&lt;65,"55-64",G1286&gt;=65,"65+")</f>
        <v>35-44</v>
      </c>
      <c r="I1286">
        <v>5</v>
      </c>
      <c r="J1286" t="str" cm="1">
        <f t="array" ref="J1286">_xlfn.IFS(I1286&lt;3,"0-2 yrs",I1286&lt;7,"3-6 yrs",I1286&gt;=7,"7+ yrs")</f>
        <v>3-6 yrs</v>
      </c>
      <c r="K1286" s="2">
        <v>120219.14</v>
      </c>
      <c r="L1286" s="1">
        <v>152212.88</v>
      </c>
      <c r="M1286" s="1" t="s">
        <v>2983</v>
      </c>
      <c r="N1286">
        <v>2</v>
      </c>
      <c r="O1286" t="s">
        <v>2986</v>
      </c>
      <c r="P1286" t="s">
        <v>2986</v>
      </c>
      <c r="Q1286">
        <v>0</v>
      </c>
      <c r="R1286" t="s">
        <v>2959</v>
      </c>
    </row>
    <row r="1287" spans="1:18" x14ac:dyDescent="0.25">
      <c r="A1287">
        <v>15565701</v>
      </c>
      <c r="B1287" t="s">
        <v>900</v>
      </c>
      <c r="C1287">
        <v>698</v>
      </c>
      <c r="D1287" t="str" cm="1">
        <f t="array" ref="D1287">_xlfn.IFS(C1287&lt;580,"Poor",C1287&lt;670,"Fair",C1287&lt;740,"Good",C1287&lt;800,"Very Good",C1287&gt;=800,"Excellent")</f>
        <v>Good</v>
      </c>
      <c r="E1287" t="s">
        <v>16</v>
      </c>
      <c r="F1287" t="s">
        <v>13</v>
      </c>
      <c r="G1287">
        <v>39</v>
      </c>
      <c r="H1287" s="3" t="str" cm="1">
        <f t="array" ref="H1287">_xlfn.IFS(G1287&lt;25,"18-24",G1287&lt;35,"25-34",G1287&lt;45,"35-44",G1287&lt;55,"45-54",G1287&lt;65,"55-64",G1287&gt;=65,"65+")</f>
        <v>35-44</v>
      </c>
      <c r="I1287">
        <v>9</v>
      </c>
      <c r="J1287" t="str" cm="1">
        <f t="array" ref="J1287">_xlfn.IFS(I1287&lt;3,"0-2 yrs",I1287&lt;7,"3-6 yrs",I1287&gt;=7,"7+ yrs")</f>
        <v>7+ yrs</v>
      </c>
      <c r="K1287" s="2">
        <v>90212.38</v>
      </c>
      <c r="L1287" s="1">
        <v>161993.89000000001</v>
      </c>
      <c r="M1287" s="1" t="s">
        <v>2983</v>
      </c>
      <c r="N1287">
        <v>1</v>
      </c>
      <c r="O1287" t="s">
        <v>2986</v>
      </c>
      <c r="P1287" t="s">
        <v>2986</v>
      </c>
      <c r="Q1287">
        <v>0</v>
      </c>
      <c r="R1287" t="s">
        <v>2959</v>
      </c>
    </row>
    <row r="1288" spans="1:18" x14ac:dyDescent="0.25">
      <c r="A1288">
        <v>15597239</v>
      </c>
      <c r="B1288" t="s">
        <v>207</v>
      </c>
      <c r="C1288">
        <v>548</v>
      </c>
      <c r="D1288" t="str" cm="1">
        <f t="array" ref="D1288">_xlfn.IFS(C1288&lt;580,"Poor",C1288&lt;670,"Fair",C1288&lt;740,"Good",C1288&lt;800,"Very Good",C1288&gt;=800,"Excellent")</f>
        <v>Poor</v>
      </c>
      <c r="E1288" t="s">
        <v>16</v>
      </c>
      <c r="F1288" t="s">
        <v>22</v>
      </c>
      <c r="G1288">
        <v>39</v>
      </c>
      <c r="H1288" s="3" t="str" cm="1">
        <f t="array" ref="H1288">_xlfn.IFS(G1288&lt;25,"18-24",G1288&lt;35,"25-34",G1288&lt;45,"35-44",G1288&lt;55,"45-54",G1288&lt;65,"55-64",G1288&gt;=65,"65+")</f>
        <v>35-44</v>
      </c>
      <c r="I1288">
        <v>7</v>
      </c>
      <c r="J1288" t="str" cm="1">
        <f t="array" ref="J1288">_xlfn.IFS(I1288&lt;3,"0-2 yrs",I1288&lt;7,"3-6 yrs",I1288&gt;=7,"7+ yrs")</f>
        <v>7+ yrs</v>
      </c>
      <c r="K1288" s="2">
        <v>164975.82</v>
      </c>
      <c r="L1288" s="1">
        <v>131468.44</v>
      </c>
      <c r="M1288" s="1" t="s">
        <v>2971</v>
      </c>
      <c r="N1288">
        <v>1</v>
      </c>
      <c r="O1288" t="s">
        <v>2986</v>
      </c>
      <c r="P1288" t="s">
        <v>2986</v>
      </c>
      <c r="Q1288">
        <v>0</v>
      </c>
      <c r="R1288" t="s">
        <v>2959</v>
      </c>
    </row>
    <row r="1289" spans="1:18" x14ac:dyDescent="0.25">
      <c r="A1289">
        <v>15688880</v>
      </c>
      <c r="B1289" t="s">
        <v>901</v>
      </c>
      <c r="C1289">
        <v>672</v>
      </c>
      <c r="D1289" t="str" cm="1">
        <f t="array" ref="D1289">_xlfn.IFS(C1289&lt;580,"Poor",C1289&lt;670,"Fair",C1289&lt;740,"Good",C1289&lt;800,"Very Good",C1289&gt;=800,"Excellent")</f>
        <v>Good</v>
      </c>
      <c r="E1289" t="s">
        <v>25</v>
      </c>
      <c r="F1289" t="s">
        <v>22</v>
      </c>
      <c r="G1289">
        <v>40</v>
      </c>
      <c r="H1289" s="3" t="str" cm="1">
        <f t="array" ref="H1289">_xlfn.IFS(G1289&lt;25,"18-24",G1289&lt;35,"25-34",G1289&lt;45,"35-44",G1289&lt;55,"45-54",G1289&lt;65,"55-64",G1289&gt;=65,"65+")</f>
        <v>35-44</v>
      </c>
      <c r="I1289">
        <v>10</v>
      </c>
      <c r="J1289" t="str" cm="1">
        <f t="array" ref="J1289">_xlfn.IFS(I1289&lt;3,"0-2 yrs",I1289&lt;7,"3-6 yrs",I1289&gt;=7,"7+ yrs")</f>
        <v>7+ yrs</v>
      </c>
      <c r="K1289" s="2">
        <v>1285.81</v>
      </c>
      <c r="L1289" s="1">
        <v>102980.44</v>
      </c>
      <c r="M1289" s="1" t="s">
        <v>2971</v>
      </c>
      <c r="N1289">
        <v>1</v>
      </c>
      <c r="O1289" t="s">
        <v>2986</v>
      </c>
      <c r="P1289" t="s">
        <v>2986</v>
      </c>
      <c r="Q1289">
        <v>1</v>
      </c>
      <c r="R1289" t="s">
        <v>2957</v>
      </c>
    </row>
    <row r="1290" spans="1:18" x14ac:dyDescent="0.25">
      <c r="A1290">
        <v>15813917</v>
      </c>
      <c r="B1290" t="s">
        <v>902</v>
      </c>
      <c r="C1290">
        <v>653</v>
      </c>
      <c r="D1290" t="str" cm="1">
        <f t="array" ref="D1290">_xlfn.IFS(C1290&lt;580,"Poor",C1290&lt;670,"Fair",C1290&lt;740,"Good",C1290&lt;800,"Very Good",C1290&gt;=800,"Excellent")</f>
        <v>Fair</v>
      </c>
      <c r="E1290" t="s">
        <v>25</v>
      </c>
      <c r="F1290" t="s">
        <v>22</v>
      </c>
      <c r="G1290">
        <v>31</v>
      </c>
      <c r="H1290" s="3" t="str" cm="1">
        <f t="array" ref="H1290">_xlfn.IFS(G1290&lt;25,"18-24",G1290&lt;35,"25-34",G1290&lt;45,"35-44",G1290&lt;55,"45-54",G1290&lt;65,"55-64",G1290&gt;=65,"65+")</f>
        <v>25-34</v>
      </c>
      <c r="I1290">
        <v>9</v>
      </c>
      <c r="J1290" t="str" cm="1">
        <f t="array" ref="J1290">_xlfn.IFS(I1290&lt;3,"0-2 yrs",I1290&lt;7,"3-6 yrs",I1290&gt;=7,"7+ yrs")</f>
        <v>7+ yrs</v>
      </c>
      <c r="K1290" s="2">
        <v>83679.460000000006</v>
      </c>
      <c r="L1290" s="1">
        <v>143321.97</v>
      </c>
      <c r="M1290" s="1" t="s">
        <v>2971</v>
      </c>
      <c r="N1290">
        <v>1</v>
      </c>
      <c r="O1290" t="s">
        <v>2986</v>
      </c>
      <c r="P1290" t="s">
        <v>2986</v>
      </c>
      <c r="Q1290">
        <v>0</v>
      </c>
      <c r="R1290" t="s">
        <v>2959</v>
      </c>
    </row>
    <row r="1291" spans="1:18" x14ac:dyDescent="0.25">
      <c r="A1291">
        <v>15679611</v>
      </c>
      <c r="B1291" t="s">
        <v>29</v>
      </c>
      <c r="C1291">
        <v>734</v>
      </c>
      <c r="D1291" t="str" cm="1">
        <f t="array" ref="D1291">_xlfn.IFS(C1291&lt;580,"Poor",C1291&lt;670,"Fair",C1291&lt;740,"Good",C1291&lt;800,"Very Good",C1291&gt;=800,"Excellent")</f>
        <v>Good</v>
      </c>
      <c r="E1291" t="s">
        <v>16</v>
      </c>
      <c r="F1291" t="s">
        <v>13</v>
      </c>
      <c r="G1291">
        <v>37</v>
      </c>
      <c r="H1291" s="3" t="str" cm="1">
        <f t="array" ref="H1291">_xlfn.IFS(G1291&lt;25,"18-24",G1291&lt;35,"25-34",G1291&lt;45,"35-44",G1291&lt;55,"45-54",G1291&lt;65,"55-64",G1291&gt;=65,"65+")</f>
        <v>35-44</v>
      </c>
      <c r="I1291">
        <v>2</v>
      </c>
      <c r="J1291" t="str" cm="1">
        <f t="array" ref="J1291">_xlfn.IFS(I1291&lt;3,"0-2 yrs",I1291&lt;7,"3-6 yrs",I1291&gt;=7,"7+ yrs")</f>
        <v>0-2 yrs</v>
      </c>
      <c r="K1291" s="2">
        <v>34548.74</v>
      </c>
      <c r="L1291" s="1">
        <v>130404.92</v>
      </c>
      <c r="M1291" s="1" t="s">
        <v>2971</v>
      </c>
      <c r="N1291">
        <v>1</v>
      </c>
      <c r="O1291" t="s">
        <v>2986</v>
      </c>
      <c r="P1291" t="s">
        <v>2986</v>
      </c>
      <c r="Q1291">
        <v>0</v>
      </c>
      <c r="R1291" t="s">
        <v>2959</v>
      </c>
    </row>
    <row r="1292" spans="1:18" x14ac:dyDescent="0.25">
      <c r="A1292">
        <v>15636589</v>
      </c>
      <c r="B1292" t="s">
        <v>851</v>
      </c>
      <c r="C1292">
        <v>794</v>
      </c>
      <c r="D1292" t="str" cm="1">
        <f t="array" ref="D1292">_xlfn.IFS(C1292&lt;580,"Poor",C1292&lt;670,"Fair",C1292&lt;740,"Good",C1292&lt;800,"Very Good",C1292&gt;=800,"Excellent")</f>
        <v>Very Good</v>
      </c>
      <c r="E1292" t="s">
        <v>12</v>
      </c>
      <c r="F1292" t="s">
        <v>13</v>
      </c>
      <c r="G1292">
        <v>41</v>
      </c>
      <c r="H1292" s="3" t="str" cm="1">
        <f t="array" ref="H1292">_xlfn.IFS(G1292&lt;25,"18-24",G1292&lt;35,"25-34",G1292&lt;45,"35-44",G1292&lt;55,"45-54",G1292&lt;65,"55-64",G1292&gt;=65,"65+")</f>
        <v>35-44</v>
      </c>
      <c r="I1292">
        <v>7</v>
      </c>
      <c r="J1292" t="str" cm="1">
        <f t="array" ref="J1292">_xlfn.IFS(I1292&lt;3,"0-2 yrs",I1292&lt;7,"3-6 yrs",I1292&gt;=7,"7+ yrs")</f>
        <v>7+ yrs</v>
      </c>
      <c r="K1292" s="2">
        <v>74275.08</v>
      </c>
      <c r="L1292" s="1">
        <v>0</v>
      </c>
      <c r="M1292" s="1" t="s">
        <v>2984</v>
      </c>
      <c r="N1292">
        <v>2</v>
      </c>
      <c r="O1292" t="s">
        <v>14</v>
      </c>
      <c r="P1292" t="s">
        <v>14</v>
      </c>
      <c r="Q1292">
        <v>0</v>
      </c>
      <c r="R1292" t="s">
        <v>2959</v>
      </c>
    </row>
    <row r="1293" spans="1:18" x14ac:dyDescent="0.25">
      <c r="A1293">
        <v>15687752</v>
      </c>
      <c r="B1293" t="s">
        <v>903</v>
      </c>
      <c r="C1293">
        <v>641</v>
      </c>
      <c r="D1293" t="str" cm="1">
        <f t="array" ref="D1293">_xlfn.IFS(C1293&lt;580,"Poor",C1293&lt;670,"Fair",C1293&lt;740,"Good",C1293&lt;800,"Very Good",C1293&gt;=800,"Excellent")</f>
        <v>Fair</v>
      </c>
      <c r="E1293" t="s">
        <v>12</v>
      </c>
      <c r="F1293" t="s">
        <v>22</v>
      </c>
      <c r="G1293">
        <v>30</v>
      </c>
      <c r="H1293" s="3" t="str" cm="1">
        <f t="array" ref="H1293">_xlfn.IFS(G1293&lt;25,"18-24",G1293&lt;35,"25-34",G1293&lt;45,"35-44",G1293&lt;55,"45-54",G1293&lt;65,"55-64",G1293&gt;=65,"65+")</f>
        <v>25-34</v>
      </c>
      <c r="I1293">
        <v>2</v>
      </c>
      <c r="J1293" t="str" cm="1">
        <f t="array" ref="J1293">_xlfn.IFS(I1293&lt;3,"0-2 yrs",I1293&lt;7,"3-6 yrs",I1293&gt;=7,"7+ yrs")</f>
        <v>0-2 yrs</v>
      </c>
      <c r="K1293" s="2">
        <v>7278.57</v>
      </c>
      <c r="L1293" s="1">
        <v>87505.47</v>
      </c>
      <c r="M1293" s="1" t="s">
        <v>2972</v>
      </c>
      <c r="N1293">
        <v>2</v>
      </c>
      <c r="O1293" t="s">
        <v>14</v>
      </c>
      <c r="P1293" t="s">
        <v>14</v>
      </c>
      <c r="Q1293">
        <v>0</v>
      </c>
      <c r="R1293" t="s">
        <v>2959</v>
      </c>
    </row>
    <row r="1294" spans="1:18" x14ac:dyDescent="0.25">
      <c r="A1294">
        <v>15584363</v>
      </c>
      <c r="B1294" t="s">
        <v>904</v>
      </c>
      <c r="C1294">
        <v>824</v>
      </c>
      <c r="D1294" t="str" cm="1">
        <f t="array" ref="D1294">_xlfn.IFS(C1294&lt;580,"Poor",C1294&lt;670,"Fair",C1294&lt;740,"Good",C1294&lt;800,"Very Good",C1294&gt;=800,"Excellent")</f>
        <v>Excellent</v>
      </c>
      <c r="E1294" t="s">
        <v>12</v>
      </c>
      <c r="F1294" t="s">
        <v>22</v>
      </c>
      <c r="G1294">
        <v>30</v>
      </c>
      <c r="H1294" s="3" t="str" cm="1">
        <f t="array" ref="H1294">_xlfn.IFS(G1294&lt;25,"18-24",G1294&lt;35,"25-34",G1294&lt;45,"35-44",G1294&lt;55,"45-54",G1294&lt;65,"55-64",G1294&gt;=65,"65+")</f>
        <v>25-34</v>
      </c>
      <c r="I1294">
        <v>0</v>
      </c>
      <c r="J1294" t="str" cm="1">
        <f t="array" ref="J1294">_xlfn.IFS(I1294&lt;3,"0-2 yrs",I1294&lt;7,"3-6 yrs",I1294&gt;=7,"7+ yrs")</f>
        <v>0-2 yrs</v>
      </c>
      <c r="K1294" s="2">
        <v>162053.92000000001</v>
      </c>
      <c r="L1294" s="1">
        <v>133634.01999999999</v>
      </c>
      <c r="M1294" s="1" t="s">
        <v>2971</v>
      </c>
      <c r="N1294">
        <v>1</v>
      </c>
      <c r="O1294" t="s">
        <v>14</v>
      </c>
      <c r="P1294" t="s">
        <v>14</v>
      </c>
      <c r="Q1294">
        <v>0</v>
      </c>
      <c r="R1294" t="s">
        <v>2959</v>
      </c>
    </row>
    <row r="1295" spans="1:18" x14ac:dyDescent="0.25">
      <c r="A1295">
        <v>15737748</v>
      </c>
      <c r="B1295" t="s">
        <v>905</v>
      </c>
      <c r="C1295">
        <v>534</v>
      </c>
      <c r="D1295" t="str" cm="1">
        <f t="array" ref="D1295">_xlfn.IFS(C1295&lt;580,"Poor",C1295&lt;670,"Fair",C1295&lt;740,"Good",C1295&lt;800,"Very Good",C1295&gt;=800,"Excellent")</f>
        <v>Poor</v>
      </c>
      <c r="E1295" t="s">
        <v>16</v>
      </c>
      <c r="F1295" t="s">
        <v>13</v>
      </c>
      <c r="G1295">
        <v>33</v>
      </c>
      <c r="H1295" s="3" t="str" cm="1">
        <f t="array" ref="H1295">_xlfn.IFS(G1295&lt;25,"18-24",G1295&lt;35,"25-34",G1295&lt;45,"35-44",G1295&lt;55,"45-54",G1295&lt;65,"55-64",G1295&gt;=65,"65+")</f>
        <v>25-34</v>
      </c>
      <c r="I1295">
        <v>3</v>
      </c>
      <c r="J1295" t="str" cm="1">
        <f t="array" ref="J1295">_xlfn.IFS(I1295&lt;3,"0-2 yrs",I1295&lt;7,"3-6 yrs",I1295&gt;=7,"7+ yrs")</f>
        <v>3-6 yrs</v>
      </c>
      <c r="K1295" s="2">
        <v>199336.63</v>
      </c>
      <c r="L1295" s="1">
        <v>151233.62</v>
      </c>
      <c r="M1295" s="1" t="s">
        <v>2983</v>
      </c>
      <c r="N1295">
        <v>1</v>
      </c>
      <c r="O1295" t="s">
        <v>2986</v>
      </c>
      <c r="P1295" t="s">
        <v>2986</v>
      </c>
      <c r="Q1295">
        <v>0</v>
      </c>
      <c r="R1295" t="s">
        <v>2959</v>
      </c>
    </row>
    <row r="1296" spans="1:18" x14ac:dyDescent="0.25">
      <c r="A1296">
        <v>15803365</v>
      </c>
      <c r="B1296" t="s">
        <v>906</v>
      </c>
      <c r="C1296">
        <v>653</v>
      </c>
      <c r="D1296" t="str" cm="1">
        <f t="array" ref="D1296">_xlfn.IFS(C1296&lt;580,"Poor",C1296&lt;670,"Fair",C1296&lt;740,"Good",C1296&lt;800,"Very Good",C1296&gt;=800,"Excellent")</f>
        <v>Fair</v>
      </c>
      <c r="E1296" t="s">
        <v>16</v>
      </c>
      <c r="F1296" t="s">
        <v>22</v>
      </c>
      <c r="G1296">
        <v>55</v>
      </c>
      <c r="H1296" s="3" t="str" cm="1">
        <f t="array" ref="H1296">_xlfn.IFS(G1296&lt;25,"18-24",G1296&lt;35,"25-34",G1296&lt;45,"35-44",G1296&lt;55,"45-54",G1296&lt;65,"55-64",G1296&gt;=65,"65+")</f>
        <v>55-64</v>
      </c>
      <c r="I1296">
        <v>2</v>
      </c>
      <c r="J1296" t="str" cm="1">
        <f t="array" ref="J1296">_xlfn.IFS(I1296&lt;3,"0-2 yrs",I1296&lt;7,"3-6 yrs",I1296&gt;=7,"7+ yrs")</f>
        <v>0-2 yrs</v>
      </c>
      <c r="K1296" s="2">
        <v>62347.71</v>
      </c>
      <c r="L1296" s="1">
        <v>70263.83</v>
      </c>
      <c r="M1296" s="1" t="s">
        <v>2972</v>
      </c>
      <c r="N1296">
        <v>1</v>
      </c>
      <c r="O1296" t="s">
        <v>14</v>
      </c>
      <c r="P1296" t="s">
        <v>14</v>
      </c>
      <c r="Q1296">
        <v>0</v>
      </c>
      <c r="R1296" t="s">
        <v>2959</v>
      </c>
    </row>
    <row r="1297" spans="1:18" x14ac:dyDescent="0.25">
      <c r="A1297">
        <v>15793247</v>
      </c>
      <c r="B1297" t="s">
        <v>845</v>
      </c>
      <c r="C1297">
        <v>498</v>
      </c>
      <c r="D1297" t="str" cm="1">
        <f t="array" ref="D1297">_xlfn.IFS(C1297&lt;580,"Poor",C1297&lt;670,"Fair",C1297&lt;740,"Good",C1297&lt;800,"Very Good",C1297&gt;=800,"Excellent")</f>
        <v>Poor</v>
      </c>
      <c r="E1297" t="s">
        <v>12</v>
      </c>
      <c r="F1297" t="s">
        <v>22</v>
      </c>
      <c r="G1297">
        <v>34</v>
      </c>
      <c r="H1297" s="3" t="str" cm="1">
        <f t="array" ref="H1297">_xlfn.IFS(G1297&lt;25,"18-24",G1297&lt;35,"25-34",G1297&lt;45,"35-44",G1297&lt;55,"45-54",G1297&lt;65,"55-64",G1297&gt;=65,"65+")</f>
        <v>25-34</v>
      </c>
      <c r="I1297">
        <v>5</v>
      </c>
      <c r="J1297" t="str" cm="1">
        <f t="array" ref="J1297">_xlfn.IFS(I1297&lt;3,"0-2 yrs",I1297&lt;7,"3-6 yrs",I1297&gt;=7,"7+ yrs")</f>
        <v>3-6 yrs</v>
      </c>
      <c r="K1297" s="2">
        <v>91711.66</v>
      </c>
      <c r="L1297" s="1">
        <v>0</v>
      </c>
      <c r="M1297" s="1" t="s">
        <v>2984</v>
      </c>
      <c r="N1297">
        <v>2</v>
      </c>
      <c r="O1297" t="s">
        <v>14</v>
      </c>
      <c r="P1297" t="s">
        <v>14</v>
      </c>
      <c r="Q1297">
        <v>0</v>
      </c>
      <c r="R1297" t="s">
        <v>2959</v>
      </c>
    </row>
    <row r="1298" spans="1:18" x14ac:dyDescent="0.25">
      <c r="A1298">
        <v>15572360</v>
      </c>
      <c r="B1298" t="s">
        <v>78</v>
      </c>
      <c r="C1298">
        <v>683</v>
      </c>
      <c r="D1298" t="str" cm="1">
        <f t="array" ref="D1298">_xlfn.IFS(C1298&lt;580,"Poor",C1298&lt;670,"Fair",C1298&lt;740,"Good",C1298&lt;800,"Very Good",C1298&gt;=800,"Excellent")</f>
        <v>Good</v>
      </c>
      <c r="E1298" t="s">
        <v>12</v>
      </c>
      <c r="F1298" t="s">
        <v>22</v>
      </c>
      <c r="G1298">
        <v>30</v>
      </c>
      <c r="H1298" s="3" t="str" cm="1">
        <f t="array" ref="H1298">_xlfn.IFS(G1298&lt;25,"18-24",G1298&lt;35,"25-34",G1298&lt;45,"35-44",G1298&lt;55,"45-54",G1298&lt;65,"55-64",G1298&gt;=65,"65+")</f>
        <v>25-34</v>
      </c>
      <c r="I1298">
        <v>10</v>
      </c>
      <c r="J1298" t="str" cm="1">
        <f t="array" ref="J1298">_xlfn.IFS(I1298&lt;3,"0-2 yrs",I1298&lt;7,"3-6 yrs",I1298&gt;=7,"7+ yrs")</f>
        <v>7+ yrs</v>
      </c>
      <c r="K1298" s="2">
        <v>79240.899999999994</v>
      </c>
      <c r="L1298" s="1">
        <v>57657.49</v>
      </c>
      <c r="M1298" s="1" t="s">
        <v>2972</v>
      </c>
      <c r="N1298">
        <v>1</v>
      </c>
      <c r="O1298" t="s">
        <v>2986</v>
      </c>
      <c r="P1298" t="s">
        <v>2986</v>
      </c>
      <c r="Q1298">
        <v>0</v>
      </c>
      <c r="R1298" t="s">
        <v>2959</v>
      </c>
    </row>
    <row r="1299" spans="1:18" x14ac:dyDescent="0.25">
      <c r="A1299">
        <v>15795166</v>
      </c>
      <c r="B1299" t="s">
        <v>907</v>
      </c>
      <c r="C1299">
        <v>618</v>
      </c>
      <c r="D1299" t="str" cm="1">
        <f t="array" ref="D1299">_xlfn.IFS(C1299&lt;580,"Poor",C1299&lt;670,"Fair",C1299&lt;740,"Good",C1299&lt;800,"Very Good",C1299&gt;=800,"Excellent")</f>
        <v>Fair</v>
      </c>
      <c r="E1299" t="s">
        <v>25</v>
      </c>
      <c r="F1299" t="s">
        <v>22</v>
      </c>
      <c r="G1299">
        <v>42</v>
      </c>
      <c r="H1299" s="3" t="str" cm="1">
        <f t="array" ref="H1299">_xlfn.IFS(G1299&lt;25,"18-24",G1299&lt;35,"25-34",G1299&lt;45,"35-44",G1299&lt;55,"45-54",G1299&lt;65,"55-64",G1299&gt;=65,"65+")</f>
        <v>35-44</v>
      </c>
      <c r="I1299">
        <v>8</v>
      </c>
      <c r="J1299" t="str" cm="1">
        <f t="array" ref="J1299">_xlfn.IFS(I1299&lt;3,"0-2 yrs",I1299&lt;7,"3-6 yrs",I1299&gt;=7,"7+ yrs")</f>
        <v>7+ yrs</v>
      </c>
      <c r="K1299" s="2">
        <v>76679.600000000006</v>
      </c>
      <c r="L1299" s="1">
        <v>153572.31</v>
      </c>
      <c r="M1299" s="1" t="s">
        <v>2983</v>
      </c>
      <c r="N1299">
        <v>2</v>
      </c>
      <c r="O1299" t="s">
        <v>14</v>
      </c>
      <c r="P1299" t="s">
        <v>14</v>
      </c>
      <c r="Q1299">
        <v>0</v>
      </c>
      <c r="R1299" t="s">
        <v>2959</v>
      </c>
    </row>
    <row r="1300" spans="1:18" x14ac:dyDescent="0.25">
      <c r="A1300">
        <v>15724620</v>
      </c>
      <c r="B1300" t="s">
        <v>908</v>
      </c>
      <c r="C1300">
        <v>538</v>
      </c>
      <c r="D1300" t="str" cm="1">
        <f t="array" ref="D1300">_xlfn.IFS(C1300&lt;580,"Poor",C1300&lt;670,"Fair",C1300&lt;740,"Good",C1300&lt;800,"Very Good",C1300&gt;=800,"Excellent")</f>
        <v>Poor</v>
      </c>
      <c r="E1300" t="s">
        <v>12</v>
      </c>
      <c r="F1300" t="s">
        <v>22</v>
      </c>
      <c r="G1300">
        <v>37</v>
      </c>
      <c r="H1300" s="3" t="str" cm="1">
        <f t="array" ref="H1300">_xlfn.IFS(G1300&lt;25,"18-24",G1300&lt;35,"25-34",G1300&lt;45,"35-44",G1300&lt;55,"45-54",G1300&lt;65,"55-64",G1300&gt;=65,"65+")</f>
        <v>35-44</v>
      </c>
      <c r="I1300">
        <v>1</v>
      </c>
      <c r="J1300" t="str" cm="1">
        <f t="array" ref="J1300">_xlfn.IFS(I1300&lt;3,"0-2 yrs",I1300&lt;7,"3-6 yrs",I1300&gt;=7,"7+ yrs")</f>
        <v>0-2 yrs</v>
      </c>
      <c r="K1300" s="2">
        <v>162511.54999999999</v>
      </c>
      <c r="L1300" s="1">
        <v>134752.07999999999</v>
      </c>
      <c r="M1300" s="1" t="s">
        <v>2971</v>
      </c>
      <c r="N1300">
        <v>1</v>
      </c>
      <c r="O1300" t="s">
        <v>2986</v>
      </c>
      <c r="P1300" t="s">
        <v>2986</v>
      </c>
      <c r="Q1300">
        <v>0</v>
      </c>
      <c r="R1300" t="s">
        <v>2959</v>
      </c>
    </row>
    <row r="1301" spans="1:18" x14ac:dyDescent="0.25">
      <c r="A1301">
        <v>15800856</v>
      </c>
      <c r="B1301" t="s">
        <v>909</v>
      </c>
      <c r="C1301">
        <v>643</v>
      </c>
      <c r="D1301" t="str" cm="1">
        <f t="array" ref="D1301">_xlfn.IFS(C1301&lt;580,"Poor",C1301&lt;670,"Fair",C1301&lt;740,"Good",C1301&lt;800,"Very Good",C1301&gt;=800,"Excellent")</f>
        <v>Fair</v>
      </c>
      <c r="E1301" t="s">
        <v>16</v>
      </c>
      <c r="F1301" t="s">
        <v>22</v>
      </c>
      <c r="G1301">
        <v>34</v>
      </c>
      <c r="H1301" s="3" t="str" cm="1">
        <f t="array" ref="H1301">_xlfn.IFS(G1301&lt;25,"18-24",G1301&lt;35,"25-34",G1301&lt;45,"35-44",G1301&lt;55,"45-54",G1301&lt;65,"55-64",G1301&gt;=65,"65+")</f>
        <v>25-34</v>
      </c>
      <c r="I1301">
        <v>3</v>
      </c>
      <c r="J1301" t="str" cm="1">
        <f t="array" ref="J1301">_xlfn.IFS(I1301&lt;3,"0-2 yrs",I1301&lt;7,"3-6 yrs",I1301&gt;=7,"7+ yrs")</f>
        <v>3-6 yrs</v>
      </c>
      <c r="K1301" s="2">
        <v>21360.880000000001</v>
      </c>
      <c r="L1301" s="1">
        <v>83132.09</v>
      </c>
      <c r="M1301" s="1" t="s">
        <v>2972</v>
      </c>
      <c r="N1301">
        <v>1</v>
      </c>
      <c r="O1301" t="s">
        <v>14</v>
      </c>
      <c r="P1301" t="s">
        <v>14</v>
      </c>
      <c r="Q1301">
        <v>0</v>
      </c>
      <c r="R1301" t="s">
        <v>2959</v>
      </c>
    </row>
    <row r="1302" spans="1:18" x14ac:dyDescent="0.25">
      <c r="A1302">
        <v>15671097</v>
      </c>
      <c r="B1302" t="s">
        <v>887</v>
      </c>
      <c r="C1302">
        <v>428</v>
      </c>
      <c r="D1302" t="str" cm="1">
        <f t="array" ref="D1302">_xlfn.IFS(C1302&lt;580,"Poor",C1302&lt;670,"Fair",C1302&lt;740,"Good",C1302&lt;800,"Very Good",C1302&gt;=800,"Excellent")</f>
        <v>Poor</v>
      </c>
      <c r="E1302" t="s">
        <v>12</v>
      </c>
      <c r="F1302" t="s">
        <v>13</v>
      </c>
      <c r="G1302">
        <v>31</v>
      </c>
      <c r="H1302" s="3" t="str" cm="1">
        <f t="array" ref="H1302">_xlfn.IFS(G1302&lt;25,"18-24",G1302&lt;35,"25-34",G1302&lt;45,"35-44",G1302&lt;55,"45-54",G1302&lt;65,"55-64",G1302&gt;=65,"65+")</f>
        <v>25-34</v>
      </c>
      <c r="I1302">
        <v>2</v>
      </c>
      <c r="J1302" t="str" cm="1">
        <f t="array" ref="J1302">_xlfn.IFS(I1302&lt;3,"0-2 yrs",I1302&lt;7,"3-6 yrs",I1302&gt;=7,"7+ yrs")</f>
        <v>0-2 yrs</v>
      </c>
      <c r="K1302" s="2">
        <v>54487.43</v>
      </c>
      <c r="L1302" s="1">
        <v>0</v>
      </c>
      <c r="M1302" s="1" t="s">
        <v>2984</v>
      </c>
      <c r="N1302">
        <v>2</v>
      </c>
      <c r="O1302" t="s">
        <v>2986</v>
      </c>
      <c r="P1302" t="s">
        <v>2986</v>
      </c>
      <c r="Q1302">
        <v>0</v>
      </c>
      <c r="R1302" t="s">
        <v>2959</v>
      </c>
    </row>
    <row r="1303" spans="1:18" x14ac:dyDescent="0.25">
      <c r="A1303">
        <v>15683930</v>
      </c>
      <c r="B1303" t="s">
        <v>261</v>
      </c>
      <c r="C1303">
        <v>593</v>
      </c>
      <c r="D1303" t="str" cm="1">
        <f t="array" ref="D1303">_xlfn.IFS(C1303&lt;580,"Poor",C1303&lt;670,"Fair",C1303&lt;740,"Good",C1303&lt;800,"Very Good",C1303&gt;=800,"Excellent")</f>
        <v>Fair</v>
      </c>
      <c r="E1303" t="s">
        <v>25</v>
      </c>
      <c r="F1303" t="s">
        <v>13</v>
      </c>
      <c r="G1303">
        <v>32</v>
      </c>
      <c r="H1303" s="3" t="str" cm="1">
        <f t="array" ref="H1303">_xlfn.IFS(G1303&lt;25,"18-24",G1303&lt;35,"25-34",G1303&lt;45,"35-44",G1303&lt;55,"45-54",G1303&lt;65,"55-64",G1303&gt;=65,"65+")</f>
        <v>25-34</v>
      </c>
      <c r="I1303">
        <v>9</v>
      </c>
      <c r="J1303" t="str" cm="1">
        <f t="array" ref="J1303">_xlfn.IFS(I1303&lt;3,"0-2 yrs",I1303&lt;7,"3-6 yrs",I1303&gt;=7,"7+ yrs")</f>
        <v>7+ yrs</v>
      </c>
      <c r="K1303" s="2">
        <v>53931.05</v>
      </c>
      <c r="L1303" s="1">
        <v>134096.53</v>
      </c>
      <c r="M1303" s="1" t="s">
        <v>2971</v>
      </c>
      <c r="N1303">
        <v>2</v>
      </c>
      <c r="O1303" t="s">
        <v>2986</v>
      </c>
      <c r="P1303" t="s">
        <v>2986</v>
      </c>
      <c r="Q1303">
        <v>1</v>
      </c>
      <c r="R1303" t="s">
        <v>2957</v>
      </c>
    </row>
    <row r="1304" spans="1:18" x14ac:dyDescent="0.25">
      <c r="A1304">
        <v>15749004</v>
      </c>
      <c r="B1304" t="s">
        <v>73</v>
      </c>
      <c r="C1304">
        <v>718</v>
      </c>
      <c r="D1304" t="str" cm="1">
        <f t="array" ref="D1304">_xlfn.IFS(C1304&lt;580,"Poor",C1304&lt;670,"Fair",C1304&lt;740,"Good",C1304&lt;800,"Very Good",C1304&gt;=800,"Excellent")</f>
        <v>Good</v>
      </c>
      <c r="E1304" t="s">
        <v>12</v>
      </c>
      <c r="F1304" t="s">
        <v>13</v>
      </c>
      <c r="G1304">
        <v>31</v>
      </c>
      <c r="H1304" s="3" t="str" cm="1">
        <f t="array" ref="H1304">_xlfn.IFS(G1304&lt;25,"18-24",G1304&lt;35,"25-34",G1304&lt;45,"35-44",G1304&lt;55,"45-54",G1304&lt;65,"55-64",G1304&gt;=65,"65+")</f>
        <v>25-34</v>
      </c>
      <c r="I1304">
        <v>0</v>
      </c>
      <c r="J1304" t="str" cm="1">
        <f t="array" ref="J1304">_xlfn.IFS(I1304&lt;3,"0-2 yrs",I1304&lt;7,"3-6 yrs",I1304&gt;=7,"7+ yrs")</f>
        <v>0-2 yrs</v>
      </c>
      <c r="K1304" s="2">
        <v>103165.15</v>
      </c>
      <c r="L1304" s="1">
        <v>118100.59</v>
      </c>
      <c r="M1304" s="1" t="s">
        <v>2971</v>
      </c>
      <c r="N1304">
        <v>2</v>
      </c>
      <c r="O1304" t="s">
        <v>2986</v>
      </c>
      <c r="P1304" t="s">
        <v>2986</v>
      </c>
      <c r="Q1304">
        <v>0</v>
      </c>
      <c r="R1304" t="s">
        <v>2959</v>
      </c>
    </row>
    <row r="1305" spans="1:18" x14ac:dyDescent="0.25">
      <c r="A1305">
        <v>15800434</v>
      </c>
      <c r="B1305" t="s">
        <v>794</v>
      </c>
      <c r="C1305">
        <v>811</v>
      </c>
      <c r="D1305" t="str" cm="1">
        <f t="array" ref="D1305">_xlfn.IFS(C1305&lt;580,"Poor",C1305&lt;670,"Fair",C1305&lt;740,"Good",C1305&lt;800,"Very Good",C1305&gt;=800,"Excellent")</f>
        <v>Excellent</v>
      </c>
      <c r="E1305" t="s">
        <v>25</v>
      </c>
      <c r="F1305" t="s">
        <v>22</v>
      </c>
      <c r="G1305">
        <v>52</v>
      </c>
      <c r="H1305" s="3" t="str" cm="1">
        <f t="array" ref="H1305">_xlfn.IFS(G1305&lt;25,"18-24",G1305&lt;35,"25-34",G1305&lt;45,"35-44",G1305&lt;55,"45-54",G1305&lt;65,"55-64",G1305&gt;=65,"65+")</f>
        <v>45-54</v>
      </c>
      <c r="I1305">
        <v>10</v>
      </c>
      <c r="J1305" t="str" cm="1">
        <f t="array" ref="J1305">_xlfn.IFS(I1305&lt;3,"0-2 yrs",I1305&lt;7,"3-6 yrs",I1305&gt;=7,"7+ yrs")</f>
        <v>7+ yrs</v>
      </c>
      <c r="K1305" s="2">
        <v>146359.81</v>
      </c>
      <c r="L1305" s="1">
        <v>76915.399999999994</v>
      </c>
      <c r="M1305" s="1" t="s">
        <v>2972</v>
      </c>
      <c r="N1305">
        <v>1</v>
      </c>
      <c r="O1305" t="s">
        <v>2986</v>
      </c>
      <c r="P1305" t="s">
        <v>2986</v>
      </c>
      <c r="Q1305">
        <v>1</v>
      </c>
      <c r="R1305" t="s">
        <v>2957</v>
      </c>
    </row>
    <row r="1306" spans="1:18" x14ac:dyDescent="0.25">
      <c r="A1306">
        <v>15709117</v>
      </c>
      <c r="B1306" t="s">
        <v>114</v>
      </c>
      <c r="C1306">
        <v>823</v>
      </c>
      <c r="D1306" t="str" cm="1">
        <f t="array" ref="D1306">_xlfn.IFS(C1306&lt;580,"Poor",C1306&lt;670,"Fair",C1306&lt;740,"Good",C1306&lt;800,"Very Good",C1306&gt;=800,"Excellent")</f>
        <v>Excellent</v>
      </c>
      <c r="E1306" t="s">
        <v>16</v>
      </c>
      <c r="F1306" t="s">
        <v>13</v>
      </c>
      <c r="G1306">
        <v>46</v>
      </c>
      <c r="H1306" s="3" t="str" cm="1">
        <f t="array" ref="H1306">_xlfn.IFS(G1306&lt;25,"18-24",G1306&lt;35,"25-34",G1306&lt;45,"35-44",G1306&lt;55,"45-54",G1306&lt;65,"55-64",G1306&gt;=65,"65+")</f>
        <v>45-54</v>
      </c>
      <c r="I1306">
        <v>3</v>
      </c>
      <c r="J1306" t="str" cm="1">
        <f t="array" ref="J1306">_xlfn.IFS(I1306&lt;3,"0-2 yrs",I1306&lt;7,"3-6 yrs",I1306&gt;=7,"7+ yrs")</f>
        <v>3-6 yrs</v>
      </c>
      <c r="K1306" s="2">
        <v>28370.95</v>
      </c>
      <c r="L1306" s="1">
        <v>81576.75</v>
      </c>
      <c r="M1306" s="1" t="s">
        <v>2972</v>
      </c>
      <c r="N1306">
        <v>1</v>
      </c>
      <c r="O1306" t="s">
        <v>14</v>
      </c>
      <c r="P1306" t="s">
        <v>14</v>
      </c>
      <c r="Q1306">
        <v>1</v>
      </c>
      <c r="R1306" t="s">
        <v>2957</v>
      </c>
    </row>
    <row r="1307" spans="1:18" x14ac:dyDescent="0.25">
      <c r="A1307">
        <v>15638806</v>
      </c>
      <c r="B1307" t="s">
        <v>727</v>
      </c>
      <c r="C1307">
        <v>645</v>
      </c>
      <c r="D1307" t="str" cm="1">
        <f t="array" ref="D1307">_xlfn.IFS(C1307&lt;580,"Poor",C1307&lt;670,"Fair",C1307&lt;740,"Good",C1307&lt;800,"Very Good",C1307&gt;=800,"Excellent")</f>
        <v>Fair</v>
      </c>
      <c r="E1307" t="s">
        <v>16</v>
      </c>
      <c r="F1307" t="s">
        <v>22</v>
      </c>
      <c r="G1307">
        <v>49</v>
      </c>
      <c r="H1307" s="3" t="str" cm="1">
        <f t="array" ref="H1307">_xlfn.IFS(G1307&lt;25,"18-24",G1307&lt;35,"25-34",G1307&lt;45,"35-44",G1307&lt;55,"45-54",G1307&lt;65,"55-64",G1307&gt;=65,"65+")</f>
        <v>45-54</v>
      </c>
      <c r="I1307">
        <v>2</v>
      </c>
      <c r="J1307" t="str" cm="1">
        <f t="array" ref="J1307">_xlfn.IFS(I1307&lt;3,"0-2 yrs",I1307&lt;7,"3-6 yrs",I1307&gt;=7,"7+ yrs")</f>
        <v>0-2 yrs</v>
      </c>
      <c r="K1307" s="2">
        <v>10023.15</v>
      </c>
      <c r="L1307" s="1">
        <v>0</v>
      </c>
      <c r="M1307" s="1" t="s">
        <v>2984</v>
      </c>
      <c r="N1307">
        <v>2</v>
      </c>
      <c r="O1307" t="s">
        <v>2986</v>
      </c>
      <c r="P1307" t="s">
        <v>2986</v>
      </c>
      <c r="Q1307">
        <v>0</v>
      </c>
      <c r="R1307" t="s">
        <v>2959</v>
      </c>
    </row>
    <row r="1308" spans="1:18" x14ac:dyDescent="0.25">
      <c r="A1308">
        <v>15662294</v>
      </c>
      <c r="B1308" t="s">
        <v>706</v>
      </c>
      <c r="C1308">
        <v>710</v>
      </c>
      <c r="D1308" t="str" cm="1">
        <f t="array" ref="D1308">_xlfn.IFS(C1308&lt;580,"Poor",C1308&lt;670,"Fair",C1308&lt;740,"Good",C1308&lt;800,"Very Good",C1308&gt;=800,"Excellent")</f>
        <v>Good</v>
      </c>
      <c r="E1308" t="s">
        <v>12</v>
      </c>
      <c r="F1308" t="s">
        <v>22</v>
      </c>
      <c r="G1308">
        <v>33</v>
      </c>
      <c r="H1308" s="3" t="str" cm="1">
        <f t="array" ref="H1308">_xlfn.IFS(G1308&lt;25,"18-24",G1308&lt;35,"25-34",G1308&lt;45,"35-44",G1308&lt;55,"45-54",G1308&lt;65,"55-64",G1308&gt;=65,"65+")</f>
        <v>25-34</v>
      </c>
      <c r="I1308">
        <v>10</v>
      </c>
      <c r="J1308" t="str" cm="1">
        <f t="array" ref="J1308">_xlfn.IFS(I1308&lt;3,"0-2 yrs",I1308&lt;7,"3-6 yrs",I1308&gt;=7,"7+ yrs")</f>
        <v>7+ yrs</v>
      </c>
      <c r="K1308" s="2">
        <v>192928.82</v>
      </c>
      <c r="L1308" s="1">
        <v>118327.17</v>
      </c>
      <c r="M1308" s="1" t="s">
        <v>2971</v>
      </c>
      <c r="N1308">
        <v>2</v>
      </c>
      <c r="O1308" t="s">
        <v>14</v>
      </c>
      <c r="P1308" t="s">
        <v>14</v>
      </c>
      <c r="Q1308">
        <v>0</v>
      </c>
      <c r="R1308" t="s">
        <v>2959</v>
      </c>
    </row>
    <row r="1309" spans="1:18" x14ac:dyDescent="0.25">
      <c r="A1309">
        <v>15690079</v>
      </c>
      <c r="B1309" t="s">
        <v>910</v>
      </c>
      <c r="C1309">
        <v>591</v>
      </c>
      <c r="D1309" t="str" cm="1">
        <f t="array" ref="D1309">_xlfn.IFS(C1309&lt;580,"Poor",C1309&lt;670,"Fair",C1309&lt;740,"Good",C1309&lt;800,"Very Good",C1309&gt;=800,"Excellent")</f>
        <v>Fair</v>
      </c>
      <c r="E1309" t="s">
        <v>16</v>
      </c>
      <c r="F1309" t="s">
        <v>22</v>
      </c>
      <c r="G1309">
        <v>30</v>
      </c>
      <c r="H1309" s="3" t="str" cm="1">
        <f t="array" ref="H1309">_xlfn.IFS(G1309&lt;25,"18-24",G1309&lt;35,"25-34",G1309&lt;45,"35-44",G1309&lt;55,"45-54",G1309&lt;65,"55-64",G1309&gt;=65,"65+")</f>
        <v>25-34</v>
      </c>
      <c r="I1309">
        <v>8</v>
      </c>
      <c r="J1309" t="str" cm="1">
        <f t="array" ref="J1309">_xlfn.IFS(I1309&lt;3,"0-2 yrs",I1309&lt;7,"3-6 yrs",I1309&gt;=7,"7+ yrs")</f>
        <v>7+ yrs</v>
      </c>
      <c r="K1309" s="2">
        <v>50485.7</v>
      </c>
      <c r="L1309" s="1">
        <v>124857.69</v>
      </c>
      <c r="M1309" s="1" t="s">
        <v>2971</v>
      </c>
      <c r="N1309">
        <v>2</v>
      </c>
      <c r="O1309" t="s">
        <v>2986</v>
      </c>
      <c r="P1309" t="s">
        <v>2986</v>
      </c>
      <c r="Q1309">
        <v>0</v>
      </c>
      <c r="R1309" t="s">
        <v>2959</v>
      </c>
    </row>
    <row r="1310" spans="1:18" x14ac:dyDescent="0.25">
      <c r="A1310">
        <v>15759317</v>
      </c>
      <c r="B1310" t="s">
        <v>911</v>
      </c>
      <c r="C1310">
        <v>748</v>
      </c>
      <c r="D1310" t="str" cm="1">
        <f t="array" ref="D1310">_xlfn.IFS(C1310&lt;580,"Poor",C1310&lt;670,"Fair",C1310&lt;740,"Good",C1310&lt;800,"Very Good",C1310&gt;=800,"Excellent")</f>
        <v>Very Good</v>
      </c>
      <c r="E1310" t="s">
        <v>25</v>
      </c>
      <c r="F1310" t="s">
        <v>13</v>
      </c>
      <c r="G1310">
        <v>27</v>
      </c>
      <c r="H1310" s="3" t="str" cm="1">
        <f t="array" ref="H1310">_xlfn.IFS(G1310&lt;25,"18-24",G1310&lt;35,"25-34",G1310&lt;45,"35-44",G1310&lt;55,"45-54",G1310&lt;65,"55-64",G1310&gt;=65,"65+")</f>
        <v>25-34</v>
      </c>
      <c r="I1310">
        <v>2</v>
      </c>
      <c r="J1310" t="str" cm="1">
        <f t="array" ref="J1310">_xlfn.IFS(I1310&lt;3,"0-2 yrs",I1310&lt;7,"3-6 yrs",I1310&gt;=7,"7+ yrs")</f>
        <v>0-2 yrs</v>
      </c>
      <c r="K1310" s="2">
        <v>131662.47</v>
      </c>
      <c r="L1310" s="1">
        <v>90971.85</v>
      </c>
      <c r="M1310" s="1" t="s">
        <v>2972</v>
      </c>
      <c r="N1310">
        <v>1</v>
      </c>
      <c r="O1310" t="s">
        <v>14</v>
      </c>
      <c r="P1310" t="s">
        <v>14</v>
      </c>
      <c r="Q1310">
        <v>0</v>
      </c>
      <c r="R1310" t="s">
        <v>2959</v>
      </c>
    </row>
    <row r="1311" spans="1:18" x14ac:dyDescent="0.25">
      <c r="A1311">
        <v>15750497</v>
      </c>
      <c r="B1311" t="s">
        <v>847</v>
      </c>
      <c r="C1311">
        <v>850</v>
      </c>
      <c r="D1311" t="str" cm="1">
        <f t="array" ref="D1311">_xlfn.IFS(C1311&lt;580,"Poor",C1311&lt;670,"Fair",C1311&lt;740,"Good",C1311&lt;800,"Very Good",C1311&gt;=800,"Excellent")</f>
        <v>Excellent</v>
      </c>
      <c r="E1311" t="s">
        <v>12</v>
      </c>
      <c r="F1311" t="s">
        <v>13</v>
      </c>
      <c r="G1311">
        <v>37</v>
      </c>
      <c r="H1311" s="3" t="str" cm="1">
        <f t="array" ref="H1311">_xlfn.IFS(G1311&lt;25,"18-24",G1311&lt;35,"25-34",G1311&lt;45,"35-44",G1311&lt;55,"45-54",G1311&lt;65,"55-64",G1311&gt;=65,"65+")</f>
        <v>35-44</v>
      </c>
      <c r="I1311">
        <v>7</v>
      </c>
      <c r="J1311" t="str" cm="1">
        <f t="array" ref="J1311">_xlfn.IFS(I1311&lt;3,"0-2 yrs",I1311&lt;7,"3-6 yrs",I1311&gt;=7,"7+ yrs")</f>
        <v>7+ yrs</v>
      </c>
      <c r="K1311" s="2">
        <v>152235.29999999999</v>
      </c>
      <c r="L1311" s="1">
        <v>153147.75</v>
      </c>
      <c r="M1311" s="1" t="s">
        <v>2983</v>
      </c>
      <c r="N1311">
        <v>1</v>
      </c>
      <c r="O1311" t="s">
        <v>14</v>
      </c>
      <c r="P1311" t="s">
        <v>14</v>
      </c>
      <c r="Q1311">
        <v>0</v>
      </c>
      <c r="R1311" t="s">
        <v>2959</v>
      </c>
    </row>
    <row r="1312" spans="1:18" x14ac:dyDescent="0.25">
      <c r="A1312">
        <v>15596181</v>
      </c>
      <c r="B1312" t="s">
        <v>912</v>
      </c>
      <c r="C1312">
        <v>542</v>
      </c>
      <c r="D1312" t="str" cm="1">
        <f t="array" ref="D1312">_xlfn.IFS(C1312&lt;580,"Poor",C1312&lt;670,"Fair",C1312&lt;740,"Good",C1312&lt;800,"Very Good",C1312&gt;=800,"Excellent")</f>
        <v>Poor</v>
      </c>
      <c r="E1312" t="s">
        <v>12</v>
      </c>
      <c r="F1312" t="s">
        <v>22</v>
      </c>
      <c r="G1312">
        <v>38</v>
      </c>
      <c r="H1312" s="3" t="str" cm="1">
        <f t="array" ref="H1312">_xlfn.IFS(G1312&lt;25,"18-24",G1312&lt;35,"25-34",G1312&lt;45,"35-44",G1312&lt;55,"45-54",G1312&lt;65,"55-64",G1312&gt;=65,"65+")</f>
        <v>35-44</v>
      </c>
      <c r="I1312">
        <v>8</v>
      </c>
      <c r="J1312" t="str" cm="1">
        <f t="array" ref="J1312">_xlfn.IFS(I1312&lt;3,"0-2 yrs",I1312&lt;7,"3-6 yrs",I1312&gt;=7,"7+ yrs")</f>
        <v>7+ yrs</v>
      </c>
      <c r="K1312" s="2">
        <v>68093.23</v>
      </c>
      <c r="L1312" s="1">
        <v>65942.259999999995</v>
      </c>
      <c r="M1312" s="1" t="s">
        <v>2972</v>
      </c>
      <c r="N1312">
        <v>1</v>
      </c>
      <c r="O1312" t="s">
        <v>14</v>
      </c>
      <c r="P1312" t="s">
        <v>14</v>
      </c>
      <c r="Q1312">
        <v>1</v>
      </c>
      <c r="R1312" t="s">
        <v>2957</v>
      </c>
    </row>
    <row r="1313" spans="1:18" x14ac:dyDescent="0.25">
      <c r="A1313">
        <v>15576602</v>
      </c>
      <c r="B1313" t="s">
        <v>506</v>
      </c>
      <c r="C1313">
        <v>809</v>
      </c>
      <c r="D1313" t="str" cm="1">
        <f t="array" ref="D1313">_xlfn.IFS(C1313&lt;580,"Poor",C1313&lt;670,"Fair",C1313&lt;740,"Good",C1313&lt;800,"Very Good",C1313&gt;=800,"Excellent")</f>
        <v>Excellent</v>
      </c>
      <c r="E1313" t="s">
        <v>12</v>
      </c>
      <c r="F1313" t="s">
        <v>22</v>
      </c>
      <c r="G1313">
        <v>38</v>
      </c>
      <c r="H1313" s="3" t="str" cm="1">
        <f t="array" ref="H1313">_xlfn.IFS(G1313&lt;25,"18-24",G1313&lt;35,"25-34",G1313&lt;45,"35-44",G1313&lt;55,"45-54",G1313&lt;65,"55-64",G1313&gt;=65,"65+")</f>
        <v>35-44</v>
      </c>
      <c r="I1313">
        <v>3</v>
      </c>
      <c r="J1313" t="str" cm="1">
        <f t="array" ref="J1313">_xlfn.IFS(I1313&lt;3,"0-2 yrs",I1313&lt;7,"3-6 yrs",I1313&gt;=7,"7+ yrs")</f>
        <v>3-6 yrs</v>
      </c>
      <c r="K1313" s="2">
        <v>80061.31</v>
      </c>
      <c r="L1313" s="1">
        <v>0</v>
      </c>
      <c r="M1313" s="1" t="s">
        <v>2984</v>
      </c>
      <c r="N1313">
        <v>2</v>
      </c>
      <c r="O1313" t="s">
        <v>14</v>
      </c>
      <c r="P1313" t="s">
        <v>14</v>
      </c>
      <c r="Q1313">
        <v>0</v>
      </c>
      <c r="R1313" t="s">
        <v>2959</v>
      </c>
    </row>
    <row r="1314" spans="1:18" x14ac:dyDescent="0.25">
      <c r="A1314">
        <v>15644833</v>
      </c>
      <c r="B1314" t="s">
        <v>130</v>
      </c>
      <c r="C1314">
        <v>675</v>
      </c>
      <c r="D1314" t="str" cm="1">
        <f t="array" ref="D1314">_xlfn.IFS(C1314&lt;580,"Poor",C1314&lt;670,"Fair",C1314&lt;740,"Good",C1314&lt;800,"Very Good",C1314&gt;=800,"Excellent")</f>
        <v>Good</v>
      </c>
      <c r="E1314" t="s">
        <v>12</v>
      </c>
      <c r="F1314" t="s">
        <v>22</v>
      </c>
      <c r="G1314">
        <v>54</v>
      </c>
      <c r="H1314" s="3" t="str" cm="1">
        <f t="array" ref="H1314">_xlfn.IFS(G1314&lt;25,"18-24",G1314&lt;35,"25-34",G1314&lt;45,"35-44",G1314&lt;55,"45-54",G1314&lt;65,"55-64",G1314&gt;=65,"65+")</f>
        <v>45-54</v>
      </c>
      <c r="I1314">
        <v>2</v>
      </c>
      <c r="J1314" t="str" cm="1">
        <f t="array" ref="J1314">_xlfn.IFS(I1314&lt;3,"0-2 yrs",I1314&lt;7,"3-6 yrs",I1314&gt;=7,"7+ yrs")</f>
        <v>0-2 yrs</v>
      </c>
      <c r="K1314" s="2">
        <v>149583.67000000001</v>
      </c>
      <c r="L1314" s="1">
        <v>0</v>
      </c>
      <c r="M1314" s="1" t="s">
        <v>2984</v>
      </c>
      <c r="N1314">
        <v>1</v>
      </c>
      <c r="O1314" t="s">
        <v>2986</v>
      </c>
      <c r="P1314" t="s">
        <v>2986</v>
      </c>
      <c r="Q1314">
        <v>1</v>
      </c>
      <c r="R1314" t="s">
        <v>2957</v>
      </c>
    </row>
    <row r="1315" spans="1:18" x14ac:dyDescent="0.25">
      <c r="A1315">
        <v>15734634</v>
      </c>
      <c r="B1315" t="s">
        <v>913</v>
      </c>
      <c r="C1315">
        <v>607</v>
      </c>
      <c r="D1315" t="str" cm="1">
        <f t="array" ref="D1315">_xlfn.IFS(C1315&lt;580,"Poor",C1315&lt;670,"Fair",C1315&lt;740,"Good",C1315&lt;800,"Very Good",C1315&gt;=800,"Excellent")</f>
        <v>Fair</v>
      </c>
      <c r="E1315" t="s">
        <v>16</v>
      </c>
      <c r="F1315" t="s">
        <v>13</v>
      </c>
      <c r="G1315">
        <v>27</v>
      </c>
      <c r="H1315" s="3" t="str" cm="1">
        <f t="array" ref="H1315">_xlfn.IFS(G1315&lt;25,"18-24",G1315&lt;35,"25-34",G1315&lt;45,"35-44",G1315&lt;55,"45-54",G1315&lt;65,"55-64",G1315&gt;=65,"65+")</f>
        <v>25-34</v>
      </c>
      <c r="I1315">
        <v>5</v>
      </c>
      <c r="J1315" t="str" cm="1">
        <f t="array" ref="J1315">_xlfn.IFS(I1315&lt;3,"0-2 yrs",I1315&lt;7,"3-6 yrs",I1315&gt;=7,"7+ yrs")</f>
        <v>3-6 yrs</v>
      </c>
      <c r="K1315" s="2">
        <v>7631.27</v>
      </c>
      <c r="L1315" s="1">
        <v>100912.19</v>
      </c>
      <c r="M1315" s="1" t="s">
        <v>2971</v>
      </c>
      <c r="N1315">
        <v>1</v>
      </c>
      <c r="O1315" t="s">
        <v>2986</v>
      </c>
      <c r="P1315" t="s">
        <v>2986</v>
      </c>
      <c r="Q1315">
        <v>0</v>
      </c>
      <c r="R1315" t="s">
        <v>2959</v>
      </c>
    </row>
    <row r="1316" spans="1:18" x14ac:dyDescent="0.25">
      <c r="A1316">
        <v>15808689</v>
      </c>
      <c r="B1316" t="s">
        <v>914</v>
      </c>
      <c r="C1316">
        <v>850</v>
      </c>
      <c r="D1316" t="str" cm="1">
        <f t="array" ref="D1316">_xlfn.IFS(C1316&lt;580,"Poor",C1316&lt;670,"Fair",C1316&lt;740,"Good",C1316&lt;800,"Very Good",C1316&gt;=800,"Excellent")</f>
        <v>Excellent</v>
      </c>
      <c r="E1316" t="s">
        <v>12</v>
      </c>
      <c r="F1316" t="s">
        <v>13</v>
      </c>
      <c r="G1316">
        <v>31</v>
      </c>
      <c r="H1316" s="3" t="str" cm="1">
        <f t="array" ref="H1316">_xlfn.IFS(G1316&lt;25,"18-24",G1316&lt;35,"25-34",G1316&lt;45,"35-44",G1316&lt;55,"45-54",G1316&lt;65,"55-64",G1316&gt;=65,"65+")</f>
        <v>25-34</v>
      </c>
      <c r="I1316">
        <v>4</v>
      </c>
      <c r="J1316" t="str" cm="1">
        <f t="array" ref="J1316">_xlfn.IFS(I1316&lt;3,"0-2 yrs",I1316&lt;7,"3-6 yrs",I1316&gt;=7,"7+ yrs")</f>
        <v>3-6 yrs</v>
      </c>
      <c r="K1316" s="2">
        <v>33082.81</v>
      </c>
      <c r="L1316" s="1">
        <v>0</v>
      </c>
      <c r="M1316" s="1" t="s">
        <v>2984</v>
      </c>
      <c r="N1316">
        <v>2</v>
      </c>
      <c r="O1316" t="s">
        <v>14</v>
      </c>
      <c r="P1316" t="s">
        <v>14</v>
      </c>
      <c r="Q1316">
        <v>0</v>
      </c>
      <c r="R1316" t="s">
        <v>2959</v>
      </c>
    </row>
    <row r="1317" spans="1:18" x14ac:dyDescent="0.25">
      <c r="A1317">
        <v>15720702</v>
      </c>
      <c r="B1317" t="s">
        <v>218</v>
      </c>
      <c r="C1317">
        <v>789</v>
      </c>
      <c r="D1317" t="str" cm="1">
        <f t="array" ref="D1317">_xlfn.IFS(C1317&lt;580,"Poor",C1317&lt;670,"Fair",C1317&lt;740,"Good",C1317&lt;800,"Very Good",C1317&gt;=800,"Excellent")</f>
        <v>Very Good</v>
      </c>
      <c r="E1317" t="s">
        <v>12</v>
      </c>
      <c r="F1317" t="s">
        <v>22</v>
      </c>
      <c r="G1317">
        <v>37</v>
      </c>
      <c r="H1317" s="3" t="str" cm="1">
        <f t="array" ref="H1317">_xlfn.IFS(G1317&lt;25,"18-24",G1317&lt;35,"25-34",G1317&lt;45,"35-44",G1317&lt;55,"45-54",G1317&lt;65,"55-64",G1317&gt;=65,"65+")</f>
        <v>35-44</v>
      </c>
      <c r="I1317">
        <v>3</v>
      </c>
      <c r="J1317" t="str" cm="1">
        <f t="array" ref="J1317">_xlfn.IFS(I1317&lt;3,"0-2 yrs",I1317&lt;7,"3-6 yrs",I1317&gt;=7,"7+ yrs")</f>
        <v>3-6 yrs</v>
      </c>
      <c r="K1317" s="2">
        <v>121883.87</v>
      </c>
      <c r="L1317" s="1">
        <v>0</v>
      </c>
      <c r="M1317" s="1" t="s">
        <v>2984</v>
      </c>
      <c r="N1317">
        <v>1</v>
      </c>
      <c r="O1317" t="s">
        <v>2986</v>
      </c>
      <c r="P1317" t="s">
        <v>2986</v>
      </c>
      <c r="Q1317">
        <v>1</v>
      </c>
      <c r="R1317" t="s">
        <v>2957</v>
      </c>
    </row>
    <row r="1318" spans="1:18" x14ac:dyDescent="0.25">
      <c r="A1318">
        <v>15665077</v>
      </c>
      <c r="B1318" t="s">
        <v>915</v>
      </c>
      <c r="C1318">
        <v>598</v>
      </c>
      <c r="D1318" t="str" cm="1">
        <f t="array" ref="D1318">_xlfn.IFS(C1318&lt;580,"Poor",C1318&lt;670,"Fair",C1318&lt;740,"Good",C1318&lt;800,"Very Good",C1318&gt;=800,"Excellent")</f>
        <v>Fair</v>
      </c>
      <c r="E1318" t="s">
        <v>12</v>
      </c>
      <c r="F1318" t="s">
        <v>13</v>
      </c>
      <c r="G1318">
        <v>43</v>
      </c>
      <c r="H1318" s="3" t="str" cm="1">
        <f t="array" ref="H1318">_xlfn.IFS(G1318&lt;25,"18-24",G1318&lt;35,"25-34",G1318&lt;45,"35-44",G1318&lt;55,"45-54",G1318&lt;65,"55-64",G1318&gt;=65,"65+")</f>
        <v>35-44</v>
      </c>
      <c r="I1318">
        <v>5</v>
      </c>
      <c r="J1318" t="str" cm="1">
        <f t="array" ref="J1318">_xlfn.IFS(I1318&lt;3,"0-2 yrs",I1318&lt;7,"3-6 yrs",I1318&gt;=7,"7+ yrs")</f>
        <v>3-6 yrs</v>
      </c>
      <c r="K1318" s="2">
        <v>100722.72</v>
      </c>
      <c r="L1318" s="1">
        <v>0</v>
      </c>
      <c r="M1318" s="1" t="s">
        <v>2984</v>
      </c>
      <c r="N1318">
        <v>3</v>
      </c>
      <c r="O1318" t="s">
        <v>14</v>
      </c>
      <c r="P1318" t="s">
        <v>14</v>
      </c>
      <c r="Q1318">
        <v>1</v>
      </c>
      <c r="R1318" t="s">
        <v>2957</v>
      </c>
    </row>
    <row r="1319" spans="1:18" x14ac:dyDescent="0.25">
      <c r="A1319">
        <v>15763612</v>
      </c>
      <c r="B1319" t="s">
        <v>916</v>
      </c>
      <c r="C1319">
        <v>756</v>
      </c>
      <c r="D1319" t="str" cm="1">
        <f t="array" ref="D1319">_xlfn.IFS(C1319&lt;580,"Poor",C1319&lt;670,"Fair",C1319&lt;740,"Good",C1319&lt;800,"Very Good",C1319&gt;=800,"Excellent")</f>
        <v>Very Good</v>
      </c>
      <c r="E1319" t="s">
        <v>25</v>
      </c>
      <c r="F1319" t="s">
        <v>22</v>
      </c>
      <c r="G1319">
        <v>41</v>
      </c>
      <c r="H1319" s="3" t="str" cm="1">
        <f t="array" ref="H1319">_xlfn.IFS(G1319&lt;25,"18-24",G1319&lt;35,"25-34",G1319&lt;45,"35-44",G1319&lt;55,"45-54",G1319&lt;65,"55-64",G1319&gt;=65,"65+")</f>
        <v>35-44</v>
      </c>
      <c r="I1319">
        <v>2</v>
      </c>
      <c r="J1319" t="str" cm="1">
        <f t="array" ref="J1319">_xlfn.IFS(I1319&lt;3,"0-2 yrs",I1319&lt;7,"3-6 yrs",I1319&gt;=7,"7+ yrs")</f>
        <v>0-2 yrs</v>
      </c>
      <c r="K1319" s="2">
        <v>47093.11</v>
      </c>
      <c r="L1319" s="1">
        <v>124439.49</v>
      </c>
      <c r="M1319" s="1" t="s">
        <v>2971</v>
      </c>
      <c r="N1319">
        <v>2</v>
      </c>
      <c r="O1319" t="s">
        <v>14</v>
      </c>
      <c r="P1319" t="s">
        <v>14</v>
      </c>
      <c r="Q1319">
        <v>0</v>
      </c>
      <c r="R1319" t="s">
        <v>2959</v>
      </c>
    </row>
    <row r="1320" spans="1:18" x14ac:dyDescent="0.25">
      <c r="A1320">
        <v>15596493</v>
      </c>
      <c r="B1320" t="s">
        <v>917</v>
      </c>
      <c r="C1320">
        <v>687</v>
      </c>
      <c r="D1320" t="str" cm="1">
        <f t="array" ref="D1320">_xlfn.IFS(C1320&lt;580,"Poor",C1320&lt;670,"Fair",C1320&lt;740,"Good",C1320&lt;800,"Very Good",C1320&gt;=800,"Excellent")</f>
        <v>Good</v>
      </c>
      <c r="E1320" t="s">
        <v>12</v>
      </c>
      <c r="F1320" t="s">
        <v>13</v>
      </c>
      <c r="G1320">
        <v>47</v>
      </c>
      <c r="H1320" s="3" t="str" cm="1">
        <f t="array" ref="H1320">_xlfn.IFS(G1320&lt;25,"18-24",G1320&lt;35,"25-34",G1320&lt;45,"35-44",G1320&lt;55,"45-54",G1320&lt;65,"55-64",G1320&gt;=65,"65+")</f>
        <v>45-54</v>
      </c>
      <c r="I1320">
        <v>7</v>
      </c>
      <c r="J1320" t="str" cm="1">
        <f t="array" ref="J1320">_xlfn.IFS(I1320&lt;3,"0-2 yrs",I1320&lt;7,"3-6 yrs",I1320&gt;=7,"7+ yrs")</f>
        <v>7+ yrs</v>
      </c>
      <c r="K1320" s="2">
        <v>177624.01</v>
      </c>
      <c r="L1320" s="1">
        <v>0</v>
      </c>
      <c r="M1320" s="1" t="s">
        <v>2984</v>
      </c>
      <c r="N1320">
        <v>2</v>
      </c>
      <c r="O1320" t="s">
        <v>14</v>
      </c>
      <c r="P1320" t="s">
        <v>14</v>
      </c>
      <c r="Q1320">
        <v>0</v>
      </c>
      <c r="R1320" t="s">
        <v>2959</v>
      </c>
    </row>
    <row r="1321" spans="1:18" x14ac:dyDescent="0.25">
      <c r="A1321">
        <v>15704483</v>
      </c>
      <c r="B1321" t="s">
        <v>54</v>
      </c>
      <c r="C1321">
        <v>724</v>
      </c>
      <c r="D1321" t="str" cm="1">
        <f t="array" ref="D1321">_xlfn.IFS(C1321&lt;580,"Poor",C1321&lt;670,"Fair",C1321&lt;740,"Good",C1321&lt;800,"Very Good",C1321&gt;=800,"Excellent")</f>
        <v>Good</v>
      </c>
      <c r="E1321" t="s">
        <v>12</v>
      </c>
      <c r="F1321" t="s">
        <v>22</v>
      </c>
      <c r="G1321">
        <v>40</v>
      </c>
      <c r="H1321" s="3" t="str" cm="1">
        <f t="array" ref="H1321">_xlfn.IFS(G1321&lt;25,"18-24",G1321&lt;35,"25-34",G1321&lt;45,"35-44",G1321&lt;55,"45-54",G1321&lt;65,"55-64",G1321&gt;=65,"65+")</f>
        <v>35-44</v>
      </c>
      <c r="I1321">
        <v>6</v>
      </c>
      <c r="J1321" t="str" cm="1">
        <f t="array" ref="J1321">_xlfn.IFS(I1321&lt;3,"0-2 yrs",I1321&lt;7,"3-6 yrs",I1321&gt;=7,"7+ yrs")</f>
        <v>3-6 yrs</v>
      </c>
      <c r="K1321" s="2">
        <v>106149.48</v>
      </c>
      <c r="L1321" s="1">
        <v>0</v>
      </c>
      <c r="M1321" s="1" t="s">
        <v>2984</v>
      </c>
      <c r="N1321">
        <v>2</v>
      </c>
      <c r="O1321" t="s">
        <v>2986</v>
      </c>
      <c r="P1321" t="s">
        <v>2986</v>
      </c>
      <c r="Q1321">
        <v>0</v>
      </c>
      <c r="R1321" t="s">
        <v>2959</v>
      </c>
    </row>
    <row r="1322" spans="1:18" x14ac:dyDescent="0.25">
      <c r="A1322">
        <v>15598846</v>
      </c>
      <c r="B1322" t="s">
        <v>918</v>
      </c>
      <c r="C1322">
        <v>700</v>
      </c>
      <c r="D1322" t="str" cm="1">
        <f t="array" ref="D1322">_xlfn.IFS(C1322&lt;580,"Poor",C1322&lt;670,"Fair",C1322&lt;740,"Good",C1322&lt;800,"Very Good",C1322&gt;=800,"Excellent")</f>
        <v>Good</v>
      </c>
      <c r="E1322" t="s">
        <v>12</v>
      </c>
      <c r="F1322" t="s">
        <v>13</v>
      </c>
      <c r="G1322">
        <v>44</v>
      </c>
      <c r="H1322" s="3" t="str" cm="1">
        <f t="array" ref="H1322">_xlfn.IFS(G1322&lt;25,"18-24",G1322&lt;35,"25-34",G1322&lt;45,"35-44",G1322&lt;55,"45-54",G1322&lt;65,"55-64",G1322&gt;=65,"65+")</f>
        <v>35-44</v>
      </c>
      <c r="I1322">
        <v>2</v>
      </c>
      <c r="J1322" t="str" cm="1">
        <f t="array" ref="J1322">_xlfn.IFS(I1322&lt;3,"0-2 yrs",I1322&lt;7,"3-6 yrs",I1322&gt;=7,"7+ yrs")</f>
        <v>0-2 yrs</v>
      </c>
      <c r="K1322" s="2">
        <v>16874.919999999998</v>
      </c>
      <c r="L1322" s="1">
        <v>58781.760000000002</v>
      </c>
      <c r="M1322" s="1" t="s">
        <v>2972</v>
      </c>
      <c r="N1322">
        <v>1</v>
      </c>
      <c r="O1322" t="s">
        <v>2986</v>
      </c>
      <c r="P1322" t="s">
        <v>2986</v>
      </c>
      <c r="Q1322">
        <v>0</v>
      </c>
      <c r="R1322" t="s">
        <v>2959</v>
      </c>
    </row>
    <row r="1323" spans="1:18" x14ac:dyDescent="0.25">
      <c r="A1323">
        <v>15629244</v>
      </c>
      <c r="B1323" t="s">
        <v>919</v>
      </c>
      <c r="C1323">
        <v>635</v>
      </c>
      <c r="D1323" t="str" cm="1">
        <f t="array" ref="D1323">_xlfn.IFS(C1323&lt;580,"Poor",C1323&lt;670,"Fair",C1323&lt;740,"Good",C1323&lt;800,"Very Good",C1323&gt;=800,"Excellent")</f>
        <v>Fair</v>
      </c>
      <c r="E1323" t="s">
        <v>16</v>
      </c>
      <c r="F1323" t="s">
        <v>22</v>
      </c>
      <c r="G1323">
        <v>50</v>
      </c>
      <c r="H1323" s="3" t="str" cm="1">
        <f t="array" ref="H1323">_xlfn.IFS(G1323&lt;25,"18-24",G1323&lt;35,"25-34",G1323&lt;45,"35-44",G1323&lt;55,"45-54",G1323&lt;65,"55-64",G1323&gt;=65,"65+")</f>
        <v>45-54</v>
      </c>
      <c r="I1323">
        <v>7</v>
      </c>
      <c r="J1323" t="str" cm="1">
        <f t="array" ref="J1323">_xlfn.IFS(I1323&lt;3,"0-2 yrs",I1323&lt;7,"3-6 yrs",I1323&gt;=7,"7+ yrs")</f>
        <v>7+ yrs</v>
      </c>
      <c r="K1323" s="2">
        <v>54560.79</v>
      </c>
      <c r="L1323" s="1">
        <v>159453.64000000001</v>
      </c>
      <c r="M1323" s="1" t="s">
        <v>2983</v>
      </c>
      <c r="N1323">
        <v>2</v>
      </c>
      <c r="O1323" t="s">
        <v>2986</v>
      </c>
      <c r="P1323" t="s">
        <v>2986</v>
      </c>
      <c r="Q1323">
        <v>1</v>
      </c>
      <c r="R1323" t="s">
        <v>2957</v>
      </c>
    </row>
    <row r="1324" spans="1:18" x14ac:dyDescent="0.25">
      <c r="A1324">
        <v>15765537</v>
      </c>
      <c r="B1324" t="s">
        <v>537</v>
      </c>
      <c r="C1324">
        <v>687</v>
      </c>
      <c r="D1324" t="str" cm="1">
        <f t="array" ref="D1324">_xlfn.IFS(C1324&lt;580,"Poor",C1324&lt;670,"Fair",C1324&lt;740,"Good",C1324&lt;800,"Very Good",C1324&gt;=800,"Excellent")</f>
        <v>Good</v>
      </c>
      <c r="E1324" t="s">
        <v>25</v>
      </c>
      <c r="F1324" t="s">
        <v>22</v>
      </c>
      <c r="G1324">
        <v>26</v>
      </c>
      <c r="H1324" s="3" t="str" cm="1">
        <f t="array" ref="H1324">_xlfn.IFS(G1324&lt;25,"18-24",G1324&lt;35,"25-34",G1324&lt;45,"35-44",G1324&lt;55,"45-54",G1324&lt;65,"55-64",G1324&gt;=65,"65+")</f>
        <v>25-34</v>
      </c>
      <c r="I1324">
        <v>2</v>
      </c>
      <c r="J1324" t="str" cm="1">
        <f t="array" ref="J1324">_xlfn.IFS(I1324&lt;3,"0-2 yrs",I1324&lt;7,"3-6 yrs",I1324&gt;=7,"7+ yrs")</f>
        <v>0-2 yrs</v>
      </c>
      <c r="K1324" s="2">
        <v>153605.75</v>
      </c>
      <c r="L1324" s="1">
        <v>142721.51999999999</v>
      </c>
      <c r="M1324" s="1" t="s">
        <v>2971</v>
      </c>
      <c r="N1324">
        <v>1</v>
      </c>
      <c r="O1324" t="s">
        <v>14</v>
      </c>
      <c r="P1324" t="s">
        <v>14</v>
      </c>
      <c r="Q1324">
        <v>0</v>
      </c>
      <c r="R1324" t="s">
        <v>2959</v>
      </c>
    </row>
    <row r="1325" spans="1:18" x14ac:dyDescent="0.25">
      <c r="A1325">
        <v>15729975</v>
      </c>
      <c r="B1325" t="s">
        <v>131</v>
      </c>
      <c r="C1325">
        <v>613</v>
      </c>
      <c r="D1325" t="str" cm="1">
        <f t="array" ref="D1325">_xlfn.IFS(C1325&lt;580,"Poor",C1325&lt;670,"Fair",C1325&lt;740,"Good",C1325&lt;800,"Very Good",C1325&gt;=800,"Excellent")</f>
        <v>Fair</v>
      </c>
      <c r="E1325" t="s">
        <v>12</v>
      </c>
      <c r="F1325" t="s">
        <v>13</v>
      </c>
      <c r="G1325">
        <v>46</v>
      </c>
      <c r="H1325" s="3" t="str" cm="1">
        <f t="array" ref="H1325">_xlfn.IFS(G1325&lt;25,"18-24",G1325&lt;35,"25-34",G1325&lt;45,"35-44",G1325&lt;55,"45-54",G1325&lt;65,"55-64",G1325&gt;=65,"65+")</f>
        <v>45-54</v>
      </c>
      <c r="I1325">
        <v>8</v>
      </c>
      <c r="J1325" t="str" cm="1">
        <f t="array" ref="J1325">_xlfn.IFS(I1325&lt;3,"0-2 yrs",I1325&lt;7,"3-6 yrs",I1325&gt;=7,"7+ yrs")</f>
        <v>7+ yrs</v>
      </c>
      <c r="K1325" s="2">
        <v>44390.38</v>
      </c>
      <c r="L1325" s="1">
        <v>167795.6</v>
      </c>
      <c r="M1325" s="1" t="s">
        <v>2983</v>
      </c>
      <c r="N1325">
        <v>1</v>
      </c>
      <c r="O1325" t="s">
        <v>14</v>
      </c>
      <c r="P1325" t="s">
        <v>14</v>
      </c>
      <c r="Q1325">
        <v>0</v>
      </c>
      <c r="R1325" t="s">
        <v>2959</v>
      </c>
    </row>
    <row r="1326" spans="1:18" x14ac:dyDescent="0.25">
      <c r="A1326">
        <v>15682773</v>
      </c>
      <c r="B1326" t="s">
        <v>920</v>
      </c>
      <c r="C1326">
        <v>781</v>
      </c>
      <c r="D1326" t="str" cm="1">
        <f t="array" ref="D1326">_xlfn.IFS(C1326&lt;580,"Poor",C1326&lt;670,"Fair",C1326&lt;740,"Good",C1326&lt;800,"Very Good",C1326&gt;=800,"Excellent")</f>
        <v>Very Good</v>
      </c>
      <c r="E1326" t="s">
        <v>12</v>
      </c>
      <c r="F1326" t="s">
        <v>13</v>
      </c>
      <c r="G1326">
        <v>38</v>
      </c>
      <c r="H1326" s="3" t="str" cm="1">
        <f t="array" ref="H1326">_xlfn.IFS(G1326&lt;25,"18-24",G1326&lt;35,"25-34",G1326&lt;45,"35-44",G1326&lt;55,"45-54",G1326&lt;65,"55-64",G1326&gt;=65,"65+")</f>
        <v>35-44</v>
      </c>
      <c r="I1326">
        <v>3</v>
      </c>
      <c r="J1326" t="str" cm="1">
        <f t="array" ref="J1326">_xlfn.IFS(I1326&lt;3,"0-2 yrs",I1326&lt;7,"3-6 yrs",I1326&gt;=7,"7+ yrs")</f>
        <v>3-6 yrs</v>
      </c>
      <c r="K1326" s="2">
        <v>63218.85</v>
      </c>
      <c r="L1326" s="1">
        <v>128345.69</v>
      </c>
      <c r="M1326" s="1" t="s">
        <v>2971</v>
      </c>
      <c r="N1326">
        <v>2</v>
      </c>
      <c r="O1326" t="s">
        <v>2986</v>
      </c>
      <c r="P1326" t="s">
        <v>2986</v>
      </c>
      <c r="Q1326">
        <v>0</v>
      </c>
      <c r="R1326" t="s">
        <v>2959</v>
      </c>
    </row>
    <row r="1327" spans="1:18" x14ac:dyDescent="0.25">
      <c r="A1327">
        <v>15688007</v>
      </c>
      <c r="B1327" t="s">
        <v>921</v>
      </c>
      <c r="C1327">
        <v>703</v>
      </c>
      <c r="D1327" t="str" cm="1">
        <f t="array" ref="D1327">_xlfn.IFS(C1327&lt;580,"Poor",C1327&lt;670,"Fair",C1327&lt;740,"Good",C1327&lt;800,"Very Good",C1327&gt;=800,"Excellent")</f>
        <v>Good</v>
      </c>
      <c r="E1327" t="s">
        <v>16</v>
      </c>
      <c r="F1327" t="s">
        <v>22</v>
      </c>
      <c r="G1327">
        <v>20</v>
      </c>
      <c r="H1327" s="3" t="str" cm="1">
        <f t="array" ref="H1327">_xlfn.IFS(G1327&lt;25,"18-24",G1327&lt;35,"25-34",G1327&lt;45,"35-44",G1327&lt;55,"45-54",G1327&lt;65,"55-64",G1327&gt;=65,"65+")</f>
        <v>18-24</v>
      </c>
      <c r="I1327">
        <v>3</v>
      </c>
      <c r="J1327" t="str" cm="1">
        <f t="array" ref="J1327">_xlfn.IFS(I1327&lt;3,"0-2 yrs",I1327&lt;7,"3-6 yrs",I1327&gt;=7,"7+ yrs")</f>
        <v>3-6 yrs</v>
      </c>
      <c r="K1327" s="2">
        <v>41626.78</v>
      </c>
      <c r="L1327" s="1">
        <v>165260.98000000001</v>
      </c>
      <c r="M1327" s="1" t="s">
        <v>2983</v>
      </c>
      <c r="N1327">
        <v>1</v>
      </c>
      <c r="O1327" t="s">
        <v>14</v>
      </c>
      <c r="P1327" t="s">
        <v>14</v>
      </c>
      <c r="Q1327">
        <v>0</v>
      </c>
      <c r="R1327" t="s">
        <v>2959</v>
      </c>
    </row>
    <row r="1328" spans="1:18" x14ac:dyDescent="0.25">
      <c r="A1328">
        <v>15574331</v>
      </c>
      <c r="B1328" t="s">
        <v>161</v>
      </c>
      <c r="C1328">
        <v>593</v>
      </c>
      <c r="D1328" t="str" cm="1">
        <f t="array" ref="D1328">_xlfn.IFS(C1328&lt;580,"Poor",C1328&lt;670,"Fair",C1328&lt;740,"Good",C1328&lt;800,"Very Good",C1328&gt;=800,"Excellent")</f>
        <v>Fair</v>
      </c>
      <c r="E1328" t="s">
        <v>25</v>
      </c>
      <c r="F1328" t="s">
        <v>13</v>
      </c>
      <c r="G1328">
        <v>62</v>
      </c>
      <c r="H1328" s="3" t="str" cm="1">
        <f t="array" ref="H1328">_xlfn.IFS(G1328&lt;25,"18-24",G1328&lt;35,"25-34",G1328&lt;45,"35-44",G1328&lt;55,"45-54",G1328&lt;65,"55-64",G1328&gt;=65,"65+")</f>
        <v>55-64</v>
      </c>
      <c r="I1328">
        <v>3</v>
      </c>
      <c r="J1328" t="str" cm="1">
        <f t="array" ref="J1328">_xlfn.IFS(I1328&lt;3,"0-2 yrs",I1328&lt;7,"3-6 yrs",I1328&gt;=7,"7+ yrs")</f>
        <v>3-6 yrs</v>
      </c>
      <c r="K1328" s="2">
        <v>24765.53</v>
      </c>
      <c r="L1328" s="1">
        <v>118233.81</v>
      </c>
      <c r="M1328" s="1" t="s">
        <v>2971</v>
      </c>
      <c r="N1328">
        <v>1</v>
      </c>
      <c r="O1328" t="s">
        <v>14</v>
      </c>
      <c r="P1328" t="s">
        <v>14</v>
      </c>
      <c r="Q1328">
        <v>1</v>
      </c>
      <c r="R1328" t="s">
        <v>2957</v>
      </c>
    </row>
    <row r="1329" spans="1:18" x14ac:dyDescent="0.25">
      <c r="A1329">
        <v>15645572</v>
      </c>
      <c r="B1329" t="s">
        <v>134</v>
      </c>
      <c r="C1329">
        <v>743</v>
      </c>
      <c r="D1329" t="str" cm="1">
        <f t="array" ref="D1329">_xlfn.IFS(C1329&lt;580,"Poor",C1329&lt;670,"Fair",C1329&lt;740,"Good",C1329&lt;800,"Very Good",C1329&gt;=800,"Excellent")</f>
        <v>Very Good</v>
      </c>
      <c r="E1329" t="s">
        <v>12</v>
      </c>
      <c r="F1329" t="s">
        <v>13</v>
      </c>
      <c r="G1329">
        <v>40</v>
      </c>
      <c r="H1329" s="3" t="str" cm="1">
        <f t="array" ref="H1329">_xlfn.IFS(G1329&lt;25,"18-24",G1329&lt;35,"25-34",G1329&lt;45,"35-44",G1329&lt;55,"45-54",G1329&lt;65,"55-64",G1329&gt;=65,"65+")</f>
        <v>35-44</v>
      </c>
      <c r="I1329">
        <v>6</v>
      </c>
      <c r="J1329" t="str" cm="1">
        <f t="array" ref="J1329">_xlfn.IFS(I1329&lt;3,"0-2 yrs",I1329&lt;7,"3-6 yrs",I1329&gt;=7,"7+ yrs")</f>
        <v>3-6 yrs</v>
      </c>
      <c r="K1329" s="2">
        <v>28280.799999999999</v>
      </c>
      <c r="L1329" s="1">
        <v>0</v>
      </c>
      <c r="M1329" s="1" t="s">
        <v>2984</v>
      </c>
      <c r="N1329">
        <v>1</v>
      </c>
      <c r="O1329" t="s">
        <v>2986</v>
      </c>
      <c r="P1329" t="s">
        <v>2986</v>
      </c>
      <c r="Q1329">
        <v>1</v>
      </c>
      <c r="R1329" t="s">
        <v>2957</v>
      </c>
    </row>
    <row r="1330" spans="1:18" x14ac:dyDescent="0.25">
      <c r="A1330">
        <v>15742854</v>
      </c>
      <c r="B1330" t="s">
        <v>407</v>
      </c>
      <c r="C1330">
        <v>640</v>
      </c>
      <c r="D1330" t="str" cm="1">
        <f t="array" ref="D1330">_xlfn.IFS(C1330&lt;580,"Poor",C1330&lt;670,"Fair",C1330&lt;740,"Good",C1330&lt;800,"Very Good",C1330&gt;=800,"Excellent")</f>
        <v>Fair</v>
      </c>
      <c r="E1330" t="s">
        <v>16</v>
      </c>
      <c r="F1330" t="s">
        <v>13</v>
      </c>
      <c r="G1330">
        <v>46</v>
      </c>
      <c r="H1330" s="3" t="str" cm="1">
        <f t="array" ref="H1330">_xlfn.IFS(G1330&lt;25,"18-24",G1330&lt;35,"25-34",G1330&lt;45,"35-44",G1330&lt;55,"45-54",G1330&lt;65,"55-64",G1330&gt;=65,"65+")</f>
        <v>45-54</v>
      </c>
      <c r="I1330">
        <v>8</v>
      </c>
      <c r="J1330" t="str" cm="1">
        <f t="array" ref="J1330">_xlfn.IFS(I1330&lt;3,"0-2 yrs",I1330&lt;7,"3-6 yrs",I1330&gt;=7,"7+ yrs")</f>
        <v>7+ yrs</v>
      </c>
      <c r="K1330" s="2">
        <v>89043.19</v>
      </c>
      <c r="L1330" s="1">
        <v>0</v>
      </c>
      <c r="M1330" s="1" t="s">
        <v>2984</v>
      </c>
      <c r="N1330">
        <v>2</v>
      </c>
      <c r="O1330" t="s">
        <v>2986</v>
      </c>
      <c r="P1330" t="s">
        <v>2986</v>
      </c>
      <c r="Q1330">
        <v>0</v>
      </c>
      <c r="R1330" t="s">
        <v>2959</v>
      </c>
    </row>
    <row r="1331" spans="1:18" x14ac:dyDescent="0.25">
      <c r="A1331">
        <v>15575417</v>
      </c>
      <c r="B1331" t="s">
        <v>165</v>
      </c>
      <c r="C1331">
        <v>849</v>
      </c>
      <c r="D1331" t="str" cm="1">
        <f t="array" ref="D1331">_xlfn.IFS(C1331&lt;580,"Poor",C1331&lt;670,"Fair",C1331&lt;740,"Good",C1331&lt;800,"Very Good",C1331&gt;=800,"Excellent")</f>
        <v>Excellent</v>
      </c>
      <c r="E1331" t="s">
        <v>25</v>
      </c>
      <c r="F1331" t="s">
        <v>22</v>
      </c>
      <c r="G1331">
        <v>37</v>
      </c>
      <c r="H1331" s="3" t="str" cm="1">
        <f t="array" ref="H1331">_xlfn.IFS(G1331&lt;25,"18-24",G1331&lt;35,"25-34",G1331&lt;45,"35-44",G1331&lt;55,"45-54",G1331&lt;65,"55-64",G1331&gt;=65,"65+")</f>
        <v>35-44</v>
      </c>
      <c r="I1331">
        <v>7</v>
      </c>
      <c r="J1331" t="str" cm="1">
        <f t="array" ref="J1331">_xlfn.IFS(I1331&lt;3,"0-2 yrs",I1331&lt;7,"3-6 yrs",I1331&gt;=7,"7+ yrs")</f>
        <v>7+ yrs</v>
      </c>
      <c r="K1331" s="2">
        <v>17294.12</v>
      </c>
      <c r="L1331" s="1">
        <v>143452.74</v>
      </c>
      <c r="M1331" s="1" t="s">
        <v>2971</v>
      </c>
      <c r="N1331">
        <v>2</v>
      </c>
      <c r="O1331" t="s">
        <v>14</v>
      </c>
      <c r="P1331" t="s">
        <v>14</v>
      </c>
      <c r="Q1331">
        <v>0</v>
      </c>
      <c r="R1331" t="s">
        <v>2959</v>
      </c>
    </row>
    <row r="1332" spans="1:18" x14ac:dyDescent="0.25">
      <c r="A1332">
        <v>15796721</v>
      </c>
      <c r="B1332" t="s">
        <v>899</v>
      </c>
      <c r="C1332">
        <v>778</v>
      </c>
      <c r="D1332" t="str" cm="1">
        <f t="array" ref="D1332">_xlfn.IFS(C1332&lt;580,"Poor",C1332&lt;670,"Fair",C1332&lt;740,"Good",C1332&lt;800,"Very Good",C1332&gt;=800,"Excellent")</f>
        <v>Very Good</v>
      </c>
      <c r="E1332" t="s">
        <v>12</v>
      </c>
      <c r="F1332" t="s">
        <v>22</v>
      </c>
      <c r="G1332">
        <v>38</v>
      </c>
      <c r="H1332" s="3" t="str" cm="1">
        <f t="array" ref="H1332">_xlfn.IFS(G1332&lt;25,"18-24",G1332&lt;35,"25-34",G1332&lt;45,"35-44",G1332&lt;55,"45-54",G1332&lt;65,"55-64",G1332&gt;=65,"65+")</f>
        <v>35-44</v>
      </c>
      <c r="I1332">
        <v>3</v>
      </c>
      <c r="J1332" t="str" cm="1">
        <f t="array" ref="J1332">_xlfn.IFS(I1332&lt;3,"0-2 yrs",I1332&lt;7,"3-6 yrs",I1332&gt;=7,"7+ yrs")</f>
        <v>3-6 yrs</v>
      </c>
      <c r="K1332" s="2">
        <v>126702.41</v>
      </c>
      <c r="L1332" s="1">
        <v>145018.49</v>
      </c>
      <c r="M1332" s="1" t="s">
        <v>2971</v>
      </c>
      <c r="N1332">
        <v>2</v>
      </c>
      <c r="O1332" t="s">
        <v>14</v>
      </c>
      <c r="P1332" t="s">
        <v>14</v>
      </c>
      <c r="Q1332">
        <v>0</v>
      </c>
      <c r="R1332" t="s">
        <v>2959</v>
      </c>
    </row>
    <row r="1333" spans="1:18" x14ac:dyDescent="0.25">
      <c r="A1333">
        <v>15734942</v>
      </c>
      <c r="B1333" t="s">
        <v>899</v>
      </c>
      <c r="C1333">
        <v>539</v>
      </c>
      <c r="D1333" t="str" cm="1">
        <f t="array" ref="D1333">_xlfn.IFS(C1333&lt;580,"Poor",C1333&lt;670,"Fair",C1333&lt;740,"Good",C1333&lt;800,"Very Good",C1333&gt;=800,"Excellent")</f>
        <v>Poor</v>
      </c>
      <c r="E1333" t="s">
        <v>25</v>
      </c>
      <c r="F1333" t="s">
        <v>13</v>
      </c>
      <c r="G1333">
        <v>38</v>
      </c>
      <c r="H1333" s="3" t="str" cm="1">
        <f t="array" ref="H1333">_xlfn.IFS(G1333&lt;25,"18-24",G1333&lt;35,"25-34",G1333&lt;45,"35-44",G1333&lt;55,"45-54",G1333&lt;65,"55-64",G1333&gt;=65,"65+")</f>
        <v>35-44</v>
      </c>
      <c r="I1333">
        <v>8</v>
      </c>
      <c r="J1333" t="str" cm="1">
        <f t="array" ref="J1333">_xlfn.IFS(I1333&lt;3,"0-2 yrs",I1333&lt;7,"3-6 yrs",I1333&gt;=7,"7+ yrs")</f>
        <v>7+ yrs</v>
      </c>
      <c r="K1333" s="2">
        <v>13123.41</v>
      </c>
      <c r="L1333" s="1">
        <v>82407.509999999995</v>
      </c>
      <c r="M1333" s="1" t="s">
        <v>2972</v>
      </c>
      <c r="N1333">
        <v>1</v>
      </c>
      <c r="O1333" t="s">
        <v>2986</v>
      </c>
      <c r="P1333" t="s">
        <v>2986</v>
      </c>
      <c r="Q1333">
        <v>0</v>
      </c>
      <c r="R1333" t="s">
        <v>2959</v>
      </c>
    </row>
    <row r="1334" spans="1:18" x14ac:dyDescent="0.25">
      <c r="A1334">
        <v>15664772</v>
      </c>
      <c r="B1334" t="s">
        <v>922</v>
      </c>
      <c r="C1334">
        <v>489</v>
      </c>
      <c r="D1334" t="str" cm="1">
        <f t="array" ref="D1334">_xlfn.IFS(C1334&lt;580,"Poor",C1334&lt;670,"Fair",C1334&lt;740,"Good",C1334&lt;800,"Very Good",C1334&gt;=800,"Excellent")</f>
        <v>Poor</v>
      </c>
      <c r="E1334" t="s">
        <v>25</v>
      </c>
      <c r="F1334" t="s">
        <v>22</v>
      </c>
      <c r="G1334">
        <v>28</v>
      </c>
      <c r="H1334" s="3" t="str" cm="1">
        <f t="array" ref="H1334">_xlfn.IFS(G1334&lt;25,"18-24",G1334&lt;35,"25-34",G1334&lt;45,"35-44",G1334&lt;55,"45-54",G1334&lt;65,"55-64",G1334&gt;=65,"65+")</f>
        <v>25-34</v>
      </c>
      <c r="I1334">
        <v>1</v>
      </c>
      <c r="J1334" t="str" cm="1">
        <f t="array" ref="J1334">_xlfn.IFS(I1334&lt;3,"0-2 yrs",I1334&lt;7,"3-6 yrs",I1334&gt;=7,"7+ yrs")</f>
        <v>0-2 yrs</v>
      </c>
      <c r="K1334" s="2">
        <v>167973.63</v>
      </c>
      <c r="L1334" s="1">
        <v>79460.98</v>
      </c>
      <c r="M1334" s="1" t="s">
        <v>2972</v>
      </c>
      <c r="N1334">
        <v>2</v>
      </c>
      <c r="O1334" t="s">
        <v>14</v>
      </c>
      <c r="P1334" t="s">
        <v>14</v>
      </c>
      <c r="Q1334">
        <v>0</v>
      </c>
      <c r="R1334" t="s">
        <v>2959</v>
      </c>
    </row>
    <row r="1335" spans="1:18" x14ac:dyDescent="0.25">
      <c r="A1335">
        <v>15576683</v>
      </c>
      <c r="B1335" t="s">
        <v>65</v>
      </c>
      <c r="C1335">
        <v>568</v>
      </c>
      <c r="D1335" t="str" cm="1">
        <f t="array" ref="D1335">_xlfn.IFS(C1335&lt;580,"Poor",C1335&lt;670,"Fair",C1335&lt;740,"Good",C1335&lt;800,"Very Good",C1335&gt;=800,"Excellent")</f>
        <v>Poor</v>
      </c>
      <c r="E1335" t="s">
        <v>16</v>
      </c>
      <c r="F1335" t="s">
        <v>13</v>
      </c>
      <c r="G1335">
        <v>43</v>
      </c>
      <c r="H1335" s="3" t="str" cm="1">
        <f t="array" ref="H1335">_xlfn.IFS(G1335&lt;25,"18-24",G1335&lt;35,"25-34",G1335&lt;45,"35-44",G1335&lt;55,"45-54",G1335&lt;65,"55-64",G1335&gt;=65,"65+")</f>
        <v>35-44</v>
      </c>
      <c r="I1335">
        <v>9</v>
      </c>
      <c r="J1335" t="str" cm="1">
        <f t="array" ref="J1335">_xlfn.IFS(I1335&lt;3,"0-2 yrs",I1335&lt;7,"3-6 yrs",I1335&gt;=7,"7+ yrs")</f>
        <v>7+ yrs</v>
      </c>
      <c r="K1335" s="2">
        <v>125870.79</v>
      </c>
      <c r="L1335" s="1">
        <v>0</v>
      </c>
      <c r="M1335" s="1" t="s">
        <v>2984</v>
      </c>
      <c r="N1335">
        <v>1</v>
      </c>
      <c r="O1335" t="s">
        <v>2986</v>
      </c>
      <c r="P1335" t="s">
        <v>2986</v>
      </c>
      <c r="Q1335">
        <v>1</v>
      </c>
      <c r="R1335" t="s">
        <v>2957</v>
      </c>
    </row>
    <row r="1336" spans="1:18" x14ac:dyDescent="0.25">
      <c r="A1336">
        <v>15682563</v>
      </c>
      <c r="B1336" t="s">
        <v>513</v>
      </c>
      <c r="C1336">
        <v>618</v>
      </c>
      <c r="D1336" t="str" cm="1">
        <f t="array" ref="D1336">_xlfn.IFS(C1336&lt;580,"Poor",C1336&lt;670,"Fair",C1336&lt;740,"Good",C1336&lt;800,"Very Good",C1336&gt;=800,"Excellent")</f>
        <v>Fair</v>
      </c>
      <c r="E1336" t="s">
        <v>16</v>
      </c>
      <c r="F1336" t="s">
        <v>22</v>
      </c>
      <c r="G1336">
        <v>38</v>
      </c>
      <c r="H1336" s="3" t="str" cm="1">
        <f t="array" ref="H1336">_xlfn.IFS(G1336&lt;25,"18-24",G1336&lt;35,"25-34",G1336&lt;45,"35-44",G1336&lt;55,"45-54",G1336&lt;65,"55-64",G1336&gt;=65,"65+")</f>
        <v>35-44</v>
      </c>
      <c r="I1336">
        <v>5</v>
      </c>
      <c r="J1336" t="str" cm="1">
        <f t="array" ref="J1336">_xlfn.IFS(I1336&lt;3,"0-2 yrs",I1336&lt;7,"3-6 yrs",I1336&gt;=7,"7+ yrs")</f>
        <v>3-6 yrs</v>
      </c>
      <c r="K1336" s="2">
        <v>91972.49</v>
      </c>
      <c r="L1336" s="1">
        <v>126473.99</v>
      </c>
      <c r="M1336" s="1" t="s">
        <v>2971</v>
      </c>
      <c r="N1336">
        <v>1</v>
      </c>
      <c r="O1336" t="s">
        <v>2986</v>
      </c>
      <c r="P1336" t="s">
        <v>2986</v>
      </c>
      <c r="Q1336">
        <v>0</v>
      </c>
      <c r="R1336" t="s">
        <v>2959</v>
      </c>
    </row>
    <row r="1337" spans="1:18" x14ac:dyDescent="0.25">
      <c r="A1337">
        <v>15650889</v>
      </c>
      <c r="B1337" t="s">
        <v>812</v>
      </c>
      <c r="C1337">
        <v>710</v>
      </c>
      <c r="D1337" t="str" cm="1">
        <f t="array" ref="D1337">_xlfn.IFS(C1337&lt;580,"Poor",C1337&lt;670,"Fair",C1337&lt;740,"Good",C1337&lt;800,"Very Good",C1337&gt;=800,"Excellent")</f>
        <v>Good</v>
      </c>
      <c r="E1337" t="s">
        <v>25</v>
      </c>
      <c r="F1337" t="s">
        <v>13</v>
      </c>
      <c r="G1337">
        <v>30</v>
      </c>
      <c r="H1337" s="3" t="str" cm="1">
        <f t="array" ref="H1337">_xlfn.IFS(G1337&lt;25,"18-24",G1337&lt;35,"25-34",G1337&lt;45,"35-44",G1337&lt;55,"45-54",G1337&lt;65,"55-64",G1337&gt;=65,"65+")</f>
        <v>25-34</v>
      </c>
      <c r="I1337">
        <v>10</v>
      </c>
      <c r="J1337" t="str" cm="1">
        <f t="array" ref="J1337">_xlfn.IFS(I1337&lt;3,"0-2 yrs",I1337&lt;7,"3-6 yrs",I1337&gt;=7,"7+ yrs")</f>
        <v>7+ yrs</v>
      </c>
      <c r="K1337" s="2">
        <v>155593.74</v>
      </c>
      <c r="L1337" s="1">
        <v>133537.1</v>
      </c>
      <c r="M1337" s="1" t="s">
        <v>2971</v>
      </c>
      <c r="N1337">
        <v>2</v>
      </c>
      <c r="O1337" t="s">
        <v>2986</v>
      </c>
      <c r="P1337" t="s">
        <v>2986</v>
      </c>
      <c r="Q1337">
        <v>0</v>
      </c>
      <c r="R1337" t="s">
        <v>2959</v>
      </c>
    </row>
    <row r="1338" spans="1:18" x14ac:dyDescent="0.25">
      <c r="A1338">
        <v>15612108</v>
      </c>
      <c r="B1338" t="s">
        <v>923</v>
      </c>
      <c r="C1338">
        <v>625</v>
      </c>
      <c r="D1338" t="str" cm="1">
        <f t="array" ref="D1338">_xlfn.IFS(C1338&lt;580,"Poor",C1338&lt;670,"Fair",C1338&lt;740,"Good",C1338&lt;800,"Very Good",C1338&gt;=800,"Excellent")</f>
        <v>Fair</v>
      </c>
      <c r="E1338" t="s">
        <v>12</v>
      </c>
      <c r="F1338" t="s">
        <v>22</v>
      </c>
      <c r="G1338">
        <v>52</v>
      </c>
      <c r="H1338" s="3" t="str" cm="1">
        <f t="array" ref="H1338">_xlfn.IFS(G1338&lt;25,"18-24",G1338&lt;35,"25-34",G1338&lt;45,"35-44",G1338&lt;55,"45-54",G1338&lt;65,"55-64",G1338&gt;=65,"65+")</f>
        <v>45-54</v>
      </c>
      <c r="I1338">
        <v>5</v>
      </c>
      <c r="J1338" t="str" cm="1">
        <f t="array" ref="J1338">_xlfn.IFS(I1338&lt;3,"0-2 yrs",I1338&lt;7,"3-6 yrs",I1338&gt;=7,"7+ yrs")</f>
        <v>3-6 yrs</v>
      </c>
      <c r="K1338" s="2">
        <v>67788.490000000005</v>
      </c>
      <c r="L1338" s="1">
        <v>164978.01</v>
      </c>
      <c r="M1338" s="1" t="s">
        <v>2983</v>
      </c>
      <c r="N1338">
        <v>1</v>
      </c>
      <c r="O1338" t="s">
        <v>14</v>
      </c>
      <c r="P1338" t="s">
        <v>14</v>
      </c>
      <c r="Q1338">
        <v>0</v>
      </c>
      <c r="R1338" t="s">
        <v>2959</v>
      </c>
    </row>
    <row r="1339" spans="1:18" x14ac:dyDescent="0.25">
      <c r="A1339">
        <v>15761132</v>
      </c>
      <c r="B1339" t="s">
        <v>109</v>
      </c>
      <c r="C1339">
        <v>682</v>
      </c>
      <c r="D1339" t="str" cm="1">
        <f t="array" ref="D1339">_xlfn.IFS(C1339&lt;580,"Poor",C1339&lt;670,"Fair",C1339&lt;740,"Good",C1339&lt;800,"Very Good",C1339&gt;=800,"Excellent")</f>
        <v>Good</v>
      </c>
      <c r="E1339" t="s">
        <v>16</v>
      </c>
      <c r="F1339" t="s">
        <v>22</v>
      </c>
      <c r="G1339">
        <v>46</v>
      </c>
      <c r="H1339" s="3" t="str" cm="1">
        <f t="array" ref="H1339">_xlfn.IFS(G1339&lt;25,"18-24",G1339&lt;35,"25-34",G1339&lt;45,"35-44",G1339&lt;55,"45-54",G1339&lt;65,"55-64",G1339&gt;=65,"65+")</f>
        <v>45-54</v>
      </c>
      <c r="I1339">
        <v>7</v>
      </c>
      <c r="J1339" t="str" cm="1">
        <f t="array" ref="J1339">_xlfn.IFS(I1339&lt;3,"0-2 yrs",I1339&lt;7,"3-6 yrs",I1339&gt;=7,"7+ yrs")</f>
        <v>7+ yrs</v>
      </c>
      <c r="K1339" s="2">
        <v>62615.35</v>
      </c>
      <c r="L1339" s="1">
        <v>128029.72</v>
      </c>
      <c r="M1339" s="1" t="s">
        <v>2971</v>
      </c>
      <c r="N1339">
        <v>1</v>
      </c>
      <c r="O1339" t="s">
        <v>14</v>
      </c>
      <c r="P1339" t="s">
        <v>14</v>
      </c>
      <c r="Q1339">
        <v>0</v>
      </c>
      <c r="R1339" t="s">
        <v>2959</v>
      </c>
    </row>
    <row r="1340" spans="1:18" x14ac:dyDescent="0.25">
      <c r="A1340">
        <v>15645511</v>
      </c>
      <c r="B1340" t="s">
        <v>924</v>
      </c>
      <c r="C1340">
        <v>727</v>
      </c>
      <c r="D1340" t="str" cm="1">
        <f t="array" ref="D1340">_xlfn.IFS(C1340&lt;580,"Poor",C1340&lt;670,"Fair",C1340&lt;740,"Good",C1340&lt;800,"Very Good",C1340&gt;=800,"Excellent")</f>
        <v>Good</v>
      </c>
      <c r="E1340" t="s">
        <v>16</v>
      </c>
      <c r="F1340" t="s">
        <v>22</v>
      </c>
      <c r="G1340">
        <v>43</v>
      </c>
      <c r="H1340" s="3" t="str" cm="1">
        <f t="array" ref="H1340">_xlfn.IFS(G1340&lt;25,"18-24",G1340&lt;35,"25-34",G1340&lt;45,"35-44",G1340&lt;55,"45-54",G1340&lt;65,"55-64",G1340&gt;=65,"65+")</f>
        <v>35-44</v>
      </c>
      <c r="I1340">
        <v>2</v>
      </c>
      <c r="J1340" t="str" cm="1">
        <f t="array" ref="J1340">_xlfn.IFS(I1340&lt;3,"0-2 yrs",I1340&lt;7,"3-6 yrs",I1340&gt;=7,"7+ yrs")</f>
        <v>0-2 yrs</v>
      </c>
      <c r="K1340" s="2">
        <v>107415.02</v>
      </c>
      <c r="L1340" s="1">
        <v>97403.18</v>
      </c>
      <c r="M1340" s="1" t="s">
        <v>2972</v>
      </c>
      <c r="N1340">
        <v>1</v>
      </c>
      <c r="O1340" t="s">
        <v>14</v>
      </c>
      <c r="P1340" t="s">
        <v>14</v>
      </c>
      <c r="Q1340">
        <v>1</v>
      </c>
      <c r="R1340" t="s">
        <v>2957</v>
      </c>
    </row>
    <row r="1341" spans="1:18" x14ac:dyDescent="0.25">
      <c r="A1341">
        <v>15609824</v>
      </c>
      <c r="B1341" t="s">
        <v>925</v>
      </c>
      <c r="C1341">
        <v>794</v>
      </c>
      <c r="D1341" t="str" cm="1">
        <f t="array" ref="D1341">_xlfn.IFS(C1341&lt;580,"Poor",C1341&lt;670,"Fair",C1341&lt;740,"Good",C1341&lt;800,"Very Good",C1341&gt;=800,"Excellent")</f>
        <v>Very Good</v>
      </c>
      <c r="E1341" t="s">
        <v>12</v>
      </c>
      <c r="F1341" t="s">
        <v>13</v>
      </c>
      <c r="G1341">
        <v>41</v>
      </c>
      <c r="H1341" s="3" t="str" cm="1">
        <f t="array" ref="H1341">_xlfn.IFS(G1341&lt;25,"18-24",G1341&lt;35,"25-34",G1341&lt;45,"35-44",G1341&lt;55,"45-54",G1341&lt;65,"55-64",G1341&gt;=65,"65+")</f>
        <v>35-44</v>
      </c>
      <c r="I1341">
        <v>7</v>
      </c>
      <c r="J1341" t="str" cm="1">
        <f t="array" ref="J1341">_xlfn.IFS(I1341&lt;3,"0-2 yrs",I1341&lt;7,"3-6 yrs",I1341&gt;=7,"7+ yrs")</f>
        <v>7+ yrs</v>
      </c>
      <c r="K1341" s="2">
        <v>166526.26</v>
      </c>
      <c r="L1341" s="1">
        <v>176845.41</v>
      </c>
      <c r="M1341" s="1" t="s">
        <v>2983</v>
      </c>
      <c r="N1341">
        <v>3</v>
      </c>
      <c r="O1341" t="s">
        <v>2986</v>
      </c>
      <c r="P1341" t="s">
        <v>2986</v>
      </c>
      <c r="Q1341">
        <v>1</v>
      </c>
      <c r="R1341" t="s">
        <v>2957</v>
      </c>
    </row>
    <row r="1342" spans="1:18" x14ac:dyDescent="0.25">
      <c r="A1342">
        <v>15640268</v>
      </c>
      <c r="B1342" t="s">
        <v>719</v>
      </c>
      <c r="C1342">
        <v>652</v>
      </c>
      <c r="D1342" t="str" cm="1">
        <f t="array" ref="D1342">_xlfn.IFS(C1342&lt;580,"Poor",C1342&lt;670,"Fair",C1342&lt;740,"Good",C1342&lt;800,"Very Good",C1342&gt;=800,"Excellent")</f>
        <v>Fair</v>
      </c>
      <c r="E1342" t="s">
        <v>16</v>
      </c>
      <c r="F1342" t="s">
        <v>22</v>
      </c>
      <c r="G1342">
        <v>71</v>
      </c>
      <c r="H1342" s="3" t="str" cm="1">
        <f t="array" ref="H1342">_xlfn.IFS(G1342&lt;25,"18-24",G1342&lt;35,"25-34",G1342&lt;45,"35-44",G1342&lt;55,"45-54",G1342&lt;65,"55-64",G1342&gt;=65,"65+")</f>
        <v>65+</v>
      </c>
      <c r="I1342">
        <v>4</v>
      </c>
      <c r="J1342" t="str" cm="1">
        <f t="array" ref="J1342">_xlfn.IFS(I1342&lt;3,"0-2 yrs",I1342&lt;7,"3-6 yrs",I1342&gt;=7,"7+ yrs")</f>
        <v>3-6 yrs</v>
      </c>
      <c r="K1342" s="2">
        <v>120107.1</v>
      </c>
      <c r="L1342" s="1">
        <v>0</v>
      </c>
      <c r="M1342" s="1" t="s">
        <v>2984</v>
      </c>
      <c r="N1342">
        <v>1</v>
      </c>
      <c r="O1342" t="s">
        <v>14</v>
      </c>
      <c r="P1342" t="s">
        <v>14</v>
      </c>
      <c r="Q1342">
        <v>0</v>
      </c>
      <c r="R1342" t="s">
        <v>2959</v>
      </c>
    </row>
    <row r="1343" spans="1:18" x14ac:dyDescent="0.25">
      <c r="A1343">
        <v>15645778</v>
      </c>
      <c r="B1343" t="s">
        <v>926</v>
      </c>
      <c r="C1343">
        <v>670</v>
      </c>
      <c r="D1343" t="str" cm="1">
        <f t="array" ref="D1343">_xlfn.IFS(C1343&lt;580,"Poor",C1343&lt;670,"Fair",C1343&lt;740,"Good",C1343&lt;800,"Very Good",C1343&gt;=800,"Excellent")</f>
        <v>Good</v>
      </c>
      <c r="E1343" t="s">
        <v>16</v>
      </c>
      <c r="F1343" t="s">
        <v>22</v>
      </c>
      <c r="G1343">
        <v>42</v>
      </c>
      <c r="H1343" s="3" t="str" cm="1">
        <f t="array" ref="H1343">_xlfn.IFS(G1343&lt;25,"18-24",G1343&lt;35,"25-34",G1343&lt;45,"35-44",G1343&lt;55,"45-54",G1343&lt;65,"55-64",G1343&gt;=65,"65+")</f>
        <v>35-44</v>
      </c>
      <c r="I1343">
        <v>3</v>
      </c>
      <c r="J1343" t="str" cm="1">
        <f t="array" ref="J1343">_xlfn.IFS(I1343&lt;3,"0-2 yrs",I1343&lt;7,"3-6 yrs",I1343&gt;=7,"7+ yrs")</f>
        <v>3-6 yrs</v>
      </c>
      <c r="K1343" s="2">
        <v>188227.8</v>
      </c>
      <c r="L1343" s="1">
        <v>81589.039999999994</v>
      </c>
      <c r="M1343" s="1" t="s">
        <v>2972</v>
      </c>
      <c r="N1343">
        <v>1</v>
      </c>
      <c r="O1343" t="s">
        <v>2986</v>
      </c>
      <c r="P1343" t="s">
        <v>2986</v>
      </c>
      <c r="Q1343">
        <v>0</v>
      </c>
      <c r="R1343" t="s">
        <v>2959</v>
      </c>
    </row>
    <row r="1344" spans="1:18" x14ac:dyDescent="0.25">
      <c r="A1344">
        <v>15691104</v>
      </c>
      <c r="B1344" t="s">
        <v>139</v>
      </c>
      <c r="C1344">
        <v>460</v>
      </c>
      <c r="D1344" t="str" cm="1">
        <f t="array" ref="D1344">_xlfn.IFS(C1344&lt;580,"Poor",C1344&lt;670,"Fair",C1344&lt;740,"Good",C1344&lt;800,"Very Good",C1344&gt;=800,"Excellent")</f>
        <v>Poor</v>
      </c>
      <c r="E1344" t="s">
        <v>25</v>
      </c>
      <c r="F1344" t="s">
        <v>13</v>
      </c>
      <c r="G1344">
        <v>40</v>
      </c>
      <c r="H1344" s="3" t="str" cm="1">
        <f t="array" ref="H1344">_xlfn.IFS(G1344&lt;25,"18-24",G1344&lt;35,"25-34",G1344&lt;45,"35-44",G1344&lt;55,"45-54",G1344&lt;65,"55-64",G1344&gt;=65,"65+")</f>
        <v>35-44</v>
      </c>
      <c r="I1344">
        <v>6</v>
      </c>
      <c r="J1344" t="str" cm="1">
        <f t="array" ref="J1344">_xlfn.IFS(I1344&lt;3,"0-2 yrs",I1344&lt;7,"3-6 yrs",I1344&gt;=7,"7+ yrs")</f>
        <v>3-6 yrs</v>
      </c>
      <c r="K1344" s="2">
        <v>91560.63</v>
      </c>
      <c r="L1344" s="1">
        <v>119507.58</v>
      </c>
      <c r="M1344" s="1" t="s">
        <v>2971</v>
      </c>
      <c r="N1344">
        <v>2</v>
      </c>
      <c r="O1344" t="s">
        <v>2986</v>
      </c>
      <c r="P1344" t="s">
        <v>2986</v>
      </c>
      <c r="Q1344">
        <v>1</v>
      </c>
      <c r="R1344" t="s">
        <v>2957</v>
      </c>
    </row>
    <row r="1345" spans="1:18" x14ac:dyDescent="0.25">
      <c r="A1345">
        <v>15714567</v>
      </c>
      <c r="B1345" t="s">
        <v>495</v>
      </c>
      <c r="C1345">
        <v>568</v>
      </c>
      <c r="D1345" t="str" cm="1">
        <f t="array" ref="D1345">_xlfn.IFS(C1345&lt;580,"Poor",C1345&lt;670,"Fair",C1345&lt;740,"Good",C1345&lt;800,"Very Good",C1345&gt;=800,"Excellent")</f>
        <v>Poor</v>
      </c>
      <c r="E1345" t="s">
        <v>16</v>
      </c>
      <c r="F1345" t="s">
        <v>13</v>
      </c>
      <c r="G1345">
        <v>26</v>
      </c>
      <c r="H1345" s="3" t="str" cm="1">
        <f t="array" ref="H1345">_xlfn.IFS(G1345&lt;25,"18-24",G1345&lt;35,"25-34",G1345&lt;45,"35-44",G1345&lt;55,"45-54",G1345&lt;65,"55-64",G1345&gt;=65,"65+")</f>
        <v>25-34</v>
      </c>
      <c r="I1345">
        <v>6</v>
      </c>
      <c r="J1345" t="str" cm="1">
        <f t="array" ref="J1345">_xlfn.IFS(I1345&lt;3,"0-2 yrs",I1345&lt;7,"3-6 yrs",I1345&gt;=7,"7+ yrs")</f>
        <v>3-6 yrs</v>
      </c>
      <c r="K1345" s="2">
        <v>166495.20000000001</v>
      </c>
      <c r="L1345" s="1">
        <v>0</v>
      </c>
      <c r="M1345" s="1" t="s">
        <v>2984</v>
      </c>
      <c r="N1345">
        <v>2</v>
      </c>
      <c r="O1345" t="s">
        <v>2986</v>
      </c>
      <c r="P1345" t="s">
        <v>2986</v>
      </c>
      <c r="Q1345">
        <v>0</v>
      </c>
      <c r="R1345" t="s">
        <v>2959</v>
      </c>
    </row>
    <row r="1346" spans="1:18" x14ac:dyDescent="0.25">
      <c r="A1346">
        <v>15777826</v>
      </c>
      <c r="B1346" t="s">
        <v>927</v>
      </c>
      <c r="C1346">
        <v>643</v>
      </c>
      <c r="D1346" t="str" cm="1">
        <f t="array" ref="D1346">_xlfn.IFS(C1346&lt;580,"Poor",C1346&lt;670,"Fair",C1346&lt;740,"Good",C1346&lt;800,"Very Good",C1346&gt;=800,"Excellent")</f>
        <v>Fair</v>
      </c>
      <c r="E1346" t="s">
        <v>12</v>
      </c>
      <c r="F1346" t="s">
        <v>22</v>
      </c>
      <c r="G1346">
        <v>30</v>
      </c>
      <c r="H1346" s="3" t="str" cm="1">
        <f t="array" ref="H1346">_xlfn.IFS(G1346&lt;25,"18-24",G1346&lt;35,"25-34",G1346&lt;45,"35-44",G1346&lt;55,"45-54",G1346&lt;65,"55-64",G1346&gt;=65,"65+")</f>
        <v>25-34</v>
      </c>
      <c r="I1346">
        <v>5</v>
      </c>
      <c r="J1346" t="str" cm="1">
        <f t="array" ref="J1346">_xlfn.IFS(I1346&lt;3,"0-2 yrs",I1346&lt;7,"3-6 yrs",I1346&gt;=7,"7+ yrs")</f>
        <v>3-6 yrs</v>
      </c>
      <c r="K1346" s="2">
        <v>165614.39999999999</v>
      </c>
      <c r="L1346" s="1">
        <v>94443.77</v>
      </c>
      <c r="M1346" s="1" t="s">
        <v>2972</v>
      </c>
      <c r="N1346">
        <v>1</v>
      </c>
      <c r="O1346" t="s">
        <v>14</v>
      </c>
      <c r="P1346" t="s">
        <v>14</v>
      </c>
      <c r="Q1346">
        <v>0</v>
      </c>
      <c r="R1346" t="s">
        <v>2959</v>
      </c>
    </row>
    <row r="1347" spans="1:18" x14ac:dyDescent="0.25">
      <c r="A1347">
        <v>15668445</v>
      </c>
      <c r="B1347" t="s">
        <v>458</v>
      </c>
      <c r="C1347">
        <v>521</v>
      </c>
      <c r="D1347" t="str" cm="1">
        <f t="array" ref="D1347">_xlfn.IFS(C1347&lt;580,"Poor",C1347&lt;670,"Fair",C1347&lt;740,"Good",C1347&lt;800,"Very Good",C1347&gt;=800,"Excellent")</f>
        <v>Poor</v>
      </c>
      <c r="E1347" t="s">
        <v>12</v>
      </c>
      <c r="F1347" t="s">
        <v>22</v>
      </c>
      <c r="G1347">
        <v>37</v>
      </c>
      <c r="H1347" s="3" t="str" cm="1">
        <f t="array" ref="H1347">_xlfn.IFS(G1347&lt;25,"18-24",G1347&lt;35,"25-34",G1347&lt;45,"35-44",G1347&lt;55,"45-54",G1347&lt;65,"55-64",G1347&gt;=65,"65+")</f>
        <v>35-44</v>
      </c>
      <c r="I1347">
        <v>2</v>
      </c>
      <c r="J1347" t="str" cm="1">
        <f t="array" ref="J1347">_xlfn.IFS(I1347&lt;3,"0-2 yrs",I1347&lt;7,"3-6 yrs",I1347&gt;=7,"7+ yrs")</f>
        <v>0-2 yrs</v>
      </c>
      <c r="K1347" s="2">
        <v>86372.24</v>
      </c>
      <c r="L1347" s="1">
        <v>0</v>
      </c>
      <c r="M1347" s="1" t="s">
        <v>2984</v>
      </c>
      <c r="N1347">
        <v>2</v>
      </c>
      <c r="O1347" t="s">
        <v>14</v>
      </c>
      <c r="P1347" t="s">
        <v>14</v>
      </c>
      <c r="Q1347">
        <v>0</v>
      </c>
      <c r="R1347" t="s">
        <v>2959</v>
      </c>
    </row>
    <row r="1348" spans="1:18" x14ac:dyDescent="0.25">
      <c r="A1348">
        <v>15576162</v>
      </c>
      <c r="B1348" t="s">
        <v>440</v>
      </c>
      <c r="C1348">
        <v>615</v>
      </c>
      <c r="D1348" t="str" cm="1">
        <f t="array" ref="D1348">_xlfn.IFS(C1348&lt;580,"Poor",C1348&lt;670,"Fair",C1348&lt;740,"Good",C1348&lt;800,"Very Good",C1348&gt;=800,"Excellent")</f>
        <v>Fair</v>
      </c>
      <c r="E1348" t="s">
        <v>12</v>
      </c>
      <c r="F1348" t="s">
        <v>22</v>
      </c>
      <c r="G1348">
        <v>32</v>
      </c>
      <c r="H1348" s="3" t="str" cm="1">
        <f t="array" ref="H1348">_xlfn.IFS(G1348&lt;25,"18-24",G1348&lt;35,"25-34",G1348&lt;45,"35-44",G1348&lt;55,"45-54",G1348&lt;65,"55-64",G1348&gt;=65,"65+")</f>
        <v>25-34</v>
      </c>
      <c r="I1348">
        <v>7</v>
      </c>
      <c r="J1348" t="str" cm="1">
        <f t="array" ref="J1348">_xlfn.IFS(I1348&lt;3,"0-2 yrs",I1348&lt;7,"3-6 yrs",I1348&gt;=7,"7+ yrs")</f>
        <v>7+ yrs</v>
      </c>
      <c r="K1348" s="2">
        <v>2755.53</v>
      </c>
      <c r="L1348" s="1">
        <v>92199.84</v>
      </c>
      <c r="M1348" s="1" t="s">
        <v>2972</v>
      </c>
      <c r="N1348">
        <v>1</v>
      </c>
      <c r="O1348" t="s">
        <v>14</v>
      </c>
      <c r="P1348" t="s">
        <v>14</v>
      </c>
      <c r="Q1348">
        <v>0</v>
      </c>
      <c r="R1348" t="s">
        <v>2959</v>
      </c>
    </row>
    <row r="1349" spans="1:18" x14ac:dyDescent="0.25">
      <c r="A1349">
        <v>15778135</v>
      </c>
      <c r="B1349" t="s">
        <v>190</v>
      </c>
      <c r="C1349">
        <v>575</v>
      </c>
      <c r="D1349" t="str" cm="1">
        <f t="array" ref="D1349">_xlfn.IFS(C1349&lt;580,"Poor",C1349&lt;670,"Fair",C1349&lt;740,"Good",C1349&lt;800,"Very Good",C1349&gt;=800,"Excellent")</f>
        <v>Poor</v>
      </c>
      <c r="E1349" t="s">
        <v>16</v>
      </c>
      <c r="F1349" t="s">
        <v>22</v>
      </c>
      <c r="G1349">
        <v>43</v>
      </c>
      <c r="H1349" s="3" t="str" cm="1">
        <f t="array" ref="H1349">_xlfn.IFS(G1349&lt;25,"18-24",G1349&lt;35,"25-34",G1349&lt;45,"35-44",G1349&lt;55,"45-54",G1349&lt;65,"55-64",G1349&gt;=65,"65+")</f>
        <v>35-44</v>
      </c>
      <c r="I1349">
        <v>3</v>
      </c>
      <c r="J1349" t="str" cm="1">
        <f t="array" ref="J1349">_xlfn.IFS(I1349&lt;3,"0-2 yrs",I1349&lt;7,"3-6 yrs",I1349&gt;=7,"7+ yrs")</f>
        <v>3-6 yrs</v>
      </c>
      <c r="K1349" s="2">
        <v>83594.509999999995</v>
      </c>
      <c r="L1349" s="1">
        <v>0</v>
      </c>
      <c r="M1349" s="1" t="s">
        <v>2984</v>
      </c>
      <c r="N1349">
        <v>1</v>
      </c>
      <c r="O1349" t="s">
        <v>2986</v>
      </c>
      <c r="P1349" t="s">
        <v>2986</v>
      </c>
      <c r="Q1349">
        <v>0</v>
      </c>
      <c r="R1349" t="s">
        <v>2959</v>
      </c>
    </row>
    <row r="1350" spans="1:18" x14ac:dyDescent="0.25">
      <c r="A1350">
        <v>15613141</v>
      </c>
      <c r="B1350" t="s">
        <v>720</v>
      </c>
      <c r="C1350">
        <v>717</v>
      </c>
      <c r="D1350" t="str" cm="1">
        <f t="array" ref="D1350">_xlfn.IFS(C1350&lt;580,"Poor",C1350&lt;670,"Fair",C1350&lt;740,"Good",C1350&lt;800,"Very Good",C1350&gt;=800,"Excellent")</f>
        <v>Good</v>
      </c>
      <c r="E1350" t="s">
        <v>12</v>
      </c>
      <c r="F1350" t="s">
        <v>13</v>
      </c>
      <c r="G1350">
        <v>41</v>
      </c>
      <c r="H1350" s="3" t="str" cm="1">
        <f t="array" ref="H1350">_xlfn.IFS(G1350&lt;25,"18-24",G1350&lt;35,"25-34",G1350&lt;45,"35-44",G1350&lt;55,"45-54",G1350&lt;65,"55-64",G1350&gt;=65,"65+")</f>
        <v>35-44</v>
      </c>
      <c r="I1350">
        <v>3</v>
      </c>
      <c r="J1350" t="str" cm="1">
        <f t="array" ref="J1350">_xlfn.IFS(I1350&lt;3,"0-2 yrs",I1350&lt;7,"3-6 yrs",I1350&gt;=7,"7+ yrs")</f>
        <v>3-6 yrs</v>
      </c>
      <c r="K1350" s="2">
        <v>103706.41</v>
      </c>
      <c r="L1350" s="1">
        <v>135756.96</v>
      </c>
      <c r="M1350" s="1" t="s">
        <v>2971</v>
      </c>
      <c r="N1350">
        <v>1</v>
      </c>
      <c r="O1350" t="s">
        <v>14</v>
      </c>
      <c r="P1350" t="s">
        <v>14</v>
      </c>
      <c r="Q1350">
        <v>0</v>
      </c>
      <c r="R1350" t="s">
        <v>2959</v>
      </c>
    </row>
    <row r="1351" spans="1:18" x14ac:dyDescent="0.25">
      <c r="A1351">
        <v>15635435</v>
      </c>
      <c r="B1351" t="s">
        <v>319</v>
      </c>
      <c r="C1351">
        <v>648</v>
      </c>
      <c r="D1351" t="str" cm="1">
        <f t="array" ref="D1351">_xlfn.IFS(C1351&lt;580,"Poor",C1351&lt;670,"Fair",C1351&lt;740,"Good",C1351&lt;800,"Very Good",C1351&gt;=800,"Excellent")</f>
        <v>Fair</v>
      </c>
      <c r="E1351" t="s">
        <v>12</v>
      </c>
      <c r="F1351" t="s">
        <v>13</v>
      </c>
      <c r="G1351">
        <v>54</v>
      </c>
      <c r="H1351" s="3" t="str" cm="1">
        <f t="array" ref="H1351">_xlfn.IFS(G1351&lt;25,"18-24",G1351&lt;35,"25-34",G1351&lt;45,"35-44",G1351&lt;55,"45-54",G1351&lt;65,"55-64",G1351&gt;=65,"65+")</f>
        <v>45-54</v>
      </c>
      <c r="I1351">
        <v>9</v>
      </c>
      <c r="J1351" t="str" cm="1">
        <f t="array" ref="J1351">_xlfn.IFS(I1351&lt;3,"0-2 yrs",I1351&lt;7,"3-6 yrs",I1351&gt;=7,"7+ yrs")</f>
        <v>7+ yrs</v>
      </c>
      <c r="K1351" s="2">
        <v>5924.38</v>
      </c>
      <c r="L1351" s="1">
        <v>120633.42</v>
      </c>
      <c r="M1351" s="1" t="s">
        <v>2971</v>
      </c>
      <c r="N1351">
        <v>1</v>
      </c>
      <c r="O1351" t="s">
        <v>2986</v>
      </c>
      <c r="P1351" t="s">
        <v>2986</v>
      </c>
      <c r="Q1351">
        <v>1</v>
      </c>
      <c r="R1351" t="s">
        <v>2957</v>
      </c>
    </row>
    <row r="1352" spans="1:18" x14ac:dyDescent="0.25">
      <c r="A1352">
        <v>15596552</v>
      </c>
      <c r="B1352" t="s">
        <v>928</v>
      </c>
      <c r="C1352">
        <v>535</v>
      </c>
      <c r="D1352" t="str" cm="1">
        <f t="array" ref="D1352">_xlfn.IFS(C1352&lt;580,"Poor",C1352&lt;670,"Fair",C1352&lt;740,"Good",C1352&lt;800,"Very Good",C1352&gt;=800,"Excellent")</f>
        <v>Poor</v>
      </c>
      <c r="E1352" t="s">
        <v>25</v>
      </c>
      <c r="F1352" t="s">
        <v>22</v>
      </c>
      <c r="G1352">
        <v>48</v>
      </c>
      <c r="H1352" s="3" t="str" cm="1">
        <f t="array" ref="H1352">_xlfn.IFS(G1352&lt;25,"18-24",G1352&lt;35,"25-34",G1352&lt;45,"35-44",G1352&lt;55,"45-54",G1352&lt;65,"55-64",G1352&gt;=65,"65+")</f>
        <v>45-54</v>
      </c>
      <c r="I1352">
        <v>5</v>
      </c>
      <c r="J1352" t="str" cm="1">
        <f t="array" ref="J1352">_xlfn.IFS(I1352&lt;3,"0-2 yrs",I1352&lt;7,"3-6 yrs",I1352&gt;=7,"7+ yrs")</f>
        <v>3-6 yrs</v>
      </c>
      <c r="K1352" s="2">
        <v>58203.67</v>
      </c>
      <c r="L1352" s="1">
        <v>134542.73000000001</v>
      </c>
      <c r="M1352" s="1" t="s">
        <v>2971</v>
      </c>
      <c r="N1352">
        <v>1</v>
      </c>
      <c r="O1352" t="s">
        <v>14</v>
      </c>
      <c r="P1352" t="s">
        <v>14</v>
      </c>
      <c r="Q1352">
        <v>1</v>
      </c>
      <c r="R1352" t="s">
        <v>2957</v>
      </c>
    </row>
    <row r="1353" spans="1:18" x14ac:dyDescent="0.25">
      <c r="A1353">
        <v>15623644</v>
      </c>
      <c r="B1353" t="s">
        <v>929</v>
      </c>
      <c r="C1353">
        <v>626</v>
      </c>
      <c r="D1353" t="str" cm="1">
        <f t="array" ref="D1353">_xlfn.IFS(C1353&lt;580,"Poor",C1353&lt;670,"Fair",C1353&lt;740,"Good",C1353&lt;800,"Very Good",C1353&gt;=800,"Excellent")</f>
        <v>Fair</v>
      </c>
      <c r="E1353" t="s">
        <v>16</v>
      </c>
      <c r="F1353" t="s">
        <v>22</v>
      </c>
      <c r="G1353">
        <v>29</v>
      </c>
      <c r="H1353" s="3" t="str" cm="1">
        <f t="array" ref="H1353">_xlfn.IFS(G1353&lt;25,"18-24",G1353&lt;35,"25-34",G1353&lt;45,"35-44",G1353&lt;55,"45-54",G1353&lt;65,"55-64",G1353&gt;=65,"65+")</f>
        <v>25-34</v>
      </c>
      <c r="I1353">
        <v>7</v>
      </c>
      <c r="J1353" t="str" cm="1">
        <f t="array" ref="J1353">_xlfn.IFS(I1353&lt;3,"0-2 yrs",I1353&lt;7,"3-6 yrs",I1353&gt;=7,"7+ yrs")</f>
        <v>7+ yrs</v>
      </c>
      <c r="K1353" s="2">
        <v>49361.84</v>
      </c>
      <c r="L1353" s="1">
        <v>0</v>
      </c>
      <c r="M1353" s="1" t="s">
        <v>2984</v>
      </c>
      <c r="N1353">
        <v>2</v>
      </c>
      <c r="O1353" t="s">
        <v>2986</v>
      </c>
      <c r="P1353" t="s">
        <v>2986</v>
      </c>
      <c r="Q1353">
        <v>0</v>
      </c>
      <c r="R1353" t="s">
        <v>2959</v>
      </c>
    </row>
    <row r="1354" spans="1:18" x14ac:dyDescent="0.25">
      <c r="A1354">
        <v>15683403</v>
      </c>
      <c r="B1354" t="s">
        <v>497</v>
      </c>
      <c r="C1354">
        <v>611</v>
      </c>
      <c r="D1354" t="str" cm="1">
        <f t="array" ref="D1354">_xlfn.IFS(C1354&lt;580,"Poor",C1354&lt;670,"Fair",C1354&lt;740,"Good",C1354&lt;800,"Very Good",C1354&gt;=800,"Excellent")</f>
        <v>Fair</v>
      </c>
      <c r="E1354" t="s">
        <v>16</v>
      </c>
      <c r="F1354" t="s">
        <v>22</v>
      </c>
      <c r="G1354">
        <v>52</v>
      </c>
      <c r="H1354" s="3" t="str" cm="1">
        <f t="array" ref="H1354">_xlfn.IFS(G1354&lt;25,"18-24",G1354&lt;35,"25-34",G1354&lt;45,"35-44",G1354&lt;55,"45-54",G1354&lt;65,"55-64",G1354&gt;=65,"65+")</f>
        <v>45-54</v>
      </c>
      <c r="I1354">
        <v>7</v>
      </c>
      <c r="J1354" t="str" cm="1">
        <f t="array" ref="J1354">_xlfn.IFS(I1354&lt;3,"0-2 yrs",I1354&lt;7,"3-6 yrs",I1354&gt;=7,"7+ yrs")</f>
        <v>7+ yrs</v>
      </c>
      <c r="K1354" s="2">
        <v>73585.179999999993</v>
      </c>
      <c r="L1354" s="1">
        <v>0</v>
      </c>
      <c r="M1354" s="1" t="s">
        <v>2984</v>
      </c>
      <c r="N1354">
        <v>1</v>
      </c>
      <c r="O1354" t="s">
        <v>14</v>
      </c>
      <c r="P1354" t="s">
        <v>14</v>
      </c>
      <c r="Q1354">
        <v>1</v>
      </c>
      <c r="R1354" t="s">
        <v>2957</v>
      </c>
    </row>
    <row r="1355" spans="1:18" x14ac:dyDescent="0.25">
      <c r="A1355">
        <v>15615029</v>
      </c>
      <c r="B1355" t="s">
        <v>637</v>
      </c>
      <c r="C1355">
        <v>734</v>
      </c>
      <c r="D1355" t="str" cm="1">
        <f t="array" ref="D1355">_xlfn.IFS(C1355&lt;580,"Poor",C1355&lt;670,"Fair",C1355&lt;740,"Good",C1355&lt;800,"Very Good",C1355&gt;=800,"Excellent")</f>
        <v>Good</v>
      </c>
      <c r="E1355" t="s">
        <v>16</v>
      </c>
      <c r="F1355" t="s">
        <v>22</v>
      </c>
      <c r="G1355">
        <v>39</v>
      </c>
      <c r="H1355" s="3" t="str" cm="1">
        <f t="array" ref="H1355">_xlfn.IFS(G1355&lt;25,"18-24",G1355&lt;35,"25-34",G1355&lt;45,"35-44",G1355&lt;55,"45-54",G1355&lt;65,"55-64",G1355&gt;=65,"65+")</f>
        <v>35-44</v>
      </c>
      <c r="I1355">
        <v>6</v>
      </c>
      <c r="J1355" t="str" cm="1">
        <f t="array" ref="J1355">_xlfn.IFS(I1355&lt;3,"0-2 yrs",I1355&lt;7,"3-6 yrs",I1355&gt;=7,"7+ yrs")</f>
        <v>3-6 yrs</v>
      </c>
      <c r="K1355" s="2">
        <v>95135.27</v>
      </c>
      <c r="L1355" s="1">
        <v>0</v>
      </c>
      <c r="M1355" s="1" t="s">
        <v>2984</v>
      </c>
      <c r="N1355">
        <v>1</v>
      </c>
      <c r="O1355" t="s">
        <v>14</v>
      </c>
      <c r="P1355" t="s">
        <v>14</v>
      </c>
      <c r="Q1355">
        <v>0</v>
      </c>
      <c r="R1355" t="s">
        <v>2959</v>
      </c>
    </row>
    <row r="1356" spans="1:18" x14ac:dyDescent="0.25">
      <c r="A1356">
        <v>15769005</v>
      </c>
      <c r="B1356" t="s">
        <v>920</v>
      </c>
      <c r="C1356">
        <v>709</v>
      </c>
      <c r="D1356" t="str" cm="1">
        <f t="array" ref="D1356">_xlfn.IFS(C1356&lt;580,"Poor",C1356&lt;670,"Fair",C1356&lt;740,"Good",C1356&lt;800,"Very Good",C1356&gt;=800,"Excellent")</f>
        <v>Good</v>
      </c>
      <c r="E1356" t="s">
        <v>12</v>
      </c>
      <c r="F1356" t="s">
        <v>22</v>
      </c>
      <c r="G1356">
        <v>49</v>
      </c>
      <c r="H1356" s="3" t="str" cm="1">
        <f t="array" ref="H1356">_xlfn.IFS(G1356&lt;25,"18-24",G1356&lt;35,"25-34",G1356&lt;45,"35-44",G1356&lt;55,"45-54",G1356&lt;65,"55-64",G1356&gt;=65,"65+")</f>
        <v>45-54</v>
      </c>
      <c r="I1356">
        <v>4</v>
      </c>
      <c r="J1356" t="str" cm="1">
        <f t="array" ref="J1356">_xlfn.IFS(I1356&lt;3,"0-2 yrs",I1356&lt;7,"3-6 yrs",I1356&gt;=7,"7+ yrs")</f>
        <v>3-6 yrs</v>
      </c>
      <c r="K1356" s="2">
        <v>38794.57</v>
      </c>
      <c r="L1356" s="1">
        <v>154344.49</v>
      </c>
      <c r="M1356" s="1" t="s">
        <v>2983</v>
      </c>
      <c r="N1356">
        <v>2</v>
      </c>
      <c r="O1356" t="s">
        <v>14</v>
      </c>
      <c r="P1356" t="s">
        <v>14</v>
      </c>
      <c r="Q1356">
        <v>0</v>
      </c>
      <c r="R1356" t="s">
        <v>2959</v>
      </c>
    </row>
    <row r="1357" spans="1:18" x14ac:dyDescent="0.25">
      <c r="A1357">
        <v>15746326</v>
      </c>
      <c r="B1357" t="s">
        <v>930</v>
      </c>
      <c r="C1357">
        <v>591</v>
      </c>
      <c r="D1357" t="str" cm="1">
        <f t="array" ref="D1357">_xlfn.IFS(C1357&lt;580,"Poor",C1357&lt;670,"Fair",C1357&lt;740,"Good",C1357&lt;800,"Very Good",C1357&gt;=800,"Excellent")</f>
        <v>Fair</v>
      </c>
      <c r="E1357" t="s">
        <v>12</v>
      </c>
      <c r="F1357" t="s">
        <v>22</v>
      </c>
      <c r="G1357">
        <v>43</v>
      </c>
      <c r="H1357" s="3" t="str" cm="1">
        <f t="array" ref="H1357">_xlfn.IFS(G1357&lt;25,"18-24",G1357&lt;35,"25-34",G1357&lt;45,"35-44",G1357&lt;55,"45-54",G1357&lt;65,"55-64",G1357&gt;=65,"65+")</f>
        <v>35-44</v>
      </c>
      <c r="I1357">
        <v>3</v>
      </c>
      <c r="J1357" t="str" cm="1">
        <f t="array" ref="J1357">_xlfn.IFS(I1357&lt;3,"0-2 yrs",I1357&lt;7,"3-6 yrs",I1357&gt;=7,"7+ yrs")</f>
        <v>3-6 yrs</v>
      </c>
      <c r="K1357" s="2">
        <v>198926.36</v>
      </c>
      <c r="L1357" s="1">
        <v>0</v>
      </c>
      <c r="M1357" s="1" t="s">
        <v>2984</v>
      </c>
      <c r="N1357">
        <v>2</v>
      </c>
      <c r="O1357" t="s">
        <v>14</v>
      </c>
      <c r="P1357" t="s">
        <v>14</v>
      </c>
      <c r="Q1357">
        <v>0</v>
      </c>
      <c r="R1357" t="s">
        <v>2959</v>
      </c>
    </row>
    <row r="1358" spans="1:18" x14ac:dyDescent="0.25">
      <c r="A1358">
        <v>15722364</v>
      </c>
      <c r="B1358" t="s">
        <v>194</v>
      </c>
      <c r="C1358">
        <v>664</v>
      </c>
      <c r="D1358" t="str" cm="1">
        <f t="array" ref="D1358">_xlfn.IFS(C1358&lt;580,"Poor",C1358&lt;670,"Fair",C1358&lt;740,"Good",C1358&lt;800,"Very Good",C1358&gt;=800,"Excellent")</f>
        <v>Fair</v>
      </c>
      <c r="E1358" t="s">
        <v>12</v>
      </c>
      <c r="F1358" t="s">
        <v>22</v>
      </c>
      <c r="G1358">
        <v>43</v>
      </c>
      <c r="H1358" s="3" t="str" cm="1">
        <f t="array" ref="H1358">_xlfn.IFS(G1358&lt;25,"18-24",G1358&lt;35,"25-34",G1358&lt;45,"35-44",G1358&lt;55,"45-54",G1358&lt;65,"55-64",G1358&gt;=65,"65+")</f>
        <v>35-44</v>
      </c>
      <c r="I1358">
        <v>9</v>
      </c>
      <c r="J1358" t="str" cm="1">
        <f t="array" ref="J1358">_xlfn.IFS(I1358&lt;3,"0-2 yrs",I1358&lt;7,"3-6 yrs",I1358&gt;=7,"7+ yrs")</f>
        <v>7+ yrs</v>
      </c>
      <c r="K1358" s="2">
        <v>56099.86</v>
      </c>
      <c r="L1358" s="1">
        <v>189026.53</v>
      </c>
      <c r="M1358" s="1" t="s">
        <v>2983</v>
      </c>
      <c r="N1358">
        <v>2</v>
      </c>
      <c r="O1358" t="s">
        <v>14</v>
      </c>
      <c r="P1358" t="s">
        <v>14</v>
      </c>
      <c r="Q1358">
        <v>0</v>
      </c>
      <c r="R1358" t="s">
        <v>2959</v>
      </c>
    </row>
    <row r="1359" spans="1:18" x14ac:dyDescent="0.25">
      <c r="A1359">
        <v>15704954</v>
      </c>
      <c r="B1359" t="s">
        <v>931</v>
      </c>
      <c r="C1359">
        <v>431</v>
      </c>
      <c r="D1359" t="str" cm="1">
        <f t="array" ref="D1359">_xlfn.IFS(C1359&lt;580,"Poor",C1359&lt;670,"Fair",C1359&lt;740,"Good",C1359&lt;800,"Very Good",C1359&gt;=800,"Excellent")</f>
        <v>Poor</v>
      </c>
      <c r="E1359" t="s">
        <v>12</v>
      </c>
      <c r="F1359" t="s">
        <v>22</v>
      </c>
      <c r="G1359">
        <v>37</v>
      </c>
      <c r="H1359" s="3" t="str" cm="1">
        <f t="array" ref="H1359">_xlfn.IFS(G1359&lt;25,"18-24",G1359&lt;35,"25-34",G1359&lt;45,"35-44",G1359&lt;55,"45-54",G1359&lt;65,"55-64",G1359&gt;=65,"65+")</f>
        <v>35-44</v>
      </c>
      <c r="I1359">
        <v>0</v>
      </c>
      <c r="J1359" t="str" cm="1">
        <f t="array" ref="J1359">_xlfn.IFS(I1359&lt;3,"0-2 yrs",I1359&lt;7,"3-6 yrs",I1359&gt;=7,"7+ yrs")</f>
        <v>0-2 yrs</v>
      </c>
      <c r="K1359" s="2">
        <v>117023.08</v>
      </c>
      <c r="L1359" s="1">
        <v>120764.08</v>
      </c>
      <c r="M1359" s="1" t="s">
        <v>2971</v>
      </c>
      <c r="N1359">
        <v>1</v>
      </c>
      <c r="O1359" t="s">
        <v>14</v>
      </c>
      <c r="P1359" t="s">
        <v>14</v>
      </c>
      <c r="Q1359">
        <v>0</v>
      </c>
      <c r="R1359" t="s">
        <v>2959</v>
      </c>
    </row>
    <row r="1360" spans="1:18" x14ac:dyDescent="0.25">
      <c r="A1360">
        <v>15694409</v>
      </c>
      <c r="B1360" t="s">
        <v>73</v>
      </c>
      <c r="C1360">
        <v>647</v>
      </c>
      <c r="D1360" t="str" cm="1">
        <f t="array" ref="D1360">_xlfn.IFS(C1360&lt;580,"Poor",C1360&lt;670,"Fair",C1360&lt;740,"Good",C1360&lt;800,"Very Good",C1360&gt;=800,"Excellent")</f>
        <v>Fair</v>
      </c>
      <c r="E1360" t="s">
        <v>25</v>
      </c>
      <c r="F1360" t="s">
        <v>13</v>
      </c>
      <c r="G1360">
        <v>22</v>
      </c>
      <c r="H1360" s="3" t="str" cm="1">
        <f t="array" ref="H1360">_xlfn.IFS(G1360&lt;25,"18-24",G1360&lt;35,"25-34",G1360&lt;45,"35-44",G1360&lt;55,"45-54",G1360&lt;65,"55-64",G1360&gt;=65,"65+")</f>
        <v>18-24</v>
      </c>
      <c r="I1360">
        <v>3</v>
      </c>
      <c r="J1360" t="str" cm="1">
        <f t="array" ref="J1360">_xlfn.IFS(I1360&lt;3,"0-2 yrs",I1360&lt;7,"3-6 yrs",I1360&gt;=7,"7+ yrs")</f>
        <v>3-6 yrs</v>
      </c>
      <c r="K1360" s="2">
        <v>62083</v>
      </c>
      <c r="L1360" s="1">
        <v>97975.82</v>
      </c>
      <c r="M1360" s="1" t="s">
        <v>2972</v>
      </c>
      <c r="N1360">
        <v>2</v>
      </c>
      <c r="O1360" t="s">
        <v>14</v>
      </c>
      <c r="P1360" t="s">
        <v>14</v>
      </c>
      <c r="Q1360">
        <v>0</v>
      </c>
      <c r="R1360" t="s">
        <v>2959</v>
      </c>
    </row>
    <row r="1361" spans="1:18" x14ac:dyDescent="0.25">
      <c r="A1361">
        <v>15754068</v>
      </c>
      <c r="B1361" t="s">
        <v>932</v>
      </c>
      <c r="C1361">
        <v>578</v>
      </c>
      <c r="D1361" t="str" cm="1">
        <f t="array" ref="D1361">_xlfn.IFS(C1361&lt;580,"Poor",C1361&lt;670,"Fair",C1361&lt;740,"Good",C1361&lt;800,"Very Good",C1361&gt;=800,"Excellent")</f>
        <v>Poor</v>
      </c>
      <c r="E1361" t="s">
        <v>12</v>
      </c>
      <c r="F1361" t="s">
        <v>22</v>
      </c>
      <c r="G1361">
        <v>32</v>
      </c>
      <c r="H1361" s="3" t="str" cm="1">
        <f t="array" ref="H1361">_xlfn.IFS(G1361&lt;25,"18-24",G1361&lt;35,"25-34",G1361&lt;45,"35-44",G1361&lt;55,"45-54",G1361&lt;65,"55-64",G1361&gt;=65,"65+")</f>
        <v>25-34</v>
      </c>
      <c r="I1361">
        <v>4</v>
      </c>
      <c r="J1361" t="str" cm="1">
        <f t="array" ref="J1361">_xlfn.IFS(I1361&lt;3,"0-2 yrs",I1361&lt;7,"3-6 yrs",I1361&gt;=7,"7+ yrs")</f>
        <v>3-6 yrs</v>
      </c>
      <c r="K1361" s="2">
        <v>141822.79999999999</v>
      </c>
      <c r="L1361" s="1">
        <v>0</v>
      </c>
      <c r="M1361" s="1" t="s">
        <v>2984</v>
      </c>
      <c r="N1361">
        <v>2</v>
      </c>
      <c r="O1361" t="s">
        <v>14</v>
      </c>
      <c r="P1361" t="s">
        <v>14</v>
      </c>
      <c r="Q1361">
        <v>0</v>
      </c>
      <c r="R1361" t="s">
        <v>2959</v>
      </c>
    </row>
    <row r="1362" spans="1:18" x14ac:dyDescent="0.25">
      <c r="A1362">
        <v>15683841</v>
      </c>
      <c r="B1362" t="s">
        <v>779</v>
      </c>
      <c r="C1362">
        <v>555</v>
      </c>
      <c r="D1362" t="str" cm="1">
        <f t="array" ref="D1362">_xlfn.IFS(C1362&lt;580,"Poor",C1362&lt;670,"Fair",C1362&lt;740,"Good",C1362&lt;800,"Very Good",C1362&gt;=800,"Excellent")</f>
        <v>Poor</v>
      </c>
      <c r="E1362" t="s">
        <v>25</v>
      </c>
      <c r="F1362" t="s">
        <v>22</v>
      </c>
      <c r="G1362">
        <v>41</v>
      </c>
      <c r="H1362" s="3" t="str" cm="1">
        <f t="array" ref="H1362">_xlfn.IFS(G1362&lt;25,"18-24",G1362&lt;35,"25-34",G1362&lt;45,"35-44",G1362&lt;55,"45-54",G1362&lt;65,"55-64",G1362&gt;=65,"65+")</f>
        <v>35-44</v>
      </c>
      <c r="I1362">
        <v>10</v>
      </c>
      <c r="J1362" t="str" cm="1">
        <f t="array" ref="J1362">_xlfn.IFS(I1362&lt;3,"0-2 yrs",I1362&lt;7,"3-6 yrs",I1362&gt;=7,"7+ yrs")</f>
        <v>7+ yrs</v>
      </c>
      <c r="K1362" s="2">
        <v>185387.14</v>
      </c>
      <c r="L1362" s="1">
        <v>113270.2</v>
      </c>
      <c r="M1362" s="1" t="s">
        <v>2971</v>
      </c>
      <c r="N1362">
        <v>2</v>
      </c>
      <c r="O1362" t="s">
        <v>14</v>
      </c>
      <c r="P1362" t="s">
        <v>14</v>
      </c>
      <c r="Q1362">
        <v>0</v>
      </c>
      <c r="R1362" t="s">
        <v>2959</v>
      </c>
    </row>
    <row r="1363" spans="1:18" x14ac:dyDescent="0.25">
      <c r="A1363">
        <v>15789095</v>
      </c>
      <c r="B1363" t="s">
        <v>123</v>
      </c>
      <c r="C1363">
        <v>775</v>
      </c>
      <c r="D1363" t="str" cm="1">
        <f t="array" ref="D1363">_xlfn.IFS(C1363&lt;580,"Poor",C1363&lt;670,"Fair",C1363&lt;740,"Good",C1363&lt;800,"Very Good",C1363&gt;=800,"Excellent")</f>
        <v>Very Good</v>
      </c>
      <c r="E1363" t="s">
        <v>16</v>
      </c>
      <c r="F1363" t="s">
        <v>22</v>
      </c>
      <c r="G1363">
        <v>30</v>
      </c>
      <c r="H1363" s="3" t="str" cm="1">
        <f t="array" ref="H1363">_xlfn.IFS(G1363&lt;25,"18-24",G1363&lt;35,"25-34",G1363&lt;45,"35-44",G1363&lt;55,"45-54",G1363&lt;65,"55-64",G1363&gt;=65,"65+")</f>
        <v>25-34</v>
      </c>
      <c r="I1363">
        <v>4</v>
      </c>
      <c r="J1363" t="str" cm="1">
        <f t="array" ref="J1363">_xlfn.IFS(I1363&lt;3,"0-2 yrs",I1363&lt;7,"3-6 yrs",I1363&gt;=7,"7+ yrs")</f>
        <v>3-6 yrs</v>
      </c>
      <c r="K1363" s="2">
        <v>57461.13</v>
      </c>
      <c r="L1363" s="1">
        <v>0</v>
      </c>
      <c r="M1363" s="1" t="s">
        <v>2984</v>
      </c>
      <c r="N1363">
        <v>2</v>
      </c>
      <c r="O1363" t="s">
        <v>14</v>
      </c>
      <c r="P1363" t="s">
        <v>14</v>
      </c>
      <c r="Q1363">
        <v>0</v>
      </c>
      <c r="R1363" t="s">
        <v>2959</v>
      </c>
    </row>
    <row r="1364" spans="1:18" x14ac:dyDescent="0.25">
      <c r="A1364">
        <v>15719958</v>
      </c>
      <c r="B1364" t="s">
        <v>933</v>
      </c>
      <c r="C1364">
        <v>850</v>
      </c>
      <c r="D1364" t="str" cm="1">
        <f t="array" ref="D1364">_xlfn.IFS(C1364&lt;580,"Poor",C1364&lt;670,"Fair",C1364&lt;740,"Good",C1364&lt;800,"Very Good",C1364&gt;=800,"Excellent")</f>
        <v>Excellent</v>
      </c>
      <c r="E1364" t="s">
        <v>25</v>
      </c>
      <c r="F1364" t="s">
        <v>22</v>
      </c>
      <c r="G1364">
        <v>39</v>
      </c>
      <c r="H1364" s="3" t="str" cm="1">
        <f t="array" ref="H1364">_xlfn.IFS(G1364&lt;25,"18-24",G1364&lt;35,"25-34",G1364&lt;45,"35-44",G1364&lt;55,"45-54",G1364&lt;65,"55-64",G1364&gt;=65,"65+")</f>
        <v>35-44</v>
      </c>
      <c r="I1364">
        <v>3</v>
      </c>
      <c r="J1364" t="str" cm="1">
        <f t="array" ref="J1364">_xlfn.IFS(I1364&lt;3,"0-2 yrs",I1364&lt;7,"3-6 yrs",I1364&gt;=7,"7+ yrs")</f>
        <v>3-6 yrs</v>
      </c>
      <c r="K1364" s="2">
        <v>120380.12</v>
      </c>
      <c r="L1364" s="1">
        <v>124548.99</v>
      </c>
      <c r="M1364" s="1" t="s">
        <v>2971</v>
      </c>
      <c r="N1364">
        <v>2</v>
      </c>
      <c r="O1364" t="s">
        <v>14</v>
      </c>
      <c r="P1364" t="s">
        <v>14</v>
      </c>
      <c r="Q1364">
        <v>0</v>
      </c>
      <c r="R1364" t="s">
        <v>2959</v>
      </c>
    </row>
    <row r="1365" spans="1:18" x14ac:dyDescent="0.25">
      <c r="A1365">
        <v>15689514</v>
      </c>
      <c r="B1365" t="s">
        <v>260</v>
      </c>
      <c r="C1365">
        <v>625</v>
      </c>
      <c r="D1365" t="str" cm="1">
        <f t="array" ref="D1365">_xlfn.IFS(C1365&lt;580,"Poor",C1365&lt;670,"Fair",C1365&lt;740,"Good",C1365&lt;800,"Very Good",C1365&gt;=800,"Excellent")</f>
        <v>Fair</v>
      </c>
      <c r="E1365" t="s">
        <v>12</v>
      </c>
      <c r="F1365" t="s">
        <v>22</v>
      </c>
      <c r="G1365">
        <v>43</v>
      </c>
      <c r="H1365" s="3" t="str" cm="1">
        <f t="array" ref="H1365">_xlfn.IFS(G1365&lt;25,"18-24",G1365&lt;35,"25-34",G1365&lt;45,"35-44",G1365&lt;55,"45-54",G1365&lt;65,"55-64",G1365&gt;=65,"65+")</f>
        <v>35-44</v>
      </c>
      <c r="I1365">
        <v>8</v>
      </c>
      <c r="J1365" t="str" cm="1">
        <f t="array" ref="J1365">_xlfn.IFS(I1365&lt;3,"0-2 yrs",I1365&lt;7,"3-6 yrs",I1365&gt;=7,"7+ yrs")</f>
        <v>7+ yrs</v>
      </c>
      <c r="K1365" s="2">
        <v>133020.9</v>
      </c>
      <c r="L1365" s="1">
        <v>201696.07</v>
      </c>
      <c r="M1365" s="1" t="s">
        <v>2983</v>
      </c>
      <c r="N1365">
        <v>1</v>
      </c>
      <c r="O1365" t="s">
        <v>2986</v>
      </c>
      <c r="P1365" t="s">
        <v>2986</v>
      </c>
      <c r="Q1365">
        <v>1</v>
      </c>
      <c r="R1365" t="s">
        <v>2957</v>
      </c>
    </row>
    <row r="1366" spans="1:18" x14ac:dyDescent="0.25">
      <c r="A1366">
        <v>15621353</v>
      </c>
      <c r="B1366" t="s">
        <v>502</v>
      </c>
      <c r="C1366">
        <v>645</v>
      </c>
      <c r="D1366" t="str" cm="1">
        <f t="array" ref="D1366">_xlfn.IFS(C1366&lt;580,"Poor",C1366&lt;670,"Fair",C1366&lt;740,"Good",C1366&lt;800,"Very Good",C1366&gt;=800,"Excellent")</f>
        <v>Fair</v>
      </c>
      <c r="E1366" t="s">
        <v>16</v>
      </c>
      <c r="F1366" t="s">
        <v>13</v>
      </c>
      <c r="G1366">
        <v>37</v>
      </c>
      <c r="H1366" s="3" t="str" cm="1">
        <f t="array" ref="H1366">_xlfn.IFS(G1366&lt;25,"18-24",G1366&lt;35,"25-34",G1366&lt;45,"35-44",G1366&lt;55,"45-54",G1366&lt;65,"55-64",G1366&gt;=65,"65+")</f>
        <v>35-44</v>
      </c>
      <c r="I1366">
        <v>7</v>
      </c>
      <c r="J1366" t="str" cm="1">
        <f t="array" ref="J1366">_xlfn.IFS(I1366&lt;3,"0-2 yrs",I1366&lt;7,"3-6 yrs",I1366&gt;=7,"7+ yrs")</f>
        <v>7+ yrs</v>
      </c>
      <c r="K1366" s="2">
        <v>13589.93</v>
      </c>
      <c r="L1366" s="1">
        <v>0</v>
      </c>
      <c r="M1366" s="1" t="s">
        <v>2984</v>
      </c>
      <c r="N1366">
        <v>2</v>
      </c>
      <c r="O1366" t="s">
        <v>2986</v>
      </c>
      <c r="P1366" t="s">
        <v>2986</v>
      </c>
      <c r="Q1366">
        <v>0</v>
      </c>
      <c r="R1366" t="s">
        <v>2959</v>
      </c>
    </row>
    <row r="1367" spans="1:18" x14ac:dyDescent="0.25">
      <c r="A1367">
        <v>15627232</v>
      </c>
      <c r="B1367" t="s">
        <v>733</v>
      </c>
      <c r="C1367">
        <v>608</v>
      </c>
      <c r="D1367" t="str" cm="1">
        <f t="array" ref="D1367">_xlfn.IFS(C1367&lt;580,"Poor",C1367&lt;670,"Fair",C1367&lt;740,"Good",C1367&lt;800,"Very Good",C1367&gt;=800,"Excellent")</f>
        <v>Fair</v>
      </c>
      <c r="E1367" t="s">
        <v>25</v>
      </c>
      <c r="F1367" t="s">
        <v>22</v>
      </c>
      <c r="G1367">
        <v>44</v>
      </c>
      <c r="H1367" s="3" t="str" cm="1">
        <f t="array" ref="H1367">_xlfn.IFS(G1367&lt;25,"18-24",G1367&lt;35,"25-34",G1367&lt;45,"35-44",G1367&lt;55,"45-54",G1367&lt;65,"55-64",G1367&gt;=65,"65+")</f>
        <v>35-44</v>
      </c>
      <c r="I1367">
        <v>7</v>
      </c>
      <c r="J1367" t="str" cm="1">
        <f t="array" ref="J1367">_xlfn.IFS(I1367&lt;3,"0-2 yrs",I1367&lt;7,"3-6 yrs",I1367&gt;=7,"7+ yrs")</f>
        <v>7+ yrs</v>
      </c>
      <c r="K1367" s="2">
        <v>77830.36</v>
      </c>
      <c r="L1367" s="1">
        <v>114203.47</v>
      </c>
      <c r="M1367" s="1" t="s">
        <v>2971</v>
      </c>
      <c r="N1367">
        <v>1</v>
      </c>
      <c r="O1367" t="s">
        <v>14</v>
      </c>
      <c r="P1367" t="s">
        <v>14</v>
      </c>
      <c r="Q1367">
        <v>1</v>
      </c>
      <c r="R1367" t="s">
        <v>2957</v>
      </c>
    </row>
    <row r="1368" spans="1:18" x14ac:dyDescent="0.25">
      <c r="A1368">
        <v>15745843</v>
      </c>
      <c r="B1368" t="s">
        <v>934</v>
      </c>
      <c r="C1368">
        <v>689</v>
      </c>
      <c r="D1368" t="str" cm="1">
        <f t="array" ref="D1368">_xlfn.IFS(C1368&lt;580,"Poor",C1368&lt;670,"Fair",C1368&lt;740,"Good",C1368&lt;800,"Very Good",C1368&gt;=800,"Excellent")</f>
        <v>Good</v>
      </c>
      <c r="E1368" t="s">
        <v>16</v>
      </c>
      <c r="F1368" t="s">
        <v>13</v>
      </c>
      <c r="G1368">
        <v>31</v>
      </c>
      <c r="H1368" s="3" t="str" cm="1">
        <f t="array" ref="H1368">_xlfn.IFS(G1368&lt;25,"18-24",G1368&lt;35,"25-34",G1368&lt;45,"35-44",G1368&lt;55,"45-54",G1368&lt;65,"55-64",G1368&gt;=65,"65+")</f>
        <v>25-34</v>
      </c>
      <c r="I1368">
        <v>4</v>
      </c>
      <c r="J1368" t="str" cm="1">
        <f t="array" ref="J1368">_xlfn.IFS(I1368&lt;3,"0-2 yrs",I1368&lt;7,"3-6 yrs",I1368&gt;=7,"7+ yrs")</f>
        <v>3-6 yrs</v>
      </c>
      <c r="K1368" s="2">
        <v>136610.01999999999</v>
      </c>
      <c r="L1368" s="1">
        <v>0</v>
      </c>
      <c r="M1368" s="1" t="s">
        <v>2984</v>
      </c>
      <c r="N1368">
        <v>2</v>
      </c>
      <c r="O1368" t="s">
        <v>14</v>
      </c>
      <c r="P1368" t="s">
        <v>14</v>
      </c>
      <c r="Q1368">
        <v>0</v>
      </c>
      <c r="R1368" t="s">
        <v>2959</v>
      </c>
    </row>
    <row r="1369" spans="1:18" x14ac:dyDescent="0.25">
      <c r="A1369">
        <v>15722902</v>
      </c>
      <c r="B1369" t="s">
        <v>434</v>
      </c>
      <c r="C1369">
        <v>652</v>
      </c>
      <c r="D1369" t="str" cm="1">
        <f t="array" ref="D1369">_xlfn.IFS(C1369&lt;580,"Poor",C1369&lt;670,"Fair",C1369&lt;740,"Good",C1369&lt;800,"Very Good",C1369&gt;=800,"Excellent")</f>
        <v>Fair</v>
      </c>
      <c r="E1369" t="s">
        <v>25</v>
      </c>
      <c r="F1369" t="s">
        <v>22</v>
      </c>
      <c r="G1369">
        <v>50</v>
      </c>
      <c r="H1369" s="3" t="str" cm="1">
        <f t="array" ref="H1369">_xlfn.IFS(G1369&lt;25,"18-24",G1369&lt;35,"25-34",G1369&lt;45,"35-44",G1369&lt;55,"45-54",G1369&lt;65,"55-64",G1369&gt;=65,"65+")</f>
        <v>45-54</v>
      </c>
      <c r="I1369">
        <v>8</v>
      </c>
      <c r="J1369" t="str" cm="1">
        <f t="array" ref="J1369">_xlfn.IFS(I1369&lt;3,"0-2 yrs",I1369&lt;7,"3-6 yrs",I1369&gt;=7,"7+ yrs")</f>
        <v>7+ yrs</v>
      </c>
      <c r="K1369" s="2">
        <v>17160.939999999999</v>
      </c>
      <c r="L1369" s="1">
        <v>125437.64</v>
      </c>
      <c r="M1369" s="1" t="s">
        <v>2971</v>
      </c>
      <c r="N1369">
        <v>1</v>
      </c>
      <c r="O1369" t="s">
        <v>14</v>
      </c>
      <c r="P1369" t="s">
        <v>14</v>
      </c>
      <c r="Q1369">
        <v>1</v>
      </c>
      <c r="R1369" t="s">
        <v>2957</v>
      </c>
    </row>
    <row r="1370" spans="1:18" x14ac:dyDescent="0.25">
      <c r="A1370">
        <v>15791767</v>
      </c>
      <c r="B1370" t="s">
        <v>46</v>
      </c>
      <c r="C1370">
        <v>769</v>
      </c>
      <c r="D1370" t="str" cm="1">
        <f t="array" ref="D1370">_xlfn.IFS(C1370&lt;580,"Poor",C1370&lt;670,"Fair",C1370&lt;740,"Good",C1370&lt;800,"Very Good",C1370&gt;=800,"Excellent")</f>
        <v>Very Good</v>
      </c>
      <c r="E1370" t="s">
        <v>12</v>
      </c>
      <c r="F1370" t="s">
        <v>13</v>
      </c>
      <c r="G1370">
        <v>26</v>
      </c>
      <c r="H1370" s="3" t="str" cm="1">
        <f t="array" ref="H1370">_xlfn.IFS(G1370&lt;25,"18-24",G1370&lt;35,"25-34",G1370&lt;45,"35-44",G1370&lt;55,"45-54",G1370&lt;65,"55-64",G1370&gt;=65,"65+")</f>
        <v>25-34</v>
      </c>
      <c r="I1370">
        <v>7</v>
      </c>
      <c r="J1370" t="str" cm="1">
        <f t="array" ref="J1370">_xlfn.IFS(I1370&lt;3,"0-2 yrs",I1370&lt;7,"3-6 yrs",I1370&gt;=7,"7+ yrs")</f>
        <v>7+ yrs</v>
      </c>
      <c r="K1370" s="2">
        <v>176843.53</v>
      </c>
      <c r="L1370" s="1">
        <v>0</v>
      </c>
      <c r="M1370" s="1" t="s">
        <v>2984</v>
      </c>
      <c r="N1370">
        <v>2</v>
      </c>
      <c r="O1370" t="s">
        <v>2986</v>
      </c>
      <c r="P1370" t="s">
        <v>2986</v>
      </c>
      <c r="Q1370">
        <v>0</v>
      </c>
      <c r="R1370" t="s">
        <v>2959</v>
      </c>
    </row>
    <row r="1371" spans="1:18" x14ac:dyDescent="0.25">
      <c r="A1371">
        <v>15792722</v>
      </c>
      <c r="B1371" t="s">
        <v>935</v>
      </c>
      <c r="C1371">
        <v>611</v>
      </c>
      <c r="D1371" t="str" cm="1">
        <f t="array" ref="D1371">_xlfn.IFS(C1371&lt;580,"Poor",C1371&lt;670,"Fair",C1371&lt;740,"Good",C1371&lt;800,"Very Good",C1371&gt;=800,"Excellent")</f>
        <v>Fair</v>
      </c>
      <c r="E1371" t="s">
        <v>12</v>
      </c>
      <c r="F1371" t="s">
        <v>13</v>
      </c>
      <c r="G1371">
        <v>43</v>
      </c>
      <c r="H1371" s="3" t="str" cm="1">
        <f t="array" ref="H1371">_xlfn.IFS(G1371&lt;25,"18-24",G1371&lt;35,"25-34",G1371&lt;45,"35-44",G1371&lt;55,"45-54",G1371&lt;65,"55-64",G1371&gt;=65,"65+")</f>
        <v>35-44</v>
      </c>
      <c r="I1371">
        <v>8</v>
      </c>
      <c r="J1371" t="str" cm="1">
        <f t="array" ref="J1371">_xlfn.IFS(I1371&lt;3,"0-2 yrs",I1371&lt;7,"3-6 yrs",I1371&gt;=7,"7+ yrs")</f>
        <v>7+ yrs</v>
      </c>
      <c r="K1371" s="2">
        <v>114996.33</v>
      </c>
      <c r="L1371" s="1">
        <v>64897.75</v>
      </c>
      <c r="M1371" s="1" t="s">
        <v>2972</v>
      </c>
      <c r="N1371">
        <v>1</v>
      </c>
      <c r="O1371" t="s">
        <v>2986</v>
      </c>
      <c r="P1371" t="s">
        <v>2986</v>
      </c>
      <c r="Q1371">
        <v>0</v>
      </c>
      <c r="R1371" t="s">
        <v>2959</v>
      </c>
    </row>
    <row r="1372" spans="1:18" x14ac:dyDescent="0.25">
      <c r="A1372">
        <v>15723006</v>
      </c>
      <c r="B1372" t="s">
        <v>936</v>
      </c>
      <c r="C1372">
        <v>489</v>
      </c>
      <c r="D1372" t="str" cm="1">
        <f t="array" ref="D1372">_xlfn.IFS(C1372&lt;580,"Poor",C1372&lt;670,"Fair",C1372&lt;740,"Good",C1372&lt;800,"Very Good",C1372&gt;=800,"Excellent")</f>
        <v>Poor</v>
      </c>
      <c r="E1372" t="s">
        <v>12</v>
      </c>
      <c r="F1372" t="s">
        <v>22</v>
      </c>
      <c r="G1372">
        <v>38</v>
      </c>
      <c r="H1372" s="3" t="str" cm="1">
        <f t="array" ref="H1372">_xlfn.IFS(G1372&lt;25,"18-24",G1372&lt;35,"25-34",G1372&lt;45,"35-44",G1372&lt;55,"45-54",G1372&lt;65,"55-64",G1372&gt;=65,"65+")</f>
        <v>35-44</v>
      </c>
      <c r="I1372">
        <v>8</v>
      </c>
      <c r="J1372" t="str" cm="1">
        <f t="array" ref="J1372">_xlfn.IFS(I1372&lt;3,"0-2 yrs",I1372&lt;7,"3-6 yrs",I1372&gt;=7,"7+ yrs")</f>
        <v>7+ yrs</v>
      </c>
      <c r="K1372" s="2">
        <v>196990.79</v>
      </c>
      <c r="L1372" s="1">
        <v>0</v>
      </c>
      <c r="M1372" s="1" t="s">
        <v>2984</v>
      </c>
      <c r="N1372">
        <v>2</v>
      </c>
      <c r="O1372" t="s">
        <v>14</v>
      </c>
      <c r="P1372" t="s">
        <v>14</v>
      </c>
      <c r="Q1372">
        <v>0</v>
      </c>
      <c r="R1372" t="s">
        <v>2959</v>
      </c>
    </row>
    <row r="1373" spans="1:18" x14ac:dyDescent="0.25">
      <c r="A1373">
        <v>15771942</v>
      </c>
      <c r="B1373" t="s">
        <v>937</v>
      </c>
      <c r="C1373">
        <v>528</v>
      </c>
      <c r="D1373" t="str" cm="1">
        <f t="array" ref="D1373">_xlfn.IFS(C1373&lt;580,"Poor",C1373&lt;670,"Fair",C1373&lt;740,"Good",C1373&lt;800,"Very Good",C1373&gt;=800,"Excellent")</f>
        <v>Poor</v>
      </c>
      <c r="E1373" t="s">
        <v>25</v>
      </c>
      <c r="F1373" t="s">
        <v>13</v>
      </c>
      <c r="G1373">
        <v>46</v>
      </c>
      <c r="H1373" s="3" t="str" cm="1">
        <f t="array" ref="H1373">_xlfn.IFS(G1373&lt;25,"18-24",G1373&lt;35,"25-34",G1373&lt;45,"35-44",G1373&lt;55,"45-54",G1373&lt;65,"55-64",G1373&gt;=65,"65+")</f>
        <v>45-54</v>
      </c>
      <c r="I1373">
        <v>9</v>
      </c>
      <c r="J1373" t="str" cm="1">
        <f t="array" ref="J1373">_xlfn.IFS(I1373&lt;3,"0-2 yrs",I1373&lt;7,"3-6 yrs",I1373&gt;=7,"7+ yrs")</f>
        <v>7+ yrs</v>
      </c>
      <c r="K1373" s="2">
        <v>133146.03</v>
      </c>
      <c r="L1373" s="1">
        <v>135555.66</v>
      </c>
      <c r="M1373" s="1" t="s">
        <v>2971</v>
      </c>
      <c r="N1373">
        <v>1</v>
      </c>
      <c r="O1373" t="s">
        <v>2986</v>
      </c>
      <c r="P1373" t="s">
        <v>2986</v>
      </c>
      <c r="Q1373">
        <v>1</v>
      </c>
      <c r="R1373" t="s">
        <v>2957</v>
      </c>
    </row>
    <row r="1374" spans="1:18" x14ac:dyDescent="0.25">
      <c r="A1374">
        <v>15774738</v>
      </c>
      <c r="B1374" t="s">
        <v>938</v>
      </c>
      <c r="C1374">
        <v>632</v>
      </c>
      <c r="D1374" t="str" cm="1">
        <f t="array" ref="D1374">_xlfn.IFS(C1374&lt;580,"Poor",C1374&lt;670,"Fair",C1374&lt;740,"Good",C1374&lt;800,"Very Good",C1374&gt;=800,"Excellent")</f>
        <v>Fair</v>
      </c>
      <c r="E1374" t="s">
        <v>12</v>
      </c>
      <c r="F1374" t="s">
        <v>22</v>
      </c>
      <c r="G1374">
        <v>44</v>
      </c>
      <c r="H1374" s="3" t="str" cm="1">
        <f t="array" ref="H1374">_xlfn.IFS(G1374&lt;25,"18-24",G1374&lt;35,"25-34",G1374&lt;45,"35-44",G1374&lt;55,"45-54",G1374&lt;65,"55-64",G1374&gt;=65,"65+")</f>
        <v>35-44</v>
      </c>
      <c r="I1374">
        <v>3</v>
      </c>
      <c r="J1374" t="str" cm="1">
        <f t="array" ref="J1374">_xlfn.IFS(I1374&lt;3,"0-2 yrs",I1374&lt;7,"3-6 yrs",I1374&gt;=7,"7+ yrs")</f>
        <v>3-6 yrs</v>
      </c>
      <c r="K1374" s="2">
        <v>185667.72</v>
      </c>
      <c r="L1374" s="1">
        <v>107764.75</v>
      </c>
      <c r="M1374" s="1" t="s">
        <v>2971</v>
      </c>
      <c r="N1374">
        <v>1</v>
      </c>
      <c r="O1374" t="s">
        <v>2986</v>
      </c>
      <c r="P1374" t="s">
        <v>2986</v>
      </c>
      <c r="Q1374">
        <v>0</v>
      </c>
      <c r="R1374" t="s">
        <v>2959</v>
      </c>
    </row>
    <row r="1375" spans="1:18" x14ac:dyDescent="0.25">
      <c r="A1375">
        <v>15574004</v>
      </c>
      <c r="B1375" t="s">
        <v>848</v>
      </c>
      <c r="C1375">
        <v>429</v>
      </c>
      <c r="D1375" t="str" cm="1">
        <f t="array" ref="D1375">_xlfn.IFS(C1375&lt;580,"Poor",C1375&lt;670,"Fair",C1375&lt;740,"Good",C1375&lt;800,"Very Good",C1375&gt;=800,"Excellent")</f>
        <v>Poor</v>
      </c>
      <c r="E1375" t="s">
        <v>12</v>
      </c>
      <c r="F1375" t="s">
        <v>13</v>
      </c>
      <c r="G1375">
        <v>27</v>
      </c>
      <c r="H1375" s="3" t="str" cm="1">
        <f t="array" ref="H1375">_xlfn.IFS(G1375&lt;25,"18-24",G1375&lt;35,"25-34",G1375&lt;45,"35-44",G1375&lt;55,"45-54",G1375&lt;65,"55-64",G1375&gt;=65,"65+")</f>
        <v>25-34</v>
      </c>
      <c r="I1375">
        <v>6</v>
      </c>
      <c r="J1375" t="str" cm="1">
        <f t="array" ref="J1375">_xlfn.IFS(I1375&lt;3,"0-2 yrs",I1375&lt;7,"3-6 yrs",I1375&gt;=7,"7+ yrs")</f>
        <v>3-6 yrs</v>
      </c>
      <c r="K1375" s="2">
        <v>24020.49</v>
      </c>
      <c r="L1375" s="1">
        <v>117307.44</v>
      </c>
      <c r="M1375" s="1" t="s">
        <v>2971</v>
      </c>
      <c r="N1375">
        <v>2</v>
      </c>
      <c r="O1375" t="s">
        <v>14</v>
      </c>
      <c r="P1375" t="s">
        <v>14</v>
      </c>
      <c r="Q1375">
        <v>0</v>
      </c>
      <c r="R1375" t="s">
        <v>2959</v>
      </c>
    </row>
    <row r="1376" spans="1:18" x14ac:dyDescent="0.25">
      <c r="A1376">
        <v>15587233</v>
      </c>
      <c r="B1376" t="s">
        <v>939</v>
      </c>
      <c r="C1376">
        <v>457</v>
      </c>
      <c r="D1376" t="str" cm="1">
        <f t="array" ref="D1376">_xlfn.IFS(C1376&lt;580,"Poor",C1376&lt;670,"Fair",C1376&lt;740,"Good",C1376&lt;800,"Very Good",C1376&gt;=800,"Excellent")</f>
        <v>Poor</v>
      </c>
      <c r="E1376" t="s">
        <v>12</v>
      </c>
      <c r="F1376" t="s">
        <v>22</v>
      </c>
      <c r="G1376">
        <v>41</v>
      </c>
      <c r="H1376" s="3" t="str" cm="1">
        <f t="array" ref="H1376">_xlfn.IFS(G1376&lt;25,"18-24",G1376&lt;35,"25-34",G1376&lt;45,"35-44",G1376&lt;55,"45-54",G1376&lt;65,"55-64",G1376&gt;=65,"65+")</f>
        <v>35-44</v>
      </c>
      <c r="I1376">
        <v>8</v>
      </c>
      <c r="J1376" t="str" cm="1">
        <f t="array" ref="J1376">_xlfn.IFS(I1376&lt;3,"0-2 yrs",I1376&lt;7,"3-6 yrs",I1376&gt;=7,"7+ yrs")</f>
        <v>7+ yrs</v>
      </c>
      <c r="K1376" s="2">
        <v>185750.02</v>
      </c>
      <c r="L1376" s="1">
        <v>73700.12</v>
      </c>
      <c r="M1376" s="1" t="s">
        <v>2972</v>
      </c>
      <c r="N1376">
        <v>3</v>
      </c>
      <c r="O1376" t="s">
        <v>14</v>
      </c>
      <c r="P1376" t="s">
        <v>14</v>
      </c>
      <c r="Q1376">
        <v>1</v>
      </c>
      <c r="R1376" t="s">
        <v>2957</v>
      </c>
    </row>
    <row r="1377" spans="1:18" x14ac:dyDescent="0.25">
      <c r="A1377">
        <v>15808228</v>
      </c>
      <c r="B1377" t="s">
        <v>940</v>
      </c>
      <c r="C1377">
        <v>768</v>
      </c>
      <c r="D1377" t="str" cm="1">
        <f t="array" ref="D1377">_xlfn.IFS(C1377&lt;580,"Poor",C1377&lt;670,"Fair",C1377&lt;740,"Good",C1377&lt;800,"Very Good",C1377&gt;=800,"Excellent")</f>
        <v>Very Good</v>
      </c>
      <c r="E1377" t="s">
        <v>16</v>
      </c>
      <c r="F1377" t="s">
        <v>13</v>
      </c>
      <c r="G1377">
        <v>44</v>
      </c>
      <c r="H1377" s="3" t="str" cm="1">
        <f t="array" ref="H1377">_xlfn.IFS(G1377&lt;25,"18-24",G1377&lt;35,"25-34",G1377&lt;45,"35-44",G1377&lt;55,"45-54",G1377&lt;65,"55-64",G1377&gt;=65,"65+")</f>
        <v>35-44</v>
      </c>
      <c r="I1377">
        <v>6</v>
      </c>
      <c r="J1377" t="str" cm="1">
        <f t="array" ref="J1377">_xlfn.IFS(I1377&lt;3,"0-2 yrs",I1377&lt;7,"3-6 yrs",I1377&gt;=7,"7+ yrs")</f>
        <v>3-6 yrs</v>
      </c>
      <c r="K1377" s="2">
        <v>178045.97</v>
      </c>
      <c r="L1377" s="1">
        <v>60603.4</v>
      </c>
      <c r="M1377" s="1" t="s">
        <v>2972</v>
      </c>
      <c r="N1377">
        <v>1</v>
      </c>
      <c r="O1377" t="s">
        <v>14</v>
      </c>
      <c r="P1377" t="s">
        <v>14</v>
      </c>
      <c r="Q1377">
        <v>0</v>
      </c>
      <c r="R1377" t="s">
        <v>2959</v>
      </c>
    </row>
    <row r="1378" spans="1:18" x14ac:dyDescent="0.25">
      <c r="A1378">
        <v>15682834</v>
      </c>
      <c r="B1378" t="s">
        <v>622</v>
      </c>
      <c r="C1378">
        <v>715</v>
      </c>
      <c r="D1378" t="str" cm="1">
        <f t="array" ref="D1378">_xlfn.IFS(C1378&lt;580,"Poor",C1378&lt;670,"Fair",C1378&lt;740,"Good",C1378&lt;800,"Very Good",C1378&gt;=800,"Excellent")</f>
        <v>Good</v>
      </c>
      <c r="E1378" t="s">
        <v>16</v>
      </c>
      <c r="F1378" t="s">
        <v>13</v>
      </c>
      <c r="G1378">
        <v>35</v>
      </c>
      <c r="H1378" s="3" t="str" cm="1">
        <f t="array" ref="H1378">_xlfn.IFS(G1378&lt;25,"18-24",G1378&lt;35,"25-34",G1378&lt;45,"35-44",G1378&lt;55,"45-54",G1378&lt;65,"55-64",G1378&gt;=65,"65+")</f>
        <v>35-44</v>
      </c>
      <c r="I1378">
        <v>4</v>
      </c>
      <c r="J1378" t="str" cm="1">
        <f t="array" ref="J1378">_xlfn.IFS(I1378&lt;3,"0-2 yrs",I1378&lt;7,"3-6 yrs",I1378&gt;=7,"7+ yrs")</f>
        <v>3-6 yrs</v>
      </c>
      <c r="K1378" s="2">
        <v>199857.47</v>
      </c>
      <c r="L1378" s="1">
        <v>40169.879999999997</v>
      </c>
      <c r="M1378" s="1" t="s">
        <v>2984</v>
      </c>
      <c r="N1378">
        <v>2</v>
      </c>
      <c r="O1378" t="s">
        <v>14</v>
      </c>
      <c r="P1378" t="s">
        <v>14</v>
      </c>
      <c r="Q1378">
        <v>0</v>
      </c>
      <c r="R1378" t="s">
        <v>2959</v>
      </c>
    </row>
    <row r="1379" spans="1:18" x14ac:dyDescent="0.25">
      <c r="A1379">
        <v>15571752</v>
      </c>
      <c r="B1379" t="s">
        <v>601</v>
      </c>
      <c r="C1379">
        <v>668</v>
      </c>
      <c r="D1379" t="str" cm="1">
        <f t="array" ref="D1379">_xlfn.IFS(C1379&lt;580,"Poor",C1379&lt;670,"Fair",C1379&lt;740,"Good",C1379&lt;800,"Very Good",C1379&gt;=800,"Excellent")</f>
        <v>Fair</v>
      </c>
      <c r="E1379" t="s">
        <v>25</v>
      </c>
      <c r="F1379" t="s">
        <v>13</v>
      </c>
      <c r="G1379">
        <v>32</v>
      </c>
      <c r="H1379" s="3" t="str" cm="1">
        <f t="array" ref="H1379">_xlfn.IFS(G1379&lt;25,"18-24",G1379&lt;35,"25-34",G1379&lt;45,"35-44",G1379&lt;55,"45-54",G1379&lt;65,"55-64",G1379&gt;=65,"65+")</f>
        <v>25-34</v>
      </c>
      <c r="I1379">
        <v>10</v>
      </c>
      <c r="J1379" t="str" cm="1">
        <f t="array" ref="J1379">_xlfn.IFS(I1379&lt;3,"0-2 yrs",I1379&lt;7,"3-6 yrs",I1379&gt;=7,"7+ yrs")</f>
        <v>7+ yrs</v>
      </c>
      <c r="K1379" s="2">
        <v>43595.9</v>
      </c>
      <c r="L1379" s="1">
        <v>92041.87</v>
      </c>
      <c r="M1379" s="1" t="s">
        <v>2972</v>
      </c>
      <c r="N1379">
        <v>1</v>
      </c>
      <c r="O1379" t="s">
        <v>14</v>
      </c>
      <c r="P1379" t="s">
        <v>14</v>
      </c>
      <c r="Q1379">
        <v>0</v>
      </c>
      <c r="R1379" t="s">
        <v>2959</v>
      </c>
    </row>
    <row r="1380" spans="1:18" x14ac:dyDescent="0.25">
      <c r="A1380">
        <v>15743067</v>
      </c>
      <c r="B1380" t="s">
        <v>136</v>
      </c>
      <c r="C1380">
        <v>625</v>
      </c>
      <c r="D1380" t="str" cm="1">
        <f t="array" ref="D1380">_xlfn.IFS(C1380&lt;580,"Poor",C1380&lt;670,"Fair",C1380&lt;740,"Good",C1380&lt;800,"Very Good",C1380&gt;=800,"Excellent")</f>
        <v>Fair</v>
      </c>
      <c r="E1380" t="s">
        <v>25</v>
      </c>
      <c r="F1380" t="s">
        <v>22</v>
      </c>
      <c r="G1380">
        <v>26</v>
      </c>
      <c r="H1380" s="3" t="str" cm="1">
        <f t="array" ref="H1380">_xlfn.IFS(G1380&lt;25,"18-24",G1380&lt;35,"25-34",G1380&lt;45,"35-44",G1380&lt;55,"45-54",G1380&lt;65,"55-64",G1380&gt;=65,"65+")</f>
        <v>25-34</v>
      </c>
      <c r="I1380">
        <v>3</v>
      </c>
      <c r="J1380" t="str" cm="1">
        <f t="array" ref="J1380">_xlfn.IFS(I1380&lt;3,"0-2 yrs",I1380&lt;7,"3-6 yrs",I1380&gt;=7,"7+ yrs")</f>
        <v>3-6 yrs</v>
      </c>
      <c r="K1380" s="2">
        <v>122810.53</v>
      </c>
      <c r="L1380" s="1">
        <v>130483.95</v>
      </c>
      <c r="M1380" s="1" t="s">
        <v>2971</v>
      </c>
      <c r="N1380">
        <v>1</v>
      </c>
      <c r="O1380" t="s">
        <v>2986</v>
      </c>
      <c r="P1380" t="s">
        <v>2986</v>
      </c>
      <c r="Q1380">
        <v>0</v>
      </c>
      <c r="R1380" t="s">
        <v>2959</v>
      </c>
    </row>
    <row r="1381" spans="1:18" x14ac:dyDescent="0.25">
      <c r="A1381">
        <v>15714466</v>
      </c>
      <c r="B1381" t="s">
        <v>941</v>
      </c>
      <c r="C1381">
        <v>846</v>
      </c>
      <c r="D1381" t="str" cm="1">
        <f t="array" ref="D1381">_xlfn.IFS(C1381&lt;580,"Poor",C1381&lt;670,"Fair",C1381&lt;740,"Good",C1381&lt;800,"Very Good",C1381&gt;=800,"Excellent")</f>
        <v>Excellent</v>
      </c>
      <c r="E1381" t="s">
        <v>12</v>
      </c>
      <c r="F1381" t="s">
        <v>13</v>
      </c>
      <c r="G1381">
        <v>41</v>
      </c>
      <c r="H1381" s="3" t="str" cm="1">
        <f t="array" ref="H1381">_xlfn.IFS(G1381&lt;25,"18-24",G1381&lt;35,"25-34",G1381&lt;45,"35-44",G1381&lt;55,"45-54",G1381&lt;65,"55-64",G1381&gt;=65,"65+")</f>
        <v>35-44</v>
      </c>
      <c r="I1381">
        <v>5</v>
      </c>
      <c r="J1381" t="str" cm="1">
        <f t="array" ref="J1381">_xlfn.IFS(I1381&lt;3,"0-2 yrs",I1381&lt;7,"3-6 yrs",I1381&gt;=7,"7+ yrs")</f>
        <v>3-6 yrs</v>
      </c>
      <c r="K1381" s="2">
        <v>3440.47</v>
      </c>
      <c r="L1381" s="1">
        <v>0</v>
      </c>
      <c r="M1381" s="1" t="s">
        <v>2984</v>
      </c>
      <c r="N1381">
        <v>3</v>
      </c>
      <c r="O1381" t="s">
        <v>2986</v>
      </c>
      <c r="P1381" t="s">
        <v>2986</v>
      </c>
      <c r="Q1381">
        <v>1</v>
      </c>
      <c r="R1381" t="s">
        <v>2957</v>
      </c>
    </row>
    <row r="1382" spans="1:18" x14ac:dyDescent="0.25">
      <c r="A1382">
        <v>15617982</v>
      </c>
      <c r="B1382" t="s">
        <v>80</v>
      </c>
      <c r="C1382">
        <v>661</v>
      </c>
      <c r="D1382" t="str" cm="1">
        <f t="array" ref="D1382">_xlfn.IFS(C1382&lt;580,"Poor",C1382&lt;670,"Fair",C1382&lt;740,"Good",C1382&lt;800,"Very Good",C1382&gt;=800,"Excellent")</f>
        <v>Fair</v>
      </c>
      <c r="E1382" t="s">
        <v>16</v>
      </c>
      <c r="F1382" t="s">
        <v>13</v>
      </c>
      <c r="G1382">
        <v>42</v>
      </c>
      <c r="H1382" s="3" t="str" cm="1">
        <f t="array" ref="H1382">_xlfn.IFS(G1382&lt;25,"18-24",G1382&lt;35,"25-34",G1382&lt;45,"35-44",G1382&lt;55,"45-54",G1382&lt;65,"55-64",G1382&gt;=65,"65+")</f>
        <v>35-44</v>
      </c>
      <c r="I1382">
        <v>3</v>
      </c>
      <c r="J1382" t="str" cm="1">
        <f t="array" ref="J1382">_xlfn.IFS(I1382&lt;3,"0-2 yrs",I1382&lt;7,"3-6 yrs",I1382&gt;=7,"7+ yrs")</f>
        <v>3-6 yrs</v>
      </c>
      <c r="K1382" s="2">
        <v>35989.410000000003</v>
      </c>
      <c r="L1382" s="1">
        <v>0</v>
      </c>
      <c r="M1382" s="1" t="s">
        <v>2984</v>
      </c>
      <c r="N1382">
        <v>2</v>
      </c>
      <c r="O1382" t="s">
        <v>2986</v>
      </c>
      <c r="P1382" t="s">
        <v>2986</v>
      </c>
      <c r="Q1382">
        <v>0</v>
      </c>
      <c r="R1382" t="s">
        <v>2959</v>
      </c>
    </row>
    <row r="1383" spans="1:18" x14ac:dyDescent="0.25">
      <c r="A1383">
        <v>15696637</v>
      </c>
      <c r="B1383" t="s">
        <v>698</v>
      </c>
      <c r="C1383">
        <v>571</v>
      </c>
      <c r="D1383" t="str" cm="1">
        <f t="array" ref="D1383">_xlfn.IFS(C1383&lt;580,"Poor",C1383&lt;670,"Fair",C1383&lt;740,"Good",C1383&lt;800,"Very Good",C1383&gt;=800,"Excellent")</f>
        <v>Poor</v>
      </c>
      <c r="E1383" t="s">
        <v>12</v>
      </c>
      <c r="F1383" t="s">
        <v>13</v>
      </c>
      <c r="G1383">
        <v>23</v>
      </c>
      <c r="H1383" s="3" t="str" cm="1">
        <f t="array" ref="H1383">_xlfn.IFS(G1383&lt;25,"18-24",G1383&lt;35,"25-34",G1383&lt;45,"35-44",G1383&lt;55,"45-54",G1383&lt;65,"55-64",G1383&gt;=65,"65+")</f>
        <v>18-24</v>
      </c>
      <c r="I1383">
        <v>10</v>
      </c>
      <c r="J1383" t="str" cm="1">
        <f t="array" ref="J1383">_xlfn.IFS(I1383&lt;3,"0-2 yrs",I1383&lt;7,"3-6 yrs",I1383&gt;=7,"7+ yrs")</f>
        <v>7+ yrs</v>
      </c>
      <c r="K1383" s="2">
        <v>17163.75</v>
      </c>
      <c r="L1383" s="1">
        <v>151097.28</v>
      </c>
      <c r="M1383" s="1" t="s">
        <v>2983</v>
      </c>
      <c r="N1383">
        <v>1</v>
      </c>
      <c r="O1383" t="s">
        <v>14</v>
      </c>
      <c r="P1383" t="s">
        <v>14</v>
      </c>
      <c r="Q1383">
        <v>0</v>
      </c>
      <c r="R1383" t="s">
        <v>2959</v>
      </c>
    </row>
    <row r="1384" spans="1:18" x14ac:dyDescent="0.25">
      <c r="A1384">
        <v>15690647</v>
      </c>
      <c r="B1384" t="s">
        <v>942</v>
      </c>
      <c r="C1384">
        <v>582</v>
      </c>
      <c r="D1384" t="str" cm="1">
        <f t="array" ref="D1384">_xlfn.IFS(C1384&lt;580,"Poor",C1384&lt;670,"Fair",C1384&lt;740,"Good",C1384&lt;800,"Very Good",C1384&gt;=800,"Excellent")</f>
        <v>Fair</v>
      </c>
      <c r="E1384" t="s">
        <v>16</v>
      </c>
      <c r="F1384" t="s">
        <v>13</v>
      </c>
      <c r="G1384">
        <v>46</v>
      </c>
      <c r="H1384" s="3" t="str" cm="1">
        <f t="array" ref="H1384">_xlfn.IFS(G1384&lt;25,"18-24",G1384&lt;35,"25-34",G1384&lt;45,"35-44",G1384&lt;55,"45-54",G1384&lt;65,"55-64",G1384&gt;=65,"65+")</f>
        <v>45-54</v>
      </c>
      <c r="I1384">
        <v>8</v>
      </c>
      <c r="J1384" t="str" cm="1">
        <f t="array" ref="J1384">_xlfn.IFS(I1384&lt;3,"0-2 yrs",I1384&lt;7,"3-6 yrs",I1384&gt;=7,"7+ yrs")</f>
        <v>7+ yrs</v>
      </c>
      <c r="K1384" s="2">
        <v>44506.09</v>
      </c>
      <c r="L1384" s="1">
        <v>67563.31</v>
      </c>
      <c r="M1384" s="1" t="s">
        <v>2972</v>
      </c>
      <c r="N1384">
        <v>1</v>
      </c>
      <c r="O1384" t="s">
        <v>2986</v>
      </c>
      <c r="P1384" t="s">
        <v>2986</v>
      </c>
      <c r="Q1384">
        <v>1</v>
      </c>
      <c r="R1384" t="s">
        <v>2957</v>
      </c>
    </row>
    <row r="1385" spans="1:18" x14ac:dyDescent="0.25">
      <c r="A1385">
        <v>15672756</v>
      </c>
      <c r="B1385" t="s">
        <v>99</v>
      </c>
      <c r="C1385">
        <v>716</v>
      </c>
      <c r="D1385" t="str" cm="1">
        <f t="array" ref="D1385">_xlfn.IFS(C1385&lt;580,"Poor",C1385&lt;670,"Fair",C1385&lt;740,"Good",C1385&lt;800,"Very Good",C1385&gt;=800,"Excellent")</f>
        <v>Good</v>
      </c>
      <c r="E1385" t="s">
        <v>12</v>
      </c>
      <c r="F1385" t="s">
        <v>13</v>
      </c>
      <c r="G1385">
        <v>35</v>
      </c>
      <c r="H1385" s="3" t="str" cm="1">
        <f t="array" ref="H1385">_xlfn.IFS(G1385&lt;25,"18-24",G1385&lt;35,"25-34",G1385&lt;45,"35-44",G1385&lt;55,"45-54",G1385&lt;65,"55-64",G1385&gt;=65,"65+")</f>
        <v>35-44</v>
      </c>
      <c r="I1385">
        <v>8</v>
      </c>
      <c r="J1385" t="str" cm="1">
        <f t="array" ref="J1385">_xlfn.IFS(I1385&lt;3,"0-2 yrs",I1385&lt;7,"3-6 yrs",I1385&gt;=7,"7+ yrs")</f>
        <v>7+ yrs</v>
      </c>
      <c r="K1385" s="2">
        <v>17848.3</v>
      </c>
      <c r="L1385" s="1">
        <v>112808.18</v>
      </c>
      <c r="M1385" s="1" t="s">
        <v>2971</v>
      </c>
      <c r="N1385">
        <v>1</v>
      </c>
      <c r="O1385" t="s">
        <v>14</v>
      </c>
      <c r="P1385" t="s">
        <v>14</v>
      </c>
      <c r="Q1385">
        <v>0</v>
      </c>
      <c r="R1385" t="s">
        <v>2959</v>
      </c>
    </row>
    <row r="1386" spans="1:18" x14ac:dyDescent="0.25">
      <c r="A1386">
        <v>15704586</v>
      </c>
      <c r="B1386" t="s">
        <v>894</v>
      </c>
      <c r="C1386">
        <v>758</v>
      </c>
      <c r="D1386" t="str" cm="1">
        <f t="array" ref="D1386">_xlfn.IFS(C1386&lt;580,"Poor",C1386&lt;670,"Fair",C1386&lt;740,"Good",C1386&lt;800,"Very Good",C1386&gt;=800,"Excellent")</f>
        <v>Very Good</v>
      </c>
      <c r="E1386" t="s">
        <v>12</v>
      </c>
      <c r="F1386" t="s">
        <v>13</v>
      </c>
      <c r="G1386">
        <v>42</v>
      </c>
      <c r="H1386" s="3" t="str" cm="1">
        <f t="array" ref="H1386">_xlfn.IFS(G1386&lt;25,"18-24",G1386&lt;35,"25-34",G1386&lt;45,"35-44",G1386&lt;55,"45-54",G1386&lt;65,"55-64",G1386&gt;=65,"65+")</f>
        <v>35-44</v>
      </c>
      <c r="I1386">
        <v>7</v>
      </c>
      <c r="J1386" t="str" cm="1">
        <f t="array" ref="J1386">_xlfn.IFS(I1386&lt;3,"0-2 yrs",I1386&lt;7,"3-6 yrs",I1386&gt;=7,"7+ yrs")</f>
        <v>7+ yrs</v>
      </c>
      <c r="K1386" s="2">
        <v>76209.56</v>
      </c>
      <c r="L1386" s="1">
        <v>0</v>
      </c>
      <c r="M1386" s="1" t="s">
        <v>2984</v>
      </c>
      <c r="N1386">
        <v>2</v>
      </c>
      <c r="O1386" t="s">
        <v>14</v>
      </c>
      <c r="P1386" t="s">
        <v>14</v>
      </c>
      <c r="Q1386">
        <v>0</v>
      </c>
      <c r="R1386" t="s">
        <v>2959</v>
      </c>
    </row>
    <row r="1387" spans="1:18" x14ac:dyDescent="0.25">
      <c r="A1387">
        <v>15674526</v>
      </c>
      <c r="B1387" t="s">
        <v>943</v>
      </c>
      <c r="C1387">
        <v>725</v>
      </c>
      <c r="D1387" t="str" cm="1">
        <f t="array" ref="D1387">_xlfn.IFS(C1387&lt;580,"Poor",C1387&lt;670,"Fair",C1387&lt;740,"Good",C1387&lt;800,"Very Good",C1387&gt;=800,"Excellent")</f>
        <v>Good</v>
      </c>
      <c r="E1387" t="s">
        <v>12</v>
      </c>
      <c r="F1387" t="s">
        <v>22</v>
      </c>
      <c r="G1387">
        <v>66</v>
      </c>
      <c r="H1387" s="3" t="str" cm="1">
        <f t="array" ref="H1387">_xlfn.IFS(G1387&lt;25,"18-24",G1387&lt;35,"25-34",G1387&lt;45,"35-44",G1387&lt;55,"45-54",G1387&lt;65,"55-64",G1387&gt;=65,"65+")</f>
        <v>65+</v>
      </c>
      <c r="I1387">
        <v>4</v>
      </c>
      <c r="J1387" t="str" cm="1">
        <f t="array" ref="J1387">_xlfn.IFS(I1387&lt;3,"0-2 yrs",I1387&lt;7,"3-6 yrs",I1387&gt;=7,"7+ yrs")</f>
        <v>3-6 yrs</v>
      </c>
      <c r="K1387" s="2">
        <v>141476.56</v>
      </c>
      <c r="L1387" s="1">
        <v>86459.8</v>
      </c>
      <c r="M1387" s="1" t="s">
        <v>2972</v>
      </c>
      <c r="N1387">
        <v>1</v>
      </c>
      <c r="O1387" t="s">
        <v>14</v>
      </c>
      <c r="P1387" t="s">
        <v>14</v>
      </c>
      <c r="Q1387">
        <v>0</v>
      </c>
      <c r="R1387" t="s">
        <v>2959</v>
      </c>
    </row>
    <row r="1388" spans="1:18" x14ac:dyDescent="0.25">
      <c r="A1388">
        <v>15775295</v>
      </c>
      <c r="B1388" t="s">
        <v>221</v>
      </c>
      <c r="C1388">
        <v>630</v>
      </c>
      <c r="D1388" t="str" cm="1">
        <f t="array" ref="D1388">_xlfn.IFS(C1388&lt;580,"Poor",C1388&lt;670,"Fair",C1388&lt;740,"Good",C1388&lt;800,"Very Good",C1388&gt;=800,"Excellent")</f>
        <v>Fair</v>
      </c>
      <c r="E1388" t="s">
        <v>12</v>
      </c>
      <c r="F1388" t="s">
        <v>13</v>
      </c>
      <c r="G1388">
        <v>40</v>
      </c>
      <c r="H1388" s="3" t="str" cm="1">
        <f t="array" ref="H1388">_xlfn.IFS(G1388&lt;25,"18-24",G1388&lt;35,"25-34",G1388&lt;45,"35-44",G1388&lt;55,"45-54",G1388&lt;65,"55-64",G1388&gt;=65,"65+")</f>
        <v>35-44</v>
      </c>
      <c r="I1388">
        <v>0</v>
      </c>
      <c r="J1388" t="str" cm="1">
        <f t="array" ref="J1388">_xlfn.IFS(I1388&lt;3,"0-2 yrs",I1388&lt;7,"3-6 yrs",I1388&gt;=7,"7+ yrs")</f>
        <v>0-2 yrs</v>
      </c>
      <c r="K1388" s="2">
        <v>60032.46</v>
      </c>
      <c r="L1388" s="1">
        <v>118633.08</v>
      </c>
      <c r="M1388" s="1" t="s">
        <v>2971</v>
      </c>
      <c r="N1388">
        <v>1</v>
      </c>
      <c r="O1388" t="s">
        <v>14</v>
      </c>
      <c r="P1388" t="s">
        <v>14</v>
      </c>
      <c r="Q1388">
        <v>1</v>
      </c>
      <c r="R1388" t="s">
        <v>2957</v>
      </c>
    </row>
    <row r="1389" spans="1:18" x14ac:dyDescent="0.25">
      <c r="A1389">
        <v>15684196</v>
      </c>
      <c r="B1389" t="s">
        <v>944</v>
      </c>
      <c r="C1389">
        <v>627</v>
      </c>
      <c r="D1389" t="str" cm="1">
        <f t="array" ref="D1389">_xlfn.IFS(C1389&lt;580,"Poor",C1389&lt;670,"Fair",C1389&lt;740,"Good",C1389&lt;800,"Very Good",C1389&gt;=800,"Excellent")</f>
        <v>Fair</v>
      </c>
      <c r="E1389" t="s">
        <v>12</v>
      </c>
      <c r="F1389" t="s">
        <v>13</v>
      </c>
      <c r="G1389">
        <v>55</v>
      </c>
      <c r="H1389" s="3" t="str" cm="1">
        <f t="array" ref="H1389">_xlfn.IFS(G1389&lt;25,"18-24",G1389&lt;35,"25-34",G1389&lt;45,"35-44",G1389&lt;55,"45-54",G1389&lt;65,"55-64",G1389&gt;=65,"65+")</f>
        <v>55-64</v>
      </c>
      <c r="I1389">
        <v>2</v>
      </c>
      <c r="J1389" t="str" cm="1">
        <f t="array" ref="J1389">_xlfn.IFS(I1389&lt;3,"0-2 yrs",I1389&lt;7,"3-6 yrs",I1389&gt;=7,"7+ yrs")</f>
        <v>0-2 yrs</v>
      </c>
      <c r="K1389" s="2">
        <v>100686.11</v>
      </c>
      <c r="L1389" s="1">
        <v>159441.26999999999</v>
      </c>
      <c r="M1389" s="1" t="s">
        <v>2983</v>
      </c>
      <c r="N1389">
        <v>1</v>
      </c>
      <c r="O1389" t="s">
        <v>2986</v>
      </c>
      <c r="P1389" t="s">
        <v>2986</v>
      </c>
      <c r="Q1389">
        <v>1</v>
      </c>
      <c r="R1389" t="s">
        <v>2957</v>
      </c>
    </row>
    <row r="1390" spans="1:18" x14ac:dyDescent="0.25">
      <c r="A1390">
        <v>15727281</v>
      </c>
      <c r="B1390" t="s">
        <v>945</v>
      </c>
      <c r="C1390">
        <v>653</v>
      </c>
      <c r="D1390" t="str" cm="1">
        <f t="array" ref="D1390">_xlfn.IFS(C1390&lt;580,"Poor",C1390&lt;670,"Fair",C1390&lt;740,"Good",C1390&lt;800,"Very Good",C1390&gt;=800,"Excellent")</f>
        <v>Fair</v>
      </c>
      <c r="E1390" t="s">
        <v>12</v>
      </c>
      <c r="F1390" t="s">
        <v>13</v>
      </c>
      <c r="G1390">
        <v>27</v>
      </c>
      <c r="H1390" s="3" t="str" cm="1">
        <f t="array" ref="H1390">_xlfn.IFS(G1390&lt;25,"18-24",G1390&lt;35,"25-34",G1390&lt;45,"35-44",G1390&lt;55,"45-54",G1390&lt;65,"55-64",G1390&gt;=65,"65+")</f>
        <v>25-34</v>
      </c>
      <c r="I1390">
        <v>9</v>
      </c>
      <c r="J1390" t="str" cm="1">
        <f t="array" ref="J1390">_xlfn.IFS(I1390&lt;3,"0-2 yrs",I1390&lt;7,"3-6 yrs",I1390&gt;=7,"7+ yrs")</f>
        <v>7+ yrs</v>
      </c>
      <c r="K1390" s="2">
        <v>96429.29</v>
      </c>
      <c r="L1390" s="1">
        <v>0</v>
      </c>
      <c r="M1390" s="1" t="s">
        <v>2984</v>
      </c>
      <c r="N1390">
        <v>2</v>
      </c>
      <c r="O1390" t="s">
        <v>2986</v>
      </c>
      <c r="P1390" t="s">
        <v>2986</v>
      </c>
      <c r="Q1390">
        <v>0</v>
      </c>
      <c r="R1390" t="s">
        <v>2959</v>
      </c>
    </row>
    <row r="1391" spans="1:18" x14ac:dyDescent="0.25">
      <c r="A1391">
        <v>15787835</v>
      </c>
      <c r="B1391" t="s">
        <v>946</v>
      </c>
      <c r="C1391">
        <v>775</v>
      </c>
      <c r="D1391" t="str" cm="1">
        <f t="array" ref="D1391">_xlfn.IFS(C1391&lt;580,"Poor",C1391&lt;670,"Fair",C1391&lt;740,"Good",C1391&lt;800,"Very Good",C1391&gt;=800,"Excellent")</f>
        <v>Very Good</v>
      </c>
      <c r="E1391" t="s">
        <v>25</v>
      </c>
      <c r="F1391" t="s">
        <v>13</v>
      </c>
      <c r="G1391">
        <v>38</v>
      </c>
      <c r="H1391" s="3" t="str" cm="1">
        <f t="array" ref="H1391">_xlfn.IFS(G1391&lt;25,"18-24",G1391&lt;35,"25-34",G1391&lt;45,"35-44",G1391&lt;55,"45-54",G1391&lt;65,"55-64",G1391&gt;=65,"65+")</f>
        <v>35-44</v>
      </c>
      <c r="I1391">
        <v>4</v>
      </c>
      <c r="J1391" t="str" cm="1">
        <f t="array" ref="J1391">_xlfn.IFS(I1391&lt;3,"0-2 yrs",I1391&lt;7,"3-6 yrs",I1391&gt;=7,"7+ yrs")</f>
        <v>3-6 yrs</v>
      </c>
      <c r="K1391" s="2">
        <v>15795.88</v>
      </c>
      <c r="L1391" s="1">
        <v>125212.65</v>
      </c>
      <c r="M1391" s="1" t="s">
        <v>2971</v>
      </c>
      <c r="N1391">
        <v>2</v>
      </c>
      <c r="O1391" t="s">
        <v>14</v>
      </c>
      <c r="P1391" t="s">
        <v>14</v>
      </c>
      <c r="Q1391">
        <v>1</v>
      </c>
      <c r="R1391" t="s">
        <v>2957</v>
      </c>
    </row>
    <row r="1392" spans="1:18" x14ac:dyDescent="0.25">
      <c r="A1392">
        <v>15730540</v>
      </c>
      <c r="B1392" t="s">
        <v>946</v>
      </c>
      <c r="C1392">
        <v>794</v>
      </c>
      <c r="D1392" t="str" cm="1">
        <f t="array" ref="D1392">_xlfn.IFS(C1392&lt;580,"Poor",C1392&lt;670,"Fair",C1392&lt;740,"Good",C1392&lt;800,"Very Good",C1392&gt;=800,"Excellent")</f>
        <v>Very Good</v>
      </c>
      <c r="E1392" t="s">
        <v>16</v>
      </c>
      <c r="F1392" t="s">
        <v>22</v>
      </c>
      <c r="G1392">
        <v>45</v>
      </c>
      <c r="H1392" s="3" t="str" cm="1">
        <f t="array" ref="H1392">_xlfn.IFS(G1392&lt;25,"18-24",G1392&lt;35,"25-34",G1392&lt;45,"35-44",G1392&lt;55,"45-54",G1392&lt;65,"55-64",G1392&gt;=65,"65+")</f>
        <v>45-54</v>
      </c>
      <c r="I1392">
        <v>8</v>
      </c>
      <c r="J1392" t="str" cm="1">
        <f t="array" ref="J1392">_xlfn.IFS(I1392&lt;3,"0-2 yrs",I1392&lt;7,"3-6 yrs",I1392&gt;=7,"7+ yrs")</f>
        <v>7+ yrs</v>
      </c>
      <c r="K1392" s="2">
        <v>116547.31</v>
      </c>
      <c r="L1392" s="1">
        <v>88656.37</v>
      </c>
      <c r="M1392" s="1" t="s">
        <v>2972</v>
      </c>
      <c r="N1392">
        <v>2</v>
      </c>
      <c r="O1392" t="s">
        <v>2986</v>
      </c>
      <c r="P1392" t="s">
        <v>2986</v>
      </c>
      <c r="Q1392">
        <v>0</v>
      </c>
      <c r="R1392" t="s">
        <v>2959</v>
      </c>
    </row>
    <row r="1393" spans="1:18" x14ac:dyDescent="0.25">
      <c r="A1393">
        <v>15646276</v>
      </c>
      <c r="B1393" t="s">
        <v>162</v>
      </c>
      <c r="C1393">
        <v>831</v>
      </c>
      <c r="D1393" t="str" cm="1">
        <f t="array" ref="D1393">_xlfn.IFS(C1393&lt;580,"Poor",C1393&lt;670,"Fair",C1393&lt;740,"Good",C1393&lt;800,"Very Good",C1393&gt;=800,"Excellent")</f>
        <v>Excellent</v>
      </c>
      <c r="E1393" t="s">
        <v>12</v>
      </c>
      <c r="F1393" t="s">
        <v>13</v>
      </c>
      <c r="G1393">
        <v>32</v>
      </c>
      <c r="H1393" s="3" t="str" cm="1">
        <f t="array" ref="H1393">_xlfn.IFS(G1393&lt;25,"18-24",G1393&lt;35,"25-34",G1393&lt;45,"35-44",G1393&lt;55,"45-54",G1393&lt;65,"55-64",G1393&gt;=65,"65+")</f>
        <v>25-34</v>
      </c>
      <c r="I1393">
        <v>2</v>
      </c>
      <c r="J1393" t="str" cm="1">
        <f t="array" ref="J1393">_xlfn.IFS(I1393&lt;3,"0-2 yrs",I1393&lt;7,"3-6 yrs",I1393&gt;=7,"7+ yrs")</f>
        <v>0-2 yrs</v>
      </c>
      <c r="K1393" s="2">
        <v>191260.74</v>
      </c>
      <c r="L1393" s="1">
        <v>146033.62</v>
      </c>
      <c r="M1393" s="1" t="s">
        <v>2971</v>
      </c>
      <c r="N1393">
        <v>1</v>
      </c>
      <c r="O1393" t="s">
        <v>2986</v>
      </c>
      <c r="P1393" t="s">
        <v>2986</v>
      </c>
      <c r="Q1393">
        <v>0</v>
      </c>
      <c r="R1393" t="s">
        <v>2959</v>
      </c>
    </row>
    <row r="1394" spans="1:18" x14ac:dyDescent="0.25">
      <c r="A1394">
        <v>15582180</v>
      </c>
      <c r="B1394" t="s">
        <v>748</v>
      </c>
      <c r="C1394">
        <v>561</v>
      </c>
      <c r="D1394" t="str" cm="1">
        <f t="array" ref="D1394">_xlfn.IFS(C1394&lt;580,"Poor",C1394&lt;670,"Fair",C1394&lt;740,"Good",C1394&lt;800,"Very Good",C1394&gt;=800,"Excellent")</f>
        <v>Poor</v>
      </c>
      <c r="E1394" t="s">
        <v>12</v>
      </c>
      <c r="F1394" t="s">
        <v>22</v>
      </c>
      <c r="G1394">
        <v>29</v>
      </c>
      <c r="H1394" s="3" t="str" cm="1">
        <f t="array" ref="H1394">_xlfn.IFS(G1394&lt;25,"18-24",G1394&lt;35,"25-34",G1394&lt;45,"35-44",G1394&lt;55,"45-54",G1394&lt;65,"55-64",G1394&gt;=65,"65+")</f>
        <v>25-34</v>
      </c>
      <c r="I1394">
        <v>9</v>
      </c>
      <c r="J1394" t="str" cm="1">
        <f t="array" ref="J1394">_xlfn.IFS(I1394&lt;3,"0-2 yrs",I1394&lt;7,"3-6 yrs",I1394&gt;=7,"7+ yrs")</f>
        <v>7+ yrs</v>
      </c>
      <c r="K1394" s="2">
        <v>173870.39</v>
      </c>
      <c r="L1394" s="1">
        <v>120268.13</v>
      </c>
      <c r="M1394" s="1" t="s">
        <v>2971</v>
      </c>
      <c r="N1394">
        <v>1</v>
      </c>
      <c r="O1394" t="s">
        <v>14</v>
      </c>
      <c r="P1394" t="s">
        <v>14</v>
      </c>
      <c r="Q1394">
        <v>0</v>
      </c>
      <c r="R1394" t="s">
        <v>2959</v>
      </c>
    </row>
    <row r="1395" spans="1:18" x14ac:dyDescent="0.25">
      <c r="A1395">
        <v>15697095</v>
      </c>
      <c r="B1395" t="s">
        <v>135</v>
      </c>
      <c r="C1395">
        <v>705</v>
      </c>
      <c r="D1395" t="str" cm="1">
        <f t="array" ref="D1395">_xlfn.IFS(C1395&lt;580,"Poor",C1395&lt;670,"Fair",C1395&lt;740,"Good",C1395&lt;800,"Very Good",C1395&gt;=800,"Excellent")</f>
        <v>Good</v>
      </c>
      <c r="E1395" t="s">
        <v>16</v>
      </c>
      <c r="F1395" t="s">
        <v>22</v>
      </c>
      <c r="G1395">
        <v>46</v>
      </c>
      <c r="H1395" s="3" t="str" cm="1">
        <f t="array" ref="H1395">_xlfn.IFS(G1395&lt;25,"18-24",G1395&lt;35,"25-34",G1395&lt;45,"35-44",G1395&lt;55,"45-54",G1395&lt;65,"55-64",G1395&gt;=65,"65+")</f>
        <v>45-54</v>
      </c>
      <c r="I1395">
        <v>7</v>
      </c>
      <c r="J1395" t="str" cm="1">
        <f t="array" ref="J1395">_xlfn.IFS(I1395&lt;3,"0-2 yrs",I1395&lt;7,"3-6 yrs",I1395&gt;=7,"7+ yrs")</f>
        <v>7+ yrs</v>
      </c>
      <c r="K1395" s="2">
        <v>117273.35</v>
      </c>
      <c r="L1395" s="1">
        <v>0</v>
      </c>
      <c r="M1395" s="1" t="s">
        <v>2984</v>
      </c>
      <c r="N1395">
        <v>2</v>
      </c>
      <c r="O1395" t="s">
        <v>2986</v>
      </c>
      <c r="P1395" t="s">
        <v>2986</v>
      </c>
      <c r="Q1395">
        <v>0</v>
      </c>
      <c r="R1395" t="s">
        <v>2959</v>
      </c>
    </row>
    <row r="1396" spans="1:18" x14ac:dyDescent="0.25">
      <c r="A1396">
        <v>15748797</v>
      </c>
      <c r="B1396" t="s">
        <v>534</v>
      </c>
      <c r="C1396">
        <v>636</v>
      </c>
      <c r="D1396" t="str" cm="1">
        <f t="array" ref="D1396">_xlfn.IFS(C1396&lt;580,"Poor",C1396&lt;670,"Fair",C1396&lt;740,"Good",C1396&lt;800,"Very Good",C1396&gt;=800,"Excellent")</f>
        <v>Fair</v>
      </c>
      <c r="E1396" t="s">
        <v>16</v>
      </c>
      <c r="F1396" t="s">
        <v>13</v>
      </c>
      <c r="G1396">
        <v>33</v>
      </c>
      <c r="H1396" s="3" t="str" cm="1">
        <f t="array" ref="H1396">_xlfn.IFS(G1396&lt;25,"18-24",G1396&lt;35,"25-34",G1396&lt;45,"35-44",G1396&lt;55,"45-54",G1396&lt;65,"55-64",G1396&gt;=65,"65+")</f>
        <v>25-34</v>
      </c>
      <c r="I1396">
        <v>0</v>
      </c>
      <c r="J1396" t="str" cm="1">
        <f t="array" ref="J1396">_xlfn.IFS(I1396&lt;3,"0-2 yrs",I1396&lt;7,"3-6 yrs",I1396&gt;=7,"7+ yrs")</f>
        <v>0-2 yrs</v>
      </c>
      <c r="K1396" s="2">
        <v>92277.47</v>
      </c>
      <c r="L1396" s="1">
        <v>0</v>
      </c>
      <c r="M1396" s="1" t="s">
        <v>2984</v>
      </c>
      <c r="N1396">
        <v>1</v>
      </c>
      <c r="O1396" t="s">
        <v>2986</v>
      </c>
      <c r="P1396" t="s">
        <v>2986</v>
      </c>
      <c r="Q1396">
        <v>1</v>
      </c>
      <c r="R1396" t="s">
        <v>2957</v>
      </c>
    </row>
    <row r="1397" spans="1:18" x14ac:dyDescent="0.25">
      <c r="A1397">
        <v>15754796</v>
      </c>
      <c r="B1397" t="s">
        <v>943</v>
      </c>
      <c r="C1397">
        <v>487</v>
      </c>
      <c r="D1397" t="str" cm="1">
        <f t="array" ref="D1397">_xlfn.IFS(C1397&lt;580,"Poor",C1397&lt;670,"Fair",C1397&lt;740,"Good",C1397&lt;800,"Very Good",C1397&gt;=800,"Excellent")</f>
        <v>Poor</v>
      </c>
      <c r="E1397" t="s">
        <v>25</v>
      </c>
      <c r="F1397" t="s">
        <v>13</v>
      </c>
      <c r="G1397">
        <v>46</v>
      </c>
      <c r="H1397" s="3" t="str" cm="1">
        <f t="array" ref="H1397">_xlfn.IFS(G1397&lt;25,"18-24",G1397&lt;35,"25-34",G1397&lt;45,"35-44",G1397&lt;55,"45-54",G1397&lt;65,"55-64",G1397&gt;=65,"65+")</f>
        <v>45-54</v>
      </c>
      <c r="I1397">
        <v>4</v>
      </c>
      <c r="J1397" t="str" cm="1">
        <f t="array" ref="J1397">_xlfn.IFS(I1397&lt;3,"0-2 yrs",I1397&lt;7,"3-6 yrs",I1397&gt;=7,"7+ yrs")</f>
        <v>3-6 yrs</v>
      </c>
      <c r="K1397" s="2">
        <v>44244.49</v>
      </c>
      <c r="L1397" s="1">
        <v>135070.57999999999</v>
      </c>
      <c r="M1397" s="1" t="s">
        <v>2971</v>
      </c>
      <c r="N1397">
        <v>2</v>
      </c>
      <c r="O1397" t="s">
        <v>14</v>
      </c>
      <c r="P1397" t="s">
        <v>14</v>
      </c>
      <c r="Q1397">
        <v>1</v>
      </c>
      <c r="R1397" t="s">
        <v>2957</v>
      </c>
    </row>
    <row r="1398" spans="1:18" x14ac:dyDescent="0.25">
      <c r="A1398">
        <v>15628947</v>
      </c>
      <c r="B1398" t="s">
        <v>947</v>
      </c>
      <c r="C1398">
        <v>693</v>
      </c>
      <c r="D1398" t="str" cm="1">
        <f t="array" ref="D1398">_xlfn.IFS(C1398&lt;580,"Poor",C1398&lt;670,"Fair",C1398&lt;740,"Good",C1398&lt;800,"Very Good",C1398&gt;=800,"Excellent")</f>
        <v>Good</v>
      </c>
      <c r="E1398" t="s">
        <v>12</v>
      </c>
      <c r="F1398" t="s">
        <v>13</v>
      </c>
      <c r="G1398">
        <v>38</v>
      </c>
      <c r="H1398" s="3" t="str" cm="1">
        <f t="array" ref="H1398">_xlfn.IFS(G1398&lt;25,"18-24",G1398&lt;35,"25-34",G1398&lt;45,"35-44",G1398&lt;55,"45-54",G1398&lt;65,"55-64",G1398&gt;=65,"65+")</f>
        <v>35-44</v>
      </c>
      <c r="I1398">
        <v>3</v>
      </c>
      <c r="J1398" t="str" cm="1">
        <f t="array" ref="J1398">_xlfn.IFS(I1398&lt;3,"0-2 yrs",I1398&lt;7,"3-6 yrs",I1398&gt;=7,"7+ yrs")</f>
        <v>3-6 yrs</v>
      </c>
      <c r="K1398" s="2">
        <v>78133.48</v>
      </c>
      <c r="L1398" s="1">
        <v>0</v>
      </c>
      <c r="M1398" s="1" t="s">
        <v>2984</v>
      </c>
      <c r="N1398">
        <v>2</v>
      </c>
      <c r="O1398" t="s">
        <v>2986</v>
      </c>
      <c r="P1398" t="s">
        <v>2986</v>
      </c>
      <c r="Q1398">
        <v>1</v>
      </c>
      <c r="R1398" t="s">
        <v>2957</v>
      </c>
    </row>
    <row r="1399" spans="1:18" x14ac:dyDescent="0.25">
      <c r="A1399">
        <v>15775546</v>
      </c>
      <c r="B1399" t="s">
        <v>948</v>
      </c>
      <c r="C1399">
        <v>517</v>
      </c>
      <c r="D1399" t="str" cm="1">
        <f t="array" ref="D1399">_xlfn.IFS(C1399&lt;580,"Poor",C1399&lt;670,"Fair",C1399&lt;740,"Good",C1399&lt;800,"Very Good",C1399&gt;=800,"Excellent")</f>
        <v>Poor</v>
      </c>
      <c r="E1399" t="s">
        <v>16</v>
      </c>
      <c r="F1399" t="s">
        <v>13</v>
      </c>
      <c r="G1399">
        <v>29</v>
      </c>
      <c r="H1399" s="3" t="str" cm="1">
        <f t="array" ref="H1399">_xlfn.IFS(G1399&lt;25,"18-24",G1399&lt;35,"25-34",G1399&lt;45,"35-44",G1399&lt;55,"45-54",G1399&lt;65,"55-64",G1399&gt;=65,"65+")</f>
        <v>25-34</v>
      </c>
      <c r="I1399">
        <v>5</v>
      </c>
      <c r="J1399" t="str" cm="1">
        <f t="array" ref="J1399">_xlfn.IFS(I1399&lt;3,"0-2 yrs",I1399&lt;7,"3-6 yrs",I1399&gt;=7,"7+ yrs")</f>
        <v>3-6 yrs</v>
      </c>
      <c r="K1399" s="2">
        <v>103402.88</v>
      </c>
      <c r="L1399" s="1">
        <v>0</v>
      </c>
      <c r="M1399" s="1" t="s">
        <v>2984</v>
      </c>
      <c r="N1399">
        <v>2</v>
      </c>
      <c r="O1399" t="s">
        <v>2986</v>
      </c>
      <c r="P1399" t="s">
        <v>2986</v>
      </c>
      <c r="Q1399">
        <v>0</v>
      </c>
      <c r="R1399" t="s">
        <v>2959</v>
      </c>
    </row>
    <row r="1400" spans="1:18" x14ac:dyDescent="0.25">
      <c r="A1400">
        <v>15670481</v>
      </c>
      <c r="B1400" t="s">
        <v>795</v>
      </c>
      <c r="C1400">
        <v>684</v>
      </c>
      <c r="D1400" t="str" cm="1">
        <f t="array" ref="D1400">_xlfn.IFS(C1400&lt;580,"Poor",C1400&lt;670,"Fair",C1400&lt;740,"Good",C1400&lt;800,"Very Good",C1400&gt;=800,"Excellent")</f>
        <v>Good</v>
      </c>
      <c r="E1400" t="s">
        <v>12</v>
      </c>
      <c r="F1400" t="s">
        <v>13</v>
      </c>
      <c r="G1400">
        <v>27</v>
      </c>
      <c r="H1400" s="3" t="str" cm="1">
        <f t="array" ref="H1400">_xlfn.IFS(G1400&lt;25,"18-24",G1400&lt;35,"25-34",G1400&lt;45,"35-44",G1400&lt;55,"45-54",G1400&lt;65,"55-64",G1400&gt;=65,"65+")</f>
        <v>25-34</v>
      </c>
      <c r="I1400">
        <v>9</v>
      </c>
      <c r="J1400" t="str" cm="1">
        <f t="array" ref="J1400">_xlfn.IFS(I1400&lt;3,"0-2 yrs",I1400&lt;7,"3-6 yrs",I1400&gt;=7,"7+ yrs")</f>
        <v>7+ yrs</v>
      </c>
      <c r="K1400" s="2">
        <v>137835.82</v>
      </c>
      <c r="L1400" s="1">
        <v>122550.05</v>
      </c>
      <c r="M1400" s="1" t="s">
        <v>2971</v>
      </c>
      <c r="N1400">
        <v>2</v>
      </c>
      <c r="O1400" t="s">
        <v>14</v>
      </c>
      <c r="P1400" t="s">
        <v>14</v>
      </c>
      <c r="Q1400">
        <v>0</v>
      </c>
      <c r="R1400" t="s">
        <v>2959</v>
      </c>
    </row>
    <row r="1401" spans="1:18" x14ac:dyDescent="0.25">
      <c r="A1401">
        <v>15619029</v>
      </c>
      <c r="B1401" t="s">
        <v>949</v>
      </c>
      <c r="C1401">
        <v>620</v>
      </c>
      <c r="D1401" t="str" cm="1">
        <f t="array" ref="D1401">_xlfn.IFS(C1401&lt;580,"Poor",C1401&lt;670,"Fair",C1401&lt;740,"Good",C1401&lt;800,"Very Good",C1401&gt;=800,"Excellent")</f>
        <v>Fair</v>
      </c>
      <c r="E1401" t="s">
        <v>16</v>
      </c>
      <c r="F1401" t="s">
        <v>13</v>
      </c>
      <c r="G1401">
        <v>43</v>
      </c>
      <c r="H1401" s="3" t="str" cm="1">
        <f t="array" ref="H1401">_xlfn.IFS(G1401&lt;25,"18-24",G1401&lt;35,"25-34",G1401&lt;45,"35-44",G1401&lt;55,"45-54",G1401&lt;65,"55-64",G1401&gt;=65,"65+")</f>
        <v>35-44</v>
      </c>
      <c r="I1401">
        <v>2</v>
      </c>
      <c r="J1401" t="str" cm="1">
        <f t="array" ref="J1401">_xlfn.IFS(I1401&lt;3,"0-2 yrs",I1401&lt;7,"3-6 yrs",I1401&gt;=7,"7+ yrs")</f>
        <v>0-2 yrs</v>
      </c>
      <c r="K1401" s="2">
        <v>20670.099999999999</v>
      </c>
      <c r="L1401" s="1">
        <v>0</v>
      </c>
      <c r="M1401" s="1" t="s">
        <v>2984</v>
      </c>
      <c r="N1401">
        <v>2</v>
      </c>
      <c r="O1401" t="s">
        <v>2986</v>
      </c>
      <c r="P1401" t="s">
        <v>2986</v>
      </c>
      <c r="Q1401">
        <v>0</v>
      </c>
      <c r="R1401" t="s">
        <v>2959</v>
      </c>
    </row>
    <row r="1402" spans="1:18" x14ac:dyDescent="0.25">
      <c r="A1402">
        <v>15613282</v>
      </c>
      <c r="B1402" t="s">
        <v>950</v>
      </c>
      <c r="C1402">
        <v>757</v>
      </c>
      <c r="D1402" t="str" cm="1">
        <f t="array" ref="D1402">_xlfn.IFS(C1402&lt;580,"Poor",C1402&lt;670,"Fair",C1402&lt;740,"Good",C1402&lt;800,"Very Good",C1402&gt;=800,"Excellent")</f>
        <v>Very Good</v>
      </c>
      <c r="E1402" t="s">
        <v>12</v>
      </c>
      <c r="F1402" t="s">
        <v>22</v>
      </c>
      <c r="G1402">
        <v>29</v>
      </c>
      <c r="H1402" s="3" t="str" cm="1">
        <f t="array" ref="H1402">_xlfn.IFS(G1402&lt;25,"18-24",G1402&lt;35,"25-34",G1402&lt;45,"35-44",G1402&lt;55,"45-54",G1402&lt;65,"55-64",G1402&gt;=65,"65+")</f>
        <v>25-34</v>
      </c>
      <c r="I1402">
        <v>8</v>
      </c>
      <c r="J1402" t="str" cm="1">
        <f t="array" ref="J1402">_xlfn.IFS(I1402&lt;3,"0-2 yrs",I1402&lt;7,"3-6 yrs",I1402&gt;=7,"7+ yrs")</f>
        <v>7+ yrs</v>
      </c>
      <c r="K1402" s="2">
        <v>77469.38</v>
      </c>
      <c r="L1402" s="1">
        <v>130306.49</v>
      </c>
      <c r="M1402" s="1" t="s">
        <v>2971</v>
      </c>
      <c r="N1402">
        <v>1</v>
      </c>
      <c r="O1402" t="s">
        <v>2986</v>
      </c>
      <c r="P1402" t="s">
        <v>2986</v>
      </c>
      <c r="Q1402">
        <v>0</v>
      </c>
      <c r="R1402" t="s">
        <v>2959</v>
      </c>
    </row>
    <row r="1403" spans="1:18" x14ac:dyDescent="0.25">
      <c r="A1403">
        <v>15721487</v>
      </c>
      <c r="B1403" t="s">
        <v>951</v>
      </c>
      <c r="C1403">
        <v>739</v>
      </c>
      <c r="D1403" t="str" cm="1">
        <f t="array" ref="D1403">_xlfn.IFS(C1403&lt;580,"Poor",C1403&lt;670,"Fair",C1403&lt;740,"Good",C1403&lt;800,"Very Good",C1403&gt;=800,"Excellent")</f>
        <v>Good</v>
      </c>
      <c r="E1403" t="s">
        <v>12</v>
      </c>
      <c r="F1403" t="s">
        <v>13</v>
      </c>
      <c r="G1403">
        <v>27</v>
      </c>
      <c r="H1403" s="3" t="str" cm="1">
        <f t="array" ref="H1403">_xlfn.IFS(G1403&lt;25,"18-24",G1403&lt;35,"25-34",G1403&lt;45,"35-44",G1403&lt;55,"45-54",G1403&lt;65,"55-64",G1403&gt;=65,"65+")</f>
        <v>25-34</v>
      </c>
      <c r="I1403">
        <v>6</v>
      </c>
      <c r="J1403" t="str" cm="1">
        <f t="array" ref="J1403">_xlfn.IFS(I1403&lt;3,"0-2 yrs",I1403&lt;7,"3-6 yrs",I1403&gt;=7,"7+ yrs")</f>
        <v>3-6 yrs</v>
      </c>
      <c r="K1403" s="2">
        <v>57572.38</v>
      </c>
      <c r="L1403" s="1">
        <v>0</v>
      </c>
      <c r="M1403" s="1" t="s">
        <v>2984</v>
      </c>
      <c r="N1403">
        <v>1</v>
      </c>
      <c r="O1403" t="s">
        <v>14</v>
      </c>
      <c r="P1403" t="s">
        <v>14</v>
      </c>
      <c r="Q1403">
        <v>0</v>
      </c>
      <c r="R1403" t="s">
        <v>2959</v>
      </c>
    </row>
    <row r="1404" spans="1:18" x14ac:dyDescent="0.25">
      <c r="A1404">
        <v>15797276</v>
      </c>
      <c r="B1404" t="s">
        <v>952</v>
      </c>
      <c r="C1404">
        <v>662</v>
      </c>
      <c r="D1404" t="str" cm="1">
        <f t="array" ref="D1404">_xlfn.IFS(C1404&lt;580,"Poor",C1404&lt;670,"Fair",C1404&lt;740,"Good",C1404&lt;800,"Very Good",C1404&gt;=800,"Excellent")</f>
        <v>Fair</v>
      </c>
      <c r="E1404" t="s">
        <v>16</v>
      </c>
      <c r="F1404" t="s">
        <v>13</v>
      </c>
      <c r="G1404">
        <v>41</v>
      </c>
      <c r="H1404" s="3" t="str" cm="1">
        <f t="array" ref="H1404">_xlfn.IFS(G1404&lt;25,"18-24",G1404&lt;35,"25-34",G1404&lt;45,"35-44",G1404&lt;55,"45-54",G1404&lt;65,"55-64",G1404&gt;=65,"65+")</f>
        <v>35-44</v>
      </c>
      <c r="I1404">
        <v>4</v>
      </c>
      <c r="J1404" t="str" cm="1">
        <f t="array" ref="J1404">_xlfn.IFS(I1404&lt;3,"0-2 yrs",I1404&lt;7,"3-6 yrs",I1404&gt;=7,"7+ yrs")</f>
        <v>3-6 yrs</v>
      </c>
      <c r="K1404" s="2">
        <v>75884.649999999994</v>
      </c>
      <c r="L1404" s="1">
        <v>90350.77</v>
      </c>
      <c r="M1404" s="1" t="s">
        <v>2972</v>
      </c>
      <c r="N1404">
        <v>1</v>
      </c>
      <c r="O1404" t="s">
        <v>2986</v>
      </c>
      <c r="P1404" t="s">
        <v>2986</v>
      </c>
      <c r="Q1404">
        <v>1</v>
      </c>
      <c r="R1404" t="s">
        <v>2957</v>
      </c>
    </row>
    <row r="1405" spans="1:18" x14ac:dyDescent="0.25">
      <c r="A1405">
        <v>15612494</v>
      </c>
      <c r="B1405" t="s">
        <v>953</v>
      </c>
      <c r="C1405">
        <v>359</v>
      </c>
      <c r="D1405" t="str" cm="1">
        <f t="array" ref="D1405">_xlfn.IFS(C1405&lt;580,"Poor",C1405&lt;670,"Fair",C1405&lt;740,"Good",C1405&lt;800,"Very Good",C1405&gt;=800,"Excellent")</f>
        <v>Poor</v>
      </c>
      <c r="E1405" t="s">
        <v>12</v>
      </c>
      <c r="F1405" t="s">
        <v>13</v>
      </c>
      <c r="G1405">
        <v>44</v>
      </c>
      <c r="H1405" s="3" t="str" cm="1">
        <f t="array" ref="H1405">_xlfn.IFS(G1405&lt;25,"18-24",G1405&lt;35,"25-34",G1405&lt;45,"35-44",G1405&lt;55,"45-54",G1405&lt;65,"55-64",G1405&gt;=65,"65+")</f>
        <v>35-44</v>
      </c>
      <c r="I1405">
        <v>6</v>
      </c>
      <c r="J1405" t="str" cm="1">
        <f t="array" ref="J1405">_xlfn.IFS(I1405&lt;3,"0-2 yrs",I1405&lt;7,"3-6 yrs",I1405&gt;=7,"7+ yrs")</f>
        <v>3-6 yrs</v>
      </c>
      <c r="K1405" s="2">
        <v>146955.71</v>
      </c>
      <c r="L1405" s="1">
        <v>128747.69</v>
      </c>
      <c r="M1405" s="1" t="s">
        <v>2971</v>
      </c>
      <c r="N1405">
        <v>1</v>
      </c>
      <c r="O1405" t="s">
        <v>2986</v>
      </c>
      <c r="P1405" t="s">
        <v>2986</v>
      </c>
      <c r="Q1405">
        <v>1</v>
      </c>
      <c r="R1405" t="s">
        <v>2957</v>
      </c>
    </row>
    <row r="1406" spans="1:18" x14ac:dyDescent="0.25">
      <c r="A1406">
        <v>15629617</v>
      </c>
      <c r="B1406" t="s">
        <v>399</v>
      </c>
      <c r="C1406">
        <v>572</v>
      </c>
      <c r="D1406" t="str" cm="1">
        <f t="array" ref="D1406">_xlfn.IFS(C1406&lt;580,"Poor",C1406&lt;670,"Fair",C1406&lt;740,"Good",C1406&lt;800,"Very Good",C1406&gt;=800,"Excellent")</f>
        <v>Poor</v>
      </c>
      <c r="E1406" t="s">
        <v>16</v>
      </c>
      <c r="F1406" t="s">
        <v>22</v>
      </c>
      <c r="G1406">
        <v>23</v>
      </c>
      <c r="H1406" s="3" t="str" cm="1">
        <f t="array" ref="H1406">_xlfn.IFS(G1406&lt;25,"18-24",G1406&lt;35,"25-34",G1406&lt;45,"35-44",G1406&lt;55,"45-54",G1406&lt;65,"55-64",G1406&gt;=65,"65+")</f>
        <v>18-24</v>
      </c>
      <c r="I1406">
        <v>2</v>
      </c>
      <c r="J1406" t="str" cm="1">
        <f t="array" ref="J1406">_xlfn.IFS(I1406&lt;3,"0-2 yrs",I1406&lt;7,"3-6 yrs",I1406&gt;=7,"7+ yrs")</f>
        <v>0-2 yrs</v>
      </c>
      <c r="K1406" s="2">
        <v>67040.12</v>
      </c>
      <c r="L1406" s="1">
        <v>126873.52</v>
      </c>
      <c r="M1406" s="1" t="s">
        <v>2971</v>
      </c>
      <c r="N1406">
        <v>1</v>
      </c>
      <c r="O1406" t="s">
        <v>14</v>
      </c>
      <c r="P1406" t="s">
        <v>14</v>
      </c>
      <c r="Q1406">
        <v>0</v>
      </c>
      <c r="R1406" t="s">
        <v>2959</v>
      </c>
    </row>
    <row r="1407" spans="1:18" x14ac:dyDescent="0.25">
      <c r="A1407">
        <v>15600821</v>
      </c>
      <c r="B1407" t="s">
        <v>827</v>
      </c>
      <c r="C1407">
        <v>721</v>
      </c>
      <c r="D1407" t="str" cm="1">
        <f t="array" ref="D1407">_xlfn.IFS(C1407&lt;580,"Poor",C1407&lt;670,"Fair",C1407&lt;740,"Good",C1407&lt;800,"Very Good",C1407&gt;=800,"Excellent")</f>
        <v>Good</v>
      </c>
      <c r="E1407" t="s">
        <v>12</v>
      </c>
      <c r="F1407" t="s">
        <v>22</v>
      </c>
      <c r="G1407">
        <v>69</v>
      </c>
      <c r="H1407" s="3" t="str" cm="1">
        <f t="array" ref="H1407">_xlfn.IFS(G1407&lt;25,"18-24",G1407&lt;35,"25-34",G1407&lt;45,"35-44",G1407&lt;55,"45-54",G1407&lt;65,"55-64",G1407&gt;=65,"65+")</f>
        <v>65+</v>
      </c>
      <c r="I1407">
        <v>2</v>
      </c>
      <c r="J1407" t="str" cm="1">
        <f t="array" ref="J1407">_xlfn.IFS(I1407&lt;3,"0-2 yrs",I1407&lt;7,"3-6 yrs",I1407&gt;=7,"7+ yrs")</f>
        <v>0-2 yrs</v>
      </c>
      <c r="K1407" s="2">
        <v>178418.35</v>
      </c>
      <c r="L1407" s="1">
        <v>108424.19</v>
      </c>
      <c r="M1407" s="1" t="s">
        <v>2971</v>
      </c>
      <c r="N1407">
        <v>1</v>
      </c>
      <c r="O1407" t="s">
        <v>14</v>
      </c>
      <c r="P1407" t="s">
        <v>14</v>
      </c>
      <c r="Q1407">
        <v>0</v>
      </c>
      <c r="R1407" t="s">
        <v>2959</v>
      </c>
    </row>
    <row r="1408" spans="1:18" x14ac:dyDescent="0.25">
      <c r="A1408">
        <v>15579062</v>
      </c>
      <c r="B1408" t="s">
        <v>21</v>
      </c>
      <c r="C1408">
        <v>707</v>
      </c>
      <c r="D1408" t="str" cm="1">
        <f t="array" ref="D1408">_xlfn.IFS(C1408&lt;580,"Poor",C1408&lt;670,"Fair",C1408&lt;740,"Good",C1408&lt;800,"Very Good",C1408&gt;=800,"Excellent")</f>
        <v>Good</v>
      </c>
      <c r="E1408" t="s">
        <v>12</v>
      </c>
      <c r="F1408" t="s">
        <v>22</v>
      </c>
      <c r="G1408">
        <v>32</v>
      </c>
      <c r="H1408" s="3" t="str" cm="1">
        <f t="array" ref="H1408">_xlfn.IFS(G1408&lt;25,"18-24",G1408&lt;35,"25-34",G1408&lt;45,"35-44",G1408&lt;55,"45-54",G1408&lt;65,"55-64",G1408&gt;=65,"65+")</f>
        <v>25-34</v>
      </c>
      <c r="I1408">
        <v>9</v>
      </c>
      <c r="J1408" t="str" cm="1">
        <f t="array" ref="J1408">_xlfn.IFS(I1408&lt;3,"0-2 yrs",I1408&lt;7,"3-6 yrs",I1408&gt;=7,"7+ yrs")</f>
        <v>7+ yrs</v>
      </c>
      <c r="K1408" s="2">
        <v>30807.02</v>
      </c>
      <c r="L1408" s="1">
        <v>0</v>
      </c>
      <c r="M1408" s="1" t="s">
        <v>2984</v>
      </c>
      <c r="N1408">
        <v>2</v>
      </c>
      <c r="O1408" t="s">
        <v>2986</v>
      </c>
      <c r="P1408" t="s">
        <v>2986</v>
      </c>
      <c r="Q1408">
        <v>0</v>
      </c>
      <c r="R1408" t="s">
        <v>2959</v>
      </c>
    </row>
    <row r="1409" spans="1:18" x14ac:dyDescent="0.25">
      <c r="A1409">
        <v>15814268</v>
      </c>
      <c r="B1409" t="s">
        <v>367</v>
      </c>
      <c r="C1409">
        <v>444</v>
      </c>
      <c r="D1409" t="str" cm="1">
        <f t="array" ref="D1409">_xlfn.IFS(C1409&lt;580,"Poor",C1409&lt;670,"Fair",C1409&lt;740,"Good",C1409&lt;800,"Very Good",C1409&gt;=800,"Excellent")</f>
        <v>Poor</v>
      </c>
      <c r="E1409" t="s">
        <v>12</v>
      </c>
      <c r="F1409" t="s">
        <v>13</v>
      </c>
      <c r="G1409">
        <v>40</v>
      </c>
      <c r="H1409" s="3" t="str" cm="1">
        <f t="array" ref="H1409">_xlfn.IFS(G1409&lt;25,"18-24",G1409&lt;35,"25-34",G1409&lt;45,"35-44",G1409&lt;55,"45-54",G1409&lt;65,"55-64",G1409&gt;=65,"65+")</f>
        <v>35-44</v>
      </c>
      <c r="I1409">
        <v>5</v>
      </c>
      <c r="J1409" t="str" cm="1">
        <f t="array" ref="J1409">_xlfn.IFS(I1409&lt;3,"0-2 yrs",I1409&lt;7,"3-6 yrs",I1409&gt;=7,"7+ yrs")</f>
        <v>3-6 yrs</v>
      </c>
      <c r="K1409" s="2">
        <v>143835.76</v>
      </c>
      <c r="L1409" s="1">
        <v>84350.07</v>
      </c>
      <c r="M1409" s="1" t="s">
        <v>2972</v>
      </c>
      <c r="N1409">
        <v>1</v>
      </c>
      <c r="O1409" t="s">
        <v>2986</v>
      </c>
      <c r="P1409" t="s">
        <v>2986</v>
      </c>
      <c r="Q1409">
        <v>0</v>
      </c>
      <c r="R1409" t="s">
        <v>2959</v>
      </c>
    </row>
    <row r="1410" spans="1:18" x14ac:dyDescent="0.25">
      <c r="A1410">
        <v>15710164</v>
      </c>
      <c r="B1410" t="s">
        <v>630</v>
      </c>
      <c r="C1410">
        <v>523</v>
      </c>
      <c r="D1410" t="str" cm="1">
        <f t="array" ref="D1410">_xlfn.IFS(C1410&lt;580,"Poor",C1410&lt;670,"Fair",C1410&lt;740,"Good",C1410&lt;800,"Very Good",C1410&gt;=800,"Excellent")</f>
        <v>Poor</v>
      </c>
      <c r="E1410" t="s">
        <v>12</v>
      </c>
      <c r="F1410" t="s">
        <v>13</v>
      </c>
      <c r="G1410">
        <v>73</v>
      </c>
      <c r="H1410" s="3" t="str" cm="1">
        <f t="array" ref="H1410">_xlfn.IFS(G1410&lt;25,"18-24",G1410&lt;35,"25-34",G1410&lt;45,"35-44",G1410&lt;55,"45-54",G1410&lt;65,"55-64",G1410&gt;=65,"65+")</f>
        <v>65+</v>
      </c>
      <c r="I1410">
        <v>7</v>
      </c>
      <c r="J1410" t="str" cm="1">
        <f t="array" ref="J1410">_xlfn.IFS(I1410&lt;3,"0-2 yrs",I1410&lt;7,"3-6 yrs",I1410&gt;=7,"7+ yrs")</f>
        <v>7+ yrs</v>
      </c>
      <c r="K1410" s="2">
        <v>130883.9</v>
      </c>
      <c r="L1410" s="1">
        <v>0</v>
      </c>
      <c r="M1410" s="1" t="s">
        <v>2984</v>
      </c>
      <c r="N1410">
        <v>2</v>
      </c>
      <c r="O1410" t="s">
        <v>2986</v>
      </c>
      <c r="P1410" t="s">
        <v>2986</v>
      </c>
      <c r="Q1410">
        <v>1</v>
      </c>
      <c r="R1410" t="s">
        <v>2957</v>
      </c>
    </row>
    <row r="1411" spans="1:18" x14ac:dyDescent="0.25">
      <c r="A1411">
        <v>15693904</v>
      </c>
      <c r="B1411" t="s">
        <v>371</v>
      </c>
      <c r="C1411">
        <v>685</v>
      </c>
      <c r="D1411" t="str" cm="1">
        <f t="array" ref="D1411">_xlfn.IFS(C1411&lt;580,"Poor",C1411&lt;670,"Fair",C1411&lt;740,"Good",C1411&lt;800,"Very Good",C1411&gt;=800,"Excellent")</f>
        <v>Good</v>
      </c>
      <c r="E1411" t="s">
        <v>25</v>
      </c>
      <c r="F1411" t="s">
        <v>13</v>
      </c>
      <c r="G1411">
        <v>30</v>
      </c>
      <c r="H1411" s="3" t="str" cm="1">
        <f t="array" ref="H1411">_xlfn.IFS(G1411&lt;25,"18-24",G1411&lt;35,"25-34",G1411&lt;45,"35-44",G1411&lt;55,"45-54",G1411&lt;65,"55-64",G1411&gt;=65,"65+")</f>
        <v>25-34</v>
      </c>
      <c r="I1411">
        <v>4</v>
      </c>
      <c r="J1411" t="str" cm="1">
        <f t="array" ref="J1411">_xlfn.IFS(I1411&lt;3,"0-2 yrs",I1411&lt;7,"3-6 yrs",I1411&gt;=7,"7+ yrs")</f>
        <v>3-6 yrs</v>
      </c>
      <c r="K1411" s="2">
        <v>194343.72</v>
      </c>
      <c r="L1411" s="1">
        <v>84958.6</v>
      </c>
      <c r="M1411" s="1" t="s">
        <v>2972</v>
      </c>
      <c r="N1411">
        <v>2</v>
      </c>
      <c r="O1411" t="s">
        <v>14</v>
      </c>
      <c r="P1411" t="s">
        <v>14</v>
      </c>
      <c r="Q1411">
        <v>0</v>
      </c>
      <c r="R1411" t="s">
        <v>2959</v>
      </c>
    </row>
    <row r="1412" spans="1:18" x14ac:dyDescent="0.25">
      <c r="A1412">
        <v>15588986</v>
      </c>
      <c r="B1412" t="s">
        <v>239</v>
      </c>
      <c r="C1412">
        <v>673</v>
      </c>
      <c r="D1412" t="str" cm="1">
        <f t="array" ref="D1412">_xlfn.IFS(C1412&lt;580,"Poor",C1412&lt;670,"Fair",C1412&lt;740,"Good",C1412&lt;800,"Very Good",C1412&gt;=800,"Excellent")</f>
        <v>Good</v>
      </c>
      <c r="E1412" t="s">
        <v>25</v>
      </c>
      <c r="F1412" t="s">
        <v>13</v>
      </c>
      <c r="G1412">
        <v>29</v>
      </c>
      <c r="H1412" s="3" t="str" cm="1">
        <f t="array" ref="H1412">_xlfn.IFS(G1412&lt;25,"18-24",G1412&lt;35,"25-34",G1412&lt;45,"35-44",G1412&lt;55,"45-54",G1412&lt;65,"55-64",G1412&gt;=65,"65+")</f>
        <v>25-34</v>
      </c>
      <c r="I1412">
        <v>4</v>
      </c>
      <c r="J1412" t="str" cm="1">
        <f t="array" ref="J1412">_xlfn.IFS(I1412&lt;3,"0-2 yrs",I1412&lt;7,"3-6 yrs",I1412&gt;=7,"7+ yrs")</f>
        <v>3-6 yrs</v>
      </c>
      <c r="K1412" s="2">
        <v>9796.69</v>
      </c>
      <c r="L1412" s="1">
        <v>99097.36</v>
      </c>
      <c r="M1412" s="1" t="s">
        <v>2972</v>
      </c>
      <c r="N1412">
        <v>1</v>
      </c>
      <c r="O1412" t="s">
        <v>14</v>
      </c>
      <c r="P1412" t="s">
        <v>14</v>
      </c>
      <c r="Q1412">
        <v>0</v>
      </c>
      <c r="R1412" t="s">
        <v>2959</v>
      </c>
    </row>
    <row r="1413" spans="1:18" x14ac:dyDescent="0.25">
      <c r="A1413">
        <v>15797733</v>
      </c>
      <c r="B1413" t="s">
        <v>437</v>
      </c>
      <c r="C1413">
        <v>503</v>
      </c>
      <c r="D1413" t="str" cm="1">
        <f t="array" ref="D1413">_xlfn.IFS(C1413&lt;580,"Poor",C1413&lt;670,"Fair",C1413&lt;740,"Good",C1413&lt;800,"Very Good",C1413&gt;=800,"Excellent")</f>
        <v>Poor</v>
      </c>
      <c r="E1413" t="s">
        <v>25</v>
      </c>
      <c r="F1413" t="s">
        <v>22</v>
      </c>
      <c r="G1413">
        <v>30</v>
      </c>
      <c r="H1413" s="3" t="str" cm="1">
        <f t="array" ref="H1413">_xlfn.IFS(G1413&lt;25,"18-24",G1413&lt;35,"25-34",G1413&lt;45,"35-44",G1413&lt;55,"45-54",G1413&lt;65,"55-64",G1413&gt;=65,"65+")</f>
        <v>25-34</v>
      </c>
      <c r="I1413">
        <v>10</v>
      </c>
      <c r="J1413" t="str" cm="1">
        <f t="array" ref="J1413">_xlfn.IFS(I1413&lt;3,"0-2 yrs",I1413&lt;7,"3-6 yrs",I1413&gt;=7,"7+ yrs")</f>
        <v>7+ yrs</v>
      </c>
      <c r="K1413" s="2">
        <v>47310.239999999998</v>
      </c>
      <c r="L1413" s="1">
        <v>136622.54999999999</v>
      </c>
      <c r="M1413" s="1" t="s">
        <v>2971</v>
      </c>
      <c r="N1413">
        <v>2</v>
      </c>
      <c r="O1413" t="s">
        <v>2986</v>
      </c>
      <c r="P1413" t="s">
        <v>2986</v>
      </c>
      <c r="Q1413">
        <v>0</v>
      </c>
      <c r="R1413" t="s">
        <v>2959</v>
      </c>
    </row>
    <row r="1414" spans="1:18" x14ac:dyDescent="0.25">
      <c r="A1414">
        <v>15620507</v>
      </c>
      <c r="B1414" t="s">
        <v>954</v>
      </c>
      <c r="C1414">
        <v>485</v>
      </c>
      <c r="D1414" t="str" cm="1">
        <f t="array" ref="D1414">_xlfn.IFS(C1414&lt;580,"Poor",C1414&lt;670,"Fair",C1414&lt;740,"Good",C1414&lt;800,"Very Good",C1414&gt;=800,"Excellent")</f>
        <v>Poor</v>
      </c>
      <c r="E1414" t="s">
        <v>25</v>
      </c>
      <c r="F1414" t="s">
        <v>13</v>
      </c>
      <c r="G1414">
        <v>30</v>
      </c>
      <c r="H1414" s="3" t="str" cm="1">
        <f t="array" ref="H1414">_xlfn.IFS(G1414&lt;25,"18-24",G1414&lt;35,"25-34",G1414&lt;45,"35-44",G1414&lt;55,"45-54",G1414&lt;65,"55-64",G1414&gt;=65,"65+")</f>
        <v>25-34</v>
      </c>
      <c r="I1414">
        <v>5</v>
      </c>
      <c r="J1414" t="str" cm="1">
        <f t="array" ref="J1414">_xlfn.IFS(I1414&lt;3,"0-2 yrs",I1414&lt;7,"3-6 yrs",I1414&gt;=7,"7+ yrs")</f>
        <v>3-6 yrs</v>
      </c>
      <c r="K1414" s="2">
        <v>141148.21</v>
      </c>
      <c r="L1414" s="1">
        <v>156771.68</v>
      </c>
      <c r="M1414" s="1" t="s">
        <v>2983</v>
      </c>
      <c r="N1414">
        <v>1</v>
      </c>
      <c r="O1414" t="s">
        <v>14</v>
      </c>
      <c r="P1414" t="s">
        <v>14</v>
      </c>
      <c r="Q1414">
        <v>0</v>
      </c>
      <c r="R1414" t="s">
        <v>2959</v>
      </c>
    </row>
    <row r="1415" spans="1:18" x14ac:dyDescent="0.25">
      <c r="A1415">
        <v>15685150</v>
      </c>
      <c r="B1415" t="s">
        <v>410</v>
      </c>
      <c r="C1415">
        <v>799</v>
      </c>
      <c r="D1415" t="str" cm="1">
        <f t="array" ref="D1415">_xlfn.IFS(C1415&lt;580,"Poor",C1415&lt;670,"Fair",C1415&lt;740,"Good",C1415&lt;800,"Very Good",C1415&gt;=800,"Excellent")</f>
        <v>Very Good</v>
      </c>
      <c r="E1415" t="s">
        <v>25</v>
      </c>
      <c r="F1415" t="s">
        <v>22</v>
      </c>
      <c r="G1415">
        <v>28</v>
      </c>
      <c r="H1415" s="3" t="str" cm="1">
        <f t="array" ref="H1415">_xlfn.IFS(G1415&lt;25,"18-24",G1415&lt;35,"25-34",G1415&lt;45,"35-44",G1415&lt;55,"45-54",G1415&lt;65,"55-64",G1415&gt;=65,"65+")</f>
        <v>25-34</v>
      </c>
      <c r="I1415">
        <v>7</v>
      </c>
      <c r="J1415" t="str" cm="1">
        <f t="array" ref="J1415">_xlfn.IFS(I1415&lt;3,"0-2 yrs",I1415&lt;7,"3-6 yrs",I1415&gt;=7,"7+ yrs")</f>
        <v>7+ yrs</v>
      </c>
      <c r="K1415" s="2">
        <v>111138.25</v>
      </c>
      <c r="L1415" s="1">
        <v>167658.32999999999</v>
      </c>
      <c r="M1415" s="1" t="s">
        <v>2983</v>
      </c>
      <c r="N1415">
        <v>2</v>
      </c>
      <c r="O1415" t="s">
        <v>14</v>
      </c>
      <c r="P1415" t="s">
        <v>14</v>
      </c>
      <c r="Q1415">
        <v>0</v>
      </c>
      <c r="R1415" t="s">
        <v>2959</v>
      </c>
    </row>
    <row r="1416" spans="1:18" x14ac:dyDescent="0.25">
      <c r="A1416">
        <v>15667651</v>
      </c>
      <c r="B1416" t="s">
        <v>44</v>
      </c>
      <c r="C1416">
        <v>585</v>
      </c>
      <c r="D1416" t="str" cm="1">
        <f t="array" ref="D1416">_xlfn.IFS(C1416&lt;580,"Poor",C1416&lt;670,"Fair",C1416&lt;740,"Good",C1416&lt;800,"Very Good",C1416&gt;=800,"Excellent")</f>
        <v>Fair</v>
      </c>
      <c r="E1416" t="s">
        <v>16</v>
      </c>
      <c r="F1416" t="s">
        <v>13</v>
      </c>
      <c r="G1416">
        <v>33</v>
      </c>
      <c r="H1416" s="3" t="str" cm="1">
        <f t="array" ref="H1416">_xlfn.IFS(G1416&lt;25,"18-24",G1416&lt;35,"25-34",G1416&lt;45,"35-44",G1416&lt;55,"45-54",G1416&lt;65,"55-64",G1416&gt;=65,"65+")</f>
        <v>25-34</v>
      </c>
      <c r="I1416">
        <v>8</v>
      </c>
      <c r="J1416" t="str" cm="1">
        <f t="array" ref="J1416">_xlfn.IFS(I1416&lt;3,"0-2 yrs",I1416&lt;7,"3-6 yrs",I1416&gt;=7,"7+ yrs")</f>
        <v>7+ yrs</v>
      </c>
      <c r="K1416" s="2">
        <v>114182.07</v>
      </c>
      <c r="L1416" s="1">
        <v>0</v>
      </c>
      <c r="M1416" s="1" t="s">
        <v>2984</v>
      </c>
      <c r="N1416">
        <v>2</v>
      </c>
      <c r="O1416" t="s">
        <v>2986</v>
      </c>
      <c r="P1416" t="s">
        <v>2986</v>
      </c>
      <c r="Q1416">
        <v>0</v>
      </c>
      <c r="R1416" t="s">
        <v>2959</v>
      </c>
    </row>
    <row r="1417" spans="1:18" x14ac:dyDescent="0.25">
      <c r="A1417">
        <v>15774166</v>
      </c>
      <c r="B1417" t="s">
        <v>20</v>
      </c>
      <c r="C1417">
        <v>607</v>
      </c>
      <c r="D1417" t="str" cm="1">
        <f t="array" ref="D1417">_xlfn.IFS(C1417&lt;580,"Poor",C1417&lt;670,"Fair",C1417&lt;740,"Good",C1417&lt;800,"Very Good",C1417&gt;=800,"Excellent")</f>
        <v>Fair</v>
      </c>
      <c r="E1417" t="s">
        <v>25</v>
      </c>
      <c r="F1417" t="s">
        <v>13</v>
      </c>
      <c r="G1417">
        <v>24</v>
      </c>
      <c r="H1417" s="3" t="str" cm="1">
        <f t="array" ref="H1417">_xlfn.IFS(G1417&lt;25,"18-24",G1417&lt;35,"25-34",G1417&lt;45,"35-44",G1417&lt;55,"45-54",G1417&lt;65,"55-64",G1417&gt;=65,"65+")</f>
        <v>18-24</v>
      </c>
      <c r="I1417">
        <v>2</v>
      </c>
      <c r="J1417" t="str" cm="1">
        <f t="array" ref="J1417">_xlfn.IFS(I1417&lt;3,"0-2 yrs",I1417&lt;7,"3-6 yrs",I1417&gt;=7,"7+ yrs")</f>
        <v>0-2 yrs</v>
      </c>
      <c r="K1417" s="2">
        <v>127560.77</v>
      </c>
      <c r="L1417" s="1">
        <v>109483.54</v>
      </c>
      <c r="M1417" s="1" t="s">
        <v>2971</v>
      </c>
      <c r="N1417">
        <v>2</v>
      </c>
      <c r="O1417" t="s">
        <v>14</v>
      </c>
      <c r="P1417" t="s">
        <v>14</v>
      </c>
      <c r="Q1417">
        <v>0</v>
      </c>
      <c r="R1417" t="s">
        <v>2959</v>
      </c>
    </row>
    <row r="1418" spans="1:18" x14ac:dyDescent="0.25">
      <c r="A1418">
        <v>15649280</v>
      </c>
      <c r="B1418" t="s">
        <v>955</v>
      </c>
      <c r="C1418">
        <v>521</v>
      </c>
      <c r="D1418" t="str" cm="1">
        <f t="array" ref="D1418">_xlfn.IFS(C1418&lt;580,"Poor",C1418&lt;670,"Fair",C1418&lt;740,"Good",C1418&lt;800,"Very Good",C1418&gt;=800,"Excellent")</f>
        <v>Poor</v>
      </c>
      <c r="E1418" t="s">
        <v>25</v>
      </c>
      <c r="F1418" t="s">
        <v>13</v>
      </c>
      <c r="G1418">
        <v>40</v>
      </c>
      <c r="H1418" s="3" t="str" cm="1">
        <f t="array" ref="H1418">_xlfn.IFS(G1418&lt;25,"18-24",G1418&lt;35,"25-34",G1418&lt;45,"35-44",G1418&lt;55,"45-54",G1418&lt;65,"55-64",G1418&gt;=65,"65+")</f>
        <v>35-44</v>
      </c>
      <c r="I1418">
        <v>9</v>
      </c>
      <c r="J1418" t="str" cm="1">
        <f t="array" ref="J1418">_xlfn.IFS(I1418&lt;3,"0-2 yrs",I1418&lt;7,"3-6 yrs",I1418&gt;=7,"7+ yrs")</f>
        <v>7+ yrs</v>
      </c>
      <c r="K1418" s="2">
        <v>18082.060000000001</v>
      </c>
      <c r="L1418" s="1">
        <v>134504.78</v>
      </c>
      <c r="M1418" s="1" t="s">
        <v>2971</v>
      </c>
      <c r="N1418">
        <v>1</v>
      </c>
      <c r="O1418" t="s">
        <v>2986</v>
      </c>
      <c r="P1418" t="s">
        <v>2986</v>
      </c>
      <c r="Q1418">
        <v>0</v>
      </c>
      <c r="R1418" t="s">
        <v>2959</v>
      </c>
    </row>
    <row r="1419" spans="1:18" x14ac:dyDescent="0.25">
      <c r="A1419">
        <v>15705657</v>
      </c>
      <c r="B1419" t="s">
        <v>292</v>
      </c>
      <c r="C1419">
        <v>535</v>
      </c>
      <c r="D1419" t="str" cm="1">
        <f t="array" ref="D1419">_xlfn.IFS(C1419&lt;580,"Poor",C1419&lt;670,"Fair",C1419&lt;740,"Good",C1419&lt;800,"Very Good",C1419&gt;=800,"Excellent")</f>
        <v>Poor</v>
      </c>
      <c r="E1419" t="s">
        <v>12</v>
      </c>
      <c r="F1419" t="s">
        <v>13</v>
      </c>
      <c r="G1419">
        <v>44</v>
      </c>
      <c r="H1419" s="3" t="str" cm="1">
        <f t="array" ref="H1419">_xlfn.IFS(G1419&lt;25,"18-24",G1419&lt;35,"25-34",G1419&lt;45,"35-44",G1419&lt;55,"45-54",G1419&lt;65,"55-64",G1419&gt;=65,"65+")</f>
        <v>35-44</v>
      </c>
      <c r="I1419">
        <v>2</v>
      </c>
      <c r="J1419" t="str" cm="1">
        <f t="array" ref="J1419">_xlfn.IFS(I1419&lt;3,"0-2 yrs",I1419&lt;7,"3-6 yrs",I1419&gt;=7,"7+ yrs")</f>
        <v>0-2 yrs</v>
      </c>
      <c r="K1419" s="2">
        <v>136330.26</v>
      </c>
      <c r="L1419" s="1">
        <v>114427.86</v>
      </c>
      <c r="M1419" s="1" t="s">
        <v>2971</v>
      </c>
      <c r="N1419">
        <v>1</v>
      </c>
      <c r="O1419" t="s">
        <v>14</v>
      </c>
      <c r="P1419" t="s">
        <v>14</v>
      </c>
      <c r="Q1419">
        <v>0</v>
      </c>
      <c r="R1419" t="s">
        <v>2959</v>
      </c>
    </row>
    <row r="1420" spans="1:18" x14ac:dyDescent="0.25">
      <c r="A1420">
        <v>15753969</v>
      </c>
      <c r="B1420" t="s">
        <v>273</v>
      </c>
      <c r="C1420">
        <v>724</v>
      </c>
      <c r="D1420" t="str" cm="1">
        <f t="array" ref="D1420">_xlfn.IFS(C1420&lt;580,"Poor",C1420&lt;670,"Fair",C1420&lt;740,"Good",C1420&lt;800,"Very Good",C1420&gt;=800,"Excellent")</f>
        <v>Good</v>
      </c>
      <c r="E1420" t="s">
        <v>16</v>
      </c>
      <c r="F1420" t="s">
        <v>22</v>
      </c>
      <c r="G1420">
        <v>45</v>
      </c>
      <c r="H1420" s="3" t="str" cm="1">
        <f t="array" ref="H1420">_xlfn.IFS(G1420&lt;25,"18-24",G1420&lt;35,"25-34",G1420&lt;45,"35-44",G1420&lt;55,"45-54",G1420&lt;65,"55-64",G1420&gt;=65,"65+")</f>
        <v>45-54</v>
      </c>
      <c r="I1420">
        <v>5</v>
      </c>
      <c r="J1420" t="str" cm="1">
        <f t="array" ref="J1420">_xlfn.IFS(I1420&lt;3,"0-2 yrs",I1420&lt;7,"3-6 yrs",I1420&gt;=7,"7+ yrs")</f>
        <v>3-6 yrs</v>
      </c>
      <c r="K1420" s="2">
        <v>34121.81</v>
      </c>
      <c r="L1420" s="1">
        <v>83888.54</v>
      </c>
      <c r="M1420" s="1" t="s">
        <v>2972</v>
      </c>
      <c r="N1420">
        <v>1</v>
      </c>
      <c r="O1420" t="s">
        <v>14</v>
      </c>
      <c r="P1420" t="s">
        <v>14</v>
      </c>
      <c r="Q1420">
        <v>0</v>
      </c>
      <c r="R1420" t="s">
        <v>2959</v>
      </c>
    </row>
    <row r="1421" spans="1:18" x14ac:dyDescent="0.25">
      <c r="A1421">
        <v>15742378</v>
      </c>
      <c r="B1421" t="s">
        <v>956</v>
      </c>
      <c r="C1421">
        <v>520</v>
      </c>
      <c r="D1421" t="str" cm="1">
        <f t="array" ref="D1421">_xlfn.IFS(C1421&lt;580,"Poor",C1421&lt;670,"Fair",C1421&lt;740,"Good",C1421&lt;800,"Very Good",C1421&gt;=800,"Excellent")</f>
        <v>Poor</v>
      </c>
      <c r="E1421" t="s">
        <v>25</v>
      </c>
      <c r="F1421" t="s">
        <v>22</v>
      </c>
      <c r="G1421">
        <v>32</v>
      </c>
      <c r="H1421" s="3" t="str" cm="1">
        <f t="array" ref="H1421">_xlfn.IFS(G1421&lt;25,"18-24",G1421&lt;35,"25-34",G1421&lt;45,"35-44",G1421&lt;55,"45-54",G1421&lt;65,"55-64",G1421&gt;=65,"65+")</f>
        <v>25-34</v>
      </c>
      <c r="I1421">
        <v>5</v>
      </c>
      <c r="J1421" t="str" cm="1">
        <f t="array" ref="J1421">_xlfn.IFS(I1421&lt;3,"0-2 yrs",I1421&lt;7,"3-6 yrs",I1421&gt;=7,"7+ yrs")</f>
        <v>3-6 yrs</v>
      </c>
      <c r="K1421" s="2">
        <v>56246.69</v>
      </c>
      <c r="L1421" s="1">
        <v>110029.77</v>
      </c>
      <c r="M1421" s="1" t="s">
        <v>2971</v>
      </c>
      <c r="N1421">
        <v>1</v>
      </c>
      <c r="O1421" t="s">
        <v>2986</v>
      </c>
      <c r="P1421" t="s">
        <v>2986</v>
      </c>
      <c r="Q1421">
        <v>0</v>
      </c>
      <c r="R1421" t="s">
        <v>2959</v>
      </c>
    </row>
    <row r="1422" spans="1:18" x14ac:dyDescent="0.25">
      <c r="A1422">
        <v>15794874</v>
      </c>
      <c r="B1422" t="s">
        <v>957</v>
      </c>
      <c r="C1422">
        <v>696</v>
      </c>
      <c r="D1422" t="str" cm="1">
        <f t="array" ref="D1422">_xlfn.IFS(C1422&lt;580,"Poor",C1422&lt;670,"Fair",C1422&lt;740,"Good",C1422&lt;800,"Very Good",C1422&gt;=800,"Excellent")</f>
        <v>Good</v>
      </c>
      <c r="E1422" t="s">
        <v>16</v>
      </c>
      <c r="F1422" t="s">
        <v>22</v>
      </c>
      <c r="G1422">
        <v>41</v>
      </c>
      <c r="H1422" s="3" t="str" cm="1">
        <f t="array" ref="H1422">_xlfn.IFS(G1422&lt;25,"18-24",G1422&lt;35,"25-34",G1422&lt;45,"35-44",G1422&lt;55,"45-54",G1422&lt;65,"55-64",G1422&gt;=65,"65+")</f>
        <v>35-44</v>
      </c>
      <c r="I1422">
        <v>9</v>
      </c>
      <c r="J1422" t="str" cm="1">
        <f t="array" ref="J1422">_xlfn.IFS(I1422&lt;3,"0-2 yrs",I1422&lt;7,"3-6 yrs",I1422&gt;=7,"7+ yrs")</f>
        <v>7+ yrs</v>
      </c>
      <c r="K1422" s="2">
        <v>191417.42</v>
      </c>
      <c r="L1422" s="1">
        <v>127523.75</v>
      </c>
      <c r="M1422" s="1" t="s">
        <v>2971</v>
      </c>
      <c r="N1422">
        <v>1</v>
      </c>
      <c r="O1422" t="s">
        <v>14</v>
      </c>
      <c r="P1422" t="s">
        <v>14</v>
      </c>
      <c r="Q1422">
        <v>0</v>
      </c>
      <c r="R1422" t="s">
        <v>2959</v>
      </c>
    </row>
    <row r="1423" spans="1:18" x14ac:dyDescent="0.25">
      <c r="A1423">
        <v>15589221</v>
      </c>
      <c r="B1423" t="s">
        <v>139</v>
      </c>
      <c r="C1423">
        <v>657</v>
      </c>
      <c r="D1423" t="str" cm="1">
        <f t="array" ref="D1423">_xlfn.IFS(C1423&lt;580,"Poor",C1423&lt;670,"Fair",C1423&lt;740,"Good",C1423&lt;800,"Very Good",C1423&gt;=800,"Excellent")</f>
        <v>Fair</v>
      </c>
      <c r="E1423" t="s">
        <v>25</v>
      </c>
      <c r="F1423" t="s">
        <v>22</v>
      </c>
      <c r="G1423">
        <v>30</v>
      </c>
      <c r="H1423" s="3" t="str" cm="1">
        <f t="array" ref="H1423">_xlfn.IFS(G1423&lt;25,"18-24",G1423&lt;35,"25-34",G1423&lt;45,"35-44",G1423&lt;55,"45-54",G1423&lt;65,"55-64",G1423&gt;=65,"65+")</f>
        <v>25-34</v>
      </c>
      <c r="I1423">
        <v>1</v>
      </c>
      <c r="J1423" t="str" cm="1">
        <f t="array" ref="J1423">_xlfn.IFS(I1423&lt;3,"0-2 yrs",I1423&lt;7,"3-6 yrs",I1423&gt;=7,"7+ yrs")</f>
        <v>0-2 yrs</v>
      </c>
      <c r="K1423" s="2">
        <v>23317.88</v>
      </c>
      <c r="L1423" s="1">
        <v>139762.13</v>
      </c>
      <c r="M1423" s="1" t="s">
        <v>2971</v>
      </c>
      <c r="N1423">
        <v>2</v>
      </c>
      <c r="O1423" t="s">
        <v>14</v>
      </c>
      <c r="P1423" t="s">
        <v>14</v>
      </c>
      <c r="Q1423">
        <v>0</v>
      </c>
      <c r="R1423" t="s">
        <v>2959</v>
      </c>
    </row>
    <row r="1424" spans="1:18" x14ac:dyDescent="0.25">
      <c r="A1424">
        <v>15596671</v>
      </c>
      <c r="B1424" t="s">
        <v>74</v>
      </c>
      <c r="C1424">
        <v>603</v>
      </c>
      <c r="D1424" t="str" cm="1">
        <f t="array" ref="D1424">_xlfn.IFS(C1424&lt;580,"Poor",C1424&lt;670,"Fair",C1424&lt;740,"Good",C1424&lt;800,"Very Good",C1424&gt;=800,"Excellent")</f>
        <v>Fair</v>
      </c>
      <c r="E1424" t="s">
        <v>16</v>
      </c>
      <c r="F1424" t="s">
        <v>13</v>
      </c>
      <c r="G1424">
        <v>42</v>
      </c>
      <c r="H1424" s="3" t="str" cm="1">
        <f t="array" ref="H1424">_xlfn.IFS(G1424&lt;25,"18-24",G1424&lt;35,"25-34",G1424&lt;45,"35-44",G1424&lt;55,"45-54",G1424&lt;65,"55-64",G1424&gt;=65,"65+")</f>
        <v>35-44</v>
      </c>
      <c r="I1424">
        <v>8</v>
      </c>
      <c r="J1424" t="str" cm="1">
        <f t="array" ref="J1424">_xlfn.IFS(I1424&lt;3,"0-2 yrs",I1424&lt;7,"3-6 yrs",I1424&gt;=7,"7+ yrs")</f>
        <v>7+ yrs</v>
      </c>
      <c r="K1424" s="2">
        <v>144675.29999999999</v>
      </c>
      <c r="L1424" s="1">
        <v>91611.12</v>
      </c>
      <c r="M1424" s="1" t="s">
        <v>2972</v>
      </c>
      <c r="N1424">
        <v>1</v>
      </c>
      <c r="O1424" t="s">
        <v>2986</v>
      </c>
      <c r="P1424" t="s">
        <v>2986</v>
      </c>
      <c r="Q1424">
        <v>1</v>
      </c>
      <c r="R1424" t="s">
        <v>2957</v>
      </c>
    </row>
    <row r="1425" spans="1:18" x14ac:dyDescent="0.25">
      <c r="A1425">
        <v>15583668</v>
      </c>
      <c r="B1425" t="s">
        <v>958</v>
      </c>
      <c r="C1425">
        <v>726</v>
      </c>
      <c r="D1425" t="str" cm="1">
        <f t="array" ref="D1425">_xlfn.IFS(C1425&lt;580,"Poor",C1425&lt;670,"Fair",C1425&lt;740,"Good",C1425&lt;800,"Very Good",C1425&gt;=800,"Excellent")</f>
        <v>Good</v>
      </c>
      <c r="E1425" t="s">
        <v>12</v>
      </c>
      <c r="F1425" t="s">
        <v>13</v>
      </c>
      <c r="G1425">
        <v>42</v>
      </c>
      <c r="H1425" s="3" t="str" cm="1">
        <f t="array" ref="H1425">_xlfn.IFS(G1425&lt;25,"18-24",G1425&lt;35,"25-34",G1425&lt;45,"35-44",G1425&lt;55,"45-54",G1425&lt;65,"55-64",G1425&gt;=65,"65+")</f>
        <v>35-44</v>
      </c>
      <c r="I1425">
        <v>2</v>
      </c>
      <c r="J1425" t="str" cm="1">
        <f t="array" ref="J1425">_xlfn.IFS(I1425&lt;3,"0-2 yrs",I1425&lt;7,"3-6 yrs",I1425&gt;=7,"7+ yrs")</f>
        <v>0-2 yrs</v>
      </c>
      <c r="K1425" s="2">
        <v>175161.05</v>
      </c>
      <c r="L1425" s="1">
        <v>109471.79</v>
      </c>
      <c r="M1425" s="1" t="s">
        <v>2971</v>
      </c>
      <c r="N1425">
        <v>1</v>
      </c>
      <c r="O1425" t="s">
        <v>14</v>
      </c>
      <c r="P1425" t="s">
        <v>14</v>
      </c>
      <c r="Q1425">
        <v>0</v>
      </c>
      <c r="R1425" t="s">
        <v>2959</v>
      </c>
    </row>
    <row r="1426" spans="1:18" x14ac:dyDescent="0.25">
      <c r="A1426">
        <v>15710206</v>
      </c>
      <c r="B1426" t="s">
        <v>959</v>
      </c>
      <c r="C1426">
        <v>591</v>
      </c>
      <c r="D1426" t="str" cm="1">
        <f t="array" ref="D1426">_xlfn.IFS(C1426&lt;580,"Poor",C1426&lt;670,"Fair",C1426&lt;740,"Good",C1426&lt;800,"Very Good",C1426&gt;=800,"Excellent")</f>
        <v>Fair</v>
      </c>
      <c r="E1426" t="s">
        <v>12</v>
      </c>
      <c r="F1426" t="s">
        <v>13</v>
      </c>
      <c r="G1426">
        <v>39</v>
      </c>
      <c r="H1426" s="3" t="str" cm="1">
        <f t="array" ref="H1426">_xlfn.IFS(G1426&lt;25,"18-24",G1426&lt;35,"25-34",G1426&lt;45,"35-44",G1426&lt;55,"45-54",G1426&lt;65,"55-64",G1426&gt;=65,"65+")</f>
        <v>35-44</v>
      </c>
      <c r="I1426">
        <v>4</v>
      </c>
      <c r="J1426" t="str" cm="1">
        <f t="array" ref="J1426">_xlfn.IFS(I1426&lt;3,"0-2 yrs",I1426&lt;7,"3-6 yrs",I1426&gt;=7,"7+ yrs")</f>
        <v>3-6 yrs</v>
      </c>
      <c r="K1426" s="2">
        <v>14928.8</v>
      </c>
      <c r="L1426" s="1">
        <v>150500.64000000001</v>
      </c>
      <c r="M1426" s="1" t="s">
        <v>2983</v>
      </c>
      <c r="N1426">
        <v>1</v>
      </c>
      <c r="O1426" t="s">
        <v>2986</v>
      </c>
      <c r="P1426" t="s">
        <v>2986</v>
      </c>
      <c r="Q1426">
        <v>0</v>
      </c>
      <c r="R1426" t="s">
        <v>2959</v>
      </c>
    </row>
    <row r="1427" spans="1:18" x14ac:dyDescent="0.25">
      <c r="A1427">
        <v>15799966</v>
      </c>
      <c r="B1427" t="s">
        <v>167</v>
      </c>
      <c r="C1427">
        <v>792</v>
      </c>
      <c r="D1427" t="str" cm="1">
        <f t="array" ref="D1427">_xlfn.IFS(C1427&lt;580,"Poor",C1427&lt;670,"Fair",C1427&lt;740,"Good",C1427&lt;800,"Very Good",C1427&gt;=800,"Excellent")</f>
        <v>Very Good</v>
      </c>
      <c r="E1427" t="s">
        <v>25</v>
      </c>
      <c r="F1427" t="s">
        <v>13</v>
      </c>
      <c r="G1427">
        <v>59</v>
      </c>
      <c r="H1427" s="3" t="str" cm="1">
        <f t="array" ref="H1427">_xlfn.IFS(G1427&lt;25,"18-24",G1427&lt;35,"25-34",G1427&lt;45,"35-44",G1427&lt;55,"45-54",G1427&lt;65,"55-64",G1427&gt;=65,"65+")</f>
        <v>55-64</v>
      </c>
      <c r="I1427">
        <v>9</v>
      </c>
      <c r="J1427" t="str" cm="1">
        <f t="array" ref="J1427">_xlfn.IFS(I1427&lt;3,"0-2 yrs",I1427&lt;7,"3-6 yrs",I1427&gt;=7,"7+ yrs")</f>
        <v>7+ yrs</v>
      </c>
      <c r="K1427" s="2">
        <v>161479.19</v>
      </c>
      <c r="L1427" s="1">
        <v>101609.77</v>
      </c>
      <c r="M1427" s="1" t="s">
        <v>2971</v>
      </c>
      <c r="N1427">
        <v>1</v>
      </c>
      <c r="O1427" t="s">
        <v>2986</v>
      </c>
      <c r="P1427" t="s">
        <v>2986</v>
      </c>
      <c r="Q1427">
        <v>1</v>
      </c>
      <c r="R1427" t="s">
        <v>2957</v>
      </c>
    </row>
    <row r="1428" spans="1:18" x14ac:dyDescent="0.25">
      <c r="A1428">
        <v>15794560</v>
      </c>
      <c r="B1428" t="s">
        <v>43</v>
      </c>
      <c r="C1428">
        <v>550</v>
      </c>
      <c r="D1428" t="str" cm="1">
        <f t="array" ref="D1428">_xlfn.IFS(C1428&lt;580,"Poor",C1428&lt;670,"Fair",C1428&lt;740,"Good",C1428&lt;800,"Very Good",C1428&gt;=800,"Excellent")</f>
        <v>Poor</v>
      </c>
      <c r="E1428" t="s">
        <v>12</v>
      </c>
      <c r="F1428" t="s">
        <v>22</v>
      </c>
      <c r="G1428">
        <v>57</v>
      </c>
      <c r="H1428" s="3" t="str" cm="1">
        <f t="array" ref="H1428">_xlfn.IFS(G1428&lt;25,"18-24",G1428&lt;35,"25-34",G1428&lt;45,"35-44",G1428&lt;55,"45-54",G1428&lt;65,"55-64",G1428&gt;=65,"65+")</f>
        <v>55-64</v>
      </c>
      <c r="I1428">
        <v>5</v>
      </c>
      <c r="J1428" t="str" cm="1">
        <f t="array" ref="J1428">_xlfn.IFS(I1428&lt;3,"0-2 yrs",I1428&lt;7,"3-6 yrs",I1428&gt;=7,"7+ yrs")</f>
        <v>3-6 yrs</v>
      </c>
      <c r="K1428" s="2">
        <v>133501.94</v>
      </c>
      <c r="L1428" s="1">
        <v>0</v>
      </c>
      <c r="M1428" s="1" t="s">
        <v>2984</v>
      </c>
      <c r="N1428">
        <v>1</v>
      </c>
      <c r="O1428" t="s">
        <v>14</v>
      </c>
      <c r="P1428" t="s">
        <v>14</v>
      </c>
      <c r="Q1428">
        <v>0</v>
      </c>
      <c r="R1428" t="s">
        <v>2959</v>
      </c>
    </row>
    <row r="1429" spans="1:18" x14ac:dyDescent="0.25">
      <c r="A1429">
        <v>15626485</v>
      </c>
      <c r="B1429" t="s">
        <v>454</v>
      </c>
      <c r="C1429">
        <v>601</v>
      </c>
      <c r="D1429" t="str" cm="1">
        <f t="array" ref="D1429">_xlfn.IFS(C1429&lt;580,"Poor",C1429&lt;670,"Fair",C1429&lt;740,"Good",C1429&lt;800,"Very Good",C1429&gt;=800,"Excellent")</f>
        <v>Fair</v>
      </c>
      <c r="E1429" t="s">
        <v>12</v>
      </c>
      <c r="F1429" t="s">
        <v>13</v>
      </c>
      <c r="G1429">
        <v>26</v>
      </c>
      <c r="H1429" s="3" t="str" cm="1">
        <f t="array" ref="H1429">_xlfn.IFS(G1429&lt;25,"18-24",G1429&lt;35,"25-34",G1429&lt;45,"35-44",G1429&lt;55,"45-54",G1429&lt;65,"55-64",G1429&gt;=65,"65+")</f>
        <v>25-34</v>
      </c>
      <c r="I1429">
        <v>8</v>
      </c>
      <c r="J1429" t="str" cm="1">
        <f t="array" ref="J1429">_xlfn.IFS(I1429&lt;3,"0-2 yrs",I1429&lt;7,"3-6 yrs",I1429&gt;=7,"7+ yrs")</f>
        <v>7+ yrs</v>
      </c>
      <c r="K1429" s="2">
        <v>23703.52</v>
      </c>
      <c r="L1429" s="1">
        <v>78892.23</v>
      </c>
      <c r="M1429" s="1" t="s">
        <v>2972</v>
      </c>
      <c r="N1429">
        <v>1</v>
      </c>
      <c r="O1429" t="s">
        <v>14</v>
      </c>
      <c r="P1429" t="s">
        <v>14</v>
      </c>
      <c r="Q1429">
        <v>0</v>
      </c>
      <c r="R1429" t="s">
        <v>2959</v>
      </c>
    </row>
    <row r="1430" spans="1:18" x14ac:dyDescent="0.25">
      <c r="A1430">
        <v>15703143</v>
      </c>
      <c r="B1430" t="s">
        <v>940</v>
      </c>
      <c r="C1430">
        <v>820</v>
      </c>
      <c r="D1430" t="str" cm="1">
        <f t="array" ref="D1430">_xlfn.IFS(C1430&lt;580,"Poor",C1430&lt;670,"Fair",C1430&lt;740,"Good",C1430&lt;800,"Very Good",C1430&gt;=800,"Excellent")</f>
        <v>Excellent</v>
      </c>
      <c r="E1430" t="s">
        <v>12</v>
      </c>
      <c r="F1430" t="s">
        <v>13</v>
      </c>
      <c r="G1430">
        <v>29</v>
      </c>
      <c r="H1430" s="3" t="str" cm="1">
        <f t="array" ref="H1430">_xlfn.IFS(G1430&lt;25,"18-24",G1430&lt;35,"25-34",G1430&lt;45,"35-44",G1430&lt;55,"45-54",G1430&lt;65,"55-64",G1430&gt;=65,"65+")</f>
        <v>25-34</v>
      </c>
      <c r="I1430">
        <v>3</v>
      </c>
      <c r="J1430" t="str" cm="1">
        <f t="array" ref="J1430">_xlfn.IFS(I1430&lt;3,"0-2 yrs",I1430&lt;7,"3-6 yrs",I1430&gt;=7,"7+ yrs")</f>
        <v>3-6 yrs</v>
      </c>
      <c r="K1430" s="2">
        <v>115985.38</v>
      </c>
      <c r="L1430" s="1">
        <v>82344.84</v>
      </c>
      <c r="M1430" s="1" t="s">
        <v>2972</v>
      </c>
      <c r="N1430">
        <v>1</v>
      </c>
      <c r="O1430" t="s">
        <v>14</v>
      </c>
      <c r="P1430" t="s">
        <v>14</v>
      </c>
      <c r="Q1430">
        <v>0</v>
      </c>
      <c r="R1430" t="s">
        <v>2959</v>
      </c>
    </row>
    <row r="1431" spans="1:18" x14ac:dyDescent="0.25">
      <c r="A1431">
        <v>15809772</v>
      </c>
      <c r="B1431" t="s">
        <v>814</v>
      </c>
      <c r="C1431">
        <v>667</v>
      </c>
      <c r="D1431" t="str" cm="1">
        <f t="array" ref="D1431">_xlfn.IFS(C1431&lt;580,"Poor",C1431&lt;670,"Fair",C1431&lt;740,"Good",C1431&lt;800,"Very Good",C1431&gt;=800,"Excellent")</f>
        <v>Fair</v>
      </c>
      <c r="E1431" t="s">
        <v>12</v>
      </c>
      <c r="F1431" t="s">
        <v>22</v>
      </c>
      <c r="G1431">
        <v>48</v>
      </c>
      <c r="H1431" s="3" t="str" cm="1">
        <f t="array" ref="H1431">_xlfn.IFS(G1431&lt;25,"18-24",G1431&lt;35,"25-34",G1431&lt;45,"35-44",G1431&lt;55,"45-54",G1431&lt;65,"55-64",G1431&gt;=65,"65+")</f>
        <v>45-54</v>
      </c>
      <c r="I1431">
        <v>2</v>
      </c>
      <c r="J1431" t="str" cm="1">
        <f t="array" ref="J1431">_xlfn.IFS(I1431&lt;3,"0-2 yrs",I1431&lt;7,"3-6 yrs",I1431&gt;=7,"7+ yrs")</f>
        <v>0-2 yrs</v>
      </c>
      <c r="K1431" s="2">
        <v>43229.2</v>
      </c>
      <c r="L1431" s="1">
        <v>0</v>
      </c>
      <c r="M1431" s="1" t="s">
        <v>2984</v>
      </c>
      <c r="N1431">
        <v>1</v>
      </c>
      <c r="O1431" t="s">
        <v>2986</v>
      </c>
      <c r="P1431" t="s">
        <v>2986</v>
      </c>
      <c r="Q1431">
        <v>0</v>
      </c>
      <c r="R1431" t="s">
        <v>2959</v>
      </c>
    </row>
    <row r="1432" spans="1:18" x14ac:dyDescent="0.25">
      <c r="A1432">
        <v>15687959</v>
      </c>
      <c r="B1432" t="s">
        <v>960</v>
      </c>
      <c r="C1432">
        <v>573</v>
      </c>
      <c r="D1432" t="str" cm="1">
        <f t="array" ref="D1432">_xlfn.IFS(C1432&lt;580,"Poor",C1432&lt;670,"Fair",C1432&lt;740,"Good",C1432&lt;800,"Very Good",C1432&gt;=800,"Excellent")</f>
        <v>Poor</v>
      </c>
      <c r="E1432" t="s">
        <v>16</v>
      </c>
      <c r="F1432" t="s">
        <v>13</v>
      </c>
      <c r="G1432">
        <v>44</v>
      </c>
      <c r="H1432" s="3" t="str" cm="1">
        <f t="array" ref="H1432">_xlfn.IFS(G1432&lt;25,"18-24",G1432&lt;35,"25-34",G1432&lt;45,"35-44",G1432&lt;55,"45-54",G1432&lt;65,"55-64",G1432&gt;=65,"65+")</f>
        <v>35-44</v>
      </c>
      <c r="I1432">
        <v>4</v>
      </c>
      <c r="J1432" t="str" cm="1">
        <f t="array" ref="J1432">_xlfn.IFS(I1432&lt;3,"0-2 yrs",I1432&lt;7,"3-6 yrs",I1432&gt;=7,"7+ yrs")</f>
        <v>3-6 yrs</v>
      </c>
      <c r="K1432" s="2">
        <v>94862.93</v>
      </c>
      <c r="L1432" s="1">
        <v>0</v>
      </c>
      <c r="M1432" s="1" t="s">
        <v>2984</v>
      </c>
      <c r="N1432">
        <v>1</v>
      </c>
      <c r="O1432" t="s">
        <v>14</v>
      </c>
      <c r="P1432" t="s">
        <v>14</v>
      </c>
      <c r="Q1432">
        <v>0</v>
      </c>
      <c r="R1432" t="s">
        <v>2959</v>
      </c>
    </row>
    <row r="1433" spans="1:18" x14ac:dyDescent="0.25">
      <c r="A1433">
        <v>15585282</v>
      </c>
      <c r="B1433" t="s">
        <v>211</v>
      </c>
      <c r="C1433">
        <v>755</v>
      </c>
      <c r="D1433" t="str" cm="1">
        <f t="array" ref="D1433">_xlfn.IFS(C1433&lt;580,"Poor",C1433&lt;670,"Fair",C1433&lt;740,"Good",C1433&lt;800,"Very Good",C1433&gt;=800,"Excellent")</f>
        <v>Very Good</v>
      </c>
      <c r="E1433" t="s">
        <v>12</v>
      </c>
      <c r="F1433" t="s">
        <v>22</v>
      </c>
      <c r="G1433">
        <v>62</v>
      </c>
      <c r="H1433" s="3" t="str" cm="1">
        <f t="array" ref="H1433">_xlfn.IFS(G1433&lt;25,"18-24",G1433&lt;35,"25-34",G1433&lt;45,"35-44",G1433&lt;55,"45-54",G1433&lt;65,"55-64",G1433&gt;=65,"65+")</f>
        <v>55-64</v>
      </c>
      <c r="I1433">
        <v>1</v>
      </c>
      <c r="J1433" t="str" cm="1">
        <f t="array" ref="J1433">_xlfn.IFS(I1433&lt;3,"0-2 yrs",I1433&lt;7,"3-6 yrs",I1433&gt;=7,"7+ yrs")</f>
        <v>0-2 yrs</v>
      </c>
      <c r="K1433" s="2">
        <v>142377.69</v>
      </c>
      <c r="L1433" s="1">
        <v>127706.33</v>
      </c>
      <c r="M1433" s="1" t="s">
        <v>2971</v>
      </c>
      <c r="N1433">
        <v>2</v>
      </c>
      <c r="O1433" t="s">
        <v>14</v>
      </c>
      <c r="P1433" t="s">
        <v>14</v>
      </c>
      <c r="Q1433">
        <v>0</v>
      </c>
      <c r="R1433" t="s">
        <v>2959</v>
      </c>
    </row>
    <row r="1434" spans="1:18" x14ac:dyDescent="0.25">
      <c r="A1434">
        <v>15714993</v>
      </c>
      <c r="B1434" t="s">
        <v>847</v>
      </c>
      <c r="C1434">
        <v>552</v>
      </c>
      <c r="D1434" t="str" cm="1">
        <f t="array" ref="D1434">_xlfn.IFS(C1434&lt;580,"Poor",C1434&lt;670,"Fair",C1434&lt;740,"Good",C1434&lt;800,"Very Good",C1434&gt;=800,"Excellent")</f>
        <v>Poor</v>
      </c>
      <c r="E1434" t="s">
        <v>12</v>
      </c>
      <c r="F1434" t="s">
        <v>13</v>
      </c>
      <c r="G1434">
        <v>41</v>
      </c>
      <c r="H1434" s="3" t="str" cm="1">
        <f t="array" ref="H1434">_xlfn.IFS(G1434&lt;25,"18-24",G1434&lt;35,"25-34",G1434&lt;45,"35-44",G1434&lt;55,"45-54",G1434&lt;65,"55-64",G1434&gt;=65,"65+")</f>
        <v>35-44</v>
      </c>
      <c r="I1434">
        <v>9</v>
      </c>
      <c r="J1434" t="str" cm="1">
        <f t="array" ref="J1434">_xlfn.IFS(I1434&lt;3,"0-2 yrs",I1434&lt;7,"3-6 yrs",I1434&gt;=7,"7+ yrs")</f>
        <v>7+ yrs</v>
      </c>
      <c r="K1434" s="2">
        <v>135635.25</v>
      </c>
      <c r="L1434" s="1">
        <v>124349.34</v>
      </c>
      <c r="M1434" s="1" t="s">
        <v>2971</v>
      </c>
      <c r="N1434">
        <v>1</v>
      </c>
      <c r="O1434" t="s">
        <v>2986</v>
      </c>
      <c r="P1434" t="s">
        <v>2986</v>
      </c>
      <c r="Q1434">
        <v>0</v>
      </c>
      <c r="R1434" t="s">
        <v>2959</v>
      </c>
    </row>
    <row r="1435" spans="1:18" x14ac:dyDescent="0.25">
      <c r="A1435">
        <v>15596021</v>
      </c>
      <c r="B1435" t="s">
        <v>961</v>
      </c>
      <c r="C1435">
        <v>598</v>
      </c>
      <c r="D1435" t="str" cm="1">
        <f t="array" ref="D1435">_xlfn.IFS(C1435&lt;580,"Poor",C1435&lt;670,"Fair",C1435&lt;740,"Good",C1435&lt;800,"Very Good",C1435&gt;=800,"Excellent")</f>
        <v>Fair</v>
      </c>
      <c r="E1435" t="s">
        <v>16</v>
      </c>
      <c r="F1435" t="s">
        <v>22</v>
      </c>
      <c r="G1435">
        <v>44</v>
      </c>
      <c r="H1435" s="3" t="str" cm="1">
        <f t="array" ref="H1435">_xlfn.IFS(G1435&lt;25,"18-24",G1435&lt;35,"25-34",G1435&lt;45,"35-44",G1435&lt;55,"45-54",G1435&lt;65,"55-64",G1435&gt;=65,"65+")</f>
        <v>35-44</v>
      </c>
      <c r="I1435">
        <v>8</v>
      </c>
      <c r="J1435" t="str" cm="1">
        <f t="array" ref="J1435">_xlfn.IFS(I1435&lt;3,"0-2 yrs",I1435&lt;7,"3-6 yrs",I1435&gt;=7,"7+ yrs")</f>
        <v>7+ yrs</v>
      </c>
      <c r="K1435" s="2">
        <v>148487.9</v>
      </c>
      <c r="L1435" s="1">
        <v>0</v>
      </c>
      <c r="M1435" s="1" t="s">
        <v>2984</v>
      </c>
      <c r="N1435">
        <v>2</v>
      </c>
      <c r="O1435" t="s">
        <v>2986</v>
      </c>
      <c r="P1435" t="s">
        <v>2986</v>
      </c>
      <c r="Q1435">
        <v>0</v>
      </c>
      <c r="R1435" t="s">
        <v>2959</v>
      </c>
    </row>
    <row r="1436" spans="1:18" x14ac:dyDescent="0.25">
      <c r="A1436">
        <v>15646615</v>
      </c>
      <c r="B1436" t="s">
        <v>415</v>
      </c>
      <c r="C1436">
        <v>576</v>
      </c>
      <c r="D1436" t="str" cm="1">
        <f t="array" ref="D1436">_xlfn.IFS(C1436&lt;580,"Poor",C1436&lt;670,"Fair",C1436&lt;740,"Good",C1436&lt;800,"Very Good",C1436&gt;=800,"Excellent")</f>
        <v>Poor</v>
      </c>
      <c r="E1436" t="s">
        <v>25</v>
      </c>
      <c r="F1436" t="s">
        <v>22</v>
      </c>
      <c r="G1436">
        <v>28</v>
      </c>
      <c r="H1436" s="3" t="str" cm="1">
        <f t="array" ref="H1436">_xlfn.IFS(G1436&lt;25,"18-24",G1436&lt;35,"25-34",G1436&lt;45,"35-44",G1436&lt;55,"45-54",G1436&lt;65,"55-64",G1436&gt;=65,"65+")</f>
        <v>25-34</v>
      </c>
      <c r="I1436">
        <v>1</v>
      </c>
      <c r="J1436" t="str" cm="1">
        <f t="array" ref="J1436">_xlfn.IFS(I1436&lt;3,"0-2 yrs",I1436&lt;7,"3-6 yrs",I1436&gt;=7,"7+ yrs")</f>
        <v>0-2 yrs</v>
      </c>
      <c r="K1436" s="2">
        <v>58976.85</v>
      </c>
      <c r="L1436" s="1">
        <v>119336.29</v>
      </c>
      <c r="M1436" s="1" t="s">
        <v>2971</v>
      </c>
      <c r="N1436">
        <v>2</v>
      </c>
      <c r="O1436" t="s">
        <v>14</v>
      </c>
      <c r="P1436" t="s">
        <v>14</v>
      </c>
      <c r="Q1436">
        <v>0</v>
      </c>
      <c r="R1436" t="s">
        <v>2959</v>
      </c>
    </row>
    <row r="1437" spans="1:18" x14ac:dyDescent="0.25">
      <c r="A1437">
        <v>15742632</v>
      </c>
      <c r="B1437" t="s">
        <v>962</v>
      </c>
      <c r="C1437">
        <v>670</v>
      </c>
      <c r="D1437" t="str" cm="1">
        <f t="array" ref="D1437">_xlfn.IFS(C1437&lt;580,"Poor",C1437&lt;670,"Fair",C1437&lt;740,"Good",C1437&lt;800,"Very Good",C1437&gt;=800,"Excellent")</f>
        <v>Good</v>
      </c>
      <c r="E1437" t="s">
        <v>12</v>
      </c>
      <c r="F1437" t="s">
        <v>13</v>
      </c>
      <c r="G1437">
        <v>31</v>
      </c>
      <c r="H1437" s="3" t="str" cm="1">
        <f t="array" ref="H1437">_xlfn.IFS(G1437&lt;25,"18-24",G1437&lt;35,"25-34",G1437&lt;45,"35-44",G1437&lt;55,"45-54",G1437&lt;65,"55-64",G1437&gt;=65,"65+")</f>
        <v>25-34</v>
      </c>
      <c r="I1437">
        <v>9</v>
      </c>
      <c r="J1437" t="str" cm="1">
        <f t="array" ref="J1437">_xlfn.IFS(I1437&lt;3,"0-2 yrs",I1437&lt;7,"3-6 yrs",I1437&gt;=7,"7+ yrs")</f>
        <v>7+ yrs</v>
      </c>
      <c r="K1437" s="2">
        <v>76254.83</v>
      </c>
      <c r="L1437" s="1">
        <v>0</v>
      </c>
      <c r="M1437" s="1" t="s">
        <v>2984</v>
      </c>
      <c r="N1437">
        <v>1</v>
      </c>
      <c r="O1437" t="s">
        <v>14</v>
      </c>
      <c r="P1437" t="s">
        <v>14</v>
      </c>
      <c r="Q1437">
        <v>0</v>
      </c>
      <c r="R1437" t="s">
        <v>2959</v>
      </c>
    </row>
    <row r="1438" spans="1:18" x14ac:dyDescent="0.25">
      <c r="A1438">
        <v>15574068</v>
      </c>
      <c r="B1438" t="s">
        <v>923</v>
      </c>
      <c r="C1438">
        <v>504</v>
      </c>
      <c r="D1438" t="str" cm="1">
        <f t="array" ref="D1438">_xlfn.IFS(C1438&lt;580,"Poor",C1438&lt;670,"Fair",C1438&lt;740,"Good",C1438&lt;800,"Very Good",C1438&gt;=800,"Excellent")</f>
        <v>Poor</v>
      </c>
      <c r="E1438" t="s">
        <v>25</v>
      </c>
      <c r="F1438" t="s">
        <v>22</v>
      </c>
      <c r="G1438">
        <v>56</v>
      </c>
      <c r="H1438" s="3" t="str" cm="1">
        <f t="array" ref="H1438">_xlfn.IFS(G1438&lt;25,"18-24",G1438&lt;35,"25-34",G1438&lt;45,"35-44",G1438&lt;55,"45-54",G1438&lt;65,"55-64",G1438&gt;=65,"65+")</f>
        <v>55-64</v>
      </c>
      <c r="I1438">
        <v>9</v>
      </c>
      <c r="J1438" t="str" cm="1">
        <f t="array" ref="J1438">_xlfn.IFS(I1438&lt;3,"0-2 yrs",I1438&lt;7,"3-6 yrs",I1438&gt;=7,"7+ yrs")</f>
        <v>7+ yrs</v>
      </c>
      <c r="K1438" s="2">
        <v>55857.48</v>
      </c>
      <c r="L1438" s="1">
        <v>104217.3</v>
      </c>
      <c r="M1438" s="1" t="s">
        <v>2971</v>
      </c>
      <c r="N1438">
        <v>1</v>
      </c>
      <c r="O1438" t="s">
        <v>2986</v>
      </c>
      <c r="P1438" t="s">
        <v>2986</v>
      </c>
      <c r="Q1438">
        <v>1</v>
      </c>
      <c r="R1438" t="s">
        <v>2957</v>
      </c>
    </row>
    <row r="1439" spans="1:18" x14ac:dyDescent="0.25">
      <c r="A1439">
        <v>15806967</v>
      </c>
      <c r="B1439" t="s">
        <v>329</v>
      </c>
      <c r="C1439">
        <v>778</v>
      </c>
      <c r="D1439" t="str" cm="1">
        <f t="array" ref="D1439">_xlfn.IFS(C1439&lt;580,"Poor",C1439&lt;670,"Fair",C1439&lt;740,"Good",C1439&lt;800,"Very Good",C1439&gt;=800,"Excellent")</f>
        <v>Very Good</v>
      </c>
      <c r="E1439" t="s">
        <v>12</v>
      </c>
      <c r="F1439" t="s">
        <v>13</v>
      </c>
      <c r="G1439">
        <v>65</v>
      </c>
      <c r="H1439" s="3" t="str" cm="1">
        <f t="array" ref="H1439">_xlfn.IFS(G1439&lt;25,"18-24",G1439&lt;35,"25-34",G1439&lt;45,"35-44",G1439&lt;55,"45-54",G1439&lt;65,"55-64",G1439&gt;=65,"65+")</f>
        <v>65+</v>
      </c>
      <c r="I1439">
        <v>7</v>
      </c>
      <c r="J1439" t="str" cm="1">
        <f t="array" ref="J1439">_xlfn.IFS(I1439&lt;3,"0-2 yrs",I1439&lt;7,"3-6 yrs",I1439&gt;=7,"7+ yrs")</f>
        <v>7+ yrs</v>
      </c>
      <c r="K1439" s="2">
        <v>77867.23</v>
      </c>
      <c r="L1439" s="1">
        <v>0</v>
      </c>
      <c r="M1439" s="1" t="s">
        <v>2984</v>
      </c>
      <c r="N1439">
        <v>1</v>
      </c>
      <c r="O1439" t="s">
        <v>14</v>
      </c>
      <c r="P1439" t="s">
        <v>14</v>
      </c>
      <c r="Q1439">
        <v>0</v>
      </c>
      <c r="R1439" t="s">
        <v>2959</v>
      </c>
    </row>
    <row r="1440" spans="1:18" x14ac:dyDescent="0.25">
      <c r="A1440">
        <v>15796334</v>
      </c>
      <c r="B1440" t="s">
        <v>963</v>
      </c>
      <c r="C1440">
        <v>558</v>
      </c>
      <c r="D1440" t="str" cm="1">
        <f t="array" ref="D1440">_xlfn.IFS(C1440&lt;580,"Poor",C1440&lt;670,"Fair",C1440&lt;740,"Good",C1440&lt;800,"Very Good",C1440&gt;=800,"Excellent")</f>
        <v>Poor</v>
      </c>
      <c r="E1440" t="s">
        <v>25</v>
      </c>
      <c r="F1440" t="s">
        <v>22</v>
      </c>
      <c r="G1440">
        <v>39</v>
      </c>
      <c r="H1440" s="3" t="str" cm="1">
        <f t="array" ref="H1440">_xlfn.IFS(G1440&lt;25,"18-24",G1440&lt;35,"25-34",G1440&lt;45,"35-44",G1440&lt;55,"45-54",G1440&lt;65,"55-64",G1440&gt;=65,"65+")</f>
        <v>35-44</v>
      </c>
      <c r="I1440">
        <v>10</v>
      </c>
      <c r="J1440" t="str" cm="1">
        <f t="array" ref="J1440">_xlfn.IFS(I1440&lt;3,"0-2 yrs",I1440&lt;7,"3-6 yrs",I1440&gt;=7,"7+ yrs")</f>
        <v>7+ yrs</v>
      </c>
      <c r="K1440" s="2">
        <v>22878.16</v>
      </c>
      <c r="L1440" s="1">
        <v>144757.01999999999</v>
      </c>
      <c r="M1440" s="1" t="s">
        <v>2971</v>
      </c>
      <c r="N1440">
        <v>1</v>
      </c>
      <c r="O1440" t="s">
        <v>2986</v>
      </c>
      <c r="P1440" t="s">
        <v>2986</v>
      </c>
      <c r="Q1440">
        <v>1</v>
      </c>
      <c r="R1440" t="s">
        <v>2957</v>
      </c>
    </row>
    <row r="1441" spans="1:18" x14ac:dyDescent="0.25">
      <c r="A1441">
        <v>15688713</v>
      </c>
      <c r="B1441" t="s">
        <v>964</v>
      </c>
      <c r="C1441">
        <v>627</v>
      </c>
      <c r="D1441" t="str" cm="1">
        <f t="array" ref="D1441">_xlfn.IFS(C1441&lt;580,"Poor",C1441&lt;670,"Fair",C1441&lt;740,"Good",C1441&lt;800,"Very Good",C1441&gt;=800,"Excellent")</f>
        <v>Fair</v>
      </c>
      <c r="E1441" t="s">
        <v>16</v>
      </c>
      <c r="F1441" t="s">
        <v>22</v>
      </c>
      <c r="G1441">
        <v>44</v>
      </c>
      <c r="H1441" s="3" t="str" cm="1">
        <f t="array" ref="H1441">_xlfn.IFS(G1441&lt;25,"18-24",G1441&lt;35,"25-34",G1441&lt;45,"35-44",G1441&lt;55,"45-54",G1441&lt;65,"55-64",G1441&gt;=65,"65+")</f>
        <v>35-44</v>
      </c>
      <c r="I1441">
        <v>6</v>
      </c>
      <c r="J1441" t="str" cm="1">
        <f t="array" ref="J1441">_xlfn.IFS(I1441&lt;3,"0-2 yrs",I1441&lt;7,"3-6 yrs",I1441&gt;=7,"7+ yrs")</f>
        <v>3-6 yrs</v>
      </c>
      <c r="K1441" s="2">
        <v>114469.55</v>
      </c>
      <c r="L1441" s="1">
        <v>0</v>
      </c>
      <c r="M1441" s="1" t="s">
        <v>2984</v>
      </c>
      <c r="N1441">
        <v>1</v>
      </c>
      <c r="O1441" t="s">
        <v>14</v>
      </c>
      <c r="P1441" t="s">
        <v>14</v>
      </c>
      <c r="Q1441">
        <v>0</v>
      </c>
      <c r="R1441" t="s">
        <v>2959</v>
      </c>
    </row>
    <row r="1442" spans="1:18" x14ac:dyDescent="0.25">
      <c r="A1442">
        <v>15796179</v>
      </c>
      <c r="B1442" t="s">
        <v>697</v>
      </c>
      <c r="C1442">
        <v>683</v>
      </c>
      <c r="D1442" t="str" cm="1">
        <f t="array" ref="D1442">_xlfn.IFS(C1442&lt;580,"Poor",C1442&lt;670,"Fair",C1442&lt;740,"Good",C1442&lt;800,"Very Good",C1442&gt;=800,"Excellent")</f>
        <v>Good</v>
      </c>
      <c r="E1442" t="s">
        <v>12</v>
      </c>
      <c r="F1442" t="s">
        <v>22</v>
      </c>
      <c r="G1442">
        <v>43</v>
      </c>
      <c r="H1442" s="3" t="str" cm="1">
        <f t="array" ref="H1442">_xlfn.IFS(G1442&lt;25,"18-24",G1442&lt;35,"25-34",G1442&lt;45,"35-44",G1442&lt;55,"45-54",G1442&lt;65,"55-64",G1442&gt;=65,"65+")</f>
        <v>35-44</v>
      </c>
      <c r="I1442">
        <v>8</v>
      </c>
      <c r="J1442" t="str" cm="1">
        <f t="array" ref="J1442">_xlfn.IFS(I1442&lt;3,"0-2 yrs",I1442&lt;7,"3-6 yrs",I1442&gt;=7,"7+ yrs")</f>
        <v>7+ yrs</v>
      </c>
      <c r="K1442" s="2">
        <v>96754.8</v>
      </c>
      <c r="L1442" s="1">
        <v>0</v>
      </c>
      <c r="M1442" s="1" t="s">
        <v>2984</v>
      </c>
      <c r="N1442">
        <v>1</v>
      </c>
      <c r="O1442" t="s">
        <v>2986</v>
      </c>
      <c r="P1442" t="s">
        <v>2986</v>
      </c>
      <c r="Q1442">
        <v>0</v>
      </c>
      <c r="R1442" t="s">
        <v>2959</v>
      </c>
    </row>
    <row r="1443" spans="1:18" x14ac:dyDescent="0.25">
      <c r="A1443">
        <v>15598751</v>
      </c>
      <c r="B1443" t="s">
        <v>787</v>
      </c>
      <c r="C1443">
        <v>556</v>
      </c>
      <c r="D1443" t="str" cm="1">
        <f t="array" ref="D1443">_xlfn.IFS(C1443&lt;580,"Poor",C1443&lt;670,"Fair",C1443&lt;740,"Good",C1443&lt;800,"Very Good",C1443&gt;=800,"Excellent")</f>
        <v>Poor</v>
      </c>
      <c r="E1443" t="s">
        <v>12</v>
      </c>
      <c r="F1443" t="s">
        <v>13</v>
      </c>
      <c r="G1443">
        <v>43</v>
      </c>
      <c r="H1443" s="3" t="str" cm="1">
        <f t="array" ref="H1443">_xlfn.IFS(G1443&lt;25,"18-24",G1443&lt;35,"25-34",G1443&lt;45,"35-44",G1443&lt;55,"45-54",G1443&lt;65,"55-64",G1443&gt;=65,"65+")</f>
        <v>35-44</v>
      </c>
      <c r="I1443">
        <v>6</v>
      </c>
      <c r="J1443" t="str" cm="1">
        <f t="array" ref="J1443">_xlfn.IFS(I1443&lt;3,"0-2 yrs",I1443&lt;7,"3-6 yrs",I1443&gt;=7,"7+ yrs")</f>
        <v>3-6 yrs</v>
      </c>
      <c r="K1443" s="2">
        <v>125154.57</v>
      </c>
      <c r="L1443" s="1">
        <v>0</v>
      </c>
      <c r="M1443" s="1" t="s">
        <v>2984</v>
      </c>
      <c r="N1443">
        <v>3</v>
      </c>
      <c r="O1443" t="s">
        <v>2986</v>
      </c>
      <c r="P1443" t="s">
        <v>2986</v>
      </c>
      <c r="Q1443">
        <v>1</v>
      </c>
      <c r="R1443" t="s">
        <v>2957</v>
      </c>
    </row>
    <row r="1444" spans="1:18" x14ac:dyDescent="0.25">
      <c r="A1444">
        <v>15703019</v>
      </c>
      <c r="B1444" t="s">
        <v>965</v>
      </c>
      <c r="C1444">
        <v>583</v>
      </c>
      <c r="D1444" t="str" cm="1">
        <f t="array" ref="D1444">_xlfn.IFS(C1444&lt;580,"Poor",C1444&lt;670,"Fair",C1444&lt;740,"Good",C1444&lt;800,"Very Good",C1444&gt;=800,"Excellent")</f>
        <v>Fair</v>
      </c>
      <c r="E1444" t="s">
        <v>12</v>
      </c>
      <c r="F1444" t="s">
        <v>13</v>
      </c>
      <c r="G1444">
        <v>38</v>
      </c>
      <c r="H1444" s="3" t="str" cm="1">
        <f t="array" ref="H1444">_xlfn.IFS(G1444&lt;25,"18-24",G1444&lt;35,"25-34",G1444&lt;45,"35-44",G1444&lt;55,"45-54",G1444&lt;65,"55-64",G1444&gt;=65,"65+")</f>
        <v>35-44</v>
      </c>
      <c r="I1444">
        <v>10</v>
      </c>
      <c r="J1444" t="str" cm="1">
        <f t="array" ref="J1444">_xlfn.IFS(I1444&lt;3,"0-2 yrs",I1444&lt;7,"3-6 yrs",I1444&gt;=7,"7+ yrs")</f>
        <v>7+ yrs</v>
      </c>
      <c r="K1444" s="2">
        <v>113597.64</v>
      </c>
      <c r="L1444" s="1">
        <v>0</v>
      </c>
      <c r="M1444" s="1" t="s">
        <v>2984</v>
      </c>
      <c r="N1444">
        <v>2</v>
      </c>
      <c r="O1444" t="s">
        <v>14</v>
      </c>
      <c r="P1444" t="s">
        <v>14</v>
      </c>
      <c r="Q1444">
        <v>0</v>
      </c>
      <c r="R1444" t="s">
        <v>2959</v>
      </c>
    </row>
    <row r="1445" spans="1:18" x14ac:dyDescent="0.25">
      <c r="A1445">
        <v>15646302</v>
      </c>
      <c r="B1445" t="s">
        <v>284</v>
      </c>
      <c r="C1445">
        <v>705</v>
      </c>
      <c r="D1445" t="str" cm="1">
        <f t="array" ref="D1445">_xlfn.IFS(C1445&lt;580,"Poor",C1445&lt;670,"Fair",C1445&lt;740,"Good",C1445&lt;800,"Very Good",C1445&gt;=800,"Excellent")</f>
        <v>Good</v>
      </c>
      <c r="E1445" t="s">
        <v>12</v>
      </c>
      <c r="F1445" t="s">
        <v>13</v>
      </c>
      <c r="G1445">
        <v>24</v>
      </c>
      <c r="H1445" s="3" t="str" cm="1">
        <f t="array" ref="H1445">_xlfn.IFS(G1445&lt;25,"18-24",G1445&lt;35,"25-34",G1445&lt;45,"35-44",G1445&lt;55,"45-54",G1445&lt;65,"55-64",G1445&gt;=65,"65+")</f>
        <v>18-24</v>
      </c>
      <c r="I1445">
        <v>7</v>
      </c>
      <c r="J1445" t="str" cm="1">
        <f t="array" ref="J1445">_xlfn.IFS(I1445&lt;3,"0-2 yrs",I1445&lt;7,"3-6 yrs",I1445&gt;=7,"7+ yrs")</f>
        <v>7+ yrs</v>
      </c>
      <c r="K1445" s="2">
        <v>121408.55</v>
      </c>
      <c r="L1445" s="1">
        <v>100169.51</v>
      </c>
      <c r="M1445" s="1" t="s">
        <v>2971</v>
      </c>
      <c r="N1445">
        <v>1</v>
      </c>
      <c r="O1445" t="s">
        <v>2986</v>
      </c>
      <c r="P1445" t="s">
        <v>2986</v>
      </c>
      <c r="Q1445">
        <v>0</v>
      </c>
      <c r="R1445" t="s">
        <v>2959</v>
      </c>
    </row>
    <row r="1446" spans="1:18" x14ac:dyDescent="0.25">
      <c r="A1446">
        <v>15680855</v>
      </c>
      <c r="B1446" t="s">
        <v>966</v>
      </c>
      <c r="C1446">
        <v>637</v>
      </c>
      <c r="D1446" t="str" cm="1">
        <f t="array" ref="D1446">_xlfn.IFS(C1446&lt;580,"Poor",C1446&lt;670,"Fair",C1446&lt;740,"Good",C1446&lt;800,"Very Good",C1446&gt;=800,"Excellent")</f>
        <v>Fair</v>
      </c>
      <c r="E1446" t="s">
        <v>12</v>
      </c>
      <c r="F1446" t="s">
        <v>22</v>
      </c>
      <c r="G1446">
        <v>33</v>
      </c>
      <c r="H1446" s="3" t="str" cm="1">
        <f t="array" ref="H1446">_xlfn.IFS(G1446&lt;25,"18-24",G1446&lt;35,"25-34",G1446&lt;45,"35-44",G1446&lt;55,"45-54",G1446&lt;65,"55-64",G1446&gt;=65,"65+")</f>
        <v>25-34</v>
      </c>
      <c r="I1446">
        <v>2</v>
      </c>
      <c r="J1446" t="str" cm="1">
        <f t="array" ref="J1446">_xlfn.IFS(I1446&lt;3,"0-2 yrs",I1446&lt;7,"3-6 yrs",I1446&gt;=7,"7+ yrs")</f>
        <v>0-2 yrs</v>
      </c>
      <c r="K1446" s="2">
        <v>109219.43</v>
      </c>
      <c r="L1446" s="1">
        <v>145731.82999999999</v>
      </c>
      <c r="M1446" s="1" t="s">
        <v>2971</v>
      </c>
      <c r="N1446">
        <v>1</v>
      </c>
      <c r="O1446" t="s">
        <v>14</v>
      </c>
      <c r="P1446" t="s">
        <v>14</v>
      </c>
      <c r="Q1446">
        <v>0</v>
      </c>
      <c r="R1446" t="s">
        <v>2959</v>
      </c>
    </row>
    <row r="1447" spans="1:18" x14ac:dyDescent="0.25">
      <c r="A1447">
        <v>15697311</v>
      </c>
      <c r="B1447" t="s">
        <v>967</v>
      </c>
      <c r="C1447">
        <v>697</v>
      </c>
      <c r="D1447" t="str" cm="1">
        <f t="array" ref="D1447">_xlfn.IFS(C1447&lt;580,"Poor",C1447&lt;670,"Fair",C1447&lt;740,"Good",C1447&lt;800,"Very Good",C1447&gt;=800,"Excellent")</f>
        <v>Good</v>
      </c>
      <c r="E1447" t="s">
        <v>16</v>
      </c>
      <c r="F1447" t="s">
        <v>22</v>
      </c>
      <c r="G1447">
        <v>56</v>
      </c>
      <c r="H1447" s="3" t="str" cm="1">
        <f t="array" ref="H1447">_xlfn.IFS(G1447&lt;25,"18-24",G1447&lt;35,"25-34",G1447&lt;45,"35-44",G1447&lt;55,"45-54",G1447&lt;65,"55-64",G1447&gt;=65,"65+")</f>
        <v>55-64</v>
      </c>
      <c r="I1447">
        <v>5</v>
      </c>
      <c r="J1447" t="str" cm="1">
        <f t="array" ref="J1447">_xlfn.IFS(I1447&lt;3,"0-2 yrs",I1447&lt;7,"3-6 yrs",I1447&gt;=7,"7+ yrs")</f>
        <v>3-6 yrs</v>
      </c>
      <c r="K1447" s="2">
        <v>50230.31</v>
      </c>
      <c r="L1447" s="1">
        <v>110802.03</v>
      </c>
      <c r="M1447" s="1" t="s">
        <v>2971</v>
      </c>
      <c r="N1447">
        <v>1</v>
      </c>
      <c r="O1447" t="s">
        <v>14</v>
      </c>
      <c r="P1447" t="s">
        <v>14</v>
      </c>
      <c r="Q1447">
        <v>1</v>
      </c>
      <c r="R1447" t="s">
        <v>2957</v>
      </c>
    </row>
    <row r="1448" spans="1:18" x14ac:dyDescent="0.25">
      <c r="A1448">
        <v>15585367</v>
      </c>
      <c r="B1448" t="s">
        <v>968</v>
      </c>
      <c r="C1448">
        <v>555</v>
      </c>
      <c r="D1448" t="str" cm="1">
        <f t="array" ref="D1448">_xlfn.IFS(C1448&lt;580,"Poor",C1448&lt;670,"Fair",C1448&lt;740,"Good",C1448&lt;800,"Very Good",C1448&gt;=800,"Excellent")</f>
        <v>Poor</v>
      </c>
      <c r="E1448" t="s">
        <v>25</v>
      </c>
      <c r="F1448" t="s">
        <v>13</v>
      </c>
      <c r="G1448">
        <v>46</v>
      </c>
      <c r="H1448" s="3" t="str" cm="1">
        <f t="array" ref="H1448">_xlfn.IFS(G1448&lt;25,"18-24",G1448&lt;35,"25-34",G1448&lt;45,"35-44",G1448&lt;55,"45-54",G1448&lt;65,"55-64",G1448&gt;=65,"65+")</f>
        <v>45-54</v>
      </c>
      <c r="I1448">
        <v>4</v>
      </c>
      <c r="J1448" t="str" cm="1">
        <f t="array" ref="J1448">_xlfn.IFS(I1448&lt;3,"0-2 yrs",I1448&lt;7,"3-6 yrs",I1448&gt;=7,"7+ yrs")</f>
        <v>3-6 yrs</v>
      </c>
      <c r="K1448" s="2">
        <v>177719.88</v>
      </c>
      <c r="L1448" s="1">
        <v>120392.99</v>
      </c>
      <c r="M1448" s="1" t="s">
        <v>2971</v>
      </c>
      <c r="N1448">
        <v>1</v>
      </c>
      <c r="O1448" t="s">
        <v>2986</v>
      </c>
      <c r="P1448" t="s">
        <v>2986</v>
      </c>
      <c r="Q1448">
        <v>1</v>
      </c>
      <c r="R1448" t="s">
        <v>2957</v>
      </c>
    </row>
    <row r="1449" spans="1:18" x14ac:dyDescent="0.25">
      <c r="A1449">
        <v>15726556</v>
      </c>
      <c r="B1449" t="s">
        <v>969</v>
      </c>
      <c r="C1449">
        <v>594</v>
      </c>
      <c r="D1449" t="str" cm="1">
        <f t="array" ref="D1449">_xlfn.IFS(C1449&lt;580,"Poor",C1449&lt;670,"Fair",C1449&lt;740,"Good",C1449&lt;800,"Very Good",C1449&gt;=800,"Excellent")</f>
        <v>Fair</v>
      </c>
      <c r="E1449" t="s">
        <v>25</v>
      </c>
      <c r="F1449" t="s">
        <v>13</v>
      </c>
      <c r="G1449">
        <v>26</v>
      </c>
      <c r="H1449" s="3" t="str" cm="1">
        <f t="array" ref="H1449">_xlfn.IFS(G1449&lt;25,"18-24",G1449&lt;35,"25-34",G1449&lt;45,"35-44",G1449&lt;55,"45-54",G1449&lt;65,"55-64",G1449&gt;=65,"65+")</f>
        <v>25-34</v>
      </c>
      <c r="I1449">
        <v>6</v>
      </c>
      <c r="J1449" t="str" cm="1">
        <f t="array" ref="J1449">_xlfn.IFS(I1449&lt;3,"0-2 yrs",I1449&lt;7,"3-6 yrs",I1449&gt;=7,"7+ yrs")</f>
        <v>3-6 yrs</v>
      </c>
      <c r="K1449" s="2">
        <v>131211.85999999999</v>
      </c>
      <c r="L1449" s="1">
        <v>135067.51999999999</v>
      </c>
      <c r="M1449" s="1" t="s">
        <v>2971</v>
      </c>
      <c r="N1449">
        <v>2</v>
      </c>
      <c r="O1449" t="s">
        <v>2986</v>
      </c>
      <c r="P1449" t="s">
        <v>2986</v>
      </c>
      <c r="Q1449">
        <v>0</v>
      </c>
      <c r="R1449" t="s">
        <v>2959</v>
      </c>
    </row>
    <row r="1450" spans="1:18" x14ac:dyDescent="0.25">
      <c r="A1450">
        <v>15676242</v>
      </c>
      <c r="B1450" t="s">
        <v>970</v>
      </c>
      <c r="C1450">
        <v>632</v>
      </c>
      <c r="D1450" t="str" cm="1">
        <f t="array" ref="D1450">_xlfn.IFS(C1450&lt;580,"Poor",C1450&lt;670,"Fair",C1450&lt;740,"Good",C1450&lt;800,"Very Good",C1450&gt;=800,"Excellent")</f>
        <v>Fair</v>
      </c>
      <c r="E1450" t="s">
        <v>16</v>
      </c>
      <c r="F1450" t="s">
        <v>22</v>
      </c>
      <c r="G1450">
        <v>31</v>
      </c>
      <c r="H1450" s="3" t="str" cm="1">
        <f t="array" ref="H1450">_xlfn.IFS(G1450&lt;25,"18-24",G1450&lt;35,"25-34",G1450&lt;45,"35-44",G1450&lt;55,"45-54",G1450&lt;65,"55-64",G1450&gt;=65,"65+")</f>
        <v>25-34</v>
      </c>
      <c r="I1450">
        <v>3</v>
      </c>
      <c r="J1450" t="str" cm="1">
        <f t="array" ref="J1450">_xlfn.IFS(I1450&lt;3,"0-2 yrs",I1450&lt;7,"3-6 yrs",I1450&gt;=7,"7+ yrs")</f>
        <v>3-6 yrs</v>
      </c>
      <c r="K1450" s="2">
        <v>82152.83</v>
      </c>
      <c r="L1450" s="1">
        <v>136556.44</v>
      </c>
      <c r="M1450" s="1" t="s">
        <v>2971</v>
      </c>
      <c r="N1450">
        <v>1</v>
      </c>
      <c r="O1450" t="s">
        <v>2986</v>
      </c>
      <c r="P1450" t="s">
        <v>2986</v>
      </c>
      <c r="Q1450">
        <v>1</v>
      </c>
      <c r="R1450" t="s">
        <v>2957</v>
      </c>
    </row>
    <row r="1451" spans="1:18" x14ac:dyDescent="0.25">
      <c r="A1451">
        <v>15684198</v>
      </c>
      <c r="B1451" t="s">
        <v>38</v>
      </c>
      <c r="C1451">
        <v>551</v>
      </c>
      <c r="D1451" t="str" cm="1">
        <f t="array" ref="D1451">_xlfn.IFS(C1451&lt;580,"Poor",C1451&lt;670,"Fair",C1451&lt;740,"Good",C1451&lt;800,"Very Good",C1451&gt;=800,"Excellent")</f>
        <v>Poor</v>
      </c>
      <c r="E1451" t="s">
        <v>12</v>
      </c>
      <c r="F1451" t="s">
        <v>13</v>
      </c>
      <c r="G1451">
        <v>38</v>
      </c>
      <c r="H1451" s="3" t="str" cm="1">
        <f t="array" ref="H1451">_xlfn.IFS(G1451&lt;25,"18-24",G1451&lt;35,"25-34",G1451&lt;45,"35-44",G1451&lt;55,"45-54",G1451&lt;65,"55-64",G1451&gt;=65,"65+")</f>
        <v>35-44</v>
      </c>
      <c r="I1451">
        <v>10</v>
      </c>
      <c r="J1451" t="str" cm="1">
        <f t="array" ref="J1451">_xlfn.IFS(I1451&lt;3,"0-2 yrs",I1451&lt;7,"3-6 yrs",I1451&gt;=7,"7+ yrs")</f>
        <v>7+ yrs</v>
      </c>
      <c r="K1451" s="2">
        <v>216.27</v>
      </c>
      <c r="L1451" s="1">
        <v>0</v>
      </c>
      <c r="M1451" s="1" t="s">
        <v>2984</v>
      </c>
      <c r="N1451">
        <v>2</v>
      </c>
      <c r="O1451" t="s">
        <v>14</v>
      </c>
      <c r="P1451" t="s">
        <v>14</v>
      </c>
      <c r="Q1451">
        <v>0</v>
      </c>
      <c r="R1451" t="s">
        <v>2959</v>
      </c>
    </row>
    <row r="1452" spans="1:18" x14ac:dyDescent="0.25">
      <c r="A1452">
        <v>15774882</v>
      </c>
      <c r="B1452" t="s">
        <v>308</v>
      </c>
      <c r="C1452">
        <v>687</v>
      </c>
      <c r="D1452" t="str" cm="1">
        <f t="array" ref="D1452">_xlfn.IFS(C1452&lt;580,"Poor",C1452&lt;670,"Fair",C1452&lt;740,"Good",C1452&lt;800,"Very Good",C1452&gt;=800,"Excellent")</f>
        <v>Good</v>
      </c>
      <c r="E1452" t="s">
        <v>12</v>
      </c>
      <c r="F1452" t="s">
        <v>13</v>
      </c>
      <c r="G1452">
        <v>35</v>
      </c>
      <c r="H1452" s="3" t="str" cm="1">
        <f t="array" ref="H1452">_xlfn.IFS(G1452&lt;25,"18-24",G1452&lt;35,"25-34",G1452&lt;45,"35-44",G1452&lt;55,"45-54",G1452&lt;65,"55-64",G1452&gt;=65,"65+")</f>
        <v>35-44</v>
      </c>
      <c r="I1452">
        <v>3</v>
      </c>
      <c r="J1452" t="str" cm="1">
        <f t="array" ref="J1452">_xlfn.IFS(I1452&lt;3,"0-2 yrs",I1452&lt;7,"3-6 yrs",I1452&gt;=7,"7+ yrs")</f>
        <v>3-6 yrs</v>
      </c>
      <c r="K1452" s="2">
        <v>1713.1</v>
      </c>
      <c r="L1452" s="1">
        <v>99587.43</v>
      </c>
      <c r="M1452" s="1" t="s">
        <v>2972</v>
      </c>
      <c r="N1452">
        <v>1</v>
      </c>
      <c r="O1452" t="s">
        <v>14</v>
      </c>
      <c r="P1452" t="s">
        <v>14</v>
      </c>
      <c r="Q1452">
        <v>1</v>
      </c>
      <c r="R1452" t="s">
        <v>2957</v>
      </c>
    </row>
    <row r="1453" spans="1:18" x14ac:dyDescent="0.25">
      <c r="A1453">
        <v>15714227</v>
      </c>
      <c r="B1453" t="s">
        <v>971</v>
      </c>
      <c r="C1453">
        <v>672</v>
      </c>
      <c r="D1453" t="str" cm="1">
        <f t="array" ref="D1453">_xlfn.IFS(C1453&lt;580,"Poor",C1453&lt;670,"Fair",C1453&lt;740,"Good",C1453&lt;800,"Very Good",C1453&gt;=800,"Excellent")</f>
        <v>Good</v>
      </c>
      <c r="E1453" t="s">
        <v>12</v>
      </c>
      <c r="F1453" t="s">
        <v>13</v>
      </c>
      <c r="G1453">
        <v>53</v>
      </c>
      <c r="H1453" s="3" t="str" cm="1">
        <f t="array" ref="H1453">_xlfn.IFS(G1453&lt;25,"18-24",G1453&lt;35,"25-34",G1453&lt;45,"35-44",G1453&lt;55,"45-54",G1453&lt;65,"55-64",G1453&gt;=65,"65+")</f>
        <v>45-54</v>
      </c>
      <c r="I1453">
        <v>7</v>
      </c>
      <c r="J1453" t="str" cm="1">
        <f t="array" ref="J1453">_xlfn.IFS(I1453&lt;3,"0-2 yrs",I1453&lt;7,"3-6 yrs",I1453&gt;=7,"7+ yrs")</f>
        <v>7+ yrs</v>
      </c>
      <c r="K1453" s="2">
        <v>136910.18</v>
      </c>
      <c r="L1453" s="1">
        <v>0</v>
      </c>
      <c r="M1453" s="1" t="s">
        <v>2984</v>
      </c>
      <c r="N1453">
        <v>1</v>
      </c>
      <c r="O1453" t="s">
        <v>14</v>
      </c>
      <c r="P1453" t="s">
        <v>14</v>
      </c>
      <c r="Q1453">
        <v>0</v>
      </c>
      <c r="R1453" t="s">
        <v>2959</v>
      </c>
    </row>
    <row r="1454" spans="1:18" x14ac:dyDescent="0.25">
      <c r="A1454">
        <v>15608653</v>
      </c>
      <c r="B1454" t="s">
        <v>786</v>
      </c>
      <c r="C1454">
        <v>521</v>
      </c>
      <c r="D1454" t="str" cm="1">
        <f t="array" ref="D1454">_xlfn.IFS(C1454&lt;580,"Poor",C1454&lt;670,"Fair",C1454&lt;740,"Good",C1454&lt;800,"Very Good",C1454&gt;=800,"Excellent")</f>
        <v>Poor</v>
      </c>
      <c r="E1454" t="s">
        <v>16</v>
      </c>
      <c r="F1454" t="s">
        <v>13</v>
      </c>
      <c r="G1454">
        <v>34</v>
      </c>
      <c r="H1454" s="3" t="str" cm="1">
        <f t="array" ref="H1454">_xlfn.IFS(G1454&lt;25,"18-24",G1454&lt;35,"25-34",G1454&lt;45,"35-44",G1454&lt;55,"45-54",G1454&lt;65,"55-64",G1454&gt;=65,"65+")</f>
        <v>25-34</v>
      </c>
      <c r="I1454">
        <v>7</v>
      </c>
      <c r="J1454" t="str" cm="1">
        <f t="array" ref="J1454">_xlfn.IFS(I1454&lt;3,"0-2 yrs",I1454&lt;7,"3-6 yrs",I1454&gt;=7,"7+ yrs")</f>
        <v>7+ yrs</v>
      </c>
      <c r="K1454" s="2">
        <v>20243.97</v>
      </c>
      <c r="L1454" s="1">
        <v>70731.070000000007</v>
      </c>
      <c r="M1454" s="1" t="s">
        <v>2972</v>
      </c>
      <c r="N1454">
        <v>1</v>
      </c>
      <c r="O1454" t="s">
        <v>14</v>
      </c>
      <c r="P1454" t="s">
        <v>14</v>
      </c>
      <c r="Q1454">
        <v>1</v>
      </c>
      <c r="R1454" t="s">
        <v>2957</v>
      </c>
    </row>
    <row r="1455" spans="1:18" x14ac:dyDescent="0.25">
      <c r="A1455">
        <v>15784280</v>
      </c>
      <c r="B1455" t="s">
        <v>972</v>
      </c>
      <c r="C1455">
        <v>686</v>
      </c>
      <c r="D1455" t="str" cm="1">
        <f t="array" ref="D1455">_xlfn.IFS(C1455&lt;580,"Poor",C1455&lt;670,"Fair",C1455&lt;740,"Good",C1455&lt;800,"Very Good",C1455&gt;=800,"Excellent")</f>
        <v>Good</v>
      </c>
      <c r="E1455" t="s">
        <v>25</v>
      </c>
      <c r="F1455" t="s">
        <v>22</v>
      </c>
      <c r="G1455">
        <v>35</v>
      </c>
      <c r="H1455" s="3" t="str" cm="1">
        <f t="array" ref="H1455">_xlfn.IFS(G1455&lt;25,"18-24",G1455&lt;35,"25-34",G1455&lt;45,"35-44",G1455&lt;55,"45-54",G1455&lt;65,"55-64",G1455&gt;=65,"65+")</f>
        <v>35-44</v>
      </c>
      <c r="I1455">
        <v>2</v>
      </c>
      <c r="J1455" t="str" cm="1">
        <f t="array" ref="J1455">_xlfn.IFS(I1455&lt;3,"0-2 yrs",I1455&lt;7,"3-6 yrs",I1455&gt;=7,"7+ yrs")</f>
        <v>0-2 yrs</v>
      </c>
      <c r="K1455" s="2">
        <v>86043.27</v>
      </c>
      <c r="L1455" s="1">
        <v>109342.82</v>
      </c>
      <c r="M1455" s="1" t="s">
        <v>2971</v>
      </c>
      <c r="N1455">
        <v>2</v>
      </c>
      <c r="O1455" t="s">
        <v>14</v>
      </c>
      <c r="P1455" t="s">
        <v>14</v>
      </c>
      <c r="Q1455">
        <v>0</v>
      </c>
      <c r="R1455" t="s">
        <v>2959</v>
      </c>
    </row>
    <row r="1456" spans="1:18" x14ac:dyDescent="0.25">
      <c r="A1456">
        <v>15789546</v>
      </c>
      <c r="B1456" t="s">
        <v>973</v>
      </c>
      <c r="C1456">
        <v>639</v>
      </c>
      <c r="D1456" t="str" cm="1">
        <f t="array" ref="D1456">_xlfn.IFS(C1456&lt;580,"Poor",C1456&lt;670,"Fair",C1456&lt;740,"Good",C1456&lt;800,"Very Good",C1456&gt;=800,"Excellent")</f>
        <v>Fair</v>
      </c>
      <c r="E1456" t="s">
        <v>16</v>
      </c>
      <c r="F1456" t="s">
        <v>22</v>
      </c>
      <c r="G1456">
        <v>28</v>
      </c>
      <c r="H1456" s="3" t="str" cm="1">
        <f t="array" ref="H1456">_xlfn.IFS(G1456&lt;25,"18-24",G1456&lt;35,"25-34",G1456&lt;45,"35-44",G1456&lt;55,"45-54",G1456&lt;65,"55-64",G1456&gt;=65,"65+")</f>
        <v>25-34</v>
      </c>
      <c r="I1456">
        <v>8</v>
      </c>
      <c r="J1456" t="str" cm="1">
        <f t="array" ref="J1456">_xlfn.IFS(I1456&lt;3,"0-2 yrs",I1456&lt;7,"3-6 yrs",I1456&gt;=7,"7+ yrs")</f>
        <v>7+ yrs</v>
      </c>
      <c r="K1456" s="2">
        <v>126561.07</v>
      </c>
      <c r="L1456" s="1">
        <v>0</v>
      </c>
      <c r="M1456" s="1" t="s">
        <v>2984</v>
      </c>
      <c r="N1456">
        <v>2</v>
      </c>
      <c r="O1456" t="s">
        <v>2986</v>
      </c>
      <c r="P1456" t="s">
        <v>2986</v>
      </c>
      <c r="Q1456">
        <v>0</v>
      </c>
      <c r="R1456" t="s">
        <v>2959</v>
      </c>
    </row>
    <row r="1457" spans="1:18" x14ac:dyDescent="0.25">
      <c r="A1457">
        <v>15590320</v>
      </c>
      <c r="B1457" t="s">
        <v>974</v>
      </c>
      <c r="C1457">
        <v>850</v>
      </c>
      <c r="D1457" t="str" cm="1">
        <f t="array" ref="D1457">_xlfn.IFS(C1457&lt;580,"Poor",C1457&lt;670,"Fair",C1457&lt;740,"Good",C1457&lt;800,"Very Good",C1457&gt;=800,"Excellent")</f>
        <v>Excellent</v>
      </c>
      <c r="E1457" t="s">
        <v>12</v>
      </c>
      <c r="F1457" t="s">
        <v>22</v>
      </c>
      <c r="G1457">
        <v>66</v>
      </c>
      <c r="H1457" s="3" t="str" cm="1">
        <f t="array" ref="H1457">_xlfn.IFS(G1457&lt;25,"18-24",G1457&lt;35,"25-34",G1457&lt;45,"35-44",G1457&lt;55,"45-54",G1457&lt;65,"55-64",G1457&gt;=65,"65+")</f>
        <v>65+</v>
      </c>
      <c r="I1457">
        <v>4</v>
      </c>
      <c r="J1457" t="str" cm="1">
        <f t="array" ref="J1457">_xlfn.IFS(I1457&lt;3,"0-2 yrs",I1457&lt;7,"3-6 yrs",I1457&gt;=7,"7+ yrs")</f>
        <v>3-6 yrs</v>
      </c>
      <c r="K1457" s="2">
        <v>64350.8</v>
      </c>
      <c r="L1457" s="1">
        <v>0</v>
      </c>
      <c r="M1457" s="1" t="s">
        <v>2984</v>
      </c>
      <c r="N1457">
        <v>2</v>
      </c>
      <c r="O1457" t="s">
        <v>14</v>
      </c>
      <c r="P1457" t="s">
        <v>14</v>
      </c>
      <c r="Q1457">
        <v>0</v>
      </c>
      <c r="R1457" t="s">
        <v>2959</v>
      </c>
    </row>
    <row r="1458" spans="1:18" x14ac:dyDescent="0.25">
      <c r="A1458">
        <v>15678385</v>
      </c>
      <c r="B1458" t="s">
        <v>975</v>
      </c>
      <c r="C1458">
        <v>465</v>
      </c>
      <c r="D1458" t="str" cm="1">
        <f t="array" ref="D1458">_xlfn.IFS(C1458&lt;580,"Poor",C1458&lt;670,"Fair",C1458&lt;740,"Good",C1458&lt;800,"Very Good",C1458&gt;=800,"Excellent")</f>
        <v>Poor</v>
      </c>
      <c r="E1458" t="s">
        <v>12</v>
      </c>
      <c r="F1458" t="s">
        <v>22</v>
      </c>
      <c r="G1458">
        <v>25</v>
      </c>
      <c r="H1458" s="3" t="str" cm="1">
        <f t="array" ref="H1458">_xlfn.IFS(G1458&lt;25,"18-24",G1458&lt;35,"25-34",G1458&lt;45,"35-44",G1458&lt;55,"45-54",G1458&lt;65,"55-64",G1458&gt;=65,"65+")</f>
        <v>25-34</v>
      </c>
      <c r="I1458">
        <v>2</v>
      </c>
      <c r="J1458" t="str" cm="1">
        <f t="array" ref="J1458">_xlfn.IFS(I1458&lt;3,"0-2 yrs",I1458&lt;7,"3-6 yrs",I1458&gt;=7,"7+ yrs")</f>
        <v>0-2 yrs</v>
      </c>
      <c r="K1458" s="2">
        <v>10472.31</v>
      </c>
      <c r="L1458" s="1">
        <v>78247.31</v>
      </c>
      <c r="M1458" s="1" t="s">
        <v>2972</v>
      </c>
      <c r="N1458">
        <v>2</v>
      </c>
      <c r="O1458" t="s">
        <v>14</v>
      </c>
      <c r="P1458" t="s">
        <v>14</v>
      </c>
      <c r="Q1458">
        <v>0</v>
      </c>
      <c r="R1458" t="s">
        <v>2959</v>
      </c>
    </row>
    <row r="1459" spans="1:18" x14ac:dyDescent="0.25">
      <c r="A1459">
        <v>15571778</v>
      </c>
      <c r="B1459" t="s">
        <v>660</v>
      </c>
      <c r="C1459">
        <v>817</v>
      </c>
      <c r="D1459" t="str" cm="1">
        <f t="array" ref="D1459">_xlfn.IFS(C1459&lt;580,"Poor",C1459&lt;670,"Fair",C1459&lt;740,"Good",C1459&lt;800,"Very Good",C1459&gt;=800,"Excellent")</f>
        <v>Excellent</v>
      </c>
      <c r="E1459" t="s">
        <v>12</v>
      </c>
      <c r="F1459" t="s">
        <v>13</v>
      </c>
      <c r="G1459">
        <v>55</v>
      </c>
      <c r="H1459" s="3" t="str" cm="1">
        <f t="array" ref="H1459">_xlfn.IFS(G1459&lt;25,"18-24",G1459&lt;35,"25-34",G1459&lt;45,"35-44",G1459&lt;55,"45-54",G1459&lt;65,"55-64",G1459&gt;=65,"65+")</f>
        <v>55-64</v>
      </c>
      <c r="I1459">
        <v>10</v>
      </c>
      <c r="J1459" t="str" cm="1">
        <f t="array" ref="J1459">_xlfn.IFS(I1459&lt;3,"0-2 yrs",I1459&lt;7,"3-6 yrs",I1459&gt;=7,"7+ yrs")</f>
        <v>7+ yrs</v>
      </c>
      <c r="K1459" s="2">
        <v>95941.55</v>
      </c>
      <c r="L1459" s="1">
        <v>117561.49</v>
      </c>
      <c r="M1459" s="1" t="s">
        <v>2971</v>
      </c>
      <c r="N1459">
        <v>1</v>
      </c>
      <c r="O1459" t="s">
        <v>2986</v>
      </c>
      <c r="P1459" t="s">
        <v>2986</v>
      </c>
      <c r="Q1459">
        <v>1</v>
      </c>
      <c r="R1459" t="s">
        <v>2957</v>
      </c>
    </row>
    <row r="1460" spans="1:18" x14ac:dyDescent="0.25">
      <c r="A1460">
        <v>15657085</v>
      </c>
      <c r="B1460" t="s">
        <v>342</v>
      </c>
      <c r="C1460">
        <v>578</v>
      </c>
      <c r="D1460" t="str" cm="1">
        <f t="array" ref="D1460">_xlfn.IFS(C1460&lt;580,"Poor",C1460&lt;670,"Fair",C1460&lt;740,"Good",C1460&lt;800,"Very Good",C1460&gt;=800,"Excellent")</f>
        <v>Poor</v>
      </c>
      <c r="E1460" t="s">
        <v>12</v>
      </c>
      <c r="F1460" t="s">
        <v>22</v>
      </c>
      <c r="G1460">
        <v>23</v>
      </c>
      <c r="H1460" s="3" t="str" cm="1">
        <f t="array" ref="H1460">_xlfn.IFS(G1460&lt;25,"18-24",G1460&lt;35,"25-34",G1460&lt;45,"35-44",G1460&lt;55,"45-54",G1460&lt;65,"55-64",G1460&gt;=65,"65+")</f>
        <v>18-24</v>
      </c>
      <c r="I1460">
        <v>10</v>
      </c>
      <c r="J1460" t="str" cm="1">
        <f t="array" ref="J1460">_xlfn.IFS(I1460&lt;3,"0-2 yrs",I1460&lt;7,"3-6 yrs",I1460&gt;=7,"7+ yrs")</f>
        <v>7+ yrs</v>
      </c>
      <c r="K1460" s="2">
        <v>125222.36</v>
      </c>
      <c r="L1460" s="1">
        <v>88980.32</v>
      </c>
      <c r="M1460" s="1" t="s">
        <v>2972</v>
      </c>
      <c r="N1460">
        <v>1</v>
      </c>
      <c r="O1460" t="s">
        <v>14</v>
      </c>
      <c r="P1460" t="s">
        <v>14</v>
      </c>
      <c r="Q1460">
        <v>0</v>
      </c>
      <c r="R1460" t="s">
        <v>2959</v>
      </c>
    </row>
    <row r="1461" spans="1:18" x14ac:dyDescent="0.25">
      <c r="A1461">
        <v>15640627</v>
      </c>
      <c r="B1461" t="s">
        <v>671</v>
      </c>
      <c r="C1461">
        <v>611</v>
      </c>
      <c r="D1461" t="str" cm="1">
        <f t="array" ref="D1461">_xlfn.IFS(C1461&lt;580,"Poor",C1461&lt;670,"Fair",C1461&lt;740,"Good",C1461&lt;800,"Very Good",C1461&gt;=800,"Excellent")</f>
        <v>Fair</v>
      </c>
      <c r="E1461" t="s">
        <v>16</v>
      </c>
      <c r="F1461" t="s">
        <v>22</v>
      </c>
      <c r="G1461">
        <v>34</v>
      </c>
      <c r="H1461" s="3" t="str" cm="1">
        <f t="array" ref="H1461">_xlfn.IFS(G1461&lt;25,"18-24",G1461&lt;35,"25-34",G1461&lt;45,"35-44",G1461&lt;55,"45-54",G1461&lt;65,"55-64",G1461&gt;=65,"65+")</f>
        <v>25-34</v>
      </c>
      <c r="I1461">
        <v>4</v>
      </c>
      <c r="J1461" t="str" cm="1">
        <f t="array" ref="J1461">_xlfn.IFS(I1461&lt;3,"0-2 yrs",I1461&lt;7,"3-6 yrs",I1461&gt;=7,"7+ yrs")</f>
        <v>3-6 yrs</v>
      </c>
      <c r="K1461" s="2">
        <v>170950.58</v>
      </c>
      <c r="L1461" s="1">
        <v>0</v>
      </c>
      <c r="M1461" s="1" t="s">
        <v>2984</v>
      </c>
      <c r="N1461">
        <v>2</v>
      </c>
      <c r="O1461" t="s">
        <v>2986</v>
      </c>
      <c r="P1461" t="s">
        <v>2986</v>
      </c>
      <c r="Q1461">
        <v>0</v>
      </c>
      <c r="R1461" t="s">
        <v>2959</v>
      </c>
    </row>
    <row r="1462" spans="1:18" x14ac:dyDescent="0.25">
      <c r="A1462">
        <v>15566211</v>
      </c>
      <c r="B1462" t="s">
        <v>720</v>
      </c>
      <c r="C1462">
        <v>616</v>
      </c>
      <c r="D1462" t="str" cm="1">
        <f t="array" ref="D1462">_xlfn.IFS(C1462&lt;580,"Poor",C1462&lt;670,"Fair",C1462&lt;740,"Good",C1462&lt;800,"Very Good",C1462&gt;=800,"Excellent")</f>
        <v>Fair</v>
      </c>
      <c r="E1462" t="s">
        <v>25</v>
      </c>
      <c r="F1462" t="s">
        <v>13</v>
      </c>
      <c r="G1462">
        <v>41</v>
      </c>
      <c r="H1462" s="3" t="str" cm="1">
        <f t="array" ref="H1462">_xlfn.IFS(G1462&lt;25,"18-24",G1462&lt;35,"25-34",G1462&lt;45,"35-44",G1462&lt;55,"45-54",G1462&lt;65,"55-64",G1462&gt;=65,"65+")</f>
        <v>35-44</v>
      </c>
      <c r="I1462">
        <v>1</v>
      </c>
      <c r="J1462" t="str" cm="1">
        <f t="array" ref="J1462">_xlfn.IFS(I1462&lt;3,"0-2 yrs",I1462&lt;7,"3-6 yrs",I1462&gt;=7,"7+ yrs")</f>
        <v>0-2 yrs</v>
      </c>
      <c r="K1462" s="2">
        <v>236.45</v>
      </c>
      <c r="L1462" s="1">
        <v>103560.57</v>
      </c>
      <c r="M1462" s="1" t="s">
        <v>2971</v>
      </c>
      <c r="N1462">
        <v>1</v>
      </c>
      <c r="O1462" t="s">
        <v>2986</v>
      </c>
      <c r="P1462" t="s">
        <v>2986</v>
      </c>
      <c r="Q1462">
        <v>1</v>
      </c>
      <c r="R1462" t="s">
        <v>2957</v>
      </c>
    </row>
    <row r="1463" spans="1:18" x14ac:dyDescent="0.25">
      <c r="A1463">
        <v>15669293</v>
      </c>
      <c r="B1463" t="s">
        <v>976</v>
      </c>
      <c r="C1463">
        <v>517</v>
      </c>
      <c r="D1463" t="str" cm="1">
        <f t="array" ref="D1463">_xlfn.IFS(C1463&lt;580,"Poor",C1463&lt;670,"Fair",C1463&lt;740,"Good",C1463&lt;800,"Very Good",C1463&gt;=800,"Excellent")</f>
        <v>Poor</v>
      </c>
      <c r="E1463" t="s">
        <v>12</v>
      </c>
      <c r="F1463" t="s">
        <v>22</v>
      </c>
      <c r="G1463">
        <v>37</v>
      </c>
      <c r="H1463" s="3" t="str" cm="1">
        <f t="array" ref="H1463">_xlfn.IFS(G1463&lt;25,"18-24",G1463&lt;35,"25-34",G1463&lt;45,"35-44",G1463&lt;55,"45-54",G1463&lt;65,"55-64",G1463&gt;=65,"65+")</f>
        <v>35-44</v>
      </c>
      <c r="I1463">
        <v>5</v>
      </c>
      <c r="J1463" t="str" cm="1">
        <f t="array" ref="J1463">_xlfn.IFS(I1463&lt;3,"0-2 yrs",I1463&lt;7,"3-6 yrs",I1463&gt;=7,"7+ yrs")</f>
        <v>3-6 yrs</v>
      </c>
      <c r="K1463" s="2">
        <v>31517.16</v>
      </c>
      <c r="L1463" s="1">
        <v>113308.84</v>
      </c>
      <c r="M1463" s="1" t="s">
        <v>2971</v>
      </c>
      <c r="N1463">
        <v>1</v>
      </c>
      <c r="O1463" t="s">
        <v>14</v>
      </c>
      <c r="P1463" t="s">
        <v>14</v>
      </c>
      <c r="Q1463">
        <v>0</v>
      </c>
      <c r="R1463" t="s">
        <v>2959</v>
      </c>
    </row>
    <row r="1464" spans="1:18" x14ac:dyDescent="0.25">
      <c r="A1464">
        <v>15595067</v>
      </c>
      <c r="B1464" t="s">
        <v>655</v>
      </c>
      <c r="C1464">
        <v>637</v>
      </c>
      <c r="D1464" t="str" cm="1">
        <f t="array" ref="D1464">_xlfn.IFS(C1464&lt;580,"Poor",C1464&lt;670,"Fair",C1464&lt;740,"Good",C1464&lt;800,"Very Good",C1464&gt;=800,"Excellent")</f>
        <v>Fair</v>
      </c>
      <c r="E1464" t="s">
        <v>16</v>
      </c>
      <c r="F1464" t="s">
        <v>13</v>
      </c>
      <c r="G1464">
        <v>40</v>
      </c>
      <c r="H1464" s="3" t="str" cm="1">
        <f t="array" ref="H1464">_xlfn.IFS(G1464&lt;25,"18-24",G1464&lt;35,"25-34",G1464&lt;45,"35-44",G1464&lt;55,"45-54",G1464&lt;65,"55-64",G1464&gt;=65,"65+")</f>
        <v>35-44</v>
      </c>
      <c r="I1464">
        <v>6</v>
      </c>
      <c r="J1464" t="str" cm="1">
        <f t="array" ref="J1464">_xlfn.IFS(I1464&lt;3,"0-2 yrs",I1464&lt;7,"3-6 yrs",I1464&gt;=7,"7+ yrs")</f>
        <v>3-6 yrs</v>
      </c>
      <c r="K1464" s="2">
        <v>181610.6</v>
      </c>
      <c r="L1464" s="1">
        <v>0</v>
      </c>
      <c r="M1464" s="1" t="s">
        <v>2984</v>
      </c>
      <c r="N1464">
        <v>2</v>
      </c>
      <c r="O1464" t="s">
        <v>14</v>
      </c>
      <c r="P1464" t="s">
        <v>14</v>
      </c>
      <c r="Q1464">
        <v>0</v>
      </c>
      <c r="R1464" t="s">
        <v>2959</v>
      </c>
    </row>
    <row r="1465" spans="1:18" x14ac:dyDescent="0.25">
      <c r="A1465">
        <v>15753566</v>
      </c>
      <c r="B1465" t="s">
        <v>977</v>
      </c>
      <c r="C1465">
        <v>806</v>
      </c>
      <c r="D1465" t="str" cm="1">
        <f t="array" ref="D1465">_xlfn.IFS(C1465&lt;580,"Poor",C1465&lt;670,"Fair",C1465&lt;740,"Good",C1465&lt;800,"Very Good",C1465&gt;=800,"Excellent")</f>
        <v>Excellent</v>
      </c>
      <c r="E1465" t="s">
        <v>12</v>
      </c>
      <c r="F1465" t="s">
        <v>13</v>
      </c>
      <c r="G1465">
        <v>32</v>
      </c>
      <c r="H1465" s="3" t="str" cm="1">
        <f t="array" ref="H1465">_xlfn.IFS(G1465&lt;25,"18-24",G1465&lt;35,"25-34",G1465&lt;45,"35-44",G1465&lt;55,"45-54",G1465&lt;65,"55-64",G1465&gt;=65,"65+")</f>
        <v>25-34</v>
      </c>
      <c r="I1465">
        <v>3</v>
      </c>
      <c r="J1465" t="str" cm="1">
        <f t="array" ref="J1465">_xlfn.IFS(I1465&lt;3,"0-2 yrs",I1465&lt;7,"3-6 yrs",I1465&gt;=7,"7+ yrs")</f>
        <v>3-6 yrs</v>
      </c>
      <c r="K1465" s="2">
        <v>156593.09</v>
      </c>
      <c r="L1465" s="1">
        <v>63763.49</v>
      </c>
      <c r="M1465" s="1" t="s">
        <v>2972</v>
      </c>
      <c r="N1465">
        <v>1</v>
      </c>
      <c r="O1465" t="s">
        <v>2986</v>
      </c>
      <c r="P1465" t="s">
        <v>2986</v>
      </c>
      <c r="Q1465">
        <v>0</v>
      </c>
      <c r="R1465" t="s">
        <v>2959</v>
      </c>
    </row>
    <row r="1466" spans="1:18" x14ac:dyDescent="0.25">
      <c r="A1466">
        <v>15650391</v>
      </c>
      <c r="B1466" t="s">
        <v>91</v>
      </c>
      <c r="C1466">
        <v>633</v>
      </c>
      <c r="D1466" t="str" cm="1">
        <f t="array" ref="D1466">_xlfn.IFS(C1466&lt;580,"Poor",C1466&lt;670,"Fair",C1466&lt;740,"Good",C1466&lt;800,"Very Good",C1466&gt;=800,"Excellent")</f>
        <v>Fair</v>
      </c>
      <c r="E1466" t="s">
        <v>12</v>
      </c>
      <c r="F1466" t="s">
        <v>13</v>
      </c>
      <c r="G1466">
        <v>29</v>
      </c>
      <c r="H1466" s="3" t="str" cm="1">
        <f t="array" ref="H1466">_xlfn.IFS(G1466&lt;25,"18-24",G1466&lt;35,"25-34",G1466&lt;45,"35-44",G1466&lt;55,"45-54",G1466&lt;65,"55-64",G1466&gt;=65,"65+")</f>
        <v>25-34</v>
      </c>
      <c r="I1466">
        <v>7</v>
      </c>
      <c r="J1466" t="str" cm="1">
        <f t="array" ref="J1466">_xlfn.IFS(I1466&lt;3,"0-2 yrs",I1466&lt;7,"3-6 yrs",I1466&gt;=7,"7+ yrs")</f>
        <v>7+ yrs</v>
      </c>
      <c r="K1466" s="2">
        <v>4272</v>
      </c>
      <c r="L1466" s="1">
        <v>169988.35</v>
      </c>
      <c r="M1466" s="1" t="s">
        <v>2983</v>
      </c>
      <c r="N1466">
        <v>1</v>
      </c>
      <c r="O1466" t="s">
        <v>2986</v>
      </c>
      <c r="P1466" t="s">
        <v>2986</v>
      </c>
      <c r="Q1466">
        <v>0</v>
      </c>
      <c r="R1466" t="s">
        <v>2959</v>
      </c>
    </row>
    <row r="1467" spans="1:18" x14ac:dyDescent="0.25">
      <c r="A1467">
        <v>15681843</v>
      </c>
      <c r="B1467" t="s">
        <v>978</v>
      </c>
      <c r="C1467">
        <v>624</v>
      </c>
      <c r="D1467" t="str" cm="1">
        <f t="array" ref="D1467">_xlfn.IFS(C1467&lt;580,"Poor",C1467&lt;670,"Fair",C1467&lt;740,"Good",C1467&lt;800,"Very Good",C1467&gt;=800,"Excellent")</f>
        <v>Fair</v>
      </c>
      <c r="E1467" t="s">
        <v>25</v>
      </c>
      <c r="F1467" t="s">
        <v>13</v>
      </c>
      <c r="G1467">
        <v>35</v>
      </c>
      <c r="H1467" s="3" t="str" cm="1">
        <f t="array" ref="H1467">_xlfn.IFS(G1467&lt;25,"18-24",G1467&lt;35,"25-34",G1467&lt;45,"35-44",G1467&lt;55,"45-54",G1467&lt;65,"55-64",G1467&gt;=65,"65+")</f>
        <v>35-44</v>
      </c>
      <c r="I1467">
        <v>0</v>
      </c>
      <c r="J1467" t="str" cm="1">
        <f t="array" ref="J1467">_xlfn.IFS(I1467&lt;3,"0-2 yrs",I1467&lt;7,"3-6 yrs",I1467&gt;=7,"7+ yrs")</f>
        <v>0-2 yrs</v>
      </c>
      <c r="K1467" s="2">
        <v>163587.9</v>
      </c>
      <c r="L1467" s="1">
        <v>180303.24</v>
      </c>
      <c r="M1467" s="1" t="s">
        <v>2983</v>
      </c>
      <c r="N1467">
        <v>2</v>
      </c>
      <c r="O1467" t="s">
        <v>2986</v>
      </c>
      <c r="P1467" t="s">
        <v>2986</v>
      </c>
      <c r="Q1467">
        <v>0</v>
      </c>
      <c r="R1467" t="s">
        <v>2959</v>
      </c>
    </row>
    <row r="1468" spans="1:18" x14ac:dyDescent="0.25">
      <c r="A1468">
        <v>15814846</v>
      </c>
      <c r="B1468" t="s">
        <v>979</v>
      </c>
      <c r="C1468">
        <v>691</v>
      </c>
      <c r="D1468" t="str" cm="1">
        <f t="array" ref="D1468">_xlfn.IFS(C1468&lt;580,"Poor",C1468&lt;670,"Fair",C1468&lt;740,"Good",C1468&lt;800,"Very Good",C1468&gt;=800,"Excellent")</f>
        <v>Good</v>
      </c>
      <c r="E1468" t="s">
        <v>12</v>
      </c>
      <c r="F1468" t="s">
        <v>22</v>
      </c>
      <c r="G1468">
        <v>52</v>
      </c>
      <c r="H1468" s="3" t="str" cm="1">
        <f t="array" ref="H1468">_xlfn.IFS(G1468&lt;25,"18-24",G1468&lt;35,"25-34",G1468&lt;45,"35-44",G1468&lt;55,"45-54",G1468&lt;65,"55-64",G1468&gt;=65,"65+")</f>
        <v>45-54</v>
      </c>
      <c r="I1468">
        <v>3</v>
      </c>
      <c r="J1468" t="str" cm="1">
        <f t="array" ref="J1468">_xlfn.IFS(I1468&lt;3,"0-2 yrs",I1468&lt;7,"3-6 yrs",I1468&gt;=7,"7+ yrs")</f>
        <v>3-6 yrs</v>
      </c>
      <c r="K1468" s="2">
        <v>175843.68</v>
      </c>
      <c r="L1468" s="1">
        <v>0</v>
      </c>
      <c r="M1468" s="1" t="s">
        <v>2984</v>
      </c>
      <c r="N1468">
        <v>1</v>
      </c>
      <c r="O1468" t="s">
        <v>2986</v>
      </c>
      <c r="P1468" t="s">
        <v>2986</v>
      </c>
      <c r="Q1468">
        <v>1</v>
      </c>
      <c r="R1468" t="s">
        <v>2957</v>
      </c>
    </row>
    <row r="1469" spans="1:18" x14ac:dyDescent="0.25">
      <c r="A1469">
        <v>15670374</v>
      </c>
      <c r="B1469" t="s">
        <v>696</v>
      </c>
      <c r="C1469">
        <v>819</v>
      </c>
      <c r="D1469" t="str" cm="1">
        <f t="array" ref="D1469">_xlfn.IFS(C1469&lt;580,"Poor",C1469&lt;670,"Fair",C1469&lt;740,"Good",C1469&lt;800,"Very Good",C1469&gt;=800,"Excellent")</f>
        <v>Excellent</v>
      </c>
      <c r="E1469" t="s">
        <v>25</v>
      </c>
      <c r="F1469" t="s">
        <v>13</v>
      </c>
      <c r="G1469">
        <v>49</v>
      </c>
      <c r="H1469" s="3" t="str" cm="1">
        <f t="array" ref="H1469">_xlfn.IFS(G1469&lt;25,"18-24",G1469&lt;35,"25-34",G1469&lt;45,"35-44",G1469&lt;55,"45-54",G1469&lt;65,"55-64",G1469&gt;=65,"65+")</f>
        <v>45-54</v>
      </c>
      <c r="I1469">
        <v>1</v>
      </c>
      <c r="J1469" t="str" cm="1">
        <f t="array" ref="J1469">_xlfn.IFS(I1469&lt;3,"0-2 yrs",I1469&lt;7,"3-6 yrs",I1469&gt;=7,"7+ yrs")</f>
        <v>0-2 yrs</v>
      </c>
      <c r="K1469" s="2">
        <v>166164.29999999999</v>
      </c>
      <c r="L1469" s="1">
        <v>120656.86</v>
      </c>
      <c r="M1469" s="1" t="s">
        <v>2971</v>
      </c>
      <c r="N1469">
        <v>4</v>
      </c>
      <c r="O1469" t="s">
        <v>2986</v>
      </c>
      <c r="P1469" t="s">
        <v>2986</v>
      </c>
      <c r="Q1469">
        <v>1</v>
      </c>
      <c r="R1469" t="s">
        <v>2957</v>
      </c>
    </row>
    <row r="1470" spans="1:18" x14ac:dyDescent="0.25">
      <c r="A1470">
        <v>15762332</v>
      </c>
      <c r="B1470" t="s">
        <v>980</v>
      </c>
      <c r="C1470">
        <v>568</v>
      </c>
      <c r="D1470" t="str" cm="1">
        <f t="array" ref="D1470">_xlfn.IFS(C1470&lt;580,"Poor",C1470&lt;670,"Fair",C1470&lt;740,"Good",C1470&lt;800,"Very Good",C1470&gt;=800,"Excellent")</f>
        <v>Poor</v>
      </c>
      <c r="E1470" t="s">
        <v>25</v>
      </c>
      <c r="F1470" t="s">
        <v>13</v>
      </c>
      <c r="G1470">
        <v>31</v>
      </c>
      <c r="H1470" s="3" t="str" cm="1">
        <f t="array" ref="H1470">_xlfn.IFS(G1470&lt;25,"18-24",G1470&lt;35,"25-34",G1470&lt;45,"35-44",G1470&lt;55,"45-54",G1470&lt;65,"55-64",G1470&gt;=65,"65+")</f>
        <v>25-34</v>
      </c>
      <c r="I1470">
        <v>1</v>
      </c>
      <c r="J1470" t="str" cm="1">
        <f t="array" ref="J1470">_xlfn.IFS(I1470&lt;3,"0-2 yrs",I1470&lt;7,"3-6 yrs",I1470&gt;=7,"7+ yrs")</f>
        <v>0-2 yrs</v>
      </c>
      <c r="K1470" s="2">
        <v>61796.639999999999</v>
      </c>
      <c r="L1470" s="1">
        <v>61592.14</v>
      </c>
      <c r="M1470" s="1" t="s">
        <v>2972</v>
      </c>
      <c r="N1470">
        <v>2</v>
      </c>
      <c r="O1470" t="s">
        <v>14</v>
      </c>
      <c r="P1470" t="s">
        <v>14</v>
      </c>
      <c r="Q1470">
        <v>0</v>
      </c>
      <c r="R1470" t="s">
        <v>2959</v>
      </c>
    </row>
    <row r="1471" spans="1:18" x14ac:dyDescent="0.25">
      <c r="A1471">
        <v>15700223</v>
      </c>
      <c r="B1471" t="s">
        <v>981</v>
      </c>
      <c r="C1471">
        <v>806</v>
      </c>
      <c r="D1471" t="str" cm="1">
        <f t="array" ref="D1471">_xlfn.IFS(C1471&lt;580,"Poor",C1471&lt;670,"Fair",C1471&lt;740,"Good",C1471&lt;800,"Very Good",C1471&gt;=800,"Excellent")</f>
        <v>Excellent</v>
      </c>
      <c r="E1471" t="s">
        <v>12</v>
      </c>
      <c r="F1471" t="s">
        <v>22</v>
      </c>
      <c r="G1471">
        <v>48</v>
      </c>
      <c r="H1471" s="3" t="str" cm="1">
        <f t="array" ref="H1471">_xlfn.IFS(G1471&lt;25,"18-24",G1471&lt;35,"25-34",G1471&lt;45,"35-44",G1471&lt;55,"45-54",G1471&lt;65,"55-64",G1471&gt;=65,"65+")</f>
        <v>45-54</v>
      </c>
      <c r="I1471">
        <v>4</v>
      </c>
      <c r="J1471" t="str" cm="1">
        <f t="array" ref="J1471">_xlfn.IFS(I1471&lt;3,"0-2 yrs",I1471&lt;7,"3-6 yrs",I1471&gt;=7,"7+ yrs")</f>
        <v>3-6 yrs</v>
      </c>
      <c r="K1471" s="2">
        <v>21439.49</v>
      </c>
      <c r="L1471" s="1">
        <v>164701.68</v>
      </c>
      <c r="M1471" s="1" t="s">
        <v>2983</v>
      </c>
      <c r="N1471">
        <v>1</v>
      </c>
      <c r="O1471" t="s">
        <v>14</v>
      </c>
      <c r="P1471" t="s">
        <v>14</v>
      </c>
      <c r="Q1471">
        <v>0</v>
      </c>
      <c r="R1471" t="s">
        <v>2959</v>
      </c>
    </row>
    <row r="1472" spans="1:18" x14ac:dyDescent="0.25">
      <c r="A1472">
        <v>15729956</v>
      </c>
      <c r="B1472" t="s">
        <v>982</v>
      </c>
      <c r="C1472">
        <v>726</v>
      </c>
      <c r="D1472" t="str" cm="1">
        <f t="array" ref="D1472">_xlfn.IFS(C1472&lt;580,"Poor",C1472&lt;670,"Fair",C1472&lt;740,"Good",C1472&lt;800,"Very Good",C1472&gt;=800,"Excellent")</f>
        <v>Good</v>
      </c>
      <c r="E1472" t="s">
        <v>16</v>
      </c>
      <c r="F1472" t="s">
        <v>13</v>
      </c>
      <c r="G1472">
        <v>26</v>
      </c>
      <c r="H1472" s="3" t="str" cm="1">
        <f t="array" ref="H1472">_xlfn.IFS(G1472&lt;25,"18-24",G1472&lt;35,"25-34",G1472&lt;45,"35-44",G1472&lt;55,"45-54",G1472&lt;65,"55-64",G1472&gt;=65,"65+")</f>
        <v>25-34</v>
      </c>
      <c r="I1472">
        <v>1</v>
      </c>
      <c r="J1472" t="str" cm="1">
        <f t="array" ref="J1472">_xlfn.IFS(I1472&lt;3,"0-2 yrs",I1472&lt;7,"3-6 yrs",I1472&gt;=7,"7+ yrs")</f>
        <v>0-2 yrs</v>
      </c>
      <c r="K1472" s="2">
        <v>19225.849999999999</v>
      </c>
      <c r="L1472" s="1">
        <v>80780.160000000003</v>
      </c>
      <c r="M1472" s="1" t="s">
        <v>2972</v>
      </c>
      <c r="N1472">
        <v>1</v>
      </c>
      <c r="O1472" t="s">
        <v>14</v>
      </c>
      <c r="P1472" t="s">
        <v>14</v>
      </c>
      <c r="Q1472">
        <v>0</v>
      </c>
      <c r="R1472" t="s">
        <v>2959</v>
      </c>
    </row>
    <row r="1473" spans="1:18" x14ac:dyDescent="0.25">
      <c r="A1473">
        <v>15594862</v>
      </c>
      <c r="B1473" t="s">
        <v>983</v>
      </c>
      <c r="C1473">
        <v>552</v>
      </c>
      <c r="D1473" t="str" cm="1">
        <f t="array" ref="D1473">_xlfn.IFS(C1473&lt;580,"Poor",C1473&lt;670,"Fair",C1473&lt;740,"Good",C1473&lt;800,"Very Good",C1473&gt;=800,"Excellent")</f>
        <v>Poor</v>
      </c>
      <c r="E1473" t="s">
        <v>12</v>
      </c>
      <c r="F1473" t="s">
        <v>22</v>
      </c>
      <c r="G1473">
        <v>36</v>
      </c>
      <c r="H1473" s="3" t="str" cm="1">
        <f t="array" ref="H1473">_xlfn.IFS(G1473&lt;25,"18-24",G1473&lt;35,"25-34",G1473&lt;45,"35-44",G1473&lt;55,"45-54",G1473&lt;65,"55-64",G1473&gt;=65,"65+")</f>
        <v>35-44</v>
      </c>
      <c r="I1473">
        <v>8</v>
      </c>
      <c r="J1473" t="str" cm="1">
        <f t="array" ref="J1473">_xlfn.IFS(I1473&lt;3,"0-2 yrs",I1473&lt;7,"3-6 yrs",I1473&gt;=7,"7+ yrs")</f>
        <v>7+ yrs</v>
      </c>
      <c r="K1473" s="2">
        <v>132547.01999999999</v>
      </c>
      <c r="L1473" s="1">
        <v>0</v>
      </c>
      <c r="M1473" s="1" t="s">
        <v>2984</v>
      </c>
      <c r="N1473">
        <v>2</v>
      </c>
      <c r="O1473" t="s">
        <v>2986</v>
      </c>
      <c r="P1473" t="s">
        <v>2986</v>
      </c>
      <c r="Q1473">
        <v>0</v>
      </c>
      <c r="R1473" t="s">
        <v>2959</v>
      </c>
    </row>
    <row r="1474" spans="1:18" x14ac:dyDescent="0.25">
      <c r="A1474">
        <v>15598782</v>
      </c>
      <c r="B1474" t="s">
        <v>175</v>
      </c>
      <c r="C1474">
        <v>755</v>
      </c>
      <c r="D1474" t="str" cm="1">
        <f t="array" ref="D1474">_xlfn.IFS(C1474&lt;580,"Poor",C1474&lt;670,"Fair",C1474&lt;740,"Good",C1474&lt;800,"Very Good",C1474&gt;=800,"Excellent")</f>
        <v>Very Good</v>
      </c>
      <c r="E1474" t="s">
        <v>25</v>
      </c>
      <c r="F1474" t="s">
        <v>13</v>
      </c>
      <c r="G1474">
        <v>30</v>
      </c>
      <c r="H1474" s="3" t="str" cm="1">
        <f t="array" ref="H1474">_xlfn.IFS(G1474&lt;25,"18-24",G1474&lt;35,"25-34",G1474&lt;45,"35-44",G1474&lt;55,"45-54",G1474&lt;65,"55-64",G1474&gt;=65,"65+")</f>
        <v>25-34</v>
      </c>
      <c r="I1474">
        <v>6</v>
      </c>
      <c r="J1474" t="str" cm="1">
        <f t="array" ref="J1474">_xlfn.IFS(I1474&lt;3,"0-2 yrs",I1474&lt;7,"3-6 yrs",I1474&gt;=7,"7+ yrs")</f>
        <v>3-6 yrs</v>
      </c>
      <c r="K1474" s="2">
        <v>62688.55</v>
      </c>
      <c r="L1474" s="1">
        <v>154221.37</v>
      </c>
      <c r="M1474" s="1" t="s">
        <v>2983</v>
      </c>
      <c r="N1474">
        <v>2</v>
      </c>
      <c r="O1474" t="s">
        <v>14</v>
      </c>
      <c r="P1474" t="s">
        <v>14</v>
      </c>
      <c r="Q1474">
        <v>0</v>
      </c>
      <c r="R1474" t="s">
        <v>2959</v>
      </c>
    </row>
    <row r="1475" spans="1:18" x14ac:dyDescent="0.25">
      <c r="A1475">
        <v>15745080</v>
      </c>
      <c r="B1475" t="s">
        <v>984</v>
      </c>
      <c r="C1475">
        <v>634</v>
      </c>
      <c r="D1475" t="str" cm="1">
        <f t="array" ref="D1475">_xlfn.IFS(C1475&lt;580,"Poor",C1475&lt;670,"Fair",C1475&lt;740,"Good",C1475&lt;800,"Very Good",C1475&gt;=800,"Excellent")</f>
        <v>Fair</v>
      </c>
      <c r="E1475" t="s">
        <v>12</v>
      </c>
      <c r="F1475" t="s">
        <v>22</v>
      </c>
      <c r="G1475">
        <v>26</v>
      </c>
      <c r="H1475" s="3" t="str" cm="1">
        <f t="array" ref="H1475">_xlfn.IFS(G1475&lt;25,"18-24",G1475&lt;35,"25-34",G1475&lt;45,"35-44",G1475&lt;55,"45-54",G1475&lt;65,"55-64",G1475&gt;=65,"65+")</f>
        <v>25-34</v>
      </c>
      <c r="I1475">
        <v>8</v>
      </c>
      <c r="J1475" t="str" cm="1">
        <f t="array" ref="J1475">_xlfn.IFS(I1475&lt;3,"0-2 yrs",I1475&lt;7,"3-6 yrs",I1475&gt;=7,"7+ yrs")</f>
        <v>7+ yrs</v>
      </c>
      <c r="K1475" s="2">
        <v>21760.959999999999</v>
      </c>
      <c r="L1475" s="1">
        <v>0</v>
      </c>
      <c r="M1475" s="1" t="s">
        <v>2984</v>
      </c>
      <c r="N1475">
        <v>1</v>
      </c>
      <c r="O1475" t="s">
        <v>2986</v>
      </c>
      <c r="P1475" t="s">
        <v>2986</v>
      </c>
      <c r="Q1475">
        <v>0</v>
      </c>
      <c r="R1475" t="s">
        <v>2959</v>
      </c>
    </row>
    <row r="1476" spans="1:18" x14ac:dyDescent="0.25">
      <c r="A1476">
        <v>15703399</v>
      </c>
      <c r="B1476" t="s">
        <v>985</v>
      </c>
      <c r="C1476">
        <v>756</v>
      </c>
      <c r="D1476" t="str" cm="1">
        <f t="array" ref="D1476">_xlfn.IFS(C1476&lt;580,"Poor",C1476&lt;670,"Fair",C1476&lt;740,"Good",C1476&lt;800,"Very Good",C1476&gt;=800,"Excellent")</f>
        <v>Very Good</v>
      </c>
      <c r="E1476" t="s">
        <v>12</v>
      </c>
      <c r="F1476" t="s">
        <v>13</v>
      </c>
      <c r="G1476">
        <v>26</v>
      </c>
      <c r="H1476" s="3" t="str" cm="1">
        <f t="array" ref="H1476">_xlfn.IFS(G1476&lt;25,"18-24",G1476&lt;35,"25-34",G1476&lt;45,"35-44",G1476&lt;55,"45-54",G1476&lt;65,"55-64",G1476&gt;=65,"65+")</f>
        <v>25-34</v>
      </c>
      <c r="I1476">
        <v>5</v>
      </c>
      <c r="J1476" t="str" cm="1">
        <f t="array" ref="J1476">_xlfn.IFS(I1476&lt;3,"0-2 yrs",I1476&lt;7,"3-6 yrs",I1476&gt;=7,"7+ yrs")</f>
        <v>3-6 yrs</v>
      </c>
      <c r="K1476" s="2">
        <v>154460.68</v>
      </c>
      <c r="L1476" s="1">
        <v>101641.14</v>
      </c>
      <c r="M1476" s="1" t="s">
        <v>2971</v>
      </c>
      <c r="N1476">
        <v>2</v>
      </c>
      <c r="O1476" t="s">
        <v>14</v>
      </c>
      <c r="P1476" t="s">
        <v>14</v>
      </c>
      <c r="Q1476">
        <v>0</v>
      </c>
      <c r="R1476" t="s">
        <v>2959</v>
      </c>
    </row>
    <row r="1477" spans="1:18" x14ac:dyDescent="0.25">
      <c r="A1477">
        <v>15732175</v>
      </c>
      <c r="B1477" t="s">
        <v>986</v>
      </c>
      <c r="C1477">
        <v>776</v>
      </c>
      <c r="D1477" t="str" cm="1">
        <f t="array" ref="D1477">_xlfn.IFS(C1477&lt;580,"Poor",C1477&lt;670,"Fair",C1477&lt;740,"Good",C1477&lt;800,"Very Good",C1477&gt;=800,"Excellent")</f>
        <v>Very Good</v>
      </c>
      <c r="E1477" t="s">
        <v>12</v>
      </c>
      <c r="F1477" t="s">
        <v>22</v>
      </c>
      <c r="G1477">
        <v>37</v>
      </c>
      <c r="H1477" s="3" t="str" cm="1">
        <f t="array" ref="H1477">_xlfn.IFS(G1477&lt;25,"18-24",G1477&lt;35,"25-34",G1477&lt;45,"35-44",G1477&lt;55,"45-54",G1477&lt;65,"55-64",G1477&gt;=65,"65+")</f>
        <v>35-44</v>
      </c>
      <c r="I1477">
        <v>2</v>
      </c>
      <c r="J1477" t="str" cm="1">
        <f t="array" ref="J1477">_xlfn.IFS(I1477&lt;3,"0-2 yrs",I1477&lt;7,"3-6 yrs",I1477&gt;=7,"7+ yrs")</f>
        <v>0-2 yrs</v>
      </c>
      <c r="K1477" s="2">
        <v>8065</v>
      </c>
      <c r="L1477" s="1">
        <v>0</v>
      </c>
      <c r="M1477" s="1" t="s">
        <v>2984</v>
      </c>
      <c r="N1477">
        <v>1</v>
      </c>
      <c r="O1477" t="s">
        <v>14</v>
      </c>
      <c r="P1477" t="s">
        <v>14</v>
      </c>
      <c r="Q1477">
        <v>0</v>
      </c>
      <c r="R1477" t="s">
        <v>2959</v>
      </c>
    </row>
    <row r="1478" spans="1:18" x14ac:dyDescent="0.25">
      <c r="A1478">
        <v>15630725</v>
      </c>
      <c r="B1478" t="s">
        <v>285</v>
      </c>
      <c r="C1478">
        <v>649</v>
      </c>
      <c r="D1478" t="str" cm="1">
        <f t="array" ref="D1478">_xlfn.IFS(C1478&lt;580,"Poor",C1478&lt;670,"Fair",C1478&lt;740,"Good",C1478&lt;800,"Very Good",C1478&gt;=800,"Excellent")</f>
        <v>Fair</v>
      </c>
      <c r="E1478" t="s">
        <v>12</v>
      </c>
      <c r="F1478" t="s">
        <v>13</v>
      </c>
      <c r="G1478">
        <v>45</v>
      </c>
      <c r="H1478" s="3" t="str" cm="1">
        <f t="array" ref="H1478">_xlfn.IFS(G1478&lt;25,"18-24",G1478&lt;35,"25-34",G1478&lt;45,"35-44",G1478&lt;55,"45-54",G1478&lt;65,"55-64",G1478&gt;=65,"65+")</f>
        <v>45-54</v>
      </c>
      <c r="I1478">
        <v>5</v>
      </c>
      <c r="J1478" t="str" cm="1">
        <f t="array" ref="J1478">_xlfn.IFS(I1478&lt;3,"0-2 yrs",I1478&lt;7,"3-6 yrs",I1478&gt;=7,"7+ yrs")</f>
        <v>3-6 yrs</v>
      </c>
      <c r="K1478" s="2">
        <v>173365.9</v>
      </c>
      <c r="L1478" s="1">
        <v>92786.66</v>
      </c>
      <c r="M1478" s="1" t="s">
        <v>2972</v>
      </c>
      <c r="N1478">
        <v>1</v>
      </c>
      <c r="O1478" t="s">
        <v>2986</v>
      </c>
      <c r="P1478" t="s">
        <v>2986</v>
      </c>
      <c r="Q1478">
        <v>1</v>
      </c>
      <c r="R1478" t="s">
        <v>2957</v>
      </c>
    </row>
    <row r="1479" spans="1:18" x14ac:dyDescent="0.25">
      <c r="A1479">
        <v>15640260</v>
      </c>
      <c r="B1479" t="s">
        <v>987</v>
      </c>
      <c r="C1479">
        <v>595</v>
      </c>
      <c r="D1479" t="str" cm="1">
        <f t="array" ref="D1479">_xlfn.IFS(C1479&lt;580,"Poor",C1479&lt;670,"Fair",C1479&lt;740,"Good",C1479&lt;800,"Very Good",C1479&gt;=800,"Excellent")</f>
        <v>Fair</v>
      </c>
      <c r="E1479" t="s">
        <v>25</v>
      </c>
      <c r="F1479" t="s">
        <v>22</v>
      </c>
      <c r="G1479">
        <v>32</v>
      </c>
      <c r="H1479" s="3" t="str" cm="1">
        <f t="array" ref="H1479">_xlfn.IFS(G1479&lt;25,"18-24",G1479&lt;35,"25-34",G1479&lt;45,"35-44",G1479&lt;55,"45-54",G1479&lt;65,"55-64",G1479&gt;=65,"65+")</f>
        <v>25-34</v>
      </c>
      <c r="I1479">
        <v>8</v>
      </c>
      <c r="J1479" t="str" cm="1">
        <f t="array" ref="J1479">_xlfn.IFS(I1479&lt;3,"0-2 yrs",I1479&lt;7,"3-6 yrs",I1479&gt;=7,"7+ yrs")</f>
        <v>7+ yrs</v>
      </c>
      <c r="K1479" s="2">
        <v>69428.789999999994</v>
      </c>
      <c r="L1479" s="1">
        <v>131081.66</v>
      </c>
      <c r="M1479" s="1" t="s">
        <v>2971</v>
      </c>
      <c r="N1479">
        <v>2</v>
      </c>
      <c r="O1479" t="s">
        <v>14</v>
      </c>
      <c r="P1479" t="s">
        <v>14</v>
      </c>
      <c r="Q1479">
        <v>0</v>
      </c>
      <c r="R1479" t="s">
        <v>2959</v>
      </c>
    </row>
    <row r="1480" spans="1:18" x14ac:dyDescent="0.25">
      <c r="A1480">
        <v>15716822</v>
      </c>
      <c r="B1480" t="s">
        <v>988</v>
      </c>
      <c r="C1480">
        <v>646</v>
      </c>
      <c r="D1480" t="str" cm="1">
        <f t="array" ref="D1480">_xlfn.IFS(C1480&lt;580,"Poor",C1480&lt;670,"Fair",C1480&lt;740,"Good",C1480&lt;800,"Very Good",C1480&gt;=800,"Excellent")</f>
        <v>Fair</v>
      </c>
      <c r="E1480" t="s">
        <v>12</v>
      </c>
      <c r="F1480" t="s">
        <v>22</v>
      </c>
      <c r="G1480">
        <v>30</v>
      </c>
      <c r="H1480" s="3" t="str" cm="1">
        <f t="array" ref="H1480">_xlfn.IFS(G1480&lt;25,"18-24",G1480&lt;35,"25-34",G1480&lt;45,"35-44",G1480&lt;55,"45-54",G1480&lt;65,"55-64",G1480&gt;=65,"65+")</f>
        <v>25-34</v>
      </c>
      <c r="I1480">
        <v>5</v>
      </c>
      <c r="J1480" t="str" cm="1">
        <f t="array" ref="J1480">_xlfn.IFS(I1480&lt;3,"0-2 yrs",I1480&lt;7,"3-6 yrs",I1480&gt;=7,"7+ yrs")</f>
        <v>3-6 yrs</v>
      </c>
      <c r="K1480" s="2">
        <v>12757.14</v>
      </c>
      <c r="L1480" s="1">
        <v>98014.74</v>
      </c>
      <c r="M1480" s="1" t="s">
        <v>2972</v>
      </c>
      <c r="N1480">
        <v>1</v>
      </c>
      <c r="O1480" t="s">
        <v>14</v>
      </c>
      <c r="P1480" t="s">
        <v>14</v>
      </c>
      <c r="Q1480">
        <v>0</v>
      </c>
      <c r="R1480" t="s">
        <v>2959</v>
      </c>
    </row>
    <row r="1481" spans="1:18" x14ac:dyDescent="0.25">
      <c r="A1481">
        <v>15583748</v>
      </c>
      <c r="B1481" t="s">
        <v>989</v>
      </c>
      <c r="C1481">
        <v>592</v>
      </c>
      <c r="D1481" t="str" cm="1">
        <f t="array" ref="D1481">_xlfn.IFS(C1481&lt;580,"Poor",C1481&lt;670,"Fair",C1481&lt;740,"Good",C1481&lt;800,"Very Good",C1481&gt;=800,"Excellent")</f>
        <v>Fair</v>
      </c>
      <c r="E1481" t="s">
        <v>16</v>
      </c>
      <c r="F1481" t="s">
        <v>22</v>
      </c>
      <c r="G1481">
        <v>38</v>
      </c>
      <c r="H1481" s="3" t="str" cm="1">
        <f t="array" ref="H1481">_xlfn.IFS(G1481&lt;25,"18-24",G1481&lt;35,"25-34",G1481&lt;45,"35-44",G1481&lt;55,"45-54",G1481&lt;65,"55-64",G1481&gt;=65,"65+")</f>
        <v>35-44</v>
      </c>
      <c r="I1481">
        <v>8</v>
      </c>
      <c r="J1481" t="str" cm="1">
        <f t="array" ref="J1481">_xlfn.IFS(I1481&lt;3,"0-2 yrs",I1481&lt;7,"3-6 yrs",I1481&gt;=7,"7+ yrs")</f>
        <v>7+ yrs</v>
      </c>
      <c r="K1481" s="2">
        <v>180426.2</v>
      </c>
      <c r="L1481" s="1">
        <v>0</v>
      </c>
      <c r="M1481" s="1" t="s">
        <v>2984</v>
      </c>
      <c r="N1481">
        <v>2</v>
      </c>
      <c r="O1481" t="s">
        <v>2986</v>
      </c>
      <c r="P1481" t="s">
        <v>2986</v>
      </c>
      <c r="Q1481">
        <v>0</v>
      </c>
      <c r="R1481" t="s">
        <v>2959</v>
      </c>
    </row>
    <row r="1482" spans="1:18" x14ac:dyDescent="0.25">
      <c r="A1482">
        <v>15605968</v>
      </c>
      <c r="B1482" t="s">
        <v>990</v>
      </c>
      <c r="C1482">
        <v>574</v>
      </c>
      <c r="D1482" t="str" cm="1">
        <f t="array" ref="D1482">_xlfn.IFS(C1482&lt;580,"Poor",C1482&lt;670,"Fair",C1482&lt;740,"Good",C1482&lt;800,"Very Good",C1482&gt;=800,"Excellent")</f>
        <v>Poor</v>
      </c>
      <c r="E1482" t="s">
        <v>12</v>
      </c>
      <c r="F1482" t="s">
        <v>22</v>
      </c>
      <c r="G1482">
        <v>26</v>
      </c>
      <c r="H1482" s="3" t="str" cm="1">
        <f t="array" ref="H1482">_xlfn.IFS(G1482&lt;25,"18-24",G1482&lt;35,"25-34",G1482&lt;45,"35-44",G1482&lt;55,"45-54",G1482&lt;65,"55-64",G1482&gt;=65,"65+")</f>
        <v>25-34</v>
      </c>
      <c r="I1482">
        <v>8</v>
      </c>
      <c r="J1482" t="str" cm="1">
        <f t="array" ref="J1482">_xlfn.IFS(I1482&lt;3,"0-2 yrs",I1482&lt;7,"3-6 yrs",I1482&gt;=7,"7+ yrs")</f>
        <v>7+ yrs</v>
      </c>
      <c r="K1482" s="2">
        <v>43093.67</v>
      </c>
      <c r="L1482" s="1">
        <v>97460.1</v>
      </c>
      <c r="M1482" s="1" t="s">
        <v>2972</v>
      </c>
      <c r="N1482">
        <v>1</v>
      </c>
      <c r="O1482" t="s">
        <v>14</v>
      </c>
      <c r="P1482" t="s">
        <v>14</v>
      </c>
      <c r="Q1482">
        <v>0</v>
      </c>
      <c r="R1482" t="s">
        <v>2959</v>
      </c>
    </row>
    <row r="1483" spans="1:18" x14ac:dyDescent="0.25">
      <c r="A1483">
        <v>15790683</v>
      </c>
      <c r="B1483" t="s">
        <v>991</v>
      </c>
      <c r="C1483">
        <v>850</v>
      </c>
      <c r="D1483" t="str" cm="1">
        <f t="array" ref="D1483">_xlfn.IFS(C1483&lt;580,"Poor",C1483&lt;670,"Fair",C1483&lt;740,"Good",C1483&lt;800,"Very Good",C1483&gt;=800,"Excellent")</f>
        <v>Excellent</v>
      </c>
      <c r="E1483" t="s">
        <v>12</v>
      </c>
      <c r="F1483" t="s">
        <v>22</v>
      </c>
      <c r="G1483">
        <v>36</v>
      </c>
      <c r="H1483" s="3" t="str" cm="1">
        <f t="array" ref="H1483">_xlfn.IFS(G1483&lt;25,"18-24",G1483&lt;35,"25-34",G1483&lt;45,"35-44",G1483&lt;55,"45-54",G1483&lt;65,"55-64",G1483&gt;=65,"65+")</f>
        <v>35-44</v>
      </c>
      <c r="I1483">
        <v>1</v>
      </c>
      <c r="J1483" t="str" cm="1">
        <f t="array" ref="J1483">_xlfn.IFS(I1483&lt;3,"0-2 yrs",I1483&lt;7,"3-6 yrs",I1483&gt;=7,"7+ yrs")</f>
        <v>0-2 yrs</v>
      </c>
      <c r="K1483" s="2">
        <v>68594</v>
      </c>
      <c r="L1483" s="1">
        <v>104077.19</v>
      </c>
      <c r="M1483" s="1" t="s">
        <v>2971</v>
      </c>
      <c r="N1483">
        <v>2</v>
      </c>
      <c r="O1483" t="s">
        <v>14</v>
      </c>
      <c r="P1483" t="s">
        <v>14</v>
      </c>
      <c r="Q1483">
        <v>0</v>
      </c>
      <c r="R1483" t="s">
        <v>2959</v>
      </c>
    </row>
    <row r="1484" spans="1:18" x14ac:dyDescent="0.25">
      <c r="A1484">
        <v>15607713</v>
      </c>
      <c r="B1484" t="s">
        <v>992</v>
      </c>
      <c r="C1484">
        <v>850</v>
      </c>
      <c r="D1484" t="str" cm="1">
        <f t="array" ref="D1484">_xlfn.IFS(C1484&lt;580,"Poor",C1484&lt;670,"Fair",C1484&lt;740,"Good",C1484&lt;800,"Very Good",C1484&gt;=800,"Excellent")</f>
        <v>Excellent</v>
      </c>
      <c r="E1484" t="s">
        <v>16</v>
      </c>
      <c r="F1484" t="s">
        <v>13</v>
      </c>
      <c r="G1484">
        <v>29</v>
      </c>
      <c r="H1484" s="3" t="str" cm="1">
        <f t="array" ref="H1484">_xlfn.IFS(G1484&lt;25,"18-24",G1484&lt;35,"25-34",G1484&lt;45,"35-44",G1484&lt;55,"45-54",G1484&lt;65,"55-64",G1484&gt;=65,"65+")</f>
        <v>25-34</v>
      </c>
      <c r="I1484">
        <v>1</v>
      </c>
      <c r="J1484" t="str" cm="1">
        <f t="array" ref="J1484">_xlfn.IFS(I1484&lt;3,"0-2 yrs",I1484&lt;7,"3-6 yrs",I1484&gt;=7,"7+ yrs")</f>
        <v>0-2 yrs</v>
      </c>
      <c r="K1484" s="2">
        <v>197996.65</v>
      </c>
      <c r="L1484" s="1">
        <v>0</v>
      </c>
      <c r="M1484" s="1" t="s">
        <v>2984</v>
      </c>
      <c r="N1484">
        <v>2</v>
      </c>
      <c r="O1484" t="s">
        <v>14</v>
      </c>
      <c r="P1484" t="s">
        <v>14</v>
      </c>
      <c r="Q1484">
        <v>0</v>
      </c>
      <c r="R1484" t="s">
        <v>2959</v>
      </c>
    </row>
    <row r="1485" spans="1:18" x14ac:dyDescent="0.25">
      <c r="A1485">
        <v>15700212</v>
      </c>
      <c r="B1485" t="s">
        <v>218</v>
      </c>
      <c r="C1485">
        <v>475</v>
      </c>
      <c r="D1485" t="str" cm="1">
        <f t="array" ref="D1485">_xlfn.IFS(C1485&lt;580,"Poor",C1485&lt;670,"Fair",C1485&lt;740,"Good",C1485&lt;800,"Very Good",C1485&gt;=800,"Excellent")</f>
        <v>Poor</v>
      </c>
      <c r="E1485" t="s">
        <v>12</v>
      </c>
      <c r="F1485" t="s">
        <v>13</v>
      </c>
      <c r="G1485">
        <v>46</v>
      </c>
      <c r="H1485" s="3" t="str" cm="1">
        <f t="array" ref="H1485">_xlfn.IFS(G1485&lt;25,"18-24",G1485&lt;35,"25-34",G1485&lt;45,"35-44",G1485&lt;55,"45-54",G1485&lt;65,"55-64",G1485&gt;=65,"65+")</f>
        <v>45-54</v>
      </c>
      <c r="I1485">
        <v>10</v>
      </c>
      <c r="J1485" t="str" cm="1">
        <f t="array" ref="J1485">_xlfn.IFS(I1485&lt;3,"0-2 yrs",I1485&lt;7,"3-6 yrs",I1485&gt;=7,"7+ yrs")</f>
        <v>7+ yrs</v>
      </c>
      <c r="K1485" s="2">
        <v>122953</v>
      </c>
      <c r="L1485" s="1">
        <v>0</v>
      </c>
      <c r="M1485" s="1" t="s">
        <v>2984</v>
      </c>
      <c r="N1485">
        <v>2</v>
      </c>
      <c r="O1485" t="s">
        <v>2986</v>
      </c>
      <c r="P1485" t="s">
        <v>2986</v>
      </c>
      <c r="Q1485">
        <v>1</v>
      </c>
      <c r="R1485" t="s">
        <v>2957</v>
      </c>
    </row>
    <row r="1486" spans="1:18" x14ac:dyDescent="0.25">
      <c r="A1486">
        <v>15626710</v>
      </c>
      <c r="B1486" t="s">
        <v>993</v>
      </c>
      <c r="C1486">
        <v>642</v>
      </c>
      <c r="D1486" t="str" cm="1">
        <f t="array" ref="D1486">_xlfn.IFS(C1486&lt;580,"Poor",C1486&lt;670,"Fair",C1486&lt;740,"Good",C1486&lt;800,"Very Good",C1486&gt;=800,"Excellent")</f>
        <v>Fair</v>
      </c>
      <c r="E1486" t="s">
        <v>12</v>
      </c>
      <c r="F1486" t="s">
        <v>13</v>
      </c>
      <c r="G1486">
        <v>39</v>
      </c>
      <c r="H1486" s="3" t="str" cm="1">
        <f t="array" ref="H1486">_xlfn.IFS(G1486&lt;25,"18-24",G1486&lt;35,"25-34",G1486&lt;45,"35-44",G1486&lt;55,"45-54",G1486&lt;65,"55-64",G1486&gt;=65,"65+")</f>
        <v>35-44</v>
      </c>
      <c r="I1486">
        <v>4</v>
      </c>
      <c r="J1486" t="str" cm="1">
        <f t="array" ref="J1486">_xlfn.IFS(I1486&lt;3,"0-2 yrs",I1486&lt;7,"3-6 yrs",I1486&gt;=7,"7+ yrs")</f>
        <v>3-6 yrs</v>
      </c>
      <c r="K1486" s="2">
        <v>76821.240000000005</v>
      </c>
      <c r="L1486" s="1">
        <v>0</v>
      </c>
      <c r="M1486" s="1" t="s">
        <v>2984</v>
      </c>
      <c r="N1486">
        <v>1</v>
      </c>
      <c r="O1486" t="s">
        <v>14</v>
      </c>
      <c r="P1486" t="s">
        <v>14</v>
      </c>
      <c r="Q1486">
        <v>0</v>
      </c>
      <c r="R1486" t="s">
        <v>2959</v>
      </c>
    </row>
    <row r="1487" spans="1:18" x14ac:dyDescent="0.25">
      <c r="A1487">
        <v>15716491</v>
      </c>
      <c r="B1487" t="s">
        <v>982</v>
      </c>
      <c r="C1487">
        <v>710</v>
      </c>
      <c r="D1487" t="str" cm="1">
        <f t="array" ref="D1487">_xlfn.IFS(C1487&lt;580,"Poor",C1487&lt;670,"Fair",C1487&lt;740,"Good",C1487&lt;800,"Very Good",C1487&gt;=800,"Excellent")</f>
        <v>Good</v>
      </c>
      <c r="E1487" t="s">
        <v>16</v>
      </c>
      <c r="F1487" t="s">
        <v>13</v>
      </c>
      <c r="G1487">
        <v>51</v>
      </c>
      <c r="H1487" s="3" t="str" cm="1">
        <f t="array" ref="H1487">_xlfn.IFS(G1487&lt;25,"18-24",G1487&lt;35,"25-34",G1487&lt;45,"35-44",G1487&lt;55,"45-54",G1487&lt;65,"55-64",G1487&gt;=65,"65+")</f>
        <v>45-54</v>
      </c>
      <c r="I1487">
        <v>4</v>
      </c>
      <c r="J1487" t="str" cm="1">
        <f t="array" ref="J1487">_xlfn.IFS(I1487&lt;3,"0-2 yrs",I1487&lt;7,"3-6 yrs",I1487&gt;=7,"7+ yrs")</f>
        <v>3-6 yrs</v>
      </c>
      <c r="K1487" s="2">
        <v>141400.51</v>
      </c>
      <c r="L1487" s="1">
        <v>93656.95</v>
      </c>
      <c r="M1487" s="1" t="s">
        <v>2972</v>
      </c>
      <c r="N1487">
        <v>1</v>
      </c>
      <c r="O1487" t="s">
        <v>14</v>
      </c>
      <c r="P1487" t="s">
        <v>14</v>
      </c>
      <c r="Q1487">
        <v>1</v>
      </c>
      <c r="R1487" t="s">
        <v>2957</v>
      </c>
    </row>
    <row r="1488" spans="1:18" x14ac:dyDescent="0.25">
      <c r="A1488">
        <v>15625824</v>
      </c>
      <c r="B1488" t="s">
        <v>215</v>
      </c>
      <c r="C1488">
        <v>596</v>
      </c>
      <c r="D1488" t="str" cm="1">
        <f t="array" ref="D1488">_xlfn.IFS(C1488&lt;580,"Poor",C1488&lt;670,"Fair",C1488&lt;740,"Good",C1488&lt;800,"Very Good",C1488&gt;=800,"Excellent")</f>
        <v>Fair</v>
      </c>
      <c r="E1488" t="s">
        <v>16</v>
      </c>
      <c r="F1488" t="s">
        <v>22</v>
      </c>
      <c r="G1488">
        <v>30</v>
      </c>
      <c r="H1488" s="3" t="str" cm="1">
        <f t="array" ref="H1488">_xlfn.IFS(G1488&lt;25,"18-24",G1488&lt;35,"25-34",G1488&lt;45,"35-44",G1488&lt;55,"45-54",G1488&lt;65,"55-64",G1488&gt;=65,"65+")</f>
        <v>25-34</v>
      </c>
      <c r="I1488">
        <v>6</v>
      </c>
      <c r="J1488" t="str" cm="1">
        <f t="array" ref="J1488">_xlfn.IFS(I1488&lt;3,"0-2 yrs",I1488&lt;7,"3-6 yrs",I1488&gt;=7,"7+ yrs")</f>
        <v>3-6 yrs</v>
      </c>
      <c r="K1488" s="2">
        <v>41921.75</v>
      </c>
      <c r="L1488" s="1">
        <v>121345.88</v>
      </c>
      <c r="M1488" s="1" t="s">
        <v>2971</v>
      </c>
      <c r="N1488">
        <v>4</v>
      </c>
      <c r="O1488" t="s">
        <v>2986</v>
      </c>
      <c r="P1488" t="s">
        <v>2986</v>
      </c>
      <c r="Q1488">
        <v>1</v>
      </c>
      <c r="R1488" t="s">
        <v>2957</v>
      </c>
    </row>
    <row r="1489" spans="1:18" x14ac:dyDescent="0.25">
      <c r="A1489">
        <v>15617705</v>
      </c>
      <c r="B1489" t="s">
        <v>596</v>
      </c>
      <c r="C1489">
        <v>609</v>
      </c>
      <c r="D1489" t="str" cm="1">
        <f t="array" ref="D1489">_xlfn.IFS(C1489&lt;580,"Poor",C1489&lt;670,"Fair",C1489&lt;740,"Good",C1489&lt;800,"Very Good",C1489&gt;=800,"Excellent")</f>
        <v>Fair</v>
      </c>
      <c r="E1489" t="s">
        <v>12</v>
      </c>
      <c r="F1489" t="s">
        <v>13</v>
      </c>
      <c r="G1489">
        <v>39</v>
      </c>
      <c r="H1489" s="3" t="str" cm="1">
        <f t="array" ref="H1489">_xlfn.IFS(G1489&lt;25,"18-24",G1489&lt;35,"25-34",G1489&lt;45,"35-44",G1489&lt;55,"45-54",G1489&lt;65,"55-64",G1489&gt;=65,"65+")</f>
        <v>35-44</v>
      </c>
      <c r="I1489">
        <v>8</v>
      </c>
      <c r="J1489" t="str" cm="1">
        <f t="array" ref="J1489">_xlfn.IFS(I1489&lt;3,"0-2 yrs",I1489&lt;7,"3-6 yrs",I1489&gt;=7,"7+ yrs")</f>
        <v>7+ yrs</v>
      </c>
      <c r="K1489" s="2">
        <v>175664.25</v>
      </c>
      <c r="L1489" s="1">
        <v>141675.23000000001</v>
      </c>
      <c r="M1489" s="1" t="s">
        <v>2971</v>
      </c>
      <c r="N1489">
        <v>1</v>
      </c>
      <c r="O1489" t="s">
        <v>14</v>
      </c>
      <c r="P1489" t="s">
        <v>14</v>
      </c>
      <c r="Q1489">
        <v>0</v>
      </c>
      <c r="R1489" t="s">
        <v>2959</v>
      </c>
    </row>
    <row r="1490" spans="1:18" x14ac:dyDescent="0.25">
      <c r="A1490">
        <v>15761976</v>
      </c>
      <c r="B1490" t="s">
        <v>780</v>
      </c>
      <c r="C1490">
        <v>797</v>
      </c>
      <c r="D1490" t="str" cm="1">
        <f t="array" ref="D1490">_xlfn.IFS(C1490&lt;580,"Poor",C1490&lt;670,"Fair",C1490&lt;740,"Good",C1490&lt;800,"Very Good",C1490&gt;=800,"Excellent")</f>
        <v>Very Good</v>
      </c>
      <c r="E1490" t="s">
        <v>16</v>
      </c>
      <c r="F1490" t="s">
        <v>13</v>
      </c>
      <c r="G1490">
        <v>31</v>
      </c>
      <c r="H1490" s="3" t="str" cm="1">
        <f t="array" ref="H1490">_xlfn.IFS(G1490&lt;25,"18-24",G1490&lt;35,"25-34",G1490&lt;45,"35-44",G1490&lt;55,"45-54",G1490&lt;65,"55-64",G1490&gt;=65,"65+")</f>
        <v>25-34</v>
      </c>
      <c r="I1490">
        <v>8</v>
      </c>
      <c r="J1490" t="str" cm="1">
        <f t="array" ref="J1490">_xlfn.IFS(I1490&lt;3,"0-2 yrs",I1490&lt;7,"3-6 yrs",I1490&gt;=7,"7+ yrs")</f>
        <v>7+ yrs</v>
      </c>
      <c r="K1490" s="2">
        <v>117916.63</v>
      </c>
      <c r="L1490" s="1">
        <v>0</v>
      </c>
      <c r="M1490" s="1" t="s">
        <v>2984</v>
      </c>
      <c r="N1490">
        <v>2</v>
      </c>
      <c r="O1490" t="s">
        <v>2986</v>
      </c>
      <c r="P1490" t="s">
        <v>2986</v>
      </c>
      <c r="Q1490">
        <v>0</v>
      </c>
      <c r="R1490" t="s">
        <v>2959</v>
      </c>
    </row>
    <row r="1491" spans="1:18" x14ac:dyDescent="0.25">
      <c r="A1491">
        <v>15634891</v>
      </c>
      <c r="B1491" t="s">
        <v>994</v>
      </c>
      <c r="C1491">
        <v>504</v>
      </c>
      <c r="D1491" t="str" cm="1">
        <f t="array" ref="D1491">_xlfn.IFS(C1491&lt;580,"Poor",C1491&lt;670,"Fair",C1491&lt;740,"Good",C1491&lt;800,"Very Good",C1491&gt;=800,"Excellent")</f>
        <v>Poor</v>
      </c>
      <c r="E1491" t="s">
        <v>25</v>
      </c>
      <c r="F1491" t="s">
        <v>13</v>
      </c>
      <c r="G1491">
        <v>43</v>
      </c>
      <c r="H1491" s="3" t="str" cm="1">
        <f t="array" ref="H1491">_xlfn.IFS(G1491&lt;25,"18-24",G1491&lt;35,"25-34",G1491&lt;45,"35-44",G1491&lt;55,"45-54",G1491&lt;65,"55-64",G1491&gt;=65,"65+")</f>
        <v>35-44</v>
      </c>
      <c r="I1491">
        <v>7</v>
      </c>
      <c r="J1491" t="str" cm="1">
        <f t="array" ref="J1491">_xlfn.IFS(I1491&lt;3,"0-2 yrs",I1491&lt;7,"3-6 yrs",I1491&gt;=7,"7+ yrs")</f>
        <v>7+ yrs</v>
      </c>
      <c r="K1491" s="2">
        <v>194690.77</v>
      </c>
      <c r="L1491" s="1">
        <v>102365.49</v>
      </c>
      <c r="M1491" s="1" t="s">
        <v>2971</v>
      </c>
      <c r="N1491">
        <v>1</v>
      </c>
      <c r="O1491" t="s">
        <v>2986</v>
      </c>
      <c r="P1491" t="s">
        <v>2986</v>
      </c>
      <c r="Q1491">
        <v>1</v>
      </c>
      <c r="R1491" t="s">
        <v>2957</v>
      </c>
    </row>
    <row r="1492" spans="1:18" x14ac:dyDescent="0.25">
      <c r="A1492">
        <v>15744517</v>
      </c>
      <c r="B1492" t="s">
        <v>665</v>
      </c>
      <c r="C1492">
        <v>735</v>
      </c>
      <c r="D1492" t="str" cm="1">
        <f t="array" ref="D1492">_xlfn.IFS(C1492&lt;580,"Poor",C1492&lt;670,"Fair",C1492&lt;740,"Good",C1492&lt;800,"Very Good",C1492&gt;=800,"Excellent")</f>
        <v>Good</v>
      </c>
      <c r="E1492" t="s">
        <v>16</v>
      </c>
      <c r="F1492" t="s">
        <v>22</v>
      </c>
      <c r="G1492">
        <v>50</v>
      </c>
      <c r="H1492" s="3" t="str" cm="1">
        <f t="array" ref="H1492">_xlfn.IFS(G1492&lt;25,"18-24",G1492&lt;35,"25-34",G1492&lt;45,"35-44",G1492&lt;55,"45-54",G1492&lt;65,"55-64",G1492&gt;=65,"65+")</f>
        <v>45-54</v>
      </c>
      <c r="I1492">
        <v>9</v>
      </c>
      <c r="J1492" t="str" cm="1">
        <f t="array" ref="J1492">_xlfn.IFS(I1492&lt;3,"0-2 yrs",I1492&lt;7,"3-6 yrs",I1492&gt;=7,"7+ yrs")</f>
        <v>7+ yrs</v>
      </c>
      <c r="K1492" s="2">
        <v>166677.35</v>
      </c>
      <c r="L1492" s="1">
        <v>0</v>
      </c>
      <c r="M1492" s="1" t="s">
        <v>2984</v>
      </c>
      <c r="N1492">
        <v>1</v>
      </c>
      <c r="O1492" t="s">
        <v>2986</v>
      </c>
      <c r="P1492" t="s">
        <v>2986</v>
      </c>
      <c r="Q1492">
        <v>1</v>
      </c>
      <c r="R1492" t="s">
        <v>2957</v>
      </c>
    </row>
    <row r="1493" spans="1:18" x14ac:dyDescent="0.25">
      <c r="A1493">
        <v>15686963</v>
      </c>
      <c r="B1493" t="s">
        <v>995</v>
      </c>
      <c r="C1493">
        <v>680</v>
      </c>
      <c r="D1493" t="str" cm="1">
        <f t="array" ref="D1493">_xlfn.IFS(C1493&lt;580,"Poor",C1493&lt;670,"Fair",C1493&lt;740,"Good",C1493&lt;800,"Very Good",C1493&gt;=800,"Excellent")</f>
        <v>Good</v>
      </c>
      <c r="E1493" t="s">
        <v>16</v>
      </c>
      <c r="F1493" t="s">
        <v>13</v>
      </c>
      <c r="G1493">
        <v>30</v>
      </c>
      <c r="H1493" s="3" t="str" cm="1">
        <f t="array" ref="H1493">_xlfn.IFS(G1493&lt;25,"18-24",G1493&lt;35,"25-34",G1493&lt;45,"35-44",G1493&lt;55,"45-54",G1493&lt;65,"55-64",G1493&gt;=65,"65+")</f>
        <v>25-34</v>
      </c>
      <c r="I1493">
        <v>3</v>
      </c>
      <c r="J1493" t="str" cm="1">
        <f t="array" ref="J1493">_xlfn.IFS(I1493&lt;3,"0-2 yrs",I1493&lt;7,"3-6 yrs",I1493&gt;=7,"7+ yrs")</f>
        <v>3-6 yrs</v>
      </c>
      <c r="K1493" s="2">
        <v>160131.57999999999</v>
      </c>
      <c r="L1493" s="1">
        <v>0</v>
      </c>
      <c r="M1493" s="1" t="s">
        <v>2984</v>
      </c>
      <c r="N1493">
        <v>1</v>
      </c>
      <c r="O1493" t="s">
        <v>2986</v>
      </c>
      <c r="P1493" t="s">
        <v>2986</v>
      </c>
      <c r="Q1493">
        <v>0</v>
      </c>
      <c r="R1493" t="s">
        <v>2959</v>
      </c>
    </row>
    <row r="1494" spans="1:18" x14ac:dyDescent="0.25">
      <c r="A1494">
        <v>15808189</v>
      </c>
      <c r="B1494" t="s">
        <v>996</v>
      </c>
      <c r="C1494">
        <v>449</v>
      </c>
      <c r="D1494" t="str" cm="1">
        <f t="array" ref="D1494">_xlfn.IFS(C1494&lt;580,"Poor",C1494&lt;670,"Fair",C1494&lt;740,"Good",C1494&lt;800,"Very Good",C1494&gt;=800,"Excellent")</f>
        <v>Poor</v>
      </c>
      <c r="E1494" t="s">
        <v>12</v>
      </c>
      <c r="F1494" t="s">
        <v>22</v>
      </c>
      <c r="G1494">
        <v>52</v>
      </c>
      <c r="H1494" s="3" t="str" cm="1">
        <f t="array" ref="H1494">_xlfn.IFS(G1494&lt;25,"18-24",G1494&lt;35,"25-34",G1494&lt;45,"35-44",G1494&lt;55,"45-54",G1494&lt;65,"55-64",G1494&gt;=65,"65+")</f>
        <v>45-54</v>
      </c>
      <c r="I1494">
        <v>6</v>
      </c>
      <c r="J1494" t="str" cm="1">
        <f t="array" ref="J1494">_xlfn.IFS(I1494&lt;3,"0-2 yrs",I1494&lt;7,"3-6 yrs",I1494&gt;=7,"7+ yrs")</f>
        <v>3-6 yrs</v>
      </c>
      <c r="K1494" s="2">
        <v>123622</v>
      </c>
      <c r="L1494" s="1">
        <v>0</v>
      </c>
      <c r="M1494" s="1" t="s">
        <v>2984</v>
      </c>
      <c r="N1494">
        <v>2</v>
      </c>
      <c r="O1494" t="s">
        <v>14</v>
      </c>
      <c r="P1494" t="s">
        <v>14</v>
      </c>
      <c r="Q1494">
        <v>0</v>
      </c>
      <c r="R1494" t="s">
        <v>2959</v>
      </c>
    </row>
    <row r="1495" spans="1:18" x14ac:dyDescent="0.25">
      <c r="A1495">
        <v>15580845</v>
      </c>
      <c r="B1495" t="s">
        <v>997</v>
      </c>
      <c r="C1495">
        <v>685</v>
      </c>
      <c r="D1495" t="str" cm="1">
        <f t="array" ref="D1495">_xlfn.IFS(C1495&lt;580,"Poor",C1495&lt;670,"Fair",C1495&lt;740,"Good",C1495&lt;800,"Very Good",C1495&gt;=800,"Excellent")</f>
        <v>Good</v>
      </c>
      <c r="E1495" t="s">
        <v>25</v>
      </c>
      <c r="F1495" t="s">
        <v>22</v>
      </c>
      <c r="G1495">
        <v>57</v>
      </c>
      <c r="H1495" s="3" t="str" cm="1">
        <f t="array" ref="H1495">_xlfn.IFS(G1495&lt;25,"18-24",G1495&lt;35,"25-34",G1495&lt;45,"35-44",G1495&lt;55,"45-54",G1495&lt;65,"55-64",G1495&gt;=65,"65+")</f>
        <v>55-64</v>
      </c>
      <c r="I1495">
        <v>7</v>
      </c>
      <c r="J1495" t="str" cm="1">
        <f t="array" ref="J1495">_xlfn.IFS(I1495&lt;3,"0-2 yrs",I1495&lt;7,"3-6 yrs",I1495&gt;=7,"7+ yrs")</f>
        <v>7+ yrs</v>
      </c>
      <c r="K1495" s="2">
        <v>113483.96</v>
      </c>
      <c r="L1495" s="1">
        <v>101868.51</v>
      </c>
      <c r="M1495" s="1" t="s">
        <v>2971</v>
      </c>
      <c r="N1495">
        <v>1</v>
      </c>
      <c r="O1495" t="s">
        <v>14</v>
      </c>
      <c r="P1495" t="s">
        <v>14</v>
      </c>
      <c r="Q1495">
        <v>0</v>
      </c>
      <c r="R1495" t="s">
        <v>2959</v>
      </c>
    </row>
    <row r="1496" spans="1:18" x14ac:dyDescent="0.25">
      <c r="A1496">
        <v>15799156</v>
      </c>
      <c r="B1496" t="s">
        <v>494</v>
      </c>
      <c r="C1496">
        <v>569</v>
      </c>
      <c r="D1496" t="str" cm="1">
        <f t="array" ref="D1496">_xlfn.IFS(C1496&lt;580,"Poor",C1496&lt;670,"Fair",C1496&lt;740,"Good",C1496&lt;800,"Very Good",C1496&gt;=800,"Excellent")</f>
        <v>Poor</v>
      </c>
      <c r="E1496" t="s">
        <v>16</v>
      </c>
      <c r="F1496" t="s">
        <v>22</v>
      </c>
      <c r="G1496">
        <v>38</v>
      </c>
      <c r="H1496" s="3" t="str" cm="1">
        <f t="array" ref="H1496">_xlfn.IFS(G1496&lt;25,"18-24",G1496&lt;35,"25-34",G1496&lt;45,"35-44",G1496&lt;55,"45-54",G1496&lt;65,"55-64",G1496&gt;=65,"65+")</f>
        <v>35-44</v>
      </c>
      <c r="I1496">
        <v>8</v>
      </c>
      <c r="J1496" t="str" cm="1">
        <f t="array" ref="J1496">_xlfn.IFS(I1496&lt;3,"0-2 yrs",I1496&lt;7,"3-6 yrs",I1496&gt;=7,"7+ yrs")</f>
        <v>7+ yrs</v>
      </c>
      <c r="K1496" s="2">
        <v>79618.789999999994</v>
      </c>
      <c r="L1496" s="1">
        <v>0</v>
      </c>
      <c r="M1496" s="1" t="s">
        <v>2984</v>
      </c>
      <c r="N1496">
        <v>2</v>
      </c>
      <c r="O1496" t="s">
        <v>2986</v>
      </c>
      <c r="P1496" t="s">
        <v>2986</v>
      </c>
      <c r="Q1496">
        <v>0</v>
      </c>
      <c r="R1496" t="s">
        <v>2959</v>
      </c>
    </row>
    <row r="1497" spans="1:18" x14ac:dyDescent="0.25">
      <c r="A1497">
        <v>15694296</v>
      </c>
      <c r="B1497" t="s">
        <v>998</v>
      </c>
      <c r="C1497">
        <v>631</v>
      </c>
      <c r="D1497" t="str" cm="1">
        <f t="array" ref="D1497">_xlfn.IFS(C1497&lt;580,"Poor",C1497&lt;670,"Fair",C1497&lt;740,"Good",C1497&lt;800,"Very Good",C1497&gt;=800,"Excellent")</f>
        <v>Fair</v>
      </c>
      <c r="E1497" t="s">
        <v>12</v>
      </c>
      <c r="F1497" t="s">
        <v>22</v>
      </c>
      <c r="G1497">
        <v>35</v>
      </c>
      <c r="H1497" s="3" t="str" cm="1">
        <f t="array" ref="H1497">_xlfn.IFS(G1497&lt;25,"18-24",G1497&lt;35,"25-34",G1497&lt;45,"35-44",G1497&lt;55,"45-54",G1497&lt;65,"55-64",G1497&gt;=65,"65+")</f>
        <v>35-44</v>
      </c>
      <c r="I1497">
        <v>9</v>
      </c>
      <c r="J1497" t="str" cm="1">
        <f t="array" ref="J1497">_xlfn.IFS(I1497&lt;3,"0-2 yrs",I1497&lt;7,"3-6 yrs",I1497&gt;=7,"7+ yrs")</f>
        <v>7+ yrs</v>
      </c>
      <c r="K1497" s="2">
        <v>24472.23</v>
      </c>
      <c r="L1497" s="1">
        <v>112392.45</v>
      </c>
      <c r="M1497" s="1" t="s">
        <v>2971</v>
      </c>
      <c r="N1497">
        <v>2</v>
      </c>
      <c r="O1497" t="s">
        <v>2986</v>
      </c>
      <c r="P1497" t="s">
        <v>2986</v>
      </c>
      <c r="Q1497">
        <v>0</v>
      </c>
      <c r="R1497" t="s">
        <v>2959</v>
      </c>
    </row>
    <row r="1498" spans="1:18" x14ac:dyDescent="0.25">
      <c r="A1498">
        <v>15677049</v>
      </c>
      <c r="B1498" t="s">
        <v>69</v>
      </c>
      <c r="C1498">
        <v>595</v>
      </c>
      <c r="D1498" t="str" cm="1">
        <f t="array" ref="D1498">_xlfn.IFS(C1498&lt;580,"Poor",C1498&lt;670,"Fair",C1498&lt;740,"Good",C1498&lt;800,"Very Good",C1498&gt;=800,"Excellent")</f>
        <v>Fair</v>
      </c>
      <c r="E1498" t="s">
        <v>25</v>
      </c>
      <c r="F1498" t="s">
        <v>13</v>
      </c>
      <c r="G1498">
        <v>25</v>
      </c>
      <c r="H1498" s="3" t="str" cm="1">
        <f t="array" ref="H1498">_xlfn.IFS(G1498&lt;25,"18-24",G1498&lt;35,"25-34",G1498&lt;45,"35-44",G1498&lt;55,"45-54",G1498&lt;65,"55-64",G1498&gt;=65,"65+")</f>
        <v>25-34</v>
      </c>
      <c r="I1498">
        <v>7</v>
      </c>
      <c r="J1498" t="str" cm="1">
        <f t="array" ref="J1498">_xlfn.IFS(I1498&lt;3,"0-2 yrs",I1498&lt;7,"3-6 yrs",I1498&gt;=7,"7+ yrs")</f>
        <v>7+ yrs</v>
      </c>
      <c r="K1498" s="2">
        <v>177025.79</v>
      </c>
      <c r="L1498" s="1">
        <v>106570.34</v>
      </c>
      <c r="M1498" s="1" t="s">
        <v>2971</v>
      </c>
      <c r="N1498">
        <v>2</v>
      </c>
      <c r="O1498" t="s">
        <v>14</v>
      </c>
      <c r="P1498" t="s">
        <v>14</v>
      </c>
      <c r="Q1498">
        <v>0</v>
      </c>
      <c r="R1498" t="s">
        <v>2959</v>
      </c>
    </row>
    <row r="1499" spans="1:18" x14ac:dyDescent="0.25">
      <c r="A1499">
        <v>15583595</v>
      </c>
      <c r="B1499" t="s">
        <v>640</v>
      </c>
      <c r="C1499">
        <v>461</v>
      </c>
      <c r="D1499" t="str" cm="1">
        <f t="array" ref="D1499">_xlfn.IFS(C1499&lt;580,"Poor",C1499&lt;670,"Fair",C1499&lt;740,"Good",C1499&lt;800,"Very Good",C1499&gt;=800,"Excellent")</f>
        <v>Poor</v>
      </c>
      <c r="E1499" t="s">
        <v>12</v>
      </c>
      <c r="F1499" t="s">
        <v>13</v>
      </c>
      <c r="G1499">
        <v>28</v>
      </c>
      <c r="H1499" s="3" t="str" cm="1">
        <f t="array" ref="H1499">_xlfn.IFS(G1499&lt;25,"18-24",G1499&lt;35,"25-34",G1499&lt;45,"35-44",G1499&lt;55,"45-54",G1499&lt;65,"55-64",G1499&gt;=65,"65+")</f>
        <v>25-34</v>
      </c>
      <c r="I1499">
        <v>8</v>
      </c>
      <c r="J1499" t="str" cm="1">
        <f t="array" ref="J1499">_xlfn.IFS(I1499&lt;3,"0-2 yrs",I1499&lt;7,"3-6 yrs",I1499&gt;=7,"7+ yrs")</f>
        <v>7+ yrs</v>
      </c>
      <c r="K1499" s="2">
        <v>103349.74</v>
      </c>
      <c r="L1499" s="1">
        <v>0</v>
      </c>
      <c r="M1499" s="1" t="s">
        <v>2984</v>
      </c>
      <c r="N1499">
        <v>1</v>
      </c>
      <c r="O1499" t="s">
        <v>14</v>
      </c>
      <c r="P1499" t="s">
        <v>14</v>
      </c>
      <c r="Q1499">
        <v>0</v>
      </c>
      <c r="R1499" t="s">
        <v>2959</v>
      </c>
    </row>
    <row r="1500" spans="1:18" x14ac:dyDescent="0.25">
      <c r="A1500">
        <v>15590146</v>
      </c>
      <c r="B1500" t="s">
        <v>540</v>
      </c>
      <c r="C1500">
        <v>630</v>
      </c>
      <c r="D1500" t="str" cm="1">
        <f t="array" ref="D1500">_xlfn.IFS(C1500&lt;580,"Poor",C1500&lt;670,"Fair",C1500&lt;740,"Good",C1500&lt;800,"Very Good",C1500&gt;=800,"Excellent")</f>
        <v>Fair</v>
      </c>
      <c r="E1500" t="s">
        <v>12</v>
      </c>
      <c r="F1500" t="s">
        <v>22</v>
      </c>
      <c r="G1500">
        <v>50</v>
      </c>
      <c r="H1500" s="3" t="str" cm="1">
        <f t="array" ref="H1500">_xlfn.IFS(G1500&lt;25,"18-24",G1500&lt;35,"25-34",G1500&lt;45,"35-44",G1500&lt;55,"45-54",G1500&lt;65,"55-64",G1500&gt;=65,"65+")</f>
        <v>45-54</v>
      </c>
      <c r="I1500">
        <v>1</v>
      </c>
      <c r="J1500" t="str" cm="1">
        <f t="array" ref="J1500">_xlfn.IFS(I1500&lt;3,"0-2 yrs",I1500&lt;7,"3-6 yrs",I1500&gt;=7,"7+ yrs")</f>
        <v>0-2 yrs</v>
      </c>
      <c r="K1500" s="2">
        <v>63606.22</v>
      </c>
      <c r="L1500" s="1">
        <v>81947.759999999995</v>
      </c>
      <c r="M1500" s="1" t="s">
        <v>2972</v>
      </c>
      <c r="N1500">
        <v>1</v>
      </c>
      <c r="O1500" t="s">
        <v>14</v>
      </c>
      <c r="P1500" t="s">
        <v>14</v>
      </c>
      <c r="Q1500">
        <v>1</v>
      </c>
      <c r="R1500" t="s">
        <v>2957</v>
      </c>
    </row>
    <row r="1501" spans="1:18" x14ac:dyDescent="0.25">
      <c r="A1501">
        <v>15801548</v>
      </c>
      <c r="B1501" t="s">
        <v>999</v>
      </c>
      <c r="C1501">
        <v>661</v>
      </c>
      <c r="D1501" t="str" cm="1">
        <f t="array" ref="D1501">_xlfn.IFS(C1501&lt;580,"Poor",C1501&lt;670,"Fair",C1501&lt;740,"Good",C1501&lt;800,"Very Good",C1501&gt;=800,"Excellent")</f>
        <v>Fair</v>
      </c>
      <c r="E1501" t="s">
        <v>12</v>
      </c>
      <c r="F1501" t="s">
        <v>13</v>
      </c>
      <c r="G1501">
        <v>31</v>
      </c>
      <c r="H1501" s="3" t="str" cm="1">
        <f t="array" ref="H1501">_xlfn.IFS(G1501&lt;25,"18-24",G1501&lt;35,"25-34",G1501&lt;45,"35-44",G1501&lt;55,"45-54",G1501&lt;65,"55-64",G1501&gt;=65,"65+")</f>
        <v>25-34</v>
      </c>
      <c r="I1501">
        <v>7</v>
      </c>
      <c r="J1501" t="str" cm="1">
        <f t="array" ref="J1501">_xlfn.IFS(I1501&lt;3,"0-2 yrs",I1501&lt;7,"3-6 yrs",I1501&gt;=7,"7+ yrs")</f>
        <v>7+ yrs</v>
      </c>
      <c r="K1501" s="2">
        <v>14490.79</v>
      </c>
      <c r="L1501" s="1">
        <v>144162.29999999999</v>
      </c>
      <c r="M1501" s="1" t="s">
        <v>2971</v>
      </c>
      <c r="N1501">
        <v>2</v>
      </c>
      <c r="O1501" t="s">
        <v>14</v>
      </c>
      <c r="P1501" t="s">
        <v>14</v>
      </c>
      <c r="Q1501">
        <v>0</v>
      </c>
      <c r="R1501" t="s">
        <v>2959</v>
      </c>
    </row>
    <row r="1502" spans="1:18" x14ac:dyDescent="0.25">
      <c r="A1502">
        <v>15660833</v>
      </c>
      <c r="B1502" t="s">
        <v>1000</v>
      </c>
      <c r="C1502">
        <v>796</v>
      </c>
      <c r="D1502" t="str" cm="1">
        <f t="array" ref="D1502">_xlfn.IFS(C1502&lt;580,"Poor",C1502&lt;670,"Fair",C1502&lt;740,"Good",C1502&lt;800,"Very Good",C1502&gt;=800,"Excellent")</f>
        <v>Very Good</v>
      </c>
      <c r="E1502" t="s">
        <v>25</v>
      </c>
      <c r="F1502" t="s">
        <v>22</v>
      </c>
      <c r="G1502">
        <v>39</v>
      </c>
      <c r="H1502" s="3" t="str" cm="1">
        <f t="array" ref="H1502">_xlfn.IFS(G1502&lt;25,"18-24",G1502&lt;35,"25-34",G1502&lt;45,"35-44",G1502&lt;55,"45-54",G1502&lt;65,"55-64",G1502&gt;=65,"65+")</f>
        <v>35-44</v>
      </c>
      <c r="I1502">
        <v>5</v>
      </c>
      <c r="J1502" t="str" cm="1">
        <f t="array" ref="J1502">_xlfn.IFS(I1502&lt;3,"0-2 yrs",I1502&lt;7,"3-6 yrs",I1502&gt;=7,"7+ yrs")</f>
        <v>3-6 yrs</v>
      </c>
      <c r="K1502" s="2">
        <v>105080.53</v>
      </c>
      <c r="L1502" s="1">
        <v>86350.87</v>
      </c>
      <c r="M1502" s="1" t="s">
        <v>2972</v>
      </c>
      <c r="N1502">
        <v>2</v>
      </c>
      <c r="O1502" t="s">
        <v>2986</v>
      </c>
      <c r="P1502" t="s">
        <v>2986</v>
      </c>
      <c r="Q1502">
        <v>0</v>
      </c>
      <c r="R1502" t="s">
        <v>2959</v>
      </c>
    </row>
    <row r="1503" spans="1:18" x14ac:dyDescent="0.25">
      <c r="A1503">
        <v>15762277</v>
      </c>
      <c r="B1503" t="s">
        <v>792</v>
      </c>
      <c r="C1503">
        <v>710</v>
      </c>
      <c r="D1503" t="str" cm="1">
        <f t="array" ref="D1503">_xlfn.IFS(C1503&lt;580,"Poor",C1503&lt;670,"Fair",C1503&lt;740,"Good",C1503&lt;800,"Very Good",C1503&gt;=800,"Excellent")</f>
        <v>Good</v>
      </c>
      <c r="E1503" t="s">
        <v>12</v>
      </c>
      <c r="F1503" t="s">
        <v>22</v>
      </c>
      <c r="G1503">
        <v>47</v>
      </c>
      <c r="H1503" s="3" t="str" cm="1">
        <f t="array" ref="H1503">_xlfn.IFS(G1503&lt;25,"18-24",G1503&lt;35,"25-34",G1503&lt;45,"35-44",G1503&lt;55,"45-54",G1503&lt;65,"55-64",G1503&gt;=65,"65+")</f>
        <v>45-54</v>
      </c>
      <c r="I1503">
        <v>5</v>
      </c>
      <c r="J1503" t="str" cm="1">
        <f t="array" ref="J1503">_xlfn.IFS(I1503&lt;3,"0-2 yrs",I1503&lt;7,"3-6 yrs",I1503&gt;=7,"7+ yrs")</f>
        <v>3-6 yrs</v>
      </c>
      <c r="K1503" s="2">
        <v>83499.89</v>
      </c>
      <c r="L1503" s="1">
        <v>158623.14000000001</v>
      </c>
      <c r="M1503" s="1" t="s">
        <v>2983</v>
      </c>
      <c r="N1503">
        <v>1</v>
      </c>
      <c r="O1503" t="s">
        <v>2986</v>
      </c>
      <c r="P1503" t="s">
        <v>2986</v>
      </c>
      <c r="Q1503">
        <v>1</v>
      </c>
      <c r="R1503" t="s">
        <v>2957</v>
      </c>
    </row>
    <row r="1504" spans="1:18" x14ac:dyDescent="0.25">
      <c r="A1504">
        <v>15791302</v>
      </c>
      <c r="B1504" t="s">
        <v>392</v>
      </c>
      <c r="C1504">
        <v>741</v>
      </c>
      <c r="D1504" t="str" cm="1">
        <f t="array" ref="D1504">_xlfn.IFS(C1504&lt;580,"Poor",C1504&lt;670,"Fair",C1504&lt;740,"Good",C1504&lt;800,"Very Good",C1504&gt;=800,"Excellent")</f>
        <v>Very Good</v>
      </c>
      <c r="E1504" t="s">
        <v>12</v>
      </c>
      <c r="F1504" t="s">
        <v>22</v>
      </c>
      <c r="G1504">
        <v>32</v>
      </c>
      <c r="H1504" s="3" t="str" cm="1">
        <f t="array" ref="H1504">_xlfn.IFS(G1504&lt;25,"18-24",G1504&lt;35,"25-34",G1504&lt;45,"35-44",G1504&lt;55,"45-54",G1504&lt;65,"55-64",G1504&gt;=65,"65+")</f>
        <v>25-34</v>
      </c>
      <c r="I1504">
        <v>8</v>
      </c>
      <c r="J1504" t="str" cm="1">
        <f t="array" ref="J1504">_xlfn.IFS(I1504&lt;3,"0-2 yrs",I1504&lt;7,"3-6 yrs",I1504&gt;=7,"7+ yrs")</f>
        <v>7+ yrs</v>
      </c>
      <c r="K1504" s="2">
        <v>143598.70000000001</v>
      </c>
      <c r="L1504" s="1">
        <v>0</v>
      </c>
      <c r="M1504" s="1" t="s">
        <v>2984</v>
      </c>
      <c r="N1504">
        <v>2</v>
      </c>
      <c r="O1504" t="s">
        <v>2986</v>
      </c>
      <c r="P1504" t="s">
        <v>2986</v>
      </c>
      <c r="Q1504">
        <v>0</v>
      </c>
      <c r="R1504" t="s">
        <v>2959</v>
      </c>
    </row>
    <row r="1505" spans="1:18" x14ac:dyDescent="0.25">
      <c r="A1505">
        <v>15798975</v>
      </c>
      <c r="B1505" t="s">
        <v>830</v>
      </c>
      <c r="C1505">
        <v>606</v>
      </c>
      <c r="D1505" t="str" cm="1">
        <f t="array" ref="D1505">_xlfn.IFS(C1505&lt;580,"Poor",C1505&lt;670,"Fair",C1505&lt;740,"Good",C1505&lt;800,"Very Good",C1505&gt;=800,"Excellent")</f>
        <v>Fair</v>
      </c>
      <c r="E1505" t="s">
        <v>25</v>
      </c>
      <c r="F1505" t="s">
        <v>22</v>
      </c>
      <c r="G1505">
        <v>48</v>
      </c>
      <c r="H1505" s="3" t="str" cm="1">
        <f t="array" ref="H1505">_xlfn.IFS(G1505&lt;25,"18-24",G1505&lt;35,"25-34",G1505&lt;45,"35-44",G1505&lt;55,"45-54",G1505&lt;65,"55-64",G1505&gt;=65,"65+")</f>
        <v>45-54</v>
      </c>
      <c r="I1505">
        <v>4</v>
      </c>
      <c r="J1505" t="str" cm="1">
        <f t="array" ref="J1505">_xlfn.IFS(I1505&lt;3,"0-2 yrs",I1505&lt;7,"3-6 yrs",I1505&gt;=7,"7+ yrs")</f>
        <v>3-6 yrs</v>
      </c>
      <c r="K1505" s="2">
        <v>36091.910000000003</v>
      </c>
      <c r="L1505" s="1">
        <v>132403.56</v>
      </c>
      <c r="M1505" s="1" t="s">
        <v>2971</v>
      </c>
      <c r="N1505">
        <v>1</v>
      </c>
      <c r="O1505" t="s">
        <v>2986</v>
      </c>
      <c r="P1505" t="s">
        <v>2986</v>
      </c>
      <c r="Q1505">
        <v>1</v>
      </c>
      <c r="R1505" t="s">
        <v>2957</v>
      </c>
    </row>
    <row r="1506" spans="1:18" x14ac:dyDescent="0.25">
      <c r="A1506">
        <v>15599956</v>
      </c>
      <c r="B1506" t="s">
        <v>1001</v>
      </c>
      <c r="C1506">
        <v>747</v>
      </c>
      <c r="D1506" t="str" cm="1">
        <f t="array" ref="D1506">_xlfn.IFS(C1506&lt;580,"Poor",C1506&lt;670,"Fair",C1506&lt;740,"Good",C1506&lt;800,"Very Good",C1506&gt;=800,"Excellent")</f>
        <v>Very Good</v>
      </c>
      <c r="E1506" t="s">
        <v>12</v>
      </c>
      <c r="F1506" t="s">
        <v>22</v>
      </c>
      <c r="G1506">
        <v>27</v>
      </c>
      <c r="H1506" s="3" t="str" cm="1">
        <f t="array" ref="H1506">_xlfn.IFS(G1506&lt;25,"18-24",G1506&lt;35,"25-34",G1506&lt;45,"35-44",G1506&lt;55,"45-54",G1506&lt;65,"55-64",G1506&gt;=65,"65+")</f>
        <v>25-34</v>
      </c>
      <c r="I1506">
        <v>10</v>
      </c>
      <c r="J1506" t="str" cm="1">
        <f t="array" ref="J1506">_xlfn.IFS(I1506&lt;3,"0-2 yrs",I1506&lt;7,"3-6 yrs",I1506&gt;=7,"7+ yrs")</f>
        <v>7+ yrs</v>
      </c>
      <c r="K1506" s="2">
        <v>13007.89</v>
      </c>
      <c r="L1506" s="1">
        <v>0</v>
      </c>
      <c r="M1506" s="1" t="s">
        <v>2984</v>
      </c>
      <c r="N1506">
        <v>2</v>
      </c>
      <c r="O1506" t="s">
        <v>2986</v>
      </c>
      <c r="P1506" t="s">
        <v>2986</v>
      </c>
      <c r="Q1506">
        <v>0</v>
      </c>
      <c r="R1506" t="s">
        <v>2959</v>
      </c>
    </row>
    <row r="1507" spans="1:18" x14ac:dyDescent="0.25">
      <c r="A1507">
        <v>15577274</v>
      </c>
      <c r="B1507" t="s">
        <v>391</v>
      </c>
      <c r="C1507">
        <v>549</v>
      </c>
      <c r="D1507" t="str" cm="1">
        <f t="array" ref="D1507">_xlfn.IFS(C1507&lt;580,"Poor",C1507&lt;670,"Fair",C1507&lt;740,"Good",C1507&lt;800,"Very Good",C1507&gt;=800,"Excellent")</f>
        <v>Poor</v>
      </c>
      <c r="E1507" t="s">
        <v>25</v>
      </c>
      <c r="F1507" t="s">
        <v>13</v>
      </c>
      <c r="G1507">
        <v>43</v>
      </c>
      <c r="H1507" s="3" t="str" cm="1">
        <f t="array" ref="H1507">_xlfn.IFS(G1507&lt;25,"18-24",G1507&lt;35,"25-34",G1507&lt;45,"35-44",G1507&lt;55,"45-54",G1507&lt;65,"55-64",G1507&gt;=65,"65+")</f>
        <v>35-44</v>
      </c>
      <c r="I1507">
        <v>3</v>
      </c>
      <c r="J1507" t="str" cm="1">
        <f t="array" ref="J1507">_xlfn.IFS(I1507&lt;3,"0-2 yrs",I1507&lt;7,"3-6 yrs",I1507&gt;=7,"7+ yrs")</f>
        <v>3-6 yrs</v>
      </c>
      <c r="K1507" s="2">
        <v>6101.41</v>
      </c>
      <c r="L1507" s="1">
        <v>134985.66</v>
      </c>
      <c r="M1507" s="1" t="s">
        <v>2971</v>
      </c>
      <c r="N1507">
        <v>1</v>
      </c>
      <c r="O1507" t="s">
        <v>2986</v>
      </c>
      <c r="P1507" t="s">
        <v>2986</v>
      </c>
      <c r="Q1507">
        <v>0</v>
      </c>
      <c r="R1507" t="s">
        <v>2959</v>
      </c>
    </row>
    <row r="1508" spans="1:18" x14ac:dyDescent="0.25">
      <c r="A1508">
        <v>15701200</v>
      </c>
      <c r="B1508" t="s">
        <v>46</v>
      </c>
      <c r="C1508">
        <v>576</v>
      </c>
      <c r="D1508" t="str" cm="1">
        <f t="array" ref="D1508">_xlfn.IFS(C1508&lt;580,"Poor",C1508&lt;670,"Fair",C1508&lt;740,"Good",C1508&lt;800,"Very Good",C1508&gt;=800,"Excellent")</f>
        <v>Poor</v>
      </c>
      <c r="E1508" t="s">
        <v>12</v>
      </c>
      <c r="F1508" t="s">
        <v>22</v>
      </c>
      <c r="G1508">
        <v>36</v>
      </c>
      <c r="H1508" s="3" t="str" cm="1">
        <f t="array" ref="H1508">_xlfn.IFS(G1508&lt;25,"18-24",G1508&lt;35,"25-34",G1508&lt;45,"35-44",G1508&lt;55,"45-54",G1508&lt;65,"55-64",G1508&gt;=65,"65+")</f>
        <v>35-44</v>
      </c>
      <c r="I1508">
        <v>6</v>
      </c>
      <c r="J1508" t="str" cm="1">
        <f t="array" ref="J1508">_xlfn.IFS(I1508&lt;3,"0-2 yrs",I1508&lt;7,"3-6 yrs",I1508&gt;=7,"7+ yrs")</f>
        <v>3-6 yrs</v>
      </c>
      <c r="K1508" s="2">
        <v>48314</v>
      </c>
      <c r="L1508" s="1">
        <v>0</v>
      </c>
      <c r="M1508" s="1" t="s">
        <v>2984</v>
      </c>
      <c r="N1508">
        <v>2</v>
      </c>
      <c r="O1508" t="s">
        <v>14</v>
      </c>
      <c r="P1508" t="s">
        <v>14</v>
      </c>
      <c r="Q1508">
        <v>0</v>
      </c>
      <c r="R1508" t="s">
        <v>2959</v>
      </c>
    </row>
    <row r="1509" spans="1:18" x14ac:dyDescent="0.25">
      <c r="A1509">
        <v>15638149</v>
      </c>
      <c r="B1509" t="s">
        <v>104</v>
      </c>
      <c r="C1509">
        <v>528</v>
      </c>
      <c r="D1509" t="str" cm="1">
        <f t="array" ref="D1509">_xlfn.IFS(C1509&lt;580,"Poor",C1509&lt;670,"Fair",C1509&lt;740,"Good",C1509&lt;800,"Very Good",C1509&gt;=800,"Excellent")</f>
        <v>Poor</v>
      </c>
      <c r="E1509" t="s">
        <v>12</v>
      </c>
      <c r="F1509" t="s">
        <v>22</v>
      </c>
      <c r="G1509">
        <v>37</v>
      </c>
      <c r="H1509" s="3" t="str" cm="1">
        <f t="array" ref="H1509">_xlfn.IFS(G1509&lt;25,"18-24",G1509&lt;35,"25-34",G1509&lt;45,"35-44",G1509&lt;55,"45-54",G1509&lt;65,"55-64",G1509&gt;=65,"65+")</f>
        <v>35-44</v>
      </c>
      <c r="I1509">
        <v>6</v>
      </c>
      <c r="J1509" t="str" cm="1">
        <f t="array" ref="J1509">_xlfn.IFS(I1509&lt;3,"0-2 yrs",I1509&lt;7,"3-6 yrs",I1509&gt;=7,"7+ yrs")</f>
        <v>3-6 yrs</v>
      </c>
      <c r="K1509" s="2">
        <v>197111.99</v>
      </c>
      <c r="L1509" s="1">
        <v>103772.45</v>
      </c>
      <c r="M1509" s="1" t="s">
        <v>2971</v>
      </c>
      <c r="N1509">
        <v>1</v>
      </c>
      <c r="O1509" t="s">
        <v>2986</v>
      </c>
      <c r="P1509" t="s">
        <v>2986</v>
      </c>
      <c r="Q1509">
        <v>0</v>
      </c>
      <c r="R1509" t="s">
        <v>2959</v>
      </c>
    </row>
    <row r="1510" spans="1:18" x14ac:dyDescent="0.25">
      <c r="A1510">
        <v>15786199</v>
      </c>
      <c r="B1510" t="s">
        <v>750</v>
      </c>
      <c r="C1510">
        <v>535</v>
      </c>
      <c r="D1510" t="str" cm="1">
        <f t="array" ref="D1510">_xlfn.IFS(C1510&lt;580,"Poor",C1510&lt;670,"Fair",C1510&lt;740,"Good",C1510&lt;800,"Very Good",C1510&gt;=800,"Excellent")</f>
        <v>Poor</v>
      </c>
      <c r="E1510" t="s">
        <v>12</v>
      </c>
      <c r="F1510" t="s">
        <v>22</v>
      </c>
      <c r="G1510">
        <v>33</v>
      </c>
      <c r="H1510" s="3" t="str" cm="1">
        <f t="array" ref="H1510">_xlfn.IFS(G1510&lt;25,"18-24",G1510&lt;35,"25-34",G1510&lt;45,"35-44",G1510&lt;55,"45-54",G1510&lt;65,"55-64",G1510&gt;=65,"65+")</f>
        <v>25-34</v>
      </c>
      <c r="I1510">
        <v>2</v>
      </c>
      <c r="J1510" t="str" cm="1">
        <f t="array" ref="J1510">_xlfn.IFS(I1510&lt;3,"0-2 yrs",I1510&lt;7,"3-6 yrs",I1510&gt;=7,"7+ yrs")</f>
        <v>0-2 yrs</v>
      </c>
      <c r="K1510" s="2">
        <v>110299.78</v>
      </c>
      <c r="L1510" s="1">
        <v>133040.32000000001</v>
      </c>
      <c r="M1510" s="1" t="s">
        <v>2971</v>
      </c>
      <c r="N1510">
        <v>1</v>
      </c>
      <c r="O1510" t="s">
        <v>14</v>
      </c>
      <c r="P1510" t="s">
        <v>14</v>
      </c>
      <c r="Q1510">
        <v>0</v>
      </c>
      <c r="R1510" t="s">
        <v>2959</v>
      </c>
    </row>
    <row r="1511" spans="1:18" x14ac:dyDescent="0.25">
      <c r="A1511">
        <v>15701765</v>
      </c>
      <c r="B1511" t="s">
        <v>1002</v>
      </c>
      <c r="C1511">
        <v>575</v>
      </c>
      <c r="D1511" t="str" cm="1">
        <f t="array" ref="D1511">_xlfn.IFS(C1511&lt;580,"Poor",C1511&lt;670,"Fair",C1511&lt;740,"Good",C1511&lt;800,"Very Good",C1511&gt;=800,"Excellent")</f>
        <v>Poor</v>
      </c>
      <c r="E1511" t="s">
        <v>16</v>
      </c>
      <c r="F1511" t="s">
        <v>13</v>
      </c>
      <c r="G1511">
        <v>37</v>
      </c>
      <c r="H1511" s="3" t="str" cm="1">
        <f t="array" ref="H1511">_xlfn.IFS(G1511&lt;25,"18-24",G1511&lt;35,"25-34",G1511&lt;45,"35-44",G1511&lt;55,"45-54",G1511&lt;65,"55-64",G1511&gt;=65,"65+")</f>
        <v>35-44</v>
      </c>
      <c r="I1511">
        <v>0</v>
      </c>
      <c r="J1511" t="str" cm="1">
        <f t="array" ref="J1511">_xlfn.IFS(I1511&lt;3,"0-2 yrs",I1511&lt;7,"3-6 yrs",I1511&gt;=7,"7+ yrs")</f>
        <v>0-2 yrs</v>
      </c>
      <c r="K1511" s="2">
        <v>30114.32</v>
      </c>
      <c r="L1511" s="1">
        <v>0</v>
      </c>
      <c r="M1511" s="1" t="s">
        <v>2984</v>
      </c>
      <c r="N1511">
        <v>2</v>
      </c>
      <c r="O1511" t="s">
        <v>2986</v>
      </c>
      <c r="P1511" t="s">
        <v>2986</v>
      </c>
      <c r="Q1511">
        <v>0</v>
      </c>
      <c r="R1511" t="s">
        <v>2959</v>
      </c>
    </row>
    <row r="1512" spans="1:18" x14ac:dyDescent="0.25">
      <c r="A1512">
        <v>15586974</v>
      </c>
      <c r="B1512" t="s">
        <v>1003</v>
      </c>
      <c r="C1512">
        <v>656</v>
      </c>
      <c r="D1512" t="str" cm="1">
        <f t="array" ref="D1512">_xlfn.IFS(C1512&lt;580,"Poor",C1512&lt;670,"Fair",C1512&lt;740,"Good",C1512&lt;800,"Very Good",C1512&gt;=800,"Excellent")</f>
        <v>Fair</v>
      </c>
      <c r="E1512" t="s">
        <v>12</v>
      </c>
      <c r="F1512" t="s">
        <v>22</v>
      </c>
      <c r="G1512">
        <v>39</v>
      </c>
      <c r="H1512" s="3" t="str" cm="1">
        <f t="array" ref="H1512">_xlfn.IFS(G1512&lt;25,"18-24",G1512&lt;35,"25-34",G1512&lt;45,"35-44",G1512&lt;55,"45-54",G1512&lt;65,"55-64",G1512&gt;=65,"65+")</f>
        <v>35-44</v>
      </c>
      <c r="I1512">
        <v>10</v>
      </c>
      <c r="J1512" t="str" cm="1">
        <f t="array" ref="J1512">_xlfn.IFS(I1512&lt;3,"0-2 yrs",I1512&lt;7,"3-6 yrs",I1512&gt;=7,"7+ yrs")</f>
        <v>7+ yrs</v>
      </c>
      <c r="K1512" s="2">
        <v>98894.64</v>
      </c>
      <c r="L1512" s="1">
        <v>0</v>
      </c>
      <c r="M1512" s="1" t="s">
        <v>2984</v>
      </c>
      <c r="N1512">
        <v>2</v>
      </c>
      <c r="O1512" t="s">
        <v>14</v>
      </c>
      <c r="P1512" t="s">
        <v>14</v>
      </c>
      <c r="Q1512">
        <v>0</v>
      </c>
      <c r="R1512" t="s">
        <v>2959</v>
      </c>
    </row>
    <row r="1513" spans="1:18" x14ac:dyDescent="0.25">
      <c r="A1513">
        <v>15729040</v>
      </c>
      <c r="B1513" t="s">
        <v>711</v>
      </c>
      <c r="C1513">
        <v>440</v>
      </c>
      <c r="D1513" t="str" cm="1">
        <f t="array" ref="D1513">_xlfn.IFS(C1513&lt;580,"Poor",C1513&lt;670,"Fair",C1513&lt;740,"Good",C1513&lt;800,"Very Good",C1513&gt;=800,"Excellent")</f>
        <v>Poor</v>
      </c>
      <c r="E1513" t="s">
        <v>12</v>
      </c>
      <c r="F1513" t="s">
        <v>22</v>
      </c>
      <c r="G1513">
        <v>42</v>
      </c>
      <c r="H1513" s="3" t="str" cm="1">
        <f t="array" ref="H1513">_xlfn.IFS(G1513&lt;25,"18-24",G1513&lt;35,"25-34",G1513&lt;45,"35-44",G1513&lt;55,"45-54",G1513&lt;65,"55-64",G1513&gt;=65,"65+")</f>
        <v>35-44</v>
      </c>
      <c r="I1513">
        <v>2</v>
      </c>
      <c r="J1513" t="str" cm="1">
        <f t="array" ref="J1513">_xlfn.IFS(I1513&lt;3,"0-2 yrs",I1513&lt;7,"3-6 yrs",I1513&gt;=7,"7+ yrs")</f>
        <v>0-2 yrs</v>
      </c>
      <c r="K1513" s="2">
        <v>49826.68</v>
      </c>
      <c r="L1513" s="1">
        <v>0</v>
      </c>
      <c r="M1513" s="1" t="s">
        <v>2984</v>
      </c>
      <c r="N1513">
        <v>2</v>
      </c>
      <c r="O1513" t="s">
        <v>2986</v>
      </c>
      <c r="P1513" t="s">
        <v>2986</v>
      </c>
      <c r="Q1513">
        <v>0</v>
      </c>
      <c r="R1513" t="s">
        <v>2959</v>
      </c>
    </row>
    <row r="1514" spans="1:18" x14ac:dyDescent="0.25">
      <c r="A1514">
        <v>15788676</v>
      </c>
      <c r="B1514" t="s">
        <v>1004</v>
      </c>
      <c r="C1514">
        <v>539</v>
      </c>
      <c r="D1514" t="str" cm="1">
        <f t="array" ref="D1514">_xlfn.IFS(C1514&lt;580,"Poor",C1514&lt;670,"Fair",C1514&lt;740,"Good",C1514&lt;800,"Very Good",C1514&gt;=800,"Excellent")</f>
        <v>Poor</v>
      </c>
      <c r="E1514" t="s">
        <v>16</v>
      </c>
      <c r="F1514" t="s">
        <v>22</v>
      </c>
      <c r="G1514">
        <v>38</v>
      </c>
      <c r="H1514" s="3" t="str" cm="1">
        <f t="array" ref="H1514">_xlfn.IFS(G1514&lt;25,"18-24",G1514&lt;35,"25-34",G1514&lt;45,"35-44",G1514&lt;55,"45-54",G1514&lt;65,"55-64",G1514&gt;=65,"65+")</f>
        <v>35-44</v>
      </c>
      <c r="I1514">
        <v>8</v>
      </c>
      <c r="J1514" t="str" cm="1">
        <f t="array" ref="J1514">_xlfn.IFS(I1514&lt;3,"0-2 yrs",I1514&lt;7,"3-6 yrs",I1514&gt;=7,"7+ yrs")</f>
        <v>7+ yrs</v>
      </c>
      <c r="K1514" s="2">
        <v>10074.049999999999</v>
      </c>
      <c r="L1514" s="1">
        <v>71460.67</v>
      </c>
      <c r="M1514" s="1" t="s">
        <v>2972</v>
      </c>
      <c r="N1514">
        <v>2</v>
      </c>
      <c r="O1514" t="s">
        <v>14</v>
      </c>
      <c r="P1514" t="s">
        <v>14</v>
      </c>
      <c r="Q1514">
        <v>0</v>
      </c>
      <c r="R1514" t="s">
        <v>2959</v>
      </c>
    </row>
    <row r="1515" spans="1:18" x14ac:dyDescent="0.25">
      <c r="A1515">
        <v>15602497</v>
      </c>
      <c r="B1515" t="s">
        <v>1005</v>
      </c>
      <c r="C1515">
        <v>850</v>
      </c>
      <c r="D1515" t="str" cm="1">
        <f t="array" ref="D1515">_xlfn.IFS(C1515&lt;580,"Poor",C1515&lt;670,"Fair",C1515&lt;740,"Good",C1515&lt;800,"Very Good",C1515&gt;=800,"Excellent")</f>
        <v>Excellent</v>
      </c>
      <c r="E1515" t="s">
        <v>16</v>
      </c>
      <c r="F1515" t="s">
        <v>22</v>
      </c>
      <c r="G1515">
        <v>39</v>
      </c>
      <c r="H1515" s="3" t="str" cm="1">
        <f t="array" ref="H1515">_xlfn.IFS(G1515&lt;25,"18-24",G1515&lt;35,"25-34",G1515&lt;45,"35-44",G1515&lt;55,"45-54",G1515&lt;65,"55-64",G1515&gt;=65,"65+")</f>
        <v>35-44</v>
      </c>
      <c r="I1515">
        <v>6</v>
      </c>
      <c r="J1515" t="str" cm="1">
        <f t="array" ref="J1515">_xlfn.IFS(I1515&lt;3,"0-2 yrs",I1515&lt;7,"3-6 yrs",I1515&gt;=7,"7+ yrs")</f>
        <v>3-6 yrs</v>
      </c>
      <c r="K1515" s="2">
        <v>20769.88</v>
      </c>
      <c r="L1515" s="1">
        <v>133214.13</v>
      </c>
      <c r="M1515" s="1" t="s">
        <v>2971</v>
      </c>
      <c r="N1515">
        <v>1</v>
      </c>
      <c r="O1515" t="s">
        <v>14</v>
      </c>
      <c r="P1515" t="s">
        <v>14</v>
      </c>
      <c r="Q1515">
        <v>0</v>
      </c>
      <c r="R1515" t="s">
        <v>2959</v>
      </c>
    </row>
    <row r="1516" spans="1:18" x14ac:dyDescent="0.25">
      <c r="A1516">
        <v>15701333</v>
      </c>
      <c r="B1516" t="s">
        <v>727</v>
      </c>
      <c r="C1516">
        <v>646</v>
      </c>
      <c r="D1516" t="str" cm="1">
        <f t="array" ref="D1516">_xlfn.IFS(C1516&lt;580,"Poor",C1516&lt;670,"Fair",C1516&lt;740,"Good",C1516&lt;800,"Very Good",C1516&gt;=800,"Excellent")</f>
        <v>Fair</v>
      </c>
      <c r="E1516" t="s">
        <v>12</v>
      </c>
      <c r="F1516" t="s">
        <v>13</v>
      </c>
      <c r="G1516">
        <v>37</v>
      </c>
      <c r="H1516" s="3" t="str" cm="1">
        <f t="array" ref="H1516">_xlfn.IFS(G1516&lt;25,"18-24",G1516&lt;35,"25-34",G1516&lt;45,"35-44",G1516&lt;55,"45-54",G1516&lt;65,"55-64",G1516&gt;=65,"65+")</f>
        <v>35-44</v>
      </c>
      <c r="I1516">
        <v>7</v>
      </c>
      <c r="J1516" t="str" cm="1">
        <f t="array" ref="J1516">_xlfn.IFS(I1516&lt;3,"0-2 yrs",I1516&lt;7,"3-6 yrs",I1516&gt;=7,"7+ yrs")</f>
        <v>7+ yrs</v>
      </c>
      <c r="K1516" s="2">
        <v>163427.18</v>
      </c>
      <c r="L1516" s="1">
        <v>96558.66</v>
      </c>
      <c r="M1516" s="1" t="s">
        <v>2972</v>
      </c>
      <c r="N1516">
        <v>1</v>
      </c>
      <c r="O1516" t="s">
        <v>2986</v>
      </c>
      <c r="P1516" t="s">
        <v>2986</v>
      </c>
      <c r="Q1516">
        <v>0</v>
      </c>
      <c r="R1516" t="s">
        <v>2959</v>
      </c>
    </row>
    <row r="1517" spans="1:18" x14ac:dyDescent="0.25">
      <c r="A1517">
        <v>15812071</v>
      </c>
      <c r="B1517" t="s">
        <v>74</v>
      </c>
      <c r="C1517">
        <v>744</v>
      </c>
      <c r="D1517" t="str" cm="1">
        <f t="array" ref="D1517">_xlfn.IFS(C1517&lt;580,"Poor",C1517&lt;670,"Fair",C1517&lt;740,"Good",C1517&lt;800,"Very Good",C1517&gt;=800,"Excellent")</f>
        <v>Very Good</v>
      </c>
      <c r="E1517" t="s">
        <v>12</v>
      </c>
      <c r="F1517" t="s">
        <v>22</v>
      </c>
      <c r="G1517">
        <v>54</v>
      </c>
      <c r="H1517" s="3" t="str" cm="1">
        <f t="array" ref="H1517">_xlfn.IFS(G1517&lt;25,"18-24",G1517&lt;35,"25-34",G1517&lt;45,"35-44",G1517&lt;55,"45-54",G1517&lt;65,"55-64",G1517&gt;=65,"65+")</f>
        <v>45-54</v>
      </c>
      <c r="I1517">
        <v>6</v>
      </c>
      <c r="J1517" t="str" cm="1">
        <f t="array" ref="J1517">_xlfn.IFS(I1517&lt;3,"0-2 yrs",I1517&lt;7,"3-6 yrs",I1517&gt;=7,"7+ yrs")</f>
        <v>3-6 yrs</v>
      </c>
      <c r="K1517" s="2">
        <v>140068.76999999999</v>
      </c>
      <c r="L1517" s="1">
        <v>93806.31</v>
      </c>
      <c r="M1517" s="1" t="s">
        <v>2972</v>
      </c>
      <c r="N1517">
        <v>2</v>
      </c>
      <c r="O1517" t="s">
        <v>14</v>
      </c>
      <c r="P1517" t="s">
        <v>14</v>
      </c>
      <c r="Q1517">
        <v>0</v>
      </c>
      <c r="R1517" t="s">
        <v>2959</v>
      </c>
    </row>
    <row r="1518" spans="1:18" x14ac:dyDescent="0.25">
      <c r="A1518">
        <v>15634375</v>
      </c>
      <c r="B1518" t="s">
        <v>130</v>
      </c>
      <c r="C1518">
        <v>710</v>
      </c>
      <c r="D1518" t="str" cm="1">
        <f t="array" ref="D1518">_xlfn.IFS(C1518&lt;580,"Poor",C1518&lt;670,"Fair",C1518&lt;740,"Good",C1518&lt;800,"Very Good",C1518&gt;=800,"Excellent")</f>
        <v>Good</v>
      </c>
      <c r="E1518" t="s">
        <v>16</v>
      </c>
      <c r="F1518" t="s">
        <v>13</v>
      </c>
      <c r="G1518">
        <v>36</v>
      </c>
      <c r="H1518" s="3" t="str" cm="1">
        <f t="array" ref="H1518">_xlfn.IFS(G1518&lt;25,"18-24",G1518&lt;35,"25-34",G1518&lt;45,"35-44",G1518&lt;55,"45-54",G1518&lt;65,"55-64",G1518&gt;=65,"65+")</f>
        <v>35-44</v>
      </c>
      <c r="I1518">
        <v>8</v>
      </c>
      <c r="J1518" t="str" cm="1">
        <f t="array" ref="J1518">_xlfn.IFS(I1518&lt;3,"0-2 yrs",I1518&lt;7,"3-6 yrs",I1518&gt;=7,"7+ yrs")</f>
        <v>7+ yrs</v>
      </c>
      <c r="K1518" s="2">
        <v>83206.19</v>
      </c>
      <c r="L1518" s="1">
        <v>0</v>
      </c>
      <c r="M1518" s="1" t="s">
        <v>2984</v>
      </c>
      <c r="N1518">
        <v>2</v>
      </c>
      <c r="O1518" t="s">
        <v>2986</v>
      </c>
      <c r="P1518" t="s">
        <v>2986</v>
      </c>
      <c r="Q1518">
        <v>0</v>
      </c>
      <c r="R1518" t="s">
        <v>2959</v>
      </c>
    </row>
    <row r="1519" spans="1:18" x14ac:dyDescent="0.25">
      <c r="A1519">
        <v>15738267</v>
      </c>
      <c r="B1519" t="s">
        <v>1006</v>
      </c>
      <c r="C1519">
        <v>544</v>
      </c>
      <c r="D1519" t="str" cm="1">
        <f t="array" ref="D1519">_xlfn.IFS(C1519&lt;580,"Poor",C1519&lt;670,"Fair",C1519&lt;740,"Good",C1519&lt;800,"Very Good",C1519&gt;=800,"Excellent")</f>
        <v>Poor</v>
      </c>
      <c r="E1519" t="s">
        <v>12</v>
      </c>
      <c r="F1519" t="s">
        <v>13</v>
      </c>
      <c r="G1519">
        <v>64</v>
      </c>
      <c r="H1519" s="3" t="str" cm="1">
        <f t="array" ref="H1519">_xlfn.IFS(G1519&lt;25,"18-24",G1519&lt;35,"25-34",G1519&lt;45,"35-44",G1519&lt;55,"45-54",G1519&lt;65,"55-64",G1519&gt;=65,"65+")</f>
        <v>55-64</v>
      </c>
      <c r="I1519">
        <v>3</v>
      </c>
      <c r="J1519" t="str" cm="1">
        <f t="array" ref="J1519">_xlfn.IFS(I1519&lt;3,"0-2 yrs",I1519&lt;7,"3-6 yrs",I1519&gt;=7,"7+ yrs")</f>
        <v>3-6 yrs</v>
      </c>
      <c r="K1519" s="2">
        <v>111402.97</v>
      </c>
      <c r="L1519" s="1">
        <v>124043.8</v>
      </c>
      <c r="M1519" s="1" t="s">
        <v>2971</v>
      </c>
      <c r="N1519">
        <v>1</v>
      </c>
      <c r="O1519" t="s">
        <v>14</v>
      </c>
      <c r="P1519" t="s">
        <v>14</v>
      </c>
      <c r="Q1519">
        <v>1</v>
      </c>
      <c r="R1519" t="s">
        <v>2957</v>
      </c>
    </row>
    <row r="1520" spans="1:18" x14ac:dyDescent="0.25">
      <c r="A1520">
        <v>15786800</v>
      </c>
      <c r="B1520" t="s">
        <v>1007</v>
      </c>
      <c r="C1520">
        <v>723</v>
      </c>
      <c r="D1520" t="str" cm="1">
        <f t="array" ref="D1520">_xlfn.IFS(C1520&lt;580,"Poor",C1520&lt;670,"Fair",C1520&lt;740,"Good",C1520&lt;800,"Very Good",C1520&gt;=800,"Excellent")</f>
        <v>Good</v>
      </c>
      <c r="E1520" t="s">
        <v>25</v>
      </c>
      <c r="F1520" t="s">
        <v>22</v>
      </c>
      <c r="G1520">
        <v>52</v>
      </c>
      <c r="H1520" s="3" t="str" cm="1">
        <f t="array" ref="H1520">_xlfn.IFS(G1520&lt;25,"18-24",G1520&lt;35,"25-34",G1520&lt;45,"35-44",G1520&lt;55,"45-54",G1520&lt;65,"55-64",G1520&gt;=65,"65+")</f>
        <v>45-54</v>
      </c>
      <c r="I1520">
        <v>5</v>
      </c>
      <c r="J1520" t="str" cm="1">
        <f t="array" ref="J1520">_xlfn.IFS(I1520&lt;3,"0-2 yrs",I1520&lt;7,"3-6 yrs",I1520&gt;=7,"7+ yrs")</f>
        <v>3-6 yrs</v>
      </c>
      <c r="K1520" s="2">
        <v>92873.5</v>
      </c>
      <c r="L1520" s="1">
        <v>131694.97</v>
      </c>
      <c r="M1520" s="1" t="s">
        <v>2971</v>
      </c>
      <c r="N1520">
        <v>1</v>
      </c>
      <c r="O1520" t="s">
        <v>14</v>
      </c>
      <c r="P1520" t="s">
        <v>14</v>
      </c>
      <c r="Q1520">
        <v>1</v>
      </c>
      <c r="R1520" t="s">
        <v>2957</v>
      </c>
    </row>
    <row r="1521" spans="1:18" x14ac:dyDescent="0.25">
      <c r="A1521">
        <v>15591130</v>
      </c>
      <c r="B1521" t="s">
        <v>1008</v>
      </c>
      <c r="C1521">
        <v>507</v>
      </c>
      <c r="D1521" t="str" cm="1">
        <f t="array" ref="D1521">_xlfn.IFS(C1521&lt;580,"Poor",C1521&lt;670,"Fair",C1521&lt;740,"Good",C1521&lt;800,"Very Good",C1521&gt;=800,"Excellent")</f>
        <v>Poor</v>
      </c>
      <c r="E1521" t="s">
        <v>16</v>
      </c>
      <c r="F1521" t="s">
        <v>13</v>
      </c>
      <c r="G1521">
        <v>29</v>
      </c>
      <c r="H1521" s="3" t="str" cm="1">
        <f t="array" ref="H1521">_xlfn.IFS(G1521&lt;25,"18-24",G1521&lt;35,"25-34",G1521&lt;45,"35-44",G1521&lt;55,"45-54",G1521&lt;65,"55-64",G1521&gt;=65,"65+")</f>
        <v>25-34</v>
      </c>
      <c r="I1521">
        <v>6</v>
      </c>
      <c r="J1521" t="str" cm="1">
        <f t="array" ref="J1521">_xlfn.IFS(I1521&lt;3,"0-2 yrs",I1521&lt;7,"3-6 yrs",I1521&gt;=7,"7+ yrs")</f>
        <v>3-6 yrs</v>
      </c>
      <c r="K1521" s="2">
        <v>94780.9</v>
      </c>
      <c r="L1521" s="1">
        <v>0</v>
      </c>
      <c r="M1521" s="1" t="s">
        <v>2984</v>
      </c>
      <c r="N1521">
        <v>2</v>
      </c>
      <c r="O1521" t="s">
        <v>14</v>
      </c>
      <c r="P1521" t="s">
        <v>14</v>
      </c>
      <c r="Q1521">
        <v>0</v>
      </c>
      <c r="R1521" t="s">
        <v>2959</v>
      </c>
    </row>
    <row r="1522" spans="1:18" x14ac:dyDescent="0.25">
      <c r="A1522">
        <v>15720662</v>
      </c>
      <c r="B1522" t="s">
        <v>1009</v>
      </c>
      <c r="C1522">
        <v>787</v>
      </c>
      <c r="D1522" t="str" cm="1">
        <f t="array" ref="D1522">_xlfn.IFS(C1522&lt;580,"Poor",C1522&lt;670,"Fair",C1522&lt;740,"Good",C1522&lt;800,"Very Good",C1522&gt;=800,"Excellent")</f>
        <v>Very Good</v>
      </c>
      <c r="E1522" t="s">
        <v>12</v>
      </c>
      <c r="F1522" t="s">
        <v>13</v>
      </c>
      <c r="G1522">
        <v>35</v>
      </c>
      <c r="H1522" s="3" t="str" cm="1">
        <f t="array" ref="H1522">_xlfn.IFS(G1522&lt;25,"18-24",G1522&lt;35,"25-34",G1522&lt;45,"35-44",G1522&lt;55,"45-54",G1522&lt;65,"55-64",G1522&gt;=65,"65+")</f>
        <v>35-44</v>
      </c>
      <c r="I1522">
        <v>1</v>
      </c>
      <c r="J1522" t="str" cm="1">
        <f t="array" ref="J1522">_xlfn.IFS(I1522&lt;3,"0-2 yrs",I1522&lt;7,"3-6 yrs",I1522&gt;=7,"7+ yrs")</f>
        <v>0-2 yrs</v>
      </c>
      <c r="K1522" s="2">
        <v>16607.150000000001</v>
      </c>
      <c r="L1522" s="1">
        <v>106266.8</v>
      </c>
      <c r="M1522" s="1" t="s">
        <v>2971</v>
      </c>
      <c r="N1522">
        <v>1</v>
      </c>
      <c r="O1522" t="s">
        <v>14</v>
      </c>
      <c r="P1522" t="s">
        <v>14</v>
      </c>
      <c r="Q1522">
        <v>0</v>
      </c>
      <c r="R1522" t="s">
        <v>2959</v>
      </c>
    </row>
    <row r="1523" spans="1:18" x14ac:dyDescent="0.25">
      <c r="A1523">
        <v>15751531</v>
      </c>
      <c r="B1523" t="s">
        <v>607</v>
      </c>
      <c r="C1523">
        <v>598</v>
      </c>
      <c r="D1523" t="str" cm="1">
        <f t="array" ref="D1523">_xlfn.IFS(C1523&lt;580,"Poor",C1523&lt;670,"Fair",C1523&lt;740,"Good",C1523&lt;800,"Very Good",C1523&gt;=800,"Excellent")</f>
        <v>Fair</v>
      </c>
      <c r="E1523" t="s">
        <v>16</v>
      </c>
      <c r="F1523" t="s">
        <v>22</v>
      </c>
      <c r="G1523">
        <v>41</v>
      </c>
      <c r="H1523" s="3" t="str" cm="1">
        <f t="array" ref="H1523">_xlfn.IFS(G1523&lt;25,"18-24",G1523&lt;35,"25-34",G1523&lt;45,"35-44",G1523&lt;55,"45-54",G1523&lt;65,"55-64",G1523&gt;=65,"65+")</f>
        <v>35-44</v>
      </c>
      <c r="I1523">
        <v>8</v>
      </c>
      <c r="J1523" t="str" cm="1">
        <f t="array" ref="J1523">_xlfn.IFS(I1523&lt;3,"0-2 yrs",I1523&lt;7,"3-6 yrs",I1523&gt;=7,"7+ yrs")</f>
        <v>7+ yrs</v>
      </c>
      <c r="K1523" s="2">
        <v>161954.43</v>
      </c>
      <c r="L1523" s="1">
        <v>0</v>
      </c>
      <c r="M1523" s="1" t="s">
        <v>2984</v>
      </c>
      <c r="N1523">
        <v>2</v>
      </c>
      <c r="O1523" t="s">
        <v>14</v>
      </c>
      <c r="P1523" t="s">
        <v>14</v>
      </c>
      <c r="Q1523">
        <v>0</v>
      </c>
      <c r="R1523" t="s">
        <v>2959</v>
      </c>
    </row>
    <row r="1524" spans="1:18" x14ac:dyDescent="0.25">
      <c r="A1524">
        <v>15653595</v>
      </c>
      <c r="B1524" t="s">
        <v>303</v>
      </c>
      <c r="C1524">
        <v>796</v>
      </c>
      <c r="D1524" t="str" cm="1">
        <f t="array" ref="D1524">_xlfn.IFS(C1524&lt;580,"Poor",C1524&lt;670,"Fair",C1524&lt;740,"Good",C1524&lt;800,"Very Good",C1524&gt;=800,"Excellent")</f>
        <v>Very Good</v>
      </c>
      <c r="E1524" t="s">
        <v>12</v>
      </c>
      <c r="F1524" t="s">
        <v>22</v>
      </c>
      <c r="G1524">
        <v>51</v>
      </c>
      <c r="H1524" s="3" t="str" cm="1">
        <f t="array" ref="H1524">_xlfn.IFS(G1524&lt;25,"18-24",G1524&lt;35,"25-34",G1524&lt;45,"35-44",G1524&lt;55,"45-54",G1524&lt;65,"55-64",G1524&gt;=65,"65+")</f>
        <v>45-54</v>
      </c>
      <c r="I1524">
        <v>6</v>
      </c>
      <c r="J1524" t="str" cm="1">
        <f t="array" ref="J1524">_xlfn.IFS(I1524&lt;3,"0-2 yrs",I1524&lt;7,"3-6 yrs",I1524&gt;=7,"7+ yrs")</f>
        <v>3-6 yrs</v>
      </c>
      <c r="K1524" s="2">
        <v>194733.28</v>
      </c>
      <c r="L1524" s="1">
        <v>0</v>
      </c>
      <c r="M1524" s="1" t="s">
        <v>2984</v>
      </c>
      <c r="N1524">
        <v>2</v>
      </c>
      <c r="O1524" t="s">
        <v>14</v>
      </c>
      <c r="P1524" t="s">
        <v>14</v>
      </c>
      <c r="Q1524">
        <v>0</v>
      </c>
      <c r="R1524" t="s">
        <v>2959</v>
      </c>
    </row>
    <row r="1525" spans="1:18" x14ac:dyDescent="0.25">
      <c r="A1525">
        <v>15568360</v>
      </c>
      <c r="B1525" t="s">
        <v>1010</v>
      </c>
      <c r="C1525">
        <v>569</v>
      </c>
      <c r="D1525" t="str" cm="1">
        <f t="array" ref="D1525">_xlfn.IFS(C1525&lt;580,"Poor",C1525&lt;670,"Fair",C1525&lt;740,"Good",C1525&lt;800,"Very Good",C1525&gt;=800,"Excellent")</f>
        <v>Poor</v>
      </c>
      <c r="E1525" t="s">
        <v>16</v>
      </c>
      <c r="F1525" t="s">
        <v>13</v>
      </c>
      <c r="G1525">
        <v>41</v>
      </c>
      <c r="H1525" s="3" t="str" cm="1">
        <f t="array" ref="H1525">_xlfn.IFS(G1525&lt;25,"18-24",G1525&lt;35,"25-34",G1525&lt;45,"35-44",G1525&lt;55,"45-54",G1525&lt;65,"55-64",G1525&gt;=65,"65+")</f>
        <v>35-44</v>
      </c>
      <c r="I1525">
        <v>4</v>
      </c>
      <c r="J1525" t="str" cm="1">
        <f t="array" ref="J1525">_xlfn.IFS(I1525&lt;3,"0-2 yrs",I1525&lt;7,"3-6 yrs",I1525&gt;=7,"7+ yrs")</f>
        <v>3-6 yrs</v>
      </c>
      <c r="K1525" s="2">
        <v>163524.70000000001</v>
      </c>
      <c r="L1525" s="1">
        <v>139840.35999999999</v>
      </c>
      <c r="M1525" s="1" t="s">
        <v>2971</v>
      </c>
      <c r="N1525">
        <v>1</v>
      </c>
      <c r="O1525" t="s">
        <v>14</v>
      </c>
      <c r="P1525" t="s">
        <v>14</v>
      </c>
      <c r="Q1525">
        <v>0</v>
      </c>
      <c r="R1525" t="s">
        <v>2959</v>
      </c>
    </row>
    <row r="1526" spans="1:18" x14ac:dyDescent="0.25">
      <c r="A1526">
        <v>15781210</v>
      </c>
      <c r="B1526" t="s">
        <v>926</v>
      </c>
      <c r="C1526">
        <v>711</v>
      </c>
      <c r="D1526" t="str" cm="1">
        <f t="array" ref="D1526">_xlfn.IFS(C1526&lt;580,"Poor",C1526&lt;670,"Fair",C1526&lt;740,"Good",C1526&lt;800,"Very Good",C1526&gt;=800,"Excellent")</f>
        <v>Good</v>
      </c>
      <c r="E1526" t="s">
        <v>12</v>
      </c>
      <c r="F1526" t="s">
        <v>22</v>
      </c>
      <c r="G1526">
        <v>34</v>
      </c>
      <c r="H1526" s="3" t="str" cm="1">
        <f t="array" ref="H1526">_xlfn.IFS(G1526&lt;25,"18-24",G1526&lt;35,"25-34",G1526&lt;45,"35-44",G1526&lt;55,"45-54",G1526&lt;65,"55-64",G1526&gt;=65,"65+")</f>
        <v>25-34</v>
      </c>
      <c r="I1526">
        <v>8</v>
      </c>
      <c r="J1526" t="str" cm="1">
        <f t="array" ref="J1526">_xlfn.IFS(I1526&lt;3,"0-2 yrs",I1526&lt;7,"3-6 yrs",I1526&gt;=7,"7+ yrs")</f>
        <v>7+ yrs</v>
      </c>
      <c r="K1526" s="2">
        <v>48260.19</v>
      </c>
      <c r="L1526" s="1">
        <v>0</v>
      </c>
      <c r="M1526" s="1" t="s">
        <v>2984</v>
      </c>
      <c r="N1526">
        <v>2</v>
      </c>
      <c r="O1526" t="s">
        <v>2986</v>
      </c>
      <c r="P1526" t="s">
        <v>2986</v>
      </c>
      <c r="Q1526">
        <v>0</v>
      </c>
      <c r="R1526" t="s">
        <v>2959</v>
      </c>
    </row>
    <row r="1527" spans="1:18" x14ac:dyDescent="0.25">
      <c r="A1527">
        <v>15668058</v>
      </c>
      <c r="B1527" t="s">
        <v>709</v>
      </c>
      <c r="C1527">
        <v>661</v>
      </c>
      <c r="D1527" t="str" cm="1">
        <f t="array" ref="D1527">_xlfn.IFS(C1527&lt;580,"Poor",C1527&lt;670,"Fair",C1527&lt;740,"Good",C1527&lt;800,"Very Good",C1527&gt;=800,"Excellent")</f>
        <v>Fair</v>
      </c>
      <c r="E1527" t="s">
        <v>25</v>
      </c>
      <c r="F1527" t="s">
        <v>22</v>
      </c>
      <c r="G1527">
        <v>35</v>
      </c>
      <c r="H1527" s="3" t="str" cm="1">
        <f t="array" ref="H1527">_xlfn.IFS(G1527&lt;25,"18-24",G1527&lt;35,"25-34",G1527&lt;45,"35-44",G1527&lt;55,"45-54",G1527&lt;65,"55-64",G1527&gt;=65,"65+")</f>
        <v>35-44</v>
      </c>
      <c r="I1527">
        <v>8</v>
      </c>
      <c r="J1527" t="str" cm="1">
        <f t="array" ref="J1527">_xlfn.IFS(I1527&lt;3,"0-2 yrs",I1527&lt;7,"3-6 yrs",I1527&gt;=7,"7+ yrs")</f>
        <v>7+ yrs</v>
      </c>
      <c r="K1527" s="2">
        <v>86678.48</v>
      </c>
      <c r="L1527" s="1">
        <v>124098.54</v>
      </c>
      <c r="M1527" s="1" t="s">
        <v>2971</v>
      </c>
      <c r="N1527">
        <v>1</v>
      </c>
      <c r="O1527" t="s">
        <v>2986</v>
      </c>
      <c r="P1527" t="s">
        <v>2986</v>
      </c>
      <c r="Q1527">
        <v>0</v>
      </c>
      <c r="R1527" t="s">
        <v>2959</v>
      </c>
    </row>
    <row r="1528" spans="1:18" x14ac:dyDescent="0.25">
      <c r="A1528">
        <v>15597131</v>
      </c>
      <c r="B1528" t="s">
        <v>115</v>
      </c>
      <c r="C1528">
        <v>415</v>
      </c>
      <c r="D1528" t="str" cm="1">
        <f t="array" ref="D1528">_xlfn.IFS(C1528&lt;580,"Poor",C1528&lt;670,"Fair",C1528&lt;740,"Good",C1528&lt;800,"Very Good",C1528&gt;=800,"Excellent")</f>
        <v>Poor</v>
      </c>
      <c r="E1528" t="s">
        <v>12</v>
      </c>
      <c r="F1528" t="s">
        <v>22</v>
      </c>
      <c r="G1528">
        <v>32</v>
      </c>
      <c r="H1528" s="3" t="str" cm="1">
        <f t="array" ref="H1528">_xlfn.IFS(G1528&lt;25,"18-24",G1528&lt;35,"25-34",G1528&lt;45,"35-44",G1528&lt;55,"45-54",G1528&lt;65,"55-64",G1528&gt;=65,"65+")</f>
        <v>25-34</v>
      </c>
      <c r="I1528">
        <v>5</v>
      </c>
      <c r="J1528" t="str" cm="1">
        <f t="array" ref="J1528">_xlfn.IFS(I1528&lt;3,"0-2 yrs",I1528&lt;7,"3-6 yrs",I1528&gt;=7,"7+ yrs")</f>
        <v>3-6 yrs</v>
      </c>
      <c r="K1528" s="2">
        <v>3064.65</v>
      </c>
      <c r="L1528" s="1">
        <v>145807.59</v>
      </c>
      <c r="M1528" s="1" t="s">
        <v>2971</v>
      </c>
      <c r="N1528">
        <v>1</v>
      </c>
      <c r="O1528" t="s">
        <v>14</v>
      </c>
      <c r="P1528" t="s">
        <v>14</v>
      </c>
      <c r="Q1528">
        <v>0</v>
      </c>
      <c r="R1528" t="s">
        <v>2959</v>
      </c>
    </row>
    <row r="1529" spans="1:18" x14ac:dyDescent="0.25">
      <c r="A1529">
        <v>15697283</v>
      </c>
      <c r="B1529" t="s">
        <v>474</v>
      </c>
      <c r="C1529">
        <v>578</v>
      </c>
      <c r="D1529" t="str" cm="1">
        <f t="array" ref="D1529">_xlfn.IFS(C1529&lt;580,"Poor",C1529&lt;670,"Fair",C1529&lt;740,"Good",C1529&lt;800,"Very Good",C1529&gt;=800,"Excellent")</f>
        <v>Poor</v>
      </c>
      <c r="E1529" t="s">
        <v>16</v>
      </c>
      <c r="F1529" t="s">
        <v>22</v>
      </c>
      <c r="G1529">
        <v>23</v>
      </c>
      <c r="H1529" s="3" t="str" cm="1">
        <f t="array" ref="H1529">_xlfn.IFS(G1529&lt;25,"18-24",G1529&lt;35,"25-34",G1529&lt;45,"35-44",G1529&lt;55,"45-54",G1529&lt;65,"55-64",G1529&gt;=65,"65+")</f>
        <v>18-24</v>
      </c>
      <c r="I1529">
        <v>8</v>
      </c>
      <c r="J1529" t="str" cm="1">
        <f t="array" ref="J1529">_xlfn.IFS(I1529&lt;3,"0-2 yrs",I1529&lt;7,"3-6 yrs",I1529&gt;=7,"7+ yrs")</f>
        <v>7+ yrs</v>
      </c>
      <c r="K1529" s="2">
        <v>112124.98</v>
      </c>
      <c r="L1529" s="1">
        <v>0</v>
      </c>
      <c r="M1529" s="1" t="s">
        <v>2984</v>
      </c>
      <c r="N1529">
        <v>2</v>
      </c>
      <c r="O1529" t="s">
        <v>2986</v>
      </c>
      <c r="P1529" t="s">
        <v>2986</v>
      </c>
      <c r="Q1529">
        <v>0</v>
      </c>
      <c r="R1529" t="s">
        <v>2959</v>
      </c>
    </row>
    <row r="1530" spans="1:18" x14ac:dyDescent="0.25">
      <c r="A1530">
        <v>15640953</v>
      </c>
      <c r="B1530" t="s">
        <v>1011</v>
      </c>
      <c r="C1530">
        <v>611</v>
      </c>
      <c r="D1530" t="str" cm="1">
        <f t="array" ref="D1530">_xlfn.IFS(C1530&lt;580,"Poor",C1530&lt;670,"Fair",C1530&lt;740,"Good",C1530&lt;800,"Very Good",C1530&gt;=800,"Excellent")</f>
        <v>Fair</v>
      </c>
      <c r="E1530" t="s">
        <v>12</v>
      </c>
      <c r="F1530" t="s">
        <v>13</v>
      </c>
      <c r="G1530">
        <v>26</v>
      </c>
      <c r="H1530" s="3" t="str" cm="1">
        <f t="array" ref="H1530">_xlfn.IFS(G1530&lt;25,"18-24",G1530&lt;35,"25-34",G1530&lt;45,"35-44",G1530&lt;55,"45-54",G1530&lt;65,"55-64",G1530&gt;=65,"65+")</f>
        <v>25-34</v>
      </c>
      <c r="I1530">
        <v>2</v>
      </c>
      <c r="J1530" t="str" cm="1">
        <f t="array" ref="J1530">_xlfn.IFS(I1530&lt;3,"0-2 yrs",I1530&lt;7,"3-6 yrs",I1530&gt;=7,"7+ yrs")</f>
        <v>0-2 yrs</v>
      </c>
      <c r="K1530" s="2">
        <v>120801.65</v>
      </c>
      <c r="L1530" s="1">
        <v>107508.93</v>
      </c>
      <c r="M1530" s="1" t="s">
        <v>2971</v>
      </c>
      <c r="N1530">
        <v>2</v>
      </c>
      <c r="O1530" t="s">
        <v>14</v>
      </c>
      <c r="P1530" t="s">
        <v>14</v>
      </c>
      <c r="Q1530">
        <v>0</v>
      </c>
      <c r="R1530" t="s">
        <v>2959</v>
      </c>
    </row>
    <row r="1531" spans="1:18" x14ac:dyDescent="0.25">
      <c r="A1531">
        <v>15715031</v>
      </c>
      <c r="B1531" t="s">
        <v>278</v>
      </c>
      <c r="C1531">
        <v>600</v>
      </c>
      <c r="D1531" t="str" cm="1">
        <f t="array" ref="D1531">_xlfn.IFS(C1531&lt;580,"Poor",C1531&lt;670,"Fair",C1531&lt;740,"Good",C1531&lt;800,"Very Good",C1531&gt;=800,"Excellent")</f>
        <v>Fair</v>
      </c>
      <c r="E1531" t="s">
        <v>12</v>
      </c>
      <c r="F1531" t="s">
        <v>13</v>
      </c>
      <c r="G1531">
        <v>28</v>
      </c>
      <c r="H1531" s="3" t="str" cm="1">
        <f t="array" ref="H1531">_xlfn.IFS(G1531&lt;25,"18-24",G1531&lt;35,"25-34",G1531&lt;45,"35-44",G1531&lt;55,"45-54",G1531&lt;65,"55-64",G1531&gt;=65,"65+")</f>
        <v>25-34</v>
      </c>
      <c r="I1531">
        <v>6</v>
      </c>
      <c r="J1531" t="str" cm="1">
        <f t="array" ref="J1531">_xlfn.IFS(I1531&lt;3,"0-2 yrs",I1531&lt;7,"3-6 yrs",I1531&gt;=7,"7+ yrs")</f>
        <v>3-6 yrs</v>
      </c>
      <c r="K1531" s="2">
        <v>52193.23</v>
      </c>
      <c r="L1531" s="1">
        <v>0</v>
      </c>
      <c r="M1531" s="1" t="s">
        <v>2984</v>
      </c>
      <c r="N1531">
        <v>2</v>
      </c>
      <c r="O1531" t="s">
        <v>14</v>
      </c>
      <c r="P1531" t="s">
        <v>14</v>
      </c>
      <c r="Q1531">
        <v>0</v>
      </c>
      <c r="R1531" t="s">
        <v>2959</v>
      </c>
    </row>
    <row r="1532" spans="1:18" x14ac:dyDescent="0.25">
      <c r="A1532">
        <v>15589660</v>
      </c>
      <c r="B1532" t="s">
        <v>1012</v>
      </c>
      <c r="C1532">
        <v>661</v>
      </c>
      <c r="D1532" t="str" cm="1">
        <f t="array" ref="D1532">_xlfn.IFS(C1532&lt;580,"Poor",C1532&lt;670,"Fair",C1532&lt;740,"Good",C1532&lt;800,"Very Good",C1532&gt;=800,"Excellent")</f>
        <v>Fair</v>
      </c>
      <c r="E1532" t="s">
        <v>25</v>
      </c>
      <c r="F1532" t="s">
        <v>13</v>
      </c>
      <c r="G1532">
        <v>32</v>
      </c>
      <c r="H1532" s="3" t="str" cm="1">
        <f t="array" ref="H1532">_xlfn.IFS(G1532&lt;25,"18-24",G1532&lt;35,"25-34",G1532&lt;45,"35-44",G1532&lt;55,"45-54",G1532&lt;65,"55-64",G1532&gt;=65,"65+")</f>
        <v>25-34</v>
      </c>
      <c r="I1532">
        <v>1</v>
      </c>
      <c r="J1532" t="str" cm="1">
        <f t="array" ref="J1532">_xlfn.IFS(I1532&lt;3,"0-2 yrs",I1532&lt;7,"3-6 yrs",I1532&gt;=7,"7+ yrs")</f>
        <v>0-2 yrs</v>
      </c>
      <c r="K1532" s="2">
        <v>56636.28</v>
      </c>
      <c r="L1532" s="1">
        <v>145980.23000000001</v>
      </c>
      <c r="M1532" s="1" t="s">
        <v>2971</v>
      </c>
      <c r="N1532">
        <v>1</v>
      </c>
      <c r="O1532" t="s">
        <v>14</v>
      </c>
      <c r="P1532" t="s">
        <v>14</v>
      </c>
      <c r="Q1532">
        <v>0</v>
      </c>
      <c r="R1532" t="s">
        <v>2959</v>
      </c>
    </row>
    <row r="1533" spans="1:18" x14ac:dyDescent="0.25">
      <c r="A1533">
        <v>15769818</v>
      </c>
      <c r="B1533" t="s">
        <v>697</v>
      </c>
      <c r="C1533">
        <v>850</v>
      </c>
      <c r="D1533" t="str" cm="1">
        <f t="array" ref="D1533">_xlfn.IFS(C1533&lt;580,"Poor",C1533&lt;670,"Fair",C1533&lt;740,"Good",C1533&lt;800,"Very Good",C1533&gt;=800,"Excellent")</f>
        <v>Excellent</v>
      </c>
      <c r="E1533" t="s">
        <v>12</v>
      </c>
      <c r="F1533" t="s">
        <v>13</v>
      </c>
      <c r="G1533">
        <v>37</v>
      </c>
      <c r="H1533" s="3" t="str" cm="1">
        <f t="array" ref="H1533">_xlfn.IFS(G1533&lt;25,"18-24",G1533&lt;35,"25-34",G1533&lt;45,"35-44",G1533&lt;55,"45-54",G1533&lt;65,"55-64",G1533&gt;=65,"65+")</f>
        <v>35-44</v>
      </c>
      <c r="I1533">
        <v>3</v>
      </c>
      <c r="J1533" t="str" cm="1">
        <f t="array" ref="J1533">_xlfn.IFS(I1533&lt;3,"0-2 yrs",I1533&lt;7,"3-6 yrs",I1533&gt;=7,"7+ yrs")</f>
        <v>3-6 yrs</v>
      </c>
      <c r="K1533" s="2">
        <v>69372.88</v>
      </c>
      <c r="L1533" s="1">
        <v>212778.2</v>
      </c>
      <c r="M1533" s="1" t="s">
        <v>2983</v>
      </c>
      <c r="N1533">
        <v>1</v>
      </c>
      <c r="O1533" t="s">
        <v>14</v>
      </c>
      <c r="P1533" t="s">
        <v>14</v>
      </c>
      <c r="Q1533">
        <v>0</v>
      </c>
      <c r="R1533" t="s">
        <v>2959</v>
      </c>
    </row>
    <row r="1534" spans="1:18" x14ac:dyDescent="0.25">
      <c r="A1534">
        <v>15782736</v>
      </c>
      <c r="B1534" t="s">
        <v>1013</v>
      </c>
      <c r="C1534">
        <v>573</v>
      </c>
      <c r="D1534" t="str" cm="1">
        <f t="array" ref="D1534">_xlfn.IFS(C1534&lt;580,"Poor",C1534&lt;670,"Fair",C1534&lt;740,"Good",C1534&lt;800,"Very Good",C1534&gt;=800,"Excellent")</f>
        <v>Poor</v>
      </c>
      <c r="E1534" t="s">
        <v>25</v>
      </c>
      <c r="F1534" t="s">
        <v>13</v>
      </c>
      <c r="G1534">
        <v>47</v>
      </c>
      <c r="H1534" s="3" t="str" cm="1">
        <f t="array" ref="H1534">_xlfn.IFS(G1534&lt;25,"18-24",G1534&lt;35,"25-34",G1534&lt;45,"35-44",G1534&lt;55,"45-54",G1534&lt;65,"55-64",G1534&gt;=65,"65+")</f>
        <v>45-54</v>
      </c>
      <c r="I1534">
        <v>4</v>
      </c>
      <c r="J1534" t="str" cm="1">
        <f t="array" ref="J1534">_xlfn.IFS(I1534&lt;3,"0-2 yrs",I1534&lt;7,"3-6 yrs",I1534&gt;=7,"7+ yrs")</f>
        <v>3-6 yrs</v>
      </c>
      <c r="K1534" s="2">
        <v>164038.07</v>
      </c>
      <c r="L1534" s="1">
        <v>152522.47</v>
      </c>
      <c r="M1534" s="1" t="s">
        <v>2983</v>
      </c>
      <c r="N1534">
        <v>1</v>
      </c>
      <c r="O1534" t="s">
        <v>14</v>
      </c>
      <c r="P1534" t="s">
        <v>14</v>
      </c>
      <c r="Q1534">
        <v>1</v>
      </c>
      <c r="R1534" t="s">
        <v>2957</v>
      </c>
    </row>
    <row r="1535" spans="1:18" x14ac:dyDescent="0.25">
      <c r="A1535">
        <v>15614818</v>
      </c>
      <c r="B1535" t="s">
        <v>68</v>
      </c>
      <c r="C1535">
        <v>764</v>
      </c>
      <c r="D1535" t="str" cm="1">
        <f t="array" ref="D1535">_xlfn.IFS(C1535&lt;580,"Poor",C1535&lt;670,"Fair",C1535&lt;740,"Good",C1535&lt;800,"Very Good",C1535&gt;=800,"Excellent")</f>
        <v>Very Good</v>
      </c>
      <c r="E1535" t="s">
        <v>16</v>
      </c>
      <c r="F1535" t="s">
        <v>13</v>
      </c>
      <c r="G1535">
        <v>33</v>
      </c>
      <c r="H1535" s="3" t="str" cm="1">
        <f t="array" ref="H1535">_xlfn.IFS(G1535&lt;25,"18-24",G1535&lt;35,"25-34",G1535&lt;45,"35-44",G1535&lt;55,"45-54",G1535&lt;65,"55-64",G1535&gt;=65,"65+")</f>
        <v>25-34</v>
      </c>
      <c r="I1535">
        <v>9</v>
      </c>
      <c r="J1535" t="str" cm="1">
        <f t="array" ref="J1535">_xlfn.IFS(I1535&lt;3,"0-2 yrs",I1535&lt;7,"3-6 yrs",I1535&gt;=7,"7+ yrs")</f>
        <v>7+ yrs</v>
      </c>
      <c r="K1535" s="2">
        <v>118982.51</v>
      </c>
      <c r="L1535" s="1">
        <v>168964.77</v>
      </c>
      <c r="M1535" s="1" t="s">
        <v>2983</v>
      </c>
      <c r="N1535">
        <v>1</v>
      </c>
      <c r="O1535" t="s">
        <v>14</v>
      </c>
      <c r="P1535" t="s">
        <v>14</v>
      </c>
      <c r="Q1535">
        <v>0</v>
      </c>
      <c r="R1535" t="s">
        <v>2959</v>
      </c>
    </row>
    <row r="1536" spans="1:18" x14ac:dyDescent="0.25">
      <c r="A1536">
        <v>15794014</v>
      </c>
      <c r="B1536" t="s">
        <v>725</v>
      </c>
      <c r="C1536">
        <v>838</v>
      </c>
      <c r="D1536" t="str" cm="1">
        <f t="array" ref="D1536">_xlfn.IFS(C1536&lt;580,"Poor",C1536&lt;670,"Fair",C1536&lt;740,"Good",C1536&lt;800,"Very Good",C1536&gt;=800,"Excellent")</f>
        <v>Excellent</v>
      </c>
      <c r="E1536" t="s">
        <v>12</v>
      </c>
      <c r="F1536" t="s">
        <v>13</v>
      </c>
      <c r="G1536">
        <v>34</v>
      </c>
      <c r="H1536" s="3" t="str" cm="1">
        <f t="array" ref="H1536">_xlfn.IFS(G1536&lt;25,"18-24",G1536&lt;35,"25-34",G1536&lt;45,"35-44",G1536&lt;55,"45-54",G1536&lt;65,"55-64",G1536&gt;=65,"65+")</f>
        <v>25-34</v>
      </c>
      <c r="I1536">
        <v>8</v>
      </c>
      <c r="J1536" t="str" cm="1">
        <f t="array" ref="J1536">_xlfn.IFS(I1536&lt;3,"0-2 yrs",I1536&lt;7,"3-6 yrs",I1536&gt;=7,"7+ yrs")</f>
        <v>7+ yrs</v>
      </c>
      <c r="K1536" s="2">
        <v>27472.07</v>
      </c>
      <c r="L1536" s="1">
        <v>0</v>
      </c>
      <c r="M1536" s="1" t="s">
        <v>2984</v>
      </c>
      <c r="N1536">
        <v>2</v>
      </c>
      <c r="O1536" t="s">
        <v>2986</v>
      </c>
      <c r="P1536" t="s">
        <v>2986</v>
      </c>
      <c r="Q1536">
        <v>0</v>
      </c>
      <c r="R1536" t="s">
        <v>2959</v>
      </c>
    </row>
    <row r="1537" spans="1:18" x14ac:dyDescent="0.25">
      <c r="A1537">
        <v>15732448</v>
      </c>
      <c r="B1537" t="s">
        <v>850</v>
      </c>
      <c r="C1537">
        <v>821</v>
      </c>
      <c r="D1537" t="str" cm="1">
        <f t="array" ref="D1537">_xlfn.IFS(C1537&lt;580,"Poor",C1537&lt;670,"Fair",C1537&lt;740,"Good",C1537&lt;800,"Very Good",C1537&gt;=800,"Excellent")</f>
        <v>Excellent</v>
      </c>
      <c r="E1537" t="s">
        <v>12</v>
      </c>
      <c r="F1537" t="s">
        <v>13</v>
      </c>
      <c r="G1537">
        <v>28</v>
      </c>
      <c r="H1537" s="3" t="str" cm="1">
        <f t="array" ref="H1537">_xlfn.IFS(G1537&lt;25,"18-24",G1537&lt;35,"25-34",G1537&lt;45,"35-44",G1537&lt;55,"45-54",G1537&lt;65,"55-64",G1537&gt;=65,"65+")</f>
        <v>25-34</v>
      </c>
      <c r="I1537">
        <v>8</v>
      </c>
      <c r="J1537" t="str" cm="1">
        <f t="array" ref="J1537">_xlfn.IFS(I1537&lt;3,"0-2 yrs",I1537&lt;7,"3-6 yrs",I1537&gt;=7,"7+ yrs")</f>
        <v>7+ yrs</v>
      </c>
      <c r="K1537" s="2">
        <v>36754.129999999997</v>
      </c>
      <c r="L1537" s="1">
        <v>0</v>
      </c>
      <c r="M1537" s="1" t="s">
        <v>2984</v>
      </c>
      <c r="N1537">
        <v>1</v>
      </c>
      <c r="O1537" t="s">
        <v>14</v>
      </c>
      <c r="P1537" t="s">
        <v>14</v>
      </c>
      <c r="Q1537">
        <v>0</v>
      </c>
      <c r="R1537" t="s">
        <v>2959</v>
      </c>
    </row>
    <row r="1538" spans="1:18" x14ac:dyDescent="0.25">
      <c r="A1538">
        <v>15723411</v>
      </c>
      <c r="B1538" t="s">
        <v>792</v>
      </c>
      <c r="C1538">
        <v>607</v>
      </c>
      <c r="D1538" t="str" cm="1">
        <f t="array" ref="D1538">_xlfn.IFS(C1538&lt;580,"Poor",C1538&lt;670,"Fair",C1538&lt;740,"Good",C1538&lt;800,"Very Good",C1538&gt;=800,"Excellent")</f>
        <v>Fair</v>
      </c>
      <c r="E1538" t="s">
        <v>16</v>
      </c>
      <c r="F1538" t="s">
        <v>13</v>
      </c>
      <c r="G1538">
        <v>36</v>
      </c>
      <c r="H1538" s="3" t="str" cm="1">
        <f t="array" ref="H1538">_xlfn.IFS(G1538&lt;25,"18-24",G1538&lt;35,"25-34",G1538&lt;45,"35-44",G1538&lt;55,"45-54",G1538&lt;65,"55-64",G1538&gt;=65,"65+")</f>
        <v>35-44</v>
      </c>
      <c r="I1538">
        <v>4</v>
      </c>
      <c r="J1538" t="str" cm="1">
        <f t="array" ref="J1538">_xlfn.IFS(I1538&lt;3,"0-2 yrs",I1538&lt;7,"3-6 yrs",I1538&gt;=7,"7+ yrs")</f>
        <v>3-6 yrs</v>
      </c>
      <c r="K1538" s="2">
        <v>46416.36</v>
      </c>
      <c r="L1538" s="1">
        <v>98266.3</v>
      </c>
      <c r="M1538" s="1" t="s">
        <v>2972</v>
      </c>
      <c r="N1538">
        <v>1</v>
      </c>
      <c r="O1538" t="s">
        <v>14</v>
      </c>
      <c r="P1538" t="s">
        <v>14</v>
      </c>
      <c r="Q1538">
        <v>0</v>
      </c>
      <c r="R1538" t="s">
        <v>2959</v>
      </c>
    </row>
    <row r="1539" spans="1:18" x14ac:dyDescent="0.25">
      <c r="A1539">
        <v>15797686</v>
      </c>
      <c r="B1539" t="s">
        <v>1014</v>
      </c>
      <c r="C1539">
        <v>558</v>
      </c>
      <c r="D1539" t="str" cm="1">
        <f t="array" ref="D1539">_xlfn.IFS(C1539&lt;580,"Poor",C1539&lt;670,"Fair",C1539&lt;740,"Good",C1539&lt;800,"Very Good",C1539&gt;=800,"Excellent")</f>
        <v>Poor</v>
      </c>
      <c r="E1539" t="s">
        <v>12</v>
      </c>
      <c r="F1539" t="s">
        <v>22</v>
      </c>
      <c r="G1539">
        <v>38</v>
      </c>
      <c r="H1539" s="3" t="str" cm="1">
        <f t="array" ref="H1539">_xlfn.IFS(G1539&lt;25,"18-24",G1539&lt;35,"25-34",G1539&lt;45,"35-44",G1539&lt;55,"45-54",G1539&lt;65,"55-64",G1539&gt;=65,"65+")</f>
        <v>35-44</v>
      </c>
      <c r="I1539">
        <v>8</v>
      </c>
      <c r="J1539" t="str" cm="1">
        <f t="array" ref="J1539">_xlfn.IFS(I1539&lt;3,"0-2 yrs",I1539&lt;7,"3-6 yrs",I1539&gt;=7,"7+ yrs")</f>
        <v>7+ yrs</v>
      </c>
      <c r="K1539" s="2">
        <v>152872.39000000001</v>
      </c>
      <c r="L1539" s="1">
        <v>113000.92</v>
      </c>
      <c r="M1539" s="1" t="s">
        <v>2971</v>
      </c>
      <c r="N1539">
        <v>1</v>
      </c>
      <c r="O1539" t="s">
        <v>14</v>
      </c>
      <c r="P1539" t="s">
        <v>14</v>
      </c>
      <c r="Q1539">
        <v>0</v>
      </c>
      <c r="R1539" t="s">
        <v>2959</v>
      </c>
    </row>
    <row r="1540" spans="1:18" x14ac:dyDescent="0.25">
      <c r="A1540">
        <v>15605950</v>
      </c>
      <c r="B1540" t="s">
        <v>1015</v>
      </c>
      <c r="C1540">
        <v>530</v>
      </c>
      <c r="D1540" t="str" cm="1">
        <f t="array" ref="D1540">_xlfn.IFS(C1540&lt;580,"Poor",C1540&lt;670,"Fair",C1540&lt;740,"Good",C1540&lt;800,"Very Good",C1540&gt;=800,"Excellent")</f>
        <v>Poor</v>
      </c>
      <c r="E1540" t="s">
        <v>25</v>
      </c>
      <c r="F1540" t="s">
        <v>22</v>
      </c>
      <c r="G1540">
        <v>23</v>
      </c>
      <c r="H1540" s="3" t="str" cm="1">
        <f t="array" ref="H1540">_xlfn.IFS(G1540&lt;25,"18-24",G1540&lt;35,"25-34",G1540&lt;45,"35-44",G1540&lt;55,"45-54",G1540&lt;65,"55-64",G1540&gt;=65,"65+")</f>
        <v>18-24</v>
      </c>
      <c r="I1540">
        <v>1</v>
      </c>
      <c r="J1540" t="str" cm="1">
        <f t="array" ref="J1540">_xlfn.IFS(I1540&lt;3,"0-2 yrs",I1540&lt;7,"3-6 yrs",I1540&gt;=7,"7+ yrs")</f>
        <v>0-2 yrs</v>
      </c>
      <c r="K1540" s="2">
        <v>165227.23000000001</v>
      </c>
      <c r="L1540" s="1">
        <v>137060.88</v>
      </c>
      <c r="M1540" s="1" t="s">
        <v>2971</v>
      </c>
      <c r="N1540">
        <v>2</v>
      </c>
      <c r="O1540" t="s">
        <v>14</v>
      </c>
      <c r="P1540" t="s">
        <v>14</v>
      </c>
      <c r="Q1540">
        <v>0</v>
      </c>
      <c r="R1540" t="s">
        <v>2959</v>
      </c>
    </row>
    <row r="1541" spans="1:18" x14ac:dyDescent="0.25">
      <c r="A1541">
        <v>15812497</v>
      </c>
      <c r="B1541" t="s">
        <v>1016</v>
      </c>
      <c r="C1541">
        <v>654</v>
      </c>
      <c r="D1541" t="str" cm="1">
        <f t="array" ref="D1541">_xlfn.IFS(C1541&lt;580,"Poor",C1541&lt;670,"Fair",C1541&lt;740,"Good",C1541&lt;800,"Very Good",C1541&gt;=800,"Excellent")</f>
        <v>Fair</v>
      </c>
      <c r="E1541" t="s">
        <v>25</v>
      </c>
      <c r="F1541" t="s">
        <v>22</v>
      </c>
      <c r="G1541">
        <v>37</v>
      </c>
      <c r="H1541" s="3" t="str" cm="1">
        <f t="array" ref="H1541">_xlfn.IFS(G1541&lt;25,"18-24",G1541&lt;35,"25-34",G1541&lt;45,"35-44",G1541&lt;55,"45-54",G1541&lt;65,"55-64",G1541&gt;=65,"65+")</f>
        <v>35-44</v>
      </c>
      <c r="I1541">
        <v>5</v>
      </c>
      <c r="J1541" t="str" cm="1">
        <f t="array" ref="J1541">_xlfn.IFS(I1541&lt;3,"0-2 yrs",I1541&lt;7,"3-6 yrs",I1541&gt;=7,"7+ yrs")</f>
        <v>3-6 yrs</v>
      </c>
      <c r="K1541" s="2">
        <v>75927.350000000006</v>
      </c>
      <c r="L1541" s="1">
        <v>112146.12</v>
      </c>
      <c r="M1541" s="1" t="s">
        <v>2971</v>
      </c>
      <c r="N1541">
        <v>1</v>
      </c>
      <c r="O1541" t="s">
        <v>2986</v>
      </c>
      <c r="P1541" t="s">
        <v>2986</v>
      </c>
      <c r="Q1541">
        <v>0</v>
      </c>
      <c r="R1541" t="s">
        <v>2959</v>
      </c>
    </row>
    <row r="1542" spans="1:18" x14ac:dyDescent="0.25">
      <c r="A1542">
        <v>15690678</v>
      </c>
      <c r="B1542" t="s">
        <v>838</v>
      </c>
      <c r="C1542">
        <v>530</v>
      </c>
      <c r="D1542" t="str" cm="1">
        <f t="array" ref="D1542">_xlfn.IFS(C1542&lt;580,"Poor",C1542&lt;670,"Fair",C1542&lt;740,"Good",C1542&lt;800,"Very Good",C1542&gt;=800,"Excellent")</f>
        <v>Poor</v>
      </c>
      <c r="E1542" t="s">
        <v>12</v>
      </c>
      <c r="F1542" t="s">
        <v>13</v>
      </c>
      <c r="G1542">
        <v>33</v>
      </c>
      <c r="H1542" s="3" t="str" cm="1">
        <f t="array" ref="H1542">_xlfn.IFS(G1542&lt;25,"18-24",G1542&lt;35,"25-34",G1542&lt;45,"35-44",G1542&lt;55,"45-54",G1542&lt;65,"55-64",G1542&gt;=65,"65+")</f>
        <v>25-34</v>
      </c>
      <c r="I1542">
        <v>4</v>
      </c>
      <c r="J1542" t="str" cm="1">
        <f t="array" ref="J1542">_xlfn.IFS(I1542&lt;3,"0-2 yrs",I1542&lt;7,"3-6 yrs",I1542&gt;=7,"7+ yrs")</f>
        <v>3-6 yrs</v>
      </c>
      <c r="K1542" s="2">
        <v>172930.28</v>
      </c>
      <c r="L1542" s="1">
        <v>129307.32</v>
      </c>
      <c r="M1542" s="1" t="s">
        <v>2971</v>
      </c>
      <c r="N1542">
        <v>1</v>
      </c>
      <c r="O1542" t="s">
        <v>14</v>
      </c>
      <c r="P1542" t="s">
        <v>14</v>
      </c>
      <c r="Q1542">
        <v>0</v>
      </c>
      <c r="R1542" t="s">
        <v>2959</v>
      </c>
    </row>
    <row r="1543" spans="1:18" x14ac:dyDescent="0.25">
      <c r="A1543">
        <v>15747677</v>
      </c>
      <c r="B1543" t="s">
        <v>302</v>
      </c>
      <c r="C1543">
        <v>656</v>
      </c>
      <c r="D1543" t="str" cm="1">
        <f t="array" ref="D1543">_xlfn.IFS(C1543&lt;580,"Poor",C1543&lt;670,"Fair",C1543&lt;740,"Good",C1543&lt;800,"Very Good",C1543&gt;=800,"Excellent")</f>
        <v>Fair</v>
      </c>
      <c r="E1543" t="s">
        <v>16</v>
      </c>
      <c r="F1543" t="s">
        <v>22</v>
      </c>
      <c r="G1543">
        <v>69</v>
      </c>
      <c r="H1543" s="3" t="str" cm="1">
        <f t="array" ref="H1543">_xlfn.IFS(G1543&lt;25,"18-24",G1543&lt;35,"25-34",G1543&lt;45,"35-44",G1543&lt;55,"45-54",G1543&lt;65,"55-64",G1543&gt;=65,"65+")</f>
        <v>65+</v>
      </c>
      <c r="I1543">
        <v>6</v>
      </c>
      <c r="J1543" t="str" cm="1">
        <f t="array" ref="J1543">_xlfn.IFS(I1543&lt;3,"0-2 yrs",I1543&lt;7,"3-6 yrs",I1543&gt;=7,"7+ yrs")</f>
        <v>3-6 yrs</v>
      </c>
      <c r="K1543" s="2">
        <v>36108.5</v>
      </c>
      <c r="L1543" s="1">
        <v>163975.09</v>
      </c>
      <c r="M1543" s="1" t="s">
        <v>2983</v>
      </c>
      <c r="N1543">
        <v>1</v>
      </c>
      <c r="O1543" t="s">
        <v>14</v>
      </c>
      <c r="P1543" t="s">
        <v>14</v>
      </c>
      <c r="Q1543">
        <v>0</v>
      </c>
      <c r="R1543" t="s">
        <v>2959</v>
      </c>
    </row>
    <row r="1544" spans="1:18" x14ac:dyDescent="0.25">
      <c r="A1544">
        <v>15618926</v>
      </c>
      <c r="B1544" t="s">
        <v>1017</v>
      </c>
      <c r="C1544">
        <v>520</v>
      </c>
      <c r="D1544" t="str" cm="1">
        <f t="array" ref="D1544">_xlfn.IFS(C1544&lt;580,"Poor",C1544&lt;670,"Fair",C1544&lt;740,"Good",C1544&lt;800,"Very Good",C1544&gt;=800,"Excellent")</f>
        <v>Poor</v>
      </c>
      <c r="E1544" t="s">
        <v>16</v>
      </c>
      <c r="F1544" t="s">
        <v>22</v>
      </c>
      <c r="G1544">
        <v>43</v>
      </c>
      <c r="H1544" s="3" t="str" cm="1">
        <f t="array" ref="H1544">_xlfn.IFS(G1544&lt;25,"18-24",G1544&lt;35,"25-34",G1544&lt;45,"35-44",G1544&lt;55,"45-54",G1544&lt;65,"55-64",G1544&gt;=65,"65+")</f>
        <v>35-44</v>
      </c>
      <c r="I1544">
        <v>7</v>
      </c>
      <c r="J1544" t="str" cm="1">
        <f t="array" ref="J1544">_xlfn.IFS(I1544&lt;3,"0-2 yrs",I1544&lt;7,"3-6 yrs",I1544&gt;=7,"7+ yrs")</f>
        <v>7+ yrs</v>
      </c>
      <c r="K1544" s="2">
        <v>36202.74</v>
      </c>
      <c r="L1544" s="1">
        <v>0</v>
      </c>
      <c r="M1544" s="1" t="s">
        <v>2984</v>
      </c>
      <c r="N1544">
        <v>2</v>
      </c>
      <c r="O1544" t="s">
        <v>14</v>
      </c>
      <c r="P1544" t="s">
        <v>14</v>
      </c>
      <c r="Q1544">
        <v>0</v>
      </c>
      <c r="R1544" t="s">
        <v>2959</v>
      </c>
    </row>
    <row r="1545" spans="1:18" x14ac:dyDescent="0.25">
      <c r="A1545">
        <v>15673908</v>
      </c>
      <c r="B1545" t="s">
        <v>144</v>
      </c>
      <c r="C1545">
        <v>602</v>
      </c>
      <c r="D1545" t="str" cm="1">
        <f t="array" ref="D1545">_xlfn.IFS(C1545&lt;580,"Poor",C1545&lt;670,"Fair",C1545&lt;740,"Good",C1545&lt;800,"Very Good",C1545&gt;=800,"Excellent")</f>
        <v>Fair</v>
      </c>
      <c r="E1545" t="s">
        <v>25</v>
      </c>
      <c r="F1545" t="s">
        <v>13</v>
      </c>
      <c r="G1545">
        <v>42</v>
      </c>
      <c r="H1545" s="3" t="str" cm="1">
        <f t="array" ref="H1545">_xlfn.IFS(G1545&lt;25,"18-24",G1545&lt;35,"25-34",G1545&lt;45,"35-44",G1545&lt;55,"45-54",G1545&lt;65,"55-64",G1545&gt;=65,"65+")</f>
        <v>35-44</v>
      </c>
      <c r="I1545">
        <v>6</v>
      </c>
      <c r="J1545" t="str" cm="1">
        <f t="array" ref="J1545">_xlfn.IFS(I1545&lt;3,"0-2 yrs",I1545&lt;7,"3-6 yrs",I1545&gt;=7,"7+ yrs")</f>
        <v>3-6 yrs</v>
      </c>
      <c r="K1545" s="2">
        <v>131886.46</v>
      </c>
      <c r="L1545" s="1">
        <v>158414.85</v>
      </c>
      <c r="M1545" s="1" t="s">
        <v>2983</v>
      </c>
      <c r="N1545">
        <v>1</v>
      </c>
      <c r="O1545" t="s">
        <v>14</v>
      </c>
      <c r="P1545" t="s">
        <v>14</v>
      </c>
      <c r="Q1545">
        <v>0</v>
      </c>
      <c r="R1545" t="s">
        <v>2959</v>
      </c>
    </row>
    <row r="1546" spans="1:18" x14ac:dyDescent="0.25">
      <c r="A1546">
        <v>15727944</v>
      </c>
      <c r="B1546" t="s">
        <v>1018</v>
      </c>
      <c r="C1546">
        <v>701</v>
      </c>
      <c r="D1546" t="str" cm="1">
        <f t="array" ref="D1546">_xlfn.IFS(C1546&lt;580,"Poor",C1546&lt;670,"Fair",C1546&lt;740,"Good",C1546&lt;800,"Very Good",C1546&gt;=800,"Excellent")</f>
        <v>Good</v>
      </c>
      <c r="E1546" t="s">
        <v>25</v>
      </c>
      <c r="F1546" t="s">
        <v>13</v>
      </c>
      <c r="G1546">
        <v>48</v>
      </c>
      <c r="H1546" s="3" t="str" cm="1">
        <f t="array" ref="H1546">_xlfn.IFS(G1546&lt;25,"18-24",G1546&lt;35,"25-34",G1546&lt;45,"35-44",G1546&lt;55,"45-54",G1546&lt;65,"55-64",G1546&gt;=65,"65+")</f>
        <v>45-54</v>
      </c>
      <c r="I1546">
        <v>1</v>
      </c>
      <c r="J1546" t="str" cm="1">
        <f t="array" ref="J1546">_xlfn.IFS(I1546&lt;3,"0-2 yrs",I1546&lt;7,"3-6 yrs",I1546&gt;=7,"7+ yrs")</f>
        <v>0-2 yrs</v>
      </c>
      <c r="K1546" s="2">
        <v>133992.35999999999</v>
      </c>
      <c r="L1546" s="1">
        <v>92072.68</v>
      </c>
      <c r="M1546" s="1" t="s">
        <v>2972</v>
      </c>
      <c r="N1546">
        <v>1</v>
      </c>
      <c r="O1546" t="s">
        <v>14</v>
      </c>
      <c r="P1546" t="s">
        <v>14</v>
      </c>
      <c r="Q1546">
        <v>0</v>
      </c>
      <c r="R1546" t="s">
        <v>2959</v>
      </c>
    </row>
    <row r="1547" spans="1:18" x14ac:dyDescent="0.25">
      <c r="A1547">
        <v>15807294</v>
      </c>
      <c r="B1547" t="s">
        <v>576</v>
      </c>
      <c r="C1547">
        <v>653</v>
      </c>
      <c r="D1547" t="str" cm="1">
        <f t="array" ref="D1547">_xlfn.IFS(C1547&lt;580,"Poor",C1547&lt;670,"Fair",C1547&lt;740,"Good",C1547&lt;800,"Very Good",C1547&gt;=800,"Excellent")</f>
        <v>Fair</v>
      </c>
      <c r="E1547" t="s">
        <v>16</v>
      </c>
      <c r="F1547" t="s">
        <v>13</v>
      </c>
      <c r="G1547">
        <v>30</v>
      </c>
      <c r="H1547" s="3" t="str" cm="1">
        <f t="array" ref="H1547">_xlfn.IFS(G1547&lt;25,"18-24",G1547&lt;35,"25-34",G1547&lt;45,"35-44",G1547&lt;55,"45-54",G1547&lt;65,"55-64",G1547&gt;=65,"65+")</f>
        <v>25-34</v>
      </c>
      <c r="I1547">
        <v>2</v>
      </c>
      <c r="J1547" t="str" cm="1">
        <f t="array" ref="J1547">_xlfn.IFS(I1547&lt;3,"0-2 yrs",I1547&lt;7,"3-6 yrs",I1547&gt;=7,"7+ yrs")</f>
        <v>0-2 yrs</v>
      </c>
      <c r="K1547" s="2">
        <v>96658.26</v>
      </c>
      <c r="L1547" s="1">
        <v>88243.29</v>
      </c>
      <c r="M1547" s="1" t="s">
        <v>2972</v>
      </c>
      <c r="N1547">
        <v>2</v>
      </c>
      <c r="O1547" t="s">
        <v>14</v>
      </c>
      <c r="P1547" t="s">
        <v>14</v>
      </c>
      <c r="Q1547">
        <v>0</v>
      </c>
      <c r="R1547" t="s">
        <v>2959</v>
      </c>
    </row>
    <row r="1548" spans="1:18" x14ac:dyDescent="0.25">
      <c r="A1548">
        <v>15618581</v>
      </c>
      <c r="B1548" t="s">
        <v>968</v>
      </c>
      <c r="C1548">
        <v>668</v>
      </c>
      <c r="D1548" t="str" cm="1">
        <f t="array" ref="D1548">_xlfn.IFS(C1548&lt;580,"Poor",C1548&lt;670,"Fair",C1548&lt;740,"Good",C1548&lt;800,"Very Good",C1548&gt;=800,"Excellent")</f>
        <v>Fair</v>
      </c>
      <c r="E1548" t="s">
        <v>16</v>
      </c>
      <c r="F1548" t="s">
        <v>22</v>
      </c>
      <c r="G1548">
        <v>25</v>
      </c>
      <c r="H1548" s="3" t="str" cm="1">
        <f t="array" ref="H1548">_xlfn.IFS(G1548&lt;25,"18-24",G1548&lt;35,"25-34",G1548&lt;45,"35-44",G1548&lt;55,"45-54",G1548&lt;65,"55-64",G1548&gt;=65,"65+")</f>
        <v>25-34</v>
      </c>
      <c r="I1548">
        <v>8</v>
      </c>
      <c r="J1548" t="str" cm="1">
        <f t="array" ref="J1548">_xlfn.IFS(I1548&lt;3,"0-2 yrs",I1548&lt;7,"3-6 yrs",I1548&gt;=7,"7+ yrs")</f>
        <v>7+ yrs</v>
      </c>
      <c r="K1548" s="2">
        <v>135112.09</v>
      </c>
      <c r="L1548" s="1">
        <v>0</v>
      </c>
      <c r="M1548" s="1" t="s">
        <v>2984</v>
      </c>
      <c r="N1548">
        <v>2</v>
      </c>
      <c r="O1548" t="s">
        <v>14</v>
      </c>
      <c r="P1548" t="s">
        <v>14</v>
      </c>
      <c r="Q1548">
        <v>0</v>
      </c>
      <c r="R1548" t="s">
        <v>2959</v>
      </c>
    </row>
    <row r="1549" spans="1:18" x14ac:dyDescent="0.25">
      <c r="A1549">
        <v>15584364</v>
      </c>
      <c r="B1549" t="s">
        <v>660</v>
      </c>
      <c r="C1549">
        <v>652</v>
      </c>
      <c r="D1549" t="str" cm="1">
        <f t="array" ref="D1549">_xlfn.IFS(C1549&lt;580,"Poor",C1549&lt;670,"Fair",C1549&lt;740,"Good",C1549&lt;800,"Very Good",C1549&gt;=800,"Excellent")</f>
        <v>Fair</v>
      </c>
      <c r="E1549" t="s">
        <v>12</v>
      </c>
      <c r="F1549" t="s">
        <v>22</v>
      </c>
      <c r="G1549">
        <v>48</v>
      </c>
      <c r="H1549" s="3" t="str" cm="1">
        <f t="array" ref="H1549">_xlfn.IFS(G1549&lt;25,"18-24",G1549&lt;35,"25-34",G1549&lt;45,"35-44",G1549&lt;55,"45-54",G1549&lt;65,"55-64",G1549&gt;=65,"65+")</f>
        <v>45-54</v>
      </c>
      <c r="I1549">
        <v>4</v>
      </c>
      <c r="J1549" t="str" cm="1">
        <f t="array" ref="J1549">_xlfn.IFS(I1549&lt;3,"0-2 yrs",I1549&lt;7,"3-6 yrs",I1549&gt;=7,"7+ yrs")</f>
        <v>3-6 yrs</v>
      </c>
      <c r="K1549" s="2">
        <v>163944.18</v>
      </c>
      <c r="L1549" s="1">
        <v>59486.31</v>
      </c>
      <c r="M1549" s="1" t="s">
        <v>2972</v>
      </c>
      <c r="N1549">
        <v>1</v>
      </c>
      <c r="O1549" t="s">
        <v>2986</v>
      </c>
      <c r="P1549" t="s">
        <v>2986</v>
      </c>
      <c r="Q1549">
        <v>1</v>
      </c>
      <c r="R1549" t="s">
        <v>2957</v>
      </c>
    </row>
    <row r="1550" spans="1:18" x14ac:dyDescent="0.25">
      <c r="A1550">
        <v>15599552</v>
      </c>
      <c r="B1550" t="s">
        <v>1019</v>
      </c>
      <c r="C1550">
        <v>639</v>
      </c>
      <c r="D1550" t="str" cm="1">
        <f t="array" ref="D1550">_xlfn.IFS(C1550&lt;580,"Poor",C1550&lt;670,"Fair",C1550&lt;740,"Good",C1550&lt;800,"Very Good",C1550&gt;=800,"Excellent")</f>
        <v>Fair</v>
      </c>
      <c r="E1550" t="s">
        <v>16</v>
      </c>
      <c r="F1550" t="s">
        <v>13</v>
      </c>
      <c r="G1550">
        <v>54</v>
      </c>
      <c r="H1550" s="3" t="str" cm="1">
        <f t="array" ref="H1550">_xlfn.IFS(G1550&lt;25,"18-24",G1550&lt;35,"25-34",G1550&lt;45,"35-44",G1550&lt;55,"45-54",G1550&lt;65,"55-64",G1550&gt;=65,"65+")</f>
        <v>45-54</v>
      </c>
      <c r="I1550">
        <v>2</v>
      </c>
      <c r="J1550" t="str" cm="1">
        <f t="array" ref="J1550">_xlfn.IFS(I1550&lt;3,"0-2 yrs",I1550&lt;7,"3-6 yrs",I1550&gt;=7,"7+ yrs")</f>
        <v>0-2 yrs</v>
      </c>
      <c r="K1550" s="2">
        <v>53843.71</v>
      </c>
      <c r="L1550" s="1">
        <v>0</v>
      </c>
      <c r="M1550" s="1" t="s">
        <v>2984</v>
      </c>
      <c r="N1550">
        <v>2</v>
      </c>
      <c r="O1550" t="s">
        <v>14</v>
      </c>
      <c r="P1550" t="s">
        <v>14</v>
      </c>
      <c r="Q1550">
        <v>0</v>
      </c>
      <c r="R1550" t="s">
        <v>2959</v>
      </c>
    </row>
    <row r="1551" spans="1:18" x14ac:dyDescent="0.25">
      <c r="A1551">
        <v>15749177</v>
      </c>
      <c r="B1551" t="s">
        <v>1020</v>
      </c>
      <c r="C1551">
        <v>730</v>
      </c>
      <c r="D1551" t="str" cm="1">
        <f t="array" ref="D1551">_xlfn.IFS(C1551&lt;580,"Poor",C1551&lt;670,"Fair",C1551&lt;740,"Good",C1551&lt;800,"Very Good",C1551&gt;=800,"Excellent")</f>
        <v>Good</v>
      </c>
      <c r="E1551" t="s">
        <v>16</v>
      </c>
      <c r="F1551" t="s">
        <v>13</v>
      </c>
      <c r="G1551">
        <v>52</v>
      </c>
      <c r="H1551" s="3" t="str" cm="1">
        <f t="array" ref="H1551">_xlfn.IFS(G1551&lt;25,"18-24",G1551&lt;35,"25-34",G1551&lt;45,"35-44",G1551&lt;55,"45-54",G1551&lt;65,"55-64",G1551&gt;=65,"65+")</f>
        <v>45-54</v>
      </c>
      <c r="I1551">
        <v>7</v>
      </c>
      <c r="J1551" t="str" cm="1">
        <f t="array" ref="J1551">_xlfn.IFS(I1551&lt;3,"0-2 yrs",I1551&lt;7,"3-6 yrs",I1551&gt;=7,"7+ yrs")</f>
        <v>7+ yrs</v>
      </c>
      <c r="K1551" s="2">
        <v>122398.84</v>
      </c>
      <c r="L1551" s="1">
        <v>0</v>
      </c>
      <c r="M1551" s="1" t="s">
        <v>2984</v>
      </c>
      <c r="N1551">
        <v>2</v>
      </c>
      <c r="O1551" t="s">
        <v>14</v>
      </c>
      <c r="P1551" t="s">
        <v>14</v>
      </c>
      <c r="Q1551">
        <v>0</v>
      </c>
      <c r="R1551" t="s">
        <v>2959</v>
      </c>
    </row>
    <row r="1552" spans="1:18" x14ac:dyDescent="0.25">
      <c r="A1552">
        <v>15718779</v>
      </c>
      <c r="B1552" t="s">
        <v>78</v>
      </c>
      <c r="C1552">
        <v>780</v>
      </c>
      <c r="D1552" t="str" cm="1">
        <f t="array" ref="D1552">_xlfn.IFS(C1552&lt;580,"Poor",C1552&lt;670,"Fair",C1552&lt;740,"Good",C1552&lt;800,"Very Good",C1552&gt;=800,"Excellent")</f>
        <v>Very Good</v>
      </c>
      <c r="E1552" t="s">
        <v>12</v>
      </c>
      <c r="F1552" t="s">
        <v>22</v>
      </c>
      <c r="G1552">
        <v>34</v>
      </c>
      <c r="H1552" s="3" t="str" cm="1">
        <f t="array" ref="H1552">_xlfn.IFS(G1552&lt;25,"18-24",G1552&lt;35,"25-34",G1552&lt;45,"35-44",G1552&lt;55,"45-54",G1552&lt;65,"55-64",G1552&gt;=65,"65+")</f>
        <v>25-34</v>
      </c>
      <c r="I1552">
        <v>1</v>
      </c>
      <c r="J1552" t="str" cm="1">
        <f t="array" ref="J1552">_xlfn.IFS(I1552&lt;3,"0-2 yrs",I1552&lt;7,"3-6 yrs",I1552&gt;=7,"7+ yrs")</f>
        <v>0-2 yrs</v>
      </c>
      <c r="K1552" s="2">
        <v>64804.04</v>
      </c>
      <c r="L1552" s="1">
        <v>0</v>
      </c>
      <c r="M1552" s="1" t="s">
        <v>2984</v>
      </c>
      <c r="N1552">
        <v>1</v>
      </c>
      <c r="O1552" t="s">
        <v>14</v>
      </c>
      <c r="P1552" t="s">
        <v>14</v>
      </c>
      <c r="Q1552">
        <v>0</v>
      </c>
      <c r="R1552" t="s">
        <v>2959</v>
      </c>
    </row>
    <row r="1553" spans="1:18" x14ac:dyDescent="0.25">
      <c r="A1553">
        <v>15568106</v>
      </c>
      <c r="B1553" t="s">
        <v>309</v>
      </c>
      <c r="C1553">
        <v>592</v>
      </c>
      <c r="D1553" t="str" cm="1">
        <f t="array" ref="D1553">_xlfn.IFS(C1553&lt;580,"Poor",C1553&lt;670,"Fair",C1553&lt;740,"Good",C1553&lt;800,"Very Good",C1553&gt;=800,"Excellent")</f>
        <v>Fair</v>
      </c>
      <c r="E1553" t="s">
        <v>12</v>
      </c>
      <c r="F1553" t="s">
        <v>13</v>
      </c>
      <c r="G1553">
        <v>38</v>
      </c>
      <c r="H1553" s="3" t="str" cm="1">
        <f t="array" ref="H1553">_xlfn.IFS(G1553&lt;25,"18-24",G1553&lt;35,"25-34",G1553&lt;45,"35-44",G1553&lt;55,"45-54",G1553&lt;65,"55-64",G1553&gt;=65,"65+")</f>
        <v>35-44</v>
      </c>
      <c r="I1553">
        <v>8</v>
      </c>
      <c r="J1553" t="str" cm="1">
        <f t="array" ref="J1553">_xlfn.IFS(I1553&lt;3,"0-2 yrs",I1553&lt;7,"3-6 yrs",I1553&gt;=7,"7+ yrs")</f>
        <v>7+ yrs</v>
      </c>
      <c r="K1553" s="2">
        <v>19370.73</v>
      </c>
      <c r="L1553" s="1">
        <v>119278.01</v>
      </c>
      <c r="M1553" s="1" t="s">
        <v>2971</v>
      </c>
      <c r="N1553">
        <v>2</v>
      </c>
      <c r="O1553" t="s">
        <v>14</v>
      </c>
      <c r="P1553" t="s">
        <v>14</v>
      </c>
      <c r="Q1553">
        <v>0</v>
      </c>
      <c r="R1553" t="s">
        <v>2959</v>
      </c>
    </row>
    <row r="1554" spans="1:18" x14ac:dyDescent="0.25">
      <c r="A1554">
        <v>15779481</v>
      </c>
      <c r="B1554" t="s">
        <v>1021</v>
      </c>
      <c r="C1554">
        <v>628</v>
      </c>
      <c r="D1554" t="str" cm="1">
        <f t="array" ref="D1554">_xlfn.IFS(C1554&lt;580,"Poor",C1554&lt;670,"Fair",C1554&lt;740,"Good",C1554&lt;800,"Very Good",C1554&gt;=800,"Excellent")</f>
        <v>Fair</v>
      </c>
      <c r="E1554" t="s">
        <v>12</v>
      </c>
      <c r="F1554" t="s">
        <v>22</v>
      </c>
      <c r="G1554">
        <v>34</v>
      </c>
      <c r="H1554" s="3" t="str" cm="1">
        <f t="array" ref="H1554">_xlfn.IFS(G1554&lt;25,"18-24",G1554&lt;35,"25-34",G1554&lt;45,"35-44",G1554&lt;55,"45-54",G1554&lt;65,"55-64",G1554&gt;=65,"65+")</f>
        <v>25-34</v>
      </c>
      <c r="I1554">
        <v>4</v>
      </c>
      <c r="J1554" t="str" cm="1">
        <f t="array" ref="J1554">_xlfn.IFS(I1554&lt;3,"0-2 yrs",I1554&lt;7,"3-6 yrs",I1554&gt;=7,"7+ yrs")</f>
        <v>3-6 yrs</v>
      </c>
      <c r="K1554" s="2">
        <v>126192.54</v>
      </c>
      <c r="L1554" s="1">
        <v>158741.43</v>
      </c>
      <c r="M1554" s="1" t="s">
        <v>2983</v>
      </c>
      <c r="N1554">
        <v>2</v>
      </c>
      <c r="O1554" t="s">
        <v>14</v>
      </c>
      <c r="P1554" t="s">
        <v>14</v>
      </c>
      <c r="Q1554">
        <v>0</v>
      </c>
      <c r="R1554" t="s">
        <v>2959</v>
      </c>
    </row>
    <row r="1555" spans="1:18" x14ac:dyDescent="0.25">
      <c r="A1555">
        <v>15709994</v>
      </c>
      <c r="B1555" t="s">
        <v>1022</v>
      </c>
      <c r="C1555">
        <v>658</v>
      </c>
      <c r="D1555" t="str" cm="1">
        <f t="array" ref="D1555">_xlfn.IFS(C1555&lt;580,"Poor",C1555&lt;670,"Fair",C1555&lt;740,"Good",C1555&lt;800,"Very Good",C1555&gt;=800,"Excellent")</f>
        <v>Fair</v>
      </c>
      <c r="E1555" t="s">
        <v>12</v>
      </c>
      <c r="F1555" t="s">
        <v>13</v>
      </c>
      <c r="G1555">
        <v>40</v>
      </c>
      <c r="H1555" s="3" t="str" cm="1">
        <f t="array" ref="H1555">_xlfn.IFS(G1555&lt;25,"18-24",G1555&lt;35,"25-34",G1555&lt;45,"35-44",G1555&lt;55,"45-54",G1555&lt;65,"55-64",G1555&gt;=65,"65+")</f>
        <v>35-44</v>
      </c>
      <c r="I1555">
        <v>7</v>
      </c>
      <c r="J1555" t="str" cm="1">
        <f t="array" ref="J1555">_xlfn.IFS(I1555&lt;3,"0-2 yrs",I1555&lt;7,"3-6 yrs",I1555&gt;=7,"7+ yrs")</f>
        <v>7+ yrs</v>
      </c>
      <c r="K1555" s="2">
        <v>135459.01999999999</v>
      </c>
      <c r="L1555" s="1">
        <v>140596.95000000001</v>
      </c>
      <c r="M1555" s="1" t="s">
        <v>2971</v>
      </c>
      <c r="N1555">
        <v>1</v>
      </c>
      <c r="O1555" t="s">
        <v>14</v>
      </c>
      <c r="P1555" t="s">
        <v>14</v>
      </c>
      <c r="Q1555">
        <v>1</v>
      </c>
      <c r="R1555" t="s">
        <v>2957</v>
      </c>
    </row>
    <row r="1556" spans="1:18" x14ac:dyDescent="0.25">
      <c r="A1556">
        <v>15772777</v>
      </c>
      <c r="B1556" t="s">
        <v>1023</v>
      </c>
      <c r="C1556">
        <v>850</v>
      </c>
      <c r="D1556" t="str" cm="1">
        <f t="array" ref="D1556">_xlfn.IFS(C1556&lt;580,"Poor",C1556&lt;670,"Fair",C1556&lt;740,"Good",C1556&lt;800,"Very Good",C1556&gt;=800,"Excellent")</f>
        <v>Excellent</v>
      </c>
      <c r="E1556" t="s">
        <v>16</v>
      </c>
      <c r="F1556" t="s">
        <v>13</v>
      </c>
      <c r="G1556">
        <v>29</v>
      </c>
      <c r="H1556" s="3" t="str" cm="1">
        <f t="array" ref="H1556">_xlfn.IFS(G1556&lt;25,"18-24",G1556&lt;35,"25-34",G1556&lt;45,"35-44",G1556&lt;55,"45-54",G1556&lt;65,"55-64",G1556&gt;=65,"65+")</f>
        <v>25-34</v>
      </c>
      <c r="I1556">
        <v>10</v>
      </c>
      <c r="J1556" t="str" cm="1">
        <f t="array" ref="J1556">_xlfn.IFS(I1556&lt;3,"0-2 yrs",I1556&lt;7,"3-6 yrs",I1556&gt;=7,"7+ yrs")</f>
        <v>7+ yrs</v>
      </c>
      <c r="K1556" s="2">
        <v>94815.039999999994</v>
      </c>
      <c r="L1556" s="1">
        <v>0</v>
      </c>
      <c r="M1556" s="1" t="s">
        <v>2984</v>
      </c>
      <c r="N1556">
        <v>2</v>
      </c>
      <c r="O1556" t="s">
        <v>14</v>
      </c>
      <c r="P1556" t="s">
        <v>14</v>
      </c>
      <c r="Q1556">
        <v>0</v>
      </c>
      <c r="R1556" t="s">
        <v>2959</v>
      </c>
    </row>
    <row r="1557" spans="1:18" x14ac:dyDescent="0.25">
      <c r="A1557">
        <v>15706815</v>
      </c>
      <c r="B1557" t="s">
        <v>1024</v>
      </c>
      <c r="C1557">
        <v>515</v>
      </c>
      <c r="D1557" t="str" cm="1">
        <f t="array" ref="D1557">_xlfn.IFS(C1557&lt;580,"Poor",C1557&lt;670,"Fair",C1557&lt;740,"Good",C1557&lt;800,"Very Good",C1557&gt;=800,"Excellent")</f>
        <v>Poor</v>
      </c>
      <c r="E1557" t="s">
        <v>25</v>
      </c>
      <c r="F1557" t="s">
        <v>22</v>
      </c>
      <c r="G1557">
        <v>37</v>
      </c>
      <c r="H1557" s="3" t="str" cm="1">
        <f t="array" ref="H1557">_xlfn.IFS(G1557&lt;25,"18-24",G1557&lt;35,"25-34",G1557&lt;45,"35-44",G1557&lt;55,"45-54",G1557&lt;65,"55-64",G1557&gt;=65,"65+")</f>
        <v>35-44</v>
      </c>
      <c r="I1557">
        <v>2</v>
      </c>
      <c r="J1557" t="str" cm="1">
        <f t="array" ref="J1557">_xlfn.IFS(I1557&lt;3,"0-2 yrs",I1557&lt;7,"3-6 yrs",I1557&gt;=7,"7+ yrs")</f>
        <v>0-2 yrs</v>
      </c>
      <c r="K1557" s="2">
        <v>188366.04</v>
      </c>
      <c r="L1557" s="1">
        <v>90432.92</v>
      </c>
      <c r="M1557" s="1" t="s">
        <v>2972</v>
      </c>
      <c r="N1557">
        <v>1</v>
      </c>
      <c r="O1557" t="s">
        <v>14</v>
      </c>
      <c r="P1557" t="s">
        <v>14</v>
      </c>
      <c r="Q1557">
        <v>1</v>
      </c>
      <c r="R1557" t="s">
        <v>2957</v>
      </c>
    </row>
    <row r="1558" spans="1:18" x14ac:dyDescent="0.25">
      <c r="A1558">
        <v>15618018</v>
      </c>
      <c r="B1558" t="s">
        <v>828</v>
      </c>
      <c r="C1558">
        <v>571</v>
      </c>
      <c r="D1558" t="str" cm="1">
        <f t="array" ref="D1558">_xlfn.IFS(C1558&lt;580,"Poor",C1558&lt;670,"Fair",C1558&lt;740,"Good",C1558&lt;800,"Very Good",C1558&gt;=800,"Excellent")</f>
        <v>Poor</v>
      </c>
      <c r="E1558" t="s">
        <v>12</v>
      </c>
      <c r="F1558" t="s">
        <v>13</v>
      </c>
      <c r="G1558">
        <v>35</v>
      </c>
      <c r="H1558" s="3" t="str" cm="1">
        <f t="array" ref="H1558">_xlfn.IFS(G1558&lt;25,"18-24",G1558&lt;35,"25-34",G1558&lt;45,"35-44",G1558&lt;55,"45-54",G1558&lt;65,"55-64",G1558&gt;=65,"65+")</f>
        <v>35-44</v>
      </c>
      <c r="I1558">
        <v>1</v>
      </c>
      <c r="J1558" t="str" cm="1">
        <f t="array" ref="J1558">_xlfn.IFS(I1558&lt;3,"0-2 yrs",I1558&lt;7,"3-6 yrs",I1558&gt;=7,"7+ yrs")</f>
        <v>0-2 yrs</v>
      </c>
      <c r="K1558" s="2">
        <v>178512.52</v>
      </c>
      <c r="L1558" s="1">
        <v>104783.81</v>
      </c>
      <c r="M1558" s="1" t="s">
        <v>2971</v>
      </c>
      <c r="N1558">
        <v>2</v>
      </c>
      <c r="O1558" t="s">
        <v>14</v>
      </c>
      <c r="P1558" t="s">
        <v>14</v>
      </c>
      <c r="Q1558">
        <v>0</v>
      </c>
      <c r="R1558" t="s">
        <v>2959</v>
      </c>
    </row>
    <row r="1559" spans="1:18" x14ac:dyDescent="0.25">
      <c r="A1559">
        <v>15671032</v>
      </c>
      <c r="B1559" t="s">
        <v>26</v>
      </c>
      <c r="C1559">
        <v>760</v>
      </c>
      <c r="D1559" t="str" cm="1">
        <f t="array" ref="D1559">_xlfn.IFS(C1559&lt;580,"Poor",C1559&lt;670,"Fair",C1559&lt;740,"Good",C1559&lt;800,"Very Good",C1559&gt;=800,"Excellent")</f>
        <v>Very Good</v>
      </c>
      <c r="E1559" t="s">
        <v>25</v>
      </c>
      <c r="F1559" t="s">
        <v>22</v>
      </c>
      <c r="G1559">
        <v>42</v>
      </c>
      <c r="H1559" s="3" t="str" cm="1">
        <f t="array" ref="H1559">_xlfn.IFS(G1559&lt;25,"18-24",G1559&lt;35,"25-34",G1559&lt;45,"35-44",G1559&lt;55,"45-54",G1559&lt;65,"55-64",G1559&gt;=65,"65+")</f>
        <v>35-44</v>
      </c>
      <c r="I1559">
        <v>0</v>
      </c>
      <c r="J1559" t="str" cm="1">
        <f t="array" ref="J1559">_xlfn.IFS(I1559&lt;3,"0-2 yrs",I1559&lt;7,"3-6 yrs",I1559&gt;=7,"7+ yrs")</f>
        <v>0-2 yrs</v>
      </c>
      <c r="K1559" s="2">
        <v>97906.38</v>
      </c>
      <c r="L1559" s="1">
        <v>77992.97</v>
      </c>
      <c r="M1559" s="1" t="s">
        <v>2972</v>
      </c>
      <c r="N1559">
        <v>2</v>
      </c>
      <c r="O1559" t="s">
        <v>14</v>
      </c>
      <c r="P1559" t="s">
        <v>14</v>
      </c>
      <c r="Q1559">
        <v>0</v>
      </c>
      <c r="R1559" t="s">
        <v>2959</v>
      </c>
    </row>
    <row r="1560" spans="1:18" x14ac:dyDescent="0.25">
      <c r="A1560">
        <v>15634281</v>
      </c>
      <c r="B1560" t="s">
        <v>557</v>
      </c>
      <c r="C1560">
        <v>720</v>
      </c>
      <c r="D1560" t="str" cm="1">
        <f t="array" ref="D1560">_xlfn.IFS(C1560&lt;580,"Poor",C1560&lt;670,"Fair",C1560&lt;740,"Good",C1560&lt;800,"Very Good",C1560&gt;=800,"Excellent")</f>
        <v>Good</v>
      </c>
      <c r="E1560" t="s">
        <v>25</v>
      </c>
      <c r="F1560" t="s">
        <v>13</v>
      </c>
      <c r="G1560">
        <v>43</v>
      </c>
      <c r="H1560" s="3" t="str" cm="1">
        <f t="array" ref="H1560">_xlfn.IFS(G1560&lt;25,"18-24",G1560&lt;35,"25-34",G1560&lt;45,"35-44",G1560&lt;55,"45-54",G1560&lt;65,"55-64",G1560&gt;=65,"65+")</f>
        <v>35-44</v>
      </c>
      <c r="I1560">
        <v>10</v>
      </c>
      <c r="J1560" t="str" cm="1">
        <f t="array" ref="J1560">_xlfn.IFS(I1560&lt;3,"0-2 yrs",I1560&lt;7,"3-6 yrs",I1560&gt;=7,"7+ yrs")</f>
        <v>7+ yrs</v>
      </c>
      <c r="K1560" s="2">
        <v>72861.94</v>
      </c>
      <c r="L1560" s="1">
        <v>110822.9</v>
      </c>
      <c r="M1560" s="1" t="s">
        <v>2971</v>
      </c>
      <c r="N1560">
        <v>1</v>
      </c>
      <c r="O1560" t="s">
        <v>2986</v>
      </c>
      <c r="P1560" t="s">
        <v>2986</v>
      </c>
      <c r="Q1560">
        <v>0</v>
      </c>
      <c r="R1560" t="s">
        <v>2959</v>
      </c>
    </row>
    <row r="1561" spans="1:18" x14ac:dyDescent="0.25">
      <c r="A1561">
        <v>15766374</v>
      </c>
      <c r="B1561" t="s">
        <v>1025</v>
      </c>
      <c r="C1561">
        <v>632</v>
      </c>
      <c r="D1561" t="str" cm="1">
        <f t="array" ref="D1561">_xlfn.IFS(C1561&lt;580,"Poor",C1561&lt;670,"Fair",C1561&lt;740,"Good",C1561&lt;800,"Very Good",C1561&gt;=800,"Excellent")</f>
        <v>Fair</v>
      </c>
      <c r="E1561" t="s">
        <v>25</v>
      </c>
      <c r="F1561" t="s">
        <v>22</v>
      </c>
      <c r="G1561">
        <v>42</v>
      </c>
      <c r="H1561" s="3" t="str" cm="1">
        <f t="array" ref="H1561">_xlfn.IFS(G1561&lt;25,"18-24",G1561&lt;35,"25-34",G1561&lt;45,"35-44",G1561&lt;55,"45-54",G1561&lt;65,"55-64",G1561&gt;=65,"65+")</f>
        <v>35-44</v>
      </c>
      <c r="I1561">
        <v>4</v>
      </c>
      <c r="J1561" t="str" cm="1">
        <f t="array" ref="J1561">_xlfn.IFS(I1561&lt;3,"0-2 yrs",I1561&lt;7,"3-6 yrs",I1561&gt;=7,"7+ yrs")</f>
        <v>3-6 yrs</v>
      </c>
      <c r="K1561" s="2">
        <v>195978.86</v>
      </c>
      <c r="L1561" s="1">
        <v>119624.6</v>
      </c>
      <c r="M1561" s="1" t="s">
        <v>2971</v>
      </c>
      <c r="N1561">
        <v>2</v>
      </c>
      <c r="O1561" t="s">
        <v>14</v>
      </c>
      <c r="P1561" t="s">
        <v>14</v>
      </c>
      <c r="Q1561">
        <v>0</v>
      </c>
      <c r="R1561" t="s">
        <v>2959</v>
      </c>
    </row>
    <row r="1562" spans="1:18" x14ac:dyDescent="0.25">
      <c r="A1562">
        <v>15600991</v>
      </c>
      <c r="B1562" t="s">
        <v>694</v>
      </c>
      <c r="C1562">
        <v>694</v>
      </c>
      <c r="D1562" t="str" cm="1">
        <f t="array" ref="D1562">_xlfn.IFS(C1562&lt;580,"Poor",C1562&lt;670,"Fair",C1562&lt;740,"Good",C1562&lt;800,"Very Good",C1562&gt;=800,"Excellent")</f>
        <v>Good</v>
      </c>
      <c r="E1562" t="s">
        <v>25</v>
      </c>
      <c r="F1562" t="s">
        <v>22</v>
      </c>
      <c r="G1562">
        <v>31</v>
      </c>
      <c r="H1562" s="3" t="str" cm="1">
        <f t="array" ref="H1562">_xlfn.IFS(G1562&lt;25,"18-24",G1562&lt;35,"25-34",G1562&lt;45,"35-44",G1562&lt;55,"45-54",G1562&lt;65,"55-64",G1562&gt;=65,"65+")</f>
        <v>25-34</v>
      </c>
      <c r="I1562">
        <v>6</v>
      </c>
      <c r="J1562" t="str" cm="1">
        <f t="array" ref="J1562">_xlfn.IFS(I1562&lt;3,"0-2 yrs",I1562&lt;7,"3-6 yrs",I1562&gt;=7,"7+ yrs")</f>
        <v>3-6 yrs</v>
      </c>
      <c r="K1562" s="2">
        <v>19448.93</v>
      </c>
      <c r="L1562" s="1">
        <v>109052.59</v>
      </c>
      <c r="M1562" s="1" t="s">
        <v>2971</v>
      </c>
      <c r="N1562">
        <v>2</v>
      </c>
      <c r="O1562" t="s">
        <v>14</v>
      </c>
      <c r="P1562" t="s">
        <v>14</v>
      </c>
      <c r="Q1562">
        <v>1</v>
      </c>
      <c r="R1562" t="s">
        <v>2957</v>
      </c>
    </row>
    <row r="1563" spans="1:18" x14ac:dyDescent="0.25">
      <c r="A1563">
        <v>15777576</v>
      </c>
      <c r="B1563" t="s">
        <v>1026</v>
      </c>
      <c r="C1563">
        <v>559</v>
      </c>
      <c r="D1563" t="str" cm="1">
        <f t="array" ref="D1563">_xlfn.IFS(C1563&lt;580,"Poor",C1563&lt;670,"Fair",C1563&lt;740,"Good",C1563&lt;800,"Very Good",C1563&gt;=800,"Excellent")</f>
        <v>Poor</v>
      </c>
      <c r="E1563" t="s">
        <v>16</v>
      </c>
      <c r="F1563" t="s">
        <v>13</v>
      </c>
      <c r="G1563">
        <v>40</v>
      </c>
      <c r="H1563" s="3" t="str" cm="1">
        <f t="array" ref="H1563">_xlfn.IFS(G1563&lt;25,"18-24",G1563&lt;35,"25-34",G1563&lt;45,"35-44",G1563&lt;55,"45-54",G1563&lt;65,"55-64",G1563&gt;=65,"65+")</f>
        <v>35-44</v>
      </c>
      <c r="I1563">
        <v>5</v>
      </c>
      <c r="J1563" t="str" cm="1">
        <f t="array" ref="J1563">_xlfn.IFS(I1563&lt;3,"0-2 yrs",I1563&lt;7,"3-6 yrs",I1563&gt;=7,"7+ yrs")</f>
        <v>3-6 yrs</v>
      </c>
      <c r="K1563" s="2">
        <v>32635.54</v>
      </c>
      <c r="L1563" s="1">
        <v>139129.44</v>
      </c>
      <c r="M1563" s="1" t="s">
        <v>2971</v>
      </c>
      <c r="N1563">
        <v>1</v>
      </c>
      <c r="O1563" t="s">
        <v>14</v>
      </c>
      <c r="P1563" t="s">
        <v>14</v>
      </c>
      <c r="Q1563">
        <v>0</v>
      </c>
      <c r="R1563" t="s">
        <v>2959</v>
      </c>
    </row>
    <row r="1564" spans="1:18" x14ac:dyDescent="0.25">
      <c r="A1564">
        <v>15742613</v>
      </c>
      <c r="B1564" t="s">
        <v>1027</v>
      </c>
      <c r="C1564">
        <v>773</v>
      </c>
      <c r="D1564" t="str" cm="1">
        <f t="array" ref="D1564">_xlfn.IFS(C1564&lt;580,"Poor",C1564&lt;670,"Fair",C1564&lt;740,"Good",C1564&lt;800,"Very Good",C1564&gt;=800,"Excellent")</f>
        <v>Very Good</v>
      </c>
      <c r="E1564" t="s">
        <v>25</v>
      </c>
      <c r="F1564" t="s">
        <v>13</v>
      </c>
      <c r="G1564">
        <v>42</v>
      </c>
      <c r="H1564" s="3" t="str" cm="1">
        <f t="array" ref="H1564">_xlfn.IFS(G1564&lt;25,"18-24",G1564&lt;35,"25-34",G1564&lt;45,"35-44",G1564&lt;55,"45-54",G1564&lt;65,"55-64",G1564&gt;=65,"65+")</f>
        <v>35-44</v>
      </c>
      <c r="I1564">
        <v>8</v>
      </c>
      <c r="J1564" t="str" cm="1">
        <f t="array" ref="J1564">_xlfn.IFS(I1564&lt;3,"0-2 yrs",I1564&lt;7,"3-6 yrs",I1564&gt;=7,"7+ yrs")</f>
        <v>7+ yrs</v>
      </c>
      <c r="K1564" s="2">
        <v>171733.22</v>
      </c>
      <c r="L1564" s="1">
        <v>152324.66</v>
      </c>
      <c r="M1564" s="1" t="s">
        <v>2983</v>
      </c>
      <c r="N1564">
        <v>2</v>
      </c>
      <c r="O1564" t="s">
        <v>2986</v>
      </c>
      <c r="P1564" t="s">
        <v>2986</v>
      </c>
      <c r="Q1564">
        <v>0</v>
      </c>
      <c r="R1564" t="s">
        <v>2959</v>
      </c>
    </row>
    <row r="1565" spans="1:18" x14ac:dyDescent="0.25">
      <c r="A1565">
        <v>15649523</v>
      </c>
      <c r="B1565" t="s">
        <v>139</v>
      </c>
      <c r="C1565">
        <v>581</v>
      </c>
      <c r="D1565" t="str" cm="1">
        <f t="array" ref="D1565">_xlfn.IFS(C1565&lt;580,"Poor",C1565&lt;670,"Fair",C1565&lt;740,"Good",C1565&lt;800,"Very Good",C1565&gt;=800,"Excellent")</f>
        <v>Fair</v>
      </c>
      <c r="E1565" t="s">
        <v>12</v>
      </c>
      <c r="F1565" t="s">
        <v>22</v>
      </c>
      <c r="G1565">
        <v>38</v>
      </c>
      <c r="H1565" s="3" t="str" cm="1">
        <f t="array" ref="H1565">_xlfn.IFS(G1565&lt;25,"18-24",G1565&lt;35,"25-34",G1565&lt;45,"35-44",G1565&lt;55,"45-54",G1565&lt;65,"55-64",G1565&gt;=65,"65+")</f>
        <v>35-44</v>
      </c>
      <c r="I1565">
        <v>1</v>
      </c>
      <c r="J1565" t="str" cm="1">
        <f t="array" ref="J1565">_xlfn.IFS(I1565&lt;3,"0-2 yrs",I1565&lt;7,"3-6 yrs",I1565&gt;=7,"7+ yrs")</f>
        <v>0-2 yrs</v>
      </c>
      <c r="K1565" s="2">
        <v>46176.22</v>
      </c>
      <c r="L1565" s="1">
        <v>0</v>
      </c>
      <c r="M1565" s="1" t="s">
        <v>2984</v>
      </c>
      <c r="N1565">
        <v>2</v>
      </c>
      <c r="O1565" t="s">
        <v>2986</v>
      </c>
      <c r="P1565" t="s">
        <v>2986</v>
      </c>
      <c r="Q1565">
        <v>0</v>
      </c>
      <c r="R1565" t="s">
        <v>2959</v>
      </c>
    </row>
    <row r="1566" spans="1:18" x14ac:dyDescent="0.25">
      <c r="A1566">
        <v>15651063</v>
      </c>
      <c r="B1566" t="s">
        <v>1028</v>
      </c>
      <c r="C1566">
        <v>524</v>
      </c>
      <c r="D1566" t="str" cm="1">
        <f t="array" ref="D1566">_xlfn.IFS(C1566&lt;580,"Poor",C1566&lt;670,"Fair",C1566&lt;740,"Good",C1566&lt;800,"Very Good",C1566&gt;=800,"Excellent")</f>
        <v>Poor</v>
      </c>
      <c r="E1566" t="s">
        <v>25</v>
      </c>
      <c r="F1566" t="s">
        <v>13</v>
      </c>
      <c r="G1566">
        <v>37</v>
      </c>
      <c r="H1566" s="3" t="str" cm="1">
        <f t="array" ref="H1566">_xlfn.IFS(G1566&lt;25,"18-24",G1566&lt;35,"25-34",G1566&lt;45,"35-44",G1566&lt;55,"45-54",G1566&lt;65,"55-64",G1566&gt;=65,"65+")</f>
        <v>35-44</v>
      </c>
      <c r="I1566">
        <v>9</v>
      </c>
      <c r="J1566" t="str" cm="1">
        <f t="array" ref="J1566">_xlfn.IFS(I1566&lt;3,"0-2 yrs",I1566&lt;7,"3-6 yrs",I1566&gt;=7,"7+ yrs")</f>
        <v>7+ yrs</v>
      </c>
      <c r="K1566" s="2">
        <v>179634.69</v>
      </c>
      <c r="L1566" s="1">
        <v>127480.58</v>
      </c>
      <c r="M1566" s="1" t="s">
        <v>2971</v>
      </c>
      <c r="N1566">
        <v>2</v>
      </c>
      <c r="O1566" t="s">
        <v>2986</v>
      </c>
      <c r="P1566" t="s">
        <v>2986</v>
      </c>
      <c r="Q1566">
        <v>0</v>
      </c>
      <c r="R1566" t="s">
        <v>2959</v>
      </c>
    </row>
    <row r="1567" spans="1:18" x14ac:dyDescent="0.25">
      <c r="A1567">
        <v>15683124</v>
      </c>
      <c r="B1567" t="s">
        <v>410</v>
      </c>
      <c r="C1567">
        <v>713</v>
      </c>
      <c r="D1567" t="str" cm="1">
        <f t="array" ref="D1567">_xlfn.IFS(C1567&lt;580,"Poor",C1567&lt;670,"Fair",C1567&lt;740,"Good",C1567&lt;800,"Very Good",C1567&gt;=800,"Excellent")</f>
        <v>Good</v>
      </c>
      <c r="E1567" t="s">
        <v>12</v>
      </c>
      <c r="F1567" t="s">
        <v>22</v>
      </c>
      <c r="G1567">
        <v>53</v>
      </c>
      <c r="H1567" s="3" t="str" cm="1">
        <f t="array" ref="H1567">_xlfn.IFS(G1567&lt;25,"18-24",G1567&lt;35,"25-34",G1567&lt;45,"35-44",G1567&lt;55,"45-54",G1567&lt;65,"55-64",G1567&gt;=65,"65+")</f>
        <v>45-54</v>
      </c>
      <c r="I1567">
        <v>6</v>
      </c>
      <c r="J1567" t="str" cm="1">
        <f t="array" ref="J1567">_xlfn.IFS(I1567&lt;3,"0-2 yrs",I1567&lt;7,"3-6 yrs",I1567&gt;=7,"7+ yrs")</f>
        <v>3-6 yrs</v>
      </c>
      <c r="K1567" s="2">
        <v>191521.32</v>
      </c>
      <c r="L1567" s="1">
        <v>115029.4</v>
      </c>
      <c r="M1567" s="1" t="s">
        <v>2971</v>
      </c>
      <c r="N1567">
        <v>1</v>
      </c>
      <c r="O1567" t="s">
        <v>2986</v>
      </c>
      <c r="P1567" t="s">
        <v>2986</v>
      </c>
      <c r="Q1567">
        <v>1</v>
      </c>
      <c r="R1567" t="s">
        <v>2957</v>
      </c>
    </row>
    <row r="1568" spans="1:18" x14ac:dyDescent="0.25">
      <c r="A1568">
        <v>15618314</v>
      </c>
      <c r="B1568" t="s">
        <v>21</v>
      </c>
      <c r="C1568">
        <v>676</v>
      </c>
      <c r="D1568" t="str" cm="1">
        <f t="array" ref="D1568">_xlfn.IFS(C1568&lt;580,"Poor",C1568&lt;670,"Fair",C1568&lt;740,"Good",C1568&lt;800,"Very Good",C1568&gt;=800,"Excellent")</f>
        <v>Good</v>
      </c>
      <c r="E1568" t="s">
        <v>12</v>
      </c>
      <c r="F1568" t="s">
        <v>22</v>
      </c>
      <c r="G1568">
        <v>40</v>
      </c>
      <c r="H1568" s="3" t="str" cm="1">
        <f t="array" ref="H1568">_xlfn.IFS(G1568&lt;25,"18-24",G1568&lt;35,"25-34",G1568&lt;45,"35-44",G1568&lt;55,"45-54",G1568&lt;65,"55-64",G1568&gt;=65,"65+")</f>
        <v>35-44</v>
      </c>
      <c r="I1568">
        <v>8</v>
      </c>
      <c r="J1568" t="str" cm="1">
        <f t="array" ref="J1568">_xlfn.IFS(I1568&lt;3,"0-2 yrs",I1568&lt;7,"3-6 yrs",I1568&gt;=7,"7+ yrs")</f>
        <v>7+ yrs</v>
      </c>
      <c r="K1568" s="2">
        <v>67998.45</v>
      </c>
      <c r="L1568" s="1">
        <v>114005.78</v>
      </c>
      <c r="M1568" s="1" t="s">
        <v>2971</v>
      </c>
      <c r="N1568">
        <v>1</v>
      </c>
      <c r="O1568" t="s">
        <v>14</v>
      </c>
      <c r="P1568" t="s">
        <v>14</v>
      </c>
      <c r="Q1568">
        <v>0</v>
      </c>
      <c r="R1568" t="s">
        <v>2959</v>
      </c>
    </row>
    <row r="1569" spans="1:18" x14ac:dyDescent="0.25">
      <c r="A1569">
        <v>15670823</v>
      </c>
      <c r="B1569" t="s">
        <v>315</v>
      </c>
      <c r="C1569">
        <v>651</v>
      </c>
      <c r="D1569" t="str" cm="1">
        <f t="array" ref="D1569">_xlfn.IFS(C1569&lt;580,"Poor",C1569&lt;670,"Fair",C1569&lt;740,"Good",C1569&lt;800,"Very Good",C1569&gt;=800,"Excellent")</f>
        <v>Fair</v>
      </c>
      <c r="E1569" t="s">
        <v>25</v>
      </c>
      <c r="F1569" t="s">
        <v>13</v>
      </c>
      <c r="G1569">
        <v>42</v>
      </c>
      <c r="H1569" s="3" t="str" cm="1">
        <f t="array" ref="H1569">_xlfn.IFS(G1569&lt;25,"18-24",G1569&lt;35,"25-34",G1569&lt;45,"35-44",G1569&lt;55,"45-54",G1569&lt;65,"55-64",G1569&gt;=65,"65+")</f>
        <v>35-44</v>
      </c>
      <c r="I1569">
        <v>1</v>
      </c>
      <c r="J1569" t="str" cm="1">
        <f t="array" ref="J1569">_xlfn.IFS(I1569&lt;3,"0-2 yrs",I1569&lt;7,"3-6 yrs",I1569&gt;=7,"7+ yrs")</f>
        <v>0-2 yrs</v>
      </c>
      <c r="K1569" s="2">
        <v>44731.8</v>
      </c>
      <c r="L1569" s="1">
        <v>116646.76</v>
      </c>
      <c r="M1569" s="1" t="s">
        <v>2971</v>
      </c>
      <c r="N1569">
        <v>1</v>
      </c>
      <c r="O1569" t="s">
        <v>2986</v>
      </c>
      <c r="P1569" t="s">
        <v>2986</v>
      </c>
      <c r="Q1569">
        <v>1</v>
      </c>
      <c r="R1569" t="s">
        <v>2957</v>
      </c>
    </row>
    <row r="1570" spans="1:18" x14ac:dyDescent="0.25">
      <c r="A1570">
        <v>15607133</v>
      </c>
      <c r="B1570" t="s">
        <v>218</v>
      </c>
      <c r="C1570">
        <v>717</v>
      </c>
      <c r="D1570" t="str" cm="1">
        <f t="array" ref="D1570">_xlfn.IFS(C1570&lt;580,"Poor",C1570&lt;670,"Fair",C1570&lt;740,"Good",C1570&lt;800,"Very Good",C1570&gt;=800,"Excellent")</f>
        <v>Good</v>
      </c>
      <c r="E1570" t="s">
        <v>16</v>
      </c>
      <c r="F1570" t="s">
        <v>13</v>
      </c>
      <c r="G1570">
        <v>49</v>
      </c>
      <c r="H1570" s="3" t="str" cm="1">
        <f t="array" ref="H1570">_xlfn.IFS(G1570&lt;25,"18-24",G1570&lt;35,"25-34",G1570&lt;45,"35-44",G1570&lt;55,"45-54",G1570&lt;65,"55-64",G1570&gt;=65,"65+")</f>
        <v>45-54</v>
      </c>
      <c r="I1570">
        <v>1</v>
      </c>
      <c r="J1570" t="str" cm="1">
        <f t="array" ref="J1570">_xlfn.IFS(I1570&lt;3,"0-2 yrs",I1570&lt;7,"3-6 yrs",I1570&gt;=7,"7+ yrs")</f>
        <v>0-2 yrs</v>
      </c>
      <c r="K1570" s="2">
        <v>124532.9</v>
      </c>
      <c r="L1570" s="1">
        <v>110864.38</v>
      </c>
      <c r="M1570" s="1" t="s">
        <v>2971</v>
      </c>
      <c r="N1570">
        <v>2</v>
      </c>
      <c r="O1570" t="s">
        <v>14</v>
      </c>
      <c r="P1570" t="s">
        <v>14</v>
      </c>
      <c r="Q1570">
        <v>1</v>
      </c>
      <c r="R1570" t="s">
        <v>2957</v>
      </c>
    </row>
    <row r="1571" spans="1:18" x14ac:dyDescent="0.25">
      <c r="A1571">
        <v>15615012</v>
      </c>
      <c r="B1571" t="s">
        <v>1029</v>
      </c>
      <c r="C1571">
        <v>594</v>
      </c>
      <c r="D1571" t="str" cm="1">
        <f t="array" ref="D1571">_xlfn.IFS(C1571&lt;580,"Poor",C1571&lt;670,"Fair",C1571&lt;740,"Good",C1571&lt;800,"Very Good",C1571&gt;=800,"Excellent")</f>
        <v>Fair</v>
      </c>
      <c r="E1571" t="s">
        <v>12</v>
      </c>
      <c r="F1571" t="s">
        <v>22</v>
      </c>
      <c r="G1571">
        <v>23</v>
      </c>
      <c r="H1571" s="3" t="str" cm="1">
        <f t="array" ref="H1571">_xlfn.IFS(G1571&lt;25,"18-24",G1571&lt;35,"25-34",G1571&lt;45,"35-44",G1571&lt;55,"45-54",G1571&lt;65,"55-64",G1571&gt;=65,"65+")</f>
        <v>18-24</v>
      </c>
      <c r="I1571">
        <v>5</v>
      </c>
      <c r="J1571" t="str" cm="1">
        <f t="array" ref="J1571">_xlfn.IFS(I1571&lt;3,"0-2 yrs",I1571&lt;7,"3-6 yrs",I1571&gt;=7,"7+ yrs")</f>
        <v>3-6 yrs</v>
      </c>
      <c r="K1571" s="2">
        <v>160968.44</v>
      </c>
      <c r="L1571" s="1">
        <v>156267.59</v>
      </c>
      <c r="M1571" s="1" t="s">
        <v>2983</v>
      </c>
      <c r="N1571">
        <v>1</v>
      </c>
      <c r="O1571" t="s">
        <v>2986</v>
      </c>
      <c r="P1571" t="s">
        <v>2986</v>
      </c>
      <c r="Q1571">
        <v>0</v>
      </c>
      <c r="R1571" t="s">
        <v>2959</v>
      </c>
    </row>
    <row r="1572" spans="1:18" x14ac:dyDescent="0.25">
      <c r="A1572">
        <v>15725141</v>
      </c>
      <c r="B1572" t="s">
        <v>1030</v>
      </c>
      <c r="C1572">
        <v>716</v>
      </c>
      <c r="D1572" t="str" cm="1">
        <f t="array" ref="D1572">_xlfn.IFS(C1572&lt;580,"Poor",C1572&lt;670,"Fair",C1572&lt;740,"Good",C1572&lt;800,"Very Good",C1572&gt;=800,"Excellent")</f>
        <v>Good</v>
      </c>
      <c r="E1572" t="s">
        <v>12</v>
      </c>
      <c r="F1572" t="s">
        <v>13</v>
      </c>
      <c r="G1572">
        <v>44</v>
      </c>
      <c r="H1572" s="3" t="str" cm="1">
        <f t="array" ref="H1572">_xlfn.IFS(G1572&lt;25,"18-24",G1572&lt;35,"25-34",G1572&lt;45,"35-44",G1572&lt;55,"45-54",G1572&lt;65,"55-64",G1572&gt;=65,"65+")</f>
        <v>35-44</v>
      </c>
      <c r="I1572">
        <v>3</v>
      </c>
      <c r="J1572" t="str" cm="1">
        <f t="array" ref="J1572">_xlfn.IFS(I1572&lt;3,"0-2 yrs",I1572&lt;7,"3-6 yrs",I1572&gt;=7,"7+ yrs")</f>
        <v>3-6 yrs</v>
      </c>
      <c r="K1572" s="2">
        <v>27341.63</v>
      </c>
      <c r="L1572" s="1">
        <v>109528.28</v>
      </c>
      <c r="M1572" s="1" t="s">
        <v>2971</v>
      </c>
      <c r="N1572">
        <v>1</v>
      </c>
      <c r="O1572" t="s">
        <v>2986</v>
      </c>
      <c r="P1572" t="s">
        <v>2986</v>
      </c>
      <c r="Q1572">
        <v>1</v>
      </c>
      <c r="R1572" t="s">
        <v>2957</v>
      </c>
    </row>
    <row r="1573" spans="1:18" x14ac:dyDescent="0.25">
      <c r="A1573">
        <v>15623560</v>
      </c>
      <c r="B1573" t="s">
        <v>1031</v>
      </c>
      <c r="C1573">
        <v>668</v>
      </c>
      <c r="D1573" t="str" cm="1">
        <f t="array" ref="D1573">_xlfn.IFS(C1573&lt;580,"Poor",C1573&lt;670,"Fair",C1573&lt;740,"Good",C1573&lt;800,"Very Good",C1573&gt;=800,"Excellent")</f>
        <v>Fair</v>
      </c>
      <c r="E1573" t="s">
        <v>12</v>
      </c>
      <c r="F1573" t="s">
        <v>13</v>
      </c>
      <c r="G1573">
        <v>35</v>
      </c>
      <c r="H1573" s="3" t="str" cm="1">
        <f t="array" ref="H1573">_xlfn.IFS(G1573&lt;25,"18-24",G1573&lt;35,"25-34",G1573&lt;45,"35-44",G1573&lt;55,"45-54",G1573&lt;65,"55-64",G1573&gt;=65,"65+")</f>
        <v>35-44</v>
      </c>
      <c r="I1573">
        <v>6</v>
      </c>
      <c r="J1573" t="str" cm="1">
        <f t="array" ref="J1573">_xlfn.IFS(I1573&lt;3,"0-2 yrs",I1573&lt;7,"3-6 yrs",I1573&gt;=7,"7+ yrs")</f>
        <v>3-6 yrs</v>
      </c>
      <c r="K1573" s="2">
        <v>53994.64</v>
      </c>
      <c r="L1573" s="1">
        <v>102482.76</v>
      </c>
      <c r="M1573" s="1" t="s">
        <v>2971</v>
      </c>
      <c r="N1573">
        <v>1</v>
      </c>
      <c r="O1573" t="s">
        <v>14</v>
      </c>
      <c r="P1573" t="s">
        <v>14</v>
      </c>
      <c r="Q1573">
        <v>0</v>
      </c>
      <c r="R1573" t="s">
        <v>2959</v>
      </c>
    </row>
    <row r="1574" spans="1:18" x14ac:dyDescent="0.25">
      <c r="A1574">
        <v>15693018</v>
      </c>
      <c r="B1574" t="s">
        <v>1032</v>
      </c>
      <c r="C1574">
        <v>678</v>
      </c>
      <c r="D1574" t="str" cm="1">
        <f t="array" ref="D1574">_xlfn.IFS(C1574&lt;580,"Poor",C1574&lt;670,"Fair",C1574&lt;740,"Good",C1574&lt;800,"Very Good",C1574&gt;=800,"Excellent")</f>
        <v>Good</v>
      </c>
      <c r="E1574" t="s">
        <v>25</v>
      </c>
      <c r="F1574" t="s">
        <v>22</v>
      </c>
      <c r="G1574">
        <v>23</v>
      </c>
      <c r="H1574" s="3" t="str" cm="1">
        <f t="array" ref="H1574">_xlfn.IFS(G1574&lt;25,"18-24",G1574&lt;35,"25-34",G1574&lt;45,"35-44",G1574&lt;55,"45-54",G1574&lt;65,"55-64",G1574&gt;=65,"65+")</f>
        <v>18-24</v>
      </c>
      <c r="I1574">
        <v>10</v>
      </c>
      <c r="J1574" t="str" cm="1">
        <f t="array" ref="J1574">_xlfn.IFS(I1574&lt;3,"0-2 yrs",I1574&lt;7,"3-6 yrs",I1574&gt;=7,"7+ yrs")</f>
        <v>7+ yrs</v>
      </c>
      <c r="K1574" s="2">
        <v>91633.53</v>
      </c>
      <c r="L1574" s="1">
        <v>115563.71</v>
      </c>
      <c r="M1574" s="1" t="s">
        <v>2971</v>
      </c>
      <c r="N1574">
        <v>1</v>
      </c>
      <c r="O1574" t="s">
        <v>14</v>
      </c>
      <c r="P1574" t="s">
        <v>14</v>
      </c>
      <c r="Q1574">
        <v>0</v>
      </c>
      <c r="R1574" t="s">
        <v>2959</v>
      </c>
    </row>
    <row r="1575" spans="1:18" x14ac:dyDescent="0.25">
      <c r="A1575">
        <v>15636756</v>
      </c>
      <c r="B1575" t="s">
        <v>1033</v>
      </c>
      <c r="C1575">
        <v>545</v>
      </c>
      <c r="D1575" t="str" cm="1">
        <f t="array" ref="D1575">_xlfn.IFS(C1575&lt;580,"Poor",C1575&lt;670,"Fair",C1575&lt;740,"Good",C1575&lt;800,"Very Good",C1575&gt;=800,"Excellent")</f>
        <v>Poor</v>
      </c>
      <c r="E1575" t="s">
        <v>12</v>
      </c>
      <c r="F1575" t="s">
        <v>22</v>
      </c>
      <c r="G1575">
        <v>23</v>
      </c>
      <c r="H1575" s="3" t="str" cm="1">
        <f t="array" ref="H1575">_xlfn.IFS(G1575&lt;25,"18-24",G1575&lt;35,"25-34",G1575&lt;45,"35-44",G1575&lt;55,"45-54",G1575&lt;65,"55-64",G1575&gt;=65,"65+")</f>
        <v>18-24</v>
      </c>
      <c r="I1575">
        <v>2</v>
      </c>
      <c r="J1575" t="str" cm="1">
        <f t="array" ref="J1575">_xlfn.IFS(I1575&lt;3,"0-2 yrs",I1575&lt;7,"3-6 yrs",I1575&gt;=7,"7+ yrs")</f>
        <v>0-2 yrs</v>
      </c>
      <c r="K1575" s="2">
        <v>189613.12</v>
      </c>
      <c r="L1575" s="1">
        <v>0</v>
      </c>
      <c r="M1575" s="1" t="s">
        <v>2984</v>
      </c>
      <c r="N1575">
        <v>2</v>
      </c>
      <c r="O1575" t="s">
        <v>2986</v>
      </c>
      <c r="P1575" t="s">
        <v>2986</v>
      </c>
      <c r="Q1575">
        <v>0</v>
      </c>
      <c r="R1575" t="s">
        <v>2959</v>
      </c>
    </row>
    <row r="1576" spans="1:18" x14ac:dyDescent="0.25">
      <c r="A1576">
        <v>15647474</v>
      </c>
      <c r="B1576" t="s">
        <v>705</v>
      </c>
      <c r="C1576">
        <v>613</v>
      </c>
      <c r="D1576" t="str" cm="1">
        <f t="array" ref="D1576">_xlfn.IFS(C1576&lt;580,"Poor",C1576&lt;670,"Fair",C1576&lt;740,"Good",C1576&lt;800,"Very Good",C1576&gt;=800,"Excellent")</f>
        <v>Fair</v>
      </c>
      <c r="E1576" t="s">
        <v>12</v>
      </c>
      <c r="F1576" t="s">
        <v>13</v>
      </c>
      <c r="G1576">
        <v>40</v>
      </c>
      <c r="H1576" s="3" t="str" cm="1">
        <f t="array" ref="H1576">_xlfn.IFS(G1576&lt;25,"18-24",G1576&lt;35,"25-34",G1576&lt;45,"35-44",G1576&lt;55,"45-54",G1576&lt;65,"55-64",G1576&gt;=65,"65+")</f>
        <v>35-44</v>
      </c>
      <c r="I1576">
        <v>9</v>
      </c>
      <c r="J1576" t="str" cm="1">
        <f t="array" ref="J1576">_xlfn.IFS(I1576&lt;3,"0-2 yrs",I1576&lt;7,"3-6 yrs",I1576&gt;=7,"7+ yrs")</f>
        <v>7+ yrs</v>
      </c>
      <c r="K1576" s="2">
        <v>60706.33</v>
      </c>
      <c r="L1576" s="1">
        <v>95624.36</v>
      </c>
      <c r="M1576" s="1" t="s">
        <v>2972</v>
      </c>
      <c r="N1576">
        <v>2</v>
      </c>
      <c r="O1576" t="s">
        <v>14</v>
      </c>
      <c r="P1576" t="s">
        <v>14</v>
      </c>
      <c r="Q1576">
        <v>0</v>
      </c>
      <c r="R1576" t="s">
        <v>2959</v>
      </c>
    </row>
    <row r="1577" spans="1:18" x14ac:dyDescent="0.25">
      <c r="A1577">
        <v>15576714</v>
      </c>
      <c r="B1577" t="s">
        <v>385</v>
      </c>
      <c r="C1577">
        <v>687</v>
      </c>
      <c r="D1577" t="str" cm="1">
        <f t="array" ref="D1577">_xlfn.IFS(C1577&lt;580,"Poor",C1577&lt;670,"Fair",C1577&lt;740,"Good",C1577&lt;800,"Very Good",C1577&gt;=800,"Excellent")</f>
        <v>Good</v>
      </c>
      <c r="E1577" t="s">
        <v>16</v>
      </c>
      <c r="F1577" t="s">
        <v>13</v>
      </c>
      <c r="G1577">
        <v>21</v>
      </c>
      <c r="H1577" s="3" t="str" cm="1">
        <f t="array" ref="H1577">_xlfn.IFS(G1577&lt;25,"18-24",G1577&lt;35,"25-34",G1577&lt;45,"35-44",G1577&lt;55,"45-54",G1577&lt;65,"55-64",G1577&gt;=65,"65+")</f>
        <v>18-24</v>
      </c>
      <c r="I1577">
        <v>8</v>
      </c>
      <c r="J1577" t="str" cm="1">
        <f t="array" ref="J1577">_xlfn.IFS(I1577&lt;3,"0-2 yrs",I1577&lt;7,"3-6 yrs",I1577&gt;=7,"7+ yrs")</f>
        <v>7+ yrs</v>
      </c>
      <c r="K1577" s="2">
        <v>154767.34</v>
      </c>
      <c r="L1577" s="1">
        <v>0</v>
      </c>
      <c r="M1577" s="1" t="s">
        <v>2984</v>
      </c>
      <c r="N1577">
        <v>2</v>
      </c>
      <c r="O1577" t="s">
        <v>14</v>
      </c>
      <c r="P1577" t="s">
        <v>14</v>
      </c>
      <c r="Q1577">
        <v>0</v>
      </c>
      <c r="R1577" t="s">
        <v>2959</v>
      </c>
    </row>
    <row r="1578" spans="1:18" x14ac:dyDescent="0.25">
      <c r="A1578">
        <v>15585047</v>
      </c>
      <c r="B1578" t="s">
        <v>1034</v>
      </c>
      <c r="C1578">
        <v>715</v>
      </c>
      <c r="D1578" t="str" cm="1">
        <f t="array" ref="D1578">_xlfn.IFS(C1578&lt;580,"Poor",C1578&lt;670,"Fair",C1578&lt;740,"Good",C1578&lt;800,"Very Good",C1578&gt;=800,"Excellent")</f>
        <v>Good</v>
      </c>
      <c r="E1578" t="s">
        <v>12</v>
      </c>
      <c r="F1578" t="s">
        <v>22</v>
      </c>
      <c r="G1578">
        <v>28</v>
      </c>
      <c r="H1578" s="3" t="str" cm="1">
        <f t="array" ref="H1578">_xlfn.IFS(G1578&lt;25,"18-24",G1578&lt;35,"25-34",G1578&lt;45,"35-44",G1578&lt;55,"45-54",G1578&lt;65,"55-64",G1578&gt;=65,"65+")</f>
        <v>25-34</v>
      </c>
      <c r="I1578">
        <v>7</v>
      </c>
      <c r="J1578" t="str" cm="1">
        <f t="array" ref="J1578">_xlfn.IFS(I1578&lt;3,"0-2 yrs",I1578&lt;7,"3-6 yrs",I1578&gt;=7,"7+ yrs")</f>
        <v>7+ yrs</v>
      </c>
      <c r="K1578" s="2">
        <v>196853.11</v>
      </c>
      <c r="L1578" s="1">
        <v>160376.60999999999</v>
      </c>
      <c r="M1578" s="1" t="s">
        <v>2983</v>
      </c>
      <c r="N1578">
        <v>1</v>
      </c>
      <c r="O1578" t="s">
        <v>2986</v>
      </c>
      <c r="P1578" t="s">
        <v>2986</v>
      </c>
      <c r="Q1578">
        <v>0</v>
      </c>
      <c r="R1578" t="s">
        <v>2959</v>
      </c>
    </row>
    <row r="1579" spans="1:18" x14ac:dyDescent="0.25">
      <c r="A1579">
        <v>15743976</v>
      </c>
      <c r="B1579" t="s">
        <v>626</v>
      </c>
      <c r="C1579">
        <v>618</v>
      </c>
      <c r="D1579" t="str" cm="1">
        <f t="array" ref="D1579">_xlfn.IFS(C1579&lt;580,"Poor",C1579&lt;670,"Fair",C1579&lt;740,"Good",C1579&lt;800,"Very Good",C1579&gt;=800,"Excellent")</f>
        <v>Fair</v>
      </c>
      <c r="E1579" t="s">
        <v>25</v>
      </c>
      <c r="F1579" t="s">
        <v>22</v>
      </c>
      <c r="G1579">
        <v>41</v>
      </c>
      <c r="H1579" s="3" t="str" cm="1">
        <f t="array" ref="H1579">_xlfn.IFS(G1579&lt;25,"18-24",G1579&lt;35,"25-34",G1579&lt;45,"35-44",G1579&lt;55,"45-54",G1579&lt;65,"55-64",G1579&gt;=65,"65+")</f>
        <v>35-44</v>
      </c>
      <c r="I1579">
        <v>8</v>
      </c>
      <c r="J1579" t="str" cm="1">
        <f t="array" ref="J1579">_xlfn.IFS(I1579&lt;3,"0-2 yrs",I1579&lt;7,"3-6 yrs",I1579&gt;=7,"7+ yrs")</f>
        <v>7+ yrs</v>
      </c>
      <c r="K1579" s="2">
        <v>195775.48</v>
      </c>
      <c r="L1579" s="1">
        <v>37702.79</v>
      </c>
      <c r="M1579" s="1" t="s">
        <v>2984</v>
      </c>
      <c r="N1579">
        <v>1</v>
      </c>
      <c r="O1579" t="s">
        <v>14</v>
      </c>
      <c r="P1579" t="s">
        <v>14</v>
      </c>
      <c r="Q1579">
        <v>0</v>
      </c>
      <c r="R1579" t="s">
        <v>2959</v>
      </c>
    </row>
    <row r="1580" spans="1:18" x14ac:dyDescent="0.25">
      <c r="A1580">
        <v>15793881</v>
      </c>
      <c r="B1580" t="s">
        <v>20</v>
      </c>
      <c r="C1580">
        <v>721</v>
      </c>
      <c r="D1580" t="str" cm="1">
        <f t="array" ref="D1580">_xlfn.IFS(C1580&lt;580,"Poor",C1580&lt;670,"Fair",C1580&lt;740,"Good",C1580&lt;800,"Very Good",C1580&gt;=800,"Excellent")</f>
        <v>Good</v>
      </c>
      <c r="E1580" t="s">
        <v>12</v>
      </c>
      <c r="F1580" t="s">
        <v>13</v>
      </c>
      <c r="G1580">
        <v>35</v>
      </c>
      <c r="H1580" s="3" t="str" cm="1">
        <f t="array" ref="H1580">_xlfn.IFS(G1580&lt;25,"18-24",G1580&lt;35,"25-34",G1580&lt;45,"35-44",G1580&lt;55,"45-54",G1580&lt;65,"55-64",G1580&gt;=65,"65+")</f>
        <v>35-44</v>
      </c>
      <c r="I1580">
        <v>6</v>
      </c>
      <c r="J1580" t="str" cm="1">
        <f t="array" ref="J1580">_xlfn.IFS(I1580&lt;3,"0-2 yrs",I1580&lt;7,"3-6 yrs",I1580&gt;=7,"7+ yrs")</f>
        <v>3-6 yrs</v>
      </c>
      <c r="K1580" s="2">
        <v>3086.89</v>
      </c>
      <c r="L1580" s="1">
        <v>118273.83</v>
      </c>
      <c r="M1580" s="1" t="s">
        <v>2971</v>
      </c>
      <c r="N1580">
        <v>1</v>
      </c>
      <c r="O1580" t="s">
        <v>14</v>
      </c>
      <c r="P1580" t="s">
        <v>14</v>
      </c>
      <c r="Q1580">
        <v>0</v>
      </c>
      <c r="R1580" t="s">
        <v>2959</v>
      </c>
    </row>
    <row r="1581" spans="1:18" x14ac:dyDescent="0.25">
      <c r="A1581">
        <v>15576517</v>
      </c>
      <c r="B1581" t="s">
        <v>1035</v>
      </c>
      <c r="C1581">
        <v>445</v>
      </c>
      <c r="D1581" t="str" cm="1">
        <f t="array" ref="D1581">_xlfn.IFS(C1581&lt;580,"Poor",C1581&lt;670,"Fair",C1581&lt;740,"Good",C1581&lt;800,"Very Good",C1581&gt;=800,"Excellent")</f>
        <v>Poor</v>
      </c>
      <c r="E1581" t="s">
        <v>25</v>
      </c>
      <c r="F1581" t="s">
        <v>13</v>
      </c>
      <c r="G1581">
        <v>34</v>
      </c>
      <c r="H1581" s="3" t="str" cm="1">
        <f t="array" ref="H1581">_xlfn.IFS(G1581&lt;25,"18-24",G1581&lt;35,"25-34",G1581&lt;45,"35-44",G1581&lt;55,"45-54",G1581&lt;65,"55-64",G1581&gt;=65,"65+")</f>
        <v>25-34</v>
      </c>
      <c r="I1581">
        <v>7</v>
      </c>
      <c r="J1581" t="str" cm="1">
        <f t="array" ref="J1581">_xlfn.IFS(I1581&lt;3,"0-2 yrs",I1581&lt;7,"3-6 yrs",I1581&gt;=7,"7+ yrs")</f>
        <v>7+ yrs</v>
      </c>
      <c r="K1581" s="2">
        <v>70618</v>
      </c>
      <c r="L1581" s="1">
        <v>131082.17000000001</v>
      </c>
      <c r="M1581" s="1" t="s">
        <v>2971</v>
      </c>
      <c r="N1581">
        <v>2</v>
      </c>
      <c r="O1581" t="s">
        <v>14</v>
      </c>
      <c r="P1581" t="s">
        <v>14</v>
      </c>
      <c r="Q1581">
        <v>0</v>
      </c>
      <c r="R1581" t="s">
        <v>2959</v>
      </c>
    </row>
    <row r="1582" spans="1:18" x14ac:dyDescent="0.25">
      <c r="A1582">
        <v>15631072</v>
      </c>
      <c r="B1582" t="s">
        <v>1036</v>
      </c>
      <c r="C1582">
        <v>690</v>
      </c>
      <c r="D1582" t="str" cm="1">
        <f t="array" ref="D1582">_xlfn.IFS(C1582&lt;580,"Poor",C1582&lt;670,"Fair",C1582&lt;740,"Good",C1582&lt;800,"Very Good",C1582&gt;=800,"Excellent")</f>
        <v>Good</v>
      </c>
      <c r="E1582" t="s">
        <v>12</v>
      </c>
      <c r="F1582" t="s">
        <v>22</v>
      </c>
      <c r="G1582">
        <v>38</v>
      </c>
      <c r="H1582" s="3" t="str" cm="1">
        <f t="array" ref="H1582">_xlfn.IFS(G1582&lt;25,"18-24",G1582&lt;35,"25-34",G1582&lt;45,"35-44",G1582&lt;55,"45-54",G1582&lt;65,"55-64",G1582&gt;=65,"65+")</f>
        <v>35-44</v>
      </c>
      <c r="I1582">
        <v>1</v>
      </c>
      <c r="J1582" t="str" cm="1">
        <f t="array" ref="J1582">_xlfn.IFS(I1582&lt;3,"0-2 yrs",I1582&lt;7,"3-6 yrs",I1582&gt;=7,"7+ yrs")</f>
        <v>0-2 yrs</v>
      </c>
      <c r="K1582" s="2">
        <v>55034.02</v>
      </c>
      <c r="L1582" s="1">
        <v>94456</v>
      </c>
      <c r="M1582" s="1" t="s">
        <v>2972</v>
      </c>
      <c r="N1582">
        <v>2</v>
      </c>
      <c r="O1582" t="s">
        <v>14</v>
      </c>
      <c r="P1582" t="s">
        <v>14</v>
      </c>
      <c r="Q1582">
        <v>0</v>
      </c>
      <c r="R1582" t="s">
        <v>2959</v>
      </c>
    </row>
    <row r="1583" spans="1:18" x14ac:dyDescent="0.25">
      <c r="A1583">
        <v>15730394</v>
      </c>
      <c r="B1583" t="s">
        <v>1037</v>
      </c>
      <c r="C1583">
        <v>709</v>
      </c>
      <c r="D1583" t="str" cm="1">
        <f t="array" ref="D1583">_xlfn.IFS(C1583&lt;580,"Poor",C1583&lt;670,"Fair",C1583&lt;740,"Good",C1583&lt;800,"Very Good",C1583&gt;=800,"Excellent")</f>
        <v>Good</v>
      </c>
      <c r="E1583" t="s">
        <v>12</v>
      </c>
      <c r="F1583" t="s">
        <v>13</v>
      </c>
      <c r="G1583">
        <v>43</v>
      </c>
      <c r="H1583" s="3" t="str" cm="1">
        <f t="array" ref="H1583">_xlfn.IFS(G1583&lt;25,"18-24",G1583&lt;35,"25-34",G1583&lt;45,"35-44",G1583&lt;55,"45-54",G1583&lt;65,"55-64",G1583&gt;=65,"65+")</f>
        <v>35-44</v>
      </c>
      <c r="I1583">
        <v>8</v>
      </c>
      <c r="J1583" t="str" cm="1">
        <f t="array" ref="J1583">_xlfn.IFS(I1583&lt;3,"0-2 yrs",I1583&lt;7,"3-6 yrs",I1583&gt;=7,"7+ yrs")</f>
        <v>7+ yrs</v>
      </c>
      <c r="K1583" s="2">
        <v>168035.62</v>
      </c>
      <c r="L1583" s="1">
        <v>0</v>
      </c>
      <c r="M1583" s="1" t="s">
        <v>2984</v>
      </c>
      <c r="N1583">
        <v>2</v>
      </c>
      <c r="O1583" t="s">
        <v>2986</v>
      </c>
      <c r="P1583" t="s">
        <v>2986</v>
      </c>
      <c r="Q1583">
        <v>1</v>
      </c>
      <c r="R1583" t="s">
        <v>2957</v>
      </c>
    </row>
    <row r="1584" spans="1:18" x14ac:dyDescent="0.25">
      <c r="A1584">
        <v>15631460</v>
      </c>
      <c r="B1584" t="s">
        <v>392</v>
      </c>
      <c r="C1584">
        <v>671</v>
      </c>
      <c r="D1584" t="str" cm="1">
        <f t="array" ref="D1584">_xlfn.IFS(C1584&lt;580,"Poor",C1584&lt;670,"Fair",C1584&lt;740,"Good",C1584&lt;800,"Very Good",C1584&gt;=800,"Excellent")</f>
        <v>Good</v>
      </c>
      <c r="E1584" t="s">
        <v>16</v>
      </c>
      <c r="F1584" t="s">
        <v>13</v>
      </c>
      <c r="G1584">
        <v>42</v>
      </c>
      <c r="H1584" s="3" t="str" cm="1">
        <f t="array" ref="H1584">_xlfn.IFS(G1584&lt;25,"18-24",G1584&lt;35,"25-34",G1584&lt;45,"35-44",G1584&lt;55,"45-54",G1584&lt;65,"55-64",G1584&gt;=65,"65+")</f>
        <v>35-44</v>
      </c>
      <c r="I1584">
        <v>3</v>
      </c>
      <c r="J1584" t="str" cm="1">
        <f t="array" ref="J1584">_xlfn.IFS(I1584&lt;3,"0-2 yrs",I1584&lt;7,"3-6 yrs",I1584&gt;=7,"7+ yrs")</f>
        <v>3-6 yrs</v>
      </c>
      <c r="K1584" s="2">
        <v>128449.33</v>
      </c>
      <c r="L1584" s="1">
        <v>0</v>
      </c>
      <c r="M1584" s="1" t="s">
        <v>2984</v>
      </c>
      <c r="N1584">
        <v>2</v>
      </c>
      <c r="O1584" t="s">
        <v>14</v>
      </c>
      <c r="P1584" t="s">
        <v>14</v>
      </c>
      <c r="Q1584">
        <v>0</v>
      </c>
      <c r="R1584" t="s">
        <v>2959</v>
      </c>
    </row>
    <row r="1585" spans="1:18" x14ac:dyDescent="0.25">
      <c r="A1585">
        <v>15692002</v>
      </c>
      <c r="B1585" t="s">
        <v>1038</v>
      </c>
      <c r="C1585">
        <v>538</v>
      </c>
      <c r="D1585" t="str" cm="1">
        <f t="array" ref="D1585">_xlfn.IFS(C1585&lt;580,"Poor",C1585&lt;670,"Fair",C1585&lt;740,"Good",C1585&lt;800,"Very Good",C1585&gt;=800,"Excellent")</f>
        <v>Poor</v>
      </c>
      <c r="E1585" t="s">
        <v>12</v>
      </c>
      <c r="F1585" t="s">
        <v>22</v>
      </c>
      <c r="G1585">
        <v>33</v>
      </c>
      <c r="H1585" s="3" t="str" cm="1">
        <f t="array" ref="H1585">_xlfn.IFS(G1585&lt;25,"18-24",G1585&lt;35,"25-34",G1585&lt;45,"35-44",G1585&lt;55,"45-54",G1585&lt;65,"55-64",G1585&gt;=65,"65+")</f>
        <v>25-34</v>
      </c>
      <c r="I1585">
        <v>6</v>
      </c>
      <c r="J1585" t="str" cm="1">
        <f t="array" ref="J1585">_xlfn.IFS(I1585&lt;3,"0-2 yrs",I1585&lt;7,"3-6 yrs",I1585&gt;=7,"7+ yrs")</f>
        <v>3-6 yrs</v>
      </c>
      <c r="K1585" s="2">
        <v>199249.29</v>
      </c>
      <c r="L1585" s="1">
        <v>93791.38</v>
      </c>
      <c r="M1585" s="1" t="s">
        <v>2972</v>
      </c>
      <c r="N1585">
        <v>1</v>
      </c>
      <c r="O1585" t="s">
        <v>14</v>
      </c>
      <c r="P1585" t="s">
        <v>14</v>
      </c>
      <c r="Q1585">
        <v>0</v>
      </c>
      <c r="R1585" t="s">
        <v>2959</v>
      </c>
    </row>
    <row r="1586" spans="1:18" x14ac:dyDescent="0.25">
      <c r="A1586">
        <v>15595282</v>
      </c>
      <c r="B1586" t="s">
        <v>319</v>
      </c>
      <c r="C1586">
        <v>735</v>
      </c>
      <c r="D1586" t="str" cm="1">
        <f t="array" ref="D1586">_xlfn.IFS(C1586&lt;580,"Poor",C1586&lt;670,"Fair",C1586&lt;740,"Good",C1586&lt;800,"Very Good",C1586&gt;=800,"Excellent")</f>
        <v>Good</v>
      </c>
      <c r="E1586" t="s">
        <v>12</v>
      </c>
      <c r="F1586" t="s">
        <v>13</v>
      </c>
      <c r="G1586">
        <v>33</v>
      </c>
      <c r="H1586" s="3" t="str" cm="1">
        <f t="array" ref="H1586">_xlfn.IFS(G1586&lt;25,"18-24",G1586&lt;35,"25-34",G1586&lt;45,"35-44",G1586&lt;55,"45-54",G1586&lt;65,"55-64",G1586&gt;=65,"65+")</f>
        <v>25-34</v>
      </c>
      <c r="I1586">
        <v>4</v>
      </c>
      <c r="J1586" t="str" cm="1">
        <f t="array" ref="J1586">_xlfn.IFS(I1586&lt;3,"0-2 yrs",I1586&lt;7,"3-6 yrs",I1586&gt;=7,"7+ yrs")</f>
        <v>3-6 yrs</v>
      </c>
      <c r="K1586" s="2">
        <v>149474.69</v>
      </c>
      <c r="L1586" s="1">
        <v>0</v>
      </c>
      <c r="M1586" s="1" t="s">
        <v>2984</v>
      </c>
      <c r="N1586">
        <v>2</v>
      </c>
      <c r="O1586" t="s">
        <v>2986</v>
      </c>
      <c r="P1586" t="s">
        <v>2986</v>
      </c>
      <c r="Q1586">
        <v>0</v>
      </c>
      <c r="R1586" t="s">
        <v>2959</v>
      </c>
    </row>
    <row r="1587" spans="1:18" x14ac:dyDescent="0.25">
      <c r="A1587">
        <v>15789548</v>
      </c>
      <c r="B1587" t="s">
        <v>1039</v>
      </c>
      <c r="C1587">
        <v>592</v>
      </c>
      <c r="D1587" t="str" cm="1">
        <f t="array" ref="D1587">_xlfn.IFS(C1587&lt;580,"Poor",C1587&lt;670,"Fair",C1587&lt;740,"Good",C1587&lt;800,"Very Good",C1587&gt;=800,"Excellent")</f>
        <v>Fair</v>
      </c>
      <c r="E1587" t="s">
        <v>12</v>
      </c>
      <c r="F1587" t="s">
        <v>13</v>
      </c>
      <c r="G1587">
        <v>37</v>
      </c>
      <c r="H1587" s="3" t="str" cm="1">
        <f t="array" ref="H1587">_xlfn.IFS(G1587&lt;25,"18-24",G1587&lt;35,"25-34",G1587&lt;45,"35-44",G1587&lt;55,"45-54",G1587&lt;65,"55-64",G1587&gt;=65,"65+")</f>
        <v>35-44</v>
      </c>
      <c r="I1587">
        <v>7</v>
      </c>
      <c r="J1587" t="str" cm="1">
        <f t="array" ref="J1587">_xlfn.IFS(I1587&lt;3,"0-2 yrs",I1587&lt;7,"3-6 yrs",I1587&gt;=7,"7+ yrs")</f>
        <v>7+ yrs</v>
      </c>
      <c r="K1587" s="2">
        <v>126726.33</v>
      </c>
      <c r="L1587" s="1">
        <v>0</v>
      </c>
      <c r="M1587" s="1" t="s">
        <v>2984</v>
      </c>
      <c r="N1587">
        <v>2</v>
      </c>
      <c r="O1587" t="s">
        <v>14</v>
      </c>
      <c r="P1587" t="s">
        <v>14</v>
      </c>
      <c r="Q1587">
        <v>0</v>
      </c>
      <c r="R1587" t="s">
        <v>2959</v>
      </c>
    </row>
    <row r="1588" spans="1:18" x14ac:dyDescent="0.25">
      <c r="A1588">
        <v>15758035</v>
      </c>
      <c r="B1588" t="s">
        <v>1040</v>
      </c>
      <c r="C1588">
        <v>747</v>
      </c>
      <c r="D1588" t="str" cm="1">
        <f t="array" ref="D1588">_xlfn.IFS(C1588&lt;580,"Poor",C1588&lt;670,"Fair",C1588&lt;740,"Good",C1588&lt;800,"Very Good",C1588&gt;=800,"Excellent")</f>
        <v>Very Good</v>
      </c>
      <c r="E1588" t="s">
        <v>12</v>
      </c>
      <c r="F1588" t="s">
        <v>22</v>
      </c>
      <c r="G1588">
        <v>61</v>
      </c>
      <c r="H1588" s="3" t="str" cm="1">
        <f t="array" ref="H1588">_xlfn.IFS(G1588&lt;25,"18-24",G1588&lt;35,"25-34",G1588&lt;45,"35-44",G1588&lt;55,"45-54",G1588&lt;65,"55-64",G1588&gt;=65,"65+")</f>
        <v>55-64</v>
      </c>
      <c r="I1588">
        <v>7</v>
      </c>
      <c r="J1588" t="str" cm="1">
        <f t="array" ref="J1588">_xlfn.IFS(I1588&lt;3,"0-2 yrs",I1588&lt;7,"3-6 yrs",I1588&gt;=7,"7+ yrs")</f>
        <v>7+ yrs</v>
      </c>
      <c r="K1588" s="2">
        <v>147554.26</v>
      </c>
      <c r="L1588" s="1">
        <v>155973.13</v>
      </c>
      <c r="M1588" s="1" t="s">
        <v>2983</v>
      </c>
      <c r="N1588">
        <v>1</v>
      </c>
      <c r="O1588" t="s">
        <v>14</v>
      </c>
      <c r="P1588" t="s">
        <v>14</v>
      </c>
      <c r="Q1588">
        <v>0</v>
      </c>
      <c r="R1588" t="s">
        <v>2959</v>
      </c>
    </row>
    <row r="1589" spans="1:18" x14ac:dyDescent="0.25">
      <c r="A1589">
        <v>15617518</v>
      </c>
      <c r="B1589" t="s">
        <v>93</v>
      </c>
      <c r="C1589">
        <v>675</v>
      </c>
      <c r="D1589" t="str" cm="1">
        <f t="array" ref="D1589">_xlfn.IFS(C1589&lt;580,"Poor",C1589&lt;670,"Fair",C1589&lt;740,"Good",C1589&lt;800,"Very Good",C1589&gt;=800,"Excellent")</f>
        <v>Good</v>
      </c>
      <c r="E1589" t="s">
        <v>25</v>
      </c>
      <c r="F1589" t="s">
        <v>22</v>
      </c>
      <c r="G1589">
        <v>36</v>
      </c>
      <c r="H1589" s="3" t="str" cm="1">
        <f t="array" ref="H1589">_xlfn.IFS(G1589&lt;25,"18-24",G1589&lt;35,"25-34",G1589&lt;45,"35-44",G1589&lt;55,"45-54",G1589&lt;65,"55-64",G1589&gt;=65,"65+")</f>
        <v>35-44</v>
      </c>
      <c r="I1589">
        <v>7</v>
      </c>
      <c r="J1589" t="str" cm="1">
        <f t="array" ref="J1589">_xlfn.IFS(I1589&lt;3,"0-2 yrs",I1589&lt;7,"3-6 yrs",I1589&gt;=7,"7+ yrs")</f>
        <v>7+ yrs</v>
      </c>
      <c r="K1589" s="2">
        <v>149399.70000000001</v>
      </c>
      <c r="L1589" s="1">
        <v>89409.95</v>
      </c>
      <c r="M1589" s="1" t="s">
        <v>2972</v>
      </c>
      <c r="N1589">
        <v>1</v>
      </c>
      <c r="O1589" t="s">
        <v>14</v>
      </c>
      <c r="P1589" t="s">
        <v>14</v>
      </c>
      <c r="Q1589">
        <v>0</v>
      </c>
      <c r="R1589" t="s">
        <v>2959</v>
      </c>
    </row>
    <row r="1590" spans="1:18" x14ac:dyDescent="0.25">
      <c r="A1590">
        <v>15651802</v>
      </c>
      <c r="B1590" t="s">
        <v>314</v>
      </c>
      <c r="C1590">
        <v>632</v>
      </c>
      <c r="D1590" t="str" cm="1">
        <f t="array" ref="D1590">_xlfn.IFS(C1590&lt;580,"Poor",C1590&lt;670,"Fair",C1590&lt;740,"Good",C1590&lt;800,"Very Good",C1590&gt;=800,"Excellent")</f>
        <v>Fair</v>
      </c>
      <c r="E1590" t="s">
        <v>16</v>
      </c>
      <c r="F1590" t="s">
        <v>13</v>
      </c>
      <c r="G1590">
        <v>39</v>
      </c>
      <c r="H1590" s="3" t="str" cm="1">
        <f t="array" ref="H1590">_xlfn.IFS(G1590&lt;25,"18-24",G1590&lt;35,"25-34",G1590&lt;45,"35-44",G1590&lt;55,"45-54",G1590&lt;65,"55-64",G1590&gt;=65,"65+")</f>
        <v>35-44</v>
      </c>
      <c r="I1590">
        <v>5</v>
      </c>
      <c r="J1590" t="str" cm="1">
        <f t="array" ref="J1590">_xlfn.IFS(I1590&lt;3,"0-2 yrs",I1590&lt;7,"3-6 yrs",I1590&gt;=7,"7+ yrs")</f>
        <v>3-6 yrs</v>
      </c>
      <c r="K1590" s="2">
        <v>93536.38</v>
      </c>
      <c r="L1590" s="1">
        <v>97854.37</v>
      </c>
      <c r="M1590" s="1" t="s">
        <v>2972</v>
      </c>
      <c r="N1590">
        <v>2</v>
      </c>
      <c r="O1590" t="s">
        <v>2986</v>
      </c>
      <c r="P1590" t="s">
        <v>2986</v>
      </c>
      <c r="Q1590">
        <v>0</v>
      </c>
      <c r="R1590" t="s">
        <v>2959</v>
      </c>
    </row>
    <row r="1591" spans="1:18" x14ac:dyDescent="0.25">
      <c r="A1591">
        <v>15631813</v>
      </c>
      <c r="B1591" t="s">
        <v>571</v>
      </c>
      <c r="C1591">
        <v>621</v>
      </c>
      <c r="D1591" t="str" cm="1">
        <f t="array" ref="D1591">_xlfn.IFS(C1591&lt;580,"Poor",C1591&lt;670,"Fair",C1591&lt;740,"Good",C1591&lt;800,"Very Good",C1591&gt;=800,"Excellent")</f>
        <v>Fair</v>
      </c>
      <c r="E1591" t="s">
        <v>12</v>
      </c>
      <c r="F1591" t="s">
        <v>22</v>
      </c>
      <c r="G1591">
        <v>39</v>
      </c>
      <c r="H1591" s="3" t="str" cm="1">
        <f t="array" ref="H1591">_xlfn.IFS(G1591&lt;25,"18-24",G1591&lt;35,"25-34",G1591&lt;45,"35-44",G1591&lt;55,"45-54",G1591&lt;65,"55-64",G1591&gt;=65,"65+")</f>
        <v>35-44</v>
      </c>
      <c r="I1591">
        <v>6</v>
      </c>
      <c r="J1591" t="str" cm="1">
        <f t="array" ref="J1591">_xlfn.IFS(I1591&lt;3,"0-2 yrs",I1591&lt;7,"3-6 yrs",I1591&gt;=7,"7+ yrs")</f>
        <v>3-6 yrs</v>
      </c>
      <c r="K1591" s="2">
        <v>58883.91</v>
      </c>
      <c r="L1591" s="1">
        <v>0</v>
      </c>
      <c r="M1591" s="1" t="s">
        <v>2984</v>
      </c>
      <c r="N1591">
        <v>2</v>
      </c>
      <c r="O1591" t="s">
        <v>14</v>
      </c>
      <c r="P1591" t="s">
        <v>14</v>
      </c>
      <c r="Q1591">
        <v>0</v>
      </c>
      <c r="R1591" t="s">
        <v>2959</v>
      </c>
    </row>
    <row r="1592" spans="1:18" x14ac:dyDescent="0.25">
      <c r="A1592">
        <v>15729668</v>
      </c>
      <c r="B1592" t="s">
        <v>1041</v>
      </c>
      <c r="C1592">
        <v>521</v>
      </c>
      <c r="D1592" t="str" cm="1">
        <f t="array" ref="D1592">_xlfn.IFS(C1592&lt;580,"Poor",C1592&lt;670,"Fair",C1592&lt;740,"Good",C1592&lt;800,"Very Good",C1592&gt;=800,"Excellent")</f>
        <v>Poor</v>
      </c>
      <c r="E1592" t="s">
        <v>16</v>
      </c>
      <c r="F1592" t="s">
        <v>22</v>
      </c>
      <c r="G1592">
        <v>29</v>
      </c>
      <c r="H1592" s="3" t="str" cm="1">
        <f t="array" ref="H1592">_xlfn.IFS(G1592&lt;25,"18-24",G1592&lt;35,"25-34",G1592&lt;45,"35-44",G1592&lt;55,"45-54",G1592&lt;65,"55-64",G1592&gt;=65,"65+")</f>
        <v>25-34</v>
      </c>
      <c r="I1592">
        <v>3</v>
      </c>
      <c r="J1592" t="str" cm="1">
        <f t="array" ref="J1592">_xlfn.IFS(I1592&lt;3,"0-2 yrs",I1592&lt;7,"3-6 yrs",I1592&gt;=7,"7+ yrs")</f>
        <v>3-6 yrs</v>
      </c>
      <c r="K1592" s="2">
        <v>154271.41</v>
      </c>
      <c r="L1592" s="1">
        <v>60280.62</v>
      </c>
      <c r="M1592" s="1" t="s">
        <v>2972</v>
      </c>
      <c r="N1592">
        <v>1</v>
      </c>
      <c r="O1592" t="s">
        <v>2986</v>
      </c>
      <c r="P1592" t="s">
        <v>2986</v>
      </c>
      <c r="Q1592">
        <v>0</v>
      </c>
      <c r="R1592" t="s">
        <v>2959</v>
      </c>
    </row>
    <row r="1593" spans="1:18" x14ac:dyDescent="0.25">
      <c r="A1593">
        <v>15741728</v>
      </c>
      <c r="B1593" t="s">
        <v>419</v>
      </c>
      <c r="C1593">
        <v>591</v>
      </c>
      <c r="D1593" t="str" cm="1">
        <f t="array" ref="D1593">_xlfn.IFS(C1593&lt;580,"Poor",C1593&lt;670,"Fair",C1593&lt;740,"Good",C1593&lt;800,"Very Good",C1593&gt;=800,"Excellent")</f>
        <v>Fair</v>
      </c>
      <c r="E1593" t="s">
        <v>16</v>
      </c>
      <c r="F1593" t="s">
        <v>22</v>
      </c>
      <c r="G1593">
        <v>36</v>
      </c>
      <c r="H1593" s="3" t="str" cm="1">
        <f t="array" ref="H1593">_xlfn.IFS(G1593&lt;25,"18-24",G1593&lt;35,"25-34",G1593&lt;45,"35-44",G1593&lt;55,"45-54",G1593&lt;65,"55-64",G1593&gt;=65,"65+")</f>
        <v>35-44</v>
      </c>
      <c r="I1593">
        <v>7</v>
      </c>
      <c r="J1593" t="str" cm="1">
        <f t="array" ref="J1593">_xlfn.IFS(I1593&lt;3,"0-2 yrs",I1593&lt;7,"3-6 yrs",I1593&gt;=7,"7+ yrs")</f>
        <v>7+ yrs</v>
      </c>
      <c r="K1593" s="2">
        <v>122022.89</v>
      </c>
      <c r="L1593" s="1">
        <v>135216.79999999999</v>
      </c>
      <c r="M1593" s="1" t="s">
        <v>2971</v>
      </c>
      <c r="N1593">
        <v>1</v>
      </c>
      <c r="O1593" t="s">
        <v>14</v>
      </c>
      <c r="P1593" t="s">
        <v>14</v>
      </c>
      <c r="Q1593">
        <v>0</v>
      </c>
      <c r="R1593" t="s">
        <v>2959</v>
      </c>
    </row>
    <row r="1594" spans="1:18" x14ac:dyDescent="0.25">
      <c r="A1594">
        <v>15576676</v>
      </c>
      <c r="B1594" t="s">
        <v>1042</v>
      </c>
      <c r="C1594">
        <v>706</v>
      </c>
      <c r="D1594" t="str" cm="1">
        <f t="array" ref="D1594">_xlfn.IFS(C1594&lt;580,"Poor",C1594&lt;670,"Fair",C1594&lt;740,"Good",C1594&lt;800,"Very Good",C1594&gt;=800,"Excellent")</f>
        <v>Good</v>
      </c>
      <c r="E1594" t="s">
        <v>25</v>
      </c>
      <c r="F1594" t="s">
        <v>13</v>
      </c>
      <c r="G1594">
        <v>28</v>
      </c>
      <c r="H1594" s="3" t="str" cm="1">
        <f t="array" ref="H1594">_xlfn.IFS(G1594&lt;25,"18-24",G1594&lt;35,"25-34",G1594&lt;45,"35-44",G1594&lt;55,"45-54",G1594&lt;65,"55-64",G1594&gt;=65,"65+")</f>
        <v>25-34</v>
      </c>
      <c r="I1594">
        <v>6</v>
      </c>
      <c r="J1594" t="str" cm="1">
        <f t="array" ref="J1594">_xlfn.IFS(I1594&lt;3,"0-2 yrs",I1594&lt;7,"3-6 yrs",I1594&gt;=7,"7+ yrs")</f>
        <v>3-6 yrs</v>
      </c>
      <c r="K1594" s="2">
        <v>50299.14</v>
      </c>
      <c r="L1594" s="1">
        <v>124923.35</v>
      </c>
      <c r="M1594" s="1" t="s">
        <v>2971</v>
      </c>
      <c r="N1594">
        <v>2</v>
      </c>
      <c r="O1594" t="s">
        <v>14</v>
      </c>
      <c r="P1594" t="s">
        <v>14</v>
      </c>
      <c r="Q1594">
        <v>0</v>
      </c>
      <c r="R1594" t="s">
        <v>2959</v>
      </c>
    </row>
    <row r="1595" spans="1:18" x14ac:dyDescent="0.25">
      <c r="A1595">
        <v>15711378</v>
      </c>
      <c r="B1595" t="s">
        <v>1043</v>
      </c>
      <c r="C1595">
        <v>677</v>
      </c>
      <c r="D1595" t="str" cm="1">
        <f t="array" ref="D1595">_xlfn.IFS(C1595&lt;580,"Poor",C1595&lt;670,"Fair",C1595&lt;740,"Good",C1595&lt;800,"Very Good",C1595&gt;=800,"Excellent")</f>
        <v>Good</v>
      </c>
      <c r="E1595" t="s">
        <v>12</v>
      </c>
      <c r="F1595" t="s">
        <v>22</v>
      </c>
      <c r="G1595">
        <v>38</v>
      </c>
      <c r="H1595" s="3" t="str" cm="1">
        <f t="array" ref="H1595">_xlfn.IFS(G1595&lt;25,"18-24",G1595&lt;35,"25-34",G1595&lt;45,"35-44",G1595&lt;55,"45-54",G1595&lt;65,"55-64",G1595&gt;=65,"65+")</f>
        <v>35-44</v>
      </c>
      <c r="I1595">
        <v>4</v>
      </c>
      <c r="J1595" t="str" cm="1">
        <f t="array" ref="J1595">_xlfn.IFS(I1595&lt;3,"0-2 yrs",I1595&lt;7,"3-6 yrs",I1595&gt;=7,"7+ yrs")</f>
        <v>3-6 yrs</v>
      </c>
      <c r="K1595" s="2">
        <v>187800.63</v>
      </c>
      <c r="L1595" s="1">
        <v>0</v>
      </c>
      <c r="M1595" s="1" t="s">
        <v>2984</v>
      </c>
      <c r="N1595">
        <v>2</v>
      </c>
      <c r="O1595" t="s">
        <v>2986</v>
      </c>
      <c r="P1595" t="s">
        <v>2986</v>
      </c>
      <c r="Q1595">
        <v>0</v>
      </c>
      <c r="R1595" t="s">
        <v>2959</v>
      </c>
    </row>
    <row r="1596" spans="1:18" x14ac:dyDescent="0.25">
      <c r="A1596">
        <v>15765520</v>
      </c>
      <c r="B1596" t="s">
        <v>222</v>
      </c>
      <c r="C1596">
        <v>769</v>
      </c>
      <c r="D1596" t="str" cm="1">
        <f t="array" ref="D1596">_xlfn.IFS(C1596&lt;580,"Poor",C1596&lt;670,"Fair",C1596&lt;740,"Good",C1596&lt;800,"Very Good",C1596&gt;=800,"Excellent")</f>
        <v>Very Good</v>
      </c>
      <c r="E1596" t="s">
        <v>25</v>
      </c>
      <c r="F1596" t="s">
        <v>22</v>
      </c>
      <c r="G1596">
        <v>27</v>
      </c>
      <c r="H1596" s="3" t="str" cm="1">
        <f t="array" ref="H1596">_xlfn.IFS(G1596&lt;25,"18-24",G1596&lt;35,"25-34",G1596&lt;45,"35-44",G1596&lt;55,"45-54",G1596&lt;65,"55-64",G1596&gt;=65,"65+")</f>
        <v>25-34</v>
      </c>
      <c r="I1596">
        <v>7</v>
      </c>
      <c r="J1596" t="str" cm="1">
        <f t="array" ref="J1596">_xlfn.IFS(I1596&lt;3,"0-2 yrs",I1596&lt;7,"3-6 yrs",I1596&gt;=7,"7+ yrs")</f>
        <v>7+ yrs</v>
      </c>
      <c r="K1596" s="2">
        <v>171344.09</v>
      </c>
      <c r="L1596" s="1">
        <v>188614.07</v>
      </c>
      <c r="M1596" s="1" t="s">
        <v>2983</v>
      </c>
      <c r="N1596">
        <v>1</v>
      </c>
      <c r="O1596" t="s">
        <v>2986</v>
      </c>
      <c r="P1596" t="s">
        <v>2986</v>
      </c>
      <c r="Q1596">
        <v>0</v>
      </c>
      <c r="R1596" t="s">
        <v>2959</v>
      </c>
    </row>
    <row r="1597" spans="1:18" x14ac:dyDescent="0.25">
      <c r="A1597">
        <v>15656726</v>
      </c>
      <c r="B1597" t="s">
        <v>225</v>
      </c>
      <c r="C1597">
        <v>771</v>
      </c>
      <c r="D1597" t="str" cm="1">
        <f t="array" ref="D1597">_xlfn.IFS(C1597&lt;580,"Poor",C1597&lt;670,"Fair",C1597&lt;740,"Good",C1597&lt;800,"Very Good",C1597&gt;=800,"Excellent")</f>
        <v>Very Good</v>
      </c>
      <c r="E1597" t="s">
        <v>12</v>
      </c>
      <c r="F1597" t="s">
        <v>22</v>
      </c>
      <c r="G1597">
        <v>32</v>
      </c>
      <c r="H1597" s="3" t="str" cm="1">
        <f t="array" ref="H1597">_xlfn.IFS(G1597&lt;25,"18-24",G1597&lt;35,"25-34",G1597&lt;45,"35-44",G1597&lt;55,"45-54",G1597&lt;65,"55-64",G1597&gt;=65,"65+")</f>
        <v>25-34</v>
      </c>
      <c r="I1597">
        <v>5</v>
      </c>
      <c r="J1597" t="str" cm="1">
        <f t="array" ref="J1597">_xlfn.IFS(I1597&lt;3,"0-2 yrs",I1597&lt;7,"3-6 yrs",I1597&gt;=7,"7+ yrs")</f>
        <v>3-6 yrs</v>
      </c>
      <c r="K1597" s="2">
        <v>40920.589999999997</v>
      </c>
      <c r="L1597" s="1">
        <v>62321.62</v>
      </c>
      <c r="M1597" s="1" t="s">
        <v>2972</v>
      </c>
      <c r="N1597">
        <v>1</v>
      </c>
      <c r="O1597" t="s">
        <v>14</v>
      </c>
      <c r="P1597" t="s">
        <v>14</v>
      </c>
      <c r="Q1597">
        <v>0</v>
      </c>
      <c r="R1597" t="s">
        <v>2959</v>
      </c>
    </row>
    <row r="1598" spans="1:18" x14ac:dyDescent="0.25">
      <c r="A1598">
        <v>15647842</v>
      </c>
      <c r="B1598" t="s">
        <v>354</v>
      </c>
      <c r="C1598">
        <v>601</v>
      </c>
      <c r="D1598" t="str" cm="1">
        <f t="array" ref="D1598">_xlfn.IFS(C1598&lt;580,"Poor",C1598&lt;670,"Fair",C1598&lt;740,"Good",C1598&lt;800,"Very Good",C1598&gt;=800,"Excellent")</f>
        <v>Fair</v>
      </c>
      <c r="E1598" t="s">
        <v>25</v>
      </c>
      <c r="F1598" t="s">
        <v>13</v>
      </c>
      <c r="G1598">
        <v>48</v>
      </c>
      <c r="H1598" s="3" t="str" cm="1">
        <f t="array" ref="H1598">_xlfn.IFS(G1598&lt;25,"18-24",G1598&lt;35,"25-34",G1598&lt;45,"35-44",G1598&lt;55,"45-54",G1598&lt;65,"55-64",G1598&gt;=65,"65+")</f>
        <v>45-54</v>
      </c>
      <c r="I1598">
        <v>8</v>
      </c>
      <c r="J1598" t="str" cm="1">
        <f t="array" ref="J1598">_xlfn.IFS(I1598&lt;3,"0-2 yrs",I1598&lt;7,"3-6 yrs",I1598&gt;=7,"7+ yrs")</f>
        <v>7+ yrs</v>
      </c>
      <c r="K1598" s="2">
        <v>63940.68</v>
      </c>
      <c r="L1598" s="1">
        <v>120782.7</v>
      </c>
      <c r="M1598" s="1" t="s">
        <v>2971</v>
      </c>
      <c r="N1598">
        <v>1</v>
      </c>
      <c r="O1598" t="s">
        <v>2986</v>
      </c>
      <c r="P1598" t="s">
        <v>2986</v>
      </c>
      <c r="Q1598">
        <v>1</v>
      </c>
      <c r="R1598" t="s">
        <v>2957</v>
      </c>
    </row>
    <row r="1599" spans="1:18" x14ac:dyDescent="0.25">
      <c r="A1599">
        <v>15719309</v>
      </c>
      <c r="B1599" t="s">
        <v>928</v>
      </c>
      <c r="C1599">
        <v>670</v>
      </c>
      <c r="D1599" t="str" cm="1">
        <f t="array" ref="D1599">_xlfn.IFS(C1599&lt;580,"Poor",C1599&lt;670,"Fair",C1599&lt;740,"Good",C1599&lt;800,"Very Good",C1599&gt;=800,"Excellent")</f>
        <v>Good</v>
      </c>
      <c r="E1599" t="s">
        <v>12</v>
      </c>
      <c r="F1599" t="s">
        <v>13</v>
      </c>
      <c r="G1599">
        <v>42</v>
      </c>
      <c r="H1599" s="3" t="str" cm="1">
        <f t="array" ref="H1599">_xlfn.IFS(G1599&lt;25,"18-24",G1599&lt;35,"25-34",G1599&lt;45,"35-44",G1599&lt;55,"45-54",G1599&lt;65,"55-64",G1599&gt;=65,"65+")</f>
        <v>35-44</v>
      </c>
      <c r="I1599">
        <v>1</v>
      </c>
      <c r="J1599" t="str" cm="1">
        <f t="array" ref="J1599">_xlfn.IFS(I1599&lt;3,"0-2 yrs",I1599&lt;7,"3-6 yrs",I1599&gt;=7,"7+ yrs")</f>
        <v>0-2 yrs</v>
      </c>
      <c r="K1599" s="2">
        <v>29483.87</v>
      </c>
      <c r="L1599" s="1">
        <v>115961.58</v>
      </c>
      <c r="M1599" s="1" t="s">
        <v>2971</v>
      </c>
      <c r="N1599">
        <v>2</v>
      </c>
      <c r="O1599" t="s">
        <v>14</v>
      </c>
      <c r="P1599" t="s">
        <v>14</v>
      </c>
      <c r="Q1599">
        <v>0</v>
      </c>
      <c r="R1599" t="s">
        <v>2959</v>
      </c>
    </row>
    <row r="1600" spans="1:18" x14ac:dyDescent="0.25">
      <c r="A1600">
        <v>15748718</v>
      </c>
      <c r="B1600" t="s">
        <v>302</v>
      </c>
      <c r="C1600">
        <v>517</v>
      </c>
      <c r="D1600" t="str" cm="1">
        <f t="array" ref="D1600">_xlfn.IFS(C1600&lt;580,"Poor",C1600&lt;670,"Fair",C1600&lt;740,"Good",C1600&lt;800,"Very Good",C1600&gt;=800,"Excellent")</f>
        <v>Poor</v>
      </c>
      <c r="E1600" t="s">
        <v>12</v>
      </c>
      <c r="F1600" t="s">
        <v>22</v>
      </c>
      <c r="G1600">
        <v>28</v>
      </c>
      <c r="H1600" s="3" t="str" cm="1">
        <f t="array" ref="H1600">_xlfn.IFS(G1600&lt;25,"18-24",G1600&lt;35,"25-34",G1600&lt;45,"35-44",G1600&lt;55,"45-54",G1600&lt;65,"55-64",G1600&gt;=65,"65+")</f>
        <v>25-34</v>
      </c>
      <c r="I1600">
        <v>2</v>
      </c>
      <c r="J1600" t="str" cm="1">
        <f t="array" ref="J1600">_xlfn.IFS(I1600&lt;3,"0-2 yrs",I1600&lt;7,"3-6 yrs",I1600&gt;=7,"7+ yrs")</f>
        <v>0-2 yrs</v>
      </c>
      <c r="K1600" s="2">
        <v>179056.23</v>
      </c>
      <c r="L1600" s="1">
        <v>115062.61</v>
      </c>
      <c r="M1600" s="1" t="s">
        <v>2971</v>
      </c>
      <c r="N1600">
        <v>1</v>
      </c>
      <c r="O1600" t="s">
        <v>2986</v>
      </c>
      <c r="P1600" t="s">
        <v>2986</v>
      </c>
      <c r="Q1600">
        <v>0</v>
      </c>
      <c r="R1600" t="s">
        <v>2959</v>
      </c>
    </row>
    <row r="1601" spans="1:18" x14ac:dyDescent="0.25">
      <c r="A1601">
        <v>15594404</v>
      </c>
      <c r="B1601" t="s">
        <v>870</v>
      </c>
      <c r="C1601">
        <v>834</v>
      </c>
      <c r="D1601" t="str" cm="1">
        <f t="array" ref="D1601">_xlfn.IFS(C1601&lt;580,"Poor",C1601&lt;670,"Fair",C1601&lt;740,"Good",C1601&lt;800,"Very Good",C1601&gt;=800,"Excellent")</f>
        <v>Excellent</v>
      </c>
      <c r="E1601" t="s">
        <v>12</v>
      </c>
      <c r="F1601" t="s">
        <v>13</v>
      </c>
      <c r="G1601">
        <v>49</v>
      </c>
      <c r="H1601" s="3" t="str" cm="1">
        <f t="array" ref="H1601">_xlfn.IFS(G1601&lt;25,"18-24",G1601&lt;35,"25-34",G1601&lt;45,"35-44",G1601&lt;55,"45-54",G1601&lt;65,"55-64",G1601&gt;=65,"65+")</f>
        <v>45-54</v>
      </c>
      <c r="I1601">
        <v>8</v>
      </c>
      <c r="J1601" t="str" cm="1">
        <f t="array" ref="J1601">_xlfn.IFS(I1601&lt;3,"0-2 yrs",I1601&lt;7,"3-6 yrs",I1601&gt;=7,"7+ yrs")</f>
        <v>7+ yrs</v>
      </c>
      <c r="K1601" s="2">
        <v>129273.94</v>
      </c>
      <c r="L1601" s="1">
        <v>160602.25</v>
      </c>
      <c r="M1601" s="1" t="s">
        <v>2983</v>
      </c>
      <c r="N1601">
        <v>2</v>
      </c>
      <c r="O1601" t="s">
        <v>2986</v>
      </c>
      <c r="P1601" t="s">
        <v>2986</v>
      </c>
      <c r="Q1601">
        <v>0</v>
      </c>
      <c r="R1601" t="s">
        <v>2959</v>
      </c>
    </row>
    <row r="1602" spans="1:18" x14ac:dyDescent="0.25">
      <c r="A1602">
        <v>15751158</v>
      </c>
      <c r="B1602" t="s">
        <v>1044</v>
      </c>
      <c r="C1602">
        <v>571</v>
      </c>
      <c r="D1602" t="str" cm="1">
        <f t="array" ref="D1602">_xlfn.IFS(C1602&lt;580,"Poor",C1602&lt;670,"Fair",C1602&lt;740,"Good",C1602&lt;800,"Very Good",C1602&gt;=800,"Excellent")</f>
        <v>Poor</v>
      </c>
      <c r="E1602" t="s">
        <v>12</v>
      </c>
      <c r="F1602" t="s">
        <v>13</v>
      </c>
      <c r="G1602">
        <v>42</v>
      </c>
      <c r="H1602" s="3" t="str" cm="1">
        <f t="array" ref="H1602">_xlfn.IFS(G1602&lt;25,"18-24",G1602&lt;35,"25-34",G1602&lt;45,"35-44",G1602&lt;55,"45-54",G1602&lt;65,"55-64",G1602&gt;=65,"65+")</f>
        <v>35-44</v>
      </c>
      <c r="I1602">
        <v>4</v>
      </c>
      <c r="J1602" t="str" cm="1">
        <f t="array" ref="J1602">_xlfn.IFS(I1602&lt;3,"0-2 yrs",I1602&lt;7,"3-6 yrs",I1602&gt;=7,"7+ yrs")</f>
        <v>3-6 yrs</v>
      </c>
      <c r="K1602" s="2">
        <v>55558.51</v>
      </c>
      <c r="L1602" s="1">
        <v>108825.34</v>
      </c>
      <c r="M1602" s="1" t="s">
        <v>2971</v>
      </c>
      <c r="N1602">
        <v>3</v>
      </c>
      <c r="O1602" t="s">
        <v>2986</v>
      </c>
      <c r="P1602" t="s">
        <v>2986</v>
      </c>
      <c r="Q1602">
        <v>1</v>
      </c>
      <c r="R1602" t="s">
        <v>2957</v>
      </c>
    </row>
    <row r="1603" spans="1:18" x14ac:dyDescent="0.25">
      <c r="A1603">
        <v>15593470</v>
      </c>
      <c r="B1603" t="s">
        <v>1045</v>
      </c>
      <c r="C1603">
        <v>576</v>
      </c>
      <c r="D1603" t="str" cm="1">
        <f t="array" ref="D1603">_xlfn.IFS(C1603&lt;580,"Poor",C1603&lt;670,"Fair",C1603&lt;740,"Good",C1603&lt;800,"Very Good",C1603&gt;=800,"Excellent")</f>
        <v>Poor</v>
      </c>
      <c r="E1603" t="s">
        <v>25</v>
      </c>
      <c r="F1603" t="s">
        <v>13</v>
      </c>
      <c r="G1603">
        <v>36</v>
      </c>
      <c r="H1603" s="3" t="str" cm="1">
        <f t="array" ref="H1603">_xlfn.IFS(G1603&lt;25,"18-24",G1603&lt;35,"25-34",G1603&lt;45,"35-44",G1603&lt;55,"45-54",G1603&lt;65,"55-64",G1603&gt;=65,"65+")</f>
        <v>35-44</v>
      </c>
      <c r="I1603">
        <v>8</v>
      </c>
      <c r="J1603" t="str" cm="1">
        <f t="array" ref="J1603">_xlfn.IFS(I1603&lt;3,"0-2 yrs",I1603&lt;7,"3-6 yrs",I1603&gt;=7,"7+ yrs")</f>
        <v>7+ yrs</v>
      </c>
      <c r="K1603" s="2">
        <v>23305.85</v>
      </c>
      <c r="L1603" s="1">
        <v>166287.85</v>
      </c>
      <c r="M1603" s="1" t="s">
        <v>2983</v>
      </c>
      <c r="N1603">
        <v>1</v>
      </c>
      <c r="O1603" t="s">
        <v>14</v>
      </c>
      <c r="P1603" t="s">
        <v>14</v>
      </c>
      <c r="Q1603">
        <v>0</v>
      </c>
      <c r="R1603" t="s">
        <v>2959</v>
      </c>
    </row>
    <row r="1604" spans="1:18" x14ac:dyDescent="0.25">
      <c r="A1604">
        <v>15695129</v>
      </c>
      <c r="B1604" t="s">
        <v>865</v>
      </c>
      <c r="C1604">
        <v>718</v>
      </c>
      <c r="D1604" t="str" cm="1">
        <f t="array" ref="D1604">_xlfn.IFS(C1604&lt;580,"Poor",C1604&lt;670,"Fair",C1604&lt;740,"Good",C1604&lt;800,"Very Good",C1604&gt;=800,"Excellent")</f>
        <v>Good</v>
      </c>
      <c r="E1604" t="s">
        <v>12</v>
      </c>
      <c r="F1604" t="s">
        <v>13</v>
      </c>
      <c r="G1604">
        <v>31</v>
      </c>
      <c r="H1604" s="3" t="str" cm="1">
        <f t="array" ref="H1604">_xlfn.IFS(G1604&lt;25,"18-24",G1604&lt;35,"25-34",G1604&lt;45,"35-44",G1604&lt;55,"45-54",G1604&lt;65,"55-64",G1604&gt;=65,"65+")</f>
        <v>25-34</v>
      </c>
      <c r="I1604">
        <v>1</v>
      </c>
      <c r="J1604" t="str" cm="1">
        <f t="array" ref="J1604">_xlfn.IFS(I1604&lt;3,"0-2 yrs",I1604&lt;7,"3-6 yrs",I1604&gt;=7,"7+ yrs")</f>
        <v>0-2 yrs</v>
      </c>
      <c r="K1604" s="2">
        <v>17128.64</v>
      </c>
      <c r="L1604" s="1">
        <v>152663.76999999999</v>
      </c>
      <c r="M1604" s="1" t="s">
        <v>2983</v>
      </c>
      <c r="N1604">
        <v>1</v>
      </c>
      <c r="O1604" t="s">
        <v>14</v>
      </c>
      <c r="P1604" t="s">
        <v>14</v>
      </c>
      <c r="Q1604">
        <v>0</v>
      </c>
      <c r="R1604" t="s">
        <v>2959</v>
      </c>
    </row>
    <row r="1605" spans="1:18" x14ac:dyDescent="0.25">
      <c r="A1605">
        <v>15640865</v>
      </c>
      <c r="B1605" t="s">
        <v>1046</v>
      </c>
      <c r="C1605">
        <v>636</v>
      </c>
      <c r="D1605" t="str" cm="1">
        <f t="array" ref="D1605">_xlfn.IFS(C1605&lt;580,"Poor",C1605&lt;670,"Fair",C1605&lt;740,"Good",C1605&lt;800,"Very Good",C1605&gt;=800,"Excellent")</f>
        <v>Fair</v>
      </c>
      <c r="E1605" t="s">
        <v>25</v>
      </c>
      <c r="F1605" t="s">
        <v>13</v>
      </c>
      <c r="G1605">
        <v>31</v>
      </c>
      <c r="H1605" s="3" t="str" cm="1">
        <f t="array" ref="H1605">_xlfn.IFS(G1605&lt;25,"18-24",G1605&lt;35,"25-34",G1605&lt;45,"35-44",G1605&lt;55,"45-54",G1605&lt;65,"55-64",G1605&gt;=65,"65+")</f>
        <v>25-34</v>
      </c>
      <c r="I1605">
        <v>9</v>
      </c>
      <c r="J1605" t="str" cm="1">
        <f t="array" ref="J1605">_xlfn.IFS(I1605&lt;3,"0-2 yrs",I1605&lt;7,"3-6 yrs",I1605&gt;=7,"7+ yrs")</f>
        <v>7+ yrs</v>
      </c>
      <c r="K1605" s="2">
        <v>74641.899999999994</v>
      </c>
      <c r="L1605" s="1">
        <v>80844.69</v>
      </c>
      <c r="M1605" s="1" t="s">
        <v>2972</v>
      </c>
      <c r="N1605">
        <v>2</v>
      </c>
      <c r="O1605" t="s">
        <v>14</v>
      </c>
      <c r="P1605" t="s">
        <v>14</v>
      </c>
      <c r="Q1605">
        <v>0</v>
      </c>
      <c r="R1605" t="s">
        <v>2959</v>
      </c>
    </row>
    <row r="1606" spans="1:18" x14ac:dyDescent="0.25">
      <c r="A1606">
        <v>15714080</v>
      </c>
      <c r="B1606" t="s">
        <v>1047</v>
      </c>
      <c r="C1606">
        <v>566</v>
      </c>
      <c r="D1606" t="str" cm="1">
        <f t="array" ref="D1606">_xlfn.IFS(C1606&lt;580,"Poor",C1606&lt;670,"Fair",C1606&lt;740,"Good",C1606&lt;800,"Very Good",C1606&gt;=800,"Excellent")</f>
        <v>Poor</v>
      </c>
      <c r="E1606" t="s">
        <v>25</v>
      </c>
      <c r="F1606" t="s">
        <v>13</v>
      </c>
      <c r="G1606">
        <v>40</v>
      </c>
      <c r="H1606" s="3" t="str" cm="1">
        <f t="array" ref="H1606">_xlfn.IFS(G1606&lt;25,"18-24",G1606&lt;35,"25-34",G1606&lt;45,"35-44",G1606&lt;55,"45-54",G1606&lt;65,"55-64",G1606&gt;=65,"65+")</f>
        <v>35-44</v>
      </c>
      <c r="I1606">
        <v>2</v>
      </c>
      <c r="J1606" t="str" cm="1">
        <f t="array" ref="J1606">_xlfn.IFS(I1606&lt;3,"0-2 yrs",I1606&lt;7,"3-6 yrs",I1606&gt;=7,"7+ yrs")</f>
        <v>0-2 yrs</v>
      </c>
      <c r="K1606" s="2">
        <v>154486.01</v>
      </c>
      <c r="L1606" s="1">
        <v>97001.36</v>
      </c>
      <c r="M1606" s="1" t="s">
        <v>2972</v>
      </c>
      <c r="N1606">
        <v>2</v>
      </c>
      <c r="O1606" t="s">
        <v>2986</v>
      </c>
      <c r="P1606" t="s">
        <v>2986</v>
      </c>
      <c r="Q1606">
        <v>0</v>
      </c>
      <c r="R1606" t="s">
        <v>2959</v>
      </c>
    </row>
    <row r="1607" spans="1:18" x14ac:dyDescent="0.25">
      <c r="A1607">
        <v>15648721</v>
      </c>
      <c r="B1607" t="s">
        <v>315</v>
      </c>
      <c r="C1607">
        <v>711</v>
      </c>
      <c r="D1607" t="str" cm="1">
        <f t="array" ref="D1607">_xlfn.IFS(C1607&lt;580,"Poor",C1607&lt;670,"Fair",C1607&lt;740,"Good",C1607&lt;800,"Very Good",C1607&gt;=800,"Excellent")</f>
        <v>Good</v>
      </c>
      <c r="E1607" t="s">
        <v>12</v>
      </c>
      <c r="F1607" t="s">
        <v>22</v>
      </c>
      <c r="G1607">
        <v>64</v>
      </c>
      <c r="H1607" s="3" t="str" cm="1">
        <f t="array" ref="H1607">_xlfn.IFS(G1607&lt;25,"18-24",G1607&lt;35,"25-34",G1607&lt;45,"35-44",G1607&lt;55,"45-54",G1607&lt;65,"55-64",G1607&gt;=65,"65+")</f>
        <v>55-64</v>
      </c>
      <c r="I1607">
        <v>4</v>
      </c>
      <c r="J1607" t="str" cm="1">
        <f t="array" ref="J1607">_xlfn.IFS(I1607&lt;3,"0-2 yrs",I1607&lt;7,"3-6 yrs",I1607&gt;=7,"7+ yrs")</f>
        <v>3-6 yrs</v>
      </c>
      <c r="K1607" s="2">
        <v>3185.67</v>
      </c>
      <c r="L1607" s="1">
        <v>0</v>
      </c>
      <c r="M1607" s="1" t="s">
        <v>2984</v>
      </c>
      <c r="N1607">
        <v>2</v>
      </c>
      <c r="O1607" t="s">
        <v>14</v>
      </c>
      <c r="P1607" t="s">
        <v>14</v>
      </c>
      <c r="Q1607">
        <v>0</v>
      </c>
      <c r="R1607" t="s">
        <v>2959</v>
      </c>
    </row>
    <row r="1608" spans="1:18" x14ac:dyDescent="0.25">
      <c r="A1608">
        <v>15801466</v>
      </c>
      <c r="B1608" t="s">
        <v>483</v>
      </c>
      <c r="C1608">
        <v>574</v>
      </c>
      <c r="D1608" t="str" cm="1">
        <f t="array" ref="D1608">_xlfn.IFS(C1608&lt;580,"Poor",C1608&lt;670,"Fair",C1608&lt;740,"Good",C1608&lt;800,"Very Good",C1608&gt;=800,"Excellent")</f>
        <v>Poor</v>
      </c>
      <c r="E1608" t="s">
        <v>12</v>
      </c>
      <c r="F1608" t="s">
        <v>13</v>
      </c>
      <c r="G1608">
        <v>39</v>
      </c>
      <c r="H1608" s="3" t="str" cm="1">
        <f t="array" ref="H1608">_xlfn.IFS(G1608&lt;25,"18-24",G1608&lt;35,"25-34",G1608&lt;45,"35-44",G1608&lt;55,"45-54",G1608&lt;65,"55-64",G1608&gt;=65,"65+")</f>
        <v>35-44</v>
      </c>
      <c r="I1608">
        <v>2</v>
      </c>
      <c r="J1608" t="str" cm="1">
        <f t="array" ref="J1608">_xlfn.IFS(I1608&lt;3,"0-2 yrs",I1608&lt;7,"3-6 yrs",I1608&gt;=7,"7+ yrs")</f>
        <v>0-2 yrs</v>
      </c>
      <c r="K1608" s="2">
        <v>88463.63</v>
      </c>
      <c r="L1608" s="1">
        <v>122524.61</v>
      </c>
      <c r="M1608" s="1" t="s">
        <v>2971</v>
      </c>
      <c r="N1608">
        <v>2</v>
      </c>
      <c r="O1608" t="s">
        <v>2986</v>
      </c>
      <c r="P1608" t="s">
        <v>2986</v>
      </c>
      <c r="Q1608">
        <v>0</v>
      </c>
      <c r="R1608" t="s">
        <v>2959</v>
      </c>
    </row>
    <row r="1609" spans="1:18" x14ac:dyDescent="0.25">
      <c r="A1609">
        <v>15750248</v>
      </c>
      <c r="B1609" t="s">
        <v>696</v>
      </c>
      <c r="C1609">
        <v>619</v>
      </c>
      <c r="D1609" t="str" cm="1">
        <f t="array" ref="D1609">_xlfn.IFS(C1609&lt;580,"Poor",C1609&lt;670,"Fair",C1609&lt;740,"Good",C1609&lt;800,"Very Good",C1609&gt;=800,"Excellent")</f>
        <v>Fair</v>
      </c>
      <c r="E1609" t="s">
        <v>12</v>
      </c>
      <c r="F1609" t="s">
        <v>13</v>
      </c>
      <c r="G1609">
        <v>35</v>
      </c>
      <c r="H1609" s="3" t="str" cm="1">
        <f t="array" ref="H1609">_xlfn.IFS(G1609&lt;25,"18-24",G1609&lt;35,"25-34",G1609&lt;45,"35-44",G1609&lt;55,"45-54",G1609&lt;65,"55-64",G1609&gt;=65,"65+")</f>
        <v>35-44</v>
      </c>
      <c r="I1609">
        <v>8</v>
      </c>
      <c r="J1609" t="str" cm="1">
        <f t="array" ref="J1609">_xlfn.IFS(I1609&lt;3,"0-2 yrs",I1609&lt;7,"3-6 yrs",I1609&gt;=7,"7+ yrs")</f>
        <v>7+ yrs</v>
      </c>
      <c r="K1609" s="2">
        <v>65682.929999999993</v>
      </c>
      <c r="L1609" s="1">
        <v>132292.63</v>
      </c>
      <c r="M1609" s="1" t="s">
        <v>2971</v>
      </c>
      <c r="N1609">
        <v>1</v>
      </c>
      <c r="O1609" t="s">
        <v>2986</v>
      </c>
      <c r="P1609" t="s">
        <v>2986</v>
      </c>
      <c r="Q1609">
        <v>0</v>
      </c>
      <c r="R1609" t="s">
        <v>2959</v>
      </c>
    </row>
    <row r="1610" spans="1:18" x14ac:dyDescent="0.25">
      <c r="A1610">
        <v>15758726</v>
      </c>
      <c r="B1610" t="s">
        <v>1048</v>
      </c>
      <c r="C1610">
        <v>588</v>
      </c>
      <c r="D1610" t="str" cm="1">
        <f t="array" ref="D1610">_xlfn.IFS(C1610&lt;580,"Poor",C1610&lt;670,"Fair",C1610&lt;740,"Good",C1610&lt;800,"Very Good",C1610&gt;=800,"Excellent")</f>
        <v>Fair</v>
      </c>
      <c r="E1610" t="s">
        <v>12</v>
      </c>
      <c r="F1610" t="s">
        <v>13</v>
      </c>
      <c r="G1610">
        <v>24</v>
      </c>
      <c r="H1610" s="3" t="str" cm="1">
        <f t="array" ref="H1610">_xlfn.IFS(G1610&lt;25,"18-24",G1610&lt;35,"25-34",G1610&lt;45,"35-44",G1610&lt;55,"45-54",G1610&lt;65,"55-64",G1610&gt;=65,"65+")</f>
        <v>18-24</v>
      </c>
      <c r="I1610">
        <v>0</v>
      </c>
      <c r="J1610" t="str" cm="1">
        <f t="array" ref="J1610">_xlfn.IFS(I1610&lt;3,"0-2 yrs",I1610&lt;7,"3-6 yrs",I1610&gt;=7,"7+ yrs")</f>
        <v>0-2 yrs</v>
      </c>
      <c r="K1610" s="2">
        <v>140586.07999999999</v>
      </c>
      <c r="L1610" s="1">
        <v>0</v>
      </c>
      <c r="M1610" s="1" t="s">
        <v>2984</v>
      </c>
      <c r="N1610">
        <v>2</v>
      </c>
      <c r="O1610" t="s">
        <v>14</v>
      </c>
      <c r="P1610" t="s">
        <v>14</v>
      </c>
      <c r="Q1610">
        <v>0</v>
      </c>
      <c r="R1610" t="s">
        <v>2959</v>
      </c>
    </row>
    <row r="1611" spans="1:18" x14ac:dyDescent="0.25">
      <c r="A1611">
        <v>15781553</v>
      </c>
      <c r="B1611" t="s">
        <v>380</v>
      </c>
      <c r="C1611">
        <v>760</v>
      </c>
      <c r="D1611" t="str" cm="1">
        <f t="array" ref="D1611">_xlfn.IFS(C1611&lt;580,"Poor",C1611&lt;670,"Fair",C1611&lt;740,"Good",C1611&lt;800,"Very Good",C1611&gt;=800,"Excellent")</f>
        <v>Very Good</v>
      </c>
      <c r="E1611" t="s">
        <v>25</v>
      </c>
      <c r="F1611" t="s">
        <v>13</v>
      </c>
      <c r="G1611">
        <v>49</v>
      </c>
      <c r="H1611" s="3" t="str" cm="1">
        <f t="array" ref="H1611">_xlfn.IFS(G1611&lt;25,"18-24",G1611&lt;35,"25-34",G1611&lt;45,"35-44",G1611&lt;55,"45-54",G1611&lt;65,"55-64",G1611&gt;=65,"65+")</f>
        <v>45-54</v>
      </c>
      <c r="I1611">
        <v>9</v>
      </c>
      <c r="J1611" t="str" cm="1">
        <f t="array" ref="J1611">_xlfn.IFS(I1611&lt;3,"0-2 yrs",I1611&lt;7,"3-6 yrs",I1611&gt;=7,"7+ yrs")</f>
        <v>7+ yrs</v>
      </c>
      <c r="K1611" s="2">
        <v>117232.9</v>
      </c>
      <c r="L1611" s="1">
        <v>91502.99</v>
      </c>
      <c r="M1611" s="1" t="s">
        <v>2972</v>
      </c>
      <c r="N1611">
        <v>1</v>
      </c>
      <c r="O1611" t="s">
        <v>2986</v>
      </c>
      <c r="P1611" t="s">
        <v>2986</v>
      </c>
      <c r="Q1611">
        <v>1</v>
      </c>
      <c r="R1611" t="s">
        <v>2957</v>
      </c>
    </row>
    <row r="1612" spans="1:18" x14ac:dyDescent="0.25">
      <c r="A1612">
        <v>15649121</v>
      </c>
      <c r="B1612" t="s">
        <v>175</v>
      </c>
      <c r="C1612">
        <v>665</v>
      </c>
      <c r="D1612" t="str" cm="1">
        <f t="array" ref="D1612">_xlfn.IFS(C1612&lt;580,"Poor",C1612&lt;670,"Fair",C1612&lt;740,"Good",C1612&lt;800,"Very Good",C1612&gt;=800,"Excellent")</f>
        <v>Fair</v>
      </c>
      <c r="E1612" t="s">
        <v>12</v>
      </c>
      <c r="F1612" t="s">
        <v>22</v>
      </c>
      <c r="G1612">
        <v>52</v>
      </c>
      <c r="H1612" s="3" t="str" cm="1">
        <f t="array" ref="H1612">_xlfn.IFS(G1612&lt;25,"18-24",G1612&lt;35,"25-34",G1612&lt;45,"35-44",G1612&lt;55,"45-54",G1612&lt;65,"55-64",G1612&gt;=65,"65+")</f>
        <v>45-54</v>
      </c>
      <c r="I1612">
        <v>3</v>
      </c>
      <c r="J1612" t="str" cm="1">
        <f t="array" ref="J1612">_xlfn.IFS(I1612&lt;3,"0-2 yrs",I1612&lt;7,"3-6 yrs",I1612&gt;=7,"7+ yrs")</f>
        <v>3-6 yrs</v>
      </c>
      <c r="K1612" s="2">
        <v>116137.01</v>
      </c>
      <c r="L1612" s="1">
        <v>0</v>
      </c>
      <c r="M1612" s="1" t="s">
        <v>2984</v>
      </c>
      <c r="N1612">
        <v>1</v>
      </c>
      <c r="O1612" t="s">
        <v>2986</v>
      </c>
      <c r="P1612" t="s">
        <v>2986</v>
      </c>
      <c r="Q1612">
        <v>1</v>
      </c>
      <c r="R1612" t="s">
        <v>2957</v>
      </c>
    </row>
    <row r="1613" spans="1:18" x14ac:dyDescent="0.25">
      <c r="A1613">
        <v>15674811</v>
      </c>
      <c r="B1613" t="s">
        <v>1049</v>
      </c>
      <c r="C1613">
        <v>739</v>
      </c>
      <c r="D1613" t="str" cm="1">
        <f t="array" ref="D1613">_xlfn.IFS(C1613&lt;580,"Poor",C1613&lt;670,"Fair",C1613&lt;740,"Good",C1613&lt;800,"Very Good",C1613&gt;=800,"Excellent")</f>
        <v>Good</v>
      </c>
      <c r="E1613" t="s">
        <v>25</v>
      </c>
      <c r="F1613" t="s">
        <v>22</v>
      </c>
      <c r="G1613">
        <v>29</v>
      </c>
      <c r="H1613" s="3" t="str" cm="1">
        <f t="array" ref="H1613">_xlfn.IFS(G1613&lt;25,"18-24",G1613&lt;35,"25-34",G1613&lt;45,"35-44",G1613&lt;55,"45-54",G1613&lt;65,"55-64",G1613&gt;=65,"65+")</f>
        <v>25-34</v>
      </c>
      <c r="I1613">
        <v>3</v>
      </c>
      <c r="J1613" t="str" cm="1">
        <f t="array" ref="J1613">_xlfn.IFS(I1613&lt;3,"0-2 yrs",I1613&lt;7,"3-6 yrs",I1613&gt;=7,"7+ yrs")</f>
        <v>3-6 yrs</v>
      </c>
      <c r="K1613" s="2">
        <v>105533.96</v>
      </c>
      <c r="L1613" s="1">
        <v>59385.98</v>
      </c>
      <c r="M1613" s="1" t="s">
        <v>2972</v>
      </c>
      <c r="N1613">
        <v>2</v>
      </c>
      <c r="O1613" t="s">
        <v>14</v>
      </c>
      <c r="P1613" t="s">
        <v>14</v>
      </c>
      <c r="Q1613">
        <v>0</v>
      </c>
      <c r="R1613" t="s">
        <v>2959</v>
      </c>
    </row>
    <row r="1614" spans="1:18" x14ac:dyDescent="0.25">
      <c r="A1614">
        <v>15646037</v>
      </c>
      <c r="B1614" t="s">
        <v>1050</v>
      </c>
      <c r="C1614">
        <v>641</v>
      </c>
      <c r="D1614" t="str" cm="1">
        <f t="array" ref="D1614">_xlfn.IFS(C1614&lt;580,"Poor",C1614&lt;670,"Fair",C1614&lt;740,"Good",C1614&lt;800,"Very Good",C1614&gt;=800,"Excellent")</f>
        <v>Fair</v>
      </c>
      <c r="E1614" t="s">
        <v>12</v>
      </c>
      <c r="F1614" t="s">
        <v>22</v>
      </c>
      <c r="G1614">
        <v>77</v>
      </c>
      <c r="H1614" s="3" t="str" cm="1">
        <f t="array" ref="H1614">_xlfn.IFS(G1614&lt;25,"18-24",G1614&lt;35,"25-34",G1614&lt;45,"35-44",G1614&lt;55,"45-54",G1614&lt;65,"55-64",G1614&gt;=65,"65+")</f>
        <v>65+</v>
      </c>
      <c r="I1614">
        <v>9</v>
      </c>
      <c r="J1614" t="str" cm="1">
        <f t="array" ref="J1614">_xlfn.IFS(I1614&lt;3,"0-2 yrs",I1614&lt;7,"3-6 yrs",I1614&gt;=7,"7+ yrs")</f>
        <v>7+ yrs</v>
      </c>
      <c r="K1614" s="2">
        <v>81514.06</v>
      </c>
      <c r="L1614" s="1">
        <v>0</v>
      </c>
      <c r="M1614" s="1" t="s">
        <v>2984</v>
      </c>
      <c r="N1614">
        <v>3</v>
      </c>
      <c r="O1614" t="s">
        <v>14</v>
      </c>
      <c r="P1614" t="s">
        <v>14</v>
      </c>
      <c r="Q1614">
        <v>0</v>
      </c>
      <c r="R1614" t="s">
        <v>2959</v>
      </c>
    </row>
    <row r="1615" spans="1:18" x14ac:dyDescent="0.25">
      <c r="A1615">
        <v>15722578</v>
      </c>
      <c r="B1615" t="s">
        <v>1051</v>
      </c>
      <c r="C1615">
        <v>685</v>
      </c>
      <c r="D1615" t="str" cm="1">
        <f t="array" ref="D1615">_xlfn.IFS(C1615&lt;580,"Poor",C1615&lt;670,"Fair",C1615&lt;740,"Good",C1615&lt;800,"Very Good",C1615&gt;=800,"Excellent")</f>
        <v>Good</v>
      </c>
      <c r="E1615" t="s">
        <v>25</v>
      </c>
      <c r="F1615" t="s">
        <v>13</v>
      </c>
      <c r="G1615">
        <v>21</v>
      </c>
      <c r="H1615" s="3" t="str" cm="1">
        <f t="array" ref="H1615">_xlfn.IFS(G1615&lt;25,"18-24",G1615&lt;35,"25-34",G1615&lt;45,"35-44",G1615&lt;55,"45-54",G1615&lt;65,"55-64",G1615&gt;=65,"65+")</f>
        <v>18-24</v>
      </c>
      <c r="I1615">
        <v>6</v>
      </c>
      <c r="J1615" t="str" cm="1">
        <f t="array" ref="J1615">_xlfn.IFS(I1615&lt;3,"0-2 yrs",I1615&lt;7,"3-6 yrs",I1615&gt;=7,"7+ yrs")</f>
        <v>3-6 yrs</v>
      </c>
      <c r="K1615" s="2">
        <v>164966.26999999999</v>
      </c>
      <c r="L1615" s="1">
        <v>97956.5</v>
      </c>
      <c r="M1615" s="1" t="s">
        <v>2972</v>
      </c>
      <c r="N1615">
        <v>1</v>
      </c>
      <c r="O1615" t="s">
        <v>14</v>
      </c>
      <c r="P1615" t="s">
        <v>14</v>
      </c>
      <c r="Q1615">
        <v>0</v>
      </c>
      <c r="R1615" t="s">
        <v>2959</v>
      </c>
    </row>
    <row r="1616" spans="1:18" x14ac:dyDescent="0.25">
      <c r="A1616">
        <v>15665695</v>
      </c>
      <c r="B1616" t="s">
        <v>1052</v>
      </c>
      <c r="C1616">
        <v>594</v>
      </c>
      <c r="D1616" t="str" cm="1">
        <f t="array" ref="D1616">_xlfn.IFS(C1616&lt;580,"Poor",C1616&lt;670,"Fair",C1616&lt;740,"Good",C1616&lt;800,"Very Good",C1616&gt;=800,"Excellent")</f>
        <v>Fair</v>
      </c>
      <c r="E1616" t="s">
        <v>12</v>
      </c>
      <c r="F1616" t="s">
        <v>13</v>
      </c>
      <c r="G1616">
        <v>49</v>
      </c>
      <c r="H1616" s="3" t="str" cm="1">
        <f t="array" ref="H1616">_xlfn.IFS(G1616&lt;25,"18-24",G1616&lt;35,"25-34",G1616&lt;45,"35-44",G1616&lt;55,"45-54",G1616&lt;65,"55-64",G1616&gt;=65,"65+")</f>
        <v>45-54</v>
      </c>
      <c r="I1616">
        <v>4</v>
      </c>
      <c r="J1616" t="str" cm="1">
        <f t="array" ref="J1616">_xlfn.IFS(I1616&lt;3,"0-2 yrs",I1616&lt;7,"3-6 yrs",I1616&gt;=7,"7+ yrs")</f>
        <v>3-6 yrs</v>
      </c>
      <c r="K1616" s="2">
        <v>23631.55</v>
      </c>
      <c r="L1616" s="1">
        <v>0</v>
      </c>
      <c r="M1616" s="1" t="s">
        <v>2984</v>
      </c>
      <c r="N1616">
        <v>2</v>
      </c>
      <c r="O1616" t="s">
        <v>14</v>
      </c>
      <c r="P1616" t="s">
        <v>14</v>
      </c>
      <c r="Q1616">
        <v>0</v>
      </c>
      <c r="R1616" t="s">
        <v>2959</v>
      </c>
    </row>
    <row r="1617" spans="1:18" x14ac:dyDescent="0.25">
      <c r="A1617">
        <v>15801062</v>
      </c>
      <c r="B1617" t="s">
        <v>991</v>
      </c>
      <c r="C1617">
        <v>557</v>
      </c>
      <c r="D1617" t="str" cm="1">
        <f t="array" ref="D1617">_xlfn.IFS(C1617&lt;580,"Poor",C1617&lt;670,"Fair",C1617&lt;740,"Good",C1617&lt;800,"Very Good",C1617&gt;=800,"Excellent")</f>
        <v>Poor</v>
      </c>
      <c r="E1617" t="s">
        <v>16</v>
      </c>
      <c r="F1617" t="s">
        <v>13</v>
      </c>
      <c r="G1617">
        <v>40</v>
      </c>
      <c r="H1617" s="3" t="str" cm="1">
        <f t="array" ref="H1617">_xlfn.IFS(G1617&lt;25,"18-24",G1617&lt;35,"25-34",G1617&lt;45,"35-44",G1617&lt;55,"45-54",G1617&lt;65,"55-64",G1617&gt;=65,"65+")</f>
        <v>35-44</v>
      </c>
      <c r="I1617">
        <v>4</v>
      </c>
      <c r="J1617" t="str" cm="1">
        <f t="array" ref="J1617">_xlfn.IFS(I1617&lt;3,"0-2 yrs",I1617&lt;7,"3-6 yrs",I1617&gt;=7,"7+ yrs")</f>
        <v>3-6 yrs</v>
      </c>
      <c r="K1617" s="2">
        <v>105433.53</v>
      </c>
      <c r="L1617" s="1">
        <v>0</v>
      </c>
      <c r="M1617" s="1" t="s">
        <v>2984</v>
      </c>
      <c r="N1617">
        <v>2</v>
      </c>
      <c r="O1617" t="s">
        <v>14</v>
      </c>
      <c r="P1617" t="s">
        <v>14</v>
      </c>
      <c r="Q1617">
        <v>0</v>
      </c>
      <c r="R1617" t="s">
        <v>2959</v>
      </c>
    </row>
    <row r="1618" spans="1:18" x14ac:dyDescent="0.25">
      <c r="A1618">
        <v>15662955</v>
      </c>
      <c r="B1618" t="s">
        <v>588</v>
      </c>
      <c r="C1618">
        <v>697</v>
      </c>
      <c r="D1618" t="str" cm="1">
        <f t="array" ref="D1618">_xlfn.IFS(C1618&lt;580,"Poor",C1618&lt;670,"Fair",C1618&lt;740,"Good",C1618&lt;800,"Very Good",C1618&gt;=800,"Excellent")</f>
        <v>Good</v>
      </c>
      <c r="E1618" t="s">
        <v>12</v>
      </c>
      <c r="F1618" t="s">
        <v>22</v>
      </c>
      <c r="G1618">
        <v>27</v>
      </c>
      <c r="H1618" s="3" t="str" cm="1">
        <f t="array" ref="H1618">_xlfn.IFS(G1618&lt;25,"18-24",G1618&lt;35,"25-34",G1618&lt;45,"35-44",G1618&lt;55,"45-54",G1618&lt;65,"55-64",G1618&gt;=65,"65+")</f>
        <v>25-34</v>
      </c>
      <c r="I1618">
        <v>8</v>
      </c>
      <c r="J1618" t="str" cm="1">
        <f t="array" ref="J1618">_xlfn.IFS(I1618&lt;3,"0-2 yrs",I1618&lt;7,"3-6 yrs",I1618&gt;=7,"7+ yrs")</f>
        <v>7+ yrs</v>
      </c>
      <c r="K1618" s="2">
        <v>90591.15</v>
      </c>
      <c r="L1618" s="1">
        <v>141223.67999999999</v>
      </c>
      <c r="M1618" s="1" t="s">
        <v>2971</v>
      </c>
      <c r="N1618">
        <v>2</v>
      </c>
      <c r="O1618" t="s">
        <v>2986</v>
      </c>
      <c r="P1618" t="s">
        <v>2986</v>
      </c>
      <c r="Q1618">
        <v>0</v>
      </c>
      <c r="R1618" t="s">
        <v>2959</v>
      </c>
    </row>
    <row r="1619" spans="1:18" x14ac:dyDescent="0.25">
      <c r="A1619">
        <v>15770309</v>
      </c>
      <c r="B1619" t="s">
        <v>38</v>
      </c>
      <c r="C1619">
        <v>656</v>
      </c>
      <c r="D1619" t="str" cm="1">
        <f t="array" ref="D1619">_xlfn.IFS(C1619&lt;580,"Poor",C1619&lt;670,"Fair",C1619&lt;740,"Good",C1619&lt;800,"Very Good",C1619&gt;=800,"Excellent")</f>
        <v>Fair</v>
      </c>
      <c r="E1619" t="s">
        <v>12</v>
      </c>
      <c r="F1619" t="s">
        <v>22</v>
      </c>
      <c r="G1619">
        <v>18</v>
      </c>
      <c r="H1619" s="3" t="str" cm="1">
        <f t="array" ref="H1619">_xlfn.IFS(G1619&lt;25,"18-24",G1619&lt;35,"25-34",G1619&lt;45,"35-44",G1619&lt;55,"45-54",G1619&lt;65,"55-64",G1619&gt;=65,"65+")</f>
        <v>18-24</v>
      </c>
      <c r="I1619">
        <v>10</v>
      </c>
      <c r="J1619" t="str" cm="1">
        <f t="array" ref="J1619">_xlfn.IFS(I1619&lt;3,"0-2 yrs",I1619&lt;7,"3-6 yrs",I1619&gt;=7,"7+ yrs")</f>
        <v>7+ yrs</v>
      </c>
      <c r="K1619" s="2">
        <v>127014.32</v>
      </c>
      <c r="L1619" s="1">
        <v>151762.74</v>
      </c>
      <c r="M1619" s="1" t="s">
        <v>2983</v>
      </c>
      <c r="N1619">
        <v>1</v>
      </c>
      <c r="O1619" t="s">
        <v>14</v>
      </c>
      <c r="P1619" t="s">
        <v>14</v>
      </c>
      <c r="Q1619">
        <v>0</v>
      </c>
      <c r="R1619" t="s">
        <v>2959</v>
      </c>
    </row>
    <row r="1620" spans="1:18" x14ac:dyDescent="0.25">
      <c r="A1620">
        <v>15657386</v>
      </c>
      <c r="B1620" t="s">
        <v>110</v>
      </c>
      <c r="C1620">
        <v>712</v>
      </c>
      <c r="D1620" t="str" cm="1">
        <f t="array" ref="D1620">_xlfn.IFS(C1620&lt;580,"Poor",C1620&lt;670,"Fair",C1620&lt;740,"Good",C1620&lt;800,"Very Good",C1620&gt;=800,"Excellent")</f>
        <v>Good</v>
      </c>
      <c r="E1620" t="s">
        <v>25</v>
      </c>
      <c r="F1620" t="s">
        <v>22</v>
      </c>
      <c r="G1620">
        <v>43</v>
      </c>
      <c r="H1620" s="3" t="str" cm="1">
        <f t="array" ref="H1620">_xlfn.IFS(G1620&lt;25,"18-24",G1620&lt;35,"25-34",G1620&lt;45,"35-44",G1620&lt;55,"45-54",G1620&lt;65,"55-64",G1620&gt;=65,"65+")</f>
        <v>35-44</v>
      </c>
      <c r="I1620">
        <v>1</v>
      </c>
      <c r="J1620" t="str" cm="1">
        <f t="array" ref="J1620">_xlfn.IFS(I1620&lt;3,"0-2 yrs",I1620&lt;7,"3-6 yrs",I1620&gt;=7,"7+ yrs")</f>
        <v>0-2 yrs</v>
      </c>
      <c r="K1620" s="2">
        <v>90905.26</v>
      </c>
      <c r="L1620" s="1">
        <v>141749.74</v>
      </c>
      <c r="M1620" s="1" t="s">
        <v>2971</v>
      </c>
      <c r="N1620">
        <v>2</v>
      </c>
      <c r="O1620" t="s">
        <v>14</v>
      </c>
      <c r="P1620" t="s">
        <v>14</v>
      </c>
      <c r="Q1620">
        <v>0</v>
      </c>
      <c r="R1620" t="s">
        <v>2959</v>
      </c>
    </row>
    <row r="1621" spans="1:18" x14ac:dyDescent="0.25">
      <c r="A1621">
        <v>15777797</v>
      </c>
      <c r="B1621" t="s">
        <v>1053</v>
      </c>
      <c r="C1621">
        <v>689</v>
      </c>
      <c r="D1621" t="str" cm="1">
        <f t="array" ref="D1621">_xlfn.IFS(C1621&lt;580,"Poor",C1621&lt;670,"Fair",C1621&lt;740,"Good",C1621&lt;800,"Very Good",C1621&gt;=800,"Excellent")</f>
        <v>Good</v>
      </c>
      <c r="E1621" t="s">
        <v>16</v>
      </c>
      <c r="F1621" t="s">
        <v>22</v>
      </c>
      <c r="G1621">
        <v>38</v>
      </c>
      <c r="H1621" s="3" t="str" cm="1">
        <f t="array" ref="H1621">_xlfn.IFS(G1621&lt;25,"18-24",G1621&lt;35,"25-34",G1621&lt;45,"35-44",G1621&lt;55,"45-54",G1621&lt;65,"55-64",G1621&gt;=65,"65+")</f>
        <v>35-44</v>
      </c>
      <c r="I1621">
        <v>5</v>
      </c>
      <c r="J1621" t="str" cm="1">
        <f t="array" ref="J1621">_xlfn.IFS(I1621&lt;3,"0-2 yrs",I1621&lt;7,"3-6 yrs",I1621&gt;=7,"7+ yrs")</f>
        <v>3-6 yrs</v>
      </c>
      <c r="K1621" s="2">
        <v>8651.92</v>
      </c>
      <c r="L1621" s="1">
        <v>75075.14</v>
      </c>
      <c r="M1621" s="1" t="s">
        <v>2972</v>
      </c>
      <c r="N1621">
        <v>1</v>
      </c>
      <c r="O1621" t="s">
        <v>14</v>
      </c>
      <c r="P1621" t="s">
        <v>14</v>
      </c>
      <c r="Q1621">
        <v>1</v>
      </c>
      <c r="R1621" t="s">
        <v>2957</v>
      </c>
    </row>
    <row r="1622" spans="1:18" x14ac:dyDescent="0.25">
      <c r="A1622">
        <v>15783955</v>
      </c>
      <c r="B1622" t="s">
        <v>1054</v>
      </c>
      <c r="C1622">
        <v>697</v>
      </c>
      <c r="D1622" t="str" cm="1">
        <f t="array" ref="D1622">_xlfn.IFS(C1622&lt;580,"Poor",C1622&lt;670,"Fair",C1622&lt;740,"Good",C1622&lt;800,"Very Good",C1622&gt;=800,"Excellent")</f>
        <v>Good</v>
      </c>
      <c r="E1622" t="s">
        <v>12</v>
      </c>
      <c r="F1622" t="s">
        <v>13</v>
      </c>
      <c r="G1622">
        <v>25</v>
      </c>
      <c r="H1622" s="3" t="str" cm="1">
        <f t="array" ref="H1622">_xlfn.IFS(G1622&lt;25,"18-24",G1622&lt;35,"25-34",G1622&lt;45,"35-44",G1622&lt;55,"45-54",G1622&lt;65,"55-64",G1622&gt;=65,"65+")</f>
        <v>25-34</v>
      </c>
      <c r="I1622">
        <v>4</v>
      </c>
      <c r="J1622" t="str" cm="1">
        <f t="array" ref="J1622">_xlfn.IFS(I1622&lt;3,"0-2 yrs",I1622&lt;7,"3-6 yrs",I1622&gt;=7,"7+ yrs")</f>
        <v>3-6 yrs</v>
      </c>
      <c r="K1622" s="2">
        <v>15467.98</v>
      </c>
      <c r="L1622" s="1">
        <v>165686.10999999999</v>
      </c>
      <c r="M1622" s="1" t="s">
        <v>2983</v>
      </c>
      <c r="N1622">
        <v>2</v>
      </c>
      <c r="O1622" t="s">
        <v>2986</v>
      </c>
      <c r="P1622" t="s">
        <v>2986</v>
      </c>
      <c r="Q1622">
        <v>0</v>
      </c>
      <c r="R1622" t="s">
        <v>2959</v>
      </c>
    </row>
    <row r="1623" spans="1:18" x14ac:dyDescent="0.25">
      <c r="A1623">
        <v>15804516</v>
      </c>
      <c r="B1623" t="s">
        <v>1055</v>
      </c>
      <c r="C1623">
        <v>589</v>
      </c>
      <c r="D1623" t="str" cm="1">
        <f t="array" ref="D1623">_xlfn.IFS(C1623&lt;580,"Poor",C1623&lt;670,"Fair",C1623&lt;740,"Good",C1623&lt;800,"Very Good",C1623&gt;=800,"Excellent")</f>
        <v>Fair</v>
      </c>
      <c r="E1623" t="s">
        <v>12</v>
      </c>
      <c r="F1623" t="s">
        <v>22</v>
      </c>
      <c r="G1623">
        <v>38</v>
      </c>
      <c r="H1623" s="3" t="str" cm="1">
        <f t="array" ref="H1623">_xlfn.IFS(G1623&lt;25,"18-24",G1623&lt;35,"25-34",G1623&lt;45,"35-44",G1623&lt;55,"45-54",G1623&lt;65,"55-64",G1623&gt;=65,"65+")</f>
        <v>35-44</v>
      </c>
      <c r="I1623">
        <v>2</v>
      </c>
      <c r="J1623" t="str" cm="1">
        <f t="array" ref="J1623">_xlfn.IFS(I1623&lt;3,"0-2 yrs",I1623&lt;7,"3-6 yrs",I1623&gt;=7,"7+ yrs")</f>
        <v>0-2 yrs</v>
      </c>
      <c r="K1623" s="2">
        <v>79915.28</v>
      </c>
      <c r="L1623" s="1">
        <v>0</v>
      </c>
      <c r="M1623" s="1" t="s">
        <v>2984</v>
      </c>
      <c r="N1623">
        <v>1</v>
      </c>
      <c r="O1623" t="s">
        <v>2986</v>
      </c>
      <c r="P1623" t="s">
        <v>2986</v>
      </c>
      <c r="Q1623">
        <v>0</v>
      </c>
      <c r="R1623" t="s">
        <v>2959</v>
      </c>
    </row>
    <row r="1624" spans="1:18" x14ac:dyDescent="0.25">
      <c r="A1624">
        <v>15681758</v>
      </c>
      <c r="B1624" t="s">
        <v>1056</v>
      </c>
      <c r="C1624">
        <v>525</v>
      </c>
      <c r="D1624" t="str" cm="1">
        <f t="array" ref="D1624">_xlfn.IFS(C1624&lt;580,"Poor",C1624&lt;670,"Fair",C1624&lt;740,"Good",C1624&lt;800,"Very Good",C1624&gt;=800,"Excellent")</f>
        <v>Poor</v>
      </c>
      <c r="E1624" t="s">
        <v>16</v>
      </c>
      <c r="F1624" t="s">
        <v>13</v>
      </c>
      <c r="G1624">
        <v>25</v>
      </c>
      <c r="H1624" s="3" t="str" cm="1">
        <f t="array" ref="H1624">_xlfn.IFS(G1624&lt;25,"18-24",G1624&lt;35,"25-34",G1624&lt;45,"35-44",G1624&lt;55,"45-54",G1624&lt;65,"55-64",G1624&gt;=65,"65+")</f>
        <v>25-34</v>
      </c>
      <c r="I1624">
        <v>10</v>
      </c>
      <c r="J1624" t="str" cm="1">
        <f t="array" ref="J1624">_xlfn.IFS(I1624&lt;3,"0-2 yrs",I1624&lt;7,"3-6 yrs",I1624&gt;=7,"7+ yrs")</f>
        <v>7+ yrs</v>
      </c>
      <c r="K1624" s="2">
        <v>69361.95</v>
      </c>
      <c r="L1624" s="1">
        <v>0</v>
      </c>
      <c r="M1624" s="1" t="s">
        <v>2984</v>
      </c>
      <c r="N1624">
        <v>2</v>
      </c>
      <c r="O1624" t="s">
        <v>2986</v>
      </c>
      <c r="P1624" t="s">
        <v>2986</v>
      </c>
      <c r="Q1624">
        <v>0</v>
      </c>
      <c r="R1624" t="s">
        <v>2959</v>
      </c>
    </row>
    <row r="1625" spans="1:18" x14ac:dyDescent="0.25">
      <c r="A1625">
        <v>15630321</v>
      </c>
      <c r="B1625" t="s">
        <v>93</v>
      </c>
      <c r="C1625">
        <v>680</v>
      </c>
      <c r="D1625" t="str" cm="1">
        <f t="array" ref="D1625">_xlfn.IFS(C1625&lt;580,"Poor",C1625&lt;670,"Fair",C1625&lt;740,"Good",C1625&lt;800,"Very Good",C1625&gt;=800,"Excellent")</f>
        <v>Good</v>
      </c>
      <c r="E1625" t="s">
        <v>12</v>
      </c>
      <c r="F1625" t="s">
        <v>22</v>
      </c>
      <c r="G1625">
        <v>44</v>
      </c>
      <c r="H1625" s="3" t="str" cm="1">
        <f t="array" ref="H1625">_xlfn.IFS(G1625&lt;25,"18-24",G1625&lt;35,"25-34",G1625&lt;45,"35-44",G1625&lt;55,"45-54",G1625&lt;65,"55-64",G1625&gt;=65,"65+")</f>
        <v>35-44</v>
      </c>
      <c r="I1625">
        <v>3</v>
      </c>
      <c r="J1625" t="str" cm="1">
        <f t="array" ref="J1625">_xlfn.IFS(I1625&lt;3,"0-2 yrs",I1625&lt;7,"3-6 yrs",I1625&gt;=7,"7+ yrs")</f>
        <v>3-6 yrs</v>
      </c>
      <c r="K1625" s="2">
        <v>86935.08</v>
      </c>
      <c r="L1625" s="1">
        <v>0</v>
      </c>
      <c r="M1625" s="1" t="s">
        <v>2984</v>
      </c>
      <c r="N1625">
        <v>2</v>
      </c>
      <c r="O1625" t="s">
        <v>2986</v>
      </c>
      <c r="P1625" t="s">
        <v>2986</v>
      </c>
      <c r="Q1625">
        <v>0</v>
      </c>
      <c r="R1625" t="s">
        <v>2959</v>
      </c>
    </row>
    <row r="1626" spans="1:18" x14ac:dyDescent="0.25">
      <c r="A1626">
        <v>15588248</v>
      </c>
      <c r="B1626" t="s">
        <v>388</v>
      </c>
      <c r="C1626">
        <v>617</v>
      </c>
      <c r="D1626" t="str" cm="1">
        <f t="array" ref="D1626">_xlfn.IFS(C1626&lt;580,"Poor",C1626&lt;670,"Fair",C1626&lt;740,"Good",C1626&lt;800,"Very Good",C1626&gt;=800,"Excellent")</f>
        <v>Fair</v>
      </c>
      <c r="E1626" t="s">
        <v>12</v>
      </c>
      <c r="F1626" t="s">
        <v>13</v>
      </c>
      <c r="G1626">
        <v>28</v>
      </c>
      <c r="H1626" s="3" t="str" cm="1">
        <f t="array" ref="H1626">_xlfn.IFS(G1626&lt;25,"18-24",G1626&lt;35,"25-34",G1626&lt;45,"35-44",G1626&lt;55,"45-54",G1626&lt;65,"55-64",G1626&gt;=65,"65+")</f>
        <v>25-34</v>
      </c>
      <c r="I1626">
        <v>0</v>
      </c>
      <c r="J1626" t="str" cm="1">
        <f t="array" ref="J1626">_xlfn.IFS(I1626&lt;3,"0-2 yrs",I1626&lt;7,"3-6 yrs",I1626&gt;=7,"7+ yrs")</f>
        <v>0-2 yrs</v>
      </c>
      <c r="K1626" s="2">
        <v>7597.83</v>
      </c>
      <c r="L1626" s="1">
        <v>0</v>
      </c>
      <c r="M1626" s="1" t="s">
        <v>2984</v>
      </c>
      <c r="N1626">
        <v>2</v>
      </c>
      <c r="O1626" t="s">
        <v>14</v>
      </c>
      <c r="P1626" t="s">
        <v>14</v>
      </c>
      <c r="Q1626">
        <v>1</v>
      </c>
      <c r="R1626" t="s">
        <v>2957</v>
      </c>
    </row>
    <row r="1627" spans="1:18" x14ac:dyDescent="0.25">
      <c r="A1627">
        <v>15591932</v>
      </c>
      <c r="B1627" t="s">
        <v>191</v>
      </c>
      <c r="C1627">
        <v>680</v>
      </c>
      <c r="D1627" t="str" cm="1">
        <f t="array" ref="D1627">_xlfn.IFS(C1627&lt;580,"Poor",C1627&lt;670,"Fair",C1627&lt;740,"Good",C1627&lt;800,"Very Good",C1627&gt;=800,"Excellent")</f>
        <v>Good</v>
      </c>
      <c r="E1627" t="s">
        <v>12</v>
      </c>
      <c r="F1627" t="s">
        <v>22</v>
      </c>
      <c r="G1627">
        <v>32</v>
      </c>
      <c r="H1627" s="3" t="str" cm="1">
        <f t="array" ref="H1627">_xlfn.IFS(G1627&lt;25,"18-24",G1627&lt;35,"25-34",G1627&lt;45,"35-44",G1627&lt;55,"45-54",G1627&lt;65,"55-64",G1627&gt;=65,"65+")</f>
        <v>25-34</v>
      </c>
      <c r="I1627">
        <v>5</v>
      </c>
      <c r="J1627" t="str" cm="1">
        <f t="array" ref="J1627">_xlfn.IFS(I1627&lt;3,"0-2 yrs",I1627&lt;7,"3-6 yrs",I1627&gt;=7,"7+ yrs")</f>
        <v>3-6 yrs</v>
      </c>
      <c r="K1627" s="2">
        <v>116957.6</v>
      </c>
      <c r="L1627" s="1">
        <v>92961.61</v>
      </c>
      <c r="M1627" s="1" t="s">
        <v>2972</v>
      </c>
      <c r="N1627">
        <v>1</v>
      </c>
      <c r="O1627" t="s">
        <v>2986</v>
      </c>
      <c r="P1627" t="s">
        <v>2986</v>
      </c>
      <c r="Q1627">
        <v>0</v>
      </c>
      <c r="R1627" t="s">
        <v>2959</v>
      </c>
    </row>
    <row r="1628" spans="1:18" x14ac:dyDescent="0.25">
      <c r="A1628">
        <v>15810347</v>
      </c>
      <c r="B1628" t="s">
        <v>1057</v>
      </c>
      <c r="C1628">
        <v>662</v>
      </c>
      <c r="D1628" t="str" cm="1">
        <f t="array" ref="D1628">_xlfn.IFS(C1628&lt;580,"Poor",C1628&lt;670,"Fair",C1628&lt;740,"Good",C1628&lt;800,"Very Good",C1628&gt;=800,"Excellent")</f>
        <v>Fair</v>
      </c>
      <c r="E1628" t="s">
        <v>16</v>
      </c>
      <c r="F1628" t="s">
        <v>13</v>
      </c>
      <c r="G1628">
        <v>30</v>
      </c>
      <c r="H1628" s="3" t="str" cm="1">
        <f t="array" ref="H1628">_xlfn.IFS(G1628&lt;25,"18-24",G1628&lt;35,"25-34",G1628&lt;45,"35-44",G1628&lt;55,"45-54",G1628&lt;65,"55-64",G1628&gt;=65,"65+")</f>
        <v>25-34</v>
      </c>
      <c r="I1628">
        <v>9</v>
      </c>
      <c r="J1628" t="str" cm="1">
        <f t="array" ref="J1628">_xlfn.IFS(I1628&lt;3,"0-2 yrs",I1628&lt;7,"3-6 yrs",I1628&gt;=7,"7+ yrs")</f>
        <v>7+ yrs</v>
      </c>
      <c r="K1628" s="2">
        <v>157884.82999999999</v>
      </c>
      <c r="L1628" s="1">
        <v>0</v>
      </c>
      <c r="M1628" s="1" t="s">
        <v>2984</v>
      </c>
      <c r="N1628">
        <v>2</v>
      </c>
      <c r="O1628" t="s">
        <v>14</v>
      </c>
      <c r="P1628" t="s">
        <v>14</v>
      </c>
      <c r="Q1628">
        <v>0</v>
      </c>
      <c r="R1628" t="s">
        <v>2959</v>
      </c>
    </row>
    <row r="1629" spans="1:18" x14ac:dyDescent="0.25">
      <c r="A1629">
        <v>15595303</v>
      </c>
      <c r="B1629" t="s">
        <v>237</v>
      </c>
      <c r="C1629">
        <v>736</v>
      </c>
      <c r="D1629" t="str" cm="1">
        <f t="array" ref="D1629">_xlfn.IFS(C1629&lt;580,"Poor",C1629&lt;670,"Fair",C1629&lt;740,"Good",C1629&lt;800,"Very Good",C1629&gt;=800,"Excellent")</f>
        <v>Good</v>
      </c>
      <c r="E1629" t="s">
        <v>25</v>
      </c>
      <c r="F1629" t="s">
        <v>22</v>
      </c>
      <c r="G1629">
        <v>46</v>
      </c>
      <c r="H1629" s="3" t="str" cm="1">
        <f t="array" ref="H1629">_xlfn.IFS(G1629&lt;25,"18-24",G1629&lt;35,"25-34",G1629&lt;45,"35-44",G1629&lt;55,"45-54",G1629&lt;65,"55-64",G1629&gt;=65,"65+")</f>
        <v>45-54</v>
      </c>
      <c r="I1629">
        <v>5</v>
      </c>
      <c r="J1629" t="str" cm="1">
        <f t="array" ref="J1629">_xlfn.IFS(I1629&lt;3,"0-2 yrs",I1629&lt;7,"3-6 yrs",I1629&gt;=7,"7+ yrs")</f>
        <v>3-6 yrs</v>
      </c>
      <c r="K1629" s="2">
        <v>77981.539999999994</v>
      </c>
      <c r="L1629" s="1">
        <v>130812.91</v>
      </c>
      <c r="M1629" s="1" t="s">
        <v>2971</v>
      </c>
      <c r="N1629">
        <v>1</v>
      </c>
      <c r="O1629" t="s">
        <v>14</v>
      </c>
      <c r="P1629" t="s">
        <v>14</v>
      </c>
      <c r="Q1629">
        <v>1</v>
      </c>
      <c r="R1629" t="s">
        <v>2957</v>
      </c>
    </row>
    <row r="1630" spans="1:18" x14ac:dyDescent="0.25">
      <c r="A1630">
        <v>15634950</v>
      </c>
      <c r="B1630" t="s">
        <v>1058</v>
      </c>
      <c r="C1630">
        <v>657</v>
      </c>
      <c r="D1630" t="str" cm="1">
        <f t="array" ref="D1630">_xlfn.IFS(C1630&lt;580,"Poor",C1630&lt;670,"Fair",C1630&lt;740,"Good",C1630&lt;800,"Very Good",C1630&gt;=800,"Excellent")</f>
        <v>Fair</v>
      </c>
      <c r="E1630" t="s">
        <v>25</v>
      </c>
      <c r="F1630" t="s">
        <v>22</v>
      </c>
      <c r="G1630">
        <v>57</v>
      </c>
      <c r="H1630" s="3" t="str" cm="1">
        <f t="array" ref="H1630">_xlfn.IFS(G1630&lt;25,"18-24",G1630&lt;35,"25-34",G1630&lt;45,"35-44",G1630&lt;55,"45-54",G1630&lt;65,"55-64",G1630&gt;=65,"65+")</f>
        <v>55-64</v>
      </c>
      <c r="I1630">
        <v>8</v>
      </c>
      <c r="J1630" t="str" cm="1">
        <f t="array" ref="J1630">_xlfn.IFS(I1630&lt;3,"0-2 yrs",I1630&lt;7,"3-6 yrs",I1630&gt;=7,"7+ yrs")</f>
        <v>7+ yrs</v>
      </c>
      <c r="K1630" s="2">
        <v>126369.55</v>
      </c>
      <c r="L1630" s="1">
        <v>107174.58</v>
      </c>
      <c r="M1630" s="1" t="s">
        <v>2971</v>
      </c>
      <c r="N1630">
        <v>1</v>
      </c>
      <c r="O1630" t="s">
        <v>14</v>
      </c>
      <c r="P1630" t="s">
        <v>14</v>
      </c>
      <c r="Q1630">
        <v>1</v>
      </c>
      <c r="R1630" t="s">
        <v>2957</v>
      </c>
    </row>
    <row r="1631" spans="1:18" x14ac:dyDescent="0.25">
      <c r="A1631">
        <v>15685372</v>
      </c>
      <c r="B1631" t="s">
        <v>611</v>
      </c>
      <c r="C1631">
        <v>350</v>
      </c>
      <c r="D1631" t="str" cm="1">
        <f t="array" ref="D1631">_xlfn.IFS(C1631&lt;580,"Poor",C1631&lt;670,"Fair",C1631&lt;740,"Good",C1631&lt;800,"Very Good",C1631&gt;=800,"Excellent")</f>
        <v>Poor</v>
      </c>
      <c r="E1631" t="s">
        <v>16</v>
      </c>
      <c r="F1631" t="s">
        <v>22</v>
      </c>
      <c r="G1631">
        <v>54</v>
      </c>
      <c r="H1631" s="3" t="str" cm="1">
        <f t="array" ref="H1631">_xlfn.IFS(G1631&lt;25,"18-24",G1631&lt;35,"25-34",G1631&lt;45,"35-44",G1631&lt;55,"45-54",G1631&lt;65,"55-64",G1631&gt;=65,"65+")</f>
        <v>45-54</v>
      </c>
      <c r="I1631">
        <v>1</v>
      </c>
      <c r="J1631" t="str" cm="1">
        <f t="array" ref="J1631">_xlfn.IFS(I1631&lt;3,"0-2 yrs",I1631&lt;7,"3-6 yrs",I1631&gt;=7,"7+ yrs")</f>
        <v>0-2 yrs</v>
      </c>
      <c r="K1631" s="2">
        <v>191973.49</v>
      </c>
      <c r="L1631" s="1">
        <v>152677.48000000001</v>
      </c>
      <c r="M1631" s="1" t="s">
        <v>2983</v>
      </c>
      <c r="N1631">
        <v>1</v>
      </c>
      <c r="O1631" t="s">
        <v>14</v>
      </c>
      <c r="P1631" t="s">
        <v>14</v>
      </c>
      <c r="Q1631">
        <v>1</v>
      </c>
      <c r="R1631" t="s">
        <v>2957</v>
      </c>
    </row>
    <row r="1632" spans="1:18" x14ac:dyDescent="0.25">
      <c r="A1632">
        <v>15745827</v>
      </c>
      <c r="B1632" t="s">
        <v>743</v>
      </c>
      <c r="C1632">
        <v>617</v>
      </c>
      <c r="D1632" t="str" cm="1">
        <f t="array" ref="D1632">_xlfn.IFS(C1632&lt;580,"Poor",C1632&lt;670,"Fair",C1632&lt;740,"Good",C1632&lt;800,"Very Good",C1632&gt;=800,"Excellent")</f>
        <v>Fair</v>
      </c>
      <c r="E1632" t="s">
        <v>12</v>
      </c>
      <c r="F1632" t="s">
        <v>22</v>
      </c>
      <c r="G1632">
        <v>30</v>
      </c>
      <c r="H1632" s="3" t="str" cm="1">
        <f t="array" ref="H1632">_xlfn.IFS(G1632&lt;25,"18-24",G1632&lt;35,"25-34",G1632&lt;45,"35-44",G1632&lt;55,"45-54",G1632&lt;65,"55-64",G1632&gt;=65,"65+")</f>
        <v>25-34</v>
      </c>
      <c r="I1632">
        <v>3</v>
      </c>
      <c r="J1632" t="str" cm="1">
        <f t="array" ref="J1632">_xlfn.IFS(I1632&lt;3,"0-2 yrs",I1632&lt;7,"3-6 yrs",I1632&gt;=7,"7+ yrs")</f>
        <v>3-6 yrs</v>
      </c>
      <c r="K1632" s="2">
        <v>142940.39000000001</v>
      </c>
      <c r="L1632" s="1">
        <v>132005.76999999999</v>
      </c>
      <c r="M1632" s="1" t="s">
        <v>2971</v>
      </c>
      <c r="N1632">
        <v>1</v>
      </c>
      <c r="O1632" t="s">
        <v>2986</v>
      </c>
      <c r="P1632" t="s">
        <v>2986</v>
      </c>
      <c r="Q1632">
        <v>0</v>
      </c>
      <c r="R1632" t="s">
        <v>2959</v>
      </c>
    </row>
    <row r="1633" spans="1:18" x14ac:dyDescent="0.25">
      <c r="A1633">
        <v>15755868</v>
      </c>
      <c r="B1633" t="s">
        <v>1059</v>
      </c>
      <c r="C1633">
        <v>562</v>
      </c>
      <c r="D1633" t="str" cm="1">
        <f t="array" ref="D1633">_xlfn.IFS(C1633&lt;580,"Poor",C1633&lt;670,"Fair",C1633&lt;740,"Good",C1633&lt;800,"Very Good",C1633&gt;=800,"Excellent")</f>
        <v>Poor</v>
      </c>
      <c r="E1633" t="s">
        <v>12</v>
      </c>
      <c r="F1633" t="s">
        <v>22</v>
      </c>
      <c r="G1633">
        <v>35</v>
      </c>
      <c r="H1633" s="3" t="str" cm="1">
        <f t="array" ref="H1633">_xlfn.IFS(G1633&lt;25,"18-24",G1633&lt;35,"25-34",G1633&lt;45,"35-44",G1633&lt;55,"45-54",G1633&lt;65,"55-64",G1633&gt;=65,"65+")</f>
        <v>35-44</v>
      </c>
      <c r="I1633">
        <v>7</v>
      </c>
      <c r="J1633" t="str" cm="1">
        <f t="array" ref="J1633">_xlfn.IFS(I1633&lt;3,"0-2 yrs",I1633&lt;7,"3-6 yrs",I1633&gt;=7,"7+ yrs")</f>
        <v>7+ yrs</v>
      </c>
      <c r="K1633" s="2">
        <v>48869.67</v>
      </c>
      <c r="L1633" s="1">
        <v>0</v>
      </c>
      <c r="M1633" s="1" t="s">
        <v>2984</v>
      </c>
      <c r="N1633">
        <v>1</v>
      </c>
      <c r="O1633" t="s">
        <v>2986</v>
      </c>
      <c r="P1633" t="s">
        <v>2986</v>
      </c>
      <c r="Q1633">
        <v>0</v>
      </c>
      <c r="R1633" t="s">
        <v>2959</v>
      </c>
    </row>
    <row r="1634" spans="1:18" x14ac:dyDescent="0.25">
      <c r="A1634">
        <v>15735222</v>
      </c>
      <c r="B1634" t="s">
        <v>1060</v>
      </c>
      <c r="C1634">
        <v>705</v>
      </c>
      <c r="D1634" t="str" cm="1">
        <f t="array" ref="D1634">_xlfn.IFS(C1634&lt;580,"Poor",C1634&lt;670,"Fair",C1634&lt;740,"Good",C1634&lt;800,"Very Good",C1634&gt;=800,"Excellent")</f>
        <v>Good</v>
      </c>
      <c r="E1634" t="s">
        <v>16</v>
      </c>
      <c r="F1634" t="s">
        <v>13</v>
      </c>
      <c r="G1634">
        <v>23</v>
      </c>
      <c r="H1634" s="3" t="str" cm="1">
        <f t="array" ref="H1634">_xlfn.IFS(G1634&lt;25,"18-24",G1634&lt;35,"25-34",G1634&lt;45,"35-44",G1634&lt;55,"45-54",G1634&lt;65,"55-64",G1634&gt;=65,"65+")</f>
        <v>18-24</v>
      </c>
      <c r="I1634">
        <v>5</v>
      </c>
      <c r="J1634" t="str" cm="1">
        <f t="array" ref="J1634">_xlfn.IFS(I1634&lt;3,"0-2 yrs",I1634&lt;7,"3-6 yrs",I1634&gt;=7,"7+ yrs")</f>
        <v>3-6 yrs</v>
      </c>
      <c r="K1634" s="2">
        <v>73131.73</v>
      </c>
      <c r="L1634" s="1">
        <v>0</v>
      </c>
      <c r="M1634" s="1" t="s">
        <v>2984</v>
      </c>
      <c r="N1634">
        <v>2</v>
      </c>
      <c r="O1634" t="s">
        <v>14</v>
      </c>
      <c r="P1634" t="s">
        <v>14</v>
      </c>
      <c r="Q1634">
        <v>0</v>
      </c>
      <c r="R1634" t="s">
        <v>2959</v>
      </c>
    </row>
    <row r="1635" spans="1:18" x14ac:dyDescent="0.25">
      <c r="A1635">
        <v>15604804</v>
      </c>
      <c r="B1635" t="s">
        <v>454</v>
      </c>
      <c r="C1635">
        <v>516</v>
      </c>
      <c r="D1635" t="str" cm="1">
        <f t="array" ref="D1635">_xlfn.IFS(C1635&lt;580,"Poor",C1635&lt;670,"Fair",C1635&lt;740,"Good",C1635&lt;800,"Very Good",C1635&gt;=800,"Excellent")</f>
        <v>Poor</v>
      </c>
      <c r="E1635" t="s">
        <v>12</v>
      </c>
      <c r="F1635" t="s">
        <v>13</v>
      </c>
      <c r="G1635">
        <v>33</v>
      </c>
      <c r="H1635" s="3" t="str" cm="1">
        <f t="array" ref="H1635">_xlfn.IFS(G1635&lt;25,"18-24",G1635&lt;35,"25-34",G1635&lt;45,"35-44",G1635&lt;55,"45-54",G1635&lt;65,"55-64",G1635&gt;=65,"65+")</f>
        <v>25-34</v>
      </c>
      <c r="I1635">
        <v>7</v>
      </c>
      <c r="J1635" t="str" cm="1">
        <f t="array" ref="J1635">_xlfn.IFS(I1635&lt;3,"0-2 yrs",I1635&lt;7,"3-6 yrs",I1635&gt;=7,"7+ yrs")</f>
        <v>7+ yrs</v>
      </c>
      <c r="K1635" s="2">
        <v>120037.36</v>
      </c>
      <c r="L1635" s="1">
        <v>127305.5</v>
      </c>
      <c r="M1635" s="1" t="s">
        <v>2971</v>
      </c>
      <c r="N1635">
        <v>1</v>
      </c>
      <c r="O1635" t="s">
        <v>14</v>
      </c>
      <c r="P1635" t="s">
        <v>14</v>
      </c>
      <c r="Q1635">
        <v>0</v>
      </c>
      <c r="R1635" t="s">
        <v>2959</v>
      </c>
    </row>
    <row r="1636" spans="1:18" x14ac:dyDescent="0.25">
      <c r="A1636">
        <v>15718944</v>
      </c>
      <c r="B1636" t="s">
        <v>664</v>
      </c>
      <c r="C1636">
        <v>573</v>
      </c>
      <c r="D1636" t="str" cm="1">
        <f t="array" ref="D1636">_xlfn.IFS(C1636&lt;580,"Poor",C1636&lt;670,"Fair",C1636&lt;740,"Good",C1636&lt;800,"Very Good",C1636&gt;=800,"Excellent")</f>
        <v>Poor</v>
      </c>
      <c r="E1636" t="s">
        <v>12</v>
      </c>
      <c r="F1636" t="s">
        <v>13</v>
      </c>
      <c r="G1636">
        <v>37</v>
      </c>
      <c r="H1636" s="3" t="str" cm="1">
        <f t="array" ref="H1636">_xlfn.IFS(G1636&lt;25,"18-24",G1636&lt;35,"25-34",G1636&lt;45,"35-44",G1636&lt;55,"45-54",G1636&lt;65,"55-64",G1636&gt;=65,"65+")</f>
        <v>35-44</v>
      </c>
      <c r="I1636">
        <v>6</v>
      </c>
      <c r="J1636" t="str" cm="1">
        <f t="array" ref="J1636">_xlfn.IFS(I1636&lt;3,"0-2 yrs",I1636&lt;7,"3-6 yrs",I1636&gt;=7,"7+ yrs")</f>
        <v>3-6 yrs</v>
      </c>
      <c r="K1636" s="2">
        <v>193995.37</v>
      </c>
      <c r="L1636" s="1">
        <v>0</v>
      </c>
      <c r="M1636" s="1" t="s">
        <v>2984</v>
      </c>
      <c r="N1636">
        <v>2</v>
      </c>
      <c r="O1636" t="s">
        <v>2986</v>
      </c>
      <c r="P1636" t="s">
        <v>2986</v>
      </c>
      <c r="Q1636">
        <v>0</v>
      </c>
      <c r="R1636" t="s">
        <v>2959</v>
      </c>
    </row>
    <row r="1637" spans="1:18" x14ac:dyDescent="0.25">
      <c r="A1637">
        <v>15678626</v>
      </c>
      <c r="B1637" t="s">
        <v>1061</v>
      </c>
      <c r="C1637">
        <v>538</v>
      </c>
      <c r="D1637" t="str" cm="1">
        <f t="array" ref="D1637">_xlfn.IFS(C1637&lt;580,"Poor",C1637&lt;670,"Fair",C1637&lt;740,"Good",C1637&lt;800,"Very Good",C1637&gt;=800,"Excellent")</f>
        <v>Poor</v>
      </c>
      <c r="E1637" t="s">
        <v>16</v>
      </c>
      <c r="F1637" t="s">
        <v>13</v>
      </c>
      <c r="G1637">
        <v>31</v>
      </c>
      <c r="H1637" s="3" t="str" cm="1">
        <f t="array" ref="H1637">_xlfn.IFS(G1637&lt;25,"18-24",G1637&lt;35,"25-34",G1637&lt;45,"35-44",G1637&lt;55,"45-54",G1637&lt;65,"55-64",G1637&gt;=65,"65+")</f>
        <v>25-34</v>
      </c>
      <c r="I1637">
        <v>0</v>
      </c>
      <c r="J1637" t="str" cm="1">
        <f t="array" ref="J1637">_xlfn.IFS(I1637&lt;3,"0-2 yrs",I1637&lt;7,"3-6 yrs",I1637&gt;=7,"7+ yrs")</f>
        <v>0-2 yrs</v>
      </c>
      <c r="K1637" s="2">
        <v>179453.66</v>
      </c>
      <c r="L1637" s="1">
        <v>0</v>
      </c>
      <c r="M1637" s="1" t="s">
        <v>2984</v>
      </c>
      <c r="N1637">
        <v>2</v>
      </c>
      <c r="O1637" t="s">
        <v>2986</v>
      </c>
      <c r="P1637" t="s">
        <v>2986</v>
      </c>
      <c r="Q1637">
        <v>0</v>
      </c>
      <c r="R1637" t="s">
        <v>2959</v>
      </c>
    </row>
    <row r="1638" spans="1:18" x14ac:dyDescent="0.25">
      <c r="A1638">
        <v>15571550</v>
      </c>
      <c r="B1638" t="s">
        <v>1062</v>
      </c>
      <c r="C1638">
        <v>699</v>
      </c>
      <c r="D1638" t="str" cm="1">
        <f t="array" ref="D1638">_xlfn.IFS(C1638&lt;580,"Poor",C1638&lt;670,"Fair",C1638&lt;740,"Good",C1638&lt;800,"Very Good",C1638&gt;=800,"Excellent")</f>
        <v>Good</v>
      </c>
      <c r="E1638" t="s">
        <v>12</v>
      </c>
      <c r="F1638" t="s">
        <v>22</v>
      </c>
      <c r="G1638">
        <v>39</v>
      </c>
      <c r="H1638" s="3" t="str" cm="1">
        <f t="array" ref="H1638">_xlfn.IFS(G1638&lt;25,"18-24",G1638&lt;35,"25-34",G1638&lt;45,"35-44",G1638&lt;55,"45-54",G1638&lt;65,"55-64",G1638&gt;=65,"65+")</f>
        <v>35-44</v>
      </c>
      <c r="I1638">
        <v>9</v>
      </c>
      <c r="J1638" t="str" cm="1">
        <f t="array" ref="J1638">_xlfn.IFS(I1638&lt;3,"0-2 yrs",I1638&lt;7,"3-6 yrs",I1638&gt;=7,"7+ yrs")</f>
        <v>7+ yrs</v>
      </c>
      <c r="K1638" s="2">
        <v>80963.92</v>
      </c>
      <c r="L1638" s="1">
        <v>0</v>
      </c>
      <c r="M1638" s="1" t="s">
        <v>2984</v>
      </c>
      <c r="N1638">
        <v>1</v>
      </c>
      <c r="O1638" t="s">
        <v>2986</v>
      </c>
      <c r="P1638" t="s">
        <v>2986</v>
      </c>
      <c r="Q1638">
        <v>0</v>
      </c>
      <c r="R1638" t="s">
        <v>2959</v>
      </c>
    </row>
    <row r="1639" spans="1:18" x14ac:dyDescent="0.25">
      <c r="A1639">
        <v>15723053</v>
      </c>
      <c r="B1639" t="s">
        <v>123</v>
      </c>
      <c r="C1639">
        <v>504</v>
      </c>
      <c r="D1639" t="str" cm="1">
        <f t="array" ref="D1639">_xlfn.IFS(C1639&lt;580,"Poor",C1639&lt;670,"Fair",C1639&lt;740,"Good",C1639&lt;800,"Very Good",C1639&gt;=800,"Excellent")</f>
        <v>Poor</v>
      </c>
      <c r="E1639" t="s">
        <v>25</v>
      </c>
      <c r="F1639" t="s">
        <v>22</v>
      </c>
      <c r="G1639">
        <v>32</v>
      </c>
      <c r="H1639" s="3" t="str" cm="1">
        <f t="array" ref="H1639">_xlfn.IFS(G1639&lt;25,"18-24",G1639&lt;35,"25-34",G1639&lt;45,"35-44",G1639&lt;55,"45-54",G1639&lt;65,"55-64",G1639&gt;=65,"65+")</f>
        <v>25-34</v>
      </c>
      <c r="I1639">
        <v>8</v>
      </c>
      <c r="J1639" t="str" cm="1">
        <f t="array" ref="J1639">_xlfn.IFS(I1639&lt;3,"0-2 yrs",I1639&lt;7,"3-6 yrs",I1639&gt;=7,"7+ yrs")</f>
        <v>7+ yrs</v>
      </c>
      <c r="K1639" s="2">
        <v>15658.99</v>
      </c>
      <c r="L1639" s="1">
        <v>170291.22</v>
      </c>
      <c r="M1639" s="1" t="s">
        <v>2983</v>
      </c>
      <c r="N1639">
        <v>2</v>
      </c>
      <c r="O1639" t="s">
        <v>14</v>
      </c>
      <c r="P1639" t="s">
        <v>14</v>
      </c>
      <c r="Q1639">
        <v>0</v>
      </c>
      <c r="R1639" t="s">
        <v>2959</v>
      </c>
    </row>
    <row r="1640" spans="1:18" x14ac:dyDescent="0.25">
      <c r="A1640">
        <v>15661528</v>
      </c>
      <c r="B1640" t="s">
        <v>185</v>
      </c>
      <c r="C1640">
        <v>583</v>
      </c>
      <c r="D1640" t="str" cm="1">
        <f t="array" ref="D1640">_xlfn.IFS(C1640&lt;580,"Poor",C1640&lt;670,"Fair",C1640&lt;740,"Good",C1640&lt;800,"Very Good",C1640&gt;=800,"Excellent")</f>
        <v>Fair</v>
      </c>
      <c r="E1640" t="s">
        <v>16</v>
      </c>
      <c r="F1640" t="s">
        <v>22</v>
      </c>
      <c r="G1640">
        <v>47</v>
      </c>
      <c r="H1640" s="3" t="str" cm="1">
        <f t="array" ref="H1640">_xlfn.IFS(G1640&lt;25,"18-24",G1640&lt;35,"25-34",G1640&lt;45,"35-44",G1640&lt;55,"45-54",G1640&lt;65,"55-64",G1640&gt;=65,"65+")</f>
        <v>45-54</v>
      </c>
      <c r="I1640">
        <v>5</v>
      </c>
      <c r="J1640" t="str" cm="1">
        <f t="array" ref="J1640">_xlfn.IFS(I1640&lt;3,"0-2 yrs",I1640&lt;7,"3-6 yrs",I1640&gt;=7,"7+ yrs")</f>
        <v>3-6 yrs</v>
      </c>
      <c r="K1640" s="2">
        <v>92708.1</v>
      </c>
      <c r="L1640" s="1">
        <v>102562.23</v>
      </c>
      <c r="M1640" s="1" t="s">
        <v>2971</v>
      </c>
      <c r="N1640">
        <v>1</v>
      </c>
      <c r="O1640" t="s">
        <v>2986</v>
      </c>
      <c r="P1640" t="s">
        <v>2986</v>
      </c>
      <c r="Q1640">
        <v>0</v>
      </c>
      <c r="R1640" t="s">
        <v>2959</v>
      </c>
    </row>
    <row r="1641" spans="1:18" x14ac:dyDescent="0.25">
      <c r="A1641">
        <v>15754177</v>
      </c>
      <c r="B1641" t="s">
        <v>1063</v>
      </c>
      <c r="C1641">
        <v>712</v>
      </c>
      <c r="D1641" t="str" cm="1">
        <f t="array" ref="D1641">_xlfn.IFS(C1641&lt;580,"Poor",C1641&lt;670,"Fair",C1641&lt;740,"Good",C1641&lt;800,"Very Good",C1641&gt;=800,"Excellent")</f>
        <v>Good</v>
      </c>
      <c r="E1641" t="s">
        <v>16</v>
      </c>
      <c r="F1641" t="s">
        <v>22</v>
      </c>
      <c r="G1641">
        <v>53</v>
      </c>
      <c r="H1641" s="3" t="str" cm="1">
        <f t="array" ref="H1641">_xlfn.IFS(G1641&lt;25,"18-24",G1641&lt;35,"25-34",G1641&lt;45,"35-44",G1641&lt;55,"45-54",G1641&lt;65,"55-64",G1641&gt;=65,"65+")</f>
        <v>45-54</v>
      </c>
      <c r="I1641">
        <v>2</v>
      </c>
      <c r="J1641" t="str" cm="1">
        <f t="array" ref="J1641">_xlfn.IFS(I1641&lt;3,"0-2 yrs",I1641&lt;7,"3-6 yrs",I1641&gt;=7,"7+ yrs")</f>
        <v>0-2 yrs</v>
      </c>
      <c r="K1641" s="2">
        <v>26542.17</v>
      </c>
      <c r="L1641" s="1">
        <v>111061.01</v>
      </c>
      <c r="M1641" s="1" t="s">
        <v>2971</v>
      </c>
      <c r="N1641">
        <v>2</v>
      </c>
      <c r="O1641" t="s">
        <v>2986</v>
      </c>
      <c r="P1641" t="s">
        <v>2986</v>
      </c>
      <c r="Q1641">
        <v>0</v>
      </c>
      <c r="R1641" t="s">
        <v>2959</v>
      </c>
    </row>
    <row r="1642" spans="1:18" x14ac:dyDescent="0.25">
      <c r="A1642">
        <v>15683544</v>
      </c>
      <c r="B1642" t="s">
        <v>66</v>
      </c>
      <c r="C1642">
        <v>626</v>
      </c>
      <c r="D1642" t="str" cm="1">
        <f t="array" ref="D1642">_xlfn.IFS(C1642&lt;580,"Poor",C1642&lt;670,"Fair",C1642&lt;740,"Good",C1642&lt;800,"Very Good",C1642&gt;=800,"Excellent")</f>
        <v>Fair</v>
      </c>
      <c r="E1642" t="s">
        <v>16</v>
      </c>
      <c r="F1642" t="s">
        <v>22</v>
      </c>
      <c r="G1642">
        <v>62</v>
      </c>
      <c r="H1642" s="3" t="str" cm="1">
        <f t="array" ref="H1642">_xlfn.IFS(G1642&lt;25,"18-24",G1642&lt;35,"25-34",G1642&lt;45,"35-44",G1642&lt;55,"45-54",G1642&lt;65,"55-64",G1642&gt;=65,"65+")</f>
        <v>55-64</v>
      </c>
      <c r="I1642">
        <v>3</v>
      </c>
      <c r="J1642" t="str" cm="1">
        <f t="array" ref="J1642">_xlfn.IFS(I1642&lt;3,"0-2 yrs",I1642&lt;7,"3-6 yrs",I1642&gt;=7,"7+ yrs")</f>
        <v>3-6 yrs</v>
      </c>
      <c r="K1642" s="2">
        <v>65010.74</v>
      </c>
      <c r="L1642" s="1">
        <v>0</v>
      </c>
      <c r="M1642" s="1" t="s">
        <v>2984</v>
      </c>
      <c r="N1642">
        <v>1</v>
      </c>
      <c r="O1642" t="s">
        <v>14</v>
      </c>
      <c r="P1642" t="s">
        <v>14</v>
      </c>
      <c r="Q1642">
        <v>0</v>
      </c>
      <c r="R1642" t="s">
        <v>2959</v>
      </c>
    </row>
    <row r="1643" spans="1:18" x14ac:dyDescent="0.25">
      <c r="A1643">
        <v>15708048</v>
      </c>
      <c r="B1643" t="s">
        <v>1064</v>
      </c>
      <c r="C1643">
        <v>631</v>
      </c>
      <c r="D1643" t="str" cm="1">
        <f t="array" ref="D1643">_xlfn.IFS(C1643&lt;580,"Poor",C1643&lt;670,"Fair",C1643&lt;740,"Good",C1643&lt;800,"Very Good",C1643&gt;=800,"Excellent")</f>
        <v>Fair</v>
      </c>
      <c r="E1643" t="s">
        <v>12</v>
      </c>
      <c r="F1643" t="s">
        <v>13</v>
      </c>
      <c r="G1643">
        <v>34</v>
      </c>
      <c r="H1643" s="3" t="str" cm="1">
        <f t="array" ref="H1643">_xlfn.IFS(G1643&lt;25,"18-24",G1643&lt;35,"25-34",G1643&lt;45,"35-44",G1643&lt;55,"45-54",G1643&lt;65,"55-64",G1643&gt;=65,"65+")</f>
        <v>25-34</v>
      </c>
      <c r="I1643">
        <v>4</v>
      </c>
      <c r="J1643" t="str" cm="1">
        <f t="array" ref="J1643">_xlfn.IFS(I1643&lt;3,"0-2 yrs",I1643&lt;7,"3-6 yrs",I1643&gt;=7,"7+ yrs")</f>
        <v>3-6 yrs</v>
      </c>
      <c r="K1643" s="2">
        <v>106892.91</v>
      </c>
      <c r="L1643" s="1">
        <v>124379.14</v>
      </c>
      <c r="M1643" s="1" t="s">
        <v>2971</v>
      </c>
      <c r="N1643">
        <v>1</v>
      </c>
      <c r="O1643" t="s">
        <v>2986</v>
      </c>
      <c r="P1643" t="s">
        <v>2986</v>
      </c>
      <c r="Q1643">
        <v>0</v>
      </c>
      <c r="R1643" t="s">
        <v>2959</v>
      </c>
    </row>
    <row r="1644" spans="1:18" x14ac:dyDescent="0.25">
      <c r="A1644">
        <v>15701109</v>
      </c>
      <c r="B1644" t="s">
        <v>1065</v>
      </c>
      <c r="C1644">
        <v>663</v>
      </c>
      <c r="D1644" t="str" cm="1">
        <f t="array" ref="D1644">_xlfn.IFS(C1644&lt;580,"Poor",C1644&lt;670,"Fair",C1644&lt;740,"Good",C1644&lt;800,"Very Good",C1644&gt;=800,"Excellent")</f>
        <v>Fair</v>
      </c>
      <c r="E1644" t="s">
        <v>12</v>
      </c>
      <c r="F1644" t="s">
        <v>13</v>
      </c>
      <c r="G1644">
        <v>37</v>
      </c>
      <c r="H1644" s="3" t="str" cm="1">
        <f t="array" ref="H1644">_xlfn.IFS(G1644&lt;25,"18-24",G1644&lt;35,"25-34",G1644&lt;45,"35-44",G1644&lt;55,"45-54",G1644&lt;65,"55-64",G1644&gt;=65,"65+")</f>
        <v>35-44</v>
      </c>
      <c r="I1644">
        <v>7</v>
      </c>
      <c r="J1644" t="str" cm="1">
        <f t="array" ref="J1644">_xlfn.IFS(I1644&lt;3,"0-2 yrs",I1644&lt;7,"3-6 yrs",I1644&gt;=7,"7+ yrs")</f>
        <v>7+ yrs</v>
      </c>
      <c r="K1644" s="2">
        <v>185210.63</v>
      </c>
      <c r="L1644" s="1">
        <v>0</v>
      </c>
      <c r="M1644" s="1" t="s">
        <v>2984</v>
      </c>
      <c r="N1644">
        <v>1</v>
      </c>
      <c r="O1644" t="s">
        <v>14</v>
      </c>
      <c r="P1644" t="s">
        <v>14</v>
      </c>
      <c r="Q1644">
        <v>0</v>
      </c>
      <c r="R1644" t="s">
        <v>2959</v>
      </c>
    </row>
    <row r="1645" spans="1:18" x14ac:dyDescent="0.25">
      <c r="A1645">
        <v>15600110</v>
      </c>
      <c r="B1645" t="s">
        <v>74</v>
      </c>
      <c r="C1645">
        <v>506</v>
      </c>
      <c r="D1645" t="str" cm="1">
        <f t="array" ref="D1645">_xlfn.IFS(C1645&lt;580,"Poor",C1645&lt;670,"Fair",C1645&lt;740,"Good",C1645&lt;800,"Very Good",C1645&gt;=800,"Excellent")</f>
        <v>Poor</v>
      </c>
      <c r="E1645" t="s">
        <v>25</v>
      </c>
      <c r="F1645" t="s">
        <v>13</v>
      </c>
      <c r="G1645">
        <v>41</v>
      </c>
      <c r="H1645" s="3" t="str" cm="1">
        <f t="array" ref="H1645">_xlfn.IFS(G1645&lt;25,"18-24",G1645&lt;35,"25-34",G1645&lt;45,"35-44",G1645&lt;55,"45-54",G1645&lt;65,"55-64",G1645&gt;=65,"65+")</f>
        <v>35-44</v>
      </c>
      <c r="I1645">
        <v>3</v>
      </c>
      <c r="J1645" t="str" cm="1">
        <f t="array" ref="J1645">_xlfn.IFS(I1645&lt;3,"0-2 yrs",I1645&lt;7,"3-6 yrs",I1645&gt;=7,"7+ yrs")</f>
        <v>3-6 yrs</v>
      </c>
      <c r="K1645" s="2">
        <v>4035.46</v>
      </c>
      <c r="L1645" s="1">
        <v>57745.760000000002</v>
      </c>
      <c r="M1645" s="1" t="s">
        <v>2972</v>
      </c>
      <c r="N1645">
        <v>1</v>
      </c>
      <c r="O1645" t="s">
        <v>2986</v>
      </c>
      <c r="P1645" t="s">
        <v>2986</v>
      </c>
      <c r="Q1645">
        <v>0</v>
      </c>
      <c r="R1645" t="s">
        <v>2959</v>
      </c>
    </row>
    <row r="1646" spans="1:18" x14ac:dyDescent="0.25">
      <c r="A1646">
        <v>15651533</v>
      </c>
      <c r="B1646" t="s">
        <v>320</v>
      </c>
      <c r="C1646">
        <v>570</v>
      </c>
      <c r="D1646" t="str" cm="1">
        <f t="array" ref="D1646">_xlfn.IFS(C1646&lt;580,"Poor",C1646&lt;670,"Fair",C1646&lt;740,"Good",C1646&lt;800,"Very Good",C1646&gt;=800,"Excellent")</f>
        <v>Poor</v>
      </c>
      <c r="E1646" t="s">
        <v>25</v>
      </c>
      <c r="F1646" t="s">
        <v>13</v>
      </c>
      <c r="G1646">
        <v>50</v>
      </c>
      <c r="H1646" s="3" t="str" cm="1">
        <f t="array" ref="H1646">_xlfn.IFS(G1646&lt;25,"18-24",G1646&lt;35,"25-34",G1646&lt;45,"35-44",G1646&lt;55,"45-54",G1646&lt;65,"55-64",G1646&gt;=65,"65+")</f>
        <v>45-54</v>
      </c>
      <c r="I1646">
        <v>5</v>
      </c>
      <c r="J1646" t="str" cm="1">
        <f t="array" ref="J1646">_xlfn.IFS(I1646&lt;3,"0-2 yrs",I1646&lt;7,"3-6 yrs",I1646&gt;=7,"7+ yrs")</f>
        <v>3-6 yrs</v>
      </c>
      <c r="K1646" s="2">
        <v>177805.44</v>
      </c>
      <c r="L1646" s="1">
        <v>129293.74</v>
      </c>
      <c r="M1646" s="1" t="s">
        <v>2971</v>
      </c>
      <c r="N1646">
        <v>1</v>
      </c>
      <c r="O1646" t="s">
        <v>2986</v>
      </c>
      <c r="P1646" t="s">
        <v>2986</v>
      </c>
      <c r="Q1646">
        <v>1</v>
      </c>
      <c r="R1646" t="s">
        <v>2957</v>
      </c>
    </row>
    <row r="1647" spans="1:18" x14ac:dyDescent="0.25">
      <c r="A1647">
        <v>15777904</v>
      </c>
      <c r="B1647" t="s">
        <v>1066</v>
      </c>
      <c r="C1647">
        <v>703</v>
      </c>
      <c r="D1647" t="str" cm="1">
        <f t="array" ref="D1647">_xlfn.IFS(C1647&lt;580,"Poor",C1647&lt;670,"Fair",C1647&lt;740,"Good",C1647&lt;800,"Very Good",C1647&gt;=800,"Excellent")</f>
        <v>Good</v>
      </c>
      <c r="E1647" t="s">
        <v>12</v>
      </c>
      <c r="F1647" t="s">
        <v>13</v>
      </c>
      <c r="G1647">
        <v>45</v>
      </c>
      <c r="H1647" s="3" t="str" cm="1">
        <f t="array" ref="H1647">_xlfn.IFS(G1647&lt;25,"18-24",G1647&lt;35,"25-34",G1647&lt;45,"35-44",G1647&lt;55,"45-54",G1647&lt;65,"55-64",G1647&gt;=65,"65+")</f>
        <v>45-54</v>
      </c>
      <c r="I1647">
        <v>7</v>
      </c>
      <c r="J1647" t="str" cm="1">
        <f t="array" ref="J1647">_xlfn.IFS(I1647&lt;3,"0-2 yrs",I1647&lt;7,"3-6 yrs",I1647&gt;=7,"7+ yrs")</f>
        <v>7+ yrs</v>
      </c>
      <c r="K1647" s="2">
        <v>68831.72</v>
      </c>
      <c r="L1647" s="1">
        <v>0</v>
      </c>
      <c r="M1647" s="1" t="s">
        <v>2984</v>
      </c>
      <c r="N1647">
        <v>2</v>
      </c>
      <c r="O1647" t="s">
        <v>14</v>
      </c>
      <c r="P1647" t="s">
        <v>14</v>
      </c>
      <c r="Q1647">
        <v>0</v>
      </c>
      <c r="R1647" t="s">
        <v>2959</v>
      </c>
    </row>
    <row r="1648" spans="1:18" x14ac:dyDescent="0.25">
      <c r="A1648">
        <v>15655574</v>
      </c>
      <c r="B1648" t="s">
        <v>965</v>
      </c>
      <c r="C1648">
        <v>698</v>
      </c>
      <c r="D1648" t="str" cm="1">
        <f t="array" ref="D1648">_xlfn.IFS(C1648&lt;580,"Poor",C1648&lt;670,"Fair",C1648&lt;740,"Good",C1648&lt;800,"Very Good",C1648&gt;=800,"Excellent")</f>
        <v>Good</v>
      </c>
      <c r="E1648" t="s">
        <v>25</v>
      </c>
      <c r="F1648" t="s">
        <v>13</v>
      </c>
      <c r="G1648">
        <v>40</v>
      </c>
      <c r="H1648" s="3" t="str" cm="1">
        <f t="array" ref="H1648">_xlfn.IFS(G1648&lt;25,"18-24",G1648&lt;35,"25-34",G1648&lt;45,"35-44",G1648&lt;55,"45-54",G1648&lt;65,"55-64",G1648&gt;=65,"65+")</f>
        <v>35-44</v>
      </c>
      <c r="I1648">
        <v>8</v>
      </c>
      <c r="J1648" t="str" cm="1">
        <f t="array" ref="J1648">_xlfn.IFS(I1648&lt;3,"0-2 yrs",I1648&lt;7,"3-6 yrs",I1648&gt;=7,"7+ yrs")</f>
        <v>7+ yrs</v>
      </c>
      <c r="K1648" s="2">
        <v>114732.62</v>
      </c>
      <c r="L1648" s="1">
        <v>150777.1</v>
      </c>
      <c r="M1648" s="1" t="s">
        <v>2983</v>
      </c>
      <c r="N1648">
        <v>1</v>
      </c>
      <c r="O1648" t="s">
        <v>2986</v>
      </c>
      <c r="P1648" t="s">
        <v>2986</v>
      </c>
      <c r="Q1648">
        <v>0</v>
      </c>
      <c r="R1648" t="s">
        <v>2959</v>
      </c>
    </row>
    <row r="1649" spans="1:18" x14ac:dyDescent="0.25">
      <c r="A1649">
        <v>15569423</v>
      </c>
      <c r="B1649" t="s">
        <v>354</v>
      </c>
      <c r="C1649">
        <v>731</v>
      </c>
      <c r="D1649" t="str" cm="1">
        <f t="array" ref="D1649">_xlfn.IFS(C1649&lt;580,"Poor",C1649&lt;670,"Fair",C1649&lt;740,"Good",C1649&lt;800,"Very Good",C1649&gt;=800,"Excellent")</f>
        <v>Good</v>
      </c>
      <c r="E1649" t="s">
        <v>16</v>
      </c>
      <c r="F1649" t="s">
        <v>22</v>
      </c>
      <c r="G1649">
        <v>41</v>
      </c>
      <c r="H1649" s="3" t="str" cm="1">
        <f t="array" ref="H1649">_xlfn.IFS(G1649&lt;25,"18-24",G1649&lt;35,"25-34",G1649&lt;45,"35-44",G1649&lt;55,"45-54",G1649&lt;65,"55-64",G1649&gt;=65,"65+")</f>
        <v>35-44</v>
      </c>
      <c r="I1649">
        <v>4</v>
      </c>
      <c r="J1649" t="str" cm="1">
        <f t="array" ref="J1649">_xlfn.IFS(I1649&lt;3,"0-2 yrs",I1649&lt;7,"3-6 yrs",I1649&gt;=7,"7+ yrs")</f>
        <v>3-6 yrs</v>
      </c>
      <c r="K1649" s="2">
        <v>22299.27</v>
      </c>
      <c r="L1649" s="1">
        <v>0</v>
      </c>
      <c r="M1649" s="1" t="s">
        <v>2984</v>
      </c>
      <c r="N1649">
        <v>2</v>
      </c>
      <c r="O1649" t="s">
        <v>2986</v>
      </c>
      <c r="P1649" t="s">
        <v>2986</v>
      </c>
      <c r="Q1649">
        <v>0</v>
      </c>
      <c r="R1649" t="s">
        <v>2959</v>
      </c>
    </row>
    <row r="1650" spans="1:18" x14ac:dyDescent="0.25">
      <c r="A1650">
        <v>15718106</v>
      </c>
      <c r="B1650" t="s">
        <v>1067</v>
      </c>
      <c r="C1650">
        <v>625</v>
      </c>
      <c r="D1650" t="str" cm="1">
        <f t="array" ref="D1650">_xlfn.IFS(C1650&lt;580,"Poor",C1650&lt;670,"Fair",C1650&lt;740,"Good",C1650&lt;800,"Very Good",C1650&gt;=800,"Excellent")</f>
        <v>Fair</v>
      </c>
      <c r="E1650" t="s">
        <v>12</v>
      </c>
      <c r="F1650" t="s">
        <v>22</v>
      </c>
      <c r="G1650">
        <v>34</v>
      </c>
      <c r="H1650" s="3" t="str" cm="1">
        <f t="array" ref="H1650">_xlfn.IFS(G1650&lt;25,"18-24",G1650&lt;35,"25-34",G1650&lt;45,"35-44",G1650&lt;55,"45-54",G1650&lt;65,"55-64",G1650&gt;=65,"65+")</f>
        <v>25-34</v>
      </c>
      <c r="I1650">
        <v>6</v>
      </c>
      <c r="J1650" t="str" cm="1">
        <f t="array" ref="J1650">_xlfn.IFS(I1650&lt;3,"0-2 yrs",I1650&lt;7,"3-6 yrs",I1650&gt;=7,"7+ yrs")</f>
        <v>3-6 yrs</v>
      </c>
      <c r="K1650" s="2">
        <v>197283.20000000001</v>
      </c>
      <c r="L1650" s="1">
        <v>0</v>
      </c>
      <c r="M1650" s="1" t="s">
        <v>2984</v>
      </c>
      <c r="N1650">
        <v>2</v>
      </c>
      <c r="O1650" t="s">
        <v>2986</v>
      </c>
      <c r="P1650" t="s">
        <v>2986</v>
      </c>
      <c r="Q1650">
        <v>0</v>
      </c>
      <c r="R1650" t="s">
        <v>2959</v>
      </c>
    </row>
    <row r="1651" spans="1:18" x14ac:dyDescent="0.25">
      <c r="A1651">
        <v>15585067</v>
      </c>
      <c r="B1651" t="s">
        <v>1068</v>
      </c>
      <c r="C1651">
        <v>634</v>
      </c>
      <c r="D1651" t="str" cm="1">
        <f t="array" ref="D1651">_xlfn.IFS(C1651&lt;580,"Poor",C1651&lt;670,"Fair",C1651&lt;740,"Good",C1651&lt;800,"Very Good",C1651&gt;=800,"Excellent")</f>
        <v>Fair</v>
      </c>
      <c r="E1651" t="s">
        <v>16</v>
      </c>
      <c r="F1651" t="s">
        <v>22</v>
      </c>
      <c r="G1651">
        <v>31</v>
      </c>
      <c r="H1651" s="3" t="str" cm="1">
        <f t="array" ref="H1651">_xlfn.IFS(G1651&lt;25,"18-24",G1651&lt;35,"25-34",G1651&lt;45,"35-44",G1651&lt;55,"45-54",G1651&lt;65,"55-64",G1651&gt;=65,"65+")</f>
        <v>25-34</v>
      </c>
      <c r="I1651">
        <v>9</v>
      </c>
      <c r="J1651" t="str" cm="1">
        <f t="array" ref="J1651">_xlfn.IFS(I1651&lt;3,"0-2 yrs",I1651&lt;7,"3-6 yrs",I1651&gt;=7,"7+ yrs")</f>
        <v>7+ yrs</v>
      </c>
      <c r="K1651" s="2">
        <v>179485.96</v>
      </c>
      <c r="L1651" s="1">
        <v>108632.48</v>
      </c>
      <c r="M1651" s="1" t="s">
        <v>2971</v>
      </c>
      <c r="N1651">
        <v>1</v>
      </c>
      <c r="O1651" t="s">
        <v>14</v>
      </c>
      <c r="P1651" t="s">
        <v>14</v>
      </c>
      <c r="Q1651">
        <v>1</v>
      </c>
      <c r="R1651" t="s">
        <v>2957</v>
      </c>
    </row>
    <row r="1652" spans="1:18" x14ac:dyDescent="0.25">
      <c r="A1652">
        <v>15675501</v>
      </c>
      <c r="B1652" t="s">
        <v>795</v>
      </c>
      <c r="C1652">
        <v>616</v>
      </c>
      <c r="D1652" t="str" cm="1">
        <f t="array" ref="D1652">_xlfn.IFS(C1652&lt;580,"Poor",C1652&lt;670,"Fair",C1652&lt;740,"Good",C1652&lt;800,"Very Good",C1652&gt;=800,"Excellent")</f>
        <v>Fair</v>
      </c>
      <c r="E1652" t="s">
        <v>12</v>
      </c>
      <c r="F1652" t="s">
        <v>22</v>
      </c>
      <c r="G1652">
        <v>59</v>
      </c>
      <c r="H1652" s="3" t="str" cm="1">
        <f t="array" ref="H1652">_xlfn.IFS(G1652&lt;25,"18-24",G1652&lt;35,"25-34",G1652&lt;45,"35-44",G1652&lt;55,"45-54",G1652&lt;65,"55-64",G1652&gt;=65,"65+")</f>
        <v>55-64</v>
      </c>
      <c r="I1652">
        <v>5</v>
      </c>
      <c r="J1652" t="str" cm="1">
        <f t="array" ref="J1652">_xlfn.IFS(I1652&lt;3,"0-2 yrs",I1652&lt;7,"3-6 yrs",I1652&gt;=7,"7+ yrs")</f>
        <v>3-6 yrs</v>
      </c>
      <c r="K1652" s="2">
        <v>17699.48</v>
      </c>
      <c r="L1652" s="1">
        <v>153861.1</v>
      </c>
      <c r="M1652" s="1" t="s">
        <v>2983</v>
      </c>
      <c r="N1652">
        <v>1</v>
      </c>
      <c r="O1652" t="s">
        <v>14</v>
      </c>
      <c r="P1652" t="s">
        <v>14</v>
      </c>
      <c r="Q1652">
        <v>0</v>
      </c>
      <c r="R1652" t="s">
        <v>2959</v>
      </c>
    </row>
    <row r="1653" spans="1:18" x14ac:dyDescent="0.25">
      <c r="A1653">
        <v>15633233</v>
      </c>
      <c r="B1653" t="s">
        <v>1069</v>
      </c>
      <c r="C1653">
        <v>500</v>
      </c>
      <c r="D1653" t="str" cm="1">
        <f t="array" ref="D1653">_xlfn.IFS(C1653&lt;580,"Poor",C1653&lt;670,"Fair",C1653&lt;740,"Good",C1653&lt;800,"Very Good",C1653&gt;=800,"Excellent")</f>
        <v>Poor</v>
      </c>
      <c r="E1653" t="s">
        <v>12</v>
      </c>
      <c r="F1653" t="s">
        <v>22</v>
      </c>
      <c r="G1653">
        <v>56</v>
      </c>
      <c r="H1653" s="3" t="str" cm="1">
        <f t="array" ref="H1653">_xlfn.IFS(G1653&lt;25,"18-24",G1653&lt;35,"25-34",G1653&lt;45,"35-44",G1653&lt;55,"45-54",G1653&lt;65,"55-64",G1653&gt;=65,"65+")</f>
        <v>55-64</v>
      </c>
      <c r="I1653">
        <v>1</v>
      </c>
      <c r="J1653" t="str" cm="1">
        <f t="array" ref="J1653">_xlfn.IFS(I1653&lt;3,"0-2 yrs",I1653&lt;7,"3-6 yrs",I1653&gt;=7,"7+ yrs")</f>
        <v>0-2 yrs</v>
      </c>
      <c r="K1653" s="2">
        <v>118490.8</v>
      </c>
      <c r="L1653" s="1">
        <v>100374.58</v>
      </c>
      <c r="M1653" s="1" t="s">
        <v>2971</v>
      </c>
      <c r="N1653">
        <v>1</v>
      </c>
      <c r="O1653" t="s">
        <v>2986</v>
      </c>
      <c r="P1653" t="s">
        <v>2986</v>
      </c>
      <c r="Q1653">
        <v>1</v>
      </c>
      <c r="R1653" t="s">
        <v>2957</v>
      </c>
    </row>
    <row r="1654" spans="1:18" x14ac:dyDescent="0.25">
      <c r="A1654">
        <v>15667134</v>
      </c>
      <c r="B1654" t="s">
        <v>1070</v>
      </c>
      <c r="C1654">
        <v>446</v>
      </c>
      <c r="D1654" t="str" cm="1">
        <f t="array" ref="D1654">_xlfn.IFS(C1654&lt;580,"Poor",C1654&lt;670,"Fair",C1654&lt;740,"Good",C1654&lt;800,"Very Good",C1654&gt;=800,"Excellent")</f>
        <v>Poor</v>
      </c>
      <c r="E1654" t="s">
        <v>12</v>
      </c>
      <c r="F1654" t="s">
        <v>22</v>
      </c>
      <c r="G1654">
        <v>32</v>
      </c>
      <c r="H1654" s="3" t="str" cm="1">
        <f t="array" ref="H1654">_xlfn.IFS(G1654&lt;25,"18-24",G1654&lt;35,"25-34",G1654&lt;45,"35-44",G1654&lt;55,"45-54",G1654&lt;65,"55-64",G1654&gt;=65,"65+")</f>
        <v>25-34</v>
      </c>
      <c r="I1654">
        <v>8</v>
      </c>
      <c r="J1654" t="str" cm="1">
        <f t="array" ref="J1654">_xlfn.IFS(I1654&lt;3,"0-2 yrs",I1654&lt;7,"3-6 yrs",I1654&gt;=7,"7+ yrs")</f>
        <v>7+ yrs</v>
      </c>
      <c r="K1654" s="2">
        <v>133292.94</v>
      </c>
      <c r="L1654" s="1">
        <v>0</v>
      </c>
      <c r="M1654" s="1" t="s">
        <v>2984</v>
      </c>
      <c r="N1654">
        <v>2</v>
      </c>
      <c r="O1654" t="s">
        <v>2986</v>
      </c>
      <c r="P1654" t="s">
        <v>2986</v>
      </c>
      <c r="Q1654">
        <v>0</v>
      </c>
      <c r="R1654" t="s">
        <v>2959</v>
      </c>
    </row>
    <row r="1655" spans="1:18" x14ac:dyDescent="0.25">
      <c r="A1655">
        <v>15659105</v>
      </c>
      <c r="B1655" t="s">
        <v>1071</v>
      </c>
      <c r="C1655">
        <v>669</v>
      </c>
      <c r="D1655" t="str" cm="1">
        <f t="array" ref="D1655">_xlfn.IFS(C1655&lt;580,"Poor",C1655&lt;670,"Fair",C1655&lt;740,"Good",C1655&lt;800,"Very Good",C1655&gt;=800,"Excellent")</f>
        <v>Fair</v>
      </c>
      <c r="E1655" t="s">
        <v>12</v>
      </c>
      <c r="F1655" t="s">
        <v>13</v>
      </c>
      <c r="G1655">
        <v>47</v>
      </c>
      <c r="H1655" s="3" t="str" cm="1">
        <f t="array" ref="H1655">_xlfn.IFS(G1655&lt;25,"18-24",G1655&lt;35,"25-34",G1655&lt;45,"35-44",G1655&lt;55,"45-54",G1655&lt;65,"55-64",G1655&gt;=65,"65+")</f>
        <v>45-54</v>
      </c>
      <c r="I1655">
        <v>9</v>
      </c>
      <c r="J1655" t="str" cm="1">
        <f t="array" ref="J1655">_xlfn.IFS(I1655&lt;3,"0-2 yrs",I1655&lt;7,"3-6 yrs",I1655&gt;=7,"7+ yrs")</f>
        <v>7+ yrs</v>
      </c>
      <c r="K1655" s="2">
        <v>58170.239999999998</v>
      </c>
      <c r="L1655" s="1">
        <v>61196.54</v>
      </c>
      <c r="M1655" s="1" t="s">
        <v>2972</v>
      </c>
      <c r="N1655">
        <v>1</v>
      </c>
      <c r="O1655" t="s">
        <v>2986</v>
      </c>
      <c r="P1655" t="s">
        <v>2986</v>
      </c>
      <c r="Q1655">
        <v>0</v>
      </c>
      <c r="R1655" t="s">
        <v>2959</v>
      </c>
    </row>
    <row r="1656" spans="1:18" x14ac:dyDescent="0.25">
      <c r="A1656">
        <v>15575409</v>
      </c>
      <c r="B1656" t="s">
        <v>1072</v>
      </c>
      <c r="C1656">
        <v>581</v>
      </c>
      <c r="D1656" t="str" cm="1">
        <f t="array" ref="D1656">_xlfn.IFS(C1656&lt;580,"Poor",C1656&lt;670,"Fair",C1656&lt;740,"Good",C1656&lt;800,"Very Good",C1656&gt;=800,"Excellent")</f>
        <v>Fair</v>
      </c>
      <c r="E1656" t="s">
        <v>25</v>
      </c>
      <c r="F1656" t="s">
        <v>22</v>
      </c>
      <c r="G1656">
        <v>31</v>
      </c>
      <c r="H1656" s="3" t="str" cm="1">
        <f t="array" ref="H1656">_xlfn.IFS(G1656&lt;25,"18-24",G1656&lt;35,"25-34",G1656&lt;45,"35-44",G1656&lt;55,"45-54",G1656&lt;65,"55-64",G1656&gt;=65,"65+")</f>
        <v>25-34</v>
      </c>
      <c r="I1656">
        <v>6</v>
      </c>
      <c r="J1656" t="str" cm="1">
        <f t="array" ref="J1656">_xlfn.IFS(I1656&lt;3,"0-2 yrs",I1656&lt;7,"3-6 yrs",I1656&gt;=7,"7+ yrs")</f>
        <v>3-6 yrs</v>
      </c>
      <c r="K1656" s="2">
        <v>107137.3</v>
      </c>
      <c r="L1656" s="1">
        <v>116891.72</v>
      </c>
      <c r="M1656" s="1" t="s">
        <v>2971</v>
      </c>
      <c r="N1656">
        <v>1</v>
      </c>
      <c r="O1656" t="s">
        <v>2986</v>
      </c>
      <c r="P1656" t="s">
        <v>2986</v>
      </c>
      <c r="Q1656">
        <v>0</v>
      </c>
      <c r="R1656" t="s">
        <v>2959</v>
      </c>
    </row>
    <row r="1657" spans="1:18" x14ac:dyDescent="0.25">
      <c r="A1657">
        <v>15752342</v>
      </c>
      <c r="B1657" t="s">
        <v>117</v>
      </c>
      <c r="C1657">
        <v>704</v>
      </c>
      <c r="D1657" t="str" cm="1">
        <f t="array" ref="D1657">_xlfn.IFS(C1657&lt;580,"Poor",C1657&lt;670,"Fair",C1657&lt;740,"Good",C1657&lt;800,"Very Good",C1657&gt;=800,"Excellent")</f>
        <v>Good</v>
      </c>
      <c r="E1657" t="s">
        <v>25</v>
      </c>
      <c r="F1657" t="s">
        <v>13</v>
      </c>
      <c r="G1657">
        <v>54</v>
      </c>
      <c r="H1657" s="3" t="str" cm="1">
        <f t="array" ref="H1657">_xlfn.IFS(G1657&lt;25,"18-24",G1657&lt;35,"25-34",G1657&lt;45,"35-44",G1657&lt;55,"45-54",G1657&lt;65,"55-64",G1657&gt;=65,"65+")</f>
        <v>45-54</v>
      </c>
      <c r="I1657">
        <v>6</v>
      </c>
      <c r="J1657" t="str" cm="1">
        <f t="array" ref="J1657">_xlfn.IFS(I1657&lt;3,"0-2 yrs",I1657&lt;7,"3-6 yrs",I1657&gt;=7,"7+ yrs")</f>
        <v>3-6 yrs</v>
      </c>
      <c r="K1657" s="2">
        <v>145071.32999999999</v>
      </c>
      <c r="L1657" s="1">
        <v>133656.91</v>
      </c>
      <c r="M1657" s="1" t="s">
        <v>2971</v>
      </c>
      <c r="N1657">
        <v>3</v>
      </c>
      <c r="O1657" t="s">
        <v>2986</v>
      </c>
      <c r="P1657" t="s">
        <v>2986</v>
      </c>
      <c r="Q1657">
        <v>1</v>
      </c>
      <c r="R1657" t="s">
        <v>2957</v>
      </c>
    </row>
    <row r="1658" spans="1:18" x14ac:dyDescent="0.25">
      <c r="A1658">
        <v>15654851</v>
      </c>
      <c r="B1658" t="s">
        <v>482</v>
      </c>
      <c r="C1658">
        <v>748</v>
      </c>
      <c r="D1658" t="str" cm="1">
        <f t="array" ref="D1658">_xlfn.IFS(C1658&lt;580,"Poor",C1658&lt;670,"Fair",C1658&lt;740,"Good",C1658&lt;800,"Very Good",C1658&gt;=800,"Excellent")</f>
        <v>Very Good</v>
      </c>
      <c r="E1658" t="s">
        <v>12</v>
      </c>
      <c r="F1658" t="s">
        <v>22</v>
      </c>
      <c r="G1658">
        <v>44</v>
      </c>
      <c r="H1658" s="3" t="str" cm="1">
        <f t="array" ref="H1658">_xlfn.IFS(G1658&lt;25,"18-24",G1658&lt;35,"25-34",G1658&lt;45,"35-44",G1658&lt;55,"45-54",G1658&lt;65,"55-64",G1658&gt;=65,"65+")</f>
        <v>35-44</v>
      </c>
      <c r="I1658">
        <v>2</v>
      </c>
      <c r="J1658" t="str" cm="1">
        <f t="array" ref="J1658">_xlfn.IFS(I1658&lt;3,"0-2 yrs",I1658&lt;7,"3-6 yrs",I1658&gt;=7,"7+ yrs")</f>
        <v>0-2 yrs</v>
      </c>
      <c r="K1658" s="2">
        <v>85495.24</v>
      </c>
      <c r="L1658" s="1">
        <v>92911.52</v>
      </c>
      <c r="M1658" s="1" t="s">
        <v>2972</v>
      </c>
      <c r="N1658">
        <v>1</v>
      </c>
      <c r="O1658" t="s">
        <v>14</v>
      </c>
      <c r="P1658" t="s">
        <v>14</v>
      </c>
      <c r="Q1658">
        <v>0</v>
      </c>
      <c r="R1658" t="s">
        <v>2959</v>
      </c>
    </row>
    <row r="1659" spans="1:18" x14ac:dyDescent="0.25">
      <c r="A1659">
        <v>15741429</v>
      </c>
      <c r="B1659" t="s">
        <v>502</v>
      </c>
      <c r="C1659">
        <v>680</v>
      </c>
      <c r="D1659" t="str" cm="1">
        <f t="array" ref="D1659">_xlfn.IFS(C1659&lt;580,"Poor",C1659&lt;670,"Fair",C1659&lt;740,"Good",C1659&lt;800,"Very Good",C1659&gt;=800,"Excellent")</f>
        <v>Good</v>
      </c>
      <c r="E1659" t="s">
        <v>16</v>
      </c>
      <c r="F1659" t="s">
        <v>13</v>
      </c>
      <c r="G1659">
        <v>31</v>
      </c>
      <c r="H1659" s="3" t="str" cm="1">
        <f t="array" ref="H1659">_xlfn.IFS(G1659&lt;25,"18-24",G1659&lt;35,"25-34",G1659&lt;45,"35-44",G1659&lt;55,"45-54",G1659&lt;65,"55-64",G1659&gt;=65,"65+")</f>
        <v>25-34</v>
      </c>
      <c r="I1659">
        <v>9</v>
      </c>
      <c r="J1659" t="str" cm="1">
        <f t="array" ref="J1659">_xlfn.IFS(I1659&lt;3,"0-2 yrs",I1659&lt;7,"3-6 yrs",I1659&gt;=7,"7+ yrs")</f>
        <v>7+ yrs</v>
      </c>
      <c r="K1659" s="2">
        <v>101139.3</v>
      </c>
      <c r="L1659" s="1">
        <v>119825.75</v>
      </c>
      <c r="M1659" s="1" t="s">
        <v>2971</v>
      </c>
      <c r="N1659">
        <v>2</v>
      </c>
      <c r="O1659" t="s">
        <v>14</v>
      </c>
      <c r="P1659" t="s">
        <v>14</v>
      </c>
      <c r="Q1659">
        <v>0</v>
      </c>
      <c r="R1659" t="s">
        <v>2959</v>
      </c>
    </row>
    <row r="1660" spans="1:18" x14ac:dyDescent="0.25">
      <c r="A1660">
        <v>15682356</v>
      </c>
      <c r="B1660" t="s">
        <v>1073</v>
      </c>
      <c r="C1660">
        <v>655</v>
      </c>
      <c r="D1660" t="str" cm="1">
        <f t="array" ref="D1660">_xlfn.IFS(C1660&lt;580,"Poor",C1660&lt;670,"Fair",C1660&lt;740,"Good",C1660&lt;800,"Very Good",C1660&gt;=800,"Excellent")</f>
        <v>Fair</v>
      </c>
      <c r="E1660" t="s">
        <v>12</v>
      </c>
      <c r="F1660" t="s">
        <v>13</v>
      </c>
      <c r="G1660">
        <v>37</v>
      </c>
      <c r="H1660" s="3" t="str" cm="1">
        <f t="array" ref="H1660">_xlfn.IFS(G1660&lt;25,"18-24",G1660&lt;35,"25-34",G1660&lt;45,"35-44",G1660&lt;55,"45-54",G1660&lt;65,"55-64",G1660&gt;=65,"65+")</f>
        <v>35-44</v>
      </c>
      <c r="I1660">
        <v>7</v>
      </c>
      <c r="J1660" t="str" cm="1">
        <f t="array" ref="J1660">_xlfn.IFS(I1660&lt;3,"0-2 yrs",I1660&lt;7,"3-6 yrs",I1660&gt;=7,"7+ yrs")</f>
        <v>7+ yrs</v>
      </c>
      <c r="K1660" s="2">
        <v>10511.13</v>
      </c>
      <c r="L1660" s="1">
        <v>111852.84</v>
      </c>
      <c r="M1660" s="1" t="s">
        <v>2971</v>
      </c>
      <c r="N1660">
        <v>2</v>
      </c>
      <c r="O1660" t="s">
        <v>2986</v>
      </c>
      <c r="P1660" t="s">
        <v>2986</v>
      </c>
      <c r="Q1660">
        <v>0</v>
      </c>
      <c r="R1660" t="s">
        <v>2959</v>
      </c>
    </row>
    <row r="1661" spans="1:18" x14ac:dyDescent="0.25">
      <c r="A1661">
        <v>15806447</v>
      </c>
      <c r="B1661" t="s">
        <v>308</v>
      </c>
      <c r="C1661">
        <v>690</v>
      </c>
      <c r="D1661" t="str" cm="1">
        <f t="array" ref="D1661">_xlfn.IFS(C1661&lt;580,"Poor",C1661&lt;670,"Fair",C1661&lt;740,"Good",C1661&lt;800,"Very Good",C1661&gt;=800,"Excellent")</f>
        <v>Good</v>
      </c>
      <c r="E1661" t="s">
        <v>25</v>
      </c>
      <c r="F1661" t="s">
        <v>22</v>
      </c>
      <c r="G1661">
        <v>32</v>
      </c>
      <c r="H1661" s="3" t="str" cm="1">
        <f t="array" ref="H1661">_xlfn.IFS(G1661&lt;25,"18-24",G1661&lt;35,"25-34",G1661&lt;45,"35-44",G1661&lt;55,"45-54",G1661&lt;65,"55-64",G1661&gt;=65,"65+")</f>
        <v>25-34</v>
      </c>
      <c r="I1661">
        <v>0</v>
      </c>
      <c r="J1661" t="str" cm="1">
        <f t="array" ref="J1661">_xlfn.IFS(I1661&lt;3,"0-2 yrs",I1661&lt;7,"3-6 yrs",I1661&gt;=7,"7+ yrs")</f>
        <v>0-2 yrs</v>
      </c>
      <c r="K1661" s="2">
        <v>137916.49</v>
      </c>
      <c r="L1661" s="1">
        <v>106683.52</v>
      </c>
      <c r="M1661" s="1" t="s">
        <v>2971</v>
      </c>
      <c r="N1661">
        <v>2</v>
      </c>
      <c r="O1661" t="s">
        <v>14</v>
      </c>
      <c r="P1661" t="s">
        <v>14</v>
      </c>
      <c r="Q1661">
        <v>0</v>
      </c>
      <c r="R1661" t="s">
        <v>2959</v>
      </c>
    </row>
    <row r="1662" spans="1:18" x14ac:dyDescent="0.25">
      <c r="A1662">
        <v>15800229</v>
      </c>
      <c r="B1662" t="s">
        <v>126</v>
      </c>
      <c r="C1662">
        <v>695</v>
      </c>
      <c r="D1662" t="str" cm="1">
        <f t="array" ref="D1662">_xlfn.IFS(C1662&lt;580,"Poor",C1662&lt;670,"Fair",C1662&lt;740,"Good",C1662&lt;800,"Very Good",C1662&gt;=800,"Excellent")</f>
        <v>Good</v>
      </c>
      <c r="E1662" t="s">
        <v>25</v>
      </c>
      <c r="F1662" t="s">
        <v>22</v>
      </c>
      <c r="G1662">
        <v>40</v>
      </c>
      <c r="H1662" s="3" t="str" cm="1">
        <f t="array" ref="H1662">_xlfn.IFS(G1662&lt;25,"18-24",G1662&lt;35,"25-34",G1662&lt;45,"35-44",G1662&lt;55,"45-54",G1662&lt;65,"55-64",G1662&gt;=65,"65+")</f>
        <v>35-44</v>
      </c>
      <c r="I1662">
        <v>7</v>
      </c>
      <c r="J1662" t="str" cm="1">
        <f t="array" ref="J1662">_xlfn.IFS(I1662&lt;3,"0-2 yrs",I1662&lt;7,"3-6 yrs",I1662&gt;=7,"7+ yrs")</f>
        <v>7+ yrs</v>
      </c>
      <c r="K1662" s="2">
        <v>193383.13</v>
      </c>
      <c r="L1662" s="1">
        <v>139022.24</v>
      </c>
      <c r="M1662" s="1" t="s">
        <v>2971</v>
      </c>
      <c r="N1662">
        <v>1</v>
      </c>
      <c r="O1662" t="s">
        <v>14</v>
      </c>
      <c r="P1662" t="s">
        <v>14</v>
      </c>
      <c r="Q1662">
        <v>0</v>
      </c>
      <c r="R1662" t="s">
        <v>2959</v>
      </c>
    </row>
    <row r="1663" spans="1:18" x14ac:dyDescent="0.25">
      <c r="A1663">
        <v>15663441</v>
      </c>
      <c r="B1663" t="s">
        <v>1074</v>
      </c>
      <c r="C1663">
        <v>700</v>
      </c>
      <c r="D1663" t="str" cm="1">
        <f t="array" ref="D1663">_xlfn.IFS(C1663&lt;580,"Poor",C1663&lt;670,"Fair",C1663&lt;740,"Good",C1663&lt;800,"Very Good",C1663&gt;=800,"Excellent")</f>
        <v>Good</v>
      </c>
      <c r="E1663" t="s">
        <v>25</v>
      </c>
      <c r="F1663" t="s">
        <v>13</v>
      </c>
      <c r="G1663">
        <v>40</v>
      </c>
      <c r="H1663" s="3" t="str" cm="1">
        <f t="array" ref="H1663">_xlfn.IFS(G1663&lt;25,"18-24",G1663&lt;35,"25-34",G1663&lt;45,"35-44",G1663&lt;55,"45-54",G1663&lt;65,"55-64",G1663&gt;=65,"65+")</f>
        <v>35-44</v>
      </c>
      <c r="I1663">
        <v>4</v>
      </c>
      <c r="J1663" t="str" cm="1">
        <f t="array" ref="J1663">_xlfn.IFS(I1663&lt;3,"0-2 yrs",I1663&lt;7,"3-6 yrs",I1663&gt;=7,"7+ yrs")</f>
        <v>3-6 yrs</v>
      </c>
      <c r="K1663" s="2">
        <v>189826.96</v>
      </c>
      <c r="L1663" s="1">
        <v>148571.07</v>
      </c>
      <c r="M1663" s="1" t="s">
        <v>2971</v>
      </c>
      <c r="N1663">
        <v>1</v>
      </c>
      <c r="O1663" t="s">
        <v>2986</v>
      </c>
      <c r="P1663" t="s">
        <v>2986</v>
      </c>
      <c r="Q1663">
        <v>1</v>
      </c>
      <c r="R1663" t="s">
        <v>2957</v>
      </c>
    </row>
    <row r="1664" spans="1:18" x14ac:dyDescent="0.25">
      <c r="A1664">
        <v>15791991</v>
      </c>
      <c r="B1664" t="s">
        <v>1075</v>
      </c>
      <c r="C1664">
        <v>773</v>
      </c>
      <c r="D1664" t="str" cm="1">
        <f t="array" ref="D1664">_xlfn.IFS(C1664&lt;580,"Poor",C1664&lt;670,"Fair",C1664&lt;740,"Good",C1664&lt;800,"Very Good",C1664&gt;=800,"Excellent")</f>
        <v>Very Good</v>
      </c>
      <c r="E1664" t="s">
        <v>12</v>
      </c>
      <c r="F1664" t="s">
        <v>22</v>
      </c>
      <c r="G1664">
        <v>52</v>
      </c>
      <c r="H1664" s="3" t="str" cm="1">
        <f t="array" ref="H1664">_xlfn.IFS(G1664&lt;25,"18-24",G1664&lt;35,"25-34",G1664&lt;45,"35-44",G1664&lt;55,"45-54",G1664&lt;65,"55-64",G1664&gt;=65,"65+")</f>
        <v>45-54</v>
      </c>
      <c r="I1664">
        <v>4</v>
      </c>
      <c r="J1664" t="str" cm="1">
        <f t="array" ref="J1664">_xlfn.IFS(I1664&lt;3,"0-2 yrs",I1664&lt;7,"3-6 yrs",I1664&gt;=7,"7+ yrs")</f>
        <v>3-6 yrs</v>
      </c>
      <c r="K1664" s="2">
        <v>144113.42000000001</v>
      </c>
      <c r="L1664" s="1">
        <v>0</v>
      </c>
      <c r="M1664" s="1" t="s">
        <v>2984</v>
      </c>
      <c r="N1664">
        <v>1</v>
      </c>
      <c r="O1664" t="s">
        <v>14</v>
      </c>
      <c r="P1664" t="s">
        <v>14</v>
      </c>
      <c r="Q1664">
        <v>0</v>
      </c>
      <c r="R1664" t="s">
        <v>2959</v>
      </c>
    </row>
    <row r="1665" spans="1:18" x14ac:dyDescent="0.25">
      <c r="A1665">
        <v>15775082</v>
      </c>
      <c r="B1665" t="s">
        <v>850</v>
      </c>
      <c r="C1665">
        <v>749</v>
      </c>
      <c r="D1665" t="str" cm="1">
        <f t="array" ref="D1665">_xlfn.IFS(C1665&lt;580,"Poor",C1665&lt;670,"Fair",C1665&lt;740,"Good",C1665&lt;800,"Very Good",C1665&gt;=800,"Excellent")</f>
        <v>Very Good</v>
      </c>
      <c r="E1665" t="s">
        <v>12</v>
      </c>
      <c r="F1665" t="s">
        <v>22</v>
      </c>
      <c r="G1665">
        <v>42</v>
      </c>
      <c r="H1665" s="3" t="str" cm="1">
        <f t="array" ref="H1665">_xlfn.IFS(G1665&lt;25,"18-24",G1665&lt;35,"25-34",G1665&lt;45,"35-44",G1665&lt;55,"45-54",G1665&lt;65,"55-64",G1665&gt;=65,"65+")</f>
        <v>35-44</v>
      </c>
      <c r="I1665">
        <v>1</v>
      </c>
      <c r="J1665" t="str" cm="1">
        <f t="array" ref="J1665">_xlfn.IFS(I1665&lt;3,"0-2 yrs",I1665&lt;7,"3-6 yrs",I1665&gt;=7,"7+ yrs")</f>
        <v>0-2 yrs</v>
      </c>
      <c r="K1665" s="2">
        <v>143538.51</v>
      </c>
      <c r="L1665" s="1">
        <v>129776.72</v>
      </c>
      <c r="M1665" s="1" t="s">
        <v>2971</v>
      </c>
      <c r="N1665">
        <v>2</v>
      </c>
      <c r="O1665" t="s">
        <v>14</v>
      </c>
      <c r="P1665" t="s">
        <v>14</v>
      </c>
      <c r="Q1665">
        <v>0</v>
      </c>
      <c r="R1665" t="s">
        <v>2959</v>
      </c>
    </row>
    <row r="1666" spans="1:18" x14ac:dyDescent="0.25">
      <c r="A1666">
        <v>15579706</v>
      </c>
      <c r="B1666" t="s">
        <v>1076</v>
      </c>
      <c r="C1666">
        <v>611</v>
      </c>
      <c r="D1666" t="str" cm="1">
        <f t="array" ref="D1666">_xlfn.IFS(C1666&lt;580,"Poor",C1666&lt;670,"Fair",C1666&lt;740,"Good",C1666&lt;800,"Very Good",C1666&gt;=800,"Excellent")</f>
        <v>Fair</v>
      </c>
      <c r="E1666" t="s">
        <v>12</v>
      </c>
      <c r="F1666" t="s">
        <v>13</v>
      </c>
      <c r="G1666">
        <v>46</v>
      </c>
      <c r="H1666" s="3" t="str" cm="1">
        <f t="array" ref="H1666">_xlfn.IFS(G1666&lt;25,"18-24",G1666&lt;35,"25-34",G1666&lt;45,"35-44",G1666&lt;55,"45-54",G1666&lt;65,"55-64",G1666&gt;=65,"65+")</f>
        <v>45-54</v>
      </c>
      <c r="I1666">
        <v>5</v>
      </c>
      <c r="J1666" t="str" cm="1">
        <f t="array" ref="J1666">_xlfn.IFS(I1666&lt;3,"0-2 yrs",I1666&lt;7,"3-6 yrs",I1666&gt;=7,"7+ yrs")</f>
        <v>3-6 yrs</v>
      </c>
      <c r="K1666" s="2">
        <v>77677.14</v>
      </c>
      <c r="L1666" s="1">
        <v>0</v>
      </c>
      <c r="M1666" s="1" t="s">
        <v>2984</v>
      </c>
      <c r="N1666">
        <v>1</v>
      </c>
      <c r="O1666" t="s">
        <v>2986</v>
      </c>
      <c r="P1666" t="s">
        <v>2986</v>
      </c>
      <c r="Q1666">
        <v>1</v>
      </c>
      <c r="R1666" t="s">
        <v>2957</v>
      </c>
    </row>
    <row r="1667" spans="1:18" x14ac:dyDescent="0.25">
      <c r="A1667">
        <v>15718247</v>
      </c>
      <c r="B1667" t="s">
        <v>1077</v>
      </c>
      <c r="C1667">
        <v>606</v>
      </c>
      <c r="D1667" t="str" cm="1">
        <f t="array" ref="D1667">_xlfn.IFS(C1667&lt;580,"Poor",C1667&lt;670,"Fair",C1667&lt;740,"Good",C1667&lt;800,"Very Good",C1667&gt;=800,"Excellent")</f>
        <v>Fair</v>
      </c>
      <c r="E1667" t="s">
        <v>16</v>
      </c>
      <c r="F1667" t="s">
        <v>13</v>
      </c>
      <c r="G1667">
        <v>46</v>
      </c>
      <c r="H1667" s="3" t="str" cm="1">
        <f t="array" ref="H1667">_xlfn.IFS(G1667&lt;25,"18-24",G1667&lt;35,"25-34",G1667&lt;45,"35-44",G1667&lt;55,"45-54",G1667&lt;65,"55-64",G1667&gt;=65,"65+")</f>
        <v>45-54</v>
      </c>
      <c r="I1667">
        <v>8</v>
      </c>
      <c r="J1667" t="str" cm="1">
        <f t="array" ref="J1667">_xlfn.IFS(I1667&lt;3,"0-2 yrs",I1667&lt;7,"3-6 yrs",I1667&gt;=7,"7+ yrs")</f>
        <v>7+ yrs</v>
      </c>
      <c r="K1667" s="2">
        <v>183717.94</v>
      </c>
      <c r="L1667" s="1">
        <v>0</v>
      </c>
      <c r="M1667" s="1" t="s">
        <v>2984</v>
      </c>
      <c r="N1667">
        <v>2</v>
      </c>
      <c r="O1667" t="s">
        <v>14</v>
      </c>
      <c r="P1667" t="s">
        <v>14</v>
      </c>
      <c r="Q1667">
        <v>0</v>
      </c>
      <c r="R1667" t="s">
        <v>2959</v>
      </c>
    </row>
    <row r="1668" spans="1:18" x14ac:dyDescent="0.25">
      <c r="A1668">
        <v>15755722</v>
      </c>
      <c r="B1668" t="s">
        <v>27</v>
      </c>
      <c r="C1668">
        <v>554</v>
      </c>
      <c r="D1668" t="str" cm="1">
        <f t="array" ref="D1668">_xlfn.IFS(C1668&lt;580,"Poor",C1668&lt;670,"Fair",C1668&lt;740,"Good",C1668&lt;800,"Very Good",C1668&gt;=800,"Excellent")</f>
        <v>Poor</v>
      </c>
      <c r="E1668" t="s">
        <v>12</v>
      </c>
      <c r="F1668" t="s">
        <v>22</v>
      </c>
      <c r="G1668">
        <v>24</v>
      </c>
      <c r="H1668" s="3" t="str" cm="1">
        <f t="array" ref="H1668">_xlfn.IFS(G1668&lt;25,"18-24",G1668&lt;35,"25-34",G1668&lt;45,"35-44",G1668&lt;55,"45-54",G1668&lt;65,"55-64",G1668&gt;=65,"65+")</f>
        <v>18-24</v>
      </c>
      <c r="I1668">
        <v>10</v>
      </c>
      <c r="J1668" t="str" cm="1">
        <f t="array" ref="J1668">_xlfn.IFS(I1668&lt;3,"0-2 yrs",I1668&lt;7,"3-6 yrs",I1668&gt;=7,"7+ yrs")</f>
        <v>7+ yrs</v>
      </c>
      <c r="K1668" s="2">
        <v>92180.62</v>
      </c>
      <c r="L1668" s="1">
        <v>0</v>
      </c>
      <c r="M1668" s="1" t="s">
        <v>2984</v>
      </c>
      <c r="N1668">
        <v>1</v>
      </c>
      <c r="O1668" t="s">
        <v>2986</v>
      </c>
      <c r="P1668" t="s">
        <v>2986</v>
      </c>
      <c r="Q1668">
        <v>0</v>
      </c>
      <c r="R1668" t="s">
        <v>2959</v>
      </c>
    </row>
    <row r="1669" spans="1:18" x14ac:dyDescent="0.25">
      <c r="A1669">
        <v>15582259</v>
      </c>
      <c r="B1669" t="s">
        <v>184</v>
      </c>
      <c r="C1669">
        <v>567</v>
      </c>
      <c r="D1669" t="str" cm="1">
        <f t="array" ref="D1669">_xlfn.IFS(C1669&lt;580,"Poor",C1669&lt;670,"Fair",C1669&lt;740,"Good",C1669&lt;800,"Very Good",C1669&gt;=800,"Excellent")</f>
        <v>Poor</v>
      </c>
      <c r="E1669" t="s">
        <v>12</v>
      </c>
      <c r="F1669" t="s">
        <v>13</v>
      </c>
      <c r="G1669">
        <v>37</v>
      </c>
      <c r="H1669" s="3" t="str" cm="1">
        <f t="array" ref="H1669">_xlfn.IFS(G1669&lt;25,"18-24",G1669&lt;35,"25-34",G1669&lt;45,"35-44",G1669&lt;55,"45-54",G1669&lt;65,"55-64",G1669&gt;=65,"65+")</f>
        <v>35-44</v>
      </c>
      <c r="I1669">
        <v>7</v>
      </c>
      <c r="J1669" t="str" cm="1">
        <f t="array" ref="J1669">_xlfn.IFS(I1669&lt;3,"0-2 yrs",I1669&lt;7,"3-6 yrs",I1669&gt;=7,"7+ yrs")</f>
        <v>7+ yrs</v>
      </c>
      <c r="K1669" s="2">
        <v>28690.9</v>
      </c>
      <c r="L1669" s="1">
        <v>0</v>
      </c>
      <c r="M1669" s="1" t="s">
        <v>2984</v>
      </c>
      <c r="N1669">
        <v>2</v>
      </c>
      <c r="O1669" t="s">
        <v>14</v>
      </c>
      <c r="P1669" t="s">
        <v>14</v>
      </c>
      <c r="Q1669">
        <v>0</v>
      </c>
      <c r="R1669" t="s">
        <v>2959</v>
      </c>
    </row>
    <row r="1670" spans="1:18" x14ac:dyDescent="0.25">
      <c r="A1670">
        <v>15716994</v>
      </c>
      <c r="B1670" t="s">
        <v>1078</v>
      </c>
      <c r="C1670">
        <v>559</v>
      </c>
      <c r="D1670" t="str" cm="1">
        <f t="array" ref="D1670">_xlfn.IFS(C1670&lt;580,"Poor",C1670&lt;670,"Fair",C1670&lt;740,"Good",C1670&lt;800,"Very Good",C1670&gt;=800,"Excellent")</f>
        <v>Poor</v>
      </c>
      <c r="E1670" t="s">
        <v>16</v>
      </c>
      <c r="F1670" t="s">
        <v>22</v>
      </c>
      <c r="G1670">
        <v>24</v>
      </c>
      <c r="H1670" s="3" t="str" cm="1">
        <f t="array" ref="H1670">_xlfn.IFS(G1670&lt;25,"18-24",G1670&lt;35,"25-34",G1670&lt;45,"35-44",G1670&lt;55,"45-54",G1670&lt;65,"55-64",G1670&gt;=65,"65+")</f>
        <v>18-24</v>
      </c>
      <c r="I1670">
        <v>3</v>
      </c>
      <c r="J1670" t="str" cm="1">
        <f t="array" ref="J1670">_xlfn.IFS(I1670&lt;3,"0-2 yrs",I1670&lt;7,"3-6 yrs",I1670&gt;=7,"7+ yrs")</f>
        <v>3-6 yrs</v>
      </c>
      <c r="K1670" s="2">
        <v>85891.02</v>
      </c>
      <c r="L1670" s="1">
        <v>114739.92</v>
      </c>
      <c r="M1670" s="1" t="s">
        <v>2971</v>
      </c>
      <c r="N1670">
        <v>1</v>
      </c>
      <c r="O1670" t="s">
        <v>2986</v>
      </c>
      <c r="P1670" t="s">
        <v>2986</v>
      </c>
      <c r="Q1670">
        <v>1</v>
      </c>
      <c r="R1670" t="s">
        <v>2957</v>
      </c>
    </row>
    <row r="1671" spans="1:18" x14ac:dyDescent="0.25">
      <c r="A1671">
        <v>15586880</v>
      </c>
      <c r="B1671" t="s">
        <v>630</v>
      </c>
      <c r="C1671">
        <v>594</v>
      </c>
      <c r="D1671" t="str" cm="1">
        <f t="array" ref="D1671">_xlfn.IFS(C1671&lt;580,"Poor",C1671&lt;670,"Fair",C1671&lt;740,"Good",C1671&lt;800,"Very Good",C1671&gt;=800,"Excellent")</f>
        <v>Fair</v>
      </c>
      <c r="E1671" t="s">
        <v>25</v>
      </c>
      <c r="F1671" t="s">
        <v>22</v>
      </c>
      <c r="G1671">
        <v>41</v>
      </c>
      <c r="H1671" s="3" t="str" cm="1">
        <f t="array" ref="H1671">_xlfn.IFS(G1671&lt;25,"18-24",G1671&lt;35,"25-34",G1671&lt;45,"35-44",G1671&lt;55,"45-54",G1671&lt;65,"55-64",G1671&gt;=65,"65+")</f>
        <v>35-44</v>
      </c>
      <c r="I1671">
        <v>2</v>
      </c>
      <c r="J1671" t="str" cm="1">
        <f t="array" ref="J1671">_xlfn.IFS(I1671&lt;3,"0-2 yrs",I1671&lt;7,"3-6 yrs",I1671&gt;=7,"7+ yrs")</f>
        <v>0-2 yrs</v>
      </c>
      <c r="K1671" s="2">
        <v>42050.239999999998</v>
      </c>
      <c r="L1671" s="1">
        <v>122545.65</v>
      </c>
      <c r="M1671" s="1" t="s">
        <v>2971</v>
      </c>
      <c r="N1671">
        <v>2</v>
      </c>
      <c r="O1671" t="s">
        <v>14</v>
      </c>
      <c r="P1671" t="s">
        <v>14</v>
      </c>
      <c r="Q1671">
        <v>0</v>
      </c>
      <c r="R1671" t="s">
        <v>2959</v>
      </c>
    </row>
    <row r="1672" spans="1:18" x14ac:dyDescent="0.25">
      <c r="A1672">
        <v>15713854</v>
      </c>
      <c r="B1672" t="s">
        <v>867</v>
      </c>
      <c r="C1672">
        <v>513</v>
      </c>
      <c r="D1672" t="str" cm="1">
        <f t="array" ref="D1672">_xlfn.IFS(C1672&lt;580,"Poor",C1672&lt;670,"Fair",C1672&lt;740,"Good",C1672&lt;800,"Very Good",C1672&gt;=800,"Excellent")</f>
        <v>Poor</v>
      </c>
      <c r="E1672" t="s">
        <v>12</v>
      </c>
      <c r="F1672" t="s">
        <v>13</v>
      </c>
      <c r="G1672">
        <v>37</v>
      </c>
      <c r="H1672" s="3" t="str" cm="1">
        <f t="array" ref="H1672">_xlfn.IFS(G1672&lt;25,"18-24",G1672&lt;35,"25-34",G1672&lt;45,"35-44",G1672&lt;55,"45-54",G1672&lt;65,"55-64",G1672&gt;=65,"65+")</f>
        <v>35-44</v>
      </c>
      <c r="I1672">
        <v>6</v>
      </c>
      <c r="J1672" t="str" cm="1">
        <f t="array" ref="J1672">_xlfn.IFS(I1672&lt;3,"0-2 yrs",I1672&lt;7,"3-6 yrs",I1672&gt;=7,"7+ yrs")</f>
        <v>3-6 yrs</v>
      </c>
      <c r="K1672" s="2">
        <v>110142.34</v>
      </c>
      <c r="L1672" s="1">
        <v>0</v>
      </c>
      <c r="M1672" s="1" t="s">
        <v>2984</v>
      </c>
      <c r="N1672">
        <v>2</v>
      </c>
      <c r="O1672" t="s">
        <v>2986</v>
      </c>
      <c r="P1672" t="s">
        <v>2986</v>
      </c>
      <c r="Q1672">
        <v>0</v>
      </c>
      <c r="R1672" t="s">
        <v>2959</v>
      </c>
    </row>
    <row r="1673" spans="1:18" x14ac:dyDescent="0.25">
      <c r="A1673">
        <v>15780835</v>
      </c>
      <c r="B1673" t="s">
        <v>537</v>
      </c>
      <c r="C1673">
        <v>652</v>
      </c>
      <c r="D1673" t="str" cm="1">
        <f t="array" ref="D1673">_xlfn.IFS(C1673&lt;580,"Poor",C1673&lt;670,"Fair",C1673&lt;740,"Good",C1673&lt;800,"Very Good",C1673&gt;=800,"Excellent")</f>
        <v>Fair</v>
      </c>
      <c r="E1673" t="s">
        <v>25</v>
      </c>
      <c r="F1673" t="s">
        <v>13</v>
      </c>
      <c r="G1673">
        <v>26</v>
      </c>
      <c r="H1673" s="3" t="str" cm="1">
        <f t="array" ref="H1673">_xlfn.IFS(G1673&lt;25,"18-24",G1673&lt;35,"25-34",G1673&lt;45,"35-44",G1673&lt;55,"45-54",G1673&lt;65,"55-64",G1673&gt;=65,"65+")</f>
        <v>25-34</v>
      </c>
      <c r="I1673">
        <v>1</v>
      </c>
      <c r="J1673" t="str" cm="1">
        <f t="array" ref="J1673">_xlfn.IFS(I1673&lt;3,"0-2 yrs",I1673&lt;7,"3-6 yrs",I1673&gt;=7,"7+ yrs")</f>
        <v>0-2 yrs</v>
      </c>
      <c r="K1673" s="2">
        <v>179269.79</v>
      </c>
      <c r="L1673" s="1">
        <v>131908.35</v>
      </c>
      <c r="M1673" s="1" t="s">
        <v>2971</v>
      </c>
      <c r="N1673">
        <v>1</v>
      </c>
      <c r="O1673" t="s">
        <v>14</v>
      </c>
      <c r="P1673" t="s">
        <v>14</v>
      </c>
      <c r="Q1673">
        <v>0</v>
      </c>
      <c r="R1673" t="s">
        <v>2959</v>
      </c>
    </row>
    <row r="1674" spans="1:18" x14ac:dyDescent="0.25">
      <c r="A1674">
        <v>15675896</v>
      </c>
      <c r="B1674" t="s">
        <v>1079</v>
      </c>
      <c r="C1674">
        <v>680</v>
      </c>
      <c r="D1674" t="str" cm="1">
        <f t="array" ref="D1674">_xlfn.IFS(C1674&lt;580,"Poor",C1674&lt;670,"Fair",C1674&lt;740,"Good",C1674&lt;800,"Very Good",C1674&gt;=800,"Excellent")</f>
        <v>Good</v>
      </c>
      <c r="E1674" t="s">
        <v>25</v>
      </c>
      <c r="F1674" t="s">
        <v>13</v>
      </c>
      <c r="G1674">
        <v>42</v>
      </c>
      <c r="H1674" s="3" t="str" cm="1">
        <f t="array" ref="H1674">_xlfn.IFS(G1674&lt;25,"18-24",G1674&lt;35,"25-34",G1674&lt;45,"35-44",G1674&lt;55,"45-54",G1674&lt;65,"55-64",G1674&gt;=65,"65+")</f>
        <v>35-44</v>
      </c>
      <c r="I1674">
        <v>7</v>
      </c>
      <c r="J1674" t="str" cm="1">
        <f t="array" ref="J1674">_xlfn.IFS(I1674&lt;3,"0-2 yrs",I1674&lt;7,"3-6 yrs",I1674&gt;=7,"7+ yrs")</f>
        <v>7+ yrs</v>
      </c>
      <c r="K1674" s="2">
        <v>90558.24</v>
      </c>
      <c r="L1674" s="1">
        <v>105722.69</v>
      </c>
      <c r="M1674" s="1" t="s">
        <v>2971</v>
      </c>
      <c r="N1674">
        <v>1</v>
      </c>
      <c r="O1674" t="s">
        <v>14</v>
      </c>
      <c r="P1674" t="s">
        <v>14</v>
      </c>
      <c r="Q1674">
        <v>1</v>
      </c>
      <c r="R1674" t="s">
        <v>2957</v>
      </c>
    </row>
    <row r="1675" spans="1:18" x14ac:dyDescent="0.25">
      <c r="A1675">
        <v>15658459</v>
      </c>
      <c r="B1675" t="s">
        <v>1080</v>
      </c>
      <c r="C1675">
        <v>784</v>
      </c>
      <c r="D1675" t="str" cm="1">
        <f t="array" ref="D1675">_xlfn.IFS(C1675&lt;580,"Poor",C1675&lt;670,"Fair",C1675&lt;740,"Good",C1675&lt;800,"Very Good",C1675&gt;=800,"Excellent")</f>
        <v>Very Good</v>
      </c>
      <c r="E1675" t="s">
        <v>16</v>
      </c>
      <c r="F1675" t="s">
        <v>22</v>
      </c>
      <c r="G1675">
        <v>33</v>
      </c>
      <c r="H1675" s="3" t="str" cm="1">
        <f t="array" ref="H1675">_xlfn.IFS(G1675&lt;25,"18-24",G1675&lt;35,"25-34",G1675&lt;45,"35-44",G1675&lt;55,"45-54",G1675&lt;65,"55-64",G1675&gt;=65,"65+")</f>
        <v>25-34</v>
      </c>
      <c r="I1675">
        <v>10</v>
      </c>
      <c r="J1675" t="str" cm="1">
        <f t="array" ref="J1675">_xlfn.IFS(I1675&lt;3,"0-2 yrs",I1675&lt;7,"3-6 yrs",I1675&gt;=7,"7+ yrs")</f>
        <v>7+ yrs</v>
      </c>
      <c r="K1675" s="2">
        <v>162022.47</v>
      </c>
      <c r="L1675" s="1">
        <v>0</v>
      </c>
      <c r="M1675" s="1" t="s">
        <v>2984</v>
      </c>
      <c r="N1675">
        <v>2</v>
      </c>
      <c r="O1675" t="s">
        <v>2986</v>
      </c>
      <c r="P1675" t="s">
        <v>2986</v>
      </c>
      <c r="Q1675">
        <v>0</v>
      </c>
      <c r="R1675" t="s">
        <v>2959</v>
      </c>
    </row>
    <row r="1676" spans="1:18" x14ac:dyDescent="0.25">
      <c r="A1676">
        <v>15658057</v>
      </c>
      <c r="B1676" t="s">
        <v>743</v>
      </c>
      <c r="C1676">
        <v>812</v>
      </c>
      <c r="D1676" t="str" cm="1">
        <f t="array" ref="D1676">_xlfn.IFS(C1676&lt;580,"Poor",C1676&lt;670,"Fair",C1676&lt;740,"Good",C1676&lt;800,"Very Good",C1676&gt;=800,"Excellent")</f>
        <v>Excellent</v>
      </c>
      <c r="E1676" t="s">
        <v>16</v>
      </c>
      <c r="F1676" t="s">
        <v>13</v>
      </c>
      <c r="G1676">
        <v>44</v>
      </c>
      <c r="H1676" s="3" t="str" cm="1">
        <f t="array" ref="H1676">_xlfn.IFS(G1676&lt;25,"18-24",G1676&lt;35,"25-34",G1676&lt;45,"35-44",G1676&lt;55,"45-54",G1676&lt;65,"55-64",G1676&gt;=65,"65+")</f>
        <v>35-44</v>
      </c>
      <c r="I1676">
        <v>8</v>
      </c>
      <c r="J1676" t="str" cm="1">
        <f t="array" ref="J1676">_xlfn.IFS(I1676&lt;3,"0-2 yrs",I1676&lt;7,"3-6 yrs",I1676&gt;=7,"7+ yrs")</f>
        <v>7+ yrs</v>
      </c>
      <c r="K1676" s="2">
        <v>66926.83</v>
      </c>
      <c r="L1676" s="1">
        <v>0</v>
      </c>
      <c r="M1676" s="1" t="s">
        <v>2984</v>
      </c>
      <c r="N1676">
        <v>3</v>
      </c>
      <c r="O1676" t="s">
        <v>2986</v>
      </c>
      <c r="P1676" t="s">
        <v>2986</v>
      </c>
      <c r="Q1676">
        <v>1</v>
      </c>
      <c r="R1676" t="s">
        <v>2957</v>
      </c>
    </row>
    <row r="1677" spans="1:18" x14ac:dyDescent="0.25">
      <c r="A1677">
        <v>15801767</v>
      </c>
      <c r="B1677" t="s">
        <v>65</v>
      </c>
      <c r="C1677">
        <v>784</v>
      </c>
      <c r="D1677" t="str" cm="1">
        <f t="array" ref="D1677">_xlfn.IFS(C1677&lt;580,"Poor",C1677&lt;670,"Fair",C1677&lt;740,"Good",C1677&lt;800,"Very Good",C1677&gt;=800,"Excellent")</f>
        <v>Very Good</v>
      </c>
      <c r="E1677" t="s">
        <v>16</v>
      </c>
      <c r="F1677" t="s">
        <v>13</v>
      </c>
      <c r="G1677">
        <v>40</v>
      </c>
      <c r="H1677" s="3" t="str" cm="1">
        <f t="array" ref="H1677">_xlfn.IFS(G1677&lt;25,"18-24",G1677&lt;35,"25-34",G1677&lt;45,"35-44",G1677&lt;55,"45-54",G1677&lt;65,"55-64",G1677&gt;=65,"65+")</f>
        <v>35-44</v>
      </c>
      <c r="I1677">
        <v>8</v>
      </c>
      <c r="J1677" t="str" cm="1">
        <f t="array" ref="J1677">_xlfn.IFS(I1677&lt;3,"0-2 yrs",I1677&lt;7,"3-6 yrs",I1677&gt;=7,"7+ yrs")</f>
        <v>7+ yrs</v>
      </c>
      <c r="K1677" s="2">
        <v>108891.3</v>
      </c>
      <c r="L1677" s="1">
        <v>0</v>
      </c>
      <c r="M1677" s="1" t="s">
        <v>2984</v>
      </c>
      <c r="N1677">
        <v>2</v>
      </c>
      <c r="O1677" t="s">
        <v>2986</v>
      </c>
      <c r="P1677" t="s">
        <v>2986</v>
      </c>
      <c r="Q1677">
        <v>0</v>
      </c>
      <c r="R1677" t="s">
        <v>2959</v>
      </c>
    </row>
    <row r="1678" spans="1:18" x14ac:dyDescent="0.25">
      <c r="A1678">
        <v>15569178</v>
      </c>
      <c r="B1678" t="s">
        <v>1081</v>
      </c>
      <c r="C1678">
        <v>570</v>
      </c>
      <c r="D1678" t="str" cm="1">
        <f t="array" ref="D1678">_xlfn.IFS(C1678&lt;580,"Poor",C1678&lt;670,"Fair",C1678&lt;740,"Good",C1678&lt;800,"Very Good",C1678&gt;=800,"Excellent")</f>
        <v>Poor</v>
      </c>
      <c r="E1678" t="s">
        <v>12</v>
      </c>
      <c r="F1678" t="s">
        <v>13</v>
      </c>
      <c r="G1678">
        <v>18</v>
      </c>
      <c r="H1678" s="3" t="str" cm="1">
        <f t="array" ref="H1678">_xlfn.IFS(G1678&lt;25,"18-24",G1678&lt;35,"25-34",G1678&lt;45,"35-44",G1678&lt;55,"45-54",G1678&lt;65,"55-64",G1678&gt;=65,"65+")</f>
        <v>18-24</v>
      </c>
      <c r="I1678">
        <v>4</v>
      </c>
      <c r="J1678" t="str" cm="1">
        <f t="array" ref="J1678">_xlfn.IFS(I1678&lt;3,"0-2 yrs",I1678&lt;7,"3-6 yrs",I1678&gt;=7,"7+ yrs")</f>
        <v>3-6 yrs</v>
      </c>
      <c r="K1678" s="2">
        <v>71811.899999999994</v>
      </c>
      <c r="L1678" s="1">
        <v>82767.42</v>
      </c>
      <c r="M1678" s="1" t="s">
        <v>2972</v>
      </c>
      <c r="N1678">
        <v>1</v>
      </c>
      <c r="O1678" t="s">
        <v>2986</v>
      </c>
      <c r="P1678" t="s">
        <v>2986</v>
      </c>
      <c r="Q1678">
        <v>0</v>
      </c>
      <c r="R1678" t="s">
        <v>2959</v>
      </c>
    </row>
    <row r="1679" spans="1:18" x14ac:dyDescent="0.25">
      <c r="A1679">
        <v>15731478</v>
      </c>
      <c r="B1679" t="s">
        <v>588</v>
      </c>
      <c r="C1679">
        <v>712</v>
      </c>
      <c r="D1679" t="str" cm="1">
        <f t="array" ref="D1679">_xlfn.IFS(C1679&lt;580,"Poor",C1679&lt;670,"Fair",C1679&lt;740,"Good",C1679&lt;800,"Very Good",C1679&gt;=800,"Excellent")</f>
        <v>Good</v>
      </c>
      <c r="E1679" t="s">
        <v>12</v>
      </c>
      <c r="F1679" t="s">
        <v>13</v>
      </c>
      <c r="G1679">
        <v>42</v>
      </c>
      <c r="H1679" s="3" t="str" cm="1">
        <f t="array" ref="H1679">_xlfn.IFS(G1679&lt;25,"18-24",G1679&lt;35,"25-34",G1679&lt;45,"35-44",G1679&lt;55,"45-54",G1679&lt;65,"55-64",G1679&gt;=65,"65+")</f>
        <v>35-44</v>
      </c>
      <c r="I1679">
        <v>1</v>
      </c>
      <c r="J1679" t="str" cm="1">
        <f t="array" ref="J1679">_xlfn.IFS(I1679&lt;3,"0-2 yrs",I1679&lt;7,"3-6 yrs",I1679&gt;=7,"7+ yrs")</f>
        <v>0-2 yrs</v>
      </c>
      <c r="K1679" s="2">
        <v>92223.59</v>
      </c>
      <c r="L1679" s="1">
        <v>87842.98</v>
      </c>
      <c r="M1679" s="1" t="s">
        <v>2972</v>
      </c>
      <c r="N1679">
        <v>1</v>
      </c>
      <c r="O1679" t="s">
        <v>2986</v>
      </c>
      <c r="P1679" t="s">
        <v>2986</v>
      </c>
      <c r="Q1679">
        <v>0</v>
      </c>
      <c r="R1679" t="s">
        <v>2959</v>
      </c>
    </row>
    <row r="1680" spans="1:18" x14ac:dyDescent="0.25">
      <c r="A1680">
        <v>15811236</v>
      </c>
      <c r="B1680" t="s">
        <v>420</v>
      </c>
      <c r="C1680">
        <v>705</v>
      </c>
      <c r="D1680" t="str" cm="1">
        <f t="array" ref="D1680">_xlfn.IFS(C1680&lt;580,"Poor",C1680&lt;670,"Fair",C1680&lt;740,"Good",C1680&lt;800,"Very Good",C1680&gt;=800,"Excellent")</f>
        <v>Good</v>
      </c>
      <c r="E1680" t="s">
        <v>16</v>
      </c>
      <c r="F1680" t="s">
        <v>22</v>
      </c>
      <c r="G1680">
        <v>39</v>
      </c>
      <c r="H1680" s="3" t="str" cm="1">
        <f t="array" ref="H1680">_xlfn.IFS(G1680&lt;25,"18-24",G1680&lt;35,"25-34",G1680&lt;45,"35-44",G1680&lt;55,"45-54",G1680&lt;65,"55-64",G1680&gt;=65,"65+")</f>
        <v>35-44</v>
      </c>
      <c r="I1680">
        <v>6</v>
      </c>
      <c r="J1680" t="str" cm="1">
        <f t="array" ref="J1680">_xlfn.IFS(I1680&lt;3,"0-2 yrs",I1680&lt;7,"3-6 yrs",I1680&gt;=7,"7+ yrs")</f>
        <v>3-6 yrs</v>
      </c>
      <c r="K1680" s="2">
        <v>78065.899999999994</v>
      </c>
      <c r="L1680" s="1">
        <v>133261.13</v>
      </c>
      <c r="M1680" s="1" t="s">
        <v>2971</v>
      </c>
      <c r="N1680">
        <v>1</v>
      </c>
      <c r="O1680" t="s">
        <v>14</v>
      </c>
      <c r="P1680" t="s">
        <v>14</v>
      </c>
      <c r="Q1680">
        <v>0</v>
      </c>
      <c r="R1680" t="s">
        <v>2959</v>
      </c>
    </row>
    <row r="1681" spans="1:18" x14ac:dyDescent="0.25">
      <c r="A1681">
        <v>15746749</v>
      </c>
      <c r="B1681" t="s">
        <v>542</v>
      </c>
      <c r="C1681">
        <v>681</v>
      </c>
      <c r="D1681" t="str" cm="1">
        <f t="array" ref="D1681">_xlfn.IFS(C1681&lt;580,"Poor",C1681&lt;670,"Fair",C1681&lt;740,"Good",C1681&lt;800,"Very Good",C1681&gt;=800,"Excellent")</f>
        <v>Good</v>
      </c>
      <c r="E1681" t="s">
        <v>16</v>
      </c>
      <c r="F1681" t="s">
        <v>13</v>
      </c>
      <c r="G1681">
        <v>32</v>
      </c>
      <c r="H1681" s="3" t="str" cm="1">
        <f t="array" ref="H1681">_xlfn.IFS(G1681&lt;25,"18-24",G1681&lt;35,"25-34",G1681&lt;45,"35-44",G1681&lt;55,"45-54",G1681&lt;65,"55-64",G1681&gt;=65,"65+")</f>
        <v>25-34</v>
      </c>
      <c r="I1681">
        <v>3</v>
      </c>
      <c r="J1681" t="str" cm="1">
        <f t="array" ref="J1681">_xlfn.IFS(I1681&lt;3,"0-2 yrs",I1681&lt;7,"3-6 yrs",I1681&gt;=7,"7+ yrs")</f>
        <v>3-6 yrs</v>
      </c>
      <c r="K1681" s="2">
        <v>59679.9</v>
      </c>
      <c r="L1681" s="1">
        <v>0</v>
      </c>
      <c r="M1681" s="1" t="s">
        <v>2984</v>
      </c>
      <c r="N1681">
        <v>2</v>
      </c>
      <c r="O1681" t="s">
        <v>14</v>
      </c>
      <c r="P1681" t="s">
        <v>14</v>
      </c>
      <c r="Q1681">
        <v>0</v>
      </c>
      <c r="R1681" t="s">
        <v>2959</v>
      </c>
    </row>
    <row r="1682" spans="1:18" x14ac:dyDescent="0.25">
      <c r="A1682">
        <v>15662758</v>
      </c>
      <c r="B1682" t="s">
        <v>53</v>
      </c>
      <c r="C1682">
        <v>620</v>
      </c>
      <c r="D1682" t="str" cm="1">
        <f t="array" ref="D1682">_xlfn.IFS(C1682&lt;580,"Poor",C1682&lt;670,"Fair",C1682&lt;740,"Good",C1682&lt;800,"Very Good",C1682&gt;=800,"Excellent")</f>
        <v>Fair</v>
      </c>
      <c r="E1682" t="s">
        <v>12</v>
      </c>
      <c r="F1682" t="s">
        <v>22</v>
      </c>
      <c r="G1682">
        <v>41</v>
      </c>
      <c r="H1682" s="3" t="str" cm="1">
        <f t="array" ref="H1682">_xlfn.IFS(G1682&lt;25,"18-24",G1682&lt;35,"25-34",G1682&lt;45,"35-44",G1682&lt;55,"45-54",G1682&lt;65,"55-64",G1682&gt;=65,"65+")</f>
        <v>35-44</v>
      </c>
      <c r="I1682">
        <v>0</v>
      </c>
      <c r="J1682" t="str" cm="1">
        <f t="array" ref="J1682">_xlfn.IFS(I1682&lt;3,"0-2 yrs",I1682&lt;7,"3-6 yrs",I1682&gt;=7,"7+ yrs")</f>
        <v>0-2 yrs</v>
      </c>
      <c r="K1682" s="2">
        <v>85000.320000000007</v>
      </c>
      <c r="L1682" s="1">
        <v>97925.11</v>
      </c>
      <c r="M1682" s="1" t="s">
        <v>2972</v>
      </c>
      <c r="N1682">
        <v>1</v>
      </c>
      <c r="O1682" t="s">
        <v>2986</v>
      </c>
      <c r="P1682" t="s">
        <v>2986</v>
      </c>
      <c r="Q1682">
        <v>0</v>
      </c>
      <c r="R1682" t="s">
        <v>2959</v>
      </c>
    </row>
    <row r="1683" spans="1:18" x14ac:dyDescent="0.25">
      <c r="A1683">
        <v>15709387</v>
      </c>
      <c r="B1683" t="s">
        <v>1058</v>
      </c>
      <c r="C1683">
        <v>711</v>
      </c>
      <c r="D1683" t="str" cm="1">
        <f t="array" ref="D1683">_xlfn.IFS(C1683&lt;580,"Poor",C1683&lt;670,"Fair",C1683&lt;740,"Good",C1683&lt;800,"Very Good",C1683&gt;=800,"Excellent")</f>
        <v>Good</v>
      </c>
      <c r="E1683" t="s">
        <v>12</v>
      </c>
      <c r="F1683" t="s">
        <v>22</v>
      </c>
      <c r="G1683">
        <v>52</v>
      </c>
      <c r="H1683" s="3" t="str" cm="1">
        <f t="array" ref="H1683">_xlfn.IFS(G1683&lt;25,"18-24",G1683&lt;35,"25-34",G1683&lt;45,"35-44",G1683&lt;55,"45-54",G1683&lt;65,"55-64",G1683&gt;=65,"65+")</f>
        <v>45-54</v>
      </c>
      <c r="I1683">
        <v>5</v>
      </c>
      <c r="J1683" t="str" cm="1">
        <f t="array" ref="J1683">_xlfn.IFS(I1683&lt;3,"0-2 yrs",I1683&lt;7,"3-6 yrs",I1683&gt;=7,"7+ yrs")</f>
        <v>3-6 yrs</v>
      </c>
      <c r="K1683" s="2">
        <v>159808.95000000001</v>
      </c>
      <c r="L1683" s="1">
        <v>0</v>
      </c>
      <c r="M1683" s="1" t="s">
        <v>2984</v>
      </c>
      <c r="N1683">
        <v>1</v>
      </c>
      <c r="O1683" t="s">
        <v>14</v>
      </c>
      <c r="P1683" t="s">
        <v>14</v>
      </c>
      <c r="Q1683">
        <v>0</v>
      </c>
      <c r="R1683" t="s">
        <v>2959</v>
      </c>
    </row>
    <row r="1684" spans="1:18" x14ac:dyDescent="0.25">
      <c r="A1684">
        <v>15572093</v>
      </c>
      <c r="B1684" t="s">
        <v>466</v>
      </c>
      <c r="C1684">
        <v>613</v>
      </c>
      <c r="D1684" t="str" cm="1">
        <f t="array" ref="D1684">_xlfn.IFS(C1684&lt;580,"Poor",C1684&lt;670,"Fair",C1684&lt;740,"Good",C1684&lt;800,"Very Good",C1684&gt;=800,"Excellent")</f>
        <v>Fair</v>
      </c>
      <c r="E1684" t="s">
        <v>12</v>
      </c>
      <c r="F1684" t="s">
        <v>13</v>
      </c>
      <c r="G1684">
        <v>24</v>
      </c>
      <c r="H1684" s="3" t="str" cm="1">
        <f t="array" ref="H1684">_xlfn.IFS(G1684&lt;25,"18-24",G1684&lt;35,"25-34",G1684&lt;45,"35-44",G1684&lt;55,"45-54",G1684&lt;65,"55-64",G1684&gt;=65,"65+")</f>
        <v>18-24</v>
      </c>
      <c r="I1684">
        <v>7</v>
      </c>
      <c r="J1684" t="str" cm="1">
        <f t="array" ref="J1684">_xlfn.IFS(I1684&lt;3,"0-2 yrs",I1684&lt;7,"3-6 yrs",I1684&gt;=7,"7+ yrs")</f>
        <v>7+ yrs</v>
      </c>
      <c r="K1684" s="2">
        <v>129001.3</v>
      </c>
      <c r="L1684" s="1">
        <v>140453.91</v>
      </c>
      <c r="M1684" s="1" t="s">
        <v>2971</v>
      </c>
      <c r="N1684">
        <v>1</v>
      </c>
      <c r="O1684" t="s">
        <v>2986</v>
      </c>
      <c r="P1684" t="s">
        <v>2986</v>
      </c>
      <c r="Q1684">
        <v>0</v>
      </c>
      <c r="R1684" t="s">
        <v>2959</v>
      </c>
    </row>
    <row r="1685" spans="1:18" x14ac:dyDescent="0.25">
      <c r="A1685">
        <v>15713826</v>
      </c>
      <c r="B1685" t="s">
        <v>1082</v>
      </c>
      <c r="C1685">
        <v>613</v>
      </c>
      <c r="D1685" t="str" cm="1">
        <f t="array" ref="D1685">_xlfn.IFS(C1685&lt;580,"Poor",C1685&lt;670,"Fair",C1685&lt;740,"Good",C1685&lt;800,"Very Good",C1685&gt;=800,"Excellent")</f>
        <v>Fair</v>
      </c>
      <c r="E1685" t="s">
        <v>25</v>
      </c>
      <c r="F1685" t="s">
        <v>13</v>
      </c>
      <c r="G1685">
        <v>20</v>
      </c>
      <c r="H1685" s="3" t="str" cm="1">
        <f t="array" ref="H1685">_xlfn.IFS(G1685&lt;25,"18-24",G1685&lt;35,"25-34",G1685&lt;45,"35-44",G1685&lt;55,"45-54",G1685&lt;65,"55-64",G1685&gt;=65,"65+")</f>
        <v>18-24</v>
      </c>
      <c r="I1685">
        <v>0</v>
      </c>
      <c r="J1685" t="str" cm="1">
        <f t="array" ref="J1685">_xlfn.IFS(I1685&lt;3,"0-2 yrs",I1685&lt;7,"3-6 yrs",I1685&gt;=7,"7+ yrs")</f>
        <v>0-2 yrs</v>
      </c>
      <c r="K1685" s="2">
        <v>113557.7</v>
      </c>
      <c r="L1685" s="1">
        <v>117356.19</v>
      </c>
      <c r="M1685" s="1" t="s">
        <v>2971</v>
      </c>
      <c r="N1685">
        <v>1</v>
      </c>
      <c r="O1685" t="s">
        <v>2986</v>
      </c>
      <c r="P1685" t="s">
        <v>2986</v>
      </c>
      <c r="Q1685">
        <v>1</v>
      </c>
      <c r="R1685" t="s">
        <v>2957</v>
      </c>
    </row>
    <row r="1686" spans="1:18" x14ac:dyDescent="0.25">
      <c r="A1686">
        <v>15570205</v>
      </c>
      <c r="B1686" t="s">
        <v>640</v>
      </c>
      <c r="C1686">
        <v>682</v>
      </c>
      <c r="D1686" t="str" cm="1">
        <f t="array" ref="D1686">_xlfn.IFS(C1686&lt;580,"Poor",C1686&lt;670,"Fair",C1686&lt;740,"Good",C1686&lt;800,"Very Good",C1686&gt;=800,"Excellent")</f>
        <v>Good</v>
      </c>
      <c r="E1686" t="s">
        <v>16</v>
      </c>
      <c r="F1686" t="s">
        <v>22</v>
      </c>
      <c r="G1686">
        <v>36</v>
      </c>
      <c r="H1686" s="3" t="str" cm="1">
        <f t="array" ref="H1686">_xlfn.IFS(G1686&lt;25,"18-24",G1686&lt;35,"25-34",G1686&lt;45,"35-44",G1686&lt;55,"45-54",G1686&lt;65,"55-64",G1686&gt;=65,"65+")</f>
        <v>35-44</v>
      </c>
      <c r="I1686">
        <v>5</v>
      </c>
      <c r="J1686" t="str" cm="1">
        <f t="array" ref="J1686">_xlfn.IFS(I1686&lt;3,"0-2 yrs",I1686&lt;7,"3-6 yrs",I1686&gt;=7,"7+ yrs")</f>
        <v>3-6 yrs</v>
      </c>
      <c r="K1686" s="2">
        <v>147758.51</v>
      </c>
      <c r="L1686" s="1">
        <v>0</v>
      </c>
      <c r="M1686" s="1" t="s">
        <v>2984</v>
      </c>
      <c r="N1686">
        <v>2</v>
      </c>
      <c r="O1686" t="s">
        <v>14</v>
      </c>
      <c r="P1686" t="s">
        <v>14</v>
      </c>
      <c r="Q1686">
        <v>0</v>
      </c>
      <c r="R1686" t="s">
        <v>2959</v>
      </c>
    </row>
    <row r="1687" spans="1:18" x14ac:dyDescent="0.25">
      <c r="A1687">
        <v>15589348</v>
      </c>
      <c r="B1687" t="s">
        <v>1083</v>
      </c>
      <c r="C1687">
        <v>850</v>
      </c>
      <c r="D1687" t="str" cm="1">
        <f t="array" ref="D1687">_xlfn.IFS(C1687&lt;580,"Poor",C1687&lt;670,"Fair",C1687&lt;740,"Good",C1687&lt;800,"Very Good",C1687&gt;=800,"Excellent")</f>
        <v>Excellent</v>
      </c>
      <c r="E1687" t="s">
        <v>16</v>
      </c>
      <c r="F1687" t="s">
        <v>22</v>
      </c>
      <c r="G1687">
        <v>37</v>
      </c>
      <c r="H1687" s="3" t="str" cm="1">
        <f t="array" ref="H1687">_xlfn.IFS(G1687&lt;25,"18-24",G1687&lt;35,"25-34",G1687&lt;45,"35-44",G1687&lt;55,"45-54",G1687&lt;65,"55-64",G1687&gt;=65,"65+")</f>
        <v>35-44</v>
      </c>
      <c r="I1687">
        <v>4</v>
      </c>
      <c r="J1687" t="str" cm="1">
        <f t="array" ref="J1687">_xlfn.IFS(I1687&lt;3,"0-2 yrs",I1687&lt;7,"3-6 yrs",I1687&gt;=7,"7+ yrs")</f>
        <v>3-6 yrs</v>
      </c>
      <c r="K1687" s="2">
        <v>28865.59</v>
      </c>
      <c r="L1687" s="1">
        <v>137204.76999999999</v>
      </c>
      <c r="M1687" s="1" t="s">
        <v>2971</v>
      </c>
      <c r="N1687">
        <v>1</v>
      </c>
      <c r="O1687" t="s">
        <v>14</v>
      </c>
      <c r="P1687" t="s">
        <v>14</v>
      </c>
      <c r="Q1687">
        <v>0</v>
      </c>
      <c r="R1687" t="s">
        <v>2959</v>
      </c>
    </row>
    <row r="1688" spans="1:18" x14ac:dyDescent="0.25">
      <c r="A1688">
        <v>15804610</v>
      </c>
      <c r="B1688" t="s">
        <v>1084</v>
      </c>
      <c r="C1688">
        <v>601</v>
      </c>
      <c r="D1688" t="str" cm="1">
        <f t="array" ref="D1688">_xlfn.IFS(C1688&lt;580,"Poor",C1688&lt;670,"Fair",C1688&lt;740,"Good",C1688&lt;800,"Very Good",C1688&gt;=800,"Excellent")</f>
        <v>Fair</v>
      </c>
      <c r="E1688" t="s">
        <v>12</v>
      </c>
      <c r="F1688" t="s">
        <v>13</v>
      </c>
      <c r="G1688">
        <v>41</v>
      </c>
      <c r="H1688" s="3" t="str" cm="1">
        <f t="array" ref="H1688">_xlfn.IFS(G1688&lt;25,"18-24",G1688&lt;35,"25-34",G1688&lt;45,"35-44",G1688&lt;55,"45-54",G1688&lt;65,"55-64",G1688&gt;=65,"65+")</f>
        <v>35-44</v>
      </c>
      <c r="I1688">
        <v>1</v>
      </c>
      <c r="J1688" t="str" cm="1">
        <f t="array" ref="J1688">_xlfn.IFS(I1688&lt;3,"0-2 yrs",I1688&lt;7,"3-6 yrs",I1688&gt;=7,"7+ yrs")</f>
        <v>0-2 yrs</v>
      </c>
      <c r="K1688" s="2">
        <v>160607.06</v>
      </c>
      <c r="L1688" s="1">
        <v>0</v>
      </c>
      <c r="M1688" s="1" t="s">
        <v>2984</v>
      </c>
      <c r="N1688">
        <v>2</v>
      </c>
      <c r="O1688" t="s">
        <v>14</v>
      </c>
      <c r="P1688" t="s">
        <v>14</v>
      </c>
      <c r="Q1688">
        <v>0</v>
      </c>
      <c r="R1688" t="s">
        <v>2959</v>
      </c>
    </row>
    <row r="1689" spans="1:18" x14ac:dyDescent="0.25">
      <c r="A1689">
        <v>15700854</v>
      </c>
      <c r="B1689" t="s">
        <v>354</v>
      </c>
      <c r="C1689">
        <v>595</v>
      </c>
      <c r="D1689" t="str" cm="1">
        <f t="array" ref="D1689">_xlfn.IFS(C1689&lt;580,"Poor",C1689&lt;670,"Fair",C1689&lt;740,"Good",C1689&lt;800,"Very Good",C1689&gt;=800,"Excellent")</f>
        <v>Fair</v>
      </c>
      <c r="E1689" t="s">
        <v>16</v>
      </c>
      <c r="F1689" t="s">
        <v>22</v>
      </c>
      <c r="G1689">
        <v>35</v>
      </c>
      <c r="H1689" s="3" t="str" cm="1">
        <f t="array" ref="H1689">_xlfn.IFS(G1689&lt;25,"18-24",G1689&lt;35,"25-34",G1689&lt;45,"35-44",G1689&lt;55,"45-54",G1689&lt;65,"55-64",G1689&gt;=65,"65+")</f>
        <v>35-44</v>
      </c>
      <c r="I1689">
        <v>8</v>
      </c>
      <c r="J1689" t="str" cm="1">
        <f t="array" ref="J1689">_xlfn.IFS(I1689&lt;3,"0-2 yrs",I1689&lt;7,"3-6 yrs",I1689&gt;=7,"7+ yrs")</f>
        <v>7+ yrs</v>
      </c>
      <c r="K1689" s="2">
        <v>100015.79</v>
      </c>
      <c r="L1689" s="1">
        <v>0</v>
      </c>
      <c r="M1689" s="1" t="s">
        <v>2984</v>
      </c>
      <c r="N1689">
        <v>1</v>
      </c>
      <c r="O1689" t="s">
        <v>2986</v>
      </c>
      <c r="P1689" t="s">
        <v>2986</v>
      </c>
      <c r="Q1689">
        <v>1</v>
      </c>
      <c r="R1689" t="s">
        <v>2957</v>
      </c>
    </row>
    <row r="1690" spans="1:18" x14ac:dyDescent="0.25">
      <c r="A1690">
        <v>15758836</v>
      </c>
      <c r="B1690" t="s">
        <v>1085</v>
      </c>
      <c r="C1690">
        <v>675</v>
      </c>
      <c r="D1690" t="str" cm="1">
        <f t="array" ref="D1690">_xlfn.IFS(C1690&lt;580,"Poor",C1690&lt;670,"Fair",C1690&lt;740,"Good",C1690&lt;800,"Very Good",C1690&gt;=800,"Excellent")</f>
        <v>Good</v>
      </c>
      <c r="E1690" t="s">
        <v>16</v>
      </c>
      <c r="F1690" t="s">
        <v>22</v>
      </c>
      <c r="G1690">
        <v>36</v>
      </c>
      <c r="H1690" s="3" t="str" cm="1">
        <f t="array" ref="H1690">_xlfn.IFS(G1690&lt;25,"18-24",G1690&lt;35,"25-34",G1690&lt;45,"35-44",G1690&lt;55,"45-54",G1690&lt;65,"55-64",G1690&gt;=65,"65+")</f>
        <v>35-44</v>
      </c>
      <c r="I1690">
        <v>3</v>
      </c>
      <c r="J1690" t="str" cm="1">
        <f t="array" ref="J1690">_xlfn.IFS(I1690&lt;3,"0-2 yrs",I1690&lt;7,"3-6 yrs",I1690&gt;=7,"7+ yrs")</f>
        <v>3-6 yrs</v>
      </c>
      <c r="K1690" s="2">
        <v>54478.52</v>
      </c>
      <c r="L1690" s="1">
        <v>54098.18</v>
      </c>
      <c r="M1690" s="1" t="s">
        <v>2972</v>
      </c>
      <c r="N1690">
        <v>2</v>
      </c>
      <c r="O1690" t="s">
        <v>14</v>
      </c>
      <c r="P1690" t="s">
        <v>14</v>
      </c>
      <c r="Q1690">
        <v>0</v>
      </c>
      <c r="R1690" t="s">
        <v>2959</v>
      </c>
    </row>
    <row r="1691" spans="1:18" x14ac:dyDescent="0.25">
      <c r="A1691">
        <v>15772933</v>
      </c>
      <c r="B1691" t="s">
        <v>458</v>
      </c>
      <c r="C1691">
        <v>591</v>
      </c>
      <c r="D1691" t="str" cm="1">
        <f t="array" ref="D1691">_xlfn.IFS(C1691&lt;580,"Poor",C1691&lt;670,"Fair",C1691&lt;740,"Good",C1691&lt;800,"Very Good",C1691&gt;=800,"Excellent")</f>
        <v>Fair</v>
      </c>
      <c r="E1691" t="s">
        <v>16</v>
      </c>
      <c r="F1691" t="s">
        <v>22</v>
      </c>
      <c r="G1691">
        <v>31</v>
      </c>
      <c r="H1691" s="3" t="str" cm="1">
        <f t="array" ref="H1691">_xlfn.IFS(G1691&lt;25,"18-24",G1691&lt;35,"25-34",G1691&lt;45,"35-44",G1691&lt;55,"45-54",G1691&lt;65,"55-64",G1691&gt;=65,"65+")</f>
        <v>25-34</v>
      </c>
      <c r="I1691">
        <v>8</v>
      </c>
      <c r="J1691" t="str" cm="1">
        <f t="array" ref="J1691">_xlfn.IFS(I1691&lt;3,"0-2 yrs",I1691&lt;7,"3-6 yrs",I1691&gt;=7,"7+ yrs")</f>
        <v>7+ yrs</v>
      </c>
      <c r="K1691" s="2">
        <v>141677.32999999999</v>
      </c>
      <c r="L1691" s="1">
        <v>0</v>
      </c>
      <c r="M1691" s="1" t="s">
        <v>2984</v>
      </c>
      <c r="N1691">
        <v>1</v>
      </c>
      <c r="O1691" t="s">
        <v>14</v>
      </c>
      <c r="P1691" t="s">
        <v>14</v>
      </c>
      <c r="Q1691">
        <v>0</v>
      </c>
      <c r="R1691" t="s">
        <v>2959</v>
      </c>
    </row>
    <row r="1692" spans="1:18" x14ac:dyDescent="0.25">
      <c r="A1692">
        <v>15809006</v>
      </c>
      <c r="B1692" t="s">
        <v>576</v>
      </c>
      <c r="C1692">
        <v>602</v>
      </c>
      <c r="D1692" t="str" cm="1">
        <f t="array" ref="D1692">_xlfn.IFS(C1692&lt;580,"Poor",C1692&lt;670,"Fair",C1692&lt;740,"Good",C1692&lt;800,"Very Good",C1692&gt;=800,"Excellent")</f>
        <v>Fair</v>
      </c>
      <c r="E1692" t="s">
        <v>12</v>
      </c>
      <c r="F1692" t="s">
        <v>22</v>
      </c>
      <c r="G1692">
        <v>23</v>
      </c>
      <c r="H1692" s="3" t="str" cm="1">
        <f t="array" ref="H1692">_xlfn.IFS(G1692&lt;25,"18-24",G1692&lt;35,"25-34",G1692&lt;45,"35-44",G1692&lt;55,"45-54",G1692&lt;65,"55-64",G1692&gt;=65,"65+")</f>
        <v>18-24</v>
      </c>
      <c r="I1692">
        <v>7</v>
      </c>
      <c r="J1692" t="str" cm="1">
        <f t="array" ref="J1692">_xlfn.IFS(I1692&lt;3,"0-2 yrs",I1692&lt;7,"3-6 yrs",I1692&gt;=7,"7+ yrs")</f>
        <v>7+ yrs</v>
      </c>
      <c r="K1692" s="2">
        <v>84077.6</v>
      </c>
      <c r="L1692" s="1">
        <v>113758.48</v>
      </c>
      <c r="M1692" s="1" t="s">
        <v>2971</v>
      </c>
      <c r="N1692">
        <v>2</v>
      </c>
      <c r="O1692" t="s">
        <v>2986</v>
      </c>
      <c r="P1692" t="s">
        <v>2986</v>
      </c>
      <c r="Q1692">
        <v>0</v>
      </c>
      <c r="R1692" t="s">
        <v>2959</v>
      </c>
    </row>
    <row r="1693" spans="1:18" x14ac:dyDescent="0.25">
      <c r="A1693">
        <v>15689612</v>
      </c>
      <c r="B1693" t="s">
        <v>80</v>
      </c>
      <c r="C1693">
        <v>554</v>
      </c>
      <c r="D1693" t="str" cm="1">
        <f t="array" ref="D1693">_xlfn.IFS(C1693&lt;580,"Poor",C1693&lt;670,"Fair",C1693&lt;740,"Good",C1693&lt;800,"Very Good",C1693&gt;=800,"Excellent")</f>
        <v>Poor</v>
      </c>
      <c r="E1693" t="s">
        <v>16</v>
      </c>
      <c r="F1693" t="s">
        <v>13</v>
      </c>
      <c r="G1693">
        <v>34</v>
      </c>
      <c r="H1693" s="3" t="str" cm="1">
        <f t="array" ref="H1693">_xlfn.IFS(G1693&lt;25,"18-24",G1693&lt;35,"25-34",G1693&lt;45,"35-44",G1693&lt;55,"45-54",G1693&lt;65,"55-64",G1693&gt;=65,"65+")</f>
        <v>25-34</v>
      </c>
      <c r="I1693">
        <v>8</v>
      </c>
      <c r="J1693" t="str" cm="1">
        <f t="array" ref="J1693">_xlfn.IFS(I1693&lt;3,"0-2 yrs",I1693&lt;7,"3-6 yrs",I1693&gt;=7,"7+ yrs")</f>
        <v>7+ yrs</v>
      </c>
      <c r="K1693" s="2">
        <v>106981.03</v>
      </c>
      <c r="L1693" s="1">
        <v>0</v>
      </c>
      <c r="M1693" s="1" t="s">
        <v>2984</v>
      </c>
      <c r="N1693">
        <v>1</v>
      </c>
      <c r="O1693" t="s">
        <v>14</v>
      </c>
      <c r="P1693" t="s">
        <v>14</v>
      </c>
      <c r="Q1693">
        <v>0</v>
      </c>
      <c r="R1693" t="s">
        <v>2959</v>
      </c>
    </row>
    <row r="1694" spans="1:18" x14ac:dyDescent="0.25">
      <c r="A1694">
        <v>15744614</v>
      </c>
      <c r="B1694" t="s">
        <v>529</v>
      </c>
      <c r="C1694">
        <v>541</v>
      </c>
      <c r="D1694" t="str" cm="1">
        <f t="array" ref="D1694">_xlfn.IFS(C1694&lt;580,"Poor",C1694&lt;670,"Fair",C1694&lt;740,"Good",C1694&lt;800,"Very Good",C1694&gt;=800,"Excellent")</f>
        <v>Poor</v>
      </c>
      <c r="E1694" t="s">
        <v>12</v>
      </c>
      <c r="F1694" t="s">
        <v>22</v>
      </c>
      <c r="G1694">
        <v>37</v>
      </c>
      <c r="H1694" s="3" t="str" cm="1">
        <f t="array" ref="H1694">_xlfn.IFS(G1694&lt;25,"18-24",G1694&lt;35,"25-34",G1694&lt;45,"35-44",G1694&lt;55,"45-54",G1694&lt;65,"55-64",G1694&gt;=65,"65+")</f>
        <v>35-44</v>
      </c>
      <c r="I1694">
        <v>9</v>
      </c>
      <c r="J1694" t="str" cm="1">
        <f t="array" ref="J1694">_xlfn.IFS(I1694&lt;3,"0-2 yrs",I1694&lt;7,"3-6 yrs",I1694&gt;=7,"7+ yrs")</f>
        <v>7+ yrs</v>
      </c>
      <c r="K1694" s="2">
        <v>73551.44</v>
      </c>
      <c r="L1694" s="1">
        <v>118636.92</v>
      </c>
      <c r="M1694" s="1" t="s">
        <v>2971</v>
      </c>
      <c r="N1694">
        <v>1</v>
      </c>
      <c r="O1694" t="s">
        <v>14</v>
      </c>
      <c r="P1694" t="s">
        <v>14</v>
      </c>
      <c r="Q1694">
        <v>0</v>
      </c>
      <c r="R1694" t="s">
        <v>2959</v>
      </c>
    </row>
    <row r="1695" spans="1:18" x14ac:dyDescent="0.25">
      <c r="A1695">
        <v>15704250</v>
      </c>
      <c r="B1695" t="s">
        <v>982</v>
      </c>
      <c r="C1695">
        <v>506</v>
      </c>
      <c r="D1695" t="str" cm="1">
        <f t="array" ref="D1695">_xlfn.IFS(C1695&lt;580,"Poor",C1695&lt;670,"Fair",C1695&lt;740,"Good",C1695&lt;800,"Very Good",C1695&gt;=800,"Excellent")</f>
        <v>Poor</v>
      </c>
      <c r="E1695" t="s">
        <v>12</v>
      </c>
      <c r="F1695" t="s">
        <v>22</v>
      </c>
      <c r="G1695">
        <v>34</v>
      </c>
      <c r="H1695" s="3" t="str" cm="1">
        <f t="array" ref="H1695">_xlfn.IFS(G1695&lt;25,"18-24",G1695&lt;35,"25-34",G1695&lt;45,"35-44",G1695&lt;55,"45-54",G1695&lt;65,"55-64",G1695&gt;=65,"65+")</f>
        <v>25-34</v>
      </c>
      <c r="I1695">
        <v>7</v>
      </c>
      <c r="J1695" t="str" cm="1">
        <f t="array" ref="J1695">_xlfn.IFS(I1695&lt;3,"0-2 yrs",I1695&lt;7,"3-6 yrs",I1695&gt;=7,"7+ yrs")</f>
        <v>7+ yrs</v>
      </c>
      <c r="K1695" s="2">
        <v>115842.1</v>
      </c>
      <c r="L1695" s="1">
        <v>0</v>
      </c>
      <c r="M1695" s="1" t="s">
        <v>2984</v>
      </c>
      <c r="N1695">
        <v>2</v>
      </c>
      <c r="O1695" t="s">
        <v>2986</v>
      </c>
      <c r="P1695" t="s">
        <v>2986</v>
      </c>
      <c r="Q1695">
        <v>0</v>
      </c>
      <c r="R1695" t="s">
        <v>2959</v>
      </c>
    </row>
    <row r="1696" spans="1:18" x14ac:dyDescent="0.25">
      <c r="A1696">
        <v>15700255</v>
      </c>
      <c r="B1696" t="s">
        <v>1086</v>
      </c>
      <c r="C1696">
        <v>814</v>
      </c>
      <c r="D1696" t="str" cm="1">
        <f t="array" ref="D1696">_xlfn.IFS(C1696&lt;580,"Poor",C1696&lt;670,"Fair",C1696&lt;740,"Good",C1696&lt;800,"Very Good",C1696&gt;=800,"Excellent")</f>
        <v>Excellent</v>
      </c>
      <c r="E1696" t="s">
        <v>25</v>
      </c>
      <c r="F1696" t="s">
        <v>22</v>
      </c>
      <c r="G1696">
        <v>44</v>
      </c>
      <c r="H1696" s="3" t="str" cm="1">
        <f t="array" ref="H1696">_xlfn.IFS(G1696&lt;25,"18-24",G1696&lt;35,"25-34",G1696&lt;45,"35-44",G1696&lt;55,"45-54",G1696&lt;65,"55-64",G1696&gt;=65,"65+")</f>
        <v>35-44</v>
      </c>
      <c r="I1696">
        <v>8</v>
      </c>
      <c r="J1696" t="str" cm="1">
        <f t="array" ref="J1696">_xlfn.IFS(I1696&lt;3,"0-2 yrs",I1696&lt;7,"3-6 yrs",I1696&gt;=7,"7+ yrs")</f>
        <v>7+ yrs</v>
      </c>
      <c r="K1696" s="2">
        <v>107013.59</v>
      </c>
      <c r="L1696" s="1">
        <v>95488.82</v>
      </c>
      <c r="M1696" s="1" t="s">
        <v>2972</v>
      </c>
      <c r="N1696">
        <v>2</v>
      </c>
      <c r="O1696" t="s">
        <v>2986</v>
      </c>
      <c r="P1696" t="s">
        <v>2986</v>
      </c>
      <c r="Q1696">
        <v>0</v>
      </c>
      <c r="R1696" t="s">
        <v>2959</v>
      </c>
    </row>
    <row r="1697" spans="1:18" x14ac:dyDescent="0.25">
      <c r="A1697">
        <v>15669410</v>
      </c>
      <c r="B1697" t="s">
        <v>1087</v>
      </c>
      <c r="C1697">
        <v>683</v>
      </c>
      <c r="D1697" t="str" cm="1">
        <f t="array" ref="D1697">_xlfn.IFS(C1697&lt;580,"Poor",C1697&lt;670,"Fair",C1697&lt;740,"Good",C1697&lt;800,"Very Good",C1697&gt;=800,"Excellent")</f>
        <v>Good</v>
      </c>
      <c r="E1697" t="s">
        <v>12</v>
      </c>
      <c r="F1697" t="s">
        <v>22</v>
      </c>
      <c r="G1697">
        <v>30</v>
      </c>
      <c r="H1697" s="3" t="str" cm="1">
        <f t="array" ref="H1697">_xlfn.IFS(G1697&lt;25,"18-24",G1697&lt;35,"25-34",G1697&lt;45,"35-44",G1697&lt;55,"45-54",G1697&lt;65,"55-64",G1697&gt;=65,"65+")</f>
        <v>25-34</v>
      </c>
      <c r="I1697">
        <v>8</v>
      </c>
      <c r="J1697" t="str" cm="1">
        <f t="array" ref="J1697">_xlfn.IFS(I1697&lt;3,"0-2 yrs",I1697&lt;7,"3-6 yrs",I1697&gt;=7,"7+ yrs")</f>
        <v>7+ yrs</v>
      </c>
      <c r="K1697" s="2">
        <v>24938.84</v>
      </c>
      <c r="L1697" s="1">
        <v>110829.52</v>
      </c>
      <c r="M1697" s="1" t="s">
        <v>2971</v>
      </c>
      <c r="N1697">
        <v>2</v>
      </c>
      <c r="O1697" t="s">
        <v>2986</v>
      </c>
      <c r="P1697" t="s">
        <v>2986</v>
      </c>
      <c r="Q1697">
        <v>0</v>
      </c>
      <c r="R1697" t="s">
        <v>2959</v>
      </c>
    </row>
    <row r="1698" spans="1:18" x14ac:dyDescent="0.25">
      <c r="A1698">
        <v>15807595</v>
      </c>
      <c r="B1698" t="s">
        <v>467</v>
      </c>
      <c r="C1698">
        <v>485</v>
      </c>
      <c r="D1698" t="str" cm="1">
        <f t="array" ref="D1698">_xlfn.IFS(C1698&lt;580,"Poor",C1698&lt;670,"Fair",C1698&lt;740,"Good",C1698&lt;800,"Very Good",C1698&gt;=800,"Excellent")</f>
        <v>Poor</v>
      </c>
      <c r="E1698" t="s">
        <v>25</v>
      </c>
      <c r="F1698" t="s">
        <v>22</v>
      </c>
      <c r="G1698">
        <v>51</v>
      </c>
      <c r="H1698" s="3" t="str" cm="1">
        <f t="array" ref="H1698">_xlfn.IFS(G1698&lt;25,"18-24",G1698&lt;35,"25-34",G1698&lt;45,"35-44",G1698&lt;55,"45-54",G1698&lt;65,"55-64",G1698&gt;=65,"65+")</f>
        <v>45-54</v>
      </c>
      <c r="I1698">
        <v>7</v>
      </c>
      <c r="J1698" t="str" cm="1">
        <f t="array" ref="J1698">_xlfn.IFS(I1698&lt;3,"0-2 yrs",I1698&lt;7,"3-6 yrs",I1698&gt;=7,"7+ yrs")</f>
        <v>7+ yrs</v>
      </c>
      <c r="K1698" s="2">
        <v>51113.14</v>
      </c>
      <c r="L1698" s="1">
        <v>144244.59</v>
      </c>
      <c r="M1698" s="1" t="s">
        <v>2971</v>
      </c>
      <c r="N1698">
        <v>2</v>
      </c>
      <c r="O1698" t="s">
        <v>2986</v>
      </c>
      <c r="P1698" t="s">
        <v>2986</v>
      </c>
      <c r="Q1698">
        <v>0</v>
      </c>
      <c r="R1698" t="s">
        <v>2959</v>
      </c>
    </row>
    <row r="1699" spans="1:18" x14ac:dyDescent="0.25">
      <c r="A1699">
        <v>15664523</v>
      </c>
      <c r="B1699" t="s">
        <v>1088</v>
      </c>
      <c r="C1699">
        <v>696</v>
      </c>
      <c r="D1699" t="str" cm="1">
        <f t="array" ref="D1699">_xlfn.IFS(C1699&lt;580,"Poor",C1699&lt;670,"Fair",C1699&lt;740,"Good",C1699&lt;800,"Very Good",C1699&gt;=800,"Excellent")</f>
        <v>Good</v>
      </c>
      <c r="E1699" t="s">
        <v>25</v>
      </c>
      <c r="F1699" t="s">
        <v>13</v>
      </c>
      <c r="G1699">
        <v>31</v>
      </c>
      <c r="H1699" s="3" t="str" cm="1">
        <f t="array" ref="H1699">_xlfn.IFS(G1699&lt;25,"18-24",G1699&lt;35,"25-34",G1699&lt;45,"35-44",G1699&lt;55,"45-54",G1699&lt;65,"55-64",G1699&gt;=65,"65+")</f>
        <v>25-34</v>
      </c>
      <c r="I1699">
        <v>8</v>
      </c>
      <c r="J1699" t="str" cm="1">
        <f t="array" ref="J1699">_xlfn.IFS(I1699&lt;3,"0-2 yrs",I1699&lt;7,"3-6 yrs",I1699&gt;=7,"7+ yrs")</f>
        <v>7+ yrs</v>
      </c>
      <c r="K1699" s="2">
        <v>33828.639999999999</v>
      </c>
      <c r="L1699" s="1">
        <v>122021.92</v>
      </c>
      <c r="M1699" s="1" t="s">
        <v>2971</v>
      </c>
      <c r="N1699">
        <v>2</v>
      </c>
      <c r="O1699" t="s">
        <v>2986</v>
      </c>
      <c r="P1699" t="s">
        <v>2986</v>
      </c>
      <c r="Q1699">
        <v>0</v>
      </c>
      <c r="R1699" t="s">
        <v>2959</v>
      </c>
    </row>
    <row r="1700" spans="1:18" x14ac:dyDescent="0.25">
      <c r="A1700">
        <v>15642833</v>
      </c>
      <c r="B1700" t="s">
        <v>1089</v>
      </c>
      <c r="C1700">
        <v>608</v>
      </c>
      <c r="D1700" t="str" cm="1">
        <f t="array" ref="D1700">_xlfn.IFS(C1700&lt;580,"Poor",C1700&lt;670,"Fair",C1700&lt;740,"Good",C1700&lt;800,"Very Good",C1700&gt;=800,"Excellent")</f>
        <v>Fair</v>
      </c>
      <c r="E1700" t="s">
        <v>12</v>
      </c>
      <c r="F1700" t="s">
        <v>13</v>
      </c>
      <c r="G1700">
        <v>30</v>
      </c>
      <c r="H1700" s="3" t="str" cm="1">
        <f t="array" ref="H1700">_xlfn.IFS(G1700&lt;25,"18-24",G1700&lt;35,"25-34",G1700&lt;45,"35-44",G1700&lt;55,"45-54",G1700&lt;65,"55-64",G1700&gt;=65,"65+")</f>
        <v>25-34</v>
      </c>
      <c r="I1700">
        <v>8</v>
      </c>
      <c r="J1700" t="str" cm="1">
        <f t="array" ref="J1700">_xlfn.IFS(I1700&lt;3,"0-2 yrs",I1700&lt;7,"3-6 yrs",I1700&gt;=7,"7+ yrs")</f>
        <v>7+ yrs</v>
      </c>
      <c r="K1700" s="2">
        <v>128875.86</v>
      </c>
      <c r="L1700" s="1">
        <v>0</v>
      </c>
      <c r="M1700" s="1" t="s">
        <v>2984</v>
      </c>
      <c r="N1700">
        <v>2</v>
      </c>
      <c r="O1700" t="s">
        <v>2986</v>
      </c>
      <c r="P1700" t="s">
        <v>2986</v>
      </c>
      <c r="Q1700">
        <v>0</v>
      </c>
      <c r="R1700" t="s">
        <v>2959</v>
      </c>
    </row>
    <row r="1701" spans="1:18" x14ac:dyDescent="0.25">
      <c r="A1701">
        <v>15605279</v>
      </c>
      <c r="B1701" t="s">
        <v>1090</v>
      </c>
      <c r="C1701">
        <v>792</v>
      </c>
      <c r="D1701" t="str" cm="1">
        <f t="array" ref="D1701">_xlfn.IFS(C1701&lt;580,"Poor",C1701&lt;670,"Fair",C1701&lt;740,"Good",C1701&lt;800,"Very Good",C1701&gt;=800,"Excellent")</f>
        <v>Very Good</v>
      </c>
      <c r="E1701" t="s">
        <v>12</v>
      </c>
      <c r="F1701" t="s">
        <v>22</v>
      </c>
      <c r="G1701">
        <v>50</v>
      </c>
      <c r="H1701" s="3" t="str" cm="1">
        <f t="array" ref="H1701">_xlfn.IFS(G1701&lt;25,"18-24",G1701&lt;35,"25-34",G1701&lt;45,"35-44",G1701&lt;55,"45-54",G1701&lt;65,"55-64",G1701&gt;=65,"65+")</f>
        <v>45-54</v>
      </c>
      <c r="I1701">
        <v>9</v>
      </c>
      <c r="J1701" t="str" cm="1">
        <f t="array" ref="J1701">_xlfn.IFS(I1701&lt;3,"0-2 yrs",I1701&lt;7,"3-6 yrs",I1701&gt;=7,"7+ yrs")</f>
        <v>7+ yrs</v>
      </c>
      <c r="K1701" s="2">
        <v>194700.81</v>
      </c>
      <c r="L1701" s="1">
        <v>0</v>
      </c>
      <c r="M1701" s="1" t="s">
        <v>2984</v>
      </c>
      <c r="N1701">
        <v>4</v>
      </c>
      <c r="O1701" t="s">
        <v>14</v>
      </c>
      <c r="P1701" t="s">
        <v>14</v>
      </c>
      <c r="Q1701">
        <v>1</v>
      </c>
      <c r="R1701" t="s">
        <v>2957</v>
      </c>
    </row>
    <row r="1702" spans="1:18" x14ac:dyDescent="0.25">
      <c r="A1702">
        <v>15713644</v>
      </c>
      <c r="B1702" t="s">
        <v>192</v>
      </c>
      <c r="C1702">
        <v>686</v>
      </c>
      <c r="D1702" t="str" cm="1">
        <f t="array" ref="D1702">_xlfn.IFS(C1702&lt;580,"Poor",C1702&lt;670,"Fair",C1702&lt;740,"Good",C1702&lt;800,"Very Good",C1702&gt;=800,"Excellent")</f>
        <v>Good</v>
      </c>
      <c r="E1702" t="s">
        <v>16</v>
      </c>
      <c r="F1702" t="s">
        <v>22</v>
      </c>
      <c r="G1702">
        <v>22</v>
      </c>
      <c r="H1702" s="3" t="str" cm="1">
        <f t="array" ref="H1702">_xlfn.IFS(G1702&lt;25,"18-24",G1702&lt;35,"25-34",G1702&lt;45,"35-44",G1702&lt;55,"45-54",G1702&lt;65,"55-64",G1702&gt;=65,"65+")</f>
        <v>18-24</v>
      </c>
      <c r="I1702">
        <v>5</v>
      </c>
      <c r="J1702" t="str" cm="1">
        <f t="array" ref="J1702">_xlfn.IFS(I1702&lt;3,"0-2 yrs",I1702&lt;7,"3-6 yrs",I1702&gt;=7,"7+ yrs")</f>
        <v>3-6 yrs</v>
      </c>
      <c r="K1702" s="2">
        <v>158974.45000000001</v>
      </c>
      <c r="L1702" s="1">
        <v>0</v>
      </c>
      <c r="M1702" s="1" t="s">
        <v>2984</v>
      </c>
      <c r="N1702">
        <v>2</v>
      </c>
      <c r="O1702" t="s">
        <v>2986</v>
      </c>
      <c r="P1702" t="s">
        <v>2986</v>
      </c>
      <c r="Q1702">
        <v>0</v>
      </c>
      <c r="R1702" t="s">
        <v>2959</v>
      </c>
    </row>
    <row r="1703" spans="1:18" x14ac:dyDescent="0.25">
      <c r="A1703">
        <v>15750466</v>
      </c>
      <c r="B1703" t="s">
        <v>1091</v>
      </c>
      <c r="C1703">
        <v>790</v>
      </c>
      <c r="D1703" t="str" cm="1">
        <f t="array" ref="D1703">_xlfn.IFS(C1703&lt;580,"Poor",C1703&lt;670,"Fair",C1703&lt;740,"Good",C1703&lt;800,"Very Good",C1703&gt;=800,"Excellent")</f>
        <v>Very Good</v>
      </c>
      <c r="E1703" t="s">
        <v>25</v>
      </c>
      <c r="F1703" t="s">
        <v>22</v>
      </c>
      <c r="G1703">
        <v>42</v>
      </c>
      <c r="H1703" s="3" t="str" cm="1">
        <f t="array" ref="H1703">_xlfn.IFS(G1703&lt;25,"18-24",G1703&lt;35,"25-34",G1703&lt;45,"35-44",G1703&lt;55,"45-54",G1703&lt;65,"55-64",G1703&gt;=65,"65+")</f>
        <v>35-44</v>
      </c>
      <c r="I1703">
        <v>1</v>
      </c>
      <c r="J1703" t="str" cm="1">
        <f t="array" ref="J1703">_xlfn.IFS(I1703&lt;3,"0-2 yrs",I1703&lt;7,"3-6 yrs",I1703&gt;=7,"7+ yrs")</f>
        <v>0-2 yrs</v>
      </c>
      <c r="K1703" s="2">
        <v>198182.73</v>
      </c>
      <c r="L1703" s="1">
        <v>85839.62</v>
      </c>
      <c r="M1703" s="1" t="s">
        <v>2972</v>
      </c>
      <c r="N1703">
        <v>1</v>
      </c>
      <c r="O1703" t="s">
        <v>2986</v>
      </c>
      <c r="P1703" t="s">
        <v>2986</v>
      </c>
      <c r="Q1703">
        <v>0</v>
      </c>
      <c r="R1703" t="s">
        <v>2959</v>
      </c>
    </row>
    <row r="1704" spans="1:18" x14ac:dyDescent="0.25">
      <c r="A1704">
        <v>15739054</v>
      </c>
      <c r="B1704" t="s">
        <v>1092</v>
      </c>
      <c r="C1704">
        <v>654</v>
      </c>
      <c r="D1704" t="str" cm="1">
        <f t="array" ref="D1704">_xlfn.IFS(C1704&lt;580,"Poor",C1704&lt;670,"Fair",C1704&lt;740,"Good",C1704&lt;800,"Very Good",C1704&gt;=800,"Excellent")</f>
        <v>Fair</v>
      </c>
      <c r="E1704" t="s">
        <v>12</v>
      </c>
      <c r="F1704" t="s">
        <v>13</v>
      </c>
      <c r="G1704">
        <v>29</v>
      </c>
      <c r="H1704" s="3" t="str" cm="1">
        <f t="array" ref="H1704">_xlfn.IFS(G1704&lt;25,"18-24",G1704&lt;35,"25-34",G1704&lt;45,"35-44",G1704&lt;55,"45-54",G1704&lt;65,"55-64",G1704&gt;=65,"65+")</f>
        <v>25-34</v>
      </c>
      <c r="I1704">
        <v>4</v>
      </c>
      <c r="J1704" t="str" cm="1">
        <f t="array" ref="J1704">_xlfn.IFS(I1704&lt;3,"0-2 yrs",I1704&lt;7,"3-6 yrs",I1704&gt;=7,"7+ yrs")</f>
        <v>3-6 yrs</v>
      </c>
      <c r="K1704" s="2">
        <v>141404.07</v>
      </c>
      <c r="L1704" s="1">
        <v>96974.97</v>
      </c>
      <c r="M1704" s="1" t="s">
        <v>2972</v>
      </c>
      <c r="N1704">
        <v>1</v>
      </c>
      <c r="O1704" t="s">
        <v>14</v>
      </c>
      <c r="P1704" t="s">
        <v>14</v>
      </c>
      <c r="Q1704">
        <v>0</v>
      </c>
      <c r="R1704" t="s">
        <v>2959</v>
      </c>
    </row>
    <row r="1705" spans="1:18" x14ac:dyDescent="0.25">
      <c r="A1705">
        <v>15612771</v>
      </c>
      <c r="B1705" t="s">
        <v>526</v>
      </c>
      <c r="C1705">
        <v>452</v>
      </c>
      <c r="D1705" t="str" cm="1">
        <f t="array" ref="D1705">_xlfn.IFS(C1705&lt;580,"Poor",C1705&lt;670,"Fair",C1705&lt;740,"Good",C1705&lt;800,"Very Good",C1705&gt;=800,"Excellent")</f>
        <v>Poor</v>
      </c>
      <c r="E1705" t="s">
        <v>12</v>
      </c>
      <c r="F1705" t="s">
        <v>22</v>
      </c>
      <c r="G1705">
        <v>35</v>
      </c>
      <c r="H1705" s="3" t="str" cm="1">
        <f t="array" ref="H1705">_xlfn.IFS(G1705&lt;25,"18-24",G1705&lt;35,"25-34",G1705&lt;45,"35-44",G1705&lt;55,"45-54",G1705&lt;65,"55-64",G1705&gt;=65,"65+")</f>
        <v>35-44</v>
      </c>
      <c r="I1705">
        <v>4</v>
      </c>
      <c r="J1705" t="str" cm="1">
        <f t="array" ref="J1705">_xlfn.IFS(I1705&lt;3,"0-2 yrs",I1705&lt;7,"3-6 yrs",I1705&gt;=7,"7+ yrs")</f>
        <v>3-6 yrs</v>
      </c>
      <c r="K1705" s="2">
        <v>4175.68</v>
      </c>
      <c r="L1705" s="1">
        <v>148172.44</v>
      </c>
      <c r="M1705" s="1" t="s">
        <v>2971</v>
      </c>
      <c r="N1705">
        <v>1</v>
      </c>
      <c r="O1705" t="s">
        <v>14</v>
      </c>
      <c r="P1705" t="s">
        <v>14</v>
      </c>
      <c r="Q1705">
        <v>0</v>
      </c>
      <c r="R1705" t="s">
        <v>2959</v>
      </c>
    </row>
    <row r="1706" spans="1:18" x14ac:dyDescent="0.25">
      <c r="A1706">
        <v>15788483</v>
      </c>
      <c r="B1706" t="s">
        <v>317</v>
      </c>
      <c r="C1706">
        <v>719</v>
      </c>
      <c r="D1706" t="str" cm="1">
        <f t="array" ref="D1706">_xlfn.IFS(C1706&lt;580,"Poor",C1706&lt;670,"Fair",C1706&lt;740,"Good",C1706&lt;800,"Very Good",C1706&gt;=800,"Excellent")</f>
        <v>Good</v>
      </c>
      <c r="E1706" t="s">
        <v>16</v>
      </c>
      <c r="F1706" t="s">
        <v>22</v>
      </c>
      <c r="G1706">
        <v>38</v>
      </c>
      <c r="H1706" s="3" t="str" cm="1">
        <f t="array" ref="H1706">_xlfn.IFS(G1706&lt;25,"18-24",G1706&lt;35,"25-34",G1706&lt;45,"35-44",G1706&lt;55,"45-54",G1706&lt;65,"55-64",G1706&gt;=65,"65+")</f>
        <v>35-44</v>
      </c>
      <c r="I1706">
        <v>0</v>
      </c>
      <c r="J1706" t="str" cm="1">
        <f t="array" ref="J1706">_xlfn.IFS(I1706&lt;3,"0-2 yrs",I1706&lt;7,"3-6 yrs",I1706&gt;=7,"7+ yrs")</f>
        <v>0-2 yrs</v>
      </c>
      <c r="K1706" s="2">
        <v>126876.47</v>
      </c>
      <c r="L1706" s="1">
        <v>0</v>
      </c>
      <c r="M1706" s="1" t="s">
        <v>2984</v>
      </c>
      <c r="N1706">
        <v>1</v>
      </c>
      <c r="O1706" t="s">
        <v>2986</v>
      </c>
      <c r="P1706" t="s">
        <v>2986</v>
      </c>
      <c r="Q1706">
        <v>0</v>
      </c>
      <c r="R1706" t="s">
        <v>2959</v>
      </c>
    </row>
    <row r="1707" spans="1:18" x14ac:dyDescent="0.25">
      <c r="A1707">
        <v>15732832</v>
      </c>
      <c r="B1707" t="s">
        <v>525</v>
      </c>
      <c r="C1707">
        <v>707</v>
      </c>
      <c r="D1707" t="str" cm="1">
        <f t="array" ref="D1707">_xlfn.IFS(C1707&lt;580,"Poor",C1707&lt;670,"Fair",C1707&lt;740,"Good",C1707&lt;800,"Very Good",C1707&gt;=800,"Excellent")</f>
        <v>Good</v>
      </c>
      <c r="E1707" t="s">
        <v>12</v>
      </c>
      <c r="F1707" t="s">
        <v>13</v>
      </c>
      <c r="G1707">
        <v>40</v>
      </c>
      <c r="H1707" s="3" t="str" cm="1">
        <f t="array" ref="H1707">_xlfn.IFS(G1707&lt;25,"18-24",G1707&lt;35,"25-34",G1707&lt;45,"35-44",G1707&lt;55,"45-54",G1707&lt;65,"55-64",G1707&gt;=65,"65+")</f>
        <v>35-44</v>
      </c>
      <c r="I1707">
        <v>5</v>
      </c>
      <c r="J1707" t="str" cm="1">
        <f t="array" ref="J1707">_xlfn.IFS(I1707&lt;3,"0-2 yrs",I1707&lt;7,"3-6 yrs",I1707&gt;=7,"7+ yrs")</f>
        <v>3-6 yrs</v>
      </c>
      <c r="K1707" s="2">
        <v>41052.82</v>
      </c>
      <c r="L1707" s="1">
        <v>0</v>
      </c>
      <c r="M1707" s="1" t="s">
        <v>2984</v>
      </c>
      <c r="N1707">
        <v>2</v>
      </c>
      <c r="O1707" t="s">
        <v>2986</v>
      </c>
      <c r="P1707" t="s">
        <v>2986</v>
      </c>
      <c r="Q1707">
        <v>0</v>
      </c>
      <c r="R1707" t="s">
        <v>2959</v>
      </c>
    </row>
    <row r="1708" spans="1:18" x14ac:dyDescent="0.25">
      <c r="A1708">
        <v>15772892</v>
      </c>
      <c r="B1708" t="s">
        <v>298</v>
      </c>
      <c r="C1708">
        <v>699</v>
      </c>
      <c r="D1708" t="str" cm="1">
        <f t="array" ref="D1708">_xlfn.IFS(C1708&lt;580,"Poor",C1708&lt;670,"Fair",C1708&lt;740,"Good",C1708&lt;800,"Very Good",C1708&gt;=800,"Excellent")</f>
        <v>Good</v>
      </c>
      <c r="E1708" t="s">
        <v>12</v>
      </c>
      <c r="F1708" t="s">
        <v>13</v>
      </c>
      <c r="G1708">
        <v>49</v>
      </c>
      <c r="H1708" s="3" t="str" cm="1">
        <f t="array" ref="H1708">_xlfn.IFS(G1708&lt;25,"18-24",G1708&lt;35,"25-34",G1708&lt;45,"35-44",G1708&lt;55,"45-54",G1708&lt;65,"55-64",G1708&gt;=65,"65+")</f>
        <v>45-54</v>
      </c>
      <c r="I1708">
        <v>2</v>
      </c>
      <c r="J1708" t="str" cm="1">
        <f t="array" ref="J1708">_xlfn.IFS(I1708&lt;3,"0-2 yrs",I1708&lt;7,"3-6 yrs",I1708&gt;=7,"7+ yrs")</f>
        <v>0-2 yrs</v>
      </c>
      <c r="K1708" s="2">
        <v>105760.01</v>
      </c>
      <c r="L1708" s="1">
        <v>0</v>
      </c>
      <c r="M1708" s="1" t="s">
        <v>2984</v>
      </c>
      <c r="N1708">
        <v>1</v>
      </c>
      <c r="O1708" t="s">
        <v>2986</v>
      </c>
      <c r="P1708" t="s">
        <v>2986</v>
      </c>
      <c r="Q1708">
        <v>0</v>
      </c>
      <c r="R1708" t="s">
        <v>2959</v>
      </c>
    </row>
    <row r="1709" spans="1:18" x14ac:dyDescent="0.25">
      <c r="A1709">
        <v>15713843</v>
      </c>
      <c r="B1709" t="s">
        <v>553</v>
      </c>
      <c r="C1709">
        <v>850</v>
      </c>
      <c r="D1709" t="str" cm="1">
        <f t="array" ref="D1709">_xlfn.IFS(C1709&lt;580,"Poor",C1709&lt;670,"Fair",C1709&lt;740,"Good",C1709&lt;800,"Very Good",C1709&gt;=800,"Excellent")</f>
        <v>Excellent</v>
      </c>
      <c r="E1709" t="s">
        <v>16</v>
      </c>
      <c r="F1709" t="s">
        <v>22</v>
      </c>
      <c r="G1709">
        <v>30</v>
      </c>
      <c r="H1709" s="3" t="str" cm="1">
        <f t="array" ref="H1709">_xlfn.IFS(G1709&lt;25,"18-24",G1709&lt;35,"25-34",G1709&lt;45,"35-44",G1709&lt;55,"45-54",G1709&lt;65,"55-64",G1709&gt;=65,"65+")</f>
        <v>25-34</v>
      </c>
      <c r="I1709">
        <v>2</v>
      </c>
      <c r="J1709" t="str" cm="1">
        <f t="array" ref="J1709">_xlfn.IFS(I1709&lt;3,"0-2 yrs",I1709&lt;7,"3-6 yrs",I1709&gt;=7,"7+ yrs")</f>
        <v>0-2 yrs</v>
      </c>
      <c r="K1709" s="2">
        <v>27937.119999999999</v>
      </c>
      <c r="L1709" s="1">
        <v>0</v>
      </c>
      <c r="M1709" s="1" t="s">
        <v>2984</v>
      </c>
      <c r="N1709">
        <v>2</v>
      </c>
      <c r="O1709" t="s">
        <v>14</v>
      </c>
      <c r="P1709" t="s">
        <v>14</v>
      </c>
      <c r="Q1709">
        <v>0</v>
      </c>
      <c r="R1709" t="s">
        <v>2959</v>
      </c>
    </row>
    <row r="1710" spans="1:18" x14ac:dyDescent="0.25">
      <c r="A1710">
        <v>15567993</v>
      </c>
      <c r="B1710" t="s">
        <v>657</v>
      </c>
      <c r="C1710">
        <v>828</v>
      </c>
      <c r="D1710" t="str" cm="1">
        <f t="array" ref="D1710">_xlfn.IFS(C1710&lt;580,"Poor",C1710&lt;670,"Fair",C1710&lt;740,"Good",C1710&lt;800,"Very Good",C1710&gt;=800,"Excellent")</f>
        <v>Excellent</v>
      </c>
      <c r="E1710" t="s">
        <v>16</v>
      </c>
      <c r="F1710" t="s">
        <v>22</v>
      </c>
      <c r="G1710">
        <v>28</v>
      </c>
      <c r="H1710" s="3" t="str" cm="1">
        <f t="array" ref="H1710">_xlfn.IFS(G1710&lt;25,"18-24",G1710&lt;35,"25-34",G1710&lt;45,"35-44",G1710&lt;55,"45-54",G1710&lt;65,"55-64",G1710&gt;=65,"65+")</f>
        <v>25-34</v>
      </c>
      <c r="I1710">
        <v>8</v>
      </c>
      <c r="J1710" t="str" cm="1">
        <f t="array" ref="J1710">_xlfn.IFS(I1710&lt;3,"0-2 yrs",I1710&lt;7,"3-6 yrs",I1710&gt;=7,"7+ yrs")</f>
        <v>7+ yrs</v>
      </c>
      <c r="K1710" s="2">
        <v>79355.87</v>
      </c>
      <c r="L1710" s="1">
        <v>134766.85</v>
      </c>
      <c r="M1710" s="1" t="s">
        <v>2971</v>
      </c>
      <c r="N1710">
        <v>1</v>
      </c>
      <c r="O1710" t="s">
        <v>2986</v>
      </c>
      <c r="P1710" t="s">
        <v>2986</v>
      </c>
      <c r="Q1710">
        <v>0</v>
      </c>
      <c r="R1710" t="s">
        <v>2959</v>
      </c>
    </row>
    <row r="1711" spans="1:18" x14ac:dyDescent="0.25">
      <c r="A1711">
        <v>15617603</v>
      </c>
      <c r="B1711" t="s">
        <v>803</v>
      </c>
      <c r="C1711">
        <v>850</v>
      </c>
      <c r="D1711" t="str" cm="1">
        <f t="array" ref="D1711">_xlfn.IFS(C1711&lt;580,"Poor",C1711&lt;670,"Fair",C1711&lt;740,"Good",C1711&lt;800,"Very Good",C1711&gt;=800,"Excellent")</f>
        <v>Excellent</v>
      </c>
      <c r="E1711" t="s">
        <v>25</v>
      </c>
      <c r="F1711" t="s">
        <v>22</v>
      </c>
      <c r="G1711">
        <v>30</v>
      </c>
      <c r="H1711" s="3" t="str" cm="1">
        <f t="array" ref="H1711">_xlfn.IFS(G1711&lt;25,"18-24",G1711&lt;35,"25-34",G1711&lt;45,"35-44",G1711&lt;55,"45-54",G1711&lt;65,"55-64",G1711&gt;=65,"65+")</f>
        <v>25-34</v>
      </c>
      <c r="I1711">
        <v>5</v>
      </c>
      <c r="J1711" t="str" cm="1">
        <f t="array" ref="J1711">_xlfn.IFS(I1711&lt;3,"0-2 yrs",I1711&lt;7,"3-6 yrs",I1711&gt;=7,"7+ yrs")</f>
        <v>3-6 yrs</v>
      </c>
      <c r="K1711" s="2">
        <v>102180.27</v>
      </c>
      <c r="L1711" s="1">
        <v>123210.56</v>
      </c>
      <c r="M1711" s="1" t="s">
        <v>2971</v>
      </c>
      <c r="N1711">
        <v>2</v>
      </c>
      <c r="O1711" t="s">
        <v>14</v>
      </c>
      <c r="P1711" t="s">
        <v>14</v>
      </c>
      <c r="Q1711">
        <v>0</v>
      </c>
      <c r="R1711" t="s">
        <v>2959</v>
      </c>
    </row>
    <row r="1712" spans="1:18" x14ac:dyDescent="0.25">
      <c r="A1712">
        <v>15744983</v>
      </c>
      <c r="B1712" t="s">
        <v>1093</v>
      </c>
      <c r="C1712">
        <v>712</v>
      </c>
      <c r="D1712" t="str" cm="1">
        <f t="array" ref="D1712">_xlfn.IFS(C1712&lt;580,"Poor",C1712&lt;670,"Fair",C1712&lt;740,"Good",C1712&lt;800,"Very Good",C1712&gt;=800,"Excellent")</f>
        <v>Good</v>
      </c>
      <c r="E1712" t="s">
        <v>16</v>
      </c>
      <c r="F1712" t="s">
        <v>22</v>
      </c>
      <c r="G1712">
        <v>47</v>
      </c>
      <c r="H1712" s="3" t="str" cm="1">
        <f t="array" ref="H1712">_xlfn.IFS(G1712&lt;25,"18-24",G1712&lt;35,"25-34",G1712&lt;45,"35-44",G1712&lt;55,"45-54",G1712&lt;65,"55-64",G1712&gt;=65,"65+")</f>
        <v>45-54</v>
      </c>
      <c r="I1712">
        <v>1</v>
      </c>
      <c r="J1712" t="str" cm="1">
        <f t="array" ref="J1712">_xlfn.IFS(I1712&lt;3,"0-2 yrs",I1712&lt;7,"3-6 yrs",I1712&gt;=7,"7+ yrs")</f>
        <v>0-2 yrs</v>
      </c>
      <c r="K1712" s="2">
        <v>95719.73</v>
      </c>
      <c r="L1712" s="1">
        <v>139887.01</v>
      </c>
      <c r="M1712" s="1" t="s">
        <v>2971</v>
      </c>
      <c r="N1712">
        <v>1</v>
      </c>
      <c r="O1712" t="s">
        <v>14</v>
      </c>
      <c r="P1712" t="s">
        <v>14</v>
      </c>
      <c r="Q1712">
        <v>0</v>
      </c>
      <c r="R1712" t="s">
        <v>2959</v>
      </c>
    </row>
    <row r="1713" spans="1:18" x14ac:dyDescent="0.25">
      <c r="A1713">
        <v>15630419</v>
      </c>
      <c r="B1713" t="s">
        <v>602</v>
      </c>
      <c r="C1713">
        <v>634</v>
      </c>
      <c r="D1713" t="str" cm="1">
        <f t="array" ref="D1713">_xlfn.IFS(C1713&lt;580,"Poor",C1713&lt;670,"Fair",C1713&lt;740,"Good",C1713&lt;800,"Very Good",C1713&gt;=800,"Excellent")</f>
        <v>Fair</v>
      </c>
      <c r="E1713" t="s">
        <v>12</v>
      </c>
      <c r="F1713" t="s">
        <v>22</v>
      </c>
      <c r="G1713">
        <v>44</v>
      </c>
      <c r="H1713" s="3" t="str" cm="1">
        <f t="array" ref="H1713">_xlfn.IFS(G1713&lt;25,"18-24",G1713&lt;35,"25-34",G1713&lt;45,"35-44",G1713&lt;55,"45-54",G1713&lt;65,"55-64",G1713&gt;=65,"65+")</f>
        <v>35-44</v>
      </c>
      <c r="I1713">
        <v>9</v>
      </c>
      <c r="J1713" t="str" cm="1">
        <f t="array" ref="J1713">_xlfn.IFS(I1713&lt;3,"0-2 yrs",I1713&lt;7,"3-6 yrs",I1713&gt;=7,"7+ yrs")</f>
        <v>7+ yrs</v>
      </c>
      <c r="K1713" s="2">
        <v>57121.51</v>
      </c>
      <c r="L1713" s="1">
        <v>149961.10999999999</v>
      </c>
      <c r="M1713" s="1" t="s">
        <v>2971</v>
      </c>
      <c r="N1713">
        <v>1</v>
      </c>
      <c r="O1713" t="s">
        <v>2986</v>
      </c>
      <c r="P1713" t="s">
        <v>2986</v>
      </c>
      <c r="Q1713">
        <v>0</v>
      </c>
      <c r="R1713" t="s">
        <v>2959</v>
      </c>
    </row>
    <row r="1714" spans="1:18" x14ac:dyDescent="0.25">
      <c r="A1714">
        <v>15738828</v>
      </c>
      <c r="B1714" t="s">
        <v>345</v>
      </c>
      <c r="C1714">
        <v>730</v>
      </c>
      <c r="D1714" t="str" cm="1">
        <f t="array" ref="D1714">_xlfn.IFS(C1714&lt;580,"Poor",C1714&lt;670,"Fair",C1714&lt;740,"Good",C1714&lt;800,"Very Good",C1714&gt;=800,"Excellent")</f>
        <v>Good</v>
      </c>
      <c r="E1714" t="s">
        <v>25</v>
      </c>
      <c r="F1714" t="s">
        <v>22</v>
      </c>
      <c r="G1714">
        <v>45</v>
      </c>
      <c r="H1714" s="3" t="str" cm="1">
        <f t="array" ref="H1714">_xlfn.IFS(G1714&lt;25,"18-24",G1714&lt;35,"25-34",G1714&lt;45,"35-44",G1714&lt;55,"45-54",G1714&lt;65,"55-64",G1714&gt;=65,"65+")</f>
        <v>45-54</v>
      </c>
      <c r="I1714">
        <v>6</v>
      </c>
      <c r="J1714" t="str" cm="1">
        <f t="array" ref="J1714">_xlfn.IFS(I1714&lt;3,"0-2 yrs",I1714&lt;7,"3-6 yrs",I1714&gt;=7,"7+ yrs")</f>
        <v>3-6 yrs</v>
      </c>
      <c r="K1714" s="2">
        <v>162478.10999999999</v>
      </c>
      <c r="L1714" s="1">
        <v>152880.97</v>
      </c>
      <c r="M1714" s="1" t="s">
        <v>2983</v>
      </c>
      <c r="N1714">
        <v>1</v>
      </c>
      <c r="O1714" t="s">
        <v>2986</v>
      </c>
      <c r="P1714" t="s">
        <v>2986</v>
      </c>
      <c r="Q1714">
        <v>0</v>
      </c>
      <c r="R1714" t="s">
        <v>2959</v>
      </c>
    </row>
    <row r="1715" spans="1:18" x14ac:dyDescent="0.25">
      <c r="A1715">
        <v>15778025</v>
      </c>
      <c r="B1715" t="s">
        <v>39</v>
      </c>
      <c r="C1715">
        <v>685</v>
      </c>
      <c r="D1715" t="str" cm="1">
        <f t="array" ref="D1715">_xlfn.IFS(C1715&lt;580,"Poor",C1715&lt;670,"Fair",C1715&lt;740,"Good",C1715&lt;800,"Very Good",C1715&gt;=800,"Excellent")</f>
        <v>Good</v>
      </c>
      <c r="E1715" t="s">
        <v>25</v>
      </c>
      <c r="F1715" t="s">
        <v>22</v>
      </c>
      <c r="G1715">
        <v>43</v>
      </c>
      <c r="H1715" s="3" t="str" cm="1">
        <f t="array" ref="H1715">_xlfn.IFS(G1715&lt;25,"18-24",G1715&lt;35,"25-34",G1715&lt;45,"35-44",G1715&lt;55,"45-54",G1715&lt;65,"55-64",G1715&gt;=65,"65+")</f>
        <v>35-44</v>
      </c>
      <c r="I1715">
        <v>9</v>
      </c>
      <c r="J1715" t="str" cm="1">
        <f t="array" ref="J1715">_xlfn.IFS(I1715&lt;3,"0-2 yrs",I1715&lt;7,"3-6 yrs",I1715&gt;=7,"7+ yrs")</f>
        <v>7+ yrs</v>
      </c>
      <c r="K1715" s="2">
        <v>194808.51</v>
      </c>
      <c r="L1715" s="1">
        <v>108589.47</v>
      </c>
      <c r="M1715" s="1" t="s">
        <v>2971</v>
      </c>
      <c r="N1715">
        <v>2</v>
      </c>
      <c r="O1715" t="s">
        <v>14</v>
      </c>
      <c r="P1715" t="s">
        <v>14</v>
      </c>
      <c r="Q1715">
        <v>0</v>
      </c>
      <c r="R1715" t="s">
        <v>2959</v>
      </c>
    </row>
    <row r="1716" spans="1:18" x14ac:dyDescent="0.25">
      <c r="A1716">
        <v>15799479</v>
      </c>
      <c r="B1716" t="s">
        <v>737</v>
      </c>
      <c r="C1716">
        <v>809</v>
      </c>
      <c r="D1716" t="str" cm="1">
        <f t="array" ref="D1716">_xlfn.IFS(C1716&lt;580,"Poor",C1716&lt;670,"Fair",C1716&lt;740,"Good",C1716&lt;800,"Very Good",C1716&gt;=800,"Excellent")</f>
        <v>Excellent</v>
      </c>
      <c r="E1716" t="s">
        <v>16</v>
      </c>
      <c r="F1716" t="s">
        <v>22</v>
      </c>
      <c r="G1716">
        <v>33</v>
      </c>
      <c r="H1716" s="3" t="str" cm="1">
        <f t="array" ref="H1716">_xlfn.IFS(G1716&lt;25,"18-24",G1716&lt;35,"25-34",G1716&lt;45,"35-44",G1716&lt;55,"45-54",G1716&lt;65,"55-64",G1716&gt;=65,"65+")</f>
        <v>25-34</v>
      </c>
      <c r="I1716">
        <v>9</v>
      </c>
      <c r="J1716" t="str" cm="1">
        <f t="array" ref="J1716">_xlfn.IFS(I1716&lt;3,"0-2 yrs",I1716&lt;7,"3-6 yrs",I1716&gt;=7,"7+ yrs")</f>
        <v>7+ yrs</v>
      </c>
      <c r="K1716" s="2">
        <v>124045.65</v>
      </c>
      <c r="L1716" s="1">
        <v>0</v>
      </c>
      <c r="M1716" s="1" t="s">
        <v>2984</v>
      </c>
      <c r="N1716">
        <v>1</v>
      </c>
      <c r="O1716" t="s">
        <v>14</v>
      </c>
      <c r="P1716" t="s">
        <v>14</v>
      </c>
      <c r="Q1716">
        <v>0</v>
      </c>
      <c r="R1716" t="s">
        <v>2959</v>
      </c>
    </row>
    <row r="1717" spans="1:18" x14ac:dyDescent="0.25">
      <c r="A1717">
        <v>15684269</v>
      </c>
      <c r="B1717" t="s">
        <v>483</v>
      </c>
      <c r="C1717">
        <v>707</v>
      </c>
      <c r="D1717" t="str" cm="1">
        <f t="array" ref="D1717">_xlfn.IFS(C1717&lt;580,"Poor",C1717&lt;670,"Fair",C1717&lt;740,"Good",C1717&lt;800,"Very Good",C1717&gt;=800,"Excellent")</f>
        <v>Good</v>
      </c>
      <c r="E1717" t="s">
        <v>16</v>
      </c>
      <c r="F1717" t="s">
        <v>13</v>
      </c>
      <c r="G1717">
        <v>35</v>
      </c>
      <c r="H1717" s="3" t="str" cm="1">
        <f t="array" ref="H1717">_xlfn.IFS(G1717&lt;25,"18-24",G1717&lt;35,"25-34",G1717&lt;45,"35-44",G1717&lt;55,"45-54",G1717&lt;65,"55-64",G1717&gt;=65,"65+")</f>
        <v>35-44</v>
      </c>
      <c r="I1717">
        <v>3</v>
      </c>
      <c r="J1717" t="str" cm="1">
        <f t="array" ref="J1717">_xlfn.IFS(I1717&lt;3,"0-2 yrs",I1717&lt;7,"3-6 yrs",I1717&gt;=7,"7+ yrs")</f>
        <v>3-6 yrs</v>
      </c>
      <c r="K1717" s="2">
        <v>17987.400000000001</v>
      </c>
      <c r="L1717" s="1">
        <v>56674.48</v>
      </c>
      <c r="M1717" s="1" t="s">
        <v>2972</v>
      </c>
      <c r="N1717">
        <v>1</v>
      </c>
      <c r="O1717" t="s">
        <v>2986</v>
      </c>
      <c r="P1717" t="s">
        <v>2986</v>
      </c>
      <c r="Q1717">
        <v>1</v>
      </c>
      <c r="R1717" t="s">
        <v>2957</v>
      </c>
    </row>
    <row r="1718" spans="1:18" x14ac:dyDescent="0.25">
      <c r="A1718">
        <v>15762745</v>
      </c>
      <c r="B1718" t="s">
        <v>1094</v>
      </c>
      <c r="C1718">
        <v>648</v>
      </c>
      <c r="D1718" t="str" cm="1">
        <f t="array" ref="D1718">_xlfn.IFS(C1718&lt;580,"Poor",C1718&lt;670,"Fair",C1718&lt;740,"Good",C1718&lt;800,"Very Good",C1718&gt;=800,"Excellent")</f>
        <v>Fair</v>
      </c>
      <c r="E1718" t="s">
        <v>16</v>
      </c>
      <c r="F1718" t="s">
        <v>22</v>
      </c>
      <c r="G1718">
        <v>32</v>
      </c>
      <c r="H1718" s="3" t="str" cm="1">
        <f t="array" ref="H1718">_xlfn.IFS(G1718&lt;25,"18-24",G1718&lt;35,"25-34",G1718&lt;45,"35-44",G1718&lt;55,"45-54",G1718&lt;65,"55-64",G1718&gt;=65,"65+")</f>
        <v>25-34</v>
      </c>
      <c r="I1718">
        <v>8</v>
      </c>
      <c r="J1718" t="str" cm="1">
        <f t="array" ref="J1718">_xlfn.IFS(I1718&lt;3,"0-2 yrs",I1718&lt;7,"3-6 yrs",I1718&gt;=7,"7+ yrs")</f>
        <v>7+ yrs</v>
      </c>
      <c r="K1718" s="2">
        <v>133653.38</v>
      </c>
      <c r="L1718" s="1">
        <v>0</v>
      </c>
      <c r="M1718" s="1" t="s">
        <v>2984</v>
      </c>
      <c r="N1718">
        <v>1</v>
      </c>
      <c r="O1718" t="s">
        <v>2986</v>
      </c>
      <c r="P1718" t="s">
        <v>2986</v>
      </c>
      <c r="Q1718">
        <v>0</v>
      </c>
      <c r="R1718" t="s">
        <v>2959</v>
      </c>
    </row>
    <row r="1719" spans="1:18" x14ac:dyDescent="0.25">
      <c r="A1719">
        <v>15746970</v>
      </c>
      <c r="B1719" t="s">
        <v>1095</v>
      </c>
      <c r="C1719">
        <v>760</v>
      </c>
      <c r="D1719" t="str" cm="1">
        <f t="array" ref="D1719">_xlfn.IFS(C1719&lt;580,"Poor",C1719&lt;670,"Fair",C1719&lt;740,"Good",C1719&lt;800,"Very Good",C1719&gt;=800,"Excellent")</f>
        <v>Very Good</v>
      </c>
      <c r="E1719" t="s">
        <v>16</v>
      </c>
      <c r="F1719" t="s">
        <v>13</v>
      </c>
      <c r="G1719">
        <v>57</v>
      </c>
      <c r="H1719" s="3" t="str" cm="1">
        <f t="array" ref="H1719">_xlfn.IFS(G1719&lt;25,"18-24",G1719&lt;35,"25-34",G1719&lt;45,"35-44",G1719&lt;55,"45-54",G1719&lt;65,"55-64",G1719&gt;=65,"65+")</f>
        <v>55-64</v>
      </c>
      <c r="I1719">
        <v>1</v>
      </c>
      <c r="J1719" t="str" cm="1">
        <f t="array" ref="J1719">_xlfn.IFS(I1719&lt;3,"0-2 yrs",I1719&lt;7,"3-6 yrs",I1719&gt;=7,"7+ yrs")</f>
        <v>0-2 yrs</v>
      </c>
      <c r="K1719" s="2">
        <v>25101.17</v>
      </c>
      <c r="L1719" s="1">
        <v>0</v>
      </c>
      <c r="M1719" s="1" t="s">
        <v>2984</v>
      </c>
      <c r="N1719">
        <v>2</v>
      </c>
      <c r="O1719" t="s">
        <v>14</v>
      </c>
      <c r="P1719" t="s">
        <v>14</v>
      </c>
      <c r="Q1719">
        <v>0</v>
      </c>
      <c r="R1719" t="s">
        <v>2959</v>
      </c>
    </row>
    <row r="1720" spans="1:18" x14ac:dyDescent="0.25">
      <c r="A1720">
        <v>15725024</v>
      </c>
      <c r="B1720" t="s">
        <v>1096</v>
      </c>
      <c r="C1720">
        <v>805</v>
      </c>
      <c r="D1720" t="str" cm="1">
        <f t="array" ref="D1720">_xlfn.IFS(C1720&lt;580,"Poor",C1720&lt;670,"Fair",C1720&lt;740,"Good",C1720&lt;800,"Very Good",C1720&gt;=800,"Excellent")</f>
        <v>Excellent</v>
      </c>
      <c r="E1720" t="s">
        <v>25</v>
      </c>
      <c r="F1720" t="s">
        <v>13</v>
      </c>
      <c r="G1720">
        <v>33</v>
      </c>
      <c r="H1720" s="3" t="str" cm="1">
        <f t="array" ref="H1720">_xlfn.IFS(G1720&lt;25,"18-24",G1720&lt;35,"25-34",G1720&lt;45,"35-44",G1720&lt;55,"45-54",G1720&lt;65,"55-64",G1720&gt;=65,"65+")</f>
        <v>25-34</v>
      </c>
      <c r="I1720">
        <v>3</v>
      </c>
      <c r="J1720" t="str" cm="1">
        <f t="array" ref="J1720">_xlfn.IFS(I1720&lt;3,"0-2 yrs",I1720&lt;7,"3-6 yrs",I1720&gt;=7,"7+ yrs")</f>
        <v>3-6 yrs</v>
      </c>
      <c r="K1720" s="2">
        <v>33330.89</v>
      </c>
      <c r="L1720" s="1">
        <v>105663.56</v>
      </c>
      <c r="M1720" s="1" t="s">
        <v>2971</v>
      </c>
      <c r="N1720">
        <v>2</v>
      </c>
      <c r="O1720" t="s">
        <v>14</v>
      </c>
      <c r="P1720" t="s">
        <v>14</v>
      </c>
      <c r="Q1720">
        <v>0</v>
      </c>
      <c r="R1720" t="s">
        <v>2959</v>
      </c>
    </row>
    <row r="1721" spans="1:18" x14ac:dyDescent="0.25">
      <c r="A1721">
        <v>15592116</v>
      </c>
      <c r="B1721" t="s">
        <v>1097</v>
      </c>
      <c r="C1721">
        <v>585</v>
      </c>
      <c r="D1721" t="str" cm="1">
        <f t="array" ref="D1721">_xlfn.IFS(C1721&lt;580,"Poor",C1721&lt;670,"Fair",C1721&lt;740,"Good",C1721&lt;800,"Very Good",C1721&gt;=800,"Excellent")</f>
        <v>Fair</v>
      </c>
      <c r="E1721" t="s">
        <v>12</v>
      </c>
      <c r="F1721" t="s">
        <v>13</v>
      </c>
      <c r="G1721">
        <v>39</v>
      </c>
      <c r="H1721" s="3" t="str" cm="1">
        <f t="array" ref="H1721">_xlfn.IFS(G1721&lt;25,"18-24",G1721&lt;35,"25-34",G1721&lt;45,"35-44",G1721&lt;55,"45-54",G1721&lt;65,"55-64",G1721&gt;=65,"65+")</f>
        <v>35-44</v>
      </c>
      <c r="I1721">
        <v>7</v>
      </c>
      <c r="J1721" t="str" cm="1">
        <f t="array" ref="J1721">_xlfn.IFS(I1721&lt;3,"0-2 yrs",I1721&lt;7,"3-6 yrs",I1721&gt;=7,"7+ yrs")</f>
        <v>7+ yrs</v>
      </c>
      <c r="K1721" s="2">
        <v>2401.2600000000002</v>
      </c>
      <c r="L1721" s="1">
        <v>0</v>
      </c>
      <c r="M1721" s="1" t="s">
        <v>2984</v>
      </c>
      <c r="N1721">
        <v>2</v>
      </c>
      <c r="O1721" t="s">
        <v>2986</v>
      </c>
      <c r="P1721" t="s">
        <v>2986</v>
      </c>
      <c r="Q1721">
        <v>0</v>
      </c>
      <c r="R1721" t="s">
        <v>2959</v>
      </c>
    </row>
    <row r="1722" spans="1:18" x14ac:dyDescent="0.25">
      <c r="A1722">
        <v>15624391</v>
      </c>
      <c r="B1722" t="s">
        <v>1098</v>
      </c>
      <c r="C1722">
        <v>595</v>
      </c>
      <c r="D1722" t="str" cm="1">
        <f t="array" ref="D1722">_xlfn.IFS(C1722&lt;580,"Poor",C1722&lt;670,"Fair",C1722&lt;740,"Good",C1722&lt;800,"Very Good",C1722&gt;=800,"Excellent")</f>
        <v>Fair</v>
      </c>
      <c r="E1722" t="s">
        <v>16</v>
      </c>
      <c r="F1722" t="s">
        <v>13</v>
      </c>
      <c r="G1722">
        <v>30</v>
      </c>
      <c r="H1722" s="3" t="str" cm="1">
        <f t="array" ref="H1722">_xlfn.IFS(G1722&lt;25,"18-24",G1722&lt;35,"25-34",G1722&lt;45,"35-44",G1722&lt;55,"45-54",G1722&lt;65,"55-64",G1722&gt;=65,"65+")</f>
        <v>25-34</v>
      </c>
      <c r="I1722">
        <v>5</v>
      </c>
      <c r="J1722" t="str" cm="1">
        <f t="array" ref="J1722">_xlfn.IFS(I1722&lt;3,"0-2 yrs",I1722&lt;7,"3-6 yrs",I1722&gt;=7,"7+ yrs")</f>
        <v>3-6 yrs</v>
      </c>
      <c r="K1722" s="2">
        <v>178361.04</v>
      </c>
      <c r="L1722" s="1">
        <v>100683.54</v>
      </c>
      <c r="M1722" s="1" t="s">
        <v>2971</v>
      </c>
      <c r="N1722">
        <v>1</v>
      </c>
      <c r="O1722" t="s">
        <v>14</v>
      </c>
      <c r="P1722" t="s">
        <v>14</v>
      </c>
      <c r="Q1722">
        <v>0</v>
      </c>
      <c r="R1722" t="s">
        <v>2959</v>
      </c>
    </row>
    <row r="1723" spans="1:18" x14ac:dyDescent="0.25">
      <c r="A1723">
        <v>15567422</v>
      </c>
      <c r="B1723" t="s">
        <v>1099</v>
      </c>
      <c r="C1723">
        <v>630</v>
      </c>
      <c r="D1723" t="str" cm="1">
        <f t="array" ref="D1723">_xlfn.IFS(C1723&lt;580,"Poor",C1723&lt;670,"Fair",C1723&lt;740,"Good",C1723&lt;800,"Very Good",C1723&gt;=800,"Excellent")</f>
        <v>Fair</v>
      </c>
      <c r="E1723" t="s">
        <v>12</v>
      </c>
      <c r="F1723" t="s">
        <v>22</v>
      </c>
      <c r="G1723">
        <v>42</v>
      </c>
      <c r="H1723" s="3" t="str" cm="1">
        <f t="array" ref="H1723">_xlfn.IFS(G1723&lt;25,"18-24",G1723&lt;35,"25-34",G1723&lt;45,"35-44",G1723&lt;55,"45-54",G1723&lt;65,"55-64",G1723&gt;=65,"65+")</f>
        <v>35-44</v>
      </c>
      <c r="I1723">
        <v>6</v>
      </c>
      <c r="J1723" t="str" cm="1">
        <f t="array" ref="J1723">_xlfn.IFS(I1723&lt;3,"0-2 yrs",I1723&lt;7,"3-6 yrs",I1723&gt;=7,"7+ yrs")</f>
        <v>3-6 yrs</v>
      </c>
      <c r="K1723" s="2">
        <v>162697.93</v>
      </c>
      <c r="L1723" s="1">
        <v>0</v>
      </c>
      <c r="M1723" s="1" t="s">
        <v>2984</v>
      </c>
      <c r="N1723">
        <v>2</v>
      </c>
      <c r="O1723" t="s">
        <v>2986</v>
      </c>
      <c r="P1723" t="s">
        <v>2986</v>
      </c>
      <c r="Q1723">
        <v>0</v>
      </c>
      <c r="R1723" t="s">
        <v>2959</v>
      </c>
    </row>
    <row r="1724" spans="1:18" x14ac:dyDescent="0.25">
      <c r="A1724">
        <v>15612627</v>
      </c>
      <c r="B1724" t="s">
        <v>1100</v>
      </c>
      <c r="C1724">
        <v>627</v>
      </c>
      <c r="D1724" t="str" cm="1">
        <f t="array" ref="D1724">_xlfn.IFS(C1724&lt;580,"Poor",C1724&lt;670,"Fair",C1724&lt;740,"Good",C1724&lt;800,"Very Good",C1724&gt;=800,"Excellent")</f>
        <v>Fair</v>
      </c>
      <c r="E1724" t="s">
        <v>25</v>
      </c>
      <c r="F1724" t="s">
        <v>22</v>
      </c>
      <c r="G1724">
        <v>29</v>
      </c>
      <c r="H1724" s="3" t="str" cm="1">
        <f t="array" ref="H1724">_xlfn.IFS(G1724&lt;25,"18-24",G1724&lt;35,"25-34",G1724&lt;45,"35-44",G1724&lt;55,"45-54",G1724&lt;65,"55-64",G1724&gt;=65,"65+")</f>
        <v>25-34</v>
      </c>
      <c r="I1724">
        <v>5</v>
      </c>
      <c r="J1724" t="str" cm="1">
        <f t="array" ref="J1724">_xlfn.IFS(I1724&lt;3,"0-2 yrs",I1724&lt;7,"3-6 yrs",I1724&gt;=7,"7+ yrs")</f>
        <v>3-6 yrs</v>
      </c>
      <c r="K1724" s="2">
        <v>80607.33</v>
      </c>
      <c r="L1724" s="1">
        <v>139541.57999999999</v>
      </c>
      <c r="M1724" s="1" t="s">
        <v>2971</v>
      </c>
      <c r="N1724">
        <v>2</v>
      </c>
      <c r="O1724" t="s">
        <v>2986</v>
      </c>
      <c r="P1724" t="s">
        <v>2986</v>
      </c>
      <c r="Q1724">
        <v>0</v>
      </c>
      <c r="R1724" t="s">
        <v>2959</v>
      </c>
    </row>
    <row r="1725" spans="1:18" x14ac:dyDescent="0.25">
      <c r="A1725">
        <v>15574879</v>
      </c>
      <c r="B1725" t="s">
        <v>696</v>
      </c>
      <c r="C1725">
        <v>631</v>
      </c>
      <c r="D1725" t="str" cm="1">
        <f t="array" ref="D1725">_xlfn.IFS(C1725&lt;580,"Poor",C1725&lt;670,"Fair",C1725&lt;740,"Good",C1725&lt;800,"Very Good",C1725&gt;=800,"Excellent")</f>
        <v>Fair</v>
      </c>
      <c r="E1725" t="s">
        <v>25</v>
      </c>
      <c r="F1725" t="s">
        <v>13</v>
      </c>
      <c r="G1725">
        <v>37</v>
      </c>
      <c r="H1725" s="3" t="str" cm="1">
        <f t="array" ref="H1725">_xlfn.IFS(G1725&lt;25,"18-24",G1725&lt;35,"25-34",G1725&lt;45,"35-44",G1725&lt;55,"45-54",G1725&lt;65,"55-64",G1725&gt;=65,"65+")</f>
        <v>35-44</v>
      </c>
      <c r="I1725">
        <v>2</v>
      </c>
      <c r="J1725" t="str" cm="1">
        <f t="array" ref="J1725">_xlfn.IFS(I1725&lt;3,"0-2 yrs",I1725&lt;7,"3-6 yrs",I1725&gt;=7,"7+ yrs")</f>
        <v>0-2 yrs</v>
      </c>
      <c r="K1725" s="2">
        <v>23146.62</v>
      </c>
      <c r="L1725" s="1">
        <v>121801.72</v>
      </c>
      <c r="M1725" s="1" t="s">
        <v>2971</v>
      </c>
      <c r="N1725">
        <v>2</v>
      </c>
      <c r="O1725" t="s">
        <v>14</v>
      </c>
      <c r="P1725" t="s">
        <v>14</v>
      </c>
      <c r="Q1725">
        <v>0</v>
      </c>
      <c r="R1725" t="s">
        <v>2959</v>
      </c>
    </row>
    <row r="1726" spans="1:18" x14ac:dyDescent="0.25">
      <c r="A1726">
        <v>15745107</v>
      </c>
      <c r="B1726" t="s">
        <v>304</v>
      </c>
      <c r="C1726">
        <v>776</v>
      </c>
      <c r="D1726" t="str" cm="1">
        <f t="array" ref="D1726">_xlfn.IFS(C1726&lt;580,"Poor",C1726&lt;670,"Fair",C1726&lt;740,"Good",C1726&lt;800,"Very Good",C1726&gt;=800,"Excellent")</f>
        <v>Very Good</v>
      </c>
      <c r="E1726" t="s">
        <v>25</v>
      </c>
      <c r="F1726" t="s">
        <v>22</v>
      </c>
      <c r="G1726">
        <v>38</v>
      </c>
      <c r="H1726" s="3" t="str" cm="1">
        <f t="array" ref="H1726">_xlfn.IFS(G1726&lt;25,"18-24",G1726&lt;35,"25-34",G1726&lt;45,"35-44",G1726&lt;55,"45-54",G1726&lt;65,"55-64",G1726&gt;=65,"65+")</f>
        <v>35-44</v>
      </c>
      <c r="I1726">
        <v>5</v>
      </c>
      <c r="J1726" t="str" cm="1">
        <f t="array" ref="J1726">_xlfn.IFS(I1726&lt;3,"0-2 yrs",I1726&lt;7,"3-6 yrs",I1726&gt;=7,"7+ yrs")</f>
        <v>3-6 yrs</v>
      </c>
      <c r="K1726" s="2">
        <v>89893.6</v>
      </c>
      <c r="L1726" s="1">
        <v>112281.7</v>
      </c>
      <c r="M1726" s="1" t="s">
        <v>2971</v>
      </c>
      <c r="N1726">
        <v>1</v>
      </c>
      <c r="O1726" t="s">
        <v>14</v>
      </c>
      <c r="P1726" t="s">
        <v>14</v>
      </c>
      <c r="Q1726">
        <v>0</v>
      </c>
      <c r="R1726" t="s">
        <v>2959</v>
      </c>
    </row>
    <row r="1727" spans="1:18" x14ac:dyDescent="0.25">
      <c r="A1727">
        <v>15734491</v>
      </c>
      <c r="B1727" t="s">
        <v>52</v>
      </c>
      <c r="C1727">
        <v>676</v>
      </c>
      <c r="D1727" t="str" cm="1">
        <f t="array" ref="D1727">_xlfn.IFS(C1727&lt;580,"Poor",C1727&lt;670,"Fair",C1727&lt;740,"Good",C1727&lt;800,"Very Good",C1727&gt;=800,"Excellent")</f>
        <v>Good</v>
      </c>
      <c r="E1727" t="s">
        <v>16</v>
      </c>
      <c r="F1727" t="s">
        <v>13</v>
      </c>
      <c r="G1727">
        <v>36</v>
      </c>
      <c r="H1727" s="3" t="str" cm="1">
        <f t="array" ref="H1727">_xlfn.IFS(G1727&lt;25,"18-24",G1727&lt;35,"25-34",G1727&lt;45,"35-44",G1727&lt;55,"45-54",G1727&lt;65,"55-64",G1727&gt;=65,"65+")</f>
        <v>35-44</v>
      </c>
      <c r="I1727">
        <v>4</v>
      </c>
      <c r="J1727" t="str" cm="1">
        <f t="array" ref="J1727">_xlfn.IFS(I1727&lt;3,"0-2 yrs",I1727&lt;7,"3-6 yrs",I1727&gt;=7,"7+ yrs")</f>
        <v>3-6 yrs</v>
      </c>
      <c r="K1727" s="2">
        <v>3173.31</v>
      </c>
      <c r="L1727" s="1">
        <v>0</v>
      </c>
      <c r="M1727" s="1" t="s">
        <v>2984</v>
      </c>
      <c r="N1727">
        <v>2</v>
      </c>
      <c r="O1727" t="s">
        <v>14</v>
      </c>
      <c r="P1727" t="s">
        <v>14</v>
      </c>
      <c r="Q1727">
        <v>0</v>
      </c>
      <c r="R1727" t="s">
        <v>2959</v>
      </c>
    </row>
    <row r="1728" spans="1:18" x14ac:dyDescent="0.25">
      <c r="A1728">
        <v>15675320</v>
      </c>
      <c r="B1728" t="s">
        <v>98</v>
      </c>
      <c r="C1728">
        <v>758</v>
      </c>
      <c r="D1728" t="str" cm="1">
        <f t="array" ref="D1728">_xlfn.IFS(C1728&lt;580,"Poor",C1728&lt;670,"Fair",C1728&lt;740,"Good",C1728&lt;800,"Very Good",C1728&gt;=800,"Excellent")</f>
        <v>Very Good</v>
      </c>
      <c r="E1728" t="s">
        <v>16</v>
      </c>
      <c r="F1728" t="s">
        <v>13</v>
      </c>
      <c r="G1728">
        <v>40</v>
      </c>
      <c r="H1728" s="3" t="str" cm="1">
        <f t="array" ref="H1728">_xlfn.IFS(G1728&lt;25,"18-24",G1728&lt;35,"25-34",G1728&lt;45,"35-44",G1728&lt;55,"45-54",G1728&lt;65,"55-64",G1728&gt;=65,"65+")</f>
        <v>35-44</v>
      </c>
      <c r="I1728">
        <v>5</v>
      </c>
      <c r="J1728" t="str" cm="1">
        <f t="array" ref="J1728">_xlfn.IFS(I1728&lt;3,"0-2 yrs",I1728&lt;7,"3-6 yrs",I1728&gt;=7,"7+ yrs")</f>
        <v>3-6 yrs</v>
      </c>
      <c r="K1728" s="2">
        <v>123218.81</v>
      </c>
      <c r="L1728" s="1">
        <v>93499.82</v>
      </c>
      <c r="M1728" s="1" t="s">
        <v>2972</v>
      </c>
      <c r="N1728">
        <v>2</v>
      </c>
      <c r="O1728" t="s">
        <v>2986</v>
      </c>
      <c r="P1728" t="s">
        <v>2986</v>
      </c>
      <c r="Q1728">
        <v>0</v>
      </c>
      <c r="R1728" t="s">
        <v>2959</v>
      </c>
    </row>
    <row r="1729" spans="1:18" x14ac:dyDescent="0.25">
      <c r="A1729">
        <v>15643824</v>
      </c>
      <c r="B1729" t="s">
        <v>237</v>
      </c>
      <c r="C1729">
        <v>637</v>
      </c>
      <c r="D1729" t="str" cm="1">
        <f t="array" ref="D1729">_xlfn.IFS(C1729&lt;580,"Poor",C1729&lt;670,"Fair",C1729&lt;740,"Good",C1729&lt;800,"Very Good",C1729&gt;=800,"Excellent")</f>
        <v>Fair</v>
      </c>
      <c r="E1729" t="s">
        <v>12</v>
      </c>
      <c r="F1729" t="s">
        <v>22</v>
      </c>
      <c r="G1729">
        <v>33</v>
      </c>
      <c r="H1729" s="3" t="str" cm="1">
        <f t="array" ref="H1729">_xlfn.IFS(G1729&lt;25,"18-24",G1729&lt;35,"25-34",G1729&lt;45,"35-44",G1729&lt;55,"45-54",G1729&lt;65,"55-64",G1729&gt;=65,"65+")</f>
        <v>25-34</v>
      </c>
      <c r="I1729">
        <v>0</v>
      </c>
      <c r="J1729" t="str" cm="1">
        <f t="array" ref="J1729">_xlfn.IFS(I1729&lt;3,"0-2 yrs",I1729&lt;7,"3-6 yrs",I1729&gt;=7,"7+ yrs")</f>
        <v>0-2 yrs</v>
      </c>
      <c r="K1729" s="2">
        <v>74588.41</v>
      </c>
      <c r="L1729" s="1">
        <v>132255.99</v>
      </c>
      <c r="M1729" s="1" t="s">
        <v>2971</v>
      </c>
      <c r="N1729">
        <v>2</v>
      </c>
      <c r="O1729" t="s">
        <v>14</v>
      </c>
      <c r="P1729" t="s">
        <v>14</v>
      </c>
      <c r="Q1729">
        <v>0</v>
      </c>
      <c r="R1729" t="s">
        <v>2959</v>
      </c>
    </row>
    <row r="1730" spans="1:18" x14ac:dyDescent="0.25">
      <c r="A1730">
        <v>15643438</v>
      </c>
      <c r="B1730" t="s">
        <v>630</v>
      </c>
      <c r="C1730">
        <v>850</v>
      </c>
      <c r="D1730" t="str" cm="1">
        <f t="array" ref="D1730">_xlfn.IFS(C1730&lt;580,"Poor",C1730&lt;670,"Fair",C1730&lt;740,"Good",C1730&lt;800,"Very Good",C1730&gt;=800,"Excellent")</f>
        <v>Excellent</v>
      </c>
      <c r="E1730" t="s">
        <v>12</v>
      </c>
      <c r="F1730" t="s">
        <v>22</v>
      </c>
      <c r="G1730">
        <v>20</v>
      </c>
      <c r="H1730" s="3" t="str" cm="1">
        <f t="array" ref="H1730">_xlfn.IFS(G1730&lt;25,"18-24",G1730&lt;35,"25-34",G1730&lt;45,"35-44",G1730&lt;55,"45-54",G1730&lt;65,"55-64",G1730&gt;=65,"65+")</f>
        <v>18-24</v>
      </c>
      <c r="I1730">
        <v>7</v>
      </c>
      <c r="J1730" t="str" cm="1">
        <f t="array" ref="J1730">_xlfn.IFS(I1730&lt;3,"0-2 yrs",I1730&lt;7,"3-6 yrs",I1730&gt;=7,"7+ yrs")</f>
        <v>7+ yrs</v>
      </c>
      <c r="K1730" s="2">
        <v>31288.77</v>
      </c>
      <c r="L1730" s="1">
        <v>0</v>
      </c>
      <c r="M1730" s="1" t="s">
        <v>2984</v>
      </c>
      <c r="N1730">
        <v>2</v>
      </c>
      <c r="O1730" t="s">
        <v>2986</v>
      </c>
      <c r="P1730" t="s">
        <v>2986</v>
      </c>
      <c r="Q1730">
        <v>0</v>
      </c>
      <c r="R1730" t="s">
        <v>2959</v>
      </c>
    </row>
    <row r="1731" spans="1:18" x14ac:dyDescent="0.25">
      <c r="A1731">
        <v>15721730</v>
      </c>
      <c r="B1731" t="s">
        <v>901</v>
      </c>
      <c r="C1731">
        <v>601</v>
      </c>
      <c r="D1731" t="str" cm="1">
        <f t="array" ref="D1731">_xlfn.IFS(C1731&lt;580,"Poor",C1731&lt;670,"Fair",C1731&lt;740,"Good",C1731&lt;800,"Very Good",C1731&gt;=800,"Excellent")</f>
        <v>Fair</v>
      </c>
      <c r="E1731" t="s">
        <v>16</v>
      </c>
      <c r="F1731" t="s">
        <v>13</v>
      </c>
      <c r="G1731">
        <v>44</v>
      </c>
      <c r="H1731" s="3" t="str" cm="1">
        <f t="array" ref="H1731">_xlfn.IFS(G1731&lt;25,"18-24",G1731&lt;35,"25-34",G1731&lt;45,"35-44",G1731&lt;55,"45-54",G1731&lt;65,"55-64",G1731&gt;=65,"65+")</f>
        <v>35-44</v>
      </c>
      <c r="I1731">
        <v>4</v>
      </c>
      <c r="J1731" t="str" cm="1">
        <f t="array" ref="J1731">_xlfn.IFS(I1731&lt;3,"0-2 yrs",I1731&lt;7,"3-6 yrs",I1731&gt;=7,"7+ yrs")</f>
        <v>3-6 yrs</v>
      </c>
      <c r="K1731" s="2">
        <v>58561.31</v>
      </c>
      <c r="L1731" s="1">
        <v>0</v>
      </c>
      <c r="M1731" s="1" t="s">
        <v>2984</v>
      </c>
      <c r="N1731">
        <v>2</v>
      </c>
      <c r="O1731" t="s">
        <v>2986</v>
      </c>
      <c r="P1731" t="s">
        <v>2986</v>
      </c>
      <c r="Q1731">
        <v>0</v>
      </c>
      <c r="R1731" t="s">
        <v>2959</v>
      </c>
    </row>
    <row r="1732" spans="1:18" x14ac:dyDescent="0.25">
      <c r="A1732">
        <v>15680727</v>
      </c>
      <c r="B1732" t="s">
        <v>1101</v>
      </c>
      <c r="C1732">
        <v>735</v>
      </c>
      <c r="D1732" t="str" cm="1">
        <f t="array" ref="D1732">_xlfn.IFS(C1732&lt;580,"Poor",C1732&lt;670,"Fair",C1732&lt;740,"Good",C1732&lt;800,"Very Good",C1732&gt;=800,"Excellent")</f>
        <v>Good</v>
      </c>
      <c r="E1732" t="s">
        <v>12</v>
      </c>
      <c r="F1732" t="s">
        <v>22</v>
      </c>
      <c r="G1732">
        <v>49</v>
      </c>
      <c r="H1732" s="3" t="str" cm="1">
        <f t="array" ref="H1732">_xlfn.IFS(G1732&lt;25,"18-24",G1732&lt;35,"25-34",G1732&lt;45,"35-44",G1732&lt;55,"45-54",G1732&lt;65,"55-64",G1732&gt;=65,"65+")</f>
        <v>45-54</v>
      </c>
      <c r="I1732">
        <v>5</v>
      </c>
      <c r="J1732" t="str" cm="1">
        <f t="array" ref="J1732">_xlfn.IFS(I1732&lt;3,"0-2 yrs",I1732&lt;7,"3-6 yrs",I1732&gt;=7,"7+ yrs")</f>
        <v>3-6 yrs</v>
      </c>
      <c r="K1732" s="2">
        <v>148804.35999999999</v>
      </c>
      <c r="L1732" s="1">
        <v>121973.28</v>
      </c>
      <c r="M1732" s="1" t="s">
        <v>2971</v>
      </c>
      <c r="N1732">
        <v>1</v>
      </c>
      <c r="O1732" t="s">
        <v>2986</v>
      </c>
      <c r="P1732" t="s">
        <v>2986</v>
      </c>
      <c r="Q1732">
        <v>0</v>
      </c>
      <c r="R1732" t="s">
        <v>2959</v>
      </c>
    </row>
    <row r="1733" spans="1:18" x14ac:dyDescent="0.25">
      <c r="A1733">
        <v>15752508</v>
      </c>
      <c r="B1733" t="s">
        <v>868</v>
      </c>
      <c r="C1733">
        <v>614</v>
      </c>
      <c r="D1733" t="str" cm="1">
        <f t="array" ref="D1733">_xlfn.IFS(C1733&lt;580,"Poor",C1733&lt;670,"Fair",C1733&lt;740,"Good",C1733&lt;800,"Very Good",C1733&gt;=800,"Excellent")</f>
        <v>Fair</v>
      </c>
      <c r="E1733" t="s">
        <v>25</v>
      </c>
      <c r="F1733" t="s">
        <v>22</v>
      </c>
      <c r="G1733">
        <v>32</v>
      </c>
      <c r="H1733" s="3" t="str" cm="1">
        <f t="array" ref="H1733">_xlfn.IFS(G1733&lt;25,"18-24",G1733&lt;35,"25-34",G1733&lt;45,"35-44",G1733&lt;55,"45-54",G1733&lt;65,"55-64",G1733&gt;=65,"65+")</f>
        <v>25-34</v>
      </c>
      <c r="I1733">
        <v>7</v>
      </c>
      <c r="J1733" t="str" cm="1">
        <f t="array" ref="J1733">_xlfn.IFS(I1733&lt;3,"0-2 yrs",I1733&lt;7,"3-6 yrs",I1733&gt;=7,"7+ yrs")</f>
        <v>7+ yrs</v>
      </c>
      <c r="K1733" s="2">
        <v>51117.06</v>
      </c>
      <c r="L1733" s="1">
        <v>99462.8</v>
      </c>
      <c r="M1733" s="1" t="s">
        <v>2972</v>
      </c>
      <c r="N1733">
        <v>2</v>
      </c>
      <c r="O1733" t="s">
        <v>14</v>
      </c>
      <c r="P1733" t="s">
        <v>14</v>
      </c>
      <c r="Q1733">
        <v>0</v>
      </c>
      <c r="R1733" t="s">
        <v>2959</v>
      </c>
    </row>
    <row r="1734" spans="1:18" x14ac:dyDescent="0.25">
      <c r="A1734">
        <v>15808846</v>
      </c>
      <c r="B1734" t="s">
        <v>1102</v>
      </c>
      <c r="C1734">
        <v>672</v>
      </c>
      <c r="D1734" t="str" cm="1">
        <f t="array" ref="D1734">_xlfn.IFS(C1734&lt;580,"Poor",C1734&lt;670,"Fair",C1734&lt;740,"Good",C1734&lt;800,"Very Good",C1734&gt;=800,"Excellent")</f>
        <v>Good</v>
      </c>
      <c r="E1734" t="s">
        <v>25</v>
      </c>
      <c r="F1734" t="s">
        <v>13</v>
      </c>
      <c r="G1734">
        <v>21</v>
      </c>
      <c r="H1734" s="3" t="str" cm="1">
        <f t="array" ref="H1734">_xlfn.IFS(G1734&lt;25,"18-24",G1734&lt;35,"25-34",G1734&lt;45,"35-44",G1734&lt;55,"45-54",G1734&lt;65,"55-64",G1734&gt;=65,"65+")</f>
        <v>18-24</v>
      </c>
      <c r="I1734">
        <v>3</v>
      </c>
      <c r="J1734" t="str" cm="1">
        <f t="array" ref="J1734">_xlfn.IFS(I1734&lt;3,"0-2 yrs",I1734&lt;7,"3-6 yrs",I1734&gt;=7,"7+ yrs")</f>
        <v>3-6 yrs</v>
      </c>
      <c r="K1734" s="2">
        <v>164537.17000000001</v>
      </c>
      <c r="L1734" s="1">
        <v>165878.76</v>
      </c>
      <c r="M1734" s="1" t="s">
        <v>2983</v>
      </c>
      <c r="N1734">
        <v>2</v>
      </c>
      <c r="O1734" t="s">
        <v>14</v>
      </c>
      <c r="P1734" t="s">
        <v>14</v>
      </c>
      <c r="Q1734">
        <v>0</v>
      </c>
      <c r="R1734" t="s">
        <v>2959</v>
      </c>
    </row>
    <row r="1735" spans="1:18" x14ac:dyDescent="0.25">
      <c r="A1735">
        <v>15727251</v>
      </c>
      <c r="B1735" t="s">
        <v>1002</v>
      </c>
      <c r="C1735">
        <v>642</v>
      </c>
      <c r="D1735" t="str" cm="1">
        <f t="array" ref="D1735">_xlfn.IFS(C1735&lt;580,"Poor",C1735&lt;670,"Fair",C1735&lt;740,"Good",C1735&lt;800,"Very Good",C1735&gt;=800,"Excellent")</f>
        <v>Fair</v>
      </c>
      <c r="E1735" t="s">
        <v>12</v>
      </c>
      <c r="F1735" t="s">
        <v>22</v>
      </c>
      <c r="G1735">
        <v>30</v>
      </c>
      <c r="H1735" s="3" t="str" cm="1">
        <f t="array" ref="H1735">_xlfn.IFS(G1735&lt;25,"18-24",G1735&lt;35,"25-34",G1735&lt;45,"35-44",G1735&lt;55,"45-54",G1735&lt;65,"55-64",G1735&gt;=65,"65+")</f>
        <v>25-34</v>
      </c>
      <c r="I1735">
        <v>8</v>
      </c>
      <c r="J1735" t="str" cm="1">
        <f t="array" ref="J1735">_xlfn.IFS(I1735&lt;3,"0-2 yrs",I1735&lt;7,"3-6 yrs",I1735&gt;=7,"7+ yrs")</f>
        <v>7+ yrs</v>
      </c>
      <c r="K1735" s="2">
        <v>61977.82</v>
      </c>
      <c r="L1735" s="1">
        <v>117494.27</v>
      </c>
      <c r="M1735" s="1" t="s">
        <v>2971</v>
      </c>
      <c r="N1735">
        <v>1</v>
      </c>
      <c r="O1735" t="s">
        <v>2986</v>
      </c>
      <c r="P1735" t="s">
        <v>2986</v>
      </c>
      <c r="Q1735">
        <v>0</v>
      </c>
      <c r="R1735" t="s">
        <v>2959</v>
      </c>
    </row>
    <row r="1736" spans="1:18" x14ac:dyDescent="0.25">
      <c r="A1736">
        <v>15663489</v>
      </c>
      <c r="B1736" t="s">
        <v>18</v>
      </c>
      <c r="C1736">
        <v>633</v>
      </c>
      <c r="D1736" t="str" cm="1">
        <f t="array" ref="D1736">_xlfn.IFS(C1736&lt;580,"Poor",C1736&lt;670,"Fair",C1736&lt;740,"Good",C1736&lt;800,"Very Good",C1736&gt;=800,"Excellent")</f>
        <v>Fair</v>
      </c>
      <c r="E1736" t="s">
        <v>25</v>
      </c>
      <c r="F1736" t="s">
        <v>13</v>
      </c>
      <c r="G1736">
        <v>29</v>
      </c>
      <c r="H1736" s="3" t="str" cm="1">
        <f t="array" ref="H1736">_xlfn.IFS(G1736&lt;25,"18-24",G1736&lt;35,"25-34",G1736&lt;45,"35-44",G1736&lt;55,"45-54",G1736&lt;65,"55-64",G1736&gt;=65,"65+")</f>
        <v>25-34</v>
      </c>
      <c r="I1736">
        <v>0</v>
      </c>
      <c r="J1736" t="str" cm="1">
        <f t="array" ref="J1736">_xlfn.IFS(I1736&lt;3,"0-2 yrs",I1736&lt;7,"3-6 yrs",I1736&gt;=7,"7+ yrs")</f>
        <v>0-2 yrs</v>
      </c>
      <c r="K1736" s="2">
        <v>193362.99</v>
      </c>
      <c r="L1736" s="1">
        <v>138577.34</v>
      </c>
      <c r="M1736" s="1" t="s">
        <v>2971</v>
      </c>
      <c r="N1736">
        <v>1</v>
      </c>
      <c r="O1736" t="s">
        <v>2986</v>
      </c>
      <c r="P1736" t="s">
        <v>2986</v>
      </c>
      <c r="Q1736">
        <v>0</v>
      </c>
      <c r="R1736" t="s">
        <v>2959</v>
      </c>
    </row>
    <row r="1737" spans="1:18" x14ac:dyDescent="0.25">
      <c r="A1737">
        <v>15683677</v>
      </c>
      <c r="B1737" t="s">
        <v>1103</v>
      </c>
      <c r="C1737">
        <v>769</v>
      </c>
      <c r="D1737" t="str" cm="1">
        <f t="array" ref="D1737">_xlfn.IFS(C1737&lt;580,"Poor",C1737&lt;670,"Fair",C1737&lt;740,"Good",C1737&lt;800,"Very Good",C1737&gt;=800,"Excellent")</f>
        <v>Very Good</v>
      </c>
      <c r="E1737" t="s">
        <v>16</v>
      </c>
      <c r="F1737" t="s">
        <v>22</v>
      </c>
      <c r="G1737">
        <v>39</v>
      </c>
      <c r="H1737" s="3" t="str" cm="1">
        <f t="array" ref="H1737">_xlfn.IFS(G1737&lt;25,"18-24",G1737&lt;35,"25-34",G1737&lt;45,"35-44",G1737&lt;55,"45-54",G1737&lt;65,"55-64",G1737&gt;=65,"65+")</f>
        <v>35-44</v>
      </c>
      <c r="I1737">
        <v>9</v>
      </c>
      <c r="J1737" t="str" cm="1">
        <f t="array" ref="J1737">_xlfn.IFS(I1737&lt;3,"0-2 yrs",I1737&lt;7,"3-6 yrs",I1737&gt;=7,"7+ yrs")</f>
        <v>7+ yrs</v>
      </c>
      <c r="K1737" s="2">
        <v>47722.79</v>
      </c>
      <c r="L1737" s="1">
        <v>0</v>
      </c>
      <c r="M1737" s="1" t="s">
        <v>2984</v>
      </c>
      <c r="N1737">
        <v>1</v>
      </c>
      <c r="O1737" t="s">
        <v>14</v>
      </c>
      <c r="P1737" t="s">
        <v>14</v>
      </c>
      <c r="Q1737">
        <v>0</v>
      </c>
      <c r="R1737" t="s">
        <v>2959</v>
      </c>
    </row>
    <row r="1738" spans="1:18" x14ac:dyDescent="0.25">
      <c r="A1738">
        <v>15596414</v>
      </c>
      <c r="B1738" t="s">
        <v>546</v>
      </c>
      <c r="C1738">
        <v>796</v>
      </c>
      <c r="D1738" t="str" cm="1">
        <f t="array" ref="D1738">_xlfn.IFS(C1738&lt;580,"Poor",C1738&lt;670,"Fair",C1738&lt;740,"Good",C1738&lt;800,"Very Good",C1738&gt;=800,"Excellent")</f>
        <v>Very Good</v>
      </c>
      <c r="E1738" t="s">
        <v>16</v>
      </c>
      <c r="F1738" t="s">
        <v>22</v>
      </c>
      <c r="G1738">
        <v>41</v>
      </c>
      <c r="H1738" s="3" t="str" cm="1">
        <f t="array" ref="H1738">_xlfn.IFS(G1738&lt;25,"18-24",G1738&lt;35,"25-34",G1738&lt;45,"35-44",G1738&lt;55,"45-54",G1738&lt;65,"55-64",G1738&gt;=65,"65+")</f>
        <v>35-44</v>
      </c>
      <c r="I1738">
        <v>8</v>
      </c>
      <c r="J1738" t="str" cm="1">
        <f t="array" ref="J1738">_xlfn.IFS(I1738&lt;3,"0-2 yrs",I1738&lt;7,"3-6 yrs",I1738&gt;=7,"7+ yrs")</f>
        <v>7+ yrs</v>
      </c>
      <c r="K1738" s="2">
        <v>18510.41</v>
      </c>
      <c r="L1738" s="1">
        <v>107525.07</v>
      </c>
      <c r="M1738" s="1" t="s">
        <v>2971</v>
      </c>
      <c r="N1738">
        <v>1</v>
      </c>
      <c r="O1738" t="s">
        <v>2986</v>
      </c>
      <c r="P1738" t="s">
        <v>2986</v>
      </c>
      <c r="Q1738">
        <v>0</v>
      </c>
      <c r="R1738" t="s">
        <v>2959</v>
      </c>
    </row>
    <row r="1739" spans="1:18" x14ac:dyDescent="0.25">
      <c r="A1739">
        <v>15730639</v>
      </c>
      <c r="B1739" t="s">
        <v>1104</v>
      </c>
      <c r="C1739">
        <v>715</v>
      </c>
      <c r="D1739" t="str" cm="1">
        <f t="array" ref="D1739">_xlfn.IFS(C1739&lt;580,"Poor",C1739&lt;670,"Fair",C1739&lt;740,"Good",C1739&lt;800,"Very Good",C1739&gt;=800,"Excellent")</f>
        <v>Good</v>
      </c>
      <c r="E1739" t="s">
        <v>12</v>
      </c>
      <c r="F1739" t="s">
        <v>22</v>
      </c>
      <c r="G1739">
        <v>23</v>
      </c>
      <c r="H1739" s="3" t="str" cm="1">
        <f t="array" ref="H1739">_xlfn.IFS(G1739&lt;25,"18-24",G1739&lt;35,"25-34",G1739&lt;45,"35-44",G1739&lt;55,"45-54",G1739&lt;65,"55-64",G1739&gt;=65,"65+")</f>
        <v>18-24</v>
      </c>
      <c r="I1739">
        <v>7</v>
      </c>
      <c r="J1739" t="str" cm="1">
        <f t="array" ref="J1739">_xlfn.IFS(I1739&lt;3,"0-2 yrs",I1739&lt;7,"3-6 yrs",I1739&gt;=7,"7+ yrs")</f>
        <v>7+ yrs</v>
      </c>
      <c r="K1739" s="2">
        <v>65057.71</v>
      </c>
      <c r="L1739" s="1">
        <v>139224.92000000001</v>
      </c>
      <c r="M1739" s="1" t="s">
        <v>2971</v>
      </c>
      <c r="N1739">
        <v>2</v>
      </c>
      <c r="O1739" t="s">
        <v>2986</v>
      </c>
      <c r="P1739" t="s">
        <v>2986</v>
      </c>
      <c r="Q1739">
        <v>0</v>
      </c>
      <c r="R1739" t="s">
        <v>2959</v>
      </c>
    </row>
    <row r="1740" spans="1:18" x14ac:dyDescent="0.25">
      <c r="A1740">
        <v>15672132</v>
      </c>
      <c r="B1740" t="s">
        <v>1105</v>
      </c>
      <c r="C1740">
        <v>695</v>
      </c>
      <c r="D1740" t="str" cm="1">
        <f t="array" ref="D1740">_xlfn.IFS(C1740&lt;580,"Poor",C1740&lt;670,"Fair",C1740&lt;740,"Good",C1740&lt;800,"Very Good",C1740&gt;=800,"Excellent")</f>
        <v>Good</v>
      </c>
      <c r="E1740" t="s">
        <v>12</v>
      </c>
      <c r="F1740" t="s">
        <v>13</v>
      </c>
      <c r="G1740">
        <v>42</v>
      </c>
      <c r="H1740" s="3" t="str" cm="1">
        <f t="array" ref="H1740">_xlfn.IFS(G1740&lt;25,"18-24",G1740&lt;35,"25-34",G1740&lt;45,"35-44",G1740&lt;55,"45-54",G1740&lt;65,"55-64",G1740&gt;=65,"65+")</f>
        <v>35-44</v>
      </c>
      <c r="I1740">
        <v>7</v>
      </c>
      <c r="J1740" t="str" cm="1">
        <f t="array" ref="J1740">_xlfn.IFS(I1740&lt;3,"0-2 yrs",I1740&lt;7,"3-6 yrs",I1740&gt;=7,"7+ yrs")</f>
        <v>7+ yrs</v>
      </c>
      <c r="K1740" s="2">
        <v>46374.64</v>
      </c>
      <c r="L1740" s="1">
        <v>121453.63</v>
      </c>
      <c r="M1740" s="1" t="s">
        <v>2971</v>
      </c>
      <c r="N1740">
        <v>1</v>
      </c>
      <c r="O1740" t="s">
        <v>2986</v>
      </c>
      <c r="P1740" t="s">
        <v>2986</v>
      </c>
      <c r="Q1740">
        <v>0</v>
      </c>
      <c r="R1740" t="s">
        <v>2959</v>
      </c>
    </row>
    <row r="1741" spans="1:18" x14ac:dyDescent="0.25">
      <c r="A1741">
        <v>15742638</v>
      </c>
      <c r="B1741" t="s">
        <v>1106</v>
      </c>
      <c r="C1741">
        <v>747</v>
      </c>
      <c r="D1741" t="str" cm="1">
        <f t="array" ref="D1741">_xlfn.IFS(C1741&lt;580,"Poor",C1741&lt;670,"Fair",C1741&lt;740,"Good",C1741&lt;800,"Very Good",C1741&gt;=800,"Excellent")</f>
        <v>Very Good</v>
      </c>
      <c r="E1741" t="s">
        <v>12</v>
      </c>
      <c r="F1741" t="s">
        <v>13</v>
      </c>
      <c r="G1741">
        <v>25</v>
      </c>
      <c r="H1741" s="3" t="str" cm="1">
        <f t="array" ref="H1741">_xlfn.IFS(G1741&lt;25,"18-24",G1741&lt;35,"25-34",G1741&lt;45,"35-44",G1741&lt;55,"45-54",G1741&lt;65,"55-64",G1741&gt;=65,"65+")</f>
        <v>25-34</v>
      </c>
      <c r="I1741">
        <v>4</v>
      </c>
      <c r="J1741" t="str" cm="1">
        <f t="array" ref="J1741">_xlfn.IFS(I1741&lt;3,"0-2 yrs",I1741&lt;7,"3-6 yrs",I1741&gt;=7,"7+ yrs")</f>
        <v>3-6 yrs</v>
      </c>
      <c r="K1741" s="2">
        <v>42039.67</v>
      </c>
      <c r="L1741" s="1">
        <v>0</v>
      </c>
      <c r="M1741" s="1" t="s">
        <v>2984</v>
      </c>
      <c r="N1741">
        <v>2</v>
      </c>
      <c r="O1741" t="s">
        <v>14</v>
      </c>
      <c r="P1741" t="s">
        <v>14</v>
      </c>
      <c r="Q1741">
        <v>0</v>
      </c>
      <c r="R1741" t="s">
        <v>2959</v>
      </c>
    </row>
    <row r="1742" spans="1:18" x14ac:dyDescent="0.25">
      <c r="A1742">
        <v>15578603</v>
      </c>
      <c r="B1742" t="s">
        <v>1107</v>
      </c>
      <c r="C1742">
        <v>584</v>
      </c>
      <c r="D1742" t="str" cm="1">
        <f t="array" ref="D1742">_xlfn.IFS(C1742&lt;580,"Poor",C1742&lt;670,"Fair",C1742&lt;740,"Good",C1742&lt;800,"Very Good",C1742&gt;=800,"Excellent")</f>
        <v>Fair</v>
      </c>
      <c r="E1742" t="s">
        <v>25</v>
      </c>
      <c r="F1742" t="s">
        <v>13</v>
      </c>
      <c r="G1742">
        <v>54</v>
      </c>
      <c r="H1742" s="3" t="str" cm="1">
        <f t="array" ref="H1742">_xlfn.IFS(G1742&lt;25,"18-24",G1742&lt;35,"25-34",G1742&lt;45,"35-44",G1742&lt;55,"45-54",G1742&lt;65,"55-64",G1742&gt;=65,"65+")</f>
        <v>45-54</v>
      </c>
      <c r="I1742">
        <v>1</v>
      </c>
      <c r="J1742" t="str" cm="1">
        <f t="array" ref="J1742">_xlfn.IFS(I1742&lt;3,"0-2 yrs",I1742&lt;7,"3-6 yrs",I1742&gt;=7,"7+ yrs")</f>
        <v>0-2 yrs</v>
      </c>
      <c r="K1742" s="2">
        <v>138192.98000000001</v>
      </c>
      <c r="L1742" s="1">
        <v>77354.37</v>
      </c>
      <c r="M1742" s="1" t="s">
        <v>2972</v>
      </c>
      <c r="N1742">
        <v>1</v>
      </c>
      <c r="O1742" t="s">
        <v>2986</v>
      </c>
      <c r="P1742" t="s">
        <v>2986</v>
      </c>
      <c r="Q1742">
        <v>1</v>
      </c>
      <c r="R1742" t="s">
        <v>2957</v>
      </c>
    </row>
    <row r="1743" spans="1:18" x14ac:dyDescent="0.25">
      <c r="A1743">
        <v>15726088</v>
      </c>
      <c r="B1743" t="s">
        <v>1108</v>
      </c>
      <c r="C1743">
        <v>476</v>
      </c>
      <c r="D1743" t="str" cm="1">
        <f t="array" ref="D1743">_xlfn.IFS(C1743&lt;580,"Poor",C1743&lt;670,"Fair",C1743&lt;740,"Good",C1743&lt;800,"Very Good",C1743&gt;=800,"Excellent")</f>
        <v>Poor</v>
      </c>
      <c r="E1743" t="s">
        <v>12</v>
      </c>
      <c r="F1743" t="s">
        <v>22</v>
      </c>
      <c r="G1743">
        <v>40</v>
      </c>
      <c r="H1743" s="3" t="str" cm="1">
        <f t="array" ref="H1743">_xlfn.IFS(G1743&lt;25,"18-24",G1743&lt;35,"25-34",G1743&lt;45,"35-44",G1743&lt;55,"45-54",G1743&lt;65,"55-64",G1743&gt;=65,"65+")</f>
        <v>35-44</v>
      </c>
      <c r="I1743">
        <v>6</v>
      </c>
      <c r="J1743" t="str" cm="1">
        <f t="array" ref="J1743">_xlfn.IFS(I1743&lt;3,"0-2 yrs",I1743&lt;7,"3-6 yrs",I1743&gt;=7,"7+ yrs")</f>
        <v>3-6 yrs</v>
      </c>
      <c r="K1743" s="2">
        <v>22735.45</v>
      </c>
      <c r="L1743" s="1">
        <v>0</v>
      </c>
      <c r="M1743" s="1" t="s">
        <v>2984</v>
      </c>
      <c r="N1743">
        <v>1</v>
      </c>
      <c r="O1743" t="s">
        <v>14</v>
      </c>
      <c r="P1743" t="s">
        <v>14</v>
      </c>
      <c r="Q1743">
        <v>0</v>
      </c>
      <c r="R1743" t="s">
        <v>2959</v>
      </c>
    </row>
    <row r="1744" spans="1:18" x14ac:dyDescent="0.25">
      <c r="A1744">
        <v>15682533</v>
      </c>
      <c r="B1744" t="s">
        <v>248</v>
      </c>
      <c r="C1744">
        <v>850</v>
      </c>
      <c r="D1744" t="str" cm="1">
        <f t="array" ref="D1744">_xlfn.IFS(C1744&lt;580,"Poor",C1744&lt;670,"Fair",C1744&lt;740,"Good",C1744&lt;800,"Very Good",C1744&gt;=800,"Excellent")</f>
        <v>Excellent</v>
      </c>
      <c r="E1744" t="s">
        <v>12</v>
      </c>
      <c r="F1744" t="s">
        <v>13</v>
      </c>
      <c r="G1744">
        <v>39</v>
      </c>
      <c r="H1744" s="3" t="str" cm="1">
        <f t="array" ref="H1744">_xlfn.IFS(G1744&lt;25,"18-24",G1744&lt;35,"25-34",G1744&lt;45,"35-44",G1744&lt;55,"45-54",G1744&lt;65,"55-64",G1744&gt;=65,"65+")</f>
        <v>35-44</v>
      </c>
      <c r="I1744">
        <v>7</v>
      </c>
      <c r="J1744" t="str" cm="1">
        <f t="array" ref="J1744">_xlfn.IFS(I1744&lt;3,"0-2 yrs",I1744&lt;7,"3-6 yrs",I1744&gt;=7,"7+ yrs")</f>
        <v>7+ yrs</v>
      </c>
      <c r="K1744" s="2">
        <v>186910.74</v>
      </c>
      <c r="L1744" s="1">
        <v>79259.990000000005</v>
      </c>
      <c r="M1744" s="1" t="s">
        <v>2972</v>
      </c>
      <c r="N1744">
        <v>1</v>
      </c>
      <c r="O1744" t="s">
        <v>14</v>
      </c>
      <c r="P1744" t="s">
        <v>14</v>
      </c>
      <c r="Q1744">
        <v>0</v>
      </c>
      <c r="R1744" t="s">
        <v>2959</v>
      </c>
    </row>
    <row r="1745" spans="1:18" x14ac:dyDescent="0.25">
      <c r="A1745">
        <v>15772995</v>
      </c>
      <c r="B1745" t="s">
        <v>480</v>
      </c>
      <c r="C1745">
        <v>529</v>
      </c>
      <c r="D1745" t="str" cm="1">
        <f t="array" ref="D1745">_xlfn.IFS(C1745&lt;580,"Poor",C1745&lt;670,"Fair",C1745&lt;740,"Good",C1745&lt;800,"Very Good",C1745&gt;=800,"Excellent")</f>
        <v>Poor</v>
      </c>
      <c r="E1745" t="s">
        <v>12</v>
      </c>
      <c r="F1745" t="s">
        <v>22</v>
      </c>
      <c r="G1745">
        <v>30</v>
      </c>
      <c r="H1745" s="3" t="str" cm="1">
        <f t="array" ref="H1745">_xlfn.IFS(G1745&lt;25,"18-24",G1745&lt;35,"25-34",G1745&lt;45,"35-44",G1745&lt;55,"45-54",G1745&lt;65,"55-64",G1745&gt;=65,"65+")</f>
        <v>25-34</v>
      </c>
      <c r="I1745">
        <v>2</v>
      </c>
      <c r="J1745" t="str" cm="1">
        <f t="array" ref="J1745">_xlfn.IFS(I1745&lt;3,"0-2 yrs",I1745&lt;7,"3-6 yrs",I1745&gt;=7,"7+ yrs")</f>
        <v>0-2 yrs</v>
      </c>
      <c r="K1745" s="2">
        <v>75285.47</v>
      </c>
      <c r="L1745" s="1">
        <v>116295.29</v>
      </c>
      <c r="M1745" s="1" t="s">
        <v>2971</v>
      </c>
      <c r="N1745">
        <v>1</v>
      </c>
      <c r="O1745" t="s">
        <v>2986</v>
      </c>
      <c r="P1745" t="s">
        <v>2986</v>
      </c>
      <c r="Q1745">
        <v>0</v>
      </c>
      <c r="R1745" t="s">
        <v>2959</v>
      </c>
    </row>
    <row r="1746" spans="1:18" x14ac:dyDescent="0.25">
      <c r="A1746">
        <v>15765694</v>
      </c>
      <c r="B1746" t="s">
        <v>1109</v>
      </c>
      <c r="C1746">
        <v>584</v>
      </c>
      <c r="D1746" t="str" cm="1">
        <f t="array" ref="D1746">_xlfn.IFS(C1746&lt;580,"Poor",C1746&lt;670,"Fair",C1746&lt;740,"Good",C1746&lt;800,"Very Good",C1746&gt;=800,"Excellent")</f>
        <v>Fair</v>
      </c>
      <c r="E1746" t="s">
        <v>16</v>
      </c>
      <c r="F1746" t="s">
        <v>13</v>
      </c>
      <c r="G1746">
        <v>59</v>
      </c>
      <c r="H1746" s="3" t="str" cm="1">
        <f t="array" ref="H1746">_xlfn.IFS(G1746&lt;25,"18-24",G1746&lt;35,"25-34",G1746&lt;45,"35-44",G1746&lt;55,"45-54",G1746&lt;65,"55-64",G1746&gt;=65,"65+")</f>
        <v>55-64</v>
      </c>
      <c r="I1746">
        <v>1</v>
      </c>
      <c r="J1746" t="str" cm="1">
        <f t="array" ref="J1746">_xlfn.IFS(I1746&lt;3,"0-2 yrs",I1746&lt;7,"3-6 yrs",I1746&gt;=7,"7+ yrs")</f>
        <v>0-2 yrs</v>
      </c>
      <c r="K1746" s="2">
        <v>130260.11</v>
      </c>
      <c r="L1746" s="1">
        <v>0</v>
      </c>
      <c r="M1746" s="1" t="s">
        <v>2984</v>
      </c>
      <c r="N1746">
        <v>1</v>
      </c>
      <c r="O1746" t="s">
        <v>14</v>
      </c>
      <c r="P1746" t="s">
        <v>14</v>
      </c>
      <c r="Q1746">
        <v>1</v>
      </c>
      <c r="R1746" t="s">
        <v>2957</v>
      </c>
    </row>
    <row r="1747" spans="1:18" x14ac:dyDescent="0.25">
      <c r="A1747">
        <v>15659486</v>
      </c>
      <c r="B1747" t="s">
        <v>993</v>
      </c>
      <c r="C1747">
        <v>586</v>
      </c>
      <c r="D1747" t="str" cm="1">
        <f t="array" ref="D1747">_xlfn.IFS(C1747&lt;580,"Poor",C1747&lt;670,"Fair",C1747&lt;740,"Good",C1747&lt;800,"Very Good",C1747&gt;=800,"Excellent")</f>
        <v>Fair</v>
      </c>
      <c r="E1747" t="s">
        <v>25</v>
      </c>
      <c r="F1747" t="s">
        <v>22</v>
      </c>
      <c r="G1747">
        <v>34</v>
      </c>
      <c r="H1747" s="3" t="str" cm="1">
        <f t="array" ref="H1747">_xlfn.IFS(G1747&lt;25,"18-24",G1747&lt;35,"25-34",G1747&lt;45,"35-44",G1747&lt;55,"45-54",G1747&lt;65,"55-64",G1747&gt;=65,"65+")</f>
        <v>25-34</v>
      </c>
      <c r="I1747">
        <v>9</v>
      </c>
      <c r="J1747" t="str" cm="1">
        <f t="array" ref="J1747">_xlfn.IFS(I1747&lt;3,"0-2 yrs",I1747&lt;7,"3-6 yrs",I1747&gt;=7,"7+ yrs")</f>
        <v>7+ yrs</v>
      </c>
      <c r="K1747" s="2">
        <v>15034.93</v>
      </c>
      <c r="L1747" s="1">
        <v>74309.81</v>
      </c>
      <c r="M1747" s="1" t="s">
        <v>2972</v>
      </c>
      <c r="N1747">
        <v>1</v>
      </c>
      <c r="O1747" t="s">
        <v>2986</v>
      </c>
      <c r="P1747" t="s">
        <v>2986</v>
      </c>
      <c r="Q1747">
        <v>0</v>
      </c>
      <c r="R1747" t="s">
        <v>2959</v>
      </c>
    </row>
    <row r="1748" spans="1:18" x14ac:dyDescent="0.25">
      <c r="A1748">
        <v>15568963</v>
      </c>
      <c r="B1748" t="s">
        <v>1110</v>
      </c>
      <c r="C1748">
        <v>674</v>
      </c>
      <c r="D1748" t="str" cm="1">
        <f t="array" ref="D1748">_xlfn.IFS(C1748&lt;580,"Poor",C1748&lt;670,"Fair",C1748&lt;740,"Good",C1748&lt;800,"Very Good",C1748&gt;=800,"Excellent")</f>
        <v>Good</v>
      </c>
      <c r="E1748" t="s">
        <v>25</v>
      </c>
      <c r="F1748" t="s">
        <v>22</v>
      </c>
      <c r="G1748">
        <v>34</v>
      </c>
      <c r="H1748" s="3" t="str" cm="1">
        <f t="array" ref="H1748">_xlfn.IFS(G1748&lt;25,"18-24",G1748&lt;35,"25-34",G1748&lt;45,"35-44",G1748&lt;55,"45-54",G1748&lt;65,"55-64",G1748&gt;=65,"65+")</f>
        <v>25-34</v>
      </c>
      <c r="I1748">
        <v>2</v>
      </c>
      <c r="J1748" t="str" cm="1">
        <f t="array" ref="J1748">_xlfn.IFS(I1748&lt;3,"0-2 yrs",I1748&lt;7,"3-6 yrs",I1748&gt;=7,"7+ yrs")</f>
        <v>0-2 yrs</v>
      </c>
      <c r="K1748" s="2">
        <v>175709.4</v>
      </c>
      <c r="L1748" s="1">
        <v>152797.9</v>
      </c>
      <c r="M1748" s="1" t="s">
        <v>2983</v>
      </c>
      <c r="N1748">
        <v>1</v>
      </c>
      <c r="O1748" t="s">
        <v>2986</v>
      </c>
      <c r="P1748" t="s">
        <v>2986</v>
      </c>
      <c r="Q1748">
        <v>1</v>
      </c>
      <c r="R1748" t="s">
        <v>2957</v>
      </c>
    </row>
    <row r="1749" spans="1:18" x14ac:dyDescent="0.25">
      <c r="A1749">
        <v>15703820</v>
      </c>
      <c r="B1749" t="s">
        <v>74</v>
      </c>
      <c r="C1749">
        <v>552</v>
      </c>
      <c r="D1749" t="str" cm="1">
        <f t="array" ref="D1749">_xlfn.IFS(C1749&lt;580,"Poor",C1749&lt;670,"Fair",C1749&lt;740,"Good",C1749&lt;800,"Very Good",C1749&gt;=800,"Excellent")</f>
        <v>Poor</v>
      </c>
      <c r="E1749" t="s">
        <v>12</v>
      </c>
      <c r="F1749" t="s">
        <v>22</v>
      </c>
      <c r="G1749">
        <v>42</v>
      </c>
      <c r="H1749" s="3" t="str" cm="1">
        <f t="array" ref="H1749">_xlfn.IFS(G1749&lt;25,"18-24",G1749&lt;35,"25-34",G1749&lt;45,"35-44",G1749&lt;55,"45-54",G1749&lt;65,"55-64",G1749&gt;=65,"65+")</f>
        <v>35-44</v>
      </c>
      <c r="I1749">
        <v>9</v>
      </c>
      <c r="J1749" t="str" cm="1">
        <f t="array" ref="J1749">_xlfn.IFS(I1749&lt;3,"0-2 yrs",I1749&lt;7,"3-6 yrs",I1749&gt;=7,"7+ yrs")</f>
        <v>7+ yrs</v>
      </c>
      <c r="K1749" s="2">
        <v>101069.71</v>
      </c>
      <c r="L1749" s="1">
        <v>133701.07</v>
      </c>
      <c r="M1749" s="1" t="s">
        <v>2971</v>
      </c>
      <c r="N1749">
        <v>2</v>
      </c>
      <c r="O1749" t="s">
        <v>2986</v>
      </c>
      <c r="P1749" t="s">
        <v>2986</v>
      </c>
      <c r="Q1749">
        <v>1</v>
      </c>
      <c r="R1749" t="s">
        <v>2957</v>
      </c>
    </row>
    <row r="1750" spans="1:18" x14ac:dyDescent="0.25">
      <c r="A1750">
        <v>15569410</v>
      </c>
      <c r="B1750" t="s">
        <v>600</v>
      </c>
      <c r="C1750">
        <v>601</v>
      </c>
      <c r="D1750" t="str" cm="1">
        <f t="array" ref="D1750">_xlfn.IFS(C1750&lt;580,"Poor",C1750&lt;670,"Fair",C1750&lt;740,"Good",C1750&lt;800,"Very Good",C1750&gt;=800,"Excellent")</f>
        <v>Fair</v>
      </c>
      <c r="E1750" t="s">
        <v>25</v>
      </c>
      <c r="F1750" t="s">
        <v>13</v>
      </c>
      <c r="G1750">
        <v>33</v>
      </c>
      <c r="H1750" s="3" t="str" cm="1">
        <f t="array" ref="H1750">_xlfn.IFS(G1750&lt;25,"18-24",G1750&lt;35,"25-34",G1750&lt;45,"35-44",G1750&lt;55,"45-54",G1750&lt;65,"55-64",G1750&gt;=65,"65+")</f>
        <v>25-34</v>
      </c>
      <c r="I1750">
        <v>7</v>
      </c>
      <c r="J1750" t="str" cm="1">
        <f t="array" ref="J1750">_xlfn.IFS(I1750&lt;3,"0-2 yrs",I1750&lt;7,"3-6 yrs",I1750&gt;=7,"7+ yrs")</f>
        <v>7+ yrs</v>
      </c>
      <c r="K1750" s="2">
        <v>153012.13</v>
      </c>
      <c r="L1750" s="1">
        <v>114430.18</v>
      </c>
      <c r="M1750" s="1" t="s">
        <v>2971</v>
      </c>
      <c r="N1750">
        <v>2</v>
      </c>
      <c r="O1750" t="s">
        <v>14</v>
      </c>
      <c r="P1750" t="s">
        <v>14</v>
      </c>
      <c r="Q1750">
        <v>0</v>
      </c>
      <c r="R1750" t="s">
        <v>2959</v>
      </c>
    </row>
    <row r="1751" spans="1:18" x14ac:dyDescent="0.25">
      <c r="A1751">
        <v>15632256</v>
      </c>
      <c r="B1751" t="s">
        <v>1111</v>
      </c>
      <c r="C1751">
        <v>541</v>
      </c>
      <c r="D1751" t="str" cm="1">
        <f t="array" ref="D1751">_xlfn.IFS(C1751&lt;580,"Poor",C1751&lt;670,"Fair",C1751&lt;740,"Good",C1751&lt;800,"Very Good",C1751&gt;=800,"Excellent")</f>
        <v>Poor</v>
      </c>
      <c r="E1751" t="s">
        <v>12</v>
      </c>
      <c r="F1751" t="s">
        <v>22</v>
      </c>
      <c r="G1751">
        <v>29</v>
      </c>
      <c r="H1751" s="3" t="str" cm="1">
        <f t="array" ref="H1751">_xlfn.IFS(G1751&lt;25,"18-24",G1751&lt;35,"25-34",G1751&lt;45,"35-44",G1751&lt;55,"45-54",G1751&lt;65,"55-64",G1751&gt;=65,"65+")</f>
        <v>25-34</v>
      </c>
      <c r="I1751">
        <v>7</v>
      </c>
      <c r="J1751" t="str" cm="1">
        <f t="array" ref="J1751">_xlfn.IFS(I1751&lt;3,"0-2 yrs",I1751&lt;7,"3-6 yrs",I1751&gt;=7,"7+ yrs")</f>
        <v>7+ yrs</v>
      </c>
      <c r="K1751" s="2">
        <v>86173.92</v>
      </c>
      <c r="L1751" s="1">
        <v>127504.57</v>
      </c>
      <c r="M1751" s="1" t="s">
        <v>2971</v>
      </c>
      <c r="N1751">
        <v>1</v>
      </c>
      <c r="O1751" t="s">
        <v>2986</v>
      </c>
      <c r="P1751" t="s">
        <v>2986</v>
      </c>
      <c r="Q1751">
        <v>0</v>
      </c>
      <c r="R1751" t="s">
        <v>2959</v>
      </c>
    </row>
    <row r="1752" spans="1:18" x14ac:dyDescent="0.25">
      <c r="A1752">
        <v>15724466</v>
      </c>
      <c r="B1752" t="s">
        <v>1112</v>
      </c>
      <c r="C1752">
        <v>744</v>
      </c>
      <c r="D1752" t="str" cm="1">
        <f t="array" ref="D1752">_xlfn.IFS(C1752&lt;580,"Poor",C1752&lt;670,"Fair",C1752&lt;740,"Good",C1752&lt;800,"Very Good",C1752&gt;=800,"Excellent")</f>
        <v>Very Good</v>
      </c>
      <c r="E1752" t="s">
        <v>25</v>
      </c>
      <c r="F1752" t="s">
        <v>13</v>
      </c>
      <c r="G1752">
        <v>41</v>
      </c>
      <c r="H1752" s="3" t="str" cm="1">
        <f t="array" ref="H1752">_xlfn.IFS(G1752&lt;25,"18-24",G1752&lt;35,"25-34",G1752&lt;45,"35-44",G1752&lt;55,"45-54",G1752&lt;65,"55-64",G1752&gt;=65,"65+")</f>
        <v>35-44</v>
      </c>
      <c r="I1752">
        <v>2</v>
      </c>
      <c r="J1752" t="str" cm="1">
        <f t="array" ref="J1752">_xlfn.IFS(I1752&lt;3,"0-2 yrs",I1752&lt;7,"3-6 yrs",I1752&gt;=7,"7+ yrs")</f>
        <v>0-2 yrs</v>
      </c>
      <c r="K1752" s="2">
        <v>197548.63</v>
      </c>
      <c r="L1752" s="1">
        <v>84113.41</v>
      </c>
      <c r="M1752" s="1" t="s">
        <v>2972</v>
      </c>
      <c r="N1752">
        <v>1</v>
      </c>
      <c r="O1752" t="s">
        <v>2986</v>
      </c>
      <c r="P1752" t="s">
        <v>2986</v>
      </c>
      <c r="Q1752">
        <v>0</v>
      </c>
      <c r="R1752" t="s">
        <v>2959</v>
      </c>
    </row>
    <row r="1753" spans="1:18" x14ac:dyDescent="0.25">
      <c r="A1753">
        <v>15777639</v>
      </c>
      <c r="B1753" t="s">
        <v>677</v>
      </c>
      <c r="C1753">
        <v>595</v>
      </c>
      <c r="D1753" t="str" cm="1">
        <f t="array" ref="D1753">_xlfn.IFS(C1753&lt;580,"Poor",C1753&lt;670,"Fair",C1753&lt;740,"Good",C1753&lt;800,"Very Good",C1753&gt;=800,"Excellent")</f>
        <v>Fair</v>
      </c>
      <c r="E1753" t="s">
        <v>16</v>
      </c>
      <c r="F1753" t="s">
        <v>13</v>
      </c>
      <c r="G1753">
        <v>23</v>
      </c>
      <c r="H1753" s="3" t="str" cm="1">
        <f t="array" ref="H1753">_xlfn.IFS(G1753&lt;25,"18-24",G1753&lt;35,"25-34",G1753&lt;45,"35-44",G1753&lt;55,"45-54",G1753&lt;65,"55-64",G1753&gt;=65,"65+")</f>
        <v>18-24</v>
      </c>
      <c r="I1753">
        <v>10</v>
      </c>
      <c r="J1753" t="str" cm="1">
        <f t="array" ref="J1753">_xlfn.IFS(I1753&lt;3,"0-2 yrs",I1753&lt;7,"3-6 yrs",I1753&gt;=7,"7+ yrs")</f>
        <v>7+ yrs</v>
      </c>
      <c r="K1753" s="2">
        <v>37042.800000000003</v>
      </c>
      <c r="L1753" s="1">
        <v>101126.66</v>
      </c>
      <c r="M1753" s="1" t="s">
        <v>2971</v>
      </c>
      <c r="N1753">
        <v>2</v>
      </c>
      <c r="O1753" t="s">
        <v>2986</v>
      </c>
      <c r="P1753" t="s">
        <v>2986</v>
      </c>
      <c r="Q1753">
        <v>0</v>
      </c>
      <c r="R1753" t="s">
        <v>2959</v>
      </c>
    </row>
    <row r="1754" spans="1:18" x14ac:dyDescent="0.25">
      <c r="A1754">
        <v>15802501</v>
      </c>
      <c r="B1754" t="s">
        <v>100</v>
      </c>
      <c r="C1754">
        <v>724</v>
      </c>
      <c r="D1754" t="str" cm="1">
        <f t="array" ref="D1754">_xlfn.IFS(C1754&lt;580,"Poor",C1754&lt;670,"Fair",C1754&lt;740,"Good",C1754&lt;800,"Very Good",C1754&gt;=800,"Excellent")</f>
        <v>Good</v>
      </c>
      <c r="E1754" t="s">
        <v>25</v>
      </c>
      <c r="F1754" t="s">
        <v>22</v>
      </c>
      <c r="G1754">
        <v>33</v>
      </c>
      <c r="H1754" s="3" t="str" cm="1">
        <f t="array" ref="H1754">_xlfn.IFS(G1754&lt;25,"18-24",G1754&lt;35,"25-34",G1754&lt;45,"35-44",G1754&lt;55,"45-54",G1754&lt;65,"55-64",G1754&gt;=65,"65+")</f>
        <v>25-34</v>
      </c>
      <c r="I1754">
        <v>5</v>
      </c>
      <c r="J1754" t="str" cm="1">
        <f t="array" ref="J1754">_xlfn.IFS(I1754&lt;3,"0-2 yrs",I1754&lt;7,"3-6 yrs",I1754&gt;=7,"7+ yrs")</f>
        <v>3-6 yrs</v>
      </c>
      <c r="K1754" s="2">
        <v>121085.72</v>
      </c>
      <c r="L1754" s="1">
        <v>103564.83</v>
      </c>
      <c r="M1754" s="1" t="s">
        <v>2971</v>
      </c>
      <c r="N1754">
        <v>2</v>
      </c>
      <c r="O1754" t="s">
        <v>2986</v>
      </c>
      <c r="P1754" t="s">
        <v>2986</v>
      </c>
      <c r="Q1754">
        <v>0</v>
      </c>
      <c r="R1754" t="s">
        <v>2959</v>
      </c>
    </row>
    <row r="1755" spans="1:18" x14ac:dyDescent="0.25">
      <c r="A1755">
        <v>15778410</v>
      </c>
      <c r="B1755" t="s">
        <v>58</v>
      </c>
      <c r="C1755">
        <v>533</v>
      </c>
      <c r="D1755" t="str" cm="1">
        <f t="array" ref="D1755">_xlfn.IFS(C1755&lt;580,"Poor",C1755&lt;670,"Fair",C1755&lt;740,"Good",C1755&lt;800,"Very Good",C1755&gt;=800,"Excellent")</f>
        <v>Poor</v>
      </c>
      <c r="E1755" t="s">
        <v>16</v>
      </c>
      <c r="F1755" t="s">
        <v>13</v>
      </c>
      <c r="G1755">
        <v>52</v>
      </c>
      <c r="H1755" s="3" t="str" cm="1">
        <f t="array" ref="H1755">_xlfn.IFS(G1755&lt;25,"18-24",G1755&lt;35,"25-34",G1755&lt;45,"35-44",G1755&lt;55,"45-54",G1755&lt;65,"55-64",G1755&gt;=65,"65+")</f>
        <v>45-54</v>
      </c>
      <c r="I1755">
        <v>7</v>
      </c>
      <c r="J1755" t="str" cm="1">
        <f t="array" ref="J1755">_xlfn.IFS(I1755&lt;3,"0-2 yrs",I1755&lt;7,"3-6 yrs",I1755&gt;=7,"7+ yrs")</f>
        <v>7+ yrs</v>
      </c>
      <c r="K1755" s="2">
        <v>194113.99</v>
      </c>
      <c r="L1755" s="1">
        <v>0</v>
      </c>
      <c r="M1755" s="1" t="s">
        <v>2984</v>
      </c>
      <c r="N1755">
        <v>1</v>
      </c>
      <c r="O1755" t="s">
        <v>14</v>
      </c>
      <c r="P1755" t="s">
        <v>14</v>
      </c>
      <c r="Q1755">
        <v>1</v>
      </c>
      <c r="R1755" t="s">
        <v>2957</v>
      </c>
    </row>
    <row r="1756" spans="1:18" x14ac:dyDescent="0.25">
      <c r="A1756">
        <v>15670702</v>
      </c>
      <c r="B1756" t="s">
        <v>233</v>
      </c>
      <c r="C1756">
        <v>618</v>
      </c>
      <c r="D1756" t="str" cm="1">
        <f t="array" ref="D1756">_xlfn.IFS(C1756&lt;580,"Poor",C1756&lt;670,"Fair",C1756&lt;740,"Good",C1756&lt;800,"Very Good",C1756&gt;=800,"Excellent")</f>
        <v>Fair</v>
      </c>
      <c r="E1756" t="s">
        <v>12</v>
      </c>
      <c r="F1756" t="s">
        <v>22</v>
      </c>
      <c r="G1756">
        <v>37</v>
      </c>
      <c r="H1756" s="3" t="str" cm="1">
        <f t="array" ref="H1756">_xlfn.IFS(G1756&lt;25,"18-24",G1756&lt;35,"25-34",G1756&lt;45,"35-44",G1756&lt;55,"45-54",G1756&lt;65,"55-64",G1756&gt;=65,"65+")</f>
        <v>35-44</v>
      </c>
      <c r="I1756">
        <v>2</v>
      </c>
      <c r="J1756" t="str" cm="1">
        <f t="array" ref="J1756">_xlfn.IFS(I1756&lt;3,"0-2 yrs",I1756&lt;7,"3-6 yrs",I1756&gt;=7,"7+ yrs")</f>
        <v>0-2 yrs</v>
      </c>
      <c r="K1756" s="2">
        <v>101273.23</v>
      </c>
      <c r="L1756" s="1">
        <v>168178.21</v>
      </c>
      <c r="M1756" s="1" t="s">
        <v>2983</v>
      </c>
      <c r="N1756">
        <v>2</v>
      </c>
      <c r="O1756" t="s">
        <v>14</v>
      </c>
      <c r="P1756" t="s">
        <v>14</v>
      </c>
      <c r="Q1756">
        <v>0</v>
      </c>
      <c r="R1756" t="s">
        <v>2959</v>
      </c>
    </row>
    <row r="1757" spans="1:18" x14ac:dyDescent="0.25">
      <c r="A1757">
        <v>15704763</v>
      </c>
      <c r="B1757" t="s">
        <v>1113</v>
      </c>
      <c r="C1757">
        <v>523</v>
      </c>
      <c r="D1757" t="str" cm="1">
        <f t="array" ref="D1757">_xlfn.IFS(C1757&lt;580,"Poor",C1757&lt;670,"Fair",C1757&lt;740,"Good",C1757&lt;800,"Very Good",C1757&gt;=800,"Excellent")</f>
        <v>Poor</v>
      </c>
      <c r="E1757" t="s">
        <v>25</v>
      </c>
      <c r="F1757" t="s">
        <v>13</v>
      </c>
      <c r="G1757">
        <v>39</v>
      </c>
      <c r="H1757" s="3" t="str" cm="1">
        <f t="array" ref="H1757">_xlfn.IFS(G1757&lt;25,"18-24",G1757&lt;35,"25-34",G1757&lt;45,"35-44",G1757&lt;55,"45-54",G1757&lt;65,"55-64",G1757&gt;=65,"65+")</f>
        <v>35-44</v>
      </c>
      <c r="I1757">
        <v>1</v>
      </c>
      <c r="J1757" t="str" cm="1">
        <f t="array" ref="J1757">_xlfn.IFS(I1757&lt;3,"0-2 yrs",I1757&lt;7,"3-6 yrs",I1757&gt;=7,"7+ yrs")</f>
        <v>0-2 yrs</v>
      </c>
      <c r="K1757" s="2">
        <v>118711.75</v>
      </c>
      <c r="L1757" s="1">
        <v>143903.10999999999</v>
      </c>
      <c r="M1757" s="1" t="s">
        <v>2971</v>
      </c>
      <c r="N1757">
        <v>1</v>
      </c>
      <c r="O1757" t="s">
        <v>14</v>
      </c>
      <c r="P1757" t="s">
        <v>14</v>
      </c>
      <c r="Q1757">
        <v>1</v>
      </c>
      <c r="R1757" t="s">
        <v>2957</v>
      </c>
    </row>
    <row r="1758" spans="1:18" x14ac:dyDescent="0.25">
      <c r="A1758">
        <v>15645544</v>
      </c>
      <c r="B1758" t="s">
        <v>1114</v>
      </c>
      <c r="C1758">
        <v>642</v>
      </c>
      <c r="D1758" t="str" cm="1">
        <f t="array" ref="D1758">_xlfn.IFS(C1758&lt;580,"Poor",C1758&lt;670,"Fair",C1758&lt;740,"Good",C1758&lt;800,"Very Good",C1758&gt;=800,"Excellent")</f>
        <v>Fair</v>
      </c>
      <c r="E1758" t="s">
        <v>25</v>
      </c>
      <c r="F1758" t="s">
        <v>13</v>
      </c>
      <c r="G1758">
        <v>30</v>
      </c>
      <c r="H1758" s="3" t="str" cm="1">
        <f t="array" ref="H1758">_xlfn.IFS(G1758&lt;25,"18-24",G1758&lt;35,"25-34",G1758&lt;45,"35-44",G1758&lt;55,"45-54",G1758&lt;65,"55-64",G1758&gt;=65,"65+")</f>
        <v>25-34</v>
      </c>
      <c r="I1758">
        <v>5</v>
      </c>
      <c r="J1758" t="str" cm="1">
        <f t="array" ref="J1758">_xlfn.IFS(I1758&lt;3,"0-2 yrs",I1758&lt;7,"3-6 yrs",I1758&gt;=7,"7+ yrs")</f>
        <v>3-6 yrs</v>
      </c>
      <c r="K1758" s="2">
        <v>582.53</v>
      </c>
      <c r="L1758" s="1">
        <v>129753.69</v>
      </c>
      <c r="M1758" s="1" t="s">
        <v>2971</v>
      </c>
      <c r="N1758">
        <v>1</v>
      </c>
      <c r="O1758" t="s">
        <v>2986</v>
      </c>
      <c r="P1758" t="s">
        <v>2986</v>
      </c>
      <c r="Q1758">
        <v>0</v>
      </c>
      <c r="R1758" t="s">
        <v>2959</v>
      </c>
    </row>
    <row r="1759" spans="1:18" x14ac:dyDescent="0.25">
      <c r="A1759">
        <v>15757646</v>
      </c>
      <c r="B1759" t="s">
        <v>1115</v>
      </c>
      <c r="C1759">
        <v>584</v>
      </c>
      <c r="D1759" t="str" cm="1">
        <f t="array" ref="D1759">_xlfn.IFS(C1759&lt;580,"Poor",C1759&lt;670,"Fair",C1759&lt;740,"Good",C1759&lt;800,"Very Good",C1759&gt;=800,"Excellent")</f>
        <v>Fair</v>
      </c>
      <c r="E1759" t="s">
        <v>12</v>
      </c>
      <c r="F1759" t="s">
        <v>22</v>
      </c>
      <c r="G1759">
        <v>35</v>
      </c>
      <c r="H1759" s="3" t="str" cm="1">
        <f t="array" ref="H1759">_xlfn.IFS(G1759&lt;25,"18-24",G1759&lt;35,"25-34",G1759&lt;45,"35-44",G1759&lt;55,"45-54",G1759&lt;65,"55-64",G1759&gt;=65,"65+")</f>
        <v>35-44</v>
      </c>
      <c r="I1759">
        <v>9</v>
      </c>
      <c r="J1759" t="str" cm="1">
        <f t="array" ref="J1759">_xlfn.IFS(I1759&lt;3,"0-2 yrs",I1759&lt;7,"3-6 yrs",I1759&gt;=7,"7+ yrs")</f>
        <v>7+ yrs</v>
      </c>
      <c r="K1759" s="2">
        <v>192381.21</v>
      </c>
      <c r="L1759" s="1">
        <v>0</v>
      </c>
      <c r="M1759" s="1" t="s">
        <v>2984</v>
      </c>
      <c r="N1759">
        <v>2</v>
      </c>
      <c r="O1759" t="s">
        <v>2986</v>
      </c>
      <c r="P1759" t="s">
        <v>2986</v>
      </c>
      <c r="Q1759">
        <v>0</v>
      </c>
      <c r="R1759" t="s">
        <v>2959</v>
      </c>
    </row>
    <row r="1760" spans="1:18" x14ac:dyDescent="0.25">
      <c r="A1760">
        <v>15701121</v>
      </c>
      <c r="B1760" t="s">
        <v>1116</v>
      </c>
      <c r="C1760">
        <v>521</v>
      </c>
      <c r="D1760" t="str" cm="1">
        <f t="array" ref="D1760">_xlfn.IFS(C1760&lt;580,"Poor",C1760&lt;670,"Fair",C1760&lt;740,"Good",C1760&lt;800,"Very Good",C1760&gt;=800,"Excellent")</f>
        <v>Poor</v>
      </c>
      <c r="E1760" t="s">
        <v>12</v>
      </c>
      <c r="F1760" t="s">
        <v>22</v>
      </c>
      <c r="G1760">
        <v>38</v>
      </c>
      <c r="H1760" s="3" t="str" cm="1">
        <f t="array" ref="H1760">_xlfn.IFS(G1760&lt;25,"18-24",G1760&lt;35,"25-34",G1760&lt;45,"35-44",G1760&lt;55,"45-54",G1760&lt;65,"55-64",G1760&gt;=65,"65+")</f>
        <v>35-44</v>
      </c>
      <c r="I1760">
        <v>5</v>
      </c>
      <c r="J1760" t="str" cm="1">
        <f t="array" ref="J1760">_xlfn.IFS(I1760&lt;3,"0-2 yrs",I1760&lt;7,"3-6 yrs",I1760&gt;=7,"7+ yrs")</f>
        <v>3-6 yrs</v>
      </c>
      <c r="K1760" s="2">
        <v>136507.69</v>
      </c>
      <c r="L1760" s="1">
        <v>110641.18</v>
      </c>
      <c r="M1760" s="1" t="s">
        <v>2971</v>
      </c>
      <c r="N1760">
        <v>1</v>
      </c>
      <c r="O1760" t="s">
        <v>14</v>
      </c>
      <c r="P1760" t="s">
        <v>14</v>
      </c>
      <c r="Q1760">
        <v>1</v>
      </c>
      <c r="R1760" t="s">
        <v>2957</v>
      </c>
    </row>
    <row r="1761" spans="1:18" x14ac:dyDescent="0.25">
      <c r="A1761">
        <v>15796313</v>
      </c>
      <c r="B1761" t="s">
        <v>593</v>
      </c>
      <c r="C1761">
        <v>662</v>
      </c>
      <c r="D1761" t="str" cm="1">
        <f t="array" ref="D1761">_xlfn.IFS(C1761&lt;580,"Poor",C1761&lt;670,"Fair",C1761&lt;740,"Good",C1761&lt;800,"Very Good",C1761&gt;=800,"Excellent")</f>
        <v>Fair</v>
      </c>
      <c r="E1761" t="s">
        <v>12</v>
      </c>
      <c r="F1761" t="s">
        <v>13</v>
      </c>
      <c r="G1761">
        <v>36</v>
      </c>
      <c r="H1761" s="3" t="str" cm="1">
        <f t="array" ref="H1761">_xlfn.IFS(G1761&lt;25,"18-24",G1761&lt;35,"25-34",G1761&lt;45,"35-44",G1761&lt;55,"45-54",G1761&lt;65,"55-64",G1761&gt;=65,"65+")</f>
        <v>35-44</v>
      </c>
      <c r="I1761">
        <v>4</v>
      </c>
      <c r="J1761" t="str" cm="1">
        <f t="array" ref="J1761">_xlfn.IFS(I1761&lt;3,"0-2 yrs",I1761&lt;7,"3-6 yrs",I1761&gt;=7,"7+ yrs")</f>
        <v>3-6 yrs</v>
      </c>
      <c r="K1761" s="2">
        <v>138871.12</v>
      </c>
      <c r="L1761" s="1">
        <v>166909.20000000001</v>
      </c>
      <c r="M1761" s="1" t="s">
        <v>2983</v>
      </c>
      <c r="N1761">
        <v>2</v>
      </c>
      <c r="O1761" t="s">
        <v>2986</v>
      </c>
      <c r="P1761" t="s">
        <v>2986</v>
      </c>
      <c r="Q1761">
        <v>1</v>
      </c>
      <c r="R1761" t="s">
        <v>2957</v>
      </c>
    </row>
    <row r="1762" spans="1:18" x14ac:dyDescent="0.25">
      <c r="A1762">
        <v>15815660</v>
      </c>
      <c r="B1762" t="s">
        <v>584</v>
      </c>
      <c r="C1762">
        <v>758</v>
      </c>
      <c r="D1762" t="str" cm="1">
        <f t="array" ref="D1762">_xlfn.IFS(C1762&lt;580,"Poor",C1762&lt;670,"Fair",C1762&lt;740,"Good",C1762&lt;800,"Very Good",C1762&gt;=800,"Excellent")</f>
        <v>Very Good</v>
      </c>
      <c r="E1762" t="s">
        <v>12</v>
      </c>
      <c r="F1762" t="s">
        <v>13</v>
      </c>
      <c r="G1762">
        <v>34</v>
      </c>
      <c r="H1762" s="3" t="str" cm="1">
        <f t="array" ref="H1762">_xlfn.IFS(G1762&lt;25,"18-24",G1762&lt;35,"25-34",G1762&lt;45,"35-44",G1762&lt;55,"45-54",G1762&lt;65,"55-64",G1762&gt;=65,"65+")</f>
        <v>25-34</v>
      </c>
      <c r="I1762">
        <v>1</v>
      </c>
      <c r="J1762" t="str" cm="1">
        <f t="array" ref="J1762">_xlfn.IFS(I1762&lt;3,"0-2 yrs",I1762&lt;7,"3-6 yrs",I1762&gt;=7,"7+ yrs")</f>
        <v>0-2 yrs</v>
      </c>
      <c r="K1762" s="2">
        <v>60728.89</v>
      </c>
      <c r="L1762" s="1">
        <v>154139.45000000001</v>
      </c>
      <c r="M1762" s="1" t="s">
        <v>2983</v>
      </c>
      <c r="N1762">
        <v>1</v>
      </c>
      <c r="O1762" t="s">
        <v>14</v>
      </c>
      <c r="P1762" t="s">
        <v>14</v>
      </c>
      <c r="Q1762">
        <v>0</v>
      </c>
      <c r="R1762" t="s">
        <v>2959</v>
      </c>
    </row>
    <row r="1763" spans="1:18" x14ac:dyDescent="0.25">
      <c r="A1763">
        <v>15602844</v>
      </c>
      <c r="B1763" t="s">
        <v>705</v>
      </c>
      <c r="C1763">
        <v>717</v>
      </c>
      <c r="D1763" t="str" cm="1">
        <f t="array" ref="D1763">_xlfn.IFS(C1763&lt;580,"Poor",C1763&lt;670,"Fair",C1763&lt;740,"Good",C1763&lt;800,"Very Good",C1763&gt;=800,"Excellent")</f>
        <v>Good</v>
      </c>
      <c r="E1763" t="s">
        <v>12</v>
      </c>
      <c r="F1763" t="s">
        <v>22</v>
      </c>
      <c r="G1763">
        <v>38</v>
      </c>
      <c r="H1763" s="3" t="str" cm="1">
        <f t="array" ref="H1763">_xlfn.IFS(G1763&lt;25,"18-24",G1763&lt;35,"25-34",G1763&lt;45,"35-44",G1763&lt;55,"45-54",G1763&lt;65,"55-64",G1763&gt;=65,"65+")</f>
        <v>35-44</v>
      </c>
      <c r="I1763">
        <v>7</v>
      </c>
      <c r="J1763" t="str" cm="1">
        <f t="array" ref="J1763">_xlfn.IFS(I1763&lt;3,"0-2 yrs",I1763&lt;7,"3-6 yrs",I1763&gt;=7,"7+ yrs")</f>
        <v>7+ yrs</v>
      </c>
      <c r="K1763" s="2">
        <v>189175.71</v>
      </c>
      <c r="L1763" s="1">
        <v>97459.06</v>
      </c>
      <c r="M1763" s="1" t="s">
        <v>2972</v>
      </c>
      <c r="N1763">
        <v>1</v>
      </c>
      <c r="O1763" t="s">
        <v>2986</v>
      </c>
      <c r="P1763" t="s">
        <v>2986</v>
      </c>
      <c r="Q1763">
        <v>0</v>
      </c>
      <c r="R1763" t="s">
        <v>2959</v>
      </c>
    </row>
    <row r="1764" spans="1:18" x14ac:dyDescent="0.25">
      <c r="A1764">
        <v>15636238</v>
      </c>
      <c r="B1764" t="s">
        <v>111</v>
      </c>
      <c r="C1764">
        <v>611</v>
      </c>
      <c r="D1764" t="str" cm="1">
        <f t="array" ref="D1764">_xlfn.IFS(C1764&lt;580,"Poor",C1764&lt;670,"Fair",C1764&lt;740,"Good",C1764&lt;800,"Very Good",C1764&gt;=800,"Excellent")</f>
        <v>Fair</v>
      </c>
      <c r="E1764" t="s">
        <v>12</v>
      </c>
      <c r="F1764" t="s">
        <v>22</v>
      </c>
      <c r="G1764">
        <v>40</v>
      </c>
      <c r="H1764" s="3" t="str" cm="1">
        <f t="array" ref="H1764">_xlfn.IFS(G1764&lt;25,"18-24",G1764&lt;35,"25-34",G1764&lt;45,"35-44",G1764&lt;55,"45-54",G1764&lt;65,"55-64",G1764&gt;=65,"65+")</f>
        <v>35-44</v>
      </c>
      <c r="I1764">
        <v>1</v>
      </c>
      <c r="J1764" t="str" cm="1">
        <f t="array" ref="J1764">_xlfn.IFS(I1764&lt;3,"0-2 yrs",I1764&lt;7,"3-6 yrs",I1764&gt;=7,"7+ yrs")</f>
        <v>0-2 yrs</v>
      </c>
      <c r="K1764" s="2">
        <v>102547.56</v>
      </c>
      <c r="L1764" s="1">
        <v>0</v>
      </c>
      <c r="M1764" s="1" t="s">
        <v>2984</v>
      </c>
      <c r="N1764">
        <v>2</v>
      </c>
      <c r="O1764" t="s">
        <v>14</v>
      </c>
      <c r="P1764" t="s">
        <v>14</v>
      </c>
      <c r="Q1764">
        <v>0</v>
      </c>
      <c r="R1764" t="s">
        <v>2959</v>
      </c>
    </row>
    <row r="1765" spans="1:18" x14ac:dyDescent="0.25">
      <c r="A1765">
        <v>15770101</v>
      </c>
      <c r="B1765" t="s">
        <v>217</v>
      </c>
      <c r="C1765">
        <v>766</v>
      </c>
      <c r="D1765" t="str" cm="1">
        <f t="array" ref="D1765">_xlfn.IFS(C1765&lt;580,"Poor",C1765&lt;670,"Fair",C1765&lt;740,"Good",C1765&lt;800,"Very Good",C1765&gt;=800,"Excellent")</f>
        <v>Very Good</v>
      </c>
      <c r="E1765" t="s">
        <v>25</v>
      </c>
      <c r="F1765" t="s">
        <v>22</v>
      </c>
      <c r="G1765">
        <v>43</v>
      </c>
      <c r="H1765" s="3" t="str" cm="1">
        <f t="array" ref="H1765">_xlfn.IFS(G1765&lt;25,"18-24",G1765&lt;35,"25-34",G1765&lt;45,"35-44",G1765&lt;55,"45-54",G1765&lt;65,"55-64",G1765&gt;=65,"65+")</f>
        <v>35-44</v>
      </c>
      <c r="I1765">
        <v>6</v>
      </c>
      <c r="J1765" t="str" cm="1">
        <f t="array" ref="J1765">_xlfn.IFS(I1765&lt;3,"0-2 yrs",I1765&lt;7,"3-6 yrs",I1765&gt;=7,"7+ yrs")</f>
        <v>3-6 yrs</v>
      </c>
      <c r="K1765" s="2">
        <v>36706.559999999998</v>
      </c>
      <c r="L1765" s="1">
        <v>112088.04</v>
      </c>
      <c r="M1765" s="1" t="s">
        <v>2971</v>
      </c>
      <c r="N1765">
        <v>2</v>
      </c>
      <c r="O1765" t="s">
        <v>14</v>
      </c>
      <c r="P1765" t="s">
        <v>14</v>
      </c>
      <c r="Q1765">
        <v>0</v>
      </c>
      <c r="R1765" t="s">
        <v>2959</v>
      </c>
    </row>
    <row r="1766" spans="1:18" x14ac:dyDescent="0.25">
      <c r="A1766">
        <v>15645543</v>
      </c>
      <c r="B1766" t="s">
        <v>526</v>
      </c>
      <c r="C1766">
        <v>636</v>
      </c>
      <c r="D1766" t="str" cm="1">
        <f t="array" ref="D1766">_xlfn.IFS(C1766&lt;580,"Poor",C1766&lt;670,"Fair",C1766&lt;740,"Good",C1766&lt;800,"Very Good",C1766&gt;=800,"Excellent")</f>
        <v>Fair</v>
      </c>
      <c r="E1766" t="s">
        <v>12</v>
      </c>
      <c r="F1766" t="s">
        <v>13</v>
      </c>
      <c r="G1766">
        <v>34</v>
      </c>
      <c r="H1766" s="3" t="str" cm="1">
        <f t="array" ref="H1766">_xlfn.IFS(G1766&lt;25,"18-24",G1766&lt;35,"25-34",G1766&lt;45,"35-44",G1766&lt;55,"45-54",G1766&lt;65,"55-64",G1766&gt;=65,"65+")</f>
        <v>25-34</v>
      </c>
      <c r="I1766">
        <v>3</v>
      </c>
      <c r="J1766" t="str" cm="1">
        <f t="array" ref="J1766">_xlfn.IFS(I1766&lt;3,"0-2 yrs",I1766&lt;7,"3-6 yrs",I1766&gt;=7,"7+ yrs")</f>
        <v>3-6 yrs</v>
      </c>
      <c r="K1766" s="2">
        <v>44756.25</v>
      </c>
      <c r="L1766" s="1">
        <v>0</v>
      </c>
      <c r="M1766" s="1" t="s">
        <v>2984</v>
      </c>
      <c r="N1766">
        <v>2</v>
      </c>
      <c r="O1766" t="s">
        <v>14</v>
      </c>
      <c r="P1766" t="s">
        <v>14</v>
      </c>
      <c r="Q1766">
        <v>0</v>
      </c>
      <c r="R1766" t="s">
        <v>2959</v>
      </c>
    </row>
    <row r="1767" spans="1:18" x14ac:dyDescent="0.25">
      <c r="A1767">
        <v>15596397</v>
      </c>
      <c r="B1767" t="s">
        <v>971</v>
      </c>
      <c r="C1767">
        <v>814</v>
      </c>
      <c r="D1767" t="str" cm="1">
        <f t="array" ref="D1767">_xlfn.IFS(C1767&lt;580,"Poor",C1767&lt;670,"Fair",C1767&lt;740,"Good",C1767&lt;800,"Very Good",C1767&gt;=800,"Excellent")</f>
        <v>Excellent</v>
      </c>
      <c r="E1767" t="s">
        <v>12</v>
      </c>
      <c r="F1767" t="s">
        <v>13</v>
      </c>
      <c r="G1767">
        <v>48</v>
      </c>
      <c r="H1767" s="3" t="str" cm="1">
        <f t="array" ref="H1767">_xlfn.IFS(G1767&lt;25,"18-24",G1767&lt;35,"25-34",G1767&lt;45,"35-44",G1767&lt;55,"45-54",G1767&lt;65,"55-64",G1767&gt;=65,"65+")</f>
        <v>45-54</v>
      </c>
      <c r="I1767">
        <v>7</v>
      </c>
      <c r="J1767" t="str" cm="1">
        <f t="array" ref="J1767">_xlfn.IFS(I1767&lt;3,"0-2 yrs",I1767&lt;7,"3-6 yrs",I1767&gt;=7,"7+ yrs")</f>
        <v>7+ yrs</v>
      </c>
      <c r="K1767" s="2">
        <v>132870.15</v>
      </c>
      <c r="L1767" s="1">
        <v>0</v>
      </c>
      <c r="M1767" s="1" t="s">
        <v>2984</v>
      </c>
      <c r="N1767">
        <v>2</v>
      </c>
      <c r="O1767" t="s">
        <v>14</v>
      </c>
      <c r="P1767" t="s">
        <v>14</v>
      </c>
      <c r="Q1767">
        <v>0</v>
      </c>
      <c r="R1767" t="s">
        <v>2959</v>
      </c>
    </row>
    <row r="1768" spans="1:18" x14ac:dyDescent="0.25">
      <c r="A1768">
        <v>15770525</v>
      </c>
      <c r="B1768" t="s">
        <v>916</v>
      </c>
      <c r="C1768">
        <v>760</v>
      </c>
      <c r="D1768" t="str" cm="1">
        <f t="array" ref="D1768">_xlfn.IFS(C1768&lt;580,"Poor",C1768&lt;670,"Fair",C1768&lt;740,"Good",C1768&lt;800,"Very Good",C1768&gt;=800,"Excellent")</f>
        <v>Very Good</v>
      </c>
      <c r="E1768" t="s">
        <v>16</v>
      </c>
      <c r="F1768" t="s">
        <v>22</v>
      </c>
      <c r="G1768">
        <v>28</v>
      </c>
      <c r="H1768" s="3" t="str" cm="1">
        <f t="array" ref="H1768">_xlfn.IFS(G1768&lt;25,"18-24",G1768&lt;35,"25-34",G1768&lt;45,"35-44",G1768&lt;55,"45-54",G1768&lt;65,"55-64",G1768&gt;=65,"65+")</f>
        <v>25-34</v>
      </c>
      <c r="I1768">
        <v>1</v>
      </c>
      <c r="J1768" t="str" cm="1">
        <f t="array" ref="J1768">_xlfn.IFS(I1768&lt;3,"0-2 yrs",I1768&lt;7,"3-6 yrs",I1768&gt;=7,"7+ yrs")</f>
        <v>0-2 yrs</v>
      </c>
      <c r="K1768" s="2">
        <v>16287.38</v>
      </c>
      <c r="L1768" s="1">
        <v>141038.57</v>
      </c>
      <c r="M1768" s="1" t="s">
        <v>2971</v>
      </c>
      <c r="N1768">
        <v>2</v>
      </c>
      <c r="O1768" t="s">
        <v>2986</v>
      </c>
      <c r="P1768" t="s">
        <v>2986</v>
      </c>
      <c r="Q1768">
        <v>0</v>
      </c>
      <c r="R1768" t="s">
        <v>2959</v>
      </c>
    </row>
    <row r="1769" spans="1:18" x14ac:dyDescent="0.25">
      <c r="A1769">
        <v>15684267</v>
      </c>
      <c r="B1769" t="s">
        <v>1117</v>
      </c>
      <c r="C1769">
        <v>607</v>
      </c>
      <c r="D1769" t="str" cm="1">
        <f t="array" ref="D1769">_xlfn.IFS(C1769&lt;580,"Poor",C1769&lt;670,"Fair",C1769&lt;740,"Good",C1769&lt;800,"Very Good",C1769&gt;=800,"Excellent")</f>
        <v>Fair</v>
      </c>
      <c r="E1769" t="s">
        <v>25</v>
      </c>
      <c r="F1769" t="s">
        <v>22</v>
      </c>
      <c r="G1769">
        <v>39</v>
      </c>
      <c r="H1769" s="3" t="str" cm="1">
        <f t="array" ref="H1769">_xlfn.IFS(G1769&lt;25,"18-24",G1769&lt;35,"25-34",G1769&lt;45,"35-44",G1769&lt;55,"45-54",G1769&lt;65,"55-64",G1769&gt;=65,"65+")</f>
        <v>35-44</v>
      </c>
      <c r="I1769">
        <v>2</v>
      </c>
      <c r="J1769" t="str" cm="1">
        <f t="array" ref="J1769">_xlfn.IFS(I1769&lt;3,"0-2 yrs",I1769&lt;7,"3-6 yrs",I1769&gt;=7,"7+ yrs")</f>
        <v>0-2 yrs</v>
      </c>
      <c r="K1769" s="2">
        <v>121945.42</v>
      </c>
      <c r="L1769" s="1">
        <v>84468.67</v>
      </c>
      <c r="M1769" s="1" t="s">
        <v>2972</v>
      </c>
      <c r="N1769">
        <v>2</v>
      </c>
      <c r="O1769" t="s">
        <v>14</v>
      </c>
      <c r="P1769" t="s">
        <v>14</v>
      </c>
      <c r="Q1769">
        <v>0</v>
      </c>
      <c r="R1769" t="s">
        <v>2959</v>
      </c>
    </row>
    <row r="1770" spans="1:18" x14ac:dyDescent="0.25">
      <c r="A1770">
        <v>15689980</v>
      </c>
      <c r="B1770" t="s">
        <v>1043</v>
      </c>
      <c r="C1770">
        <v>725</v>
      </c>
      <c r="D1770" t="str" cm="1">
        <f t="array" ref="D1770">_xlfn.IFS(C1770&lt;580,"Poor",C1770&lt;670,"Fair",C1770&lt;740,"Good",C1770&lt;800,"Very Good",C1770&gt;=800,"Excellent")</f>
        <v>Good</v>
      </c>
      <c r="E1770" t="s">
        <v>16</v>
      </c>
      <c r="F1770" t="s">
        <v>13</v>
      </c>
      <c r="G1770">
        <v>36</v>
      </c>
      <c r="H1770" s="3" t="str" cm="1">
        <f t="array" ref="H1770">_xlfn.IFS(G1770&lt;25,"18-24",G1770&lt;35,"25-34",G1770&lt;45,"35-44",G1770&lt;55,"45-54",G1770&lt;65,"55-64",G1770&gt;=65,"65+")</f>
        <v>35-44</v>
      </c>
      <c r="I1770">
        <v>4</v>
      </c>
      <c r="J1770" t="str" cm="1">
        <f t="array" ref="J1770">_xlfn.IFS(I1770&lt;3,"0-2 yrs",I1770&lt;7,"3-6 yrs",I1770&gt;=7,"7+ yrs")</f>
        <v>3-6 yrs</v>
      </c>
      <c r="K1770" s="2">
        <v>131173.9</v>
      </c>
      <c r="L1770" s="1">
        <v>118520.26</v>
      </c>
      <c r="M1770" s="1" t="s">
        <v>2971</v>
      </c>
      <c r="N1770">
        <v>1</v>
      </c>
      <c r="O1770" t="s">
        <v>2986</v>
      </c>
      <c r="P1770" t="s">
        <v>2986</v>
      </c>
      <c r="Q1770">
        <v>1</v>
      </c>
      <c r="R1770" t="s">
        <v>2957</v>
      </c>
    </row>
    <row r="1771" spans="1:18" x14ac:dyDescent="0.25">
      <c r="A1771">
        <v>15633260</v>
      </c>
      <c r="B1771" t="s">
        <v>234</v>
      </c>
      <c r="C1771">
        <v>600</v>
      </c>
      <c r="D1771" t="str" cm="1">
        <f t="array" ref="D1771">_xlfn.IFS(C1771&lt;580,"Poor",C1771&lt;670,"Fair",C1771&lt;740,"Good",C1771&lt;800,"Very Good",C1771&gt;=800,"Excellent")</f>
        <v>Fair</v>
      </c>
      <c r="E1771" t="s">
        <v>12</v>
      </c>
      <c r="F1771" t="s">
        <v>22</v>
      </c>
      <c r="G1771">
        <v>37</v>
      </c>
      <c r="H1771" s="3" t="str" cm="1">
        <f t="array" ref="H1771">_xlfn.IFS(G1771&lt;25,"18-24",G1771&lt;35,"25-34",G1771&lt;45,"35-44",G1771&lt;55,"45-54",G1771&lt;65,"55-64",G1771&gt;=65,"65+")</f>
        <v>35-44</v>
      </c>
      <c r="I1771">
        <v>1</v>
      </c>
      <c r="J1771" t="str" cm="1">
        <f t="array" ref="J1771">_xlfn.IFS(I1771&lt;3,"0-2 yrs",I1771&lt;7,"3-6 yrs",I1771&gt;=7,"7+ yrs")</f>
        <v>0-2 yrs</v>
      </c>
      <c r="K1771" s="2">
        <v>88669.89</v>
      </c>
      <c r="L1771" s="1">
        <v>142663.46</v>
      </c>
      <c r="M1771" s="1" t="s">
        <v>2971</v>
      </c>
      <c r="N1771">
        <v>1</v>
      </c>
      <c r="O1771" t="s">
        <v>14</v>
      </c>
      <c r="P1771" t="s">
        <v>14</v>
      </c>
      <c r="Q1771">
        <v>0</v>
      </c>
      <c r="R1771" t="s">
        <v>2959</v>
      </c>
    </row>
    <row r="1772" spans="1:18" x14ac:dyDescent="0.25">
      <c r="A1772">
        <v>15756471</v>
      </c>
      <c r="B1772" t="s">
        <v>1118</v>
      </c>
      <c r="C1772">
        <v>656</v>
      </c>
      <c r="D1772" t="str" cm="1">
        <f t="array" ref="D1772">_xlfn.IFS(C1772&lt;580,"Poor",C1772&lt;670,"Fair",C1772&lt;740,"Good",C1772&lt;800,"Very Good",C1772&gt;=800,"Excellent")</f>
        <v>Fair</v>
      </c>
      <c r="E1772" t="s">
        <v>25</v>
      </c>
      <c r="F1772" t="s">
        <v>22</v>
      </c>
      <c r="G1772">
        <v>27</v>
      </c>
      <c r="H1772" s="3" t="str" cm="1">
        <f t="array" ref="H1772">_xlfn.IFS(G1772&lt;25,"18-24",G1772&lt;35,"25-34",G1772&lt;45,"35-44",G1772&lt;55,"45-54",G1772&lt;65,"55-64",G1772&gt;=65,"65+")</f>
        <v>25-34</v>
      </c>
      <c r="I1772">
        <v>4</v>
      </c>
      <c r="J1772" t="str" cm="1">
        <f t="array" ref="J1772">_xlfn.IFS(I1772&lt;3,"0-2 yrs",I1772&lt;7,"3-6 yrs",I1772&gt;=7,"7+ yrs")</f>
        <v>3-6 yrs</v>
      </c>
      <c r="K1772" s="2">
        <v>160835.29999999999</v>
      </c>
      <c r="L1772" s="1">
        <v>118627.16</v>
      </c>
      <c r="M1772" s="1" t="s">
        <v>2971</v>
      </c>
      <c r="N1772">
        <v>2</v>
      </c>
      <c r="O1772" t="s">
        <v>14</v>
      </c>
      <c r="P1772" t="s">
        <v>14</v>
      </c>
      <c r="Q1772">
        <v>0</v>
      </c>
      <c r="R1772" t="s">
        <v>2959</v>
      </c>
    </row>
    <row r="1773" spans="1:18" x14ac:dyDescent="0.25">
      <c r="A1773">
        <v>15721303</v>
      </c>
      <c r="B1773" t="s">
        <v>1119</v>
      </c>
      <c r="C1773">
        <v>640</v>
      </c>
      <c r="D1773" t="str" cm="1">
        <f t="array" ref="D1773">_xlfn.IFS(C1773&lt;580,"Poor",C1773&lt;670,"Fair",C1773&lt;740,"Good",C1773&lt;800,"Very Good",C1773&gt;=800,"Excellent")</f>
        <v>Fair</v>
      </c>
      <c r="E1773" t="s">
        <v>16</v>
      </c>
      <c r="F1773" t="s">
        <v>22</v>
      </c>
      <c r="G1773">
        <v>34</v>
      </c>
      <c r="H1773" s="3" t="str" cm="1">
        <f t="array" ref="H1773">_xlfn.IFS(G1773&lt;25,"18-24",G1773&lt;35,"25-34",G1773&lt;45,"35-44",G1773&lt;55,"45-54",G1773&lt;65,"55-64",G1773&gt;=65,"65+")</f>
        <v>25-34</v>
      </c>
      <c r="I1773">
        <v>1</v>
      </c>
      <c r="J1773" t="str" cm="1">
        <f t="array" ref="J1773">_xlfn.IFS(I1773&lt;3,"0-2 yrs",I1773&lt;7,"3-6 yrs",I1773&gt;=7,"7+ yrs")</f>
        <v>0-2 yrs</v>
      </c>
      <c r="K1773" s="2">
        <v>24761.360000000001</v>
      </c>
      <c r="L1773" s="1">
        <v>137523.01999999999</v>
      </c>
      <c r="M1773" s="1" t="s">
        <v>2971</v>
      </c>
      <c r="N1773">
        <v>1</v>
      </c>
      <c r="O1773" t="s">
        <v>2986</v>
      </c>
      <c r="P1773" t="s">
        <v>2986</v>
      </c>
      <c r="Q1773">
        <v>0</v>
      </c>
      <c r="R1773" t="s">
        <v>2959</v>
      </c>
    </row>
    <row r="1774" spans="1:18" x14ac:dyDescent="0.25">
      <c r="A1774">
        <v>15802256</v>
      </c>
      <c r="B1774" t="s">
        <v>252</v>
      </c>
      <c r="C1774">
        <v>439</v>
      </c>
      <c r="D1774" t="str" cm="1">
        <f t="array" ref="D1774">_xlfn.IFS(C1774&lt;580,"Poor",C1774&lt;670,"Fair",C1774&lt;740,"Good",C1774&lt;800,"Very Good",C1774&gt;=800,"Excellent")</f>
        <v>Poor</v>
      </c>
      <c r="E1774" t="s">
        <v>12</v>
      </c>
      <c r="F1774" t="s">
        <v>22</v>
      </c>
      <c r="G1774">
        <v>28</v>
      </c>
      <c r="H1774" s="3" t="str" cm="1">
        <f t="array" ref="H1774">_xlfn.IFS(G1774&lt;25,"18-24",G1774&lt;35,"25-34",G1774&lt;45,"35-44",G1774&lt;55,"45-54",G1774&lt;65,"55-64",G1774&gt;=65,"65+")</f>
        <v>25-34</v>
      </c>
      <c r="I1774">
        <v>7</v>
      </c>
      <c r="J1774" t="str" cm="1">
        <f t="array" ref="J1774">_xlfn.IFS(I1774&lt;3,"0-2 yrs",I1774&lt;7,"3-6 yrs",I1774&gt;=7,"7+ yrs")</f>
        <v>7+ yrs</v>
      </c>
      <c r="K1774" s="2">
        <v>138526.96</v>
      </c>
      <c r="L1774" s="1">
        <v>110976.23</v>
      </c>
      <c r="M1774" s="1" t="s">
        <v>2971</v>
      </c>
      <c r="N1774">
        <v>2</v>
      </c>
      <c r="O1774" t="s">
        <v>2986</v>
      </c>
      <c r="P1774" t="s">
        <v>2986</v>
      </c>
      <c r="Q1774">
        <v>0</v>
      </c>
      <c r="R1774" t="s">
        <v>2959</v>
      </c>
    </row>
    <row r="1775" spans="1:18" x14ac:dyDescent="0.25">
      <c r="A1775">
        <v>15725664</v>
      </c>
      <c r="B1775" t="s">
        <v>91</v>
      </c>
      <c r="C1775">
        <v>549</v>
      </c>
      <c r="D1775" t="str" cm="1">
        <f t="array" ref="D1775">_xlfn.IFS(C1775&lt;580,"Poor",C1775&lt;670,"Fair",C1775&lt;740,"Good",C1775&lt;800,"Very Good",C1775&gt;=800,"Excellent")</f>
        <v>Poor</v>
      </c>
      <c r="E1775" t="s">
        <v>12</v>
      </c>
      <c r="F1775" t="s">
        <v>13</v>
      </c>
      <c r="G1775">
        <v>38</v>
      </c>
      <c r="H1775" s="3" t="str" cm="1">
        <f t="array" ref="H1775">_xlfn.IFS(G1775&lt;25,"18-24",G1775&lt;35,"25-34",G1775&lt;45,"35-44",G1775&lt;55,"45-54",G1775&lt;65,"55-64",G1775&gt;=65,"65+")</f>
        <v>35-44</v>
      </c>
      <c r="I1775">
        <v>8</v>
      </c>
      <c r="J1775" t="str" cm="1">
        <f t="array" ref="J1775">_xlfn.IFS(I1775&lt;3,"0-2 yrs",I1775&lt;7,"3-6 yrs",I1775&gt;=7,"7+ yrs")</f>
        <v>7+ yrs</v>
      </c>
      <c r="K1775" s="2">
        <v>157442.75</v>
      </c>
      <c r="L1775" s="1">
        <v>107283.4</v>
      </c>
      <c r="M1775" s="1" t="s">
        <v>2971</v>
      </c>
      <c r="N1775">
        <v>1</v>
      </c>
      <c r="O1775" t="s">
        <v>2986</v>
      </c>
      <c r="P1775" t="s">
        <v>2986</v>
      </c>
      <c r="Q1775">
        <v>0</v>
      </c>
      <c r="R1775" t="s">
        <v>2959</v>
      </c>
    </row>
    <row r="1776" spans="1:18" x14ac:dyDescent="0.25">
      <c r="A1776">
        <v>15674851</v>
      </c>
      <c r="B1776" t="s">
        <v>75</v>
      </c>
      <c r="C1776">
        <v>622</v>
      </c>
      <c r="D1776" t="str" cm="1">
        <f t="array" ref="D1776">_xlfn.IFS(C1776&lt;580,"Poor",C1776&lt;670,"Fair",C1776&lt;740,"Good",C1776&lt;800,"Very Good",C1776&gt;=800,"Excellent")</f>
        <v>Fair</v>
      </c>
      <c r="E1776" t="s">
        <v>12</v>
      </c>
      <c r="F1776" t="s">
        <v>22</v>
      </c>
      <c r="G1776">
        <v>38</v>
      </c>
      <c r="H1776" s="3" t="str" cm="1">
        <f t="array" ref="H1776">_xlfn.IFS(G1776&lt;25,"18-24",G1776&lt;35,"25-34",G1776&lt;45,"35-44",G1776&lt;55,"45-54",G1776&lt;65,"55-64",G1776&gt;=65,"65+")</f>
        <v>35-44</v>
      </c>
      <c r="I1776">
        <v>5</v>
      </c>
      <c r="J1776" t="str" cm="1">
        <f t="array" ref="J1776">_xlfn.IFS(I1776&lt;3,"0-2 yrs",I1776&lt;7,"3-6 yrs",I1776&gt;=7,"7+ yrs")</f>
        <v>3-6 yrs</v>
      </c>
      <c r="K1776" s="2">
        <v>105295.77</v>
      </c>
      <c r="L1776" s="1">
        <v>0</v>
      </c>
      <c r="M1776" s="1" t="s">
        <v>2984</v>
      </c>
      <c r="N1776">
        <v>2</v>
      </c>
      <c r="O1776" t="s">
        <v>2986</v>
      </c>
      <c r="P1776" t="s">
        <v>2986</v>
      </c>
      <c r="Q1776">
        <v>0</v>
      </c>
      <c r="R1776" t="s">
        <v>2959</v>
      </c>
    </row>
    <row r="1777" spans="1:18" x14ac:dyDescent="0.25">
      <c r="A1777">
        <v>15701946</v>
      </c>
      <c r="B1777" t="s">
        <v>810</v>
      </c>
      <c r="C1777">
        <v>715</v>
      </c>
      <c r="D1777" t="str" cm="1">
        <f t="array" ref="D1777">_xlfn.IFS(C1777&lt;580,"Poor",C1777&lt;670,"Fair",C1777&lt;740,"Good",C1777&lt;800,"Very Good",C1777&gt;=800,"Excellent")</f>
        <v>Good</v>
      </c>
      <c r="E1777" t="s">
        <v>12</v>
      </c>
      <c r="F1777" t="s">
        <v>22</v>
      </c>
      <c r="G1777">
        <v>34</v>
      </c>
      <c r="H1777" s="3" t="str" cm="1">
        <f t="array" ref="H1777">_xlfn.IFS(G1777&lt;25,"18-24",G1777&lt;35,"25-34",G1777&lt;45,"35-44",G1777&lt;55,"45-54",G1777&lt;65,"55-64",G1777&gt;=65,"65+")</f>
        <v>25-34</v>
      </c>
      <c r="I1777">
        <v>4</v>
      </c>
      <c r="J1777" t="str" cm="1">
        <f t="array" ref="J1777">_xlfn.IFS(I1777&lt;3,"0-2 yrs",I1777&lt;7,"3-6 yrs",I1777&gt;=7,"7+ yrs")</f>
        <v>3-6 yrs</v>
      </c>
      <c r="K1777" s="2">
        <v>97782.92</v>
      </c>
      <c r="L1777" s="1">
        <v>124314.45</v>
      </c>
      <c r="M1777" s="1" t="s">
        <v>2971</v>
      </c>
      <c r="N1777">
        <v>1</v>
      </c>
      <c r="O1777" t="s">
        <v>2986</v>
      </c>
      <c r="P1777" t="s">
        <v>2986</v>
      </c>
      <c r="Q1777">
        <v>0</v>
      </c>
      <c r="R1777" t="s">
        <v>2959</v>
      </c>
    </row>
    <row r="1778" spans="1:18" x14ac:dyDescent="0.25">
      <c r="A1778">
        <v>15748947</v>
      </c>
      <c r="B1778" t="s">
        <v>1120</v>
      </c>
      <c r="C1778">
        <v>657</v>
      </c>
      <c r="D1778" t="str" cm="1">
        <f t="array" ref="D1778">_xlfn.IFS(C1778&lt;580,"Poor",C1778&lt;670,"Fair",C1778&lt;740,"Good",C1778&lt;800,"Very Good",C1778&gt;=800,"Excellent")</f>
        <v>Fair</v>
      </c>
      <c r="E1778" t="s">
        <v>12</v>
      </c>
      <c r="F1778" t="s">
        <v>13</v>
      </c>
      <c r="G1778">
        <v>41</v>
      </c>
      <c r="H1778" s="3" t="str" cm="1">
        <f t="array" ref="H1778">_xlfn.IFS(G1778&lt;25,"18-24",G1778&lt;35,"25-34",G1778&lt;45,"35-44",G1778&lt;55,"45-54",G1778&lt;65,"55-64",G1778&gt;=65,"65+")</f>
        <v>35-44</v>
      </c>
      <c r="I1778">
        <v>5</v>
      </c>
      <c r="J1778" t="str" cm="1">
        <f t="array" ref="J1778">_xlfn.IFS(I1778&lt;3,"0-2 yrs",I1778&lt;7,"3-6 yrs",I1778&gt;=7,"7+ yrs")</f>
        <v>3-6 yrs</v>
      </c>
      <c r="K1778" s="2">
        <v>68255.88</v>
      </c>
      <c r="L1778" s="1">
        <v>95858.37</v>
      </c>
      <c r="M1778" s="1" t="s">
        <v>2972</v>
      </c>
      <c r="N1778">
        <v>1</v>
      </c>
      <c r="O1778" t="s">
        <v>14</v>
      </c>
      <c r="P1778" t="s">
        <v>14</v>
      </c>
      <c r="Q1778">
        <v>0</v>
      </c>
      <c r="R1778" t="s">
        <v>2959</v>
      </c>
    </row>
    <row r="1779" spans="1:18" x14ac:dyDescent="0.25">
      <c r="A1779">
        <v>15673342</v>
      </c>
      <c r="B1779" t="s">
        <v>273</v>
      </c>
      <c r="C1779">
        <v>703</v>
      </c>
      <c r="D1779" t="str" cm="1">
        <f t="array" ref="D1779">_xlfn.IFS(C1779&lt;580,"Poor",C1779&lt;670,"Fair",C1779&lt;740,"Good",C1779&lt;800,"Very Good",C1779&gt;=800,"Excellent")</f>
        <v>Good</v>
      </c>
      <c r="E1779" t="s">
        <v>12</v>
      </c>
      <c r="F1779" t="s">
        <v>22</v>
      </c>
      <c r="G1779">
        <v>36</v>
      </c>
      <c r="H1779" s="3" t="str" cm="1">
        <f t="array" ref="H1779">_xlfn.IFS(G1779&lt;25,"18-24",G1779&lt;35,"25-34",G1779&lt;45,"35-44",G1779&lt;55,"45-54",G1779&lt;65,"55-64",G1779&gt;=65,"65+")</f>
        <v>35-44</v>
      </c>
      <c r="I1779">
        <v>2</v>
      </c>
      <c r="J1779" t="str" cm="1">
        <f t="array" ref="J1779">_xlfn.IFS(I1779&lt;3,"0-2 yrs",I1779&lt;7,"3-6 yrs",I1779&gt;=7,"7+ yrs")</f>
        <v>0-2 yrs</v>
      </c>
      <c r="K1779" s="2">
        <v>108790.95</v>
      </c>
      <c r="L1779" s="1">
        <v>0</v>
      </c>
      <c r="M1779" s="1" t="s">
        <v>2984</v>
      </c>
      <c r="N1779">
        <v>2</v>
      </c>
      <c r="O1779" t="s">
        <v>2986</v>
      </c>
      <c r="P1779" t="s">
        <v>2986</v>
      </c>
      <c r="Q1779">
        <v>0</v>
      </c>
      <c r="R1779" t="s">
        <v>2959</v>
      </c>
    </row>
    <row r="1780" spans="1:18" x14ac:dyDescent="0.25">
      <c r="A1780">
        <v>15601008</v>
      </c>
      <c r="B1780" t="s">
        <v>222</v>
      </c>
      <c r="C1780">
        <v>802</v>
      </c>
      <c r="D1780" t="str" cm="1">
        <f t="array" ref="D1780">_xlfn.IFS(C1780&lt;580,"Poor",C1780&lt;670,"Fair",C1780&lt;740,"Good",C1780&lt;800,"Very Good",C1780&gt;=800,"Excellent")</f>
        <v>Excellent</v>
      </c>
      <c r="E1780" t="s">
        <v>12</v>
      </c>
      <c r="F1780" t="s">
        <v>22</v>
      </c>
      <c r="G1780">
        <v>33</v>
      </c>
      <c r="H1780" s="3" t="str" cm="1">
        <f t="array" ref="H1780">_xlfn.IFS(G1780&lt;25,"18-24",G1780&lt;35,"25-34",G1780&lt;45,"35-44",G1780&lt;55,"45-54",G1780&lt;65,"55-64",G1780&gt;=65,"65+")</f>
        <v>25-34</v>
      </c>
      <c r="I1780">
        <v>8</v>
      </c>
      <c r="J1780" t="str" cm="1">
        <f t="array" ref="J1780">_xlfn.IFS(I1780&lt;3,"0-2 yrs",I1780&lt;7,"3-6 yrs",I1780&gt;=7,"7+ yrs")</f>
        <v>7+ yrs</v>
      </c>
      <c r="K1780" s="2">
        <v>143706.18</v>
      </c>
      <c r="L1780" s="1">
        <v>0</v>
      </c>
      <c r="M1780" s="1" t="s">
        <v>2984</v>
      </c>
      <c r="N1780">
        <v>2</v>
      </c>
      <c r="O1780" t="s">
        <v>2986</v>
      </c>
      <c r="P1780" t="s">
        <v>2986</v>
      </c>
      <c r="Q1780">
        <v>0</v>
      </c>
      <c r="R1780" t="s">
        <v>2959</v>
      </c>
    </row>
    <row r="1781" spans="1:18" x14ac:dyDescent="0.25">
      <c r="A1781">
        <v>15771636</v>
      </c>
      <c r="B1781" t="s">
        <v>192</v>
      </c>
      <c r="C1781">
        <v>793</v>
      </c>
      <c r="D1781" t="str" cm="1">
        <f t="array" ref="D1781">_xlfn.IFS(C1781&lt;580,"Poor",C1781&lt;670,"Fair",C1781&lt;740,"Good",C1781&lt;800,"Very Good",C1781&gt;=800,"Excellent")</f>
        <v>Very Good</v>
      </c>
      <c r="E1781" t="s">
        <v>16</v>
      </c>
      <c r="F1781" t="s">
        <v>13</v>
      </c>
      <c r="G1781">
        <v>36</v>
      </c>
      <c r="H1781" s="3" t="str" cm="1">
        <f t="array" ref="H1781">_xlfn.IFS(G1781&lt;25,"18-24",G1781&lt;35,"25-34",G1781&lt;45,"35-44",G1781&lt;55,"45-54",G1781&lt;65,"55-64",G1781&gt;=65,"65+")</f>
        <v>35-44</v>
      </c>
      <c r="I1781">
        <v>0</v>
      </c>
      <c r="J1781" t="str" cm="1">
        <f t="array" ref="J1781">_xlfn.IFS(I1781&lt;3,"0-2 yrs",I1781&lt;7,"3-6 yrs",I1781&gt;=7,"7+ yrs")</f>
        <v>0-2 yrs</v>
      </c>
      <c r="K1781" s="2">
        <v>148993.47</v>
      </c>
      <c r="L1781" s="1">
        <v>0</v>
      </c>
      <c r="M1781" s="1" t="s">
        <v>2984</v>
      </c>
      <c r="N1781">
        <v>1</v>
      </c>
      <c r="O1781" t="s">
        <v>2986</v>
      </c>
      <c r="P1781" t="s">
        <v>2986</v>
      </c>
      <c r="Q1781">
        <v>0</v>
      </c>
      <c r="R1781" t="s">
        <v>2959</v>
      </c>
    </row>
    <row r="1782" spans="1:18" x14ac:dyDescent="0.25">
      <c r="A1782">
        <v>15642002</v>
      </c>
      <c r="B1782" t="s">
        <v>920</v>
      </c>
      <c r="C1782">
        <v>554</v>
      </c>
      <c r="D1782" t="str" cm="1">
        <f t="array" ref="D1782">_xlfn.IFS(C1782&lt;580,"Poor",C1782&lt;670,"Fair",C1782&lt;740,"Good",C1782&lt;800,"Very Good",C1782&gt;=800,"Excellent")</f>
        <v>Poor</v>
      </c>
      <c r="E1782" t="s">
        <v>12</v>
      </c>
      <c r="F1782" t="s">
        <v>13</v>
      </c>
      <c r="G1782">
        <v>35</v>
      </c>
      <c r="H1782" s="3" t="str" cm="1">
        <f t="array" ref="H1782">_xlfn.IFS(G1782&lt;25,"18-24",G1782&lt;35,"25-34",G1782&lt;45,"35-44",G1782&lt;55,"45-54",G1782&lt;65,"55-64",G1782&gt;=65,"65+")</f>
        <v>35-44</v>
      </c>
      <c r="I1782">
        <v>6</v>
      </c>
      <c r="J1782" t="str" cm="1">
        <f t="array" ref="J1782">_xlfn.IFS(I1782&lt;3,"0-2 yrs",I1782&lt;7,"3-6 yrs",I1782&gt;=7,"7+ yrs")</f>
        <v>3-6 yrs</v>
      </c>
      <c r="K1782" s="2">
        <v>95277.15</v>
      </c>
      <c r="L1782" s="1">
        <v>117707.18</v>
      </c>
      <c r="M1782" s="1" t="s">
        <v>2971</v>
      </c>
      <c r="N1782">
        <v>2</v>
      </c>
      <c r="O1782" t="s">
        <v>2986</v>
      </c>
      <c r="P1782" t="s">
        <v>2986</v>
      </c>
      <c r="Q1782">
        <v>1</v>
      </c>
      <c r="R1782" t="s">
        <v>2957</v>
      </c>
    </row>
    <row r="1783" spans="1:18" x14ac:dyDescent="0.25">
      <c r="A1783">
        <v>15693381</v>
      </c>
      <c r="B1783" t="s">
        <v>1121</v>
      </c>
      <c r="C1783">
        <v>533</v>
      </c>
      <c r="D1783" t="str" cm="1">
        <f t="array" ref="D1783">_xlfn.IFS(C1783&lt;580,"Poor",C1783&lt;670,"Fair",C1783&lt;740,"Good",C1783&lt;800,"Very Good",C1783&gt;=800,"Excellent")</f>
        <v>Poor</v>
      </c>
      <c r="E1783" t="s">
        <v>16</v>
      </c>
      <c r="F1783" t="s">
        <v>22</v>
      </c>
      <c r="G1783">
        <v>38</v>
      </c>
      <c r="H1783" s="3" t="str" cm="1">
        <f t="array" ref="H1783">_xlfn.IFS(G1783&lt;25,"18-24",G1783&lt;35,"25-34",G1783&lt;45,"35-44",G1783&lt;55,"45-54",G1783&lt;65,"55-64",G1783&gt;=65,"65+")</f>
        <v>35-44</v>
      </c>
      <c r="I1783">
        <v>1</v>
      </c>
      <c r="J1783" t="str" cm="1">
        <f t="array" ref="J1783">_xlfn.IFS(I1783&lt;3,"0-2 yrs",I1783&lt;7,"3-6 yrs",I1783&gt;=7,"7+ yrs")</f>
        <v>0-2 yrs</v>
      </c>
      <c r="K1783" s="2">
        <v>152956.32999999999</v>
      </c>
      <c r="L1783" s="1">
        <v>135289.32999999999</v>
      </c>
      <c r="M1783" s="1" t="s">
        <v>2971</v>
      </c>
      <c r="N1783">
        <v>2</v>
      </c>
      <c r="O1783" t="s">
        <v>14</v>
      </c>
      <c r="P1783" t="s">
        <v>14</v>
      </c>
      <c r="Q1783">
        <v>0</v>
      </c>
      <c r="R1783" t="s">
        <v>2959</v>
      </c>
    </row>
    <row r="1784" spans="1:18" x14ac:dyDescent="0.25">
      <c r="A1784">
        <v>15607691</v>
      </c>
      <c r="B1784" t="s">
        <v>789</v>
      </c>
      <c r="C1784">
        <v>658</v>
      </c>
      <c r="D1784" t="str" cm="1">
        <f t="array" ref="D1784">_xlfn.IFS(C1784&lt;580,"Poor",C1784&lt;670,"Fair",C1784&lt;740,"Good",C1784&lt;800,"Very Good",C1784&gt;=800,"Excellent")</f>
        <v>Fair</v>
      </c>
      <c r="E1784" t="s">
        <v>12</v>
      </c>
      <c r="F1784" t="s">
        <v>22</v>
      </c>
      <c r="G1784">
        <v>36</v>
      </c>
      <c r="H1784" s="3" t="str" cm="1">
        <f t="array" ref="H1784">_xlfn.IFS(G1784&lt;25,"18-24",G1784&lt;35,"25-34",G1784&lt;45,"35-44",G1784&lt;55,"45-54",G1784&lt;65,"55-64",G1784&gt;=65,"65+")</f>
        <v>35-44</v>
      </c>
      <c r="I1784">
        <v>8</v>
      </c>
      <c r="J1784" t="str" cm="1">
        <f t="array" ref="J1784">_xlfn.IFS(I1784&lt;3,"0-2 yrs",I1784&lt;7,"3-6 yrs",I1784&gt;=7,"7+ yrs")</f>
        <v>7+ yrs</v>
      </c>
      <c r="K1784" s="2">
        <v>94925.62</v>
      </c>
      <c r="L1784" s="1">
        <v>174060.46</v>
      </c>
      <c r="M1784" s="1" t="s">
        <v>2983</v>
      </c>
      <c r="N1784">
        <v>1</v>
      </c>
      <c r="O1784" t="s">
        <v>14</v>
      </c>
      <c r="P1784" t="s">
        <v>14</v>
      </c>
      <c r="Q1784">
        <v>0</v>
      </c>
      <c r="R1784" t="s">
        <v>2959</v>
      </c>
    </row>
    <row r="1785" spans="1:18" x14ac:dyDescent="0.25">
      <c r="A1785">
        <v>15589380</v>
      </c>
      <c r="B1785" t="s">
        <v>642</v>
      </c>
      <c r="C1785">
        <v>713</v>
      </c>
      <c r="D1785" t="str" cm="1">
        <f t="array" ref="D1785">_xlfn.IFS(C1785&lt;580,"Poor",C1785&lt;670,"Fair",C1785&lt;740,"Good",C1785&lt;800,"Very Good",C1785&gt;=800,"Excellent")</f>
        <v>Good</v>
      </c>
      <c r="E1785" t="s">
        <v>25</v>
      </c>
      <c r="F1785" t="s">
        <v>22</v>
      </c>
      <c r="G1785">
        <v>40</v>
      </c>
      <c r="H1785" s="3" t="str" cm="1">
        <f t="array" ref="H1785">_xlfn.IFS(G1785&lt;25,"18-24",G1785&lt;35,"25-34",G1785&lt;45,"35-44",G1785&lt;55,"45-54",G1785&lt;65,"55-64",G1785&gt;=65,"65+")</f>
        <v>35-44</v>
      </c>
      <c r="I1785">
        <v>3</v>
      </c>
      <c r="J1785" t="str" cm="1">
        <f t="array" ref="J1785">_xlfn.IFS(I1785&lt;3,"0-2 yrs",I1785&lt;7,"3-6 yrs",I1785&gt;=7,"7+ yrs")</f>
        <v>3-6 yrs</v>
      </c>
      <c r="K1785" s="2">
        <v>87308.18</v>
      </c>
      <c r="L1785" s="1">
        <v>114446.84</v>
      </c>
      <c r="M1785" s="1" t="s">
        <v>2971</v>
      </c>
      <c r="N1785">
        <v>2</v>
      </c>
      <c r="O1785" t="s">
        <v>14</v>
      </c>
      <c r="P1785" t="s">
        <v>14</v>
      </c>
      <c r="Q1785">
        <v>0</v>
      </c>
      <c r="R1785" t="s">
        <v>2959</v>
      </c>
    </row>
    <row r="1786" spans="1:18" x14ac:dyDescent="0.25">
      <c r="A1786">
        <v>15603846</v>
      </c>
      <c r="B1786" t="s">
        <v>1101</v>
      </c>
      <c r="C1786">
        <v>711</v>
      </c>
      <c r="D1786" t="str" cm="1">
        <f t="array" ref="D1786">_xlfn.IFS(C1786&lt;580,"Poor",C1786&lt;670,"Fair",C1786&lt;740,"Good",C1786&lt;800,"Very Good",C1786&gt;=800,"Excellent")</f>
        <v>Good</v>
      </c>
      <c r="E1786" t="s">
        <v>16</v>
      </c>
      <c r="F1786" t="s">
        <v>22</v>
      </c>
      <c r="G1786">
        <v>37</v>
      </c>
      <c r="H1786" s="3" t="str" cm="1">
        <f t="array" ref="H1786">_xlfn.IFS(G1786&lt;25,"18-24",G1786&lt;35,"25-34",G1786&lt;45,"35-44",G1786&lt;55,"45-54",G1786&lt;65,"55-64",G1786&gt;=65,"65+")</f>
        <v>35-44</v>
      </c>
      <c r="I1786">
        <v>2</v>
      </c>
      <c r="J1786" t="str" cm="1">
        <f t="array" ref="J1786">_xlfn.IFS(I1786&lt;3,"0-2 yrs",I1786&lt;7,"3-6 yrs",I1786&gt;=7,"7+ yrs")</f>
        <v>0-2 yrs</v>
      </c>
      <c r="K1786" s="2">
        <v>83978.86</v>
      </c>
      <c r="L1786" s="1">
        <v>0</v>
      </c>
      <c r="M1786" s="1" t="s">
        <v>2984</v>
      </c>
      <c r="N1786">
        <v>2</v>
      </c>
      <c r="O1786" t="s">
        <v>2986</v>
      </c>
      <c r="P1786" t="s">
        <v>2986</v>
      </c>
      <c r="Q1786">
        <v>1</v>
      </c>
      <c r="R1786" t="s">
        <v>2957</v>
      </c>
    </row>
    <row r="1787" spans="1:18" x14ac:dyDescent="0.25">
      <c r="A1787">
        <v>15753549</v>
      </c>
      <c r="B1787" t="s">
        <v>269</v>
      </c>
      <c r="C1787">
        <v>669</v>
      </c>
      <c r="D1787" t="str" cm="1">
        <f t="array" ref="D1787">_xlfn.IFS(C1787&lt;580,"Poor",C1787&lt;670,"Fair",C1787&lt;740,"Good",C1787&lt;800,"Very Good",C1787&gt;=800,"Excellent")</f>
        <v>Fair</v>
      </c>
      <c r="E1787" t="s">
        <v>12</v>
      </c>
      <c r="F1787" t="s">
        <v>22</v>
      </c>
      <c r="G1787">
        <v>25</v>
      </c>
      <c r="H1787" s="3" t="str" cm="1">
        <f t="array" ref="H1787">_xlfn.IFS(G1787&lt;25,"18-24",G1787&lt;35,"25-34",G1787&lt;45,"35-44",G1787&lt;55,"45-54",G1787&lt;65,"55-64",G1787&gt;=65,"65+")</f>
        <v>25-34</v>
      </c>
      <c r="I1787">
        <v>1</v>
      </c>
      <c r="J1787" t="str" cm="1">
        <f t="array" ref="J1787">_xlfn.IFS(I1787&lt;3,"0-2 yrs",I1787&lt;7,"3-6 yrs",I1787&gt;=7,"7+ yrs")</f>
        <v>0-2 yrs</v>
      </c>
      <c r="K1787" s="2">
        <v>37543.93</v>
      </c>
      <c r="L1787" s="1">
        <v>157848.53</v>
      </c>
      <c r="M1787" s="1" t="s">
        <v>2983</v>
      </c>
      <c r="N1787">
        <v>1</v>
      </c>
      <c r="O1787" t="s">
        <v>2986</v>
      </c>
      <c r="P1787" t="s">
        <v>2986</v>
      </c>
      <c r="Q1787">
        <v>1</v>
      </c>
      <c r="R1787" t="s">
        <v>2957</v>
      </c>
    </row>
    <row r="1788" spans="1:18" x14ac:dyDescent="0.25">
      <c r="A1788">
        <v>15725355</v>
      </c>
      <c r="B1788" t="s">
        <v>1122</v>
      </c>
      <c r="C1788">
        <v>439</v>
      </c>
      <c r="D1788" t="str" cm="1">
        <f t="array" ref="D1788">_xlfn.IFS(C1788&lt;580,"Poor",C1788&lt;670,"Fair",C1788&lt;740,"Good",C1788&lt;800,"Very Good",C1788&gt;=800,"Excellent")</f>
        <v>Poor</v>
      </c>
      <c r="E1788" t="s">
        <v>12</v>
      </c>
      <c r="F1788" t="s">
        <v>13</v>
      </c>
      <c r="G1788">
        <v>43</v>
      </c>
      <c r="H1788" s="3" t="str" cm="1">
        <f t="array" ref="H1788">_xlfn.IFS(G1788&lt;25,"18-24",G1788&lt;35,"25-34",G1788&lt;45,"35-44",G1788&lt;55,"45-54",G1788&lt;65,"55-64",G1788&gt;=65,"65+")</f>
        <v>35-44</v>
      </c>
      <c r="I1788">
        <v>8</v>
      </c>
      <c r="J1788" t="str" cm="1">
        <f t="array" ref="J1788">_xlfn.IFS(I1788&lt;3,"0-2 yrs",I1788&lt;7,"3-6 yrs",I1788&gt;=7,"7+ yrs")</f>
        <v>7+ yrs</v>
      </c>
      <c r="K1788" s="2">
        <v>104889.3</v>
      </c>
      <c r="L1788" s="1">
        <v>0</v>
      </c>
      <c r="M1788" s="1" t="s">
        <v>2984</v>
      </c>
      <c r="N1788">
        <v>1</v>
      </c>
      <c r="O1788" t="s">
        <v>14</v>
      </c>
      <c r="P1788" t="s">
        <v>14</v>
      </c>
      <c r="Q1788">
        <v>0</v>
      </c>
      <c r="R1788" t="s">
        <v>2959</v>
      </c>
    </row>
    <row r="1789" spans="1:18" x14ac:dyDescent="0.25">
      <c r="A1789">
        <v>15773017</v>
      </c>
      <c r="B1789" t="s">
        <v>1057</v>
      </c>
      <c r="C1789">
        <v>763</v>
      </c>
      <c r="D1789" t="str" cm="1">
        <f t="array" ref="D1789">_xlfn.IFS(C1789&lt;580,"Poor",C1789&lt;670,"Fair",C1789&lt;740,"Good",C1789&lt;800,"Very Good",C1789&gt;=800,"Excellent")</f>
        <v>Very Good</v>
      </c>
      <c r="E1789" t="s">
        <v>16</v>
      </c>
      <c r="F1789" t="s">
        <v>13</v>
      </c>
      <c r="G1789">
        <v>37</v>
      </c>
      <c r="H1789" s="3" t="str" cm="1">
        <f t="array" ref="H1789">_xlfn.IFS(G1789&lt;25,"18-24",G1789&lt;35,"25-34",G1789&lt;45,"35-44",G1789&lt;55,"45-54",G1789&lt;65,"55-64",G1789&gt;=65,"65+")</f>
        <v>35-44</v>
      </c>
      <c r="I1789">
        <v>6</v>
      </c>
      <c r="J1789" t="str" cm="1">
        <f t="array" ref="J1789">_xlfn.IFS(I1789&lt;3,"0-2 yrs",I1789&lt;7,"3-6 yrs",I1789&gt;=7,"7+ yrs")</f>
        <v>3-6 yrs</v>
      </c>
      <c r="K1789" s="2">
        <v>149705.25</v>
      </c>
      <c r="L1789" s="1">
        <v>0</v>
      </c>
      <c r="M1789" s="1" t="s">
        <v>2984</v>
      </c>
      <c r="N1789">
        <v>2</v>
      </c>
      <c r="O1789" t="s">
        <v>14</v>
      </c>
      <c r="P1789" t="s">
        <v>14</v>
      </c>
      <c r="Q1789">
        <v>0</v>
      </c>
      <c r="R1789" t="s">
        <v>2959</v>
      </c>
    </row>
    <row r="1790" spans="1:18" x14ac:dyDescent="0.25">
      <c r="A1790">
        <v>15625641</v>
      </c>
      <c r="B1790" t="s">
        <v>441</v>
      </c>
      <c r="C1790">
        <v>697</v>
      </c>
      <c r="D1790" t="str" cm="1">
        <f t="array" ref="D1790">_xlfn.IFS(C1790&lt;580,"Poor",C1790&lt;670,"Fair",C1790&lt;740,"Good",C1790&lt;800,"Very Good",C1790&gt;=800,"Excellent")</f>
        <v>Good</v>
      </c>
      <c r="E1790" t="s">
        <v>25</v>
      </c>
      <c r="F1790" t="s">
        <v>13</v>
      </c>
      <c r="G1790">
        <v>74</v>
      </c>
      <c r="H1790" s="3" t="str" cm="1">
        <f t="array" ref="H1790">_xlfn.IFS(G1790&lt;25,"18-24",G1790&lt;35,"25-34",G1790&lt;45,"35-44",G1790&lt;55,"45-54",G1790&lt;65,"55-64",G1790&gt;=65,"65+")</f>
        <v>65+</v>
      </c>
      <c r="I1790">
        <v>3</v>
      </c>
      <c r="J1790" t="str" cm="1">
        <f t="array" ref="J1790">_xlfn.IFS(I1790&lt;3,"0-2 yrs",I1790&lt;7,"3-6 yrs",I1790&gt;=7,"7+ yrs")</f>
        <v>3-6 yrs</v>
      </c>
      <c r="K1790" s="2">
        <v>16445.79</v>
      </c>
      <c r="L1790" s="1">
        <v>108071.36</v>
      </c>
      <c r="M1790" s="1" t="s">
        <v>2971</v>
      </c>
      <c r="N1790">
        <v>2</v>
      </c>
      <c r="O1790" t="s">
        <v>14</v>
      </c>
      <c r="P1790" t="s">
        <v>14</v>
      </c>
      <c r="Q1790">
        <v>0</v>
      </c>
      <c r="R1790" t="s">
        <v>2959</v>
      </c>
    </row>
    <row r="1791" spans="1:18" x14ac:dyDescent="0.25">
      <c r="A1791">
        <v>15776467</v>
      </c>
      <c r="B1791" t="s">
        <v>375</v>
      </c>
      <c r="C1791">
        <v>702</v>
      </c>
      <c r="D1791" t="str" cm="1">
        <f t="array" ref="D1791">_xlfn.IFS(C1791&lt;580,"Poor",C1791&lt;670,"Fair",C1791&lt;740,"Good",C1791&lt;800,"Very Good",C1791&gt;=800,"Excellent")</f>
        <v>Good</v>
      </c>
      <c r="E1791" t="s">
        <v>16</v>
      </c>
      <c r="F1791" t="s">
        <v>13</v>
      </c>
      <c r="G1791">
        <v>35</v>
      </c>
      <c r="H1791" s="3" t="str" cm="1">
        <f t="array" ref="H1791">_xlfn.IFS(G1791&lt;25,"18-24",G1791&lt;35,"25-34",G1791&lt;45,"35-44",G1791&lt;55,"45-54",G1791&lt;65,"55-64",G1791&gt;=65,"65+")</f>
        <v>35-44</v>
      </c>
      <c r="I1791">
        <v>8</v>
      </c>
      <c r="J1791" t="str" cm="1">
        <f t="array" ref="J1791">_xlfn.IFS(I1791&lt;3,"0-2 yrs",I1791&lt;7,"3-6 yrs",I1791&gt;=7,"7+ yrs")</f>
        <v>7+ yrs</v>
      </c>
      <c r="K1791" s="2">
        <v>54689.16</v>
      </c>
      <c r="L1791" s="1">
        <v>14262.8</v>
      </c>
      <c r="M1791" s="1" t="s">
        <v>2984</v>
      </c>
      <c r="N1791">
        <v>2</v>
      </c>
      <c r="O1791" t="s">
        <v>2986</v>
      </c>
      <c r="P1791" t="s">
        <v>2986</v>
      </c>
      <c r="Q1791">
        <v>0</v>
      </c>
      <c r="R1791" t="s">
        <v>2959</v>
      </c>
    </row>
    <row r="1792" spans="1:18" x14ac:dyDescent="0.25">
      <c r="A1792">
        <v>15746451</v>
      </c>
      <c r="B1792" t="s">
        <v>432</v>
      </c>
      <c r="C1792">
        <v>686</v>
      </c>
      <c r="D1792" t="str" cm="1">
        <f t="array" ref="D1792">_xlfn.IFS(C1792&lt;580,"Poor",C1792&lt;670,"Fair",C1792&lt;740,"Good",C1792&lt;800,"Very Good",C1792&gt;=800,"Excellent")</f>
        <v>Good</v>
      </c>
      <c r="E1792" t="s">
        <v>16</v>
      </c>
      <c r="F1792" t="s">
        <v>22</v>
      </c>
      <c r="G1792">
        <v>41</v>
      </c>
      <c r="H1792" s="3" t="str" cm="1">
        <f t="array" ref="H1792">_xlfn.IFS(G1792&lt;25,"18-24",G1792&lt;35,"25-34",G1792&lt;45,"35-44",G1792&lt;55,"45-54",G1792&lt;65,"55-64",G1792&gt;=65,"65+")</f>
        <v>35-44</v>
      </c>
      <c r="I1792">
        <v>7</v>
      </c>
      <c r="J1792" t="str" cm="1">
        <f t="array" ref="J1792">_xlfn.IFS(I1792&lt;3,"0-2 yrs",I1792&lt;7,"3-6 yrs",I1792&gt;=7,"7+ yrs")</f>
        <v>7+ yrs</v>
      </c>
      <c r="K1792" s="2">
        <v>194913.86</v>
      </c>
      <c r="L1792" s="1">
        <v>102749.72</v>
      </c>
      <c r="M1792" s="1" t="s">
        <v>2971</v>
      </c>
      <c r="N1792">
        <v>1</v>
      </c>
      <c r="O1792" t="s">
        <v>14</v>
      </c>
      <c r="P1792" t="s">
        <v>14</v>
      </c>
      <c r="Q1792">
        <v>0</v>
      </c>
      <c r="R1792" t="s">
        <v>2959</v>
      </c>
    </row>
    <row r="1793" spans="1:18" x14ac:dyDescent="0.25">
      <c r="A1793">
        <v>15777922</v>
      </c>
      <c r="B1793" t="s">
        <v>1123</v>
      </c>
      <c r="C1793">
        <v>629</v>
      </c>
      <c r="D1793" t="str" cm="1">
        <f t="array" ref="D1793">_xlfn.IFS(C1793&lt;580,"Poor",C1793&lt;670,"Fair",C1793&lt;740,"Good",C1793&lt;800,"Very Good",C1793&gt;=800,"Excellent")</f>
        <v>Fair</v>
      </c>
      <c r="E1793" t="s">
        <v>16</v>
      </c>
      <c r="F1793" t="s">
        <v>22</v>
      </c>
      <c r="G1793">
        <v>36</v>
      </c>
      <c r="H1793" s="3" t="str" cm="1">
        <f t="array" ref="H1793">_xlfn.IFS(G1793&lt;25,"18-24",G1793&lt;35,"25-34",G1793&lt;45,"35-44",G1793&lt;55,"45-54",G1793&lt;65,"55-64",G1793&gt;=65,"65+")</f>
        <v>35-44</v>
      </c>
      <c r="I1793">
        <v>1</v>
      </c>
      <c r="J1793" t="str" cm="1">
        <f t="array" ref="J1793">_xlfn.IFS(I1793&lt;3,"0-2 yrs",I1793&lt;7,"3-6 yrs",I1793&gt;=7,"7+ yrs")</f>
        <v>0-2 yrs</v>
      </c>
      <c r="K1793" s="2">
        <v>146371.72</v>
      </c>
      <c r="L1793" s="1">
        <v>161757.87</v>
      </c>
      <c r="M1793" s="1" t="s">
        <v>2983</v>
      </c>
      <c r="N1793">
        <v>2</v>
      </c>
      <c r="O1793" t="s">
        <v>14</v>
      </c>
      <c r="P1793" t="s">
        <v>14</v>
      </c>
      <c r="Q1793">
        <v>0</v>
      </c>
      <c r="R1793" t="s">
        <v>2959</v>
      </c>
    </row>
    <row r="1794" spans="1:18" x14ac:dyDescent="0.25">
      <c r="A1794">
        <v>15606841</v>
      </c>
      <c r="B1794" t="s">
        <v>1124</v>
      </c>
      <c r="C1794">
        <v>823</v>
      </c>
      <c r="D1794" t="str" cm="1">
        <f t="array" ref="D1794">_xlfn.IFS(C1794&lt;580,"Poor",C1794&lt;670,"Fair",C1794&lt;740,"Good",C1794&lt;800,"Very Good",C1794&gt;=800,"Excellent")</f>
        <v>Excellent</v>
      </c>
      <c r="E1794" t="s">
        <v>12</v>
      </c>
      <c r="F1794" t="s">
        <v>22</v>
      </c>
      <c r="G1794">
        <v>38</v>
      </c>
      <c r="H1794" s="3" t="str" cm="1">
        <f t="array" ref="H1794">_xlfn.IFS(G1794&lt;25,"18-24",G1794&lt;35,"25-34",G1794&lt;45,"35-44",G1794&lt;55,"45-54",G1794&lt;65,"55-64",G1794&gt;=65,"65+")</f>
        <v>35-44</v>
      </c>
      <c r="I1794">
        <v>1</v>
      </c>
      <c r="J1794" t="str" cm="1">
        <f t="array" ref="J1794">_xlfn.IFS(I1794&lt;3,"0-2 yrs",I1794&lt;7,"3-6 yrs",I1794&gt;=7,"7+ yrs")</f>
        <v>0-2 yrs</v>
      </c>
      <c r="K1794" s="2">
        <v>156603.70000000001</v>
      </c>
      <c r="L1794" s="1">
        <v>0</v>
      </c>
      <c r="M1794" s="1" t="s">
        <v>2984</v>
      </c>
      <c r="N1794">
        <v>2</v>
      </c>
      <c r="O1794" t="s">
        <v>2986</v>
      </c>
      <c r="P1794" t="s">
        <v>2986</v>
      </c>
      <c r="Q1794">
        <v>0</v>
      </c>
      <c r="R1794" t="s">
        <v>2959</v>
      </c>
    </row>
    <row r="1795" spans="1:18" x14ac:dyDescent="0.25">
      <c r="A1795">
        <v>15757648</v>
      </c>
      <c r="B1795" t="s">
        <v>192</v>
      </c>
      <c r="C1795">
        <v>683</v>
      </c>
      <c r="D1795" t="str" cm="1">
        <f t="array" ref="D1795">_xlfn.IFS(C1795&lt;580,"Poor",C1795&lt;670,"Fair",C1795&lt;740,"Good",C1795&lt;800,"Very Good",C1795&gt;=800,"Excellent")</f>
        <v>Good</v>
      </c>
      <c r="E1795" t="s">
        <v>25</v>
      </c>
      <c r="F1795" t="s">
        <v>13</v>
      </c>
      <c r="G1795">
        <v>35</v>
      </c>
      <c r="H1795" s="3" t="str" cm="1">
        <f t="array" ref="H1795">_xlfn.IFS(G1795&lt;25,"18-24",G1795&lt;35,"25-34",G1795&lt;45,"35-44",G1795&lt;55,"45-54",G1795&lt;65,"55-64",G1795&gt;=65,"65+")</f>
        <v>35-44</v>
      </c>
      <c r="I1795">
        <v>5</v>
      </c>
      <c r="J1795" t="str" cm="1">
        <f t="array" ref="J1795">_xlfn.IFS(I1795&lt;3,"0-2 yrs",I1795&lt;7,"3-6 yrs",I1795&gt;=7,"7+ yrs")</f>
        <v>3-6 yrs</v>
      </c>
      <c r="K1795" s="2">
        <v>182566.76</v>
      </c>
      <c r="L1795" s="1">
        <v>95698.79</v>
      </c>
      <c r="M1795" s="1" t="s">
        <v>2972</v>
      </c>
      <c r="N1795">
        <v>1</v>
      </c>
      <c r="O1795" t="s">
        <v>14</v>
      </c>
      <c r="P1795" t="s">
        <v>14</v>
      </c>
      <c r="Q1795">
        <v>0</v>
      </c>
      <c r="R1795" t="s">
        <v>2959</v>
      </c>
    </row>
    <row r="1796" spans="1:18" x14ac:dyDescent="0.25">
      <c r="A1796">
        <v>15677173</v>
      </c>
      <c r="B1796" t="s">
        <v>1125</v>
      </c>
      <c r="C1796">
        <v>555</v>
      </c>
      <c r="D1796" t="str" cm="1">
        <f t="array" ref="D1796">_xlfn.IFS(C1796&lt;580,"Poor",C1796&lt;670,"Fair",C1796&lt;740,"Good",C1796&lt;800,"Very Good",C1796&gt;=800,"Excellent")</f>
        <v>Poor</v>
      </c>
      <c r="E1796" t="s">
        <v>12</v>
      </c>
      <c r="F1796" t="s">
        <v>22</v>
      </c>
      <c r="G1796">
        <v>37</v>
      </c>
      <c r="H1796" s="3" t="str" cm="1">
        <f t="array" ref="H1796">_xlfn.IFS(G1796&lt;25,"18-24",G1796&lt;35,"25-34",G1796&lt;45,"35-44",G1796&lt;55,"45-54",G1796&lt;65,"55-64",G1796&gt;=65,"65+")</f>
        <v>35-44</v>
      </c>
      <c r="I1796">
        <v>9</v>
      </c>
      <c r="J1796" t="str" cm="1">
        <f t="array" ref="J1796">_xlfn.IFS(I1796&lt;3,"0-2 yrs",I1796&lt;7,"3-6 yrs",I1796&gt;=7,"7+ yrs")</f>
        <v>7+ yrs</v>
      </c>
      <c r="K1796" s="2">
        <v>60194.05</v>
      </c>
      <c r="L1796" s="1">
        <v>124969.13</v>
      </c>
      <c r="M1796" s="1" t="s">
        <v>2971</v>
      </c>
      <c r="N1796">
        <v>1</v>
      </c>
      <c r="O1796" t="s">
        <v>2986</v>
      </c>
      <c r="P1796" t="s">
        <v>2986</v>
      </c>
      <c r="Q1796">
        <v>0</v>
      </c>
      <c r="R1796" t="s">
        <v>2959</v>
      </c>
    </row>
    <row r="1797" spans="1:18" x14ac:dyDescent="0.25">
      <c r="A1797">
        <v>15764170</v>
      </c>
      <c r="B1797" t="s">
        <v>175</v>
      </c>
      <c r="C1797">
        <v>647</v>
      </c>
      <c r="D1797" t="str" cm="1">
        <f t="array" ref="D1797">_xlfn.IFS(C1797&lt;580,"Poor",C1797&lt;670,"Fair",C1797&lt;740,"Good",C1797&lt;800,"Very Good",C1797&gt;=800,"Excellent")</f>
        <v>Fair</v>
      </c>
      <c r="E1797" t="s">
        <v>25</v>
      </c>
      <c r="F1797" t="s">
        <v>22</v>
      </c>
      <c r="G1797">
        <v>44</v>
      </c>
      <c r="H1797" s="3" t="str" cm="1">
        <f t="array" ref="H1797">_xlfn.IFS(G1797&lt;25,"18-24",G1797&lt;35,"25-34",G1797&lt;45,"35-44",G1797&lt;55,"45-54",G1797&lt;65,"55-64",G1797&gt;=65,"65+")</f>
        <v>35-44</v>
      </c>
      <c r="I1797">
        <v>4</v>
      </c>
      <c r="J1797" t="str" cm="1">
        <f t="array" ref="J1797">_xlfn.IFS(I1797&lt;3,"0-2 yrs",I1797&lt;7,"3-6 yrs",I1797&gt;=7,"7+ yrs")</f>
        <v>3-6 yrs</v>
      </c>
      <c r="K1797" s="2">
        <v>36579.53</v>
      </c>
      <c r="L1797" s="1">
        <v>93960.35</v>
      </c>
      <c r="M1797" s="1" t="s">
        <v>2972</v>
      </c>
      <c r="N1797">
        <v>1</v>
      </c>
      <c r="O1797" t="s">
        <v>2986</v>
      </c>
      <c r="P1797" t="s">
        <v>2986</v>
      </c>
      <c r="Q1797">
        <v>1</v>
      </c>
      <c r="R1797" t="s">
        <v>2957</v>
      </c>
    </row>
    <row r="1798" spans="1:18" x14ac:dyDescent="0.25">
      <c r="A1798">
        <v>15610446</v>
      </c>
      <c r="B1798" t="s">
        <v>1126</v>
      </c>
      <c r="C1798">
        <v>714</v>
      </c>
      <c r="D1798" t="str" cm="1">
        <f t="array" ref="D1798">_xlfn.IFS(C1798&lt;580,"Poor",C1798&lt;670,"Fair",C1798&lt;740,"Good",C1798&lt;800,"Very Good",C1798&gt;=800,"Excellent")</f>
        <v>Good</v>
      </c>
      <c r="E1798" t="s">
        <v>12</v>
      </c>
      <c r="F1798" t="s">
        <v>13</v>
      </c>
      <c r="G1798">
        <v>51</v>
      </c>
      <c r="H1798" s="3" t="str" cm="1">
        <f t="array" ref="H1798">_xlfn.IFS(G1798&lt;25,"18-24",G1798&lt;35,"25-34",G1798&lt;45,"35-44",G1798&lt;55,"45-54",G1798&lt;65,"55-64",G1798&gt;=65,"65+")</f>
        <v>45-54</v>
      </c>
      <c r="I1798">
        <v>4</v>
      </c>
      <c r="J1798" t="str" cm="1">
        <f t="array" ref="J1798">_xlfn.IFS(I1798&lt;3,"0-2 yrs",I1798&lt;7,"3-6 yrs",I1798&gt;=7,"7+ yrs")</f>
        <v>3-6 yrs</v>
      </c>
      <c r="K1798" s="2">
        <v>5862.53</v>
      </c>
      <c r="L1798" s="1">
        <v>88308.87</v>
      </c>
      <c r="M1798" s="1" t="s">
        <v>2972</v>
      </c>
      <c r="N1798">
        <v>3</v>
      </c>
      <c r="O1798" t="s">
        <v>2986</v>
      </c>
      <c r="P1798" t="s">
        <v>2986</v>
      </c>
      <c r="Q1798">
        <v>1</v>
      </c>
      <c r="R1798" t="s">
        <v>2957</v>
      </c>
    </row>
    <row r="1799" spans="1:18" x14ac:dyDescent="0.25">
      <c r="A1799">
        <v>15612776</v>
      </c>
      <c r="B1799" t="s">
        <v>487</v>
      </c>
      <c r="C1799">
        <v>850</v>
      </c>
      <c r="D1799" t="str" cm="1">
        <f t="array" ref="D1799">_xlfn.IFS(C1799&lt;580,"Poor",C1799&lt;670,"Fair",C1799&lt;740,"Good",C1799&lt;800,"Very Good",C1799&gt;=800,"Excellent")</f>
        <v>Excellent</v>
      </c>
      <c r="E1799" t="s">
        <v>16</v>
      </c>
      <c r="F1799" t="s">
        <v>13</v>
      </c>
      <c r="G1799">
        <v>39</v>
      </c>
      <c r="H1799" s="3" t="str" cm="1">
        <f t="array" ref="H1799">_xlfn.IFS(G1799&lt;25,"18-24",G1799&lt;35,"25-34",G1799&lt;45,"35-44",G1799&lt;55,"45-54",G1799&lt;65,"55-64",G1799&gt;=65,"65+")</f>
        <v>35-44</v>
      </c>
      <c r="I1799">
        <v>10</v>
      </c>
      <c r="J1799" t="str" cm="1">
        <f t="array" ref="J1799">_xlfn.IFS(I1799&lt;3,"0-2 yrs",I1799&lt;7,"3-6 yrs",I1799&gt;=7,"7+ yrs")</f>
        <v>7+ yrs</v>
      </c>
      <c r="K1799" s="2">
        <v>143030.09</v>
      </c>
      <c r="L1799" s="1">
        <v>0</v>
      </c>
      <c r="M1799" s="1" t="s">
        <v>2984</v>
      </c>
      <c r="N1799">
        <v>2</v>
      </c>
      <c r="O1799" t="s">
        <v>14</v>
      </c>
      <c r="P1799" t="s">
        <v>14</v>
      </c>
      <c r="Q1799">
        <v>0</v>
      </c>
      <c r="R1799" t="s">
        <v>2959</v>
      </c>
    </row>
    <row r="1800" spans="1:18" x14ac:dyDescent="0.25">
      <c r="A1800">
        <v>15794122</v>
      </c>
      <c r="B1800" t="s">
        <v>627</v>
      </c>
      <c r="C1800">
        <v>713</v>
      </c>
      <c r="D1800" t="str" cm="1">
        <f t="array" ref="D1800">_xlfn.IFS(C1800&lt;580,"Poor",C1800&lt;670,"Fair",C1800&lt;740,"Good",C1800&lt;800,"Very Good",C1800&gt;=800,"Excellent")</f>
        <v>Good</v>
      </c>
      <c r="E1800" t="s">
        <v>12</v>
      </c>
      <c r="F1800" t="s">
        <v>13</v>
      </c>
      <c r="G1800">
        <v>59</v>
      </c>
      <c r="H1800" s="3" t="str" cm="1">
        <f t="array" ref="H1800">_xlfn.IFS(G1800&lt;25,"18-24",G1800&lt;35,"25-34",G1800&lt;45,"35-44",G1800&lt;55,"45-54",G1800&lt;65,"55-64",G1800&gt;=65,"65+")</f>
        <v>55-64</v>
      </c>
      <c r="I1800">
        <v>3</v>
      </c>
      <c r="J1800" t="str" cm="1">
        <f t="array" ref="J1800">_xlfn.IFS(I1800&lt;3,"0-2 yrs",I1800&lt;7,"3-6 yrs",I1800&gt;=7,"7+ yrs")</f>
        <v>3-6 yrs</v>
      </c>
      <c r="K1800" s="2">
        <v>62700.08</v>
      </c>
      <c r="L1800" s="1">
        <v>0</v>
      </c>
      <c r="M1800" s="1" t="s">
        <v>2984</v>
      </c>
      <c r="N1800">
        <v>2</v>
      </c>
      <c r="O1800" t="s">
        <v>14</v>
      </c>
      <c r="P1800" t="s">
        <v>14</v>
      </c>
      <c r="Q1800">
        <v>0</v>
      </c>
      <c r="R1800" t="s">
        <v>2959</v>
      </c>
    </row>
    <row r="1801" spans="1:18" x14ac:dyDescent="0.25">
      <c r="A1801">
        <v>15774931</v>
      </c>
      <c r="B1801" t="s">
        <v>688</v>
      </c>
      <c r="C1801">
        <v>452</v>
      </c>
      <c r="D1801" t="str" cm="1">
        <f t="array" ref="D1801">_xlfn.IFS(C1801&lt;580,"Poor",C1801&lt;670,"Fair",C1801&lt;740,"Good",C1801&lt;800,"Very Good",C1801&gt;=800,"Excellent")</f>
        <v>Poor</v>
      </c>
      <c r="E1801" t="s">
        <v>12</v>
      </c>
      <c r="F1801" t="s">
        <v>22</v>
      </c>
      <c r="G1801">
        <v>30</v>
      </c>
      <c r="H1801" s="3" t="str" cm="1">
        <f t="array" ref="H1801">_xlfn.IFS(G1801&lt;25,"18-24",G1801&lt;35,"25-34",G1801&lt;45,"35-44",G1801&lt;55,"45-54",G1801&lt;65,"55-64",G1801&gt;=65,"65+")</f>
        <v>25-34</v>
      </c>
      <c r="I1801">
        <v>7</v>
      </c>
      <c r="J1801" t="str" cm="1">
        <f t="array" ref="J1801">_xlfn.IFS(I1801&lt;3,"0-2 yrs",I1801&lt;7,"3-6 yrs",I1801&gt;=7,"7+ yrs")</f>
        <v>7+ yrs</v>
      </c>
      <c r="K1801" s="2">
        <v>99017.34</v>
      </c>
      <c r="L1801" s="1">
        <v>112935.87</v>
      </c>
      <c r="M1801" s="1" t="s">
        <v>2971</v>
      </c>
      <c r="N1801">
        <v>1</v>
      </c>
      <c r="O1801" t="s">
        <v>14</v>
      </c>
      <c r="P1801" t="s">
        <v>14</v>
      </c>
      <c r="Q1801">
        <v>0</v>
      </c>
      <c r="R1801" t="s">
        <v>2959</v>
      </c>
    </row>
    <row r="1802" spans="1:18" x14ac:dyDescent="0.25">
      <c r="A1802">
        <v>15779247</v>
      </c>
      <c r="B1802" t="s">
        <v>362</v>
      </c>
      <c r="C1802">
        <v>683</v>
      </c>
      <c r="D1802" t="str" cm="1">
        <f t="array" ref="D1802">_xlfn.IFS(C1802&lt;580,"Poor",C1802&lt;670,"Fair",C1802&lt;740,"Good",C1802&lt;800,"Very Good",C1802&gt;=800,"Excellent")</f>
        <v>Good</v>
      </c>
      <c r="E1802" t="s">
        <v>16</v>
      </c>
      <c r="F1802" t="s">
        <v>13</v>
      </c>
      <c r="G1802">
        <v>24</v>
      </c>
      <c r="H1802" s="3" t="str" cm="1">
        <f t="array" ref="H1802">_xlfn.IFS(G1802&lt;25,"18-24",G1802&lt;35,"25-34",G1802&lt;45,"35-44",G1802&lt;55,"45-54",G1802&lt;65,"55-64",G1802&gt;=65,"65+")</f>
        <v>18-24</v>
      </c>
      <c r="I1802">
        <v>8</v>
      </c>
      <c r="J1802" t="str" cm="1">
        <f t="array" ref="J1802">_xlfn.IFS(I1802&lt;3,"0-2 yrs",I1802&lt;7,"3-6 yrs",I1802&gt;=7,"7+ yrs")</f>
        <v>7+ yrs</v>
      </c>
      <c r="K1802" s="2">
        <v>187987.01</v>
      </c>
      <c r="L1802" s="1">
        <v>98567.1</v>
      </c>
      <c r="M1802" s="1" t="s">
        <v>2972</v>
      </c>
      <c r="N1802">
        <v>1</v>
      </c>
      <c r="O1802" t="s">
        <v>2986</v>
      </c>
      <c r="P1802" t="s">
        <v>2986</v>
      </c>
      <c r="Q1802">
        <v>0</v>
      </c>
      <c r="R1802" t="s">
        <v>2959</v>
      </c>
    </row>
    <row r="1803" spans="1:18" x14ac:dyDescent="0.25">
      <c r="A1803">
        <v>15707078</v>
      </c>
      <c r="B1803" t="s">
        <v>1127</v>
      </c>
      <c r="C1803">
        <v>577</v>
      </c>
      <c r="D1803" t="str" cm="1">
        <f t="array" ref="D1803">_xlfn.IFS(C1803&lt;580,"Poor",C1803&lt;670,"Fair",C1803&lt;740,"Good",C1803&lt;800,"Very Good",C1803&gt;=800,"Excellent")</f>
        <v>Poor</v>
      </c>
      <c r="E1803" t="s">
        <v>12</v>
      </c>
      <c r="F1803" t="s">
        <v>13</v>
      </c>
      <c r="G1803">
        <v>26</v>
      </c>
      <c r="H1803" s="3" t="str" cm="1">
        <f t="array" ref="H1803">_xlfn.IFS(G1803&lt;25,"18-24",G1803&lt;35,"25-34",G1803&lt;45,"35-44",G1803&lt;55,"45-54",G1803&lt;65,"55-64",G1803&gt;=65,"65+")</f>
        <v>25-34</v>
      </c>
      <c r="I1803">
        <v>1</v>
      </c>
      <c r="J1803" t="str" cm="1">
        <f t="array" ref="J1803">_xlfn.IFS(I1803&lt;3,"0-2 yrs",I1803&lt;7,"3-6 yrs",I1803&gt;=7,"7+ yrs")</f>
        <v>0-2 yrs</v>
      </c>
      <c r="K1803" s="2">
        <v>123454.62</v>
      </c>
      <c r="L1803" s="1">
        <v>180530.51</v>
      </c>
      <c r="M1803" s="1" t="s">
        <v>2983</v>
      </c>
      <c r="N1803">
        <v>1</v>
      </c>
      <c r="O1803" t="s">
        <v>2986</v>
      </c>
      <c r="P1803" t="s">
        <v>2986</v>
      </c>
      <c r="Q1803">
        <v>0</v>
      </c>
      <c r="R1803" t="s">
        <v>2959</v>
      </c>
    </row>
    <row r="1804" spans="1:18" x14ac:dyDescent="0.25">
      <c r="A1804">
        <v>15605263</v>
      </c>
      <c r="B1804" t="s">
        <v>31</v>
      </c>
      <c r="C1804">
        <v>552</v>
      </c>
      <c r="D1804" t="str" cm="1">
        <f t="array" ref="D1804">_xlfn.IFS(C1804&lt;580,"Poor",C1804&lt;670,"Fair",C1804&lt;740,"Good",C1804&lt;800,"Very Good",C1804&gt;=800,"Excellent")</f>
        <v>Poor</v>
      </c>
      <c r="E1804" t="s">
        <v>12</v>
      </c>
      <c r="F1804" t="s">
        <v>22</v>
      </c>
      <c r="G1804">
        <v>33</v>
      </c>
      <c r="H1804" s="3" t="str" cm="1">
        <f t="array" ref="H1804">_xlfn.IFS(G1804&lt;25,"18-24",G1804&lt;35,"25-34",G1804&lt;45,"35-44",G1804&lt;55,"45-54",G1804&lt;65,"55-64",G1804&gt;=65,"65+")</f>
        <v>25-34</v>
      </c>
      <c r="I1804">
        <v>5</v>
      </c>
      <c r="J1804" t="str" cm="1">
        <f t="array" ref="J1804">_xlfn.IFS(I1804&lt;3,"0-2 yrs",I1804&lt;7,"3-6 yrs",I1804&gt;=7,"7+ yrs")</f>
        <v>3-6 yrs</v>
      </c>
      <c r="K1804" s="2">
        <v>10921.5</v>
      </c>
      <c r="L1804" s="1">
        <v>140931.57</v>
      </c>
      <c r="M1804" s="1" t="s">
        <v>2971</v>
      </c>
      <c r="N1804">
        <v>1</v>
      </c>
      <c r="O1804" t="s">
        <v>14</v>
      </c>
      <c r="P1804" t="s">
        <v>14</v>
      </c>
      <c r="Q1804">
        <v>0</v>
      </c>
      <c r="R1804" t="s">
        <v>2959</v>
      </c>
    </row>
    <row r="1805" spans="1:18" x14ac:dyDescent="0.25">
      <c r="A1805">
        <v>15607381</v>
      </c>
      <c r="B1805" t="s">
        <v>440</v>
      </c>
      <c r="C1805">
        <v>769</v>
      </c>
      <c r="D1805" t="str" cm="1">
        <f t="array" ref="D1805">_xlfn.IFS(C1805&lt;580,"Poor",C1805&lt;670,"Fair",C1805&lt;740,"Good",C1805&lt;800,"Very Good",C1805&gt;=800,"Excellent")</f>
        <v>Very Good</v>
      </c>
      <c r="E1805" t="s">
        <v>25</v>
      </c>
      <c r="F1805" t="s">
        <v>13</v>
      </c>
      <c r="G1805">
        <v>31</v>
      </c>
      <c r="H1805" s="3" t="str" cm="1">
        <f t="array" ref="H1805">_xlfn.IFS(G1805&lt;25,"18-24",G1805&lt;35,"25-34",G1805&lt;45,"35-44",G1805&lt;55,"45-54",G1805&lt;65,"55-64",G1805&gt;=65,"65+")</f>
        <v>25-34</v>
      </c>
      <c r="I1805">
        <v>7</v>
      </c>
      <c r="J1805" t="str" cm="1">
        <f t="array" ref="J1805">_xlfn.IFS(I1805&lt;3,"0-2 yrs",I1805&lt;7,"3-6 yrs",I1805&gt;=7,"7+ yrs")</f>
        <v>7+ yrs</v>
      </c>
      <c r="K1805" s="2">
        <v>53817.23</v>
      </c>
      <c r="L1805" s="1">
        <v>148913.72</v>
      </c>
      <c r="M1805" s="1" t="s">
        <v>2971</v>
      </c>
      <c r="N1805">
        <v>2</v>
      </c>
      <c r="O1805" t="s">
        <v>2986</v>
      </c>
      <c r="P1805" t="s">
        <v>2986</v>
      </c>
      <c r="Q1805">
        <v>0</v>
      </c>
      <c r="R1805" t="s">
        <v>2959</v>
      </c>
    </row>
    <row r="1806" spans="1:18" x14ac:dyDescent="0.25">
      <c r="A1806">
        <v>15683471</v>
      </c>
      <c r="B1806" t="s">
        <v>755</v>
      </c>
      <c r="C1806">
        <v>691</v>
      </c>
      <c r="D1806" t="str" cm="1">
        <f t="array" ref="D1806">_xlfn.IFS(C1806&lt;580,"Poor",C1806&lt;670,"Fair",C1806&lt;740,"Good",C1806&lt;800,"Very Good",C1806&gt;=800,"Excellent")</f>
        <v>Good</v>
      </c>
      <c r="E1806" t="s">
        <v>12</v>
      </c>
      <c r="F1806" t="s">
        <v>22</v>
      </c>
      <c r="G1806">
        <v>38</v>
      </c>
      <c r="H1806" s="3" t="str" cm="1">
        <f t="array" ref="H1806">_xlfn.IFS(G1806&lt;25,"18-24",G1806&lt;35,"25-34",G1806&lt;45,"35-44",G1806&lt;55,"45-54",G1806&lt;65,"55-64",G1806&gt;=65,"65+")</f>
        <v>35-44</v>
      </c>
      <c r="I1806">
        <v>7</v>
      </c>
      <c r="J1806" t="str" cm="1">
        <f t="array" ref="J1806">_xlfn.IFS(I1806&lt;3,"0-2 yrs",I1806&lt;7,"3-6 yrs",I1806&gt;=7,"7+ yrs")</f>
        <v>7+ yrs</v>
      </c>
      <c r="K1806" s="2">
        <v>81617.399999999994</v>
      </c>
      <c r="L1806" s="1">
        <v>0</v>
      </c>
      <c r="M1806" s="1" t="s">
        <v>2984</v>
      </c>
      <c r="N1806">
        <v>2</v>
      </c>
      <c r="O1806" t="s">
        <v>2986</v>
      </c>
      <c r="P1806" t="s">
        <v>2986</v>
      </c>
      <c r="Q1806">
        <v>0</v>
      </c>
      <c r="R1806" t="s">
        <v>2959</v>
      </c>
    </row>
    <row r="1807" spans="1:18" x14ac:dyDescent="0.25">
      <c r="A1807">
        <v>15605037</v>
      </c>
      <c r="B1807" t="s">
        <v>180</v>
      </c>
      <c r="C1807">
        <v>818</v>
      </c>
      <c r="D1807" t="str" cm="1">
        <f t="array" ref="D1807">_xlfn.IFS(C1807&lt;580,"Poor",C1807&lt;670,"Fair",C1807&lt;740,"Good",C1807&lt;800,"Very Good",C1807&gt;=800,"Excellent")</f>
        <v>Excellent</v>
      </c>
      <c r="E1807" t="s">
        <v>12</v>
      </c>
      <c r="F1807" t="s">
        <v>13</v>
      </c>
      <c r="G1807">
        <v>49</v>
      </c>
      <c r="H1807" s="3" t="str" cm="1">
        <f t="array" ref="H1807">_xlfn.IFS(G1807&lt;25,"18-24",G1807&lt;35,"25-34",G1807&lt;45,"35-44",G1807&lt;55,"45-54",G1807&lt;65,"55-64",G1807&gt;=65,"65+")</f>
        <v>45-54</v>
      </c>
      <c r="I1807">
        <v>2</v>
      </c>
      <c r="J1807" t="str" cm="1">
        <f t="array" ref="J1807">_xlfn.IFS(I1807&lt;3,"0-2 yrs",I1807&lt;7,"3-6 yrs",I1807&gt;=7,"7+ yrs")</f>
        <v>0-2 yrs</v>
      </c>
      <c r="K1807" s="2">
        <v>192298.84</v>
      </c>
      <c r="L1807" s="1">
        <v>0</v>
      </c>
      <c r="M1807" s="1" t="s">
        <v>2984</v>
      </c>
      <c r="N1807">
        <v>1</v>
      </c>
      <c r="O1807" t="s">
        <v>14</v>
      </c>
      <c r="P1807" t="s">
        <v>14</v>
      </c>
      <c r="Q1807">
        <v>1</v>
      </c>
      <c r="R1807" t="s">
        <v>2957</v>
      </c>
    </row>
    <row r="1808" spans="1:18" x14ac:dyDescent="0.25">
      <c r="A1808">
        <v>15576085</v>
      </c>
      <c r="B1808" t="s">
        <v>1128</v>
      </c>
      <c r="C1808">
        <v>739</v>
      </c>
      <c r="D1808" t="str" cm="1">
        <f t="array" ref="D1808">_xlfn.IFS(C1808&lt;580,"Poor",C1808&lt;670,"Fair",C1808&lt;740,"Good",C1808&lt;800,"Very Good",C1808&gt;=800,"Excellent")</f>
        <v>Good</v>
      </c>
      <c r="E1808" t="s">
        <v>12</v>
      </c>
      <c r="F1808" t="s">
        <v>22</v>
      </c>
      <c r="G1808">
        <v>41</v>
      </c>
      <c r="H1808" s="3" t="str" cm="1">
        <f t="array" ref="H1808">_xlfn.IFS(G1808&lt;25,"18-24",G1808&lt;35,"25-34",G1808&lt;45,"35-44",G1808&lt;55,"45-54",G1808&lt;65,"55-64",G1808&gt;=65,"65+")</f>
        <v>35-44</v>
      </c>
      <c r="I1808">
        <v>5</v>
      </c>
      <c r="J1808" t="str" cm="1">
        <f t="array" ref="J1808">_xlfn.IFS(I1808&lt;3,"0-2 yrs",I1808&lt;7,"3-6 yrs",I1808&gt;=7,"7+ yrs")</f>
        <v>3-6 yrs</v>
      </c>
      <c r="K1808" s="2">
        <v>143882.25</v>
      </c>
      <c r="L1808" s="1">
        <v>0</v>
      </c>
      <c r="M1808" s="1" t="s">
        <v>2984</v>
      </c>
      <c r="N1808">
        <v>2</v>
      </c>
      <c r="O1808" t="s">
        <v>2986</v>
      </c>
      <c r="P1808" t="s">
        <v>2986</v>
      </c>
      <c r="Q1808">
        <v>0</v>
      </c>
      <c r="R1808" t="s">
        <v>2959</v>
      </c>
    </row>
    <row r="1809" spans="1:18" x14ac:dyDescent="0.25">
      <c r="A1809">
        <v>15770435</v>
      </c>
      <c r="B1809" t="s">
        <v>805</v>
      </c>
      <c r="C1809">
        <v>639</v>
      </c>
      <c r="D1809" t="str" cm="1">
        <f t="array" ref="D1809">_xlfn.IFS(C1809&lt;580,"Poor",C1809&lt;670,"Fair",C1809&lt;740,"Good",C1809&lt;800,"Very Good",C1809&gt;=800,"Excellent")</f>
        <v>Fair</v>
      </c>
      <c r="E1809" t="s">
        <v>12</v>
      </c>
      <c r="F1809" t="s">
        <v>13</v>
      </c>
      <c r="G1809">
        <v>50</v>
      </c>
      <c r="H1809" s="3" t="str" cm="1">
        <f t="array" ref="H1809">_xlfn.IFS(G1809&lt;25,"18-24",G1809&lt;35,"25-34",G1809&lt;45,"35-44",G1809&lt;55,"45-54",G1809&lt;65,"55-64",G1809&gt;=65,"65+")</f>
        <v>45-54</v>
      </c>
      <c r="I1809">
        <v>6</v>
      </c>
      <c r="J1809" t="str" cm="1">
        <f t="array" ref="J1809">_xlfn.IFS(I1809&lt;3,"0-2 yrs",I1809&lt;7,"3-6 yrs",I1809&gt;=7,"7+ yrs")</f>
        <v>3-6 yrs</v>
      </c>
      <c r="K1809" s="2">
        <v>53130.41</v>
      </c>
      <c r="L1809" s="1">
        <v>115335.32</v>
      </c>
      <c r="M1809" s="1" t="s">
        <v>2971</v>
      </c>
      <c r="N1809">
        <v>2</v>
      </c>
      <c r="O1809" t="s">
        <v>14</v>
      </c>
      <c r="P1809" t="s">
        <v>14</v>
      </c>
      <c r="Q1809">
        <v>0</v>
      </c>
      <c r="R1809" t="s">
        <v>2959</v>
      </c>
    </row>
    <row r="1810" spans="1:18" x14ac:dyDescent="0.25">
      <c r="A1810">
        <v>15592994</v>
      </c>
      <c r="B1810" t="s">
        <v>702</v>
      </c>
      <c r="C1810">
        <v>651</v>
      </c>
      <c r="D1810" t="str" cm="1">
        <f t="array" ref="D1810">_xlfn.IFS(C1810&lt;580,"Poor",C1810&lt;670,"Fair",C1810&lt;740,"Good",C1810&lt;800,"Very Good",C1810&gt;=800,"Excellent")</f>
        <v>Fair</v>
      </c>
      <c r="E1810" t="s">
        <v>12</v>
      </c>
      <c r="F1810" t="s">
        <v>13</v>
      </c>
      <c r="G1810">
        <v>65</v>
      </c>
      <c r="H1810" s="3" t="str" cm="1">
        <f t="array" ref="H1810">_xlfn.IFS(G1810&lt;25,"18-24",G1810&lt;35,"25-34",G1810&lt;45,"35-44",G1810&lt;55,"45-54",G1810&lt;65,"55-64",G1810&gt;=65,"65+")</f>
        <v>65+</v>
      </c>
      <c r="I1810">
        <v>0</v>
      </c>
      <c r="J1810" t="str" cm="1">
        <f t="array" ref="J1810">_xlfn.IFS(I1810&lt;3,"0-2 yrs",I1810&lt;7,"3-6 yrs",I1810&gt;=7,"7+ yrs")</f>
        <v>0-2 yrs</v>
      </c>
      <c r="K1810" s="2">
        <v>190454.04</v>
      </c>
      <c r="L1810" s="1">
        <v>0</v>
      </c>
      <c r="M1810" s="1" t="s">
        <v>2984</v>
      </c>
      <c r="N1810">
        <v>2</v>
      </c>
      <c r="O1810" t="s">
        <v>14</v>
      </c>
      <c r="P1810" t="s">
        <v>14</v>
      </c>
      <c r="Q1810">
        <v>0</v>
      </c>
      <c r="R1810" t="s">
        <v>2959</v>
      </c>
    </row>
    <row r="1811" spans="1:18" x14ac:dyDescent="0.25">
      <c r="A1811">
        <v>15624068</v>
      </c>
      <c r="B1811" t="s">
        <v>115</v>
      </c>
      <c r="C1811">
        <v>779</v>
      </c>
      <c r="D1811" t="str" cm="1">
        <f t="array" ref="D1811">_xlfn.IFS(C1811&lt;580,"Poor",C1811&lt;670,"Fair",C1811&lt;740,"Good",C1811&lt;800,"Very Good",C1811&gt;=800,"Excellent")</f>
        <v>Very Good</v>
      </c>
      <c r="E1811" t="s">
        <v>12</v>
      </c>
      <c r="F1811" t="s">
        <v>13</v>
      </c>
      <c r="G1811">
        <v>26</v>
      </c>
      <c r="H1811" s="3" t="str" cm="1">
        <f t="array" ref="H1811">_xlfn.IFS(G1811&lt;25,"18-24",G1811&lt;35,"25-34",G1811&lt;45,"35-44",G1811&lt;55,"45-54",G1811&lt;65,"55-64",G1811&gt;=65,"65+")</f>
        <v>25-34</v>
      </c>
      <c r="I1811">
        <v>0</v>
      </c>
      <c r="J1811" t="str" cm="1">
        <f t="array" ref="J1811">_xlfn.IFS(I1811&lt;3,"0-2 yrs",I1811&lt;7,"3-6 yrs",I1811&gt;=7,"7+ yrs")</f>
        <v>0-2 yrs</v>
      </c>
      <c r="K1811" s="2">
        <v>111906</v>
      </c>
      <c r="L1811" s="1">
        <v>0</v>
      </c>
      <c r="M1811" s="1" t="s">
        <v>2984</v>
      </c>
      <c r="N1811">
        <v>2</v>
      </c>
      <c r="O1811" t="s">
        <v>14</v>
      </c>
      <c r="P1811" t="s">
        <v>14</v>
      </c>
      <c r="Q1811">
        <v>0</v>
      </c>
      <c r="R1811" t="s">
        <v>2959</v>
      </c>
    </row>
    <row r="1812" spans="1:18" x14ac:dyDescent="0.25">
      <c r="A1812">
        <v>15595221</v>
      </c>
      <c r="B1812" t="s">
        <v>211</v>
      </c>
      <c r="C1812">
        <v>850</v>
      </c>
      <c r="D1812" t="str" cm="1">
        <f t="array" ref="D1812">_xlfn.IFS(C1812&lt;580,"Poor",C1812&lt;670,"Fair",C1812&lt;740,"Good",C1812&lt;800,"Very Good",C1812&gt;=800,"Excellent")</f>
        <v>Excellent</v>
      </c>
      <c r="E1812" t="s">
        <v>25</v>
      </c>
      <c r="F1812" t="s">
        <v>13</v>
      </c>
      <c r="G1812">
        <v>33</v>
      </c>
      <c r="H1812" s="3" t="str" cm="1">
        <f t="array" ref="H1812">_xlfn.IFS(G1812&lt;25,"18-24",G1812&lt;35,"25-34",G1812&lt;45,"35-44",G1812&lt;55,"45-54",G1812&lt;65,"55-64",G1812&gt;=65,"65+")</f>
        <v>25-34</v>
      </c>
      <c r="I1812">
        <v>7</v>
      </c>
      <c r="J1812" t="str" cm="1">
        <f t="array" ref="J1812">_xlfn.IFS(I1812&lt;3,"0-2 yrs",I1812&lt;7,"3-6 yrs",I1812&gt;=7,"7+ yrs")</f>
        <v>7+ yrs</v>
      </c>
      <c r="K1812" s="2">
        <v>113177.95</v>
      </c>
      <c r="L1812" s="1">
        <v>134678.13</v>
      </c>
      <c r="M1812" s="1" t="s">
        <v>2971</v>
      </c>
      <c r="N1812">
        <v>1</v>
      </c>
      <c r="O1812" t="s">
        <v>2986</v>
      </c>
      <c r="P1812" t="s">
        <v>2986</v>
      </c>
      <c r="Q1812">
        <v>0</v>
      </c>
      <c r="R1812" t="s">
        <v>2959</v>
      </c>
    </row>
    <row r="1813" spans="1:18" x14ac:dyDescent="0.25">
      <c r="A1813">
        <v>15637131</v>
      </c>
      <c r="B1813" t="s">
        <v>501</v>
      </c>
      <c r="C1813">
        <v>829</v>
      </c>
      <c r="D1813" t="str" cm="1">
        <f t="array" ref="D1813">_xlfn.IFS(C1813&lt;580,"Poor",C1813&lt;670,"Fair",C1813&lt;740,"Good",C1813&lt;800,"Very Good",C1813&gt;=800,"Excellent")</f>
        <v>Excellent</v>
      </c>
      <c r="E1813" t="s">
        <v>12</v>
      </c>
      <c r="F1813" t="s">
        <v>22</v>
      </c>
      <c r="G1813">
        <v>38</v>
      </c>
      <c r="H1813" s="3" t="str" cm="1">
        <f t="array" ref="H1813">_xlfn.IFS(G1813&lt;25,"18-24",G1813&lt;35,"25-34",G1813&lt;45,"35-44",G1813&lt;55,"45-54",G1813&lt;65,"55-64",G1813&gt;=65,"65+")</f>
        <v>35-44</v>
      </c>
      <c r="I1813">
        <v>9</v>
      </c>
      <c r="J1813" t="str" cm="1">
        <f t="array" ref="J1813">_xlfn.IFS(I1813&lt;3,"0-2 yrs",I1813&lt;7,"3-6 yrs",I1813&gt;=7,"7+ yrs")</f>
        <v>7+ yrs</v>
      </c>
      <c r="K1813" s="2">
        <v>30529.88</v>
      </c>
      <c r="L1813" s="1">
        <v>0</v>
      </c>
      <c r="M1813" s="1" t="s">
        <v>2984</v>
      </c>
      <c r="N1813">
        <v>2</v>
      </c>
      <c r="O1813" t="s">
        <v>2986</v>
      </c>
      <c r="P1813" t="s">
        <v>2986</v>
      </c>
      <c r="Q1813">
        <v>0</v>
      </c>
      <c r="R1813" t="s">
        <v>2959</v>
      </c>
    </row>
    <row r="1814" spans="1:18" x14ac:dyDescent="0.25">
      <c r="A1814">
        <v>15613471</v>
      </c>
      <c r="B1814" t="s">
        <v>1129</v>
      </c>
      <c r="C1814">
        <v>579</v>
      </c>
      <c r="D1814" t="str" cm="1">
        <f t="array" ref="D1814">_xlfn.IFS(C1814&lt;580,"Poor",C1814&lt;670,"Fair",C1814&lt;740,"Good",C1814&lt;800,"Very Good",C1814&gt;=800,"Excellent")</f>
        <v>Poor</v>
      </c>
      <c r="E1814" t="s">
        <v>25</v>
      </c>
      <c r="F1814" t="s">
        <v>22</v>
      </c>
      <c r="G1814">
        <v>31</v>
      </c>
      <c r="H1814" s="3" t="str" cm="1">
        <f t="array" ref="H1814">_xlfn.IFS(G1814&lt;25,"18-24",G1814&lt;35,"25-34",G1814&lt;45,"35-44",G1814&lt;55,"45-54",G1814&lt;65,"55-64",G1814&gt;=65,"65+")</f>
        <v>25-34</v>
      </c>
      <c r="I1814">
        <v>2</v>
      </c>
      <c r="J1814" t="str" cm="1">
        <f t="array" ref="J1814">_xlfn.IFS(I1814&lt;3,"0-2 yrs",I1814&lt;7,"3-6 yrs",I1814&gt;=7,"7+ yrs")</f>
        <v>0-2 yrs</v>
      </c>
      <c r="K1814" s="2">
        <v>18800.13</v>
      </c>
      <c r="L1814" s="1">
        <v>90547.48</v>
      </c>
      <c r="M1814" s="1" t="s">
        <v>2972</v>
      </c>
      <c r="N1814">
        <v>2</v>
      </c>
      <c r="O1814" t="s">
        <v>14</v>
      </c>
      <c r="P1814" t="s">
        <v>14</v>
      </c>
      <c r="Q1814">
        <v>0</v>
      </c>
      <c r="R1814" t="s">
        <v>2959</v>
      </c>
    </row>
    <row r="1815" spans="1:18" x14ac:dyDescent="0.25">
      <c r="A1815">
        <v>15583499</v>
      </c>
      <c r="B1815" t="s">
        <v>1130</v>
      </c>
      <c r="C1815">
        <v>510</v>
      </c>
      <c r="D1815" t="str" cm="1">
        <f t="array" ref="D1815">_xlfn.IFS(C1815&lt;580,"Poor",C1815&lt;670,"Fair",C1815&lt;740,"Good",C1815&lt;800,"Very Good",C1815&gt;=800,"Excellent")</f>
        <v>Poor</v>
      </c>
      <c r="E1815" t="s">
        <v>12</v>
      </c>
      <c r="F1815" t="s">
        <v>22</v>
      </c>
      <c r="G1815">
        <v>32</v>
      </c>
      <c r="H1815" s="3" t="str" cm="1">
        <f t="array" ref="H1815">_xlfn.IFS(G1815&lt;25,"18-24",G1815&lt;35,"25-34",G1815&lt;45,"35-44",G1815&lt;55,"45-54",G1815&lt;65,"55-64",G1815&gt;=65,"65+")</f>
        <v>25-34</v>
      </c>
      <c r="I1815">
        <v>9</v>
      </c>
      <c r="J1815" t="str" cm="1">
        <f t="array" ref="J1815">_xlfn.IFS(I1815&lt;3,"0-2 yrs",I1815&lt;7,"3-6 yrs",I1815&gt;=7,"7+ yrs")</f>
        <v>7+ yrs</v>
      </c>
      <c r="K1815" s="2">
        <v>46127.7</v>
      </c>
      <c r="L1815" s="1">
        <v>103324.78</v>
      </c>
      <c r="M1815" s="1" t="s">
        <v>2971</v>
      </c>
      <c r="N1815">
        <v>1</v>
      </c>
      <c r="O1815" t="s">
        <v>14</v>
      </c>
      <c r="P1815" t="s">
        <v>14</v>
      </c>
      <c r="Q1815">
        <v>0</v>
      </c>
      <c r="R1815" t="s">
        <v>2959</v>
      </c>
    </row>
    <row r="1816" spans="1:18" x14ac:dyDescent="0.25">
      <c r="A1816">
        <v>15752816</v>
      </c>
      <c r="B1816" t="s">
        <v>851</v>
      </c>
      <c r="C1816">
        <v>531</v>
      </c>
      <c r="D1816" t="str" cm="1">
        <f t="array" ref="D1816">_xlfn.IFS(C1816&lt;580,"Poor",C1816&lt;670,"Fair",C1816&lt;740,"Good",C1816&lt;800,"Very Good",C1816&gt;=800,"Excellent")</f>
        <v>Poor</v>
      </c>
      <c r="E1816" t="s">
        <v>12</v>
      </c>
      <c r="F1816" t="s">
        <v>22</v>
      </c>
      <c r="G1816">
        <v>29</v>
      </c>
      <c r="H1816" s="3" t="str" cm="1">
        <f t="array" ref="H1816">_xlfn.IFS(G1816&lt;25,"18-24",G1816&lt;35,"25-34",G1816&lt;45,"35-44",G1816&lt;55,"45-54",G1816&lt;65,"55-64",G1816&gt;=65,"65+")</f>
        <v>25-34</v>
      </c>
      <c r="I1816">
        <v>3</v>
      </c>
      <c r="J1816" t="str" cm="1">
        <f t="array" ref="J1816">_xlfn.IFS(I1816&lt;3,"0-2 yrs",I1816&lt;7,"3-6 yrs",I1816&gt;=7,"7+ yrs")</f>
        <v>3-6 yrs</v>
      </c>
      <c r="K1816" s="2">
        <v>75585.48</v>
      </c>
      <c r="L1816" s="1">
        <v>114590.58</v>
      </c>
      <c r="M1816" s="1" t="s">
        <v>2971</v>
      </c>
      <c r="N1816">
        <v>1</v>
      </c>
      <c r="O1816" t="s">
        <v>2986</v>
      </c>
      <c r="P1816" t="s">
        <v>2986</v>
      </c>
      <c r="Q1816">
        <v>0</v>
      </c>
      <c r="R1816" t="s">
        <v>2959</v>
      </c>
    </row>
    <row r="1817" spans="1:18" x14ac:dyDescent="0.25">
      <c r="A1817">
        <v>15804075</v>
      </c>
      <c r="B1817" t="s">
        <v>283</v>
      </c>
      <c r="C1817">
        <v>628</v>
      </c>
      <c r="D1817" t="str" cm="1">
        <f t="array" ref="D1817">_xlfn.IFS(C1817&lt;580,"Poor",C1817&lt;670,"Fair",C1817&lt;740,"Good",C1817&lt;800,"Very Good",C1817&gt;=800,"Excellent")</f>
        <v>Fair</v>
      </c>
      <c r="E1817" t="s">
        <v>25</v>
      </c>
      <c r="F1817" t="s">
        <v>13</v>
      </c>
      <c r="G1817">
        <v>36</v>
      </c>
      <c r="H1817" s="3" t="str" cm="1">
        <f t="array" ref="H1817">_xlfn.IFS(G1817&lt;25,"18-24",G1817&lt;35,"25-34",G1817&lt;45,"35-44",G1817&lt;55,"45-54",G1817&lt;65,"55-64",G1817&gt;=65,"65+")</f>
        <v>35-44</v>
      </c>
      <c r="I1817">
        <v>3</v>
      </c>
      <c r="J1817" t="str" cm="1">
        <f t="array" ref="J1817">_xlfn.IFS(I1817&lt;3,"0-2 yrs",I1817&lt;7,"3-6 yrs",I1817&gt;=7,"7+ yrs")</f>
        <v>3-6 yrs</v>
      </c>
      <c r="K1817" s="2">
        <v>63085.94</v>
      </c>
      <c r="L1817" s="1">
        <v>91286.51</v>
      </c>
      <c r="M1817" s="1" t="s">
        <v>2972</v>
      </c>
      <c r="N1817">
        <v>1</v>
      </c>
      <c r="O1817" t="s">
        <v>2986</v>
      </c>
      <c r="P1817" t="s">
        <v>2986</v>
      </c>
      <c r="Q1817">
        <v>0</v>
      </c>
      <c r="R1817" t="s">
        <v>2959</v>
      </c>
    </row>
    <row r="1818" spans="1:18" x14ac:dyDescent="0.25">
      <c r="A1818">
        <v>15800517</v>
      </c>
      <c r="B1818" t="s">
        <v>276</v>
      </c>
      <c r="C1818">
        <v>633</v>
      </c>
      <c r="D1818" t="str" cm="1">
        <f t="array" ref="D1818">_xlfn.IFS(C1818&lt;580,"Poor",C1818&lt;670,"Fair",C1818&lt;740,"Good",C1818&lt;800,"Very Good",C1818&gt;=800,"Excellent")</f>
        <v>Fair</v>
      </c>
      <c r="E1818" t="s">
        <v>16</v>
      </c>
      <c r="F1818" t="s">
        <v>22</v>
      </c>
      <c r="G1818">
        <v>32</v>
      </c>
      <c r="H1818" s="3" t="str" cm="1">
        <f t="array" ref="H1818">_xlfn.IFS(G1818&lt;25,"18-24",G1818&lt;35,"25-34",G1818&lt;45,"35-44",G1818&lt;55,"45-54",G1818&lt;65,"55-64",G1818&gt;=65,"65+")</f>
        <v>25-34</v>
      </c>
      <c r="I1818">
        <v>5</v>
      </c>
      <c r="J1818" t="str" cm="1">
        <f t="array" ref="J1818">_xlfn.IFS(I1818&lt;3,"0-2 yrs",I1818&lt;7,"3-6 yrs",I1818&gt;=7,"7+ yrs")</f>
        <v>3-6 yrs</v>
      </c>
      <c r="K1818" s="2">
        <v>74415.199999999997</v>
      </c>
      <c r="L1818" s="1">
        <v>163340.12</v>
      </c>
      <c r="M1818" s="1" t="s">
        <v>2983</v>
      </c>
      <c r="N1818">
        <v>2</v>
      </c>
      <c r="O1818" t="s">
        <v>14</v>
      </c>
      <c r="P1818" t="s">
        <v>14</v>
      </c>
      <c r="Q1818">
        <v>0</v>
      </c>
      <c r="R1818" t="s">
        <v>2959</v>
      </c>
    </row>
    <row r="1819" spans="1:18" x14ac:dyDescent="0.25">
      <c r="A1819">
        <v>15712319</v>
      </c>
      <c r="B1819" t="s">
        <v>1131</v>
      </c>
      <c r="C1819">
        <v>714</v>
      </c>
      <c r="D1819" t="str" cm="1">
        <f t="array" ref="D1819">_xlfn.IFS(C1819&lt;580,"Poor",C1819&lt;670,"Fair",C1819&lt;740,"Good",C1819&lt;800,"Very Good",C1819&gt;=800,"Excellent")</f>
        <v>Good</v>
      </c>
      <c r="E1819" t="s">
        <v>16</v>
      </c>
      <c r="F1819" t="s">
        <v>22</v>
      </c>
      <c r="G1819">
        <v>45</v>
      </c>
      <c r="H1819" s="3" t="str" cm="1">
        <f t="array" ref="H1819">_xlfn.IFS(G1819&lt;25,"18-24",G1819&lt;35,"25-34",G1819&lt;45,"35-44",G1819&lt;55,"45-54",G1819&lt;65,"55-64",G1819&gt;=65,"65+")</f>
        <v>45-54</v>
      </c>
      <c r="I1819">
        <v>8</v>
      </c>
      <c r="J1819" t="str" cm="1">
        <f t="array" ref="J1819">_xlfn.IFS(I1819&lt;3,"0-2 yrs",I1819&lt;7,"3-6 yrs",I1819&gt;=7,"7+ yrs")</f>
        <v>7+ yrs</v>
      </c>
      <c r="K1819" s="2">
        <v>139889.15</v>
      </c>
      <c r="L1819" s="1">
        <v>150900.29</v>
      </c>
      <c r="M1819" s="1" t="s">
        <v>2983</v>
      </c>
      <c r="N1819">
        <v>2</v>
      </c>
      <c r="O1819" t="s">
        <v>14</v>
      </c>
      <c r="P1819" t="s">
        <v>14</v>
      </c>
      <c r="Q1819">
        <v>0</v>
      </c>
      <c r="R1819" t="s">
        <v>2959</v>
      </c>
    </row>
    <row r="1820" spans="1:18" x14ac:dyDescent="0.25">
      <c r="A1820">
        <v>15797389</v>
      </c>
      <c r="B1820" t="s">
        <v>187</v>
      </c>
      <c r="C1820">
        <v>604</v>
      </c>
      <c r="D1820" t="str" cm="1">
        <f t="array" ref="D1820">_xlfn.IFS(C1820&lt;580,"Poor",C1820&lt;670,"Fair",C1820&lt;740,"Good",C1820&lt;800,"Very Good",C1820&gt;=800,"Excellent")</f>
        <v>Fair</v>
      </c>
      <c r="E1820" t="s">
        <v>16</v>
      </c>
      <c r="F1820" t="s">
        <v>22</v>
      </c>
      <c r="G1820">
        <v>23</v>
      </c>
      <c r="H1820" s="3" t="str" cm="1">
        <f t="array" ref="H1820">_xlfn.IFS(G1820&lt;25,"18-24",G1820&lt;35,"25-34",G1820&lt;45,"35-44",G1820&lt;55,"45-54",G1820&lt;65,"55-64",G1820&gt;=65,"65+")</f>
        <v>18-24</v>
      </c>
      <c r="I1820">
        <v>9</v>
      </c>
      <c r="J1820" t="str" cm="1">
        <f t="array" ref="J1820">_xlfn.IFS(I1820&lt;3,"0-2 yrs",I1820&lt;7,"3-6 yrs",I1820&gt;=7,"7+ yrs")</f>
        <v>7+ yrs</v>
      </c>
      <c r="K1820" s="2">
        <v>7267.25</v>
      </c>
      <c r="L1820" s="1">
        <v>124577.33</v>
      </c>
      <c r="M1820" s="1" t="s">
        <v>2971</v>
      </c>
      <c r="N1820">
        <v>1</v>
      </c>
      <c r="O1820" t="s">
        <v>14</v>
      </c>
      <c r="P1820" t="s">
        <v>14</v>
      </c>
      <c r="Q1820">
        <v>0</v>
      </c>
      <c r="R1820" t="s">
        <v>2959</v>
      </c>
    </row>
    <row r="1821" spans="1:18" x14ac:dyDescent="0.25">
      <c r="A1821">
        <v>15621432</v>
      </c>
      <c r="B1821" t="s">
        <v>1132</v>
      </c>
      <c r="C1821">
        <v>630</v>
      </c>
      <c r="D1821" t="str" cm="1">
        <f t="array" ref="D1821">_xlfn.IFS(C1821&lt;580,"Poor",C1821&lt;670,"Fair",C1821&lt;740,"Good",C1821&lt;800,"Very Good",C1821&gt;=800,"Excellent")</f>
        <v>Fair</v>
      </c>
      <c r="E1821" t="s">
        <v>16</v>
      </c>
      <c r="F1821" t="s">
        <v>22</v>
      </c>
      <c r="G1821">
        <v>35</v>
      </c>
      <c r="H1821" s="3" t="str" cm="1">
        <f t="array" ref="H1821">_xlfn.IFS(G1821&lt;25,"18-24",G1821&lt;35,"25-34",G1821&lt;45,"35-44",G1821&lt;55,"45-54",G1821&lt;65,"55-64",G1821&gt;=65,"65+")</f>
        <v>35-44</v>
      </c>
      <c r="I1821">
        <v>1</v>
      </c>
      <c r="J1821" t="str" cm="1">
        <f t="array" ref="J1821">_xlfn.IFS(I1821&lt;3,"0-2 yrs",I1821&lt;7,"3-6 yrs",I1821&gt;=7,"7+ yrs")</f>
        <v>0-2 yrs</v>
      </c>
      <c r="K1821" s="2">
        <v>186826.22</v>
      </c>
      <c r="L1821" s="1">
        <v>0</v>
      </c>
      <c r="M1821" s="1" t="s">
        <v>2984</v>
      </c>
      <c r="N1821">
        <v>2</v>
      </c>
      <c r="O1821" t="s">
        <v>2986</v>
      </c>
      <c r="P1821" t="s">
        <v>2986</v>
      </c>
      <c r="Q1821">
        <v>0</v>
      </c>
      <c r="R1821" t="s">
        <v>2959</v>
      </c>
    </row>
    <row r="1822" spans="1:18" x14ac:dyDescent="0.25">
      <c r="A1822">
        <v>15779390</v>
      </c>
      <c r="B1822" t="s">
        <v>1133</v>
      </c>
      <c r="C1822">
        <v>850</v>
      </c>
      <c r="D1822" t="str" cm="1">
        <f t="array" ref="D1822">_xlfn.IFS(C1822&lt;580,"Poor",C1822&lt;670,"Fair",C1822&lt;740,"Good",C1822&lt;800,"Very Good",C1822&gt;=800,"Excellent")</f>
        <v>Excellent</v>
      </c>
      <c r="E1822" t="s">
        <v>16</v>
      </c>
      <c r="F1822" t="s">
        <v>13</v>
      </c>
      <c r="G1822">
        <v>31</v>
      </c>
      <c r="H1822" s="3" t="str" cm="1">
        <f t="array" ref="H1822">_xlfn.IFS(G1822&lt;25,"18-24",G1822&lt;35,"25-34",G1822&lt;45,"35-44",G1822&lt;55,"45-54",G1822&lt;65,"55-64",G1822&gt;=65,"65+")</f>
        <v>25-34</v>
      </c>
      <c r="I1822">
        <v>4</v>
      </c>
      <c r="J1822" t="str" cm="1">
        <f t="array" ref="J1822">_xlfn.IFS(I1822&lt;3,"0-2 yrs",I1822&lt;7,"3-6 yrs",I1822&gt;=7,"7+ yrs")</f>
        <v>3-6 yrs</v>
      </c>
      <c r="K1822" s="2">
        <v>162149.07</v>
      </c>
      <c r="L1822" s="1">
        <v>91292.7</v>
      </c>
      <c r="M1822" s="1" t="s">
        <v>2972</v>
      </c>
      <c r="N1822">
        <v>1</v>
      </c>
      <c r="O1822" t="s">
        <v>14</v>
      </c>
      <c r="P1822" t="s">
        <v>14</v>
      </c>
      <c r="Q1822">
        <v>0</v>
      </c>
      <c r="R1822" t="s">
        <v>2959</v>
      </c>
    </row>
    <row r="1823" spans="1:18" x14ac:dyDescent="0.25">
      <c r="A1823">
        <v>15711219</v>
      </c>
      <c r="B1823" t="s">
        <v>1134</v>
      </c>
      <c r="C1823">
        <v>788</v>
      </c>
      <c r="D1823" t="str" cm="1">
        <f t="array" ref="D1823">_xlfn.IFS(C1823&lt;580,"Poor",C1823&lt;670,"Fair",C1823&lt;740,"Good",C1823&lt;800,"Very Good",C1823&gt;=800,"Excellent")</f>
        <v>Very Good</v>
      </c>
      <c r="E1823" t="s">
        <v>25</v>
      </c>
      <c r="F1823" t="s">
        <v>13</v>
      </c>
      <c r="G1823">
        <v>57</v>
      </c>
      <c r="H1823" s="3" t="str" cm="1">
        <f t="array" ref="H1823">_xlfn.IFS(G1823&lt;25,"18-24",G1823&lt;35,"25-34",G1823&lt;45,"35-44",G1823&lt;55,"45-54",G1823&lt;65,"55-64",G1823&gt;=65,"65+")</f>
        <v>55-64</v>
      </c>
      <c r="I1823">
        <v>8</v>
      </c>
      <c r="J1823" t="str" cm="1">
        <f t="array" ref="J1823">_xlfn.IFS(I1823&lt;3,"0-2 yrs",I1823&lt;7,"3-6 yrs",I1823&gt;=7,"7+ yrs")</f>
        <v>7+ yrs</v>
      </c>
      <c r="K1823" s="2">
        <v>180150.49</v>
      </c>
      <c r="L1823" s="1">
        <v>93716.72</v>
      </c>
      <c r="M1823" s="1" t="s">
        <v>2972</v>
      </c>
      <c r="N1823">
        <v>1</v>
      </c>
      <c r="O1823" t="s">
        <v>14</v>
      </c>
      <c r="P1823" t="s">
        <v>14</v>
      </c>
      <c r="Q1823">
        <v>1</v>
      </c>
      <c r="R1823" t="s">
        <v>2957</v>
      </c>
    </row>
    <row r="1824" spans="1:18" x14ac:dyDescent="0.25">
      <c r="A1824">
        <v>15770498</v>
      </c>
      <c r="B1824" t="s">
        <v>1135</v>
      </c>
      <c r="C1824">
        <v>798</v>
      </c>
      <c r="D1824" t="str" cm="1">
        <f t="array" ref="D1824">_xlfn.IFS(C1824&lt;580,"Poor",C1824&lt;670,"Fair",C1824&lt;740,"Good",C1824&lt;800,"Very Good",C1824&gt;=800,"Excellent")</f>
        <v>Very Good</v>
      </c>
      <c r="E1824" t="s">
        <v>12</v>
      </c>
      <c r="F1824" t="s">
        <v>13</v>
      </c>
      <c r="G1824">
        <v>37</v>
      </c>
      <c r="H1824" s="3" t="str" cm="1">
        <f t="array" ref="H1824">_xlfn.IFS(G1824&lt;25,"18-24",G1824&lt;35,"25-34",G1824&lt;45,"35-44",G1824&lt;55,"45-54",G1824&lt;65,"55-64",G1824&gt;=65,"65+")</f>
        <v>35-44</v>
      </c>
      <c r="I1824">
        <v>4</v>
      </c>
      <c r="J1824" t="str" cm="1">
        <f t="array" ref="J1824">_xlfn.IFS(I1824&lt;3,"0-2 yrs",I1824&lt;7,"3-6 yrs",I1824&gt;=7,"7+ yrs")</f>
        <v>3-6 yrs</v>
      </c>
      <c r="K1824" s="2">
        <v>83478.12</v>
      </c>
      <c r="L1824" s="1">
        <v>111723.08</v>
      </c>
      <c r="M1824" s="1" t="s">
        <v>2971</v>
      </c>
      <c r="N1824">
        <v>1</v>
      </c>
      <c r="O1824" t="s">
        <v>14</v>
      </c>
      <c r="P1824" t="s">
        <v>14</v>
      </c>
      <c r="Q1824">
        <v>0</v>
      </c>
      <c r="R1824" t="s">
        <v>2959</v>
      </c>
    </row>
    <row r="1825" spans="1:18" x14ac:dyDescent="0.25">
      <c r="A1825">
        <v>15678727</v>
      </c>
      <c r="B1825" t="s">
        <v>212</v>
      </c>
      <c r="C1825">
        <v>770</v>
      </c>
      <c r="D1825" t="str" cm="1">
        <f t="array" ref="D1825">_xlfn.IFS(C1825&lt;580,"Poor",C1825&lt;670,"Fair",C1825&lt;740,"Good",C1825&lt;800,"Very Good",C1825&gt;=800,"Excellent")</f>
        <v>Very Good</v>
      </c>
      <c r="E1825" t="s">
        <v>25</v>
      </c>
      <c r="F1825" t="s">
        <v>22</v>
      </c>
      <c r="G1825">
        <v>45</v>
      </c>
      <c r="H1825" s="3" t="str" cm="1">
        <f t="array" ref="H1825">_xlfn.IFS(G1825&lt;25,"18-24",G1825&lt;35,"25-34",G1825&lt;45,"35-44",G1825&lt;55,"45-54",G1825&lt;65,"55-64",G1825&gt;=65,"65+")</f>
        <v>45-54</v>
      </c>
      <c r="I1825">
        <v>4</v>
      </c>
      <c r="J1825" t="str" cm="1">
        <f t="array" ref="J1825">_xlfn.IFS(I1825&lt;3,"0-2 yrs",I1825&lt;7,"3-6 yrs",I1825&gt;=7,"7+ yrs")</f>
        <v>3-6 yrs</v>
      </c>
      <c r="K1825" s="2">
        <v>26163.74</v>
      </c>
      <c r="L1825" s="1">
        <v>110765.68</v>
      </c>
      <c r="M1825" s="1" t="s">
        <v>2971</v>
      </c>
      <c r="N1825">
        <v>1</v>
      </c>
      <c r="O1825" t="s">
        <v>2986</v>
      </c>
      <c r="P1825" t="s">
        <v>2986</v>
      </c>
      <c r="Q1825">
        <v>1</v>
      </c>
      <c r="R1825" t="s">
        <v>2957</v>
      </c>
    </row>
    <row r="1826" spans="1:18" x14ac:dyDescent="0.25">
      <c r="A1826">
        <v>15573893</v>
      </c>
      <c r="B1826" t="s">
        <v>432</v>
      </c>
      <c r="C1826">
        <v>569</v>
      </c>
      <c r="D1826" t="str" cm="1">
        <f t="array" ref="D1826">_xlfn.IFS(C1826&lt;580,"Poor",C1826&lt;670,"Fair",C1826&lt;740,"Good",C1826&lt;800,"Very Good",C1826&gt;=800,"Excellent")</f>
        <v>Poor</v>
      </c>
      <c r="E1826" t="s">
        <v>25</v>
      </c>
      <c r="F1826" t="s">
        <v>22</v>
      </c>
      <c r="G1826">
        <v>25</v>
      </c>
      <c r="H1826" s="3" t="str" cm="1">
        <f t="array" ref="H1826">_xlfn.IFS(G1826&lt;25,"18-24",G1826&lt;35,"25-34",G1826&lt;45,"35-44",G1826&lt;55,"45-54",G1826&lt;65,"55-64",G1826&gt;=65,"65+")</f>
        <v>25-34</v>
      </c>
      <c r="I1826">
        <v>9</v>
      </c>
      <c r="J1826" t="str" cm="1">
        <f t="array" ref="J1826">_xlfn.IFS(I1826&lt;3,"0-2 yrs",I1826&lt;7,"3-6 yrs",I1826&gt;=7,"7+ yrs")</f>
        <v>7+ yrs</v>
      </c>
      <c r="K1826" s="2">
        <v>44381.06</v>
      </c>
      <c r="L1826" s="1">
        <v>173459.45</v>
      </c>
      <c r="M1826" s="1" t="s">
        <v>2983</v>
      </c>
      <c r="N1826">
        <v>2</v>
      </c>
      <c r="O1826" t="s">
        <v>14</v>
      </c>
      <c r="P1826" t="s">
        <v>14</v>
      </c>
      <c r="Q1826">
        <v>0</v>
      </c>
      <c r="R1826" t="s">
        <v>2959</v>
      </c>
    </row>
    <row r="1827" spans="1:18" x14ac:dyDescent="0.25">
      <c r="A1827">
        <v>15740104</v>
      </c>
      <c r="B1827" t="s">
        <v>940</v>
      </c>
      <c r="C1827">
        <v>425</v>
      </c>
      <c r="D1827" t="str" cm="1">
        <f t="array" ref="D1827">_xlfn.IFS(C1827&lt;580,"Poor",C1827&lt;670,"Fair",C1827&lt;740,"Good",C1827&lt;800,"Very Good",C1827&gt;=800,"Excellent")</f>
        <v>Poor</v>
      </c>
      <c r="E1827" t="s">
        <v>16</v>
      </c>
      <c r="F1827" t="s">
        <v>13</v>
      </c>
      <c r="G1827">
        <v>22</v>
      </c>
      <c r="H1827" s="3" t="str" cm="1">
        <f t="array" ref="H1827">_xlfn.IFS(G1827&lt;25,"18-24",G1827&lt;35,"25-34",G1827&lt;45,"35-44",G1827&lt;55,"45-54",G1827&lt;65,"55-64",G1827&gt;=65,"65+")</f>
        <v>18-24</v>
      </c>
      <c r="I1827">
        <v>7</v>
      </c>
      <c r="J1827" t="str" cm="1">
        <f t="array" ref="J1827">_xlfn.IFS(I1827&lt;3,"0-2 yrs",I1827&lt;7,"3-6 yrs",I1827&gt;=7,"7+ yrs")</f>
        <v>7+ yrs</v>
      </c>
      <c r="K1827" s="2">
        <v>136365</v>
      </c>
      <c r="L1827" s="1">
        <v>169649.73</v>
      </c>
      <c r="M1827" s="1" t="s">
        <v>2983</v>
      </c>
      <c r="N1827">
        <v>2</v>
      </c>
      <c r="O1827" t="s">
        <v>14</v>
      </c>
      <c r="P1827" t="s">
        <v>14</v>
      </c>
      <c r="Q1827">
        <v>1</v>
      </c>
      <c r="R1827" t="s">
        <v>2957</v>
      </c>
    </row>
    <row r="1828" spans="1:18" x14ac:dyDescent="0.25">
      <c r="A1828">
        <v>15792649</v>
      </c>
      <c r="B1828" t="s">
        <v>1136</v>
      </c>
      <c r="C1828">
        <v>547</v>
      </c>
      <c r="D1828" t="str" cm="1">
        <f t="array" ref="D1828">_xlfn.IFS(C1828&lt;580,"Poor",C1828&lt;670,"Fair",C1828&lt;740,"Good",C1828&lt;800,"Very Good",C1828&gt;=800,"Excellent")</f>
        <v>Poor</v>
      </c>
      <c r="E1828" t="s">
        <v>16</v>
      </c>
      <c r="F1828" t="s">
        <v>13</v>
      </c>
      <c r="G1828">
        <v>31</v>
      </c>
      <c r="H1828" s="3" t="str" cm="1">
        <f t="array" ref="H1828">_xlfn.IFS(G1828&lt;25,"18-24",G1828&lt;35,"25-34",G1828&lt;45,"35-44",G1828&lt;55,"45-54",G1828&lt;65,"55-64",G1828&gt;=65,"65+")</f>
        <v>25-34</v>
      </c>
      <c r="I1828">
        <v>9</v>
      </c>
      <c r="J1828" t="str" cm="1">
        <f t="array" ref="J1828">_xlfn.IFS(I1828&lt;3,"0-2 yrs",I1828&lt;7,"3-6 yrs",I1828&gt;=7,"7+ yrs")</f>
        <v>7+ yrs</v>
      </c>
      <c r="K1828" s="2">
        <v>99294.22</v>
      </c>
      <c r="L1828" s="1">
        <v>0</v>
      </c>
      <c r="M1828" s="1" t="s">
        <v>2984</v>
      </c>
      <c r="N1828">
        <v>2</v>
      </c>
      <c r="O1828" t="s">
        <v>2986</v>
      </c>
      <c r="P1828" t="s">
        <v>2986</v>
      </c>
      <c r="Q1828">
        <v>0</v>
      </c>
      <c r="R1828" t="s">
        <v>2959</v>
      </c>
    </row>
    <row r="1829" spans="1:18" x14ac:dyDescent="0.25">
      <c r="A1829">
        <v>15605275</v>
      </c>
      <c r="B1829" t="s">
        <v>1137</v>
      </c>
      <c r="C1829">
        <v>725</v>
      </c>
      <c r="D1829" t="str" cm="1">
        <f t="array" ref="D1829">_xlfn.IFS(C1829&lt;580,"Poor",C1829&lt;670,"Fair",C1829&lt;740,"Good",C1829&lt;800,"Very Good",C1829&gt;=800,"Excellent")</f>
        <v>Good</v>
      </c>
      <c r="E1829" t="s">
        <v>25</v>
      </c>
      <c r="F1829" t="s">
        <v>22</v>
      </c>
      <c r="G1829">
        <v>45</v>
      </c>
      <c r="H1829" s="3" t="str" cm="1">
        <f t="array" ref="H1829">_xlfn.IFS(G1829&lt;25,"18-24",G1829&lt;35,"25-34",G1829&lt;45,"35-44",G1829&lt;55,"45-54",G1829&lt;65,"55-64",G1829&gt;=65,"65+")</f>
        <v>45-54</v>
      </c>
      <c r="I1829">
        <v>8</v>
      </c>
      <c r="J1829" t="str" cm="1">
        <f t="array" ref="J1829">_xlfn.IFS(I1829&lt;3,"0-2 yrs",I1829&lt;7,"3-6 yrs",I1829&gt;=7,"7+ yrs")</f>
        <v>7+ yrs</v>
      </c>
      <c r="K1829" s="2">
        <v>173464.43</v>
      </c>
      <c r="L1829" s="1">
        <v>116917.07</v>
      </c>
      <c r="M1829" s="1" t="s">
        <v>2971</v>
      </c>
      <c r="N1829">
        <v>1</v>
      </c>
      <c r="O1829" t="s">
        <v>2986</v>
      </c>
      <c r="P1829" t="s">
        <v>2986</v>
      </c>
      <c r="Q1829">
        <v>1</v>
      </c>
      <c r="R1829" t="s">
        <v>2957</v>
      </c>
    </row>
    <row r="1830" spans="1:18" x14ac:dyDescent="0.25">
      <c r="A1830">
        <v>15572467</v>
      </c>
      <c r="B1830" t="s">
        <v>546</v>
      </c>
      <c r="C1830">
        <v>506</v>
      </c>
      <c r="D1830" t="str" cm="1">
        <f t="array" ref="D1830">_xlfn.IFS(C1830&lt;580,"Poor",C1830&lt;670,"Fair",C1830&lt;740,"Good",C1830&lt;800,"Very Good",C1830&gt;=800,"Excellent")</f>
        <v>Poor</v>
      </c>
      <c r="E1830" t="s">
        <v>12</v>
      </c>
      <c r="F1830" t="s">
        <v>22</v>
      </c>
      <c r="G1830">
        <v>37</v>
      </c>
      <c r="H1830" s="3" t="str" cm="1">
        <f t="array" ref="H1830">_xlfn.IFS(G1830&lt;25,"18-24",G1830&lt;35,"25-34",G1830&lt;45,"35-44",G1830&lt;55,"45-54",G1830&lt;65,"55-64",G1830&gt;=65,"65+")</f>
        <v>35-44</v>
      </c>
      <c r="I1830">
        <v>5</v>
      </c>
      <c r="J1830" t="str" cm="1">
        <f t="array" ref="J1830">_xlfn.IFS(I1830&lt;3,"0-2 yrs",I1830&lt;7,"3-6 yrs",I1830&gt;=7,"7+ yrs")</f>
        <v>3-6 yrs</v>
      </c>
      <c r="K1830" s="2">
        <v>127543.81</v>
      </c>
      <c r="L1830" s="1">
        <v>0</v>
      </c>
      <c r="M1830" s="1" t="s">
        <v>2984</v>
      </c>
      <c r="N1830">
        <v>2</v>
      </c>
      <c r="O1830" t="s">
        <v>14</v>
      </c>
      <c r="P1830" t="s">
        <v>14</v>
      </c>
      <c r="Q1830">
        <v>0</v>
      </c>
      <c r="R1830" t="s">
        <v>2959</v>
      </c>
    </row>
    <row r="1831" spans="1:18" x14ac:dyDescent="0.25">
      <c r="A1831">
        <v>15738219</v>
      </c>
      <c r="B1831" t="s">
        <v>1138</v>
      </c>
      <c r="C1831">
        <v>632</v>
      </c>
      <c r="D1831" t="str" cm="1">
        <f t="array" ref="D1831">_xlfn.IFS(C1831&lt;580,"Poor",C1831&lt;670,"Fair",C1831&lt;740,"Good",C1831&lt;800,"Very Good",C1831&gt;=800,"Excellent")</f>
        <v>Fair</v>
      </c>
      <c r="E1831" t="s">
        <v>12</v>
      </c>
      <c r="F1831" t="s">
        <v>13</v>
      </c>
      <c r="G1831">
        <v>36</v>
      </c>
      <c r="H1831" s="3" t="str" cm="1">
        <f t="array" ref="H1831">_xlfn.IFS(G1831&lt;25,"18-24",G1831&lt;35,"25-34",G1831&lt;45,"35-44",G1831&lt;55,"45-54",G1831&lt;65,"55-64",G1831&gt;=65,"65+")</f>
        <v>35-44</v>
      </c>
      <c r="I1831">
        <v>7</v>
      </c>
      <c r="J1831" t="str" cm="1">
        <f t="array" ref="J1831">_xlfn.IFS(I1831&lt;3,"0-2 yrs",I1831&lt;7,"3-6 yrs",I1831&gt;=7,"7+ yrs")</f>
        <v>7+ yrs</v>
      </c>
      <c r="K1831" s="2">
        <v>52526.65</v>
      </c>
      <c r="L1831" s="1">
        <v>0</v>
      </c>
      <c r="M1831" s="1" t="s">
        <v>2984</v>
      </c>
      <c r="N1831">
        <v>2</v>
      </c>
      <c r="O1831" t="s">
        <v>14</v>
      </c>
      <c r="P1831" t="s">
        <v>14</v>
      </c>
      <c r="Q1831">
        <v>0</v>
      </c>
      <c r="R1831" t="s">
        <v>2959</v>
      </c>
    </row>
    <row r="1832" spans="1:18" x14ac:dyDescent="0.25">
      <c r="A1832">
        <v>15600710</v>
      </c>
      <c r="B1832" t="s">
        <v>299</v>
      </c>
      <c r="C1832">
        <v>620</v>
      </c>
      <c r="D1832" t="str" cm="1">
        <f t="array" ref="D1832">_xlfn.IFS(C1832&lt;580,"Poor",C1832&lt;670,"Fair",C1832&lt;740,"Good",C1832&lt;800,"Very Good",C1832&gt;=800,"Excellent")</f>
        <v>Fair</v>
      </c>
      <c r="E1832" t="s">
        <v>12</v>
      </c>
      <c r="F1832" t="s">
        <v>22</v>
      </c>
      <c r="G1832">
        <v>22</v>
      </c>
      <c r="H1832" s="3" t="str" cm="1">
        <f t="array" ref="H1832">_xlfn.IFS(G1832&lt;25,"18-24",G1832&lt;35,"25-34",G1832&lt;45,"35-44",G1832&lt;55,"45-54",G1832&lt;65,"55-64",G1832&gt;=65,"65+")</f>
        <v>18-24</v>
      </c>
      <c r="I1832">
        <v>0</v>
      </c>
      <c r="J1832" t="str" cm="1">
        <f t="array" ref="J1832">_xlfn.IFS(I1832&lt;3,"0-2 yrs",I1832&lt;7,"3-6 yrs",I1832&gt;=7,"7+ yrs")</f>
        <v>0-2 yrs</v>
      </c>
      <c r="K1832" s="2">
        <v>32589.45</v>
      </c>
      <c r="L1832" s="1">
        <v>0</v>
      </c>
      <c r="M1832" s="1" t="s">
        <v>2984</v>
      </c>
      <c r="N1832">
        <v>1</v>
      </c>
      <c r="O1832" t="s">
        <v>2986</v>
      </c>
      <c r="P1832" t="s">
        <v>2986</v>
      </c>
      <c r="Q1832">
        <v>0</v>
      </c>
      <c r="R1832" t="s">
        <v>2959</v>
      </c>
    </row>
    <row r="1833" spans="1:18" x14ac:dyDescent="0.25">
      <c r="A1833">
        <v>15804394</v>
      </c>
      <c r="B1833" t="s">
        <v>1139</v>
      </c>
      <c r="C1833">
        <v>663</v>
      </c>
      <c r="D1833" t="str" cm="1">
        <f t="array" ref="D1833">_xlfn.IFS(C1833&lt;580,"Poor",C1833&lt;670,"Fair",C1833&lt;740,"Good",C1833&lt;800,"Very Good",C1833&gt;=800,"Excellent")</f>
        <v>Fair</v>
      </c>
      <c r="E1833" t="s">
        <v>25</v>
      </c>
      <c r="F1833" t="s">
        <v>22</v>
      </c>
      <c r="G1833">
        <v>32</v>
      </c>
      <c r="H1833" s="3" t="str" cm="1">
        <f t="array" ref="H1833">_xlfn.IFS(G1833&lt;25,"18-24",G1833&lt;35,"25-34",G1833&lt;45,"35-44",G1833&lt;55,"45-54",G1833&lt;65,"55-64",G1833&gt;=65,"65+")</f>
        <v>25-34</v>
      </c>
      <c r="I1833">
        <v>8</v>
      </c>
      <c r="J1833" t="str" cm="1">
        <f t="array" ref="J1833">_xlfn.IFS(I1833&lt;3,"0-2 yrs",I1833&lt;7,"3-6 yrs",I1833&gt;=7,"7+ yrs")</f>
        <v>7+ yrs</v>
      </c>
      <c r="K1833" s="2">
        <v>47161.25</v>
      </c>
      <c r="L1833" s="1">
        <v>130627.66</v>
      </c>
      <c r="M1833" s="1" t="s">
        <v>2971</v>
      </c>
      <c r="N1833">
        <v>1</v>
      </c>
      <c r="O1833" t="s">
        <v>2986</v>
      </c>
      <c r="P1833" t="s">
        <v>2986</v>
      </c>
      <c r="Q1833">
        <v>1</v>
      </c>
      <c r="R1833" t="s">
        <v>2957</v>
      </c>
    </row>
    <row r="1834" spans="1:18" x14ac:dyDescent="0.25">
      <c r="A1834">
        <v>15694188</v>
      </c>
      <c r="B1834" t="s">
        <v>1140</v>
      </c>
      <c r="C1834">
        <v>700</v>
      </c>
      <c r="D1834" t="str" cm="1">
        <f t="array" ref="D1834">_xlfn.IFS(C1834&lt;580,"Poor",C1834&lt;670,"Fair",C1834&lt;740,"Good",C1834&lt;800,"Very Good",C1834&gt;=800,"Excellent")</f>
        <v>Good</v>
      </c>
      <c r="E1834" t="s">
        <v>16</v>
      </c>
      <c r="F1834" t="s">
        <v>13</v>
      </c>
      <c r="G1834">
        <v>46</v>
      </c>
      <c r="H1834" s="3" t="str" cm="1">
        <f t="array" ref="H1834">_xlfn.IFS(G1834&lt;25,"18-24",G1834&lt;35,"25-34",G1834&lt;45,"35-44",G1834&lt;55,"45-54",G1834&lt;65,"55-64",G1834&gt;=65,"65+")</f>
        <v>45-54</v>
      </c>
      <c r="I1834">
        <v>5</v>
      </c>
      <c r="J1834" t="str" cm="1">
        <f t="array" ref="J1834">_xlfn.IFS(I1834&lt;3,"0-2 yrs",I1834&lt;7,"3-6 yrs",I1834&gt;=7,"7+ yrs")</f>
        <v>3-6 yrs</v>
      </c>
      <c r="K1834" s="2">
        <v>45424.13</v>
      </c>
      <c r="L1834" s="1">
        <v>56580.95</v>
      </c>
      <c r="M1834" s="1" t="s">
        <v>2972</v>
      </c>
      <c r="N1834">
        <v>2</v>
      </c>
      <c r="O1834" t="s">
        <v>14</v>
      </c>
      <c r="P1834" t="s">
        <v>14</v>
      </c>
      <c r="Q1834">
        <v>0</v>
      </c>
      <c r="R1834" t="s">
        <v>2959</v>
      </c>
    </row>
    <row r="1835" spans="1:18" x14ac:dyDescent="0.25">
      <c r="A1835">
        <v>15583718</v>
      </c>
      <c r="B1835" t="s">
        <v>1141</v>
      </c>
      <c r="C1835">
        <v>696</v>
      </c>
      <c r="D1835" t="str" cm="1">
        <f t="array" ref="D1835">_xlfn.IFS(C1835&lt;580,"Poor",C1835&lt;670,"Fair",C1835&lt;740,"Good",C1835&lt;800,"Very Good",C1835&gt;=800,"Excellent")</f>
        <v>Good</v>
      </c>
      <c r="E1835" t="s">
        <v>25</v>
      </c>
      <c r="F1835" t="s">
        <v>22</v>
      </c>
      <c r="G1835">
        <v>38</v>
      </c>
      <c r="H1835" s="3" t="str" cm="1">
        <f t="array" ref="H1835">_xlfn.IFS(G1835&lt;25,"18-24",G1835&lt;35,"25-34",G1835&lt;45,"35-44",G1835&lt;55,"45-54",G1835&lt;65,"55-64",G1835&gt;=65,"65+")</f>
        <v>35-44</v>
      </c>
      <c r="I1835">
        <v>6</v>
      </c>
      <c r="J1835" t="str" cm="1">
        <f t="array" ref="J1835">_xlfn.IFS(I1835&lt;3,"0-2 yrs",I1835&lt;7,"3-6 yrs",I1835&gt;=7,"7+ yrs")</f>
        <v>3-6 yrs</v>
      </c>
      <c r="K1835" s="2">
        <v>8018.49</v>
      </c>
      <c r="L1835" s="1">
        <v>142316.14000000001</v>
      </c>
      <c r="M1835" s="1" t="s">
        <v>2971</v>
      </c>
      <c r="N1835">
        <v>1</v>
      </c>
      <c r="O1835" t="s">
        <v>14</v>
      </c>
      <c r="P1835" t="s">
        <v>14</v>
      </c>
      <c r="Q1835">
        <v>0</v>
      </c>
      <c r="R1835" t="s">
        <v>2959</v>
      </c>
    </row>
    <row r="1836" spans="1:18" x14ac:dyDescent="0.25">
      <c r="A1836">
        <v>15802478</v>
      </c>
      <c r="B1836" t="s">
        <v>1142</v>
      </c>
      <c r="C1836">
        <v>767</v>
      </c>
      <c r="D1836" t="str" cm="1">
        <f t="array" ref="D1836">_xlfn.IFS(C1836&lt;580,"Poor",C1836&lt;670,"Fair",C1836&lt;740,"Good",C1836&lt;800,"Very Good",C1836&gt;=800,"Excellent")</f>
        <v>Very Good</v>
      </c>
      <c r="E1836" t="s">
        <v>16</v>
      </c>
      <c r="F1836" t="s">
        <v>22</v>
      </c>
      <c r="G1836">
        <v>31</v>
      </c>
      <c r="H1836" s="3" t="str" cm="1">
        <f t="array" ref="H1836">_xlfn.IFS(G1836&lt;25,"18-24",G1836&lt;35,"25-34",G1836&lt;45,"35-44",G1836&lt;55,"45-54",G1836&lt;65,"55-64",G1836&gt;=65,"65+")</f>
        <v>25-34</v>
      </c>
      <c r="I1836">
        <v>6</v>
      </c>
      <c r="J1836" t="str" cm="1">
        <f t="array" ref="J1836">_xlfn.IFS(I1836&lt;3,"0-2 yrs",I1836&lt;7,"3-6 yrs",I1836&gt;=7,"7+ yrs")</f>
        <v>3-6 yrs</v>
      </c>
      <c r="K1836" s="2">
        <v>195668</v>
      </c>
      <c r="L1836" s="1">
        <v>0</v>
      </c>
      <c r="M1836" s="1" t="s">
        <v>2984</v>
      </c>
      <c r="N1836">
        <v>2</v>
      </c>
      <c r="O1836" t="s">
        <v>14</v>
      </c>
      <c r="P1836" t="s">
        <v>14</v>
      </c>
      <c r="Q1836">
        <v>0</v>
      </c>
      <c r="R1836" t="s">
        <v>2959</v>
      </c>
    </row>
    <row r="1837" spans="1:18" x14ac:dyDescent="0.25">
      <c r="A1837">
        <v>15619343</v>
      </c>
      <c r="B1837" t="s">
        <v>1143</v>
      </c>
      <c r="C1837">
        <v>561</v>
      </c>
      <c r="D1837" t="str" cm="1">
        <f t="array" ref="D1837">_xlfn.IFS(C1837&lt;580,"Poor",C1837&lt;670,"Fair",C1837&lt;740,"Good",C1837&lt;800,"Very Good",C1837&gt;=800,"Excellent")</f>
        <v>Poor</v>
      </c>
      <c r="E1837" t="s">
        <v>12</v>
      </c>
      <c r="F1837" t="s">
        <v>22</v>
      </c>
      <c r="G1837">
        <v>56</v>
      </c>
      <c r="H1837" s="3" t="str" cm="1">
        <f t="array" ref="H1837">_xlfn.IFS(G1837&lt;25,"18-24",G1837&lt;35,"25-34",G1837&lt;45,"35-44",G1837&lt;55,"45-54",G1837&lt;65,"55-64",G1837&gt;=65,"65+")</f>
        <v>55-64</v>
      </c>
      <c r="I1837">
        <v>7</v>
      </c>
      <c r="J1837" t="str" cm="1">
        <f t="array" ref="J1837">_xlfn.IFS(I1837&lt;3,"0-2 yrs",I1837&lt;7,"3-6 yrs",I1837&gt;=7,"7+ yrs")</f>
        <v>7+ yrs</v>
      </c>
      <c r="K1837" s="2">
        <v>133167.10999999999</v>
      </c>
      <c r="L1837" s="1">
        <v>152759</v>
      </c>
      <c r="M1837" s="1" t="s">
        <v>2983</v>
      </c>
      <c r="N1837">
        <v>2</v>
      </c>
      <c r="O1837" t="s">
        <v>2986</v>
      </c>
      <c r="P1837" t="s">
        <v>2986</v>
      </c>
      <c r="Q1837">
        <v>1</v>
      </c>
      <c r="R1837" t="s">
        <v>2957</v>
      </c>
    </row>
    <row r="1838" spans="1:18" x14ac:dyDescent="0.25">
      <c r="A1838">
        <v>15758813</v>
      </c>
      <c r="B1838" t="s">
        <v>184</v>
      </c>
      <c r="C1838">
        <v>350</v>
      </c>
      <c r="D1838" t="str" cm="1">
        <f t="array" ref="D1838">_xlfn.IFS(C1838&lt;580,"Poor",C1838&lt;670,"Fair",C1838&lt;740,"Good",C1838&lt;800,"Very Good",C1838&gt;=800,"Excellent")</f>
        <v>Poor</v>
      </c>
      <c r="E1838" t="s">
        <v>25</v>
      </c>
      <c r="F1838" t="s">
        <v>22</v>
      </c>
      <c r="G1838">
        <v>39</v>
      </c>
      <c r="H1838" s="3" t="str" cm="1">
        <f t="array" ref="H1838">_xlfn.IFS(G1838&lt;25,"18-24",G1838&lt;35,"25-34",G1838&lt;45,"35-44",G1838&lt;55,"45-54",G1838&lt;65,"55-64",G1838&gt;=65,"65+")</f>
        <v>35-44</v>
      </c>
      <c r="I1838">
        <v>0</v>
      </c>
      <c r="J1838" t="str" cm="1">
        <f t="array" ref="J1838">_xlfn.IFS(I1838&lt;3,"0-2 yrs",I1838&lt;7,"3-6 yrs",I1838&gt;=7,"7+ yrs")</f>
        <v>0-2 yrs</v>
      </c>
      <c r="K1838" s="2">
        <v>123602.11</v>
      </c>
      <c r="L1838" s="1">
        <v>109733.2</v>
      </c>
      <c r="M1838" s="1" t="s">
        <v>2971</v>
      </c>
      <c r="N1838">
        <v>2</v>
      </c>
      <c r="O1838" t="s">
        <v>2986</v>
      </c>
      <c r="P1838" t="s">
        <v>2986</v>
      </c>
      <c r="Q1838">
        <v>1</v>
      </c>
      <c r="R1838" t="s">
        <v>2957</v>
      </c>
    </row>
    <row r="1839" spans="1:18" x14ac:dyDescent="0.25">
      <c r="A1839">
        <v>15761374</v>
      </c>
      <c r="B1839" t="s">
        <v>507</v>
      </c>
      <c r="C1839">
        <v>706</v>
      </c>
      <c r="D1839" t="str" cm="1">
        <f t="array" ref="D1839">_xlfn.IFS(C1839&lt;580,"Poor",C1839&lt;670,"Fair",C1839&lt;740,"Good",C1839&lt;800,"Very Good",C1839&gt;=800,"Excellent")</f>
        <v>Good</v>
      </c>
      <c r="E1839" t="s">
        <v>12</v>
      </c>
      <c r="F1839" t="s">
        <v>22</v>
      </c>
      <c r="G1839">
        <v>54</v>
      </c>
      <c r="H1839" s="3" t="str" cm="1">
        <f t="array" ref="H1839">_xlfn.IFS(G1839&lt;25,"18-24",G1839&lt;35,"25-34",G1839&lt;45,"35-44",G1839&lt;55,"45-54",G1839&lt;65,"55-64",G1839&gt;=65,"65+")</f>
        <v>45-54</v>
      </c>
      <c r="I1839">
        <v>9</v>
      </c>
      <c r="J1839" t="str" cm="1">
        <f t="array" ref="J1839">_xlfn.IFS(I1839&lt;3,"0-2 yrs",I1839&lt;7,"3-6 yrs",I1839&gt;=7,"7+ yrs")</f>
        <v>7+ yrs</v>
      </c>
      <c r="K1839" s="2">
        <v>186238.85</v>
      </c>
      <c r="L1839" s="1">
        <v>117444.51</v>
      </c>
      <c r="M1839" s="1" t="s">
        <v>2971</v>
      </c>
      <c r="N1839">
        <v>1</v>
      </c>
      <c r="O1839" t="s">
        <v>14</v>
      </c>
      <c r="P1839" t="s">
        <v>14</v>
      </c>
      <c r="Q1839">
        <v>0</v>
      </c>
      <c r="R1839" t="s">
        <v>2959</v>
      </c>
    </row>
    <row r="1840" spans="1:18" x14ac:dyDescent="0.25">
      <c r="A1840">
        <v>15569209</v>
      </c>
      <c r="B1840" t="s">
        <v>1144</v>
      </c>
      <c r="C1840">
        <v>464</v>
      </c>
      <c r="D1840" t="str" cm="1">
        <f t="array" ref="D1840">_xlfn.IFS(C1840&lt;580,"Poor",C1840&lt;670,"Fair",C1840&lt;740,"Good",C1840&lt;800,"Very Good",C1840&gt;=800,"Excellent")</f>
        <v>Poor</v>
      </c>
      <c r="E1840" t="s">
        <v>16</v>
      </c>
      <c r="F1840" t="s">
        <v>13</v>
      </c>
      <c r="G1840">
        <v>34</v>
      </c>
      <c r="H1840" s="3" t="str" cm="1">
        <f t="array" ref="H1840">_xlfn.IFS(G1840&lt;25,"18-24",G1840&lt;35,"25-34",G1840&lt;45,"35-44",G1840&lt;55,"45-54",G1840&lt;65,"55-64",G1840&gt;=65,"65+")</f>
        <v>25-34</v>
      </c>
      <c r="I1840">
        <v>5</v>
      </c>
      <c r="J1840" t="str" cm="1">
        <f t="array" ref="J1840">_xlfn.IFS(I1840&lt;3,"0-2 yrs",I1840&lt;7,"3-6 yrs",I1840&gt;=7,"7+ yrs")</f>
        <v>3-6 yrs</v>
      </c>
      <c r="K1840" s="2">
        <v>158668.87</v>
      </c>
      <c r="L1840" s="1">
        <v>76001.570000000007</v>
      </c>
      <c r="M1840" s="1" t="s">
        <v>2972</v>
      </c>
      <c r="N1840">
        <v>1</v>
      </c>
      <c r="O1840" t="s">
        <v>14</v>
      </c>
      <c r="P1840" t="s">
        <v>14</v>
      </c>
      <c r="Q1840">
        <v>0</v>
      </c>
      <c r="R1840" t="s">
        <v>2959</v>
      </c>
    </row>
    <row r="1841" spans="1:18" x14ac:dyDescent="0.25">
      <c r="A1841">
        <v>15788539</v>
      </c>
      <c r="B1841" t="s">
        <v>1145</v>
      </c>
      <c r="C1841">
        <v>501</v>
      </c>
      <c r="D1841" t="str" cm="1">
        <f t="array" ref="D1841">_xlfn.IFS(C1841&lt;580,"Poor",C1841&lt;670,"Fair",C1841&lt;740,"Good",C1841&lt;800,"Very Good",C1841&gt;=800,"Excellent")</f>
        <v>Poor</v>
      </c>
      <c r="E1841" t="s">
        <v>12</v>
      </c>
      <c r="F1841" t="s">
        <v>13</v>
      </c>
      <c r="G1841">
        <v>34</v>
      </c>
      <c r="H1841" s="3" t="str" cm="1">
        <f t="array" ref="H1841">_xlfn.IFS(G1841&lt;25,"18-24",G1841&lt;35,"25-34",G1841&lt;45,"35-44",G1841&lt;55,"45-54",G1841&lt;65,"55-64",G1841&gt;=65,"65+")</f>
        <v>25-34</v>
      </c>
      <c r="I1841">
        <v>3</v>
      </c>
      <c r="J1841" t="str" cm="1">
        <f t="array" ref="J1841">_xlfn.IFS(I1841&lt;3,"0-2 yrs",I1841&lt;7,"3-6 yrs",I1841&gt;=7,"7+ yrs")</f>
        <v>3-6 yrs</v>
      </c>
      <c r="K1841" s="2">
        <v>9249.36</v>
      </c>
      <c r="L1841" s="1">
        <v>107747.57</v>
      </c>
      <c r="M1841" s="1" t="s">
        <v>2971</v>
      </c>
      <c r="N1841">
        <v>1</v>
      </c>
      <c r="O1841" t="s">
        <v>2986</v>
      </c>
      <c r="P1841" t="s">
        <v>2986</v>
      </c>
      <c r="Q1841">
        <v>0</v>
      </c>
      <c r="R1841" t="s">
        <v>2959</v>
      </c>
    </row>
    <row r="1842" spans="1:18" x14ac:dyDescent="0.25">
      <c r="A1842">
        <v>15747222</v>
      </c>
      <c r="B1842" t="s">
        <v>1146</v>
      </c>
      <c r="C1842">
        <v>745</v>
      </c>
      <c r="D1842" t="str" cm="1">
        <f t="array" ref="D1842">_xlfn.IFS(C1842&lt;580,"Poor",C1842&lt;670,"Fair",C1842&lt;740,"Good",C1842&lt;800,"Very Good",C1842&gt;=800,"Excellent")</f>
        <v>Very Good</v>
      </c>
      <c r="E1842" t="s">
        <v>16</v>
      </c>
      <c r="F1842" t="s">
        <v>13</v>
      </c>
      <c r="G1842">
        <v>35</v>
      </c>
      <c r="H1842" s="3" t="str" cm="1">
        <f t="array" ref="H1842">_xlfn.IFS(G1842&lt;25,"18-24",G1842&lt;35,"25-34",G1842&lt;45,"35-44",G1842&lt;55,"45-54",G1842&lt;65,"55-64",G1842&gt;=65,"65+")</f>
        <v>35-44</v>
      </c>
      <c r="I1842">
        <v>8</v>
      </c>
      <c r="J1842" t="str" cm="1">
        <f t="array" ref="J1842">_xlfn.IFS(I1842&lt;3,"0-2 yrs",I1842&lt;7,"3-6 yrs",I1842&gt;=7,"7+ yrs")</f>
        <v>7+ yrs</v>
      </c>
      <c r="K1842" s="2">
        <v>116581.1</v>
      </c>
      <c r="L1842" s="1">
        <v>0</v>
      </c>
      <c r="M1842" s="1" t="s">
        <v>2984</v>
      </c>
      <c r="N1842">
        <v>2</v>
      </c>
      <c r="O1842" t="s">
        <v>14</v>
      </c>
      <c r="P1842" t="s">
        <v>14</v>
      </c>
      <c r="Q1842">
        <v>0</v>
      </c>
      <c r="R1842" t="s">
        <v>2959</v>
      </c>
    </row>
    <row r="1843" spans="1:18" x14ac:dyDescent="0.25">
      <c r="A1843">
        <v>15769346</v>
      </c>
      <c r="B1843" t="s">
        <v>1147</v>
      </c>
      <c r="C1843">
        <v>587</v>
      </c>
      <c r="D1843" t="str" cm="1">
        <f t="array" ref="D1843">_xlfn.IFS(C1843&lt;580,"Poor",C1843&lt;670,"Fair",C1843&lt;740,"Good",C1843&lt;800,"Very Good",C1843&gt;=800,"Excellent")</f>
        <v>Fair</v>
      </c>
      <c r="E1843" t="s">
        <v>12</v>
      </c>
      <c r="F1843" t="s">
        <v>13</v>
      </c>
      <c r="G1843">
        <v>36</v>
      </c>
      <c r="H1843" s="3" t="str" cm="1">
        <f t="array" ref="H1843">_xlfn.IFS(G1843&lt;25,"18-24",G1843&lt;35,"25-34",G1843&lt;45,"35-44",G1843&lt;55,"45-54",G1843&lt;65,"55-64",G1843&gt;=65,"65+")</f>
        <v>35-44</v>
      </c>
      <c r="I1843">
        <v>1</v>
      </c>
      <c r="J1843" t="str" cm="1">
        <f t="array" ref="J1843">_xlfn.IFS(I1843&lt;3,"0-2 yrs",I1843&lt;7,"3-6 yrs",I1843&gt;=7,"7+ yrs")</f>
        <v>0-2 yrs</v>
      </c>
      <c r="K1843" s="2">
        <v>44688.08</v>
      </c>
      <c r="L1843" s="1">
        <v>134997.49</v>
      </c>
      <c r="M1843" s="1" t="s">
        <v>2971</v>
      </c>
      <c r="N1843">
        <v>2</v>
      </c>
      <c r="O1843" t="s">
        <v>2986</v>
      </c>
      <c r="P1843" t="s">
        <v>2986</v>
      </c>
      <c r="Q1843">
        <v>0</v>
      </c>
      <c r="R1843" t="s">
        <v>2959</v>
      </c>
    </row>
    <row r="1844" spans="1:18" x14ac:dyDescent="0.25">
      <c r="A1844">
        <v>15699634</v>
      </c>
      <c r="B1844" t="s">
        <v>1014</v>
      </c>
      <c r="C1844">
        <v>667</v>
      </c>
      <c r="D1844" t="str" cm="1">
        <f t="array" ref="D1844">_xlfn.IFS(C1844&lt;580,"Poor",C1844&lt;670,"Fair",C1844&lt;740,"Good",C1844&lt;800,"Very Good",C1844&gt;=800,"Excellent")</f>
        <v>Fair</v>
      </c>
      <c r="E1844" t="s">
        <v>12</v>
      </c>
      <c r="F1844" t="s">
        <v>13</v>
      </c>
      <c r="G1844">
        <v>48</v>
      </c>
      <c r="H1844" s="3" t="str" cm="1">
        <f t="array" ref="H1844">_xlfn.IFS(G1844&lt;25,"18-24",G1844&lt;35,"25-34",G1844&lt;45,"35-44",G1844&lt;55,"45-54",G1844&lt;65,"55-64",G1844&gt;=65,"65+")</f>
        <v>45-54</v>
      </c>
      <c r="I1844">
        <v>2</v>
      </c>
      <c r="J1844" t="str" cm="1">
        <f t="array" ref="J1844">_xlfn.IFS(I1844&lt;3,"0-2 yrs",I1844&lt;7,"3-6 yrs",I1844&gt;=7,"7+ yrs")</f>
        <v>0-2 yrs</v>
      </c>
      <c r="K1844" s="2">
        <v>148608.39000000001</v>
      </c>
      <c r="L1844" s="1">
        <v>0</v>
      </c>
      <c r="M1844" s="1" t="s">
        <v>2984</v>
      </c>
      <c r="N1844">
        <v>2</v>
      </c>
      <c r="O1844" t="s">
        <v>14</v>
      </c>
      <c r="P1844" t="s">
        <v>14</v>
      </c>
      <c r="Q1844">
        <v>0</v>
      </c>
      <c r="R1844" t="s">
        <v>2959</v>
      </c>
    </row>
    <row r="1845" spans="1:18" x14ac:dyDescent="0.25">
      <c r="A1845">
        <v>15589076</v>
      </c>
      <c r="B1845" t="s">
        <v>1148</v>
      </c>
      <c r="C1845">
        <v>737</v>
      </c>
      <c r="D1845" t="str" cm="1">
        <f t="array" ref="D1845">_xlfn.IFS(C1845&lt;580,"Poor",C1845&lt;670,"Fair",C1845&lt;740,"Good",C1845&lt;800,"Very Good",C1845&gt;=800,"Excellent")</f>
        <v>Good</v>
      </c>
      <c r="E1845" t="s">
        <v>12</v>
      </c>
      <c r="F1845" t="s">
        <v>22</v>
      </c>
      <c r="G1845">
        <v>36</v>
      </c>
      <c r="H1845" s="3" t="str" cm="1">
        <f t="array" ref="H1845">_xlfn.IFS(G1845&lt;25,"18-24",G1845&lt;35,"25-34",G1845&lt;45,"35-44",G1845&lt;55,"45-54",G1845&lt;65,"55-64",G1845&gt;=65,"65+")</f>
        <v>35-44</v>
      </c>
      <c r="I1845">
        <v>9</v>
      </c>
      <c r="J1845" t="str" cm="1">
        <f t="array" ref="J1845">_xlfn.IFS(I1845&lt;3,"0-2 yrs",I1845&lt;7,"3-6 yrs",I1845&gt;=7,"7+ yrs")</f>
        <v>7+ yrs</v>
      </c>
      <c r="K1845" s="2">
        <v>188670.9</v>
      </c>
      <c r="L1845" s="1">
        <v>0</v>
      </c>
      <c r="M1845" s="1" t="s">
        <v>2984</v>
      </c>
      <c r="N1845">
        <v>1</v>
      </c>
      <c r="O1845" t="s">
        <v>14</v>
      </c>
      <c r="P1845" t="s">
        <v>14</v>
      </c>
      <c r="Q1845">
        <v>1</v>
      </c>
      <c r="R1845" t="s">
        <v>2957</v>
      </c>
    </row>
    <row r="1846" spans="1:18" x14ac:dyDescent="0.25">
      <c r="A1846">
        <v>15812338</v>
      </c>
      <c r="B1846" t="s">
        <v>431</v>
      </c>
      <c r="C1846">
        <v>485</v>
      </c>
      <c r="D1846" t="str" cm="1">
        <f t="array" ref="D1846">_xlfn.IFS(C1846&lt;580,"Poor",C1846&lt;670,"Fair",C1846&lt;740,"Good",C1846&lt;800,"Very Good",C1846&gt;=800,"Excellent")</f>
        <v>Poor</v>
      </c>
      <c r="E1846" t="s">
        <v>16</v>
      </c>
      <c r="F1846" t="s">
        <v>13</v>
      </c>
      <c r="G1846">
        <v>30</v>
      </c>
      <c r="H1846" s="3" t="str" cm="1">
        <f t="array" ref="H1846">_xlfn.IFS(G1846&lt;25,"18-24",G1846&lt;35,"25-34",G1846&lt;45,"35-44",G1846&lt;55,"45-54",G1846&lt;65,"55-64",G1846&gt;=65,"65+")</f>
        <v>25-34</v>
      </c>
      <c r="I1846">
        <v>7</v>
      </c>
      <c r="J1846" t="str" cm="1">
        <f t="array" ref="J1846">_xlfn.IFS(I1846&lt;3,"0-2 yrs",I1846&lt;7,"3-6 yrs",I1846&gt;=7,"7+ yrs")</f>
        <v>7+ yrs</v>
      </c>
      <c r="K1846" s="2">
        <v>107067.37</v>
      </c>
      <c r="L1846" s="1">
        <v>0</v>
      </c>
      <c r="M1846" s="1" t="s">
        <v>2984</v>
      </c>
      <c r="N1846">
        <v>1</v>
      </c>
      <c r="O1846" t="s">
        <v>2986</v>
      </c>
      <c r="P1846" t="s">
        <v>2986</v>
      </c>
      <c r="Q1846">
        <v>0</v>
      </c>
      <c r="R1846" t="s">
        <v>2959</v>
      </c>
    </row>
    <row r="1847" spans="1:18" x14ac:dyDescent="0.25">
      <c r="A1847">
        <v>15758845</v>
      </c>
      <c r="B1847" t="s">
        <v>1149</v>
      </c>
      <c r="C1847">
        <v>590</v>
      </c>
      <c r="D1847" t="str" cm="1">
        <f t="array" ref="D1847">_xlfn.IFS(C1847&lt;580,"Poor",C1847&lt;670,"Fair",C1847&lt;740,"Good",C1847&lt;800,"Very Good",C1847&gt;=800,"Excellent")</f>
        <v>Fair</v>
      </c>
      <c r="E1847" t="s">
        <v>16</v>
      </c>
      <c r="F1847" t="s">
        <v>13</v>
      </c>
      <c r="G1847">
        <v>37</v>
      </c>
      <c r="H1847" s="3" t="str" cm="1">
        <f t="array" ref="H1847">_xlfn.IFS(G1847&lt;25,"18-24",G1847&lt;35,"25-34",G1847&lt;45,"35-44",G1847&lt;55,"45-54",G1847&lt;65,"55-64",G1847&gt;=65,"65+")</f>
        <v>35-44</v>
      </c>
      <c r="I1847">
        <v>0</v>
      </c>
      <c r="J1847" t="str" cm="1">
        <f t="array" ref="J1847">_xlfn.IFS(I1847&lt;3,"0-2 yrs",I1847&lt;7,"3-6 yrs",I1847&gt;=7,"7+ yrs")</f>
        <v>0-2 yrs</v>
      </c>
      <c r="K1847" s="2">
        <v>61759.33</v>
      </c>
      <c r="L1847" s="1">
        <v>64345.21</v>
      </c>
      <c r="M1847" s="1" t="s">
        <v>2972</v>
      </c>
      <c r="N1847">
        <v>1</v>
      </c>
      <c r="O1847" t="s">
        <v>14</v>
      </c>
      <c r="P1847" t="s">
        <v>14</v>
      </c>
      <c r="Q1847">
        <v>1</v>
      </c>
      <c r="R1847" t="s">
        <v>2957</v>
      </c>
    </row>
    <row r="1848" spans="1:18" x14ac:dyDescent="0.25">
      <c r="A1848">
        <v>15685844</v>
      </c>
      <c r="B1848" t="s">
        <v>319</v>
      </c>
      <c r="C1848">
        <v>518</v>
      </c>
      <c r="D1848" t="str" cm="1">
        <f t="array" ref="D1848">_xlfn.IFS(C1848&lt;580,"Poor",C1848&lt;670,"Fair",C1848&lt;740,"Good",C1848&lt;800,"Very Good",C1848&gt;=800,"Excellent")</f>
        <v>Poor</v>
      </c>
      <c r="E1848" t="s">
        <v>25</v>
      </c>
      <c r="F1848" t="s">
        <v>13</v>
      </c>
      <c r="G1848">
        <v>35</v>
      </c>
      <c r="H1848" s="3" t="str" cm="1">
        <f t="array" ref="H1848">_xlfn.IFS(G1848&lt;25,"18-24",G1848&lt;35,"25-34",G1848&lt;45,"35-44",G1848&lt;55,"45-54",G1848&lt;65,"55-64",G1848&gt;=65,"65+")</f>
        <v>35-44</v>
      </c>
      <c r="I1848">
        <v>8</v>
      </c>
      <c r="J1848" t="str" cm="1">
        <f t="array" ref="J1848">_xlfn.IFS(I1848&lt;3,"0-2 yrs",I1848&lt;7,"3-6 yrs",I1848&gt;=7,"7+ yrs")</f>
        <v>7+ yrs</v>
      </c>
      <c r="K1848" s="2">
        <v>192776.64</v>
      </c>
      <c r="L1848" s="1">
        <v>141665.63</v>
      </c>
      <c r="M1848" s="1" t="s">
        <v>2971</v>
      </c>
      <c r="N1848">
        <v>1</v>
      </c>
      <c r="O1848" t="s">
        <v>14</v>
      </c>
      <c r="P1848" t="s">
        <v>14</v>
      </c>
      <c r="Q1848">
        <v>0</v>
      </c>
      <c r="R1848" t="s">
        <v>2959</v>
      </c>
    </row>
    <row r="1849" spans="1:18" x14ac:dyDescent="0.25">
      <c r="A1849">
        <v>15583090</v>
      </c>
      <c r="B1849" t="s">
        <v>1150</v>
      </c>
      <c r="C1849">
        <v>581</v>
      </c>
      <c r="D1849" t="str" cm="1">
        <f t="array" ref="D1849">_xlfn.IFS(C1849&lt;580,"Poor",C1849&lt;670,"Fair",C1849&lt;740,"Good",C1849&lt;800,"Very Good",C1849&gt;=800,"Excellent")</f>
        <v>Fair</v>
      </c>
      <c r="E1849" t="s">
        <v>16</v>
      </c>
      <c r="F1849" t="s">
        <v>13</v>
      </c>
      <c r="G1849">
        <v>29</v>
      </c>
      <c r="H1849" s="3" t="str" cm="1">
        <f t="array" ref="H1849">_xlfn.IFS(G1849&lt;25,"18-24",G1849&lt;35,"25-34",G1849&lt;45,"35-44",G1849&lt;55,"45-54",G1849&lt;65,"55-64",G1849&gt;=65,"65+")</f>
        <v>25-34</v>
      </c>
      <c r="I1849">
        <v>8</v>
      </c>
      <c r="J1849" t="str" cm="1">
        <f t="array" ref="J1849">_xlfn.IFS(I1849&lt;3,"0-2 yrs",I1849&lt;7,"3-6 yrs",I1849&gt;=7,"7+ yrs")</f>
        <v>7+ yrs</v>
      </c>
      <c r="K1849" s="2">
        <v>46735.19</v>
      </c>
      <c r="L1849" s="1">
        <v>0</v>
      </c>
      <c r="M1849" s="1" t="s">
        <v>2984</v>
      </c>
      <c r="N1849">
        <v>2</v>
      </c>
      <c r="O1849" t="s">
        <v>2986</v>
      </c>
      <c r="P1849" t="s">
        <v>2986</v>
      </c>
      <c r="Q1849">
        <v>0</v>
      </c>
      <c r="R1849" t="s">
        <v>2959</v>
      </c>
    </row>
    <row r="1850" spans="1:18" x14ac:dyDescent="0.25">
      <c r="A1850">
        <v>15587581</v>
      </c>
      <c r="B1850" t="s">
        <v>296</v>
      </c>
      <c r="C1850">
        <v>785</v>
      </c>
      <c r="D1850" t="str" cm="1">
        <f t="array" ref="D1850">_xlfn.IFS(C1850&lt;580,"Poor",C1850&lt;670,"Fair",C1850&lt;740,"Good",C1850&lt;800,"Very Good",C1850&gt;=800,"Excellent")</f>
        <v>Very Good</v>
      </c>
      <c r="E1850" t="s">
        <v>25</v>
      </c>
      <c r="F1850" t="s">
        <v>13</v>
      </c>
      <c r="G1850">
        <v>33</v>
      </c>
      <c r="H1850" s="3" t="str" cm="1">
        <f t="array" ref="H1850">_xlfn.IFS(G1850&lt;25,"18-24",G1850&lt;35,"25-34",G1850&lt;45,"35-44",G1850&lt;55,"45-54",G1850&lt;65,"55-64",G1850&gt;=65,"65+")</f>
        <v>25-34</v>
      </c>
      <c r="I1850">
        <v>5</v>
      </c>
      <c r="J1850" t="str" cm="1">
        <f t="array" ref="J1850">_xlfn.IFS(I1850&lt;3,"0-2 yrs",I1850&lt;7,"3-6 yrs",I1850&gt;=7,"7+ yrs")</f>
        <v>3-6 yrs</v>
      </c>
      <c r="K1850" s="2">
        <v>169117.74</v>
      </c>
      <c r="L1850" s="1">
        <v>136624.6</v>
      </c>
      <c r="M1850" s="1" t="s">
        <v>2971</v>
      </c>
      <c r="N1850">
        <v>2</v>
      </c>
      <c r="O1850" t="s">
        <v>14</v>
      </c>
      <c r="P1850" t="s">
        <v>14</v>
      </c>
      <c r="Q1850">
        <v>0</v>
      </c>
      <c r="R1850" t="s">
        <v>2959</v>
      </c>
    </row>
    <row r="1851" spans="1:18" x14ac:dyDescent="0.25">
      <c r="A1851">
        <v>15633640</v>
      </c>
      <c r="B1851" t="s">
        <v>1151</v>
      </c>
      <c r="C1851">
        <v>799</v>
      </c>
      <c r="D1851" t="str" cm="1">
        <f t="array" ref="D1851">_xlfn.IFS(C1851&lt;580,"Poor",C1851&lt;670,"Fair",C1851&lt;740,"Good",C1851&lt;800,"Very Good",C1851&gt;=800,"Excellent")</f>
        <v>Very Good</v>
      </c>
      <c r="E1851" t="s">
        <v>12</v>
      </c>
      <c r="F1851" t="s">
        <v>13</v>
      </c>
      <c r="G1851">
        <v>52</v>
      </c>
      <c r="H1851" s="3" t="str" cm="1">
        <f t="array" ref="H1851">_xlfn.IFS(G1851&lt;25,"18-24",G1851&lt;35,"25-34",G1851&lt;45,"35-44",G1851&lt;55,"45-54",G1851&lt;65,"55-64",G1851&gt;=65,"65+")</f>
        <v>45-54</v>
      </c>
      <c r="I1851">
        <v>4</v>
      </c>
      <c r="J1851" t="str" cm="1">
        <f t="array" ref="J1851">_xlfn.IFS(I1851&lt;3,"0-2 yrs",I1851&lt;7,"3-6 yrs",I1851&gt;=7,"7+ yrs")</f>
        <v>3-6 yrs</v>
      </c>
      <c r="K1851" s="2">
        <v>89081.41</v>
      </c>
      <c r="L1851" s="1">
        <v>161209.66</v>
      </c>
      <c r="M1851" s="1" t="s">
        <v>2983</v>
      </c>
      <c r="N1851">
        <v>1</v>
      </c>
      <c r="O1851" t="s">
        <v>14</v>
      </c>
      <c r="P1851" t="s">
        <v>14</v>
      </c>
      <c r="Q1851">
        <v>0</v>
      </c>
      <c r="R1851" t="s">
        <v>2959</v>
      </c>
    </row>
    <row r="1852" spans="1:18" x14ac:dyDescent="0.25">
      <c r="A1852">
        <v>15573741</v>
      </c>
      <c r="B1852" t="s">
        <v>1152</v>
      </c>
      <c r="C1852">
        <v>698</v>
      </c>
      <c r="D1852" t="str" cm="1">
        <f t="array" ref="D1852">_xlfn.IFS(C1852&lt;580,"Poor",C1852&lt;670,"Fair",C1852&lt;740,"Good",C1852&lt;800,"Very Good",C1852&gt;=800,"Excellent")</f>
        <v>Good</v>
      </c>
      <c r="E1852" t="s">
        <v>16</v>
      </c>
      <c r="F1852" t="s">
        <v>22</v>
      </c>
      <c r="G1852">
        <v>38</v>
      </c>
      <c r="H1852" s="3" t="str" cm="1">
        <f t="array" ref="H1852">_xlfn.IFS(G1852&lt;25,"18-24",G1852&lt;35,"25-34",G1852&lt;45,"35-44",G1852&lt;55,"45-54",G1852&lt;65,"55-64",G1852&gt;=65,"65+")</f>
        <v>35-44</v>
      </c>
      <c r="I1852">
        <v>10</v>
      </c>
      <c r="J1852" t="str" cm="1">
        <f t="array" ref="J1852">_xlfn.IFS(I1852&lt;3,"0-2 yrs",I1852&lt;7,"3-6 yrs",I1852&gt;=7,"7+ yrs")</f>
        <v>7+ yrs</v>
      </c>
      <c r="K1852" s="2">
        <v>105227.86</v>
      </c>
      <c r="L1852" s="1">
        <v>95010.92</v>
      </c>
      <c r="M1852" s="1" t="s">
        <v>2972</v>
      </c>
      <c r="N1852">
        <v>1</v>
      </c>
      <c r="O1852" t="s">
        <v>14</v>
      </c>
      <c r="P1852" t="s">
        <v>14</v>
      </c>
      <c r="Q1852">
        <v>0</v>
      </c>
      <c r="R1852" t="s">
        <v>2959</v>
      </c>
    </row>
    <row r="1853" spans="1:18" x14ac:dyDescent="0.25">
      <c r="A1853">
        <v>15633574</v>
      </c>
      <c r="B1853" t="s">
        <v>1153</v>
      </c>
      <c r="C1853">
        <v>730</v>
      </c>
      <c r="D1853" t="str" cm="1">
        <f t="array" ref="D1853">_xlfn.IFS(C1853&lt;580,"Poor",C1853&lt;670,"Fair",C1853&lt;740,"Good",C1853&lt;800,"Very Good",C1853&gt;=800,"Excellent")</f>
        <v>Good</v>
      </c>
      <c r="E1853" t="s">
        <v>12</v>
      </c>
      <c r="F1853" t="s">
        <v>13</v>
      </c>
      <c r="G1853">
        <v>41</v>
      </c>
      <c r="H1853" s="3" t="str" cm="1">
        <f t="array" ref="H1853">_xlfn.IFS(G1853&lt;25,"18-24",G1853&lt;35,"25-34",G1853&lt;45,"35-44",G1853&lt;55,"45-54",G1853&lt;65,"55-64",G1853&gt;=65,"65+")</f>
        <v>35-44</v>
      </c>
      <c r="I1853">
        <v>4</v>
      </c>
      <c r="J1853" t="str" cm="1">
        <f t="array" ref="J1853">_xlfn.IFS(I1853&lt;3,"0-2 yrs",I1853&lt;7,"3-6 yrs",I1853&gt;=7,"7+ yrs")</f>
        <v>3-6 yrs</v>
      </c>
      <c r="K1853" s="2">
        <v>128246.81</v>
      </c>
      <c r="L1853" s="1">
        <v>167545.32</v>
      </c>
      <c r="M1853" s="1" t="s">
        <v>2983</v>
      </c>
      <c r="N1853">
        <v>1</v>
      </c>
      <c r="O1853" t="s">
        <v>2986</v>
      </c>
      <c r="P1853" t="s">
        <v>2986</v>
      </c>
      <c r="Q1853">
        <v>0</v>
      </c>
      <c r="R1853" t="s">
        <v>2959</v>
      </c>
    </row>
    <row r="1854" spans="1:18" x14ac:dyDescent="0.25">
      <c r="A1854">
        <v>15711455</v>
      </c>
      <c r="B1854" t="s">
        <v>653</v>
      </c>
      <c r="C1854">
        <v>740</v>
      </c>
      <c r="D1854" t="str" cm="1">
        <f t="array" ref="D1854">_xlfn.IFS(C1854&lt;580,"Poor",C1854&lt;670,"Fair",C1854&lt;740,"Good",C1854&lt;800,"Very Good",C1854&gt;=800,"Excellent")</f>
        <v>Very Good</v>
      </c>
      <c r="E1854" t="s">
        <v>25</v>
      </c>
      <c r="F1854" t="s">
        <v>13</v>
      </c>
      <c r="G1854">
        <v>36</v>
      </c>
      <c r="H1854" s="3" t="str" cm="1">
        <f t="array" ref="H1854">_xlfn.IFS(G1854&lt;25,"18-24",G1854&lt;35,"25-34",G1854&lt;45,"35-44",G1854&lt;55,"45-54",G1854&lt;65,"55-64",G1854&gt;=65,"65+")</f>
        <v>35-44</v>
      </c>
      <c r="I1854">
        <v>4</v>
      </c>
      <c r="J1854" t="str" cm="1">
        <f t="array" ref="J1854">_xlfn.IFS(I1854&lt;3,"0-2 yrs",I1854&lt;7,"3-6 yrs",I1854&gt;=7,"7+ yrs")</f>
        <v>3-6 yrs</v>
      </c>
      <c r="K1854" s="2">
        <v>94554.74</v>
      </c>
      <c r="L1854" s="1">
        <v>109044.6</v>
      </c>
      <c r="M1854" s="1" t="s">
        <v>2971</v>
      </c>
      <c r="N1854">
        <v>1</v>
      </c>
      <c r="O1854" t="s">
        <v>2986</v>
      </c>
      <c r="P1854" t="s">
        <v>2986</v>
      </c>
      <c r="Q1854">
        <v>1</v>
      </c>
      <c r="R1854" t="s">
        <v>2957</v>
      </c>
    </row>
    <row r="1855" spans="1:18" x14ac:dyDescent="0.25">
      <c r="A1855">
        <v>15570601</v>
      </c>
      <c r="B1855" t="s">
        <v>357</v>
      </c>
      <c r="C1855">
        <v>785</v>
      </c>
      <c r="D1855" t="str" cm="1">
        <f t="array" ref="D1855">_xlfn.IFS(C1855&lt;580,"Poor",C1855&lt;670,"Fair",C1855&lt;740,"Good",C1855&lt;800,"Very Good",C1855&gt;=800,"Excellent")</f>
        <v>Very Good</v>
      </c>
      <c r="E1855" t="s">
        <v>12</v>
      </c>
      <c r="F1855" t="s">
        <v>13</v>
      </c>
      <c r="G1855">
        <v>47</v>
      </c>
      <c r="H1855" s="3" t="str" cm="1">
        <f t="array" ref="H1855">_xlfn.IFS(G1855&lt;25,"18-24",G1855&lt;35,"25-34",G1855&lt;45,"35-44",G1855&lt;55,"45-54",G1855&lt;65,"55-64",G1855&gt;=65,"65+")</f>
        <v>45-54</v>
      </c>
      <c r="I1855">
        <v>9</v>
      </c>
      <c r="J1855" t="str" cm="1">
        <f t="array" ref="J1855">_xlfn.IFS(I1855&lt;3,"0-2 yrs",I1855&lt;7,"3-6 yrs",I1855&gt;=7,"7+ yrs")</f>
        <v>7+ yrs</v>
      </c>
      <c r="K1855" s="2">
        <v>33823.5</v>
      </c>
      <c r="L1855" s="1">
        <v>122031.55</v>
      </c>
      <c r="M1855" s="1" t="s">
        <v>2971</v>
      </c>
      <c r="N1855">
        <v>1</v>
      </c>
      <c r="O1855" t="s">
        <v>14</v>
      </c>
      <c r="P1855" t="s">
        <v>14</v>
      </c>
      <c r="Q1855">
        <v>1</v>
      </c>
      <c r="R1855" t="s">
        <v>2957</v>
      </c>
    </row>
    <row r="1856" spans="1:18" x14ac:dyDescent="0.25">
      <c r="A1856">
        <v>15690925</v>
      </c>
      <c r="B1856" t="s">
        <v>241</v>
      </c>
      <c r="C1856">
        <v>527</v>
      </c>
      <c r="D1856" t="str" cm="1">
        <f t="array" ref="D1856">_xlfn.IFS(C1856&lt;580,"Poor",C1856&lt;670,"Fair",C1856&lt;740,"Good",C1856&lt;800,"Very Good",C1856&gt;=800,"Excellent")</f>
        <v>Poor</v>
      </c>
      <c r="E1856" t="s">
        <v>16</v>
      </c>
      <c r="F1856" t="s">
        <v>13</v>
      </c>
      <c r="G1856">
        <v>29</v>
      </c>
      <c r="H1856" s="3" t="str" cm="1">
        <f t="array" ref="H1856">_xlfn.IFS(G1856&lt;25,"18-24",G1856&lt;35,"25-34",G1856&lt;45,"35-44",G1856&lt;55,"45-54",G1856&lt;65,"55-64",G1856&gt;=65,"65+")</f>
        <v>25-34</v>
      </c>
      <c r="I1856">
        <v>2</v>
      </c>
      <c r="J1856" t="str" cm="1">
        <f t="array" ref="J1856">_xlfn.IFS(I1856&lt;3,"0-2 yrs",I1856&lt;7,"3-6 yrs",I1856&gt;=7,"7+ yrs")</f>
        <v>0-2 yrs</v>
      </c>
      <c r="K1856" s="2">
        <v>97468.44</v>
      </c>
      <c r="L1856" s="1">
        <v>27755.97</v>
      </c>
      <c r="M1856" s="1" t="s">
        <v>2984</v>
      </c>
      <c r="N1856">
        <v>1</v>
      </c>
      <c r="O1856" t="s">
        <v>2986</v>
      </c>
      <c r="P1856" t="s">
        <v>2986</v>
      </c>
      <c r="Q1856">
        <v>1</v>
      </c>
      <c r="R1856" t="s">
        <v>2957</v>
      </c>
    </row>
    <row r="1857" spans="1:18" x14ac:dyDescent="0.25">
      <c r="A1857">
        <v>15709338</v>
      </c>
      <c r="B1857" t="s">
        <v>190</v>
      </c>
      <c r="C1857">
        <v>544</v>
      </c>
      <c r="D1857" t="str" cm="1">
        <f t="array" ref="D1857">_xlfn.IFS(C1857&lt;580,"Poor",C1857&lt;670,"Fair",C1857&lt;740,"Good",C1857&lt;800,"Very Good",C1857&gt;=800,"Excellent")</f>
        <v>Poor</v>
      </c>
      <c r="E1857" t="s">
        <v>12</v>
      </c>
      <c r="F1857" t="s">
        <v>13</v>
      </c>
      <c r="G1857">
        <v>29</v>
      </c>
      <c r="H1857" s="3" t="str" cm="1">
        <f t="array" ref="H1857">_xlfn.IFS(G1857&lt;25,"18-24",G1857&lt;35,"25-34",G1857&lt;45,"35-44",G1857&lt;55,"45-54",G1857&lt;65,"55-64",G1857&gt;=65,"65+")</f>
        <v>25-34</v>
      </c>
      <c r="I1857">
        <v>1</v>
      </c>
      <c r="J1857" t="str" cm="1">
        <f t="array" ref="J1857">_xlfn.IFS(I1857&lt;3,"0-2 yrs",I1857&lt;7,"3-6 yrs",I1857&gt;=7,"7+ yrs")</f>
        <v>0-2 yrs</v>
      </c>
      <c r="K1857" s="2">
        <v>164137.35999999999</v>
      </c>
      <c r="L1857" s="1">
        <v>118560.55</v>
      </c>
      <c r="M1857" s="1" t="s">
        <v>2971</v>
      </c>
      <c r="N1857">
        <v>1</v>
      </c>
      <c r="O1857" t="s">
        <v>14</v>
      </c>
      <c r="P1857" t="s">
        <v>14</v>
      </c>
      <c r="Q1857">
        <v>0</v>
      </c>
      <c r="R1857" t="s">
        <v>2959</v>
      </c>
    </row>
    <row r="1858" spans="1:18" x14ac:dyDescent="0.25">
      <c r="A1858">
        <v>15780746</v>
      </c>
      <c r="B1858" t="s">
        <v>1154</v>
      </c>
      <c r="C1858">
        <v>705</v>
      </c>
      <c r="D1858" t="str" cm="1">
        <f t="array" ref="D1858">_xlfn.IFS(C1858&lt;580,"Poor",C1858&lt;670,"Fair",C1858&lt;740,"Good",C1858&lt;800,"Very Good",C1858&gt;=800,"Excellent")</f>
        <v>Good</v>
      </c>
      <c r="E1858" t="s">
        <v>12</v>
      </c>
      <c r="F1858" t="s">
        <v>22</v>
      </c>
      <c r="G1858">
        <v>61</v>
      </c>
      <c r="H1858" s="3" t="str" cm="1">
        <f t="array" ref="H1858">_xlfn.IFS(G1858&lt;25,"18-24",G1858&lt;35,"25-34",G1858&lt;45,"35-44",G1858&lt;55,"45-54",G1858&lt;65,"55-64",G1858&gt;=65,"65+")</f>
        <v>55-64</v>
      </c>
      <c r="I1858">
        <v>4</v>
      </c>
      <c r="J1858" t="str" cm="1">
        <f t="array" ref="J1858">_xlfn.IFS(I1858&lt;3,"0-2 yrs",I1858&lt;7,"3-6 yrs",I1858&gt;=7,"7+ yrs")</f>
        <v>3-6 yrs</v>
      </c>
      <c r="K1858" s="2">
        <v>191313.7</v>
      </c>
      <c r="L1858" s="1">
        <v>0</v>
      </c>
      <c r="M1858" s="1" t="s">
        <v>2984</v>
      </c>
      <c r="N1858">
        <v>2</v>
      </c>
      <c r="O1858" t="s">
        <v>14</v>
      </c>
      <c r="P1858" t="s">
        <v>14</v>
      </c>
      <c r="Q1858">
        <v>0</v>
      </c>
      <c r="R1858" t="s">
        <v>2959</v>
      </c>
    </row>
    <row r="1859" spans="1:18" x14ac:dyDescent="0.25">
      <c r="A1859">
        <v>15681956</v>
      </c>
      <c r="B1859" t="s">
        <v>1155</v>
      </c>
      <c r="C1859">
        <v>684</v>
      </c>
      <c r="D1859" t="str" cm="1">
        <f t="array" ref="D1859">_xlfn.IFS(C1859&lt;580,"Poor",C1859&lt;670,"Fair",C1859&lt;740,"Good",C1859&lt;800,"Very Good",C1859&gt;=800,"Excellent")</f>
        <v>Good</v>
      </c>
      <c r="E1859" t="s">
        <v>12</v>
      </c>
      <c r="F1859" t="s">
        <v>22</v>
      </c>
      <c r="G1859">
        <v>34</v>
      </c>
      <c r="H1859" s="3" t="str" cm="1">
        <f t="array" ref="H1859">_xlfn.IFS(G1859&lt;25,"18-24",G1859&lt;35,"25-34",G1859&lt;45,"35-44",G1859&lt;55,"45-54",G1859&lt;65,"55-64",G1859&gt;=65,"65+")</f>
        <v>25-34</v>
      </c>
      <c r="I1859">
        <v>9</v>
      </c>
      <c r="J1859" t="str" cm="1">
        <f t="array" ref="J1859">_xlfn.IFS(I1859&lt;3,"0-2 yrs",I1859&lt;7,"3-6 yrs",I1859&gt;=7,"7+ yrs")</f>
        <v>7+ yrs</v>
      </c>
      <c r="K1859" s="2">
        <v>65257.57</v>
      </c>
      <c r="L1859" s="1">
        <v>0</v>
      </c>
      <c r="M1859" s="1" t="s">
        <v>2984</v>
      </c>
      <c r="N1859">
        <v>2</v>
      </c>
      <c r="O1859" t="s">
        <v>14</v>
      </c>
      <c r="P1859" t="s">
        <v>14</v>
      </c>
      <c r="Q1859">
        <v>0</v>
      </c>
      <c r="R1859" t="s">
        <v>2959</v>
      </c>
    </row>
    <row r="1860" spans="1:18" x14ac:dyDescent="0.25">
      <c r="A1860">
        <v>15778190</v>
      </c>
      <c r="B1860" t="s">
        <v>1156</v>
      </c>
      <c r="C1860">
        <v>639</v>
      </c>
      <c r="D1860" t="str" cm="1">
        <f t="array" ref="D1860">_xlfn.IFS(C1860&lt;580,"Poor",C1860&lt;670,"Fair",C1860&lt;740,"Good",C1860&lt;800,"Very Good",C1860&gt;=800,"Excellent")</f>
        <v>Fair</v>
      </c>
      <c r="E1860" t="s">
        <v>16</v>
      </c>
      <c r="F1860" t="s">
        <v>13</v>
      </c>
      <c r="G1860">
        <v>28</v>
      </c>
      <c r="H1860" s="3" t="str" cm="1">
        <f t="array" ref="H1860">_xlfn.IFS(G1860&lt;25,"18-24",G1860&lt;35,"25-34",G1860&lt;45,"35-44",G1860&lt;55,"45-54",G1860&lt;65,"55-64",G1860&gt;=65,"65+")</f>
        <v>25-34</v>
      </c>
      <c r="I1860">
        <v>8</v>
      </c>
      <c r="J1860" t="str" cm="1">
        <f t="array" ref="J1860">_xlfn.IFS(I1860&lt;3,"0-2 yrs",I1860&lt;7,"3-6 yrs",I1860&gt;=7,"7+ yrs")</f>
        <v>7+ yrs</v>
      </c>
      <c r="K1860" s="2">
        <v>178222.77</v>
      </c>
      <c r="L1860" s="1">
        <v>97840.72</v>
      </c>
      <c r="M1860" s="1" t="s">
        <v>2972</v>
      </c>
      <c r="N1860">
        <v>1</v>
      </c>
      <c r="O1860" t="s">
        <v>14</v>
      </c>
      <c r="P1860" t="s">
        <v>14</v>
      </c>
      <c r="Q1860">
        <v>0</v>
      </c>
      <c r="R1860" t="s">
        <v>2959</v>
      </c>
    </row>
    <row r="1861" spans="1:18" x14ac:dyDescent="0.25">
      <c r="A1861">
        <v>15786852</v>
      </c>
      <c r="B1861" t="s">
        <v>1017</v>
      </c>
      <c r="C1861">
        <v>565</v>
      </c>
      <c r="D1861" t="str" cm="1">
        <f t="array" ref="D1861">_xlfn.IFS(C1861&lt;580,"Poor",C1861&lt;670,"Fair",C1861&lt;740,"Good",C1861&lt;800,"Very Good",C1861&gt;=800,"Excellent")</f>
        <v>Poor</v>
      </c>
      <c r="E1861" t="s">
        <v>25</v>
      </c>
      <c r="F1861" t="s">
        <v>13</v>
      </c>
      <c r="G1861">
        <v>38</v>
      </c>
      <c r="H1861" s="3" t="str" cm="1">
        <f t="array" ref="H1861">_xlfn.IFS(G1861&lt;25,"18-24",G1861&lt;35,"25-34",G1861&lt;45,"35-44",G1861&lt;55,"45-54",G1861&lt;65,"55-64",G1861&gt;=65,"65+")</f>
        <v>35-44</v>
      </c>
      <c r="I1861">
        <v>2</v>
      </c>
      <c r="J1861" t="str" cm="1">
        <f t="array" ref="J1861">_xlfn.IFS(I1861&lt;3,"0-2 yrs",I1861&lt;7,"3-6 yrs",I1861&gt;=7,"7+ yrs")</f>
        <v>0-2 yrs</v>
      </c>
      <c r="K1861" s="2">
        <v>179445.28</v>
      </c>
      <c r="L1861" s="1">
        <v>158651.29</v>
      </c>
      <c r="M1861" s="1" t="s">
        <v>2983</v>
      </c>
      <c r="N1861">
        <v>2</v>
      </c>
      <c r="O1861" t="s">
        <v>14</v>
      </c>
      <c r="P1861" t="s">
        <v>14</v>
      </c>
      <c r="Q1861">
        <v>0</v>
      </c>
      <c r="R1861" t="s">
        <v>2959</v>
      </c>
    </row>
    <row r="1862" spans="1:18" x14ac:dyDescent="0.25">
      <c r="A1862">
        <v>15726494</v>
      </c>
      <c r="B1862" t="s">
        <v>601</v>
      </c>
      <c r="C1862">
        <v>481</v>
      </c>
      <c r="D1862" t="str" cm="1">
        <f t="array" ref="D1862">_xlfn.IFS(C1862&lt;580,"Poor",C1862&lt;670,"Fair",C1862&lt;740,"Good",C1862&lt;800,"Very Good",C1862&gt;=800,"Excellent")</f>
        <v>Poor</v>
      </c>
      <c r="E1862" t="s">
        <v>12</v>
      </c>
      <c r="F1862" t="s">
        <v>22</v>
      </c>
      <c r="G1862">
        <v>44</v>
      </c>
      <c r="H1862" s="3" t="str" cm="1">
        <f t="array" ref="H1862">_xlfn.IFS(G1862&lt;25,"18-24",G1862&lt;35,"25-34",G1862&lt;45,"35-44",G1862&lt;55,"45-54",G1862&lt;65,"55-64",G1862&gt;=65,"65+")</f>
        <v>35-44</v>
      </c>
      <c r="I1862">
        <v>9</v>
      </c>
      <c r="J1862" t="str" cm="1">
        <f t="array" ref="J1862">_xlfn.IFS(I1862&lt;3,"0-2 yrs",I1862&lt;7,"3-6 yrs",I1862&gt;=7,"7+ yrs")</f>
        <v>7+ yrs</v>
      </c>
      <c r="K1862" s="2">
        <v>65500.53</v>
      </c>
      <c r="L1862" s="1">
        <v>175303.06</v>
      </c>
      <c r="M1862" s="1" t="s">
        <v>2983</v>
      </c>
      <c r="N1862">
        <v>1</v>
      </c>
      <c r="O1862" t="s">
        <v>2986</v>
      </c>
      <c r="P1862" t="s">
        <v>2986</v>
      </c>
      <c r="Q1862">
        <v>1</v>
      </c>
      <c r="R1862" t="s">
        <v>2957</v>
      </c>
    </row>
    <row r="1863" spans="1:18" x14ac:dyDescent="0.25">
      <c r="A1863">
        <v>15641183</v>
      </c>
      <c r="B1863" t="s">
        <v>31</v>
      </c>
      <c r="C1863">
        <v>731</v>
      </c>
      <c r="D1863" t="str" cm="1">
        <f t="array" ref="D1863">_xlfn.IFS(C1863&lt;580,"Poor",C1863&lt;670,"Fair",C1863&lt;740,"Good",C1863&lt;800,"Very Good",C1863&gt;=800,"Excellent")</f>
        <v>Good</v>
      </c>
      <c r="E1863" t="s">
        <v>16</v>
      </c>
      <c r="F1863" t="s">
        <v>22</v>
      </c>
      <c r="G1863">
        <v>25</v>
      </c>
      <c r="H1863" s="3" t="str" cm="1">
        <f t="array" ref="H1863">_xlfn.IFS(G1863&lt;25,"18-24",G1863&lt;35,"25-34",G1863&lt;45,"35-44",G1863&lt;55,"45-54",G1863&lt;65,"55-64",G1863&gt;=65,"65+")</f>
        <v>25-34</v>
      </c>
      <c r="I1863">
        <v>8</v>
      </c>
      <c r="J1863" t="str" cm="1">
        <f t="array" ref="J1863">_xlfn.IFS(I1863&lt;3,"0-2 yrs",I1863&lt;7,"3-6 yrs",I1863&gt;=7,"7+ yrs")</f>
        <v>7+ yrs</v>
      </c>
      <c r="K1863" s="2">
        <v>97877.92</v>
      </c>
      <c r="L1863" s="1">
        <v>96950.21</v>
      </c>
      <c r="M1863" s="1" t="s">
        <v>2972</v>
      </c>
      <c r="N1863">
        <v>1</v>
      </c>
      <c r="O1863" t="s">
        <v>2986</v>
      </c>
      <c r="P1863" t="s">
        <v>2986</v>
      </c>
      <c r="Q1863">
        <v>0</v>
      </c>
      <c r="R1863" t="s">
        <v>2959</v>
      </c>
    </row>
    <row r="1864" spans="1:18" x14ac:dyDescent="0.25">
      <c r="A1864">
        <v>15805312</v>
      </c>
      <c r="B1864" t="s">
        <v>507</v>
      </c>
      <c r="C1864">
        <v>607</v>
      </c>
      <c r="D1864" t="str" cm="1">
        <f t="array" ref="D1864">_xlfn.IFS(C1864&lt;580,"Poor",C1864&lt;670,"Fair",C1864&lt;740,"Good",C1864&lt;800,"Very Good",C1864&gt;=800,"Excellent")</f>
        <v>Fair</v>
      </c>
      <c r="E1864" t="s">
        <v>12</v>
      </c>
      <c r="F1864" t="s">
        <v>22</v>
      </c>
      <c r="G1864">
        <v>45</v>
      </c>
      <c r="H1864" s="3" t="str" cm="1">
        <f t="array" ref="H1864">_xlfn.IFS(G1864&lt;25,"18-24",G1864&lt;35,"25-34",G1864&lt;45,"35-44",G1864&lt;55,"45-54",G1864&lt;65,"55-64",G1864&gt;=65,"65+")</f>
        <v>45-54</v>
      </c>
      <c r="I1864">
        <v>7</v>
      </c>
      <c r="J1864" t="str" cm="1">
        <f t="array" ref="J1864">_xlfn.IFS(I1864&lt;3,"0-2 yrs",I1864&lt;7,"3-6 yrs",I1864&gt;=7,"7+ yrs")</f>
        <v>7+ yrs</v>
      </c>
      <c r="K1864" s="2">
        <v>113051.57</v>
      </c>
      <c r="L1864" s="1">
        <v>123859.6</v>
      </c>
      <c r="M1864" s="1" t="s">
        <v>2971</v>
      </c>
      <c r="N1864">
        <v>1</v>
      </c>
      <c r="O1864" t="s">
        <v>14</v>
      </c>
      <c r="P1864" t="s">
        <v>14</v>
      </c>
      <c r="Q1864">
        <v>0</v>
      </c>
      <c r="R1864" t="s">
        <v>2959</v>
      </c>
    </row>
    <row r="1865" spans="1:18" x14ac:dyDescent="0.25">
      <c r="A1865">
        <v>15636572</v>
      </c>
      <c r="B1865" t="s">
        <v>1157</v>
      </c>
      <c r="C1865">
        <v>760</v>
      </c>
      <c r="D1865" t="str" cm="1">
        <f t="array" ref="D1865">_xlfn.IFS(C1865&lt;580,"Poor",C1865&lt;670,"Fair",C1865&lt;740,"Good",C1865&lt;800,"Very Good",C1865&gt;=800,"Excellent")</f>
        <v>Very Good</v>
      </c>
      <c r="E1865" t="s">
        <v>12</v>
      </c>
      <c r="F1865" t="s">
        <v>13</v>
      </c>
      <c r="G1865">
        <v>32</v>
      </c>
      <c r="H1865" s="3" t="str" cm="1">
        <f t="array" ref="H1865">_xlfn.IFS(G1865&lt;25,"18-24",G1865&lt;35,"25-34",G1865&lt;45,"35-44",G1865&lt;55,"45-54",G1865&lt;65,"55-64",G1865&gt;=65,"65+")</f>
        <v>25-34</v>
      </c>
      <c r="I1865">
        <v>7</v>
      </c>
      <c r="J1865" t="str" cm="1">
        <f t="array" ref="J1865">_xlfn.IFS(I1865&lt;3,"0-2 yrs",I1865&lt;7,"3-6 yrs",I1865&gt;=7,"7+ yrs")</f>
        <v>7+ yrs</v>
      </c>
      <c r="K1865" s="2">
        <v>105969.05</v>
      </c>
      <c r="L1865" s="1">
        <v>0</v>
      </c>
      <c r="M1865" s="1" t="s">
        <v>2984</v>
      </c>
      <c r="N1865">
        <v>2</v>
      </c>
      <c r="O1865" t="s">
        <v>14</v>
      </c>
      <c r="P1865" t="s">
        <v>14</v>
      </c>
      <c r="Q1865">
        <v>0</v>
      </c>
      <c r="R1865" t="s">
        <v>2959</v>
      </c>
    </row>
    <row r="1866" spans="1:18" x14ac:dyDescent="0.25">
      <c r="A1866">
        <v>15632575</v>
      </c>
      <c r="B1866" t="s">
        <v>697</v>
      </c>
      <c r="C1866">
        <v>559</v>
      </c>
      <c r="D1866" t="str" cm="1">
        <f t="array" ref="D1866">_xlfn.IFS(C1866&lt;580,"Poor",C1866&lt;670,"Fair",C1866&lt;740,"Good",C1866&lt;800,"Very Good",C1866&gt;=800,"Excellent")</f>
        <v>Poor</v>
      </c>
      <c r="E1866" t="s">
        <v>12</v>
      </c>
      <c r="F1866" t="s">
        <v>13</v>
      </c>
      <c r="G1866">
        <v>70</v>
      </c>
      <c r="H1866" s="3" t="str" cm="1">
        <f t="array" ref="H1866">_xlfn.IFS(G1866&lt;25,"18-24",G1866&lt;35,"25-34",G1866&lt;45,"35-44",G1866&lt;55,"45-54",G1866&lt;65,"55-64",G1866&gt;=65,"65+")</f>
        <v>65+</v>
      </c>
      <c r="I1866">
        <v>9</v>
      </c>
      <c r="J1866" t="str" cm="1">
        <f t="array" ref="J1866">_xlfn.IFS(I1866&lt;3,"0-2 yrs",I1866&lt;7,"3-6 yrs",I1866&gt;=7,"7+ yrs")</f>
        <v>7+ yrs</v>
      </c>
      <c r="K1866" s="2">
        <v>122996.76</v>
      </c>
      <c r="L1866" s="1">
        <v>0</v>
      </c>
      <c r="M1866" s="1" t="s">
        <v>2984</v>
      </c>
      <c r="N1866">
        <v>1</v>
      </c>
      <c r="O1866" t="s">
        <v>14</v>
      </c>
      <c r="P1866" t="s">
        <v>14</v>
      </c>
      <c r="Q1866">
        <v>0</v>
      </c>
      <c r="R1866" t="s">
        <v>2959</v>
      </c>
    </row>
    <row r="1867" spans="1:18" x14ac:dyDescent="0.25">
      <c r="A1867">
        <v>15740164</v>
      </c>
      <c r="B1867" t="s">
        <v>1158</v>
      </c>
      <c r="C1867">
        <v>715</v>
      </c>
      <c r="D1867" t="str" cm="1">
        <f t="array" ref="D1867">_xlfn.IFS(C1867&lt;580,"Poor",C1867&lt;670,"Fair",C1867&lt;740,"Good",C1867&lt;800,"Very Good",C1867&gt;=800,"Excellent")</f>
        <v>Good</v>
      </c>
      <c r="E1867" t="s">
        <v>12</v>
      </c>
      <c r="F1867" t="s">
        <v>13</v>
      </c>
      <c r="G1867">
        <v>33</v>
      </c>
      <c r="H1867" s="3" t="str" cm="1">
        <f t="array" ref="H1867">_xlfn.IFS(G1867&lt;25,"18-24",G1867&lt;35,"25-34",G1867&lt;45,"35-44",G1867&lt;55,"45-54",G1867&lt;65,"55-64",G1867&gt;=65,"65+")</f>
        <v>25-34</v>
      </c>
      <c r="I1867">
        <v>3</v>
      </c>
      <c r="J1867" t="str" cm="1">
        <f t="array" ref="J1867">_xlfn.IFS(I1867&lt;3,"0-2 yrs",I1867&lt;7,"3-6 yrs",I1867&gt;=7,"7+ yrs")</f>
        <v>3-6 yrs</v>
      </c>
      <c r="K1867" s="2">
        <v>68087.149999999994</v>
      </c>
      <c r="L1867" s="1">
        <v>85227.839999999997</v>
      </c>
      <c r="M1867" s="1" t="s">
        <v>2972</v>
      </c>
      <c r="N1867">
        <v>1</v>
      </c>
      <c r="O1867" t="s">
        <v>14</v>
      </c>
      <c r="P1867" t="s">
        <v>14</v>
      </c>
      <c r="Q1867">
        <v>0</v>
      </c>
      <c r="R1867" t="s">
        <v>2959</v>
      </c>
    </row>
    <row r="1868" spans="1:18" x14ac:dyDescent="0.25">
      <c r="A1868">
        <v>15574947</v>
      </c>
      <c r="B1868" t="s">
        <v>621</v>
      </c>
      <c r="C1868">
        <v>656</v>
      </c>
      <c r="D1868" t="str" cm="1">
        <f t="array" ref="D1868">_xlfn.IFS(C1868&lt;580,"Poor",C1868&lt;670,"Fair",C1868&lt;740,"Good",C1868&lt;800,"Very Good",C1868&gt;=800,"Excellent")</f>
        <v>Fair</v>
      </c>
      <c r="E1868" t="s">
        <v>12</v>
      </c>
      <c r="F1868" t="s">
        <v>22</v>
      </c>
      <c r="G1868">
        <v>36</v>
      </c>
      <c r="H1868" s="3" t="str" cm="1">
        <f t="array" ref="H1868">_xlfn.IFS(G1868&lt;25,"18-24",G1868&lt;35,"25-34",G1868&lt;45,"35-44",G1868&lt;55,"45-54",G1868&lt;65,"55-64",G1868&gt;=65,"65+")</f>
        <v>35-44</v>
      </c>
      <c r="I1868">
        <v>8</v>
      </c>
      <c r="J1868" t="str" cm="1">
        <f t="array" ref="J1868">_xlfn.IFS(I1868&lt;3,"0-2 yrs",I1868&lt;7,"3-6 yrs",I1868&gt;=7,"7+ yrs")</f>
        <v>7+ yrs</v>
      </c>
      <c r="K1868" s="2">
        <v>21478.36</v>
      </c>
      <c r="L1868" s="1">
        <v>97786.08</v>
      </c>
      <c r="M1868" s="1" t="s">
        <v>2972</v>
      </c>
      <c r="N1868">
        <v>2</v>
      </c>
      <c r="O1868" t="s">
        <v>14</v>
      </c>
      <c r="P1868" t="s">
        <v>14</v>
      </c>
      <c r="Q1868">
        <v>0</v>
      </c>
      <c r="R1868" t="s">
        <v>2959</v>
      </c>
    </row>
    <row r="1869" spans="1:18" x14ac:dyDescent="0.25">
      <c r="A1869">
        <v>15597909</v>
      </c>
      <c r="B1869" t="s">
        <v>622</v>
      </c>
      <c r="C1869">
        <v>652</v>
      </c>
      <c r="D1869" t="str" cm="1">
        <f t="array" ref="D1869">_xlfn.IFS(C1869&lt;580,"Poor",C1869&lt;670,"Fair",C1869&lt;740,"Good",C1869&lt;800,"Very Good",C1869&gt;=800,"Excellent")</f>
        <v>Fair</v>
      </c>
      <c r="E1869" t="s">
        <v>25</v>
      </c>
      <c r="F1869" t="s">
        <v>22</v>
      </c>
      <c r="G1869">
        <v>33</v>
      </c>
      <c r="H1869" s="3" t="str" cm="1">
        <f t="array" ref="H1869">_xlfn.IFS(G1869&lt;25,"18-24",G1869&lt;35,"25-34",G1869&lt;45,"35-44",G1869&lt;55,"45-54",G1869&lt;65,"55-64",G1869&gt;=65,"65+")</f>
        <v>25-34</v>
      </c>
      <c r="I1869">
        <v>7</v>
      </c>
      <c r="J1869" t="str" cm="1">
        <f t="array" ref="J1869">_xlfn.IFS(I1869&lt;3,"0-2 yrs",I1869&lt;7,"3-6 yrs",I1869&gt;=7,"7+ yrs")</f>
        <v>7+ yrs</v>
      </c>
      <c r="K1869" s="2">
        <v>158437.73000000001</v>
      </c>
      <c r="L1869" s="1">
        <v>128135.99</v>
      </c>
      <c r="M1869" s="1" t="s">
        <v>2971</v>
      </c>
      <c r="N1869">
        <v>1</v>
      </c>
      <c r="O1869" t="s">
        <v>2986</v>
      </c>
      <c r="P1869" t="s">
        <v>2986</v>
      </c>
      <c r="Q1869">
        <v>0</v>
      </c>
      <c r="R1869" t="s">
        <v>2959</v>
      </c>
    </row>
    <row r="1870" spans="1:18" x14ac:dyDescent="0.25">
      <c r="A1870">
        <v>15782574</v>
      </c>
      <c r="B1870" t="s">
        <v>1027</v>
      </c>
      <c r="C1870">
        <v>624</v>
      </c>
      <c r="D1870" t="str" cm="1">
        <f t="array" ref="D1870">_xlfn.IFS(C1870&lt;580,"Poor",C1870&lt;670,"Fair",C1870&lt;740,"Good",C1870&lt;800,"Very Good",C1870&gt;=800,"Excellent")</f>
        <v>Fair</v>
      </c>
      <c r="E1870" t="s">
        <v>16</v>
      </c>
      <c r="F1870" t="s">
        <v>22</v>
      </c>
      <c r="G1870">
        <v>33</v>
      </c>
      <c r="H1870" s="3" t="str" cm="1">
        <f t="array" ref="H1870">_xlfn.IFS(G1870&lt;25,"18-24",G1870&lt;35,"25-34",G1870&lt;45,"35-44",G1870&lt;55,"45-54",G1870&lt;65,"55-64",G1870&gt;=65,"65+")</f>
        <v>25-34</v>
      </c>
      <c r="I1870">
        <v>6</v>
      </c>
      <c r="J1870" t="str" cm="1">
        <f t="array" ref="J1870">_xlfn.IFS(I1870&lt;3,"0-2 yrs",I1870&lt;7,"3-6 yrs",I1870&gt;=7,"7+ yrs")</f>
        <v>3-6 yrs</v>
      </c>
      <c r="K1870" s="2">
        <v>76551.7</v>
      </c>
      <c r="L1870" s="1">
        <v>0</v>
      </c>
      <c r="M1870" s="1" t="s">
        <v>2984</v>
      </c>
      <c r="N1870">
        <v>2</v>
      </c>
      <c r="O1870" t="s">
        <v>2986</v>
      </c>
      <c r="P1870" t="s">
        <v>2986</v>
      </c>
      <c r="Q1870">
        <v>0</v>
      </c>
      <c r="R1870" t="s">
        <v>2959</v>
      </c>
    </row>
    <row r="1871" spans="1:18" x14ac:dyDescent="0.25">
      <c r="A1871">
        <v>15734999</v>
      </c>
      <c r="B1871" t="s">
        <v>811</v>
      </c>
      <c r="C1871">
        <v>634</v>
      </c>
      <c r="D1871" t="str" cm="1">
        <f t="array" ref="D1871">_xlfn.IFS(C1871&lt;580,"Poor",C1871&lt;670,"Fair",C1871&lt;740,"Good",C1871&lt;800,"Very Good",C1871&gt;=800,"Excellent")</f>
        <v>Fair</v>
      </c>
      <c r="E1871" t="s">
        <v>16</v>
      </c>
      <c r="F1871" t="s">
        <v>22</v>
      </c>
      <c r="G1871">
        <v>36</v>
      </c>
      <c r="H1871" s="3" t="str" cm="1">
        <f t="array" ref="H1871">_xlfn.IFS(G1871&lt;25,"18-24",G1871&lt;35,"25-34",G1871&lt;45,"35-44",G1871&lt;55,"45-54",G1871&lt;65,"55-64",G1871&gt;=65,"65+")</f>
        <v>35-44</v>
      </c>
      <c r="I1871">
        <v>2</v>
      </c>
      <c r="J1871" t="str" cm="1">
        <f t="array" ref="J1871">_xlfn.IFS(I1871&lt;3,"0-2 yrs",I1871&lt;7,"3-6 yrs",I1871&gt;=7,"7+ yrs")</f>
        <v>0-2 yrs</v>
      </c>
      <c r="K1871" s="2">
        <v>15887.68</v>
      </c>
      <c r="L1871" s="1">
        <v>85996.19</v>
      </c>
      <c r="M1871" s="1" t="s">
        <v>2972</v>
      </c>
      <c r="N1871">
        <v>1</v>
      </c>
      <c r="O1871" t="s">
        <v>2986</v>
      </c>
      <c r="P1871" t="s">
        <v>2986</v>
      </c>
      <c r="Q1871">
        <v>0</v>
      </c>
      <c r="R1871" t="s">
        <v>2959</v>
      </c>
    </row>
    <row r="1872" spans="1:18" x14ac:dyDescent="0.25">
      <c r="A1872">
        <v>15706593</v>
      </c>
      <c r="B1872" t="s">
        <v>1159</v>
      </c>
      <c r="C1872">
        <v>850</v>
      </c>
      <c r="D1872" t="str" cm="1">
        <f t="array" ref="D1872">_xlfn.IFS(C1872&lt;580,"Poor",C1872&lt;670,"Fair",C1872&lt;740,"Good",C1872&lt;800,"Very Good",C1872&gt;=800,"Excellent")</f>
        <v>Excellent</v>
      </c>
      <c r="E1872" t="s">
        <v>16</v>
      </c>
      <c r="F1872" t="s">
        <v>13</v>
      </c>
      <c r="G1872">
        <v>50</v>
      </c>
      <c r="H1872" s="3" t="str" cm="1">
        <f t="array" ref="H1872">_xlfn.IFS(G1872&lt;25,"18-24",G1872&lt;35,"25-34",G1872&lt;45,"35-44",G1872&lt;55,"45-54",G1872&lt;65,"55-64",G1872&gt;=65,"65+")</f>
        <v>45-54</v>
      </c>
      <c r="I1872">
        <v>10</v>
      </c>
      <c r="J1872" t="str" cm="1">
        <f t="array" ref="J1872">_xlfn.IFS(I1872&lt;3,"0-2 yrs",I1872&lt;7,"3-6 yrs",I1872&gt;=7,"7+ yrs")</f>
        <v>7+ yrs</v>
      </c>
      <c r="K1872" s="2">
        <v>33741.839999999997</v>
      </c>
      <c r="L1872" s="1">
        <v>0</v>
      </c>
      <c r="M1872" s="1" t="s">
        <v>2984</v>
      </c>
      <c r="N1872">
        <v>2</v>
      </c>
      <c r="O1872" t="s">
        <v>14</v>
      </c>
      <c r="P1872" t="s">
        <v>14</v>
      </c>
      <c r="Q1872">
        <v>0</v>
      </c>
      <c r="R1872" t="s">
        <v>2959</v>
      </c>
    </row>
    <row r="1873" spans="1:18" x14ac:dyDescent="0.25">
      <c r="A1873">
        <v>15766686</v>
      </c>
      <c r="B1873" t="s">
        <v>45</v>
      </c>
      <c r="C1873">
        <v>659</v>
      </c>
      <c r="D1873" t="str" cm="1">
        <f t="array" ref="D1873">_xlfn.IFS(C1873&lt;580,"Poor",C1873&lt;670,"Fair",C1873&lt;740,"Good",C1873&lt;800,"Very Good",C1873&gt;=800,"Excellent")</f>
        <v>Fair</v>
      </c>
      <c r="E1873" t="s">
        <v>25</v>
      </c>
      <c r="F1873" t="s">
        <v>13</v>
      </c>
      <c r="G1873">
        <v>39</v>
      </c>
      <c r="H1873" s="3" t="str" cm="1">
        <f t="array" ref="H1873">_xlfn.IFS(G1873&lt;25,"18-24",G1873&lt;35,"25-34",G1873&lt;45,"35-44",G1873&lt;55,"45-54",G1873&lt;65,"55-64",G1873&gt;=65,"65+")</f>
        <v>35-44</v>
      </c>
      <c r="I1873">
        <v>1</v>
      </c>
      <c r="J1873" t="str" cm="1">
        <f t="array" ref="J1873">_xlfn.IFS(I1873&lt;3,"0-2 yrs",I1873&lt;7,"3-6 yrs",I1873&gt;=7,"7+ yrs")</f>
        <v>0-2 yrs</v>
      </c>
      <c r="K1873" s="2">
        <v>20652.689999999999</v>
      </c>
      <c r="L1873" s="1">
        <v>104502.11</v>
      </c>
      <c r="M1873" s="1" t="s">
        <v>2971</v>
      </c>
      <c r="N1873">
        <v>1</v>
      </c>
      <c r="O1873" t="s">
        <v>2986</v>
      </c>
      <c r="P1873" t="s">
        <v>2986</v>
      </c>
      <c r="Q1873">
        <v>0</v>
      </c>
      <c r="R1873" t="s">
        <v>2959</v>
      </c>
    </row>
    <row r="1874" spans="1:18" x14ac:dyDescent="0.25">
      <c r="A1874">
        <v>15590268</v>
      </c>
      <c r="B1874" t="s">
        <v>21</v>
      </c>
      <c r="C1874">
        <v>529</v>
      </c>
      <c r="D1874" t="str" cm="1">
        <f t="array" ref="D1874">_xlfn.IFS(C1874&lt;580,"Poor",C1874&lt;670,"Fair",C1874&lt;740,"Good",C1874&lt;800,"Very Good",C1874&gt;=800,"Excellent")</f>
        <v>Poor</v>
      </c>
      <c r="E1874" t="s">
        <v>16</v>
      </c>
      <c r="F1874" t="s">
        <v>22</v>
      </c>
      <c r="G1874">
        <v>35</v>
      </c>
      <c r="H1874" s="3" t="str" cm="1">
        <f t="array" ref="H1874">_xlfn.IFS(G1874&lt;25,"18-24",G1874&lt;35,"25-34",G1874&lt;45,"35-44",G1874&lt;55,"45-54",G1874&lt;65,"55-64",G1874&gt;=65,"65+")</f>
        <v>35-44</v>
      </c>
      <c r="I1874">
        <v>5</v>
      </c>
      <c r="J1874" t="str" cm="1">
        <f t="array" ref="J1874">_xlfn.IFS(I1874&lt;3,"0-2 yrs",I1874&lt;7,"3-6 yrs",I1874&gt;=7,"7+ yrs")</f>
        <v>3-6 yrs</v>
      </c>
      <c r="K1874" s="2">
        <v>112781.5</v>
      </c>
      <c r="L1874" s="1">
        <v>95772.97</v>
      </c>
      <c r="M1874" s="1" t="s">
        <v>2972</v>
      </c>
      <c r="N1874">
        <v>1</v>
      </c>
      <c r="O1874" t="s">
        <v>14</v>
      </c>
      <c r="P1874" t="s">
        <v>14</v>
      </c>
      <c r="Q1874">
        <v>0</v>
      </c>
      <c r="R1874" t="s">
        <v>2959</v>
      </c>
    </row>
    <row r="1875" spans="1:18" x14ac:dyDescent="0.25">
      <c r="A1875">
        <v>15763055</v>
      </c>
      <c r="B1875" t="s">
        <v>1160</v>
      </c>
      <c r="C1875">
        <v>572</v>
      </c>
      <c r="D1875" t="str" cm="1">
        <f t="array" ref="D1875">_xlfn.IFS(C1875&lt;580,"Poor",C1875&lt;670,"Fair",C1875&lt;740,"Good",C1875&lt;800,"Very Good",C1875&gt;=800,"Excellent")</f>
        <v>Poor</v>
      </c>
      <c r="E1875" t="s">
        <v>16</v>
      </c>
      <c r="F1875" t="s">
        <v>22</v>
      </c>
      <c r="G1875">
        <v>31</v>
      </c>
      <c r="H1875" s="3" t="str" cm="1">
        <f t="array" ref="H1875">_xlfn.IFS(G1875&lt;25,"18-24",G1875&lt;35,"25-34",G1875&lt;45,"35-44",G1875&lt;55,"45-54",G1875&lt;65,"55-64",G1875&gt;=65,"65+")</f>
        <v>25-34</v>
      </c>
      <c r="I1875">
        <v>5</v>
      </c>
      <c r="J1875" t="str" cm="1">
        <f t="array" ref="J1875">_xlfn.IFS(I1875&lt;3,"0-2 yrs",I1875&lt;7,"3-6 yrs",I1875&gt;=7,"7+ yrs")</f>
        <v>3-6 yrs</v>
      </c>
      <c r="K1875" s="2">
        <v>119996.95</v>
      </c>
      <c r="L1875" s="1">
        <v>98108.79</v>
      </c>
      <c r="M1875" s="1" t="s">
        <v>2972</v>
      </c>
      <c r="N1875">
        <v>1</v>
      </c>
      <c r="O1875" t="s">
        <v>14</v>
      </c>
      <c r="P1875" t="s">
        <v>14</v>
      </c>
      <c r="Q1875">
        <v>0</v>
      </c>
      <c r="R1875" t="s">
        <v>2959</v>
      </c>
    </row>
    <row r="1876" spans="1:18" x14ac:dyDescent="0.25">
      <c r="A1876">
        <v>15664754</v>
      </c>
      <c r="B1876" t="s">
        <v>577</v>
      </c>
      <c r="C1876">
        <v>640</v>
      </c>
      <c r="D1876" t="str" cm="1">
        <f t="array" ref="D1876">_xlfn.IFS(C1876&lt;580,"Poor",C1876&lt;670,"Fair",C1876&lt;740,"Good",C1876&lt;800,"Very Good",C1876&gt;=800,"Excellent")</f>
        <v>Fair</v>
      </c>
      <c r="E1876" t="s">
        <v>25</v>
      </c>
      <c r="F1876" t="s">
        <v>22</v>
      </c>
      <c r="G1876">
        <v>39</v>
      </c>
      <c r="H1876" s="3" t="str" cm="1">
        <f t="array" ref="H1876">_xlfn.IFS(G1876&lt;25,"18-24",G1876&lt;35,"25-34",G1876&lt;45,"35-44",G1876&lt;55,"45-54",G1876&lt;65,"55-64",G1876&gt;=65,"65+")</f>
        <v>35-44</v>
      </c>
      <c r="I1876">
        <v>9</v>
      </c>
      <c r="J1876" t="str" cm="1">
        <f t="array" ref="J1876">_xlfn.IFS(I1876&lt;3,"0-2 yrs",I1876&lt;7,"3-6 yrs",I1876&gt;=7,"7+ yrs")</f>
        <v>7+ yrs</v>
      </c>
      <c r="K1876" s="2">
        <v>6981.43</v>
      </c>
      <c r="L1876" s="1">
        <v>131607.28</v>
      </c>
      <c r="M1876" s="1" t="s">
        <v>2971</v>
      </c>
      <c r="N1876">
        <v>4</v>
      </c>
      <c r="O1876" t="s">
        <v>14</v>
      </c>
      <c r="P1876" t="s">
        <v>14</v>
      </c>
      <c r="Q1876">
        <v>1</v>
      </c>
      <c r="R1876" t="s">
        <v>2957</v>
      </c>
    </row>
    <row r="1877" spans="1:18" x14ac:dyDescent="0.25">
      <c r="A1877">
        <v>15643630</v>
      </c>
      <c r="B1877" t="s">
        <v>1161</v>
      </c>
      <c r="C1877">
        <v>770</v>
      </c>
      <c r="D1877" t="str" cm="1">
        <f t="array" ref="D1877">_xlfn.IFS(C1877&lt;580,"Poor",C1877&lt;670,"Fair",C1877&lt;740,"Good",C1877&lt;800,"Very Good",C1877&gt;=800,"Excellent")</f>
        <v>Very Good</v>
      </c>
      <c r="E1877" t="s">
        <v>16</v>
      </c>
      <c r="F1877" t="s">
        <v>22</v>
      </c>
      <c r="G1877">
        <v>55</v>
      </c>
      <c r="H1877" s="3" t="str" cm="1">
        <f t="array" ref="H1877">_xlfn.IFS(G1877&lt;25,"18-24",G1877&lt;35,"25-34",G1877&lt;45,"35-44",G1877&lt;55,"45-54",G1877&lt;65,"55-64",G1877&gt;=65,"65+")</f>
        <v>55-64</v>
      </c>
      <c r="I1877">
        <v>9</v>
      </c>
      <c r="J1877" t="str" cm="1">
        <f t="array" ref="J1877">_xlfn.IFS(I1877&lt;3,"0-2 yrs",I1877&lt;7,"3-6 yrs",I1877&gt;=7,"7+ yrs")</f>
        <v>7+ yrs</v>
      </c>
      <c r="K1877" s="2">
        <v>185211.28</v>
      </c>
      <c r="L1877" s="1">
        <v>63127.41</v>
      </c>
      <c r="M1877" s="1" t="s">
        <v>2972</v>
      </c>
      <c r="N1877">
        <v>2</v>
      </c>
      <c r="O1877" t="s">
        <v>2986</v>
      </c>
      <c r="P1877" t="s">
        <v>2986</v>
      </c>
      <c r="Q1877">
        <v>1</v>
      </c>
      <c r="R1877" t="s">
        <v>2957</v>
      </c>
    </row>
    <row r="1878" spans="1:18" x14ac:dyDescent="0.25">
      <c r="A1878">
        <v>15641043</v>
      </c>
      <c r="B1878" t="s">
        <v>32</v>
      </c>
      <c r="C1878">
        <v>648</v>
      </c>
      <c r="D1878" t="str" cm="1">
        <f t="array" ref="D1878">_xlfn.IFS(C1878&lt;580,"Poor",C1878&lt;670,"Fair",C1878&lt;740,"Good",C1878&lt;800,"Very Good",C1878&gt;=800,"Excellent")</f>
        <v>Fair</v>
      </c>
      <c r="E1878" t="s">
        <v>16</v>
      </c>
      <c r="F1878" t="s">
        <v>22</v>
      </c>
      <c r="G1878">
        <v>35</v>
      </c>
      <c r="H1878" s="3" t="str" cm="1">
        <f t="array" ref="H1878">_xlfn.IFS(G1878&lt;25,"18-24",G1878&lt;35,"25-34",G1878&lt;45,"35-44",G1878&lt;55,"45-54",G1878&lt;65,"55-64",G1878&gt;=65,"65+")</f>
        <v>35-44</v>
      </c>
      <c r="I1878">
        <v>7</v>
      </c>
      <c r="J1878" t="str" cm="1">
        <f t="array" ref="J1878">_xlfn.IFS(I1878&lt;3,"0-2 yrs",I1878&lt;7,"3-6 yrs",I1878&gt;=7,"7+ yrs")</f>
        <v>7+ yrs</v>
      </c>
      <c r="K1878" s="2">
        <v>78436.36</v>
      </c>
      <c r="L1878" s="1">
        <v>0</v>
      </c>
      <c r="M1878" s="1" t="s">
        <v>2984</v>
      </c>
      <c r="N1878">
        <v>2</v>
      </c>
      <c r="O1878" t="s">
        <v>14</v>
      </c>
      <c r="P1878" t="s">
        <v>14</v>
      </c>
      <c r="Q1878">
        <v>0</v>
      </c>
      <c r="R1878" t="s">
        <v>2959</v>
      </c>
    </row>
    <row r="1879" spans="1:18" x14ac:dyDescent="0.25">
      <c r="A1879">
        <v>15768095</v>
      </c>
      <c r="B1879" t="s">
        <v>722</v>
      </c>
      <c r="C1879">
        <v>579</v>
      </c>
      <c r="D1879" t="str" cm="1">
        <f t="array" ref="D1879">_xlfn.IFS(C1879&lt;580,"Poor",C1879&lt;670,"Fair",C1879&lt;740,"Good",C1879&lt;800,"Very Good",C1879&gt;=800,"Excellent")</f>
        <v>Poor</v>
      </c>
      <c r="E1879" t="s">
        <v>12</v>
      </c>
      <c r="F1879" t="s">
        <v>22</v>
      </c>
      <c r="G1879">
        <v>31</v>
      </c>
      <c r="H1879" s="3" t="str" cm="1">
        <f t="array" ref="H1879">_xlfn.IFS(G1879&lt;25,"18-24",G1879&lt;35,"25-34",G1879&lt;45,"35-44",G1879&lt;55,"45-54",G1879&lt;65,"55-64",G1879&gt;=65,"65+")</f>
        <v>25-34</v>
      </c>
      <c r="I1879">
        <v>9</v>
      </c>
      <c r="J1879" t="str" cm="1">
        <f t="array" ref="J1879">_xlfn.IFS(I1879&lt;3,"0-2 yrs",I1879&lt;7,"3-6 yrs",I1879&gt;=7,"7+ yrs")</f>
        <v>7+ yrs</v>
      </c>
      <c r="K1879" s="2">
        <v>139048</v>
      </c>
      <c r="L1879" s="1">
        <v>0</v>
      </c>
      <c r="M1879" s="1" t="s">
        <v>2984</v>
      </c>
      <c r="N1879">
        <v>1</v>
      </c>
      <c r="O1879" t="s">
        <v>14</v>
      </c>
      <c r="P1879" t="s">
        <v>14</v>
      </c>
      <c r="Q1879">
        <v>0</v>
      </c>
      <c r="R1879" t="s">
        <v>2959</v>
      </c>
    </row>
    <row r="1880" spans="1:18" x14ac:dyDescent="0.25">
      <c r="A1880">
        <v>15811314</v>
      </c>
      <c r="B1880" t="s">
        <v>1092</v>
      </c>
      <c r="C1880">
        <v>589</v>
      </c>
      <c r="D1880" t="str" cm="1">
        <f t="array" ref="D1880">_xlfn.IFS(C1880&lt;580,"Poor",C1880&lt;670,"Fair",C1880&lt;740,"Good",C1880&lt;800,"Very Good",C1880&gt;=800,"Excellent")</f>
        <v>Fair</v>
      </c>
      <c r="E1880" t="s">
        <v>25</v>
      </c>
      <c r="F1880" t="s">
        <v>13</v>
      </c>
      <c r="G1880">
        <v>36</v>
      </c>
      <c r="H1880" s="3" t="str" cm="1">
        <f t="array" ref="H1880">_xlfn.IFS(G1880&lt;25,"18-24",G1880&lt;35,"25-34",G1880&lt;45,"35-44",G1880&lt;55,"45-54",G1880&lt;65,"55-64",G1880&gt;=65,"65+")</f>
        <v>35-44</v>
      </c>
      <c r="I1880">
        <v>9</v>
      </c>
      <c r="J1880" t="str" cm="1">
        <f t="array" ref="J1880">_xlfn.IFS(I1880&lt;3,"0-2 yrs",I1880&lt;7,"3-6 yrs",I1880&gt;=7,"7+ yrs")</f>
        <v>7+ yrs</v>
      </c>
      <c r="K1880" s="2">
        <v>136329.96</v>
      </c>
      <c r="L1880" s="1">
        <v>140355.56</v>
      </c>
      <c r="M1880" s="1" t="s">
        <v>2971</v>
      </c>
      <c r="N1880">
        <v>2</v>
      </c>
      <c r="O1880" t="s">
        <v>2986</v>
      </c>
      <c r="P1880" t="s">
        <v>2986</v>
      </c>
      <c r="Q1880">
        <v>0</v>
      </c>
      <c r="R1880" t="s">
        <v>2959</v>
      </c>
    </row>
    <row r="1881" spans="1:18" x14ac:dyDescent="0.25">
      <c r="A1881">
        <v>15669922</v>
      </c>
      <c r="B1881" t="s">
        <v>885</v>
      </c>
      <c r="C1881">
        <v>530</v>
      </c>
      <c r="D1881" t="str" cm="1">
        <f t="array" ref="D1881">_xlfn.IFS(C1881&lt;580,"Poor",C1881&lt;670,"Fair",C1881&lt;740,"Good",C1881&lt;800,"Very Good",C1881&gt;=800,"Excellent")</f>
        <v>Poor</v>
      </c>
      <c r="E1881" t="s">
        <v>16</v>
      </c>
      <c r="F1881" t="s">
        <v>13</v>
      </c>
      <c r="G1881">
        <v>36</v>
      </c>
      <c r="H1881" s="3" t="str" cm="1">
        <f t="array" ref="H1881">_xlfn.IFS(G1881&lt;25,"18-24",G1881&lt;35,"25-34",G1881&lt;45,"35-44",G1881&lt;55,"45-54",G1881&lt;65,"55-64",G1881&gt;=65,"65+")</f>
        <v>35-44</v>
      </c>
      <c r="I1881">
        <v>2</v>
      </c>
      <c r="J1881" t="str" cm="1">
        <f t="array" ref="J1881">_xlfn.IFS(I1881&lt;3,"0-2 yrs",I1881&lt;7,"3-6 yrs",I1881&gt;=7,"7+ yrs")</f>
        <v>0-2 yrs</v>
      </c>
      <c r="K1881" s="2">
        <v>14721.8</v>
      </c>
      <c r="L1881" s="1">
        <v>0</v>
      </c>
      <c r="M1881" s="1" t="s">
        <v>2984</v>
      </c>
      <c r="N1881">
        <v>2</v>
      </c>
      <c r="O1881" t="s">
        <v>14</v>
      </c>
      <c r="P1881" t="s">
        <v>14</v>
      </c>
      <c r="Q1881">
        <v>0</v>
      </c>
      <c r="R1881" t="s">
        <v>2959</v>
      </c>
    </row>
    <row r="1882" spans="1:18" x14ac:dyDescent="0.25">
      <c r="A1882">
        <v>15707114</v>
      </c>
      <c r="B1882" t="s">
        <v>1162</v>
      </c>
      <c r="C1882">
        <v>831</v>
      </c>
      <c r="D1882" t="str" cm="1">
        <f t="array" ref="D1882">_xlfn.IFS(C1882&lt;580,"Poor",C1882&lt;670,"Fair",C1882&lt;740,"Good",C1882&lt;800,"Very Good",C1882&gt;=800,"Excellent")</f>
        <v>Excellent</v>
      </c>
      <c r="E1882" t="s">
        <v>12</v>
      </c>
      <c r="F1882" t="s">
        <v>22</v>
      </c>
      <c r="G1882">
        <v>30</v>
      </c>
      <c r="H1882" s="3" t="str" cm="1">
        <f t="array" ref="H1882">_xlfn.IFS(G1882&lt;25,"18-24",G1882&lt;35,"25-34",G1882&lt;45,"35-44",G1882&lt;55,"45-54",G1882&lt;65,"55-64",G1882&gt;=65,"65+")</f>
        <v>25-34</v>
      </c>
      <c r="I1882">
        <v>2</v>
      </c>
      <c r="J1882" t="str" cm="1">
        <f t="array" ref="J1882">_xlfn.IFS(I1882&lt;3,"0-2 yrs",I1882&lt;7,"3-6 yrs",I1882&gt;=7,"7+ yrs")</f>
        <v>0-2 yrs</v>
      </c>
      <c r="K1882" s="2">
        <v>3430.38</v>
      </c>
      <c r="L1882" s="1">
        <v>0</v>
      </c>
      <c r="M1882" s="1" t="s">
        <v>2984</v>
      </c>
      <c r="N1882">
        <v>2</v>
      </c>
      <c r="O1882" t="s">
        <v>14</v>
      </c>
      <c r="P1882" t="s">
        <v>14</v>
      </c>
      <c r="Q1882">
        <v>0</v>
      </c>
      <c r="R1882" t="s">
        <v>2959</v>
      </c>
    </row>
    <row r="1883" spans="1:18" x14ac:dyDescent="0.25">
      <c r="A1883">
        <v>15670602</v>
      </c>
      <c r="B1883" t="s">
        <v>794</v>
      </c>
      <c r="C1883">
        <v>790</v>
      </c>
      <c r="D1883" t="str" cm="1">
        <f t="array" ref="D1883">_xlfn.IFS(C1883&lt;580,"Poor",C1883&lt;670,"Fair",C1883&lt;740,"Good",C1883&lt;800,"Very Good",C1883&gt;=800,"Excellent")</f>
        <v>Very Good</v>
      </c>
      <c r="E1883" t="s">
        <v>25</v>
      </c>
      <c r="F1883" t="s">
        <v>22</v>
      </c>
      <c r="G1883">
        <v>24</v>
      </c>
      <c r="H1883" s="3" t="str" cm="1">
        <f t="array" ref="H1883">_xlfn.IFS(G1883&lt;25,"18-24",G1883&lt;35,"25-34",G1883&lt;45,"35-44",G1883&lt;55,"45-54",G1883&lt;65,"55-64",G1883&gt;=65,"65+")</f>
        <v>18-24</v>
      </c>
      <c r="I1883">
        <v>7</v>
      </c>
      <c r="J1883" t="str" cm="1">
        <f t="array" ref="J1883">_xlfn.IFS(I1883&lt;3,"0-2 yrs",I1883&lt;7,"3-6 yrs",I1883&gt;=7,"7+ yrs")</f>
        <v>7+ yrs</v>
      </c>
      <c r="K1883" s="2">
        <v>160450.21</v>
      </c>
      <c r="L1883" s="1">
        <v>107418.27</v>
      </c>
      <c r="M1883" s="1" t="s">
        <v>2971</v>
      </c>
      <c r="N1883">
        <v>1</v>
      </c>
      <c r="O1883" t="s">
        <v>14</v>
      </c>
      <c r="P1883" t="s">
        <v>14</v>
      </c>
      <c r="Q1883">
        <v>0</v>
      </c>
      <c r="R1883" t="s">
        <v>2959</v>
      </c>
    </row>
    <row r="1884" spans="1:18" x14ac:dyDescent="0.25">
      <c r="A1884">
        <v>15713479</v>
      </c>
      <c r="B1884" t="s">
        <v>1100</v>
      </c>
      <c r="C1884">
        <v>656</v>
      </c>
      <c r="D1884" t="str" cm="1">
        <f t="array" ref="D1884">_xlfn.IFS(C1884&lt;580,"Poor",C1884&lt;670,"Fair",C1884&lt;740,"Good",C1884&lt;800,"Very Good",C1884&gt;=800,"Excellent")</f>
        <v>Fair</v>
      </c>
      <c r="E1884" t="s">
        <v>12</v>
      </c>
      <c r="F1884" t="s">
        <v>22</v>
      </c>
      <c r="G1884">
        <v>35</v>
      </c>
      <c r="H1884" s="3" t="str" cm="1">
        <f t="array" ref="H1884">_xlfn.IFS(G1884&lt;25,"18-24",G1884&lt;35,"25-34",G1884&lt;45,"35-44",G1884&lt;55,"45-54",G1884&lt;65,"55-64",G1884&gt;=65,"65+")</f>
        <v>35-44</v>
      </c>
      <c r="I1884">
        <v>6</v>
      </c>
      <c r="J1884" t="str" cm="1">
        <f t="array" ref="J1884">_xlfn.IFS(I1884&lt;3,"0-2 yrs",I1884&lt;7,"3-6 yrs",I1884&gt;=7,"7+ yrs")</f>
        <v>3-6 yrs</v>
      </c>
      <c r="K1884" s="2">
        <v>1485.27</v>
      </c>
      <c r="L1884" s="1">
        <v>0</v>
      </c>
      <c r="M1884" s="1" t="s">
        <v>2984</v>
      </c>
      <c r="N1884">
        <v>2</v>
      </c>
      <c r="O1884" t="s">
        <v>2986</v>
      </c>
      <c r="P1884" t="s">
        <v>2986</v>
      </c>
      <c r="Q1884">
        <v>0</v>
      </c>
      <c r="R1884" t="s">
        <v>2959</v>
      </c>
    </row>
    <row r="1885" spans="1:18" x14ac:dyDescent="0.25">
      <c r="A1885">
        <v>15663830</v>
      </c>
      <c r="B1885" t="s">
        <v>461</v>
      </c>
      <c r="C1885">
        <v>563</v>
      </c>
      <c r="D1885" t="str" cm="1">
        <f t="array" ref="D1885">_xlfn.IFS(C1885&lt;580,"Poor",C1885&lt;670,"Fair",C1885&lt;740,"Good",C1885&lt;800,"Very Good",C1885&gt;=800,"Excellent")</f>
        <v>Poor</v>
      </c>
      <c r="E1885" t="s">
        <v>16</v>
      </c>
      <c r="F1885" t="s">
        <v>22</v>
      </c>
      <c r="G1885">
        <v>32</v>
      </c>
      <c r="H1885" s="3" t="str" cm="1">
        <f t="array" ref="H1885">_xlfn.IFS(G1885&lt;25,"18-24",G1885&lt;35,"25-34",G1885&lt;45,"35-44",G1885&lt;55,"45-54",G1885&lt;65,"55-64",G1885&gt;=65,"65+")</f>
        <v>25-34</v>
      </c>
      <c r="I1885">
        <v>6</v>
      </c>
      <c r="J1885" t="str" cm="1">
        <f t="array" ref="J1885">_xlfn.IFS(I1885&lt;3,"0-2 yrs",I1885&lt;7,"3-6 yrs",I1885&gt;=7,"7+ yrs")</f>
        <v>3-6 yrs</v>
      </c>
      <c r="K1885" s="2">
        <v>19720.080000000002</v>
      </c>
      <c r="L1885" s="1">
        <v>0</v>
      </c>
      <c r="M1885" s="1" t="s">
        <v>2984</v>
      </c>
      <c r="N1885">
        <v>2</v>
      </c>
      <c r="O1885" t="s">
        <v>14</v>
      </c>
      <c r="P1885" t="s">
        <v>14</v>
      </c>
      <c r="Q1885">
        <v>0</v>
      </c>
      <c r="R1885" t="s">
        <v>2959</v>
      </c>
    </row>
    <row r="1886" spans="1:18" x14ac:dyDescent="0.25">
      <c r="A1886">
        <v>15566958</v>
      </c>
      <c r="B1886" t="s">
        <v>842</v>
      </c>
      <c r="C1886">
        <v>667</v>
      </c>
      <c r="D1886" t="str" cm="1">
        <f t="array" ref="D1886">_xlfn.IFS(C1886&lt;580,"Poor",C1886&lt;670,"Fair",C1886&lt;740,"Good",C1886&lt;800,"Very Good",C1886&gt;=800,"Excellent")</f>
        <v>Fair</v>
      </c>
      <c r="E1886" t="s">
        <v>16</v>
      </c>
      <c r="F1886" t="s">
        <v>22</v>
      </c>
      <c r="G1886">
        <v>39</v>
      </c>
      <c r="H1886" s="3" t="str" cm="1">
        <f t="array" ref="H1886">_xlfn.IFS(G1886&lt;25,"18-24",G1886&lt;35,"25-34",G1886&lt;45,"35-44",G1886&lt;55,"45-54",G1886&lt;65,"55-64",G1886&gt;=65,"65+")</f>
        <v>35-44</v>
      </c>
      <c r="I1886">
        <v>7</v>
      </c>
      <c r="J1886" t="str" cm="1">
        <f t="array" ref="J1886">_xlfn.IFS(I1886&lt;3,"0-2 yrs",I1886&lt;7,"3-6 yrs",I1886&gt;=7,"7+ yrs")</f>
        <v>7+ yrs</v>
      </c>
      <c r="K1886" s="2">
        <v>41183.019999999997</v>
      </c>
      <c r="L1886" s="1">
        <v>167557.12</v>
      </c>
      <c r="M1886" s="1" t="s">
        <v>2983</v>
      </c>
      <c r="N1886">
        <v>1</v>
      </c>
      <c r="O1886" t="s">
        <v>14</v>
      </c>
      <c r="P1886" t="s">
        <v>14</v>
      </c>
      <c r="Q1886">
        <v>0</v>
      </c>
      <c r="R1886" t="s">
        <v>2959</v>
      </c>
    </row>
    <row r="1887" spans="1:18" x14ac:dyDescent="0.25">
      <c r="A1887">
        <v>15680918</v>
      </c>
      <c r="B1887" t="s">
        <v>230</v>
      </c>
      <c r="C1887">
        <v>613</v>
      </c>
      <c r="D1887" t="str" cm="1">
        <f t="array" ref="D1887">_xlfn.IFS(C1887&lt;580,"Poor",C1887&lt;670,"Fair",C1887&lt;740,"Good",C1887&lt;800,"Very Good",C1887&gt;=800,"Excellent")</f>
        <v>Fair</v>
      </c>
      <c r="E1887" t="s">
        <v>16</v>
      </c>
      <c r="F1887" t="s">
        <v>22</v>
      </c>
      <c r="G1887">
        <v>34</v>
      </c>
      <c r="H1887" s="3" t="str" cm="1">
        <f t="array" ref="H1887">_xlfn.IFS(G1887&lt;25,"18-24",G1887&lt;35,"25-34",G1887&lt;45,"35-44",G1887&lt;55,"45-54",G1887&lt;65,"55-64",G1887&gt;=65,"65+")</f>
        <v>25-34</v>
      </c>
      <c r="I1887">
        <v>8</v>
      </c>
      <c r="J1887" t="str" cm="1">
        <f t="array" ref="J1887">_xlfn.IFS(I1887&lt;3,"0-2 yrs",I1887&lt;7,"3-6 yrs",I1887&gt;=7,"7+ yrs")</f>
        <v>7+ yrs</v>
      </c>
      <c r="K1887" s="2">
        <v>139410.07999999999</v>
      </c>
      <c r="L1887" s="1">
        <v>117300.02</v>
      </c>
      <c r="M1887" s="1" t="s">
        <v>2971</v>
      </c>
      <c r="N1887">
        <v>1</v>
      </c>
      <c r="O1887" t="s">
        <v>2986</v>
      </c>
      <c r="P1887" t="s">
        <v>2986</v>
      </c>
      <c r="Q1887">
        <v>0</v>
      </c>
      <c r="R1887" t="s">
        <v>2959</v>
      </c>
    </row>
    <row r="1888" spans="1:18" x14ac:dyDescent="0.25">
      <c r="A1888">
        <v>15663921</v>
      </c>
      <c r="B1888" t="s">
        <v>384</v>
      </c>
      <c r="C1888">
        <v>429</v>
      </c>
      <c r="D1888" t="str" cm="1">
        <f t="array" ref="D1888">_xlfn.IFS(C1888&lt;580,"Poor",C1888&lt;670,"Fair",C1888&lt;740,"Good",C1888&lt;800,"Very Good",C1888&gt;=800,"Excellent")</f>
        <v>Poor</v>
      </c>
      <c r="E1888" t="s">
        <v>12</v>
      </c>
      <c r="F1888" t="s">
        <v>22</v>
      </c>
      <c r="G1888">
        <v>60</v>
      </c>
      <c r="H1888" s="3" t="str" cm="1">
        <f t="array" ref="H1888">_xlfn.IFS(G1888&lt;25,"18-24",G1888&lt;35,"25-34",G1888&lt;45,"35-44",G1888&lt;55,"45-54",G1888&lt;65,"55-64",G1888&gt;=65,"65+")</f>
        <v>55-64</v>
      </c>
      <c r="I1888">
        <v>7</v>
      </c>
      <c r="J1888" t="str" cm="1">
        <f t="array" ref="J1888">_xlfn.IFS(I1888&lt;3,"0-2 yrs",I1888&lt;7,"3-6 yrs",I1888&gt;=7,"7+ yrs")</f>
        <v>7+ yrs</v>
      </c>
      <c r="K1888" s="2">
        <v>163691.48000000001</v>
      </c>
      <c r="L1888" s="1">
        <v>0</v>
      </c>
      <c r="M1888" s="1" t="s">
        <v>2984</v>
      </c>
      <c r="N1888">
        <v>2</v>
      </c>
      <c r="O1888" t="s">
        <v>14</v>
      </c>
      <c r="P1888" t="s">
        <v>14</v>
      </c>
      <c r="Q1888">
        <v>0</v>
      </c>
      <c r="R1888" t="s">
        <v>2959</v>
      </c>
    </row>
    <row r="1889" spans="1:18" x14ac:dyDescent="0.25">
      <c r="A1889">
        <v>15716324</v>
      </c>
      <c r="B1889" t="s">
        <v>1060</v>
      </c>
      <c r="C1889">
        <v>665</v>
      </c>
      <c r="D1889" t="str" cm="1">
        <f t="array" ref="D1889">_xlfn.IFS(C1889&lt;580,"Poor",C1889&lt;670,"Fair",C1889&lt;740,"Good",C1889&lt;800,"Very Good",C1889&gt;=800,"Excellent")</f>
        <v>Fair</v>
      </c>
      <c r="E1889" t="s">
        <v>12</v>
      </c>
      <c r="F1889" t="s">
        <v>13</v>
      </c>
      <c r="G1889">
        <v>23</v>
      </c>
      <c r="H1889" s="3" t="str" cm="1">
        <f t="array" ref="H1889">_xlfn.IFS(G1889&lt;25,"18-24",G1889&lt;35,"25-34",G1889&lt;45,"35-44",G1889&lt;55,"45-54",G1889&lt;65,"55-64",G1889&gt;=65,"65+")</f>
        <v>18-24</v>
      </c>
      <c r="I1889">
        <v>9</v>
      </c>
      <c r="J1889" t="str" cm="1">
        <f t="array" ref="J1889">_xlfn.IFS(I1889&lt;3,"0-2 yrs",I1889&lt;7,"3-6 yrs",I1889&gt;=7,"7+ yrs")</f>
        <v>7+ yrs</v>
      </c>
      <c r="K1889" s="2">
        <v>115147.33</v>
      </c>
      <c r="L1889" s="1">
        <v>143672.9</v>
      </c>
      <c r="M1889" s="1" t="s">
        <v>2971</v>
      </c>
      <c r="N1889">
        <v>1</v>
      </c>
      <c r="O1889" t="s">
        <v>14</v>
      </c>
      <c r="P1889" t="s">
        <v>14</v>
      </c>
      <c r="Q1889">
        <v>0</v>
      </c>
      <c r="R1889" t="s">
        <v>2959</v>
      </c>
    </row>
    <row r="1890" spans="1:18" x14ac:dyDescent="0.25">
      <c r="A1890">
        <v>15796969</v>
      </c>
      <c r="B1890" t="s">
        <v>1163</v>
      </c>
      <c r="C1890">
        <v>731</v>
      </c>
      <c r="D1890" t="str" cm="1">
        <f t="array" ref="D1890">_xlfn.IFS(C1890&lt;580,"Poor",C1890&lt;670,"Fair",C1890&lt;740,"Good",C1890&lt;800,"Very Good",C1890&gt;=800,"Excellent")</f>
        <v>Good</v>
      </c>
      <c r="E1890" t="s">
        <v>12</v>
      </c>
      <c r="F1890" t="s">
        <v>22</v>
      </c>
      <c r="G1890">
        <v>33</v>
      </c>
      <c r="H1890" s="3" t="str" cm="1">
        <f t="array" ref="H1890">_xlfn.IFS(G1890&lt;25,"18-24",G1890&lt;35,"25-34",G1890&lt;45,"35-44",G1890&lt;55,"45-54",G1890&lt;65,"55-64",G1890&gt;=65,"65+")</f>
        <v>25-34</v>
      </c>
      <c r="I1890">
        <v>4</v>
      </c>
      <c r="J1890" t="str" cm="1">
        <f t="array" ref="J1890">_xlfn.IFS(I1890&lt;3,"0-2 yrs",I1890&lt;7,"3-6 yrs",I1890&gt;=7,"7+ yrs")</f>
        <v>3-6 yrs</v>
      </c>
      <c r="K1890" s="2">
        <v>74945.11</v>
      </c>
      <c r="L1890" s="1">
        <v>0</v>
      </c>
      <c r="M1890" s="1" t="s">
        <v>2984</v>
      </c>
      <c r="N1890">
        <v>2</v>
      </c>
      <c r="O1890" t="s">
        <v>14</v>
      </c>
      <c r="P1890" t="s">
        <v>14</v>
      </c>
      <c r="Q1890">
        <v>0</v>
      </c>
      <c r="R1890" t="s">
        <v>2959</v>
      </c>
    </row>
    <row r="1891" spans="1:18" x14ac:dyDescent="0.25">
      <c r="A1891">
        <v>15574783</v>
      </c>
      <c r="B1891" t="s">
        <v>1164</v>
      </c>
      <c r="C1891">
        <v>584</v>
      </c>
      <c r="D1891" t="str" cm="1">
        <f t="array" ref="D1891">_xlfn.IFS(C1891&lt;580,"Poor",C1891&lt;670,"Fair",C1891&lt;740,"Good",C1891&lt;800,"Very Good",C1891&gt;=800,"Excellent")</f>
        <v>Fair</v>
      </c>
      <c r="E1891" t="s">
        <v>12</v>
      </c>
      <c r="F1891" t="s">
        <v>13</v>
      </c>
      <c r="G1891">
        <v>37</v>
      </c>
      <c r="H1891" s="3" t="str" cm="1">
        <f t="array" ref="H1891">_xlfn.IFS(G1891&lt;25,"18-24",G1891&lt;35,"25-34",G1891&lt;45,"35-44",G1891&lt;55,"45-54",G1891&lt;65,"55-64",G1891&gt;=65,"65+")</f>
        <v>35-44</v>
      </c>
      <c r="I1891">
        <v>1</v>
      </c>
      <c r="J1891" t="str" cm="1">
        <f t="array" ref="J1891">_xlfn.IFS(I1891&lt;3,"0-2 yrs",I1891&lt;7,"3-6 yrs",I1891&gt;=7,"7+ yrs")</f>
        <v>0-2 yrs</v>
      </c>
      <c r="K1891" s="2">
        <v>180363.56</v>
      </c>
      <c r="L1891" s="1">
        <v>0</v>
      </c>
      <c r="M1891" s="1" t="s">
        <v>2984</v>
      </c>
      <c r="N1891">
        <v>2</v>
      </c>
      <c r="O1891" t="s">
        <v>14</v>
      </c>
      <c r="P1891" t="s">
        <v>14</v>
      </c>
      <c r="Q1891">
        <v>0</v>
      </c>
      <c r="R1891" t="s">
        <v>2959</v>
      </c>
    </row>
    <row r="1892" spans="1:18" x14ac:dyDescent="0.25">
      <c r="A1892">
        <v>15773487</v>
      </c>
      <c r="B1892" t="s">
        <v>1019</v>
      </c>
      <c r="C1892">
        <v>634</v>
      </c>
      <c r="D1892" t="str" cm="1">
        <f t="array" ref="D1892">_xlfn.IFS(C1892&lt;580,"Poor",C1892&lt;670,"Fair",C1892&lt;740,"Good",C1892&lt;800,"Very Good",C1892&gt;=800,"Excellent")</f>
        <v>Fair</v>
      </c>
      <c r="E1892" t="s">
        <v>25</v>
      </c>
      <c r="F1892" t="s">
        <v>13</v>
      </c>
      <c r="G1892">
        <v>31</v>
      </c>
      <c r="H1892" s="3" t="str" cm="1">
        <f t="array" ref="H1892">_xlfn.IFS(G1892&lt;25,"18-24",G1892&lt;35,"25-34",G1892&lt;45,"35-44",G1892&lt;55,"45-54",G1892&lt;65,"55-64",G1892&gt;=65,"65+")</f>
        <v>25-34</v>
      </c>
      <c r="I1892">
        <v>8</v>
      </c>
      <c r="J1892" t="str" cm="1">
        <f t="array" ref="J1892">_xlfn.IFS(I1892&lt;3,"0-2 yrs",I1892&lt;7,"3-6 yrs",I1892&gt;=7,"7+ yrs")</f>
        <v>7+ yrs</v>
      </c>
      <c r="K1892" s="2">
        <v>196021.73</v>
      </c>
      <c r="L1892" s="1">
        <v>76798.92</v>
      </c>
      <c r="M1892" s="1" t="s">
        <v>2972</v>
      </c>
      <c r="N1892">
        <v>1</v>
      </c>
      <c r="O1892" t="s">
        <v>2986</v>
      </c>
      <c r="P1892" t="s">
        <v>2986</v>
      </c>
      <c r="Q1892">
        <v>0</v>
      </c>
      <c r="R1892" t="s">
        <v>2959</v>
      </c>
    </row>
    <row r="1893" spans="1:18" x14ac:dyDescent="0.25">
      <c r="A1893">
        <v>15802486</v>
      </c>
      <c r="B1893" t="s">
        <v>1165</v>
      </c>
      <c r="C1893">
        <v>488</v>
      </c>
      <c r="D1893" t="str" cm="1">
        <f t="array" ref="D1893">_xlfn.IFS(C1893&lt;580,"Poor",C1893&lt;670,"Fair",C1893&lt;740,"Good",C1893&lt;800,"Very Good",C1893&gt;=800,"Excellent")</f>
        <v>Poor</v>
      </c>
      <c r="E1893" t="s">
        <v>12</v>
      </c>
      <c r="F1893" t="s">
        <v>22</v>
      </c>
      <c r="G1893">
        <v>34</v>
      </c>
      <c r="H1893" s="3" t="str" cm="1">
        <f t="array" ref="H1893">_xlfn.IFS(G1893&lt;25,"18-24",G1893&lt;35,"25-34",G1893&lt;45,"35-44",G1893&lt;55,"45-54",G1893&lt;65,"55-64",G1893&gt;=65,"65+")</f>
        <v>25-34</v>
      </c>
      <c r="I1893">
        <v>3</v>
      </c>
      <c r="J1893" t="str" cm="1">
        <f t="array" ref="J1893">_xlfn.IFS(I1893&lt;3,"0-2 yrs",I1893&lt;7,"3-6 yrs",I1893&gt;=7,"7+ yrs")</f>
        <v>3-6 yrs</v>
      </c>
      <c r="K1893" s="2">
        <v>125979.36</v>
      </c>
      <c r="L1893" s="1">
        <v>0</v>
      </c>
      <c r="M1893" s="1" t="s">
        <v>2984</v>
      </c>
      <c r="N1893">
        <v>2</v>
      </c>
      <c r="O1893" t="s">
        <v>14</v>
      </c>
      <c r="P1893" t="s">
        <v>14</v>
      </c>
      <c r="Q1893">
        <v>0</v>
      </c>
      <c r="R1893" t="s">
        <v>2959</v>
      </c>
    </row>
    <row r="1894" spans="1:18" x14ac:dyDescent="0.25">
      <c r="A1894">
        <v>15783398</v>
      </c>
      <c r="B1894" t="s">
        <v>1166</v>
      </c>
      <c r="C1894">
        <v>535</v>
      </c>
      <c r="D1894" t="str" cm="1">
        <f t="array" ref="D1894">_xlfn.IFS(C1894&lt;580,"Poor",C1894&lt;670,"Fair",C1894&lt;740,"Good",C1894&lt;800,"Very Good",C1894&gt;=800,"Excellent")</f>
        <v>Poor</v>
      </c>
      <c r="E1894" t="s">
        <v>16</v>
      </c>
      <c r="F1894" t="s">
        <v>13</v>
      </c>
      <c r="G1894">
        <v>49</v>
      </c>
      <c r="H1894" s="3" t="str" cm="1">
        <f t="array" ref="H1894">_xlfn.IFS(G1894&lt;25,"18-24",G1894&lt;35,"25-34",G1894&lt;45,"35-44",G1894&lt;55,"45-54",G1894&lt;65,"55-64",G1894&gt;=65,"65+")</f>
        <v>45-54</v>
      </c>
      <c r="I1894">
        <v>7</v>
      </c>
      <c r="J1894" t="str" cm="1">
        <f t="array" ref="J1894">_xlfn.IFS(I1894&lt;3,"0-2 yrs",I1894&lt;7,"3-6 yrs",I1894&gt;=7,"7+ yrs")</f>
        <v>7+ yrs</v>
      </c>
      <c r="K1894" s="2">
        <v>111421.77</v>
      </c>
      <c r="L1894" s="1">
        <v>115309.75</v>
      </c>
      <c r="M1894" s="1" t="s">
        <v>2971</v>
      </c>
      <c r="N1894">
        <v>1</v>
      </c>
      <c r="O1894" t="s">
        <v>2986</v>
      </c>
      <c r="P1894" t="s">
        <v>2986</v>
      </c>
      <c r="Q1894">
        <v>0</v>
      </c>
      <c r="R1894" t="s">
        <v>2959</v>
      </c>
    </row>
    <row r="1895" spans="1:18" x14ac:dyDescent="0.25">
      <c r="A1895">
        <v>15649418</v>
      </c>
      <c r="B1895" t="s">
        <v>1167</v>
      </c>
      <c r="C1895">
        <v>776</v>
      </c>
      <c r="D1895" t="str" cm="1">
        <f t="array" ref="D1895">_xlfn.IFS(C1895&lt;580,"Poor",C1895&lt;670,"Fair",C1895&lt;740,"Good",C1895&lt;800,"Very Good",C1895&gt;=800,"Excellent")</f>
        <v>Very Good</v>
      </c>
      <c r="E1895" t="s">
        <v>12</v>
      </c>
      <c r="F1895" t="s">
        <v>13</v>
      </c>
      <c r="G1895">
        <v>29</v>
      </c>
      <c r="H1895" s="3" t="str" cm="1">
        <f t="array" ref="H1895">_xlfn.IFS(G1895&lt;25,"18-24",G1895&lt;35,"25-34",G1895&lt;45,"35-44",G1895&lt;55,"45-54",G1895&lt;65,"55-64",G1895&gt;=65,"65+")</f>
        <v>25-34</v>
      </c>
      <c r="I1895">
        <v>7</v>
      </c>
      <c r="J1895" t="str" cm="1">
        <f t="array" ref="J1895">_xlfn.IFS(I1895&lt;3,"0-2 yrs",I1895&lt;7,"3-6 yrs",I1895&gt;=7,"7+ yrs")</f>
        <v>7+ yrs</v>
      </c>
      <c r="K1895" s="2">
        <v>115818.51</v>
      </c>
      <c r="L1895" s="1">
        <v>178171.04</v>
      </c>
      <c r="M1895" s="1" t="s">
        <v>2983</v>
      </c>
      <c r="N1895">
        <v>2</v>
      </c>
      <c r="O1895" t="s">
        <v>14</v>
      </c>
      <c r="P1895" t="s">
        <v>14</v>
      </c>
      <c r="Q1895">
        <v>0</v>
      </c>
      <c r="R1895" t="s">
        <v>2959</v>
      </c>
    </row>
    <row r="1896" spans="1:18" x14ac:dyDescent="0.25">
      <c r="A1896">
        <v>15604588</v>
      </c>
      <c r="B1896" t="s">
        <v>842</v>
      </c>
      <c r="C1896">
        <v>850</v>
      </c>
      <c r="D1896" t="str" cm="1">
        <f t="array" ref="D1896">_xlfn.IFS(C1896&lt;580,"Poor",C1896&lt;670,"Fair",C1896&lt;740,"Good",C1896&lt;800,"Very Good",C1896&gt;=800,"Excellent")</f>
        <v>Excellent</v>
      </c>
      <c r="E1896" t="s">
        <v>16</v>
      </c>
      <c r="F1896" t="s">
        <v>13</v>
      </c>
      <c r="G1896">
        <v>38</v>
      </c>
      <c r="H1896" s="3" t="str" cm="1">
        <f t="array" ref="H1896">_xlfn.IFS(G1896&lt;25,"18-24",G1896&lt;35,"25-34",G1896&lt;45,"35-44",G1896&lt;55,"45-54",G1896&lt;65,"55-64",G1896&gt;=65,"65+")</f>
        <v>35-44</v>
      </c>
      <c r="I1896">
        <v>3</v>
      </c>
      <c r="J1896" t="str" cm="1">
        <f t="array" ref="J1896">_xlfn.IFS(I1896&lt;3,"0-2 yrs",I1896&lt;7,"3-6 yrs",I1896&gt;=7,"7+ yrs")</f>
        <v>3-6 yrs</v>
      </c>
      <c r="K1896" s="2">
        <v>179360.76</v>
      </c>
      <c r="L1896" s="1">
        <v>0</v>
      </c>
      <c r="M1896" s="1" t="s">
        <v>2984</v>
      </c>
      <c r="N1896">
        <v>2</v>
      </c>
      <c r="O1896" t="s">
        <v>14</v>
      </c>
      <c r="P1896" t="s">
        <v>14</v>
      </c>
      <c r="Q1896">
        <v>0</v>
      </c>
      <c r="R1896" t="s">
        <v>2959</v>
      </c>
    </row>
    <row r="1897" spans="1:18" x14ac:dyDescent="0.25">
      <c r="A1897">
        <v>15735428</v>
      </c>
      <c r="B1897" t="s">
        <v>764</v>
      </c>
      <c r="C1897">
        <v>673</v>
      </c>
      <c r="D1897" t="str" cm="1">
        <f t="array" ref="D1897">_xlfn.IFS(C1897&lt;580,"Poor",C1897&lt;670,"Fair",C1897&lt;740,"Good",C1897&lt;800,"Very Good",C1897&gt;=800,"Excellent")</f>
        <v>Good</v>
      </c>
      <c r="E1897" t="s">
        <v>16</v>
      </c>
      <c r="F1897" t="s">
        <v>13</v>
      </c>
      <c r="G1897">
        <v>37</v>
      </c>
      <c r="H1897" s="3" t="str" cm="1">
        <f t="array" ref="H1897">_xlfn.IFS(G1897&lt;25,"18-24",G1897&lt;35,"25-34",G1897&lt;45,"35-44",G1897&lt;55,"45-54",G1897&lt;65,"55-64",G1897&gt;=65,"65+")</f>
        <v>35-44</v>
      </c>
      <c r="I1897">
        <v>0</v>
      </c>
      <c r="J1897" t="str" cm="1">
        <f t="array" ref="J1897">_xlfn.IFS(I1897&lt;3,"0-2 yrs",I1897&lt;7,"3-6 yrs",I1897&gt;=7,"7+ yrs")</f>
        <v>0-2 yrs</v>
      </c>
      <c r="K1897" s="2">
        <v>82351.06</v>
      </c>
      <c r="L1897" s="1">
        <v>0</v>
      </c>
      <c r="M1897" s="1" t="s">
        <v>2984</v>
      </c>
      <c r="N1897">
        <v>2</v>
      </c>
      <c r="O1897" t="s">
        <v>2986</v>
      </c>
      <c r="P1897" t="s">
        <v>2986</v>
      </c>
      <c r="Q1897">
        <v>0</v>
      </c>
      <c r="R1897" t="s">
        <v>2959</v>
      </c>
    </row>
    <row r="1898" spans="1:18" x14ac:dyDescent="0.25">
      <c r="A1898">
        <v>15629078</v>
      </c>
      <c r="B1898" t="s">
        <v>1168</v>
      </c>
      <c r="C1898">
        <v>850</v>
      </c>
      <c r="D1898" t="str" cm="1">
        <f t="array" ref="D1898">_xlfn.IFS(C1898&lt;580,"Poor",C1898&lt;670,"Fair",C1898&lt;740,"Good",C1898&lt;800,"Very Good",C1898&gt;=800,"Excellent")</f>
        <v>Excellent</v>
      </c>
      <c r="E1898" t="s">
        <v>25</v>
      </c>
      <c r="F1898" t="s">
        <v>13</v>
      </c>
      <c r="G1898">
        <v>45</v>
      </c>
      <c r="H1898" s="3" t="str" cm="1">
        <f t="array" ref="H1898">_xlfn.IFS(G1898&lt;25,"18-24",G1898&lt;35,"25-34",G1898&lt;45,"35-44",G1898&lt;55,"45-54",G1898&lt;65,"55-64",G1898&gt;=65,"65+")</f>
        <v>45-54</v>
      </c>
      <c r="I1898">
        <v>5</v>
      </c>
      <c r="J1898" t="str" cm="1">
        <f t="array" ref="J1898">_xlfn.IFS(I1898&lt;3,"0-2 yrs",I1898&lt;7,"3-6 yrs",I1898&gt;=7,"7+ yrs")</f>
        <v>3-6 yrs</v>
      </c>
      <c r="K1898" s="2">
        <v>192744.23</v>
      </c>
      <c r="L1898" s="1">
        <v>127258.79</v>
      </c>
      <c r="M1898" s="1" t="s">
        <v>2971</v>
      </c>
      <c r="N1898">
        <v>1</v>
      </c>
      <c r="O1898" t="s">
        <v>14</v>
      </c>
      <c r="P1898" t="s">
        <v>14</v>
      </c>
      <c r="Q1898">
        <v>1</v>
      </c>
      <c r="R1898" t="s">
        <v>2957</v>
      </c>
    </row>
    <row r="1899" spans="1:18" x14ac:dyDescent="0.25">
      <c r="A1899">
        <v>15806880</v>
      </c>
      <c r="B1899" t="s">
        <v>266</v>
      </c>
      <c r="C1899">
        <v>627</v>
      </c>
      <c r="D1899" t="str" cm="1">
        <f t="array" ref="D1899">_xlfn.IFS(C1899&lt;580,"Poor",C1899&lt;670,"Fair",C1899&lt;740,"Good",C1899&lt;800,"Very Good",C1899&gt;=800,"Excellent")</f>
        <v>Fair</v>
      </c>
      <c r="E1899" t="s">
        <v>16</v>
      </c>
      <c r="F1899" t="s">
        <v>13</v>
      </c>
      <c r="G1899">
        <v>30</v>
      </c>
      <c r="H1899" s="3" t="str" cm="1">
        <f t="array" ref="H1899">_xlfn.IFS(G1899&lt;25,"18-24",G1899&lt;35,"25-34",G1899&lt;45,"35-44",G1899&lt;55,"45-54",G1899&lt;65,"55-64",G1899&gt;=65,"65+")</f>
        <v>25-34</v>
      </c>
      <c r="I1899">
        <v>6</v>
      </c>
      <c r="J1899" t="str" cm="1">
        <f t="array" ref="J1899">_xlfn.IFS(I1899&lt;3,"0-2 yrs",I1899&lt;7,"3-6 yrs",I1899&gt;=7,"7+ yrs")</f>
        <v>3-6 yrs</v>
      </c>
      <c r="K1899" s="2">
        <v>113408.47</v>
      </c>
      <c r="L1899" s="1">
        <v>0</v>
      </c>
      <c r="M1899" s="1" t="s">
        <v>2984</v>
      </c>
      <c r="N1899">
        <v>1</v>
      </c>
      <c r="O1899" t="s">
        <v>14</v>
      </c>
      <c r="P1899" t="s">
        <v>14</v>
      </c>
      <c r="Q1899">
        <v>0</v>
      </c>
      <c r="R1899" t="s">
        <v>2959</v>
      </c>
    </row>
    <row r="1900" spans="1:18" x14ac:dyDescent="0.25">
      <c r="A1900">
        <v>15754999</v>
      </c>
      <c r="B1900" t="s">
        <v>658</v>
      </c>
      <c r="C1900">
        <v>570</v>
      </c>
      <c r="D1900" t="str" cm="1">
        <f t="array" ref="D1900">_xlfn.IFS(C1900&lt;580,"Poor",C1900&lt;670,"Fair",C1900&lt;740,"Good",C1900&lt;800,"Very Good",C1900&gt;=800,"Excellent")</f>
        <v>Poor</v>
      </c>
      <c r="E1900" t="s">
        <v>12</v>
      </c>
      <c r="F1900" t="s">
        <v>13</v>
      </c>
      <c r="G1900">
        <v>33</v>
      </c>
      <c r="H1900" s="3" t="str" cm="1">
        <f t="array" ref="H1900">_xlfn.IFS(G1900&lt;25,"18-24",G1900&lt;35,"25-34",G1900&lt;45,"35-44",G1900&lt;55,"45-54",G1900&lt;65,"55-64",G1900&gt;=65,"65+")</f>
        <v>25-34</v>
      </c>
      <c r="I1900">
        <v>8</v>
      </c>
      <c r="J1900" t="str" cm="1">
        <f t="array" ref="J1900">_xlfn.IFS(I1900&lt;3,"0-2 yrs",I1900&lt;7,"3-6 yrs",I1900&gt;=7,"7+ yrs")</f>
        <v>7+ yrs</v>
      </c>
      <c r="K1900" s="2">
        <v>124641.42</v>
      </c>
      <c r="L1900" s="1">
        <v>0</v>
      </c>
      <c r="M1900" s="1" t="s">
        <v>2984</v>
      </c>
      <c r="N1900">
        <v>1</v>
      </c>
      <c r="O1900" t="s">
        <v>14</v>
      </c>
      <c r="P1900" t="s">
        <v>14</v>
      </c>
      <c r="Q1900">
        <v>0</v>
      </c>
      <c r="R1900" t="s">
        <v>2959</v>
      </c>
    </row>
    <row r="1901" spans="1:18" x14ac:dyDescent="0.25">
      <c r="A1901">
        <v>15781034</v>
      </c>
      <c r="B1901" t="s">
        <v>1169</v>
      </c>
      <c r="C1901">
        <v>796</v>
      </c>
      <c r="D1901" t="str" cm="1">
        <f t="array" ref="D1901">_xlfn.IFS(C1901&lt;580,"Poor",C1901&lt;670,"Fair",C1901&lt;740,"Good",C1901&lt;800,"Very Good",C1901&gt;=800,"Excellent")</f>
        <v>Very Good</v>
      </c>
      <c r="E1901" t="s">
        <v>16</v>
      </c>
      <c r="F1901" t="s">
        <v>22</v>
      </c>
      <c r="G1901">
        <v>67</v>
      </c>
      <c r="H1901" s="3" t="str" cm="1">
        <f t="array" ref="H1901">_xlfn.IFS(G1901&lt;25,"18-24",G1901&lt;35,"25-34",G1901&lt;45,"35-44",G1901&lt;55,"45-54",G1901&lt;65,"55-64",G1901&gt;=65,"65+")</f>
        <v>65+</v>
      </c>
      <c r="I1901">
        <v>5</v>
      </c>
      <c r="J1901" t="str" cm="1">
        <f t="array" ref="J1901">_xlfn.IFS(I1901&lt;3,"0-2 yrs",I1901&lt;7,"3-6 yrs",I1901&gt;=7,"7+ yrs")</f>
        <v>3-6 yrs</v>
      </c>
      <c r="K1901" s="2">
        <v>54871.02</v>
      </c>
      <c r="L1901" s="1">
        <v>0</v>
      </c>
      <c r="M1901" s="1" t="s">
        <v>2984</v>
      </c>
      <c r="N1901">
        <v>2</v>
      </c>
      <c r="O1901" t="s">
        <v>14</v>
      </c>
      <c r="P1901" t="s">
        <v>14</v>
      </c>
      <c r="Q1901">
        <v>0</v>
      </c>
      <c r="R1901" t="s">
        <v>2959</v>
      </c>
    </row>
    <row r="1902" spans="1:18" x14ac:dyDescent="0.25">
      <c r="A1902">
        <v>15622017</v>
      </c>
      <c r="B1902" t="s">
        <v>986</v>
      </c>
      <c r="C1902">
        <v>773</v>
      </c>
      <c r="D1902" t="str" cm="1">
        <f t="array" ref="D1902">_xlfn.IFS(C1902&lt;580,"Poor",C1902&lt;670,"Fair",C1902&lt;740,"Good",C1902&lt;800,"Very Good",C1902&gt;=800,"Excellent")</f>
        <v>Very Good</v>
      </c>
      <c r="E1902" t="s">
        <v>16</v>
      </c>
      <c r="F1902" t="s">
        <v>13</v>
      </c>
      <c r="G1902">
        <v>33</v>
      </c>
      <c r="H1902" s="3" t="str" cm="1">
        <f t="array" ref="H1902">_xlfn.IFS(G1902&lt;25,"18-24",G1902&lt;35,"25-34",G1902&lt;45,"35-44",G1902&lt;55,"45-54",G1902&lt;65,"55-64",G1902&gt;=65,"65+")</f>
        <v>25-34</v>
      </c>
      <c r="I1902">
        <v>10</v>
      </c>
      <c r="J1902" t="str" cm="1">
        <f t="array" ref="J1902">_xlfn.IFS(I1902&lt;3,"0-2 yrs",I1902&lt;7,"3-6 yrs",I1902&gt;=7,"7+ yrs")</f>
        <v>7+ yrs</v>
      </c>
      <c r="K1902" s="2">
        <v>98820.09</v>
      </c>
      <c r="L1902" s="1">
        <v>0</v>
      </c>
      <c r="M1902" s="1" t="s">
        <v>2984</v>
      </c>
      <c r="N1902">
        <v>1</v>
      </c>
      <c r="O1902" t="s">
        <v>14</v>
      </c>
      <c r="P1902" t="s">
        <v>14</v>
      </c>
      <c r="Q1902">
        <v>0</v>
      </c>
      <c r="R1902" t="s">
        <v>2959</v>
      </c>
    </row>
    <row r="1903" spans="1:18" x14ac:dyDescent="0.25">
      <c r="A1903">
        <v>15705885</v>
      </c>
      <c r="B1903" t="s">
        <v>1170</v>
      </c>
      <c r="C1903">
        <v>752</v>
      </c>
      <c r="D1903" t="str" cm="1">
        <f t="array" ref="D1903">_xlfn.IFS(C1903&lt;580,"Poor",C1903&lt;670,"Fair",C1903&lt;740,"Good",C1903&lt;800,"Very Good",C1903&gt;=800,"Excellent")</f>
        <v>Very Good</v>
      </c>
      <c r="E1903" t="s">
        <v>16</v>
      </c>
      <c r="F1903" t="s">
        <v>22</v>
      </c>
      <c r="G1903">
        <v>36</v>
      </c>
      <c r="H1903" s="3" t="str" cm="1">
        <f t="array" ref="H1903">_xlfn.IFS(G1903&lt;25,"18-24",G1903&lt;35,"25-34",G1903&lt;45,"35-44",G1903&lt;55,"45-54",G1903&lt;65,"55-64",G1903&gt;=65,"65+")</f>
        <v>35-44</v>
      </c>
      <c r="I1903">
        <v>2</v>
      </c>
      <c r="J1903" t="str" cm="1">
        <f t="array" ref="J1903">_xlfn.IFS(I1903&lt;3,"0-2 yrs",I1903&lt;7,"3-6 yrs",I1903&gt;=7,"7+ yrs")</f>
        <v>0-2 yrs</v>
      </c>
      <c r="K1903" s="2">
        <v>45570.84</v>
      </c>
      <c r="L1903" s="1">
        <v>0</v>
      </c>
      <c r="M1903" s="1" t="s">
        <v>2984</v>
      </c>
      <c r="N1903">
        <v>2</v>
      </c>
      <c r="O1903" t="s">
        <v>14</v>
      </c>
      <c r="P1903" t="s">
        <v>14</v>
      </c>
      <c r="Q1903">
        <v>0</v>
      </c>
      <c r="R1903" t="s">
        <v>2959</v>
      </c>
    </row>
    <row r="1904" spans="1:18" x14ac:dyDescent="0.25">
      <c r="A1904">
        <v>15677382</v>
      </c>
      <c r="B1904" t="s">
        <v>214</v>
      </c>
      <c r="C1904">
        <v>625</v>
      </c>
      <c r="D1904" t="str" cm="1">
        <f t="array" ref="D1904">_xlfn.IFS(C1904&lt;580,"Poor",C1904&lt;670,"Fair",C1904&lt;740,"Good",C1904&lt;800,"Very Good",C1904&gt;=800,"Excellent")</f>
        <v>Fair</v>
      </c>
      <c r="E1904" t="s">
        <v>16</v>
      </c>
      <c r="F1904" t="s">
        <v>13</v>
      </c>
      <c r="G1904">
        <v>69</v>
      </c>
      <c r="H1904" s="3" t="str" cm="1">
        <f t="array" ref="H1904">_xlfn.IFS(G1904&lt;25,"18-24",G1904&lt;35,"25-34",G1904&lt;45,"35-44",G1904&lt;55,"45-54",G1904&lt;65,"55-64",G1904&gt;=65,"65+")</f>
        <v>65+</v>
      </c>
      <c r="I1904">
        <v>1</v>
      </c>
      <c r="J1904" t="str" cm="1">
        <f t="array" ref="J1904">_xlfn.IFS(I1904&lt;3,"0-2 yrs",I1904&lt;7,"3-6 yrs",I1904&gt;=7,"7+ yrs")</f>
        <v>0-2 yrs</v>
      </c>
      <c r="K1904" s="2">
        <v>182336.45</v>
      </c>
      <c r="L1904" s="1">
        <v>107569.96</v>
      </c>
      <c r="M1904" s="1" t="s">
        <v>2971</v>
      </c>
      <c r="N1904">
        <v>1</v>
      </c>
      <c r="O1904" t="s">
        <v>14</v>
      </c>
      <c r="P1904" t="s">
        <v>14</v>
      </c>
      <c r="Q1904">
        <v>0</v>
      </c>
      <c r="R1904" t="s">
        <v>2959</v>
      </c>
    </row>
    <row r="1905" spans="1:18" x14ac:dyDescent="0.25">
      <c r="A1905">
        <v>15566843</v>
      </c>
      <c r="B1905" t="s">
        <v>1171</v>
      </c>
      <c r="C1905">
        <v>535</v>
      </c>
      <c r="D1905" t="str" cm="1">
        <f t="array" ref="D1905">_xlfn.IFS(C1905&lt;580,"Poor",C1905&lt;670,"Fair",C1905&lt;740,"Good",C1905&lt;800,"Very Good",C1905&gt;=800,"Excellent")</f>
        <v>Poor</v>
      </c>
      <c r="E1905" t="s">
        <v>25</v>
      </c>
      <c r="F1905" t="s">
        <v>22</v>
      </c>
      <c r="G1905">
        <v>20</v>
      </c>
      <c r="H1905" s="3" t="str" cm="1">
        <f t="array" ref="H1905">_xlfn.IFS(G1905&lt;25,"18-24",G1905&lt;35,"25-34",G1905&lt;45,"35-44",G1905&lt;55,"45-54",G1905&lt;65,"55-64",G1905&gt;=65,"65+")</f>
        <v>18-24</v>
      </c>
      <c r="I1905">
        <v>9</v>
      </c>
      <c r="J1905" t="str" cm="1">
        <f t="array" ref="J1905">_xlfn.IFS(I1905&lt;3,"0-2 yrs",I1905&lt;7,"3-6 yrs",I1905&gt;=7,"7+ yrs")</f>
        <v>7+ yrs</v>
      </c>
      <c r="K1905" s="2">
        <v>118825.56</v>
      </c>
      <c r="L1905" s="1">
        <v>134874.4</v>
      </c>
      <c r="M1905" s="1" t="s">
        <v>2971</v>
      </c>
      <c r="N1905">
        <v>1</v>
      </c>
      <c r="O1905" t="s">
        <v>14</v>
      </c>
      <c r="P1905" t="s">
        <v>14</v>
      </c>
      <c r="Q1905">
        <v>0</v>
      </c>
      <c r="R1905" t="s">
        <v>2959</v>
      </c>
    </row>
    <row r="1906" spans="1:18" x14ac:dyDescent="0.25">
      <c r="A1906">
        <v>15608387</v>
      </c>
      <c r="B1906" t="s">
        <v>115</v>
      </c>
      <c r="C1906">
        <v>786</v>
      </c>
      <c r="D1906" t="str" cm="1">
        <f t="array" ref="D1906">_xlfn.IFS(C1906&lt;580,"Poor",C1906&lt;670,"Fair",C1906&lt;740,"Good",C1906&lt;800,"Very Good",C1906&gt;=800,"Excellent")</f>
        <v>Very Good</v>
      </c>
      <c r="E1906" t="s">
        <v>12</v>
      </c>
      <c r="F1906" t="s">
        <v>13</v>
      </c>
      <c r="G1906">
        <v>29</v>
      </c>
      <c r="H1906" s="3" t="str" cm="1">
        <f t="array" ref="H1906">_xlfn.IFS(G1906&lt;25,"18-24",G1906&lt;35,"25-34",G1906&lt;45,"35-44",G1906&lt;55,"45-54",G1906&lt;65,"55-64",G1906&gt;=65,"65+")</f>
        <v>25-34</v>
      </c>
      <c r="I1906">
        <v>4</v>
      </c>
      <c r="J1906" t="str" cm="1">
        <f t="array" ref="J1906">_xlfn.IFS(I1906&lt;3,"0-2 yrs",I1906&lt;7,"3-6 yrs",I1906&gt;=7,"7+ yrs")</f>
        <v>3-6 yrs</v>
      </c>
      <c r="K1906" s="2">
        <v>103372.79</v>
      </c>
      <c r="L1906" s="1">
        <v>0</v>
      </c>
      <c r="M1906" s="1" t="s">
        <v>2984</v>
      </c>
      <c r="N1906">
        <v>2</v>
      </c>
      <c r="O1906" t="s">
        <v>2986</v>
      </c>
      <c r="P1906" t="s">
        <v>2986</v>
      </c>
      <c r="Q1906">
        <v>0</v>
      </c>
      <c r="R1906" t="s">
        <v>2959</v>
      </c>
    </row>
    <row r="1907" spans="1:18" x14ac:dyDescent="0.25">
      <c r="A1907">
        <v>15810786</v>
      </c>
      <c r="B1907" t="s">
        <v>1172</v>
      </c>
      <c r="C1907">
        <v>620</v>
      </c>
      <c r="D1907" t="str" cm="1">
        <f t="array" ref="D1907">_xlfn.IFS(C1907&lt;580,"Poor",C1907&lt;670,"Fair",C1907&lt;740,"Good",C1907&lt;800,"Very Good",C1907&gt;=800,"Excellent")</f>
        <v>Fair</v>
      </c>
      <c r="E1907" t="s">
        <v>12</v>
      </c>
      <c r="F1907" t="s">
        <v>13</v>
      </c>
      <c r="G1907">
        <v>67</v>
      </c>
      <c r="H1907" s="3" t="str" cm="1">
        <f t="array" ref="H1907">_xlfn.IFS(G1907&lt;25,"18-24",G1907&lt;35,"25-34",G1907&lt;45,"35-44",G1907&lt;55,"45-54",G1907&lt;65,"55-64",G1907&gt;=65,"65+")</f>
        <v>65+</v>
      </c>
      <c r="I1907">
        <v>3</v>
      </c>
      <c r="J1907" t="str" cm="1">
        <f t="array" ref="J1907">_xlfn.IFS(I1907&lt;3,"0-2 yrs",I1907&lt;7,"3-6 yrs",I1907&gt;=7,"7+ yrs")</f>
        <v>3-6 yrs</v>
      </c>
      <c r="K1907" s="2">
        <v>43486.73</v>
      </c>
      <c r="L1907" s="1">
        <v>0</v>
      </c>
      <c r="M1907" s="1" t="s">
        <v>2984</v>
      </c>
      <c r="N1907">
        <v>2</v>
      </c>
      <c r="O1907" t="s">
        <v>14</v>
      </c>
      <c r="P1907" t="s">
        <v>14</v>
      </c>
      <c r="Q1907">
        <v>0</v>
      </c>
      <c r="R1907" t="s">
        <v>2959</v>
      </c>
    </row>
    <row r="1908" spans="1:18" x14ac:dyDescent="0.25">
      <c r="A1908">
        <v>15626983</v>
      </c>
      <c r="B1908" t="s">
        <v>1173</v>
      </c>
      <c r="C1908">
        <v>605</v>
      </c>
      <c r="D1908" t="str" cm="1">
        <f t="array" ref="D1908">_xlfn.IFS(C1908&lt;580,"Poor",C1908&lt;670,"Fair",C1908&lt;740,"Good",C1908&lt;800,"Very Good",C1908&gt;=800,"Excellent")</f>
        <v>Fair</v>
      </c>
      <c r="E1908" t="s">
        <v>16</v>
      </c>
      <c r="F1908" t="s">
        <v>13</v>
      </c>
      <c r="G1908">
        <v>48</v>
      </c>
      <c r="H1908" s="3" t="str" cm="1">
        <f t="array" ref="H1908">_xlfn.IFS(G1908&lt;25,"18-24",G1908&lt;35,"25-34",G1908&lt;45,"35-44",G1908&lt;55,"45-54",G1908&lt;65,"55-64",G1908&gt;=65,"65+")</f>
        <v>45-54</v>
      </c>
      <c r="I1908">
        <v>6</v>
      </c>
      <c r="J1908" t="str" cm="1">
        <f t="array" ref="J1908">_xlfn.IFS(I1908&lt;3,"0-2 yrs",I1908&lt;7,"3-6 yrs",I1908&gt;=7,"7+ yrs")</f>
        <v>3-6 yrs</v>
      </c>
      <c r="K1908" s="2">
        <v>40062.99</v>
      </c>
      <c r="L1908" s="1">
        <v>0</v>
      </c>
      <c r="M1908" s="1" t="s">
        <v>2984</v>
      </c>
      <c r="N1908">
        <v>2</v>
      </c>
      <c r="O1908" t="s">
        <v>14</v>
      </c>
      <c r="P1908" t="s">
        <v>14</v>
      </c>
      <c r="Q1908">
        <v>0</v>
      </c>
      <c r="R1908" t="s">
        <v>2959</v>
      </c>
    </row>
    <row r="1909" spans="1:18" x14ac:dyDescent="0.25">
      <c r="A1909">
        <v>15773605</v>
      </c>
      <c r="B1909" t="s">
        <v>790</v>
      </c>
      <c r="C1909">
        <v>670</v>
      </c>
      <c r="D1909" t="str" cm="1">
        <f t="array" ref="D1909">_xlfn.IFS(C1909&lt;580,"Poor",C1909&lt;670,"Fair",C1909&lt;740,"Good",C1909&lt;800,"Very Good",C1909&gt;=800,"Excellent")</f>
        <v>Good</v>
      </c>
      <c r="E1909" t="s">
        <v>16</v>
      </c>
      <c r="F1909" t="s">
        <v>13</v>
      </c>
      <c r="G1909">
        <v>32</v>
      </c>
      <c r="H1909" s="3" t="str" cm="1">
        <f t="array" ref="H1909">_xlfn.IFS(G1909&lt;25,"18-24",G1909&lt;35,"25-34",G1909&lt;45,"35-44",G1909&lt;55,"45-54",G1909&lt;65,"55-64",G1909&gt;=65,"65+")</f>
        <v>25-34</v>
      </c>
      <c r="I1909">
        <v>3</v>
      </c>
      <c r="J1909" t="str" cm="1">
        <f t="array" ref="J1909">_xlfn.IFS(I1909&lt;3,"0-2 yrs",I1909&lt;7,"3-6 yrs",I1909&gt;=7,"7+ yrs")</f>
        <v>3-6 yrs</v>
      </c>
      <c r="K1909" s="2">
        <v>46175.7</v>
      </c>
      <c r="L1909" s="1">
        <v>0</v>
      </c>
      <c r="M1909" s="1" t="s">
        <v>2984</v>
      </c>
      <c r="N1909">
        <v>2</v>
      </c>
      <c r="O1909" t="s">
        <v>2986</v>
      </c>
      <c r="P1909" t="s">
        <v>2986</v>
      </c>
      <c r="Q1909">
        <v>0</v>
      </c>
      <c r="R1909" t="s">
        <v>2959</v>
      </c>
    </row>
    <row r="1910" spans="1:18" x14ac:dyDescent="0.25">
      <c r="A1910">
        <v>15811261</v>
      </c>
      <c r="B1910" t="s">
        <v>1174</v>
      </c>
      <c r="C1910">
        <v>617</v>
      </c>
      <c r="D1910" t="str" cm="1">
        <f t="array" ref="D1910">_xlfn.IFS(C1910&lt;580,"Poor",C1910&lt;670,"Fair",C1910&lt;740,"Good",C1910&lt;800,"Very Good",C1910&gt;=800,"Excellent")</f>
        <v>Fair</v>
      </c>
      <c r="E1910" t="s">
        <v>16</v>
      </c>
      <c r="F1910" t="s">
        <v>22</v>
      </c>
      <c r="G1910">
        <v>42</v>
      </c>
      <c r="H1910" s="3" t="str" cm="1">
        <f t="array" ref="H1910">_xlfn.IFS(G1910&lt;25,"18-24",G1910&lt;35,"25-34",G1910&lt;45,"35-44",G1910&lt;55,"45-54",G1910&lt;65,"55-64",G1910&gt;=65,"65+")</f>
        <v>35-44</v>
      </c>
      <c r="I1910">
        <v>0</v>
      </c>
      <c r="J1910" t="str" cm="1">
        <f t="array" ref="J1910">_xlfn.IFS(I1910&lt;3,"0-2 yrs",I1910&lt;7,"3-6 yrs",I1910&gt;=7,"7+ yrs")</f>
        <v>0-2 yrs</v>
      </c>
      <c r="K1910" s="2">
        <v>120830.73</v>
      </c>
      <c r="L1910" s="1">
        <v>70105.87</v>
      </c>
      <c r="M1910" s="1" t="s">
        <v>2972</v>
      </c>
      <c r="N1910">
        <v>1</v>
      </c>
      <c r="O1910" t="s">
        <v>14</v>
      </c>
      <c r="P1910" t="s">
        <v>14</v>
      </c>
      <c r="Q1910">
        <v>0</v>
      </c>
      <c r="R1910" t="s">
        <v>2959</v>
      </c>
    </row>
    <row r="1911" spans="1:18" x14ac:dyDescent="0.25">
      <c r="A1911">
        <v>15590606</v>
      </c>
      <c r="B1911" t="s">
        <v>1175</v>
      </c>
      <c r="C1911">
        <v>595</v>
      </c>
      <c r="D1911" t="str" cm="1">
        <f t="array" ref="D1911">_xlfn.IFS(C1911&lt;580,"Poor",C1911&lt;670,"Fair",C1911&lt;740,"Good",C1911&lt;800,"Very Good",C1911&gt;=800,"Excellent")</f>
        <v>Fair</v>
      </c>
      <c r="E1911" t="s">
        <v>12</v>
      </c>
      <c r="F1911" t="s">
        <v>22</v>
      </c>
      <c r="G1911">
        <v>41</v>
      </c>
      <c r="H1911" s="3" t="str" cm="1">
        <f t="array" ref="H1911">_xlfn.IFS(G1911&lt;25,"18-24",G1911&lt;35,"25-34",G1911&lt;45,"35-44",G1911&lt;55,"45-54",G1911&lt;65,"55-64",G1911&gt;=65,"65+")</f>
        <v>35-44</v>
      </c>
      <c r="I1911">
        <v>9</v>
      </c>
      <c r="J1911" t="str" cm="1">
        <f t="array" ref="J1911">_xlfn.IFS(I1911&lt;3,"0-2 yrs",I1911&lt;7,"3-6 yrs",I1911&gt;=7,"7+ yrs")</f>
        <v>7+ yrs</v>
      </c>
      <c r="K1911" s="2">
        <v>5967.09</v>
      </c>
      <c r="L1911" s="1">
        <v>0</v>
      </c>
      <c r="M1911" s="1" t="s">
        <v>2984</v>
      </c>
      <c r="N1911">
        <v>2</v>
      </c>
      <c r="O1911" t="s">
        <v>2986</v>
      </c>
      <c r="P1911" t="s">
        <v>2986</v>
      </c>
      <c r="Q1911">
        <v>0</v>
      </c>
      <c r="R1911" t="s">
        <v>2959</v>
      </c>
    </row>
    <row r="1912" spans="1:18" x14ac:dyDescent="0.25">
      <c r="A1912">
        <v>15576644</v>
      </c>
      <c r="B1912" t="s">
        <v>484</v>
      </c>
      <c r="C1912">
        <v>687</v>
      </c>
      <c r="D1912" t="str" cm="1">
        <f t="array" ref="D1912">_xlfn.IFS(C1912&lt;580,"Poor",C1912&lt;670,"Fair",C1912&lt;740,"Good",C1912&lt;800,"Very Good",C1912&gt;=800,"Excellent")</f>
        <v>Good</v>
      </c>
      <c r="E1912" t="s">
        <v>25</v>
      </c>
      <c r="F1912" t="s">
        <v>13</v>
      </c>
      <c r="G1912">
        <v>29</v>
      </c>
      <c r="H1912" s="3" t="str" cm="1">
        <f t="array" ref="H1912">_xlfn.IFS(G1912&lt;25,"18-24",G1912&lt;35,"25-34",G1912&lt;45,"35-44",G1912&lt;55,"45-54",G1912&lt;65,"55-64",G1912&gt;=65,"65+")</f>
        <v>25-34</v>
      </c>
      <c r="I1912">
        <v>4</v>
      </c>
      <c r="J1912" t="str" cm="1">
        <f t="array" ref="J1912">_xlfn.IFS(I1912&lt;3,"0-2 yrs",I1912&lt;7,"3-6 yrs",I1912&gt;=7,"7+ yrs")</f>
        <v>3-6 yrs</v>
      </c>
      <c r="K1912" s="2">
        <v>122134.56</v>
      </c>
      <c r="L1912" s="1">
        <v>78939.149999999994</v>
      </c>
      <c r="M1912" s="1" t="s">
        <v>2972</v>
      </c>
      <c r="N1912">
        <v>1</v>
      </c>
      <c r="O1912" t="s">
        <v>2986</v>
      </c>
      <c r="P1912" t="s">
        <v>2986</v>
      </c>
      <c r="Q1912">
        <v>1</v>
      </c>
      <c r="R1912" t="s">
        <v>2957</v>
      </c>
    </row>
    <row r="1913" spans="1:18" x14ac:dyDescent="0.25">
      <c r="A1913">
        <v>15750264</v>
      </c>
      <c r="B1913" t="s">
        <v>175</v>
      </c>
      <c r="C1913">
        <v>757</v>
      </c>
      <c r="D1913" t="str" cm="1">
        <f t="array" ref="D1913">_xlfn.IFS(C1913&lt;580,"Poor",C1913&lt;670,"Fair",C1913&lt;740,"Good",C1913&lt;800,"Very Good",C1913&gt;=800,"Excellent")</f>
        <v>Very Good</v>
      </c>
      <c r="E1913" t="s">
        <v>25</v>
      </c>
      <c r="F1913" t="s">
        <v>22</v>
      </c>
      <c r="G1913">
        <v>30</v>
      </c>
      <c r="H1913" s="3" t="str" cm="1">
        <f t="array" ref="H1913">_xlfn.IFS(G1913&lt;25,"18-24",G1913&lt;35,"25-34",G1913&lt;45,"35-44",G1913&lt;55,"45-54",G1913&lt;65,"55-64",G1913&gt;=65,"65+")</f>
        <v>25-34</v>
      </c>
      <c r="I1913">
        <v>6</v>
      </c>
      <c r="J1913" t="str" cm="1">
        <f t="array" ref="J1913">_xlfn.IFS(I1913&lt;3,"0-2 yrs",I1913&lt;7,"3-6 yrs",I1913&gt;=7,"7+ yrs")</f>
        <v>3-6 yrs</v>
      </c>
      <c r="K1913" s="2">
        <v>62972.13</v>
      </c>
      <c r="L1913" s="1">
        <v>105128.85</v>
      </c>
      <c r="M1913" s="1" t="s">
        <v>2971</v>
      </c>
      <c r="N1913">
        <v>2</v>
      </c>
      <c r="O1913" t="s">
        <v>14</v>
      </c>
      <c r="P1913" t="s">
        <v>14</v>
      </c>
      <c r="Q1913">
        <v>0</v>
      </c>
      <c r="R1913" t="s">
        <v>2959</v>
      </c>
    </row>
    <row r="1914" spans="1:18" x14ac:dyDescent="0.25">
      <c r="A1914">
        <v>15741554</v>
      </c>
      <c r="B1914" t="s">
        <v>1176</v>
      </c>
      <c r="C1914">
        <v>746</v>
      </c>
      <c r="D1914" t="str" cm="1">
        <f t="array" ref="D1914">_xlfn.IFS(C1914&lt;580,"Poor",C1914&lt;670,"Fair",C1914&lt;740,"Good",C1914&lt;800,"Very Good",C1914&gt;=800,"Excellent")</f>
        <v>Very Good</v>
      </c>
      <c r="E1914" t="s">
        <v>16</v>
      </c>
      <c r="F1914" t="s">
        <v>22</v>
      </c>
      <c r="G1914">
        <v>31</v>
      </c>
      <c r="H1914" s="3" t="str" cm="1">
        <f t="array" ref="H1914">_xlfn.IFS(G1914&lt;25,"18-24",G1914&lt;35,"25-34",G1914&lt;45,"35-44",G1914&lt;55,"45-54",G1914&lt;65,"55-64",G1914&gt;=65,"65+")</f>
        <v>25-34</v>
      </c>
      <c r="I1914">
        <v>2</v>
      </c>
      <c r="J1914" t="str" cm="1">
        <f t="array" ref="J1914">_xlfn.IFS(I1914&lt;3,"0-2 yrs",I1914&lt;7,"3-6 yrs",I1914&gt;=7,"7+ yrs")</f>
        <v>0-2 yrs</v>
      </c>
      <c r="K1914" s="2">
        <v>174815.54</v>
      </c>
      <c r="L1914" s="1">
        <v>113836.27</v>
      </c>
      <c r="M1914" s="1" t="s">
        <v>2971</v>
      </c>
      <c r="N1914">
        <v>1</v>
      </c>
      <c r="O1914" t="s">
        <v>14</v>
      </c>
      <c r="P1914" t="s">
        <v>14</v>
      </c>
      <c r="Q1914">
        <v>0</v>
      </c>
      <c r="R1914" t="s">
        <v>2959</v>
      </c>
    </row>
    <row r="1915" spans="1:18" x14ac:dyDescent="0.25">
      <c r="A1915">
        <v>15769051</v>
      </c>
      <c r="B1915" t="s">
        <v>607</v>
      </c>
      <c r="C1915">
        <v>503</v>
      </c>
      <c r="D1915" t="str" cm="1">
        <f t="array" ref="D1915">_xlfn.IFS(C1915&lt;580,"Poor",C1915&lt;670,"Fair",C1915&lt;740,"Good",C1915&lt;800,"Very Good",C1915&gt;=800,"Excellent")</f>
        <v>Poor</v>
      </c>
      <c r="E1915" t="s">
        <v>16</v>
      </c>
      <c r="F1915" t="s">
        <v>22</v>
      </c>
      <c r="G1915">
        <v>25</v>
      </c>
      <c r="H1915" s="3" t="str" cm="1">
        <f t="array" ref="H1915">_xlfn.IFS(G1915&lt;25,"18-24",G1915&lt;35,"25-34",G1915&lt;45,"35-44",G1915&lt;55,"45-54",G1915&lt;65,"55-64",G1915&gt;=65,"65+")</f>
        <v>25-34</v>
      </c>
      <c r="I1915">
        <v>7</v>
      </c>
      <c r="J1915" t="str" cm="1">
        <f t="array" ref="J1915">_xlfn.IFS(I1915&lt;3,"0-2 yrs",I1915&lt;7,"3-6 yrs",I1915&gt;=7,"7+ yrs")</f>
        <v>7+ yrs</v>
      </c>
      <c r="K1915" s="2">
        <v>192841.13</v>
      </c>
      <c r="L1915" s="1">
        <v>0</v>
      </c>
      <c r="M1915" s="1" t="s">
        <v>2984</v>
      </c>
      <c r="N1915">
        <v>1</v>
      </c>
      <c r="O1915" t="s">
        <v>14</v>
      </c>
      <c r="P1915" t="s">
        <v>14</v>
      </c>
      <c r="Q1915">
        <v>0</v>
      </c>
      <c r="R1915" t="s">
        <v>2959</v>
      </c>
    </row>
    <row r="1916" spans="1:18" x14ac:dyDescent="0.25">
      <c r="A1916">
        <v>15812198</v>
      </c>
      <c r="B1916" t="s">
        <v>332</v>
      </c>
      <c r="C1916">
        <v>543</v>
      </c>
      <c r="D1916" t="str" cm="1">
        <f t="array" ref="D1916">_xlfn.IFS(C1916&lt;580,"Poor",C1916&lt;670,"Fair",C1916&lt;740,"Good",C1916&lt;800,"Very Good",C1916&gt;=800,"Excellent")</f>
        <v>Poor</v>
      </c>
      <c r="E1916" t="s">
        <v>25</v>
      </c>
      <c r="F1916" t="s">
        <v>22</v>
      </c>
      <c r="G1916">
        <v>48</v>
      </c>
      <c r="H1916" s="3" t="str" cm="1">
        <f t="array" ref="H1916">_xlfn.IFS(G1916&lt;25,"18-24",G1916&lt;35,"25-34",G1916&lt;45,"35-44",G1916&lt;55,"45-54",G1916&lt;65,"55-64",G1916&gt;=65,"65+")</f>
        <v>45-54</v>
      </c>
      <c r="I1916">
        <v>1</v>
      </c>
      <c r="J1916" t="str" cm="1">
        <f t="array" ref="J1916">_xlfn.IFS(I1916&lt;3,"0-2 yrs",I1916&lt;7,"3-6 yrs",I1916&gt;=7,"7+ yrs")</f>
        <v>0-2 yrs</v>
      </c>
      <c r="K1916" s="2">
        <v>33310.720000000001</v>
      </c>
      <c r="L1916" s="1">
        <v>100900.5</v>
      </c>
      <c r="M1916" s="1" t="s">
        <v>2971</v>
      </c>
      <c r="N1916">
        <v>1</v>
      </c>
      <c r="O1916" t="s">
        <v>2986</v>
      </c>
      <c r="P1916" t="s">
        <v>2986</v>
      </c>
      <c r="Q1916">
        <v>1</v>
      </c>
      <c r="R1916" t="s">
        <v>2957</v>
      </c>
    </row>
    <row r="1917" spans="1:18" x14ac:dyDescent="0.25">
      <c r="A1917">
        <v>15699772</v>
      </c>
      <c r="B1917" t="s">
        <v>1177</v>
      </c>
      <c r="C1917">
        <v>428</v>
      </c>
      <c r="D1917" t="str" cm="1">
        <f t="array" ref="D1917">_xlfn.IFS(C1917&lt;580,"Poor",C1917&lt;670,"Fair",C1917&lt;740,"Good",C1917&lt;800,"Very Good",C1917&gt;=800,"Excellent")</f>
        <v>Poor</v>
      </c>
      <c r="E1917" t="s">
        <v>25</v>
      </c>
      <c r="F1917" t="s">
        <v>13</v>
      </c>
      <c r="G1917">
        <v>40</v>
      </c>
      <c r="H1917" s="3" t="str" cm="1">
        <f t="array" ref="H1917">_xlfn.IFS(G1917&lt;25,"18-24",G1917&lt;35,"25-34",G1917&lt;45,"35-44",G1917&lt;55,"45-54",G1917&lt;65,"55-64",G1917&gt;=65,"65+")</f>
        <v>35-44</v>
      </c>
      <c r="I1917">
        <v>3</v>
      </c>
      <c r="J1917" t="str" cm="1">
        <f t="array" ref="J1917">_xlfn.IFS(I1917&lt;3,"0-2 yrs",I1917&lt;7,"3-6 yrs",I1917&gt;=7,"7+ yrs")</f>
        <v>3-6 yrs</v>
      </c>
      <c r="K1917" s="2">
        <v>72876.429999999993</v>
      </c>
      <c r="L1917" s="1">
        <v>129248.11</v>
      </c>
      <c r="M1917" s="1" t="s">
        <v>2971</v>
      </c>
      <c r="N1917">
        <v>2</v>
      </c>
      <c r="O1917" t="s">
        <v>2986</v>
      </c>
      <c r="P1917" t="s">
        <v>2986</v>
      </c>
      <c r="Q1917">
        <v>1</v>
      </c>
      <c r="R1917" t="s">
        <v>2957</v>
      </c>
    </row>
    <row r="1918" spans="1:18" x14ac:dyDescent="0.25">
      <c r="A1918">
        <v>15744105</v>
      </c>
      <c r="B1918" t="s">
        <v>463</v>
      </c>
      <c r="C1918">
        <v>768</v>
      </c>
      <c r="D1918" t="str" cm="1">
        <f t="array" ref="D1918">_xlfn.IFS(C1918&lt;580,"Poor",C1918&lt;670,"Fair",C1918&lt;740,"Good",C1918&lt;800,"Very Good",C1918&gt;=800,"Excellent")</f>
        <v>Very Good</v>
      </c>
      <c r="E1918" t="s">
        <v>12</v>
      </c>
      <c r="F1918" t="s">
        <v>13</v>
      </c>
      <c r="G1918">
        <v>28</v>
      </c>
      <c r="H1918" s="3" t="str" cm="1">
        <f t="array" ref="H1918">_xlfn.IFS(G1918&lt;25,"18-24",G1918&lt;35,"25-34",G1918&lt;45,"35-44",G1918&lt;55,"45-54",G1918&lt;65,"55-64",G1918&gt;=65,"65+")</f>
        <v>25-34</v>
      </c>
      <c r="I1918">
        <v>3</v>
      </c>
      <c r="J1918" t="str" cm="1">
        <f t="array" ref="J1918">_xlfn.IFS(I1918&lt;3,"0-2 yrs",I1918&lt;7,"3-6 yrs",I1918&gt;=7,"7+ yrs")</f>
        <v>3-6 yrs</v>
      </c>
      <c r="K1918" s="2">
        <v>50911.41</v>
      </c>
      <c r="L1918" s="1">
        <v>109118.05</v>
      </c>
      <c r="M1918" s="1" t="s">
        <v>2971</v>
      </c>
      <c r="N1918">
        <v>2</v>
      </c>
      <c r="O1918" t="s">
        <v>14</v>
      </c>
      <c r="P1918" t="s">
        <v>14</v>
      </c>
      <c r="Q1918">
        <v>0</v>
      </c>
      <c r="R1918" t="s">
        <v>2959</v>
      </c>
    </row>
    <row r="1919" spans="1:18" x14ac:dyDescent="0.25">
      <c r="A1919">
        <v>15739858</v>
      </c>
      <c r="B1919" t="s">
        <v>1178</v>
      </c>
      <c r="C1919">
        <v>618</v>
      </c>
      <c r="D1919" t="str" cm="1">
        <f t="array" ref="D1919">_xlfn.IFS(C1919&lt;580,"Poor",C1919&lt;670,"Fair",C1919&lt;740,"Good",C1919&lt;800,"Very Good",C1919&gt;=800,"Excellent")</f>
        <v>Fair</v>
      </c>
      <c r="E1919" t="s">
        <v>12</v>
      </c>
      <c r="F1919" t="s">
        <v>22</v>
      </c>
      <c r="G1919">
        <v>56</v>
      </c>
      <c r="H1919" s="3" t="str" cm="1">
        <f t="array" ref="H1919">_xlfn.IFS(G1919&lt;25,"18-24",G1919&lt;35,"25-34",G1919&lt;45,"35-44",G1919&lt;55,"45-54",G1919&lt;65,"55-64",G1919&gt;=65,"65+")</f>
        <v>55-64</v>
      </c>
      <c r="I1919">
        <v>7</v>
      </c>
      <c r="J1919" t="str" cm="1">
        <f t="array" ref="J1919">_xlfn.IFS(I1919&lt;3,"0-2 yrs",I1919&lt;7,"3-6 yrs",I1919&gt;=7,"7+ yrs")</f>
        <v>7+ yrs</v>
      </c>
      <c r="K1919" s="2">
        <v>142400.26999999999</v>
      </c>
      <c r="L1919" s="1">
        <v>0</v>
      </c>
      <c r="M1919" s="1" t="s">
        <v>2984</v>
      </c>
      <c r="N1919">
        <v>1</v>
      </c>
      <c r="O1919" t="s">
        <v>14</v>
      </c>
      <c r="P1919" t="s">
        <v>14</v>
      </c>
      <c r="Q1919">
        <v>1</v>
      </c>
      <c r="R1919" t="s">
        <v>2957</v>
      </c>
    </row>
    <row r="1920" spans="1:18" x14ac:dyDescent="0.25">
      <c r="A1920">
        <v>15723720</v>
      </c>
      <c r="B1920" t="s">
        <v>368</v>
      </c>
      <c r="C1920">
        <v>591</v>
      </c>
      <c r="D1920" t="str" cm="1">
        <f t="array" ref="D1920">_xlfn.IFS(C1920&lt;580,"Poor",C1920&lt;670,"Fair",C1920&lt;740,"Good",C1920&lt;800,"Very Good",C1920&gt;=800,"Excellent")</f>
        <v>Fair</v>
      </c>
      <c r="E1920" t="s">
        <v>12</v>
      </c>
      <c r="F1920" t="s">
        <v>13</v>
      </c>
      <c r="G1920">
        <v>31</v>
      </c>
      <c r="H1920" s="3" t="str" cm="1">
        <f t="array" ref="H1920">_xlfn.IFS(G1920&lt;25,"18-24",G1920&lt;35,"25-34",G1920&lt;45,"35-44",G1920&lt;55,"45-54",G1920&lt;65,"55-64",G1920&gt;=65,"65+")</f>
        <v>25-34</v>
      </c>
      <c r="I1920">
        <v>7</v>
      </c>
      <c r="J1920" t="str" cm="1">
        <f t="array" ref="J1920">_xlfn.IFS(I1920&lt;3,"0-2 yrs",I1920&lt;7,"3-6 yrs",I1920&gt;=7,"7+ yrs")</f>
        <v>7+ yrs</v>
      </c>
      <c r="K1920" s="2">
        <v>48778.46</v>
      </c>
      <c r="L1920" s="1">
        <v>0</v>
      </c>
      <c r="M1920" s="1" t="s">
        <v>2984</v>
      </c>
      <c r="N1920">
        <v>2</v>
      </c>
      <c r="O1920" t="s">
        <v>14</v>
      </c>
      <c r="P1920" t="s">
        <v>14</v>
      </c>
      <c r="Q1920">
        <v>0</v>
      </c>
      <c r="R1920" t="s">
        <v>2959</v>
      </c>
    </row>
    <row r="1921" spans="1:18" x14ac:dyDescent="0.25">
      <c r="A1921">
        <v>15638355</v>
      </c>
      <c r="B1921" t="s">
        <v>795</v>
      </c>
      <c r="C1921">
        <v>658</v>
      </c>
      <c r="D1921" t="str" cm="1">
        <f t="array" ref="D1921">_xlfn.IFS(C1921&lt;580,"Poor",C1921&lt;670,"Fair",C1921&lt;740,"Good",C1921&lt;800,"Very Good",C1921&gt;=800,"Excellent")</f>
        <v>Fair</v>
      </c>
      <c r="E1921" t="s">
        <v>12</v>
      </c>
      <c r="F1921" t="s">
        <v>13</v>
      </c>
      <c r="G1921">
        <v>35</v>
      </c>
      <c r="H1921" s="3" t="str" cm="1">
        <f t="array" ref="H1921">_xlfn.IFS(G1921&lt;25,"18-24",G1921&lt;35,"25-34",G1921&lt;45,"35-44",G1921&lt;55,"45-54",G1921&lt;65,"55-64",G1921&gt;=65,"65+")</f>
        <v>35-44</v>
      </c>
      <c r="I1921">
        <v>5</v>
      </c>
      <c r="J1921" t="str" cm="1">
        <f t="array" ref="J1921">_xlfn.IFS(I1921&lt;3,"0-2 yrs",I1921&lt;7,"3-6 yrs",I1921&gt;=7,"7+ yrs")</f>
        <v>3-6 yrs</v>
      </c>
      <c r="K1921" s="2">
        <v>156361.57999999999</v>
      </c>
      <c r="L1921" s="1">
        <v>126397.66</v>
      </c>
      <c r="M1921" s="1" t="s">
        <v>2971</v>
      </c>
      <c r="N1921">
        <v>1</v>
      </c>
      <c r="O1921" t="s">
        <v>2986</v>
      </c>
      <c r="P1921" t="s">
        <v>2986</v>
      </c>
      <c r="Q1921">
        <v>1</v>
      </c>
      <c r="R1921" t="s">
        <v>2957</v>
      </c>
    </row>
    <row r="1922" spans="1:18" x14ac:dyDescent="0.25">
      <c r="A1922">
        <v>15805637</v>
      </c>
      <c r="B1922" t="s">
        <v>750</v>
      </c>
      <c r="C1922">
        <v>625</v>
      </c>
      <c r="D1922" t="str" cm="1">
        <f t="array" ref="D1922">_xlfn.IFS(C1922&lt;580,"Poor",C1922&lt;670,"Fair",C1922&lt;740,"Good",C1922&lt;800,"Very Good",C1922&gt;=800,"Excellent")</f>
        <v>Fair</v>
      </c>
      <c r="E1922" t="s">
        <v>12</v>
      </c>
      <c r="F1922" t="s">
        <v>22</v>
      </c>
      <c r="G1922">
        <v>36</v>
      </c>
      <c r="H1922" s="3" t="str" cm="1">
        <f t="array" ref="H1922">_xlfn.IFS(G1922&lt;25,"18-24",G1922&lt;35,"25-34",G1922&lt;45,"35-44",G1922&lt;55,"45-54",G1922&lt;65,"55-64",G1922&gt;=65,"65+")</f>
        <v>35-44</v>
      </c>
      <c r="I1922">
        <v>9</v>
      </c>
      <c r="J1922" t="str" cm="1">
        <f t="array" ref="J1922">_xlfn.IFS(I1922&lt;3,"0-2 yrs",I1922&lt;7,"3-6 yrs",I1922&gt;=7,"7+ yrs")</f>
        <v>7+ yrs</v>
      </c>
      <c r="K1922" s="2">
        <v>133807.76999999999</v>
      </c>
      <c r="L1922" s="1">
        <v>108546.16</v>
      </c>
      <c r="M1922" s="1" t="s">
        <v>2971</v>
      </c>
      <c r="N1922">
        <v>3</v>
      </c>
      <c r="O1922" t="s">
        <v>2986</v>
      </c>
      <c r="P1922" t="s">
        <v>2986</v>
      </c>
      <c r="Q1922">
        <v>1</v>
      </c>
      <c r="R1922" t="s">
        <v>2957</v>
      </c>
    </row>
    <row r="1923" spans="1:18" x14ac:dyDescent="0.25">
      <c r="A1923">
        <v>15629575</v>
      </c>
      <c r="B1923" t="s">
        <v>1179</v>
      </c>
      <c r="C1923">
        <v>717</v>
      </c>
      <c r="D1923" t="str" cm="1">
        <f t="array" ref="D1923">_xlfn.IFS(C1923&lt;580,"Poor",C1923&lt;670,"Fair",C1923&lt;740,"Good",C1923&lt;800,"Very Good",C1923&gt;=800,"Excellent")</f>
        <v>Good</v>
      </c>
      <c r="E1923" t="s">
        <v>12</v>
      </c>
      <c r="F1923" t="s">
        <v>22</v>
      </c>
      <c r="G1923">
        <v>36</v>
      </c>
      <c r="H1923" s="3" t="str" cm="1">
        <f t="array" ref="H1923">_xlfn.IFS(G1923&lt;25,"18-24",G1923&lt;35,"25-34",G1923&lt;45,"35-44",G1923&lt;55,"45-54",G1923&lt;65,"55-64",G1923&gt;=65,"65+")</f>
        <v>35-44</v>
      </c>
      <c r="I1923">
        <v>2</v>
      </c>
      <c r="J1923" t="str" cm="1">
        <f t="array" ref="J1923">_xlfn.IFS(I1923&lt;3,"0-2 yrs",I1923&lt;7,"3-6 yrs",I1923&gt;=7,"7+ yrs")</f>
        <v>0-2 yrs</v>
      </c>
      <c r="K1923" s="2">
        <v>179128.69</v>
      </c>
      <c r="L1923" s="1">
        <v>148061.89000000001</v>
      </c>
      <c r="M1923" s="1" t="s">
        <v>2971</v>
      </c>
      <c r="N1923">
        <v>1</v>
      </c>
      <c r="O1923" t="s">
        <v>2986</v>
      </c>
      <c r="P1923" t="s">
        <v>2986</v>
      </c>
      <c r="Q1923">
        <v>1</v>
      </c>
      <c r="R1923" t="s">
        <v>2957</v>
      </c>
    </row>
    <row r="1924" spans="1:18" x14ac:dyDescent="0.25">
      <c r="A1924">
        <v>15586243</v>
      </c>
      <c r="B1924" t="s">
        <v>860</v>
      </c>
      <c r="C1924">
        <v>667</v>
      </c>
      <c r="D1924" t="str" cm="1">
        <f t="array" ref="D1924">_xlfn.IFS(C1924&lt;580,"Poor",C1924&lt;670,"Fair",C1924&lt;740,"Good",C1924&lt;800,"Very Good",C1924&gt;=800,"Excellent")</f>
        <v>Fair</v>
      </c>
      <c r="E1924" t="s">
        <v>12</v>
      </c>
      <c r="F1924" t="s">
        <v>22</v>
      </c>
      <c r="G1924">
        <v>44</v>
      </c>
      <c r="H1924" s="3" t="str" cm="1">
        <f t="array" ref="H1924">_xlfn.IFS(G1924&lt;25,"18-24",G1924&lt;35,"25-34",G1924&lt;45,"35-44",G1924&lt;55,"45-54",G1924&lt;65,"55-64",G1924&gt;=65,"65+")</f>
        <v>35-44</v>
      </c>
      <c r="I1924">
        <v>8</v>
      </c>
      <c r="J1924" t="str" cm="1">
        <f t="array" ref="J1924">_xlfn.IFS(I1924&lt;3,"0-2 yrs",I1924&lt;7,"3-6 yrs",I1924&gt;=7,"7+ yrs")</f>
        <v>7+ yrs</v>
      </c>
      <c r="K1924" s="2">
        <v>91810.71</v>
      </c>
      <c r="L1924" s="1">
        <v>122277.87</v>
      </c>
      <c r="M1924" s="1" t="s">
        <v>2971</v>
      </c>
      <c r="N1924">
        <v>1</v>
      </c>
      <c r="O1924" t="s">
        <v>14</v>
      </c>
      <c r="P1924" t="s">
        <v>14</v>
      </c>
      <c r="Q1924">
        <v>0</v>
      </c>
      <c r="R1924" t="s">
        <v>2959</v>
      </c>
    </row>
    <row r="1925" spans="1:18" x14ac:dyDescent="0.25">
      <c r="A1925">
        <v>15757931</v>
      </c>
      <c r="B1925" t="s">
        <v>1101</v>
      </c>
      <c r="C1925">
        <v>804</v>
      </c>
      <c r="D1925" t="str" cm="1">
        <f t="array" ref="D1925">_xlfn.IFS(C1925&lt;580,"Poor",C1925&lt;670,"Fair",C1925&lt;740,"Good",C1925&lt;800,"Very Good",C1925&gt;=800,"Excellent")</f>
        <v>Excellent</v>
      </c>
      <c r="E1925" t="s">
        <v>12</v>
      </c>
      <c r="F1925" t="s">
        <v>22</v>
      </c>
      <c r="G1925">
        <v>24</v>
      </c>
      <c r="H1925" s="3" t="str" cm="1">
        <f t="array" ref="H1925">_xlfn.IFS(G1925&lt;25,"18-24",G1925&lt;35,"25-34",G1925&lt;45,"35-44",G1925&lt;55,"45-54",G1925&lt;65,"55-64",G1925&gt;=65,"65+")</f>
        <v>18-24</v>
      </c>
      <c r="I1925">
        <v>3</v>
      </c>
      <c r="J1925" t="str" cm="1">
        <f t="array" ref="J1925">_xlfn.IFS(I1925&lt;3,"0-2 yrs",I1925&lt;7,"3-6 yrs",I1925&gt;=7,"7+ yrs")</f>
        <v>3-6 yrs</v>
      </c>
      <c r="K1925" s="2">
        <v>173195.33</v>
      </c>
      <c r="L1925" s="1">
        <v>0</v>
      </c>
      <c r="M1925" s="1" t="s">
        <v>2984</v>
      </c>
      <c r="N1925">
        <v>2</v>
      </c>
      <c r="O1925" t="s">
        <v>2986</v>
      </c>
      <c r="P1925" t="s">
        <v>2986</v>
      </c>
      <c r="Q1925">
        <v>0</v>
      </c>
      <c r="R1925" t="s">
        <v>2959</v>
      </c>
    </row>
    <row r="1926" spans="1:18" x14ac:dyDescent="0.25">
      <c r="A1926">
        <v>15716023</v>
      </c>
      <c r="B1926" t="s">
        <v>301</v>
      </c>
      <c r="C1926">
        <v>693</v>
      </c>
      <c r="D1926" t="str" cm="1">
        <f t="array" ref="D1926">_xlfn.IFS(C1926&lt;580,"Poor",C1926&lt;670,"Fair",C1926&lt;740,"Good",C1926&lt;800,"Very Good",C1926&gt;=800,"Excellent")</f>
        <v>Good</v>
      </c>
      <c r="E1926" t="s">
        <v>12</v>
      </c>
      <c r="F1926" t="s">
        <v>22</v>
      </c>
      <c r="G1926">
        <v>31</v>
      </c>
      <c r="H1926" s="3" t="str" cm="1">
        <f t="array" ref="H1926">_xlfn.IFS(G1926&lt;25,"18-24",G1926&lt;35,"25-34",G1926&lt;45,"35-44",G1926&lt;55,"45-54",G1926&lt;65,"55-64",G1926&gt;=65,"65+")</f>
        <v>25-34</v>
      </c>
      <c r="I1926">
        <v>1</v>
      </c>
      <c r="J1926" t="str" cm="1">
        <f t="array" ref="J1926">_xlfn.IFS(I1926&lt;3,"0-2 yrs",I1926&lt;7,"3-6 yrs",I1926&gt;=7,"7+ yrs")</f>
        <v>0-2 yrs</v>
      </c>
      <c r="K1926" s="2">
        <v>182270.88</v>
      </c>
      <c r="L1926" s="1">
        <v>0</v>
      </c>
      <c r="M1926" s="1" t="s">
        <v>2984</v>
      </c>
      <c r="N1926">
        <v>2</v>
      </c>
      <c r="O1926" t="s">
        <v>14</v>
      </c>
      <c r="P1926" t="s">
        <v>14</v>
      </c>
      <c r="Q1926">
        <v>0</v>
      </c>
      <c r="R1926" t="s">
        <v>2959</v>
      </c>
    </row>
    <row r="1927" spans="1:18" x14ac:dyDescent="0.25">
      <c r="A1927">
        <v>15647782</v>
      </c>
      <c r="B1927" t="s">
        <v>320</v>
      </c>
      <c r="C1927">
        <v>729</v>
      </c>
      <c r="D1927" t="str" cm="1">
        <f t="array" ref="D1927">_xlfn.IFS(C1927&lt;580,"Poor",C1927&lt;670,"Fair",C1927&lt;740,"Good",C1927&lt;800,"Very Good",C1927&gt;=800,"Excellent")</f>
        <v>Good</v>
      </c>
      <c r="E1927" t="s">
        <v>25</v>
      </c>
      <c r="F1927" t="s">
        <v>22</v>
      </c>
      <c r="G1927">
        <v>36</v>
      </c>
      <c r="H1927" s="3" t="str" cm="1">
        <f t="array" ref="H1927">_xlfn.IFS(G1927&lt;25,"18-24",G1927&lt;35,"25-34",G1927&lt;45,"35-44",G1927&lt;55,"45-54",G1927&lt;65,"55-64",G1927&gt;=65,"65+")</f>
        <v>35-44</v>
      </c>
      <c r="I1927">
        <v>8</v>
      </c>
      <c r="J1927" t="str" cm="1">
        <f t="array" ref="J1927">_xlfn.IFS(I1927&lt;3,"0-2 yrs",I1927&lt;7,"3-6 yrs",I1927&gt;=7,"7+ yrs")</f>
        <v>7+ yrs</v>
      </c>
      <c r="K1927" s="2">
        <v>177130.33</v>
      </c>
      <c r="L1927" s="1">
        <v>152899.24</v>
      </c>
      <c r="M1927" s="1" t="s">
        <v>2983</v>
      </c>
      <c r="N1927">
        <v>2</v>
      </c>
      <c r="O1927" t="s">
        <v>2986</v>
      </c>
      <c r="P1927" t="s">
        <v>2986</v>
      </c>
      <c r="Q1927">
        <v>0</v>
      </c>
      <c r="R1927" t="s">
        <v>2959</v>
      </c>
    </row>
    <row r="1928" spans="1:18" x14ac:dyDescent="0.25">
      <c r="A1928">
        <v>15716609</v>
      </c>
      <c r="B1928" t="s">
        <v>309</v>
      </c>
      <c r="C1928">
        <v>484</v>
      </c>
      <c r="D1928" t="str" cm="1">
        <f t="array" ref="D1928">_xlfn.IFS(C1928&lt;580,"Poor",C1928&lt;670,"Fair",C1928&lt;740,"Good",C1928&lt;800,"Very Good",C1928&gt;=800,"Excellent")</f>
        <v>Poor</v>
      </c>
      <c r="E1928" t="s">
        <v>25</v>
      </c>
      <c r="F1928" t="s">
        <v>22</v>
      </c>
      <c r="G1928">
        <v>54</v>
      </c>
      <c r="H1928" s="3" t="str" cm="1">
        <f t="array" ref="H1928">_xlfn.IFS(G1928&lt;25,"18-24",G1928&lt;35,"25-34",G1928&lt;45,"35-44",G1928&lt;55,"45-54",G1928&lt;65,"55-64",G1928&gt;=65,"65+")</f>
        <v>45-54</v>
      </c>
      <c r="I1928">
        <v>3</v>
      </c>
      <c r="J1928" t="str" cm="1">
        <f t="array" ref="J1928">_xlfn.IFS(I1928&lt;3,"0-2 yrs",I1928&lt;7,"3-6 yrs",I1928&gt;=7,"7+ yrs")</f>
        <v>3-6 yrs</v>
      </c>
      <c r="K1928" s="2">
        <v>49954.79</v>
      </c>
      <c r="L1928" s="1">
        <v>134388.10999999999</v>
      </c>
      <c r="M1928" s="1" t="s">
        <v>2971</v>
      </c>
      <c r="N1928">
        <v>1</v>
      </c>
      <c r="O1928" t="s">
        <v>2986</v>
      </c>
      <c r="P1928" t="s">
        <v>2986</v>
      </c>
      <c r="Q1928">
        <v>1</v>
      </c>
      <c r="R1928" t="s">
        <v>2957</v>
      </c>
    </row>
    <row r="1929" spans="1:18" x14ac:dyDescent="0.25">
      <c r="A1929">
        <v>15623791</v>
      </c>
      <c r="B1929" t="s">
        <v>743</v>
      </c>
      <c r="C1929">
        <v>632</v>
      </c>
      <c r="D1929" t="str" cm="1">
        <f t="array" ref="D1929">_xlfn.IFS(C1929&lt;580,"Poor",C1929&lt;670,"Fair",C1929&lt;740,"Good",C1929&lt;800,"Very Good",C1929&gt;=800,"Excellent")</f>
        <v>Fair</v>
      </c>
      <c r="E1929" t="s">
        <v>16</v>
      </c>
      <c r="F1929" t="s">
        <v>13</v>
      </c>
      <c r="G1929">
        <v>40</v>
      </c>
      <c r="H1929" s="3" t="str" cm="1">
        <f t="array" ref="H1929">_xlfn.IFS(G1929&lt;25,"18-24",G1929&lt;35,"25-34",G1929&lt;45,"35-44",G1929&lt;55,"45-54",G1929&lt;65,"55-64",G1929&gt;=65,"65+")</f>
        <v>35-44</v>
      </c>
      <c r="I1929">
        <v>3</v>
      </c>
      <c r="J1929" t="str" cm="1">
        <f t="array" ref="J1929">_xlfn.IFS(I1929&lt;3,"0-2 yrs",I1929&lt;7,"3-6 yrs",I1929&gt;=7,"7+ yrs")</f>
        <v>3-6 yrs</v>
      </c>
      <c r="K1929" s="2">
        <v>141896.74</v>
      </c>
      <c r="L1929" s="1">
        <v>109740.62</v>
      </c>
      <c r="M1929" s="1" t="s">
        <v>2971</v>
      </c>
      <c r="N1929">
        <v>1</v>
      </c>
      <c r="O1929" t="s">
        <v>2986</v>
      </c>
      <c r="P1929" t="s">
        <v>2986</v>
      </c>
      <c r="Q1929">
        <v>0</v>
      </c>
      <c r="R1929" t="s">
        <v>2959</v>
      </c>
    </row>
    <row r="1930" spans="1:18" x14ac:dyDescent="0.25">
      <c r="A1930">
        <v>15627262</v>
      </c>
      <c r="B1930" t="s">
        <v>1180</v>
      </c>
      <c r="C1930">
        <v>536</v>
      </c>
      <c r="D1930" t="str" cm="1">
        <f t="array" ref="D1930">_xlfn.IFS(C1930&lt;580,"Poor",C1930&lt;670,"Fair",C1930&lt;740,"Good",C1930&lt;800,"Very Good",C1930&gt;=800,"Excellent")</f>
        <v>Poor</v>
      </c>
      <c r="E1930" t="s">
        <v>25</v>
      </c>
      <c r="F1930" t="s">
        <v>22</v>
      </c>
      <c r="G1930">
        <v>23</v>
      </c>
      <c r="H1930" s="3" t="str" cm="1">
        <f t="array" ref="H1930">_xlfn.IFS(G1930&lt;25,"18-24",G1930&lt;35,"25-34",G1930&lt;45,"35-44",G1930&lt;55,"45-54",G1930&lt;65,"55-64",G1930&gt;=65,"65+")</f>
        <v>18-24</v>
      </c>
      <c r="I1930">
        <v>6</v>
      </c>
      <c r="J1930" t="str" cm="1">
        <f t="array" ref="J1930">_xlfn.IFS(I1930&lt;3,"0-2 yrs",I1930&lt;7,"3-6 yrs",I1930&gt;=7,"7+ yrs")</f>
        <v>3-6 yrs</v>
      </c>
      <c r="K1930" s="2">
        <v>120661.71</v>
      </c>
      <c r="L1930" s="1">
        <v>92366.720000000001</v>
      </c>
      <c r="M1930" s="1" t="s">
        <v>2972</v>
      </c>
      <c r="N1930">
        <v>2</v>
      </c>
      <c r="O1930" t="s">
        <v>2986</v>
      </c>
      <c r="P1930" t="s">
        <v>2986</v>
      </c>
      <c r="Q1930">
        <v>0</v>
      </c>
      <c r="R1930" t="s">
        <v>2959</v>
      </c>
    </row>
    <row r="1931" spans="1:18" x14ac:dyDescent="0.25">
      <c r="A1931">
        <v>15652693</v>
      </c>
      <c r="B1931" t="s">
        <v>350</v>
      </c>
      <c r="C1931">
        <v>573</v>
      </c>
      <c r="D1931" t="str" cm="1">
        <f t="array" ref="D1931">_xlfn.IFS(C1931&lt;580,"Poor",C1931&lt;670,"Fair",C1931&lt;740,"Good",C1931&lt;800,"Very Good",C1931&gt;=800,"Excellent")</f>
        <v>Poor</v>
      </c>
      <c r="E1931" t="s">
        <v>12</v>
      </c>
      <c r="F1931" t="s">
        <v>13</v>
      </c>
      <c r="G1931">
        <v>26</v>
      </c>
      <c r="H1931" s="3" t="str" cm="1">
        <f t="array" ref="H1931">_xlfn.IFS(G1931&lt;25,"18-24",G1931&lt;35,"25-34",G1931&lt;45,"35-44",G1931&lt;55,"45-54",G1931&lt;65,"55-64",G1931&gt;=65,"65+")</f>
        <v>25-34</v>
      </c>
      <c r="I1931">
        <v>4</v>
      </c>
      <c r="J1931" t="str" cm="1">
        <f t="array" ref="J1931">_xlfn.IFS(I1931&lt;3,"0-2 yrs",I1931&lt;7,"3-6 yrs",I1931&gt;=7,"7+ yrs")</f>
        <v>3-6 yrs</v>
      </c>
      <c r="K1931" s="2">
        <v>149814.68</v>
      </c>
      <c r="L1931" s="1">
        <v>129109.02</v>
      </c>
      <c r="M1931" s="1" t="s">
        <v>2971</v>
      </c>
      <c r="N1931">
        <v>1</v>
      </c>
      <c r="O1931" t="s">
        <v>2986</v>
      </c>
      <c r="P1931" t="s">
        <v>2986</v>
      </c>
      <c r="Q1931">
        <v>1</v>
      </c>
      <c r="R1931" t="s">
        <v>2957</v>
      </c>
    </row>
    <row r="1932" spans="1:18" x14ac:dyDescent="0.25">
      <c r="A1932">
        <v>15586993</v>
      </c>
      <c r="B1932" t="s">
        <v>1039</v>
      </c>
      <c r="C1932">
        <v>655</v>
      </c>
      <c r="D1932" t="str" cm="1">
        <f t="array" ref="D1932">_xlfn.IFS(C1932&lt;580,"Poor",C1932&lt;670,"Fair",C1932&lt;740,"Good",C1932&lt;800,"Very Good",C1932&gt;=800,"Excellent")</f>
        <v>Fair</v>
      </c>
      <c r="E1932" t="s">
        <v>16</v>
      </c>
      <c r="F1932" t="s">
        <v>13</v>
      </c>
      <c r="G1932">
        <v>56</v>
      </c>
      <c r="H1932" s="3" t="str" cm="1">
        <f t="array" ref="H1932">_xlfn.IFS(G1932&lt;25,"18-24",G1932&lt;35,"25-34",G1932&lt;45,"35-44",G1932&lt;55,"45-54",G1932&lt;65,"55-64",G1932&gt;=65,"65+")</f>
        <v>55-64</v>
      </c>
      <c r="I1932">
        <v>5</v>
      </c>
      <c r="J1932" t="str" cm="1">
        <f t="array" ref="J1932">_xlfn.IFS(I1932&lt;3,"0-2 yrs",I1932&lt;7,"3-6 yrs",I1932&gt;=7,"7+ yrs")</f>
        <v>3-6 yrs</v>
      </c>
      <c r="K1932" s="2">
        <v>41782.699999999997</v>
      </c>
      <c r="L1932" s="1">
        <v>0</v>
      </c>
      <c r="M1932" s="1" t="s">
        <v>2984</v>
      </c>
      <c r="N1932">
        <v>2</v>
      </c>
      <c r="O1932" t="s">
        <v>14</v>
      </c>
      <c r="P1932" t="s">
        <v>14</v>
      </c>
      <c r="Q1932">
        <v>0</v>
      </c>
      <c r="R1932" t="s">
        <v>2959</v>
      </c>
    </row>
    <row r="1933" spans="1:18" x14ac:dyDescent="0.25">
      <c r="A1933">
        <v>15815560</v>
      </c>
      <c r="B1933" t="s">
        <v>1181</v>
      </c>
      <c r="C1933">
        <v>666</v>
      </c>
      <c r="D1933" t="str" cm="1">
        <f t="array" ref="D1933">_xlfn.IFS(C1933&lt;580,"Poor",C1933&lt;670,"Fair",C1933&lt;740,"Good",C1933&lt;800,"Very Good",C1933&gt;=800,"Excellent")</f>
        <v>Fair</v>
      </c>
      <c r="E1933" t="s">
        <v>25</v>
      </c>
      <c r="F1933" t="s">
        <v>22</v>
      </c>
      <c r="G1933">
        <v>74</v>
      </c>
      <c r="H1933" s="3" t="str" cm="1">
        <f t="array" ref="H1933">_xlfn.IFS(G1933&lt;25,"18-24",G1933&lt;35,"25-34",G1933&lt;45,"35-44",G1933&lt;55,"45-54",G1933&lt;65,"55-64",G1933&gt;=65,"65+")</f>
        <v>65+</v>
      </c>
      <c r="I1933">
        <v>7</v>
      </c>
      <c r="J1933" t="str" cm="1">
        <f t="array" ref="J1933">_xlfn.IFS(I1933&lt;3,"0-2 yrs",I1933&lt;7,"3-6 yrs",I1933&gt;=7,"7+ yrs")</f>
        <v>7+ yrs</v>
      </c>
      <c r="K1933" s="2">
        <v>46172.47</v>
      </c>
      <c r="L1933" s="1">
        <v>105102.5</v>
      </c>
      <c r="M1933" s="1" t="s">
        <v>2971</v>
      </c>
      <c r="N1933">
        <v>1</v>
      </c>
      <c r="O1933" t="s">
        <v>14</v>
      </c>
      <c r="P1933" t="s">
        <v>14</v>
      </c>
      <c r="Q1933">
        <v>0</v>
      </c>
      <c r="R1933" t="s">
        <v>2959</v>
      </c>
    </row>
    <row r="1934" spans="1:18" x14ac:dyDescent="0.25">
      <c r="A1934">
        <v>15584930</v>
      </c>
      <c r="B1934" t="s">
        <v>1182</v>
      </c>
      <c r="C1934">
        <v>726</v>
      </c>
      <c r="D1934" t="str" cm="1">
        <f t="array" ref="D1934">_xlfn.IFS(C1934&lt;580,"Poor",C1934&lt;670,"Fair",C1934&lt;740,"Good",C1934&lt;800,"Very Good",C1934&gt;=800,"Excellent")</f>
        <v>Good</v>
      </c>
      <c r="E1934" t="s">
        <v>25</v>
      </c>
      <c r="F1934" t="s">
        <v>22</v>
      </c>
      <c r="G1934">
        <v>30</v>
      </c>
      <c r="H1934" s="3" t="str" cm="1">
        <f t="array" ref="H1934">_xlfn.IFS(G1934&lt;25,"18-24",G1934&lt;35,"25-34",G1934&lt;45,"35-44",G1934&lt;55,"45-54",G1934&lt;65,"55-64",G1934&gt;=65,"65+")</f>
        <v>25-34</v>
      </c>
      <c r="I1934">
        <v>5</v>
      </c>
      <c r="J1934" t="str" cm="1">
        <f t="array" ref="J1934">_xlfn.IFS(I1934&lt;3,"0-2 yrs",I1934&lt;7,"3-6 yrs",I1934&gt;=7,"7+ yrs")</f>
        <v>3-6 yrs</v>
      </c>
      <c r="K1934" s="2">
        <v>2704.09</v>
      </c>
      <c r="L1934" s="1">
        <v>111375.32</v>
      </c>
      <c r="M1934" s="1" t="s">
        <v>2971</v>
      </c>
      <c r="N1934">
        <v>2</v>
      </c>
      <c r="O1934" t="s">
        <v>2986</v>
      </c>
      <c r="P1934" t="s">
        <v>2986</v>
      </c>
      <c r="Q1934">
        <v>0</v>
      </c>
      <c r="R1934" t="s">
        <v>2959</v>
      </c>
    </row>
    <row r="1935" spans="1:18" x14ac:dyDescent="0.25">
      <c r="A1935">
        <v>15799031</v>
      </c>
      <c r="B1935" t="s">
        <v>760</v>
      </c>
      <c r="C1935">
        <v>523</v>
      </c>
      <c r="D1935" t="str" cm="1">
        <f t="array" ref="D1935">_xlfn.IFS(C1935&lt;580,"Poor",C1935&lt;670,"Fair",C1935&lt;740,"Good",C1935&lt;800,"Very Good",C1935&gt;=800,"Excellent")</f>
        <v>Poor</v>
      </c>
      <c r="E1935" t="s">
        <v>12</v>
      </c>
      <c r="F1935" t="s">
        <v>22</v>
      </c>
      <c r="G1935">
        <v>39</v>
      </c>
      <c r="H1935" s="3" t="str" cm="1">
        <f t="array" ref="H1935">_xlfn.IFS(G1935&lt;25,"18-24",G1935&lt;35,"25-34",G1935&lt;45,"35-44",G1935&lt;55,"45-54",G1935&lt;65,"55-64",G1935&gt;=65,"65+")</f>
        <v>35-44</v>
      </c>
      <c r="I1935">
        <v>3</v>
      </c>
      <c r="J1935" t="str" cm="1">
        <f t="array" ref="J1935">_xlfn.IFS(I1935&lt;3,"0-2 yrs",I1935&lt;7,"3-6 yrs",I1935&gt;=7,"7+ yrs")</f>
        <v>3-6 yrs</v>
      </c>
      <c r="K1935" s="2">
        <v>6726.53</v>
      </c>
      <c r="L1935" s="1">
        <v>0</v>
      </c>
      <c r="M1935" s="1" t="s">
        <v>2984</v>
      </c>
      <c r="N1935">
        <v>2</v>
      </c>
      <c r="O1935" t="s">
        <v>2986</v>
      </c>
      <c r="P1935" t="s">
        <v>2986</v>
      </c>
      <c r="Q1935">
        <v>0</v>
      </c>
      <c r="R1935" t="s">
        <v>2959</v>
      </c>
    </row>
    <row r="1936" spans="1:18" x14ac:dyDescent="0.25">
      <c r="A1936">
        <v>15810457</v>
      </c>
      <c r="B1936" t="s">
        <v>214</v>
      </c>
      <c r="C1936">
        <v>728</v>
      </c>
      <c r="D1936" t="str" cm="1">
        <f t="array" ref="D1936">_xlfn.IFS(C1936&lt;580,"Poor",C1936&lt;670,"Fair",C1936&lt;740,"Good",C1936&lt;800,"Very Good",C1936&gt;=800,"Excellent")</f>
        <v>Good</v>
      </c>
      <c r="E1936" t="s">
        <v>25</v>
      </c>
      <c r="F1936" t="s">
        <v>13</v>
      </c>
      <c r="G1936">
        <v>33</v>
      </c>
      <c r="H1936" s="3" t="str" cm="1">
        <f t="array" ref="H1936">_xlfn.IFS(G1936&lt;25,"18-24",G1936&lt;35,"25-34",G1936&lt;45,"35-44",G1936&lt;55,"45-54",G1936&lt;65,"55-64",G1936&gt;=65,"65+")</f>
        <v>25-34</v>
      </c>
      <c r="I1936">
        <v>9</v>
      </c>
      <c r="J1936" t="str" cm="1">
        <f t="array" ref="J1936">_xlfn.IFS(I1936&lt;3,"0-2 yrs",I1936&lt;7,"3-6 yrs",I1936&gt;=7,"7+ yrs")</f>
        <v>7+ yrs</v>
      </c>
      <c r="K1936" s="2">
        <v>170764.08</v>
      </c>
      <c r="L1936" s="1">
        <v>150412.14000000001</v>
      </c>
      <c r="M1936" s="1" t="s">
        <v>2983</v>
      </c>
      <c r="N1936">
        <v>2</v>
      </c>
      <c r="O1936" t="s">
        <v>2986</v>
      </c>
      <c r="P1936" t="s">
        <v>2986</v>
      </c>
      <c r="Q1936">
        <v>0</v>
      </c>
      <c r="R1936" t="s">
        <v>2959</v>
      </c>
    </row>
    <row r="1937" spans="1:18" x14ac:dyDescent="0.25">
      <c r="A1937">
        <v>15697879</v>
      </c>
      <c r="B1937" t="s">
        <v>1183</v>
      </c>
      <c r="C1937">
        <v>701</v>
      </c>
      <c r="D1937" t="str" cm="1">
        <f t="array" ref="D1937">_xlfn.IFS(C1937&lt;580,"Poor",C1937&lt;670,"Fair",C1937&lt;740,"Good",C1937&lt;800,"Very Good",C1937&gt;=800,"Excellent")</f>
        <v>Good</v>
      </c>
      <c r="E1937" t="s">
        <v>12</v>
      </c>
      <c r="F1937" t="s">
        <v>22</v>
      </c>
      <c r="G1937">
        <v>30</v>
      </c>
      <c r="H1937" s="3" t="str" cm="1">
        <f t="array" ref="H1937">_xlfn.IFS(G1937&lt;25,"18-24",G1937&lt;35,"25-34",G1937&lt;45,"35-44",G1937&lt;55,"45-54",G1937&lt;65,"55-64",G1937&gt;=65,"65+")</f>
        <v>25-34</v>
      </c>
      <c r="I1937">
        <v>3</v>
      </c>
      <c r="J1937" t="str" cm="1">
        <f t="array" ref="J1937">_xlfn.IFS(I1937&lt;3,"0-2 yrs",I1937&lt;7,"3-6 yrs",I1937&gt;=7,"7+ yrs")</f>
        <v>3-6 yrs</v>
      </c>
      <c r="K1937" s="2">
        <v>45742.42</v>
      </c>
      <c r="L1937" s="1">
        <v>156660.72</v>
      </c>
      <c r="M1937" s="1" t="s">
        <v>2983</v>
      </c>
      <c r="N1937">
        <v>2</v>
      </c>
      <c r="O1937" t="s">
        <v>2986</v>
      </c>
      <c r="P1937" t="s">
        <v>2986</v>
      </c>
      <c r="Q1937">
        <v>0</v>
      </c>
      <c r="R1937" t="s">
        <v>2959</v>
      </c>
    </row>
    <row r="1938" spans="1:18" x14ac:dyDescent="0.25">
      <c r="A1938">
        <v>15594902</v>
      </c>
      <c r="B1938" t="s">
        <v>497</v>
      </c>
      <c r="C1938">
        <v>518</v>
      </c>
      <c r="D1938" t="str" cm="1">
        <f t="array" ref="D1938">_xlfn.IFS(C1938&lt;580,"Poor",C1938&lt;670,"Fair",C1938&lt;740,"Good",C1938&lt;800,"Very Good",C1938&gt;=800,"Excellent")</f>
        <v>Poor</v>
      </c>
      <c r="E1938" t="s">
        <v>12</v>
      </c>
      <c r="F1938" t="s">
        <v>22</v>
      </c>
      <c r="G1938">
        <v>38</v>
      </c>
      <c r="H1938" s="3" t="str" cm="1">
        <f t="array" ref="H1938">_xlfn.IFS(G1938&lt;25,"18-24",G1938&lt;35,"25-34",G1938&lt;45,"35-44",G1938&lt;55,"45-54",G1938&lt;65,"55-64",G1938&gt;=65,"65+")</f>
        <v>35-44</v>
      </c>
      <c r="I1938">
        <v>3</v>
      </c>
      <c r="J1938" t="str" cm="1">
        <f t="array" ref="J1938">_xlfn.IFS(I1938&lt;3,"0-2 yrs",I1938&lt;7,"3-6 yrs",I1938&gt;=7,"7+ yrs")</f>
        <v>3-6 yrs</v>
      </c>
      <c r="K1938" s="2">
        <v>162304.59</v>
      </c>
      <c r="L1938" s="1">
        <v>90957.81</v>
      </c>
      <c r="M1938" s="1" t="s">
        <v>2972</v>
      </c>
      <c r="N1938">
        <v>1</v>
      </c>
      <c r="O1938" t="s">
        <v>14</v>
      </c>
      <c r="P1938" t="s">
        <v>14</v>
      </c>
      <c r="Q1938">
        <v>0</v>
      </c>
      <c r="R1938" t="s">
        <v>2959</v>
      </c>
    </row>
    <row r="1939" spans="1:18" x14ac:dyDescent="0.25">
      <c r="A1939">
        <v>15799710</v>
      </c>
      <c r="B1939" t="s">
        <v>169</v>
      </c>
      <c r="C1939">
        <v>739</v>
      </c>
      <c r="D1939" t="str" cm="1">
        <f t="array" ref="D1939">_xlfn.IFS(C1939&lt;580,"Poor",C1939&lt;670,"Fair",C1939&lt;740,"Good",C1939&lt;800,"Very Good",C1939&gt;=800,"Excellent")</f>
        <v>Good</v>
      </c>
      <c r="E1939" t="s">
        <v>12</v>
      </c>
      <c r="F1939" t="s">
        <v>22</v>
      </c>
      <c r="G1939">
        <v>37</v>
      </c>
      <c r="H1939" s="3" t="str" cm="1">
        <f t="array" ref="H1939">_xlfn.IFS(G1939&lt;25,"18-24",G1939&lt;35,"25-34",G1939&lt;45,"35-44",G1939&lt;55,"45-54",G1939&lt;65,"55-64",G1939&gt;=65,"65+")</f>
        <v>35-44</v>
      </c>
      <c r="I1939">
        <v>7</v>
      </c>
      <c r="J1939" t="str" cm="1">
        <f t="array" ref="J1939">_xlfn.IFS(I1939&lt;3,"0-2 yrs",I1939&lt;7,"3-6 yrs",I1939&gt;=7,"7+ yrs")</f>
        <v>7+ yrs</v>
      </c>
      <c r="K1939" s="2">
        <v>80883.820000000007</v>
      </c>
      <c r="L1939" s="1">
        <v>104960.46</v>
      </c>
      <c r="M1939" s="1" t="s">
        <v>2971</v>
      </c>
      <c r="N1939">
        <v>1</v>
      </c>
      <c r="O1939" t="s">
        <v>14</v>
      </c>
      <c r="P1939" t="s">
        <v>14</v>
      </c>
      <c r="Q1939">
        <v>0</v>
      </c>
      <c r="R1939" t="s">
        <v>2959</v>
      </c>
    </row>
    <row r="1940" spans="1:18" x14ac:dyDescent="0.25">
      <c r="A1940">
        <v>15659651</v>
      </c>
      <c r="B1940" t="s">
        <v>395</v>
      </c>
      <c r="C1940">
        <v>531</v>
      </c>
      <c r="D1940" t="str" cm="1">
        <f t="array" ref="D1940">_xlfn.IFS(C1940&lt;580,"Poor",C1940&lt;670,"Fair",C1940&lt;740,"Good",C1940&lt;800,"Very Good",C1940&gt;=800,"Excellent")</f>
        <v>Poor</v>
      </c>
      <c r="E1940" t="s">
        <v>25</v>
      </c>
      <c r="F1940" t="s">
        <v>13</v>
      </c>
      <c r="G1940">
        <v>31</v>
      </c>
      <c r="H1940" s="3" t="str" cm="1">
        <f t="array" ref="H1940">_xlfn.IFS(G1940&lt;25,"18-24",G1940&lt;35,"25-34",G1940&lt;45,"35-44",G1940&lt;55,"45-54",G1940&lt;65,"55-64",G1940&gt;=65,"65+")</f>
        <v>25-34</v>
      </c>
      <c r="I1940">
        <v>7</v>
      </c>
      <c r="J1940" t="str" cm="1">
        <f t="array" ref="J1940">_xlfn.IFS(I1940&lt;3,"0-2 yrs",I1940&lt;7,"3-6 yrs",I1940&gt;=7,"7+ yrs")</f>
        <v>7+ yrs</v>
      </c>
      <c r="K1940" s="2">
        <v>118508.09</v>
      </c>
      <c r="L1940" s="1">
        <v>117052.82</v>
      </c>
      <c r="M1940" s="1" t="s">
        <v>2971</v>
      </c>
      <c r="N1940">
        <v>1</v>
      </c>
      <c r="O1940" t="s">
        <v>2986</v>
      </c>
      <c r="P1940" t="s">
        <v>2986</v>
      </c>
      <c r="Q1940">
        <v>1</v>
      </c>
      <c r="R1940" t="s">
        <v>2957</v>
      </c>
    </row>
    <row r="1941" spans="1:18" x14ac:dyDescent="0.25">
      <c r="A1941">
        <v>15645956</v>
      </c>
      <c r="B1941" t="s">
        <v>525</v>
      </c>
      <c r="C1941">
        <v>452</v>
      </c>
      <c r="D1941" t="str" cm="1">
        <f t="array" ref="D1941">_xlfn.IFS(C1941&lt;580,"Poor",C1941&lt;670,"Fair",C1941&lt;740,"Good",C1941&lt;800,"Very Good",C1941&gt;=800,"Excellent")</f>
        <v>Poor</v>
      </c>
      <c r="E1941" t="s">
        <v>16</v>
      </c>
      <c r="F1941" t="s">
        <v>22</v>
      </c>
      <c r="G1941">
        <v>44</v>
      </c>
      <c r="H1941" s="3" t="str" cm="1">
        <f t="array" ref="H1941">_xlfn.IFS(G1941&lt;25,"18-24",G1941&lt;35,"25-34",G1941&lt;45,"35-44",G1941&lt;55,"45-54",G1941&lt;65,"55-64",G1941&gt;=65,"65+")</f>
        <v>35-44</v>
      </c>
      <c r="I1941">
        <v>3</v>
      </c>
      <c r="J1941" t="str" cm="1">
        <f t="array" ref="J1941">_xlfn.IFS(I1941&lt;3,"0-2 yrs",I1941&lt;7,"3-6 yrs",I1941&gt;=7,"7+ yrs")</f>
        <v>3-6 yrs</v>
      </c>
      <c r="K1941" s="2">
        <v>69697.740000000005</v>
      </c>
      <c r="L1941" s="1">
        <v>88915.85</v>
      </c>
      <c r="M1941" s="1" t="s">
        <v>2972</v>
      </c>
      <c r="N1941">
        <v>1</v>
      </c>
      <c r="O1941" t="s">
        <v>2986</v>
      </c>
      <c r="P1941" t="s">
        <v>2986</v>
      </c>
      <c r="Q1941">
        <v>0</v>
      </c>
      <c r="R1941" t="s">
        <v>2959</v>
      </c>
    </row>
    <row r="1942" spans="1:18" x14ac:dyDescent="0.25">
      <c r="A1942">
        <v>15651713</v>
      </c>
      <c r="B1942" t="s">
        <v>440</v>
      </c>
      <c r="C1942">
        <v>684</v>
      </c>
      <c r="D1942" t="str" cm="1">
        <f t="array" ref="D1942">_xlfn.IFS(C1942&lt;580,"Poor",C1942&lt;670,"Fair",C1942&lt;740,"Good",C1942&lt;800,"Very Good",C1942&gt;=800,"Excellent")</f>
        <v>Good</v>
      </c>
      <c r="E1942" t="s">
        <v>12</v>
      </c>
      <c r="F1942" t="s">
        <v>22</v>
      </c>
      <c r="G1942">
        <v>45</v>
      </c>
      <c r="H1942" s="3" t="str" cm="1">
        <f t="array" ref="H1942">_xlfn.IFS(G1942&lt;25,"18-24",G1942&lt;35,"25-34",G1942&lt;45,"35-44",G1942&lt;55,"45-54",G1942&lt;65,"55-64",G1942&gt;=65,"65+")</f>
        <v>45-54</v>
      </c>
      <c r="I1942">
        <v>6</v>
      </c>
      <c r="J1942" t="str" cm="1">
        <f t="array" ref="J1942">_xlfn.IFS(I1942&lt;3,"0-2 yrs",I1942&lt;7,"3-6 yrs",I1942&gt;=7,"7+ yrs")</f>
        <v>3-6 yrs</v>
      </c>
      <c r="K1942" s="2">
        <v>183575.01</v>
      </c>
      <c r="L1942" s="1">
        <v>148071.39000000001</v>
      </c>
      <c r="M1942" s="1" t="s">
        <v>2971</v>
      </c>
      <c r="N1942">
        <v>1</v>
      </c>
      <c r="O1942" t="s">
        <v>2986</v>
      </c>
      <c r="P1942" t="s">
        <v>2986</v>
      </c>
      <c r="Q1942">
        <v>0</v>
      </c>
      <c r="R1942" t="s">
        <v>2959</v>
      </c>
    </row>
    <row r="1943" spans="1:18" x14ac:dyDescent="0.25">
      <c r="A1943">
        <v>15737265</v>
      </c>
      <c r="B1943" t="s">
        <v>1184</v>
      </c>
      <c r="C1943">
        <v>728</v>
      </c>
      <c r="D1943" t="str" cm="1">
        <f t="array" ref="D1943">_xlfn.IFS(C1943&lt;580,"Poor",C1943&lt;670,"Fair",C1943&lt;740,"Good",C1943&lt;800,"Very Good",C1943&gt;=800,"Excellent")</f>
        <v>Good</v>
      </c>
      <c r="E1943" t="s">
        <v>25</v>
      </c>
      <c r="F1943" t="s">
        <v>22</v>
      </c>
      <c r="G1943">
        <v>39</v>
      </c>
      <c r="H1943" s="3" t="str" cm="1">
        <f t="array" ref="H1943">_xlfn.IFS(G1943&lt;25,"18-24",G1943&lt;35,"25-34",G1943&lt;45,"35-44",G1943&lt;55,"45-54",G1943&lt;65,"55-64",G1943&gt;=65,"65+")</f>
        <v>35-44</v>
      </c>
      <c r="I1943">
        <v>6</v>
      </c>
      <c r="J1943" t="str" cm="1">
        <f t="array" ref="J1943">_xlfn.IFS(I1943&lt;3,"0-2 yrs",I1943&lt;7,"3-6 yrs",I1943&gt;=7,"7+ yrs")</f>
        <v>3-6 yrs</v>
      </c>
      <c r="K1943" s="2">
        <v>161203.6</v>
      </c>
      <c r="L1943" s="1">
        <v>152182.82999999999</v>
      </c>
      <c r="M1943" s="1" t="s">
        <v>2983</v>
      </c>
      <c r="N1943">
        <v>1</v>
      </c>
      <c r="O1943" t="s">
        <v>2986</v>
      </c>
      <c r="P1943" t="s">
        <v>2986</v>
      </c>
      <c r="Q1943">
        <v>0</v>
      </c>
      <c r="R1943" t="s">
        <v>2959</v>
      </c>
    </row>
    <row r="1944" spans="1:18" x14ac:dyDescent="0.25">
      <c r="A1944">
        <v>15687310</v>
      </c>
      <c r="B1944" t="s">
        <v>163</v>
      </c>
      <c r="C1944">
        <v>783</v>
      </c>
      <c r="D1944" t="str" cm="1">
        <f t="array" ref="D1944">_xlfn.IFS(C1944&lt;580,"Poor",C1944&lt;670,"Fair",C1944&lt;740,"Good",C1944&lt;800,"Very Good",C1944&gt;=800,"Excellent")</f>
        <v>Very Good</v>
      </c>
      <c r="E1944" t="s">
        <v>16</v>
      </c>
      <c r="F1944" t="s">
        <v>22</v>
      </c>
      <c r="G1944">
        <v>39</v>
      </c>
      <c r="H1944" s="3" t="str" cm="1">
        <f t="array" ref="H1944">_xlfn.IFS(G1944&lt;25,"18-24",G1944&lt;35,"25-34",G1944&lt;45,"35-44",G1944&lt;55,"45-54",G1944&lt;65,"55-64",G1944&gt;=65,"65+")</f>
        <v>35-44</v>
      </c>
      <c r="I1944">
        <v>9</v>
      </c>
      <c r="J1944" t="str" cm="1">
        <f t="array" ref="J1944">_xlfn.IFS(I1944&lt;3,"0-2 yrs",I1944&lt;7,"3-6 yrs",I1944&gt;=7,"7+ yrs")</f>
        <v>7+ yrs</v>
      </c>
      <c r="K1944" s="2">
        <v>143752.76999999999</v>
      </c>
      <c r="L1944" s="1">
        <v>0</v>
      </c>
      <c r="M1944" s="1" t="s">
        <v>2984</v>
      </c>
      <c r="N1944">
        <v>2</v>
      </c>
      <c r="O1944" t="s">
        <v>2986</v>
      </c>
      <c r="P1944" t="s">
        <v>2986</v>
      </c>
      <c r="Q1944">
        <v>0</v>
      </c>
      <c r="R1944" t="s">
        <v>2959</v>
      </c>
    </row>
    <row r="1945" spans="1:18" x14ac:dyDescent="0.25">
      <c r="A1945">
        <v>15607347</v>
      </c>
      <c r="B1945" t="s">
        <v>1185</v>
      </c>
      <c r="C1945">
        <v>734</v>
      </c>
      <c r="D1945" t="str" cm="1">
        <f t="array" ref="D1945">_xlfn.IFS(C1945&lt;580,"Poor",C1945&lt;670,"Fair",C1945&lt;740,"Good",C1945&lt;800,"Very Good",C1945&gt;=800,"Excellent")</f>
        <v>Good</v>
      </c>
      <c r="E1945" t="s">
        <v>12</v>
      </c>
      <c r="F1945" t="s">
        <v>22</v>
      </c>
      <c r="G1945">
        <v>22</v>
      </c>
      <c r="H1945" s="3" t="str" cm="1">
        <f t="array" ref="H1945">_xlfn.IFS(G1945&lt;25,"18-24",G1945&lt;35,"25-34",G1945&lt;45,"35-44",G1945&lt;55,"45-54",G1945&lt;65,"55-64",G1945&gt;=65,"65+")</f>
        <v>18-24</v>
      </c>
      <c r="I1945">
        <v>5</v>
      </c>
      <c r="J1945" t="str" cm="1">
        <f t="array" ref="J1945">_xlfn.IFS(I1945&lt;3,"0-2 yrs",I1945&lt;7,"3-6 yrs",I1945&gt;=7,"7+ yrs")</f>
        <v>3-6 yrs</v>
      </c>
      <c r="K1945" s="2">
        <v>121894.31</v>
      </c>
      <c r="L1945" s="1">
        <v>130056.23</v>
      </c>
      <c r="M1945" s="1" t="s">
        <v>2971</v>
      </c>
      <c r="N1945">
        <v>1</v>
      </c>
      <c r="O1945" t="s">
        <v>2986</v>
      </c>
      <c r="P1945" t="s">
        <v>2986</v>
      </c>
      <c r="Q1945">
        <v>1</v>
      </c>
      <c r="R1945" t="s">
        <v>2957</v>
      </c>
    </row>
    <row r="1946" spans="1:18" x14ac:dyDescent="0.25">
      <c r="A1946">
        <v>15698321</v>
      </c>
      <c r="B1946" t="s">
        <v>1186</v>
      </c>
      <c r="C1946">
        <v>648</v>
      </c>
      <c r="D1946" t="str" cm="1">
        <f t="array" ref="D1946">_xlfn.IFS(C1946&lt;580,"Poor",C1946&lt;670,"Fair",C1946&lt;740,"Good",C1946&lt;800,"Very Good",C1946&gt;=800,"Excellent")</f>
        <v>Fair</v>
      </c>
      <c r="E1946" t="s">
        <v>25</v>
      </c>
      <c r="F1946" t="s">
        <v>22</v>
      </c>
      <c r="G1946">
        <v>34</v>
      </c>
      <c r="H1946" s="3" t="str" cm="1">
        <f t="array" ref="H1946">_xlfn.IFS(G1946&lt;25,"18-24",G1946&lt;35,"25-34",G1946&lt;45,"35-44",G1946&lt;55,"45-54",G1946&lt;65,"55-64",G1946&gt;=65,"65+")</f>
        <v>25-34</v>
      </c>
      <c r="I1946">
        <v>3</v>
      </c>
      <c r="J1946" t="str" cm="1">
        <f t="array" ref="J1946">_xlfn.IFS(I1946&lt;3,"0-2 yrs",I1946&lt;7,"3-6 yrs",I1946&gt;=7,"7+ yrs")</f>
        <v>3-6 yrs</v>
      </c>
      <c r="K1946" s="2">
        <v>147055.87</v>
      </c>
      <c r="L1946" s="1">
        <v>95039.73</v>
      </c>
      <c r="M1946" s="1" t="s">
        <v>2972</v>
      </c>
      <c r="N1946">
        <v>2</v>
      </c>
      <c r="O1946" t="s">
        <v>14</v>
      </c>
      <c r="P1946" t="s">
        <v>14</v>
      </c>
      <c r="Q1946">
        <v>0</v>
      </c>
      <c r="R1946" t="s">
        <v>2959</v>
      </c>
    </row>
    <row r="1947" spans="1:18" x14ac:dyDescent="0.25">
      <c r="A1947">
        <v>15657812</v>
      </c>
      <c r="B1947" t="s">
        <v>261</v>
      </c>
      <c r="C1947">
        <v>688</v>
      </c>
      <c r="D1947" t="str" cm="1">
        <f t="array" ref="D1947">_xlfn.IFS(C1947&lt;580,"Poor",C1947&lt;670,"Fair",C1947&lt;740,"Good",C1947&lt;800,"Very Good",C1947&gt;=800,"Excellent")</f>
        <v>Good</v>
      </c>
      <c r="E1947" t="s">
        <v>12</v>
      </c>
      <c r="F1947" t="s">
        <v>22</v>
      </c>
      <c r="G1947">
        <v>52</v>
      </c>
      <c r="H1947" s="3" t="str" cm="1">
        <f t="array" ref="H1947">_xlfn.IFS(G1947&lt;25,"18-24",G1947&lt;35,"25-34",G1947&lt;45,"35-44",G1947&lt;55,"45-54",G1947&lt;65,"55-64",G1947&gt;=65,"65+")</f>
        <v>45-54</v>
      </c>
      <c r="I1947">
        <v>1</v>
      </c>
      <c r="J1947" t="str" cm="1">
        <f t="array" ref="J1947">_xlfn.IFS(I1947&lt;3,"0-2 yrs",I1947&lt;7,"3-6 yrs",I1947&gt;=7,"7+ yrs")</f>
        <v>0-2 yrs</v>
      </c>
      <c r="K1947" s="2">
        <v>172033.57</v>
      </c>
      <c r="L1947" s="1">
        <v>0</v>
      </c>
      <c r="M1947" s="1" t="s">
        <v>2984</v>
      </c>
      <c r="N1947">
        <v>2</v>
      </c>
      <c r="O1947" t="s">
        <v>14</v>
      </c>
      <c r="P1947" t="s">
        <v>14</v>
      </c>
      <c r="Q1947">
        <v>0</v>
      </c>
      <c r="R1947" t="s">
        <v>2959</v>
      </c>
    </row>
    <row r="1948" spans="1:18" x14ac:dyDescent="0.25">
      <c r="A1948">
        <v>15569187</v>
      </c>
      <c r="B1948" t="s">
        <v>542</v>
      </c>
      <c r="C1948">
        <v>680</v>
      </c>
      <c r="D1948" t="str" cm="1">
        <f t="array" ref="D1948">_xlfn.IFS(C1948&lt;580,"Poor",C1948&lt;670,"Fair",C1948&lt;740,"Good",C1948&lt;800,"Very Good",C1948&gt;=800,"Excellent")</f>
        <v>Good</v>
      </c>
      <c r="E1948" t="s">
        <v>16</v>
      </c>
      <c r="F1948" t="s">
        <v>22</v>
      </c>
      <c r="G1948">
        <v>35</v>
      </c>
      <c r="H1948" s="3" t="str" cm="1">
        <f t="array" ref="H1948">_xlfn.IFS(G1948&lt;25,"18-24",G1948&lt;35,"25-34",G1948&lt;45,"35-44",G1948&lt;55,"45-54",G1948&lt;65,"55-64",G1948&gt;=65,"65+")</f>
        <v>35-44</v>
      </c>
      <c r="I1948">
        <v>9</v>
      </c>
      <c r="J1948" t="str" cm="1">
        <f t="array" ref="J1948">_xlfn.IFS(I1948&lt;3,"0-2 yrs",I1948&lt;7,"3-6 yrs",I1948&gt;=7,"7+ yrs")</f>
        <v>7+ yrs</v>
      </c>
      <c r="K1948" s="2">
        <v>143774.06</v>
      </c>
      <c r="L1948" s="1">
        <v>0</v>
      </c>
      <c r="M1948" s="1" t="s">
        <v>2984</v>
      </c>
      <c r="N1948">
        <v>2</v>
      </c>
      <c r="O1948" t="s">
        <v>2986</v>
      </c>
      <c r="P1948" t="s">
        <v>2986</v>
      </c>
      <c r="Q1948">
        <v>0</v>
      </c>
      <c r="R1948" t="s">
        <v>2959</v>
      </c>
    </row>
    <row r="1949" spans="1:18" x14ac:dyDescent="0.25">
      <c r="A1949">
        <v>15681562</v>
      </c>
      <c r="B1949" t="s">
        <v>1187</v>
      </c>
      <c r="C1949">
        <v>516</v>
      </c>
      <c r="D1949" t="str" cm="1">
        <f t="array" ref="D1949">_xlfn.IFS(C1949&lt;580,"Poor",C1949&lt;670,"Fair",C1949&lt;740,"Good",C1949&lt;800,"Very Good",C1949&gt;=800,"Excellent")</f>
        <v>Poor</v>
      </c>
      <c r="E1949" t="s">
        <v>12</v>
      </c>
      <c r="F1949" t="s">
        <v>13</v>
      </c>
      <c r="G1949">
        <v>43</v>
      </c>
      <c r="H1949" s="3" t="str" cm="1">
        <f t="array" ref="H1949">_xlfn.IFS(G1949&lt;25,"18-24",G1949&lt;35,"25-34",G1949&lt;45,"35-44",G1949&lt;55,"45-54",G1949&lt;65,"55-64",G1949&gt;=65,"65+")</f>
        <v>35-44</v>
      </c>
      <c r="I1949">
        <v>2</v>
      </c>
      <c r="J1949" t="str" cm="1">
        <f t="array" ref="J1949">_xlfn.IFS(I1949&lt;3,"0-2 yrs",I1949&lt;7,"3-6 yrs",I1949&gt;=7,"7+ yrs")</f>
        <v>0-2 yrs</v>
      </c>
      <c r="K1949" s="2">
        <v>139366.57999999999</v>
      </c>
      <c r="L1949" s="1">
        <v>112773.73</v>
      </c>
      <c r="M1949" s="1" t="s">
        <v>2971</v>
      </c>
      <c r="N1949">
        <v>2</v>
      </c>
      <c r="O1949" t="s">
        <v>14</v>
      </c>
      <c r="P1949" t="s">
        <v>14</v>
      </c>
      <c r="Q1949">
        <v>0</v>
      </c>
      <c r="R1949" t="s">
        <v>2959</v>
      </c>
    </row>
    <row r="1950" spans="1:18" x14ac:dyDescent="0.25">
      <c r="A1950">
        <v>15615456</v>
      </c>
      <c r="B1950" t="s">
        <v>983</v>
      </c>
      <c r="C1950">
        <v>680</v>
      </c>
      <c r="D1950" t="str" cm="1">
        <f t="array" ref="D1950">_xlfn.IFS(C1950&lt;580,"Poor",C1950&lt;670,"Fair",C1950&lt;740,"Good",C1950&lt;800,"Very Good",C1950&gt;=800,"Excellent")</f>
        <v>Good</v>
      </c>
      <c r="E1950" t="s">
        <v>12</v>
      </c>
      <c r="F1950" t="s">
        <v>13</v>
      </c>
      <c r="G1950">
        <v>37</v>
      </c>
      <c r="H1950" s="3" t="str" cm="1">
        <f t="array" ref="H1950">_xlfn.IFS(G1950&lt;25,"18-24",G1950&lt;35,"25-34",G1950&lt;45,"35-44",G1950&lt;55,"45-54",G1950&lt;65,"55-64",G1950&gt;=65,"65+")</f>
        <v>35-44</v>
      </c>
      <c r="I1950">
        <v>10</v>
      </c>
      <c r="J1950" t="str" cm="1">
        <f t="array" ref="J1950">_xlfn.IFS(I1950&lt;3,"0-2 yrs",I1950&lt;7,"3-6 yrs",I1950&gt;=7,"7+ yrs")</f>
        <v>7+ yrs</v>
      </c>
      <c r="K1950" s="2">
        <v>81776.84</v>
      </c>
      <c r="L1950" s="1">
        <v>123806.28</v>
      </c>
      <c r="M1950" s="1" t="s">
        <v>2971</v>
      </c>
      <c r="N1950">
        <v>1</v>
      </c>
      <c r="O1950" t="s">
        <v>2986</v>
      </c>
      <c r="P1950" t="s">
        <v>2986</v>
      </c>
      <c r="Q1950">
        <v>1</v>
      </c>
      <c r="R1950" t="s">
        <v>2957</v>
      </c>
    </row>
    <row r="1951" spans="1:18" x14ac:dyDescent="0.25">
      <c r="A1951">
        <v>15589793</v>
      </c>
      <c r="B1951" t="s">
        <v>1015</v>
      </c>
      <c r="C1951">
        <v>604</v>
      </c>
      <c r="D1951" t="str" cm="1">
        <f t="array" ref="D1951">_xlfn.IFS(C1951&lt;580,"Poor",C1951&lt;670,"Fair",C1951&lt;740,"Good",C1951&lt;800,"Very Good",C1951&gt;=800,"Excellent")</f>
        <v>Fair</v>
      </c>
      <c r="E1951" t="s">
        <v>12</v>
      </c>
      <c r="F1951" t="s">
        <v>22</v>
      </c>
      <c r="G1951">
        <v>53</v>
      </c>
      <c r="H1951" s="3" t="str" cm="1">
        <f t="array" ref="H1951">_xlfn.IFS(G1951&lt;25,"18-24",G1951&lt;35,"25-34",G1951&lt;45,"35-44",G1951&lt;55,"45-54",G1951&lt;65,"55-64",G1951&gt;=65,"65+")</f>
        <v>45-54</v>
      </c>
      <c r="I1951">
        <v>8</v>
      </c>
      <c r="J1951" t="str" cm="1">
        <f t="array" ref="J1951">_xlfn.IFS(I1951&lt;3,"0-2 yrs",I1951&lt;7,"3-6 yrs",I1951&gt;=7,"7+ yrs")</f>
        <v>7+ yrs</v>
      </c>
      <c r="K1951" s="2">
        <v>190998.96</v>
      </c>
      <c r="L1951" s="1">
        <v>144453.75</v>
      </c>
      <c r="M1951" s="1" t="s">
        <v>2971</v>
      </c>
      <c r="N1951">
        <v>1</v>
      </c>
      <c r="O1951" t="s">
        <v>2986</v>
      </c>
      <c r="P1951" t="s">
        <v>2986</v>
      </c>
      <c r="Q1951">
        <v>1</v>
      </c>
      <c r="R1951" t="s">
        <v>2957</v>
      </c>
    </row>
    <row r="1952" spans="1:18" x14ac:dyDescent="0.25">
      <c r="A1952">
        <v>15781884</v>
      </c>
      <c r="B1952" t="s">
        <v>1188</v>
      </c>
      <c r="C1952">
        <v>624</v>
      </c>
      <c r="D1952" t="str" cm="1">
        <f t="array" ref="D1952">_xlfn.IFS(C1952&lt;580,"Poor",C1952&lt;670,"Fair",C1952&lt;740,"Good",C1952&lt;800,"Very Good",C1952&gt;=800,"Excellent")</f>
        <v>Fair</v>
      </c>
      <c r="E1952" t="s">
        <v>25</v>
      </c>
      <c r="F1952" t="s">
        <v>22</v>
      </c>
      <c r="G1952">
        <v>27</v>
      </c>
      <c r="H1952" s="3" t="str" cm="1">
        <f t="array" ref="H1952">_xlfn.IFS(G1952&lt;25,"18-24",G1952&lt;35,"25-34",G1952&lt;45,"35-44",G1952&lt;55,"45-54",G1952&lt;65,"55-64",G1952&gt;=65,"65+")</f>
        <v>25-34</v>
      </c>
      <c r="I1952">
        <v>9</v>
      </c>
      <c r="J1952" t="str" cm="1">
        <f t="array" ref="J1952">_xlfn.IFS(I1952&lt;3,"0-2 yrs",I1952&lt;7,"3-6 yrs",I1952&gt;=7,"7+ yrs")</f>
        <v>7+ yrs</v>
      </c>
      <c r="K1952" s="2">
        <v>4470.5200000000004</v>
      </c>
      <c r="L1952" s="1">
        <v>94667.29</v>
      </c>
      <c r="M1952" s="1" t="s">
        <v>2972</v>
      </c>
      <c r="N1952">
        <v>2</v>
      </c>
      <c r="O1952" t="s">
        <v>14</v>
      </c>
      <c r="P1952" t="s">
        <v>14</v>
      </c>
      <c r="Q1952">
        <v>0</v>
      </c>
      <c r="R1952" t="s">
        <v>2959</v>
      </c>
    </row>
    <row r="1953" spans="1:18" x14ac:dyDescent="0.25">
      <c r="A1953">
        <v>15675190</v>
      </c>
      <c r="B1953" t="s">
        <v>148</v>
      </c>
      <c r="C1953">
        <v>623</v>
      </c>
      <c r="D1953" t="str" cm="1">
        <f t="array" ref="D1953">_xlfn.IFS(C1953&lt;580,"Poor",C1953&lt;670,"Fair",C1953&lt;740,"Good",C1953&lt;800,"Very Good",C1953&gt;=800,"Excellent")</f>
        <v>Fair</v>
      </c>
      <c r="E1953" t="s">
        <v>12</v>
      </c>
      <c r="F1953" t="s">
        <v>22</v>
      </c>
      <c r="G1953">
        <v>21</v>
      </c>
      <c r="H1953" s="3" t="str" cm="1">
        <f t="array" ref="H1953">_xlfn.IFS(G1953&lt;25,"18-24",G1953&lt;35,"25-34",G1953&lt;45,"35-44",G1953&lt;55,"45-54",G1953&lt;65,"55-64",G1953&gt;=65,"65+")</f>
        <v>18-24</v>
      </c>
      <c r="I1953">
        <v>10</v>
      </c>
      <c r="J1953" t="str" cm="1">
        <f t="array" ref="J1953">_xlfn.IFS(I1953&lt;3,"0-2 yrs",I1953&lt;7,"3-6 yrs",I1953&gt;=7,"7+ yrs")</f>
        <v>7+ yrs</v>
      </c>
      <c r="K1953" s="2">
        <v>135851.29999999999</v>
      </c>
      <c r="L1953" s="1">
        <v>0</v>
      </c>
      <c r="M1953" s="1" t="s">
        <v>2984</v>
      </c>
      <c r="N1953">
        <v>2</v>
      </c>
      <c r="O1953" t="s">
        <v>14</v>
      </c>
      <c r="P1953" t="s">
        <v>14</v>
      </c>
      <c r="Q1953">
        <v>0</v>
      </c>
      <c r="R1953" t="s">
        <v>2959</v>
      </c>
    </row>
    <row r="1954" spans="1:18" x14ac:dyDescent="0.25">
      <c r="A1954">
        <v>15600734</v>
      </c>
      <c r="B1954" t="s">
        <v>1095</v>
      </c>
      <c r="C1954">
        <v>624</v>
      </c>
      <c r="D1954" t="str" cm="1">
        <f t="array" ref="D1954">_xlfn.IFS(C1954&lt;580,"Poor",C1954&lt;670,"Fair",C1954&lt;740,"Good",C1954&lt;800,"Very Good",C1954&gt;=800,"Excellent")</f>
        <v>Fair</v>
      </c>
      <c r="E1954" t="s">
        <v>16</v>
      </c>
      <c r="F1954" t="s">
        <v>22</v>
      </c>
      <c r="G1954">
        <v>51</v>
      </c>
      <c r="H1954" s="3" t="str" cm="1">
        <f t="array" ref="H1954">_xlfn.IFS(G1954&lt;25,"18-24",G1954&lt;35,"25-34",G1954&lt;45,"35-44",G1954&lt;55,"45-54",G1954&lt;65,"55-64",G1954&gt;=65,"65+")</f>
        <v>45-54</v>
      </c>
      <c r="I1954">
        <v>5</v>
      </c>
      <c r="J1954" t="str" cm="1">
        <f t="array" ref="J1954">_xlfn.IFS(I1954&lt;3,"0-2 yrs",I1954&lt;7,"3-6 yrs",I1954&gt;=7,"7+ yrs")</f>
        <v>3-6 yrs</v>
      </c>
      <c r="K1954" s="2">
        <v>172372.63</v>
      </c>
      <c r="L1954" s="1">
        <v>174397.21</v>
      </c>
      <c r="M1954" s="1" t="s">
        <v>2983</v>
      </c>
      <c r="N1954">
        <v>2</v>
      </c>
      <c r="O1954" t="s">
        <v>14</v>
      </c>
      <c r="P1954" t="s">
        <v>14</v>
      </c>
      <c r="Q1954">
        <v>0</v>
      </c>
      <c r="R1954" t="s">
        <v>2959</v>
      </c>
    </row>
    <row r="1955" spans="1:18" x14ac:dyDescent="0.25">
      <c r="A1955">
        <v>15779176</v>
      </c>
      <c r="B1955" t="s">
        <v>210</v>
      </c>
      <c r="C1955">
        <v>565</v>
      </c>
      <c r="D1955" t="str" cm="1">
        <f t="array" ref="D1955">_xlfn.IFS(C1955&lt;580,"Poor",C1955&lt;670,"Fair",C1955&lt;740,"Good",C1955&lt;800,"Very Good",C1955&gt;=800,"Excellent")</f>
        <v>Poor</v>
      </c>
      <c r="E1955" t="s">
        <v>25</v>
      </c>
      <c r="F1955" t="s">
        <v>13</v>
      </c>
      <c r="G1955">
        <v>58</v>
      </c>
      <c r="H1955" s="3" t="str" cm="1">
        <f t="array" ref="H1955">_xlfn.IFS(G1955&lt;25,"18-24",G1955&lt;35,"25-34",G1955&lt;45,"35-44",G1955&lt;55,"45-54",G1955&lt;65,"55-64",G1955&gt;=65,"65+")</f>
        <v>55-64</v>
      </c>
      <c r="I1955">
        <v>3</v>
      </c>
      <c r="J1955" t="str" cm="1">
        <f t="array" ref="J1955">_xlfn.IFS(I1955&lt;3,"0-2 yrs",I1955&lt;7,"3-6 yrs",I1955&gt;=7,"7+ yrs")</f>
        <v>3-6 yrs</v>
      </c>
      <c r="K1955" s="2">
        <v>135875.51</v>
      </c>
      <c r="L1955" s="1">
        <v>108888.24</v>
      </c>
      <c r="M1955" s="1" t="s">
        <v>2971</v>
      </c>
      <c r="N1955">
        <v>3</v>
      </c>
      <c r="O1955" t="s">
        <v>14</v>
      </c>
      <c r="P1955" t="s">
        <v>14</v>
      </c>
      <c r="Q1955">
        <v>1</v>
      </c>
      <c r="R1955" t="s">
        <v>2957</v>
      </c>
    </row>
    <row r="1956" spans="1:18" x14ac:dyDescent="0.25">
      <c r="A1956">
        <v>15605286</v>
      </c>
      <c r="B1956" t="s">
        <v>1189</v>
      </c>
      <c r="C1956">
        <v>565</v>
      </c>
      <c r="D1956" t="str" cm="1">
        <f t="array" ref="D1956">_xlfn.IFS(C1956&lt;580,"Poor",C1956&lt;670,"Fair",C1956&lt;740,"Good",C1956&lt;800,"Very Good",C1956&gt;=800,"Excellent")</f>
        <v>Poor</v>
      </c>
      <c r="E1956" t="s">
        <v>12</v>
      </c>
      <c r="F1956" t="s">
        <v>22</v>
      </c>
      <c r="G1956">
        <v>55</v>
      </c>
      <c r="H1956" s="3" t="str" cm="1">
        <f t="array" ref="H1956">_xlfn.IFS(G1956&lt;25,"18-24",G1956&lt;35,"25-34",G1956&lt;45,"35-44",G1956&lt;55,"45-54",G1956&lt;65,"55-64",G1956&gt;=65,"65+")</f>
        <v>55-64</v>
      </c>
      <c r="I1956">
        <v>4</v>
      </c>
      <c r="J1956" t="str" cm="1">
        <f t="array" ref="J1956">_xlfn.IFS(I1956&lt;3,"0-2 yrs",I1956&lt;7,"3-6 yrs",I1956&gt;=7,"7+ yrs")</f>
        <v>3-6 yrs</v>
      </c>
      <c r="K1956" s="2">
        <v>128124.7</v>
      </c>
      <c r="L1956" s="1">
        <v>118803.35</v>
      </c>
      <c r="M1956" s="1" t="s">
        <v>2971</v>
      </c>
      <c r="N1956">
        <v>2</v>
      </c>
      <c r="O1956" t="s">
        <v>14</v>
      </c>
      <c r="P1956" t="s">
        <v>14</v>
      </c>
      <c r="Q1956">
        <v>1</v>
      </c>
      <c r="R1956" t="s">
        <v>2957</v>
      </c>
    </row>
    <row r="1957" spans="1:18" x14ac:dyDescent="0.25">
      <c r="A1957">
        <v>15674922</v>
      </c>
      <c r="B1957" t="s">
        <v>1190</v>
      </c>
      <c r="C1957">
        <v>710</v>
      </c>
      <c r="D1957" t="str" cm="1">
        <f t="array" ref="D1957">_xlfn.IFS(C1957&lt;580,"Poor",C1957&lt;670,"Fair",C1957&lt;740,"Good",C1957&lt;800,"Very Good",C1957&gt;=800,"Excellent")</f>
        <v>Good</v>
      </c>
      <c r="E1957" t="s">
        <v>12</v>
      </c>
      <c r="F1957" t="s">
        <v>22</v>
      </c>
      <c r="G1957">
        <v>54</v>
      </c>
      <c r="H1957" s="3" t="str" cm="1">
        <f t="array" ref="H1957">_xlfn.IFS(G1957&lt;25,"18-24",G1957&lt;35,"25-34",G1957&lt;45,"35-44",G1957&lt;55,"45-54",G1957&lt;65,"55-64",G1957&gt;=65,"65+")</f>
        <v>45-54</v>
      </c>
      <c r="I1957">
        <v>6</v>
      </c>
      <c r="J1957" t="str" cm="1">
        <f t="array" ref="J1957">_xlfn.IFS(I1957&lt;3,"0-2 yrs",I1957&lt;7,"3-6 yrs",I1957&gt;=7,"7+ yrs")</f>
        <v>3-6 yrs</v>
      </c>
      <c r="K1957" s="2">
        <v>167023.95000000001</v>
      </c>
      <c r="L1957" s="1">
        <v>171137.62</v>
      </c>
      <c r="M1957" s="1" t="s">
        <v>2983</v>
      </c>
      <c r="N1957">
        <v>1</v>
      </c>
      <c r="O1957" t="s">
        <v>14</v>
      </c>
      <c r="P1957" t="s">
        <v>14</v>
      </c>
      <c r="Q1957">
        <v>1</v>
      </c>
      <c r="R1957" t="s">
        <v>2957</v>
      </c>
    </row>
    <row r="1958" spans="1:18" x14ac:dyDescent="0.25">
      <c r="A1958">
        <v>15737506</v>
      </c>
      <c r="B1958" t="s">
        <v>1191</v>
      </c>
      <c r="C1958">
        <v>645</v>
      </c>
      <c r="D1958" t="str" cm="1">
        <f t="array" ref="D1958">_xlfn.IFS(C1958&lt;580,"Poor",C1958&lt;670,"Fair",C1958&lt;740,"Good",C1958&lt;800,"Very Good",C1958&gt;=800,"Excellent")</f>
        <v>Fair</v>
      </c>
      <c r="E1958" t="s">
        <v>12</v>
      </c>
      <c r="F1958" t="s">
        <v>22</v>
      </c>
      <c r="G1958">
        <v>42</v>
      </c>
      <c r="H1958" s="3" t="str" cm="1">
        <f t="array" ref="H1958">_xlfn.IFS(G1958&lt;25,"18-24",G1958&lt;35,"25-34",G1958&lt;45,"35-44",G1958&lt;55,"45-54",G1958&lt;65,"55-64",G1958&gt;=65,"65+")</f>
        <v>35-44</v>
      </c>
      <c r="I1958">
        <v>6</v>
      </c>
      <c r="J1958" t="str" cm="1">
        <f t="array" ref="J1958">_xlfn.IFS(I1958&lt;3,"0-2 yrs",I1958&lt;7,"3-6 yrs",I1958&gt;=7,"7+ yrs")</f>
        <v>3-6 yrs</v>
      </c>
      <c r="K1958" s="2">
        <v>149807.01</v>
      </c>
      <c r="L1958" s="1">
        <v>0</v>
      </c>
      <c r="M1958" s="1" t="s">
        <v>2984</v>
      </c>
      <c r="N1958">
        <v>1</v>
      </c>
      <c r="O1958" t="s">
        <v>2986</v>
      </c>
      <c r="P1958" t="s">
        <v>2986</v>
      </c>
      <c r="Q1958">
        <v>0</v>
      </c>
      <c r="R1958" t="s">
        <v>2959</v>
      </c>
    </row>
    <row r="1959" spans="1:18" x14ac:dyDescent="0.25">
      <c r="A1959">
        <v>15780514</v>
      </c>
      <c r="B1959" t="s">
        <v>136</v>
      </c>
      <c r="C1959">
        <v>707</v>
      </c>
      <c r="D1959" t="str" cm="1">
        <f t="array" ref="D1959">_xlfn.IFS(C1959&lt;580,"Poor",C1959&lt;670,"Fair",C1959&lt;740,"Good",C1959&lt;800,"Very Good",C1959&gt;=800,"Excellent")</f>
        <v>Good</v>
      </c>
      <c r="E1959" t="s">
        <v>12</v>
      </c>
      <c r="F1959" t="s">
        <v>22</v>
      </c>
      <c r="G1959">
        <v>33</v>
      </c>
      <c r="H1959" s="3" t="str" cm="1">
        <f t="array" ref="H1959">_xlfn.IFS(G1959&lt;25,"18-24",G1959&lt;35,"25-34",G1959&lt;45,"35-44",G1959&lt;55,"45-54",G1959&lt;65,"55-64",G1959&gt;=65,"65+")</f>
        <v>25-34</v>
      </c>
      <c r="I1959">
        <v>8</v>
      </c>
      <c r="J1959" t="str" cm="1">
        <f t="array" ref="J1959">_xlfn.IFS(I1959&lt;3,"0-2 yrs",I1959&lt;7,"3-6 yrs",I1959&gt;=7,"7+ yrs")</f>
        <v>7+ yrs</v>
      </c>
      <c r="K1959" s="2">
        <v>54290.62</v>
      </c>
      <c r="L1959" s="1">
        <v>136678.51999999999</v>
      </c>
      <c r="M1959" s="1" t="s">
        <v>2971</v>
      </c>
      <c r="N1959">
        <v>1</v>
      </c>
      <c r="O1959" t="s">
        <v>2986</v>
      </c>
      <c r="P1959" t="s">
        <v>2986</v>
      </c>
      <c r="Q1959">
        <v>0</v>
      </c>
      <c r="R1959" t="s">
        <v>2959</v>
      </c>
    </row>
    <row r="1960" spans="1:18" x14ac:dyDescent="0.25">
      <c r="A1960">
        <v>15623647</v>
      </c>
      <c r="B1960" t="s">
        <v>39</v>
      </c>
      <c r="C1960">
        <v>655</v>
      </c>
      <c r="D1960" t="str" cm="1">
        <f t="array" ref="D1960">_xlfn.IFS(C1960&lt;580,"Poor",C1960&lt;670,"Fair",C1960&lt;740,"Good",C1960&lt;800,"Very Good",C1960&gt;=800,"Excellent")</f>
        <v>Fair</v>
      </c>
      <c r="E1960" t="s">
        <v>16</v>
      </c>
      <c r="F1960" t="s">
        <v>13</v>
      </c>
      <c r="G1960">
        <v>36</v>
      </c>
      <c r="H1960" s="3" t="str" cm="1">
        <f t="array" ref="H1960">_xlfn.IFS(G1960&lt;25,"18-24",G1960&lt;35,"25-34",G1960&lt;45,"35-44",G1960&lt;55,"45-54",G1960&lt;65,"55-64",G1960&gt;=65,"65+")</f>
        <v>35-44</v>
      </c>
      <c r="I1960">
        <v>1</v>
      </c>
      <c r="J1960" t="str" cm="1">
        <f t="array" ref="J1960">_xlfn.IFS(I1960&lt;3,"0-2 yrs",I1960&lt;7,"3-6 yrs",I1960&gt;=7,"7+ yrs")</f>
        <v>0-2 yrs</v>
      </c>
      <c r="K1960" s="2">
        <v>86013.96</v>
      </c>
      <c r="L1960" s="1">
        <v>135515.76</v>
      </c>
      <c r="M1960" s="1" t="s">
        <v>2971</v>
      </c>
      <c r="N1960">
        <v>1</v>
      </c>
      <c r="O1960" t="s">
        <v>2986</v>
      </c>
      <c r="P1960" t="s">
        <v>2986</v>
      </c>
      <c r="Q1960">
        <v>0</v>
      </c>
      <c r="R1960" t="s">
        <v>2959</v>
      </c>
    </row>
    <row r="1961" spans="1:18" x14ac:dyDescent="0.25">
      <c r="A1961">
        <v>15668472</v>
      </c>
      <c r="B1961" t="s">
        <v>107</v>
      </c>
      <c r="C1961">
        <v>705</v>
      </c>
      <c r="D1961" t="str" cm="1">
        <f t="array" ref="D1961">_xlfn.IFS(C1961&lt;580,"Poor",C1961&lt;670,"Fair",C1961&lt;740,"Good",C1961&lt;800,"Very Good",C1961&gt;=800,"Excellent")</f>
        <v>Good</v>
      </c>
      <c r="E1961" t="s">
        <v>16</v>
      </c>
      <c r="F1961" t="s">
        <v>13</v>
      </c>
      <c r="G1961">
        <v>24</v>
      </c>
      <c r="H1961" s="3" t="str" cm="1">
        <f t="array" ref="H1961">_xlfn.IFS(G1961&lt;25,"18-24",G1961&lt;35,"25-34",G1961&lt;45,"35-44",G1961&lt;55,"45-54",G1961&lt;65,"55-64",G1961&gt;=65,"65+")</f>
        <v>18-24</v>
      </c>
      <c r="I1961">
        <v>5</v>
      </c>
      <c r="J1961" t="str" cm="1">
        <f t="array" ref="J1961">_xlfn.IFS(I1961&lt;3,"0-2 yrs",I1961&lt;7,"3-6 yrs",I1961&gt;=7,"7+ yrs")</f>
        <v>3-6 yrs</v>
      </c>
      <c r="K1961" s="2">
        <v>79886.06</v>
      </c>
      <c r="L1961" s="1">
        <v>177799.83</v>
      </c>
      <c r="M1961" s="1" t="s">
        <v>2983</v>
      </c>
      <c r="N1961">
        <v>2</v>
      </c>
      <c r="O1961" t="s">
        <v>2986</v>
      </c>
      <c r="P1961" t="s">
        <v>2986</v>
      </c>
      <c r="Q1961">
        <v>0</v>
      </c>
      <c r="R1961" t="s">
        <v>2959</v>
      </c>
    </row>
    <row r="1962" spans="1:18" x14ac:dyDescent="0.25">
      <c r="A1962">
        <v>15692416</v>
      </c>
      <c r="B1962" t="s">
        <v>1192</v>
      </c>
      <c r="C1962">
        <v>358</v>
      </c>
      <c r="D1962" t="str" cm="1">
        <f t="array" ref="D1962">_xlfn.IFS(C1962&lt;580,"Poor",C1962&lt;670,"Fair",C1962&lt;740,"Good",C1962&lt;800,"Very Good",C1962&gt;=800,"Excellent")</f>
        <v>Poor</v>
      </c>
      <c r="E1962" t="s">
        <v>16</v>
      </c>
      <c r="F1962" t="s">
        <v>13</v>
      </c>
      <c r="G1962">
        <v>52</v>
      </c>
      <c r="H1962" s="3" t="str" cm="1">
        <f t="array" ref="H1962">_xlfn.IFS(G1962&lt;25,"18-24",G1962&lt;35,"25-34",G1962&lt;45,"35-44",G1962&lt;55,"45-54",G1962&lt;65,"55-64",G1962&gt;=65,"65+")</f>
        <v>45-54</v>
      </c>
      <c r="I1962">
        <v>8</v>
      </c>
      <c r="J1962" t="str" cm="1">
        <f t="array" ref="J1962">_xlfn.IFS(I1962&lt;3,"0-2 yrs",I1962&lt;7,"3-6 yrs",I1962&gt;=7,"7+ yrs")</f>
        <v>7+ yrs</v>
      </c>
      <c r="K1962" s="2">
        <v>141959.10999999999</v>
      </c>
      <c r="L1962" s="1">
        <v>143542.35999999999</v>
      </c>
      <c r="M1962" s="1" t="s">
        <v>2971</v>
      </c>
      <c r="N1962">
        <v>3</v>
      </c>
      <c r="O1962" t="s">
        <v>2986</v>
      </c>
      <c r="P1962" t="s">
        <v>2986</v>
      </c>
      <c r="Q1962">
        <v>1</v>
      </c>
      <c r="R1962" t="s">
        <v>2957</v>
      </c>
    </row>
    <row r="1963" spans="1:18" x14ac:dyDescent="0.25">
      <c r="A1963">
        <v>15771139</v>
      </c>
      <c r="B1963" t="s">
        <v>524</v>
      </c>
      <c r="C1963">
        <v>578</v>
      </c>
      <c r="D1963" t="str" cm="1">
        <f t="array" ref="D1963">_xlfn.IFS(C1963&lt;580,"Poor",C1963&lt;670,"Fair",C1963&lt;740,"Good",C1963&lt;800,"Very Good",C1963&gt;=800,"Excellent")</f>
        <v>Poor</v>
      </c>
      <c r="E1963" t="s">
        <v>25</v>
      </c>
      <c r="F1963" t="s">
        <v>22</v>
      </c>
      <c r="G1963">
        <v>34</v>
      </c>
      <c r="H1963" s="3" t="str" cm="1">
        <f t="array" ref="H1963">_xlfn.IFS(G1963&lt;25,"18-24",G1963&lt;35,"25-34",G1963&lt;45,"35-44",G1963&lt;55,"45-54",G1963&lt;65,"55-64",G1963&gt;=65,"65+")</f>
        <v>25-34</v>
      </c>
      <c r="I1963">
        <v>8</v>
      </c>
      <c r="J1963" t="str" cm="1">
        <f t="array" ref="J1963">_xlfn.IFS(I1963&lt;3,"0-2 yrs",I1963&lt;7,"3-6 yrs",I1963&gt;=7,"7+ yrs")</f>
        <v>7+ yrs</v>
      </c>
      <c r="K1963" s="2">
        <v>66680.77</v>
      </c>
      <c r="L1963" s="1">
        <v>147487.23000000001</v>
      </c>
      <c r="M1963" s="1" t="s">
        <v>2971</v>
      </c>
      <c r="N1963">
        <v>2</v>
      </c>
      <c r="O1963" t="s">
        <v>2986</v>
      </c>
      <c r="P1963" t="s">
        <v>2986</v>
      </c>
      <c r="Q1963">
        <v>0</v>
      </c>
      <c r="R1963" t="s">
        <v>2959</v>
      </c>
    </row>
    <row r="1964" spans="1:18" x14ac:dyDescent="0.25">
      <c r="A1964">
        <v>15738318</v>
      </c>
      <c r="B1964" t="s">
        <v>453</v>
      </c>
      <c r="C1964">
        <v>800</v>
      </c>
      <c r="D1964" t="str" cm="1">
        <f t="array" ref="D1964">_xlfn.IFS(C1964&lt;580,"Poor",C1964&lt;670,"Fair",C1964&lt;740,"Good",C1964&lt;800,"Very Good",C1964&gt;=800,"Excellent")</f>
        <v>Excellent</v>
      </c>
      <c r="E1964" t="s">
        <v>12</v>
      </c>
      <c r="F1964" t="s">
        <v>13</v>
      </c>
      <c r="G1964">
        <v>40</v>
      </c>
      <c r="H1964" s="3" t="str" cm="1">
        <f t="array" ref="H1964">_xlfn.IFS(G1964&lt;25,"18-24",G1964&lt;35,"25-34",G1964&lt;45,"35-44",G1964&lt;55,"45-54",G1964&lt;65,"55-64",G1964&gt;=65,"65+")</f>
        <v>35-44</v>
      </c>
      <c r="I1964">
        <v>5</v>
      </c>
      <c r="J1964" t="str" cm="1">
        <f t="array" ref="J1964">_xlfn.IFS(I1964&lt;3,"0-2 yrs",I1964&lt;7,"3-6 yrs",I1964&gt;=7,"7+ yrs")</f>
        <v>3-6 yrs</v>
      </c>
      <c r="K1964" s="2">
        <v>98640.15</v>
      </c>
      <c r="L1964" s="1">
        <v>97764.41</v>
      </c>
      <c r="M1964" s="1" t="s">
        <v>2972</v>
      </c>
      <c r="N1964">
        <v>1</v>
      </c>
      <c r="O1964" t="s">
        <v>2986</v>
      </c>
      <c r="P1964" t="s">
        <v>2986</v>
      </c>
      <c r="Q1964">
        <v>1</v>
      </c>
      <c r="R1964" t="s">
        <v>2957</v>
      </c>
    </row>
    <row r="1965" spans="1:18" x14ac:dyDescent="0.25">
      <c r="A1965">
        <v>15772243</v>
      </c>
      <c r="B1965" t="s">
        <v>137</v>
      </c>
      <c r="C1965">
        <v>612</v>
      </c>
      <c r="D1965" t="str" cm="1">
        <f t="array" ref="D1965">_xlfn.IFS(C1965&lt;580,"Poor",C1965&lt;670,"Fair",C1965&lt;740,"Good",C1965&lt;800,"Very Good",C1965&gt;=800,"Excellent")</f>
        <v>Fair</v>
      </c>
      <c r="E1965" t="s">
        <v>12</v>
      </c>
      <c r="F1965" t="s">
        <v>13</v>
      </c>
      <c r="G1965">
        <v>33</v>
      </c>
      <c r="H1965" s="3" t="str" cm="1">
        <f t="array" ref="H1965">_xlfn.IFS(G1965&lt;25,"18-24",G1965&lt;35,"25-34",G1965&lt;45,"35-44",G1965&lt;55,"45-54",G1965&lt;65,"55-64",G1965&gt;=65,"65+")</f>
        <v>25-34</v>
      </c>
      <c r="I1965">
        <v>9</v>
      </c>
      <c r="J1965" t="str" cm="1">
        <f t="array" ref="J1965">_xlfn.IFS(I1965&lt;3,"0-2 yrs",I1965&lt;7,"3-6 yrs",I1965&gt;=7,"7+ yrs")</f>
        <v>7+ yrs</v>
      </c>
      <c r="K1965" s="2">
        <v>142797.5</v>
      </c>
      <c r="L1965" s="1">
        <v>0</v>
      </c>
      <c r="M1965" s="1" t="s">
        <v>2984</v>
      </c>
      <c r="N1965">
        <v>1</v>
      </c>
      <c r="O1965" t="s">
        <v>2986</v>
      </c>
      <c r="P1965" t="s">
        <v>2986</v>
      </c>
      <c r="Q1965">
        <v>1</v>
      </c>
      <c r="R1965" t="s">
        <v>2957</v>
      </c>
    </row>
    <row r="1966" spans="1:18" x14ac:dyDescent="0.25">
      <c r="A1966">
        <v>15638463</v>
      </c>
      <c r="B1966" t="s">
        <v>608</v>
      </c>
      <c r="C1966">
        <v>681</v>
      </c>
      <c r="D1966" t="str" cm="1">
        <f t="array" ref="D1966">_xlfn.IFS(C1966&lt;580,"Poor",C1966&lt;670,"Fair",C1966&lt;740,"Good",C1966&lt;800,"Very Good",C1966&gt;=800,"Excellent")</f>
        <v>Good</v>
      </c>
      <c r="E1966" t="s">
        <v>25</v>
      </c>
      <c r="F1966" t="s">
        <v>13</v>
      </c>
      <c r="G1966">
        <v>48</v>
      </c>
      <c r="H1966" s="3" t="str" cm="1">
        <f t="array" ref="H1966">_xlfn.IFS(G1966&lt;25,"18-24",G1966&lt;35,"25-34",G1966&lt;45,"35-44",G1966&lt;55,"45-54",G1966&lt;65,"55-64",G1966&gt;=65,"65+")</f>
        <v>45-54</v>
      </c>
      <c r="I1966">
        <v>8</v>
      </c>
      <c r="J1966" t="str" cm="1">
        <f t="array" ref="J1966">_xlfn.IFS(I1966&lt;3,"0-2 yrs",I1966&lt;7,"3-6 yrs",I1966&gt;=7,"7+ yrs")</f>
        <v>7+ yrs</v>
      </c>
      <c r="K1966" s="2">
        <v>163581.67000000001</v>
      </c>
      <c r="L1966" s="1">
        <v>139480.18</v>
      </c>
      <c r="M1966" s="1" t="s">
        <v>2971</v>
      </c>
      <c r="N1966">
        <v>1</v>
      </c>
      <c r="O1966" t="s">
        <v>14</v>
      </c>
      <c r="P1966" t="s">
        <v>14</v>
      </c>
      <c r="Q1966">
        <v>0</v>
      </c>
      <c r="R1966" t="s">
        <v>2959</v>
      </c>
    </row>
    <row r="1967" spans="1:18" x14ac:dyDescent="0.25">
      <c r="A1967">
        <v>15598088</v>
      </c>
      <c r="B1967" t="s">
        <v>650</v>
      </c>
      <c r="C1967">
        <v>559</v>
      </c>
      <c r="D1967" t="str" cm="1">
        <f t="array" ref="D1967">_xlfn.IFS(C1967&lt;580,"Poor",C1967&lt;670,"Fair",C1967&lt;740,"Good",C1967&lt;800,"Very Good",C1967&gt;=800,"Excellent")</f>
        <v>Poor</v>
      </c>
      <c r="E1967" t="s">
        <v>16</v>
      </c>
      <c r="F1967" t="s">
        <v>22</v>
      </c>
      <c r="G1967">
        <v>25</v>
      </c>
      <c r="H1967" s="3" t="str" cm="1">
        <f t="array" ref="H1967">_xlfn.IFS(G1967&lt;25,"18-24",G1967&lt;35,"25-34",G1967&lt;45,"35-44",G1967&lt;55,"45-54",G1967&lt;65,"55-64",G1967&gt;=65,"65+")</f>
        <v>25-34</v>
      </c>
      <c r="I1967">
        <v>5</v>
      </c>
      <c r="J1967" t="str" cm="1">
        <f t="array" ref="J1967">_xlfn.IFS(I1967&lt;3,"0-2 yrs",I1967&lt;7,"3-6 yrs",I1967&gt;=7,"7+ yrs")</f>
        <v>3-6 yrs</v>
      </c>
      <c r="K1967" s="2">
        <v>163221.22</v>
      </c>
      <c r="L1967" s="1">
        <v>0</v>
      </c>
      <c r="M1967" s="1" t="s">
        <v>2984</v>
      </c>
      <c r="N1967">
        <v>2</v>
      </c>
      <c r="O1967" t="s">
        <v>14</v>
      </c>
      <c r="P1967" t="s">
        <v>14</v>
      </c>
      <c r="Q1967">
        <v>0</v>
      </c>
      <c r="R1967" t="s">
        <v>2959</v>
      </c>
    </row>
    <row r="1968" spans="1:18" x14ac:dyDescent="0.25">
      <c r="A1968">
        <v>15693468</v>
      </c>
      <c r="B1968" t="s">
        <v>329</v>
      </c>
      <c r="C1968">
        <v>488</v>
      </c>
      <c r="D1968" t="str" cm="1">
        <f t="array" ref="D1968">_xlfn.IFS(C1968&lt;580,"Poor",C1968&lt;670,"Fair",C1968&lt;740,"Good",C1968&lt;800,"Very Good",C1968&gt;=800,"Excellent")</f>
        <v>Poor</v>
      </c>
      <c r="E1968" t="s">
        <v>16</v>
      </c>
      <c r="F1968" t="s">
        <v>13</v>
      </c>
      <c r="G1968">
        <v>39</v>
      </c>
      <c r="H1968" s="3" t="str" cm="1">
        <f t="array" ref="H1968">_xlfn.IFS(G1968&lt;25,"18-24",G1968&lt;35,"25-34",G1968&lt;45,"35-44",G1968&lt;55,"45-54",G1968&lt;65,"55-64",G1968&gt;=65,"65+")</f>
        <v>35-44</v>
      </c>
      <c r="I1968">
        <v>9</v>
      </c>
      <c r="J1968" t="str" cm="1">
        <f t="array" ref="J1968">_xlfn.IFS(I1968&lt;3,"0-2 yrs",I1968&lt;7,"3-6 yrs",I1968&gt;=7,"7+ yrs")</f>
        <v>7+ yrs</v>
      </c>
      <c r="K1968" s="2">
        <v>12440.44</v>
      </c>
      <c r="L1968" s="1">
        <v>140553.46</v>
      </c>
      <c r="M1968" s="1" t="s">
        <v>2971</v>
      </c>
      <c r="N1968">
        <v>1</v>
      </c>
      <c r="O1968" t="s">
        <v>2986</v>
      </c>
      <c r="P1968" t="s">
        <v>2986</v>
      </c>
      <c r="Q1968">
        <v>0</v>
      </c>
      <c r="R1968" t="s">
        <v>2959</v>
      </c>
    </row>
    <row r="1969" spans="1:18" x14ac:dyDescent="0.25">
      <c r="A1969">
        <v>15671930</v>
      </c>
      <c r="B1969" t="s">
        <v>27</v>
      </c>
      <c r="C1969">
        <v>717</v>
      </c>
      <c r="D1969" t="str" cm="1">
        <f t="array" ref="D1969">_xlfn.IFS(C1969&lt;580,"Poor",C1969&lt;670,"Fair",C1969&lt;740,"Good",C1969&lt;800,"Very Good",C1969&gt;=800,"Excellent")</f>
        <v>Good</v>
      </c>
      <c r="E1969" t="s">
        <v>12</v>
      </c>
      <c r="F1969" t="s">
        <v>13</v>
      </c>
      <c r="G1969">
        <v>36</v>
      </c>
      <c r="H1969" s="3" t="str" cm="1">
        <f t="array" ref="H1969">_xlfn.IFS(G1969&lt;25,"18-24",G1969&lt;35,"25-34",G1969&lt;45,"35-44",G1969&lt;55,"45-54",G1969&lt;65,"55-64",G1969&gt;=65,"65+")</f>
        <v>35-44</v>
      </c>
      <c r="I1969">
        <v>5</v>
      </c>
      <c r="J1969" t="str" cm="1">
        <f t="array" ref="J1969">_xlfn.IFS(I1969&lt;3,"0-2 yrs",I1969&lt;7,"3-6 yrs",I1969&gt;=7,"7+ yrs")</f>
        <v>3-6 yrs</v>
      </c>
      <c r="K1969" s="2">
        <v>145551.6</v>
      </c>
      <c r="L1969" s="1">
        <v>0</v>
      </c>
      <c r="M1969" s="1" t="s">
        <v>2984</v>
      </c>
      <c r="N1969">
        <v>2</v>
      </c>
      <c r="O1969" t="s">
        <v>14</v>
      </c>
      <c r="P1969" t="s">
        <v>14</v>
      </c>
      <c r="Q1969">
        <v>0</v>
      </c>
      <c r="R1969" t="s">
        <v>2959</v>
      </c>
    </row>
    <row r="1970" spans="1:18" x14ac:dyDescent="0.25">
      <c r="A1970">
        <v>15762268</v>
      </c>
      <c r="B1970" t="s">
        <v>845</v>
      </c>
      <c r="C1970">
        <v>666</v>
      </c>
      <c r="D1970" t="str" cm="1">
        <f t="array" ref="D1970">_xlfn.IFS(C1970&lt;580,"Poor",C1970&lt;670,"Fair",C1970&lt;740,"Good",C1970&lt;800,"Very Good",C1970&gt;=800,"Excellent")</f>
        <v>Fair</v>
      </c>
      <c r="E1970" t="s">
        <v>12</v>
      </c>
      <c r="F1970" t="s">
        <v>13</v>
      </c>
      <c r="G1970">
        <v>41</v>
      </c>
      <c r="H1970" s="3" t="str" cm="1">
        <f t="array" ref="H1970">_xlfn.IFS(G1970&lt;25,"18-24",G1970&lt;35,"25-34",G1970&lt;45,"35-44",G1970&lt;55,"45-54",G1970&lt;65,"55-64",G1970&gt;=65,"65+")</f>
        <v>35-44</v>
      </c>
      <c r="I1970">
        <v>10</v>
      </c>
      <c r="J1970" t="str" cm="1">
        <f t="array" ref="J1970">_xlfn.IFS(I1970&lt;3,"0-2 yrs",I1970&lt;7,"3-6 yrs",I1970&gt;=7,"7+ yrs")</f>
        <v>7+ yrs</v>
      </c>
      <c r="K1970" s="2">
        <v>50908.480000000003</v>
      </c>
      <c r="L1970" s="1">
        <v>141162.07999999999</v>
      </c>
      <c r="M1970" s="1" t="s">
        <v>2971</v>
      </c>
      <c r="N1970">
        <v>1</v>
      </c>
      <c r="O1970" t="s">
        <v>2986</v>
      </c>
      <c r="P1970" t="s">
        <v>2986</v>
      </c>
      <c r="Q1970">
        <v>0</v>
      </c>
      <c r="R1970" t="s">
        <v>2959</v>
      </c>
    </row>
    <row r="1971" spans="1:18" x14ac:dyDescent="0.25">
      <c r="A1971">
        <v>15780954</v>
      </c>
      <c r="B1971" t="s">
        <v>1193</v>
      </c>
      <c r="C1971">
        <v>582</v>
      </c>
      <c r="D1971" t="str" cm="1">
        <f t="array" ref="D1971">_xlfn.IFS(C1971&lt;580,"Poor",C1971&lt;670,"Fair",C1971&lt;740,"Good",C1971&lt;800,"Very Good",C1971&gt;=800,"Excellent")</f>
        <v>Fair</v>
      </c>
      <c r="E1971" t="s">
        <v>16</v>
      </c>
      <c r="F1971" t="s">
        <v>22</v>
      </c>
      <c r="G1971">
        <v>26</v>
      </c>
      <c r="H1971" s="3" t="str" cm="1">
        <f t="array" ref="H1971">_xlfn.IFS(G1971&lt;25,"18-24",G1971&lt;35,"25-34",G1971&lt;45,"35-44",G1971&lt;55,"45-54",G1971&lt;65,"55-64",G1971&gt;=65,"65+")</f>
        <v>25-34</v>
      </c>
      <c r="I1971">
        <v>4</v>
      </c>
      <c r="J1971" t="str" cm="1">
        <f t="array" ref="J1971">_xlfn.IFS(I1971&lt;3,"0-2 yrs",I1971&lt;7,"3-6 yrs",I1971&gt;=7,"7+ yrs")</f>
        <v>3-6 yrs</v>
      </c>
      <c r="K1971" s="2">
        <v>30149.21</v>
      </c>
      <c r="L1971" s="1">
        <v>65848.36</v>
      </c>
      <c r="M1971" s="1" t="s">
        <v>2972</v>
      </c>
      <c r="N1971">
        <v>2</v>
      </c>
      <c r="O1971" t="s">
        <v>2986</v>
      </c>
      <c r="P1971" t="s">
        <v>2986</v>
      </c>
      <c r="Q1971">
        <v>0</v>
      </c>
      <c r="R1971" t="s">
        <v>2959</v>
      </c>
    </row>
    <row r="1972" spans="1:18" x14ac:dyDescent="0.25">
      <c r="A1972">
        <v>15700174</v>
      </c>
      <c r="B1972" t="s">
        <v>487</v>
      </c>
      <c r="C1972">
        <v>733</v>
      </c>
      <c r="D1972" t="str" cm="1">
        <f t="array" ref="D1972">_xlfn.IFS(C1972&lt;580,"Poor",C1972&lt;670,"Fair",C1972&lt;740,"Good",C1972&lt;800,"Very Good",C1972&gt;=800,"Excellent")</f>
        <v>Good</v>
      </c>
      <c r="E1972" t="s">
        <v>16</v>
      </c>
      <c r="F1972" t="s">
        <v>13</v>
      </c>
      <c r="G1972">
        <v>30</v>
      </c>
      <c r="H1972" s="3" t="str" cm="1">
        <f t="array" ref="H1972">_xlfn.IFS(G1972&lt;25,"18-24",G1972&lt;35,"25-34",G1972&lt;45,"35-44",G1972&lt;55,"45-54",G1972&lt;65,"55-64",G1972&gt;=65,"65+")</f>
        <v>25-34</v>
      </c>
      <c r="I1972">
        <v>0</v>
      </c>
      <c r="J1972" t="str" cm="1">
        <f t="array" ref="J1972">_xlfn.IFS(I1972&lt;3,"0-2 yrs",I1972&lt;7,"3-6 yrs",I1972&gt;=7,"7+ yrs")</f>
        <v>0-2 yrs</v>
      </c>
      <c r="K1972" s="2">
        <v>57769.2</v>
      </c>
      <c r="L1972" s="1">
        <v>83319.28</v>
      </c>
      <c r="M1972" s="1" t="s">
        <v>2972</v>
      </c>
      <c r="N1972">
        <v>1</v>
      </c>
      <c r="O1972" t="s">
        <v>2986</v>
      </c>
      <c r="P1972" t="s">
        <v>2986</v>
      </c>
      <c r="Q1972">
        <v>0</v>
      </c>
      <c r="R1972" t="s">
        <v>2959</v>
      </c>
    </row>
    <row r="1973" spans="1:18" x14ac:dyDescent="0.25">
      <c r="A1973">
        <v>15635728</v>
      </c>
      <c r="B1973" t="s">
        <v>557</v>
      </c>
      <c r="C1973">
        <v>693</v>
      </c>
      <c r="D1973" t="str" cm="1">
        <f t="array" ref="D1973">_xlfn.IFS(C1973&lt;580,"Poor",C1973&lt;670,"Fair",C1973&lt;740,"Good",C1973&lt;800,"Very Good",C1973&gt;=800,"Excellent")</f>
        <v>Good</v>
      </c>
      <c r="E1973" t="s">
        <v>12</v>
      </c>
      <c r="F1973" t="s">
        <v>22</v>
      </c>
      <c r="G1973">
        <v>41</v>
      </c>
      <c r="H1973" s="3" t="str" cm="1">
        <f t="array" ref="H1973">_xlfn.IFS(G1973&lt;25,"18-24",G1973&lt;35,"25-34",G1973&lt;45,"35-44",G1973&lt;55,"45-54",G1973&lt;65,"55-64",G1973&gt;=65,"65+")</f>
        <v>35-44</v>
      </c>
      <c r="I1973">
        <v>4</v>
      </c>
      <c r="J1973" t="str" cm="1">
        <f t="array" ref="J1973">_xlfn.IFS(I1973&lt;3,"0-2 yrs",I1973&lt;7,"3-6 yrs",I1973&gt;=7,"7+ yrs")</f>
        <v>3-6 yrs</v>
      </c>
      <c r="K1973" s="2">
        <v>156381.47</v>
      </c>
      <c r="L1973" s="1">
        <v>0</v>
      </c>
      <c r="M1973" s="1" t="s">
        <v>2984</v>
      </c>
      <c r="N1973">
        <v>2</v>
      </c>
      <c r="O1973" t="s">
        <v>2986</v>
      </c>
      <c r="P1973" t="s">
        <v>2986</v>
      </c>
      <c r="Q1973">
        <v>0</v>
      </c>
      <c r="R1973" t="s">
        <v>2959</v>
      </c>
    </row>
    <row r="1974" spans="1:18" x14ac:dyDescent="0.25">
      <c r="A1974">
        <v>15679283</v>
      </c>
      <c r="B1974" t="s">
        <v>70</v>
      </c>
      <c r="C1974">
        <v>694</v>
      </c>
      <c r="D1974" t="str" cm="1">
        <f t="array" ref="D1974">_xlfn.IFS(C1974&lt;580,"Poor",C1974&lt;670,"Fair",C1974&lt;740,"Good",C1974&lt;800,"Very Good",C1974&gt;=800,"Excellent")</f>
        <v>Good</v>
      </c>
      <c r="E1974" t="s">
        <v>12</v>
      </c>
      <c r="F1974" t="s">
        <v>13</v>
      </c>
      <c r="G1974">
        <v>33</v>
      </c>
      <c r="H1974" s="3" t="str" cm="1">
        <f t="array" ref="H1974">_xlfn.IFS(G1974&lt;25,"18-24",G1974&lt;35,"25-34",G1974&lt;45,"35-44",G1974&lt;55,"45-54",G1974&lt;65,"55-64",G1974&gt;=65,"65+")</f>
        <v>25-34</v>
      </c>
      <c r="I1974">
        <v>4</v>
      </c>
      <c r="J1974" t="str" cm="1">
        <f t="array" ref="J1974">_xlfn.IFS(I1974&lt;3,"0-2 yrs",I1974&lt;7,"3-6 yrs",I1974&gt;=7,"7+ yrs")</f>
        <v>3-6 yrs</v>
      </c>
      <c r="K1974" s="2">
        <v>178123.86</v>
      </c>
      <c r="L1974" s="1">
        <v>129731.64</v>
      </c>
      <c r="M1974" s="1" t="s">
        <v>2971</v>
      </c>
      <c r="N1974">
        <v>2</v>
      </c>
      <c r="O1974" t="s">
        <v>2986</v>
      </c>
      <c r="P1974" t="s">
        <v>2986</v>
      </c>
      <c r="Q1974">
        <v>0</v>
      </c>
      <c r="R1974" t="s">
        <v>2959</v>
      </c>
    </row>
    <row r="1975" spans="1:18" x14ac:dyDescent="0.25">
      <c r="A1975">
        <v>15591386</v>
      </c>
      <c r="B1975" t="s">
        <v>1194</v>
      </c>
      <c r="C1975">
        <v>622</v>
      </c>
      <c r="D1975" t="str" cm="1">
        <f t="array" ref="D1975">_xlfn.IFS(C1975&lt;580,"Poor",C1975&lt;670,"Fair",C1975&lt;740,"Good",C1975&lt;800,"Very Good",C1975&gt;=800,"Excellent")</f>
        <v>Fair</v>
      </c>
      <c r="E1975" t="s">
        <v>12</v>
      </c>
      <c r="F1975" t="s">
        <v>13</v>
      </c>
      <c r="G1975">
        <v>35</v>
      </c>
      <c r="H1975" s="3" t="str" cm="1">
        <f t="array" ref="H1975">_xlfn.IFS(G1975&lt;25,"18-24",G1975&lt;35,"25-34",G1975&lt;45,"35-44",G1975&lt;55,"45-54",G1975&lt;65,"55-64",G1975&gt;=65,"65+")</f>
        <v>35-44</v>
      </c>
      <c r="I1975">
        <v>5</v>
      </c>
      <c r="J1975" t="str" cm="1">
        <f t="array" ref="J1975">_xlfn.IFS(I1975&lt;3,"0-2 yrs",I1975&lt;7,"3-6 yrs",I1975&gt;=7,"7+ yrs")</f>
        <v>3-6 yrs</v>
      </c>
      <c r="K1975" s="2">
        <v>51112.800000000003</v>
      </c>
      <c r="L1975" s="1">
        <v>0</v>
      </c>
      <c r="M1975" s="1" t="s">
        <v>2984</v>
      </c>
      <c r="N1975">
        <v>2</v>
      </c>
      <c r="O1975" t="s">
        <v>2986</v>
      </c>
      <c r="P1975" t="s">
        <v>2986</v>
      </c>
      <c r="Q1975">
        <v>0</v>
      </c>
      <c r="R1975" t="s">
        <v>2959</v>
      </c>
    </row>
    <row r="1976" spans="1:18" x14ac:dyDescent="0.25">
      <c r="A1976">
        <v>15694192</v>
      </c>
      <c r="B1976" t="s">
        <v>493</v>
      </c>
      <c r="C1976">
        <v>598</v>
      </c>
      <c r="D1976" t="str" cm="1">
        <f t="array" ref="D1976">_xlfn.IFS(C1976&lt;580,"Poor",C1976&lt;670,"Fair",C1976&lt;740,"Good",C1976&lt;800,"Very Good",C1976&gt;=800,"Excellent")</f>
        <v>Fair</v>
      </c>
      <c r="E1976" t="s">
        <v>16</v>
      </c>
      <c r="F1976" t="s">
        <v>13</v>
      </c>
      <c r="G1976">
        <v>38</v>
      </c>
      <c r="H1976" s="3" t="str" cm="1">
        <f t="array" ref="H1976">_xlfn.IFS(G1976&lt;25,"18-24",G1976&lt;35,"25-34",G1976&lt;45,"35-44",G1976&lt;55,"45-54",G1976&lt;65,"55-64",G1976&gt;=65,"65+")</f>
        <v>35-44</v>
      </c>
      <c r="I1976">
        <v>6</v>
      </c>
      <c r="J1976" t="str" cm="1">
        <f t="array" ref="J1976">_xlfn.IFS(I1976&lt;3,"0-2 yrs",I1976&lt;7,"3-6 yrs",I1976&gt;=7,"7+ yrs")</f>
        <v>3-6 yrs</v>
      </c>
      <c r="K1976" s="2">
        <v>173783.38</v>
      </c>
      <c r="L1976" s="1">
        <v>0</v>
      </c>
      <c r="M1976" s="1" t="s">
        <v>2984</v>
      </c>
      <c r="N1976">
        <v>2</v>
      </c>
      <c r="O1976" t="s">
        <v>2986</v>
      </c>
      <c r="P1976" t="s">
        <v>2986</v>
      </c>
      <c r="Q1976">
        <v>0</v>
      </c>
      <c r="R1976" t="s">
        <v>2959</v>
      </c>
    </row>
    <row r="1977" spans="1:18" x14ac:dyDescent="0.25">
      <c r="A1977">
        <v>15585901</v>
      </c>
      <c r="B1977" t="s">
        <v>285</v>
      </c>
      <c r="C1977">
        <v>717</v>
      </c>
      <c r="D1977" t="str" cm="1">
        <f t="array" ref="D1977">_xlfn.IFS(C1977&lt;580,"Poor",C1977&lt;670,"Fair",C1977&lt;740,"Good",C1977&lt;800,"Very Good",C1977&gt;=800,"Excellent")</f>
        <v>Good</v>
      </c>
      <c r="E1977" t="s">
        <v>16</v>
      </c>
      <c r="F1977" t="s">
        <v>22</v>
      </c>
      <c r="G1977">
        <v>35</v>
      </c>
      <c r="H1977" s="3" t="str" cm="1">
        <f t="array" ref="H1977">_xlfn.IFS(G1977&lt;25,"18-24",G1977&lt;35,"25-34",G1977&lt;45,"35-44",G1977&lt;55,"45-54",G1977&lt;65,"55-64",G1977&gt;=65,"65+")</f>
        <v>35-44</v>
      </c>
      <c r="I1977">
        <v>1</v>
      </c>
      <c r="J1977" t="str" cm="1">
        <f t="array" ref="J1977">_xlfn.IFS(I1977&lt;3,"0-2 yrs",I1977&lt;7,"3-6 yrs",I1977&gt;=7,"7+ yrs")</f>
        <v>0-2 yrs</v>
      </c>
      <c r="K1977" s="2">
        <v>174770.14</v>
      </c>
      <c r="L1977" s="1">
        <v>0</v>
      </c>
      <c r="M1977" s="1" t="s">
        <v>2984</v>
      </c>
      <c r="N1977">
        <v>3</v>
      </c>
      <c r="O1977" t="s">
        <v>2986</v>
      </c>
      <c r="P1977" t="s">
        <v>2986</v>
      </c>
      <c r="Q1977">
        <v>1</v>
      </c>
      <c r="R1977" t="s">
        <v>2957</v>
      </c>
    </row>
    <row r="1978" spans="1:18" x14ac:dyDescent="0.25">
      <c r="A1978">
        <v>15792329</v>
      </c>
      <c r="B1978" t="s">
        <v>540</v>
      </c>
      <c r="C1978">
        <v>494</v>
      </c>
      <c r="D1978" t="str" cm="1">
        <f t="array" ref="D1978">_xlfn.IFS(C1978&lt;580,"Poor",C1978&lt;670,"Fair",C1978&lt;740,"Good",C1978&lt;800,"Very Good",C1978&gt;=800,"Excellent")</f>
        <v>Poor</v>
      </c>
      <c r="E1978" t="s">
        <v>25</v>
      </c>
      <c r="F1978" t="s">
        <v>22</v>
      </c>
      <c r="G1978">
        <v>37</v>
      </c>
      <c r="H1978" s="3" t="str" cm="1">
        <f t="array" ref="H1978">_xlfn.IFS(G1978&lt;25,"18-24",G1978&lt;35,"25-34",G1978&lt;45,"35-44",G1978&lt;55,"45-54",G1978&lt;65,"55-64",G1978&gt;=65,"65+")</f>
        <v>35-44</v>
      </c>
      <c r="I1978">
        <v>5</v>
      </c>
      <c r="J1978" t="str" cm="1">
        <f t="array" ref="J1978">_xlfn.IFS(I1978&lt;3,"0-2 yrs",I1978&lt;7,"3-6 yrs",I1978&gt;=7,"7+ yrs")</f>
        <v>3-6 yrs</v>
      </c>
      <c r="K1978" s="2">
        <v>172063.09</v>
      </c>
      <c r="L1978" s="1">
        <v>107106.33</v>
      </c>
      <c r="M1978" s="1" t="s">
        <v>2971</v>
      </c>
      <c r="N1978">
        <v>2</v>
      </c>
      <c r="O1978" t="s">
        <v>2986</v>
      </c>
      <c r="P1978" t="s">
        <v>2986</v>
      </c>
      <c r="Q1978">
        <v>0</v>
      </c>
      <c r="R1978" t="s">
        <v>2959</v>
      </c>
    </row>
    <row r="1979" spans="1:18" x14ac:dyDescent="0.25">
      <c r="A1979">
        <v>15635597</v>
      </c>
      <c r="B1979" t="s">
        <v>636</v>
      </c>
      <c r="C1979">
        <v>644</v>
      </c>
      <c r="D1979" t="str" cm="1">
        <f t="array" ref="D1979">_xlfn.IFS(C1979&lt;580,"Poor",C1979&lt;670,"Fair",C1979&lt;740,"Good",C1979&lt;800,"Very Good",C1979&gt;=800,"Excellent")</f>
        <v>Fair</v>
      </c>
      <c r="E1979" t="s">
        <v>12</v>
      </c>
      <c r="F1979" t="s">
        <v>22</v>
      </c>
      <c r="G1979">
        <v>33</v>
      </c>
      <c r="H1979" s="3" t="str" cm="1">
        <f t="array" ref="H1979">_xlfn.IFS(G1979&lt;25,"18-24",G1979&lt;35,"25-34",G1979&lt;45,"35-44",G1979&lt;55,"45-54",G1979&lt;65,"55-64",G1979&gt;=65,"65+")</f>
        <v>25-34</v>
      </c>
      <c r="I1979">
        <v>8</v>
      </c>
      <c r="J1979" t="str" cm="1">
        <f t="array" ref="J1979">_xlfn.IFS(I1979&lt;3,"0-2 yrs",I1979&lt;7,"3-6 yrs",I1979&gt;=7,"7+ yrs")</f>
        <v>7+ yrs</v>
      </c>
      <c r="K1979" s="2">
        <v>155294.17000000001</v>
      </c>
      <c r="L1979" s="1">
        <v>0</v>
      </c>
      <c r="M1979" s="1" t="s">
        <v>2984</v>
      </c>
      <c r="N1979">
        <v>2</v>
      </c>
      <c r="O1979" t="s">
        <v>14</v>
      </c>
      <c r="P1979" t="s">
        <v>14</v>
      </c>
      <c r="Q1979">
        <v>0</v>
      </c>
      <c r="R1979" t="s">
        <v>2959</v>
      </c>
    </row>
    <row r="1980" spans="1:18" x14ac:dyDescent="0.25">
      <c r="A1980">
        <v>15775880</v>
      </c>
      <c r="B1980" t="s">
        <v>1195</v>
      </c>
      <c r="C1980">
        <v>554</v>
      </c>
      <c r="D1980" t="str" cm="1">
        <f t="array" ref="D1980">_xlfn.IFS(C1980&lt;580,"Poor",C1980&lt;670,"Fair",C1980&lt;740,"Good",C1980&lt;800,"Very Good",C1980&gt;=800,"Excellent")</f>
        <v>Poor</v>
      </c>
      <c r="E1980" t="s">
        <v>12</v>
      </c>
      <c r="F1980" t="s">
        <v>13</v>
      </c>
      <c r="G1980">
        <v>30</v>
      </c>
      <c r="H1980" s="3" t="str" cm="1">
        <f t="array" ref="H1980">_xlfn.IFS(G1980&lt;25,"18-24",G1980&lt;35,"25-34",G1980&lt;45,"35-44",G1980&lt;55,"45-54",G1980&lt;65,"55-64",G1980&gt;=65,"65+")</f>
        <v>25-34</v>
      </c>
      <c r="I1980">
        <v>9</v>
      </c>
      <c r="J1980" t="str" cm="1">
        <f t="array" ref="J1980">_xlfn.IFS(I1980&lt;3,"0-2 yrs",I1980&lt;7,"3-6 yrs",I1980&gt;=7,"7+ yrs")</f>
        <v>7+ yrs</v>
      </c>
      <c r="K1980" s="2">
        <v>40320.300000000003</v>
      </c>
      <c r="L1980" s="1">
        <v>0</v>
      </c>
      <c r="M1980" s="1" t="s">
        <v>2984</v>
      </c>
      <c r="N1980">
        <v>2</v>
      </c>
      <c r="O1980" t="s">
        <v>14</v>
      </c>
      <c r="P1980" t="s">
        <v>14</v>
      </c>
      <c r="Q1980">
        <v>0</v>
      </c>
      <c r="R1980" t="s">
        <v>2959</v>
      </c>
    </row>
    <row r="1981" spans="1:18" x14ac:dyDescent="0.25">
      <c r="A1981">
        <v>15630913</v>
      </c>
      <c r="B1981" t="s">
        <v>1196</v>
      </c>
      <c r="C1981">
        <v>476</v>
      </c>
      <c r="D1981" t="str" cm="1">
        <f t="array" ref="D1981">_xlfn.IFS(C1981&lt;580,"Poor",C1981&lt;670,"Fair",C1981&lt;740,"Good",C1981&lt;800,"Very Good",C1981&gt;=800,"Excellent")</f>
        <v>Poor</v>
      </c>
      <c r="E1981" t="s">
        <v>16</v>
      </c>
      <c r="F1981" t="s">
        <v>13</v>
      </c>
      <c r="G1981">
        <v>69</v>
      </c>
      <c r="H1981" s="3" t="str" cm="1">
        <f t="array" ref="H1981">_xlfn.IFS(G1981&lt;25,"18-24",G1981&lt;35,"25-34",G1981&lt;45,"35-44",G1981&lt;55,"45-54",G1981&lt;65,"55-64",G1981&gt;=65,"65+")</f>
        <v>65+</v>
      </c>
      <c r="I1981">
        <v>1</v>
      </c>
      <c r="J1981" t="str" cm="1">
        <f t="array" ref="J1981">_xlfn.IFS(I1981&lt;3,"0-2 yrs",I1981&lt;7,"3-6 yrs",I1981&gt;=7,"7+ yrs")</f>
        <v>0-2 yrs</v>
      </c>
      <c r="K1981" s="2">
        <v>134260.34</v>
      </c>
      <c r="L1981" s="1">
        <v>105303.73</v>
      </c>
      <c r="M1981" s="1" t="s">
        <v>2971</v>
      </c>
      <c r="N1981">
        <v>1</v>
      </c>
      <c r="O1981" t="s">
        <v>14</v>
      </c>
      <c r="P1981" t="s">
        <v>14</v>
      </c>
      <c r="Q1981">
        <v>0</v>
      </c>
      <c r="R1981" t="s">
        <v>2959</v>
      </c>
    </row>
    <row r="1982" spans="1:18" x14ac:dyDescent="0.25">
      <c r="A1982">
        <v>15756680</v>
      </c>
      <c r="B1982" t="s">
        <v>1197</v>
      </c>
      <c r="C1982">
        <v>667</v>
      </c>
      <c r="D1982" t="str" cm="1">
        <f t="array" ref="D1982">_xlfn.IFS(C1982&lt;580,"Poor",C1982&lt;670,"Fair",C1982&lt;740,"Good",C1982&lt;800,"Very Good",C1982&gt;=800,"Excellent")</f>
        <v>Fair</v>
      </c>
      <c r="E1982" t="s">
        <v>12</v>
      </c>
      <c r="F1982" t="s">
        <v>22</v>
      </c>
      <c r="G1982">
        <v>28</v>
      </c>
      <c r="H1982" s="3" t="str" cm="1">
        <f t="array" ref="H1982">_xlfn.IFS(G1982&lt;25,"18-24",G1982&lt;35,"25-34",G1982&lt;45,"35-44",G1982&lt;55,"45-54",G1982&lt;65,"55-64",G1982&gt;=65,"65+")</f>
        <v>25-34</v>
      </c>
      <c r="I1982">
        <v>6</v>
      </c>
      <c r="J1982" t="str" cm="1">
        <f t="array" ref="J1982">_xlfn.IFS(I1982&lt;3,"0-2 yrs",I1982&lt;7,"3-6 yrs",I1982&gt;=7,"7+ yrs")</f>
        <v>3-6 yrs</v>
      </c>
      <c r="K1982" s="2">
        <v>147090.9</v>
      </c>
      <c r="L1982" s="1">
        <v>165798.1</v>
      </c>
      <c r="M1982" s="1" t="s">
        <v>2983</v>
      </c>
      <c r="N1982">
        <v>1</v>
      </c>
      <c r="O1982" t="s">
        <v>2986</v>
      </c>
      <c r="P1982" t="s">
        <v>2986</v>
      </c>
      <c r="Q1982">
        <v>0</v>
      </c>
      <c r="R1982" t="s">
        <v>2959</v>
      </c>
    </row>
    <row r="1983" spans="1:18" x14ac:dyDescent="0.25">
      <c r="A1983">
        <v>15587913</v>
      </c>
      <c r="B1983" t="s">
        <v>744</v>
      </c>
      <c r="C1983">
        <v>748</v>
      </c>
      <c r="D1983" t="str" cm="1">
        <f t="array" ref="D1983">_xlfn.IFS(C1983&lt;580,"Poor",C1983&lt;670,"Fair",C1983&lt;740,"Good",C1983&lt;800,"Very Good",C1983&gt;=800,"Excellent")</f>
        <v>Very Good</v>
      </c>
      <c r="E1983" t="s">
        <v>16</v>
      </c>
      <c r="F1983" t="s">
        <v>13</v>
      </c>
      <c r="G1983">
        <v>40</v>
      </c>
      <c r="H1983" s="3" t="str" cm="1">
        <f t="array" ref="H1983">_xlfn.IFS(G1983&lt;25,"18-24",G1983&lt;35,"25-34",G1983&lt;45,"35-44",G1983&lt;55,"45-54",G1983&lt;65,"55-64",G1983&gt;=65,"65+")</f>
        <v>35-44</v>
      </c>
      <c r="I1983">
        <v>4</v>
      </c>
      <c r="J1983" t="str" cm="1">
        <f t="array" ref="J1983">_xlfn.IFS(I1983&lt;3,"0-2 yrs",I1983&lt;7,"3-6 yrs",I1983&gt;=7,"7+ yrs")</f>
        <v>3-6 yrs</v>
      </c>
      <c r="K1983" s="2">
        <v>132368.47</v>
      </c>
      <c r="L1983" s="1">
        <v>0</v>
      </c>
      <c r="M1983" s="1" t="s">
        <v>2984</v>
      </c>
      <c r="N1983">
        <v>2</v>
      </c>
      <c r="O1983" t="s">
        <v>2986</v>
      </c>
      <c r="P1983" t="s">
        <v>2986</v>
      </c>
      <c r="Q1983">
        <v>0</v>
      </c>
      <c r="R1983" t="s">
        <v>2959</v>
      </c>
    </row>
    <row r="1984" spans="1:18" x14ac:dyDescent="0.25">
      <c r="A1984">
        <v>15737605</v>
      </c>
      <c r="B1984" t="s">
        <v>1198</v>
      </c>
      <c r="C1984">
        <v>531</v>
      </c>
      <c r="D1984" t="str" cm="1">
        <f t="array" ref="D1984">_xlfn.IFS(C1984&lt;580,"Poor",C1984&lt;670,"Fair",C1984&lt;740,"Good",C1984&lt;800,"Very Good",C1984&gt;=800,"Excellent")</f>
        <v>Poor</v>
      </c>
      <c r="E1984" t="s">
        <v>16</v>
      </c>
      <c r="F1984" t="s">
        <v>13</v>
      </c>
      <c r="G1984">
        <v>45</v>
      </c>
      <c r="H1984" s="3" t="str" cm="1">
        <f t="array" ref="H1984">_xlfn.IFS(G1984&lt;25,"18-24",G1984&lt;35,"25-34",G1984&lt;45,"35-44",G1984&lt;55,"45-54",G1984&lt;65,"55-64",G1984&gt;=65,"65+")</f>
        <v>45-54</v>
      </c>
      <c r="I1984">
        <v>1</v>
      </c>
      <c r="J1984" t="str" cm="1">
        <f t="array" ref="J1984">_xlfn.IFS(I1984&lt;3,"0-2 yrs",I1984&lt;7,"3-6 yrs",I1984&gt;=7,"7+ yrs")</f>
        <v>0-2 yrs</v>
      </c>
      <c r="K1984" s="2">
        <v>164741.5</v>
      </c>
      <c r="L1984" s="1">
        <v>126495.57</v>
      </c>
      <c r="M1984" s="1" t="s">
        <v>2971</v>
      </c>
      <c r="N1984">
        <v>2</v>
      </c>
      <c r="O1984" t="s">
        <v>14</v>
      </c>
      <c r="P1984" t="s">
        <v>14</v>
      </c>
      <c r="Q1984">
        <v>0</v>
      </c>
      <c r="R1984" t="s">
        <v>2959</v>
      </c>
    </row>
    <row r="1985" spans="1:18" x14ac:dyDescent="0.25">
      <c r="A1985">
        <v>15627876</v>
      </c>
      <c r="B1985" t="s">
        <v>1199</v>
      </c>
      <c r="C1985">
        <v>719</v>
      </c>
      <c r="D1985" t="str" cm="1">
        <f t="array" ref="D1985">_xlfn.IFS(C1985&lt;580,"Poor",C1985&lt;670,"Fair",C1985&lt;740,"Good",C1985&lt;800,"Very Good",C1985&gt;=800,"Excellent")</f>
        <v>Good</v>
      </c>
      <c r="E1985" t="s">
        <v>16</v>
      </c>
      <c r="F1985" t="s">
        <v>13</v>
      </c>
      <c r="G1985">
        <v>47</v>
      </c>
      <c r="H1985" s="3" t="str" cm="1">
        <f t="array" ref="H1985">_xlfn.IFS(G1985&lt;25,"18-24",G1985&lt;35,"25-34",G1985&lt;45,"35-44",G1985&lt;55,"45-54",G1985&lt;65,"55-64",G1985&gt;=65,"65+")</f>
        <v>45-54</v>
      </c>
      <c r="I1985">
        <v>9</v>
      </c>
      <c r="J1985" t="str" cm="1">
        <f t="array" ref="J1985">_xlfn.IFS(I1985&lt;3,"0-2 yrs",I1985&lt;7,"3-6 yrs",I1985&gt;=7,"7+ yrs")</f>
        <v>7+ yrs</v>
      </c>
      <c r="K1985" s="2">
        <v>63051.32</v>
      </c>
      <c r="L1985" s="1">
        <v>116393.59</v>
      </c>
      <c r="M1985" s="1" t="s">
        <v>2971</v>
      </c>
      <c r="N1985">
        <v>1</v>
      </c>
      <c r="O1985" t="s">
        <v>2986</v>
      </c>
      <c r="P1985" t="s">
        <v>2986</v>
      </c>
      <c r="Q1985">
        <v>1</v>
      </c>
      <c r="R1985" t="s">
        <v>2957</v>
      </c>
    </row>
    <row r="1986" spans="1:18" x14ac:dyDescent="0.25">
      <c r="A1986">
        <v>15772601</v>
      </c>
      <c r="B1986" t="s">
        <v>454</v>
      </c>
      <c r="C1986">
        <v>845</v>
      </c>
      <c r="D1986" t="str" cm="1">
        <f t="array" ref="D1986">_xlfn.IFS(C1986&lt;580,"Poor",C1986&lt;670,"Fair",C1986&lt;740,"Good",C1986&lt;800,"Very Good",C1986&gt;=800,"Excellent")</f>
        <v>Excellent</v>
      </c>
      <c r="E1986" t="s">
        <v>25</v>
      </c>
      <c r="F1986" t="s">
        <v>13</v>
      </c>
      <c r="G1986">
        <v>41</v>
      </c>
      <c r="H1986" s="3" t="str" cm="1">
        <f t="array" ref="H1986">_xlfn.IFS(G1986&lt;25,"18-24",G1986&lt;35,"25-34",G1986&lt;45,"35-44",G1986&lt;55,"45-54",G1986&lt;65,"55-64",G1986&gt;=65,"65+")</f>
        <v>35-44</v>
      </c>
      <c r="I1986">
        <v>2</v>
      </c>
      <c r="J1986" t="str" cm="1">
        <f t="array" ref="J1986">_xlfn.IFS(I1986&lt;3,"0-2 yrs",I1986&lt;7,"3-6 yrs",I1986&gt;=7,"7+ yrs")</f>
        <v>0-2 yrs</v>
      </c>
      <c r="K1986" s="2">
        <v>199761.29</v>
      </c>
      <c r="L1986" s="1">
        <v>81733.740000000005</v>
      </c>
      <c r="M1986" s="1" t="s">
        <v>2972</v>
      </c>
      <c r="N1986">
        <v>2</v>
      </c>
      <c r="O1986" t="s">
        <v>2986</v>
      </c>
      <c r="P1986" t="s">
        <v>2986</v>
      </c>
      <c r="Q1986">
        <v>0</v>
      </c>
      <c r="R1986" t="s">
        <v>2959</v>
      </c>
    </row>
    <row r="1987" spans="1:18" x14ac:dyDescent="0.25">
      <c r="A1987">
        <v>15758606</v>
      </c>
      <c r="B1987" t="s">
        <v>1200</v>
      </c>
      <c r="C1987">
        <v>738</v>
      </c>
      <c r="D1987" t="str" cm="1">
        <f t="array" ref="D1987">_xlfn.IFS(C1987&lt;580,"Poor",C1987&lt;670,"Fair",C1987&lt;740,"Good",C1987&lt;800,"Very Good",C1987&gt;=800,"Excellent")</f>
        <v>Good</v>
      </c>
      <c r="E1987" t="s">
        <v>12</v>
      </c>
      <c r="F1987" t="s">
        <v>22</v>
      </c>
      <c r="G1987">
        <v>54</v>
      </c>
      <c r="H1987" s="3" t="str" cm="1">
        <f t="array" ref="H1987">_xlfn.IFS(G1987&lt;25,"18-24",G1987&lt;35,"25-34",G1987&lt;45,"35-44",G1987&lt;55,"45-54",G1987&lt;65,"55-64",G1987&gt;=65,"65+")</f>
        <v>45-54</v>
      </c>
      <c r="I1987">
        <v>4</v>
      </c>
      <c r="J1987" t="str" cm="1">
        <f t="array" ref="J1987">_xlfn.IFS(I1987&lt;3,"0-2 yrs",I1987&lt;7,"3-6 yrs",I1987&gt;=7,"7+ yrs")</f>
        <v>3-6 yrs</v>
      </c>
      <c r="K1987" s="2">
        <v>55725.04</v>
      </c>
      <c r="L1987" s="1">
        <v>0</v>
      </c>
      <c r="M1987" s="1" t="s">
        <v>2984</v>
      </c>
      <c r="N1987">
        <v>1</v>
      </c>
      <c r="O1987" t="s">
        <v>14</v>
      </c>
      <c r="P1987" t="s">
        <v>14</v>
      </c>
      <c r="Q1987">
        <v>1</v>
      </c>
      <c r="R1987" t="s">
        <v>2957</v>
      </c>
    </row>
    <row r="1988" spans="1:18" x14ac:dyDescent="0.25">
      <c r="A1988">
        <v>15657107</v>
      </c>
      <c r="B1988" t="s">
        <v>341</v>
      </c>
      <c r="C1988">
        <v>563</v>
      </c>
      <c r="D1988" t="str" cm="1">
        <f t="array" ref="D1988">_xlfn.IFS(C1988&lt;580,"Poor",C1988&lt;670,"Fair",C1988&lt;740,"Good",C1988&lt;800,"Very Good",C1988&gt;=800,"Excellent")</f>
        <v>Poor</v>
      </c>
      <c r="E1988" t="s">
        <v>16</v>
      </c>
      <c r="F1988" t="s">
        <v>13</v>
      </c>
      <c r="G1988">
        <v>46</v>
      </c>
      <c r="H1988" s="3" t="str" cm="1">
        <f t="array" ref="H1988">_xlfn.IFS(G1988&lt;25,"18-24",G1988&lt;35,"25-34",G1988&lt;45,"35-44",G1988&lt;55,"45-54",G1988&lt;65,"55-64",G1988&gt;=65,"65+")</f>
        <v>45-54</v>
      </c>
      <c r="I1988">
        <v>8</v>
      </c>
      <c r="J1988" t="str" cm="1">
        <f t="array" ref="J1988">_xlfn.IFS(I1988&lt;3,"0-2 yrs",I1988&lt;7,"3-6 yrs",I1988&gt;=7,"7+ yrs")</f>
        <v>7+ yrs</v>
      </c>
      <c r="K1988" s="2">
        <v>163145.5</v>
      </c>
      <c r="L1988" s="1">
        <v>106171.68</v>
      </c>
      <c r="M1988" s="1" t="s">
        <v>2971</v>
      </c>
      <c r="N1988">
        <v>1</v>
      </c>
      <c r="O1988" t="s">
        <v>2986</v>
      </c>
      <c r="P1988" t="s">
        <v>2986</v>
      </c>
      <c r="Q1988">
        <v>1</v>
      </c>
      <c r="R1988" t="s">
        <v>2957</v>
      </c>
    </row>
    <row r="1989" spans="1:18" x14ac:dyDescent="0.25">
      <c r="A1989">
        <v>15622454</v>
      </c>
      <c r="B1989" t="s">
        <v>1201</v>
      </c>
      <c r="C1989">
        <v>695</v>
      </c>
      <c r="D1989" t="str" cm="1">
        <f t="array" ref="D1989">_xlfn.IFS(C1989&lt;580,"Poor",C1989&lt;670,"Fair",C1989&lt;740,"Good",C1989&lt;800,"Very Good",C1989&gt;=800,"Excellent")</f>
        <v>Good</v>
      </c>
      <c r="E1989" t="s">
        <v>16</v>
      </c>
      <c r="F1989" t="s">
        <v>22</v>
      </c>
      <c r="G1989">
        <v>28</v>
      </c>
      <c r="H1989" s="3" t="str" cm="1">
        <f t="array" ref="H1989">_xlfn.IFS(G1989&lt;25,"18-24",G1989&lt;35,"25-34",G1989&lt;45,"35-44",G1989&lt;55,"45-54",G1989&lt;65,"55-64",G1989&gt;=65,"65+")</f>
        <v>25-34</v>
      </c>
      <c r="I1989">
        <v>0</v>
      </c>
      <c r="J1989" t="str" cm="1">
        <f t="array" ref="J1989">_xlfn.IFS(I1989&lt;3,"0-2 yrs",I1989&lt;7,"3-6 yrs",I1989&gt;=7,"7+ yrs")</f>
        <v>0-2 yrs</v>
      </c>
      <c r="K1989" s="2">
        <v>57992.49</v>
      </c>
      <c r="L1989" s="1">
        <v>96020.86</v>
      </c>
      <c r="M1989" s="1" t="s">
        <v>2972</v>
      </c>
      <c r="N1989">
        <v>1</v>
      </c>
      <c r="O1989" t="s">
        <v>14</v>
      </c>
      <c r="P1989" t="s">
        <v>14</v>
      </c>
      <c r="Q1989">
        <v>0</v>
      </c>
      <c r="R1989" t="s">
        <v>2959</v>
      </c>
    </row>
    <row r="1990" spans="1:18" x14ac:dyDescent="0.25">
      <c r="A1990">
        <v>15775803</v>
      </c>
      <c r="B1990" t="s">
        <v>1202</v>
      </c>
      <c r="C1990">
        <v>841</v>
      </c>
      <c r="D1990" t="str" cm="1">
        <f t="array" ref="D1990">_xlfn.IFS(C1990&lt;580,"Poor",C1990&lt;670,"Fair",C1990&lt;740,"Good",C1990&lt;800,"Very Good",C1990&gt;=800,"Excellent")</f>
        <v>Excellent</v>
      </c>
      <c r="E1990" t="s">
        <v>16</v>
      </c>
      <c r="F1990" t="s">
        <v>22</v>
      </c>
      <c r="G1990">
        <v>41</v>
      </c>
      <c r="H1990" s="3" t="str" cm="1">
        <f t="array" ref="H1990">_xlfn.IFS(G1990&lt;25,"18-24",G1990&lt;35,"25-34",G1990&lt;45,"35-44",G1990&lt;55,"45-54",G1990&lt;65,"55-64",G1990&gt;=65,"65+")</f>
        <v>35-44</v>
      </c>
      <c r="I1990">
        <v>1</v>
      </c>
      <c r="J1990" t="str" cm="1">
        <f t="array" ref="J1990">_xlfn.IFS(I1990&lt;3,"0-2 yrs",I1990&lt;7,"3-6 yrs",I1990&gt;=7,"7+ yrs")</f>
        <v>0-2 yrs</v>
      </c>
      <c r="K1990" s="2">
        <v>193093.77</v>
      </c>
      <c r="L1990" s="1">
        <v>0</v>
      </c>
      <c r="M1990" s="1" t="s">
        <v>2984</v>
      </c>
      <c r="N1990">
        <v>2</v>
      </c>
      <c r="O1990" t="s">
        <v>14</v>
      </c>
      <c r="P1990" t="s">
        <v>14</v>
      </c>
      <c r="Q1990">
        <v>0</v>
      </c>
      <c r="R1990" t="s">
        <v>2959</v>
      </c>
    </row>
    <row r="1991" spans="1:18" x14ac:dyDescent="0.25">
      <c r="A1991">
        <v>15570859</v>
      </c>
      <c r="B1991" t="s">
        <v>1203</v>
      </c>
      <c r="C1991">
        <v>626</v>
      </c>
      <c r="D1991" t="str" cm="1">
        <f t="array" ref="D1991">_xlfn.IFS(C1991&lt;580,"Poor",C1991&lt;670,"Fair",C1991&lt;740,"Good",C1991&lt;800,"Very Good",C1991&gt;=800,"Excellent")</f>
        <v>Fair</v>
      </c>
      <c r="E1991" t="s">
        <v>25</v>
      </c>
      <c r="F1991" t="s">
        <v>22</v>
      </c>
      <c r="G1991">
        <v>36</v>
      </c>
      <c r="H1991" s="3" t="str" cm="1">
        <f t="array" ref="H1991">_xlfn.IFS(G1991&lt;25,"18-24",G1991&lt;35,"25-34",G1991&lt;45,"35-44",G1991&lt;55,"45-54",G1991&lt;65,"55-64",G1991&gt;=65,"65+")</f>
        <v>35-44</v>
      </c>
      <c r="I1991">
        <v>2</v>
      </c>
      <c r="J1991" t="str" cm="1">
        <f t="array" ref="J1991">_xlfn.IFS(I1991&lt;3,"0-2 yrs",I1991&lt;7,"3-6 yrs",I1991&gt;=7,"7+ yrs")</f>
        <v>0-2 yrs</v>
      </c>
      <c r="K1991" s="2">
        <v>57531.14</v>
      </c>
      <c r="L1991" s="1">
        <v>181671.16</v>
      </c>
      <c r="M1991" s="1" t="s">
        <v>2983</v>
      </c>
      <c r="N1991">
        <v>2</v>
      </c>
      <c r="O1991" t="s">
        <v>14</v>
      </c>
      <c r="P1991" t="s">
        <v>14</v>
      </c>
      <c r="Q1991">
        <v>0</v>
      </c>
      <c r="R1991" t="s">
        <v>2959</v>
      </c>
    </row>
    <row r="1992" spans="1:18" x14ac:dyDescent="0.25">
      <c r="A1992">
        <v>15748381</v>
      </c>
      <c r="B1992" t="s">
        <v>1204</v>
      </c>
      <c r="C1992">
        <v>613</v>
      </c>
      <c r="D1992" t="str" cm="1">
        <f t="array" ref="D1992">_xlfn.IFS(C1992&lt;580,"Poor",C1992&lt;670,"Fair",C1992&lt;740,"Good",C1992&lt;800,"Very Good",C1992&gt;=800,"Excellent")</f>
        <v>Fair</v>
      </c>
      <c r="E1992" t="s">
        <v>12</v>
      </c>
      <c r="F1992" t="s">
        <v>13</v>
      </c>
      <c r="G1992">
        <v>29</v>
      </c>
      <c r="H1992" s="3" t="str" cm="1">
        <f t="array" ref="H1992">_xlfn.IFS(G1992&lt;25,"18-24",G1992&lt;35,"25-34",G1992&lt;45,"35-44",G1992&lt;55,"45-54",G1992&lt;65,"55-64",G1992&gt;=65,"65+")</f>
        <v>25-34</v>
      </c>
      <c r="I1992">
        <v>6</v>
      </c>
      <c r="J1992" t="str" cm="1">
        <f t="array" ref="J1992">_xlfn.IFS(I1992&lt;3,"0-2 yrs",I1992&lt;7,"3-6 yrs",I1992&gt;=7,"7+ yrs")</f>
        <v>3-6 yrs</v>
      </c>
      <c r="K1992" s="2">
        <v>77242.19</v>
      </c>
      <c r="L1992" s="1">
        <v>185709.28</v>
      </c>
      <c r="M1992" s="1" t="s">
        <v>2983</v>
      </c>
      <c r="N1992">
        <v>2</v>
      </c>
      <c r="O1992" t="s">
        <v>14</v>
      </c>
      <c r="P1992" t="s">
        <v>14</v>
      </c>
      <c r="Q1992">
        <v>0</v>
      </c>
      <c r="R1992" t="s">
        <v>2959</v>
      </c>
    </row>
    <row r="1993" spans="1:18" x14ac:dyDescent="0.25">
      <c r="A1993">
        <v>15787189</v>
      </c>
      <c r="B1993" t="s">
        <v>307</v>
      </c>
      <c r="C1993">
        <v>824</v>
      </c>
      <c r="D1993" t="str" cm="1">
        <f t="array" ref="D1993">_xlfn.IFS(C1993&lt;580,"Poor",C1993&lt;670,"Fair",C1993&lt;740,"Good",C1993&lt;800,"Very Good",C1993&gt;=800,"Excellent")</f>
        <v>Excellent</v>
      </c>
      <c r="E1993" t="s">
        <v>25</v>
      </c>
      <c r="F1993" t="s">
        <v>22</v>
      </c>
      <c r="G1993">
        <v>60</v>
      </c>
      <c r="H1993" s="3" t="str" cm="1">
        <f t="array" ref="H1993">_xlfn.IFS(G1993&lt;25,"18-24",G1993&lt;35,"25-34",G1993&lt;45,"35-44",G1993&lt;55,"45-54",G1993&lt;65,"55-64",G1993&gt;=65,"65+")</f>
        <v>55-64</v>
      </c>
      <c r="I1993">
        <v>8</v>
      </c>
      <c r="J1993" t="str" cm="1">
        <f t="array" ref="J1993">_xlfn.IFS(I1993&lt;3,"0-2 yrs",I1993&lt;7,"3-6 yrs",I1993&gt;=7,"7+ yrs")</f>
        <v>7+ yrs</v>
      </c>
      <c r="K1993" s="2">
        <v>153046.16</v>
      </c>
      <c r="L1993" s="1">
        <v>134250.17000000001</v>
      </c>
      <c r="M1993" s="1" t="s">
        <v>2971</v>
      </c>
      <c r="N1993">
        <v>3</v>
      </c>
      <c r="O1993" t="s">
        <v>2986</v>
      </c>
      <c r="P1993" t="s">
        <v>2986</v>
      </c>
      <c r="Q1993">
        <v>1</v>
      </c>
      <c r="R1993" t="s">
        <v>2957</v>
      </c>
    </row>
    <row r="1994" spans="1:18" x14ac:dyDescent="0.25">
      <c r="A1994">
        <v>15666055</v>
      </c>
      <c r="B1994" t="s">
        <v>181</v>
      </c>
      <c r="C1994">
        <v>705</v>
      </c>
      <c r="D1994" t="str" cm="1">
        <f t="array" ref="D1994">_xlfn.IFS(C1994&lt;580,"Poor",C1994&lt;670,"Fair",C1994&lt;740,"Good",C1994&lt;800,"Very Good",C1994&gt;=800,"Excellent")</f>
        <v>Good</v>
      </c>
      <c r="E1994" t="s">
        <v>12</v>
      </c>
      <c r="F1994" t="s">
        <v>13</v>
      </c>
      <c r="G1994">
        <v>49</v>
      </c>
      <c r="H1994" s="3" t="str" cm="1">
        <f t="array" ref="H1994">_xlfn.IFS(G1994&lt;25,"18-24",G1994&lt;35,"25-34",G1994&lt;45,"35-44",G1994&lt;55,"45-54",G1994&lt;65,"55-64",G1994&gt;=65,"65+")</f>
        <v>45-54</v>
      </c>
      <c r="I1994">
        <v>7</v>
      </c>
      <c r="J1994" t="str" cm="1">
        <f t="array" ref="J1994">_xlfn.IFS(I1994&lt;3,"0-2 yrs",I1994&lt;7,"3-6 yrs",I1994&gt;=7,"7+ yrs")</f>
        <v>7+ yrs</v>
      </c>
      <c r="K1994" s="2">
        <v>63405.2</v>
      </c>
      <c r="L1994" s="1">
        <v>0</v>
      </c>
      <c r="M1994" s="1" t="s">
        <v>2984</v>
      </c>
      <c r="N1994">
        <v>1</v>
      </c>
      <c r="O1994" t="s">
        <v>2986</v>
      </c>
      <c r="P1994" t="s">
        <v>2986</v>
      </c>
      <c r="Q1994">
        <v>1</v>
      </c>
      <c r="R1994" t="s">
        <v>2957</v>
      </c>
    </row>
    <row r="1995" spans="1:18" x14ac:dyDescent="0.25">
      <c r="A1995">
        <v>15617648</v>
      </c>
      <c r="B1995" t="s">
        <v>1205</v>
      </c>
      <c r="C1995">
        <v>584</v>
      </c>
      <c r="D1995" t="str" cm="1">
        <f t="array" ref="D1995">_xlfn.IFS(C1995&lt;580,"Poor",C1995&lt;670,"Fair",C1995&lt;740,"Good",C1995&lt;800,"Very Good",C1995&gt;=800,"Excellent")</f>
        <v>Fair</v>
      </c>
      <c r="E1995" t="s">
        <v>12</v>
      </c>
      <c r="F1995" t="s">
        <v>13</v>
      </c>
      <c r="G1995">
        <v>44</v>
      </c>
      <c r="H1995" s="3" t="str" cm="1">
        <f t="array" ref="H1995">_xlfn.IFS(G1995&lt;25,"18-24",G1995&lt;35,"25-34",G1995&lt;45,"35-44",G1995&lt;55,"45-54",G1995&lt;65,"55-64",G1995&gt;=65,"65+")</f>
        <v>35-44</v>
      </c>
      <c r="I1995">
        <v>5</v>
      </c>
      <c r="J1995" t="str" cm="1">
        <f t="array" ref="J1995">_xlfn.IFS(I1995&lt;3,"0-2 yrs",I1995&lt;7,"3-6 yrs",I1995&gt;=7,"7+ yrs")</f>
        <v>3-6 yrs</v>
      </c>
      <c r="K1995" s="2">
        <v>106564.88</v>
      </c>
      <c r="L1995" s="1">
        <v>95671.75</v>
      </c>
      <c r="M1995" s="1" t="s">
        <v>2972</v>
      </c>
      <c r="N1995">
        <v>2</v>
      </c>
      <c r="O1995" t="s">
        <v>14</v>
      </c>
      <c r="P1995" t="s">
        <v>14</v>
      </c>
      <c r="Q1995">
        <v>0</v>
      </c>
      <c r="R1995" t="s">
        <v>2959</v>
      </c>
    </row>
    <row r="1996" spans="1:18" x14ac:dyDescent="0.25">
      <c r="A1996">
        <v>15755678</v>
      </c>
      <c r="B1996" t="s">
        <v>1206</v>
      </c>
      <c r="C1996">
        <v>534</v>
      </c>
      <c r="D1996" t="str" cm="1">
        <f t="array" ref="D1996">_xlfn.IFS(C1996&lt;580,"Poor",C1996&lt;670,"Fair",C1996&lt;740,"Good",C1996&lt;800,"Very Good",C1996&gt;=800,"Excellent")</f>
        <v>Poor</v>
      </c>
      <c r="E1996" t="s">
        <v>12</v>
      </c>
      <c r="F1996" t="s">
        <v>22</v>
      </c>
      <c r="G1996">
        <v>62</v>
      </c>
      <c r="H1996" s="3" t="str" cm="1">
        <f t="array" ref="H1996">_xlfn.IFS(G1996&lt;25,"18-24",G1996&lt;35,"25-34",G1996&lt;45,"35-44",G1996&lt;55,"45-54",G1996&lt;65,"55-64",G1996&gt;=65,"65+")</f>
        <v>55-64</v>
      </c>
      <c r="I1996">
        <v>2</v>
      </c>
      <c r="J1996" t="str" cm="1">
        <f t="array" ref="J1996">_xlfn.IFS(I1996&lt;3,"0-2 yrs",I1996&lt;7,"3-6 yrs",I1996&gt;=7,"7+ yrs")</f>
        <v>0-2 yrs</v>
      </c>
      <c r="K1996" s="2">
        <v>42763.12</v>
      </c>
      <c r="L1996" s="1">
        <v>0</v>
      </c>
      <c r="M1996" s="1" t="s">
        <v>2984</v>
      </c>
      <c r="N1996">
        <v>2</v>
      </c>
      <c r="O1996" t="s">
        <v>2986</v>
      </c>
      <c r="P1996" t="s">
        <v>2986</v>
      </c>
      <c r="Q1996">
        <v>1</v>
      </c>
      <c r="R1996" t="s">
        <v>2957</v>
      </c>
    </row>
    <row r="1997" spans="1:18" x14ac:dyDescent="0.25">
      <c r="A1997">
        <v>15624781</v>
      </c>
      <c r="B1997" t="s">
        <v>1207</v>
      </c>
      <c r="C1997">
        <v>672</v>
      </c>
      <c r="D1997" t="str" cm="1">
        <f t="array" ref="D1997">_xlfn.IFS(C1997&lt;580,"Poor",C1997&lt;670,"Fair",C1997&lt;740,"Good",C1997&lt;800,"Very Good",C1997&gt;=800,"Excellent")</f>
        <v>Good</v>
      </c>
      <c r="E1997" t="s">
        <v>12</v>
      </c>
      <c r="F1997" t="s">
        <v>13</v>
      </c>
      <c r="G1997">
        <v>34</v>
      </c>
      <c r="H1997" s="3" t="str" cm="1">
        <f t="array" ref="H1997">_xlfn.IFS(G1997&lt;25,"18-24",G1997&lt;35,"25-34",G1997&lt;45,"35-44",G1997&lt;55,"45-54",G1997&lt;65,"55-64",G1997&gt;=65,"65+")</f>
        <v>25-34</v>
      </c>
      <c r="I1997">
        <v>1</v>
      </c>
      <c r="J1997" t="str" cm="1">
        <f t="array" ref="J1997">_xlfn.IFS(I1997&lt;3,"0-2 yrs",I1997&lt;7,"3-6 yrs",I1997&gt;=7,"7+ yrs")</f>
        <v>0-2 yrs</v>
      </c>
      <c r="K1997" s="2">
        <v>168753.34</v>
      </c>
      <c r="L1997" s="1">
        <v>142151.75</v>
      </c>
      <c r="M1997" s="1" t="s">
        <v>2971</v>
      </c>
      <c r="N1997">
        <v>2</v>
      </c>
      <c r="O1997" t="s">
        <v>14</v>
      </c>
      <c r="P1997" t="s">
        <v>14</v>
      </c>
      <c r="Q1997">
        <v>0</v>
      </c>
      <c r="R1997" t="s">
        <v>2959</v>
      </c>
    </row>
    <row r="1998" spans="1:18" x14ac:dyDescent="0.25">
      <c r="A1998">
        <v>15779497</v>
      </c>
      <c r="B1998" t="s">
        <v>303</v>
      </c>
      <c r="C1998">
        <v>603</v>
      </c>
      <c r="D1998" t="str" cm="1">
        <f t="array" ref="D1998">_xlfn.IFS(C1998&lt;580,"Poor",C1998&lt;670,"Fair",C1998&lt;740,"Good",C1998&lt;800,"Very Good",C1998&gt;=800,"Excellent")</f>
        <v>Fair</v>
      </c>
      <c r="E1998" t="s">
        <v>12</v>
      </c>
      <c r="F1998" t="s">
        <v>22</v>
      </c>
      <c r="G1998">
        <v>43</v>
      </c>
      <c r="H1998" s="3" t="str" cm="1">
        <f t="array" ref="H1998">_xlfn.IFS(G1998&lt;25,"18-24",G1998&lt;35,"25-34",G1998&lt;45,"35-44",G1998&lt;55,"45-54",G1998&lt;65,"55-64",G1998&gt;=65,"65+")</f>
        <v>35-44</v>
      </c>
      <c r="I1998">
        <v>5</v>
      </c>
      <c r="J1998" t="str" cm="1">
        <f t="array" ref="J1998">_xlfn.IFS(I1998&lt;3,"0-2 yrs",I1998&lt;7,"3-6 yrs",I1998&gt;=7,"7+ yrs")</f>
        <v>3-6 yrs</v>
      </c>
      <c r="K1998" s="2">
        <v>19483.349999999999</v>
      </c>
      <c r="L1998" s="1">
        <v>127823.93</v>
      </c>
      <c r="M1998" s="1" t="s">
        <v>2971</v>
      </c>
      <c r="N1998">
        <v>1</v>
      </c>
      <c r="O1998" t="s">
        <v>14</v>
      </c>
      <c r="P1998" t="s">
        <v>14</v>
      </c>
      <c r="Q1998">
        <v>0</v>
      </c>
      <c r="R1998" t="s">
        <v>2959</v>
      </c>
    </row>
    <row r="1999" spans="1:18" x14ac:dyDescent="0.25">
      <c r="A1999">
        <v>15567399</v>
      </c>
      <c r="B1999" t="s">
        <v>1208</v>
      </c>
      <c r="C1999">
        <v>633</v>
      </c>
      <c r="D1999" t="str" cm="1">
        <f t="array" ref="D1999">_xlfn.IFS(C1999&lt;580,"Poor",C1999&lt;670,"Fair",C1999&lt;740,"Good",C1999&lt;800,"Very Good",C1999&gt;=800,"Excellent")</f>
        <v>Fair</v>
      </c>
      <c r="E1999" t="s">
        <v>25</v>
      </c>
      <c r="F1999" t="s">
        <v>22</v>
      </c>
      <c r="G1999">
        <v>43</v>
      </c>
      <c r="H1999" s="3" t="str" cm="1">
        <f t="array" ref="H1999">_xlfn.IFS(G1999&lt;25,"18-24",G1999&lt;35,"25-34",G1999&lt;45,"35-44",G1999&lt;55,"45-54",G1999&lt;65,"55-64",G1999&gt;=65,"65+")</f>
        <v>35-44</v>
      </c>
      <c r="I1999">
        <v>3</v>
      </c>
      <c r="J1999" t="str" cm="1">
        <f t="array" ref="J1999">_xlfn.IFS(I1999&lt;3,"0-2 yrs",I1999&lt;7,"3-6 yrs",I1999&gt;=7,"7+ yrs")</f>
        <v>3-6 yrs</v>
      </c>
      <c r="K1999" s="2">
        <v>158646.46</v>
      </c>
      <c r="L1999" s="1">
        <v>144164.29</v>
      </c>
      <c r="M1999" s="1" t="s">
        <v>2971</v>
      </c>
      <c r="N1999">
        <v>1</v>
      </c>
      <c r="O1999" t="s">
        <v>14</v>
      </c>
      <c r="P1999" t="s">
        <v>14</v>
      </c>
      <c r="Q1999">
        <v>0</v>
      </c>
      <c r="R1999" t="s">
        <v>2959</v>
      </c>
    </row>
    <row r="2000" spans="1:18" x14ac:dyDescent="0.25">
      <c r="A2000">
        <v>15613656</v>
      </c>
      <c r="B2000" t="s">
        <v>497</v>
      </c>
      <c r="C2000">
        <v>842</v>
      </c>
      <c r="D2000" t="str" cm="1">
        <f t="array" ref="D2000">_xlfn.IFS(C2000&lt;580,"Poor",C2000&lt;670,"Fair",C2000&lt;740,"Good",C2000&lt;800,"Very Good",C2000&gt;=800,"Excellent")</f>
        <v>Excellent</v>
      </c>
      <c r="E2000" t="s">
        <v>12</v>
      </c>
      <c r="F2000" t="s">
        <v>22</v>
      </c>
      <c r="G2000">
        <v>58</v>
      </c>
      <c r="H2000" s="3" t="str" cm="1">
        <f t="array" ref="H2000">_xlfn.IFS(G2000&lt;25,"18-24",G2000&lt;35,"25-34",G2000&lt;45,"35-44",G2000&lt;55,"45-54",G2000&lt;65,"55-64",G2000&gt;=65,"65+")</f>
        <v>55-64</v>
      </c>
      <c r="I2000">
        <v>1</v>
      </c>
      <c r="J2000" t="str" cm="1">
        <f t="array" ref="J2000">_xlfn.IFS(I2000&lt;3,"0-2 yrs",I2000&lt;7,"3-6 yrs",I2000&gt;=7,"7+ yrs")</f>
        <v>0-2 yrs</v>
      </c>
      <c r="K2000" s="2">
        <v>83172.19</v>
      </c>
      <c r="L2000" s="1">
        <v>63492.94</v>
      </c>
      <c r="M2000" s="1" t="s">
        <v>2972</v>
      </c>
      <c r="N2000">
        <v>1</v>
      </c>
      <c r="O2000" t="s">
        <v>14</v>
      </c>
      <c r="P2000" t="s">
        <v>14</v>
      </c>
      <c r="Q2000">
        <v>0</v>
      </c>
      <c r="R2000" t="s">
        <v>2959</v>
      </c>
    </row>
    <row r="2001" spans="1:18" x14ac:dyDescent="0.25">
      <c r="A2001">
        <v>15734311</v>
      </c>
      <c r="B2001" t="s">
        <v>779</v>
      </c>
      <c r="C2001">
        <v>661</v>
      </c>
      <c r="D2001" t="str" cm="1">
        <f t="array" ref="D2001">_xlfn.IFS(C2001&lt;580,"Poor",C2001&lt;670,"Fair",C2001&lt;740,"Good",C2001&lt;800,"Very Good",C2001&gt;=800,"Excellent")</f>
        <v>Fair</v>
      </c>
      <c r="E2001" t="s">
        <v>12</v>
      </c>
      <c r="F2001" t="s">
        <v>13</v>
      </c>
      <c r="G2001">
        <v>27</v>
      </c>
      <c r="H2001" s="3" t="str" cm="1">
        <f t="array" ref="H2001">_xlfn.IFS(G2001&lt;25,"18-24",G2001&lt;35,"25-34",G2001&lt;45,"35-44",G2001&lt;55,"45-54",G2001&lt;65,"55-64",G2001&gt;=65,"65+")</f>
        <v>25-34</v>
      </c>
      <c r="I2001">
        <v>3</v>
      </c>
      <c r="J2001" t="str" cm="1">
        <f t="array" ref="J2001">_xlfn.IFS(I2001&lt;3,"0-2 yrs",I2001&lt;7,"3-6 yrs",I2001&gt;=7,"7+ yrs")</f>
        <v>3-6 yrs</v>
      </c>
      <c r="K2001" s="2">
        <v>76889.789999999994</v>
      </c>
      <c r="L2001" s="1">
        <v>0</v>
      </c>
      <c r="M2001" s="1" t="s">
        <v>2984</v>
      </c>
      <c r="N2001">
        <v>2</v>
      </c>
      <c r="O2001" t="s">
        <v>14</v>
      </c>
      <c r="P2001" t="s">
        <v>14</v>
      </c>
      <c r="Q2001">
        <v>0</v>
      </c>
      <c r="R2001" t="s">
        <v>2959</v>
      </c>
    </row>
    <row r="2002" spans="1:18" x14ac:dyDescent="0.25">
      <c r="A2002">
        <v>15657214</v>
      </c>
      <c r="B2002" t="s">
        <v>187</v>
      </c>
      <c r="C2002">
        <v>601</v>
      </c>
      <c r="D2002" t="str" cm="1">
        <f t="array" ref="D2002">_xlfn.IFS(C2002&lt;580,"Poor",C2002&lt;670,"Fair",C2002&lt;740,"Good",C2002&lt;800,"Very Good",C2002&gt;=800,"Excellent")</f>
        <v>Fair</v>
      </c>
      <c r="E2002" t="s">
        <v>12</v>
      </c>
      <c r="F2002" t="s">
        <v>22</v>
      </c>
      <c r="G2002">
        <v>74</v>
      </c>
      <c r="H2002" s="3" t="str" cm="1">
        <f t="array" ref="H2002">_xlfn.IFS(G2002&lt;25,"18-24",G2002&lt;35,"25-34",G2002&lt;45,"35-44",G2002&lt;55,"45-54",G2002&lt;65,"55-64",G2002&gt;=65,"65+")</f>
        <v>65+</v>
      </c>
      <c r="I2002">
        <v>2</v>
      </c>
      <c r="J2002" t="str" cm="1">
        <f t="array" ref="J2002">_xlfn.IFS(I2002&lt;3,"0-2 yrs",I2002&lt;7,"3-6 yrs",I2002&gt;=7,"7+ yrs")</f>
        <v>0-2 yrs</v>
      </c>
      <c r="K2002" s="2">
        <v>51554.58</v>
      </c>
      <c r="L2002" s="1">
        <v>0</v>
      </c>
      <c r="M2002" s="1" t="s">
        <v>2984</v>
      </c>
      <c r="N2002">
        <v>2</v>
      </c>
      <c r="O2002" t="s">
        <v>14</v>
      </c>
      <c r="P2002" t="s">
        <v>14</v>
      </c>
      <c r="Q2002">
        <v>0</v>
      </c>
      <c r="R2002" t="s">
        <v>2959</v>
      </c>
    </row>
    <row r="2003" spans="1:18" x14ac:dyDescent="0.25">
      <c r="A2003">
        <v>15799350</v>
      </c>
      <c r="B2003" t="s">
        <v>540</v>
      </c>
      <c r="C2003">
        <v>632</v>
      </c>
      <c r="D2003" t="str" cm="1">
        <f t="array" ref="D2003">_xlfn.IFS(C2003&lt;580,"Poor",C2003&lt;670,"Fair",C2003&lt;740,"Good",C2003&lt;800,"Very Good",C2003&gt;=800,"Excellent")</f>
        <v>Fair</v>
      </c>
      <c r="E2003" t="s">
        <v>12</v>
      </c>
      <c r="F2003" t="s">
        <v>22</v>
      </c>
      <c r="G2003">
        <v>41</v>
      </c>
      <c r="H2003" s="3" t="str" cm="1">
        <f t="array" ref="H2003">_xlfn.IFS(G2003&lt;25,"18-24",G2003&lt;35,"25-34",G2003&lt;45,"35-44",G2003&lt;55,"45-54",G2003&lt;65,"55-64",G2003&gt;=65,"65+")</f>
        <v>35-44</v>
      </c>
      <c r="I2003">
        <v>0</v>
      </c>
      <c r="J2003" t="str" cm="1">
        <f t="array" ref="J2003">_xlfn.IFS(I2003&lt;3,"0-2 yrs",I2003&lt;7,"3-6 yrs",I2003&gt;=7,"7+ yrs")</f>
        <v>0-2 yrs</v>
      </c>
      <c r="K2003" s="2">
        <v>105570.39</v>
      </c>
      <c r="L2003" s="1">
        <v>106134.46</v>
      </c>
      <c r="M2003" s="1" t="s">
        <v>2971</v>
      </c>
      <c r="N2003">
        <v>1</v>
      </c>
      <c r="O2003" t="s">
        <v>14</v>
      </c>
      <c r="P2003" t="s">
        <v>14</v>
      </c>
      <c r="Q2003">
        <v>0</v>
      </c>
      <c r="R2003" t="s">
        <v>2959</v>
      </c>
    </row>
    <row r="2004" spans="1:18" x14ac:dyDescent="0.25">
      <c r="A2004">
        <v>15729970</v>
      </c>
      <c r="B2004" t="s">
        <v>680</v>
      </c>
      <c r="C2004">
        <v>684</v>
      </c>
      <c r="D2004" t="str" cm="1">
        <f t="array" ref="D2004">_xlfn.IFS(C2004&lt;580,"Poor",C2004&lt;670,"Fair",C2004&lt;740,"Good",C2004&lt;800,"Very Good",C2004&gt;=800,"Excellent")</f>
        <v>Good</v>
      </c>
      <c r="E2004" t="s">
        <v>25</v>
      </c>
      <c r="F2004" t="s">
        <v>22</v>
      </c>
      <c r="G2004">
        <v>29</v>
      </c>
      <c r="H2004" s="3" t="str" cm="1">
        <f t="array" ref="H2004">_xlfn.IFS(G2004&lt;25,"18-24",G2004&lt;35,"25-34",G2004&lt;45,"35-44",G2004&lt;55,"45-54",G2004&lt;65,"55-64",G2004&gt;=65,"65+")</f>
        <v>25-34</v>
      </c>
      <c r="I2004">
        <v>8</v>
      </c>
      <c r="J2004" t="str" cm="1">
        <f t="array" ref="J2004">_xlfn.IFS(I2004&lt;3,"0-2 yrs",I2004&lt;7,"3-6 yrs",I2004&gt;=7,"7+ yrs")</f>
        <v>7+ yrs</v>
      </c>
      <c r="K2004" s="2">
        <v>79495.009999999995</v>
      </c>
      <c r="L2004" s="1">
        <v>127269.75</v>
      </c>
      <c r="M2004" s="1" t="s">
        <v>2971</v>
      </c>
      <c r="N2004">
        <v>1</v>
      </c>
      <c r="O2004" t="s">
        <v>14</v>
      </c>
      <c r="P2004" t="s">
        <v>14</v>
      </c>
      <c r="Q2004">
        <v>0</v>
      </c>
      <c r="R2004" t="s">
        <v>2959</v>
      </c>
    </row>
    <row r="2005" spans="1:18" x14ac:dyDescent="0.25">
      <c r="A2005">
        <v>15725835</v>
      </c>
      <c r="B2005" t="s">
        <v>331</v>
      </c>
      <c r="C2005">
        <v>785</v>
      </c>
      <c r="D2005" t="str" cm="1">
        <f t="array" ref="D2005">_xlfn.IFS(C2005&lt;580,"Poor",C2005&lt;670,"Fair",C2005&lt;740,"Good",C2005&lt;800,"Very Good",C2005&gt;=800,"Excellent")</f>
        <v>Very Good</v>
      </c>
      <c r="E2005" t="s">
        <v>25</v>
      </c>
      <c r="F2005" t="s">
        <v>13</v>
      </c>
      <c r="G2005">
        <v>32</v>
      </c>
      <c r="H2005" s="3" t="str" cm="1">
        <f t="array" ref="H2005">_xlfn.IFS(G2005&lt;25,"18-24",G2005&lt;35,"25-34",G2005&lt;45,"35-44",G2005&lt;55,"45-54",G2005&lt;65,"55-64",G2005&gt;=65,"65+")</f>
        <v>25-34</v>
      </c>
      <c r="I2005">
        <v>3</v>
      </c>
      <c r="J2005" t="str" cm="1">
        <f t="array" ref="J2005">_xlfn.IFS(I2005&lt;3,"0-2 yrs",I2005&lt;7,"3-6 yrs",I2005&gt;=7,"7+ yrs")</f>
        <v>3-6 yrs</v>
      </c>
      <c r="K2005" s="2">
        <v>52583.79</v>
      </c>
      <c r="L2005" s="1">
        <v>124493.03</v>
      </c>
      <c r="M2005" s="1" t="s">
        <v>2971</v>
      </c>
      <c r="N2005">
        <v>2</v>
      </c>
      <c r="O2005" t="s">
        <v>14</v>
      </c>
      <c r="P2005" t="s">
        <v>14</v>
      </c>
      <c r="Q2005">
        <v>1</v>
      </c>
      <c r="R2005" t="s">
        <v>2957</v>
      </c>
    </row>
    <row r="2006" spans="1:18" x14ac:dyDescent="0.25">
      <c r="A2006">
        <v>15745543</v>
      </c>
      <c r="B2006" t="s">
        <v>248</v>
      </c>
      <c r="C2006">
        <v>687</v>
      </c>
      <c r="D2006" t="str" cm="1">
        <f t="array" ref="D2006">_xlfn.IFS(C2006&lt;580,"Poor",C2006&lt;670,"Fair",C2006&lt;740,"Good",C2006&lt;800,"Very Good",C2006&gt;=800,"Excellent")</f>
        <v>Good</v>
      </c>
      <c r="E2006" t="s">
        <v>12</v>
      </c>
      <c r="F2006" t="s">
        <v>22</v>
      </c>
      <c r="G2006">
        <v>39</v>
      </c>
      <c r="H2006" s="3" t="str" cm="1">
        <f t="array" ref="H2006">_xlfn.IFS(G2006&lt;25,"18-24",G2006&lt;35,"25-34",G2006&lt;45,"35-44",G2006&lt;55,"45-54",G2006&lt;65,"55-64",G2006&gt;=65,"65+")</f>
        <v>35-44</v>
      </c>
      <c r="I2006">
        <v>7</v>
      </c>
      <c r="J2006" t="str" cm="1">
        <f t="array" ref="J2006">_xlfn.IFS(I2006&lt;3,"0-2 yrs",I2006&lt;7,"3-6 yrs",I2006&gt;=7,"7+ yrs")</f>
        <v>7+ yrs</v>
      </c>
      <c r="K2006" s="2">
        <v>26848.25</v>
      </c>
      <c r="L2006" s="1">
        <v>0</v>
      </c>
      <c r="M2006" s="1" t="s">
        <v>2984</v>
      </c>
      <c r="N2006">
        <v>2</v>
      </c>
      <c r="O2006" t="s">
        <v>2986</v>
      </c>
      <c r="P2006" t="s">
        <v>2986</v>
      </c>
      <c r="Q2006">
        <v>0</v>
      </c>
      <c r="R2006" t="s">
        <v>2959</v>
      </c>
    </row>
    <row r="2007" spans="1:18" x14ac:dyDescent="0.25">
      <c r="A2007">
        <v>15727384</v>
      </c>
      <c r="B2007" t="s">
        <v>390</v>
      </c>
      <c r="C2007">
        <v>705</v>
      </c>
      <c r="D2007" t="str" cm="1">
        <f t="array" ref="D2007">_xlfn.IFS(C2007&lt;580,"Poor",C2007&lt;670,"Fair",C2007&lt;740,"Good",C2007&lt;800,"Very Good",C2007&gt;=800,"Excellent")</f>
        <v>Good</v>
      </c>
      <c r="E2007" t="s">
        <v>25</v>
      </c>
      <c r="F2007" t="s">
        <v>13</v>
      </c>
      <c r="G2007">
        <v>43</v>
      </c>
      <c r="H2007" s="3" t="str" cm="1">
        <f t="array" ref="H2007">_xlfn.IFS(G2007&lt;25,"18-24",G2007&lt;35,"25-34",G2007&lt;45,"35-44",G2007&lt;55,"45-54",G2007&lt;65,"55-64",G2007&gt;=65,"65+")</f>
        <v>35-44</v>
      </c>
      <c r="I2007">
        <v>10</v>
      </c>
      <c r="J2007" t="str" cm="1">
        <f t="array" ref="J2007">_xlfn.IFS(I2007&lt;3,"0-2 yrs",I2007&lt;7,"3-6 yrs",I2007&gt;=7,"7+ yrs")</f>
        <v>7+ yrs</v>
      </c>
      <c r="K2007" s="2">
        <v>10072.549999999999</v>
      </c>
      <c r="L2007" s="1">
        <v>146547.78</v>
      </c>
      <c r="M2007" s="1" t="s">
        <v>2971</v>
      </c>
      <c r="N2007">
        <v>1</v>
      </c>
      <c r="O2007" t="s">
        <v>14</v>
      </c>
      <c r="P2007" t="s">
        <v>14</v>
      </c>
      <c r="Q2007">
        <v>1</v>
      </c>
      <c r="R2007" t="s">
        <v>2957</v>
      </c>
    </row>
    <row r="2008" spans="1:18" x14ac:dyDescent="0.25">
      <c r="A2008">
        <v>15666916</v>
      </c>
      <c r="B2008" t="s">
        <v>1209</v>
      </c>
      <c r="C2008">
        <v>639</v>
      </c>
      <c r="D2008" t="str" cm="1">
        <f t="array" ref="D2008">_xlfn.IFS(C2008&lt;580,"Poor",C2008&lt;670,"Fair",C2008&lt;740,"Good",C2008&lt;800,"Very Good",C2008&gt;=800,"Excellent")</f>
        <v>Fair</v>
      </c>
      <c r="E2008" t="s">
        <v>12</v>
      </c>
      <c r="F2008" t="s">
        <v>22</v>
      </c>
      <c r="G2008">
        <v>43</v>
      </c>
      <c r="H2008" s="3" t="str" cm="1">
        <f t="array" ref="H2008">_xlfn.IFS(G2008&lt;25,"18-24",G2008&lt;35,"25-34",G2008&lt;45,"35-44",G2008&lt;55,"45-54",G2008&lt;65,"55-64",G2008&gt;=65,"65+")</f>
        <v>35-44</v>
      </c>
      <c r="I2008">
        <v>6</v>
      </c>
      <c r="J2008" t="str" cm="1">
        <f t="array" ref="J2008">_xlfn.IFS(I2008&lt;3,"0-2 yrs",I2008&lt;7,"3-6 yrs",I2008&gt;=7,"7+ yrs")</f>
        <v>3-6 yrs</v>
      </c>
      <c r="K2008" s="2">
        <v>187296.78</v>
      </c>
      <c r="L2008" s="1">
        <v>99610.92</v>
      </c>
      <c r="M2008" s="1" t="s">
        <v>2972</v>
      </c>
      <c r="N2008">
        <v>2</v>
      </c>
      <c r="O2008" t="s">
        <v>2986</v>
      </c>
      <c r="P2008" t="s">
        <v>2986</v>
      </c>
      <c r="Q2008">
        <v>0</v>
      </c>
      <c r="R2008" t="s">
        <v>2959</v>
      </c>
    </row>
    <row r="2009" spans="1:18" x14ac:dyDescent="0.25">
      <c r="A2009">
        <v>15732917</v>
      </c>
      <c r="B2009" t="s">
        <v>146</v>
      </c>
      <c r="C2009">
        <v>729</v>
      </c>
      <c r="D2009" t="str" cm="1">
        <f t="array" ref="D2009">_xlfn.IFS(C2009&lt;580,"Poor",C2009&lt;670,"Fair",C2009&lt;740,"Good",C2009&lt;800,"Very Good",C2009&gt;=800,"Excellent")</f>
        <v>Good</v>
      </c>
      <c r="E2009" t="s">
        <v>25</v>
      </c>
      <c r="F2009" t="s">
        <v>22</v>
      </c>
      <c r="G2009">
        <v>46</v>
      </c>
      <c r="H2009" s="3" t="str" cm="1">
        <f t="array" ref="H2009">_xlfn.IFS(G2009&lt;25,"18-24",G2009&lt;35,"25-34",G2009&lt;45,"35-44",G2009&lt;55,"45-54",G2009&lt;65,"55-64",G2009&gt;=65,"65+")</f>
        <v>45-54</v>
      </c>
      <c r="I2009">
        <v>5</v>
      </c>
      <c r="J2009" t="str" cm="1">
        <f t="array" ref="J2009">_xlfn.IFS(I2009&lt;3,"0-2 yrs",I2009&lt;7,"3-6 yrs",I2009&gt;=7,"7+ yrs")</f>
        <v>3-6 yrs</v>
      </c>
      <c r="K2009" s="2">
        <v>104016.61</v>
      </c>
      <c r="L2009" s="1">
        <v>117837.43</v>
      </c>
      <c r="M2009" s="1" t="s">
        <v>2971</v>
      </c>
      <c r="N2009">
        <v>1</v>
      </c>
      <c r="O2009" t="s">
        <v>2986</v>
      </c>
      <c r="P2009" t="s">
        <v>2986</v>
      </c>
      <c r="Q2009">
        <v>1</v>
      </c>
      <c r="R2009" t="s">
        <v>2957</v>
      </c>
    </row>
    <row r="2010" spans="1:18" x14ac:dyDescent="0.25">
      <c r="A2010">
        <v>15612050</v>
      </c>
      <c r="B2010" t="s">
        <v>1210</v>
      </c>
      <c r="C2010">
        <v>556</v>
      </c>
      <c r="D2010" t="str" cm="1">
        <f t="array" ref="D2010">_xlfn.IFS(C2010&lt;580,"Poor",C2010&lt;670,"Fair",C2010&lt;740,"Good",C2010&lt;800,"Very Good",C2010&gt;=800,"Excellent")</f>
        <v>Poor</v>
      </c>
      <c r="E2010" t="s">
        <v>16</v>
      </c>
      <c r="F2010" t="s">
        <v>13</v>
      </c>
      <c r="G2010">
        <v>48</v>
      </c>
      <c r="H2010" s="3" t="str" cm="1">
        <f t="array" ref="H2010">_xlfn.IFS(G2010&lt;25,"18-24",G2010&lt;35,"25-34",G2010&lt;45,"35-44",G2010&lt;55,"45-54",G2010&lt;65,"55-64",G2010&gt;=65,"65+")</f>
        <v>45-54</v>
      </c>
      <c r="I2010">
        <v>8</v>
      </c>
      <c r="J2010" t="str" cm="1">
        <f t="array" ref="J2010">_xlfn.IFS(I2010&lt;3,"0-2 yrs",I2010&lt;7,"3-6 yrs",I2010&gt;=7,"7+ yrs")</f>
        <v>7+ yrs</v>
      </c>
      <c r="K2010" s="2">
        <v>151310.16</v>
      </c>
      <c r="L2010" s="1">
        <v>168522.37</v>
      </c>
      <c r="M2010" s="1" t="s">
        <v>2983</v>
      </c>
      <c r="N2010">
        <v>1</v>
      </c>
      <c r="O2010" t="s">
        <v>14</v>
      </c>
      <c r="P2010" t="s">
        <v>14</v>
      </c>
      <c r="Q2010">
        <v>0</v>
      </c>
      <c r="R2010" t="s">
        <v>2959</v>
      </c>
    </row>
    <row r="2011" spans="1:18" x14ac:dyDescent="0.25">
      <c r="A2011">
        <v>15726267</v>
      </c>
      <c r="B2011" t="s">
        <v>465</v>
      </c>
      <c r="C2011">
        <v>570</v>
      </c>
      <c r="D2011" t="str" cm="1">
        <f t="array" ref="D2011">_xlfn.IFS(C2011&lt;580,"Poor",C2011&lt;670,"Fair",C2011&lt;740,"Good",C2011&lt;800,"Very Good",C2011&gt;=800,"Excellent")</f>
        <v>Poor</v>
      </c>
      <c r="E2011" t="s">
        <v>12</v>
      </c>
      <c r="F2011" t="s">
        <v>22</v>
      </c>
      <c r="G2011">
        <v>32</v>
      </c>
      <c r="H2011" s="3" t="str" cm="1">
        <f t="array" ref="H2011">_xlfn.IFS(G2011&lt;25,"18-24",G2011&lt;35,"25-34",G2011&lt;45,"35-44",G2011&lt;55,"45-54",G2011&lt;65,"55-64",G2011&gt;=65,"65+")</f>
        <v>25-34</v>
      </c>
      <c r="I2011">
        <v>9</v>
      </c>
      <c r="J2011" t="str" cm="1">
        <f t="array" ref="J2011">_xlfn.IFS(I2011&lt;3,"0-2 yrs",I2011&lt;7,"3-6 yrs",I2011&gt;=7,"7+ yrs")</f>
        <v>7+ yrs</v>
      </c>
      <c r="K2011" s="2">
        <v>62810.91</v>
      </c>
      <c r="L2011" s="1">
        <v>117337.54</v>
      </c>
      <c r="M2011" s="1" t="s">
        <v>2971</v>
      </c>
      <c r="N2011">
        <v>2</v>
      </c>
      <c r="O2011" t="s">
        <v>14</v>
      </c>
      <c r="P2011" t="s">
        <v>14</v>
      </c>
      <c r="Q2011">
        <v>0</v>
      </c>
      <c r="R2011" t="s">
        <v>2959</v>
      </c>
    </row>
    <row r="2012" spans="1:18" x14ac:dyDescent="0.25">
      <c r="A2012">
        <v>15780124</v>
      </c>
      <c r="B2012" t="s">
        <v>336</v>
      </c>
      <c r="C2012">
        <v>841</v>
      </c>
      <c r="D2012" t="str" cm="1">
        <f t="array" ref="D2012">_xlfn.IFS(C2012&lt;580,"Poor",C2012&lt;670,"Fair",C2012&lt;740,"Good",C2012&lt;800,"Very Good",C2012&gt;=800,"Excellent")</f>
        <v>Excellent</v>
      </c>
      <c r="E2012" t="s">
        <v>12</v>
      </c>
      <c r="F2012" t="s">
        <v>22</v>
      </c>
      <c r="G2012">
        <v>74</v>
      </c>
      <c r="H2012" s="3" t="str" cm="1">
        <f t="array" ref="H2012">_xlfn.IFS(G2012&lt;25,"18-24",G2012&lt;35,"25-34",G2012&lt;45,"35-44",G2012&lt;55,"45-54",G2012&lt;65,"55-64",G2012&gt;=65,"65+")</f>
        <v>65+</v>
      </c>
      <c r="I2012">
        <v>9</v>
      </c>
      <c r="J2012" t="str" cm="1">
        <f t="array" ref="J2012">_xlfn.IFS(I2012&lt;3,"0-2 yrs",I2012&lt;7,"3-6 yrs",I2012&gt;=7,"7+ yrs")</f>
        <v>7+ yrs</v>
      </c>
      <c r="K2012" s="2">
        <v>60830.38</v>
      </c>
      <c r="L2012" s="1">
        <v>108131.53</v>
      </c>
      <c r="M2012" s="1" t="s">
        <v>2971</v>
      </c>
      <c r="N2012">
        <v>1</v>
      </c>
      <c r="O2012" t="s">
        <v>14</v>
      </c>
      <c r="P2012" t="s">
        <v>14</v>
      </c>
      <c r="Q2012">
        <v>0</v>
      </c>
      <c r="R2012" t="s">
        <v>2959</v>
      </c>
    </row>
    <row r="2013" spans="1:18" x14ac:dyDescent="0.25">
      <c r="A2013">
        <v>15742238</v>
      </c>
      <c r="B2013" t="s">
        <v>39</v>
      </c>
      <c r="C2013">
        <v>705</v>
      </c>
      <c r="D2013" t="str" cm="1">
        <f t="array" ref="D2013">_xlfn.IFS(C2013&lt;580,"Poor",C2013&lt;670,"Fair",C2013&lt;740,"Good",C2013&lt;800,"Very Good",C2013&gt;=800,"Excellent")</f>
        <v>Good</v>
      </c>
      <c r="E2013" t="s">
        <v>25</v>
      </c>
      <c r="F2013" t="s">
        <v>22</v>
      </c>
      <c r="G2013">
        <v>35</v>
      </c>
      <c r="H2013" s="3" t="str" cm="1">
        <f t="array" ref="H2013">_xlfn.IFS(G2013&lt;25,"18-24",G2013&lt;35,"25-34",G2013&lt;45,"35-44",G2013&lt;55,"45-54",G2013&lt;65,"55-64",G2013&gt;=65,"65+")</f>
        <v>35-44</v>
      </c>
      <c r="I2013">
        <v>4</v>
      </c>
      <c r="J2013" t="str" cm="1">
        <f t="array" ref="J2013">_xlfn.IFS(I2013&lt;3,"0-2 yrs",I2013&lt;7,"3-6 yrs",I2013&gt;=7,"7+ yrs")</f>
        <v>3-6 yrs</v>
      </c>
      <c r="K2013" s="2">
        <v>116672.02</v>
      </c>
      <c r="L2013" s="1">
        <v>136496.12</v>
      </c>
      <c r="M2013" s="1" t="s">
        <v>2971</v>
      </c>
      <c r="N2013">
        <v>2</v>
      </c>
      <c r="O2013" t="s">
        <v>2986</v>
      </c>
      <c r="P2013" t="s">
        <v>2986</v>
      </c>
      <c r="Q2013">
        <v>0</v>
      </c>
      <c r="R2013" t="s">
        <v>2959</v>
      </c>
    </row>
    <row r="2014" spans="1:18" x14ac:dyDescent="0.25">
      <c r="A2014">
        <v>15679024</v>
      </c>
      <c r="B2014" t="s">
        <v>1075</v>
      </c>
      <c r="C2014">
        <v>553</v>
      </c>
      <c r="D2014" t="str" cm="1">
        <f t="array" ref="D2014">_xlfn.IFS(C2014&lt;580,"Poor",C2014&lt;670,"Fair",C2014&lt;740,"Good",C2014&lt;800,"Very Good",C2014&gt;=800,"Excellent")</f>
        <v>Poor</v>
      </c>
      <c r="E2014" t="s">
        <v>12</v>
      </c>
      <c r="F2014" t="s">
        <v>22</v>
      </c>
      <c r="G2014">
        <v>32</v>
      </c>
      <c r="H2014" s="3" t="str" cm="1">
        <f t="array" ref="H2014">_xlfn.IFS(G2014&lt;25,"18-24",G2014&lt;35,"25-34",G2014&lt;45,"35-44",G2014&lt;55,"45-54",G2014&lt;65,"55-64",G2014&gt;=65,"65+")</f>
        <v>25-34</v>
      </c>
      <c r="I2014">
        <v>3</v>
      </c>
      <c r="J2014" t="str" cm="1">
        <f t="array" ref="J2014">_xlfn.IFS(I2014&lt;3,"0-2 yrs",I2014&lt;7,"3-6 yrs",I2014&gt;=7,"7+ yrs")</f>
        <v>3-6 yrs</v>
      </c>
      <c r="K2014" s="2">
        <v>77304.490000000005</v>
      </c>
      <c r="L2014" s="1">
        <v>116324.53</v>
      </c>
      <c r="M2014" s="1" t="s">
        <v>2971</v>
      </c>
      <c r="N2014">
        <v>1</v>
      </c>
      <c r="O2014" t="s">
        <v>2986</v>
      </c>
      <c r="P2014" t="s">
        <v>2986</v>
      </c>
      <c r="Q2014">
        <v>0</v>
      </c>
      <c r="R2014" t="s">
        <v>2959</v>
      </c>
    </row>
    <row r="2015" spans="1:18" x14ac:dyDescent="0.25">
      <c r="A2015">
        <v>15715297</v>
      </c>
      <c r="B2015" t="s">
        <v>305</v>
      </c>
      <c r="C2015">
        <v>779</v>
      </c>
      <c r="D2015" t="str" cm="1">
        <f t="array" ref="D2015">_xlfn.IFS(C2015&lt;580,"Poor",C2015&lt;670,"Fair",C2015&lt;740,"Good",C2015&lt;800,"Very Good",C2015&gt;=800,"Excellent")</f>
        <v>Very Good</v>
      </c>
      <c r="E2015" t="s">
        <v>25</v>
      </c>
      <c r="F2015" t="s">
        <v>13</v>
      </c>
      <c r="G2015">
        <v>40</v>
      </c>
      <c r="H2015" s="3" t="str" cm="1">
        <f t="array" ref="H2015">_xlfn.IFS(G2015&lt;25,"18-24",G2015&lt;35,"25-34",G2015&lt;45,"35-44",G2015&lt;55,"45-54",G2015&lt;65,"55-64",G2015&gt;=65,"65+")</f>
        <v>35-44</v>
      </c>
      <c r="I2015">
        <v>2</v>
      </c>
      <c r="J2015" t="str" cm="1">
        <f t="array" ref="J2015">_xlfn.IFS(I2015&lt;3,"0-2 yrs",I2015&lt;7,"3-6 yrs",I2015&gt;=7,"7+ yrs")</f>
        <v>0-2 yrs</v>
      </c>
      <c r="K2015" s="2">
        <v>52894.01</v>
      </c>
      <c r="L2015" s="1">
        <v>75470.23</v>
      </c>
      <c r="M2015" s="1" t="s">
        <v>2972</v>
      </c>
      <c r="N2015">
        <v>1</v>
      </c>
      <c r="O2015" t="s">
        <v>14</v>
      </c>
      <c r="P2015" t="s">
        <v>14</v>
      </c>
      <c r="Q2015">
        <v>0</v>
      </c>
      <c r="R2015" t="s">
        <v>2959</v>
      </c>
    </row>
    <row r="2016" spans="1:18" x14ac:dyDescent="0.25">
      <c r="A2016">
        <v>15633612</v>
      </c>
      <c r="B2016" t="s">
        <v>1211</v>
      </c>
      <c r="C2016">
        <v>696</v>
      </c>
      <c r="D2016" t="str" cm="1">
        <f t="array" ref="D2016">_xlfn.IFS(C2016&lt;580,"Poor",C2016&lt;670,"Fair",C2016&lt;740,"Good",C2016&lt;800,"Very Good",C2016&gt;=800,"Excellent")</f>
        <v>Good</v>
      </c>
      <c r="E2016" t="s">
        <v>12</v>
      </c>
      <c r="F2016" t="s">
        <v>22</v>
      </c>
      <c r="G2016">
        <v>28</v>
      </c>
      <c r="H2016" s="3" t="str" cm="1">
        <f t="array" ref="H2016">_xlfn.IFS(G2016&lt;25,"18-24",G2016&lt;35,"25-34",G2016&lt;45,"35-44",G2016&lt;55,"45-54",G2016&lt;65,"55-64",G2016&gt;=65,"65+")</f>
        <v>25-34</v>
      </c>
      <c r="I2016">
        <v>4</v>
      </c>
      <c r="J2016" t="str" cm="1">
        <f t="array" ref="J2016">_xlfn.IFS(I2016&lt;3,"0-2 yrs",I2016&lt;7,"3-6 yrs",I2016&gt;=7,"7+ yrs")</f>
        <v>3-6 yrs</v>
      </c>
      <c r="K2016" s="2">
        <v>116471.43</v>
      </c>
      <c r="L2016" s="1">
        <v>172646.82</v>
      </c>
      <c r="M2016" s="1" t="s">
        <v>2983</v>
      </c>
      <c r="N2016">
        <v>1</v>
      </c>
      <c r="O2016" t="s">
        <v>14</v>
      </c>
      <c r="P2016" t="s">
        <v>14</v>
      </c>
      <c r="Q2016">
        <v>0</v>
      </c>
      <c r="R2016" t="s">
        <v>2959</v>
      </c>
    </row>
    <row r="2017" spans="1:18" x14ac:dyDescent="0.25">
      <c r="A2017">
        <v>15602929</v>
      </c>
      <c r="B2017" t="s">
        <v>1068</v>
      </c>
      <c r="C2017">
        <v>728</v>
      </c>
      <c r="D2017" t="str" cm="1">
        <f t="array" ref="D2017">_xlfn.IFS(C2017&lt;580,"Poor",C2017&lt;670,"Fair",C2017&lt;740,"Good",C2017&lt;800,"Very Good",C2017&gt;=800,"Excellent")</f>
        <v>Good</v>
      </c>
      <c r="E2017" t="s">
        <v>16</v>
      </c>
      <c r="F2017" t="s">
        <v>13</v>
      </c>
      <c r="G2017">
        <v>37</v>
      </c>
      <c r="H2017" s="3" t="str" cm="1">
        <f t="array" ref="H2017">_xlfn.IFS(G2017&lt;25,"18-24",G2017&lt;35,"25-34",G2017&lt;45,"35-44",G2017&lt;55,"45-54",G2017&lt;65,"55-64",G2017&gt;=65,"65+")</f>
        <v>35-44</v>
      </c>
      <c r="I2017">
        <v>4</v>
      </c>
      <c r="J2017" t="str" cm="1">
        <f t="array" ref="J2017">_xlfn.IFS(I2017&lt;3,"0-2 yrs",I2017&lt;7,"3-6 yrs",I2017&gt;=7,"7+ yrs")</f>
        <v>3-6 yrs</v>
      </c>
      <c r="K2017" s="2">
        <v>4539.38</v>
      </c>
      <c r="L2017" s="1">
        <v>0</v>
      </c>
      <c r="M2017" s="1" t="s">
        <v>2984</v>
      </c>
      <c r="N2017">
        <v>1</v>
      </c>
      <c r="O2017" t="s">
        <v>2986</v>
      </c>
      <c r="P2017" t="s">
        <v>2986</v>
      </c>
      <c r="Q2017">
        <v>0</v>
      </c>
      <c r="R2017" t="s">
        <v>2959</v>
      </c>
    </row>
    <row r="2018" spans="1:18" x14ac:dyDescent="0.25">
      <c r="A2018">
        <v>15696703</v>
      </c>
      <c r="B2018" t="s">
        <v>1212</v>
      </c>
      <c r="C2018">
        <v>691</v>
      </c>
      <c r="D2018" t="str" cm="1">
        <f t="array" ref="D2018">_xlfn.IFS(C2018&lt;580,"Poor",C2018&lt;670,"Fair",C2018&lt;740,"Good",C2018&lt;800,"Very Good",C2018&gt;=800,"Excellent")</f>
        <v>Good</v>
      </c>
      <c r="E2018" t="s">
        <v>25</v>
      </c>
      <c r="F2018" t="s">
        <v>22</v>
      </c>
      <c r="G2018">
        <v>27</v>
      </c>
      <c r="H2018" s="3" t="str" cm="1">
        <f t="array" ref="H2018">_xlfn.IFS(G2018&lt;25,"18-24",G2018&lt;35,"25-34",G2018&lt;45,"35-44",G2018&lt;55,"45-54",G2018&lt;65,"55-64",G2018&gt;=65,"65+")</f>
        <v>25-34</v>
      </c>
      <c r="I2018">
        <v>3</v>
      </c>
      <c r="J2018" t="str" cm="1">
        <f t="array" ref="J2018">_xlfn.IFS(I2018&lt;3,"0-2 yrs",I2018&lt;7,"3-6 yrs",I2018&gt;=7,"7+ yrs")</f>
        <v>3-6 yrs</v>
      </c>
      <c r="K2018" s="2">
        <v>142367.72</v>
      </c>
      <c r="L2018" s="1">
        <v>160358.68</v>
      </c>
      <c r="M2018" s="1" t="s">
        <v>2983</v>
      </c>
      <c r="N2018">
        <v>2</v>
      </c>
      <c r="O2018" t="s">
        <v>2986</v>
      </c>
      <c r="P2018" t="s">
        <v>2986</v>
      </c>
      <c r="Q2018">
        <v>0</v>
      </c>
      <c r="R2018" t="s">
        <v>2959</v>
      </c>
    </row>
    <row r="2019" spans="1:18" x14ac:dyDescent="0.25">
      <c r="A2019">
        <v>15756668</v>
      </c>
      <c r="B2019" t="s">
        <v>395</v>
      </c>
      <c r="C2019">
        <v>706</v>
      </c>
      <c r="D2019" t="str" cm="1">
        <f t="array" ref="D2019">_xlfn.IFS(C2019&lt;580,"Poor",C2019&lt;670,"Fair",C2019&lt;740,"Good",C2019&lt;800,"Very Good",C2019&gt;=800,"Excellent")</f>
        <v>Good</v>
      </c>
      <c r="E2019" t="s">
        <v>12</v>
      </c>
      <c r="F2019" t="s">
        <v>22</v>
      </c>
      <c r="G2019">
        <v>30</v>
      </c>
      <c r="H2019" s="3" t="str" cm="1">
        <f t="array" ref="H2019">_xlfn.IFS(G2019&lt;25,"18-24",G2019&lt;35,"25-34",G2019&lt;45,"35-44",G2019&lt;55,"45-54",G2019&lt;65,"55-64",G2019&gt;=65,"65+")</f>
        <v>25-34</v>
      </c>
      <c r="I2019">
        <v>3</v>
      </c>
      <c r="J2019" t="str" cm="1">
        <f t="array" ref="J2019">_xlfn.IFS(I2019&lt;3,"0-2 yrs",I2019&lt;7,"3-6 yrs",I2019&gt;=7,"7+ yrs")</f>
        <v>3-6 yrs</v>
      </c>
      <c r="K2019" s="2">
        <v>110520.48</v>
      </c>
      <c r="L2019" s="1">
        <v>98415.37</v>
      </c>
      <c r="M2019" s="1" t="s">
        <v>2972</v>
      </c>
      <c r="N2019">
        <v>1</v>
      </c>
      <c r="O2019" t="s">
        <v>14</v>
      </c>
      <c r="P2019" t="s">
        <v>14</v>
      </c>
      <c r="Q2019">
        <v>0</v>
      </c>
      <c r="R2019" t="s">
        <v>2959</v>
      </c>
    </row>
    <row r="2020" spans="1:18" x14ac:dyDescent="0.25">
      <c r="A2020">
        <v>15565779</v>
      </c>
      <c r="B2020" t="s">
        <v>582</v>
      </c>
      <c r="C2020">
        <v>627</v>
      </c>
      <c r="D2020" t="str" cm="1">
        <f t="array" ref="D2020">_xlfn.IFS(C2020&lt;580,"Poor",C2020&lt;670,"Fair",C2020&lt;740,"Good",C2020&lt;800,"Very Good",C2020&gt;=800,"Excellent")</f>
        <v>Fair</v>
      </c>
      <c r="E2020" t="s">
        <v>25</v>
      </c>
      <c r="F2020" t="s">
        <v>13</v>
      </c>
      <c r="G2020">
        <v>30</v>
      </c>
      <c r="H2020" s="3" t="str" cm="1">
        <f t="array" ref="H2020">_xlfn.IFS(G2020&lt;25,"18-24",G2020&lt;35,"25-34",G2020&lt;45,"35-44",G2020&lt;55,"45-54",G2020&lt;65,"55-64",G2020&gt;=65,"65+")</f>
        <v>25-34</v>
      </c>
      <c r="I2020">
        <v>6</v>
      </c>
      <c r="J2020" t="str" cm="1">
        <f t="array" ref="J2020">_xlfn.IFS(I2020&lt;3,"0-2 yrs",I2020&lt;7,"3-6 yrs",I2020&gt;=7,"7+ yrs")</f>
        <v>3-6 yrs</v>
      </c>
      <c r="K2020" s="2">
        <v>188258.49</v>
      </c>
      <c r="L2020" s="1">
        <v>57809.32</v>
      </c>
      <c r="M2020" s="1" t="s">
        <v>2972</v>
      </c>
      <c r="N2020">
        <v>1</v>
      </c>
      <c r="O2020" t="s">
        <v>2986</v>
      </c>
      <c r="P2020" t="s">
        <v>2986</v>
      </c>
      <c r="Q2020">
        <v>0</v>
      </c>
      <c r="R2020" t="s">
        <v>2959</v>
      </c>
    </row>
    <row r="2021" spans="1:18" x14ac:dyDescent="0.25">
      <c r="A2021">
        <v>15795519</v>
      </c>
      <c r="B2021" t="s">
        <v>1213</v>
      </c>
      <c r="C2021">
        <v>716</v>
      </c>
      <c r="D2021" t="str" cm="1">
        <f t="array" ref="D2021">_xlfn.IFS(C2021&lt;580,"Poor",C2021&lt;670,"Fair",C2021&lt;740,"Good",C2021&lt;800,"Very Good",C2021&gt;=800,"Excellent")</f>
        <v>Good</v>
      </c>
      <c r="E2021" t="s">
        <v>25</v>
      </c>
      <c r="F2021" t="s">
        <v>13</v>
      </c>
      <c r="G2021">
        <v>18</v>
      </c>
      <c r="H2021" s="3" t="str" cm="1">
        <f t="array" ref="H2021">_xlfn.IFS(G2021&lt;25,"18-24",G2021&lt;35,"25-34",G2021&lt;45,"35-44",G2021&lt;55,"45-54",G2021&lt;65,"55-64",G2021&gt;=65,"65+")</f>
        <v>18-24</v>
      </c>
      <c r="I2021">
        <v>3</v>
      </c>
      <c r="J2021" t="str" cm="1">
        <f t="array" ref="J2021">_xlfn.IFS(I2021&lt;3,"0-2 yrs",I2021&lt;7,"3-6 yrs",I2021&gt;=7,"7+ yrs")</f>
        <v>3-6 yrs</v>
      </c>
      <c r="K2021" s="2">
        <v>197322.13</v>
      </c>
      <c r="L2021" s="1">
        <v>128743.8</v>
      </c>
      <c r="M2021" s="1" t="s">
        <v>2971</v>
      </c>
      <c r="N2021">
        <v>1</v>
      </c>
      <c r="O2021" t="s">
        <v>2986</v>
      </c>
      <c r="P2021" t="s">
        <v>2986</v>
      </c>
      <c r="Q2021">
        <v>0</v>
      </c>
      <c r="R2021" t="s">
        <v>2959</v>
      </c>
    </row>
    <row r="2022" spans="1:18" x14ac:dyDescent="0.25">
      <c r="A2022">
        <v>15761477</v>
      </c>
      <c r="B2022" t="s">
        <v>1074</v>
      </c>
      <c r="C2022">
        <v>501</v>
      </c>
      <c r="D2022" t="str" cm="1">
        <f t="array" ref="D2022">_xlfn.IFS(C2022&lt;580,"Poor",C2022&lt;670,"Fair",C2022&lt;740,"Good",C2022&lt;800,"Very Good",C2022&gt;=800,"Excellent")</f>
        <v>Poor</v>
      </c>
      <c r="E2022" t="s">
        <v>25</v>
      </c>
      <c r="F2022" t="s">
        <v>22</v>
      </c>
      <c r="G2022">
        <v>24</v>
      </c>
      <c r="H2022" s="3" t="str" cm="1">
        <f t="array" ref="H2022">_xlfn.IFS(G2022&lt;25,"18-24",G2022&lt;35,"25-34",G2022&lt;45,"35-44",G2022&lt;55,"45-54",G2022&lt;65,"55-64",G2022&gt;=65,"65+")</f>
        <v>18-24</v>
      </c>
      <c r="I2022">
        <v>4</v>
      </c>
      <c r="J2022" t="str" cm="1">
        <f t="array" ref="J2022">_xlfn.IFS(I2022&lt;3,"0-2 yrs",I2022&lt;7,"3-6 yrs",I2022&gt;=7,"7+ yrs")</f>
        <v>3-6 yrs</v>
      </c>
      <c r="K2022" s="2">
        <v>80241.14</v>
      </c>
      <c r="L2022" s="1">
        <v>130806.42</v>
      </c>
      <c r="M2022" s="1" t="s">
        <v>2971</v>
      </c>
      <c r="N2022">
        <v>2</v>
      </c>
      <c r="O2022" t="s">
        <v>2986</v>
      </c>
      <c r="P2022" t="s">
        <v>2986</v>
      </c>
      <c r="Q2022">
        <v>0</v>
      </c>
      <c r="R2022" t="s">
        <v>2959</v>
      </c>
    </row>
    <row r="2023" spans="1:18" x14ac:dyDescent="0.25">
      <c r="A2023">
        <v>15731890</v>
      </c>
      <c r="B2023" t="s">
        <v>1131</v>
      </c>
      <c r="C2023">
        <v>601</v>
      </c>
      <c r="D2023" t="str" cm="1">
        <f t="array" ref="D2023">_xlfn.IFS(C2023&lt;580,"Poor",C2023&lt;670,"Fair",C2023&lt;740,"Good",C2023&lt;800,"Very Good",C2023&gt;=800,"Excellent")</f>
        <v>Fair</v>
      </c>
      <c r="E2023" t="s">
        <v>12</v>
      </c>
      <c r="F2023" t="s">
        <v>22</v>
      </c>
      <c r="G2023">
        <v>41</v>
      </c>
      <c r="H2023" s="3" t="str" cm="1">
        <f t="array" ref="H2023">_xlfn.IFS(G2023&lt;25,"18-24",G2023&lt;35,"25-34",G2023&lt;45,"35-44",G2023&lt;55,"45-54",G2023&lt;65,"55-64",G2023&gt;=65,"65+")</f>
        <v>35-44</v>
      </c>
      <c r="I2023">
        <v>1</v>
      </c>
      <c r="J2023" t="str" cm="1">
        <f t="array" ref="J2023">_xlfn.IFS(I2023&lt;3,"0-2 yrs",I2023&lt;7,"3-6 yrs",I2023&gt;=7,"7+ yrs")</f>
        <v>0-2 yrs</v>
      </c>
      <c r="K2023" s="2">
        <v>172814.99</v>
      </c>
      <c r="L2023" s="1">
        <v>123971.16</v>
      </c>
      <c r="M2023" s="1" t="s">
        <v>2971</v>
      </c>
      <c r="N2023">
        <v>1</v>
      </c>
      <c r="O2023" t="s">
        <v>14</v>
      </c>
      <c r="P2023" t="s">
        <v>14</v>
      </c>
      <c r="Q2023">
        <v>0</v>
      </c>
      <c r="R2023" t="s">
        <v>2959</v>
      </c>
    </row>
    <row r="2024" spans="1:18" x14ac:dyDescent="0.25">
      <c r="A2024">
        <v>15633043</v>
      </c>
      <c r="B2024" t="s">
        <v>1214</v>
      </c>
      <c r="C2024">
        <v>545</v>
      </c>
      <c r="D2024" t="str" cm="1">
        <f t="array" ref="D2024">_xlfn.IFS(C2024&lt;580,"Poor",C2024&lt;670,"Fair",C2024&lt;740,"Good",C2024&lt;800,"Very Good",C2024&gt;=800,"Excellent")</f>
        <v>Poor</v>
      </c>
      <c r="E2024" t="s">
        <v>16</v>
      </c>
      <c r="F2024" t="s">
        <v>13</v>
      </c>
      <c r="G2024">
        <v>39</v>
      </c>
      <c r="H2024" s="3" t="str" cm="1">
        <f t="array" ref="H2024">_xlfn.IFS(G2024&lt;25,"18-24",G2024&lt;35,"25-34",G2024&lt;45,"35-44",G2024&lt;55,"45-54",G2024&lt;65,"55-64",G2024&gt;=65,"65+")</f>
        <v>35-44</v>
      </c>
      <c r="I2024">
        <v>6</v>
      </c>
      <c r="J2024" t="str" cm="1">
        <f t="array" ref="J2024">_xlfn.IFS(I2024&lt;3,"0-2 yrs",I2024&lt;7,"3-6 yrs",I2024&gt;=7,"7+ yrs")</f>
        <v>3-6 yrs</v>
      </c>
      <c r="K2024" s="2">
        <v>38410.74</v>
      </c>
      <c r="L2024" s="1">
        <v>0</v>
      </c>
      <c r="M2024" s="1" t="s">
        <v>2984</v>
      </c>
      <c r="N2024">
        <v>1</v>
      </c>
      <c r="O2024" t="s">
        <v>2986</v>
      </c>
      <c r="P2024" t="s">
        <v>2986</v>
      </c>
      <c r="Q2024">
        <v>1</v>
      </c>
      <c r="R2024" t="s">
        <v>2957</v>
      </c>
    </row>
    <row r="2025" spans="1:18" x14ac:dyDescent="0.25">
      <c r="A2025">
        <v>15752953</v>
      </c>
      <c r="B2025" t="s">
        <v>776</v>
      </c>
      <c r="C2025">
        <v>634</v>
      </c>
      <c r="D2025" t="str" cm="1">
        <f t="array" ref="D2025">_xlfn.IFS(C2025&lt;580,"Poor",C2025&lt;670,"Fair",C2025&lt;740,"Good",C2025&lt;800,"Very Good",C2025&gt;=800,"Excellent")</f>
        <v>Fair</v>
      </c>
      <c r="E2025" t="s">
        <v>12</v>
      </c>
      <c r="F2025" t="s">
        <v>22</v>
      </c>
      <c r="G2025">
        <v>45</v>
      </c>
      <c r="H2025" s="3" t="str" cm="1">
        <f t="array" ref="H2025">_xlfn.IFS(G2025&lt;25,"18-24",G2025&lt;35,"25-34",G2025&lt;45,"35-44",G2025&lt;55,"45-54",G2025&lt;65,"55-64",G2025&gt;=65,"65+")</f>
        <v>45-54</v>
      </c>
      <c r="I2025">
        <v>9</v>
      </c>
      <c r="J2025" t="str" cm="1">
        <f t="array" ref="J2025">_xlfn.IFS(I2025&lt;3,"0-2 yrs",I2025&lt;7,"3-6 yrs",I2025&gt;=7,"7+ yrs")</f>
        <v>7+ yrs</v>
      </c>
      <c r="K2025" s="2">
        <v>17622.82</v>
      </c>
      <c r="L2025" s="1">
        <v>0</v>
      </c>
      <c r="M2025" s="1" t="s">
        <v>2984</v>
      </c>
      <c r="N2025">
        <v>2</v>
      </c>
      <c r="O2025" t="s">
        <v>2986</v>
      </c>
      <c r="P2025" t="s">
        <v>2986</v>
      </c>
      <c r="Q2025">
        <v>0</v>
      </c>
      <c r="R2025" t="s">
        <v>2959</v>
      </c>
    </row>
    <row r="2026" spans="1:18" x14ac:dyDescent="0.25">
      <c r="A2026">
        <v>15603088</v>
      </c>
      <c r="B2026" t="s">
        <v>258</v>
      </c>
      <c r="C2026">
        <v>451</v>
      </c>
      <c r="D2026" t="str" cm="1">
        <f t="array" ref="D2026">_xlfn.IFS(C2026&lt;580,"Poor",C2026&lt;670,"Fair",C2026&lt;740,"Good",C2026&lt;800,"Very Good",C2026&gt;=800,"Excellent")</f>
        <v>Poor</v>
      </c>
      <c r="E2026" t="s">
        <v>16</v>
      </c>
      <c r="F2026" t="s">
        <v>13</v>
      </c>
      <c r="G2026">
        <v>23</v>
      </c>
      <c r="H2026" s="3" t="str" cm="1">
        <f t="array" ref="H2026">_xlfn.IFS(G2026&lt;25,"18-24",G2026&lt;35,"25-34",G2026&lt;45,"35-44",G2026&lt;55,"45-54",G2026&lt;65,"55-64",G2026&gt;=65,"65+")</f>
        <v>18-24</v>
      </c>
      <c r="I2026">
        <v>9</v>
      </c>
      <c r="J2026" t="str" cm="1">
        <f t="array" ref="J2026">_xlfn.IFS(I2026&lt;3,"0-2 yrs",I2026&lt;7,"3-6 yrs",I2026&gt;=7,"7+ yrs")</f>
        <v>7+ yrs</v>
      </c>
      <c r="K2026" s="2">
        <v>48021.71</v>
      </c>
      <c r="L2026" s="1">
        <v>0</v>
      </c>
      <c r="M2026" s="1" t="s">
        <v>2984</v>
      </c>
      <c r="N2026">
        <v>2</v>
      </c>
      <c r="O2026" t="s">
        <v>14</v>
      </c>
      <c r="P2026" t="s">
        <v>14</v>
      </c>
      <c r="Q2026">
        <v>0</v>
      </c>
      <c r="R2026" t="s">
        <v>2959</v>
      </c>
    </row>
    <row r="2027" spans="1:18" x14ac:dyDescent="0.25">
      <c r="A2027">
        <v>15606613</v>
      </c>
      <c r="B2027" t="s">
        <v>1215</v>
      </c>
      <c r="C2027">
        <v>655</v>
      </c>
      <c r="D2027" t="str" cm="1">
        <f t="array" ref="D2027">_xlfn.IFS(C2027&lt;580,"Poor",C2027&lt;670,"Fair",C2027&lt;740,"Good",C2027&lt;800,"Very Good",C2027&gt;=800,"Excellent")</f>
        <v>Fair</v>
      </c>
      <c r="E2027" t="s">
        <v>12</v>
      </c>
      <c r="F2027" t="s">
        <v>13</v>
      </c>
      <c r="G2027">
        <v>59</v>
      </c>
      <c r="H2027" s="3" t="str" cm="1">
        <f t="array" ref="H2027">_xlfn.IFS(G2027&lt;25,"18-24",G2027&lt;35,"25-34",G2027&lt;45,"35-44",G2027&lt;55,"45-54",G2027&lt;65,"55-64",G2027&gt;=65,"65+")</f>
        <v>55-64</v>
      </c>
      <c r="I2027">
        <v>7</v>
      </c>
      <c r="J2027" t="str" cm="1">
        <f t="array" ref="J2027">_xlfn.IFS(I2027&lt;3,"0-2 yrs",I2027&lt;7,"3-6 yrs",I2027&gt;=7,"7+ yrs")</f>
        <v>7+ yrs</v>
      </c>
      <c r="K2027" s="2">
        <v>88958.49</v>
      </c>
      <c r="L2027" s="1">
        <v>0</v>
      </c>
      <c r="M2027" s="1" t="s">
        <v>2984</v>
      </c>
      <c r="N2027">
        <v>1</v>
      </c>
      <c r="O2027" t="s">
        <v>2986</v>
      </c>
      <c r="P2027" t="s">
        <v>2986</v>
      </c>
      <c r="Q2027">
        <v>1</v>
      </c>
      <c r="R2027" t="s">
        <v>2957</v>
      </c>
    </row>
    <row r="2028" spans="1:18" x14ac:dyDescent="0.25">
      <c r="A2028">
        <v>15635939</v>
      </c>
      <c r="B2028" t="s">
        <v>1216</v>
      </c>
      <c r="C2028">
        <v>458</v>
      </c>
      <c r="D2028" t="str" cm="1">
        <f t="array" ref="D2028">_xlfn.IFS(C2028&lt;580,"Poor",C2028&lt;670,"Fair",C2028&lt;740,"Good",C2028&lt;800,"Very Good",C2028&gt;=800,"Excellent")</f>
        <v>Poor</v>
      </c>
      <c r="E2028" t="s">
        <v>12</v>
      </c>
      <c r="F2028" t="s">
        <v>13</v>
      </c>
      <c r="G2028">
        <v>39</v>
      </c>
      <c r="H2028" s="3" t="str" cm="1">
        <f t="array" ref="H2028">_xlfn.IFS(G2028&lt;25,"18-24",G2028&lt;35,"25-34",G2028&lt;45,"35-44",G2028&lt;55,"45-54",G2028&lt;65,"55-64",G2028&gt;=65,"65+")</f>
        <v>35-44</v>
      </c>
      <c r="I2028">
        <v>9</v>
      </c>
      <c r="J2028" t="str" cm="1">
        <f t="array" ref="J2028">_xlfn.IFS(I2028&lt;3,"0-2 yrs",I2028&lt;7,"3-6 yrs",I2028&gt;=7,"7+ yrs")</f>
        <v>7+ yrs</v>
      </c>
      <c r="K2028" s="2">
        <v>116343.09</v>
      </c>
      <c r="L2028" s="1">
        <v>0</v>
      </c>
      <c r="M2028" s="1" t="s">
        <v>2984</v>
      </c>
      <c r="N2028">
        <v>2</v>
      </c>
      <c r="O2028" t="s">
        <v>2986</v>
      </c>
      <c r="P2028" t="s">
        <v>2986</v>
      </c>
      <c r="Q2028">
        <v>0</v>
      </c>
      <c r="R2028" t="s">
        <v>2959</v>
      </c>
    </row>
    <row r="2029" spans="1:18" x14ac:dyDescent="0.25">
      <c r="A2029">
        <v>15666043</v>
      </c>
      <c r="B2029" t="s">
        <v>1217</v>
      </c>
      <c r="C2029">
        <v>520</v>
      </c>
      <c r="D2029" t="str" cm="1">
        <f t="array" ref="D2029">_xlfn.IFS(C2029&lt;580,"Poor",C2029&lt;670,"Fair",C2029&lt;740,"Good",C2029&lt;800,"Very Good",C2029&gt;=800,"Excellent")</f>
        <v>Poor</v>
      </c>
      <c r="E2029" t="s">
        <v>12</v>
      </c>
      <c r="F2029" t="s">
        <v>22</v>
      </c>
      <c r="G2029">
        <v>33</v>
      </c>
      <c r="H2029" s="3" t="str" cm="1">
        <f t="array" ref="H2029">_xlfn.IFS(G2029&lt;25,"18-24",G2029&lt;35,"25-34",G2029&lt;45,"35-44",G2029&lt;55,"45-54",G2029&lt;65,"55-64",G2029&gt;=65,"65+")</f>
        <v>25-34</v>
      </c>
      <c r="I2029">
        <v>4</v>
      </c>
      <c r="J2029" t="str" cm="1">
        <f t="array" ref="J2029">_xlfn.IFS(I2029&lt;3,"0-2 yrs",I2029&lt;7,"3-6 yrs",I2029&gt;=7,"7+ yrs")</f>
        <v>3-6 yrs</v>
      </c>
      <c r="K2029" s="2">
        <v>166102.60999999999</v>
      </c>
      <c r="L2029" s="1">
        <v>156297.57999999999</v>
      </c>
      <c r="M2029" s="1" t="s">
        <v>2983</v>
      </c>
      <c r="N2029">
        <v>2</v>
      </c>
      <c r="O2029" t="s">
        <v>14</v>
      </c>
      <c r="P2029" t="s">
        <v>14</v>
      </c>
      <c r="Q2029">
        <v>0</v>
      </c>
      <c r="R2029" t="s">
        <v>2959</v>
      </c>
    </row>
    <row r="2030" spans="1:18" x14ac:dyDescent="0.25">
      <c r="A2030">
        <v>15746190</v>
      </c>
      <c r="B2030" t="s">
        <v>1218</v>
      </c>
      <c r="C2030">
        <v>624</v>
      </c>
      <c r="D2030" t="str" cm="1">
        <f t="array" ref="D2030">_xlfn.IFS(C2030&lt;580,"Poor",C2030&lt;670,"Fair",C2030&lt;740,"Good",C2030&lt;800,"Very Good",C2030&gt;=800,"Excellent")</f>
        <v>Fair</v>
      </c>
      <c r="E2030" t="s">
        <v>16</v>
      </c>
      <c r="F2030" t="s">
        <v>13</v>
      </c>
      <c r="G2030">
        <v>28</v>
      </c>
      <c r="H2030" s="3" t="str" cm="1">
        <f t="array" ref="H2030">_xlfn.IFS(G2030&lt;25,"18-24",G2030&lt;35,"25-34",G2030&lt;45,"35-44",G2030&lt;55,"45-54",G2030&lt;65,"55-64",G2030&gt;=65,"65+")</f>
        <v>25-34</v>
      </c>
      <c r="I2030">
        <v>2</v>
      </c>
      <c r="J2030" t="str" cm="1">
        <f t="array" ref="J2030">_xlfn.IFS(I2030&lt;3,"0-2 yrs",I2030&lt;7,"3-6 yrs",I2030&gt;=7,"7+ yrs")</f>
        <v>0-2 yrs</v>
      </c>
      <c r="K2030" s="2">
        <v>104353.26</v>
      </c>
      <c r="L2030" s="1">
        <v>0</v>
      </c>
      <c r="M2030" s="1" t="s">
        <v>2984</v>
      </c>
      <c r="N2030">
        <v>2</v>
      </c>
      <c r="O2030" t="s">
        <v>14</v>
      </c>
      <c r="P2030" t="s">
        <v>14</v>
      </c>
      <c r="Q2030">
        <v>0</v>
      </c>
      <c r="R2030" t="s">
        <v>2959</v>
      </c>
    </row>
    <row r="2031" spans="1:18" x14ac:dyDescent="0.25">
      <c r="A2031">
        <v>15591357</v>
      </c>
      <c r="B2031" t="s">
        <v>1219</v>
      </c>
      <c r="C2031">
        <v>765</v>
      </c>
      <c r="D2031" t="str" cm="1">
        <f t="array" ref="D2031">_xlfn.IFS(C2031&lt;580,"Poor",C2031&lt;670,"Fair",C2031&lt;740,"Good",C2031&lt;800,"Very Good",C2031&gt;=800,"Excellent")</f>
        <v>Very Good</v>
      </c>
      <c r="E2031" t="s">
        <v>12</v>
      </c>
      <c r="F2031" t="s">
        <v>22</v>
      </c>
      <c r="G2031">
        <v>51</v>
      </c>
      <c r="H2031" s="3" t="str" cm="1">
        <f t="array" ref="H2031">_xlfn.IFS(G2031&lt;25,"18-24",G2031&lt;35,"25-34",G2031&lt;45,"35-44",G2031&lt;55,"45-54",G2031&lt;65,"55-64",G2031&gt;=65,"65+")</f>
        <v>45-54</v>
      </c>
      <c r="I2031">
        <v>3</v>
      </c>
      <c r="J2031" t="str" cm="1">
        <f t="array" ref="J2031">_xlfn.IFS(I2031&lt;3,"0-2 yrs",I2031&lt;7,"3-6 yrs",I2031&gt;=7,"7+ yrs")</f>
        <v>3-6 yrs</v>
      </c>
      <c r="K2031" s="2">
        <v>115429.32</v>
      </c>
      <c r="L2031" s="1">
        <v>123372.3</v>
      </c>
      <c r="M2031" s="1" t="s">
        <v>2971</v>
      </c>
      <c r="N2031">
        <v>1</v>
      </c>
      <c r="O2031" t="s">
        <v>14</v>
      </c>
      <c r="P2031" t="s">
        <v>14</v>
      </c>
      <c r="Q2031">
        <v>0</v>
      </c>
      <c r="R2031" t="s">
        <v>2959</v>
      </c>
    </row>
    <row r="2032" spans="1:18" x14ac:dyDescent="0.25">
      <c r="A2032">
        <v>15658716</v>
      </c>
      <c r="B2032" t="s">
        <v>1220</v>
      </c>
      <c r="C2032">
        <v>667</v>
      </c>
      <c r="D2032" t="str" cm="1">
        <f t="array" ref="D2032">_xlfn.IFS(C2032&lt;580,"Poor",C2032&lt;670,"Fair",C2032&lt;740,"Good",C2032&lt;800,"Very Good",C2032&gt;=800,"Excellent")</f>
        <v>Fair</v>
      </c>
      <c r="E2032" t="s">
        <v>25</v>
      </c>
      <c r="F2032" t="s">
        <v>13</v>
      </c>
      <c r="G2032">
        <v>37</v>
      </c>
      <c r="H2032" s="3" t="str" cm="1">
        <f t="array" ref="H2032">_xlfn.IFS(G2032&lt;25,"18-24",G2032&lt;35,"25-34",G2032&lt;45,"35-44",G2032&lt;55,"45-54",G2032&lt;65,"55-64",G2032&gt;=65,"65+")</f>
        <v>35-44</v>
      </c>
      <c r="I2032">
        <v>5</v>
      </c>
      <c r="J2032" t="str" cm="1">
        <f t="array" ref="J2032">_xlfn.IFS(I2032&lt;3,"0-2 yrs",I2032&lt;7,"3-6 yrs",I2032&gt;=7,"7+ yrs")</f>
        <v>3-6 yrs</v>
      </c>
      <c r="K2032" s="2">
        <v>178106.34</v>
      </c>
      <c r="L2032" s="1">
        <v>92171.35</v>
      </c>
      <c r="M2032" s="1" t="s">
        <v>2972</v>
      </c>
      <c r="N2032">
        <v>3</v>
      </c>
      <c r="O2032" t="s">
        <v>2986</v>
      </c>
      <c r="P2032" t="s">
        <v>2986</v>
      </c>
      <c r="Q2032">
        <v>1</v>
      </c>
      <c r="R2032" t="s">
        <v>2957</v>
      </c>
    </row>
    <row r="2033" spans="1:18" x14ac:dyDescent="0.25">
      <c r="A2033">
        <v>15679909</v>
      </c>
      <c r="B2033" t="s">
        <v>559</v>
      </c>
      <c r="C2033">
        <v>665</v>
      </c>
      <c r="D2033" t="str" cm="1">
        <f t="array" ref="D2033">_xlfn.IFS(C2033&lt;580,"Poor",C2033&lt;670,"Fair",C2033&lt;740,"Good",C2033&lt;800,"Very Good",C2033&gt;=800,"Excellent")</f>
        <v>Fair</v>
      </c>
      <c r="E2033" t="s">
        <v>16</v>
      </c>
      <c r="F2033" t="s">
        <v>22</v>
      </c>
      <c r="G2033">
        <v>41</v>
      </c>
      <c r="H2033" s="3" t="str" cm="1">
        <f t="array" ref="H2033">_xlfn.IFS(G2033&lt;25,"18-24",G2033&lt;35,"25-34",G2033&lt;45,"35-44",G2033&lt;55,"45-54",G2033&lt;65,"55-64",G2033&gt;=65,"65+")</f>
        <v>35-44</v>
      </c>
      <c r="I2033">
        <v>8</v>
      </c>
      <c r="J2033" t="str" cm="1">
        <f t="array" ref="J2033">_xlfn.IFS(I2033&lt;3,"0-2 yrs",I2033&lt;7,"3-6 yrs",I2033&gt;=7,"7+ yrs")</f>
        <v>7+ yrs</v>
      </c>
      <c r="K2033" s="2">
        <v>132152.32000000001</v>
      </c>
      <c r="L2033" s="1">
        <v>0</v>
      </c>
      <c r="M2033" s="1" t="s">
        <v>2984</v>
      </c>
      <c r="N2033">
        <v>2</v>
      </c>
      <c r="O2033" t="s">
        <v>2986</v>
      </c>
      <c r="P2033" t="s">
        <v>2986</v>
      </c>
      <c r="Q2033">
        <v>0</v>
      </c>
      <c r="R2033" t="s">
        <v>2959</v>
      </c>
    </row>
    <row r="2034" spans="1:18" x14ac:dyDescent="0.25">
      <c r="A2034">
        <v>15634262</v>
      </c>
      <c r="B2034" t="s">
        <v>1221</v>
      </c>
      <c r="C2034">
        <v>709</v>
      </c>
      <c r="D2034" t="str" cm="1">
        <f t="array" ref="D2034">_xlfn.IFS(C2034&lt;580,"Poor",C2034&lt;670,"Fair",C2034&lt;740,"Good",C2034&lt;800,"Very Good",C2034&gt;=800,"Excellent")</f>
        <v>Good</v>
      </c>
      <c r="E2034" t="s">
        <v>25</v>
      </c>
      <c r="F2034" t="s">
        <v>22</v>
      </c>
      <c r="G2034">
        <v>34</v>
      </c>
      <c r="H2034" s="3" t="str" cm="1">
        <f t="array" ref="H2034">_xlfn.IFS(G2034&lt;25,"18-24",G2034&lt;35,"25-34",G2034&lt;45,"35-44",G2034&lt;55,"45-54",G2034&lt;65,"55-64",G2034&gt;=65,"65+")</f>
        <v>25-34</v>
      </c>
      <c r="I2034">
        <v>4</v>
      </c>
      <c r="J2034" t="str" cm="1">
        <f t="array" ref="J2034">_xlfn.IFS(I2034&lt;3,"0-2 yrs",I2034&lt;7,"3-6 yrs",I2034&gt;=7,"7+ yrs")</f>
        <v>3-6 yrs</v>
      </c>
      <c r="K2034" s="2">
        <v>21521.38</v>
      </c>
      <c r="L2034" s="1">
        <v>148375.19</v>
      </c>
      <c r="M2034" s="1" t="s">
        <v>2971</v>
      </c>
      <c r="N2034">
        <v>2</v>
      </c>
      <c r="O2034" t="s">
        <v>14</v>
      </c>
      <c r="P2034" t="s">
        <v>14</v>
      </c>
      <c r="Q2034">
        <v>0</v>
      </c>
      <c r="R2034" t="s">
        <v>2959</v>
      </c>
    </row>
    <row r="2035" spans="1:18" x14ac:dyDescent="0.25">
      <c r="A2035">
        <v>15799825</v>
      </c>
      <c r="B2035" t="s">
        <v>1146</v>
      </c>
      <c r="C2035">
        <v>583</v>
      </c>
      <c r="D2035" t="str" cm="1">
        <f t="array" ref="D2035">_xlfn.IFS(C2035&lt;580,"Poor",C2035&lt;670,"Fair",C2035&lt;740,"Good",C2035&lt;800,"Very Good",C2035&gt;=800,"Excellent")</f>
        <v>Fair</v>
      </c>
      <c r="E2035" t="s">
        <v>12</v>
      </c>
      <c r="F2035" t="s">
        <v>13</v>
      </c>
      <c r="G2035">
        <v>44</v>
      </c>
      <c r="H2035" s="3" t="str" cm="1">
        <f t="array" ref="H2035">_xlfn.IFS(G2035&lt;25,"18-24",G2035&lt;35,"25-34",G2035&lt;45,"35-44",G2035&lt;55,"45-54",G2035&lt;65,"55-64",G2035&gt;=65,"65+")</f>
        <v>35-44</v>
      </c>
      <c r="I2035">
        <v>8</v>
      </c>
      <c r="J2035" t="str" cm="1">
        <f t="array" ref="J2035">_xlfn.IFS(I2035&lt;3,"0-2 yrs",I2035&lt;7,"3-6 yrs",I2035&gt;=7,"7+ yrs")</f>
        <v>7+ yrs</v>
      </c>
      <c r="K2035" s="2">
        <v>27431.62</v>
      </c>
      <c r="L2035" s="1">
        <v>0</v>
      </c>
      <c r="M2035" s="1" t="s">
        <v>2984</v>
      </c>
      <c r="N2035">
        <v>2</v>
      </c>
      <c r="O2035" t="s">
        <v>14</v>
      </c>
      <c r="P2035" t="s">
        <v>14</v>
      </c>
      <c r="Q2035">
        <v>0</v>
      </c>
      <c r="R2035" t="s">
        <v>2959</v>
      </c>
    </row>
    <row r="2036" spans="1:18" x14ac:dyDescent="0.25">
      <c r="A2036">
        <v>15756875</v>
      </c>
      <c r="B2036" t="s">
        <v>230</v>
      </c>
      <c r="C2036">
        <v>782</v>
      </c>
      <c r="D2036" t="str" cm="1">
        <f t="array" ref="D2036">_xlfn.IFS(C2036&lt;580,"Poor",C2036&lt;670,"Fair",C2036&lt;740,"Good",C2036&lt;800,"Very Good",C2036&gt;=800,"Excellent")</f>
        <v>Very Good</v>
      </c>
      <c r="E2036" t="s">
        <v>16</v>
      </c>
      <c r="F2036" t="s">
        <v>22</v>
      </c>
      <c r="G2036">
        <v>34</v>
      </c>
      <c r="H2036" s="3" t="str" cm="1">
        <f t="array" ref="H2036">_xlfn.IFS(G2036&lt;25,"18-24",G2036&lt;35,"25-34",G2036&lt;45,"35-44",G2036&lt;55,"45-54",G2036&lt;65,"55-64",G2036&gt;=65,"65+")</f>
        <v>25-34</v>
      </c>
      <c r="I2036">
        <v>6</v>
      </c>
      <c r="J2036" t="str" cm="1">
        <f t="array" ref="J2036">_xlfn.IFS(I2036&lt;3,"0-2 yrs",I2036&lt;7,"3-6 yrs",I2036&gt;=7,"7+ yrs")</f>
        <v>3-6 yrs</v>
      </c>
      <c r="K2036" s="2">
        <v>42143.61</v>
      </c>
      <c r="L2036" s="1">
        <v>147422.44</v>
      </c>
      <c r="M2036" s="1" t="s">
        <v>2971</v>
      </c>
      <c r="N2036">
        <v>1</v>
      </c>
      <c r="O2036" t="s">
        <v>14</v>
      </c>
      <c r="P2036" t="s">
        <v>14</v>
      </c>
      <c r="Q2036">
        <v>0</v>
      </c>
      <c r="R2036" t="s">
        <v>2959</v>
      </c>
    </row>
    <row r="2037" spans="1:18" x14ac:dyDescent="0.25">
      <c r="A2037">
        <v>15678146</v>
      </c>
      <c r="B2037" t="s">
        <v>1222</v>
      </c>
      <c r="C2037">
        <v>668</v>
      </c>
      <c r="D2037" t="str" cm="1">
        <f t="array" ref="D2037">_xlfn.IFS(C2037&lt;580,"Poor",C2037&lt;670,"Fair",C2037&lt;740,"Good",C2037&lt;800,"Very Good",C2037&gt;=800,"Excellent")</f>
        <v>Fair</v>
      </c>
      <c r="E2037" t="s">
        <v>16</v>
      </c>
      <c r="F2037" t="s">
        <v>13</v>
      </c>
      <c r="G2037">
        <v>24</v>
      </c>
      <c r="H2037" s="3" t="str" cm="1">
        <f t="array" ref="H2037">_xlfn.IFS(G2037&lt;25,"18-24",G2037&lt;35,"25-34",G2037&lt;45,"35-44",G2037&lt;55,"45-54",G2037&lt;65,"55-64",G2037&gt;=65,"65+")</f>
        <v>18-24</v>
      </c>
      <c r="I2037">
        <v>7</v>
      </c>
      <c r="J2037" t="str" cm="1">
        <f t="array" ref="J2037">_xlfn.IFS(I2037&lt;3,"0-2 yrs",I2037&lt;7,"3-6 yrs",I2037&gt;=7,"7+ yrs")</f>
        <v>7+ yrs</v>
      </c>
      <c r="K2037" s="2">
        <v>106457.11</v>
      </c>
      <c r="L2037" s="1">
        <v>173962.32</v>
      </c>
      <c r="M2037" s="1" t="s">
        <v>2983</v>
      </c>
      <c r="N2037">
        <v>1</v>
      </c>
      <c r="O2037" t="s">
        <v>2986</v>
      </c>
      <c r="P2037" t="s">
        <v>2986</v>
      </c>
      <c r="Q2037">
        <v>1</v>
      </c>
      <c r="R2037" t="s">
        <v>2957</v>
      </c>
    </row>
    <row r="2038" spans="1:18" x14ac:dyDescent="0.25">
      <c r="A2038">
        <v>15710743</v>
      </c>
      <c r="B2038" t="s">
        <v>1015</v>
      </c>
      <c r="C2038">
        <v>621</v>
      </c>
      <c r="D2038" t="str" cm="1">
        <f t="array" ref="D2038">_xlfn.IFS(C2038&lt;580,"Poor",C2038&lt;670,"Fair",C2038&lt;740,"Good",C2038&lt;800,"Very Good",C2038&gt;=800,"Excellent")</f>
        <v>Fair</v>
      </c>
      <c r="E2038" t="s">
        <v>12</v>
      </c>
      <c r="F2038" t="s">
        <v>22</v>
      </c>
      <c r="G2038">
        <v>47</v>
      </c>
      <c r="H2038" s="3" t="str" cm="1">
        <f t="array" ref="H2038">_xlfn.IFS(G2038&lt;25,"18-24",G2038&lt;35,"25-34",G2038&lt;45,"35-44",G2038&lt;55,"45-54",G2038&lt;65,"55-64",G2038&gt;=65,"65+")</f>
        <v>45-54</v>
      </c>
      <c r="I2038">
        <v>0</v>
      </c>
      <c r="J2038" t="str" cm="1">
        <f t="array" ref="J2038">_xlfn.IFS(I2038&lt;3,"0-2 yrs",I2038&lt;7,"3-6 yrs",I2038&gt;=7,"7+ yrs")</f>
        <v>0-2 yrs</v>
      </c>
      <c r="K2038" s="2">
        <v>133831.37</v>
      </c>
      <c r="L2038" s="1">
        <v>0</v>
      </c>
      <c r="M2038" s="1" t="s">
        <v>2984</v>
      </c>
      <c r="N2038">
        <v>1</v>
      </c>
      <c r="O2038" t="s">
        <v>14</v>
      </c>
      <c r="P2038" t="s">
        <v>14</v>
      </c>
      <c r="Q2038">
        <v>1</v>
      </c>
      <c r="R2038" t="s">
        <v>2957</v>
      </c>
    </row>
    <row r="2039" spans="1:18" x14ac:dyDescent="0.25">
      <c r="A2039">
        <v>15595831</v>
      </c>
      <c r="B2039" t="s">
        <v>625</v>
      </c>
      <c r="C2039">
        <v>579</v>
      </c>
      <c r="D2039" t="str" cm="1">
        <f t="array" ref="D2039">_xlfn.IFS(C2039&lt;580,"Poor",C2039&lt;670,"Fair",C2039&lt;740,"Good",C2039&lt;800,"Very Good",C2039&gt;=800,"Excellent")</f>
        <v>Poor</v>
      </c>
      <c r="E2039" t="s">
        <v>25</v>
      </c>
      <c r="F2039" t="s">
        <v>13</v>
      </c>
      <c r="G2039">
        <v>64</v>
      </c>
      <c r="H2039" s="3" t="str" cm="1">
        <f t="array" ref="H2039">_xlfn.IFS(G2039&lt;25,"18-24",G2039&lt;35,"25-34",G2039&lt;45,"35-44",G2039&lt;55,"45-54",G2039&lt;65,"55-64",G2039&gt;=65,"65+")</f>
        <v>55-64</v>
      </c>
      <c r="I2039">
        <v>6</v>
      </c>
      <c r="J2039" t="str" cm="1">
        <f t="array" ref="J2039">_xlfn.IFS(I2039&lt;3,"0-2 yrs",I2039&lt;7,"3-6 yrs",I2039&gt;=7,"7+ yrs")</f>
        <v>3-6 yrs</v>
      </c>
      <c r="K2039" s="2">
        <v>164083.72</v>
      </c>
      <c r="L2039" s="1">
        <v>145215.43</v>
      </c>
      <c r="M2039" s="1" t="s">
        <v>2971</v>
      </c>
      <c r="N2039">
        <v>1</v>
      </c>
      <c r="O2039" t="s">
        <v>14</v>
      </c>
      <c r="P2039" t="s">
        <v>14</v>
      </c>
      <c r="Q2039">
        <v>0</v>
      </c>
      <c r="R2039" t="s">
        <v>2959</v>
      </c>
    </row>
    <row r="2040" spans="1:18" x14ac:dyDescent="0.25">
      <c r="A2040">
        <v>15626684</v>
      </c>
      <c r="B2040" t="s">
        <v>276</v>
      </c>
      <c r="C2040">
        <v>547</v>
      </c>
      <c r="D2040" t="str" cm="1">
        <f t="array" ref="D2040">_xlfn.IFS(C2040&lt;580,"Poor",C2040&lt;670,"Fair",C2040&lt;740,"Good",C2040&lt;800,"Very Good",C2040&gt;=800,"Excellent")</f>
        <v>Poor</v>
      </c>
      <c r="E2040" t="s">
        <v>12</v>
      </c>
      <c r="F2040" t="s">
        <v>13</v>
      </c>
      <c r="G2040">
        <v>38</v>
      </c>
      <c r="H2040" s="3" t="str" cm="1">
        <f t="array" ref="H2040">_xlfn.IFS(G2040&lt;25,"18-24",G2040&lt;35,"25-34",G2040&lt;45,"35-44",G2040&lt;55,"45-54",G2040&lt;65,"55-64",G2040&gt;=65,"65+")</f>
        <v>35-44</v>
      </c>
      <c r="I2040">
        <v>5</v>
      </c>
      <c r="J2040" t="str" cm="1">
        <f t="array" ref="J2040">_xlfn.IFS(I2040&lt;3,"0-2 yrs",I2040&lt;7,"3-6 yrs",I2040&gt;=7,"7+ yrs")</f>
        <v>3-6 yrs</v>
      </c>
      <c r="K2040" s="2">
        <v>159207.34</v>
      </c>
      <c r="L2040" s="1">
        <v>167539.97</v>
      </c>
      <c r="M2040" s="1" t="s">
        <v>2983</v>
      </c>
      <c r="N2040">
        <v>1</v>
      </c>
      <c r="O2040" t="s">
        <v>14</v>
      </c>
      <c r="P2040" t="s">
        <v>14</v>
      </c>
      <c r="Q2040">
        <v>0</v>
      </c>
      <c r="R2040" t="s">
        <v>2959</v>
      </c>
    </row>
    <row r="2041" spans="1:18" x14ac:dyDescent="0.25">
      <c r="A2041">
        <v>15709846</v>
      </c>
      <c r="B2041" t="s">
        <v>722</v>
      </c>
      <c r="C2041">
        <v>840</v>
      </c>
      <c r="D2041" t="str" cm="1">
        <f t="array" ref="D2041">_xlfn.IFS(C2041&lt;580,"Poor",C2041&lt;670,"Fair",C2041&lt;740,"Good",C2041&lt;800,"Very Good",C2041&gt;=800,"Excellent")</f>
        <v>Excellent</v>
      </c>
      <c r="E2041" t="s">
        <v>12</v>
      </c>
      <c r="F2041" t="s">
        <v>13</v>
      </c>
      <c r="G2041">
        <v>39</v>
      </c>
      <c r="H2041" s="3" t="str" cm="1">
        <f t="array" ref="H2041">_xlfn.IFS(G2041&lt;25,"18-24",G2041&lt;35,"25-34",G2041&lt;45,"35-44",G2041&lt;55,"45-54",G2041&lt;65,"55-64",G2041&gt;=65,"65+")</f>
        <v>35-44</v>
      </c>
      <c r="I2041">
        <v>1</v>
      </c>
      <c r="J2041" t="str" cm="1">
        <f t="array" ref="J2041">_xlfn.IFS(I2041&lt;3,"0-2 yrs",I2041&lt;7,"3-6 yrs",I2041&gt;=7,"7+ yrs")</f>
        <v>0-2 yrs</v>
      </c>
      <c r="K2041" s="2">
        <v>84487.62</v>
      </c>
      <c r="L2041" s="1">
        <v>94968.97</v>
      </c>
      <c r="M2041" s="1" t="s">
        <v>2972</v>
      </c>
      <c r="N2041">
        <v>1</v>
      </c>
      <c r="O2041" t="s">
        <v>2986</v>
      </c>
      <c r="P2041" t="s">
        <v>2986</v>
      </c>
      <c r="Q2041">
        <v>0</v>
      </c>
      <c r="R2041" t="s">
        <v>2959</v>
      </c>
    </row>
    <row r="2042" spans="1:18" x14ac:dyDescent="0.25">
      <c r="A2042">
        <v>15635459</v>
      </c>
      <c r="B2042" t="s">
        <v>218</v>
      </c>
      <c r="C2042">
        <v>667</v>
      </c>
      <c r="D2042" t="str" cm="1">
        <f t="array" ref="D2042">_xlfn.IFS(C2042&lt;580,"Poor",C2042&lt;670,"Fair",C2042&lt;740,"Good",C2042&lt;800,"Very Good",C2042&gt;=800,"Excellent")</f>
        <v>Fair</v>
      </c>
      <c r="E2042" t="s">
        <v>25</v>
      </c>
      <c r="F2042" t="s">
        <v>13</v>
      </c>
      <c r="G2042">
        <v>27</v>
      </c>
      <c r="H2042" s="3" t="str" cm="1">
        <f t="array" ref="H2042">_xlfn.IFS(G2042&lt;25,"18-24",G2042&lt;35,"25-34",G2042&lt;45,"35-44",G2042&lt;55,"45-54",G2042&lt;65,"55-64",G2042&gt;=65,"65+")</f>
        <v>25-34</v>
      </c>
      <c r="I2042">
        <v>3</v>
      </c>
      <c r="J2042" t="str" cm="1">
        <f t="array" ref="J2042">_xlfn.IFS(I2042&lt;3,"0-2 yrs",I2042&lt;7,"3-6 yrs",I2042&gt;=7,"7+ yrs")</f>
        <v>3-6 yrs</v>
      </c>
      <c r="K2042" s="2">
        <v>3674.71</v>
      </c>
      <c r="L2042" s="1">
        <v>106116.5</v>
      </c>
      <c r="M2042" s="1" t="s">
        <v>2971</v>
      </c>
      <c r="N2042">
        <v>2</v>
      </c>
      <c r="O2042" t="s">
        <v>2986</v>
      </c>
      <c r="P2042" t="s">
        <v>2986</v>
      </c>
      <c r="Q2042">
        <v>0</v>
      </c>
      <c r="R2042" t="s">
        <v>2959</v>
      </c>
    </row>
    <row r="2043" spans="1:18" x14ac:dyDescent="0.25">
      <c r="A2043">
        <v>15642544</v>
      </c>
      <c r="B2043" t="s">
        <v>35</v>
      </c>
      <c r="C2043">
        <v>723</v>
      </c>
      <c r="D2043" t="str" cm="1">
        <f t="array" ref="D2043">_xlfn.IFS(C2043&lt;580,"Poor",C2043&lt;670,"Fair",C2043&lt;740,"Good",C2043&lt;800,"Very Good",C2043&gt;=800,"Excellent")</f>
        <v>Good</v>
      </c>
      <c r="E2043" t="s">
        <v>12</v>
      </c>
      <c r="F2043" t="s">
        <v>22</v>
      </c>
      <c r="G2043">
        <v>34</v>
      </c>
      <c r="H2043" s="3" t="str" cm="1">
        <f t="array" ref="H2043">_xlfn.IFS(G2043&lt;25,"18-24",G2043&lt;35,"25-34",G2043&lt;45,"35-44",G2043&lt;55,"45-54",G2043&lt;65,"55-64",G2043&gt;=65,"65+")</f>
        <v>25-34</v>
      </c>
      <c r="I2043">
        <v>5</v>
      </c>
      <c r="J2043" t="str" cm="1">
        <f t="array" ref="J2043">_xlfn.IFS(I2043&lt;3,"0-2 yrs",I2043&lt;7,"3-6 yrs",I2043&gt;=7,"7+ yrs")</f>
        <v>3-6 yrs</v>
      </c>
      <c r="K2043" s="2">
        <v>12092.03</v>
      </c>
      <c r="L2043" s="1">
        <v>0</v>
      </c>
      <c r="M2043" s="1" t="s">
        <v>2984</v>
      </c>
      <c r="N2043">
        <v>2</v>
      </c>
      <c r="O2043" t="s">
        <v>14</v>
      </c>
      <c r="P2043" t="s">
        <v>14</v>
      </c>
      <c r="Q2043">
        <v>0</v>
      </c>
      <c r="R2043" t="s">
        <v>2959</v>
      </c>
    </row>
    <row r="2044" spans="1:18" x14ac:dyDescent="0.25">
      <c r="A2044">
        <v>15566494</v>
      </c>
      <c r="B2044" t="s">
        <v>1101</v>
      </c>
      <c r="C2044">
        <v>487</v>
      </c>
      <c r="D2044" t="str" cm="1">
        <f t="array" ref="D2044">_xlfn.IFS(C2044&lt;580,"Poor",C2044&lt;670,"Fair",C2044&lt;740,"Good",C2044&lt;800,"Very Good",C2044&gt;=800,"Excellent")</f>
        <v>Poor</v>
      </c>
      <c r="E2044" t="s">
        <v>12</v>
      </c>
      <c r="F2044" t="s">
        <v>22</v>
      </c>
      <c r="G2044">
        <v>45</v>
      </c>
      <c r="H2044" s="3" t="str" cm="1">
        <f t="array" ref="H2044">_xlfn.IFS(G2044&lt;25,"18-24",G2044&lt;35,"25-34",G2044&lt;45,"35-44",G2044&lt;55,"45-54",G2044&lt;65,"55-64",G2044&gt;=65,"65+")</f>
        <v>45-54</v>
      </c>
      <c r="I2044">
        <v>2</v>
      </c>
      <c r="J2044" t="str" cm="1">
        <f t="array" ref="J2044">_xlfn.IFS(I2044&lt;3,"0-2 yrs",I2044&lt;7,"3-6 yrs",I2044&gt;=7,"7+ yrs")</f>
        <v>0-2 yrs</v>
      </c>
      <c r="K2044" s="2">
        <v>77475.73</v>
      </c>
      <c r="L2044" s="1">
        <v>0</v>
      </c>
      <c r="M2044" s="1" t="s">
        <v>2984</v>
      </c>
      <c r="N2044">
        <v>2</v>
      </c>
      <c r="O2044" t="s">
        <v>2986</v>
      </c>
      <c r="P2044" t="s">
        <v>2986</v>
      </c>
      <c r="Q2044">
        <v>0</v>
      </c>
      <c r="R2044" t="s">
        <v>2959</v>
      </c>
    </row>
    <row r="2045" spans="1:18" x14ac:dyDescent="0.25">
      <c r="A2045">
        <v>15655238</v>
      </c>
      <c r="B2045" t="s">
        <v>39</v>
      </c>
      <c r="C2045">
        <v>668</v>
      </c>
      <c r="D2045" t="str" cm="1">
        <f t="array" ref="D2045">_xlfn.IFS(C2045&lt;580,"Poor",C2045&lt;670,"Fair",C2045&lt;740,"Good",C2045&lt;800,"Very Good",C2045&gt;=800,"Excellent")</f>
        <v>Fair</v>
      </c>
      <c r="E2045" t="s">
        <v>12</v>
      </c>
      <c r="F2045" t="s">
        <v>13</v>
      </c>
      <c r="G2045">
        <v>31</v>
      </c>
      <c r="H2045" s="3" t="str" cm="1">
        <f t="array" ref="H2045">_xlfn.IFS(G2045&lt;25,"18-24",G2045&lt;35,"25-34",G2045&lt;45,"35-44",G2045&lt;55,"45-54",G2045&lt;65,"55-64",G2045&gt;=65,"65+")</f>
        <v>25-34</v>
      </c>
      <c r="I2045">
        <v>9</v>
      </c>
      <c r="J2045" t="str" cm="1">
        <f t="array" ref="J2045">_xlfn.IFS(I2045&lt;3,"0-2 yrs",I2045&lt;7,"3-6 yrs",I2045&gt;=7,"7+ yrs")</f>
        <v>7+ yrs</v>
      </c>
      <c r="K2045" s="2">
        <v>41291.730000000003</v>
      </c>
      <c r="L2045" s="1">
        <v>0</v>
      </c>
      <c r="M2045" s="1" t="s">
        <v>2984</v>
      </c>
      <c r="N2045">
        <v>2</v>
      </c>
      <c r="O2045" t="s">
        <v>2986</v>
      </c>
      <c r="P2045" t="s">
        <v>2986</v>
      </c>
      <c r="Q2045">
        <v>0</v>
      </c>
      <c r="R2045" t="s">
        <v>2959</v>
      </c>
    </row>
    <row r="2046" spans="1:18" x14ac:dyDescent="0.25">
      <c r="A2046">
        <v>15733429</v>
      </c>
      <c r="B2046" t="s">
        <v>165</v>
      </c>
      <c r="C2046">
        <v>520</v>
      </c>
      <c r="D2046" t="str" cm="1">
        <f t="array" ref="D2046">_xlfn.IFS(C2046&lt;580,"Poor",C2046&lt;670,"Fair",C2046&lt;740,"Good",C2046&lt;800,"Very Good",C2046&gt;=800,"Excellent")</f>
        <v>Poor</v>
      </c>
      <c r="E2046" t="s">
        <v>25</v>
      </c>
      <c r="F2046" t="s">
        <v>22</v>
      </c>
      <c r="G2046">
        <v>34</v>
      </c>
      <c r="H2046" s="3" t="str" cm="1">
        <f t="array" ref="H2046">_xlfn.IFS(G2046&lt;25,"18-24",G2046&lt;35,"25-34",G2046&lt;45,"35-44",G2046&lt;55,"45-54",G2046&lt;65,"55-64",G2046&gt;=65,"65+")</f>
        <v>25-34</v>
      </c>
      <c r="I2046">
        <v>8</v>
      </c>
      <c r="J2046" t="str" cm="1">
        <f t="array" ref="J2046">_xlfn.IFS(I2046&lt;3,"0-2 yrs",I2046&lt;7,"3-6 yrs",I2046&gt;=7,"7+ yrs")</f>
        <v>7+ yrs</v>
      </c>
      <c r="K2046" s="2">
        <v>343.38</v>
      </c>
      <c r="L2046" s="1">
        <v>120018.86</v>
      </c>
      <c r="M2046" s="1" t="s">
        <v>2971</v>
      </c>
      <c r="N2046">
        <v>2</v>
      </c>
      <c r="O2046" t="s">
        <v>14</v>
      </c>
      <c r="P2046" t="s">
        <v>14</v>
      </c>
      <c r="Q2046">
        <v>0</v>
      </c>
      <c r="R2046" t="s">
        <v>2959</v>
      </c>
    </row>
    <row r="2047" spans="1:18" x14ac:dyDescent="0.25">
      <c r="A2047">
        <v>15814536</v>
      </c>
      <c r="B2047" t="s">
        <v>885</v>
      </c>
      <c r="C2047">
        <v>549</v>
      </c>
      <c r="D2047" t="str" cm="1">
        <f t="array" ref="D2047">_xlfn.IFS(C2047&lt;580,"Poor",C2047&lt;670,"Fair",C2047&lt;740,"Good",C2047&lt;800,"Very Good",C2047&gt;=800,"Excellent")</f>
        <v>Poor</v>
      </c>
      <c r="E2047" t="s">
        <v>12</v>
      </c>
      <c r="F2047" t="s">
        <v>22</v>
      </c>
      <c r="G2047">
        <v>37</v>
      </c>
      <c r="H2047" s="3" t="str" cm="1">
        <f t="array" ref="H2047">_xlfn.IFS(G2047&lt;25,"18-24",G2047&lt;35,"25-34",G2047&lt;45,"35-44",G2047&lt;55,"45-54",G2047&lt;65,"55-64",G2047&gt;=65,"65+")</f>
        <v>35-44</v>
      </c>
      <c r="I2047">
        <v>2</v>
      </c>
      <c r="J2047" t="str" cm="1">
        <f t="array" ref="J2047">_xlfn.IFS(I2047&lt;3,"0-2 yrs",I2047&lt;7,"3-6 yrs",I2047&gt;=7,"7+ yrs")</f>
        <v>0-2 yrs</v>
      </c>
      <c r="K2047" s="2">
        <v>47432.43</v>
      </c>
      <c r="L2047" s="1">
        <v>112541.54</v>
      </c>
      <c r="M2047" s="1" t="s">
        <v>2971</v>
      </c>
      <c r="N2047">
        <v>2</v>
      </c>
      <c r="O2047" t="s">
        <v>2986</v>
      </c>
      <c r="P2047" t="s">
        <v>2986</v>
      </c>
      <c r="Q2047">
        <v>0</v>
      </c>
      <c r="R2047" t="s">
        <v>2959</v>
      </c>
    </row>
    <row r="2048" spans="1:18" x14ac:dyDescent="0.25">
      <c r="A2048">
        <v>15771702</v>
      </c>
      <c r="B2048" t="s">
        <v>1223</v>
      </c>
      <c r="C2048">
        <v>567</v>
      </c>
      <c r="D2048" t="str" cm="1">
        <f t="array" ref="D2048">_xlfn.IFS(C2048&lt;580,"Poor",C2048&lt;670,"Fair",C2048&lt;740,"Good",C2048&lt;800,"Very Good",C2048&gt;=800,"Excellent")</f>
        <v>Poor</v>
      </c>
      <c r="E2048" t="s">
        <v>12</v>
      </c>
      <c r="F2048" t="s">
        <v>13</v>
      </c>
      <c r="G2048">
        <v>35</v>
      </c>
      <c r="H2048" s="3" t="str" cm="1">
        <f t="array" ref="H2048">_xlfn.IFS(G2048&lt;25,"18-24",G2048&lt;35,"25-34",G2048&lt;45,"35-44",G2048&lt;55,"45-54",G2048&lt;65,"55-64",G2048&gt;=65,"65+")</f>
        <v>35-44</v>
      </c>
      <c r="I2048">
        <v>5</v>
      </c>
      <c r="J2048" t="str" cm="1">
        <f t="array" ref="J2048">_xlfn.IFS(I2048&lt;3,"0-2 yrs",I2048&lt;7,"3-6 yrs",I2048&gt;=7,"7+ yrs")</f>
        <v>3-6 yrs</v>
      </c>
      <c r="K2048" s="2">
        <v>127827.18</v>
      </c>
      <c r="L2048" s="1">
        <v>166118.45000000001</v>
      </c>
      <c r="M2048" s="1" t="s">
        <v>2983</v>
      </c>
      <c r="N2048">
        <v>2</v>
      </c>
      <c r="O2048" t="s">
        <v>2986</v>
      </c>
      <c r="P2048" t="s">
        <v>2986</v>
      </c>
      <c r="Q2048">
        <v>0</v>
      </c>
      <c r="R2048" t="s">
        <v>2959</v>
      </c>
    </row>
    <row r="2049" spans="1:18" x14ac:dyDescent="0.25">
      <c r="A2049">
        <v>15723008</v>
      </c>
      <c r="B2049" t="s">
        <v>1224</v>
      </c>
      <c r="C2049">
        <v>720</v>
      </c>
      <c r="D2049" t="str" cm="1">
        <f t="array" ref="D2049">_xlfn.IFS(C2049&lt;580,"Poor",C2049&lt;670,"Fair",C2049&lt;740,"Good",C2049&lt;800,"Very Good",C2049&gt;=800,"Excellent")</f>
        <v>Good</v>
      </c>
      <c r="E2049" t="s">
        <v>12</v>
      </c>
      <c r="F2049" t="s">
        <v>13</v>
      </c>
      <c r="G2049">
        <v>45</v>
      </c>
      <c r="H2049" s="3" t="str" cm="1">
        <f t="array" ref="H2049">_xlfn.IFS(G2049&lt;25,"18-24",G2049&lt;35,"25-34",G2049&lt;45,"35-44",G2049&lt;55,"45-54",G2049&lt;65,"55-64",G2049&gt;=65,"65+")</f>
        <v>45-54</v>
      </c>
      <c r="I2049">
        <v>1</v>
      </c>
      <c r="J2049" t="str" cm="1">
        <f t="array" ref="J2049">_xlfn.IFS(I2049&lt;3,"0-2 yrs",I2049&lt;7,"3-6 yrs",I2049&gt;=7,"7+ yrs")</f>
        <v>0-2 yrs</v>
      </c>
      <c r="K2049" s="2">
        <v>35633.15</v>
      </c>
      <c r="L2049" s="1">
        <v>102882.4</v>
      </c>
      <c r="M2049" s="1" t="s">
        <v>2971</v>
      </c>
      <c r="N2049">
        <v>2</v>
      </c>
      <c r="O2049" t="s">
        <v>14</v>
      </c>
      <c r="P2049" t="s">
        <v>14</v>
      </c>
      <c r="Q2049">
        <v>1</v>
      </c>
      <c r="R2049" t="s">
        <v>2957</v>
      </c>
    </row>
    <row r="2050" spans="1:18" x14ac:dyDescent="0.25">
      <c r="A2050">
        <v>15797160</v>
      </c>
      <c r="B2050" t="s">
        <v>814</v>
      </c>
      <c r="C2050">
        <v>492</v>
      </c>
      <c r="D2050" t="str" cm="1">
        <f t="array" ref="D2050">_xlfn.IFS(C2050&lt;580,"Poor",C2050&lt;670,"Fair",C2050&lt;740,"Good",C2050&lt;800,"Very Good",C2050&gt;=800,"Excellent")</f>
        <v>Poor</v>
      </c>
      <c r="E2050" t="s">
        <v>12</v>
      </c>
      <c r="F2050" t="s">
        <v>13</v>
      </c>
      <c r="G2050">
        <v>49</v>
      </c>
      <c r="H2050" s="3" t="str" cm="1">
        <f t="array" ref="H2050">_xlfn.IFS(G2050&lt;25,"18-24",G2050&lt;35,"25-34",G2050&lt;45,"35-44",G2050&lt;55,"45-54",G2050&lt;65,"55-64",G2050&gt;=65,"65+")</f>
        <v>45-54</v>
      </c>
      <c r="I2050">
        <v>8</v>
      </c>
      <c r="J2050" t="str" cm="1">
        <f t="array" ref="J2050">_xlfn.IFS(I2050&lt;3,"0-2 yrs",I2050&lt;7,"3-6 yrs",I2050&gt;=7,"7+ yrs")</f>
        <v>7+ yrs</v>
      </c>
      <c r="K2050" s="2">
        <v>182865.09</v>
      </c>
      <c r="L2050" s="1">
        <v>0</v>
      </c>
      <c r="M2050" s="1" t="s">
        <v>2984</v>
      </c>
      <c r="N2050">
        <v>1</v>
      </c>
      <c r="O2050" t="s">
        <v>14</v>
      </c>
      <c r="P2050" t="s">
        <v>14</v>
      </c>
      <c r="Q2050">
        <v>1</v>
      </c>
      <c r="R2050" t="s">
        <v>2957</v>
      </c>
    </row>
    <row r="2051" spans="1:18" x14ac:dyDescent="0.25">
      <c r="A2051">
        <v>15792222</v>
      </c>
      <c r="B2051" t="s">
        <v>622</v>
      </c>
      <c r="C2051">
        <v>712</v>
      </c>
      <c r="D2051" t="str" cm="1">
        <f t="array" ref="D2051">_xlfn.IFS(C2051&lt;580,"Poor",C2051&lt;670,"Fair",C2051&lt;740,"Good",C2051&lt;800,"Very Good",C2051&gt;=800,"Excellent")</f>
        <v>Good</v>
      </c>
      <c r="E2051" t="s">
        <v>12</v>
      </c>
      <c r="F2051" t="s">
        <v>13</v>
      </c>
      <c r="G2051">
        <v>37</v>
      </c>
      <c r="H2051" s="3" t="str" cm="1">
        <f t="array" ref="H2051">_xlfn.IFS(G2051&lt;25,"18-24",G2051&lt;35,"25-34",G2051&lt;45,"35-44",G2051&lt;55,"45-54",G2051&lt;65,"55-64",G2051&gt;=65,"65+")</f>
        <v>35-44</v>
      </c>
      <c r="I2051">
        <v>1</v>
      </c>
      <c r="J2051" t="str" cm="1">
        <f t="array" ref="J2051">_xlfn.IFS(I2051&lt;3,"0-2 yrs",I2051&lt;7,"3-6 yrs",I2051&gt;=7,"7+ yrs")</f>
        <v>0-2 yrs</v>
      </c>
      <c r="K2051" s="2">
        <v>169386.81</v>
      </c>
      <c r="L2051" s="1">
        <v>106881.5</v>
      </c>
      <c r="M2051" s="1" t="s">
        <v>2971</v>
      </c>
      <c r="N2051">
        <v>2</v>
      </c>
      <c r="O2051" t="s">
        <v>2986</v>
      </c>
      <c r="P2051" t="s">
        <v>2986</v>
      </c>
      <c r="Q2051">
        <v>0</v>
      </c>
      <c r="R2051" t="s">
        <v>2959</v>
      </c>
    </row>
    <row r="2052" spans="1:18" x14ac:dyDescent="0.25">
      <c r="A2052">
        <v>15644765</v>
      </c>
      <c r="B2052" t="s">
        <v>1225</v>
      </c>
      <c r="C2052">
        <v>689</v>
      </c>
      <c r="D2052" t="str" cm="1">
        <f t="array" ref="D2052">_xlfn.IFS(C2052&lt;580,"Poor",C2052&lt;670,"Fair",C2052&lt;740,"Good",C2052&lt;800,"Very Good",C2052&gt;=800,"Excellent")</f>
        <v>Good</v>
      </c>
      <c r="E2052" t="s">
        <v>25</v>
      </c>
      <c r="F2052" t="s">
        <v>22</v>
      </c>
      <c r="G2052">
        <v>26</v>
      </c>
      <c r="H2052" s="3" t="str" cm="1">
        <f t="array" ref="H2052">_xlfn.IFS(G2052&lt;25,"18-24",G2052&lt;35,"25-34",G2052&lt;45,"35-44",G2052&lt;55,"45-54",G2052&lt;65,"55-64",G2052&gt;=65,"65+")</f>
        <v>25-34</v>
      </c>
      <c r="I2052">
        <v>4</v>
      </c>
      <c r="J2052" t="str" cm="1">
        <f t="array" ref="J2052">_xlfn.IFS(I2052&lt;3,"0-2 yrs",I2052&lt;7,"3-6 yrs",I2052&gt;=7,"7+ yrs")</f>
        <v>3-6 yrs</v>
      </c>
      <c r="K2052" s="2">
        <v>149073.88</v>
      </c>
      <c r="L2052" s="1">
        <v>120727.97</v>
      </c>
      <c r="M2052" s="1" t="s">
        <v>2971</v>
      </c>
      <c r="N2052">
        <v>1</v>
      </c>
      <c r="O2052" t="s">
        <v>14</v>
      </c>
      <c r="P2052" t="s">
        <v>14</v>
      </c>
      <c r="Q2052">
        <v>0</v>
      </c>
      <c r="R2052" t="s">
        <v>2959</v>
      </c>
    </row>
    <row r="2053" spans="1:18" x14ac:dyDescent="0.25">
      <c r="A2053">
        <v>15610686</v>
      </c>
      <c r="B2053" t="s">
        <v>1226</v>
      </c>
      <c r="C2053">
        <v>850</v>
      </c>
      <c r="D2053" t="str" cm="1">
        <f t="array" ref="D2053">_xlfn.IFS(C2053&lt;580,"Poor",C2053&lt;670,"Fair",C2053&lt;740,"Good",C2053&lt;800,"Very Good",C2053&gt;=800,"Excellent")</f>
        <v>Excellent</v>
      </c>
      <c r="E2053" t="s">
        <v>12</v>
      </c>
      <c r="F2053" t="s">
        <v>22</v>
      </c>
      <c r="G2053">
        <v>63</v>
      </c>
      <c r="H2053" s="3" t="str" cm="1">
        <f t="array" ref="H2053">_xlfn.IFS(G2053&lt;25,"18-24",G2053&lt;35,"25-34",G2053&lt;45,"35-44",G2053&lt;55,"45-54",G2053&lt;65,"55-64",G2053&gt;=65,"65+")</f>
        <v>55-64</v>
      </c>
      <c r="I2053">
        <v>8</v>
      </c>
      <c r="J2053" t="str" cm="1">
        <f t="array" ref="J2053">_xlfn.IFS(I2053&lt;3,"0-2 yrs",I2053&lt;7,"3-6 yrs",I2053&gt;=7,"7+ yrs")</f>
        <v>7+ yrs</v>
      </c>
      <c r="K2053" s="2">
        <v>184107.26</v>
      </c>
      <c r="L2053" s="1">
        <v>169832.57</v>
      </c>
      <c r="M2053" s="1" t="s">
        <v>2983</v>
      </c>
      <c r="N2053">
        <v>1</v>
      </c>
      <c r="O2053" t="s">
        <v>2986</v>
      </c>
      <c r="P2053" t="s">
        <v>2986</v>
      </c>
      <c r="Q2053">
        <v>1</v>
      </c>
      <c r="R2053" t="s">
        <v>2957</v>
      </c>
    </row>
    <row r="2054" spans="1:18" x14ac:dyDescent="0.25">
      <c r="A2054">
        <v>15730868</v>
      </c>
      <c r="B2054" t="s">
        <v>192</v>
      </c>
      <c r="C2054">
        <v>747</v>
      </c>
      <c r="D2054" t="str" cm="1">
        <f t="array" ref="D2054">_xlfn.IFS(C2054&lt;580,"Poor",C2054&lt;670,"Fair",C2054&lt;740,"Good",C2054&lt;800,"Very Good",C2054&gt;=800,"Excellent")</f>
        <v>Very Good</v>
      </c>
      <c r="E2054" t="s">
        <v>12</v>
      </c>
      <c r="F2054" t="s">
        <v>22</v>
      </c>
      <c r="G2054">
        <v>41</v>
      </c>
      <c r="H2054" s="3" t="str" cm="1">
        <f t="array" ref="H2054">_xlfn.IFS(G2054&lt;25,"18-24",G2054&lt;35,"25-34",G2054&lt;45,"35-44",G2054&lt;55,"45-54",G2054&lt;65,"55-64",G2054&gt;=65,"65+")</f>
        <v>35-44</v>
      </c>
      <c r="I2054">
        <v>5</v>
      </c>
      <c r="J2054" t="str" cm="1">
        <f t="array" ref="J2054">_xlfn.IFS(I2054&lt;3,"0-2 yrs",I2054&lt;7,"3-6 yrs",I2054&gt;=7,"7+ yrs")</f>
        <v>3-6 yrs</v>
      </c>
      <c r="K2054" s="2">
        <v>22750.17</v>
      </c>
      <c r="L2054" s="1">
        <v>0</v>
      </c>
      <c r="M2054" s="1" t="s">
        <v>2984</v>
      </c>
      <c r="N2054">
        <v>2</v>
      </c>
      <c r="O2054" t="s">
        <v>14</v>
      </c>
      <c r="P2054" t="s">
        <v>14</v>
      </c>
      <c r="Q2054">
        <v>0</v>
      </c>
      <c r="R2054" t="s">
        <v>2959</v>
      </c>
    </row>
    <row r="2055" spans="1:18" x14ac:dyDescent="0.25">
      <c r="A2055">
        <v>15705991</v>
      </c>
      <c r="B2055" t="s">
        <v>615</v>
      </c>
      <c r="C2055">
        <v>469</v>
      </c>
      <c r="D2055" t="str" cm="1">
        <f t="array" ref="D2055">_xlfn.IFS(C2055&lt;580,"Poor",C2055&lt;670,"Fair",C2055&lt;740,"Good",C2055&lt;800,"Very Good",C2055&gt;=800,"Excellent")</f>
        <v>Poor</v>
      </c>
      <c r="E2055" t="s">
        <v>25</v>
      </c>
      <c r="F2055" t="s">
        <v>22</v>
      </c>
      <c r="G2055">
        <v>38</v>
      </c>
      <c r="H2055" s="3" t="str" cm="1">
        <f t="array" ref="H2055">_xlfn.IFS(G2055&lt;25,"18-24",G2055&lt;35,"25-34",G2055&lt;45,"35-44",G2055&lt;55,"45-54",G2055&lt;65,"55-64",G2055&gt;=65,"65+")</f>
        <v>35-44</v>
      </c>
      <c r="I2055">
        <v>9</v>
      </c>
      <c r="J2055" t="str" cm="1">
        <f t="array" ref="J2055">_xlfn.IFS(I2055&lt;3,"0-2 yrs",I2055&lt;7,"3-6 yrs",I2055&gt;=7,"7+ yrs")</f>
        <v>7+ yrs</v>
      </c>
      <c r="K2055" s="2">
        <v>11950.29</v>
      </c>
      <c r="L2055" s="1">
        <v>113599.42</v>
      </c>
      <c r="M2055" s="1" t="s">
        <v>2971</v>
      </c>
      <c r="N2055">
        <v>1</v>
      </c>
      <c r="O2055" t="s">
        <v>2986</v>
      </c>
      <c r="P2055" t="s">
        <v>2986</v>
      </c>
      <c r="Q2055">
        <v>0</v>
      </c>
      <c r="R2055" t="s">
        <v>2959</v>
      </c>
    </row>
    <row r="2056" spans="1:18" x14ac:dyDescent="0.25">
      <c r="A2056">
        <v>15577078</v>
      </c>
      <c r="B2056" t="s">
        <v>1227</v>
      </c>
      <c r="C2056">
        <v>539</v>
      </c>
      <c r="D2056" t="str" cm="1">
        <f t="array" ref="D2056">_xlfn.IFS(C2056&lt;580,"Poor",C2056&lt;670,"Fair",C2056&lt;740,"Good",C2056&lt;800,"Very Good",C2056&gt;=800,"Excellent")</f>
        <v>Poor</v>
      </c>
      <c r="E2056" t="s">
        <v>16</v>
      </c>
      <c r="F2056" t="s">
        <v>22</v>
      </c>
      <c r="G2056">
        <v>38</v>
      </c>
      <c r="H2056" s="3" t="str" cm="1">
        <f t="array" ref="H2056">_xlfn.IFS(G2056&lt;25,"18-24",G2056&lt;35,"25-34",G2056&lt;45,"35-44",G2056&lt;55,"45-54",G2056&lt;65,"55-64",G2056&gt;=65,"65+")</f>
        <v>35-44</v>
      </c>
      <c r="I2056">
        <v>6</v>
      </c>
      <c r="J2056" t="str" cm="1">
        <f t="array" ref="J2056">_xlfn.IFS(I2056&lt;3,"0-2 yrs",I2056&lt;7,"3-6 yrs",I2056&gt;=7,"7+ yrs")</f>
        <v>3-6 yrs</v>
      </c>
      <c r="K2056" s="2">
        <v>152880.07</v>
      </c>
      <c r="L2056" s="1">
        <v>0</v>
      </c>
      <c r="M2056" s="1" t="s">
        <v>2984</v>
      </c>
      <c r="N2056">
        <v>1</v>
      </c>
      <c r="O2056" t="s">
        <v>14</v>
      </c>
      <c r="P2056" t="s">
        <v>14</v>
      </c>
      <c r="Q2056">
        <v>1</v>
      </c>
      <c r="R2056" t="s">
        <v>2957</v>
      </c>
    </row>
    <row r="2057" spans="1:18" x14ac:dyDescent="0.25">
      <c r="A2057">
        <v>15679550</v>
      </c>
      <c r="B2057" t="s">
        <v>963</v>
      </c>
      <c r="C2057">
        <v>743</v>
      </c>
      <c r="D2057" t="str" cm="1">
        <f t="array" ref="D2057">_xlfn.IFS(C2057&lt;580,"Poor",C2057&lt;670,"Fair",C2057&lt;740,"Good",C2057&lt;800,"Very Good",C2057&gt;=800,"Excellent")</f>
        <v>Very Good</v>
      </c>
      <c r="E2057" t="s">
        <v>12</v>
      </c>
      <c r="F2057" t="s">
        <v>22</v>
      </c>
      <c r="G2057">
        <v>32</v>
      </c>
      <c r="H2057" s="3" t="str" cm="1">
        <f t="array" ref="H2057">_xlfn.IFS(G2057&lt;25,"18-24",G2057&lt;35,"25-34",G2057&lt;45,"35-44",G2057&lt;55,"45-54",G2057&lt;65,"55-64",G2057&gt;=65,"65+")</f>
        <v>25-34</v>
      </c>
      <c r="I2057">
        <v>9</v>
      </c>
      <c r="J2057" t="str" cm="1">
        <f t="array" ref="J2057">_xlfn.IFS(I2057&lt;3,"0-2 yrs",I2057&lt;7,"3-6 yrs",I2057&gt;=7,"7+ yrs")</f>
        <v>7+ yrs</v>
      </c>
      <c r="K2057" s="2">
        <v>175252.78</v>
      </c>
      <c r="L2057" s="1">
        <v>0</v>
      </c>
      <c r="M2057" s="1" t="s">
        <v>2984</v>
      </c>
      <c r="N2057">
        <v>2</v>
      </c>
      <c r="O2057" t="s">
        <v>2986</v>
      </c>
      <c r="P2057" t="s">
        <v>2986</v>
      </c>
      <c r="Q2057">
        <v>0</v>
      </c>
      <c r="R2057" t="s">
        <v>2959</v>
      </c>
    </row>
    <row r="2058" spans="1:18" x14ac:dyDescent="0.25">
      <c r="A2058">
        <v>15787655</v>
      </c>
      <c r="B2058" t="s">
        <v>21</v>
      </c>
      <c r="C2058">
        <v>707</v>
      </c>
      <c r="D2058" t="str" cm="1">
        <f t="array" ref="D2058">_xlfn.IFS(C2058&lt;580,"Poor",C2058&lt;670,"Fair",C2058&lt;740,"Good",C2058&lt;800,"Very Good",C2058&gt;=800,"Excellent")</f>
        <v>Good</v>
      </c>
      <c r="E2058" t="s">
        <v>12</v>
      </c>
      <c r="F2058" t="s">
        <v>22</v>
      </c>
      <c r="G2058">
        <v>47</v>
      </c>
      <c r="H2058" s="3" t="str" cm="1">
        <f t="array" ref="H2058">_xlfn.IFS(G2058&lt;25,"18-24",G2058&lt;35,"25-34",G2058&lt;45,"35-44",G2058&lt;55,"45-54",G2058&lt;65,"55-64",G2058&gt;=65,"65+")</f>
        <v>45-54</v>
      </c>
      <c r="I2058">
        <v>3</v>
      </c>
      <c r="J2058" t="str" cm="1">
        <f t="array" ref="J2058">_xlfn.IFS(I2058&lt;3,"0-2 yrs",I2058&lt;7,"3-6 yrs",I2058&gt;=7,"7+ yrs")</f>
        <v>3-6 yrs</v>
      </c>
      <c r="K2058" s="2">
        <v>174303.29</v>
      </c>
      <c r="L2058" s="1">
        <v>0</v>
      </c>
      <c r="M2058" s="1" t="s">
        <v>2984</v>
      </c>
      <c r="N2058">
        <v>2</v>
      </c>
      <c r="O2058" t="s">
        <v>2986</v>
      </c>
      <c r="P2058" t="s">
        <v>2986</v>
      </c>
      <c r="Q2058">
        <v>0</v>
      </c>
      <c r="R2058" t="s">
        <v>2959</v>
      </c>
    </row>
    <row r="2059" spans="1:18" x14ac:dyDescent="0.25">
      <c r="A2059">
        <v>15668081</v>
      </c>
      <c r="B2059" t="s">
        <v>109</v>
      </c>
      <c r="C2059">
        <v>581</v>
      </c>
      <c r="D2059" t="str" cm="1">
        <f t="array" ref="D2059">_xlfn.IFS(C2059&lt;580,"Poor",C2059&lt;670,"Fair",C2059&lt;740,"Good",C2059&lt;800,"Very Good",C2059&gt;=800,"Excellent")</f>
        <v>Fair</v>
      </c>
      <c r="E2059" t="s">
        <v>16</v>
      </c>
      <c r="F2059" t="s">
        <v>13</v>
      </c>
      <c r="G2059">
        <v>50</v>
      </c>
      <c r="H2059" s="3" t="str" cm="1">
        <f t="array" ref="H2059">_xlfn.IFS(G2059&lt;25,"18-24",G2059&lt;35,"25-34",G2059&lt;45,"35-44",G2059&lt;55,"45-54",G2059&lt;65,"55-64",G2059&gt;=65,"65+")</f>
        <v>45-54</v>
      </c>
      <c r="I2059">
        <v>4</v>
      </c>
      <c r="J2059" t="str" cm="1">
        <f t="array" ref="J2059">_xlfn.IFS(I2059&lt;3,"0-2 yrs",I2059&lt;7,"3-6 yrs",I2059&gt;=7,"7+ yrs")</f>
        <v>3-6 yrs</v>
      </c>
      <c r="K2059" s="2">
        <v>80701.72</v>
      </c>
      <c r="L2059" s="1">
        <v>0</v>
      </c>
      <c r="M2059" s="1" t="s">
        <v>2984</v>
      </c>
      <c r="N2059">
        <v>2</v>
      </c>
      <c r="O2059" t="s">
        <v>14</v>
      </c>
      <c r="P2059" t="s">
        <v>14</v>
      </c>
      <c r="Q2059">
        <v>0</v>
      </c>
      <c r="R2059" t="s">
        <v>2959</v>
      </c>
    </row>
    <row r="2060" spans="1:18" x14ac:dyDescent="0.25">
      <c r="A2060">
        <v>15747980</v>
      </c>
      <c r="B2060" t="s">
        <v>226</v>
      </c>
      <c r="C2060">
        <v>737</v>
      </c>
      <c r="D2060" t="str" cm="1">
        <f t="array" ref="D2060">_xlfn.IFS(C2060&lt;580,"Poor",C2060&lt;670,"Fair",C2060&lt;740,"Good",C2060&lt;800,"Very Good",C2060&gt;=800,"Excellent")</f>
        <v>Good</v>
      </c>
      <c r="E2060" t="s">
        <v>16</v>
      </c>
      <c r="F2060" t="s">
        <v>22</v>
      </c>
      <c r="G2060">
        <v>38</v>
      </c>
      <c r="H2060" s="3" t="str" cm="1">
        <f t="array" ref="H2060">_xlfn.IFS(G2060&lt;25,"18-24",G2060&lt;35,"25-34",G2060&lt;45,"35-44",G2060&lt;55,"45-54",G2060&lt;65,"55-64",G2060&gt;=65,"65+")</f>
        <v>35-44</v>
      </c>
      <c r="I2060">
        <v>6</v>
      </c>
      <c r="J2060" t="str" cm="1">
        <f t="array" ref="J2060">_xlfn.IFS(I2060&lt;3,"0-2 yrs",I2060&lt;7,"3-6 yrs",I2060&gt;=7,"7+ yrs")</f>
        <v>3-6 yrs</v>
      </c>
      <c r="K2060" s="2">
        <v>198516.2</v>
      </c>
      <c r="L2060" s="1">
        <v>146282.79</v>
      </c>
      <c r="M2060" s="1" t="s">
        <v>2971</v>
      </c>
      <c r="N2060">
        <v>2</v>
      </c>
      <c r="O2060" t="s">
        <v>2986</v>
      </c>
      <c r="P2060" t="s">
        <v>2986</v>
      </c>
      <c r="Q2060">
        <v>0</v>
      </c>
      <c r="R2060" t="s">
        <v>2959</v>
      </c>
    </row>
    <row r="2061" spans="1:18" x14ac:dyDescent="0.25">
      <c r="A2061">
        <v>15710295</v>
      </c>
      <c r="B2061" t="s">
        <v>1228</v>
      </c>
      <c r="C2061">
        <v>445</v>
      </c>
      <c r="D2061" t="str" cm="1">
        <f t="array" ref="D2061">_xlfn.IFS(C2061&lt;580,"Poor",C2061&lt;670,"Fair",C2061&lt;740,"Good",C2061&lt;800,"Very Good",C2061&gt;=800,"Excellent")</f>
        <v>Poor</v>
      </c>
      <c r="E2061" t="s">
        <v>25</v>
      </c>
      <c r="F2061" t="s">
        <v>13</v>
      </c>
      <c r="G2061">
        <v>38</v>
      </c>
      <c r="H2061" s="3" t="str" cm="1">
        <f t="array" ref="H2061">_xlfn.IFS(G2061&lt;25,"18-24",G2061&lt;35,"25-34",G2061&lt;45,"35-44",G2061&lt;55,"45-54",G2061&lt;65,"55-64",G2061&gt;=65,"65+")</f>
        <v>35-44</v>
      </c>
      <c r="I2061">
        <v>6</v>
      </c>
      <c r="J2061" t="str" cm="1">
        <f t="array" ref="J2061">_xlfn.IFS(I2061&lt;3,"0-2 yrs",I2061&lt;7,"3-6 yrs",I2061&gt;=7,"7+ yrs")</f>
        <v>3-6 yrs</v>
      </c>
      <c r="K2061" s="2">
        <v>175756.36</v>
      </c>
      <c r="L2061" s="1">
        <v>119413.62</v>
      </c>
      <c r="M2061" s="1" t="s">
        <v>2971</v>
      </c>
      <c r="N2061">
        <v>2</v>
      </c>
      <c r="O2061" t="s">
        <v>2986</v>
      </c>
      <c r="P2061" t="s">
        <v>2986</v>
      </c>
      <c r="Q2061">
        <v>0</v>
      </c>
      <c r="R2061" t="s">
        <v>2959</v>
      </c>
    </row>
    <row r="2062" spans="1:18" x14ac:dyDescent="0.25">
      <c r="A2062">
        <v>15724443</v>
      </c>
      <c r="B2062" t="s">
        <v>154</v>
      </c>
      <c r="C2062">
        <v>703</v>
      </c>
      <c r="D2062" t="str" cm="1">
        <f t="array" ref="D2062">_xlfn.IFS(C2062&lt;580,"Poor",C2062&lt;670,"Fair",C2062&lt;740,"Good",C2062&lt;800,"Very Good",C2062&gt;=800,"Excellent")</f>
        <v>Good</v>
      </c>
      <c r="E2062" t="s">
        <v>25</v>
      </c>
      <c r="F2062" t="s">
        <v>13</v>
      </c>
      <c r="G2062">
        <v>29</v>
      </c>
      <c r="H2062" s="3" t="str" cm="1">
        <f t="array" ref="H2062">_xlfn.IFS(G2062&lt;25,"18-24",G2062&lt;35,"25-34",G2062&lt;45,"35-44",G2062&lt;55,"45-54",G2062&lt;65,"55-64",G2062&gt;=65,"65+")</f>
        <v>25-34</v>
      </c>
      <c r="I2062">
        <v>3</v>
      </c>
      <c r="J2062" t="str" cm="1">
        <f t="array" ref="J2062">_xlfn.IFS(I2062&lt;3,"0-2 yrs",I2062&lt;7,"3-6 yrs",I2062&gt;=7,"7+ yrs")</f>
        <v>3-6 yrs</v>
      </c>
      <c r="K2062" s="2">
        <v>82824.08</v>
      </c>
      <c r="L2062" s="1">
        <v>122084.63</v>
      </c>
      <c r="M2062" s="1" t="s">
        <v>2971</v>
      </c>
      <c r="N2062">
        <v>1</v>
      </c>
      <c r="O2062" t="s">
        <v>14</v>
      </c>
      <c r="P2062" t="s">
        <v>14</v>
      </c>
      <c r="Q2062">
        <v>0</v>
      </c>
      <c r="R2062" t="s">
        <v>2959</v>
      </c>
    </row>
    <row r="2063" spans="1:18" x14ac:dyDescent="0.25">
      <c r="A2063">
        <v>15571305</v>
      </c>
      <c r="B2063" t="s">
        <v>811</v>
      </c>
      <c r="C2063">
        <v>588</v>
      </c>
      <c r="D2063" t="str" cm="1">
        <f t="array" ref="D2063">_xlfn.IFS(C2063&lt;580,"Poor",C2063&lt;670,"Fair",C2063&lt;740,"Good",C2063&lt;800,"Very Good",C2063&gt;=800,"Excellent")</f>
        <v>Fair</v>
      </c>
      <c r="E2063" t="s">
        <v>25</v>
      </c>
      <c r="F2063" t="s">
        <v>13</v>
      </c>
      <c r="G2063">
        <v>35</v>
      </c>
      <c r="H2063" s="3" t="str" cm="1">
        <f t="array" ref="H2063">_xlfn.IFS(G2063&lt;25,"18-24",G2063&lt;35,"25-34",G2063&lt;45,"35-44",G2063&lt;55,"45-54",G2063&lt;65,"55-64",G2063&gt;=65,"65+")</f>
        <v>35-44</v>
      </c>
      <c r="I2063">
        <v>1</v>
      </c>
      <c r="J2063" t="str" cm="1">
        <f t="array" ref="J2063">_xlfn.IFS(I2063&lt;3,"0-2 yrs",I2063&lt;7,"3-6 yrs",I2063&gt;=7,"7+ yrs")</f>
        <v>0-2 yrs</v>
      </c>
      <c r="K2063" s="2">
        <v>179866.01</v>
      </c>
      <c r="L2063" s="1">
        <v>103060.63</v>
      </c>
      <c r="M2063" s="1" t="s">
        <v>2971</v>
      </c>
      <c r="N2063">
        <v>1</v>
      </c>
      <c r="O2063" t="s">
        <v>2986</v>
      </c>
      <c r="P2063" t="s">
        <v>2986</v>
      </c>
      <c r="Q2063">
        <v>1</v>
      </c>
      <c r="R2063" t="s">
        <v>2957</v>
      </c>
    </row>
    <row r="2064" spans="1:18" x14ac:dyDescent="0.25">
      <c r="A2064">
        <v>15569503</v>
      </c>
      <c r="B2064" t="s">
        <v>722</v>
      </c>
      <c r="C2064">
        <v>765</v>
      </c>
      <c r="D2064" t="str" cm="1">
        <f t="array" ref="D2064">_xlfn.IFS(C2064&lt;580,"Poor",C2064&lt;670,"Fair",C2064&lt;740,"Good",C2064&lt;800,"Very Good",C2064&gt;=800,"Excellent")</f>
        <v>Very Good</v>
      </c>
      <c r="E2064" t="s">
        <v>12</v>
      </c>
      <c r="F2064" t="s">
        <v>22</v>
      </c>
      <c r="G2064">
        <v>44</v>
      </c>
      <c r="H2064" s="3" t="str" cm="1">
        <f t="array" ref="H2064">_xlfn.IFS(G2064&lt;25,"18-24",G2064&lt;35,"25-34",G2064&lt;45,"35-44",G2064&lt;55,"45-54",G2064&lt;65,"55-64",G2064&gt;=65,"65+")</f>
        <v>35-44</v>
      </c>
      <c r="I2064">
        <v>6</v>
      </c>
      <c r="J2064" t="str" cm="1">
        <f t="array" ref="J2064">_xlfn.IFS(I2064&lt;3,"0-2 yrs",I2064&lt;7,"3-6 yrs",I2064&gt;=7,"7+ yrs")</f>
        <v>3-6 yrs</v>
      </c>
      <c r="K2064" s="2">
        <v>159899.97</v>
      </c>
      <c r="L2064" s="1">
        <v>0</v>
      </c>
      <c r="M2064" s="1" t="s">
        <v>2984</v>
      </c>
      <c r="N2064">
        <v>2</v>
      </c>
      <c r="O2064" t="s">
        <v>14</v>
      </c>
      <c r="P2064" t="s">
        <v>14</v>
      </c>
      <c r="Q2064">
        <v>0</v>
      </c>
      <c r="R2064" t="s">
        <v>2959</v>
      </c>
    </row>
    <row r="2065" spans="1:18" x14ac:dyDescent="0.25">
      <c r="A2065">
        <v>15581840</v>
      </c>
      <c r="B2065" t="s">
        <v>1229</v>
      </c>
      <c r="C2065">
        <v>626</v>
      </c>
      <c r="D2065" t="str" cm="1">
        <f t="array" ref="D2065">_xlfn.IFS(C2065&lt;580,"Poor",C2065&lt;670,"Fair",C2065&lt;740,"Good",C2065&lt;800,"Very Good",C2065&gt;=800,"Excellent")</f>
        <v>Fair</v>
      </c>
      <c r="E2065" t="s">
        <v>12</v>
      </c>
      <c r="F2065" t="s">
        <v>22</v>
      </c>
      <c r="G2065">
        <v>33</v>
      </c>
      <c r="H2065" s="3" t="str" cm="1">
        <f t="array" ref="H2065">_xlfn.IFS(G2065&lt;25,"18-24",G2065&lt;35,"25-34",G2065&lt;45,"35-44",G2065&lt;55,"45-54",G2065&lt;65,"55-64",G2065&gt;=65,"65+")</f>
        <v>25-34</v>
      </c>
      <c r="I2065">
        <v>8</v>
      </c>
      <c r="J2065" t="str" cm="1">
        <f t="array" ref="J2065">_xlfn.IFS(I2065&lt;3,"0-2 yrs",I2065&lt;7,"3-6 yrs",I2065&gt;=7,"7+ yrs")</f>
        <v>7+ yrs</v>
      </c>
      <c r="K2065" s="2">
        <v>138504.28</v>
      </c>
      <c r="L2065" s="1">
        <v>0</v>
      </c>
      <c r="M2065" s="1" t="s">
        <v>2984</v>
      </c>
      <c r="N2065">
        <v>2</v>
      </c>
      <c r="O2065" t="s">
        <v>2986</v>
      </c>
      <c r="P2065" t="s">
        <v>2986</v>
      </c>
      <c r="Q2065">
        <v>0</v>
      </c>
      <c r="R2065" t="s">
        <v>2959</v>
      </c>
    </row>
    <row r="2066" spans="1:18" x14ac:dyDescent="0.25">
      <c r="A2066">
        <v>15772262</v>
      </c>
      <c r="B2066" t="s">
        <v>1230</v>
      </c>
      <c r="C2066">
        <v>545</v>
      </c>
      <c r="D2066" t="str" cm="1">
        <f t="array" ref="D2066">_xlfn.IFS(C2066&lt;580,"Poor",C2066&lt;670,"Fair",C2066&lt;740,"Good",C2066&lt;800,"Very Good",C2066&gt;=800,"Excellent")</f>
        <v>Poor</v>
      </c>
      <c r="E2066" t="s">
        <v>25</v>
      </c>
      <c r="F2066" t="s">
        <v>22</v>
      </c>
      <c r="G2066">
        <v>37</v>
      </c>
      <c r="H2066" s="3" t="str" cm="1">
        <f t="array" ref="H2066">_xlfn.IFS(G2066&lt;25,"18-24",G2066&lt;35,"25-34",G2066&lt;45,"35-44",G2066&lt;55,"45-54",G2066&lt;65,"55-64",G2066&gt;=65,"65+")</f>
        <v>35-44</v>
      </c>
      <c r="I2066">
        <v>9</v>
      </c>
      <c r="J2066" t="str" cm="1">
        <f t="array" ref="J2066">_xlfn.IFS(I2066&lt;3,"0-2 yrs",I2066&lt;7,"3-6 yrs",I2066&gt;=7,"7+ yrs")</f>
        <v>7+ yrs</v>
      </c>
      <c r="K2066" s="2">
        <v>127394.67</v>
      </c>
      <c r="L2066" s="1">
        <v>110483.86</v>
      </c>
      <c r="M2066" s="1" t="s">
        <v>2971</v>
      </c>
      <c r="N2066">
        <v>1</v>
      </c>
      <c r="O2066" t="s">
        <v>14</v>
      </c>
      <c r="P2066" t="s">
        <v>14</v>
      </c>
      <c r="Q2066">
        <v>0</v>
      </c>
      <c r="R2066" t="s">
        <v>2959</v>
      </c>
    </row>
    <row r="2067" spans="1:18" x14ac:dyDescent="0.25">
      <c r="A2067">
        <v>15767794</v>
      </c>
      <c r="B2067" t="s">
        <v>1231</v>
      </c>
      <c r="C2067">
        <v>744</v>
      </c>
      <c r="D2067" t="str" cm="1">
        <f t="array" ref="D2067">_xlfn.IFS(C2067&lt;580,"Poor",C2067&lt;670,"Fair",C2067&lt;740,"Good",C2067&lt;800,"Very Good",C2067&gt;=800,"Excellent")</f>
        <v>Very Good</v>
      </c>
      <c r="E2067" t="s">
        <v>12</v>
      </c>
      <c r="F2067" t="s">
        <v>22</v>
      </c>
      <c r="G2067">
        <v>31</v>
      </c>
      <c r="H2067" s="3" t="str" cm="1">
        <f t="array" ref="H2067">_xlfn.IFS(G2067&lt;25,"18-24",G2067&lt;35,"25-34",G2067&lt;45,"35-44",G2067&lt;55,"45-54",G2067&lt;65,"55-64",G2067&gt;=65,"65+")</f>
        <v>25-34</v>
      </c>
      <c r="I2067">
        <v>9</v>
      </c>
      <c r="J2067" t="str" cm="1">
        <f t="array" ref="J2067">_xlfn.IFS(I2067&lt;3,"0-2 yrs",I2067&lt;7,"3-6 yrs",I2067&gt;=7,"7+ yrs")</f>
        <v>7+ yrs</v>
      </c>
      <c r="K2067" s="2">
        <v>58961.49</v>
      </c>
      <c r="L2067" s="1">
        <v>120718.28</v>
      </c>
      <c r="M2067" s="1" t="s">
        <v>2971</v>
      </c>
      <c r="N2067">
        <v>1</v>
      </c>
      <c r="O2067" t="s">
        <v>14</v>
      </c>
      <c r="P2067" t="s">
        <v>14</v>
      </c>
      <c r="Q2067">
        <v>0</v>
      </c>
      <c r="R2067" t="s">
        <v>2959</v>
      </c>
    </row>
    <row r="2068" spans="1:18" x14ac:dyDescent="0.25">
      <c r="A2068">
        <v>15629338</v>
      </c>
      <c r="B2068" t="s">
        <v>1232</v>
      </c>
      <c r="C2068">
        <v>658</v>
      </c>
      <c r="D2068" t="str" cm="1">
        <f t="array" ref="D2068">_xlfn.IFS(C2068&lt;580,"Poor",C2068&lt;670,"Fair",C2068&lt;740,"Good",C2068&lt;800,"Very Good",C2068&gt;=800,"Excellent")</f>
        <v>Fair</v>
      </c>
      <c r="E2068" t="s">
        <v>16</v>
      </c>
      <c r="F2068" t="s">
        <v>13</v>
      </c>
      <c r="G2068">
        <v>31</v>
      </c>
      <c r="H2068" s="3" t="str" cm="1">
        <f t="array" ref="H2068">_xlfn.IFS(G2068&lt;25,"18-24",G2068&lt;35,"25-34",G2068&lt;45,"35-44",G2068&lt;55,"45-54",G2068&lt;65,"55-64",G2068&gt;=65,"65+")</f>
        <v>25-34</v>
      </c>
      <c r="I2068">
        <v>2</v>
      </c>
      <c r="J2068" t="str" cm="1">
        <f t="array" ref="J2068">_xlfn.IFS(I2068&lt;3,"0-2 yrs",I2068&lt;7,"3-6 yrs",I2068&gt;=7,"7+ yrs")</f>
        <v>0-2 yrs</v>
      </c>
      <c r="K2068" s="2">
        <v>103644.98</v>
      </c>
      <c r="L2068" s="1">
        <v>36566.959999999999</v>
      </c>
      <c r="M2068" s="1" t="s">
        <v>2984</v>
      </c>
      <c r="N2068">
        <v>1</v>
      </c>
      <c r="O2068" t="s">
        <v>2986</v>
      </c>
      <c r="P2068" t="s">
        <v>2986</v>
      </c>
      <c r="Q2068">
        <v>1</v>
      </c>
      <c r="R2068" t="s">
        <v>2957</v>
      </c>
    </row>
    <row r="2069" spans="1:18" x14ac:dyDescent="0.25">
      <c r="A2069">
        <v>15790379</v>
      </c>
      <c r="B2069" t="s">
        <v>181</v>
      </c>
      <c r="C2069">
        <v>629</v>
      </c>
      <c r="D2069" t="str" cm="1">
        <f t="array" ref="D2069">_xlfn.IFS(C2069&lt;580,"Poor",C2069&lt;670,"Fair",C2069&lt;740,"Good",C2069&lt;800,"Very Good",C2069&gt;=800,"Excellent")</f>
        <v>Fair</v>
      </c>
      <c r="E2069" t="s">
        <v>25</v>
      </c>
      <c r="F2069" t="s">
        <v>22</v>
      </c>
      <c r="G2069">
        <v>28</v>
      </c>
      <c r="H2069" s="3" t="str" cm="1">
        <f t="array" ref="H2069">_xlfn.IFS(G2069&lt;25,"18-24",G2069&lt;35,"25-34",G2069&lt;45,"35-44",G2069&lt;55,"45-54",G2069&lt;65,"55-64",G2069&gt;=65,"65+")</f>
        <v>25-34</v>
      </c>
      <c r="I2069">
        <v>8</v>
      </c>
      <c r="J2069" t="str" cm="1">
        <f t="array" ref="J2069">_xlfn.IFS(I2069&lt;3,"0-2 yrs",I2069&lt;7,"3-6 yrs",I2069&gt;=7,"7+ yrs")</f>
        <v>7+ yrs</v>
      </c>
      <c r="K2069" s="2">
        <v>119647.7</v>
      </c>
      <c r="L2069" s="1">
        <v>108601</v>
      </c>
      <c r="M2069" s="1" t="s">
        <v>2971</v>
      </c>
      <c r="N2069">
        <v>1</v>
      </c>
      <c r="O2069" t="s">
        <v>14</v>
      </c>
      <c r="P2069" t="s">
        <v>14</v>
      </c>
      <c r="Q2069">
        <v>0</v>
      </c>
      <c r="R2069" t="s">
        <v>2959</v>
      </c>
    </row>
    <row r="2070" spans="1:18" x14ac:dyDescent="0.25">
      <c r="A2070">
        <v>15750684</v>
      </c>
      <c r="B2070" t="s">
        <v>733</v>
      </c>
      <c r="C2070">
        <v>719</v>
      </c>
      <c r="D2070" t="str" cm="1">
        <f t="array" ref="D2070">_xlfn.IFS(C2070&lt;580,"Poor",C2070&lt;670,"Fair",C2070&lt;740,"Good",C2070&lt;800,"Very Good",C2070&gt;=800,"Excellent")</f>
        <v>Good</v>
      </c>
      <c r="E2070" t="s">
        <v>12</v>
      </c>
      <c r="F2070" t="s">
        <v>13</v>
      </c>
      <c r="G2070">
        <v>42</v>
      </c>
      <c r="H2070" s="3" t="str" cm="1">
        <f t="array" ref="H2070">_xlfn.IFS(G2070&lt;25,"18-24",G2070&lt;35,"25-34",G2070&lt;45,"35-44",G2070&lt;55,"45-54",G2070&lt;65,"55-64",G2070&gt;=65,"65+")</f>
        <v>35-44</v>
      </c>
      <c r="I2070">
        <v>4</v>
      </c>
      <c r="J2070" t="str" cm="1">
        <f t="array" ref="J2070">_xlfn.IFS(I2070&lt;3,"0-2 yrs",I2070&lt;7,"3-6 yrs",I2070&gt;=7,"7+ yrs")</f>
        <v>3-6 yrs</v>
      </c>
      <c r="K2070" s="2">
        <v>28465.86</v>
      </c>
      <c r="L2070" s="1">
        <v>0</v>
      </c>
      <c r="M2070" s="1" t="s">
        <v>2984</v>
      </c>
      <c r="N2070">
        <v>1</v>
      </c>
      <c r="O2070" t="s">
        <v>2986</v>
      </c>
      <c r="P2070" t="s">
        <v>2986</v>
      </c>
      <c r="Q2070">
        <v>1</v>
      </c>
      <c r="R2070" t="s">
        <v>2957</v>
      </c>
    </row>
    <row r="2071" spans="1:18" x14ac:dyDescent="0.25">
      <c r="A2071">
        <v>15697214</v>
      </c>
      <c r="B2071" t="s">
        <v>1233</v>
      </c>
      <c r="C2071">
        <v>686</v>
      </c>
      <c r="D2071" t="str" cm="1">
        <f t="array" ref="D2071">_xlfn.IFS(C2071&lt;580,"Poor",C2071&lt;670,"Fair",C2071&lt;740,"Good",C2071&lt;800,"Very Good",C2071&gt;=800,"Excellent")</f>
        <v>Good</v>
      </c>
      <c r="E2071" t="s">
        <v>16</v>
      </c>
      <c r="F2071" t="s">
        <v>13</v>
      </c>
      <c r="G2071">
        <v>36</v>
      </c>
      <c r="H2071" s="3" t="str" cm="1">
        <f t="array" ref="H2071">_xlfn.IFS(G2071&lt;25,"18-24",G2071&lt;35,"25-34",G2071&lt;45,"35-44",G2071&lt;55,"45-54",G2071&lt;65,"55-64",G2071&gt;=65,"65+")</f>
        <v>35-44</v>
      </c>
      <c r="I2071">
        <v>5</v>
      </c>
      <c r="J2071" t="str" cm="1">
        <f t="array" ref="J2071">_xlfn.IFS(I2071&lt;3,"0-2 yrs",I2071&lt;7,"3-6 yrs",I2071&gt;=7,"7+ yrs")</f>
        <v>3-6 yrs</v>
      </c>
      <c r="K2071" s="2">
        <v>152979.14000000001</v>
      </c>
      <c r="L2071" s="1">
        <v>0</v>
      </c>
      <c r="M2071" s="1" t="s">
        <v>2984</v>
      </c>
      <c r="N2071">
        <v>2</v>
      </c>
      <c r="O2071" t="s">
        <v>14</v>
      </c>
      <c r="P2071" t="s">
        <v>14</v>
      </c>
      <c r="Q2071">
        <v>0</v>
      </c>
      <c r="R2071" t="s">
        <v>2959</v>
      </c>
    </row>
    <row r="2072" spans="1:18" x14ac:dyDescent="0.25">
      <c r="A2072">
        <v>15711015</v>
      </c>
      <c r="B2072" t="s">
        <v>1234</v>
      </c>
      <c r="C2072">
        <v>743</v>
      </c>
      <c r="D2072" t="str" cm="1">
        <f t="array" ref="D2072">_xlfn.IFS(C2072&lt;580,"Poor",C2072&lt;670,"Fair",C2072&lt;740,"Good",C2072&lt;800,"Very Good",C2072&gt;=800,"Excellent")</f>
        <v>Very Good</v>
      </c>
      <c r="E2072" t="s">
        <v>12</v>
      </c>
      <c r="F2072" t="s">
        <v>22</v>
      </c>
      <c r="G2072">
        <v>36</v>
      </c>
      <c r="H2072" s="3" t="str" cm="1">
        <f t="array" ref="H2072">_xlfn.IFS(G2072&lt;25,"18-24",G2072&lt;35,"25-34",G2072&lt;45,"35-44",G2072&lt;55,"45-54",G2072&lt;65,"55-64",G2072&gt;=65,"65+")</f>
        <v>35-44</v>
      </c>
      <c r="I2072">
        <v>4</v>
      </c>
      <c r="J2072" t="str" cm="1">
        <f t="array" ref="J2072">_xlfn.IFS(I2072&lt;3,"0-2 yrs",I2072&lt;7,"3-6 yrs",I2072&gt;=7,"7+ yrs")</f>
        <v>3-6 yrs</v>
      </c>
      <c r="K2072" s="2">
        <v>190911.02</v>
      </c>
      <c r="L2072" s="1">
        <v>0</v>
      </c>
      <c r="M2072" s="1" t="s">
        <v>2984</v>
      </c>
      <c r="N2072">
        <v>2</v>
      </c>
      <c r="O2072" t="s">
        <v>14</v>
      </c>
      <c r="P2072" t="s">
        <v>14</v>
      </c>
      <c r="Q2072">
        <v>0</v>
      </c>
      <c r="R2072" t="s">
        <v>2959</v>
      </c>
    </row>
    <row r="2073" spans="1:18" x14ac:dyDescent="0.25">
      <c r="A2073">
        <v>15573309</v>
      </c>
      <c r="B2073" t="s">
        <v>1235</v>
      </c>
      <c r="C2073">
        <v>626</v>
      </c>
      <c r="D2073" t="str" cm="1">
        <f t="array" ref="D2073">_xlfn.IFS(C2073&lt;580,"Poor",C2073&lt;670,"Fair",C2073&lt;740,"Good",C2073&lt;800,"Very Good",C2073&gt;=800,"Excellent")</f>
        <v>Fair</v>
      </c>
      <c r="E2073" t="s">
        <v>16</v>
      </c>
      <c r="F2073" t="s">
        <v>13</v>
      </c>
      <c r="G2073">
        <v>48</v>
      </c>
      <c r="H2073" s="3" t="str" cm="1">
        <f t="array" ref="H2073">_xlfn.IFS(G2073&lt;25,"18-24",G2073&lt;35,"25-34",G2073&lt;45,"35-44",G2073&lt;55,"45-54",G2073&lt;65,"55-64",G2073&gt;=65,"65+")</f>
        <v>45-54</v>
      </c>
      <c r="I2073">
        <v>2</v>
      </c>
      <c r="J2073" t="str" cm="1">
        <f t="array" ref="J2073">_xlfn.IFS(I2073&lt;3,"0-2 yrs",I2073&lt;7,"3-6 yrs",I2073&gt;=7,"7+ yrs")</f>
        <v>0-2 yrs</v>
      </c>
      <c r="K2073" s="2">
        <v>95794.98</v>
      </c>
      <c r="L2073" s="1">
        <v>0</v>
      </c>
      <c r="M2073" s="1" t="s">
        <v>2984</v>
      </c>
      <c r="N2073">
        <v>2</v>
      </c>
      <c r="O2073" t="s">
        <v>14</v>
      </c>
      <c r="P2073" t="s">
        <v>14</v>
      </c>
      <c r="Q2073">
        <v>0</v>
      </c>
      <c r="R2073" t="s">
        <v>2959</v>
      </c>
    </row>
    <row r="2074" spans="1:18" x14ac:dyDescent="0.25">
      <c r="A2074">
        <v>15805303</v>
      </c>
      <c r="B2074" t="s">
        <v>157</v>
      </c>
      <c r="C2074">
        <v>661</v>
      </c>
      <c r="D2074" t="str" cm="1">
        <f t="array" ref="D2074">_xlfn.IFS(C2074&lt;580,"Poor",C2074&lt;670,"Fair",C2074&lt;740,"Good",C2074&lt;800,"Very Good",C2074&gt;=800,"Excellent")</f>
        <v>Fair</v>
      </c>
      <c r="E2074" t="s">
        <v>25</v>
      </c>
      <c r="F2074" t="s">
        <v>22</v>
      </c>
      <c r="G2074">
        <v>44</v>
      </c>
      <c r="H2074" s="3" t="str" cm="1">
        <f t="array" ref="H2074">_xlfn.IFS(G2074&lt;25,"18-24",G2074&lt;35,"25-34",G2074&lt;45,"35-44",G2074&lt;55,"45-54",G2074&lt;65,"55-64",G2074&gt;=65,"65+")</f>
        <v>35-44</v>
      </c>
      <c r="I2074">
        <v>1</v>
      </c>
      <c r="J2074" t="str" cm="1">
        <f t="array" ref="J2074">_xlfn.IFS(I2074&lt;3,"0-2 yrs",I2074&lt;7,"3-6 yrs",I2074&gt;=7,"7+ yrs")</f>
        <v>0-2 yrs</v>
      </c>
      <c r="K2074" s="2">
        <v>189742.78</v>
      </c>
      <c r="L2074" s="1">
        <v>141136.62</v>
      </c>
      <c r="M2074" s="1" t="s">
        <v>2971</v>
      </c>
      <c r="N2074">
        <v>1</v>
      </c>
      <c r="O2074" t="s">
        <v>2986</v>
      </c>
      <c r="P2074" t="s">
        <v>2986</v>
      </c>
      <c r="Q2074">
        <v>1</v>
      </c>
      <c r="R2074" t="s">
        <v>2957</v>
      </c>
    </row>
    <row r="2075" spans="1:18" x14ac:dyDescent="0.25">
      <c r="A2075">
        <v>15741385</v>
      </c>
      <c r="B2075" t="s">
        <v>1236</v>
      </c>
      <c r="C2075">
        <v>710</v>
      </c>
      <c r="D2075" t="str" cm="1">
        <f t="array" ref="D2075">_xlfn.IFS(C2075&lt;580,"Poor",C2075&lt;670,"Fair",C2075&lt;740,"Good",C2075&lt;800,"Very Good",C2075&gt;=800,"Excellent")</f>
        <v>Good</v>
      </c>
      <c r="E2075" t="s">
        <v>25</v>
      </c>
      <c r="F2075" t="s">
        <v>22</v>
      </c>
      <c r="G2075">
        <v>45</v>
      </c>
      <c r="H2075" s="3" t="str" cm="1">
        <f t="array" ref="H2075">_xlfn.IFS(G2075&lt;25,"18-24",G2075&lt;35,"25-34",G2075&lt;45,"35-44",G2075&lt;55,"45-54",G2075&lt;65,"55-64",G2075&gt;=65,"65+")</f>
        <v>45-54</v>
      </c>
      <c r="I2075">
        <v>9</v>
      </c>
      <c r="J2075" t="str" cm="1">
        <f t="array" ref="J2075">_xlfn.IFS(I2075&lt;3,"0-2 yrs",I2075&lt;7,"3-6 yrs",I2075&gt;=7,"7+ yrs")</f>
        <v>7+ yrs</v>
      </c>
      <c r="K2075" s="2">
        <v>188574.07999999999</v>
      </c>
      <c r="L2075" s="1">
        <v>108231.37</v>
      </c>
      <c r="M2075" s="1" t="s">
        <v>2971</v>
      </c>
      <c r="N2075">
        <v>1</v>
      </c>
      <c r="O2075" t="s">
        <v>14</v>
      </c>
      <c r="P2075" t="s">
        <v>14</v>
      </c>
      <c r="Q2075">
        <v>0</v>
      </c>
      <c r="R2075" t="s">
        <v>2959</v>
      </c>
    </row>
    <row r="2076" spans="1:18" x14ac:dyDescent="0.25">
      <c r="A2076">
        <v>15780254</v>
      </c>
      <c r="B2076" t="s">
        <v>1237</v>
      </c>
      <c r="C2076">
        <v>654</v>
      </c>
      <c r="D2076" t="str" cm="1">
        <f t="array" ref="D2076">_xlfn.IFS(C2076&lt;580,"Poor",C2076&lt;670,"Fair",C2076&lt;740,"Good",C2076&lt;800,"Very Good",C2076&gt;=800,"Excellent")</f>
        <v>Fair</v>
      </c>
      <c r="E2076" t="s">
        <v>12</v>
      </c>
      <c r="F2076" t="s">
        <v>22</v>
      </c>
      <c r="G2076">
        <v>40</v>
      </c>
      <c r="H2076" s="3" t="str" cm="1">
        <f t="array" ref="H2076">_xlfn.IFS(G2076&lt;25,"18-24",G2076&lt;35,"25-34",G2076&lt;45,"35-44",G2076&lt;55,"45-54",G2076&lt;65,"55-64",G2076&gt;=65,"65+")</f>
        <v>35-44</v>
      </c>
      <c r="I2076">
        <v>6</v>
      </c>
      <c r="J2076" t="str" cm="1">
        <f t="array" ref="J2076">_xlfn.IFS(I2076&lt;3,"0-2 yrs",I2076&lt;7,"3-6 yrs",I2076&gt;=7,"7+ yrs")</f>
        <v>3-6 yrs</v>
      </c>
      <c r="K2076" s="2">
        <v>183872.88</v>
      </c>
      <c r="L2076" s="1">
        <v>0</v>
      </c>
      <c r="M2076" s="1" t="s">
        <v>2984</v>
      </c>
      <c r="N2076">
        <v>1</v>
      </c>
      <c r="O2076" t="s">
        <v>2986</v>
      </c>
      <c r="P2076" t="s">
        <v>2986</v>
      </c>
      <c r="Q2076">
        <v>1</v>
      </c>
      <c r="R2076" t="s">
        <v>2957</v>
      </c>
    </row>
    <row r="2077" spans="1:18" x14ac:dyDescent="0.25">
      <c r="A2077">
        <v>15744843</v>
      </c>
      <c r="B2077" t="s">
        <v>273</v>
      </c>
      <c r="C2077">
        <v>569</v>
      </c>
      <c r="D2077" t="str" cm="1">
        <f t="array" ref="D2077">_xlfn.IFS(C2077&lt;580,"Poor",C2077&lt;670,"Fair",C2077&lt;740,"Good",C2077&lt;800,"Very Good",C2077&gt;=800,"Excellent")</f>
        <v>Poor</v>
      </c>
      <c r="E2077" t="s">
        <v>16</v>
      </c>
      <c r="F2077" t="s">
        <v>13</v>
      </c>
      <c r="G2077">
        <v>34</v>
      </c>
      <c r="H2077" s="3" t="str" cm="1">
        <f t="array" ref="H2077">_xlfn.IFS(G2077&lt;25,"18-24",G2077&lt;35,"25-34",G2077&lt;45,"35-44",G2077&lt;55,"45-54",G2077&lt;65,"55-64",G2077&gt;=65,"65+")</f>
        <v>25-34</v>
      </c>
      <c r="I2077">
        <v>6</v>
      </c>
      <c r="J2077" t="str" cm="1">
        <f t="array" ref="J2077">_xlfn.IFS(I2077&lt;3,"0-2 yrs",I2077&lt;7,"3-6 yrs",I2077&gt;=7,"7+ yrs")</f>
        <v>3-6 yrs</v>
      </c>
      <c r="K2077" s="2">
        <v>196555.32</v>
      </c>
      <c r="L2077" s="1">
        <v>144855.34</v>
      </c>
      <c r="M2077" s="1" t="s">
        <v>2971</v>
      </c>
      <c r="N2077">
        <v>1</v>
      </c>
      <c r="O2077" t="s">
        <v>2986</v>
      </c>
      <c r="P2077" t="s">
        <v>2986</v>
      </c>
      <c r="Q2077">
        <v>0</v>
      </c>
      <c r="R2077" t="s">
        <v>2959</v>
      </c>
    </row>
    <row r="2078" spans="1:18" x14ac:dyDescent="0.25">
      <c r="A2078">
        <v>15815626</v>
      </c>
      <c r="B2078" t="s">
        <v>1238</v>
      </c>
      <c r="C2078">
        <v>640</v>
      </c>
      <c r="D2078" t="str" cm="1">
        <f t="array" ref="D2078">_xlfn.IFS(C2078&lt;580,"Poor",C2078&lt;670,"Fair",C2078&lt;740,"Good",C2078&lt;800,"Very Good",C2078&gt;=800,"Excellent")</f>
        <v>Fair</v>
      </c>
      <c r="E2078" t="s">
        <v>12</v>
      </c>
      <c r="F2078" t="s">
        <v>22</v>
      </c>
      <c r="G2078">
        <v>63</v>
      </c>
      <c r="H2078" s="3" t="str" cm="1">
        <f t="array" ref="H2078">_xlfn.IFS(G2078&lt;25,"18-24",G2078&lt;35,"25-34",G2078&lt;45,"35-44",G2078&lt;55,"45-54",G2078&lt;65,"55-64",G2078&gt;=65,"65+")</f>
        <v>55-64</v>
      </c>
      <c r="I2078">
        <v>2</v>
      </c>
      <c r="J2078" t="str" cm="1">
        <f t="array" ref="J2078">_xlfn.IFS(I2078&lt;3,"0-2 yrs",I2078&lt;7,"3-6 yrs",I2078&gt;=7,"7+ yrs")</f>
        <v>0-2 yrs</v>
      </c>
      <c r="K2078" s="2">
        <v>112503.24</v>
      </c>
      <c r="L2078" s="1">
        <v>68432.45</v>
      </c>
      <c r="M2078" s="1" t="s">
        <v>2972</v>
      </c>
      <c r="N2078">
        <v>2</v>
      </c>
      <c r="O2078" t="s">
        <v>14</v>
      </c>
      <c r="P2078" t="s">
        <v>14</v>
      </c>
      <c r="Q2078">
        <v>1</v>
      </c>
      <c r="R2078" t="s">
        <v>2957</v>
      </c>
    </row>
    <row r="2079" spans="1:18" x14ac:dyDescent="0.25">
      <c r="A2079">
        <v>15784736</v>
      </c>
      <c r="B2079" t="s">
        <v>792</v>
      </c>
      <c r="C2079">
        <v>562</v>
      </c>
      <c r="D2079" t="str" cm="1">
        <f t="array" ref="D2079">_xlfn.IFS(C2079&lt;580,"Poor",C2079&lt;670,"Fair",C2079&lt;740,"Good",C2079&lt;800,"Very Good",C2079&gt;=800,"Excellent")</f>
        <v>Poor</v>
      </c>
      <c r="E2079" t="s">
        <v>12</v>
      </c>
      <c r="F2079" t="s">
        <v>22</v>
      </c>
      <c r="G2079">
        <v>45</v>
      </c>
      <c r="H2079" s="3" t="str" cm="1">
        <f t="array" ref="H2079">_xlfn.IFS(G2079&lt;25,"18-24",G2079&lt;35,"25-34",G2079&lt;45,"35-44",G2079&lt;55,"45-54",G2079&lt;65,"55-64",G2079&gt;=65,"65+")</f>
        <v>45-54</v>
      </c>
      <c r="I2079">
        <v>6</v>
      </c>
      <c r="J2079" t="str" cm="1">
        <f t="array" ref="J2079">_xlfn.IFS(I2079&lt;3,"0-2 yrs",I2079&lt;7,"3-6 yrs",I2079&gt;=7,"7+ yrs")</f>
        <v>3-6 yrs</v>
      </c>
      <c r="K2079" s="2">
        <v>46864</v>
      </c>
      <c r="L2079" s="1">
        <v>136855.24</v>
      </c>
      <c r="M2079" s="1" t="s">
        <v>2971</v>
      </c>
      <c r="N2079">
        <v>1</v>
      </c>
      <c r="O2079" t="s">
        <v>2986</v>
      </c>
      <c r="P2079" t="s">
        <v>2986</v>
      </c>
      <c r="Q2079">
        <v>0</v>
      </c>
      <c r="R2079" t="s">
        <v>2959</v>
      </c>
    </row>
    <row r="2080" spans="1:18" x14ac:dyDescent="0.25">
      <c r="A2080">
        <v>15813412</v>
      </c>
      <c r="B2080" t="s">
        <v>1239</v>
      </c>
      <c r="C2080">
        <v>721</v>
      </c>
      <c r="D2080" t="str" cm="1">
        <f t="array" ref="D2080">_xlfn.IFS(C2080&lt;580,"Poor",C2080&lt;670,"Fair",C2080&lt;740,"Good",C2080&lt;800,"Very Good",C2080&gt;=800,"Excellent")</f>
        <v>Good</v>
      </c>
      <c r="E2080" t="s">
        <v>12</v>
      </c>
      <c r="F2080" t="s">
        <v>13</v>
      </c>
      <c r="G2080">
        <v>55</v>
      </c>
      <c r="H2080" s="3" t="str" cm="1">
        <f t="array" ref="H2080">_xlfn.IFS(G2080&lt;25,"18-24",G2080&lt;35,"25-34",G2080&lt;45,"35-44",G2080&lt;55,"45-54",G2080&lt;65,"55-64",G2080&gt;=65,"65+")</f>
        <v>55-64</v>
      </c>
      <c r="I2080">
        <v>3</v>
      </c>
      <c r="J2080" t="str" cm="1">
        <f t="array" ref="J2080">_xlfn.IFS(I2080&lt;3,"0-2 yrs",I2080&lt;7,"3-6 yrs",I2080&gt;=7,"7+ yrs")</f>
        <v>3-6 yrs</v>
      </c>
      <c r="K2080" s="2">
        <v>65864.399999999994</v>
      </c>
      <c r="L2080" s="1">
        <v>44020.89</v>
      </c>
      <c r="M2080" s="1" t="s">
        <v>2984</v>
      </c>
      <c r="N2080">
        <v>1</v>
      </c>
      <c r="O2080" t="s">
        <v>2986</v>
      </c>
      <c r="P2080" t="s">
        <v>2986</v>
      </c>
      <c r="Q2080">
        <v>1</v>
      </c>
      <c r="R2080" t="s">
        <v>2957</v>
      </c>
    </row>
    <row r="2081" spans="1:18" x14ac:dyDescent="0.25">
      <c r="A2081">
        <v>15809143</v>
      </c>
      <c r="B2081" t="s">
        <v>319</v>
      </c>
      <c r="C2081">
        <v>456</v>
      </c>
      <c r="D2081" t="str" cm="1">
        <f t="array" ref="D2081">_xlfn.IFS(C2081&lt;580,"Poor",C2081&lt;670,"Fair",C2081&lt;740,"Good",C2081&lt;800,"Very Good",C2081&gt;=800,"Excellent")</f>
        <v>Poor</v>
      </c>
      <c r="E2081" t="s">
        <v>25</v>
      </c>
      <c r="F2081" t="s">
        <v>22</v>
      </c>
      <c r="G2081">
        <v>32</v>
      </c>
      <c r="H2081" s="3" t="str" cm="1">
        <f t="array" ref="H2081">_xlfn.IFS(G2081&lt;25,"18-24",G2081&lt;35,"25-34",G2081&lt;45,"35-44",G2081&lt;55,"45-54",G2081&lt;65,"55-64",G2081&gt;=65,"65+")</f>
        <v>25-34</v>
      </c>
      <c r="I2081">
        <v>9</v>
      </c>
      <c r="J2081" t="str" cm="1">
        <f t="array" ref="J2081">_xlfn.IFS(I2081&lt;3,"0-2 yrs",I2081&lt;7,"3-6 yrs",I2081&gt;=7,"7+ yrs")</f>
        <v>7+ yrs</v>
      </c>
      <c r="K2081" s="2">
        <v>125167.92</v>
      </c>
      <c r="L2081" s="1">
        <v>133060.63</v>
      </c>
      <c r="M2081" s="1" t="s">
        <v>2971</v>
      </c>
      <c r="N2081">
        <v>1</v>
      </c>
      <c r="O2081" t="s">
        <v>14</v>
      </c>
      <c r="P2081" t="s">
        <v>14</v>
      </c>
      <c r="Q2081">
        <v>0</v>
      </c>
      <c r="R2081" t="s">
        <v>2959</v>
      </c>
    </row>
    <row r="2082" spans="1:18" x14ac:dyDescent="0.25">
      <c r="A2082">
        <v>15617617</v>
      </c>
      <c r="B2082" t="s">
        <v>850</v>
      </c>
      <c r="C2082">
        <v>811</v>
      </c>
      <c r="D2082" t="str" cm="1">
        <f t="array" ref="D2082">_xlfn.IFS(C2082&lt;580,"Poor",C2082&lt;670,"Fair",C2082&lt;740,"Good",C2082&lt;800,"Very Good",C2082&gt;=800,"Excellent")</f>
        <v>Excellent</v>
      </c>
      <c r="E2082" t="s">
        <v>16</v>
      </c>
      <c r="F2082" t="s">
        <v>22</v>
      </c>
      <c r="G2082">
        <v>39</v>
      </c>
      <c r="H2082" s="3" t="str" cm="1">
        <f t="array" ref="H2082">_xlfn.IFS(G2082&lt;25,"18-24",G2082&lt;35,"25-34",G2082&lt;45,"35-44",G2082&lt;55,"45-54",G2082&lt;65,"55-64",G2082&gt;=65,"65+")</f>
        <v>35-44</v>
      </c>
      <c r="I2082">
        <v>7</v>
      </c>
      <c r="J2082" t="str" cm="1">
        <f t="array" ref="J2082">_xlfn.IFS(I2082&lt;3,"0-2 yrs",I2082&lt;7,"3-6 yrs",I2082&gt;=7,"7+ yrs")</f>
        <v>7+ yrs</v>
      </c>
      <c r="K2082" s="2">
        <v>177519.39</v>
      </c>
      <c r="L2082" s="1">
        <v>0</v>
      </c>
      <c r="M2082" s="1" t="s">
        <v>2984</v>
      </c>
      <c r="N2082">
        <v>2</v>
      </c>
      <c r="O2082" t="s">
        <v>14</v>
      </c>
      <c r="P2082" t="s">
        <v>14</v>
      </c>
      <c r="Q2082">
        <v>0</v>
      </c>
      <c r="R2082" t="s">
        <v>2959</v>
      </c>
    </row>
    <row r="2083" spans="1:18" x14ac:dyDescent="0.25">
      <c r="A2083">
        <v>15779738</v>
      </c>
      <c r="B2083" t="s">
        <v>66</v>
      </c>
      <c r="C2083">
        <v>534</v>
      </c>
      <c r="D2083" t="str" cm="1">
        <f t="array" ref="D2083">_xlfn.IFS(C2083&lt;580,"Poor",C2083&lt;670,"Fair",C2083&lt;740,"Good",C2083&lt;800,"Very Good",C2083&gt;=800,"Excellent")</f>
        <v>Poor</v>
      </c>
      <c r="E2083" t="s">
        <v>12</v>
      </c>
      <c r="F2083" t="s">
        <v>22</v>
      </c>
      <c r="G2083">
        <v>24</v>
      </c>
      <c r="H2083" s="3" t="str" cm="1">
        <f t="array" ref="H2083">_xlfn.IFS(G2083&lt;25,"18-24",G2083&lt;35,"25-34",G2083&lt;45,"35-44",G2083&lt;55,"45-54",G2083&lt;65,"55-64",G2083&gt;=65,"65+")</f>
        <v>18-24</v>
      </c>
      <c r="I2083">
        <v>1</v>
      </c>
      <c r="J2083" t="str" cm="1">
        <f t="array" ref="J2083">_xlfn.IFS(I2083&lt;3,"0-2 yrs",I2083&lt;7,"3-6 yrs",I2083&gt;=7,"7+ yrs")</f>
        <v>0-2 yrs</v>
      </c>
      <c r="K2083" s="2">
        <v>169653.32</v>
      </c>
      <c r="L2083" s="1">
        <v>0</v>
      </c>
      <c r="M2083" s="1" t="s">
        <v>2984</v>
      </c>
      <c r="N2083">
        <v>1</v>
      </c>
      <c r="O2083" t="s">
        <v>14</v>
      </c>
      <c r="P2083" t="s">
        <v>14</v>
      </c>
      <c r="Q2083">
        <v>0</v>
      </c>
      <c r="R2083" t="s">
        <v>2959</v>
      </c>
    </row>
    <row r="2084" spans="1:18" x14ac:dyDescent="0.25">
      <c r="A2084">
        <v>15668669</v>
      </c>
      <c r="B2084" t="s">
        <v>738</v>
      </c>
      <c r="C2084">
        <v>423</v>
      </c>
      <c r="D2084" t="str" cm="1">
        <f t="array" ref="D2084">_xlfn.IFS(C2084&lt;580,"Poor",C2084&lt;670,"Fair",C2084&lt;740,"Good",C2084&lt;800,"Very Good",C2084&gt;=800,"Excellent")</f>
        <v>Poor</v>
      </c>
      <c r="E2084" t="s">
        <v>12</v>
      </c>
      <c r="F2084" t="s">
        <v>13</v>
      </c>
      <c r="G2084">
        <v>36</v>
      </c>
      <c r="H2084" s="3" t="str" cm="1">
        <f t="array" ref="H2084">_xlfn.IFS(G2084&lt;25,"18-24",G2084&lt;35,"25-34",G2084&lt;45,"35-44",G2084&lt;55,"45-54",G2084&lt;65,"55-64",G2084&gt;=65,"65+")</f>
        <v>35-44</v>
      </c>
      <c r="I2084">
        <v>5</v>
      </c>
      <c r="J2084" t="str" cm="1">
        <f t="array" ref="J2084">_xlfn.IFS(I2084&lt;3,"0-2 yrs",I2084&lt;7,"3-6 yrs",I2084&gt;=7,"7+ yrs")</f>
        <v>3-6 yrs</v>
      </c>
      <c r="K2084" s="2">
        <v>118372.55</v>
      </c>
      <c r="L2084" s="1">
        <v>97665.61</v>
      </c>
      <c r="M2084" s="1" t="s">
        <v>2972</v>
      </c>
      <c r="N2084">
        <v>1</v>
      </c>
      <c r="O2084" t="s">
        <v>2986</v>
      </c>
      <c r="P2084" t="s">
        <v>2986</v>
      </c>
      <c r="Q2084">
        <v>1</v>
      </c>
      <c r="R2084" t="s">
        <v>2957</v>
      </c>
    </row>
    <row r="2085" spans="1:18" x14ac:dyDescent="0.25">
      <c r="A2085">
        <v>15687477</v>
      </c>
      <c r="B2085" t="s">
        <v>806</v>
      </c>
      <c r="C2085">
        <v>594</v>
      </c>
      <c r="D2085" t="str" cm="1">
        <f t="array" ref="D2085">_xlfn.IFS(C2085&lt;580,"Poor",C2085&lt;670,"Fair",C2085&lt;740,"Good",C2085&lt;800,"Very Good",C2085&gt;=800,"Excellent")</f>
        <v>Fair</v>
      </c>
      <c r="E2085" t="s">
        <v>25</v>
      </c>
      <c r="F2085" t="s">
        <v>22</v>
      </c>
      <c r="G2085">
        <v>28</v>
      </c>
      <c r="H2085" s="3" t="str" cm="1">
        <f t="array" ref="H2085">_xlfn.IFS(G2085&lt;25,"18-24",G2085&lt;35,"25-34",G2085&lt;45,"35-44",G2085&lt;55,"45-54",G2085&lt;65,"55-64",G2085&gt;=65,"65+")</f>
        <v>25-34</v>
      </c>
      <c r="I2085">
        <v>5</v>
      </c>
      <c r="J2085" t="str" cm="1">
        <f t="array" ref="J2085">_xlfn.IFS(I2085&lt;3,"0-2 yrs",I2085&lt;7,"3-6 yrs",I2085&gt;=7,"7+ yrs")</f>
        <v>3-6 yrs</v>
      </c>
      <c r="K2085" s="2">
        <v>16481.12</v>
      </c>
      <c r="L2085" s="1">
        <v>185013.02</v>
      </c>
      <c r="M2085" s="1" t="s">
        <v>2983</v>
      </c>
      <c r="N2085">
        <v>1</v>
      </c>
      <c r="O2085" t="s">
        <v>2986</v>
      </c>
      <c r="P2085" t="s">
        <v>2986</v>
      </c>
      <c r="Q2085">
        <v>0</v>
      </c>
      <c r="R2085" t="s">
        <v>2959</v>
      </c>
    </row>
    <row r="2086" spans="1:18" x14ac:dyDescent="0.25">
      <c r="A2086">
        <v>15578908</v>
      </c>
      <c r="B2086" t="s">
        <v>1057</v>
      </c>
      <c r="C2086">
        <v>725</v>
      </c>
      <c r="D2086" t="str" cm="1">
        <f t="array" ref="D2086">_xlfn.IFS(C2086&lt;580,"Poor",C2086&lt;670,"Fair",C2086&lt;740,"Good",C2086&lt;800,"Very Good",C2086&gt;=800,"Excellent")</f>
        <v>Good</v>
      </c>
      <c r="E2086" t="s">
        <v>16</v>
      </c>
      <c r="F2086" t="s">
        <v>13</v>
      </c>
      <c r="G2086">
        <v>32</v>
      </c>
      <c r="H2086" s="3" t="str" cm="1">
        <f t="array" ref="H2086">_xlfn.IFS(G2086&lt;25,"18-24",G2086&lt;35,"25-34",G2086&lt;45,"35-44",G2086&lt;55,"45-54",G2086&lt;65,"55-64",G2086&gt;=65,"65+")</f>
        <v>25-34</v>
      </c>
      <c r="I2086">
        <v>0</v>
      </c>
      <c r="J2086" t="str" cm="1">
        <f t="array" ref="J2086">_xlfn.IFS(I2086&lt;3,"0-2 yrs",I2086&lt;7,"3-6 yrs",I2086&gt;=7,"7+ yrs")</f>
        <v>0-2 yrs</v>
      </c>
      <c r="K2086" s="2">
        <v>138525.19</v>
      </c>
      <c r="L2086" s="1">
        <v>0</v>
      </c>
      <c r="M2086" s="1" t="s">
        <v>2984</v>
      </c>
      <c r="N2086">
        <v>2</v>
      </c>
      <c r="O2086" t="s">
        <v>14</v>
      </c>
      <c r="P2086" t="s">
        <v>14</v>
      </c>
      <c r="Q2086">
        <v>0</v>
      </c>
      <c r="R2086" t="s">
        <v>2959</v>
      </c>
    </row>
    <row r="2087" spans="1:18" x14ac:dyDescent="0.25">
      <c r="A2087">
        <v>15687658</v>
      </c>
      <c r="B2087" t="s">
        <v>1240</v>
      </c>
      <c r="C2087">
        <v>716</v>
      </c>
      <c r="D2087" t="str" cm="1">
        <f t="array" ref="D2087">_xlfn.IFS(C2087&lt;580,"Poor",C2087&lt;670,"Fair",C2087&lt;740,"Good",C2087&lt;800,"Very Good",C2087&gt;=800,"Excellent")</f>
        <v>Good</v>
      </c>
      <c r="E2087" t="s">
        <v>12</v>
      </c>
      <c r="F2087" t="s">
        <v>13</v>
      </c>
      <c r="G2087">
        <v>52</v>
      </c>
      <c r="H2087" s="3" t="str" cm="1">
        <f t="array" ref="H2087">_xlfn.IFS(G2087&lt;25,"18-24",G2087&lt;35,"25-34",G2087&lt;45,"35-44",G2087&lt;55,"45-54",G2087&lt;65,"55-64",G2087&gt;=65,"65+")</f>
        <v>45-54</v>
      </c>
      <c r="I2087">
        <v>7</v>
      </c>
      <c r="J2087" t="str" cm="1">
        <f t="array" ref="J2087">_xlfn.IFS(I2087&lt;3,"0-2 yrs",I2087&lt;7,"3-6 yrs",I2087&gt;=7,"7+ yrs")</f>
        <v>7+ yrs</v>
      </c>
      <c r="K2087" s="2">
        <v>14608</v>
      </c>
      <c r="L2087" s="1">
        <v>65971.61</v>
      </c>
      <c r="M2087" s="1" t="s">
        <v>2972</v>
      </c>
      <c r="N2087">
        <v>2</v>
      </c>
      <c r="O2087" t="s">
        <v>2986</v>
      </c>
      <c r="P2087" t="s">
        <v>2986</v>
      </c>
      <c r="Q2087">
        <v>1</v>
      </c>
      <c r="R2087" t="s">
        <v>2957</v>
      </c>
    </row>
    <row r="2088" spans="1:18" x14ac:dyDescent="0.25">
      <c r="A2088">
        <v>15615020</v>
      </c>
      <c r="B2088" t="s">
        <v>1241</v>
      </c>
      <c r="C2088">
        <v>595</v>
      </c>
      <c r="D2088" t="str" cm="1">
        <f t="array" ref="D2088">_xlfn.IFS(C2088&lt;580,"Poor",C2088&lt;670,"Fair",C2088&lt;740,"Good",C2088&lt;800,"Very Good",C2088&gt;=800,"Excellent")</f>
        <v>Fair</v>
      </c>
      <c r="E2088" t="s">
        <v>25</v>
      </c>
      <c r="F2088" t="s">
        <v>13</v>
      </c>
      <c r="G2088">
        <v>41</v>
      </c>
      <c r="H2088" s="3" t="str" cm="1">
        <f t="array" ref="H2088">_xlfn.IFS(G2088&lt;25,"18-24",G2088&lt;35,"25-34",G2088&lt;45,"35-44",G2088&lt;55,"45-54",G2088&lt;65,"55-64",G2088&gt;=65,"65+")</f>
        <v>35-44</v>
      </c>
      <c r="I2088">
        <v>9</v>
      </c>
      <c r="J2088" t="str" cm="1">
        <f t="array" ref="J2088">_xlfn.IFS(I2088&lt;3,"0-2 yrs",I2088&lt;7,"3-6 yrs",I2088&gt;=7,"7+ yrs")</f>
        <v>7+ yrs</v>
      </c>
      <c r="K2088" s="2">
        <v>81548.38</v>
      </c>
      <c r="L2088" s="1">
        <v>150463.10999999999</v>
      </c>
      <c r="M2088" s="1" t="s">
        <v>2983</v>
      </c>
      <c r="N2088">
        <v>2</v>
      </c>
      <c r="O2088" t="s">
        <v>14</v>
      </c>
      <c r="P2088" t="s">
        <v>14</v>
      </c>
      <c r="Q2088">
        <v>0</v>
      </c>
      <c r="R2088" t="s">
        <v>2959</v>
      </c>
    </row>
    <row r="2089" spans="1:18" x14ac:dyDescent="0.25">
      <c r="A2089">
        <v>15608886</v>
      </c>
      <c r="B2089" t="s">
        <v>1242</v>
      </c>
      <c r="C2089">
        <v>679</v>
      </c>
      <c r="D2089" t="str" cm="1">
        <f t="array" ref="D2089">_xlfn.IFS(C2089&lt;580,"Poor",C2089&lt;670,"Fair",C2089&lt;740,"Good",C2089&lt;800,"Very Good",C2089&gt;=800,"Excellent")</f>
        <v>Good</v>
      </c>
      <c r="E2089" t="s">
        <v>12</v>
      </c>
      <c r="F2089" t="s">
        <v>13</v>
      </c>
      <c r="G2089">
        <v>33</v>
      </c>
      <c r="H2089" s="3" t="str" cm="1">
        <f t="array" ref="H2089">_xlfn.IFS(G2089&lt;25,"18-24",G2089&lt;35,"25-34",G2089&lt;45,"35-44",G2089&lt;55,"45-54",G2089&lt;65,"55-64",G2089&gt;=65,"65+")</f>
        <v>25-34</v>
      </c>
      <c r="I2089">
        <v>1</v>
      </c>
      <c r="J2089" t="str" cm="1">
        <f t="array" ref="J2089">_xlfn.IFS(I2089&lt;3,"0-2 yrs",I2089&lt;7,"3-6 yrs",I2089&gt;=7,"7+ yrs")</f>
        <v>0-2 yrs</v>
      </c>
      <c r="K2089" s="2">
        <v>69608.479999999996</v>
      </c>
      <c r="L2089" s="1">
        <v>0</v>
      </c>
      <c r="M2089" s="1" t="s">
        <v>2984</v>
      </c>
      <c r="N2089">
        <v>2</v>
      </c>
      <c r="O2089" t="s">
        <v>2986</v>
      </c>
      <c r="P2089" t="s">
        <v>2986</v>
      </c>
      <c r="Q2089">
        <v>0</v>
      </c>
      <c r="R2089" t="s">
        <v>2959</v>
      </c>
    </row>
    <row r="2090" spans="1:18" x14ac:dyDescent="0.25">
      <c r="A2090">
        <v>15602551</v>
      </c>
      <c r="B2090" t="s">
        <v>285</v>
      </c>
      <c r="C2090">
        <v>667</v>
      </c>
      <c r="D2090" t="str" cm="1">
        <f t="array" ref="D2090">_xlfn.IFS(C2090&lt;580,"Poor",C2090&lt;670,"Fair",C2090&lt;740,"Good",C2090&lt;800,"Very Good",C2090&gt;=800,"Excellent")</f>
        <v>Fair</v>
      </c>
      <c r="E2090" t="s">
        <v>16</v>
      </c>
      <c r="F2090" t="s">
        <v>22</v>
      </c>
      <c r="G2090">
        <v>39</v>
      </c>
      <c r="H2090" s="3" t="str" cm="1">
        <f t="array" ref="H2090">_xlfn.IFS(G2090&lt;25,"18-24",G2090&lt;35,"25-34",G2090&lt;45,"35-44",G2090&lt;55,"45-54",G2090&lt;65,"55-64",G2090&gt;=65,"65+")</f>
        <v>35-44</v>
      </c>
      <c r="I2090">
        <v>9</v>
      </c>
      <c r="J2090" t="str" cm="1">
        <f t="array" ref="J2090">_xlfn.IFS(I2090&lt;3,"0-2 yrs",I2090&lt;7,"3-6 yrs",I2090&gt;=7,"7+ yrs")</f>
        <v>7+ yrs</v>
      </c>
      <c r="K2090" s="2">
        <v>68873.8</v>
      </c>
      <c r="L2090" s="1">
        <v>0</v>
      </c>
      <c r="M2090" s="1" t="s">
        <v>2984</v>
      </c>
      <c r="N2090">
        <v>2</v>
      </c>
      <c r="O2090" t="s">
        <v>2986</v>
      </c>
      <c r="P2090" t="s">
        <v>2986</v>
      </c>
      <c r="Q2090">
        <v>0</v>
      </c>
      <c r="R2090" t="s">
        <v>2959</v>
      </c>
    </row>
    <row r="2091" spans="1:18" x14ac:dyDescent="0.25">
      <c r="A2091">
        <v>15672945</v>
      </c>
      <c r="B2091" t="s">
        <v>1243</v>
      </c>
      <c r="C2091">
        <v>661</v>
      </c>
      <c r="D2091" t="str" cm="1">
        <f t="array" ref="D2091">_xlfn.IFS(C2091&lt;580,"Poor",C2091&lt;670,"Fair",C2091&lt;740,"Good",C2091&lt;800,"Very Good",C2091&gt;=800,"Excellent")</f>
        <v>Fair</v>
      </c>
      <c r="E2091" t="s">
        <v>12</v>
      </c>
      <c r="F2091" t="s">
        <v>13</v>
      </c>
      <c r="G2091">
        <v>37</v>
      </c>
      <c r="H2091" s="3" t="str" cm="1">
        <f t="array" ref="H2091">_xlfn.IFS(G2091&lt;25,"18-24",G2091&lt;35,"25-34",G2091&lt;45,"35-44",G2091&lt;55,"45-54",G2091&lt;65,"55-64",G2091&gt;=65,"65+")</f>
        <v>35-44</v>
      </c>
      <c r="I2091">
        <v>5</v>
      </c>
      <c r="J2091" t="str" cm="1">
        <f t="array" ref="J2091">_xlfn.IFS(I2091&lt;3,"0-2 yrs",I2091&lt;7,"3-6 yrs",I2091&gt;=7,"7+ yrs")</f>
        <v>3-6 yrs</v>
      </c>
      <c r="K2091" s="2">
        <v>81102.81</v>
      </c>
      <c r="L2091" s="1">
        <v>136425.18</v>
      </c>
      <c r="M2091" s="1" t="s">
        <v>2971</v>
      </c>
      <c r="N2091">
        <v>1</v>
      </c>
      <c r="O2091" t="s">
        <v>2986</v>
      </c>
      <c r="P2091" t="s">
        <v>2986</v>
      </c>
      <c r="Q2091">
        <v>0</v>
      </c>
      <c r="R2091" t="s">
        <v>2959</v>
      </c>
    </row>
    <row r="2092" spans="1:18" x14ac:dyDescent="0.25">
      <c r="A2092">
        <v>15757408</v>
      </c>
      <c r="B2092" t="s">
        <v>439</v>
      </c>
      <c r="C2092">
        <v>655</v>
      </c>
      <c r="D2092" t="str" cm="1">
        <f t="array" ref="D2092">_xlfn.IFS(C2092&lt;580,"Poor",C2092&lt;670,"Fair",C2092&lt;740,"Good",C2092&lt;800,"Very Good",C2092&gt;=800,"Excellent")</f>
        <v>Fair</v>
      </c>
      <c r="E2092" t="s">
        <v>16</v>
      </c>
      <c r="F2092" t="s">
        <v>22</v>
      </c>
      <c r="G2092">
        <v>38</v>
      </c>
      <c r="H2092" s="3" t="str" cm="1">
        <f t="array" ref="H2092">_xlfn.IFS(G2092&lt;25,"18-24",G2092&lt;35,"25-34",G2092&lt;45,"35-44",G2092&lt;55,"45-54",G2092&lt;65,"55-64",G2092&gt;=65,"65+")</f>
        <v>35-44</v>
      </c>
      <c r="I2092">
        <v>3</v>
      </c>
      <c r="J2092" t="str" cm="1">
        <f t="array" ref="J2092">_xlfn.IFS(I2092&lt;3,"0-2 yrs",I2092&lt;7,"3-6 yrs",I2092&gt;=7,"7+ yrs")</f>
        <v>3-6 yrs</v>
      </c>
      <c r="K2092" s="2">
        <v>81054</v>
      </c>
      <c r="L2092" s="1">
        <v>250898.09</v>
      </c>
      <c r="M2092" s="1" t="s">
        <v>2983</v>
      </c>
      <c r="N2092">
        <v>3</v>
      </c>
      <c r="O2092" t="s">
        <v>14</v>
      </c>
      <c r="P2092" t="s">
        <v>14</v>
      </c>
      <c r="Q2092">
        <v>1</v>
      </c>
      <c r="R2092" t="s">
        <v>2957</v>
      </c>
    </row>
    <row r="2093" spans="1:18" x14ac:dyDescent="0.25">
      <c r="A2093">
        <v>15806132</v>
      </c>
      <c r="B2093" t="s">
        <v>63</v>
      </c>
      <c r="C2093">
        <v>555</v>
      </c>
      <c r="D2093" t="str" cm="1">
        <f t="array" ref="D2093">_xlfn.IFS(C2093&lt;580,"Poor",C2093&lt;670,"Fair",C2093&lt;740,"Good",C2093&lt;800,"Very Good",C2093&gt;=800,"Excellent")</f>
        <v>Poor</v>
      </c>
      <c r="E2093" t="s">
        <v>12</v>
      </c>
      <c r="F2093" t="s">
        <v>22</v>
      </c>
      <c r="G2093">
        <v>55</v>
      </c>
      <c r="H2093" s="3" t="str" cm="1">
        <f t="array" ref="H2093">_xlfn.IFS(G2093&lt;25,"18-24",G2093&lt;35,"25-34",G2093&lt;45,"35-44",G2093&lt;55,"45-54",G2093&lt;65,"55-64",G2093&gt;=65,"65+")</f>
        <v>55-64</v>
      </c>
      <c r="I2093">
        <v>4</v>
      </c>
      <c r="J2093" t="str" cm="1">
        <f t="array" ref="J2093">_xlfn.IFS(I2093&lt;3,"0-2 yrs",I2093&lt;7,"3-6 yrs",I2093&gt;=7,"7+ yrs")</f>
        <v>3-6 yrs</v>
      </c>
      <c r="K2093" s="2">
        <v>74149.77</v>
      </c>
      <c r="L2093" s="1">
        <v>146798.81</v>
      </c>
      <c r="M2093" s="1" t="s">
        <v>2971</v>
      </c>
      <c r="N2093">
        <v>1</v>
      </c>
      <c r="O2093" t="s">
        <v>14</v>
      </c>
      <c r="P2093" t="s">
        <v>14</v>
      </c>
      <c r="Q2093">
        <v>0</v>
      </c>
      <c r="R2093" t="s">
        <v>2959</v>
      </c>
    </row>
    <row r="2094" spans="1:18" x14ac:dyDescent="0.25">
      <c r="A2094">
        <v>15813022</v>
      </c>
      <c r="B2094" t="s">
        <v>1244</v>
      </c>
      <c r="C2094">
        <v>531</v>
      </c>
      <c r="D2094" t="str" cm="1">
        <f t="array" ref="D2094">_xlfn.IFS(C2094&lt;580,"Poor",C2094&lt;670,"Fair",C2094&lt;740,"Good",C2094&lt;800,"Very Good",C2094&gt;=800,"Excellent")</f>
        <v>Poor</v>
      </c>
      <c r="E2094" t="s">
        <v>16</v>
      </c>
      <c r="F2094" t="s">
        <v>22</v>
      </c>
      <c r="G2094">
        <v>70</v>
      </c>
      <c r="H2094" s="3" t="str" cm="1">
        <f t="array" ref="H2094">_xlfn.IFS(G2094&lt;25,"18-24",G2094&lt;35,"25-34",G2094&lt;45,"35-44",G2094&lt;55,"45-54",G2094&lt;65,"55-64",G2094&gt;=65,"65+")</f>
        <v>65+</v>
      </c>
      <c r="I2094">
        <v>1</v>
      </c>
      <c r="J2094" t="str" cm="1">
        <f t="array" ref="J2094">_xlfn.IFS(I2094&lt;3,"0-2 yrs",I2094&lt;7,"3-6 yrs",I2094&gt;=7,"7+ yrs")</f>
        <v>0-2 yrs</v>
      </c>
      <c r="K2094" s="2">
        <v>99503.19</v>
      </c>
      <c r="L2094" s="1">
        <v>0</v>
      </c>
      <c r="M2094" s="1" t="s">
        <v>2984</v>
      </c>
      <c r="N2094">
        <v>2</v>
      </c>
      <c r="O2094" t="s">
        <v>2986</v>
      </c>
      <c r="P2094" t="s">
        <v>2986</v>
      </c>
      <c r="Q2094">
        <v>0</v>
      </c>
      <c r="R2094" t="s">
        <v>2959</v>
      </c>
    </row>
    <row r="2095" spans="1:18" x14ac:dyDescent="0.25">
      <c r="A2095">
        <v>15673578</v>
      </c>
      <c r="B2095" t="s">
        <v>685</v>
      </c>
      <c r="C2095">
        <v>611</v>
      </c>
      <c r="D2095" t="str" cm="1">
        <f t="array" ref="D2095">_xlfn.IFS(C2095&lt;580,"Poor",C2095&lt;670,"Fair",C2095&lt;740,"Good",C2095&lt;800,"Very Good",C2095&gt;=800,"Excellent")</f>
        <v>Fair</v>
      </c>
      <c r="E2095" t="s">
        <v>25</v>
      </c>
      <c r="F2095" t="s">
        <v>13</v>
      </c>
      <c r="G2095">
        <v>40</v>
      </c>
      <c r="H2095" s="3" t="str" cm="1">
        <f t="array" ref="H2095">_xlfn.IFS(G2095&lt;25,"18-24",G2095&lt;35,"25-34",G2095&lt;45,"35-44",G2095&lt;55,"45-54",G2095&lt;65,"55-64",G2095&gt;=65,"65+")</f>
        <v>35-44</v>
      </c>
      <c r="I2095">
        <v>7</v>
      </c>
      <c r="J2095" t="str" cm="1">
        <f t="array" ref="J2095">_xlfn.IFS(I2095&lt;3,"0-2 yrs",I2095&lt;7,"3-6 yrs",I2095&gt;=7,"7+ yrs")</f>
        <v>7+ yrs</v>
      </c>
      <c r="K2095" s="2">
        <v>10109.469999999999</v>
      </c>
      <c r="L2095" s="1">
        <v>128486.91</v>
      </c>
      <c r="M2095" s="1" t="s">
        <v>2971</v>
      </c>
      <c r="N2095">
        <v>2</v>
      </c>
      <c r="O2095" t="s">
        <v>2986</v>
      </c>
      <c r="P2095" t="s">
        <v>2986</v>
      </c>
      <c r="Q2095">
        <v>0</v>
      </c>
      <c r="R2095" t="s">
        <v>2959</v>
      </c>
    </row>
    <row r="2096" spans="1:18" x14ac:dyDescent="0.25">
      <c r="A2096">
        <v>15757916</v>
      </c>
      <c r="B2096" t="s">
        <v>1144</v>
      </c>
      <c r="C2096">
        <v>600</v>
      </c>
      <c r="D2096" t="str" cm="1">
        <f t="array" ref="D2096">_xlfn.IFS(C2096&lt;580,"Poor",C2096&lt;670,"Fair",C2096&lt;740,"Good",C2096&lt;800,"Very Good",C2096&gt;=800,"Excellent")</f>
        <v>Fair</v>
      </c>
      <c r="E2096" t="s">
        <v>12</v>
      </c>
      <c r="F2096" t="s">
        <v>13</v>
      </c>
      <c r="G2096">
        <v>38</v>
      </c>
      <c r="H2096" s="3" t="str" cm="1">
        <f t="array" ref="H2096">_xlfn.IFS(G2096&lt;25,"18-24",G2096&lt;35,"25-34",G2096&lt;45,"35-44",G2096&lt;55,"45-54",G2096&lt;65,"55-64",G2096&gt;=65,"65+")</f>
        <v>35-44</v>
      </c>
      <c r="I2096">
        <v>9</v>
      </c>
      <c r="J2096" t="str" cm="1">
        <f t="array" ref="J2096">_xlfn.IFS(I2096&lt;3,"0-2 yrs",I2096&lt;7,"3-6 yrs",I2096&gt;=7,"7+ yrs")</f>
        <v>7+ yrs</v>
      </c>
      <c r="K2096" s="2">
        <v>58855.85</v>
      </c>
      <c r="L2096" s="1">
        <v>0</v>
      </c>
      <c r="M2096" s="1" t="s">
        <v>2984</v>
      </c>
      <c r="N2096">
        <v>2</v>
      </c>
      <c r="O2096" t="s">
        <v>14</v>
      </c>
      <c r="P2096" t="s">
        <v>14</v>
      </c>
      <c r="Q2096">
        <v>0</v>
      </c>
      <c r="R2096" t="s">
        <v>2959</v>
      </c>
    </row>
    <row r="2097" spans="1:18" x14ac:dyDescent="0.25">
      <c r="A2097">
        <v>15689168</v>
      </c>
      <c r="B2097" t="s">
        <v>637</v>
      </c>
      <c r="C2097">
        <v>531</v>
      </c>
      <c r="D2097" t="str" cm="1">
        <f t="array" ref="D2097">_xlfn.IFS(C2097&lt;580,"Poor",C2097&lt;670,"Fair",C2097&lt;740,"Good",C2097&lt;800,"Very Good",C2097&gt;=800,"Excellent")</f>
        <v>Poor</v>
      </c>
      <c r="E2097" t="s">
        <v>16</v>
      </c>
      <c r="F2097" t="s">
        <v>22</v>
      </c>
      <c r="G2097">
        <v>37</v>
      </c>
      <c r="H2097" s="3" t="str" cm="1">
        <f t="array" ref="H2097">_xlfn.IFS(G2097&lt;25,"18-24",G2097&lt;35,"25-34",G2097&lt;45,"35-44",G2097&lt;55,"45-54",G2097&lt;65,"55-64",G2097&gt;=65,"65+")</f>
        <v>35-44</v>
      </c>
      <c r="I2097">
        <v>1</v>
      </c>
      <c r="J2097" t="str" cm="1">
        <f t="array" ref="J2097">_xlfn.IFS(I2097&lt;3,"0-2 yrs",I2097&lt;7,"3-6 yrs",I2097&gt;=7,"7+ yrs")</f>
        <v>0-2 yrs</v>
      </c>
      <c r="K2097" s="2">
        <v>84402.46</v>
      </c>
      <c r="L2097" s="1">
        <v>143407.29</v>
      </c>
      <c r="M2097" s="1" t="s">
        <v>2971</v>
      </c>
      <c r="N2097">
        <v>2</v>
      </c>
      <c r="O2097" t="s">
        <v>14</v>
      </c>
      <c r="P2097" t="s">
        <v>14</v>
      </c>
      <c r="Q2097">
        <v>0</v>
      </c>
      <c r="R2097" t="s">
        <v>2959</v>
      </c>
    </row>
    <row r="2098" spans="1:18" x14ac:dyDescent="0.25">
      <c r="A2098">
        <v>15769216</v>
      </c>
      <c r="B2098" t="s">
        <v>953</v>
      </c>
      <c r="C2098">
        <v>601</v>
      </c>
      <c r="D2098" t="str" cm="1">
        <f t="array" ref="D2098">_xlfn.IFS(C2098&lt;580,"Poor",C2098&lt;670,"Fair",C2098&lt;740,"Good",C2098&lt;800,"Very Good",C2098&gt;=800,"Excellent")</f>
        <v>Fair</v>
      </c>
      <c r="E2098" t="s">
        <v>12</v>
      </c>
      <c r="F2098" t="s">
        <v>13</v>
      </c>
      <c r="G2098">
        <v>43</v>
      </c>
      <c r="H2098" s="3" t="str" cm="1">
        <f t="array" ref="H2098">_xlfn.IFS(G2098&lt;25,"18-24",G2098&lt;35,"25-34",G2098&lt;45,"35-44",G2098&lt;55,"45-54",G2098&lt;65,"55-64",G2098&gt;=65,"65+")</f>
        <v>35-44</v>
      </c>
      <c r="I2098">
        <v>2</v>
      </c>
      <c r="J2098" t="str" cm="1">
        <f t="array" ref="J2098">_xlfn.IFS(I2098&lt;3,"0-2 yrs",I2098&lt;7,"3-6 yrs",I2098&gt;=7,"7+ yrs")</f>
        <v>0-2 yrs</v>
      </c>
      <c r="K2098" s="2">
        <v>49713.87</v>
      </c>
      <c r="L2098" s="1">
        <v>0</v>
      </c>
      <c r="M2098" s="1" t="s">
        <v>2984</v>
      </c>
      <c r="N2098">
        <v>1</v>
      </c>
      <c r="O2098" t="s">
        <v>2986</v>
      </c>
      <c r="P2098" t="s">
        <v>2986</v>
      </c>
      <c r="Q2098">
        <v>1</v>
      </c>
      <c r="R2098" t="s">
        <v>2957</v>
      </c>
    </row>
    <row r="2099" spans="1:18" x14ac:dyDescent="0.25">
      <c r="A2099">
        <v>15593295</v>
      </c>
      <c r="B2099" t="s">
        <v>1245</v>
      </c>
      <c r="C2099">
        <v>548</v>
      </c>
      <c r="D2099" t="str" cm="1">
        <f t="array" ref="D2099">_xlfn.IFS(C2099&lt;580,"Poor",C2099&lt;670,"Fair",C2099&lt;740,"Good",C2099&lt;800,"Very Good",C2099&gt;=800,"Excellent")</f>
        <v>Poor</v>
      </c>
      <c r="E2099" t="s">
        <v>12</v>
      </c>
      <c r="F2099" t="s">
        <v>22</v>
      </c>
      <c r="G2099">
        <v>57</v>
      </c>
      <c r="H2099" s="3" t="str" cm="1">
        <f t="array" ref="H2099">_xlfn.IFS(G2099&lt;25,"18-24",G2099&lt;35,"25-34",G2099&lt;45,"35-44",G2099&lt;55,"45-54",G2099&lt;65,"55-64",G2099&gt;=65,"65+")</f>
        <v>55-64</v>
      </c>
      <c r="I2099">
        <v>6</v>
      </c>
      <c r="J2099" t="str" cm="1">
        <f t="array" ref="J2099">_xlfn.IFS(I2099&lt;3,"0-2 yrs",I2099&lt;7,"3-6 yrs",I2099&gt;=7,"7+ yrs")</f>
        <v>3-6 yrs</v>
      </c>
      <c r="K2099" s="2">
        <v>133537.53</v>
      </c>
      <c r="L2099" s="1">
        <v>76165.649999999994</v>
      </c>
      <c r="M2099" s="1" t="s">
        <v>2972</v>
      </c>
      <c r="N2099">
        <v>1</v>
      </c>
      <c r="O2099" t="s">
        <v>14</v>
      </c>
      <c r="P2099" t="s">
        <v>14</v>
      </c>
      <c r="Q2099">
        <v>0</v>
      </c>
      <c r="R2099" t="s">
        <v>2959</v>
      </c>
    </row>
    <row r="2100" spans="1:18" x14ac:dyDescent="0.25">
      <c r="A2100">
        <v>15804814</v>
      </c>
      <c r="B2100" t="s">
        <v>614</v>
      </c>
      <c r="C2100">
        <v>759</v>
      </c>
      <c r="D2100" t="str" cm="1">
        <f t="array" ref="D2100">_xlfn.IFS(C2100&lt;580,"Poor",C2100&lt;670,"Fair",C2100&lt;740,"Good",C2100&lt;800,"Very Good",C2100&gt;=800,"Excellent")</f>
        <v>Very Good</v>
      </c>
      <c r="E2100" t="s">
        <v>12</v>
      </c>
      <c r="F2100" t="s">
        <v>22</v>
      </c>
      <c r="G2100">
        <v>40</v>
      </c>
      <c r="H2100" s="3" t="str" cm="1">
        <f t="array" ref="H2100">_xlfn.IFS(G2100&lt;25,"18-24",G2100&lt;35,"25-34",G2100&lt;45,"35-44",G2100&lt;55,"45-54",G2100&lt;65,"55-64",G2100&gt;=65,"65+")</f>
        <v>35-44</v>
      </c>
      <c r="I2100">
        <v>4</v>
      </c>
      <c r="J2100" t="str" cm="1">
        <f t="array" ref="J2100">_xlfn.IFS(I2100&lt;3,"0-2 yrs",I2100&lt;7,"3-6 yrs",I2100&gt;=7,"7+ yrs")</f>
        <v>3-6 yrs</v>
      </c>
      <c r="K2100" s="2">
        <v>124615.59</v>
      </c>
      <c r="L2100" s="1">
        <v>0</v>
      </c>
      <c r="M2100" s="1" t="s">
        <v>2984</v>
      </c>
      <c r="N2100">
        <v>2</v>
      </c>
      <c r="O2100" t="s">
        <v>2986</v>
      </c>
      <c r="P2100" t="s">
        <v>2986</v>
      </c>
      <c r="Q2100">
        <v>0</v>
      </c>
      <c r="R2100" t="s">
        <v>2959</v>
      </c>
    </row>
    <row r="2101" spans="1:18" x14ac:dyDescent="0.25">
      <c r="A2101">
        <v>15778934</v>
      </c>
      <c r="B2101" t="s">
        <v>544</v>
      </c>
      <c r="C2101">
        <v>678</v>
      </c>
      <c r="D2101" t="str" cm="1">
        <f t="array" ref="D2101">_xlfn.IFS(C2101&lt;580,"Poor",C2101&lt;670,"Fair",C2101&lt;740,"Good",C2101&lt;800,"Very Good",C2101&gt;=800,"Excellent")</f>
        <v>Good</v>
      </c>
      <c r="E2101" t="s">
        <v>16</v>
      </c>
      <c r="F2101" t="s">
        <v>13</v>
      </c>
      <c r="G2101">
        <v>49</v>
      </c>
      <c r="H2101" s="3" t="str" cm="1">
        <f t="array" ref="H2101">_xlfn.IFS(G2101&lt;25,"18-24",G2101&lt;35,"25-34",G2101&lt;45,"35-44",G2101&lt;55,"45-54",G2101&lt;65,"55-64",G2101&gt;=65,"65+")</f>
        <v>45-54</v>
      </c>
      <c r="I2101">
        <v>8</v>
      </c>
      <c r="J2101" t="str" cm="1">
        <f t="array" ref="J2101">_xlfn.IFS(I2101&lt;3,"0-2 yrs",I2101&lt;7,"3-6 yrs",I2101&gt;=7,"7+ yrs")</f>
        <v>7+ yrs</v>
      </c>
      <c r="K2101" s="2">
        <v>98090.69</v>
      </c>
      <c r="L2101" s="1">
        <v>0</v>
      </c>
      <c r="M2101" s="1" t="s">
        <v>2984</v>
      </c>
      <c r="N2101">
        <v>2</v>
      </c>
      <c r="O2101" t="s">
        <v>14</v>
      </c>
      <c r="P2101" t="s">
        <v>14</v>
      </c>
      <c r="Q2101">
        <v>0</v>
      </c>
      <c r="R2101" t="s">
        <v>2959</v>
      </c>
    </row>
    <row r="2102" spans="1:18" x14ac:dyDescent="0.25">
      <c r="A2102">
        <v>15802351</v>
      </c>
      <c r="B2102" t="s">
        <v>1246</v>
      </c>
      <c r="C2102">
        <v>755</v>
      </c>
      <c r="D2102" t="str" cm="1">
        <f t="array" ref="D2102">_xlfn.IFS(C2102&lt;580,"Poor",C2102&lt;670,"Fair",C2102&lt;740,"Good",C2102&lt;800,"Very Good",C2102&gt;=800,"Excellent")</f>
        <v>Very Good</v>
      </c>
      <c r="E2102" t="s">
        <v>25</v>
      </c>
      <c r="F2102" t="s">
        <v>13</v>
      </c>
      <c r="G2102">
        <v>33</v>
      </c>
      <c r="H2102" s="3" t="str" cm="1">
        <f t="array" ref="H2102">_xlfn.IFS(G2102&lt;25,"18-24",G2102&lt;35,"25-34",G2102&lt;45,"35-44",G2102&lt;55,"45-54",G2102&lt;65,"55-64",G2102&gt;=65,"65+")</f>
        <v>25-34</v>
      </c>
      <c r="I2102">
        <v>6</v>
      </c>
      <c r="J2102" t="str" cm="1">
        <f t="array" ref="J2102">_xlfn.IFS(I2102&lt;3,"0-2 yrs",I2102&lt;7,"3-6 yrs",I2102&gt;=7,"7+ yrs")</f>
        <v>3-6 yrs</v>
      </c>
      <c r="K2102" s="2">
        <v>42607.69</v>
      </c>
      <c r="L2102" s="1">
        <v>90560.3</v>
      </c>
      <c r="M2102" s="1" t="s">
        <v>2972</v>
      </c>
      <c r="N2102">
        <v>2</v>
      </c>
      <c r="O2102" t="s">
        <v>14</v>
      </c>
      <c r="P2102" t="s">
        <v>14</v>
      </c>
      <c r="Q2102">
        <v>0</v>
      </c>
      <c r="R2102" t="s">
        <v>2959</v>
      </c>
    </row>
    <row r="2103" spans="1:18" x14ac:dyDescent="0.25">
      <c r="A2103">
        <v>15630241</v>
      </c>
      <c r="B2103" t="s">
        <v>1247</v>
      </c>
      <c r="C2103">
        <v>594</v>
      </c>
      <c r="D2103" t="str" cm="1">
        <f t="array" ref="D2103">_xlfn.IFS(C2103&lt;580,"Poor",C2103&lt;670,"Fair",C2103&lt;740,"Good",C2103&lt;800,"Very Good",C2103&gt;=800,"Excellent")</f>
        <v>Fair</v>
      </c>
      <c r="E2103" t="s">
        <v>12</v>
      </c>
      <c r="F2103" t="s">
        <v>22</v>
      </c>
      <c r="G2103">
        <v>61</v>
      </c>
      <c r="H2103" s="3" t="str" cm="1">
        <f t="array" ref="H2103">_xlfn.IFS(G2103&lt;25,"18-24",G2103&lt;35,"25-34",G2103&lt;45,"35-44",G2103&lt;55,"45-54",G2103&lt;65,"55-64",G2103&gt;=65,"65+")</f>
        <v>55-64</v>
      </c>
      <c r="I2103">
        <v>3</v>
      </c>
      <c r="J2103" t="str" cm="1">
        <f t="array" ref="J2103">_xlfn.IFS(I2103&lt;3,"0-2 yrs",I2103&lt;7,"3-6 yrs",I2103&gt;=7,"7+ yrs")</f>
        <v>3-6 yrs</v>
      </c>
      <c r="K2103" s="2">
        <v>192434.11</v>
      </c>
      <c r="L2103" s="1">
        <v>62391.22</v>
      </c>
      <c r="M2103" s="1" t="s">
        <v>2972</v>
      </c>
      <c r="N2103">
        <v>1</v>
      </c>
      <c r="O2103" t="s">
        <v>14</v>
      </c>
      <c r="P2103" t="s">
        <v>14</v>
      </c>
      <c r="Q2103">
        <v>0</v>
      </c>
      <c r="R2103" t="s">
        <v>2959</v>
      </c>
    </row>
    <row r="2104" spans="1:18" x14ac:dyDescent="0.25">
      <c r="A2104">
        <v>15719561</v>
      </c>
      <c r="B2104" t="s">
        <v>484</v>
      </c>
      <c r="C2104">
        <v>768</v>
      </c>
      <c r="D2104" t="str" cm="1">
        <f t="array" ref="D2104">_xlfn.IFS(C2104&lt;580,"Poor",C2104&lt;670,"Fair",C2104&lt;740,"Good",C2104&lt;800,"Very Good",C2104&gt;=800,"Excellent")</f>
        <v>Very Good</v>
      </c>
      <c r="E2104" t="s">
        <v>12</v>
      </c>
      <c r="F2104" t="s">
        <v>22</v>
      </c>
      <c r="G2104">
        <v>42</v>
      </c>
      <c r="H2104" s="3" t="str" cm="1">
        <f t="array" ref="H2104">_xlfn.IFS(G2104&lt;25,"18-24",G2104&lt;35,"25-34",G2104&lt;45,"35-44",G2104&lt;55,"45-54",G2104&lt;65,"55-64",G2104&gt;=65,"65+")</f>
        <v>35-44</v>
      </c>
      <c r="I2104">
        <v>5</v>
      </c>
      <c r="J2104" t="str" cm="1">
        <f t="array" ref="J2104">_xlfn.IFS(I2104&lt;3,"0-2 yrs",I2104&lt;7,"3-6 yrs",I2104&gt;=7,"7+ yrs")</f>
        <v>3-6 yrs</v>
      </c>
      <c r="K2104" s="2">
        <v>60686.400000000001</v>
      </c>
      <c r="L2104" s="1">
        <v>0</v>
      </c>
      <c r="M2104" s="1" t="s">
        <v>2984</v>
      </c>
      <c r="N2104">
        <v>3</v>
      </c>
      <c r="O2104" t="s">
        <v>2986</v>
      </c>
      <c r="P2104" t="s">
        <v>2986</v>
      </c>
      <c r="Q2104">
        <v>0</v>
      </c>
      <c r="R2104" t="s">
        <v>2959</v>
      </c>
    </row>
    <row r="2105" spans="1:18" x14ac:dyDescent="0.25">
      <c r="A2105">
        <v>15615096</v>
      </c>
      <c r="B2105" t="s">
        <v>1248</v>
      </c>
      <c r="C2105">
        <v>492</v>
      </c>
      <c r="D2105" t="str" cm="1">
        <f t="array" ref="D2105">_xlfn.IFS(C2105&lt;580,"Poor",C2105&lt;670,"Fair",C2105&lt;740,"Good",C2105&lt;800,"Very Good",C2105&gt;=800,"Excellent")</f>
        <v>Poor</v>
      </c>
      <c r="E2105" t="s">
        <v>12</v>
      </c>
      <c r="F2105" t="s">
        <v>13</v>
      </c>
      <c r="G2105">
        <v>31</v>
      </c>
      <c r="H2105" s="3" t="str" cm="1">
        <f t="array" ref="H2105">_xlfn.IFS(G2105&lt;25,"18-24",G2105&lt;35,"25-34",G2105&lt;45,"35-44",G2105&lt;55,"45-54",G2105&lt;65,"55-64",G2105&gt;=65,"65+")</f>
        <v>25-34</v>
      </c>
      <c r="I2105">
        <v>7</v>
      </c>
      <c r="J2105" t="str" cm="1">
        <f t="array" ref="J2105">_xlfn.IFS(I2105&lt;3,"0-2 yrs",I2105&lt;7,"3-6 yrs",I2105&gt;=7,"7+ yrs")</f>
        <v>7+ yrs</v>
      </c>
      <c r="K2105" s="2">
        <v>49463.44</v>
      </c>
      <c r="L2105" s="1">
        <v>0</v>
      </c>
      <c r="M2105" s="1" t="s">
        <v>2984</v>
      </c>
      <c r="N2105">
        <v>2</v>
      </c>
      <c r="O2105" t="s">
        <v>14</v>
      </c>
      <c r="P2105" t="s">
        <v>14</v>
      </c>
      <c r="Q2105">
        <v>0</v>
      </c>
      <c r="R2105" t="s">
        <v>2959</v>
      </c>
    </row>
    <row r="2106" spans="1:18" x14ac:dyDescent="0.25">
      <c r="A2106">
        <v>15659931</v>
      </c>
      <c r="B2106" t="s">
        <v>1249</v>
      </c>
      <c r="C2106">
        <v>637</v>
      </c>
      <c r="D2106" t="str" cm="1">
        <f t="array" ref="D2106">_xlfn.IFS(C2106&lt;580,"Poor",C2106&lt;670,"Fair",C2106&lt;740,"Good",C2106&lt;800,"Very Good",C2106&gt;=800,"Excellent")</f>
        <v>Fair</v>
      </c>
      <c r="E2106" t="s">
        <v>25</v>
      </c>
      <c r="F2106" t="s">
        <v>13</v>
      </c>
      <c r="G2106">
        <v>55</v>
      </c>
      <c r="H2106" s="3" t="str" cm="1">
        <f t="array" ref="H2106">_xlfn.IFS(G2106&lt;25,"18-24",G2106&lt;35,"25-34",G2106&lt;45,"35-44",G2106&lt;55,"45-54",G2106&lt;65,"55-64",G2106&gt;=65,"65+")</f>
        <v>55-64</v>
      </c>
      <c r="I2106">
        <v>1</v>
      </c>
      <c r="J2106" t="str" cm="1">
        <f t="array" ref="J2106">_xlfn.IFS(I2106&lt;3,"0-2 yrs",I2106&lt;7,"3-6 yrs",I2106&gt;=7,"7+ yrs")</f>
        <v>0-2 yrs</v>
      </c>
      <c r="K2106" s="2">
        <v>81431.990000000005</v>
      </c>
      <c r="L2106" s="1">
        <v>123378.2</v>
      </c>
      <c r="M2106" s="1" t="s">
        <v>2971</v>
      </c>
      <c r="N2106">
        <v>1</v>
      </c>
      <c r="O2106" t="s">
        <v>2986</v>
      </c>
      <c r="P2106" t="s">
        <v>2986</v>
      </c>
      <c r="Q2106">
        <v>1</v>
      </c>
      <c r="R2106" t="s">
        <v>2957</v>
      </c>
    </row>
    <row r="2107" spans="1:18" x14ac:dyDescent="0.25">
      <c r="A2107">
        <v>15714586</v>
      </c>
      <c r="B2107" t="s">
        <v>532</v>
      </c>
      <c r="C2107">
        <v>646</v>
      </c>
      <c r="D2107" t="str" cm="1">
        <f t="array" ref="D2107">_xlfn.IFS(C2107&lt;580,"Poor",C2107&lt;670,"Fair",C2107&lt;740,"Good",C2107&lt;800,"Very Good",C2107&gt;=800,"Excellent")</f>
        <v>Fair</v>
      </c>
      <c r="E2107" t="s">
        <v>16</v>
      </c>
      <c r="F2107" t="s">
        <v>13</v>
      </c>
      <c r="G2107">
        <v>42</v>
      </c>
      <c r="H2107" s="3" t="str" cm="1">
        <f t="array" ref="H2107">_xlfn.IFS(G2107&lt;25,"18-24",G2107&lt;35,"25-34",G2107&lt;45,"35-44",G2107&lt;55,"45-54",G2107&lt;65,"55-64",G2107&gt;=65,"65+")</f>
        <v>35-44</v>
      </c>
      <c r="I2107">
        <v>3</v>
      </c>
      <c r="J2107" t="str" cm="1">
        <f t="array" ref="J2107">_xlfn.IFS(I2107&lt;3,"0-2 yrs",I2107&lt;7,"3-6 yrs",I2107&gt;=7,"7+ yrs")</f>
        <v>3-6 yrs</v>
      </c>
      <c r="K2107" s="2">
        <v>22909.56</v>
      </c>
      <c r="L2107" s="1">
        <v>99836.47</v>
      </c>
      <c r="M2107" s="1" t="s">
        <v>2972</v>
      </c>
      <c r="N2107">
        <v>1</v>
      </c>
      <c r="O2107" t="s">
        <v>14</v>
      </c>
      <c r="P2107" t="s">
        <v>14</v>
      </c>
      <c r="Q2107">
        <v>0</v>
      </c>
      <c r="R2107" t="s">
        <v>2959</v>
      </c>
    </row>
    <row r="2108" spans="1:18" x14ac:dyDescent="0.25">
      <c r="A2108">
        <v>15634949</v>
      </c>
      <c r="B2108" t="s">
        <v>219</v>
      </c>
      <c r="C2108">
        <v>593</v>
      </c>
      <c r="D2108" t="str" cm="1">
        <f t="array" ref="D2108">_xlfn.IFS(C2108&lt;580,"Poor",C2108&lt;670,"Fair",C2108&lt;740,"Good",C2108&lt;800,"Very Good",C2108&gt;=800,"Excellent")</f>
        <v>Fair</v>
      </c>
      <c r="E2108" t="s">
        <v>25</v>
      </c>
      <c r="F2108" t="s">
        <v>22</v>
      </c>
      <c r="G2108">
        <v>74</v>
      </c>
      <c r="H2108" s="3" t="str" cm="1">
        <f t="array" ref="H2108">_xlfn.IFS(G2108&lt;25,"18-24",G2108&lt;35,"25-34",G2108&lt;45,"35-44",G2108&lt;55,"45-54",G2108&lt;65,"55-64",G2108&gt;=65,"65+")</f>
        <v>65+</v>
      </c>
      <c r="I2108">
        <v>5</v>
      </c>
      <c r="J2108" t="str" cm="1">
        <f t="array" ref="J2108">_xlfn.IFS(I2108&lt;3,"0-2 yrs",I2108&lt;7,"3-6 yrs",I2108&gt;=7,"7+ yrs")</f>
        <v>3-6 yrs</v>
      </c>
      <c r="K2108" s="2">
        <v>65532.17</v>
      </c>
      <c r="L2108" s="1">
        <v>161434.35999999999</v>
      </c>
      <c r="M2108" s="1" t="s">
        <v>2983</v>
      </c>
      <c r="N2108">
        <v>2</v>
      </c>
      <c r="O2108" t="s">
        <v>14</v>
      </c>
      <c r="P2108" t="s">
        <v>14</v>
      </c>
      <c r="Q2108">
        <v>0</v>
      </c>
      <c r="R2108" t="s">
        <v>2959</v>
      </c>
    </row>
    <row r="2109" spans="1:18" x14ac:dyDescent="0.25">
      <c r="A2109">
        <v>15589224</v>
      </c>
      <c r="B2109" t="s">
        <v>697</v>
      </c>
      <c r="C2109">
        <v>596</v>
      </c>
      <c r="D2109" t="str" cm="1">
        <f t="array" ref="D2109">_xlfn.IFS(C2109&lt;580,"Poor",C2109&lt;670,"Fair",C2109&lt;740,"Good",C2109&lt;800,"Very Good",C2109&gt;=800,"Excellent")</f>
        <v>Fair</v>
      </c>
      <c r="E2109" t="s">
        <v>16</v>
      </c>
      <c r="F2109" t="s">
        <v>22</v>
      </c>
      <c r="G2109">
        <v>41</v>
      </c>
      <c r="H2109" s="3" t="str" cm="1">
        <f t="array" ref="H2109">_xlfn.IFS(G2109&lt;25,"18-24",G2109&lt;35,"25-34",G2109&lt;45,"35-44",G2109&lt;55,"45-54",G2109&lt;65,"55-64",G2109&gt;=65,"65+")</f>
        <v>35-44</v>
      </c>
      <c r="I2109">
        <v>5</v>
      </c>
      <c r="J2109" t="str" cm="1">
        <f t="array" ref="J2109">_xlfn.IFS(I2109&lt;3,"0-2 yrs",I2109&lt;7,"3-6 yrs",I2109&gt;=7,"7+ yrs")</f>
        <v>3-6 yrs</v>
      </c>
      <c r="K2109" s="2">
        <v>141053.85</v>
      </c>
      <c r="L2109" s="1">
        <v>0</v>
      </c>
      <c r="M2109" s="1" t="s">
        <v>2984</v>
      </c>
      <c r="N2109">
        <v>2</v>
      </c>
      <c r="O2109" t="s">
        <v>14</v>
      </c>
      <c r="P2109" t="s">
        <v>14</v>
      </c>
      <c r="Q2109">
        <v>0</v>
      </c>
      <c r="R2109" t="s">
        <v>2959</v>
      </c>
    </row>
    <row r="2110" spans="1:18" x14ac:dyDescent="0.25">
      <c r="A2110">
        <v>15795990</v>
      </c>
      <c r="B2110" t="s">
        <v>1250</v>
      </c>
      <c r="C2110">
        <v>722</v>
      </c>
      <c r="D2110" t="str" cm="1">
        <f t="array" ref="D2110">_xlfn.IFS(C2110&lt;580,"Poor",C2110&lt;670,"Fair",C2110&lt;740,"Good",C2110&lt;800,"Very Good",C2110&gt;=800,"Excellent")</f>
        <v>Good</v>
      </c>
      <c r="E2110" t="s">
        <v>25</v>
      </c>
      <c r="F2110" t="s">
        <v>13</v>
      </c>
      <c r="G2110">
        <v>48</v>
      </c>
      <c r="H2110" s="3" t="str" cm="1">
        <f t="array" ref="H2110">_xlfn.IFS(G2110&lt;25,"18-24",G2110&lt;35,"25-34",G2110&lt;45,"35-44",G2110&lt;55,"45-54",G2110&lt;65,"55-64",G2110&gt;=65,"65+")</f>
        <v>45-54</v>
      </c>
      <c r="I2110">
        <v>10</v>
      </c>
      <c r="J2110" t="str" cm="1">
        <f t="array" ref="J2110">_xlfn.IFS(I2110&lt;3,"0-2 yrs",I2110&lt;7,"3-6 yrs",I2110&gt;=7,"7+ yrs")</f>
        <v>7+ yrs</v>
      </c>
      <c r="K2110" s="2">
        <v>3472.63</v>
      </c>
      <c r="L2110" s="1">
        <v>138311.76</v>
      </c>
      <c r="M2110" s="1" t="s">
        <v>2971</v>
      </c>
      <c r="N2110">
        <v>1</v>
      </c>
      <c r="O2110" t="s">
        <v>14</v>
      </c>
      <c r="P2110" t="s">
        <v>14</v>
      </c>
      <c r="Q2110">
        <v>1</v>
      </c>
      <c r="R2110" t="s">
        <v>2957</v>
      </c>
    </row>
    <row r="2111" spans="1:18" x14ac:dyDescent="0.25">
      <c r="A2111">
        <v>15603216</v>
      </c>
      <c r="B2111" t="s">
        <v>946</v>
      </c>
      <c r="C2111">
        <v>642</v>
      </c>
      <c r="D2111" t="str" cm="1">
        <f t="array" ref="D2111">_xlfn.IFS(C2111&lt;580,"Poor",C2111&lt;670,"Fair",C2111&lt;740,"Good",C2111&lt;800,"Very Good",C2111&gt;=800,"Excellent")</f>
        <v>Fair</v>
      </c>
      <c r="E2111" t="s">
        <v>12</v>
      </c>
      <c r="F2111" t="s">
        <v>22</v>
      </c>
      <c r="G2111">
        <v>25</v>
      </c>
      <c r="H2111" s="3" t="str" cm="1">
        <f t="array" ref="H2111">_xlfn.IFS(G2111&lt;25,"18-24",G2111&lt;35,"25-34",G2111&lt;45,"35-44",G2111&lt;55,"45-54",G2111&lt;65,"55-64",G2111&gt;=65,"65+")</f>
        <v>25-34</v>
      </c>
      <c r="I2111">
        <v>7</v>
      </c>
      <c r="J2111" t="str" cm="1">
        <f t="array" ref="J2111">_xlfn.IFS(I2111&lt;3,"0-2 yrs",I2111&lt;7,"3-6 yrs",I2111&gt;=7,"7+ yrs")</f>
        <v>7+ yrs</v>
      </c>
      <c r="K2111" s="2">
        <v>102083.78</v>
      </c>
      <c r="L2111" s="1">
        <v>0</v>
      </c>
      <c r="M2111" s="1" t="s">
        <v>2984</v>
      </c>
      <c r="N2111">
        <v>2</v>
      </c>
      <c r="O2111" t="s">
        <v>2986</v>
      </c>
      <c r="P2111" t="s">
        <v>2986</v>
      </c>
      <c r="Q2111">
        <v>0</v>
      </c>
      <c r="R2111" t="s">
        <v>2959</v>
      </c>
    </row>
    <row r="2112" spans="1:18" x14ac:dyDescent="0.25">
      <c r="A2112">
        <v>15631201</v>
      </c>
      <c r="B2112" t="s">
        <v>15</v>
      </c>
      <c r="C2112">
        <v>472</v>
      </c>
      <c r="D2112" t="str" cm="1">
        <f t="array" ref="D2112">_xlfn.IFS(C2112&lt;580,"Poor",C2112&lt;670,"Fair",C2112&lt;740,"Good",C2112&lt;800,"Very Good",C2112&gt;=800,"Excellent")</f>
        <v>Poor</v>
      </c>
      <c r="E2112" t="s">
        <v>16</v>
      </c>
      <c r="F2112" t="s">
        <v>13</v>
      </c>
      <c r="G2112">
        <v>28</v>
      </c>
      <c r="H2112" s="3" t="str" cm="1">
        <f t="array" ref="H2112">_xlfn.IFS(G2112&lt;25,"18-24",G2112&lt;35,"25-34",G2112&lt;45,"35-44",G2112&lt;55,"45-54",G2112&lt;65,"55-64",G2112&gt;=65,"65+")</f>
        <v>25-34</v>
      </c>
      <c r="I2112">
        <v>4</v>
      </c>
      <c r="J2112" t="str" cm="1">
        <f t="array" ref="J2112">_xlfn.IFS(I2112&lt;3,"0-2 yrs",I2112&lt;7,"3-6 yrs",I2112&gt;=7,"7+ yrs")</f>
        <v>3-6 yrs</v>
      </c>
      <c r="K2112" s="2">
        <v>1801.77</v>
      </c>
      <c r="L2112" s="1">
        <v>0</v>
      </c>
      <c r="M2112" s="1" t="s">
        <v>2984</v>
      </c>
      <c r="N2112">
        <v>2</v>
      </c>
      <c r="O2112" t="s">
        <v>2986</v>
      </c>
      <c r="P2112" t="s">
        <v>2986</v>
      </c>
      <c r="Q2112">
        <v>0</v>
      </c>
      <c r="R2112" t="s">
        <v>2959</v>
      </c>
    </row>
    <row r="2113" spans="1:18" x14ac:dyDescent="0.25">
      <c r="A2113">
        <v>15686255</v>
      </c>
      <c r="B2113" t="s">
        <v>1251</v>
      </c>
      <c r="C2113">
        <v>738</v>
      </c>
      <c r="D2113" t="str" cm="1">
        <f t="array" ref="D2113">_xlfn.IFS(C2113&lt;580,"Poor",C2113&lt;670,"Fair",C2113&lt;740,"Good",C2113&lt;800,"Very Good",C2113&gt;=800,"Excellent")</f>
        <v>Good</v>
      </c>
      <c r="E2113" t="s">
        <v>25</v>
      </c>
      <c r="F2113" t="s">
        <v>22</v>
      </c>
      <c r="G2113">
        <v>35</v>
      </c>
      <c r="H2113" s="3" t="str" cm="1">
        <f t="array" ref="H2113">_xlfn.IFS(G2113&lt;25,"18-24",G2113&lt;35,"25-34",G2113&lt;45,"35-44",G2113&lt;55,"45-54",G2113&lt;65,"55-64",G2113&gt;=65,"65+")</f>
        <v>35-44</v>
      </c>
      <c r="I2113">
        <v>6</v>
      </c>
      <c r="J2113" t="str" cm="1">
        <f t="array" ref="J2113">_xlfn.IFS(I2113&lt;3,"0-2 yrs",I2113&lt;7,"3-6 yrs",I2113&gt;=7,"7+ yrs")</f>
        <v>3-6 yrs</v>
      </c>
      <c r="K2113" s="2">
        <v>85185.44</v>
      </c>
      <c r="L2113" s="1">
        <v>101744.84</v>
      </c>
      <c r="M2113" s="1" t="s">
        <v>2971</v>
      </c>
      <c r="N2113">
        <v>1</v>
      </c>
      <c r="O2113" t="s">
        <v>2986</v>
      </c>
      <c r="P2113" t="s">
        <v>2986</v>
      </c>
      <c r="Q2113">
        <v>0</v>
      </c>
      <c r="R2113" t="s">
        <v>2959</v>
      </c>
    </row>
    <row r="2114" spans="1:18" x14ac:dyDescent="0.25">
      <c r="A2114">
        <v>15746594</v>
      </c>
      <c r="B2114" t="s">
        <v>132</v>
      </c>
      <c r="C2114">
        <v>732</v>
      </c>
      <c r="D2114" t="str" cm="1">
        <f t="array" ref="D2114">_xlfn.IFS(C2114&lt;580,"Poor",C2114&lt;670,"Fair",C2114&lt;740,"Good",C2114&lt;800,"Very Good",C2114&gt;=800,"Excellent")</f>
        <v>Good</v>
      </c>
      <c r="E2114" t="s">
        <v>16</v>
      </c>
      <c r="F2114" t="s">
        <v>22</v>
      </c>
      <c r="G2114">
        <v>33</v>
      </c>
      <c r="H2114" s="3" t="str" cm="1">
        <f t="array" ref="H2114">_xlfn.IFS(G2114&lt;25,"18-24",G2114&lt;35,"25-34",G2114&lt;45,"35-44",G2114&lt;55,"45-54",G2114&lt;65,"55-64",G2114&gt;=65,"65+")</f>
        <v>25-34</v>
      </c>
      <c r="I2114">
        <v>8</v>
      </c>
      <c r="J2114" t="str" cm="1">
        <f t="array" ref="J2114">_xlfn.IFS(I2114&lt;3,"0-2 yrs",I2114&lt;7,"3-6 yrs",I2114&gt;=7,"7+ yrs")</f>
        <v>7+ yrs</v>
      </c>
      <c r="K2114" s="2">
        <v>119882.7</v>
      </c>
      <c r="L2114" s="1">
        <v>0</v>
      </c>
      <c r="M2114" s="1" t="s">
        <v>2984</v>
      </c>
      <c r="N2114">
        <v>1</v>
      </c>
      <c r="O2114" t="s">
        <v>2986</v>
      </c>
      <c r="P2114" t="s">
        <v>2986</v>
      </c>
      <c r="Q2114">
        <v>0</v>
      </c>
      <c r="R2114" t="s">
        <v>2959</v>
      </c>
    </row>
    <row r="2115" spans="1:18" x14ac:dyDescent="0.25">
      <c r="A2115">
        <v>15718893</v>
      </c>
      <c r="B2115" t="s">
        <v>80</v>
      </c>
      <c r="C2115">
        <v>404</v>
      </c>
      <c r="D2115" t="str" cm="1">
        <f t="array" ref="D2115">_xlfn.IFS(C2115&lt;580,"Poor",C2115&lt;670,"Fair",C2115&lt;740,"Good",C2115&lt;800,"Very Good",C2115&gt;=800,"Excellent")</f>
        <v>Poor</v>
      </c>
      <c r="E2115" t="s">
        <v>25</v>
      </c>
      <c r="F2115" t="s">
        <v>13</v>
      </c>
      <c r="G2115">
        <v>54</v>
      </c>
      <c r="H2115" s="3" t="str" cm="1">
        <f t="array" ref="H2115">_xlfn.IFS(G2115&lt;25,"18-24",G2115&lt;35,"25-34",G2115&lt;45,"35-44",G2115&lt;55,"45-54",G2115&lt;65,"55-64",G2115&gt;=65,"65+")</f>
        <v>45-54</v>
      </c>
      <c r="I2115">
        <v>4</v>
      </c>
      <c r="J2115" t="str" cm="1">
        <f t="array" ref="J2115">_xlfn.IFS(I2115&lt;3,"0-2 yrs",I2115&lt;7,"3-6 yrs",I2115&gt;=7,"7+ yrs")</f>
        <v>3-6 yrs</v>
      </c>
      <c r="K2115" s="2">
        <v>83715.66</v>
      </c>
      <c r="L2115" s="1">
        <v>125456.07</v>
      </c>
      <c r="M2115" s="1" t="s">
        <v>2971</v>
      </c>
      <c r="N2115">
        <v>1</v>
      </c>
      <c r="O2115" t="s">
        <v>2986</v>
      </c>
      <c r="P2115" t="s">
        <v>2986</v>
      </c>
      <c r="Q2115">
        <v>1</v>
      </c>
      <c r="R2115" t="s">
        <v>2957</v>
      </c>
    </row>
    <row r="2116" spans="1:18" x14ac:dyDescent="0.25">
      <c r="A2116">
        <v>15671609</v>
      </c>
      <c r="B2116" t="s">
        <v>1252</v>
      </c>
      <c r="C2116">
        <v>701</v>
      </c>
      <c r="D2116" t="str" cm="1">
        <f t="array" ref="D2116">_xlfn.IFS(C2116&lt;580,"Poor",C2116&lt;670,"Fair",C2116&lt;740,"Good",C2116&lt;800,"Very Good",C2116&gt;=800,"Excellent")</f>
        <v>Good</v>
      </c>
      <c r="E2116" t="s">
        <v>12</v>
      </c>
      <c r="F2116" t="s">
        <v>22</v>
      </c>
      <c r="G2116">
        <v>44</v>
      </c>
      <c r="H2116" s="3" t="str" cm="1">
        <f t="array" ref="H2116">_xlfn.IFS(G2116&lt;25,"18-24",G2116&lt;35,"25-34",G2116&lt;45,"35-44",G2116&lt;55,"45-54",G2116&lt;65,"55-64",G2116&gt;=65,"65+")</f>
        <v>35-44</v>
      </c>
      <c r="I2116">
        <v>7</v>
      </c>
      <c r="J2116" t="str" cm="1">
        <f t="array" ref="J2116">_xlfn.IFS(I2116&lt;3,"0-2 yrs",I2116&lt;7,"3-6 yrs",I2116&gt;=7,"7+ yrs")</f>
        <v>7+ yrs</v>
      </c>
      <c r="K2116" s="2">
        <v>23425.78</v>
      </c>
      <c r="L2116" s="1">
        <v>0</v>
      </c>
      <c r="M2116" s="1" t="s">
        <v>2984</v>
      </c>
      <c r="N2116">
        <v>2</v>
      </c>
      <c r="O2116" t="s">
        <v>2986</v>
      </c>
      <c r="P2116" t="s">
        <v>2986</v>
      </c>
      <c r="Q2116">
        <v>0</v>
      </c>
      <c r="R2116" t="s">
        <v>2959</v>
      </c>
    </row>
    <row r="2117" spans="1:18" x14ac:dyDescent="0.25">
      <c r="A2117">
        <v>15652540</v>
      </c>
      <c r="B2117" t="s">
        <v>1253</v>
      </c>
      <c r="C2117">
        <v>683</v>
      </c>
      <c r="D2117" t="str" cm="1">
        <f t="array" ref="D2117">_xlfn.IFS(C2117&lt;580,"Poor",C2117&lt;670,"Fair",C2117&lt;740,"Good",C2117&lt;800,"Very Good",C2117&gt;=800,"Excellent")</f>
        <v>Good</v>
      </c>
      <c r="E2117" t="s">
        <v>12</v>
      </c>
      <c r="F2117" t="s">
        <v>22</v>
      </c>
      <c r="G2117">
        <v>31</v>
      </c>
      <c r="H2117" s="3" t="str" cm="1">
        <f t="array" ref="H2117">_xlfn.IFS(G2117&lt;25,"18-24",G2117&lt;35,"25-34",G2117&lt;45,"35-44",G2117&lt;55,"45-54",G2117&lt;65,"55-64",G2117&gt;=65,"65+")</f>
        <v>25-34</v>
      </c>
      <c r="I2117">
        <v>2</v>
      </c>
      <c r="J2117" t="str" cm="1">
        <f t="array" ref="J2117">_xlfn.IFS(I2117&lt;3,"0-2 yrs",I2117&lt;7,"3-6 yrs",I2117&gt;=7,"7+ yrs")</f>
        <v>0-2 yrs</v>
      </c>
      <c r="K2117" s="2">
        <v>77326.78</v>
      </c>
      <c r="L2117" s="1">
        <v>0</v>
      </c>
      <c r="M2117" s="1" t="s">
        <v>2984</v>
      </c>
      <c r="N2117">
        <v>2</v>
      </c>
      <c r="O2117" t="s">
        <v>14</v>
      </c>
      <c r="P2117" t="s">
        <v>14</v>
      </c>
      <c r="Q2117">
        <v>0</v>
      </c>
      <c r="R2117" t="s">
        <v>2959</v>
      </c>
    </row>
    <row r="2118" spans="1:18" x14ac:dyDescent="0.25">
      <c r="A2118">
        <v>15774857</v>
      </c>
      <c r="B2118" t="s">
        <v>236</v>
      </c>
      <c r="C2118">
        <v>460</v>
      </c>
      <c r="D2118" t="str" cm="1">
        <f t="array" ref="D2118">_xlfn.IFS(C2118&lt;580,"Poor",C2118&lt;670,"Fair",C2118&lt;740,"Good",C2118&lt;800,"Very Good",C2118&gt;=800,"Excellent")</f>
        <v>Poor</v>
      </c>
      <c r="E2118" t="s">
        <v>12</v>
      </c>
      <c r="F2118" t="s">
        <v>13</v>
      </c>
      <c r="G2118">
        <v>27</v>
      </c>
      <c r="H2118" s="3" t="str" cm="1">
        <f t="array" ref="H2118">_xlfn.IFS(G2118&lt;25,"18-24",G2118&lt;35,"25-34",G2118&lt;45,"35-44",G2118&lt;55,"45-54",G2118&lt;65,"55-64",G2118&gt;=65,"65+")</f>
        <v>25-34</v>
      </c>
      <c r="I2118">
        <v>7</v>
      </c>
      <c r="J2118" t="str" cm="1">
        <f t="array" ref="J2118">_xlfn.IFS(I2118&lt;3,"0-2 yrs",I2118&lt;7,"3-6 yrs",I2118&gt;=7,"7+ yrs")</f>
        <v>7+ yrs</v>
      </c>
      <c r="K2118" s="2">
        <v>156150.07999999999</v>
      </c>
      <c r="L2118" s="1">
        <v>0</v>
      </c>
      <c r="M2118" s="1" t="s">
        <v>2984</v>
      </c>
      <c r="N2118">
        <v>2</v>
      </c>
      <c r="O2118" t="s">
        <v>2986</v>
      </c>
      <c r="P2118" t="s">
        <v>2986</v>
      </c>
      <c r="Q2118">
        <v>1</v>
      </c>
      <c r="R2118" t="s">
        <v>2957</v>
      </c>
    </row>
    <row r="2119" spans="1:18" x14ac:dyDescent="0.25">
      <c r="A2119">
        <v>15791836</v>
      </c>
      <c r="B2119" t="s">
        <v>1254</v>
      </c>
      <c r="C2119">
        <v>690</v>
      </c>
      <c r="D2119" t="str" cm="1">
        <f t="array" ref="D2119">_xlfn.IFS(C2119&lt;580,"Poor",C2119&lt;670,"Fair",C2119&lt;740,"Good",C2119&lt;800,"Very Good",C2119&gt;=800,"Excellent")</f>
        <v>Good</v>
      </c>
      <c r="E2119" t="s">
        <v>12</v>
      </c>
      <c r="F2119" t="s">
        <v>22</v>
      </c>
      <c r="G2119">
        <v>29</v>
      </c>
      <c r="H2119" s="3" t="str" cm="1">
        <f t="array" ref="H2119">_xlfn.IFS(G2119&lt;25,"18-24",G2119&lt;35,"25-34",G2119&lt;45,"35-44",G2119&lt;55,"45-54",G2119&lt;65,"55-64",G2119&gt;=65,"65+")</f>
        <v>25-34</v>
      </c>
      <c r="I2119">
        <v>5</v>
      </c>
      <c r="J2119" t="str" cm="1">
        <f t="array" ref="J2119">_xlfn.IFS(I2119&lt;3,"0-2 yrs",I2119&lt;7,"3-6 yrs",I2119&gt;=7,"7+ yrs")</f>
        <v>3-6 yrs</v>
      </c>
      <c r="K2119" s="2">
        <v>108577.97</v>
      </c>
      <c r="L2119" s="1">
        <v>0</v>
      </c>
      <c r="M2119" s="1" t="s">
        <v>2984</v>
      </c>
      <c r="N2119">
        <v>2</v>
      </c>
      <c r="O2119" t="s">
        <v>2986</v>
      </c>
      <c r="P2119" t="s">
        <v>2986</v>
      </c>
      <c r="Q2119">
        <v>0</v>
      </c>
      <c r="R2119" t="s">
        <v>2959</v>
      </c>
    </row>
    <row r="2120" spans="1:18" x14ac:dyDescent="0.25">
      <c r="A2120">
        <v>15651554</v>
      </c>
      <c r="B2120" t="s">
        <v>1255</v>
      </c>
      <c r="C2120">
        <v>618</v>
      </c>
      <c r="D2120" t="str" cm="1">
        <f t="array" ref="D2120">_xlfn.IFS(C2120&lt;580,"Poor",C2120&lt;670,"Fair",C2120&lt;740,"Good",C2120&lt;800,"Very Good",C2120&gt;=800,"Excellent")</f>
        <v>Fair</v>
      </c>
      <c r="E2120" t="s">
        <v>25</v>
      </c>
      <c r="F2120" t="s">
        <v>13</v>
      </c>
      <c r="G2120">
        <v>54</v>
      </c>
      <c r="H2120" s="3" t="str" cm="1">
        <f t="array" ref="H2120">_xlfn.IFS(G2120&lt;25,"18-24",G2120&lt;35,"25-34",G2120&lt;45,"35-44",G2120&lt;55,"45-54",G2120&lt;65,"55-64",G2120&gt;=65,"65+")</f>
        <v>45-54</v>
      </c>
      <c r="I2120">
        <v>4</v>
      </c>
      <c r="J2120" t="str" cm="1">
        <f t="array" ref="J2120">_xlfn.IFS(I2120&lt;3,"0-2 yrs",I2120&lt;7,"3-6 yrs",I2120&gt;=7,"7+ yrs")</f>
        <v>3-6 yrs</v>
      </c>
      <c r="K2120" s="2">
        <v>133573.29</v>
      </c>
      <c r="L2120" s="1">
        <v>118449.21</v>
      </c>
      <c r="M2120" s="1" t="s">
        <v>2971</v>
      </c>
      <c r="N2120">
        <v>1</v>
      </c>
      <c r="O2120" t="s">
        <v>14</v>
      </c>
      <c r="P2120" t="s">
        <v>14</v>
      </c>
      <c r="Q2120">
        <v>1</v>
      </c>
      <c r="R2120" t="s">
        <v>2957</v>
      </c>
    </row>
    <row r="2121" spans="1:18" x14ac:dyDescent="0.25">
      <c r="A2121">
        <v>15583576</v>
      </c>
      <c r="B2121" t="s">
        <v>307</v>
      </c>
      <c r="C2121">
        <v>671</v>
      </c>
      <c r="D2121" t="str" cm="1">
        <f t="array" ref="D2121">_xlfn.IFS(C2121&lt;580,"Poor",C2121&lt;670,"Fair",C2121&lt;740,"Good",C2121&lt;800,"Very Good",C2121&gt;=800,"Excellent")</f>
        <v>Good</v>
      </c>
      <c r="E2121" t="s">
        <v>12</v>
      </c>
      <c r="F2121" t="s">
        <v>22</v>
      </c>
      <c r="G2121">
        <v>30</v>
      </c>
      <c r="H2121" s="3" t="str" cm="1">
        <f t="array" ref="H2121">_xlfn.IFS(G2121&lt;25,"18-24",G2121&lt;35,"25-34",G2121&lt;45,"35-44",G2121&lt;55,"45-54",G2121&lt;65,"55-64",G2121&gt;=65,"65+")</f>
        <v>25-34</v>
      </c>
      <c r="I2121">
        <v>2</v>
      </c>
      <c r="J2121" t="str" cm="1">
        <f t="array" ref="J2121">_xlfn.IFS(I2121&lt;3,"0-2 yrs",I2121&lt;7,"3-6 yrs",I2121&gt;=7,"7+ yrs")</f>
        <v>0-2 yrs</v>
      </c>
      <c r="K2121" s="2">
        <v>102057.86</v>
      </c>
      <c r="L2121" s="1">
        <v>0</v>
      </c>
      <c r="M2121" s="1" t="s">
        <v>2984</v>
      </c>
      <c r="N2121">
        <v>1</v>
      </c>
      <c r="O2121" t="s">
        <v>14</v>
      </c>
      <c r="P2121" t="s">
        <v>14</v>
      </c>
      <c r="Q2121">
        <v>0</v>
      </c>
      <c r="R2121" t="s">
        <v>2959</v>
      </c>
    </row>
    <row r="2122" spans="1:18" x14ac:dyDescent="0.25">
      <c r="A2122">
        <v>15732740</v>
      </c>
      <c r="B2122" t="s">
        <v>1256</v>
      </c>
      <c r="C2122">
        <v>765</v>
      </c>
      <c r="D2122" t="str" cm="1">
        <f t="array" ref="D2122">_xlfn.IFS(C2122&lt;580,"Poor",C2122&lt;670,"Fair",C2122&lt;740,"Good",C2122&lt;800,"Very Good",C2122&gt;=800,"Excellent")</f>
        <v>Very Good</v>
      </c>
      <c r="E2122" t="s">
        <v>16</v>
      </c>
      <c r="F2122" t="s">
        <v>13</v>
      </c>
      <c r="G2122">
        <v>32</v>
      </c>
      <c r="H2122" s="3" t="str" cm="1">
        <f t="array" ref="H2122">_xlfn.IFS(G2122&lt;25,"18-24",G2122&lt;35,"25-34",G2122&lt;45,"35-44",G2122&lt;55,"45-54",G2122&lt;65,"55-64",G2122&gt;=65,"65+")</f>
        <v>25-34</v>
      </c>
      <c r="I2122">
        <v>9</v>
      </c>
      <c r="J2122" t="str" cm="1">
        <f t="array" ref="J2122">_xlfn.IFS(I2122&lt;3,"0-2 yrs",I2122&lt;7,"3-6 yrs",I2122&gt;=7,"7+ yrs")</f>
        <v>7+ yrs</v>
      </c>
      <c r="K2122" s="2">
        <v>47247.56</v>
      </c>
      <c r="L2122" s="1">
        <v>178095.55</v>
      </c>
      <c r="M2122" s="1" t="s">
        <v>2983</v>
      </c>
      <c r="N2122">
        <v>1</v>
      </c>
      <c r="O2122" t="s">
        <v>2986</v>
      </c>
      <c r="P2122" t="s">
        <v>2986</v>
      </c>
      <c r="Q2122">
        <v>0</v>
      </c>
      <c r="R2122" t="s">
        <v>2959</v>
      </c>
    </row>
    <row r="2123" spans="1:18" x14ac:dyDescent="0.25">
      <c r="A2123">
        <v>15723320</v>
      </c>
      <c r="B2123" t="s">
        <v>611</v>
      </c>
      <c r="C2123">
        <v>651</v>
      </c>
      <c r="D2123" t="str" cm="1">
        <f t="array" ref="D2123">_xlfn.IFS(C2123&lt;580,"Poor",C2123&lt;670,"Fair",C2123&lt;740,"Good",C2123&lt;800,"Very Good",C2123&gt;=800,"Excellent")</f>
        <v>Fair</v>
      </c>
      <c r="E2123" t="s">
        <v>25</v>
      </c>
      <c r="F2123" t="s">
        <v>13</v>
      </c>
      <c r="G2123">
        <v>25</v>
      </c>
      <c r="H2123" s="3" t="str" cm="1">
        <f t="array" ref="H2123">_xlfn.IFS(G2123&lt;25,"18-24",G2123&lt;35,"25-34",G2123&lt;45,"35-44",G2123&lt;55,"45-54",G2123&lt;65,"55-64",G2123&gt;=65,"65+")</f>
        <v>25-34</v>
      </c>
      <c r="I2123">
        <v>2</v>
      </c>
      <c r="J2123" t="str" cm="1">
        <f t="array" ref="J2123">_xlfn.IFS(I2123&lt;3,"0-2 yrs",I2123&lt;7,"3-6 yrs",I2123&gt;=7,"7+ yrs")</f>
        <v>0-2 yrs</v>
      </c>
      <c r="K2123" s="2">
        <v>114566.47</v>
      </c>
      <c r="L2123" s="1">
        <v>109175.14</v>
      </c>
      <c r="M2123" s="1" t="s">
        <v>2971</v>
      </c>
      <c r="N2123">
        <v>2</v>
      </c>
      <c r="O2123" t="s">
        <v>2986</v>
      </c>
      <c r="P2123" t="s">
        <v>2986</v>
      </c>
      <c r="Q2123">
        <v>0</v>
      </c>
      <c r="R2123" t="s">
        <v>2959</v>
      </c>
    </row>
    <row r="2124" spans="1:18" x14ac:dyDescent="0.25">
      <c r="A2124">
        <v>15603851</v>
      </c>
      <c r="B2124" t="s">
        <v>635</v>
      </c>
      <c r="C2124">
        <v>704</v>
      </c>
      <c r="D2124" t="str" cm="1">
        <f t="array" ref="D2124">_xlfn.IFS(C2124&lt;580,"Poor",C2124&lt;670,"Fair",C2124&lt;740,"Good",C2124&lt;800,"Very Good",C2124&gt;=800,"Excellent")</f>
        <v>Good</v>
      </c>
      <c r="E2124" t="s">
        <v>12</v>
      </c>
      <c r="F2124" t="s">
        <v>22</v>
      </c>
      <c r="G2124">
        <v>32</v>
      </c>
      <c r="H2124" s="3" t="str" cm="1">
        <f t="array" ref="H2124">_xlfn.IFS(G2124&lt;25,"18-24",G2124&lt;35,"25-34",G2124&lt;45,"35-44",G2124&lt;55,"45-54",G2124&lt;65,"55-64",G2124&gt;=65,"65+")</f>
        <v>25-34</v>
      </c>
      <c r="I2124">
        <v>7</v>
      </c>
      <c r="J2124" t="str" cm="1">
        <f t="array" ref="J2124">_xlfn.IFS(I2124&lt;3,"0-2 yrs",I2124&lt;7,"3-6 yrs",I2124&gt;=7,"7+ yrs")</f>
        <v>7+ yrs</v>
      </c>
      <c r="K2124" s="2">
        <v>184464.7</v>
      </c>
      <c r="L2124" s="1">
        <v>127785.17</v>
      </c>
      <c r="M2124" s="1" t="s">
        <v>2971</v>
      </c>
      <c r="N2124">
        <v>4</v>
      </c>
      <c r="O2124" t="s">
        <v>2986</v>
      </c>
      <c r="P2124" t="s">
        <v>2986</v>
      </c>
      <c r="Q2124">
        <v>1</v>
      </c>
      <c r="R2124" t="s">
        <v>2957</v>
      </c>
    </row>
    <row r="2125" spans="1:18" x14ac:dyDescent="0.25">
      <c r="A2125">
        <v>15777923</v>
      </c>
      <c r="B2125" t="s">
        <v>237</v>
      </c>
      <c r="C2125">
        <v>544</v>
      </c>
      <c r="D2125" t="str" cm="1">
        <f t="array" ref="D2125">_xlfn.IFS(C2125&lt;580,"Poor",C2125&lt;670,"Fair",C2125&lt;740,"Good",C2125&lt;800,"Very Good",C2125&gt;=800,"Excellent")</f>
        <v>Poor</v>
      </c>
      <c r="E2125" t="s">
        <v>12</v>
      </c>
      <c r="F2125" t="s">
        <v>13</v>
      </c>
      <c r="G2125">
        <v>45</v>
      </c>
      <c r="H2125" s="3" t="str" cm="1">
        <f t="array" ref="H2125">_xlfn.IFS(G2125&lt;25,"18-24",G2125&lt;35,"25-34",G2125&lt;45,"35-44",G2125&lt;55,"45-54",G2125&lt;65,"55-64",G2125&gt;=65,"65+")</f>
        <v>45-54</v>
      </c>
      <c r="I2125">
        <v>6</v>
      </c>
      <c r="J2125" t="str" cm="1">
        <f t="array" ref="J2125">_xlfn.IFS(I2125&lt;3,"0-2 yrs",I2125&lt;7,"3-6 yrs",I2125&gt;=7,"7+ yrs")</f>
        <v>3-6 yrs</v>
      </c>
      <c r="K2125" s="2">
        <v>151401.32999999999</v>
      </c>
      <c r="L2125" s="1">
        <v>0</v>
      </c>
      <c r="M2125" s="1" t="s">
        <v>2984</v>
      </c>
      <c r="N2125">
        <v>2</v>
      </c>
      <c r="O2125" t="s">
        <v>14</v>
      </c>
      <c r="P2125" t="s">
        <v>14</v>
      </c>
      <c r="Q2125">
        <v>0</v>
      </c>
      <c r="R2125" t="s">
        <v>2959</v>
      </c>
    </row>
    <row r="2126" spans="1:18" x14ac:dyDescent="0.25">
      <c r="A2126">
        <v>15735719</v>
      </c>
      <c r="B2126" t="s">
        <v>1257</v>
      </c>
      <c r="C2126">
        <v>790</v>
      </c>
      <c r="D2126" t="str" cm="1">
        <f t="array" ref="D2126">_xlfn.IFS(C2126&lt;580,"Poor",C2126&lt;670,"Fair",C2126&lt;740,"Good",C2126&lt;800,"Very Good",C2126&gt;=800,"Excellent")</f>
        <v>Very Good</v>
      </c>
      <c r="E2126" t="s">
        <v>12</v>
      </c>
      <c r="F2126" t="s">
        <v>13</v>
      </c>
      <c r="G2126">
        <v>40</v>
      </c>
      <c r="H2126" s="3" t="str" cm="1">
        <f t="array" ref="H2126">_xlfn.IFS(G2126&lt;25,"18-24",G2126&lt;35,"25-34",G2126&lt;45,"35-44",G2126&lt;55,"45-54",G2126&lt;65,"55-64",G2126&gt;=65,"65+")</f>
        <v>35-44</v>
      </c>
      <c r="I2126">
        <v>9</v>
      </c>
      <c r="J2126" t="str" cm="1">
        <f t="array" ref="J2126">_xlfn.IFS(I2126&lt;3,"0-2 yrs",I2126&lt;7,"3-6 yrs",I2126&gt;=7,"7+ yrs")</f>
        <v>7+ yrs</v>
      </c>
      <c r="K2126" s="2">
        <v>70607.100000000006</v>
      </c>
      <c r="L2126" s="1">
        <v>0</v>
      </c>
      <c r="M2126" s="1" t="s">
        <v>2984</v>
      </c>
      <c r="N2126">
        <v>2</v>
      </c>
      <c r="O2126" t="s">
        <v>14</v>
      </c>
      <c r="P2126" t="s">
        <v>14</v>
      </c>
      <c r="Q2126">
        <v>0</v>
      </c>
      <c r="R2126" t="s">
        <v>2959</v>
      </c>
    </row>
    <row r="2127" spans="1:18" x14ac:dyDescent="0.25">
      <c r="A2127">
        <v>15703482</v>
      </c>
      <c r="B2127" t="s">
        <v>576</v>
      </c>
      <c r="C2127">
        <v>710</v>
      </c>
      <c r="D2127" t="str" cm="1">
        <f t="array" ref="D2127">_xlfn.IFS(C2127&lt;580,"Poor",C2127&lt;670,"Fair",C2127&lt;740,"Good",C2127&lt;800,"Very Good",C2127&gt;=800,"Excellent")</f>
        <v>Good</v>
      </c>
      <c r="E2127" t="s">
        <v>25</v>
      </c>
      <c r="F2127" t="s">
        <v>22</v>
      </c>
      <c r="G2127">
        <v>34</v>
      </c>
      <c r="H2127" s="3" t="str" cm="1">
        <f t="array" ref="H2127">_xlfn.IFS(G2127&lt;25,"18-24",G2127&lt;35,"25-34",G2127&lt;45,"35-44",G2127&lt;55,"45-54",G2127&lt;65,"55-64",G2127&gt;=65,"65+")</f>
        <v>25-34</v>
      </c>
      <c r="I2127">
        <v>9</v>
      </c>
      <c r="J2127" t="str" cm="1">
        <f t="array" ref="J2127">_xlfn.IFS(I2127&lt;3,"0-2 yrs",I2127&lt;7,"3-6 yrs",I2127&gt;=7,"7+ yrs")</f>
        <v>7+ yrs</v>
      </c>
      <c r="K2127" s="2">
        <v>147074.67000000001</v>
      </c>
      <c r="L2127" s="1">
        <v>134260.35999999999</v>
      </c>
      <c r="M2127" s="1" t="s">
        <v>2971</v>
      </c>
      <c r="N2127">
        <v>2</v>
      </c>
      <c r="O2127" t="s">
        <v>2986</v>
      </c>
      <c r="P2127" t="s">
        <v>2986</v>
      </c>
      <c r="Q2127">
        <v>0</v>
      </c>
      <c r="R2127" t="s">
        <v>2959</v>
      </c>
    </row>
    <row r="2128" spans="1:18" x14ac:dyDescent="0.25">
      <c r="A2128">
        <v>15605835</v>
      </c>
      <c r="B2128" t="s">
        <v>645</v>
      </c>
      <c r="C2128">
        <v>743</v>
      </c>
      <c r="D2128" t="str" cm="1">
        <f t="array" ref="D2128">_xlfn.IFS(C2128&lt;580,"Poor",C2128&lt;670,"Fair",C2128&lt;740,"Good",C2128&lt;800,"Very Good",C2128&gt;=800,"Excellent")</f>
        <v>Very Good</v>
      </c>
      <c r="E2128" t="s">
        <v>12</v>
      </c>
      <c r="F2128" t="s">
        <v>22</v>
      </c>
      <c r="G2128">
        <v>37</v>
      </c>
      <c r="H2128" s="3" t="str" cm="1">
        <f t="array" ref="H2128">_xlfn.IFS(G2128&lt;25,"18-24",G2128&lt;35,"25-34",G2128&lt;45,"35-44",G2128&lt;55,"45-54",G2128&lt;65,"55-64",G2128&gt;=65,"65+")</f>
        <v>35-44</v>
      </c>
      <c r="I2128">
        <v>8</v>
      </c>
      <c r="J2128" t="str" cm="1">
        <f t="array" ref="J2128">_xlfn.IFS(I2128&lt;3,"0-2 yrs",I2128&lt;7,"3-6 yrs",I2128&gt;=7,"7+ yrs")</f>
        <v>7+ yrs</v>
      </c>
      <c r="K2128" s="2">
        <v>105780.18</v>
      </c>
      <c r="L2128" s="1">
        <v>69143.91</v>
      </c>
      <c r="M2128" s="1" t="s">
        <v>2972</v>
      </c>
      <c r="N2128">
        <v>2</v>
      </c>
      <c r="O2128" t="s">
        <v>14</v>
      </c>
      <c r="P2128" t="s">
        <v>14</v>
      </c>
      <c r="Q2128">
        <v>0</v>
      </c>
      <c r="R2128" t="s">
        <v>2959</v>
      </c>
    </row>
    <row r="2129" spans="1:18" x14ac:dyDescent="0.25">
      <c r="A2129">
        <v>15664881</v>
      </c>
      <c r="B2129" t="s">
        <v>1258</v>
      </c>
      <c r="C2129">
        <v>702</v>
      </c>
      <c r="D2129" t="str" cm="1">
        <f t="array" ref="D2129">_xlfn.IFS(C2129&lt;580,"Poor",C2129&lt;670,"Fair",C2129&lt;740,"Good",C2129&lt;800,"Very Good",C2129&gt;=800,"Excellent")</f>
        <v>Good</v>
      </c>
      <c r="E2129" t="s">
        <v>12</v>
      </c>
      <c r="F2129" t="s">
        <v>22</v>
      </c>
      <c r="G2129">
        <v>34</v>
      </c>
      <c r="H2129" s="3" t="str" cm="1">
        <f t="array" ref="H2129">_xlfn.IFS(G2129&lt;25,"18-24",G2129&lt;35,"25-34",G2129&lt;45,"35-44",G2129&lt;55,"45-54",G2129&lt;65,"55-64",G2129&gt;=65,"65+")</f>
        <v>25-34</v>
      </c>
      <c r="I2129">
        <v>4</v>
      </c>
      <c r="J2129" t="str" cm="1">
        <f t="array" ref="J2129">_xlfn.IFS(I2129&lt;3,"0-2 yrs",I2129&lt;7,"3-6 yrs",I2129&gt;=7,"7+ yrs")</f>
        <v>3-6 yrs</v>
      </c>
      <c r="K2129" s="2">
        <v>109496.45</v>
      </c>
      <c r="L2129" s="1">
        <v>100054.77</v>
      </c>
      <c r="M2129" s="1" t="s">
        <v>2971</v>
      </c>
      <c r="N2129">
        <v>1</v>
      </c>
      <c r="O2129" t="s">
        <v>2986</v>
      </c>
      <c r="P2129" t="s">
        <v>2986</v>
      </c>
      <c r="Q2129">
        <v>0</v>
      </c>
      <c r="R2129" t="s">
        <v>2959</v>
      </c>
    </row>
    <row r="2130" spans="1:18" x14ac:dyDescent="0.25">
      <c r="A2130">
        <v>15757568</v>
      </c>
      <c r="B2130" t="s">
        <v>1259</v>
      </c>
      <c r="C2130">
        <v>704</v>
      </c>
      <c r="D2130" t="str" cm="1">
        <f t="array" ref="D2130">_xlfn.IFS(C2130&lt;580,"Poor",C2130&lt;670,"Fair",C2130&lt;740,"Good",C2130&lt;800,"Very Good",C2130&gt;=800,"Excellent")</f>
        <v>Good</v>
      </c>
      <c r="E2130" t="s">
        <v>12</v>
      </c>
      <c r="F2130" t="s">
        <v>13</v>
      </c>
      <c r="G2130">
        <v>45</v>
      </c>
      <c r="H2130" s="3" t="str" cm="1">
        <f t="array" ref="H2130">_xlfn.IFS(G2130&lt;25,"18-24",G2130&lt;35,"25-34",G2130&lt;45,"35-44",G2130&lt;55,"45-54",G2130&lt;65,"55-64",G2130&gt;=65,"65+")</f>
        <v>45-54</v>
      </c>
      <c r="I2130">
        <v>6</v>
      </c>
      <c r="J2130" t="str" cm="1">
        <f t="array" ref="J2130">_xlfn.IFS(I2130&lt;3,"0-2 yrs",I2130&lt;7,"3-6 yrs",I2130&gt;=7,"7+ yrs")</f>
        <v>3-6 yrs</v>
      </c>
      <c r="K2130" s="2">
        <v>137739.45000000001</v>
      </c>
      <c r="L2130" s="1">
        <v>0</v>
      </c>
      <c r="M2130" s="1" t="s">
        <v>2984</v>
      </c>
      <c r="N2130">
        <v>1</v>
      </c>
      <c r="O2130" t="s">
        <v>14</v>
      </c>
      <c r="P2130" t="s">
        <v>14</v>
      </c>
      <c r="Q2130">
        <v>0</v>
      </c>
      <c r="R2130" t="s">
        <v>2959</v>
      </c>
    </row>
    <row r="2131" spans="1:18" x14ac:dyDescent="0.25">
      <c r="A2131">
        <v>15792660</v>
      </c>
      <c r="B2131" t="s">
        <v>1260</v>
      </c>
      <c r="C2131">
        <v>614</v>
      </c>
      <c r="D2131" t="str" cm="1">
        <f t="array" ref="D2131">_xlfn.IFS(C2131&lt;580,"Poor",C2131&lt;670,"Fair",C2131&lt;740,"Good",C2131&lt;800,"Very Good",C2131&gt;=800,"Excellent")</f>
        <v>Fair</v>
      </c>
      <c r="E2131" t="s">
        <v>12</v>
      </c>
      <c r="F2131" t="s">
        <v>22</v>
      </c>
      <c r="G2131">
        <v>38</v>
      </c>
      <c r="H2131" s="3" t="str" cm="1">
        <f t="array" ref="H2131">_xlfn.IFS(G2131&lt;25,"18-24",G2131&lt;35,"25-34",G2131&lt;45,"35-44",G2131&lt;55,"45-54",G2131&lt;65,"55-64",G2131&gt;=65,"65+")</f>
        <v>35-44</v>
      </c>
      <c r="I2131">
        <v>2</v>
      </c>
      <c r="J2131" t="str" cm="1">
        <f t="array" ref="J2131">_xlfn.IFS(I2131&lt;3,"0-2 yrs",I2131&lt;7,"3-6 yrs",I2131&gt;=7,"7+ yrs")</f>
        <v>0-2 yrs</v>
      </c>
      <c r="K2131" s="2">
        <v>105140.92</v>
      </c>
      <c r="L2131" s="1">
        <v>116248.88</v>
      </c>
      <c r="M2131" s="1" t="s">
        <v>2971</v>
      </c>
      <c r="N2131">
        <v>1</v>
      </c>
      <c r="O2131" t="s">
        <v>2986</v>
      </c>
      <c r="P2131" t="s">
        <v>2986</v>
      </c>
      <c r="Q2131">
        <v>0</v>
      </c>
      <c r="R2131" t="s">
        <v>2959</v>
      </c>
    </row>
    <row r="2132" spans="1:18" x14ac:dyDescent="0.25">
      <c r="A2132">
        <v>15599722</v>
      </c>
      <c r="B2132" t="s">
        <v>148</v>
      </c>
      <c r="C2132">
        <v>609</v>
      </c>
      <c r="D2132" t="str" cm="1">
        <f t="array" ref="D2132">_xlfn.IFS(C2132&lt;580,"Poor",C2132&lt;670,"Fair",C2132&lt;740,"Good",C2132&lt;800,"Very Good",C2132&gt;=800,"Excellent")</f>
        <v>Fair</v>
      </c>
      <c r="E2132" t="s">
        <v>16</v>
      </c>
      <c r="F2132" t="s">
        <v>13</v>
      </c>
      <c r="G2132">
        <v>43</v>
      </c>
      <c r="H2132" s="3" t="str" cm="1">
        <f t="array" ref="H2132">_xlfn.IFS(G2132&lt;25,"18-24",G2132&lt;35,"25-34",G2132&lt;45,"35-44",G2132&lt;55,"45-54",G2132&lt;65,"55-64",G2132&gt;=65,"65+")</f>
        <v>35-44</v>
      </c>
      <c r="I2132">
        <v>6</v>
      </c>
      <c r="J2132" t="str" cm="1">
        <f t="array" ref="J2132">_xlfn.IFS(I2132&lt;3,"0-2 yrs",I2132&lt;7,"3-6 yrs",I2132&gt;=7,"7+ yrs")</f>
        <v>3-6 yrs</v>
      </c>
      <c r="K2132" s="2">
        <v>113276.46</v>
      </c>
      <c r="L2132" s="1">
        <v>86053.52</v>
      </c>
      <c r="M2132" s="1" t="s">
        <v>2972</v>
      </c>
      <c r="N2132">
        <v>2</v>
      </c>
      <c r="O2132" t="s">
        <v>14</v>
      </c>
      <c r="P2132" t="s">
        <v>14</v>
      </c>
      <c r="Q2132">
        <v>1</v>
      </c>
      <c r="R2132" t="s">
        <v>2957</v>
      </c>
    </row>
    <row r="2133" spans="1:18" x14ac:dyDescent="0.25">
      <c r="A2133">
        <v>15726354</v>
      </c>
      <c r="B2133" t="s">
        <v>233</v>
      </c>
      <c r="C2133">
        <v>688</v>
      </c>
      <c r="D2133" t="str" cm="1">
        <f t="array" ref="D2133">_xlfn.IFS(C2133&lt;580,"Poor",C2133&lt;670,"Fair",C2133&lt;740,"Good",C2133&lt;800,"Very Good",C2133&gt;=800,"Excellent")</f>
        <v>Good</v>
      </c>
      <c r="E2133" t="s">
        <v>12</v>
      </c>
      <c r="F2133" t="s">
        <v>13</v>
      </c>
      <c r="G2133">
        <v>32</v>
      </c>
      <c r="H2133" s="3" t="str" cm="1">
        <f t="array" ref="H2133">_xlfn.IFS(G2133&lt;25,"18-24",G2133&lt;35,"25-34",G2133&lt;45,"35-44",G2133&lt;55,"45-54",G2133&lt;65,"55-64",G2133&gt;=65,"65+")</f>
        <v>25-34</v>
      </c>
      <c r="I2133">
        <v>6</v>
      </c>
      <c r="J2133" t="str" cm="1">
        <f t="array" ref="J2133">_xlfn.IFS(I2133&lt;3,"0-2 yrs",I2133&lt;7,"3-6 yrs",I2133&gt;=7,"7+ yrs")</f>
        <v>3-6 yrs</v>
      </c>
      <c r="K2133" s="2">
        <v>172531.23</v>
      </c>
      <c r="L2133" s="1">
        <v>123157.95</v>
      </c>
      <c r="M2133" s="1" t="s">
        <v>2971</v>
      </c>
      <c r="N2133">
        <v>1</v>
      </c>
      <c r="O2133" t="s">
        <v>2986</v>
      </c>
      <c r="P2133" t="s">
        <v>2986</v>
      </c>
      <c r="Q2133">
        <v>0</v>
      </c>
      <c r="R2133" t="s">
        <v>2959</v>
      </c>
    </row>
    <row r="2134" spans="1:18" x14ac:dyDescent="0.25">
      <c r="A2134">
        <v>15610355</v>
      </c>
      <c r="B2134" t="s">
        <v>77</v>
      </c>
      <c r="C2134">
        <v>713</v>
      </c>
      <c r="D2134" t="str" cm="1">
        <f t="array" ref="D2134">_xlfn.IFS(C2134&lt;580,"Poor",C2134&lt;670,"Fair",C2134&lt;740,"Good",C2134&lt;800,"Very Good",C2134&gt;=800,"Excellent")</f>
        <v>Good</v>
      </c>
      <c r="E2134" t="s">
        <v>12</v>
      </c>
      <c r="F2134" t="s">
        <v>22</v>
      </c>
      <c r="G2134">
        <v>44</v>
      </c>
      <c r="H2134" s="3" t="str" cm="1">
        <f t="array" ref="H2134">_xlfn.IFS(G2134&lt;25,"18-24",G2134&lt;35,"25-34",G2134&lt;45,"35-44",G2134&lt;55,"45-54",G2134&lt;65,"55-64",G2134&gt;=65,"65+")</f>
        <v>35-44</v>
      </c>
      <c r="I2134">
        <v>1</v>
      </c>
      <c r="J2134" t="str" cm="1">
        <f t="array" ref="J2134">_xlfn.IFS(I2134&lt;3,"0-2 yrs",I2134&lt;7,"3-6 yrs",I2134&gt;=7,"7+ yrs")</f>
        <v>0-2 yrs</v>
      </c>
      <c r="K2134" s="2">
        <v>64375.4</v>
      </c>
      <c r="L2134" s="1">
        <v>63438.91</v>
      </c>
      <c r="M2134" s="1" t="s">
        <v>2972</v>
      </c>
      <c r="N2134">
        <v>1</v>
      </c>
      <c r="O2134" t="s">
        <v>2986</v>
      </c>
      <c r="P2134" t="s">
        <v>2986</v>
      </c>
      <c r="Q2134">
        <v>0</v>
      </c>
      <c r="R2134" t="s">
        <v>2959</v>
      </c>
    </row>
    <row r="2135" spans="1:18" x14ac:dyDescent="0.25">
      <c r="A2135">
        <v>15704284</v>
      </c>
      <c r="B2135" t="s">
        <v>759</v>
      </c>
      <c r="C2135">
        <v>736</v>
      </c>
      <c r="D2135" t="str" cm="1">
        <f t="array" ref="D2135">_xlfn.IFS(C2135&lt;580,"Poor",C2135&lt;670,"Fair",C2135&lt;740,"Good",C2135&lt;800,"Very Good",C2135&gt;=800,"Excellent")</f>
        <v>Good</v>
      </c>
      <c r="E2135" t="s">
        <v>25</v>
      </c>
      <c r="F2135" t="s">
        <v>22</v>
      </c>
      <c r="G2135">
        <v>57</v>
      </c>
      <c r="H2135" s="3" t="str" cm="1">
        <f t="array" ref="H2135">_xlfn.IFS(G2135&lt;25,"18-24",G2135&lt;35,"25-34",G2135&lt;45,"35-44",G2135&lt;55,"45-54",G2135&lt;65,"55-64",G2135&gt;=65,"65+")</f>
        <v>55-64</v>
      </c>
      <c r="I2135">
        <v>9</v>
      </c>
      <c r="J2135" t="str" cm="1">
        <f t="array" ref="J2135">_xlfn.IFS(I2135&lt;3,"0-2 yrs",I2135&lt;7,"3-6 yrs",I2135&gt;=7,"7+ yrs")</f>
        <v>7+ yrs</v>
      </c>
      <c r="K2135" s="2">
        <v>28434.44</v>
      </c>
      <c r="L2135" s="1">
        <v>95295.39</v>
      </c>
      <c r="M2135" s="1" t="s">
        <v>2972</v>
      </c>
      <c r="N2135">
        <v>1</v>
      </c>
      <c r="O2135" t="s">
        <v>2986</v>
      </c>
      <c r="P2135" t="s">
        <v>2986</v>
      </c>
      <c r="Q2135">
        <v>1</v>
      </c>
      <c r="R2135" t="s">
        <v>2957</v>
      </c>
    </row>
    <row r="2136" spans="1:18" x14ac:dyDescent="0.25">
      <c r="A2136">
        <v>15621893</v>
      </c>
      <c r="B2136" t="s">
        <v>507</v>
      </c>
      <c r="C2136">
        <v>727</v>
      </c>
      <c r="D2136" t="str" cm="1">
        <f t="array" ref="D2136">_xlfn.IFS(C2136&lt;580,"Poor",C2136&lt;670,"Fair",C2136&lt;740,"Good",C2136&lt;800,"Very Good",C2136&gt;=800,"Excellent")</f>
        <v>Good</v>
      </c>
      <c r="E2136" t="s">
        <v>12</v>
      </c>
      <c r="F2136" t="s">
        <v>22</v>
      </c>
      <c r="G2136">
        <v>18</v>
      </c>
      <c r="H2136" s="3" t="str" cm="1">
        <f t="array" ref="H2136">_xlfn.IFS(G2136&lt;25,"18-24",G2136&lt;35,"25-34",G2136&lt;45,"35-44",G2136&lt;55,"45-54",G2136&lt;65,"55-64",G2136&gt;=65,"65+")</f>
        <v>18-24</v>
      </c>
      <c r="I2136">
        <v>4</v>
      </c>
      <c r="J2136" t="str" cm="1">
        <f t="array" ref="J2136">_xlfn.IFS(I2136&lt;3,"0-2 yrs",I2136&lt;7,"3-6 yrs",I2136&gt;=7,"7+ yrs")</f>
        <v>3-6 yrs</v>
      </c>
      <c r="K2136" s="2">
        <v>46941.41</v>
      </c>
      <c r="L2136" s="1">
        <v>133550.67000000001</v>
      </c>
      <c r="M2136" s="1" t="s">
        <v>2971</v>
      </c>
      <c r="N2136">
        <v>1</v>
      </c>
      <c r="O2136" t="s">
        <v>14</v>
      </c>
      <c r="P2136" t="s">
        <v>14</v>
      </c>
      <c r="Q2136">
        <v>0</v>
      </c>
      <c r="R2136" t="s">
        <v>2959</v>
      </c>
    </row>
    <row r="2137" spans="1:18" x14ac:dyDescent="0.25">
      <c r="A2137">
        <v>15588219</v>
      </c>
      <c r="B2137" t="s">
        <v>191</v>
      </c>
      <c r="C2137">
        <v>850</v>
      </c>
      <c r="D2137" t="str" cm="1">
        <f t="array" ref="D2137">_xlfn.IFS(C2137&lt;580,"Poor",C2137&lt;670,"Fair",C2137&lt;740,"Good",C2137&lt;800,"Very Good",C2137&gt;=800,"Excellent")</f>
        <v>Excellent</v>
      </c>
      <c r="E2137" t="s">
        <v>12</v>
      </c>
      <c r="F2137" t="s">
        <v>13</v>
      </c>
      <c r="G2137">
        <v>38</v>
      </c>
      <c r="H2137" s="3" t="str" cm="1">
        <f t="array" ref="H2137">_xlfn.IFS(G2137&lt;25,"18-24",G2137&lt;35,"25-34",G2137&lt;45,"35-44",G2137&lt;55,"45-54",G2137&lt;65,"55-64",G2137&gt;=65,"65+")</f>
        <v>35-44</v>
      </c>
      <c r="I2137">
        <v>1</v>
      </c>
      <c r="J2137" t="str" cm="1">
        <f t="array" ref="J2137">_xlfn.IFS(I2137&lt;3,"0-2 yrs",I2137&lt;7,"3-6 yrs",I2137&gt;=7,"7+ yrs")</f>
        <v>0-2 yrs</v>
      </c>
      <c r="K2137" s="2">
        <v>29333.01</v>
      </c>
      <c r="L2137" s="1">
        <v>106871.81</v>
      </c>
      <c r="M2137" s="1" t="s">
        <v>2971</v>
      </c>
      <c r="N2137">
        <v>2</v>
      </c>
      <c r="O2137" t="s">
        <v>2986</v>
      </c>
      <c r="P2137" t="s">
        <v>2986</v>
      </c>
      <c r="Q2137">
        <v>0</v>
      </c>
      <c r="R2137" t="s">
        <v>2959</v>
      </c>
    </row>
    <row r="2138" spans="1:18" x14ac:dyDescent="0.25">
      <c r="A2138">
        <v>15688619</v>
      </c>
      <c r="B2138" t="s">
        <v>32</v>
      </c>
      <c r="C2138">
        <v>718</v>
      </c>
      <c r="D2138" t="str" cm="1">
        <f t="array" ref="D2138">_xlfn.IFS(C2138&lt;580,"Poor",C2138&lt;670,"Fair",C2138&lt;740,"Good",C2138&lt;800,"Very Good",C2138&gt;=800,"Excellent")</f>
        <v>Good</v>
      </c>
      <c r="E2138" t="s">
        <v>16</v>
      </c>
      <c r="F2138" t="s">
        <v>22</v>
      </c>
      <c r="G2138">
        <v>45</v>
      </c>
      <c r="H2138" s="3" t="str" cm="1">
        <f t="array" ref="H2138">_xlfn.IFS(G2138&lt;25,"18-24",G2138&lt;35,"25-34",G2138&lt;45,"35-44",G2138&lt;55,"45-54",G2138&lt;65,"55-64",G2138&gt;=65,"65+")</f>
        <v>45-54</v>
      </c>
      <c r="I2138">
        <v>3</v>
      </c>
      <c r="J2138" t="str" cm="1">
        <f t="array" ref="J2138">_xlfn.IFS(I2138&lt;3,"0-2 yrs",I2138&lt;7,"3-6 yrs",I2138&gt;=7,"7+ yrs")</f>
        <v>3-6 yrs</v>
      </c>
      <c r="K2138" s="2">
        <v>193724.51</v>
      </c>
      <c r="L2138" s="1">
        <v>105266.32</v>
      </c>
      <c r="M2138" s="1" t="s">
        <v>2971</v>
      </c>
      <c r="N2138">
        <v>2</v>
      </c>
      <c r="O2138" t="s">
        <v>14</v>
      </c>
      <c r="P2138" t="s">
        <v>14</v>
      </c>
      <c r="Q2138">
        <v>0</v>
      </c>
      <c r="R2138" t="s">
        <v>2959</v>
      </c>
    </row>
    <row r="2139" spans="1:18" x14ac:dyDescent="0.25">
      <c r="A2139">
        <v>15765518</v>
      </c>
      <c r="B2139" t="s">
        <v>1261</v>
      </c>
      <c r="C2139">
        <v>643</v>
      </c>
      <c r="D2139" t="str" cm="1">
        <f t="array" ref="D2139">_xlfn.IFS(C2139&lt;580,"Poor",C2139&lt;670,"Fair",C2139&lt;740,"Good",C2139&lt;800,"Very Good",C2139&gt;=800,"Excellent")</f>
        <v>Fair</v>
      </c>
      <c r="E2139" t="s">
        <v>12</v>
      </c>
      <c r="F2139" t="s">
        <v>13</v>
      </c>
      <c r="G2139">
        <v>51</v>
      </c>
      <c r="H2139" s="3" t="str" cm="1">
        <f t="array" ref="H2139">_xlfn.IFS(G2139&lt;25,"18-24",G2139&lt;35,"25-34",G2139&lt;45,"35-44",G2139&lt;55,"45-54",G2139&lt;65,"55-64",G2139&gt;=65,"65+")</f>
        <v>45-54</v>
      </c>
      <c r="I2139">
        <v>2</v>
      </c>
      <c r="J2139" t="str" cm="1">
        <f t="array" ref="J2139">_xlfn.IFS(I2139&lt;3,"0-2 yrs",I2139&lt;7,"3-6 yrs",I2139&gt;=7,"7+ yrs")</f>
        <v>0-2 yrs</v>
      </c>
      <c r="K2139" s="2">
        <v>34967.75</v>
      </c>
      <c r="L2139" s="1">
        <v>105229.53</v>
      </c>
      <c r="M2139" s="1" t="s">
        <v>2971</v>
      </c>
      <c r="N2139">
        <v>1</v>
      </c>
      <c r="O2139" t="s">
        <v>2986</v>
      </c>
      <c r="P2139" t="s">
        <v>2986</v>
      </c>
      <c r="Q2139">
        <v>1</v>
      </c>
      <c r="R2139" t="s">
        <v>2957</v>
      </c>
    </row>
    <row r="2140" spans="1:18" x14ac:dyDescent="0.25">
      <c r="A2140">
        <v>15616931</v>
      </c>
      <c r="B2140" t="s">
        <v>697</v>
      </c>
      <c r="C2140">
        <v>653</v>
      </c>
      <c r="D2140" t="str" cm="1">
        <f t="array" ref="D2140">_xlfn.IFS(C2140&lt;580,"Poor",C2140&lt;670,"Fair",C2140&lt;740,"Good",C2140&lt;800,"Very Good",C2140&gt;=800,"Excellent")</f>
        <v>Fair</v>
      </c>
      <c r="E2140" t="s">
        <v>12</v>
      </c>
      <c r="F2140" t="s">
        <v>22</v>
      </c>
      <c r="G2140">
        <v>41</v>
      </c>
      <c r="H2140" s="3" t="str" cm="1">
        <f t="array" ref="H2140">_xlfn.IFS(G2140&lt;25,"18-24",G2140&lt;35,"25-34",G2140&lt;45,"35-44",G2140&lt;55,"45-54",G2140&lt;65,"55-64",G2140&gt;=65,"65+")</f>
        <v>35-44</v>
      </c>
      <c r="I2140">
        <v>8</v>
      </c>
      <c r="J2140" t="str" cm="1">
        <f t="array" ref="J2140">_xlfn.IFS(I2140&lt;3,"0-2 yrs",I2140&lt;7,"3-6 yrs",I2140&gt;=7,"7+ yrs")</f>
        <v>7+ yrs</v>
      </c>
      <c r="K2140" s="2">
        <v>55663.85</v>
      </c>
      <c r="L2140" s="1">
        <v>102768.42</v>
      </c>
      <c r="M2140" s="1" t="s">
        <v>2971</v>
      </c>
      <c r="N2140">
        <v>1</v>
      </c>
      <c r="O2140" t="s">
        <v>2986</v>
      </c>
      <c r="P2140" t="s">
        <v>2986</v>
      </c>
      <c r="Q2140">
        <v>0</v>
      </c>
      <c r="R2140" t="s">
        <v>2959</v>
      </c>
    </row>
    <row r="2141" spans="1:18" x14ac:dyDescent="0.25">
      <c r="A2141">
        <v>15758372</v>
      </c>
      <c r="B2141" t="s">
        <v>91</v>
      </c>
      <c r="C2141">
        <v>674</v>
      </c>
      <c r="D2141" t="str" cm="1">
        <f t="array" ref="D2141">_xlfn.IFS(C2141&lt;580,"Poor",C2141&lt;670,"Fair",C2141&lt;740,"Good",C2141&lt;800,"Very Good",C2141&gt;=800,"Excellent")</f>
        <v>Good</v>
      </c>
      <c r="E2141" t="s">
        <v>12</v>
      </c>
      <c r="F2141" t="s">
        <v>22</v>
      </c>
      <c r="G2141">
        <v>18</v>
      </c>
      <c r="H2141" s="3" t="str" cm="1">
        <f t="array" ref="H2141">_xlfn.IFS(G2141&lt;25,"18-24",G2141&lt;35,"25-34",G2141&lt;45,"35-44",G2141&lt;55,"45-54",G2141&lt;65,"55-64",G2141&gt;=65,"65+")</f>
        <v>18-24</v>
      </c>
      <c r="I2141">
        <v>7</v>
      </c>
      <c r="J2141" t="str" cm="1">
        <f t="array" ref="J2141">_xlfn.IFS(I2141&lt;3,"0-2 yrs",I2141&lt;7,"3-6 yrs",I2141&gt;=7,"7+ yrs")</f>
        <v>7+ yrs</v>
      </c>
      <c r="K2141" s="2">
        <v>55753.120000000003</v>
      </c>
      <c r="L2141" s="1">
        <v>0</v>
      </c>
      <c r="M2141" s="1" t="s">
        <v>2984</v>
      </c>
      <c r="N2141">
        <v>2</v>
      </c>
      <c r="O2141" t="s">
        <v>14</v>
      </c>
      <c r="P2141" t="s">
        <v>14</v>
      </c>
      <c r="Q2141">
        <v>1</v>
      </c>
      <c r="R2141" t="s">
        <v>2957</v>
      </c>
    </row>
    <row r="2142" spans="1:18" x14ac:dyDescent="0.25">
      <c r="A2142">
        <v>15782591</v>
      </c>
      <c r="B2142" t="s">
        <v>399</v>
      </c>
      <c r="C2142">
        <v>690</v>
      </c>
      <c r="D2142" t="str" cm="1">
        <f t="array" ref="D2142">_xlfn.IFS(C2142&lt;580,"Poor",C2142&lt;670,"Fair",C2142&lt;740,"Good",C2142&lt;800,"Very Good",C2142&gt;=800,"Excellent")</f>
        <v>Good</v>
      </c>
      <c r="E2142" t="s">
        <v>12</v>
      </c>
      <c r="F2142" t="s">
        <v>22</v>
      </c>
      <c r="G2142">
        <v>35</v>
      </c>
      <c r="H2142" s="3" t="str" cm="1">
        <f t="array" ref="H2142">_xlfn.IFS(G2142&lt;25,"18-24",G2142&lt;35,"25-34",G2142&lt;45,"35-44",G2142&lt;55,"45-54",G2142&lt;65,"55-64",G2142&gt;=65,"65+")</f>
        <v>35-44</v>
      </c>
      <c r="I2142">
        <v>6</v>
      </c>
      <c r="J2142" t="str" cm="1">
        <f t="array" ref="J2142">_xlfn.IFS(I2142&lt;3,"0-2 yrs",I2142&lt;7,"3-6 yrs",I2142&gt;=7,"7+ yrs")</f>
        <v>3-6 yrs</v>
      </c>
      <c r="K2142" s="2">
        <v>176962.31</v>
      </c>
      <c r="L2142" s="1">
        <v>112689.95</v>
      </c>
      <c r="M2142" s="1" t="s">
        <v>2971</v>
      </c>
      <c r="N2142">
        <v>1</v>
      </c>
      <c r="O2142" t="s">
        <v>2986</v>
      </c>
      <c r="P2142" t="s">
        <v>2986</v>
      </c>
      <c r="Q2142">
        <v>0</v>
      </c>
      <c r="R2142" t="s">
        <v>2959</v>
      </c>
    </row>
    <row r="2143" spans="1:18" x14ac:dyDescent="0.25">
      <c r="A2143">
        <v>15612109</v>
      </c>
      <c r="B2143" t="s">
        <v>1262</v>
      </c>
      <c r="C2143">
        <v>819</v>
      </c>
      <c r="D2143" t="str" cm="1">
        <f t="array" ref="D2143">_xlfn.IFS(C2143&lt;580,"Poor",C2143&lt;670,"Fair",C2143&lt;740,"Good",C2143&lt;800,"Very Good",C2143&gt;=800,"Excellent")</f>
        <v>Excellent</v>
      </c>
      <c r="E2143" t="s">
        <v>12</v>
      </c>
      <c r="F2143" t="s">
        <v>22</v>
      </c>
      <c r="G2143">
        <v>38</v>
      </c>
      <c r="H2143" s="3" t="str" cm="1">
        <f t="array" ref="H2143">_xlfn.IFS(G2143&lt;25,"18-24",G2143&lt;35,"25-34",G2143&lt;45,"35-44",G2143&lt;55,"45-54",G2143&lt;65,"55-64",G2143&gt;=65,"65+")</f>
        <v>35-44</v>
      </c>
      <c r="I2143">
        <v>9</v>
      </c>
      <c r="J2143" t="str" cm="1">
        <f t="array" ref="J2143">_xlfn.IFS(I2143&lt;3,"0-2 yrs",I2143&lt;7,"3-6 yrs",I2143&gt;=7,"7+ yrs")</f>
        <v>7+ yrs</v>
      </c>
      <c r="K2143" s="2">
        <v>181507.44</v>
      </c>
      <c r="L2143" s="1">
        <v>122334.26</v>
      </c>
      <c r="M2143" s="1" t="s">
        <v>2971</v>
      </c>
      <c r="N2143">
        <v>2</v>
      </c>
      <c r="O2143" t="s">
        <v>14</v>
      </c>
      <c r="P2143" t="s">
        <v>14</v>
      </c>
      <c r="Q2143">
        <v>0</v>
      </c>
      <c r="R2143" t="s">
        <v>2959</v>
      </c>
    </row>
    <row r="2144" spans="1:18" x14ac:dyDescent="0.25">
      <c r="A2144">
        <v>15613712</v>
      </c>
      <c r="B2144" t="s">
        <v>1263</v>
      </c>
      <c r="C2144">
        <v>634</v>
      </c>
      <c r="D2144" t="str" cm="1">
        <f t="array" ref="D2144">_xlfn.IFS(C2144&lt;580,"Poor",C2144&lt;670,"Fair",C2144&lt;740,"Good",C2144&lt;800,"Very Good",C2144&gt;=800,"Excellent")</f>
        <v>Fair</v>
      </c>
      <c r="E2144" t="s">
        <v>16</v>
      </c>
      <c r="F2144" t="s">
        <v>22</v>
      </c>
      <c r="G2144">
        <v>34</v>
      </c>
      <c r="H2144" s="3" t="str" cm="1">
        <f t="array" ref="H2144">_xlfn.IFS(G2144&lt;25,"18-24",G2144&lt;35,"25-34",G2144&lt;45,"35-44",G2144&lt;55,"45-54",G2144&lt;65,"55-64",G2144&gt;=65,"65+")</f>
        <v>25-34</v>
      </c>
      <c r="I2144">
        <v>1</v>
      </c>
      <c r="J2144" t="str" cm="1">
        <f t="array" ref="J2144">_xlfn.IFS(I2144&lt;3,"0-2 yrs",I2144&lt;7,"3-6 yrs",I2144&gt;=7,"7+ yrs")</f>
        <v>0-2 yrs</v>
      </c>
      <c r="K2144" s="2">
        <v>61995.57</v>
      </c>
      <c r="L2144" s="1">
        <v>0</v>
      </c>
      <c r="M2144" s="1" t="s">
        <v>2984</v>
      </c>
      <c r="N2144">
        <v>2</v>
      </c>
      <c r="O2144" t="s">
        <v>2986</v>
      </c>
      <c r="P2144" t="s">
        <v>2986</v>
      </c>
      <c r="Q2144">
        <v>0</v>
      </c>
      <c r="R2144" t="s">
        <v>2959</v>
      </c>
    </row>
    <row r="2145" spans="1:18" x14ac:dyDescent="0.25">
      <c r="A2145">
        <v>15639322</v>
      </c>
      <c r="B2145" t="s">
        <v>1264</v>
      </c>
      <c r="C2145">
        <v>633</v>
      </c>
      <c r="D2145" t="str" cm="1">
        <f t="array" ref="D2145">_xlfn.IFS(C2145&lt;580,"Poor",C2145&lt;670,"Fair",C2145&lt;740,"Good",C2145&lt;800,"Very Good",C2145&gt;=800,"Excellent")</f>
        <v>Fair</v>
      </c>
      <c r="E2145" t="s">
        <v>16</v>
      </c>
      <c r="F2145" t="s">
        <v>22</v>
      </c>
      <c r="G2145">
        <v>33</v>
      </c>
      <c r="H2145" s="3" t="str" cm="1">
        <f t="array" ref="H2145">_xlfn.IFS(G2145&lt;25,"18-24",G2145&lt;35,"25-34",G2145&lt;45,"35-44",G2145&lt;55,"45-54",G2145&lt;65,"55-64",G2145&gt;=65,"65+")</f>
        <v>25-34</v>
      </c>
      <c r="I2145">
        <v>4</v>
      </c>
      <c r="J2145" t="str" cm="1">
        <f t="array" ref="J2145">_xlfn.IFS(I2145&lt;3,"0-2 yrs",I2145&lt;7,"3-6 yrs",I2145&gt;=7,"7+ yrs")</f>
        <v>3-6 yrs</v>
      </c>
      <c r="K2145" s="2">
        <v>98349.13</v>
      </c>
      <c r="L2145" s="1">
        <v>137847.41</v>
      </c>
      <c r="M2145" s="1" t="s">
        <v>2971</v>
      </c>
      <c r="N2145">
        <v>2</v>
      </c>
      <c r="O2145" t="s">
        <v>2986</v>
      </c>
      <c r="P2145" t="s">
        <v>2986</v>
      </c>
      <c r="Q2145">
        <v>0</v>
      </c>
      <c r="R2145" t="s">
        <v>2959</v>
      </c>
    </row>
    <row r="2146" spans="1:18" x14ac:dyDescent="0.25">
      <c r="A2146">
        <v>15594349</v>
      </c>
      <c r="B2146" t="s">
        <v>1265</v>
      </c>
      <c r="C2146">
        <v>850</v>
      </c>
      <c r="D2146" t="str" cm="1">
        <f t="array" ref="D2146">_xlfn.IFS(C2146&lt;580,"Poor",C2146&lt;670,"Fair",C2146&lt;740,"Good",C2146&lt;800,"Very Good",C2146&gt;=800,"Excellent")</f>
        <v>Excellent</v>
      </c>
      <c r="E2146" t="s">
        <v>12</v>
      </c>
      <c r="F2146" t="s">
        <v>22</v>
      </c>
      <c r="G2146">
        <v>49</v>
      </c>
      <c r="H2146" s="3" t="str" cm="1">
        <f t="array" ref="H2146">_xlfn.IFS(G2146&lt;25,"18-24",G2146&lt;35,"25-34",G2146&lt;45,"35-44",G2146&lt;55,"45-54",G2146&lt;65,"55-64",G2146&gt;=65,"65+")</f>
        <v>45-54</v>
      </c>
      <c r="I2146">
        <v>5</v>
      </c>
      <c r="J2146" t="str" cm="1">
        <f t="array" ref="J2146">_xlfn.IFS(I2146&lt;3,"0-2 yrs",I2146&lt;7,"3-6 yrs",I2146&gt;=7,"7+ yrs")</f>
        <v>3-6 yrs</v>
      </c>
      <c r="K2146" s="2">
        <v>59748.19</v>
      </c>
      <c r="L2146" s="1">
        <v>122486.47</v>
      </c>
      <c r="M2146" s="1" t="s">
        <v>2971</v>
      </c>
      <c r="N2146">
        <v>1</v>
      </c>
      <c r="O2146" t="s">
        <v>14</v>
      </c>
      <c r="P2146" t="s">
        <v>14</v>
      </c>
      <c r="Q2146">
        <v>0</v>
      </c>
      <c r="R2146" t="s">
        <v>2959</v>
      </c>
    </row>
    <row r="2147" spans="1:18" x14ac:dyDescent="0.25">
      <c r="A2147">
        <v>15574167</v>
      </c>
      <c r="B2147" t="s">
        <v>1266</v>
      </c>
      <c r="C2147">
        <v>665</v>
      </c>
      <c r="D2147" t="str" cm="1">
        <f t="array" ref="D2147">_xlfn.IFS(C2147&lt;580,"Poor",C2147&lt;670,"Fair",C2147&lt;740,"Good",C2147&lt;800,"Very Good",C2147&gt;=800,"Excellent")</f>
        <v>Fair</v>
      </c>
      <c r="E2147" t="s">
        <v>12</v>
      </c>
      <c r="F2147" t="s">
        <v>22</v>
      </c>
      <c r="G2147">
        <v>33</v>
      </c>
      <c r="H2147" s="3" t="str" cm="1">
        <f t="array" ref="H2147">_xlfn.IFS(G2147&lt;25,"18-24",G2147&lt;35,"25-34",G2147&lt;45,"35-44",G2147&lt;55,"45-54",G2147&lt;65,"55-64",G2147&gt;=65,"65+")</f>
        <v>25-34</v>
      </c>
      <c r="I2147">
        <v>2</v>
      </c>
      <c r="J2147" t="str" cm="1">
        <f t="array" ref="J2147">_xlfn.IFS(I2147&lt;3,"0-2 yrs",I2147&lt;7,"3-6 yrs",I2147&gt;=7,"7+ yrs")</f>
        <v>0-2 yrs</v>
      </c>
      <c r="K2147" s="2">
        <v>159840.51</v>
      </c>
      <c r="L2147" s="1">
        <v>101286.11</v>
      </c>
      <c r="M2147" s="1" t="s">
        <v>2971</v>
      </c>
      <c r="N2147">
        <v>1</v>
      </c>
      <c r="O2147" t="s">
        <v>14</v>
      </c>
      <c r="P2147" t="s">
        <v>14</v>
      </c>
      <c r="Q2147">
        <v>0</v>
      </c>
      <c r="R2147" t="s">
        <v>2959</v>
      </c>
    </row>
    <row r="2148" spans="1:18" x14ac:dyDescent="0.25">
      <c r="A2148">
        <v>15811842</v>
      </c>
      <c r="B2148" t="s">
        <v>1267</v>
      </c>
      <c r="C2148">
        <v>630</v>
      </c>
      <c r="D2148" t="str" cm="1">
        <f t="array" ref="D2148">_xlfn.IFS(C2148&lt;580,"Poor",C2148&lt;670,"Fair",C2148&lt;740,"Good",C2148&lt;800,"Very Good",C2148&gt;=800,"Excellent")</f>
        <v>Fair</v>
      </c>
      <c r="E2148" t="s">
        <v>16</v>
      </c>
      <c r="F2148" t="s">
        <v>22</v>
      </c>
      <c r="G2148">
        <v>26</v>
      </c>
      <c r="H2148" s="3" t="str" cm="1">
        <f t="array" ref="H2148">_xlfn.IFS(G2148&lt;25,"18-24",G2148&lt;35,"25-34",G2148&lt;45,"35-44",G2148&lt;55,"45-54",G2148&lt;65,"55-64",G2148&gt;=65,"65+")</f>
        <v>25-34</v>
      </c>
      <c r="I2148">
        <v>7</v>
      </c>
      <c r="J2148" t="str" cm="1">
        <f t="array" ref="J2148">_xlfn.IFS(I2148&lt;3,"0-2 yrs",I2148&lt;7,"3-6 yrs",I2148&gt;=7,"7+ yrs")</f>
        <v>7+ yrs</v>
      </c>
      <c r="K2148" s="2">
        <v>6656.64</v>
      </c>
      <c r="L2148" s="1">
        <v>0</v>
      </c>
      <c r="M2148" s="1" t="s">
        <v>2984</v>
      </c>
      <c r="N2148">
        <v>2</v>
      </c>
      <c r="O2148" t="s">
        <v>14</v>
      </c>
      <c r="P2148" t="s">
        <v>14</v>
      </c>
      <c r="Q2148">
        <v>0</v>
      </c>
      <c r="R2148" t="s">
        <v>2959</v>
      </c>
    </row>
    <row r="2149" spans="1:18" x14ac:dyDescent="0.25">
      <c r="A2149">
        <v>15648794</v>
      </c>
      <c r="B2149" t="s">
        <v>1039</v>
      </c>
      <c r="C2149">
        <v>836</v>
      </c>
      <c r="D2149" t="str" cm="1">
        <f t="array" ref="D2149">_xlfn.IFS(C2149&lt;580,"Poor",C2149&lt;670,"Fair",C2149&lt;740,"Good",C2149&lt;800,"Very Good",C2149&gt;=800,"Excellent")</f>
        <v>Excellent</v>
      </c>
      <c r="E2149" t="s">
        <v>16</v>
      </c>
      <c r="F2149" t="s">
        <v>22</v>
      </c>
      <c r="G2149">
        <v>57</v>
      </c>
      <c r="H2149" s="3" t="str" cm="1">
        <f t="array" ref="H2149">_xlfn.IFS(G2149&lt;25,"18-24",G2149&lt;35,"25-34",G2149&lt;45,"35-44",G2149&lt;55,"45-54",G2149&lt;65,"55-64",G2149&gt;=65,"65+")</f>
        <v>55-64</v>
      </c>
      <c r="I2149">
        <v>4</v>
      </c>
      <c r="J2149" t="str" cm="1">
        <f t="array" ref="J2149">_xlfn.IFS(I2149&lt;3,"0-2 yrs",I2149&lt;7,"3-6 yrs",I2149&gt;=7,"7+ yrs")</f>
        <v>3-6 yrs</v>
      </c>
      <c r="K2149" s="2">
        <v>37141.620000000003</v>
      </c>
      <c r="L2149" s="1">
        <v>101247.06</v>
      </c>
      <c r="M2149" s="1" t="s">
        <v>2971</v>
      </c>
      <c r="N2149">
        <v>1</v>
      </c>
      <c r="O2149" t="s">
        <v>2986</v>
      </c>
      <c r="P2149" t="s">
        <v>2986</v>
      </c>
      <c r="Q2149">
        <v>1</v>
      </c>
      <c r="R2149" t="s">
        <v>2957</v>
      </c>
    </row>
    <row r="2150" spans="1:18" x14ac:dyDescent="0.25">
      <c r="A2150">
        <v>15771211</v>
      </c>
      <c r="B2150" t="s">
        <v>1164</v>
      </c>
      <c r="C2150">
        <v>668</v>
      </c>
      <c r="D2150" t="str" cm="1">
        <f t="array" ref="D2150">_xlfn.IFS(C2150&lt;580,"Poor",C2150&lt;670,"Fair",C2150&lt;740,"Good",C2150&lt;800,"Very Good",C2150&gt;=800,"Excellent")</f>
        <v>Fair</v>
      </c>
      <c r="E2150" t="s">
        <v>12</v>
      </c>
      <c r="F2150" t="s">
        <v>22</v>
      </c>
      <c r="G2150">
        <v>38</v>
      </c>
      <c r="H2150" s="3" t="str" cm="1">
        <f t="array" ref="H2150">_xlfn.IFS(G2150&lt;25,"18-24",G2150&lt;35,"25-34",G2150&lt;45,"35-44",G2150&lt;55,"45-54",G2150&lt;65,"55-64",G2150&gt;=65,"65+")</f>
        <v>35-44</v>
      </c>
      <c r="I2150">
        <v>10</v>
      </c>
      <c r="J2150" t="str" cm="1">
        <f t="array" ref="J2150">_xlfn.IFS(I2150&lt;3,"0-2 yrs",I2150&lt;7,"3-6 yrs",I2150&gt;=7,"7+ yrs")</f>
        <v>7+ yrs</v>
      </c>
      <c r="K2150" s="2">
        <v>37094.75</v>
      </c>
      <c r="L2150" s="1">
        <v>86977.96</v>
      </c>
      <c r="M2150" s="1" t="s">
        <v>2972</v>
      </c>
      <c r="N2150">
        <v>1</v>
      </c>
      <c r="O2150" t="s">
        <v>14</v>
      </c>
      <c r="P2150" t="s">
        <v>14</v>
      </c>
      <c r="Q2150">
        <v>0</v>
      </c>
      <c r="R2150" t="s">
        <v>2959</v>
      </c>
    </row>
    <row r="2151" spans="1:18" x14ac:dyDescent="0.25">
      <c r="A2151">
        <v>15588614</v>
      </c>
      <c r="B2151" t="s">
        <v>456</v>
      </c>
      <c r="C2151">
        <v>753</v>
      </c>
      <c r="D2151" t="str" cm="1">
        <f t="array" ref="D2151">_xlfn.IFS(C2151&lt;580,"Poor",C2151&lt;670,"Fair",C2151&lt;740,"Good",C2151&lt;800,"Very Good",C2151&gt;=800,"Excellent")</f>
        <v>Very Good</v>
      </c>
      <c r="E2151" t="s">
        <v>12</v>
      </c>
      <c r="F2151" t="s">
        <v>22</v>
      </c>
      <c r="G2151">
        <v>57</v>
      </c>
      <c r="H2151" s="3" t="str" cm="1">
        <f t="array" ref="H2151">_xlfn.IFS(G2151&lt;25,"18-24",G2151&lt;35,"25-34",G2151&lt;45,"35-44",G2151&lt;55,"45-54",G2151&lt;65,"55-64",G2151&gt;=65,"65+")</f>
        <v>55-64</v>
      </c>
      <c r="I2151">
        <v>7</v>
      </c>
      <c r="J2151" t="str" cm="1">
        <f t="array" ref="J2151">_xlfn.IFS(I2151&lt;3,"0-2 yrs",I2151&lt;7,"3-6 yrs",I2151&gt;=7,"7+ yrs")</f>
        <v>7+ yrs</v>
      </c>
      <c r="K2151" s="2">
        <v>159475.07999999999</v>
      </c>
      <c r="L2151" s="1">
        <v>0</v>
      </c>
      <c r="M2151" s="1" t="s">
        <v>2984</v>
      </c>
      <c r="N2151">
        <v>1</v>
      </c>
      <c r="O2151" t="s">
        <v>2986</v>
      </c>
      <c r="P2151" t="s">
        <v>2986</v>
      </c>
      <c r="Q2151">
        <v>1</v>
      </c>
      <c r="R2151" t="s">
        <v>2957</v>
      </c>
    </row>
    <row r="2152" spans="1:18" x14ac:dyDescent="0.25">
      <c r="A2152">
        <v>15630698</v>
      </c>
      <c r="B2152" t="s">
        <v>219</v>
      </c>
      <c r="C2152">
        <v>745</v>
      </c>
      <c r="D2152" t="str" cm="1">
        <f t="array" ref="D2152">_xlfn.IFS(C2152&lt;580,"Poor",C2152&lt;670,"Fair",C2152&lt;740,"Good",C2152&lt;800,"Very Good",C2152&gt;=800,"Excellent")</f>
        <v>Very Good</v>
      </c>
      <c r="E2152" t="s">
        <v>12</v>
      </c>
      <c r="F2152" t="s">
        <v>13</v>
      </c>
      <c r="G2152">
        <v>55</v>
      </c>
      <c r="H2152" s="3" t="str" cm="1">
        <f t="array" ref="H2152">_xlfn.IFS(G2152&lt;25,"18-24",G2152&lt;35,"25-34",G2152&lt;45,"35-44",G2152&lt;55,"45-54",G2152&lt;65,"55-64",G2152&gt;=65,"65+")</f>
        <v>55-64</v>
      </c>
      <c r="I2152">
        <v>9</v>
      </c>
      <c r="J2152" t="str" cm="1">
        <f t="array" ref="J2152">_xlfn.IFS(I2152&lt;3,"0-2 yrs",I2152&lt;7,"3-6 yrs",I2152&gt;=7,"7+ yrs")</f>
        <v>7+ yrs</v>
      </c>
      <c r="K2152" s="2">
        <v>51548.14</v>
      </c>
      <c r="L2152" s="1">
        <v>110123.59</v>
      </c>
      <c r="M2152" s="1" t="s">
        <v>2971</v>
      </c>
      <c r="N2152">
        <v>1</v>
      </c>
      <c r="O2152" t="s">
        <v>14</v>
      </c>
      <c r="P2152" t="s">
        <v>14</v>
      </c>
      <c r="Q2152">
        <v>1</v>
      </c>
      <c r="R2152" t="s">
        <v>2957</v>
      </c>
    </row>
    <row r="2153" spans="1:18" x14ac:dyDescent="0.25">
      <c r="A2153">
        <v>15694200</v>
      </c>
      <c r="B2153" t="s">
        <v>1268</v>
      </c>
      <c r="C2153">
        <v>693</v>
      </c>
      <c r="D2153" t="str" cm="1">
        <f t="array" ref="D2153">_xlfn.IFS(C2153&lt;580,"Poor",C2153&lt;670,"Fair",C2153&lt;740,"Good",C2153&lt;800,"Very Good",C2153&gt;=800,"Excellent")</f>
        <v>Good</v>
      </c>
      <c r="E2153" t="s">
        <v>12</v>
      </c>
      <c r="F2153" t="s">
        <v>22</v>
      </c>
      <c r="G2153">
        <v>36</v>
      </c>
      <c r="H2153" s="3" t="str" cm="1">
        <f t="array" ref="H2153">_xlfn.IFS(G2153&lt;25,"18-24",G2153&lt;35,"25-34",G2153&lt;45,"35-44",G2153&lt;55,"45-54",G2153&lt;65,"55-64",G2153&gt;=65,"65+")</f>
        <v>35-44</v>
      </c>
      <c r="I2153">
        <v>8</v>
      </c>
      <c r="J2153" t="str" cm="1">
        <f t="array" ref="J2153">_xlfn.IFS(I2153&lt;3,"0-2 yrs",I2153&lt;7,"3-6 yrs",I2153&gt;=7,"7+ yrs")</f>
        <v>7+ yrs</v>
      </c>
      <c r="K2153" s="2">
        <v>58719.63</v>
      </c>
      <c r="L2153" s="1">
        <v>178111.82</v>
      </c>
      <c r="M2153" s="1" t="s">
        <v>2983</v>
      </c>
      <c r="N2153">
        <v>1</v>
      </c>
      <c r="O2153" t="s">
        <v>2986</v>
      </c>
      <c r="P2153" t="s">
        <v>2986</v>
      </c>
      <c r="Q2153">
        <v>1</v>
      </c>
      <c r="R2153" t="s">
        <v>2957</v>
      </c>
    </row>
    <row r="2154" spans="1:18" x14ac:dyDescent="0.25">
      <c r="A2154">
        <v>15721426</v>
      </c>
      <c r="B2154" t="s">
        <v>164</v>
      </c>
      <c r="C2154">
        <v>606</v>
      </c>
      <c r="D2154" t="str" cm="1">
        <f t="array" ref="D2154">_xlfn.IFS(C2154&lt;580,"Poor",C2154&lt;670,"Fair",C2154&lt;740,"Good",C2154&lt;800,"Very Good",C2154&gt;=800,"Excellent")</f>
        <v>Fair</v>
      </c>
      <c r="E2154" t="s">
        <v>25</v>
      </c>
      <c r="F2154" t="s">
        <v>22</v>
      </c>
      <c r="G2154">
        <v>65</v>
      </c>
      <c r="H2154" s="3" t="str" cm="1">
        <f t="array" ref="H2154">_xlfn.IFS(G2154&lt;25,"18-24",G2154&lt;35,"25-34",G2154&lt;45,"35-44",G2154&lt;55,"45-54",G2154&lt;65,"55-64",G2154&gt;=65,"65+")</f>
        <v>65+</v>
      </c>
      <c r="I2154">
        <v>10</v>
      </c>
      <c r="J2154" t="str" cm="1">
        <f t="array" ref="J2154">_xlfn.IFS(I2154&lt;3,"0-2 yrs",I2154&lt;7,"3-6 yrs",I2154&gt;=7,"7+ yrs")</f>
        <v>7+ yrs</v>
      </c>
      <c r="K2154" s="2">
        <v>7861.68</v>
      </c>
      <c r="L2154" s="1">
        <v>126306.64</v>
      </c>
      <c r="M2154" s="1" t="s">
        <v>2971</v>
      </c>
      <c r="N2154">
        <v>3</v>
      </c>
      <c r="O2154" t="s">
        <v>2986</v>
      </c>
      <c r="P2154" t="s">
        <v>2986</v>
      </c>
      <c r="Q2154">
        <v>1</v>
      </c>
      <c r="R2154" t="s">
        <v>2957</v>
      </c>
    </row>
    <row r="2155" spans="1:18" x14ac:dyDescent="0.25">
      <c r="A2155">
        <v>15725997</v>
      </c>
      <c r="B2155" t="s">
        <v>688</v>
      </c>
      <c r="C2155">
        <v>660</v>
      </c>
      <c r="D2155" t="str" cm="1">
        <f t="array" ref="D2155">_xlfn.IFS(C2155&lt;580,"Poor",C2155&lt;670,"Fair",C2155&lt;740,"Good",C2155&lt;800,"Very Good",C2155&gt;=800,"Excellent")</f>
        <v>Fair</v>
      </c>
      <c r="E2155" t="s">
        <v>12</v>
      </c>
      <c r="F2155" t="s">
        <v>13</v>
      </c>
      <c r="G2155">
        <v>35</v>
      </c>
      <c r="H2155" s="3" t="str" cm="1">
        <f t="array" ref="H2155">_xlfn.IFS(G2155&lt;25,"18-24",G2155&lt;35,"25-34",G2155&lt;45,"35-44",G2155&lt;55,"45-54",G2155&lt;65,"55-64",G2155&gt;=65,"65+")</f>
        <v>35-44</v>
      </c>
      <c r="I2155">
        <v>6</v>
      </c>
      <c r="J2155" t="str" cm="1">
        <f t="array" ref="J2155">_xlfn.IFS(I2155&lt;3,"0-2 yrs",I2155&lt;7,"3-6 yrs",I2155&gt;=7,"7+ yrs")</f>
        <v>3-6 yrs</v>
      </c>
      <c r="K2155" s="2">
        <v>19199.61</v>
      </c>
      <c r="L2155" s="1">
        <v>100768.77</v>
      </c>
      <c r="M2155" s="1" t="s">
        <v>2971</v>
      </c>
      <c r="N2155">
        <v>1</v>
      </c>
      <c r="O2155" t="s">
        <v>2986</v>
      </c>
      <c r="P2155" t="s">
        <v>2986</v>
      </c>
      <c r="Q2155">
        <v>0</v>
      </c>
      <c r="R2155" t="s">
        <v>2959</v>
      </c>
    </row>
    <row r="2156" spans="1:18" x14ac:dyDescent="0.25">
      <c r="A2156">
        <v>15762138</v>
      </c>
      <c r="B2156" t="s">
        <v>93</v>
      </c>
      <c r="C2156">
        <v>608</v>
      </c>
      <c r="D2156" t="str" cm="1">
        <f t="array" ref="D2156">_xlfn.IFS(C2156&lt;580,"Poor",C2156&lt;670,"Fair",C2156&lt;740,"Good",C2156&lt;800,"Very Good",C2156&gt;=800,"Excellent")</f>
        <v>Fair</v>
      </c>
      <c r="E2156" t="s">
        <v>12</v>
      </c>
      <c r="F2156" t="s">
        <v>22</v>
      </c>
      <c r="G2156">
        <v>42</v>
      </c>
      <c r="H2156" s="3" t="str" cm="1">
        <f t="array" ref="H2156">_xlfn.IFS(G2156&lt;25,"18-24",G2156&lt;35,"25-34",G2156&lt;45,"35-44",G2156&lt;55,"45-54",G2156&lt;65,"55-64",G2156&gt;=65,"65+")</f>
        <v>35-44</v>
      </c>
      <c r="I2156">
        <v>5</v>
      </c>
      <c r="J2156" t="str" cm="1">
        <f t="array" ref="J2156">_xlfn.IFS(I2156&lt;3,"0-2 yrs",I2156&lt;7,"3-6 yrs",I2156&gt;=7,"7+ yrs")</f>
        <v>3-6 yrs</v>
      </c>
      <c r="K2156" s="2">
        <v>178504.29</v>
      </c>
      <c r="L2156" s="1">
        <v>0</v>
      </c>
      <c r="M2156" s="1" t="s">
        <v>2984</v>
      </c>
      <c r="N2156">
        <v>2</v>
      </c>
      <c r="O2156" t="s">
        <v>2986</v>
      </c>
      <c r="P2156" t="s">
        <v>2986</v>
      </c>
      <c r="Q2156">
        <v>0</v>
      </c>
      <c r="R2156" t="s">
        <v>2959</v>
      </c>
    </row>
    <row r="2157" spans="1:18" x14ac:dyDescent="0.25">
      <c r="A2157">
        <v>15750649</v>
      </c>
      <c r="B2157" t="s">
        <v>1269</v>
      </c>
      <c r="C2157">
        <v>744</v>
      </c>
      <c r="D2157" t="str" cm="1">
        <f t="array" ref="D2157">_xlfn.IFS(C2157&lt;580,"Poor",C2157&lt;670,"Fair",C2157&lt;740,"Good",C2157&lt;800,"Very Good",C2157&gt;=800,"Excellent")</f>
        <v>Very Good</v>
      </c>
      <c r="E2157" t="s">
        <v>12</v>
      </c>
      <c r="F2157" t="s">
        <v>13</v>
      </c>
      <c r="G2157">
        <v>44</v>
      </c>
      <c r="H2157" s="3" t="str" cm="1">
        <f t="array" ref="H2157">_xlfn.IFS(G2157&lt;25,"18-24",G2157&lt;35,"25-34",G2157&lt;45,"35-44",G2157&lt;55,"45-54",G2157&lt;65,"55-64",G2157&gt;=65,"65+")</f>
        <v>35-44</v>
      </c>
      <c r="I2157">
        <v>3</v>
      </c>
      <c r="J2157" t="str" cm="1">
        <f t="array" ref="J2157">_xlfn.IFS(I2157&lt;3,"0-2 yrs",I2157&lt;7,"3-6 yrs",I2157&gt;=7,"7+ yrs")</f>
        <v>3-6 yrs</v>
      </c>
      <c r="K2157" s="2">
        <v>189016.14</v>
      </c>
      <c r="L2157" s="1">
        <v>0</v>
      </c>
      <c r="M2157" s="1" t="s">
        <v>2984</v>
      </c>
      <c r="N2157">
        <v>2</v>
      </c>
      <c r="O2157" t="s">
        <v>14</v>
      </c>
      <c r="P2157" t="s">
        <v>14</v>
      </c>
      <c r="Q2157">
        <v>0</v>
      </c>
      <c r="R2157" t="s">
        <v>2959</v>
      </c>
    </row>
    <row r="2158" spans="1:18" x14ac:dyDescent="0.25">
      <c r="A2158">
        <v>15685706</v>
      </c>
      <c r="B2158" t="s">
        <v>729</v>
      </c>
      <c r="C2158">
        <v>731</v>
      </c>
      <c r="D2158" t="str" cm="1">
        <f t="array" ref="D2158">_xlfn.IFS(C2158&lt;580,"Poor",C2158&lt;670,"Fair",C2158&lt;740,"Good",C2158&lt;800,"Very Good",C2158&gt;=800,"Excellent")</f>
        <v>Good</v>
      </c>
      <c r="E2158" t="s">
        <v>12</v>
      </c>
      <c r="F2158" t="s">
        <v>13</v>
      </c>
      <c r="G2158">
        <v>40</v>
      </c>
      <c r="H2158" s="3" t="str" cm="1">
        <f t="array" ref="H2158">_xlfn.IFS(G2158&lt;25,"18-24",G2158&lt;35,"25-34",G2158&lt;45,"35-44",G2158&lt;55,"45-54",G2158&lt;65,"55-64",G2158&gt;=65,"65+")</f>
        <v>35-44</v>
      </c>
      <c r="I2158">
        <v>7</v>
      </c>
      <c r="J2158" t="str" cm="1">
        <f t="array" ref="J2158">_xlfn.IFS(I2158&lt;3,"0-2 yrs",I2158&lt;7,"3-6 yrs",I2158&gt;=7,"7+ yrs")</f>
        <v>7+ yrs</v>
      </c>
      <c r="K2158" s="2">
        <v>156048.64000000001</v>
      </c>
      <c r="L2158" s="1">
        <v>118991.79</v>
      </c>
      <c r="M2158" s="1" t="s">
        <v>2971</v>
      </c>
      <c r="N2158">
        <v>1</v>
      </c>
      <c r="O2158" t="s">
        <v>14</v>
      </c>
      <c r="P2158" t="s">
        <v>14</v>
      </c>
      <c r="Q2158">
        <v>0</v>
      </c>
      <c r="R2158" t="s">
        <v>2959</v>
      </c>
    </row>
    <row r="2159" spans="1:18" x14ac:dyDescent="0.25">
      <c r="A2159">
        <v>15641835</v>
      </c>
      <c r="B2159" t="s">
        <v>538</v>
      </c>
      <c r="C2159">
        <v>683</v>
      </c>
      <c r="D2159" t="str" cm="1">
        <f t="array" ref="D2159">_xlfn.IFS(C2159&lt;580,"Poor",C2159&lt;670,"Fair",C2159&lt;740,"Good",C2159&lt;800,"Very Good",C2159&gt;=800,"Excellent")</f>
        <v>Good</v>
      </c>
      <c r="E2159" t="s">
        <v>12</v>
      </c>
      <c r="F2159" t="s">
        <v>22</v>
      </c>
      <c r="G2159">
        <v>72</v>
      </c>
      <c r="H2159" s="3" t="str" cm="1">
        <f t="array" ref="H2159">_xlfn.IFS(G2159&lt;25,"18-24",G2159&lt;35,"25-34",G2159&lt;45,"35-44",G2159&lt;55,"45-54",G2159&lt;65,"55-64",G2159&gt;=65,"65+")</f>
        <v>65+</v>
      </c>
      <c r="I2159">
        <v>3</v>
      </c>
      <c r="J2159" t="str" cm="1">
        <f t="array" ref="J2159">_xlfn.IFS(I2159&lt;3,"0-2 yrs",I2159&lt;7,"3-6 yrs",I2159&gt;=7,"7+ yrs")</f>
        <v>3-6 yrs</v>
      </c>
      <c r="K2159" s="2">
        <v>52876.41</v>
      </c>
      <c r="L2159" s="1">
        <v>140997.26</v>
      </c>
      <c r="M2159" s="1" t="s">
        <v>2971</v>
      </c>
      <c r="N2159">
        <v>1</v>
      </c>
      <c r="O2159" t="s">
        <v>14</v>
      </c>
      <c r="P2159" t="s">
        <v>14</v>
      </c>
      <c r="Q2159">
        <v>0</v>
      </c>
      <c r="R2159" t="s">
        <v>2959</v>
      </c>
    </row>
    <row r="2160" spans="1:18" x14ac:dyDescent="0.25">
      <c r="A2160">
        <v>15586821</v>
      </c>
      <c r="B2160" t="s">
        <v>1270</v>
      </c>
      <c r="C2160">
        <v>727</v>
      </c>
      <c r="D2160" t="str" cm="1">
        <f t="array" ref="D2160">_xlfn.IFS(C2160&lt;580,"Poor",C2160&lt;670,"Fair",C2160&lt;740,"Good",C2160&lt;800,"Very Good",C2160&gt;=800,"Excellent")</f>
        <v>Good</v>
      </c>
      <c r="E2160" t="s">
        <v>12</v>
      </c>
      <c r="F2160" t="s">
        <v>22</v>
      </c>
      <c r="G2160">
        <v>28</v>
      </c>
      <c r="H2160" s="3" t="str" cm="1">
        <f t="array" ref="H2160">_xlfn.IFS(G2160&lt;25,"18-24",G2160&lt;35,"25-34",G2160&lt;45,"35-44",G2160&lt;55,"45-54",G2160&lt;65,"55-64",G2160&gt;=65,"65+")</f>
        <v>25-34</v>
      </c>
      <c r="I2160">
        <v>5</v>
      </c>
      <c r="J2160" t="str" cm="1">
        <f t="array" ref="J2160">_xlfn.IFS(I2160&lt;3,"0-2 yrs",I2160&lt;7,"3-6 yrs",I2160&gt;=7,"7+ yrs")</f>
        <v>3-6 yrs</v>
      </c>
      <c r="K2160" s="2">
        <v>19653.080000000002</v>
      </c>
      <c r="L2160" s="1">
        <v>0</v>
      </c>
      <c r="M2160" s="1" t="s">
        <v>2984</v>
      </c>
      <c r="N2160">
        <v>2</v>
      </c>
      <c r="O2160" t="s">
        <v>14</v>
      </c>
      <c r="P2160" t="s">
        <v>14</v>
      </c>
      <c r="Q2160">
        <v>0</v>
      </c>
      <c r="R2160" t="s">
        <v>2959</v>
      </c>
    </row>
    <row r="2161" spans="1:18" x14ac:dyDescent="0.25">
      <c r="A2161">
        <v>15569678</v>
      </c>
      <c r="B2161" t="s">
        <v>142</v>
      </c>
      <c r="C2161">
        <v>561</v>
      </c>
      <c r="D2161" t="str" cm="1">
        <f t="array" ref="D2161">_xlfn.IFS(C2161&lt;580,"Poor",C2161&lt;670,"Fair",C2161&lt;740,"Good",C2161&lt;800,"Very Good",C2161&gt;=800,"Excellent")</f>
        <v>Poor</v>
      </c>
      <c r="E2161" t="s">
        <v>25</v>
      </c>
      <c r="F2161" t="s">
        <v>22</v>
      </c>
      <c r="G2161">
        <v>32</v>
      </c>
      <c r="H2161" s="3" t="str" cm="1">
        <f t="array" ref="H2161">_xlfn.IFS(G2161&lt;25,"18-24",G2161&lt;35,"25-34",G2161&lt;45,"35-44",G2161&lt;55,"45-54",G2161&lt;65,"55-64",G2161&gt;=65,"65+")</f>
        <v>25-34</v>
      </c>
      <c r="I2161">
        <v>6</v>
      </c>
      <c r="J2161" t="str" cm="1">
        <f t="array" ref="J2161">_xlfn.IFS(I2161&lt;3,"0-2 yrs",I2161&lt;7,"3-6 yrs",I2161&gt;=7,"7+ yrs")</f>
        <v>3-6 yrs</v>
      </c>
      <c r="K2161" s="2">
        <v>139451.98000000001</v>
      </c>
      <c r="L2161" s="1">
        <v>166824.59</v>
      </c>
      <c r="M2161" s="1" t="s">
        <v>2983</v>
      </c>
      <c r="N2161">
        <v>1</v>
      </c>
      <c r="O2161" t="s">
        <v>2986</v>
      </c>
      <c r="P2161" t="s">
        <v>2986</v>
      </c>
      <c r="Q2161">
        <v>0</v>
      </c>
      <c r="R2161" t="s">
        <v>2959</v>
      </c>
    </row>
    <row r="2162" spans="1:18" x14ac:dyDescent="0.25">
      <c r="A2162">
        <v>15793842</v>
      </c>
      <c r="B2162" t="s">
        <v>1271</v>
      </c>
      <c r="C2162">
        <v>700</v>
      </c>
      <c r="D2162" t="str" cm="1">
        <f t="array" ref="D2162">_xlfn.IFS(C2162&lt;580,"Poor",C2162&lt;670,"Fair",C2162&lt;740,"Good",C2162&lt;800,"Very Good",C2162&gt;=800,"Excellent")</f>
        <v>Good</v>
      </c>
      <c r="E2162" t="s">
        <v>12</v>
      </c>
      <c r="F2162" t="s">
        <v>13</v>
      </c>
      <c r="G2162">
        <v>34</v>
      </c>
      <c r="H2162" s="3" t="str" cm="1">
        <f t="array" ref="H2162">_xlfn.IFS(G2162&lt;25,"18-24",G2162&lt;35,"25-34",G2162&lt;45,"35-44",G2162&lt;55,"45-54",G2162&lt;65,"55-64",G2162&gt;=65,"65+")</f>
        <v>25-34</v>
      </c>
      <c r="I2162">
        <v>2</v>
      </c>
      <c r="J2162" t="str" cm="1">
        <f t="array" ref="J2162">_xlfn.IFS(I2162&lt;3,"0-2 yrs",I2162&lt;7,"3-6 yrs",I2162&gt;=7,"7+ yrs")</f>
        <v>0-2 yrs</v>
      </c>
      <c r="K2162" s="2">
        <v>128136.29</v>
      </c>
      <c r="L2162" s="1">
        <v>76322.69</v>
      </c>
      <c r="M2162" s="1" t="s">
        <v>2972</v>
      </c>
      <c r="N2162">
        <v>1</v>
      </c>
      <c r="O2162" t="s">
        <v>2986</v>
      </c>
      <c r="P2162" t="s">
        <v>2986</v>
      </c>
      <c r="Q2162">
        <v>0</v>
      </c>
      <c r="R2162" t="s">
        <v>2959</v>
      </c>
    </row>
    <row r="2163" spans="1:18" x14ac:dyDescent="0.25">
      <c r="A2163">
        <v>15667554</v>
      </c>
      <c r="B2163" t="s">
        <v>56</v>
      </c>
      <c r="C2163">
        <v>605</v>
      </c>
      <c r="D2163" t="str" cm="1">
        <f t="array" ref="D2163">_xlfn.IFS(C2163&lt;580,"Poor",C2163&lt;670,"Fair",C2163&lt;740,"Good",C2163&lt;800,"Very Good",C2163&gt;=800,"Excellent")</f>
        <v>Fair</v>
      </c>
      <c r="E2163" t="s">
        <v>12</v>
      </c>
      <c r="F2163" t="s">
        <v>22</v>
      </c>
      <c r="G2163">
        <v>35</v>
      </c>
      <c r="H2163" s="3" t="str" cm="1">
        <f t="array" ref="H2163">_xlfn.IFS(G2163&lt;25,"18-24",G2163&lt;35,"25-34",G2163&lt;45,"35-44",G2163&lt;55,"45-54",G2163&lt;65,"55-64",G2163&gt;=65,"65+")</f>
        <v>35-44</v>
      </c>
      <c r="I2163">
        <v>6</v>
      </c>
      <c r="J2163" t="str" cm="1">
        <f t="array" ref="J2163">_xlfn.IFS(I2163&lt;3,"0-2 yrs",I2163&lt;7,"3-6 yrs",I2163&gt;=7,"7+ yrs")</f>
        <v>3-6 yrs</v>
      </c>
      <c r="K2163" s="2">
        <v>45206.57</v>
      </c>
      <c r="L2163" s="1">
        <v>0</v>
      </c>
      <c r="M2163" s="1" t="s">
        <v>2984</v>
      </c>
      <c r="N2163">
        <v>2</v>
      </c>
      <c r="O2163" t="s">
        <v>14</v>
      </c>
      <c r="P2163" t="s">
        <v>14</v>
      </c>
      <c r="Q2163">
        <v>0</v>
      </c>
      <c r="R2163" t="s">
        <v>2959</v>
      </c>
    </row>
    <row r="2164" spans="1:18" x14ac:dyDescent="0.25">
      <c r="A2164">
        <v>15794479</v>
      </c>
      <c r="B2164" t="s">
        <v>1272</v>
      </c>
      <c r="C2164">
        <v>767</v>
      </c>
      <c r="D2164" t="str" cm="1">
        <f t="array" ref="D2164">_xlfn.IFS(C2164&lt;580,"Poor",C2164&lt;670,"Fair",C2164&lt;740,"Good",C2164&lt;800,"Very Good",C2164&gt;=800,"Excellent")</f>
        <v>Very Good</v>
      </c>
      <c r="E2164" t="s">
        <v>16</v>
      </c>
      <c r="F2164" t="s">
        <v>22</v>
      </c>
      <c r="G2164">
        <v>77</v>
      </c>
      <c r="H2164" s="3" t="str" cm="1">
        <f t="array" ref="H2164">_xlfn.IFS(G2164&lt;25,"18-24",G2164&lt;35,"25-34",G2164&lt;45,"35-44",G2164&lt;55,"45-54",G2164&lt;65,"55-64",G2164&gt;=65,"65+")</f>
        <v>65+</v>
      </c>
      <c r="I2164">
        <v>8</v>
      </c>
      <c r="J2164" t="str" cm="1">
        <f t="array" ref="J2164">_xlfn.IFS(I2164&lt;3,"0-2 yrs",I2164&lt;7,"3-6 yrs",I2164&gt;=7,"7+ yrs")</f>
        <v>7+ yrs</v>
      </c>
      <c r="K2164" s="2">
        <v>190146.83</v>
      </c>
      <c r="L2164" s="1">
        <v>149083.70000000001</v>
      </c>
      <c r="M2164" s="1" t="s">
        <v>2971</v>
      </c>
      <c r="N2164">
        <v>1</v>
      </c>
      <c r="O2164" t="s">
        <v>14</v>
      </c>
      <c r="P2164" t="s">
        <v>14</v>
      </c>
      <c r="Q2164">
        <v>0</v>
      </c>
      <c r="R2164" t="s">
        <v>2959</v>
      </c>
    </row>
    <row r="2165" spans="1:18" x14ac:dyDescent="0.25">
      <c r="A2165">
        <v>15585041</v>
      </c>
      <c r="B2165" t="s">
        <v>1273</v>
      </c>
      <c r="C2165">
        <v>511</v>
      </c>
      <c r="D2165" t="str" cm="1">
        <f t="array" ref="D2165">_xlfn.IFS(C2165&lt;580,"Poor",C2165&lt;670,"Fair",C2165&lt;740,"Good",C2165&lt;800,"Very Good",C2165&gt;=800,"Excellent")</f>
        <v>Poor</v>
      </c>
      <c r="E2165" t="s">
        <v>12</v>
      </c>
      <c r="F2165" t="s">
        <v>22</v>
      </c>
      <c r="G2165">
        <v>33</v>
      </c>
      <c r="H2165" s="3" t="str" cm="1">
        <f t="array" ref="H2165">_xlfn.IFS(G2165&lt;25,"18-24",G2165&lt;35,"25-34",G2165&lt;45,"35-44",G2165&lt;55,"45-54",G2165&lt;65,"55-64",G2165&gt;=65,"65+")</f>
        <v>25-34</v>
      </c>
      <c r="I2165">
        <v>7</v>
      </c>
      <c r="J2165" t="str" cm="1">
        <f t="array" ref="J2165">_xlfn.IFS(I2165&lt;3,"0-2 yrs",I2165&lt;7,"3-6 yrs",I2165&gt;=7,"7+ yrs")</f>
        <v>7+ yrs</v>
      </c>
      <c r="K2165" s="2">
        <v>158313.87</v>
      </c>
      <c r="L2165" s="1">
        <v>0</v>
      </c>
      <c r="M2165" s="1" t="s">
        <v>2984</v>
      </c>
      <c r="N2165">
        <v>2</v>
      </c>
      <c r="O2165" t="s">
        <v>14</v>
      </c>
      <c r="P2165" t="s">
        <v>14</v>
      </c>
      <c r="Q2165">
        <v>0</v>
      </c>
      <c r="R2165" t="s">
        <v>2959</v>
      </c>
    </row>
    <row r="2166" spans="1:18" x14ac:dyDescent="0.25">
      <c r="A2166">
        <v>15780650</v>
      </c>
      <c r="B2166" t="s">
        <v>1274</v>
      </c>
      <c r="C2166">
        <v>667</v>
      </c>
      <c r="D2166" t="str" cm="1">
        <f t="array" ref="D2166">_xlfn.IFS(C2166&lt;580,"Poor",C2166&lt;670,"Fair",C2166&lt;740,"Good",C2166&lt;800,"Very Good",C2166&gt;=800,"Excellent")</f>
        <v>Fair</v>
      </c>
      <c r="E2166" t="s">
        <v>12</v>
      </c>
      <c r="F2166" t="s">
        <v>22</v>
      </c>
      <c r="G2166">
        <v>40</v>
      </c>
      <c r="H2166" s="3" t="str" cm="1">
        <f t="array" ref="H2166">_xlfn.IFS(G2166&lt;25,"18-24",G2166&lt;35,"25-34",G2166&lt;45,"35-44",G2166&lt;55,"45-54",G2166&lt;65,"55-64",G2166&gt;=65,"65+")</f>
        <v>35-44</v>
      </c>
      <c r="I2166">
        <v>9</v>
      </c>
      <c r="J2166" t="str" cm="1">
        <f t="array" ref="J2166">_xlfn.IFS(I2166&lt;3,"0-2 yrs",I2166&lt;7,"3-6 yrs",I2166&gt;=7,"7+ yrs")</f>
        <v>7+ yrs</v>
      </c>
      <c r="K2166" s="2">
        <v>96670.2</v>
      </c>
      <c r="L2166" s="1">
        <v>0</v>
      </c>
      <c r="M2166" s="1" t="s">
        <v>2984</v>
      </c>
      <c r="N2166">
        <v>1</v>
      </c>
      <c r="O2166" t="s">
        <v>14</v>
      </c>
      <c r="P2166" t="s">
        <v>14</v>
      </c>
      <c r="Q2166">
        <v>0</v>
      </c>
      <c r="R2166" t="s">
        <v>2959</v>
      </c>
    </row>
    <row r="2167" spans="1:18" x14ac:dyDescent="0.25">
      <c r="A2167">
        <v>15780846</v>
      </c>
      <c r="B2167" t="s">
        <v>1275</v>
      </c>
      <c r="C2167">
        <v>787</v>
      </c>
      <c r="D2167" t="str" cm="1">
        <f t="array" ref="D2167">_xlfn.IFS(C2167&lt;580,"Poor",C2167&lt;670,"Fair",C2167&lt;740,"Good",C2167&lt;800,"Very Good",C2167&gt;=800,"Excellent")</f>
        <v>Very Good</v>
      </c>
      <c r="E2167" t="s">
        <v>12</v>
      </c>
      <c r="F2167" t="s">
        <v>22</v>
      </c>
      <c r="G2167">
        <v>33</v>
      </c>
      <c r="H2167" s="3" t="str" cm="1">
        <f t="array" ref="H2167">_xlfn.IFS(G2167&lt;25,"18-24",G2167&lt;35,"25-34",G2167&lt;45,"35-44",G2167&lt;55,"45-54",G2167&lt;65,"55-64",G2167&gt;=65,"65+")</f>
        <v>25-34</v>
      </c>
      <c r="I2167">
        <v>1</v>
      </c>
      <c r="J2167" t="str" cm="1">
        <f t="array" ref="J2167">_xlfn.IFS(I2167&lt;3,"0-2 yrs",I2167&lt;7,"3-6 yrs",I2167&gt;=7,"7+ yrs")</f>
        <v>0-2 yrs</v>
      </c>
      <c r="K2167" s="2">
        <v>62163.53</v>
      </c>
      <c r="L2167" s="1">
        <v>126588.81</v>
      </c>
      <c r="M2167" s="1" t="s">
        <v>2971</v>
      </c>
      <c r="N2167">
        <v>2</v>
      </c>
      <c r="O2167" t="s">
        <v>14</v>
      </c>
      <c r="P2167" t="s">
        <v>14</v>
      </c>
      <c r="Q2167">
        <v>0</v>
      </c>
      <c r="R2167" t="s">
        <v>2959</v>
      </c>
    </row>
    <row r="2168" spans="1:18" x14ac:dyDescent="0.25">
      <c r="A2168">
        <v>15805260</v>
      </c>
      <c r="B2168" t="s">
        <v>176</v>
      </c>
      <c r="C2168">
        <v>705</v>
      </c>
      <c r="D2168" t="str" cm="1">
        <f t="array" ref="D2168">_xlfn.IFS(C2168&lt;580,"Poor",C2168&lt;670,"Fair",C2168&lt;740,"Good",C2168&lt;800,"Very Good",C2168&gt;=800,"Excellent")</f>
        <v>Good</v>
      </c>
      <c r="E2168" t="s">
        <v>25</v>
      </c>
      <c r="F2168" t="s">
        <v>13</v>
      </c>
      <c r="G2168">
        <v>56</v>
      </c>
      <c r="H2168" s="3" t="str" cm="1">
        <f t="array" ref="H2168">_xlfn.IFS(G2168&lt;25,"18-24",G2168&lt;35,"25-34",G2168&lt;45,"35-44",G2168&lt;55,"45-54",G2168&lt;65,"55-64",G2168&gt;=65,"65+")</f>
        <v>55-64</v>
      </c>
      <c r="I2168">
        <v>2</v>
      </c>
      <c r="J2168" t="str" cm="1">
        <f t="array" ref="J2168">_xlfn.IFS(I2168&lt;3,"0-2 yrs",I2168&lt;7,"3-6 yrs",I2168&gt;=7,"7+ yrs")</f>
        <v>0-2 yrs</v>
      </c>
      <c r="K2168" s="2">
        <v>88428.41</v>
      </c>
      <c r="L2168" s="1">
        <v>143249.67000000001</v>
      </c>
      <c r="M2168" s="1" t="s">
        <v>2971</v>
      </c>
      <c r="N2168">
        <v>1</v>
      </c>
      <c r="O2168" t="s">
        <v>2986</v>
      </c>
      <c r="P2168" t="s">
        <v>2986</v>
      </c>
      <c r="Q2168">
        <v>1</v>
      </c>
      <c r="R2168" t="s">
        <v>2957</v>
      </c>
    </row>
    <row r="2169" spans="1:18" x14ac:dyDescent="0.25">
      <c r="A2169">
        <v>15621629</v>
      </c>
      <c r="B2169" t="s">
        <v>32</v>
      </c>
      <c r="C2169">
        <v>773</v>
      </c>
      <c r="D2169" t="str" cm="1">
        <f t="array" ref="D2169">_xlfn.IFS(C2169&lt;580,"Poor",C2169&lt;670,"Fair",C2169&lt;740,"Good",C2169&lt;800,"Very Good",C2169&gt;=800,"Excellent")</f>
        <v>Very Good</v>
      </c>
      <c r="E2169" t="s">
        <v>25</v>
      </c>
      <c r="F2169" t="s">
        <v>22</v>
      </c>
      <c r="G2169">
        <v>43</v>
      </c>
      <c r="H2169" s="3" t="str" cm="1">
        <f t="array" ref="H2169">_xlfn.IFS(G2169&lt;25,"18-24",G2169&lt;35,"25-34",G2169&lt;45,"35-44",G2169&lt;55,"45-54",G2169&lt;65,"55-64",G2169&gt;=65,"65+")</f>
        <v>35-44</v>
      </c>
      <c r="I2169">
        <v>8</v>
      </c>
      <c r="J2169" t="str" cm="1">
        <f t="array" ref="J2169">_xlfn.IFS(I2169&lt;3,"0-2 yrs",I2169&lt;7,"3-6 yrs",I2169&gt;=7,"7+ yrs")</f>
        <v>7+ yrs</v>
      </c>
      <c r="K2169" s="2">
        <v>35908.46</v>
      </c>
      <c r="L2169" s="1">
        <v>81844.91</v>
      </c>
      <c r="M2169" s="1" t="s">
        <v>2972</v>
      </c>
      <c r="N2169">
        <v>2</v>
      </c>
      <c r="O2169" t="s">
        <v>14</v>
      </c>
      <c r="P2169" t="s">
        <v>14</v>
      </c>
      <c r="Q2169">
        <v>0</v>
      </c>
      <c r="R2169" t="s">
        <v>2959</v>
      </c>
    </row>
    <row r="2170" spans="1:18" x14ac:dyDescent="0.25">
      <c r="A2170">
        <v>15662151</v>
      </c>
      <c r="B2170" t="s">
        <v>1007</v>
      </c>
      <c r="C2170">
        <v>554</v>
      </c>
      <c r="D2170" t="str" cm="1">
        <f t="array" ref="D2170">_xlfn.IFS(C2170&lt;580,"Poor",C2170&lt;670,"Fair",C2170&lt;740,"Good",C2170&lt;800,"Very Good",C2170&gt;=800,"Excellent")</f>
        <v>Poor</v>
      </c>
      <c r="E2170" t="s">
        <v>12</v>
      </c>
      <c r="F2170" t="s">
        <v>22</v>
      </c>
      <c r="G2170">
        <v>40</v>
      </c>
      <c r="H2170" s="3" t="str" cm="1">
        <f t="array" ref="H2170">_xlfn.IFS(G2170&lt;25,"18-24",G2170&lt;35,"25-34",G2170&lt;45,"35-44",G2170&lt;55,"45-54",G2170&lt;65,"55-64",G2170&gt;=65,"65+")</f>
        <v>35-44</v>
      </c>
      <c r="I2170">
        <v>4</v>
      </c>
      <c r="J2170" t="str" cm="1">
        <f t="array" ref="J2170">_xlfn.IFS(I2170&lt;3,"0-2 yrs",I2170&lt;7,"3-6 yrs",I2170&gt;=7,"7+ yrs")</f>
        <v>3-6 yrs</v>
      </c>
      <c r="K2170" s="2">
        <v>168780.04</v>
      </c>
      <c r="L2170" s="1">
        <v>0</v>
      </c>
      <c r="M2170" s="1" t="s">
        <v>2984</v>
      </c>
      <c r="N2170">
        <v>1</v>
      </c>
      <c r="O2170" t="s">
        <v>14</v>
      </c>
      <c r="P2170" t="s">
        <v>14</v>
      </c>
      <c r="Q2170">
        <v>0</v>
      </c>
      <c r="R2170" t="s">
        <v>2959</v>
      </c>
    </row>
    <row r="2171" spans="1:18" x14ac:dyDescent="0.25">
      <c r="A2171">
        <v>15747174</v>
      </c>
      <c r="B2171" t="s">
        <v>37</v>
      </c>
      <c r="C2171">
        <v>526</v>
      </c>
      <c r="D2171" t="str" cm="1">
        <f t="array" ref="D2171">_xlfn.IFS(C2171&lt;580,"Poor",C2171&lt;670,"Fair",C2171&lt;740,"Good",C2171&lt;800,"Very Good",C2171&gt;=800,"Excellent")</f>
        <v>Poor</v>
      </c>
      <c r="E2171" t="s">
        <v>25</v>
      </c>
      <c r="F2171" t="s">
        <v>22</v>
      </c>
      <c r="G2171">
        <v>58</v>
      </c>
      <c r="H2171" s="3" t="str" cm="1">
        <f t="array" ref="H2171">_xlfn.IFS(G2171&lt;25,"18-24",G2171&lt;35,"25-34",G2171&lt;45,"35-44",G2171&lt;55,"45-54",G2171&lt;65,"55-64",G2171&gt;=65,"65+")</f>
        <v>55-64</v>
      </c>
      <c r="I2171">
        <v>9</v>
      </c>
      <c r="J2171" t="str" cm="1">
        <f t="array" ref="J2171">_xlfn.IFS(I2171&lt;3,"0-2 yrs",I2171&lt;7,"3-6 yrs",I2171&gt;=7,"7+ yrs")</f>
        <v>7+ yrs</v>
      </c>
      <c r="K2171" s="2">
        <v>191263.76</v>
      </c>
      <c r="L2171" s="1">
        <v>190298.89</v>
      </c>
      <c r="M2171" s="1" t="s">
        <v>2983</v>
      </c>
      <c r="N2171">
        <v>2</v>
      </c>
      <c r="O2171" t="s">
        <v>14</v>
      </c>
      <c r="P2171" t="s">
        <v>14</v>
      </c>
      <c r="Q2171">
        <v>0</v>
      </c>
      <c r="R2171" t="s">
        <v>2959</v>
      </c>
    </row>
    <row r="2172" spans="1:18" x14ac:dyDescent="0.25">
      <c r="A2172">
        <v>15651585</v>
      </c>
      <c r="B2172" t="s">
        <v>326</v>
      </c>
      <c r="C2172">
        <v>661</v>
      </c>
      <c r="D2172" t="str" cm="1">
        <f t="array" ref="D2172">_xlfn.IFS(C2172&lt;580,"Poor",C2172&lt;670,"Fair",C2172&lt;740,"Good",C2172&lt;800,"Very Good",C2172&gt;=800,"Excellent")</f>
        <v>Fair</v>
      </c>
      <c r="E2172" t="s">
        <v>25</v>
      </c>
      <c r="F2172" t="s">
        <v>22</v>
      </c>
      <c r="G2172">
        <v>35</v>
      </c>
      <c r="H2172" s="3" t="str" cm="1">
        <f t="array" ref="H2172">_xlfn.IFS(G2172&lt;25,"18-24",G2172&lt;35,"25-34",G2172&lt;45,"35-44",G2172&lt;55,"45-54",G2172&lt;65,"55-64",G2172&gt;=65,"65+")</f>
        <v>35-44</v>
      </c>
      <c r="I2172">
        <v>2</v>
      </c>
      <c r="J2172" t="str" cm="1">
        <f t="array" ref="J2172">_xlfn.IFS(I2172&lt;3,"0-2 yrs",I2172&lt;7,"3-6 yrs",I2172&gt;=7,"7+ yrs")</f>
        <v>0-2 yrs</v>
      </c>
      <c r="K2172" s="2">
        <v>83052.03</v>
      </c>
      <c r="L2172" s="1">
        <v>117212.18</v>
      </c>
      <c r="M2172" s="1" t="s">
        <v>2971</v>
      </c>
      <c r="N2172">
        <v>1</v>
      </c>
      <c r="O2172" t="s">
        <v>14</v>
      </c>
      <c r="P2172" t="s">
        <v>14</v>
      </c>
      <c r="Q2172">
        <v>0</v>
      </c>
      <c r="R2172" t="s">
        <v>2959</v>
      </c>
    </row>
    <row r="2173" spans="1:18" x14ac:dyDescent="0.25">
      <c r="A2173">
        <v>15649738</v>
      </c>
      <c r="B2173" t="s">
        <v>319</v>
      </c>
      <c r="C2173">
        <v>698</v>
      </c>
      <c r="D2173" t="str" cm="1">
        <f t="array" ref="D2173">_xlfn.IFS(C2173&lt;580,"Poor",C2173&lt;670,"Fair",C2173&lt;740,"Good",C2173&lt;800,"Very Good",C2173&gt;=800,"Excellent")</f>
        <v>Good</v>
      </c>
      <c r="E2173" t="s">
        <v>12</v>
      </c>
      <c r="F2173" t="s">
        <v>13</v>
      </c>
      <c r="G2173">
        <v>46</v>
      </c>
      <c r="H2173" s="3" t="str" cm="1">
        <f t="array" ref="H2173">_xlfn.IFS(G2173&lt;25,"18-24",G2173&lt;35,"25-34",G2173&lt;45,"35-44",G2173&lt;55,"45-54",G2173&lt;65,"55-64",G2173&gt;=65,"65+")</f>
        <v>45-54</v>
      </c>
      <c r="I2173">
        <v>0</v>
      </c>
      <c r="J2173" t="str" cm="1">
        <f t="array" ref="J2173">_xlfn.IFS(I2173&lt;3,"0-2 yrs",I2173&lt;7,"3-6 yrs",I2173&gt;=7,"7+ yrs")</f>
        <v>0-2 yrs</v>
      </c>
      <c r="K2173" s="2">
        <v>125962.02</v>
      </c>
      <c r="L2173" s="1">
        <v>0</v>
      </c>
      <c r="M2173" s="1" t="s">
        <v>2984</v>
      </c>
      <c r="N2173">
        <v>2</v>
      </c>
      <c r="O2173" t="s">
        <v>14</v>
      </c>
      <c r="P2173" t="s">
        <v>14</v>
      </c>
      <c r="Q2173">
        <v>0</v>
      </c>
      <c r="R2173" t="s">
        <v>2959</v>
      </c>
    </row>
    <row r="2174" spans="1:18" x14ac:dyDescent="0.25">
      <c r="A2174">
        <v>15633108</v>
      </c>
      <c r="B2174" t="s">
        <v>126</v>
      </c>
      <c r="C2174">
        <v>646</v>
      </c>
      <c r="D2174" t="str" cm="1">
        <f t="array" ref="D2174">_xlfn.IFS(C2174&lt;580,"Poor",C2174&lt;670,"Fair",C2174&lt;740,"Good",C2174&lt;800,"Very Good",C2174&gt;=800,"Excellent")</f>
        <v>Fair</v>
      </c>
      <c r="E2174" t="s">
        <v>12</v>
      </c>
      <c r="F2174" t="s">
        <v>22</v>
      </c>
      <c r="G2174">
        <v>26</v>
      </c>
      <c r="H2174" s="3" t="str" cm="1">
        <f t="array" ref="H2174">_xlfn.IFS(G2174&lt;25,"18-24",G2174&lt;35,"25-34",G2174&lt;45,"35-44",G2174&lt;55,"45-54",G2174&lt;65,"55-64",G2174&gt;=65,"65+")</f>
        <v>25-34</v>
      </c>
      <c r="I2174">
        <v>4</v>
      </c>
      <c r="J2174" t="str" cm="1">
        <f t="array" ref="J2174">_xlfn.IFS(I2174&lt;3,"0-2 yrs",I2174&lt;7,"3-6 yrs",I2174&gt;=7,"7+ yrs")</f>
        <v>3-6 yrs</v>
      </c>
      <c r="K2174" s="2">
        <v>164696.26999999999</v>
      </c>
      <c r="L2174" s="1">
        <v>139848.17000000001</v>
      </c>
      <c r="M2174" s="1" t="s">
        <v>2971</v>
      </c>
      <c r="N2174">
        <v>1</v>
      </c>
      <c r="O2174" t="s">
        <v>2986</v>
      </c>
      <c r="P2174" t="s">
        <v>2986</v>
      </c>
      <c r="Q2174">
        <v>0</v>
      </c>
      <c r="R2174" t="s">
        <v>2959</v>
      </c>
    </row>
    <row r="2175" spans="1:18" x14ac:dyDescent="0.25">
      <c r="A2175">
        <v>15769254</v>
      </c>
      <c r="B2175" t="s">
        <v>940</v>
      </c>
      <c r="C2175">
        <v>757</v>
      </c>
      <c r="D2175" t="str" cm="1">
        <f t="array" ref="D2175">_xlfn.IFS(C2175&lt;580,"Poor",C2175&lt;670,"Fair",C2175&lt;740,"Good",C2175&lt;800,"Very Good",C2175&gt;=800,"Excellent")</f>
        <v>Very Good</v>
      </c>
      <c r="E2175" t="s">
        <v>25</v>
      </c>
      <c r="F2175" t="s">
        <v>13</v>
      </c>
      <c r="G2175">
        <v>34</v>
      </c>
      <c r="H2175" s="3" t="str" cm="1">
        <f t="array" ref="H2175">_xlfn.IFS(G2175&lt;25,"18-24",G2175&lt;35,"25-34",G2175&lt;45,"35-44",G2175&lt;55,"45-54",G2175&lt;65,"55-64",G2175&gt;=65,"65+")</f>
        <v>25-34</v>
      </c>
      <c r="I2175">
        <v>9</v>
      </c>
      <c r="J2175" t="str" cm="1">
        <f t="array" ref="J2175">_xlfn.IFS(I2175&lt;3,"0-2 yrs",I2175&lt;7,"3-6 yrs",I2175&gt;=7,"7+ yrs")</f>
        <v>7+ yrs</v>
      </c>
      <c r="K2175" s="2">
        <v>187011.96</v>
      </c>
      <c r="L2175" s="1">
        <v>101861.36</v>
      </c>
      <c r="M2175" s="1" t="s">
        <v>2971</v>
      </c>
      <c r="N2175">
        <v>2</v>
      </c>
      <c r="O2175" t="s">
        <v>2986</v>
      </c>
      <c r="P2175" t="s">
        <v>2986</v>
      </c>
      <c r="Q2175">
        <v>0</v>
      </c>
      <c r="R2175" t="s">
        <v>2959</v>
      </c>
    </row>
    <row r="2176" spans="1:18" x14ac:dyDescent="0.25">
      <c r="A2176">
        <v>15704746</v>
      </c>
      <c r="B2176" t="s">
        <v>1276</v>
      </c>
      <c r="C2176">
        <v>699</v>
      </c>
      <c r="D2176" t="str" cm="1">
        <f t="array" ref="D2176">_xlfn.IFS(C2176&lt;580,"Poor",C2176&lt;670,"Fair",C2176&lt;740,"Good",C2176&lt;800,"Very Good",C2176&gt;=800,"Excellent")</f>
        <v>Good</v>
      </c>
      <c r="E2176" t="s">
        <v>16</v>
      </c>
      <c r="F2176" t="s">
        <v>22</v>
      </c>
      <c r="G2176">
        <v>35</v>
      </c>
      <c r="H2176" s="3" t="str" cm="1">
        <f t="array" ref="H2176">_xlfn.IFS(G2176&lt;25,"18-24",G2176&lt;35,"25-34",G2176&lt;45,"35-44",G2176&lt;55,"45-54",G2176&lt;65,"55-64",G2176&gt;=65,"65+")</f>
        <v>35-44</v>
      </c>
      <c r="I2176">
        <v>2</v>
      </c>
      <c r="J2176" t="str" cm="1">
        <f t="array" ref="J2176">_xlfn.IFS(I2176&lt;3,"0-2 yrs",I2176&lt;7,"3-6 yrs",I2176&gt;=7,"7+ yrs")</f>
        <v>0-2 yrs</v>
      </c>
      <c r="K2176" s="2">
        <v>55324.49</v>
      </c>
      <c r="L2176" s="1">
        <v>167455.66</v>
      </c>
      <c r="M2176" s="1" t="s">
        <v>2983</v>
      </c>
      <c r="N2176">
        <v>2</v>
      </c>
      <c r="O2176" t="s">
        <v>14</v>
      </c>
      <c r="P2176" t="s">
        <v>14</v>
      </c>
      <c r="Q2176">
        <v>0</v>
      </c>
      <c r="R2176" t="s">
        <v>2959</v>
      </c>
    </row>
    <row r="2177" spans="1:18" x14ac:dyDescent="0.25">
      <c r="A2177">
        <v>15637644</v>
      </c>
      <c r="B2177" t="s">
        <v>1277</v>
      </c>
      <c r="C2177">
        <v>667</v>
      </c>
      <c r="D2177" t="str" cm="1">
        <f t="array" ref="D2177">_xlfn.IFS(C2177&lt;580,"Poor",C2177&lt;670,"Fair",C2177&lt;740,"Good",C2177&lt;800,"Very Good",C2177&gt;=800,"Excellent")</f>
        <v>Fair</v>
      </c>
      <c r="E2177" t="s">
        <v>12</v>
      </c>
      <c r="F2177" t="s">
        <v>13</v>
      </c>
      <c r="G2177">
        <v>24</v>
      </c>
      <c r="H2177" s="3" t="str" cm="1">
        <f t="array" ref="H2177">_xlfn.IFS(G2177&lt;25,"18-24",G2177&lt;35,"25-34",G2177&lt;45,"35-44",G2177&lt;55,"45-54",G2177&lt;65,"55-64",G2177&gt;=65,"65+")</f>
        <v>18-24</v>
      </c>
      <c r="I2177">
        <v>4</v>
      </c>
      <c r="J2177" t="str" cm="1">
        <f t="array" ref="J2177">_xlfn.IFS(I2177&lt;3,"0-2 yrs",I2177&lt;7,"3-6 yrs",I2177&gt;=7,"7+ yrs")</f>
        <v>3-6 yrs</v>
      </c>
      <c r="K2177" s="2">
        <v>34335.550000000003</v>
      </c>
      <c r="L2177" s="1">
        <v>0</v>
      </c>
      <c r="M2177" s="1" t="s">
        <v>2984</v>
      </c>
      <c r="N2177">
        <v>2</v>
      </c>
      <c r="O2177" t="s">
        <v>14</v>
      </c>
      <c r="P2177" t="s">
        <v>14</v>
      </c>
      <c r="Q2177">
        <v>0</v>
      </c>
      <c r="R2177" t="s">
        <v>2959</v>
      </c>
    </row>
    <row r="2178" spans="1:18" x14ac:dyDescent="0.25">
      <c r="A2178">
        <v>15609562</v>
      </c>
      <c r="B2178" t="s">
        <v>137</v>
      </c>
      <c r="C2178">
        <v>774</v>
      </c>
      <c r="D2178" t="str" cm="1">
        <f t="array" ref="D2178">_xlfn.IFS(C2178&lt;580,"Poor",C2178&lt;670,"Fair",C2178&lt;740,"Good",C2178&lt;800,"Very Good",C2178&gt;=800,"Excellent")</f>
        <v>Very Good</v>
      </c>
      <c r="E2178" t="s">
        <v>16</v>
      </c>
      <c r="F2178" t="s">
        <v>13</v>
      </c>
      <c r="G2178">
        <v>43</v>
      </c>
      <c r="H2178" s="3" t="str" cm="1">
        <f t="array" ref="H2178">_xlfn.IFS(G2178&lt;25,"18-24",G2178&lt;35,"25-34",G2178&lt;45,"35-44",G2178&lt;55,"45-54",G2178&lt;65,"55-64",G2178&gt;=65,"65+")</f>
        <v>35-44</v>
      </c>
      <c r="I2178">
        <v>1</v>
      </c>
      <c r="J2178" t="str" cm="1">
        <f t="array" ref="J2178">_xlfn.IFS(I2178&lt;3,"0-2 yrs",I2178&lt;7,"3-6 yrs",I2178&gt;=7,"7+ yrs")</f>
        <v>0-2 yrs</v>
      </c>
      <c r="K2178" s="2">
        <v>17004.14</v>
      </c>
      <c r="L2178" s="1">
        <v>116360.07</v>
      </c>
      <c r="M2178" s="1" t="s">
        <v>2971</v>
      </c>
      <c r="N2178">
        <v>1</v>
      </c>
      <c r="O2178" t="s">
        <v>2986</v>
      </c>
      <c r="P2178" t="s">
        <v>2986</v>
      </c>
      <c r="Q2178">
        <v>0</v>
      </c>
      <c r="R2178" t="s">
        <v>2959</v>
      </c>
    </row>
    <row r="2179" spans="1:18" x14ac:dyDescent="0.25">
      <c r="A2179">
        <v>15787459</v>
      </c>
      <c r="B2179" t="s">
        <v>1243</v>
      </c>
      <c r="C2179">
        <v>745</v>
      </c>
      <c r="D2179" t="str" cm="1">
        <f t="array" ref="D2179">_xlfn.IFS(C2179&lt;580,"Poor",C2179&lt;670,"Fair",C2179&lt;740,"Good",C2179&lt;800,"Very Good",C2179&gt;=800,"Excellent")</f>
        <v>Very Good</v>
      </c>
      <c r="E2179" t="s">
        <v>16</v>
      </c>
      <c r="F2179" t="s">
        <v>22</v>
      </c>
      <c r="G2179">
        <v>40</v>
      </c>
      <c r="H2179" s="3" t="str" cm="1">
        <f t="array" ref="H2179">_xlfn.IFS(G2179&lt;25,"18-24",G2179&lt;35,"25-34",G2179&lt;45,"35-44",G2179&lt;55,"45-54",G2179&lt;65,"55-64",G2179&gt;=65,"65+")</f>
        <v>35-44</v>
      </c>
      <c r="I2179">
        <v>3</v>
      </c>
      <c r="J2179" t="str" cm="1">
        <f t="array" ref="J2179">_xlfn.IFS(I2179&lt;3,"0-2 yrs",I2179&lt;7,"3-6 yrs",I2179&gt;=7,"7+ yrs")</f>
        <v>3-6 yrs</v>
      </c>
      <c r="K2179" s="2">
        <v>116331.42</v>
      </c>
      <c r="L2179" s="1">
        <v>88466.82</v>
      </c>
      <c r="M2179" s="1" t="s">
        <v>2972</v>
      </c>
      <c r="N2179">
        <v>1</v>
      </c>
      <c r="O2179" t="s">
        <v>2986</v>
      </c>
      <c r="P2179" t="s">
        <v>2986</v>
      </c>
      <c r="Q2179">
        <v>0</v>
      </c>
      <c r="R2179" t="s">
        <v>2959</v>
      </c>
    </row>
    <row r="2180" spans="1:18" x14ac:dyDescent="0.25">
      <c r="A2180">
        <v>15762902</v>
      </c>
      <c r="B2180" t="s">
        <v>686</v>
      </c>
      <c r="C2180">
        <v>649</v>
      </c>
      <c r="D2180" t="str" cm="1">
        <f t="array" ref="D2180">_xlfn.IFS(C2180&lt;580,"Poor",C2180&lt;670,"Fair",C2180&lt;740,"Good",C2180&lt;800,"Very Good",C2180&gt;=800,"Excellent")</f>
        <v>Fair</v>
      </c>
      <c r="E2180" t="s">
        <v>12</v>
      </c>
      <c r="F2180" t="s">
        <v>13</v>
      </c>
      <c r="G2180">
        <v>42</v>
      </c>
      <c r="H2180" s="3" t="str" cm="1">
        <f t="array" ref="H2180">_xlfn.IFS(G2180&lt;25,"18-24",G2180&lt;35,"25-34",G2180&lt;45,"35-44",G2180&lt;55,"45-54",G2180&lt;65,"55-64",G2180&gt;=65,"65+")</f>
        <v>35-44</v>
      </c>
      <c r="I2180">
        <v>7</v>
      </c>
      <c r="J2180" t="str" cm="1">
        <f t="array" ref="J2180">_xlfn.IFS(I2180&lt;3,"0-2 yrs",I2180&lt;7,"3-6 yrs",I2180&gt;=7,"7+ yrs")</f>
        <v>7+ yrs</v>
      </c>
      <c r="K2180" s="2">
        <v>22974.01</v>
      </c>
      <c r="L2180" s="1">
        <v>0</v>
      </c>
      <c r="M2180" s="1" t="s">
        <v>2984</v>
      </c>
      <c r="N2180">
        <v>2</v>
      </c>
      <c r="O2180" t="s">
        <v>14</v>
      </c>
      <c r="P2180" t="s">
        <v>14</v>
      </c>
      <c r="Q2180">
        <v>0</v>
      </c>
      <c r="R2180" t="s">
        <v>2959</v>
      </c>
    </row>
    <row r="2181" spans="1:18" x14ac:dyDescent="0.25">
      <c r="A2181">
        <v>15738605</v>
      </c>
      <c r="B2181" t="s">
        <v>1278</v>
      </c>
      <c r="C2181">
        <v>634</v>
      </c>
      <c r="D2181" t="str" cm="1">
        <f t="array" ref="D2181">_xlfn.IFS(C2181&lt;580,"Poor",C2181&lt;670,"Fair",C2181&lt;740,"Good",C2181&lt;800,"Very Good",C2181&gt;=800,"Excellent")</f>
        <v>Fair</v>
      </c>
      <c r="E2181" t="s">
        <v>25</v>
      </c>
      <c r="F2181" t="s">
        <v>13</v>
      </c>
      <c r="G2181">
        <v>46</v>
      </c>
      <c r="H2181" s="3" t="str" cm="1">
        <f t="array" ref="H2181">_xlfn.IFS(G2181&lt;25,"18-24",G2181&lt;35,"25-34",G2181&lt;45,"35-44",G2181&lt;55,"45-54",G2181&lt;65,"55-64",G2181&gt;=65,"65+")</f>
        <v>45-54</v>
      </c>
      <c r="I2181">
        <v>5</v>
      </c>
      <c r="J2181" t="str" cm="1">
        <f t="array" ref="J2181">_xlfn.IFS(I2181&lt;3,"0-2 yrs",I2181&lt;7,"3-6 yrs",I2181&gt;=7,"7+ yrs")</f>
        <v>3-6 yrs</v>
      </c>
      <c r="K2181" s="2">
        <v>49725.16</v>
      </c>
      <c r="L2181" s="1">
        <v>123642.36</v>
      </c>
      <c r="M2181" s="1" t="s">
        <v>2971</v>
      </c>
      <c r="N2181">
        <v>1</v>
      </c>
      <c r="O2181" t="s">
        <v>14</v>
      </c>
      <c r="P2181" t="s">
        <v>14</v>
      </c>
      <c r="Q2181">
        <v>1</v>
      </c>
      <c r="R2181" t="s">
        <v>2957</v>
      </c>
    </row>
    <row r="2182" spans="1:18" x14ac:dyDescent="0.25">
      <c r="A2182">
        <v>15724889</v>
      </c>
      <c r="B2182" t="s">
        <v>1279</v>
      </c>
      <c r="C2182">
        <v>665</v>
      </c>
      <c r="D2182" t="str" cm="1">
        <f t="array" ref="D2182">_xlfn.IFS(C2182&lt;580,"Poor",C2182&lt;670,"Fair",C2182&lt;740,"Good",C2182&lt;800,"Very Good",C2182&gt;=800,"Excellent")</f>
        <v>Fair</v>
      </c>
      <c r="E2182" t="s">
        <v>16</v>
      </c>
      <c r="F2182" t="s">
        <v>22</v>
      </c>
      <c r="G2182">
        <v>38</v>
      </c>
      <c r="H2182" s="3" t="str" cm="1">
        <f t="array" ref="H2182">_xlfn.IFS(G2182&lt;25,"18-24",G2182&lt;35,"25-34",G2182&lt;45,"35-44",G2182&lt;55,"45-54",G2182&lt;65,"55-64",G2182&gt;=65,"65+")</f>
        <v>35-44</v>
      </c>
      <c r="I2182">
        <v>9</v>
      </c>
      <c r="J2182" t="str" cm="1">
        <f t="array" ref="J2182">_xlfn.IFS(I2182&lt;3,"0-2 yrs",I2182&lt;7,"3-6 yrs",I2182&gt;=7,"7+ yrs")</f>
        <v>7+ yrs</v>
      </c>
      <c r="K2182" s="2">
        <v>87412.74</v>
      </c>
      <c r="L2182" s="1">
        <v>0</v>
      </c>
      <c r="M2182" s="1" t="s">
        <v>2984</v>
      </c>
      <c r="N2182">
        <v>1</v>
      </c>
      <c r="O2182" t="s">
        <v>14</v>
      </c>
      <c r="P2182" t="s">
        <v>14</v>
      </c>
      <c r="Q2182">
        <v>0</v>
      </c>
      <c r="R2182" t="s">
        <v>2959</v>
      </c>
    </row>
    <row r="2183" spans="1:18" x14ac:dyDescent="0.25">
      <c r="A2183">
        <v>15730735</v>
      </c>
      <c r="B2183" t="s">
        <v>1280</v>
      </c>
      <c r="C2183">
        <v>713</v>
      </c>
      <c r="D2183" t="str" cm="1">
        <f t="array" ref="D2183">_xlfn.IFS(C2183&lt;580,"Poor",C2183&lt;670,"Fair",C2183&lt;740,"Good",C2183&lt;800,"Very Good",C2183&gt;=800,"Excellent")</f>
        <v>Good</v>
      </c>
      <c r="E2183" t="s">
        <v>12</v>
      </c>
      <c r="F2183" t="s">
        <v>22</v>
      </c>
      <c r="G2183">
        <v>38</v>
      </c>
      <c r="H2183" s="3" t="str" cm="1">
        <f t="array" ref="H2183">_xlfn.IFS(G2183&lt;25,"18-24",G2183&lt;35,"25-34",G2183&lt;45,"35-44",G2183&lt;55,"45-54",G2183&lt;65,"55-64",G2183&gt;=65,"65+")</f>
        <v>35-44</v>
      </c>
      <c r="I2183">
        <v>9</v>
      </c>
      <c r="J2183" t="str" cm="1">
        <f t="array" ref="J2183">_xlfn.IFS(I2183&lt;3,"0-2 yrs",I2183&lt;7,"3-6 yrs",I2183&gt;=7,"7+ yrs")</f>
        <v>7+ yrs</v>
      </c>
      <c r="K2183" s="2">
        <v>26136.89</v>
      </c>
      <c r="L2183" s="1">
        <v>72286.84</v>
      </c>
      <c r="M2183" s="1" t="s">
        <v>2972</v>
      </c>
      <c r="N2183">
        <v>2</v>
      </c>
      <c r="O2183" t="s">
        <v>14</v>
      </c>
      <c r="P2183" t="s">
        <v>14</v>
      </c>
      <c r="Q2183">
        <v>0</v>
      </c>
      <c r="R2183" t="s">
        <v>2959</v>
      </c>
    </row>
    <row r="2184" spans="1:18" x14ac:dyDescent="0.25">
      <c r="A2184">
        <v>15689147</v>
      </c>
      <c r="B2184" t="s">
        <v>1281</v>
      </c>
      <c r="C2184">
        <v>652</v>
      </c>
      <c r="D2184" t="str" cm="1">
        <f t="array" ref="D2184">_xlfn.IFS(C2184&lt;580,"Poor",C2184&lt;670,"Fair",C2184&lt;740,"Good",C2184&lt;800,"Very Good",C2184&gt;=800,"Excellent")</f>
        <v>Fair</v>
      </c>
      <c r="E2184" t="s">
        <v>12</v>
      </c>
      <c r="F2184" t="s">
        <v>13</v>
      </c>
      <c r="G2184">
        <v>40</v>
      </c>
      <c r="H2184" s="3" t="str" cm="1">
        <f t="array" ref="H2184">_xlfn.IFS(G2184&lt;25,"18-24",G2184&lt;35,"25-34",G2184&lt;45,"35-44",G2184&lt;55,"45-54",G2184&lt;65,"55-64",G2184&gt;=65,"65+")</f>
        <v>35-44</v>
      </c>
      <c r="I2184">
        <v>1</v>
      </c>
      <c r="J2184" t="str" cm="1">
        <f t="array" ref="J2184">_xlfn.IFS(I2184&lt;3,"0-2 yrs",I2184&lt;7,"3-6 yrs",I2184&gt;=7,"7+ yrs")</f>
        <v>0-2 yrs</v>
      </c>
      <c r="K2184" s="2">
        <v>126554.96</v>
      </c>
      <c r="L2184" s="1">
        <v>0</v>
      </c>
      <c r="M2184" s="1" t="s">
        <v>2984</v>
      </c>
      <c r="N2184">
        <v>2</v>
      </c>
      <c r="O2184" t="s">
        <v>2986</v>
      </c>
      <c r="P2184" t="s">
        <v>2986</v>
      </c>
      <c r="Q2184">
        <v>0</v>
      </c>
      <c r="R2184" t="s">
        <v>2959</v>
      </c>
    </row>
    <row r="2185" spans="1:18" x14ac:dyDescent="0.25">
      <c r="A2185">
        <v>15730397</v>
      </c>
      <c r="B2185" t="s">
        <v>1282</v>
      </c>
      <c r="C2185">
        <v>739</v>
      </c>
      <c r="D2185" t="str" cm="1">
        <f t="array" ref="D2185">_xlfn.IFS(C2185&lt;580,"Poor",C2185&lt;670,"Fair",C2185&lt;740,"Good",C2185&lt;800,"Very Good",C2185&gt;=800,"Excellent")</f>
        <v>Good</v>
      </c>
      <c r="E2185" t="s">
        <v>16</v>
      </c>
      <c r="F2185" t="s">
        <v>22</v>
      </c>
      <c r="G2185">
        <v>40</v>
      </c>
      <c r="H2185" s="3" t="str" cm="1">
        <f t="array" ref="H2185">_xlfn.IFS(G2185&lt;25,"18-24",G2185&lt;35,"25-34",G2185&lt;45,"35-44",G2185&lt;55,"45-54",G2185&lt;65,"55-64",G2185&gt;=65,"65+")</f>
        <v>35-44</v>
      </c>
      <c r="I2185">
        <v>1</v>
      </c>
      <c r="J2185" t="str" cm="1">
        <f t="array" ref="J2185">_xlfn.IFS(I2185&lt;3,"0-2 yrs",I2185&lt;7,"3-6 yrs",I2185&gt;=7,"7+ yrs")</f>
        <v>0-2 yrs</v>
      </c>
      <c r="K2185" s="2">
        <v>193321.3</v>
      </c>
      <c r="L2185" s="1">
        <v>109681.61</v>
      </c>
      <c r="M2185" s="1" t="s">
        <v>2971</v>
      </c>
      <c r="N2185">
        <v>1</v>
      </c>
      <c r="O2185" t="s">
        <v>14</v>
      </c>
      <c r="P2185" t="s">
        <v>14</v>
      </c>
      <c r="Q2185">
        <v>0</v>
      </c>
      <c r="R2185" t="s">
        <v>2959</v>
      </c>
    </row>
    <row r="2186" spans="1:18" x14ac:dyDescent="0.25">
      <c r="A2186">
        <v>15762169</v>
      </c>
      <c r="B2186" t="s">
        <v>1283</v>
      </c>
      <c r="C2186">
        <v>556</v>
      </c>
      <c r="D2186" t="str" cm="1">
        <f t="array" ref="D2186">_xlfn.IFS(C2186&lt;580,"Poor",C2186&lt;670,"Fair",C2186&lt;740,"Good",C2186&lt;800,"Very Good",C2186&gt;=800,"Excellent")</f>
        <v>Poor</v>
      </c>
      <c r="E2186" t="s">
        <v>25</v>
      </c>
      <c r="F2186" t="s">
        <v>22</v>
      </c>
      <c r="G2186">
        <v>37</v>
      </c>
      <c r="H2186" s="3" t="str" cm="1">
        <f t="array" ref="H2186">_xlfn.IFS(G2186&lt;25,"18-24",G2186&lt;35,"25-34",G2186&lt;45,"35-44",G2186&lt;55,"45-54",G2186&lt;65,"55-64",G2186&gt;=65,"65+")</f>
        <v>35-44</v>
      </c>
      <c r="I2186">
        <v>9</v>
      </c>
      <c r="J2186" t="str" cm="1">
        <f t="array" ref="J2186">_xlfn.IFS(I2186&lt;3,"0-2 yrs",I2186&lt;7,"3-6 yrs",I2186&gt;=7,"7+ yrs")</f>
        <v>7+ yrs</v>
      </c>
      <c r="K2186" s="2">
        <v>90928.02</v>
      </c>
      <c r="L2186" s="1">
        <v>145018.64000000001</v>
      </c>
      <c r="M2186" s="1" t="s">
        <v>2971</v>
      </c>
      <c r="N2186">
        <v>2</v>
      </c>
      <c r="O2186" t="s">
        <v>2986</v>
      </c>
      <c r="P2186" t="s">
        <v>2986</v>
      </c>
      <c r="Q2186">
        <v>1</v>
      </c>
      <c r="R2186" t="s">
        <v>2957</v>
      </c>
    </row>
    <row r="2187" spans="1:18" x14ac:dyDescent="0.25">
      <c r="A2187">
        <v>15589320</v>
      </c>
      <c r="B2187" t="s">
        <v>541</v>
      </c>
      <c r="C2187">
        <v>699</v>
      </c>
      <c r="D2187" t="str" cm="1">
        <f t="array" ref="D2187">_xlfn.IFS(C2187&lt;580,"Poor",C2187&lt;670,"Fair",C2187&lt;740,"Good",C2187&lt;800,"Very Good",C2187&gt;=800,"Excellent")</f>
        <v>Good</v>
      </c>
      <c r="E2187" t="s">
        <v>16</v>
      </c>
      <c r="F2187" t="s">
        <v>22</v>
      </c>
      <c r="G2187">
        <v>34</v>
      </c>
      <c r="H2187" s="3" t="str" cm="1">
        <f t="array" ref="H2187">_xlfn.IFS(G2187&lt;25,"18-24",G2187&lt;35,"25-34",G2187&lt;45,"35-44",G2187&lt;55,"45-54",G2187&lt;65,"55-64",G2187&gt;=65,"65+")</f>
        <v>25-34</v>
      </c>
      <c r="I2187">
        <v>8</v>
      </c>
      <c r="J2187" t="str" cm="1">
        <f t="array" ref="J2187">_xlfn.IFS(I2187&lt;3,"0-2 yrs",I2187&lt;7,"3-6 yrs",I2187&gt;=7,"7+ yrs")</f>
        <v>7+ yrs</v>
      </c>
      <c r="K2187" s="2">
        <v>76510.460000000006</v>
      </c>
      <c r="L2187" s="1">
        <v>0</v>
      </c>
      <c r="M2187" s="1" t="s">
        <v>2984</v>
      </c>
      <c r="N2187">
        <v>1</v>
      </c>
      <c r="O2187" t="s">
        <v>14</v>
      </c>
      <c r="P2187" t="s">
        <v>14</v>
      </c>
      <c r="Q2187">
        <v>0</v>
      </c>
      <c r="R2187" t="s">
        <v>2959</v>
      </c>
    </row>
    <row r="2188" spans="1:18" x14ac:dyDescent="0.25">
      <c r="A2188">
        <v>15799211</v>
      </c>
      <c r="B2188" t="s">
        <v>545</v>
      </c>
      <c r="C2188">
        <v>708</v>
      </c>
      <c r="D2188" t="str" cm="1">
        <f t="array" ref="D2188">_xlfn.IFS(C2188&lt;580,"Poor",C2188&lt;670,"Fair",C2188&lt;740,"Good",C2188&lt;800,"Very Good",C2188&gt;=800,"Excellent")</f>
        <v>Good</v>
      </c>
      <c r="E2188" t="s">
        <v>16</v>
      </c>
      <c r="F2188" t="s">
        <v>13</v>
      </c>
      <c r="G2188">
        <v>32</v>
      </c>
      <c r="H2188" s="3" t="str" cm="1">
        <f t="array" ref="H2188">_xlfn.IFS(G2188&lt;25,"18-24",G2188&lt;35,"25-34",G2188&lt;45,"35-44",G2188&lt;55,"45-54",G2188&lt;65,"55-64",G2188&gt;=65,"65+")</f>
        <v>25-34</v>
      </c>
      <c r="I2188">
        <v>8</v>
      </c>
      <c r="J2188" t="str" cm="1">
        <f t="array" ref="J2188">_xlfn.IFS(I2188&lt;3,"0-2 yrs",I2188&lt;7,"3-6 yrs",I2188&gt;=7,"7+ yrs")</f>
        <v>7+ yrs</v>
      </c>
      <c r="K2188" s="2">
        <v>120115.5</v>
      </c>
      <c r="L2188" s="1">
        <v>187487.63</v>
      </c>
      <c r="M2188" s="1" t="s">
        <v>2983</v>
      </c>
      <c r="N2188">
        <v>1</v>
      </c>
      <c r="O2188" t="s">
        <v>14</v>
      </c>
      <c r="P2188" t="s">
        <v>14</v>
      </c>
      <c r="Q2188">
        <v>0</v>
      </c>
      <c r="R2188" t="s">
        <v>2959</v>
      </c>
    </row>
    <row r="2189" spans="1:18" x14ac:dyDescent="0.25">
      <c r="A2189">
        <v>15798310</v>
      </c>
      <c r="B2189" t="s">
        <v>744</v>
      </c>
      <c r="C2189">
        <v>480</v>
      </c>
      <c r="D2189" t="str" cm="1">
        <f t="array" ref="D2189">_xlfn.IFS(C2189&lt;580,"Poor",C2189&lt;670,"Fair",C2189&lt;740,"Good",C2189&lt;800,"Very Good",C2189&gt;=800,"Excellent")</f>
        <v>Poor</v>
      </c>
      <c r="E2189" t="s">
        <v>12</v>
      </c>
      <c r="F2189" t="s">
        <v>22</v>
      </c>
      <c r="G2189">
        <v>35</v>
      </c>
      <c r="H2189" s="3" t="str" cm="1">
        <f t="array" ref="H2189">_xlfn.IFS(G2189&lt;25,"18-24",G2189&lt;35,"25-34",G2189&lt;45,"35-44",G2189&lt;55,"45-54",G2189&lt;65,"55-64",G2189&gt;=65,"65+")</f>
        <v>35-44</v>
      </c>
      <c r="I2189">
        <v>2</v>
      </c>
      <c r="J2189" t="str" cm="1">
        <f t="array" ref="J2189">_xlfn.IFS(I2189&lt;3,"0-2 yrs",I2189&lt;7,"3-6 yrs",I2189&gt;=7,"7+ yrs")</f>
        <v>0-2 yrs</v>
      </c>
      <c r="K2189" s="2">
        <v>197984.58</v>
      </c>
      <c r="L2189" s="1">
        <v>165692.91</v>
      </c>
      <c r="M2189" s="1" t="s">
        <v>2983</v>
      </c>
      <c r="N2189">
        <v>1</v>
      </c>
      <c r="O2189" t="s">
        <v>14</v>
      </c>
      <c r="P2189" t="s">
        <v>14</v>
      </c>
      <c r="Q2189">
        <v>0</v>
      </c>
      <c r="R2189" t="s">
        <v>2959</v>
      </c>
    </row>
    <row r="2190" spans="1:18" x14ac:dyDescent="0.25">
      <c r="A2190">
        <v>15609998</v>
      </c>
      <c r="B2190" t="s">
        <v>608</v>
      </c>
      <c r="C2190">
        <v>700</v>
      </c>
      <c r="D2190" t="str" cm="1">
        <f t="array" ref="D2190">_xlfn.IFS(C2190&lt;580,"Poor",C2190&lt;670,"Fair",C2190&lt;740,"Good",C2190&lt;800,"Very Good",C2190&gt;=800,"Excellent")</f>
        <v>Good</v>
      </c>
      <c r="E2190" t="s">
        <v>25</v>
      </c>
      <c r="F2190" t="s">
        <v>13</v>
      </c>
      <c r="G2190">
        <v>59</v>
      </c>
      <c r="H2190" s="3" t="str" cm="1">
        <f t="array" ref="H2190">_xlfn.IFS(G2190&lt;25,"18-24",G2190&lt;35,"25-34",G2190&lt;45,"35-44",G2190&lt;55,"45-54",G2190&lt;65,"55-64",G2190&gt;=65,"65+")</f>
        <v>55-64</v>
      </c>
      <c r="I2190">
        <v>5</v>
      </c>
      <c r="J2190" t="str" cm="1">
        <f t="array" ref="J2190">_xlfn.IFS(I2190&lt;3,"0-2 yrs",I2190&lt;7,"3-6 yrs",I2190&gt;=7,"7+ yrs")</f>
        <v>3-6 yrs</v>
      </c>
      <c r="K2190" s="2">
        <v>142977.04999999999</v>
      </c>
      <c r="L2190" s="1">
        <v>137648.41</v>
      </c>
      <c r="M2190" s="1" t="s">
        <v>2971</v>
      </c>
      <c r="N2190">
        <v>1</v>
      </c>
      <c r="O2190" t="s">
        <v>2986</v>
      </c>
      <c r="P2190" t="s">
        <v>2986</v>
      </c>
      <c r="Q2190">
        <v>1</v>
      </c>
      <c r="R2190" t="s">
        <v>2957</v>
      </c>
    </row>
    <row r="2191" spans="1:18" x14ac:dyDescent="0.25">
      <c r="A2191">
        <v>15583548</v>
      </c>
      <c r="B2191" t="s">
        <v>1284</v>
      </c>
      <c r="C2191">
        <v>525</v>
      </c>
      <c r="D2191" t="str" cm="1">
        <f t="array" ref="D2191">_xlfn.IFS(C2191&lt;580,"Poor",C2191&lt;670,"Fair",C2191&lt;740,"Good",C2191&lt;800,"Very Good",C2191&gt;=800,"Excellent")</f>
        <v>Poor</v>
      </c>
      <c r="E2191" t="s">
        <v>16</v>
      </c>
      <c r="F2191" t="s">
        <v>13</v>
      </c>
      <c r="G2191">
        <v>47</v>
      </c>
      <c r="H2191" s="3" t="str" cm="1">
        <f t="array" ref="H2191">_xlfn.IFS(G2191&lt;25,"18-24",G2191&lt;35,"25-34",G2191&lt;45,"35-44",G2191&lt;55,"45-54",G2191&lt;65,"55-64",G2191&gt;=65,"65+")</f>
        <v>45-54</v>
      </c>
      <c r="I2191">
        <v>6</v>
      </c>
      <c r="J2191" t="str" cm="1">
        <f t="array" ref="J2191">_xlfn.IFS(I2191&lt;3,"0-2 yrs",I2191&lt;7,"3-6 yrs",I2191&gt;=7,"7+ yrs")</f>
        <v>3-6 yrs</v>
      </c>
      <c r="K2191" s="2">
        <v>82522.61</v>
      </c>
      <c r="L2191" s="1">
        <v>118560</v>
      </c>
      <c r="M2191" s="1" t="s">
        <v>2971</v>
      </c>
      <c r="N2191">
        <v>1</v>
      </c>
      <c r="O2191" t="s">
        <v>2986</v>
      </c>
      <c r="P2191" t="s">
        <v>2986</v>
      </c>
      <c r="Q2191">
        <v>1</v>
      </c>
      <c r="R2191" t="s">
        <v>2957</v>
      </c>
    </row>
    <row r="2192" spans="1:18" x14ac:dyDescent="0.25">
      <c r="A2192">
        <v>15761763</v>
      </c>
      <c r="B2192" t="s">
        <v>792</v>
      </c>
      <c r="C2192">
        <v>845</v>
      </c>
      <c r="D2192" t="str" cm="1">
        <f t="array" ref="D2192">_xlfn.IFS(C2192&lt;580,"Poor",C2192&lt;670,"Fair",C2192&lt;740,"Good",C2192&lt;800,"Very Good",C2192&gt;=800,"Excellent")</f>
        <v>Excellent</v>
      </c>
      <c r="E2192" t="s">
        <v>12</v>
      </c>
      <c r="F2192" t="s">
        <v>22</v>
      </c>
      <c r="G2192">
        <v>33</v>
      </c>
      <c r="H2192" s="3" t="str" cm="1">
        <f t="array" ref="H2192">_xlfn.IFS(G2192&lt;25,"18-24",G2192&lt;35,"25-34",G2192&lt;45,"35-44",G2192&lt;55,"45-54",G2192&lt;65,"55-64",G2192&gt;=65,"65+")</f>
        <v>25-34</v>
      </c>
      <c r="I2192">
        <v>8</v>
      </c>
      <c r="J2192" t="str" cm="1">
        <f t="array" ref="J2192">_xlfn.IFS(I2192&lt;3,"0-2 yrs",I2192&lt;7,"3-6 yrs",I2192&gt;=7,"7+ yrs")</f>
        <v>7+ yrs</v>
      </c>
      <c r="K2192" s="2">
        <v>150664.97</v>
      </c>
      <c r="L2192" s="1">
        <v>164385.53</v>
      </c>
      <c r="M2192" s="1" t="s">
        <v>2983</v>
      </c>
      <c r="N2192">
        <v>1</v>
      </c>
      <c r="O2192" t="s">
        <v>2986</v>
      </c>
      <c r="P2192" t="s">
        <v>2986</v>
      </c>
      <c r="Q2192">
        <v>0</v>
      </c>
      <c r="R2192" t="s">
        <v>2959</v>
      </c>
    </row>
    <row r="2193" spans="1:18" x14ac:dyDescent="0.25">
      <c r="A2193">
        <v>15764409</v>
      </c>
      <c r="B2193" t="s">
        <v>1285</v>
      </c>
      <c r="C2193">
        <v>613</v>
      </c>
      <c r="D2193" t="str" cm="1">
        <f t="array" ref="D2193">_xlfn.IFS(C2193&lt;580,"Poor",C2193&lt;670,"Fair",C2193&lt;740,"Good",C2193&lt;800,"Very Good",C2193&gt;=800,"Excellent")</f>
        <v>Fair</v>
      </c>
      <c r="E2193" t="s">
        <v>12</v>
      </c>
      <c r="F2193" t="s">
        <v>22</v>
      </c>
      <c r="G2193">
        <v>37</v>
      </c>
      <c r="H2193" s="3" t="str" cm="1">
        <f t="array" ref="H2193">_xlfn.IFS(G2193&lt;25,"18-24",G2193&lt;35,"25-34",G2193&lt;45,"35-44",G2193&lt;55,"45-54",G2193&lt;65,"55-64",G2193&gt;=65,"65+")</f>
        <v>35-44</v>
      </c>
      <c r="I2193">
        <v>9</v>
      </c>
      <c r="J2193" t="str" cm="1">
        <f t="array" ref="J2193">_xlfn.IFS(I2193&lt;3,"0-2 yrs",I2193&lt;7,"3-6 yrs",I2193&gt;=7,"7+ yrs")</f>
        <v>7+ yrs</v>
      </c>
      <c r="K2193" s="2">
        <v>114153.44</v>
      </c>
      <c r="L2193" s="1">
        <v>108286.5</v>
      </c>
      <c r="M2193" s="1" t="s">
        <v>2971</v>
      </c>
      <c r="N2193">
        <v>1</v>
      </c>
      <c r="O2193" t="s">
        <v>14</v>
      </c>
      <c r="P2193" t="s">
        <v>14</v>
      </c>
      <c r="Q2193">
        <v>0</v>
      </c>
      <c r="R2193" t="s">
        <v>2959</v>
      </c>
    </row>
    <row r="2194" spans="1:18" x14ac:dyDescent="0.25">
      <c r="A2194">
        <v>15710161</v>
      </c>
      <c r="B2194" t="s">
        <v>128</v>
      </c>
      <c r="C2194">
        <v>850</v>
      </c>
      <c r="D2194" t="str" cm="1">
        <f t="array" ref="D2194">_xlfn.IFS(C2194&lt;580,"Poor",C2194&lt;670,"Fair",C2194&lt;740,"Good",C2194&lt;800,"Very Good",C2194&gt;=800,"Excellent")</f>
        <v>Excellent</v>
      </c>
      <c r="E2194" t="s">
        <v>12</v>
      </c>
      <c r="F2194" t="s">
        <v>13</v>
      </c>
      <c r="G2194">
        <v>34</v>
      </c>
      <c r="H2194" s="3" t="str" cm="1">
        <f t="array" ref="H2194">_xlfn.IFS(G2194&lt;25,"18-24",G2194&lt;35,"25-34",G2194&lt;45,"35-44",G2194&lt;55,"45-54",G2194&lt;65,"55-64",G2194&gt;=65,"65+")</f>
        <v>25-34</v>
      </c>
      <c r="I2194">
        <v>2</v>
      </c>
      <c r="J2194" t="str" cm="1">
        <f t="array" ref="J2194">_xlfn.IFS(I2194&lt;3,"0-2 yrs",I2194&lt;7,"3-6 yrs",I2194&gt;=7,"7+ yrs")</f>
        <v>0-2 yrs</v>
      </c>
      <c r="K2194" s="2">
        <v>171706.66</v>
      </c>
      <c r="L2194" s="1">
        <v>0</v>
      </c>
      <c r="M2194" s="1" t="s">
        <v>2984</v>
      </c>
      <c r="N2194">
        <v>2</v>
      </c>
      <c r="O2194" t="s">
        <v>14</v>
      </c>
      <c r="P2194" t="s">
        <v>14</v>
      </c>
      <c r="Q2194">
        <v>0</v>
      </c>
      <c r="R2194" t="s">
        <v>2959</v>
      </c>
    </row>
    <row r="2195" spans="1:18" x14ac:dyDescent="0.25">
      <c r="A2195">
        <v>15735246</v>
      </c>
      <c r="B2195" t="s">
        <v>923</v>
      </c>
      <c r="C2195">
        <v>798</v>
      </c>
      <c r="D2195" t="str" cm="1">
        <f t="array" ref="D2195">_xlfn.IFS(C2195&lt;580,"Poor",C2195&lt;670,"Fair",C2195&lt;740,"Good",C2195&lt;800,"Very Good",C2195&gt;=800,"Excellent")</f>
        <v>Very Good</v>
      </c>
      <c r="E2195" t="s">
        <v>16</v>
      </c>
      <c r="F2195" t="s">
        <v>13</v>
      </c>
      <c r="G2195">
        <v>58</v>
      </c>
      <c r="H2195" s="3" t="str" cm="1">
        <f t="array" ref="H2195">_xlfn.IFS(G2195&lt;25,"18-24",G2195&lt;35,"25-34",G2195&lt;45,"35-44",G2195&lt;55,"45-54",G2195&lt;65,"55-64",G2195&gt;=65,"65+")</f>
        <v>55-64</v>
      </c>
      <c r="I2195">
        <v>9</v>
      </c>
      <c r="J2195" t="str" cm="1">
        <f t="array" ref="J2195">_xlfn.IFS(I2195&lt;3,"0-2 yrs",I2195&lt;7,"3-6 yrs",I2195&gt;=7,"7+ yrs")</f>
        <v>7+ yrs</v>
      </c>
      <c r="K2195" s="2">
        <v>119071.56</v>
      </c>
      <c r="L2195" s="1">
        <v>0</v>
      </c>
      <c r="M2195" s="1" t="s">
        <v>2984</v>
      </c>
      <c r="N2195">
        <v>2</v>
      </c>
      <c r="O2195" t="s">
        <v>2986</v>
      </c>
      <c r="P2195" t="s">
        <v>2986</v>
      </c>
      <c r="Q2195">
        <v>1</v>
      </c>
      <c r="R2195" t="s">
        <v>2957</v>
      </c>
    </row>
    <row r="2196" spans="1:18" x14ac:dyDescent="0.25">
      <c r="A2196">
        <v>15791700</v>
      </c>
      <c r="B2196" t="s">
        <v>1286</v>
      </c>
      <c r="C2196">
        <v>773</v>
      </c>
      <c r="D2196" t="str" cm="1">
        <f t="array" ref="D2196">_xlfn.IFS(C2196&lt;580,"Poor",C2196&lt;670,"Fair",C2196&lt;740,"Good",C2196&lt;800,"Very Good",C2196&gt;=800,"Excellent")</f>
        <v>Very Good</v>
      </c>
      <c r="E2196" t="s">
        <v>25</v>
      </c>
      <c r="F2196" t="s">
        <v>22</v>
      </c>
      <c r="G2196">
        <v>47</v>
      </c>
      <c r="H2196" s="3" t="str" cm="1">
        <f t="array" ref="H2196">_xlfn.IFS(G2196&lt;25,"18-24",G2196&lt;35,"25-34",G2196&lt;45,"35-44",G2196&lt;55,"45-54",G2196&lt;65,"55-64",G2196&gt;=65,"65+")</f>
        <v>45-54</v>
      </c>
      <c r="I2196">
        <v>2</v>
      </c>
      <c r="J2196" t="str" cm="1">
        <f t="array" ref="J2196">_xlfn.IFS(I2196&lt;3,"0-2 yrs",I2196&lt;7,"3-6 yrs",I2196&gt;=7,"7+ yrs")</f>
        <v>0-2 yrs</v>
      </c>
      <c r="K2196" s="2">
        <v>143007.49</v>
      </c>
      <c r="L2196" s="1">
        <v>118079.47</v>
      </c>
      <c r="M2196" s="1" t="s">
        <v>2971</v>
      </c>
      <c r="N2196">
        <v>4</v>
      </c>
      <c r="O2196" t="s">
        <v>14</v>
      </c>
      <c r="P2196" t="s">
        <v>14</v>
      </c>
      <c r="Q2196">
        <v>1</v>
      </c>
      <c r="R2196" t="s">
        <v>2957</v>
      </c>
    </row>
    <row r="2197" spans="1:18" x14ac:dyDescent="0.25">
      <c r="A2197">
        <v>15670753</v>
      </c>
      <c r="B2197" t="s">
        <v>1287</v>
      </c>
      <c r="C2197">
        <v>614</v>
      </c>
      <c r="D2197" t="str" cm="1">
        <f t="array" ref="D2197">_xlfn.IFS(C2197&lt;580,"Poor",C2197&lt;670,"Fair",C2197&lt;740,"Good",C2197&lt;800,"Very Good",C2197&gt;=800,"Excellent")</f>
        <v>Fair</v>
      </c>
      <c r="E2197" t="s">
        <v>16</v>
      </c>
      <c r="F2197" t="s">
        <v>22</v>
      </c>
      <c r="G2197">
        <v>35</v>
      </c>
      <c r="H2197" s="3" t="str" cm="1">
        <f t="array" ref="H2197">_xlfn.IFS(G2197&lt;25,"18-24",G2197&lt;35,"25-34",G2197&lt;45,"35-44",G2197&lt;55,"45-54",G2197&lt;65,"55-64",G2197&gt;=65,"65+")</f>
        <v>35-44</v>
      </c>
      <c r="I2197">
        <v>2</v>
      </c>
      <c r="J2197" t="str" cm="1">
        <f t="array" ref="J2197">_xlfn.IFS(I2197&lt;3,"0-2 yrs",I2197&lt;7,"3-6 yrs",I2197&gt;=7,"7+ yrs")</f>
        <v>0-2 yrs</v>
      </c>
      <c r="K2197" s="2">
        <v>31302.35</v>
      </c>
      <c r="L2197" s="1">
        <v>127283.78</v>
      </c>
      <c r="M2197" s="1" t="s">
        <v>2971</v>
      </c>
      <c r="N2197">
        <v>1</v>
      </c>
      <c r="O2197" t="s">
        <v>14</v>
      </c>
      <c r="P2197" t="s">
        <v>14</v>
      </c>
      <c r="Q2197">
        <v>0</v>
      </c>
      <c r="R2197" t="s">
        <v>2959</v>
      </c>
    </row>
    <row r="2198" spans="1:18" x14ac:dyDescent="0.25">
      <c r="A2198">
        <v>15573876</v>
      </c>
      <c r="B2198" t="s">
        <v>148</v>
      </c>
      <c r="C2198">
        <v>473</v>
      </c>
      <c r="D2198" t="str" cm="1">
        <f t="array" ref="D2198">_xlfn.IFS(C2198&lt;580,"Poor",C2198&lt;670,"Fair",C2198&lt;740,"Good",C2198&lt;800,"Very Good",C2198&gt;=800,"Excellent")</f>
        <v>Poor</v>
      </c>
      <c r="E2198" t="s">
        <v>16</v>
      </c>
      <c r="F2198" t="s">
        <v>22</v>
      </c>
      <c r="G2198">
        <v>48</v>
      </c>
      <c r="H2198" s="3" t="str" cm="1">
        <f t="array" ref="H2198">_xlfn.IFS(G2198&lt;25,"18-24",G2198&lt;35,"25-34",G2198&lt;45,"35-44",G2198&lt;55,"45-54",G2198&lt;65,"55-64",G2198&gt;=65,"65+")</f>
        <v>45-54</v>
      </c>
      <c r="I2198">
        <v>8</v>
      </c>
      <c r="J2198" t="str" cm="1">
        <f t="array" ref="J2198">_xlfn.IFS(I2198&lt;3,"0-2 yrs",I2198&lt;7,"3-6 yrs",I2198&gt;=7,"7+ yrs")</f>
        <v>7+ yrs</v>
      </c>
      <c r="K2198" s="2">
        <v>71139.8</v>
      </c>
      <c r="L2198" s="1">
        <v>0</v>
      </c>
      <c r="M2198" s="1" t="s">
        <v>2984</v>
      </c>
      <c r="N2198">
        <v>2</v>
      </c>
      <c r="O2198" t="s">
        <v>2986</v>
      </c>
      <c r="P2198" t="s">
        <v>2986</v>
      </c>
      <c r="Q2198">
        <v>0</v>
      </c>
      <c r="R2198" t="s">
        <v>2959</v>
      </c>
    </row>
    <row r="2199" spans="1:18" x14ac:dyDescent="0.25">
      <c r="A2199">
        <v>15770174</v>
      </c>
      <c r="B2199" t="s">
        <v>649</v>
      </c>
      <c r="C2199">
        <v>762</v>
      </c>
      <c r="D2199" t="str" cm="1">
        <f t="array" ref="D2199">_xlfn.IFS(C2199&lt;580,"Poor",C2199&lt;670,"Fair",C2199&lt;740,"Good",C2199&lt;800,"Very Good",C2199&gt;=800,"Excellent")</f>
        <v>Very Good</v>
      </c>
      <c r="E2199" t="s">
        <v>12</v>
      </c>
      <c r="F2199" t="s">
        <v>22</v>
      </c>
      <c r="G2199">
        <v>29</v>
      </c>
      <c r="H2199" s="3" t="str" cm="1">
        <f t="array" ref="H2199">_xlfn.IFS(G2199&lt;25,"18-24",G2199&lt;35,"25-34",G2199&lt;45,"35-44",G2199&lt;55,"45-54",G2199&lt;65,"55-64",G2199&gt;=65,"65+")</f>
        <v>25-34</v>
      </c>
      <c r="I2199">
        <v>6</v>
      </c>
      <c r="J2199" t="str" cm="1">
        <f t="array" ref="J2199">_xlfn.IFS(I2199&lt;3,"0-2 yrs",I2199&lt;7,"3-6 yrs",I2199&gt;=7,"7+ yrs")</f>
        <v>3-6 yrs</v>
      </c>
      <c r="K2199" s="2">
        <v>54122.89</v>
      </c>
      <c r="L2199" s="1">
        <v>141389.06</v>
      </c>
      <c r="M2199" s="1" t="s">
        <v>2971</v>
      </c>
      <c r="N2199">
        <v>1</v>
      </c>
      <c r="O2199" t="s">
        <v>2986</v>
      </c>
      <c r="P2199" t="s">
        <v>2986</v>
      </c>
      <c r="Q2199">
        <v>0</v>
      </c>
      <c r="R2199" t="s">
        <v>2959</v>
      </c>
    </row>
    <row r="2200" spans="1:18" x14ac:dyDescent="0.25">
      <c r="A2200">
        <v>15641114</v>
      </c>
      <c r="B2200" t="s">
        <v>326</v>
      </c>
      <c r="C2200">
        <v>701</v>
      </c>
      <c r="D2200" t="str" cm="1">
        <f t="array" ref="D2200">_xlfn.IFS(C2200&lt;580,"Poor",C2200&lt;670,"Fair",C2200&lt;740,"Good",C2200&lt;800,"Very Good",C2200&gt;=800,"Excellent")</f>
        <v>Good</v>
      </c>
      <c r="E2200" t="s">
        <v>12</v>
      </c>
      <c r="F2200" t="s">
        <v>22</v>
      </c>
      <c r="G2200">
        <v>37</v>
      </c>
      <c r="H2200" s="3" t="str" cm="1">
        <f t="array" ref="H2200">_xlfn.IFS(G2200&lt;25,"18-24",G2200&lt;35,"25-34",G2200&lt;45,"35-44",G2200&lt;55,"45-54",G2200&lt;65,"55-64",G2200&gt;=65,"65+")</f>
        <v>35-44</v>
      </c>
      <c r="I2200">
        <v>8</v>
      </c>
      <c r="J2200" t="str" cm="1">
        <f t="array" ref="J2200">_xlfn.IFS(I2200&lt;3,"0-2 yrs",I2200&lt;7,"3-6 yrs",I2200&gt;=7,"7+ yrs")</f>
        <v>7+ yrs</v>
      </c>
      <c r="K2200" s="2">
        <v>120031.29</v>
      </c>
      <c r="L2200" s="1">
        <v>130091.5</v>
      </c>
      <c r="M2200" s="1" t="s">
        <v>2971</v>
      </c>
      <c r="N2200">
        <v>1</v>
      </c>
      <c r="O2200" t="s">
        <v>14</v>
      </c>
      <c r="P2200" t="s">
        <v>14</v>
      </c>
      <c r="Q2200">
        <v>0</v>
      </c>
      <c r="R2200" t="s">
        <v>2959</v>
      </c>
    </row>
    <row r="2201" spans="1:18" x14ac:dyDescent="0.25">
      <c r="A2201">
        <v>15682435</v>
      </c>
      <c r="B2201" t="s">
        <v>630</v>
      </c>
      <c r="C2201">
        <v>600</v>
      </c>
      <c r="D2201" t="str" cm="1">
        <f t="array" ref="D2201">_xlfn.IFS(C2201&lt;580,"Poor",C2201&lt;670,"Fair",C2201&lt;740,"Good",C2201&lt;800,"Very Good",C2201&gt;=800,"Excellent")</f>
        <v>Fair</v>
      </c>
      <c r="E2201" t="s">
        <v>12</v>
      </c>
      <c r="F2201" t="s">
        <v>22</v>
      </c>
      <c r="G2201">
        <v>35</v>
      </c>
      <c r="H2201" s="3" t="str" cm="1">
        <f t="array" ref="H2201">_xlfn.IFS(G2201&lt;25,"18-24",G2201&lt;35,"25-34",G2201&lt;45,"35-44",G2201&lt;55,"45-54",G2201&lt;65,"55-64",G2201&gt;=65,"65+")</f>
        <v>35-44</v>
      </c>
      <c r="I2201">
        <v>4</v>
      </c>
      <c r="J2201" t="str" cm="1">
        <f t="array" ref="J2201">_xlfn.IFS(I2201&lt;3,"0-2 yrs",I2201&lt;7,"3-6 yrs",I2201&gt;=7,"7+ yrs")</f>
        <v>3-6 yrs</v>
      </c>
      <c r="K2201" s="2">
        <v>104076.51</v>
      </c>
      <c r="L2201" s="1">
        <v>143744.76999999999</v>
      </c>
      <c r="M2201" s="1" t="s">
        <v>2971</v>
      </c>
      <c r="N2201">
        <v>2</v>
      </c>
      <c r="O2201" t="s">
        <v>2986</v>
      </c>
      <c r="P2201" t="s">
        <v>2986</v>
      </c>
      <c r="Q2201">
        <v>0</v>
      </c>
      <c r="R2201" t="s">
        <v>2959</v>
      </c>
    </row>
    <row r="2202" spans="1:18" x14ac:dyDescent="0.25">
      <c r="A2202">
        <v>15751788</v>
      </c>
      <c r="B2202" t="s">
        <v>285</v>
      </c>
      <c r="C2202">
        <v>850</v>
      </c>
      <c r="D2202" t="str" cm="1">
        <f t="array" ref="D2202">_xlfn.IFS(C2202&lt;580,"Poor",C2202&lt;670,"Fair",C2202&lt;740,"Good",C2202&lt;800,"Very Good",C2202&gt;=800,"Excellent")</f>
        <v>Excellent</v>
      </c>
      <c r="E2202" t="s">
        <v>16</v>
      </c>
      <c r="F2202" t="s">
        <v>22</v>
      </c>
      <c r="G2202">
        <v>28</v>
      </c>
      <c r="H2202" s="3" t="str" cm="1">
        <f t="array" ref="H2202">_xlfn.IFS(G2202&lt;25,"18-24",G2202&lt;35,"25-34",G2202&lt;45,"35-44",G2202&lt;55,"45-54",G2202&lt;65,"55-64",G2202&gt;=65,"65+")</f>
        <v>25-34</v>
      </c>
      <c r="I2202">
        <v>9</v>
      </c>
      <c r="J2202" t="str" cm="1">
        <f t="array" ref="J2202">_xlfn.IFS(I2202&lt;3,"0-2 yrs",I2202&lt;7,"3-6 yrs",I2202&gt;=7,"7+ yrs")</f>
        <v>7+ yrs</v>
      </c>
      <c r="K2202" s="2">
        <v>175853.64</v>
      </c>
      <c r="L2202" s="1">
        <v>97408.03</v>
      </c>
      <c r="M2202" s="1" t="s">
        <v>2972</v>
      </c>
      <c r="N2202">
        <v>1</v>
      </c>
      <c r="O2202" t="s">
        <v>14</v>
      </c>
      <c r="P2202" t="s">
        <v>14</v>
      </c>
      <c r="Q2202">
        <v>0</v>
      </c>
      <c r="R2202" t="s">
        <v>2959</v>
      </c>
    </row>
    <row r="2203" spans="1:18" x14ac:dyDescent="0.25">
      <c r="A2203">
        <v>15672598</v>
      </c>
      <c r="B2203" t="s">
        <v>576</v>
      </c>
      <c r="C2203">
        <v>613</v>
      </c>
      <c r="D2203" t="str" cm="1">
        <f t="array" ref="D2203">_xlfn.IFS(C2203&lt;580,"Poor",C2203&lt;670,"Fair",C2203&lt;740,"Good",C2203&lt;800,"Very Good",C2203&gt;=800,"Excellent")</f>
        <v>Fair</v>
      </c>
      <c r="E2203" t="s">
        <v>16</v>
      </c>
      <c r="F2203" t="s">
        <v>22</v>
      </c>
      <c r="G2203">
        <v>30</v>
      </c>
      <c r="H2203" s="3" t="str" cm="1">
        <f t="array" ref="H2203">_xlfn.IFS(G2203&lt;25,"18-24",G2203&lt;35,"25-34",G2203&lt;45,"35-44",G2203&lt;55,"45-54",G2203&lt;65,"55-64",G2203&gt;=65,"65+")</f>
        <v>25-34</v>
      </c>
      <c r="I2203">
        <v>9</v>
      </c>
      <c r="J2203" t="str" cm="1">
        <f t="array" ref="J2203">_xlfn.IFS(I2203&lt;3,"0-2 yrs",I2203&lt;7,"3-6 yrs",I2203&gt;=7,"7+ yrs")</f>
        <v>7+ yrs</v>
      </c>
      <c r="K2203" s="2">
        <v>175795.87</v>
      </c>
      <c r="L2203" s="1">
        <v>111927.45</v>
      </c>
      <c r="M2203" s="1" t="s">
        <v>2971</v>
      </c>
      <c r="N2203">
        <v>1</v>
      </c>
      <c r="O2203" t="s">
        <v>14</v>
      </c>
      <c r="P2203" t="s">
        <v>14</v>
      </c>
      <c r="Q2203">
        <v>0</v>
      </c>
      <c r="R2203" t="s">
        <v>2959</v>
      </c>
    </row>
    <row r="2204" spans="1:18" x14ac:dyDescent="0.25">
      <c r="A2204">
        <v>15762803</v>
      </c>
      <c r="B2204" t="s">
        <v>1288</v>
      </c>
      <c r="C2204">
        <v>509</v>
      </c>
      <c r="D2204" t="str" cm="1">
        <f t="array" ref="D2204">_xlfn.IFS(C2204&lt;580,"Poor",C2204&lt;670,"Fair",C2204&lt;740,"Good",C2204&lt;800,"Very Good",C2204&gt;=800,"Excellent")</f>
        <v>Poor</v>
      </c>
      <c r="E2204" t="s">
        <v>12</v>
      </c>
      <c r="F2204" t="s">
        <v>22</v>
      </c>
      <c r="G2204">
        <v>31</v>
      </c>
      <c r="H2204" s="3" t="str" cm="1">
        <f t="array" ref="H2204">_xlfn.IFS(G2204&lt;25,"18-24",G2204&lt;35,"25-34",G2204&lt;45,"35-44",G2204&lt;55,"45-54",G2204&lt;65,"55-64",G2204&gt;=65,"65+")</f>
        <v>25-34</v>
      </c>
      <c r="I2204">
        <v>3</v>
      </c>
      <c r="J2204" t="str" cm="1">
        <f t="array" ref="J2204">_xlfn.IFS(I2204&lt;3,"0-2 yrs",I2204&lt;7,"3-6 yrs",I2204&gt;=7,"7+ yrs")</f>
        <v>3-6 yrs</v>
      </c>
      <c r="K2204" s="2">
        <v>15360.91</v>
      </c>
      <c r="L2204" s="1">
        <v>0</v>
      </c>
      <c r="M2204" s="1" t="s">
        <v>2984</v>
      </c>
      <c r="N2204">
        <v>2</v>
      </c>
      <c r="O2204" t="s">
        <v>2986</v>
      </c>
      <c r="P2204" t="s">
        <v>2986</v>
      </c>
      <c r="Q2204">
        <v>0</v>
      </c>
      <c r="R2204" t="s">
        <v>2959</v>
      </c>
    </row>
    <row r="2205" spans="1:18" x14ac:dyDescent="0.25">
      <c r="A2205">
        <v>15812982</v>
      </c>
      <c r="B2205" t="s">
        <v>1090</v>
      </c>
      <c r="C2205">
        <v>509</v>
      </c>
      <c r="D2205" t="str" cm="1">
        <f t="array" ref="D2205">_xlfn.IFS(C2205&lt;580,"Poor",C2205&lt;670,"Fair",C2205&lt;740,"Good",C2205&lt;800,"Very Good",C2205&gt;=800,"Excellent")</f>
        <v>Poor</v>
      </c>
      <c r="E2205" t="s">
        <v>16</v>
      </c>
      <c r="F2205" t="s">
        <v>22</v>
      </c>
      <c r="G2205">
        <v>38</v>
      </c>
      <c r="H2205" s="3" t="str" cm="1">
        <f t="array" ref="H2205">_xlfn.IFS(G2205&lt;25,"18-24",G2205&lt;35,"25-34",G2205&lt;45,"35-44",G2205&lt;55,"45-54",G2205&lt;65,"55-64",G2205&gt;=65,"65+")</f>
        <v>35-44</v>
      </c>
      <c r="I2205">
        <v>2</v>
      </c>
      <c r="J2205" t="str" cm="1">
        <f t="array" ref="J2205">_xlfn.IFS(I2205&lt;3,"0-2 yrs",I2205&lt;7,"3-6 yrs",I2205&gt;=7,"7+ yrs")</f>
        <v>0-2 yrs</v>
      </c>
      <c r="K2205" s="2">
        <v>168460.12</v>
      </c>
      <c r="L2205" s="1">
        <v>0</v>
      </c>
      <c r="M2205" s="1" t="s">
        <v>2984</v>
      </c>
      <c r="N2205">
        <v>1</v>
      </c>
      <c r="O2205" t="s">
        <v>2986</v>
      </c>
      <c r="P2205" t="s">
        <v>2986</v>
      </c>
      <c r="Q2205">
        <v>0</v>
      </c>
      <c r="R2205" t="s">
        <v>2959</v>
      </c>
    </row>
    <row r="2206" spans="1:18" x14ac:dyDescent="0.25">
      <c r="A2206">
        <v>15597901</v>
      </c>
      <c r="B2206" t="s">
        <v>131</v>
      </c>
      <c r="C2206">
        <v>609</v>
      </c>
      <c r="D2206" t="str" cm="1">
        <f t="array" ref="D2206">_xlfn.IFS(C2206&lt;580,"Poor",C2206&lt;670,"Fair",C2206&lt;740,"Good",C2206&lt;800,"Very Good",C2206&gt;=800,"Excellent")</f>
        <v>Fair</v>
      </c>
      <c r="E2206" t="s">
        <v>12</v>
      </c>
      <c r="F2206" t="s">
        <v>22</v>
      </c>
      <c r="G2206">
        <v>34</v>
      </c>
      <c r="H2206" s="3" t="str" cm="1">
        <f t="array" ref="H2206">_xlfn.IFS(G2206&lt;25,"18-24",G2206&lt;35,"25-34",G2206&lt;45,"35-44",G2206&lt;55,"45-54",G2206&lt;65,"55-64",G2206&gt;=65,"65+")</f>
        <v>25-34</v>
      </c>
      <c r="I2206">
        <v>1</v>
      </c>
      <c r="J2206" t="str" cm="1">
        <f t="array" ref="J2206">_xlfn.IFS(I2206&lt;3,"0-2 yrs",I2206&lt;7,"3-6 yrs",I2206&gt;=7,"7+ yrs")</f>
        <v>0-2 yrs</v>
      </c>
      <c r="K2206" s="2">
        <v>181177.9</v>
      </c>
      <c r="L2206" s="1">
        <v>0</v>
      </c>
      <c r="M2206" s="1" t="s">
        <v>2984</v>
      </c>
      <c r="N2206">
        <v>1</v>
      </c>
      <c r="O2206" t="s">
        <v>14</v>
      </c>
      <c r="P2206" t="s">
        <v>14</v>
      </c>
      <c r="Q2206">
        <v>0</v>
      </c>
      <c r="R2206" t="s">
        <v>2959</v>
      </c>
    </row>
    <row r="2207" spans="1:18" x14ac:dyDescent="0.25">
      <c r="A2207">
        <v>15731507</v>
      </c>
      <c r="B2207" t="s">
        <v>474</v>
      </c>
      <c r="C2207">
        <v>456</v>
      </c>
      <c r="D2207" t="str" cm="1">
        <f t="array" ref="D2207">_xlfn.IFS(C2207&lt;580,"Poor",C2207&lt;670,"Fair",C2207&lt;740,"Good",C2207&lt;800,"Very Good",C2207&gt;=800,"Excellent")</f>
        <v>Poor</v>
      </c>
      <c r="E2207" t="s">
        <v>12</v>
      </c>
      <c r="F2207" t="s">
        <v>13</v>
      </c>
      <c r="G2207">
        <v>33</v>
      </c>
      <c r="H2207" s="3" t="str" cm="1">
        <f t="array" ref="H2207">_xlfn.IFS(G2207&lt;25,"18-24",G2207&lt;35,"25-34",G2207&lt;45,"35-44",G2207&lt;55,"45-54",G2207&lt;65,"55-64",G2207&gt;=65,"65+")</f>
        <v>25-34</v>
      </c>
      <c r="I2207">
        <v>1</v>
      </c>
      <c r="J2207" t="str" cm="1">
        <f t="array" ref="J2207">_xlfn.IFS(I2207&lt;3,"0-2 yrs",I2207&lt;7,"3-6 yrs",I2207&gt;=7,"7+ yrs")</f>
        <v>0-2 yrs</v>
      </c>
      <c r="K2207" s="2">
        <v>58363.94</v>
      </c>
      <c r="L2207" s="1">
        <v>188285.68</v>
      </c>
      <c r="M2207" s="1" t="s">
        <v>2983</v>
      </c>
      <c r="N2207">
        <v>1</v>
      </c>
      <c r="O2207" t="s">
        <v>2986</v>
      </c>
      <c r="P2207" t="s">
        <v>2986</v>
      </c>
      <c r="Q2207">
        <v>0</v>
      </c>
      <c r="R2207" t="s">
        <v>2959</v>
      </c>
    </row>
    <row r="2208" spans="1:18" x14ac:dyDescent="0.25">
      <c r="A2208">
        <v>15809826</v>
      </c>
      <c r="B2208" t="s">
        <v>1289</v>
      </c>
      <c r="C2208">
        <v>728</v>
      </c>
      <c r="D2208" t="str" cm="1">
        <f t="array" ref="D2208">_xlfn.IFS(C2208&lt;580,"Poor",C2208&lt;670,"Fair",C2208&lt;740,"Good",C2208&lt;800,"Very Good",C2208&gt;=800,"Excellent")</f>
        <v>Good</v>
      </c>
      <c r="E2208" t="s">
        <v>12</v>
      </c>
      <c r="F2208" t="s">
        <v>13</v>
      </c>
      <c r="G2208">
        <v>46</v>
      </c>
      <c r="H2208" s="3" t="str" cm="1">
        <f t="array" ref="H2208">_xlfn.IFS(G2208&lt;25,"18-24",G2208&lt;35,"25-34",G2208&lt;45,"35-44",G2208&lt;55,"45-54",G2208&lt;65,"55-64",G2208&gt;=65,"65+")</f>
        <v>45-54</v>
      </c>
      <c r="I2208">
        <v>2</v>
      </c>
      <c r="J2208" t="str" cm="1">
        <f t="array" ref="J2208">_xlfn.IFS(I2208&lt;3,"0-2 yrs",I2208&lt;7,"3-6 yrs",I2208&gt;=7,"7+ yrs")</f>
        <v>0-2 yrs</v>
      </c>
      <c r="K2208" s="2">
        <v>20276.87</v>
      </c>
      <c r="L2208" s="1">
        <v>109705.52</v>
      </c>
      <c r="M2208" s="1" t="s">
        <v>2971</v>
      </c>
      <c r="N2208">
        <v>1</v>
      </c>
      <c r="O2208" t="s">
        <v>2986</v>
      </c>
      <c r="P2208" t="s">
        <v>2986</v>
      </c>
      <c r="Q2208">
        <v>1</v>
      </c>
      <c r="R2208" t="s">
        <v>2957</v>
      </c>
    </row>
    <row r="2209" spans="1:18" x14ac:dyDescent="0.25">
      <c r="A2209">
        <v>15764237</v>
      </c>
      <c r="B2209" t="s">
        <v>753</v>
      </c>
      <c r="C2209">
        <v>663</v>
      </c>
      <c r="D2209" t="str" cm="1">
        <f t="array" ref="D2209">_xlfn.IFS(C2209&lt;580,"Poor",C2209&lt;670,"Fair",C2209&lt;740,"Good",C2209&lt;800,"Very Good",C2209&gt;=800,"Excellent")</f>
        <v>Fair</v>
      </c>
      <c r="E2209" t="s">
        <v>16</v>
      </c>
      <c r="F2209" t="s">
        <v>22</v>
      </c>
      <c r="G2209">
        <v>33</v>
      </c>
      <c r="H2209" s="3" t="str" cm="1">
        <f t="array" ref="H2209">_xlfn.IFS(G2209&lt;25,"18-24",G2209&lt;35,"25-34",G2209&lt;45,"35-44",G2209&lt;55,"45-54",G2209&lt;65,"55-64",G2209&gt;=65,"65+")</f>
        <v>25-34</v>
      </c>
      <c r="I2209">
        <v>9</v>
      </c>
      <c r="J2209" t="str" cm="1">
        <f t="array" ref="J2209">_xlfn.IFS(I2209&lt;3,"0-2 yrs",I2209&lt;7,"3-6 yrs",I2209&gt;=7,"7+ yrs")</f>
        <v>7+ yrs</v>
      </c>
      <c r="K2209" s="2">
        <v>91514.62</v>
      </c>
      <c r="L2209" s="1">
        <v>0</v>
      </c>
      <c r="M2209" s="1" t="s">
        <v>2984</v>
      </c>
      <c r="N2209">
        <v>2</v>
      </c>
      <c r="O2209" t="s">
        <v>2986</v>
      </c>
      <c r="P2209" t="s">
        <v>2986</v>
      </c>
      <c r="Q2209">
        <v>0</v>
      </c>
      <c r="R2209" t="s">
        <v>2959</v>
      </c>
    </row>
    <row r="2210" spans="1:18" x14ac:dyDescent="0.25">
      <c r="A2210">
        <v>15769917</v>
      </c>
      <c r="B2210" t="s">
        <v>1290</v>
      </c>
      <c r="C2210">
        <v>673</v>
      </c>
      <c r="D2210" t="str" cm="1">
        <f t="array" ref="D2210">_xlfn.IFS(C2210&lt;580,"Poor",C2210&lt;670,"Fair",C2210&lt;740,"Good",C2210&lt;800,"Very Good",C2210&gt;=800,"Excellent")</f>
        <v>Good</v>
      </c>
      <c r="E2210" t="s">
        <v>25</v>
      </c>
      <c r="F2210" t="s">
        <v>13</v>
      </c>
      <c r="G2210">
        <v>34</v>
      </c>
      <c r="H2210" s="3" t="str" cm="1">
        <f t="array" ref="H2210">_xlfn.IFS(G2210&lt;25,"18-24",G2210&lt;35,"25-34",G2210&lt;45,"35-44",G2210&lt;55,"45-54",G2210&lt;65,"55-64",G2210&gt;=65,"65+")</f>
        <v>25-34</v>
      </c>
      <c r="I2210">
        <v>1</v>
      </c>
      <c r="J2210" t="str" cm="1">
        <f t="array" ref="J2210">_xlfn.IFS(I2210&lt;3,"0-2 yrs",I2210&lt;7,"3-6 yrs",I2210&gt;=7,"7+ yrs")</f>
        <v>0-2 yrs</v>
      </c>
      <c r="K2210" s="2">
        <v>76703.100000000006</v>
      </c>
      <c r="L2210" s="1">
        <v>127122.79</v>
      </c>
      <c r="M2210" s="1" t="s">
        <v>2971</v>
      </c>
      <c r="N2210">
        <v>3</v>
      </c>
      <c r="O2210" t="s">
        <v>14</v>
      </c>
      <c r="P2210" t="s">
        <v>14</v>
      </c>
      <c r="Q2210">
        <v>0</v>
      </c>
      <c r="R2210" t="s">
        <v>2959</v>
      </c>
    </row>
    <row r="2211" spans="1:18" x14ac:dyDescent="0.25">
      <c r="A2211">
        <v>15641850</v>
      </c>
      <c r="B2211" t="s">
        <v>1291</v>
      </c>
      <c r="C2211">
        <v>717</v>
      </c>
      <c r="D2211" t="str" cm="1">
        <f t="array" ref="D2211">_xlfn.IFS(C2211&lt;580,"Poor",C2211&lt;670,"Fair",C2211&lt;740,"Good",C2211&lt;800,"Very Good",C2211&gt;=800,"Excellent")</f>
        <v>Good</v>
      </c>
      <c r="E2211" t="s">
        <v>12</v>
      </c>
      <c r="F2211" t="s">
        <v>22</v>
      </c>
      <c r="G2211">
        <v>40</v>
      </c>
      <c r="H2211" s="3" t="str" cm="1">
        <f t="array" ref="H2211">_xlfn.IFS(G2211&lt;25,"18-24",G2211&lt;35,"25-34",G2211&lt;45,"35-44",G2211&lt;55,"45-54",G2211&lt;65,"55-64",G2211&gt;=65,"65+")</f>
        <v>35-44</v>
      </c>
      <c r="I2211">
        <v>0</v>
      </c>
      <c r="J2211" t="str" cm="1">
        <f t="array" ref="J2211">_xlfn.IFS(I2211&lt;3,"0-2 yrs",I2211&lt;7,"3-6 yrs",I2211&gt;=7,"7+ yrs")</f>
        <v>0-2 yrs</v>
      </c>
      <c r="K2211" s="2">
        <v>110887.14</v>
      </c>
      <c r="L2211" s="1">
        <v>98241.04</v>
      </c>
      <c r="M2211" s="1" t="s">
        <v>2972</v>
      </c>
      <c r="N2211">
        <v>1</v>
      </c>
      <c r="O2211" t="s">
        <v>2986</v>
      </c>
      <c r="P2211" t="s">
        <v>2986</v>
      </c>
      <c r="Q2211">
        <v>0</v>
      </c>
      <c r="R2211" t="s">
        <v>2959</v>
      </c>
    </row>
    <row r="2212" spans="1:18" x14ac:dyDescent="0.25">
      <c r="A2212">
        <v>15770974</v>
      </c>
      <c r="B2212" t="s">
        <v>316</v>
      </c>
      <c r="C2212">
        <v>741</v>
      </c>
      <c r="D2212" t="str" cm="1">
        <f t="array" ref="D2212">_xlfn.IFS(C2212&lt;580,"Poor",C2212&lt;670,"Fair",C2212&lt;740,"Good",C2212&lt;800,"Very Good",C2212&gt;=800,"Excellent")</f>
        <v>Very Good</v>
      </c>
      <c r="E2212" t="s">
        <v>25</v>
      </c>
      <c r="F2212" t="s">
        <v>13</v>
      </c>
      <c r="G2212">
        <v>37</v>
      </c>
      <c r="H2212" s="3" t="str" cm="1">
        <f t="array" ref="H2212">_xlfn.IFS(G2212&lt;25,"18-24",G2212&lt;35,"25-34",G2212&lt;45,"35-44",G2212&lt;55,"45-54",G2212&lt;65,"55-64",G2212&gt;=65,"65+")</f>
        <v>35-44</v>
      </c>
      <c r="I2212">
        <v>8</v>
      </c>
      <c r="J2212" t="str" cm="1">
        <f t="array" ref="J2212">_xlfn.IFS(I2212&lt;3,"0-2 yrs",I2212&lt;7,"3-6 yrs",I2212&gt;=7,"7+ yrs")</f>
        <v>7+ yrs</v>
      </c>
      <c r="K2212" s="2">
        <v>109843.16</v>
      </c>
      <c r="L2212" s="1">
        <v>170840.08</v>
      </c>
      <c r="M2212" s="1" t="s">
        <v>2983</v>
      </c>
      <c r="N2212">
        <v>2</v>
      </c>
      <c r="O2212" t="s">
        <v>2986</v>
      </c>
      <c r="P2212" t="s">
        <v>2986</v>
      </c>
      <c r="Q2212">
        <v>0</v>
      </c>
      <c r="R2212" t="s">
        <v>2959</v>
      </c>
    </row>
    <row r="2213" spans="1:18" x14ac:dyDescent="0.25">
      <c r="A2213">
        <v>15803749</v>
      </c>
      <c r="B2213" t="s">
        <v>1229</v>
      </c>
      <c r="C2213">
        <v>498</v>
      </c>
      <c r="D2213" t="str" cm="1">
        <f t="array" ref="D2213">_xlfn.IFS(C2213&lt;580,"Poor",C2213&lt;670,"Fair",C2213&lt;740,"Good",C2213&lt;800,"Very Good",C2213&gt;=800,"Excellent")</f>
        <v>Poor</v>
      </c>
      <c r="E2213" t="s">
        <v>25</v>
      </c>
      <c r="F2213" t="s">
        <v>13</v>
      </c>
      <c r="G2213">
        <v>41</v>
      </c>
      <c r="H2213" s="3" t="str" cm="1">
        <f t="array" ref="H2213">_xlfn.IFS(G2213&lt;25,"18-24",G2213&lt;35,"25-34",G2213&lt;45,"35-44",G2213&lt;55,"45-54",G2213&lt;65,"55-64",G2213&gt;=65,"65+")</f>
        <v>35-44</v>
      </c>
      <c r="I2213">
        <v>4</v>
      </c>
      <c r="J2213" t="str" cm="1">
        <f t="array" ref="J2213">_xlfn.IFS(I2213&lt;3,"0-2 yrs",I2213&lt;7,"3-6 yrs",I2213&gt;=7,"7+ yrs")</f>
        <v>3-6 yrs</v>
      </c>
      <c r="K2213" s="2">
        <v>12577.21</v>
      </c>
      <c r="L2213" s="1">
        <v>87541.06</v>
      </c>
      <c r="M2213" s="1" t="s">
        <v>2972</v>
      </c>
      <c r="N2213">
        <v>2</v>
      </c>
      <c r="O2213" t="s">
        <v>14</v>
      </c>
      <c r="P2213" t="s">
        <v>14</v>
      </c>
      <c r="Q2213">
        <v>1</v>
      </c>
      <c r="R2213" t="s">
        <v>2957</v>
      </c>
    </row>
    <row r="2214" spans="1:18" x14ac:dyDescent="0.25">
      <c r="A2214">
        <v>15684999</v>
      </c>
      <c r="B2214" t="s">
        <v>658</v>
      </c>
      <c r="C2214">
        <v>850</v>
      </c>
      <c r="D2214" t="str" cm="1">
        <f t="array" ref="D2214">_xlfn.IFS(C2214&lt;580,"Poor",C2214&lt;670,"Fair",C2214&lt;740,"Good",C2214&lt;800,"Very Good",C2214&gt;=800,"Excellent")</f>
        <v>Excellent</v>
      </c>
      <c r="E2214" t="s">
        <v>12</v>
      </c>
      <c r="F2214" t="s">
        <v>13</v>
      </c>
      <c r="G2214">
        <v>26</v>
      </c>
      <c r="H2214" s="3" t="str" cm="1">
        <f t="array" ref="H2214">_xlfn.IFS(G2214&lt;25,"18-24",G2214&lt;35,"25-34",G2214&lt;45,"35-44",G2214&lt;55,"45-54",G2214&lt;65,"55-64",G2214&gt;=65,"65+")</f>
        <v>25-34</v>
      </c>
      <c r="I2214">
        <v>4</v>
      </c>
      <c r="J2214" t="str" cm="1">
        <f t="array" ref="J2214">_xlfn.IFS(I2214&lt;3,"0-2 yrs",I2214&lt;7,"3-6 yrs",I2214&gt;=7,"7+ yrs")</f>
        <v>3-6 yrs</v>
      </c>
      <c r="K2214" s="2">
        <v>179365.1</v>
      </c>
      <c r="L2214" s="1">
        <v>62610.96</v>
      </c>
      <c r="M2214" s="1" t="s">
        <v>2972</v>
      </c>
      <c r="N2214">
        <v>2</v>
      </c>
      <c r="O2214" t="s">
        <v>14</v>
      </c>
      <c r="P2214" t="s">
        <v>14</v>
      </c>
      <c r="Q2214">
        <v>0</v>
      </c>
      <c r="R2214" t="s">
        <v>2959</v>
      </c>
    </row>
    <row r="2215" spans="1:18" x14ac:dyDescent="0.25">
      <c r="A2215">
        <v>15770225</v>
      </c>
      <c r="B2215" t="s">
        <v>743</v>
      </c>
      <c r="C2215">
        <v>493</v>
      </c>
      <c r="D2215" t="str" cm="1">
        <f t="array" ref="D2215">_xlfn.IFS(C2215&lt;580,"Poor",C2215&lt;670,"Fair",C2215&lt;740,"Good",C2215&lt;800,"Very Good",C2215&gt;=800,"Excellent")</f>
        <v>Poor</v>
      </c>
      <c r="E2215" t="s">
        <v>12</v>
      </c>
      <c r="F2215" t="s">
        <v>22</v>
      </c>
      <c r="G2215">
        <v>36</v>
      </c>
      <c r="H2215" s="3" t="str" cm="1">
        <f t="array" ref="H2215">_xlfn.IFS(G2215&lt;25,"18-24",G2215&lt;35,"25-34",G2215&lt;45,"35-44",G2215&lt;55,"45-54",G2215&lt;65,"55-64",G2215&gt;=65,"65+")</f>
        <v>35-44</v>
      </c>
      <c r="I2215">
        <v>9</v>
      </c>
      <c r="J2215" t="str" cm="1">
        <f t="array" ref="J2215">_xlfn.IFS(I2215&lt;3,"0-2 yrs",I2215&lt;7,"3-6 yrs",I2215&gt;=7,"7+ yrs")</f>
        <v>7+ yrs</v>
      </c>
      <c r="K2215" s="2">
        <v>65816.53</v>
      </c>
      <c r="L2215" s="1">
        <v>0</v>
      </c>
      <c r="M2215" s="1" t="s">
        <v>2984</v>
      </c>
      <c r="N2215">
        <v>2</v>
      </c>
      <c r="O2215" t="s">
        <v>14</v>
      </c>
      <c r="P2215" t="s">
        <v>14</v>
      </c>
      <c r="Q2215">
        <v>0</v>
      </c>
      <c r="R2215" t="s">
        <v>2959</v>
      </c>
    </row>
    <row r="2216" spans="1:18" x14ac:dyDescent="0.25">
      <c r="A2216">
        <v>15627484</v>
      </c>
      <c r="B2216" t="s">
        <v>1292</v>
      </c>
      <c r="C2216">
        <v>686</v>
      </c>
      <c r="D2216" t="str" cm="1">
        <f t="array" ref="D2216">_xlfn.IFS(C2216&lt;580,"Poor",C2216&lt;670,"Fair",C2216&lt;740,"Good",C2216&lt;800,"Very Good",C2216&gt;=800,"Excellent")</f>
        <v>Good</v>
      </c>
      <c r="E2216" t="s">
        <v>12</v>
      </c>
      <c r="F2216" t="s">
        <v>13</v>
      </c>
      <c r="G2216">
        <v>47</v>
      </c>
      <c r="H2216" s="3" t="str" cm="1">
        <f t="array" ref="H2216">_xlfn.IFS(G2216&lt;25,"18-24",G2216&lt;35,"25-34",G2216&lt;45,"35-44",G2216&lt;55,"45-54",G2216&lt;65,"55-64",G2216&gt;=65,"65+")</f>
        <v>45-54</v>
      </c>
      <c r="I2216">
        <v>5</v>
      </c>
      <c r="J2216" t="str" cm="1">
        <f t="array" ref="J2216">_xlfn.IFS(I2216&lt;3,"0-2 yrs",I2216&lt;7,"3-6 yrs",I2216&gt;=7,"7+ yrs")</f>
        <v>3-6 yrs</v>
      </c>
      <c r="K2216" s="2">
        <v>124170.9</v>
      </c>
      <c r="L2216" s="1">
        <v>113328.93</v>
      </c>
      <c r="M2216" s="1" t="s">
        <v>2971</v>
      </c>
      <c r="N2216">
        <v>1</v>
      </c>
      <c r="O2216" t="s">
        <v>2986</v>
      </c>
      <c r="P2216" t="s">
        <v>2986</v>
      </c>
      <c r="Q2216">
        <v>0</v>
      </c>
      <c r="R2216" t="s">
        <v>2959</v>
      </c>
    </row>
    <row r="2217" spans="1:18" x14ac:dyDescent="0.25">
      <c r="A2217">
        <v>15610337</v>
      </c>
      <c r="B2217" t="s">
        <v>928</v>
      </c>
      <c r="C2217">
        <v>666</v>
      </c>
      <c r="D2217" t="str" cm="1">
        <f t="array" ref="D2217">_xlfn.IFS(C2217&lt;580,"Poor",C2217&lt;670,"Fair",C2217&lt;740,"Good",C2217&lt;800,"Very Good",C2217&gt;=800,"Excellent")</f>
        <v>Fair</v>
      </c>
      <c r="E2217" t="s">
        <v>16</v>
      </c>
      <c r="F2217" t="s">
        <v>22</v>
      </c>
      <c r="G2217">
        <v>35</v>
      </c>
      <c r="H2217" s="3" t="str" cm="1">
        <f t="array" ref="H2217">_xlfn.IFS(G2217&lt;25,"18-24",G2217&lt;35,"25-34",G2217&lt;45,"35-44",G2217&lt;55,"45-54",G2217&lt;65,"55-64",G2217&gt;=65,"65+")</f>
        <v>35-44</v>
      </c>
      <c r="I2217">
        <v>2</v>
      </c>
      <c r="J2217" t="str" cm="1">
        <f t="array" ref="J2217">_xlfn.IFS(I2217&lt;3,"0-2 yrs",I2217&lt;7,"3-6 yrs",I2217&gt;=7,"7+ yrs")</f>
        <v>0-2 yrs</v>
      </c>
      <c r="K2217" s="2">
        <v>175015.12</v>
      </c>
      <c r="L2217" s="1">
        <v>104832.49</v>
      </c>
      <c r="M2217" s="1" t="s">
        <v>2971</v>
      </c>
      <c r="N2217">
        <v>1</v>
      </c>
      <c r="O2217" t="s">
        <v>2986</v>
      </c>
      <c r="P2217" t="s">
        <v>2986</v>
      </c>
      <c r="Q2217">
        <v>0</v>
      </c>
      <c r="R2217" t="s">
        <v>2959</v>
      </c>
    </row>
    <row r="2218" spans="1:18" x14ac:dyDescent="0.25">
      <c r="A2218">
        <v>15752488</v>
      </c>
      <c r="B2218" t="s">
        <v>1293</v>
      </c>
      <c r="C2218">
        <v>733</v>
      </c>
      <c r="D2218" t="str" cm="1">
        <f t="array" ref="D2218">_xlfn.IFS(C2218&lt;580,"Poor",C2218&lt;670,"Fair",C2218&lt;740,"Good",C2218&lt;800,"Very Good",C2218&gt;=800,"Excellent")</f>
        <v>Good</v>
      </c>
      <c r="E2218" t="s">
        <v>16</v>
      </c>
      <c r="F2218" t="s">
        <v>13</v>
      </c>
      <c r="G2218">
        <v>31</v>
      </c>
      <c r="H2218" s="3" t="str" cm="1">
        <f t="array" ref="H2218">_xlfn.IFS(G2218&lt;25,"18-24",G2218&lt;35,"25-34",G2218&lt;45,"35-44",G2218&lt;55,"45-54",G2218&lt;65,"55-64",G2218&gt;=65,"65+")</f>
        <v>25-34</v>
      </c>
      <c r="I2218">
        <v>9</v>
      </c>
      <c r="J2218" t="str" cm="1">
        <f t="array" ref="J2218">_xlfn.IFS(I2218&lt;3,"0-2 yrs",I2218&lt;7,"3-6 yrs",I2218&gt;=7,"7+ yrs")</f>
        <v>7+ yrs</v>
      </c>
      <c r="K2218" s="2">
        <v>115441.66</v>
      </c>
      <c r="L2218" s="1">
        <v>102289.85</v>
      </c>
      <c r="M2218" s="1" t="s">
        <v>2971</v>
      </c>
      <c r="N2218">
        <v>1</v>
      </c>
      <c r="O2218" t="s">
        <v>14</v>
      </c>
      <c r="P2218" t="s">
        <v>14</v>
      </c>
      <c r="Q2218">
        <v>0</v>
      </c>
      <c r="R2218" t="s">
        <v>2959</v>
      </c>
    </row>
    <row r="2219" spans="1:18" x14ac:dyDescent="0.25">
      <c r="A2219">
        <v>15610056</v>
      </c>
      <c r="B2219" t="s">
        <v>1294</v>
      </c>
      <c r="C2219">
        <v>631</v>
      </c>
      <c r="D2219" t="str" cm="1">
        <f t="array" ref="D2219">_xlfn.IFS(C2219&lt;580,"Poor",C2219&lt;670,"Fair",C2219&lt;740,"Good",C2219&lt;800,"Very Good",C2219&gt;=800,"Excellent")</f>
        <v>Fair</v>
      </c>
      <c r="E2219" t="s">
        <v>25</v>
      </c>
      <c r="F2219" t="s">
        <v>13</v>
      </c>
      <c r="G2219">
        <v>34</v>
      </c>
      <c r="H2219" s="3" t="str" cm="1">
        <f t="array" ref="H2219">_xlfn.IFS(G2219&lt;25,"18-24",G2219&lt;35,"25-34",G2219&lt;45,"35-44",G2219&lt;55,"45-54",G2219&lt;65,"55-64",G2219&gt;=65,"65+")</f>
        <v>25-34</v>
      </c>
      <c r="I2219">
        <v>6</v>
      </c>
      <c r="J2219" t="str" cm="1">
        <f t="array" ref="J2219">_xlfn.IFS(I2219&lt;3,"0-2 yrs",I2219&lt;7,"3-6 yrs",I2219&gt;=7,"7+ yrs")</f>
        <v>3-6 yrs</v>
      </c>
      <c r="K2219" s="2">
        <v>128247.03</v>
      </c>
      <c r="L2219" s="1">
        <v>125227.82</v>
      </c>
      <c r="M2219" s="1" t="s">
        <v>2971</v>
      </c>
      <c r="N2219">
        <v>2</v>
      </c>
      <c r="O2219" t="s">
        <v>14</v>
      </c>
      <c r="P2219" t="s">
        <v>14</v>
      </c>
      <c r="Q2219">
        <v>0</v>
      </c>
      <c r="R2219" t="s">
        <v>2959</v>
      </c>
    </row>
    <row r="2220" spans="1:18" x14ac:dyDescent="0.25">
      <c r="A2220">
        <v>15806049</v>
      </c>
      <c r="B2220" t="s">
        <v>1132</v>
      </c>
      <c r="C2220">
        <v>714</v>
      </c>
      <c r="D2220" t="str" cm="1">
        <f t="array" ref="D2220">_xlfn.IFS(C2220&lt;580,"Poor",C2220&lt;670,"Fair",C2220&lt;740,"Good",C2220&lt;800,"Very Good",C2220&gt;=800,"Excellent")</f>
        <v>Good</v>
      </c>
      <c r="E2220" t="s">
        <v>25</v>
      </c>
      <c r="F2220" t="s">
        <v>13</v>
      </c>
      <c r="G2220">
        <v>49</v>
      </c>
      <c r="H2220" s="3" t="str" cm="1">
        <f t="array" ref="H2220">_xlfn.IFS(G2220&lt;25,"18-24",G2220&lt;35,"25-34",G2220&lt;45,"35-44",G2220&lt;55,"45-54",G2220&lt;65,"55-64",G2220&gt;=65,"65+")</f>
        <v>45-54</v>
      </c>
      <c r="I2220">
        <v>5</v>
      </c>
      <c r="J2220" t="str" cm="1">
        <f t="array" ref="J2220">_xlfn.IFS(I2220&lt;3,"0-2 yrs",I2220&lt;7,"3-6 yrs",I2220&gt;=7,"7+ yrs")</f>
        <v>3-6 yrs</v>
      </c>
      <c r="K2220" s="2">
        <v>141914.94</v>
      </c>
      <c r="L2220" s="1">
        <v>140510.89000000001</v>
      </c>
      <c r="M2220" s="1" t="s">
        <v>2971</v>
      </c>
      <c r="N2220">
        <v>1</v>
      </c>
      <c r="O2220" t="s">
        <v>2986</v>
      </c>
      <c r="P2220" t="s">
        <v>2986</v>
      </c>
      <c r="Q2220">
        <v>0</v>
      </c>
      <c r="R2220" t="s">
        <v>2959</v>
      </c>
    </row>
    <row r="2221" spans="1:18" x14ac:dyDescent="0.25">
      <c r="A2221">
        <v>15736069</v>
      </c>
      <c r="B2221" t="s">
        <v>750</v>
      </c>
      <c r="C2221">
        <v>767</v>
      </c>
      <c r="D2221" t="str" cm="1">
        <f t="array" ref="D2221">_xlfn.IFS(C2221&lt;580,"Poor",C2221&lt;670,"Fair",C2221&lt;740,"Good",C2221&lt;800,"Very Good",C2221&gt;=800,"Excellent")</f>
        <v>Very Good</v>
      </c>
      <c r="E2221" t="s">
        <v>25</v>
      </c>
      <c r="F2221" t="s">
        <v>13</v>
      </c>
      <c r="G2221">
        <v>35</v>
      </c>
      <c r="H2221" s="3" t="str" cm="1">
        <f t="array" ref="H2221">_xlfn.IFS(G2221&lt;25,"18-24",G2221&lt;35,"25-34",G2221&lt;45,"35-44",G2221&lt;55,"45-54",G2221&lt;65,"55-64",G2221&gt;=65,"65+")</f>
        <v>35-44</v>
      </c>
      <c r="I2221">
        <v>6</v>
      </c>
      <c r="J2221" t="str" cm="1">
        <f t="array" ref="J2221">_xlfn.IFS(I2221&lt;3,"0-2 yrs",I2221&lt;7,"3-6 yrs",I2221&gt;=7,"7+ yrs")</f>
        <v>3-6 yrs</v>
      </c>
      <c r="K2221" s="2">
        <v>115566.57</v>
      </c>
      <c r="L2221" s="1">
        <v>132253.22</v>
      </c>
      <c r="M2221" s="1" t="s">
        <v>2971</v>
      </c>
      <c r="N2221">
        <v>1</v>
      </c>
      <c r="O2221" t="s">
        <v>2986</v>
      </c>
      <c r="P2221" t="s">
        <v>2986</v>
      </c>
      <c r="Q2221">
        <v>1</v>
      </c>
      <c r="R2221" t="s">
        <v>2957</v>
      </c>
    </row>
    <row r="2222" spans="1:18" x14ac:dyDescent="0.25">
      <c r="A2222">
        <v>15763662</v>
      </c>
      <c r="B2222" t="s">
        <v>847</v>
      </c>
      <c r="C2222">
        <v>711</v>
      </c>
      <c r="D2222" t="str" cm="1">
        <f t="array" ref="D2222">_xlfn.IFS(C2222&lt;580,"Poor",C2222&lt;670,"Fair",C2222&lt;740,"Good",C2222&lt;800,"Very Good",C2222&gt;=800,"Excellent")</f>
        <v>Good</v>
      </c>
      <c r="E2222" t="s">
        <v>25</v>
      </c>
      <c r="F2222" t="s">
        <v>22</v>
      </c>
      <c r="G2222">
        <v>43</v>
      </c>
      <c r="H2222" s="3" t="str" cm="1">
        <f t="array" ref="H2222">_xlfn.IFS(G2222&lt;25,"18-24",G2222&lt;35,"25-34",G2222&lt;45,"35-44",G2222&lt;55,"45-54",G2222&lt;65,"55-64",G2222&gt;=65,"65+")</f>
        <v>35-44</v>
      </c>
      <c r="I2222">
        <v>2</v>
      </c>
      <c r="J2222" t="str" cm="1">
        <f t="array" ref="J2222">_xlfn.IFS(I2222&lt;3,"0-2 yrs",I2222&lt;7,"3-6 yrs",I2222&gt;=7,"7+ yrs")</f>
        <v>0-2 yrs</v>
      </c>
      <c r="K2222" s="2">
        <v>175423.69</v>
      </c>
      <c r="L2222" s="1">
        <v>39043.29</v>
      </c>
      <c r="M2222" s="1" t="s">
        <v>2984</v>
      </c>
      <c r="N2222">
        <v>2</v>
      </c>
      <c r="O2222" t="s">
        <v>14</v>
      </c>
      <c r="P2222" t="s">
        <v>14</v>
      </c>
      <c r="Q2222">
        <v>0</v>
      </c>
      <c r="R2222" t="s">
        <v>2959</v>
      </c>
    </row>
    <row r="2223" spans="1:18" x14ac:dyDescent="0.25">
      <c r="A2223">
        <v>15615575</v>
      </c>
      <c r="B2223" t="s">
        <v>1295</v>
      </c>
      <c r="C2223">
        <v>722</v>
      </c>
      <c r="D2223" t="str" cm="1">
        <f t="array" ref="D2223">_xlfn.IFS(C2223&lt;580,"Poor",C2223&lt;670,"Fair",C2223&lt;740,"Good",C2223&lt;800,"Very Good",C2223&gt;=800,"Excellent")</f>
        <v>Good</v>
      </c>
      <c r="E2223" t="s">
        <v>12</v>
      </c>
      <c r="F2223" t="s">
        <v>22</v>
      </c>
      <c r="G2223">
        <v>34</v>
      </c>
      <c r="H2223" s="3" t="str" cm="1">
        <f t="array" ref="H2223">_xlfn.IFS(G2223&lt;25,"18-24",G2223&lt;35,"25-34",G2223&lt;45,"35-44",G2223&lt;55,"45-54",G2223&lt;65,"55-64",G2223&gt;=65,"65+")</f>
        <v>25-34</v>
      </c>
      <c r="I2223">
        <v>8</v>
      </c>
      <c r="J2223" t="str" cm="1">
        <f t="array" ref="J2223">_xlfn.IFS(I2223&lt;3,"0-2 yrs",I2223&lt;7,"3-6 yrs",I2223&gt;=7,"7+ yrs")</f>
        <v>7+ yrs</v>
      </c>
      <c r="K2223" s="2">
        <v>133447.49</v>
      </c>
      <c r="L2223" s="1">
        <v>0</v>
      </c>
      <c r="M2223" s="1" t="s">
        <v>2984</v>
      </c>
      <c r="N2223">
        <v>2</v>
      </c>
      <c r="O2223" t="s">
        <v>14</v>
      </c>
      <c r="P2223" t="s">
        <v>14</v>
      </c>
      <c r="Q2223">
        <v>0</v>
      </c>
      <c r="R2223" t="s">
        <v>2959</v>
      </c>
    </row>
    <row r="2224" spans="1:18" x14ac:dyDescent="0.25">
      <c r="A2224">
        <v>15691723</v>
      </c>
      <c r="B2224" t="s">
        <v>924</v>
      </c>
      <c r="C2224">
        <v>631</v>
      </c>
      <c r="D2224" t="str" cm="1">
        <f t="array" ref="D2224">_xlfn.IFS(C2224&lt;580,"Poor",C2224&lt;670,"Fair",C2224&lt;740,"Good",C2224&lt;800,"Very Good",C2224&gt;=800,"Excellent")</f>
        <v>Fair</v>
      </c>
      <c r="E2224" t="s">
        <v>16</v>
      </c>
      <c r="F2224" t="s">
        <v>22</v>
      </c>
      <c r="G2224">
        <v>55</v>
      </c>
      <c r="H2224" s="3" t="str" cm="1">
        <f t="array" ref="H2224">_xlfn.IFS(G2224&lt;25,"18-24",G2224&lt;35,"25-34",G2224&lt;45,"35-44",G2224&lt;55,"45-54",G2224&lt;65,"55-64",G2224&gt;=65,"65+")</f>
        <v>55-64</v>
      </c>
      <c r="I2224">
        <v>9</v>
      </c>
      <c r="J2224" t="str" cm="1">
        <f t="array" ref="J2224">_xlfn.IFS(I2224&lt;3,"0-2 yrs",I2224&lt;7,"3-6 yrs",I2224&gt;=7,"7+ yrs")</f>
        <v>7+ yrs</v>
      </c>
      <c r="K2224" s="2">
        <v>114474.98</v>
      </c>
      <c r="L2224" s="1">
        <v>99685.06</v>
      </c>
      <c r="M2224" s="1" t="s">
        <v>2972</v>
      </c>
      <c r="N2224">
        <v>1</v>
      </c>
      <c r="O2224" t="s">
        <v>2986</v>
      </c>
      <c r="P2224" t="s">
        <v>2986</v>
      </c>
      <c r="Q2224">
        <v>0</v>
      </c>
      <c r="R2224" t="s">
        <v>2959</v>
      </c>
    </row>
    <row r="2225" spans="1:18" x14ac:dyDescent="0.25">
      <c r="A2225">
        <v>15774098</v>
      </c>
      <c r="B2225" t="s">
        <v>239</v>
      </c>
      <c r="C2225">
        <v>701</v>
      </c>
      <c r="D2225" t="str" cm="1">
        <f t="array" ref="D2225">_xlfn.IFS(C2225&lt;580,"Poor",C2225&lt;670,"Fair",C2225&lt;740,"Good",C2225&lt;800,"Very Good",C2225&gt;=800,"Excellent")</f>
        <v>Good</v>
      </c>
      <c r="E2225" t="s">
        <v>25</v>
      </c>
      <c r="F2225" t="s">
        <v>22</v>
      </c>
      <c r="G2225">
        <v>38</v>
      </c>
      <c r="H2225" s="3" t="str" cm="1">
        <f t="array" ref="H2225">_xlfn.IFS(G2225&lt;25,"18-24",G2225&lt;35,"25-34",G2225&lt;45,"35-44",G2225&lt;55,"45-54",G2225&lt;65,"55-64",G2225&gt;=65,"65+")</f>
        <v>35-44</v>
      </c>
      <c r="I2225">
        <v>3</v>
      </c>
      <c r="J2225" t="str" cm="1">
        <f t="array" ref="J2225">_xlfn.IFS(I2225&lt;3,"0-2 yrs",I2225&lt;7,"3-6 yrs",I2225&gt;=7,"7+ yrs")</f>
        <v>3-6 yrs</v>
      </c>
      <c r="K2225" s="2">
        <v>52044.66</v>
      </c>
      <c r="L2225" s="1">
        <v>125385.49</v>
      </c>
      <c r="M2225" s="1" t="s">
        <v>2971</v>
      </c>
      <c r="N2225">
        <v>2</v>
      </c>
      <c r="O2225" t="s">
        <v>14</v>
      </c>
      <c r="P2225" t="s">
        <v>14</v>
      </c>
      <c r="Q2225">
        <v>0</v>
      </c>
      <c r="R2225" t="s">
        <v>2959</v>
      </c>
    </row>
    <row r="2226" spans="1:18" x14ac:dyDescent="0.25">
      <c r="A2226">
        <v>15750808</v>
      </c>
      <c r="B2226" t="s">
        <v>147</v>
      </c>
      <c r="C2226">
        <v>790</v>
      </c>
      <c r="D2226" t="str" cm="1">
        <f t="array" ref="D2226">_xlfn.IFS(C2226&lt;580,"Poor",C2226&lt;670,"Fair",C2226&lt;740,"Good",C2226&lt;800,"Very Good",C2226&gt;=800,"Excellent")</f>
        <v>Very Good</v>
      </c>
      <c r="E2226" t="s">
        <v>16</v>
      </c>
      <c r="F2226" t="s">
        <v>22</v>
      </c>
      <c r="G2226">
        <v>46</v>
      </c>
      <c r="H2226" s="3" t="str" cm="1">
        <f t="array" ref="H2226">_xlfn.IFS(G2226&lt;25,"18-24",G2226&lt;35,"25-34",G2226&lt;45,"35-44",G2226&lt;55,"45-54",G2226&lt;65,"55-64",G2226&gt;=65,"65+")</f>
        <v>45-54</v>
      </c>
      <c r="I2226">
        <v>2</v>
      </c>
      <c r="J2226" t="str" cm="1">
        <f t="array" ref="J2226">_xlfn.IFS(I2226&lt;3,"0-2 yrs",I2226&lt;7,"3-6 yrs",I2226&gt;=7,"7+ yrs")</f>
        <v>0-2 yrs</v>
      </c>
      <c r="K2226" s="2">
        <v>180290.68</v>
      </c>
      <c r="L2226" s="1">
        <v>131365.37</v>
      </c>
      <c r="M2226" s="1" t="s">
        <v>2971</v>
      </c>
      <c r="N2226">
        <v>2</v>
      </c>
      <c r="O2226" t="s">
        <v>14</v>
      </c>
      <c r="P2226" t="s">
        <v>14</v>
      </c>
      <c r="Q2226">
        <v>0</v>
      </c>
      <c r="R2226" t="s">
        <v>2959</v>
      </c>
    </row>
    <row r="2227" spans="1:18" x14ac:dyDescent="0.25">
      <c r="A2227">
        <v>15744368</v>
      </c>
      <c r="B2227" t="s">
        <v>178</v>
      </c>
      <c r="C2227">
        <v>633</v>
      </c>
      <c r="D2227" t="str" cm="1">
        <f t="array" ref="D2227">_xlfn.IFS(C2227&lt;580,"Poor",C2227&lt;670,"Fair",C2227&lt;740,"Good",C2227&lt;800,"Very Good",C2227&gt;=800,"Excellent")</f>
        <v>Fair</v>
      </c>
      <c r="E2227" t="s">
        <v>16</v>
      </c>
      <c r="F2227" t="s">
        <v>22</v>
      </c>
      <c r="G2227">
        <v>58</v>
      </c>
      <c r="H2227" s="3" t="str" cm="1">
        <f t="array" ref="H2227">_xlfn.IFS(G2227&lt;25,"18-24",G2227&lt;35,"25-34",G2227&lt;45,"35-44",G2227&lt;55,"45-54",G2227&lt;65,"55-64",G2227&gt;=65,"65+")</f>
        <v>55-64</v>
      </c>
      <c r="I2227">
        <v>6</v>
      </c>
      <c r="J2227" t="str" cm="1">
        <f t="array" ref="J2227">_xlfn.IFS(I2227&lt;3,"0-2 yrs",I2227&lt;7,"3-6 yrs",I2227&gt;=7,"7+ yrs")</f>
        <v>3-6 yrs</v>
      </c>
      <c r="K2227" s="2">
        <v>132034.13</v>
      </c>
      <c r="L2227" s="1">
        <v>98308.51</v>
      </c>
      <c r="M2227" s="1" t="s">
        <v>2972</v>
      </c>
      <c r="N2227">
        <v>1</v>
      </c>
      <c r="O2227" t="s">
        <v>14</v>
      </c>
      <c r="P2227" t="s">
        <v>14</v>
      </c>
      <c r="Q2227">
        <v>0</v>
      </c>
      <c r="R2227" t="s">
        <v>2959</v>
      </c>
    </row>
    <row r="2228" spans="1:18" x14ac:dyDescent="0.25">
      <c r="A2228">
        <v>15610594</v>
      </c>
      <c r="B2228" t="s">
        <v>509</v>
      </c>
      <c r="C2228">
        <v>644</v>
      </c>
      <c r="D2228" t="str" cm="1">
        <f t="array" ref="D2228">_xlfn.IFS(C2228&lt;580,"Poor",C2228&lt;670,"Fair",C2228&lt;740,"Good",C2228&lt;800,"Very Good",C2228&gt;=800,"Excellent")</f>
        <v>Fair</v>
      </c>
      <c r="E2228" t="s">
        <v>12</v>
      </c>
      <c r="F2228" t="s">
        <v>13</v>
      </c>
      <c r="G2228">
        <v>37</v>
      </c>
      <c r="H2228" s="3" t="str" cm="1">
        <f t="array" ref="H2228">_xlfn.IFS(G2228&lt;25,"18-24",G2228&lt;35,"25-34",G2228&lt;45,"35-44",G2228&lt;55,"45-54",G2228&lt;65,"55-64",G2228&gt;=65,"65+")</f>
        <v>35-44</v>
      </c>
      <c r="I2228">
        <v>8</v>
      </c>
      <c r="J2228" t="str" cm="1">
        <f t="array" ref="J2228">_xlfn.IFS(I2228&lt;3,"0-2 yrs",I2228&lt;7,"3-6 yrs",I2228&gt;=7,"7+ yrs")</f>
        <v>7+ yrs</v>
      </c>
      <c r="K2228" s="2">
        <v>20968.88</v>
      </c>
      <c r="L2228" s="1">
        <v>0</v>
      </c>
      <c r="M2228" s="1" t="s">
        <v>2984</v>
      </c>
      <c r="N2228">
        <v>2</v>
      </c>
      <c r="O2228" t="s">
        <v>2986</v>
      </c>
      <c r="P2228" t="s">
        <v>2986</v>
      </c>
      <c r="Q2228">
        <v>0</v>
      </c>
      <c r="R2228" t="s">
        <v>2959</v>
      </c>
    </row>
    <row r="2229" spans="1:18" x14ac:dyDescent="0.25">
      <c r="A2229">
        <v>15756125</v>
      </c>
      <c r="B2229" t="s">
        <v>282</v>
      </c>
      <c r="C2229">
        <v>757</v>
      </c>
      <c r="D2229" t="str" cm="1">
        <f t="array" ref="D2229">_xlfn.IFS(C2229&lt;580,"Poor",C2229&lt;670,"Fair",C2229&lt;740,"Good",C2229&lt;800,"Very Good",C2229&gt;=800,"Excellent")</f>
        <v>Very Good</v>
      </c>
      <c r="E2229" t="s">
        <v>16</v>
      </c>
      <c r="F2229" t="s">
        <v>22</v>
      </c>
      <c r="G2229">
        <v>44</v>
      </c>
      <c r="H2229" s="3" t="str" cm="1">
        <f t="array" ref="H2229">_xlfn.IFS(G2229&lt;25,"18-24",G2229&lt;35,"25-34",G2229&lt;45,"35-44",G2229&lt;55,"45-54",G2229&lt;65,"55-64",G2229&gt;=65,"65+")</f>
        <v>35-44</v>
      </c>
      <c r="I2229">
        <v>5</v>
      </c>
      <c r="J2229" t="str" cm="1">
        <f t="array" ref="J2229">_xlfn.IFS(I2229&lt;3,"0-2 yrs",I2229&lt;7,"3-6 yrs",I2229&gt;=7,"7+ yrs")</f>
        <v>3-6 yrs</v>
      </c>
      <c r="K2229" s="2">
        <v>158735.1</v>
      </c>
      <c r="L2229" s="1">
        <v>140856.16</v>
      </c>
      <c r="M2229" s="1" t="s">
        <v>2971</v>
      </c>
      <c r="N2229">
        <v>2</v>
      </c>
      <c r="O2229" t="s">
        <v>2986</v>
      </c>
      <c r="P2229" t="s">
        <v>2986</v>
      </c>
      <c r="Q2229">
        <v>0</v>
      </c>
      <c r="R2229" t="s">
        <v>2959</v>
      </c>
    </row>
    <row r="2230" spans="1:18" x14ac:dyDescent="0.25">
      <c r="A2230">
        <v>15623277</v>
      </c>
      <c r="B2230" t="s">
        <v>395</v>
      </c>
      <c r="C2230">
        <v>696</v>
      </c>
      <c r="D2230" t="str" cm="1">
        <f t="array" ref="D2230">_xlfn.IFS(C2230&lt;580,"Poor",C2230&lt;670,"Fair",C2230&lt;740,"Good",C2230&lt;800,"Very Good",C2230&gt;=800,"Excellent")</f>
        <v>Good</v>
      </c>
      <c r="E2230" t="s">
        <v>12</v>
      </c>
      <c r="F2230" t="s">
        <v>13</v>
      </c>
      <c r="G2230">
        <v>30</v>
      </c>
      <c r="H2230" s="3" t="str" cm="1">
        <f t="array" ref="H2230">_xlfn.IFS(G2230&lt;25,"18-24",G2230&lt;35,"25-34",G2230&lt;45,"35-44",G2230&lt;55,"45-54",G2230&lt;65,"55-64",G2230&gt;=65,"65+")</f>
        <v>25-34</v>
      </c>
      <c r="I2230">
        <v>8</v>
      </c>
      <c r="J2230" t="str" cm="1">
        <f t="array" ref="J2230">_xlfn.IFS(I2230&lt;3,"0-2 yrs",I2230&lt;7,"3-6 yrs",I2230&gt;=7,"7+ yrs")</f>
        <v>7+ yrs</v>
      </c>
      <c r="K2230" s="2">
        <v>196134.44</v>
      </c>
      <c r="L2230" s="1">
        <v>0</v>
      </c>
      <c r="M2230" s="1" t="s">
        <v>2984</v>
      </c>
      <c r="N2230">
        <v>2</v>
      </c>
      <c r="O2230" t="s">
        <v>14</v>
      </c>
      <c r="P2230" t="s">
        <v>14</v>
      </c>
      <c r="Q2230">
        <v>0</v>
      </c>
      <c r="R2230" t="s">
        <v>2959</v>
      </c>
    </row>
    <row r="2231" spans="1:18" x14ac:dyDescent="0.25">
      <c r="A2231">
        <v>15795954</v>
      </c>
      <c r="B2231" t="s">
        <v>102</v>
      </c>
      <c r="C2231">
        <v>746</v>
      </c>
      <c r="D2231" t="str" cm="1">
        <f t="array" ref="D2231">_xlfn.IFS(C2231&lt;580,"Poor",C2231&lt;670,"Fair",C2231&lt;740,"Good",C2231&lt;800,"Very Good",C2231&gt;=800,"Excellent")</f>
        <v>Very Good</v>
      </c>
      <c r="E2231" t="s">
        <v>12</v>
      </c>
      <c r="F2231" t="s">
        <v>22</v>
      </c>
      <c r="G2231">
        <v>35</v>
      </c>
      <c r="H2231" s="3" t="str" cm="1">
        <f t="array" ref="H2231">_xlfn.IFS(G2231&lt;25,"18-24",G2231&lt;35,"25-34",G2231&lt;45,"35-44",G2231&lt;55,"45-54",G2231&lt;65,"55-64",G2231&gt;=65,"65+")</f>
        <v>35-44</v>
      </c>
      <c r="I2231">
        <v>2</v>
      </c>
      <c r="J2231" t="str" cm="1">
        <f t="array" ref="J2231">_xlfn.IFS(I2231&lt;3,"0-2 yrs",I2231&lt;7,"3-6 yrs",I2231&gt;=7,"7+ yrs")</f>
        <v>0-2 yrs</v>
      </c>
      <c r="K2231" s="2">
        <v>22374.97</v>
      </c>
      <c r="L2231" s="1">
        <v>172274.01</v>
      </c>
      <c r="M2231" s="1" t="s">
        <v>2983</v>
      </c>
      <c r="N2231">
        <v>1</v>
      </c>
      <c r="O2231" t="s">
        <v>2986</v>
      </c>
      <c r="P2231" t="s">
        <v>2986</v>
      </c>
      <c r="Q2231">
        <v>0</v>
      </c>
      <c r="R2231" t="s">
        <v>2959</v>
      </c>
    </row>
    <row r="2232" spans="1:18" x14ac:dyDescent="0.25">
      <c r="A2232">
        <v>15671969</v>
      </c>
      <c r="B2232" t="s">
        <v>1296</v>
      </c>
      <c r="C2232">
        <v>649</v>
      </c>
      <c r="D2232" t="str" cm="1">
        <f t="array" ref="D2232">_xlfn.IFS(C2232&lt;580,"Poor",C2232&lt;670,"Fair",C2232&lt;740,"Good",C2232&lt;800,"Very Good",C2232&gt;=800,"Excellent")</f>
        <v>Fair</v>
      </c>
      <c r="E2232" t="s">
        <v>16</v>
      </c>
      <c r="F2232" t="s">
        <v>22</v>
      </c>
      <c r="G2232">
        <v>36</v>
      </c>
      <c r="H2232" s="3" t="str" cm="1">
        <f t="array" ref="H2232">_xlfn.IFS(G2232&lt;25,"18-24",G2232&lt;35,"25-34",G2232&lt;45,"35-44",G2232&lt;55,"45-54",G2232&lt;65,"55-64",G2232&gt;=65,"65+")</f>
        <v>35-44</v>
      </c>
      <c r="I2232">
        <v>8</v>
      </c>
      <c r="J2232" t="str" cm="1">
        <f t="array" ref="J2232">_xlfn.IFS(I2232&lt;3,"0-2 yrs",I2232&lt;7,"3-6 yrs",I2232&gt;=7,"7+ yrs")</f>
        <v>7+ yrs</v>
      </c>
      <c r="K2232" s="2">
        <v>161668.15</v>
      </c>
      <c r="L2232" s="1">
        <v>0</v>
      </c>
      <c r="M2232" s="1" t="s">
        <v>2984</v>
      </c>
      <c r="N2232">
        <v>2</v>
      </c>
      <c r="O2232" t="s">
        <v>2986</v>
      </c>
      <c r="P2232" t="s">
        <v>2986</v>
      </c>
      <c r="Q2232">
        <v>0</v>
      </c>
      <c r="R2232" t="s">
        <v>2959</v>
      </c>
    </row>
    <row r="2233" spans="1:18" x14ac:dyDescent="0.25">
      <c r="A2233">
        <v>15791268</v>
      </c>
      <c r="B2233" t="s">
        <v>1297</v>
      </c>
      <c r="C2233">
        <v>565</v>
      </c>
      <c r="D2233" t="str" cm="1">
        <f t="array" ref="D2233">_xlfn.IFS(C2233&lt;580,"Poor",C2233&lt;670,"Fair",C2233&lt;740,"Good",C2233&lt;800,"Very Good",C2233&gt;=800,"Excellent")</f>
        <v>Poor</v>
      </c>
      <c r="E2233" t="s">
        <v>16</v>
      </c>
      <c r="F2233" t="s">
        <v>22</v>
      </c>
      <c r="G2233">
        <v>38</v>
      </c>
      <c r="H2233" s="3" t="str" cm="1">
        <f t="array" ref="H2233">_xlfn.IFS(G2233&lt;25,"18-24",G2233&lt;35,"25-34",G2233&lt;45,"35-44",G2233&lt;55,"45-54",G2233&lt;65,"55-64",G2233&gt;=65,"65+")</f>
        <v>35-44</v>
      </c>
      <c r="I2233">
        <v>0</v>
      </c>
      <c r="J2233" t="str" cm="1">
        <f t="array" ref="J2233">_xlfn.IFS(I2233&lt;3,"0-2 yrs",I2233&lt;7,"3-6 yrs",I2233&gt;=7,"7+ yrs")</f>
        <v>0-2 yrs</v>
      </c>
      <c r="K2233" s="2">
        <v>67339.34</v>
      </c>
      <c r="L2233" s="1">
        <v>122447.76</v>
      </c>
      <c r="M2233" s="1" t="s">
        <v>2971</v>
      </c>
      <c r="N2233">
        <v>1</v>
      </c>
      <c r="O2233" t="s">
        <v>2986</v>
      </c>
      <c r="P2233" t="s">
        <v>2986</v>
      </c>
      <c r="Q2233">
        <v>0</v>
      </c>
      <c r="R2233" t="s">
        <v>2959</v>
      </c>
    </row>
    <row r="2234" spans="1:18" x14ac:dyDescent="0.25">
      <c r="A2234">
        <v>15713655</v>
      </c>
      <c r="B2234" t="s">
        <v>288</v>
      </c>
      <c r="C2234">
        <v>720</v>
      </c>
      <c r="D2234" t="str" cm="1">
        <f t="array" ref="D2234">_xlfn.IFS(C2234&lt;580,"Poor",C2234&lt;670,"Fair",C2234&lt;740,"Good",C2234&lt;800,"Very Good",C2234&gt;=800,"Excellent")</f>
        <v>Good</v>
      </c>
      <c r="E2234" t="s">
        <v>12</v>
      </c>
      <c r="F2234" t="s">
        <v>13</v>
      </c>
      <c r="G2234">
        <v>38</v>
      </c>
      <c r="H2234" s="3" t="str" cm="1">
        <f t="array" ref="H2234">_xlfn.IFS(G2234&lt;25,"18-24",G2234&lt;35,"25-34",G2234&lt;45,"35-44",G2234&lt;55,"45-54",G2234&lt;65,"55-64",G2234&gt;=65,"65+")</f>
        <v>35-44</v>
      </c>
      <c r="I2234">
        <v>10</v>
      </c>
      <c r="J2234" t="str" cm="1">
        <f t="array" ref="J2234">_xlfn.IFS(I2234&lt;3,"0-2 yrs",I2234&lt;7,"3-6 yrs",I2234&gt;=7,"7+ yrs")</f>
        <v>7+ yrs</v>
      </c>
      <c r="K2234" s="2">
        <v>56229.72</v>
      </c>
      <c r="L2234" s="1">
        <v>0</v>
      </c>
      <c r="M2234" s="1" t="s">
        <v>2984</v>
      </c>
      <c r="N2234">
        <v>2</v>
      </c>
      <c r="O2234" t="s">
        <v>14</v>
      </c>
      <c r="P2234" t="s">
        <v>14</v>
      </c>
      <c r="Q2234">
        <v>1</v>
      </c>
      <c r="R2234" t="s">
        <v>2957</v>
      </c>
    </row>
    <row r="2235" spans="1:18" x14ac:dyDescent="0.25">
      <c r="A2235">
        <v>15633930</v>
      </c>
      <c r="B2235" t="s">
        <v>1298</v>
      </c>
      <c r="C2235">
        <v>648</v>
      </c>
      <c r="D2235" t="str" cm="1">
        <f t="array" ref="D2235">_xlfn.IFS(C2235&lt;580,"Poor",C2235&lt;670,"Fair",C2235&lt;740,"Good",C2235&lt;800,"Very Good",C2235&gt;=800,"Excellent")</f>
        <v>Fair</v>
      </c>
      <c r="E2235" t="s">
        <v>16</v>
      </c>
      <c r="F2235" t="s">
        <v>13</v>
      </c>
      <c r="G2235">
        <v>56</v>
      </c>
      <c r="H2235" s="3" t="str" cm="1">
        <f t="array" ref="H2235">_xlfn.IFS(G2235&lt;25,"18-24",G2235&lt;35,"25-34",G2235&lt;45,"35-44",G2235&lt;55,"45-54",G2235&lt;65,"55-64",G2235&gt;=65,"65+")</f>
        <v>55-64</v>
      </c>
      <c r="I2235">
        <v>6</v>
      </c>
      <c r="J2235" t="str" cm="1">
        <f t="array" ref="J2235">_xlfn.IFS(I2235&lt;3,"0-2 yrs",I2235&lt;7,"3-6 yrs",I2235&gt;=7,"7+ yrs")</f>
        <v>3-6 yrs</v>
      </c>
      <c r="K2235" s="2">
        <v>140991.23000000001</v>
      </c>
      <c r="L2235" s="1">
        <v>157559.59</v>
      </c>
      <c r="M2235" s="1" t="s">
        <v>2983</v>
      </c>
      <c r="N2235">
        <v>2</v>
      </c>
      <c r="O2235" t="s">
        <v>2986</v>
      </c>
      <c r="P2235" t="s">
        <v>2986</v>
      </c>
      <c r="Q2235">
        <v>1</v>
      </c>
      <c r="R2235" t="s">
        <v>2957</v>
      </c>
    </row>
    <row r="2236" spans="1:18" x14ac:dyDescent="0.25">
      <c r="A2236">
        <v>15712849</v>
      </c>
      <c r="B2236" t="s">
        <v>361</v>
      </c>
      <c r="C2236">
        <v>632</v>
      </c>
      <c r="D2236" t="str" cm="1">
        <f t="array" ref="D2236">_xlfn.IFS(C2236&lt;580,"Poor",C2236&lt;670,"Fair",C2236&lt;740,"Good",C2236&lt;800,"Very Good",C2236&gt;=800,"Excellent")</f>
        <v>Fair</v>
      </c>
      <c r="E2236" t="s">
        <v>25</v>
      </c>
      <c r="F2236" t="s">
        <v>22</v>
      </c>
      <c r="G2236">
        <v>41</v>
      </c>
      <c r="H2236" s="3" t="str" cm="1">
        <f t="array" ref="H2236">_xlfn.IFS(G2236&lt;25,"18-24",G2236&lt;35,"25-34",G2236&lt;45,"35-44",G2236&lt;55,"45-54",G2236&lt;65,"55-64",G2236&gt;=65,"65+")</f>
        <v>35-44</v>
      </c>
      <c r="I2236">
        <v>3</v>
      </c>
      <c r="J2236" t="str" cm="1">
        <f t="array" ref="J2236">_xlfn.IFS(I2236&lt;3,"0-2 yrs",I2236&lt;7,"3-6 yrs",I2236&gt;=7,"7+ yrs")</f>
        <v>3-6 yrs</v>
      </c>
      <c r="K2236" s="2">
        <v>177644.52</v>
      </c>
      <c r="L2236" s="1">
        <v>126550.7</v>
      </c>
      <c r="M2236" s="1" t="s">
        <v>2971</v>
      </c>
      <c r="N2236">
        <v>1</v>
      </c>
      <c r="O2236" t="s">
        <v>2986</v>
      </c>
      <c r="P2236" t="s">
        <v>2986</v>
      </c>
      <c r="Q2236">
        <v>1</v>
      </c>
      <c r="R2236" t="s">
        <v>2957</v>
      </c>
    </row>
    <row r="2237" spans="1:18" x14ac:dyDescent="0.25">
      <c r="A2237">
        <v>15639077</v>
      </c>
      <c r="B2237" t="s">
        <v>216</v>
      </c>
      <c r="C2237">
        <v>622</v>
      </c>
      <c r="D2237" t="str" cm="1">
        <f t="array" ref="D2237">_xlfn.IFS(C2237&lt;580,"Poor",C2237&lt;670,"Fair",C2237&lt;740,"Good",C2237&lt;800,"Very Good",C2237&gt;=800,"Excellent")</f>
        <v>Fair</v>
      </c>
      <c r="E2237" t="s">
        <v>12</v>
      </c>
      <c r="F2237" t="s">
        <v>13</v>
      </c>
      <c r="G2237">
        <v>30</v>
      </c>
      <c r="H2237" s="3" t="str" cm="1">
        <f t="array" ref="H2237">_xlfn.IFS(G2237&lt;25,"18-24",G2237&lt;35,"25-34",G2237&lt;45,"35-44",G2237&lt;55,"45-54",G2237&lt;65,"55-64",G2237&gt;=65,"65+")</f>
        <v>25-34</v>
      </c>
      <c r="I2237">
        <v>2</v>
      </c>
      <c r="J2237" t="str" cm="1">
        <f t="array" ref="J2237">_xlfn.IFS(I2237&lt;3,"0-2 yrs",I2237&lt;7,"3-6 yrs",I2237&gt;=7,"7+ yrs")</f>
        <v>0-2 yrs</v>
      </c>
      <c r="K2237" s="2">
        <v>142342.54999999999</v>
      </c>
      <c r="L2237" s="1">
        <v>158584.82</v>
      </c>
      <c r="M2237" s="1" t="s">
        <v>2983</v>
      </c>
      <c r="N2237">
        <v>3</v>
      </c>
      <c r="O2237" t="s">
        <v>2986</v>
      </c>
      <c r="P2237" t="s">
        <v>2986</v>
      </c>
      <c r="Q2237">
        <v>1</v>
      </c>
      <c r="R2237" t="s">
        <v>2957</v>
      </c>
    </row>
    <row r="2238" spans="1:18" x14ac:dyDescent="0.25">
      <c r="A2238">
        <v>15808784</v>
      </c>
      <c r="B2238" t="s">
        <v>1299</v>
      </c>
      <c r="C2238">
        <v>835</v>
      </c>
      <c r="D2238" t="str" cm="1">
        <f t="array" ref="D2238">_xlfn.IFS(C2238&lt;580,"Poor",C2238&lt;670,"Fair",C2238&lt;740,"Good",C2238&lt;800,"Very Good",C2238&gt;=800,"Excellent")</f>
        <v>Excellent</v>
      </c>
      <c r="E2238" t="s">
        <v>12</v>
      </c>
      <c r="F2238" t="s">
        <v>22</v>
      </c>
      <c r="G2238">
        <v>28</v>
      </c>
      <c r="H2238" s="3" t="str" cm="1">
        <f t="array" ref="H2238">_xlfn.IFS(G2238&lt;25,"18-24",G2238&lt;35,"25-34",G2238&lt;45,"35-44",G2238&lt;55,"45-54",G2238&lt;65,"55-64",G2238&gt;=65,"65+")</f>
        <v>25-34</v>
      </c>
      <c r="I2238">
        <v>2</v>
      </c>
      <c r="J2238" t="str" cm="1">
        <f t="array" ref="J2238">_xlfn.IFS(I2238&lt;3,"0-2 yrs",I2238&lt;7,"3-6 yrs",I2238&gt;=7,"7+ yrs")</f>
        <v>0-2 yrs</v>
      </c>
      <c r="K2238" s="2">
        <v>154559.28</v>
      </c>
      <c r="L2238" s="1">
        <v>163569.60999999999</v>
      </c>
      <c r="M2238" s="1" t="s">
        <v>2983</v>
      </c>
      <c r="N2238">
        <v>2</v>
      </c>
      <c r="O2238" t="s">
        <v>14</v>
      </c>
      <c r="P2238" t="s">
        <v>14</v>
      </c>
      <c r="Q2238">
        <v>0</v>
      </c>
      <c r="R2238" t="s">
        <v>2959</v>
      </c>
    </row>
    <row r="2239" spans="1:18" x14ac:dyDescent="0.25">
      <c r="A2239">
        <v>15648577</v>
      </c>
      <c r="B2239" t="s">
        <v>522</v>
      </c>
      <c r="C2239">
        <v>493</v>
      </c>
      <c r="D2239" t="str" cm="1">
        <f t="array" ref="D2239">_xlfn.IFS(C2239&lt;580,"Poor",C2239&lt;670,"Fair",C2239&lt;740,"Good",C2239&lt;800,"Very Good",C2239&gt;=800,"Excellent")</f>
        <v>Poor</v>
      </c>
      <c r="E2239" t="s">
        <v>12</v>
      </c>
      <c r="F2239" t="s">
        <v>13</v>
      </c>
      <c r="G2239">
        <v>31</v>
      </c>
      <c r="H2239" s="3" t="str" cm="1">
        <f t="array" ref="H2239">_xlfn.IFS(G2239&lt;25,"18-24",G2239&lt;35,"25-34",G2239&lt;45,"35-44",G2239&lt;55,"45-54",G2239&lt;65,"55-64",G2239&gt;=65,"65+")</f>
        <v>25-34</v>
      </c>
      <c r="I2239">
        <v>3</v>
      </c>
      <c r="J2239" t="str" cm="1">
        <f t="array" ref="J2239">_xlfn.IFS(I2239&lt;3,"0-2 yrs",I2239&lt;7,"3-6 yrs",I2239&gt;=7,"7+ yrs")</f>
        <v>3-6 yrs</v>
      </c>
      <c r="K2239" s="2">
        <v>176570.28</v>
      </c>
      <c r="L2239" s="1">
        <v>0</v>
      </c>
      <c r="M2239" s="1" t="s">
        <v>2984</v>
      </c>
      <c r="N2239">
        <v>1</v>
      </c>
      <c r="O2239" t="s">
        <v>14</v>
      </c>
      <c r="P2239" t="s">
        <v>14</v>
      </c>
      <c r="Q2239">
        <v>1</v>
      </c>
      <c r="R2239" t="s">
        <v>2957</v>
      </c>
    </row>
    <row r="2240" spans="1:18" x14ac:dyDescent="0.25">
      <c r="A2240">
        <v>15670345</v>
      </c>
      <c r="B2240" t="s">
        <v>584</v>
      </c>
      <c r="C2240">
        <v>785</v>
      </c>
      <c r="D2240" t="str" cm="1">
        <f t="array" ref="D2240">_xlfn.IFS(C2240&lt;580,"Poor",C2240&lt;670,"Fair",C2240&lt;740,"Good",C2240&lt;800,"Very Good",C2240&gt;=800,"Excellent")</f>
        <v>Very Good</v>
      </c>
      <c r="E2240" t="s">
        <v>25</v>
      </c>
      <c r="F2240" t="s">
        <v>13</v>
      </c>
      <c r="G2240">
        <v>33</v>
      </c>
      <c r="H2240" s="3" t="str" cm="1">
        <f t="array" ref="H2240">_xlfn.IFS(G2240&lt;25,"18-24",G2240&lt;35,"25-34",G2240&lt;45,"35-44",G2240&lt;55,"45-54",G2240&lt;65,"55-64",G2240&gt;=65,"65+")</f>
        <v>25-34</v>
      </c>
      <c r="I2240">
        <v>6</v>
      </c>
      <c r="J2240" t="str" cm="1">
        <f t="array" ref="J2240">_xlfn.IFS(I2240&lt;3,"0-2 yrs",I2240&lt;7,"3-6 yrs",I2240&gt;=7,"7+ yrs")</f>
        <v>3-6 yrs</v>
      </c>
      <c r="K2240" s="2">
        <v>191961.83</v>
      </c>
      <c r="L2240" s="1">
        <v>127211.45</v>
      </c>
      <c r="M2240" s="1" t="s">
        <v>2971</v>
      </c>
      <c r="N2240">
        <v>1</v>
      </c>
      <c r="O2240" t="s">
        <v>2986</v>
      </c>
      <c r="P2240" t="s">
        <v>2986</v>
      </c>
      <c r="Q2240">
        <v>0</v>
      </c>
      <c r="R2240" t="s">
        <v>2959</v>
      </c>
    </row>
    <row r="2241" spans="1:18" x14ac:dyDescent="0.25">
      <c r="A2241">
        <v>15633112</v>
      </c>
      <c r="B2241" t="s">
        <v>333</v>
      </c>
      <c r="C2241">
        <v>681</v>
      </c>
      <c r="D2241" t="str" cm="1">
        <f t="array" ref="D2241">_xlfn.IFS(C2241&lt;580,"Poor",C2241&lt;670,"Fair",C2241&lt;740,"Good",C2241&lt;800,"Very Good",C2241&gt;=800,"Excellent")</f>
        <v>Good</v>
      </c>
      <c r="E2241" t="s">
        <v>25</v>
      </c>
      <c r="F2241" t="s">
        <v>22</v>
      </c>
      <c r="G2241">
        <v>42</v>
      </c>
      <c r="H2241" s="3" t="str" cm="1">
        <f t="array" ref="H2241">_xlfn.IFS(G2241&lt;25,"18-24",G2241&lt;35,"25-34",G2241&lt;45,"35-44",G2241&lt;55,"45-54",G2241&lt;65,"55-64",G2241&gt;=65,"65+")</f>
        <v>35-44</v>
      </c>
      <c r="I2241">
        <v>3</v>
      </c>
      <c r="J2241" t="str" cm="1">
        <f t="array" ref="J2241">_xlfn.IFS(I2241&lt;3,"0-2 yrs",I2241&lt;7,"3-6 yrs",I2241&gt;=7,"7+ yrs")</f>
        <v>3-6 yrs</v>
      </c>
      <c r="K2241" s="2">
        <v>9452.8799999999992</v>
      </c>
      <c r="L2241" s="1">
        <v>118199.97</v>
      </c>
      <c r="M2241" s="1" t="s">
        <v>2971</v>
      </c>
      <c r="N2241">
        <v>2</v>
      </c>
      <c r="O2241" t="s">
        <v>2986</v>
      </c>
      <c r="P2241" t="s">
        <v>2986</v>
      </c>
      <c r="Q2241">
        <v>1</v>
      </c>
      <c r="R2241" t="s">
        <v>2957</v>
      </c>
    </row>
    <row r="2242" spans="1:18" x14ac:dyDescent="0.25">
      <c r="A2242">
        <v>15714397</v>
      </c>
      <c r="B2242" t="s">
        <v>856</v>
      </c>
      <c r="C2242">
        <v>621</v>
      </c>
      <c r="D2242" t="str" cm="1">
        <f t="array" ref="D2242">_xlfn.IFS(C2242&lt;580,"Poor",C2242&lt;670,"Fair",C2242&lt;740,"Good",C2242&lt;800,"Very Good",C2242&gt;=800,"Excellent")</f>
        <v>Fair</v>
      </c>
      <c r="E2242" t="s">
        <v>25</v>
      </c>
      <c r="F2242" t="s">
        <v>13</v>
      </c>
      <c r="G2242">
        <v>30</v>
      </c>
      <c r="H2242" s="3" t="str" cm="1">
        <f t="array" ref="H2242">_xlfn.IFS(G2242&lt;25,"18-24",G2242&lt;35,"25-34",G2242&lt;45,"35-44",G2242&lt;55,"45-54",G2242&lt;65,"55-64",G2242&gt;=65,"65+")</f>
        <v>25-34</v>
      </c>
      <c r="I2242">
        <v>2</v>
      </c>
      <c r="J2242" t="str" cm="1">
        <f t="array" ref="J2242">_xlfn.IFS(I2242&lt;3,"0-2 yrs",I2242&lt;7,"3-6 yrs",I2242&gt;=7,"7+ yrs")</f>
        <v>0-2 yrs</v>
      </c>
      <c r="K2242" s="2">
        <v>165257.31</v>
      </c>
      <c r="L2242" s="1">
        <v>101014.08</v>
      </c>
      <c r="M2242" s="1" t="s">
        <v>2971</v>
      </c>
      <c r="N2242">
        <v>2</v>
      </c>
      <c r="O2242" t="s">
        <v>14</v>
      </c>
      <c r="P2242" t="s">
        <v>14</v>
      </c>
      <c r="Q2242">
        <v>0</v>
      </c>
      <c r="R2242" t="s">
        <v>2959</v>
      </c>
    </row>
    <row r="2243" spans="1:18" x14ac:dyDescent="0.25">
      <c r="A2243">
        <v>15780038</v>
      </c>
      <c r="B2243" t="s">
        <v>465</v>
      </c>
      <c r="C2243">
        <v>756</v>
      </c>
      <c r="D2243" t="str" cm="1">
        <f t="array" ref="D2243">_xlfn.IFS(C2243&lt;580,"Poor",C2243&lt;670,"Fair",C2243&lt;740,"Good",C2243&lt;800,"Very Good",C2243&gt;=800,"Excellent")</f>
        <v>Very Good</v>
      </c>
      <c r="E2243" t="s">
        <v>16</v>
      </c>
      <c r="F2243" t="s">
        <v>22</v>
      </c>
      <c r="G2243">
        <v>38</v>
      </c>
      <c r="H2243" s="3" t="str" cm="1">
        <f t="array" ref="H2243">_xlfn.IFS(G2243&lt;25,"18-24",G2243&lt;35,"25-34",G2243&lt;45,"35-44",G2243&lt;55,"45-54",G2243&lt;65,"55-64",G2243&gt;=65,"65+")</f>
        <v>35-44</v>
      </c>
      <c r="I2243">
        <v>6</v>
      </c>
      <c r="J2243" t="str" cm="1">
        <f t="array" ref="J2243">_xlfn.IFS(I2243&lt;3,"0-2 yrs",I2243&lt;7,"3-6 yrs",I2243&gt;=7,"7+ yrs")</f>
        <v>3-6 yrs</v>
      </c>
      <c r="K2243" s="2">
        <v>169763.89</v>
      </c>
      <c r="L2243" s="1">
        <v>119208.85</v>
      </c>
      <c r="M2243" s="1" t="s">
        <v>2971</v>
      </c>
      <c r="N2243">
        <v>1</v>
      </c>
      <c r="O2243" t="s">
        <v>2986</v>
      </c>
      <c r="P2243" t="s">
        <v>2986</v>
      </c>
      <c r="Q2243">
        <v>1</v>
      </c>
      <c r="R2243" t="s">
        <v>2957</v>
      </c>
    </row>
    <row r="2244" spans="1:18" x14ac:dyDescent="0.25">
      <c r="A2244">
        <v>15756305</v>
      </c>
      <c r="B2244" t="s">
        <v>216</v>
      </c>
      <c r="C2244">
        <v>515</v>
      </c>
      <c r="D2244" t="str" cm="1">
        <f t="array" ref="D2244">_xlfn.IFS(C2244&lt;580,"Poor",C2244&lt;670,"Fair",C2244&lt;740,"Good",C2244&lt;800,"Very Good",C2244&gt;=800,"Excellent")</f>
        <v>Poor</v>
      </c>
      <c r="E2244" t="s">
        <v>12</v>
      </c>
      <c r="F2244" t="s">
        <v>13</v>
      </c>
      <c r="G2244">
        <v>66</v>
      </c>
      <c r="H2244" s="3" t="str" cm="1">
        <f t="array" ref="H2244">_xlfn.IFS(G2244&lt;25,"18-24",G2244&lt;35,"25-34",G2244&lt;45,"35-44",G2244&lt;55,"45-54",G2244&lt;65,"55-64",G2244&gt;=65,"65+")</f>
        <v>65+</v>
      </c>
      <c r="I2244">
        <v>6</v>
      </c>
      <c r="J2244" t="str" cm="1">
        <f t="array" ref="J2244">_xlfn.IFS(I2244&lt;3,"0-2 yrs",I2244&lt;7,"3-6 yrs",I2244&gt;=7,"7+ yrs")</f>
        <v>3-6 yrs</v>
      </c>
      <c r="K2244" s="2">
        <v>160663.10999999999</v>
      </c>
      <c r="L2244" s="1">
        <v>0</v>
      </c>
      <c r="M2244" s="1" t="s">
        <v>2984</v>
      </c>
      <c r="N2244">
        <v>2</v>
      </c>
      <c r="O2244" t="s">
        <v>14</v>
      </c>
      <c r="P2244" t="s">
        <v>14</v>
      </c>
      <c r="Q2244">
        <v>0</v>
      </c>
      <c r="R2244" t="s">
        <v>2959</v>
      </c>
    </row>
    <row r="2245" spans="1:18" x14ac:dyDescent="0.25">
      <c r="A2245">
        <v>15578799</v>
      </c>
      <c r="B2245" t="s">
        <v>1300</v>
      </c>
      <c r="C2245">
        <v>625</v>
      </c>
      <c r="D2245" t="str" cm="1">
        <f t="array" ref="D2245">_xlfn.IFS(C2245&lt;580,"Poor",C2245&lt;670,"Fair",C2245&lt;740,"Good",C2245&lt;800,"Very Good",C2245&gt;=800,"Excellent")</f>
        <v>Fair</v>
      </c>
      <c r="E2245" t="s">
        <v>12</v>
      </c>
      <c r="F2245" t="s">
        <v>13</v>
      </c>
      <c r="G2245">
        <v>58</v>
      </c>
      <c r="H2245" s="3" t="str" cm="1">
        <f t="array" ref="H2245">_xlfn.IFS(G2245&lt;25,"18-24",G2245&lt;35,"25-34",G2245&lt;45,"35-44",G2245&lt;55,"45-54",G2245&lt;65,"55-64",G2245&gt;=65,"65+")</f>
        <v>55-64</v>
      </c>
      <c r="I2245">
        <v>10</v>
      </c>
      <c r="J2245" t="str" cm="1">
        <f t="array" ref="J2245">_xlfn.IFS(I2245&lt;3,"0-2 yrs",I2245&lt;7,"3-6 yrs",I2245&gt;=7,"7+ yrs")</f>
        <v>7+ yrs</v>
      </c>
      <c r="K2245" s="2">
        <v>192072.1</v>
      </c>
      <c r="L2245" s="1">
        <v>53772.73</v>
      </c>
      <c r="M2245" s="1" t="s">
        <v>2972</v>
      </c>
      <c r="N2245">
        <v>1</v>
      </c>
      <c r="O2245" t="s">
        <v>14</v>
      </c>
      <c r="P2245" t="s">
        <v>14</v>
      </c>
      <c r="Q2245">
        <v>1</v>
      </c>
      <c r="R2245" t="s">
        <v>2957</v>
      </c>
    </row>
    <row r="2246" spans="1:18" x14ac:dyDescent="0.25">
      <c r="A2246">
        <v>15800326</v>
      </c>
      <c r="B2246" t="s">
        <v>223</v>
      </c>
      <c r="C2246">
        <v>717</v>
      </c>
      <c r="D2246" t="str" cm="1">
        <f t="array" ref="D2246">_xlfn.IFS(C2246&lt;580,"Poor",C2246&lt;670,"Fair",C2246&lt;740,"Good",C2246&lt;800,"Very Good",C2246&gt;=800,"Excellent")</f>
        <v>Good</v>
      </c>
      <c r="E2246" t="s">
        <v>16</v>
      </c>
      <c r="F2246" t="s">
        <v>13</v>
      </c>
      <c r="G2246">
        <v>39</v>
      </c>
      <c r="H2246" s="3" t="str" cm="1">
        <f t="array" ref="H2246">_xlfn.IFS(G2246&lt;25,"18-24",G2246&lt;35,"25-34",G2246&lt;45,"35-44",G2246&lt;55,"45-54",G2246&lt;65,"55-64",G2246&gt;=65,"65+")</f>
        <v>35-44</v>
      </c>
      <c r="I2246">
        <v>6</v>
      </c>
      <c r="J2246" t="str" cm="1">
        <f t="array" ref="J2246">_xlfn.IFS(I2246&lt;3,"0-2 yrs",I2246&lt;7,"3-6 yrs",I2246&gt;=7,"7+ yrs")</f>
        <v>3-6 yrs</v>
      </c>
      <c r="K2246" s="2">
        <v>93275.61</v>
      </c>
      <c r="L2246" s="1">
        <v>0</v>
      </c>
      <c r="M2246" s="1" t="s">
        <v>2984</v>
      </c>
      <c r="N2246">
        <v>2</v>
      </c>
      <c r="O2246" t="s">
        <v>2986</v>
      </c>
      <c r="P2246" t="s">
        <v>2986</v>
      </c>
      <c r="Q2246">
        <v>0</v>
      </c>
      <c r="R2246" t="s">
        <v>2959</v>
      </c>
    </row>
    <row r="2247" spans="1:18" x14ac:dyDescent="0.25">
      <c r="A2247">
        <v>15785485</v>
      </c>
      <c r="B2247" t="s">
        <v>1301</v>
      </c>
      <c r="C2247">
        <v>595</v>
      </c>
      <c r="D2247" t="str" cm="1">
        <f t="array" ref="D2247">_xlfn.IFS(C2247&lt;580,"Poor",C2247&lt;670,"Fair",C2247&lt;740,"Good",C2247&lt;800,"Very Good",C2247&gt;=800,"Excellent")</f>
        <v>Fair</v>
      </c>
      <c r="E2247" t="s">
        <v>25</v>
      </c>
      <c r="F2247" t="s">
        <v>13</v>
      </c>
      <c r="G2247">
        <v>41</v>
      </c>
      <c r="H2247" s="3" t="str" cm="1">
        <f t="array" ref="H2247">_xlfn.IFS(G2247&lt;25,"18-24",G2247&lt;35,"25-34",G2247&lt;45,"35-44",G2247&lt;55,"45-54",G2247&lt;65,"55-64",G2247&gt;=65,"65+")</f>
        <v>35-44</v>
      </c>
      <c r="I2247">
        <v>2</v>
      </c>
      <c r="J2247" t="str" cm="1">
        <f t="array" ref="J2247">_xlfn.IFS(I2247&lt;3,"0-2 yrs",I2247&lt;7,"3-6 yrs",I2247&gt;=7,"7+ yrs")</f>
        <v>0-2 yrs</v>
      </c>
      <c r="K2247" s="2">
        <v>112269.67</v>
      </c>
      <c r="L2247" s="1">
        <v>138878.81</v>
      </c>
      <c r="M2247" s="1" t="s">
        <v>2971</v>
      </c>
      <c r="N2247">
        <v>1</v>
      </c>
      <c r="O2247" t="s">
        <v>14</v>
      </c>
      <c r="P2247" t="s">
        <v>14</v>
      </c>
      <c r="Q2247">
        <v>0</v>
      </c>
      <c r="R2247" t="s">
        <v>2959</v>
      </c>
    </row>
    <row r="2248" spans="1:18" x14ac:dyDescent="0.25">
      <c r="A2248">
        <v>15783958</v>
      </c>
      <c r="B2248" t="s">
        <v>1080</v>
      </c>
      <c r="C2248">
        <v>539</v>
      </c>
      <c r="D2248" t="str" cm="1">
        <f t="array" ref="D2248">_xlfn.IFS(C2248&lt;580,"Poor",C2248&lt;670,"Fair",C2248&lt;740,"Good",C2248&lt;800,"Very Good",C2248&gt;=800,"Excellent")</f>
        <v>Poor</v>
      </c>
      <c r="E2248" t="s">
        <v>16</v>
      </c>
      <c r="F2248" t="s">
        <v>13</v>
      </c>
      <c r="G2248">
        <v>37</v>
      </c>
      <c r="H2248" s="3" t="str" cm="1">
        <f t="array" ref="H2248">_xlfn.IFS(G2248&lt;25,"18-24",G2248&lt;35,"25-34",G2248&lt;45,"35-44",G2248&lt;55,"45-54",G2248&lt;65,"55-64",G2248&gt;=65,"65+")</f>
        <v>35-44</v>
      </c>
      <c r="I2248">
        <v>1</v>
      </c>
      <c r="J2248" t="str" cm="1">
        <f t="array" ref="J2248">_xlfn.IFS(I2248&lt;3,"0-2 yrs",I2248&lt;7,"3-6 yrs",I2248&gt;=7,"7+ yrs")</f>
        <v>0-2 yrs</v>
      </c>
      <c r="K2248" s="2">
        <v>2186.83</v>
      </c>
      <c r="L2248" s="1">
        <v>130922.81</v>
      </c>
      <c r="M2248" s="1" t="s">
        <v>2971</v>
      </c>
      <c r="N2248">
        <v>2</v>
      </c>
      <c r="O2248" t="s">
        <v>2986</v>
      </c>
      <c r="P2248" t="s">
        <v>2986</v>
      </c>
      <c r="Q2248">
        <v>0</v>
      </c>
      <c r="R2248" t="s">
        <v>2959</v>
      </c>
    </row>
    <row r="2249" spans="1:18" x14ac:dyDescent="0.25">
      <c r="A2249">
        <v>15727546</v>
      </c>
      <c r="B2249" t="s">
        <v>712</v>
      </c>
      <c r="C2249">
        <v>762</v>
      </c>
      <c r="D2249" t="str" cm="1">
        <f t="array" ref="D2249">_xlfn.IFS(C2249&lt;580,"Poor",C2249&lt;670,"Fair",C2249&lt;740,"Good",C2249&lt;800,"Very Good",C2249&gt;=800,"Excellent")</f>
        <v>Very Good</v>
      </c>
      <c r="E2249" t="s">
        <v>12</v>
      </c>
      <c r="F2249" t="s">
        <v>22</v>
      </c>
      <c r="G2249">
        <v>35</v>
      </c>
      <c r="H2249" s="3" t="str" cm="1">
        <f t="array" ref="H2249">_xlfn.IFS(G2249&lt;25,"18-24",G2249&lt;35,"25-34",G2249&lt;45,"35-44",G2249&lt;55,"45-54",G2249&lt;65,"55-64",G2249&gt;=65,"65+")</f>
        <v>35-44</v>
      </c>
      <c r="I2249">
        <v>9</v>
      </c>
      <c r="J2249" t="str" cm="1">
        <f t="array" ref="J2249">_xlfn.IFS(I2249&lt;3,"0-2 yrs",I2249&lt;7,"3-6 yrs",I2249&gt;=7,"7+ yrs")</f>
        <v>7+ yrs</v>
      </c>
      <c r="K2249" s="2">
        <v>43075.7</v>
      </c>
      <c r="L2249" s="1">
        <v>0</v>
      </c>
      <c r="M2249" s="1" t="s">
        <v>2984</v>
      </c>
      <c r="N2249">
        <v>2</v>
      </c>
      <c r="O2249" t="s">
        <v>14</v>
      </c>
      <c r="P2249" t="s">
        <v>14</v>
      </c>
      <c r="Q2249">
        <v>0</v>
      </c>
      <c r="R2249" t="s">
        <v>2959</v>
      </c>
    </row>
    <row r="2250" spans="1:18" x14ac:dyDescent="0.25">
      <c r="A2250">
        <v>15739576</v>
      </c>
      <c r="B2250" t="s">
        <v>1302</v>
      </c>
      <c r="C2250">
        <v>706</v>
      </c>
      <c r="D2250" t="str" cm="1">
        <f t="array" ref="D2250">_xlfn.IFS(C2250&lt;580,"Poor",C2250&lt;670,"Fair",C2250&lt;740,"Good",C2250&lt;800,"Very Good",C2250&gt;=800,"Excellent")</f>
        <v>Good</v>
      </c>
      <c r="E2250" t="s">
        <v>16</v>
      </c>
      <c r="F2250" t="s">
        <v>22</v>
      </c>
      <c r="G2250">
        <v>20</v>
      </c>
      <c r="H2250" s="3" t="str" cm="1">
        <f t="array" ref="H2250">_xlfn.IFS(G2250&lt;25,"18-24",G2250&lt;35,"25-34",G2250&lt;45,"35-44",G2250&lt;55,"45-54",G2250&lt;65,"55-64",G2250&gt;=65,"65+")</f>
        <v>18-24</v>
      </c>
      <c r="I2250">
        <v>8</v>
      </c>
      <c r="J2250" t="str" cm="1">
        <f t="array" ref="J2250">_xlfn.IFS(I2250&lt;3,"0-2 yrs",I2250&lt;7,"3-6 yrs",I2250&gt;=7,"7+ yrs")</f>
        <v>7+ yrs</v>
      </c>
      <c r="K2250" s="2">
        <v>12368.11</v>
      </c>
      <c r="L2250" s="1">
        <v>0</v>
      </c>
      <c r="M2250" s="1" t="s">
        <v>2984</v>
      </c>
      <c r="N2250">
        <v>2</v>
      </c>
      <c r="O2250" t="s">
        <v>14</v>
      </c>
      <c r="P2250" t="s">
        <v>14</v>
      </c>
      <c r="Q2250">
        <v>0</v>
      </c>
      <c r="R2250" t="s">
        <v>2959</v>
      </c>
    </row>
    <row r="2251" spans="1:18" x14ac:dyDescent="0.25">
      <c r="A2251">
        <v>15631333</v>
      </c>
      <c r="B2251" t="s">
        <v>880</v>
      </c>
      <c r="C2251">
        <v>677</v>
      </c>
      <c r="D2251" t="str" cm="1">
        <f t="array" ref="D2251">_xlfn.IFS(C2251&lt;580,"Poor",C2251&lt;670,"Fair",C2251&lt;740,"Good",C2251&lt;800,"Very Good",C2251&gt;=800,"Excellent")</f>
        <v>Good</v>
      </c>
      <c r="E2251" t="s">
        <v>16</v>
      </c>
      <c r="F2251" t="s">
        <v>13</v>
      </c>
      <c r="G2251">
        <v>25</v>
      </c>
      <c r="H2251" s="3" t="str" cm="1">
        <f t="array" ref="H2251">_xlfn.IFS(G2251&lt;25,"18-24",G2251&lt;35,"25-34",G2251&lt;45,"35-44",G2251&lt;55,"45-54",G2251&lt;65,"55-64",G2251&gt;=65,"65+")</f>
        <v>25-34</v>
      </c>
      <c r="I2251">
        <v>8</v>
      </c>
      <c r="J2251" t="str" cm="1">
        <f t="array" ref="J2251">_xlfn.IFS(I2251&lt;3,"0-2 yrs",I2251&lt;7,"3-6 yrs",I2251&gt;=7,"7+ yrs")</f>
        <v>7+ yrs</v>
      </c>
      <c r="K2251" s="2">
        <v>42410.21</v>
      </c>
      <c r="L2251" s="1">
        <v>130866.19</v>
      </c>
      <c r="M2251" s="1" t="s">
        <v>2971</v>
      </c>
      <c r="N2251">
        <v>1</v>
      </c>
      <c r="O2251" t="s">
        <v>2986</v>
      </c>
      <c r="P2251" t="s">
        <v>2986</v>
      </c>
      <c r="Q2251">
        <v>0</v>
      </c>
      <c r="R2251" t="s">
        <v>2959</v>
      </c>
    </row>
    <row r="2252" spans="1:18" x14ac:dyDescent="0.25">
      <c r="A2252">
        <v>15604782</v>
      </c>
      <c r="B2252" t="s">
        <v>212</v>
      </c>
      <c r="C2252">
        <v>733</v>
      </c>
      <c r="D2252" t="str" cm="1">
        <f t="array" ref="D2252">_xlfn.IFS(C2252&lt;580,"Poor",C2252&lt;670,"Fair",C2252&lt;740,"Good",C2252&lt;800,"Very Good",C2252&gt;=800,"Excellent")</f>
        <v>Good</v>
      </c>
      <c r="E2252" t="s">
        <v>25</v>
      </c>
      <c r="F2252" t="s">
        <v>13</v>
      </c>
      <c r="G2252">
        <v>33</v>
      </c>
      <c r="H2252" s="3" t="str" cm="1">
        <f t="array" ref="H2252">_xlfn.IFS(G2252&lt;25,"18-24",G2252&lt;35,"25-34",G2252&lt;45,"35-44",G2252&lt;55,"45-54",G2252&lt;65,"55-64",G2252&gt;=65,"65+")</f>
        <v>25-34</v>
      </c>
      <c r="I2252">
        <v>7</v>
      </c>
      <c r="J2252" t="str" cm="1">
        <f t="array" ref="J2252">_xlfn.IFS(I2252&lt;3,"0-2 yrs",I2252&lt;7,"3-6 yrs",I2252&gt;=7,"7+ yrs")</f>
        <v>7+ yrs</v>
      </c>
      <c r="K2252" s="2">
        <v>190430.81</v>
      </c>
      <c r="L2252" s="1">
        <v>187257.94</v>
      </c>
      <c r="M2252" s="1" t="s">
        <v>2983</v>
      </c>
      <c r="N2252">
        <v>1</v>
      </c>
      <c r="O2252" t="s">
        <v>14</v>
      </c>
      <c r="P2252" t="s">
        <v>14</v>
      </c>
      <c r="Q2252">
        <v>0</v>
      </c>
      <c r="R2252" t="s">
        <v>2959</v>
      </c>
    </row>
    <row r="2253" spans="1:18" x14ac:dyDescent="0.25">
      <c r="A2253">
        <v>15589643</v>
      </c>
      <c r="B2253" t="s">
        <v>1303</v>
      </c>
      <c r="C2253">
        <v>684</v>
      </c>
      <c r="D2253" t="str" cm="1">
        <f t="array" ref="D2253">_xlfn.IFS(C2253&lt;580,"Poor",C2253&lt;670,"Fair",C2253&lt;740,"Good",C2253&lt;800,"Very Good",C2253&gt;=800,"Excellent")</f>
        <v>Good</v>
      </c>
      <c r="E2253" t="s">
        <v>16</v>
      </c>
      <c r="F2253" t="s">
        <v>13</v>
      </c>
      <c r="G2253">
        <v>41</v>
      </c>
      <c r="H2253" s="3" t="str" cm="1">
        <f t="array" ref="H2253">_xlfn.IFS(G2253&lt;25,"18-24",G2253&lt;35,"25-34",G2253&lt;45,"35-44",G2253&lt;55,"45-54",G2253&lt;65,"55-64",G2253&gt;=65,"65+")</f>
        <v>35-44</v>
      </c>
      <c r="I2253">
        <v>7</v>
      </c>
      <c r="J2253" t="str" cm="1">
        <f t="array" ref="J2253">_xlfn.IFS(I2253&lt;3,"0-2 yrs",I2253&lt;7,"3-6 yrs",I2253&gt;=7,"7+ yrs")</f>
        <v>7+ yrs</v>
      </c>
      <c r="K2253" s="2">
        <v>138394.37</v>
      </c>
      <c r="L2253" s="1">
        <v>0</v>
      </c>
      <c r="M2253" s="1" t="s">
        <v>2984</v>
      </c>
      <c r="N2253">
        <v>1</v>
      </c>
      <c r="O2253" t="s">
        <v>14</v>
      </c>
      <c r="P2253" t="s">
        <v>14</v>
      </c>
      <c r="Q2253">
        <v>0</v>
      </c>
      <c r="R2253" t="s">
        <v>2959</v>
      </c>
    </row>
    <row r="2254" spans="1:18" x14ac:dyDescent="0.25">
      <c r="A2254">
        <v>15585533</v>
      </c>
      <c r="B2254" t="s">
        <v>288</v>
      </c>
      <c r="C2254">
        <v>679</v>
      </c>
      <c r="D2254" t="str" cm="1">
        <f t="array" ref="D2254">_xlfn.IFS(C2254&lt;580,"Poor",C2254&lt;670,"Fair",C2254&lt;740,"Good",C2254&lt;800,"Very Good",C2254&gt;=800,"Excellent")</f>
        <v>Good</v>
      </c>
      <c r="E2254" t="s">
        <v>12</v>
      </c>
      <c r="F2254" t="s">
        <v>22</v>
      </c>
      <c r="G2254">
        <v>36</v>
      </c>
      <c r="H2254" s="3" t="str" cm="1">
        <f t="array" ref="H2254">_xlfn.IFS(G2254&lt;25,"18-24",G2254&lt;35,"25-34",G2254&lt;45,"35-44",G2254&lt;55,"45-54",G2254&lt;65,"55-64",G2254&gt;=65,"65+")</f>
        <v>35-44</v>
      </c>
      <c r="I2254">
        <v>6</v>
      </c>
      <c r="J2254" t="str" cm="1">
        <f t="array" ref="J2254">_xlfn.IFS(I2254&lt;3,"0-2 yrs",I2254&lt;7,"3-6 yrs",I2254&gt;=7,"7+ yrs")</f>
        <v>3-6 yrs</v>
      </c>
      <c r="K2254" s="2">
        <v>172501.38</v>
      </c>
      <c r="L2254" s="1">
        <v>147733.64000000001</v>
      </c>
      <c r="M2254" s="1" t="s">
        <v>2971</v>
      </c>
      <c r="N2254">
        <v>1</v>
      </c>
      <c r="O2254" t="s">
        <v>14</v>
      </c>
      <c r="P2254" t="s">
        <v>14</v>
      </c>
      <c r="Q2254">
        <v>0</v>
      </c>
      <c r="R2254" t="s">
        <v>2959</v>
      </c>
    </row>
    <row r="2255" spans="1:18" x14ac:dyDescent="0.25">
      <c r="A2255">
        <v>15681506</v>
      </c>
      <c r="B2255" t="s">
        <v>1304</v>
      </c>
      <c r="C2255">
        <v>478</v>
      </c>
      <c r="D2255" t="str" cm="1">
        <f t="array" ref="D2255">_xlfn.IFS(C2255&lt;580,"Poor",C2255&lt;670,"Fair",C2255&lt;740,"Good",C2255&lt;800,"Very Good",C2255&gt;=800,"Excellent")</f>
        <v>Poor</v>
      </c>
      <c r="E2255" t="s">
        <v>16</v>
      </c>
      <c r="F2255" t="s">
        <v>22</v>
      </c>
      <c r="G2255">
        <v>43</v>
      </c>
      <c r="H2255" s="3" t="str" cm="1">
        <f t="array" ref="H2255">_xlfn.IFS(G2255&lt;25,"18-24",G2255&lt;35,"25-34",G2255&lt;45,"35-44",G2255&lt;55,"45-54",G2255&lt;65,"55-64",G2255&gt;=65,"65+")</f>
        <v>35-44</v>
      </c>
      <c r="I2255">
        <v>1</v>
      </c>
      <c r="J2255" t="str" cm="1">
        <f t="array" ref="J2255">_xlfn.IFS(I2255&lt;3,"0-2 yrs",I2255&lt;7,"3-6 yrs",I2255&gt;=7,"7+ yrs")</f>
        <v>0-2 yrs</v>
      </c>
      <c r="K2255" s="2">
        <v>197916.43</v>
      </c>
      <c r="L2255" s="1">
        <v>0</v>
      </c>
      <c r="M2255" s="1" t="s">
        <v>2984</v>
      </c>
      <c r="N2255">
        <v>2</v>
      </c>
      <c r="O2255" t="s">
        <v>14</v>
      </c>
      <c r="P2255" t="s">
        <v>14</v>
      </c>
      <c r="Q2255">
        <v>0</v>
      </c>
      <c r="R2255" t="s">
        <v>2959</v>
      </c>
    </row>
    <row r="2256" spans="1:18" x14ac:dyDescent="0.25">
      <c r="A2256">
        <v>15630551</v>
      </c>
      <c r="B2256" t="s">
        <v>441</v>
      </c>
      <c r="C2256">
        <v>696</v>
      </c>
      <c r="D2256" t="str" cm="1">
        <f t="array" ref="D2256">_xlfn.IFS(C2256&lt;580,"Poor",C2256&lt;670,"Fair",C2256&lt;740,"Good",C2256&lt;800,"Very Good",C2256&gt;=800,"Excellent")</f>
        <v>Good</v>
      </c>
      <c r="E2256" t="s">
        <v>12</v>
      </c>
      <c r="F2256" t="s">
        <v>22</v>
      </c>
      <c r="G2256">
        <v>33</v>
      </c>
      <c r="H2256" s="3" t="str" cm="1">
        <f t="array" ref="H2256">_xlfn.IFS(G2256&lt;25,"18-24",G2256&lt;35,"25-34",G2256&lt;45,"35-44",G2256&lt;55,"45-54",G2256&lt;65,"55-64",G2256&gt;=65,"65+")</f>
        <v>25-34</v>
      </c>
      <c r="I2256">
        <v>2</v>
      </c>
      <c r="J2256" t="str" cm="1">
        <f t="array" ref="J2256">_xlfn.IFS(I2256&lt;3,"0-2 yrs",I2256&lt;7,"3-6 yrs",I2256&gt;=7,"7+ yrs")</f>
        <v>0-2 yrs</v>
      </c>
      <c r="K2256" s="2">
        <v>7035.36</v>
      </c>
      <c r="L2256" s="1">
        <v>163139.26999999999</v>
      </c>
      <c r="M2256" s="1" t="s">
        <v>2983</v>
      </c>
      <c r="N2256">
        <v>1</v>
      </c>
      <c r="O2256" t="s">
        <v>14</v>
      </c>
      <c r="P2256" t="s">
        <v>14</v>
      </c>
      <c r="Q2256">
        <v>0</v>
      </c>
      <c r="R2256" t="s">
        <v>2959</v>
      </c>
    </row>
    <row r="2257" spans="1:18" x14ac:dyDescent="0.25">
      <c r="A2257">
        <v>15698349</v>
      </c>
      <c r="B2257" t="s">
        <v>1305</v>
      </c>
      <c r="C2257">
        <v>686</v>
      </c>
      <c r="D2257" t="str" cm="1">
        <f t="array" ref="D2257">_xlfn.IFS(C2257&lt;580,"Poor",C2257&lt;670,"Fair",C2257&lt;740,"Good",C2257&lt;800,"Very Good",C2257&gt;=800,"Excellent")</f>
        <v>Good</v>
      </c>
      <c r="E2257" t="s">
        <v>16</v>
      </c>
      <c r="F2257" t="s">
        <v>13</v>
      </c>
      <c r="G2257">
        <v>35</v>
      </c>
      <c r="H2257" s="3" t="str" cm="1">
        <f t="array" ref="H2257">_xlfn.IFS(G2257&lt;25,"18-24",G2257&lt;35,"25-34",G2257&lt;45,"35-44",G2257&lt;55,"45-54",G2257&lt;65,"55-64",G2257&gt;=65,"65+")</f>
        <v>35-44</v>
      </c>
      <c r="I2257">
        <v>4</v>
      </c>
      <c r="J2257" t="str" cm="1">
        <f t="array" ref="J2257">_xlfn.IFS(I2257&lt;3,"0-2 yrs",I2257&lt;7,"3-6 yrs",I2257&gt;=7,"7+ yrs")</f>
        <v>3-6 yrs</v>
      </c>
      <c r="K2257" s="2">
        <v>159676.54999999999</v>
      </c>
      <c r="L2257" s="1">
        <v>0</v>
      </c>
      <c r="M2257" s="1" t="s">
        <v>2984</v>
      </c>
      <c r="N2257">
        <v>2</v>
      </c>
      <c r="O2257" t="s">
        <v>14</v>
      </c>
      <c r="P2257" t="s">
        <v>14</v>
      </c>
      <c r="Q2257">
        <v>0</v>
      </c>
      <c r="R2257" t="s">
        <v>2959</v>
      </c>
    </row>
    <row r="2258" spans="1:18" x14ac:dyDescent="0.25">
      <c r="A2258">
        <v>15776631</v>
      </c>
      <c r="B2258" t="s">
        <v>147</v>
      </c>
      <c r="C2258">
        <v>466</v>
      </c>
      <c r="D2258" t="str" cm="1">
        <f t="array" ref="D2258">_xlfn.IFS(C2258&lt;580,"Poor",C2258&lt;670,"Fair",C2258&lt;740,"Good",C2258&lt;800,"Very Good",C2258&gt;=800,"Excellent")</f>
        <v>Poor</v>
      </c>
      <c r="E2258" t="s">
        <v>12</v>
      </c>
      <c r="F2258" t="s">
        <v>13</v>
      </c>
      <c r="G2258">
        <v>36</v>
      </c>
      <c r="H2258" s="3" t="str" cm="1">
        <f t="array" ref="H2258">_xlfn.IFS(G2258&lt;25,"18-24",G2258&lt;35,"25-34",G2258&lt;45,"35-44",G2258&lt;55,"45-54",G2258&lt;65,"55-64",G2258&gt;=65,"65+")</f>
        <v>35-44</v>
      </c>
      <c r="I2258">
        <v>5</v>
      </c>
      <c r="J2258" t="str" cm="1">
        <f t="array" ref="J2258">_xlfn.IFS(I2258&lt;3,"0-2 yrs",I2258&lt;7,"3-6 yrs",I2258&gt;=7,"7+ yrs")</f>
        <v>3-6 yrs</v>
      </c>
      <c r="K2258" s="2">
        <v>80603.990000000005</v>
      </c>
      <c r="L2258" s="1">
        <v>119540.15</v>
      </c>
      <c r="M2258" s="1" t="s">
        <v>2971</v>
      </c>
      <c r="N2258">
        <v>1</v>
      </c>
      <c r="O2258" t="s">
        <v>14</v>
      </c>
      <c r="P2258" t="s">
        <v>14</v>
      </c>
      <c r="Q2258">
        <v>0</v>
      </c>
      <c r="R2258" t="s">
        <v>2959</v>
      </c>
    </row>
    <row r="2259" spans="1:18" x14ac:dyDescent="0.25">
      <c r="A2259">
        <v>15762216</v>
      </c>
      <c r="B2259" t="s">
        <v>1306</v>
      </c>
      <c r="C2259">
        <v>686</v>
      </c>
      <c r="D2259" t="str" cm="1">
        <f t="array" ref="D2259">_xlfn.IFS(C2259&lt;580,"Poor",C2259&lt;670,"Fair",C2259&lt;740,"Good",C2259&lt;800,"Very Good",C2259&gt;=800,"Excellent")</f>
        <v>Good</v>
      </c>
      <c r="E2259" t="s">
        <v>12</v>
      </c>
      <c r="F2259" t="s">
        <v>13</v>
      </c>
      <c r="G2259">
        <v>41</v>
      </c>
      <c r="H2259" s="3" t="str" cm="1">
        <f t="array" ref="H2259">_xlfn.IFS(G2259&lt;25,"18-24",G2259&lt;35,"25-34",G2259&lt;45,"35-44",G2259&lt;55,"45-54",G2259&lt;65,"55-64",G2259&gt;=65,"65+")</f>
        <v>35-44</v>
      </c>
      <c r="I2259">
        <v>4</v>
      </c>
      <c r="J2259" t="str" cm="1">
        <f t="array" ref="J2259">_xlfn.IFS(I2259&lt;3,"0-2 yrs",I2259&lt;7,"3-6 yrs",I2259&gt;=7,"7+ yrs")</f>
        <v>3-6 yrs</v>
      </c>
      <c r="K2259" s="2">
        <v>187599.8</v>
      </c>
      <c r="L2259" s="1">
        <v>129553.76</v>
      </c>
      <c r="M2259" s="1" t="s">
        <v>2971</v>
      </c>
      <c r="N2259">
        <v>2</v>
      </c>
      <c r="O2259" t="s">
        <v>2986</v>
      </c>
      <c r="P2259" t="s">
        <v>2986</v>
      </c>
      <c r="Q2259">
        <v>0</v>
      </c>
      <c r="R2259" t="s">
        <v>2959</v>
      </c>
    </row>
    <row r="2260" spans="1:18" x14ac:dyDescent="0.25">
      <c r="A2260">
        <v>15623927</v>
      </c>
      <c r="B2260" t="s">
        <v>648</v>
      </c>
      <c r="C2260">
        <v>576</v>
      </c>
      <c r="D2260" t="str" cm="1">
        <f t="array" ref="D2260">_xlfn.IFS(C2260&lt;580,"Poor",C2260&lt;670,"Fair",C2260&lt;740,"Good",C2260&lt;800,"Very Good",C2260&gt;=800,"Excellent")</f>
        <v>Poor</v>
      </c>
      <c r="E2260" t="s">
        <v>12</v>
      </c>
      <c r="F2260" t="s">
        <v>22</v>
      </c>
      <c r="G2260">
        <v>55</v>
      </c>
      <c r="H2260" s="3" t="str" cm="1">
        <f t="array" ref="H2260">_xlfn.IFS(G2260&lt;25,"18-24",G2260&lt;35,"25-34",G2260&lt;45,"35-44",G2260&lt;55,"45-54",G2260&lt;65,"55-64",G2260&gt;=65,"65+")</f>
        <v>55-64</v>
      </c>
      <c r="I2260">
        <v>9</v>
      </c>
      <c r="J2260" t="str" cm="1">
        <f t="array" ref="J2260">_xlfn.IFS(I2260&lt;3,"0-2 yrs",I2260&lt;7,"3-6 yrs",I2260&gt;=7,"7+ yrs")</f>
        <v>7+ yrs</v>
      </c>
      <c r="K2260" s="2">
        <v>94450.97</v>
      </c>
      <c r="L2260" s="1">
        <v>0</v>
      </c>
      <c r="M2260" s="1" t="s">
        <v>2984</v>
      </c>
      <c r="N2260">
        <v>2</v>
      </c>
      <c r="O2260" t="s">
        <v>14</v>
      </c>
      <c r="P2260" t="s">
        <v>14</v>
      </c>
      <c r="Q2260">
        <v>0</v>
      </c>
      <c r="R2260" t="s">
        <v>2959</v>
      </c>
    </row>
    <row r="2261" spans="1:18" x14ac:dyDescent="0.25">
      <c r="A2261">
        <v>15681402</v>
      </c>
      <c r="B2261" t="s">
        <v>1303</v>
      </c>
      <c r="C2261">
        <v>763</v>
      </c>
      <c r="D2261" t="str" cm="1">
        <f t="array" ref="D2261">_xlfn.IFS(C2261&lt;580,"Poor",C2261&lt;670,"Fair",C2261&lt;740,"Good",C2261&lt;800,"Very Good",C2261&gt;=800,"Excellent")</f>
        <v>Very Good</v>
      </c>
      <c r="E2261" t="s">
        <v>25</v>
      </c>
      <c r="F2261" t="s">
        <v>13</v>
      </c>
      <c r="G2261">
        <v>61</v>
      </c>
      <c r="H2261" s="3" t="str" cm="1">
        <f t="array" ref="H2261">_xlfn.IFS(G2261&lt;25,"18-24",G2261&lt;35,"25-34",G2261&lt;45,"35-44",G2261&lt;55,"45-54",G2261&lt;65,"55-64",G2261&gt;=65,"65+")</f>
        <v>55-64</v>
      </c>
      <c r="I2261">
        <v>1</v>
      </c>
      <c r="J2261" t="str" cm="1">
        <f t="array" ref="J2261">_xlfn.IFS(I2261&lt;3,"0-2 yrs",I2261&lt;7,"3-6 yrs",I2261&gt;=7,"7+ yrs")</f>
        <v>0-2 yrs</v>
      </c>
      <c r="K2261" s="2">
        <v>143981.26999999999</v>
      </c>
      <c r="L2261" s="1">
        <v>66101.89</v>
      </c>
      <c r="M2261" s="1" t="s">
        <v>2972</v>
      </c>
      <c r="N2261">
        <v>1</v>
      </c>
      <c r="O2261" t="s">
        <v>14</v>
      </c>
      <c r="P2261" t="s">
        <v>14</v>
      </c>
      <c r="Q2261">
        <v>0</v>
      </c>
      <c r="R2261" t="s">
        <v>2959</v>
      </c>
    </row>
    <row r="2262" spans="1:18" x14ac:dyDescent="0.25">
      <c r="A2262">
        <v>15586264</v>
      </c>
      <c r="B2262" t="s">
        <v>851</v>
      </c>
      <c r="C2262">
        <v>572</v>
      </c>
      <c r="D2262" t="str" cm="1">
        <f t="array" ref="D2262">_xlfn.IFS(C2262&lt;580,"Poor",C2262&lt;670,"Fair",C2262&lt;740,"Good",C2262&lt;800,"Very Good",C2262&gt;=800,"Excellent")</f>
        <v>Poor</v>
      </c>
      <c r="E2262" t="s">
        <v>12</v>
      </c>
      <c r="F2262" t="s">
        <v>22</v>
      </c>
      <c r="G2262">
        <v>43</v>
      </c>
      <c r="H2262" s="3" t="str" cm="1">
        <f t="array" ref="H2262">_xlfn.IFS(G2262&lt;25,"18-24",G2262&lt;35,"25-34",G2262&lt;45,"35-44",G2262&lt;55,"45-54",G2262&lt;65,"55-64",G2262&gt;=65,"65+")</f>
        <v>35-44</v>
      </c>
      <c r="I2262">
        <v>2</v>
      </c>
      <c r="J2262" t="str" cm="1">
        <f t="array" ref="J2262">_xlfn.IFS(I2262&lt;3,"0-2 yrs",I2262&lt;7,"3-6 yrs",I2262&gt;=7,"7+ yrs")</f>
        <v>0-2 yrs</v>
      </c>
      <c r="K2262" s="2">
        <v>26450.57</v>
      </c>
      <c r="L2262" s="1">
        <v>140431.98000000001</v>
      </c>
      <c r="M2262" s="1" t="s">
        <v>2971</v>
      </c>
      <c r="N2262">
        <v>1</v>
      </c>
      <c r="O2262" t="s">
        <v>2986</v>
      </c>
      <c r="P2262" t="s">
        <v>2986</v>
      </c>
      <c r="Q2262">
        <v>1</v>
      </c>
      <c r="R2262" t="s">
        <v>2957</v>
      </c>
    </row>
    <row r="2263" spans="1:18" x14ac:dyDescent="0.25">
      <c r="A2263">
        <v>15594685</v>
      </c>
      <c r="B2263" t="s">
        <v>1307</v>
      </c>
      <c r="C2263">
        <v>757</v>
      </c>
      <c r="D2263" t="str" cm="1">
        <f t="array" ref="D2263">_xlfn.IFS(C2263&lt;580,"Poor",C2263&lt;670,"Fair",C2263&lt;740,"Good",C2263&lt;800,"Very Good",C2263&gt;=800,"Excellent")</f>
        <v>Very Good</v>
      </c>
      <c r="E2263" t="s">
        <v>12</v>
      </c>
      <c r="F2263" t="s">
        <v>13</v>
      </c>
      <c r="G2263">
        <v>49</v>
      </c>
      <c r="H2263" s="3" t="str" cm="1">
        <f t="array" ref="H2263">_xlfn.IFS(G2263&lt;25,"18-24",G2263&lt;35,"25-34",G2263&lt;45,"35-44",G2263&lt;55,"45-54",G2263&lt;65,"55-64",G2263&gt;=65,"65+")</f>
        <v>45-54</v>
      </c>
      <c r="I2263">
        <v>2</v>
      </c>
      <c r="J2263" t="str" cm="1">
        <f t="array" ref="J2263">_xlfn.IFS(I2263&lt;3,"0-2 yrs",I2263&lt;7,"3-6 yrs",I2263&gt;=7,"7+ yrs")</f>
        <v>0-2 yrs</v>
      </c>
      <c r="K2263" s="2">
        <v>164482.92000000001</v>
      </c>
      <c r="L2263" s="1">
        <v>0</v>
      </c>
      <c r="M2263" s="1" t="s">
        <v>2984</v>
      </c>
      <c r="N2263">
        <v>2</v>
      </c>
      <c r="O2263" t="s">
        <v>2986</v>
      </c>
      <c r="P2263" t="s">
        <v>2986</v>
      </c>
      <c r="Q2263">
        <v>0</v>
      </c>
      <c r="R2263" t="s">
        <v>2959</v>
      </c>
    </row>
    <row r="2264" spans="1:18" x14ac:dyDescent="0.25">
      <c r="A2264">
        <v>15812945</v>
      </c>
      <c r="B2264" t="s">
        <v>743</v>
      </c>
      <c r="C2264">
        <v>582</v>
      </c>
      <c r="D2264" t="str" cm="1">
        <f t="array" ref="D2264">_xlfn.IFS(C2264&lt;580,"Poor",C2264&lt;670,"Fair",C2264&lt;740,"Good",C2264&lt;800,"Very Good",C2264&gt;=800,"Excellent")</f>
        <v>Fair</v>
      </c>
      <c r="E2264" t="s">
        <v>12</v>
      </c>
      <c r="F2264" t="s">
        <v>13</v>
      </c>
      <c r="G2264">
        <v>29</v>
      </c>
      <c r="H2264" s="3" t="str" cm="1">
        <f t="array" ref="H2264">_xlfn.IFS(G2264&lt;25,"18-24",G2264&lt;35,"25-34",G2264&lt;45,"35-44",G2264&lt;55,"45-54",G2264&lt;65,"55-64",G2264&gt;=65,"65+")</f>
        <v>25-34</v>
      </c>
      <c r="I2264">
        <v>0</v>
      </c>
      <c r="J2264" t="str" cm="1">
        <f t="array" ref="J2264">_xlfn.IFS(I2264&lt;3,"0-2 yrs",I2264&lt;7,"3-6 yrs",I2264&gt;=7,"7+ yrs")</f>
        <v>0-2 yrs</v>
      </c>
      <c r="K2264" s="2">
        <v>84012.81</v>
      </c>
      <c r="L2264" s="1">
        <v>0</v>
      </c>
      <c r="M2264" s="1" t="s">
        <v>2984</v>
      </c>
      <c r="N2264">
        <v>1</v>
      </c>
      <c r="O2264" t="s">
        <v>14</v>
      </c>
      <c r="P2264" t="s">
        <v>14</v>
      </c>
      <c r="Q2264">
        <v>0</v>
      </c>
      <c r="R2264" t="s">
        <v>2959</v>
      </c>
    </row>
    <row r="2265" spans="1:18" x14ac:dyDescent="0.25">
      <c r="A2265">
        <v>15734628</v>
      </c>
      <c r="B2265" t="s">
        <v>1308</v>
      </c>
      <c r="C2265">
        <v>623</v>
      </c>
      <c r="D2265" t="str" cm="1">
        <f t="array" ref="D2265">_xlfn.IFS(C2265&lt;580,"Poor",C2265&lt;670,"Fair",C2265&lt;740,"Good",C2265&lt;800,"Very Good",C2265&gt;=800,"Excellent")</f>
        <v>Fair</v>
      </c>
      <c r="E2265" t="s">
        <v>12</v>
      </c>
      <c r="F2265" t="s">
        <v>13</v>
      </c>
      <c r="G2265">
        <v>35</v>
      </c>
      <c r="H2265" s="3" t="str" cm="1">
        <f t="array" ref="H2265">_xlfn.IFS(G2265&lt;25,"18-24",G2265&lt;35,"25-34",G2265&lt;45,"35-44",G2265&lt;55,"45-54",G2265&lt;65,"55-64",G2265&gt;=65,"65+")</f>
        <v>35-44</v>
      </c>
      <c r="I2265">
        <v>5</v>
      </c>
      <c r="J2265" t="str" cm="1">
        <f t="array" ref="J2265">_xlfn.IFS(I2265&lt;3,"0-2 yrs",I2265&lt;7,"3-6 yrs",I2265&gt;=7,"7+ yrs")</f>
        <v>3-6 yrs</v>
      </c>
      <c r="K2265" s="2">
        <v>101192.08</v>
      </c>
      <c r="L2265" s="1">
        <v>0</v>
      </c>
      <c r="M2265" s="1" t="s">
        <v>2984</v>
      </c>
      <c r="N2265">
        <v>2</v>
      </c>
      <c r="O2265" t="s">
        <v>2986</v>
      </c>
      <c r="P2265" t="s">
        <v>2986</v>
      </c>
      <c r="Q2265">
        <v>0</v>
      </c>
      <c r="R2265" t="s">
        <v>2959</v>
      </c>
    </row>
    <row r="2266" spans="1:18" x14ac:dyDescent="0.25">
      <c r="A2266">
        <v>15629323</v>
      </c>
      <c r="B2266" t="s">
        <v>1309</v>
      </c>
      <c r="C2266">
        <v>617</v>
      </c>
      <c r="D2266" t="str" cm="1">
        <f t="array" ref="D2266">_xlfn.IFS(C2266&lt;580,"Poor",C2266&lt;670,"Fair",C2266&lt;740,"Good",C2266&lt;800,"Very Good",C2266&gt;=800,"Excellent")</f>
        <v>Fair</v>
      </c>
      <c r="E2266" t="s">
        <v>25</v>
      </c>
      <c r="F2266" t="s">
        <v>13</v>
      </c>
      <c r="G2266">
        <v>37</v>
      </c>
      <c r="H2266" s="3" t="str" cm="1">
        <f t="array" ref="H2266">_xlfn.IFS(G2266&lt;25,"18-24",G2266&lt;35,"25-34",G2266&lt;45,"35-44",G2266&lt;55,"45-54",G2266&lt;65,"55-64",G2266&gt;=65,"65+")</f>
        <v>35-44</v>
      </c>
      <c r="I2266">
        <v>4</v>
      </c>
      <c r="J2266" t="str" cm="1">
        <f t="array" ref="J2266">_xlfn.IFS(I2266&lt;3,"0-2 yrs",I2266&lt;7,"3-6 yrs",I2266&gt;=7,"7+ yrs")</f>
        <v>3-6 yrs</v>
      </c>
      <c r="K2266" s="2">
        <v>175324.74</v>
      </c>
      <c r="L2266" s="1">
        <v>116471.43</v>
      </c>
      <c r="M2266" s="1" t="s">
        <v>2971</v>
      </c>
      <c r="N2266">
        <v>2</v>
      </c>
      <c r="O2266" t="s">
        <v>2986</v>
      </c>
      <c r="P2266" t="s">
        <v>2986</v>
      </c>
      <c r="Q2266">
        <v>1</v>
      </c>
      <c r="R2266" t="s">
        <v>2957</v>
      </c>
    </row>
    <row r="2267" spans="1:18" x14ac:dyDescent="0.25">
      <c r="A2267">
        <v>15666823</v>
      </c>
      <c r="B2267" t="s">
        <v>45</v>
      </c>
      <c r="C2267">
        <v>425</v>
      </c>
      <c r="D2267" t="str" cm="1">
        <f t="array" ref="D2267">_xlfn.IFS(C2267&lt;580,"Poor",C2267&lt;670,"Fair",C2267&lt;740,"Good",C2267&lt;800,"Very Good",C2267&gt;=800,"Excellent")</f>
        <v>Poor</v>
      </c>
      <c r="E2267" t="s">
        <v>12</v>
      </c>
      <c r="F2267" t="s">
        <v>22</v>
      </c>
      <c r="G2267">
        <v>39</v>
      </c>
      <c r="H2267" s="3" t="str" cm="1">
        <f t="array" ref="H2267">_xlfn.IFS(G2267&lt;25,"18-24",G2267&lt;35,"25-34",G2267&lt;45,"35-44",G2267&lt;55,"45-54",G2267&lt;65,"55-64",G2267&gt;=65,"65+")</f>
        <v>35-44</v>
      </c>
      <c r="I2267">
        <v>4</v>
      </c>
      <c r="J2267" t="str" cm="1">
        <f t="array" ref="J2267">_xlfn.IFS(I2267&lt;3,"0-2 yrs",I2267&lt;7,"3-6 yrs",I2267&gt;=7,"7+ yrs")</f>
        <v>3-6 yrs</v>
      </c>
      <c r="K2267" s="2">
        <v>197226.32</v>
      </c>
      <c r="L2267" s="1">
        <v>0</v>
      </c>
      <c r="M2267" s="1" t="s">
        <v>2984</v>
      </c>
      <c r="N2267">
        <v>2</v>
      </c>
      <c r="O2267" t="s">
        <v>2986</v>
      </c>
      <c r="P2267" t="s">
        <v>2986</v>
      </c>
      <c r="Q2267">
        <v>0</v>
      </c>
      <c r="R2267" t="s">
        <v>2959</v>
      </c>
    </row>
    <row r="2268" spans="1:18" x14ac:dyDescent="0.25">
      <c r="A2268">
        <v>15777553</v>
      </c>
      <c r="B2268" t="s">
        <v>1277</v>
      </c>
      <c r="C2268">
        <v>659</v>
      </c>
      <c r="D2268" t="str" cm="1">
        <f t="array" ref="D2268">_xlfn.IFS(C2268&lt;580,"Poor",C2268&lt;670,"Fair",C2268&lt;740,"Good",C2268&lt;800,"Very Good",C2268&gt;=800,"Excellent")</f>
        <v>Fair</v>
      </c>
      <c r="E2268" t="s">
        <v>12</v>
      </c>
      <c r="F2268" t="s">
        <v>13</v>
      </c>
      <c r="G2268">
        <v>56</v>
      </c>
      <c r="H2268" s="3" t="str" cm="1">
        <f t="array" ref="H2268">_xlfn.IFS(G2268&lt;25,"18-24",G2268&lt;35,"25-34",G2268&lt;45,"35-44",G2268&lt;55,"45-54",G2268&lt;65,"55-64",G2268&gt;=65,"65+")</f>
        <v>55-64</v>
      </c>
      <c r="I2268">
        <v>9</v>
      </c>
      <c r="J2268" t="str" cm="1">
        <f t="array" ref="J2268">_xlfn.IFS(I2268&lt;3,"0-2 yrs",I2268&lt;7,"3-6 yrs",I2268&gt;=7,"7+ yrs")</f>
        <v>7+ yrs</v>
      </c>
      <c r="K2268" s="2">
        <v>99504.03</v>
      </c>
      <c r="L2268" s="1">
        <v>123785.24</v>
      </c>
      <c r="M2268" s="1" t="s">
        <v>2971</v>
      </c>
      <c r="N2268">
        <v>1</v>
      </c>
      <c r="O2268" t="s">
        <v>2986</v>
      </c>
      <c r="P2268" t="s">
        <v>2986</v>
      </c>
      <c r="Q2268">
        <v>1</v>
      </c>
      <c r="R2268" t="s">
        <v>2957</v>
      </c>
    </row>
    <row r="2269" spans="1:18" x14ac:dyDescent="0.25">
      <c r="A2269">
        <v>15613097</v>
      </c>
      <c r="B2269" t="s">
        <v>553</v>
      </c>
      <c r="C2269">
        <v>605</v>
      </c>
      <c r="D2269" t="str" cm="1">
        <f t="array" ref="D2269">_xlfn.IFS(C2269&lt;580,"Poor",C2269&lt;670,"Fair",C2269&lt;740,"Good",C2269&lt;800,"Very Good",C2269&gt;=800,"Excellent")</f>
        <v>Fair</v>
      </c>
      <c r="E2269" t="s">
        <v>12</v>
      </c>
      <c r="F2269" t="s">
        <v>13</v>
      </c>
      <c r="G2269">
        <v>33</v>
      </c>
      <c r="H2269" s="3" t="str" cm="1">
        <f t="array" ref="H2269">_xlfn.IFS(G2269&lt;25,"18-24",G2269&lt;35,"25-34",G2269&lt;45,"35-44",G2269&lt;55,"45-54",G2269&lt;65,"55-64",G2269&gt;=65,"65+")</f>
        <v>25-34</v>
      </c>
      <c r="I2269">
        <v>4</v>
      </c>
      <c r="J2269" t="str" cm="1">
        <f t="array" ref="J2269">_xlfn.IFS(I2269&lt;3,"0-2 yrs",I2269&lt;7,"3-6 yrs",I2269&gt;=7,"7+ yrs")</f>
        <v>3-6 yrs</v>
      </c>
      <c r="K2269" s="2">
        <v>83700.66</v>
      </c>
      <c r="L2269" s="1">
        <v>0</v>
      </c>
      <c r="M2269" s="1" t="s">
        <v>2984</v>
      </c>
      <c r="N2269">
        <v>2</v>
      </c>
      <c r="O2269" t="s">
        <v>14</v>
      </c>
      <c r="P2269" t="s">
        <v>14</v>
      </c>
      <c r="Q2269">
        <v>0</v>
      </c>
      <c r="R2269" t="s">
        <v>2959</v>
      </c>
    </row>
    <row r="2270" spans="1:18" x14ac:dyDescent="0.25">
      <c r="A2270">
        <v>15622217</v>
      </c>
      <c r="B2270" t="s">
        <v>1045</v>
      </c>
      <c r="C2270">
        <v>538</v>
      </c>
      <c r="D2270" t="str" cm="1">
        <f t="array" ref="D2270">_xlfn.IFS(C2270&lt;580,"Poor",C2270&lt;670,"Fair",C2270&lt;740,"Good",C2270&lt;800,"Very Good",C2270&gt;=800,"Excellent")</f>
        <v>Poor</v>
      </c>
      <c r="E2270" t="s">
        <v>12</v>
      </c>
      <c r="F2270" t="s">
        <v>13</v>
      </c>
      <c r="G2270">
        <v>38</v>
      </c>
      <c r="H2270" s="3" t="str" cm="1">
        <f t="array" ref="H2270">_xlfn.IFS(G2270&lt;25,"18-24",G2270&lt;35,"25-34",G2270&lt;45,"35-44",G2270&lt;55,"45-54",G2270&lt;65,"55-64",G2270&gt;=65,"65+")</f>
        <v>35-44</v>
      </c>
      <c r="I2270">
        <v>8</v>
      </c>
      <c r="J2270" t="str" cm="1">
        <f t="array" ref="J2270">_xlfn.IFS(I2270&lt;3,"0-2 yrs",I2270&lt;7,"3-6 yrs",I2270&gt;=7,"7+ yrs")</f>
        <v>7+ yrs</v>
      </c>
      <c r="K2270" s="2">
        <v>28226.15</v>
      </c>
      <c r="L2270" s="1">
        <v>88758.95</v>
      </c>
      <c r="M2270" s="1" t="s">
        <v>2972</v>
      </c>
      <c r="N2270">
        <v>2</v>
      </c>
      <c r="O2270" t="s">
        <v>2986</v>
      </c>
      <c r="P2270" t="s">
        <v>2986</v>
      </c>
      <c r="Q2270">
        <v>1</v>
      </c>
      <c r="R2270" t="s">
        <v>2957</v>
      </c>
    </row>
    <row r="2271" spans="1:18" x14ac:dyDescent="0.25">
      <c r="A2271">
        <v>15703588</v>
      </c>
      <c r="B2271" t="s">
        <v>744</v>
      </c>
      <c r="C2271">
        <v>665</v>
      </c>
      <c r="D2271" t="str" cm="1">
        <f t="array" ref="D2271">_xlfn.IFS(C2271&lt;580,"Poor",C2271&lt;670,"Fair",C2271&lt;740,"Good",C2271&lt;800,"Very Good",C2271&gt;=800,"Excellent")</f>
        <v>Fair</v>
      </c>
      <c r="E2271" t="s">
        <v>25</v>
      </c>
      <c r="F2271" t="s">
        <v>22</v>
      </c>
      <c r="G2271">
        <v>25</v>
      </c>
      <c r="H2271" s="3" t="str" cm="1">
        <f t="array" ref="H2271">_xlfn.IFS(G2271&lt;25,"18-24",G2271&lt;35,"25-34",G2271&lt;45,"35-44",G2271&lt;55,"45-54",G2271&lt;65,"55-64",G2271&gt;=65,"65+")</f>
        <v>25-34</v>
      </c>
      <c r="I2271">
        <v>5</v>
      </c>
      <c r="J2271" t="str" cm="1">
        <f t="array" ref="J2271">_xlfn.IFS(I2271&lt;3,"0-2 yrs",I2271&lt;7,"3-6 yrs",I2271&gt;=7,"7+ yrs")</f>
        <v>3-6 yrs</v>
      </c>
      <c r="K2271" s="2">
        <v>35321.65</v>
      </c>
      <c r="L2271" s="1">
        <v>153611.82999999999</v>
      </c>
      <c r="M2271" s="1" t="s">
        <v>2983</v>
      </c>
      <c r="N2271">
        <v>2</v>
      </c>
      <c r="O2271" t="s">
        <v>2986</v>
      </c>
      <c r="P2271" t="s">
        <v>2986</v>
      </c>
      <c r="Q2271">
        <v>0</v>
      </c>
      <c r="R2271" t="s">
        <v>2959</v>
      </c>
    </row>
    <row r="2272" spans="1:18" x14ac:dyDescent="0.25">
      <c r="A2272">
        <v>15570835</v>
      </c>
      <c r="B2272" t="s">
        <v>501</v>
      </c>
      <c r="C2272">
        <v>491</v>
      </c>
      <c r="D2272" t="str" cm="1">
        <f t="array" ref="D2272">_xlfn.IFS(C2272&lt;580,"Poor",C2272&lt;670,"Fair",C2272&lt;740,"Good",C2272&lt;800,"Very Good",C2272&gt;=800,"Excellent")</f>
        <v>Poor</v>
      </c>
      <c r="E2272" t="s">
        <v>25</v>
      </c>
      <c r="F2272" t="s">
        <v>13</v>
      </c>
      <c r="G2272">
        <v>57</v>
      </c>
      <c r="H2272" s="3" t="str" cm="1">
        <f t="array" ref="H2272">_xlfn.IFS(G2272&lt;25,"18-24",G2272&lt;35,"25-34",G2272&lt;45,"35-44",G2272&lt;55,"45-54",G2272&lt;65,"55-64",G2272&gt;=65,"65+")</f>
        <v>55-64</v>
      </c>
      <c r="I2272">
        <v>4</v>
      </c>
      <c r="J2272" t="str" cm="1">
        <f t="array" ref="J2272">_xlfn.IFS(I2272&lt;3,"0-2 yrs",I2272&lt;7,"3-6 yrs",I2272&gt;=7,"7+ yrs")</f>
        <v>3-6 yrs</v>
      </c>
      <c r="K2272" s="2">
        <v>41229.730000000003</v>
      </c>
      <c r="L2272" s="1">
        <v>112044.72</v>
      </c>
      <c r="M2272" s="1" t="s">
        <v>2971</v>
      </c>
      <c r="N2272">
        <v>1</v>
      </c>
      <c r="O2272" t="s">
        <v>14</v>
      </c>
      <c r="P2272" t="s">
        <v>14</v>
      </c>
      <c r="Q2272">
        <v>1</v>
      </c>
      <c r="R2272" t="s">
        <v>2957</v>
      </c>
    </row>
    <row r="2273" spans="1:18" x14ac:dyDescent="0.25">
      <c r="A2273">
        <v>15679299</v>
      </c>
      <c r="B2273" t="s">
        <v>625</v>
      </c>
      <c r="C2273">
        <v>726</v>
      </c>
      <c r="D2273" t="str" cm="1">
        <f t="array" ref="D2273">_xlfn.IFS(C2273&lt;580,"Poor",C2273&lt;670,"Fair",C2273&lt;740,"Good",C2273&lt;800,"Very Good",C2273&gt;=800,"Excellent")</f>
        <v>Good</v>
      </c>
      <c r="E2273" t="s">
        <v>16</v>
      </c>
      <c r="F2273" t="s">
        <v>13</v>
      </c>
      <c r="G2273">
        <v>27</v>
      </c>
      <c r="H2273" s="3" t="str" cm="1">
        <f t="array" ref="H2273">_xlfn.IFS(G2273&lt;25,"18-24",G2273&lt;35,"25-34",G2273&lt;45,"35-44",G2273&lt;55,"45-54",G2273&lt;65,"55-64",G2273&gt;=65,"65+")</f>
        <v>25-34</v>
      </c>
      <c r="I2273">
        <v>7</v>
      </c>
      <c r="J2273" t="str" cm="1">
        <f t="array" ref="J2273">_xlfn.IFS(I2273&lt;3,"0-2 yrs",I2273&lt;7,"3-6 yrs",I2273&gt;=7,"7+ yrs")</f>
        <v>7+ yrs</v>
      </c>
      <c r="K2273" s="2">
        <v>78970.58</v>
      </c>
      <c r="L2273" s="1">
        <v>123826.07</v>
      </c>
      <c r="M2273" s="1" t="s">
        <v>2971</v>
      </c>
      <c r="N2273">
        <v>1</v>
      </c>
      <c r="O2273" t="s">
        <v>14</v>
      </c>
      <c r="P2273" t="s">
        <v>14</v>
      </c>
      <c r="Q2273">
        <v>0</v>
      </c>
      <c r="R2273" t="s">
        <v>2959</v>
      </c>
    </row>
    <row r="2274" spans="1:18" x14ac:dyDescent="0.25">
      <c r="A2274">
        <v>15808044</v>
      </c>
      <c r="B2274" t="s">
        <v>614</v>
      </c>
      <c r="C2274">
        <v>580</v>
      </c>
      <c r="D2274" t="str" cm="1">
        <f t="array" ref="D2274">_xlfn.IFS(C2274&lt;580,"Poor",C2274&lt;670,"Fair",C2274&lt;740,"Good",C2274&lt;800,"Very Good",C2274&gt;=800,"Excellent")</f>
        <v>Fair</v>
      </c>
      <c r="E2274" t="s">
        <v>12</v>
      </c>
      <c r="F2274" t="s">
        <v>13</v>
      </c>
      <c r="G2274">
        <v>65</v>
      </c>
      <c r="H2274" s="3" t="str" cm="1">
        <f t="array" ref="H2274">_xlfn.IFS(G2274&lt;25,"18-24",G2274&lt;35,"25-34",G2274&lt;45,"35-44",G2274&lt;55,"45-54",G2274&lt;65,"55-64",G2274&gt;=65,"65+")</f>
        <v>65+</v>
      </c>
      <c r="I2274">
        <v>9</v>
      </c>
      <c r="J2274" t="str" cm="1">
        <f t="array" ref="J2274">_xlfn.IFS(I2274&lt;3,"0-2 yrs",I2274&lt;7,"3-6 yrs",I2274&gt;=7,"7+ yrs")</f>
        <v>7+ yrs</v>
      </c>
      <c r="K2274" s="2">
        <v>107890.69</v>
      </c>
      <c r="L2274" s="1">
        <v>106804.26</v>
      </c>
      <c r="M2274" s="1" t="s">
        <v>2971</v>
      </c>
      <c r="N2274">
        <v>3</v>
      </c>
      <c r="O2274" t="s">
        <v>2986</v>
      </c>
      <c r="P2274" t="s">
        <v>2986</v>
      </c>
      <c r="Q2274">
        <v>1</v>
      </c>
      <c r="R2274" t="s">
        <v>2957</v>
      </c>
    </row>
    <row r="2275" spans="1:18" x14ac:dyDescent="0.25">
      <c r="A2275">
        <v>15579208</v>
      </c>
      <c r="B2275" t="s">
        <v>1310</v>
      </c>
      <c r="C2275">
        <v>550</v>
      </c>
      <c r="D2275" t="str" cm="1">
        <f t="array" ref="D2275">_xlfn.IFS(C2275&lt;580,"Poor",C2275&lt;670,"Fair",C2275&lt;740,"Good",C2275&lt;800,"Very Good",C2275&gt;=800,"Excellent")</f>
        <v>Poor</v>
      </c>
      <c r="E2275" t="s">
        <v>12</v>
      </c>
      <c r="F2275" t="s">
        <v>13</v>
      </c>
      <c r="G2275">
        <v>48</v>
      </c>
      <c r="H2275" s="3" t="str" cm="1">
        <f t="array" ref="H2275">_xlfn.IFS(G2275&lt;25,"18-24",G2275&lt;35,"25-34",G2275&lt;45,"35-44",G2275&lt;55,"45-54",G2275&lt;65,"55-64",G2275&gt;=65,"65+")</f>
        <v>45-54</v>
      </c>
      <c r="I2275">
        <v>6</v>
      </c>
      <c r="J2275" t="str" cm="1">
        <f t="array" ref="J2275">_xlfn.IFS(I2275&lt;3,"0-2 yrs",I2275&lt;7,"3-6 yrs",I2275&gt;=7,"7+ yrs")</f>
        <v>3-6 yrs</v>
      </c>
      <c r="K2275" s="2">
        <v>191870.28</v>
      </c>
      <c r="L2275" s="1">
        <v>0</v>
      </c>
      <c r="M2275" s="1" t="s">
        <v>2984</v>
      </c>
      <c r="N2275">
        <v>2</v>
      </c>
      <c r="O2275" t="s">
        <v>14</v>
      </c>
      <c r="P2275" t="s">
        <v>14</v>
      </c>
      <c r="Q2275">
        <v>0</v>
      </c>
      <c r="R2275" t="s">
        <v>2959</v>
      </c>
    </row>
    <row r="2276" spans="1:18" x14ac:dyDescent="0.25">
      <c r="A2276">
        <v>15684951</v>
      </c>
      <c r="B2276" t="s">
        <v>26</v>
      </c>
      <c r="C2276">
        <v>542</v>
      </c>
      <c r="D2276" t="str" cm="1">
        <f t="array" ref="D2276">_xlfn.IFS(C2276&lt;580,"Poor",C2276&lt;670,"Fair",C2276&lt;740,"Good",C2276&lt;800,"Very Good",C2276&gt;=800,"Excellent")</f>
        <v>Poor</v>
      </c>
      <c r="E2276" t="s">
        <v>12</v>
      </c>
      <c r="F2276" t="s">
        <v>13</v>
      </c>
      <c r="G2276">
        <v>59</v>
      </c>
      <c r="H2276" s="3" t="str" cm="1">
        <f t="array" ref="H2276">_xlfn.IFS(G2276&lt;25,"18-24",G2276&lt;35,"25-34",G2276&lt;45,"35-44",G2276&lt;55,"45-54",G2276&lt;65,"55-64",G2276&gt;=65,"65+")</f>
        <v>55-64</v>
      </c>
      <c r="I2276">
        <v>2</v>
      </c>
      <c r="J2276" t="str" cm="1">
        <f t="array" ref="J2276">_xlfn.IFS(I2276&lt;3,"0-2 yrs",I2276&lt;7,"3-6 yrs",I2276&gt;=7,"7+ yrs")</f>
        <v>0-2 yrs</v>
      </c>
      <c r="K2276" s="2">
        <v>7905.06</v>
      </c>
      <c r="L2276" s="1">
        <v>68892.77</v>
      </c>
      <c r="M2276" s="1" t="s">
        <v>2972</v>
      </c>
      <c r="N2276">
        <v>2</v>
      </c>
      <c r="O2276" t="s">
        <v>2986</v>
      </c>
      <c r="P2276" t="s">
        <v>2986</v>
      </c>
      <c r="Q2276">
        <v>1</v>
      </c>
      <c r="R2276" t="s">
        <v>2957</v>
      </c>
    </row>
    <row r="2277" spans="1:18" x14ac:dyDescent="0.25">
      <c r="A2277">
        <v>15667620</v>
      </c>
      <c r="B2277" t="s">
        <v>1311</v>
      </c>
      <c r="C2277">
        <v>732</v>
      </c>
      <c r="D2277" t="str" cm="1">
        <f t="array" ref="D2277">_xlfn.IFS(C2277&lt;580,"Poor",C2277&lt;670,"Fair",C2277&lt;740,"Good",C2277&lt;800,"Very Good",C2277&gt;=800,"Excellent")</f>
        <v>Good</v>
      </c>
      <c r="E2277" t="s">
        <v>12</v>
      </c>
      <c r="F2277" t="s">
        <v>13</v>
      </c>
      <c r="G2277">
        <v>43</v>
      </c>
      <c r="H2277" s="3" t="str" cm="1">
        <f t="array" ref="H2277">_xlfn.IFS(G2277&lt;25,"18-24",G2277&lt;35,"25-34",G2277&lt;45,"35-44",G2277&lt;55,"45-54",G2277&lt;65,"55-64",G2277&gt;=65,"65+")</f>
        <v>35-44</v>
      </c>
      <c r="I2277">
        <v>6</v>
      </c>
      <c r="J2277" t="str" cm="1">
        <f t="array" ref="J2277">_xlfn.IFS(I2277&lt;3,"0-2 yrs",I2277&lt;7,"3-6 yrs",I2277&gt;=7,"7+ yrs")</f>
        <v>3-6 yrs</v>
      </c>
      <c r="K2277" s="2">
        <v>65731.53</v>
      </c>
      <c r="L2277" s="1">
        <v>0</v>
      </c>
      <c r="M2277" s="1" t="s">
        <v>2984</v>
      </c>
      <c r="N2277">
        <v>2</v>
      </c>
      <c r="O2277" t="s">
        <v>2986</v>
      </c>
      <c r="P2277" t="s">
        <v>2986</v>
      </c>
      <c r="Q2277">
        <v>0</v>
      </c>
      <c r="R2277" t="s">
        <v>2959</v>
      </c>
    </row>
    <row r="2278" spans="1:18" x14ac:dyDescent="0.25">
      <c r="A2278">
        <v>15582960</v>
      </c>
      <c r="B2278" t="s">
        <v>1312</v>
      </c>
      <c r="C2278">
        <v>473</v>
      </c>
      <c r="D2278" t="str" cm="1">
        <f t="array" ref="D2278">_xlfn.IFS(C2278&lt;580,"Poor",C2278&lt;670,"Fair",C2278&lt;740,"Good",C2278&lt;800,"Very Good",C2278&gt;=800,"Excellent")</f>
        <v>Poor</v>
      </c>
      <c r="E2278" t="s">
        <v>12</v>
      </c>
      <c r="F2278" t="s">
        <v>13</v>
      </c>
      <c r="G2278">
        <v>33</v>
      </c>
      <c r="H2278" s="3" t="str" cm="1">
        <f t="array" ref="H2278">_xlfn.IFS(G2278&lt;25,"18-24",G2278&lt;35,"25-34",G2278&lt;45,"35-44",G2278&lt;55,"45-54",G2278&lt;65,"55-64",G2278&gt;=65,"65+")</f>
        <v>25-34</v>
      </c>
      <c r="I2278">
        <v>5</v>
      </c>
      <c r="J2278" t="str" cm="1">
        <f t="array" ref="J2278">_xlfn.IFS(I2278&lt;3,"0-2 yrs",I2278&lt;7,"3-6 yrs",I2278&gt;=7,"7+ yrs")</f>
        <v>3-6 yrs</v>
      </c>
      <c r="K2278" s="2">
        <v>145698.73000000001</v>
      </c>
      <c r="L2278" s="1">
        <v>125827.43</v>
      </c>
      <c r="M2278" s="1" t="s">
        <v>2971</v>
      </c>
      <c r="N2278">
        <v>1</v>
      </c>
      <c r="O2278" t="s">
        <v>14</v>
      </c>
      <c r="P2278" t="s">
        <v>14</v>
      </c>
      <c r="Q2278">
        <v>0</v>
      </c>
      <c r="R2278" t="s">
        <v>2959</v>
      </c>
    </row>
    <row r="2279" spans="1:18" x14ac:dyDescent="0.25">
      <c r="A2279">
        <v>15590730</v>
      </c>
      <c r="B2279" t="s">
        <v>1313</v>
      </c>
      <c r="C2279">
        <v>745</v>
      </c>
      <c r="D2279" t="str" cm="1">
        <f t="array" ref="D2279">_xlfn.IFS(C2279&lt;580,"Poor",C2279&lt;670,"Fair",C2279&lt;740,"Good",C2279&lt;800,"Very Good",C2279&gt;=800,"Excellent")</f>
        <v>Very Good</v>
      </c>
      <c r="E2279" t="s">
        <v>16</v>
      </c>
      <c r="F2279" t="s">
        <v>22</v>
      </c>
      <c r="G2279">
        <v>34</v>
      </c>
      <c r="H2279" s="3" t="str" cm="1">
        <f t="array" ref="H2279">_xlfn.IFS(G2279&lt;25,"18-24",G2279&lt;35,"25-34",G2279&lt;45,"35-44",G2279&lt;55,"45-54",G2279&lt;65,"55-64",G2279&gt;=65,"65+")</f>
        <v>25-34</v>
      </c>
      <c r="I2279">
        <v>9</v>
      </c>
      <c r="J2279" t="str" cm="1">
        <f t="array" ref="J2279">_xlfn.IFS(I2279&lt;3,"0-2 yrs",I2279&lt;7,"3-6 yrs",I2279&gt;=7,"7+ yrs")</f>
        <v>7+ yrs</v>
      </c>
      <c r="K2279" s="2">
        <v>50046.25</v>
      </c>
      <c r="L2279" s="1">
        <v>0</v>
      </c>
      <c r="M2279" s="1" t="s">
        <v>2984</v>
      </c>
      <c r="N2279">
        <v>2</v>
      </c>
      <c r="O2279" t="s">
        <v>2986</v>
      </c>
      <c r="P2279" t="s">
        <v>2986</v>
      </c>
      <c r="Q2279">
        <v>0</v>
      </c>
      <c r="R2279" t="s">
        <v>2959</v>
      </c>
    </row>
    <row r="2280" spans="1:18" x14ac:dyDescent="0.25">
      <c r="A2280">
        <v>15763747</v>
      </c>
      <c r="B2280" t="s">
        <v>330</v>
      </c>
      <c r="C2280">
        <v>732</v>
      </c>
      <c r="D2280" t="str" cm="1">
        <f t="array" ref="D2280">_xlfn.IFS(C2280&lt;580,"Poor",C2280&lt;670,"Fair",C2280&lt;740,"Good",C2280&lt;800,"Very Good",C2280&gt;=800,"Excellent")</f>
        <v>Good</v>
      </c>
      <c r="E2280" t="s">
        <v>12</v>
      </c>
      <c r="F2280" t="s">
        <v>22</v>
      </c>
      <c r="G2280">
        <v>36</v>
      </c>
      <c r="H2280" s="3" t="str" cm="1">
        <f t="array" ref="H2280">_xlfn.IFS(G2280&lt;25,"18-24",G2280&lt;35,"25-34",G2280&lt;45,"35-44",G2280&lt;55,"45-54",G2280&lt;65,"55-64",G2280&gt;=65,"65+")</f>
        <v>35-44</v>
      </c>
      <c r="I2280">
        <v>7</v>
      </c>
      <c r="J2280" t="str" cm="1">
        <f t="array" ref="J2280">_xlfn.IFS(I2280&lt;3,"0-2 yrs",I2280&lt;7,"3-6 yrs",I2280&gt;=7,"7+ yrs")</f>
        <v>7+ yrs</v>
      </c>
      <c r="K2280" s="2">
        <v>60830.239999999998</v>
      </c>
      <c r="L2280" s="1">
        <v>0</v>
      </c>
      <c r="M2280" s="1" t="s">
        <v>2984</v>
      </c>
      <c r="N2280">
        <v>2</v>
      </c>
      <c r="O2280" t="s">
        <v>14</v>
      </c>
      <c r="P2280" t="s">
        <v>14</v>
      </c>
      <c r="Q2280">
        <v>0</v>
      </c>
      <c r="R2280" t="s">
        <v>2959</v>
      </c>
    </row>
    <row r="2281" spans="1:18" x14ac:dyDescent="0.25">
      <c r="A2281">
        <v>15778320</v>
      </c>
      <c r="B2281" t="s">
        <v>477</v>
      </c>
      <c r="C2281">
        <v>848</v>
      </c>
      <c r="D2281" t="str" cm="1">
        <f t="array" ref="D2281">_xlfn.IFS(C2281&lt;580,"Poor",C2281&lt;670,"Fair",C2281&lt;740,"Good",C2281&lt;800,"Very Good",C2281&gt;=800,"Excellent")</f>
        <v>Excellent</v>
      </c>
      <c r="E2281" t="s">
        <v>25</v>
      </c>
      <c r="F2281" t="s">
        <v>13</v>
      </c>
      <c r="G2281">
        <v>40</v>
      </c>
      <c r="H2281" s="3" t="str" cm="1">
        <f t="array" ref="H2281">_xlfn.IFS(G2281&lt;25,"18-24",G2281&lt;35,"25-34",G2281&lt;45,"35-44",G2281&lt;55,"45-54",G2281&lt;65,"55-64",G2281&gt;=65,"65+")</f>
        <v>35-44</v>
      </c>
      <c r="I2281">
        <v>5</v>
      </c>
      <c r="J2281" t="str" cm="1">
        <f t="array" ref="J2281">_xlfn.IFS(I2281&lt;3,"0-2 yrs",I2281&lt;7,"3-6 yrs",I2281&gt;=7,"7+ yrs")</f>
        <v>3-6 yrs</v>
      </c>
      <c r="K2281" s="2">
        <v>158853.98000000001</v>
      </c>
      <c r="L2281" s="1">
        <v>148495.64000000001</v>
      </c>
      <c r="M2281" s="1" t="s">
        <v>2971</v>
      </c>
      <c r="N2281">
        <v>1</v>
      </c>
      <c r="O2281" t="s">
        <v>2986</v>
      </c>
      <c r="P2281" t="s">
        <v>2986</v>
      </c>
      <c r="Q2281">
        <v>0</v>
      </c>
      <c r="R2281" t="s">
        <v>2959</v>
      </c>
    </row>
    <row r="2282" spans="1:18" x14ac:dyDescent="0.25">
      <c r="A2282">
        <v>15642787</v>
      </c>
      <c r="B2282" t="s">
        <v>467</v>
      </c>
      <c r="C2282">
        <v>572</v>
      </c>
      <c r="D2282" t="str" cm="1">
        <f t="array" ref="D2282">_xlfn.IFS(C2282&lt;580,"Poor",C2282&lt;670,"Fair",C2282&lt;740,"Good",C2282&lt;800,"Very Good",C2282&gt;=800,"Excellent")</f>
        <v>Poor</v>
      </c>
      <c r="E2282" t="s">
        <v>12</v>
      </c>
      <c r="F2282" t="s">
        <v>22</v>
      </c>
      <c r="G2282">
        <v>37</v>
      </c>
      <c r="H2282" s="3" t="str" cm="1">
        <f t="array" ref="H2282">_xlfn.IFS(G2282&lt;25,"18-24",G2282&lt;35,"25-34",G2282&lt;45,"35-44",G2282&lt;55,"45-54",G2282&lt;65,"55-64",G2282&gt;=65,"65+")</f>
        <v>35-44</v>
      </c>
      <c r="I2282">
        <v>1</v>
      </c>
      <c r="J2282" t="str" cm="1">
        <f t="array" ref="J2282">_xlfn.IFS(I2282&lt;3,"0-2 yrs",I2282&lt;7,"3-6 yrs",I2282&gt;=7,"7+ yrs")</f>
        <v>0-2 yrs</v>
      </c>
      <c r="K2282" s="2">
        <v>111243.09</v>
      </c>
      <c r="L2282" s="1">
        <v>133043.66</v>
      </c>
      <c r="M2282" s="1" t="s">
        <v>2971</v>
      </c>
      <c r="N2282">
        <v>1</v>
      </c>
      <c r="O2282" t="s">
        <v>2986</v>
      </c>
      <c r="P2282" t="s">
        <v>2986</v>
      </c>
      <c r="Q2282">
        <v>0</v>
      </c>
      <c r="R2282" t="s">
        <v>2959</v>
      </c>
    </row>
    <row r="2283" spans="1:18" x14ac:dyDescent="0.25">
      <c r="A2283">
        <v>15624633</v>
      </c>
      <c r="B2283" t="s">
        <v>1314</v>
      </c>
      <c r="C2283">
        <v>702</v>
      </c>
      <c r="D2283" t="str" cm="1">
        <f t="array" ref="D2283">_xlfn.IFS(C2283&lt;580,"Poor",C2283&lt;670,"Fair",C2283&lt;740,"Good",C2283&lt;800,"Very Good",C2283&gt;=800,"Excellent")</f>
        <v>Good</v>
      </c>
      <c r="E2283" t="s">
        <v>12</v>
      </c>
      <c r="F2283" t="s">
        <v>22</v>
      </c>
      <c r="G2283">
        <v>45</v>
      </c>
      <c r="H2283" s="3" t="str" cm="1">
        <f t="array" ref="H2283">_xlfn.IFS(G2283&lt;25,"18-24",G2283&lt;35,"25-34",G2283&lt;45,"35-44",G2283&lt;55,"45-54",G2283&lt;65,"55-64",G2283&gt;=65,"65+")</f>
        <v>45-54</v>
      </c>
      <c r="I2283">
        <v>9</v>
      </c>
      <c r="J2283" t="str" cm="1">
        <f t="array" ref="J2283">_xlfn.IFS(I2283&lt;3,"0-2 yrs",I2283&lt;7,"3-6 yrs",I2283&gt;=7,"7+ yrs")</f>
        <v>7+ yrs</v>
      </c>
      <c r="K2283" s="2">
        <v>171014.69</v>
      </c>
      <c r="L2283" s="1">
        <v>74989.58</v>
      </c>
      <c r="M2283" s="1" t="s">
        <v>2972</v>
      </c>
      <c r="N2283">
        <v>1</v>
      </c>
      <c r="O2283" t="s">
        <v>14</v>
      </c>
      <c r="P2283" t="s">
        <v>14</v>
      </c>
      <c r="Q2283">
        <v>0</v>
      </c>
      <c r="R2283" t="s">
        <v>2959</v>
      </c>
    </row>
    <row r="2284" spans="1:18" x14ac:dyDescent="0.25">
      <c r="A2284">
        <v>15766765</v>
      </c>
      <c r="B2284" t="s">
        <v>421</v>
      </c>
      <c r="C2284">
        <v>664</v>
      </c>
      <c r="D2284" t="str" cm="1">
        <f t="array" ref="D2284">_xlfn.IFS(C2284&lt;580,"Poor",C2284&lt;670,"Fair",C2284&lt;740,"Good",C2284&lt;800,"Very Good",C2284&gt;=800,"Excellent")</f>
        <v>Fair</v>
      </c>
      <c r="E2284" t="s">
        <v>25</v>
      </c>
      <c r="F2284" t="s">
        <v>22</v>
      </c>
      <c r="G2284">
        <v>39</v>
      </c>
      <c r="H2284" s="3" t="str" cm="1">
        <f t="array" ref="H2284">_xlfn.IFS(G2284&lt;25,"18-24",G2284&lt;35,"25-34",G2284&lt;45,"35-44",G2284&lt;55,"45-54",G2284&lt;65,"55-64",G2284&gt;=65,"65+")</f>
        <v>35-44</v>
      </c>
      <c r="I2284">
        <v>7</v>
      </c>
      <c r="J2284" t="str" cm="1">
        <f t="array" ref="J2284">_xlfn.IFS(I2284&lt;3,"0-2 yrs",I2284&lt;7,"3-6 yrs",I2284&gt;=7,"7+ yrs")</f>
        <v>7+ yrs</v>
      </c>
      <c r="K2284" s="2">
        <v>170835.32</v>
      </c>
      <c r="L2284" s="1">
        <v>60263.23</v>
      </c>
      <c r="M2284" s="1" t="s">
        <v>2972</v>
      </c>
      <c r="N2284">
        <v>1</v>
      </c>
      <c r="O2284" t="s">
        <v>2986</v>
      </c>
      <c r="P2284" t="s">
        <v>2986</v>
      </c>
      <c r="Q2284">
        <v>0</v>
      </c>
      <c r="R2284" t="s">
        <v>2959</v>
      </c>
    </row>
    <row r="2285" spans="1:18" x14ac:dyDescent="0.25">
      <c r="A2285">
        <v>15783615</v>
      </c>
      <c r="B2285" t="s">
        <v>1315</v>
      </c>
      <c r="C2285">
        <v>630</v>
      </c>
      <c r="D2285" t="str" cm="1">
        <f t="array" ref="D2285">_xlfn.IFS(C2285&lt;580,"Poor",C2285&lt;670,"Fair",C2285&lt;740,"Good",C2285&lt;800,"Very Good",C2285&gt;=800,"Excellent")</f>
        <v>Fair</v>
      </c>
      <c r="E2285" t="s">
        <v>25</v>
      </c>
      <c r="F2285" t="s">
        <v>22</v>
      </c>
      <c r="G2285">
        <v>50</v>
      </c>
      <c r="H2285" s="3" t="str" cm="1">
        <f t="array" ref="H2285">_xlfn.IFS(G2285&lt;25,"18-24",G2285&lt;35,"25-34",G2285&lt;45,"35-44",G2285&lt;55,"45-54",G2285&lt;65,"55-64",G2285&gt;=65,"65+")</f>
        <v>45-54</v>
      </c>
      <c r="I2285">
        <v>3</v>
      </c>
      <c r="J2285" t="str" cm="1">
        <f t="array" ref="J2285">_xlfn.IFS(I2285&lt;3,"0-2 yrs",I2285&lt;7,"3-6 yrs",I2285&gt;=7,"7+ yrs")</f>
        <v>3-6 yrs</v>
      </c>
      <c r="K2285" s="2">
        <v>47775.34</v>
      </c>
      <c r="L2285" s="1">
        <v>129370.91</v>
      </c>
      <c r="M2285" s="1" t="s">
        <v>2971</v>
      </c>
      <c r="N2285">
        <v>4</v>
      </c>
      <c r="O2285" t="s">
        <v>14</v>
      </c>
      <c r="P2285" t="s">
        <v>14</v>
      </c>
      <c r="Q2285">
        <v>1</v>
      </c>
      <c r="R2285" t="s">
        <v>2957</v>
      </c>
    </row>
    <row r="2286" spans="1:18" x14ac:dyDescent="0.25">
      <c r="A2286">
        <v>15640161</v>
      </c>
      <c r="B2286" t="s">
        <v>288</v>
      </c>
      <c r="C2286">
        <v>618</v>
      </c>
      <c r="D2286" t="str" cm="1">
        <f t="array" ref="D2286">_xlfn.IFS(C2286&lt;580,"Poor",C2286&lt;670,"Fair",C2286&lt;740,"Good",C2286&lt;800,"Very Good",C2286&gt;=800,"Excellent")</f>
        <v>Fair</v>
      </c>
      <c r="E2286" t="s">
        <v>25</v>
      </c>
      <c r="F2286" t="s">
        <v>22</v>
      </c>
      <c r="G2286">
        <v>44</v>
      </c>
      <c r="H2286" s="3" t="str" cm="1">
        <f t="array" ref="H2286">_xlfn.IFS(G2286&lt;25,"18-24",G2286&lt;35,"25-34",G2286&lt;45,"35-44",G2286&lt;55,"45-54",G2286&lt;65,"55-64",G2286&gt;=65,"65+")</f>
        <v>35-44</v>
      </c>
      <c r="I2286">
        <v>5</v>
      </c>
      <c r="J2286" t="str" cm="1">
        <f t="array" ref="J2286">_xlfn.IFS(I2286&lt;3,"0-2 yrs",I2286&lt;7,"3-6 yrs",I2286&gt;=7,"7+ yrs")</f>
        <v>3-6 yrs</v>
      </c>
      <c r="K2286" s="2">
        <v>139297.71</v>
      </c>
      <c r="L2286" s="1">
        <v>157955.82999999999</v>
      </c>
      <c r="M2286" s="1" t="s">
        <v>2983</v>
      </c>
      <c r="N2286">
        <v>2</v>
      </c>
      <c r="O2286" t="s">
        <v>2986</v>
      </c>
      <c r="P2286" t="s">
        <v>2986</v>
      </c>
      <c r="Q2286">
        <v>0</v>
      </c>
      <c r="R2286" t="s">
        <v>2959</v>
      </c>
    </row>
    <row r="2287" spans="1:18" x14ac:dyDescent="0.25">
      <c r="A2287">
        <v>15619889</v>
      </c>
      <c r="B2287" t="s">
        <v>149</v>
      </c>
      <c r="C2287">
        <v>556</v>
      </c>
      <c r="D2287" t="str" cm="1">
        <f t="array" ref="D2287">_xlfn.IFS(C2287&lt;580,"Poor",C2287&lt;670,"Fair",C2287&lt;740,"Good",C2287&lt;800,"Very Good",C2287&gt;=800,"Excellent")</f>
        <v>Poor</v>
      </c>
      <c r="E2287" t="s">
        <v>12</v>
      </c>
      <c r="F2287" t="s">
        <v>22</v>
      </c>
      <c r="G2287">
        <v>26</v>
      </c>
      <c r="H2287" s="3" t="str" cm="1">
        <f t="array" ref="H2287">_xlfn.IFS(G2287&lt;25,"18-24",G2287&lt;35,"25-34",G2287&lt;45,"35-44",G2287&lt;55,"45-54",G2287&lt;65,"55-64",G2287&gt;=65,"65+")</f>
        <v>25-34</v>
      </c>
      <c r="I2287">
        <v>4</v>
      </c>
      <c r="J2287" t="str" cm="1">
        <f t="array" ref="J2287">_xlfn.IFS(I2287&lt;3,"0-2 yrs",I2287&lt;7,"3-6 yrs",I2287&gt;=7,"7+ yrs")</f>
        <v>3-6 yrs</v>
      </c>
      <c r="K2287" s="2">
        <v>195167.38</v>
      </c>
      <c r="L2287" s="1">
        <v>0</v>
      </c>
      <c r="M2287" s="1" t="s">
        <v>2984</v>
      </c>
      <c r="N2287">
        <v>1</v>
      </c>
      <c r="O2287" t="s">
        <v>2986</v>
      </c>
      <c r="P2287" t="s">
        <v>2986</v>
      </c>
      <c r="Q2287">
        <v>0</v>
      </c>
      <c r="R2287" t="s">
        <v>2959</v>
      </c>
    </row>
    <row r="2288" spans="1:18" x14ac:dyDescent="0.25">
      <c r="A2288">
        <v>15579166</v>
      </c>
      <c r="B2288" t="s">
        <v>637</v>
      </c>
      <c r="C2288">
        <v>619</v>
      </c>
      <c r="D2288" t="str" cm="1">
        <f t="array" ref="D2288">_xlfn.IFS(C2288&lt;580,"Poor",C2288&lt;670,"Fair",C2288&lt;740,"Good",C2288&lt;800,"Very Good",C2288&gt;=800,"Excellent")</f>
        <v>Fair</v>
      </c>
      <c r="E2288" t="s">
        <v>12</v>
      </c>
      <c r="F2288" t="s">
        <v>13</v>
      </c>
      <c r="G2288">
        <v>30</v>
      </c>
      <c r="H2288" s="3" t="str" cm="1">
        <f t="array" ref="H2288">_xlfn.IFS(G2288&lt;25,"18-24",G2288&lt;35,"25-34",G2288&lt;45,"35-44",G2288&lt;55,"45-54",G2288&lt;65,"55-64",G2288&gt;=65,"65+")</f>
        <v>25-34</v>
      </c>
      <c r="I2288">
        <v>7</v>
      </c>
      <c r="J2288" t="str" cm="1">
        <f t="array" ref="J2288">_xlfn.IFS(I2288&lt;3,"0-2 yrs",I2288&lt;7,"3-6 yrs",I2288&gt;=7,"7+ yrs")</f>
        <v>7+ yrs</v>
      </c>
      <c r="K2288" s="2">
        <v>160948.87</v>
      </c>
      <c r="L2288" s="1">
        <v>70729.17</v>
      </c>
      <c r="M2288" s="1" t="s">
        <v>2972</v>
      </c>
      <c r="N2288">
        <v>1</v>
      </c>
      <c r="O2288" t="s">
        <v>14</v>
      </c>
      <c r="P2288" t="s">
        <v>14</v>
      </c>
      <c r="Q2288">
        <v>0</v>
      </c>
      <c r="R2288" t="s">
        <v>2959</v>
      </c>
    </row>
    <row r="2289" spans="1:18" x14ac:dyDescent="0.25">
      <c r="A2289">
        <v>15789097</v>
      </c>
      <c r="B2289" t="s">
        <v>1316</v>
      </c>
      <c r="C2289">
        <v>644</v>
      </c>
      <c r="D2289" t="str" cm="1">
        <f t="array" ref="D2289">_xlfn.IFS(C2289&lt;580,"Poor",C2289&lt;670,"Fair",C2289&lt;740,"Good",C2289&lt;800,"Very Good",C2289&gt;=800,"Excellent")</f>
        <v>Fair</v>
      </c>
      <c r="E2289" t="s">
        <v>12</v>
      </c>
      <c r="F2289" t="s">
        <v>22</v>
      </c>
      <c r="G2289">
        <v>48</v>
      </c>
      <c r="H2289" s="3" t="str" cm="1">
        <f t="array" ref="H2289">_xlfn.IFS(G2289&lt;25,"18-24",G2289&lt;35,"25-34",G2289&lt;45,"35-44",G2289&lt;55,"45-54",G2289&lt;65,"55-64",G2289&gt;=65,"65+")</f>
        <v>45-54</v>
      </c>
      <c r="I2289">
        <v>8</v>
      </c>
      <c r="J2289" t="str" cm="1">
        <f t="array" ref="J2289">_xlfn.IFS(I2289&lt;3,"0-2 yrs",I2289&lt;7,"3-6 yrs",I2289&gt;=7,"7+ yrs")</f>
        <v>7+ yrs</v>
      </c>
      <c r="K2289" s="2">
        <v>44965.54</v>
      </c>
      <c r="L2289" s="1">
        <v>0</v>
      </c>
      <c r="M2289" s="1" t="s">
        <v>2984</v>
      </c>
      <c r="N2289">
        <v>2</v>
      </c>
      <c r="O2289" t="s">
        <v>14</v>
      </c>
      <c r="P2289" t="s">
        <v>14</v>
      </c>
      <c r="Q2289">
        <v>1</v>
      </c>
      <c r="R2289" t="s">
        <v>2957</v>
      </c>
    </row>
    <row r="2290" spans="1:18" x14ac:dyDescent="0.25">
      <c r="A2290">
        <v>15674880</v>
      </c>
      <c r="B2290" t="s">
        <v>626</v>
      </c>
      <c r="C2290">
        <v>658</v>
      </c>
      <c r="D2290" t="str" cm="1">
        <f t="array" ref="D2290">_xlfn.IFS(C2290&lt;580,"Poor",C2290&lt;670,"Fair",C2290&lt;740,"Good",C2290&lt;800,"Very Good",C2290&gt;=800,"Excellent")</f>
        <v>Fair</v>
      </c>
      <c r="E2290" t="s">
        <v>16</v>
      </c>
      <c r="F2290" t="s">
        <v>22</v>
      </c>
      <c r="G2290">
        <v>50</v>
      </c>
      <c r="H2290" s="3" t="str" cm="1">
        <f t="array" ref="H2290">_xlfn.IFS(G2290&lt;25,"18-24",G2290&lt;35,"25-34",G2290&lt;45,"35-44",G2290&lt;55,"45-54",G2290&lt;65,"55-64",G2290&gt;=65,"65+")</f>
        <v>45-54</v>
      </c>
      <c r="I2290">
        <v>2</v>
      </c>
      <c r="J2290" t="str" cm="1">
        <f t="array" ref="J2290">_xlfn.IFS(I2290&lt;3,"0-2 yrs",I2290&lt;7,"3-6 yrs",I2290&gt;=7,"7+ yrs")</f>
        <v>0-2 yrs</v>
      </c>
      <c r="K2290" s="2">
        <v>52137.73</v>
      </c>
      <c r="L2290" s="1">
        <v>0</v>
      </c>
      <c r="M2290" s="1" t="s">
        <v>2984</v>
      </c>
      <c r="N2290">
        <v>2</v>
      </c>
      <c r="O2290" t="s">
        <v>2986</v>
      </c>
      <c r="P2290" t="s">
        <v>2986</v>
      </c>
      <c r="Q2290">
        <v>0</v>
      </c>
      <c r="R2290" t="s">
        <v>2959</v>
      </c>
    </row>
    <row r="2291" spans="1:18" x14ac:dyDescent="0.25">
      <c r="A2291">
        <v>15778157</v>
      </c>
      <c r="B2291" t="s">
        <v>851</v>
      </c>
      <c r="C2291">
        <v>598</v>
      </c>
      <c r="D2291" t="str" cm="1">
        <f t="array" ref="D2291">_xlfn.IFS(C2291&lt;580,"Poor",C2291&lt;670,"Fair",C2291&lt;740,"Good",C2291&lt;800,"Very Good",C2291&gt;=800,"Excellent")</f>
        <v>Fair</v>
      </c>
      <c r="E2291" t="s">
        <v>16</v>
      </c>
      <c r="F2291" t="s">
        <v>22</v>
      </c>
      <c r="G2291">
        <v>27</v>
      </c>
      <c r="H2291" s="3" t="str" cm="1">
        <f t="array" ref="H2291">_xlfn.IFS(G2291&lt;25,"18-24",G2291&lt;35,"25-34",G2291&lt;45,"35-44",G2291&lt;55,"45-54",G2291&lt;65,"55-64",G2291&gt;=65,"65+")</f>
        <v>25-34</v>
      </c>
      <c r="I2291">
        <v>8</v>
      </c>
      <c r="J2291" t="str" cm="1">
        <f t="array" ref="J2291">_xlfn.IFS(I2291&lt;3,"0-2 yrs",I2291&lt;7,"3-6 yrs",I2291&gt;=7,"7+ yrs")</f>
        <v>7+ yrs</v>
      </c>
      <c r="K2291" s="2">
        <v>109296.18</v>
      </c>
      <c r="L2291" s="1">
        <v>90721.52</v>
      </c>
      <c r="M2291" s="1" t="s">
        <v>2972</v>
      </c>
      <c r="N2291">
        <v>2</v>
      </c>
      <c r="O2291" t="s">
        <v>2986</v>
      </c>
      <c r="P2291" t="s">
        <v>2986</v>
      </c>
      <c r="Q2291">
        <v>0</v>
      </c>
      <c r="R2291" t="s">
        <v>2959</v>
      </c>
    </row>
    <row r="2292" spans="1:18" x14ac:dyDescent="0.25">
      <c r="A2292">
        <v>15779064</v>
      </c>
      <c r="B2292" t="s">
        <v>877</v>
      </c>
      <c r="C2292">
        <v>677</v>
      </c>
      <c r="D2292" t="str" cm="1">
        <f t="array" ref="D2292">_xlfn.IFS(C2292&lt;580,"Poor",C2292&lt;670,"Fair",C2292&lt;740,"Good",C2292&lt;800,"Very Good",C2292&gt;=800,"Excellent")</f>
        <v>Good</v>
      </c>
      <c r="E2292" t="s">
        <v>12</v>
      </c>
      <c r="F2292" t="s">
        <v>22</v>
      </c>
      <c r="G2292">
        <v>27</v>
      </c>
      <c r="H2292" s="3" t="str" cm="1">
        <f t="array" ref="H2292">_xlfn.IFS(G2292&lt;25,"18-24",G2292&lt;35,"25-34",G2292&lt;45,"35-44",G2292&lt;55,"45-54",G2292&lt;65,"55-64",G2292&gt;=65,"65+")</f>
        <v>25-34</v>
      </c>
      <c r="I2292">
        <v>2</v>
      </c>
      <c r="J2292" t="str" cm="1">
        <f t="array" ref="J2292">_xlfn.IFS(I2292&lt;3,"0-2 yrs",I2292&lt;7,"3-6 yrs",I2292&gt;=7,"7+ yrs")</f>
        <v>0-2 yrs</v>
      </c>
      <c r="K2292" s="2">
        <v>20092.89</v>
      </c>
      <c r="L2292" s="1">
        <v>0</v>
      </c>
      <c r="M2292" s="1" t="s">
        <v>2984</v>
      </c>
      <c r="N2292">
        <v>2</v>
      </c>
      <c r="O2292" t="s">
        <v>14</v>
      </c>
      <c r="P2292" t="s">
        <v>14</v>
      </c>
      <c r="Q2292">
        <v>0</v>
      </c>
      <c r="R2292" t="s">
        <v>2959</v>
      </c>
    </row>
    <row r="2293" spans="1:18" x14ac:dyDescent="0.25">
      <c r="A2293">
        <v>15801265</v>
      </c>
      <c r="B2293" t="s">
        <v>600</v>
      </c>
      <c r="C2293">
        <v>689</v>
      </c>
      <c r="D2293" t="str" cm="1">
        <f t="array" ref="D2293">_xlfn.IFS(C2293&lt;580,"Poor",C2293&lt;670,"Fair",C2293&lt;740,"Good",C2293&lt;800,"Very Good",C2293&gt;=800,"Excellent")</f>
        <v>Good</v>
      </c>
      <c r="E2293" t="s">
        <v>16</v>
      </c>
      <c r="F2293" t="s">
        <v>13</v>
      </c>
      <c r="G2293">
        <v>45</v>
      </c>
      <c r="H2293" s="3" t="str" cm="1">
        <f t="array" ref="H2293">_xlfn.IFS(G2293&lt;25,"18-24",G2293&lt;35,"25-34",G2293&lt;45,"35-44",G2293&lt;55,"45-54",G2293&lt;65,"55-64",G2293&gt;=65,"65+")</f>
        <v>45-54</v>
      </c>
      <c r="I2293">
        <v>0</v>
      </c>
      <c r="J2293" t="str" cm="1">
        <f t="array" ref="J2293">_xlfn.IFS(I2293&lt;3,"0-2 yrs",I2293&lt;7,"3-6 yrs",I2293&gt;=7,"7+ yrs")</f>
        <v>0-2 yrs</v>
      </c>
      <c r="K2293" s="2">
        <v>197804</v>
      </c>
      <c r="L2293" s="1">
        <v>57784.22</v>
      </c>
      <c r="M2293" s="1" t="s">
        <v>2972</v>
      </c>
      <c r="N2293">
        <v>1</v>
      </c>
      <c r="O2293" t="s">
        <v>2986</v>
      </c>
      <c r="P2293" t="s">
        <v>2986</v>
      </c>
      <c r="Q2293">
        <v>1</v>
      </c>
      <c r="R2293" t="s">
        <v>2957</v>
      </c>
    </row>
    <row r="2294" spans="1:18" x14ac:dyDescent="0.25">
      <c r="A2294">
        <v>15589204</v>
      </c>
      <c r="B2294" t="s">
        <v>1317</v>
      </c>
      <c r="C2294">
        <v>591</v>
      </c>
      <c r="D2294" t="str" cm="1">
        <f t="array" ref="D2294">_xlfn.IFS(C2294&lt;580,"Poor",C2294&lt;670,"Fair",C2294&lt;740,"Good",C2294&lt;800,"Very Good",C2294&gt;=800,"Excellent")</f>
        <v>Fair</v>
      </c>
      <c r="E2294" t="s">
        <v>12</v>
      </c>
      <c r="F2294" t="s">
        <v>22</v>
      </c>
      <c r="G2294">
        <v>33</v>
      </c>
      <c r="H2294" s="3" t="str" cm="1">
        <f t="array" ref="H2294">_xlfn.IFS(G2294&lt;25,"18-24",G2294&lt;35,"25-34",G2294&lt;45,"35-44",G2294&lt;55,"45-54",G2294&lt;65,"55-64",G2294&gt;=65,"65+")</f>
        <v>25-34</v>
      </c>
      <c r="I2294">
        <v>9</v>
      </c>
      <c r="J2294" t="str" cm="1">
        <f t="array" ref="J2294">_xlfn.IFS(I2294&lt;3,"0-2 yrs",I2294&lt;7,"3-6 yrs",I2294&gt;=7,"7+ yrs")</f>
        <v>7+ yrs</v>
      </c>
      <c r="K2294" s="2">
        <v>118782.06</v>
      </c>
      <c r="L2294" s="1">
        <v>131765.72</v>
      </c>
      <c r="M2294" s="1" t="s">
        <v>2971</v>
      </c>
      <c r="N2294">
        <v>1</v>
      </c>
      <c r="O2294" t="s">
        <v>2986</v>
      </c>
      <c r="P2294" t="s">
        <v>2986</v>
      </c>
      <c r="Q2294">
        <v>0</v>
      </c>
      <c r="R2294" t="s">
        <v>2959</v>
      </c>
    </row>
    <row r="2295" spans="1:18" x14ac:dyDescent="0.25">
      <c r="A2295">
        <v>15664543</v>
      </c>
      <c r="B2295" t="s">
        <v>607</v>
      </c>
      <c r="C2295">
        <v>699</v>
      </c>
      <c r="D2295" t="str" cm="1">
        <f t="array" ref="D2295">_xlfn.IFS(C2295&lt;580,"Poor",C2295&lt;670,"Fair",C2295&lt;740,"Good",C2295&lt;800,"Very Good",C2295&gt;=800,"Excellent")</f>
        <v>Good</v>
      </c>
      <c r="E2295" t="s">
        <v>12</v>
      </c>
      <c r="F2295" t="s">
        <v>22</v>
      </c>
      <c r="G2295">
        <v>40</v>
      </c>
      <c r="H2295" s="3" t="str" cm="1">
        <f t="array" ref="H2295">_xlfn.IFS(G2295&lt;25,"18-24",G2295&lt;35,"25-34",G2295&lt;45,"35-44",G2295&lt;55,"45-54",G2295&lt;65,"55-64",G2295&gt;=65,"65+")</f>
        <v>35-44</v>
      </c>
      <c r="I2295">
        <v>7</v>
      </c>
      <c r="J2295" t="str" cm="1">
        <f t="array" ref="J2295">_xlfn.IFS(I2295&lt;3,"0-2 yrs",I2295&lt;7,"3-6 yrs",I2295&gt;=7,"7+ yrs")</f>
        <v>7+ yrs</v>
      </c>
      <c r="K2295" s="2">
        <v>152876.13</v>
      </c>
      <c r="L2295" s="1">
        <v>0</v>
      </c>
      <c r="M2295" s="1" t="s">
        <v>2984</v>
      </c>
      <c r="N2295">
        <v>1</v>
      </c>
      <c r="O2295" t="s">
        <v>14</v>
      </c>
      <c r="P2295" t="s">
        <v>14</v>
      </c>
      <c r="Q2295">
        <v>1</v>
      </c>
      <c r="R2295" t="s">
        <v>2957</v>
      </c>
    </row>
    <row r="2296" spans="1:18" x14ac:dyDescent="0.25">
      <c r="A2296">
        <v>15582714</v>
      </c>
      <c r="B2296" t="s">
        <v>544</v>
      </c>
      <c r="C2296">
        <v>749</v>
      </c>
      <c r="D2296" t="str" cm="1">
        <f t="array" ref="D2296">_xlfn.IFS(C2296&lt;580,"Poor",C2296&lt;670,"Fair",C2296&lt;740,"Good",C2296&lt;800,"Very Good",C2296&gt;=800,"Excellent")</f>
        <v>Very Good</v>
      </c>
      <c r="E2296" t="s">
        <v>25</v>
      </c>
      <c r="F2296" t="s">
        <v>22</v>
      </c>
      <c r="G2296">
        <v>47</v>
      </c>
      <c r="H2296" s="3" t="str" cm="1">
        <f t="array" ref="H2296">_xlfn.IFS(G2296&lt;25,"18-24",G2296&lt;35,"25-34",G2296&lt;45,"35-44",G2296&lt;55,"45-54",G2296&lt;65,"55-64",G2296&gt;=65,"65+")</f>
        <v>45-54</v>
      </c>
      <c r="I2296">
        <v>9</v>
      </c>
      <c r="J2296" t="str" cm="1">
        <f t="array" ref="J2296">_xlfn.IFS(I2296&lt;3,"0-2 yrs",I2296&lt;7,"3-6 yrs",I2296&gt;=7,"7+ yrs")</f>
        <v>7+ yrs</v>
      </c>
      <c r="K2296" s="2">
        <v>135655.29</v>
      </c>
      <c r="L2296" s="1">
        <v>110022.74</v>
      </c>
      <c r="M2296" s="1" t="s">
        <v>2971</v>
      </c>
      <c r="N2296">
        <v>1</v>
      </c>
      <c r="O2296" t="s">
        <v>14</v>
      </c>
      <c r="P2296" t="s">
        <v>14</v>
      </c>
      <c r="Q2296">
        <v>1</v>
      </c>
      <c r="R2296" t="s">
        <v>2957</v>
      </c>
    </row>
    <row r="2297" spans="1:18" x14ac:dyDescent="0.25">
      <c r="A2297">
        <v>15797595</v>
      </c>
      <c r="B2297" t="s">
        <v>1318</v>
      </c>
      <c r="C2297">
        <v>709</v>
      </c>
      <c r="D2297" t="str" cm="1">
        <f t="array" ref="D2297">_xlfn.IFS(C2297&lt;580,"Poor",C2297&lt;670,"Fair",C2297&lt;740,"Good",C2297&lt;800,"Very Good",C2297&gt;=800,"Excellent")</f>
        <v>Good</v>
      </c>
      <c r="E2297" t="s">
        <v>12</v>
      </c>
      <c r="F2297" t="s">
        <v>13</v>
      </c>
      <c r="G2297">
        <v>40</v>
      </c>
      <c r="H2297" s="3" t="str" cm="1">
        <f t="array" ref="H2297">_xlfn.IFS(G2297&lt;25,"18-24",G2297&lt;35,"25-34",G2297&lt;45,"35-44",G2297&lt;55,"45-54",G2297&lt;65,"55-64",G2297&gt;=65,"65+")</f>
        <v>35-44</v>
      </c>
      <c r="I2297">
        <v>9</v>
      </c>
      <c r="J2297" t="str" cm="1">
        <f t="array" ref="J2297">_xlfn.IFS(I2297&lt;3,"0-2 yrs",I2297&lt;7,"3-6 yrs",I2297&gt;=7,"7+ yrs")</f>
        <v>7+ yrs</v>
      </c>
      <c r="K2297" s="2">
        <v>103970.58</v>
      </c>
      <c r="L2297" s="1">
        <v>131569.63</v>
      </c>
      <c r="M2297" s="1" t="s">
        <v>2971</v>
      </c>
      <c r="N2297">
        <v>1</v>
      </c>
      <c r="O2297" t="s">
        <v>14</v>
      </c>
      <c r="P2297" t="s">
        <v>14</v>
      </c>
      <c r="Q2297">
        <v>0</v>
      </c>
      <c r="R2297" t="s">
        <v>2959</v>
      </c>
    </row>
    <row r="2298" spans="1:18" x14ac:dyDescent="0.25">
      <c r="A2298">
        <v>15614034</v>
      </c>
      <c r="B2298" t="s">
        <v>63</v>
      </c>
      <c r="C2298">
        <v>607</v>
      </c>
      <c r="D2298" t="str" cm="1">
        <f t="array" ref="D2298">_xlfn.IFS(C2298&lt;580,"Poor",C2298&lt;670,"Fair",C2298&lt;740,"Good",C2298&lt;800,"Very Good",C2298&gt;=800,"Excellent")</f>
        <v>Fair</v>
      </c>
      <c r="E2298" t="s">
        <v>25</v>
      </c>
      <c r="F2298" t="s">
        <v>22</v>
      </c>
      <c r="G2298">
        <v>61</v>
      </c>
      <c r="H2298" s="3" t="str" cm="1">
        <f t="array" ref="H2298">_xlfn.IFS(G2298&lt;25,"18-24",G2298&lt;35,"25-34",G2298&lt;45,"35-44",G2298&lt;55,"45-54",G2298&lt;65,"55-64",G2298&gt;=65,"65+")</f>
        <v>55-64</v>
      </c>
      <c r="I2298">
        <v>2</v>
      </c>
      <c r="J2298" t="str" cm="1">
        <f t="array" ref="J2298">_xlfn.IFS(I2298&lt;3,"0-2 yrs",I2298&lt;7,"3-6 yrs",I2298&gt;=7,"7+ yrs")</f>
        <v>0-2 yrs</v>
      </c>
      <c r="K2298" s="2">
        <v>35786.76</v>
      </c>
      <c r="L2298" s="1">
        <v>164523.5</v>
      </c>
      <c r="M2298" s="1" t="s">
        <v>2983</v>
      </c>
      <c r="N2298">
        <v>2</v>
      </c>
      <c r="O2298" t="s">
        <v>14</v>
      </c>
      <c r="P2298" t="s">
        <v>14</v>
      </c>
      <c r="Q2298">
        <v>0</v>
      </c>
      <c r="R2298" t="s">
        <v>2959</v>
      </c>
    </row>
    <row r="2299" spans="1:18" x14ac:dyDescent="0.25">
      <c r="A2299">
        <v>15763171</v>
      </c>
      <c r="B2299" t="s">
        <v>93</v>
      </c>
      <c r="C2299">
        <v>650</v>
      </c>
      <c r="D2299" t="str" cm="1">
        <f t="array" ref="D2299">_xlfn.IFS(C2299&lt;580,"Poor",C2299&lt;670,"Fair",C2299&lt;740,"Good",C2299&lt;800,"Very Good",C2299&gt;=800,"Excellent")</f>
        <v>Fair</v>
      </c>
      <c r="E2299" t="s">
        <v>25</v>
      </c>
      <c r="F2299" t="s">
        <v>13</v>
      </c>
      <c r="G2299">
        <v>25</v>
      </c>
      <c r="H2299" s="3" t="str" cm="1">
        <f t="array" ref="H2299">_xlfn.IFS(G2299&lt;25,"18-24",G2299&lt;35,"25-34",G2299&lt;45,"35-44",G2299&lt;55,"45-54",G2299&lt;65,"55-64",G2299&gt;=65,"65+")</f>
        <v>25-34</v>
      </c>
      <c r="I2299">
        <v>2</v>
      </c>
      <c r="J2299" t="str" cm="1">
        <f t="array" ref="J2299">_xlfn.IFS(I2299&lt;3,"0-2 yrs",I2299&lt;7,"3-6 yrs",I2299&gt;=7,"7+ yrs")</f>
        <v>0-2 yrs</v>
      </c>
      <c r="K2299" s="2">
        <v>25325.07</v>
      </c>
      <c r="L2299" s="1">
        <v>114330.95</v>
      </c>
      <c r="M2299" s="1" t="s">
        <v>2971</v>
      </c>
      <c r="N2299">
        <v>1</v>
      </c>
      <c r="O2299" t="s">
        <v>14</v>
      </c>
      <c r="P2299" t="s">
        <v>14</v>
      </c>
      <c r="Q2299">
        <v>0</v>
      </c>
      <c r="R2299" t="s">
        <v>2959</v>
      </c>
    </row>
    <row r="2300" spans="1:18" x14ac:dyDescent="0.25">
      <c r="A2300">
        <v>15647266</v>
      </c>
      <c r="B2300" t="s">
        <v>724</v>
      </c>
      <c r="C2300">
        <v>651</v>
      </c>
      <c r="D2300" t="str" cm="1">
        <f t="array" ref="D2300">_xlfn.IFS(C2300&lt;580,"Poor",C2300&lt;670,"Fair",C2300&lt;740,"Good",C2300&lt;800,"Very Good",C2300&gt;=800,"Excellent")</f>
        <v>Fair</v>
      </c>
      <c r="E2300" t="s">
        <v>16</v>
      </c>
      <c r="F2300" t="s">
        <v>13</v>
      </c>
      <c r="G2300">
        <v>45</v>
      </c>
      <c r="H2300" s="3" t="str" cm="1">
        <f t="array" ref="H2300">_xlfn.IFS(G2300&lt;25,"18-24",G2300&lt;35,"25-34",G2300&lt;45,"35-44",G2300&lt;55,"45-54",G2300&lt;65,"55-64",G2300&gt;=65,"65+")</f>
        <v>45-54</v>
      </c>
      <c r="I2300">
        <v>10</v>
      </c>
      <c r="J2300" t="str" cm="1">
        <f t="array" ref="J2300">_xlfn.IFS(I2300&lt;3,"0-2 yrs",I2300&lt;7,"3-6 yrs",I2300&gt;=7,"7+ yrs")</f>
        <v>7+ yrs</v>
      </c>
      <c r="K2300" s="2">
        <v>18732.84</v>
      </c>
      <c r="L2300" s="1">
        <v>135923.16</v>
      </c>
      <c r="M2300" s="1" t="s">
        <v>2971</v>
      </c>
      <c r="N2300">
        <v>1</v>
      </c>
      <c r="O2300" t="s">
        <v>2986</v>
      </c>
      <c r="P2300" t="s">
        <v>2986</v>
      </c>
      <c r="Q2300">
        <v>0</v>
      </c>
      <c r="R2300" t="s">
        <v>2959</v>
      </c>
    </row>
    <row r="2301" spans="1:18" x14ac:dyDescent="0.25">
      <c r="A2301">
        <v>15757577</v>
      </c>
      <c r="B2301" t="s">
        <v>1319</v>
      </c>
      <c r="C2301">
        <v>676</v>
      </c>
      <c r="D2301" t="str" cm="1">
        <f t="array" ref="D2301">_xlfn.IFS(C2301&lt;580,"Poor",C2301&lt;670,"Fair",C2301&lt;740,"Good",C2301&lt;800,"Very Good",C2301&gt;=800,"Excellent")</f>
        <v>Good</v>
      </c>
      <c r="E2301" t="s">
        <v>12</v>
      </c>
      <c r="F2301" t="s">
        <v>13</v>
      </c>
      <c r="G2301">
        <v>61</v>
      </c>
      <c r="H2301" s="3" t="str" cm="1">
        <f t="array" ref="H2301">_xlfn.IFS(G2301&lt;25,"18-24",G2301&lt;35,"25-34",G2301&lt;45,"35-44",G2301&lt;55,"45-54",G2301&lt;65,"55-64",G2301&gt;=65,"65+")</f>
        <v>55-64</v>
      </c>
      <c r="I2301">
        <v>8</v>
      </c>
      <c r="J2301" t="str" cm="1">
        <f t="array" ref="J2301">_xlfn.IFS(I2301&lt;3,"0-2 yrs",I2301&lt;7,"3-6 yrs",I2301&gt;=7,"7+ yrs")</f>
        <v>7+ yrs</v>
      </c>
      <c r="K2301" s="2">
        <v>118522.73</v>
      </c>
      <c r="L2301" s="1">
        <v>0</v>
      </c>
      <c r="M2301" s="1" t="s">
        <v>2984</v>
      </c>
      <c r="N2301">
        <v>2</v>
      </c>
      <c r="O2301" t="s">
        <v>14</v>
      </c>
      <c r="P2301" t="s">
        <v>14</v>
      </c>
      <c r="Q2301">
        <v>0</v>
      </c>
      <c r="R2301" t="s">
        <v>2959</v>
      </c>
    </row>
    <row r="2302" spans="1:18" x14ac:dyDescent="0.25">
      <c r="A2302">
        <v>15736656</v>
      </c>
      <c r="B2302" t="s">
        <v>27</v>
      </c>
      <c r="C2302">
        <v>723</v>
      </c>
      <c r="D2302" t="str" cm="1">
        <f t="array" ref="D2302">_xlfn.IFS(C2302&lt;580,"Poor",C2302&lt;670,"Fair",C2302&lt;740,"Good",C2302&lt;800,"Very Good",C2302&gt;=800,"Excellent")</f>
        <v>Good</v>
      </c>
      <c r="E2302" t="s">
        <v>12</v>
      </c>
      <c r="F2302" t="s">
        <v>13</v>
      </c>
      <c r="G2302">
        <v>49</v>
      </c>
      <c r="H2302" s="3" t="str" cm="1">
        <f t="array" ref="H2302">_xlfn.IFS(G2302&lt;25,"18-24",G2302&lt;35,"25-34",G2302&lt;45,"35-44",G2302&lt;55,"45-54",G2302&lt;65,"55-64",G2302&gt;=65,"65+")</f>
        <v>45-54</v>
      </c>
      <c r="I2302">
        <v>4</v>
      </c>
      <c r="J2302" t="str" cm="1">
        <f t="array" ref="J2302">_xlfn.IFS(I2302&lt;3,"0-2 yrs",I2302&lt;7,"3-6 yrs",I2302&gt;=7,"7+ yrs")</f>
        <v>3-6 yrs</v>
      </c>
      <c r="K2302" s="2">
        <v>89972.25</v>
      </c>
      <c r="L2302" s="1">
        <v>0</v>
      </c>
      <c r="M2302" s="1" t="s">
        <v>2984</v>
      </c>
      <c r="N2302">
        <v>2</v>
      </c>
      <c r="O2302" t="s">
        <v>14</v>
      </c>
      <c r="P2302" t="s">
        <v>14</v>
      </c>
      <c r="Q2302">
        <v>0</v>
      </c>
      <c r="R2302" t="s">
        <v>2959</v>
      </c>
    </row>
    <row r="2303" spans="1:18" x14ac:dyDescent="0.25">
      <c r="A2303">
        <v>15635078</v>
      </c>
      <c r="B2303" t="s">
        <v>127</v>
      </c>
      <c r="C2303">
        <v>714</v>
      </c>
      <c r="D2303" t="str" cm="1">
        <f t="array" ref="D2303">_xlfn.IFS(C2303&lt;580,"Poor",C2303&lt;670,"Fair",C2303&lt;740,"Good",C2303&lt;800,"Very Good",C2303&gt;=800,"Excellent")</f>
        <v>Good</v>
      </c>
      <c r="E2303" t="s">
        <v>16</v>
      </c>
      <c r="F2303" t="s">
        <v>22</v>
      </c>
      <c r="G2303">
        <v>45</v>
      </c>
      <c r="H2303" s="3" t="str" cm="1">
        <f t="array" ref="H2303">_xlfn.IFS(G2303&lt;25,"18-24",G2303&lt;35,"25-34",G2303&lt;45,"35-44",G2303&lt;55,"45-54",G2303&lt;65,"55-64",G2303&gt;=65,"65+")</f>
        <v>45-54</v>
      </c>
      <c r="I2303">
        <v>0</v>
      </c>
      <c r="J2303" t="str" cm="1">
        <f t="array" ref="J2303">_xlfn.IFS(I2303&lt;3,"0-2 yrs",I2303&lt;7,"3-6 yrs",I2303&gt;=7,"7+ yrs")</f>
        <v>0-2 yrs</v>
      </c>
      <c r="K2303" s="2">
        <v>187194.15</v>
      </c>
      <c r="L2303" s="1">
        <v>124693.48</v>
      </c>
      <c r="M2303" s="1" t="s">
        <v>2971</v>
      </c>
      <c r="N2303">
        <v>1</v>
      </c>
      <c r="O2303" t="s">
        <v>14</v>
      </c>
      <c r="P2303" t="s">
        <v>14</v>
      </c>
      <c r="Q2303">
        <v>0</v>
      </c>
      <c r="R2303" t="s">
        <v>2959</v>
      </c>
    </row>
    <row r="2304" spans="1:18" x14ac:dyDescent="0.25">
      <c r="A2304">
        <v>15680141</v>
      </c>
      <c r="B2304" t="s">
        <v>305</v>
      </c>
      <c r="C2304">
        <v>759</v>
      </c>
      <c r="D2304" t="str" cm="1">
        <f t="array" ref="D2304">_xlfn.IFS(C2304&lt;580,"Poor",C2304&lt;670,"Fair",C2304&lt;740,"Good",C2304&lt;800,"Very Good",C2304&gt;=800,"Excellent")</f>
        <v>Very Good</v>
      </c>
      <c r="E2304" t="s">
        <v>16</v>
      </c>
      <c r="F2304" t="s">
        <v>13</v>
      </c>
      <c r="G2304">
        <v>35</v>
      </c>
      <c r="H2304" s="3" t="str" cm="1">
        <f t="array" ref="H2304">_xlfn.IFS(G2304&lt;25,"18-24",G2304&lt;35,"25-34",G2304&lt;45,"35-44",G2304&lt;55,"45-54",G2304&lt;65,"55-64",G2304&gt;=65,"65+")</f>
        <v>35-44</v>
      </c>
      <c r="I2304">
        <v>7</v>
      </c>
      <c r="J2304" t="str" cm="1">
        <f t="array" ref="J2304">_xlfn.IFS(I2304&lt;3,"0-2 yrs",I2304&lt;7,"3-6 yrs",I2304&gt;=7,"7+ yrs")</f>
        <v>7+ yrs</v>
      </c>
      <c r="K2304" s="2">
        <v>106785.7</v>
      </c>
      <c r="L2304" s="1">
        <v>147936.42000000001</v>
      </c>
      <c r="M2304" s="1" t="s">
        <v>2971</v>
      </c>
      <c r="N2304">
        <v>1</v>
      </c>
      <c r="O2304" t="s">
        <v>14</v>
      </c>
      <c r="P2304" t="s">
        <v>14</v>
      </c>
      <c r="Q2304">
        <v>0</v>
      </c>
      <c r="R2304" t="s">
        <v>2959</v>
      </c>
    </row>
    <row r="2305" spans="1:18" x14ac:dyDescent="0.25">
      <c r="A2305">
        <v>15576945</v>
      </c>
      <c r="B2305" t="s">
        <v>51</v>
      </c>
      <c r="C2305">
        <v>582</v>
      </c>
      <c r="D2305" t="str" cm="1">
        <f t="array" ref="D2305">_xlfn.IFS(C2305&lt;580,"Poor",C2305&lt;670,"Fair",C2305&lt;740,"Good",C2305&lt;800,"Very Good",C2305&gt;=800,"Excellent")</f>
        <v>Fair</v>
      </c>
      <c r="E2305" t="s">
        <v>12</v>
      </c>
      <c r="F2305" t="s">
        <v>22</v>
      </c>
      <c r="G2305">
        <v>29</v>
      </c>
      <c r="H2305" s="3" t="str" cm="1">
        <f t="array" ref="H2305">_xlfn.IFS(G2305&lt;25,"18-24",G2305&lt;35,"25-34",G2305&lt;45,"35-44",G2305&lt;55,"45-54",G2305&lt;65,"55-64",G2305&gt;=65,"65+")</f>
        <v>25-34</v>
      </c>
      <c r="I2305">
        <v>0</v>
      </c>
      <c r="J2305" t="str" cm="1">
        <f t="array" ref="J2305">_xlfn.IFS(I2305&lt;3,"0-2 yrs",I2305&lt;7,"3-6 yrs",I2305&gt;=7,"7+ yrs")</f>
        <v>0-2 yrs</v>
      </c>
      <c r="K2305" s="2">
        <v>142516.35</v>
      </c>
      <c r="L2305" s="1">
        <v>0</v>
      </c>
      <c r="M2305" s="1" t="s">
        <v>2984</v>
      </c>
      <c r="N2305">
        <v>1</v>
      </c>
      <c r="O2305" t="s">
        <v>2986</v>
      </c>
      <c r="P2305" t="s">
        <v>2986</v>
      </c>
      <c r="Q2305">
        <v>0</v>
      </c>
      <c r="R2305" t="s">
        <v>2959</v>
      </c>
    </row>
    <row r="2306" spans="1:18" x14ac:dyDescent="0.25">
      <c r="A2306">
        <v>15602034</v>
      </c>
      <c r="B2306" t="s">
        <v>1320</v>
      </c>
      <c r="C2306">
        <v>697</v>
      </c>
      <c r="D2306" t="str" cm="1">
        <f t="array" ref="D2306">_xlfn.IFS(C2306&lt;580,"Poor",C2306&lt;670,"Fair",C2306&lt;740,"Good",C2306&lt;800,"Very Good",C2306&gt;=800,"Excellent")</f>
        <v>Good</v>
      </c>
      <c r="E2306" t="s">
        <v>12</v>
      </c>
      <c r="F2306" t="s">
        <v>13</v>
      </c>
      <c r="G2306">
        <v>34</v>
      </c>
      <c r="H2306" s="3" t="str" cm="1">
        <f t="array" ref="H2306">_xlfn.IFS(G2306&lt;25,"18-24",G2306&lt;35,"25-34",G2306&lt;45,"35-44",G2306&lt;55,"45-54",G2306&lt;65,"55-64",G2306&gt;=65,"65+")</f>
        <v>25-34</v>
      </c>
      <c r="I2306">
        <v>2</v>
      </c>
      <c r="J2306" t="str" cm="1">
        <f t="array" ref="J2306">_xlfn.IFS(I2306&lt;3,"0-2 yrs",I2306&lt;7,"3-6 yrs",I2306&gt;=7,"7+ yrs")</f>
        <v>0-2 yrs</v>
      </c>
      <c r="K2306" s="2">
        <v>73334.429999999993</v>
      </c>
      <c r="L2306" s="1">
        <v>126558.92</v>
      </c>
      <c r="M2306" s="1" t="s">
        <v>2971</v>
      </c>
      <c r="N2306">
        <v>1</v>
      </c>
      <c r="O2306" t="s">
        <v>2986</v>
      </c>
      <c r="P2306" t="s">
        <v>2986</v>
      </c>
      <c r="Q2306">
        <v>0</v>
      </c>
      <c r="R2306" t="s">
        <v>2959</v>
      </c>
    </row>
    <row r="2307" spans="1:18" x14ac:dyDescent="0.25">
      <c r="A2307">
        <v>15732020</v>
      </c>
      <c r="B2307" t="s">
        <v>1321</v>
      </c>
      <c r="C2307">
        <v>610</v>
      </c>
      <c r="D2307" t="str" cm="1">
        <f t="array" ref="D2307">_xlfn.IFS(C2307&lt;580,"Poor",C2307&lt;670,"Fair",C2307&lt;740,"Good",C2307&lt;800,"Very Good",C2307&gt;=800,"Excellent")</f>
        <v>Fair</v>
      </c>
      <c r="E2307" t="s">
        <v>25</v>
      </c>
      <c r="F2307" t="s">
        <v>22</v>
      </c>
      <c r="G2307">
        <v>57</v>
      </c>
      <c r="H2307" s="3" t="str" cm="1">
        <f t="array" ref="H2307">_xlfn.IFS(G2307&lt;25,"18-24",G2307&lt;35,"25-34",G2307&lt;45,"35-44",G2307&lt;55,"45-54",G2307&lt;65,"55-64",G2307&gt;=65,"65+")</f>
        <v>55-64</v>
      </c>
      <c r="I2307">
        <v>6</v>
      </c>
      <c r="J2307" t="str" cm="1">
        <f t="array" ref="J2307">_xlfn.IFS(I2307&lt;3,"0-2 yrs",I2307&lt;7,"3-6 yrs",I2307&gt;=7,"7+ yrs")</f>
        <v>3-6 yrs</v>
      </c>
      <c r="K2307" s="2">
        <v>186612.47</v>
      </c>
      <c r="L2307" s="1">
        <v>106938.11</v>
      </c>
      <c r="M2307" s="1" t="s">
        <v>2971</v>
      </c>
      <c r="N2307">
        <v>2</v>
      </c>
      <c r="O2307" t="s">
        <v>14</v>
      </c>
      <c r="P2307" t="s">
        <v>14</v>
      </c>
      <c r="Q2307">
        <v>0</v>
      </c>
      <c r="R2307" t="s">
        <v>2959</v>
      </c>
    </row>
    <row r="2308" spans="1:18" x14ac:dyDescent="0.25">
      <c r="A2308">
        <v>15611029</v>
      </c>
      <c r="B2308" t="s">
        <v>373</v>
      </c>
      <c r="C2308">
        <v>488</v>
      </c>
      <c r="D2308" t="str" cm="1">
        <f t="array" ref="D2308">_xlfn.IFS(C2308&lt;580,"Poor",C2308&lt;670,"Fair",C2308&lt;740,"Good",C2308&lt;800,"Very Good",C2308&gt;=800,"Excellent")</f>
        <v>Poor</v>
      </c>
      <c r="E2308" t="s">
        <v>25</v>
      </c>
      <c r="F2308" t="s">
        <v>13</v>
      </c>
      <c r="G2308">
        <v>33</v>
      </c>
      <c r="H2308" s="3" t="str" cm="1">
        <f t="array" ref="H2308">_xlfn.IFS(G2308&lt;25,"18-24",G2308&lt;35,"25-34",G2308&lt;45,"35-44",G2308&lt;55,"45-54",G2308&lt;65,"55-64",G2308&gt;=65,"65+")</f>
        <v>25-34</v>
      </c>
      <c r="I2308">
        <v>4</v>
      </c>
      <c r="J2308" t="str" cm="1">
        <f t="array" ref="J2308">_xlfn.IFS(I2308&lt;3,"0-2 yrs",I2308&lt;7,"3-6 yrs",I2308&gt;=7,"7+ yrs")</f>
        <v>3-6 yrs</v>
      </c>
      <c r="K2308" s="2">
        <v>123613.81</v>
      </c>
      <c r="L2308" s="1">
        <v>140002.35</v>
      </c>
      <c r="M2308" s="1" t="s">
        <v>2971</v>
      </c>
      <c r="N2308">
        <v>1</v>
      </c>
      <c r="O2308" t="s">
        <v>2986</v>
      </c>
      <c r="P2308" t="s">
        <v>2986</v>
      </c>
      <c r="Q2308">
        <v>0</v>
      </c>
      <c r="R2308" t="s">
        <v>2959</v>
      </c>
    </row>
    <row r="2309" spans="1:18" x14ac:dyDescent="0.25">
      <c r="A2309">
        <v>15621210</v>
      </c>
      <c r="B2309" t="s">
        <v>341</v>
      </c>
      <c r="C2309">
        <v>599</v>
      </c>
      <c r="D2309" t="str" cm="1">
        <f t="array" ref="D2309">_xlfn.IFS(C2309&lt;580,"Poor",C2309&lt;670,"Fair",C2309&lt;740,"Good",C2309&lt;800,"Very Good",C2309&gt;=800,"Excellent")</f>
        <v>Fair</v>
      </c>
      <c r="E2309" t="s">
        <v>25</v>
      </c>
      <c r="F2309" t="s">
        <v>22</v>
      </c>
      <c r="G2309">
        <v>46</v>
      </c>
      <c r="H2309" s="3" t="str" cm="1">
        <f t="array" ref="H2309">_xlfn.IFS(G2309&lt;25,"18-24",G2309&lt;35,"25-34",G2309&lt;45,"35-44",G2309&lt;55,"45-54",G2309&lt;65,"55-64",G2309&gt;=65,"65+")</f>
        <v>45-54</v>
      </c>
      <c r="I2309">
        <v>9</v>
      </c>
      <c r="J2309" t="str" cm="1">
        <f t="array" ref="J2309">_xlfn.IFS(I2309&lt;3,"0-2 yrs",I2309&lt;7,"3-6 yrs",I2309&gt;=7,"7+ yrs")</f>
        <v>7+ yrs</v>
      </c>
      <c r="K2309" s="2">
        <v>31368.080000000002</v>
      </c>
      <c r="L2309" s="1">
        <v>123444.72</v>
      </c>
      <c r="M2309" s="1" t="s">
        <v>2971</v>
      </c>
      <c r="N2309">
        <v>1</v>
      </c>
      <c r="O2309" t="s">
        <v>14</v>
      </c>
      <c r="P2309" t="s">
        <v>14</v>
      </c>
      <c r="Q2309">
        <v>1</v>
      </c>
      <c r="R2309" t="s">
        <v>2957</v>
      </c>
    </row>
    <row r="2310" spans="1:18" x14ac:dyDescent="0.25">
      <c r="A2310">
        <v>15569222</v>
      </c>
      <c r="B2310" t="s">
        <v>1322</v>
      </c>
      <c r="C2310">
        <v>781</v>
      </c>
      <c r="D2310" t="str" cm="1">
        <f t="array" ref="D2310">_xlfn.IFS(C2310&lt;580,"Poor",C2310&lt;670,"Fair",C2310&lt;740,"Good",C2310&lt;800,"Very Good",C2310&gt;=800,"Excellent")</f>
        <v>Very Good</v>
      </c>
      <c r="E2310" t="s">
        <v>12</v>
      </c>
      <c r="F2310" t="s">
        <v>22</v>
      </c>
      <c r="G2310">
        <v>32</v>
      </c>
      <c r="H2310" s="3" t="str" cm="1">
        <f t="array" ref="H2310">_xlfn.IFS(G2310&lt;25,"18-24",G2310&lt;35,"25-34",G2310&lt;45,"35-44",G2310&lt;55,"45-54",G2310&lt;65,"55-64",G2310&gt;=65,"65+")</f>
        <v>25-34</v>
      </c>
      <c r="I2310">
        <v>6</v>
      </c>
      <c r="J2310" t="str" cm="1">
        <f t="array" ref="J2310">_xlfn.IFS(I2310&lt;3,"0-2 yrs",I2310&lt;7,"3-6 yrs",I2310&gt;=7,"7+ yrs")</f>
        <v>3-6 yrs</v>
      </c>
      <c r="K2310" s="2">
        <v>40066.949999999997</v>
      </c>
      <c r="L2310" s="1">
        <v>147107.91</v>
      </c>
      <c r="M2310" s="1" t="s">
        <v>2971</v>
      </c>
      <c r="N2310">
        <v>1</v>
      </c>
      <c r="O2310" t="s">
        <v>14</v>
      </c>
      <c r="P2310" t="s">
        <v>14</v>
      </c>
      <c r="Q2310">
        <v>0</v>
      </c>
      <c r="R2310" t="s">
        <v>2959</v>
      </c>
    </row>
    <row r="2311" spans="1:18" x14ac:dyDescent="0.25">
      <c r="A2311">
        <v>15664639</v>
      </c>
      <c r="B2311" t="s">
        <v>677</v>
      </c>
      <c r="C2311">
        <v>645</v>
      </c>
      <c r="D2311" t="str" cm="1">
        <f t="array" ref="D2311">_xlfn.IFS(C2311&lt;580,"Poor",C2311&lt;670,"Fair",C2311&lt;740,"Good",C2311&lt;800,"Very Good",C2311&gt;=800,"Excellent")</f>
        <v>Fair</v>
      </c>
      <c r="E2311" t="s">
        <v>12</v>
      </c>
      <c r="F2311" t="s">
        <v>22</v>
      </c>
      <c r="G2311">
        <v>19</v>
      </c>
      <c r="H2311" s="3" t="str" cm="1">
        <f t="array" ref="H2311">_xlfn.IFS(G2311&lt;25,"18-24",G2311&lt;35,"25-34",G2311&lt;45,"35-44",G2311&lt;55,"45-54",G2311&lt;65,"55-64",G2311&gt;=65,"65+")</f>
        <v>18-24</v>
      </c>
      <c r="I2311">
        <v>9</v>
      </c>
      <c r="J2311" t="str" cm="1">
        <f t="array" ref="J2311">_xlfn.IFS(I2311&lt;3,"0-2 yrs",I2311&lt;7,"3-6 yrs",I2311&gt;=7,"7+ yrs")</f>
        <v>7+ yrs</v>
      </c>
      <c r="K2311" s="2">
        <v>175969.19</v>
      </c>
      <c r="L2311" s="1">
        <v>128514.84</v>
      </c>
      <c r="M2311" s="1" t="s">
        <v>2971</v>
      </c>
      <c r="N2311">
        <v>1</v>
      </c>
      <c r="O2311" t="s">
        <v>2986</v>
      </c>
      <c r="P2311" t="s">
        <v>2986</v>
      </c>
      <c r="Q2311">
        <v>0</v>
      </c>
      <c r="R2311" t="s">
        <v>2959</v>
      </c>
    </row>
    <row r="2312" spans="1:18" x14ac:dyDescent="0.25">
      <c r="A2312">
        <v>15724223</v>
      </c>
      <c r="B2312" t="s">
        <v>1323</v>
      </c>
      <c r="C2312">
        <v>545</v>
      </c>
      <c r="D2312" t="str" cm="1">
        <f t="array" ref="D2312">_xlfn.IFS(C2312&lt;580,"Poor",C2312&lt;670,"Fair",C2312&lt;740,"Good",C2312&lt;800,"Very Good",C2312&gt;=800,"Excellent")</f>
        <v>Poor</v>
      </c>
      <c r="E2312" t="s">
        <v>12</v>
      </c>
      <c r="F2312" t="s">
        <v>13</v>
      </c>
      <c r="G2312">
        <v>55</v>
      </c>
      <c r="H2312" s="3" t="str" cm="1">
        <f t="array" ref="H2312">_xlfn.IFS(G2312&lt;25,"18-24",G2312&lt;35,"25-34",G2312&lt;45,"35-44",G2312&lt;55,"45-54",G2312&lt;65,"55-64",G2312&gt;=65,"65+")</f>
        <v>55-64</v>
      </c>
      <c r="I2312">
        <v>5</v>
      </c>
      <c r="J2312" t="str" cm="1">
        <f t="array" ref="J2312">_xlfn.IFS(I2312&lt;3,"0-2 yrs",I2312&lt;7,"3-6 yrs",I2312&gt;=7,"7+ yrs")</f>
        <v>3-6 yrs</v>
      </c>
      <c r="K2312" s="2">
        <v>10034.77</v>
      </c>
      <c r="L2312" s="1">
        <v>0</v>
      </c>
      <c r="M2312" s="1" t="s">
        <v>2984</v>
      </c>
      <c r="N2312">
        <v>1</v>
      </c>
      <c r="O2312" t="s">
        <v>2986</v>
      </c>
      <c r="P2312" t="s">
        <v>2986</v>
      </c>
      <c r="Q2312">
        <v>1</v>
      </c>
      <c r="R2312" t="s">
        <v>2957</v>
      </c>
    </row>
    <row r="2313" spans="1:18" x14ac:dyDescent="0.25">
      <c r="A2313">
        <v>15644621</v>
      </c>
      <c r="B2313" t="s">
        <v>809</v>
      </c>
      <c r="C2313">
        <v>597</v>
      </c>
      <c r="D2313" t="str" cm="1">
        <f t="array" ref="D2313">_xlfn.IFS(C2313&lt;580,"Poor",C2313&lt;670,"Fair",C2313&lt;740,"Good",C2313&lt;800,"Very Good",C2313&gt;=800,"Excellent")</f>
        <v>Fair</v>
      </c>
      <c r="E2313" t="s">
        <v>25</v>
      </c>
      <c r="F2313" t="s">
        <v>13</v>
      </c>
      <c r="G2313">
        <v>40</v>
      </c>
      <c r="H2313" s="3" t="str" cm="1">
        <f t="array" ref="H2313">_xlfn.IFS(G2313&lt;25,"18-24",G2313&lt;35,"25-34",G2313&lt;45,"35-44",G2313&lt;55,"45-54",G2313&lt;65,"55-64",G2313&gt;=65,"65+")</f>
        <v>35-44</v>
      </c>
      <c r="I2313">
        <v>9</v>
      </c>
      <c r="J2313" t="str" cm="1">
        <f t="array" ref="J2313">_xlfn.IFS(I2313&lt;3,"0-2 yrs",I2313&lt;7,"3-6 yrs",I2313&gt;=7,"7+ yrs")</f>
        <v>7+ yrs</v>
      </c>
      <c r="K2313" s="2">
        <v>151167.94</v>
      </c>
      <c r="L2313" s="1">
        <v>106756.01</v>
      </c>
      <c r="M2313" s="1" t="s">
        <v>2971</v>
      </c>
      <c r="N2313">
        <v>2</v>
      </c>
      <c r="O2313" t="s">
        <v>2986</v>
      </c>
      <c r="P2313" t="s">
        <v>2986</v>
      </c>
      <c r="Q2313">
        <v>0</v>
      </c>
      <c r="R2313" t="s">
        <v>2959</v>
      </c>
    </row>
    <row r="2314" spans="1:18" x14ac:dyDescent="0.25">
      <c r="A2314">
        <v>15756056</v>
      </c>
      <c r="B2314" t="s">
        <v>207</v>
      </c>
      <c r="C2314">
        <v>561</v>
      </c>
      <c r="D2314" t="str" cm="1">
        <f t="array" ref="D2314">_xlfn.IFS(C2314&lt;580,"Poor",C2314&lt;670,"Fair",C2314&lt;740,"Good",C2314&lt;800,"Very Good",C2314&gt;=800,"Excellent")</f>
        <v>Poor</v>
      </c>
      <c r="E2314" t="s">
        <v>16</v>
      </c>
      <c r="F2314" t="s">
        <v>13</v>
      </c>
      <c r="G2314">
        <v>28</v>
      </c>
      <c r="H2314" s="3" t="str" cm="1">
        <f t="array" ref="H2314">_xlfn.IFS(G2314&lt;25,"18-24",G2314&lt;35,"25-34",G2314&lt;45,"35-44",G2314&lt;55,"45-54",G2314&lt;65,"55-64",G2314&gt;=65,"65+")</f>
        <v>25-34</v>
      </c>
      <c r="I2314">
        <v>3</v>
      </c>
      <c r="J2314" t="str" cm="1">
        <f t="array" ref="J2314">_xlfn.IFS(I2314&lt;3,"0-2 yrs",I2314&lt;7,"3-6 yrs",I2314&gt;=7,"7+ yrs")</f>
        <v>3-6 yrs</v>
      </c>
      <c r="K2314" s="2">
        <v>191387.76</v>
      </c>
      <c r="L2314" s="1">
        <v>0</v>
      </c>
      <c r="M2314" s="1" t="s">
        <v>2984</v>
      </c>
      <c r="N2314">
        <v>2</v>
      </c>
      <c r="O2314" t="s">
        <v>2986</v>
      </c>
      <c r="P2314" t="s">
        <v>2986</v>
      </c>
      <c r="Q2314">
        <v>0</v>
      </c>
      <c r="R2314" t="s">
        <v>2959</v>
      </c>
    </row>
    <row r="2315" spans="1:18" x14ac:dyDescent="0.25">
      <c r="A2315">
        <v>15700353</v>
      </c>
      <c r="B2315" t="s">
        <v>410</v>
      </c>
      <c r="C2315">
        <v>662</v>
      </c>
      <c r="D2315" t="str" cm="1">
        <f t="array" ref="D2315">_xlfn.IFS(C2315&lt;580,"Poor",C2315&lt;670,"Fair",C2315&lt;740,"Good",C2315&lt;800,"Very Good",C2315&gt;=800,"Excellent")</f>
        <v>Fair</v>
      </c>
      <c r="E2315" t="s">
        <v>12</v>
      </c>
      <c r="F2315" t="s">
        <v>13</v>
      </c>
      <c r="G2315">
        <v>37</v>
      </c>
      <c r="H2315" s="3" t="str" cm="1">
        <f t="array" ref="H2315">_xlfn.IFS(G2315&lt;25,"18-24",G2315&lt;35,"25-34",G2315&lt;45,"35-44",G2315&lt;55,"45-54",G2315&lt;65,"55-64",G2315&gt;=65,"65+")</f>
        <v>35-44</v>
      </c>
      <c r="I2315">
        <v>6</v>
      </c>
      <c r="J2315" t="str" cm="1">
        <f t="array" ref="J2315">_xlfn.IFS(I2315&lt;3,"0-2 yrs",I2315&lt;7,"3-6 yrs",I2315&gt;=7,"7+ yrs")</f>
        <v>3-6 yrs</v>
      </c>
      <c r="K2315" s="2">
        <v>51229.17</v>
      </c>
      <c r="L2315" s="1">
        <v>0</v>
      </c>
      <c r="M2315" s="1" t="s">
        <v>2984</v>
      </c>
      <c r="N2315">
        <v>2</v>
      </c>
      <c r="O2315" t="s">
        <v>2986</v>
      </c>
      <c r="P2315" t="s">
        <v>2986</v>
      </c>
      <c r="Q2315">
        <v>0</v>
      </c>
      <c r="R2315" t="s">
        <v>2959</v>
      </c>
    </row>
    <row r="2316" spans="1:18" x14ac:dyDescent="0.25">
      <c r="A2316">
        <v>15624388</v>
      </c>
      <c r="B2316" t="s">
        <v>35</v>
      </c>
      <c r="C2316">
        <v>649</v>
      </c>
      <c r="D2316" t="str" cm="1">
        <f t="array" ref="D2316">_xlfn.IFS(C2316&lt;580,"Poor",C2316&lt;670,"Fair",C2316&lt;740,"Good",C2316&lt;800,"Very Good",C2316&gt;=800,"Excellent")</f>
        <v>Fair</v>
      </c>
      <c r="E2316" t="s">
        <v>25</v>
      </c>
      <c r="F2316" t="s">
        <v>13</v>
      </c>
      <c r="G2316">
        <v>50</v>
      </c>
      <c r="H2316" s="3" t="str" cm="1">
        <f t="array" ref="H2316">_xlfn.IFS(G2316&lt;25,"18-24",G2316&lt;35,"25-34",G2316&lt;45,"35-44",G2316&lt;55,"45-54",G2316&lt;65,"55-64",G2316&gt;=65,"65+")</f>
        <v>45-54</v>
      </c>
      <c r="I2316">
        <v>5</v>
      </c>
      <c r="J2316" t="str" cm="1">
        <f t="array" ref="J2316">_xlfn.IFS(I2316&lt;3,"0-2 yrs",I2316&lt;7,"3-6 yrs",I2316&gt;=7,"7+ yrs")</f>
        <v>3-6 yrs</v>
      </c>
      <c r="K2316" s="2">
        <v>87351.42</v>
      </c>
      <c r="L2316" s="1">
        <v>155393.32</v>
      </c>
      <c r="M2316" s="1" t="s">
        <v>2983</v>
      </c>
      <c r="N2316">
        <v>1</v>
      </c>
      <c r="O2316" t="s">
        <v>14</v>
      </c>
      <c r="P2316" t="s">
        <v>14</v>
      </c>
      <c r="Q2316">
        <v>1</v>
      </c>
      <c r="R2316" t="s">
        <v>2957</v>
      </c>
    </row>
    <row r="2317" spans="1:18" x14ac:dyDescent="0.25">
      <c r="A2317">
        <v>15627212</v>
      </c>
      <c r="B2317" t="s">
        <v>233</v>
      </c>
      <c r="C2317">
        <v>630</v>
      </c>
      <c r="D2317" t="str" cm="1">
        <f t="array" ref="D2317">_xlfn.IFS(C2317&lt;580,"Poor",C2317&lt;670,"Fair",C2317&lt;740,"Good",C2317&lt;800,"Very Good",C2317&gt;=800,"Excellent")</f>
        <v>Fair</v>
      </c>
      <c r="E2317" t="s">
        <v>12</v>
      </c>
      <c r="F2317" t="s">
        <v>13</v>
      </c>
      <c r="G2317">
        <v>36</v>
      </c>
      <c r="H2317" s="3" t="str" cm="1">
        <f t="array" ref="H2317">_xlfn.IFS(G2317&lt;25,"18-24",G2317&lt;35,"25-34",G2317&lt;45,"35-44",G2317&lt;55,"45-54",G2317&lt;65,"55-64",G2317&gt;=65,"65+")</f>
        <v>35-44</v>
      </c>
      <c r="I2317">
        <v>2</v>
      </c>
      <c r="J2317" t="str" cm="1">
        <f t="array" ref="J2317">_xlfn.IFS(I2317&lt;3,"0-2 yrs",I2317&lt;7,"3-6 yrs",I2317&gt;=7,"7+ yrs")</f>
        <v>0-2 yrs</v>
      </c>
      <c r="K2317" s="2">
        <v>48984.95</v>
      </c>
      <c r="L2317" s="1">
        <v>110414.48</v>
      </c>
      <c r="M2317" s="1" t="s">
        <v>2971</v>
      </c>
      <c r="N2317">
        <v>1</v>
      </c>
      <c r="O2317" t="s">
        <v>14</v>
      </c>
      <c r="P2317" t="s">
        <v>14</v>
      </c>
      <c r="Q2317">
        <v>0</v>
      </c>
      <c r="R2317" t="s">
        <v>2959</v>
      </c>
    </row>
    <row r="2318" spans="1:18" x14ac:dyDescent="0.25">
      <c r="A2318">
        <v>15648005</v>
      </c>
      <c r="B2318" t="s">
        <v>321</v>
      </c>
      <c r="C2318">
        <v>672</v>
      </c>
      <c r="D2318" t="str" cm="1">
        <f t="array" ref="D2318">_xlfn.IFS(C2318&lt;580,"Poor",C2318&lt;670,"Fair",C2318&lt;740,"Good",C2318&lt;800,"Very Good",C2318&gt;=800,"Excellent")</f>
        <v>Good</v>
      </c>
      <c r="E2318" t="s">
        <v>16</v>
      </c>
      <c r="F2318" t="s">
        <v>22</v>
      </c>
      <c r="G2318">
        <v>33</v>
      </c>
      <c r="H2318" s="3" t="str" cm="1">
        <f t="array" ref="H2318">_xlfn.IFS(G2318&lt;25,"18-24",G2318&lt;35,"25-34",G2318&lt;45,"35-44",G2318&lt;55,"45-54",G2318&lt;65,"55-64",G2318&gt;=65,"65+")</f>
        <v>25-34</v>
      </c>
      <c r="I2318">
        <v>2</v>
      </c>
      <c r="J2318" t="str" cm="1">
        <f t="array" ref="J2318">_xlfn.IFS(I2318&lt;3,"0-2 yrs",I2318&lt;7,"3-6 yrs",I2318&gt;=7,"7+ yrs")</f>
        <v>0-2 yrs</v>
      </c>
      <c r="K2318" s="2">
        <v>182738</v>
      </c>
      <c r="L2318" s="1">
        <v>0</v>
      </c>
      <c r="M2318" s="1" t="s">
        <v>2984</v>
      </c>
      <c r="N2318">
        <v>2</v>
      </c>
      <c r="O2318" t="s">
        <v>14</v>
      </c>
      <c r="P2318" t="s">
        <v>14</v>
      </c>
      <c r="Q2318">
        <v>0</v>
      </c>
      <c r="R2318" t="s">
        <v>2959</v>
      </c>
    </row>
    <row r="2319" spans="1:18" x14ac:dyDescent="0.25">
      <c r="A2319">
        <v>15681446</v>
      </c>
      <c r="B2319" t="s">
        <v>178</v>
      </c>
      <c r="C2319">
        <v>636</v>
      </c>
      <c r="D2319" t="str" cm="1">
        <f t="array" ref="D2319">_xlfn.IFS(C2319&lt;580,"Poor",C2319&lt;670,"Fair",C2319&lt;740,"Good",C2319&lt;800,"Very Good",C2319&gt;=800,"Excellent")</f>
        <v>Fair</v>
      </c>
      <c r="E2319" t="s">
        <v>25</v>
      </c>
      <c r="F2319" t="s">
        <v>13</v>
      </c>
      <c r="G2319">
        <v>37</v>
      </c>
      <c r="H2319" s="3" t="str" cm="1">
        <f t="array" ref="H2319">_xlfn.IFS(G2319&lt;25,"18-24",G2319&lt;35,"25-34",G2319&lt;45,"35-44",G2319&lt;55,"45-54",G2319&lt;65,"55-64",G2319&gt;=65,"65+")</f>
        <v>35-44</v>
      </c>
      <c r="I2319">
        <v>9</v>
      </c>
      <c r="J2319" t="str" cm="1">
        <f t="array" ref="J2319">_xlfn.IFS(I2319&lt;3,"0-2 yrs",I2319&lt;7,"3-6 yrs",I2319&gt;=7,"7+ yrs")</f>
        <v>7+ yrs</v>
      </c>
      <c r="K2319" s="2">
        <v>153535.26999999999</v>
      </c>
      <c r="L2319" s="1">
        <v>157098.51999999999</v>
      </c>
      <c r="M2319" s="1" t="s">
        <v>2983</v>
      </c>
      <c r="N2319">
        <v>1</v>
      </c>
      <c r="O2319" t="s">
        <v>14</v>
      </c>
      <c r="P2319" t="s">
        <v>14</v>
      </c>
      <c r="Q2319">
        <v>0</v>
      </c>
      <c r="R2319" t="s">
        <v>2959</v>
      </c>
    </row>
    <row r="2320" spans="1:18" x14ac:dyDescent="0.25">
      <c r="A2320">
        <v>15775888</v>
      </c>
      <c r="B2320" t="s">
        <v>38</v>
      </c>
      <c r="C2320">
        <v>593</v>
      </c>
      <c r="D2320" t="str" cm="1">
        <f t="array" ref="D2320">_xlfn.IFS(C2320&lt;580,"Poor",C2320&lt;670,"Fair",C2320&lt;740,"Good",C2320&lt;800,"Very Good",C2320&gt;=800,"Excellent")</f>
        <v>Fair</v>
      </c>
      <c r="E2320" t="s">
        <v>25</v>
      </c>
      <c r="F2320" t="s">
        <v>13</v>
      </c>
      <c r="G2320">
        <v>38</v>
      </c>
      <c r="H2320" s="3" t="str" cm="1">
        <f t="array" ref="H2320">_xlfn.IFS(G2320&lt;25,"18-24",G2320&lt;35,"25-34",G2320&lt;45,"35-44",G2320&lt;55,"45-54",G2320&lt;65,"55-64",G2320&gt;=65,"65+")</f>
        <v>35-44</v>
      </c>
      <c r="I2320">
        <v>5</v>
      </c>
      <c r="J2320" t="str" cm="1">
        <f t="array" ref="J2320">_xlfn.IFS(I2320&lt;3,"0-2 yrs",I2320&lt;7,"3-6 yrs",I2320&gt;=7,"7+ yrs")</f>
        <v>3-6 yrs</v>
      </c>
      <c r="K2320" s="2">
        <v>125079.65</v>
      </c>
      <c r="L2320" s="1">
        <v>85626.6</v>
      </c>
      <c r="M2320" s="1" t="s">
        <v>2972</v>
      </c>
      <c r="N2320">
        <v>1</v>
      </c>
      <c r="O2320" t="s">
        <v>14</v>
      </c>
      <c r="P2320" t="s">
        <v>14</v>
      </c>
      <c r="Q2320">
        <v>0</v>
      </c>
      <c r="R2320" t="s">
        <v>2959</v>
      </c>
    </row>
    <row r="2321" spans="1:18" x14ac:dyDescent="0.25">
      <c r="A2321">
        <v>15749019</v>
      </c>
      <c r="B2321" t="s">
        <v>1222</v>
      </c>
      <c r="C2321">
        <v>545</v>
      </c>
      <c r="D2321" t="str" cm="1">
        <f t="array" ref="D2321">_xlfn.IFS(C2321&lt;580,"Poor",C2321&lt;670,"Fair",C2321&lt;740,"Good",C2321&lt;800,"Very Good",C2321&gt;=800,"Excellent")</f>
        <v>Poor</v>
      </c>
      <c r="E2321" t="s">
        <v>25</v>
      </c>
      <c r="F2321" t="s">
        <v>22</v>
      </c>
      <c r="G2321">
        <v>45</v>
      </c>
      <c r="H2321" s="3" t="str" cm="1">
        <f t="array" ref="H2321">_xlfn.IFS(G2321&lt;25,"18-24",G2321&lt;35,"25-34",G2321&lt;45,"35-44",G2321&lt;55,"45-54",G2321&lt;65,"55-64",G2321&gt;=65,"65+")</f>
        <v>45-54</v>
      </c>
      <c r="I2321">
        <v>6</v>
      </c>
      <c r="J2321" t="str" cm="1">
        <f t="array" ref="J2321">_xlfn.IFS(I2321&lt;3,"0-2 yrs",I2321&lt;7,"3-6 yrs",I2321&gt;=7,"7+ yrs")</f>
        <v>3-6 yrs</v>
      </c>
      <c r="K2321" s="2">
        <v>162321.26</v>
      </c>
      <c r="L2321" s="1">
        <v>93796.42</v>
      </c>
      <c r="M2321" s="1" t="s">
        <v>2972</v>
      </c>
      <c r="N2321">
        <v>2</v>
      </c>
      <c r="O2321" t="s">
        <v>14</v>
      </c>
      <c r="P2321" t="s">
        <v>14</v>
      </c>
      <c r="Q2321">
        <v>0</v>
      </c>
      <c r="R2321" t="s">
        <v>2959</v>
      </c>
    </row>
    <row r="2322" spans="1:18" x14ac:dyDescent="0.25">
      <c r="A2322">
        <v>15709928</v>
      </c>
      <c r="B2322" t="s">
        <v>705</v>
      </c>
      <c r="C2322">
        <v>567</v>
      </c>
      <c r="D2322" t="str" cm="1">
        <f t="array" ref="D2322">_xlfn.IFS(C2322&lt;580,"Poor",C2322&lt;670,"Fair",C2322&lt;740,"Good",C2322&lt;800,"Very Good",C2322&gt;=800,"Excellent")</f>
        <v>Poor</v>
      </c>
      <c r="E2322" t="s">
        <v>16</v>
      </c>
      <c r="F2322" t="s">
        <v>13</v>
      </c>
      <c r="G2322">
        <v>41</v>
      </c>
      <c r="H2322" s="3" t="str" cm="1">
        <f t="array" ref="H2322">_xlfn.IFS(G2322&lt;25,"18-24",G2322&lt;35,"25-34",G2322&lt;45,"35-44",G2322&lt;55,"45-54",G2322&lt;65,"55-64",G2322&gt;=65,"65+")</f>
        <v>35-44</v>
      </c>
      <c r="I2322">
        <v>1</v>
      </c>
      <c r="J2322" t="str" cm="1">
        <f t="array" ref="J2322">_xlfn.IFS(I2322&lt;3,"0-2 yrs",I2322&lt;7,"3-6 yrs",I2322&gt;=7,"7+ yrs")</f>
        <v>0-2 yrs</v>
      </c>
      <c r="K2322" s="2">
        <v>3414.72</v>
      </c>
      <c r="L2322" s="1">
        <v>0</v>
      </c>
      <c r="M2322" s="1" t="s">
        <v>2984</v>
      </c>
      <c r="N2322">
        <v>2</v>
      </c>
      <c r="O2322" t="s">
        <v>2986</v>
      </c>
      <c r="P2322" t="s">
        <v>2986</v>
      </c>
      <c r="Q2322">
        <v>0</v>
      </c>
      <c r="R2322" t="s">
        <v>2959</v>
      </c>
    </row>
    <row r="2323" spans="1:18" x14ac:dyDescent="0.25">
      <c r="A2323">
        <v>15784676</v>
      </c>
      <c r="B2323" t="s">
        <v>114</v>
      </c>
      <c r="C2323">
        <v>583</v>
      </c>
      <c r="D2323" t="str" cm="1">
        <f t="array" ref="D2323">_xlfn.IFS(C2323&lt;580,"Poor",C2323&lt;670,"Fair",C2323&lt;740,"Good",C2323&lt;800,"Very Good",C2323&gt;=800,"Excellent")</f>
        <v>Fair</v>
      </c>
      <c r="E2323" t="s">
        <v>12</v>
      </c>
      <c r="F2323" t="s">
        <v>22</v>
      </c>
      <c r="G2323">
        <v>51</v>
      </c>
      <c r="H2323" s="3" t="str" cm="1">
        <f t="array" ref="H2323">_xlfn.IFS(G2323&lt;25,"18-24",G2323&lt;35,"25-34",G2323&lt;45,"35-44",G2323&lt;55,"45-54",G2323&lt;65,"55-64",G2323&gt;=65,"65+")</f>
        <v>45-54</v>
      </c>
      <c r="I2323">
        <v>6</v>
      </c>
      <c r="J2323" t="str" cm="1">
        <f t="array" ref="J2323">_xlfn.IFS(I2323&lt;3,"0-2 yrs",I2323&lt;7,"3-6 yrs",I2323&gt;=7,"7+ yrs")</f>
        <v>3-6 yrs</v>
      </c>
      <c r="K2323" s="2">
        <v>165082.25</v>
      </c>
      <c r="L2323" s="1">
        <v>125268.03</v>
      </c>
      <c r="M2323" s="1" t="s">
        <v>2971</v>
      </c>
      <c r="N2323">
        <v>2</v>
      </c>
      <c r="O2323" t="s">
        <v>2986</v>
      </c>
      <c r="P2323" t="s">
        <v>2986</v>
      </c>
      <c r="Q2323">
        <v>0</v>
      </c>
      <c r="R2323" t="s">
        <v>2959</v>
      </c>
    </row>
    <row r="2324" spans="1:18" x14ac:dyDescent="0.25">
      <c r="A2324">
        <v>15748116</v>
      </c>
      <c r="B2324" t="s">
        <v>135</v>
      </c>
      <c r="C2324">
        <v>681</v>
      </c>
      <c r="D2324" t="str" cm="1">
        <f t="array" ref="D2324">_xlfn.IFS(C2324&lt;580,"Poor",C2324&lt;670,"Fair",C2324&lt;740,"Good",C2324&lt;800,"Very Good",C2324&gt;=800,"Excellent")</f>
        <v>Good</v>
      </c>
      <c r="E2324" t="s">
        <v>12</v>
      </c>
      <c r="F2324" t="s">
        <v>13</v>
      </c>
      <c r="G2324">
        <v>29</v>
      </c>
      <c r="H2324" s="3" t="str" cm="1">
        <f t="array" ref="H2324">_xlfn.IFS(G2324&lt;25,"18-24",G2324&lt;35,"25-34",G2324&lt;45,"35-44",G2324&lt;55,"45-54",G2324&lt;65,"55-64",G2324&gt;=65,"65+")</f>
        <v>25-34</v>
      </c>
      <c r="I2324">
        <v>2</v>
      </c>
      <c r="J2324" t="str" cm="1">
        <f t="array" ref="J2324">_xlfn.IFS(I2324&lt;3,"0-2 yrs",I2324&lt;7,"3-6 yrs",I2324&gt;=7,"7+ yrs")</f>
        <v>0-2 yrs</v>
      </c>
      <c r="K2324" s="2">
        <v>52021.39</v>
      </c>
      <c r="L2324" s="1">
        <v>148143.84</v>
      </c>
      <c r="M2324" s="1" t="s">
        <v>2971</v>
      </c>
      <c r="N2324">
        <v>1</v>
      </c>
      <c r="O2324" t="s">
        <v>14</v>
      </c>
      <c r="P2324" t="s">
        <v>14</v>
      </c>
      <c r="Q2324">
        <v>0</v>
      </c>
      <c r="R2324" t="s">
        <v>2959</v>
      </c>
    </row>
    <row r="2325" spans="1:18" x14ac:dyDescent="0.25">
      <c r="A2325">
        <v>15612193</v>
      </c>
      <c r="B2325" t="s">
        <v>187</v>
      </c>
      <c r="C2325">
        <v>762</v>
      </c>
      <c r="D2325" t="str" cm="1">
        <f t="array" ref="D2325">_xlfn.IFS(C2325&lt;580,"Poor",C2325&lt;670,"Fair",C2325&lt;740,"Good",C2325&lt;800,"Very Good",C2325&gt;=800,"Excellent")</f>
        <v>Very Good</v>
      </c>
      <c r="E2325" t="s">
        <v>16</v>
      </c>
      <c r="F2325" t="s">
        <v>22</v>
      </c>
      <c r="G2325">
        <v>29</v>
      </c>
      <c r="H2325" s="3" t="str" cm="1">
        <f t="array" ref="H2325">_xlfn.IFS(G2325&lt;25,"18-24",G2325&lt;35,"25-34",G2325&lt;45,"35-44",G2325&lt;55,"45-54",G2325&lt;65,"55-64",G2325&gt;=65,"65+")</f>
        <v>25-34</v>
      </c>
      <c r="I2325">
        <v>10</v>
      </c>
      <c r="J2325" t="str" cm="1">
        <f t="array" ref="J2325">_xlfn.IFS(I2325&lt;3,"0-2 yrs",I2325&lt;7,"3-6 yrs",I2325&gt;=7,"7+ yrs")</f>
        <v>7+ yrs</v>
      </c>
      <c r="K2325" s="2">
        <v>148256.43</v>
      </c>
      <c r="L2325" s="1">
        <v>115545.33</v>
      </c>
      <c r="M2325" s="1" t="s">
        <v>2971</v>
      </c>
      <c r="N2325">
        <v>2</v>
      </c>
      <c r="O2325" t="s">
        <v>2986</v>
      </c>
      <c r="P2325" t="s">
        <v>2986</v>
      </c>
      <c r="Q2325">
        <v>0</v>
      </c>
      <c r="R2325" t="s">
        <v>2959</v>
      </c>
    </row>
    <row r="2326" spans="1:18" x14ac:dyDescent="0.25">
      <c r="A2326">
        <v>15762984</v>
      </c>
      <c r="B2326" t="s">
        <v>241</v>
      </c>
      <c r="C2326">
        <v>648</v>
      </c>
      <c r="D2326" t="str" cm="1">
        <f t="array" ref="D2326">_xlfn.IFS(C2326&lt;580,"Poor",C2326&lt;670,"Fair",C2326&lt;740,"Good",C2326&lt;800,"Very Good",C2326&gt;=800,"Excellent")</f>
        <v>Fair</v>
      </c>
      <c r="E2326" t="s">
        <v>16</v>
      </c>
      <c r="F2326" t="s">
        <v>22</v>
      </c>
      <c r="G2326">
        <v>35</v>
      </c>
      <c r="H2326" s="3" t="str" cm="1">
        <f t="array" ref="H2326">_xlfn.IFS(G2326&lt;25,"18-24",G2326&lt;35,"25-34",G2326&lt;45,"35-44",G2326&lt;55,"45-54",G2326&lt;65,"55-64",G2326&gt;=65,"65+")</f>
        <v>35-44</v>
      </c>
      <c r="I2326">
        <v>7</v>
      </c>
      <c r="J2326" t="str" cm="1">
        <f t="array" ref="J2326">_xlfn.IFS(I2326&lt;3,"0-2 yrs",I2326&lt;7,"3-6 yrs",I2326&gt;=7,"7+ yrs")</f>
        <v>7+ yrs</v>
      </c>
      <c r="K2326" s="2">
        <v>122899.01</v>
      </c>
      <c r="L2326" s="1">
        <v>0</v>
      </c>
      <c r="M2326" s="1" t="s">
        <v>2984</v>
      </c>
      <c r="N2326">
        <v>2</v>
      </c>
      <c r="O2326" t="s">
        <v>2986</v>
      </c>
      <c r="P2326" t="s">
        <v>2986</v>
      </c>
      <c r="Q2326">
        <v>0</v>
      </c>
      <c r="R2326" t="s">
        <v>2959</v>
      </c>
    </row>
    <row r="2327" spans="1:18" x14ac:dyDescent="0.25">
      <c r="A2327">
        <v>15613713</v>
      </c>
      <c r="B2327" t="s">
        <v>1113</v>
      </c>
      <c r="C2327">
        <v>644</v>
      </c>
      <c r="D2327" t="str" cm="1">
        <f t="array" ref="D2327">_xlfn.IFS(C2327&lt;580,"Poor",C2327&lt;670,"Fair",C2327&lt;740,"Good",C2327&lt;800,"Very Good",C2327&gt;=800,"Excellent")</f>
        <v>Fair</v>
      </c>
      <c r="E2327" t="s">
        <v>12</v>
      </c>
      <c r="F2327" t="s">
        <v>22</v>
      </c>
      <c r="G2327">
        <v>30</v>
      </c>
      <c r="H2327" s="3" t="str" cm="1">
        <f t="array" ref="H2327">_xlfn.IFS(G2327&lt;25,"18-24",G2327&lt;35,"25-34",G2327&lt;45,"35-44",G2327&lt;55,"45-54",G2327&lt;65,"55-64",G2327&gt;=65,"65+")</f>
        <v>25-34</v>
      </c>
      <c r="I2327">
        <v>5</v>
      </c>
      <c r="J2327" t="str" cm="1">
        <f t="array" ref="J2327">_xlfn.IFS(I2327&lt;3,"0-2 yrs",I2327&lt;7,"3-6 yrs",I2327&gt;=7,"7+ yrs")</f>
        <v>3-6 yrs</v>
      </c>
      <c r="K2327" s="2">
        <v>10771.46</v>
      </c>
      <c r="L2327" s="1">
        <v>44928.88</v>
      </c>
      <c r="M2327" s="1" t="s">
        <v>2984</v>
      </c>
      <c r="N2327">
        <v>1</v>
      </c>
      <c r="O2327" t="s">
        <v>14</v>
      </c>
      <c r="P2327" t="s">
        <v>14</v>
      </c>
      <c r="Q2327">
        <v>0</v>
      </c>
      <c r="R2327" t="s">
        <v>2959</v>
      </c>
    </row>
    <row r="2328" spans="1:18" x14ac:dyDescent="0.25">
      <c r="A2328">
        <v>15664204</v>
      </c>
      <c r="B2328" t="s">
        <v>1324</v>
      </c>
      <c r="C2328">
        <v>706</v>
      </c>
      <c r="D2328" t="str" cm="1">
        <f t="array" ref="D2328">_xlfn.IFS(C2328&lt;580,"Poor",C2328&lt;670,"Fair",C2328&lt;740,"Good",C2328&lt;800,"Very Good",C2328&gt;=800,"Excellent")</f>
        <v>Good</v>
      </c>
      <c r="E2328" t="s">
        <v>16</v>
      </c>
      <c r="F2328" t="s">
        <v>22</v>
      </c>
      <c r="G2328">
        <v>29</v>
      </c>
      <c r="H2328" s="3" t="str" cm="1">
        <f t="array" ref="H2328">_xlfn.IFS(G2328&lt;25,"18-24",G2328&lt;35,"25-34",G2328&lt;45,"35-44",G2328&lt;55,"45-54",G2328&lt;65,"55-64",G2328&gt;=65,"65+")</f>
        <v>25-34</v>
      </c>
      <c r="I2328">
        <v>2</v>
      </c>
      <c r="J2328" t="str" cm="1">
        <f t="array" ref="J2328">_xlfn.IFS(I2328&lt;3,"0-2 yrs",I2328&lt;7,"3-6 yrs",I2328&gt;=7,"7+ yrs")</f>
        <v>0-2 yrs</v>
      </c>
      <c r="K2328" s="2">
        <v>18255.509999999998</v>
      </c>
      <c r="L2328" s="1">
        <v>0</v>
      </c>
      <c r="M2328" s="1" t="s">
        <v>2984</v>
      </c>
      <c r="N2328">
        <v>2</v>
      </c>
      <c r="O2328" t="s">
        <v>14</v>
      </c>
      <c r="P2328" t="s">
        <v>14</v>
      </c>
      <c r="Q2328">
        <v>0</v>
      </c>
      <c r="R2328" t="s">
        <v>2959</v>
      </c>
    </row>
    <row r="2329" spans="1:18" x14ac:dyDescent="0.25">
      <c r="A2329">
        <v>15639415</v>
      </c>
      <c r="B2329" t="s">
        <v>806</v>
      </c>
      <c r="C2329">
        <v>850</v>
      </c>
      <c r="D2329" t="str" cm="1">
        <f t="array" ref="D2329">_xlfn.IFS(C2329&lt;580,"Poor",C2329&lt;670,"Fair",C2329&lt;740,"Good",C2329&lt;800,"Very Good",C2329&gt;=800,"Excellent")</f>
        <v>Excellent</v>
      </c>
      <c r="E2329" t="s">
        <v>12</v>
      </c>
      <c r="F2329" t="s">
        <v>22</v>
      </c>
      <c r="G2329">
        <v>35</v>
      </c>
      <c r="H2329" s="3" t="str" cm="1">
        <f t="array" ref="H2329">_xlfn.IFS(G2329&lt;25,"18-24",G2329&lt;35,"25-34",G2329&lt;45,"35-44",G2329&lt;55,"45-54",G2329&lt;65,"55-64",G2329&gt;=65,"65+")</f>
        <v>35-44</v>
      </c>
      <c r="I2329">
        <v>3</v>
      </c>
      <c r="J2329" t="str" cm="1">
        <f t="array" ref="J2329">_xlfn.IFS(I2329&lt;3,"0-2 yrs",I2329&lt;7,"3-6 yrs",I2329&gt;=7,"7+ yrs")</f>
        <v>3-6 yrs</v>
      </c>
      <c r="K2329" s="2">
        <v>183566.78</v>
      </c>
      <c r="L2329" s="1">
        <v>162442.35</v>
      </c>
      <c r="M2329" s="1" t="s">
        <v>2983</v>
      </c>
      <c r="N2329">
        <v>1</v>
      </c>
      <c r="O2329" t="s">
        <v>2986</v>
      </c>
      <c r="P2329" t="s">
        <v>2986</v>
      </c>
      <c r="Q2329">
        <v>0</v>
      </c>
      <c r="R2329" t="s">
        <v>2959</v>
      </c>
    </row>
    <row r="2330" spans="1:18" x14ac:dyDescent="0.25">
      <c r="A2330">
        <v>15806332</v>
      </c>
      <c r="B2330" t="s">
        <v>1325</v>
      </c>
      <c r="C2330">
        <v>484</v>
      </c>
      <c r="D2330" t="str" cm="1">
        <f t="array" ref="D2330">_xlfn.IFS(C2330&lt;580,"Poor",C2330&lt;670,"Fair",C2330&lt;740,"Good",C2330&lt;800,"Very Good",C2330&gt;=800,"Excellent")</f>
        <v>Poor</v>
      </c>
      <c r="E2330" t="s">
        <v>16</v>
      </c>
      <c r="F2330" t="s">
        <v>13</v>
      </c>
      <c r="G2330">
        <v>39</v>
      </c>
      <c r="H2330" s="3" t="str" cm="1">
        <f t="array" ref="H2330">_xlfn.IFS(G2330&lt;25,"18-24",G2330&lt;35,"25-34",G2330&lt;45,"35-44",G2330&lt;55,"45-54",G2330&lt;65,"55-64",G2330&gt;=65,"65+")</f>
        <v>35-44</v>
      </c>
      <c r="I2330">
        <v>5</v>
      </c>
      <c r="J2330" t="str" cm="1">
        <f t="array" ref="J2330">_xlfn.IFS(I2330&lt;3,"0-2 yrs",I2330&lt;7,"3-6 yrs",I2330&gt;=7,"7+ yrs")</f>
        <v>3-6 yrs</v>
      </c>
      <c r="K2330" s="2">
        <v>175224.12</v>
      </c>
      <c r="L2330" s="1">
        <v>0</v>
      </c>
      <c r="M2330" s="1" t="s">
        <v>2984</v>
      </c>
      <c r="N2330">
        <v>2</v>
      </c>
      <c r="O2330" t="s">
        <v>14</v>
      </c>
      <c r="P2330" t="s">
        <v>14</v>
      </c>
      <c r="Q2330">
        <v>0</v>
      </c>
      <c r="R2330" t="s">
        <v>2959</v>
      </c>
    </row>
    <row r="2331" spans="1:18" x14ac:dyDescent="0.25">
      <c r="A2331">
        <v>15614929</v>
      </c>
      <c r="B2331" t="s">
        <v>357</v>
      </c>
      <c r="C2331">
        <v>508</v>
      </c>
      <c r="D2331" t="str" cm="1">
        <f t="array" ref="D2331">_xlfn.IFS(C2331&lt;580,"Poor",C2331&lt;670,"Fair",C2331&lt;740,"Good",C2331&lt;800,"Very Good",C2331&gt;=800,"Excellent")</f>
        <v>Poor</v>
      </c>
      <c r="E2331" t="s">
        <v>25</v>
      </c>
      <c r="F2331" t="s">
        <v>22</v>
      </c>
      <c r="G2331">
        <v>28</v>
      </c>
      <c r="H2331" s="3" t="str" cm="1">
        <f t="array" ref="H2331">_xlfn.IFS(G2331&lt;25,"18-24",G2331&lt;35,"25-34",G2331&lt;45,"35-44",G2331&lt;55,"45-54",G2331&lt;65,"55-64",G2331&gt;=65,"65+")</f>
        <v>25-34</v>
      </c>
      <c r="I2331">
        <v>0</v>
      </c>
      <c r="J2331" t="str" cm="1">
        <f t="array" ref="J2331">_xlfn.IFS(I2331&lt;3,"0-2 yrs",I2331&lt;7,"3-6 yrs",I2331&gt;=7,"7+ yrs")</f>
        <v>0-2 yrs</v>
      </c>
      <c r="K2331" s="2">
        <v>147913.56</v>
      </c>
      <c r="L2331" s="1">
        <v>96213.82</v>
      </c>
      <c r="M2331" s="1" t="s">
        <v>2972</v>
      </c>
      <c r="N2331">
        <v>2</v>
      </c>
      <c r="O2331" t="s">
        <v>2986</v>
      </c>
      <c r="P2331" t="s">
        <v>2986</v>
      </c>
      <c r="Q2331">
        <v>0</v>
      </c>
      <c r="R2331" t="s">
        <v>2959</v>
      </c>
    </row>
    <row r="2332" spans="1:18" x14ac:dyDescent="0.25">
      <c r="A2332">
        <v>15695492</v>
      </c>
      <c r="B2332" t="s">
        <v>630</v>
      </c>
      <c r="C2332">
        <v>439</v>
      </c>
      <c r="D2332" t="str" cm="1">
        <f t="array" ref="D2332">_xlfn.IFS(C2332&lt;580,"Poor",C2332&lt;670,"Fair",C2332&lt;740,"Good",C2332&lt;800,"Very Good",C2332&gt;=800,"Excellent")</f>
        <v>Poor</v>
      </c>
      <c r="E2332" t="s">
        <v>12</v>
      </c>
      <c r="F2332" t="s">
        <v>13</v>
      </c>
      <c r="G2332">
        <v>29</v>
      </c>
      <c r="H2332" s="3" t="str" cm="1">
        <f t="array" ref="H2332">_xlfn.IFS(G2332&lt;25,"18-24",G2332&lt;35,"25-34",G2332&lt;45,"35-44",G2332&lt;55,"45-54",G2332&lt;65,"55-64",G2332&gt;=65,"65+")</f>
        <v>25-34</v>
      </c>
      <c r="I2332">
        <v>6</v>
      </c>
      <c r="J2332" t="str" cm="1">
        <f t="array" ref="J2332">_xlfn.IFS(I2332&lt;3,"0-2 yrs",I2332&lt;7,"3-6 yrs",I2332&gt;=7,"7+ yrs")</f>
        <v>3-6 yrs</v>
      </c>
      <c r="K2332" s="2">
        <v>180598.66</v>
      </c>
      <c r="L2332" s="1">
        <v>156569.43</v>
      </c>
      <c r="M2332" s="1" t="s">
        <v>2983</v>
      </c>
      <c r="N2332">
        <v>1</v>
      </c>
      <c r="O2332" t="s">
        <v>2986</v>
      </c>
      <c r="P2332" t="s">
        <v>2986</v>
      </c>
      <c r="Q2332">
        <v>0</v>
      </c>
      <c r="R2332" t="s">
        <v>2959</v>
      </c>
    </row>
    <row r="2333" spans="1:18" x14ac:dyDescent="0.25">
      <c r="A2333">
        <v>15635972</v>
      </c>
      <c r="B2333" t="s">
        <v>656</v>
      </c>
      <c r="C2333">
        <v>484</v>
      </c>
      <c r="D2333" t="str" cm="1">
        <f t="array" ref="D2333">_xlfn.IFS(C2333&lt;580,"Poor",C2333&lt;670,"Fair",C2333&lt;740,"Good",C2333&lt;800,"Very Good",C2333&gt;=800,"Excellent")</f>
        <v>Poor</v>
      </c>
      <c r="E2333" t="s">
        <v>16</v>
      </c>
      <c r="F2333" t="s">
        <v>22</v>
      </c>
      <c r="G2333">
        <v>36</v>
      </c>
      <c r="H2333" s="3" t="str" cm="1">
        <f t="array" ref="H2333">_xlfn.IFS(G2333&lt;25,"18-24",G2333&lt;35,"25-34",G2333&lt;45,"35-44",G2333&lt;55,"45-54",G2333&lt;65,"55-64",G2333&gt;=65,"65+")</f>
        <v>35-44</v>
      </c>
      <c r="I2333">
        <v>8</v>
      </c>
      <c r="J2333" t="str" cm="1">
        <f t="array" ref="J2333">_xlfn.IFS(I2333&lt;3,"0-2 yrs",I2333&lt;7,"3-6 yrs",I2333&gt;=7,"7+ yrs")</f>
        <v>7+ yrs</v>
      </c>
      <c r="K2333" s="2">
        <v>186136.48</v>
      </c>
      <c r="L2333" s="1">
        <v>0</v>
      </c>
      <c r="M2333" s="1" t="s">
        <v>2984</v>
      </c>
      <c r="N2333">
        <v>2</v>
      </c>
      <c r="O2333" t="s">
        <v>2986</v>
      </c>
      <c r="P2333" t="s">
        <v>2986</v>
      </c>
      <c r="Q2333">
        <v>0</v>
      </c>
      <c r="R2333" t="s">
        <v>2959</v>
      </c>
    </row>
    <row r="2334" spans="1:18" x14ac:dyDescent="0.25">
      <c r="A2334">
        <v>15616380</v>
      </c>
      <c r="B2334" t="s">
        <v>1326</v>
      </c>
      <c r="C2334">
        <v>803</v>
      </c>
      <c r="D2334" t="str" cm="1">
        <f t="array" ref="D2334">_xlfn.IFS(C2334&lt;580,"Poor",C2334&lt;670,"Fair",C2334&lt;740,"Good",C2334&lt;800,"Very Good",C2334&gt;=800,"Excellent")</f>
        <v>Excellent</v>
      </c>
      <c r="E2334" t="s">
        <v>16</v>
      </c>
      <c r="F2334" t="s">
        <v>13</v>
      </c>
      <c r="G2334">
        <v>37</v>
      </c>
      <c r="H2334" s="3" t="str" cm="1">
        <f t="array" ref="H2334">_xlfn.IFS(G2334&lt;25,"18-24",G2334&lt;35,"25-34",G2334&lt;45,"35-44",G2334&lt;55,"45-54",G2334&lt;65,"55-64",G2334&gt;=65,"65+")</f>
        <v>35-44</v>
      </c>
      <c r="I2334">
        <v>1</v>
      </c>
      <c r="J2334" t="str" cm="1">
        <f t="array" ref="J2334">_xlfn.IFS(I2334&lt;3,"0-2 yrs",I2334&lt;7,"3-6 yrs",I2334&gt;=7,"7+ yrs")</f>
        <v>0-2 yrs</v>
      </c>
      <c r="K2334" s="2">
        <v>7455.2</v>
      </c>
      <c r="L2334" s="1">
        <v>0</v>
      </c>
      <c r="M2334" s="1" t="s">
        <v>2984</v>
      </c>
      <c r="N2334">
        <v>2</v>
      </c>
      <c r="O2334" t="s">
        <v>2986</v>
      </c>
      <c r="P2334" t="s">
        <v>2986</v>
      </c>
      <c r="Q2334">
        <v>0</v>
      </c>
      <c r="R2334" t="s">
        <v>2959</v>
      </c>
    </row>
    <row r="2335" spans="1:18" x14ac:dyDescent="0.25">
      <c r="A2335">
        <v>15581440</v>
      </c>
      <c r="B2335" t="s">
        <v>1327</v>
      </c>
      <c r="C2335">
        <v>724</v>
      </c>
      <c r="D2335" t="str" cm="1">
        <f t="array" ref="D2335">_xlfn.IFS(C2335&lt;580,"Poor",C2335&lt;670,"Fair",C2335&lt;740,"Good",C2335&lt;800,"Very Good",C2335&gt;=800,"Excellent")</f>
        <v>Good</v>
      </c>
      <c r="E2335" t="s">
        <v>25</v>
      </c>
      <c r="F2335" t="s">
        <v>13</v>
      </c>
      <c r="G2335">
        <v>48</v>
      </c>
      <c r="H2335" s="3" t="str" cm="1">
        <f t="array" ref="H2335">_xlfn.IFS(G2335&lt;25,"18-24",G2335&lt;35,"25-34",G2335&lt;45,"35-44",G2335&lt;55,"45-54",G2335&lt;65,"55-64",G2335&gt;=65,"65+")</f>
        <v>45-54</v>
      </c>
      <c r="I2335">
        <v>6</v>
      </c>
      <c r="J2335" t="str" cm="1">
        <f t="array" ref="J2335">_xlfn.IFS(I2335&lt;3,"0-2 yrs",I2335&lt;7,"3-6 yrs",I2335&gt;=7,"7+ yrs")</f>
        <v>3-6 yrs</v>
      </c>
      <c r="K2335" s="2">
        <v>80552.11</v>
      </c>
      <c r="L2335" s="1">
        <v>110463.25</v>
      </c>
      <c r="M2335" s="1" t="s">
        <v>2971</v>
      </c>
      <c r="N2335">
        <v>2</v>
      </c>
      <c r="O2335" t="s">
        <v>14</v>
      </c>
      <c r="P2335" t="s">
        <v>14</v>
      </c>
      <c r="Q2335">
        <v>1</v>
      </c>
      <c r="R2335" t="s">
        <v>2957</v>
      </c>
    </row>
    <row r="2336" spans="1:18" x14ac:dyDescent="0.25">
      <c r="A2336">
        <v>15654390</v>
      </c>
      <c r="B2336" t="s">
        <v>26</v>
      </c>
      <c r="C2336">
        <v>640</v>
      </c>
      <c r="D2336" t="str" cm="1">
        <f t="array" ref="D2336">_xlfn.IFS(C2336&lt;580,"Poor",C2336&lt;670,"Fair",C2336&lt;740,"Good",C2336&lt;800,"Very Good",C2336&gt;=800,"Excellent")</f>
        <v>Fair</v>
      </c>
      <c r="E2336" t="s">
        <v>12</v>
      </c>
      <c r="F2336" t="s">
        <v>22</v>
      </c>
      <c r="G2336">
        <v>33</v>
      </c>
      <c r="H2336" s="3" t="str" cm="1">
        <f t="array" ref="H2336">_xlfn.IFS(G2336&lt;25,"18-24",G2336&lt;35,"25-34",G2336&lt;45,"35-44",G2336&lt;55,"45-54",G2336&lt;65,"55-64",G2336&gt;=65,"65+")</f>
        <v>25-34</v>
      </c>
      <c r="I2336">
        <v>7</v>
      </c>
      <c r="J2336" t="str" cm="1">
        <f t="array" ref="J2336">_xlfn.IFS(I2336&lt;3,"0-2 yrs",I2336&lt;7,"3-6 yrs",I2336&gt;=7,"7+ yrs")</f>
        <v>7+ yrs</v>
      </c>
      <c r="K2336" s="2">
        <v>25722.28</v>
      </c>
      <c r="L2336" s="1">
        <v>154575.76</v>
      </c>
      <c r="M2336" s="1" t="s">
        <v>2983</v>
      </c>
      <c r="N2336">
        <v>1</v>
      </c>
      <c r="O2336" t="s">
        <v>2986</v>
      </c>
      <c r="P2336" t="s">
        <v>2986</v>
      </c>
      <c r="Q2336">
        <v>1</v>
      </c>
      <c r="R2336" t="s">
        <v>2957</v>
      </c>
    </row>
    <row r="2337" spans="1:18" x14ac:dyDescent="0.25">
      <c r="A2337">
        <v>15660688</v>
      </c>
      <c r="B2337" t="s">
        <v>440</v>
      </c>
      <c r="C2337">
        <v>701</v>
      </c>
      <c r="D2337" t="str" cm="1">
        <f t="array" ref="D2337">_xlfn.IFS(C2337&lt;580,"Poor",C2337&lt;670,"Fair",C2337&lt;740,"Good",C2337&lt;800,"Very Good",C2337&gt;=800,"Excellent")</f>
        <v>Good</v>
      </c>
      <c r="E2337" t="s">
        <v>16</v>
      </c>
      <c r="F2337" t="s">
        <v>13</v>
      </c>
      <c r="G2337">
        <v>35</v>
      </c>
      <c r="H2337" s="3" t="str" cm="1">
        <f t="array" ref="H2337">_xlfn.IFS(G2337&lt;25,"18-24",G2337&lt;35,"25-34",G2337&lt;45,"35-44",G2337&lt;55,"45-54",G2337&lt;65,"55-64",G2337&gt;=65,"65+")</f>
        <v>35-44</v>
      </c>
      <c r="I2337">
        <v>9</v>
      </c>
      <c r="J2337" t="str" cm="1">
        <f t="array" ref="J2337">_xlfn.IFS(I2337&lt;3,"0-2 yrs",I2337&lt;7,"3-6 yrs",I2337&gt;=7,"7+ yrs")</f>
        <v>7+ yrs</v>
      </c>
      <c r="K2337" s="2">
        <v>170996.86</v>
      </c>
      <c r="L2337" s="1">
        <v>0</v>
      </c>
      <c r="M2337" s="1" t="s">
        <v>2984</v>
      </c>
      <c r="N2337">
        <v>2</v>
      </c>
      <c r="O2337" t="s">
        <v>2986</v>
      </c>
      <c r="P2337" t="s">
        <v>2986</v>
      </c>
      <c r="Q2337">
        <v>0</v>
      </c>
      <c r="R2337" t="s">
        <v>2959</v>
      </c>
    </row>
    <row r="2338" spans="1:18" x14ac:dyDescent="0.25">
      <c r="A2338">
        <v>15806307</v>
      </c>
      <c r="B2338" t="s">
        <v>1328</v>
      </c>
      <c r="C2338">
        <v>537</v>
      </c>
      <c r="D2338" t="str" cm="1">
        <f t="array" ref="D2338">_xlfn.IFS(C2338&lt;580,"Poor",C2338&lt;670,"Fair",C2338&lt;740,"Good",C2338&lt;800,"Very Good",C2338&gt;=800,"Excellent")</f>
        <v>Poor</v>
      </c>
      <c r="E2338" t="s">
        <v>12</v>
      </c>
      <c r="F2338" t="s">
        <v>22</v>
      </c>
      <c r="G2338">
        <v>37</v>
      </c>
      <c r="H2338" s="3" t="str" cm="1">
        <f t="array" ref="H2338">_xlfn.IFS(G2338&lt;25,"18-24",G2338&lt;35,"25-34",G2338&lt;45,"35-44",G2338&lt;55,"45-54",G2338&lt;65,"55-64",G2338&gt;=65,"65+")</f>
        <v>35-44</v>
      </c>
      <c r="I2338">
        <v>3</v>
      </c>
      <c r="J2338" t="str" cm="1">
        <f t="array" ref="J2338">_xlfn.IFS(I2338&lt;3,"0-2 yrs",I2338&lt;7,"3-6 yrs",I2338&gt;=7,"7+ yrs")</f>
        <v>3-6 yrs</v>
      </c>
      <c r="K2338" s="2">
        <v>20603.32</v>
      </c>
      <c r="L2338" s="1">
        <v>0</v>
      </c>
      <c r="M2338" s="1" t="s">
        <v>2984</v>
      </c>
      <c r="N2338">
        <v>2</v>
      </c>
      <c r="O2338" t="s">
        <v>14</v>
      </c>
      <c r="P2338" t="s">
        <v>14</v>
      </c>
      <c r="Q2338">
        <v>0</v>
      </c>
      <c r="R2338" t="s">
        <v>2959</v>
      </c>
    </row>
    <row r="2339" spans="1:18" x14ac:dyDescent="0.25">
      <c r="A2339">
        <v>15647975</v>
      </c>
      <c r="B2339" t="s">
        <v>1329</v>
      </c>
      <c r="C2339">
        <v>651</v>
      </c>
      <c r="D2339" t="str" cm="1">
        <f t="array" ref="D2339">_xlfn.IFS(C2339&lt;580,"Poor",C2339&lt;670,"Fair",C2339&lt;740,"Good",C2339&lt;800,"Very Good",C2339&gt;=800,"Excellent")</f>
        <v>Fair</v>
      </c>
      <c r="E2339" t="s">
        <v>25</v>
      </c>
      <c r="F2339" t="s">
        <v>22</v>
      </c>
      <c r="G2339">
        <v>26</v>
      </c>
      <c r="H2339" s="3" t="str" cm="1">
        <f t="array" ref="H2339">_xlfn.IFS(G2339&lt;25,"18-24",G2339&lt;35,"25-34",G2339&lt;45,"35-44",G2339&lt;55,"45-54",G2339&lt;65,"55-64",G2339&gt;=65,"65+")</f>
        <v>25-34</v>
      </c>
      <c r="I2339">
        <v>5</v>
      </c>
      <c r="J2339" t="str" cm="1">
        <f t="array" ref="J2339">_xlfn.IFS(I2339&lt;3,"0-2 yrs",I2339&lt;7,"3-6 yrs",I2339&gt;=7,"7+ yrs")</f>
        <v>3-6 yrs</v>
      </c>
      <c r="K2339" s="2">
        <v>141763.26</v>
      </c>
      <c r="L2339" s="1">
        <v>147037.32</v>
      </c>
      <c r="M2339" s="1" t="s">
        <v>2971</v>
      </c>
      <c r="N2339">
        <v>1</v>
      </c>
      <c r="O2339" t="s">
        <v>2986</v>
      </c>
      <c r="P2339" t="s">
        <v>2986</v>
      </c>
      <c r="Q2339">
        <v>0</v>
      </c>
      <c r="R2339" t="s">
        <v>2959</v>
      </c>
    </row>
    <row r="2340" spans="1:18" x14ac:dyDescent="0.25">
      <c r="A2340">
        <v>15595728</v>
      </c>
      <c r="B2340" t="s">
        <v>854</v>
      </c>
      <c r="C2340">
        <v>523</v>
      </c>
      <c r="D2340" t="str" cm="1">
        <f t="array" ref="D2340">_xlfn.IFS(C2340&lt;580,"Poor",C2340&lt;670,"Fair",C2340&lt;740,"Good",C2340&lt;800,"Very Good",C2340&gt;=800,"Excellent")</f>
        <v>Poor</v>
      </c>
      <c r="E2340" t="s">
        <v>25</v>
      </c>
      <c r="F2340" t="s">
        <v>22</v>
      </c>
      <c r="G2340">
        <v>41</v>
      </c>
      <c r="H2340" s="3" t="str" cm="1">
        <f t="array" ref="H2340">_xlfn.IFS(G2340&lt;25,"18-24",G2340&lt;35,"25-34",G2340&lt;45,"35-44",G2340&lt;55,"45-54",G2340&lt;65,"55-64",G2340&gt;=65,"65+")</f>
        <v>35-44</v>
      </c>
      <c r="I2340">
        <v>0</v>
      </c>
      <c r="J2340" t="str" cm="1">
        <f t="array" ref="J2340">_xlfn.IFS(I2340&lt;3,"0-2 yrs",I2340&lt;7,"3-6 yrs",I2340&gt;=7,"7+ yrs")</f>
        <v>0-2 yrs</v>
      </c>
      <c r="K2340" s="2">
        <v>122284.38</v>
      </c>
      <c r="L2340" s="1">
        <v>119276.31</v>
      </c>
      <c r="M2340" s="1" t="s">
        <v>2971</v>
      </c>
      <c r="N2340">
        <v>1</v>
      </c>
      <c r="O2340" t="s">
        <v>2986</v>
      </c>
      <c r="P2340" t="s">
        <v>2986</v>
      </c>
      <c r="Q2340">
        <v>1</v>
      </c>
      <c r="R2340" t="s">
        <v>2957</v>
      </c>
    </row>
    <row r="2341" spans="1:18" x14ac:dyDescent="0.25">
      <c r="A2341">
        <v>15735388</v>
      </c>
      <c r="B2341" t="s">
        <v>1330</v>
      </c>
      <c r="C2341">
        <v>717</v>
      </c>
      <c r="D2341" t="str" cm="1">
        <f t="array" ref="D2341">_xlfn.IFS(C2341&lt;580,"Poor",C2341&lt;670,"Fair",C2341&lt;740,"Good",C2341&lt;800,"Very Good",C2341&gt;=800,"Excellent")</f>
        <v>Good</v>
      </c>
      <c r="E2341" t="s">
        <v>12</v>
      </c>
      <c r="F2341" t="s">
        <v>13</v>
      </c>
      <c r="G2341">
        <v>25</v>
      </c>
      <c r="H2341" s="3" t="str" cm="1">
        <f t="array" ref="H2341">_xlfn.IFS(G2341&lt;25,"18-24",G2341&lt;35,"25-34",G2341&lt;45,"35-44",G2341&lt;55,"45-54",G2341&lt;65,"55-64",G2341&gt;=65,"65+")</f>
        <v>25-34</v>
      </c>
      <c r="I2341">
        <v>7</v>
      </c>
      <c r="J2341" t="str" cm="1">
        <f t="array" ref="J2341">_xlfn.IFS(I2341&lt;3,"0-2 yrs",I2341&lt;7,"3-6 yrs",I2341&gt;=7,"7+ yrs")</f>
        <v>7+ yrs</v>
      </c>
      <c r="K2341" s="2">
        <v>190011.85</v>
      </c>
      <c r="L2341" s="1">
        <v>108664.85</v>
      </c>
      <c r="M2341" s="1" t="s">
        <v>2971</v>
      </c>
      <c r="N2341">
        <v>2</v>
      </c>
      <c r="O2341" t="s">
        <v>2986</v>
      </c>
      <c r="P2341" t="s">
        <v>2986</v>
      </c>
      <c r="Q2341">
        <v>0</v>
      </c>
      <c r="R2341" t="s">
        <v>2959</v>
      </c>
    </row>
    <row r="2342" spans="1:18" x14ac:dyDescent="0.25">
      <c r="A2342">
        <v>15788535</v>
      </c>
      <c r="B2342" t="s">
        <v>212</v>
      </c>
      <c r="C2342">
        <v>593</v>
      </c>
      <c r="D2342" t="str" cm="1">
        <f t="array" ref="D2342">_xlfn.IFS(C2342&lt;580,"Poor",C2342&lt;670,"Fair",C2342&lt;740,"Good",C2342&lt;800,"Very Good",C2342&gt;=800,"Excellent")</f>
        <v>Fair</v>
      </c>
      <c r="E2342" t="s">
        <v>16</v>
      </c>
      <c r="F2342" t="s">
        <v>22</v>
      </c>
      <c r="G2342">
        <v>44</v>
      </c>
      <c r="H2342" s="3" t="str" cm="1">
        <f t="array" ref="H2342">_xlfn.IFS(G2342&lt;25,"18-24",G2342&lt;35,"25-34",G2342&lt;45,"35-44",G2342&lt;55,"45-54",G2342&lt;65,"55-64",G2342&gt;=65,"65+")</f>
        <v>35-44</v>
      </c>
      <c r="I2342">
        <v>5</v>
      </c>
      <c r="J2342" t="str" cm="1">
        <f t="array" ref="J2342">_xlfn.IFS(I2342&lt;3,"0-2 yrs",I2342&lt;7,"3-6 yrs",I2342&gt;=7,"7+ yrs")</f>
        <v>3-6 yrs</v>
      </c>
      <c r="K2342" s="2">
        <v>128046.98</v>
      </c>
      <c r="L2342" s="1">
        <v>0</v>
      </c>
      <c r="M2342" s="1" t="s">
        <v>2984</v>
      </c>
      <c r="N2342">
        <v>1</v>
      </c>
      <c r="O2342" t="s">
        <v>2986</v>
      </c>
      <c r="P2342" t="s">
        <v>2986</v>
      </c>
      <c r="Q2342">
        <v>0</v>
      </c>
      <c r="R2342" t="s">
        <v>2959</v>
      </c>
    </row>
    <row r="2343" spans="1:18" x14ac:dyDescent="0.25">
      <c r="A2343">
        <v>15765902</v>
      </c>
      <c r="B2343" t="s">
        <v>789</v>
      </c>
      <c r="C2343">
        <v>706</v>
      </c>
      <c r="D2343" t="str" cm="1">
        <f t="array" ref="D2343">_xlfn.IFS(C2343&lt;580,"Poor",C2343&lt;670,"Fair",C2343&lt;740,"Good",C2343&lt;800,"Very Good",C2343&gt;=800,"Excellent")</f>
        <v>Good</v>
      </c>
      <c r="E2343" t="s">
        <v>25</v>
      </c>
      <c r="F2343" t="s">
        <v>22</v>
      </c>
      <c r="G2343">
        <v>38</v>
      </c>
      <c r="H2343" s="3" t="str" cm="1">
        <f t="array" ref="H2343">_xlfn.IFS(G2343&lt;25,"18-24",G2343&lt;35,"25-34",G2343&lt;45,"35-44",G2343&lt;55,"45-54",G2343&lt;65,"55-64",G2343&gt;=65,"65+")</f>
        <v>35-44</v>
      </c>
      <c r="I2343">
        <v>5</v>
      </c>
      <c r="J2343" t="str" cm="1">
        <f t="array" ref="J2343">_xlfn.IFS(I2343&lt;3,"0-2 yrs",I2343&lt;7,"3-6 yrs",I2343&gt;=7,"7+ yrs")</f>
        <v>3-6 yrs</v>
      </c>
      <c r="K2343" s="2">
        <v>135662.17000000001</v>
      </c>
      <c r="L2343" s="1">
        <v>163034.82</v>
      </c>
      <c r="M2343" s="1" t="s">
        <v>2983</v>
      </c>
      <c r="N2343">
        <v>2</v>
      </c>
      <c r="O2343" t="s">
        <v>14</v>
      </c>
      <c r="P2343" t="s">
        <v>14</v>
      </c>
      <c r="Q2343">
        <v>0</v>
      </c>
      <c r="R2343" t="s">
        <v>2959</v>
      </c>
    </row>
    <row r="2344" spans="1:18" x14ac:dyDescent="0.25">
      <c r="A2344">
        <v>15642345</v>
      </c>
      <c r="B2344" t="s">
        <v>1092</v>
      </c>
      <c r="C2344">
        <v>714</v>
      </c>
      <c r="D2344" t="str" cm="1">
        <f t="array" ref="D2344">_xlfn.IFS(C2344&lt;580,"Poor",C2344&lt;670,"Fair",C2344&lt;740,"Good",C2344&lt;800,"Very Good",C2344&gt;=800,"Excellent")</f>
        <v>Good</v>
      </c>
      <c r="E2344" t="s">
        <v>25</v>
      </c>
      <c r="F2344" t="s">
        <v>13</v>
      </c>
      <c r="G2344">
        <v>49</v>
      </c>
      <c r="H2344" s="3" t="str" cm="1">
        <f t="array" ref="H2344">_xlfn.IFS(G2344&lt;25,"18-24",G2344&lt;35,"25-34",G2344&lt;45,"35-44",G2344&lt;55,"45-54",G2344&lt;65,"55-64",G2344&gt;=65,"65+")</f>
        <v>45-54</v>
      </c>
      <c r="I2344">
        <v>4</v>
      </c>
      <c r="J2344" t="str" cm="1">
        <f t="array" ref="J2344">_xlfn.IFS(I2344&lt;3,"0-2 yrs",I2344&lt;7,"3-6 yrs",I2344&gt;=7,"7+ yrs")</f>
        <v>3-6 yrs</v>
      </c>
      <c r="K2344" s="2">
        <v>7571.51</v>
      </c>
      <c r="L2344" s="1">
        <v>93059.34</v>
      </c>
      <c r="M2344" s="1" t="s">
        <v>2972</v>
      </c>
      <c r="N2344">
        <v>1</v>
      </c>
      <c r="O2344" t="s">
        <v>2986</v>
      </c>
      <c r="P2344" t="s">
        <v>2986</v>
      </c>
      <c r="Q2344">
        <v>1</v>
      </c>
      <c r="R2344" t="s">
        <v>2957</v>
      </c>
    </row>
    <row r="2345" spans="1:18" x14ac:dyDescent="0.25">
      <c r="A2345">
        <v>15641250</v>
      </c>
      <c r="B2345" t="s">
        <v>134</v>
      </c>
      <c r="C2345">
        <v>794</v>
      </c>
      <c r="D2345" t="str" cm="1">
        <f t="array" ref="D2345">_xlfn.IFS(C2345&lt;580,"Poor",C2345&lt;670,"Fair",C2345&lt;740,"Good",C2345&lt;800,"Very Good",C2345&gt;=800,"Excellent")</f>
        <v>Very Good</v>
      </c>
      <c r="E2345" t="s">
        <v>16</v>
      </c>
      <c r="F2345" t="s">
        <v>22</v>
      </c>
      <c r="G2345">
        <v>38</v>
      </c>
      <c r="H2345" s="3" t="str" cm="1">
        <f t="array" ref="H2345">_xlfn.IFS(G2345&lt;25,"18-24",G2345&lt;35,"25-34",G2345&lt;45,"35-44",G2345&lt;55,"45-54",G2345&lt;65,"55-64",G2345&gt;=65,"65+")</f>
        <v>35-44</v>
      </c>
      <c r="I2345">
        <v>9</v>
      </c>
      <c r="J2345" t="str" cm="1">
        <f t="array" ref="J2345">_xlfn.IFS(I2345&lt;3,"0-2 yrs",I2345&lt;7,"3-6 yrs",I2345&gt;=7,"7+ yrs")</f>
        <v>7+ yrs</v>
      </c>
      <c r="K2345" s="2">
        <v>23596.240000000002</v>
      </c>
      <c r="L2345" s="1">
        <v>179581.31</v>
      </c>
      <c r="M2345" s="1" t="s">
        <v>2983</v>
      </c>
      <c r="N2345">
        <v>1</v>
      </c>
      <c r="O2345" t="s">
        <v>2986</v>
      </c>
      <c r="P2345" t="s">
        <v>2986</v>
      </c>
      <c r="Q2345">
        <v>0</v>
      </c>
      <c r="R2345" t="s">
        <v>2959</v>
      </c>
    </row>
    <row r="2346" spans="1:18" x14ac:dyDescent="0.25">
      <c r="A2346">
        <v>15706163</v>
      </c>
      <c r="B2346" t="s">
        <v>411</v>
      </c>
      <c r="C2346">
        <v>518</v>
      </c>
      <c r="D2346" t="str" cm="1">
        <f t="array" ref="D2346">_xlfn.IFS(C2346&lt;580,"Poor",C2346&lt;670,"Fair",C2346&lt;740,"Good",C2346&lt;800,"Very Good",C2346&gt;=800,"Excellent")</f>
        <v>Poor</v>
      </c>
      <c r="E2346" t="s">
        <v>25</v>
      </c>
      <c r="F2346" t="s">
        <v>22</v>
      </c>
      <c r="G2346">
        <v>46</v>
      </c>
      <c r="H2346" s="3" t="str" cm="1">
        <f t="array" ref="H2346">_xlfn.IFS(G2346&lt;25,"18-24",G2346&lt;35,"25-34",G2346&lt;45,"35-44",G2346&lt;55,"45-54",G2346&lt;65,"55-64",G2346&gt;=65,"65+")</f>
        <v>45-54</v>
      </c>
      <c r="I2346">
        <v>4</v>
      </c>
      <c r="J2346" t="str" cm="1">
        <f t="array" ref="J2346">_xlfn.IFS(I2346&lt;3,"0-2 yrs",I2346&lt;7,"3-6 yrs",I2346&gt;=7,"7+ yrs")</f>
        <v>3-6 yrs</v>
      </c>
      <c r="K2346" s="2">
        <v>92727.42</v>
      </c>
      <c r="L2346" s="1">
        <v>113625.93</v>
      </c>
      <c r="M2346" s="1" t="s">
        <v>2971</v>
      </c>
      <c r="N2346">
        <v>1</v>
      </c>
      <c r="O2346" t="s">
        <v>2986</v>
      </c>
      <c r="P2346" t="s">
        <v>2986</v>
      </c>
      <c r="Q2346">
        <v>1</v>
      </c>
      <c r="R2346" t="s">
        <v>2957</v>
      </c>
    </row>
    <row r="2347" spans="1:18" x14ac:dyDescent="0.25">
      <c r="A2347">
        <v>15746708</v>
      </c>
      <c r="B2347" t="s">
        <v>107</v>
      </c>
      <c r="C2347">
        <v>589</v>
      </c>
      <c r="D2347" t="str" cm="1">
        <f t="array" ref="D2347">_xlfn.IFS(C2347&lt;580,"Poor",C2347&lt;670,"Fair",C2347&lt;740,"Good",C2347&lt;800,"Very Good",C2347&gt;=800,"Excellent")</f>
        <v>Fair</v>
      </c>
      <c r="E2347" t="s">
        <v>25</v>
      </c>
      <c r="F2347" t="s">
        <v>22</v>
      </c>
      <c r="G2347">
        <v>55</v>
      </c>
      <c r="H2347" s="3" t="str" cm="1">
        <f t="array" ref="H2347">_xlfn.IFS(G2347&lt;25,"18-24",G2347&lt;35,"25-34",G2347&lt;45,"35-44",G2347&lt;55,"45-54",G2347&lt;65,"55-64",G2347&gt;=65,"65+")</f>
        <v>55-64</v>
      </c>
      <c r="I2347">
        <v>7</v>
      </c>
      <c r="J2347" t="str" cm="1">
        <f t="array" ref="J2347">_xlfn.IFS(I2347&lt;3,"0-2 yrs",I2347&lt;7,"3-6 yrs",I2347&gt;=7,"7+ yrs")</f>
        <v>7+ yrs</v>
      </c>
      <c r="K2347" s="2">
        <v>65156.83</v>
      </c>
      <c r="L2347" s="1">
        <v>119961.48</v>
      </c>
      <c r="M2347" s="1" t="s">
        <v>2971</v>
      </c>
      <c r="N2347">
        <v>1</v>
      </c>
      <c r="O2347" t="s">
        <v>2986</v>
      </c>
      <c r="P2347" t="s">
        <v>2986</v>
      </c>
      <c r="Q2347">
        <v>1</v>
      </c>
      <c r="R2347" t="s">
        <v>2957</v>
      </c>
    </row>
    <row r="2348" spans="1:18" x14ac:dyDescent="0.25">
      <c r="A2348">
        <v>15775203</v>
      </c>
      <c r="B2348" t="s">
        <v>148</v>
      </c>
      <c r="C2348">
        <v>824</v>
      </c>
      <c r="D2348" t="str" cm="1">
        <f t="array" ref="D2348">_xlfn.IFS(C2348&lt;580,"Poor",C2348&lt;670,"Fair",C2348&lt;740,"Good",C2348&lt;800,"Very Good",C2348&gt;=800,"Excellent")</f>
        <v>Excellent</v>
      </c>
      <c r="E2348" t="s">
        <v>12</v>
      </c>
      <c r="F2348" t="s">
        <v>22</v>
      </c>
      <c r="G2348">
        <v>45</v>
      </c>
      <c r="H2348" s="3" t="str" cm="1">
        <f t="array" ref="H2348">_xlfn.IFS(G2348&lt;25,"18-24",G2348&lt;35,"25-34",G2348&lt;45,"35-44",G2348&lt;55,"45-54",G2348&lt;65,"55-64",G2348&gt;=65,"65+")</f>
        <v>45-54</v>
      </c>
      <c r="I2348">
        <v>3</v>
      </c>
      <c r="J2348" t="str" cm="1">
        <f t="array" ref="J2348">_xlfn.IFS(I2348&lt;3,"0-2 yrs",I2348&lt;7,"3-6 yrs",I2348&gt;=7,"7+ yrs")</f>
        <v>3-6 yrs</v>
      </c>
      <c r="K2348" s="2">
        <v>60151.77</v>
      </c>
      <c r="L2348" s="1">
        <v>129209.48</v>
      </c>
      <c r="M2348" s="1" t="s">
        <v>2971</v>
      </c>
      <c r="N2348">
        <v>1</v>
      </c>
      <c r="O2348" t="s">
        <v>2986</v>
      </c>
      <c r="P2348" t="s">
        <v>2986</v>
      </c>
      <c r="Q2348">
        <v>0</v>
      </c>
      <c r="R2348" t="s">
        <v>2959</v>
      </c>
    </row>
    <row r="2349" spans="1:18" x14ac:dyDescent="0.25">
      <c r="A2349">
        <v>15787907</v>
      </c>
      <c r="B2349" t="s">
        <v>1106</v>
      </c>
      <c r="C2349">
        <v>719</v>
      </c>
      <c r="D2349" t="str" cm="1">
        <f t="array" ref="D2349">_xlfn.IFS(C2349&lt;580,"Poor",C2349&lt;670,"Fair",C2349&lt;740,"Good",C2349&lt;800,"Very Good",C2349&gt;=800,"Excellent")</f>
        <v>Good</v>
      </c>
      <c r="E2349" t="s">
        <v>25</v>
      </c>
      <c r="F2349" t="s">
        <v>13</v>
      </c>
      <c r="G2349">
        <v>42</v>
      </c>
      <c r="H2349" s="3" t="str" cm="1">
        <f t="array" ref="H2349">_xlfn.IFS(G2349&lt;25,"18-24",G2349&lt;35,"25-34",G2349&lt;45,"35-44",G2349&lt;55,"45-54",G2349&lt;65,"55-64",G2349&gt;=65,"65+")</f>
        <v>35-44</v>
      </c>
      <c r="I2349">
        <v>5</v>
      </c>
      <c r="J2349" t="str" cm="1">
        <f t="array" ref="J2349">_xlfn.IFS(I2349&lt;3,"0-2 yrs",I2349&lt;7,"3-6 yrs",I2349&gt;=7,"7+ yrs")</f>
        <v>3-6 yrs</v>
      </c>
      <c r="K2349" s="2">
        <v>149097.38</v>
      </c>
      <c r="L2349" s="1">
        <v>137227.04</v>
      </c>
      <c r="M2349" s="1" t="s">
        <v>2971</v>
      </c>
      <c r="N2349">
        <v>3</v>
      </c>
      <c r="O2349" t="s">
        <v>2986</v>
      </c>
      <c r="P2349" t="s">
        <v>2986</v>
      </c>
      <c r="Q2349">
        <v>1</v>
      </c>
      <c r="R2349" t="s">
        <v>2957</v>
      </c>
    </row>
    <row r="2350" spans="1:18" x14ac:dyDescent="0.25">
      <c r="A2350">
        <v>15646764</v>
      </c>
      <c r="B2350" t="s">
        <v>54</v>
      </c>
      <c r="C2350">
        <v>617</v>
      </c>
      <c r="D2350" t="str" cm="1">
        <f t="array" ref="D2350">_xlfn.IFS(C2350&lt;580,"Poor",C2350&lt;670,"Fair",C2350&lt;740,"Good",C2350&lt;800,"Very Good",C2350&gt;=800,"Excellent")</f>
        <v>Fair</v>
      </c>
      <c r="E2350" t="s">
        <v>25</v>
      </c>
      <c r="F2350" t="s">
        <v>13</v>
      </c>
      <c r="G2350">
        <v>58</v>
      </c>
      <c r="H2350" s="3" t="str" cm="1">
        <f t="array" ref="H2350">_xlfn.IFS(G2350&lt;25,"18-24",G2350&lt;35,"25-34",G2350&lt;45,"35-44",G2350&lt;55,"45-54",G2350&lt;65,"55-64",G2350&gt;=65,"65+")</f>
        <v>55-64</v>
      </c>
      <c r="I2350">
        <v>3</v>
      </c>
      <c r="J2350" t="str" cm="1">
        <f t="array" ref="J2350">_xlfn.IFS(I2350&lt;3,"0-2 yrs",I2350&lt;7,"3-6 yrs",I2350&gt;=7,"7+ yrs")</f>
        <v>3-6 yrs</v>
      </c>
      <c r="K2350" s="2">
        <v>35199.24</v>
      </c>
      <c r="L2350" s="1">
        <v>119024.75</v>
      </c>
      <c r="M2350" s="1" t="s">
        <v>2971</v>
      </c>
      <c r="N2350">
        <v>2</v>
      </c>
      <c r="O2350" t="s">
        <v>2986</v>
      </c>
      <c r="P2350" t="s">
        <v>2986</v>
      </c>
      <c r="Q2350">
        <v>1</v>
      </c>
      <c r="R2350" t="s">
        <v>2957</v>
      </c>
    </row>
    <row r="2351" spans="1:18" x14ac:dyDescent="0.25">
      <c r="A2351">
        <v>15678284</v>
      </c>
      <c r="B2351" t="s">
        <v>362</v>
      </c>
      <c r="C2351">
        <v>651</v>
      </c>
      <c r="D2351" t="str" cm="1">
        <f t="array" ref="D2351">_xlfn.IFS(C2351&lt;580,"Poor",C2351&lt;670,"Fair",C2351&lt;740,"Good",C2351&lt;800,"Very Good",C2351&gt;=800,"Excellent")</f>
        <v>Fair</v>
      </c>
      <c r="E2351" t="s">
        <v>12</v>
      </c>
      <c r="F2351" t="s">
        <v>22</v>
      </c>
      <c r="G2351">
        <v>35</v>
      </c>
      <c r="H2351" s="3" t="str" cm="1">
        <f t="array" ref="H2351">_xlfn.IFS(G2351&lt;25,"18-24",G2351&lt;35,"25-34",G2351&lt;45,"35-44",G2351&lt;55,"45-54",G2351&lt;65,"55-64",G2351&gt;=65,"65+")</f>
        <v>35-44</v>
      </c>
      <c r="I2351">
        <v>7</v>
      </c>
      <c r="J2351" t="str" cm="1">
        <f t="array" ref="J2351">_xlfn.IFS(I2351&lt;3,"0-2 yrs",I2351&lt;7,"3-6 yrs",I2351&gt;=7,"7+ yrs")</f>
        <v>7+ yrs</v>
      </c>
      <c r="K2351" s="2">
        <v>129451.29</v>
      </c>
      <c r="L2351" s="1">
        <v>74623.5</v>
      </c>
      <c r="M2351" s="1" t="s">
        <v>2972</v>
      </c>
      <c r="N2351">
        <v>3</v>
      </c>
      <c r="O2351" t="s">
        <v>2986</v>
      </c>
      <c r="P2351" t="s">
        <v>2986</v>
      </c>
      <c r="Q2351">
        <v>1</v>
      </c>
      <c r="R2351" t="s">
        <v>2957</v>
      </c>
    </row>
    <row r="2352" spans="1:18" x14ac:dyDescent="0.25">
      <c r="A2352">
        <v>15726791</v>
      </c>
      <c r="B2352" t="s">
        <v>1331</v>
      </c>
      <c r="C2352">
        <v>637</v>
      </c>
      <c r="D2352" t="str" cm="1">
        <f t="array" ref="D2352">_xlfn.IFS(C2352&lt;580,"Poor",C2352&lt;670,"Fair",C2352&lt;740,"Good",C2352&lt;800,"Very Good",C2352&gt;=800,"Excellent")</f>
        <v>Fair</v>
      </c>
      <c r="E2352" t="s">
        <v>16</v>
      </c>
      <c r="F2352" t="s">
        <v>13</v>
      </c>
      <c r="G2352">
        <v>45</v>
      </c>
      <c r="H2352" s="3" t="str" cm="1">
        <f t="array" ref="H2352">_xlfn.IFS(G2352&lt;25,"18-24",G2352&lt;35,"25-34",G2352&lt;45,"35-44",G2352&lt;55,"45-54",G2352&lt;65,"55-64",G2352&gt;=65,"65+")</f>
        <v>45-54</v>
      </c>
      <c r="I2352">
        <v>2</v>
      </c>
      <c r="J2352" t="str" cm="1">
        <f t="array" ref="J2352">_xlfn.IFS(I2352&lt;3,"0-2 yrs",I2352&lt;7,"3-6 yrs",I2352&gt;=7,"7+ yrs")</f>
        <v>0-2 yrs</v>
      </c>
      <c r="K2352" s="2">
        <v>145134.49</v>
      </c>
      <c r="L2352" s="1">
        <v>157929.45000000001</v>
      </c>
      <c r="M2352" s="1" t="s">
        <v>2983</v>
      </c>
      <c r="N2352">
        <v>1</v>
      </c>
      <c r="O2352" t="s">
        <v>14</v>
      </c>
      <c r="P2352" t="s">
        <v>14</v>
      </c>
      <c r="Q2352">
        <v>1</v>
      </c>
      <c r="R2352" t="s">
        <v>2957</v>
      </c>
    </row>
    <row r="2353" spans="1:18" x14ac:dyDescent="0.25">
      <c r="A2353">
        <v>15813144</v>
      </c>
      <c r="B2353" t="s">
        <v>59</v>
      </c>
      <c r="C2353">
        <v>554</v>
      </c>
      <c r="D2353" t="str" cm="1">
        <f t="array" ref="D2353">_xlfn.IFS(C2353&lt;580,"Poor",C2353&lt;670,"Fair",C2353&lt;740,"Good",C2353&lt;800,"Very Good",C2353&gt;=800,"Excellent")</f>
        <v>Poor</v>
      </c>
      <c r="E2353" t="s">
        <v>12</v>
      </c>
      <c r="F2353" t="s">
        <v>13</v>
      </c>
      <c r="G2353">
        <v>26</v>
      </c>
      <c r="H2353" s="3" t="str" cm="1">
        <f t="array" ref="H2353">_xlfn.IFS(G2353&lt;25,"18-24",G2353&lt;35,"25-34",G2353&lt;45,"35-44",G2353&lt;55,"45-54",G2353&lt;65,"55-64",G2353&gt;=65,"65+")</f>
        <v>25-34</v>
      </c>
      <c r="I2353">
        <v>7</v>
      </c>
      <c r="J2353" t="str" cm="1">
        <f t="array" ref="J2353">_xlfn.IFS(I2353&lt;3,"0-2 yrs",I2353&lt;7,"3-6 yrs",I2353&gt;=7,"7+ yrs")</f>
        <v>7+ yrs</v>
      </c>
      <c r="K2353" s="2">
        <v>192709.69</v>
      </c>
      <c r="L2353" s="1">
        <v>92606.86</v>
      </c>
      <c r="M2353" s="1" t="s">
        <v>2972</v>
      </c>
      <c r="N2353">
        <v>2</v>
      </c>
      <c r="O2353" t="s">
        <v>2986</v>
      </c>
      <c r="P2353" t="s">
        <v>2986</v>
      </c>
      <c r="Q2353">
        <v>0</v>
      </c>
      <c r="R2353" t="s">
        <v>2959</v>
      </c>
    </row>
    <row r="2354" spans="1:18" x14ac:dyDescent="0.25">
      <c r="A2354">
        <v>15669342</v>
      </c>
      <c r="B2354" t="s">
        <v>900</v>
      </c>
      <c r="C2354">
        <v>731</v>
      </c>
      <c r="D2354" t="str" cm="1">
        <f t="array" ref="D2354">_xlfn.IFS(C2354&lt;580,"Poor",C2354&lt;670,"Fair",C2354&lt;740,"Good",C2354&lt;800,"Very Good",C2354&gt;=800,"Excellent")</f>
        <v>Good</v>
      </c>
      <c r="E2354" t="s">
        <v>25</v>
      </c>
      <c r="F2354" t="s">
        <v>22</v>
      </c>
      <c r="G2354">
        <v>35</v>
      </c>
      <c r="H2354" s="3" t="str" cm="1">
        <f t="array" ref="H2354">_xlfn.IFS(G2354&lt;25,"18-24",G2354&lt;35,"25-34",G2354&lt;45,"35-44",G2354&lt;55,"45-54",G2354&lt;65,"55-64",G2354&gt;=65,"65+")</f>
        <v>35-44</v>
      </c>
      <c r="I2354">
        <v>2</v>
      </c>
      <c r="J2354" t="str" cm="1">
        <f t="array" ref="J2354">_xlfn.IFS(I2354&lt;3,"0-2 yrs",I2354&lt;7,"3-6 yrs",I2354&gt;=7,"7+ yrs")</f>
        <v>0-2 yrs</v>
      </c>
      <c r="K2354" s="2">
        <v>139083.70000000001</v>
      </c>
      <c r="L2354" s="1">
        <v>127862.93</v>
      </c>
      <c r="M2354" s="1" t="s">
        <v>2971</v>
      </c>
      <c r="N2354">
        <v>2</v>
      </c>
      <c r="O2354" t="s">
        <v>2986</v>
      </c>
      <c r="P2354" t="s">
        <v>2986</v>
      </c>
      <c r="Q2354">
        <v>0</v>
      </c>
      <c r="R2354" t="s">
        <v>2959</v>
      </c>
    </row>
    <row r="2355" spans="1:18" x14ac:dyDescent="0.25">
      <c r="A2355">
        <v>15710366</v>
      </c>
      <c r="B2355" t="s">
        <v>779</v>
      </c>
      <c r="C2355">
        <v>569</v>
      </c>
      <c r="D2355" t="str" cm="1">
        <f t="array" ref="D2355">_xlfn.IFS(C2355&lt;580,"Poor",C2355&lt;670,"Fair",C2355&lt;740,"Good",C2355&lt;800,"Very Good",C2355&gt;=800,"Excellent")</f>
        <v>Poor</v>
      </c>
      <c r="E2355" t="s">
        <v>16</v>
      </c>
      <c r="F2355" t="s">
        <v>13</v>
      </c>
      <c r="G2355">
        <v>42</v>
      </c>
      <c r="H2355" s="3" t="str" cm="1">
        <f t="array" ref="H2355">_xlfn.IFS(G2355&lt;25,"18-24",G2355&lt;35,"25-34",G2355&lt;45,"35-44",G2355&lt;55,"45-54",G2355&lt;65,"55-64",G2355&gt;=65,"65+")</f>
        <v>35-44</v>
      </c>
      <c r="I2355">
        <v>1</v>
      </c>
      <c r="J2355" t="str" cm="1">
        <f t="array" ref="J2355">_xlfn.IFS(I2355&lt;3,"0-2 yrs",I2355&lt;7,"3-6 yrs",I2355&gt;=7,"7+ yrs")</f>
        <v>0-2 yrs</v>
      </c>
      <c r="K2355" s="2">
        <v>83629.600000000006</v>
      </c>
      <c r="L2355" s="1">
        <v>0</v>
      </c>
      <c r="M2355" s="1" t="s">
        <v>2984</v>
      </c>
      <c r="N2355">
        <v>1</v>
      </c>
      <c r="O2355" t="s">
        <v>14</v>
      </c>
      <c r="P2355" t="s">
        <v>14</v>
      </c>
      <c r="Q2355">
        <v>1</v>
      </c>
      <c r="R2355" t="s">
        <v>2957</v>
      </c>
    </row>
    <row r="2356" spans="1:18" x14ac:dyDescent="0.25">
      <c r="A2356">
        <v>15614934</v>
      </c>
      <c r="B2356" t="s">
        <v>1332</v>
      </c>
      <c r="C2356">
        <v>625</v>
      </c>
      <c r="D2356" t="str" cm="1">
        <f t="array" ref="D2356">_xlfn.IFS(C2356&lt;580,"Poor",C2356&lt;670,"Fair",C2356&lt;740,"Good",C2356&lt;800,"Very Good",C2356&gt;=800,"Excellent")</f>
        <v>Fair</v>
      </c>
      <c r="E2356" t="s">
        <v>25</v>
      </c>
      <c r="F2356" t="s">
        <v>13</v>
      </c>
      <c r="G2356">
        <v>37</v>
      </c>
      <c r="H2356" s="3" t="str" cm="1">
        <f t="array" ref="H2356">_xlfn.IFS(G2356&lt;25,"18-24",G2356&lt;35,"25-34",G2356&lt;45,"35-44",G2356&lt;55,"45-54",G2356&lt;65,"55-64",G2356&gt;=65,"65+")</f>
        <v>35-44</v>
      </c>
      <c r="I2356">
        <v>4</v>
      </c>
      <c r="J2356" t="str" cm="1">
        <f t="array" ref="J2356">_xlfn.IFS(I2356&lt;3,"0-2 yrs",I2356&lt;7,"3-6 yrs",I2356&gt;=7,"7+ yrs")</f>
        <v>3-6 yrs</v>
      </c>
      <c r="K2356" s="2">
        <v>35625.410000000003</v>
      </c>
      <c r="L2356" s="1">
        <v>142711.81</v>
      </c>
      <c r="M2356" s="1" t="s">
        <v>2971</v>
      </c>
      <c r="N2356">
        <v>1</v>
      </c>
      <c r="O2356" t="s">
        <v>2986</v>
      </c>
      <c r="P2356" t="s">
        <v>2986</v>
      </c>
      <c r="Q2356">
        <v>0</v>
      </c>
      <c r="R2356" t="s">
        <v>2959</v>
      </c>
    </row>
    <row r="2357" spans="1:18" x14ac:dyDescent="0.25">
      <c r="A2357">
        <v>15588701</v>
      </c>
      <c r="B2357" t="s">
        <v>892</v>
      </c>
      <c r="C2357">
        <v>592</v>
      </c>
      <c r="D2357" t="str" cm="1">
        <f t="array" ref="D2357">_xlfn.IFS(C2357&lt;580,"Poor",C2357&lt;670,"Fair",C2357&lt;740,"Good",C2357&lt;800,"Very Good",C2357&gt;=800,"Excellent")</f>
        <v>Fair</v>
      </c>
      <c r="E2357" t="s">
        <v>12</v>
      </c>
      <c r="F2357" t="s">
        <v>13</v>
      </c>
      <c r="G2357">
        <v>38</v>
      </c>
      <c r="H2357" s="3" t="str" cm="1">
        <f t="array" ref="H2357">_xlfn.IFS(G2357&lt;25,"18-24",G2357&lt;35,"25-34",G2357&lt;45,"35-44",G2357&lt;55,"45-54",G2357&lt;65,"55-64",G2357&gt;=65,"65+")</f>
        <v>35-44</v>
      </c>
      <c r="I2357">
        <v>4</v>
      </c>
      <c r="J2357" t="str" cm="1">
        <f t="array" ref="J2357">_xlfn.IFS(I2357&lt;3,"0-2 yrs",I2357&lt;7,"3-6 yrs",I2357&gt;=7,"7+ yrs")</f>
        <v>3-6 yrs</v>
      </c>
      <c r="K2357" s="2">
        <v>35338.959999999999</v>
      </c>
      <c r="L2357" s="1">
        <v>0</v>
      </c>
      <c r="M2357" s="1" t="s">
        <v>2984</v>
      </c>
      <c r="N2357">
        <v>2</v>
      </c>
      <c r="O2357" t="s">
        <v>2986</v>
      </c>
      <c r="P2357" t="s">
        <v>2986</v>
      </c>
      <c r="Q2357">
        <v>0</v>
      </c>
      <c r="R2357" t="s">
        <v>2959</v>
      </c>
    </row>
    <row r="2358" spans="1:18" x14ac:dyDescent="0.25">
      <c r="A2358">
        <v>15665438</v>
      </c>
      <c r="B2358" t="s">
        <v>388</v>
      </c>
      <c r="C2358">
        <v>669</v>
      </c>
      <c r="D2358" t="str" cm="1">
        <f t="array" ref="D2358">_xlfn.IFS(C2358&lt;580,"Poor",C2358&lt;670,"Fair",C2358&lt;740,"Good",C2358&lt;800,"Very Good",C2358&gt;=800,"Excellent")</f>
        <v>Fair</v>
      </c>
      <c r="E2358" t="s">
        <v>12</v>
      </c>
      <c r="F2358" t="s">
        <v>22</v>
      </c>
      <c r="G2358">
        <v>43</v>
      </c>
      <c r="H2358" s="3" t="str" cm="1">
        <f t="array" ref="H2358">_xlfn.IFS(G2358&lt;25,"18-24",G2358&lt;35,"25-34",G2358&lt;45,"35-44",G2358&lt;55,"45-54",G2358&lt;65,"55-64",G2358&gt;=65,"65+")</f>
        <v>35-44</v>
      </c>
      <c r="I2358">
        <v>1</v>
      </c>
      <c r="J2358" t="str" cm="1">
        <f t="array" ref="J2358">_xlfn.IFS(I2358&lt;3,"0-2 yrs",I2358&lt;7,"3-6 yrs",I2358&gt;=7,"7+ yrs")</f>
        <v>0-2 yrs</v>
      </c>
      <c r="K2358" s="2">
        <v>15602.8</v>
      </c>
      <c r="L2358" s="1">
        <v>163159.85</v>
      </c>
      <c r="M2358" s="1" t="s">
        <v>2983</v>
      </c>
      <c r="N2358">
        <v>1</v>
      </c>
      <c r="O2358" t="s">
        <v>14</v>
      </c>
      <c r="P2358" t="s">
        <v>14</v>
      </c>
      <c r="Q2358">
        <v>0</v>
      </c>
      <c r="R2358" t="s">
        <v>2959</v>
      </c>
    </row>
    <row r="2359" spans="1:18" x14ac:dyDescent="0.25">
      <c r="A2359">
        <v>15644896</v>
      </c>
      <c r="B2359" t="s">
        <v>806</v>
      </c>
      <c r="C2359">
        <v>663</v>
      </c>
      <c r="D2359" t="str" cm="1">
        <f t="array" ref="D2359">_xlfn.IFS(C2359&lt;580,"Poor",C2359&lt;670,"Fair",C2359&lt;740,"Good",C2359&lt;800,"Very Good",C2359&gt;=800,"Excellent")</f>
        <v>Fair</v>
      </c>
      <c r="E2359" t="s">
        <v>25</v>
      </c>
      <c r="F2359" t="s">
        <v>22</v>
      </c>
      <c r="G2359">
        <v>32</v>
      </c>
      <c r="H2359" s="3" t="str" cm="1">
        <f t="array" ref="H2359">_xlfn.IFS(G2359&lt;25,"18-24",G2359&lt;35,"25-34",G2359&lt;45,"35-44",G2359&lt;55,"45-54",G2359&lt;65,"55-64",G2359&gt;=65,"65+")</f>
        <v>25-34</v>
      </c>
      <c r="I2359">
        <v>3</v>
      </c>
      <c r="J2359" t="str" cm="1">
        <f t="array" ref="J2359">_xlfn.IFS(I2359&lt;3,"0-2 yrs",I2359&lt;7,"3-6 yrs",I2359&gt;=7,"7+ yrs")</f>
        <v>3-6 yrs</v>
      </c>
      <c r="K2359" s="2">
        <v>182355.21</v>
      </c>
      <c r="L2359" s="1">
        <v>108586.86</v>
      </c>
      <c r="M2359" s="1" t="s">
        <v>2971</v>
      </c>
      <c r="N2359">
        <v>1</v>
      </c>
      <c r="O2359" t="s">
        <v>14</v>
      </c>
      <c r="P2359" t="s">
        <v>14</v>
      </c>
      <c r="Q2359">
        <v>0</v>
      </c>
      <c r="R2359" t="s">
        <v>2959</v>
      </c>
    </row>
    <row r="2360" spans="1:18" x14ac:dyDescent="0.25">
      <c r="A2360">
        <v>15670205</v>
      </c>
      <c r="B2360" t="s">
        <v>346</v>
      </c>
      <c r="C2360">
        <v>518</v>
      </c>
      <c r="D2360" t="str" cm="1">
        <f t="array" ref="D2360">_xlfn.IFS(C2360&lt;580,"Poor",C2360&lt;670,"Fair",C2360&lt;740,"Good",C2360&lt;800,"Very Good",C2360&gt;=800,"Excellent")</f>
        <v>Poor</v>
      </c>
      <c r="E2360" t="s">
        <v>25</v>
      </c>
      <c r="F2360" t="s">
        <v>13</v>
      </c>
      <c r="G2360">
        <v>41</v>
      </c>
      <c r="H2360" s="3" t="str" cm="1">
        <f t="array" ref="H2360">_xlfn.IFS(G2360&lt;25,"18-24",G2360&lt;35,"25-34",G2360&lt;45,"35-44",G2360&lt;55,"45-54",G2360&lt;65,"55-64",G2360&gt;=65,"65+")</f>
        <v>35-44</v>
      </c>
      <c r="I2360">
        <v>5</v>
      </c>
      <c r="J2360" t="str" cm="1">
        <f t="array" ref="J2360">_xlfn.IFS(I2360&lt;3,"0-2 yrs",I2360&lt;7,"3-6 yrs",I2360&gt;=7,"7+ yrs")</f>
        <v>3-6 yrs</v>
      </c>
      <c r="K2360" s="2">
        <v>89327.67</v>
      </c>
      <c r="L2360" s="1">
        <v>110624.99</v>
      </c>
      <c r="M2360" s="1" t="s">
        <v>2971</v>
      </c>
      <c r="N2360">
        <v>1</v>
      </c>
      <c r="O2360" t="s">
        <v>2986</v>
      </c>
      <c r="P2360" t="s">
        <v>2986</v>
      </c>
      <c r="Q2360">
        <v>0</v>
      </c>
      <c r="R2360" t="s">
        <v>2959</v>
      </c>
    </row>
    <row r="2361" spans="1:18" x14ac:dyDescent="0.25">
      <c r="A2361">
        <v>15635776</v>
      </c>
      <c r="B2361" t="s">
        <v>68</v>
      </c>
      <c r="C2361">
        <v>686</v>
      </c>
      <c r="D2361" t="str" cm="1">
        <f t="array" ref="D2361">_xlfn.IFS(C2361&lt;580,"Poor",C2361&lt;670,"Fair",C2361&lt;740,"Good",C2361&lt;800,"Very Good",C2361&gt;=800,"Excellent")</f>
        <v>Good</v>
      </c>
      <c r="E2361" t="s">
        <v>25</v>
      </c>
      <c r="F2361" t="s">
        <v>13</v>
      </c>
      <c r="G2361">
        <v>43</v>
      </c>
      <c r="H2361" s="3" t="str" cm="1">
        <f t="array" ref="H2361">_xlfn.IFS(G2361&lt;25,"18-24",G2361&lt;35,"25-34",G2361&lt;45,"35-44",G2361&lt;55,"45-54",G2361&lt;65,"55-64",G2361&gt;=65,"65+")</f>
        <v>35-44</v>
      </c>
      <c r="I2361">
        <v>5</v>
      </c>
      <c r="J2361" t="str" cm="1">
        <f t="array" ref="J2361">_xlfn.IFS(I2361&lt;3,"0-2 yrs",I2361&lt;7,"3-6 yrs",I2361&gt;=7,"7+ yrs")</f>
        <v>3-6 yrs</v>
      </c>
      <c r="K2361" s="2">
        <v>151903.6</v>
      </c>
      <c r="L2361" s="1">
        <v>154846.24</v>
      </c>
      <c r="M2361" s="1" t="s">
        <v>2983</v>
      </c>
      <c r="N2361">
        <v>2</v>
      </c>
      <c r="O2361" t="s">
        <v>14</v>
      </c>
      <c r="P2361" t="s">
        <v>14</v>
      </c>
      <c r="Q2361">
        <v>0</v>
      </c>
      <c r="R2361" t="s">
        <v>2959</v>
      </c>
    </row>
    <row r="2362" spans="1:18" x14ac:dyDescent="0.25">
      <c r="A2362">
        <v>15791053</v>
      </c>
      <c r="B2362" t="s">
        <v>46</v>
      </c>
      <c r="C2362">
        <v>709</v>
      </c>
      <c r="D2362" t="str" cm="1">
        <f t="array" ref="D2362">_xlfn.IFS(C2362&lt;580,"Poor",C2362&lt;670,"Fair",C2362&lt;740,"Good",C2362&lt;800,"Very Good",C2362&gt;=800,"Excellent")</f>
        <v>Good</v>
      </c>
      <c r="E2362" t="s">
        <v>25</v>
      </c>
      <c r="F2362" t="s">
        <v>22</v>
      </c>
      <c r="G2362">
        <v>45</v>
      </c>
      <c r="H2362" s="3" t="str" cm="1">
        <f t="array" ref="H2362">_xlfn.IFS(G2362&lt;25,"18-24",G2362&lt;35,"25-34",G2362&lt;45,"35-44",G2362&lt;55,"45-54",G2362&lt;65,"55-64",G2362&gt;=65,"65+")</f>
        <v>45-54</v>
      </c>
      <c r="I2362">
        <v>4</v>
      </c>
      <c r="J2362" t="str" cm="1">
        <f t="array" ref="J2362">_xlfn.IFS(I2362&lt;3,"0-2 yrs",I2362&lt;7,"3-6 yrs",I2362&gt;=7,"7+ yrs")</f>
        <v>3-6 yrs</v>
      </c>
      <c r="K2362" s="2">
        <v>11.58</v>
      </c>
      <c r="L2362" s="1">
        <v>122917.71</v>
      </c>
      <c r="M2362" s="1" t="s">
        <v>2971</v>
      </c>
      <c r="N2362">
        <v>1</v>
      </c>
      <c r="O2362" t="s">
        <v>14</v>
      </c>
      <c r="P2362" t="s">
        <v>14</v>
      </c>
      <c r="Q2362">
        <v>1</v>
      </c>
      <c r="R2362" t="s">
        <v>2957</v>
      </c>
    </row>
    <row r="2363" spans="1:18" x14ac:dyDescent="0.25">
      <c r="A2363">
        <v>15644005</v>
      </c>
      <c r="B2363" t="s">
        <v>1333</v>
      </c>
      <c r="C2363">
        <v>571</v>
      </c>
      <c r="D2363" t="str" cm="1">
        <f t="array" ref="D2363">_xlfn.IFS(C2363&lt;580,"Poor",C2363&lt;670,"Fair",C2363&lt;740,"Good",C2363&lt;800,"Very Good",C2363&gt;=800,"Excellent")</f>
        <v>Poor</v>
      </c>
      <c r="E2363" t="s">
        <v>12</v>
      </c>
      <c r="F2363" t="s">
        <v>13</v>
      </c>
      <c r="G2363">
        <v>33</v>
      </c>
      <c r="H2363" s="3" t="str" cm="1">
        <f t="array" ref="H2363">_xlfn.IFS(G2363&lt;25,"18-24",G2363&lt;35,"25-34",G2363&lt;45,"35-44",G2363&lt;55,"45-54",G2363&lt;65,"55-64",G2363&gt;=65,"65+")</f>
        <v>25-34</v>
      </c>
      <c r="I2363">
        <v>9</v>
      </c>
      <c r="J2363" t="str" cm="1">
        <f t="array" ref="J2363">_xlfn.IFS(I2363&lt;3,"0-2 yrs",I2363&lt;7,"3-6 yrs",I2363&gt;=7,"7+ yrs")</f>
        <v>7+ yrs</v>
      </c>
      <c r="K2363" s="2">
        <v>77519.62</v>
      </c>
      <c r="L2363" s="1">
        <v>0</v>
      </c>
      <c r="M2363" s="1" t="s">
        <v>2984</v>
      </c>
      <c r="N2363">
        <v>2</v>
      </c>
      <c r="O2363" t="s">
        <v>14</v>
      </c>
      <c r="P2363" t="s">
        <v>14</v>
      </c>
      <c r="Q2363">
        <v>0</v>
      </c>
      <c r="R2363" t="s">
        <v>2959</v>
      </c>
    </row>
    <row r="2364" spans="1:18" x14ac:dyDescent="0.25">
      <c r="A2364">
        <v>15796343</v>
      </c>
      <c r="B2364" t="s">
        <v>1334</v>
      </c>
      <c r="C2364">
        <v>707</v>
      </c>
      <c r="D2364" t="str" cm="1">
        <f t="array" ref="D2364">_xlfn.IFS(C2364&lt;580,"Poor",C2364&lt;670,"Fair",C2364&lt;740,"Good",C2364&lt;800,"Very Good",C2364&gt;=800,"Excellent")</f>
        <v>Good</v>
      </c>
      <c r="E2364" t="s">
        <v>12</v>
      </c>
      <c r="F2364" t="s">
        <v>13</v>
      </c>
      <c r="G2364">
        <v>31</v>
      </c>
      <c r="H2364" s="3" t="str" cm="1">
        <f t="array" ref="H2364">_xlfn.IFS(G2364&lt;25,"18-24",G2364&lt;35,"25-34",G2364&lt;45,"35-44",G2364&lt;55,"45-54",G2364&lt;65,"55-64",G2364&gt;=65,"65+")</f>
        <v>25-34</v>
      </c>
      <c r="I2364">
        <v>2</v>
      </c>
      <c r="J2364" t="str" cm="1">
        <f t="array" ref="J2364">_xlfn.IFS(I2364&lt;3,"0-2 yrs",I2364&lt;7,"3-6 yrs",I2364&gt;=7,"7+ yrs")</f>
        <v>0-2 yrs</v>
      </c>
      <c r="K2364" s="2">
        <v>91423.69</v>
      </c>
      <c r="L2364" s="1">
        <v>82787.929999999993</v>
      </c>
      <c r="M2364" s="1" t="s">
        <v>2972</v>
      </c>
      <c r="N2364">
        <v>2</v>
      </c>
      <c r="O2364" t="s">
        <v>2986</v>
      </c>
      <c r="P2364" t="s">
        <v>2986</v>
      </c>
      <c r="Q2364">
        <v>0</v>
      </c>
      <c r="R2364" t="s">
        <v>2959</v>
      </c>
    </row>
    <row r="2365" spans="1:18" x14ac:dyDescent="0.25">
      <c r="A2365">
        <v>15751057</v>
      </c>
      <c r="B2365" t="s">
        <v>524</v>
      </c>
      <c r="C2365">
        <v>701</v>
      </c>
      <c r="D2365" t="str" cm="1">
        <f t="array" ref="D2365">_xlfn.IFS(C2365&lt;580,"Poor",C2365&lt;670,"Fair",C2365&lt;740,"Good",C2365&lt;800,"Very Good",C2365&gt;=800,"Excellent")</f>
        <v>Good</v>
      </c>
      <c r="E2365" t="s">
        <v>25</v>
      </c>
      <c r="F2365" t="s">
        <v>22</v>
      </c>
      <c r="G2365">
        <v>32</v>
      </c>
      <c r="H2365" s="3" t="str" cm="1">
        <f t="array" ref="H2365">_xlfn.IFS(G2365&lt;25,"18-24",G2365&lt;35,"25-34",G2365&lt;45,"35-44",G2365&lt;55,"45-54",G2365&lt;65,"55-64",G2365&gt;=65,"65+")</f>
        <v>25-34</v>
      </c>
      <c r="I2365">
        <v>5</v>
      </c>
      <c r="J2365" t="str" cm="1">
        <f t="array" ref="J2365">_xlfn.IFS(I2365&lt;3,"0-2 yrs",I2365&lt;7,"3-6 yrs",I2365&gt;=7,"7+ yrs")</f>
        <v>3-6 yrs</v>
      </c>
      <c r="K2365" s="2">
        <v>106287.77</v>
      </c>
      <c r="L2365" s="1">
        <v>102500.34</v>
      </c>
      <c r="M2365" s="1" t="s">
        <v>2971</v>
      </c>
      <c r="N2365">
        <v>1</v>
      </c>
      <c r="O2365" t="s">
        <v>2986</v>
      </c>
      <c r="P2365" t="s">
        <v>2986</v>
      </c>
      <c r="Q2365">
        <v>0</v>
      </c>
      <c r="R2365" t="s">
        <v>2959</v>
      </c>
    </row>
    <row r="2366" spans="1:18" x14ac:dyDescent="0.25">
      <c r="A2366">
        <v>15623430</v>
      </c>
      <c r="B2366" t="s">
        <v>15</v>
      </c>
      <c r="C2366">
        <v>672</v>
      </c>
      <c r="D2366" t="str" cm="1">
        <f t="array" ref="D2366">_xlfn.IFS(C2366&lt;580,"Poor",C2366&lt;670,"Fair",C2366&lt;740,"Good",C2366&lt;800,"Very Good",C2366&gt;=800,"Excellent")</f>
        <v>Good</v>
      </c>
      <c r="E2366" t="s">
        <v>12</v>
      </c>
      <c r="F2366" t="s">
        <v>22</v>
      </c>
      <c r="G2366">
        <v>34</v>
      </c>
      <c r="H2366" s="3" t="str" cm="1">
        <f t="array" ref="H2366">_xlfn.IFS(G2366&lt;25,"18-24",G2366&lt;35,"25-34",G2366&lt;45,"35-44",G2366&lt;55,"45-54",G2366&lt;65,"55-64",G2366&gt;=65,"65+")</f>
        <v>25-34</v>
      </c>
      <c r="I2366">
        <v>9</v>
      </c>
      <c r="J2366" t="str" cm="1">
        <f t="array" ref="J2366">_xlfn.IFS(I2366&lt;3,"0-2 yrs",I2366&lt;7,"3-6 yrs",I2366&gt;=7,"7+ yrs")</f>
        <v>7+ yrs</v>
      </c>
      <c r="K2366" s="2">
        <v>161800.76999999999</v>
      </c>
      <c r="L2366" s="1">
        <v>0</v>
      </c>
      <c r="M2366" s="1" t="s">
        <v>2984</v>
      </c>
      <c r="N2366">
        <v>2</v>
      </c>
      <c r="O2366" t="s">
        <v>2986</v>
      </c>
      <c r="P2366" t="s">
        <v>2986</v>
      </c>
      <c r="Q2366">
        <v>0</v>
      </c>
      <c r="R2366" t="s">
        <v>2959</v>
      </c>
    </row>
    <row r="2367" spans="1:18" x14ac:dyDescent="0.25">
      <c r="A2367">
        <v>15682600</v>
      </c>
      <c r="B2367" t="s">
        <v>439</v>
      </c>
      <c r="C2367">
        <v>620</v>
      </c>
      <c r="D2367" t="str" cm="1">
        <f t="array" ref="D2367">_xlfn.IFS(C2367&lt;580,"Poor",C2367&lt;670,"Fair",C2367&lt;740,"Good",C2367&lt;800,"Very Good",C2367&gt;=800,"Excellent")</f>
        <v>Fair</v>
      </c>
      <c r="E2367" t="s">
        <v>25</v>
      </c>
      <c r="F2367" t="s">
        <v>22</v>
      </c>
      <c r="G2367">
        <v>39</v>
      </c>
      <c r="H2367" s="3" t="str" cm="1">
        <f t="array" ref="H2367">_xlfn.IFS(G2367&lt;25,"18-24",G2367&lt;35,"25-34",G2367&lt;45,"35-44",G2367&lt;55,"45-54",G2367&lt;65,"55-64",G2367&gt;=65,"65+")</f>
        <v>35-44</v>
      </c>
      <c r="I2367">
        <v>9</v>
      </c>
      <c r="J2367" t="str" cm="1">
        <f t="array" ref="J2367">_xlfn.IFS(I2367&lt;3,"0-2 yrs",I2367&lt;7,"3-6 yrs",I2367&gt;=7,"7+ yrs")</f>
        <v>7+ yrs</v>
      </c>
      <c r="K2367" s="2">
        <v>80582.34</v>
      </c>
      <c r="L2367" s="1">
        <v>159492.79</v>
      </c>
      <c r="M2367" s="1" t="s">
        <v>2983</v>
      </c>
      <c r="N2367">
        <v>1</v>
      </c>
      <c r="O2367" t="s">
        <v>2986</v>
      </c>
      <c r="P2367" t="s">
        <v>2986</v>
      </c>
      <c r="Q2367">
        <v>1</v>
      </c>
      <c r="R2367" t="s">
        <v>2957</v>
      </c>
    </row>
    <row r="2368" spans="1:18" x14ac:dyDescent="0.25">
      <c r="A2368">
        <v>15769312</v>
      </c>
      <c r="B2368" t="s">
        <v>441</v>
      </c>
      <c r="C2368">
        <v>557</v>
      </c>
      <c r="D2368" t="str" cm="1">
        <f t="array" ref="D2368">_xlfn.IFS(C2368&lt;580,"Poor",C2368&lt;670,"Fair",C2368&lt;740,"Good",C2368&lt;800,"Very Good",C2368&gt;=800,"Excellent")</f>
        <v>Poor</v>
      </c>
      <c r="E2368" t="s">
        <v>16</v>
      </c>
      <c r="F2368" t="s">
        <v>22</v>
      </c>
      <c r="G2368">
        <v>48</v>
      </c>
      <c r="H2368" s="3" t="str" cm="1">
        <f t="array" ref="H2368">_xlfn.IFS(G2368&lt;25,"18-24",G2368&lt;35,"25-34",G2368&lt;45,"35-44",G2368&lt;55,"45-54",G2368&lt;65,"55-64",G2368&gt;=65,"65+")</f>
        <v>45-54</v>
      </c>
      <c r="I2368">
        <v>10</v>
      </c>
      <c r="J2368" t="str" cm="1">
        <f t="array" ref="J2368">_xlfn.IFS(I2368&lt;3,"0-2 yrs",I2368&lt;7,"3-6 yrs",I2368&gt;=7,"7+ yrs")</f>
        <v>7+ yrs</v>
      </c>
      <c r="K2368" s="2">
        <v>185094.48</v>
      </c>
      <c r="L2368" s="1">
        <v>0</v>
      </c>
      <c r="M2368" s="1" t="s">
        <v>2984</v>
      </c>
      <c r="N2368">
        <v>2</v>
      </c>
      <c r="O2368" t="s">
        <v>14</v>
      </c>
      <c r="P2368" t="s">
        <v>14</v>
      </c>
      <c r="Q2368">
        <v>0</v>
      </c>
      <c r="R2368" t="s">
        <v>2959</v>
      </c>
    </row>
    <row r="2369" spans="1:18" x14ac:dyDescent="0.25">
      <c r="A2369">
        <v>15708212</v>
      </c>
      <c r="B2369" t="s">
        <v>484</v>
      </c>
      <c r="C2369">
        <v>648</v>
      </c>
      <c r="D2369" t="str" cm="1">
        <f t="array" ref="D2369">_xlfn.IFS(C2369&lt;580,"Poor",C2369&lt;670,"Fair",C2369&lt;740,"Good",C2369&lt;800,"Very Good",C2369&gt;=800,"Excellent")</f>
        <v>Fair</v>
      </c>
      <c r="E2369" t="s">
        <v>16</v>
      </c>
      <c r="F2369" t="s">
        <v>13</v>
      </c>
      <c r="G2369">
        <v>54</v>
      </c>
      <c r="H2369" s="3" t="str" cm="1">
        <f t="array" ref="H2369">_xlfn.IFS(G2369&lt;25,"18-24",G2369&lt;35,"25-34",G2369&lt;45,"35-44",G2369&lt;55,"45-54",G2369&lt;65,"55-64",G2369&gt;=65,"65+")</f>
        <v>45-54</v>
      </c>
      <c r="I2369">
        <v>7</v>
      </c>
      <c r="J2369" t="str" cm="1">
        <f t="array" ref="J2369">_xlfn.IFS(I2369&lt;3,"0-2 yrs",I2369&lt;7,"3-6 yrs",I2369&gt;=7,"7+ yrs")</f>
        <v>7+ yrs</v>
      </c>
      <c r="K2369" s="2">
        <v>172586.89</v>
      </c>
      <c r="L2369" s="1">
        <v>118241.02</v>
      </c>
      <c r="M2369" s="1" t="s">
        <v>2971</v>
      </c>
      <c r="N2369">
        <v>1</v>
      </c>
      <c r="O2369" t="s">
        <v>2986</v>
      </c>
      <c r="P2369" t="s">
        <v>2986</v>
      </c>
      <c r="Q2369">
        <v>1</v>
      </c>
      <c r="R2369" t="s">
        <v>2957</v>
      </c>
    </row>
    <row r="2370" spans="1:18" x14ac:dyDescent="0.25">
      <c r="A2370">
        <v>15650258</v>
      </c>
      <c r="B2370" t="s">
        <v>741</v>
      </c>
      <c r="C2370">
        <v>479</v>
      </c>
      <c r="D2370" t="str" cm="1">
        <f t="array" ref="D2370">_xlfn.IFS(C2370&lt;580,"Poor",C2370&lt;670,"Fair",C2370&lt;740,"Good",C2370&lt;800,"Very Good",C2370&gt;=800,"Excellent")</f>
        <v>Poor</v>
      </c>
      <c r="E2370" t="s">
        <v>12</v>
      </c>
      <c r="F2370" t="s">
        <v>13</v>
      </c>
      <c r="G2370">
        <v>35</v>
      </c>
      <c r="H2370" s="3" t="str" cm="1">
        <f t="array" ref="H2370">_xlfn.IFS(G2370&lt;25,"18-24",G2370&lt;35,"25-34",G2370&lt;45,"35-44",G2370&lt;55,"45-54",G2370&lt;65,"55-64",G2370&gt;=65,"65+")</f>
        <v>35-44</v>
      </c>
      <c r="I2370">
        <v>2</v>
      </c>
      <c r="J2370" t="str" cm="1">
        <f t="array" ref="J2370">_xlfn.IFS(I2370&lt;3,"0-2 yrs",I2370&lt;7,"3-6 yrs",I2370&gt;=7,"7+ yrs")</f>
        <v>0-2 yrs</v>
      </c>
      <c r="K2370" s="2">
        <v>195649.79</v>
      </c>
      <c r="L2370" s="1">
        <v>113090.4</v>
      </c>
      <c r="M2370" s="1" t="s">
        <v>2971</v>
      </c>
      <c r="N2370">
        <v>1</v>
      </c>
      <c r="O2370" t="s">
        <v>2986</v>
      </c>
      <c r="P2370" t="s">
        <v>2986</v>
      </c>
      <c r="Q2370">
        <v>0</v>
      </c>
      <c r="R2370" t="s">
        <v>2959</v>
      </c>
    </row>
    <row r="2371" spans="1:18" x14ac:dyDescent="0.25">
      <c r="A2371">
        <v>15604345</v>
      </c>
      <c r="B2371" t="s">
        <v>1335</v>
      </c>
      <c r="C2371">
        <v>730</v>
      </c>
      <c r="D2371" t="str" cm="1">
        <f t="array" ref="D2371">_xlfn.IFS(C2371&lt;580,"Poor",C2371&lt;670,"Fair",C2371&lt;740,"Good",C2371&lt;800,"Very Good",C2371&gt;=800,"Excellent")</f>
        <v>Good</v>
      </c>
      <c r="E2371" t="s">
        <v>12</v>
      </c>
      <c r="F2371" t="s">
        <v>13</v>
      </c>
      <c r="G2371">
        <v>22</v>
      </c>
      <c r="H2371" s="3" t="str" cm="1">
        <f t="array" ref="H2371">_xlfn.IFS(G2371&lt;25,"18-24",G2371&lt;35,"25-34",G2371&lt;45,"35-44",G2371&lt;55,"45-54",G2371&lt;65,"55-64",G2371&gt;=65,"65+")</f>
        <v>18-24</v>
      </c>
      <c r="I2371">
        <v>9</v>
      </c>
      <c r="J2371" t="str" cm="1">
        <f t="array" ref="J2371">_xlfn.IFS(I2371&lt;3,"0-2 yrs",I2371&lt;7,"3-6 yrs",I2371&gt;=7,"7+ yrs")</f>
        <v>7+ yrs</v>
      </c>
      <c r="K2371" s="2">
        <v>145792.01</v>
      </c>
      <c r="L2371" s="1">
        <v>65763.570000000007</v>
      </c>
      <c r="M2371" s="1" t="s">
        <v>2972</v>
      </c>
      <c r="N2371">
        <v>1</v>
      </c>
      <c r="O2371" t="s">
        <v>14</v>
      </c>
      <c r="P2371" t="s">
        <v>14</v>
      </c>
      <c r="Q2371">
        <v>0</v>
      </c>
      <c r="R2371" t="s">
        <v>2959</v>
      </c>
    </row>
    <row r="2372" spans="1:18" x14ac:dyDescent="0.25">
      <c r="A2372">
        <v>15578297</v>
      </c>
      <c r="B2372" t="s">
        <v>1336</v>
      </c>
      <c r="C2372">
        <v>737</v>
      </c>
      <c r="D2372" t="str" cm="1">
        <f t="array" ref="D2372">_xlfn.IFS(C2372&lt;580,"Poor",C2372&lt;670,"Fair",C2372&lt;740,"Good",C2372&lt;800,"Very Good",C2372&gt;=800,"Excellent")</f>
        <v>Good</v>
      </c>
      <c r="E2372" t="s">
        <v>25</v>
      </c>
      <c r="F2372" t="s">
        <v>13</v>
      </c>
      <c r="G2372">
        <v>43</v>
      </c>
      <c r="H2372" s="3" t="str" cm="1">
        <f t="array" ref="H2372">_xlfn.IFS(G2372&lt;25,"18-24",G2372&lt;35,"25-34",G2372&lt;45,"35-44",G2372&lt;55,"45-54",G2372&lt;65,"55-64",G2372&gt;=65,"65+")</f>
        <v>35-44</v>
      </c>
      <c r="I2372">
        <v>1</v>
      </c>
      <c r="J2372" t="str" cm="1">
        <f t="array" ref="J2372">_xlfn.IFS(I2372&lt;3,"0-2 yrs",I2372&lt;7,"3-6 yrs",I2372&gt;=7,"7+ yrs")</f>
        <v>0-2 yrs</v>
      </c>
      <c r="K2372" s="2">
        <v>138510.01</v>
      </c>
      <c r="L2372" s="1">
        <v>125537.38</v>
      </c>
      <c r="M2372" s="1" t="s">
        <v>2971</v>
      </c>
      <c r="N2372">
        <v>1</v>
      </c>
      <c r="O2372" t="s">
        <v>2986</v>
      </c>
      <c r="P2372" t="s">
        <v>2986</v>
      </c>
      <c r="Q2372">
        <v>1</v>
      </c>
      <c r="R2372" t="s">
        <v>2957</v>
      </c>
    </row>
    <row r="2373" spans="1:18" x14ac:dyDescent="0.25">
      <c r="A2373">
        <v>15671789</v>
      </c>
      <c r="B2373" t="s">
        <v>795</v>
      </c>
      <c r="C2373">
        <v>616</v>
      </c>
      <c r="D2373" t="str" cm="1">
        <f t="array" ref="D2373">_xlfn.IFS(C2373&lt;580,"Poor",C2373&lt;670,"Fair",C2373&lt;740,"Good",C2373&lt;800,"Very Good",C2373&gt;=800,"Excellent")</f>
        <v>Fair</v>
      </c>
      <c r="E2373" t="s">
        <v>12</v>
      </c>
      <c r="F2373" t="s">
        <v>22</v>
      </c>
      <c r="G2373">
        <v>31</v>
      </c>
      <c r="H2373" s="3" t="str" cm="1">
        <f t="array" ref="H2373">_xlfn.IFS(G2373&lt;25,"18-24",G2373&lt;35,"25-34",G2373&lt;45,"35-44",G2373&lt;55,"45-54",G2373&lt;65,"55-64",G2373&gt;=65,"65+")</f>
        <v>25-34</v>
      </c>
      <c r="I2373">
        <v>3</v>
      </c>
      <c r="J2373" t="str" cm="1">
        <f t="array" ref="J2373">_xlfn.IFS(I2373&lt;3,"0-2 yrs",I2373&lt;7,"3-6 yrs",I2373&gt;=7,"7+ yrs")</f>
        <v>3-6 yrs</v>
      </c>
      <c r="K2373" s="2">
        <v>168895.06</v>
      </c>
      <c r="L2373" s="1">
        <v>94263.91</v>
      </c>
      <c r="M2373" s="1" t="s">
        <v>2972</v>
      </c>
      <c r="N2373">
        <v>2</v>
      </c>
      <c r="O2373" t="s">
        <v>2986</v>
      </c>
      <c r="P2373" t="s">
        <v>2986</v>
      </c>
      <c r="Q2373">
        <v>0</v>
      </c>
      <c r="R2373" t="s">
        <v>2959</v>
      </c>
    </row>
    <row r="2374" spans="1:18" x14ac:dyDescent="0.25">
      <c r="A2374">
        <v>15726186</v>
      </c>
      <c r="B2374" t="s">
        <v>391</v>
      </c>
      <c r="C2374">
        <v>639</v>
      </c>
      <c r="D2374" t="str" cm="1">
        <f t="array" ref="D2374">_xlfn.IFS(C2374&lt;580,"Poor",C2374&lt;670,"Fair",C2374&lt;740,"Good",C2374&lt;800,"Very Good",C2374&gt;=800,"Excellent")</f>
        <v>Fair</v>
      </c>
      <c r="E2374" t="s">
        <v>16</v>
      </c>
      <c r="F2374" t="s">
        <v>22</v>
      </c>
      <c r="G2374">
        <v>29</v>
      </c>
      <c r="H2374" s="3" t="str" cm="1">
        <f t="array" ref="H2374">_xlfn.IFS(G2374&lt;25,"18-24",G2374&lt;35,"25-34",G2374&lt;45,"35-44",G2374&lt;55,"45-54",G2374&lt;65,"55-64",G2374&gt;=65,"65+")</f>
        <v>25-34</v>
      </c>
      <c r="I2374">
        <v>4</v>
      </c>
      <c r="J2374" t="str" cm="1">
        <f t="array" ref="J2374">_xlfn.IFS(I2374&lt;3,"0-2 yrs",I2374&lt;7,"3-6 yrs",I2374&gt;=7,"7+ yrs")</f>
        <v>3-6 yrs</v>
      </c>
      <c r="K2374" s="2">
        <v>97983.44</v>
      </c>
      <c r="L2374" s="1">
        <v>133434.57</v>
      </c>
      <c r="M2374" s="1" t="s">
        <v>2971</v>
      </c>
      <c r="N2374">
        <v>2</v>
      </c>
      <c r="O2374" t="s">
        <v>2986</v>
      </c>
      <c r="P2374" t="s">
        <v>2986</v>
      </c>
      <c r="Q2374">
        <v>0</v>
      </c>
      <c r="R2374" t="s">
        <v>2959</v>
      </c>
    </row>
    <row r="2375" spans="1:18" x14ac:dyDescent="0.25">
      <c r="A2375">
        <v>15764618</v>
      </c>
      <c r="B2375" t="s">
        <v>1337</v>
      </c>
      <c r="C2375">
        <v>815</v>
      </c>
      <c r="D2375" t="str" cm="1">
        <f t="array" ref="D2375">_xlfn.IFS(C2375&lt;580,"Poor",C2375&lt;670,"Fair",C2375&lt;740,"Good",C2375&lt;800,"Very Good",C2375&gt;=800,"Excellent")</f>
        <v>Excellent</v>
      </c>
      <c r="E2375" t="s">
        <v>16</v>
      </c>
      <c r="F2375" t="s">
        <v>13</v>
      </c>
      <c r="G2375">
        <v>39</v>
      </c>
      <c r="H2375" s="3" t="str" cm="1">
        <f t="array" ref="H2375">_xlfn.IFS(G2375&lt;25,"18-24",G2375&lt;35,"25-34",G2375&lt;45,"35-44",G2375&lt;55,"45-54",G2375&lt;65,"55-64",G2375&gt;=65,"65+")</f>
        <v>35-44</v>
      </c>
      <c r="I2375">
        <v>6</v>
      </c>
      <c r="J2375" t="str" cm="1">
        <f t="array" ref="J2375">_xlfn.IFS(I2375&lt;3,"0-2 yrs",I2375&lt;7,"3-6 yrs",I2375&gt;=7,"7+ yrs")</f>
        <v>3-6 yrs</v>
      </c>
      <c r="K2375" s="2">
        <v>85167.88</v>
      </c>
      <c r="L2375" s="1">
        <v>0</v>
      </c>
      <c r="M2375" s="1" t="s">
        <v>2984</v>
      </c>
      <c r="N2375">
        <v>1</v>
      </c>
      <c r="O2375" t="s">
        <v>14</v>
      </c>
      <c r="P2375" t="s">
        <v>14</v>
      </c>
      <c r="Q2375">
        <v>0</v>
      </c>
      <c r="R2375" t="s">
        <v>2959</v>
      </c>
    </row>
    <row r="2376" spans="1:18" x14ac:dyDescent="0.25">
      <c r="A2376">
        <v>15730738</v>
      </c>
      <c r="B2376" t="s">
        <v>371</v>
      </c>
      <c r="C2376">
        <v>786</v>
      </c>
      <c r="D2376" t="str" cm="1">
        <f t="array" ref="D2376">_xlfn.IFS(C2376&lt;580,"Poor",C2376&lt;670,"Fair",C2376&lt;740,"Good",C2376&lt;800,"Very Good",C2376&gt;=800,"Excellent")</f>
        <v>Very Good</v>
      </c>
      <c r="E2376" t="s">
        <v>16</v>
      </c>
      <c r="F2376" t="s">
        <v>22</v>
      </c>
      <c r="G2376">
        <v>31</v>
      </c>
      <c r="H2376" s="3" t="str" cm="1">
        <f t="array" ref="H2376">_xlfn.IFS(G2376&lt;25,"18-24",G2376&lt;35,"25-34",G2376&lt;45,"35-44",G2376&lt;55,"45-54",G2376&lt;65,"55-64",G2376&gt;=65,"65+")</f>
        <v>25-34</v>
      </c>
      <c r="I2376">
        <v>9</v>
      </c>
      <c r="J2376" t="str" cm="1">
        <f t="array" ref="J2376">_xlfn.IFS(I2376&lt;3,"0-2 yrs",I2376&lt;7,"3-6 yrs",I2376&gt;=7,"7+ yrs")</f>
        <v>7+ yrs</v>
      </c>
      <c r="K2376" s="2">
        <v>18210.36</v>
      </c>
      <c r="L2376" s="1">
        <v>0</v>
      </c>
      <c r="M2376" s="1" t="s">
        <v>2984</v>
      </c>
      <c r="N2376">
        <v>2</v>
      </c>
      <c r="O2376" t="s">
        <v>14</v>
      </c>
      <c r="P2376" t="s">
        <v>14</v>
      </c>
      <c r="Q2376">
        <v>0</v>
      </c>
      <c r="R2376" t="s">
        <v>2959</v>
      </c>
    </row>
    <row r="2377" spans="1:18" x14ac:dyDescent="0.25">
      <c r="A2377">
        <v>15637650</v>
      </c>
      <c r="B2377" t="s">
        <v>844</v>
      </c>
      <c r="C2377">
        <v>549</v>
      </c>
      <c r="D2377" t="str" cm="1">
        <f t="array" ref="D2377">_xlfn.IFS(C2377&lt;580,"Poor",C2377&lt;670,"Fair",C2377&lt;740,"Good",C2377&lt;800,"Very Good",C2377&gt;=800,"Excellent")</f>
        <v>Poor</v>
      </c>
      <c r="E2377" t="s">
        <v>12</v>
      </c>
      <c r="F2377" t="s">
        <v>22</v>
      </c>
      <c r="G2377">
        <v>50</v>
      </c>
      <c r="H2377" s="3" t="str" cm="1">
        <f t="array" ref="H2377">_xlfn.IFS(G2377&lt;25,"18-24",G2377&lt;35,"25-34",G2377&lt;45,"35-44",G2377&lt;55,"45-54",G2377&lt;65,"55-64",G2377&gt;=65,"65+")</f>
        <v>45-54</v>
      </c>
      <c r="I2377">
        <v>9</v>
      </c>
      <c r="J2377" t="str" cm="1">
        <f t="array" ref="J2377">_xlfn.IFS(I2377&lt;3,"0-2 yrs",I2377&lt;7,"3-6 yrs",I2377&gt;=7,"7+ yrs")</f>
        <v>7+ yrs</v>
      </c>
      <c r="K2377" s="2">
        <v>13608.18</v>
      </c>
      <c r="L2377" s="1">
        <v>94748.76</v>
      </c>
      <c r="M2377" s="1" t="s">
        <v>2972</v>
      </c>
      <c r="N2377">
        <v>2</v>
      </c>
      <c r="O2377" t="s">
        <v>14</v>
      </c>
      <c r="P2377" t="s">
        <v>14</v>
      </c>
      <c r="Q2377">
        <v>0</v>
      </c>
      <c r="R2377" t="s">
        <v>2959</v>
      </c>
    </row>
    <row r="2378" spans="1:18" x14ac:dyDescent="0.25">
      <c r="A2378">
        <v>15606267</v>
      </c>
      <c r="B2378" t="s">
        <v>1068</v>
      </c>
      <c r="C2378">
        <v>622</v>
      </c>
      <c r="D2378" t="str" cm="1">
        <f t="array" ref="D2378">_xlfn.IFS(C2378&lt;580,"Poor",C2378&lt;670,"Fair",C2378&lt;740,"Good",C2378&lt;800,"Very Good",C2378&gt;=800,"Excellent")</f>
        <v>Fair</v>
      </c>
      <c r="E2378" t="s">
        <v>12</v>
      </c>
      <c r="F2378" t="s">
        <v>13</v>
      </c>
      <c r="G2378">
        <v>38</v>
      </c>
      <c r="H2378" s="3" t="str" cm="1">
        <f t="array" ref="H2378">_xlfn.IFS(G2378&lt;25,"18-24",G2378&lt;35,"25-34",G2378&lt;45,"35-44",G2378&lt;55,"45-54",G2378&lt;65,"55-64",G2378&gt;=65,"65+")</f>
        <v>35-44</v>
      </c>
      <c r="I2378">
        <v>4</v>
      </c>
      <c r="J2378" t="str" cm="1">
        <f t="array" ref="J2378">_xlfn.IFS(I2378&lt;3,"0-2 yrs",I2378&lt;7,"3-6 yrs",I2378&gt;=7,"7+ yrs")</f>
        <v>3-6 yrs</v>
      </c>
      <c r="K2378" s="2">
        <v>110457.99</v>
      </c>
      <c r="L2378" s="1">
        <v>98640.74</v>
      </c>
      <c r="M2378" s="1" t="s">
        <v>2972</v>
      </c>
      <c r="N2378">
        <v>1</v>
      </c>
      <c r="O2378" t="s">
        <v>14</v>
      </c>
      <c r="P2378" t="s">
        <v>14</v>
      </c>
      <c r="Q2378">
        <v>0</v>
      </c>
      <c r="R2378" t="s">
        <v>2959</v>
      </c>
    </row>
    <row r="2379" spans="1:18" x14ac:dyDescent="0.25">
      <c r="A2379">
        <v>15625904</v>
      </c>
      <c r="B2379" t="s">
        <v>1106</v>
      </c>
      <c r="C2379">
        <v>624</v>
      </c>
      <c r="D2379" t="str" cm="1">
        <f t="array" ref="D2379">_xlfn.IFS(C2379&lt;580,"Poor",C2379&lt;670,"Fair",C2379&lt;740,"Good",C2379&lt;800,"Very Good",C2379&gt;=800,"Excellent")</f>
        <v>Fair</v>
      </c>
      <c r="E2379" t="s">
        <v>12</v>
      </c>
      <c r="F2379" t="s">
        <v>22</v>
      </c>
      <c r="G2379">
        <v>26</v>
      </c>
      <c r="H2379" s="3" t="str" cm="1">
        <f t="array" ref="H2379">_xlfn.IFS(G2379&lt;25,"18-24",G2379&lt;35,"25-34",G2379&lt;45,"35-44",G2379&lt;55,"45-54",G2379&lt;65,"55-64",G2379&gt;=65,"65+")</f>
        <v>25-34</v>
      </c>
      <c r="I2379">
        <v>9</v>
      </c>
      <c r="J2379" t="str" cm="1">
        <f t="array" ref="J2379">_xlfn.IFS(I2379&lt;3,"0-2 yrs",I2379&lt;7,"3-6 yrs",I2379&gt;=7,"7+ yrs")</f>
        <v>7+ yrs</v>
      </c>
      <c r="K2379" s="2">
        <v>31231.35</v>
      </c>
      <c r="L2379" s="1">
        <v>74681.899999999994</v>
      </c>
      <c r="M2379" s="1" t="s">
        <v>2972</v>
      </c>
      <c r="N2379">
        <v>2</v>
      </c>
      <c r="O2379" t="s">
        <v>2986</v>
      </c>
      <c r="P2379" t="s">
        <v>2986</v>
      </c>
      <c r="Q2379">
        <v>0</v>
      </c>
      <c r="R2379" t="s">
        <v>2959</v>
      </c>
    </row>
    <row r="2380" spans="1:18" x14ac:dyDescent="0.25">
      <c r="A2380">
        <v>15654463</v>
      </c>
      <c r="B2380" t="s">
        <v>697</v>
      </c>
      <c r="C2380">
        <v>841</v>
      </c>
      <c r="D2380" t="str" cm="1">
        <f t="array" ref="D2380">_xlfn.IFS(C2380&lt;580,"Poor",C2380&lt;670,"Fair",C2380&lt;740,"Good",C2380&lt;800,"Very Good",C2380&gt;=800,"Excellent")</f>
        <v>Excellent</v>
      </c>
      <c r="E2380" t="s">
        <v>12</v>
      </c>
      <c r="F2380" t="s">
        <v>22</v>
      </c>
      <c r="G2380">
        <v>34</v>
      </c>
      <c r="H2380" s="3" t="str" cm="1">
        <f t="array" ref="H2380">_xlfn.IFS(G2380&lt;25,"18-24",G2380&lt;35,"25-34",G2380&lt;45,"35-44",G2380&lt;55,"45-54",G2380&lt;65,"55-64",G2380&gt;=65,"65+")</f>
        <v>25-34</v>
      </c>
      <c r="I2380">
        <v>4</v>
      </c>
      <c r="J2380" t="str" cm="1">
        <f t="array" ref="J2380">_xlfn.IFS(I2380&lt;3,"0-2 yrs",I2380&lt;7,"3-6 yrs",I2380&gt;=7,"7+ yrs")</f>
        <v>3-6 yrs</v>
      </c>
      <c r="K2380" s="2">
        <v>141582.66</v>
      </c>
      <c r="L2380" s="1">
        <v>0</v>
      </c>
      <c r="M2380" s="1" t="s">
        <v>2984</v>
      </c>
      <c r="N2380">
        <v>2</v>
      </c>
      <c r="O2380" t="s">
        <v>2986</v>
      </c>
      <c r="P2380" t="s">
        <v>2986</v>
      </c>
      <c r="Q2380">
        <v>0</v>
      </c>
      <c r="R2380" t="s">
        <v>2959</v>
      </c>
    </row>
    <row r="2381" spans="1:18" x14ac:dyDescent="0.25">
      <c r="A2381">
        <v>15774151</v>
      </c>
      <c r="B2381" t="s">
        <v>790</v>
      </c>
      <c r="C2381">
        <v>614</v>
      </c>
      <c r="D2381" t="str" cm="1">
        <f t="array" ref="D2381">_xlfn.IFS(C2381&lt;580,"Poor",C2381&lt;670,"Fair",C2381&lt;740,"Good",C2381&lt;800,"Very Good",C2381&gt;=800,"Excellent")</f>
        <v>Fair</v>
      </c>
      <c r="E2381" t="s">
        <v>16</v>
      </c>
      <c r="F2381" t="s">
        <v>13</v>
      </c>
      <c r="G2381">
        <v>41</v>
      </c>
      <c r="H2381" s="3" t="str" cm="1">
        <f t="array" ref="H2381">_xlfn.IFS(G2381&lt;25,"18-24",G2381&lt;35,"25-34",G2381&lt;45,"35-44",G2381&lt;55,"45-54",G2381&lt;65,"55-64",G2381&gt;=65,"65+")</f>
        <v>35-44</v>
      </c>
      <c r="I2381">
        <v>7</v>
      </c>
      <c r="J2381" t="str" cm="1">
        <f t="array" ref="J2381">_xlfn.IFS(I2381&lt;3,"0-2 yrs",I2381&lt;7,"3-6 yrs",I2381&gt;=7,"7+ yrs")</f>
        <v>7+ yrs</v>
      </c>
      <c r="K2381" s="2">
        <v>14666.35</v>
      </c>
      <c r="L2381" s="1">
        <v>179915.85</v>
      </c>
      <c r="M2381" s="1" t="s">
        <v>2983</v>
      </c>
      <c r="N2381">
        <v>1</v>
      </c>
      <c r="O2381" t="s">
        <v>2986</v>
      </c>
      <c r="P2381" t="s">
        <v>2986</v>
      </c>
      <c r="Q2381">
        <v>1</v>
      </c>
      <c r="R2381" t="s">
        <v>2957</v>
      </c>
    </row>
    <row r="2382" spans="1:18" x14ac:dyDescent="0.25">
      <c r="A2382">
        <v>15693259</v>
      </c>
      <c r="B2382" t="s">
        <v>91</v>
      </c>
      <c r="C2382">
        <v>676</v>
      </c>
      <c r="D2382" t="str" cm="1">
        <f t="array" ref="D2382">_xlfn.IFS(C2382&lt;580,"Poor",C2382&lt;670,"Fair",C2382&lt;740,"Good",C2382&lt;800,"Very Good",C2382&gt;=800,"Excellent")</f>
        <v>Good</v>
      </c>
      <c r="E2382" t="s">
        <v>12</v>
      </c>
      <c r="F2382" t="s">
        <v>22</v>
      </c>
      <c r="G2382">
        <v>30</v>
      </c>
      <c r="H2382" s="3" t="str" cm="1">
        <f t="array" ref="H2382">_xlfn.IFS(G2382&lt;25,"18-24",G2382&lt;35,"25-34",G2382&lt;45,"35-44",G2382&lt;55,"45-54",G2382&lt;65,"55-64",G2382&gt;=65,"65+")</f>
        <v>25-34</v>
      </c>
      <c r="I2382">
        <v>1</v>
      </c>
      <c r="J2382" t="str" cm="1">
        <f t="array" ref="J2382">_xlfn.IFS(I2382&lt;3,"0-2 yrs",I2382&lt;7,"3-6 yrs",I2382&gt;=7,"7+ yrs")</f>
        <v>0-2 yrs</v>
      </c>
      <c r="K2382" s="2">
        <v>55400.17</v>
      </c>
      <c r="L2382" s="1">
        <v>128207.23</v>
      </c>
      <c r="M2382" s="1" t="s">
        <v>2971</v>
      </c>
      <c r="N2382">
        <v>1</v>
      </c>
      <c r="O2382" t="s">
        <v>14</v>
      </c>
      <c r="P2382" t="s">
        <v>14</v>
      </c>
      <c r="Q2382">
        <v>0</v>
      </c>
      <c r="R2382" t="s">
        <v>2959</v>
      </c>
    </row>
    <row r="2383" spans="1:18" x14ac:dyDescent="0.25">
      <c r="A2383">
        <v>15642468</v>
      </c>
      <c r="B2383" t="s">
        <v>78</v>
      </c>
      <c r="C2383">
        <v>697</v>
      </c>
      <c r="D2383" t="str" cm="1">
        <f t="array" ref="D2383">_xlfn.IFS(C2383&lt;580,"Poor",C2383&lt;670,"Fair",C2383&lt;740,"Good",C2383&lt;800,"Very Good",C2383&gt;=800,"Excellent")</f>
        <v>Good</v>
      </c>
      <c r="E2383" t="s">
        <v>12</v>
      </c>
      <c r="F2383" t="s">
        <v>22</v>
      </c>
      <c r="G2383">
        <v>42</v>
      </c>
      <c r="H2383" s="3" t="str" cm="1">
        <f t="array" ref="H2383">_xlfn.IFS(G2383&lt;25,"18-24",G2383&lt;35,"25-34",G2383&lt;45,"35-44",G2383&lt;55,"45-54",G2383&lt;65,"55-64",G2383&gt;=65,"65+")</f>
        <v>35-44</v>
      </c>
      <c r="I2383">
        <v>9</v>
      </c>
      <c r="J2383" t="str" cm="1">
        <f t="array" ref="J2383">_xlfn.IFS(I2383&lt;3,"0-2 yrs",I2383&lt;7,"3-6 yrs",I2383&gt;=7,"7+ yrs")</f>
        <v>7+ yrs</v>
      </c>
      <c r="K2383" s="2">
        <v>174667.65</v>
      </c>
      <c r="L2383" s="1">
        <v>132739.26</v>
      </c>
      <c r="M2383" s="1" t="s">
        <v>2971</v>
      </c>
      <c r="N2383">
        <v>2</v>
      </c>
      <c r="O2383" t="s">
        <v>2986</v>
      </c>
      <c r="P2383" t="s">
        <v>2986</v>
      </c>
      <c r="Q2383">
        <v>0</v>
      </c>
      <c r="R2383" t="s">
        <v>2959</v>
      </c>
    </row>
    <row r="2384" spans="1:18" x14ac:dyDescent="0.25">
      <c r="A2384">
        <v>15758531</v>
      </c>
      <c r="B2384" t="s">
        <v>1092</v>
      </c>
      <c r="C2384">
        <v>732</v>
      </c>
      <c r="D2384" t="str" cm="1">
        <f t="array" ref="D2384">_xlfn.IFS(C2384&lt;580,"Poor",C2384&lt;670,"Fair",C2384&lt;740,"Good",C2384&lt;800,"Very Good",C2384&gt;=800,"Excellent")</f>
        <v>Good</v>
      </c>
      <c r="E2384" t="s">
        <v>12</v>
      </c>
      <c r="F2384" t="s">
        <v>13</v>
      </c>
      <c r="G2384">
        <v>40</v>
      </c>
      <c r="H2384" s="3" t="str" cm="1">
        <f t="array" ref="H2384">_xlfn.IFS(G2384&lt;25,"18-24",G2384&lt;35,"25-34",G2384&lt;45,"35-44",G2384&lt;55,"45-54",G2384&lt;65,"55-64",G2384&gt;=65,"65+")</f>
        <v>35-44</v>
      </c>
      <c r="I2384">
        <v>10</v>
      </c>
      <c r="J2384" t="str" cm="1">
        <f t="array" ref="J2384">_xlfn.IFS(I2384&lt;3,"0-2 yrs",I2384&lt;7,"3-6 yrs",I2384&gt;=7,"7+ yrs")</f>
        <v>7+ yrs</v>
      </c>
      <c r="K2384" s="2">
        <v>154189.07999999999</v>
      </c>
      <c r="L2384" s="1">
        <v>0</v>
      </c>
      <c r="M2384" s="1" t="s">
        <v>2984</v>
      </c>
      <c r="N2384">
        <v>2</v>
      </c>
      <c r="O2384" t="s">
        <v>2986</v>
      </c>
      <c r="P2384" t="s">
        <v>2986</v>
      </c>
      <c r="Q2384">
        <v>0</v>
      </c>
      <c r="R2384" t="s">
        <v>2959</v>
      </c>
    </row>
    <row r="2385" spans="1:18" x14ac:dyDescent="0.25">
      <c r="A2385">
        <v>15728352</v>
      </c>
      <c r="B2385" t="s">
        <v>1338</v>
      </c>
      <c r="C2385">
        <v>623</v>
      </c>
      <c r="D2385" t="str" cm="1">
        <f t="array" ref="D2385">_xlfn.IFS(C2385&lt;580,"Poor",C2385&lt;670,"Fair",C2385&lt;740,"Good",C2385&lt;800,"Very Good",C2385&gt;=800,"Excellent")</f>
        <v>Fair</v>
      </c>
      <c r="E2385" t="s">
        <v>12</v>
      </c>
      <c r="F2385" t="s">
        <v>22</v>
      </c>
      <c r="G2385">
        <v>27</v>
      </c>
      <c r="H2385" s="3" t="str" cm="1">
        <f t="array" ref="H2385">_xlfn.IFS(G2385&lt;25,"18-24",G2385&lt;35,"25-34",G2385&lt;45,"35-44",G2385&lt;55,"45-54",G2385&lt;65,"55-64",G2385&gt;=65,"65+")</f>
        <v>25-34</v>
      </c>
      <c r="I2385">
        <v>4</v>
      </c>
      <c r="J2385" t="str" cm="1">
        <f t="array" ref="J2385">_xlfn.IFS(I2385&lt;3,"0-2 yrs",I2385&lt;7,"3-6 yrs",I2385&gt;=7,"7+ yrs")</f>
        <v>3-6 yrs</v>
      </c>
      <c r="K2385" s="2">
        <v>142170.44</v>
      </c>
      <c r="L2385" s="1">
        <v>120509.81</v>
      </c>
      <c r="M2385" s="1" t="s">
        <v>2971</v>
      </c>
      <c r="N2385">
        <v>1</v>
      </c>
      <c r="O2385" t="s">
        <v>2986</v>
      </c>
      <c r="P2385" t="s">
        <v>2986</v>
      </c>
      <c r="Q2385">
        <v>0</v>
      </c>
      <c r="R2385" t="s">
        <v>2959</v>
      </c>
    </row>
    <row r="2386" spans="1:18" x14ac:dyDescent="0.25">
      <c r="A2386">
        <v>15637240</v>
      </c>
      <c r="B2386" t="s">
        <v>169</v>
      </c>
      <c r="C2386">
        <v>541</v>
      </c>
      <c r="D2386" t="str" cm="1">
        <f t="array" ref="D2386">_xlfn.IFS(C2386&lt;580,"Poor",C2386&lt;670,"Fair",C2386&lt;740,"Good",C2386&lt;800,"Very Good",C2386&gt;=800,"Excellent")</f>
        <v>Poor</v>
      </c>
      <c r="E2386" t="s">
        <v>12</v>
      </c>
      <c r="F2386" t="s">
        <v>22</v>
      </c>
      <c r="G2386">
        <v>46</v>
      </c>
      <c r="H2386" s="3" t="str" cm="1">
        <f t="array" ref="H2386">_xlfn.IFS(G2386&lt;25,"18-24",G2386&lt;35,"25-34",G2386&lt;45,"35-44",G2386&lt;55,"45-54",G2386&lt;65,"55-64",G2386&gt;=65,"65+")</f>
        <v>45-54</v>
      </c>
      <c r="I2386">
        <v>4</v>
      </c>
      <c r="J2386" t="str" cm="1">
        <f t="array" ref="J2386">_xlfn.IFS(I2386&lt;3,"0-2 yrs",I2386&lt;7,"3-6 yrs",I2386&gt;=7,"7+ yrs")</f>
        <v>3-6 yrs</v>
      </c>
      <c r="K2386" s="2">
        <v>94499.06</v>
      </c>
      <c r="L2386" s="1">
        <v>124547.13</v>
      </c>
      <c r="M2386" s="1" t="s">
        <v>2971</v>
      </c>
      <c r="N2386">
        <v>2</v>
      </c>
      <c r="O2386" t="s">
        <v>2986</v>
      </c>
      <c r="P2386" t="s">
        <v>2986</v>
      </c>
      <c r="Q2386">
        <v>0</v>
      </c>
      <c r="R2386" t="s">
        <v>2959</v>
      </c>
    </row>
    <row r="2387" spans="1:18" x14ac:dyDescent="0.25">
      <c r="A2387">
        <v>15595588</v>
      </c>
      <c r="B2387" t="s">
        <v>1339</v>
      </c>
      <c r="C2387">
        <v>773</v>
      </c>
      <c r="D2387" t="str" cm="1">
        <f t="array" ref="D2387">_xlfn.IFS(C2387&lt;580,"Poor",C2387&lt;670,"Fair",C2387&lt;740,"Good",C2387&lt;800,"Very Good",C2387&gt;=800,"Excellent")</f>
        <v>Very Good</v>
      </c>
      <c r="E2387" t="s">
        <v>16</v>
      </c>
      <c r="F2387" t="s">
        <v>13</v>
      </c>
      <c r="G2387">
        <v>39</v>
      </c>
      <c r="H2387" s="3" t="str" cm="1">
        <f t="array" ref="H2387">_xlfn.IFS(G2387&lt;25,"18-24",G2387&lt;35,"25-34",G2387&lt;45,"35-44",G2387&lt;55,"45-54",G2387&lt;65,"55-64",G2387&gt;=65,"65+")</f>
        <v>35-44</v>
      </c>
      <c r="I2387">
        <v>4</v>
      </c>
      <c r="J2387" t="str" cm="1">
        <f t="array" ref="J2387">_xlfn.IFS(I2387&lt;3,"0-2 yrs",I2387&lt;7,"3-6 yrs",I2387&gt;=7,"7+ yrs")</f>
        <v>3-6 yrs</v>
      </c>
      <c r="K2387" s="2">
        <v>182081.45</v>
      </c>
      <c r="L2387" s="1">
        <v>0</v>
      </c>
      <c r="M2387" s="1" t="s">
        <v>2984</v>
      </c>
      <c r="N2387">
        <v>2</v>
      </c>
      <c r="O2387" t="s">
        <v>14</v>
      </c>
      <c r="P2387" t="s">
        <v>14</v>
      </c>
      <c r="Q2387">
        <v>0</v>
      </c>
      <c r="R2387" t="s">
        <v>2959</v>
      </c>
    </row>
    <row r="2388" spans="1:18" x14ac:dyDescent="0.25">
      <c r="A2388">
        <v>15778395</v>
      </c>
      <c r="B2388" t="s">
        <v>221</v>
      </c>
      <c r="C2388">
        <v>762</v>
      </c>
      <c r="D2388" t="str" cm="1">
        <f t="array" ref="D2388">_xlfn.IFS(C2388&lt;580,"Poor",C2388&lt;670,"Fair",C2388&lt;740,"Good",C2388&lt;800,"Very Good",C2388&gt;=800,"Excellent")</f>
        <v>Very Good</v>
      </c>
      <c r="E2388" t="s">
        <v>25</v>
      </c>
      <c r="F2388" t="s">
        <v>22</v>
      </c>
      <c r="G2388">
        <v>34</v>
      </c>
      <c r="H2388" s="3" t="str" cm="1">
        <f t="array" ref="H2388">_xlfn.IFS(G2388&lt;25,"18-24",G2388&lt;35,"25-34",G2388&lt;45,"35-44",G2388&lt;55,"45-54",G2388&lt;65,"55-64",G2388&gt;=65,"65+")</f>
        <v>25-34</v>
      </c>
      <c r="I2388">
        <v>4</v>
      </c>
      <c r="J2388" t="str" cm="1">
        <f t="array" ref="J2388">_xlfn.IFS(I2388&lt;3,"0-2 yrs",I2388&lt;7,"3-6 yrs",I2388&gt;=7,"7+ yrs")</f>
        <v>3-6 yrs</v>
      </c>
      <c r="K2388" s="2">
        <v>68562.259999999995</v>
      </c>
      <c r="L2388" s="1">
        <v>88815.56</v>
      </c>
      <c r="M2388" s="1" t="s">
        <v>2972</v>
      </c>
      <c r="N2388">
        <v>2</v>
      </c>
      <c r="O2388" t="s">
        <v>2986</v>
      </c>
      <c r="P2388" t="s">
        <v>2986</v>
      </c>
      <c r="Q2388">
        <v>1</v>
      </c>
      <c r="R2388" t="s">
        <v>2957</v>
      </c>
    </row>
    <row r="2389" spans="1:18" x14ac:dyDescent="0.25">
      <c r="A2389">
        <v>15711825</v>
      </c>
      <c r="B2389" t="s">
        <v>303</v>
      </c>
      <c r="C2389">
        <v>655</v>
      </c>
      <c r="D2389" t="str" cm="1">
        <f t="array" ref="D2389">_xlfn.IFS(C2389&lt;580,"Poor",C2389&lt;670,"Fair",C2389&lt;740,"Good",C2389&lt;800,"Very Good",C2389&gt;=800,"Excellent")</f>
        <v>Fair</v>
      </c>
      <c r="E2389" t="s">
        <v>16</v>
      </c>
      <c r="F2389" t="s">
        <v>13</v>
      </c>
      <c r="G2389">
        <v>35</v>
      </c>
      <c r="H2389" s="3" t="str" cm="1">
        <f t="array" ref="H2389">_xlfn.IFS(G2389&lt;25,"18-24",G2389&lt;35,"25-34",G2389&lt;45,"35-44",G2389&lt;55,"45-54",G2389&lt;65,"55-64",G2389&gt;=65,"65+")</f>
        <v>35-44</v>
      </c>
      <c r="I2389">
        <v>1</v>
      </c>
      <c r="J2389" t="str" cm="1">
        <f t="array" ref="J2389">_xlfn.IFS(I2389&lt;3,"0-2 yrs",I2389&lt;7,"3-6 yrs",I2389&gt;=7,"7+ yrs")</f>
        <v>0-2 yrs</v>
      </c>
      <c r="K2389" s="2">
        <v>88798.02</v>
      </c>
      <c r="L2389" s="1">
        <v>82231.509999999995</v>
      </c>
      <c r="M2389" s="1" t="s">
        <v>2972</v>
      </c>
      <c r="N2389">
        <v>2</v>
      </c>
      <c r="O2389" t="s">
        <v>2986</v>
      </c>
      <c r="P2389" t="s">
        <v>2986</v>
      </c>
      <c r="Q2389">
        <v>0</v>
      </c>
      <c r="R2389" t="s">
        <v>2959</v>
      </c>
    </row>
    <row r="2390" spans="1:18" x14ac:dyDescent="0.25">
      <c r="A2390">
        <v>15599251</v>
      </c>
      <c r="B2390" t="s">
        <v>380</v>
      </c>
      <c r="C2390">
        <v>602</v>
      </c>
      <c r="D2390" t="str" cm="1">
        <f t="array" ref="D2390">_xlfn.IFS(C2390&lt;580,"Poor",C2390&lt;670,"Fair",C2390&lt;740,"Good",C2390&lt;800,"Very Good",C2390&gt;=800,"Excellent")</f>
        <v>Fair</v>
      </c>
      <c r="E2390" t="s">
        <v>25</v>
      </c>
      <c r="F2390" t="s">
        <v>22</v>
      </c>
      <c r="G2390">
        <v>32</v>
      </c>
      <c r="H2390" s="3" t="str" cm="1">
        <f t="array" ref="H2390">_xlfn.IFS(G2390&lt;25,"18-24",G2390&lt;35,"25-34",G2390&lt;45,"35-44",G2390&lt;55,"45-54",G2390&lt;65,"55-64",G2390&gt;=65,"65+")</f>
        <v>25-34</v>
      </c>
      <c r="I2390">
        <v>7</v>
      </c>
      <c r="J2390" t="str" cm="1">
        <f t="array" ref="J2390">_xlfn.IFS(I2390&lt;3,"0-2 yrs",I2390&lt;7,"3-6 yrs",I2390&gt;=7,"7+ yrs")</f>
        <v>7+ yrs</v>
      </c>
      <c r="K2390" s="2">
        <v>113781.99</v>
      </c>
      <c r="L2390" s="1">
        <v>184715.86</v>
      </c>
      <c r="M2390" s="1" t="s">
        <v>2983</v>
      </c>
      <c r="N2390">
        <v>2</v>
      </c>
      <c r="O2390" t="s">
        <v>2986</v>
      </c>
      <c r="P2390" t="s">
        <v>2986</v>
      </c>
      <c r="Q2390">
        <v>0</v>
      </c>
      <c r="R2390" t="s">
        <v>2959</v>
      </c>
    </row>
    <row r="2391" spans="1:18" x14ac:dyDescent="0.25">
      <c r="A2391">
        <v>15570004</v>
      </c>
      <c r="B2391" t="s">
        <v>896</v>
      </c>
      <c r="C2391">
        <v>850</v>
      </c>
      <c r="D2391" t="str" cm="1">
        <f t="array" ref="D2391">_xlfn.IFS(C2391&lt;580,"Poor",C2391&lt;670,"Fair",C2391&lt;740,"Good",C2391&lt;800,"Very Good",C2391&gt;=800,"Excellent")</f>
        <v>Excellent</v>
      </c>
      <c r="E2391" t="s">
        <v>12</v>
      </c>
      <c r="F2391" t="s">
        <v>22</v>
      </c>
      <c r="G2391">
        <v>31</v>
      </c>
      <c r="H2391" s="3" t="str" cm="1">
        <f t="array" ref="H2391">_xlfn.IFS(G2391&lt;25,"18-24",G2391&lt;35,"25-34",G2391&lt;45,"35-44",G2391&lt;55,"45-54",G2391&lt;65,"55-64",G2391&gt;=65,"65+")</f>
        <v>25-34</v>
      </c>
      <c r="I2391">
        <v>3</v>
      </c>
      <c r="J2391" t="str" cm="1">
        <f t="array" ref="J2391">_xlfn.IFS(I2391&lt;3,"0-2 yrs",I2391&lt;7,"3-6 yrs",I2391&gt;=7,"7+ yrs")</f>
        <v>3-6 yrs</v>
      </c>
      <c r="K2391" s="2">
        <v>121866.87</v>
      </c>
      <c r="L2391" s="1">
        <v>0</v>
      </c>
      <c r="M2391" s="1" t="s">
        <v>2984</v>
      </c>
      <c r="N2391">
        <v>2</v>
      </c>
      <c r="O2391" t="s">
        <v>2986</v>
      </c>
      <c r="P2391" t="s">
        <v>2986</v>
      </c>
      <c r="Q2391">
        <v>0</v>
      </c>
      <c r="R2391" t="s">
        <v>2959</v>
      </c>
    </row>
    <row r="2392" spans="1:18" x14ac:dyDescent="0.25">
      <c r="A2392">
        <v>15656912</v>
      </c>
      <c r="B2392" t="s">
        <v>944</v>
      </c>
      <c r="C2392">
        <v>649</v>
      </c>
      <c r="D2392" t="str" cm="1">
        <f t="array" ref="D2392">_xlfn.IFS(C2392&lt;580,"Poor",C2392&lt;670,"Fair",C2392&lt;740,"Good",C2392&lt;800,"Very Good",C2392&gt;=800,"Excellent")</f>
        <v>Fair</v>
      </c>
      <c r="E2392" t="s">
        <v>16</v>
      </c>
      <c r="F2392" t="s">
        <v>22</v>
      </c>
      <c r="G2392">
        <v>51</v>
      </c>
      <c r="H2392" s="3" t="str" cm="1">
        <f t="array" ref="H2392">_xlfn.IFS(G2392&lt;25,"18-24",G2392&lt;35,"25-34",G2392&lt;45,"35-44",G2392&lt;55,"45-54",G2392&lt;65,"55-64",G2392&gt;=65,"65+")</f>
        <v>45-54</v>
      </c>
      <c r="I2392">
        <v>4</v>
      </c>
      <c r="J2392" t="str" cm="1">
        <f t="array" ref="J2392">_xlfn.IFS(I2392&lt;3,"0-2 yrs",I2392&lt;7,"3-6 yrs",I2392&gt;=7,"7+ yrs")</f>
        <v>3-6 yrs</v>
      </c>
      <c r="K2392" s="2">
        <v>150390.57</v>
      </c>
      <c r="L2392" s="1">
        <v>0</v>
      </c>
      <c r="M2392" s="1" t="s">
        <v>2984</v>
      </c>
      <c r="N2392">
        <v>1</v>
      </c>
      <c r="O2392" t="s">
        <v>14</v>
      </c>
      <c r="P2392" t="s">
        <v>14</v>
      </c>
      <c r="Q2392">
        <v>0</v>
      </c>
      <c r="R2392" t="s">
        <v>2959</v>
      </c>
    </row>
    <row r="2393" spans="1:18" x14ac:dyDescent="0.25">
      <c r="A2393">
        <v>15657342</v>
      </c>
      <c r="B2393" t="s">
        <v>1340</v>
      </c>
      <c r="C2393">
        <v>850</v>
      </c>
      <c r="D2393" t="str" cm="1">
        <f t="array" ref="D2393">_xlfn.IFS(C2393&lt;580,"Poor",C2393&lt;670,"Fair",C2393&lt;740,"Good",C2393&lt;800,"Very Good",C2393&gt;=800,"Excellent")</f>
        <v>Excellent</v>
      </c>
      <c r="E2393" t="s">
        <v>25</v>
      </c>
      <c r="F2393" t="s">
        <v>22</v>
      </c>
      <c r="G2393">
        <v>28</v>
      </c>
      <c r="H2393" s="3" t="str" cm="1">
        <f t="array" ref="H2393">_xlfn.IFS(G2393&lt;25,"18-24",G2393&lt;35,"25-34",G2393&lt;45,"35-44",G2393&lt;55,"45-54",G2393&lt;65,"55-64",G2393&gt;=65,"65+")</f>
        <v>25-34</v>
      </c>
      <c r="I2393">
        <v>4</v>
      </c>
      <c r="J2393" t="str" cm="1">
        <f t="array" ref="J2393">_xlfn.IFS(I2393&lt;3,"0-2 yrs",I2393&lt;7,"3-6 yrs",I2393&gt;=7,"7+ yrs")</f>
        <v>3-6 yrs</v>
      </c>
      <c r="K2393" s="2">
        <v>60708.72</v>
      </c>
      <c r="L2393" s="1">
        <v>147972.19</v>
      </c>
      <c r="M2393" s="1" t="s">
        <v>2971</v>
      </c>
      <c r="N2393">
        <v>1</v>
      </c>
      <c r="O2393" t="s">
        <v>2986</v>
      </c>
      <c r="P2393" t="s">
        <v>2986</v>
      </c>
      <c r="Q2393">
        <v>1</v>
      </c>
      <c r="R2393" t="s">
        <v>2957</v>
      </c>
    </row>
    <row r="2394" spans="1:18" x14ac:dyDescent="0.25">
      <c r="A2394">
        <v>15716284</v>
      </c>
      <c r="B2394" t="s">
        <v>1235</v>
      </c>
      <c r="C2394">
        <v>543</v>
      </c>
      <c r="D2394" t="str" cm="1">
        <f t="array" ref="D2394">_xlfn.IFS(C2394&lt;580,"Poor",C2394&lt;670,"Fair",C2394&lt;740,"Good",C2394&lt;800,"Very Good",C2394&gt;=800,"Excellent")</f>
        <v>Poor</v>
      </c>
      <c r="E2394" t="s">
        <v>12</v>
      </c>
      <c r="F2394" t="s">
        <v>22</v>
      </c>
      <c r="G2394">
        <v>43</v>
      </c>
      <c r="H2394" s="3" t="str" cm="1">
        <f t="array" ref="H2394">_xlfn.IFS(G2394&lt;25,"18-24",G2394&lt;35,"25-34",G2394&lt;45,"35-44",G2394&lt;55,"45-54",G2394&lt;65,"55-64",G2394&gt;=65,"65+")</f>
        <v>35-44</v>
      </c>
      <c r="I2394">
        <v>9</v>
      </c>
      <c r="J2394" t="str" cm="1">
        <f t="array" ref="J2394">_xlfn.IFS(I2394&lt;3,"0-2 yrs",I2394&lt;7,"3-6 yrs",I2394&gt;=7,"7+ yrs")</f>
        <v>7+ yrs</v>
      </c>
      <c r="K2394" s="2">
        <v>78858.070000000007</v>
      </c>
      <c r="L2394" s="1">
        <v>0</v>
      </c>
      <c r="M2394" s="1" t="s">
        <v>2984</v>
      </c>
      <c r="N2394">
        <v>2</v>
      </c>
      <c r="O2394" t="s">
        <v>14</v>
      </c>
      <c r="P2394" t="s">
        <v>14</v>
      </c>
      <c r="Q2394">
        <v>0</v>
      </c>
      <c r="R2394" t="s">
        <v>2959</v>
      </c>
    </row>
    <row r="2395" spans="1:18" x14ac:dyDescent="0.25">
      <c r="A2395">
        <v>15672374</v>
      </c>
      <c r="B2395" t="s">
        <v>362</v>
      </c>
      <c r="C2395">
        <v>672</v>
      </c>
      <c r="D2395" t="str" cm="1">
        <f t="array" ref="D2395">_xlfn.IFS(C2395&lt;580,"Poor",C2395&lt;670,"Fair",C2395&lt;740,"Good",C2395&lt;800,"Very Good",C2395&gt;=800,"Excellent")</f>
        <v>Good</v>
      </c>
      <c r="E2395" t="s">
        <v>12</v>
      </c>
      <c r="F2395" t="s">
        <v>22</v>
      </c>
      <c r="G2395">
        <v>52</v>
      </c>
      <c r="H2395" s="3" t="str" cm="1">
        <f t="array" ref="H2395">_xlfn.IFS(G2395&lt;25,"18-24",G2395&lt;35,"25-34",G2395&lt;45,"35-44",G2395&lt;55,"45-54",G2395&lt;65,"55-64",G2395&gt;=65,"65+")</f>
        <v>45-54</v>
      </c>
      <c r="I2395">
        <v>8</v>
      </c>
      <c r="J2395" t="str" cm="1">
        <f t="array" ref="J2395">_xlfn.IFS(I2395&lt;3,"0-2 yrs",I2395&lt;7,"3-6 yrs",I2395&gt;=7,"7+ yrs")</f>
        <v>7+ yrs</v>
      </c>
      <c r="K2395" s="2">
        <v>56407.42</v>
      </c>
      <c r="L2395" s="1">
        <v>170008.84</v>
      </c>
      <c r="M2395" s="1" t="s">
        <v>2983</v>
      </c>
      <c r="N2395">
        <v>1</v>
      </c>
      <c r="O2395" t="s">
        <v>2986</v>
      </c>
      <c r="P2395" t="s">
        <v>2986</v>
      </c>
      <c r="Q2395">
        <v>1</v>
      </c>
      <c r="R2395" t="s">
        <v>2957</v>
      </c>
    </row>
    <row r="2396" spans="1:18" x14ac:dyDescent="0.25">
      <c r="A2396">
        <v>15732476</v>
      </c>
      <c r="B2396" t="s">
        <v>1341</v>
      </c>
      <c r="C2396">
        <v>600</v>
      </c>
      <c r="D2396" t="str" cm="1">
        <f t="array" ref="D2396">_xlfn.IFS(C2396&lt;580,"Poor",C2396&lt;670,"Fair",C2396&lt;740,"Good",C2396&lt;800,"Very Good",C2396&gt;=800,"Excellent")</f>
        <v>Fair</v>
      </c>
      <c r="E2396" t="s">
        <v>12</v>
      </c>
      <c r="F2396" t="s">
        <v>13</v>
      </c>
      <c r="G2396">
        <v>27</v>
      </c>
      <c r="H2396" s="3" t="str" cm="1">
        <f t="array" ref="H2396">_xlfn.IFS(G2396&lt;25,"18-24",G2396&lt;35,"25-34",G2396&lt;45,"35-44",G2396&lt;55,"45-54",G2396&lt;65,"55-64",G2396&gt;=65,"65+")</f>
        <v>25-34</v>
      </c>
      <c r="I2396">
        <v>3</v>
      </c>
      <c r="J2396" t="str" cm="1">
        <f t="array" ref="J2396">_xlfn.IFS(I2396&lt;3,"0-2 yrs",I2396&lt;7,"3-6 yrs",I2396&gt;=7,"7+ yrs")</f>
        <v>3-6 yrs</v>
      </c>
      <c r="K2396" s="2">
        <v>125698.97</v>
      </c>
      <c r="L2396" s="1">
        <v>0</v>
      </c>
      <c r="M2396" s="1" t="s">
        <v>2984</v>
      </c>
      <c r="N2396">
        <v>2</v>
      </c>
      <c r="O2396" t="s">
        <v>14</v>
      </c>
      <c r="P2396" t="s">
        <v>14</v>
      </c>
      <c r="Q2396">
        <v>0</v>
      </c>
      <c r="R2396" t="s">
        <v>2959</v>
      </c>
    </row>
    <row r="2397" spans="1:18" x14ac:dyDescent="0.25">
      <c r="A2397">
        <v>15747724</v>
      </c>
      <c r="B2397" t="s">
        <v>339</v>
      </c>
      <c r="C2397">
        <v>671</v>
      </c>
      <c r="D2397" t="str" cm="1">
        <f t="array" ref="D2397">_xlfn.IFS(C2397&lt;580,"Poor",C2397&lt;670,"Fair",C2397&lt;740,"Good",C2397&lt;800,"Very Good",C2397&gt;=800,"Excellent")</f>
        <v>Good</v>
      </c>
      <c r="E2397" t="s">
        <v>16</v>
      </c>
      <c r="F2397" t="s">
        <v>13</v>
      </c>
      <c r="G2397">
        <v>34</v>
      </c>
      <c r="H2397" s="3" t="str" cm="1">
        <f t="array" ref="H2397">_xlfn.IFS(G2397&lt;25,"18-24",G2397&lt;35,"25-34",G2397&lt;45,"35-44",G2397&lt;55,"45-54",G2397&lt;65,"55-64",G2397&gt;=65,"65+")</f>
        <v>25-34</v>
      </c>
      <c r="I2397">
        <v>10</v>
      </c>
      <c r="J2397" t="str" cm="1">
        <f t="array" ref="J2397">_xlfn.IFS(I2397&lt;3,"0-2 yrs",I2397&lt;7,"3-6 yrs",I2397&gt;=7,"7+ yrs")</f>
        <v>7+ yrs</v>
      </c>
      <c r="K2397" s="2">
        <v>23235.38</v>
      </c>
      <c r="L2397" s="1">
        <v>0</v>
      </c>
      <c r="M2397" s="1" t="s">
        <v>2984</v>
      </c>
      <c r="N2397">
        <v>1</v>
      </c>
      <c r="O2397" t="s">
        <v>2986</v>
      </c>
      <c r="P2397" t="s">
        <v>2986</v>
      </c>
      <c r="Q2397">
        <v>0</v>
      </c>
      <c r="R2397" t="s">
        <v>2959</v>
      </c>
    </row>
    <row r="2398" spans="1:18" x14ac:dyDescent="0.25">
      <c r="A2398">
        <v>15633877</v>
      </c>
      <c r="B2398" t="s">
        <v>249</v>
      </c>
      <c r="C2398">
        <v>706</v>
      </c>
      <c r="D2398" t="str" cm="1">
        <f t="array" ref="D2398">_xlfn.IFS(C2398&lt;580,"Poor",C2398&lt;670,"Fair",C2398&lt;740,"Good",C2398&lt;800,"Very Good",C2398&gt;=800,"Excellent")</f>
        <v>Good</v>
      </c>
      <c r="E2398" t="s">
        <v>16</v>
      </c>
      <c r="F2398" t="s">
        <v>13</v>
      </c>
      <c r="G2398">
        <v>42</v>
      </c>
      <c r="H2398" s="3" t="str" cm="1">
        <f t="array" ref="H2398">_xlfn.IFS(G2398&lt;25,"18-24",G2398&lt;35,"25-34",G2398&lt;45,"35-44",G2398&lt;55,"45-54",G2398&lt;65,"55-64",G2398&gt;=65,"65+")</f>
        <v>35-44</v>
      </c>
      <c r="I2398">
        <v>8</v>
      </c>
      <c r="J2398" t="str" cm="1">
        <f t="array" ref="J2398">_xlfn.IFS(I2398&lt;3,"0-2 yrs",I2398&lt;7,"3-6 yrs",I2398&gt;=7,"7+ yrs")</f>
        <v>7+ yrs</v>
      </c>
      <c r="K2398" s="2">
        <v>75732.25</v>
      </c>
      <c r="L2398" s="1">
        <v>95386.82</v>
      </c>
      <c r="M2398" s="1" t="s">
        <v>2972</v>
      </c>
      <c r="N2398">
        <v>1</v>
      </c>
      <c r="O2398" t="s">
        <v>14</v>
      </c>
      <c r="P2398" t="s">
        <v>14</v>
      </c>
      <c r="Q2398">
        <v>0</v>
      </c>
      <c r="R2398" t="s">
        <v>2959</v>
      </c>
    </row>
    <row r="2399" spans="1:18" x14ac:dyDescent="0.25">
      <c r="A2399">
        <v>15672516</v>
      </c>
      <c r="B2399" t="s">
        <v>726</v>
      </c>
      <c r="C2399">
        <v>541</v>
      </c>
      <c r="D2399" t="str" cm="1">
        <f t="array" ref="D2399">_xlfn.IFS(C2399&lt;580,"Poor",C2399&lt;670,"Fair",C2399&lt;740,"Good",C2399&lt;800,"Very Good",C2399&gt;=800,"Excellent")</f>
        <v>Poor</v>
      </c>
      <c r="E2399" t="s">
        <v>25</v>
      </c>
      <c r="F2399" t="s">
        <v>22</v>
      </c>
      <c r="G2399">
        <v>51</v>
      </c>
      <c r="H2399" s="3" t="str" cm="1">
        <f t="array" ref="H2399">_xlfn.IFS(G2399&lt;25,"18-24",G2399&lt;35,"25-34",G2399&lt;45,"35-44",G2399&lt;55,"45-54",G2399&lt;65,"55-64",G2399&gt;=65,"65+")</f>
        <v>45-54</v>
      </c>
      <c r="I2399">
        <v>7</v>
      </c>
      <c r="J2399" t="str" cm="1">
        <f t="array" ref="J2399">_xlfn.IFS(I2399&lt;3,"0-2 yrs",I2399&lt;7,"3-6 yrs",I2399&gt;=7,"7+ yrs")</f>
        <v>7+ yrs</v>
      </c>
      <c r="K2399" s="2">
        <v>179861.79</v>
      </c>
      <c r="L2399" s="1">
        <v>90373.28</v>
      </c>
      <c r="M2399" s="1" t="s">
        <v>2972</v>
      </c>
      <c r="N2399">
        <v>2</v>
      </c>
      <c r="O2399" t="s">
        <v>2986</v>
      </c>
      <c r="P2399" t="s">
        <v>2986</v>
      </c>
      <c r="Q2399">
        <v>0</v>
      </c>
      <c r="R2399" t="s">
        <v>2959</v>
      </c>
    </row>
    <row r="2400" spans="1:18" x14ac:dyDescent="0.25">
      <c r="A2400">
        <v>15607827</v>
      </c>
      <c r="B2400" t="s">
        <v>967</v>
      </c>
      <c r="C2400">
        <v>711</v>
      </c>
      <c r="D2400" t="str" cm="1">
        <f t="array" ref="D2400">_xlfn.IFS(C2400&lt;580,"Poor",C2400&lt;670,"Fair",C2400&lt;740,"Good",C2400&lt;800,"Very Good",C2400&gt;=800,"Excellent")</f>
        <v>Good</v>
      </c>
      <c r="E2400" t="s">
        <v>25</v>
      </c>
      <c r="F2400" t="s">
        <v>22</v>
      </c>
      <c r="G2400">
        <v>34</v>
      </c>
      <c r="H2400" s="3" t="str" cm="1">
        <f t="array" ref="H2400">_xlfn.IFS(G2400&lt;25,"18-24",G2400&lt;35,"25-34",G2400&lt;45,"35-44",G2400&lt;55,"45-54",G2400&lt;65,"55-64",G2400&gt;=65,"65+")</f>
        <v>25-34</v>
      </c>
      <c r="I2400">
        <v>4</v>
      </c>
      <c r="J2400" t="str" cm="1">
        <f t="array" ref="J2400">_xlfn.IFS(I2400&lt;3,"0-2 yrs",I2400&lt;7,"3-6 yrs",I2400&gt;=7,"7+ yrs")</f>
        <v>3-6 yrs</v>
      </c>
      <c r="K2400" s="2">
        <v>42976.639999999999</v>
      </c>
      <c r="L2400" s="1">
        <v>133467.76999999999</v>
      </c>
      <c r="M2400" s="1" t="s">
        <v>2971</v>
      </c>
      <c r="N2400">
        <v>2</v>
      </c>
      <c r="O2400" t="s">
        <v>14</v>
      </c>
      <c r="P2400" t="s">
        <v>14</v>
      </c>
      <c r="Q2400">
        <v>0</v>
      </c>
      <c r="R2400" t="s">
        <v>2959</v>
      </c>
    </row>
    <row r="2401" spans="1:18" x14ac:dyDescent="0.25">
      <c r="A2401">
        <v>15751336</v>
      </c>
      <c r="B2401" t="s">
        <v>252</v>
      </c>
      <c r="C2401">
        <v>630</v>
      </c>
      <c r="D2401" t="str" cm="1">
        <f t="array" ref="D2401">_xlfn.IFS(C2401&lt;580,"Poor",C2401&lt;670,"Fair",C2401&lt;740,"Good",C2401&lt;800,"Very Good",C2401&gt;=800,"Excellent")</f>
        <v>Fair</v>
      </c>
      <c r="E2401" t="s">
        <v>16</v>
      </c>
      <c r="F2401" t="s">
        <v>22</v>
      </c>
      <c r="G2401">
        <v>30</v>
      </c>
      <c r="H2401" s="3" t="str" cm="1">
        <f t="array" ref="H2401">_xlfn.IFS(G2401&lt;25,"18-24",G2401&lt;35,"25-34",G2401&lt;45,"35-44",G2401&lt;55,"45-54",G2401&lt;65,"55-64",G2401&gt;=65,"65+")</f>
        <v>25-34</v>
      </c>
      <c r="I2401">
        <v>3</v>
      </c>
      <c r="J2401" t="str" cm="1">
        <f t="array" ref="J2401">_xlfn.IFS(I2401&lt;3,"0-2 yrs",I2401&lt;7,"3-6 yrs",I2401&gt;=7,"7+ yrs")</f>
        <v>3-6 yrs</v>
      </c>
      <c r="K2401" s="2">
        <v>10486.69</v>
      </c>
      <c r="L2401" s="1">
        <v>0</v>
      </c>
      <c r="M2401" s="1" t="s">
        <v>2984</v>
      </c>
      <c r="N2401">
        <v>2</v>
      </c>
      <c r="O2401" t="s">
        <v>14</v>
      </c>
      <c r="P2401" t="s">
        <v>14</v>
      </c>
      <c r="Q2401">
        <v>0</v>
      </c>
      <c r="R2401" t="s">
        <v>2959</v>
      </c>
    </row>
    <row r="2402" spans="1:18" x14ac:dyDescent="0.25">
      <c r="A2402">
        <v>15646539</v>
      </c>
      <c r="B2402" t="s">
        <v>247</v>
      </c>
      <c r="C2402">
        <v>531</v>
      </c>
      <c r="D2402" t="str" cm="1">
        <f t="array" ref="D2402">_xlfn.IFS(C2402&lt;580,"Poor",C2402&lt;670,"Fair",C2402&lt;740,"Good",C2402&lt;800,"Very Good",C2402&gt;=800,"Excellent")</f>
        <v>Poor</v>
      </c>
      <c r="E2402" t="s">
        <v>12</v>
      </c>
      <c r="F2402" t="s">
        <v>22</v>
      </c>
      <c r="G2402">
        <v>31</v>
      </c>
      <c r="H2402" s="3" t="str" cm="1">
        <f t="array" ref="H2402">_xlfn.IFS(G2402&lt;25,"18-24",G2402&lt;35,"25-34",G2402&lt;45,"35-44",G2402&lt;55,"45-54",G2402&lt;65,"55-64",G2402&gt;=65,"65+")</f>
        <v>25-34</v>
      </c>
      <c r="I2402">
        <v>3</v>
      </c>
      <c r="J2402" t="str" cm="1">
        <f t="array" ref="J2402">_xlfn.IFS(I2402&lt;3,"0-2 yrs",I2402&lt;7,"3-6 yrs",I2402&gt;=7,"7+ yrs")</f>
        <v>3-6 yrs</v>
      </c>
      <c r="K2402" s="2">
        <v>56794.73</v>
      </c>
      <c r="L2402" s="1">
        <v>96288.26</v>
      </c>
      <c r="M2402" s="1" t="s">
        <v>2972</v>
      </c>
      <c r="N2402">
        <v>1</v>
      </c>
      <c r="O2402" t="s">
        <v>2986</v>
      </c>
      <c r="P2402" t="s">
        <v>2986</v>
      </c>
      <c r="Q2402">
        <v>0</v>
      </c>
      <c r="R2402" t="s">
        <v>2959</v>
      </c>
    </row>
    <row r="2403" spans="1:18" x14ac:dyDescent="0.25">
      <c r="A2403">
        <v>15756901</v>
      </c>
      <c r="B2403" t="s">
        <v>481</v>
      </c>
      <c r="C2403">
        <v>641</v>
      </c>
      <c r="D2403" t="str" cm="1">
        <f t="array" ref="D2403">_xlfn.IFS(C2403&lt;580,"Poor",C2403&lt;670,"Fair",C2403&lt;740,"Good",C2403&lt;800,"Very Good",C2403&gt;=800,"Excellent")</f>
        <v>Fair</v>
      </c>
      <c r="E2403" t="s">
        <v>12</v>
      </c>
      <c r="F2403" t="s">
        <v>13</v>
      </c>
      <c r="G2403">
        <v>26</v>
      </c>
      <c r="H2403" s="3" t="str" cm="1">
        <f t="array" ref="H2403">_xlfn.IFS(G2403&lt;25,"18-24",G2403&lt;35,"25-34",G2403&lt;45,"35-44",G2403&lt;55,"45-54",G2403&lt;65,"55-64",G2403&gt;=65,"65+")</f>
        <v>25-34</v>
      </c>
      <c r="I2403">
        <v>4</v>
      </c>
      <c r="J2403" t="str" cm="1">
        <f t="array" ref="J2403">_xlfn.IFS(I2403&lt;3,"0-2 yrs",I2403&lt;7,"3-6 yrs",I2403&gt;=7,"7+ yrs")</f>
        <v>3-6 yrs</v>
      </c>
      <c r="K2403" s="2">
        <v>28157.34</v>
      </c>
      <c r="L2403" s="1">
        <v>91547.839999999997</v>
      </c>
      <c r="M2403" s="1" t="s">
        <v>2972</v>
      </c>
      <c r="N2403">
        <v>2</v>
      </c>
      <c r="O2403" t="s">
        <v>14</v>
      </c>
      <c r="P2403" t="s">
        <v>14</v>
      </c>
      <c r="Q2403">
        <v>0</v>
      </c>
      <c r="R2403" t="s">
        <v>2959</v>
      </c>
    </row>
    <row r="2404" spans="1:18" x14ac:dyDescent="0.25">
      <c r="A2404">
        <v>15809286</v>
      </c>
      <c r="B2404" t="s">
        <v>504</v>
      </c>
      <c r="C2404">
        <v>631</v>
      </c>
      <c r="D2404" t="str" cm="1">
        <f t="array" ref="D2404">_xlfn.IFS(C2404&lt;580,"Poor",C2404&lt;670,"Fair",C2404&lt;740,"Good",C2404&lt;800,"Very Good",C2404&gt;=800,"Excellent")</f>
        <v>Fair</v>
      </c>
      <c r="E2404" t="s">
        <v>25</v>
      </c>
      <c r="F2404" t="s">
        <v>22</v>
      </c>
      <c r="G2404">
        <v>37</v>
      </c>
      <c r="H2404" s="3" t="str" cm="1">
        <f t="array" ref="H2404">_xlfn.IFS(G2404&lt;25,"18-24",G2404&lt;35,"25-34",G2404&lt;45,"35-44",G2404&lt;55,"45-54",G2404&lt;65,"55-64",G2404&gt;=65,"65+")</f>
        <v>35-44</v>
      </c>
      <c r="I2404">
        <v>8</v>
      </c>
      <c r="J2404" t="str" cm="1">
        <f t="array" ref="J2404">_xlfn.IFS(I2404&lt;3,"0-2 yrs",I2404&lt;7,"3-6 yrs",I2404&gt;=7,"7+ yrs")</f>
        <v>7+ yrs</v>
      </c>
      <c r="K2404" s="2">
        <v>152422.91</v>
      </c>
      <c r="L2404" s="1">
        <v>138292.64000000001</v>
      </c>
      <c r="M2404" s="1" t="s">
        <v>2971</v>
      </c>
      <c r="N2404">
        <v>2</v>
      </c>
      <c r="O2404" t="s">
        <v>2986</v>
      </c>
      <c r="P2404" t="s">
        <v>2986</v>
      </c>
      <c r="Q2404">
        <v>1</v>
      </c>
      <c r="R2404" t="s">
        <v>2957</v>
      </c>
    </row>
    <row r="2405" spans="1:18" x14ac:dyDescent="0.25">
      <c r="A2405">
        <v>15759021</v>
      </c>
      <c r="B2405" t="s">
        <v>30</v>
      </c>
      <c r="C2405">
        <v>685</v>
      </c>
      <c r="D2405" t="str" cm="1">
        <f t="array" ref="D2405">_xlfn.IFS(C2405&lt;580,"Poor",C2405&lt;670,"Fair",C2405&lt;740,"Good",C2405&lt;800,"Very Good",C2405&gt;=800,"Excellent")</f>
        <v>Good</v>
      </c>
      <c r="E2405" t="s">
        <v>12</v>
      </c>
      <c r="F2405" t="s">
        <v>22</v>
      </c>
      <c r="G2405">
        <v>35</v>
      </c>
      <c r="H2405" s="3" t="str" cm="1">
        <f t="array" ref="H2405">_xlfn.IFS(G2405&lt;25,"18-24",G2405&lt;35,"25-34",G2405&lt;45,"35-44",G2405&lt;55,"45-54",G2405&lt;65,"55-64",G2405&gt;=65,"65+")</f>
        <v>35-44</v>
      </c>
      <c r="I2405">
        <v>9</v>
      </c>
      <c r="J2405" t="str" cm="1">
        <f t="array" ref="J2405">_xlfn.IFS(I2405&lt;3,"0-2 yrs",I2405&lt;7,"3-6 yrs",I2405&gt;=7,"7+ yrs")</f>
        <v>7+ yrs</v>
      </c>
      <c r="K2405" s="2">
        <v>167033.82999999999</v>
      </c>
      <c r="L2405" s="1">
        <v>0</v>
      </c>
      <c r="M2405" s="1" t="s">
        <v>2984</v>
      </c>
      <c r="N2405">
        <v>1</v>
      </c>
      <c r="O2405" t="s">
        <v>2986</v>
      </c>
      <c r="P2405" t="s">
        <v>2986</v>
      </c>
      <c r="Q2405">
        <v>0</v>
      </c>
      <c r="R2405" t="s">
        <v>2959</v>
      </c>
    </row>
    <row r="2406" spans="1:18" x14ac:dyDescent="0.25">
      <c r="A2406">
        <v>15725039</v>
      </c>
      <c r="B2406" t="s">
        <v>221</v>
      </c>
      <c r="C2406">
        <v>702</v>
      </c>
      <c r="D2406" t="str" cm="1">
        <f t="array" ref="D2406">_xlfn.IFS(C2406&lt;580,"Poor",C2406&lt;670,"Fair",C2406&lt;740,"Good",C2406&lt;800,"Very Good",C2406&gt;=800,"Excellent")</f>
        <v>Good</v>
      </c>
      <c r="E2406" t="s">
        <v>16</v>
      </c>
      <c r="F2406" t="s">
        <v>22</v>
      </c>
      <c r="G2406">
        <v>32</v>
      </c>
      <c r="H2406" s="3" t="str" cm="1">
        <f t="array" ref="H2406">_xlfn.IFS(G2406&lt;25,"18-24",G2406&lt;35,"25-34",G2406&lt;45,"35-44",G2406&lt;55,"45-54",G2406&lt;65,"55-64",G2406&gt;=65,"65+")</f>
        <v>25-34</v>
      </c>
      <c r="I2406">
        <v>8</v>
      </c>
      <c r="J2406" t="str" cm="1">
        <f t="array" ref="J2406">_xlfn.IFS(I2406&lt;3,"0-2 yrs",I2406&lt;7,"3-6 yrs",I2406&gt;=7,"7+ yrs")</f>
        <v>7+ yrs</v>
      </c>
      <c r="K2406" s="2">
        <v>126082.18</v>
      </c>
      <c r="L2406" s="1">
        <v>71667.740000000005</v>
      </c>
      <c r="M2406" s="1" t="s">
        <v>2972</v>
      </c>
      <c r="N2406">
        <v>1</v>
      </c>
      <c r="O2406" t="s">
        <v>14</v>
      </c>
      <c r="P2406" t="s">
        <v>14</v>
      </c>
      <c r="Q2406">
        <v>0</v>
      </c>
      <c r="R2406" t="s">
        <v>2959</v>
      </c>
    </row>
    <row r="2407" spans="1:18" x14ac:dyDescent="0.25">
      <c r="A2407">
        <v>15579130</v>
      </c>
      <c r="B2407" t="s">
        <v>877</v>
      </c>
      <c r="C2407">
        <v>708</v>
      </c>
      <c r="D2407" t="str" cm="1">
        <f t="array" ref="D2407">_xlfn.IFS(C2407&lt;580,"Poor",C2407&lt;670,"Fair",C2407&lt;740,"Good",C2407&lt;800,"Very Good",C2407&gt;=800,"Excellent")</f>
        <v>Good</v>
      </c>
      <c r="E2407" t="s">
        <v>25</v>
      </c>
      <c r="F2407" t="s">
        <v>13</v>
      </c>
      <c r="G2407">
        <v>43</v>
      </c>
      <c r="H2407" s="3" t="str" cm="1">
        <f t="array" ref="H2407">_xlfn.IFS(G2407&lt;25,"18-24",G2407&lt;35,"25-34",G2407&lt;45,"35-44",G2407&lt;55,"45-54",G2407&lt;65,"55-64",G2407&gt;=65,"65+")</f>
        <v>35-44</v>
      </c>
      <c r="I2407">
        <v>0</v>
      </c>
      <c r="J2407" t="str" cm="1">
        <f t="array" ref="J2407">_xlfn.IFS(I2407&lt;3,"0-2 yrs",I2407&lt;7,"3-6 yrs",I2407&gt;=7,"7+ yrs")</f>
        <v>0-2 yrs</v>
      </c>
      <c r="K2407" s="2">
        <v>181499.77</v>
      </c>
      <c r="L2407" s="1">
        <v>118994.84</v>
      </c>
      <c r="M2407" s="1" t="s">
        <v>2971</v>
      </c>
      <c r="N2407">
        <v>1</v>
      </c>
      <c r="O2407" t="s">
        <v>2986</v>
      </c>
      <c r="P2407" t="s">
        <v>2986</v>
      </c>
      <c r="Q2407">
        <v>1</v>
      </c>
      <c r="R2407" t="s">
        <v>2957</v>
      </c>
    </row>
    <row r="2408" spans="1:18" x14ac:dyDescent="0.25">
      <c r="A2408">
        <v>15754112</v>
      </c>
      <c r="B2408" t="s">
        <v>1342</v>
      </c>
      <c r="C2408">
        <v>653</v>
      </c>
      <c r="D2408" t="str" cm="1">
        <f t="array" ref="D2408">_xlfn.IFS(C2408&lt;580,"Poor",C2408&lt;670,"Fair",C2408&lt;740,"Good",C2408&lt;800,"Very Good",C2408&gt;=800,"Excellent")</f>
        <v>Fair</v>
      </c>
      <c r="E2408" t="s">
        <v>16</v>
      </c>
      <c r="F2408" t="s">
        <v>22</v>
      </c>
      <c r="G2408">
        <v>55</v>
      </c>
      <c r="H2408" s="3" t="str" cm="1">
        <f t="array" ref="H2408">_xlfn.IFS(G2408&lt;25,"18-24",G2408&lt;35,"25-34",G2408&lt;45,"35-44",G2408&lt;55,"45-54",G2408&lt;65,"55-64",G2408&gt;=65,"65+")</f>
        <v>55-64</v>
      </c>
      <c r="I2408">
        <v>7</v>
      </c>
      <c r="J2408" t="str" cm="1">
        <f t="array" ref="J2408">_xlfn.IFS(I2408&lt;3,"0-2 yrs",I2408&lt;7,"3-6 yrs",I2408&gt;=7,"7+ yrs")</f>
        <v>7+ yrs</v>
      </c>
      <c r="K2408" s="2">
        <v>41967.03</v>
      </c>
      <c r="L2408" s="1">
        <v>0</v>
      </c>
      <c r="M2408" s="1" t="s">
        <v>2984</v>
      </c>
      <c r="N2408">
        <v>2</v>
      </c>
      <c r="O2408" t="s">
        <v>14</v>
      </c>
      <c r="P2408" t="s">
        <v>14</v>
      </c>
      <c r="Q2408">
        <v>0</v>
      </c>
      <c r="R2408" t="s">
        <v>2959</v>
      </c>
    </row>
    <row r="2409" spans="1:18" x14ac:dyDescent="0.25">
      <c r="A2409">
        <v>15735522</v>
      </c>
      <c r="B2409" t="s">
        <v>1343</v>
      </c>
      <c r="C2409">
        <v>654</v>
      </c>
      <c r="D2409" t="str" cm="1">
        <f t="array" ref="D2409">_xlfn.IFS(C2409&lt;580,"Poor",C2409&lt;670,"Fair",C2409&lt;740,"Good",C2409&lt;800,"Very Good",C2409&gt;=800,"Excellent")</f>
        <v>Fair</v>
      </c>
      <c r="E2409" t="s">
        <v>25</v>
      </c>
      <c r="F2409" t="s">
        <v>22</v>
      </c>
      <c r="G2409">
        <v>37</v>
      </c>
      <c r="H2409" s="3" t="str" cm="1">
        <f t="array" ref="H2409">_xlfn.IFS(G2409&lt;25,"18-24",G2409&lt;35,"25-34",G2409&lt;45,"35-44",G2409&lt;55,"45-54",G2409&lt;65,"55-64",G2409&gt;=65,"65+")</f>
        <v>35-44</v>
      </c>
      <c r="I2409">
        <v>2</v>
      </c>
      <c r="J2409" t="str" cm="1">
        <f t="array" ref="J2409">_xlfn.IFS(I2409&lt;3,"0-2 yrs",I2409&lt;7,"3-6 yrs",I2409&gt;=7,"7+ yrs")</f>
        <v>0-2 yrs</v>
      </c>
      <c r="K2409" s="2">
        <v>186300.59</v>
      </c>
      <c r="L2409" s="1">
        <v>145610.07</v>
      </c>
      <c r="M2409" s="1" t="s">
        <v>2971</v>
      </c>
      <c r="N2409">
        <v>2</v>
      </c>
      <c r="O2409" t="s">
        <v>2986</v>
      </c>
      <c r="P2409" t="s">
        <v>2986</v>
      </c>
      <c r="Q2409">
        <v>0</v>
      </c>
      <c r="R2409" t="s">
        <v>2959</v>
      </c>
    </row>
    <row r="2410" spans="1:18" x14ac:dyDescent="0.25">
      <c r="A2410">
        <v>15613326</v>
      </c>
      <c r="B2410" t="s">
        <v>1344</v>
      </c>
      <c r="C2410">
        <v>596</v>
      </c>
      <c r="D2410" t="str" cm="1">
        <f t="array" ref="D2410">_xlfn.IFS(C2410&lt;580,"Poor",C2410&lt;670,"Fair",C2410&lt;740,"Good",C2410&lt;800,"Very Good",C2410&gt;=800,"Excellent")</f>
        <v>Fair</v>
      </c>
      <c r="E2410" t="s">
        <v>12</v>
      </c>
      <c r="F2410" t="s">
        <v>13</v>
      </c>
      <c r="G2410">
        <v>33</v>
      </c>
      <c r="H2410" s="3" t="str" cm="1">
        <f t="array" ref="H2410">_xlfn.IFS(G2410&lt;25,"18-24",G2410&lt;35,"25-34",G2410&lt;45,"35-44",G2410&lt;55,"45-54",G2410&lt;65,"55-64",G2410&gt;=65,"65+")</f>
        <v>25-34</v>
      </c>
      <c r="I2410">
        <v>1</v>
      </c>
      <c r="J2410" t="str" cm="1">
        <f t="array" ref="J2410">_xlfn.IFS(I2410&lt;3,"0-2 yrs",I2410&lt;7,"3-6 yrs",I2410&gt;=7,"7+ yrs")</f>
        <v>0-2 yrs</v>
      </c>
      <c r="K2410" s="2">
        <v>85412.54</v>
      </c>
      <c r="L2410" s="1">
        <v>138162.81</v>
      </c>
      <c r="M2410" s="1" t="s">
        <v>2971</v>
      </c>
      <c r="N2410">
        <v>1</v>
      </c>
      <c r="O2410" t="s">
        <v>2986</v>
      </c>
      <c r="P2410" t="s">
        <v>2986</v>
      </c>
      <c r="Q2410">
        <v>0</v>
      </c>
      <c r="R2410" t="s">
        <v>2959</v>
      </c>
    </row>
    <row r="2411" spans="1:18" x14ac:dyDescent="0.25">
      <c r="A2411">
        <v>15739502</v>
      </c>
      <c r="B2411" t="s">
        <v>1144</v>
      </c>
      <c r="C2411">
        <v>549</v>
      </c>
      <c r="D2411" t="str" cm="1">
        <f t="array" ref="D2411">_xlfn.IFS(C2411&lt;580,"Poor",C2411&lt;670,"Fair",C2411&lt;740,"Good",C2411&lt;800,"Very Good",C2411&gt;=800,"Excellent")</f>
        <v>Poor</v>
      </c>
      <c r="E2411" t="s">
        <v>25</v>
      </c>
      <c r="F2411" t="s">
        <v>13</v>
      </c>
      <c r="G2411">
        <v>31</v>
      </c>
      <c r="H2411" s="3" t="str" cm="1">
        <f t="array" ref="H2411">_xlfn.IFS(G2411&lt;25,"18-24",G2411&lt;35,"25-34",G2411&lt;45,"35-44",G2411&lt;55,"45-54",G2411&lt;65,"55-64",G2411&gt;=65,"65+")</f>
        <v>25-34</v>
      </c>
      <c r="I2411">
        <v>9</v>
      </c>
      <c r="J2411" t="str" cm="1">
        <f t="array" ref="J2411">_xlfn.IFS(I2411&lt;3,"0-2 yrs",I2411&lt;7,"3-6 yrs",I2411&gt;=7,"7+ yrs")</f>
        <v>7+ yrs</v>
      </c>
      <c r="K2411" s="2">
        <v>23343.18</v>
      </c>
      <c r="L2411" s="1">
        <v>135020.21</v>
      </c>
      <c r="M2411" s="1" t="s">
        <v>2971</v>
      </c>
      <c r="N2411">
        <v>2</v>
      </c>
      <c r="O2411" t="s">
        <v>14</v>
      </c>
      <c r="P2411" t="s">
        <v>14</v>
      </c>
      <c r="Q2411">
        <v>0</v>
      </c>
      <c r="R2411" t="s">
        <v>2959</v>
      </c>
    </row>
    <row r="2412" spans="1:18" x14ac:dyDescent="0.25">
      <c r="A2412">
        <v>15670914</v>
      </c>
      <c r="B2412" t="s">
        <v>1345</v>
      </c>
      <c r="C2412">
        <v>754</v>
      </c>
      <c r="D2412" t="str" cm="1">
        <f t="array" ref="D2412">_xlfn.IFS(C2412&lt;580,"Poor",C2412&lt;670,"Fair",C2412&lt;740,"Good",C2412&lt;800,"Very Good",C2412&gt;=800,"Excellent")</f>
        <v>Very Good</v>
      </c>
      <c r="E2412" t="s">
        <v>12</v>
      </c>
      <c r="F2412" t="s">
        <v>22</v>
      </c>
      <c r="G2412">
        <v>38</v>
      </c>
      <c r="H2412" s="3" t="str" cm="1">
        <f t="array" ref="H2412">_xlfn.IFS(G2412&lt;25,"18-24",G2412&lt;35,"25-34",G2412&lt;45,"35-44",G2412&lt;55,"45-54",G2412&lt;65,"55-64",G2412&gt;=65,"65+")</f>
        <v>35-44</v>
      </c>
      <c r="I2412">
        <v>2</v>
      </c>
      <c r="J2412" t="str" cm="1">
        <f t="array" ref="J2412">_xlfn.IFS(I2412&lt;3,"0-2 yrs",I2412&lt;7,"3-6 yrs",I2412&gt;=7,"7+ yrs")</f>
        <v>0-2 yrs</v>
      </c>
      <c r="K2412" s="2">
        <v>180698.32</v>
      </c>
      <c r="L2412" s="1">
        <v>0</v>
      </c>
      <c r="M2412" s="1" t="s">
        <v>2984</v>
      </c>
      <c r="N2412">
        <v>2</v>
      </c>
      <c r="O2412" t="s">
        <v>2986</v>
      </c>
      <c r="P2412" t="s">
        <v>2986</v>
      </c>
      <c r="Q2412">
        <v>0</v>
      </c>
      <c r="R2412" t="s">
        <v>2959</v>
      </c>
    </row>
    <row r="2413" spans="1:18" x14ac:dyDescent="0.25">
      <c r="A2413">
        <v>15604073</v>
      </c>
      <c r="B2413" t="s">
        <v>1346</v>
      </c>
      <c r="C2413">
        <v>815</v>
      </c>
      <c r="D2413" t="str" cm="1">
        <f t="array" ref="D2413">_xlfn.IFS(C2413&lt;580,"Poor",C2413&lt;670,"Fair",C2413&lt;740,"Good",C2413&lt;800,"Very Good",C2413&gt;=800,"Excellent")</f>
        <v>Excellent</v>
      </c>
      <c r="E2413" t="s">
        <v>25</v>
      </c>
      <c r="F2413" t="s">
        <v>13</v>
      </c>
      <c r="G2413">
        <v>25</v>
      </c>
      <c r="H2413" s="3" t="str" cm="1">
        <f t="array" ref="H2413">_xlfn.IFS(G2413&lt;25,"18-24",G2413&lt;35,"25-34",G2413&lt;45,"35-44",G2413&lt;55,"45-54",G2413&lt;65,"55-64",G2413&gt;=65,"65+")</f>
        <v>25-34</v>
      </c>
      <c r="I2413">
        <v>8</v>
      </c>
      <c r="J2413" t="str" cm="1">
        <f t="array" ref="J2413">_xlfn.IFS(I2413&lt;3,"0-2 yrs",I2413&lt;7,"3-6 yrs",I2413&gt;=7,"7+ yrs")</f>
        <v>7+ yrs</v>
      </c>
      <c r="K2413" s="2">
        <v>136071.04999999999</v>
      </c>
      <c r="L2413" s="1">
        <v>135161.67000000001</v>
      </c>
      <c r="M2413" s="1" t="s">
        <v>2971</v>
      </c>
      <c r="N2413">
        <v>1</v>
      </c>
      <c r="O2413" t="s">
        <v>14</v>
      </c>
      <c r="P2413" t="s">
        <v>14</v>
      </c>
      <c r="Q2413">
        <v>0</v>
      </c>
      <c r="R2413" t="s">
        <v>2959</v>
      </c>
    </row>
    <row r="2414" spans="1:18" x14ac:dyDescent="0.25">
      <c r="A2414">
        <v>15806027</v>
      </c>
      <c r="B2414" t="s">
        <v>705</v>
      </c>
      <c r="C2414">
        <v>556</v>
      </c>
      <c r="D2414" t="str" cm="1">
        <f t="array" ref="D2414">_xlfn.IFS(C2414&lt;580,"Poor",C2414&lt;670,"Fair",C2414&lt;740,"Good",C2414&lt;800,"Very Good",C2414&gt;=800,"Excellent")</f>
        <v>Poor</v>
      </c>
      <c r="E2414" t="s">
        <v>12</v>
      </c>
      <c r="F2414" t="s">
        <v>13</v>
      </c>
      <c r="G2414">
        <v>52</v>
      </c>
      <c r="H2414" s="3" t="str" cm="1">
        <f t="array" ref="H2414">_xlfn.IFS(G2414&lt;25,"18-24",G2414&lt;35,"25-34",G2414&lt;45,"35-44",G2414&lt;55,"45-54",G2414&lt;65,"55-64",G2414&gt;=65,"65+")</f>
        <v>45-54</v>
      </c>
      <c r="I2414">
        <v>9</v>
      </c>
      <c r="J2414" t="str" cm="1">
        <f t="array" ref="J2414">_xlfn.IFS(I2414&lt;3,"0-2 yrs",I2414&lt;7,"3-6 yrs",I2414&gt;=7,"7+ yrs")</f>
        <v>7+ yrs</v>
      </c>
      <c r="K2414" s="2">
        <v>175149.2</v>
      </c>
      <c r="L2414" s="1">
        <v>0</v>
      </c>
      <c r="M2414" s="1" t="s">
        <v>2984</v>
      </c>
      <c r="N2414">
        <v>1</v>
      </c>
      <c r="O2414" t="s">
        <v>2986</v>
      </c>
      <c r="P2414" t="s">
        <v>2986</v>
      </c>
      <c r="Q2414">
        <v>1</v>
      </c>
      <c r="R2414" t="s">
        <v>2957</v>
      </c>
    </row>
    <row r="2415" spans="1:18" x14ac:dyDescent="0.25">
      <c r="A2415">
        <v>15574886</v>
      </c>
      <c r="B2415" t="s">
        <v>744</v>
      </c>
      <c r="C2415">
        <v>706</v>
      </c>
      <c r="D2415" t="str" cm="1">
        <f t="array" ref="D2415">_xlfn.IFS(C2415&lt;580,"Poor",C2415&lt;670,"Fair",C2415&lt;740,"Good",C2415&lt;800,"Very Good",C2415&gt;=800,"Excellent")</f>
        <v>Good</v>
      </c>
      <c r="E2415" t="s">
        <v>12</v>
      </c>
      <c r="F2415" t="s">
        <v>22</v>
      </c>
      <c r="G2415">
        <v>32</v>
      </c>
      <c r="H2415" s="3" t="str" cm="1">
        <f t="array" ref="H2415">_xlfn.IFS(G2415&lt;25,"18-24",G2415&lt;35,"25-34",G2415&lt;45,"35-44",G2415&lt;55,"45-54",G2415&lt;65,"55-64",G2415&gt;=65,"65+")</f>
        <v>25-34</v>
      </c>
      <c r="I2415">
        <v>6</v>
      </c>
      <c r="J2415" t="str" cm="1">
        <f t="array" ref="J2415">_xlfn.IFS(I2415&lt;3,"0-2 yrs",I2415&lt;7,"3-6 yrs",I2415&gt;=7,"7+ yrs")</f>
        <v>3-6 yrs</v>
      </c>
      <c r="K2415" s="2">
        <v>146949.74</v>
      </c>
      <c r="L2415" s="1">
        <v>94486.47</v>
      </c>
      <c r="M2415" s="1" t="s">
        <v>2972</v>
      </c>
      <c r="N2415">
        <v>1</v>
      </c>
      <c r="O2415" t="s">
        <v>14</v>
      </c>
      <c r="P2415" t="s">
        <v>14</v>
      </c>
      <c r="Q2415">
        <v>0</v>
      </c>
      <c r="R2415" t="s">
        <v>2959</v>
      </c>
    </row>
    <row r="2416" spans="1:18" x14ac:dyDescent="0.25">
      <c r="A2416">
        <v>15707120</v>
      </c>
      <c r="B2416" t="s">
        <v>142</v>
      </c>
      <c r="C2416">
        <v>850</v>
      </c>
      <c r="D2416" t="str" cm="1">
        <f t="array" ref="D2416">_xlfn.IFS(C2416&lt;580,"Poor",C2416&lt;670,"Fair",C2416&lt;740,"Good",C2416&lt;800,"Very Good",C2416&gt;=800,"Excellent")</f>
        <v>Excellent</v>
      </c>
      <c r="E2416" t="s">
        <v>12</v>
      </c>
      <c r="F2416" t="s">
        <v>22</v>
      </c>
      <c r="G2416">
        <v>46</v>
      </c>
      <c r="H2416" s="3" t="str" cm="1">
        <f t="array" ref="H2416">_xlfn.IFS(G2416&lt;25,"18-24",G2416&lt;35,"25-34",G2416&lt;45,"35-44",G2416&lt;55,"45-54",G2416&lt;65,"55-64",G2416&gt;=65,"65+")</f>
        <v>45-54</v>
      </c>
      <c r="I2416">
        <v>9</v>
      </c>
      <c r="J2416" t="str" cm="1">
        <f t="array" ref="J2416">_xlfn.IFS(I2416&lt;3,"0-2 yrs",I2416&lt;7,"3-6 yrs",I2416&gt;=7,"7+ yrs")</f>
        <v>7+ yrs</v>
      </c>
      <c r="K2416" s="2">
        <v>88920.68</v>
      </c>
      <c r="L2416" s="1">
        <v>117640.39</v>
      </c>
      <c r="M2416" s="1" t="s">
        <v>2971</v>
      </c>
      <c r="N2416">
        <v>1</v>
      </c>
      <c r="O2416" t="s">
        <v>2986</v>
      </c>
      <c r="P2416" t="s">
        <v>2986</v>
      </c>
      <c r="Q2416">
        <v>0</v>
      </c>
      <c r="R2416" t="s">
        <v>2959</v>
      </c>
    </row>
    <row r="2417" spans="1:18" x14ac:dyDescent="0.25">
      <c r="A2417">
        <v>15800845</v>
      </c>
      <c r="B2417" t="s">
        <v>694</v>
      </c>
      <c r="C2417">
        <v>732</v>
      </c>
      <c r="D2417" t="str" cm="1">
        <f t="array" ref="D2417">_xlfn.IFS(C2417&lt;580,"Poor",C2417&lt;670,"Fair",C2417&lt;740,"Good",C2417&lt;800,"Very Good",C2417&gt;=800,"Excellent")</f>
        <v>Good</v>
      </c>
      <c r="E2417" t="s">
        <v>16</v>
      </c>
      <c r="F2417" t="s">
        <v>13</v>
      </c>
      <c r="G2417">
        <v>33</v>
      </c>
      <c r="H2417" s="3" t="str" cm="1">
        <f t="array" ref="H2417">_xlfn.IFS(G2417&lt;25,"18-24",G2417&lt;35,"25-34",G2417&lt;45,"35-44",G2417&lt;55,"45-54",G2417&lt;65,"55-64",G2417&gt;=65,"65+")</f>
        <v>25-34</v>
      </c>
      <c r="I2417">
        <v>8</v>
      </c>
      <c r="J2417" t="str" cm="1">
        <f t="array" ref="J2417">_xlfn.IFS(I2417&lt;3,"0-2 yrs",I2417&lt;7,"3-6 yrs",I2417&gt;=7,"7+ yrs")</f>
        <v>7+ yrs</v>
      </c>
      <c r="K2417" s="2">
        <v>45098.62</v>
      </c>
      <c r="L2417" s="1">
        <v>111379.55</v>
      </c>
      <c r="M2417" s="1" t="s">
        <v>2971</v>
      </c>
      <c r="N2417">
        <v>1</v>
      </c>
      <c r="O2417" t="s">
        <v>14</v>
      </c>
      <c r="P2417" t="s">
        <v>14</v>
      </c>
      <c r="Q2417">
        <v>0</v>
      </c>
      <c r="R2417" t="s">
        <v>2959</v>
      </c>
    </row>
    <row r="2418" spans="1:18" x14ac:dyDescent="0.25">
      <c r="A2418">
        <v>15603914</v>
      </c>
      <c r="B2418" t="s">
        <v>1347</v>
      </c>
      <c r="C2418">
        <v>614</v>
      </c>
      <c r="D2418" t="str" cm="1">
        <f t="array" ref="D2418">_xlfn.IFS(C2418&lt;580,"Poor",C2418&lt;670,"Fair",C2418&lt;740,"Good",C2418&lt;800,"Very Good",C2418&gt;=800,"Excellent")</f>
        <v>Fair</v>
      </c>
      <c r="E2418" t="s">
        <v>12</v>
      </c>
      <c r="F2418" t="s">
        <v>22</v>
      </c>
      <c r="G2418">
        <v>40</v>
      </c>
      <c r="H2418" s="3" t="str" cm="1">
        <f t="array" ref="H2418">_xlfn.IFS(G2418&lt;25,"18-24",G2418&lt;35,"25-34",G2418&lt;45,"35-44",G2418&lt;55,"45-54",G2418&lt;65,"55-64",G2418&gt;=65,"65+")</f>
        <v>35-44</v>
      </c>
      <c r="I2418">
        <v>6</v>
      </c>
      <c r="J2418" t="str" cm="1">
        <f t="array" ref="J2418">_xlfn.IFS(I2418&lt;3,"0-2 yrs",I2418&lt;7,"3-6 yrs",I2418&gt;=7,"7+ yrs")</f>
        <v>3-6 yrs</v>
      </c>
      <c r="K2418" s="2">
        <v>20339.79</v>
      </c>
      <c r="L2418" s="1">
        <v>0</v>
      </c>
      <c r="M2418" s="1" t="s">
        <v>2984</v>
      </c>
      <c r="N2418">
        <v>1</v>
      </c>
      <c r="O2418" t="s">
        <v>14</v>
      </c>
      <c r="P2418" t="s">
        <v>14</v>
      </c>
      <c r="Q2418">
        <v>1</v>
      </c>
      <c r="R2418" t="s">
        <v>2957</v>
      </c>
    </row>
    <row r="2419" spans="1:18" x14ac:dyDescent="0.25">
      <c r="A2419">
        <v>15722765</v>
      </c>
      <c r="B2419" t="s">
        <v>757</v>
      </c>
      <c r="C2419">
        <v>580</v>
      </c>
      <c r="D2419" t="str" cm="1">
        <f t="array" ref="D2419">_xlfn.IFS(C2419&lt;580,"Poor",C2419&lt;670,"Fair",C2419&lt;740,"Good",C2419&lt;800,"Very Good",C2419&gt;=800,"Excellent")</f>
        <v>Fair</v>
      </c>
      <c r="E2419" t="s">
        <v>16</v>
      </c>
      <c r="F2419" t="s">
        <v>13</v>
      </c>
      <c r="G2419">
        <v>57</v>
      </c>
      <c r="H2419" s="3" t="str" cm="1">
        <f t="array" ref="H2419">_xlfn.IFS(G2419&lt;25,"18-24",G2419&lt;35,"25-34",G2419&lt;45,"35-44",G2419&lt;55,"45-54",G2419&lt;65,"55-64",G2419&gt;=65,"65+")</f>
        <v>55-64</v>
      </c>
      <c r="I2419">
        <v>0</v>
      </c>
      <c r="J2419" t="str" cm="1">
        <f t="array" ref="J2419">_xlfn.IFS(I2419&lt;3,"0-2 yrs",I2419&lt;7,"3-6 yrs",I2419&gt;=7,"7+ yrs")</f>
        <v>0-2 yrs</v>
      </c>
      <c r="K2419" s="2">
        <v>108528.74</v>
      </c>
      <c r="L2419" s="1">
        <v>136820.99</v>
      </c>
      <c r="M2419" s="1" t="s">
        <v>2971</v>
      </c>
      <c r="N2419">
        <v>1</v>
      </c>
      <c r="O2419" t="s">
        <v>14</v>
      </c>
      <c r="P2419" t="s">
        <v>14</v>
      </c>
      <c r="Q2419">
        <v>0</v>
      </c>
      <c r="R2419" t="s">
        <v>2959</v>
      </c>
    </row>
    <row r="2420" spans="1:18" x14ac:dyDescent="0.25">
      <c r="A2420">
        <v>15783305</v>
      </c>
      <c r="B2420" t="s">
        <v>367</v>
      </c>
      <c r="C2420">
        <v>593</v>
      </c>
      <c r="D2420" t="str" cm="1">
        <f t="array" ref="D2420">_xlfn.IFS(C2420&lt;580,"Poor",C2420&lt;670,"Fair",C2420&lt;740,"Good",C2420&lt;800,"Very Good",C2420&gt;=800,"Excellent")</f>
        <v>Fair</v>
      </c>
      <c r="E2420" t="s">
        <v>12</v>
      </c>
      <c r="F2420" t="s">
        <v>13</v>
      </c>
      <c r="G2420">
        <v>46</v>
      </c>
      <c r="H2420" s="3" t="str" cm="1">
        <f t="array" ref="H2420">_xlfn.IFS(G2420&lt;25,"18-24",G2420&lt;35,"25-34",G2420&lt;45,"35-44",G2420&lt;55,"45-54",G2420&lt;65,"55-64",G2420&gt;=65,"65+")</f>
        <v>45-54</v>
      </c>
      <c r="I2420">
        <v>7</v>
      </c>
      <c r="J2420" t="str" cm="1">
        <f t="array" ref="J2420">_xlfn.IFS(I2420&lt;3,"0-2 yrs",I2420&lt;7,"3-6 yrs",I2420&gt;=7,"7+ yrs")</f>
        <v>7+ yrs</v>
      </c>
      <c r="K2420" s="2">
        <v>145560.38</v>
      </c>
      <c r="L2420" s="1">
        <v>98752.51</v>
      </c>
      <c r="M2420" s="1" t="s">
        <v>2972</v>
      </c>
      <c r="N2420">
        <v>1</v>
      </c>
      <c r="O2420" t="s">
        <v>2986</v>
      </c>
      <c r="P2420" t="s">
        <v>2986</v>
      </c>
      <c r="Q2420">
        <v>0</v>
      </c>
      <c r="R2420" t="s">
        <v>2959</v>
      </c>
    </row>
    <row r="2421" spans="1:18" x14ac:dyDescent="0.25">
      <c r="A2421">
        <v>15574842</v>
      </c>
      <c r="B2421" t="s">
        <v>54</v>
      </c>
      <c r="C2421">
        <v>653</v>
      </c>
      <c r="D2421" t="str" cm="1">
        <f t="array" ref="D2421">_xlfn.IFS(C2421&lt;580,"Poor",C2421&lt;670,"Fair",C2421&lt;740,"Good",C2421&lt;800,"Very Good",C2421&gt;=800,"Excellent")</f>
        <v>Fair</v>
      </c>
      <c r="E2421" t="s">
        <v>25</v>
      </c>
      <c r="F2421" t="s">
        <v>13</v>
      </c>
      <c r="G2421">
        <v>25</v>
      </c>
      <c r="H2421" s="3" t="str" cm="1">
        <f t="array" ref="H2421">_xlfn.IFS(G2421&lt;25,"18-24",G2421&lt;35,"25-34",G2421&lt;45,"35-44",G2421&lt;55,"45-54",G2421&lt;65,"55-64",G2421&gt;=65,"65+")</f>
        <v>25-34</v>
      </c>
      <c r="I2421">
        <v>2</v>
      </c>
      <c r="J2421" t="str" cm="1">
        <f t="array" ref="J2421">_xlfn.IFS(I2421&lt;3,"0-2 yrs",I2421&lt;7,"3-6 yrs",I2421&gt;=7,"7+ yrs")</f>
        <v>0-2 yrs</v>
      </c>
      <c r="K2421" s="2">
        <v>199357.24</v>
      </c>
      <c r="L2421" s="1">
        <v>158266.42000000001</v>
      </c>
      <c r="M2421" s="1" t="s">
        <v>2983</v>
      </c>
      <c r="N2421">
        <v>3</v>
      </c>
      <c r="O2421" t="s">
        <v>14</v>
      </c>
      <c r="P2421" t="s">
        <v>14</v>
      </c>
      <c r="Q2421">
        <v>0</v>
      </c>
      <c r="R2421" t="s">
        <v>2959</v>
      </c>
    </row>
    <row r="2422" spans="1:18" x14ac:dyDescent="0.25">
      <c r="A2422">
        <v>15607837</v>
      </c>
      <c r="B2422" t="s">
        <v>1348</v>
      </c>
      <c r="C2422">
        <v>746</v>
      </c>
      <c r="D2422" t="str" cm="1">
        <f t="array" ref="D2422">_xlfn.IFS(C2422&lt;580,"Poor",C2422&lt;670,"Fair",C2422&lt;740,"Good",C2422&lt;800,"Very Good",C2422&gt;=800,"Excellent")</f>
        <v>Very Good</v>
      </c>
      <c r="E2422" t="s">
        <v>12</v>
      </c>
      <c r="F2422" t="s">
        <v>13</v>
      </c>
      <c r="G2422">
        <v>29</v>
      </c>
      <c r="H2422" s="3" t="str" cm="1">
        <f t="array" ref="H2422">_xlfn.IFS(G2422&lt;25,"18-24",G2422&lt;35,"25-34",G2422&lt;45,"35-44",G2422&lt;55,"45-54",G2422&lt;65,"55-64",G2422&gt;=65,"65+")</f>
        <v>25-34</v>
      </c>
      <c r="I2422">
        <v>4</v>
      </c>
      <c r="J2422" t="str" cm="1">
        <f t="array" ref="J2422">_xlfn.IFS(I2422&lt;3,"0-2 yrs",I2422&lt;7,"3-6 yrs",I2422&gt;=7,"7+ yrs")</f>
        <v>3-6 yrs</v>
      </c>
      <c r="K2422" s="2">
        <v>43106.17</v>
      </c>
      <c r="L2422" s="1">
        <v>105599.67</v>
      </c>
      <c r="M2422" s="1" t="s">
        <v>2971</v>
      </c>
      <c r="N2422">
        <v>1</v>
      </c>
      <c r="O2422" t="s">
        <v>14</v>
      </c>
      <c r="P2422" t="s">
        <v>14</v>
      </c>
      <c r="Q2422">
        <v>0</v>
      </c>
      <c r="R2422" t="s">
        <v>2959</v>
      </c>
    </row>
    <row r="2423" spans="1:18" x14ac:dyDescent="0.25">
      <c r="A2423">
        <v>15714877</v>
      </c>
      <c r="B2423" t="s">
        <v>1349</v>
      </c>
      <c r="C2423">
        <v>662</v>
      </c>
      <c r="D2423" t="str" cm="1">
        <f t="array" ref="D2423">_xlfn.IFS(C2423&lt;580,"Poor",C2423&lt;670,"Fair",C2423&lt;740,"Good",C2423&lt;800,"Very Good",C2423&gt;=800,"Excellent")</f>
        <v>Fair</v>
      </c>
      <c r="E2423" t="s">
        <v>12</v>
      </c>
      <c r="F2423" t="s">
        <v>13</v>
      </c>
      <c r="G2423">
        <v>29</v>
      </c>
      <c r="H2423" s="3" t="str" cm="1">
        <f t="array" ref="H2423">_xlfn.IFS(G2423&lt;25,"18-24",G2423&lt;35,"25-34",G2423&lt;45,"35-44",G2423&lt;55,"45-54",G2423&lt;65,"55-64",G2423&gt;=65,"65+")</f>
        <v>25-34</v>
      </c>
      <c r="I2423">
        <v>10</v>
      </c>
      <c r="J2423" t="str" cm="1">
        <f t="array" ref="J2423">_xlfn.IFS(I2423&lt;3,"0-2 yrs",I2423&lt;7,"3-6 yrs",I2423&gt;=7,"7+ yrs")</f>
        <v>7+ yrs</v>
      </c>
      <c r="K2423" s="2">
        <v>137508.31</v>
      </c>
      <c r="L2423" s="1">
        <v>0</v>
      </c>
      <c r="M2423" s="1" t="s">
        <v>2984</v>
      </c>
      <c r="N2423">
        <v>2</v>
      </c>
      <c r="O2423" t="s">
        <v>2986</v>
      </c>
      <c r="P2423" t="s">
        <v>2986</v>
      </c>
      <c r="Q2423">
        <v>0</v>
      </c>
      <c r="R2423" t="s">
        <v>2959</v>
      </c>
    </row>
    <row r="2424" spans="1:18" x14ac:dyDescent="0.25">
      <c r="A2424">
        <v>15782941</v>
      </c>
      <c r="B2424" t="s">
        <v>1350</v>
      </c>
      <c r="C2424">
        <v>573</v>
      </c>
      <c r="D2424" t="str" cm="1">
        <f t="array" ref="D2424">_xlfn.IFS(C2424&lt;580,"Poor",C2424&lt;670,"Fair",C2424&lt;740,"Good",C2424&lt;800,"Very Good",C2424&gt;=800,"Excellent")</f>
        <v>Poor</v>
      </c>
      <c r="E2424" t="s">
        <v>12</v>
      </c>
      <c r="F2424" t="s">
        <v>22</v>
      </c>
      <c r="G2424">
        <v>31</v>
      </c>
      <c r="H2424" s="3" t="str" cm="1">
        <f t="array" ref="H2424">_xlfn.IFS(G2424&lt;25,"18-24",G2424&lt;35,"25-34",G2424&lt;45,"35-44",G2424&lt;55,"45-54",G2424&lt;65,"55-64",G2424&gt;=65,"65+")</f>
        <v>25-34</v>
      </c>
      <c r="I2424">
        <v>2</v>
      </c>
      <c r="J2424" t="str" cm="1">
        <f t="array" ref="J2424">_xlfn.IFS(I2424&lt;3,"0-2 yrs",I2424&lt;7,"3-6 yrs",I2424&gt;=7,"7+ yrs")</f>
        <v>0-2 yrs</v>
      </c>
      <c r="K2424" s="2">
        <v>91957.39</v>
      </c>
      <c r="L2424" s="1">
        <v>0</v>
      </c>
      <c r="M2424" s="1" t="s">
        <v>2984</v>
      </c>
      <c r="N2424">
        <v>2</v>
      </c>
      <c r="O2424" t="s">
        <v>14</v>
      </c>
      <c r="P2424" t="s">
        <v>14</v>
      </c>
      <c r="Q2424">
        <v>0</v>
      </c>
      <c r="R2424" t="s">
        <v>2959</v>
      </c>
    </row>
    <row r="2425" spans="1:18" x14ac:dyDescent="0.25">
      <c r="A2425">
        <v>15630167</v>
      </c>
      <c r="B2425" t="s">
        <v>789</v>
      </c>
      <c r="C2425">
        <v>684</v>
      </c>
      <c r="D2425" t="str" cm="1">
        <f t="array" ref="D2425">_xlfn.IFS(C2425&lt;580,"Poor",C2425&lt;670,"Fair",C2425&lt;740,"Good",C2425&lt;800,"Very Good",C2425&gt;=800,"Excellent")</f>
        <v>Good</v>
      </c>
      <c r="E2425" t="s">
        <v>16</v>
      </c>
      <c r="F2425" t="s">
        <v>13</v>
      </c>
      <c r="G2425">
        <v>39</v>
      </c>
      <c r="H2425" s="3" t="str" cm="1">
        <f t="array" ref="H2425">_xlfn.IFS(G2425&lt;25,"18-24",G2425&lt;35,"25-34",G2425&lt;45,"35-44",G2425&lt;55,"45-54",G2425&lt;65,"55-64",G2425&gt;=65,"65+")</f>
        <v>35-44</v>
      </c>
      <c r="I2425">
        <v>4</v>
      </c>
      <c r="J2425" t="str" cm="1">
        <f t="array" ref="J2425">_xlfn.IFS(I2425&lt;3,"0-2 yrs",I2425&lt;7,"3-6 yrs",I2425&gt;=7,"7+ yrs")</f>
        <v>3-6 yrs</v>
      </c>
      <c r="K2425" s="2">
        <v>120612.11</v>
      </c>
      <c r="L2425" s="1">
        <v>139723.9</v>
      </c>
      <c r="M2425" s="1" t="s">
        <v>2971</v>
      </c>
      <c r="N2425">
        <v>1</v>
      </c>
      <c r="O2425" t="s">
        <v>14</v>
      </c>
      <c r="P2425" t="s">
        <v>14</v>
      </c>
      <c r="Q2425">
        <v>0</v>
      </c>
      <c r="R2425" t="s">
        <v>2959</v>
      </c>
    </row>
    <row r="2426" spans="1:18" x14ac:dyDescent="0.25">
      <c r="A2426">
        <v>15759038</v>
      </c>
      <c r="B2426" t="s">
        <v>351</v>
      </c>
      <c r="C2426">
        <v>793</v>
      </c>
      <c r="D2426" t="str" cm="1">
        <f t="array" ref="D2426">_xlfn.IFS(C2426&lt;580,"Poor",C2426&lt;670,"Fair",C2426&lt;740,"Good",C2426&lt;800,"Very Good",C2426&gt;=800,"Excellent")</f>
        <v>Very Good</v>
      </c>
      <c r="E2426" t="s">
        <v>12</v>
      </c>
      <c r="F2426" t="s">
        <v>13</v>
      </c>
      <c r="G2426">
        <v>41</v>
      </c>
      <c r="H2426" s="3" t="str" cm="1">
        <f t="array" ref="H2426">_xlfn.IFS(G2426&lt;25,"18-24",G2426&lt;35,"25-34",G2426&lt;45,"35-44",G2426&lt;55,"45-54",G2426&lt;65,"55-64",G2426&gt;=65,"65+")</f>
        <v>35-44</v>
      </c>
      <c r="I2426">
        <v>3</v>
      </c>
      <c r="J2426" t="str" cm="1">
        <f t="array" ref="J2426">_xlfn.IFS(I2426&lt;3,"0-2 yrs",I2426&lt;7,"3-6 yrs",I2426&gt;=7,"7+ yrs")</f>
        <v>3-6 yrs</v>
      </c>
      <c r="K2426" s="2">
        <v>102921.17</v>
      </c>
      <c r="L2426" s="1">
        <v>141806.46</v>
      </c>
      <c r="M2426" s="1" t="s">
        <v>2971</v>
      </c>
      <c r="N2426">
        <v>1</v>
      </c>
      <c r="O2426" t="s">
        <v>2986</v>
      </c>
      <c r="P2426" t="s">
        <v>2986</v>
      </c>
      <c r="Q2426">
        <v>0</v>
      </c>
      <c r="R2426" t="s">
        <v>2959</v>
      </c>
    </row>
    <row r="2427" spans="1:18" x14ac:dyDescent="0.25">
      <c r="A2427">
        <v>15661821</v>
      </c>
      <c r="B2427" t="s">
        <v>622</v>
      </c>
      <c r="C2427">
        <v>798</v>
      </c>
      <c r="D2427" t="str" cm="1">
        <f t="array" ref="D2427">_xlfn.IFS(C2427&lt;580,"Poor",C2427&lt;670,"Fair",C2427&lt;740,"Good",C2427&lt;800,"Very Good",C2427&gt;=800,"Excellent")</f>
        <v>Very Good</v>
      </c>
      <c r="E2427" t="s">
        <v>25</v>
      </c>
      <c r="F2427" t="s">
        <v>13</v>
      </c>
      <c r="G2427">
        <v>49</v>
      </c>
      <c r="H2427" s="3" t="str" cm="1">
        <f t="array" ref="H2427">_xlfn.IFS(G2427&lt;25,"18-24",G2427&lt;35,"25-34",G2427&lt;45,"35-44",G2427&lt;55,"45-54",G2427&lt;65,"55-64",G2427&gt;=65,"65+")</f>
        <v>45-54</v>
      </c>
      <c r="I2427">
        <v>5</v>
      </c>
      <c r="J2427" t="str" cm="1">
        <f t="array" ref="J2427">_xlfn.IFS(I2427&lt;3,"0-2 yrs",I2427&lt;7,"3-6 yrs",I2427&gt;=7,"7+ yrs")</f>
        <v>3-6 yrs</v>
      </c>
      <c r="K2427" s="2">
        <v>31686.33</v>
      </c>
      <c r="L2427" s="1">
        <v>132571.67000000001</v>
      </c>
      <c r="M2427" s="1" t="s">
        <v>2971</v>
      </c>
      <c r="N2427">
        <v>1</v>
      </c>
      <c r="O2427" t="s">
        <v>14</v>
      </c>
      <c r="P2427" t="s">
        <v>14</v>
      </c>
      <c r="Q2427">
        <v>1</v>
      </c>
      <c r="R2427" t="s">
        <v>2957</v>
      </c>
    </row>
    <row r="2428" spans="1:18" x14ac:dyDescent="0.25">
      <c r="A2428">
        <v>15728006</v>
      </c>
      <c r="B2428" t="s">
        <v>74</v>
      </c>
      <c r="C2428">
        <v>524</v>
      </c>
      <c r="D2428" t="str" cm="1">
        <f t="array" ref="D2428">_xlfn.IFS(C2428&lt;580,"Poor",C2428&lt;670,"Fair",C2428&lt;740,"Good",C2428&lt;800,"Very Good",C2428&gt;=800,"Excellent")</f>
        <v>Poor</v>
      </c>
      <c r="E2428" t="s">
        <v>12</v>
      </c>
      <c r="F2428" t="s">
        <v>22</v>
      </c>
      <c r="G2428">
        <v>40</v>
      </c>
      <c r="H2428" s="3" t="str" cm="1">
        <f t="array" ref="H2428">_xlfn.IFS(G2428&lt;25,"18-24",G2428&lt;35,"25-34",G2428&lt;45,"35-44",G2428&lt;55,"45-54",G2428&lt;65,"55-64",G2428&gt;=65,"65+")</f>
        <v>35-44</v>
      </c>
      <c r="I2428">
        <v>2</v>
      </c>
      <c r="J2428" t="str" cm="1">
        <f t="array" ref="J2428">_xlfn.IFS(I2428&lt;3,"0-2 yrs",I2428&lt;7,"3-6 yrs",I2428&gt;=7,"7+ yrs")</f>
        <v>0-2 yrs</v>
      </c>
      <c r="K2428" s="2">
        <v>180002.42</v>
      </c>
      <c r="L2428" s="1">
        <v>180516.9</v>
      </c>
      <c r="M2428" s="1" t="s">
        <v>2983</v>
      </c>
      <c r="N2428">
        <v>1</v>
      </c>
      <c r="O2428" t="s">
        <v>2986</v>
      </c>
      <c r="P2428" t="s">
        <v>2986</v>
      </c>
      <c r="Q2428">
        <v>0</v>
      </c>
      <c r="R2428" t="s">
        <v>2959</v>
      </c>
    </row>
    <row r="2429" spans="1:18" x14ac:dyDescent="0.25">
      <c r="A2429">
        <v>15712176</v>
      </c>
      <c r="B2429" t="s">
        <v>504</v>
      </c>
      <c r="C2429">
        <v>816</v>
      </c>
      <c r="D2429" t="str" cm="1">
        <f t="array" ref="D2429">_xlfn.IFS(C2429&lt;580,"Poor",C2429&lt;670,"Fair",C2429&lt;740,"Good",C2429&lt;800,"Very Good",C2429&gt;=800,"Excellent")</f>
        <v>Excellent</v>
      </c>
      <c r="E2429" t="s">
        <v>12</v>
      </c>
      <c r="F2429" t="s">
        <v>22</v>
      </c>
      <c r="G2429">
        <v>31</v>
      </c>
      <c r="H2429" s="3" t="str" cm="1">
        <f t="array" ref="H2429">_xlfn.IFS(G2429&lt;25,"18-24",G2429&lt;35,"25-34",G2429&lt;45,"35-44",G2429&lt;55,"45-54",G2429&lt;65,"55-64",G2429&gt;=65,"65+")</f>
        <v>25-34</v>
      </c>
      <c r="I2429">
        <v>8</v>
      </c>
      <c r="J2429" t="str" cm="1">
        <f t="array" ref="J2429">_xlfn.IFS(I2429&lt;3,"0-2 yrs",I2429&lt;7,"3-6 yrs",I2429&gt;=7,"7+ yrs")</f>
        <v>7+ yrs</v>
      </c>
      <c r="K2429" s="2">
        <v>28407.4</v>
      </c>
      <c r="L2429" s="1">
        <v>0</v>
      </c>
      <c r="M2429" s="1" t="s">
        <v>2984</v>
      </c>
      <c r="N2429">
        <v>2</v>
      </c>
      <c r="O2429" t="s">
        <v>14</v>
      </c>
      <c r="P2429" t="s">
        <v>14</v>
      </c>
      <c r="Q2429">
        <v>0</v>
      </c>
      <c r="R2429" t="s">
        <v>2959</v>
      </c>
    </row>
    <row r="2430" spans="1:18" x14ac:dyDescent="0.25">
      <c r="A2430">
        <v>15689351</v>
      </c>
      <c r="B2430" t="s">
        <v>285</v>
      </c>
      <c r="C2430">
        <v>742</v>
      </c>
      <c r="D2430" t="str" cm="1">
        <f t="array" ref="D2430">_xlfn.IFS(C2430&lt;580,"Poor",C2430&lt;670,"Fair",C2430&lt;740,"Good",C2430&lt;800,"Very Good",C2430&gt;=800,"Excellent")</f>
        <v>Very Good</v>
      </c>
      <c r="E2430" t="s">
        <v>25</v>
      </c>
      <c r="F2430" t="s">
        <v>13</v>
      </c>
      <c r="G2430">
        <v>41</v>
      </c>
      <c r="H2430" s="3" t="str" cm="1">
        <f t="array" ref="H2430">_xlfn.IFS(G2430&lt;25,"18-24",G2430&lt;35,"25-34",G2430&lt;45,"35-44",G2430&lt;55,"45-54",G2430&lt;65,"55-64",G2430&gt;=65,"65+")</f>
        <v>35-44</v>
      </c>
      <c r="I2430">
        <v>4</v>
      </c>
      <c r="J2430" t="str" cm="1">
        <f t="array" ref="J2430">_xlfn.IFS(I2430&lt;3,"0-2 yrs",I2430&lt;7,"3-6 yrs",I2430&gt;=7,"7+ yrs")</f>
        <v>3-6 yrs</v>
      </c>
      <c r="K2430" s="2">
        <v>73743.95</v>
      </c>
      <c r="L2430" s="1">
        <v>92805.72</v>
      </c>
      <c r="M2430" s="1" t="s">
        <v>2972</v>
      </c>
      <c r="N2430">
        <v>1</v>
      </c>
      <c r="O2430" t="s">
        <v>14</v>
      </c>
      <c r="P2430" t="s">
        <v>14</v>
      </c>
      <c r="Q2430">
        <v>1</v>
      </c>
      <c r="R2430" t="s">
        <v>2957</v>
      </c>
    </row>
    <row r="2431" spans="1:18" x14ac:dyDescent="0.25">
      <c r="A2431">
        <v>15782247</v>
      </c>
      <c r="B2431" t="s">
        <v>722</v>
      </c>
      <c r="C2431">
        <v>540</v>
      </c>
      <c r="D2431" t="str" cm="1">
        <f t="array" ref="D2431">_xlfn.IFS(C2431&lt;580,"Poor",C2431&lt;670,"Fair",C2431&lt;740,"Good",C2431&lt;800,"Very Good",C2431&gt;=800,"Excellent")</f>
        <v>Poor</v>
      </c>
      <c r="E2431" t="s">
        <v>12</v>
      </c>
      <c r="F2431" t="s">
        <v>22</v>
      </c>
      <c r="G2431">
        <v>22</v>
      </c>
      <c r="H2431" s="3" t="str" cm="1">
        <f t="array" ref="H2431">_xlfn.IFS(G2431&lt;25,"18-24",G2431&lt;35,"25-34",G2431&lt;45,"35-44",G2431&lt;55,"45-54",G2431&lt;65,"55-64",G2431&gt;=65,"65+")</f>
        <v>18-24</v>
      </c>
      <c r="I2431">
        <v>4</v>
      </c>
      <c r="J2431" t="str" cm="1">
        <f t="array" ref="J2431">_xlfn.IFS(I2431&lt;3,"0-2 yrs",I2431&lt;7,"3-6 yrs",I2431&gt;=7,"7+ yrs")</f>
        <v>3-6 yrs</v>
      </c>
      <c r="K2431" s="2">
        <v>186233.26</v>
      </c>
      <c r="L2431" s="1">
        <v>0</v>
      </c>
      <c r="M2431" s="1" t="s">
        <v>2984</v>
      </c>
      <c r="N2431">
        <v>3</v>
      </c>
      <c r="O2431" t="s">
        <v>14</v>
      </c>
      <c r="P2431" t="s">
        <v>14</v>
      </c>
      <c r="Q2431">
        <v>1</v>
      </c>
      <c r="R2431" t="s">
        <v>2957</v>
      </c>
    </row>
    <row r="2432" spans="1:18" x14ac:dyDescent="0.25">
      <c r="A2432">
        <v>15769064</v>
      </c>
      <c r="B2432" t="s">
        <v>192</v>
      </c>
      <c r="C2432">
        <v>537</v>
      </c>
      <c r="D2432" t="str" cm="1">
        <f t="array" ref="D2432">_xlfn.IFS(C2432&lt;580,"Poor",C2432&lt;670,"Fair",C2432&lt;740,"Good",C2432&lt;800,"Very Good",C2432&gt;=800,"Excellent")</f>
        <v>Poor</v>
      </c>
      <c r="E2432" t="s">
        <v>25</v>
      </c>
      <c r="F2432" t="s">
        <v>22</v>
      </c>
      <c r="G2432">
        <v>39</v>
      </c>
      <c r="H2432" s="3" t="str" cm="1">
        <f t="array" ref="H2432">_xlfn.IFS(G2432&lt;25,"18-24",G2432&lt;35,"25-34",G2432&lt;45,"35-44",G2432&lt;55,"45-54",G2432&lt;65,"55-64",G2432&gt;=65,"65+")</f>
        <v>35-44</v>
      </c>
      <c r="I2432">
        <v>3</v>
      </c>
      <c r="J2432" t="str" cm="1">
        <f t="array" ref="J2432">_xlfn.IFS(I2432&lt;3,"0-2 yrs",I2432&lt;7,"3-6 yrs",I2432&gt;=7,"7+ yrs")</f>
        <v>3-6 yrs</v>
      </c>
      <c r="K2432" s="2">
        <v>31728.86</v>
      </c>
      <c r="L2432" s="1">
        <v>135309.35999999999</v>
      </c>
      <c r="M2432" s="1" t="s">
        <v>2971</v>
      </c>
      <c r="N2432">
        <v>1</v>
      </c>
      <c r="O2432" t="s">
        <v>2986</v>
      </c>
      <c r="P2432" t="s">
        <v>2986</v>
      </c>
      <c r="Q2432">
        <v>1</v>
      </c>
      <c r="R2432" t="s">
        <v>2957</v>
      </c>
    </row>
    <row r="2433" spans="1:18" x14ac:dyDescent="0.25">
      <c r="A2433">
        <v>15718153</v>
      </c>
      <c r="B2433" t="s">
        <v>553</v>
      </c>
      <c r="C2433">
        <v>759</v>
      </c>
      <c r="D2433" t="str" cm="1">
        <f t="array" ref="D2433">_xlfn.IFS(C2433&lt;580,"Poor",C2433&lt;670,"Fair",C2433&lt;740,"Good",C2433&lt;800,"Very Good",C2433&gt;=800,"Excellent")</f>
        <v>Very Good</v>
      </c>
      <c r="E2433" t="s">
        <v>16</v>
      </c>
      <c r="F2433" t="s">
        <v>13</v>
      </c>
      <c r="G2433">
        <v>74</v>
      </c>
      <c r="H2433" s="3" t="str" cm="1">
        <f t="array" ref="H2433">_xlfn.IFS(G2433&lt;25,"18-24",G2433&lt;35,"25-34",G2433&lt;45,"35-44",G2433&lt;55,"45-54",G2433&lt;65,"55-64",G2433&gt;=65,"65+")</f>
        <v>65+</v>
      </c>
      <c r="I2433">
        <v>6</v>
      </c>
      <c r="J2433" t="str" cm="1">
        <f t="array" ref="J2433">_xlfn.IFS(I2433&lt;3,"0-2 yrs",I2433&lt;7,"3-6 yrs",I2433&gt;=7,"7+ yrs")</f>
        <v>3-6 yrs</v>
      </c>
      <c r="K2433" s="2">
        <v>48244.639999999999</v>
      </c>
      <c r="L2433" s="1">
        <v>128917.84</v>
      </c>
      <c r="M2433" s="1" t="s">
        <v>2971</v>
      </c>
      <c r="N2433">
        <v>1</v>
      </c>
      <c r="O2433" t="s">
        <v>14</v>
      </c>
      <c r="P2433" t="s">
        <v>14</v>
      </c>
      <c r="Q2433">
        <v>0</v>
      </c>
      <c r="R2433" t="s">
        <v>2959</v>
      </c>
    </row>
    <row r="2434" spans="1:18" x14ac:dyDescent="0.25">
      <c r="A2434">
        <v>15613189</v>
      </c>
      <c r="B2434" t="s">
        <v>1231</v>
      </c>
      <c r="C2434">
        <v>774</v>
      </c>
      <c r="D2434" t="str" cm="1">
        <f t="array" ref="D2434">_xlfn.IFS(C2434&lt;580,"Poor",C2434&lt;670,"Fair",C2434&lt;740,"Good",C2434&lt;800,"Very Good",C2434&gt;=800,"Excellent")</f>
        <v>Very Good</v>
      </c>
      <c r="E2434" t="s">
        <v>12</v>
      </c>
      <c r="F2434" t="s">
        <v>13</v>
      </c>
      <c r="G2434">
        <v>52</v>
      </c>
      <c r="H2434" s="3" t="str" cm="1">
        <f t="array" ref="H2434">_xlfn.IFS(G2434&lt;25,"18-24",G2434&lt;35,"25-34",G2434&lt;45,"35-44",G2434&lt;55,"45-54",G2434&lt;65,"55-64",G2434&gt;=65,"65+")</f>
        <v>45-54</v>
      </c>
      <c r="I2434">
        <v>2</v>
      </c>
      <c r="J2434" t="str" cm="1">
        <f t="array" ref="J2434">_xlfn.IFS(I2434&lt;3,"0-2 yrs",I2434&lt;7,"3-6 yrs",I2434&gt;=7,"7+ yrs")</f>
        <v>0-2 yrs</v>
      </c>
      <c r="K2434" s="2">
        <v>113266.28</v>
      </c>
      <c r="L2434" s="1">
        <v>56580.93</v>
      </c>
      <c r="M2434" s="1" t="s">
        <v>2972</v>
      </c>
      <c r="N2434">
        <v>1</v>
      </c>
      <c r="O2434" t="s">
        <v>2986</v>
      </c>
      <c r="P2434" t="s">
        <v>2986</v>
      </c>
      <c r="Q2434">
        <v>1</v>
      </c>
      <c r="R2434" t="s">
        <v>2957</v>
      </c>
    </row>
    <row r="2435" spans="1:18" x14ac:dyDescent="0.25">
      <c r="A2435">
        <v>15661734</v>
      </c>
      <c r="B2435" t="s">
        <v>154</v>
      </c>
      <c r="C2435">
        <v>608</v>
      </c>
      <c r="D2435" t="str" cm="1">
        <f t="array" ref="D2435">_xlfn.IFS(C2435&lt;580,"Poor",C2435&lt;670,"Fair",C2435&lt;740,"Good",C2435&lt;800,"Very Good",C2435&gt;=800,"Excellent")</f>
        <v>Fair</v>
      </c>
      <c r="E2435" t="s">
        <v>25</v>
      </c>
      <c r="F2435" t="s">
        <v>22</v>
      </c>
      <c r="G2435">
        <v>42</v>
      </c>
      <c r="H2435" s="3" t="str" cm="1">
        <f t="array" ref="H2435">_xlfn.IFS(G2435&lt;25,"18-24",G2435&lt;35,"25-34",G2435&lt;45,"35-44",G2435&lt;55,"45-54",G2435&lt;65,"55-64",G2435&gt;=65,"65+")</f>
        <v>35-44</v>
      </c>
      <c r="I2435">
        <v>8</v>
      </c>
      <c r="J2435" t="str" cm="1">
        <f t="array" ref="J2435">_xlfn.IFS(I2435&lt;3,"0-2 yrs",I2435&lt;7,"3-6 yrs",I2435&gt;=7,"7+ yrs")</f>
        <v>7+ yrs</v>
      </c>
      <c r="K2435" s="2">
        <v>71178.09</v>
      </c>
      <c r="L2435" s="1">
        <v>131390.75</v>
      </c>
      <c r="M2435" s="1" t="s">
        <v>2971</v>
      </c>
      <c r="N2435">
        <v>2</v>
      </c>
      <c r="O2435" t="s">
        <v>2986</v>
      </c>
      <c r="P2435" t="s">
        <v>2986</v>
      </c>
      <c r="Q2435">
        <v>0</v>
      </c>
      <c r="R2435" t="s">
        <v>2959</v>
      </c>
    </row>
    <row r="2436" spans="1:18" x14ac:dyDescent="0.25">
      <c r="A2436">
        <v>15592645</v>
      </c>
      <c r="B2436" t="s">
        <v>1260</v>
      </c>
      <c r="C2436">
        <v>704</v>
      </c>
      <c r="D2436" t="str" cm="1">
        <f t="array" ref="D2436">_xlfn.IFS(C2436&lt;580,"Poor",C2436&lt;670,"Fair",C2436&lt;740,"Good",C2436&lt;800,"Very Good",C2436&gt;=800,"Excellent")</f>
        <v>Good</v>
      </c>
      <c r="E2436" t="s">
        <v>16</v>
      </c>
      <c r="F2436" t="s">
        <v>22</v>
      </c>
      <c r="G2436">
        <v>37</v>
      </c>
      <c r="H2436" s="3" t="str" cm="1">
        <f t="array" ref="H2436">_xlfn.IFS(G2436&lt;25,"18-24",G2436&lt;35,"25-34",G2436&lt;45,"35-44",G2436&lt;55,"45-54",G2436&lt;65,"55-64",G2436&gt;=65,"65+")</f>
        <v>35-44</v>
      </c>
      <c r="I2436">
        <v>4</v>
      </c>
      <c r="J2436" t="str" cm="1">
        <f t="array" ref="J2436">_xlfn.IFS(I2436&lt;3,"0-2 yrs",I2436&lt;7,"3-6 yrs",I2436&gt;=7,"7+ yrs")</f>
        <v>3-6 yrs</v>
      </c>
      <c r="K2436" s="2">
        <v>25684.93</v>
      </c>
      <c r="L2436" s="1">
        <v>0</v>
      </c>
      <c r="M2436" s="1" t="s">
        <v>2984</v>
      </c>
      <c r="N2436">
        <v>2</v>
      </c>
      <c r="O2436" t="s">
        <v>2986</v>
      </c>
      <c r="P2436" t="s">
        <v>2986</v>
      </c>
      <c r="Q2436">
        <v>0</v>
      </c>
      <c r="R2436" t="s">
        <v>2959</v>
      </c>
    </row>
    <row r="2437" spans="1:18" x14ac:dyDescent="0.25">
      <c r="A2437">
        <v>15768387</v>
      </c>
      <c r="B2437" t="s">
        <v>1351</v>
      </c>
      <c r="C2437">
        <v>581</v>
      </c>
      <c r="D2437" t="str" cm="1">
        <f t="array" ref="D2437">_xlfn.IFS(C2437&lt;580,"Poor",C2437&lt;670,"Fair",C2437&lt;740,"Good",C2437&lt;800,"Very Good",C2437&gt;=800,"Excellent")</f>
        <v>Fair</v>
      </c>
      <c r="E2437" t="s">
        <v>12</v>
      </c>
      <c r="F2437" t="s">
        <v>22</v>
      </c>
      <c r="G2437">
        <v>41</v>
      </c>
      <c r="H2437" s="3" t="str" cm="1">
        <f t="array" ref="H2437">_xlfn.IFS(G2437&lt;25,"18-24",G2437&lt;35,"25-34",G2437&lt;45,"35-44",G2437&lt;55,"45-54",G2437&lt;65,"55-64",G2437&gt;=65,"65+")</f>
        <v>35-44</v>
      </c>
      <c r="I2437">
        <v>8</v>
      </c>
      <c r="J2437" t="str" cm="1">
        <f t="array" ref="J2437">_xlfn.IFS(I2437&lt;3,"0-2 yrs",I2437&lt;7,"3-6 yrs",I2437&gt;=7,"7+ yrs")</f>
        <v>7+ yrs</v>
      </c>
      <c r="K2437" s="2">
        <v>29737.14</v>
      </c>
      <c r="L2437" s="1">
        <v>0</v>
      </c>
      <c r="M2437" s="1" t="s">
        <v>2984</v>
      </c>
      <c r="N2437">
        <v>2</v>
      </c>
      <c r="O2437" t="s">
        <v>2986</v>
      </c>
      <c r="P2437" t="s">
        <v>2986</v>
      </c>
      <c r="Q2437">
        <v>0</v>
      </c>
      <c r="R2437" t="s">
        <v>2959</v>
      </c>
    </row>
    <row r="2438" spans="1:18" x14ac:dyDescent="0.25">
      <c r="A2438">
        <v>15792525</v>
      </c>
      <c r="B2438" t="s">
        <v>1352</v>
      </c>
      <c r="C2438">
        <v>628</v>
      </c>
      <c r="D2438" t="str" cm="1">
        <f t="array" ref="D2438">_xlfn.IFS(C2438&lt;580,"Poor",C2438&lt;670,"Fair",C2438&lt;740,"Good",C2438&lt;800,"Very Good",C2438&gt;=800,"Excellent")</f>
        <v>Fair</v>
      </c>
      <c r="E2438" t="s">
        <v>25</v>
      </c>
      <c r="F2438" t="s">
        <v>13</v>
      </c>
      <c r="G2438">
        <v>61</v>
      </c>
      <c r="H2438" s="3" t="str" cm="1">
        <f t="array" ref="H2438">_xlfn.IFS(G2438&lt;25,"18-24",G2438&lt;35,"25-34",G2438&lt;45,"35-44",G2438&lt;55,"45-54",G2438&lt;65,"55-64",G2438&gt;=65,"65+")</f>
        <v>55-64</v>
      </c>
      <c r="I2438">
        <v>1</v>
      </c>
      <c r="J2438" t="str" cm="1">
        <f t="array" ref="J2438">_xlfn.IFS(I2438&lt;3,"0-2 yrs",I2438&lt;7,"3-6 yrs",I2438&gt;=7,"7+ yrs")</f>
        <v>0-2 yrs</v>
      </c>
      <c r="K2438" s="2">
        <v>149922.38</v>
      </c>
      <c r="L2438" s="1">
        <v>97361.66</v>
      </c>
      <c r="M2438" s="1" t="s">
        <v>2972</v>
      </c>
      <c r="N2438">
        <v>1</v>
      </c>
      <c r="O2438" t="s">
        <v>14</v>
      </c>
      <c r="P2438" t="s">
        <v>14</v>
      </c>
      <c r="Q2438">
        <v>1</v>
      </c>
      <c r="R2438" t="s">
        <v>2957</v>
      </c>
    </row>
    <row r="2439" spans="1:18" x14ac:dyDescent="0.25">
      <c r="A2439">
        <v>15586976</v>
      </c>
      <c r="B2439" t="s">
        <v>161</v>
      </c>
      <c r="C2439">
        <v>566</v>
      </c>
      <c r="D2439" t="str" cm="1">
        <f t="array" ref="D2439">_xlfn.IFS(C2439&lt;580,"Poor",C2439&lt;670,"Fair",C2439&lt;740,"Good",C2439&lt;800,"Very Good",C2439&gt;=800,"Excellent")</f>
        <v>Poor</v>
      </c>
      <c r="E2439" t="s">
        <v>12</v>
      </c>
      <c r="F2439" t="s">
        <v>13</v>
      </c>
      <c r="G2439">
        <v>42</v>
      </c>
      <c r="H2439" s="3" t="str" cm="1">
        <f t="array" ref="H2439">_xlfn.IFS(G2439&lt;25,"18-24",G2439&lt;35,"25-34",G2439&lt;45,"35-44",G2439&lt;55,"45-54",G2439&lt;65,"55-64",G2439&gt;=65,"65+")</f>
        <v>35-44</v>
      </c>
      <c r="I2439">
        <v>6</v>
      </c>
      <c r="J2439" t="str" cm="1">
        <f t="array" ref="J2439">_xlfn.IFS(I2439&lt;3,"0-2 yrs",I2439&lt;7,"3-6 yrs",I2439&gt;=7,"7+ yrs")</f>
        <v>3-6 yrs</v>
      </c>
      <c r="K2439" s="2">
        <v>180702.12</v>
      </c>
      <c r="L2439" s="1">
        <v>0</v>
      </c>
      <c r="M2439" s="1" t="s">
        <v>2984</v>
      </c>
      <c r="N2439">
        <v>1</v>
      </c>
      <c r="O2439" t="s">
        <v>2986</v>
      </c>
      <c r="P2439" t="s">
        <v>2986</v>
      </c>
      <c r="Q2439">
        <v>1</v>
      </c>
      <c r="R2439" t="s">
        <v>2957</v>
      </c>
    </row>
    <row r="2440" spans="1:18" x14ac:dyDescent="0.25">
      <c r="A2440">
        <v>15790659</v>
      </c>
      <c r="B2440" t="s">
        <v>1353</v>
      </c>
      <c r="C2440">
        <v>701</v>
      </c>
      <c r="D2440" t="str" cm="1">
        <f t="array" ref="D2440">_xlfn.IFS(C2440&lt;580,"Poor",C2440&lt;670,"Fair",C2440&lt;740,"Good",C2440&lt;800,"Very Good",C2440&gt;=800,"Excellent")</f>
        <v>Good</v>
      </c>
      <c r="E2440" t="s">
        <v>16</v>
      </c>
      <c r="F2440" t="s">
        <v>22</v>
      </c>
      <c r="G2440">
        <v>59</v>
      </c>
      <c r="H2440" s="3" t="str" cm="1">
        <f t="array" ref="H2440">_xlfn.IFS(G2440&lt;25,"18-24",G2440&lt;35,"25-34",G2440&lt;45,"35-44",G2440&lt;55,"45-54",G2440&lt;65,"55-64",G2440&gt;=65,"65+")</f>
        <v>55-64</v>
      </c>
      <c r="I2440">
        <v>7</v>
      </c>
      <c r="J2440" t="str" cm="1">
        <f t="array" ref="J2440">_xlfn.IFS(I2440&lt;3,"0-2 yrs",I2440&lt;7,"3-6 yrs",I2440&gt;=7,"7+ yrs")</f>
        <v>7+ yrs</v>
      </c>
      <c r="K2440" s="2">
        <v>27597.59</v>
      </c>
      <c r="L2440" s="1">
        <v>0</v>
      </c>
      <c r="M2440" s="1" t="s">
        <v>2984</v>
      </c>
      <c r="N2440">
        <v>2</v>
      </c>
      <c r="O2440" t="s">
        <v>14</v>
      </c>
      <c r="P2440" t="s">
        <v>14</v>
      </c>
      <c r="Q2440">
        <v>0</v>
      </c>
      <c r="R2440" t="s">
        <v>2959</v>
      </c>
    </row>
    <row r="2441" spans="1:18" x14ac:dyDescent="0.25">
      <c r="A2441">
        <v>15691446</v>
      </c>
      <c r="B2441" t="s">
        <v>1354</v>
      </c>
      <c r="C2441">
        <v>735</v>
      </c>
      <c r="D2441" t="str" cm="1">
        <f t="array" ref="D2441">_xlfn.IFS(C2441&lt;580,"Poor",C2441&lt;670,"Fair",C2441&lt;740,"Good",C2441&lt;800,"Very Good",C2441&gt;=800,"Excellent")</f>
        <v>Good</v>
      </c>
      <c r="E2441" t="s">
        <v>16</v>
      </c>
      <c r="F2441" t="s">
        <v>22</v>
      </c>
      <c r="G2441">
        <v>29</v>
      </c>
      <c r="H2441" s="3" t="str" cm="1">
        <f t="array" ref="H2441">_xlfn.IFS(G2441&lt;25,"18-24",G2441&lt;35,"25-34",G2441&lt;45,"35-44",G2441&lt;55,"45-54",G2441&lt;65,"55-64",G2441&gt;=65,"65+")</f>
        <v>25-34</v>
      </c>
      <c r="I2441">
        <v>10</v>
      </c>
      <c r="J2441" t="str" cm="1">
        <f t="array" ref="J2441">_xlfn.IFS(I2441&lt;3,"0-2 yrs",I2441&lt;7,"3-6 yrs",I2441&gt;=7,"7+ yrs")</f>
        <v>7+ yrs</v>
      </c>
      <c r="K2441" s="2">
        <v>95025.27</v>
      </c>
      <c r="L2441" s="1">
        <v>0</v>
      </c>
      <c r="M2441" s="1" t="s">
        <v>2984</v>
      </c>
      <c r="N2441">
        <v>2</v>
      </c>
      <c r="O2441" t="s">
        <v>14</v>
      </c>
      <c r="P2441" t="s">
        <v>14</v>
      </c>
      <c r="Q2441">
        <v>0</v>
      </c>
      <c r="R2441" t="s">
        <v>2959</v>
      </c>
    </row>
    <row r="2442" spans="1:18" x14ac:dyDescent="0.25">
      <c r="A2442">
        <v>15772632</v>
      </c>
      <c r="B2442" t="s">
        <v>614</v>
      </c>
      <c r="C2442">
        <v>680</v>
      </c>
      <c r="D2442" t="str" cm="1">
        <f t="array" ref="D2442">_xlfn.IFS(C2442&lt;580,"Poor",C2442&lt;670,"Fair",C2442&lt;740,"Good",C2442&lt;800,"Very Good",C2442&gt;=800,"Excellent")</f>
        <v>Good</v>
      </c>
      <c r="E2442" t="s">
        <v>12</v>
      </c>
      <c r="F2442" t="s">
        <v>13</v>
      </c>
      <c r="G2442">
        <v>34</v>
      </c>
      <c r="H2442" s="3" t="str" cm="1">
        <f t="array" ref="H2442">_xlfn.IFS(G2442&lt;25,"18-24",G2442&lt;35,"25-34",G2442&lt;45,"35-44",G2442&lt;55,"45-54",G2442&lt;65,"55-64",G2442&gt;=65,"65+")</f>
        <v>25-34</v>
      </c>
      <c r="I2442">
        <v>1</v>
      </c>
      <c r="J2442" t="str" cm="1">
        <f t="array" ref="J2442">_xlfn.IFS(I2442&lt;3,"0-2 yrs",I2442&lt;7,"3-6 yrs",I2442&gt;=7,"7+ yrs")</f>
        <v>0-2 yrs</v>
      </c>
      <c r="K2442" s="2">
        <v>167035.07</v>
      </c>
      <c r="L2442" s="1">
        <v>0</v>
      </c>
      <c r="M2442" s="1" t="s">
        <v>2984</v>
      </c>
      <c r="N2442">
        <v>2</v>
      </c>
      <c r="O2442" t="s">
        <v>2986</v>
      </c>
      <c r="P2442" t="s">
        <v>2986</v>
      </c>
      <c r="Q2442">
        <v>0</v>
      </c>
      <c r="R2442" t="s">
        <v>2959</v>
      </c>
    </row>
    <row r="2443" spans="1:18" x14ac:dyDescent="0.25">
      <c r="A2443">
        <v>15706587</v>
      </c>
      <c r="B2443" t="s">
        <v>237</v>
      </c>
      <c r="C2443">
        <v>560</v>
      </c>
      <c r="D2443" t="str" cm="1">
        <f t="array" ref="D2443">_xlfn.IFS(C2443&lt;580,"Poor",C2443&lt;670,"Fair",C2443&lt;740,"Good",C2443&lt;800,"Very Good",C2443&gt;=800,"Excellent")</f>
        <v>Poor</v>
      </c>
      <c r="E2443" t="s">
        <v>12</v>
      </c>
      <c r="F2443" t="s">
        <v>22</v>
      </c>
      <c r="G2443">
        <v>57</v>
      </c>
      <c r="H2443" s="3" t="str" cm="1">
        <f t="array" ref="H2443">_xlfn.IFS(G2443&lt;25,"18-24",G2443&lt;35,"25-34",G2443&lt;45,"35-44",G2443&lt;55,"45-54",G2443&lt;65,"55-64",G2443&gt;=65,"65+")</f>
        <v>55-64</v>
      </c>
      <c r="I2443">
        <v>0</v>
      </c>
      <c r="J2443" t="str" cm="1">
        <f t="array" ref="J2443">_xlfn.IFS(I2443&lt;3,"0-2 yrs",I2443&lt;7,"3-6 yrs",I2443&gt;=7,"7+ yrs")</f>
        <v>0-2 yrs</v>
      </c>
      <c r="K2443" s="2">
        <v>116781.71</v>
      </c>
      <c r="L2443" s="1">
        <v>0</v>
      </c>
      <c r="M2443" s="1" t="s">
        <v>2984</v>
      </c>
      <c r="N2443">
        <v>2</v>
      </c>
      <c r="O2443" t="s">
        <v>14</v>
      </c>
      <c r="P2443" t="s">
        <v>14</v>
      </c>
      <c r="Q2443">
        <v>0</v>
      </c>
      <c r="R2443" t="s">
        <v>2959</v>
      </c>
    </row>
    <row r="2444" spans="1:18" x14ac:dyDescent="0.25">
      <c r="A2444">
        <v>15572461</v>
      </c>
      <c r="B2444" t="s">
        <v>453</v>
      </c>
      <c r="C2444">
        <v>663</v>
      </c>
      <c r="D2444" t="str" cm="1">
        <f t="array" ref="D2444">_xlfn.IFS(C2444&lt;580,"Poor",C2444&lt;670,"Fair",C2444&lt;740,"Good",C2444&lt;800,"Very Good",C2444&gt;=800,"Excellent")</f>
        <v>Fair</v>
      </c>
      <c r="E2444" t="s">
        <v>25</v>
      </c>
      <c r="F2444" t="s">
        <v>13</v>
      </c>
      <c r="G2444">
        <v>29</v>
      </c>
      <c r="H2444" s="3" t="str" cm="1">
        <f t="array" ref="H2444">_xlfn.IFS(G2444&lt;25,"18-24",G2444&lt;35,"25-34",G2444&lt;45,"35-44",G2444&lt;55,"45-54",G2444&lt;65,"55-64",G2444&gt;=65,"65+")</f>
        <v>25-34</v>
      </c>
      <c r="I2444">
        <v>4</v>
      </c>
      <c r="J2444" t="str" cm="1">
        <f t="array" ref="J2444">_xlfn.IFS(I2444&lt;3,"0-2 yrs",I2444&lt;7,"3-6 yrs",I2444&gt;=7,"7+ yrs")</f>
        <v>3-6 yrs</v>
      </c>
      <c r="K2444" s="2">
        <v>21170.81</v>
      </c>
      <c r="L2444" s="1">
        <v>102714.65</v>
      </c>
      <c r="M2444" s="1" t="s">
        <v>2971</v>
      </c>
      <c r="N2444">
        <v>2</v>
      </c>
      <c r="O2444" t="s">
        <v>2986</v>
      </c>
      <c r="P2444" t="s">
        <v>2986</v>
      </c>
      <c r="Q2444">
        <v>0</v>
      </c>
      <c r="R2444" t="s">
        <v>2959</v>
      </c>
    </row>
    <row r="2445" spans="1:18" x14ac:dyDescent="0.25">
      <c r="A2445">
        <v>15654409</v>
      </c>
      <c r="B2445" t="s">
        <v>1355</v>
      </c>
      <c r="C2445">
        <v>665</v>
      </c>
      <c r="D2445" t="str" cm="1">
        <f t="array" ref="D2445">_xlfn.IFS(C2445&lt;580,"Poor",C2445&lt;670,"Fair",C2445&lt;740,"Good",C2445&lt;800,"Very Good",C2445&gt;=800,"Excellent")</f>
        <v>Fair</v>
      </c>
      <c r="E2445" t="s">
        <v>12</v>
      </c>
      <c r="F2445" t="s">
        <v>13</v>
      </c>
      <c r="G2445">
        <v>34</v>
      </c>
      <c r="H2445" s="3" t="str" cm="1">
        <f t="array" ref="H2445">_xlfn.IFS(G2445&lt;25,"18-24",G2445&lt;35,"25-34",G2445&lt;45,"35-44",G2445&lt;55,"45-54",G2445&lt;65,"55-64",G2445&gt;=65,"65+")</f>
        <v>25-34</v>
      </c>
      <c r="I2445">
        <v>5</v>
      </c>
      <c r="J2445" t="str" cm="1">
        <f t="array" ref="J2445">_xlfn.IFS(I2445&lt;3,"0-2 yrs",I2445&lt;7,"3-6 yrs",I2445&gt;=7,"7+ yrs")</f>
        <v>3-6 yrs</v>
      </c>
      <c r="K2445" s="2">
        <v>29641.58</v>
      </c>
      <c r="L2445" s="1">
        <v>67816.72</v>
      </c>
      <c r="M2445" s="1" t="s">
        <v>2972</v>
      </c>
      <c r="N2445">
        <v>1</v>
      </c>
      <c r="O2445" t="s">
        <v>14</v>
      </c>
      <c r="P2445" t="s">
        <v>14</v>
      </c>
      <c r="Q2445">
        <v>0</v>
      </c>
      <c r="R2445" t="s">
        <v>2959</v>
      </c>
    </row>
    <row r="2446" spans="1:18" x14ac:dyDescent="0.25">
      <c r="A2446">
        <v>15568025</v>
      </c>
      <c r="B2446" t="s">
        <v>315</v>
      </c>
      <c r="C2446">
        <v>758</v>
      </c>
      <c r="D2446" t="str" cm="1">
        <f t="array" ref="D2446">_xlfn.IFS(C2446&lt;580,"Poor",C2446&lt;670,"Fair",C2446&lt;740,"Good",C2446&lt;800,"Very Good",C2446&gt;=800,"Excellent")</f>
        <v>Very Good</v>
      </c>
      <c r="E2446" t="s">
        <v>12</v>
      </c>
      <c r="F2446" t="s">
        <v>22</v>
      </c>
      <c r="G2446">
        <v>51</v>
      </c>
      <c r="H2446" s="3" t="str" cm="1">
        <f t="array" ref="H2446">_xlfn.IFS(G2446&lt;25,"18-24",G2446&lt;35,"25-34",G2446&lt;45,"35-44",G2446&lt;55,"45-54",G2446&lt;65,"55-64",G2446&gt;=65,"65+")</f>
        <v>45-54</v>
      </c>
      <c r="I2446">
        <v>8</v>
      </c>
      <c r="J2446" t="str" cm="1">
        <f t="array" ref="J2446">_xlfn.IFS(I2446&lt;3,"0-2 yrs",I2446&lt;7,"3-6 yrs",I2446&gt;=7,"7+ yrs")</f>
        <v>7+ yrs</v>
      </c>
      <c r="K2446" s="2">
        <v>116520.07</v>
      </c>
      <c r="L2446" s="1">
        <v>81710.460000000006</v>
      </c>
      <c r="M2446" s="1" t="s">
        <v>2972</v>
      </c>
      <c r="N2446">
        <v>1</v>
      </c>
      <c r="O2446" t="s">
        <v>14</v>
      </c>
      <c r="P2446" t="s">
        <v>14</v>
      </c>
      <c r="Q2446">
        <v>0</v>
      </c>
      <c r="R2446" t="s">
        <v>2959</v>
      </c>
    </row>
    <row r="2447" spans="1:18" x14ac:dyDescent="0.25">
      <c r="A2447">
        <v>15715769</v>
      </c>
      <c r="B2447" t="s">
        <v>37</v>
      </c>
      <c r="C2447">
        <v>621</v>
      </c>
      <c r="D2447" t="str" cm="1">
        <f t="array" ref="D2447">_xlfn.IFS(C2447&lt;580,"Poor",C2447&lt;670,"Fair",C2447&lt;740,"Good",C2447&lt;800,"Very Good",C2447&gt;=800,"Excellent")</f>
        <v>Fair</v>
      </c>
      <c r="E2447" t="s">
        <v>12</v>
      </c>
      <c r="F2447" t="s">
        <v>22</v>
      </c>
      <c r="G2447">
        <v>26</v>
      </c>
      <c r="H2447" s="3" t="str" cm="1">
        <f t="array" ref="H2447">_xlfn.IFS(G2447&lt;25,"18-24",G2447&lt;35,"25-34",G2447&lt;45,"35-44",G2447&lt;55,"45-54",G2447&lt;65,"55-64",G2447&gt;=65,"65+")</f>
        <v>25-34</v>
      </c>
      <c r="I2447">
        <v>2</v>
      </c>
      <c r="J2447" t="str" cm="1">
        <f t="array" ref="J2447">_xlfn.IFS(I2447&lt;3,"0-2 yrs",I2447&lt;7,"3-6 yrs",I2447&gt;=7,"7+ yrs")</f>
        <v>0-2 yrs</v>
      </c>
      <c r="K2447" s="2">
        <v>44220.4</v>
      </c>
      <c r="L2447" s="1">
        <v>75237.539999999994</v>
      </c>
      <c r="M2447" s="1" t="s">
        <v>2972</v>
      </c>
      <c r="N2447">
        <v>1</v>
      </c>
      <c r="O2447" t="s">
        <v>14</v>
      </c>
      <c r="P2447" t="s">
        <v>14</v>
      </c>
      <c r="Q2447">
        <v>0</v>
      </c>
      <c r="R2447" t="s">
        <v>2959</v>
      </c>
    </row>
    <row r="2448" spans="1:18" x14ac:dyDescent="0.25">
      <c r="A2448">
        <v>15667458</v>
      </c>
      <c r="B2448" t="s">
        <v>309</v>
      </c>
      <c r="C2448">
        <v>764</v>
      </c>
      <c r="D2448" t="str" cm="1">
        <f t="array" ref="D2448">_xlfn.IFS(C2448&lt;580,"Poor",C2448&lt;670,"Fair",C2448&lt;740,"Good",C2448&lt;800,"Very Good",C2448&gt;=800,"Excellent")</f>
        <v>Very Good</v>
      </c>
      <c r="E2448" t="s">
        <v>25</v>
      </c>
      <c r="F2448" t="s">
        <v>22</v>
      </c>
      <c r="G2448">
        <v>28</v>
      </c>
      <c r="H2448" s="3" t="str" cm="1">
        <f t="array" ref="H2448">_xlfn.IFS(G2448&lt;25,"18-24",G2448&lt;35,"25-34",G2448&lt;45,"35-44",G2448&lt;55,"45-54",G2448&lt;65,"55-64",G2448&gt;=65,"65+")</f>
        <v>25-34</v>
      </c>
      <c r="I2448">
        <v>10</v>
      </c>
      <c r="J2448" t="str" cm="1">
        <f t="array" ref="J2448">_xlfn.IFS(I2448&lt;3,"0-2 yrs",I2448&lt;7,"3-6 yrs",I2448&gt;=7,"7+ yrs")</f>
        <v>7+ yrs</v>
      </c>
      <c r="K2448" s="2">
        <v>166188.28</v>
      </c>
      <c r="L2448" s="1">
        <v>124023.18</v>
      </c>
      <c r="M2448" s="1" t="s">
        <v>2971</v>
      </c>
      <c r="N2448">
        <v>1</v>
      </c>
      <c r="O2448" t="s">
        <v>2986</v>
      </c>
      <c r="P2448" t="s">
        <v>2986</v>
      </c>
      <c r="Q2448">
        <v>0</v>
      </c>
      <c r="R2448" t="s">
        <v>2959</v>
      </c>
    </row>
    <row r="2449" spans="1:18" x14ac:dyDescent="0.25">
      <c r="A2449">
        <v>15567980</v>
      </c>
      <c r="B2449" t="s">
        <v>1356</v>
      </c>
      <c r="C2449">
        <v>537</v>
      </c>
      <c r="D2449" t="str" cm="1">
        <f t="array" ref="D2449">_xlfn.IFS(C2449&lt;580,"Poor",C2449&lt;670,"Fair",C2449&lt;740,"Good",C2449&lt;800,"Very Good",C2449&gt;=800,"Excellent")</f>
        <v>Poor</v>
      </c>
      <c r="E2449" t="s">
        <v>25</v>
      </c>
      <c r="F2449" t="s">
        <v>13</v>
      </c>
      <c r="G2449">
        <v>46</v>
      </c>
      <c r="H2449" s="3" t="str" cm="1">
        <f t="array" ref="H2449">_xlfn.IFS(G2449&lt;25,"18-24",G2449&lt;35,"25-34",G2449&lt;45,"35-44",G2449&lt;55,"45-54",G2449&lt;65,"55-64",G2449&gt;=65,"65+")</f>
        <v>45-54</v>
      </c>
      <c r="I2449">
        <v>5</v>
      </c>
      <c r="J2449" t="str" cm="1">
        <f t="array" ref="J2449">_xlfn.IFS(I2449&lt;3,"0-2 yrs",I2449&lt;7,"3-6 yrs",I2449&gt;=7,"7+ yrs")</f>
        <v>3-6 yrs</v>
      </c>
      <c r="K2449" s="2">
        <v>140857.76</v>
      </c>
      <c r="L2449" s="1">
        <v>100727.5</v>
      </c>
      <c r="M2449" s="1" t="s">
        <v>2971</v>
      </c>
      <c r="N2449">
        <v>1</v>
      </c>
      <c r="O2449" t="s">
        <v>14</v>
      </c>
      <c r="P2449" t="s">
        <v>14</v>
      </c>
      <c r="Q2449">
        <v>1</v>
      </c>
      <c r="R2449" t="s">
        <v>2957</v>
      </c>
    </row>
    <row r="2450" spans="1:18" x14ac:dyDescent="0.25">
      <c r="A2450">
        <v>15679294</v>
      </c>
      <c r="B2450" t="s">
        <v>290</v>
      </c>
      <c r="C2450">
        <v>589</v>
      </c>
      <c r="D2450" t="str" cm="1">
        <f t="array" ref="D2450">_xlfn.IFS(C2450&lt;580,"Poor",C2450&lt;670,"Fair",C2450&lt;740,"Good",C2450&lt;800,"Very Good",C2450&gt;=800,"Excellent")</f>
        <v>Fair</v>
      </c>
      <c r="E2450" t="s">
        <v>12</v>
      </c>
      <c r="F2450" t="s">
        <v>13</v>
      </c>
      <c r="G2450">
        <v>46</v>
      </c>
      <c r="H2450" s="3" t="str" cm="1">
        <f t="array" ref="H2450">_xlfn.IFS(G2450&lt;25,"18-24",G2450&lt;35,"25-34",G2450&lt;45,"35-44",G2450&lt;55,"45-54",G2450&lt;65,"55-64",G2450&gt;=65,"65+")</f>
        <v>45-54</v>
      </c>
      <c r="I2450">
        <v>10</v>
      </c>
      <c r="J2450" t="str" cm="1">
        <f t="array" ref="J2450">_xlfn.IFS(I2450&lt;3,"0-2 yrs",I2450&lt;7,"3-6 yrs",I2450&gt;=7,"7+ yrs")</f>
        <v>7+ yrs</v>
      </c>
      <c r="K2450" s="2">
        <v>37024.28</v>
      </c>
      <c r="L2450" s="1">
        <v>107238.85</v>
      </c>
      <c r="M2450" s="1" t="s">
        <v>2971</v>
      </c>
      <c r="N2450">
        <v>2</v>
      </c>
      <c r="O2450" t="s">
        <v>2986</v>
      </c>
      <c r="P2450" t="s">
        <v>2986</v>
      </c>
      <c r="Q2450">
        <v>0</v>
      </c>
      <c r="R2450" t="s">
        <v>2959</v>
      </c>
    </row>
    <row r="2451" spans="1:18" x14ac:dyDescent="0.25">
      <c r="A2451">
        <v>15606507</v>
      </c>
      <c r="B2451" t="s">
        <v>384</v>
      </c>
      <c r="C2451">
        <v>555</v>
      </c>
      <c r="D2451" t="str" cm="1">
        <f t="array" ref="D2451">_xlfn.IFS(C2451&lt;580,"Poor",C2451&lt;670,"Fair",C2451&lt;740,"Good",C2451&lt;800,"Very Good",C2451&gt;=800,"Excellent")</f>
        <v>Poor</v>
      </c>
      <c r="E2451" t="s">
        <v>12</v>
      </c>
      <c r="F2451" t="s">
        <v>22</v>
      </c>
      <c r="G2451">
        <v>24</v>
      </c>
      <c r="H2451" s="3" t="str" cm="1">
        <f t="array" ref="H2451">_xlfn.IFS(G2451&lt;25,"18-24",G2451&lt;35,"25-34",G2451&lt;45,"35-44",G2451&lt;55,"45-54",G2451&lt;65,"55-64",G2451&gt;=65,"65+")</f>
        <v>18-24</v>
      </c>
      <c r="I2451">
        <v>5</v>
      </c>
      <c r="J2451" t="str" cm="1">
        <f t="array" ref="J2451">_xlfn.IFS(I2451&lt;3,"0-2 yrs",I2451&lt;7,"3-6 yrs",I2451&gt;=7,"7+ yrs")</f>
        <v>3-6 yrs</v>
      </c>
      <c r="K2451" s="2">
        <v>27513.47</v>
      </c>
      <c r="L2451" s="1">
        <v>0</v>
      </c>
      <c r="M2451" s="1" t="s">
        <v>2984</v>
      </c>
      <c r="N2451">
        <v>2</v>
      </c>
      <c r="O2451" t="s">
        <v>2986</v>
      </c>
      <c r="P2451" t="s">
        <v>2986</v>
      </c>
      <c r="Q2451">
        <v>0</v>
      </c>
      <c r="R2451" t="s">
        <v>2959</v>
      </c>
    </row>
    <row r="2452" spans="1:18" x14ac:dyDescent="0.25">
      <c r="A2452">
        <v>15578825</v>
      </c>
      <c r="B2452" t="s">
        <v>812</v>
      </c>
      <c r="C2452">
        <v>734</v>
      </c>
      <c r="D2452" t="str" cm="1">
        <f t="array" ref="D2452">_xlfn.IFS(C2452&lt;580,"Poor",C2452&lt;670,"Fair",C2452&lt;740,"Good",C2452&lt;800,"Very Good",C2452&gt;=800,"Excellent")</f>
        <v>Good</v>
      </c>
      <c r="E2452" t="s">
        <v>12</v>
      </c>
      <c r="F2452" t="s">
        <v>13</v>
      </c>
      <c r="G2452">
        <v>29</v>
      </c>
      <c r="H2452" s="3" t="str" cm="1">
        <f t="array" ref="H2452">_xlfn.IFS(G2452&lt;25,"18-24",G2452&lt;35,"25-34",G2452&lt;45,"35-44",G2452&lt;55,"45-54",G2452&lt;65,"55-64",G2452&gt;=65,"65+")</f>
        <v>25-34</v>
      </c>
      <c r="I2452">
        <v>0</v>
      </c>
      <c r="J2452" t="str" cm="1">
        <f t="array" ref="J2452">_xlfn.IFS(I2452&lt;3,"0-2 yrs",I2452&lt;7,"3-6 yrs",I2452&gt;=7,"7+ yrs")</f>
        <v>0-2 yrs</v>
      </c>
      <c r="K2452" s="2">
        <v>17744.72</v>
      </c>
      <c r="L2452" s="1">
        <v>139994.66</v>
      </c>
      <c r="M2452" s="1" t="s">
        <v>2971</v>
      </c>
      <c r="N2452">
        <v>1</v>
      </c>
      <c r="O2452" t="s">
        <v>2986</v>
      </c>
      <c r="P2452" t="s">
        <v>2986</v>
      </c>
      <c r="Q2452">
        <v>0</v>
      </c>
      <c r="R2452" t="s">
        <v>2959</v>
      </c>
    </row>
    <row r="2453" spans="1:18" x14ac:dyDescent="0.25">
      <c r="A2453">
        <v>15619935</v>
      </c>
      <c r="B2453" t="s">
        <v>1357</v>
      </c>
      <c r="C2453">
        <v>783</v>
      </c>
      <c r="D2453" t="str" cm="1">
        <f t="array" ref="D2453">_xlfn.IFS(C2453&lt;580,"Poor",C2453&lt;670,"Fair",C2453&lt;740,"Good",C2453&lt;800,"Very Good",C2453&gt;=800,"Excellent")</f>
        <v>Very Good</v>
      </c>
      <c r="E2453" t="s">
        <v>16</v>
      </c>
      <c r="F2453" t="s">
        <v>13</v>
      </c>
      <c r="G2453">
        <v>59</v>
      </c>
      <c r="H2453" s="3" t="str" cm="1">
        <f t="array" ref="H2453">_xlfn.IFS(G2453&lt;25,"18-24",G2453&lt;35,"25-34",G2453&lt;45,"35-44",G2453&lt;55,"45-54",G2453&lt;65,"55-64",G2453&gt;=65,"65+")</f>
        <v>55-64</v>
      </c>
      <c r="I2453">
        <v>9</v>
      </c>
      <c r="J2453" t="str" cm="1">
        <f t="array" ref="J2453">_xlfn.IFS(I2453&lt;3,"0-2 yrs",I2453&lt;7,"3-6 yrs",I2453&gt;=7,"7+ yrs")</f>
        <v>7+ yrs</v>
      </c>
      <c r="K2453" s="2">
        <v>4423.63</v>
      </c>
      <c r="L2453" s="1">
        <v>126224.87</v>
      </c>
      <c r="M2453" s="1" t="s">
        <v>2971</v>
      </c>
      <c r="N2453">
        <v>1</v>
      </c>
      <c r="O2453" t="s">
        <v>14</v>
      </c>
      <c r="P2453" t="s">
        <v>14</v>
      </c>
      <c r="Q2453">
        <v>0</v>
      </c>
      <c r="R2453" t="s">
        <v>2959</v>
      </c>
    </row>
    <row r="2454" spans="1:18" x14ac:dyDescent="0.25">
      <c r="A2454">
        <v>15636089</v>
      </c>
      <c r="B2454" t="s">
        <v>388</v>
      </c>
      <c r="C2454">
        <v>678</v>
      </c>
      <c r="D2454" t="str" cm="1">
        <f t="array" ref="D2454">_xlfn.IFS(C2454&lt;580,"Poor",C2454&lt;670,"Fair",C2454&lt;740,"Good",C2454&lt;800,"Very Good",C2454&gt;=800,"Excellent")</f>
        <v>Good</v>
      </c>
      <c r="E2454" t="s">
        <v>25</v>
      </c>
      <c r="F2454" t="s">
        <v>13</v>
      </c>
      <c r="G2454">
        <v>51</v>
      </c>
      <c r="H2454" s="3" t="str" cm="1">
        <f t="array" ref="H2454">_xlfn.IFS(G2454&lt;25,"18-24",G2454&lt;35,"25-34",G2454&lt;45,"35-44",G2454&lt;55,"45-54",G2454&lt;65,"55-64",G2454&gt;=65,"65+")</f>
        <v>45-54</v>
      </c>
      <c r="I2454">
        <v>1</v>
      </c>
      <c r="J2454" t="str" cm="1">
        <f t="array" ref="J2454">_xlfn.IFS(I2454&lt;3,"0-2 yrs",I2454&lt;7,"3-6 yrs",I2454&gt;=7,"7+ yrs")</f>
        <v>0-2 yrs</v>
      </c>
      <c r="K2454" s="2">
        <v>109718.44</v>
      </c>
      <c r="L2454" s="1">
        <v>145751.03</v>
      </c>
      <c r="M2454" s="1" t="s">
        <v>2971</v>
      </c>
      <c r="N2454">
        <v>1</v>
      </c>
      <c r="O2454" t="s">
        <v>2986</v>
      </c>
      <c r="P2454" t="s">
        <v>2986</v>
      </c>
      <c r="Q2454">
        <v>1</v>
      </c>
      <c r="R2454" t="s">
        <v>2957</v>
      </c>
    </row>
    <row r="2455" spans="1:18" x14ac:dyDescent="0.25">
      <c r="A2455">
        <v>15727490</v>
      </c>
      <c r="B2455" t="s">
        <v>32</v>
      </c>
      <c r="C2455">
        <v>661</v>
      </c>
      <c r="D2455" t="str" cm="1">
        <f t="array" ref="D2455">_xlfn.IFS(C2455&lt;580,"Poor",C2455&lt;670,"Fair",C2455&lt;740,"Good",C2455&lt;800,"Very Good",C2455&gt;=800,"Excellent")</f>
        <v>Fair</v>
      </c>
      <c r="E2455" t="s">
        <v>12</v>
      </c>
      <c r="F2455" t="s">
        <v>22</v>
      </c>
      <c r="G2455">
        <v>47</v>
      </c>
      <c r="H2455" s="3" t="str" cm="1">
        <f t="array" ref="H2455">_xlfn.IFS(G2455&lt;25,"18-24",G2455&lt;35,"25-34",G2455&lt;45,"35-44",G2455&lt;55,"45-54",G2455&lt;65,"55-64",G2455&gt;=65,"65+")</f>
        <v>45-54</v>
      </c>
      <c r="I2455">
        <v>5</v>
      </c>
      <c r="J2455" t="str" cm="1">
        <f t="array" ref="J2455">_xlfn.IFS(I2455&lt;3,"0-2 yrs",I2455&lt;7,"3-6 yrs",I2455&gt;=7,"7+ yrs")</f>
        <v>3-6 yrs</v>
      </c>
      <c r="K2455" s="2">
        <v>107243.31</v>
      </c>
      <c r="L2455" s="1">
        <v>0</v>
      </c>
      <c r="M2455" s="1" t="s">
        <v>2984</v>
      </c>
      <c r="N2455">
        <v>1</v>
      </c>
      <c r="O2455" t="s">
        <v>14</v>
      </c>
      <c r="P2455" t="s">
        <v>14</v>
      </c>
      <c r="Q2455">
        <v>1</v>
      </c>
      <c r="R2455" t="s">
        <v>2957</v>
      </c>
    </row>
    <row r="2456" spans="1:18" x14ac:dyDescent="0.25">
      <c r="A2456">
        <v>15591766</v>
      </c>
      <c r="B2456" t="s">
        <v>197</v>
      </c>
      <c r="C2456">
        <v>607</v>
      </c>
      <c r="D2456" t="str" cm="1">
        <f t="array" ref="D2456">_xlfn.IFS(C2456&lt;580,"Poor",C2456&lt;670,"Fair",C2456&lt;740,"Good",C2456&lt;800,"Very Good",C2456&gt;=800,"Excellent")</f>
        <v>Fair</v>
      </c>
      <c r="E2456" t="s">
        <v>16</v>
      </c>
      <c r="F2456" t="s">
        <v>13</v>
      </c>
      <c r="G2456">
        <v>25</v>
      </c>
      <c r="H2456" s="3" t="str" cm="1">
        <f t="array" ref="H2456">_xlfn.IFS(G2456&lt;25,"18-24",G2456&lt;35,"25-34",G2456&lt;45,"35-44",G2456&lt;55,"45-54",G2456&lt;65,"55-64",G2456&gt;=65,"65+")</f>
        <v>25-34</v>
      </c>
      <c r="I2456">
        <v>4</v>
      </c>
      <c r="J2456" t="str" cm="1">
        <f t="array" ref="J2456">_xlfn.IFS(I2456&lt;3,"0-2 yrs",I2456&lt;7,"3-6 yrs",I2456&gt;=7,"7+ yrs")</f>
        <v>3-6 yrs</v>
      </c>
      <c r="K2456" s="2">
        <v>115288.24</v>
      </c>
      <c r="L2456" s="1">
        <v>121166.89</v>
      </c>
      <c r="M2456" s="1" t="s">
        <v>2971</v>
      </c>
      <c r="N2456">
        <v>1</v>
      </c>
      <c r="O2456" t="s">
        <v>14</v>
      </c>
      <c r="P2456" t="s">
        <v>14</v>
      </c>
      <c r="Q2456">
        <v>0</v>
      </c>
      <c r="R2456" t="s">
        <v>2959</v>
      </c>
    </row>
    <row r="2457" spans="1:18" x14ac:dyDescent="0.25">
      <c r="A2457">
        <v>15641629</v>
      </c>
      <c r="B2457" t="s">
        <v>630</v>
      </c>
      <c r="C2457">
        <v>537</v>
      </c>
      <c r="D2457" t="str" cm="1">
        <f t="array" ref="D2457">_xlfn.IFS(C2457&lt;580,"Poor",C2457&lt;670,"Fair",C2457&lt;740,"Good",C2457&lt;800,"Very Good",C2457&gt;=800,"Excellent")</f>
        <v>Poor</v>
      </c>
      <c r="E2457" t="s">
        <v>16</v>
      </c>
      <c r="F2457" t="s">
        <v>13</v>
      </c>
      <c r="G2457">
        <v>38</v>
      </c>
      <c r="H2457" s="3" t="str" cm="1">
        <f t="array" ref="H2457">_xlfn.IFS(G2457&lt;25,"18-24",G2457&lt;35,"25-34",G2457&lt;45,"35-44",G2457&lt;55,"45-54",G2457&lt;65,"55-64",G2457&gt;=65,"65+")</f>
        <v>35-44</v>
      </c>
      <c r="I2457">
        <v>1</v>
      </c>
      <c r="J2457" t="str" cm="1">
        <f t="array" ref="J2457">_xlfn.IFS(I2457&lt;3,"0-2 yrs",I2457&lt;7,"3-6 yrs",I2457&gt;=7,"7+ yrs")</f>
        <v>0-2 yrs</v>
      </c>
      <c r="K2457" s="2">
        <v>41233.97</v>
      </c>
      <c r="L2457" s="1">
        <v>0</v>
      </c>
      <c r="M2457" s="1" t="s">
        <v>2984</v>
      </c>
      <c r="N2457">
        <v>2</v>
      </c>
      <c r="O2457" t="s">
        <v>14</v>
      </c>
      <c r="P2457" t="s">
        <v>14</v>
      </c>
      <c r="Q2457">
        <v>0</v>
      </c>
      <c r="R2457" t="s">
        <v>2959</v>
      </c>
    </row>
    <row r="2458" spans="1:18" x14ac:dyDescent="0.25">
      <c r="A2458">
        <v>15813303</v>
      </c>
      <c r="B2458" t="s">
        <v>1358</v>
      </c>
      <c r="C2458">
        <v>513</v>
      </c>
      <c r="D2458" t="str" cm="1">
        <f t="array" ref="D2458">_xlfn.IFS(C2458&lt;580,"Poor",C2458&lt;670,"Fair",C2458&lt;740,"Good",C2458&lt;800,"Very Good",C2458&gt;=800,"Excellent")</f>
        <v>Poor</v>
      </c>
      <c r="E2458" t="s">
        <v>16</v>
      </c>
      <c r="F2458" t="s">
        <v>22</v>
      </c>
      <c r="G2458">
        <v>88</v>
      </c>
      <c r="H2458" s="3" t="str" cm="1">
        <f t="array" ref="H2458">_xlfn.IFS(G2458&lt;25,"18-24",G2458&lt;35,"25-34",G2458&lt;45,"35-44",G2458&lt;55,"45-54",G2458&lt;65,"55-64",G2458&gt;=65,"65+")</f>
        <v>65+</v>
      </c>
      <c r="I2458">
        <v>10</v>
      </c>
      <c r="J2458" t="str" cm="1">
        <f t="array" ref="J2458">_xlfn.IFS(I2458&lt;3,"0-2 yrs",I2458&lt;7,"3-6 yrs",I2458&gt;=7,"7+ yrs")</f>
        <v>7+ yrs</v>
      </c>
      <c r="K2458" s="2">
        <v>52952.24</v>
      </c>
      <c r="L2458" s="1">
        <v>0</v>
      </c>
      <c r="M2458" s="1" t="s">
        <v>2984</v>
      </c>
      <c r="N2458">
        <v>2</v>
      </c>
      <c r="O2458" t="s">
        <v>14</v>
      </c>
      <c r="P2458" t="s">
        <v>14</v>
      </c>
      <c r="Q2458">
        <v>0</v>
      </c>
      <c r="R2458" t="s">
        <v>2959</v>
      </c>
    </row>
    <row r="2459" spans="1:18" x14ac:dyDescent="0.25">
      <c r="A2459">
        <v>15756920</v>
      </c>
      <c r="B2459" t="s">
        <v>1158</v>
      </c>
      <c r="C2459">
        <v>576</v>
      </c>
      <c r="D2459" t="str" cm="1">
        <f t="array" ref="D2459">_xlfn.IFS(C2459&lt;580,"Poor",C2459&lt;670,"Fair",C2459&lt;740,"Good",C2459&lt;800,"Very Good",C2459&gt;=800,"Excellent")</f>
        <v>Poor</v>
      </c>
      <c r="E2459" t="s">
        <v>12</v>
      </c>
      <c r="F2459" t="s">
        <v>22</v>
      </c>
      <c r="G2459">
        <v>63</v>
      </c>
      <c r="H2459" s="3" t="str" cm="1">
        <f t="array" ref="H2459">_xlfn.IFS(G2459&lt;25,"18-24",G2459&lt;35,"25-34",G2459&lt;45,"35-44",G2459&lt;55,"45-54",G2459&lt;65,"55-64",G2459&gt;=65,"65+")</f>
        <v>55-64</v>
      </c>
      <c r="I2459">
        <v>9</v>
      </c>
      <c r="J2459" t="str" cm="1">
        <f t="array" ref="J2459">_xlfn.IFS(I2459&lt;3,"0-2 yrs",I2459&lt;7,"3-6 yrs",I2459&gt;=7,"7+ yrs")</f>
        <v>7+ yrs</v>
      </c>
      <c r="K2459" s="2">
        <v>78955.8</v>
      </c>
      <c r="L2459" s="1">
        <v>70655.48</v>
      </c>
      <c r="M2459" s="1" t="s">
        <v>2972</v>
      </c>
      <c r="N2459">
        <v>1</v>
      </c>
      <c r="O2459" t="s">
        <v>2986</v>
      </c>
      <c r="P2459" t="s">
        <v>2986</v>
      </c>
      <c r="Q2459">
        <v>1</v>
      </c>
      <c r="R2459" t="s">
        <v>2957</v>
      </c>
    </row>
    <row r="2460" spans="1:18" x14ac:dyDescent="0.25">
      <c r="A2460">
        <v>15726403</v>
      </c>
      <c r="B2460" t="s">
        <v>1359</v>
      </c>
      <c r="C2460">
        <v>660</v>
      </c>
      <c r="D2460" t="str" cm="1">
        <f t="array" ref="D2460">_xlfn.IFS(C2460&lt;580,"Poor",C2460&lt;670,"Fair",C2460&lt;740,"Good",C2460&lt;800,"Very Good",C2460&gt;=800,"Excellent")</f>
        <v>Fair</v>
      </c>
      <c r="E2460" t="s">
        <v>25</v>
      </c>
      <c r="F2460" t="s">
        <v>22</v>
      </c>
      <c r="G2460">
        <v>41</v>
      </c>
      <c r="H2460" s="3" t="str" cm="1">
        <f t="array" ref="H2460">_xlfn.IFS(G2460&lt;25,"18-24",G2460&lt;35,"25-34",G2460&lt;45,"35-44",G2460&lt;55,"45-54",G2460&lt;65,"55-64",G2460&gt;=65,"65+")</f>
        <v>35-44</v>
      </c>
      <c r="I2460">
        <v>1</v>
      </c>
      <c r="J2460" t="str" cm="1">
        <f t="array" ref="J2460">_xlfn.IFS(I2460&lt;3,"0-2 yrs",I2460&lt;7,"3-6 yrs",I2460&gt;=7,"7+ yrs")</f>
        <v>0-2 yrs</v>
      </c>
      <c r="K2460" s="2">
        <v>26025.599999999999</v>
      </c>
      <c r="L2460" s="1">
        <v>129901.21</v>
      </c>
      <c r="M2460" s="1" t="s">
        <v>2971</v>
      </c>
      <c r="N2460">
        <v>1</v>
      </c>
      <c r="O2460" t="s">
        <v>2986</v>
      </c>
      <c r="P2460" t="s">
        <v>2986</v>
      </c>
      <c r="Q2460">
        <v>1</v>
      </c>
      <c r="R2460" t="s">
        <v>2957</v>
      </c>
    </row>
    <row r="2461" spans="1:18" x14ac:dyDescent="0.25">
      <c r="A2461">
        <v>15592765</v>
      </c>
      <c r="B2461" t="s">
        <v>1360</v>
      </c>
      <c r="C2461">
        <v>637</v>
      </c>
      <c r="D2461" t="str" cm="1">
        <f t="array" ref="D2461">_xlfn.IFS(C2461&lt;580,"Poor",C2461&lt;670,"Fair",C2461&lt;740,"Good",C2461&lt;800,"Very Good",C2461&gt;=800,"Excellent")</f>
        <v>Fair</v>
      </c>
      <c r="E2461" t="s">
        <v>12</v>
      </c>
      <c r="F2461" t="s">
        <v>22</v>
      </c>
      <c r="G2461">
        <v>40</v>
      </c>
      <c r="H2461" s="3" t="str" cm="1">
        <f t="array" ref="H2461">_xlfn.IFS(G2461&lt;25,"18-24",G2461&lt;35,"25-34",G2461&lt;45,"35-44",G2461&lt;55,"45-54",G2461&lt;65,"55-64",G2461&gt;=65,"65+")</f>
        <v>35-44</v>
      </c>
      <c r="I2461">
        <v>8</v>
      </c>
      <c r="J2461" t="str" cm="1">
        <f t="array" ref="J2461">_xlfn.IFS(I2461&lt;3,"0-2 yrs",I2461&lt;7,"3-6 yrs",I2461&gt;=7,"7+ yrs")</f>
        <v>7+ yrs</v>
      </c>
      <c r="K2461" s="2">
        <v>174536.17</v>
      </c>
      <c r="L2461" s="1">
        <v>125470.81</v>
      </c>
      <c r="M2461" s="1" t="s">
        <v>2971</v>
      </c>
      <c r="N2461">
        <v>1</v>
      </c>
      <c r="O2461" t="s">
        <v>14</v>
      </c>
      <c r="P2461" t="s">
        <v>14</v>
      </c>
      <c r="Q2461">
        <v>0</v>
      </c>
      <c r="R2461" t="s">
        <v>2959</v>
      </c>
    </row>
    <row r="2462" spans="1:18" x14ac:dyDescent="0.25">
      <c r="A2462">
        <v>15704442</v>
      </c>
      <c r="B2462" t="s">
        <v>542</v>
      </c>
      <c r="C2462">
        <v>672</v>
      </c>
      <c r="D2462" t="str" cm="1">
        <f t="array" ref="D2462">_xlfn.IFS(C2462&lt;580,"Poor",C2462&lt;670,"Fair",C2462&lt;740,"Good",C2462&lt;800,"Very Good",C2462&gt;=800,"Excellent")</f>
        <v>Good</v>
      </c>
      <c r="E2462" t="s">
        <v>12</v>
      </c>
      <c r="F2462" t="s">
        <v>13</v>
      </c>
      <c r="G2462">
        <v>53</v>
      </c>
      <c r="H2462" s="3" t="str" cm="1">
        <f t="array" ref="H2462">_xlfn.IFS(G2462&lt;25,"18-24",G2462&lt;35,"25-34",G2462&lt;45,"35-44",G2462&lt;55,"45-54",G2462&lt;65,"55-64",G2462&gt;=65,"65+")</f>
        <v>45-54</v>
      </c>
      <c r="I2462">
        <v>9</v>
      </c>
      <c r="J2462" t="str" cm="1">
        <f t="array" ref="J2462">_xlfn.IFS(I2462&lt;3,"0-2 yrs",I2462&lt;7,"3-6 yrs",I2462&gt;=7,"7+ yrs")</f>
        <v>7+ yrs</v>
      </c>
      <c r="K2462" s="2">
        <v>147311.47</v>
      </c>
      <c r="L2462" s="1">
        <v>169406.33</v>
      </c>
      <c r="M2462" s="1" t="s">
        <v>2983</v>
      </c>
      <c r="N2462">
        <v>4</v>
      </c>
      <c r="O2462" t="s">
        <v>14</v>
      </c>
      <c r="P2462" t="s">
        <v>14</v>
      </c>
      <c r="Q2462">
        <v>1</v>
      </c>
      <c r="R2462" t="s">
        <v>2957</v>
      </c>
    </row>
    <row r="2463" spans="1:18" x14ac:dyDescent="0.25">
      <c r="A2463">
        <v>15641136</v>
      </c>
      <c r="B2463" t="s">
        <v>786</v>
      </c>
      <c r="C2463">
        <v>629</v>
      </c>
      <c r="D2463" t="str" cm="1">
        <f t="array" ref="D2463">_xlfn.IFS(C2463&lt;580,"Poor",C2463&lt;670,"Fair",C2463&lt;740,"Good",C2463&lt;800,"Very Good",C2463&gt;=800,"Excellent")</f>
        <v>Fair</v>
      </c>
      <c r="E2463" t="s">
        <v>12</v>
      </c>
      <c r="F2463" t="s">
        <v>22</v>
      </c>
      <c r="G2463">
        <v>32</v>
      </c>
      <c r="H2463" s="3" t="str" cm="1">
        <f t="array" ref="H2463">_xlfn.IFS(G2463&lt;25,"18-24",G2463&lt;35,"25-34",G2463&lt;45,"35-44",G2463&lt;55,"45-54",G2463&lt;65,"55-64",G2463&gt;=65,"65+")</f>
        <v>25-34</v>
      </c>
      <c r="I2463">
        <v>2</v>
      </c>
      <c r="J2463" t="str" cm="1">
        <f t="array" ref="J2463">_xlfn.IFS(I2463&lt;3,"0-2 yrs",I2463&lt;7,"3-6 yrs",I2463&gt;=7,"7+ yrs")</f>
        <v>0-2 yrs</v>
      </c>
      <c r="K2463" s="2">
        <v>77965.440000000002</v>
      </c>
      <c r="L2463" s="1">
        <v>0</v>
      </c>
      <c r="M2463" s="1" t="s">
        <v>2984</v>
      </c>
      <c r="N2463">
        <v>2</v>
      </c>
      <c r="O2463" t="s">
        <v>14</v>
      </c>
      <c r="P2463" t="s">
        <v>14</v>
      </c>
      <c r="Q2463">
        <v>0</v>
      </c>
      <c r="R2463" t="s">
        <v>2959</v>
      </c>
    </row>
    <row r="2464" spans="1:18" x14ac:dyDescent="0.25">
      <c r="A2464">
        <v>15725818</v>
      </c>
      <c r="B2464" t="s">
        <v>409</v>
      </c>
      <c r="C2464">
        <v>583</v>
      </c>
      <c r="D2464" t="str" cm="1">
        <f t="array" ref="D2464">_xlfn.IFS(C2464&lt;580,"Poor",C2464&lt;670,"Fair",C2464&lt;740,"Good",C2464&lt;800,"Very Good",C2464&gt;=800,"Excellent")</f>
        <v>Fair</v>
      </c>
      <c r="E2464" t="s">
        <v>25</v>
      </c>
      <c r="F2464" t="s">
        <v>22</v>
      </c>
      <c r="G2464">
        <v>40</v>
      </c>
      <c r="H2464" s="3" t="str" cm="1">
        <f t="array" ref="H2464">_xlfn.IFS(G2464&lt;25,"18-24",G2464&lt;35,"25-34",G2464&lt;45,"35-44",G2464&lt;55,"45-54",G2464&lt;65,"55-64",G2464&gt;=65,"65+")</f>
        <v>35-44</v>
      </c>
      <c r="I2464">
        <v>4</v>
      </c>
      <c r="J2464" t="str" cm="1">
        <f t="array" ref="J2464">_xlfn.IFS(I2464&lt;3,"0-2 yrs",I2464&lt;7,"3-6 yrs",I2464&gt;=7,"7+ yrs")</f>
        <v>3-6 yrs</v>
      </c>
      <c r="K2464" s="2">
        <v>5635.63</v>
      </c>
      <c r="L2464" s="1">
        <v>107041.3</v>
      </c>
      <c r="M2464" s="1" t="s">
        <v>2971</v>
      </c>
      <c r="N2464">
        <v>1</v>
      </c>
      <c r="O2464" t="s">
        <v>14</v>
      </c>
      <c r="P2464" t="s">
        <v>14</v>
      </c>
      <c r="Q2464">
        <v>0</v>
      </c>
      <c r="R2464" t="s">
        <v>2959</v>
      </c>
    </row>
    <row r="2465" spans="1:18" x14ac:dyDescent="0.25">
      <c r="A2465">
        <v>15612071</v>
      </c>
      <c r="B2465" t="s">
        <v>1068</v>
      </c>
      <c r="C2465">
        <v>763</v>
      </c>
      <c r="D2465" t="str" cm="1">
        <f t="array" ref="D2465">_xlfn.IFS(C2465&lt;580,"Poor",C2465&lt;670,"Fair",C2465&lt;740,"Good",C2465&lt;800,"Very Good",C2465&gt;=800,"Excellent")</f>
        <v>Very Good</v>
      </c>
      <c r="E2465" t="s">
        <v>16</v>
      </c>
      <c r="F2465" t="s">
        <v>13</v>
      </c>
      <c r="G2465">
        <v>32</v>
      </c>
      <c r="H2465" s="3" t="str" cm="1">
        <f t="array" ref="H2465">_xlfn.IFS(G2465&lt;25,"18-24",G2465&lt;35,"25-34",G2465&lt;45,"35-44",G2465&lt;55,"45-54",G2465&lt;65,"55-64",G2465&gt;=65,"65+")</f>
        <v>25-34</v>
      </c>
      <c r="I2465">
        <v>10</v>
      </c>
      <c r="J2465" t="str" cm="1">
        <f t="array" ref="J2465">_xlfn.IFS(I2465&lt;3,"0-2 yrs",I2465&lt;7,"3-6 yrs",I2465&gt;=7,"7+ yrs")</f>
        <v>7+ yrs</v>
      </c>
      <c r="K2465" s="2">
        <v>81310.100000000006</v>
      </c>
      <c r="L2465" s="1">
        <v>95153.77</v>
      </c>
      <c r="M2465" s="1" t="s">
        <v>2972</v>
      </c>
      <c r="N2465">
        <v>1</v>
      </c>
      <c r="O2465" t="s">
        <v>14</v>
      </c>
      <c r="P2465" t="s">
        <v>14</v>
      </c>
      <c r="Q2465">
        <v>0</v>
      </c>
      <c r="R2465" t="s">
        <v>2959</v>
      </c>
    </row>
    <row r="2466" spans="1:18" x14ac:dyDescent="0.25">
      <c r="A2466">
        <v>15719809</v>
      </c>
      <c r="B2466" t="s">
        <v>74</v>
      </c>
      <c r="C2466">
        <v>516</v>
      </c>
      <c r="D2466" t="str" cm="1">
        <f t="array" ref="D2466">_xlfn.IFS(C2466&lt;580,"Poor",C2466&lt;670,"Fair",C2466&lt;740,"Good",C2466&lt;800,"Very Good",C2466&gt;=800,"Excellent")</f>
        <v>Poor</v>
      </c>
      <c r="E2466" t="s">
        <v>25</v>
      </c>
      <c r="F2466" t="s">
        <v>22</v>
      </c>
      <c r="G2466">
        <v>32</v>
      </c>
      <c r="H2466" s="3" t="str" cm="1">
        <f t="array" ref="H2466">_xlfn.IFS(G2466&lt;25,"18-24",G2466&lt;35,"25-34",G2466&lt;45,"35-44",G2466&lt;55,"45-54",G2466&lt;65,"55-64",G2466&gt;=65,"65+")</f>
        <v>25-34</v>
      </c>
      <c r="I2466">
        <v>3</v>
      </c>
      <c r="J2466" t="str" cm="1">
        <f t="array" ref="J2466">_xlfn.IFS(I2466&lt;3,"0-2 yrs",I2466&lt;7,"3-6 yrs",I2466&gt;=7,"7+ yrs")</f>
        <v>3-6 yrs</v>
      </c>
      <c r="K2466" s="2">
        <v>111421.45</v>
      </c>
      <c r="L2466" s="1">
        <v>145166.09</v>
      </c>
      <c r="M2466" s="1" t="s">
        <v>2971</v>
      </c>
      <c r="N2466">
        <v>2</v>
      </c>
      <c r="O2466" t="s">
        <v>2986</v>
      </c>
      <c r="P2466" t="s">
        <v>2986</v>
      </c>
      <c r="Q2466">
        <v>0</v>
      </c>
      <c r="R2466" t="s">
        <v>2959</v>
      </c>
    </row>
    <row r="2467" spans="1:18" x14ac:dyDescent="0.25">
      <c r="A2467">
        <v>15716518</v>
      </c>
      <c r="B2467" t="s">
        <v>1211</v>
      </c>
      <c r="C2467">
        <v>617</v>
      </c>
      <c r="D2467" t="str" cm="1">
        <f t="array" ref="D2467">_xlfn.IFS(C2467&lt;580,"Poor",C2467&lt;670,"Fair",C2467&lt;740,"Good",C2467&lt;800,"Very Good",C2467&gt;=800,"Excellent")</f>
        <v>Fair</v>
      </c>
      <c r="E2467" t="s">
        <v>12</v>
      </c>
      <c r="F2467" t="s">
        <v>13</v>
      </c>
      <c r="G2467">
        <v>27</v>
      </c>
      <c r="H2467" s="3" t="str" cm="1">
        <f t="array" ref="H2467">_xlfn.IFS(G2467&lt;25,"18-24",G2467&lt;35,"25-34",G2467&lt;45,"35-44",G2467&lt;55,"45-54",G2467&lt;65,"55-64",G2467&gt;=65,"65+")</f>
        <v>25-34</v>
      </c>
      <c r="I2467">
        <v>4</v>
      </c>
      <c r="J2467" t="str" cm="1">
        <f t="array" ref="J2467">_xlfn.IFS(I2467&lt;3,"0-2 yrs",I2467&lt;7,"3-6 yrs",I2467&gt;=7,"7+ yrs")</f>
        <v>3-6 yrs</v>
      </c>
      <c r="K2467" s="2">
        <v>190269.21</v>
      </c>
      <c r="L2467" s="1">
        <v>0</v>
      </c>
      <c r="M2467" s="1" t="s">
        <v>2984</v>
      </c>
      <c r="N2467">
        <v>2</v>
      </c>
      <c r="O2467" t="s">
        <v>2986</v>
      </c>
      <c r="P2467" t="s">
        <v>2986</v>
      </c>
      <c r="Q2467">
        <v>0</v>
      </c>
      <c r="R2467" t="s">
        <v>2959</v>
      </c>
    </row>
    <row r="2468" spans="1:18" x14ac:dyDescent="0.25">
      <c r="A2468">
        <v>15742210</v>
      </c>
      <c r="B2468" t="s">
        <v>680</v>
      </c>
      <c r="C2468">
        <v>700</v>
      </c>
      <c r="D2468" t="str" cm="1">
        <f t="array" ref="D2468">_xlfn.IFS(C2468&lt;580,"Poor",C2468&lt;670,"Fair",C2468&lt;740,"Good",C2468&lt;800,"Very Good",C2468&gt;=800,"Excellent")</f>
        <v>Good</v>
      </c>
      <c r="E2468" t="s">
        <v>12</v>
      </c>
      <c r="F2468" t="s">
        <v>22</v>
      </c>
      <c r="G2468">
        <v>38</v>
      </c>
      <c r="H2468" s="3" t="str" cm="1">
        <f t="array" ref="H2468">_xlfn.IFS(G2468&lt;25,"18-24",G2468&lt;35,"25-34",G2468&lt;45,"35-44",G2468&lt;55,"45-54",G2468&lt;65,"55-64",G2468&gt;=65,"65+")</f>
        <v>35-44</v>
      </c>
      <c r="I2468">
        <v>9</v>
      </c>
      <c r="J2468" t="str" cm="1">
        <f t="array" ref="J2468">_xlfn.IFS(I2468&lt;3,"0-2 yrs",I2468&lt;7,"3-6 yrs",I2468&gt;=7,"7+ yrs")</f>
        <v>7+ yrs</v>
      </c>
      <c r="K2468" s="2">
        <v>100950.48</v>
      </c>
      <c r="L2468" s="1">
        <v>65962.63</v>
      </c>
      <c r="M2468" s="1" t="s">
        <v>2972</v>
      </c>
      <c r="N2468">
        <v>1</v>
      </c>
      <c r="O2468" t="s">
        <v>14</v>
      </c>
      <c r="P2468" t="s">
        <v>14</v>
      </c>
      <c r="Q2468">
        <v>0</v>
      </c>
      <c r="R2468" t="s">
        <v>2959</v>
      </c>
    </row>
    <row r="2469" spans="1:18" x14ac:dyDescent="0.25">
      <c r="A2469">
        <v>15630617</v>
      </c>
      <c r="B2469" t="s">
        <v>1224</v>
      </c>
      <c r="C2469">
        <v>727</v>
      </c>
      <c r="D2469" t="str" cm="1">
        <f t="array" ref="D2469">_xlfn.IFS(C2469&lt;580,"Poor",C2469&lt;670,"Fair",C2469&lt;740,"Good",C2469&lt;800,"Very Good",C2469&gt;=800,"Excellent")</f>
        <v>Good</v>
      </c>
      <c r="E2469" t="s">
        <v>25</v>
      </c>
      <c r="F2469" t="s">
        <v>22</v>
      </c>
      <c r="G2469">
        <v>36</v>
      </c>
      <c r="H2469" s="3" t="str" cm="1">
        <f t="array" ref="H2469">_xlfn.IFS(G2469&lt;25,"18-24",G2469&lt;35,"25-34",G2469&lt;45,"35-44",G2469&lt;55,"45-54",G2469&lt;65,"55-64",G2469&gt;=65,"65+")</f>
        <v>35-44</v>
      </c>
      <c r="I2469">
        <v>6</v>
      </c>
      <c r="J2469" t="str" cm="1">
        <f t="array" ref="J2469">_xlfn.IFS(I2469&lt;3,"0-2 yrs",I2469&lt;7,"3-6 yrs",I2469&gt;=7,"7+ yrs")</f>
        <v>3-6 yrs</v>
      </c>
      <c r="K2469" s="2">
        <v>113033.73</v>
      </c>
      <c r="L2469" s="1">
        <v>140418.81</v>
      </c>
      <c r="M2469" s="1" t="s">
        <v>2971</v>
      </c>
      <c r="N2469">
        <v>1</v>
      </c>
      <c r="O2469" t="s">
        <v>14</v>
      </c>
      <c r="P2469" t="s">
        <v>14</v>
      </c>
      <c r="Q2469">
        <v>1</v>
      </c>
      <c r="R2469" t="s">
        <v>2957</v>
      </c>
    </row>
    <row r="2470" spans="1:18" x14ac:dyDescent="0.25">
      <c r="A2470">
        <v>15720838</v>
      </c>
      <c r="B2470" t="s">
        <v>1022</v>
      </c>
      <c r="C2470">
        <v>689</v>
      </c>
      <c r="D2470" t="str" cm="1">
        <f t="array" ref="D2470">_xlfn.IFS(C2470&lt;580,"Poor",C2470&lt;670,"Fair",C2470&lt;740,"Good",C2470&lt;800,"Very Good",C2470&gt;=800,"Excellent")</f>
        <v>Good</v>
      </c>
      <c r="E2470" t="s">
        <v>16</v>
      </c>
      <c r="F2470" t="s">
        <v>13</v>
      </c>
      <c r="G2470">
        <v>31</v>
      </c>
      <c r="H2470" s="3" t="str" cm="1">
        <f t="array" ref="H2470">_xlfn.IFS(G2470&lt;25,"18-24",G2470&lt;35,"25-34",G2470&lt;45,"35-44",G2470&lt;55,"45-54",G2470&lt;65,"55-64",G2470&gt;=65,"65+")</f>
        <v>25-34</v>
      </c>
      <c r="I2470">
        <v>3</v>
      </c>
      <c r="J2470" t="str" cm="1">
        <f t="array" ref="J2470">_xlfn.IFS(I2470&lt;3,"0-2 yrs",I2470&lt;7,"3-6 yrs",I2470&gt;=7,"7+ yrs")</f>
        <v>3-6 yrs</v>
      </c>
      <c r="K2470" s="2">
        <v>120663.57</v>
      </c>
      <c r="L2470" s="1">
        <v>139799.63</v>
      </c>
      <c r="M2470" s="1" t="s">
        <v>2971</v>
      </c>
      <c r="N2470">
        <v>1</v>
      </c>
      <c r="O2470" t="s">
        <v>14</v>
      </c>
      <c r="P2470" t="s">
        <v>14</v>
      </c>
      <c r="Q2470">
        <v>0</v>
      </c>
      <c r="R2470" t="s">
        <v>2959</v>
      </c>
    </row>
    <row r="2471" spans="1:18" x14ac:dyDescent="0.25">
      <c r="A2471">
        <v>15595537</v>
      </c>
      <c r="B2471" t="s">
        <v>1361</v>
      </c>
      <c r="C2471">
        <v>626</v>
      </c>
      <c r="D2471" t="str" cm="1">
        <f t="array" ref="D2471">_xlfn.IFS(C2471&lt;580,"Poor",C2471&lt;670,"Fair",C2471&lt;740,"Good",C2471&lt;800,"Very Good",C2471&gt;=800,"Excellent")</f>
        <v>Fair</v>
      </c>
      <c r="E2471" t="s">
        <v>25</v>
      </c>
      <c r="F2471" t="s">
        <v>22</v>
      </c>
      <c r="G2471">
        <v>49</v>
      </c>
      <c r="H2471" s="3" t="str" cm="1">
        <f t="array" ref="H2471">_xlfn.IFS(G2471&lt;25,"18-24",G2471&lt;35,"25-34",G2471&lt;45,"35-44",G2471&lt;55,"45-54",G2471&lt;65,"55-64",G2471&gt;=65,"65+")</f>
        <v>45-54</v>
      </c>
      <c r="I2471">
        <v>9</v>
      </c>
      <c r="J2471" t="str" cm="1">
        <f t="array" ref="J2471">_xlfn.IFS(I2471&lt;3,"0-2 yrs",I2471&lt;7,"3-6 yrs",I2471&gt;=7,"7+ yrs")</f>
        <v>7+ yrs</v>
      </c>
      <c r="K2471" s="2">
        <v>187192.23</v>
      </c>
      <c r="L2471" s="1">
        <v>171787.84</v>
      </c>
      <c r="M2471" s="1" t="s">
        <v>2983</v>
      </c>
      <c r="N2471">
        <v>2</v>
      </c>
      <c r="O2471" t="s">
        <v>2986</v>
      </c>
      <c r="P2471" t="s">
        <v>2986</v>
      </c>
      <c r="Q2471">
        <v>0</v>
      </c>
      <c r="R2471" t="s">
        <v>2959</v>
      </c>
    </row>
    <row r="2472" spans="1:18" x14ac:dyDescent="0.25">
      <c r="A2472">
        <v>15623196</v>
      </c>
      <c r="B2472" t="s">
        <v>1362</v>
      </c>
      <c r="C2472">
        <v>686</v>
      </c>
      <c r="D2472" t="str" cm="1">
        <f t="array" ref="D2472">_xlfn.IFS(C2472&lt;580,"Poor",C2472&lt;670,"Fair",C2472&lt;740,"Good",C2472&lt;800,"Very Good",C2472&gt;=800,"Excellent")</f>
        <v>Good</v>
      </c>
      <c r="E2472" t="s">
        <v>12</v>
      </c>
      <c r="F2472" t="s">
        <v>22</v>
      </c>
      <c r="G2472">
        <v>38</v>
      </c>
      <c r="H2472" s="3" t="str" cm="1">
        <f t="array" ref="H2472">_xlfn.IFS(G2472&lt;25,"18-24",G2472&lt;35,"25-34",G2472&lt;45,"35-44",G2472&lt;55,"45-54",G2472&lt;65,"55-64",G2472&gt;=65,"65+")</f>
        <v>35-44</v>
      </c>
      <c r="I2472">
        <v>6</v>
      </c>
      <c r="J2472" t="str" cm="1">
        <f t="array" ref="J2472">_xlfn.IFS(I2472&lt;3,"0-2 yrs",I2472&lt;7,"3-6 yrs",I2472&gt;=7,"7+ yrs")</f>
        <v>3-6 yrs</v>
      </c>
      <c r="K2472" s="2">
        <v>97825.23</v>
      </c>
      <c r="L2472" s="1">
        <v>149238.97</v>
      </c>
      <c r="M2472" s="1" t="s">
        <v>2971</v>
      </c>
      <c r="N2472">
        <v>1</v>
      </c>
      <c r="O2472" t="s">
        <v>14</v>
      </c>
      <c r="P2472" t="s">
        <v>14</v>
      </c>
      <c r="Q2472">
        <v>0</v>
      </c>
      <c r="R2472" t="s">
        <v>2959</v>
      </c>
    </row>
    <row r="2473" spans="1:18" x14ac:dyDescent="0.25">
      <c r="A2473">
        <v>15679249</v>
      </c>
      <c r="B2473" t="s">
        <v>165</v>
      </c>
      <c r="C2473">
        <v>351</v>
      </c>
      <c r="D2473" t="str" cm="1">
        <f t="array" ref="D2473">_xlfn.IFS(C2473&lt;580,"Poor",C2473&lt;670,"Fair",C2473&lt;740,"Good",C2473&lt;800,"Very Good",C2473&gt;=800,"Excellent")</f>
        <v>Poor</v>
      </c>
      <c r="E2473" t="s">
        <v>25</v>
      </c>
      <c r="F2473" t="s">
        <v>13</v>
      </c>
      <c r="G2473">
        <v>57</v>
      </c>
      <c r="H2473" s="3" t="str" cm="1">
        <f t="array" ref="H2473">_xlfn.IFS(G2473&lt;25,"18-24",G2473&lt;35,"25-34",G2473&lt;45,"35-44",G2473&lt;55,"45-54",G2473&lt;65,"55-64",G2473&gt;=65,"65+")</f>
        <v>55-64</v>
      </c>
      <c r="I2473">
        <v>4</v>
      </c>
      <c r="J2473" t="str" cm="1">
        <f t="array" ref="J2473">_xlfn.IFS(I2473&lt;3,"0-2 yrs",I2473&lt;7,"3-6 yrs",I2473&gt;=7,"7+ yrs")</f>
        <v>3-6 yrs</v>
      </c>
      <c r="K2473" s="2">
        <v>169621.69</v>
      </c>
      <c r="L2473" s="1">
        <v>163146.46</v>
      </c>
      <c r="M2473" s="1" t="s">
        <v>2983</v>
      </c>
      <c r="N2473">
        <v>1</v>
      </c>
      <c r="O2473" t="s">
        <v>2986</v>
      </c>
      <c r="P2473" t="s">
        <v>2986</v>
      </c>
      <c r="Q2473">
        <v>1</v>
      </c>
      <c r="R2473" t="s">
        <v>2957</v>
      </c>
    </row>
    <row r="2474" spans="1:18" x14ac:dyDescent="0.25">
      <c r="A2474">
        <v>15693199</v>
      </c>
      <c r="B2474" t="s">
        <v>284</v>
      </c>
      <c r="C2474">
        <v>739</v>
      </c>
      <c r="D2474" t="str" cm="1">
        <f t="array" ref="D2474">_xlfn.IFS(C2474&lt;580,"Poor",C2474&lt;670,"Fair",C2474&lt;740,"Good",C2474&lt;800,"Very Good",C2474&gt;=800,"Excellent")</f>
        <v>Good</v>
      </c>
      <c r="E2474" t="s">
        <v>12</v>
      </c>
      <c r="F2474" t="s">
        <v>13</v>
      </c>
      <c r="G2474">
        <v>37</v>
      </c>
      <c r="H2474" s="3" t="str" cm="1">
        <f t="array" ref="H2474">_xlfn.IFS(G2474&lt;25,"18-24",G2474&lt;35,"25-34",G2474&lt;45,"35-44",G2474&lt;55,"45-54",G2474&lt;65,"55-64",G2474&gt;=65,"65+")</f>
        <v>35-44</v>
      </c>
      <c r="I2474">
        <v>8</v>
      </c>
      <c r="J2474" t="str" cm="1">
        <f t="array" ref="J2474">_xlfn.IFS(I2474&lt;3,"0-2 yrs",I2474&lt;7,"3-6 yrs",I2474&gt;=7,"7+ yrs")</f>
        <v>7+ yrs</v>
      </c>
      <c r="K2474" s="2">
        <v>191557.1</v>
      </c>
      <c r="L2474" s="1">
        <v>0</v>
      </c>
      <c r="M2474" s="1" t="s">
        <v>2984</v>
      </c>
      <c r="N2474">
        <v>2</v>
      </c>
      <c r="O2474" t="s">
        <v>2986</v>
      </c>
      <c r="P2474" t="s">
        <v>2986</v>
      </c>
      <c r="Q2474">
        <v>1</v>
      </c>
      <c r="R2474" t="s">
        <v>2957</v>
      </c>
    </row>
    <row r="2475" spans="1:18" x14ac:dyDescent="0.25">
      <c r="A2475">
        <v>15661219</v>
      </c>
      <c r="B2475" t="s">
        <v>856</v>
      </c>
      <c r="C2475">
        <v>627</v>
      </c>
      <c r="D2475" t="str" cm="1">
        <f t="array" ref="D2475">_xlfn.IFS(C2475&lt;580,"Poor",C2475&lt;670,"Fair",C2475&lt;740,"Good",C2475&lt;800,"Very Good",C2475&gt;=800,"Excellent")</f>
        <v>Fair</v>
      </c>
      <c r="E2475" t="s">
        <v>12</v>
      </c>
      <c r="F2475" t="s">
        <v>22</v>
      </c>
      <c r="G2475">
        <v>32</v>
      </c>
      <c r="H2475" s="3" t="str" cm="1">
        <f t="array" ref="H2475">_xlfn.IFS(G2475&lt;25,"18-24",G2475&lt;35,"25-34",G2475&lt;45,"35-44",G2475&lt;55,"45-54",G2475&lt;65,"55-64",G2475&gt;=65,"65+")</f>
        <v>25-34</v>
      </c>
      <c r="I2475">
        <v>10</v>
      </c>
      <c r="J2475" t="str" cm="1">
        <f t="array" ref="J2475">_xlfn.IFS(I2475&lt;3,"0-2 yrs",I2475&lt;7,"3-6 yrs",I2475&gt;=7,"7+ yrs")</f>
        <v>7+ yrs</v>
      </c>
      <c r="K2475" s="2">
        <v>103287.62</v>
      </c>
      <c r="L2475" s="1">
        <v>0</v>
      </c>
      <c r="M2475" s="1" t="s">
        <v>2984</v>
      </c>
      <c r="N2475">
        <v>2</v>
      </c>
      <c r="O2475" t="s">
        <v>2986</v>
      </c>
      <c r="P2475" t="s">
        <v>2986</v>
      </c>
      <c r="Q2475">
        <v>0</v>
      </c>
      <c r="R2475" t="s">
        <v>2959</v>
      </c>
    </row>
    <row r="2476" spans="1:18" x14ac:dyDescent="0.25">
      <c r="A2476">
        <v>15617136</v>
      </c>
      <c r="B2476" t="s">
        <v>308</v>
      </c>
      <c r="C2476">
        <v>451</v>
      </c>
      <c r="D2476" t="str" cm="1">
        <f t="array" ref="D2476">_xlfn.IFS(C2476&lt;580,"Poor",C2476&lt;670,"Fair",C2476&lt;740,"Good",C2476&lt;800,"Very Good",C2476&gt;=800,"Excellent")</f>
        <v>Poor</v>
      </c>
      <c r="E2476" t="s">
        <v>25</v>
      </c>
      <c r="F2476" t="s">
        <v>13</v>
      </c>
      <c r="G2476">
        <v>38</v>
      </c>
      <c r="H2476" s="3" t="str" cm="1">
        <f t="array" ref="H2476">_xlfn.IFS(G2476&lt;25,"18-24",G2476&lt;35,"25-34",G2476&lt;45,"35-44",G2476&lt;55,"45-54",G2476&lt;65,"55-64",G2476&gt;=65,"65+")</f>
        <v>35-44</v>
      </c>
      <c r="I2476">
        <v>9</v>
      </c>
      <c r="J2476" t="str" cm="1">
        <f t="array" ref="J2476">_xlfn.IFS(I2476&lt;3,"0-2 yrs",I2476&lt;7,"3-6 yrs",I2476&gt;=7,"7+ yrs")</f>
        <v>7+ yrs</v>
      </c>
      <c r="K2476" s="2">
        <v>167538.66</v>
      </c>
      <c r="L2476" s="1">
        <v>61482.47</v>
      </c>
      <c r="M2476" s="1" t="s">
        <v>2972</v>
      </c>
      <c r="N2476">
        <v>1</v>
      </c>
      <c r="O2476" t="s">
        <v>14</v>
      </c>
      <c r="P2476" t="s">
        <v>14</v>
      </c>
      <c r="Q2476">
        <v>0</v>
      </c>
      <c r="R2476" t="s">
        <v>2959</v>
      </c>
    </row>
    <row r="2477" spans="1:18" x14ac:dyDescent="0.25">
      <c r="A2477">
        <v>15760294</v>
      </c>
      <c r="B2477" t="s">
        <v>74</v>
      </c>
      <c r="C2477">
        <v>512</v>
      </c>
      <c r="D2477" t="str" cm="1">
        <f t="array" ref="D2477">_xlfn.IFS(C2477&lt;580,"Poor",C2477&lt;670,"Fair",C2477&lt;740,"Good",C2477&lt;800,"Very Good",C2477&gt;=800,"Excellent")</f>
        <v>Poor</v>
      </c>
      <c r="E2477" t="s">
        <v>12</v>
      </c>
      <c r="F2477" t="s">
        <v>13</v>
      </c>
      <c r="G2477">
        <v>41</v>
      </c>
      <c r="H2477" s="3" t="str" cm="1">
        <f t="array" ref="H2477">_xlfn.IFS(G2477&lt;25,"18-24",G2477&lt;35,"25-34",G2477&lt;45,"35-44",G2477&lt;55,"45-54",G2477&lt;65,"55-64",G2477&gt;=65,"65+")</f>
        <v>35-44</v>
      </c>
      <c r="I2477">
        <v>8</v>
      </c>
      <c r="J2477" t="str" cm="1">
        <f t="array" ref="J2477">_xlfn.IFS(I2477&lt;3,"0-2 yrs",I2477&lt;7,"3-6 yrs",I2477&gt;=7,"7+ yrs")</f>
        <v>7+ yrs</v>
      </c>
      <c r="K2477" s="2">
        <v>64869.32</v>
      </c>
      <c r="L2477" s="1">
        <v>145150.28</v>
      </c>
      <c r="M2477" s="1" t="s">
        <v>2971</v>
      </c>
      <c r="N2477">
        <v>1</v>
      </c>
      <c r="O2477" t="s">
        <v>2986</v>
      </c>
      <c r="P2477" t="s">
        <v>2986</v>
      </c>
      <c r="Q2477">
        <v>1</v>
      </c>
      <c r="R2477" t="s">
        <v>2957</v>
      </c>
    </row>
    <row r="2478" spans="1:18" x14ac:dyDescent="0.25">
      <c r="A2478">
        <v>15652808</v>
      </c>
      <c r="B2478" t="s">
        <v>337</v>
      </c>
      <c r="C2478">
        <v>774</v>
      </c>
      <c r="D2478" t="str" cm="1">
        <f t="array" ref="D2478">_xlfn.IFS(C2478&lt;580,"Poor",C2478&lt;670,"Fair",C2478&lt;740,"Good",C2478&lt;800,"Very Good",C2478&gt;=800,"Excellent")</f>
        <v>Very Good</v>
      </c>
      <c r="E2478" t="s">
        <v>12</v>
      </c>
      <c r="F2478" t="s">
        <v>13</v>
      </c>
      <c r="G2478">
        <v>41</v>
      </c>
      <c r="H2478" s="3" t="str" cm="1">
        <f t="array" ref="H2478">_xlfn.IFS(G2478&lt;25,"18-24",G2478&lt;35,"25-34",G2478&lt;45,"35-44",G2478&lt;55,"45-54",G2478&lt;65,"55-64",G2478&gt;=65,"65+")</f>
        <v>35-44</v>
      </c>
      <c r="I2478">
        <v>5</v>
      </c>
      <c r="J2478" t="str" cm="1">
        <f t="array" ref="J2478">_xlfn.IFS(I2478&lt;3,"0-2 yrs",I2478&lt;7,"3-6 yrs",I2478&gt;=7,"7+ yrs")</f>
        <v>3-6 yrs</v>
      </c>
      <c r="K2478" s="2">
        <v>102426.06</v>
      </c>
      <c r="L2478" s="1">
        <v>126670.37</v>
      </c>
      <c r="M2478" s="1" t="s">
        <v>2971</v>
      </c>
      <c r="N2478">
        <v>1</v>
      </c>
      <c r="O2478" t="s">
        <v>2986</v>
      </c>
      <c r="P2478" t="s">
        <v>2986</v>
      </c>
      <c r="Q2478">
        <v>0</v>
      </c>
      <c r="R2478" t="s">
        <v>2959</v>
      </c>
    </row>
    <row r="2479" spans="1:18" x14ac:dyDescent="0.25">
      <c r="A2479">
        <v>15657139</v>
      </c>
      <c r="B2479" t="s">
        <v>627</v>
      </c>
      <c r="C2479">
        <v>652</v>
      </c>
      <c r="D2479" t="str" cm="1">
        <f t="array" ref="D2479">_xlfn.IFS(C2479&lt;580,"Poor",C2479&lt;670,"Fair",C2479&lt;740,"Good",C2479&lt;800,"Very Good",C2479&gt;=800,"Excellent")</f>
        <v>Fair</v>
      </c>
      <c r="E2479" t="s">
        <v>12</v>
      </c>
      <c r="F2479" t="s">
        <v>13</v>
      </c>
      <c r="G2479">
        <v>40</v>
      </c>
      <c r="H2479" s="3" t="str" cm="1">
        <f t="array" ref="H2479">_xlfn.IFS(G2479&lt;25,"18-24",G2479&lt;35,"25-34",G2479&lt;45,"35-44",G2479&lt;55,"45-54",G2479&lt;65,"55-64",G2479&gt;=65,"65+")</f>
        <v>35-44</v>
      </c>
      <c r="I2479">
        <v>8</v>
      </c>
      <c r="J2479" t="str" cm="1">
        <f t="array" ref="J2479">_xlfn.IFS(I2479&lt;3,"0-2 yrs",I2479&lt;7,"3-6 yrs",I2479&gt;=7,"7+ yrs")</f>
        <v>7+ yrs</v>
      </c>
      <c r="K2479" s="2">
        <v>107876.2</v>
      </c>
      <c r="L2479" s="1">
        <v>84390.8</v>
      </c>
      <c r="M2479" s="1" t="s">
        <v>2972</v>
      </c>
      <c r="N2479">
        <v>2</v>
      </c>
      <c r="O2479" t="s">
        <v>14</v>
      </c>
      <c r="P2479" t="s">
        <v>14</v>
      </c>
      <c r="Q2479">
        <v>0</v>
      </c>
      <c r="R2479" t="s">
        <v>2959</v>
      </c>
    </row>
    <row r="2480" spans="1:18" x14ac:dyDescent="0.25">
      <c r="A2480">
        <v>15803790</v>
      </c>
      <c r="B2480" t="s">
        <v>272</v>
      </c>
      <c r="C2480">
        <v>638</v>
      </c>
      <c r="D2480" t="str" cm="1">
        <f t="array" ref="D2480">_xlfn.IFS(C2480&lt;580,"Poor",C2480&lt;670,"Fair",C2480&lt;740,"Good",C2480&lt;800,"Very Good",C2480&gt;=800,"Excellent")</f>
        <v>Fair</v>
      </c>
      <c r="E2480" t="s">
        <v>25</v>
      </c>
      <c r="F2480" t="s">
        <v>22</v>
      </c>
      <c r="G2480">
        <v>37</v>
      </c>
      <c r="H2480" s="3" t="str" cm="1">
        <f t="array" ref="H2480">_xlfn.IFS(G2480&lt;25,"18-24",G2480&lt;35,"25-34",G2480&lt;45,"35-44",G2480&lt;55,"45-54",G2480&lt;65,"55-64",G2480&gt;=65,"65+")</f>
        <v>35-44</v>
      </c>
      <c r="I2480">
        <v>2</v>
      </c>
      <c r="J2480" t="str" cm="1">
        <f t="array" ref="J2480">_xlfn.IFS(I2480&lt;3,"0-2 yrs",I2480&lt;7,"3-6 yrs",I2480&gt;=7,"7+ yrs")</f>
        <v>0-2 yrs</v>
      </c>
      <c r="K2480" s="2">
        <v>37294.879999999997</v>
      </c>
      <c r="L2480" s="1">
        <v>89728.86</v>
      </c>
      <c r="M2480" s="1" t="s">
        <v>2972</v>
      </c>
      <c r="N2480">
        <v>2</v>
      </c>
      <c r="O2480" t="s">
        <v>14</v>
      </c>
      <c r="P2480" t="s">
        <v>14</v>
      </c>
      <c r="Q2480">
        <v>0</v>
      </c>
      <c r="R2480" t="s">
        <v>2959</v>
      </c>
    </row>
    <row r="2481" spans="1:18" x14ac:dyDescent="0.25">
      <c r="A2481">
        <v>15764105</v>
      </c>
      <c r="B2481" t="s">
        <v>164</v>
      </c>
      <c r="C2481">
        <v>475</v>
      </c>
      <c r="D2481" t="str" cm="1">
        <f t="array" ref="D2481">_xlfn.IFS(C2481&lt;580,"Poor",C2481&lt;670,"Fair",C2481&lt;740,"Good",C2481&lt;800,"Very Good",C2481&gt;=800,"Excellent")</f>
        <v>Poor</v>
      </c>
      <c r="E2481" t="s">
        <v>12</v>
      </c>
      <c r="F2481" t="s">
        <v>13</v>
      </c>
      <c r="G2481">
        <v>57</v>
      </c>
      <c r="H2481" s="3" t="str" cm="1">
        <f t="array" ref="H2481">_xlfn.IFS(G2481&lt;25,"18-24",G2481&lt;35,"25-34",G2481&lt;45,"35-44",G2481&lt;55,"45-54",G2481&lt;65,"55-64",G2481&gt;=65,"65+")</f>
        <v>55-64</v>
      </c>
      <c r="I2481">
        <v>1</v>
      </c>
      <c r="J2481" t="str" cm="1">
        <f t="array" ref="J2481">_xlfn.IFS(I2481&lt;3,"0-2 yrs",I2481&lt;7,"3-6 yrs",I2481&gt;=7,"7+ yrs")</f>
        <v>0-2 yrs</v>
      </c>
      <c r="K2481" s="2">
        <v>89248.99</v>
      </c>
      <c r="L2481" s="1">
        <v>0</v>
      </c>
      <c r="M2481" s="1" t="s">
        <v>2984</v>
      </c>
      <c r="N2481">
        <v>2</v>
      </c>
      <c r="O2481" t="s">
        <v>2986</v>
      </c>
      <c r="P2481" t="s">
        <v>2986</v>
      </c>
      <c r="Q2481">
        <v>0</v>
      </c>
      <c r="R2481" t="s">
        <v>2959</v>
      </c>
    </row>
    <row r="2482" spans="1:18" x14ac:dyDescent="0.25">
      <c r="A2482">
        <v>15672610</v>
      </c>
      <c r="B2482" t="s">
        <v>1363</v>
      </c>
      <c r="C2482">
        <v>567</v>
      </c>
      <c r="D2482" t="str" cm="1">
        <f t="array" ref="D2482">_xlfn.IFS(C2482&lt;580,"Poor",C2482&lt;670,"Fair",C2482&lt;740,"Good",C2482&lt;800,"Very Good",C2482&gt;=800,"Excellent")</f>
        <v>Poor</v>
      </c>
      <c r="E2482" t="s">
        <v>16</v>
      </c>
      <c r="F2482" t="s">
        <v>22</v>
      </c>
      <c r="G2482">
        <v>40</v>
      </c>
      <c r="H2482" s="3" t="str" cm="1">
        <f t="array" ref="H2482">_xlfn.IFS(G2482&lt;25,"18-24",G2482&lt;35,"25-34",G2482&lt;45,"35-44",G2482&lt;55,"45-54",G2482&lt;65,"55-64",G2482&gt;=65,"65+")</f>
        <v>35-44</v>
      </c>
      <c r="I2482">
        <v>4</v>
      </c>
      <c r="J2482" t="str" cm="1">
        <f t="array" ref="J2482">_xlfn.IFS(I2482&lt;3,"0-2 yrs",I2482&lt;7,"3-6 yrs",I2482&gt;=7,"7+ yrs")</f>
        <v>3-6 yrs</v>
      </c>
      <c r="K2482" s="2">
        <v>91973.63</v>
      </c>
      <c r="L2482" s="1">
        <v>118628.8</v>
      </c>
      <c r="M2482" s="1" t="s">
        <v>2971</v>
      </c>
      <c r="N2482">
        <v>1</v>
      </c>
      <c r="O2482" t="s">
        <v>2986</v>
      </c>
      <c r="P2482" t="s">
        <v>2986</v>
      </c>
      <c r="Q2482">
        <v>0</v>
      </c>
      <c r="R2482" t="s">
        <v>2959</v>
      </c>
    </row>
    <row r="2483" spans="1:18" x14ac:dyDescent="0.25">
      <c r="A2483">
        <v>15766896</v>
      </c>
      <c r="B2483" t="s">
        <v>1364</v>
      </c>
      <c r="C2483">
        <v>750</v>
      </c>
      <c r="D2483" t="str" cm="1">
        <f t="array" ref="D2483">_xlfn.IFS(C2483&lt;580,"Poor",C2483&lt;670,"Fair",C2483&lt;740,"Good",C2483&lt;800,"Very Good",C2483&gt;=800,"Excellent")</f>
        <v>Very Good</v>
      </c>
      <c r="E2483" t="s">
        <v>12</v>
      </c>
      <c r="F2483" t="s">
        <v>22</v>
      </c>
      <c r="G2483">
        <v>37</v>
      </c>
      <c r="H2483" s="3" t="str" cm="1">
        <f t="array" ref="H2483">_xlfn.IFS(G2483&lt;25,"18-24",G2483&lt;35,"25-34",G2483&lt;45,"35-44",G2483&lt;55,"45-54",G2483&lt;65,"55-64",G2483&gt;=65,"65+")</f>
        <v>35-44</v>
      </c>
      <c r="I2483">
        <v>3</v>
      </c>
      <c r="J2483" t="str" cm="1">
        <f t="array" ref="J2483">_xlfn.IFS(I2483&lt;3,"0-2 yrs",I2483&lt;7,"3-6 yrs",I2483&gt;=7,"7+ yrs")</f>
        <v>3-6 yrs</v>
      </c>
      <c r="K2483" s="2">
        <v>16870.2</v>
      </c>
      <c r="L2483" s="1">
        <v>0</v>
      </c>
      <c r="M2483" s="1" t="s">
        <v>2984</v>
      </c>
      <c r="N2483">
        <v>2</v>
      </c>
      <c r="O2483" t="s">
        <v>2986</v>
      </c>
      <c r="P2483" t="s">
        <v>2986</v>
      </c>
      <c r="Q2483">
        <v>0</v>
      </c>
      <c r="R2483" t="s">
        <v>2959</v>
      </c>
    </row>
    <row r="2484" spans="1:18" x14ac:dyDescent="0.25">
      <c r="A2484">
        <v>15587735</v>
      </c>
      <c r="B2484" t="s">
        <v>782</v>
      </c>
      <c r="C2484">
        <v>850</v>
      </c>
      <c r="D2484" t="str" cm="1">
        <f t="array" ref="D2484">_xlfn.IFS(C2484&lt;580,"Poor",C2484&lt;670,"Fair",C2484&lt;740,"Good",C2484&lt;800,"Very Good",C2484&gt;=800,"Excellent")</f>
        <v>Excellent</v>
      </c>
      <c r="E2484" t="s">
        <v>12</v>
      </c>
      <c r="F2484" t="s">
        <v>22</v>
      </c>
      <c r="G2484">
        <v>39</v>
      </c>
      <c r="H2484" s="3" t="str" cm="1">
        <f t="array" ref="H2484">_xlfn.IFS(G2484&lt;25,"18-24",G2484&lt;35,"25-34",G2484&lt;45,"35-44",G2484&lt;55,"45-54",G2484&lt;65,"55-64",G2484&gt;=65,"65+")</f>
        <v>35-44</v>
      </c>
      <c r="I2484">
        <v>6</v>
      </c>
      <c r="J2484" t="str" cm="1">
        <f t="array" ref="J2484">_xlfn.IFS(I2484&lt;3,"0-2 yrs",I2484&lt;7,"3-6 yrs",I2484&gt;=7,"7+ yrs")</f>
        <v>3-6 yrs</v>
      </c>
      <c r="K2484" s="2">
        <v>121681.19</v>
      </c>
      <c r="L2484" s="1">
        <v>96863.13</v>
      </c>
      <c r="M2484" s="1" t="s">
        <v>2972</v>
      </c>
      <c r="N2484">
        <v>1</v>
      </c>
      <c r="O2484" t="s">
        <v>14</v>
      </c>
      <c r="P2484" t="s">
        <v>14</v>
      </c>
      <c r="Q2484">
        <v>0</v>
      </c>
      <c r="R2484" t="s">
        <v>2959</v>
      </c>
    </row>
    <row r="2485" spans="1:18" x14ac:dyDescent="0.25">
      <c r="A2485">
        <v>15659501</v>
      </c>
      <c r="B2485" t="s">
        <v>1365</v>
      </c>
      <c r="C2485">
        <v>753</v>
      </c>
      <c r="D2485" t="str" cm="1">
        <f t="array" ref="D2485">_xlfn.IFS(C2485&lt;580,"Poor",C2485&lt;670,"Fair",C2485&lt;740,"Good",C2485&lt;800,"Very Good",C2485&gt;=800,"Excellent")</f>
        <v>Very Good</v>
      </c>
      <c r="E2485" t="s">
        <v>12</v>
      </c>
      <c r="F2485" t="s">
        <v>13</v>
      </c>
      <c r="G2485">
        <v>38</v>
      </c>
      <c r="H2485" s="3" t="str" cm="1">
        <f t="array" ref="H2485">_xlfn.IFS(G2485&lt;25,"18-24",G2485&lt;35,"25-34",G2485&lt;45,"35-44",G2485&lt;55,"45-54",G2485&lt;65,"55-64",G2485&gt;=65,"65+")</f>
        <v>35-44</v>
      </c>
      <c r="I2485">
        <v>6</v>
      </c>
      <c r="J2485" t="str" cm="1">
        <f t="array" ref="J2485">_xlfn.IFS(I2485&lt;3,"0-2 yrs",I2485&lt;7,"3-6 yrs",I2485&gt;=7,"7+ yrs")</f>
        <v>3-6 yrs</v>
      </c>
      <c r="K2485" s="2">
        <v>33730.43</v>
      </c>
      <c r="L2485" s="1">
        <v>142263.45000000001</v>
      </c>
      <c r="M2485" s="1" t="s">
        <v>2971</v>
      </c>
      <c r="N2485">
        <v>1</v>
      </c>
      <c r="O2485" t="s">
        <v>14</v>
      </c>
      <c r="P2485" t="s">
        <v>14</v>
      </c>
      <c r="Q2485">
        <v>0</v>
      </c>
      <c r="R2485" t="s">
        <v>2959</v>
      </c>
    </row>
    <row r="2486" spans="1:18" x14ac:dyDescent="0.25">
      <c r="A2486">
        <v>15745001</v>
      </c>
      <c r="B2486" t="s">
        <v>1366</v>
      </c>
      <c r="C2486">
        <v>683</v>
      </c>
      <c r="D2486" t="str" cm="1">
        <f t="array" ref="D2486">_xlfn.IFS(C2486&lt;580,"Poor",C2486&lt;670,"Fair",C2486&lt;740,"Good",C2486&lt;800,"Very Good",C2486&gt;=800,"Excellent")</f>
        <v>Good</v>
      </c>
      <c r="E2486" t="s">
        <v>16</v>
      </c>
      <c r="F2486" t="s">
        <v>13</v>
      </c>
      <c r="G2486">
        <v>36</v>
      </c>
      <c r="H2486" s="3" t="str" cm="1">
        <f t="array" ref="H2486">_xlfn.IFS(G2486&lt;25,"18-24",G2486&lt;35,"25-34",G2486&lt;45,"35-44",G2486&lt;55,"45-54",G2486&lt;65,"55-64",G2486&gt;=65,"65+")</f>
        <v>35-44</v>
      </c>
      <c r="I2486">
        <v>7</v>
      </c>
      <c r="J2486" t="str" cm="1">
        <f t="array" ref="J2486">_xlfn.IFS(I2486&lt;3,"0-2 yrs",I2486&lt;7,"3-6 yrs",I2486&gt;=7,"7+ yrs")</f>
        <v>7+ yrs</v>
      </c>
      <c r="K2486" s="2">
        <v>104786.59</v>
      </c>
      <c r="L2486" s="1">
        <v>0</v>
      </c>
      <c r="M2486" s="1" t="s">
        <v>2984</v>
      </c>
      <c r="N2486">
        <v>2</v>
      </c>
      <c r="O2486" t="s">
        <v>2986</v>
      </c>
      <c r="P2486" t="s">
        <v>2986</v>
      </c>
      <c r="Q2486">
        <v>0</v>
      </c>
      <c r="R2486" t="s">
        <v>2959</v>
      </c>
    </row>
    <row r="2487" spans="1:18" x14ac:dyDescent="0.25">
      <c r="A2487">
        <v>15651140</v>
      </c>
      <c r="B2487" t="s">
        <v>830</v>
      </c>
      <c r="C2487">
        <v>710</v>
      </c>
      <c r="D2487" t="str" cm="1">
        <f t="array" ref="D2487">_xlfn.IFS(C2487&lt;580,"Poor",C2487&lt;670,"Fair",C2487&lt;740,"Good",C2487&lt;800,"Very Good",C2487&gt;=800,"Excellent")</f>
        <v>Good</v>
      </c>
      <c r="E2487" t="s">
        <v>12</v>
      </c>
      <c r="F2487" t="s">
        <v>13</v>
      </c>
      <c r="G2487">
        <v>32</v>
      </c>
      <c r="H2487" s="3" t="str" cm="1">
        <f t="array" ref="H2487">_xlfn.IFS(G2487&lt;25,"18-24",G2487&lt;35,"25-34",G2487&lt;45,"35-44",G2487&lt;55,"45-54",G2487&lt;65,"55-64",G2487&gt;=65,"65+")</f>
        <v>25-34</v>
      </c>
      <c r="I2487">
        <v>3</v>
      </c>
      <c r="J2487" t="str" cm="1">
        <f t="array" ref="J2487">_xlfn.IFS(I2487&lt;3,"0-2 yrs",I2487&lt;7,"3-6 yrs",I2487&gt;=7,"7+ yrs")</f>
        <v>3-6 yrs</v>
      </c>
      <c r="K2487" s="2">
        <v>94790.34</v>
      </c>
      <c r="L2487" s="1">
        <v>0</v>
      </c>
      <c r="M2487" s="1" t="s">
        <v>2984</v>
      </c>
      <c r="N2487">
        <v>1</v>
      </c>
      <c r="O2487" t="s">
        <v>2986</v>
      </c>
      <c r="P2487" t="s">
        <v>2986</v>
      </c>
      <c r="Q2487">
        <v>0</v>
      </c>
      <c r="R2487" t="s">
        <v>2959</v>
      </c>
    </row>
    <row r="2488" spans="1:18" x14ac:dyDescent="0.25">
      <c r="A2488">
        <v>15571148</v>
      </c>
      <c r="B2488" t="s">
        <v>1367</v>
      </c>
      <c r="C2488">
        <v>645</v>
      </c>
      <c r="D2488" t="str" cm="1">
        <f t="array" ref="D2488">_xlfn.IFS(C2488&lt;580,"Poor",C2488&lt;670,"Fair",C2488&lt;740,"Good",C2488&lt;800,"Very Good",C2488&gt;=800,"Excellent")</f>
        <v>Fair</v>
      </c>
      <c r="E2488" t="s">
        <v>16</v>
      </c>
      <c r="F2488" t="s">
        <v>13</v>
      </c>
      <c r="G2488">
        <v>21</v>
      </c>
      <c r="H2488" s="3" t="str" cm="1">
        <f t="array" ref="H2488">_xlfn.IFS(G2488&lt;25,"18-24",G2488&lt;35,"25-34",G2488&lt;45,"35-44",G2488&lt;55,"45-54",G2488&lt;65,"55-64",G2488&gt;=65,"65+")</f>
        <v>18-24</v>
      </c>
      <c r="I2488">
        <v>1</v>
      </c>
      <c r="J2488" t="str" cm="1">
        <f t="array" ref="J2488">_xlfn.IFS(I2488&lt;3,"0-2 yrs",I2488&lt;7,"3-6 yrs",I2488&gt;=7,"7+ yrs")</f>
        <v>0-2 yrs</v>
      </c>
      <c r="K2488" s="2">
        <v>28726.07</v>
      </c>
      <c r="L2488" s="1">
        <v>0</v>
      </c>
      <c r="M2488" s="1" t="s">
        <v>2984</v>
      </c>
      <c r="N2488">
        <v>2</v>
      </c>
      <c r="O2488" t="s">
        <v>2986</v>
      </c>
      <c r="P2488" t="s">
        <v>2986</v>
      </c>
      <c r="Q2488">
        <v>0</v>
      </c>
      <c r="R2488" t="s">
        <v>2959</v>
      </c>
    </row>
    <row r="2489" spans="1:18" x14ac:dyDescent="0.25">
      <c r="A2489">
        <v>15776824</v>
      </c>
      <c r="B2489" t="s">
        <v>258</v>
      </c>
      <c r="C2489">
        <v>714</v>
      </c>
      <c r="D2489" t="str" cm="1">
        <f t="array" ref="D2489">_xlfn.IFS(C2489&lt;580,"Poor",C2489&lt;670,"Fair",C2489&lt;740,"Good",C2489&lt;800,"Very Good",C2489&gt;=800,"Excellent")</f>
        <v>Good</v>
      </c>
      <c r="E2489" t="s">
        <v>12</v>
      </c>
      <c r="F2489" t="s">
        <v>22</v>
      </c>
      <c r="G2489">
        <v>28</v>
      </c>
      <c r="H2489" s="3" t="str" cm="1">
        <f t="array" ref="H2489">_xlfn.IFS(G2489&lt;25,"18-24",G2489&lt;35,"25-34",G2489&lt;45,"35-44",G2489&lt;55,"45-54",G2489&lt;65,"55-64",G2489&gt;=65,"65+")</f>
        <v>25-34</v>
      </c>
      <c r="I2489">
        <v>6</v>
      </c>
      <c r="J2489" t="str" cm="1">
        <f t="array" ref="J2489">_xlfn.IFS(I2489&lt;3,"0-2 yrs",I2489&lt;7,"3-6 yrs",I2489&gt;=7,"7+ yrs")</f>
        <v>3-6 yrs</v>
      </c>
      <c r="K2489" s="2">
        <v>67057.27</v>
      </c>
      <c r="L2489" s="1">
        <v>122724.37</v>
      </c>
      <c r="M2489" s="1" t="s">
        <v>2971</v>
      </c>
      <c r="N2489">
        <v>1</v>
      </c>
      <c r="O2489" t="s">
        <v>14</v>
      </c>
      <c r="P2489" t="s">
        <v>14</v>
      </c>
      <c r="Q2489">
        <v>0</v>
      </c>
      <c r="R2489" t="s">
        <v>2959</v>
      </c>
    </row>
    <row r="2490" spans="1:18" x14ac:dyDescent="0.25">
      <c r="A2490">
        <v>15633141</v>
      </c>
      <c r="B2490" t="s">
        <v>174</v>
      </c>
      <c r="C2490">
        <v>696</v>
      </c>
      <c r="D2490" t="str" cm="1">
        <f t="array" ref="D2490">_xlfn.IFS(C2490&lt;580,"Poor",C2490&lt;670,"Fair",C2490&lt;740,"Good",C2490&lt;800,"Very Good",C2490&gt;=800,"Excellent")</f>
        <v>Good</v>
      </c>
      <c r="E2490" t="s">
        <v>25</v>
      </c>
      <c r="F2490" t="s">
        <v>13</v>
      </c>
      <c r="G2490">
        <v>35</v>
      </c>
      <c r="H2490" s="3" t="str" cm="1">
        <f t="array" ref="H2490">_xlfn.IFS(G2490&lt;25,"18-24",G2490&lt;35,"25-34",G2490&lt;45,"35-44",G2490&lt;55,"45-54",G2490&lt;65,"55-64",G2490&gt;=65,"65+")</f>
        <v>35-44</v>
      </c>
      <c r="I2490">
        <v>4</v>
      </c>
      <c r="J2490" t="str" cm="1">
        <f t="array" ref="J2490">_xlfn.IFS(I2490&lt;3,"0-2 yrs",I2490&lt;7,"3-6 yrs",I2490&gt;=7,"7+ yrs")</f>
        <v>3-6 yrs</v>
      </c>
      <c r="K2490" s="2">
        <v>69079.850000000006</v>
      </c>
      <c r="L2490" s="1">
        <v>174902.26</v>
      </c>
      <c r="M2490" s="1" t="s">
        <v>2983</v>
      </c>
      <c r="N2490">
        <v>1</v>
      </c>
      <c r="O2490" t="s">
        <v>2986</v>
      </c>
      <c r="P2490" t="s">
        <v>2986</v>
      </c>
      <c r="Q2490">
        <v>0</v>
      </c>
      <c r="R2490" t="s">
        <v>2959</v>
      </c>
    </row>
    <row r="2491" spans="1:18" x14ac:dyDescent="0.25">
      <c r="A2491">
        <v>15764174</v>
      </c>
      <c r="B2491" t="s">
        <v>1368</v>
      </c>
      <c r="C2491">
        <v>612</v>
      </c>
      <c r="D2491" t="str" cm="1">
        <f t="array" ref="D2491">_xlfn.IFS(C2491&lt;580,"Poor",C2491&lt;670,"Fair",C2491&lt;740,"Good",C2491&lt;800,"Very Good",C2491&gt;=800,"Excellent")</f>
        <v>Fair</v>
      </c>
      <c r="E2491" t="s">
        <v>16</v>
      </c>
      <c r="F2491" t="s">
        <v>13</v>
      </c>
      <c r="G2491">
        <v>26</v>
      </c>
      <c r="H2491" s="3" t="str" cm="1">
        <f t="array" ref="H2491">_xlfn.IFS(G2491&lt;25,"18-24",G2491&lt;35,"25-34",G2491&lt;45,"35-44",G2491&lt;55,"45-54",G2491&lt;65,"55-64",G2491&gt;=65,"65+")</f>
        <v>25-34</v>
      </c>
      <c r="I2491">
        <v>4</v>
      </c>
      <c r="J2491" t="str" cm="1">
        <f t="array" ref="J2491">_xlfn.IFS(I2491&lt;3,"0-2 yrs",I2491&lt;7,"3-6 yrs",I2491&gt;=7,"7+ yrs")</f>
        <v>3-6 yrs</v>
      </c>
      <c r="K2491" s="2">
        <v>179780.74</v>
      </c>
      <c r="L2491" s="1">
        <v>0</v>
      </c>
      <c r="M2491" s="1" t="s">
        <v>2984</v>
      </c>
      <c r="N2491">
        <v>2</v>
      </c>
      <c r="O2491" t="s">
        <v>14</v>
      </c>
      <c r="P2491" t="s">
        <v>14</v>
      </c>
      <c r="Q2491">
        <v>0</v>
      </c>
      <c r="R2491" t="s">
        <v>2959</v>
      </c>
    </row>
    <row r="2492" spans="1:18" x14ac:dyDescent="0.25">
      <c r="A2492">
        <v>15778155</v>
      </c>
      <c r="B2492" t="s">
        <v>75</v>
      </c>
      <c r="C2492">
        <v>520</v>
      </c>
      <c r="D2492" t="str" cm="1">
        <f t="array" ref="D2492">_xlfn.IFS(C2492&lt;580,"Poor",C2492&lt;670,"Fair",C2492&lt;740,"Good",C2492&lt;800,"Very Good",C2492&gt;=800,"Excellent")</f>
        <v>Poor</v>
      </c>
      <c r="E2492" t="s">
        <v>25</v>
      </c>
      <c r="F2492" t="s">
        <v>13</v>
      </c>
      <c r="G2492">
        <v>31</v>
      </c>
      <c r="H2492" s="3" t="str" cm="1">
        <f t="array" ref="H2492">_xlfn.IFS(G2492&lt;25,"18-24",G2492&lt;35,"25-34",G2492&lt;45,"35-44",G2492&lt;55,"45-54",G2492&lt;65,"55-64",G2492&gt;=65,"65+")</f>
        <v>25-34</v>
      </c>
      <c r="I2492">
        <v>3</v>
      </c>
      <c r="J2492" t="str" cm="1">
        <f t="array" ref="J2492">_xlfn.IFS(I2492&lt;3,"0-2 yrs",I2492&lt;7,"3-6 yrs",I2492&gt;=7,"7+ yrs")</f>
        <v>3-6 yrs</v>
      </c>
      <c r="K2492" s="2">
        <v>183572.39</v>
      </c>
      <c r="L2492" s="1">
        <v>108914.17</v>
      </c>
      <c r="M2492" s="1" t="s">
        <v>2971</v>
      </c>
      <c r="N2492">
        <v>1</v>
      </c>
      <c r="O2492" t="s">
        <v>14</v>
      </c>
      <c r="P2492" t="s">
        <v>14</v>
      </c>
      <c r="Q2492">
        <v>1</v>
      </c>
      <c r="R2492" t="s">
        <v>2957</v>
      </c>
    </row>
    <row r="2493" spans="1:18" x14ac:dyDescent="0.25">
      <c r="A2493">
        <v>15715920</v>
      </c>
      <c r="B2493" t="s">
        <v>1369</v>
      </c>
      <c r="C2493">
        <v>782</v>
      </c>
      <c r="D2493" t="str" cm="1">
        <f t="array" ref="D2493">_xlfn.IFS(C2493&lt;580,"Poor",C2493&lt;670,"Fair",C2493&lt;740,"Good",C2493&lt;800,"Very Good",C2493&gt;=800,"Excellent")</f>
        <v>Very Good</v>
      </c>
      <c r="E2493" t="s">
        <v>16</v>
      </c>
      <c r="F2493" t="s">
        <v>22</v>
      </c>
      <c r="G2493">
        <v>23</v>
      </c>
      <c r="H2493" s="3" t="str" cm="1">
        <f t="array" ref="H2493">_xlfn.IFS(G2493&lt;25,"18-24",G2493&lt;35,"25-34",G2493&lt;45,"35-44",G2493&lt;55,"45-54",G2493&lt;65,"55-64",G2493&gt;=65,"65+")</f>
        <v>18-24</v>
      </c>
      <c r="I2493">
        <v>10</v>
      </c>
      <c r="J2493" t="str" cm="1">
        <f t="array" ref="J2493">_xlfn.IFS(I2493&lt;3,"0-2 yrs",I2493&lt;7,"3-6 yrs",I2493&gt;=7,"7+ yrs")</f>
        <v>7+ yrs</v>
      </c>
      <c r="K2493" s="2">
        <v>142587.32</v>
      </c>
      <c r="L2493" s="1">
        <v>98052.66</v>
      </c>
      <c r="M2493" s="1" t="s">
        <v>2972</v>
      </c>
      <c r="N2493">
        <v>1</v>
      </c>
      <c r="O2493" t="s">
        <v>14</v>
      </c>
      <c r="P2493" t="s">
        <v>14</v>
      </c>
      <c r="Q2493">
        <v>0</v>
      </c>
      <c r="R2493" t="s">
        <v>2959</v>
      </c>
    </row>
    <row r="2494" spans="1:18" x14ac:dyDescent="0.25">
      <c r="A2494">
        <v>15671917</v>
      </c>
      <c r="B2494" t="s">
        <v>880</v>
      </c>
      <c r="C2494">
        <v>666</v>
      </c>
      <c r="D2494" t="str" cm="1">
        <f t="array" ref="D2494">_xlfn.IFS(C2494&lt;580,"Poor",C2494&lt;670,"Fair",C2494&lt;740,"Good",C2494&lt;800,"Very Good",C2494&gt;=800,"Excellent")</f>
        <v>Fair</v>
      </c>
      <c r="E2494" t="s">
        <v>12</v>
      </c>
      <c r="F2494" t="s">
        <v>22</v>
      </c>
      <c r="G2494">
        <v>46</v>
      </c>
      <c r="H2494" s="3" t="str" cm="1">
        <f t="array" ref="H2494">_xlfn.IFS(G2494&lt;25,"18-24",G2494&lt;35,"25-34",G2494&lt;45,"35-44",G2494&lt;55,"45-54",G2494&lt;65,"55-64",G2494&gt;=65,"65+")</f>
        <v>45-54</v>
      </c>
      <c r="I2494">
        <v>5</v>
      </c>
      <c r="J2494" t="str" cm="1">
        <f t="array" ref="J2494">_xlfn.IFS(I2494&lt;3,"0-2 yrs",I2494&lt;7,"3-6 yrs",I2494&gt;=7,"7+ yrs")</f>
        <v>3-6 yrs</v>
      </c>
      <c r="K2494" s="2">
        <v>177844.06</v>
      </c>
      <c r="L2494" s="1">
        <v>123873.19</v>
      </c>
      <c r="M2494" s="1" t="s">
        <v>2971</v>
      </c>
      <c r="N2494">
        <v>1</v>
      </c>
      <c r="O2494" t="s">
        <v>14</v>
      </c>
      <c r="P2494" t="s">
        <v>14</v>
      </c>
      <c r="Q2494">
        <v>0</v>
      </c>
      <c r="R2494" t="s">
        <v>2959</v>
      </c>
    </row>
    <row r="2495" spans="1:18" x14ac:dyDescent="0.25">
      <c r="A2495">
        <v>15666548</v>
      </c>
      <c r="B2495" t="s">
        <v>380</v>
      </c>
      <c r="C2495">
        <v>466</v>
      </c>
      <c r="D2495" t="str" cm="1">
        <f t="array" ref="D2495">_xlfn.IFS(C2495&lt;580,"Poor",C2495&lt;670,"Fair",C2495&lt;740,"Good",C2495&lt;800,"Very Good",C2495&gt;=800,"Excellent")</f>
        <v>Poor</v>
      </c>
      <c r="E2495" t="s">
        <v>25</v>
      </c>
      <c r="F2495" t="s">
        <v>13</v>
      </c>
      <c r="G2495">
        <v>56</v>
      </c>
      <c r="H2495" s="3" t="str" cm="1">
        <f t="array" ref="H2495">_xlfn.IFS(G2495&lt;25,"18-24",G2495&lt;35,"25-34",G2495&lt;45,"35-44",G2495&lt;55,"45-54",G2495&lt;65,"55-64",G2495&gt;=65,"65+")</f>
        <v>55-64</v>
      </c>
      <c r="I2495">
        <v>2</v>
      </c>
      <c r="J2495" t="str" cm="1">
        <f t="array" ref="J2495">_xlfn.IFS(I2495&lt;3,"0-2 yrs",I2495&lt;7,"3-6 yrs",I2495&gt;=7,"7+ yrs")</f>
        <v>0-2 yrs</v>
      </c>
      <c r="K2495" s="2">
        <v>197634.11</v>
      </c>
      <c r="L2495" s="1">
        <v>111920.13</v>
      </c>
      <c r="M2495" s="1" t="s">
        <v>2971</v>
      </c>
      <c r="N2495">
        <v>3</v>
      </c>
      <c r="O2495" t="s">
        <v>2986</v>
      </c>
      <c r="P2495" t="s">
        <v>2986</v>
      </c>
      <c r="Q2495">
        <v>1</v>
      </c>
      <c r="R2495" t="s">
        <v>2957</v>
      </c>
    </row>
    <row r="2496" spans="1:18" x14ac:dyDescent="0.25">
      <c r="A2496">
        <v>15625623</v>
      </c>
      <c r="B2496" t="s">
        <v>222</v>
      </c>
      <c r="C2496">
        <v>567</v>
      </c>
      <c r="D2496" t="str" cm="1">
        <f t="array" ref="D2496">_xlfn.IFS(C2496&lt;580,"Poor",C2496&lt;670,"Fair",C2496&lt;740,"Good",C2496&lt;800,"Very Good",C2496&gt;=800,"Excellent")</f>
        <v>Poor</v>
      </c>
      <c r="E2496" t="s">
        <v>12</v>
      </c>
      <c r="F2496" t="s">
        <v>13</v>
      </c>
      <c r="G2496">
        <v>45</v>
      </c>
      <c r="H2496" s="3" t="str" cm="1">
        <f t="array" ref="H2496">_xlfn.IFS(G2496&lt;25,"18-24",G2496&lt;35,"25-34",G2496&lt;45,"35-44",G2496&lt;55,"45-54",G2496&lt;65,"55-64",G2496&gt;=65,"65+")</f>
        <v>45-54</v>
      </c>
      <c r="I2496">
        <v>4</v>
      </c>
      <c r="J2496" t="str" cm="1">
        <f t="array" ref="J2496">_xlfn.IFS(I2496&lt;3,"0-2 yrs",I2496&lt;7,"3-6 yrs",I2496&gt;=7,"7+ yrs")</f>
        <v>3-6 yrs</v>
      </c>
      <c r="K2496" s="2">
        <v>121053.19</v>
      </c>
      <c r="L2496" s="1">
        <v>0</v>
      </c>
      <c r="M2496" s="1" t="s">
        <v>2984</v>
      </c>
      <c r="N2496">
        <v>2</v>
      </c>
      <c r="O2496" t="s">
        <v>14</v>
      </c>
      <c r="P2496" t="s">
        <v>14</v>
      </c>
      <c r="Q2496">
        <v>0</v>
      </c>
      <c r="R2496" t="s">
        <v>2959</v>
      </c>
    </row>
    <row r="2497" spans="1:18" x14ac:dyDescent="0.25">
      <c r="A2497">
        <v>15748123</v>
      </c>
      <c r="B2497" t="s">
        <v>997</v>
      </c>
      <c r="C2497">
        <v>613</v>
      </c>
      <c r="D2497" t="str" cm="1">
        <f t="array" ref="D2497">_xlfn.IFS(C2497&lt;580,"Poor",C2497&lt;670,"Fair",C2497&lt;740,"Good",C2497&lt;800,"Very Good",C2497&gt;=800,"Excellent")</f>
        <v>Fair</v>
      </c>
      <c r="E2497" t="s">
        <v>12</v>
      </c>
      <c r="F2497" t="s">
        <v>22</v>
      </c>
      <c r="G2497">
        <v>20</v>
      </c>
      <c r="H2497" s="3" t="str" cm="1">
        <f t="array" ref="H2497">_xlfn.IFS(G2497&lt;25,"18-24",G2497&lt;35,"25-34",G2497&lt;45,"35-44",G2497&lt;55,"45-54",G2497&lt;65,"55-64",G2497&gt;=65,"65+")</f>
        <v>18-24</v>
      </c>
      <c r="I2497">
        <v>3</v>
      </c>
      <c r="J2497" t="str" cm="1">
        <f t="array" ref="J2497">_xlfn.IFS(I2497&lt;3,"0-2 yrs",I2497&lt;7,"3-6 yrs",I2497&gt;=7,"7+ yrs")</f>
        <v>3-6 yrs</v>
      </c>
      <c r="K2497" s="2">
        <v>149613.76999999999</v>
      </c>
      <c r="L2497" s="1">
        <v>0</v>
      </c>
      <c r="M2497" s="1" t="s">
        <v>2984</v>
      </c>
      <c r="N2497">
        <v>2</v>
      </c>
      <c r="O2497" t="s">
        <v>14</v>
      </c>
      <c r="P2497" t="s">
        <v>14</v>
      </c>
      <c r="Q2497">
        <v>0</v>
      </c>
      <c r="R2497" t="s">
        <v>2959</v>
      </c>
    </row>
    <row r="2498" spans="1:18" x14ac:dyDescent="0.25">
      <c r="A2498">
        <v>15648735</v>
      </c>
      <c r="B2498" t="s">
        <v>1370</v>
      </c>
      <c r="C2498">
        <v>718</v>
      </c>
      <c r="D2498" t="str" cm="1">
        <f t="array" ref="D2498">_xlfn.IFS(C2498&lt;580,"Poor",C2498&lt;670,"Fair",C2498&lt;740,"Good",C2498&lt;800,"Very Good",C2498&gt;=800,"Excellent")</f>
        <v>Good</v>
      </c>
      <c r="E2498" t="s">
        <v>12</v>
      </c>
      <c r="F2498" t="s">
        <v>22</v>
      </c>
      <c r="G2498">
        <v>37</v>
      </c>
      <c r="H2498" s="3" t="str" cm="1">
        <f t="array" ref="H2498">_xlfn.IFS(G2498&lt;25,"18-24",G2498&lt;35,"25-34",G2498&lt;45,"35-44",G2498&lt;55,"45-54",G2498&lt;65,"55-64",G2498&gt;=65,"65+")</f>
        <v>35-44</v>
      </c>
      <c r="I2498">
        <v>8</v>
      </c>
      <c r="J2498" t="str" cm="1">
        <f t="array" ref="J2498">_xlfn.IFS(I2498&lt;3,"0-2 yrs",I2498&lt;7,"3-6 yrs",I2498&gt;=7,"7+ yrs")</f>
        <v>7+ yrs</v>
      </c>
      <c r="K2498" s="2">
        <v>142.81</v>
      </c>
      <c r="L2498" s="1">
        <v>0</v>
      </c>
      <c r="M2498" s="1" t="s">
        <v>2984</v>
      </c>
      <c r="N2498">
        <v>2</v>
      </c>
      <c r="O2498" t="s">
        <v>14</v>
      </c>
      <c r="P2498" t="s">
        <v>14</v>
      </c>
      <c r="Q2498">
        <v>0</v>
      </c>
      <c r="R2498" t="s">
        <v>2959</v>
      </c>
    </row>
    <row r="2499" spans="1:18" x14ac:dyDescent="0.25">
      <c r="A2499">
        <v>15634974</v>
      </c>
      <c r="B2499" t="s">
        <v>1371</v>
      </c>
      <c r="C2499">
        <v>614</v>
      </c>
      <c r="D2499" t="str" cm="1">
        <f t="array" ref="D2499">_xlfn.IFS(C2499&lt;580,"Poor",C2499&lt;670,"Fair",C2499&lt;740,"Good",C2499&lt;800,"Very Good",C2499&gt;=800,"Excellent")</f>
        <v>Fair</v>
      </c>
      <c r="E2499" t="s">
        <v>12</v>
      </c>
      <c r="F2499" t="s">
        <v>13</v>
      </c>
      <c r="G2499">
        <v>37</v>
      </c>
      <c r="H2499" s="3" t="str" cm="1">
        <f t="array" ref="H2499">_xlfn.IFS(G2499&lt;25,"18-24",G2499&lt;35,"25-34",G2499&lt;45,"35-44",G2499&lt;55,"45-54",G2499&lt;65,"55-64",G2499&gt;=65,"65+")</f>
        <v>35-44</v>
      </c>
      <c r="I2499">
        <v>8</v>
      </c>
      <c r="J2499" t="str" cm="1">
        <f t="array" ref="J2499">_xlfn.IFS(I2499&lt;3,"0-2 yrs",I2499&lt;7,"3-6 yrs",I2499&gt;=7,"7+ yrs")</f>
        <v>7+ yrs</v>
      </c>
      <c r="K2499" s="2">
        <v>131766.67000000001</v>
      </c>
      <c r="L2499" s="1">
        <v>75150.34</v>
      </c>
      <c r="M2499" s="1" t="s">
        <v>2972</v>
      </c>
      <c r="N2499">
        <v>4</v>
      </c>
      <c r="O2499" t="s">
        <v>14</v>
      </c>
      <c r="P2499" t="s">
        <v>14</v>
      </c>
      <c r="Q2499">
        <v>1</v>
      </c>
      <c r="R2499" t="s">
        <v>2957</v>
      </c>
    </row>
    <row r="2500" spans="1:18" x14ac:dyDescent="0.25">
      <c r="A2500">
        <v>15713378</v>
      </c>
      <c r="B2500" t="s">
        <v>83</v>
      </c>
      <c r="C2500">
        <v>711</v>
      </c>
      <c r="D2500" t="str" cm="1">
        <f t="array" ref="D2500">_xlfn.IFS(C2500&lt;580,"Poor",C2500&lt;670,"Fair",C2500&lt;740,"Good",C2500&lt;800,"Very Good",C2500&gt;=800,"Excellent")</f>
        <v>Good</v>
      </c>
      <c r="E2500" t="s">
        <v>12</v>
      </c>
      <c r="F2500" t="s">
        <v>22</v>
      </c>
      <c r="G2500">
        <v>38</v>
      </c>
      <c r="H2500" s="3" t="str" cm="1">
        <f t="array" ref="H2500">_xlfn.IFS(G2500&lt;25,"18-24",G2500&lt;35,"25-34",G2500&lt;45,"35-44",G2500&lt;55,"45-54",G2500&lt;65,"55-64",G2500&gt;=65,"65+")</f>
        <v>35-44</v>
      </c>
      <c r="I2500">
        <v>10</v>
      </c>
      <c r="J2500" t="str" cm="1">
        <f t="array" ref="J2500">_xlfn.IFS(I2500&lt;3,"0-2 yrs",I2500&lt;7,"3-6 yrs",I2500&gt;=7,"7+ yrs")</f>
        <v>7+ yrs</v>
      </c>
      <c r="K2500" s="2">
        <v>53311.78</v>
      </c>
      <c r="L2500" s="1">
        <v>0</v>
      </c>
      <c r="M2500" s="1" t="s">
        <v>2984</v>
      </c>
      <c r="N2500">
        <v>2</v>
      </c>
      <c r="O2500" t="s">
        <v>2986</v>
      </c>
      <c r="P2500" t="s">
        <v>2986</v>
      </c>
      <c r="Q2500">
        <v>0</v>
      </c>
      <c r="R2500" t="s">
        <v>2959</v>
      </c>
    </row>
    <row r="2501" spans="1:18" x14ac:dyDescent="0.25">
      <c r="A2501">
        <v>15753370</v>
      </c>
      <c r="B2501" t="s">
        <v>38</v>
      </c>
      <c r="C2501">
        <v>691</v>
      </c>
      <c r="D2501" t="str" cm="1">
        <f t="array" ref="D2501">_xlfn.IFS(C2501&lt;580,"Poor",C2501&lt;670,"Fair",C2501&lt;740,"Good",C2501&lt;800,"Very Good",C2501&gt;=800,"Excellent")</f>
        <v>Good</v>
      </c>
      <c r="E2501" t="s">
        <v>25</v>
      </c>
      <c r="F2501" t="s">
        <v>13</v>
      </c>
      <c r="G2501">
        <v>38</v>
      </c>
      <c r="H2501" s="3" t="str" cm="1">
        <f t="array" ref="H2501">_xlfn.IFS(G2501&lt;25,"18-24",G2501&lt;35,"25-34",G2501&lt;45,"35-44",G2501&lt;55,"45-54",G2501&lt;65,"55-64",G2501&gt;=65,"65+")</f>
        <v>35-44</v>
      </c>
      <c r="I2501">
        <v>5</v>
      </c>
      <c r="J2501" t="str" cm="1">
        <f t="array" ref="J2501">_xlfn.IFS(I2501&lt;3,"0-2 yrs",I2501&lt;7,"3-6 yrs",I2501&gt;=7,"7+ yrs")</f>
        <v>3-6 yrs</v>
      </c>
      <c r="K2501" s="2">
        <v>107665.02</v>
      </c>
      <c r="L2501" s="1">
        <v>114753.76</v>
      </c>
      <c r="M2501" s="1" t="s">
        <v>2971</v>
      </c>
      <c r="N2501">
        <v>1</v>
      </c>
      <c r="O2501" t="s">
        <v>2986</v>
      </c>
      <c r="P2501" t="s">
        <v>2986</v>
      </c>
      <c r="Q2501">
        <v>0</v>
      </c>
      <c r="R2501" t="s">
        <v>2959</v>
      </c>
    </row>
    <row r="2502" spans="1:18" x14ac:dyDescent="0.25">
      <c r="A2502">
        <v>15782659</v>
      </c>
      <c r="B2502" t="s">
        <v>570</v>
      </c>
      <c r="C2502">
        <v>527</v>
      </c>
      <c r="D2502" t="str" cm="1">
        <f t="array" ref="D2502">_xlfn.IFS(C2502&lt;580,"Poor",C2502&lt;670,"Fair",C2502&lt;740,"Good",C2502&lt;800,"Very Good",C2502&gt;=800,"Excellent")</f>
        <v>Poor</v>
      </c>
      <c r="E2502" t="s">
        <v>12</v>
      </c>
      <c r="F2502" t="s">
        <v>22</v>
      </c>
      <c r="G2502">
        <v>32</v>
      </c>
      <c r="H2502" s="3" t="str" cm="1">
        <f t="array" ref="H2502">_xlfn.IFS(G2502&lt;25,"18-24",G2502&lt;35,"25-34",G2502&lt;45,"35-44",G2502&lt;55,"45-54",G2502&lt;65,"55-64",G2502&gt;=65,"65+")</f>
        <v>25-34</v>
      </c>
      <c r="I2502">
        <v>0</v>
      </c>
      <c r="J2502" t="str" cm="1">
        <f t="array" ref="J2502">_xlfn.IFS(I2502&lt;3,"0-2 yrs",I2502&lt;7,"3-6 yrs",I2502&gt;=7,"7+ yrs")</f>
        <v>0-2 yrs</v>
      </c>
      <c r="K2502" s="2">
        <v>109523.88</v>
      </c>
      <c r="L2502" s="1">
        <v>0</v>
      </c>
      <c r="M2502" s="1" t="s">
        <v>2984</v>
      </c>
      <c r="N2502">
        <v>1</v>
      </c>
      <c r="O2502" t="s">
        <v>2986</v>
      </c>
      <c r="P2502" t="s">
        <v>2986</v>
      </c>
      <c r="Q2502">
        <v>0</v>
      </c>
      <c r="R2502" t="s">
        <v>2959</v>
      </c>
    </row>
    <row r="2503" spans="1:18" x14ac:dyDescent="0.25">
      <c r="A2503">
        <v>15583364</v>
      </c>
      <c r="B2503" t="s">
        <v>677</v>
      </c>
      <c r="C2503">
        <v>476</v>
      </c>
      <c r="D2503" t="str" cm="1">
        <f t="array" ref="D2503">_xlfn.IFS(C2503&lt;580,"Poor",C2503&lt;670,"Fair",C2503&lt;740,"Good",C2503&lt;800,"Very Good",C2503&gt;=800,"Excellent")</f>
        <v>Poor</v>
      </c>
      <c r="E2503" t="s">
        <v>12</v>
      </c>
      <c r="F2503" t="s">
        <v>13</v>
      </c>
      <c r="G2503">
        <v>32</v>
      </c>
      <c r="H2503" s="3" t="str" cm="1">
        <f t="array" ref="H2503">_xlfn.IFS(G2503&lt;25,"18-24",G2503&lt;35,"25-34",G2503&lt;45,"35-44",G2503&lt;55,"45-54",G2503&lt;65,"55-64",G2503&gt;=65,"65+")</f>
        <v>25-34</v>
      </c>
      <c r="I2503">
        <v>6</v>
      </c>
      <c r="J2503" t="str" cm="1">
        <f t="array" ref="J2503">_xlfn.IFS(I2503&lt;3,"0-2 yrs",I2503&lt;7,"3-6 yrs",I2503&gt;=7,"7+ yrs")</f>
        <v>3-6 yrs</v>
      </c>
      <c r="K2503" s="2">
        <v>112132.86</v>
      </c>
      <c r="L2503" s="1">
        <v>111871.93</v>
      </c>
      <c r="M2503" s="1" t="s">
        <v>2971</v>
      </c>
      <c r="N2503">
        <v>1</v>
      </c>
      <c r="O2503" t="s">
        <v>2986</v>
      </c>
      <c r="P2503" t="s">
        <v>2986</v>
      </c>
      <c r="Q2503">
        <v>0</v>
      </c>
      <c r="R2503" t="s">
        <v>2959</v>
      </c>
    </row>
    <row r="2504" spans="1:18" x14ac:dyDescent="0.25">
      <c r="A2504">
        <v>15625942</v>
      </c>
      <c r="B2504" t="s">
        <v>38</v>
      </c>
      <c r="C2504">
        <v>619</v>
      </c>
      <c r="D2504" t="str" cm="1">
        <f t="array" ref="D2504">_xlfn.IFS(C2504&lt;580,"Poor",C2504&lt;670,"Fair",C2504&lt;740,"Good",C2504&lt;800,"Very Good",C2504&gt;=800,"Excellent")</f>
        <v>Fair</v>
      </c>
      <c r="E2504" t="s">
        <v>16</v>
      </c>
      <c r="F2504" t="s">
        <v>13</v>
      </c>
      <c r="G2504">
        <v>45</v>
      </c>
      <c r="H2504" s="3" t="str" cm="1">
        <f t="array" ref="H2504">_xlfn.IFS(G2504&lt;25,"18-24",G2504&lt;35,"25-34",G2504&lt;45,"35-44",G2504&lt;55,"45-54",G2504&lt;65,"55-64",G2504&gt;=65,"65+")</f>
        <v>45-54</v>
      </c>
      <c r="I2504">
        <v>0</v>
      </c>
      <c r="J2504" t="str" cm="1">
        <f t="array" ref="J2504">_xlfn.IFS(I2504&lt;3,"0-2 yrs",I2504&lt;7,"3-6 yrs",I2504&gt;=7,"7+ yrs")</f>
        <v>0-2 yrs</v>
      </c>
      <c r="K2504" s="2">
        <v>113645.4</v>
      </c>
      <c r="L2504" s="1">
        <v>0</v>
      </c>
      <c r="M2504" s="1" t="s">
        <v>2984</v>
      </c>
      <c r="N2504">
        <v>2</v>
      </c>
      <c r="O2504" t="s">
        <v>2986</v>
      </c>
      <c r="P2504" t="s">
        <v>2986</v>
      </c>
      <c r="Q2504">
        <v>0</v>
      </c>
      <c r="R2504" t="s">
        <v>2959</v>
      </c>
    </row>
    <row r="2505" spans="1:18" x14ac:dyDescent="0.25">
      <c r="A2505">
        <v>15720284</v>
      </c>
      <c r="B2505" t="s">
        <v>197</v>
      </c>
      <c r="C2505">
        <v>607</v>
      </c>
      <c r="D2505" t="str" cm="1">
        <f t="array" ref="D2505">_xlfn.IFS(C2505&lt;580,"Poor",C2505&lt;670,"Fair",C2505&lt;740,"Good",C2505&lt;800,"Very Good",C2505&gt;=800,"Excellent")</f>
        <v>Fair</v>
      </c>
      <c r="E2505" t="s">
        <v>25</v>
      </c>
      <c r="F2505" t="s">
        <v>13</v>
      </c>
      <c r="G2505">
        <v>37</v>
      </c>
      <c r="H2505" s="3" t="str" cm="1">
        <f t="array" ref="H2505">_xlfn.IFS(G2505&lt;25,"18-24",G2505&lt;35,"25-34",G2505&lt;45,"35-44",G2505&lt;55,"45-54",G2505&lt;65,"55-64",G2505&gt;=65,"65+")</f>
        <v>35-44</v>
      </c>
      <c r="I2505">
        <v>4</v>
      </c>
      <c r="J2505" t="str" cm="1">
        <f t="array" ref="J2505">_xlfn.IFS(I2505&lt;3,"0-2 yrs",I2505&lt;7,"3-6 yrs",I2505&gt;=7,"7+ yrs")</f>
        <v>3-6 yrs</v>
      </c>
      <c r="K2505" s="2">
        <v>180890.4</v>
      </c>
      <c r="L2505" s="1">
        <v>135927.06</v>
      </c>
      <c r="M2505" s="1" t="s">
        <v>2971</v>
      </c>
      <c r="N2505">
        <v>1</v>
      </c>
      <c r="O2505" t="s">
        <v>2986</v>
      </c>
      <c r="P2505" t="s">
        <v>2986</v>
      </c>
      <c r="Q2505">
        <v>0</v>
      </c>
      <c r="R2505" t="s">
        <v>2959</v>
      </c>
    </row>
    <row r="2506" spans="1:18" x14ac:dyDescent="0.25">
      <c r="A2506">
        <v>15679642</v>
      </c>
      <c r="B2506" t="s">
        <v>529</v>
      </c>
      <c r="C2506">
        <v>695</v>
      </c>
      <c r="D2506" t="str" cm="1">
        <f t="array" ref="D2506">_xlfn.IFS(C2506&lt;580,"Poor",C2506&lt;670,"Fair",C2506&lt;740,"Good",C2506&lt;800,"Very Good",C2506&gt;=800,"Excellent")</f>
        <v>Good</v>
      </c>
      <c r="E2506" t="s">
        <v>16</v>
      </c>
      <c r="F2506" t="s">
        <v>22</v>
      </c>
      <c r="G2506">
        <v>44</v>
      </c>
      <c r="H2506" s="3" t="str" cm="1">
        <f t="array" ref="H2506">_xlfn.IFS(G2506&lt;25,"18-24",G2506&lt;35,"25-34",G2506&lt;45,"35-44",G2506&lt;55,"45-54",G2506&lt;65,"55-64",G2506&gt;=65,"65+")</f>
        <v>35-44</v>
      </c>
      <c r="I2506">
        <v>8</v>
      </c>
      <c r="J2506" t="str" cm="1">
        <f t="array" ref="J2506">_xlfn.IFS(I2506&lt;3,"0-2 yrs",I2506&lt;7,"3-6 yrs",I2506&gt;=7,"7+ yrs")</f>
        <v>7+ yrs</v>
      </c>
      <c r="K2506" s="2">
        <v>70974.13</v>
      </c>
      <c r="L2506" s="1">
        <v>0</v>
      </c>
      <c r="M2506" s="1" t="s">
        <v>2984</v>
      </c>
      <c r="N2506">
        <v>2</v>
      </c>
      <c r="O2506" t="s">
        <v>14</v>
      </c>
      <c r="P2506" t="s">
        <v>14</v>
      </c>
      <c r="Q2506">
        <v>0</v>
      </c>
      <c r="R2506" t="s">
        <v>2959</v>
      </c>
    </row>
    <row r="2507" spans="1:18" x14ac:dyDescent="0.25">
      <c r="A2507">
        <v>15628007</v>
      </c>
      <c r="B2507" t="s">
        <v>391</v>
      </c>
      <c r="C2507">
        <v>653</v>
      </c>
      <c r="D2507" t="str" cm="1">
        <f t="array" ref="D2507">_xlfn.IFS(C2507&lt;580,"Poor",C2507&lt;670,"Fair",C2507&lt;740,"Good",C2507&lt;800,"Very Good",C2507&gt;=800,"Excellent")</f>
        <v>Fair</v>
      </c>
      <c r="E2507" t="s">
        <v>12</v>
      </c>
      <c r="F2507" t="s">
        <v>22</v>
      </c>
      <c r="G2507">
        <v>33</v>
      </c>
      <c r="H2507" s="3" t="str" cm="1">
        <f t="array" ref="H2507">_xlfn.IFS(G2507&lt;25,"18-24",G2507&lt;35,"25-34",G2507&lt;45,"35-44",G2507&lt;55,"45-54",G2507&lt;65,"55-64",G2507&gt;=65,"65+")</f>
        <v>25-34</v>
      </c>
      <c r="I2507">
        <v>1</v>
      </c>
      <c r="J2507" t="str" cm="1">
        <f t="array" ref="J2507">_xlfn.IFS(I2507&lt;3,"0-2 yrs",I2507&lt;7,"3-6 yrs",I2507&gt;=7,"7+ yrs")</f>
        <v>0-2 yrs</v>
      </c>
      <c r="K2507" s="2">
        <v>53379.519999999997</v>
      </c>
      <c r="L2507" s="1">
        <v>0</v>
      </c>
      <c r="M2507" s="1" t="s">
        <v>2984</v>
      </c>
      <c r="N2507">
        <v>2</v>
      </c>
      <c r="O2507" t="s">
        <v>2986</v>
      </c>
      <c r="P2507" t="s">
        <v>2986</v>
      </c>
      <c r="Q2507">
        <v>0</v>
      </c>
      <c r="R2507" t="s">
        <v>2959</v>
      </c>
    </row>
    <row r="2508" spans="1:18" x14ac:dyDescent="0.25">
      <c r="A2508">
        <v>15661974</v>
      </c>
      <c r="B2508" t="s">
        <v>80</v>
      </c>
      <c r="C2508">
        <v>677</v>
      </c>
      <c r="D2508" t="str" cm="1">
        <f t="array" ref="D2508">_xlfn.IFS(C2508&lt;580,"Poor",C2508&lt;670,"Fair",C2508&lt;740,"Good",C2508&lt;800,"Very Good",C2508&gt;=800,"Excellent")</f>
        <v>Good</v>
      </c>
      <c r="E2508" t="s">
        <v>12</v>
      </c>
      <c r="F2508" t="s">
        <v>22</v>
      </c>
      <c r="G2508">
        <v>46</v>
      </c>
      <c r="H2508" s="3" t="str" cm="1">
        <f t="array" ref="H2508">_xlfn.IFS(G2508&lt;25,"18-24",G2508&lt;35,"25-34",G2508&lt;45,"35-44",G2508&lt;55,"45-54",G2508&lt;65,"55-64",G2508&gt;=65,"65+")</f>
        <v>45-54</v>
      </c>
      <c r="I2508">
        <v>2</v>
      </c>
      <c r="J2508" t="str" cm="1">
        <f t="array" ref="J2508">_xlfn.IFS(I2508&lt;3,"0-2 yrs",I2508&lt;7,"3-6 yrs",I2508&gt;=7,"7+ yrs")</f>
        <v>0-2 yrs</v>
      </c>
      <c r="K2508" s="2">
        <v>158531.01</v>
      </c>
      <c r="L2508" s="1">
        <v>57037.74</v>
      </c>
      <c r="M2508" s="1" t="s">
        <v>2972</v>
      </c>
      <c r="N2508">
        <v>1</v>
      </c>
      <c r="O2508" t="s">
        <v>14</v>
      </c>
      <c r="P2508" t="s">
        <v>14</v>
      </c>
      <c r="Q2508">
        <v>0</v>
      </c>
      <c r="R2508" t="s">
        <v>2959</v>
      </c>
    </row>
    <row r="2509" spans="1:18" x14ac:dyDescent="0.25">
      <c r="A2509">
        <v>15689341</v>
      </c>
      <c r="B2509" t="s">
        <v>443</v>
      </c>
      <c r="C2509">
        <v>655</v>
      </c>
      <c r="D2509" t="str" cm="1">
        <f t="array" ref="D2509">_xlfn.IFS(C2509&lt;580,"Poor",C2509&lt;670,"Fair",C2509&lt;740,"Good",C2509&lt;800,"Very Good",C2509&gt;=800,"Excellent")</f>
        <v>Fair</v>
      </c>
      <c r="E2509" t="s">
        <v>12</v>
      </c>
      <c r="F2509" t="s">
        <v>13</v>
      </c>
      <c r="G2509">
        <v>50</v>
      </c>
      <c r="H2509" s="3" t="str" cm="1">
        <f t="array" ref="H2509">_xlfn.IFS(G2509&lt;25,"18-24",G2509&lt;35,"25-34",G2509&lt;45,"35-44",G2509&lt;55,"45-54",G2509&lt;65,"55-64",G2509&gt;=65,"65+")</f>
        <v>45-54</v>
      </c>
      <c r="I2509">
        <v>10</v>
      </c>
      <c r="J2509" t="str" cm="1">
        <f t="array" ref="J2509">_xlfn.IFS(I2509&lt;3,"0-2 yrs",I2509&lt;7,"3-6 yrs",I2509&gt;=7,"7+ yrs")</f>
        <v>7+ yrs</v>
      </c>
      <c r="K2509" s="2">
        <v>179267.94</v>
      </c>
      <c r="L2509" s="1">
        <v>0</v>
      </c>
      <c r="M2509" s="1" t="s">
        <v>2984</v>
      </c>
      <c r="N2509">
        <v>4</v>
      </c>
      <c r="O2509" t="s">
        <v>2986</v>
      </c>
      <c r="P2509" t="s">
        <v>2986</v>
      </c>
      <c r="Q2509">
        <v>1</v>
      </c>
      <c r="R2509" t="s">
        <v>2957</v>
      </c>
    </row>
    <row r="2510" spans="1:18" x14ac:dyDescent="0.25">
      <c r="A2510">
        <v>15607993</v>
      </c>
      <c r="B2510" t="s">
        <v>164</v>
      </c>
      <c r="C2510">
        <v>625</v>
      </c>
      <c r="D2510" t="str" cm="1">
        <f t="array" ref="D2510">_xlfn.IFS(C2510&lt;580,"Poor",C2510&lt;670,"Fair",C2510&lt;740,"Good",C2510&lt;800,"Very Good",C2510&gt;=800,"Excellent")</f>
        <v>Fair</v>
      </c>
      <c r="E2510" t="s">
        <v>12</v>
      </c>
      <c r="F2510" t="s">
        <v>13</v>
      </c>
      <c r="G2510">
        <v>52</v>
      </c>
      <c r="H2510" s="3" t="str" cm="1">
        <f t="array" ref="H2510">_xlfn.IFS(G2510&lt;25,"18-24",G2510&lt;35,"25-34",G2510&lt;45,"35-44",G2510&lt;55,"45-54",G2510&lt;65,"55-64",G2510&gt;=65,"65+")</f>
        <v>45-54</v>
      </c>
      <c r="I2510">
        <v>2</v>
      </c>
      <c r="J2510" t="str" cm="1">
        <f t="array" ref="J2510">_xlfn.IFS(I2510&lt;3,"0-2 yrs",I2510&lt;7,"3-6 yrs",I2510&gt;=7,"7+ yrs")</f>
        <v>0-2 yrs</v>
      </c>
      <c r="K2510" s="2">
        <v>84606.03</v>
      </c>
      <c r="L2510" s="1">
        <v>79468.960000000006</v>
      </c>
      <c r="M2510" s="1" t="s">
        <v>2972</v>
      </c>
      <c r="N2510">
        <v>1</v>
      </c>
      <c r="O2510" t="s">
        <v>14</v>
      </c>
      <c r="P2510" t="s">
        <v>14</v>
      </c>
      <c r="Q2510">
        <v>0</v>
      </c>
      <c r="R2510" t="s">
        <v>2959</v>
      </c>
    </row>
    <row r="2511" spans="1:18" x14ac:dyDescent="0.25">
      <c r="A2511">
        <v>15693267</v>
      </c>
      <c r="B2511" t="s">
        <v>828</v>
      </c>
      <c r="C2511">
        <v>679</v>
      </c>
      <c r="D2511" t="str" cm="1">
        <f t="array" ref="D2511">_xlfn.IFS(C2511&lt;580,"Poor",C2511&lt;670,"Fair",C2511&lt;740,"Good",C2511&lt;800,"Very Good",C2511&gt;=800,"Excellent")</f>
        <v>Good</v>
      </c>
      <c r="E2511" t="s">
        <v>25</v>
      </c>
      <c r="F2511" t="s">
        <v>13</v>
      </c>
      <c r="G2511">
        <v>34</v>
      </c>
      <c r="H2511" s="3" t="str" cm="1">
        <f t="array" ref="H2511">_xlfn.IFS(G2511&lt;25,"18-24",G2511&lt;35,"25-34",G2511&lt;45,"35-44",G2511&lt;55,"45-54",G2511&lt;65,"55-64",G2511&gt;=65,"65+")</f>
        <v>25-34</v>
      </c>
      <c r="I2511">
        <v>7</v>
      </c>
      <c r="J2511" t="str" cm="1">
        <f t="array" ref="J2511">_xlfn.IFS(I2511&lt;3,"0-2 yrs",I2511&lt;7,"3-6 yrs",I2511&gt;=7,"7+ yrs")</f>
        <v>7+ yrs</v>
      </c>
      <c r="K2511" s="2">
        <v>56984.58</v>
      </c>
      <c r="L2511" s="1">
        <v>121063.85</v>
      </c>
      <c r="M2511" s="1" t="s">
        <v>2971</v>
      </c>
      <c r="N2511">
        <v>1</v>
      </c>
      <c r="O2511" t="s">
        <v>2986</v>
      </c>
      <c r="P2511" t="s">
        <v>2986</v>
      </c>
      <c r="Q2511">
        <v>0</v>
      </c>
      <c r="R2511" t="s">
        <v>2959</v>
      </c>
    </row>
    <row r="2512" spans="1:18" x14ac:dyDescent="0.25">
      <c r="A2512">
        <v>15769522</v>
      </c>
      <c r="B2512" t="s">
        <v>1372</v>
      </c>
      <c r="C2512">
        <v>734</v>
      </c>
      <c r="D2512" t="str" cm="1">
        <f t="array" ref="D2512">_xlfn.IFS(C2512&lt;580,"Poor",C2512&lt;670,"Fair",C2512&lt;740,"Good",C2512&lt;800,"Very Good",C2512&gt;=800,"Excellent")</f>
        <v>Good</v>
      </c>
      <c r="E2512" t="s">
        <v>12</v>
      </c>
      <c r="F2512" t="s">
        <v>22</v>
      </c>
      <c r="G2512">
        <v>51</v>
      </c>
      <c r="H2512" s="3" t="str" cm="1">
        <f t="array" ref="H2512">_xlfn.IFS(G2512&lt;25,"18-24",G2512&lt;35,"25-34",G2512&lt;45,"35-44",G2512&lt;55,"45-54",G2512&lt;65,"55-64",G2512&gt;=65,"65+")</f>
        <v>45-54</v>
      </c>
      <c r="I2512">
        <v>1</v>
      </c>
      <c r="J2512" t="str" cm="1">
        <f t="array" ref="J2512">_xlfn.IFS(I2512&lt;3,"0-2 yrs",I2512&lt;7,"3-6 yrs",I2512&gt;=7,"7+ yrs")</f>
        <v>0-2 yrs</v>
      </c>
      <c r="K2512" s="2">
        <v>116912.45</v>
      </c>
      <c r="L2512" s="1">
        <v>118537.47</v>
      </c>
      <c r="M2512" s="1" t="s">
        <v>2971</v>
      </c>
      <c r="N2512">
        <v>1</v>
      </c>
      <c r="O2512" t="s">
        <v>14</v>
      </c>
      <c r="P2512" t="s">
        <v>14</v>
      </c>
      <c r="Q2512">
        <v>0</v>
      </c>
      <c r="R2512" t="s">
        <v>2959</v>
      </c>
    </row>
    <row r="2513" spans="1:18" x14ac:dyDescent="0.25">
      <c r="A2513">
        <v>15755825</v>
      </c>
      <c r="B2513" t="s">
        <v>1373</v>
      </c>
      <c r="C2513">
        <v>666</v>
      </c>
      <c r="D2513" t="str" cm="1">
        <f t="array" ref="D2513">_xlfn.IFS(C2513&lt;580,"Poor",C2513&lt;670,"Fair",C2513&lt;740,"Good",C2513&lt;800,"Very Good",C2513&gt;=800,"Excellent")</f>
        <v>Fair</v>
      </c>
      <c r="E2513" t="s">
        <v>12</v>
      </c>
      <c r="F2513" t="s">
        <v>22</v>
      </c>
      <c r="G2513">
        <v>39</v>
      </c>
      <c r="H2513" s="3" t="str" cm="1">
        <f t="array" ref="H2513">_xlfn.IFS(G2513&lt;25,"18-24",G2513&lt;35,"25-34",G2513&lt;45,"35-44",G2513&lt;55,"45-54",G2513&lt;65,"55-64",G2513&gt;=65,"65+")</f>
        <v>35-44</v>
      </c>
      <c r="I2513">
        <v>10</v>
      </c>
      <c r="J2513" t="str" cm="1">
        <f t="array" ref="J2513">_xlfn.IFS(I2513&lt;3,"0-2 yrs",I2513&lt;7,"3-6 yrs",I2513&gt;=7,"7+ yrs")</f>
        <v>7+ yrs</v>
      </c>
      <c r="K2513" s="2">
        <v>102999.33</v>
      </c>
      <c r="L2513" s="1">
        <v>0</v>
      </c>
      <c r="M2513" s="1" t="s">
        <v>2984</v>
      </c>
      <c r="N2513">
        <v>2</v>
      </c>
      <c r="O2513" t="s">
        <v>2986</v>
      </c>
      <c r="P2513" t="s">
        <v>2986</v>
      </c>
      <c r="Q2513">
        <v>0</v>
      </c>
      <c r="R2513" t="s">
        <v>2959</v>
      </c>
    </row>
    <row r="2514" spans="1:18" x14ac:dyDescent="0.25">
      <c r="A2514">
        <v>15598175</v>
      </c>
      <c r="B2514" t="s">
        <v>270</v>
      </c>
      <c r="C2514">
        <v>592</v>
      </c>
      <c r="D2514" t="str" cm="1">
        <f t="array" ref="D2514">_xlfn.IFS(C2514&lt;580,"Poor",C2514&lt;670,"Fair",C2514&lt;740,"Good",C2514&lt;800,"Very Good",C2514&gt;=800,"Excellent")</f>
        <v>Fair</v>
      </c>
      <c r="E2514" t="s">
        <v>25</v>
      </c>
      <c r="F2514" t="s">
        <v>13</v>
      </c>
      <c r="G2514">
        <v>26</v>
      </c>
      <c r="H2514" s="3" t="str" cm="1">
        <f t="array" ref="H2514">_xlfn.IFS(G2514&lt;25,"18-24",G2514&lt;35,"25-34",G2514&lt;45,"35-44",G2514&lt;55,"45-54",G2514&lt;65,"55-64",G2514&gt;=65,"65+")</f>
        <v>25-34</v>
      </c>
      <c r="I2514">
        <v>4</v>
      </c>
      <c r="J2514" t="str" cm="1">
        <f t="array" ref="J2514">_xlfn.IFS(I2514&lt;3,"0-2 yrs",I2514&lt;7,"3-6 yrs",I2514&gt;=7,"7+ yrs")</f>
        <v>3-6 yrs</v>
      </c>
      <c r="K2514" s="2">
        <v>132801.57</v>
      </c>
      <c r="L2514" s="1">
        <v>105082.07</v>
      </c>
      <c r="M2514" s="1" t="s">
        <v>2971</v>
      </c>
      <c r="N2514">
        <v>2</v>
      </c>
      <c r="O2514" t="s">
        <v>2986</v>
      </c>
      <c r="P2514" t="s">
        <v>2986</v>
      </c>
      <c r="Q2514">
        <v>0</v>
      </c>
      <c r="R2514" t="s">
        <v>2959</v>
      </c>
    </row>
    <row r="2515" spans="1:18" x14ac:dyDescent="0.25">
      <c r="A2515">
        <v>15744327</v>
      </c>
      <c r="B2515" t="s">
        <v>1374</v>
      </c>
      <c r="C2515">
        <v>564</v>
      </c>
      <c r="D2515" t="str" cm="1">
        <f t="array" ref="D2515">_xlfn.IFS(C2515&lt;580,"Poor",C2515&lt;670,"Fair",C2515&lt;740,"Good",C2515&lt;800,"Very Good",C2515&gt;=800,"Excellent")</f>
        <v>Poor</v>
      </c>
      <c r="E2515" t="s">
        <v>12</v>
      </c>
      <c r="F2515" t="s">
        <v>22</v>
      </c>
      <c r="G2515">
        <v>40</v>
      </c>
      <c r="H2515" s="3" t="str" cm="1">
        <f t="array" ref="H2515">_xlfn.IFS(G2515&lt;25,"18-24",G2515&lt;35,"25-34",G2515&lt;45,"35-44",G2515&lt;55,"45-54",G2515&lt;65,"55-64",G2515&gt;=65,"65+")</f>
        <v>35-44</v>
      </c>
      <c r="I2515">
        <v>4</v>
      </c>
      <c r="J2515" t="str" cm="1">
        <f t="array" ref="J2515">_xlfn.IFS(I2515&lt;3,"0-2 yrs",I2515&lt;7,"3-6 yrs",I2515&gt;=7,"7+ yrs")</f>
        <v>3-6 yrs</v>
      </c>
      <c r="K2515" s="2">
        <v>85455.62</v>
      </c>
      <c r="L2515" s="1">
        <v>0</v>
      </c>
      <c r="M2515" s="1" t="s">
        <v>2984</v>
      </c>
      <c r="N2515">
        <v>1</v>
      </c>
      <c r="O2515" t="s">
        <v>2986</v>
      </c>
      <c r="P2515" t="s">
        <v>2986</v>
      </c>
      <c r="Q2515">
        <v>1</v>
      </c>
      <c r="R2515" t="s">
        <v>2957</v>
      </c>
    </row>
    <row r="2516" spans="1:18" x14ac:dyDescent="0.25">
      <c r="A2516">
        <v>15798666</v>
      </c>
      <c r="B2516" t="s">
        <v>248</v>
      </c>
      <c r="C2516">
        <v>814</v>
      </c>
      <c r="D2516" t="str" cm="1">
        <f t="array" ref="D2516">_xlfn.IFS(C2516&lt;580,"Poor",C2516&lt;670,"Fair",C2516&lt;740,"Good",C2516&lt;800,"Very Good",C2516&gt;=800,"Excellent")</f>
        <v>Excellent</v>
      </c>
      <c r="E2516" t="s">
        <v>12</v>
      </c>
      <c r="F2516" t="s">
        <v>13</v>
      </c>
      <c r="G2516">
        <v>36</v>
      </c>
      <c r="H2516" s="3" t="str" cm="1">
        <f t="array" ref="H2516">_xlfn.IFS(G2516&lt;25,"18-24",G2516&lt;35,"25-34",G2516&lt;45,"35-44",G2516&lt;55,"45-54",G2516&lt;65,"55-64",G2516&gt;=65,"65+")</f>
        <v>35-44</v>
      </c>
      <c r="I2516">
        <v>6</v>
      </c>
      <c r="J2516" t="str" cm="1">
        <f t="array" ref="J2516">_xlfn.IFS(I2516&lt;3,"0-2 yrs",I2516&lt;7,"3-6 yrs",I2516&gt;=7,"7+ yrs")</f>
        <v>3-6 yrs</v>
      </c>
      <c r="K2516" s="2">
        <v>98657.01</v>
      </c>
      <c r="L2516" s="1">
        <v>0</v>
      </c>
      <c r="M2516" s="1" t="s">
        <v>2984</v>
      </c>
      <c r="N2516">
        <v>2</v>
      </c>
      <c r="O2516" t="s">
        <v>14</v>
      </c>
      <c r="P2516" t="s">
        <v>14</v>
      </c>
      <c r="Q2516">
        <v>0</v>
      </c>
      <c r="R2516" t="s">
        <v>2959</v>
      </c>
    </row>
    <row r="2517" spans="1:18" x14ac:dyDescent="0.25">
      <c r="A2517">
        <v>15577064</v>
      </c>
      <c r="B2517" t="s">
        <v>1156</v>
      </c>
      <c r="C2517">
        <v>592</v>
      </c>
      <c r="D2517" t="str" cm="1">
        <f t="array" ref="D2517">_xlfn.IFS(C2517&lt;580,"Poor",C2517&lt;670,"Fair",C2517&lt;740,"Good",C2517&lt;800,"Very Good",C2517&gt;=800,"Excellent")</f>
        <v>Fair</v>
      </c>
      <c r="E2517" t="s">
        <v>25</v>
      </c>
      <c r="F2517" t="s">
        <v>22</v>
      </c>
      <c r="G2517">
        <v>36</v>
      </c>
      <c r="H2517" s="3" t="str" cm="1">
        <f t="array" ref="H2517">_xlfn.IFS(G2517&lt;25,"18-24",G2517&lt;35,"25-34",G2517&lt;45,"35-44",G2517&lt;55,"45-54",G2517&lt;65,"55-64",G2517&gt;=65,"65+")</f>
        <v>35-44</v>
      </c>
      <c r="I2517">
        <v>2</v>
      </c>
      <c r="J2517" t="str" cm="1">
        <f t="array" ref="J2517">_xlfn.IFS(I2517&lt;3,"0-2 yrs",I2517&lt;7,"3-6 yrs",I2517&gt;=7,"7+ yrs")</f>
        <v>0-2 yrs</v>
      </c>
      <c r="K2517" s="2">
        <v>107948.72</v>
      </c>
      <c r="L2517" s="1">
        <v>104702.65</v>
      </c>
      <c r="M2517" s="1" t="s">
        <v>2971</v>
      </c>
      <c r="N2517">
        <v>2</v>
      </c>
      <c r="O2517" t="s">
        <v>2986</v>
      </c>
      <c r="P2517" t="s">
        <v>2986</v>
      </c>
      <c r="Q2517">
        <v>0</v>
      </c>
      <c r="R2517" t="s">
        <v>2959</v>
      </c>
    </row>
    <row r="2518" spans="1:18" x14ac:dyDescent="0.25">
      <c r="A2518">
        <v>15759436</v>
      </c>
      <c r="B2518" t="s">
        <v>1375</v>
      </c>
      <c r="C2518">
        <v>758</v>
      </c>
      <c r="D2518" t="str" cm="1">
        <f t="array" ref="D2518">_xlfn.IFS(C2518&lt;580,"Poor",C2518&lt;670,"Fair",C2518&lt;740,"Good",C2518&lt;800,"Very Good",C2518&gt;=800,"Excellent")</f>
        <v>Very Good</v>
      </c>
      <c r="E2518" t="s">
        <v>12</v>
      </c>
      <c r="F2518" t="s">
        <v>13</v>
      </c>
      <c r="G2518">
        <v>50</v>
      </c>
      <c r="H2518" s="3" t="str" cm="1">
        <f t="array" ref="H2518">_xlfn.IFS(G2518&lt;25,"18-24",G2518&lt;35,"25-34",G2518&lt;45,"35-44",G2518&lt;55,"45-54",G2518&lt;65,"55-64",G2518&gt;=65,"65+")</f>
        <v>45-54</v>
      </c>
      <c r="I2518">
        <v>2</v>
      </c>
      <c r="J2518" t="str" cm="1">
        <f t="array" ref="J2518">_xlfn.IFS(I2518&lt;3,"0-2 yrs",I2518&lt;7,"3-6 yrs",I2518&gt;=7,"7+ yrs")</f>
        <v>0-2 yrs</v>
      </c>
      <c r="K2518" s="2">
        <v>67944.09</v>
      </c>
      <c r="L2518" s="1">
        <v>95813.759999999995</v>
      </c>
      <c r="M2518" s="1" t="s">
        <v>2972</v>
      </c>
      <c r="N2518">
        <v>3</v>
      </c>
      <c r="O2518" t="s">
        <v>14</v>
      </c>
      <c r="P2518" t="s">
        <v>14</v>
      </c>
      <c r="Q2518">
        <v>1</v>
      </c>
      <c r="R2518" t="s">
        <v>2957</v>
      </c>
    </row>
    <row r="2519" spans="1:18" x14ac:dyDescent="0.25">
      <c r="A2519">
        <v>15690231</v>
      </c>
      <c r="B2519" t="s">
        <v>273</v>
      </c>
      <c r="C2519">
        <v>612</v>
      </c>
      <c r="D2519" t="str" cm="1">
        <f t="array" ref="D2519">_xlfn.IFS(C2519&lt;580,"Poor",C2519&lt;670,"Fair",C2519&lt;740,"Good",C2519&lt;800,"Very Good",C2519&gt;=800,"Excellent")</f>
        <v>Fair</v>
      </c>
      <c r="E2519" t="s">
        <v>16</v>
      </c>
      <c r="F2519" t="s">
        <v>13</v>
      </c>
      <c r="G2519">
        <v>62</v>
      </c>
      <c r="H2519" s="3" t="str" cm="1">
        <f t="array" ref="H2519">_xlfn.IFS(G2519&lt;25,"18-24",G2519&lt;35,"25-34",G2519&lt;45,"35-44",G2519&lt;55,"45-54",G2519&lt;65,"55-64",G2519&gt;=65,"65+")</f>
        <v>55-64</v>
      </c>
      <c r="I2519">
        <v>0</v>
      </c>
      <c r="J2519" t="str" cm="1">
        <f t="array" ref="J2519">_xlfn.IFS(I2519&lt;3,"0-2 yrs",I2519&lt;7,"3-6 yrs",I2519&gt;=7,"7+ yrs")</f>
        <v>0-2 yrs</v>
      </c>
      <c r="K2519" s="2">
        <v>192892.05</v>
      </c>
      <c r="L2519" s="1">
        <v>167026.60999999999</v>
      </c>
      <c r="M2519" s="1" t="s">
        <v>2983</v>
      </c>
      <c r="N2519">
        <v>2</v>
      </c>
      <c r="O2519" t="s">
        <v>14</v>
      </c>
      <c r="P2519" t="s">
        <v>14</v>
      </c>
      <c r="Q2519">
        <v>0</v>
      </c>
      <c r="R2519" t="s">
        <v>2959</v>
      </c>
    </row>
    <row r="2520" spans="1:18" x14ac:dyDescent="0.25">
      <c r="A2520">
        <v>15751561</v>
      </c>
      <c r="B2520" t="s">
        <v>1376</v>
      </c>
      <c r="C2520">
        <v>498</v>
      </c>
      <c r="D2520" t="str" cm="1">
        <f t="array" ref="D2520">_xlfn.IFS(C2520&lt;580,"Poor",C2520&lt;670,"Fair",C2520&lt;740,"Good",C2520&lt;800,"Very Good",C2520&gt;=800,"Excellent")</f>
        <v>Poor</v>
      </c>
      <c r="E2520" t="s">
        <v>25</v>
      </c>
      <c r="F2520" t="s">
        <v>22</v>
      </c>
      <c r="G2520">
        <v>61</v>
      </c>
      <c r="H2520" s="3" t="str" cm="1">
        <f t="array" ref="H2520">_xlfn.IFS(G2520&lt;25,"18-24",G2520&lt;35,"25-34",G2520&lt;45,"35-44",G2520&lt;55,"45-54",G2520&lt;65,"55-64",G2520&gt;=65,"65+")</f>
        <v>55-64</v>
      </c>
      <c r="I2520">
        <v>7</v>
      </c>
      <c r="J2520" t="str" cm="1">
        <f t="array" ref="J2520">_xlfn.IFS(I2520&lt;3,"0-2 yrs",I2520&lt;7,"3-6 yrs",I2520&gt;=7,"7+ yrs")</f>
        <v>7+ yrs</v>
      </c>
      <c r="K2520" s="2">
        <v>187247.56</v>
      </c>
      <c r="L2520" s="1">
        <v>102453.26</v>
      </c>
      <c r="M2520" s="1" t="s">
        <v>2971</v>
      </c>
      <c r="N2520">
        <v>1</v>
      </c>
      <c r="O2520" t="s">
        <v>2986</v>
      </c>
      <c r="P2520" t="s">
        <v>2986</v>
      </c>
      <c r="Q2520">
        <v>1</v>
      </c>
      <c r="R2520" t="s">
        <v>2957</v>
      </c>
    </row>
    <row r="2521" spans="1:18" x14ac:dyDescent="0.25">
      <c r="A2521">
        <v>15739068</v>
      </c>
      <c r="B2521" t="s">
        <v>1377</v>
      </c>
      <c r="C2521">
        <v>638</v>
      </c>
      <c r="D2521" t="str" cm="1">
        <f t="array" ref="D2521">_xlfn.IFS(C2521&lt;580,"Poor",C2521&lt;670,"Fair",C2521&lt;740,"Good",C2521&lt;800,"Very Good",C2521&gt;=800,"Excellent")</f>
        <v>Fair</v>
      </c>
      <c r="E2521" t="s">
        <v>25</v>
      </c>
      <c r="F2521" t="s">
        <v>22</v>
      </c>
      <c r="G2521">
        <v>25</v>
      </c>
      <c r="H2521" s="3" t="str" cm="1">
        <f t="array" ref="H2521">_xlfn.IFS(G2521&lt;25,"18-24",G2521&lt;35,"25-34",G2521&lt;45,"35-44",G2521&lt;55,"45-54",G2521&lt;65,"55-64",G2521&gt;=65,"65+")</f>
        <v>25-34</v>
      </c>
      <c r="I2521">
        <v>4</v>
      </c>
      <c r="J2521" t="str" cm="1">
        <f t="array" ref="J2521">_xlfn.IFS(I2521&lt;3,"0-2 yrs",I2521&lt;7,"3-6 yrs",I2521&gt;=7,"7+ yrs")</f>
        <v>3-6 yrs</v>
      </c>
      <c r="K2521" s="2">
        <v>114722.42</v>
      </c>
      <c r="L2521" s="1">
        <v>148045.45000000001</v>
      </c>
      <c r="M2521" s="1" t="s">
        <v>2971</v>
      </c>
      <c r="N2521">
        <v>2</v>
      </c>
      <c r="O2521" t="s">
        <v>14</v>
      </c>
      <c r="P2521" t="s">
        <v>14</v>
      </c>
      <c r="Q2521">
        <v>0</v>
      </c>
      <c r="R2521" t="s">
        <v>2959</v>
      </c>
    </row>
    <row r="2522" spans="1:18" x14ac:dyDescent="0.25">
      <c r="A2522">
        <v>15758056</v>
      </c>
      <c r="B2522" t="s">
        <v>134</v>
      </c>
      <c r="C2522">
        <v>558</v>
      </c>
      <c r="D2522" t="str" cm="1">
        <f t="array" ref="D2522">_xlfn.IFS(C2522&lt;580,"Poor",C2522&lt;670,"Fair",C2522&lt;740,"Good",C2522&lt;800,"Very Good",C2522&gt;=800,"Excellent")</f>
        <v>Poor</v>
      </c>
      <c r="E2522" t="s">
        <v>12</v>
      </c>
      <c r="F2522" t="s">
        <v>22</v>
      </c>
      <c r="G2522">
        <v>35</v>
      </c>
      <c r="H2522" s="3" t="str" cm="1">
        <f t="array" ref="H2522">_xlfn.IFS(G2522&lt;25,"18-24",G2522&lt;35,"25-34",G2522&lt;45,"35-44",G2522&lt;55,"45-54",G2522&lt;65,"55-64",G2522&gt;=65,"65+")</f>
        <v>35-44</v>
      </c>
      <c r="I2522">
        <v>1</v>
      </c>
      <c r="J2522" t="str" cm="1">
        <f t="array" ref="J2522">_xlfn.IFS(I2522&lt;3,"0-2 yrs",I2522&lt;7,"3-6 yrs",I2522&gt;=7,"7+ yrs")</f>
        <v>0-2 yrs</v>
      </c>
      <c r="K2522" s="2">
        <v>111687.57</v>
      </c>
      <c r="L2522" s="1">
        <v>0</v>
      </c>
      <c r="M2522" s="1" t="s">
        <v>2984</v>
      </c>
      <c r="N2522">
        <v>2</v>
      </c>
      <c r="O2522" t="s">
        <v>2986</v>
      </c>
      <c r="P2522" t="s">
        <v>2986</v>
      </c>
      <c r="Q2522">
        <v>0</v>
      </c>
      <c r="R2522" t="s">
        <v>2959</v>
      </c>
    </row>
    <row r="2523" spans="1:18" x14ac:dyDescent="0.25">
      <c r="A2523">
        <v>15742269</v>
      </c>
      <c r="B2523" t="s">
        <v>345</v>
      </c>
      <c r="C2523">
        <v>756</v>
      </c>
      <c r="D2523" t="str" cm="1">
        <f t="array" ref="D2523">_xlfn.IFS(C2523&lt;580,"Poor",C2523&lt;670,"Fair",C2523&lt;740,"Good",C2523&lt;800,"Very Good",C2523&gt;=800,"Excellent")</f>
        <v>Very Good</v>
      </c>
      <c r="E2523" t="s">
        <v>12</v>
      </c>
      <c r="F2523" t="s">
        <v>13</v>
      </c>
      <c r="G2523">
        <v>24</v>
      </c>
      <c r="H2523" s="3" t="str" cm="1">
        <f t="array" ref="H2523">_xlfn.IFS(G2523&lt;25,"18-24",G2523&lt;35,"25-34",G2523&lt;45,"35-44",G2523&lt;55,"45-54",G2523&lt;65,"55-64",G2523&gt;=65,"65+")</f>
        <v>18-24</v>
      </c>
      <c r="I2523">
        <v>1</v>
      </c>
      <c r="J2523" t="str" cm="1">
        <f t="array" ref="J2523">_xlfn.IFS(I2523&lt;3,"0-2 yrs",I2523&lt;7,"3-6 yrs",I2523&gt;=7,"7+ yrs")</f>
        <v>0-2 yrs</v>
      </c>
      <c r="K2523" s="2">
        <v>184182.25</v>
      </c>
      <c r="L2523" s="1">
        <v>0</v>
      </c>
      <c r="M2523" s="1" t="s">
        <v>2984</v>
      </c>
      <c r="N2523">
        <v>2</v>
      </c>
      <c r="O2523" t="s">
        <v>2986</v>
      </c>
      <c r="P2523" t="s">
        <v>2986</v>
      </c>
      <c r="Q2523">
        <v>0</v>
      </c>
      <c r="R2523" t="s">
        <v>2959</v>
      </c>
    </row>
    <row r="2524" spans="1:18" x14ac:dyDescent="0.25">
      <c r="A2524">
        <v>15726490</v>
      </c>
      <c r="B2524" t="s">
        <v>426</v>
      </c>
      <c r="C2524">
        <v>782</v>
      </c>
      <c r="D2524" t="str" cm="1">
        <f t="array" ref="D2524">_xlfn.IFS(C2524&lt;580,"Poor",C2524&lt;670,"Fair",C2524&lt;740,"Good",C2524&lt;800,"Very Good",C2524&gt;=800,"Excellent")</f>
        <v>Very Good</v>
      </c>
      <c r="E2524" t="s">
        <v>16</v>
      </c>
      <c r="F2524" t="s">
        <v>22</v>
      </c>
      <c r="G2524">
        <v>52</v>
      </c>
      <c r="H2524" s="3" t="str" cm="1">
        <f t="array" ref="H2524">_xlfn.IFS(G2524&lt;25,"18-24",G2524&lt;35,"25-34",G2524&lt;45,"35-44",G2524&lt;55,"45-54",G2524&lt;65,"55-64",G2524&gt;=65,"65+")</f>
        <v>45-54</v>
      </c>
      <c r="I2524">
        <v>4</v>
      </c>
      <c r="J2524" t="str" cm="1">
        <f t="array" ref="J2524">_xlfn.IFS(I2524&lt;3,"0-2 yrs",I2524&lt;7,"3-6 yrs",I2524&gt;=7,"7+ yrs")</f>
        <v>3-6 yrs</v>
      </c>
      <c r="K2524" s="2">
        <v>52759.82</v>
      </c>
      <c r="L2524" s="1">
        <v>0</v>
      </c>
      <c r="M2524" s="1" t="s">
        <v>2984</v>
      </c>
      <c r="N2524">
        <v>1</v>
      </c>
      <c r="O2524" t="s">
        <v>14</v>
      </c>
      <c r="P2524" t="s">
        <v>14</v>
      </c>
      <c r="Q2524">
        <v>1</v>
      </c>
      <c r="R2524" t="s">
        <v>2957</v>
      </c>
    </row>
    <row r="2525" spans="1:18" x14ac:dyDescent="0.25">
      <c r="A2525">
        <v>15738411</v>
      </c>
      <c r="B2525" t="s">
        <v>182</v>
      </c>
      <c r="C2525">
        <v>505</v>
      </c>
      <c r="D2525" t="str" cm="1">
        <f t="array" ref="D2525">_xlfn.IFS(C2525&lt;580,"Poor",C2525&lt;670,"Fair",C2525&lt;740,"Good",C2525&lt;800,"Very Good",C2525&gt;=800,"Excellent")</f>
        <v>Poor</v>
      </c>
      <c r="E2525" t="s">
        <v>12</v>
      </c>
      <c r="F2525" t="s">
        <v>22</v>
      </c>
      <c r="G2525">
        <v>34</v>
      </c>
      <c r="H2525" s="3" t="str" cm="1">
        <f t="array" ref="H2525">_xlfn.IFS(G2525&lt;25,"18-24",G2525&lt;35,"25-34",G2525&lt;45,"35-44",G2525&lt;55,"45-54",G2525&lt;65,"55-64",G2525&gt;=65,"65+")</f>
        <v>25-34</v>
      </c>
      <c r="I2525">
        <v>10</v>
      </c>
      <c r="J2525" t="str" cm="1">
        <f t="array" ref="J2525">_xlfn.IFS(I2525&lt;3,"0-2 yrs",I2525&lt;7,"3-6 yrs",I2525&gt;=7,"7+ yrs")</f>
        <v>7+ yrs</v>
      </c>
      <c r="K2525" s="2">
        <v>126451.14</v>
      </c>
      <c r="L2525" s="1">
        <v>104498.79</v>
      </c>
      <c r="M2525" s="1" t="s">
        <v>2971</v>
      </c>
      <c r="N2525">
        <v>1</v>
      </c>
      <c r="O2525" t="s">
        <v>14</v>
      </c>
      <c r="P2525" t="s">
        <v>14</v>
      </c>
      <c r="Q2525">
        <v>0</v>
      </c>
      <c r="R2525" t="s">
        <v>2959</v>
      </c>
    </row>
    <row r="2526" spans="1:18" x14ac:dyDescent="0.25">
      <c r="A2526">
        <v>15727919</v>
      </c>
      <c r="B2526" t="s">
        <v>390</v>
      </c>
      <c r="C2526">
        <v>671</v>
      </c>
      <c r="D2526" t="str" cm="1">
        <f t="array" ref="D2526">_xlfn.IFS(C2526&lt;580,"Poor",C2526&lt;670,"Fair",C2526&lt;740,"Good",C2526&lt;800,"Very Good",C2526&gt;=800,"Excellent")</f>
        <v>Good</v>
      </c>
      <c r="E2526" t="s">
        <v>16</v>
      </c>
      <c r="F2526" t="s">
        <v>13</v>
      </c>
      <c r="G2526">
        <v>29</v>
      </c>
      <c r="H2526" s="3" t="str" cm="1">
        <f t="array" ref="H2526">_xlfn.IFS(G2526&lt;25,"18-24",G2526&lt;35,"25-34",G2526&lt;45,"35-44",G2526&lt;55,"45-54",G2526&lt;65,"55-64",G2526&gt;=65,"65+")</f>
        <v>25-34</v>
      </c>
      <c r="I2526">
        <v>6</v>
      </c>
      <c r="J2526" t="str" cm="1">
        <f t="array" ref="J2526">_xlfn.IFS(I2526&lt;3,"0-2 yrs",I2526&lt;7,"3-6 yrs",I2526&gt;=7,"7+ yrs")</f>
        <v>3-6 yrs</v>
      </c>
      <c r="K2526" s="2">
        <v>12048.67</v>
      </c>
      <c r="L2526" s="1">
        <v>0</v>
      </c>
      <c r="M2526" s="1" t="s">
        <v>2984</v>
      </c>
      <c r="N2526">
        <v>2</v>
      </c>
      <c r="O2526" t="s">
        <v>2986</v>
      </c>
      <c r="P2526" t="s">
        <v>2986</v>
      </c>
      <c r="Q2526">
        <v>0</v>
      </c>
      <c r="R2526" t="s">
        <v>2959</v>
      </c>
    </row>
    <row r="2527" spans="1:18" x14ac:dyDescent="0.25">
      <c r="A2527">
        <v>15709396</v>
      </c>
      <c r="B2527" t="s">
        <v>429</v>
      </c>
      <c r="C2527">
        <v>801</v>
      </c>
      <c r="D2527" t="str" cm="1">
        <f t="array" ref="D2527">_xlfn.IFS(C2527&lt;580,"Poor",C2527&lt;670,"Fair",C2527&lt;740,"Good",C2527&lt;800,"Very Good",C2527&gt;=800,"Excellent")</f>
        <v>Excellent</v>
      </c>
      <c r="E2527" t="s">
        <v>12</v>
      </c>
      <c r="F2527" t="s">
        <v>22</v>
      </c>
      <c r="G2527">
        <v>42</v>
      </c>
      <c r="H2527" s="3" t="str" cm="1">
        <f t="array" ref="H2527">_xlfn.IFS(G2527&lt;25,"18-24",G2527&lt;35,"25-34",G2527&lt;45,"35-44",G2527&lt;55,"45-54",G2527&lt;65,"55-64",G2527&gt;=65,"65+")</f>
        <v>35-44</v>
      </c>
      <c r="I2527">
        <v>6</v>
      </c>
      <c r="J2527" t="str" cm="1">
        <f t="array" ref="J2527">_xlfn.IFS(I2527&lt;3,"0-2 yrs",I2527&lt;7,"3-6 yrs",I2527&gt;=7,"7+ yrs")</f>
        <v>3-6 yrs</v>
      </c>
      <c r="K2527" s="2">
        <v>95804.33</v>
      </c>
      <c r="L2527" s="1">
        <v>0</v>
      </c>
      <c r="M2527" s="1" t="s">
        <v>2984</v>
      </c>
      <c r="N2527">
        <v>2</v>
      </c>
      <c r="O2527" t="s">
        <v>14</v>
      </c>
      <c r="P2527" t="s">
        <v>14</v>
      </c>
      <c r="Q2527">
        <v>0</v>
      </c>
      <c r="R2527" t="s">
        <v>2959</v>
      </c>
    </row>
    <row r="2528" spans="1:18" x14ac:dyDescent="0.25">
      <c r="A2528">
        <v>15654106</v>
      </c>
      <c r="B2528" t="s">
        <v>961</v>
      </c>
      <c r="C2528">
        <v>604</v>
      </c>
      <c r="D2528" t="str" cm="1">
        <f t="array" ref="D2528">_xlfn.IFS(C2528&lt;580,"Poor",C2528&lt;670,"Fair",C2528&lt;740,"Good",C2528&lt;800,"Very Good",C2528&gt;=800,"Excellent")</f>
        <v>Fair</v>
      </c>
      <c r="E2528" t="s">
        <v>12</v>
      </c>
      <c r="F2528" t="s">
        <v>22</v>
      </c>
      <c r="G2528">
        <v>26</v>
      </c>
      <c r="H2528" s="3" t="str" cm="1">
        <f t="array" ref="H2528">_xlfn.IFS(G2528&lt;25,"18-24",G2528&lt;35,"25-34",G2528&lt;45,"35-44",G2528&lt;55,"45-54",G2528&lt;65,"55-64",G2528&gt;=65,"65+")</f>
        <v>25-34</v>
      </c>
      <c r="I2528">
        <v>8</v>
      </c>
      <c r="J2528" t="str" cm="1">
        <f t="array" ref="J2528">_xlfn.IFS(I2528&lt;3,"0-2 yrs",I2528&lt;7,"3-6 yrs",I2528&gt;=7,"7+ yrs")</f>
        <v>7+ yrs</v>
      </c>
      <c r="K2528" s="2">
        <v>197911.52</v>
      </c>
      <c r="L2528" s="1">
        <v>149542.51999999999</v>
      </c>
      <c r="M2528" s="1" t="s">
        <v>2971</v>
      </c>
      <c r="N2528">
        <v>2</v>
      </c>
      <c r="O2528" t="s">
        <v>14</v>
      </c>
      <c r="P2528" t="s">
        <v>14</v>
      </c>
      <c r="Q2528">
        <v>0</v>
      </c>
      <c r="R2528" t="s">
        <v>2959</v>
      </c>
    </row>
    <row r="2529" spans="1:18" x14ac:dyDescent="0.25">
      <c r="A2529">
        <v>15621653</v>
      </c>
      <c r="B2529" t="s">
        <v>645</v>
      </c>
      <c r="C2529">
        <v>716</v>
      </c>
      <c r="D2529" t="str" cm="1">
        <f t="array" ref="D2529">_xlfn.IFS(C2529&lt;580,"Poor",C2529&lt;670,"Fair",C2529&lt;740,"Good",C2529&lt;800,"Very Good",C2529&gt;=800,"Excellent")</f>
        <v>Good</v>
      </c>
      <c r="E2529" t="s">
        <v>12</v>
      </c>
      <c r="F2529" t="s">
        <v>13</v>
      </c>
      <c r="G2529">
        <v>29</v>
      </c>
      <c r="H2529" s="3" t="str" cm="1">
        <f t="array" ref="H2529">_xlfn.IFS(G2529&lt;25,"18-24",G2529&lt;35,"25-34",G2529&lt;45,"35-44",G2529&lt;55,"45-54",G2529&lt;65,"55-64",G2529&gt;=65,"65+")</f>
        <v>25-34</v>
      </c>
      <c r="I2529">
        <v>10</v>
      </c>
      <c r="J2529" t="str" cm="1">
        <f t="array" ref="J2529">_xlfn.IFS(I2529&lt;3,"0-2 yrs",I2529&lt;7,"3-6 yrs",I2529&gt;=7,"7+ yrs")</f>
        <v>7+ yrs</v>
      </c>
      <c r="K2529" s="2">
        <v>182531.74</v>
      </c>
      <c r="L2529" s="1">
        <v>87946.39</v>
      </c>
      <c r="M2529" s="1" t="s">
        <v>2972</v>
      </c>
      <c r="N2529">
        <v>1</v>
      </c>
      <c r="O2529" t="s">
        <v>14</v>
      </c>
      <c r="P2529" t="s">
        <v>14</v>
      </c>
      <c r="Q2529">
        <v>0</v>
      </c>
      <c r="R2529" t="s">
        <v>2959</v>
      </c>
    </row>
    <row r="2530" spans="1:18" x14ac:dyDescent="0.25">
      <c r="A2530">
        <v>15598086</v>
      </c>
      <c r="B2530" t="s">
        <v>320</v>
      </c>
      <c r="C2530">
        <v>624</v>
      </c>
      <c r="D2530" t="str" cm="1">
        <f t="array" ref="D2530">_xlfn.IFS(C2530&lt;580,"Poor",C2530&lt;670,"Fair",C2530&lt;740,"Good",C2530&lt;800,"Very Good",C2530&gt;=800,"Excellent")</f>
        <v>Fair</v>
      </c>
      <c r="E2530" t="s">
        <v>12</v>
      </c>
      <c r="F2530" t="s">
        <v>13</v>
      </c>
      <c r="G2530">
        <v>45</v>
      </c>
      <c r="H2530" s="3" t="str" cm="1">
        <f t="array" ref="H2530">_xlfn.IFS(G2530&lt;25,"18-24",G2530&lt;35,"25-34",G2530&lt;45,"35-44",G2530&lt;55,"45-54",G2530&lt;65,"55-64",G2530&gt;=65,"65+")</f>
        <v>45-54</v>
      </c>
      <c r="I2530">
        <v>3</v>
      </c>
      <c r="J2530" t="str" cm="1">
        <f t="array" ref="J2530">_xlfn.IFS(I2530&lt;3,"0-2 yrs",I2530&lt;7,"3-6 yrs",I2530&gt;=7,"7+ yrs")</f>
        <v>3-6 yrs</v>
      </c>
      <c r="K2530" s="2">
        <v>168002.31</v>
      </c>
      <c r="L2530" s="1">
        <v>68639.570000000007</v>
      </c>
      <c r="M2530" s="1" t="s">
        <v>2972</v>
      </c>
      <c r="N2530">
        <v>1</v>
      </c>
      <c r="O2530" t="s">
        <v>2986</v>
      </c>
      <c r="P2530" t="s">
        <v>2986</v>
      </c>
      <c r="Q2530">
        <v>1</v>
      </c>
      <c r="R2530" t="s">
        <v>2957</v>
      </c>
    </row>
    <row r="2531" spans="1:18" x14ac:dyDescent="0.25">
      <c r="A2531">
        <v>15752300</v>
      </c>
      <c r="B2531" t="s">
        <v>541</v>
      </c>
      <c r="C2531">
        <v>607</v>
      </c>
      <c r="D2531" t="str" cm="1">
        <f t="array" ref="D2531">_xlfn.IFS(C2531&lt;580,"Poor",C2531&lt;670,"Fair",C2531&lt;740,"Good",C2531&lt;800,"Very Good",C2531&gt;=800,"Excellent")</f>
        <v>Fair</v>
      </c>
      <c r="E2531" t="s">
        <v>25</v>
      </c>
      <c r="F2531" t="s">
        <v>22</v>
      </c>
      <c r="G2531">
        <v>47</v>
      </c>
      <c r="H2531" s="3" t="str" cm="1">
        <f t="array" ref="H2531">_xlfn.IFS(G2531&lt;25,"18-24",G2531&lt;35,"25-34",G2531&lt;45,"35-44",G2531&lt;55,"45-54",G2531&lt;65,"55-64",G2531&gt;=65,"65+")</f>
        <v>45-54</v>
      </c>
      <c r="I2531">
        <v>4</v>
      </c>
      <c r="J2531" t="str" cm="1">
        <f t="array" ref="J2531">_xlfn.IFS(I2531&lt;3,"0-2 yrs",I2531&lt;7,"3-6 yrs",I2531&gt;=7,"7+ yrs")</f>
        <v>3-6 yrs</v>
      </c>
      <c r="K2531" s="2">
        <v>79450.61</v>
      </c>
      <c r="L2531" s="1">
        <v>148826.32</v>
      </c>
      <c r="M2531" s="1" t="s">
        <v>2971</v>
      </c>
      <c r="N2531">
        <v>1</v>
      </c>
      <c r="O2531" t="s">
        <v>14</v>
      </c>
      <c r="P2531" t="s">
        <v>14</v>
      </c>
      <c r="Q2531">
        <v>0</v>
      </c>
      <c r="R2531" t="s">
        <v>2959</v>
      </c>
    </row>
    <row r="2532" spans="1:18" x14ac:dyDescent="0.25">
      <c r="A2532">
        <v>15658693</v>
      </c>
      <c r="B2532" t="s">
        <v>1378</v>
      </c>
      <c r="C2532">
        <v>827</v>
      </c>
      <c r="D2532" t="str" cm="1">
        <f t="array" ref="D2532">_xlfn.IFS(C2532&lt;580,"Poor",C2532&lt;670,"Fair",C2532&lt;740,"Good",C2532&lt;800,"Very Good",C2532&gt;=800,"Excellent")</f>
        <v>Excellent</v>
      </c>
      <c r="E2532" t="s">
        <v>12</v>
      </c>
      <c r="F2532" t="s">
        <v>13</v>
      </c>
      <c r="G2532">
        <v>60</v>
      </c>
      <c r="H2532" s="3" t="str" cm="1">
        <f t="array" ref="H2532">_xlfn.IFS(G2532&lt;25,"18-24",G2532&lt;35,"25-34",G2532&lt;45,"35-44",G2532&lt;55,"45-54",G2532&lt;65,"55-64",G2532&gt;=65,"65+")</f>
        <v>55-64</v>
      </c>
      <c r="I2532">
        <v>2</v>
      </c>
      <c r="J2532" t="str" cm="1">
        <f t="array" ref="J2532">_xlfn.IFS(I2532&lt;3,"0-2 yrs",I2532&lt;7,"3-6 yrs",I2532&gt;=7,"7+ yrs")</f>
        <v>0-2 yrs</v>
      </c>
      <c r="K2532" s="2">
        <v>60615.83</v>
      </c>
      <c r="L2532" s="1">
        <v>0</v>
      </c>
      <c r="M2532" s="1" t="s">
        <v>2984</v>
      </c>
      <c r="N2532">
        <v>2</v>
      </c>
      <c r="O2532" t="s">
        <v>14</v>
      </c>
      <c r="P2532" t="s">
        <v>14</v>
      </c>
      <c r="Q2532">
        <v>0</v>
      </c>
      <c r="R2532" t="s">
        <v>2959</v>
      </c>
    </row>
    <row r="2533" spans="1:18" x14ac:dyDescent="0.25">
      <c r="A2533">
        <v>15631838</v>
      </c>
      <c r="B2533" t="s">
        <v>389</v>
      </c>
      <c r="C2533">
        <v>606</v>
      </c>
      <c r="D2533" t="str" cm="1">
        <f t="array" ref="D2533">_xlfn.IFS(C2533&lt;580,"Poor",C2533&lt;670,"Fair",C2533&lt;740,"Good",C2533&lt;800,"Very Good",C2533&gt;=800,"Excellent")</f>
        <v>Fair</v>
      </c>
      <c r="E2533" t="s">
        <v>12</v>
      </c>
      <c r="F2533" t="s">
        <v>22</v>
      </c>
      <c r="G2533">
        <v>61</v>
      </c>
      <c r="H2533" s="3" t="str" cm="1">
        <f t="array" ref="H2533">_xlfn.IFS(G2533&lt;25,"18-24",G2533&lt;35,"25-34",G2533&lt;45,"35-44",G2533&lt;55,"45-54",G2533&lt;65,"55-64",G2533&gt;=65,"65+")</f>
        <v>55-64</v>
      </c>
      <c r="I2533">
        <v>5</v>
      </c>
      <c r="J2533" t="str" cm="1">
        <f t="array" ref="J2533">_xlfn.IFS(I2533&lt;3,"0-2 yrs",I2533&lt;7,"3-6 yrs",I2533&gt;=7,"7+ yrs")</f>
        <v>3-6 yrs</v>
      </c>
      <c r="K2533" s="2">
        <v>8643.2099999999991</v>
      </c>
      <c r="L2533" s="1">
        <v>108166.09</v>
      </c>
      <c r="M2533" s="1" t="s">
        <v>2971</v>
      </c>
      <c r="N2533">
        <v>2</v>
      </c>
      <c r="O2533" t="s">
        <v>14</v>
      </c>
      <c r="P2533" t="s">
        <v>14</v>
      </c>
      <c r="Q2533">
        <v>0</v>
      </c>
      <c r="R2533" t="s">
        <v>2959</v>
      </c>
    </row>
    <row r="2534" spans="1:18" x14ac:dyDescent="0.25">
      <c r="A2534">
        <v>15803804</v>
      </c>
      <c r="B2534" t="s">
        <v>576</v>
      </c>
      <c r="C2534">
        <v>717</v>
      </c>
      <c r="D2534" t="str" cm="1">
        <f t="array" ref="D2534">_xlfn.IFS(C2534&lt;580,"Poor",C2534&lt;670,"Fair",C2534&lt;740,"Good",C2534&lt;800,"Very Good",C2534&gt;=800,"Excellent")</f>
        <v>Good</v>
      </c>
      <c r="E2534" t="s">
        <v>25</v>
      </c>
      <c r="F2534" t="s">
        <v>13</v>
      </c>
      <c r="G2534">
        <v>35</v>
      </c>
      <c r="H2534" s="3" t="str" cm="1">
        <f t="array" ref="H2534">_xlfn.IFS(G2534&lt;25,"18-24",G2534&lt;35,"25-34",G2534&lt;45,"35-44",G2534&lt;55,"45-54",G2534&lt;65,"55-64",G2534&gt;=65,"65+")</f>
        <v>35-44</v>
      </c>
      <c r="I2534">
        <v>5</v>
      </c>
      <c r="J2534" t="str" cm="1">
        <f t="array" ref="J2534">_xlfn.IFS(I2534&lt;3,"0-2 yrs",I2534&lt;7,"3-6 yrs",I2534&gt;=7,"7+ yrs")</f>
        <v>3-6 yrs</v>
      </c>
      <c r="K2534" s="2">
        <v>172172.7</v>
      </c>
      <c r="L2534" s="1">
        <v>103214.71</v>
      </c>
      <c r="M2534" s="1" t="s">
        <v>2971</v>
      </c>
      <c r="N2534">
        <v>1</v>
      </c>
      <c r="O2534" t="s">
        <v>2986</v>
      </c>
      <c r="P2534" t="s">
        <v>2986</v>
      </c>
      <c r="Q2534">
        <v>0</v>
      </c>
      <c r="R2534" t="s">
        <v>2959</v>
      </c>
    </row>
    <row r="2535" spans="1:18" x14ac:dyDescent="0.25">
      <c r="A2535">
        <v>15578809</v>
      </c>
      <c r="B2535" t="s">
        <v>37</v>
      </c>
      <c r="C2535">
        <v>651</v>
      </c>
      <c r="D2535" t="str" cm="1">
        <f t="array" ref="D2535">_xlfn.IFS(C2535&lt;580,"Poor",C2535&lt;670,"Fair",C2535&lt;740,"Good",C2535&lt;800,"Very Good",C2535&gt;=800,"Excellent")</f>
        <v>Fair</v>
      </c>
      <c r="E2535" t="s">
        <v>25</v>
      </c>
      <c r="F2535" t="s">
        <v>22</v>
      </c>
      <c r="G2535">
        <v>40</v>
      </c>
      <c r="H2535" s="3" t="str" cm="1">
        <f t="array" ref="H2535">_xlfn.IFS(G2535&lt;25,"18-24",G2535&lt;35,"25-34",G2535&lt;45,"35-44",G2535&lt;55,"45-54",G2535&lt;65,"55-64",G2535&gt;=65,"65+")</f>
        <v>35-44</v>
      </c>
      <c r="I2535">
        <v>1</v>
      </c>
      <c r="J2535" t="str" cm="1">
        <f t="array" ref="J2535">_xlfn.IFS(I2535&lt;3,"0-2 yrs",I2535&lt;7,"3-6 yrs",I2535&gt;=7,"7+ yrs")</f>
        <v>0-2 yrs</v>
      </c>
      <c r="K2535" s="2">
        <v>174434.06</v>
      </c>
      <c r="L2535" s="1">
        <v>134760.21</v>
      </c>
      <c r="M2535" s="1" t="s">
        <v>2971</v>
      </c>
      <c r="N2535">
        <v>2</v>
      </c>
      <c r="O2535" t="s">
        <v>2986</v>
      </c>
      <c r="P2535" t="s">
        <v>2986</v>
      </c>
      <c r="Q2535">
        <v>1</v>
      </c>
      <c r="R2535" t="s">
        <v>2957</v>
      </c>
    </row>
    <row r="2536" spans="1:18" x14ac:dyDescent="0.25">
      <c r="A2536">
        <v>15752026</v>
      </c>
      <c r="B2536" t="s">
        <v>1379</v>
      </c>
      <c r="C2536">
        <v>691</v>
      </c>
      <c r="D2536" t="str" cm="1">
        <f t="array" ref="D2536">_xlfn.IFS(C2536&lt;580,"Poor",C2536&lt;670,"Fair",C2536&lt;740,"Good",C2536&lt;800,"Very Good",C2536&gt;=800,"Excellent")</f>
        <v>Good</v>
      </c>
      <c r="E2536" t="s">
        <v>12</v>
      </c>
      <c r="F2536" t="s">
        <v>22</v>
      </c>
      <c r="G2536">
        <v>58</v>
      </c>
      <c r="H2536" s="3" t="str" cm="1">
        <f t="array" ref="H2536">_xlfn.IFS(G2536&lt;25,"18-24",G2536&lt;35,"25-34",G2536&lt;45,"35-44",G2536&lt;55,"45-54",G2536&lt;65,"55-64",G2536&gt;=65,"65+")</f>
        <v>55-64</v>
      </c>
      <c r="I2536">
        <v>3</v>
      </c>
      <c r="J2536" t="str" cm="1">
        <f t="array" ref="J2536">_xlfn.IFS(I2536&lt;3,"0-2 yrs",I2536&lt;7,"3-6 yrs",I2536&gt;=7,"7+ yrs")</f>
        <v>3-6 yrs</v>
      </c>
      <c r="K2536" s="2">
        <v>194930.3</v>
      </c>
      <c r="L2536" s="1">
        <v>0</v>
      </c>
      <c r="M2536" s="1" t="s">
        <v>2984</v>
      </c>
      <c r="N2536">
        <v>1</v>
      </c>
      <c r="O2536" t="s">
        <v>14</v>
      </c>
      <c r="P2536" t="s">
        <v>14</v>
      </c>
      <c r="Q2536">
        <v>1</v>
      </c>
      <c r="R2536" t="s">
        <v>2957</v>
      </c>
    </row>
    <row r="2537" spans="1:18" x14ac:dyDescent="0.25">
      <c r="A2537">
        <v>15723706</v>
      </c>
      <c r="B2537" t="s">
        <v>1380</v>
      </c>
      <c r="C2537">
        <v>573</v>
      </c>
      <c r="D2537" t="str" cm="1">
        <f t="array" ref="D2537">_xlfn.IFS(C2537&lt;580,"Poor",C2537&lt;670,"Fair",C2537&lt;740,"Good",C2537&lt;800,"Very Good",C2537&gt;=800,"Excellent")</f>
        <v>Poor</v>
      </c>
      <c r="E2537" t="s">
        <v>12</v>
      </c>
      <c r="F2537" t="s">
        <v>13</v>
      </c>
      <c r="G2537">
        <v>33</v>
      </c>
      <c r="H2537" s="3" t="str" cm="1">
        <f t="array" ref="H2537">_xlfn.IFS(G2537&lt;25,"18-24",G2537&lt;35,"25-34",G2537&lt;45,"35-44",G2537&lt;55,"45-54",G2537&lt;65,"55-64",G2537&gt;=65,"65+")</f>
        <v>25-34</v>
      </c>
      <c r="I2537">
        <v>0</v>
      </c>
      <c r="J2537" t="str" cm="1">
        <f t="array" ref="J2537">_xlfn.IFS(I2537&lt;3,"0-2 yrs",I2537&lt;7,"3-6 yrs",I2537&gt;=7,"7+ yrs")</f>
        <v>0-2 yrs</v>
      </c>
      <c r="K2537" s="2">
        <v>137476.71</v>
      </c>
      <c r="L2537" s="1">
        <v>90124.64</v>
      </c>
      <c r="M2537" s="1" t="s">
        <v>2972</v>
      </c>
      <c r="N2537">
        <v>1</v>
      </c>
      <c r="O2537" t="s">
        <v>2986</v>
      </c>
      <c r="P2537" t="s">
        <v>2986</v>
      </c>
      <c r="Q2537">
        <v>0</v>
      </c>
      <c r="R2537" t="s">
        <v>2959</v>
      </c>
    </row>
    <row r="2538" spans="1:18" x14ac:dyDescent="0.25">
      <c r="A2538">
        <v>15752838</v>
      </c>
      <c r="B2538" t="s">
        <v>228</v>
      </c>
      <c r="C2538">
        <v>723</v>
      </c>
      <c r="D2538" t="str" cm="1">
        <f t="array" ref="D2538">_xlfn.IFS(C2538&lt;580,"Poor",C2538&lt;670,"Fair",C2538&lt;740,"Good",C2538&lt;800,"Very Good",C2538&gt;=800,"Excellent")</f>
        <v>Good</v>
      </c>
      <c r="E2538" t="s">
        <v>16</v>
      </c>
      <c r="F2538" t="s">
        <v>22</v>
      </c>
      <c r="G2538">
        <v>38</v>
      </c>
      <c r="H2538" s="3" t="str" cm="1">
        <f t="array" ref="H2538">_xlfn.IFS(G2538&lt;25,"18-24",G2538&lt;35,"25-34",G2538&lt;45,"35-44",G2538&lt;55,"45-54",G2538&lt;65,"55-64",G2538&gt;=65,"65+")</f>
        <v>35-44</v>
      </c>
      <c r="I2538">
        <v>6</v>
      </c>
      <c r="J2538" t="str" cm="1">
        <f t="array" ref="J2538">_xlfn.IFS(I2538&lt;3,"0-2 yrs",I2538&lt;7,"3-6 yrs",I2538&gt;=7,"7+ yrs")</f>
        <v>3-6 yrs</v>
      </c>
      <c r="K2538" s="2">
        <v>94415.6</v>
      </c>
      <c r="L2538" s="1">
        <v>0</v>
      </c>
      <c r="M2538" s="1" t="s">
        <v>2984</v>
      </c>
      <c r="N2538">
        <v>2</v>
      </c>
      <c r="O2538" t="s">
        <v>14</v>
      </c>
      <c r="P2538" t="s">
        <v>14</v>
      </c>
      <c r="Q2538">
        <v>0</v>
      </c>
      <c r="R2538" t="s">
        <v>2959</v>
      </c>
    </row>
    <row r="2539" spans="1:18" x14ac:dyDescent="0.25">
      <c r="A2539">
        <v>15569571</v>
      </c>
      <c r="B2539" t="s">
        <v>1381</v>
      </c>
      <c r="C2539">
        <v>584</v>
      </c>
      <c r="D2539" t="str" cm="1">
        <f t="array" ref="D2539">_xlfn.IFS(C2539&lt;580,"Poor",C2539&lt;670,"Fair",C2539&lt;740,"Good",C2539&lt;800,"Very Good",C2539&gt;=800,"Excellent")</f>
        <v>Fair</v>
      </c>
      <c r="E2539" t="s">
        <v>25</v>
      </c>
      <c r="F2539" t="s">
        <v>13</v>
      </c>
      <c r="G2539">
        <v>46</v>
      </c>
      <c r="H2539" s="3" t="str" cm="1">
        <f t="array" ref="H2539">_xlfn.IFS(G2539&lt;25,"18-24",G2539&lt;35,"25-34",G2539&lt;45,"35-44",G2539&lt;55,"45-54",G2539&lt;65,"55-64",G2539&gt;=65,"65+")</f>
        <v>45-54</v>
      </c>
      <c r="I2539">
        <v>6</v>
      </c>
      <c r="J2539" t="str" cm="1">
        <f t="array" ref="J2539">_xlfn.IFS(I2539&lt;3,"0-2 yrs",I2539&lt;7,"3-6 yrs",I2539&gt;=7,"7+ yrs")</f>
        <v>3-6 yrs</v>
      </c>
      <c r="K2539" s="2">
        <v>120376.87</v>
      </c>
      <c r="L2539" s="1">
        <v>87361.02</v>
      </c>
      <c r="M2539" s="1" t="s">
        <v>2972</v>
      </c>
      <c r="N2539">
        <v>2</v>
      </c>
      <c r="O2539" t="s">
        <v>2986</v>
      </c>
      <c r="P2539" t="s">
        <v>2986</v>
      </c>
      <c r="Q2539">
        <v>1</v>
      </c>
      <c r="R2539" t="s">
        <v>2957</v>
      </c>
    </row>
    <row r="2540" spans="1:18" x14ac:dyDescent="0.25">
      <c r="A2540">
        <v>15769703</v>
      </c>
      <c r="B2540" t="s">
        <v>331</v>
      </c>
      <c r="C2540">
        <v>550</v>
      </c>
      <c r="D2540" t="str" cm="1">
        <f t="array" ref="D2540">_xlfn.IFS(C2540&lt;580,"Poor",C2540&lt;670,"Fair",C2540&lt;740,"Good",C2540&lt;800,"Very Good",C2540&gt;=800,"Excellent")</f>
        <v>Poor</v>
      </c>
      <c r="E2540" t="s">
        <v>25</v>
      </c>
      <c r="F2540" t="s">
        <v>13</v>
      </c>
      <c r="G2540">
        <v>45</v>
      </c>
      <c r="H2540" s="3" t="str" cm="1">
        <f t="array" ref="H2540">_xlfn.IFS(G2540&lt;25,"18-24",G2540&lt;35,"25-34",G2540&lt;45,"35-44",G2540&lt;55,"45-54",G2540&lt;65,"55-64",G2540&gt;=65,"65+")</f>
        <v>45-54</v>
      </c>
      <c r="I2540">
        <v>8</v>
      </c>
      <c r="J2540" t="str" cm="1">
        <f t="array" ref="J2540">_xlfn.IFS(I2540&lt;3,"0-2 yrs",I2540&lt;7,"3-6 yrs",I2540&gt;=7,"7+ yrs")</f>
        <v>7+ yrs</v>
      </c>
      <c r="K2540" s="2">
        <v>97623.42</v>
      </c>
      <c r="L2540" s="1">
        <v>111257.59</v>
      </c>
      <c r="M2540" s="1" t="s">
        <v>2971</v>
      </c>
      <c r="N2540">
        <v>1</v>
      </c>
      <c r="O2540" t="s">
        <v>2986</v>
      </c>
      <c r="P2540" t="s">
        <v>2986</v>
      </c>
      <c r="Q2540">
        <v>1</v>
      </c>
      <c r="R2540" t="s">
        <v>2957</v>
      </c>
    </row>
    <row r="2541" spans="1:18" x14ac:dyDescent="0.25">
      <c r="A2541">
        <v>15679770</v>
      </c>
      <c r="B2541" t="s">
        <v>233</v>
      </c>
      <c r="C2541">
        <v>611</v>
      </c>
      <c r="D2541" t="str" cm="1">
        <f t="array" ref="D2541">_xlfn.IFS(C2541&lt;580,"Poor",C2541&lt;670,"Fair",C2541&lt;740,"Good",C2541&lt;800,"Very Good",C2541&gt;=800,"Excellent")</f>
        <v>Fair</v>
      </c>
      <c r="E2541" t="s">
        <v>12</v>
      </c>
      <c r="F2541" t="s">
        <v>13</v>
      </c>
      <c r="G2541">
        <v>61</v>
      </c>
      <c r="H2541" s="3" t="str" cm="1">
        <f t="array" ref="H2541">_xlfn.IFS(G2541&lt;25,"18-24",G2541&lt;35,"25-34",G2541&lt;45,"35-44",G2541&lt;55,"45-54",G2541&lt;65,"55-64",G2541&gt;=65,"65+")</f>
        <v>55-64</v>
      </c>
      <c r="I2541">
        <v>3</v>
      </c>
      <c r="J2541" t="str" cm="1">
        <f t="array" ref="J2541">_xlfn.IFS(I2541&lt;3,"0-2 yrs",I2541&lt;7,"3-6 yrs",I2541&gt;=7,"7+ yrs")</f>
        <v>3-6 yrs</v>
      </c>
      <c r="K2541" s="2">
        <v>66238.23</v>
      </c>
      <c r="L2541" s="1">
        <v>131583.59</v>
      </c>
      <c r="M2541" s="1" t="s">
        <v>2971</v>
      </c>
      <c r="N2541">
        <v>4</v>
      </c>
      <c r="O2541" t="s">
        <v>14</v>
      </c>
      <c r="P2541" t="s">
        <v>14</v>
      </c>
      <c r="Q2541">
        <v>1</v>
      </c>
      <c r="R2541" t="s">
        <v>2957</v>
      </c>
    </row>
    <row r="2542" spans="1:18" x14ac:dyDescent="0.25">
      <c r="A2542">
        <v>15791102</v>
      </c>
      <c r="B2542" t="s">
        <v>458</v>
      </c>
      <c r="C2542">
        <v>549</v>
      </c>
      <c r="D2542" t="str" cm="1">
        <f t="array" ref="D2542">_xlfn.IFS(C2542&lt;580,"Poor",C2542&lt;670,"Fair",C2542&lt;740,"Good",C2542&lt;800,"Very Good",C2542&gt;=800,"Excellent")</f>
        <v>Poor</v>
      </c>
      <c r="E2542" t="s">
        <v>25</v>
      </c>
      <c r="F2542" t="s">
        <v>22</v>
      </c>
      <c r="G2542">
        <v>41</v>
      </c>
      <c r="H2542" s="3" t="str" cm="1">
        <f t="array" ref="H2542">_xlfn.IFS(G2542&lt;25,"18-24",G2542&lt;35,"25-34",G2542&lt;45,"35-44",G2542&lt;55,"45-54",G2542&lt;65,"55-64",G2542&gt;=65,"65+")</f>
        <v>35-44</v>
      </c>
      <c r="I2542">
        <v>9</v>
      </c>
      <c r="J2542" t="str" cm="1">
        <f t="array" ref="J2542">_xlfn.IFS(I2542&lt;3,"0-2 yrs",I2542&lt;7,"3-6 yrs",I2542&gt;=7,"7+ yrs")</f>
        <v>7+ yrs</v>
      </c>
      <c r="K2542" s="2">
        <v>131710.59</v>
      </c>
      <c r="L2542" s="1">
        <v>95020.800000000003</v>
      </c>
      <c r="M2542" s="1" t="s">
        <v>2972</v>
      </c>
      <c r="N2542">
        <v>3</v>
      </c>
      <c r="O2542" t="s">
        <v>14</v>
      </c>
      <c r="P2542" t="s">
        <v>14</v>
      </c>
      <c r="Q2542">
        <v>1</v>
      </c>
      <c r="R2542" t="s">
        <v>2957</v>
      </c>
    </row>
    <row r="2543" spans="1:18" x14ac:dyDescent="0.25">
      <c r="A2543">
        <v>15655192</v>
      </c>
      <c r="B2543" t="s">
        <v>1104</v>
      </c>
      <c r="C2543">
        <v>850</v>
      </c>
      <c r="D2543" t="str" cm="1">
        <f t="array" ref="D2543">_xlfn.IFS(C2543&lt;580,"Poor",C2543&lt;670,"Fair",C2543&lt;740,"Good",C2543&lt;800,"Very Good",C2543&gt;=800,"Excellent")</f>
        <v>Excellent</v>
      </c>
      <c r="E2543" t="s">
        <v>16</v>
      </c>
      <c r="F2543" t="s">
        <v>13</v>
      </c>
      <c r="G2543">
        <v>24</v>
      </c>
      <c r="H2543" s="3" t="str" cm="1">
        <f t="array" ref="H2543">_xlfn.IFS(G2543&lt;25,"18-24",G2543&lt;35,"25-34",G2543&lt;45,"35-44",G2543&lt;55,"45-54",G2543&lt;65,"55-64",G2543&gt;=65,"65+")</f>
        <v>18-24</v>
      </c>
      <c r="I2543">
        <v>1</v>
      </c>
      <c r="J2543" t="str" cm="1">
        <f t="array" ref="J2543">_xlfn.IFS(I2543&lt;3,"0-2 yrs",I2543&lt;7,"3-6 yrs",I2543&gt;=7,"7+ yrs")</f>
        <v>0-2 yrs</v>
      </c>
      <c r="K2543" s="2">
        <v>69052.87</v>
      </c>
      <c r="L2543" s="1">
        <v>0</v>
      </c>
      <c r="M2543" s="1" t="s">
        <v>2984</v>
      </c>
      <c r="N2543">
        <v>2</v>
      </c>
      <c r="O2543" t="s">
        <v>14</v>
      </c>
      <c r="P2543" t="s">
        <v>14</v>
      </c>
      <c r="Q2543">
        <v>0</v>
      </c>
      <c r="R2543" t="s">
        <v>2959</v>
      </c>
    </row>
    <row r="2544" spans="1:18" x14ac:dyDescent="0.25">
      <c r="A2544">
        <v>15709487</v>
      </c>
      <c r="B2544" t="s">
        <v>230</v>
      </c>
      <c r="C2544">
        <v>668</v>
      </c>
      <c r="D2544" t="str" cm="1">
        <f t="array" ref="D2544">_xlfn.IFS(C2544&lt;580,"Poor",C2544&lt;670,"Fair",C2544&lt;740,"Good",C2544&lt;800,"Very Good",C2544&gt;=800,"Excellent")</f>
        <v>Fair</v>
      </c>
      <c r="E2544" t="s">
        <v>25</v>
      </c>
      <c r="F2544" t="s">
        <v>22</v>
      </c>
      <c r="G2544">
        <v>34</v>
      </c>
      <c r="H2544" s="3" t="str" cm="1">
        <f t="array" ref="H2544">_xlfn.IFS(G2544&lt;25,"18-24",G2544&lt;35,"25-34",G2544&lt;45,"35-44",G2544&lt;55,"45-54",G2544&lt;65,"55-64",G2544&gt;=65,"65+")</f>
        <v>25-34</v>
      </c>
      <c r="I2544">
        <v>5</v>
      </c>
      <c r="J2544" t="str" cm="1">
        <f t="array" ref="J2544">_xlfn.IFS(I2544&lt;3,"0-2 yrs",I2544&lt;7,"3-6 yrs",I2544&gt;=7,"7+ yrs")</f>
        <v>3-6 yrs</v>
      </c>
      <c r="K2544" s="2">
        <v>56780.97</v>
      </c>
      <c r="L2544" s="1">
        <v>80242.37</v>
      </c>
      <c r="M2544" s="1" t="s">
        <v>2972</v>
      </c>
      <c r="N2544">
        <v>2</v>
      </c>
      <c r="O2544" t="s">
        <v>2986</v>
      </c>
      <c r="P2544" t="s">
        <v>2986</v>
      </c>
      <c r="Q2544">
        <v>0</v>
      </c>
      <c r="R2544" t="s">
        <v>2959</v>
      </c>
    </row>
    <row r="2545" spans="1:18" x14ac:dyDescent="0.25">
      <c r="A2545">
        <v>15687130</v>
      </c>
      <c r="B2545" t="s">
        <v>1382</v>
      </c>
      <c r="C2545">
        <v>686</v>
      </c>
      <c r="D2545" t="str" cm="1">
        <f t="array" ref="D2545">_xlfn.IFS(C2545&lt;580,"Poor",C2545&lt;670,"Fair",C2545&lt;740,"Good",C2545&lt;800,"Very Good",C2545&gt;=800,"Excellent")</f>
        <v>Good</v>
      </c>
      <c r="E2545" t="s">
        <v>12</v>
      </c>
      <c r="F2545" t="s">
        <v>13</v>
      </c>
      <c r="G2545">
        <v>43</v>
      </c>
      <c r="H2545" s="3" t="str" cm="1">
        <f t="array" ref="H2545">_xlfn.IFS(G2545&lt;25,"18-24",G2545&lt;35,"25-34",G2545&lt;45,"35-44",G2545&lt;55,"45-54",G2545&lt;65,"55-64",G2545&gt;=65,"65+")</f>
        <v>35-44</v>
      </c>
      <c r="I2545">
        <v>0</v>
      </c>
      <c r="J2545" t="str" cm="1">
        <f t="array" ref="J2545">_xlfn.IFS(I2545&lt;3,"0-2 yrs",I2545&lt;7,"3-6 yrs",I2545&gt;=7,"7+ yrs")</f>
        <v>0-2 yrs</v>
      </c>
      <c r="K2545" s="2">
        <v>170072.9</v>
      </c>
      <c r="L2545" s="1">
        <v>0</v>
      </c>
      <c r="M2545" s="1" t="s">
        <v>2984</v>
      </c>
      <c r="N2545">
        <v>1</v>
      </c>
      <c r="O2545" t="s">
        <v>14</v>
      </c>
      <c r="P2545" t="s">
        <v>14</v>
      </c>
      <c r="Q2545">
        <v>0</v>
      </c>
      <c r="R2545" t="s">
        <v>2959</v>
      </c>
    </row>
    <row r="2546" spans="1:18" x14ac:dyDescent="0.25">
      <c r="A2546">
        <v>15755178</v>
      </c>
      <c r="B2546" t="s">
        <v>1315</v>
      </c>
      <c r="C2546">
        <v>660</v>
      </c>
      <c r="D2546" t="str" cm="1">
        <f t="array" ref="D2546">_xlfn.IFS(C2546&lt;580,"Poor",C2546&lt;670,"Fair",C2546&lt;740,"Good",C2546&lt;800,"Very Good",C2546&gt;=800,"Excellent")</f>
        <v>Fair</v>
      </c>
      <c r="E2546" t="s">
        <v>12</v>
      </c>
      <c r="F2546" t="s">
        <v>22</v>
      </c>
      <c r="G2546">
        <v>50</v>
      </c>
      <c r="H2546" s="3" t="str" cm="1">
        <f t="array" ref="H2546">_xlfn.IFS(G2546&lt;25,"18-24",G2546&lt;35,"25-34",G2546&lt;45,"35-44",G2546&lt;55,"45-54",G2546&lt;65,"55-64",G2546&gt;=65,"65+")</f>
        <v>45-54</v>
      </c>
      <c r="I2546">
        <v>1</v>
      </c>
      <c r="J2546" t="str" cm="1">
        <f t="array" ref="J2546">_xlfn.IFS(I2546&lt;3,"0-2 yrs",I2546&lt;7,"3-6 yrs",I2546&gt;=7,"7+ yrs")</f>
        <v>0-2 yrs</v>
      </c>
      <c r="K2546" s="2">
        <v>191849.15</v>
      </c>
      <c r="L2546" s="1">
        <v>0</v>
      </c>
      <c r="M2546" s="1" t="s">
        <v>2984</v>
      </c>
      <c r="N2546">
        <v>3</v>
      </c>
      <c r="O2546" t="s">
        <v>14</v>
      </c>
      <c r="P2546" t="s">
        <v>14</v>
      </c>
      <c r="Q2546">
        <v>1</v>
      </c>
      <c r="R2546" t="s">
        <v>2957</v>
      </c>
    </row>
    <row r="2547" spans="1:18" x14ac:dyDescent="0.25">
      <c r="A2547">
        <v>15634772</v>
      </c>
      <c r="B2547" t="s">
        <v>1383</v>
      </c>
      <c r="C2547">
        <v>682</v>
      </c>
      <c r="D2547" t="str" cm="1">
        <f t="array" ref="D2547">_xlfn.IFS(C2547&lt;580,"Poor",C2547&lt;670,"Fair",C2547&lt;740,"Good",C2547&lt;800,"Very Good",C2547&gt;=800,"Excellent")</f>
        <v>Good</v>
      </c>
      <c r="E2547" t="s">
        <v>16</v>
      </c>
      <c r="F2547" t="s">
        <v>13</v>
      </c>
      <c r="G2547">
        <v>59</v>
      </c>
      <c r="H2547" s="3" t="str" cm="1">
        <f t="array" ref="H2547">_xlfn.IFS(G2547&lt;25,"18-24",G2547&lt;35,"25-34",G2547&lt;45,"35-44",G2547&lt;55,"45-54",G2547&lt;65,"55-64",G2547&gt;=65,"65+")</f>
        <v>55-64</v>
      </c>
      <c r="I2547">
        <v>0</v>
      </c>
      <c r="J2547" t="str" cm="1">
        <f t="array" ref="J2547">_xlfn.IFS(I2547&lt;3,"0-2 yrs",I2547&lt;7,"3-6 yrs",I2547&gt;=7,"7+ yrs")</f>
        <v>0-2 yrs</v>
      </c>
      <c r="K2547" s="2">
        <v>84803.76</v>
      </c>
      <c r="L2547" s="1">
        <v>122661.39</v>
      </c>
      <c r="M2547" s="1" t="s">
        <v>2971</v>
      </c>
      <c r="N2547">
        <v>1</v>
      </c>
      <c r="O2547" t="s">
        <v>14</v>
      </c>
      <c r="P2547" t="s">
        <v>14</v>
      </c>
      <c r="Q2547">
        <v>0</v>
      </c>
      <c r="R2547" t="s">
        <v>2959</v>
      </c>
    </row>
    <row r="2548" spans="1:18" x14ac:dyDescent="0.25">
      <c r="A2548">
        <v>15617197</v>
      </c>
      <c r="B2548" t="s">
        <v>776</v>
      </c>
      <c r="C2548">
        <v>524</v>
      </c>
      <c r="D2548" t="str" cm="1">
        <f t="array" ref="D2548">_xlfn.IFS(C2548&lt;580,"Poor",C2548&lt;670,"Fair",C2548&lt;740,"Good",C2548&lt;800,"Very Good",C2548&gt;=800,"Excellent")</f>
        <v>Poor</v>
      </c>
      <c r="E2548" t="s">
        <v>12</v>
      </c>
      <c r="F2548" t="s">
        <v>22</v>
      </c>
      <c r="G2548">
        <v>50</v>
      </c>
      <c r="H2548" s="3" t="str" cm="1">
        <f t="array" ref="H2548">_xlfn.IFS(G2548&lt;25,"18-24",G2548&lt;35,"25-34",G2548&lt;45,"35-44",G2548&lt;55,"45-54",G2548&lt;65,"55-64",G2548&gt;=65,"65+")</f>
        <v>45-54</v>
      </c>
      <c r="I2548">
        <v>4</v>
      </c>
      <c r="J2548" t="str" cm="1">
        <f t="array" ref="J2548">_xlfn.IFS(I2548&lt;3,"0-2 yrs",I2548&lt;7,"3-6 yrs",I2548&gt;=7,"7+ yrs")</f>
        <v>3-6 yrs</v>
      </c>
      <c r="K2548" s="2">
        <v>31840.59</v>
      </c>
      <c r="L2548" s="1">
        <v>0</v>
      </c>
      <c r="M2548" s="1" t="s">
        <v>2984</v>
      </c>
      <c r="N2548">
        <v>2</v>
      </c>
      <c r="O2548" t="s">
        <v>14</v>
      </c>
      <c r="P2548" t="s">
        <v>14</v>
      </c>
      <c r="Q2548">
        <v>1</v>
      </c>
      <c r="R2548" t="s">
        <v>2957</v>
      </c>
    </row>
    <row r="2549" spans="1:18" x14ac:dyDescent="0.25">
      <c r="A2549">
        <v>15631240</v>
      </c>
      <c r="B2549" t="s">
        <v>269</v>
      </c>
      <c r="C2549">
        <v>645</v>
      </c>
      <c r="D2549" t="str" cm="1">
        <f t="array" ref="D2549">_xlfn.IFS(C2549&lt;580,"Poor",C2549&lt;670,"Fair",C2549&lt;740,"Good",C2549&lt;800,"Very Good",C2549&gt;=800,"Excellent")</f>
        <v>Fair</v>
      </c>
      <c r="E2549" t="s">
        <v>12</v>
      </c>
      <c r="F2549" t="s">
        <v>13</v>
      </c>
      <c r="G2549">
        <v>36</v>
      </c>
      <c r="H2549" s="3" t="str" cm="1">
        <f t="array" ref="H2549">_xlfn.IFS(G2549&lt;25,"18-24",G2549&lt;35,"25-34",G2549&lt;45,"35-44",G2549&lt;55,"45-54",G2549&lt;65,"55-64",G2549&gt;=65,"65+")</f>
        <v>35-44</v>
      </c>
      <c r="I2549">
        <v>8</v>
      </c>
      <c r="J2549" t="str" cm="1">
        <f t="array" ref="J2549">_xlfn.IFS(I2549&lt;3,"0-2 yrs",I2549&lt;7,"3-6 yrs",I2549&gt;=7,"7+ yrs")</f>
        <v>7+ yrs</v>
      </c>
      <c r="K2549" s="2">
        <v>12096.61</v>
      </c>
      <c r="L2549" s="1">
        <v>0</v>
      </c>
      <c r="M2549" s="1" t="s">
        <v>2984</v>
      </c>
      <c r="N2549">
        <v>2</v>
      </c>
      <c r="O2549" t="s">
        <v>14</v>
      </c>
      <c r="P2549" t="s">
        <v>14</v>
      </c>
      <c r="Q2549">
        <v>1</v>
      </c>
      <c r="R2549" t="s">
        <v>2957</v>
      </c>
    </row>
    <row r="2550" spans="1:18" x14ac:dyDescent="0.25">
      <c r="A2550">
        <v>15784301</v>
      </c>
      <c r="B2550" t="s">
        <v>1106</v>
      </c>
      <c r="C2550">
        <v>850</v>
      </c>
      <c r="D2550" t="str" cm="1">
        <f t="array" ref="D2550">_xlfn.IFS(C2550&lt;580,"Poor",C2550&lt;670,"Fair",C2550&lt;740,"Good",C2550&lt;800,"Very Good",C2550&gt;=800,"Excellent")</f>
        <v>Excellent</v>
      </c>
      <c r="E2550" t="s">
        <v>12</v>
      </c>
      <c r="F2550" t="s">
        <v>22</v>
      </c>
      <c r="G2550">
        <v>42</v>
      </c>
      <c r="H2550" s="3" t="str" cm="1">
        <f t="array" ref="H2550">_xlfn.IFS(G2550&lt;25,"18-24",G2550&lt;35,"25-34",G2550&lt;45,"35-44",G2550&lt;55,"45-54",G2550&lt;65,"55-64",G2550&gt;=65,"65+")</f>
        <v>35-44</v>
      </c>
      <c r="I2550">
        <v>0</v>
      </c>
      <c r="J2550" t="str" cm="1">
        <f t="array" ref="J2550">_xlfn.IFS(I2550&lt;3,"0-2 yrs",I2550&lt;7,"3-6 yrs",I2550&gt;=7,"7+ yrs")</f>
        <v>0-2 yrs</v>
      </c>
      <c r="K2550" s="2">
        <v>44165.84</v>
      </c>
      <c r="L2550" s="1">
        <v>0</v>
      </c>
      <c r="M2550" s="1" t="s">
        <v>2984</v>
      </c>
      <c r="N2550">
        <v>2</v>
      </c>
      <c r="O2550" t="s">
        <v>2986</v>
      </c>
      <c r="P2550" t="s">
        <v>2986</v>
      </c>
      <c r="Q2550">
        <v>0</v>
      </c>
      <c r="R2550" t="s">
        <v>2959</v>
      </c>
    </row>
    <row r="2551" spans="1:18" x14ac:dyDescent="0.25">
      <c r="A2551">
        <v>15631310</v>
      </c>
      <c r="B2551" t="s">
        <v>311</v>
      </c>
      <c r="C2551">
        <v>537</v>
      </c>
      <c r="D2551" t="str" cm="1">
        <f t="array" ref="D2551">_xlfn.IFS(C2551&lt;580,"Poor",C2551&lt;670,"Fair",C2551&lt;740,"Good",C2551&lt;800,"Very Good",C2551&gt;=800,"Excellent")</f>
        <v>Poor</v>
      </c>
      <c r="E2551" t="s">
        <v>12</v>
      </c>
      <c r="F2551" t="s">
        <v>13</v>
      </c>
      <c r="G2551">
        <v>53</v>
      </c>
      <c r="H2551" s="3" t="str" cm="1">
        <f t="array" ref="H2551">_xlfn.IFS(G2551&lt;25,"18-24",G2551&lt;35,"25-34",G2551&lt;45,"35-44",G2551&lt;55,"45-54",G2551&lt;65,"55-64",G2551&gt;=65,"65+")</f>
        <v>45-54</v>
      </c>
      <c r="I2551">
        <v>3</v>
      </c>
      <c r="J2551" t="str" cm="1">
        <f t="array" ref="J2551">_xlfn.IFS(I2551&lt;3,"0-2 yrs",I2551&lt;7,"3-6 yrs",I2551&gt;=7,"7+ yrs")</f>
        <v>3-6 yrs</v>
      </c>
      <c r="K2551" s="2">
        <v>91406.62</v>
      </c>
      <c r="L2551" s="1">
        <v>0</v>
      </c>
      <c r="M2551" s="1" t="s">
        <v>2984</v>
      </c>
      <c r="N2551">
        <v>1</v>
      </c>
      <c r="O2551" t="s">
        <v>14</v>
      </c>
      <c r="P2551" t="s">
        <v>14</v>
      </c>
      <c r="Q2551">
        <v>0</v>
      </c>
      <c r="R2551" t="s">
        <v>2959</v>
      </c>
    </row>
    <row r="2552" spans="1:18" x14ac:dyDescent="0.25">
      <c r="A2552">
        <v>15756560</v>
      </c>
      <c r="B2552" t="s">
        <v>199</v>
      </c>
      <c r="C2552">
        <v>599</v>
      </c>
      <c r="D2552" t="str" cm="1">
        <f t="array" ref="D2552">_xlfn.IFS(C2552&lt;580,"Poor",C2552&lt;670,"Fair",C2552&lt;740,"Good",C2552&lt;800,"Very Good",C2552&gt;=800,"Excellent")</f>
        <v>Fair</v>
      </c>
      <c r="E2552" t="s">
        <v>16</v>
      </c>
      <c r="F2552" t="s">
        <v>13</v>
      </c>
      <c r="G2552">
        <v>46</v>
      </c>
      <c r="H2552" s="3" t="str" cm="1">
        <f t="array" ref="H2552">_xlfn.IFS(G2552&lt;25,"18-24",G2552&lt;35,"25-34",G2552&lt;45,"35-44",G2552&lt;55,"45-54",G2552&lt;65,"55-64",G2552&gt;=65,"65+")</f>
        <v>45-54</v>
      </c>
      <c r="I2552">
        <v>7</v>
      </c>
      <c r="J2552" t="str" cm="1">
        <f t="array" ref="J2552">_xlfn.IFS(I2552&lt;3,"0-2 yrs",I2552&lt;7,"3-6 yrs",I2552&gt;=7,"7+ yrs")</f>
        <v>7+ yrs</v>
      </c>
      <c r="K2552" s="2">
        <v>83282.210000000006</v>
      </c>
      <c r="L2552" s="1">
        <v>81742.84</v>
      </c>
      <c r="M2552" s="1" t="s">
        <v>2972</v>
      </c>
      <c r="N2552">
        <v>2</v>
      </c>
      <c r="O2552" t="s">
        <v>2986</v>
      </c>
      <c r="P2552" t="s">
        <v>2986</v>
      </c>
      <c r="Q2552">
        <v>0</v>
      </c>
      <c r="R2552" t="s">
        <v>2959</v>
      </c>
    </row>
    <row r="2553" spans="1:18" x14ac:dyDescent="0.25">
      <c r="A2553">
        <v>15732270</v>
      </c>
      <c r="B2553" t="s">
        <v>116</v>
      </c>
      <c r="C2553">
        <v>727</v>
      </c>
      <c r="D2553" t="str" cm="1">
        <f t="array" ref="D2553">_xlfn.IFS(C2553&lt;580,"Poor",C2553&lt;670,"Fair",C2553&lt;740,"Good",C2553&lt;800,"Very Good",C2553&gt;=800,"Excellent")</f>
        <v>Good</v>
      </c>
      <c r="E2553" t="s">
        <v>16</v>
      </c>
      <c r="F2553" t="s">
        <v>22</v>
      </c>
      <c r="G2553">
        <v>71</v>
      </c>
      <c r="H2553" s="3" t="str" cm="1">
        <f t="array" ref="H2553">_xlfn.IFS(G2553&lt;25,"18-24",G2553&lt;35,"25-34",G2553&lt;45,"35-44",G2553&lt;55,"45-54",G2553&lt;65,"55-64",G2553&gt;=65,"65+")</f>
        <v>65+</v>
      </c>
      <c r="I2553">
        <v>8</v>
      </c>
      <c r="J2553" t="str" cm="1">
        <f t="array" ref="J2553">_xlfn.IFS(I2553&lt;3,"0-2 yrs",I2553&lt;7,"3-6 yrs",I2553&gt;=7,"7+ yrs")</f>
        <v>7+ yrs</v>
      </c>
      <c r="K2553" s="2">
        <v>198446.91</v>
      </c>
      <c r="L2553" s="1">
        <v>0</v>
      </c>
      <c r="M2553" s="1" t="s">
        <v>2984</v>
      </c>
      <c r="N2553">
        <v>1</v>
      </c>
      <c r="O2553" t="s">
        <v>14</v>
      </c>
      <c r="P2553" t="s">
        <v>14</v>
      </c>
      <c r="Q2553">
        <v>1</v>
      </c>
      <c r="R2553" t="s">
        <v>2957</v>
      </c>
    </row>
    <row r="2554" spans="1:18" x14ac:dyDescent="0.25">
      <c r="A2554">
        <v>15739357</v>
      </c>
      <c r="B2554" t="s">
        <v>509</v>
      </c>
      <c r="C2554">
        <v>756</v>
      </c>
      <c r="D2554" t="str" cm="1">
        <f t="array" ref="D2554">_xlfn.IFS(C2554&lt;580,"Poor",C2554&lt;670,"Fair",C2554&lt;740,"Good",C2554&lt;800,"Very Good",C2554&gt;=800,"Excellent")</f>
        <v>Very Good</v>
      </c>
      <c r="E2554" t="s">
        <v>16</v>
      </c>
      <c r="F2554" t="s">
        <v>22</v>
      </c>
      <c r="G2554">
        <v>30</v>
      </c>
      <c r="H2554" s="3" t="str" cm="1">
        <f t="array" ref="H2554">_xlfn.IFS(G2554&lt;25,"18-24",G2554&lt;35,"25-34",G2554&lt;45,"35-44",G2554&lt;55,"45-54",G2554&lt;65,"55-64",G2554&gt;=65,"65+")</f>
        <v>25-34</v>
      </c>
      <c r="I2554">
        <v>2</v>
      </c>
      <c r="J2554" t="str" cm="1">
        <f t="array" ref="J2554">_xlfn.IFS(I2554&lt;3,"0-2 yrs",I2554&lt;7,"3-6 yrs",I2554&gt;=7,"7+ yrs")</f>
        <v>0-2 yrs</v>
      </c>
      <c r="K2554" s="2">
        <v>7554.68</v>
      </c>
      <c r="L2554" s="1">
        <v>145127.85</v>
      </c>
      <c r="M2554" s="1" t="s">
        <v>2971</v>
      </c>
      <c r="N2554">
        <v>1</v>
      </c>
      <c r="O2554" t="s">
        <v>2986</v>
      </c>
      <c r="P2554" t="s">
        <v>2986</v>
      </c>
      <c r="Q2554">
        <v>0</v>
      </c>
      <c r="R2554" t="s">
        <v>2959</v>
      </c>
    </row>
    <row r="2555" spans="1:18" x14ac:dyDescent="0.25">
      <c r="A2555">
        <v>15771540</v>
      </c>
      <c r="B2555" t="s">
        <v>1214</v>
      </c>
      <c r="C2555">
        <v>755</v>
      </c>
      <c r="D2555" t="str" cm="1">
        <f t="array" ref="D2555">_xlfn.IFS(C2555&lt;580,"Poor",C2555&lt;670,"Fair",C2555&lt;740,"Good",C2555&lt;800,"Very Good",C2555&gt;=800,"Excellent")</f>
        <v>Very Good</v>
      </c>
      <c r="E2555" t="s">
        <v>12</v>
      </c>
      <c r="F2555" t="s">
        <v>22</v>
      </c>
      <c r="G2555">
        <v>38</v>
      </c>
      <c r="H2555" s="3" t="str" cm="1">
        <f t="array" ref="H2555">_xlfn.IFS(G2555&lt;25,"18-24",G2555&lt;35,"25-34",G2555&lt;45,"35-44",G2555&lt;55,"45-54",G2555&lt;65,"55-64",G2555&gt;=65,"65+")</f>
        <v>35-44</v>
      </c>
      <c r="I2555">
        <v>9</v>
      </c>
      <c r="J2555" t="str" cm="1">
        <f t="array" ref="J2555">_xlfn.IFS(I2555&lt;3,"0-2 yrs",I2555&lt;7,"3-6 yrs",I2555&gt;=7,"7+ yrs")</f>
        <v>7+ yrs</v>
      </c>
      <c r="K2555" s="2">
        <v>80416.160000000003</v>
      </c>
      <c r="L2555" s="1">
        <v>148912.44</v>
      </c>
      <c r="M2555" s="1" t="s">
        <v>2971</v>
      </c>
      <c r="N2555">
        <v>1</v>
      </c>
      <c r="O2555" t="s">
        <v>2986</v>
      </c>
      <c r="P2555" t="s">
        <v>2986</v>
      </c>
      <c r="Q2555">
        <v>0</v>
      </c>
      <c r="R2555" t="s">
        <v>2959</v>
      </c>
    </row>
    <row r="2556" spans="1:18" x14ac:dyDescent="0.25">
      <c r="A2556">
        <v>15567486</v>
      </c>
      <c r="B2556" t="s">
        <v>146</v>
      </c>
      <c r="C2556">
        <v>634</v>
      </c>
      <c r="D2556" t="str" cm="1">
        <f t="array" ref="D2556">_xlfn.IFS(C2556&lt;580,"Poor",C2556&lt;670,"Fair",C2556&lt;740,"Good",C2556&lt;800,"Very Good",C2556&gt;=800,"Excellent")</f>
        <v>Fair</v>
      </c>
      <c r="E2556" t="s">
        <v>16</v>
      </c>
      <c r="F2556" t="s">
        <v>13</v>
      </c>
      <c r="G2556">
        <v>41</v>
      </c>
      <c r="H2556" s="3" t="str" cm="1">
        <f t="array" ref="H2556">_xlfn.IFS(G2556&lt;25,"18-24",G2556&lt;35,"25-34",G2556&lt;45,"35-44",G2556&lt;55,"45-54",G2556&lt;65,"55-64",G2556&gt;=65,"65+")</f>
        <v>35-44</v>
      </c>
      <c r="I2556">
        <v>4</v>
      </c>
      <c r="J2556" t="str" cm="1">
        <f t="array" ref="J2556">_xlfn.IFS(I2556&lt;3,"0-2 yrs",I2556&lt;7,"3-6 yrs",I2556&gt;=7,"7+ yrs")</f>
        <v>3-6 yrs</v>
      </c>
      <c r="K2556" s="2">
        <v>164549.74</v>
      </c>
      <c r="L2556" s="1">
        <v>0</v>
      </c>
      <c r="M2556" s="1" t="s">
        <v>2984</v>
      </c>
      <c r="N2556">
        <v>2</v>
      </c>
      <c r="O2556" t="s">
        <v>14</v>
      </c>
      <c r="P2556" t="s">
        <v>14</v>
      </c>
      <c r="Q2556">
        <v>0</v>
      </c>
      <c r="R2556" t="s">
        <v>2959</v>
      </c>
    </row>
    <row r="2557" spans="1:18" x14ac:dyDescent="0.25">
      <c r="A2557">
        <v>15714634</v>
      </c>
      <c r="B2557" t="s">
        <v>45</v>
      </c>
      <c r="C2557">
        <v>837</v>
      </c>
      <c r="D2557" t="str" cm="1">
        <f t="array" ref="D2557">_xlfn.IFS(C2557&lt;580,"Poor",C2557&lt;670,"Fair",C2557&lt;740,"Good",C2557&lt;800,"Very Good",C2557&gt;=800,"Excellent")</f>
        <v>Excellent</v>
      </c>
      <c r="E2557" t="s">
        <v>12</v>
      </c>
      <c r="F2557" t="s">
        <v>22</v>
      </c>
      <c r="G2557">
        <v>26</v>
      </c>
      <c r="H2557" s="3" t="str" cm="1">
        <f t="array" ref="H2557">_xlfn.IFS(G2557&lt;25,"18-24",G2557&lt;35,"25-34",G2557&lt;45,"35-44",G2557&lt;55,"45-54",G2557&lt;65,"55-64",G2557&gt;=65,"65+")</f>
        <v>25-34</v>
      </c>
      <c r="I2557">
        <v>4</v>
      </c>
      <c r="J2557" t="str" cm="1">
        <f t="array" ref="J2557">_xlfn.IFS(I2557&lt;3,"0-2 yrs",I2557&lt;7,"3-6 yrs",I2557&gt;=7,"7+ yrs")</f>
        <v>3-6 yrs</v>
      </c>
      <c r="K2557" s="2">
        <v>175477.03</v>
      </c>
      <c r="L2557" s="1">
        <v>89900.24</v>
      </c>
      <c r="M2557" s="1" t="s">
        <v>2972</v>
      </c>
      <c r="N2557">
        <v>2</v>
      </c>
      <c r="O2557" t="s">
        <v>2986</v>
      </c>
      <c r="P2557" t="s">
        <v>2986</v>
      </c>
      <c r="Q2557">
        <v>0</v>
      </c>
      <c r="R2557" t="s">
        <v>2959</v>
      </c>
    </row>
    <row r="2558" spans="1:18" x14ac:dyDescent="0.25">
      <c r="A2558">
        <v>15727021</v>
      </c>
      <c r="B2558" t="s">
        <v>482</v>
      </c>
      <c r="C2558">
        <v>727</v>
      </c>
      <c r="D2558" t="str" cm="1">
        <f t="array" ref="D2558">_xlfn.IFS(C2558&lt;580,"Poor",C2558&lt;670,"Fair",C2558&lt;740,"Good",C2558&lt;800,"Very Good",C2558&gt;=800,"Excellent")</f>
        <v>Good</v>
      </c>
      <c r="E2558" t="s">
        <v>25</v>
      </c>
      <c r="F2558" t="s">
        <v>13</v>
      </c>
      <c r="G2558">
        <v>30</v>
      </c>
      <c r="H2558" s="3" t="str" cm="1">
        <f t="array" ref="H2558">_xlfn.IFS(G2558&lt;25,"18-24",G2558&lt;35,"25-34",G2558&lt;45,"35-44",G2558&lt;55,"45-54",G2558&lt;65,"55-64",G2558&gt;=65,"65+")</f>
        <v>25-34</v>
      </c>
      <c r="I2558">
        <v>8</v>
      </c>
      <c r="J2558" t="str" cm="1">
        <f t="array" ref="J2558">_xlfn.IFS(I2558&lt;3,"0-2 yrs",I2558&lt;7,"3-6 yrs",I2558&gt;=7,"7+ yrs")</f>
        <v>7+ yrs</v>
      </c>
      <c r="K2558" s="2">
        <v>137903.54</v>
      </c>
      <c r="L2558" s="1">
        <v>119027.28</v>
      </c>
      <c r="M2558" s="1" t="s">
        <v>2971</v>
      </c>
      <c r="N2558">
        <v>2</v>
      </c>
      <c r="O2558" t="s">
        <v>14</v>
      </c>
      <c r="P2558" t="s">
        <v>14</v>
      </c>
      <c r="Q2558">
        <v>0</v>
      </c>
      <c r="R2558" t="s">
        <v>2959</v>
      </c>
    </row>
    <row r="2559" spans="1:18" x14ac:dyDescent="0.25">
      <c r="A2559">
        <v>15650670</v>
      </c>
      <c r="B2559" t="s">
        <v>1040</v>
      </c>
      <c r="C2559">
        <v>567</v>
      </c>
      <c r="D2559" t="str" cm="1">
        <f t="array" ref="D2559">_xlfn.IFS(C2559&lt;580,"Poor",C2559&lt;670,"Fair",C2559&lt;740,"Good",C2559&lt;800,"Very Good",C2559&gt;=800,"Excellent")</f>
        <v>Poor</v>
      </c>
      <c r="E2559" t="s">
        <v>25</v>
      </c>
      <c r="F2559" t="s">
        <v>13</v>
      </c>
      <c r="G2559">
        <v>40</v>
      </c>
      <c r="H2559" s="3" t="str" cm="1">
        <f t="array" ref="H2559">_xlfn.IFS(G2559&lt;25,"18-24",G2559&lt;35,"25-34",G2559&lt;45,"35-44",G2559&lt;55,"45-54",G2559&lt;65,"55-64",G2559&gt;=65,"65+")</f>
        <v>35-44</v>
      </c>
      <c r="I2559">
        <v>2</v>
      </c>
      <c r="J2559" t="str" cm="1">
        <f t="array" ref="J2559">_xlfn.IFS(I2559&lt;3,"0-2 yrs",I2559&lt;7,"3-6 yrs",I2559&gt;=7,"7+ yrs")</f>
        <v>0-2 yrs</v>
      </c>
      <c r="K2559" s="2">
        <v>93795.86</v>
      </c>
      <c r="L2559" s="1">
        <v>105222.86</v>
      </c>
      <c r="M2559" s="1" t="s">
        <v>2971</v>
      </c>
      <c r="N2559">
        <v>2</v>
      </c>
      <c r="O2559" t="s">
        <v>2986</v>
      </c>
      <c r="P2559" t="s">
        <v>2986</v>
      </c>
      <c r="Q2559">
        <v>0</v>
      </c>
      <c r="R2559" t="s">
        <v>2959</v>
      </c>
    </row>
    <row r="2560" spans="1:18" x14ac:dyDescent="0.25">
      <c r="A2560">
        <v>15711834</v>
      </c>
      <c r="B2560" t="s">
        <v>1384</v>
      </c>
      <c r="C2560">
        <v>650</v>
      </c>
      <c r="D2560" t="str" cm="1">
        <f t="array" ref="D2560">_xlfn.IFS(C2560&lt;580,"Poor",C2560&lt;670,"Fair",C2560&lt;740,"Good",C2560&lt;800,"Very Good",C2560&gt;=800,"Excellent")</f>
        <v>Fair</v>
      </c>
      <c r="E2560" t="s">
        <v>16</v>
      </c>
      <c r="F2560" t="s">
        <v>13</v>
      </c>
      <c r="G2560">
        <v>30</v>
      </c>
      <c r="H2560" s="3" t="str" cm="1">
        <f t="array" ref="H2560">_xlfn.IFS(G2560&lt;25,"18-24",G2560&lt;35,"25-34",G2560&lt;45,"35-44",G2560&lt;55,"45-54",G2560&lt;65,"55-64",G2560&gt;=65,"65+")</f>
        <v>25-34</v>
      </c>
      <c r="I2560">
        <v>6</v>
      </c>
      <c r="J2560" t="str" cm="1">
        <f t="array" ref="J2560">_xlfn.IFS(I2560&lt;3,"0-2 yrs",I2560&lt;7,"3-6 yrs",I2560&gt;=7,"7+ yrs")</f>
        <v>3-6 yrs</v>
      </c>
      <c r="K2560" s="2">
        <v>67997.13</v>
      </c>
      <c r="L2560" s="1">
        <v>0</v>
      </c>
      <c r="M2560" s="1" t="s">
        <v>2984</v>
      </c>
      <c r="N2560">
        <v>1</v>
      </c>
      <c r="O2560" t="s">
        <v>2986</v>
      </c>
      <c r="P2560" t="s">
        <v>2986</v>
      </c>
      <c r="Q2560">
        <v>1</v>
      </c>
      <c r="R2560" t="s">
        <v>2957</v>
      </c>
    </row>
    <row r="2561" spans="1:18" x14ac:dyDescent="0.25">
      <c r="A2561">
        <v>15729763</v>
      </c>
      <c r="B2561" t="s">
        <v>1385</v>
      </c>
      <c r="C2561">
        <v>655</v>
      </c>
      <c r="D2561" t="str" cm="1">
        <f t="array" ref="D2561">_xlfn.IFS(C2561&lt;580,"Poor",C2561&lt;670,"Fair",C2561&lt;740,"Good",C2561&lt;800,"Very Good",C2561&gt;=800,"Excellent")</f>
        <v>Fair</v>
      </c>
      <c r="E2561" t="s">
        <v>16</v>
      </c>
      <c r="F2561" t="s">
        <v>22</v>
      </c>
      <c r="G2561">
        <v>34</v>
      </c>
      <c r="H2561" s="3" t="str" cm="1">
        <f t="array" ref="H2561">_xlfn.IFS(G2561&lt;25,"18-24",G2561&lt;35,"25-34",G2561&lt;45,"35-44",G2561&lt;55,"45-54",G2561&lt;65,"55-64",G2561&gt;=65,"65+")</f>
        <v>25-34</v>
      </c>
      <c r="I2561">
        <v>1</v>
      </c>
      <c r="J2561" t="str" cm="1">
        <f t="array" ref="J2561">_xlfn.IFS(I2561&lt;3,"0-2 yrs",I2561&lt;7,"3-6 yrs",I2561&gt;=7,"7+ yrs")</f>
        <v>0-2 yrs</v>
      </c>
      <c r="K2561" s="2">
        <v>49492.15</v>
      </c>
      <c r="L2561" s="1">
        <v>116114.93</v>
      </c>
      <c r="M2561" s="1" t="s">
        <v>2971</v>
      </c>
      <c r="N2561">
        <v>1</v>
      </c>
      <c r="O2561" t="s">
        <v>14</v>
      </c>
      <c r="P2561" t="s">
        <v>14</v>
      </c>
      <c r="Q2561">
        <v>0</v>
      </c>
      <c r="R2561" t="s">
        <v>2959</v>
      </c>
    </row>
    <row r="2562" spans="1:18" x14ac:dyDescent="0.25">
      <c r="A2562">
        <v>15646566</v>
      </c>
      <c r="B2562" t="s">
        <v>526</v>
      </c>
      <c r="C2562">
        <v>763</v>
      </c>
      <c r="D2562" t="str" cm="1">
        <f t="array" ref="D2562">_xlfn.IFS(C2562&lt;580,"Poor",C2562&lt;670,"Fair",C2562&lt;740,"Good",C2562&lt;800,"Very Good",C2562&gt;=800,"Excellent")</f>
        <v>Very Good</v>
      </c>
      <c r="E2562" t="s">
        <v>12</v>
      </c>
      <c r="F2562" t="s">
        <v>13</v>
      </c>
      <c r="G2562">
        <v>58</v>
      </c>
      <c r="H2562" s="3" t="str" cm="1">
        <f t="array" ref="H2562">_xlfn.IFS(G2562&lt;25,"18-24",G2562&lt;35,"25-34",G2562&lt;45,"35-44",G2562&lt;55,"45-54",G2562&lt;65,"55-64",G2562&gt;=65,"65+")</f>
        <v>55-64</v>
      </c>
      <c r="I2562">
        <v>9</v>
      </c>
      <c r="J2562" t="str" cm="1">
        <f t="array" ref="J2562">_xlfn.IFS(I2562&lt;3,"0-2 yrs",I2562&lt;7,"3-6 yrs",I2562&gt;=7,"7+ yrs")</f>
        <v>7+ yrs</v>
      </c>
      <c r="K2562" s="2">
        <v>35825.18</v>
      </c>
      <c r="L2562" s="1">
        <v>187911.55</v>
      </c>
      <c r="M2562" s="1" t="s">
        <v>2983</v>
      </c>
      <c r="N2562">
        <v>1</v>
      </c>
      <c r="O2562" t="s">
        <v>14</v>
      </c>
      <c r="P2562" t="s">
        <v>14</v>
      </c>
      <c r="Q2562">
        <v>0</v>
      </c>
      <c r="R2562" t="s">
        <v>2959</v>
      </c>
    </row>
    <row r="2563" spans="1:18" x14ac:dyDescent="0.25">
      <c r="A2563">
        <v>15645463</v>
      </c>
      <c r="B2563" t="s">
        <v>436</v>
      </c>
      <c r="C2563">
        <v>843</v>
      </c>
      <c r="D2563" t="str" cm="1">
        <f t="array" ref="D2563">_xlfn.IFS(C2563&lt;580,"Poor",C2563&lt;670,"Fair",C2563&lt;740,"Good",C2563&lt;800,"Very Good",C2563&gt;=800,"Excellent")</f>
        <v>Excellent</v>
      </c>
      <c r="E2563" t="s">
        <v>12</v>
      </c>
      <c r="F2563" t="s">
        <v>13</v>
      </c>
      <c r="G2563">
        <v>27</v>
      </c>
      <c r="H2563" s="3" t="str" cm="1">
        <f t="array" ref="H2563">_xlfn.IFS(G2563&lt;25,"18-24",G2563&lt;35,"25-34",G2563&lt;45,"35-44",G2563&lt;55,"45-54",G2563&lt;65,"55-64",G2563&gt;=65,"65+")</f>
        <v>25-34</v>
      </c>
      <c r="I2563">
        <v>5</v>
      </c>
      <c r="J2563" t="str" cm="1">
        <f t="array" ref="J2563">_xlfn.IFS(I2563&lt;3,"0-2 yrs",I2563&lt;7,"3-6 yrs",I2563&gt;=7,"7+ yrs")</f>
        <v>3-6 yrs</v>
      </c>
      <c r="K2563" s="2">
        <v>67494.23</v>
      </c>
      <c r="L2563" s="1">
        <v>0</v>
      </c>
      <c r="M2563" s="1" t="s">
        <v>2984</v>
      </c>
      <c r="N2563">
        <v>2</v>
      </c>
      <c r="O2563" t="s">
        <v>14</v>
      </c>
      <c r="P2563" t="s">
        <v>14</v>
      </c>
      <c r="Q2563">
        <v>0</v>
      </c>
      <c r="R2563" t="s">
        <v>2959</v>
      </c>
    </row>
    <row r="2564" spans="1:18" x14ac:dyDescent="0.25">
      <c r="A2564">
        <v>15672144</v>
      </c>
      <c r="B2564" t="s">
        <v>540</v>
      </c>
      <c r="C2564">
        <v>667</v>
      </c>
      <c r="D2564" t="str" cm="1">
        <f t="array" ref="D2564">_xlfn.IFS(C2564&lt;580,"Poor",C2564&lt;670,"Fair",C2564&lt;740,"Good",C2564&lt;800,"Very Good",C2564&gt;=800,"Excellent")</f>
        <v>Fair</v>
      </c>
      <c r="E2564" t="s">
        <v>12</v>
      </c>
      <c r="F2564" t="s">
        <v>13</v>
      </c>
      <c r="G2564">
        <v>38</v>
      </c>
      <c r="H2564" s="3" t="str" cm="1">
        <f t="array" ref="H2564">_xlfn.IFS(G2564&lt;25,"18-24",G2564&lt;35,"25-34",G2564&lt;45,"35-44",G2564&lt;55,"45-54",G2564&lt;65,"55-64",G2564&gt;=65,"65+")</f>
        <v>35-44</v>
      </c>
      <c r="I2564">
        <v>6</v>
      </c>
      <c r="J2564" t="str" cm="1">
        <f t="array" ref="J2564">_xlfn.IFS(I2564&lt;3,"0-2 yrs",I2564&lt;7,"3-6 yrs",I2564&gt;=7,"7+ yrs")</f>
        <v>3-6 yrs</v>
      </c>
      <c r="K2564" s="2">
        <v>73963.17</v>
      </c>
      <c r="L2564" s="1">
        <v>144432.04</v>
      </c>
      <c r="M2564" s="1" t="s">
        <v>2971</v>
      </c>
      <c r="N2564">
        <v>1</v>
      </c>
      <c r="O2564" t="s">
        <v>14</v>
      </c>
      <c r="P2564" t="s">
        <v>14</v>
      </c>
      <c r="Q2564">
        <v>1</v>
      </c>
      <c r="R2564" t="s">
        <v>2957</v>
      </c>
    </row>
    <row r="2565" spans="1:18" x14ac:dyDescent="0.25">
      <c r="A2565">
        <v>15596088</v>
      </c>
      <c r="B2565" t="s">
        <v>114</v>
      </c>
      <c r="C2565">
        <v>705</v>
      </c>
      <c r="D2565" t="str" cm="1">
        <f t="array" ref="D2565">_xlfn.IFS(C2565&lt;580,"Poor",C2565&lt;670,"Fair",C2565&lt;740,"Good",C2565&lt;800,"Very Good",C2565&gt;=800,"Excellent")</f>
        <v>Good</v>
      </c>
      <c r="E2565" t="s">
        <v>12</v>
      </c>
      <c r="F2565" t="s">
        <v>13</v>
      </c>
      <c r="G2565">
        <v>50</v>
      </c>
      <c r="H2565" s="3" t="str" cm="1">
        <f t="array" ref="H2565">_xlfn.IFS(G2565&lt;25,"18-24",G2565&lt;35,"25-34",G2565&lt;45,"35-44",G2565&lt;55,"45-54",G2565&lt;65,"55-64",G2565&gt;=65,"65+")</f>
        <v>45-54</v>
      </c>
      <c r="I2565">
        <v>4</v>
      </c>
      <c r="J2565" t="str" cm="1">
        <f t="array" ref="J2565">_xlfn.IFS(I2565&lt;3,"0-2 yrs",I2565&lt;7,"3-6 yrs",I2565&gt;=7,"7+ yrs")</f>
        <v>3-6 yrs</v>
      </c>
      <c r="K2565" s="2">
        <v>145159.26</v>
      </c>
      <c r="L2565" s="1">
        <v>77065.899999999994</v>
      </c>
      <c r="M2565" s="1" t="s">
        <v>2972</v>
      </c>
      <c r="N2565">
        <v>2</v>
      </c>
      <c r="O2565" t="s">
        <v>14</v>
      </c>
      <c r="P2565" t="s">
        <v>14</v>
      </c>
      <c r="Q2565">
        <v>0</v>
      </c>
      <c r="R2565" t="s">
        <v>2959</v>
      </c>
    </row>
    <row r="2566" spans="1:18" x14ac:dyDescent="0.25">
      <c r="A2566">
        <v>15614878</v>
      </c>
      <c r="B2566" t="s">
        <v>722</v>
      </c>
      <c r="C2566">
        <v>660</v>
      </c>
      <c r="D2566" t="str" cm="1">
        <f t="array" ref="D2566">_xlfn.IFS(C2566&lt;580,"Poor",C2566&lt;670,"Fair",C2566&lt;740,"Good",C2566&lt;800,"Very Good",C2566&gt;=800,"Excellent")</f>
        <v>Fair</v>
      </c>
      <c r="E2566" t="s">
        <v>25</v>
      </c>
      <c r="F2566" t="s">
        <v>13</v>
      </c>
      <c r="G2566">
        <v>29</v>
      </c>
      <c r="H2566" s="3" t="str" cm="1">
        <f t="array" ref="H2566">_xlfn.IFS(G2566&lt;25,"18-24",G2566&lt;35,"25-34",G2566&lt;45,"35-44",G2566&lt;55,"45-54",G2566&lt;65,"55-64",G2566&gt;=65,"65+")</f>
        <v>25-34</v>
      </c>
      <c r="I2566">
        <v>6</v>
      </c>
      <c r="J2566" t="str" cm="1">
        <f t="array" ref="J2566">_xlfn.IFS(I2566&lt;3,"0-2 yrs",I2566&lt;7,"3-6 yrs",I2566&gt;=7,"7+ yrs")</f>
        <v>3-6 yrs</v>
      </c>
      <c r="K2566" s="2">
        <v>123850.58</v>
      </c>
      <c r="L2566" s="1">
        <v>180520.29</v>
      </c>
      <c r="M2566" s="1" t="s">
        <v>2983</v>
      </c>
      <c r="N2566">
        <v>1</v>
      </c>
      <c r="O2566" t="s">
        <v>14</v>
      </c>
      <c r="P2566" t="s">
        <v>14</v>
      </c>
      <c r="Q2566">
        <v>0</v>
      </c>
      <c r="R2566" t="s">
        <v>2959</v>
      </c>
    </row>
    <row r="2567" spans="1:18" x14ac:dyDescent="0.25">
      <c r="A2567">
        <v>15635240</v>
      </c>
      <c r="B2567" t="s">
        <v>609</v>
      </c>
      <c r="C2567">
        <v>553</v>
      </c>
      <c r="D2567" t="str" cm="1">
        <f t="array" ref="D2567">_xlfn.IFS(C2567&lt;580,"Poor",C2567&lt;670,"Fair",C2567&lt;740,"Good",C2567&lt;800,"Very Good",C2567&gt;=800,"Excellent")</f>
        <v>Poor</v>
      </c>
      <c r="E2567" t="s">
        <v>12</v>
      </c>
      <c r="F2567" t="s">
        <v>22</v>
      </c>
      <c r="G2567">
        <v>42</v>
      </c>
      <c r="H2567" s="3" t="str" cm="1">
        <f t="array" ref="H2567">_xlfn.IFS(G2567&lt;25,"18-24",G2567&lt;35,"25-34",G2567&lt;45,"35-44",G2567&lt;55,"45-54",G2567&lt;65,"55-64",G2567&gt;=65,"65+")</f>
        <v>35-44</v>
      </c>
      <c r="I2567">
        <v>1</v>
      </c>
      <c r="J2567" t="str" cm="1">
        <f t="array" ref="J2567">_xlfn.IFS(I2567&lt;3,"0-2 yrs",I2567&lt;7,"3-6 yrs",I2567&gt;=7,"7+ yrs")</f>
        <v>0-2 yrs</v>
      </c>
      <c r="K2567" s="2">
        <v>23822.04</v>
      </c>
      <c r="L2567" s="1">
        <v>0</v>
      </c>
      <c r="M2567" s="1" t="s">
        <v>2984</v>
      </c>
      <c r="N2567">
        <v>2</v>
      </c>
      <c r="O2567" t="s">
        <v>2986</v>
      </c>
      <c r="P2567" t="s">
        <v>2986</v>
      </c>
      <c r="Q2567">
        <v>0</v>
      </c>
      <c r="R2567" t="s">
        <v>2959</v>
      </c>
    </row>
    <row r="2568" spans="1:18" x14ac:dyDescent="0.25">
      <c r="A2568">
        <v>15775905</v>
      </c>
      <c r="B2568" t="s">
        <v>697</v>
      </c>
      <c r="C2568">
        <v>612</v>
      </c>
      <c r="D2568" t="str" cm="1">
        <f t="array" ref="D2568">_xlfn.IFS(C2568&lt;580,"Poor",C2568&lt;670,"Fair",C2568&lt;740,"Good",C2568&lt;800,"Very Good",C2568&gt;=800,"Excellent")</f>
        <v>Fair</v>
      </c>
      <c r="E2568" t="s">
        <v>25</v>
      </c>
      <c r="F2568" t="s">
        <v>13</v>
      </c>
      <c r="G2568">
        <v>47</v>
      </c>
      <c r="H2568" s="3" t="str" cm="1">
        <f t="array" ref="H2568">_xlfn.IFS(G2568&lt;25,"18-24",G2568&lt;35,"25-34",G2568&lt;45,"35-44",G2568&lt;55,"45-54",G2568&lt;65,"55-64",G2568&gt;=65,"65+")</f>
        <v>45-54</v>
      </c>
      <c r="I2568">
        <v>6</v>
      </c>
      <c r="J2568" t="str" cm="1">
        <f t="array" ref="J2568">_xlfn.IFS(I2568&lt;3,"0-2 yrs",I2568&lt;7,"3-6 yrs",I2568&gt;=7,"7+ yrs")</f>
        <v>3-6 yrs</v>
      </c>
      <c r="K2568" s="2">
        <v>45750.21</v>
      </c>
      <c r="L2568" s="1">
        <v>130024.87</v>
      </c>
      <c r="M2568" s="1" t="s">
        <v>2971</v>
      </c>
      <c r="N2568">
        <v>1</v>
      </c>
      <c r="O2568" t="s">
        <v>14</v>
      </c>
      <c r="P2568" t="s">
        <v>14</v>
      </c>
      <c r="Q2568">
        <v>1</v>
      </c>
      <c r="R2568" t="s">
        <v>2957</v>
      </c>
    </row>
    <row r="2569" spans="1:18" x14ac:dyDescent="0.25">
      <c r="A2569">
        <v>15700657</v>
      </c>
      <c r="B2569" t="s">
        <v>1386</v>
      </c>
      <c r="C2569">
        <v>641</v>
      </c>
      <c r="D2569" t="str" cm="1">
        <f t="array" ref="D2569">_xlfn.IFS(C2569&lt;580,"Poor",C2569&lt;670,"Fair",C2569&lt;740,"Good",C2569&lt;800,"Very Good",C2569&gt;=800,"Excellent")</f>
        <v>Fair</v>
      </c>
      <c r="E2569" t="s">
        <v>25</v>
      </c>
      <c r="F2569" t="s">
        <v>13</v>
      </c>
      <c r="G2569">
        <v>40</v>
      </c>
      <c r="H2569" s="3" t="str" cm="1">
        <f t="array" ref="H2569">_xlfn.IFS(G2569&lt;25,"18-24",G2569&lt;35,"25-34",G2569&lt;45,"35-44",G2569&lt;55,"45-54",G2569&lt;65,"55-64",G2569&gt;=65,"65+")</f>
        <v>35-44</v>
      </c>
      <c r="I2569">
        <v>2</v>
      </c>
      <c r="J2569" t="str" cm="1">
        <f t="array" ref="J2569">_xlfn.IFS(I2569&lt;3,"0-2 yrs",I2569&lt;7,"3-6 yrs",I2569&gt;=7,"7+ yrs")</f>
        <v>0-2 yrs</v>
      </c>
      <c r="K2569" s="2">
        <v>159773.14000000001</v>
      </c>
      <c r="L2569" s="1">
        <v>110086.69</v>
      </c>
      <c r="M2569" s="1" t="s">
        <v>2971</v>
      </c>
      <c r="N2569">
        <v>1</v>
      </c>
      <c r="O2569" t="s">
        <v>2986</v>
      </c>
      <c r="P2569" t="s">
        <v>2986</v>
      </c>
      <c r="Q2569">
        <v>0</v>
      </c>
      <c r="R2569" t="s">
        <v>2959</v>
      </c>
    </row>
    <row r="2570" spans="1:18" x14ac:dyDescent="0.25">
      <c r="A2570">
        <v>15611905</v>
      </c>
      <c r="B2570" t="s">
        <v>1387</v>
      </c>
      <c r="C2570">
        <v>513</v>
      </c>
      <c r="D2570" t="str" cm="1">
        <f t="array" ref="D2570">_xlfn.IFS(C2570&lt;580,"Poor",C2570&lt;670,"Fair",C2570&lt;740,"Good",C2570&lt;800,"Very Good",C2570&gt;=800,"Excellent")</f>
        <v>Poor</v>
      </c>
      <c r="E2570" t="s">
        <v>16</v>
      </c>
      <c r="F2570" t="s">
        <v>13</v>
      </c>
      <c r="G2570">
        <v>31</v>
      </c>
      <c r="H2570" s="3" t="str" cm="1">
        <f t="array" ref="H2570">_xlfn.IFS(G2570&lt;25,"18-24",G2570&lt;35,"25-34",G2570&lt;45,"35-44",G2570&lt;55,"45-54",G2570&lt;65,"55-64",G2570&gt;=65,"65+")</f>
        <v>25-34</v>
      </c>
      <c r="I2570">
        <v>5</v>
      </c>
      <c r="J2570" t="str" cm="1">
        <f t="array" ref="J2570">_xlfn.IFS(I2570&lt;3,"0-2 yrs",I2570&lt;7,"3-6 yrs",I2570&gt;=7,"7+ yrs")</f>
        <v>3-6 yrs</v>
      </c>
      <c r="K2570" s="2">
        <v>84238.63</v>
      </c>
      <c r="L2570" s="1">
        <v>174853.46</v>
      </c>
      <c r="M2570" s="1" t="s">
        <v>2983</v>
      </c>
      <c r="N2570">
        <v>1</v>
      </c>
      <c r="O2570" t="s">
        <v>2986</v>
      </c>
      <c r="P2570" t="s">
        <v>2986</v>
      </c>
      <c r="Q2570">
        <v>0</v>
      </c>
      <c r="R2570" t="s">
        <v>2959</v>
      </c>
    </row>
    <row r="2571" spans="1:18" x14ac:dyDescent="0.25">
      <c r="A2571">
        <v>15652527</v>
      </c>
      <c r="B2571" t="s">
        <v>1388</v>
      </c>
      <c r="C2571">
        <v>680</v>
      </c>
      <c r="D2571" t="str" cm="1">
        <f t="array" ref="D2571">_xlfn.IFS(C2571&lt;580,"Poor",C2571&lt;670,"Fair",C2571&lt;740,"Good",C2571&lt;800,"Very Good",C2571&gt;=800,"Excellent")</f>
        <v>Good</v>
      </c>
      <c r="E2571" t="s">
        <v>12</v>
      </c>
      <c r="F2571" t="s">
        <v>22</v>
      </c>
      <c r="G2571">
        <v>44</v>
      </c>
      <c r="H2571" s="3" t="str" cm="1">
        <f t="array" ref="H2571">_xlfn.IFS(G2571&lt;25,"18-24",G2571&lt;35,"25-34",G2571&lt;45,"35-44",G2571&lt;55,"45-54",G2571&lt;65,"55-64",G2571&gt;=65,"65+")</f>
        <v>35-44</v>
      </c>
      <c r="I2571">
        <v>7</v>
      </c>
      <c r="J2571" t="str" cm="1">
        <f t="array" ref="J2571">_xlfn.IFS(I2571&lt;3,"0-2 yrs",I2571&lt;7,"3-6 yrs",I2571&gt;=7,"7+ yrs")</f>
        <v>7+ yrs</v>
      </c>
      <c r="K2571" s="2">
        <v>72330.460000000006</v>
      </c>
      <c r="L2571" s="1">
        <v>108724.98</v>
      </c>
      <c r="M2571" s="1" t="s">
        <v>2971</v>
      </c>
      <c r="N2571">
        <v>1</v>
      </c>
      <c r="O2571" t="s">
        <v>14</v>
      </c>
      <c r="P2571" t="s">
        <v>14</v>
      </c>
      <c r="Q2571">
        <v>0</v>
      </c>
      <c r="R2571" t="s">
        <v>2959</v>
      </c>
    </row>
    <row r="2572" spans="1:18" x14ac:dyDescent="0.25">
      <c r="A2572">
        <v>15785865</v>
      </c>
      <c r="B2572" t="s">
        <v>308</v>
      </c>
      <c r="C2572">
        <v>711</v>
      </c>
      <c r="D2572" t="str" cm="1">
        <f t="array" ref="D2572">_xlfn.IFS(C2572&lt;580,"Poor",C2572&lt;670,"Fair",C2572&lt;740,"Good",C2572&lt;800,"Very Good",C2572&gt;=800,"Excellent")</f>
        <v>Good</v>
      </c>
      <c r="E2572" t="s">
        <v>12</v>
      </c>
      <c r="F2572" t="s">
        <v>22</v>
      </c>
      <c r="G2572">
        <v>58</v>
      </c>
      <c r="H2572" s="3" t="str" cm="1">
        <f t="array" ref="H2572">_xlfn.IFS(G2572&lt;25,"18-24",G2572&lt;35,"25-34",G2572&lt;45,"35-44",G2572&lt;55,"45-54",G2572&lt;65,"55-64",G2572&gt;=65,"65+")</f>
        <v>55-64</v>
      </c>
      <c r="I2572">
        <v>9</v>
      </c>
      <c r="J2572" t="str" cm="1">
        <f t="array" ref="J2572">_xlfn.IFS(I2572&lt;3,"0-2 yrs",I2572&lt;7,"3-6 yrs",I2572&gt;=7,"7+ yrs")</f>
        <v>7+ yrs</v>
      </c>
      <c r="K2572" s="2">
        <v>26767.85</v>
      </c>
      <c r="L2572" s="1">
        <v>91285.13</v>
      </c>
      <c r="M2572" s="1" t="s">
        <v>2972</v>
      </c>
      <c r="N2572">
        <v>2</v>
      </c>
      <c r="O2572" t="s">
        <v>14</v>
      </c>
      <c r="P2572" t="s">
        <v>14</v>
      </c>
      <c r="Q2572">
        <v>0</v>
      </c>
      <c r="R2572" t="s">
        <v>2959</v>
      </c>
    </row>
    <row r="2573" spans="1:18" x14ac:dyDescent="0.25">
      <c r="A2573">
        <v>15645942</v>
      </c>
      <c r="B2573" t="s">
        <v>442</v>
      </c>
      <c r="C2573">
        <v>689</v>
      </c>
      <c r="D2573" t="str" cm="1">
        <f t="array" ref="D2573">_xlfn.IFS(C2573&lt;580,"Poor",C2573&lt;670,"Fair",C2573&lt;740,"Good",C2573&lt;800,"Very Good",C2573&gt;=800,"Excellent")</f>
        <v>Good</v>
      </c>
      <c r="E2573" t="s">
        <v>16</v>
      </c>
      <c r="F2573" t="s">
        <v>22</v>
      </c>
      <c r="G2573">
        <v>40</v>
      </c>
      <c r="H2573" s="3" t="str" cm="1">
        <f t="array" ref="H2573">_xlfn.IFS(G2573&lt;25,"18-24",G2573&lt;35,"25-34",G2573&lt;45,"35-44",G2573&lt;55,"45-54",G2573&lt;65,"55-64",G2573&gt;=65,"65+")</f>
        <v>35-44</v>
      </c>
      <c r="I2573">
        <v>2</v>
      </c>
      <c r="J2573" t="str" cm="1">
        <f t="array" ref="J2573">_xlfn.IFS(I2573&lt;3,"0-2 yrs",I2573&lt;7,"3-6 yrs",I2573&gt;=7,"7+ yrs")</f>
        <v>0-2 yrs</v>
      </c>
      <c r="K2573" s="2">
        <v>164768.82</v>
      </c>
      <c r="L2573" s="1">
        <v>0</v>
      </c>
      <c r="M2573" s="1" t="s">
        <v>2984</v>
      </c>
      <c r="N2573">
        <v>2</v>
      </c>
      <c r="O2573" t="s">
        <v>14</v>
      </c>
      <c r="P2573" t="s">
        <v>14</v>
      </c>
      <c r="Q2573">
        <v>0</v>
      </c>
      <c r="R2573" t="s">
        <v>2959</v>
      </c>
    </row>
    <row r="2574" spans="1:18" x14ac:dyDescent="0.25">
      <c r="A2574">
        <v>15688691</v>
      </c>
      <c r="B2574" t="s">
        <v>1352</v>
      </c>
      <c r="C2574">
        <v>665</v>
      </c>
      <c r="D2574" t="str" cm="1">
        <f t="array" ref="D2574">_xlfn.IFS(C2574&lt;580,"Poor",C2574&lt;670,"Fair",C2574&lt;740,"Good",C2574&lt;800,"Very Good",C2574&gt;=800,"Excellent")</f>
        <v>Fair</v>
      </c>
      <c r="E2574" t="s">
        <v>25</v>
      </c>
      <c r="F2574" t="s">
        <v>13</v>
      </c>
      <c r="G2574">
        <v>51</v>
      </c>
      <c r="H2574" s="3" t="str" cm="1">
        <f t="array" ref="H2574">_xlfn.IFS(G2574&lt;25,"18-24",G2574&lt;35,"25-34",G2574&lt;45,"35-44",G2574&lt;55,"45-54",G2574&lt;65,"55-64",G2574&gt;=65,"65+")</f>
        <v>45-54</v>
      </c>
      <c r="I2574">
        <v>9</v>
      </c>
      <c r="J2574" t="str" cm="1">
        <f t="array" ref="J2574">_xlfn.IFS(I2574&lt;3,"0-2 yrs",I2574&lt;7,"3-6 yrs",I2574&gt;=7,"7+ yrs")</f>
        <v>7+ yrs</v>
      </c>
      <c r="K2574" s="2">
        <v>1112.76</v>
      </c>
      <c r="L2574" s="1">
        <v>110610.41</v>
      </c>
      <c r="M2574" s="1" t="s">
        <v>2971</v>
      </c>
      <c r="N2574">
        <v>2</v>
      </c>
      <c r="O2574" t="s">
        <v>14</v>
      </c>
      <c r="P2574" t="s">
        <v>14</v>
      </c>
      <c r="Q2574">
        <v>1</v>
      </c>
      <c r="R2574" t="s">
        <v>2957</v>
      </c>
    </row>
    <row r="2575" spans="1:18" x14ac:dyDescent="0.25">
      <c r="A2575">
        <v>15592736</v>
      </c>
      <c r="B2575" t="s">
        <v>955</v>
      </c>
      <c r="C2575">
        <v>551</v>
      </c>
      <c r="D2575" t="str" cm="1">
        <f t="array" ref="D2575">_xlfn.IFS(C2575&lt;580,"Poor",C2575&lt;670,"Fair",C2575&lt;740,"Good",C2575&lt;800,"Very Good",C2575&gt;=800,"Excellent")</f>
        <v>Poor</v>
      </c>
      <c r="E2575" t="s">
        <v>25</v>
      </c>
      <c r="F2575" t="s">
        <v>22</v>
      </c>
      <c r="G2575">
        <v>54</v>
      </c>
      <c r="H2575" s="3" t="str" cm="1">
        <f t="array" ref="H2575">_xlfn.IFS(G2575&lt;25,"18-24",G2575&lt;35,"25-34",G2575&lt;45,"35-44",G2575&lt;55,"45-54",G2575&lt;65,"55-64",G2575&gt;=65,"65+")</f>
        <v>45-54</v>
      </c>
      <c r="I2575">
        <v>5</v>
      </c>
      <c r="J2575" t="str" cm="1">
        <f t="array" ref="J2575">_xlfn.IFS(I2575&lt;3,"0-2 yrs",I2575&lt;7,"3-6 yrs",I2575&gt;=7,"7+ yrs")</f>
        <v>3-6 yrs</v>
      </c>
      <c r="K2575" s="2">
        <v>176680.16</v>
      </c>
      <c r="L2575" s="1">
        <v>102994.04</v>
      </c>
      <c r="M2575" s="1" t="s">
        <v>2971</v>
      </c>
      <c r="N2575">
        <v>1</v>
      </c>
      <c r="O2575" t="s">
        <v>2986</v>
      </c>
      <c r="P2575" t="s">
        <v>2986</v>
      </c>
      <c r="Q2575">
        <v>1</v>
      </c>
      <c r="R2575" t="s">
        <v>2957</v>
      </c>
    </row>
    <row r="2576" spans="1:18" x14ac:dyDescent="0.25">
      <c r="A2576">
        <v>15673529</v>
      </c>
      <c r="B2576" t="s">
        <v>52</v>
      </c>
      <c r="C2576">
        <v>645</v>
      </c>
      <c r="D2576" t="str" cm="1">
        <f t="array" ref="D2576">_xlfn.IFS(C2576&lt;580,"Poor",C2576&lt;670,"Fair",C2576&lt;740,"Good",C2576&lt;800,"Very Good",C2576&gt;=800,"Excellent")</f>
        <v>Fair</v>
      </c>
      <c r="E2576" t="s">
        <v>16</v>
      </c>
      <c r="F2576" t="s">
        <v>22</v>
      </c>
      <c r="G2576">
        <v>36</v>
      </c>
      <c r="H2576" s="3" t="str" cm="1">
        <f t="array" ref="H2576">_xlfn.IFS(G2576&lt;25,"18-24",G2576&lt;35,"25-34",G2576&lt;45,"35-44",G2576&lt;55,"45-54",G2576&lt;65,"55-64",G2576&gt;=65,"65+")</f>
        <v>35-44</v>
      </c>
      <c r="I2576">
        <v>4</v>
      </c>
      <c r="J2576" t="str" cm="1">
        <f t="array" ref="J2576">_xlfn.IFS(I2576&lt;3,"0-2 yrs",I2576&lt;7,"3-6 yrs",I2576&gt;=7,"7+ yrs")</f>
        <v>3-6 yrs</v>
      </c>
      <c r="K2576" s="2">
        <v>43999.64</v>
      </c>
      <c r="L2576" s="1">
        <v>59893.85</v>
      </c>
      <c r="M2576" s="1" t="s">
        <v>2972</v>
      </c>
      <c r="N2576">
        <v>2</v>
      </c>
      <c r="O2576" t="s">
        <v>2986</v>
      </c>
      <c r="P2576" t="s">
        <v>2986</v>
      </c>
      <c r="Q2576">
        <v>0</v>
      </c>
      <c r="R2576" t="s">
        <v>2959</v>
      </c>
    </row>
    <row r="2577" spans="1:18" x14ac:dyDescent="0.25">
      <c r="A2577">
        <v>15724145</v>
      </c>
      <c r="B2577" t="s">
        <v>1389</v>
      </c>
      <c r="C2577">
        <v>616</v>
      </c>
      <c r="D2577" t="str" cm="1">
        <f t="array" ref="D2577">_xlfn.IFS(C2577&lt;580,"Poor",C2577&lt;670,"Fair",C2577&lt;740,"Good",C2577&lt;800,"Very Good",C2577&gt;=800,"Excellent")</f>
        <v>Fair</v>
      </c>
      <c r="E2577" t="s">
        <v>25</v>
      </c>
      <c r="F2577" t="s">
        <v>22</v>
      </c>
      <c r="G2577">
        <v>29</v>
      </c>
      <c r="H2577" s="3" t="str" cm="1">
        <f t="array" ref="H2577">_xlfn.IFS(G2577&lt;25,"18-24",G2577&lt;35,"25-34",G2577&lt;45,"35-44",G2577&lt;55,"45-54",G2577&lt;65,"55-64",G2577&gt;=65,"65+")</f>
        <v>25-34</v>
      </c>
      <c r="I2577">
        <v>8</v>
      </c>
      <c r="J2577" t="str" cm="1">
        <f t="array" ref="J2577">_xlfn.IFS(I2577&lt;3,"0-2 yrs",I2577&lt;7,"3-6 yrs",I2577&gt;=7,"7+ yrs")</f>
        <v>7+ yrs</v>
      </c>
      <c r="K2577" s="2">
        <v>140746.13</v>
      </c>
      <c r="L2577" s="1">
        <v>149318.54999999999</v>
      </c>
      <c r="M2577" s="1" t="s">
        <v>2971</v>
      </c>
      <c r="N2577">
        <v>1</v>
      </c>
      <c r="O2577" t="s">
        <v>2986</v>
      </c>
      <c r="P2577" t="s">
        <v>2986</v>
      </c>
      <c r="Q2577">
        <v>0</v>
      </c>
      <c r="R2577" t="s">
        <v>2959</v>
      </c>
    </row>
    <row r="2578" spans="1:18" x14ac:dyDescent="0.25">
      <c r="A2578">
        <v>15704629</v>
      </c>
      <c r="B2578" t="s">
        <v>696</v>
      </c>
      <c r="C2578">
        <v>582</v>
      </c>
      <c r="D2578" t="str" cm="1">
        <f t="array" ref="D2578">_xlfn.IFS(C2578&lt;580,"Poor",C2578&lt;670,"Fair",C2578&lt;740,"Good",C2578&lt;800,"Very Good",C2578&gt;=800,"Excellent")</f>
        <v>Fair</v>
      </c>
      <c r="E2578" t="s">
        <v>12</v>
      </c>
      <c r="F2578" t="s">
        <v>13</v>
      </c>
      <c r="G2578">
        <v>32</v>
      </c>
      <c r="H2578" s="3" t="str" cm="1">
        <f t="array" ref="H2578">_xlfn.IFS(G2578&lt;25,"18-24",G2578&lt;35,"25-34",G2578&lt;45,"35-44",G2578&lt;55,"45-54",G2578&lt;65,"55-64",G2578&gt;=65,"65+")</f>
        <v>25-34</v>
      </c>
      <c r="I2578">
        <v>1</v>
      </c>
      <c r="J2578" t="str" cm="1">
        <f t="array" ref="J2578">_xlfn.IFS(I2578&lt;3,"0-2 yrs",I2578&lt;7,"3-6 yrs",I2578&gt;=7,"7+ yrs")</f>
        <v>0-2 yrs</v>
      </c>
      <c r="K2578" s="2">
        <v>152790.92000000001</v>
      </c>
      <c r="L2578" s="1">
        <v>116409.55</v>
      </c>
      <c r="M2578" s="1" t="s">
        <v>2971</v>
      </c>
      <c r="N2578">
        <v>1</v>
      </c>
      <c r="O2578" t="s">
        <v>14</v>
      </c>
      <c r="P2578" t="s">
        <v>14</v>
      </c>
      <c r="Q2578">
        <v>0</v>
      </c>
      <c r="R2578" t="s">
        <v>2959</v>
      </c>
    </row>
    <row r="2579" spans="1:18" x14ac:dyDescent="0.25">
      <c r="A2579">
        <v>15597896</v>
      </c>
      <c r="B2579" t="s">
        <v>1390</v>
      </c>
      <c r="C2579">
        <v>365</v>
      </c>
      <c r="D2579" t="str" cm="1">
        <f t="array" ref="D2579">_xlfn.IFS(C2579&lt;580,"Poor",C2579&lt;670,"Fair",C2579&lt;740,"Good",C2579&lt;800,"Very Good",C2579&gt;=800,"Excellent")</f>
        <v>Poor</v>
      </c>
      <c r="E2579" t="s">
        <v>25</v>
      </c>
      <c r="F2579" t="s">
        <v>22</v>
      </c>
      <c r="G2579">
        <v>30</v>
      </c>
      <c r="H2579" s="3" t="str" cm="1">
        <f t="array" ref="H2579">_xlfn.IFS(G2579&lt;25,"18-24",G2579&lt;35,"25-34",G2579&lt;45,"35-44",G2579&lt;55,"45-54",G2579&lt;65,"55-64",G2579&gt;=65,"65+")</f>
        <v>25-34</v>
      </c>
      <c r="I2579">
        <v>0</v>
      </c>
      <c r="J2579" t="str" cm="1">
        <f t="array" ref="J2579">_xlfn.IFS(I2579&lt;3,"0-2 yrs",I2579&lt;7,"3-6 yrs",I2579&gt;=7,"7+ yrs")</f>
        <v>0-2 yrs</v>
      </c>
      <c r="K2579" s="2">
        <v>81537.850000000006</v>
      </c>
      <c r="L2579" s="1">
        <v>127760.07</v>
      </c>
      <c r="M2579" s="1" t="s">
        <v>2971</v>
      </c>
      <c r="N2579">
        <v>1</v>
      </c>
      <c r="O2579" t="s">
        <v>2986</v>
      </c>
      <c r="P2579" t="s">
        <v>2986</v>
      </c>
      <c r="Q2579">
        <v>1</v>
      </c>
      <c r="R2579" t="s">
        <v>2957</v>
      </c>
    </row>
    <row r="2580" spans="1:18" x14ac:dyDescent="0.25">
      <c r="A2580">
        <v>15731790</v>
      </c>
      <c r="B2580" t="s">
        <v>266</v>
      </c>
      <c r="C2580">
        <v>697</v>
      </c>
      <c r="D2580" t="str" cm="1">
        <f t="array" ref="D2580">_xlfn.IFS(C2580&lt;580,"Poor",C2580&lt;670,"Fair",C2580&lt;740,"Good",C2580&lt;800,"Very Good",C2580&gt;=800,"Excellent")</f>
        <v>Good</v>
      </c>
      <c r="E2580" t="s">
        <v>25</v>
      </c>
      <c r="F2580" t="s">
        <v>13</v>
      </c>
      <c r="G2580">
        <v>38</v>
      </c>
      <c r="H2580" s="3" t="str" cm="1">
        <f t="array" ref="H2580">_xlfn.IFS(G2580&lt;25,"18-24",G2580&lt;35,"25-34",G2580&lt;45,"35-44",G2580&lt;55,"45-54",G2580&lt;65,"55-64",G2580&gt;=65,"65+")</f>
        <v>35-44</v>
      </c>
      <c r="I2580">
        <v>6</v>
      </c>
      <c r="J2580" t="str" cm="1">
        <f t="array" ref="J2580">_xlfn.IFS(I2580&lt;3,"0-2 yrs",I2580&lt;7,"3-6 yrs",I2580&gt;=7,"7+ yrs")</f>
        <v>3-6 yrs</v>
      </c>
      <c r="K2580" s="2">
        <v>7387.8</v>
      </c>
      <c r="L2580" s="1">
        <v>132591.35999999999</v>
      </c>
      <c r="M2580" s="1" t="s">
        <v>2971</v>
      </c>
      <c r="N2580">
        <v>1</v>
      </c>
      <c r="O2580" t="s">
        <v>14</v>
      </c>
      <c r="P2580" t="s">
        <v>14</v>
      </c>
      <c r="Q2580">
        <v>1</v>
      </c>
      <c r="R2580" t="s">
        <v>2957</v>
      </c>
    </row>
    <row r="2581" spans="1:18" x14ac:dyDescent="0.25">
      <c r="A2581">
        <v>15634719</v>
      </c>
      <c r="B2581" t="s">
        <v>709</v>
      </c>
      <c r="C2581">
        <v>704</v>
      </c>
      <c r="D2581" t="str" cm="1">
        <f t="array" ref="D2581">_xlfn.IFS(C2581&lt;580,"Poor",C2581&lt;670,"Fair",C2581&lt;740,"Good",C2581&lt;800,"Very Good",C2581&gt;=800,"Excellent")</f>
        <v>Good</v>
      </c>
      <c r="E2581" t="s">
        <v>12</v>
      </c>
      <c r="F2581" t="s">
        <v>22</v>
      </c>
      <c r="G2581">
        <v>31</v>
      </c>
      <c r="H2581" s="3" t="str" cm="1">
        <f t="array" ref="H2581">_xlfn.IFS(G2581&lt;25,"18-24",G2581&lt;35,"25-34",G2581&lt;45,"35-44",G2581&lt;55,"45-54",G2581&lt;65,"55-64",G2581&gt;=65,"65+")</f>
        <v>25-34</v>
      </c>
      <c r="I2581">
        <v>0</v>
      </c>
      <c r="J2581" t="str" cm="1">
        <f t="array" ref="J2581">_xlfn.IFS(I2581&lt;3,"0-2 yrs",I2581&lt;7,"3-6 yrs",I2581&gt;=7,"7+ yrs")</f>
        <v>0-2 yrs</v>
      </c>
      <c r="K2581" s="2">
        <v>183038.33</v>
      </c>
      <c r="L2581" s="1">
        <v>0</v>
      </c>
      <c r="M2581" s="1" t="s">
        <v>2984</v>
      </c>
      <c r="N2581">
        <v>2</v>
      </c>
      <c r="O2581" t="s">
        <v>2986</v>
      </c>
      <c r="P2581" t="s">
        <v>2986</v>
      </c>
      <c r="Q2581">
        <v>0</v>
      </c>
      <c r="R2581" t="s">
        <v>2959</v>
      </c>
    </row>
    <row r="2582" spans="1:18" x14ac:dyDescent="0.25">
      <c r="A2582">
        <v>15703205</v>
      </c>
      <c r="B2582" t="s">
        <v>549</v>
      </c>
      <c r="C2582">
        <v>656</v>
      </c>
      <c r="D2582" t="str" cm="1">
        <f t="array" ref="D2582">_xlfn.IFS(C2582&lt;580,"Poor",C2582&lt;670,"Fair",C2582&lt;740,"Good",C2582&lt;800,"Very Good",C2582&gt;=800,"Excellent")</f>
        <v>Fair</v>
      </c>
      <c r="E2582" t="s">
        <v>12</v>
      </c>
      <c r="F2582" t="s">
        <v>13</v>
      </c>
      <c r="G2582">
        <v>46</v>
      </c>
      <c r="H2582" s="3" t="str" cm="1">
        <f t="array" ref="H2582">_xlfn.IFS(G2582&lt;25,"18-24",G2582&lt;35,"25-34",G2582&lt;45,"35-44",G2582&lt;55,"45-54",G2582&lt;65,"55-64",G2582&gt;=65,"65+")</f>
        <v>45-54</v>
      </c>
      <c r="I2582">
        <v>5</v>
      </c>
      <c r="J2582" t="str" cm="1">
        <f t="array" ref="J2582">_xlfn.IFS(I2582&lt;3,"0-2 yrs",I2582&lt;7,"3-6 yrs",I2582&gt;=7,"7+ yrs")</f>
        <v>3-6 yrs</v>
      </c>
      <c r="K2582" s="2">
        <v>138849.06</v>
      </c>
      <c r="L2582" s="1">
        <v>113402.14</v>
      </c>
      <c r="M2582" s="1" t="s">
        <v>2971</v>
      </c>
      <c r="N2582">
        <v>2</v>
      </c>
      <c r="O2582" t="s">
        <v>14</v>
      </c>
      <c r="P2582" t="s">
        <v>14</v>
      </c>
      <c r="Q2582">
        <v>0</v>
      </c>
      <c r="R2582" t="s">
        <v>2959</v>
      </c>
    </row>
    <row r="2583" spans="1:18" x14ac:dyDescent="0.25">
      <c r="A2583">
        <v>15567333</v>
      </c>
      <c r="B2583" t="s">
        <v>1391</v>
      </c>
      <c r="C2583">
        <v>712</v>
      </c>
      <c r="D2583" t="str" cm="1">
        <f t="array" ref="D2583">_xlfn.IFS(C2583&lt;580,"Poor",C2583&lt;670,"Fair",C2583&lt;740,"Good",C2583&lt;800,"Very Good",C2583&gt;=800,"Excellent")</f>
        <v>Good</v>
      </c>
      <c r="E2583" t="s">
        <v>12</v>
      </c>
      <c r="F2583" t="s">
        <v>13</v>
      </c>
      <c r="G2583">
        <v>31</v>
      </c>
      <c r="H2583" s="3" t="str" cm="1">
        <f t="array" ref="H2583">_xlfn.IFS(G2583&lt;25,"18-24",G2583&lt;35,"25-34",G2583&lt;45,"35-44",G2583&lt;55,"45-54",G2583&lt;65,"55-64",G2583&gt;=65,"65+")</f>
        <v>25-34</v>
      </c>
      <c r="I2583">
        <v>7</v>
      </c>
      <c r="J2583" t="str" cm="1">
        <f t="array" ref="J2583">_xlfn.IFS(I2583&lt;3,"0-2 yrs",I2583&lt;7,"3-6 yrs",I2583&gt;=7,"7+ yrs")</f>
        <v>7+ yrs</v>
      </c>
      <c r="K2583" s="2">
        <v>170333.38</v>
      </c>
      <c r="L2583" s="1">
        <v>0</v>
      </c>
      <c r="M2583" s="1" t="s">
        <v>2984</v>
      </c>
      <c r="N2583">
        <v>2</v>
      </c>
      <c r="O2583" t="s">
        <v>2986</v>
      </c>
      <c r="P2583" t="s">
        <v>2986</v>
      </c>
      <c r="Q2583">
        <v>0</v>
      </c>
      <c r="R2583" t="s">
        <v>2959</v>
      </c>
    </row>
    <row r="2584" spans="1:18" x14ac:dyDescent="0.25">
      <c r="A2584">
        <v>15754537</v>
      </c>
      <c r="B2584" t="s">
        <v>128</v>
      </c>
      <c r="C2584">
        <v>748</v>
      </c>
      <c r="D2584" t="str" cm="1">
        <f t="array" ref="D2584">_xlfn.IFS(C2584&lt;580,"Poor",C2584&lt;670,"Fair",C2584&lt;740,"Good",C2584&lt;800,"Very Good",C2584&gt;=800,"Excellent")</f>
        <v>Very Good</v>
      </c>
      <c r="E2584" t="s">
        <v>12</v>
      </c>
      <c r="F2584" t="s">
        <v>22</v>
      </c>
      <c r="G2584">
        <v>40</v>
      </c>
      <c r="H2584" s="3" t="str" cm="1">
        <f t="array" ref="H2584">_xlfn.IFS(G2584&lt;25,"18-24",G2584&lt;35,"25-34",G2584&lt;45,"35-44",G2584&lt;55,"45-54",G2584&lt;65,"55-64",G2584&gt;=65,"65+")</f>
        <v>35-44</v>
      </c>
      <c r="I2584">
        <v>0</v>
      </c>
      <c r="J2584" t="str" cm="1">
        <f t="array" ref="J2584">_xlfn.IFS(I2584&lt;3,"0-2 yrs",I2584&lt;7,"3-6 yrs",I2584&gt;=7,"7+ yrs")</f>
        <v>0-2 yrs</v>
      </c>
      <c r="K2584" s="2">
        <v>60416.76</v>
      </c>
      <c r="L2584" s="1">
        <v>0</v>
      </c>
      <c r="M2584" s="1" t="s">
        <v>2984</v>
      </c>
      <c r="N2584">
        <v>1</v>
      </c>
      <c r="O2584" t="s">
        <v>2986</v>
      </c>
      <c r="P2584" t="s">
        <v>2986</v>
      </c>
      <c r="Q2584">
        <v>0</v>
      </c>
      <c r="R2584" t="s">
        <v>2959</v>
      </c>
    </row>
    <row r="2585" spans="1:18" x14ac:dyDescent="0.25">
      <c r="A2585">
        <v>15612030</v>
      </c>
      <c r="B2585" t="s">
        <v>1392</v>
      </c>
      <c r="C2585">
        <v>724</v>
      </c>
      <c r="D2585" t="str" cm="1">
        <f t="array" ref="D2585">_xlfn.IFS(C2585&lt;580,"Poor",C2585&lt;670,"Fair",C2585&lt;740,"Good",C2585&lt;800,"Very Good",C2585&gt;=800,"Excellent")</f>
        <v>Good</v>
      </c>
      <c r="E2585" t="s">
        <v>12</v>
      </c>
      <c r="F2585" t="s">
        <v>22</v>
      </c>
      <c r="G2585">
        <v>28</v>
      </c>
      <c r="H2585" s="3" t="str" cm="1">
        <f t="array" ref="H2585">_xlfn.IFS(G2585&lt;25,"18-24",G2585&lt;35,"25-34",G2585&lt;45,"35-44",G2585&lt;55,"45-54",G2585&lt;65,"55-64",G2585&gt;=65,"65+")</f>
        <v>25-34</v>
      </c>
      <c r="I2585">
        <v>9</v>
      </c>
      <c r="J2585" t="str" cm="1">
        <f t="array" ref="J2585">_xlfn.IFS(I2585&lt;3,"0-2 yrs",I2585&lt;7,"3-6 yrs",I2585&gt;=7,"7+ yrs")</f>
        <v>7+ yrs</v>
      </c>
      <c r="K2585" s="2">
        <v>100240.2</v>
      </c>
      <c r="L2585" s="1">
        <v>0</v>
      </c>
      <c r="M2585" s="1" t="s">
        <v>2984</v>
      </c>
      <c r="N2585">
        <v>2</v>
      </c>
      <c r="O2585" t="s">
        <v>14</v>
      </c>
      <c r="P2585" t="s">
        <v>14</v>
      </c>
      <c r="Q2585">
        <v>0</v>
      </c>
      <c r="R2585" t="s">
        <v>2959</v>
      </c>
    </row>
    <row r="2586" spans="1:18" x14ac:dyDescent="0.25">
      <c r="A2586">
        <v>15573242</v>
      </c>
      <c r="B2586" t="s">
        <v>1393</v>
      </c>
      <c r="C2586">
        <v>691</v>
      </c>
      <c r="D2586" t="str" cm="1">
        <f t="array" ref="D2586">_xlfn.IFS(C2586&lt;580,"Poor",C2586&lt;670,"Fair",C2586&lt;740,"Good",C2586&lt;800,"Very Good",C2586&gt;=800,"Excellent")</f>
        <v>Good</v>
      </c>
      <c r="E2586" t="s">
        <v>12</v>
      </c>
      <c r="F2586" t="s">
        <v>22</v>
      </c>
      <c r="G2586">
        <v>50</v>
      </c>
      <c r="H2586" s="3" t="str" cm="1">
        <f t="array" ref="H2586">_xlfn.IFS(G2586&lt;25,"18-24",G2586&lt;35,"25-34",G2586&lt;45,"35-44",G2586&lt;55,"45-54",G2586&lt;65,"55-64",G2586&gt;=65,"65+")</f>
        <v>45-54</v>
      </c>
      <c r="I2586">
        <v>6</v>
      </c>
      <c r="J2586" t="str" cm="1">
        <f t="array" ref="J2586">_xlfn.IFS(I2586&lt;3,"0-2 yrs",I2586&lt;7,"3-6 yrs",I2586&gt;=7,"7+ yrs")</f>
        <v>3-6 yrs</v>
      </c>
      <c r="K2586" s="2">
        <v>2704.98</v>
      </c>
      <c r="L2586" s="1">
        <v>136953.47</v>
      </c>
      <c r="M2586" s="1" t="s">
        <v>2971</v>
      </c>
      <c r="N2586">
        <v>1</v>
      </c>
      <c r="O2586" t="s">
        <v>14</v>
      </c>
      <c r="P2586" t="s">
        <v>14</v>
      </c>
      <c r="Q2586">
        <v>0</v>
      </c>
      <c r="R2586" t="s">
        <v>2959</v>
      </c>
    </row>
    <row r="2587" spans="1:18" x14ac:dyDescent="0.25">
      <c r="A2587">
        <v>15601892</v>
      </c>
      <c r="B2587" t="s">
        <v>77</v>
      </c>
      <c r="C2587">
        <v>563</v>
      </c>
      <c r="D2587" t="str" cm="1">
        <f t="array" ref="D2587">_xlfn.IFS(C2587&lt;580,"Poor",C2587&lt;670,"Fair",C2587&lt;740,"Good",C2587&lt;800,"Very Good",C2587&gt;=800,"Excellent")</f>
        <v>Poor</v>
      </c>
      <c r="E2587" t="s">
        <v>12</v>
      </c>
      <c r="F2587" t="s">
        <v>22</v>
      </c>
      <c r="G2587">
        <v>33</v>
      </c>
      <c r="H2587" s="3" t="str" cm="1">
        <f t="array" ref="H2587">_xlfn.IFS(G2587&lt;25,"18-24",G2587&lt;35,"25-34",G2587&lt;45,"35-44",G2587&lt;55,"45-54",G2587&lt;65,"55-64",G2587&gt;=65,"65+")</f>
        <v>25-34</v>
      </c>
      <c r="I2587">
        <v>8</v>
      </c>
      <c r="J2587" t="str" cm="1">
        <f t="array" ref="J2587">_xlfn.IFS(I2587&lt;3,"0-2 yrs",I2587&lt;7,"3-6 yrs",I2587&gt;=7,"7+ yrs")</f>
        <v>7+ yrs</v>
      </c>
      <c r="K2587" s="2">
        <v>68815.05</v>
      </c>
      <c r="L2587" s="1">
        <v>0</v>
      </c>
      <c r="M2587" s="1" t="s">
        <v>2984</v>
      </c>
      <c r="N2587">
        <v>2</v>
      </c>
      <c r="O2587" t="s">
        <v>14</v>
      </c>
      <c r="P2587" t="s">
        <v>14</v>
      </c>
      <c r="Q2587">
        <v>0</v>
      </c>
      <c r="R2587" t="s">
        <v>2959</v>
      </c>
    </row>
    <row r="2588" spans="1:18" x14ac:dyDescent="0.25">
      <c r="A2588">
        <v>15663885</v>
      </c>
      <c r="B2588" t="s">
        <v>1394</v>
      </c>
      <c r="C2588">
        <v>741</v>
      </c>
      <c r="D2588" t="str" cm="1">
        <f t="array" ref="D2588">_xlfn.IFS(C2588&lt;580,"Poor",C2588&lt;670,"Fair",C2588&lt;740,"Good",C2588&lt;800,"Very Good",C2588&gt;=800,"Excellent")</f>
        <v>Very Good</v>
      </c>
      <c r="E2588" t="s">
        <v>12</v>
      </c>
      <c r="F2588" t="s">
        <v>22</v>
      </c>
      <c r="G2588">
        <v>32</v>
      </c>
      <c r="H2588" s="3" t="str" cm="1">
        <f t="array" ref="H2588">_xlfn.IFS(G2588&lt;25,"18-24",G2588&lt;35,"25-34",G2588&lt;45,"35-44",G2588&lt;55,"45-54",G2588&lt;65,"55-64",G2588&gt;=65,"65+")</f>
        <v>25-34</v>
      </c>
      <c r="I2588">
        <v>5</v>
      </c>
      <c r="J2588" t="str" cm="1">
        <f t="array" ref="J2588">_xlfn.IFS(I2588&lt;3,"0-2 yrs",I2588&lt;7,"3-6 yrs",I2588&gt;=7,"7+ yrs")</f>
        <v>3-6 yrs</v>
      </c>
      <c r="K2588" s="2">
        <v>64839.23</v>
      </c>
      <c r="L2588" s="1">
        <v>0</v>
      </c>
      <c r="M2588" s="1" t="s">
        <v>2984</v>
      </c>
      <c r="N2588">
        <v>1</v>
      </c>
      <c r="O2588" t="s">
        <v>14</v>
      </c>
      <c r="P2588" t="s">
        <v>14</v>
      </c>
      <c r="Q2588">
        <v>0</v>
      </c>
      <c r="R2588" t="s">
        <v>2959</v>
      </c>
    </row>
    <row r="2589" spans="1:18" x14ac:dyDescent="0.25">
      <c r="A2589">
        <v>15701096</v>
      </c>
      <c r="B2589" t="s">
        <v>1395</v>
      </c>
      <c r="C2589">
        <v>778</v>
      </c>
      <c r="D2589" t="str" cm="1">
        <f t="array" ref="D2589">_xlfn.IFS(C2589&lt;580,"Poor",C2589&lt;670,"Fair",C2589&lt;740,"Good",C2589&lt;800,"Very Good",C2589&gt;=800,"Excellent")</f>
        <v>Very Good</v>
      </c>
      <c r="E2589" t="s">
        <v>12</v>
      </c>
      <c r="F2589" t="s">
        <v>22</v>
      </c>
      <c r="G2589">
        <v>44</v>
      </c>
      <c r="H2589" s="3" t="str" cm="1">
        <f t="array" ref="H2589">_xlfn.IFS(G2589&lt;25,"18-24",G2589&lt;35,"25-34",G2589&lt;45,"35-44",G2589&lt;55,"45-54",G2589&lt;65,"55-64",G2589&gt;=65,"65+")</f>
        <v>35-44</v>
      </c>
      <c r="I2589">
        <v>8</v>
      </c>
      <c r="J2589" t="str" cm="1">
        <f t="array" ref="J2589">_xlfn.IFS(I2589&lt;3,"0-2 yrs",I2589&lt;7,"3-6 yrs",I2589&gt;=7,"7+ yrs")</f>
        <v>7+ yrs</v>
      </c>
      <c r="K2589" s="2">
        <v>144494.94</v>
      </c>
      <c r="L2589" s="1">
        <v>123863.64</v>
      </c>
      <c r="M2589" s="1" t="s">
        <v>2971</v>
      </c>
      <c r="N2589">
        <v>1</v>
      </c>
      <c r="O2589" t="s">
        <v>2986</v>
      </c>
      <c r="P2589" t="s">
        <v>2986</v>
      </c>
      <c r="Q2589">
        <v>0</v>
      </c>
      <c r="R2589" t="s">
        <v>2959</v>
      </c>
    </row>
    <row r="2590" spans="1:18" x14ac:dyDescent="0.25">
      <c r="A2590">
        <v>15710450</v>
      </c>
      <c r="B2590" t="s">
        <v>1242</v>
      </c>
      <c r="C2590">
        <v>848</v>
      </c>
      <c r="D2590" t="str" cm="1">
        <f t="array" ref="D2590">_xlfn.IFS(C2590&lt;580,"Poor",C2590&lt;670,"Fair",C2590&lt;740,"Good",C2590&lt;800,"Very Good",C2590&gt;=800,"Excellent")</f>
        <v>Excellent</v>
      </c>
      <c r="E2590" t="s">
        <v>16</v>
      </c>
      <c r="F2590" t="s">
        <v>22</v>
      </c>
      <c r="G2590">
        <v>22</v>
      </c>
      <c r="H2590" s="3" t="str" cm="1">
        <f t="array" ref="H2590">_xlfn.IFS(G2590&lt;25,"18-24",G2590&lt;35,"25-34",G2590&lt;45,"35-44",G2590&lt;55,"45-54",G2590&lt;65,"55-64",G2590&gt;=65,"65+")</f>
        <v>18-24</v>
      </c>
      <c r="I2590">
        <v>7</v>
      </c>
      <c r="J2590" t="str" cm="1">
        <f t="array" ref="J2590">_xlfn.IFS(I2590&lt;3,"0-2 yrs",I2590&lt;7,"3-6 yrs",I2590&gt;=7,"7+ yrs")</f>
        <v>7+ yrs</v>
      </c>
      <c r="K2590" s="2">
        <v>185510.34</v>
      </c>
      <c r="L2590" s="1">
        <v>120811.89</v>
      </c>
      <c r="M2590" s="1" t="s">
        <v>2971</v>
      </c>
      <c r="N2590">
        <v>1</v>
      </c>
      <c r="O2590" t="s">
        <v>14</v>
      </c>
      <c r="P2590" t="s">
        <v>14</v>
      </c>
      <c r="Q2590">
        <v>0</v>
      </c>
      <c r="R2590" t="s">
        <v>2959</v>
      </c>
    </row>
    <row r="2591" spans="1:18" x14ac:dyDescent="0.25">
      <c r="A2591">
        <v>15790846</v>
      </c>
      <c r="B2591" t="s">
        <v>303</v>
      </c>
      <c r="C2591">
        <v>634</v>
      </c>
      <c r="D2591" t="str" cm="1">
        <f t="array" ref="D2591">_xlfn.IFS(C2591&lt;580,"Poor",C2591&lt;670,"Fair",C2591&lt;740,"Good",C2591&lt;800,"Very Good",C2591&gt;=800,"Excellent")</f>
        <v>Fair</v>
      </c>
      <c r="E2591" t="s">
        <v>25</v>
      </c>
      <c r="F2591" t="s">
        <v>22</v>
      </c>
      <c r="G2591">
        <v>38</v>
      </c>
      <c r="H2591" s="3" t="str" cm="1">
        <f t="array" ref="H2591">_xlfn.IFS(G2591&lt;25,"18-24",G2591&lt;35,"25-34",G2591&lt;45,"35-44",G2591&lt;55,"45-54",G2591&lt;65,"55-64",G2591&gt;=65,"65+")</f>
        <v>35-44</v>
      </c>
      <c r="I2591">
        <v>2</v>
      </c>
      <c r="J2591" t="str" cm="1">
        <f t="array" ref="J2591">_xlfn.IFS(I2591&lt;3,"0-2 yrs",I2591&lt;7,"3-6 yrs",I2591&gt;=7,"7+ yrs")</f>
        <v>0-2 yrs</v>
      </c>
      <c r="K2591" s="2">
        <v>56055.72</v>
      </c>
      <c r="L2591" s="1">
        <v>148430.54999999999</v>
      </c>
      <c r="M2591" s="1" t="s">
        <v>2971</v>
      </c>
      <c r="N2591">
        <v>1</v>
      </c>
      <c r="O2591" t="s">
        <v>14</v>
      </c>
      <c r="P2591" t="s">
        <v>14</v>
      </c>
      <c r="Q2591">
        <v>0</v>
      </c>
      <c r="R2591" t="s">
        <v>2959</v>
      </c>
    </row>
    <row r="2592" spans="1:18" x14ac:dyDescent="0.25">
      <c r="A2592">
        <v>15658956</v>
      </c>
      <c r="B2592" t="s">
        <v>940</v>
      </c>
      <c r="C2592">
        <v>505</v>
      </c>
      <c r="D2592" t="str" cm="1">
        <f t="array" ref="D2592">_xlfn.IFS(C2592&lt;580,"Poor",C2592&lt;670,"Fair",C2592&lt;740,"Good",C2592&lt;800,"Very Good",C2592&gt;=800,"Excellent")</f>
        <v>Poor</v>
      </c>
      <c r="E2592" t="s">
        <v>25</v>
      </c>
      <c r="F2592" t="s">
        <v>22</v>
      </c>
      <c r="G2592">
        <v>40</v>
      </c>
      <c r="H2592" s="3" t="str" cm="1">
        <f t="array" ref="H2592">_xlfn.IFS(G2592&lt;25,"18-24",G2592&lt;35,"25-34",G2592&lt;45,"35-44",G2592&lt;55,"45-54",G2592&lt;65,"55-64",G2592&gt;=65,"65+")</f>
        <v>35-44</v>
      </c>
      <c r="I2592">
        <v>6</v>
      </c>
      <c r="J2592" t="str" cm="1">
        <f t="array" ref="J2592">_xlfn.IFS(I2592&lt;3,"0-2 yrs",I2592&lt;7,"3-6 yrs",I2592&gt;=7,"7+ yrs")</f>
        <v>3-6 yrs</v>
      </c>
      <c r="K2592" s="2">
        <v>155061.97</v>
      </c>
      <c r="L2592" s="1">
        <v>47869.69</v>
      </c>
      <c r="M2592" s="1" t="s">
        <v>2984</v>
      </c>
      <c r="N2592">
        <v>2</v>
      </c>
      <c r="O2592" t="s">
        <v>14</v>
      </c>
      <c r="P2592" t="s">
        <v>14</v>
      </c>
      <c r="Q2592">
        <v>0</v>
      </c>
      <c r="R2592" t="s">
        <v>2959</v>
      </c>
    </row>
    <row r="2593" spans="1:18" x14ac:dyDescent="0.25">
      <c r="A2593">
        <v>15755223</v>
      </c>
      <c r="B2593" t="s">
        <v>1337</v>
      </c>
      <c r="C2593">
        <v>692</v>
      </c>
      <c r="D2593" t="str" cm="1">
        <f t="array" ref="D2593">_xlfn.IFS(C2593&lt;580,"Poor",C2593&lt;670,"Fair",C2593&lt;740,"Good",C2593&lt;800,"Very Good",C2593&gt;=800,"Excellent")</f>
        <v>Good</v>
      </c>
      <c r="E2593" t="s">
        <v>25</v>
      </c>
      <c r="F2593" t="s">
        <v>22</v>
      </c>
      <c r="G2593">
        <v>53</v>
      </c>
      <c r="H2593" s="3" t="str" cm="1">
        <f t="array" ref="H2593">_xlfn.IFS(G2593&lt;25,"18-24",G2593&lt;35,"25-34",G2593&lt;45,"35-44",G2593&lt;55,"45-54",G2593&lt;65,"55-64",G2593&gt;=65,"65+")</f>
        <v>45-54</v>
      </c>
      <c r="I2593">
        <v>7</v>
      </c>
      <c r="J2593" t="str" cm="1">
        <f t="array" ref="J2593">_xlfn.IFS(I2593&lt;3,"0-2 yrs",I2593&lt;7,"3-6 yrs",I2593&gt;=7,"7+ yrs")</f>
        <v>7+ yrs</v>
      </c>
      <c r="K2593" s="2">
        <v>119817.19</v>
      </c>
      <c r="L2593" s="1">
        <v>150926.99</v>
      </c>
      <c r="M2593" s="1" t="s">
        <v>2983</v>
      </c>
      <c r="N2593">
        <v>2</v>
      </c>
      <c r="O2593" t="s">
        <v>2986</v>
      </c>
      <c r="P2593" t="s">
        <v>2986</v>
      </c>
      <c r="Q2593">
        <v>0</v>
      </c>
      <c r="R2593" t="s">
        <v>2959</v>
      </c>
    </row>
    <row r="2594" spans="1:18" x14ac:dyDescent="0.25">
      <c r="A2594">
        <v>15787318</v>
      </c>
      <c r="B2594" t="s">
        <v>1396</v>
      </c>
      <c r="C2594">
        <v>537</v>
      </c>
      <c r="D2594" t="str" cm="1">
        <f t="array" ref="D2594">_xlfn.IFS(C2594&lt;580,"Poor",C2594&lt;670,"Fair",C2594&lt;740,"Good",C2594&lt;800,"Very Good",C2594&gt;=800,"Excellent")</f>
        <v>Poor</v>
      </c>
      <c r="E2594" t="s">
        <v>25</v>
      </c>
      <c r="F2594" t="s">
        <v>13</v>
      </c>
      <c r="G2594">
        <v>47</v>
      </c>
      <c r="H2594" s="3" t="str" cm="1">
        <f t="array" ref="H2594">_xlfn.IFS(G2594&lt;25,"18-24",G2594&lt;35,"25-34",G2594&lt;45,"35-44",G2594&lt;55,"45-54",G2594&lt;65,"55-64",G2594&gt;=65,"65+")</f>
        <v>45-54</v>
      </c>
      <c r="I2594">
        <v>6</v>
      </c>
      <c r="J2594" t="str" cm="1">
        <f t="array" ref="J2594">_xlfn.IFS(I2594&lt;3,"0-2 yrs",I2594&lt;7,"3-6 yrs",I2594&gt;=7,"7+ yrs")</f>
        <v>3-6 yrs</v>
      </c>
      <c r="K2594" s="2">
        <v>16259.64</v>
      </c>
      <c r="L2594" s="1">
        <v>103163.35</v>
      </c>
      <c r="M2594" s="1" t="s">
        <v>2971</v>
      </c>
      <c r="N2594">
        <v>1</v>
      </c>
      <c r="O2594" t="s">
        <v>2986</v>
      </c>
      <c r="P2594" t="s">
        <v>2986</v>
      </c>
      <c r="Q2594">
        <v>1</v>
      </c>
      <c r="R2594" t="s">
        <v>2957</v>
      </c>
    </row>
    <row r="2595" spans="1:18" x14ac:dyDescent="0.25">
      <c r="A2595">
        <v>15737310</v>
      </c>
      <c r="B2595" t="s">
        <v>806</v>
      </c>
      <c r="C2595">
        <v>633</v>
      </c>
      <c r="D2595" t="str" cm="1">
        <f t="array" ref="D2595">_xlfn.IFS(C2595&lt;580,"Poor",C2595&lt;670,"Fair",C2595&lt;740,"Good",C2595&lt;800,"Very Good",C2595&gt;=800,"Excellent")</f>
        <v>Fair</v>
      </c>
      <c r="E2595" t="s">
        <v>12</v>
      </c>
      <c r="F2595" t="s">
        <v>22</v>
      </c>
      <c r="G2595">
        <v>29</v>
      </c>
      <c r="H2595" s="3" t="str" cm="1">
        <f t="array" ref="H2595">_xlfn.IFS(G2595&lt;25,"18-24",G2595&lt;35,"25-34",G2595&lt;45,"35-44",G2595&lt;55,"45-54",G2595&lt;65,"55-64",G2595&gt;=65,"65+")</f>
        <v>25-34</v>
      </c>
      <c r="I2595">
        <v>10</v>
      </c>
      <c r="J2595" t="str" cm="1">
        <f t="array" ref="J2595">_xlfn.IFS(I2595&lt;3,"0-2 yrs",I2595&lt;7,"3-6 yrs",I2595&gt;=7,"7+ yrs")</f>
        <v>7+ yrs</v>
      </c>
      <c r="K2595" s="2">
        <v>184654.87</v>
      </c>
      <c r="L2595" s="1">
        <v>130206.28</v>
      </c>
      <c r="M2595" s="1" t="s">
        <v>2971</v>
      </c>
      <c r="N2595">
        <v>1</v>
      </c>
      <c r="O2595" t="s">
        <v>2986</v>
      </c>
      <c r="P2595" t="s">
        <v>2986</v>
      </c>
      <c r="Q2595">
        <v>0</v>
      </c>
      <c r="R2595" t="s">
        <v>2959</v>
      </c>
    </row>
    <row r="2596" spans="1:18" x14ac:dyDescent="0.25">
      <c r="A2596">
        <v>15763665</v>
      </c>
      <c r="B2596" t="s">
        <v>1092</v>
      </c>
      <c r="C2596">
        <v>833</v>
      </c>
      <c r="D2596" t="str" cm="1">
        <f t="array" ref="D2596">_xlfn.IFS(C2596&lt;580,"Poor",C2596&lt;670,"Fair",C2596&lt;740,"Good",C2596&lt;800,"Very Good",C2596&gt;=800,"Excellent")</f>
        <v>Excellent</v>
      </c>
      <c r="E2596" t="s">
        <v>12</v>
      </c>
      <c r="F2596" t="s">
        <v>13</v>
      </c>
      <c r="G2596">
        <v>28</v>
      </c>
      <c r="H2596" s="3" t="str" cm="1">
        <f t="array" ref="H2596">_xlfn.IFS(G2596&lt;25,"18-24",G2596&lt;35,"25-34",G2596&lt;45,"35-44",G2596&lt;55,"45-54",G2596&lt;65,"55-64",G2596&gt;=65,"65+")</f>
        <v>25-34</v>
      </c>
      <c r="I2596">
        <v>4</v>
      </c>
      <c r="J2596" t="str" cm="1">
        <f t="array" ref="J2596">_xlfn.IFS(I2596&lt;3,"0-2 yrs",I2596&lt;7,"3-6 yrs",I2596&gt;=7,"7+ yrs")</f>
        <v>3-6 yrs</v>
      </c>
      <c r="K2596" s="2">
        <v>5278.78</v>
      </c>
      <c r="L2596" s="1">
        <v>136674.51</v>
      </c>
      <c r="M2596" s="1" t="s">
        <v>2971</v>
      </c>
      <c r="N2596">
        <v>2</v>
      </c>
      <c r="O2596" t="s">
        <v>2986</v>
      </c>
      <c r="P2596" t="s">
        <v>2986</v>
      </c>
      <c r="Q2596">
        <v>0</v>
      </c>
      <c r="R2596" t="s">
        <v>2959</v>
      </c>
    </row>
    <row r="2597" spans="1:18" x14ac:dyDescent="0.25">
      <c r="A2597">
        <v>15668818</v>
      </c>
      <c r="B2597" t="s">
        <v>1397</v>
      </c>
      <c r="C2597">
        <v>592</v>
      </c>
      <c r="D2597" t="str" cm="1">
        <f t="array" ref="D2597">_xlfn.IFS(C2597&lt;580,"Poor",C2597&lt;670,"Fair",C2597&lt;740,"Good",C2597&lt;800,"Very Good",C2597&gt;=800,"Excellent")</f>
        <v>Fair</v>
      </c>
      <c r="E2597" t="s">
        <v>16</v>
      </c>
      <c r="F2597" t="s">
        <v>13</v>
      </c>
      <c r="G2597">
        <v>40</v>
      </c>
      <c r="H2597" s="3" t="str" cm="1">
        <f t="array" ref="H2597">_xlfn.IFS(G2597&lt;25,"18-24",G2597&lt;35,"25-34",G2597&lt;45,"35-44",G2597&lt;55,"45-54",G2597&lt;65,"55-64",G2597&gt;=65,"65+")</f>
        <v>35-44</v>
      </c>
      <c r="I2597">
        <v>2</v>
      </c>
      <c r="J2597" t="str" cm="1">
        <f t="array" ref="J2597">_xlfn.IFS(I2597&lt;3,"0-2 yrs",I2597&lt;7,"3-6 yrs",I2597&gt;=7,"7+ yrs")</f>
        <v>0-2 yrs</v>
      </c>
      <c r="K2597" s="2">
        <v>113244.73</v>
      </c>
      <c r="L2597" s="1">
        <v>200322.45</v>
      </c>
      <c r="M2597" s="1" t="s">
        <v>2983</v>
      </c>
      <c r="N2597">
        <v>1</v>
      </c>
      <c r="O2597" t="s">
        <v>14</v>
      </c>
      <c r="P2597" t="s">
        <v>14</v>
      </c>
      <c r="Q2597">
        <v>0</v>
      </c>
      <c r="R2597" t="s">
        <v>2959</v>
      </c>
    </row>
    <row r="2598" spans="1:18" x14ac:dyDescent="0.25">
      <c r="A2598">
        <v>15765812</v>
      </c>
      <c r="B2598" t="s">
        <v>68</v>
      </c>
      <c r="C2598">
        <v>587</v>
      </c>
      <c r="D2598" t="str" cm="1">
        <f t="array" ref="D2598">_xlfn.IFS(C2598&lt;580,"Poor",C2598&lt;670,"Fair",C2598&lt;740,"Good",C2598&lt;800,"Very Good",C2598&gt;=800,"Excellent")</f>
        <v>Fair</v>
      </c>
      <c r="E2598" t="s">
        <v>16</v>
      </c>
      <c r="F2598" t="s">
        <v>22</v>
      </c>
      <c r="G2598">
        <v>48</v>
      </c>
      <c r="H2598" s="3" t="str" cm="1">
        <f t="array" ref="H2598">_xlfn.IFS(G2598&lt;25,"18-24",G2598&lt;35,"25-34",G2598&lt;45,"35-44",G2598&lt;55,"45-54",G2598&lt;65,"55-64",G2598&gt;=65,"65+")</f>
        <v>45-54</v>
      </c>
      <c r="I2598">
        <v>1</v>
      </c>
      <c r="J2598" t="str" cm="1">
        <f t="array" ref="J2598">_xlfn.IFS(I2598&lt;3,"0-2 yrs",I2598&lt;7,"3-6 yrs",I2598&gt;=7,"7+ yrs")</f>
        <v>0-2 yrs</v>
      </c>
      <c r="K2598" s="2">
        <v>8908</v>
      </c>
      <c r="L2598" s="1">
        <v>0</v>
      </c>
      <c r="M2598" s="1" t="s">
        <v>2984</v>
      </c>
      <c r="N2598">
        <v>2</v>
      </c>
      <c r="O2598" t="s">
        <v>14</v>
      </c>
      <c r="P2598" t="s">
        <v>14</v>
      </c>
      <c r="Q2598">
        <v>0</v>
      </c>
      <c r="R2598" t="s">
        <v>2959</v>
      </c>
    </row>
    <row r="2599" spans="1:18" x14ac:dyDescent="0.25">
      <c r="A2599">
        <v>15704844</v>
      </c>
      <c r="B2599" t="s">
        <v>373</v>
      </c>
      <c r="C2599">
        <v>550</v>
      </c>
      <c r="D2599" t="str" cm="1">
        <f t="array" ref="D2599">_xlfn.IFS(C2599&lt;580,"Poor",C2599&lt;670,"Fair",C2599&lt;740,"Good",C2599&lt;800,"Very Good",C2599&gt;=800,"Excellent")</f>
        <v>Poor</v>
      </c>
      <c r="E2599" t="s">
        <v>16</v>
      </c>
      <c r="F2599" t="s">
        <v>22</v>
      </c>
      <c r="G2599">
        <v>62</v>
      </c>
      <c r="H2599" s="3" t="str" cm="1">
        <f t="array" ref="H2599">_xlfn.IFS(G2599&lt;25,"18-24",G2599&lt;35,"25-34",G2599&lt;45,"35-44",G2599&lt;55,"45-54",G2599&lt;65,"55-64",G2599&gt;=65,"65+")</f>
        <v>55-64</v>
      </c>
      <c r="I2599">
        <v>7</v>
      </c>
      <c r="J2599" t="str" cm="1">
        <f t="array" ref="J2599">_xlfn.IFS(I2599&lt;3,"0-2 yrs",I2599&lt;7,"3-6 yrs",I2599&gt;=7,"7+ yrs")</f>
        <v>7+ yrs</v>
      </c>
      <c r="K2599" s="2">
        <v>64490.67</v>
      </c>
      <c r="L2599" s="1">
        <v>80927.56</v>
      </c>
      <c r="M2599" s="1" t="s">
        <v>2972</v>
      </c>
      <c r="N2599">
        <v>1</v>
      </c>
      <c r="O2599" t="s">
        <v>14</v>
      </c>
      <c r="P2599" t="s">
        <v>14</v>
      </c>
      <c r="Q2599">
        <v>0</v>
      </c>
      <c r="R2599" t="s">
        <v>2959</v>
      </c>
    </row>
    <row r="2600" spans="1:18" x14ac:dyDescent="0.25">
      <c r="A2600">
        <v>15744582</v>
      </c>
      <c r="B2600" t="s">
        <v>1398</v>
      </c>
      <c r="C2600">
        <v>680</v>
      </c>
      <c r="D2600" t="str" cm="1">
        <f t="array" ref="D2600">_xlfn.IFS(C2600&lt;580,"Poor",C2600&lt;670,"Fair",C2600&lt;740,"Good",C2600&lt;800,"Very Good",C2600&gt;=800,"Excellent")</f>
        <v>Good</v>
      </c>
      <c r="E2600" t="s">
        <v>12</v>
      </c>
      <c r="F2600" t="s">
        <v>13</v>
      </c>
      <c r="G2600">
        <v>24</v>
      </c>
      <c r="H2600" s="3" t="str" cm="1">
        <f t="array" ref="H2600">_xlfn.IFS(G2600&lt;25,"18-24",G2600&lt;35,"25-34",G2600&lt;45,"35-44",G2600&lt;55,"45-54",G2600&lt;65,"55-64",G2600&gt;=65,"65+")</f>
        <v>18-24</v>
      </c>
      <c r="I2600">
        <v>10</v>
      </c>
      <c r="J2600" t="str" cm="1">
        <f t="array" ref="J2600">_xlfn.IFS(I2600&lt;3,"0-2 yrs",I2600&lt;7,"3-6 yrs",I2600&gt;=7,"7+ yrs")</f>
        <v>7+ yrs</v>
      </c>
      <c r="K2600" s="2">
        <v>154971.63</v>
      </c>
      <c r="L2600" s="1">
        <v>0</v>
      </c>
      <c r="M2600" s="1" t="s">
        <v>2984</v>
      </c>
      <c r="N2600">
        <v>3</v>
      </c>
      <c r="O2600" t="s">
        <v>2986</v>
      </c>
      <c r="P2600" t="s">
        <v>2986</v>
      </c>
      <c r="Q2600">
        <v>1</v>
      </c>
      <c r="R2600" t="s">
        <v>2957</v>
      </c>
    </row>
    <row r="2601" spans="1:18" x14ac:dyDescent="0.25">
      <c r="A2601">
        <v>15616700</v>
      </c>
      <c r="B2601" t="s">
        <v>1399</v>
      </c>
      <c r="C2601">
        <v>622</v>
      </c>
      <c r="D2601" t="str" cm="1">
        <f t="array" ref="D2601">_xlfn.IFS(C2601&lt;580,"Poor",C2601&lt;670,"Fair",C2601&lt;740,"Good",C2601&lt;800,"Very Good",C2601&gt;=800,"Excellent")</f>
        <v>Fair</v>
      </c>
      <c r="E2601" t="s">
        <v>16</v>
      </c>
      <c r="F2601" t="s">
        <v>13</v>
      </c>
      <c r="G2601">
        <v>41</v>
      </c>
      <c r="H2601" s="3" t="str" cm="1">
        <f t="array" ref="H2601">_xlfn.IFS(G2601&lt;25,"18-24",G2601&lt;35,"25-34",G2601&lt;45,"35-44",G2601&lt;55,"45-54",G2601&lt;65,"55-64",G2601&gt;=65,"65+")</f>
        <v>35-44</v>
      </c>
      <c r="I2601">
        <v>9</v>
      </c>
      <c r="J2601" t="str" cm="1">
        <f t="array" ref="J2601">_xlfn.IFS(I2601&lt;3,"0-2 yrs",I2601&lt;7,"3-6 yrs",I2601&gt;=7,"7+ yrs")</f>
        <v>7+ yrs</v>
      </c>
      <c r="K2601" s="2">
        <v>155786.39000000001</v>
      </c>
      <c r="L2601" s="1">
        <v>0</v>
      </c>
      <c r="M2601" s="1" t="s">
        <v>2984</v>
      </c>
      <c r="N2601">
        <v>2</v>
      </c>
      <c r="O2601" t="s">
        <v>14</v>
      </c>
      <c r="P2601" t="s">
        <v>14</v>
      </c>
      <c r="Q2601">
        <v>0</v>
      </c>
      <c r="R2601" t="s">
        <v>2959</v>
      </c>
    </row>
    <row r="2602" spans="1:18" x14ac:dyDescent="0.25">
      <c r="A2602">
        <v>15683521</v>
      </c>
      <c r="B2602" t="s">
        <v>1085</v>
      </c>
      <c r="C2602">
        <v>594</v>
      </c>
      <c r="D2602" t="str" cm="1">
        <f t="array" ref="D2602">_xlfn.IFS(C2602&lt;580,"Poor",C2602&lt;670,"Fair",C2602&lt;740,"Good",C2602&lt;800,"Very Good",C2602&gt;=800,"Excellent")</f>
        <v>Fair</v>
      </c>
      <c r="E2602" t="s">
        <v>25</v>
      </c>
      <c r="F2602" t="s">
        <v>22</v>
      </c>
      <c r="G2602">
        <v>28</v>
      </c>
      <c r="H2602" s="3" t="str" cm="1">
        <f t="array" ref="H2602">_xlfn.IFS(G2602&lt;25,"18-24",G2602&lt;35,"25-34",G2602&lt;45,"35-44",G2602&lt;55,"45-54",G2602&lt;65,"55-64",G2602&gt;=65,"65+")</f>
        <v>25-34</v>
      </c>
      <c r="I2602">
        <v>0</v>
      </c>
      <c r="J2602" t="str" cm="1">
        <f t="array" ref="J2602">_xlfn.IFS(I2602&lt;3,"0-2 yrs",I2602&lt;7,"3-6 yrs",I2602&gt;=7,"7+ yrs")</f>
        <v>0-2 yrs</v>
      </c>
      <c r="K2602" s="2">
        <v>129084.82</v>
      </c>
      <c r="L2602" s="1">
        <v>142574.71</v>
      </c>
      <c r="M2602" s="1" t="s">
        <v>2971</v>
      </c>
      <c r="N2602">
        <v>2</v>
      </c>
      <c r="O2602" t="s">
        <v>2986</v>
      </c>
      <c r="P2602" t="s">
        <v>2986</v>
      </c>
      <c r="Q2602">
        <v>0</v>
      </c>
      <c r="R2602" t="s">
        <v>2959</v>
      </c>
    </row>
    <row r="2603" spans="1:18" x14ac:dyDescent="0.25">
      <c r="A2603">
        <v>15583049</v>
      </c>
      <c r="B2603" t="s">
        <v>91</v>
      </c>
      <c r="C2603">
        <v>643</v>
      </c>
      <c r="D2603" t="str" cm="1">
        <f t="array" ref="D2603">_xlfn.IFS(C2603&lt;580,"Poor",C2603&lt;670,"Fair",C2603&lt;740,"Good",C2603&lt;800,"Very Good",C2603&gt;=800,"Excellent")</f>
        <v>Fair</v>
      </c>
      <c r="E2603" t="s">
        <v>25</v>
      </c>
      <c r="F2603" t="s">
        <v>13</v>
      </c>
      <c r="G2603">
        <v>34</v>
      </c>
      <c r="H2603" s="3" t="str" cm="1">
        <f t="array" ref="H2603">_xlfn.IFS(G2603&lt;25,"18-24",G2603&lt;35,"25-34",G2603&lt;45,"35-44",G2603&lt;55,"45-54",G2603&lt;65,"55-64",G2603&gt;=65,"65+")</f>
        <v>25-34</v>
      </c>
      <c r="I2603">
        <v>7</v>
      </c>
      <c r="J2603" t="str" cm="1">
        <f t="array" ref="J2603">_xlfn.IFS(I2603&lt;3,"0-2 yrs",I2603&lt;7,"3-6 yrs",I2603&gt;=7,"7+ yrs")</f>
        <v>7+ yrs</v>
      </c>
      <c r="K2603" s="2">
        <v>188533.11</v>
      </c>
      <c r="L2603" s="1">
        <v>160426.07</v>
      </c>
      <c r="M2603" s="1" t="s">
        <v>2983</v>
      </c>
      <c r="N2603">
        <v>1</v>
      </c>
      <c r="O2603" t="s">
        <v>14</v>
      </c>
      <c r="P2603" t="s">
        <v>14</v>
      </c>
      <c r="Q2603">
        <v>0</v>
      </c>
      <c r="R2603" t="s">
        <v>2959</v>
      </c>
    </row>
    <row r="2604" spans="1:18" x14ac:dyDescent="0.25">
      <c r="A2604">
        <v>15643752</v>
      </c>
      <c r="B2604" t="s">
        <v>169</v>
      </c>
      <c r="C2604">
        <v>540</v>
      </c>
      <c r="D2604" t="str" cm="1">
        <f t="array" ref="D2604">_xlfn.IFS(C2604&lt;580,"Poor",C2604&lt;670,"Fair",C2604&lt;740,"Good",C2604&lt;800,"Very Good",C2604&gt;=800,"Excellent")</f>
        <v>Poor</v>
      </c>
      <c r="E2604" t="s">
        <v>12</v>
      </c>
      <c r="F2604" t="s">
        <v>22</v>
      </c>
      <c r="G2604">
        <v>25</v>
      </c>
      <c r="H2604" s="3" t="str" cm="1">
        <f t="array" ref="H2604">_xlfn.IFS(G2604&lt;25,"18-24",G2604&lt;35,"25-34",G2604&lt;45,"35-44",G2604&lt;55,"45-54",G2604&lt;65,"55-64",G2604&gt;=65,"65+")</f>
        <v>25-34</v>
      </c>
      <c r="I2604">
        <v>5</v>
      </c>
      <c r="J2604" t="str" cm="1">
        <f t="array" ref="J2604">_xlfn.IFS(I2604&lt;3,"0-2 yrs",I2604&lt;7,"3-6 yrs",I2604&gt;=7,"7+ yrs")</f>
        <v>3-6 yrs</v>
      </c>
      <c r="K2604" s="2">
        <v>13411.67</v>
      </c>
      <c r="L2604" s="1">
        <v>116160.23</v>
      </c>
      <c r="M2604" s="1" t="s">
        <v>2971</v>
      </c>
      <c r="N2604">
        <v>1</v>
      </c>
      <c r="O2604" t="s">
        <v>2986</v>
      </c>
      <c r="P2604" t="s">
        <v>2986</v>
      </c>
      <c r="Q2604">
        <v>0</v>
      </c>
      <c r="R2604" t="s">
        <v>2959</v>
      </c>
    </row>
    <row r="2605" spans="1:18" x14ac:dyDescent="0.25">
      <c r="A2605">
        <v>15620398</v>
      </c>
      <c r="B2605" t="s">
        <v>20</v>
      </c>
      <c r="C2605">
        <v>635</v>
      </c>
      <c r="D2605" t="str" cm="1">
        <f t="array" ref="D2605">_xlfn.IFS(C2605&lt;580,"Poor",C2605&lt;670,"Fair",C2605&lt;740,"Good",C2605&lt;800,"Very Good",C2605&gt;=800,"Excellent")</f>
        <v>Fair</v>
      </c>
      <c r="E2605" t="s">
        <v>16</v>
      </c>
      <c r="F2605" t="s">
        <v>13</v>
      </c>
      <c r="G2605">
        <v>34</v>
      </c>
      <c r="H2605" s="3" t="str" cm="1">
        <f t="array" ref="H2605">_xlfn.IFS(G2605&lt;25,"18-24",G2605&lt;35,"25-34",G2605&lt;45,"35-44",G2605&lt;55,"45-54",G2605&lt;65,"55-64",G2605&gt;=65,"65+")</f>
        <v>25-34</v>
      </c>
      <c r="I2605">
        <v>5</v>
      </c>
      <c r="J2605" t="str" cm="1">
        <f t="array" ref="J2605">_xlfn.IFS(I2605&lt;3,"0-2 yrs",I2605&lt;7,"3-6 yrs",I2605&gt;=7,"7+ yrs")</f>
        <v>3-6 yrs</v>
      </c>
      <c r="K2605" s="2">
        <v>15733.19</v>
      </c>
      <c r="L2605" s="1">
        <v>98683.47</v>
      </c>
      <c r="M2605" s="1" t="s">
        <v>2972</v>
      </c>
      <c r="N2605">
        <v>2</v>
      </c>
      <c r="O2605" t="s">
        <v>2986</v>
      </c>
      <c r="P2605" t="s">
        <v>2986</v>
      </c>
      <c r="Q2605">
        <v>0</v>
      </c>
      <c r="R2605" t="s">
        <v>2959</v>
      </c>
    </row>
    <row r="2606" spans="1:18" x14ac:dyDescent="0.25">
      <c r="A2606">
        <v>15715707</v>
      </c>
      <c r="B2606" t="s">
        <v>1400</v>
      </c>
      <c r="C2606">
        <v>657</v>
      </c>
      <c r="D2606" t="str" cm="1">
        <f t="array" ref="D2606">_xlfn.IFS(C2606&lt;580,"Poor",C2606&lt;670,"Fair",C2606&lt;740,"Good",C2606&lt;800,"Very Good",C2606&gt;=800,"Excellent")</f>
        <v>Fair</v>
      </c>
      <c r="E2606" t="s">
        <v>12</v>
      </c>
      <c r="F2606" t="s">
        <v>22</v>
      </c>
      <c r="G2606">
        <v>32</v>
      </c>
      <c r="H2606" s="3" t="str" cm="1">
        <f t="array" ref="H2606">_xlfn.IFS(G2606&lt;25,"18-24",G2606&lt;35,"25-34",G2606&lt;45,"35-44",G2606&lt;55,"45-54",G2606&lt;65,"55-64",G2606&gt;=65,"65+")</f>
        <v>25-34</v>
      </c>
      <c r="I2606">
        <v>3</v>
      </c>
      <c r="J2606" t="str" cm="1">
        <f t="array" ref="J2606">_xlfn.IFS(I2606&lt;3,"0-2 yrs",I2606&lt;7,"3-6 yrs",I2606&gt;=7,"7+ yrs")</f>
        <v>3-6 yrs</v>
      </c>
      <c r="K2606" s="2">
        <v>73127.61</v>
      </c>
      <c r="L2606" s="1">
        <v>118829.03</v>
      </c>
      <c r="M2606" s="1" t="s">
        <v>2971</v>
      </c>
      <c r="N2606">
        <v>2</v>
      </c>
      <c r="O2606" t="s">
        <v>14</v>
      </c>
      <c r="P2606" t="s">
        <v>14</v>
      </c>
      <c r="Q2606">
        <v>0</v>
      </c>
      <c r="R2606" t="s">
        <v>2959</v>
      </c>
    </row>
    <row r="2607" spans="1:18" x14ac:dyDescent="0.25">
      <c r="A2607">
        <v>15814209</v>
      </c>
      <c r="B2607" t="s">
        <v>109</v>
      </c>
      <c r="C2607">
        <v>814</v>
      </c>
      <c r="D2607" t="str" cm="1">
        <f t="array" ref="D2607">_xlfn.IFS(C2607&lt;580,"Poor",C2607&lt;670,"Fair",C2607&lt;740,"Good",C2607&lt;800,"Very Good",C2607&gt;=800,"Excellent")</f>
        <v>Excellent</v>
      </c>
      <c r="E2607" t="s">
        <v>12</v>
      </c>
      <c r="F2607" t="s">
        <v>22</v>
      </c>
      <c r="G2607">
        <v>31</v>
      </c>
      <c r="H2607" s="3" t="str" cm="1">
        <f t="array" ref="H2607">_xlfn.IFS(G2607&lt;25,"18-24",G2607&lt;35,"25-34",G2607&lt;45,"35-44",G2607&lt;55,"45-54",G2607&lt;65,"55-64",G2607&gt;=65,"65+")</f>
        <v>25-34</v>
      </c>
      <c r="I2607">
        <v>1</v>
      </c>
      <c r="J2607" t="str" cm="1">
        <f t="array" ref="J2607">_xlfn.IFS(I2607&lt;3,"0-2 yrs",I2607&lt;7,"3-6 yrs",I2607&gt;=7,"7+ yrs")</f>
        <v>0-2 yrs</v>
      </c>
      <c r="K2607" s="2">
        <v>101704.19</v>
      </c>
      <c r="L2607" s="1">
        <v>118870.92</v>
      </c>
      <c r="M2607" s="1" t="s">
        <v>2971</v>
      </c>
      <c r="N2607">
        <v>1</v>
      </c>
      <c r="O2607" t="s">
        <v>2986</v>
      </c>
      <c r="P2607" t="s">
        <v>2986</v>
      </c>
      <c r="Q2607">
        <v>0</v>
      </c>
      <c r="R2607" t="s">
        <v>2959</v>
      </c>
    </row>
    <row r="2608" spans="1:18" x14ac:dyDescent="0.25">
      <c r="A2608">
        <v>15733768</v>
      </c>
      <c r="B2608" t="s">
        <v>634</v>
      </c>
      <c r="C2608">
        <v>600</v>
      </c>
      <c r="D2608" t="str" cm="1">
        <f t="array" ref="D2608">_xlfn.IFS(C2608&lt;580,"Poor",C2608&lt;670,"Fair",C2608&lt;740,"Good",C2608&lt;800,"Very Good",C2608&gt;=800,"Excellent")</f>
        <v>Fair</v>
      </c>
      <c r="E2608" t="s">
        <v>12</v>
      </c>
      <c r="F2608" t="s">
        <v>22</v>
      </c>
      <c r="G2608">
        <v>32</v>
      </c>
      <c r="H2608" s="3" t="str" cm="1">
        <f t="array" ref="H2608">_xlfn.IFS(G2608&lt;25,"18-24",G2608&lt;35,"25-34",G2608&lt;45,"35-44",G2608&lt;55,"45-54",G2608&lt;65,"55-64",G2608&gt;=65,"65+")</f>
        <v>25-34</v>
      </c>
      <c r="I2608">
        <v>1</v>
      </c>
      <c r="J2608" t="str" cm="1">
        <f t="array" ref="J2608">_xlfn.IFS(I2608&lt;3,"0-2 yrs",I2608&lt;7,"3-6 yrs",I2608&gt;=7,"7+ yrs")</f>
        <v>0-2 yrs</v>
      </c>
      <c r="K2608" s="2">
        <v>101986.16</v>
      </c>
      <c r="L2608" s="1">
        <v>0</v>
      </c>
      <c r="M2608" s="1" t="s">
        <v>2984</v>
      </c>
      <c r="N2608">
        <v>1</v>
      </c>
      <c r="O2608" t="s">
        <v>14</v>
      </c>
      <c r="P2608" t="s">
        <v>14</v>
      </c>
      <c r="Q2608">
        <v>0</v>
      </c>
      <c r="R2608" t="s">
        <v>2959</v>
      </c>
    </row>
    <row r="2609" spans="1:18" x14ac:dyDescent="0.25">
      <c r="A2609">
        <v>15755242</v>
      </c>
      <c r="B2609" t="s">
        <v>181</v>
      </c>
      <c r="C2609">
        <v>682</v>
      </c>
      <c r="D2609" t="str" cm="1">
        <f t="array" ref="D2609">_xlfn.IFS(C2609&lt;580,"Poor",C2609&lt;670,"Fair",C2609&lt;740,"Good",C2609&lt;800,"Very Good",C2609&gt;=800,"Excellent")</f>
        <v>Good</v>
      </c>
      <c r="E2609" t="s">
        <v>12</v>
      </c>
      <c r="F2609" t="s">
        <v>13</v>
      </c>
      <c r="G2609">
        <v>46</v>
      </c>
      <c r="H2609" s="3" t="str" cm="1">
        <f t="array" ref="H2609">_xlfn.IFS(G2609&lt;25,"18-24",G2609&lt;35,"25-34",G2609&lt;45,"35-44",G2609&lt;55,"45-54",G2609&lt;65,"55-64",G2609&gt;=65,"65+")</f>
        <v>45-54</v>
      </c>
      <c r="I2609">
        <v>2</v>
      </c>
      <c r="J2609" t="str" cm="1">
        <f t="array" ref="J2609">_xlfn.IFS(I2609&lt;3,"0-2 yrs",I2609&lt;7,"3-6 yrs",I2609&gt;=7,"7+ yrs")</f>
        <v>0-2 yrs</v>
      </c>
      <c r="K2609" s="2">
        <v>114442.66</v>
      </c>
      <c r="L2609" s="1">
        <v>0</v>
      </c>
      <c r="M2609" s="1" t="s">
        <v>2984</v>
      </c>
      <c r="N2609">
        <v>1</v>
      </c>
      <c r="O2609" t="s">
        <v>14</v>
      </c>
      <c r="P2609" t="s">
        <v>14</v>
      </c>
      <c r="Q2609">
        <v>0</v>
      </c>
      <c r="R2609" t="s">
        <v>2959</v>
      </c>
    </row>
    <row r="2610" spans="1:18" x14ac:dyDescent="0.25">
      <c r="A2610">
        <v>15729412</v>
      </c>
      <c r="B2610" t="s">
        <v>1401</v>
      </c>
      <c r="C2610">
        <v>682</v>
      </c>
      <c r="D2610" t="str" cm="1">
        <f t="array" ref="D2610">_xlfn.IFS(C2610&lt;580,"Poor",C2610&lt;670,"Fair",C2610&lt;740,"Good",C2610&lt;800,"Very Good",C2610&gt;=800,"Excellent")</f>
        <v>Good</v>
      </c>
      <c r="E2610" t="s">
        <v>12</v>
      </c>
      <c r="F2610" t="s">
        <v>22</v>
      </c>
      <c r="G2610">
        <v>38</v>
      </c>
      <c r="H2610" s="3" t="str" cm="1">
        <f t="array" ref="H2610">_xlfn.IFS(G2610&lt;25,"18-24",G2610&lt;35,"25-34",G2610&lt;45,"35-44",G2610&lt;55,"45-54",G2610&lt;65,"55-64",G2610&gt;=65,"65+")</f>
        <v>35-44</v>
      </c>
      <c r="I2610">
        <v>4</v>
      </c>
      <c r="J2610" t="str" cm="1">
        <f t="array" ref="J2610">_xlfn.IFS(I2610&lt;3,"0-2 yrs",I2610&lt;7,"3-6 yrs",I2610&gt;=7,"7+ yrs")</f>
        <v>3-6 yrs</v>
      </c>
      <c r="K2610" s="2">
        <v>15669.17</v>
      </c>
      <c r="L2610" s="1">
        <v>107192.38</v>
      </c>
      <c r="M2610" s="1" t="s">
        <v>2971</v>
      </c>
      <c r="N2610">
        <v>1</v>
      </c>
      <c r="O2610" t="s">
        <v>14</v>
      </c>
      <c r="P2610" t="s">
        <v>14</v>
      </c>
      <c r="Q2610">
        <v>0</v>
      </c>
      <c r="R2610" t="s">
        <v>2959</v>
      </c>
    </row>
    <row r="2611" spans="1:18" x14ac:dyDescent="0.25">
      <c r="A2611">
        <v>15746564</v>
      </c>
      <c r="B2611" t="s">
        <v>227</v>
      </c>
      <c r="C2611">
        <v>566</v>
      </c>
      <c r="D2611" t="str" cm="1">
        <f t="array" ref="D2611">_xlfn.IFS(C2611&lt;580,"Poor",C2611&lt;670,"Fair",C2611&lt;740,"Good",C2611&lt;800,"Very Good",C2611&gt;=800,"Excellent")</f>
        <v>Poor</v>
      </c>
      <c r="E2611" t="s">
        <v>12</v>
      </c>
      <c r="F2611" t="s">
        <v>22</v>
      </c>
      <c r="G2611">
        <v>42</v>
      </c>
      <c r="H2611" s="3" t="str" cm="1">
        <f t="array" ref="H2611">_xlfn.IFS(G2611&lt;25,"18-24",G2611&lt;35,"25-34",G2611&lt;45,"35-44",G2611&lt;55,"45-54",G2611&lt;65,"55-64",G2611&gt;=65,"65+")</f>
        <v>35-44</v>
      </c>
      <c r="I2611">
        <v>3</v>
      </c>
      <c r="J2611" t="str" cm="1">
        <f t="array" ref="J2611">_xlfn.IFS(I2611&lt;3,"0-2 yrs",I2611&lt;7,"3-6 yrs",I2611&gt;=7,"7+ yrs")</f>
        <v>3-6 yrs</v>
      </c>
      <c r="K2611" s="2">
        <v>157486.1</v>
      </c>
      <c r="L2611" s="1">
        <v>108010.78</v>
      </c>
      <c r="M2611" s="1" t="s">
        <v>2971</v>
      </c>
      <c r="N2611">
        <v>1</v>
      </c>
      <c r="O2611" t="s">
        <v>14</v>
      </c>
      <c r="P2611" t="s">
        <v>14</v>
      </c>
      <c r="Q2611">
        <v>0</v>
      </c>
      <c r="R2611" t="s">
        <v>2959</v>
      </c>
    </row>
    <row r="2612" spans="1:18" x14ac:dyDescent="0.25">
      <c r="A2612">
        <v>15588446</v>
      </c>
      <c r="B2612" t="s">
        <v>1075</v>
      </c>
      <c r="C2612">
        <v>550</v>
      </c>
      <c r="D2612" t="str" cm="1">
        <f t="array" ref="D2612">_xlfn.IFS(C2612&lt;580,"Poor",C2612&lt;670,"Fair",C2612&lt;740,"Good",C2612&lt;800,"Very Good",C2612&gt;=800,"Excellent")</f>
        <v>Poor</v>
      </c>
      <c r="E2612" t="s">
        <v>16</v>
      </c>
      <c r="F2612" t="s">
        <v>22</v>
      </c>
      <c r="G2612">
        <v>34</v>
      </c>
      <c r="H2612" s="3" t="str" cm="1">
        <f t="array" ref="H2612">_xlfn.IFS(G2612&lt;25,"18-24",G2612&lt;35,"25-34",G2612&lt;45,"35-44",G2612&lt;55,"45-54",G2612&lt;65,"55-64",G2612&gt;=65,"65+")</f>
        <v>25-34</v>
      </c>
      <c r="I2612">
        <v>3</v>
      </c>
      <c r="J2612" t="str" cm="1">
        <f t="array" ref="J2612">_xlfn.IFS(I2612&lt;3,"0-2 yrs",I2612&lt;7,"3-6 yrs",I2612&gt;=7,"7+ yrs")</f>
        <v>3-6 yrs</v>
      </c>
      <c r="K2612" s="2">
        <v>131281.28</v>
      </c>
      <c r="L2612" s="1">
        <v>0</v>
      </c>
      <c r="M2612" s="1" t="s">
        <v>2984</v>
      </c>
      <c r="N2612">
        <v>2</v>
      </c>
      <c r="O2612" t="s">
        <v>2986</v>
      </c>
      <c r="P2612" t="s">
        <v>2986</v>
      </c>
      <c r="Q2612">
        <v>0</v>
      </c>
      <c r="R2612" t="s">
        <v>2959</v>
      </c>
    </row>
    <row r="2613" spans="1:18" x14ac:dyDescent="0.25">
      <c r="A2613">
        <v>15665221</v>
      </c>
      <c r="B2613" t="s">
        <v>1402</v>
      </c>
      <c r="C2613">
        <v>630</v>
      </c>
      <c r="D2613" t="str" cm="1">
        <f t="array" ref="D2613">_xlfn.IFS(C2613&lt;580,"Poor",C2613&lt;670,"Fair",C2613&lt;740,"Good",C2613&lt;800,"Very Good",C2613&gt;=800,"Excellent")</f>
        <v>Fair</v>
      </c>
      <c r="E2613" t="s">
        <v>12</v>
      </c>
      <c r="F2613" t="s">
        <v>22</v>
      </c>
      <c r="G2613">
        <v>26</v>
      </c>
      <c r="H2613" s="3" t="str" cm="1">
        <f t="array" ref="H2613">_xlfn.IFS(G2613&lt;25,"18-24",G2613&lt;35,"25-34",G2613&lt;45,"35-44",G2613&lt;55,"45-54",G2613&lt;65,"55-64",G2613&gt;=65,"65+")</f>
        <v>25-34</v>
      </c>
      <c r="I2613">
        <v>7</v>
      </c>
      <c r="J2613" t="str" cm="1">
        <f t="array" ref="J2613">_xlfn.IFS(I2613&lt;3,"0-2 yrs",I2613&lt;7,"3-6 yrs",I2613&gt;=7,"7+ yrs")</f>
        <v>7+ yrs</v>
      </c>
      <c r="K2613" s="2">
        <v>197001.15</v>
      </c>
      <c r="L2613" s="1">
        <v>129837.72</v>
      </c>
      <c r="M2613" s="1" t="s">
        <v>2971</v>
      </c>
      <c r="N2613">
        <v>2</v>
      </c>
      <c r="O2613" t="s">
        <v>14</v>
      </c>
      <c r="P2613" t="s">
        <v>14</v>
      </c>
      <c r="Q2613">
        <v>0</v>
      </c>
      <c r="R2613" t="s">
        <v>2959</v>
      </c>
    </row>
    <row r="2614" spans="1:18" x14ac:dyDescent="0.25">
      <c r="A2614">
        <v>15640846</v>
      </c>
      <c r="B2614" t="s">
        <v>1403</v>
      </c>
      <c r="C2614">
        <v>546</v>
      </c>
      <c r="D2614" t="str" cm="1">
        <f t="array" ref="D2614">_xlfn.IFS(C2614&lt;580,"Poor",C2614&lt;670,"Fair",C2614&lt;740,"Good",C2614&lt;800,"Very Good",C2614&gt;=800,"Excellent")</f>
        <v>Poor</v>
      </c>
      <c r="E2614" t="s">
        <v>25</v>
      </c>
      <c r="F2614" t="s">
        <v>13</v>
      </c>
      <c r="G2614">
        <v>58</v>
      </c>
      <c r="H2614" s="3" t="str" cm="1">
        <f t="array" ref="H2614">_xlfn.IFS(G2614&lt;25,"18-24",G2614&lt;35,"25-34",G2614&lt;45,"35-44",G2614&lt;55,"45-54",G2614&lt;65,"55-64",G2614&gt;=65,"65+")</f>
        <v>55-64</v>
      </c>
      <c r="I2614">
        <v>3</v>
      </c>
      <c r="J2614" t="str" cm="1">
        <f t="array" ref="J2614">_xlfn.IFS(I2614&lt;3,"0-2 yrs",I2614&lt;7,"3-6 yrs",I2614&gt;=7,"7+ yrs")</f>
        <v>3-6 yrs</v>
      </c>
      <c r="K2614" s="2">
        <v>128881.87</v>
      </c>
      <c r="L2614" s="1">
        <v>106458.31</v>
      </c>
      <c r="M2614" s="1" t="s">
        <v>2971</v>
      </c>
      <c r="N2614">
        <v>4</v>
      </c>
      <c r="O2614" t="s">
        <v>2986</v>
      </c>
      <c r="P2614" t="s">
        <v>2986</v>
      </c>
      <c r="Q2614">
        <v>1</v>
      </c>
      <c r="R2614" t="s">
        <v>2957</v>
      </c>
    </row>
    <row r="2615" spans="1:18" x14ac:dyDescent="0.25">
      <c r="A2615">
        <v>15700209</v>
      </c>
      <c r="B2615" t="s">
        <v>576</v>
      </c>
      <c r="C2615">
        <v>486</v>
      </c>
      <c r="D2615" t="str" cm="1">
        <f t="array" ref="D2615">_xlfn.IFS(C2615&lt;580,"Poor",C2615&lt;670,"Fair",C2615&lt;740,"Good",C2615&lt;800,"Very Good",C2615&gt;=800,"Excellent")</f>
        <v>Poor</v>
      </c>
      <c r="E2615" t="s">
        <v>12</v>
      </c>
      <c r="F2615" t="s">
        <v>22</v>
      </c>
      <c r="G2615">
        <v>63</v>
      </c>
      <c r="H2615" s="3" t="str" cm="1">
        <f t="array" ref="H2615">_xlfn.IFS(G2615&lt;25,"18-24",G2615&lt;35,"25-34",G2615&lt;45,"35-44",G2615&lt;55,"45-54",G2615&lt;65,"55-64",G2615&gt;=65,"65+")</f>
        <v>55-64</v>
      </c>
      <c r="I2615">
        <v>9</v>
      </c>
      <c r="J2615" t="str" cm="1">
        <f t="array" ref="J2615">_xlfn.IFS(I2615&lt;3,"0-2 yrs",I2615&lt;7,"3-6 yrs",I2615&gt;=7,"7+ yrs")</f>
        <v>7+ yrs</v>
      </c>
      <c r="K2615" s="2">
        <v>85101</v>
      </c>
      <c r="L2615" s="1">
        <v>97009.15</v>
      </c>
      <c r="M2615" s="1" t="s">
        <v>2972</v>
      </c>
      <c r="N2615">
        <v>1</v>
      </c>
      <c r="O2615" t="s">
        <v>14</v>
      </c>
      <c r="P2615" t="s">
        <v>14</v>
      </c>
      <c r="Q2615">
        <v>0</v>
      </c>
      <c r="R2615" t="s">
        <v>2959</v>
      </c>
    </row>
    <row r="2616" spans="1:18" x14ac:dyDescent="0.25">
      <c r="A2616">
        <v>15658360</v>
      </c>
      <c r="B2616" t="s">
        <v>340</v>
      </c>
      <c r="C2616">
        <v>762</v>
      </c>
      <c r="D2616" t="str" cm="1">
        <f t="array" ref="D2616">_xlfn.IFS(C2616&lt;580,"Poor",C2616&lt;670,"Fair",C2616&lt;740,"Good",C2616&lt;800,"Very Good",C2616&gt;=800,"Excellent")</f>
        <v>Very Good</v>
      </c>
      <c r="E2616" t="s">
        <v>16</v>
      </c>
      <c r="F2616" t="s">
        <v>22</v>
      </c>
      <c r="G2616">
        <v>35</v>
      </c>
      <c r="H2616" s="3" t="str" cm="1">
        <f t="array" ref="H2616">_xlfn.IFS(G2616&lt;25,"18-24",G2616&lt;35,"25-34",G2616&lt;45,"35-44",G2616&lt;55,"45-54",G2616&lt;65,"55-64",G2616&gt;=65,"65+")</f>
        <v>35-44</v>
      </c>
      <c r="I2616">
        <v>9</v>
      </c>
      <c r="J2616" t="str" cm="1">
        <f t="array" ref="J2616">_xlfn.IFS(I2616&lt;3,"0-2 yrs",I2616&lt;7,"3-6 yrs",I2616&gt;=7,"7+ yrs")</f>
        <v>7+ yrs</v>
      </c>
      <c r="K2616" s="2">
        <v>149822.04</v>
      </c>
      <c r="L2616" s="1">
        <v>122929.42</v>
      </c>
      <c r="M2616" s="1" t="s">
        <v>2971</v>
      </c>
      <c r="N2616">
        <v>2</v>
      </c>
      <c r="O2616" t="s">
        <v>2986</v>
      </c>
      <c r="P2616" t="s">
        <v>2986</v>
      </c>
      <c r="Q2616">
        <v>0</v>
      </c>
      <c r="R2616" t="s">
        <v>2959</v>
      </c>
    </row>
    <row r="2617" spans="1:18" x14ac:dyDescent="0.25">
      <c r="A2617">
        <v>15602735</v>
      </c>
      <c r="B2617" t="s">
        <v>653</v>
      </c>
      <c r="C2617">
        <v>692</v>
      </c>
      <c r="D2617" t="str" cm="1">
        <f t="array" ref="D2617">_xlfn.IFS(C2617&lt;580,"Poor",C2617&lt;670,"Fair",C2617&lt;740,"Good",C2617&lt;800,"Very Good",C2617&gt;=800,"Excellent")</f>
        <v>Good</v>
      </c>
      <c r="E2617" t="s">
        <v>25</v>
      </c>
      <c r="F2617" t="s">
        <v>22</v>
      </c>
      <c r="G2617">
        <v>45</v>
      </c>
      <c r="H2617" s="3" t="str" cm="1">
        <f t="array" ref="H2617">_xlfn.IFS(G2617&lt;25,"18-24",G2617&lt;35,"25-34",G2617&lt;45,"35-44",G2617&lt;55,"45-54",G2617&lt;65,"55-64",G2617&gt;=65,"65+")</f>
        <v>45-54</v>
      </c>
      <c r="I2617">
        <v>6</v>
      </c>
      <c r="J2617" t="str" cm="1">
        <f t="array" ref="J2617">_xlfn.IFS(I2617&lt;3,"0-2 yrs",I2617&lt;7,"3-6 yrs",I2617&gt;=7,"7+ yrs")</f>
        <v>3-6 yrs</v>
      </c>
      <c r="K2617" s="2">
        <v>108040.86</v>
      </c>
      <c r="L2617" s="1">
        <v>152296.82999999999</v>
      </c>
      <c r="M2617" s="1" t="s">
        <v>2983</v>
      </c>
      <c r="N2617">
        <v>4</v>
      </c>
      <c r="O2617" t="s">
        <v>14</v>
      </c>
      <c r="P2617" t="s">
        <v>14</v>
      </c>
      <c r="Q2617">
        <v>1</v>
      </c>
      <c r="R2617" t="s">
        <v>2957</v>
      </c>
    </row>
    <row r="2618" spans="1:18" x14ac:dyDescent="0.25">
      <c r="A2618">
        <v>15724834</v>
      </c>
      <c r="B2618" t="s">
        <v>1068</v>
      </c>
      <c r="C2618">
        <v>498</v>
      </c>
      <c r="D2618" t="str" cm="1">
        <f t="array" ref="D2618">_xlfn.IFS(C2618&lt;580,"Poor",C2618&lt;670,"Fair",C2618&lt;740,"Good",C2618&lt;800,"Very Good",C2618&gt;=800,"Excellent")</f>
        <v>Poor</v>
      </c>
      <c r="E2618" t="s">
        <v>12</v>
      </c>
      <c r="F2618" t="s">
        <v>13</v>
      </c>
      <c r="G2618">
        <v>30</v>
      </c>
      <c r="H2618" s="3" t="str" cm="1">
        <f t="array" ref="H2618">_xlfn.IFS(G2618&lt;25,"18-24",G2618&lt;35,"25-34",G2618&lt;45,"35-44",G2618&lt;55,"45-54",G2618&lt;65,"55-64",G2618&gt;=65,"65+")</f>
        <v>25-34</v>
      </c>
      <c r="I2618">
        <v>1</v>
      </c>
      <c r="J2618" t="str" cm="1">
        <f t="array" ref="J2618">_xlfn.IFS(I2618&lt;3,"0-2 yrs",I2618&lt;7,"3-6 yrs",I2618&gt;=7,"7+ yrs")</f>
        <v>0-2 yrs</v>
      </c>
      <c r="K2618" s="2">
        <v>135795.53</v>
      </c>
      <c r="L2618" s="1">
        <v>0</v>
      </c>
      <c r="M2618" s="1" t="s">
        <v>2984</v>
      </c>
      <c r="N2618">
        <v>2</v>
      </c>
      <c r="O2618" t="s">
        <v>2986</v>
      </c>
      <c r="P2618" t="s">
        <v>2986</v>
      </c>
      <c r="Q2618">
        <v>0</v>
      </c>
      <c r="R2618" t="s">
        <v>2959</v>
      </c>
    </row>
    <row r="2619" spans="1:18" x14ac:dyDescent="0.25">
      <c r="A2619">
        <v>15800062</v>
      </c>
      <c r="B2619" t="s">
        <v>1404</v>
      </c>
      <c r="C2619">
        <v>850</v>
      </c>
      <c r="D2619" t="str" cm="1">
        <f t="array" ref="D2619">_xlfn.IFS(C2619&lt;580,"Poor",C2619&lt;670,"Fair",C2619&lt;740,"Good",C2619&lt;800,"Very Good",C2619&gt;=800,"Excellent")</f>
        <v>Excellent</v>
      </c>
      <c r="E2619" t="s">
        <v>16</v>
      </c>
      <c r="F2619" t="s">
        <v>22</v>
      </c>
      <c r="G2619">
        <v>49</v>
      </c>
      <c r="H2619" s="3" t="str" cm="1">
        <f t="array" ref="H2619">_xlfn.IFS(G2619&lt;25,"18-24",G2619&lt;35,"25-34",G2619&lt;45,"35-44",G2619&lt;55,"45-54",G2619&lt;65,"55-64",G2619&gt;=65,"65+")</f>
        <v>45-54</v>
      </c>
      <c r="I2619">
        <v>8</v>
      </c>
      <c r="J2619" t="str" cm="1">
        <f t="array" ref="J2619">_xlfn.IFS(I2619&lt;3,"0-2 yrs",I2619&lt;7,"3-6 yrs",I2619&gt;=7,"7+ yrs")</f>
        <v>7+ yrs</v>
      </c>
      <c r="K2619" s="2">
        <v>25867.67</v>
      </c>
      <c r="L2619" s="1">
        <v>0</v>
      </c>
      <c r="M2619" s="1" t="s">
        <v>2984</v>
      </c>
      <c r="N2619">
        <v>1</v>
      </c>
      <c r="O2619" t="s">
        <v>2986</v>
      </c>
      <c r="P2619" t="s">
        <v>2986</v>
      </c>
      <c r="Q2619">
        <v>1</v>
      </c>
      <c r="R2619" t="s">
        <v>2957</v>
      </c>
    </row>
    <row r="2620" spans="1:18" x14ac:dyDescent="0.25">
      <c r="A2620">
        <v>15685300</v>
      </c>
      <c r="B2620" t="s">
        <v>1376</v>
      </c>
      <c r="C2620">
        <v>603</v>
      </c>
      <c r="D2620" t="str" cm="1">
        <f t="array" ref="D2620">_xlfn.IFS(C2620&lt;580,"Poor",C2620&lt;670,"Fair",C2620&lt;740,"Good",C2620&lt;800,"Very Good",C2620&gt;=800,"Excellent")</f>
        <v>Fair</v>
      </c>
      <c r="E2620" t="s">
        <v>12</v>
      </c>
      <c r="F2620" t="s">
        <v>22</v>
      </c>
      <c r="G2620">
        <v>35</v>
      </c>
      <c r="H2620" s="3" t="str" cm="1">
        <f t="array" ref="H2620">_xlfn.IFS(G2620&lt;25,"18-24",G2620&lt;35,"25-34",G2620&lt;45,"35-44",G2620&lt;55,"45-54",G2620&lt;65,"55-64",G2620&gt;=65,"65+")</f>
        <v>35-44</v>
      </c>
      <c r="I2620">
        <v>6</v>
      </c>
      <c r="J2620" t="str" cm="1">
        <f t="array" ref="J2620">_xlfn.IFS(I2620&lt;3,"0-2 yrs",I2620&lt;7,"3-6 yrs",I2620&gt;=7,"7+ yrs")</f>
        <v>3-6 yrs</v>
      </c>
      <c r="K2620" s="2">
        <v>130483.56</v>
      </c>
      <c r="L2620" s="1">
        <v>128993.76</v>
      </c>
      <c r="M2620" s="1" t="s">
        <v>2971</v>
      </c>
      <c r="N2620">
        <v>2</v>
      </c>
      <c r="O2620" t="s">
        <v>2986</v>
      </c>
      <c r="P2620" t="s">
        <v>2986</v>
      </c>
      <c r="Q2620">
        <v>0</v>
      </c>
      <c r="R2620" t="s">
        <v>2959</v>
      </c>
    </row>
    <row r="2621" spans="1:18" x14ac:dyDescent="0.25">
      <c r="A2621">
        <v>15760102</v>
      </c>
      <c r="B2621" t="s">
        <v>722</v>
      </c>
      <c r="C2621">
        <v>551</v>
      </c>
      <c r="D2621" t="str" cm="1">
        <f t="array" ref="D2621">_xlfn.IFS(C2621&lt;580,"Poor",C2621&lt;670,"Fair",C2621&lt;740,"Good",C2621&lt;800,"Very Good",C2621&gt;=800,"Excellent")</f>
        <v>Poor</v>
      </c>
      <c r="E2621" t="s">
        <v>12</v>
      </c>
      <c r="F2621" t="s">
        <v>13</v>
      </c>
      <c r="G2621">
        <v>36</v>
      </c>
      <c r="H2621" s="3" t="str" cm="1">
        <f t="array" ref="H2621">_xlfn.IFS(G2621&lt;25,"18-24",G2621&lt;35,"25-34",G2621&lt;45,"35-44",G2621&lt;55,"45-54",G2621&lt;65,"55-64",G2621&gt;=65,"65+")</f>
        <v>35-44</v>
      </c>
      <c r="I2621">
        <v>5</v>
      </c>
      <c r="J2621" t="str" cm="1">
        <f t="array" ref="J2621">_xlfn.IFS(I2621&lt;3,"0-2 yrs",I2621&lt;7,"3-6 yrs",I2621&gt;=7,"7+ yrs")</f>
        <v>3-6 yrs</v>
      </c>
      <c r="K2621" s="2">
        <v>183479.12</v>
      </c>
      <c r="L2621" s="1">
        <v>0</v>
      </c>
      <c r="M2621" s="1" t="s">
        <v>2984</v>
      </c>
      <c r="N2621">
        <v>1</v>
      </c>
      <c r="O2621" t="s">
        <v>2986</v>
      </c>
      <c r="P2621" t="s">
        <v>2986</v>
      </c>
      <c r="Q2621">
        <v>0</v>
      </c>
      <c r="R2621" t="s">
        <v>2959</v>
      </c>
    </row>
    <row r="2622" spans="1:18" x14ac:dyDescent="0.25">
      <c r="A2622">
        <v>15787026</v>
      </c>
      <c r="B2622" t="s">
        <v>291</v>
      </c>
      <c r="C2622">
        <v>627</v>
      </c>
      <c r="D2622" t="str" cm="1">
        <f t="array" ref="D2622">_xlfn.IFS(C2622&lt;580,"Poor",C2622&lt;670,"Fair",C2622&lt;740,"Good",C2622&lt;800,"Very Good",C2622&gt;=800,"Excellent")</f>
        <v>Fair</v>
      </c>
      <c r="E2622" t="s">
        <v>25</v>
      </c>
      <c r="F2622" t="s">
        <v>22</v>
      </c>
      <c r="G2622">
        <v>27</v>
      </c>
      <c r="H2622" s="3" t="str" cm="1">
        <f t="array" ref="H2622">_xlfn.IFS(G2622&lt;25,"18-24",G2622&lt;35,"25-34",G2622&lt;45,"35-44",G2622&lt;55,"45-54",G2622&lt;65,"55-64",G2622&gt;=65,"65+")</f>
        <v>25-34</v>
      </c>
      <c r="I2622">
        <v>0</v>
      </c>
      <c r="J2622" t="str" cm="1">
        <f t="array" ref="J2622">_xlfn.IFS(I2622&lt;3,"0-2 yrs",I2622&lt;7,"3-6 yrs",I2622&gt;=7,"7+ yrs")</f>
        <v>0-2 yrs</v>
      </c>
      <c r="K2622" s="2">
        <v>77027.34</v>
      </c>
      <c r="L2622" s="1">
        <v>185267.45</v>
      </c>
      <c r="M2622" s="1" t="s">
        <v>2983</v>
      </c>
      <c r="N2622">
        <v>2</v>
      </c>
      <c r="O2622" t="s">
        <v>14</v>
      </c>
      <c r="P2622" t="s">
        <v>14</v>
      </c>
      <c r="Q2622">
        <v>0</v>
      </c>
      <c r="R2622" t="s">
        <v>2959</v>
      </c>
    </row>
    <row r="2623" spans="1:18" x14ac:dyDescent="0.25">
      <c r="A2623">
        <v>15653696</v>
      </c>
      <c r="B2623" t="s">
        <v>1047</v>
      </c>
      <c r="C2623">
        <v>515</v>
      </c>
      <c r="D2623" t="str" cm="1">
        <f t="array" ref="D2623">_xlfn.IFS(C2623&lt;580,"Poor",C2623&lt;670,"Fair",C2623&lt;740,"Good",C2623&lt;800,"Very Good",C2623&gt;=800,"Excellent")</f>
        <v>Poor</v>
      </c>
      <c r="E2623" t="s">
        <v>12</v>
      </c>
      <c r="F2623" t="s">
        <v>13</v>
      </c>
      <c r="G2623">
        <v>28</v>
      </c>
      <c r="H2623" s="3" t="str" cm="1">
        <f t="array" ref="H2623">_xlfn.IFS(G2623&lt;25,"18-24",G2623&lt;35,"25-34",G2623&lt;45,"35-44",G2623&lt;55,"45-54",G2623&lt;65,"55-64",G2623&gt;=65,"65+")</f>
        <v>25-34</v>
      </c>
      <c r="I2623">
        <v>9</v>
      </c>
      <c r="J2623" t="str" cm="1">
        <f t="array" ref="J2623">_xlfn.IFS(I2623&lt;3,"0-2 yrs",I2623&lt;7,"3-6 yrs",I2623&gt;=7,"7+ yrs")</f>
        <v>7+ yrs</v>
      </c>
      <c r="K2623" s="2">
        <v>94141.75</v>
      </c>
      <c r="L2623" s="1">
        <v>0</v>
      </c>
      <c r="M2623" s="1" t="s">
        <v>2984</v>
      </c>
      <c r="N2623">
        <v>2</v>
      </c>
      <c r="O2623" t="s">
        <v>2986</v>
      </c>
      <c r="P2623" t="s">
        <v>2986</v>
      </c>
      <c r="Q2623">
        <v>0</v>
      </c>
      <c r="R2623" t="s">
        <v>2959</v>
      </c>
    </row>
    <row r="2624" spans="1:18" x14ac:dyDescent="0.25">
      <c r="A2624">
        <v>15788946</v>
      </c>
      <c r="B2624" t="s">
        <v>1405</v>
      </c>
      <c r="C2624">
        <v>605</v>
      </c>
      <c r="D2624" t="str" cm="1">
        <f t="array" ref="D2624">_xlfn.IFS(C2624&lt;580,"Poor",C2624&lt;670,"Fair",C2624&lt;740,"Good",C2624&lt;800,"Very Good",C2624&gt;=800,"Excellent")</f>
        <v>Fair</v>
      </c>
      <c r="E2624" t="s">
        <v>16</v>
      </c>
      <c r="F2624" t="s">
        <v>13</v>
      </c>
      <c r="G2624">
        <v>29</v>
      </c>
      <c r="H2624" s="3" t="str" cm="1">
        <f t="array" ref="H2624">_xlfn.IFS(G2624&lt;25,"18-24",G2624&lt;35,"25-34",G2624&lt;45,"35-44",G2624&lt;55,"45-54",G2624&lt;65,"55-64",G2624&gt;=65,"65+")</f>
        <v>25-34</v>
      </c>
      <c r="I2624">
        <v>3</v>
      </c>
      <c r="J2624" t="str" cm="1">
        <f t="array" ref="J2624">_xlfn.IFS(I2624&lt;3,"0-2 yrs",I2624&lt;7,"3-6 yrs",I2624&gt;=7,"7+ yrs")</f>
        <v>3-6 yrs</v>
      </c>
      <c r="K2624" s="2">
        <v>4092.75</v>
      </c>
      <c r="L2624" s="1">
        <v>116805.82</v>
      </c>
      <c r="M2624" s="1" t="s">
        <v>2971</v>
      </c>
      <c r="N2624">
        <v>1</v>
      </c>
      <c r="O2624" t="s">
        <v>2986</v>
      </c>
      <c r="P2624" t="s">
        <v>2986</v>
      </c>
      <c r="Q2624">
        <v>0</v>
      </c>
      <c r="R2624" t="s">
        <v>2959</v>
      </c>
    </row>
    <row r="2625" spans="1:18" x14ac:dyDescent="0.25">
      <c r="A2625">
        <v>15600724</v>
      </c>
      <c r="B2625" t="s">
        <v>32</v>
      </c>
      <c r="C2625">
        <v>567</v>
      </c>
      <c r="D2625" t="str" cm="1">
        <f t="array" ref="D2625">_xlfn.IFS(C2625&lt;580,"Poor",C2625&lt;670,"Fair",C2625&lt;740,"Good",C2625&lt;800,"Very Good",C2625&gt;=800,"Excellent")</f>
        <v>Poor</v>
      </c>
      <c r="E2625" t="s">
        <v>25</v>
      </c>
      <c r="F2625" t="s">
        <v>22</v>
      </c>
      <c r="G2625">
        <v>29</v>
      </c>
      <c r="H2625" s="3" t="str" cm="1">
        <f t="array" ref="H2625">_xlfn.IFS(G2625&lt;25,"18-24",G2625&lt;35,"25-34",G2625&lt;45,"35-44",G2625&lt;55,"45-54",G2625&lt;65,"55-64",G2625&gt;=65,"65+")</f>
        <v>25-34</v>
      </c>
      <c r="I2625">
        <v>5</v>
      </c>
      <c r="J2625" t="str" cm="1">
        <f t="array" ref="J2625">_xlfn.IFS(I2625&lt;3,"0-2 yrs",I2625&lt;7,"3-6 yrs",I2625&gt;=7,"7+ yrs")</f>
        <v>3-6 yrs</v>
      </c>
      <c r="K2625" s="2">
        <v>109257.59</v>
      </c>
      <c r="L2625" s="1">
        <v>129750.68</v>
      </c>
      <c r="M2625" s="1" t="s">
        <v>2971</v>
      </c>
      <c r="N2625">
        <v>1</v>
      </c>
      <c r="O2625" t="s">
        <v>2986</v>
      </c>
      <c r="P2625" t="s">
        <v>2986</v>
      </c>
      <c r="Q2625">
        <v>0</v>
      </c>
      <c r="R2625" t="s">
        <v>2959</v>
      </c>
    </row>
    <row r="2626" spans="1:18" x14ac:dyDescent="0.25">
      <c r="A2626">
        <v>15574324</v>
      </c>
      <c r="B2626" t="s">
        <v>391</v>
      </c>
      <c r="C2626">
        <v>568</v>
      </c>
      <c r="D2626" t="str" cm="1">
        <f t="array" ref="D2626">_xlfn.IFS(C2626&lt;580,"Poor",C2626&lt;670,"Fair",C2626&lt;740,"Good",C2626&lt;800,"Very Good",C2626&gt;=800,"Excellent")</f>
        <v>Poor</v>
      </c>
      <c r="E2626" t="s">
        <v>25</v>
      </c>
      <c r="F2626" t="s">
        <v>13</v>
      </c>
      <c r="G2626">
        <v>29</v>
      </c>
      <c r="H2626" s="3" t="str" cm="1">
        <f t="array" ref="H2626">_xlfn.IFS(G2626&lt;25,"18-24",G2626&lt;35,"25-34",G2626&lt;45,"35-44",G2626&lt;55,"45-54",G2626&lt;65,"55-64",G2626&gt;=65,"65+")</f>
        <v>25-34</v>
      </c>
      <c r="I2626">
        <v>2</v>
      </c>
      <c r="J2626" t="str" cm="1">
        <f t="array" ref="J2626">_xlfn.IFS(I2626&lt;3,"0-2 yrs",I2626&lt;7,"3-6 yrs",I2626&gt;=7,"7+ yrs")</f>
        <v>0-2 yrs</v>
      </c>
      <c r="K2626" s="2">
        <v>104617.99</v>
      </c>
      <c r="L2626" s="1">
        <v>129177.01</v>
      </c>
      <c r="M2626" s="1" t="s">
        <v>2971</v>
      </c>
      <c r="N2626">
        <v>2</v>
      </c>
      <c r="O2626" t="s">
        <v>14</v>
      </c>
      <c r="P2626" t="s">
        <v>14</v>
      </c>
      <c r="Q2626">
        <v>0</v>
      </c>
      <c r="R2626" t="s">
        <v>2959</v>
      </c>
    </row>
    <row r="2627" spans="1:18" x14ac:dyDescent="0.25">
      <c r="A2627">
        <v>15707144</v>
      </c>
      <c r="B2627" t="s">
        <v>100</v>
      </c>
      <c r="C2627">
        <v>571</v>
      </c>
      <c r="D2627" t="str" cm="1">
        <f t="array" ref="D2627">_xlfn.IFS(C2627&lt;580,"Poor",C2627&lt;670,"Fair",C2627&lt;740,"Good",C2627&lt;800,"Very Good",C2627&gt;=800,"Excellent")</f>
        <v>Poor</v>
      </c>
      <c r="E2627" t="s">
        <v>25</v>
      </c>
      <c r="F2627" t="s">
        <v>22</v>
      </c>
      <c r="G2627">
        <v>25</v>
      </c>
      <c r="H2627" s="3" t="str" cm="1">
        <f t="array" ref="H2627">_xlfn.IFS(G2627&lt;25,"18-24",G2627&lt;35,"25-34",G2627&lt;45,"35-44",G2627&lt;55,"45-54",G2627&lt;65,"55-64",G2627&gt;=65,"65+")</f>
        <v>25-34</v>
      </c>
      <c r="I2627">
        <v>6</v>
      </c>
      <c r="J2627" t="str" cm="1">
        <f t="array" ref="J2627">_xlfn.IFS(I2627&lt;3,"0-2 yrs",I2627&lt;7,"3-6 yrs",I2627&gt;=7,"7+ yrs")</f>
        <v>3-6 yrs</v>
      </c>
      <c r="K2627" s="2">
        <v>167705.07</v>
      </c>
      <c r="L2627" s="1">
        <v>82506.720000000001</v>
      </c>
      <c r="M2627" s="1" t="s">
        <v>2972</v>
      </c>
      <c r="N2627">
        <v>2</v>
      </c>
      <c r="O2627" t="s">
        <v>2986</v>
      </c>
      <c r="P2627" t="s">
        <v>2986</v>
      </c>
      <c r="Q2627">
        <v>0</v>
      </c>
      <c r="R2627" t="s">
        <v>2959</v>
      </c>
    </row>
    <row r="2628" spans="1:18" x14ac:dyDescent="0.25">
      <c r="A2628">
        <v>15775891</v>
      </c>
      <c r="B2628" t="s">
        <v>1406</v>
      </c>
      <c r="C2628">
        <v>634</v>
      </c>
      <c r="D2628" t="str" cm="1">
        <f t="array" ref="D2628">_xlfn.IFS(C2628&lt;580,"Poor",C2628&lt;670,"Fair",C2628&lt;740,"Good",C2628&lt;800,"Very Good",C2628&gt;=800,"Excellent")</f>
        <v>Fair</v>
      </c>
      <c r="E2628" t="s">
        <v>25</v>
      </c>
      <c r="F2628" t="s">
        <v>22</v>
      </c>
      <c r="G2628">
        <v>48</v>
      </c>
      <c r="H2628" s="3" t="str" cm="1">
        <f t="array" ref="H2628">_xlfn.IFS(G2628&lt;25,"18-24",G2628&lt;35,"25-34",G2628&lt;45,"35-44",G2628&lt;55,"45-54",G2628&lt;65,"55-64",G2628&gt;=65,"65+")</f>
        <v>45-54</v>
      </c>
      <c r="I2628">
        <v>2</v>
      </c>
      <c r="J2628" t="str" cm="1">
        <f t="array" ref="J2628">_xlfn.IFS(I2628&lt;3,"0-2 yrs",I2628&lt;7,"3-6 yrs",I2628&gt;=7,"7+ yrs")</f>
        <v>0-2 yrs</v>
      </c>
      <c r="K2628" s="2">
        <v>103712.05</v>
      </c>
      <c r="L2628" s="1">
        <v>107247.69</v>
      </c>
      <c r="M2628" s="1" t="s">
        <v>2971</v>
      </c>
      <c r="N2628">
        <v>1</v>
      </c>
      <c r="O2628" t="s">
        <v>14</v>
      </c>
      <c r="P2628" t="s">
        <v>14</v>
      </c>
      <c r="Q2628">
        <v>1</v>
      </c>
      <c r="R2628" t="s">
        <v>2957</v>
      </c>
    </row>
    <row r="2629" spans="1:18" x14ac:dyDescent="0.25">
      <c r="A2629">
        <v>15711789</v>
      </c>
      <c r="B2629" t="s">
        <v>1407</v>
      </c>
      <c r="C2629">
        <v>768</v>
      </c>
      <c r="D2629" t="str" cm="1">
        <f t="array" ref="D2629">_xlfn.IFS(C2629&lt;580,"Poor",C2629&lt;670,"Fair",C2629&lt;740,"Good",C2629&lt;800,"Very Good",C2629&gt;=800,"Excellent")</f>
        <v>Very Good</v>
      </c>
      <c r="E2629" t="s">
        <v>16</v>
      </c>
      <c r="F2629" t="s">
        <v>13</v>
      </c>
      <c r="G2629">
        <v>42</v>
      </c>
      <c r="H2629" s="3" t="str" cm="1">
        <f t="array" ref="H2629">_xlfn.IFS(G2629&lt;25,"18-24",G2629&lt;35,"25-34",G2629&lt;45,"35-44",G2629&lt;55,"45-54",G2629&lt;65,"55-64",G2629&gt;=65,"65+")</f>
        <v>35-44</v>
      </c>
      <c r="I2629">
        <v>3</v>
      </c>
      <c r="J2629" t="str" cm="1">
        <f t="array" ref="J2629">_xlfn.IFS(I2629&lt;3,"0-2 yrs",I2629&lt;7,"3-6 yrs",I2629&gt;=7,"7+ yrs")</f>
        <v>3-6 yrs</v>
      </c>
      <c r="K2629" s="2">
        <v>161242.99</v>
      </c>
      <c r="L2629" s="1">
        <v>0</v>
      </c>
      <c r="M2629" s="1" t="s">
        <v>2984</v>
      </c>
      <c r="N2629">
        <v>1</v>
      </c>
      <c r="O2629" t="s">
        <v>2986</v>
      </c>
      <c r="P2629" t="s">
        <v>2986</v>
      </c>
      <c r="Q2629">
        <v>1</v>
      </c>
      <c r="R2629" t="s">
        <v>2957</v>
      </c>
    </row>
    <row r="2630" spans="1:18" x14ac:dyDescent="0.25">
      <c r="A2630">
        <v>15600879</v>
      </c>
      <c r="B2630" t="s">
        <v>121</v>
      </c>
      <c r="C2630">
        <v>554</v>
      </c>
      <c r="D2630" t="str" cm="1">
        <f t="array" ref="D2630">_xlfn.IFS(C2630&lt;580,"Poor",C2630&lt;670,"Fair",C2630&lt;740,"Good",C2630&lt;800,"Very Good",C2630&gt;=800,"Excellent")</f>
        <v>Poor</v>
      </c>
      <c r="E2630" t="s">
        <v>25</v>
      </c>
      <c r="F2630" t="s">
        <v>13</v>
      </c>
      <c r="G2630">
        <v>36</v>
      </c>
      <c r="H2630" s="3" t="str" cm="1">
        <f t="array" ref="H2630">_xlfn.IFS(G2630&lt;25,"18-24",G2630&lt;35,"25-34",G2630&lt;45,"35-44",G2630&lt;55,"45-54",G2630&lt;65,"55-64",G2630&gt;=65,"65+")</f>
        <v>35-44</v>
      </c>
      <c r="I2630">
        <v>3</v>
      </c>
      <c r="J2630" t="str" cm="1">
        <f t="array" ref="J2630">_xlfn.IFS(I2630&lt;3,"0-2 yrs",I2630&lt;7,"3-6 yrs",I2630&gt;=7,"7+ yrs")</f>
        <v>3-6 yrs</v>
      </c>
      <c r="K2630" s="2">
        <v>6089.13</v>
      </c>
      <c r="L2630" s="1">
        <v>157780.93</v>
      </c>
      <c r="M2630" s="1" t="s">
        <v>2983</v>
      </c>
      <c r="N2630">
        <v>2</v>
      </c>
      <c r="O2630" t="s">
        <v>2986</v>
      </c>
      <c r="P2630" t="s">
        <v>2986</v>
      </c>
      <c r="Q2630">
        <v>0</v>
      </c>
      <c r="R2630" t="s">
        <v>2959</v>
      </c>
    </row>
    <row r="2631" spans="1:18" x14ac:dyDescent="0.25">
      <c r="A2631">
        <v>15681196</v>
      </c>
      <c r="B2631" t="s">
        <v>1408</v>
      </c>
      <c r="C2631">
        <v>629</v>
      </c>
      <c r="D2631" t="str" cm="1">
        <f t="array" ref="D2631">_xlfn.IFS(C2631&lt;580,"Poor",C2631&lt;670,"Fair",C2631&lt;740,"Good",C2631&lt;800,"Very Good",C2631&gt;=800,"Excellent")</f>
        <v>Fair</v>
      </c>
      <c r="E2631" t="s">
        <v>12</v>
      </c>
      <c r="F2631" t="s">
        <v>22</v>
      </c>
      <c r="G2631">
        <v>35</v>
      </c>
      <c r="H2631" s="3" t="str" cm="1">
        <f t="array" ref="H2631">_xlfn.IFS(G2631&lt;25,"18-24",G2631&lt;35,"25-34",G2631&lt;45,"35-44",G2631&lt;55,"45-54",G2631&lt;65,"55-64",G2631&gt;=65,"65+")</f>
        <v>35-44</v>
      </c>
      <c r="I2631">
        <v>1</v>
      </c>
      <c r="J2631" t="str" cm="1">
        <f t="array" ref="J2631">_xlfn.IFS(I2631&lt;3,"0-2 yrs",I2631&lt;7,"3-6 yrs",I2631&gt;=7,"7+ yrs")</f>
        <v>0-2 yrs</v>
      </c>
      <c r="K2631" s="2">
        <v>159777.37</v>
      </c>
      <c r="L2631" s="1">
        <v>172170.36</v>
      </c>
      <c r="M2631" s="1" t="s">
        <v>2983</v>
      </c>
      <c r="N2631">
        <v>1</v>
      </c>
      <c r="O2631" t="s">
        <v>14</v>
      </c>
      <c r="P2631" t="s">
        <v>14</v>
      </c>
      <c r="Q2631">
        <v>0</v>
      </c>
      <c r="R2631" t="s">
        <v>2959</v>
      </c>
    </row>
    <row r="2632" spans="1:18" x14ac:dyDescent="0.25">
      <c r="A2632">
        <v>15716000</v>
      </c>
      <c r="B2632" t="s">
        <v>1409</v>
      </c>
      <c r="C2632">
        <v>638</v>
      </c>
      <c r="D2632" t="str" cm="1">
        <f t="array" ref="D2632">_xlfn.IFS(C2632&lt;580,"Poor",C2632&lt;670,"Fair",C2632&lt;740,"Good",C2632&lt;800,"Very Good",C2632&gt;=800,"Excellent")</f>
        <v>Fair</v>
      </c>
      <c r="E2632" t="s">
        <v>16</v>
      </c>
      <c r="F2632" t="s">
        <v>22</v>
      </c>
      <c r="G2632">
        <v>48</v>
      </c>
      <c r="H2632" s="3" t="str" cm="1">
        <f t="array" ref="H2632">_xlfn.IFS(G2632&lt;25,"18-24",G2632&lt;35,"25-34",G2632&lt;45,"35-44",G2632&lt;55,"45-54",G2632&lt;65,"55-64",G2632&gt;=65,"65+")</f>
        <v>45-54</v>
      </c>
      <c r="I2632">
        <v>2</v>
      </c>
      <c r="J2632" t="str" cm="1">
        <f t="array" ref="J2632">_xlfn.IFS(I2632&lt;3,"0-2 yrs",I2632&lt;7,"3-6 yrs",I2632&gt;=7,"7+ yrs")</f>
        <v>0-2 yrs</v>
      </c>
      <c r="K2632" s="2">
        <v>7919.08</v>
      </c>
      <c r="L2632" s="1">
        <v>0</v>
      </c>
      <c r="M2632" s="1" t="s">
        <v>2984</v>
      </c>
      <c r="N2632">
        <v>2</v>
      </c>
      <c r="O2632" t="s">
        <v>14</v>
      </c>
      <c r="P2632" t="s">
        <v>14</v>
      </c>
      <c r="Q2632">
        <v>0</v>
      </c>
      <c r="R2632" t="s">
        <v>2959</v>
      </c>
    </row>
    <row r="2633" spans="1:18" x14ac:dyDescent="0.25">
      <c r="A2633">
        <v>15766776</v>
      </c>
      <c r="B2633" t="s">
        <v>404</v>
      </c>
      <c r="C2633">
        <v>576</v>
      </c>
      <c r="D2633" t="str" cm="1">
        <f t="array" ref="D2633">_xlfn.IFS(C2633&lt;580,"Poor",C2633&lt;670,"Fair",C2633&lt;740,"Good",C2633&lt;800,"Very Good",C2633&gt;=800,"Excellent")</f>
        <v>Poor</v>
      </c>
      <c r="E2633" t="s">
        <v>12</v>
      </c>
      <c r="F2633" t="s">
        <v>22</v>
      </c>
      <c r="G2633">
        <v>41</v>
      </c>
      <c r="H2633" s="3" t="str" cm="1">
        <f t="array" ref="H2633">_xlfn.IFS(G2633&lt;25,"18-24",G2633&lt;35,"25-34",G2633&lt;45,"35-44",G2633&lt;55,"45-54",G2633&lt;65,"55-64",G2633&gt;=65,"65+")</f>
        <v>35-44</v>
      </c>
      <c r="I2633">
        <v>1</v>
      </c>
      <c r="J2633" t="str" cm="1">
        <f t="array" ref="J2633">_xlfn.IFS(I2633&lt;3,"0-2 yrs",I2633&lt;7,"3-6 yrs",I2633&gt;=7,"7+ yrs")</f>
        <v>0-2 yrs</v>
      </c>
      <c r="K2633" s="2">
        <v>188274.6</v>
      </c>
      <c r="L2633" s="1">
        <v>0</v>
      </c>
      <c r="M2633" s="1" t="s">
        <v>2984</v>
      </c>
      <c r="N2633">
        <v>1</v>
      </c>
      <c r="O2633" t="s">
        <v>14</v>
      </c>
      <c r="P2633" t="s">
        <v>14</v>
      </c>
      <c r="Q2633">
        <v>0</v>
      </c>
      <c r="R2633" t="s">
        <v>2959</v>
      </c>
    </row>
    <row r="2634" spans="1:18" x14ac:dyDescent="0.25">
      <c r="A2634">
        <v>15680278</v>
      </c>
      <c r="B2634" t="s">
        <v>303</v>
      </c>
      <c r="C2634">
        <v>661</v>
      </c>
      <c r="D2634" t="str" cm="1">
        <f t="array" ref="D2634">_xlfn.IFS(C2634&lt;580,"Poor",C2634&lt;670,"Fair",C2634&lt;740,"Good",C2634&lt;800,"Very Good",C2634&gt;=800,"Excellent")</f>
        <v>Fair</v>
      </c>
      <c r="E2634" t="s">
        <v>16</v>
      </c>
      <c r="F2634" t="s">
        <v>13</v>
      </c>
      <c r="G2634">
        <v>42</v>
      </c>
      <c r="H2634" s="3" t="str" cm="1">
        <f t="array" ref="H2634">_xlfn.IFS(G2634&lt;25,"18-24",G2634&lt;35,"25-34",G2634&lt;45,"35-44",G2634&lt;55,"45-54",G2634&lt;65,"55-64",G2634&gt;=65,"65+")</f>
        <v>35-44</v>
      </c>
      <c r="I2634">
        <v>9</v>
      </c>
      <c r="J2634" t="str" cm="1">
        <f t="array" ref="J2634">_xlfn.IFS(I2634&lt;3,"0-2 yrs",I2634&lt;7,"3-6 yrs",I2634&gt;=7,"7+ yrs")</f>
        <v>7+ yrs</v>
      </c>
      <c r="K2634" s="2">
        <v>27608.12</v>
      </c>
      <c r="L2634" s="1">
        <v>75361.440000000002</v>
      </c>
      <c r="M2634" s="1" t="s">
        <v>2972</v>
      </c>
      <c r="N2634">
        <v>1</v>
      </c>
      <c r="O2634" t="s">
        <v>2986</v>
      </c>
      <c r="P2634" t="s">
        <v>2986</v>
      </c>
      <c r="Q2634">
        <v>1</v>
      </c>
      <c r="R2634" t="s">
        <v>2957</v>
      </c>
    </row>
    <row r="2635" spans="1:18" x14ac:dyDescent="0.25">
      <c r="A2635">
        <v>15688637</v>
      </c>
      <c r="B2635" t="s">
        <v>1410</v>
      </c>
      <c r="C2635">
        <v>592</v>
      </c>
      <c r="D2635" t="str" cm="1">
        <f t="array" ref="D2635">_xlfn.IFS(C2635&lt;580,"Poor",C2635&lt;670,"Fair",C2635&lt;740,"Good",C2635&lt;800,"Very Good",C2635&gt;=800,"Excellent")</f>
        <v>Fair</v>
      </c>
      <c r="E2635" t="s">
        <v>12</v>
      </c>
      <c r="F2635" t="s">
        <v>13</v>
      </c>
      <c r="G2635">
        <v>27</v>
      </c>
      <c r="H2635" s="3" t="str" cm="1">
        <f t="array" ref="H2635">_xlfn.IFS(G2635&lt;25,"18-24",G2635&lt;35,"25-34",G2635&lt;45,"35-44",G2635&lt;55,"45-54",G2635&lt;65,"55-64",G2635&gt;=65,"65+")</f>
        <v>25-34</v>
      </c>
      <c r="I2635">
        <v>4</v>
      </c>
      <c r="J2635" t="str" cm="1">
        <f t="array" ref="J2635">_xlfn.IFS(I2635&lt;3,"0-2 yrs",I2635&lt;7,"3-6 yrs",I2635&gt;=7,"7+ yrs")</f>
        <v>3-6 yrs</v>
      </c>
      <c r="K2635" s="2">
        <v>183569.25</v>
      </c>
      <c r="L2635" s="1">
        <v>0</v>
      </c>
      <c r="M2635" s="1" t="s">
        <v>2984</v>
      </c>
      <c r="N2635">
        <v>2</v>
      </c>
      <c r="O2635" t="s">
        <v>14</v>
      </c>
      <c r="P2635" t="s">
        <v>14</v>
      </c>
      <c r="Q2635">
        <v>0</v>
      </c>
      <c r="R2635" t="s">
        <v>2959</v>
      </c>
    </row>
    <row r="2636" spans="1:18" x14ac:dyDescent="0.25">
      <c r="A2636">
        <v>15591179</v>
      </c>
      <c r="B2636" t="s">
        <v>1038</v>
      </c>
      <c r="C2636">
        <v>702</v>
      </c>
      <c r="D2636" t="str" cm="1">
        <f t="array" ref="D2636">_xlfn.IFS(C2636&lt;580,"Poor",C2636&lt;670,"Fair",C2636&lt;740,"Good",C2636&lt;800,"Very Good",C2636&gt;=800,"Excellent")</f>
        <v>Good</v>
      </c>
      <c r="E2636" t="s">
        <v>16</v>
      </c>
      <c r="F2636" t="s">
        <v>22</v>
      </c>
      <c r="G2636">
        <v>30</v>
      </c>
      <c r="H2636" s="3" t="str" cm="1">
        <f t="array" ref="H2636">_xlfn.IFS(G2636&lt;25,"18-24",G2636&lt;35,"25-34",G2636&lt;45,"35-44",G2636&lt;55,"45-54",G2636&lt;65,"55-64",G2636&gt;=65,"65+")</f>
        <v>25-34</v>
      </c>
      <c r="I2636">
        <v>2</v>
      </c>
      <c r="J2636" t="str" cm="1">
        <f t="array" ref="J2636">_xlfn.IFS(I2636&lt;3,"0-2 yrs",I2636&lt;7,"3-6 yrs",I2636&gt;=7,"7+ yrs")</f>
        <v>0-2 yrs</v>
      </c>
      <c r="K2636" s="2">
        <v>145537.32</v>
      </c>
      <c r="L2636" s="1">
        <v>0</v>
      </c>
      <c r="M2636" s="1" t="s">
        <v>2984</v>
      </c>
      <c r="N2636">
        <v>2</v>
      </c>
      <c r="O2636" t="s">
        <v>14</v>
      </c>
      <c r="P2636" t="s">
        <v>14</v>
      </c>
      <c r="Q2636">
        <v>0</v>
      </c>
      <c r="R2636" t="s">
        <v>2959</v>
      </c>
    </row>
    <row r="2637" spans="1:18" x14ac:dyDescent="0.25">
      <c r="A2637">
        <v>15677435</v>
      </c>
      <c r="B2637" t="s">
        <v>1411</v>
      </c>
      <c r="C2637">
        <v>647</v>
      </c>
      <c r="D2637" t="str" cm="1">
        <f t="array" ref="D2637">_xlfn.IFS(C2637&lt;580,"Poor",C2637&lt;670,"Fair",C2637&lt;740,"Good",C2637&lt;800,"Very Good",C2637&gt;=800,"Excellent")</f>
        <v>Fair</v>
      </c>
      <c r="E2637" t="s">
        <v>12</v>
      </c>
      <c r="F2637" t="s">
        <v>13</v>
      </c>
      <c r="G2637">
        <v>29</v>
      </c>
      <c r="H2637" s="3" t="str" cm="1">
        <f t="array" ref="H2637">_xlfn.IFS(G2637&lt;25,"18-24",G2637&lt;35,"25-34",G2637&lt;45,"35-44",G2637&lt;55,"45-54",G2637&lt;65,"55-64",G2637&gt;=65,"65+")</f>
        <v>25-34</v>
      </c>
      <c r="I2637">
        <v>0</v>
      </c>
      <c r="J2637" t="str" cm="1">
        <f t="array" ref="J2637">_xlfn.IFS(I2637&lt;3,"0-2 yrs",I2637&lt;7,"3-6 yrs",I2637&gt;=7,"7+ yrs")</f>
        <v>0-2 yrs</v>
      </c>
      <c r="K2637" s="2">
        <v>164717.95000000001</v>
      </c>
      <c r="L2637" s="1">
        <v>98263.46</v>
      </c>
      <c r="M2637" s="1" t="s">
        <v>2972</v>
      </c>
      <c r="N2637">
        <v>2</v>
      </c>
      <c r="O2637" t="s">
        <v>2986</v>
      </c>
      <c r="P2637" t="s">
        <v>2986</v>
      </c>
      <c r="Q2637">
        <v>0</v>
      </c>
      <c r="R2637" t="s">
        <v>2959</v>
      </c>
    </row>
    <row r="2638" spans="1:18" x14ac:dyDescent="0.25">
      <c r="A2638">
        <v>15698619</v>
      </c>
      <c r="B2638" t="s">
        <v>1412</v>
      </c>
      <c r="C2638">
        <v>593</v>
      </c>
      <c r="D2638" t="str" cm="1">
        <f t="array" ref="D2638">_xlfn.IFS(C2638&lt;580,"Poor",C2638&lt;670,"Fair",C2638&lt;740,"Good",C2638&lt;800,"Very Good",C2638&gt;=800,"Excellent")</f>
        <v>Fair</v>
      </c>
      <c r="E2638" t="s">
        <v>12</v>
      </c>
      <c r="F2638" t="s">
        <v>22</v>
      </c>
      <c r="G2638">
        <v>43</v>
      </c>
      <c r="H2638" s="3" t="str" cm="1">
        <f t="array" ref="H2638">_xlfn.IFS(G2638&lt;25,"18-24",G2638&lt;35,"25-34",G2638&lt;45,"35-44",G2638&lt;55,"45-54",G2638&lt;65,"55-64",G2638&gt;=65,"65+")</f>
        <v>35-44</v>
      </c>
      <c r="I2638">
        <v>9</v>
      </c>
      <c r="J2638" t="str" cm="1">
        <f t="array" ref="J2638">_xlfn.IFS(I2638&lt;3,"0-2 yrs",I2638&lt;7,"3-6 yrs",I2638&gt;=7,"7+ yrs")</f>
        <v>7+ yrs</v>
      </c>
      <c r="K2638" s="2">
        <v>76357.429999999993</v>
      </c>
      <c r="L2638" s="1">
        <v>0</v>
      </c>
      <c r="M2638" s="1" t="s">
        <v>2984</v>
      </c>
      <c r="N2638">
        <v>2</v>
      </c>
      <c r="O2638" t="s">
        <v>14</v>
      </c>
      <c r="P2638" t="s">
        <v>14</v>
      </c>
      <c r="Q2638">
        <v>0</v>
      </c>
      <c r="R2638" t="s">
        <v>2959</v>
      </c>
    </row>
    <row r="2639" spans="1:18" x14ac:dyDescent="0.25">
      <c r="A2639">
        <v>15581036</v>
      </c>
      <c r="B2639" t="s">
        <v>1413</v>
      </c>
      <c r="C2639">
        <v>712</v>
      </c>
      <c r="D2639" t="str" cm="1">
        <f t="array" ref="D2639">_xlfn.IFS(C2639&lt;580,"Poor",C2639&lt;670,"Fair",C2639&lt;740,"Good",C2639&lt;800,"Very Good",C2639&gt;=800,"Excellent")</f>
        <v>Good</v>
      </c>
      <c r="E2639" t="s">
        <v>25</v>
      </c>
      <c r="F2639" t="s">
        <v>13</v>
      </c>
      <c r="G2639">
        <v>40</v>
      </c>
      <c r="H2639" s="3" t="str" cm="1">
        <f t="array" ref="H2639">_xlfn.IFS(G2639&lt;25,"18-24",G2639&lt;35,"25-34",G2639&lt;45,"35-44",G2639&lt;55,"45-54",G2639&lt;65,"55-64",G2639&gt;=65,"65+")</f>
        <v>35-44</v>
      </c>
      <c r="I2639">
        <v>3</v>
      </c>
      <c r="J2639" t="str" cm="1">
        <f t="array" ref="J2639">_xlfn.IFS(I2639&lt;3,"0-2 yrs",I2639&lt;7,"3-6 yrs",I2639&gt;=7,"7+ yrs")</f>
        <v>3-6 yrs</v>
      </c>
      <c r="K2639" s="2">
        <v>120158.72</v>
      </c>
      <c r="L2639" s="1">
        <v>109308.79</v>
      </c>
      <c r="M2639" s="1" t="s">
        <v>2971</v>
      </c>
      <c r="N2639">
        <v>2</v>
      </c>
      <c r="O2639" t="s">
        <v>2986</v>
      </c>
      <c r="P2639" t="s">
        <v>2986</v>
      </c>
      <c r="Q2639">
        <v>1</v>
      </c>
      <c r="R2639" t="s">
        <v>2957</v>
      </c>
    </row>
    <row r="2640" spans="1:18" x14ac:dyDescent="0.25">
      <c r="A2640">
        <v>15622117</v>
      </c>
      <c r="B2640" t="s">
        <v>1414</v>
      </c>
      <c r="C2640">
        <v>625</v>
      </c>
      <c r="D2640" t="str" cm="1">
        <f t="array" ref="D2640">_xlfn.IFS(C2640&lt;580,"Poor",C2640&lt;670,"Fair",C2640&lt;740,"Good",C2640&lt;800,"Very Good",C2640&gt;=800,"Excellent")</f>
        <v>Fair</v>
      </c>
      <c r="E2640" t="s">
        <v>16</v>
      </c>
      <c r="F2640" t="s">
        <v>13</v>
      </c>
      <c r="G2640">
        <v>31</v>
      </c>
      <c r="H2640" s="3" t="str" cm="1">
        <f t="array" ref="H2640">_xlfn.IFS(G2640&lt;25,"18-24",G2640&lt;35,"25-34",G2640&lt;45,"35-44",G2640&lt;55,"45-54",G2640&lt;65,"55-64",G2640&gt;=65,"65+")</f>
        <v>25-34</v>
      </c>
      <c r="I2640">
        <v>8</v>
      </c>
      <c r="J2640" t="str" cm="1">
        <f t="array" ref="J2640">_xlfn.IFS(I2640&lt;3,"0-2 yrs",I2640&lt;7,"3-6 yrs",I2640&gt;=7,"7+ yrs")</f>
        <v>7+ yrs</v>
      </c>
      <c r="K2640" s="2">
        <v>151843.54</v>
      </c>
      <c r="L2640" s="1">
        <v>0</v>
      </c>
      <c r="M2640" s="1" t="s">
        <v>2984</v>
      </c>
      <c r="N2640">
        <v>2</v>
      </c>
      <c r="O2640" t="s">
        <v>2986</v>
      </c>
      <c r="P2640" t="s">
        <v>2986</v>
      </c>
      <c r="Q2640">
        <v>0</v>
      </c>
      <c r="R2640" t="s">
        <v>2959</v>
      </c>
    </row>
    <row r="2641" spans="1:18" x14ac:dyDescent="0.25">
      <c r="A2641">
        <v>15599301</v>
      </c>
      <c r="B2641" t="s">
        <v>640</v>
      </c>
      <c r="C2641">
        <v>538</v>
      </c>
      <c r="D2641" t="str" cm="1">
        <f t="array" ref="D2641">_xlfn.IFS(C2641&lt;580,"Poor",C2641&lt;670,"Fair",C2641&lt;740,"Good",C2641&lt;800,"Very Good",C2641&gt;=800,"Excellent")</f>
        <v>Poor</v>
      </c>
      <c r="E2641" t="s">
        <v>25</v>
      </c>
      <c r="F2641" t="s">
        <v>13</v>
      </c>
      <c r="G2641">
        <v>28</v>
      </c>
      <c r="H2641" s="3" t="str" cm="1">
        <f t="array" ref="H2641">_xlfn.IFS(G2641&lt;25,"18-24",G2641&lt;35,"25-34",G2641&lt;45,"35-44",G2641&lt;55,"45-54",G2641&lt;65,"55-64",G2641&gt;=65,"65+")</f>
        <v>25-34</v>
      </c>
      <c r="I2641">
        <v>6</v>
      </c>
      <c r="J2641" t="str" cm="1">
        <f t="array" ref="J2641">_xlfn.IFS(I2641&lt;3,"0-2 yrs",I2641&lt;7,"3-6 yrs",I2641&gt;=7,"7+ yrs")</f>
        <v>3-6 yrs</v>
      </c>
      <c r="K2641" s="2">
        <v>5698.97</v>
      </c>
      <c r="L2641" s="1">
        <v>164365.44</v>
      </c>
      <c r="M2641" s="1" t="s">
        <v>2983</v>
      </c>
      <c r="N2641">
        <v>1</v>
      </c>
      <c r="O2641" t="s">
        <v>14</v>
      </c>
      <c r="P2641" t="s">
        <v>14</v>
      </c>
      <c r="Q2641">
        <v>0</v>
      </c>
      <c r="R2641" t="s">
        <v>2959</v>
      </c>
    </row>
    <row r="2642" spans="1:18" x14ac:dyDescent="0.25">
      <c r="A2642">
        <v>15581548</v>
      </c>
      <c r="B2642" t="s">
        <v>141</v>
      </c>
      <c r="C2642">
        <v>637</v>
      </c>
      <c r="D2642" t="str" cm="1">
        <f t="array" ref="D2642">_xlfn.IFS(C2642&lt;580,"Poor",C2642&lt;670,"Fair",C2642&lt;740,"Good",C2642&lt;800,"Very Good",C2642&gt;=800,"Excellent")</f>
        <v>Fair</v>
      </c>
      <c r="E2642" t="s">
        <v>16</v>
      </c>
      <c r="F2642" t="s">
        <v>13</v>
      </c>
      <c r="G2642">
        <v>22</v>
      </c>
      <c r="H2642" s="3" t="str" cm="1">
        <f t="array" ref="H2642">_xlfn.IFS(G2642&lt;25,"18-24",G2642&lt;35,"25-34",G2642&lt;45,"35-44",G2642&lt;55,"45-54",G2642&lt;65,"55-64",G2642&gt;=65,"65+")</f>
        <v>18-24</v>
      </c>
      <c r="I2642">
        <v>5</v>
      </c>
      <c r="J2642" t="str" cm="1">
        <f t="array" ref="J2642">_xlfn.IFS(I2642&lt;3,"0-2 yrs",I2642&lt;7,"3-6 yrs",I2642&gt;=7,"7+ yrs")</f>
        <v>3-6 yrs</v>
      </c>
      <c r="K2642" s="2">
        <v>122865.55</v>
      </c>
      <c r="L2642" s="1">
        <v>98800</v>
      </c>
      <c r="M2642" s="1" t="s">
        <v>2972</v>
      </c>
      <c r="N2642">
        <v>1</v>
      </c>
      <c r="O2642" t="s">
        <v>2986</v>
      </c>
      <c r="P2642" t="s">
        <v>2986</v>
      </c>
      <c r="Q2642">
        <v>0</v>
      </c>
      <c r="R2642" t="s">
        <v>2959</v>
      </c>
    </row>
    <row r="2643" spans="1:18" x14ac:dyDescent="0.25">
      <c r="A2643">
        <v>15586870</v>
      </c>
      <c r="B2643" t="s">
        <v>650</v>
      </c>
      <c r="C2643">
        <v>632</v>
      </c>
      <c r="D2643" t="str" cm="1">
        <f t="array" ref="D2643">_xlfn.IFS(C2643&lt;580,"Poor",C2643&lt;670,"Fair",C2643&lt;740,"Good",C2643&lt;800,"Very Good",C2643&gt;=800,"Excellent")</f>
        <v>Fair</v>
      </c>
      <c r="E2643" t="s">
        <v>12</v>
      </c>
      <c r="F2643" t="s">
        <v>22</v>
      </c>
      <c r="G2643">
        <v>27</v>
      </c>
      <c r="H2643" s="3" t="str" cm="1">
        <f t="array" ref="H2643">_xlfn.IFS(G2643&lt;25,"18-24",G2643&lt;35,"25-34",G2643&lt;45,"35-44",G2643&lt;55,"45-54",G2643&lt;65,"55-64",G2643&gt;=65,"65+")</f>
        <v>25-34</v>
      </c>
      <c r="I2643">
        <v>4</v>
      </c>
      <c r="J2643" t="str" cm="1">
        <f t="array" ref="J2643">_xlfn.IFS(I2643&lt;3,"0-2 yrs",I2643&lt;7,"3-6 yrs",I2643&gt;=7,"7+ yrs")</f>
        <v>3-6 yrs</v>
      </c>
      <c r="K2643" s="2">
        <v>152665.85</v>
      </c>
      <c r="L2643" s="1">
        <v>193125.85</v>
      </c>
      <c r="M2643" s="1" t="s">
        <v>2983</v>
      </c>
      <c r="N2643">
        <v>1</v>
      </c>
      <c r="O2643" t="s">
        <v>14</v>
      </c>
      <c r="P2643" t="s">
        <v>14</v>
      </c>
      <c r="Q2643">
        <v>0</v>
      </c>
      <c r="R2643" t="s">
        <v>2959</v>
      </c>
    </row>
    <row r="2644" spans="1:18" x14ac:dyDescent="0.25">
      <c r="A2644">
        <v>15735263</v>
      </c>
      <c r="B2644" t="s">
        <v>315</v>
      </c>
      <c r="C2644">
        <v>736</v>
      </c>
      <c r="D2644" t="str" cm="1">
        <f t="array" ref="D2644">_xlfn.IFS(C2644&lt;580,"Poor",C2644&lt;670,"Fair",C2644&lt;740,"Good",C2644&lt;800,"Very Good",C2644&gt;=800,"Excellent")</f>
        <v>Good</v>
      </c>
      <c r="E2644" t="s">
        <v>12</v>
      </c>
      <c r="F2644" t="s">
        <v>22</v>
      </c>
      <c r="G2644">
        <v>27</v>
      </c>
      <c r="H2644" s="3" t="str" cm="1">
        <f t="array" ref="H2644">_xlfn.IFS(G2644&lt;25,"18-24",G2644&lt;35,"25-34",G2644&lt;45,"35-44",G2644&lt;55,"45-54",G2644&lt;65,"55-64",G2644&gt;=65,"65+")</f>
        <v>25-34</v>
      </c>
      <c r="I2644">
        <v>5</v>
      </c>
      <c r="J2644" t="str" cm="1">
        <f t="array" ref="J2644">_xlfn.IFS(I2644&lt;3,"0-2 yrs",I2644&lt;7,"3-6 yrs",I2644&gt;=7,"7+ yrs")</f>
        <v>3-6 yrs</v>
      </c>
      <c r="K2644" s="2">
        <v>192131.77</v>
      </c>
      <c r="L2644" s="1">
        <v>51522.75</v>
      </c>
      <c r="M2644" s="1" t="s">
        <v>2972</v>
      </c>
      <c r="N2644">
        <v>1</v>
      </c>
      <c r="O2644" t="s">
        <v>14</v>
      </c>
      <c r="P2644" t="s">
        <v>14</v>
      </c>
      <c r="Q2644">
        <v>0</v>
      </c>
      <c r="R2644" t="s">
        <v>2959</v>
      </c>
    </row>
    <row r="2645" spans="1:18" x14ac:dyDescent="0.25">
      <c r="A2645">
        <v>15765322</v>
      </c>
      <c r="B2645" t="s">
        <v>1415</v>
      </c>
      <c r="C2645">
        <v>755</v>
      </c>
      <c r="D2645" t="str" cm="1">
        <f t="array" ref="D2645">_xlfn.IFS(C2645&lt;580,"Poor",C2645&lt;670,"Fair",C2645&lt;740,"Good",C2645&lt;800,"Very Good",C2645&gt;=800,"Excellent")</f>
        <v>Very Good</v>
      </c>
      <c r="E2645" t="s">
        <v>12</v>
      </c>
      <c r="F2645" t="s">
        <v>22</v>
      </c>
      <c r="G2645">
        <v>23</v>
      </c>
      <c r="H2645" s="3" t="str" cm="1">
        <f t="array" ref="H2645">_xlfn.IFS(G2645&lt;25,"18-24",G2645&lt;35,"25-34",G2645&lt;45,"35-44",G2645&lt;55,"45-54",G2645&lt;65,"55-64",G2645&gt;=65,"65+")</f>
        <v>18-24</v>
      </c>
      <c r="I2645">
        <v>5</v>
      </c>
      <c r="J2645" t="str" cm="1">
        <f t="array" ref="J2645">_xlfn.IFS(I2645&lt;3,"0-2 yrs",I2645&lt;7,"3-6 yrs",I2645&gt;=7,"7+ yrs")</f>
        <v>3-6 yrs</v>
      </c>
      <c r="K2645" s="2">
        <v>62851.6</v>
      </c>
      <c r="L2645" s="1">
        <v>84284.479999999996</v>
      </c>
      <c r="M2645" s="1" t="s">
        <v>2972</v>
      </c>
      <c r="N2645">
        <v>2</v>
      </c>
      <c r="O2645" t="s">
        <v>14</v>
      </c>
      <c r="P2645" t="s">
        <v>14</v>
      </c>
      <c r="Q2645">
        <v>0</v>
      </c>
      <c r="R2645" t="s">
        <v>2959</v>
      </c>
    </row>
    <row r="2646" spans="1:18" x14ac:dyDescent="0.25">
      <c r="A2646">
        <v>15582944</v>
      </c>
      <c r="B2646" t="s">
        <v>1272</v>
      </c>
      <c r="C2646">
        <v>425</v>
      </c>
      <c r="D2646" t="str" cm="1">
        <f t="array" ref="D2646">_xlfn.IFS(C2646&lt;580,"Poor",C2646&lt;670,"Fair",C2646&lt;740,"Good",C2646&lt;800,"Very Good",C2646&gt;=800,"Excellent")</f>
        <v>Poor</v>
      </c>
      <c r="E2646" t="s">
        <v>16</v>
      </c>
      <c r="F2646" t="s">
        <v>13</v>
      </c>
      <c r="G2646">
        <v>39</v>
      </c>
      <c r="H2646" s="3" t="str" cm="1">
        <f t="array" ref="H2646">_xlfn.IFS(G2646&lt;25,"18-24",G2646&lt;35,"25-34",G2646&lt;45,"35-44",G2646&lt;55,"45-54",G2646&lt;65,"55-64",G2646&gt;=65,"65+")</f>
        <v>35-44</v>
      </c>
      <c r="I2646">
        <v>5</v>
      </c>
      <c r="J2646" t="str" cm="1">
        <f t="array" ref="J2646">_xlfn.IFS(I2646&lt;3,"0-2 yrs",I2646&lt;7,"3-6 yrs",I2646&gt;=7,"7+ yrs")</f>
        <v>3-6 yrs</v>
      </c>
      <c r="K2646" s="2">
        <v>140941.47</v>
      </c>
      <c r="L2646" s="1">
        <v>0</v>
      </c>
      <c r="M2646" s="1" t="s">
        <v>2984</v>
      </c>
      <c r="N2646">
        <v>2</v>
      </c>
      <c r="O2646" t="s">
        <v>2986</v>
      </c>
      <c r="P2646" t="s">
        <v>2986</v>
      </c>
      <c r="Q2646">
        <v>0</v>
      </c>
      <c r="R2646" t="s">
        <v>2959</v>
      </c>
    </row>
    <row r="2647" spans="1:18" x14ac:dyDescent="0.25">
      <c r="A2647">
        <v>15687162</v>
      </c>
      <c r="B2647" t="s">
        <v>166</v>
      </c>
      <c r="C2647">
        <v>461</v>
      </c>
      <c r="D2647" t="str" cm="1">
        <f t="array" ref="D2647">_xlfn.IFS(C2647&lt;580,"Poor",C2647&lt;670,"Fair",C2647&lt;740,"Good",C2647&lt;800,"Very Good",C2647&gt;=800,"Excellent")</f>
        <v>Poor</v>
      </c>
      <c r="E2647" t="s">
        <v>12</v>
      </c>
      <c r="F2647" t="s">
        <v>22</v>
      </c>
      <c r="G2647">
        <v>51</v>
      </c>
      <c r="H2647" s="3" t="str" cm="1">
        <f t="array" ref="H2647">_xlfn.IFS(G2647&lt;25,"18-24",G2647&lt;35,"25-34",G2647&lt;45,"35-44",G2647&lt;55,"45-54",G2647&lt;65,"55-64",G2647&gt;=65,"65+")</f>
        <v>45-54</v>
      </c>
      <c r="I2647">
        <v>9</v>
      </c>
      <c r="J2647" t="str" cm="1">
        <f t="array" ref="J2647">_xlfn.IFS(I2647&lt;3,"0-2 yrs",I2647&lt;7,"3-6 yrs",I2647&gt;=7,"7+ yrs")</f>
        <v>7+ yrs</v>
      </c>
      <c r="K2647" s="2">
        <v>56767.67</v>
      </c>
      <c r="L2647" s="1">
        <v>119889.84</v>
      </c>
      <c r="M2647" s="1" t="s">
        <v>2971</v>
      </c>
      <c r="N2647">
        <v>1</v>
      </c>
      <c r="O2647" t="s">
        <v>2986</v>
      </c>
      <c r="P2647" t="s">
        <v>2986</v>
      </c>
      <c r="Q2647">
        <v>1</v>
      </c>
      <c r="R2647" t="s">
        <v>2957</v>
      </c>
    </row>
    <row r="2648" spans="1:18" x14ac:dyDescent="0.25">
      <c r="A2648">
        <v>15644962</v>
      </c>
      <c r="B2648" t="s">
        <v>1416</v>
      </c>
      <c r="C2648">
        <v>745</v>
      </c>
      <c r="D2648" t="str" cm="1">
        <f t="array" ref="D2648">_xlfn.IFS(C2648&lt;580,"Poor",C2648&lt;670,"Fair",C2648&lt;740,"Good",C2648&lt;800,"Very Good",C2648&gt;=800,"Excellent")</f>
        <v>Very Good</v>
      </c>
      <c r="E2648" t="s">
        <v>12</v>
      </c>
      <c r="F2648" t="s">
        <v>22</v>
      </c>
      <c r="G2648">
        <v>21</v>
      </c>
      <c r="H2648" s="3" t="str" cm="1">
        <f t="array" ref="H2648">_xlfn.IFS(G2648&lt;25,"18-24",G2648&lt;35,"25-34",G2648&lt;45,"35-44",G2648&lt;55,"45-54",G2648&lt;65,"55-64",G2648&gt;=65,"65+")</f>
        <v>18-24</v>
      </c>
      <c r="I2648">
        <v>4</v>
      </c>
      <c r="J2648" t="str" cm="1">
        <f t="array" ref="J2648">_xlfn.IFS(I2648&lt;3,"0-2 yrs",I2648&lt;7,"3-6 yrs",I2648&gt;=7,"7+ yrs")</f>
        <v>3-6 yrs</v>
      </c>
      <c r="K2648" s="2">
        <v>177235.23</v>
      </c>
      <c r="L2648" s="1">
        <v>137910.45000000001</v>
      </c>
      <c r="M2648" s="1" t="s">
        <v>2971</v>
      </c>
      <c r="N2648">
        <v>1</v>
      </c>
      <c r="O2648" t="s">
        <v>14</v>
      </c>
      <c r="P2648" t="s">
        <v>14</v>
      </c>
      <c r="Q2648">
        <v>0</v>
      </c>
      <c r="R2648" t="s">
        <v>2959</v>
      </c>
    </row>
    <row r="2649" spans="1:18" x14ac:dyDescent="0.25">
      <c r="A2649">
        <v>15612615</v>
      </c>
      <c r="B2649" t="s">
        <v>111</v>
      </c>
      <c r="C2649">
        <v>616</v>
      </c>
      <c r="D2649" t="str" cm="1">
        <f t="array" ref="D2649">_xlfn.IFS(C2649&lt;580,"Poor",C2649&lt;670,"Fair",C2649&lt;740,"Good",C2649&lt;800,"Very Good",C2649&gt;=800,"Excellent")</f>
        <v>Fair</v>
      </c>
      <c r="E2649" t="s">
        <v>12</v>
      </c>
      <c r="F2649" t="s">
        <v>13</v>
      </c>
      <c r="G2649">
        <v>37</v>
      </c>
      <c r="H2649" s="3" t="str" cm="1">
        <f t="array" ref="H2649">_xlfn.IFS(G2649&lt;25,"18-24",G2649&lt;35,"25-34",G2649&lt;45,"35-44",G2649&lt;55,"45-54",G2649&lt;65,"55-64",G2649&gt;=65,"65+")</f>
        <v>35-44</v>
      </c>
      <c r="I2649">
        <v>6</v>
      </c>
      <c r="J2649" t="str" cm="1">
        <f t="array" ref="J2649">_xlfn.IFS(I2649&lt;3,"0-2 yrs",I2649&lt;7,"3-6 yrs",I2649&gt;=7,"7+ yrs")</f>
        <v>3-6 yrs</v>
      </c>
      <c r="K2649" s="2">
        <v>86242.18</v>
      </c>
      <c r="L2649" s="1">
        <v>0</v>
      </c>
      <c r="M2649" s="1" t="s">
        <v>2984</v>
      </c>
      <c r="N2649">
        <v>2</v>
      </c>
      <c r="O2649" t="s">
        <v>2986</v>
      </c>
      <c r="P2649" t="s">
        <v>2986</v>
      </c>
      <c r="Q2649">
        <v>0</v>
      </c>
      <c r="R2649" t="s">
        <v>2959</v>
      </c>
    </row>
    <row r="2650" spans="1:18" x14ac:dyDescent="0.25">
      <c r="A2650">
        <v>15813439</v>
      </c>
      <c r="B2650" t="s">
        <v>225</v>
      </c>
      <c r="C2650">
        <v>587</v>
      </c>
      <c r="D2650" t="str" cm="1">
        <f t="array" ref="D2650">_xlfn.IFS(C2650&lt;580,"Poor",C2650&lt;670,"Fair",C2650&lt;740,"Good",C2650&lt;800,"Very Good",C2650&gt;=800,"Excellent")</f>
        <v>Fair</v>
      </c>
      <c r="E2650" t="s">
        <v>12</v>
      </c>
      <c r="F2650" t="s">
        <v>22</v>
      </c>
      <c r="G2650">
        <v>33</v>
      </c>
      <c r="H2650" s="3" t="str" cm="1">
        <f t="array" ref="H2650">_xlfn.IFS(G2650&lt;25,"18-24",G2650&lt;35,"25-34",G2650&lt;45,"35-44",G2650&lt;55,"45-54",G2650&lt;65,"55-64",G2650&gt;=65,"65+")</f>
        <v>25-34</v>
      </c>
      <c r="I2650">
        <v>5</v>
      </c>
      <c r="J2650" t="str" cm="1">
        <f t="array" ref="J2650">_xlfn.IFS(I2650&lt;3,"0-2 yrs",I2650&lt;7,"3-6 yrs",I2650&gt;=7,"7+ yrs")</f>
        <v>3-6 yrs</v>
      </c>
      <c r="K2650" s="2">
        <v>34215.58</v>
      </c>
      <c r="L2650" s="1">
        <v>100116.82</v>
      </c>
      <c r="M2650" s="1" t="s">
        <v>2971</v>
      </c>
      <c r="N2650">
        <v>1</v>
      </c>
      <c r="O2650" t="s">
        <v>2986</v>
      </c>
      <c r="P2650" t="s">
        <v>2986</v>
      </c>
      <c r="Q2650">
        <v>0</v>
      </c>
      <c r="R2650" t="s">
        <v>2959</v>
      </c>
    </row>
    <row r="2651" spans="1:18" x14ac:dyDescent="0.25">
      <c r="A2651">
        <v>15604544</v>
      </c>
      <c r="B2651" t="s">
        <v>753</v>
      </c>
      <c r="C2651">
        <v>850</v>
      </c>
      <c r="D2651" t="str" cm="1">
        <f t="array" ref="D2651">_xlfn.IFS(C2651&lt;580,"Poor",C2651&lt;670,"Fair",C2651&lt;740,"Good",C2651&lt;800,"Very Good",C2651&gt;=800,"Excellent")</f>
        <v>Excellent</v>
      </c>
      <c r="E2651" t="s">
        <v>25</v>
      </c>
      <c r="F2651" t="s">
        <v>22</v>
      </c>
      <c r="G2651">
        <v>40</v>
      </c>
      <c r="H2651" s="3" t="str" cm="1">
        <f t="array" ref="H2651">_xlfn.IFS(G2651&lt;25,"18-24",G2651&lt;35,"25-34",G2651&lt;45,"35-44",G2651&lt;55,"45-54",G2651&lt;65,"55-64",G2651&gt;=65,"65+")</f>
        <v>35-44</v>
      </c>
      <c r="I2651">
        <v>4</v>
      </c>
      <c r="J2651" t="str" cm="1">
        <f t="array" ref="J2651">_xlfn.IFS(I2651&lt;3,"0-2 yrs",I2651&lt;7,"3-6 yrs",I2651&gt;=7,"7+ yrs")</f>
        <v>3-6 yrs</v>
      </c>
      <c r="K2651" s="2">
        <v>44406.17</v>
      </c>
      <c r="L2651" s="1">
        <v>166082.15</v>
      </c>
      <c r="M2651" s="1" t="s">
        <v>2983</v>
      </c>
      <c r="N2651">
        <v>2</v>
      </c>
      <c r="O2651" t="s">
        <v>14</v>
      </c>
      <c r="P2651" t="s">
        <v>14</v>
      </c>
      <c r="Q2651">
        <v>0</v>
      </c>
      <c r="R2651" t="s">
        <v>2959</v>
      </c>
    </row>
    <row r="2652" spans="1:18" x14ac:dyDescent="0.25">
      <c r="A2652">
        <v>15761348</v>
      </c>
      <c r="B2652" t="s">
        <v>653</v>
      </c>
      <c r="C2652">
        <v>601</v>
      </c>
      <c r="D2652" t="str" cm="1">
        <f t="array" ref="D2652">_xlfn.IFS(C2652&lt;580,"Poor",C2652&lt;670,"Fair",C2652&lt;740,"Good",C2652&lt;800,"Very Good",C2652&gt;=800,"Excellent")</f>
        <v>Fair</v>
      </c>
      <c r="E2652" t="s">
        <v>12</v>
      </c>
      <c r="F2652" t="s">
        <v>13</v>
      </c>
      <c r="G2652">
        <v>38</v>
      </c>
      <c r="H2652" s="3" t="str" cm="1">
        <f t="array" ref="H2652">_xlfn.IFS(G2652&lt;25,"18-24",G2652&lt;35,"25-34",G2652&lt;45,"35-44",G2652&lt;55,"45-54",G2652&lt;65,"55-64",G2652&gt;=65,"65+")</f>
        <v>35-44</v>
      </c>
      <c r="I2652">
        <v>0</v>
      </c>
      <c r="J2652" t="str" cm="1">
        <f t="array" ref="J2652">_xlfn.IFS(I2652&lt;3,"0-2 yrs",I2652&lt;7,"3-6 yrs",I2652&gt;=7,"7+ yrs")</f>
        <v>0-2 yrs</v>
      </c>
      <c r="K2652" s="2">
        <v>165196.65</v>
      </c>
      <c r="L2652" s="1">
        <v>0</v>
      </c>
      <c r="M2652" s="1" t="s">
        <v>2984</v>
      </c>
      <c r="N2652">
        <v>2</v>
      </c>
      <c r="O2652" t="s">
        <v>2986</v>
      </c>
      <c r="P2652" t="s">
        <v>2986</v>
      </c>
      <c r="Q2652">
        <v>0</v>
      </c>
      <c r="R2652" t="s">
        <v>2959</v>
      </c>
    </row>
    <row r="2653" spans="1:18" x14ac:dyDescent="0.25">
      <c r="A2653">
        <v>15785078</v>
      </c>
      <c r="B2653" t="s">
        <v>1417</v>
      </c>
      <c r="C2653">
        <v>730</v>
      </c>
      <c r="D2653" t="str" cm="1">
        <f t="array" ref="D2653">_xlfn.IFS(C2653&lt;580,"Poor",C2653&lt;670,"Fair",C2653&lt;740,"Good",C2653&lt;800,"Very Good",C2653&gt;=800,"Excellent")</f>
        <v>Good</v>
      </c>
      <c r="E2653" t="s">
        <v>16</v>
      </c>
      <c r="F2653" t="s">
        <v>22</v>
      </c>
      <c r="G2653">
        <v>26</v>
      </c>
      <c r="H2653" s="3" t="str" cm="1">
        <f t="array" ref="H2653">_xlfn.IFS(G2653&lt;25,"18-24",G2653&lt;35,"25-34",G2653&lt;45,"35-44",G2653&lt;55,"45-54",G2653&lt;65,"55-64",G2653&gt;=65,"65+")</f>
        <v>25-34</v>
      </c>
      <c r="I2653">
        <v>3</v>
      </c>
      <c r="J2653" t="str" cm="1">
        <f t="array" ref="J2653">_xlfn.IFS(I2653&lt;3,"0-2 yrs",I2653&lt;7,"3-6 yrs",I2653&gt;=7,"7+ yrs")</f>
        <v>3-6 yrs</v>
      </c>
      <c r="K2653" s="2">
        <v>34542.410000000003</v>
      </c>
      <c r="L2653" s="1">
        <v>0</v>
      </c>
      <c r="M2653" s="1" t="s">
        <v>2984</v>
      </c>
      <c r="N2653">
        <v>1</v>
      </c>
      <c r="O2653" t="s">
        <v>2986</v>
      </c>
      <c r="P2653" t="s">
        <v>2986</v>
      </c>
      <c r="Q2653">
        <v>0</v>
      </c>
      <c r="R2653" t="s">
        <v>2959</v>
      </c>
    </row>
    <row r="2654" spans="1:18" x14ac:dyDescent="0.25">
      <c r="A2654">
        <v>15759874</v>
      </c>
      <c r="B2654" t="s">
        <v>1418</v>
      </c>
      <c r="C2654">
        <v>532</v>
      </c>
      <c r="D2654" t="str" cm="1">
        <f t="array" ref="D2654">_xlfn.IFS(C2654&lt;580,"Poor",C2654&lt;670,"Fair",C2654&lt;740,"Good",C2654&lt;800,"Very Good",C2654&gt;=800,"Excellent")</f>
        <v>Poor</v>
      </c>
      <c r="E2654" t="s">
        <v>12</v>
      </c>
      <c r="F2654" t="s">
        <v>22</v>
      </c>
      <c r="G2654">
        <v>44</v>
      </c>
      <c r="H2654" s="3" t="str" cm="1">
        <f t="array" ref="H2654">_xlfn.IFS(G2654&lt;25,"18-24",G2654&lt;35,"25-34",G2654&lt;45,"35-44",G2654&lt;55,"45-54",G2654&lt;65,"55-64",G2654&gt;=65,"65+")</f>
        <v>35-44</v>
      </c>
      <c r="I2654">
        <v>3</v>
      </c>
      <c r="J2654" t="str" cm="1">
        <f t="array" ref="J2654">_xlfn.IFS(I2654&lt;3,"0-2 yrs",I2654&lt;7,"3-6 yrs",I2654&gt;=7,"7+ yrs")</f>
        <v>3-6 yrs</v>
      </c>
      <c r="K2654" s="2">
        <v>74838.64</v>
      </c>
      <c r="L2654" s="1">
        <v>148595.54999999999</v>
      </c>
      <c r="M2654" s="1" t="s">
        <v>2971</v>
      </c>
      <c r="N2654">
        <v>1</v>
      </c>
      <c r="O2654" t="s">
        <v>2986</v>
      </c>
      <c r="P2654" t="s">
        <v>2986</v>
      </c>
      <c r="Q2654">
        <v>1</v>
      </c>
      <c r="R2654" t="s">
        <v>2957</v>
      </c>
    </row>
    <row r="2655" spans="1:18" x14ac:dyDescent="0.25">
      <c r="A2655">
        <v>15643658</v>
      </c>
      <c r="B2655" t="s">
        <v>1419</v>
      </c>
      <c r="C2655">
        <v>850</v>
      </c>
      <c r="D2655" t="str" cm="1">
        <f t="array" ref="D2655">_xlfn.IFS(C2655&lt;580,"Poor",C2655&lt;670,"Fair",C2655&lt;740,"Good",C2655&lt;800,"Very Good",C2655&gt;=800,"Excellent")</f>
        <v>Excellent</v>
      </c>
      <c r="E2655" t="s">
        <v>25</v>
      </c>
      <c r="F2655" t="s">
        <v>22</v>
      </c>
      <c r="G2655">
        <v>53</v>
      </c>
      <c r="H2655" s="3" t="str" cm="1">
        <f t="array" ref="H2655">_xlfn.IFS(G2655&lt;25,"18-24",G2655&lt;35,"25-34",G2655&lt;45,"35-44",G2655&lt;55,"45-54",G2655&lt;65,"55-64",G2655&gt;=65,"65+")</f>
        <v>45-54</v>
      </c>
      <c r="I2655">
        <v>2</v>
      </c>
      <c r="J2655" t="str" cm="1">
        <f t="array" ref="J2655">_xlfn.IFS(I2655&lt;3,"0-2 yrs",I2655&lt;7,"3-6 yrs",I2655&gt;=7,"7+ yrs")</f>
        <v>0-2 yrs</v>
      </c>
      <c r="K2655" s="2">
        <v>36980.54</v>
      </c>
      <c r="L2655" s="1">
        <v>94078.97</v>
      </c>
      <c r="M2655" s="1" t="s">
        <v>2972</v>
      </c>
      <c r="N2655">
        <v>2</v>
      </c>
      <c r="O2655" t="s">
        <v>2986</v>
      </c>
      <c r="P2655" t="s">
        <v>2986</v>
      </c>
      <c r="Q2655">
        <v>0</v>
      </c>
      <c r="R2655" t="s">
        <v>2959</v>
      </c>
    </row>
    <row r="2656" spans="1:18" x14ac:dyDescent="0.25">
      <c r="A2656">
        <v>15713267</v>
      </c>
      <c r="B2656" t="s">
        <v>1420</v>
      </c>
      <c r="C2656">
        <v>779</v>
      </c>
      <c r="D2656" t="str" cm="1">
        <f t="array" ref="D2656">_xlfn.IFS(C2656&lt;580,"Poor",C2656&lt;670,"Fair",C2656&lt;740,"Good",C2656&lt;800,"Very Good",C2656&gt;=800,"Excellent")</f>
        <v>Very Good</v>
      </c>
      <c r="E2656" t="s">
        <v>16</v>
      </c>
      <c r="F2656" t="s">
        <v>13</v>
      </c>
      <c r="G2656">
        <v>34</v>
      </c>
      <c r="H2656" s="3" t="str" cm="1">
        <f t="array" ref="H2656">_xlfn.IFS(G2656&lt;25,"18-24",G2656&lt;35,"25-34",G2656&lt;45,"35-44",G2656&lt;55,"45-54",G2656&lt;65,"55-64",G2656&gt;=65,"65+")</f>
        <v>25-34</v>
      </c>
      <c r="I2656">
        <v>5</v>
      </c>
      <c r="J2656" t="str" cm="1">
        <f t="array" ref="J2656">_xlfn.IFS(I2656&lt;3,"0-2 yrs",I2656&lt;7,"3-6 yrs",I2656&gt;=7,"7+ yrs")</f>
        <v>3-6 yrs</v>
      </c>
      <c r="K2656" s="2">
        <v>111676.63</v>
      </c>
      <c r="L2656" s="1">
        <v>0</v>
      </c>
      <c r="M2656" s="1" t="s">
        <v>2984</v>
      </c>
      <c r="N2656">
        <v>2</v>
      </c>
      <c r="O2656" t="s">
        <v>14</v>
      </c>
      <c r="P2656" t="s">
        <v>14</v>
      </c>
      <c r="Q2656">
        <v>0</v>
      </c>
      <c r="R2656" t="s">
        <v>2959</v>
      </c>
    </row>
    <row r="2657" spans="1:18" x14ac:dyDescent="0.25">
      <c r="A2657">
        <v>15737782</v>
      </c>
      <c r="B2657" t="s">
        <v>1421</v>
      </c>
      <c r="C2657">
        <v>562</v>
      </c>
      <c r="D2657" t="str" cm="1">
        <f t="array" ref="D2657">_xlfn.IFS(C2657&lt;580,"Poor",C2657&lt;670,"Fair",C2657&lt;740,"Good",C2657&lt;800,"Very Good",C2657&gt;=800,"Excellent")</f>
        <v>Poor</v>
      </c>
      <c r="E2657" t="s">
        <v>12</v>
      </c>
      <c r="F2657" t="s">
        <v>22</v>
      </c>
      <c r="G2657">
        <v>29</v>
      </c>
      <c r="H2657" s="3" t="str" cm="1">
        <f t="array" ref="H2657">_xlfn.IFS(G2657&lt;25,"18-24",G2657&lt;35,"25-34",G2657&lt;45,"35-44",G2657&lt;55,"45-54",G2657&lt;65,"55-64",G2657&gt;=65,"65+")</f>
        <v>25-34</v>
      </c>
      <c r="I2657">
        <v>9</v>
      </c>
      <c r="J2657" t="str" cm="1">
        <f t="array" ref="J2657">_xlfn.IFS(I2657&lt;3,"0-2 yrs",I2657&lt;7,"3-6 yrs",I2657&gt;=7,"7+ yrs")</f>
        <v>7+ yrs</v>
      </c>
      <c r="K2657" s="2">
        <v>25858.68</v>
      </c>
      <c r="L2657" s="1">
        <v>0</v>
      </c>
      <c r="M2657" s="1" t="s">
        <v>2984</v>
      </c>
      <c r="N2657">
        <v>1</v>
      </c>
      <c r="O2657" t="s">
        <v>14</v>
      </c>
      <c r="P2657" t="s">
        <v>14</v>
      </c>
      <c r="Q2657">
        <v>0</v>
      </c>
      <c r="R2657" t="s">
        <v>2959</v>
      </c>
    </row>
    <row r="2658" spans="1:18" x14ac:dyDescent="0.25">
      <c r="A2658">
        <v>15815490</v>
      </c>
      <c r="B2658" t="s">
        <v>142</v>
      </c>
      <c r="C2658">
        <v>670</v>
      </c>
      <c r="D2658" t="str" cm="1">
        <f t="array" ref="D2658">_xlfn.IFS(C2658&lt;580,"Poor",C2658&lt;670,"Fair",C2658&lt;740,"Good",C2658&lt;800,"Very Good",C2658&gt;=800,"Excellent")</f>
        <v>Good</v>
      </c>
      <c r="E2658" t="s">
        <v>25</v>
      </c>
      <c r="F2658" t="s">
        <v>22</v>
      </c>
      <c r="G2658">
        <v>40</v>
      </c>
      <c r="H2658" s="3" t="str" cm="1">
        <f t="array" ref="H2658">_xlfn.IFS(G2658&lt;25,"18-24",G2658&lt;35,"25-34",G2658&lt;45,"35-44",G2658&lt;55,"45-54",G2658&lt;65,"55-64",G2658&gt;=65,"65+")</f>
        <v>35-44</v>
      </c>
      <c r="I2658">
        <v>2</v>
      </c>
      <c r="J2658" t="str" cm="1">
        <f t="array" ref="J2658">_xlfn.IFS(I2658&lt;3,"0-2 yrs",I2658&lt;7,"3-6 yrs",I2658&gt;=7,"7+ yrs")</f>
        <v>0-2 yrs</v>
      </c>
      <c r="K2658" s="2">
        <v>177028</v>
      </c>
      <c r="L2658" s="1">
        <v>164948.98000000001</v>
      </c>
      <c r="M2658" s="1" t="s">
        <v>2983</v>
      </c>
      <c r="N2658">
        <v>3</v>
      </c>
      <c r="O2658" t="s">
        <v>2986</v>
      </c>
      <c r="P2658" t="s">
        <v>2986</v>
      </c>
      <c r="Q2658">
        <v>1</v>
      </c>
      <c r="R2658" t="s">
        <v>2957</v>
      </c>
    </row>
    <row r="2659" spans="1:18" x14ac:dyDescent="0.25">
      <c r="A2659">
        <v>15679410</v>
      </c>
      <c r="B2659" t="s">
        <v>1422</v>
      </c>
      <c r="C2659">
        <v>729</v>
      </c>
      <c r="D2659" t="str" cm="1">
        <f t="array" ref="D2659">_xlfn.IFS(C2659&lt;580,"Poor",C2659&lt;670,"Fair",C2659&lt;740,"Good",C2659&lt;800,"Very Good",C2659&gt;=800,"Excellent")</f>
        <v>Good</v>
      </c>
      <c r="E2659" t="s">
        <v>12</v>
      </c>
      <c r="F2659" t="s">
        <v>13</v>
      </c>
      <c r="G2659">
        <v>62</v>
      </c>
      <c r="H2659" s="3" t="str" cm="1">
        <f t="array" ref="H2659">_xlfn.IFS(G2659&lt;25,"18-24",G2659&lt;35,"25-34",G2659&lt;45,"35-44",G2659&lt;55,"45-54",G2659&lt;65,"55-64",G2659&gt;=65,"65+")</f>
        <v>55-64</v>
      </c>
      <c r="I2659">
        <v>4</v>
      </c>
      <c r="J2659" t="str" cm="1">
        <f t="array" ref="J2659">_xlfn.IFS(I2659&lt;3,"0-2 yrs",I2659&lt;7,"3-6 yrs",I2659&gt;=7,"7+ yrs")</f>
        <v>3-6 yrs</v>
      </c>
      <c r="K2659" s="2">
        <v>30990.16</v>
      </c>
      <c r="L2659" s="1">
        <v>140549.4</v>
      </c>
      <c r="M2659" s="1" t="s">
        <v>2971</v>
      </c>
      <c r="N2659">
        <v>1</v>
      </c>
      <c r="O2659" t="s">
        <v>2986</v>
      </c>
      <c r="P2659" t="s">
        <v>2986</v>
      </c>
      <c r="Q2659">
        <v>1</v>
      </c>
      <c r="R2659" t="s">
        <v>2957</v>
      </c>
    </row>
    <row r="2660" spans="1:18" x14ac:dyDescent="0.25">
      <c r="A2660">
        <v>15756241</v>
      </c>
      <c r="B2660" t="s">
        <v>1423</v>
      </c>
      <c r="C2660">
        <v>767</v>
      </c>
      <c r="D2660" t="str" cm="1">
        <f t="array" ref="D2660">_xlfn.IFS(C2660&lt;580,"Poor",C2660&lt;670,"Fair",C2660&lt;740,"Good",C2660&lt;800,"Very Good",C2660&gt;=800,"Excellent")</f>
        <v>Very Good</v>
      </c>
      <c r="E2660" t="s">
        <v>12</v>
      </c>
      <c r="F2660" t="s">
        <v>13</v>
      </c>
      <c r="G2660">
        <v>44</v>
      </c>
      <c r="H2660" s="3" t="str" cm="1">
        <f t="array" ref="H2660">_xlfn.IFS(G2660&lt;25,"18-24",G2660&lt;35,"25-34",G2660&lt;45,"35-44",G2660&lt;55,"45-54",G2660&lt;65,"55-64",G2660&gt;=65,"65+")</f>
        <v>35-44</v>
      </c>
      <c r="I2660">
        <v>2</v>
      </c>
      <c r="J2660" t="str" cm="1">
        <f t="array" ref="J2660">_xlfn.IFS(I2660&lt;3,"0-2 yrs",I2660&lt;7,"3-6 yrs",I2660&gt;=7,"7+ yrs")</f>
        <v>0-2 yrs</v>
      </c>
      <c r="K2660" s="2">
        <v>136915.15</v>
      </c>
      <c r="L2660" s="1">
        <v>152509.25</v>
      </c>
      <c r="M2660" s="1" t="s">
        <v>2983</v>
      </c>
      <c r="N2660">
        <v>1</v>
      </c>
      <c r="O2660" t="s">
        <v>14</v>
      </c>
      <c r="P2660" t="s">
        <v>14</v>
      </c>
      <c r="Q2660">
        <v>0</v>
      </c>
      <c r="R2660" t="s">
        <v>2959</v>
      </c>
    </row>
    <row r="2661" spans="1:18" x14ac:dyDescent="0.25">
      <c r="A2661">
        <v>15688409</v>
      </c>
      <c r="B2661" t="s">
        <v>530</v>
      </c>
      <c r="C2661">
        <v>742</v>
      </c>
      <c r="D2661" t="str" cm="1">
        <f t="array" ref="D2661">_xlfn.IFS(C2661&lt;580,"Poor",C2661&lt;670,"Fair",C2661&lt;740,"Good",C2661&lt;800,"Very Good",C2661&gt;=800,"Excellent")</f>
        <v>Very Good</v>
      </c>
      <c r="E2661" t="s">
        <v>12</v>
      </c>
      <c r="F2661" t="s">
        <v>13</v>
      </c>
      <c r="G2661">
        <v>28</v>
      </c>
      <c r="H2661" s="3" t="str" cm="1">
        <f t="array" ref="H2661">_xlfn.IFS(G2661&lt;25,"18-24",G2661&lt;35,"25-34",G2661&lt;45,"35-44",G2661&lt;55,"45-54",G2661&lt;65,"55-64",G2661&gt;=65,"65+")</f>
        <v>25-34</v>
      </c>
      <c r="I2661">
        <v>2</v>
      </c>
      <c r="J2661" t="str" cm="1">
        <f t="array" ref="J2661">_xlfn.IFS(I2661&lt;3,"0-2 yrs",I2661&lt;7,"3-6 yrs",I2661&gt;=7,"7+ yrs")</f>
        <v>0-2 yrs</v>
      </c>
      <c r="K2661" s="2">
        <v>108457.99</v>
      </c>
      <c r="L2661" s="1">
        <v>191864.51</v>
      </c>
      <c r="M2661" s="1" t="s">
        <v>2983</v>
      </c>
      <c r="N2661">
        <v>1</v>
      </c>
      <c r="O2661" t="s">
        <v>2986</v>
      </c>
      <c r="P2661" t="s">
        <v>2986</v>
      </c>
      <c r="Q2661">
        <v>1</v>
      </c>
      <c r="R2661" t="s">
        <v>2957</v>
      </c>
    </row>
    <row r="2662" spans="1:18" x14ac:dyDescent="0.25">
      <c r="A2662">
        <v>15742272</v>
      </c>
      <c r="B2662" t="s">
        <v>979</v>
      </c>
      <c r="C2662">
        <v>669</v>
      </c>
      <c r="D2662" t="str" cm="1">
        <f t="array" ref="D2662">_xlfn.IFS(C2662&lt;580,"Poor",C2662&lt;670,"Fair",C2662&lt;740,"Good",C2662&lt;800,"Very Good",C2662&gt;=800,"Excellent")</f>
        <v>Fair</v>
      </c>
      <c r="E2662" t="s">
        <v>12</v>
      </c>
      <c r="F2662" t="s">
        <v>13</v>
      </c>
      <c r="G2662">
        <v>44</v>
      </c>
      <c r="H2662" s="3" t="str" cm="1">
        <f t="array" ref="H2662">_xlfn.IFS(G2662&lt;25,"18-24",G2662&lt;35,"25-34",G2662&lt;45,"35-44",G2662&lt;55,"45-54",G2662&lt;65,"55-64",G2662&gt;=65,"65+")</f>
        <v>35-44</v>
      </c>
      <c r="I2662">
        <v>8</v>
      </c>
      <c r="J2662" t="str" cm="1">
        <f t="array" ref="J2662">_xlfn.IFS(I2662&lt;3,"0-2 yrs",I2662&lt;7,"3-6 yrs",I2662&gt;=7,"7+ yrs")</f>
        <v>7+ yrs</v>
      </c>
      <c r="K2662" s="2">
        <v>131609.48000000001</v>
      </c>
      <c r="L2662" s="1">
        <v>96418.09</v>
      </c>
      <c r="M2662" s="1" t="s">
        <v>2972</v>
      </c>
      <c r="N2662">
        <v>1</v>
      </c>
      <c r="O2662" t="s">
        <v>2986</v>
      </c>
      <c r="P2662" t="s">
        <v>2986</v>
      </c>
      <c r="Q2662">
        <v>1</v>
      </c>
      <c r="R2662" t="s">
        <v>2957</v>
      </c>
    </row>
    <row r="2663" spans="1:18" x14ac:dyDescent="0.25">
      <c r="A2663">
        <v>15717898</v>
      </c>
      <c r="B2663" t="s">
        <v>470</v>
      </c>
      <c r="C2663">
        <v>542</v>
      </c>
      <c r="D2663" t="str" cm="1">
        <f t="array" ref="D2663">_xlfn.IFS(C2663&lt;580,"Poor",C2663&lt;670,"Fair",C2663&lt;740,"Good",C2663&lt;800,"Very Good",C2663&gt;=800,"Excellent")</f>
        <v>Poor</v>
      </c>
      <c r="E2663" t="s">
        <v>16</v>
      </c>
      <c r="F2663" t="s">
        <v>22</v>
      </c>
      <c r="G2663">
        <v>32</v>
      </c>
      <c r="H2663" s="3" t="str" cm="1">
        <f t="array" ref="H2663">_xlfn.IFS(G2663&lt;25,"18-24",G2663&lt;35,"25-34",G2663&lt;45,"35-44",G2663&lt;55,"45-54",G2663&lt;65,"55-64",G2663&gt;=65,"65+")</f>
        <v>25-34</v>
      </c>
      <c r="I2663">
        <v>2</v>
      </c>
      <c r="J2663" t="str" cm="1">
        <f t="array" ref="J2663">_xlfn.IFS(I2663&lt;3,"0-2 yrs",I2663&lt;7,"3-6 yrs",I2663&gt;=7,"7+ yrs")</f>
        <v>0-2 yrs</v>
      </c>
      <c r="K2663" s="2">
        <v>159737.56</v>
      </c>
      <c r="L2663" s="1">
        <v>131945.94</v>
      </c>
      <c r="M2663" s="1" t="s">
        <v>2971</v>
      </c>
      <c r="N2663">
        <v>1</v>
      </c>
      <c r="O2663" t="s">
        <v>14</v>
      </c>
      <c r="P2663" t="s">
        <v>14</v>
      </c>
      <c r="Q2663">
        <v>0</v>
      </c>
      <c r="R2663" t="s">
        <v>2959</v>
      </c>
    </row>
    <row r="2664" spans="1:18" x14ac:dyDescent="0.25">
      <c r="A2664">
        <v>15769582</v>
      </c>
      <c r="B2664" t="s">
        <v>260</v>
      </c>
      <c r="C2664">
        <v>586</v>
      </c>
      <c r="D2664" t="str" cm="1">
        <f t="array" ref="D2664">_xlfn.IFS(C2664&lt;580,"Poor",C2664&lt;670,"Fair",C2664&lt;740,"Good",C2664&lt;800,"Very Good",C2664&gt;=800,"Excellent")</f>
        <v>Fair</v>
      </c>
      <c r="E2664" t="s">
        <v>12</v>
      </c>
      <c r="F2664" t="s">
        <v>22</v>
      </c>
      <c r="G2664">
        <v>29</v>
      </c>
      <c r="H2664" s="3" t="str" cm="1">
        <f t="array" ref="H2664">_xlfn.IFS(G2664&lt;25,"18-24",G2664&lt;35,"25-34",G2664&lt;45,"35-44",G2664&lt;55,"45-54",G2664&lt;65,"55-64",G2664&gt;=65,"65+")</f>
        <v>25-34</v>
      </c>
      <c r="I2664">
        <v>3</v>
      </c>
      <c r="J2664" t="str" cm="1">
        <f t="array" ref="J2664">_xlfn.IFS(I2664&lt;3,"0-2 yrs",I2664&lt;7,"3-6 yrs",I2664&gt;=7,"7+ yrs")</f>
        <v>3-6 yrs</v>
      </c>
      <c r="K2664" s="2">
        <v>142238.54</v>
      </c>
      <c r="L2664" s="1">
        <v>0</v>
      </c>
      <c r="M2664" s="1" t="s">
        <v>2984</v>
      </c>
      <c r="N2664">
        <v>2</v>
      </c>
      <c r="O2664" t="s">
        <v>14</v>
      </c>
      <c r="P2664" t="s">
        <v>14</v>
      </c>
      <c r="Q2664">
        <v>0</v>
      </c>
      <c r="R2664" t="s">
        <v>2959</v>
      </c>
    </row>
    <row r="2665" spans="1:18" x14ac:dyDescent="0.25">
      <c r="A2665">
        <v>15635660</v>
      </c>
      <c r="B2665" t="s">
        <v>258</v>
      </c>
      <c r="C2665">
        <v>612</v>
      </c>
      <c r="D2665" t="str" cm="1">
        <f t="array" ref="D2665">_xlfn.IFS(C2665&lt;580,"Poor",C2665&lt;670,"Fair",C2665&lt;740,"Good",C2665&lt;800,"Very Good",C2665&gt;=800,"Excellent")</f>
        <v>Fair</v>
      </c>
      <c r="E2665" t="s">
        <v>25</v>
      </c>
      <c r="F2665" t="s">
        <v>22</v>
      </c>
      <c r="G2665">
        <v>30</v>
      </c>
      <c r="H2665" s="3" t="str" cm="1">
        <f t="array" ref="H2665">_xlfn.IFS(G2665&lt;25,"18-24",G2665&lt;35,"25-34",G2665&lt;45,"35-44",G2665&lt;55,"45-54",G2665&lt;65,"55-64",G2665&gt;=65,"65+")</f>
        <v>25-34</v>
      </c>
      <c r="I2665">
        <v>9</v>
      </c>
      <c r="J2665" t="str" cm="1">
        <f t="array" ref="J2665">_xlfn.IFS(I2665&lt;3,"0-2 yrs",I2665&lt;7,"3-6 yrs",I2665&gt;=7,"7+ yrs")</f>
        <v>7+ yrs</v>
      </c>
      <c r="K2665" s="2">
        <v>105890.55</v>
      </c>
      <c r="L2665" s="1">
        <v>142910.15</v>
      </c>
      <c r="M2665" s="1" t="s">
        <v>2971</v>
      </c>
      <c r="N2665">
        <v>1</v>
      </c>
      <c r="O2665" t="s">
        <v>2986</v>
      </c>
      <c r="P2665" t="s">
        <v>2986</v>
      </c>
      <c r="Q2665">
        <v>1</v>
      </c>
      <c r="R2665" t="s">
        <v>2957</v>
      </c>
    </row>
    <row r="2666" spans="1:18" x14ac:dyDescent="0.25">
      <c r="A2666">
        <v>15576723</v>
      </c>
      <c r="B2666" t="s">
        <v>303</v>
      </c>
      <c r="C2666">
        <v>740</v>
      </c>
      <c r="D2666" t="str" cm="1">
        <f t="array" ref="D2666">_xlfn.IFS(C2666&lt;580,"Poor",C2666&lt;670,"Fair",C2666&lt;740,"Good",C2666&lt;800,"Very Good",C2666&gt;=800,"Excellent")</f>
        <v>Very Good</v>
      </c>
      <c r="E2666" t="s">
        <v>12</v>
      </c>
      <c r="F2666" t="s">
        <v>13</v>
      </c>
      <c r="G2666">
        <v>37</v>
      </c>
      <c r="H2666" s="3" t="str" cm="1">
        <f t="array" ref="H2666">_xlfn.IFS(G2666&lt;25,"18-24",G2666&lt;35,"25-34",G2666&lt;45,"35-44",G2666&lt;55,"45-54",G2666&lt;65,"55-64",G2666&gt;=65,"65+")</f>
        <v>35-44</v>
      </c>
      <c r="I2666">
        <v>7</v>
      </c>
      <c r="J2666" t="str" cm="1">
        <f t="array" ref="J2666">_xlfn.IFS(I2666&lt;3,"0-2 yrs",I2666&lt;7,"3-6 yrs",I2666&gt;=7,"7+ yrs")</f>
        <v>7+ yrs</v>
      </c>
      <c r="K2666" s="2">
        <v>194270.91</v>
      </c>
      <c r="L2666" s="1">
        <v>0</v>
      </c>
      <c r="M2666" s="1" t="s">
        <v>2984</v>
      </c>
      <c r="N2666">
        <v>2</v>
      </c>
      <c r="O2666" t="s">
        <v>14</v>
      </c>
      <c r="P2666" t="s">
        <v>14</v>
      </c>
      <c r="Q2666">
        <v>0</v>
      </c>
      <c r="R2666" t="s">
        <v>2959</v>
      </c>
    </row>
    <row r="2667" spans="1:18" x14ac:dyDescent="0.25">
      <c r="A2667">
        <v>15591577</v>
      </c>
      <c r="B2667" t="s">
        <v>199</v>
      </c>
      <c r="C2667">
        <v>584</v>
      </c>
      <c r="D2667" t="str" cm="1">
        <f t="array" ref="D2667">_xlfn.IFS(C2667&lt;580,"Poor",C2667&lt;670,"Fair",C2667&lt;740,"Good",C2667&lt;800,"Very Good",C2667&gt;=800,"Excellent")</f>
        <v>Fair</v>
      </c>
      <c r="E2667" t="s">
        <v>12</v>
      </c>
      <c r="F2667" t="s">
        <v>22</v>
      </c>
      <c r="G2667">
        <v>35</v>
      </c>
      <c r="H2667" s="3" t="str" cm="1">
        <f t="array" ref="H2667">_xlfn.IFS(G2667&lt;25,"18-24",G2667&lt;35,"25-34",G2667&lt;45,"35-44",G2667&lt;55,"45-54",G2667&lt;65,"55-64",G2667&gt;=65,"65+")</f>
        <v>35-44</v>
      </c>
      <c r="I2667">
        <v>3</v>
      </c>
      <c r="J2667" t="str" cm="1">
        <f t="array" ref="J2667">_xlfn.IFS(I2667&lt;3,"0-2 yrs",I2667&lt;7,"3-6 yrs",I2667&gt;=7,"7+ yrs")</f>
        <v>3-6 yrs</v>
      </c>
      <c r="K2667" s="2">
        <v>105443.47</v>
      </c>
      <c r="L2667" s="1">
        <v>146311.57999999999</v>
      </c>
      <c r="M2667" s="1" t="s">
        <v>2971</v>
      </c>
      <c r="N2667">
        <v>1</v>
      </c>
      <c r="O2667" t="s">
        <v>14</v>
      </c>
      <c r="P2667" t="s">
        <v>14</v>
      </c>
      <c r="Q2667">
        <v>0</v>
      </c>
      <c r="R2667" t="s">
        <v>2959</v>
      </c>
    </row>
    <row r="2668" spans="1:18" x14ac:dyDescent="0.25">
      <c r="A2668">
        <v>15582325</v>
      </c>
      <c r="B2668" t="s">
        <v>1134</v>
      </c>
      <c r="C2668">
        <v>524</v>
      </c>
      <c r="D2668" t="str" cm="1">
        <f t="array" ref="D2668">_xlfn.IFS(C2668&lt;580,"Poor",C2668&lt;670,"Fair",C2668&lt;740,"Good",C2668&lt;800,"Very Good",C2668&gt;=800,"Excellent")</f>
        <v>Poor</v>
      </c>
      <c r="E2668" t="s">
        <v>12</v>
      </c>
      <c r="F2668" t="s">
        <v>22</v>
      </c>
      <c r="G2668">
        <v>52</v>
      </c>
      <c r="H2668" s="3" t="str" cm="1">
        <f t="array" ref="H2668">_xlfn.IFS(G2668&lt;25,"18-24",G2668&lt;35,"25-34",G2668&lt;45,"35-44",G2668&lt;55,"45-54",G2668&lt;65,"55-64",G2668&gt;=65,"65+")</f>
        <v>45-54</v>
      </c>
      <c r="I2668">
        <v>2</v>
      </c>
      <c r="J2668" t="str" cm="1">
        <f t="array" ref="J2668">_xlfn.IFS(I2668&lt;3,"0-2 yrs",I2668&lt;7,"3-6 yrs",I2668&gt;=7,"7+ yrs")</f>
        <v>0-2 yrs</v>
      </c>
      <c r="K2668" s="2">
        <v>173899.42</v>
      </c>
      <c r="L2668" s="1">
        <v>87894.26</v>
      </c>
      <c r="M2668" s="1" t="s">
        <v>2972</v>
      </c>
      <c r="N2668">
        <v>1</v>
      </c>
      <c r="O2668" t="s">
        <v>2986</v>
      </c>
      <c r="P2668" t="s">
        <v>2986</v>
      </c>
      <c r="Q2668">
        <v>1</v>
      </c>
      <c r="R2668" t="s">
        <v>2957</v>
      </c>
    </row>
    <row r="2669" spans="1:18" x14ac:dyDescent="0.25">
      <c r="A2669">
        <v>15693947</v>
      </c>
      <c r="B2669" t="s">
        <v>1424</v>
      </c>
      <c r="C2669">
        <v>614</v>
      </c>
      <c r="D2669" t="str" cm="1">
        <f t="array" ref="D2669">_xlfn.IFS(C2669&lt;580,"Poor",C2669&lt;670,"Fair",C2669&lt;740,"Good",C2669&lt;800,"Very Good",C2669&gt;=800,"Excellent")</f>
        <v>Fair</v>
      </c>
      <c r="E2669" t="s">
        <v>12</v>
      </c>
      <c r="F2669" t="s">
        <v>13</v>
      </c>
      <c r="G2669">
        <v>19</v>
      </c>
      <c r="H2669" s="3" t="str" cm="1">
        <f t="array" ref="H2669">_xlfn.IFS(G2669&lt;25,"18-24",G2669&lt;35,"25-34",G2669&lt;45,"35-44",G2669&lt;55,"45-54",G2669&lt;65,"55-64",G2669&gt;=65,"65+")</f>
        <v>18-24</v>
      </c>
      <c r="I2669">
        <v>5</v>
      </c>
      <c r="J2669" t="str" cm="1">
        <f t="array" ref="J2669">_xlfn.IFS(I2669&lt;3,"0-2 yrs",I2669&lt;7,"3-6 yrs",I2669&gt;=7,"7+ yrs")</f>
        <v>3-6 yrs</v>
      </c>
      <c r="K2669" s="2">
        <v>122823.34</v>
      </c>
      <c r="L2669" s="1">
        <v>97445.49</v>
      </c>
      <c r="M2669" s="1" t="s">
        <v>2972</v>
      </c>
      <c r="N2669">
        <v>2</v>
      </c>
      <c r="O2669" t="s">
        <v>2986</v>
      </c>
      <c r="P2669" t="s">
        <v>2986</v>
      </c>
      <c r="Q2669">
        <v>0</v>
      </c>
      <c r="R2669" t="s">
        <v>2959</v>
      </c>
    </row>
    <row r="2670" spans="1:18" x14ac:dyDescent="0.25">
      <c r="A2670">
        <v>15760446</v>
      </c>
      <c r="B2670" t="s">
        <v>528</v>
      </c>
      <c r="C2670">
        <v>598</v>
      </c>
      <c r="D2670" t="str" cm="1">
        <f t="array" ref="D2670">_xlfn.IFS(C2670&lt;580,"Poor",C2670&lt;670,"Fair",C2670&lt;740,"Good",C2670&lt;800,"Very Good",C2670&gt;=800,"Excellent")</f>
        <v>Fair</v>
      </c>
      <c r="E2670" t="s">
        <v>12</v>
      </c>
      <c r="F2670" t="s">
        <v>13</v>
      </c>
      <c r="G2670">
        <v>64</v>
      </c>
      <c r="H2670" s="3" t="str" cm="1">
        <f t="array" ref="H2670">_xlfn.IFS(G2670&lt;25,"18-24",G2670&lt;35,"25-34",G2670&lt;45,"35-44",G2670&lt;55,"45-54",G2670&lt;65,"55-64",G2670&gt;=65,"65+")</f>
        <v>55-64</v>
      </c>
      <c r="I2670">
        <v>9</v>
      </c>
      <c r="J2670" t="str" cm="1">
        <f t="array" ref="J2670">_xlfn.IFS(I2670&lt;3,"0-2 yrs",I2670&lt;7,"3-6 yrs",I2670&gt;=7,"7+ yrs")</f>
        <v>7+ yrs</v>
      </c>
      <c r="K2670" s="2">
        <v>13181.37</v>
      </c>
      <c r="L2670" s="1">
        <v>0</v>
      </c>
      <c r="M2670" s="1" t="s">
        <v>2984</v>
      </c>
      <c r="N2670">
        <v>1</v>
      </c>
      <c r="O2670" t="s">
        <v>14</v>
      </c>
      <c r="P2670" t="s">
        <v>14</v>
      </c>
      <c r="Q2670">
        <v>1</v>
      </c>
      <c r="R2670" t="s">
        <v>2957</v>
      </c>
    </row>
    <row r="2671" spans="1:18" x14ac:dyDescent="0.25">
      <c r="A2671">
        <v>15611105</v>
      </c>
      <c r="B2671" t="s">
        <v>1425</v>
      </c>
      <c r="C2671">
        <v>799</v>
      </c>
      <c r="D2671" t="str" cm="1">
        <f t="array" ref="D2671">_xlfn.IFS(C2671&lt;580,"Poor",C2671&lt;670,"Fair",C2671&lt;740,"Good",C2671&lt;800,"Very Good",C2671&gt;=800,"Excellent")</f>
        <v>Very Good</v>
      </c>
      <c r="E2671" t="s">
        <v>16</v>
      </c>
      <c r="F2671" t="s">
        <v>22</v>
      </c>
      <c r="G2671">
        <v>35</v>
      </c>
      <c r="H2671" s="3" t="str" cm="1">
        <f t="array" ref="H2671">_xlfn.IFS(G2671&lt;25,"18-24",G2671&lt;35,"25-34",G2671&lt;45,"35-44",G2671&lt;55,"45-54",G2671&lt;65,"55-64",G2671&gt;=65,"65+")</f>
        <v>35-44</v>
      </c>
      <c r="I2671">
        <v>7</v>
      </c>
      <c r="J2671" t="str" cm="1">
        <f t="array" ref="J2671">_xlfn.IFS(I2671&lt;3,"0-2 yrs",I2671&lt;7,"3-6 yrs",I2671&gt;=7,"7+ yrs")</f>
        <v>7+ yrs</v>
      </c>
      <c r="K2671" s="2">
        <v>140780.79999999999</v>
      </c>
      <c r="L2671" s="1">
        <v>0</v>
      </c>
      <c r="M2671" s="1" t="s">
        <v>2984</v>
      </c>
      <c r="N2671">
        <v>2</v>
      </c>
      <c r="O2671" t="s">
        <v>14</v>
      </c>
      <c r="P2671" t="s">
        <v>14</v>
      </c>
      <c r="Q2671">
        <v>0</v>
      </c>
      <c r="R2671" t="s">
        <v>2959</v>
      </c>
    </row>
    <row r="2672" spans="1:18" x14ac:dyDescent="0.25">
      <c r="A2672">
        <v>15630920</v>
      </c>
      <c r="B2672" t="s">
        <v>1426</v>
      </c>
      <c r="C2672">
        <v>724</v>
      </c>
      <c r="D2672" t="str" cm="1">
        <f t="array" ref="D2672">_xlfn.IFS(C2672&lt;580,"Poor",C2672&lt;670,"Fair",C2672&lt;740,"Good",C2672&lt;800,"Very Good",C2672&gt;=800,"Excellent")</f>
        <v>Good</v>
      </c>
      <c r="E2672" t="s">
        <v>12</v>
      </c>
      <c r="F2672" t="s">
        <v>22</v>
      </c>
      <c r="G2672">
        <v>34</v>
      </c>
      <c r="H2672" s="3" t="str" cm="1">
        <f t="array" ref="H2672">_xlfn.IFS(G2672&lt;25,"18-24",G2672&lt;35,"25-34",G2672&lt;45,"35-44",G2672&lt;55,"45-54",G2672&lt;65,"55-64",G2672&gt;=65,"65+")</f>
        <v>25-34</v>
      </c>
      <c r="I2672">
        <v>2</v>
      </c>
      <c r="J2672" t="str" cm="1">
        <f t="array" ref="J2672">_xlfn.IFS(I2672&lt;3,"0-2 yrs",I2672&lt;7,"3-6 yrs",I2672&gt;=7,"7+ yrs")</f>
        <v>0-2 yrs</v>
      </c>
      <c r="K2672" s="2">
        <v>78560.639999999999</v>
      </c>
      <c r="L2672" s="1">
        <v>154485.74</v>
      </c>
      <c r="M2672" s="1" t="s">
        <v>2983</v>
      </c>
      <c r="N2672">
        <v>2</v>
      </c>
      <c r="O2672" t="s">
        <v>2986</v>
      </c>
      <c r="P2672" t="s">
        <v>2986</v>
      </c>
      <c r="Q2672">
        <v>0</v>
      </c>
      <c r="R2672" t="s">
        <v>2959</v>
      </c>
    </row>
    <row r="2673" spans="1:18" x14ac:dyDescent="0.25">
      <c r="A2673">
        <v>15574910</v>
      </c>
      <c r="B2673" t="s">
        <v>1082</v>
      </c>
      <c r="C2673">
        <v>601</v>
      </c>
      <c r="D2673" t="str" cm="1">
        <f t="array" ref="D2673">_xlfn.IFS(C2673&lt;580,"Poor",C2673&lt;670,"Fair",C2673&lt;740,"Good",C2673&lt;800,"Very Good",C2673&gt;=800,"Excellent")</f>
        <v>Fair</v>
      </c>
      <c r="E2673" t="s">
        <v>12</v>
      </c>
      <c r="F2673" t="s">
        <v>22</v>
      </c>
      <c r="G2673">
        <v>50</v>
      </c>
      <c r="H2673" s="3" t="str" cm="1">
        <f t="array" ref="H2673">_xlfn.IFS(G2673&lt;25,"18-24",G2673&lt;35,"25-34",G2673&lt;45,"35-44",G2673&lt;55,"45-54",G2673&lt;65,"55-64",G2673&gt;=65,"65+")</f>
        <v>45-54</v>
      </c>
      <c r="I2673">
        <v>2</v>
      </c>
      <c r="J2673" t="str" cm="1">
        <f t="array" ref="J2673">_xlfn.IFS(I2673&lt;3,"0-2 yrs",I2673&lt;7,"3-6 yrs",I2673&gt;=7,"7+ yrs")</f>
        <v>0-2 yrs</v>
      </c>
      <c r="K2673" s="2">
        <v>185855.21</v>
      </c>
      <c r="L2673" s="1">
        <v>115625.07</v>
      </c>
      <c r="M2673" s="1" t="s">
        <v>2971</v>
      </c>
      <c r="N2673">
        <v>1</v>
      </c>
      <c r="O2673" t="s">
        <v>2986</v>
      </c>
      <c r="P2673" t="s">
        <v>2986</v>
      </c>
      <c r="Q2673">
        <v>0</v>
      </c>
      <c r="R2673" t="s">
        <v>2959</v>
      </c>
    </row>
    <row r="2674" spans="1:18" x14ac:dyDescent="0.25">
      <c r="A2674">
        <v>15756472</v>
      </c>
      <c r="B2674" t="s">
        <v>48</v>
      </c>
      <c r="C2674">
        <v>804</v>
      </c>
      <c r="D2674" t="str" cm="1">
        <f t="array" ref="D2674">_xlfn.IFS(C2674&lt;580,"Poor",C2674&lt;670,"Fair",C2674&lt;740,"Good",C2674&lt;800,"Very Good",C2674&gt;=800,"Excellent")</f>
        <v>Excellent</v>
      </c>
      <c r="E2674" t="s">
        <v>12</v>
      </c>
      <c r="F2674" t="s">
        <v>22</v>
      </c>
      <c r="G2674">
        <v>25</v>
      </c>
      <c r="H2674" s="3" t="str" cm="1">
        <f t="array" ref="H2674">_xlfn.IFS(G2674&lt;25,"18-24",G2674&lt;35,"25-34",G2674&lt;45,"35-44",G2674&lt;55,"45-54",G2674&lt;65,"55-64",G2674&gt;=65,"65+")</f>
        <v>25-34</v>
      </c>
      <c r="I2674">
        <v>7</v>
      </c>
      <c r="J2674" t="str" cm="1">
        <f t="array" ref="J2674">_xlfn.IFS(I2674&lt;3,"0-2 yrs",I2674&lt;7,"3-6 yrs",I2674&gt;=7,"7+ yrs")</f>
        <v>7+ yrs</v>
      </c>
      <c r="K2674" s="2">
        <v>128276.95</v>
      </c>
      <c r="L2674" s="1">
        <v>108396.67</v>
      </c>
      <c r="M2674" s="1" t="s">
        <v>2971</v>
      </c>
      <c r="N2674">
        <v>1</v>
      </c>
      <c r="O2674" t="s">
        <v>2986</v>
      </c>
      <c r="P2674" t="s">
        <v>2986</v>
      </c>
      <c r="Q2674">
        <v>0</v>
      </c>
      <c r="R2674" t="s">
        <v>2959</v>
      </c>
    </row>
    <row r="2675" spans="1:18" x14ac:dyDescent="0.25">
      <c r="A2675">
        <v>15682890</v>
      </c>
      <c r="B2675" t="s">
        <v>1427</v>
      </c>
      <c r="C2675">
        <v>745</v>
      </c>
      <c r="D2675" t="str" cm="1">
        <f t="array" ref="D2675">_xlfn.IFS(C2675&lt;580,"Poor",C2675&lt;670,"Fair",C2675&lt;740,"Good",C2675&lt;800,"Very Good",C2675&gt;=800,"Excellent")</f>
        <v>Very Good</v>
      </c>
      <c r="E2675" t="s">
        <v>25</v>
      </c>
      <c r="F2675" t="s">
        <v>22</v>
      </c>
      <c r="G2675">
        <v>38</v>
      </c>
      <c r="H2675" s="3" t="str" cm="1">
        <f t="array" ref="H2675">_xlfn.IFS(G2675&lt;25,"18-24",G2675&lt;35,"25-34",G2675&lt;45,"35-44",G2675&lt;55,"45-54",G2675&lt;65,"55-64",G2675&gt;=65,"65+")</f>
        <v>35-44</v>
      </c>
      <c r="I2675">
        <v>5</v>
      </c>
      <c r="J2675" t="str" cm="1">
        <f t="array" ref="J2675">_xlfn.IFS(I2675&lt;3,"0-2 yrs",I2675&lt;7,"3-6 yrs",I2675&gt;=7,"7+ yrs")</f>
        <v>3-6 yrs</v>
      </c>
      <c r="K2675" s="2">
        <v>140197.42000000001</v>
      </c>
      <c r="L2675" s="1">
        <v>65095.41</v>
      </c>
      <c r="M2675" s="1" t="s">
        <v>2972</v>
      </c>
      <c r="N2675">
        <v>2</v>
      </c>
      <c r="O2675" t="s">
        <v>14</v>
      </c>
      <c r="P2675" t="s">
        <v>14</v>
      </c>
      <c r="Q2675">
        <v>0</v>
      </c>
      <c r="R2675" t="s">
        <v>2959</v>
      </c>
    </row>
    <row r="2676" spans="1:18" x14ac:dyDescent="0.25">
      <c r="A2676">
        <v>15641994</v>
      </c>
      <c r="B2676" t="s">
        <v>1376</v>
      </c>
      <c r="C2676">
        <v>667</v>
      </c>
      <c r="D2676" t="str" cm="1">
        <f t="array" ref="D2676">_xlfn.IFS(C2676&lt;580,"Poor",C2676&lt;670,"Fair",C2676&lt;740,"Good",C2676&lt;800,"Very Good",C2676&gt;=800,"Excellent")</f>
        <v>Fair</v>
      </c>
      <c r="E2676" t="s">
        <v>25</v>
      </c>
      <c r="F2676" t="s">
        <v>22</v>
      </c>
      <c r="G2676">
        <v>43</v>
      </c>
      <c r="H2676" s="3" t="str" cm="1">
        <f t="array" ref="H2676">_xlfn.IFS(G2676&lt;25,"18-24",G2676&lt;35,"25-34",G2676&lt;45,"35-44",G2676&lt;55,"45-54",G2676&lt;65,"55-64",G2676&gt;=65,"65+")</f>
        <v>35-44</v>
      </c>
      <c r="I2676">
        <v>1</v>
      </c>
      <c r="J2676" t="str" cm="1">
        <f t="array" ref="J2676">_xlfn.IFS(I2676&lt;3,"0-2 yrs",I2676&lt;7,"3-6 yrs",I2676&gt;=7,"7+ yrs")</f>
        <v>0-2 yrs</v>
      </c>
      <c r="K2676" s="2">
        <v>32462.39</v>
      </c>
      <c r="L2676" s="1">
        <v>103018.45</v>
      </c>
      <c r="M2676" s="1" t="s">
        <v>2971</v>
      </c>
      <c r="N2676">
        <v>1</v>
      </c>
      <c r="O2676" t="s">
        <v>2986</v>
      </c>
      <c r="P2676" t="s">
        <v>2986</v>
      </c>
      <c r="Q2676">
        <v>1</v>
      </c>
      <c r="R2676" t="s">
        <v>2957</v>
      </c>
    </row>
    <row r="2677" spans="1:18" x14ac:dyDescent="0.25">
      <c r="A2677">
        <v>15733297</v>
      </c>
      <c r="B2677" t="s">
        <v>741</v>
      </c>
      <c r="C2677">
        <v>518</v>
      </c>
      <c r="D2677" t="str" cm="1">
        <f t="array" ref="D2677">_xlfn.IFS(C2677&lt;580,"Poor",C2677&lt;670,"Fair",C2677&lt;740,"Good",C2677&lt;800,"Very Good",C2677&gt;=800,"Excellent")</f>
        <v>Poor</v>
      </c>
      <c r="E2677" t="s">
        <v>12</v>
      </c>
      <c r="F2677" t="s">
        <v>13</v>
      </c>
      <c r="G2677">
        <v>38</v>
      </c>
      <c r="H2677" s="3" t="str" cm="1">
        <f t="array" ref="H2677">_xlfn.IFS(G2677&lt;25,"18-24",G2677&lt;35,"25-34",G2677&lt;45,"35-44",G2677&lt;55,"45-54",G2677&lt;65,"55-64",G2677&gt;=65,"65+")</f>
        <v>35-44</v>
      </c>
      <c r="I2677">
        <v>10</v>
      </c>
      <c r="J2677" t="str" cm="1">
        <f t="array" ref="J2677">_xlfn.IFS(I2677&lt;3,"0-2 yrs",I2677&lt;7,"3-6 yrs",I2677&gt;=7,"7+ yrs")</f>
        <v>7+ yrs</v>
      </c>
      <c r="K2677" s="2">
        <v>162253.9</v>
      </c>
      <c r="L2677" s="1">
        <v>84764.79</v>
      </c>
      <c r="M2677" s="1" t="s">
        <v>2972</v>
      </c>
      <c r="N2677">
        <v>1</v>
      </c>
      <c r="O2677" t="s">
        <v>14</v>
      </c>
      <c r="P2677" t="s">
        <v>14</v>
      </c>
      <c r="Q2677">
        <v>0</v>
      </c>
      <c r="R2677" t="s">
        <v>2959</v>
      </c>
    </row>
    <row r="2678" spans="1:18" x14ac:dyDescent="0.25">
      <c r="A2678">
        <v>15767793</v>
      </c>
      <c r="B2678" t="s">
        <v>720</v>
      </c>
      <c r="C2678">
        <v>819</v>
      </c>
      <c r="D2678" t="str" cm="1">
        <f t="array" ref="D2678">_xlfn.IFS(C2678&lt;580,"Poor",C2678&lt;670,"Fair",C2678&lt;740,"Good",C2678&lt;800,"Very Good",C2678&gt;=800,"Excellent")</f>
        <v>Excellent</v>
      </c>
      <c r="E2678" t="s">
        <v>12</v>
      </c>
      <c r="F2678" t="s">
        <v>13</v>
      </c>
      <c r="G2678">
        <v>38</v>
      </c>
      <c r="H2678" s="3" t="str" cm="1">
        <f t="array" ref="H2678">_xlfn.IFS(G2678&lt;25,"18-24",G2678&lt;35,"25-34",G2678&lt;45,"35-44",G2678&lt;55,"45-54",G2678&lt;65,"55-64",G2678&gt;=65,"65+")</f>
        <v>35-44</v>
      </c>
      <c r="I2678">
        <v>10</v>
      </c>
      <c r="J2678" t="str" cm="1">
        <f t="array" ref="J2678">_xlfn.IFS(I2678&lt;3,"0-2 yrs",I2678&lt;7,"3-6 yrs",I2678&gt;=7,"7+ yrs")</f>
        <v>7+ yrs</v>
      </c>
      <c r="K2678" s="2">
        <v>30498.7</v>
      </c>
      <c r="L2678" s="1">
        <v>0</v>
      </c>
      <c r="M2678" s="1" t="s">
        <v>2984</v>
      </c>
      <c r="N2678">
        <v>2</v>
      </c>
      <c r="O2678" t="s">
        <v>2986</v>
      </c>
      <c r="P2678" t="s">
        <v>2986</v>
      </c>
      <c r="Q2678">
        <v>0</v>
      </c>
      <c r="R2678" t="s">
        <v>2959</v>
      </c>
    </row>
    <row r="2679" spans="1:18" x14ac:dyDescent="0.25">
      <c r="A2679">
        <v>15725698</v>
      </c>
      <c r="B2679" t="s">
        <v>953</v>
      </c>
      <c r="C2679">
        <v>520</v>
      </c>
      <c r="D2679" t="str" cm="1">
        <f t="array" ref="D2679">_xlfn.IFS(C2679&lt;580,"Poor",C2679&lt;670,"Fair",C2679&lt;740,"Good",C2679&lt;800,"Very Good",C2679&gt;=800,"Excellent")</f>
        <v>Poor</v>
      </c>
      <c r="E2679" t="s">
        <v>16</v>
      </c>
      <c r="F2679" t="s">
        <v>13</v>
      </c>
      <c r="G2679">
        <v>35</v>
      </c>
      <c r="H2679" s="3" t="str" cm="1">
        <f t="array" ref="H2679">_xlfn.IFS(G2679&lt;25,"18-24",G2679&lt;35,"25-34",G2679&lt;45,"35-44",G2679&lt;55,"45-54",G2679&lt;65,"55-64",G2679&gt;=65,"65+")</f>
        <v>35-44</v>
      </c>
      <c r="I2679">
        <v>4</v>
      </c>
      <c r="J2679" t="str" cm="1">
        <f t="array" ref="J2679">_xlfn.IFS(I2679&lt;3,"0-2 yrs",I2679&lt;7,"3-6 yrs",I2679&gt;=7,"7+ yrs")</f>
        <v>3-6 yrs</v>
      </c>
      <c r="K2679" s="2">
        <v>90280.7</v>
      </c>
      <c r="L2679" s="1">
        <v>115680.81</v>
      </c>
      <c r="M2679" s="1" t="s">
        <v>2971</v>
      </c>
      <c r="N2679">
        <v>1</v>
      </c>
      <c r="O2679" t="s">
        <v>14</v>
      </c>
      <c r="P2679" t="s">
        <v>14</v>
      </c>
      <c r="Q2679">
        <v>0</v>
      </c>
      <c r="R2679" t="s">
        <v>2959</v>
      </c>
    </row>
    <row r="2680" spans="1:18" x14ac:dyDescent="0.25">
      <c r="A2680">
        <v>15813532</v>
      </c>
      <c r="B2680" t="s">
        <v>420</v>
      </c>
      <c r="C2680">
        <v>625</v>
      </c>
      <c r="D2680" t="str" cm="1">
        <f t="array" ref="D2680">_xlfn.IFS(C2680&lt;580,"Poor",C2680&lt;670,"Fair",C2680&lt;740,"Good",C2680&lt;800,"Very Good",C2680&gt;=800,"Excellent")</f>
        <v>Fair</v>
      </c>
      <c r="E2680" t="s">
        <v>12</v>
      </c>
      <c r="F2680" t="s">
        <v>13</v>
      </c>
      <c r="G2680">
        <v>39</v>
      </c>
      <c r="H2680" s="3" t="str" cm="1">
        <f t="array" ref="H2680">_xlfn.IFS(G2680&lt;25,"18-24",G2680&lt;35,"25-34",G2680&lt;45,"35-44",G2680&lt;55,"45-54",G2680&lt;65,"55-64",G2680&gt;=65,"65+")</f>
        <v>35-44</v>
      </c>
      <c r="I2680">
        <v>5</v>
      </c>
      <c r="J2680" t="str" cm="1">
        <f t="array" ref="J2680">_xlfn.IFS(I2680&lt;3,"0-2 yrs",I2680&lt;7,"3-6 yrs",I2680&gt;=7,"7+ yrs")</f>
        <v>3-6 yrs</v>
      </c>
      <c r="K2680" s="2">
        <v>32615.21</v>
      </c>
      <c r="L2680" s="1">
        <v>0</v>
      </c>
      <c r="M2680" s="1" t="s">
        <v>2984</v>
      </c>
      <c r="N2680">
        <v>2</v>
      </c>
      <c r="O2680" t="s">
        <v>2986</v>
      </c>
      <c r="P2680" t="s">
        <v>2986</v>
      </c>
      <c r="Q2680">
        <v>0</v>
      </c>
      <c r="R2680" t="s">
        <v>2959</v>
      </c>
    </row>
    <row r="2681" spans="1:18" x14ac:dyDescent="0.25">
      <c r="A2681">
        <v>15576760</v>
      </c>
      <c r="B2681" t="s">
        <v>1428</v>
      </c>
      <c r="C2681">
        <v>673</v>
      </c>
      <c r="D2681" t="str" cm="1">
        <f t="array" ref="D2681">_xlfn.IFS(C2681&lt;580,"Poor",C2681&lt;670,"Fair",C2681&lt;740,"Good",C2681&lt;800,"Very Good",C2681&gt;=800,"Excellent")</f>
        <v>Good</v>
      </c>
      <c r="E2681" t="s">
        <v>25</v>
      </c>
      <c r="F2681" t="s">
        <v>22</v>
      </c>
      <c r="G2681">
        <v>36</v>
      </c>
      <c r="H2681" s="3" t="str" cm="1">
        <f t="array" ref="H2681">_xlfn.IFS(G2681&lt;25,"18-24",G2681&lt;35,"25-34",G2681&lt;45,"35-44",G2681&lt;55,"45-54",G2681&lt;65,"55-64",G2681&gt;=65,"65+")</f>
        <v>35-44</v>
      </c>
      <c r="I2681">
        <v>5</v>
      </c>
      <c r="J2681" t="str" cm="1">
        <f t="array" ref="J2681">_xlfn.IFS(I2681&lt;3,"0-2 yrs",I2681&lt;7,"3-6 yrs",I2681&gt;=7,"7+ yrs")</f>
        <v>3-6 yrs</v>
      </c>
      <c r="K2681" s="2">
        <v>196142.26</v>
      </c>
      <c r="L2681" s="1">
        <v>73088.06</v>
      </c>
      <c r="M2681" s="1" t="s">
        <v>2972</v>
      </c>
      <c r="N2681">
        <v>2</v>
      </c>
      <c r="O2681" t="s">
        <v>2986</v>
      </c>
      <c r="P2681" t="s">
        <v>2986</v>
      </c>
      <c r="Q2681">
        <v>0</v>
      </c>
      <c r="R2681" t="s">
        <v>2959</v>
      </c>
    </row>
    <row r="2682" spans="1:18" x14ac:dyDescent="0.25">
      <c r="A2682">
        <v>15732102</v>
      </c>
      <c r="B2682" t="s">
        <v>1429</v>
      </c>
      <c r="C2682">
        <v>656</v>
      </c>
      <c r="D2682" t="str" cm="1">
        <f t="array" ref="D2682">_xlfn.IFS(C2682&lt;580,"Poor",C2682&lt;670,"Fair",C2682&lt;740,"Good",C2682&lt;800,"Very Good",C2682&gt;=800,"Excellent")</f>
        <v>Fair</v>
      </c>
      <c r="E2682" t="s">
        <v>25</v>
      </c>
      <c r="F2682" t="s">
        <v>13</v>
      </c>
      <c r="G2682">
        <v>27</v>
      </c>
      <c r="H2682" s="3" t="str" cm="1">
        <f t="array" ref="H2682">_xlfn.IFS(G2682&lt;25,"18-24",G2682&lt;35,"25-34",G2682&lt;45,"35-44",G2682&lt;55,"45-54",G2682&lt;65,"55-64",G2682&gt;=65,"65+")</f>
        <v>25-34</v>
      </c>
      <c r="I2682">
        <v>3</v>
      </c>
      <c r="J2682" t="str" cm="1">
        <f t="array" ref="J2682">_xlfn.IFS(I2682&lt;3,"0-2 yrs",I2682&lt;7,"3-6 yrs",I2682&gt;=7,"7+ yrs")</f>
        <v>3-6 yrs</v>
      </c>
      <c r="K2682" s="2">
        <v>16998.72</v>
      </c>
      <c r="L2682" s="1">
        <v>150905.03</v>
      </c>
      <c r="M2682" s="1" t="s">
        <v>2983</v>
      </c>
      <c r="N2682">
        <v>2</v>
      </c>
      <c r="O2682" t="s">
        <v>2986</v>
      </c>
      <c r="P2682" t="s">
        <v>2986</v>
      </c>
      <c r="Q2682">
        <v>0</v>
      </c>
      <c r="R2682" t="s">
        <v>2959</v>
      </c>
    </row>
    <row r="2683" spans="1:18" x14ac:dyDescent="0.25">
      <c r="A2683">
        <v>15739046</v>
      </c>
      <c r="B2683" t="s">
        <v>50</v>
      </c>
      <c r="C2683">
        <v>850</v>
      </c>
      <c r="D2683" t="str" cm="1">
        <f t="array" ref="D2683">_xlfn.IFS(C2683&lt;580,"Poor",C2683&lt;670,"Fair",C2683&lt;740,"Good",C2683&lt;800,"Very Good",C2683&gt;=800,"Excellent")</f>
        <v>Excellent</v>
      </c>
      <c r="E2683" t="s">
        <v>16</v>
      </c>
      <c r="F2683" t="s">
        <v>13</v>
      </c>
      <c r="G2683">
        <v>23</v>
      </c>
      <c r="H2683" s="3" t="str" cm="1">
        <f t="array" ref="H2683">_xlfn.IFS(G2683&lt;25,"18-24",G2683&lt;35,"25-34",G2683&lt;45,"35-44",G2683&lt;55,"45-54",G2683&lt;65,"55-64",G2683&gt;=65,"65+")</f>
        <v>18-24</v>
      </c>
      <c r="I2683">
        <v>9</v>
      </c>
      <c r="J2683" t="str" cm="1">
        <f t="array" ref="J2683">_xlfn.IFS(I2683&lt;3,"0-2 yrs",I2683&lt;7,"3-6 yrs",I2683&gt;=7,"7+ yrs")</f>
        <v>7+ yrs</v>
      </c>
      <c r="K2683" s="2">
        <v>62980.959999999999</v>
      </c>
      <c r="L2683" s="1">
        <v>143054.85</v>
      </c>
      <c r="M2683" s="1" t="s">
        <v>2971</v>
      </c>
      <c r="N2683">
        <v>1</v>
      </c>
      <c r="O2683" t="s">
        <v>14</v>
      </c>
      <c r="P2683" t="s">
        <v>14</v>
      </c>
      <c r="Q2683">
        <v>0</v>
      </c>
      <c r="R2683" t="s">
        <v>2959</v>
      </c>
    </row>
    <row r="2684" spans="1:18" x14ac:dyDescent="0.25">
      <c r="A2684">
        <v>15631927</v>
      </c>
      <c r="B2684" t="s">
        <v>854</v>
      </c>
      <c r="C2684">
        <v>574</v>
      </c>
      <c r="D2684" t="str" cm="1">
        <f t="array" ref="D2684">_xlfn.IFS(C2684&lt;580,"Poor",C2684&lt;670,"Fair",C2684&lt;740,"Good",C2684&lt;800,"Very Good",C2684&gt;=800,"Excellent")</f>
        <v>Poor</v>
      </c>
      <c r="E2684" t="s">
        <v>16</v>
      </c>
      <c r="F2684" t="s">
        <v>13</v>
      </c>
      <c r="G2684">
        <v>28</v>
      </c>
      <c r="H2684" s="3" t="str" cm="1">
        <f t="array" ref="H2684">_xlfn.IFS(G2684&lt;25,"18-24",G2684&lt;35,"25-34",G2684&lt;45,"35-44",G2684&lt;55,"45-54",G2684&lt;65,"55-64",G2684&gt;=65,"65+")</f>
        <v>25-34</v>
      </c>
      <c r="I2684">
        <v>7</v>
      </c>
      <c r="J2684" t="str" cm="1">
        <f t="array" ref="J2684">_xlfn.IFS(I2684&lt;3,"0-2 yrs",I2684&lt;7,"3-6 yrs",I2684&gt;=7,"7+ yrs")</f>
        <v>7+ yrs</v>
      </c>
      <c r="K2684" s="2">
        <v>185660.3</v>
      </c>
      <c r="L2684" s="1">
        <v>0</v>
      </c>
      <c r="M2684" s="1" t="s">
        <v>2984</v>
      </c>
      <c r="N2684">
        <v>2</v>
      </c>
      <c r="O2684" t="s">
        <v>2986</v>
      </c>
      <c r="P2684" t="s">
        <v>2986</v>
      </c>
      <c r="Q2684">
        <v>0</v>
      </c>
      <c r="R2684" t="s">
        <v>2959</v>
      </c>
    </row>
    <row r="2685" spans="1:18" x14ac:dyDescent="0.25">
      <c r="A2685">
        <v>15672115</v>
      </c>
      <c r="B2685" t="s">
        <v>407</v>
      </c>
      <c r="C2685">
        <v>679</v>
      </c>
      <c r="D2685" t="str" cm="1">
        <f t="array" ref="D2685">_xlfn.IFS(C2685&lt;580,"Poor",C2685&lt;670,"Fair",C2685&lt;740,"Good",C2685&lt;800,"Very Good",C2685&gt;=800,"Excellent")</f>
        <v>Good</v>
      </c>
      <c r="E2685" t="s">
        <v>12</v>
      </c>
      <c r="F2685" t="s">
        <v>22</v>
      </c>
      <c r="G2685">
        <v>60</v>
      </c>
      <c r="H2685" s="3" t="str" cm="1">
        <f t="array" ref="H2685">_xlfn.IFS(G2685&lt;25,"18-24",G2685&lt;35,"25-34",G2685&lt;45,"35-44",G2685&lt;55,"45-54",G2685&lt;65,"55-64",G2685&gt;=65,"65+")</f>
        <v>55-64</v>
      </c>
      <c r="I2685">
        <v>6</v>
      </c>
      <c r="J2685" t="str" cm="1">
        <f t="array" ref="J2685">_xlfn.IFS(I2685&lt;3,"0-2 yrs",I2685&lt;7,"3-6 yrs",I2685&gt;=7,"7+ yrs")</f>
        <v>3-6 yrs</v>
      </c>
      <c r="K2685" s="2">
        <v>77331.77</v>
      </c>
      <c r="L2685" s="1">
        <v>0</v>
      </c>
      <c r="M2685" s="1" t="s">
        <v>2984</v>
      </c>
      <c r="N2685">
        <v>2</v>
      </c>
      <c r="O2685" t="s">
        <v>14</v>
      </c>
      <c r="P2685" t="s">
        <v>14</v>
      </c>
      <c r="Q2685">
        <v>0</v>
      </c>
      <c r="R2685" t="s">
        <v>2959</v>
      </c>
    </row>
    <row r="2686" spans="1:18" x14ac:dyDescent="0.25">
      <c r="A2686">
        <v>15618765</v>
      </c>
      <c r="B2686" t="s">
        <v>1430</v>
      </c>
      <c r="C2686">
        <v>530</v>
      </c>
      <c r="D2686" t="str" cm="1">
        <f t="array" ref="D2686">_xlfn.IFS(C2686&lt;580,"Poor",C2686&lt;670,"Fair",C2686&lt;740,"Good",C2686&lt;800,"Very Good",C2686&gt;=800,"Excellent")</f>
        <v>Poor</v>
      </c>
      <c r="E2686" t="s">
        <v>25</v>
      </c>
      <c r="F2686" t="s">
        <v>13</v>
      </c>
      <c r="G2686">
        <v>42</v>
      </c>
      <c r="H2686" s="3" t="str" cm="1">
        <f t="array" ref="H2686">_xlfn.IFS(G2686&lt;25,"18-24",G2686&lt;35,"25-34",G2686&lt;45,"35-44",G2686&lt;55,"45-54",G2686&lt;65,"55-64",G2686&gt;=65,"65+")</f>
        <v>35-44</v>
      </c>
      <c r="I2686">
        <v>0</v>
      </c>
      <c r="J2686" t="str" cm="1">
        <f t="array" ref="J2686">_xlfn.IFS(I2686&lt;3,"0-2 yrs",I2686&lt;7,"3-6 yrs",I2686&gt;=7,"7+ yrs")</f>
        <v>0-2 yrs</v>
      </c>
      <c r="K2686" s="2">
        <v>97338.62</v>
      </c>
      <c r="L2686" s="1">
        <v>99948.45</v>
      </c>
      <c r="M2686" s="1" t="s">
        <v>2972</v>
      </c>
      <c r="N2686">
        <v>1</v>
      </c>
      <c r="O2686" t="s">
        <v>14</v>
      </c>
      <c r="P2686" t="s">
        <v>14</v>
      </c>
      <c r="Q2686">
        <v>0</v>
      </c>
      <c r="R2686" t="s">
        <v>2959</v>
      </c>
    </row>
    <row r="2687" spans="1:18" x14ac:dyDescent="0.25">
      <c r="A2687">
        <v>15679148</v>
      </c>
      <c r="B2687" t="s">
        <v>349</v>
      </c>
      <c r="C2687">
        <v>508</v>
      </c>
      <c r="D2687" t="str" cm="1">
        <f t="array" ref="D2687">_xlfn.IFS(C2687&lt;580,"Poor",C2687&lt;670,"Fair",C2687&lt;740,"Good",C2687&lt;800,"Very Good",C2687&gt;=800,"Excellent")</f>
        <v>Poor</v>
      </c>
      <c r="E2687" t="s">
        <v>12</v>
      </c>
      <c r="F2687" t="s">
        <v>22</v>
      </c>
      <c r="G2687">
        <v>44</v>
      </c>
      <c r="H2687" s="3" t="str" cm="1">
        <f t="array" ref="H2687">_xlfn.IFS(G2687&lt;25,"18-24",G2687&lt;35,"25-34",G2687&lt;45,"35-44",G2687&lt;55,"45-54",G2687&lt;65,"55-64",G2687&gt;=65,"65+")</f>
        <v>35-44</v>
      </c>
      <c r="I2687">
        <v>3</v>
      </c>
      <c r="J2687" t="str" cm="1">
        <f t="array" ref="J2687">_xlfn.IFS(I2687&lt;3,"0-2 yrs",I2687&lt;7,"3-6 yrs",I2687&gt;=7,"7+ yrs")</f>
        <v>3-6 yrs</v>
      </c>
      <c r="K2687" s="2">
        <v>67234.33</v>
      </c>
      <c r="L2687" s="1">
        <v>115451.05</v>
      </c>
      <c r="M2687" s="1" t="s">
        <v>2971</v>
      </c>
      <c r="N2687">
        <v>2</v>
      </c>
      <c r="O2687" t="s">
        <v>2986</v>
      </c>
      <c r="P2687" t="s">
        <v>2986</v>
      </c>
      <c r="Q2687">
        <v>0</v>
      </c>
      <c r="R2687" t="s">
        <v>2959</v>
      </c>
    </row>
    <row r="2688" spans="1:18" x14ac:dyDescent="0.25">
      <c r="A2688">
        <v>15728474</v>
      </c>
      <c r="B2688" t="s">
        <v>997</v>
      </c>
      <c r="C2688">
        <v>558</v>
      </c>
      <c r="D2688" t="str" cm="1">
        <f t="array" ref="D2688">_xlfn.IFS(C2688&lt;580,"Poor",C2688&lt;670,"Fair",C2688&lt;740,"Good",C2688&lt;800,"Very Good",C2688&gt;=800,"Excellent")</f>
        <v>Poor</v>
      </c>
      <c r="E2688" t="s">
        <v>25</v>
      </c>
      <c r="F2688" t="s">
        <v>22</v>
      </c>
      <c r="G2688">
        <v>32</v>
      </c>
      <c r="H2688" s="3" t="str" cm="1">
        <f t="array" ref="H2688">_xlfn.IFS(G2688&lt;25,"18-24",G2688&lt;35,"25-34",G2688&lt;45,"35-44",G2688&lt;55,"45-54",G2688&lt;65,"55-64",G2688&gt;=65,"65+")</f>
        <v>25-34</v>
      </c>
      <c r="I2688">
        <v>4</v>
      </c>
      <c r="J2688" t="str" cm="1">
        <f t="array" ref="J2688">_xlfn.IFS(I2688&lt;3,"0-2 yrs",I2688&lt;7,"3-6 yrs",I2688&gt;=7,"7+ yrs")</f>
        <v>3-6 yrs</v>
      </c>
      <c r="K2688" s="2">
        <v>143783.28</v>
      </c>
      <c r="L2688" s="1">
        <v>108235.91</v>
      </c>
      <c r="M2688" s="1" t="s">
        <v>2971</v>
      </c>
      <c r="N2688">
        <v>1</v>
      </c>
      <c r="O2688" t="s">
        <v>14</v>
      </c>
      <c r="P2688" t="s">
        <v>14</v>
      </c>
      <c r="Q2688">
        <v>0</v>
      </c>
      <c r="R2688" t="s">
        <v>2959</v>
      </c>
    </row>
    <row r="2689" spans="1:18" x14ac:dyDescent="0.25">
      <c r="A2689">
        <v>15636999</v>
      </c>
      <c r="B2689" t="s">
        <v>540</v>
      </c>
      <c r="C2689">
        <v>414</v>
      </c>
      <c r="D2689" t="str" cm="1">
        <f t="array" ref="D2689">_xlfn.IFS(C2689&lt;580,"Poor",C2689&lt;670,"Fair",C2689&lt;740,"Good",C2689&lt;800,"Very Good",C2689&gt;=800,"Excellent")</f>
        <v>Poor</v>
      </c>
      <c r="E2689" t="s">
        <v>12</v>
      </c>
      <c r="F2689" t="s">
        <v>22</v>
      </c>
      <c r="G2689">
        <v>38</v>
      </c>
      <c r="H2689" s="3" t="str" cm="1">
        <f t="array" ref="H2689">_xlfn.IFS(G2689&lt;25,"18-24",G2689&lt;35,"25-34",G2689&lt;45,"35-44",G2689&lt;55,"45-54",G2689&lt;65,"55-64",G2689&gt;=65,"65+")</f>
        <v>35-44</v>
      </c>
      <c r="I2689">
        <v>8</v>
      </c>
      <c r="J2689" t="str" cm="1">
        <f t="array" ref="J2689">_xlfn.IFS(I2689&lt;3,"0-2 yrs",I2689&lt;7,"3-6 yrs",I2689&gt;=7,"7+ yrs")</f>
        <v>7+ yrs</v>
      </c>
      <c r="K2689" s="2">
        <v>77661.119999999995</v>
      </c>
      <c r="L2689" s="1">
        <v>0</v>
      </c>
      <c r="M2689" s="1" t="s">
        <v>2984</v>
      </c>
      <c r="N2689">
        <v>1</v>
      </c>
      <c r="O2689" t="s">
        <v>14</v>
      </c>
      <c r="P2689" t="s">
        <v>14</v>
      </c>
      <c r="Q2689">
        <v>1</v>
      </c>
      <c r="R2689" t="s">
        <v>2957</v>
      </c>
    </row>
    <row r="2690" spans="1:18" x14ac:dyDescent="0.25">
      <c r="A2690">
        <v>15754261</v>
      </c>
      <c r="B2690" t="s">
        <v>182</v>
      </c>
      <c r="C2690">
        <v>648</v>
      </c>
      <c r="D2690" t="str" cm="1">
        <f t="array" ref="D2690">_xlfn.IFS(C2690&lt;580,"Poor",C2690&lt;670,"Fair",C2690&lt;740,"Good",C2690&lt;800,"Very Good",C2690&gt;=800,"Excellent")</f>
        <v>Fair</v>
      </c>
      <c r="E2690" t="s">
        <v>16</v>
      </c>
      <c r="F2690" t="s">
        <v>22</v>
      </c>
      <c r="G2690">
        <v>42</v>
      </c>
      <c r="H2690" s="3" t="str" cm="1">
        <f t="array" ref="H2690">_xlfn.IFS(G2690&lt;25,"18-24",G2690&lt;35,"25-34",G2690&lt;45,"35-44",G2690&lt;55,"45-54",G2690&lt;65,"55-64",G2690&gt;=65,"65+")</f>
        <v>35-44</v>
      </c>
      <c r="I2690">
        <v>2</v>
      </c>
      <c r="J2690" t="str" cm="1">
        <f t="array" ref="J2690">_xlfn.IFS(I2690&lt;3,"0-2 yrs",I2690&lt;7,"3-6 yrs",I2690&gt;=7,"7+ yrs")</f>
        <v>0-2 yrs</v>
      </c>
      <c r="K2690" s="2">
        <v>89123.99</v>
      </c>
      <c r="L2690" s="1">
        <v>98795.61</v>
      </c>
      <c r="M2690" s="1" t="s">
        <v>2972</v>
      </c>
      <c r="N2690">
        <v>2</v>
      </c>
      <c r="O2690" t="s">
        <v>2986</v>
      </c>
      <c r="P2690" t="s">
        <v>2986</v>
      </c>
      <c r="Q2690">
        <v>0</v>
      </c>
      <c r="R2690" t="s">
        <v>2959</v>
      </c>
    </row>
    <row r="2691" spans="1:18" x14ac:dyDescent="0.25">
      <c r="A2691">
        <v>15629150</v>
      </c>
      <c r="B2691" t="s">
        <v>955</v>
      </c>
      <c r="C2691">
        <v>721</v>
      </c>
      <c r="D2691" t="str" cm="1">
        <f t="array" ref="D2691">_xlfn.IFS(C2691&lt;580,"Poor",C2691&lt;670,"Fair",C2691&lt;740,"Good",C2691&lt;800,"Very Good",C2691&gt;=800,"Excellent")</f>
        <v>Good</v>
      </c>
      <c r="E2691" t="s">
        <v>12</v>
      </c>
      <c r="F2691" t="s">
        <v>13</v>
      </c>
      <c r="G2691">
        <v>37</v>
      </c>
      <c r="H2691" s="3" t="str" cm="1">
        <f t="array" ref="H2691">_xlfn.IFS(G2691&lt;25,"18-24",G2691&lt;35,"25-34",G2691&lt;45,"35-44",G2691&lt;55,"45-54",G2691&lt;65,"55-64",G2691&gt;=65,"65+")</f>
        <v>35-44</v>
      </c>
      <c r="I2691">
        <v>1</v>
      </c>
      <c r="J2691" t="str" cm="1">
        <f t="array" ref="J2691">_xlfn.IFS(I2691&lt;3,"0-2 yrs",I2691&lt;7,"3-6 yrs",I2691&gt;=7,"7+ yrs")</f>
        <v>0-2 yrs</v>
      </c>
      <c r="K2691" s="2">
        <v>70810.8</v>
      </c>
      <c r="L2691" s="1">
        <v>0</v>
      </c>
      <c r="M2691" s="1" t="s">
        <v>2984</v>
      </c>
      <c r="N2691">
        <v>2</v>
      </c>
      <c r="O2691" t="s">
        <v>2986</v>
      </c>
      <c r="P2691" t="s">
        <v>2986</v>
      </c>
      <c r="Q2691">
        <v>0</v>
      </c>
      <c r="R2691" t="s">
        <v>2959</v>
      </c>
    </row>
    <row r="2692" spans="1:18" x14ac:dyDescent="0.25">
      <c r="A2692">
        <v>15736274</v>
      </c>
      <c r="B2692" t="s">
        <v>1431</v>
      </c>
      <c r="C2692">
        <v>751</v>
      </c>
      <c r="D2692" t="str" cm="1">
        <f t="array" ref="D2692">_xlfn.IFS(C2692&lt;580,"Poor",C2692&lt;670,"Fair",C2692&lt;740,"Good",C2692&lt;800,"Very Good",C2692&gt;=800,"Excellent")</f>
        <v>Very Good</v>
      </c>
      <c r="E2692" t="s">
        <v>12</v>
      </c>
      <c r="F2692" t="s">
        <v>22</v>
      </c>
      <c r="G2692">
        <v>31</v>
      </c>
      <c r="H2692" s="3" t="str" cm="1">
        <f t="array" ref="H2692">_xlfn.IFS(G2692&lt;25,"18-24",G2692&lt;35,"25-34",G2692&lt;45,"35-44",G2692&lt;55,"45-54",G2692&lt;65,"55-64",G2692&gt;=65,"65+")</f>
        <v>25-34</v>
      </c>
      <c r="I2692">
        <v>8</v>
      </c>
      <c r="J2692" t="str" cm="1">
        <f t="array" ref="J2692">_xlfn.IFS(I2692&lt;3,"0-2 yrs",I2692&lt;7,"3-6 yrs",I2692&gt;=7,"7+ yrs")</f>
        <v>7+ yrs</v>
      </c>
      <c r="K2692" s="2">
        <v>17550.490000000002</v>
      </c>
      <c r="L2692" s="1">
        <v>0</v>
      </c>
      <c r="M2692" s="1" t="s">
        <v>2984</v>
      </c>
      <c r="N2692">
        <v>2</v>
      </c>
      <c r="O2692" t="s">
        <v>2986</v>
      </c>
      <c r="P2692" t="s">
        <v>2986</v>
      </c>
      <c r="Q2692">
        <v>0</v>
      </c>
      <c r="R2692" t="s">
        <v>2959</v>
      </c>
    </row>
    <row r="2693" spans="1:18" x14ac:dyDescent="0.25">
      <c r="A2693">
        <v>15627697</v>
      </c>
      <c r="B2693" t="s">
        <v>858</v>
      </c>
      <c r="C2693">
        <v>662</v>
      </c>
      <c r="D2693" t="str" cm="1">
        <f t="array" ref="D2693">_xlfn.IFS(C2693&lt;580,"Poor",C2693&lt;670,"Fair",C2693&lt;740,"Good",C2693&lt;800,"Very Good",C2693&gt;=800,"Excellent")</f>
        <v>Fair</v>
      </c>
      <c r="E2693" t="s">
        <v>12</v>
      </c>
      <c r="F2693" t="s">
        <v>22</v>
      </c>
      <c r="G2693">
        <v>34</v>
      </c>
      <c r="H2693" s="3" t="str" cm="1">
        <f t="array" ref="H2693">_xlfn.IFS(G2693&lt;25,"18-24",G2693&lt;35,"25-34",G2693&lt;45,"35-44",G2693&lt;55,"45-54",G2693&lt;65,"55-64",G2693&gt;=65,"65+")</f>
        <v>25-34</v>
      </c>
      <c r="I2693">
        <v>2</v>
      </c>
      <c r="J2693" t="str" cm="1">
        <f t="array" ref="J2693">_xlfn.IFS(I2693&lt;3,"0-2 yrs",I2693&lt;7,"3-6 yrs",I2693&gt;=7,"7+ yrs")</f>
        <v>0-2 yrs</v>
      </c>
      <c r="K2693" s="2">
        <v>21497.27</v>
      </c>
      <c r="L2693" s="1">
        <v>0</v>
      </c>
      <c r="M2693" s="1" t="s">
        <v>2984</v>
      </c>
      <c r="N2693">
        <v>2</v>
      </c>
      <c r="O2693" t="s">
        <v>14</v>
      </c>
      <c r="P2693" t="s">
        <v>14</v>
      </c>
      <c r="Q2693">
        <v>0</v>
      </c>
      <c r="R2693" t="s">
        <v>2959</v>
      </c>
    </row>
    <row r="2694" spans="1:18" x14ac:dyDescent="0.25">
      <c r="A2694">
        <v>15721585</v>
      </c>
      <c r="B2694" t="s">
        <v>1432</v>
      </c>
      <c r="C2694">
        <v>628</v>
      </c>
      <c r="D2694" t="str" cm="1">
        <f t="array" ref="D2694">_xlfn.IFS(C2694&lt;580,"Poor",C2694&lt;670,"Fair",C2694&lt;740,"Good",C2694&lt;800,"Very Good",C2694&gt;=800,"Excellent")</f>
        <v>Fair</v>
      </c>
      <c r="E2694" t="s">
        <v>25</v>
      </c>
      <c r="F2694" t="s">
        <v>22</v>
      </c>
      <c r="G2694">
        <v>29</v>
      </c>
      <c r="H2694" s="3" t="str" cm="1">
        <f t="array" ref="H2694">_xlfn.IFS(G2694&lt;25,"18-24",G2694&lt;35,"25-34",G2694&lt;45,"35-44",G2694&lt;55,"45-54",G2694&lt;65,"55-64",G2694&gt;=65,"65+")</f>
        <v>25-34</v>
      </c>
      <c r="I2694">
        <v>3</v>
      </c>
      <c r="J2694" t="str" cm="1">
        <f t="array" ref="J2694">_xlfn.IFS(I2694&lt;3,"0-2 yrs",I2694&lt;7,"3-6 yrs",I2694&gt;=7,"7+ yrs")</f>
        <v>3-6 yrs</v>
      </c>
      <c r="K2694" s="2">
        <v>124749.08</v>
      </c>
      <c r="L2694" s="1">
        <v>113146.98</v>
      </c>
      <c r="M2694" s="1" t="s">
        <v>2971</v>
      </c>
      <c r="N2694">
        <v>2</v>
      </c>
      <c r="O2694" t="s">
        <v>14</v>
      </c>
      <c r="P2694" t="s">
        <v>14</v>
      </c>
      <c r="Q2694">
        <v>0</v>
      </c>
      <c r="R2694" t="s">
        <v>2959</v>
      </c>
    </row>
    <row r="2695" spans="1:18" x14ac:dyDescent="0.25">
      <c r="A2695">
        <v>15639946</v>
      </c>
      <c r="B2695" t="s">
        <v>1433</v>
      </c>
      <c r="C2695">
        <v>597</v>
      </c>
      <c r="D2695" t="str" cm="1">
        <f t="array" ref="D2695">_xlfn.IFS(C2695&lt;580,"Poor",C2695&lt;670,"Fair",C2695&lt;740,"Good",C2695&lt;800,"Very Good",C2695&gt;=800,"Excellent")</f>
        <v>Fair</v>
      </c>
      <c r="E2695" t="s">
        <v>25</v>
      </c>
      <c r="F2695" t="s">
        <v>13</v>
      </c>
      <c r="G2695">
        <v>39</v>
      </c>
      <c r="H2695" s="3" t="str" cm="1">
        <f t="array" ref="H2695">_xlfn.IFS(G2695&lt;25,"18-24",G2695&lt;35,"25-34",G2695&lt;45,"35-44",G2695&lt;55,"45-54",G2695&lt;65,"55-64",G2695&gt;=65,"65+")</f>
        <v>35-44</v>
      </c>
      <c r="I2695">
        <v>8</v>
      </c>
      <c r="J2695" t="str" cm="1">
        <f t="array" ref="J2695">_xlfn.IFS(I2695&lt;3,"0-2 yrs",I2695&lt;7,"3-6 yrs",I2695&gt;=7,"7+ yrs")</f>
        <v>7+ yrs</v>
      </c>
      <c r="K2695" s="2">
        <v>36051.46</v>
      </c>
      <c r="L2695" s="1">
        <v>162532.14000000001</v>
      </c>
      <c r="M2695" s="1" t="s">
        <v>2983</v>
      </c>
      <c r="N2695">
        <v>3</v>
      </c>
      <c r="O2695" t="s">
        <v>2986</v>
      </c>
      <c r="P2695" t="s">
        <v>2986</v>
      </c>
      <c r="Q2695">
        <v>1</v>
      </c>
      <c r="R2695" t="s">
        <v>2957</v>
      </c>
    </row>
    <row r="2696" spans="1:18" x14ac:dyDescent="0.25">
      <c r="A2696">
        <v>15792176</v>
      </c>
      <c r="B2696" t="s">
        <v>1434</v>
      </c>
      <c r="C2696">
        <v>698</v>
      </c>
      <c r="D2696" t="str" cm="1">
        <f t="array" ref="D2696">_xlfn.IFS(C2696&lt;580,"Poor",C2696&lt;670,"Fair",C2696&lt;740,"Good",C2696&lt;800,"Very Good",C2696&gt;=800,"Excellent")</f>
        <v>Good</v>
      </c>
      <c r="E2696" t="s">
        <v>16</v>
      </c>
      <c r="F2696" t="s">
        <v>13</v>
      </c>
      <c r="G2696">
        <v>40</v>
      </c>
      <c r="H2696" s="3" t="str" cm="1">
        <f t="array" ref="H2696">_xlfn.IFS(G2696&lt;25,"18-24",G2696&lt;35,"25-34",G2696&lt;45,"35-44",G2696&lt;55,"45-54",G2696&lt;65,"55-64",G2696&gt;=65,"65+")</f>
        <v>35-44</v>
      </c>
      <c r="I2696">
        <v>0</v>
      </c>
      <c r="J2696" t="str" cm="1">
        <f t="array" ref="J2696">_xlfn.IFS(I2696&lt;3,"0-2 yrs",I2696&lt;7,"3-6 yrs",I2696&gt;=7,"7+ yrs")</f>
        <v>0-2 yrs</v>
      </c>
      <c r="K2696" s="2">
        <v>143681.82999999999</v>
      </c>
      <c r="L2696" s="1">
        <v>92053.440000000002</v>
      </c>
      <c r="M2696" s="1" t="s">
        <v>2972</v>
      </c>
      <c r="N2696">
        <v>1</v>
      </c>
      <c r="O2696" t="s">
        <v>14</v>
      </c>
      <c r="P2696" t="s">
        <v>14</v>
      </c>
      <c r="Q2696">
        <v>0</v>
      </c>
      <c r="R2696" t="s">
        <v>2959</v>
      </c>
    </row>
    <row r="2697" spans="1:18" x14ac:dyDescent="0.25">
      <c r="A2697">
        <v>15699450</v>
      </c>
      <c r="B2697" t="s">
        <v>146</v>
      </c>
      <c r="C2697">
        <v>723</v>
      </c>
      <c r="D2697" t="str" cm="1">
        <f t="array" ref="D2697">_xlfn.IFS(C2697&lt;580,"Poor",C2697&lt;670,"Fair",C2697&lt;740,"Good",C2697&lt;800,"Very Good",C2697&gt;=800,"Excellent")</f>
        <v>Good</v>
      </c>
      <c r="E2697" t="s">
        <v>12</v>
      </c>
      <c r="F2697" t="s">
        <v>22</v>
      </c>
      <c r="G2697">
        <v>48</v>
      </c>
      <c r="H2697" s="3" t="str" cm="1">
        <f t="array" ref="H2697">_xlfn.IFS(G2697&lt;25,"18-24",G2697&lt;35,"25-34",G2697&lt;45,"35-44",G2697&lt;55,"45-54",G2697&lt;65,"55-64",G2697&gt;=65,"65+")</f>
        <v>45-54</v>
      </c>
      <c r="I2697">
        <v>7</v>
      </c>
      <c r="J2697" t="str" cm="1">
        <f t="array" ref="J2697">_xlfn.IFS(I2697&lt;3,"0-2 yrs",I2697&lt;7,"3-6 yrs",I2697&gt;=7,"7+ yrs")</f>
        <v>7+ yrs</v>
      </c>
      <c r="K2697" s="2">
        <v>150694.57999999999</v>
      </c>
      <c r="L2697" s="1">
        <v>0</v>
      </c>
      <c r="M2697" s="1" t="s">
        <v>2984</v>
      </c>
      <c r="N2697">
        <v>2</v>
      </c>
      <c r="O2697" t="s">
        <v>14</v>
      </c>
      <c r="P2697" t="s">
        <v>14</v>
      </c>
      <c r="Q2697">
        <v>0</v>
      </c>
      <c r="R2697" t="s">
        <v>2959</v>
      </c>
    </row>
    <row r="2698" spans="1:18" x14ac:dyDescent="0.25">
      <c r="A2698">
        <v>15729954</v>
      </c>
      <c r="B2698" t="s">
        <v>1435</v>
      </c>
      <c r="C2698">
        <v>586</v>
      </c>
      <c r="D2698" t="str" cm="1">
        <f t="array" ref="D2698">_xlfn.IFS(C2698&lt;580,"Poor",C2698&lt;670,"Fair",C2698&lt;740,"Good",C2698&lt;800,"Very Good",C2698&gt;=800,"Excellent")</f>
        <v>Fair</v>
      </c>
      <c r="E2698" t="s">
        <v>12</v>
      </c>
      <c r="F2698" t="s">
        <v>13</v>
      </c>
      <c r="G2698">
        <v>28</v>
      </c>
      <c r="H2698" s="3" t="str" cm="1">
        <f t="array" ref="H2698">_xlfn.IFS(G2698&lt;25,"18-24",G2698&lt;35,"25-34",G2698&lt;45,"35-44",G2698&lt;55,"45-54",G2698&lt;65,"55-64",G2698&gt;=65,"65+")</f>
        <v>25-34</v>
      </c>
      <c r="I2698">
        <v>5</v>
      </c>
      <c r="J2698" t="str" cm="1">
        <f t="array" ref="J2698">_xlfn.IFS(I2698&lt;3,"0-2 yrs",I2698&lt;7,"3-6 yrs",I2698&gt;=7,"7+ yrs")</f>
        <v>3-6 yrs</v>
      </c>
      <c r="K2698" s="2">
        <v>170487.4</v>
      </c>
      <c r="L2698" s="1">
        <v>0</v>
      </c>
      <c r="M2698" s="1" t="s">
        <v>2984</v>
      </c>
      <c r="N2698">
        <v>3</v>
      </c>
      <c r="O2698" t="s">
        <v>2986</v>
      </c>
      <c r="P2698" t="s">
        <v>2986</v>
      </c>
      <c r="Q2698">
        <v>1</v>
      </c>
      <c r="R2698" t="s">
        <v>2957</v>
      </c>
    </row>
    <row r="2699" spans="1:18" x14ac:dyDescent="0.25">
      <c r="A2699">
        <v>15600103</v>
      </c>
      <c r="B2699" t="s">
        <v>648</v>
      </c>
      <c r="C2699">
        <v>633</v>
      </c>
      <c r="D2699" t="str" cm="1">
        <f t="array" ref="D2699">_xlfn.IFS(C2699&lt;580,"Poor",C2699&lt;670,"Fair",C2699&lt;740,"Good",C2699&lt;800,"Very Good",C2699&gt;=800,"Excellent")</f>
        <v>Fair</v>
      </c>
      <c r="E2699" t="s">
        <v>25</v>
      </c>
      <c r="F2699" t="s">
        <v>13</v>
      </c>
      <c r="G2699">
        <v>29</v>
      </c>
      <c r="H2699" s="3" t="str" cm="1">
        <f t="array" ref="H2699">_xlfn.IFS(G2699&lt;25,"18-24",G2699&lt;35,"25-34",G2699&lt;45,"35-44",G2699&lt;55,"45-54",G2699&lt;65,"55-64",G2699&gt;=65,"65+")</f>
        <v>25-34</v>
      </c>
      <c r="I2699">
        <v>8</v>
      </c>
      <c r="J2699" t="str" cm="1">
        <f t="array" ref="J2699">_xlfn.IFS(I2699&lt;3,"0-2 yrs",I2699&lt;7,"3-6 yrs",I2699&gt;=7,"7+ yrs")</f>
        <v>7+ yrs</v>
      </c>
      <c r="K2699" s="2">
        <v>97684.46</v>
      </c>
      <c r="L2699" s="1">
        <v>104944.1</v>
      </c>
      <c r="M2699" s="1" t="s">
        <v>2971</v>
      </c>
      <c r="N2699">
        <v>1</v>
      </c>
      <c r="O2699" t="s">
        <v>14</v>
      </c>
      <c r="P2699" t="s">
        <v>14</v>
      </c>
      <c r="Q2699">
        <v>0</v>
      </c>
      <c r="R2699" t="s">
        <v>2959</v>
      </c>
    </row>
    <row r="2700" spans="1:18" x14ac:dyDescent="0.25">
      <c r="A2700">
        <v>15786200</v>
      </c>
      <c r="B2700" t="s">
        <v>1436</v>
      </c>
      <c r="C2700">
        <v>564</v>
      </c>
      <c r="D2700" t="str" cm="1">
        <f t="array" ref="D2700">_xlfn.IFS(C2700&lt;580,"Poor",C2700&lt;670,"Fair",C2700&lt;740,"Good",C2700&lt;800,"Very Good",C2700&gt;=800,"Excellent")</f>
        <v>Poor</v>
      </c>
      <c r="E2700" t="s">
        <v>12</v>
      </c>
      <c r="F2700" t="s">
        <v>22</v>
      </c>
      <c r="G2700">
        <v>31</v>
      </c>
      <c r="H2700" s="3" t="str" cm="1">
        <f t="array" ref="H2700">_xlfn.IFS(G2700&lt;25,"18-24",G2700&lt;35,"25-34",G2700&lt;45,"35-44",G2700&lt;55,"45-54",G2700&lt;65,"55-64",G2700&gt;=65,"65+")</f>
        <v>25-34</v>
      </c>
      <c r="I2700">
        <v>4</v>
      </c>
      <c r="J2700" t="str" cm="1">
        <f t="array" ref="J2700">_xlfn.IFS(I2700&lt;3,"0-2 yrs",I2700&lt;7,"3-6 yrs",I2700&gt;=7,"7+ yrs")</f>
        <v>3-6 yrs</v>
      </c>
      <c r="K2700" s="2">
        <v>53520.03</v>
      </c>
      <c r="L2700" s="1">
        <v>0</v>
      </c>
      <c r="M2700" s="1" t="s">
        <v>2984</v>
      </c>
      <c r="N2700">
        <v>2</v>
      </c>
      <c r="O2700" t="s">
        <v>2986</v>
      </c>
      <c r="P2700" t="s">
        <v>2986</v>
      </c>
      <c r="Q2700">
        <v>0</v>
      </c>
      <c r="R2700" t="s">
        <v>2959</v>
      </c>
    </row>
    <row r="2701" spans="1:18" x14ac:dyDescent="0.25">
      <c r="A2701">
        <v>15797010</v>
      </c>
      <c r="B2701" t="s">
        <v>625</v>
      </c>
      <c r="C2701">
        <v>649</v>
      </c>
      <c r="D2701" t="str" cm="1">
        <f t="array" ref="D2701">_xlfn.IFS(C2701&lt;580,"Poor",C2701&lt;670,"Fair",C2701&lt;740,"Good",C2701&lt;800,"Very Good",C2701&gt;=800,"Excellent")</f>
        <v>Fair</v>
      </c>
      <c r="E2701" t="s">
        <v>12</v>
      </c>
      <c r="F2701" t="s">
        <v>13</v>
      </c>
      <c r="G2701">
        <v>31</v>
      </c>
      <c r="H2701" s="3" t="str" cm="1">
        <f t="array" ref="H2701">_xlfn.IFS(G2701&lt;25,"18-24",G2701&lt;35,"25-34",G2701&lt;45,"35-44",G2701&lt;55,"45-54",G2701&lt;65,"55-64",G2701&gt;=65,"65+")</f>
        <v>25-34</v>
      </c>
      <c r="I2701">
        <v>2</v>
      </c>
      <c r="J2701" t="str" cm="1">
        <f t="array" ref="J2701">_xlfn.IFS(I2701&lt;3,"0-2 yrs",I2701&lt;7,"3-6 yrs",I2701&gt;=7,"7+ yrs")</f>
        <v>0-2 yrs</v>
      </c>
      <c r="K2701" s="2">
        <v>15200.61</v>
      </c>
      <c r="L2701" s="1">
        <v>0</v>
      </c>
      <c r="M2701" s="1" t="s">
        <v>2984</v>
      </c>
      <c r="N2701">
        <v>2</v>
      </c>
      <c r="O2701" t="s">
        <v>2986</v>
      </c>
      <c r="P2701" t="s">
        <v>2986</v>
      </c>
      <c r="Q2701">
        <v>0</v>
      </c>
      <c r="R2701" t="s">
        <v>2959</v>
      </c>
    </row>
    <row r="2702" spans="1:18" x14ac:dyDescent="0.25">
      <c r="A2702">
        <v>15670172</v>
      </c>
      <c r="B2702" t="s">
        <v>743</v>
      </c>
      <c r="C2702">
        <v>622</v>
      </c>
      <c r="D2702" t="str" cm="1">
        <f t="array" ref="D2702">_xlfn.IFS(C2702&lt;580,"Poor",C2702&lt;670,"Fair",C2702&lt;740,"Good",C2702&lt;800,"Very Good",C2702&gt;=800,"Excellent")</f>
        <v>Fair</v>
      </c>
      <c r="E2702" t="s">
        <v>12</v>
      </c>
      <c r="F2702" t="s">
        <v>13</v>
      </c>
      <c r="G2702">
        <v>30</v>
      </c>
      <c r="H2702" s="3" t="str" cm="1">
        <f t="array" ref="H2702">_xlfn.IFS(G2702&lt;25,"18-24",G2702&lt;35,"25-34",G2702&lt;45,"35-44",G2702&lt;55,"45-54",G2702&lt;65,"55-64",G2702&gt;=65,"65+")</f>
        <v>25-34</v>
      </c>
      <c r="I2702">
        <v>4</v>
      </c>
      <c r="J2702" t="str" cm="1">
        <f t="array" ref="J2702">_xlfn.IFS(I2702&lt;3,"0-2 yrs",I2702&lt;7,"3-6 yrs",I2702&gt;=7,"7+ yrs")</f>
        <v>3-6 yrs</v>
      </c>
      <c r="K2702" s="2">
        <v>196894.62</v>
      </c>
      <c r="L2702" s="1">
        <v>107879.03999999999</v>
      </c>
      <c r="M2702" s="1" t="s">
        <v>2971</v>
      </c>
      <c r="N2702">
        <v>1</v>
      </c>
      <c r="O2702" t="s">
        <v>14</v>
      </c>
      <c r="P2702" t="s">
        <v>14</v>
      </c>
      <c r="Q2702">
        <v>0</v>
      </c>
      <c r="R2702" t="s">
        <v>2959</v>
      </c>
    </row>
    <row r="2703" spans="1:18" x14ac:dyDescent="0.25">
      <c r="A2703">
        <v>15627352</v>
      </c>
      <c r="B2703" t="s">
        <v>1437</v>
      </c>
      <c r="C2703">
        <v>459</v>
      </c>
      <c r="D2703" t="str" cm="1">
        <f t="array" ref="D2703">_xlfn.IFS(C2703&lt;580,"Poor",C2703&lt;670,"Fair",C2703&lt;740,"Good",C2703&lt;800,"Very Good",C2703&gt;=800,"Excellent")</f>
        <v>Poor</v>
      </c>
      <c r="E2703" t="s">
        <v>25</v>
      </c>
      <c r="F2703" t="s">
        <v>22</v>
      </c>
      <c r="G2703">
        <v>46</v>
      </c>
      <c r="H2703" s="3" t="str" cm="1">
        <f t="array" ref="H2703">_xlfn.IFS(G2703&lt;25,"18-24",G2703&lt;35,"25-34",G2703&lt;45,"35-44",G2703&lt;55,"45-54",G2703&lt;65,"55-64",G2703&gt;=65,"65+")</f>
        <v>45-54</v>
      </c>
      <c r="I2703">
        <v>7</v>
      </c>
      <c r="J2703" t="str" cm="1">
        <f t="array" ref="J2703">_xlfn.IFS(I2703&lt;3,"0-2 yrs",I2703&lt;7,"3-6 yrs",I2703&gt;=7,"7+ yrs")</f>
        <v>7+ yrs</v>
      </c>
      <c r="K2703" s="2">
        <v>4969.13</v>
      </c>
      <c r="L2703" s="1">
        <v>110356.42</v>
      </c>
      <c r="M2703" s="1" t="s">
        <v>2971</v>
      </c>
      <c r="N2703">
        <v>1</v>
      </c>
      <c r="O2703" t="s">
        <v>2986</v>
      </c>
      <c r="P2703" t="s">
        <v>2986</v>
      </c>
      <c r="Q2703">
        <v>1</v>
      </c>
      <c r="R2703" t="s">
        <v>2957</v>
      </c>
    </row>
    <row r="2704" spans="1:18" x14ac:dyDescent="0.25">
      <c r="A2704">
        <v>15622494</v>
      </c>
      <c r="B2704" t="s">
        <v>308</v>
      </c>
      <c r="C2704">
        <v>718</v>
      </c>
      <c r="D2704" t="str" cm="1">
        <f t="array" ref="D2704">_xlfn.IFS(C2704&lt;580,"Poor",C2704&lt;670,"Fair",C2704&lt;740,"Good",C2704&lt;800,"Very Good",C2704&gt;=800,"Excellent")</f>
        <v>Good</v>
      </c>
      <c r="E2704" t="s">
        <v>12</v>
      </c>
      <c r="F2704" t="s">
        <v>22</v>
      </c>
      <c r="G2704">
        <v>27</v>
      </c>
      <c r="H2704" s="3" t="str" cm="1">
        <f t="array" ref="H2704">_xlfn.IFS(G2704&lt;25,"18-24",G2704&lt;35,"25-34",G2704&lt;45,"35-44",G2704&lt;55,"45-54",G2704&lt;65,"55-64",G2704&gt;=65,"65+")</f>
        <v>25-34</v>
      </c>
      <c r="I2704">
        <v>2</v>
      </c>
      <c r="J2704" t="str" cm="1">
        <f t="array" ref="J2704">_xlfn.IFS(I2704&lt;3,"0-2 yrs",I2704&lt;7,"3-6 yrs",I2704&gt;=7,"7+ yrs")</f>
        <v>0-2 yrs</v>
      </c>
      <c r="K2704" s="2">
        <v>26229.24</v>
      </c>
      <c r="L2704" s="1">
        <v>0</v>
      </c>
      <c r="M2704" s="1" t="s">
        <v>2984</v>
      </c>
      <c r="N2704">
        <v>2</v>
      </c>
      <c r="O2704" t="s">
        <v>2986</v>
      </c>
      <c r="P2704" t="s">
        <v>2986</v>
      </c>
      <c r="Q2704">
        <v>0</v>
      </c>
      <c r="R2704" t="s">
        <v>2959</v>
      </c>
    </row>
    <row r="2705" spans="1:18" x14ac:dyDescent="0.25">
      <c r="A2705">
        <v>15585835</v>
      </c>
      <c r="B2705" t="s">
        <v>1438</v>
      </c>
      <c r="C2705">
        <v>655</v>
      </c>
      <c r="D2705" t="str" cm="1">
        <f t="array" ref="D2705">_xlfn.IFS(C2705&lt;580,"Poor",C2705&lt;670,"Fair",C2705&lt;740,"Good",C2705&lt;800,"Very Good",C2705&gt;=800,"Excellent")</f>
        <v>Fair</v>
      </c>
      <c r="E2705" t="s">
        <v>16</v>
      </c>
      <c r="F2705" t="s">
        <v>13</v>
      </c>
      <c r="G2705">
        <v>34</v>
      </c>
      <c r="H2705" s="3" t="str" cm="1">
        <f t="array" ref="H2705">_xlfn.IFS(G2705&lt;25,"18-24",G2705&lt;35,"25-34",G2705&lt;45,"35-44",G2705&lt;55,"45-54",G2705&lt;65,"55-64",G2705&gt;=65,"65+")</f>
        <v>25-34</v>
      </c>
      <c r="I2705">
        <v>4</v>
      </c>
      <c r="J2705" t="str" cm="1">
        <f t="array" ref="J2705">_xlfn.IFS(I2705&lt;3,"0-2 yrs",I2705&lt;7,"3-6 yrs",I2705&gt;=7,"7+ yrs")</f>
        <v>3-6 yrs</v>
      </c>
      <c r="K2705" s="2">
        <v>134034.32</v>
      </c>
      <c r="L2705" s="1">
        <v>109783.69</v>
      </c>
      <c r="M2705" s="1" t="s">
        <v>2971</v>
      </c>
      <c r="N2705">
        <v>2</v>
      </c>
      <c r="O2705" t="s">
        <v>2986</v>
      </c>
      <c r="P2705" t="s">
        <v>2986</v>
      </c>
      <c r="Q2705">
        <v>0</v>
      </c>
      <c r="R2705" t="s">
        <v>2959</v>
      </c>
    </row>
    <row r="2706" spans="1:18" x14ac:dyDescent="0.25">
      <c r="A2706">
        <v>15595071</v>
      </c>
      <c r="B2706" t="s">
        <v>1315</v>
      </c>
      <c r="C2706">
        <v>696</v>
      </c>
      <c r="D2706" t="str" cm="1">
        <f t="array" ref="D2706">_xlfn.IFS(C2706&lt;580,"Poor",C2706&lt;670,"Fair",C2706&lt;740,"Good",C2706&lt;800,"Very Good",C2706&gt;=800,"Excellent")</f>
        <v>Good</v>
      </c>
      <c r="E2706" t="s">
        <v>12</v>
      </c>
      <c r="F2706" t="s">
        <v>22</v>
      </c>
      <c r="G2706">
        <v>22</v>
      </c>
      <c r="H2706" s="3" t="str" cm="1">
        <f t="array" ref="H2706">_xlfn.IFS(G2706&lt;25,"18-24",G2706&lt;35,"25-34",G2706&lt;45,"35-44",G2706&lt;55,"45-54",G2706&lt;65,"55-64",G2706&gt;=65,"65+")</f>
        <v>18-24</v>
      </c>
      <c r="I2706">
        <v>9</v>
      </c>
      <c r="J2706" t="str" cm="1">
        <f t="array" ref="J2706">_xlfn.IFS(I2706&lt;3,"0-2 yrs",I2706&lt;7,"3-6 yrs",I2706&gt;=7,"7+ yrs")</f>
        <v>7+ yrs</v>
      </c>
      <c r="K2706" s="2">
        <v>198032.93</v>
      </c>
      <c r="L2706" s="1">
        <v>149777</v>
      </c>
      <c r="M2706" s="1" t="s">
        <v>2971</v>
      </c>
      <c r="N2706">
        <v>1</v>
      </c>
      <c r="O2706" t="s">
        <v>14</v>
      </c>
      <c r="P2706" t="s">
        <v>14</v>
      </c>
      <c r="Q2706">
        <v>0</v>
      </c>
      <c r="R2706" t="s">
        <v>2959</v>
      </c>
    </row>
    <row r="2707" spans="1:18" x14ac:dyDescent="0.25">
      <c r="A2707">
        <v>15628203</v>
      </c>
      <c r="B2707" t="s">
        <v>362</v>
      </c>
      <c r="C2707">
        <v>637</v>
      </c>
      <c r="D2707" t="str" cm="1">
        <f t="array" ref="D2707">_xlfn.IFS(C2707&lt;580,"Poor",C2707&lt;670,"Fair",C2707&lt;740,"Good",C2707&lt;800,"Very Good",C2707&gt;=800,"Excellent")</f>
        <v>Fair</v>
      </c>
      <c r="E2707" t="s">
        <v>12</v>
      </c>
      <c r="F2707" t="s">
        <v>13</v>
      </c>
      <c r="G2707">
        <v>38</v>
      </c>
      <c r="H2707" s="3" t="str" cm="1">
        <f t="array" ref="H2707">_xlfn.IFS(G2707&lt;25,"18-24",G2707&lt;35,"25-34",G2707&lt;45,"35-44",G2707&lt;55,"45-54",G2707&lt;65,"55-64",G2707&gt;=65,"65+")</f>
        <v>35-44</v>
      </c>
      <c r="I2707">
        <v>3</v>
      </c>
      <c r="J2707" t="str" cm="1">
        <f t="array" ref="J2707">_xlfn.IFS(I2707&lt;3,"0-2 yrs",I2707&lt;7,"3-6 yrs",I2707&gt;=7,"7+ yrs")</f>
        <v>3-6 yrs</v>
      </c>
      <c r="K2707" s="2">
        <v>119882.86</v>
      </c>
      <c r="L2707" s="1">
        <v>104339.56</v>
      </c>
      <c r="M2707" s="1" t="s">
        <v>2971</v>
      </c>
      <c r="N2707">
        <v>1</v>
      </c>
      <c r="O2707" t="s">
        <v>2986</v>
      </c>
      <c r="P2707" t="s">
        <v>2986</v>
      </c>
      <c r="Q2707">
        <v>0</v>
      </c>
      <c r="R2707" t="s">
        <v>2959</v>
      </c>
    </row>
    <row r="2708" spans="1:18" x14ac:dyDescent="0.25">
      <c r="A2708">
        <v>15667190</v>
      </c>
      <c r="B2708" t="s">
        <v>305</v>
      </c>
      <c r="C2708">
        <v>630</v>
      </c>
      <c r="D2708" t="str" cm="1">
        <f t="array" ref="D2708">_xlfn.IFS(C2708&lt;580,"Poor",C2708&lt;670,"Fair",C2708&lt;740,"Good",C2708&lt;800,"Very Good",C2708&gt;=800,"Excellent")</f>
        <v>Fair</v>
      </c>
      <c r="E2708" t="s">
        <v>16</v>
      </c>
      <c r="F2708" t="s">
        <v>13</v>
      </c>
      <c r="G2708">
        <v>21</v>
      </c>
      <c r="H2708" s="3" t="str" cm="1">
        <f t="array" ref="H2708">_xlfn.IFS(G2708&lt;25,"18-24",G2708&lt;35,"25-34",G2708&lt;45,"35-44",G2708&lt;55,"45-54",G2708&lt;65,"55-64",G2708&gt;=65,"65+")</f>
        <v>18-24</v>
      </c>
      <c r="I2708">
        <v>1</v>
      </c>
      <c r="J2708" t="str" cm="1">
        <f t="array" ref="J2708">_xlfn.IFS(I2708&lt;3,"0-2 yrs",I2708&lt;7,"3-6 yrs",I2708&gt;=7,"7+ yrs")</f>
        <v>0-2 yrs</v>
      </c>
      <c r="K2708" s="2">
        <v>133102.29999999999</v>
      </c>
      <c r="L2708" s="1">
        <v>85818.18</v>
      </c>
      <c r="M2708" s="1" t="s">
        <v>2972</v>
      </c>
      <c r="N2708">
        <v>1</v>
      </c>
      <c r="O2708" t="s">
        <v>14</v>
      </c>
      <c r="P2708" t="s">
        <v>14</v>
      </c>
      <c r="Q2708">
        <v>0</v>
      </c>
      <c r="R2708" t="s">
        <v>2959</v>
      </c>
    </row>
    <row r="2709" spans="1:18" x14ac:dyDescent="0.25">
      <c r="A2709">
        <v>15780212</v>
      </c>
      <c r="B2709" t="s">
        <v>540</v>
      </c>
      <c r="C2709">
        <v>592</v>
      </c>
      <c r="D2709" t="str" cm="1">
        <f t="array" ref="D2709">_xlfn.IFS(C2709&lt;580,"Poor",C2709&lt;670,"Fair",C2709&lt;740,"Good",C2709&lt;800,"Very Good",C2709&gt;=800,"Excellent")</f>
        <v>Fair</v>
      </c>
      <c r="E2709" t="s">
        <v>12</v>
      </c>
      <c r="F2709" t="s">
        <v>22</v>
      </c>
      <c r="G2709">
        <v>37</v>
      </c>
      <c r="H2709" s="3" t="str" cm="1">
        <f t="array" ref="H2709">_xlfn.IFS(G2709&lt;25,"18-24",G2709&lt;35,"25-34",G2709&lt;45,"35-44",G2709&lt;55,"45-54",G2709&lt;65,"55-64",G2709&gt;=65,"65+")</f>
        <v>35-44</v>
      </c>
      <c r="I2709">
        <v>4</v>
      </c>
      <c r="J2709" t="str" cm="1">
        <f t="array" ref="J2709">_xlfn.IFS(I2709&lt;3,"0-2 yrs",I2709&lt;7,"3-6 yrs",I2709&gt;=7,"7+ yrs")</f>
        <v>3-6 yrs</v>
      </c>
      <c r="K2709" s="2">
        <v>176395.02</v>
      </c>
      <c r="L2709" s="1">
        <v>212692.97</v>
      </c>
      <c r="M2709" s="1" t="s">
        <v>2983</v>
      </c>
      <c r="N2709">
        <v>1</v>
      </c>
      <c r="O2709" t="s">
        <v>2986</v>
      </c>
      <c r="P2709" t="s">
        <v>2986</v>
      </c>
      <c r="Q2709">
        <v>0</v>
      </c>
      <c r="R2709" t="s">
        <v>2959</v>
      </c>
    </row>
    <row r="2710" spans="1:18" x14ac:dyDescent="0.25">
      <c r="A2710">
        <v>15766869</v>
      </c>
      <c r="B2710" t="s">
        <v>1439</v>
      </c>
      <c r="C2710">
        <v>634</v>
      </c>
      <c r="D2710" t="str" cm="1">
        <f t="array" ref="D2710">_xlfn.IFS(C2710&lt;580,"Poor",C2710&lt;670,"Fair",C2710&lt;740,"Good",C2710&lt;800,"Very Good",C2710&gt;=800,"Excellent")</f>
        <v>Fair</v>
      </c>
      <c r="E2710" t="s">
        <v>25</v>
      </c>
      <c r="F2710" t="s">
        <v>22</v>
      </c>
      <c r="G2710">
        <v>37</v>
      </c>
      <c r="H2710" s="3" t="str" cm="1">
        <f t="array" ref="H2710">_xlfn.IFS(G2710&lt;25,"18-24",G2710&lt;35,"25-34",G2710&lt;45,"35-44",G2710&lt;55,"45-54",G2710&lt;65,"55-64",G2710&gt;=65,"65+")</f>
        <v>35-44</v>
      </c>
      <c r="I2710">
        <v>1</v>
      </c>
      <c r="J2710" t="str" cm="1">
        <f t="array" ref="J2710">_xlfn.IFS(I2710&lt;3,"0-2 yrs",I2710&lt;7,"3-6 yrs",I2710&gt;=7,"7+ yrs")</f>
        <v>0-2 yrs</v>
      </c>
      <c r="K2710" s="2">
        <v>193179.88</v>
      </c>
      <c r="L2710" s="1">
        <v>89696.84</v>
      </c>
      <c r="M2710" s="1" t="s">
        <v>2972</v>
      </c>
      <c r="N2710">
        <v>2</v>
      </c>
      <c r="O2710" t="s">
        <v>14</v>
      </c>
      <c r="P2710" t="s">
        <v>14</v>
      </c>
      <c r="Q2710">
        <v>0</v>
      </c>
      <c r="R2710" t="s">
        <v>2959</v>
      </c>
    </row>
    <row r="2711" spans="1:18" x14ac:dyDescent="0.25">
      <c r="A2711">
        <v>15775741</v>
      </c>
      <c r="B2711" t="s">
        <v>1440</v>
      </c>
      <c r="C2711">
        <v>608</v>
      </c>
      <c r="D2711" t="str" cm="1">
        <f t="array" ref="D2711">_xlfn.IFS(C2711&lt;580,"Poor",C2711&lt;670,"Fair",C2711&lt;740,"Good",C2711&lt;800,"Very Good",C2711&gt;=800,"Excellent")</f>
        <v>Fair</v>
      </c>
      <c r="E2711" t="s">
        <v>12</v>
      </c>
      <c r="F2711" t="s">
        <v>13</v>
      </c>
      <c r="G2711">
        <v>28</v>
      </c>
      <c r="H2711" s="3" t="str" cm="1">
        <f t="array" ref="H2711">_xlfn.IFS(G2711&lt;25,"18-24",G2711&lt;35,"25-34",G2711&lt;45,"35-44",G2711&lt;55,"45-54",G2711&lt;65,"55-64",G2711&gt;=65,"65+")</f>
        <v>25-34</v>
      </c>
      <c r="I2711">
        <v>9</v>
      </c>
      <c r="J2711" t="str" cm="1">
        <f t="array" ref="J2711">_xlfn.IFS(I2711&lt;3,"0-2 yrs",I2711&lt;7,"3-6 yrs",I2711&gt;=7,"7+ yrs")</f>
        <v>7+ yrs</v>
      </c>
      <c r="K2711" s="2">
        <v>125062.02</v>
      </c>
      <c r="L2711" s="1">
        <v>0</v>
      </c>
      <c r="M2711" s="1" t="s">
        <v>2984</v>
      </c>
      <c r="N2711">
        <v>2</v>
      </c>
      <c r="O2711" t="s">
        <v>14</v>
      </c>
      <c r="P2711" t="s">
        <v>14</v>
      </c>
      <c r="Q2711">
        <v>0</v>
      </c>
      <c r="R2711" t="s">
        <v>2959</v>
      </c>
    </row>
    <row r="2712" spans="1:18" x14ac:dyDescent="0.25">
      <c r="A2712">
        <v>15628170</v>
      </c>
      <c r="B2712" t="s">
        <v>320</v>
      </c>
      <c r="C2712">
        <v>565</v>
      </c>
      <c r="D2712" t="str" cm="1">
        <f t="array" ref="D2712">_xlfn.IFS(C2712&lt;580,"Poor",C2712&lt;670,"Fair",C2712&lt;740,"Good",C2712&lt;800,"Very Good",C2712&gt;=800,"Excellent")</f>
        <v>Poor</v>
      </c>
      <c r="E2712" t="s">
        <v>25</v>
      </c>
      <c r="F2712" t="s">
        <v>13</v>
      </c>
      <c r="G2712">
        <v>32</v>
      </c>
      <c r="H2712" s="3" t="str" cm="1">
        <f t="array" ref="H2712">_xlfn.IFS(G2712&lt;25,"18-24",G2712&lt;35,"25-34",G2712&lt;45,"35-44",G2712&lt;55,"45-54",G2712&lt;65,"55-64",G2712&gt;=65,"65+")</f>
        <v>25-34</v>
      </c>
      <c r="I2712">
        <v>9</v>
      </c>
      <c r="J2712" t="str" cm="1">
        <f t="array" ref="J2712">_xlfn.IFS(I2712&lt;3,"0-2 yrs",I2712&lt;7,"3-6 yrs",I2712&gt;=7,"7+ yrs")</f>
        <v>7+ yrs</v>
      </c>
      <c r="K2712" s="2">
        <v>143287.57999999999</v>
      </c>
      <c r="L2712" s="1">
        <v>68067.240000000005</v>
      </c>
      <c r="M2712" s="1" t="s">
        <v>2972</v>
      </c>
      <c r="N2712">
        <v>1</v>
      </c>
      <c r="O2712" t="s">
        <v>2986</v>
      </c>
      <c r="P2712" t="s">
        <v>2986</v>
      </c>
      <c r="Q2712">
        <v>0</v>
      </c>
      <c r="R2712" t="s">
        <v>2959</v>
      </c>
    </row>
    <row r="2713" spans="1:18" x14ac:dyDescent="0.25">
      <c r="A2713">
        <v>15701318</v>
      </c>
      <c r="B2713" t="s">
        <v>223</v>
      </c>
      <c r="C2713">
        <v>763</v>
      </c>
      <c r="D2713" t="str" cm="1">
        <f t="array" ref="D2713">_xlfn.IFS(C2713&lt;580,"Poor",C2713&lt;670,"Fair",C2713&lt;740,"Good",C2713&lt;800,"Very Good",C2713&gt;=800,"Excellent")</f>
        <v>Very Good</v>
      </c>
      <c r="E2713" t="s">
        <v>16</v>
      </c>
      <c r="F2713" t="s">
        <v>22</v>
      </c>
      <c r="G2713">
        <v>67</v>
      </c>
      <c r="H2713" s="3" t="str" cm="1">
        <f t="array" ref="H2713">_xlfn.IFS(G2713&lt;25,"18-24",G2713&lt;35,"25-34",G2713&lt;45,"35-44",G2713&lt;55,"45-54",G2713&lt;65,"55-64",G2713&gt;=65,"65+")</f>
        <v>65+</v>
      </c>
      <c r="I2713">
        <v>9</v>
      </c>
      <c r="J2713" t="str" cm="1">
        <f t="array" ref="J2713">_xlfn.IFS(I2713&lt;3,"0-2 yrs",I2713&lt;7,"3-6 yrs",I2713&gt;=7,"7+ yrs")</f>
        <v>7+ yrs</v>
      </c>
      <c r="K2713" s="2">
        <v>87236.4</v>
      </c>
      <c r="L2713" s="1">
        <v>148564.66</v>
      </c>
      <c r="M2713" s="1" t="s">
        <v>2971</v>
      </c>
      <c r="N2713">
        <v>1</v>
      </c>
      <c r="O2713" t="s">
        <v>14</v>
      </c>
      <c r="P2713" t="s">
        <v>14</v>
      </c>
      <c r="Q2713">
        <v>0</v>
      </c>
      <c r="R2713" t="s">
        <v>2959</v>
      </c>
    </row>
    <row r="2714" spans="1:18" x14ac:dyDescent="0.25">
      <c r="A2714">
        <v>15710928</v>
      </c>
      <c r="B2714" t="s">
        <v>1441</v>
      </c>
      <c r="C2714">
        <v>665</v>
      </c>
      <c r="D2714" t="str" cm="1">
        <f t="array" ref="D2714">_xlfn.IFS(C2714&lt;580,"Poor",C2714&lt;670,"Fair",C2714&lt;740,"Good",C2714&lt;800,"Very Good",C2714&gt;=800,"Excellent")</f>
        <v>Fair</v>
      </c>
      <c r="E2714" t="s">
        <v>12</v>
      </c>
      <c r="F2714" t="s">
        <v>13</v>
      </c>
      <c r="G2714">
        <v>55</v>
      </c>
      <c r="H2714" s="3" t="str" cm="1">
        <f t="array" ref="H2714">_xlfn.IFS(G2714&lt;25,"18-24",G2714&lt;35,"25-34",G2714&lt;45,"35-44",G2714&lt;55,"45-54",G2714&lt;65,"55-64",G2714&gt;=65,"65+")</f>
        <v>55-64</v>
      </c>
      <c r="I2714">
        <v>8</v>
      </c>
      <c r="J2714" t="str" cm="1">
        <f t="array" ref="J2714">_xlfn.IFS(I2714&lt;3,"0-2 yrs",I2714&lt;7,"3-6 yrs",I2714&gt;=7,"7+ yrs")</f>
        <v>7+ yrs</v>
      </c>
      <c r="K2714" s="2">
        <v>93769.89</v>
      </c>
      <c r="L2714" s="1">
        <v>136354.16</v>
      </c>
      <c r="M2714" s="1" t="s">
        <v>2971</v>
      </c>
      <c r="N2714">
        <v>1</v>
      </c>
      <c r="O2714" t="s">
        <v>14</v>
      </c>
      <c r="P2714" t="s">
        <v>14</v>
      </c>
      <c r="Q2714">
        <v>0</v>
      </c>
      <c r="R2714" t="s">
        <v>2959</v>
      </c>
    </row>
    <row r="2715" spans="1:18" x14ac:dyDescent="0.25">
      <c r="A2715">
        <v>15682547</v>
      </c>
      <c r="B2715" t="s">
        <v>955</v>
      </c>
      <c r="C2715">
        <v>649</v>
      </c>
      <c r="D2715" t="str" cm="1">
        <f t="array" ref="D2715">_xlfn.IFS(C2715&lt;580,"Poor",C2715&lt;670,"Fair",C2715&lt;740,"Good",C2715&lt;800,"Very Good",C2715&gt;=800,"Excellent")</f>
        <v>Fair</v>
      </c>
      <c r="E2715" t="s">
        <v>12</v>
      </c>
      <c r="F2715" t="s">
        <v>22</v>
      </c>
      <c r="G2715">
        <v>38</v>
      </c>
      <c r="H2715" s="3" t="str" cm="1">
        <f t="array" ref="H2715">_xlfn.IFS(G2715&lt;25,"18-24",G2715&lt;35,"25-34",G2715&lt;45,"35-44",G2715&lt;55,"45-54",G2715&lt;65,"55-64",G2715&gt;=65,"65+")</f>
        <v>35-44</v>
      </c>
      <c r="I2715">
        <v>1</v>
      </c>
      <c r="J2715" t="str" cm="1">
        <f t="array" ref="J2715">_xlfn.IFS(I2715&lt;3,"0-2 yrs",I2715&lt;7,"3-6 yrs",I2715&gt;=7,"7+ yrs")</f>
        <v>0-2 yrs</v>
      </c>
      <c r="K2715" s="2">
        <v>88965.46</v>
      </c>
      <c r="L2715" s="1">
        <v>122214</v>
      </c>
      <c r="M2715" s="1" t="s">
        <v>2971</v>
      </c>
      <c r="N2715">
        <v>1</v>
      </c>
      <c r="O2715" t="s">
        <v>14</v>
      </c>
      <c r="P2715" t="s">
        <v>14</v>
      </c>
      <c r="Q2715">
        <v>0</v>
      </c>
      <c r="R2715" t="s">
        <v>2959</v>
      </c>
    </row>
    <row r="2716" spans="1:18" x14ac:dyDescent="0.25">
      <c r="A2716">
        <v>15631170</v>
      </c>
      <c r="B2716" t="s">
        <v>51</v>
      </c>
      <c r="C2716">
        <v>695</v>
      </c>
      <c r="D2716" t="str" cm="1">
        <f t="array" ref="D2716">_xlfn.IFS(C2716&lt;580,"Poor",C2716&lt;670,"Fair",C2716&lt;740,"Good",C2716&lt;800,"Very Good",C2716&gt;=800,"Excellent")</f>
        <v>Good</v>
      </c>
      <c r="E2716" t="s">
        <v>12</v>
      </c>
      <c r="F2716" t="s">
        <v>22</v>
      </c>
      <c r="G2716">
        <v>45</v>
      </c>
      <c r="H2716" s="3" t="str" cm="1">
        <f t="array" ref="H2716">_xlfn.IFS(G2716&lt;25,"18-24",G2716&lt;35,"25-34",G2716&lt;45,"35-44",G2716&lt;55,"45-54",G2716&lt;65,"55-64",G2716&gt;=65,"65+")</f>
        <v>45-54</v>
      </c>
      <c r="I2716">
        <v>3</v>
      </c>
      <c r="J2716" t="str" cm="1">
        <f t="array" ref="J2716">_xlfn.IFS(I2716&lt;3,"0-2 yrs",I2716&lt;7,"3-6 yrs",I2716&gt;=7,"7+ yrs")</f>
        <v>3-6 yrs</v>
      </c>
      <c r="K2716" s="2">
        <v>30793.61</v>
      </c>
      <c r="L2716" s="1">
        <v>0</v>
      </c>
      <c r="M2716" s="1" t="s">
        <v>2984</v>
      </c>
      <c r="N2716">
        <v>2</v>
      </c>
      <c r="O2716" t="s">
        <v>14</v>
      </c>
      <c r="P2716" t="s">
        <v>14</v>
      </c>
      <c r="Q2716">
        <v>0</v>
      </c>
      <c r="R2716" t="s">
        <v>2959</v>
      </c>
    </row>
    <row r="2717" spans="1:18" x14ac:dyDescent="0.25">
      <c r="A2717">
        <v>15648702</v>
      </c>
      <c r="B2717" t="s">
        <v>1442</v>
      </c>
      <c r="C2717">
        <v>775</v>
      </c>
      <c r="D2717" t="str" cm="1">
        <f t="array" ref="D2717">_xlfn.IFS(C2717&lt;580,"Poor",C2717&lt;670,"Fair",C2717&lt;740,"Good",C2717&lt;800,"Very Good",C2717&gt;=800,"Excellent")</f>
        <v>Very Good</v>
      </c>
      <c r="E2717" t="s">
        <v>25</v>
      </c>
      <c r="F2717" t="s">
        <v>22</v>
      </c>
      <c r="G2717">
        <v>70</v>
      </c>
      <c r="H2717" s="3" t="str" cm="1">
        <f t="array" ref="H2717">_xlfn.IFS(G2717&lt;25,"18-24",G2717&lt;35,"25-34",G2717&lt;45,"35-44",G2717&lt;55,"45-54",G2717&lt;65,"55-64",G2717&gt;=65,"65+")</f>
        <v>65+</v>
      </c>
      <c r="I2717">
        <v>6</v>
      </c>
      <c r="J2717" t="str" cm="1">
        <f t="array" ref="J2717">_xlfn.IFS(I2717&lt;3,"0-2 yrs",I2717&lt;7,"3-6 yrs",I2717&gt;=7,"7+ yrs")</f>
        <v>3-6 yrs</v>
      </c>
      <c r="K2717" s="2">
        <v>74532.02</v>
      </c>
      <c r="L2717" s="1">
        <v>119684.88</v>
      </c>
      <c r="M2717" s="1" t="s">
        <v>2971</v>
      </c>
      <c r="N2717">
        <v>2</v>
      </c>
      <c r="O2717" t="s">
        <v>14</v>
      </c>
      <c r="P2717" t="s">
        <v>14</v>
      </c>
      <c r="Q2717">
        <v>0</v>
      </c>
      <c r="R2717" t="s">
        <v>2959</v>
      </c>
    </row>
    <row r="2718" spans="1:18" x14ac:dyDescent="0.25">
      <c r="A2718">
        <v>15783444</v>
      </c>
      <c r="B2718" t="s">
        <v>74</v>
      </c>
      <c r="C2718">
        <v>788</v>
      </c>
      <c r="D2718" t="str" cm="1">
        <f t="array" ref="D2718">_xlfn.IFS(C2718&lt;580,"Poor",C2718&lt;670,"Fair",C2718&lt;740,"Good",C2718&lt;800,"Very Good",C2718&gt;=800,"Excellent")</f>
        <v>Very Good</v>
      </c>
      <c r="E2718" t="s">
        <v>12</v>
      </c>
      <c r="F2718" t="s">
        <v>13</v>
      </c>
      <c r="G2718">
        <v>39</v>
      </c>
      <c r="H2718" s="3" t="str" cm="1">
        <f t="array" ref="H2718">_xlfn.IFS(G2718&lt;25,"18-24",G2718&lt;35,"25-34",G2718&lt;45,"35-44",G2718&lt;55,"45-54",G2718&lt;65,"55-64",G2718&gt;=65,"65+")</f>
        <v>35-44</v>
      </c>
      <c r="I2718">
        <v>3</v>
      </c>
      <c r="J2718" t="str" cm="1">
        <f t="array" ref="J2718">_xlfn.IFS(I2718&lt;3,"0-2 yrs",I2718&lt;7,"3-6 yrs",I2718&gt;=7,"7+ yrs")</f>
        <v>3-6 yrs</v>
      </c>
      <c r="K2718" s="2">
        <v>113086.08</v>
      </c>
      <c r="L2718" s="1">
        <v>135139.32999999999</v>
      </c>
      <c r="M2718" s="1" t="s">
        <v>2971</v>
      </c>
      <c r="N2718">
        <v>1</v>
      </c>
      <c r="O2718" t="s">
        <v>14</v>
      </c>
      <c r="P2718" t="s">
        <v>14</v>
      </c>
      <c r="Q2718">
        <v>0</v>
      </c>
      <c r="R2718" t="s">
        <v>2959</v>
      </c>
    </row>
    <row r="2719" spans="1:18" x14ac:dyDescent="0.25">
      <c r="A2719">
        <v>15809178</v>
      </c>
      <c r="B2719" t="s">
        <v>745</v>
      </c>
      <c r="C2719">
        <v>569</v>
      </c>
      <c r="D2719" t="str" cm="1">
        <f t="array" ref="D2719">_xlfn.IFS(C2719&lt;580,"Poor",C2719&lt;670,"Fair",C2719&lt;740,"Good",C2719&lt;800,"Very Good",C2719&gt;=800,"Excellent")</f>
        <v>Poor</v>
      </c>
      <c r="E2719" t="s">
        <v>25</v>
      </c>
      <c r="F2719" t="s">
        <v>13</v>
      </c>
      <c r="G2719">
        <v>42</v>
      </c>
      <c r="H2719" s="3" t="str" cm="1">
        <f t="array" ref="H2719">_xlfn.IFS(G2719&lt;25,"18-24",G2719&lt;35,"25-34",G2719&lt;45,"35-44",G2719&lt;55,"45-54",G2719&lt;65,"55-64",G2719&gt;=65,"65+")</f>
        <v>35-44</v>
      </c>
      <c r="I2719">
        <v>9</v>
      </c>
      <c r="J2719" t="str" cm="1">
        <f t="array" ref="J2719">_xlfn.IFS(I2719&lt;3,"0-2 yrs",I2719&lt;7,"3-6 yrs",I2719&gt;=7,"7+ yrs")</f>
        <v>7+ yrs</v>
      </c>
      <c r="K2719" s="2">
        <v>32574.01</v>
      </c>
      <c r="L2719" s="1">
        <v>146100.75</v>
      </c>
      <c r="M2719" s="1" t="s">
        <v>2971</v>
      </c>
      <c r="N2719">
        <v>1</v>
      </c>
      <c r="O2719" t="s">
        <v>2986</v>
      </c>
      <c r="P2719" t="s">
        <v>2986</v>
      </c>
      <c r="Q2719">
        <v>1</v>
      </c>
      <c r="R2719" t="s">
        <v>2957</v>
      </c>
    </row>
    <row r="2720" spans="1:18" x14ac:dyDescent="0.25">
      <c r="A2720">
        <v>15806688</v>
      </c>
      <c r="B2720" t="s">
        <v>753</v>
      </c>
      <c r="C2720">
        <v>726</v>
      </c>
      <c r="D2720" t="str" cm="1">
        <f t="array" ref="D2720">_xlfn.IFS(C2720&lt;580,"Poor",C2720&lt;670,"Fair",C2720&lt;740,"Good",C2720&lt;800,"Very Good",C2720&gt;=800,"Excellent")</f>
        <v>Good</v>
      </c>
      <c r="E2720" t="s">
        <v>16</v>
      </c>
      <c r="F2720" t="s">
        <v>13</v>
      </c>
      <c r="G2720">
        <v>56</v>
      </c>
      <c r="H2720" s="3" t="str" cm="1">
        <f t="array" ref="H2720">_xlfn.IFS(G2720&lt;25,"18-24",G2720&lt;35,"25-34",G2720&lt;45,"35-44",G2720&lt;55,"45-54",G2720&lt;65,"55-64",G2720&gt;=65,"65+")</f>
        <v>55-64</v>
      </c>
      <c r="I2720">
        <v>8</v>
      </c>
      <c r="J2720" t="str" cm="1">
        <f t="array" ref="J2720">_xlfn.IFS(I2720&lt;3,"0-2 yrs",I2720&lt;7,"3-6 yrs",I2720&gt;=7,"7+ yrs")</f>
        <v>7+ yrs</v>
      </c>
      <c r="K2720" s="2">
        <v>130113.78</v>
      </c>
      <c r="L2720" s="1">
        <v>123110.9</v>
      </c>
      <c r="M2720" s="1" t="s">
        <v>2971</v>
      </c>
      <c r="N2720">
        <v>3</v>
      </c>
      <c r="O2720" t="s">
        <v>14</v>
      </c>
      <c r="P2720" t="s">
        <v>14</v>
      </c>
      <c r="Q2720">
        <v>1</v>
      </c>
      <c r="R2720" t="s">
        <v>2957</v>
      </c>
    </row>
    <row r="2721" spans="1:18" x14ac:dyDescent="0.25">
      <c r="A2721">
        <v>15576824</v>
      </c>
      <c r="B2721" t="s">
        <v>139</v>
      </c>
      <c r="C2721">
        <v>564</v>
      </c>
      <c r="D2721" t="str" cm="1">
        <f t="array" ref="D2721">_xlfn.IFS(C2721&lt;580,"Poor",C2721&lt;670,"Fair",C2721&lt;740,"Good",C2721&lt;800,"Very Good",C2721&gt;=800,"Excellent")</f>
        <v>Poor</v>
      </c>
      <c r="E2721" t="s">
        <v>25</v>
      </c>
      <c r="F2721" t="s">
        <v>13</v>
      </c>
      <c r="G2721">
        <v>44</v>
      </c>
      <c r="H2721" s="3" t="str" cm="1">
        <f t="array" ref="H2721">_xlfn.IFS(G2721&lt;25,"18-24",G2721&lt;35,"25-34",G2721&lt;45,"35-44",G2721&lt;55,"45-54",G2721&lt;65,"55-64",G2721&gt;=65,"65+")</f>
        <v>35-44</v>
      </c>
      <c r="I2721">
        <v>3</v>
      </c>
      <c r="J2721" t="str" cm="1">
        <f t="array" ref="J2721">_xlfn.IFS(I2721&lt;3,"0-2 yrs",I2721&lt;7,"3-6 yrs",I2721&gt;=7,"7+ yrs")</f>
        <v>3-6 yrs</v>
      </c>
      <c r="K2721" s="2">
        <v>104722.47</v>
      </c>
      <c r="L2721" s="1">
        <v>111760.4</v>
      </c>
      <c r="M2721" s="1" t="s">
        <v>2971</v>
      </c>
      <c r="N2721">
        <v>3</v>
      </c>
      <c r="O2721" t="s">
        <v>14</v>
      </c>
      <c r="P2721" t="s">
        <v>14</v>
      </c>
      <c r="Q2721">
        <v>1</v>
      </c>
      <c r="R2721" t="s">
        <v>2957</v>
      </c>
    </row>
    <row r="2722" spans="1:18" x14ac:dyDescent="0.25">
      <c r="A2722">
        <v>15675422</v>
      </c>
      <c r="B2722" t="s">
        <v>1019</v>
      </c>
      <c r="C2722">
        <v>544</v>
      </c>
      <c r="D2722" t="str" cm="1">
        <f t="array" ref="D2722">_xlfn.IFS(C2722&lt;580,"Poor",C2722&lt;670,"Fair",C2722&lt;740,"Good",C2722&lt;800,"Very Good",C2722&gt;=800,"Excellent")</f>
        <v>Poor</v>
      </c>
      <c r="E2722" t="s">
        <v>12</v>
      </c>
      <c r="F2722" t="s">
        <v>13</v>
      </c>
      <c r="G2722">
        <v>32</v>
      </c>
      <c r="H2722" s="3" t="str" cm="1">
        <f t="array" ref="H2722">_xlfn.IFS(G2722&lt;25,"18-24",G2722&lt;35,"25-34",G2722&lt;45,"35-44",G2722&lt;55,"45-54",G2722&lt;65,"55-64",G2722&gt;=65,"65+")</f>
        <v>25-34</v>
      </c>
      <c r="I2722">
        <v>9</v>
      </c>
      <c r="J2722" t="str" cm="1">
        <f t="array" ref="J2722">_xlfn.IFS(I2722&lt;3,"0-2 yrs",I2722&lt;7,"3-6 yrs",I2722&gt;=7,"7+ yrs")</f>
        <v>7+ yrs</v>
      </c>
      <c r="K2722" s="2">
        <v>14559.62</v>
      </c>
      <c r="L2722" s="1">
        <v>110728.39</v>
      </c>
      <c r="M2722" s="1" t="s">
        <v>2971</v>
      </c>
      <c r="N2722">
        <v>1</v>
      </c>
      <c r="O2722" t="s">
        <v>14</v>
      </c>
      <c r="P2722" t="s">
        <v>14</v>
      </c>
      <c r="Q2722">
        <v>0</v>
      </c>
      <c r="R2722" t="s">
        <v>2959</v>
      </c>
    </row>
    <row r="2723" spans="1:18" x14ac:dyDescent="0.25">
      <c r="A2723">
        <v>15681550</v>
      </c>
      <c r="B2723" t="s">
        <v>1443</v>
      </c>
      <c r="C2723">
        <v>614</v>
      </c>
      <c r="D2723" t="str" cm="1">
        <f t="array" ref="D2723">_xlfn.IFS(C2723&lt;580,"Poor",C2723&lt;670,"Fair",C2723&lt;740,"Good",C2723&lt;800,"Very Good",C2723&gt;=800,"Excellent")</f>
        <v>Fair</v>
      </c>
      <c r="E2723" t="s">
        <v>12</v>
      </c>
      <c r="F2723" t="s">
        <v>13</v>
      </c>
      <c r="G2723">
        <v>41</v>
      </c>
      <c r="H2723" s="3" t="str" cm="1">
        <f t="array" ref="H2723">_xlfn.IFS(G2723&lt;25,"18-24",G2723&lt;35,"25-34",G2723&lt;45,"35-44",G2723&lt;55,"45-54",G2723&lt;65,"55-64",G2723&gt;=65,"65+")</f>
        <v>35-44</v>
      </c>
      <c r="I2723">
        <v>8</v>
      </c>
      <c r="J2723" t="str" cm="1">
        <f t="array" ref="J2723">_xlfn.IFS(I2723&lt;3,"0-2 yrs",I2723&lt;7,"3-6 yrs",I2723&gt;=7,"7+ yrs")</f>
        <v>7+ yrs</v>
      </c>
      <c r="K2723" s="2">
        <v>598.79999999999995</v>
      </c>
      <c r="L2723" s="1">
        <v>121558.46</v>
      </c>
      <c r="M2723" s="1" t="s">
        <v>2971</v>
      </c>
      <c r="N2723">
        <v>1</v>
      </c>
      <c r="O2723" t="s">
        <v>14</v>
      </c>
      <c r="P2723" t="s">
        <v>14</v>
      </c>
      <c r="Q2723">
        <v>0</v>
      </c>
      <c r="R2723" t="s">
        <v>2959</v>
      </c>
    </row>
    <row r="2724" spans="1:18" x14ac:dyDescent="0.25">
      <c r="A2724">
        <v>15812628</v>
      </c>
      <c r="B2724" t="s">
        <v>1444</v>
      </c>
      <c r="C2724">
        <v>453</v>
      </c>
      <c r="D2724" t="str" cm="1">
        <f t="array" ref="D2724">_xlfn.IFS(C2724&lt;580,"Poor",C2724&lt;670,"Fair",C2724&lt;740,"Good",C2724&lt;800,"Very Good",C2724&gt;=800,"Excellent")</f>
        <v>Poor</v>
      </c>
      <c r="E2724" t="s">
        <v>25</v>
      </c>
      <c r="F2724" t="s">
        <v>13</v>
      </c>
      <c r="G2724">
        <v>38</v>
      </c>
      <c r="H2724" s="3" t="str" cm="1">
        <f t="array" ref="H2724">_xlfn.IFS(G2724&lt;25,"18-24",G2724&lt;35,"25-34",G2724&lt;45,"35-44",G2724&lt;55,"45-54",G2724&lt;65,"55-64",G2724&gt;=65,"65+")</f>
        <v>35-44</v>
      </c>
      <c r="I2724">
        <v>8</v>
      </c>
      <c r="J2724" t="str" cm="1">
        <f t="array" ref="J2724">_xlfn.IFS(I2724&lt;3,"0-2 yrs",I2724&lt;7,"3-6 yrs",I2724&gt;=7,"7+ yrs")</f>
        <v>7+ yrs</v>
      </c>
      <c r="K2724" s="2">
        <v>129697.99</v>
      </c>
      <c r="L2724" s="1">
        <v>120623.21</v>
      </c>
      <c r="M2724" s="1" t="s">
        <v>2971</v>
      </c>
      <c r="N2724">
        <v>1</v>
      </c>
      <c r="O2724" t="s">
        <v>2986</v>
      </c>
      <c r="P2724" t="s">
        <v>2986</v>
      </c>
      <c r="Q2724">
        <v>0</v>
      </c>
      <c r="R2724" t="s">
        <v>2959</v>
      </c>
    </row>
    <row r="2725" spans="1:18" x14ac:dyDescent="0.25">
      <c r="A2725">
        <v>15597951</v>
      </c>
      <c r="B2725" t="s">
        <v>415</v>
      </c>
      <c r="C2725">
        <v>471</v>
      </c>
      <c r="D2725" t="str" cm="1">
        <f t="array" ref="D2725">_xlfn.IFS(C2725&lt;580,"Poor",C2725&lt;670,"Fair",C2725&lt;740,"Good",C2725&lt;800,"Very Good",C2725&gt;=800,"Excellent")</f>
        <v>Poor</v>
      </c>
      <c r="E2725" t="s">
        <v>12</v>
      </c>
      <c r="F2725" t="s">
        <v>13</v>
      </c>
      <c r="G2725">
        <v>58</v>
      </c>
      <c r="H2725" s="3" t="str" cm="1">
        <f t="array" ref="H2725">_xlfn.IFS(G2725&lt;25,"18-24",G2725&lt;35,"25-34",G2725&lt;45,"35-44",G2725&lt;55,"45-54",G2725&lt;65,"55-64",G2725&gt;=65,"65+")</f>
        <v>55-64</v>
      </c>
      <c r="I2725">
        <v>4</v>
      </c>
      <c r="J2725" t="str" cm="1">
        <f t="array" ref="J2725">_xlfn.IFS(I2725&lt;3,"0-2 yrs",I2725&lt;7,"3-6 yrs",I2725&gt;=7,"7+ yrs")</f>
        <v>3-6 yrs</v>
      </c>
      <c r="K2725" s="2">
        <v>36315.03</v>
      </c>
      <c r="L2725" s="1">
        <v>114713.57</v>
      </c>
      <c r="M2725" s="1" t="s">
        <v>2971</v>
      </c>
      <c r="N2725">
        <v>1</v>
      </c>
      <c r="O2725" t="s">
        <v>14</v>
      </c>
      <c r="P2725" t="s">
        <v>14</v>
      </c>
      <c r="Q2725">
        <v>0</v>
      </c>
      <c r="R2725" t="s">
        <v>2959</v>
      </c>
    </row>
    <row r="2726" spans="1:18" x14ac:dyDescent="0.25">
      <c r="A2726">
        <v>15807045</v>
      </c>
      <c r="B2726" t="s">
        <v>865</v>
      </c>
      <c r="C2726">
        <v>829</v>
      </c>
      <c r="D2726" t="str" cm="1">
        <f t="array" ref="D2726">_xlfn.IFS(C2726&lt;580,"Poor",C2726&lt;670,"Fair",C2726&lt;740,"Good",C2726&lt;800,"Very Good",C2726&gt;=800,"Excellent")</f>
        <v>Excellent</v>
      </c>
      <c r="E2726" t="s">
        <v>25</v>
      </c>
      <c r="F2726" t="s">
        <v>13</v>
      </c>
      <c r="G2726">
        <v>37</v>
      </c>
      <c r="H2726" s="3" t="str" cm="1">
        <f t="array" ref="H2726">_xlfn.IFS(G2726&lt;25,"18-24",G2726&lt;35,"25-34",G2726&lt;45,"35-44",G2726&lt;55,"45-54",G2726&lt;65,"55-64",G2726&gt;=65,"65+")</f>
        <v>35-44</v>
      </c>
      <c r="I2726">
        <v>3</v>
      </c>
      <c r="J2726" t="str" cm="1">
        <f t="array" ref="J2726">_xlfn.IFS(I2726&lt;3,"0-2 yrs",I2726&lt;7,"3-6 yrs",I2726&gt;=7,"7+ yrs")</f>
        <v>3-6 yrs</v>
      </c>
      <c r="K2726" s="2">
        <v>1114.1199999999999</v>
      </c>
      <c r="L2726" s="1">
        <v>103457.76</v>
      </c>
      <c r="M2726" s="1" t="s">
        <v>2971</v>
      </c>
      <c r="N2726">
        <v>1</v>
      </c>
      <c r="O2726" t="s">
        <v>2986</v>
      </c>
      <c r="P2726" t="s">
        <v>2986</v>
      </c>
      <c r="Q2726">
        <v>0</v>
      </c>
      <c r="R2726" t="s">
        <v>2959</v>
      </c>
    </row>
    <row r="2727" spans="1:18" x14ac:dyDescent="0.25">
      <c r="A2727">
        <v>15581748</v>
      </c>
      <c r="B2727" t="s">
        <v>625</v>
      </c>
      <c r="C2727">
        <v>754</v>
      </c>
      <c r="D2727" t="str" cm="1">
        <f t="array" ref="D2727">_xlfn.IFS(C2727&lt;580,"Poor",C2727&lt;670,"Fair",C2727&lt;740,"Good",C2727&lt;800,"Very Good",C2727&gt;=800,"Excellent")</f>
        <v>Very Good</v>
      </c>
      <c r="E2727" t="s">
        <v>25</v>
      </c>
      <c r="F2727" t="s">
        <v>22</v>
      </c>
      <c r="G2727">
        <v>57</v>
      </c>
      <c r="H2727" s="3" t="str" cm="1">
        <f t="array" ref="H2727">_xlfn.IFS(G2727&lt;25,"18-24",G2727&lt;35,"25-34",G2727&lt;45,"35-44",G2727&lt;55,"45-54",G2727&lt;65,"55-64",G2727&gt;=65,"65+")</f>
        <v>55-64</v>
      </c>
      <c r="I2727">
        <v>2</v>
      </c>
      <c r="J2727" t="str" cm="1">
        <f t="array" ref="J2727">_xlfn.IFS(I2727&lt;3,"0-2 yrs",I2727&lt;7,"3-6 yrs",I2727&gt;=7,"7+ yrs")</f>
        <v>0-2 yrs</v>
      </c>
      <c r="K2727" s="2">
        <v>70954.41</v>
      </c>
      <c r="L2727" s="1">
        <v>101134.87</v>
      </c>
      <c r="M2727" s="1" t="s">
        <v>2971</v>
      </c>
      <c r="N2727">
        <v>2</v>
      </c>
      <c r="O2727" t="s">
        <v>14</v>
      </c>
      <c r="P2727" t="s">
        <v>14</v>
      </c>
      <c r="Q2727">
        <v>0</v>
      </c>
      <c r="R2727" t="s">
        <v>2959</v>
      </c>
    </row>
    <row r="2728" spans="1:18" x14ac:dyDescent="0.25">
      <c r="A2728">
        <v>15770420</v>
      </c>
      <c r="B2728" t="s">
        <v>1445</v>
      </c>
      <c r="C2728">
        <v>749</v>
      </c>
      <c r="D2728" t="str" cm="1">
        <f t="array" ref="D2728">_xlfn.IFS(C2728&lt;580,"Poor",C2728&lt;670,"Fair",C2728&lt;740,"Good",C2728&lt;800,"Very Good",C2728&gt;=800,"Excellent")</f>
        <v>Very Good</v>
      </c>
      <c r="E2728" t="s">
        <v>25</v>
      </c>
      <c r="F2728" t="s">
        <v>22</v>
      </c>
      <c r="G2728">
        <v>46</v>
      </c>
      <c r="H2728" s="3" t="str" cm="1">
        <f t="array" ref="H2728">_xlfn.IFS(G2728&lt;25,"18-24",G2728&lt;35,"25-34",G2728&lt;45,"35-44",G2728&lt;55,"45-54",G2728&lt;65,"55-64",G2728&gt;=65,"65+")</f>
        <v>45-54</v>
      </c>
      <c r="I2728">
        <v>10</v>
      </c>
      <c r="J2728" t="str" cm="1">
        <f t="array" ref="J2728">_xlfn.IFS(I2728&lt;3,"0-2 yrs",I2728&lt;7,"3-6 yrs",I2728&gt;=7,"7+ yrs")</f>
        <v>7+ yrs</v>
      </c>
      <c r="K2728" s="2">
        <v>73470.98</v>
      </c>
      <c r="L2728" s="1">
        <v>78136.36</v>
      </c>
      <c r="M2728" s="1" t="s">
        <v>2972</v>
      </c>
      <c r="N2728">
        <v>2</v>
      </c>
      <c r="O2728" t="s">
        <v>14</v>
      </c>
      <c r="P2728" t="s">
        <v>14</v>
      </c>
      <c r="Q2728">
        <v>0</v>
      </c>
      <c r="R2728" t="s">
        <v>2959</v>
      </c>
    </row>
    <row r="2729" spans="1:18" x14ac:dyDescent="0.25">
      <c r="A2729">
        <v>15608230</v>
      </c>
      <c r="B2729" t="s">
        <v>1446</v>
      </c>
      <c r="C2729">
        <v>667</v>
      </c>
      <c r="D2729" t="str" cm="1">
        <f t="array" ref="D2729">_xlfn.IFS(C2729&lt;580,"Poor",C2729&lt;670,"Fair",C2729&lt;740,"Good",C2729&lt;800,"Very Good",C2729&gt;=800,"Excellent")</f>
        <v>Fair</v>
      </c>
      <c r="E2729" t="s">
        <v>12</v>
      </c>
      <c r="F2729" t="s">
        <v>22</v>
      </c>
      <c r="G2729">
        <v>23</v>
      </c>
      <c r="H2729" s="3" t="str" cm="1">
        <f t="array" ref="H2729">_xlfn.IFS(G2729&lt;25,"18-24",G2729&lt;35,"25-34",G2729&lt;45,"35-44",G2729&lt;55,"45-54",G2729&lt;65,"55-64",G2729&gt;=65,"65+")</f>
        <v>18-24</v>
      </c>
      <c r="I2729">
        <v>1</v>
      </c>
      <c r="J2729" t="str" cm="1">
        <f t="array" ref="J2729">_xlfn.IFS(I2729&lt;3,"0-2 yrs",I2729&lt;7,"3-6 yrs",I2729&gt;=7,"7+ yrs")</f>
        <v>0-2 yrs</v>
      </c>
      <c r="K2729" s="2">
        <v>91573.19</v>
      </c>
      <c r="L2729" s="1">
        <v>0</v>
      </c>
      <c r="M2729" s="1" t="s">
        <v>2984</v>
      </c>
      <c r="N2729">
        <v>2</v>
      </c>
      <c r="O2729" t="s">
        <v>2986</v>
      </c>
      <c r="P2729" t="s">
        <v>2986</v>
      </c>
      <c r="Q2729">
        <v>0</v>
      </c>
      <c r="R2729" t="s">
        <v>2959</v>
      </c>
    </row>
    <row r="2730" spans="1:18" x14ac:dyDescent="0.25">
      <c r="A2730">
        <v>15730339</v>
      </c>
      <c r="B2730" t="s">
        <v>526</v>
      </c>
      <c r="C2730">
        <v>670</v>
      </c>
      <c r="D2730" t="str" cm="1">
        <f t="array" ref="D2730">_xlfn.IFS(C2730&lt;580,"Poor",C2730&lt;670,"Fair",C2730&lt;740,"Good",C2730&lt;800,"Very Good",C2730&gt;=800,"Excellent")</f>
        <v>Good</v>
      </c>
      <c r="E2730" t="s">
        <v>16</v>
      </c>
      <c r="F2730" t="s">
        <v>22</v>
      </c>
      <c r="G2730">
        <v>30</v>
      </c>
      <c r="H2730" s="3" t="str" cm="1">
        <f t="array" ref="H2730">_xlfn.IFS(G2730&lt;25,"18-24",G2730&lt;35,"25-34",G2730&lt;45,"35-44",G2730&lt;55,"45-54",G2730&lt;65,"55-64",G2730&gt;=65,"65+")</f>
        <v>25-34</v>
      </c>
      <c r="I2730">
        <v>3</v>
      </c>
      <c r="J2730" t="str" cm="1">
        <f t="array" ref="J2730">_xlfn.IFS(I2730&lt;3,"0-2 yrs",I2730&lt;7,"3-6 yrs",I2730&gt;=7,"7+ yrs")</f>
        <v>3-6 yrs</v>
      </c>
      <c r="K2730" s="2">
        <v>3154.95</v>
      </c>
      <c r="L2730" s="1">
        <v>133446.34</v>
      </c>
      <c r="M2730" s="1" t="s">
        <v>2971</v>
      </c>
      <c r="N2730">
        <v>1</v>
      </c>
      <c r="O2730" t="s">
        <v>2986</v>
      </c>
      <c r="P2730" t="s">
        <v>2986</v>
      </c>
      <c r="Q2730">
        <v>0</v>
      </c>
      <c r="R2730" t="s">
        <v>2959</v>
      </c>
    </row>
    <row r="2731" spans="1:18" x14ac:dyDescent="0.25">
      <c r="A2731">
        <v>15712584</v>
      </c>
      <c r="B2731" t="s">
        <v>247</v>
      </c>
      <c r="C2731">
        <v>670</v>
      </c>
      <c r="D2731" t="str" cm="1">
        <f t="array" ref="D2731">_xlfn.IFS(C2731&lt;580,"Poor",C2731&lt;670,"Fair",C2731&lt;740,"Good",C2731&lt;800,"Very Good",C2731&gt;=800,"Excellent")</f>
        <v>Good</v>
      </c>
      <c r="E2731" t="s">
        <v>12</v>
      </c>
      <c r="F2731" t="s">
        <v>13</v>
      </c>
      <c r="G2731">
        <v>33</v>
      </c>
      <c r="H2731" s="3" t="str" cm="1">
        <f t="array" ref="H2731">_xlfn.IFS(G2731&lt;25,"18-24",G2731&lt;35,"25-34",G2731&lt;45,"35-44",G2731&lt;55,"45-54",G2731&lt;65,"55-64",G2731&gt;=65,"65+")</f>
        <v>25-34</v>
      </c>
      <c r="I2731">
        <v>7</v>
      </c>
      <c r="J2731" t="str" cm="1">
        <f t="array" ref="J2731">_xlfn.IFS(I2731&lt;3,"0-2 yrs",I2731&lt;7,"3-6 yrs",I2731&gt;=7,"7+ yrs")</f>
        <v>7+ yrs</v>
      </c>
      <c r="K2731" s="2">
        <v>88187.81</v>
      </c>
      <c r="L2731" s="1">
        <v>0</v>
      </c>
      <c r="M2731" s="1" t="s">
        <v>2984</v>
      </c>
      <c r="N2731">
        <v>2</v>
      </c>
      <c r="O2731" t="s">
        <v>14</v>
      </c>
      <c r="P2731" t="s">
        <v>14</v>
      </c>
      <c r="Q2731">
        <v>0</v>
      </c>
      <c r="R2731" t="s">
        <v>2959</v>
      </c>
    </row>
    <row r="2732" spans="1:18" x14ac:dyDescent="0.25">
      <c r="A2732">
        <v>15592816</v>
      </c>
      <c r="B2732" t="s">
        <v>1447</v>
      </c>
      <c r="C2732">
        <v>623</v>
      </c>
      <c r="D2732" t="str" cm="1">
        <f t="array" ref="D2732">_xlfn.IFS(C2732&lt;580,"Poor",C2732&lt;670,"Fair",C2732&lt;740,"Good",C2732&lt;800,"Very Good",C2732&gt;=800,"Excellent")</f>
        <v>Fair</v>
      </c>
      <c r="E2732" t="s">
        <v>25</v>
      </c>
      <c r="F2732" t="s">
        <v>13</v>
      </c>
      <c r="G2732">
        <v>48</v>
      </c>
      <c r="H2732" s="3" t="str" cm="1">
        <f t="array" ref="H2732">_xlfn.IFS(G2732&lt;25,"18-24",G2732&lt;35,"25-34",G2732&lt;45,"35-44",G2732&lt;55,"45-54",G2732&lt;65,"55-64",G2732&gt;=65,"65+")</f>
        <v>45-54</v>
      </c>
      <c r="I2732">
        <v>1</v>
      </c>
      <c r="J2732" t="str" cm="1">
        <f t="array" ref="J2732">_xlfn.IFS(I2732&lt;3,"0-2 yrs",I2732&lt;7,"3-6 yrs",I2732&gt;=7,"7+ yrs")</f>
        <v>0-2 yrs</v>
      </c>
      <c r="K2732" s="2">
        <v>118855.26</v>
      </c>
      <c r="L2732" s="1">
        <v>108076.33</v>
      </c>
      <c r="M2732" s="1" t="s">
        <v>2971</v>
      </c>
      <c r="N2732">
        <v>1</v>
      </c>
      <c r="O2732" t="s">
        <v>2986</v>
      </c>
      <c r="P2732" t="s">
        <v>2986</v>
      </c>
      <c r="Q2732">
        <v>1</v>
      </c>
      <c r="R2732" t="s">
        <v>2957</v>
      </c>
    </row>
    <row r="2733" spans="1:18" x14ac:dyDescent="0.25">
      <c r="A2733">
        <v>15641480</v>
      </c>
      <c r="B2733" t="s">
        <v>1448</v>
      </c>
      <c r="C2733">
        <v>571</v>
      </c>
      <c r="D2733" t="str" cm="1">
        <f t="array" ref="D2733">_xlfn.IFS(C2733&lt;580,"Poor",C2733&lt;670,"Fair",C2733&lt;740,"Good",C2733&lt;800,"Very Good",C2733&gt;=800,"Excellent")</f>
        <v>Poor</v>
      </c>
      <c r="E2733" t="s">
        <v>12</v>
      </c>
      <c r="F2733" t="s">
        <v>22</v>
      </c>
      <c r="G2733">
        <v>32</v>
      </c>
      <c r="H2733" s="3" t="str" cm="1">
        <f t="array" ref="H2733">_xlfn.IFS(G2733&lt;25,"18-24",G2733&lt;35,"25-34",G2733&lt;45,"35-44",G2733&lt;55,"45-54",G2733&lt;65,"55-64",G2733&gt;=65,"65+")</f>
        <v>25-34</v>
      </c>
      <c r="I2733">
        <v>5</v>
      </c>
      <c r="J2733" t="str" cm="1">
        <f t="array" ref="J2733">_xlfn.IFS(I2733&lt;3,"0-2 yrs",I2733&lt;7,"3-6 yrs",I2733&gt;=7,"7+ yrs")</f>
        <v>3-6 yrs</v>
      </c>
      <c r="K2733" s="2">
        <v>125256.53</v>
      </c>
      <c r="L2733" s="1">
        <v>131354.25</v>
      </c>
      <c r="M2733" s="1" t="s">
        <v>2971</v>
      </c>
      <c r="N2733">
        <v>1</v>
      </c>
      <c r="O2733" t="s">
        <v>2986</v>
      </c>
      <c r="P2733" t="s">
        <v>2986</v>
      </c>
      <c r="Q2733">
        <v>0</v>
      </c>
      <c r="R2733" t="s">
        <v>2959</v>
      </c>
    </row>
    <row r="2734" spans="1:18" x14ac:dyDescent="0.25">
      <c r="A2734">
        <v>15708505</v>
      </c>
      <c r="B2734" t="s">
        <v>744</v>
      </c>
      <c r="C2734">
        <v>641</v>
      </c>
      <c r="D2734" t="str" cm="1">
        <f t="array" ref="D2734">_xlfn.IFS(C2734&lt;580,"Poor",C2734&lt;670,"Fair",C2734&lt;740,"Good",C2734&lt;800,"Very Good",C2734&gt;=800,"Excellent")</f>
        <v>Fair</v>
      </c>
      <c r="E2734" t="s">
        <v>25</v>
      </c>
      <c r="F2734" t="s">
        <v>13</v>
      </c>
      <c r="G2734">
        <v>37</v>
      </c>
      <c r="H2734" s="3" t="str" cm="1">
        <f t="array" ref="H2734">_xlfn.IFS(G2734&lt;25,"18-24",G2734&lt;35,"25-34",G2734&lt;45,"35-44",G2734&lt;55,"45-54",G2734&lt;65,"55-64",G2734&gt;=65,"65+")</f>
        <v>35-44</v>
      </c>
      <c r="I2734">
        <v>7</v>
      </c>
      <c r="J2734" t="str" cm="1">
        <f t="array" ref="J2734">_xlfn.IFS(I2734&lt;3,"0-2 yrs",I2734&lt;7,"3-6 yrs",I2734&gt;=7,"7+ yrs")</f>
        <v>7+ yrs</v>
      </c>
      <c r="K2734" s="2">
        <v>39016.43</v>
      </c>
      <c r="L2734" s="1">
        <v>62974.64</v>
      </c>
      <c r="M2734" s="1" t="s">
        <v>2972</v>
      </c>
      <c r="N2734">
        <v>2</v>
      </c>
      <c r="O2734" t="s">
        <v>14</v>
      </c>
      <c r="P2734" t="s">
        <v>14</v>
      </c>
      <c r="Q2734">
        <v>0</v>
      </c>
      <c r="R2734" t="s">
        <v>2959</v>
      </c>
    </row>
    <row r="2735" spans="1:18" x14ac:dyDescent="0.25">
      <c r="A2735">
        <v>15791131</v>
      </c>
      <c r="B2735" t="s">
        <v>1449</v>
      </c>
      <c r="C2735">
        <v>551</v>
      </c>
      <c r="D2735" t="str" cm="1">
        <f t="array" ref="D2735">_xlfn.IFS(C2735&lt;580,"Poor",C2735&lt;670,"Fair",C2735&lt;740,"Good",C2735&lt;800,"Very Good",C2735&gt;=800,"Excellent")</f>
        <v>Poor</v>
      </c>
      <c r="E2735" t="s">
        <v>25</v>
      </c>
      <c r="F2735" t="s">
        <v>13</v>
      </c>
      <c r="G2735">
        <v>30</v>
      </c>
      <c r="H2735" s="3" t="str" cm="1">
        <f t="array" ref="H2735">_xlfn.IFS(G2735&lt;25,"18-24",G2735&lt;35,"25-34",G2735&lt;45,"35-44",G2735&lt;55,"45-54",G2735&lt;65,"55-64",G2735&gt;=65,"65+")</f>
        <v>25-34</v>
      </c>
      <c r="I2735">
        <v>2</v>
      </c>
      <c r="J2735" t="str" cm="1">
        <f t="array" ref="J2735">_xlfn.IFS(I2735&lt;3,"0-2 yrs",I2735&lt;7,"3-6 yrs",I2735&gt;=7,"7+ yrs")</f>
        <v>0-2 yrs</v>
      </c>
      <c r="K2735" s="2">
        <v>145796.49</v>
      </c>
      <c r="L2735" s="1">
        <v>143340.44</v>
      </c>
      <c r="M2735" s="1" t="s">
        <v>2971</v>
      </c>
      <c r="N2735">
        <v>1</v>
      </c>
      <c r="O2735" t="s">
        <v>2986</v>
      </c>
      <c r="P2735" t="s">
        <v>2986</v>
      </c>
      <c r="Q2735">
        <v>0</v>
      </c>
      <c r="R2735" t="s">
        <v>2959</v>
      </c>
    </row>
    <row r="2736" spans="1:18" x14ac:dyDescent="0.25">
      <c r="A2736">
        <v>15618225</v>
      </c>
      <c r="B2736" t="s">
        <v>1450</v>
      </c>
      <c r="C2736">
        <v>741</v>
      </c>
      <c r="D2736" t="str" cm="1">
        <f t="array" ref="D2736">_xlfn.IFS(C2736&lt;580,"Poor",C2736&lt;670,"Fair",C2736&lt;740,"Good",C2736&lt;800,"Very Good",C2736&gt;=800,"Excellent")</f>
        <v>Very Good</v>
      </c>
      <c r="E2736" t="s">
        <v>25</v>
      </c>
      <c r="F2736" t="s">
        <v>22</v>
      </c>
      <c r="G2736">
        <v>36</v>
      </c>
      <c r="H2736" s="3" t="str" cm="1">
        <f t="array" ref="H2736">_xlfn.IFS(G2736&lt;25,"18-24",G2736&lt;35,"25-34",G2736&lt;45,"35-44",G2736&lt;55,"45-54",G2736&lt;65,"55-64",G2736&gt;=65,"65+")</f>
        <v>35-44</v>
      </c>
      <c r="I2736">
        <v>8</v>
      </c>
      <c r="J2736" t="str" cm="1">
        <f t="array" ref="J2736">_xlfn.IFS(I2736&lt;3,"0-2 yrs",I2736&lt;7,"3-6 yrs",I2736&gt;=7,"7+ yrs")</f>
        <v>7+ yrs</v>
      </c>
      <c r="K2736" s="2">
        <v>168816.22</v>
      </c>
      <c r="L2736" s="1">
        <v>116993.43</v>
      </c>
      <c r="M2736" s="1" t="s">
        <v>2971</v>
      </c>
      <c r="N2736">
        <v>2</v>
      </c>
      <c r="O2736" t="s">
        <v>2986</v>
      </c>
      <c r="P2736" t="s">
        <v>2986</v>
      </c>
      <c r="Q2736">
        <v>0</v>
      </c>
      <c r="R2736" t="s">
        <v>2959</v>
      </c>
    </row>
    <row r="2737" spans="1:18" x14ac:dyDescent="0.25">
      <c r="A2737">
        <v>15644724</v>
      </c>
      <c r="B2737" t="s">
        <v>1029</v>
      </c>
      <c r="C2737">
        <v>472</v>
      </c>
      <c r="D2737" t="str" cm="1">
        <f t="array" ref="D2737">_xlfn.IFS(C2737&lt;580,"Poor",C2737&lt;670,"Fair",C2737&lt;740,"Good",C2737&lt;800,"Very Good",C2737&gt;=800,"Excellent")</f>
        <v>Poor</v>
      </c>
      <c r="E2737" t="s">
        <v>12</v>
      </c>
      <c r="F2737" t="s">
        <v>22</v>
      </c>
      <c r="G2737">
        <v>31</v>
      </c>
      <c r="H2737" s="3" t="str" cm="1">
        <f t="array" ref="H2737">_xlfn.IFS(G2737&lt;25,"18-24",G2737&lt;35,"25-34",G2737&lt;45,"35-44",G2737&lt;55,"45-54",G2737&lt;65,"55-64",G2737&gt;=65,"65+")</f>
        <v>25-34</v>
      </c>
      <c r="I2737">
        <v>4</v>
      </c>
      <c r="J2737" t="str" cm="1">
        <f t="array" ref="J2737">_xlfn.IFS(I2737&lt;3,"0-2 yrs",I2737&lt;7,"3-6 yrs",I2737&gt;=7,"7+ yrs")</f>
        <v>3-6 yrs</v>
      </c>
      <c r="K2737" s="2">
        <v>73322</v>
      </c>
      <c r="L2737" s="1">
        <v>58662.92</v>
      </c>
      <c r="M2737" s="1" t="s">
        <v>2972</v>
      </c>
      <c r="N2737">
        <v>2</v>
      </c>
      <c r="O2737" t="s">
        <v>14</v>
      </c>
      <c r="P2737" t="s">
        <v>14</v>
      </c>
      <c r="Q2737">
        <v>0</v>
      </c>
      <c r="R2737" t="s">
        <v>2959</v>
      </c>
    </row>
    <row r="2738" spans="1:18" x14ac:dyDescent="0.25">
      <c r="A2738">
        <v>15662098</v>
      </c>
      <c r="B2738" t="s">
        <v>657</v>
      </c>
      <c r="C2738">
        <v>650</v>
      </c>
      <c r="D2738" t="str" cm="1">
        <f t="array" ref="D2738">_xlfn.IFS(C2738&lt;580,"Poor",C2738&lt;670,"Fair",C2738&lt;740,"Good",C2738&lt;800,"Very Good",C2738&gt;=800,"Excellent")</f>
        <v>Fair</v>
      </c>
      <c r="E2738" t="s">
        <v>16</v>
      </c>
      <c r="F2738" t="s">
        <v>22</v>
      </c>
      <c r="G2738">
        <v>41</v>
      </c>
      <c r="H2738" s="3" t="str" cm="1">
        <f t="array" ref="H2738">_xlfn.IFS(G2738&lt;25,"18-24",G2738&lt;35,"25-34",G2738&lt;45,"35-44",G2738&lt;55,"45-54",G2738&lt;65,"55-64",G2738&gt;=65,"65+")</f>
        <v>35-44</v>
      </c>
      <c r="I2738">
        <v>3</v>
      </c>
      <c r="J2738" t="str" cm="1">
        <f t="array" ref="J2738">_xlfn.IFS(I2738&lt;3,"0-2 yrs",I2738&lt;7,"3-6 yrs",I2738&gt;=7,"7+ yrs")</f>
        <v>3-6 yrs</v>
      </c>
      <c r="K2738" s="2">
        <v>113677.53</v>
      </c>
      <c r="L2738" s="1">
        <v>128808.65</v>
      </c>
      <c r="M2738" s="1" t="s">
        <v>2971</v>
      </c>
      <c r="N2738">
        <v>3</v>
      </c>
      <c r="O2738" t="s">
        <v>2986</v>
      </c>
      <c r="P2738" t="s">
        <v>2986</v>
      </c>
      <c r="Q2738">
        <v>1</v>
      </c>
      <c r="R2738" t="s">
        <v>2957</v>
      </c>
    </row>
    <row r="2739" spans="1:18" x14ac:dyDescent="0.25">
      <c r="A2739">
        <v>15723894</v>
      </c>
      <c r="B2739" t="s">
        <v>1451</v>
      </c>
      <c r="C2739">
        <v>625</v>
      </c>
      <c r="D2739" t="str" cm="1">
        <f t="array" ref="D2739">_xlfn.IFS(C2739&lt;580,"Poor",C2739&lt;670,"Fair",C2739&lt;740,"Good",C2739&lt;800,"Very Good",C2739&gt;=800,"Excellent")</f>
        <v>Fair</v>
      </c>
      <c r="E2739" t="s">
        <v>12</v>
      </c>
      <c r="F2739" t="s">
        <v>22</v>
      </c>
      <c r="G2739">
        <v>45</v>
      </c>
      <c r="H2739" s="3" t="str" cm="1">
        <f t="array" ref="H2739">_xlfn.IFS(G2739&lt;25,"18-24",G2739&lt;35,"25-34",G2739&lt;45,"35-44",G2739&lt;55,"45-54",G2739&lt;65,"55-64",G2739&gt;=65,"65+")</f>
        <v>45-54</v>
      </c>
      <c r="I2739">
        <v>7</v>
      </c>
      <c r="J2739" t="str" cm="1">
        <f t="array" ref="J2739">_xlfn.IFS(I2739&lt;3,"0-2 yrs",I2739&lt;7,"3-6 yrs",I2739&gt;=7,"7+ yrs")</f>
        <v>7+ yrs</v>
      </c>
      <c r="K2739" s="2">
        <v>124607.7</v>
      </c>
      <c r="L2739" s="1">
        <v>137555.44</v>
      </c>
      <c r="M2739" s="1" t="s">
        <v>2971</v>
      </c>
      <c r="N2739">
        <v>1</v>
      </c>
      <c r="O2739" t="s">
        <v>2986</v>
      </c>
      <c r="P2739" t="s">
        <v>2986</v>
      </c>
      <c r="Q2739">
        <v>0</v>
      </c>
      <c r="R2739" t="s">
        <v>2959</v>
      </c>
    </row>
    <row r="2740" spans="1:18" x14ac:dyDescent="0.25">
      <c r="A2740">
        <v>15787699</v>
      </c>
      <c r="B2740" t="s">
        <v>504</v>
      </c>
      <c r="C2740">
        <v>650</v>
      </c>
      <c r="D2740" t="str" cm="1">
        <f t="array" ref="D2740">_xlfn.IFS(C2740&lt;580,"Poor",C2740&lt;670,"Fair",C2740&lt;740,"Good",C2740&lt;800,"Very Good",C2740&gt;=800,"Excellent")</f>
        <v>Fair</v>
      </c>
      <c r="E2740" t="s">
        <v>25</v>
      </c>
      <c r="F2740" t="s">
        <v>22</v>
      </c>
      <c r="G2740">
        <v>34</v>
      </c>
      <c r="H2740" s="3" t="str" cm="1">
        <f t="array" ref="H2740">_xlfn.IFS(G2740&lt;25,"18-24",G2740&lt;35,"25-34",G2740&lt;45,"35-44",G2740&lt;55,"45-54",G2740&lt;65,"55-64",G2740&gt;=65,"65+")</f>
        <v>25-34</v>
      </c>
      <c r="I2740">
        <v>4</v>
      </c>
      <c r="J2740" t="str" cm="1">
        <f t="array" ref="J2740">_xlfn.IFS(I2740&lt;3,"0-2 yrs",I2740&lt;7,"3-6 yrs",I2740&gt;=7,"7+ yrs")</f>
        <v>3-6 yrs</v>
      </c>
      <c r="K2740" s="2">
        <v>11276.48</v>
      </c>
      <c r="L2740" s="1">
        <v>142393.10999999999</v>
      </c>
      <c r="M2740" s="1" t="s">
        <v>2971</v>
      </c>
      <c r="N2740">
        <v>1</v>
      </c>
      <c r="O2740" t="s">
        <v>14</v>
      </c>
      <c r="P2740" t="s">
        <v>14</v>
      </c>
      <c r="Q2740">
        <v>0</v>
      </c>
      <c r="R2740" t="s">
        <v>2959</v>
      </c>
    </row>
    <row r="2741" spans="1:18" x14ac:dyDescent="0.25">
      <c r="A2741">
        <v>15687738</v>
      </c>
      <c r="B2741" t="s">
        <v>1452</v>
      </c>
      <c r="C2741">
        <v>535</v>
      </c>
      <c r="D2741" t="str" cm="1">
        <f t="array" ref="D2741">_xlfn.IFS(C2741&lt;580,"Poor",C2741&lt;670,"Fair",C2741&lt;740,"Good",C2741&lt;800,"Very Good",C2741&gt;=800,"Excellent")</f>
        <v>Poor</v>
      </c>
      <c r="E2741" t="s">
        <v>12</v>
      </c>
      <c r="F2741" t="s">
        <v>13</v>
      </c>
      <c r="G2741">
        <v>38</v>
      </c>
      <c r="H2741" s="3" t="str" cm="1">
        <f t="array" ref="H2741">_xlfn.IFS(G2741&lt;25,"18-24",G2741&lt;35,"25-34",G2741&lt;45,"35-44",G2741&lt;55,"45-54",G2741&lt;65,"55-64",G2741&gt;=65,"65+")</f>
        <v>35-44</v>
      </c>
      <c r="I2741">
        <v>8</v>
      </c>
      <c r="J2741" t="str" cm="1">
        <f t="array" ref="J2741">_xlfn.IFS(I2741&lt;3,"0-2 yrs",I2741&lt;7,"3-6 yrs",I2741&gt;=7,"7+ yrs")</f>
        <v>7+ yrs</v>
      </c>
      <c r="K2741" s="2">
        <v>136620.64000000001</v>
      </c>
      <c r="L2741" s="1">
        <v>0</v>
      </c>
      <c r="M2741" s="1" t="s">
        <v>2984</v>
      </c>
      <c r="N2741">
        <v>2</v>
      </c>
      <c r="O2741" t="s">
        <v>2986</v>
      </c>
      <c r="P2741" t="s">
        <v>2986</v>
      </c>
      <c r="Q2741">
        <v>0</v>
      </c>
      <c r="R2741" t="s">
        <v>2959</v>
      </c>
    </row>
    <row r="2742" spans="1:18" x14ac:dyDescent="0.25">
      <c r="A2742">
        <v>15576126</v>
      </c>
      <c r="B2742" t="s">
        <v>44</v>
      </c>
      <c r="C2742">
        <v>649</v>
      </c>
      <c r="D2742" t="str" cm="1">
        <f t="array" ref="D2742">_xlfn.IFS(C2742&lt;580,"Poor",C2742&lt;670,"Fair",C2742&lt;740,"Good",C2742&lt;800,"Very Good",C2742&gt;=800,"Excellent")</f>
        <v>Fair</v>
      </c>
      <c r="E2742" t="s">
        <v>12</v>
      </c>
      <c r="F2742" t="s">
        <v>13</v>
      </c>
      <c r="G2742">
        <v>41</v>
      </c>
      <c r="H2742" s="3" t="str" cm="1">
        <f t="array" ref="H2742">_xlfn.IFS(G2742&lt;25,"18-24",G2742&lt;35,"25-34",G2742&lt;45,"35-44",G2742&lt;55,"45-54",G2742&lt;65,"55-64",G2742&gt;=65,"65+")</f>
        <v>35-44</v>
      </c>
      <c r="I2742">
        <v>2</v>
      </c>
      <c r="J2742" t="str" cm="1">
        <f t="array" ref="J2742">_xlfn.IFS(I2742&lt;3,"0-2 yrs",I2742&lt;7,"3-6 yrs",I2742&gt;=7,"7+ yrs")</f>
        <v>0-2 yrs</v>
      </c>
      <c r="K2742" s="2">
        <v>70523.92</v>
      </c>
      <c r="L2742" s="1">
        <v>125785.23</v>
      </c>
      <c r="M2742" s="1" t="s">
        <v>2971</v>
      </c>
      <c r="N2742">
        <v>1</v>
      </c>
      <c r="O2742" t="s">
        <v>14</v>
      </c>
      <c r="P2742" t="s">
        <v>14</v>
      </c>
      <c r="Q2742">
        <v>0</v>
      </c>
      <c r="R2742" t="s">
        <v>2959</v>
      </c>
    </row>
    <row r="2743" spans="1:18" x14ac:dyDescent="0.25">
      <c r="A2743">
        <v>15658889</v>
      </c>
      <c r="B2743" t="s">
        <v>53</v>
      </c>
      <c r="C2743">
        <v>689</v>
      </c>
      <c r="D2743" t="str" cm="1">
        <f t="array" ref="D2743">_xlfn.IFS(C2743&lt;580,"Poor",C2743&lt;670,"Fair",C2743&lt;740,"Good",C2743&lt;800,"Very Good",C2743&gt;=800,"Excellent")</f>
        <v>Good</v>
      </c>
      <c r="E2743" t="s">
        <v>12</v>
      </c>
      <c r="F2743" t="s">
        <v>22</v>
      </c>
      <c r="G2743">
        <v>22</v>
      </c>
      <c r="H2743" s="3" t="str" cm="1">
        <f t="array" ref="H2743">_xlfn.IFS(G2743&lt;25,"18-24",G2743&lt;35,"25-34",G2743&lt;45,"35-44",G2743&lt;55,"45-54",G2743&lt;65,"55-64",G2743&gt;=65,"65+")</f>
        <v>18-24</v>
      </c>
      <c r="I2743">
        <v>4</v>
      </c>
      <c r="J2743" t="str" cm="1">
        <f t="array" ref="J2743">_xlfn.IFS(I2743&lt;3,"0-2 yrs",I2743&lt;7,"3-6 yrs",I2743&gt;=7,"7+ yrs")</f>
        <v>3-6 yrs</v>
      </c>
      <c r="K2743" s="2">
        <v>51980.25</v>
      </c>
      <c r="L2743" s="1">
        <v>136444.25</v>
      </c>
      <c r="M2743" s="1" t="s">
        <v>2971</v>
      </c>
      <c r="N2743">
        <v>1</v>
      </c>
      <c r="O2743" t="s">
        <v>2986</v>
      </c>
      <c r="P2743" t="s">
        <v>2986</v>
      </c>
      <c r="Q2743">
        <v>1</v>
      </c>
      <c r="R2743" t="s">
        <v>2957</v>
      </c>
    </row>
    <row r="2744" spans="1:18" x14ac:dyDescent="0.25">
      <c r="A2744">
        <v>15667046</v>
      </c>
      <c r="B2744" t="s">
        <v>1337</v>
      </c>
      <c r="C2744">
        <v>694</v>
      </c>
      <c r="D2744" t="str" cm="1">
        <f t="array" ref="D2744">_xlfn.IFS(C2744&lt;580,"Poor",C2744&lt;670,"Fair",C2744&lt;740,"Good",C2744&lt;800,"Very Good",C2744&gt;=800,"Excellent")</f>
        <v>Good</v>
      </c>
      <c r="E2744" t="s">
        <v>16</v>
      </c>
      <c r="F2744" t="s">
        <v>22</v>
      </c>
      <c r="G2744">
        <v>38</v>
      </c>
      <c r="H2744" s="3" t="str" cm="1">
        <f t="array" ref="H2744">_xlfn.IFS(G2744&lt;25,"18-24",G2744&lt;35,"25-34",G2744&lt;45,"35-44",G2744&lt;55,"45-54",G2744&lt;65,"55-64",G2744&gt;=65,"65+")</f>
        <v>35-44</v>
      </c>
      <c r="I2744">
        <v>7</v>
      </c>
      <c r="J2744" t="str" cm="1">
        <f t="array" ref="J2744">_xlfn.IFS(I2744&lt;3,"0-2 yrs",I2744&lt;7,"3-6 yrs",I2744&gt;=7,"7+ yrs")</f>
        <v>7+ yrs</v>
      </c>
      <c r="K2744" s="2">
        <v>113481.02</v>
      </c>
      <c r="L2744" s="1">
        <v>121527.4</v>
      </c>
      <c r="M2744" s="1" t="s">
        <v>2971</v>
      </c>
      <c r="N2744">
        <v>1</v>
      </c>
      <c r="O2744" t="s">
        <v>2986</v>
      </c>
      <c r="P2744" t="s">
        <v>2986</v>
      </c>
      <c r="Q2744">
        <v>0</v>
      </c>
      <c r="R2744" t="s">
        <v>2959</v>
      </c>
    </row>
    <row r="2745" spans="1:18" x14ac:dyDescent="0.25">
      <c r="A2745">
        <v>15669957</v>
      </c>
      <c r="B2745" t="s">
        <v>1453</v>
      </c>
      <c r="C2745">
        <v>655</v>
      </c>
      <c r="D2745" t="str" cm="1">
        <f t="array" ref="D2745">_xlfn.IFS(C2745&lt;580,"Poor",C2745&lt;670,"Fair",C2745&lt;740,"Good",C2745&lt;800,"Very Good",C2745&gt;=800,"Excellent")</f>
        <v>Fair</v>
      </c>
      <c r="E2745" t="s">
        <v>25</v>
      </c>
      <c r="F2745" t="s">
        <v>22</v>
      </c>
      <c r="G2745">
        <v>52</v>
      </c>
      <c r="H2745" s="3" t="str" cm="1">
        <f t="array" ref="H2745">_xlfn.IFS(G2745&lt;25,"18-24",G2745&lt;35,"25-34",G2745&lt;45,"35-44",G2745&lt;55,"45-54",G2745&lt;65,"55-64",G2745&gt;=65,"65+")</f>
        <v>45-54</v>
      </c>
      <c r="I2745">
        <v>9</v>
      </c>
      <c r="J2745" t="str" cm="1">
        <f t="array" ref="J2745">_xlfn.IFS(I2745&lt;3,"0-2 yrs",I2745&lt;7,"3-6 yrs",I2745&gt;=7,"7+ yrs")</f>
        <v>7+ yrs</v>
      </c>
      <c r="K2745" s="2">
        <v>49025.79</v>
      </c>
      <c r="L2745" s="1">
        <v>144696.75</v>
      </c>
      <c r="M2745" s="1" t="s">
        <v>2971</v>
      </c>
      <c r="N2745">
        <v>1</v>
      </c>
      <c r="O2745" t="s">
        <v>14</v>
      </c>
      <c r="P2745" t="s">
        <v>14</v>
      </c>
      <c r="Q2745">
        <v>0</v>
      </c>
      <c r="R2745" t="s">
        <v>2959</v>
      </c>
    </row>
    <row r="2746" spans="1:18" x14ac:dyDescent="0.25">
      <c r="A2746">
        <v>15655794</v>
      </c>
      <c r="B2746" t="s">
        <v>1454</v>
      </c>
      <c r="C2746">
        <v>620</v>
      </c>
      <c r="D2746" t="str" cm="1">
        <f t="array" ref="D2746">_xlfn.IFS(C2746&lt;580,"Poor",C2746&lt;670,"Fair",C2746&lt;740,"Good",C2746&lt;800,"Very Good",C2746&gt;=800,"Excellent")</f>
        <v>Fair</v>
      </c>
      <c r="E2746" t="s">
        <v>12</v>
      </c>
      <c r="F2746" t="s">
        <v>22</v>
      </c>
      <c r="G2746">
        <v>36</v>
      </c>
      <c r="H2746" s="3" t="str" cm="1">
        <f t="array" ref="H2746">_xlfn.IFS(G2746&lt;25,"18-24",G2746&lt;35,"25-34",G2746&lt;45,"35-44",G2746&lt;55,"45-54",G2746&lt;65,"55-64",G2746&gt;=65,"65+")</f>
        <v>35-44</v>
      </c>
      <c r="I2746">
        <v>8</v>
      </c>
      <c r="J2746" t="str" cm="1">
        <f t="array" ref="J2746">_xlfn.IFS(I2746&lt;3,"0-2 yrs",I2746&lt;7,"3-6 yrs",I2746&gt;=7,"7+ yrs")</f>
        <v>7+ yrs</v>
      </c>
      <c r="K2746" s="2">
        <v>145937.99</v>
      </c>
      <c r="L2746" s="1">
        <v>0</v>
      </c>
      <c r="M2746" s="1" t="s">
        <v>2984</v>
      </c>
      <c r="N2746">
        <v>2</v>
      </c>
      <c r="O2746" t="s">
        <v>14</v>
      </c>
      <c r="P2746" t="s">
        <v>14</v>
      </c>
      <c r="Q2746">
        <v>0</v>
      </c>
      <c r="R2746" t="s">
        <v>2959</v>
      </c>
    </row>
    <row r="2747" spans="1:18" x14ac:dyDescent="0.25">
      <c r="A2747">
        <v>15599829</v>
      </c>
      <c r="B2747" t="s">
        <v>743</v>
      </c>
      <c r="C2747">
        <v>577</v>
      </c>
      <c r="D2747" t="str" cm="1">
        <f t="array" ref="D2747">_xlfn.IFS(C2747&lt;580,"Poor",C2747&lt;670,"Fair",C2747&lt;740,"Good",C2747&lt;800,"Very Good",C2747&gt;=800,"Excellent")</f>
        <v>Poor</v>
      </c>
      <c r="E2747" t="s">
        <v>12</v>
      </c>
      <c r="F2747" t="s">
        <v>13</v>
      </c>
      <c r="G2747">
        <v>35</v>
      </c>
      <c r="H2747" s="3" t="str" cm="1">
        <f t="array" ref="H2747">_xlfn.IFS(G2747&lt;25,"18-24",G2747&lt;35,"25-34",G2747&lt;45,"35-44",G2747&lt;55,"45-54",G2747&lt;65,"55-64",G2747&gt;=65,"65+")</f>
        <v>35-44</v>
      </c>
      <c r="I2747">
        <v>10</v>
      </c>
      <c r="J2747" t="str" cm="1">
        <f t="array" ref="J2747">_xlfn.IFS(I2747&lt;3,"0-2 yrs",I2747&lt;7,"3-6 yrs",I2747&gt;=7,"7+ yrs")</f>
        <v>7+ yrs</v>
      </c>
      <c r="K2747" s="2">
        <v>25161.61</v>
      </c>
      <c r="L2747" s="1">
        <v>0</v>
      </c>
      <c r="M2747" s="1" t="s">
        <v>2984</v>
      </c>
      <c r="N2747">
        <v>2</v>
      </c>
      <c r="O2747" t="s">
        <v>14</v>
      </c>
      <c r="P2747" t="s">
        <v>14</v>
      </c>
      <c r="Q2747">
        <v>0</v>
      </c>
      <c r="R2747" t="s">
        <v>2959</v>
      </c>
    </row>
    <row r="2748" spans="1:18" x14ac:dyDescent="0.25">
      <c r="A2748">
        <v>15753332</v>
      </c>
      <c r="B2748" t="s">
        <v>1455</v>
      </c>
      <c r="C2748">
        <v>401</v>
      </c>
      <c r="D2748" t="str" cm="1">
        <f t="array" ref="D2748">_xlfn.IFS(C2748&lt;580,"Poor",C2748&lt;670,"Fair",C2748&lt;740,"Good",C2748&lt;800,"Very Good",C2748&gt;=800,"Excellent")</f>
        <v>Poor</v>
      </c>
      <c r="E2748" t="s">
        <v>25</v>
      </c>
      <c r="F2748" t="s">
        <v>22</v>
      </c>
      <c r="G2748">
        <v>48</v>
      </c>
      <c r="H2748" s="3" t="str" cm="1">
        <f t="array" ref="H2748">_xlfn.IFS(G2748&lt;25,"18-24",G2748&lt;35,"25-34",G2748&lt;45,"35-44",G2748&lt;55,"45-54",G2748&lt;65,"55-64",G2748&gt;=65,"65+")</f>
        <v>45-54</v>
      </c>
      <c r="I2748">
        <v>8</v>
      </c>
      <c r="J2748" t="str" cm="1">
        <f t="array" ref="J2748">_xlfn.IFS(I2748&lt;3,"0-2 yrs",I2748&lt;7,"3-6 yrs",I2748&gt;=7,"7+ yrs")</f>
        <v>7+ yrs</v>
      </c>
      <c r="K2748" s="2">
        <v>175753.55</v>
      </c>
      <c r="L2748" s="1">
        <v>128140.17</v>
      </c>
      <c r="M2748" s="1" t="s">
        <v>2971</v>
      </c>
      <c r="N2748">
        <v>1</v>
      </c>
      <c r="O2748" t="s">
        <v>2986</v>
      </c>
      <c r="P2748" t="s">
        <v>2986</v>
      </c>
      <c r="Q2748">
        <v>1</v>
      </c>
      <c r="R2748" t="s">
        <v>2957</v>
      </c>
    </row>
    <row r="2749" spans="1:18" x14ac:dyDescent="0.25">
      <c r="A2749">
        <v>15671124</v>
      </c>
      <c r="B2749" t="s">
        <v>66</v>
      </c>
      <c r="C2749">
        <v>599</v>
      </c>
      <c r="D2749" t="str" cm="1">
        <f t="array" ref="D2749">_xlfn.IFS(C2749&lt;580,"Poor",C2749&lt;670,"Fair",C2749&lt;740,"Good",C2749&lt;800,"Very Good",C2749&gt;=800,"Excellent")</f>
        <v>Fair</v>
      </c>
      <c r="E2749" t="s">
        <v>12</v>
      </c>
      <c r="F2749" t="s">
        <v>22</v>
      </c>
      <c r="G2749">
        <v>25</v>
      </c>
      <c r="H2749" s="3" t="str" cm="1">
        <f t="array" ref="H2749">_xlfn.IFS(G2749&lt;25,"18-24",G2749&lt;35,"25-34",G2749&lt;45,"35-44",G2749&lt;55,"45-54",G2749&lt;65,"55-64",G2749&gt;=65,"65+")</f>
        <v>25-34</v>
      </c>
      <c r="I2749">
        <v>6</v>
      </c>
      <c r="J2749" t="str" cm="1">
        <f t="array" ref="J2749">_xlfn.IFS(I2749&lt;3,"0-2 yrs",I2749&lt;7,"3-6 yrs",I2749&gt;=7,"7+ yrs")</f>
        <v>3-6 yrs</v>
      </c>
      <c r="K2749" s="2">
        <v>24903.09</v>
      </c>
      <c r="L2749" s="1">
        <v>120383.41</v>
      </c>
      <c r="M2749" s="1" t="s">
        <v>2971</v>
      </c>
      <c r="N2749">
        <v>1</v>
      </c>
      <c r="O2749" t="s">
        <v>14</v>
      </c>
      <c r="P2749" t="s">
        <v>14</v>
      </c>
      <c r="Q2749">
        <v>0</v>
      </c>
      <c r="R2749" t="s">
        <v>2959</v>
      </c>
    </row>
    <row r="2750" spans="1:18" x14ac:dyDescent="0.25">
      <c r="A2750">
        <v>15767474</v>
      </c>
      <c r="B2750" t="s">
        <v>54</v>
      </c>
      <c r="C2750">
        <v>481</v>
      </c>
      <c r="D2750" t="str" cm="1">
        <f t="array" ref="D2750">_xlfn.IFS(C2750&lt;580,"Poor",C2750&lt;670,"Fair",C2750&lt;740,"Good",C2750&lt;800,"Very Good",C2750&gt;=800,"Excellent")</f>
        <v>Poor</v>
      </c>
      <c r="E2750" t="s">
        <v>12</v>
      </c>
      <c r="F2750" t="s">
        <v>13</v>
      </c>
      <c r="G2750">
        <v>57</v>
      </c>
      <c r="H2750" s="3" t="str" cm="1">
        <f t="array" ref="H2750">_xlfn.IFS(G2750&lt;25,"18-24",G2750&lt;35,"25-34",G2750&lt;45,"35-44",G2750&lt;55,"45-54",G2750&lt;65,"55-64",G2750&gt;=65,"65+")</f>
        <v>55-64</v>
      </c>
      <c r="I2750">
        <v>9</v>
      </c>
      <c r="J2750" t="str" cm="1">
        <f t="array" ref="J2750">_xlfn.IFS(I2750&lt;3,"0-2 yrs",I2750&lt;7,"3-6 yrs",I2750&gt;=7,"7+ yrs")</f>
        <v>7+ yrs</v>
      </c>
      <c r="K2750" s="2">
        <v>169719.35</v>
      </c>
      <c r="L2750" s="1">
        <v>0</v>
      </c>
      <c r="M2750" s="1" t="s">
        <v>2984</v>
      </c>
      <c r="N2750">
        <v>3</v>
      </c>
      <c r="O2750" t="s">
        <v>14</v>
      </c>
      <c r="P2750" t="s">
        <v>14</v>
      </c>
      <c r="Q2750">
        <v>1</v>
      </c>
      <c r="R2750" t="s">
        <v>2957</v>
      </c>
    </row>
    <row r="2751" spans="1:18" x14ac:dyDescent="0.25">
      <c r="A2751">
        <v>15720671</v>
      </c>
      <c r="B2751" t="s">
        <v>1249</v>
      </c>
      <c r="C2751">
        <v>704</v>
      </c>
      <c r="D2751" t="str" cm="1">
        <f t="array" ref="D2751">_xlfn.IFS(C2751&lt;580,"Poor",C2751&lt;670,"Fair",C2751&lt;740,"Good",C2751&lt;800,"Very Good",C2751&gt;=800,"Excellent")</f>
        <v>Good</v>
      </c>
      <c r="E2751" t="s">
        <v>12</v>
      </c>
      <c r="F2751" t="s">
        <v>22</v>
      </c>
      <c r="G2751">
        <v>42</v>
      </c>
      <c r="H2751" s="3" t="str" cm="1">
        <f t="array" ref="H2751">_xlfn.IFS(G2751&lt;25,"18-24",G2751&lt;35,"25-34",G2751&lt;45,"35-44",G2751&lt;55,"45-54",G2751&lt;65,"55-64",G2751&gt;=65,"65+")</f>
        <v>35-44</v>
      </c>
      <c r="I2751">
        <v>8</v>
      </c>
      <c r="J2751" t="str" cm="1">
        <f t="array" ref="J2751">_xlfn.IFS(I2751&lt;3,"0-2 yrs",I2751&lt;7,"3-6 yrs",I2751&gt;=7,"7+ yrs")</f>
        <v>7+ yrs</v>
      </c>
      <c r="K2751" s="2">
        <v>179565.57</v>
      </c>
      <c r="L2751" s="1">
        <v>129735.3</v>
      </c>
      <c r="M2751" s="1" t="s">
        <v>2971</v>
      </c>
      <c r="N2751">
        <v>2</v>
      </c>
      <c r="O2751" t="s">
        <v>14</v>
      </c>
      <c r="P2751" t="s">
        <v>14</v>
      </c>
      <c r="Q2751">
        <v>0</v>
      </c>
      <c r="R2751" t="s">
        <v>2959</v>
      </c>
    </row>
    <row r="2752" spans="1:18" x14ac:dyDescent="0.25">
      <c r="A2752">
        <v>15626787</v>
      </c>
      <c r="B2752" t="s">
        <v>169</v>
      </c>
      <c r="C2752">
        <v>698</v>
      </c>
      <c r="D2752" t="str" cm="1">
        <f t="array" ref="D2752">_xlfn.IFS(C2752&lt;580,"Poor",C2752&lt;670,"Fair",C2752&lt;740,"Good",C2752&lt;800,"Very Good",C2752&gt;=800,"Excellent")</f>
        <v>Good</v>
      </c>
      <c r="E2752" t="s">
        <v>16</v>
      </c>
      <c r="F2752" t="s">
        <v>13</v>
      </c>
      <c r="G2752">
        <v>31</v>
      </c>
      <c r="H2752" s="3" t="str" cm="1">
        <f t="array" ref="H2752">_xlfn.IFS(G2752&lt;25,"18-24",G2752&lt;35,"25-34",G2752&lt;45,"35-44",G2752&lt;55,"45-54",G2752&lt;65,"55-64",G2752&gt;=65,"65+")</f>
        <v>25-34</v>
      </c>
      <c r="I2752">
        <v>8</v>
      </c>
      <c r="J2752" t="str" cm="1">
        <f t="array" ref="J2752">_xlfn.IFS(I2752&lt;3,"0-2 yrs",I2752&lt;7,"3-6 yrs",I2752&gt;=7,"7+ yrs")</f>
        <v>7+ yrs</v>
      </c>
      <c r="K2752" s="2">
        <v>115337.74</v>
      </c>
      <c r="L2752" s="1">
        <v>185078.26</v>
      </c>
      <c r="M2752" s="1" t="s">
        <v>2983</v>
      </c>
      <c r="N2752">
        <v>1</v>
      </c>
      <c r="O2752" t="s">
        <v>2986</v>
      </c>
      <c r="P2752" t="s">
        <v>2986</v>
      </c>
      <c r="Q2752">
        <v>1</v>
      </c>
      <c r="R2752" t="s">
        <v>2957</v>
      </c>
    </row>
    <row r="2753" spans="1:18" x14ac:dyDescent="0.25">
      <c r="A2753">
        <v>15774491</v>
      </c>
      <c r="B2753" t="s">
        <v>395</v>
      </c>
      <c r="C2753">
        <v>480</v>
      </c>
      <c r="D2753" t="str" cm="1">
        <f t="array" ref="D2753">_xlfn.IFS(C2753&lt;580,"Poor",C2753&lt;670,"Fair",C2753&lt;740,"Good",C2753&lt;800,"Very Good",C2753&gt;=800,"Excellent")</f>
        <v>Poor</v>
      </c>
      <c r="E2753" t="s">
        <v>12</v>
      </c>
      <c r="F2753" t="s">
        <v>13</v>
      </c>
      <c r="G2753">
        <v>28</v>
      </c>
      <c r="H2753" s="3" t="str" cm="1">
        <f t="array" ref="H2753">_xlfn.IFS(G2753&lt;25,"18-24",G2753&lt;35,"25-34",G2753&lt;45,"35-44",G2753&lt;55,"45-54",G2753&lt;65,"55-64",G2753&gt;=65,"65+")</f>
        <v>25-34</v>
      </c>
      <c r="I2753">
        <v>6</v>
      </c>
      <c r="J2753" t="str" cm="1">
        <f t="array" ref="J2753">_xlfn.IFS(I2753&lt;3,"0-2 yrs",I2753&lt;7,"3-6 yrs",I2753&gt;=7,"7+ yrs")</f>
        <v>3-6 yrs</v>
      </c>
      <c r="K2753" s="2">
        <v>48131.92</v>
      </c>
      <c r="L2753" s="1">
        <v>0</v>
      </c>
      <c r="M2753" s="1" t="s">
        <v>2984</v>
      </c>
      <c r="N2753">
        <v>2</v>
      </c>
      <c r="O2753" t="s">
        <v>2986</v>
      </c>
      <c r="P2753" t="s">
        <v>2986</v>
      </c>
      <c r="Q2753">
        <v>0</v>
      </c>
      <c r="R2753" t="s">
        <v>2959</v>
      </c>
    </row>
    <row r="2754" spans="1:18" x14ac:dyDescent="0.25">
      <c r="A2754">
        <v>15579647</v>
      </c>
      <c r="B2754" t="s">
        <v>703</v>
      </c>
      <c r="C2754">
        <v>682</v>
      </c>
      <c r="D2754" t="str" cm="1">
        <f t="array" ref="D2754">_xlfn.IFS(C2754&lt;580,"Poor",C2754&lt;670,"Fair",C2754&lt;740,"Good",C2754&lt;800,"Very Good",C2754&gt;=800,"Excellent")</f>
        <v>Good</v>
      </c>
      <c r="E2754" t="s">
        <v>12</v>
      </c>
      <c r="F2754" t="s">
        <v>22</v>
      </c>
      <c r="G2754">
        <v>42</v>
      </c>
      <c r="H2754" s="3" t="str" cm="1">
        <f t="array" ref="H2754">_xlfn.IFS(G2754&lt;25,"18-24",G2754&lt;35,"25-34",G2754&lt;45,"35-44",G2754&lt;55,"45-54",G2754&lt;65,"55-64",G2754&gt;=65,"65+")</f>
        <v>35-44</v>
      </c>
      <c r="I2754">
        <v>0</v>
      </c>
      <c r="J2754" t="str" cm="1">
        <f t="array" ref="J2754">_xlfn.IFS(I2754&lt;3,"0-2 yrs",I2754&lt;7,"3-6 yrs",I2754&gt;=7,"7+ yrs")</f>
        <v>0-2 yrs</v>
      </c>
      <c r="K2754" s="2">
        <v>160828.98000000001</v>
      </c>
      <c r="L2754" s="1">
        <v>0</v>
      </c>
      <c r="M2754" s="1" t="s">
        <v>2984</v>
      </c>
      <c r="N2754">
        <v>1</v>
      </c>
      <c r="O2754" t="s">
        <v>14</v>
      </c>
      <c r="P2754" t="s">
        <v>14</v>
      </c>
      <c r="Q2754">
        <v>0</v>
      </c>
      <c r="R2754" t="s">
        <v>2959</v>
      </c>
    </row>
    <row r="2755" spans="1:18" x14ac:dyDescent="0.25">
      <c r="A2755">
        <v>15625522</v>
      </c>
      <c r="B2755" t="s">
        <v>576</v>
      </c>
      <c r="C2755">
        <v>700</v>
      </c>
      <c r="D2755" t="str" cm="1">
        <f t="array" ref="D2755">_xlfn.IFS(C2755&lt;580,"Poor",C2755&lt;670,"Fair",C2755&lt;740,"Good",C2755&lt;800,"Very Good",C2755&gt;=800,"Excellent")</f>
        <v>Good</v>
      </c>
      <c r="E2755" t="s">
        <v>16</v>
      </c>
      <c r="F2755" t="s">
        <v>22</v>
      </c>
      <c r="G2755">
        <v>31</v>
      </c>
      <c r="H2755" s="3" t="str" cm="1">
        <f t="array" ref="H2755">_xlfn.IFS(G2755&lt;25,"18-24",G2755&lt;35,"25-34",G2755&lt;45,"35-44",G2755&lt;55,"45-54",G2755&lt;65,"55-64",G2755&gt;=65,"65+")</f>
        <v>25-34</v>
      </c>
      <c r="I2755">
        <v>7</v>
      </c>
      <c r="J2755" t="str" cm="1">
        <f t="array" ref="J2755">_xlfn.IFS(I2755&lt;3,"0-2 yrs",I2755&lt;7,"3-6 yrs",I2755&gt;=7,"7+ yrs")</f>
        <v>7+ yrs</v>
      </c>
      <c r="K2755" s="2">
        <v>145151.96</v>
      </c>
      <c r="L2755" s="1">
        <v>0</v>
      </c>
      <c r="M2755" s="1" t="s">
        <v>2984</v>
      </c>
      <c r="N2755">
        <v>2</v>
      </c>
      <c r="O2755" t="s">
        <v>14</v>
      </c>
      <c r="P2755" t="s">
        <v>14</v>
      </c>
      <c r="Q2755">
        <v>0</v>
      </c>
      <c r="R2755" t="s">
        <v>2959</v>
      </c>
    </row>
    <row r="2756" spans="1:18" x14ac:dyDescent="0.25">
      <c r="A2756">
        <v>15765806</v>
      </c>
      <c r="B2756" t="s">
        <v>132</v>
      </c>
      <c r="C2756">
        <v>492</v>
      </c>
      <c r="D2756" t="str" cm="1">
        <f t="array" ref="D2756">_xlfn.IFS(C2756&lt;580,"Poor",C2756&lt;670,"Fair",C2756&lt;740,"Good",C2756&lt;800,"Very Good",C2756&gt;=800,"Excellent")</f>
        <v>Poor</v>
      </c>
      <c r="E2756" t="s">
        <v>12</v>
      </c>
      <c r="F2756" t="s">
        <v>22</v>
      </c>
      <c r="G2756">
        <v>29</v>
      </c>
      <c r="H2756" s="3" t="str" cm="1">
        <f t="array" ref="H2756">_xlfn.IFS(G2756&lt;25,"18-24",G2756&lt;35,"25-34",G2756&lt;45,"35-44",G2756&lt;55,"45-54",G2756&lt;65,"55-64",G2756&gt;=65,"65+")</f>
        <v>25-34</v>
      </c>
      <c r="I2756">
        <v>1</v>
      </c>
      <c r="J2756" t="str" cm="1">
        <f t="array" ref="J2756">_xlfn.IFS(I2756&lt;3,"0-2 yrs",I2756&lt;7,"3-6 yrs",I2756&gt;=7,"7+ yrs")</f>
        <v>0-2 yrs</v>
      </c>
      <c r="K2756" s="2">
        <v>196293.76000000001</v>
      </c>
      <c r="L2756" s="1">
        <v>144591.96</v>
      </c>
      <c r="M2756" s="1" t="s">
        <v>2971</v>
      </c>
      <c r="N2756">
        <v>1</v>
      </c>
      <c r="O2756" t="s">
        <v>14</v>
      </c>
      <c r="P2756" t="s">
        <v>14</v>
      </c>
      <c r="Q2756">
        <v>0</v>
      </c>
      <c r="R2756" t="s">
        <v>2959</v>
      </c>
    </row>
    <row r="2757" spans="1:18" x14ac:dyDescent="0.25">
      <c r="A2757">
        <v>15566708</v>
      </c>
      <c r="B2757" t="s">
        <v>1456</v>
      </c>
      <c r="C2757">
        <v>444</v>
      </c>
      <c r="D2757" t="str" cm="1">
        <f t="array" ref="D2757">_xlfn.IFS(C2757&lt;580,"Poor",C2757&lt;670,"Fair",C2757&lt;740,"Good",C2757&lt;800,"Very Good",C2757&gt;=800,"Excellent")</f>
        <v>Poor</v>
      </c>
      <c r="E2757" t="s">
        <v>12</v>
      </c>
      <c r="F2757" t="s">
        <v>13</v>
      </c>
      <c r="G2757">
        <v>45</v>
      </c>
      <c r="H2757" s="3" t="str" cm="1">
        <f t="array" ref="H2757">_xlfn.IFS(G2757&lt;25,"18-24",G2757&lt;35,"25-34",G2757&lt;45,"35-44",G2757&lt;55,"45-54",G2757&lt;65,"55-64",G2757&gt;=65,"65+")</f>
        <v>45-54</v>
      </c>
      <c r="I2757">
        <v>4</v>
      </c>
      <c r="J2757" t="str" cm="1">
        <f t="array" ref="J2757">_xlfn.IFS(I2757&lt;3,"0-2 yrs",I2757&lt;7,"3-6 yrs",I2757&gt;=7,"7+ yrs")</f>
        <v>3-6 yrs</v>
      </c>
      <c r="K2757" s="2">
        <v>161653.5</v>
      </c>
      <c r="L2757" s="1">
        <v>0</v>
      </c>
      <c r="M2757" s="1" t="s">
        <v>2984</v>
      </c>
      <c r="N2757">
        <v>2</v>
      </c>
      <c r="O2757" t="s">
        <v>2986</v>
      </c>
      <c r="P2757" t="s">
        <v>2986</v>
      </c>
      <c r="Q2757">
        <v>1</v>
      </c>
      <c r="R2757" t="s">
        <v>2957</v>
      </c>
    </row>
    <row r="2758" spans="1:18" x14ac:dyDescent="0.25">
      <c r="A2758">
        <v>15668347</v>
      </c>
      <c r="B2758" t="s">
        <v>787</v>
      </c>
      <c r="C2758">
        <v>624</v>
      </c>
      <c r="D2758" t="str" cm="1">
        <f t="array" ref="D2758">_xlfn.IFS(C2758&lt;580,"Poor",C2758&lt;670,"Fair",C2758&lt;740,"Good",C2758&lt;800,"Very Good",C2758&gt;=800,"Excellent")</f>
        <v>Fair</v>
      </c>
      <c r="E2758" t="s">
        <v>12</v>
      </c>
      <c r="F2758" t="s">
        <v>22</v>
      </c>
      <c r="G2758">
        <v>36</v>
      </c>
      <c r="H2758" s="3" t="str" cm="1">
        <f t="array" ref="H2758">_xlfn.IFS(G2758&lt;25,"18-24",G2758&lt;35,"25-34",G2758&lt;45,"35-44",G2758&lt;55,"45-54",G2758&lt;65,"55-64",G2758&gt;=65,"65+")</f>
        <v>35-44</v>
      </c>
      <c r="I2758">
        <v>6</v>
      </c>
      <c r="J2758" t="str" cm="1">
        <f t="array" ref="J2758">_xlfn.IFS(I2758&lt;3,"0-2 yrs",I2758&lt;7,"3-6 yrs",I2758&gt;=7,"7+ yrs")</f>
        <v>3-6 yrs</v>
      </c>
      <c r="K2758" s="2">
        <v>84635.64</v>
      </c>
      <c r="L2758" s="1">
        <v>0</v>
      </c>
      <c r="M2758" s="1" t="s">
        <v>2984</v>
      </c>
      <c r="N2758">
        <v>2</v>
      </c>
      <c r="O2758" t="s">
        <v>2986</v>
      </c>
      <c r="P2758" t="s">
        <v>2986</v>
      </c>
      <c r="Q2758">
        <v>0</v>
      </c>
      <c r="R2758" t="s">
        <v>2959</v>
      </c>
    </row>
    <row r="2759" spans="1:18" x14ac:dyDescent="0.25">
      <c r="A2759">
        <v>15575214</v>
      </c>
      <c r="B2759" t="s">
        <v>402</v>
      </c>
      <c r="C2759">
        <v>709</v>
      </c>
      <c r="D2759" t="str" cm="1">
        <f t="array" ref="D2759">_xlfn.IFS(C2759&lt;580,"Poor",C2759&lt;670,"Fair",C2759&lt;740,"Good",C2759&lt;800,"Very Good",C2759&gt;=800,"Excellent")</f>
        <v>Good</v>
      </c>
      <c r="E2759" t="s">
        <v>12</v>
      </c>
      <c r="F2759" t="s">
        <v>22</v>
      </c>
      <c r="G2759">
        <v>37</v>
      </c>
      <c r="H2759" s="3" t="str" cm="1">
        <f t="array" ref="H2759">_xlfn.IFS(G2759&lt;25,"18-24",G2759&lt;35,"25-34",G2759&lt;45,"35-44",G2759&lt;55,"45-54",G2759&lt;65,"55-64",G2759&gt;=65,"65+")</f>
        <v>35-44</v>
      </c>
      <c r="I2759">
        <v>7</v>
      </c>
      <c r="J2759" t="str" cm="1">
        <f t="array" ref="J2759">_xlfn.IFS(I2759&lt;3,"0-2 yrs",I2759&lt;7,"3-6 yrs",I2759&gt;=7,"7+ yrs")</f>
        <v>7+ yrs</v>
      </c>
      <c r="K2759" s="2">
        <v>159486.76</v>
      </c>
      <c r="L2759" s="1">
        <v>0</v>
      </c>
      <c r="M2759" s="1" t="s">
        <v>2984</v>
      </c>
      <c r="N2759">
        <v>1</v>
      </c>
      <c r="O2759" t="s">
        <v>2986</v>
      </c>
      <c r="P2759" t="s">
        <v>2986</v>
      </c>
      <c r="Q2759">
        <v>0</v>
      </c>
      <c r="R2759" t="s">
        <v>2959</v>
      </c>
    </row>
    <row r="2760" spans="1:18" x14ac:dyDescent="0.25">
      <c r="A2760">
        <v>15591123</v>
      </c>
      <c r="B2760" t="s">
        <v>1457</v>
      </c>
      <c r="C2760">
        <v>557</v>
      </c>
      <c r="D2760" t="str" cm="1">
        <f t="array" ref="D2760">_xlfn.IFS(C2760&lt;580,"Poor",C2760&lt;670,"Fair",C2760&lt;740,"Good",C2760&lt;800,"Very Good",C2760&gt;=800,"Excellent")</f>
        <v>Poor</v>
      </c>
      <c r="E2760" t="s">
        <v>25</v>
      </c>
      <c r="F2760" t="s">
        <v>22</v>
      </c>
      <c r="G2760">
        <v>68</v>
      </c>
      <c r="H2760" s="3" t="str" cm="1">
        <f t="array" ref="H2760">_xlfn.IFS(G2760&lt;25,"18-24",G2760&lt;35,"25-34",G2760&lt;45,"35-44",G2760&lt;55,"45-54",G2760&lt;65,"55-64",G2760&gt;=65,"65+")</f>
        <v>65+</v>
      </c>
      <c r="I2760">
        <v>2</v>
      </c>
      <c r="J2760" t="str" cm="1">
        <f t="array" ref="J2760">_xlfn.IFS(I2760&lt;3,"0-2 yrs",I2760&lt;7,"3-6 yrs",I2760&gt;=7,"7+ yrs")</f>
        <v>0-2 yrs</v>
      </c>
      <c r="K2760" s="2">
        <v>38596.339999999997</v>
      </c>
      <c r="L2760" s="1">
        <v>100194.44</v>
      </c>
      <c r="M2760" s="1" t="s">
        <v>2971</v>
      </c>
      <c r="N2760">
        <v>1</v>
      </c>
      <c r="O2760" t="s">
        <v>14</v>
      </c>
      <c r="P2760" t="s">
        <v>14</v>
      </c>
      <c r="Q2760">
        <v>0</v>
      </c>
      <c r="R2760" t="s">
        <v>2959</v>
      </c>
    </row>
    <row r="2761" spans="1:18" x14ac:dyDescent="0.25">
      <c r="A2761">
        <v>15573280</v>
      </c>
      <c r="B2761" t="s">
        <v>654</v>
      </c>
      <c r="C2761">
        <v>646</v>
      </c>
      <c r="D2761" t="str" cm="1">
        <f t="array" ref="D2761">_xlfn.IFS(C2761&lt;580,"Poor",C2761&lt;670,"Fair",C2761&lt;740,"Good",C2761&lt;800,"Very Good",C2761&gt;=800,"Excellent")</f>
        <v>Fair</v>
      </c>
      <c r="E2761" t="s">
        <v>25</v>
      </c>
      <c r="F2761" t="s">
        <v>22</v>
      </c>
      <c r="G2761">
        <v>50</v>
      </c>
      <c r="H2761" s="3" t="str" cm="1">
        <f t="array" ref="H2761">_xlfn.IFS(G2761&lt;25,"18-24",G2761&lt;35,"25-34",G2761&lt;45,"35-44",G2761&lt;55,"45-54",G2761&lt;65,"55-64",G2761&gt;=65,"65+")</f>
        <v>45-54</v>
      </c>
      <c r="I2761">
        <v>6</v>
      </c>
      <c r="J2761" t="str" cm="1">
        <f t="array" ref="J2761">_xlfn.IFS(I2761&lt;3,"0-2 yrs",I2761&lt;7,"3-6 yrs",I2761&gt;=7,"7+ yrs")</f>
        <v>3-6 yrs</v>
      </c>
      <c r="K2761" s="2">
        <v>27814.74</v>
      </c>
      <c r="L2761" s="1">
        <v>145295.31</v>
      </c>
      <c r="M2761" s="1" t="s">
        <v>2971</v>
      </c>
      <c r="N2761">
        <v>2</v>
      </c>
      <c r="O2761" t="s">
        <v>14</v>
      </c>
      <c r="P2761" t="s">
        <v>14</v>
      </c>
      <c r="Q2761">
        <v>0</v>
      </c>
      <c r="R2761" t="s">
        <v>2959</v>
      </c>
    </row>
    <row r="2762" spans="1:18" x14ac:dyDescent="0.25">
      <c r="A2762">
        <v>15589018</v>
      </c>
      <c r="B2762" t="s">
        <v>1458</v>
      </c>
      <c r="C2762">
        <v>719</v>
      </c>
      <c r="D2762" t="str" cm="1">
        <f t="array" ref="D2762">_xlfn.IFS(C2762&lt;580,"Poor",C2762&lt;670,"Fair",C2762&lt;740,"Good",C2762&lt;800,"Very Good",C2762&gt;=800,"Excellent")</f>
        <v>Good</v>
      </c>
      <c r="E2762" t="s">
        <v>25</v>
      </c>
      <c r="F2762" t="s">
        <v>22</v>
      </c>
      <c r="G2762">
        <v>28</v>
      </c>
      <c r="H2762" s="3" t="str" cm="1">
        <f t="array" ref="H2762">_xlfn.IFS(G2762&lt;25,"18-24",G2762&lt;35,"25-34",G2762&lt;45,"35-44",G2762&lt;55,"45-54",G2762&lt;65,"55-64",G2762&gt;=65,"65+")</f>
        <v>25-34</v>
      </c>
      <c r="I2762">
        <v>3</v>
      </c>
      <c r="J2762" t="str" cm="1">
        <f t="array" ref="J2762">_xlfn.IFS(I2762&lt;3,"0-2 yrs",I2762&lt;7,"3-6 yrs",I2762&gt;=7,"7+ yrs")</f>
        <v>3-6 yrs</v>
      </c>
      <c r="K2762" s="2">
        <v>183893.31</v>
      </c>
      <c r="L2762" s="1">
        <v>106070.29</v>
      </c>
      <c r="M2762" s="1" t="s">
        <v>2971</v>
      </c>
      <c r="N2762">
        <v>2</v>
      </c>
      <c r="O2762" t="s">
        <v>14</v>
      </c>
      <c r="P2762" t="s">
        <v>14</v>
      </c>
      <c r="Q2762">
        <v>0</v>
      </c>
      <c r="R2762" t="s">
        <v>2959</v>
      </c>
    </row>
    <row r="2763" spans="1:18" x14ac:dyDescent="0.25">
      <c r="A2763">
        <v>15654495</v>
      </c>
      <c r="B2763" t="s">
        <v>1052</v>
      </c>
      <c r="C2763">
        <v>706</v>
      </c>
      <c r="D2763" t="str" cm="1">
        <f t="array" ref="D2763">_xlfn.IFS(C2763&lt;580,"Poor",C2763&lt;670,"Fair",C2763&lt;740,"Good",C2763&lt;800,"Very Good",C2763&gt;=800,"Excellent")</f>
        <v>Good</v>
      </c>
      <c r="E2763" t="s">
        <v>25</v>
      </c>
      <c r="F2763" t="s">
        <v>13</v>
      </c>
      <c r="G2763">
        <v>47</v>
      </c>
      <c r="H2763" s="3" t="str" cm="1">
        <f t="array" ref="H2763">_xlfn.IFS(G2763&lt;25,"18-24",G2763&lt;35,"25-34",G2763&lt;45,"35-44",G2763&lt;55,"45-54",G2763&lt;65,"55-64",G2763&gt;=65,"65+")</f>
        <v>45-54</v>
      </c>
      <c r="I2763">
        <v>6</v>
      </c>
      <c r="J2763" t="str" cm="1">
        <f t="array" ref="J2763">_xlfn.IFS(I2763&lt;3,"0-2 yrs",I2763&lt;7,"3-6 yrs",I2763&gt;=7,"7+ yrs")</f>
        <v>3-6 yrs</v>
      </c>
      <c r="K2763" s="2">
        <v>140803.70000000001</v>
      </c>
      <c r="L2763" s="1">
        <v>120621.89</v>
      </c>
      <c r="M2763" s="1" t="s">
        <v>2971</v>
      </c>
      <c r="N2763">
        <v>1</v>
      </c>
      <c r="O2763" t="s">
        <v>14</v>
      </c>
      <c r="P2763" t="s">
        <v>14</v>
      </c>
      <c r="Q2763">
        <v>0</v>
      </c>
      <c r="R2763" t="s">
        <v>2959</v>
      </c>
    </row>
    <row r="2764" spans="1:18" x14ac:dyDescent="0.25">
      <c r="A2764">
        <v>15597265</v>
      </c>
      <c r="B2764" t="s">
        <v>540</v>
      </c>
      <c r="C2764">
        <v>660</v>
      </c>
      <c r="D2764" t="str" cm="1">
        <f t="array" ref="D2764">_xlfn.IFS(C2764&lt;580,"Poor",C2764&lt;670,"Fair",C2764&lt;740,"Good",C2764&lt;800,"Very Good",C2764&gt;=800,"Excellent")</f>
        <v>Fair</v>
      </c>
      <c r="E2764" t="s">
        <v>12</v>
      </c>
      <c r="F2764" t="s">
        <v>22</v>
      </c>
      <c r="G2764">
        <v>38</v>
      </c>
      <c r="H2764" s="3" t="str" cm="1">
        <f t="array" ref="H2764">_xlfn.IFS(G2764&lt;25,"18-24",G2764&lt;35,"25-34",G2764&lt;45,"35-44",G2764&lt;55,"45-54",G2764&lt;65,"55-64",G2764&gt;=65,"65+")</f>
        <v>35-44</v>
      </c>
      <c r="I2764">
        <v>7</v>
      </c>
      <c r="J2764" t="str" cm="1">
        <f t="array" ref="J2764">_xlfn.IFS(I2764&lt;3,"0-2 yrs",I2764&lt;7,"3-6 yrs",I2764&gt;=7,"7+ yrs")</f>
        <v>7+ yrs</v>
      </c>
      <c r="K2764" s="2">
        <v>146585.53</v>
      </c>
      <c r="L2764" s="1">
        <v>0</v>
      </c>
      <c r="M2764" s="1" t="s">
        <v>2984</v>
      </c>
      <c r="N2764">
        <v>2</v>
      </c>
      <c r="O2764" t="s">
        <v>14</v>
      </c>
      <c r="P2764" t="s">
        <v>14</v>
      </c>
      <c r="Q2764">
        <v>0</v>
      </c>
      <c r="R2764" t="s">
        <v>2959</v>
      </c>
    </row>
    <row r="2765" spans="1:18" x14ac:dyDescent="0.25">
      <c r="A2765">
        <v>15733876</v>
      </c>
      <c r="B2765" t="s">
        <v>447</v>
      </c>
      <c r="C2765">
        <v>667</v>
      </c>
      <c r="D2765" t="str" cm="1">
        <f t="array" ref="D2765">_xlfn.IFS(C2765&lt;580,"Poor",C2765&lt;670,"Fair",C2765&lt;740,"Good",C2765&lt;800,"Very Good",C2765&gt;=800,"Excellent")</f>
        <v>Fair</v>
      </c>
      <c r="E2765" t="s">
        <v>12</v>
      </c>
      <c r="F2765" t="s">
        <v>22</v>
      </c>
      <c r="G2765">
        <v>36</v>
      </c>
      <c r="H2765" s="3" t="str" cm="1">
        <f t="array" ref="H2765">_xlfn.IFS(G2765&lt;25,"18-24",G2765&lt;35,"25-34",G2765&lt;45,"35-44",G2765&lt;55,"45-54",G2765&lt;65,"55-64",G2765&gt;=65,"65+")</f>
        <v>35-44</v>
      </c>
      <c r="I2765">
        <v>9</v>
      </c>
      <c r="J2765" t="str" cm="1">
        <f t="array" ref="J2765">_xlfn.IFS(I2765&lt;3,"0-2 yrs",I2765&lt;7,"3-6 yrs",I2765&gt;=7,"7+ yrs")</f>
        <v>7+ yrs</v>
      </c>
      <c r="K2765" s="2">
        <v>40062.29</v>
      </c>
      <c r="L2765" s="1">
        <v>0</v>
      </c>
      <c r="M2765" s="1" t="s">
        <v>2984</v>
      </c>
      <c r="N2765">
        <v>2</v>
      </c>
      <c r="O2765" t="s">
        <v>14</v>
      </c>
      <c r="P2765" t="s">
        <v>14</v>
      </c>
      <c r="Q2765">
        <v>0</v>
      </c>
      <c r="R2765" t="s">
        <v>2959</v>
      </c>
    </row>
    <row r="2766" spans="1:18" x14ac:dyDescent="0.25">
      <c r="A2766">
        <v>15677217</v>
      </c>
      <c r="B2766" t="s">
        <v>1459</v>
      </c>
      <c r="C2766">
        <v>705</v>
      </c>
      <c r="D2766" t="str" cm="1">
        <f t="array" ref="D2766">_xlfn.IFS(C2766&lt;580,"Poor",C2766&lt;670,"Fair",C2766&lt;740,"Good",C2766&lt;800,"Very Good",C2766&gt;=800,"Excellent")</f>
        <v>Good</v>
      </c>
      <c r="E2766" t="s">
        <v>12</v>
      </c>
      <c r="F2766" t="s">
        <v>22</v>
      </c>
      <c r="G2766">
        <v>30</v>
      </c>
      <c r="H2766" s="3" t="str" cm="1">
        <f t="array" ref="H2766">_xlfn.IFS(G2766&lt;25,"18-24",G2766&lt;35,"25-34",G2766&lt;45,"35-44",G2766&lt;55,"45-54",G2766&lt;65,"55-64",G2766&gt;=65,"65+")</f>
        <v>25-34</v>
      </c>
      <c r="I2766">
        <v>1</v>
      </c>
      <c r="J2766" t="str" cm="1">
        <f t="array" ref="J2766">_xlfn.IFS(I2766&lt;3,"0-2 yrs",I2766&lt;7,"3-6 yrs",I2766&gt;=7,"7+ yrs")</f>
        <v>0-2 yrs</v>
      </c>
      <c r="K2766" s="2">
        <v>181300.32</v>
      </c>
      <c r="L2766" s="1">
        <v>0</v>
      </c>
      <c r="M2766" s="1" t="s">
        <v>2984</v>
      </c>
      <c r="N2766">
        <v>1</v>
      </c>
      <c r="O2766" t="s">
        <v>14</v>
      </c>
      <c r="P2766" t="s">
        <v>14</v>
      </c>
      <c r="Q2766">
        <v>0</v>
      </c>
      <c r="R2766" t="s">
        <v>2959</v>
      </c>
    </row>
    <row r="2767" spans="1:18" x14ac:dyDescent="0.25">
      <c r="A2767">
        <v>15747265</v>
      </c>
      <c r="B2767" t="s">
        <v>276</v>
      </c>
      <c r="C2767">
        <v>598</v>
      </c>
      <c r="D2767" t="str" cm="1">
        <f t="array" ref="D2767">_xlfn.IFS(C2767&lt;580,"Poor",C2767&lt;670,"Fair",C2767&lt;740,"Good",C2767&lt;800,"Very Good",C2767&gt;=800,"Excellent")</f>
        <v>Fair</v>
      </c>
      <c r="E2767" t="s">
        <v>25</v>
      </c>
      <c r="F2767" t="s">
        <v>13</v>
      </c>
      <c r="G2767">
        <v>27</v>
      </c>
      <c r="H2767" s="3" t="str" cm="1">
        <f t="array" ref="H2767">_xlfn.IFS(G2767&lt;25,"18-24",G2767&lt;35,"25-34",G2767&lt;45,"35-44",G2767&lt;55,"45-54",G2767&lt;65,"55-64",G2767&gt;=65,"65+")</f>
        <v>25-34</v>
      </c>
      <c r="I2767">
        <v>10</v>
      </c>
      <c r="J2767" t="str" cm="1">
        <f t="array" ref="J2767">_xlfn.IFS(I2767&lt;3,"0-2 yrs",I2767&lt;7,"3-6 yrs",I2767&gt;=7,"7+ yrs")</f>
        <v>7+ yrs</v>
      </c>
      <c r="K2767" s="2">
        <v>84136.12</v>
      </c>
      <c r="L2767" s="1">
        <v>171283.91</v>
      </c>
      <c r="M2767" s="1" t="s">
        <v>2983</v>
      </c>
      <c r="N2767">
        <v>1</v>
      </c>
      <c r="O2767" t="s">
        <v>14</v>
      </c>
      <c r="P2767" t="s">
        <v>14</v>
      </c>
      <c r="Q2767">
        <v>0</v>
      </c>
      <c r="R2767" t="s">
        <v>2959</v>
      </c>
    </row>
    <row r="2768" spans="1:18" x14ac:dyDescent="0.25">
      <c r="A2768">
        <v>15713379</v>
      </c>
      <c r="B2768" t="s">
        <v>538</v>
      </c>
      <c r="C2768">
        <v>669</v>
      </c>
      <c r="D2768" t="str" cm="1">
        <f t="array" ref="D2768">_xlfn.IFS(C2768&lt;580,"Poor",C2768&lt;670,"Fair",C2768&lt;740,"Good",C2768&lt;800,"Very Good",C2768&gt;=800,"Excellent")</f>
        <v>Fair</v>
      </c>
      <c r="E2768" t="s">
        <v>12</v>
      </c>
      <c r="F2768" t="s">
        <v>22</v>
      </c>
      <c r="G2768">
        <v>26</v>
      </c>
      <c r="H2768" s="3" t="str" cm="1">
        <f t="array" ref="H2768">_xlfn.IFS(G2768&lt;25,"18-24",G2768&lt;35,"25-34",G2768&lt;45,"35-44",G2768&lt;55,"45-54",G2768&lt;65,"55-64",G2768&gt;=65,"65+")</f>
        <v>25-34</v>
      </c>
      <c r="I2768">
        <v>4</v>
      </c>
      <c r="J2768" t="str" cm="1">
        <f t="array" ref="J2768">_xlfn.IFS(I2768&lt;3,"0-2 yrs",I2768&lt;7,"3-6 yrs",I2768&gt;=7,"7+ yrs")</f>
        <v>3-6 yrs</v>
      </c>
      <c r="K2768" s="2">
        <v>197594.34</v>
      </c>
      <c r="L2768" s="1">
        <v>0</v>
      </c>
      <c r="M2768" s="1" t="s">
        <v>2984</v>
      </c>
      <c r="N2768">
        <v>2</v>
      </c>
      <c r="O2768" t="s">
        <v>14</v>
      </c>
      <c r="P2768" t="s">
        <v>14</v>
      </c>
      <c r="Q2768">
        <v>0</v>
      </c>
      <c r="R2768" t="s">
        <v>2959</v>
      </c>
    </row>
    <row r="2769" spans="1:18" x14ac:dyDescent="0.25">
      <c r="A2769">
        <v>15730433</v>
      </c>
      <c r="B2769" t="s">
        <v>1460</v>
      </c>
      <c r="C2769">
        <v>580</v>
      </c>
      <c r="D2769" t="str" cm="1">
        <f t="array" ref="D2769">_xlfn.IFS(C2769&lt;580,"Poor",C2769&lt;670,"Fair",C2769&lt;740,"Good",C2769&lt;800,"Very Good",C2769&gt;=800,"Excellent")</f>
        <v>Fair</v>
      </c>
      <c r="E2769" t="s">
        <v>25</v>
      </c>
      <c r="F2769" t="s">
        <v>13</v>
      </c>
      <c r="G2769">
        <v>38</v>
      </c>
      <c r="H2769" s="3" t="str" cm="1">
        <f t="array" ref="H2769">_xlfn.IFS(G2769&lt;25,"18-24",G2769&lt;35,"25-34",G2769&lt;45,"35-44",G2769&lt;55,"45-54",G2769&lt;65,"55-64",G2769&gt;=65,"65+")</f>
        <v>35-44</v>
      </c>
      <c r="I2769">
        <v>1</v>
      </c>
      <c r="J2769" t="str" cm="1">
        <f t="array" ref="J2769">_xlfn.IFS(I2769&lt;3,"0-2 yrs",I2769&lt;7,"3-6 yrs",I2769&gt;=7,"7+ yrs")</f>
        <v>0-2 yrs</v>
      </c>
      <c r="K2769" s="2">
        <v>125953.83</v>
      </c>
      <c r="L2769" s="1">
        <v>128218.47</v>
      </c>
      <c r="M2769" s="1" t="s">
        <v>2971</v>
      </c>
      <c r="N2769">
        <v>1</v>
      </c>
      <c r="O2769" t="s">
        <v>2986</v>
      </c>
      <c r="P2769" t="s">
        <v>2986</v>
      </c>
      <c r="Q2769">
        <v>1</v>
      </c>
      <c r="R2769" t="s">
        <v>2957</v>
      </c>
    </row>
    <row r="2770" spans="1:18" x14ac:dyDescent="0.25">
      <c r="A2770">
        <v>15693347</v>
      </c>
      <c r="B2770" t="s">
        <v>1461</v>
      </c>
      <c r="C2770">
        <v>676</v>
      </c>
      <c r="D2770" t="str" cm="1">
        <f t="array" ref="D2770">_xlfn.IFS(C2770&lt;580,"Poor",C2770&lt;670,"Fair",C2770&lt;740,"Good",C2770&lt;800,"Very Good",C2770&gt;=800,"Excellent")</f>
        <v>Good</v>
      </c>
      <c r="E2770" t="s">
        <v>12</v>
      </c>
      <c r="F2770" t="s">
        <v>13</v>
      </c>
      <c r="G2770">
        <v>32</v>
      </c>
      <c r="H2770" s="3" t="str" cm="1">
        <f t="array" ref="H2770">_xlfn.IFS(G2770&lt;25,"18-24",G2770&lt;35,"25-34",G2770&lt;45,"35-44",G2770&lt;55,"45-54",G2770&lt;65,"55-64",G2770&gt;=65,"65+")</f>
        <v>25-34</v>
      </c>
      <c r="I2770">
        <v>5</v>
      </c>
      <c r="J2770" t="str" cm="1">
        <f t="array" ref="J2770">_xlfn.IFS(I2770&lt;3,"0-2 yrs",I2770&lt;7,"3-6 yrs",I2770&gt;=7,"7+ yrs")</f>
        <v>3-6 yrs</v>
      </c>
      <c r="K2770" s="2">
        <v>75465.41</v>
      </c>
      <c r="L2770" s="1">
        <v>0</v>
      </c>
      <c r="M2770" s="1" t="s">
        <v>2984</v>
      </c>
      <c r="N2770">
        <v>2</v>
      </c>
      <c r="O2770" t="s">
        <v>14</v>
      </c>
      <c r="P2770" t="s">
        <v>14</v>
      </c>
      <c r="Q2770">
        <v>0</v>
      </c>
      <c r="R2770" t="s">
        <v>2959</v>
      </c>
    </row>
    <row r="2771" spans="1:18" x14ac:dyDescent="0.25">
      <c r="A2771">
        <v>15715465</v>
      </c>
      <c r="B2771" t="s">
        <v>1462</v>
      </c>
      <c r="C2771">
        <v>714</v>
      </c>
      <c r="D2771" t="str" cm="1">
        <f t="array" ref="D2771">_xlfn.IFS(C2771&lt;580,"Poor",C2771&lt;670,"Fair",C2771&lt;740,"Good",C2771&lt;800,"Very Good",C2771&gt;=800,"Excellent")</f>
        <v>Good</v>
      </c>
      <c r="E2771" t="s">
        <v>25</v>
      </c>
      <c r="F2771" t="s">
        <v>22</v>
      </c>
      <c r="G2771">
        <v>28</v>
      </c>
      <c r="H2771" s="3" t="str" cm="1">
        <f t="array" ref="H2771">_xlfn.IFS(G2771&lt;25,"18-24",G2771&lt;35,"25-34",G2771&lt;45,"35-44",G2771&lt;55,"45-54",G2771&lt;65,"55-64",G2771&gt;=65,"65+")</f>
        <v>25-34</v>
      </c>
      <c r="I2771">
        <v>7</v>
      </c>
      <c r="J2771" t="str" cm="1">
        <f t="array" ref="J2771">_xlfn.IFS(I2771&lt;3,"0-2 yrs",I2771&lt;7,"3-6 yrs",I2771&gt;=7,"7+ yrs")</f>
        <v>7+ yrs</v>
      </c>
      <c r="K2771" s="2">
        <v>177737.07</v>
      </c>
      <c r="L2771" s="1">
        <v>77776.39</v>
      </c>
      <c r="M2771" s="1" t="s">
        <v>2972</v>
      </c>
      <c r="N2771">
        <v>1</v>
      </c>
      <c r="O2771" t="s">
        <v>2986</v>
      </c>
      <c r="P2771" t="s">
        <v>2986</v>
      </c>
      <c r="Q2771">
        <v>0</v>
      </c>
      <c r="R2771" t="s">
        <v>2959</v>
      </c>
    </row>
    <row r="2772" spans="1:18" x14ac:dyDescent="0.25">
      <c r="A2772">
        <v>15680736</v>
      </c>
      <c r="B2772" t="s">
        <v>164</v>
      </c>
      <c r="C2772">
        <v>597</v>
      </c>
      <c r="D2772" t="str" cm="1">
        <f t="array" ref="D2772">_xlfn.IFS(C2772&lt;580,"Poor",C2772&lt;670,"Fair",C2772&lt;740,"Good",C2772&lt;800,"Very Good",C2772&gt;=800,"Excellent")</f>
        <v>Fair</v>
      </c>
      <c r="E2772" t="s">
        <v>25</v>
      </c>
      <c r="F2772" t="s">
        <v>13</v>
      </c>
      <c r="G2772">
        <v>72</v>
      </c>
      <c r="H2772" s="3" t="str" cm="1">
        <f t="array" ref="H2772">_xlfn.IFS(G2772&lt;25,"18-24",G2772&lt;35,"25-34",G2772&lt;45,"35-44",G2772&lt;55,"45-54",G2772&lt;65,"55-64",G2772&gt;=65,"65+")</f>
        <v>65+</v>
      </c>
      <c r="I2772">
        <v>6</v>
      </c>
      <c r="J2772" t="str" cm="1">
        <f t="array" ref="J2772">_xlfn.IFS(I2772&lt;3,"0-2 yrs",I2772&lt;7,"3-6 yrs",I2772&gt;=7,"7+ yrs")</f>
        <v>3-6 yrs</v>
      </c>
      <c r="K2772" s="2">
        <v>7144.46</v>
      </c>
      <c r="L2772" s="1">
        <v>124978.19</v>
      </c>
      <c r="M2772" s="1" t="s">
        <v>2971</v>
      </c>
      <c r="N2772">
        <v>2</v>
      </c>
      <c r="O2772" t="s">
        <v>14</v>
      </c>
      <c r="P2772" t="s">
        <v>14</v>
      </c>
      <c r="Q2772">
        <v>0</v>
      </c>
      <c r="R2772" t="s">
        <v>2959</v>
      </c>
    </row>
    <row r="2773" spans="1:18" x14ac:dyDescent="0.25">
      <c r="A2773">
        <v>15610765</v>
      </c>
      <c r="B2773" t="s">
        <v>194</v>
      </c>
      <c r="C2773">
        <v>559</v>
      </c>
      <c r="D2773" t="str" cm="1">
        <f t="array" ref="D2773">_xlfn.IFS(C2773&lt;580,"Poor",C2773&lt;670,"Fair",C2773&lt;740,"Good",C2773&lt;800,"Very Good",C2773&gt;=800,"Excellent")</f>
        <v>Poor</v>
      </c>
      <c r="E2773" t="s">
        <v>12</v>
      </c>
      <c r="F2773" t="s">
        <v>22</v>
      </c>
      <c r="G2773">
        <v>29</v>
      </c>
      <c r="H2773" s="3" t="str" cm="1">
        <f t="array" ref="H2773">_xlfn.IFS(G2773&lt;25,"18-24",G2773&lt;35,"25-34",G2773&lt;45,"35-44",G2773&lt;55,"45-54",G2773&lt;65,"55-64",G2773&gt;=65,"65+")</f>
        <v>25-34</v>
      </c>
      <c r="I2773">
        <v>1</v>
      </c>
      <c r="J2773" t="str" cm="1">
        <f t="array" ref="J2773">_xlfn.IFS(I2773&lt;3,"0-2 yrs",I2773&lt;7,"3-6 yrs",I2773&gt;=7,"7+ yrs")</f>
        <v>0-2 yrs</v>
      </c>
      <c r="K2773" s="2">
        <v>155639.76</v>
      </c>
      <c r="L2773" s="1">
        <v>0</v>
      </c>
      <c r="M2773" s="1" t="s">
        <v>2984</v>
      </c>
      <c r="N2773">
        <v>2</v>
      </c>
      <c r="O2773" t="s">
        <v>2986</v>
      </c>
      <c r="P2773" t="s">
        <v>2986</v>
      </c>
      <c r="Q2773">
        <v>0</v>
      </c>
      <c r="R2773" t="s">
        <v>2959</v>
      </c>
    </row>
    <row r="2774" spans="1:18" x14ac:dyDescent="0.25">
      <c r="A2774">
        <v>15650034</v>
      </c>
      <c r="B2774" t="s">
        <v>1463</v>
      </c>
      <c r="C2774">
        <v>564</v>
      </c>
      <c r="D2774" t="str" cm="1">
        <f t="array" ref="D2774">_xlfn.IFS(C2774&lt;580,"Poor",C2774&lt;670,"Fair",C2774&lt;740,"Good",C2774&lt;800,"Very Good",C2774&gt;=800,"Excellent")</f>
        <v>Poor</v>
      </c>
      <c r="E2774" t="s">
        <v>12</v>
      </c>
      <c r="F2774" t="s">
        <v>13</v>
      </c>
      <c r="G2774">
        <v>28</v>
      </c>
      <c r="H2774" s="3" t="str" cm="1">
        <f t="array" ref="H2774">_xlfn.IFS(G2774&lt;25,"18-24",G2774&lt;35,"25-34",G2774&lt;45,"35-44",G2774&lt;55,"45-54",G2774&lt;65,"55-64",G2774&gt;=65,"65+")</f>
        <v>25-34</v>
      </c>
      <c r="I2774">
        <v>1</v>
      </c>
      <c r="J2774" t="str" cm="1">
        <f t="array" ref="J2774">_xlfn.IFS(I2774&lt;3,"0-2 yrs",I2774&lt;7,"3-6 yrs",I2774&gt;=7,"7+ yrs")</f>
        <v>0-2 yrs</v>
      </c>
      <c r="K2774" s="2">
        <v>162428.04999999999</v>
      </c>
      <c r="L2774" s="1">
        <v>0</v>
      </c>
      <c r="M2774" s="1" t="s">
        <v>2984</v>
      </c>
      <c r="N2774">
        <v>1</v>
      </c>
      <c r="O2774" t="s">
        <v>14</v>
      </c>
      <c r="P2774" t="s">
        <v>14</v>
      </c>
      <c r="Q2774">
        <v>0</v>
      </c>
      <c r="R2774" t="s">
        <v>2959</v>
      </c>
    </row>
    <row r="2775" spans="1:18" x14ac:dyDescent="0.25">
      <c r="A2775">
        <v>15782468</v>
      </c>
      <c r="B2775" t="s">
        <v>1464</v>
      </c>
      <c r="C2775">
        <v>850</v>
      </c>
      <c r="D2775" t="str" cm="1">
        <f t="array" ref="D2775">_xlfn.IFS(C2775&lt;580,"Poor",C2775&lt;670,"Fair",C2775&lt;740,"Good",C2775&lt;800,"Very Good",C2775&gt;=800,"Excellent")</f>
        <v>Excellent</v>
      </c>
      <c r="E2775" t="s">
        <v>16</v>
      </c>
      <c r="F2775" t="s">
        <v>22</v>
      </c>
      <c r="G2775">
        <v>51</v>
      </c>
      <c r="H2775" s="3" t="str" cm="1">
        <f t="array" ref="H2775">_xlfn.IFS(G2775&lt;25,"18-24",G2775&lt;35,"25-34",G2775&lt;45,"35-44",G2775&lt;55,"45-54",G2775&lt;65,"55-64",G2775&gt;=65,"65+")</f>
        <v>45-54</v>
      </c>
      <c r="I2775">
        <v>3</v>
      </c>
      <c r="J2775" t="str" cm="1">
        <f t="array" ref="J2775">_xlfn.IFS(I2775&lt;3,"0-2 yrs",I2775&lt;7,"3-6 yrs",I2775&gt;=7,"7+ yrs")</f>
        <v>3-6 yrs</v>
      </c>
      <c r="K2775" s="2">
        <v>12457.76</v>
      </c>
      <c r="L2775" s="1">
        <v>109799.55</v>
      </c>
      <c r="M2775" s="1" t="s">
        <v>2971</v>
      </c>
      <c r="N2775">
        <v>2</v>
      </c>
      <c r="O2775" t="s">
        <v>14</v>
      </c>
      <c r="P2775" t="s">
        <v>14</v>
      </c>
      <c r="Q2775">
        <v>1</v>
      </c>
      <c r="R2775" t="s">
        <v>2957</v>
      </c>
    </row>
    <row r="2776" spans="1:18" x14ac:dyDescent="0.25">
      <c r="A2776">
        <v>15685109</v>
      </c>
      <c r="B2776" t="s">
        <v>477</v>
      </c>
      <c r="C2776">
        <v>689</v>
      </c>
      <c r="D2776" t="str" cm="1">
        <f t="array" ref="D2776">_xlfn.IFS(C2776&lt;580,"Poor",C2776&lt;670,"Fair",C2776&lt;740,"Good",C2776&lt;800,"Very Good",C2776&gt;=800,"Excellent")</f>
        <v>Good</v>
      </c>
      <c r="E2776" t="s">
        <v>12</v>
      </c>
      <c r="F2776" t="s">
        <v>22</v>
      </c>
      <c r="G2776">
        <v>39</v>
      </c>
      <c r="H2776" s="3" t="str" cm="1">
        <f t="array" ref="H2776">_xlfn.IFS(G2776&lt;25,"18-24",G2776&lt;35,"25-34",G2776&lt;45,"35-44",G2776&lt;55,"45-54",G2776&lt;65,"55-64",G2776&gt;=65,"65+")</f>
        <v>35-44</v>
      </c>
      <c r="I2776">
        <v>7</v>
      </c>
      <c r="J2776" t="str" cm="1">
        <f t="array" ref="J2776">_xlfn.IFS(I2776&lt;3,"0-2 yrs",I2776&lt;7,"3-6 yrs",I2776&gt;=7,"7+ yrs")</f>
        <v>7+ yrs</v>
      </c>
      <c r="K2776" s="2">
        <v>14917.09</v>
      </c>
      <c r="L2776" s="1">
        <v>0</v>
      </c>
      <c r="M2776" s="1" t="s">
        <v>2984</v>
      </c>
      <c r="N2776">
        <v>2</v>
      </c>
      <c r="O2776" t="s">
        <v>2986</v>
      </c>
      <c r="P2776" t="s">
        <v>2986</v>
      </c>
      <c r="Q2776">
        <v>0</v>
      </c>
      <c r="R2776" t="s">
        <v>2959</v>
      </c>
    </row>
    <row r="2777" spans="1:18" x14ac:dyDescent="0.25">
      <c r="A2777">
        <v>15776233</v>
      </c>
      <c r="B2777" t="s">
        <v>1465</v>
      </c>
      <c r="C2777">
        <v>758</v>
      </c>
      <c r="D2777" t="str" cm="1">
        <f t="array" ref="D2777">_xlfn.IFS(C2777&lt;580,"Poor",C2777&lt;670,"Fair",C2777&lt;740,"Good",C2777&lt;800,"Very Good",C2777&gt;=800,"Excellent")</f>
        <v>Very Good</v>
      </c>
      <c r="E2777" t="s">
        <v>25</v>
      </c>
      <c r="F2777" t="s">
        <v>13</v>
      </c>
      <c r="G2777">
        <v>61</v>
      </c>
      <c r="H2777" s="3" t="str" cm="1">
        <f t="array" ref="H2777">_xlfn.IFS(G2777&lt;25,"18-24",G2777&lt;35,"25-34",G2777&lt;45,"35-44",G2777&lt;55,"45-54",G2777&lt;65,"55-64",G2777&gt;=65,"65+")</f>
        <v>55-64</v>
      </c>
      <c r="I2777">
        <v>8</v>
      </c>
      <c r="J2777" t="str" cm="1">
        <f t="array" ref="J2777">_xlfn.IFS(I2777&lt;3,"0-2 yrs",I2777&lt;7,"3-6 yrs",I2777&gt;=7,"7+ yrs")</f>
        <v>7+ yrs</v>
      </c>
      <c r="K2777" s="2">
        <v>182184.09</v>
      </c>
      <c r="L2777" s="1">
        <v>125397.21</v>
      </c>
      <c r="M2777" s="1" t="s">
        <v>2971</v>
      </c>
      <c r="N2777">
        <v>1</v>
      </c>
      <c r="O2777" t="s">
        <v>2986</v>
      </c>
      <c r="P2777" t="s">
        <v>2986</v>
      </c>
      <c r="Q2777">
        <v>1</v>
      </c>
      <c r="R2777" t="s">
        <v>2957</v>
      </c>
    </row>
    <row r="2778" spans="1:18" x14ac:dyDescent="0.25">
      <c r="A2778">
        <v>15761141</v>
      </c>
      <c r="B2778" t="s">
        <v>744</v>
      </c>
      <c r="C2778">
        <v>604</v>
      </c>
      <c r="D2778" t="str" cm="1">
        <f t="array" ref="D2778">_xlfn.IFS(C2778&lt;580,"Poor",C2778&lt;670,"Fair",C2778&lt;740,"Good",C2778&lt;800,"Very Good",C2778&gt;=800,"Excellent")</f>
        <v>Fair</v>
      </c>
      <c r="E2778" t="s">
        <v>16</v>
      </c>
      <c r="F2778" t="s">
        <v>13</v>
      </c>
      <c r="G2778">
        <v>71</v>
      </c>
      <c r="H2778" s="3" t="str" cm="1">
        <f t="array" ref="H2778">_xlfn.IFS(G2778&lt;25,"18-24",G2778&lt;35,"25-34",G2778&lt;45,"35-44",G2778&lt;55,"45-54",G2778&lt;65,"55-64",G2778&gt;=65,"65+")</f>
        <v>65+</v>
      </c>
      <c r="I2778">
        <v>10</v>
      </c>
      <c r="J2778" t="str" cm="1">
        <f t="array" ref="J2778">_xlfn.IFS(I2778&lt;3,"0-2 yrs",I2778&lt;7,"3-6 yrs",I2778&gt;=7,"7+ yrs")</f>
        <v>7+ yrs</v>
      </c>
      <c r="K2778" s="2">
        <v>129984.2</v>
      </c>
      <c r="L2778" s="1">
        <v>0</v>
      </c>
      <c r="M2778" s="1" t="s">
        <v>2984</v>
      </c>
      <c r="N2778">
        <v>2</v>
      </c>
      <c r="O2778" t="s">
        <v>14</v>
      </c>
      <c r="P2778" t="s">
        <v>14</v>
      </c>
      <c r="Q2778">
        <v>0</v>
      </c>
      <c r="R2778" t="s">
        <v>2959</v>
      </c>
    </row>
    <row r="2779" spans="1:18" x14ac:dyDescent="0.25">
      <c r="A2779">
        <v>15781702</v>
      </c>
      <c r="B2779" t="s">
        <v>412</v>
      </c>
      <c r="C2779">
        <v>733</v>
      </c>
      <c r="D2779" t="str" cm="1">
        <f t="array" ref="D2779">_xlfn.IFS(C2779&lt;580,"Poor",C2779&lt;670,"Fair",C2779&lt;740,"Good",C2779&lt;800,"Very Good",C2779&gt;=800,"Excellent")</f>
        <v>Good</v>
      </c>
      <c r="E2779" t="s">
        <v>25</v>
      </c>
      <c r="F2779" t="s">
        <v>22</v>
      </c>
      <c r="G2779">
        <v>38</v>
      </c>
      <c r="H2779" s="3" t="str" cm="1">
        <f t="array" ref="H2779">_xlfn.IFS(G2779&lt;25,"18-24",G2779&lt;35,"25-34",G2779&lt;45,"35-44",G2779&lt;55,"45-54",G2779&lt;65,"55-64",G2779&gt;=65,"65+")</f>
        <v>35-44</v>
      </c>
      <c r="I2779">
        <v>9</v>
      </c>
      <c r="J2779" t="str" cm="1">
        <f t="array" ref="J2779">_xlfn.IFS(I2779&lt;3,"0-2 yrs",I2779&lt;7,"3-6 yrs",I2779&gt;=7,"7+ yrs")</f>
        <v>7+ yrs</v>
      </c>
      <c r="K2779" s="2">
        <v>194872.97</v>
      </c>
      <c r="L2779" s="1">
        <v>111347.37</v>
      </c>
      <c r="M2779" s="1" t="s">
        <v>2971</v>
      </c>
      <c r="N2779">
        <v>2</v>
      </c>
      <c r="O2779" t="s">
        <v>14</v>
      </c>
      <c r="P2779" t="s">
        <v>14</v>
      </c>
      <c r="Q2779">
        <v>0</v>
      </c>
      <c r="R2779" t="s">
        <v>2959</v>
      </c>
    </row>
    <row r="2780" spans="1:18" x14ac:dyDescent="0.25">
      <c r="A2780">
        <v>15790235</v>
      </c>
      <c r="B2780" t="s">
        <v>750</v>
      </c>
      <c r="C2780">
        <v>778</v>
      </c>
      <c r="D2780" t="str" cm="1">
        <f t="array" ref="D2780">_xlfn.IFS(C2780&lt;580,"Poor",C2780&lt;670,"Fair",C2780&lt;740,"Good",C2780&lt;800,"Very Good",C2780&gt;=800,"Excellent")</f>
        <v>Very Good</v>
      </c>
      <c r="E2780" t="s">
        <v>16</v>
      </c>
      <c r="F2780" t="s">
        <v>22</v>
      </c>
      <c r="G2780">
        <v>40</v>
      </c>
      <c r="H2780" s="3" t="str" cm="1">
        <f t="array" ref="H2780">_xlfn.IFS(G2780&lt;25,"18-24",G2780&lt;35,"25-34",G2780&lt;45,"35-44",G2780&lt;55,"45-54",G2780&lt;65,"55-64",G2780&gt;=65,"65+")</f>
        <v>35-44</v>
      </c>
      <c r="I2780">
        <v>8</v>
      </c>
      <c r="J2780" t="str" cm="1">
        <f t="array" ref="J2780">_xlfn.IFS(I2780&lt;3,"0-2 yrs",I2780&lt;7,"3-6 yrs",I2780&gt;=7,"7+ yrs")</f>
        <v>7+ yrs</v>
      </c>
      <c r="K2780" s="2">
        <v>117507.11</v>
      </c>
      <c r="L2780" s="1">
        <v>104291.41</v>
      </c>
      <c r="M2780" s="1" t="s">
        <v>2971</v>
      </c>
      <c r="N2780">
        <v>2</v>
      </c>
      <c r="O2780" t="s">
        <v>14</v>
      </c>
      <c r="P2780" t="s">
        <v>14</v>
      </c>
      <c r="Q2780">
        <v>0</v>
      </c>
      <c r="R2780" t="s">
        <v>2959</v>
      </c>
    </row>
    <row r="2781" spans="1:18" x14ac:dyDescent="0.25">
      <c r="A2781">
        <v>15641416</v>
      </c>
      <c r="B2781" t="s">
        <v>1466</v>
      </c>
      <c r="C2781">
        <v>732</v>
      </c>
      <c r="D2781" t="str" cm="1">
        <f t="array" ref="D2781">_xlfn.IFS(C2781&lt;580,"Poor",C2781&lt;670,"Fair",C2781&lt;740,"Good",C2781&lt;800,"Very Good",C2781&gt;=800,"Excellent")</f>
        <v>Good</v>
      </c>
      <c r="E2781" t="s">
        <v>25</v>
      </c>
      <c r="F2781" t="s">
        <v>13</v>
      </c>
      <c r="G2781">
        <v>61</v>
      </c>
      <c r="H2781" s="3" t="str" cm="1">
        <f t="array" ref="H2781">_xlfn.IFS(G2781&lt;25,"18-24",G2781&lt;35,"25-34",G2781&lt;45,"35-44",G2781&lt;55,"45-54",G2781&lt;65,"55-64",G2781&gt;=65,"65+")</f>
        <v>55-64</v>
      </c>
      <c r="I2781">
        <v>9</v>
      </c>
      <c r="J2781" t="str" cm="1">
        <f t="array" ref="J2781">_xlfn.IFS(I2781&lt;3,"0-2 yrs",I2781&lt;7,"3-6 yrs",I2781&gt;=7,"7+ yrs")</f>
        <v>7+ yrs</v>
      </c>
      <c r="K2781" s="2">
        <v>157527.6</v>
      </c>
      <c r="L2781" s="1">
        <v>94867.18</v>
      </c>
      <c r="M2781" s="1" t="s">
        <v>2972</v>
      </c>
      <c r="N2781">
        <v>2</v>
      </c>
      <c r="O2781" t="s">
        <v>14</v>
      </c>
      <c r="P2781" t="s">
        <v>14</v>
      </c>
      <c r="Q2781">
        <v>1</v>
      </c>
      <c r="R2781" t="s">
        <v>2957</v>
      </c>
    </row>
    <row r="2782" spans="1:18" x14ac:dyDescent="0.25">
      <c r="A2782">
        <v>15775234</v>
      </c>
      <c r="B2782" t="s">
        <v>1467</v>
      </c>
      <c r="C2782">
        <v>646</v>
      </c>
      <c r="D2782" t="str" cm="1">
        <f t="array" ref="D2782">_xlfn.IFS(C2782&lt;580,"Poor",C2782&lt;670,"Fair",C2782&lt;740,"Good",C2782&lt;800,"Very Good",C2782&gt;=800,"Excellent")</f>
        <v>Fair</v>
      </c>
      <c r="E2782" t="s">
        <v>12</v>
      </c>
      <c r="F2782" t="s">
        <v>22</v>
      </c>
      <c r="G2782">
        <v>24</v>
      </c>
      <c r="H2782" s="3" t="str" cm="1">
        <f t="array" ref="H2782">_xlfn.IFS(G2782&lt;25,"18-24",G2782&lt;35,"25-34",G2782&lt;45,"35-44",G2782&lt;55,"45-54",G2782&lt;65,"55-64",G2782&gt;=65,"65+")</f>
        <v>18-24</v>
      </c>
      <c r="I2782">
        <v>8</v>
      </c>
      <c r="J2782" t="str" cm="1">
        <f t="array" ref="J2782">_xlfn.IFS(I2782&lt;3,"0-2 yrs",I2782&lt;7,"3-6 yrs",I2782&gt;=7,"7+ yrs")</f>
        <v>7+ yrs</v>
      </c>
      <c r="K2782" s="2">
        <v>92612.88</v>
      </c>
      <c r="L2782" s="1">
        <v>0</v>
      </c>
      <c r="M2782" s="1" t="s">
        <v>2984</v>
      </c>
      <c r="N2782">
        <v>2</v>
      </c>
      <c r="O2782" t="s">
        <v>2986</v>
      </c>
      <c r="P2782" t="s">
        <v>2986</v>
      </c>
      <c r="Q2782">
        <v>0</v>
      </c>
      <c r="R2782" t="s">
        <v>2959</v>
      </c>
    </row>
    <row r="2783" spans="1:18" x14ac:dyDescent="0.25">
      <c r="A2783">
        <v>15659475</v>
      </c>
      <c r="B2783" t="s">
        <v>380</v>
      </c>
      <c r="C2783">
        <v>597</v>
      </c>
      <c r="D2783" t="str" cm="1">
        <f t="array" ref="D2783">_xlfn.IFS(C2783&lt;580,"Poor",C2783&lt;670,"Fair",C2783&lt;740,"Good",C2783&lt;800,"Very Good",C2783&gt;=800,"Excellent")</f>
        <v>Fair</v>
      </c>
      <c r="E2783" t="s">
        <v>12</v>
      </c>
      <c r="F2783" t="s">
        <v>13</v>
      </c>
      <c r="G2783">
        <v>33</v>
      </c>
      <c r="H2783" s="3" t="str" cm="1">
        <f t="array" ref="H2783">_xlfn.IFS(G2783&lt;25,"18-24",G2783&lt;35,"25-34",G2783&lt;45,"35-44",G2783&lt;55,"45-54",G2783&lt;65,"55-64",G2783&gt;=65,"65+")</f>
        <v>25-34</v>
      </c>
      <c r="I2783">
        <v>6</v>
      </c>
      <c r="J2783" t="str" cm="1">
        <f t="array" ref="J2783">_xlfn.IFS(I2783&lt;3,"0-2 yrs",I2783&lt;7,"3-6 yrs",I2783&gt;=7,"7+ yrs")</f>
        <v>3-6 yrs</v>
      </c>
      <c r="K2783" s="2">
        <v>74850.84</v>
      </c>
      <c r="L2783" s="1">
        <v>135703.59</v>
      </c>
      <c r="M2783" s="1" t="s">
        <v>2971</v>
      </c>
      <c r="N2783">
        <v>2</v>
      </c>
      <c r="O2783" t="s">
        <v>2986</v>
      </c>
      <c r="P2783" t="s">
        <v>2986</v>
      </c>
      <c r="Q2783">
        <v>0</v>
      </c>
      <c r="R2783" t="s">
        <v>2959</v>
      </c>
    </row>
    <row r="2784" spans="1:18" x14ac:dyDescent="0.25">
      <c r="A2784">
        <v>15642202</v>
      </c>
      <c r="B2784" t="s">
        <v>1468</v>
      </c>
      <c r="C2784">
        <v>821</v>
      </c>
      <c r="D2784" t="str" cm="1">
        <f t="array" ref="D2784">_xlfn.IFS(C2784&lt;580,"Poor",C2784&lt;670,"Fair",C2784&lt;740,"Good",C2784&lt;800,"Very Good",C2784&gt;=800,"Excellent")</f>
        <v>Excellent</v>
      </c>
      <c r="E2784" t="s">
        <v>25</v>
      </c>
      <c r="F2784" t="s">
        <v>13</v>
      </c>
      <c r="G2784">
        <v>37</v>
      </c>
      <c r="H2784" s="3" t="str" cm="1">
        <f t="array" ref="H2784">_xlfn.IFS(G2784&lt;25,"18-24",G2784&lt;35,"25-34",G2784&lt;45,"35-44",G2784&lt;55,"45-54",G2784&lt;65,"55-64",G2784&gt;=65,"65+")</f>
        <v>35-44</v>
      </c>
      <c r="I2784">
        <v>5</v>
      </c>
      <c r="J2784" t="str" cm="1">
        <f t="array" ref="J2784">_xlfn.IFS(I2784&lt;3,"0-2 yrs",I2784&lt;7,"3-6 yrs",I2784&gt;=7,"7+ yrs")</f>
        <v>3-6 yrs</v>
      </c>
      <c r="K2784" s="2">
        <v>127413</v>
      </c>
      <c r="L2784" s="1">
        <v>106453.53</v>
      </c>
      <c r="M2784" s="1" t="s">
        <v>2971</v>
      </c>
      <c r="N2784">
        <v>2</v>
      </c>
      <c r="O2784" t="s">
        <v>14</v>
      </c>
      <c r="P2784" t="s">
        <v>14</v>
      </c>
      <c r="Q2784">
        <v>0</v>
      </c>
      <c r="R2784" t="s">
        <v>2959</v>
      </c>
    </row>
    <row r="2785" spans="1:18" x14ac:dyDescent="0.25">
      <c r="A2785">
        <v>15771417</v>
      </c>
      <c r="B2785" t="s">
        <v>854</v>
      </c>
      <c r="C2785">
        <v>640</v>
      </c>
      <c r="D2785" t="str" cm="1">
        <f t="array" ref="D2785">_xlfn.IFS(C2785&lt;580,"Poor",C2785&lt;670,"Fair",C2785&lt;740,"Good",C2785&lt;800,"Very Good",C2785&gt;=800,"Excellent")</f>
        <v>Fair</v>
      </c>
      <c r="E2785" t="s">
        <v>12</v>
      </c>
      <c r="F2785" t="s">
        <v>22</v>
      </c>
      <c r="G2785">
        <v>43</v>
      </c>
      <c r="H2785" s="3" t="str" cm="1">
        <f t="array" ref="H2785">_xlfn.IFS(G2785&lt;25,"18-24",G2785&lt;35,"25-34",G2785&lt;45,"35-44",G2785&lt;55,"45-54",G2785&lt;65,"55-64",G2785&gt;=65,"65+")</f>
        <v>35-44</v>
      </c>
      <c r="I2785">
        <v>7</v>
      </c>
      <c r="J2785" t="str" cm="1">
        <f t="array" ref="J2785">_xlfn.IFS(I2785&lt;3,"0-2 yrs",I2785&lt;7,"3-6 yrs",I2785&gt;=7,"7+ yrs")</f>
        <v>7+ yrs</v>
      </c>
      <c r="K2785" s="2">
        <v>69584.3</v>
      </c>
      <c r="L2785" s="1">
        <v>132412.38</v>
      </c>
      <c r="M2785" s="1" t="s">
        <v>2971</v>
      </c>
      <c r="N2785">
        <v>1</v>
      </c>
      <c r="O2785" t="s">
        <v>2986</v>
      </c>
      <c r="P2785" t="s">
        <v>2986</v>
      </c>
      <c r="Q2785">
        <v>1</v>
      </c>
      <c r="R2785" t="s">
        <v>2957</v>
      </c>
    </row>
    <row r="2786" spans="1:18" x14ac:dyDescent="0.25">
      <c r="A2786">
        <v>15585100</v>
      </c>
      <c r="B2786" t="s">
        <v>1469</v>
      </c>
      <c r="C2786">
        <v>511</v>
      </c>
      <c r="D2786" t="str" cm="1">
        <f t="array" ref="D2786">_xlfn.IFS(C2786&lt;580,"Poor",C2786&lt;670,"Fair",C2786&lt;740,"Good",C2786&lt;800,"Very Good",C2786&gt;=800,"Excellent")</f>
        <v>Poor</v>
      </c>
      <c r="E2786" t="s">
        <v>25</v>
      </c>
      <c r="F2786" t="s">
        <v>13</v>
      </c>
      <c r="G2786">
        <v>40</v>
      </c>
      <c r="H2786" s="3" t="str" cm="1">
        <f t="array" ref="H2786">_xlfn.IFS(G2786&lt;25,"18-24",G2786&lt;35,"25-34",G2786&lt;45,"35-44",G2786&lt;55,"45-54",G2786&lt;65,"55-64",G2786&gt;=65,"65+")</f>
        <v>35-44</v>
      </c>
      <c r="I2786">
        <v>9</v>
      </c>
      <c r="J2786" t="str" cm="1">
        <f t="array" ref="J2786">_xlfn.IFS(I2786&lt;3,"0-2 yrs",I2786&lt;7,"3-6 yrs",I2786&gt;=7,"7+ yrs")</f>
        <v>7+ yrs</v>
      </c>
      <c r="K2786" s="2">
        <v>198814.24</v>
      </c>
      <c r="L2786" s="1">
        <v>124401.60000000001</v>
      </c>
      <c r="M2786" s="1" t="s">
        <v>2971</v>
      </c>
      <c r="N2786">
        <v>1</v>
      </c>
      <c r="O2786" t="s">
        <v>2986</v>
      </c>
      <c r="P2786" t="s">
        <v>2986</v>
      </c>
      <c r="Q2786">
        <v>1</v>
      </c>
      <c r="R2786" t="s">
        <v>2957</v>
      </c>
    </row>
    <row r="2787" spans="1:18" x14ac:dyDescent="0.25">
      <c r="A2787">
        <v>15700487</v>
      </c>
      <c r="B2787" t="s">
        <v>894</v>
      </c>
      <c r="C2787">
        <v>805</v>
      </c>
      <c r="D2787" t="str" cm="1">
        <f t="array" ref="D2787">_xlfn.IFS(C2787&lt;580,"Poor",C2787&lt;670,"Fair",C2787&lt;740,"Good",C2787&lt;800,"Very Good",C2787&gt;=800,"Excellent")</f>
        <v>Excellent</v>
      </c>
      <c r="E2787" t="s">
        <v>12</v>
      </c>
      <c r="F2787" t="s">
        <v>22</v>
      </c>
      <c r="G2787">
        <v>46</v>
      </c>
      <c r="H2787" s="3" t="str" cm="1">
        <f t="array" ref="H2787">_xlfn.IFS(G2787&lt;25,"18-24",G2787&lt;35,"25-34",G2787&lt;45,"35-44",G2787&lt;55,"45-54",G2787&lt;65,"55-64",G2787&gt;=65,"65+")</f>
        <v>45-54</v>
      </c>
      <c r="I2787">
        <v>6</v>
      </c>
      <c r="J2787" t="str" cm="1">
        <f t="array" ref="J2787">_xlfn.IFS(I2787&lt;3,"0-2 yrs",I2787&lt;7,"3-6 yrs",I2787&gt;=7,"7+ yrs")</f>
        <v>3-6 yrs</v>
      </c>
      <c r="K2787" s="2">
        <v>162643.15</v>
      </c>
      <c r="L2787" s="1">
        <v>118022.06</v>
      </c>
      <c r="M2787" s="1" t="s">
        <v>2971</v>
      </c>
      <c r="N2787">
        <v>3</v>
      </c>
      <c r="O2787" t="s">
        <v>2986</v>
      </c>
      <c r="P2787" t="s">
        <v>2986</v>
      </c>
      <c r="Q2787">
        <v>1</v>
      </c>
      <c r="R2787" t="s">
        <v>2957</v>
      </c>
    </row>
    <row r="2788" spans="1:18" x14ac:dyDescent="0.25">
      <c r="A2788">
        <v>15726589</v>
      </c>
      <c r="B2788" t="s">
        <v>1470</v>
      </c>
      <c r="C2788">
        <v>540</v>
      </c>
      <c r="D2788" t="str" cm="1">
        <f t="array" ref="D2788">_xlfn.IFS(C2788&lt;580,"Poor",C2788&lt;670,"Fair",C2788&lt;740,"Good",C2788&lt;800,"Very Good",C2788&gt;=800,"Excellent")</f>
        <v>Poor</v>
      </c>
      <c r="E2788" t="s">
        <v>25</v>
      </c>
      <c r="F2788" t="s">
        <v>22</v>
      </c>
      <c r="G2788">
        <v>39</v>
      </c>
      <c r="H2788" s="3" t="str" cm="1">
        <f t="array" ref="H2788">_xlfn.IFS(G2788&lt;25,"18-24",G2788&lt;35,"25-34",G2788&lt;45,"35-44",G2788&lt;55,"45-54",G2788&lt;65,"55-64",G2788&gt;=65,"65+")</f>
        <v>35-44</v>
      </c>
      <c r="I2788">
        <v>1</v>
      </c>
      <c r="J2788" t="str" cm="1">
        <f t="array" ref="J2788">_xlfn.IFS(I2788&lt;3,"0-2 yrs",I2788&lt;7,"3-6 yrs",I2788&gt;=7,"7+ yrs")</f>
        <v>0-2 yrs</v>
      </c>
      <c r="K2788" s="2">
        <v>114092.52</v>
      </c>
      <c r="L2788" s="1">
        <v>82531.11</v>
      </c>
      <c r="M2788" s="1" t="s">
        <v>2972</v>
      </c>
      <c r="N2788">
        <v>1</v>
      </c>
      <c r="O2788" t="s">
        <v>2986</v>
      </c>
      <c r="P2788" t="s">
        <v>2986</v>
      </c>
      <c r="Q2788">
        <v>0</v>
      </c>
      <c r="R2788" t="s">
        <v>2959</v>
      </c>
    </row>
    <row r="2789" spans="1:18" x14ac:dyDescent="0.25">
      <c r="A2789">
        <v>15747503</v>
      </c>
      <c r="B2789" t="s">
        <v>920</v>
      </c>
      <c r="C2789">
        <v>705</v>
      </c>
      <c r="D2789" t="str" cm="1">
        <f t="array" ref="D2789">_xlfn.IFS(C2789&lt;580,"Poor",C2789&lt;670,"Fair",C2789&lt;740,"Good",C2789&lt;800,"Very Good",C2789&gt;=800,"Excellent")</f>
        <v>Good</v>
      </c>
      <c r="E2789" t="s">
        <v>16</v>
      </c>
      <c r="F2789" t="s">
        <v>22</v>
      </c>
      <c r="G2789">
        <v>44</v>
      </c>
      <c r="H2789" s="3" t="str" cm="1">
        <f t="array" ref="H2789">_xlfn.IFS(G2789&lt;25,"18-24",G2789&lt;35,"25-34",G2789&lt;45,"35-44",G2789&lt;55,"45-54",G2789&lt;65,"55-64",G2789&gt;=65,"65+")</f>
        <v>35-44</v>
      </c>
      <c r="I2789">
        <v>0</v>
      </c>
      <c r="J2789" t="str" cm="1">
        <f t="array" ref="J2789">_xlfn.IFS(I2789&lt;3,"0-2 yrs",I2789&lt;7,"3-6 yrs",I2789&gt;=7,"7+ yrs")</f>
        <v>0-2 yrs</v>
      </c>
      <c r="K2789" s="2">
        <v>68860.3</v>
      </c>
      <c r="L2789" s="1">
        <v>184552.12</v>
      </c>
      <c r="M2789" s="1" t="s">
        <v>2983</v>
      </c>
      <c r="N2789">
        <v>1</v>
      </c>
      <c r="O2789" t="s">
        <v>2986</v>
      </c>
      <c r="P2789" t="s">
        <v>2986</v>
      </c>
      <c r="Q2789">
        <v>1</v>
      </c>
      <c r="R2789" t="s">
        <v>2957</v>
      </c>
    </row>
    <row r="2790" spans="1:18" x14ac:dyDescent="0.25">
      <c r="A2790">
        <v>15595883</v>
      </c>
      <c r="B2790" t="s">
        <v>1471</v>
      </c>
      <c r="C2790">
        <v>540</v>
      </c>
      <c r="D2790" t="str" cm="1">
        <f t="array" ref="D2790">_xlfn.IFS(C2790&lt;580,"Poor",C2790&lt;670,"Fair",C2790&lt;740,"Good",C2790&lt;800,"Very Good",C2790&gt;=800,"Excellent")</f>
        <v>Poor</v>
      </c>
      <c r="E2790" t="s">
        <v>25</v>
      </c>
      <c r="F2790" t="s">
        <v>22</v>
      </c>
      <c r="G2790">
        <v>39</v>
      </c>
      <c r="H2790" s="3" t="str" cm="1">
        <f t="array" ref="H2790">_xlfn.IFS(G2790&lt;25,"18-24",G2790&lt;35,"25-34",G2790&lt;45,"35-44",G2790&lt;55,"45-54",G2790&lt;65,"55-64",G2790&gt;=65,"65+")</f>
        <v>35-44</v>
      </c>
      <c r="I2790">
        <v>4</v>
      </c>
      <c r="J2790" t="str" cm="1">
        <f t="array" ref="J2790">_xlfn.IFS(I2790&lt;3,"0-2 yrs",I2790&lt;7,"3-6 yrs",I2790&gt;=7,"7+ yrs")</f>
        <v>3-6 yrs</v>
      </c>
      <c r="K2790" s="2">
        <v>16150.34</v>
      </c>
      <c r="L2790" s="1">
        <v>127278.31</v>
      </c>
      <c r="M2790" s="1" t="s">
        <v>2971</v>
      </c>
      <c r="N2790">
        <v>1</v>
      </c>
      <c r="O2790" t="s">
        <v>14</v>
      </c>
      <c r="P2790" t="s">
        <v>14</v>
      </c>
      <c r="Q2790">
        <v>0</v>
      </c>
      <c r="R2790" t="s">
        <v>2959</v>
      </c>
    </row>
    <row r="2791" spans="1:18" x14ac:dyDescent="0.25">
      <c r="A2791">
        <v>15663826</v>
      </c>
      <c r="B2791" t="s">
        <v>1472</v>
      </c>
      <c r="C2791">
        <v>532</v>
      </c>
      <c r="D2791" t="str" cm="1">
        <f t="array" ref="D2791">_xlfn.IFS(C2791&lt;580,"Poor",C2791&lt;670,"Fair",C2791&lt;740,"Good",C2791&lt;800,"Very Good",C2791&gt;=800,"Excellent")</f>
        <v>Poor</v>
      </c>
      <c r="E2791" t="s">
        <v>16</v>
      </c>
      <c r="F2791" t="s">
        <v>13</v>
      </c>
      <c r="G2791">
        <v>66</v>
      </c>
      <c r="H2791" s="3" t="str" cm="1">
        <f t="array" ref="H2791">_xlfn.IFS(G2791&lt;25,"18-24",G2791&lt;35,"25-34",G2791&lt;45,"35-44",G2791&lt;55,"45-54",G2791&lt;65,"55-64",G2791&gt;=65,"65+")</f>
        <v>65+</v>
      </c>
      <c r="I2791">
        <v>3</v>
      </c>
      <c r="J2791" t="str" cm="1">
        <f t="array" ref="J2791">_xlfn.IFS(I2791&lt;3,"0-2 yrs",I2791&lt;7,"3-6 yrs",I2791&gt;=7,"7+ yrs")</f>
        <v>3-6 yrs</v>
      </c>
      <c r="K2791" s="2">
        <v>115227.02</v>
      </c>
      <c r="L2791" s="1">
        <v>0</v>
      </c>
      <c r="M2791" s="1" t="s">
        <v>2984</v>
      </c>
      <c r="N2791">
        <v>1</v>
      </c>
      <c r="O2791" t="s">
        <v>14</v>
      </c>
      <c r="P2791" t="s">
        <v>14</v>
      </c>
      <c r="Q2791">
        <v>0</v>
      </c>
      <c r="R2791" t="s">
        <v>2959</v>
      </c>
    </row>
    <row r="2792" spans="1:18" x14ac:dyDescent="0.25">
      <c r="A2792">
        <v>15742820</v>
      </c>
      <c r="B2792" t="s">
        <v>211</v>
      </c>
      <c r="C2792">
        <v>535</v>
      </c>
      <c r="D2792" t="str" cm="1">
        <f t="array" ref="D2792">_xlfn.IFS(C2792&lt;580,"Poor",C2792&lt;670,"Fair",C2792&lt;740,"Good",C2792&lt;800,"Very Good",C2792&gt;=800,"Excellent")</f>
        <v>Poor</v>
      </c>
      <c r="E2792" t="s">
        <v>12</v>
      </c>
      <c r="F2792" t="s">
        <v>13</v>
      </c>
      <c r="G2792">
        <v>45</v>
      </c>
      <c r="H2792" s="3" t="str" cm="1">
        <f t="array" ref="H2792">_xlfn.IFS(G2792&lt;25,"18-24",G2792&lt;35,"25-34",G2792&lt;45,"35-44",G2792&lt;55,"45-54",G2792&lt;65,"55-64",G2792&gt;=65,"65+")</f>
        <v>45-54</v>
      </c>
      <c r="I2792">
        <v>2</v>
      </c>
      <c r="J2792" t="str" cm="1">
        <f t="array" ref="J2792">_xlfn.IFS(I2792&lt;3,"0-2 yrs",I2792&lt;7,"3-6 yrs",I2792&gt;=7,"7+ yrs")</f>
        <v>0-2 yrs</v>
      </c>
      <c r="K2792" s="2">
        <v>170621.55</v>
      </c>
      <c r="L2792" s="1">
        <v>0</v>
      </c>
      <c r="M2792" s="1" t="s">
        <v>2984</v>
      </c>
      <c r="N2792">
        <v>2</v>
      </c>
      <c r="O2792" t="s">
        <v>14</v>
      </c>
      <c r="P2792" t="s">
        <v>14</v>
      </c>
      <c r="Q2792">
        <v>0</v>
      </c>
      <c r="R2792" t="s">
        <v>2959</v>
      </c>
    </row>
    <row r="2793" spans="1:18" x14ac:dyDescent="0.25">
      <c r="A2793">
        <v>15624793</v>
      </c>
      <c r="B2793" t="s">
        <v>1473</v>
      </c>
      <c r="C2793">
        <v>627</v>
      </c>
      <c r="D2793" t="str" cm="1">
        <f t="array" ref="D2793">_xlfn.IFS(C2793&lt;580,"Poor",C2793&lt;670,"Fair",C2793&lt;740,"Good",C2793&lt;800,"Very Good",C2793&gt;=800,"Excellent")</f>
        <v>Fair</v>
      </c>
      <c r="E2793" t="s">
        <v>25</v>
      </c>
      <c r="F2793" t="s">
        <v>22</v>
      </c>
      <c r="G2793">
        <v>23</v>
      </c>
      <c r="H2793" s="3" t="str" cm="1">
        <f t="array" ref="H2793">_xlfn.IFS(G2793&lt;25,"18-24",G2793&lt;35,"25-34",G2793&lt;45,"35-44",G2793&lt;55,"45-54",G2793&lt;65,"55-64",G2793&gt;=65,"65+")</f>
        <v>18-24</v>
      </c>
      <c r="I2793">
        <v>5</v>
      </c>
      <c r="J2793" t="str" cm="1">
        <f t="array" ref="J2793">_xlfn.IFS(I2793&lt;3,"0-2 yrs",I2793&lt;7,"3-6 yrs",I2793&gt;=7,"7+ yrs")</f>
        <v>3-6 yrs</v>
      </c>
      <c r="K2793" s="2">
        <v>103099.22</v>
      </c>
      <c r="L2793" s="1">
        <v>184244.86</v>
      </c>
      <c r="M2793" s="1" t="s">
        <v>2983</v>
      </c>
      <c r="N2793">
        <v>1</v>
      </c>
      <c r="O2793" t="s">
        <v>2986</v>
      </c>
      <c r="P2793" t="s">
        <v>2986</v>
      </c>
      <c r="Q2793">
        <v>0</v>
      </c>
      <c r="R2793" t="s">
        <v>2959</v>
      </c>
    </row>
    <row r="2794" spans="1:18" x14ac:dyDescent="0.25">
      <c r="A2794">
        <v>15597930</v>
      </c>
      <c r="B2794" t="s">
        <v>1068</v>
      </c>
      <c r="C2794">
        <v>646</v>
      </c>
      <c r="D2794" t="str" cm="1">
        <f t="array" ref="D2794">_xlfn.IFS(C2794&lt;580,"Poor",C2794&lt;670,"Fair",C2794&lt;740,"Good",C2794&lt;800,"Very Good",C2794&gt;=800,"Excellent")</f>
        <v>Fair</v>
      </c>
      <c r="E2794" t="s">
        <v>12</v>
      </c>
      <c r="F2794" t="s">
        <v>22</v>
      </c>
      <c r="G2794">
        <v>52</v>
      </c>
      <c r="H2794" s="3" t="str" cm="1">
        <f t="array" ref="H2794">_xlfn.IFS(G2794&lt;25,"18-24",G2794&lt;35,"25-34",G2794&lt;45,"35-44",G2794&lt;55,"45-54",G2794&lt;65,"55-64",G2794&gt;=65,"65+")</f>
        <v>45-54</v>
      </c>
      <c r="I2794">
        <v>8</v>
      </c>
      <c r="J2794" t="str" cm="1">
        <f t="array" ref="J2794">_xlfn.IFS(I2794&lt;3,"0-2 yrs",I2794&lt;7,"3-6 yrs",I2794&gt;=7,"7+ yrs")</f>
        <v>7+ yrs</v>
      </c>
      <c r="K2794" s="2">
        <v>172495.81</v>
      </c>
      <c r="L2794" s="1">
        <v>59669.43</v>
      </c>
      <c r="M2794" s="1" t="s">
        <v>2972</v>
      </c>
      <c r="N2794">
        <v>1</v>
      </c>
      <c r="O2794" t="s">
        <v>2986</v>
      </c>
      <c r="P2794" t="s">
        <v>2986</v>
      </c>
      <c r="Q2794">
        <v>1</v>
      </c>
      <c r="R2794" t="s">
        <v>2957</v>
      </c>
    </row>
    <row r="2795" spans="1:18" x14ac:dyDescent="0.25">
      <c r="A2795">
        <v>15665110</v>
      </c>
      <c r="B2795" t="s">
        <v>1474</v>
      </c>
      <c r="C2795">
        <v>515</v>
      </c>
      <c r="D2795" t="str" cm="1">
        <f t="array" ref="D2795">_xlfn.IFS(C2795&lt;580,"Poor",C2795&lt;670,"Fair",C2795&lt;740,"Good",C2795&lt;800,"Very Good",C2795&gt;=800,"Excellent")</f>
        <v>Poor</v>
      </c>
      <c r="E2795" t="s">
        <v>12</v>
      </c>
      <c r="F2795" t="s">
        <v>13</v>
      </c>
      <c r="G2795">
        <v>25</v>
      </c>
      <c r="H2795" s="3" t="str" cm="1">
        <f t="array" ref="H2795">_xlfn.IFS(G2795&lt;25,"18-24",G2795&lt;35,"25-34",G2795&lt;45,"35-44",G2795&lt;55,"45-54",G2795&lt;65,"55-64",G2795&gt;=65,"65+")</f>
        <v>25-34</v>
      </c>
      <c r="I2795">
        <v>7</v>
      </c>
      <c r="J2795" t="str" cm="1">
        <f t="array" ref="J2795">_xlfn.IFS(I2795&lt;3,"0-2 yrs",I2795&lt;7,"3-6 yrs",I2795&gt;=7,"7+ yrs")</f>
        <v>7+ yrs</v>
      </c>
      <c r="K2795" s="2">
        <v>38772.82</v>
      </c>
      <c r="L2795" s="1">
        <v>79543.59</v>
      </c>
      <c r="M2795" s="1" t="s">
        <v>2972</v>
      </c>
      <c r="N2795">
        <v>1</v>
      </c>
      <c r="O2795" t="s">
        <v>14</v>
      </c>
      <c r="P2795" t="s">
        <v>14</v>
      </c>
      <c r="Q2795">
        <v>0</v>
      </c>
      <c r="R2795" t="s">
        <v>2959</v>
      </c>
    </row>
    <row r="2796" spans="1:18" x14ac:dyDescent="0.25">
      <c r="A2796">
        <v>15770719</v>
      </c>
      <c r="B2796" t="s">
        <v>130</v>
      </c>
      <c r="C2796">
        <v>697</v>
      </c>
      <c r="D2796" t="str" cm="1">
        <f t="array" ref="D2796">_xlfn.IFS(C2796&lt;580,"Poor",C2796&lt;670,"Fair",C2796&lt;740,"Good",C2796&lt;800,"Very Good",C2796&gt;=800,"Excellent")</f>
        <v>Good</v>
      </c>
      <c r="E2796" t="s">
        <v>12</v>
      </c>
      <c r="F2796" t="s">
        <v>13</v>
      </c>
      <c r="G2796">
        <v>39</v>
      </c>
      <c r="H2796" s="3" t="str" cm="1">
        <f t="array" ref="H2796">_xlfn.IFS(G2796&lt;25,"18-24",G2796&lt;35,"25-34",G2796&lt;45,"35-44",G2796&lt;55,"45-54",G2796&lt;65,"55-64",G2796&gt;=65,"65+")</f>
        <v>35-44</v>
      </c>
      <c r="I2796">
        <v>6</v>
      </c>
      <c r="J2796" t="str" cm="1">
        <f t="array" ref="J2796">_xlfn.IFS(I2796&lt;3,"0-2 yrs",I2796&lt;7,"3-6 yrs",I2796&gt;=7,"7+ yrs")</f>
        <v>3-6 yrs</v>
      </c>
      <c r="K2796" s="2">
        <v>44946.29</v>
      </c>
      <c r="L2796" s="1">
        <v>151553.19</v>
      </c>
      <c r="M2796" s="1" t="s">
        <v>2983</v>
      </c>
      <c r="N2796">
        <v>1</v>
      </c>
      <c r="O2796" t="s">
        <v>14</v>
      </c>
      <c r="P2796" t="s">
        <v>14</v>
      </c>
      <c r="Q2796">
        <v>0</v>
      </c>
      <c r="R2796" t="s">
        <v>2959</v>
      </c>
    </row>
    <row r="2797" spans="1:18" x14ac:dyDescent="0.25">
      <c r="A2797">
        <v>15731327</v>
      </c>
      <c r="B2797" t="s">
        <v>429</v>
      </c>
      <c r="C2797">
        <v>652</v>
      </c>
      <c r="D2797" t="str" cm="1">
        <f t="array" ref="D2797">_xlfn.IFS(C2797&lt;580,"Poor",C2797&lt;670,"Fair",C2797&lt;740,"Good",C2797&lt;800,"Very Good",C2797&gt;=800,"Excellent")</f>
        <v>Fair</v>
      </c>
      <c r="E2797" t="s">
        <v>25</v>
      </c>
      <c r="F2797" t="s">
        <v>22</v>
      </c>
      <c r="G2797">
        <v>27</v>
      </c>
      <c r="H2797" s="3" t="str" cm="1">
        <f t="array" ref="H2797">_xlfn.IFS(G2797&lt;25,"18-24",G2797&lt;35,"25-34",G2797&lt;45,"35-44",G2797&lt;55,"45-54",G2797&lt;65,"55-64",G2797&gt;=65,"65+")</f>
        <v>25-34</v>
      </c>
      <c r="I2797">
        <v>2</v>
      </c>
      <c r="J2797" t="str" cm="1">
        <f t="array" ref="J2797">_xlfn.IFS(I2797&lt;3,"0-2 yrs",I2797&lt;7,"3-6 yrs",I2797&gt;=7,"7+ yrs")</f>
        <v>0-2 yrs</v>
      </c>
      <c r="K2797" s="2">
        <v>146007.70000000001</v>
      </c>
      <c r="L2797" s="1">
        <v>166527.88</v>
      </c>
      <c r="M2797" s="1" t="s">
        <v>2983</v>
      </c>
      <c r="N2797">
        <v>2</v>
      </c>
      <c r="O2797" t="s">
        <v>14</v>
      </c>
      <c r="P2797" t="s">
        <v>14</v>
      </c>
      <c r="Q2797">
        <v>0</v>
      </c>
      <c r="R2797" t="s">
        <v>2959</v>
      </c>
    </row>
    <row r="2798" spans="1:18" x14ac:dyDescent="0.25">
      <c r="A2798">
        <v>15576044</v>
      </c>
      <c r="B2798" t="s">
        <v>1475</v>
      </c>
      <c r="C2798">
        <v>579</v>
      </c>
      <c r="D2798" t="str" cm="1">
        <f t="array" ref="D2798">_xlfn.IFS(C2798&lt;580,"Poor",C2798&lt;670,"Fair",C2798&lt;740,"Good",C2798&lt;800,"Very Good",C2798&gt;=800,"Excellent")</f>
        <v>Poor</v>
      </c>
      <c r="E2798" t="s">
        <v>25</v>
      </c>
      <c r="F2798" t="s">
        <v>22</v>
      </c>
      <c r="G2798">
        <v>28</v>
      </c>
      <c r="H2798" s="3" t="str" cm="1">
        <f t="array" ref="H2798">_xlfn.IFS(G2798&lt;25,"18-24",G2798&lt;35,"25-34",G2798&lt;45,"35-44",G2798&lt;55,"45-54",G2798&lt;65,"55-64",G2798&gt;=65,"65+")</f>
        <v>25-34</v>
      </c>
      <c r="I2798">
        <v>6</v>
      </c>
      <c r="J2798" t="str" cm="1">
        <f t="array" ref="J2798">_xlfn.IFS(I2798&lt;3,"0-2 yrs",I2798&lt;7,"3-6 yrs",I2798&gt;=7,"7+ yrs")</f>
        <v>3-6 yrs</v>
      </c>
      <c r="K2798" s="2">
        <v>145558.42000000001</v>
      </c>
      <c r="L2798" s="1">
        <v>150329.15</v>
      </c>
      <c r="M2798" s="1" t="s">
        <v>2983</v>
      </c>
      <c r="N2798">
        <v>1</v>
      </c>
      <c r="O2798" t="s">
        <v>2986</v>
      </c>
      <c r="P2798" t="s">
        <v>2986</v>
      </c>
      <c r="Q2798">
        <v>0</v>
      </c>
      <c r="R2798" t="s">
        <v>2959</v>
      </c>
    </row>
    <row r="2799" spans="1:18" x14ac:dyDescent="0.25">
      <c r="A2799">
        <v>15775662</v>
      </c>
      <c r="B2799" t="s">
        <v>487</v>
      </c>
      <c r="C2799">
        <v>760</v>
      </c>
      <c r="D2799" t="str" cm="1">
        <f t="array" ref="D2799">_xlfn.IFS(C2799&lt;580,"Poor",C2799&lt;670,"Fair",C2799&lt;740,"Good",C2799&lt;800,"Very Good",C2799&gt;=800,"Excellent")</f>
        <v>Very Good</v>
      </c>
      <c r="E2799" t="s">
        <v>12</v>
      </c>
      <c r="F2799" t="s">
        <v>22</v>
      </c>
      <c r="G2799">
        <v>43</v>
      </c>
      <c r="H2799" s="3" t="str" cm="1">
        <f t="array" ref="H2799">_xlfn.IFS(G2799&lt;25,"18-24",G2799&lt;35,"25-34",G2799&lt;45,"35-44",G2799&lt;55,"45-54",G2799&lt;65,"55-64",G2799&gt;=65,"65+")</f>
        <v>35-44</v>
      </c>
      <c r="I2799">
        <v>8</v>
      </c>
      <c r="J2799" t="str" cm="1">
        <f t="array" ref="J2799">_xlfn.IFS(I2799&lt;3,"0-2 yrs",I2799&lt;7,"3-6 yrs",I2799&gt;=7,"7+ yrs")</f>
        <v>7+ yrs</v>
      </c>
      <c r="K2799" s="2">
        <v>193312.33</v>
      </c>
      <c r="L2799" s="1">
        <v>121911.59</v>
      </c>
      <c r="M2799" s="1" t="s">
        <v>2971</v>
      </c>
      <c r="N2799">
        <v>1</v>
      </c>
      <c r="O2799" t="s">
        <v>2986</v>
      </c>
      <c r="P2799" t="s">
        <v>2986</v>
      </c>
      <c r="Q2799">
        <v>0</v>
      </c>
      <c r="R2799" t="s">
        <v>2959</v>
      </c>
    </row>
    <row r="2800" spans="1:18" x14ac:dyDescent="0.25">
      <c r="A2800">
        <v>15646817</v>
      </c>
      <c r="B2800" t="s">
        <v>1476</v>
      </c>
      <c r="C2800">
        <v>769</v>
      </c>
      <c r="D2800" t="str" cm="1">
        <f t="array" ref="D2800">_xlfn.IFS(C2800&lt;580,"Poor",C2800&lt;670,"Fair",C2800&lt;740,"Good",C2800&lt;800,"Very Good",C2800&gt;=800,"Excellent")</f>
        <v>Very Good</v>
      </c>
      <c r="E2800" t="s">
        <v>12</v>
      </c>
      <c r="F2800" t="s">
        <v>22</v>
      </c>
      <c r="G2800">
        <v>51</v>
      </c>
      <c r="H2800" s="3" t="str" cm="1">
        <f t="array" ref="H2800">_xlfn.IFS(G2800&lt;25,"18-24",G2800&lt;35,"25-34",G2800&lt;45,"35-44",G2800&lt;55,"45-54",G2800&lt;65,"55-64",G2800&gt;=65,"65+")</f>
        <v>45-54</v>
      </c>
      <c r="I2800">
        <v>9</v>
      </c>
      <c r="J2800" t="str" cm="1">
        <f t="array" ref="J2800">_xlfn.IFS(I2800&lt;3,"0-2 yrs",I2800&lt;7,"3-6 yrs",I2800&gt;=7,"7+ yrs")</f>
        <v>7+ yrs</v>
      </c>
      <c r="K2800" s="2">
        <v>40257.79</v>
      </c>
      <c r="L2800" s="1">
        <v>156773.78</v>
      </c>
      <c r="M2800" s="1" t="s">
        <v>2983</v>
      </c>
      <c r="N2800">
        <v>2</v>
      </c>
      <c r="O2800" t="s">
        <v>2986</v>
      </c>
      <c r="P2800" t="s">
        <v>2986</v>
      </c>
      <c r="Q2800">
        <v>0</v>
      </c>
      <c r="R2800" t="s">
        <v>2959</v>
      </c>
    </row>
    <row r="2801" spans="1:18" x14ac:dyDescent="0.25">
      <c r="A2801">
        <v>15596060</v>
      </c>
      <c r="B2801" t="s">
        <v>297</v>
      </c>
      <c r="C2801">
        <v>498</v>
      </c>
      <c r="D2801" t="str" cm="1">
        <f t="array" ref="D2801">_xlfn.IFS(C2801&lt;580,"Poor",C2801&lt;670,"Fair",C2801&lt;740,"Good",C2801&lt;800,"Very Good",C2801&gt;=800,"Excellent")</f>
        <v>Poor</v>
      </c>
      <c r="E2801" t="s">
        <v>16</v>
      </c>
      <c r="F2801" t="s">
        <v>22</v>
      </c>
      <c r="G2801">
        <v>29</v>
      </c>
      <c r="H2801" s="3" t="str" cm="1">
        <f t="array" ref="H2801">_xlfn.IFS(G2801&lt;25,"18-24",G2801&lt;35,"25-34",G2801&lt;45,"35-44",G2801&lt;55,"45-54",G2801&lt;65,"55-64",G2801&gt;=65,"65+")</f>
        <v>25-34</v>
      </c>
      <c r="I2801">
        <v>8</v>
      </c>
      <c r="J2801" t="str" cm="1">
        <f t="array" ref="J2801">_xlfn.IFS(I2801&lt;3,"0-2 yrs",I2801&lt;7,"3-6 yrs",I2801&gt;=7,"7+ yrs")</f>
        <v>7+ yrs</v>
      </c>
      <c r="K2801" s="2">
        <v>46677.9</v>
      </c>
      <c r="L2801" s="1">
        <v>127864.26</v>
      </c>
      <c r="M2801" s="1" t="s">
        <v>2971</v>
      </c>
      <c r="N2801">
        <v>1</v>
      </c>
      <c r="O2801" t="s">
        <v>14</v>
      </c>
      <c r="P2801" t="s">
        <v>14</v>
      </c>
      <c r="Q2801">
        <v>0</v>
      </c>
      <c r="R2801" t="s">
        <v>2959</v>
      </c>
    </row>
    <row r="2802" spans="1:18" x14ac:dyDescent="0.25">
      <c r="A2802">
        <v>15723299</v>
      </c>
      <c r="B2802" t="s">
        <v>861</v>
      </c>
      <c r="C2802">
        <v>774</v>
      </c>
      <c r="D2802" t="str" cm="1">
        <f t="array" ref="D2802">_xlfn.IFS(C2802&lt;580,"Poor",C2802&lt;670,"Fair",C2802&lt;740,"Good",C2802&lt;800,"Very Good",C2802&gt;=800,"Excellent")</f>
        <v>Very Good</v>
      </c>
      <c r="E2802" t="s">
        <v>12</v>
      </c>
      <c r="F2802" t="s">
        <v>22</v>
      </c>
      <c r="G2802">
        <v>53</v>
      </c>
      <c r="H2802" s="3" t="str" cm="1">
        <f t="array" ref="H2802">_xlfn.IFS(G2802&lt;25,"18-24",G2802&lt;35,"25-34",G2802&lt;45,"35-44",G2802&lt;55,"45-54",G2802&lt;65,"55-64",G2802&gt;=65,"65+")</f>
        <v>45-54</v>
      </c>
      <c r="I2802">
        <v>4</v>
      </c>
      <c r="J2802" t="str" cm="1">
        <f t="array" ref="J2802">_xlfn.IFS(I2802&lt;3,"0-2 yrs",I2802&lt;7,"3-6 yrs",I2802&gt;=7,"7+ yrs")</f>
        <v>3-6 yrs</v>
      </c>
      <c r="K2802" s="2">
        <v>153887.93</v>
      </c>
      <c r="L2802" s="1">
        <v>113709.28</v>
      </c>
      <c r="M2802" s="1" t="s">
        <v>2971</v>
      </c>
      <c r="N2802">
        <v>1</v>
      </c>
      <c r="O2802" t="s">
        <v>14</v>
      </c>
      <c r="P2802" t="s">
        <v>14</v>
      </c>
      <c r="Q2802">
        <v>1</v>
      </c>
      <c r="R2802" t="s">
        <v>2957</v>
      </c>
    </row>
    <row r="2803" spans="1:18" x14ac:dyDescent="0.25">
      <c r="A2803">
        <v>15636982</v>
      </c>
      <c r="B2803" t="s">
        <v>1477</v>
      </c>
      <c r="C2803">
        <v>705</v>
      </c>
      <c r="D2803" t="str" cm="1">
        <f t="array" ref="D2803">_xlfn.IFS(C2803&lt;580,"Poor",C2803&lt;670,"Fair",C2803&lt;740,"Good",C2803&lt;800,"Very Good",C2803&gt;=800,"Excellent")</f>
        <v>Good</v>
      </c>
      <c r="E2803" t="s">
        <v>25</v>
      </c>
      <c r="F2803" t="s">
        <v>13</v>
      </c>
      <c r="G2803">
        <v>43</v>
      </c>
      <c r="H2803" s="3" t="str" cm="1">
        <f t="array" ref="H2803">_xlfn.IFS(G2803&lt;25,"18-24",G2803&lt;35,"25-34",G2803&lt;45,"35-44",G2803&lt;55,"45-54",G2803&lt;65,"55-64",G2803&gt;=65,"65+")</f>
        <v>35-44</v>
      </c>
      <c r="I2803">
        <v>7</v>
      </c>
      <c r="J2803" t="str" cm="1">
        <f t="array" ref="J2803">_xlfn.IFS(I2803&lt;3,"0-2 yrs",I2803&lt;7,"3-6 yrs",I2803&gt;=7,"7+ yrs")</f>
        <v>7+ yrs</v>
      </c>
      <c r="K2803" s="2">
        <v>103108.33</v>
      </c>
      <c r="L2803" s="1">
        <v>79974.55</v>
      </c>
      <c r="M2803" s="1" t="s">
        <v>2972</v>
      </c>
      <c r="N2803">
        <v>1</v>
      </c>
      <c r="O2803" t="s">
        <v>14</v>
      </c>
      <c r="P2803" t="s">
        <v>14</v>
      </c>
      <c r="Q2803">
        <v>0</v>
      </c>
      <c r="R2803" t="s">
        <v>2959</v>
      </c>
    </row>
    <row r="2804" spans="1:18" x14ac:dyDescent="0.25">
      <c r="A2804">
        <v>15751175</v>
      </c>
      <c r="B2804" t="s">
        <v>1478</v>
      </c>
      <c r="C2804">
        <v>648</v>
      </c>
      <c r="D2804" t="str" cm="1">
        <f t="array" ref="D2804">_xlfn.IFS(C2804&lt;580,"Poor",C2804&lt;670,"Fair",C2804&lt;740,"Good",C2804&lt;800,"Very Good",C2804&gt;=800,"Excellent")</f>
        <v>Fair</v>
      </c>
      <c r="E2804" t="s">
        <v>12</v>
      </c>
      <c r="F2804" t="s">
        <v>13</v>
      </c>
      <c r="G2804">
        <v>44</v>
      </c>
      <c r="H2804" s="3" t="str" cm="1">
        <f t="array" ref="H2804">_xlfn.IFS(G2804&lt;25,"18-24",G2804&lt;35,"25-34",G2804&lt;45,"35-44",G2804&lt;55,"45-54",G2804&lt;65,"55-64",G2804&gt;=65,"65+")</f>
        <v>35-44</v>
      </c>
      <c r="I2804">
        <v>2</v>
      </c>
      <c r="J2804" t="str" cm="1">
        <f t="array" ref="J2804">_xlfn.IFS(I2804&lt;3,"0-2 yrs",I2804&lt;7,"3-6 yrs",I2804&gt;=7,"7+ yrs")</f>
        <v>0-2 yrs</v>
      </c>
      <c r="K2804" s="2">
        <v>58652.23</v>
      </c>
      <c r="L2804" s="1">
        <v>0</v>
      </c>
      <c r="M2804" s="1" t="s">
        <v>2984</v>
      </c>
      <c r="N2804">
        <v>2</v>
      </c>
      <c r="O2804" t="s">
        <v>14</v>
      </c>
      <c r="P2804" t="s">
        <v>14</v>
      </c>
      <c r="Q2804">
        <v>0</v>
      </c>
      <c r="R2804" t="s">
        <v>2959</v>
      </c>
    </row>
    <row r="2805" spans="1:18" x14ac:dyDescent="0.25">
      <c r="A2805">
        <v>15618936</v>
      </c>
      <c r="B2805" t="s">
        <v>137</v>
      </c>
      <c r="C2805">
        <v>688</v>
      </c>
      <c r="D2805" t="str" cm="1">
        <f t="array" ref="D2805">_xlfn.IFS(C2805&lt;580,"Poor",C2805&lt;670,"Fair",C2805&lt;740,"Good",C2805&lt;800,"Very Good",C2805&gt;=800,"Excellent")</f>
        <v>Good</v>
      </c>
      <c r="E2805" t="s">
        <v>12</v>
      </c>
      <c r="F2805" t="s">
        <v>13</v>
      </c>
      <c r="G2805">
        <v>51</v>
      </c>
      <c r="H2805" s="3" t="str" cm="1">
        <f t="array" ref="H2805">_xlfn.IFS(G2805&lt;25,"18-24",G2805&lt;35,"25-34",G2805&lt;45,"35-44",G2805&lt;55,"45-54",G2805&lt;65,"55-64",G2805&gt;=65,"65+")</f>
        <v>45-54</v>
      </c>
      <c r="I2805">
        <v>5</v>
      </c>
      <c r="J2805" t="str" cm="1">
        <f t="array" ref="J2805">_xlfn.IFS(I2805&lt;3,"0-2 yrs",I2805&lt;7,"3-6 yrs",I2805&gt;=7,"7+ yrs")</f>
        <v>3-6 yrs</v>
      </c>
      <c r="K2805" s="2">
        <v>91624.11</v>
      </c>
      <c r="L2805" s="1">
        <v>0</v>
      </c>
      <c r="M2805" s="1" t="s">
        <v>2984</v>
      </c>
      <c r="N2805">
        <v>1</v>
      </c>
      <c r="O2805" t="s">
        <v>2986</v>
      </c>
      <c r="P2805" t="s">
        <v>2986</v>
      </c>
      <c r="Q2805">
        <v>1</v>
      </c>
      <c r="R2805" t="s">
        <v>2957</v>
      </c>
    </row>
    <row r="2806" spans="1:18" x14ac:dyDescent="0.25">
      <c r="A2806">
        <v>15787529</v>
      </c>
      <c r="B2806" t="s">
        <v>483</v>
      </c>
      <c r="C2806">
        <v>592</v>
      </c>
      <c r="D2806" t="str" cm="1">
        <f t="array" ref="D2806">_xlfn.IFS(C2806&lt;580,"Poor",C2806&lt;670,"Fair",C2806&lt;740,"Good",C2806&lt;800,"Very Good",C2806&gt;=800,"Excellent")</f>
        <v>Fair</v>
      </c>
      <c r="E2806" t="s">
        <v>16</v>
      </c>
      <c r="F2806" t="s">
        <v>22</v>
      </c>
      <c r="G2806">
        <v>38</v>
      </c>
      <c r="H2806" s="3" t="str" cm="1">
        <f t="array" ref="H2806">_xlfn.IFS(G2806&lt;25,"18-24",G2806&lt;35,"25-34",G2806&lt;45,"35-44",G2806&lt;55,"45-54",G2806&lt;65,"55-64",G2806&gt;=65,"65+")</f>
        <v>35-44</v>
      </c>
      <c r="I2806">
        <v>0</v>
      </c>
      <c r="J2806" t="str" cm="1">
        <f t="array" ref="J2806">_xlfn.IFS(I2806&lt;3,"0-2 yrs",I2806&lt;7,"3-6 yrs",I2806&gt;=7,"7+ yrs")</f>
        <v>0-2 yrs</v>
      </c>
      <c r="K2806" s="2">
        <v>65986.48</v>
      </c>
      <c r="L2806" s="1">
        <v>0</v>
      </c>
      <c r="M2806" s="1" t="s">
        <v>2984</v>
      </c>
      <c r="N2806">
        <v>1</v>
      </c>
      <c r="O2806" t="s">
        <v>2986</v>
      </c>
      <c r="P2806" t="s">
        <v>2986</v>
      </c>
      <c r="Q2806">
        <v>1</v>
      </c>
      <c r="R2806" t="s">
        <v>2957</v>
      </c>
    </row>
    <row r="2807" spans="1:18" x14ac:dyDescent="0.25">
      <c r="A2807">
        <v>15780128</v>
      </c>
      <c r="B2807" t="s">
        <v>188</v>
      </c>
      <c r="C2807">
        <v>705</v>
      </c>
      <c r="D2807" t="str" cm="1">
        <f t="array" ref="D2807">_xlfn.IFS(C2807&lt;580,"Poor",C2807&lt;670,"Fair",C2807&lt;740,"Good",C2807&lt;800,"Very Good",C2807&gt;=800,"Excellent")</f>
        <v>Good</v>
      </c>
      <c r="E2807" t="s">
        <v>12</v>
      </c>
      <c r="F2807" t="s">
        <v>22</v>
      </c>
      <c r="G2807">
        <v>33</v>
      </c>
      <c r="H2807" s="3" t="str" cm="1">
        <f t="array" ref="H2807">_xlfn.IFS(G2807&lt;25,"18-24",G2807&lt;35,"25-34",G2807&lt;45,"35-44",G2807&lt;55,"45-54",G2807&lt;65,"55-64",G2807&gt;=65,"65+")</f>
        <v>25-34</v>
      </c>
      <c r="I2807">
        <v>3</v>
      </c>
      <c r="J2807" t="str" cm="1">
        <f t="array" ref="J2807">_xlfn.IFS(I2807&lt;3,"0-2 yrs",I2807&lt;7,"3-6 yrs",I2807&gt;=7,"7+ yrs")</f>
        <v>3-6 yrs</v>
      </c>
      <c r="K2807" s="2">
        <v>113845.19</v>
      </c>
      <c r="L2807" s="1">
        <v>144427.96</v>
      </c>
      <c r="M2807" s="1" t="s">
        <v>2971</v>
      </c>
      <c r="N2807">
        <v>2</v>
      </c>
      <c r="O2807" t="s">
        <v>2986</v>
      </c>
      <c r="P2807" t="s">
        <v>2986</v>
      </c>
      <c r="Q2807">
        <v>0</v>
      </c>
      <c r="R2807" t="s">
        <v>2959</v>
      </c>
    </row>
    <row r="2808" spans="1:18" x14ac:dyDescent="0.25">
      <c r="A2808">
        <v>15615991</v>
      </c>
      <c r="B2808" t="s">
        <v>1392</v>
      </c>
      <c r="C2808">
        <v>654</v>
      </c>
      <c r="D2808" t="str" cm="1">
        <f t="array" ref="D2808">_xlfn.IFS(C2808&lt;580,"Poor",C2808&lt;670,"Fair",C2808&lt;740,"Good",C2808&lt;800,"Very Good",C2808&gt;=800,"Excellent")</f>
        <v>Fair</v>
      </c>
      <c r="E2808" t="s">
        <v>12</v>
      </c>
      <c r="F2808" t="s">
        <v>22</v>
      </c>
      <c r="G2808">
        <v>42</v>
      </c>
      <c r="H2808" s="3" t="str" cm="1">
        <f t="array" ref="H2808">_xlfn.IFS(G2808&lt;25,"18-24",G2808&lt;35,"25-34",G2808&lt;45,"35-44",G2808&lt;55,"45-54",G2808&lt;65,"55-64",G2808&gt;=65,"65+")</f>
        <v>35-44</v>
      </c>
      <c r="I2808">
        <v>7</v>
      </c>
      <c r="J2808" t="str" cm="1">
        <f t="array" ref="J2808">_xlfn.IFS(I2808&lt;3,"0-2 yrs",I2808&lt;7,"3-6 yrs",I2808&gt;=7,"7+ yrs")</f>
        <v>7+ yrs</v>
      </c>
      <c r="K2808" s="2">
        <v>67607.899999999994</v>
      </c>
      <c r="L2808" s="1">
        <v>99263.09</v>
      </c>
      <c r="M2808" s="1" t="s">
        <v>2972</v>
      </c>
      <c r="N2808">
        <v>1</v>
      </c>
      <c r="O2808" t="s">
        <v>14</v>
      </c>
      <c r="P2808" t="s">
        <v>14</v>
      </c>
      <c r="Q2808">
        <v>0</v>
      </c>
      <c r="R2808" t="s">
        <v>2959</v>
      </c>
    </row>
    <row r="2809" spans="1:18" x14ac:dyDescent="0.25">
      <c r="A2809">
        <v>15757001</v>
      </c>
      <c r="B2809" t="s">
        <v>458</v>
      </c>
      <c r="C2809">
        <v>624</v>
      </c>
      <c r="D2809" t="str" cm="1">
        <f t="array" ref="D2809">_xlfn.IFS(C2809&lt;580,"Poor",C2809&lt;670,"Fair",C2809&lt;740,"Good",C2809&lt;800,"Very Good",C2809&gt;=800,"Excellent")</f>
        <v>Fair</v>
      </c>
      <c r="E2809" t="s">
        <v>12</v>
      </c>
      <c r="F2809" t="s">
        <v>13</v>
      </c>
      <c r="G2809">
        <v>32</v>
      </c>
      <c r="H2809" s="3" t="str" cm="1">
        <f t="array" ref="H2809">_xlfn.IFS(G2809&lt;25,"18-24",G2809&lt;35,"25-34",G2809&lt;45,"35-44",G2809&lt;55,"45-54",G2809&lt;65,"55-64",G2809&gt;=65,"65+")</f>
        <v>25-34</v>
      </c>
      <c r="I2809">
        <v>2</v>
      </c>
      <c r="J2809" t="str" cm="1">
        <f t="array" ref="J2809">_xlfn.IFS(I2809&lt;3,"0-2 yrs",I2809&lt;7,"3-6 yrs",I2809&gt;=7,"7+ yrs")</f>
        <v>0-2 yrs</v>
      </c>
      <c r="K2809" s="2">
        <v>145471.94</v>
      </c>
      <c r="L2809" s="1">
        <v>79368.87</v>
      </c>
      <c r="M2809" s="1" t="s">
        <v>2972</v>
      </c>
      <c r="N2809">
        <v>2</v>
      </c>
      <c r="O2809" t="s">
        <v>14</v>
      </c>
      <c r="P2809" t="s">
        <v>14</v>
      </c>
      <c r="Q2809">
        <v>0</v>
      </c>
      <c r="R2809" t="s">
        <v>2959</v>
      </c>
    </row>
    <row r="2810" spans="1:18" x14ac:dyDescent="0.25">
      <c r="A2810">
        <v>15595388</v>
      </c>
      <c r="B2810" t="s">
        <v>722</v>
      </c>
      <c r="C2810">
        <v>594</v>
      </c>
      <c r="D2810" t="str" cm="1">
        <f t="array" ref="D2810">_xlfn.IFS(C2810&lt;580,"Poor",C2810&lt;670,"Fair",C2810&lt;740,"Good",C2810&lt;800,"Very Good",C2810&gt;=800,"Excellent")</f>
        <v>Fair</v>
      </c>
      <c r="E2810" t="s">
        <v>12</v>
      </c>
      <c r="F2810" t="s">
        <v>13</v>
      </c>
      <c r="G2810">
        <v>30</v>
      </c>
      <c r="H2810" s="3" t="str" cm="1">
        <f t="array" ref="H2810">_xlfn.IFS(G2810&lt;25,"18-24",G2810&lt;35,"25-34",G2810&lt;45,"35-44",G2810&lt;55,"45-54",G2810&lt;65,"55-64",G2810&gt;=65,"65+")</f>
        <v>25-34</v>
      </c>
      <c r="I2810">
        <v>10</v>
      </c>
      <c r="J2810" t="str" cm="1">
        <f t="array" ref="J2810">_xlfn.IFS(I2810&lt;3,"0-2 yrs",I2810&lt;7,"3-6 yrs",I2810&gt;=7,"7+ yrs")</f>
        <v>7+ yrs</v>
      </c>
      <c r="K2810" s="2">
        <v>124071.71</v>
      </c>
      <c r="L2810" s="1">
        <v>0</v>
      </c>
      <c r="M2810" s="1" t="s">
        <v>2984</v>
      </c>
      <c r="N2810">
        <v>2</v>
      </c>
      <c r="O2810" t="s">
        <v>14</v>
      </c>
      <c r="P2810" t="s">
        <v>14</v>
      </c>
      <c r="Q2810">
        <v>0</v>
      </c>
      <c r="R2810" t="s">
        <v>2959</v>
      </c>
    </row>
    <row r="2811" spans="1:18" x14ac:dyDescent="0.25">
      <c r="A2811">
        <v>15699550</v>
      </c>
      <c r="B2811" t="s">
        <v>1257</v>
      </c>
      <c r="C2811">
        <v>695</v>
      </c>
      <c r="D2811" t="str" cm="1">
        <f t="array" ref="D2811">_xlfn.IFS(C2811&lt;580,"Poor",C2811&lt;670,"Fair",C2811&lt;740,"Good",C2811&lt;800,"Very Good",C2811&gt;=800,"Excellent")</f>
        <v>Good</v>
      </c>
      <c r="E2811" t="s">
        <v>16</v>
      </c>
      <c r="F2811" t="s">
        <v>13</v>
      </c>
      <c r="G2811">
        <v>34</v>
      </c>
      <c r="H2811" s="3" t="str" cm="1">
        <f t="array" ref="H2811">_xlfn.IFS(G2811&lt;25,"18-24",G2811&lt;35,"25-34",G2811&lt;45,"35-44",G2811&lt;55,"45-54",G2811&lt;65,"55-64",G2811&gt;=65,"65+")</f>
        <v>25-34</v>
      </c>
      <c r="I2811">
        <v>9</v>
      </c>
      <c r="J2811" t="str" cm="1">
        <f t="array" ref="J2811">_xlfn.IFS(I2811&lt;3,"0-2 yrs",I2811&lt;7,"3-6 yrs",I2811&gt;=7,"7+ yrs")</f>
        <v>7+ yrs</v>
      </c>
      <c r="K2811" s="2">
        <v>67502.12</v>
      </c>
      <c r="L2811" s="1">
        <v>0</v>
      </c>
      <c r="M2811" s="1" t="s">
        <v>2984</v>
      </c>
      <c r="N2811">
        <v>2</v>
      </c>
      <c r="O2811" t="s">
        <v>14</v>
      </c>
      <c r="P2811" t="s">
        <v>14</v>
      </c>
      <c r="Q2811">
        <v>0</v>
      </c>
      <c r="R2811" t="s">
        <v>2959</v>
      </c>
    </row>
    <row r="2812" spans="1:18" x14ac:dyDescent="0.25">
      <c r="A2812">
        <v>15581620</v>
      </c>
      <c r="B2812" t="s">
        <v>367</v>
      </c>
      <c r="C2812">
        <v>597</v>
      </c>
      <c r="D2812" t="str" cm="1">
        <f t="array" ref="D2812">_xlfn.IFS(C2812&lt;580,"Poor",C2812&lt;670,"Fair",C2812&lt;740,"Good",C2812&lt;800,"Very Good",C2812&gt;=800,"Excellent")</f>
        <v>Fair</v>
      </c>
      <c r="E2812" t="s">
        <v>12</v>
      </c>
      <c r="F2812" t="s">
        <v>22</v>
      </c>
      <c r="G2812">
        <v>28</v>
      </c>
      <c r="H2812" s="3" t="str" cm="1">
        <f t="array" ref="H2812">_xlfn.IFS(G2812&lt;25,"18-24",G2812&lt;35,"25-34",G2812&lt;45,"35-44",G2812&lt;55,"45-54",G2812&lt;65,"55-64",G2812&gt;=65,"65+")</f>
        <v>25-34</v>
      </c>
      <c r="I2812">
        <v>2</v>
      </c>
      <c r="J2812" t="str" cm="1">
        <f t="array" ref="J2812">_xlfn.IFS(I2812&lt;3,"0-2 yrs",I2812&lt;7,"3-6 yrs",I2812&gt;=7,"7+ yrs")</f>
        <v>0-2 yrs</v>
      </c>
      <c r="K2812" s="2">
        <v>78707.97</v>
      </c>
      <c r="L2812" s="1">
        <v>0</v>
      </c>
      <c r="M2812" s="1" t="s">
        <v>2984</v>
      </c>
      <c r="N2812">
        <v>3</v>
      </c>
      <c r="O2812" t="s">
        <v>14</v>
      </c>
      <c r="P2812" t="s">
        <v>14</v>
      </c>
      <c r="Q2812">
        <v>0</v>
      </c>
      <c r="R2812" t="s">
        <v>2959</v>
      </c>
    </row>
    <row r="2813" spans="1:18" x14ac:dyDescent="0.25">
      <c r="A2813">
        <v>15600934</v>
      </c>
      <c r="B2813" t="s">
        <v>1479</v>
      </c>
      <c r="C2813">
        <v>758</v>
      </c>
      <c r="D2813" t="str" cm="1">
        <f t="array" ref="D2813">_xlfn.IFS(C2813&lt;580,"Poor",C2813&lt;670,"Fair",C2813&lt;740,"Good",C2813&lt;800,"Very Good",C2813&gt;=800,"Excellent")</f>
        <v>Very Good</v>
      </c>
      <c r="E2813" t="s">
        <v>12</v>
      </c>
      <c r="F2813" t="s">
        <v>13</v>
      </c>
      <c r="G2813">
        <v>52</v>
      </c>
      <c r="H2813" s="3" t="str" cm="1">
        <f t="array" ref="H2813">_xlfn.IFS(G2813&lt;25,"18-24",G2813&lt;35,"25-34",G2813&lt;45,"35-44",G2813&lt;55,"45-54",G2813&lt;65,"55-64",G2813&gt;=65,"65+")</f>
        <v>45-54</v>
      </c>
      <c r="I2813">
        <v>7</v>
      </c>
      <c r="J2813" t="str" cm="1">
        <f t="array" ref="J2813">_xlfn.IFS(I2813&lt;3,"0-2 yrs",I2813&lt;7,"3-6 yrs",I2813&gt;=7,"7+ yrs")</f>
        <v>7+ yrs</v>
      </c>
      <c r="K2813" s="2">
        <v>171189.83</v>
      </c>
      <c r="L2813" s="1">
        <v>125095.94</v>
      </c>
      <c r="M2813" s="1" t="s">
        <v>2971</v>
      </c>
      <c r="N2813">
        <v>1</v>
      </c>
      <c r="O2813" t="s">
        <v>2986</v>
      </c>
      <c r="P2813" t="s">
        <v>2986</v>
      </c>
      <c r="Q2813">
        <v>1</v>
      </c>
      <c r="R2813" t="s">
        <v>2957</v>
      </c>
    </row>
    <row r="2814" spans="1:18" x14ac:dyDescent="0.25">
      <c r="A2814">
        <v>15738672</v>
      </c>
      <c r="B2814" t="s">
        <v>465</v>
      </c>
      <c r="C2814">
        <v>737</v>
      </c>
      <c r="D2814" t="str" cm="1">
        <f t="array" ref="D2814">_xlfn.IFS(C2814&lt;580,"Poor",C2814&lt;670,"Fair",C2814&lt;740,"Good",C2814&lt;800,"Very Good",C2814&gt;=800,"Excellent")</f>
        <v>Good</v>
      </c>
      <c r="E2814" t="s">
        <v>25</v>
      </c>
      <c r="F2814" t="s">
        <v>13</v>
      </c>
      <c r="G2814">
        <v>40</v>
      </c>
      <c r="H2814" s="3" t="str" cm="1">
        <f t="array" ref="H2814">_xlfn.IFS(G2814&lt;25,"18-24",G2814&lt;35,"25-34",G2814&lt;45,"35-44",G2814&lt;55,"45-54",G2814&lt;65,"55-64",G2814&gt;=65,"65+")</f>
        <v>35-44</v>
      </c>
      <c r="I2814">
        <v>2</v>
      </c>
      <c r="J2814" t="str" cm="1">
        <f t="array" ref="J2814">_xlfn.IFS(I2814&lt;3,"0-2 yrs",I2814&lt;7,"3-6 yrs",I2814&gt;=7,"7+ yrs")</f>
        <v>0-2 yrs</v>
      </c>
      <c r="K2814" s="2">
        <v>149381.32</v>
      </c>
      <c r="L2814" s="1">
        <v>162485.79999999999</v>
      </c>
      <c r="M2814" s="1" t="s">
        <v>2983</v>
      </c>
      <c r="N2814">
        <v>2</v>
      </c>
      <c r="O2814" t="s">
        <v>2986</v>
      </c>
      <c r="P2814" t="s">
        <v>2986</v>
      </c>
      <c r="Q2814">
        <v>0</v>
      </c>
      <c r="R2814" t="s">
        <v>2959</v>
      </c>
    </row>
    <row r="2815" spans="1:18" x14ac:dyDescent="0.25">
      <c r="A2815">
        <v>15721307</v>
      </c>
      <c r="B2815" t="s">
        <v>522</v>
      </c>
      <c r="C2815">
        <v>694</v>
      </c>
      <c r="D2815" t="str" cm="1">
        <f t="array" ref="D2815">_xlfn.IFS(C2815&lt;580,"Poor",C2815&lt;670,"Fair",C2815&lt;740,"Good",C2815&lt;800,"Very Good",C2815&gt;=800,"Excellent")</f>
        <v>Good</v>
      </c>
      <c r="E2815" t="s">
        <v>25</v>
      </c>
      <c r="F2815" t="s">
        <v>22</v>
      </c>
      <c r="G2815">
        <v>37</v>
      </c>
      <c r="H2815" s="3" t="str" cm="1">
        <f t="array" ref="H2815">_xlfn.IFS(G2815&lt;25,"18-24",G2815&lt;35,"25-34",G2815&lt;45,"35-44",G2815&lt;55,"45-54",G2815&lt;65,"55-64",G2815&gt;=65,"65+")</f>
        <v>35-44</v>
      </c>
      <c r="I2815">
        <v>1</v>
      </c>
      <c r="J2815" t="str" cm="1">
        <f t="array" ref="J2815">_xlfn.IFS(I2815&lt;3,"0-2 yrs",I2815&lt;7,"3-6 yrs",I2815&gt;=7,"7+ yrs")</f>
        <v>0-2 yrs</v>
      </c>
      <c r="K2815" s="2">
        <v>100335.55</v>
      </c>
      <c r="L2815" s="1">
        <v>95668.82</v>
      </c>
      <c r="M2815" s="1" t="s">
        <v>2972</v>
      </c>
      <c r="N2815">
        <v>2</v>
      </c>
      <c r="O2815" t="s">
        <v>2986</v>
      </c>
      <c r="P2815" t="s">
        <v>2986</v>
      </c>
      <c r="Q2815">
        <v>0</v>
      </c>
      <c r="R2815" t="s">
        <v>2959</v>
      </c>
    </row>
    <row r="2816" spans="1:18" x14ac:dyDescent="0.25">
      <c r="A2816">
        <v>15619280</v>
      </c>
      <c r="B2816" t="s">
        <v>398</v>
      </c>
      <c r="C2816">
        <v>683</v>
      </c>
      <c r="D2816" t="str" cm="1">
        <f t="array" ref="D2816">_xlfn.IFS(C2816&lt;580,"Poor",C2816&lt;670,"Fair",C2816&lt;740,"Good",C2816&lt;800,"Very Good",C2816&gt;=800,"Excellent")</f>
        <v>Good</v>
      </c>
      <c r="E2816" t="s">
        <v>12</v>
      </c>
      <c r="F2816" t="s">
        <v>22</v>
      </c>
      <c r="G2816">
        <v>25</v>
      </c>
      <c r="H2816" s="3" t="str" cm="1">
        <f t="array" ref="H2816">_xlfn.IFS(G2816&lt;25,"18-24",G2816&lt;35,"25-34",G2816&lt;45,"35-44",G2816&lt;55,"45-54",G2816&lt;65,"55-64",G2816&gt;=65,"65+")</f>
        <v>25-34</v>
      </c>
      <c r="I2816">
        <v>4</v>
      </c>
      <c r="J2816" t="str" cm="1">
        <f t="array" ref="J2816">_xlfn.IFS(I2816&lt;3,"0-2 yrs",I2816&lt;7,"3-6 yrs",I2816&gt;=7,"7+ yrs")</f>
        <v>3-6 yrs</v>
      </c>
      <c r="K2816" s="2">
        <v>152698.23999999999</v>
      </c>
      <c r="L2816" s="1">
        <v>0</v>
      </c>
      <c r="M2816" s="1" t="s">
        <v>2984</v>
      </c>
      <c r="N2816">
        <v>2</v>
      </c>
      <c r="O2816" t="s">
        <v>2986</v>
      </c>
      <c r="P2816" t="s">
        <v>2986</v>
      </c>
      <c r="Q2816">
        <v>0</v>
      </c>
      <c r="R2816" t="s">
        <v>2959</v>
      </c>
    </row>
    <row r="2817" spans="1:18" x14ac:dyDescent="0.25">
      <c r="A2817">
        <v>15768244</v>
      </c>
      <c r="B2817" t="s">
        <v>442</v>
      </c>
      <c r="C2817">
        <v>538</v>
      </c>
      <c r="D2817" t="str" cm="1">
        <f t="array" ref="D2817">_xlfn.IFS(C2817&lt;580,"Poor",C2817&lt;670,"Fair",C2817&lt;740,"Good",C2817&lt;800,"Very Good",C2817&gt;=800,"Excellent")</f>
        <v>Poor</v>
      </c>
      <c r="E2817" t="s">
        <v>16</v>
      </c>
      <c r="F2817" t="s">
        <v>13</v>
      </c>
      <c r="G2817">
        <v>30</v>
      </c>
      <c r="H2817" s="3" t="str" cm="1">
        <f t="array" ref="H2817">_xlfn.IFS(G2817&lt;25,"18-24",G2817&lt;35,"25-34",G2817&lt;45,"35-44",G2817&lt;55,"45-54",G2817&lt;65,"55-64",G2817&gt;=65,"65+")</f>
        <v>25-34</v>
      </c>
      <c r="I2817">
        <v>8</v>
      </c>
      <c r="J2817" t="str" cm="1">
        <f t="array" ref="J2817">_xlfn.IFS(I2817&lt;3,"0-2 yrs",I2817&lt;7,"3-6 yrs",I2817&gt;=7,"7+ yrs")</f>
        <v>7+ yrs</v>
      </c>
      <c r="K2817" s="2">
        <v>41192.949999999997</v>
      </c>
      <c r="L2817" s="1">
        <v>0</v>
      </c>
      <c r="M2817" s="1" t="s">
        <v>2984</v>
      </c>
      <c r="N2817">
        <v>2</v>
      </c>
      <c r="O2817" t="s">
        <v>14</v>
      </c>
      <c r="P2817" t="s">
        <v>14</v>
      </c>
      <c r="Q2817">
        <v>0</v>
      </c>
      <c r="R2817" t="s">
        <v>2959</v>
      </c>
    </row>
    <row r="2818" spans="1:18" x14ac:dyDescent="0.25">
      <c r="A2818">
        <v>15806837</v>
      </c>
      <c r="B2818" t="s">
        <v>1241</v>
      </c>
      <c r="C2818">
        <v>669</v>
      </c>
      <c r="D2818" t="str" cm="1">
        <f t="array" ref="D2818">_xlfn.IFS(C2818&lt;580,"Poor",C2818&lt;670,"Fair",C2818&lt;740,"Good",C2818&lt;800,"Very Good",C2818&gt;=800,"Excellent")</f>
        <v>Fair</v>
      </c>
      <c r="E2818" t="s">
        <v>12</v>
      </c>
      <c r="F2818" t="s">
        <v>22</v>
      </c>
      <c r="G2818">
        <v>37</v>
      </c>
      <c r="H2818" s="3" t="str" cm="1">
        <f t="array" ref="H2818">_xlfn.IFS(G2818&lt;25,"18-24",G2818&lt;35,"25-34",G2818&lt;45,"35-44",G2818&lt;55,"45-54",G2818&lt;65,"55-64",G2818&gt;=65,"65+")</f>
        <v>35-44</v>
      </c>
      <c r="I2818">
        <v>4</v>
      </c>
      <c r="J2818" t="str" cm="1">
        <f t="array" ref="J2818">_xlfn.IFS(I2818&lt;3,"0-2 yrs",I2818&lt;7,"3-6 yrs",I2818&gt;=7,"7+ yrs")</f>
        <v>3-6 yrs</v>
      </c>
      <c r="K2818" s="2">
        <v>132540.32999999999</v>
      </c>
      <c r="L2818" s="1">
        <v>0</v>
      </c>
      <c r="M2818" s="1" t="s">
        <v>2984</v>
      </c>
      <c r="N2818">
        <v>1</v>
      </c>
      <c r="O2818" t="s">
        <v>2986</v>
      </c>
      <c r="P2818" t="s">
        <v>2986</v>
      </c>
      <c r="Q2818">
        <v>0</v>
      </c>
      <c r="R2818" t="s">
        <v>2959</v>
      </c>
    </row>
    <row r="2819" spans="1:18" x14ac:dyDescent="0.25">
      <c r="A2819">
        <v>15643496</v>
      </c>
      <c r="B2819" t="s">
        <v>1480</v>
      </c>
      <c r="C2819">
        <v>730</v>
      </c>
      <c r="D2819" t="str" cm="1">
        <f t="array" ref="D2819">_xlfn.IFS(C2819&lt;580,"Poor",C2819&lt;670,"Fair",C2819&lt;740,"Good",C2819&lt;800,"Very Good",C2819&gt;=800,"Excellent")</f>
        <v>Good</v>
      </c>
      <c r="E2819" t="s">
        <v>12</v>
      </c>
      <c r="F2819" t="s">
        <v>13</v>
      </c>
      <c r="G2819">
        <v>34</v>
      </c>
      <c r="H2819" s="3" t="str" cm="1">
        <f t="array" ref="H2819">_xlfn.IFS(G2819&lt;25,"18-24",G2819&lt;35,"25-34",G2819&lt;45,"35-44",G2819&lt;55,"45-54",G2819&lt;65,"55-64",G2819&gt;=65,"65+")</f>
        <v>25-34</v>
      </c>
      <c r="I2819">
        <v>5</v>
      </c>
      <c r="J2819" t="str" cm="1">
        <f t="array" ref="J2819">_xlfn.IFS(I2819&lt;3,"0-2 yrs",I2819&lt;7,"3-6 yrs",I2819&gt;=7,"7+ yrs")</f>
        <v>3-6 yrs</v>
      </c>
      <c r="K2819" s="2">
        <v>96875.520000000004</v>
      </c>
      <c r="L2819" s="1">
        <v>74197.38</v>
      </c>
      <c r="M2819" s="1" t="s">
        <v>2972</v>
      </c>
      <c r="N2819">
        <v>2</v>
      </c>
      <c r="O2819" t="s">
        <v>2986</v>
      </c>
      <c r="P2819" t="s">
        <v>2986</v>
      </c>
      <c r="Q2819">
        <v>0</v>
      </c>
      <c r="R2819" t="s">
        <v>2959</v>
      </c>
    </row>
    <row r="2820" spans="1:18" x14ac:dyDescent="0.25">
      <c r="A2820">
        <v>15813916</v>
      </c>
      <c r="B2820" t="s">
        <v>1463</v>
      </c>
      <c r="C2820">
        <v>622</v>
      </c>
      <c r="D2820" t="str" cm="1">
        <f t="array" ref="D2820">_xlfn.IFS(C2820&lt;580,"Poor",C2820&lt;670,"Fair",C2820&lt;740,"Good",C2820&lt;800,"Very Good",C2820&gt;=800,"Excellent")</f>
        <v>Fair</v>
      </c>
      <c r="E2820" t="s">
        <v>12</v>
      </c>
      <c r="F2820" t="s">
        <v>13</v>
      </c>
      <c r="G2820">
        <v>31</v>
      </c>
      <c r="H2820" s="3" t="str" cm="1">
        <f t="array" ref="H2820">_xlfn.IFS(G2820&lt;25,"18-24",G2820&lt;35,"25-34",G2820&lt;45,"35-44",G2820&lt;55,"45-54",G2820&lt;65,"55-64",G2820&gt;=65,"65+")</f>
        <v>25-34</v>
      </c>
      <c r="I2820">
        <v>1</v>
      </c>
      <c r="J2820" t="str" cm="1">
        <f t="array" ref="J2820">_xlfn.IFS(I2820&lt;3,"0-2 yrs",I2820&lt;7,"3-6 yrs",I2820&gt;=7,"7+ yrs")</f>
        <v>0-2 yrs</v>
      </c>
      <c r="K2820" s="2">
        <v>152305.47</v>
      </c>
      <c r="L2820" s="1">
        <v>89688.94</v>
      </c>
      <c r="M2820" s="1" t="s">
        <v>2972</v>
      </c>
      <c r="N2820">
        <v>1</v>
      </c>
      <c r="O2820" t="s">
        <v>14</v>
      </c>
      <c r="P2820" t="s">
        <v>14</v>
      </c>
      <c r="Q2820">
        <v>0</v>
      </c>
      <c r="R2820" t="s">
        <v>2959</v>
      </c>
    </row>
    <row r="2821" spans="1:18" x14ac:dyDescent="0.25">
      <c r="A2821">
        <v>15626385</v>
      </c>
      <c r="B2821" t="s">
        <v>422</v>
      </c>
      <c r="C2821">
        <v>714</v>
      </c>
      <c r="D2821" t="str" cm="1">
        <f t="array" ref="D2821">_xlfn.IFS(C2821&lt;580,"Poor",C2821&lt;670,"Fair",C2821&lt;740,"Good",C2821&lt;800,"Very Good",C2821&gt;=800,"Excellent")</f>
        <v>Good</v>
      </c>
      <c r="E2821" t="s">
        <v>16</v>
      </c>
      <c r="F2821" t="s">
        <v>13</v>
      </c>
      <c r="G2821">
        <v>33</v>
      </c>
      <c r="H2821" s="3" t="str" cm="1">
        <f t="array" ref="H2821">_xlfn.IFS(G2821&lt;25,"18-24",G2821&lt;35,"25-34",G2821&lt;45,"35-44",G2821&lt;55,"45-54",G2821&lt;65,"55-64",G2821&gt;=65,"65+")</f>
        <v>25-34</v>
      </c>
      <c r="I2821">
        <v>10</v>
      </c>
      <c r="J2821" t="str" cm="1">
        <f t="array" ref="J2821">_xlfn.IFS(I2821&lt;3,"0-2 yrs",I2821&lt;7,"3-6 yrs",I2821&gt;=7,"7+ yrs")</f>
        <v>7+ yrs</v>
      </c>
      <c r="K2821" s="2">
        <v>49672.01</v>
      </c>
      <c r="L2821" s="1">
        <v>103121.33</v>
      </c>
      <c r="M2821" s="1" t="s">
        <v>2971</v>
      </c>
      <c r="N2821">
        <v>2</v>
      </c>
      <c r="O2821" t="s">
        <v>14</v>
      </c>
      <c r="P2821" t="s">
        <v>14</v>
      </c>
      <c r="Q2821">
        <v>0</v>
      </c>
      <c r="R2821" t="s">
        <v>2959</v>
      </c>
    </row>
    <row r="2822" spans="1:18" x14ac:dyDescent="0.25">
      <c r="A2822">
        <v>15603582</v>
      </c>
      <c r="B2822" t="s">
        <v>298</v>
      </c>
      <c r="C2822">
        <v>569</v>
      </c>
      <c r="D2822" t="str" cm="1">
        <f t="array" ref="D2822">_xlfn.IFS(C2822&lt;580,"Poor",C2822&lt;670,"Fair",C2822&lt;740,"Good",C2822&lt;800,"Very Good",C2822&gt;=800,"Excellent")</f>
        <v>Poor</v>
      </c>
      <c r="E2822" t="s">
        <v>16</v>
      </c>
      <c r="F2822" t="s">
        <v>13</v>
      </c>
      <c r="G2822">
        <v>34</v>
      </c>
      <c r="H2822" s="3" t="str" cm="1">
        <f t="array" ref="H2822">_xlfn.IFS(G2822&lt;25,"18-24",G2822&lt;35,"25-34",G2822&lt;45,"35-44",G2822&lt;55,"45-54",G2822&lt;65,"55-64",G2822&gt;=65,"65+")</f>
        <v>25-34</v>
      </c>
      <c r="I2822">
        <v>3</v>
      </c>
      <c r="J2822" t="str" cm="1">
        <f t="array" ref="J2822">_xlfn.IFS(I2822&lt;3,"0-2 yrs",I2822&lt;7,"3-6 yrs",I2822&gt;=7,"7+ yrs")</f>
        <v>3-6 yrs</v>
      </c>
      <c r="K2822" s="2">
        <v>133997.53</v>
      </c>
      <c r="L2822" s="1">
        <v>0</v>
      </c>
      <c r="M2822" s="1" t="s">
        <v>2984</v>
      </c>
      <c r="N2822">
        <v>1</v>
      </c>
      <c r="O2822" t="s">
        <v>2986</v>
      </c>
      <c r="P2822" t="s">
        <v>2986</v>
      </c>
      <c r="Q2822">
        <v>0</v>
      </c>
      <c r="R2822" t="s">
        <v>2959</v>
      </c>
    </row>
    <row r="2823" spans="1:18" x14ac:dyDescent="0.25">
      <c r="A2823">
        <v>15764351</v>
      </c>
      <c r="B2823" t="s">
        <v>1211</v>
      </c>
      <c r="C2823">
        <v>668</v>
      </c>
      <c r="D2823" t="str" cm="1">
        <f t="array" ref="D2823">_xlfn.IFS(C2823&lt;580,"Poor",C2823&lt;670,"Fair",C2823&lt;740,"Good",C2823&lt;800,"Very Good",C2823&gt;=800,"Excellent")</f>
        <v>Fair</v>
      </c>
      <c r="E2823" t="s">
        <v>25</v>
      </c>
      <c r="F2823" t="s">
        <v>13</v>
      </c>
      <c r="G2823">
        <v>59</v>
      </c>
      <c r="H2823" s="3" t="str" cm="1">
        <f t="array" ref="H2823">_xlfn.IFS(G2823&lt;25,"18-24",G2823&lt;35,"25-34",G2823&lt;45,"35-44",G2823&lt;55,"45-54",G2823&lt;65,"55-64",G2823&gt;=65,"65+")</f>
        <v>55-64</v>
      </c>
      <c r="I2823">
        <v>5</v>
      </c>
      <c r="J2823" t="str" cm="1">
        <f t="array" ref="J2823">_xlfn.IFS(I2823&lt;3,"0-2 yrs",I2823&lt;7,"3-6 yrs",I2823&gt;=7,"7+ yrs")</f>
        <v>3-6 yrs</v>
      </c>
      <c r="K2823" s="2">
        <v>50454.8</v>
      </c>
      <c r="L2823" s="1">
        <v>120170.07</v>
      </c>
      <c r="M2823" s="1" t="s">
        <v>2971</v>
      </c>
      <c r="N2823">
        <v>1</v>
      </c>
      <c r="O2823" t="s">
        <v>14</v>
      </c>
      <c r="P2823" t="s">
        <v>14</v>
      </c>
      <c r="Q2823">
        <v>0</v>
      </c>
      <c r="R2823" t="s">
        <v>2959</v>
      </c>
    </row>
    <row r="2824" spans="1:18" x14ac:dyDescent="0.25">
      <c r="A2824">
        <v>15667938</v>
      </c>
      <c r="B2824" t="s">
        <v>1481</v>
      </c>
      <c r="C2824">
        <v>628</v>
      </c>
      <c r="D2824" t="str" cm="1">
        <f t="array" ref="D2824">_xlfn.IFS(C2824&lt;580,"Poor",C2824&lt;670,"Fair",C2824&lt;740,"Good",C2824&lt;800,"Very Good",C2824&gt;=800,"Excellent")</f>
        <v>Fair</v>
      </c>
      <c r="E2824" t="s">
        <v>12</v>
      </c>
      <c r="F2824" t="s">
        <v>22</v>
      </c>
      <c r="G2824">
        <v>32</v>
      </c>
      <c r="H2824" s="3" t="str" cm="1">
        <f t="array" ref="H2824">_xlfn.IFS(G2824&lt;25,"18-24",G2824&lt;35,"25-34",G2824&lt;45,"35-44",G2824&lt;55,"45-54",G2824&lt;65,"55-64",G2824&gt;=65,"65+")</f>
        <v>25-34</v>
      </c>
      <c r="I2824">
        <v>9</v>
      </c>
      <c r="J2824" t="str" cm="1">
        <f t="array" ref="J2824">_xlfn.IFS(I2824&lt;3,"0-2 yrs",I2824&lt;7,"3-6 yrs",I2824&gt;=7,"7+ yrs")</f>
        <v>7+ yrs</v>
      </c>
      <c r="K2824" s="2">
        <v>16402.11</v>
      </c>
      <c r="L2824" s="1">
        <v>149136.31</v>
      </c>
      <c r="M2824" s="1" t="s">
        <v>2971</v>
      </c>
      <c r="N2824">
        <v>2</v>
      </c>
      <c r="O2824" t="s">
        <v>14</v>
      </c>
      <c r="P2824" t="s">
        <v>14</v>
      </c>
      <c r="Q2824">
        <v>0</v>
      </c>
      <c r="R2824" t="s">
        <v>2959</v>
      </c>
    </row>
    <row r="2825" spans="1:18" x14ac:dyDescent="0.25">
      <c r="A2825">
        <v>15576360</v>
      </c>
      <c r="B2825" t="s">
        <v>261</v>
      </c>
      <c r="C2825">
        <v>600</v>
      </c>
      <c r="D2825" t="str" cm="1">
        <f t="array" ref="D2825">_xlfn.IFS(C2825&lt;580,"Poor",C2825&lt;670,"Fair",C2825&lt;740,"Good",C2825&lt;800,"Very Good",C2825&gt;=800,"Excellent")</f>
        <v>Fair</v>
      </c>
      <c r="E2825" t="s">
        <v>12</v>
      </c>
      <c r="F2825" t="s">
        <v>22</v>
      </c>
      <c r="G2825">
        <v>40</v>
      </c>
      <c r="H2825" s="3" t="str" cm="1">
        <f t="array" ref="H2825">_xlfn.IFS(G2825&lt;25,"18-24",G2825&lt;35,"25-34",G2825&lt;45,"35-44",G2825&lt;55,"45-54",G2825&lt;65,"55-64",G2825&gt;=65,"65+")</f>
        <v>35-44</v>
      </c>
      <c r="I2825">
        <v>1</v>
      </c>
      <c r="J2825" t="str" cm="1">
        <f t="array" ref="J2825">_xlfn.IFS(I2825&lt;3,"0-2 yrs",I2825&lt;7,"3-6 yrs",I2825&gt;=7,"7+ yrs")</f>
        <v>0-2 yrs</v>
      </c>
      <c r="K2825" s="2">
        <v>67803.83</v>
      </c>
      <c r="L2825" s="1">
        <v>141136.79</v>
      </c>
      <c r="M2825" s="1" t="s">
        <v>2971</v>
      </c>
      <c r="N2825">
        <v>1</v>
      </c>
      <c r="O2825" t="s">
        <v>14</v>
      </c>
      <c r="P2825" t="s">
        <v>14</v>
      </c>
      <c r="Q2825">
        <v>0</v>
      </c>
      <c r="R2825" t="s">
        <v>2959</v>
      </c>
    </row>
    <row r="2826" spans="1:18" x14ac:dyDescent="0.25">
      <c r="A2826">
        <v>15628813</v>
      </c>
      <c r="B2826" t="s">
        <v>440</v>
      </c>
      <c r="C2826">
        <v>693</v>
      </c>
      <c r="D2826" t="str" cm="1">
        <f t="array" ref="D2826">_xlfn.IFS(C2826&lt;580,"Poor",C2826&lt;670,"Fair",C2826&lt;740,"Good",C2826&lt;800,"Very Good",C2826&gt;=800,"Excellent")</f>
        <v>Good</v>
      </c>
      <c r="E2826" t="s">
        <v>12</v>
      </c>
      <c r="F2826" t="s">
        <v>13</v>
      </c>
      <c r="G2826">
        <v>43</v>
      </c>
      <c r="H2826" s="3" t="str" cm="1">
        <f t="array" ref="H2826">_xlfn.IFS(G2826&lt;25,"18-24",G2826&lt;35,"25-34",G2826&lt;45,"35-44",G2826&lt;55,"45-54",G2826&lt;65,"55-64",G2826&gt;=65,"65+")</f>
        <v>35-44</v>
      </c>
      <c r="I2826">
        <v>4</v>
      </c>
      <c r="J2826" t="str" cm="1">
        <f t="array" ref="J2826">_xlfn.IFS(I2826&lt;3,"0-2 yrs",I2826&lt;7,"3-6 yrs",I2826&gt;=7,"7+ yrs")</f>
        <v>3-6 yrs</v>
      </c>
      <c r="K2826" s="2">
        <v>9241.7800000000007</v>
      </c>
      <c r="L2826" s="1">
        <v>152341.54999999999</v>
      </c>
      <c r="M2826" s="1" t="s">
        <v>2983</v>
      </c>
      <c r="N2826">
        <v>1</v>
      </c>
      <c r="O2826" t="s">
        <v>2986</v>
      </c>
      <c r="P2826" t="s">
        <v>2986</v>
      </c>
      <c r="Q2826">
        <v>0</v>
      </c>
      <c r="R2826" t="s">
        <v>2959</v>
      </c>
    </row>
    <row r="2827" spans="1:18" x14ac:dyDescent="0.25">
      <c r="A2827">
        <v>15584190</v>
      </c>
      <c r="B2827" t="s">
        <v>665</v>
      </c>
      <c r="C2827">
        <v>704</v>
      </c>
      <c r="D2827" t="str" cm="1">
        <f t="array" ref="D2827">_xlfn.IFS(C2827&lt;580,"Poor",C2827&lt;670,"Fair",C2827&lt;740,"Good",C2827&lt;800,"Very Good",C2827&gt;=800,"Excellent")</f>
        <v>Good</v>
      </c>
      <c r="E2827" t="s">
        <v>12</v>
      </c>
      <c r="F2827" t="s">
        <v>22</v>
      </c>
      <c r="G2827">
        <v>36</v>
      </c>
      <c r="H2827" s="3" t="str" cm="1">
        <f t="array" ref="H2827">_xlfn.IFS(G2827&lt;25,"18-24",G2827&lt;35,"25-34",G2827&lt;45,"35-44",G2827&lt;55,"45-54",G2827&lt;65,"55-64",G2827&gt;=65,"65+")</f>
        <v>35-44</v>
      </c>
      <c r="I2827">
        <v>7</v>
      </c>
      <c r="J2827" t="str" cm="1">
        <f t="array" ref="J2827">_xlfn.IFS(I2827&lt;3,"0-2 yrs",I2827&lt;7,"3-6 yrs",I2827&gt;=7,"7+ yrs")</f>
        <v>7+ yrs</v>
      </c>
      <c r="K2827" s="2">
        <v>100601.73</v>
      </c>
      <c r="L2827" s="1">
        <v>120026.98</v>
      </c>
      <c r="M2827" s="1" t="s">
        <v>2971</v>
      </c>
      <c r="N2827">
        <v>2</v>
      </c>
      <c r="O2827" t="s">
        <v>14</v>
      </c>
      <c r="P2827" t="s">
        <v>14</v>
      </c>
      <c r="Q2827">
        <v>0</v>
      </c>
      <c r="R2827" t="s">
        <v>2959</v>
      </c>
    </row>
    <row r="2828" spans="1:18" x14ac:dyDescent="0.25">
      <c r="A2828">
        <v>15716449</v>
      </c>
      <c r="B2828" t="s">
        <v>642</v>
      </c>
      <c r="C2828">
        <v>527</v>
      </c>
      <c r="D2828" t="str" cm="1">
        <f t="array" ref="D2828">_xlfn.IFS(C2828&lt;580,"Poor",C2828&lt;670,"Fair",C2828&lt;740,"Good",C2828&lt;800,"Very Good",C2828&gt;=800,"Excellent")</f>
        <v>Poor</v>
      </c>
      <c r="E2828" t="s">
        <v>16</v>
      </c>
      <c r="F2828" t="s">
        <v>22</v>
      </c>
      <c r="G2828">
        <v>33</v>
      </c>
      <c r="H2828" s="3" t="str" cm="1">
        <f t="array" ref="H2828">_xlfn.IFS(G2828&lt;25,"18-24",G2828&lt;35,"25-34",G2828&lt;45,"35-44",G2828&lt;55,"45-54",G2828&lt;65,"55-64",G2828&gt;=65,"65+")</f>
        <v>25-34</v>
      </c>
      <c r="I2828">
        <v>9</v>
      </c>
      <c r="J2828" t="str" cm="1">
        <f t="array" ref="J2828">_xlfn.IFS(I2828&lt;3,"0-2 yrs",I2828&lt;7,"3-6 yrs",I2828&gt;=7,"7+ yrs")</f>
        <v>7+ yrs</v>
      </c>
      <c r="K2828" s="2">
        <v>98734.15</v>
      </c>
      <c r="L2828" s="1">
        <v>132168.28</v>
      </c>
      <c r="M2828" s="1" t="s">
        <v>2971</v>
      </c>
      <c r="N2828">
        <v>1</v>
      </c>
      <c r="O2828" t="s">
        <v>2986</v>
      </c>
      <c r="P2828" t="s">
        <v>2986</v>
      </c>
      <c r="Q2828">
        <v>0</v>
      </c>
      <c r="R2828" t="s">
        <v>2959</v>
      </c>
    </row>
    <row r="2829" spans="1:18" x14ac:dyDescent="0.25">
      <c r="A2829">
        <v>15759913</v>
      </c>
      <c r="B2829" t="s">
        <v>660</v>
      </c>
      <c r="C2829">
        <v>553</v>
      </c>
      <c r="D2829" t="str" cm="1">
        <f t="array" ref="D2829">_xlfn.IFS(C2829&lt;580,"Poor",C2829&lt;670,"Fair",C2829&lt;740,"Good",C2829&lt;800,"Very Good",C2829&gt;=800,"Excellent")</f>
        <v>Poor</v>
      </c>
      <c r="E2829" t="s">
        <v>25</v>
      </c>
      <c r="F2829" t="s">
        <v>22</v>
      </c>
      <c r="G2829">
        <v>43</v>
      </c>
      <c r="H2829" s="3" t="str" cm="1">
        <f t="array" ref="H2829">_xlfn.IFS(G2829&lt;25,"18-24",G2829&lt;35,"25-34",G2829&lt;45,"35-44",G2829&lt;55,"45-54",G2829&lt;65,"55-64",G2829&gt;=65,"65+")</f>
        <v>35-44</v>
      </c>
      <c r="I2829">
        <v>6</v>
      </c>
      <c r="J2829" t="str" cm="1">
        <f t="array" ref="J2829">_xlfn.IFS(I2829&lt;3,"0-2 yrs",I2829&lt;7,"3-6 yrs",I2829&gt;=7,"7+ yrs")</f>
        <v>3-6 yrs</v>
      </c>
      <c r="K2829" s="2">
        <v>160574.09</v>
      </c>
      <c r="L2829" s="1">
        <v>85200.82</v>
      </c>
      <c r="M2829" s="1" t="s">
        <v>2972</v>
      </c>
      <c r="N2829">
        <v>2</v>
      </c>
      <c r="O2829" t="s">
        <v>14</v>
      </c>
      <c r="P2829" t="s">
        <v>14</v>
      </c>
      <c r="Q2829">
        <v>0</v>
      </c>
      <c r="R2829" t="s">
        <v>2959</v>
      </c>
    </row>
    <row r="2830" spans="1:18" x14ac:dyDescent="0.25">
      <c r="A2830">
        <v>15701555</v>
      </c>
      <c r="B2830" t="s">
        <v>588</v>
      </c>
      <c r="C2830">
        <v>575</v>
      </c>
      <c r="D2830" t="str" cm="1">
        <f t="array" ref="D2830">_xlfn.IFS(C2830&lt;580,"Poor",C2830&lt;670,"Fair",C2830&lt;740,"Good",C2830&lt;800,"Very Good",C2830&gt;=800,"Excellent")</f>
        <v>Poor</v>
      </c>
      <c r="E2830" t="s">
        <v>16</v>
      </c>
      <c r="F2830" t="s">
        <v>22</v>
      </c>
      <c r="G2830">
        <v>53</v>
      </c>
      <c r="H2830" s="3" t="str" cm="1">
        <f t="array" ref="H2830">_xlfn.IFS(G2830&lt;25,"18-24",G2830&lt;35,"25-34",G2830&lt;45,"35-44",G2830&lt;55,"45-54",G2830&lt;65,"55-64",G2830&gt;=65,"65+")</f>
        <v>45-54</v>
      </c>
      <c r="I2830">
        <v>1</v>
      </c>
      <c r="J2830" t="str" cm="1">
        <f t="array" ref="J2830">_xlfn.IFS(I2830&lt;3,"0-2 yrs",I2830&lt;7,"3-6 yrs",I2830&gt;=7,"7+ yrs")</f>
        <v>0-2 yrs</v>
      </c>
      <c r="K2830" s="2">
        <v>26015.8</v>
      </c>
      <c r="L2830" s="1">
        <v>84903.33</v>
      </c>
      <c r="M2830" s="1" t="s">
        <v>2972</v>
      </c>
      <c r="N2830">
        <v>2</v>
      </c>
      <c r="O2830" t="s">
        <v>14</v>
      </c>
      <c r="P2830" t="s">
        <v>14</v>
      </c>
      <c r="Q2830">
        <v>0</v>
      </c>
      <c r="R2830" t="s">
        <v>2959</v>
      </c>
    </row>
    <row r="2831" spans="1:18" x14ac:dyDescent="0.25">
      <c r="A2831">
        <v>15758482</v>
      </c>
      <c r="B2831" t="s">
        <v>1482</v>
      </c>
      <c r="C2831">
        <v>626</v>
      </c>
      <c r="D2831" t="str" cm="1">
        <f t="array" ref="D2831">_xlfn.IFS(C2831&lt;580,"Poor",C2831&lt;670,"Fair",C2831&lt;740,"Good",C2831&lt;800,"Very Good",C2831&gt;=800,"Excellent")</f>
        <v>Fair</v>
      </c>
      <c r="E2831" t="s">
        <v>12</v>
      </c>
      <c r="F2831" t="s">
        <v>13</v>
      </c>
      <c r="G2831">
        <v>32</v>
      </c>
      <c r="H2831" s="3" t="str" cm="1">
        <f t="array" ref="H2831">_xlfn.IFS(G2831&lt;25,"18-24",G2831&lt;35,"25-34",G2831&lt;45,"35-44",G2831&lt;55,"45-54",G2831&lt;65,"55-64",G2831&gt;=65,"65+")</f>
        <v>25-34</v>
      </c>
      <c r="I2831">
        <v>0</v>
      </c>
      <c r="J2831" t="str" cm="1">
        <f t="array" ref="J2831">_xlfn.IFS(I2831&lt;3,"0-2 yrs",I2831&lt;7,"3-6 yrs",I2831&gt;=7,"7+ yrs")</f>
        <v>0-2 yrs</v>
      </c>
      <c r="K2831" s="2">
        <v>187172.54</v>
      </c>
      <c r="L2831" s="1">
        <v>0</v>
      </c>
      <c r="M2831" s="1" t="s">
        <v>2984</v>
      </c>
      <c r="N2831">
        <v>2</v>
      </c>
      <c r="O2831" t="s">
        <v>2986</v>
      </c>
      <c r="P2831" t="s">
        <v>2986</v>
      </c>
      <c r="Q2831">
        <v>0</v>
      </c>
      <c r="R2831" t="s">
        <v>2959</v>
      </c>
    </row>
    <row r="2832" spans="1:18" x14ac:dyDescent="0.25">
      <c r="A2832">
        <v>15758171</v>
      </c>
      <c r="B2832" t="s">
        <v>151</v>
      </c>
      <c r="C2832">
        <v>582</v>
      </c>
      <c r="D2832" t="str" cm="1">
        <f t="array" ref="D2832">_xlfn.IFS(C2832&lt;580,"Poor",C2832&lt;670,"Fair",C2832&lt;740,"Good",C2832&lt;800,"Very Good",C2832&gt;=800,"Excellent")</f>
        <v>Fair</v>
      </c>
      <c r="E2832" t="s">
        <v>12</v>
      </c>
      <c r="F2832" t="s">
        <v>22</v>
      </c>
      <c r="G2832">
        <v>20</v>
      </c>
      <c r="H2832" s="3" t="str" cm="1">
        <f t="array" ref="H2832">_xlfn.IFS(G2832&lt;25,"18-24",G2832&lt;35,"25-34",G2832&lt;45,"35-44",G2832&lt;55,"45-54",G2832&lt;65,"55-64",G2832&gt;=65,"65+")</f>
        <v>18-24</v>
      </c>
      <c r="I2832">
        <v>4</v>
      </c>
      <c r="J2832" t="str" cm="1">
        <f t="array" ref="J2832">_xlfn.IFS(I2832&lt;3,"0-2 yrs",I2832&lt;7,"3-6 yrs",I2832&gt;=7,"7+ yrs")</f>
        <v>3-6 yrs</v>
      </c>
      <c r="K2832" s="2">
        <v>55763.66</v>
      </c>
      <c r="L2832" s="1">
        <v>0</v>
      </c>
      <c r="M2832" s="1" t="s">
        <v>2984</v>
      </c>
      <c r="N2832">
        <v>1</v>
      </c>
      <c r="O2832" t="s">
        <v>14</v>
      </c>
      <c r="P2832" t="s">
        <v>14</v>
      </c>
      <c r="Q2832">
        <v>0</v>
      </c>
      <c r="R2832" t="s">
        <v>2959</v>
      </c>
    </row>
    <row r="2833" spans="1:18" x14ac:dyDescent="0.25">
      <c r="A2833">
        <v>15680346</v>
      </c>
      <c r="B2833" t="s">
        <v>283</v>
      </c>
      <c r="C2833">
        <v>683</v>
      </c>
      <c r="D2833" t="str" cm="1">
        <f t="array" ref="D2833">_xlfn.IFS(C2833&lt;580,"Poor",C2833&lt;670,"Fair",C2833&lt;740,"Good",C2833&lt;800,"Very Good",C2833&gt;=800,"Excellent")</f>
        <v>Good</v>
      </c>
      <c r="E2833" t="s">
        <v>16</v>
      </c>
      <c r="F2833" t="s">
        <v>22</v>
      </c>
      <c r="G2833">
        <v>40</v>
      </c>
      <c r="H2833" s="3" t="str" cm="1">
        <f t="array" ref="H2833">_xlfn.IFS(G2833&lt;25,"18-24",G2833&lt;35,"25-34",G2833&lt;45,"35-44",G2833&lt;55,"45-54",G2833&lt;65,"55-64",G2833&gt;=65,"65+")</f>
        <v>35-44</v>
      </c>
      <c r="I2833">
        <v>8</v>
      </c>
      <c r="J2833" t="str" cm="1">
        <f t="array" ref="J2833">_xlfn.IFS(I2833&lt;3,"0-2 yrs",I2833&lt;7,"3-6 yrs",I2833&gt;=7,"7+ yrs")</f>
        <v>7+ yrs</v>
      </c>
      <c r="K2833" s="2">
        <v>75848.22</v>
      </c>
      <c r="L2833" s="1">
        <v>0</v>
      </c>
      <c r="M2833" s="1" t="s">
        <v>2984</v>
      </c>
      <c r="N2833">
        <v>1</v>
      </c>
      <c r="O2833" t="s">
        <v>2986</v>
      </c>
      <c r="P2833" t="s">
        <v>2986</v>
      </c>
      <c r="Q2833">
        <v>0</v>
      </c>
      <c r="R2833" t="s">
        <v>2959</v>
      </c>
    </row>
    <row r="2834" spans="1:18" x14ac:dyDescent="0.25">
      <c r="A2834">
        <v>15649124</v>
      </c>
      <c r="B2834" t="s">
        <v>1101</v>
      </c>
      <c r="C2834">
        <v>850</v>
      </c>
      <c r="D2834" t="str" cm="1">
        <f t="array" ref="D2834">_xlfn.IFS(C2834&lt;580,"Poor",C2834&lt;670,"Fair",C2834&lt;740,"Good",C2834&lt;800,"Very Good",C2834&gt;=800,"Excellent")</f>
        <v>Excellent</v>
      </c>
      <c r="E2834" t="s">
        <v>12</v>
      </c>
      <c r="F2834" t="s">
        <v>22</v>
      </c>
      <c r="G2834">
        <v>30</v>
      </c>
      <c r="H2834" s="3" t="str" cm="1">
        <f t="array" ref="H2834">_xlfn.IFS(G2834&lt;25,"18-24",G2834&lt;35,"25-34",G2834&lt;45,"35-44",G2834&lt;55,"45-54",G2834&lt;65,"55-64",G2834&gt;=65,"65+")</f>
        <v>25-34</v>
      </c>
      <c r="I2834">
        <v>9</v>
      </c>
      <c r="J2834" t="str" cm="1">
        <f t="array" ref="J2834">_xlfn.IFS(I2834&lt;3,"0-2 yrs",I2834&lt;7,"3-6 yrs",I2834&gt;=7,"7+ yrs")</f>
        <v>7+ yrs</v>
      </c>
      <c r="K2834" s="2">
        <v>40313.47</v>
      </c>
      <c r="L2834" s="1">
        <v>121535.18</v>
      </c>
      <c r="M2834" s="1" t="s">
        <v>2971</v>
      </c>
      <c r="N2834">
        <v>1</v>
      </c>
      <c r="O2834" t="s">
        <v>2986</v>
      </c>
      <c r="P2834" t="s">
        <v>2986</v>
      </c>
      <c r="Q2834">
        <v>0</v>
      </c>
      <c r="R2834" t="s">
        <v>2959</v>
      </c>
    </row>
    <row r="2835" spans="1:18" x14ac:dyDescent="0.25">
      <c r="A2835">
        <v>15812917</v>
      </c>
      <c r="B2835" t="s">
        <v>1483</v>
      </c>
      <c r="C2835">
        <v>653</v>
      </c>
      <c r="D2835" t="str" cm="1">
        <f t="array" ref="D2835">_xlfn.IFS(C2835&lt;580,"Poor",C2835&lt;670,"Fair",C2835&lt;740,"Good",C2835&lt;800,"Very Good",C2835&gt;=800,"Excellent")</f>
        <v>Fair</v>
      </c>
      <c r="E2835" t="s">
        <v>16</v>
      </c>
      <c r="F2835" t="s">
        <v>22</v>
      </c>
      <c r="G2835">
        <v>35</v>
      </c>
      <c r="H2835" s="3" t="str" cm="1">
        <f t="array" ref="H2835">_xlfn.IFS(G2835&lt;25,"18-24",G2835&lt;35,"25-34",G2835&lt;45,"35-44",G2835&lt;55,"45-54",G2835&lt;65,"55-64",G2835&gt;=65,"65+")</f>
        <v>35-44</v>
      </c>
      <c r="I2835">
        <v>6</v>
      </c>
      <c r="J2835" t="str" cm="1">
        <f t="array" ref="J2835">_xlfn.IFS(I2835&lt;3,"0-2 yrs",I2835&lt;7,"3-6 yrs",I2835&gt;=7,"7+ yrs")</f>
        <v>3-6 yrs</v>
      </c>
      <c r="K2835" s="2">
        <v>23864.21</v>
      </c>
      <c r="L2835" s="1">
        <v>116662.96</v>
      </c>
      <c r="M2835" s="1" t="s">
        <v>2971</v>
      </c>
      <c r="N2835">
        <v>2</v>
      </c>
      <c r="O2835" t="s">
        <v>14</v>
      </c>
      <c r="P2835" t="s">
        <v>14</v>
      </c>
      <c r="Q2835">
        <v>0</v>
      </c>
      <c r="R2835" t="s">
        <v>2959</v>
      </c>
    </row>
    <row r="2836" spans="1:18" x14ac:dyDescent="0.25">
      <c r="A2836">
        <v>15768455</v>
      </c>
      <c r="B2836" t="s">
        <v>44</v>
      </c>
      <c r="C2836">
        <v>679</v>
      </c>
      <c r="D2836" t="str" cm="1">
        <f t="array" ref="D2836">_xlfn.IFS(C2836&lt;580,"Poor",C2836&lt;670,"Fair",C2836&lt;740,"Good",C2836&lt;800,"Very Good",C2836&gt;=800,"Excellent")</f>
        <v>Good</v>
      </c>
      <c r="E2836" t="s">
        <v>12</v>
      </c>
      <c r="F2836" t="s">
        <v>22</v>
      </c>
      <c r="G2836">
        <v>60</v>
      </c>
      <c r="H2836" s="3" t="str" cm="1">
        <f t="array" ref="H2836">_xlfn.IFS(G2836&lt;25,"18-24",G2836&lt;35,"25-34",G2836&lt;45,"35-44",G2836&lt;55,"45-54",G2836&lt;65,"55-64",G2836&gt;=65,"65+")</f>
        <v>55-64</v>
      </c>
      <c r="I2836">
        <v>8</v>
      </c>
      <c r="J2836" t="str" cm="1">
        <f t="array" ref="J2836">_xlfn.IFS(I2836&lt;3,"0-2 yrs",I2836&lt;7,"3-6 yrs",I2836&gt;=7,"7+ yrs")</f>
        <v>7+ yrs</v>
      </c>
      <c r="K2836" s="2">
        <v>51380.9</v>
      </c>
      <c r="L2836" s="1">
        <v>0</v>
      </c>
      <c r="M2836" s="1" t="s">
        <v>2984</v>
      </c>
      <c r="N2836">
        <v>2</v>
      </c>
      <c r="O2836" t="s">
        <v>14</v>
      </c>
      <c r="P2836" t="s">
        <v>14</v>
      </c>
      <c r="Q2836">
        <v>0</v>
      </c>
      <c r="R2836" t="s">
        <v>2959</v>
      </c>
    </row>
    <row r="2837" spans="1:18" x14ac:dyDescent="0.25">
      <c r="A2837">
        <v>15703059</v>
      </c>
      <c r="B2837" t="s">
        <v>32</v>
      </c>
      <c r="C2837">
        <v>549</v>
      </c>
      <c r="D2837" t="str" cm="1">
        <f t="array" ref="D2837">_xlfn.IFS(C2837&lt;580,"Poor",C2837&lt;670,"Fair",C2837&lt;740,"Good",C2837&lt;800,"Very Good",C2837&gt;=800,"Excellent")</f>
        <v>Poor</v>
      </c>
      <c r="E2837" t="s">
        <v>25</v>
      </c>
      <c r="F2837" t="s">
        <v>13</v>
      </c>
      <c r="G2837">
        <v>49</v>
      </c>
      <c r="H2837" s="3" t="str" cm="1">
        <f t="array" ref="H2837">_xlfn.IFS(G2837&lt;25,"18-24",G2837&lt;35,"25-34",G2837&lt;45,"35-44",G2837&lt;55,"45-54",G2837&lt;65,"55-64",G2837&gt;=65,"65+")</f>
        <v>45-54</v>
      </c>
      <c r="I2837">
        <v>6</v>
      </c>
      <c r="J2837" t="str" cm="1">
        <f t="array" ref="J2837">_xlfn.IFS(I2837&lt;3,"0-2 yrs",I2837&lt;7,"3-6 yrs",I2837&gt;=7,"7+ yrs")</f>
        <v>3-6 yrs</v>
      </c>
      <c r="K2837" s="2">
        <v>93551.360000000001</v>
      </c>
      <c r="L2837" s="1">
        <v>124829.16</v>
      </c>
      <c r="M2837" s="1" t="s">
        <v>2971</v>
      </c>
      <c r="N2837">
        <v>1</v>
      </c>
      <c r="O2837" t="s">
        <v>14</v>
      </c>
      <c r="P2837" t="s">
        <v>14</v>
      </c>
      <c r="Q2837">
        <v>0</v>
      </c>
      <c r="R2837" t="s">
        <v>2959</v>
      </c>
    </row>
    <row r="2838" spans="1:18" x14ac:dyDescent="0.25">
      <c r="A2838">
        <v>15646196</v>
      </c>
      <c r="B2838" t="s">
        <v>722</v>
      </c>
      <c r="C2838">
        <v>850</v>
      </c>
      <c r="D2838" t="str" cm="1">
        <f t="array" ref="D2838">_xlfn.IFS(C2838&lt;580,"Poor",C2838&lt;670,"Fair",C2838&lt;740,"Good",C2838&lt;800,"Very Good",C2838&gt;=800,"Excellent")</f>
        <v>Excellent</v>
      </c>
      <c r="E2838" t="s">
        <v>16</v>
      </c>
      <c r="F2838" t="s">
        <v>13</v>
      </c>
      <c r="G2838">
        <v>36</v>
      </c>
      <c r="H2838" s="3" t="str" cm="1">
        <f t="array" ref="H2838">_xlfn.IFS(G2838&lt;25,"18-24",G2838&lt;35,"25-34",G2838&lt;45,"35-44",G2838&lt;55,"45-54",G2838&lt;65,"55-64",G2838&gt;=65,"65+")</f>
        <v>35-44</v>
      </c>
      <c r="I2838">
        <v>2</v>
      </c>
      <c r="J2838" t="str" cm="1">
        <f t="array" ref="J2838">_xlfn.IFS(I2838&lt;3,"0-2 yrs",I2838&lt;7,"3-6 yrs",I2838&gt;=7,"7+ yrs")</f>
        <v>0-2 yrs</v>
      </c>
      <c r="K2838" s="2">
        <v>169415.54</v>
      </c>
      <c r="L2838" s="1">
        <v>155180.56</v>
      </c>
      <c r="M2838" s="1" t="s">
        <v>2983</v>
      </c>
      <c r="N2838">
        <v>2</v>
      </c>
      <c r="O2838" t="s">
        <v>2986</v>
      </c>
      <c r="P2838" t="s">
        <v>2986</v>
      </c>
      <c r="Q2838">
        <v>0</v>
      </c>
      <c r="R2838" t="s">
        <v>2959</v>
      </c>
    </row>
    <row r="2839" spans="1:18" x14ac:dyDescent="0.25">
      <c r="A2839">
        <v>15585451</v>
      </c>
      <c r="B2839" t="s">
        <v>1484</v>
      </c>
      <c r="C2839">
        <v>558</v>
      </c>
      <c r="D2839" t="str" cm="1">
        <f t="array" ref="D2839">_xlfn.IFS(C2839&lt;580,"Poor",C2839&lt;670,"Fair",C2839&lt;740,"Good",C2839&lt;800,"Very Good",C2839&gt;=800,"Excellent")</f>
        <v>Poor</v>
      </c>
      <c r="E2839" t="s">
        <v>25</v>
      </c>
      <c r="F2839" t="s">
        <v>13</v>
      </c>
      <c r="G2839">
        <v>32</v>
      </c>
      <c r="H2839" s="3" t="str" cm="1">
        <f t="array" ref="H2839">_xlfn.IFS(G2839&lt;25,"18-24",G2839&lt;35,"25-34",G2839&lt;45,"35-44",G2839&lt;55,"45-54",G2839&lt;65,"55-64",G2839&gt;=65,"65+")</f>
        <v>25-34</v>
      </c>
      <c r="I2839">
        <v>1</v>
      </c>
      <c r="J2839" t="str" cm="1">
        <f t="array" ref="J2839">_xlfn.IFS(I2839&lt;3,"0-2 yrs",I2839&lt;7,"3-6 yrs",I2839&gt;=7,"7+ yrs")</f>
        <v>0-2 yrs</v>
      </c>
      <c r="K2839" s="2">
        <v>6935.31</v>
      </c>
      <c r="L2839" s="1">
        <v>108262.87</v>
      </c>
      <c r="M2839" s="1" t="s">
        <v>2971</v>
      </c>
      <c r="N2839">
        <v>1</v>
      </c>
      <c r="O2839" t="s">
        <v>14</v>
      </c>
      <c r="P2839" t="s">
        <v>14</v>
      </c>
      <c r="Q2839">
        <v>0</v>
      </c>
      <c r="R2839" t="s">
        <v>2959</v>
      </c>
    </row>
    <row r="2840" spans="1:18" x14ac:dyDescent="0.25">
      <c r="A2840">
        <v>15714057</v>
      </c>
      <c r="B2840" t="s">
        <v>1485</v>
      </c>
      <c r="C2840">
        <v>528</v>
      </c>
      <c r="D2840" t="str" cm="1">
        <f t="array" ref="D2840">_xlfn.IFS(C2840&lt;580,"Poor",C2840&lt;670,"Fair",C2840&lt;740,"Good",C2840&lt;800,"Very Good",C2840&gt;=800,"Excellent")</f>
        <v>Poor</v>
      </c>
      <c r="E2840" t="s">
        <v>16</v>
      </c>
      <c r="F2840" t="s">
        <v>22</v>
      </c>
      <c r="G2840">
        <v>40</v>
      </c>
      <c r="H2840" s="3" t="str" cm="1">
        <f t="array" ref="H2840">_xlfn.IFS(G2840&lt;25,"18-24",G2840&lt;35,"25-34",G2840&lt;45,"35-44",G2840&lt;55,"45-54",G2840&lt;65,"55-64",G2840&gt;=65,"65+")</f>
        <v>35-44</v>
      </c>
      <c r="I2840">
        <v>4</v>
      </c>
      <c r="J2840" t="str" cm="1">
        <f t="array" ref="J2840">_xlfn.IFS(I2840&lt;3,"0-2 yrs",I2840&lt;7,"3-6 yrs",I2840&gt;=7,"7+ yrs")</f>
        <v>3-6 yrs</v>
      </c>
      <c r="K2840" s="2">
        <v>25399.7</v>
      </c>
      <c r="L2840" s="1">
        <v>0</v>
      </c>
      <c r="M2840" s="1" t="s">
        <v>2984</v>
      </c>
      <c r="N2840">
        <v>2</v>
      </c>
      <c r="O2840" t="s">
        <v>2986</v>
      </c>
      <c r="P2840" t="s">
        <v>2986</v>
      </c>
      <c r="Q2840">
        <v>0</v>
      </c>
      <c r="R2840" t="s">
        <v>2959</v>
      </c>
    </row>
    <row r="2841" spans="1:18" x14ac:dyDescent="0.25">
      <c r="A2841">
        <v>15748473</v>
      </c>
      <c r="B2841" t="s">
        <v>1486</v>
      </c>
      <c r="C2841">
        <v>801</v>
      </c>
      <c r="D2841" t="str" cm="1">
        <f t="array" ref="D2841">_xlfn.IFS(C2841&lt;580,"Poor",C2841&lt;670,"Fair",C2841&lt;740,"Good",C2841&lt;800,"Very Good",C2841&gt;=800,"Excellent")</f>
        <v>Excellent</v>
      </c>
      <c r="E2841" t="s">
        <v>12</v>
      </c>
      <c r="F2841" t="s">
        <v>22</v>
      </c>
      <c r="G2841">
        <v>38</v>
      </c>
      <c r="H2841" s="3" t="str" cm="1">
        <f t="array" ref="H2841">_xlfn.IFS(G2841&lt;25,"18-24",G2841&lt;35,"25-34",G2841&lt;45,"35-44",G2841&lt;55,"45-54",G2841&lt;65,"55-64",G2841&gt;=65,"65+")</f>
        <v>35-44</v>
      </c>
      <c r="I2841">
        <v>5</v>
      </c>
      <c r="J2841" t="str" cm="1">
        <f t="array" ref="J2841">_xlfn.IFS(I2841&lt;3,"0-2 yrs",I2841&lt;7,"3-6 yrs",I2841&gt;=7,"7+ yrs")</f>
        <v>3-6 yrs</v>
      </c>
      <c r="K2841" s="2">
        <v>66256.27</v>
      </c>
      <c r="L2841" s="1">
        <v>0</v>
      </c>
      <c r="M2841" s="1" t="s">
        <v>2984</v>
      </c>
      <c r="N2841">
        <v>2</v>
      </c>
      <c r="O2841" t="s">
        <v>2986</v>
      </c>
      <c r="P2841" t="s">
        <v>2986</v>
      </c>
      <c r="Q2841">
        <v>0</v>
      </c>
      <c r="R2841" t="s">
        <v>2959</v>
      </c>
    </row>
    <row r="2842" spans="1:18" x14ac:dyDescent="0.25">
      <c r="A2842">
        <v>15785782</v>
      </c>
      <c r="B2842" t="s">
        <v>869</v>
      </c>
      <c r="C2842">
        <v>513</v>
      </c>
      <c r="D2842" t="str" cm="1">
        <f t="array" ref="D2842">_xlfn.IFS(C2842&lt;580,"Poor",C2842&lt;670,"Fair",C2842&lt;740,"Good",C2842&lt;800,"Very Good",C2842&gt;=800,"Excellent")</f>
        <v>Poor</v>
      </c>
      <c r="E2842" t="s">
        <v>16</v>
      </c>
      <c r="F2842" t="s">
        <v>22</v>
      </c>
      <c r="G2842">
        <v>48</v>
      </c>
      <c r="H2842" s="3" t="str" cm="1">
        <f t="array" ref="H2842">_xlfn.IFS(G2842&lt;25,"18-24",G2842&lt;35,"25-34",G2842&lt;45,"35-44",G2842&lt;55,"45-54",G2842&lt;65,"55-64",G2842&gt;=65,"65+")</f>
        <v>45-54</v>
      </c>
      <c r="I2842">
        <v>2</v>
      </c>
      <c r="J2842" t="str" cm="1">
        <f t="array" ref="J2842">_xlfn.IFS(I2842&lt;3,"0-2 yrs",I2842&lt;7,"3-6 yrs",I2842&gt;=7,"7+ yrs")</f>
        <v>0-2 yrs</v>
      </c>
      <c r="K2842" s="2">
        <v>114709.13</v>
      </c>
      <c r="L2842" s="1">
        <v>0</v>
      </c>
      <c r="M2842" s="1" t="s">
        <v>2984</v>
      </c>
      <c r="N2842">
        <v>1</v>
      </c>
      <c r="O2842" t="s">
        <v>14</v>
      </c>
      <c r="P2842" t="s">
        <v>14</v>
      </c>
      <c r="Q2842">
        <v>1</v>
      </c>
      <c r="R2842" t="s">
        <v>2957</v>
      </c>
    </row>
    <row r="2843" spans="1:18" x14ac:dyDescent="0.25">
      <c r="A2843">
        <v>15693233</v>
      </c>
      <c r="B2843" t="s">
        <v>1487</v>
      </c>
      <c r="C2843">
        <v>666</v>
      </c>
      <c r="D2843" t="str" cm="1">
        <f t="array" ref="D2843">_xlfn.IFS(C2843&lt;580,"Poor",C2843&lt;670,"Fair",C2843&lt;740,"Good",C2843&lt;800,"Very Good",C2843&gt;=800,"Excellent")</f>
        <v>Fair</v>
      </c>
      <c r="E2843" t="s">
        <v>25</v>
      </c>
      <c r="F2843" t="s">
        <v>22</v>
      </c>
      <c r="G2843">
        <v>38</v>
      </c>
      <c r="H2843" s="3" t="str" cm="1">
        <f t="array" ref="H2843">_xlfn.IFS(G2843&lt;25,"18-24",G2843&lt;35,"25-34",G2843&lt;45,"35-44",G2843&lt;55,"45-54",G2843&lt;65,"55-64",G2843&gt;=65,"65+")</f>
        <v>35-44</v>
      </c>
      <c r="I2843">
        <v>6</v>
      </c>
      <c r="J2843" t="str" cm="1">
        <f t="array" ref="J2843">_xlfn.IFS(I2843&lt;3,"0-2 yrs",I2843&lt;7,"3-6 yrs",I2843&gt;=7,"7+ yrs")</f>
        <v>3-6 yrs</v>
      </c>
      <c r="K2843" s="2">
        <v>158357.97</v>
      </c>
      <c r="L2843" s="1">
        <v>99812.88</v>
      </c>
      <c r="M2843" s="1" t="s">
        <v>2972</v>
      </c>
      <c r="N2843">
        <v>2</v>
      </c>
      <c r="O2843" t="s">
        <v>14</v>
      </c>
      <c r="P2843" t="s">
        <v>14</v>
      </c>
      <c r="Q2843">
        <v>0</v>
      </c>
      <c r="R2843" t="s">
        <v>2959</v>
      </c>
    </row>
    <row r="2844" spans="1:18" x14ac:dyDescent="0.25">
      <c r="A2844">
        <v>15757521</v>
      </c>
      <c r="B2844" t="s">
        <v>330</v>
      </c>
      <c r="C2844">
        <v>606</v>
      </c>
      <c r="D2844" t="str" cm="1">
        <f t="array" ref="D2844">_xlfn.IFS(C2844&lt;580,"Poor",C2844&lt;670,"Fair",C2844&lt;740,"Good",C2844&lt;800,"Very Good",C2844&gt;=800,"Excellent")</f>
        <v>Fair</v>
      </c>
      <c r="E2844" t="s">
        <v>12</v>
      </c>
      <c r="F2844" t="s">
        <v>22</v>
      </c>
      <c r="G2844">
        <v>35</v>
      </c>
      <c r="H2844" s="3" t="str" cm="1">
        <f t="array" ref="H2844">_xlfn.IFS(G2844&lt;25,"18-24",G2844&lt;35,"25-34",G2844&lt;45,"35-44",G2844&lt;55,"45-54",G2844&lt;65,"55-64",G2844&gt;=65,"65+")</f>
        <v>35-44</v>
      </c>
      <c r="I2844">
        <v>2</v>
      </c>
      <c r="J2844" t="str" cm="1">
        <f t="array" ref="J2844">_xlfn.IFS(I2844&lt;3,"0-2 yrs",I2844&lt;7,"3-6 yrs",I2844&gt;=7,"7+ yrs")</f>
        <v>0-2 yrs</v>
      </c>
      <c r="K2844" s="2">
        <v>164815.59</v>
      </c>
      <c r="L2844" s="1">
        <v>132164.26</v>
      </c>
      <c r="M2844" s="1" t="s">
        <v>2971</v>
      </c>
      <c r="N2844">
        <v>1</v>
      </c>
      <c r="O2844" t="s">
        <v>14</v>
      </c>
      <c r="P2844" t="s">
        <v>14</v>
      </c>
      <c r="Q2844">
        <v>0</v>
      </c>
      <c r="R2844" t="s">
        <v>2959</v>
      </c>
    </row>
    <row r="2845" spans="1:18" x14ac:dyDescent="0.25">
      <c r="A2845">
        <v>15812513</v>
      </c>
      <c r="B2845" t="s">
        <v>1241</v>
      </c>
      <c r="C2845">
        <v>599</v>
      </c>
      <c r="D2845" t="str" cm="1">
        <f t="array" ref="D2845">_xlfn.IFS(C2845&lt;580,"Poor",C2845&lt;670,"Fair",C2845&lt;740,"Good",C2845&lt;800,"Very Good",C2845&gt;=800,"Excellent")</f>
        <v>Fair</v>
      </c>
      <c r="E2845" t="s">
        <v>25</v>
      </c>
      <c r="F2845" t="s">
        <v>22</v>
      </c>
      <c r="G2845">
        <v>45</v>
      </c>
      <c r="H2845" s="3" t="str" cm="1">
        <f t="array" ref="H2845">_xlfn.IFS(G2845&lt;25,"18-24",G2845&lt;35,"25-34",G2845&lt;45,"35-44",G2845&lt;55,"45-54",G2845&lt;65,"55-64",G2845&gt;=65,"65+")</f>
        <v>45-54</v>
      </c>
      <c r="I2845">
        <v>10</v>
      </c>
      <c r="J2845" t="str" cm="1">
        <f t="array" ref="J2845">_xlfn.IFS(I2845&lt;3,"0-2 yrs",I2845&lt;7,"3-6 yrs",I2845&gt;=7,"7+ yrs")</f>
        <v>7+ yrs</v>
      </c>
      <c r="K2845" s="2">
        <v>132127.69</v>
      </c>
      <c r="L2845" s="1">
        <v>103583.05</v>
      </c>
      <c r="M2845" s="1" t="s">
        <v>2971</v>
      </c>
      <c r="N2845">
        <v>1</v>
      </c>
      <c r="O2845" t="s">
        <v>2986</v>
      </c>
      <c r="P2845" t="s">
        <v>2986</v>
      </c>
      <c r="Q2845">
        <v>1</v>
      </c>
      <c r="R2845" t="s">
        <v>2957</v>
      </c>
    </row>
    <row r="2846" spans="1:18" x14ac:dyDescent="0.25">
      <c r="A2846">
        <v>15674950</v>
      </c>
      <c r="B2846" t="s">
        <v>1488</v>
      </c>
      <c r="C2846">
        <v>544</v>
      </c>
      <c r="D2846" t="str" cm="1">
        <f t="array" ref="D2846">_xlfn.IFS(C2846&lt;580,"Poor",C2846&lt;670,"Fair",C2846&lt;740,"Good",C2846&lt;800,"Very Good",C2846&gt;=800,"Excellent")</f>
        <v>Poor</v>
      </c>
      <c r="E2846" t="s">
        <v>25</v>
      </c>
      <c r="F2846" t="s">
        <v>22</v>
      </c>
      <c r="G2846">
        <v>39</v>
      </c>
      <c r="H2846" s="3" t="str" cm="1">
        <f t="array" ref="H2846">_xlfn.IFS(G2846&lt;25,"18-24",G2846&lt;35,"25-34",G2846&lt;45,"35-44",G2846&lt;55,"45-54",G2846&lt;65,"55-64",G2846&gt;=65,"65+")</f>
        <v>35-44</v>
      </c>
      <c r="I2846">
        <v>4</v>
      </c>
      <c r="J2846" t="str" cm="1">
        <f t="array" ref="J2846">_xlfn.IFS(I2846&lt;3,"0-2 yrs",I2846&lt;7,"3-6 yrs",I2846&gt;=7,"7+ yrs")</f>
        <v>3-6 yrs</v>
      </c>
      <c r="K2846" s="2">
        <v>146637.45000000001</v>
      </c>
      <c r="L2846" s="1">
        <v>142406.43</v>
      </c>
      <c r="M2846" s="1" t="s">
        <v>2971</v>
      </c>
      <c r="N2846">
        <v>2</v>
      </c>
      <c r="O2846" t="s">
        <v>2986</v>
      </c>
      <c r="P2846" t="s">
        <v>2986</v>
      </c>
      <c r="Q2846">
        <v>0</v>
      </c>
      <c r="R2846" t="s">
        <v>2959</v>
      </c>
    </row>
    <row r="2847" spans="1:18" x14ac:dyDescent="0.25">
      <c r="A2847">
        <v>15678572</v>
      </c>
      <c r="B2847" t="s">
        <v>1489</v>
      </c>
      <c r="C2847">
        <v>529</v>
      </c>
      <c r="D2847" t="str" cm="1">
        <f t="array" ref="D2847">_xlfn.IFS(C2847&lt;580,"Poor",C2847&lt;670,"Fair",C2847&lt;740,"Good",C2847&lt;800,"Very Good",C2847&gt;=800,"Excellent")</f>
        <v>Poor</v>
      </c>
      <c r="E2847" t="s">
        <v>16</v>
      </c>
      <c r="F2847" t="s">
        <v>22</v>
      </c>
      <c r="G2847">
        <v>38</v>
      </c>
      <c r="H2847" s="3" t="str" cm="1">
        <f t="array" ref="H2847">_xlfn.IFS(G2847&lt;25,"18-24",G2847&lt;35,"25-34",G2847&lt;45,"35-44",G2847&lt;55,"45-54",G2847&lt;65,"55-64",G2847&gt;=65,"65+")</f>
        <v>35-44</v>
      </c>
      <c r="I2847">
        <v>7</v>
      </c>
      <c r="J2847" t="str" cm="1">
        <f t="array" ref="J2847">_xlfn.IFS(I2847&lt;3,"0-2 yrs",I2847&lt;7,"3-6 yrs",I2847&gt;=7,"7+ yrs")</f>
        <v>7+ yrs</v>
      </c>
      <c r="K2847" s="2">
        <v>90256.06</v>
      </c>
      <c r="L2847" s="1">
        <v>99842.5</v>
      </c>
      <c r="M2847" s="1" t="s">
        <v>2972</v>
      </c>
      <c r="N2847">
        <v>2</v>
      </c>
      <c r="O2847" t="s">
        <v>2986</v>
      </c>
      <c r="P2847" t="s">
        <v>2986</v>
      </c>
      <c r="Q2847">
        <v>1</v>
      </c>
      <c r="R2847" t="s">
        <v>2957</v>
      </c>
    </row>
    <row r="2848" spans="1:18" x14ac:dyDescent="0.25">
      <c r="A2848">
        <v>15713608</v>
      </c>
      <c r="B2848" t="s">
        <v>940</v>
      </c>
      <c r="C2848">
        <v>850</v>
      </c>
      <c r="D2848" t="str" cm="1">
        <f t="array" ref="D2848">_xlfn.IFS(C2848&lt;580,"Poor",C2848&lt;670,"Fair",C2848&lt;740,"Good",C2848&lt;800,"Very Good",C2848&gt;=800,"Excellent")</f>
        <v>Excellent</v>
      </c>
      <c r="E2848" t="s">
        <v>12</v>
      </c>
      <c r="F2848" t="s">
        <v>13</v>
      </c>
      <c r="G2848">
        <v>41</v>
      </c>
      <c r="H2848" s="3" t="str" cm="1">
        <f t="array" ref="H2848">_xlfn.IFS(G2848&lt;25,"18-24",G2848&lt;35,"25-34",G2848&lt;45,"35-44",G2848&lt;55,"45-54",G2848&lt;65,"55-64",G2848&gt;=65,"65+")</f>
        <v>35-44</v>
      </c>
      <c r="I2848">
        <v>5</v>
      </c>
      <c r="J2848" t="str" cm="1">
        <f t="array" ref="J2848">_xlfn.IFS(I2848&lt;3,"0-2 yrs",I2848&lt;7,"3-6 yrs",I2848&gt;=7,"7+ yrs")</f>
        <v>3-6 yrs</v>
      </c>
      <c r="K2848" s="2">
        <v>34827.43</v>
      </c>
      <c r="L2848" s="1">
        <v>0</v>
      </c>
      <c r="M2848" s="1" t="s">
        <v>2984</v>
      </c>
      <c r="N2848">
        <v>2</v>
      </c>
      <c r="O2848" t="s">
        <v>14</v>
      </c>
      <c r="P2848" t="s">
        <v>14</v>
      </c>
      <c r="Q2848">
        <v>0</v>
      </c>
      <c r="R2848" t="s">
        <v>2959</v>
      </c>
    </row>
    <row r="2849" spans="1:18" x14ac:dyDescent="0.25">
      <c r="A2849">
        <v>15579262</v>
      </c>
      <c r="B2849" t="s">
        <v>1490</v>
      </c>
      <c r="C2849">
        <v>497</v>
      </c>
      <c r="D2849" t="str" cm="1">
        <f t="array" ref="D2849">_xlfn.IFS(C2849&lt;580,"Poor",C2849&lt;670,"Fair",C2849&lt;740,"Good",C2849&lt;800,"Very Good",C2849&gt;=800,"Excellent")</f>
        <v>Poor</v>
      </c>
      <c r="E2849" t="s">
        <v>12</v>
      </c>
      <c r="F2849" t="s">
        <v>22</v>
      </c>
      <c r="G2849">
        <v>41</v>
      </c>
      <c r="H2849" s="3" t="str" cm="1">
        <f t="array" ref="H2849">_xlfn.IFS(G2849&lt;25,"18-24",G2849&lt;35,"25-34",G2849&lt;45,"35-44",G2849&lt;55,"45-54",G2849&lt;65,"55-64",G2849&gt;=65,"65+")</f>
        <v>35-44</v>
      </c>
      <c r="I2849">
        <v>9</v>
      </c>
      <c r="J2849" t="str" cm="1">
        <f t="array" ref="J2849">_xlfn.IFS(I2849&lt;3,"0-2 yrs",I2849&lt;7,"3-6 yrs",I2849&gt;=7,"7+ yrs")</f>
        <v>7+ yrs</v>
      </c>
      <c r="K2849" s="2">
        <v>22074.48</v>
      </c>
      <c r="L2849" s="1">
        <v>0</v>
      </c>
      <c r="M2849" s="1" t="s">
        <v>2984</v>
      </c>
      <c r="N2849">
        <v>1</v>
      </c>
      <c r="O2849" t="s">
        <v>2986</v>
      </c>
      <c r="P2849" t="s">
        <v>2986</v>
      </c>
      <c r="Q2849">
        <v>0</v>
      </c>
      <c r="R2849" t="s">
        <v>2959</v>
      </c>
    </row>
    <row r="2850" spans="1:18" x14ac:dyDescent="0.25">
      <c r="A2850">
        <v>15610426</v>
      </c>
      <c r="B2850" t="s">
        <v>151</v>
      </c>
      <c r="C2850">
        <v>764</v>
      </c>
      <c r="D2850" t="str" cm="1">
        <f t="array" ref="D2850">_xlfn.IFS(C2850&lt;580,"Poor",C2850&lt;670,"Fair",C2850&lt;740,"Good",C2850&lt;800,"Very Good",C2850&gt;=800,"Excellent")</f>
        <v>Very Good</v>
      </c>
      <c r="E2850" t="s">
        <v>12</v>
      </c>
      <c r="F2850" t="s">
        <v>13</v>
      </c>
      <c r="G2850">
        <v>39</v>
      </c>
      <c r="H2850" s="3" t="str" cm="1">
        <f t="array" ref="H2850">_xlfn.IFS(G2850&lt;25,"18-24",G2850&lt;35,"25-34",G2850&lt;45,"35-44",G2850&lt;55,"45-54",G2850&lt;65,"55-64",G2850&gt;=65,"65+")</f>
        <v>35-44</v>
      </c>
      <c r="I2850">
        <v>5</v>
      </c>
      <c r="J2850" t="str" cm="1">
        <f t="array" ref="J2850">_xlfn.IFS(I2850&lt;3,"0-2 yrs",I2850&lt;7,"3-6 yrs",I2850&gt;=7,"7+ yrs")</f>
        <v>3-6 yrs</v>
      </c>
      <c r="K2850" s="2">
        <v>109805.17</v>
      </c>
      <c r="L2850" s="1">
        <v>81042.42</v>
      </c>
      <c r="M2850" s="1" t="s">
        <v>2972</v>
      </c>
      <c r="N2850">
        <v>1</v>
      </c>
      <c r="O2850" t="s">
        <v>14</v>
      </c>
      <c r="P2850" t="s">
        <v>14</v>
      </c>
      <c r="Q2850">
        <v>0</v>
      </c>
      <c r="R2850" t="s">
        <v>2959</v>
      </c>
    </row>
    <row r="2851" spans="1:18" x14ac:dyDescent="0.25">
      <c r="A2851">
        <v>15776454</v>
      </c>
      <c r="B2851" t="s">
        <v>779</v>
      </c>
      <c r="C2851">
        <v>603</v>
      </c>
      <c r="D2851" t="str" cm="1">
        <f t="array" ref="D2851">_xlfn.IFS(C2851&lt;580,"Poor",C2851&lt;670,"Fair",C2851&lt;740,"Good",C2851&lt;800,"Very Good",C2851&gt;=800,"Excellent")</f>
        <v>Fair</v>
      </c>
      <c r="E2851" t="s">
        <v>12</v>
      </c>
      <c r="F2851" t="s">
        <v>13</v>
      </c>
      <c r="G2851">
        <v>48</v>
      </c>
      <c r="H2851" s="3" t="str" cm="1">
        <f t="array" ref="H2851">_xlfn.IFS(G2851&lt;25,"18-24",G2851&lt;35,"25-34",G2851&lt;45,"35-44",G2851&lt;55,"45-54",G2851&lt;65,"55-64",G2851&gt;=65,"65+")</f>
        <v>45-54</v>
      </c>
      <c r="I2851">
        <v>5</v>
      </c>
      <c r="J2851" t="str" cm="1">
        <f t="array" ref="J2851">_xlfn.IFS(I2851&lt;3,"0-2 yrs",I2851&lt;7,"3-6 yrs",I2851&gt;=7,"7+ yrs")</f>
        <v>3-6 yrs</v>
      </c>
      <c r="K2851" s="2">
        <v>100478.6</v>
      </c>
      <c r="L2851" s="1">
        <v>0</v>
      </c>
      <c r="M2851" s="1" t="s">
        <v>2984</v>
      </c>
      <c r="N2851">
        <v>1</v>
      </c>
      <c r="O2851" t="s">
        <v>2986</v>
      </c>
      <c r="P2851" t="s">
        <v>2986</v>
      </c>
      <c r="Q2851">
        <v>1</v>
      </c>
      <c r="R2851" t="s">
        <v>2957</v>
      </c>
    </row>
    <row r="2852" spans="1:18" x14ac:dyDescent="0.25">
      <c r="A2852">
        <v>15771483</v>
      </c>
      <c r="B2852" t="s">
        <v>1491</v>
      </c>
      <c r="C2852">
        <v>609</v>
      </c>
      <c r="D2852" t="str" cm="1">
        <f t="array" ref="D2852">_xlfn.IFS(C2852&lt;580,"Poor",C2852&lt;670,"Fair",C2852&lt;740,"Good",C2852&lt;800,"Very Good",C2852&gt;=800,"Excellent")</f>
        <v>Fair</v>
      </c>
      <c r="E2852" t="s">
        <v>12</v>
      </c>
      <c r="F2852" t="s">
        <v>22</v>
      </c>
      <c r="G2852">
        <v>40</v>
      </c>
      <c r="H2852" s="3" t="str" cm="1">
        <f t="array" ref="H2852">_xlfn.IFS(G2852&lt;25,"18-24",G2852&lt;35,"25-34",G2852&lt;45,"35-44",G2852&lt;55,"45-54",G2852&lt;65,"55-64",G2852&gt;=65,"65+")</f>
        <v>35-44</v>
      </c>
      <c r="I2852">
        <v>6</v>
      </c>
      <c r="J2852" t="str" cm="1">
        <f t="array" ref="J2852">_xlfn.IFS(I2852&lt;3,"0-2 yrs",I2852&lt;7,"3-6 yrs",I2852&gt;=7,"7+ yrs")</f>
        <v>3-6 yrs</v>
      </c>
      <c r="K2852" s="2">
        <v>97416.34</v>
      </c>
      <c r="L2852" s="1">
        <v>0</v>
      </c>
      <c r="M2852" s="1" t="s">
        <v>2984</v>
      </c>
      <c r="N2852">
        <v>2</v>
      </c>
      <c r="O2852" t="s">
        <v>14</v>
      </c>
      <c r="P2852" t="s">
        <v>14</v>
      </c>
      <c r="Q2852">
        <v>0</v>
      </c>
      <c r="R2852" t="s">
        <v>2959</v>
      </c>
    </row>
    <row r="2853" spans="1:18" x14ac:dyDescent="0.25">
      <c r="A2853">
        <v>15648489</v>
      </c>
      <c r="B2853" t="s">
        <v>180</v>
      </c>
      <c r="C2853">
        <v>487</v>
      </c>
      <c r="D2853" t="str" cm="1">
        <f t="array" ref="D2853">_xlfn.IFS(C2853&lt;580,"Poor",C2853&lt;670,"Fair",C2853&lt;740,"Good",C2853&lt;800,"Very Good",C2853&gt;=800,"Excellent")</f>
        <v>Poor</v>
      </c>
      <c r="E2853" t="s">
        <v>12</v>
      </c>
      <c r="F2853" t="s">
        <v>22</v>
      </c>
      <c r="G2853">
        <v>53</v>
      </c>
      <c r="H2853" s="3" t="str" cm="1">
        <f t="array" ref="H2853">_xlfn.IFS(G2853&lt;25,"18-24",G2853&lt;35,"25-34",G2853&lt;45,"35-44",G2853&lt;55,"45-54",G2853&lt;65,"55-64",G2853&gt;=65,"65+")</f>
        <v>45-54</v>
      </c>
      <c r="I2853">
        <v>4</v>
      </c>
      <c r="J2853" t="str" cm="1">
        <f t="array" ref="J2853">_xlfn.IFS(I2853&lt;3,"0-2 yrs",I2853&lt;7,"3-6 yrs",I2853&gt;=7,"7+ yrs")</f>
        <v>3-6 yrs</v>
      </c>
      <c r="K2853" s="2">
        <v>24207.86</v>
      </c>
      <c r="L2853" s="1">
        <v>199689.49</v>
      </c>
      <c r="M2853" s="1" t="s">
        <v>2983</v>
      </c>
      <c r="N2853">
        <v>1</v>
      </c>
      <c r="O2853" t="s">
        <v>14</v>
      </c>
      <c r="P2853" t="s">
        <v>14</v>
      </c>
      <c r="Q2853">
        <v>1</v>
      </c>
      <c r="R2853" t="s">
        <v>2957</v>
      </c>
    </row>
    <row r="2854" spans="1:18" x14ac:dyDescent="0.25">
      <c r="A2854">
        <v>15646609</v>
      </c>
      <c r="B2854" t="s">
        <v>1492</v>
      </c>
      <c r="C2854">
        <v>748</v>
      </c>
      <c r="D2854" t="str" cm="1">
        <f t="array" ref="D2854">_xlfn.IFS(C2854&lt;580,"Poor",C2854&lt;670,"Fair",C2854&lt;740,"Good",C2854&lt;800,"Very Good",C2854&gt;=800,"Excellent")</f>
        <v>Very Good</v>
      </c>
      <c r="E2854" t="s">
        <v>12</v>
      </c>
      <c r="F2854" t="s">
        <v>22</v>
      </c>
      <c r="G2854">
        <v>33</v>
      </c>
      <c r="H2854" s="3" t="str" cm="1">
        <f t="array" ref="H2854">_xlfn.IFS(G2854&lt;25,"18-24",G2854&lt;35,"25-34",G2854&lt;45,"35-44",G2854&lt;55,"45-54",G2854&lt;65,"55-64",G2854&gt;=65,"65+")</f>
        <v>25-34</v>
      </c>
      <c r="I2854">
        <v>1</v>
      </c>
      <c r="J2854" t="str" cm="1">
        <f t="array" ref="J2854">_xlfn.IFS(I2854&lt;3,"0-2 yrs",I2854&lt;7,"3-6 yrs",I2854&gt;=7,"7+ yrs")</f>
        <v>0-2 yrs</v>
      </c>
      <c r="K2854" s="2">
        <v>69132.66</v>
      </c>
      <c r="L2854" s="1">
        <v>142645.43</v>
      </c>
      <c r="M2854" s="1" t="s">
        <v>2971</v>
      </c>
      <c r="N2854">
        <v>1</v>
      </c>
      <c r="O2854" t="s">
        <v>2986</v>
      </c>
      <c r="P2854" t="s">
        <v>2986</v>
      </c>
      <c r="Q2854">
        <v>0</v>
      </c>
      <c r="R2854" t="s">
        <v>2959</v>
      </c>
    </row>
    <row r="2855" spans="1:18" x14ac:dyDescent="0.25">
      <c r="A2855">
        <v>15693203</v>
      </c>
      <c r="B2855" t="s">
        <v>1440</v>
      </c>
      <c r="C2855">
        <v>710</v>
      </c>
      <c r="D2855" t="str" cm="1">
        <f t="array" ref="D2855">_xlfn.IFS(C2855&lt;580,"Poor",C2855&lt;670,"Fair",C2855&lt;740,"Good",C2855&lt;800,"Very Good",C2855&gt;=800,"Excellent")</f>
        <v>Good</v>
      </c>
      <c r="E2855" t="s">
        <v>16</v>
      </c>
      <c r="F2855" t="s">
        <v>13</v>
      </c>
      <c r="G2855">
        <v>75</v>
      </c>
      <c r="H2855" s="3" t="str" cm="1">
        <f t="array" ref="H2855">_xlfn.IFS(G2855&lt;25,"18-24",G2855&lt;35,"25-34",G2855&lt;45,"35-44",G2855&lt;55,"45-54",G2855&lt;65,"55-64",G2855&gt;=65,"65+")</f>
        <v>65+</v>
      </c>
      <c r="I2855">
        <v>5</v>
      </c>
      <c r="J2855" t="str" cm="1">
        <f t="array" ref="J2855">_xlfn.IFS(I2855&lt;3,"0-2 yrs",I2855&lt;7,"3-6 yrs",I2855&gt;=7,"7+ yrs")</f>
        <v>3-6 yrs</v>
      </c>
      <c r="K2855" s="2">
        <v>9376.89</v>
      </c>
      <c r="L2855" s="1">
        <v>0</v>
      </c>
      <c r="M2855" s="1" t="s">
        <v>2984</v>
      </c>
      <c r="N2855">
        <v>2</v>
      </c>
      <c r="O2855" t="s">
        <v>14</v>
      </c>
      <c r="P2855" t="s">
        <v>14</v>
      </c>
      <c r="Q2855">
        <v>0</v>
      </c>
      <c r="R2855" t="s">
        <v>2959</v>
      </c>
    </row>
    <row r="2856" spans="1:18" x14ac:dyDescent="0.25">
      <c r="A2856">
        <v>15813067</v>
      </c>
      <c r="B2856" t="s">
        <v>844</v>
      </c>
      <c r="C2856">
        <v>432</v>
      </c>
      <c r="D2856" t="str" cm="1">
        <f t="array" ref="D2856">_xlfn.IFS(C2856&lt;580,"Poor",C2856&lt;670,"Fair",C2856&lt;740,"Good",C2856&lt;800,"Very Good",C2856&gt;=800,"Excellent")</f>
        <v>Poor</v>
      </c>
      <c r="E2856" t="s">
        <v>25</v>
      </c>
      <c r="F2856" t="s">
        <v>13</v>
      </c>
      <c r="G2856">
        <v>45</v>
      </c>
      <c r="H2856" s="3" t="str" cm="1">
        <f t="array" ref="H2856">_xlfn.IFS(G2856&lt;25,"18-24",G2856&lt;35,"25-34",G2856&lt;45,"35-44",G2856&lt;55,"45-54",G2856&lt;65,"55-64",G2856&gt;=65,"65+")</f>
        <v>45-54</v>
      </c>
      <c r="I2856">
        <v>3</v>
      </c>
      <c r="J2856" t="str" cm="1">
        <f t="array" ref="J2856">_xlfn.IFS(I2856&lt;3,"0-2 yrs",I2856&lt;7,"3-6 yrs",I2856&gt;=7,"7+ yrs")</f>
        <v>3-6 yrs</v>
      </c>
      <c r="K2856" s="2">
        <v>43046.7</v>
      </c>
      <c r="L2856" s="1">
        <v>110219.14</v>
      </c>
      <c r="M2856" s="1" t="s">
        <v>2971</v>
      </c>
      <c r="N2856">
        <v>1</v>
      </c>
      <c r="O2856" t="s">
        <v>2986</v>
      </c>
      <c r="P2856" t="s">
        <v>2986</v>
      </c>
      <c r="Q2856">
        <v>1</v>
      </c>
      <c r="R2856" t="s">
        <v>2957</v>
      </c>
    </row>
    <row r="2857" spans="1:18" x14ac:dyDescent="0.25">
      <c r="A2857">
        <v>15769829</v>
      </c>
      <c r="B2857" t="s">
        <v>357</v>
      </c>
      <c r="C2857">
        <v>534</v>
      </c>
      <c r="D2857" t="str" cm="1">
        <f t="array" ref="D2857">_xlfn.IFS(C2857&lt;580,"Poor",C2857&lt;670,"Fair",C2857&lt;740,"Good",C2857&lt;800,"Very Good",C2857&gt;=800,"Excellent")</f>
        <v>Poor</v>
      </c>
      <c r="E2857" t="s">
        <v>16</v>
      </c>
      <c r="F2857" t="s">
        <v>22</v>
      </c>
      <c r="G2857">
        <v>51</v>
      </c>
      <c r="H2857" s="3" t="str" cm="1">
        <f t="array" ref="H2857">_xlfn.IFS(G2857&lt;25,"18-24",G2857&lt;35,"25-34",G2857&lt;45,"35-44",G2857&lt;55,"45-54",G2857&lt;65,"55-64",G2857&gt;=65,"65+")</f>
        <v>45-54</v>
      </c>
      <c r="I2857">
        <v>3</v>
      </c>
      <c r="J2857" t="str" cm="1">
        <f t="array" ref="J2857">_xlfn.IFS(I2857&lt;3,"0-2 yrs",I2857&lt;7,"3-6 yrs",I2857&gt;=7,"7+ yrs")</f>
        <v>3-6 yrs</v>
      </c>
      <c r="K2857" s="2">
        <v>20856.310000000001</v>
      </c>
      <c r="L2857" s="1">
        <v>0</v>
      </c>
      <c r="M2857" s="1" t="s">
        <v>2984</v>
      </c>
      <c r="N2857">
        <v>2</v>
      </c>
      <c r="O2857" t="s">
        <v>14</v>
      </c>
      <c r="P2857" t="s">
        <v>14</v>
      </c>
      <c r="Q2857">
        <v>0</v>
      </c>
      <c r="R2857" t="s">
        <v>2959</v>
      </c>
    </row>
    <row r="2858" spans="1:18" x14ac:dyDescent="0.25">
      <c r="A2858">
        <v>15662434</v>
      </c>
      <c r="B2858" t="s">
        <v>1493</v>
      </c>
      <c r="C2858">
        <v>607</v>
      </c>
      <c r="D2858" t="str" cm="1">
        <f t="array" ref="D2858">_xlfn.IFS(C2858&lt;580,"Poor",C2858&lt;670,"Fair",C2858&lt;740,"Good",C2858&lt;800,"Very Good",C2858&gt;=800,"Excellent")</f>
        <v>Fair</v>
      </c>
      <c r="E2858" t="s">
        <v>12</v>
      </c>
      <c r="F2858" t="s">
        <v>22</v>
      </c>
      <c r="G2858">
        <v>25</v>
      </c>
      <c r="H2858" s="3" t="str" cm="1">
        <f t="array" ref="H2858">_xlfn.IFS(G2858&lt;25,"18-24",G2858&lt;35,"25-34",G2858&lt;45,"35-44",G2858&lt;55,"45-54",G2858&lt;65,"55-64",G2858&gt;=65,"65+")</f>
        <v>25-34</v>
      </c>
      <c r="I2858">
        <v>3</v>
      </c>
      <c r="J2858" t="str" cm="1">
        <f t="array" ref="J2858">_xlfn.IFS(I2858&lt;3,"0-2 yrs",I2858&lt;7,"3-6 yrs",I2858&gt;=7,"7+ yrs")</f>
        <v>3-6 yrs</v>
      </c>
      <c r="K2858" s="2">
        <v>187048.72</v>
      </c>
      <c r="L2858" s="1">
        <v>0</v>
      </c>
      <c r="M2858" s="1" t="s">
        <v>2984</v>
      </c>
      <c r="N2858">
        <v>2</v>
      </c>
      <c r="O2858" t="s">
        <v>2986</v>
      </c>
      <c r="P2858" t="s">
        <v>2986</v>
      </c>
      <c r="Q2858">
        <v>0</v>
      </c>
      <c r="R2858" t="s">
        <v>2959</v>
      </c>
    </row>
    <row r="2859" spans="1:18" x14ac:dyDescent="0.25">
      <c r="A2859">
        <v>15773503</v>
      </c>
      <c r="B2859" t="s">
        <v>193</v>
      </c>
      <c r="C2859">
        <v>551</v>
      </c>
      <c r="D2859" t="str" cm="1">
        <f t="array" ref="D2859">_xlfn.IFS(C2859&lt;580,"Poor",C2859&lt;670,"Fair",C2859&lt;740,"Good",C2859&lt;800,"Very Good",C2859&gt;=800,"Excellent")</f>
        <v>Poor</v>
      </c>
      <c r="E2859" t="s">
        <v>16</v>
      </c>
      <c r="F2859" t="s">
        <v>22</v>
      </c>
      <c r="G2859">
        <v>32</v>
      </c>
      <c r="H2859" s="3" t="str" cm="1">
        <f t="array" ref="H2859">_xlfn.IFS(G2859&lt;25,"18-24",G2859&lt;35,"25-34",G2859&lt;45,"35-44",G2859&lt;55,"45-54",G2859&lt;65,"55-64",G2859&gt;=65,"65+")</f>
        <v>25-34</v>
      </c>
      <c r="I2859">
        <v>4</v>
      </c>
      <c r="J2859" t="str" cm="1">
        <f t="array" ref="J2859">_xlfn.IFS(I2859&lt;3,"0-2 yrs",I2859&lt;7,"3-6 yrs",I2859&gt;=7,"7+ yrs")</f>
        <v>3-6 yrs</v>
      </c>
      <c r="K2859" s="2">
        <v>53420.53</v>
      </c>
      <c r="L2859" s="1">
        <v>0</v>
      </c>
      <c r="M2859" s="1" t="s">
        <v>2984</v>
      </c>
      <c r="N2859">
        <v>2</v>
      </c>
      <c r="O2859" t="s">
        <v>2986</v>
      </c>
      <c r="P2859" t="s">
        <v>2986</v>
      </c>
      <c r="Q2859">
        <v>0</v>
      </c>
      <c r="R2859" t="s">
        <v>2959</v>
      </c>
    </row>
    <row r="2860" spans="1:18" x14ac:dyDescent="0.25">
      <c r="A2860">
        <v>15705890</v>
      </c>
      <c r="B2860" t="s">
        <v>967</v>
      </c>
      <c r="C2860">
        <v>674</v>
      </c>
      <c r="D2860" t="str" cm="1">
        <f t="array" ref="D2860">_xlfn.IFS(C2860&lt;580,"Poor",C2860&lt;670,"Fair",C2860&lt;740,"Good",C2860&lt;800,"Very Good",C2860&gt;=800,"Excellent")</f>
        <v>Good</v>
      </c>
      <c r="E2860" t="s">
        <v>12</v>
      </c>
      <c r="F2860" t="s">
        <v>22</v>
      </c>
      <c r="G2860">
        <v>45</v>
      </c>
      <c r="H2860" s="3" t="str" cm="1">
        <f t="array" ref="H2860">_xlfn.IFS(G2860&lt;25,"18-24",G2860&lt;35,"25-34",G2860&lt;45,"35-44",G2860&lt;55,"45-54",G2860&lt;65,"55-64",G2860&gt;=65,"65+")</f>
        <v>45-54</v>
      </c>
      <c r="I2860">
        <v>7</v>
      </c>
      <c r="J2860" t="str" cm="1">
        <f t="array" ref="J2860">_xlfn.IFS(I2860&lt;3,"0-2 yrs",I2860&lt;7,"3-6 yrs",I2860&gt;=7,"7+ yrs")</f>
        <v>7+ yrs</v>
      </c>
      <c r="K2860" s="2">
        <v>37013.29</v>
      </c>
      <c r="L2860" s="1">
        <v>142072.01999999999</v>
      </c>
      <c r="M2860" s="1" t="s">
        <v>2971</v>
      </c>
      <c r="N2860">
        <v>1</v>
      </c>
      <c r="O2860" t="s">
        <v>2986</v>
      </c>
      <c r="P2860" t="s">
        <v>2986</v>
      </c>
      <c r="Q2860">
        <v>0</v>
      </c>
      <c r="R2860" t="s">
        <v>2959</v>
      </c>
    </row>
    <row r="2861" spans="1:18" x14ac:dyDescent="0.25">
      <c r="A2861">
        <v>15711398</v>
      </c>
      <c r="B2861" t="s">
        <v>1494</v>
      </c>
      <c r="C2861">
        <v>525</v>
      </c>
      <c r="D2861" t="str" cm="1">
        <f t="array" ref="D2861">_xlfn.IFS(C2861&lt;580,"Poor",C2861&lt;670,"Fair",C2861&lt;740,"Good",C2861&lt;800,"Very Good",C2861&gt;=800,"Excellent")</f>
        <v>Poor</v>
      </c>
      <c r="E2861" t="s">
        <v>12</v>
      </c>
      <c r="F2861" t="s">
        <v>13</v>
      </c>
      <c r="G2861">
        <v>25</v>
      </c>
      <c r="H2861" s="3" t="str" cm="1">
        <f t="array" ref="H2861">_xlfn.IFS(G2861&lt;25,"18-24",G2861&lt;35,"25-34",G2861&lt;45,"35-44",G2861&lt;55,"45-54",G2861&lt;65,"55-64",G2861&gt;=65,"65+")</f>
        <v>25-34</v>
      </c>
      <c r="I2861">
        <v>6</v>
      </c>
      <c r="J2861" t="str" cm="1">
        <f t="array" ref="J2861">_xlfn.IFS(I2861&lt;3,"0-2 yrs",I2861&lt;7,"3-6 yrs",I2861&gt;=7,"7+ yrs")</f>
        <v>3-6 yrs</v>
      </c>
      <c r="K2861" s="2">
        <v>89566.64</v>
      </c>
      <c r="L2861" s="1">
        <v>0</v>
      </c>
      <c r="M2861" s="1" t="s">
        <v>2984</v>
      </c>
      <c r="N2861">
        <v>2</v>
      </c>
      <c r="O2861" t="s">
        <v>2986</v>
      </c>
      <c r="P2861" t="s">
        <v>2986</v>
      </c>
      <c r="Q2861">
        <v>0</v>
      </c>
      <c r="R2861" t="s">
        <v>2959</v>
      </c>
    </row>
    <row r="2862" spans="1:18" x14ac:dyDescent="0.25">
      <c r="A2862">
        <v>15752375</v>
      </c>
      <c r="B2862" t="s">
        <v>973</v>
      </c>
      <c r="C2862">
        <v>645</v>
      </c>
      <c r="D2862" t="str" cm="1">
        <f t="array" ref="D2862">_xlfn.IFS(C2862&lt;580,"Poor",C2862&lt;670,"Fair",C2862&lt;740,"Good",C2862&lt;800,"Very Good",C2862&gt;=800,"Excellent")</f>
        <v>Fair</v>
      </c>
      <c r="E2862" t="s">
        <v>25</v>
      </c>
      <c r="F2862" t="s">
        <v>22</v>
      </c>
      <c r="G2862">
        <v>33</v>
      </c>
      <c r="H2862" s="3" t="str" cm="1">
        <f t="array" ref="H2862">_xlfn.IFS(G2862&lt;25,"18-24",G2862&lt;35,"25-34",G2862&lt;45,"35-44",G2862&lt;55,"45-54",G2862&lt;65,"55-64",G2862&gt;=65,"65+")</f>
        <v>25-34</v>
      </c>
      <c r="I2862">
        <v>8</v>
      </c>
      <c r="J2862" t="str" cm="1">
        <f t="array" ref="J2862">_xlfn.IFS(I2862&lt;3,"0-2 yrs",I2862&lt;7,"3-6 yrs",I2862&gt;=7,"7+ yrs")</f>
        <v>7+ yrs</v>
      </c>
      <c r="K2862" s="2">
        <v>149913.84</v>
      </c>
      <c r="L2862" s="1">
        <v>149564.60999999999</v>
      </c>
      <c r="M2862" s="1" t="s">
        <v>2971</v>
      </c>
      <c r="N2862">
        <v>1</v>
      </c>
      <c r="O2862" t="s">
        <v>2986</v>
      </c>
      <c r="P2862" t="s">
        <v>2986</v>
      </c>
      <c r="Q2862">
        <v>0</v>
      </c>
      <c r="R2862" t="s">
        <v>2959</v>
      </c>
    </row>
    <row r="2863" spans="1:18" x14ac:dyDescent="0.25">
      <c r="A2863">
        <v>15659175</v>
      </c>
      <c r="B2863" t="s">
        <v>1495</v>
      </c>
      <c r="C2863">
        <v>755</v>
      </c>
      <c r="D2863" t="str" cm="1">
        <f t="array" ref="D2863">_xlfn.IFS(C2863&lt;580,"Poor",C2863&lt;670,"Fair",C2863&lt;740,"Good",C2863&lt;800,"Very Good",C2863&gt;=800,"Excellent")</f>
        <v>Very Good</v>
      </c>
      <c r="E2863" t="s">
        <v>12</v>
      </c>
      <c r="F2863" t="s">
        <v>13</v>
      </c>
      <c r="G2863">
        <v>43</v>
      </c>
      <c r="H2863" s="3" t="str" cm="1">
        <f t="array" ref="H2863">_xlfn.IFS(G2863&lt;25,"18-24",G2863&lt;35,"25-34",G2863&lt;45,"35-44",G2863&lt;55,"45-54",G2863&lt;65,"55-64",G2863&gt;=65,"65+")</f>
        <v>35-44</v>
      </c>
      <c r="I2863">
        <v>9</v>
      </c>
      <c r="J2863" t="str" cm="1">
        <f t="array" ref="J2863">_xlfn.IFS(I2863&lt;3,"0-2 yrs",I2863&lt;7,"3-6 yrs",I2863&gt;=7,"7+ yrs")</f>
        <v>7+ yrs</v>
      </c>
      <c r="K2863" s="2">
        <v>18066.689999999999</v>
      </c>
      <c r="L2863" s="1">
        <v>0</v>
      </c>
      <c r="M2863" s="1" t="s">
        <v>2984</v>
      </c>
      <c r="N2863">
        <v>2</v>
      </c>
      <c r="O2863" t="s">
        <v>2986</v>
      </c>
      <c r="P2863" t="s">
        <v>2986</v>
      </c>
      <c r="Q2863">
        <v>0</v>
      </c>
      <c r="R2863" t="s">
        <v>2959</v>
      </c>
    </row>
    <row r="2864" spans="1:18" x14ac:dyDescent="0.25">
      <c r="A2864">
        <v>15597033</v>
      </c>
      <c r="B2864" t="s">
        <v>1496</v>
      </c>
      <c r="C2864">
        <v>708</v>
      </c>
      <c r="D2864" t="str" cm="1">
        <f t="array" ref="D2864">_xlfn.IFS(C2864&lt;580,"Poor",C2864&lt;670,"Fair",C2864&lt;740,"Good",C2864&lt;800,"Very Good",C2864&gt;=800,"Excellent")</f>
        <v>Good</v>
      </c>
      <c r="E2864" t="s">
        <v>25</v>
      </c>
      <c r="F2864" t="s">
        <v>22</v>
      </c>
      <c r="G2864">
        <v>37</v>
      </c>
      <c r="H2864" s="3" t="str" cm="1">
        <f t="array" ref="H2864">_xlfn.IFS(G2864&lt;25,"18-24",G2864&lt;35,"25-34",G2864&lt;45,"35-44",G2864&lt;55,"45-54",G2864&lt;65,"55-64",G2864&gt;=65,"65+")</f>
        <v>35-44</v>
      </c>
      <c r="I2864">
        <v>8</v>
      </c>
      <c r="J2864" t="str" cm="1">
        <f t="array" ref="J2864">_xlfn.IFS(I2864&lt;3,"0-2 yrs",I2864&lt;7,"3-6 yrs",I2864&gt;=7,"7+ yrs")</f>
        <v>7+ yrs</v>
      </c>
      <c r="K2864" s="2">
        <v>26912.34</v>
      </c>
      <c r="L2864" s="1">
        <v>153366.13</v>
      </c>
      <c r="M2864" s="1" t="s">
        <v>2983</v>
      </c>
      <c r="N2864">
        <v>1</v>
      </c>
      <c r="O2864" t="s">
        <v>14</v>
      </c>
      <c r="P2864" t="s">
        <v>14</v>
      </c>
      <c r="Q2864">
        <v>0</v>
      </c>
      <c r="R2864" t="s">
        <v>2959</v>
      </c>
    </row>
    <row r="2865" spans="1:18" x14ac:dyDescent="0.25">
      <c r="A2865">
        <v>15590228</v>
      </c>
      <c r="B2865" t="s">
        <v>1497</v>
      </c>
      <c r="C2865">
        <v>715</v>
      </c>
      <c r="D2865" t="str" cm="1">
        <f t="array" ref="D2865">_xlfn.IFS(C2865&lt;580,"Poor",C2865&lt;670,"Fair",C2865&lt;740,"Good",C2865&lt;800,"Very Good",C2865&gt;=800,"Excellent")</f>
        <v>Good</v>
      </c>
      <c r="E2865" t="s">
        <v>12</v>
      </c>
      <c r="F2865" t="s">
        <v>22</v>
      </c>
      <c r="G2865">
        <v>21</v>
      </c>
      <c r="H2865" s="3" t="str" cm="1">
        <f t="array" ref="H2865">_xlfn.IFS(G2865&lt;25,"18-24",G2865&lt;35,"25-34",G2865&lt;45,"35-44",G2865&lt;55,"45-54",G2865&lt;65,"55-64",G2865&gt;=65,"65+")</f>
        <v>18-24</v>
      </c>
      <c r="I2865">
        <v>6</v>
      </c>
      <c r="J2865" t="str" cm="1">
        <f t="array" ref="J2865">_xlfn.IFS(I2865&lt;3,"0-2 yrs",I2865&lt;7,"3-6 yrs",I2865&gt;=7,"7+ yrs")</f>
        <v>3-6 yrs</v>
      </c>
      <c r="K2865" s="2">
        <v>173511.72</v>
      </c>
      <c r="L2865" s="1">
        <v>76467.16</v>
      </c>
      <c r="M2865" s="1" t="s">
        <v>2972</v>
      </c>
      <c r="N2865">
        <v>1</v>
      </c>
      <c r="O2865" t="s">
        <v>14</v>
      </c>
      <c r="P2865" t="s">
        <v>14</v>
      </c>
      <c r="Q2865">
        <v>0</v>
      </c>
      <c r="R2865" t="s">
        <v>2959</v>
      </c>
    </row>
    <row r="2866" spans="1:18" x14ac:dyDescent="0.25">
      <c r="A2866">
        <v>15631848</v>
      </c>
      <c r="B2866" t="s">
        <v>1498</v>
      </c>
      <c r="C2866">
        <v>727</v>
      </c>
      <c r="D2866" t="str" cm="1">
        <f t="array" ref="D2866">_xlfn.IFS(C2866&lt;580,"Poor",C2866&lt;670,"Fair",C2866&lt;740,"Good",C2866&lt;800,"Very Good",C2866&gt;=800,"Excellent")</f>
        <v>Good</v>
      </c>
      <c r="E2866" t="s">
        <v>12</v>
      </c>
      <c r="F2866" t="s">
        <v>13</v>
      </c>
      <c r="G2866">
        <v>26</v>
      </c>
      <c r="H2866" s="3" t="str" cm="1">
        <f t="array" ref="H2866">_xlfn.IFS(G2866&lt;25,"18-24",G2866&lt;35,"25-34",G2866&lt;45,"35-44",G2866&lt;55,"45-54",G2866&lt;65,"55-64",G2866&gt;=65,"65+")</f>
        <v>25-34</v>
      </c>
      <c r="I2866">
        <v>9</v>
      </c>
      <c r="J2866" t="str" cm="1">
        <f t="array" ref="J2866">_xlfn.IFS(I2866&lt;3,"0-2 yrs",I2866&lt;7,"3-6 yrs",I2866&gt;=7,"7+ yrs")</f>
        <v>7+ yrs</v>
      </c>
      <c r="K2866" s="2">
        <v>146785.44</v>
      </c>
      <c r="L2866" s="1">
        <v>121508.28</v>
      </c>
      <c r="M2866" s="1" t="s">
        <v>2971</v>
      </c>
      <c r="N2866">
        <v>1</v>
      </c>
      <c r="O2866" t="s">
        <v>14</v>
      </c>
      <c r="P2866" t="s">
        <v>14</v>
      </c>
      <c r="Q2866">
        <v>0</v>
      </c>
      <c r="R2866" t="s">
        <v>2959</v>
      </c>
    </row>
    <row r="2867" spans="1:18" x14ac:dyDescent="0.25">
      <c r="A2867">
        <v>15654211</v>
      </c>
      <c r="B2867" t="s">
        <v>599</v>
      </c>
      <c r="C2867">
        <v>559</v>
      </c>
      <c r="D2867" t="str" cm="1">
        <f t="array" ref="D2867">_xlfn.IFS(C2867&lt;580,"Poor",C2867&lt;670,"Fair",C2867&lt;740,"Good",C2867&lt;800,"Very Good",C2867&gt;=800,"Excellent")</f>
        <v>Poor</v>
      </c>
      <c r="E2867" t="s">
        <v>16</v>
      </c>
      <c r="F2867" t="s">
        <v>13</v>
      </c>
      <c r="G2867">
        <v>27</v>
      </c>
      <c r="H2867" s="3" t="str" cm="1">
        <f t="array" ref="H2867">_xlfn.IFS(G2867&lt;25,"18-24",G2867&lt;35,"25-34",G2867&lt;45,"35-44",G2867&lt;55,"45-54",G2867&lt;65,"55-64",G2867&gt;=65,"65+")</f>
        <v>25-34</v>
      </c>
      <c r="I2867">
        <v>1</v>
      </c>
      <c r="J2867" t="str" cm="1">
        <f t="array" ref="J2867">_xlfn.IFS(I2867&lt;3,"0-2 yrs",I2867&lt;7,"3-6 yrs",I2867&gt;=7,"7+ yrs")</f>
        <v>0-2 yrs</v>
      </c>
      <c r="K2867" s="2">
        <v>1050.33</v>
      </c>
      <c r="L2867" s="1">
        <v>0</v>
      </c>
      <c r="M2867" s="1" t="s">
        <v>2984</v>
      </c>
      <c r="N2867">
        <v>1</v>
      </c>
      <c r="O2867" t="s">
        <v>14</v>
      </c>
      <c r="P2867" t="s">
        <v>14</v>
      </c>
      <c r="Q2867">
        <v>0</v>
      </c>
      <c r="R2867" t="s">
        <v>2959</v>
      </c>
    </row>
    <row r="2868" spans="1:18" x14ac:dyDescent="0.25">
      <c r="A2868">
        <v>15707968</v>
      </c>
      <c r="B2868" t="s">
        <v>781</v>
      </c>
      <c r="C2868">
        <v>545</v>
      </c>
      <c r="D2868" t="str" cm="1">
        <f t="array" ref="D2868">_xlfn.IFS(C2868&lt;580,"Poor",C2868&lt;670,"Fair",C2868&lt;740,"Good",C2868&lt;800,"Very Good",C2868&gt;=800,"Excellent")</f>
        <v>Poor</v>
      </c>
      <c r="E2868" t="s">
        <v>16</v>
      </c>
      <c r="F2868" t="s">
        <v>22</v>
      </c>
      <c r="G2868">
        <v>36</v>
      </c>
      <c r="H2868" s="3" t="str" cm="1">
        <f t="array" ref="H2868">_xlfn.IFS(G2868&lt;25,"18-24",G2868&lt;35,"25-34",G2868&lt;45,"35-44",G2868&lt;55,"45-54",G2868&lt;65,"55-64",G2868&gt;=65,"65+")</f>
        <v>35-44</v>
      </c>
      <c r="I2868">
        <v>8</v>
      </c>
      <c r="J2868" t="str" cm="1">
        <f t="array" ref="J2868">_xlfn.IFS(I2868&lt;3,"0-2 yrs",I2868&lt;7,"3-6 yrs",I2868&gt;=7,"7+ yrs")</f>
        <v>7+ yrs</v>
      </c>
      <c r="K2868" s="2">
        <v>89587.34</v>
      </c>
      <c r="L2868" s="1">
        <v>73211.12</v>
      </c>
      <c r="M2868" s="1" t="s">
        <v>2972</v>
      </c>
      <c r="N2868">
        <v>2</v>
      </c>
      <c r="O2868" t="s">
        <v>2986</v>
      </c>
      <c r="P2868" t="s">
        <v>2986</v>
      </c>
      <c r="Q2868">
        <v>1</v>
      </c>
      <c r="R2868" t="s">
        <v>2957</v>
      </c>
    </row>
    <row r="2869" spans="1:18" x14ac:dyDescent="0.25">
      <c r="A2869">
        <v>15594084</v>
      </c>
      <c r="B2869" t="s">
        <v>538</v>
      </c>
      <c r="C2869">
        <v>524</v>
      </c>
      <c r="D2869" t="str" cm="1">
        <f t="array" ref="D2869">_xlfn.IFS(C2869&lt;580,"Poor",C2869&lt;670,"Fair",C2869&lt;740,"Good",C2869&lt;800,"Very Good",C2869&gt;=800,"Excellent")</f>
        <v>Poor</v>
      </c>
      <c r="E2869" t="s">
        <v>12</v>
      </c>
      <c r="F2869" t="s">
        <v>22</v>
      </c>
      <c r="G2869">
        <v>22</v>
      </c>
      <c r="H2869" s="3" t="str" cm="1">
        <f t="array" ref="H2869">_xlfn.IFS(G2869&lt;25,"18-24",G2869&lt;35,"25-34",G2869&lt;45,"35-44",G2869&lt;55,"45-54",G2869&lt;65,"55-64",G2869&gt;=65,"65+")</f>
        <v>18-24</v>
      </c>
      <c r="I2869">
        <v>9</v>
      </c>
      <c r="J2869" t="str" cm="1">
        <f t="array" ref="J2869">_xlfn.IFS(I2869&lt;3,"0-2 yrs",I2869&lt;7,"3-6 yrs",I2869&gt;=7,"7+ yrs")</f>
        <v>7+ yrs</v>
      </c>
      <c r="K2869" s="2">
        <v>74405.34</v>
      </c>
      <c r="L2869" s="1">
        <v>0</v>
      </c>
      <c r="M2869" s="1" t="s">
        <v>2984</v>
      </c>
      <c r="N2869">
        <v>2</v>
      </c>
      <c r="O2869" t="s">
        <v>2986</v>
      </c>
      <c r="P2869" t="s">
        <v>2986</v>
      </c>
      <c r="Q2869">
        <v>0</v>
      </c>
      <c r="R2869" t="s">
        <v>2959</v>
      </c>
    </row>
    <row r="2870" spans="1:18" x14ac:dyDescent="0.25">
      <c r="A2870">
        <v>15651093</v>
      </c>
      <c r="B2870" t="s">
        <v>776</v>
      </c>
      <c r="C2870">
        <v>707</v>
      </c>
      <c r="D2870" t="str" cm="1">
        <f t="array" ref="D2870">_xlfn.IFS(C2870&lt;580,"Poor",C2870&lt;670,"Fair",C2870&lt;740,"Good",C2870&lt;800,"Very Good",C2870&gt;=800,"Excellent")</f>
        <v>Good</v>
      </c>
      <c r="E2870" t="s">
        <v>12</v>
      </c>
      <c r="F2870" t="s">
        <v>13</v>
      </c>
      <c r="G2870">
        <v>55</v>
      </c>
      <c r="H2870" s="3" t="str" cm="1">
        <f t="array" ref="H2870">_xlfn.IFS(G2870&lt;25,"18-24",G2870&lt;35,"25-34",G2870&lt;45,"35-44",G2870&lt;55,"45-54",G2870&lt;65,"55-64",G2870&gt;=65,"65+")</f>
        <v>55-64</v>
      </c>
      <c r="I2870">
        <v>1</v>
      </c>
      <c r="J2870" t="str" cm="1">
        <f t="array" ref="J2870">_xlfn.IFS(I2870&lt;3,"0-2 yrs",I2870&lt;7,"3-6 yrs",I2870&gt;=7,"7+ yrs")</f>
        <v>0-2 yrs</v>
      </c>
      <c r="K2870" s="2">
        <v>54409.48</v>
      </c>
      <c r="L2870" s="1">
        <v>0</v>
      </c>
      <c r="M2870" s="1" t="s">
        <v>2984</v>
      </c>
      <c r="N2870">
        <v>2</v>
      </c>
      <c r="O2870" t="s">
        <v>14</v>
      </c>
      <c r="P2870" t="s">
        <v>14</v>
      </c>
      <c r="Q2870">
        <v>0</v>
      </c>
      <c r="R2870" t="s">
        <v>2959</v>
      </c>
    </row>
    <row r="2871" spans="1:18" x14ac:dyDescent="0.25">
      <c r="A2871">
        <v>15798824</v>
      </c>
      <c r="B2871" t="s">
        <v>139</v>
      </c>
      <c r="C2871">
        <v>671</v>
      </c>
      <c r="D2871" t="str" cm="1">
        <f t="array" ref="D2871">_xlfn.IFS(C2871&lt;580,"Poor",C2871&lt;670,"Fair",C2871&lt;740,"Good",C2871&lt;800,"Very Good",C2871&gt;=800,"Excellent")</f>
        <v>Good</v>
      </c>
      <c r="E2871" t="s">
        <v>16</v>
      </c>
      <c r="F2871" t="s">
        <v>22</v>
      </c>
      <c r="G2871">
        <v>38</v>
      </c>
      <c r="H2871" s="3" t="str" cm="1">
        <f t="array" ref="H2871">_xlfn.IFS(G2871&lt;25,"18-24",G2871&lt;35,"25-34",G2871&lt;45,"35-44",G2871&lt;55,"45-54",G2871&lt;65,"55-64",G2871&gt;=65,"65+")</f>
        <v>35-44</v>
      </c>
      <c r="I2871">
        <v>0</v>
      </c>
      <c r="J2871" t="str" cm="1">
        <f t="array" ref="J2871">_xlfn.IFS(I2871&lt;3,"0-2 yrs",I2871&lt;7,"3-6 yrs",I2871&gt;=7,"7+ yrs")</f>
        <v>0-2 yrs</v>
      </c>
      <c r="K2871" s="2">
        <v>3647.57</v>
      </c>
      <c r="L2871" s="1">
        <v>92674.94</v>
      </c>
      <c r="M2871" s="1" t="s">
        <v>2972</v>
      </c>
      <c r="N2871">
        <v>2</v>
      </c>
      <c r="O2871" t="s">
        <v>2986</v>
      </c>
      <c r="P2871" t="s">
        <v>2986</v>
      </c>
      <c r="Q2871">
        <v>0</v>
      </c>
      <c r="R2871" t="s">
        <v>2959</v>
      </c>
    </row>
    <row r="2872" spans="1:18" x14ac:dyDescent="0.25">
      <c r="A2872">
        <v>15671591</v>
      </c>
      <c r="B2872" t="s">
        <v>1210</v>
      </c>
      <c r="C2872">
        <v>439</v>
      </c>
      <c r="D2872" t="str" cm="1">
        <f t="array" ref="D2872">_xlfn.IFS(C2872&lt;580,"Poor",C2872&lt;670,"Fair",C2872&lt;740,"Good",C2872&lt;800,"Very Good",C2872&gt;=800,"Excellent")</f>
        <v>Poor</v>
      </c>
      <c r="E2872" t="s">
        <v>16</v>
      </c>
      <c r="F2872" t="s">
        <v>22</v>
      </c>
      <c r="G2872">
        <v>52</v>
      </c>
      <c r="H2872" s="3" t="str" cm="1">
        <f t="array" ref="H2872">_xlfn.IFS(G2872&lt;25,"18-24",G2872&lt;35,"25-34",G2872&lt;45,"35-44",G2872&lt;55,"45-54",G2872&lt;65,"55-64",G2872&gt;=65,"65+")</f>
        <v>45-54</v>
      </c>
      <c r="I2872">
        <v>3</v>
      </c>
      <c r="J2872" t="str" cm="1">
        <f t="array" ref="J2872">_xlfn.IFS(I2872&lt;3,"0-2 yrs",I2872&lt;7,"3-6 yrs",I2872&gt;=7,"7+ yrs")</f>
        <v>3-6 yrs</v>
      </c>
      <c r="K2872" s="2">
        <v>198874.52</v>
      </c>
      <c r="L2872" s="1">
        <v>96196.24</v>
      </c>
      <c r="M2872" s="1" t="s">
        <v>2972</v>
      </c>
      <c r="N2872">
        <v>4</v>
      </c>
      <c r="O2872" t="s">
        <v>2986</v>
      </c>
      <c r="P2872" t="s">
        <v>2986</v>
      </c>
      <c r="Q2872">
        <v>1</v>
      </c>
      <c r="R2872" t="s">
        <v>2957</v>
      </c>
    </row>
    <row r="2873" spans="1:18" x14ac:dyDescent="0.25">
      <c r="A2873">
        <v>15707189</v>
      </c>
      <c r="B2873" t="s">
        <v>192</v>
      </c>
      <c r="C2873">
        <v>667</v>
      </c>
      <c r="D2873" t="str" cm="1">
        <f t="array" ref="D2873">_xlfn.IFS(C2873&lt;580,"Poor",C2873&lt;670,"Fair",C2873&lt;740,"Good",C2873&lt;800,"Very Good",C2873&gt;=800,"Excellent")</f>
        <v>Fair</v>
      </c>
      <c r="E2873" t="s">
        <v>25</v>
      </c>
      <c r="F2873" t="s">
        <v>13</v>
      </c>
      <c r="G2873">
        <v>36</v>
      </c>
      <c r="H2873" s="3" t="str" cm="1">
        <f t="array" ref="H2873">_xlfn.IFS(G2873&lt;25,"18-24",G2873&lt;35,"25-34",G2873&lt;45,"35-44",G2873&lt;55,"45-54",G2873&lt;65,"55-64",G2873&gt;=65,"65+")</f>
        <v>35-44</v>
      </c>
      <c r="I2873">
        <v>1</v>
      </c>
      <c r="J2873" t="str" cm="1">
        <f t="array" ref="J2873">_xlfn.IFS(I2873&lt;3,"0-2 yrs",I2873&lt;7,"3-6 yrs",I2873&gt;=7,"7+ yrs")</f>
        <v>0-2 yrs</v>
      </c>
      <c r="K2873" s="2">
        <v>53412.54</v>
      </c>
      <c r="L2873" s="1">
        <v>114391.62</v>
      </c>
      <c r="M2873" s="1" t="s">
        <v>2971</v>
      </c>
      <c r="N2873">
        <v>1</v>
      </c>
      <c r="O2873" t="s">
        <v>14</v>
      </c>
      <c r="P2873" t="s">
        <v>14</v>
      </c>
      <c r="Q2873">
        <v>0</v>
      </c>
      <c r="R2873" t="s">
        <v>2959</v>
      </c>
    </row>
    <row r="2874" spans="1:18" x14ac:dyDescent="0.25">
      <c r="A2874">
        <v>15733581</v>
      </c>
      <c r="B2874" t="s">
        <v>130</v>
      </c>
      <c r="C2874">
        <v>831</v>
      </c>
      <c r="D2874" t="str" cm="1">
        <f t="array" ref="D2874">_xlfn.IFS(C2874&lt;580,"Poor",C2874&lt;670,"Fair",C2874&lt;740,"Good",C2874&lt;800,"Very Good",C2874&gt;=800,"Excellent")</f>
        <v>Excellent</v>
      </c>
      <c r="E2874" t="s">
        <v>25</v>
      </c>
      <c r="F2874" t="s">
        <v>22</v>
      </c>
      <c r="G2874">
        <v>32</v>
      </c>
      <c r="H2874" s="3" t="str" cm="1">
        <f t="array" ref="H2874">_xlfn.IFS(G2874&lt;25,"18-24",G2874&lt;35,"25-34",G2874&lt;45,"35-44",G2874&lt;55,"45-54",G2874&lt;65,"55-64",G2874&gt;=65,"65+")</f>
        <v>25-34</v>
      </c>
      <c r="I2874">
        <v>9</v>
      </c>
      <c r="J2874" t="str" cm="1">
        <f t="array" ref="J2874">_xlfn.IFS(I2874&lt;3,"0-2 yrs",I2874&lt;7,"3-6 yrs",I2874&gt;=7,"7+ yrs")</f>
        <v>7+ yrs</v>
      </c>
      <c r="K2874" s="2">
        <v>194867.78</v>
      </c>
      <c r="L2874" s="1">
        <v>80262.66</v>
      </c>
      <c r="M2874" s="1" t="s">
        <v>2972</v>
      </c>
      <c r="N2874">
        <v>1</v>
      </c>
      <c r="O2874" t="s">
        <v>2986</v>
      </c>
      <c r="P2874" t="s">
        <v>2986</v>
      </c>
      <c r="Q2874">
        <v>0</v>
      </c>
      <c r="R2874" t="s">
        <v>2959</v>
      </c>
    </row>
    <row r="2875" spans="1:18" x14ac:dyDescent="0.25">
      <c r="A2875">
        <v>15641640</v>
      </c>
      <c r="B2875" t="s">
        <v>1439</v>
      </c>
      <c r="C2875">
        <v>545</v>
      </c>
      <c r="D2875" t="str" cm="1">
        <f t="array" ref="D2875">_xlfn.IFS(C2875&lt;580,"Poor",C2875&lt;670,"Fair",C2875&lt;740,"Good",C2875&lt;800,"Very Good",C2875&gt;=800,"Excellent")</f>
        <v>Poor</v>
      </c>
      <c r="E2875" t="s">
        <v>16</v>
      </c>
      <c r="F2875" t="s">
        <v>13</v>
      </c>
      <c r="G2875">
        <v>33</v>
      </c>
      <c r="H2875" s="3" t="str" cm="1">
        <f t="array" ref="H2875">_xlfn.IFS(G2875&lt;25,"18-24",G2875&lt;35,"25-34",G2875&lt;45,"35-44",G2875&lt;55,"45-54",G2875&lt;65,"55-64",G2875&gt;=65,"65+")</f>
        <v>25-34</v>
      </c>
      <c r="I2875">
        <v>7</v>
      </c>
      <c r="J2875" t="str" cm="1">
        <f t="array" ref="J2875">_xlfn.IFS(I2875&lt;3,"0-2 yrs",I2875&lt;7,"3-6 yrs",I2875&gt;=7,"7+ yrs")</f>
        <v>7+ yrs</v>
      </c>
      <c r="K2875" s="2">
        <v>150452.88</v>
      </c>
      <c r="L2875" s="1">
        <v>173331.52</v>
      </c>
      <c r="M2875" s="1" t="s">
        <v>2983</v>
      </c>
      <c r="N2875">
        <v>1</v>
      </c>
      <c r="O2875" t="s">
        <v>2986</v>
      </c>
      <c r="P2875" t="s">
        <v>2986</v>
      </c>
      <c r="Q2875">
        <v>0</v>
      </c>
      <c r="R2875" t="s">
        <v>2959</v>
      </c>
    </row>
    <row r="2876" spans="1:18" x14ac:dyDescent="0.25">
      <c r="A2876">
        <v>15585284</v>
      </c>
      <c r="B2876" t="s">
        <v>1098</v>
      </c>
      <c r="C2876">
        <v>604</v>
      </c>
      <c r="D2876" t="str" cm="1">
        <f t="array" ref="D2876">_xlfn.IFS(C2876&lt;580,"Poor",C2876&lt;670,"Fair",C2876&lt;740,"Good",C2876&lt;800,"Very Good",C2876&gt;=800,"Excellent")</f>
        <v>Fair</v>
      </c>
      <c r="E2876" t="s">
        <v>16</v>
      </c>
      <c r="F2876" t="s">
        <v>13</v>
      </c>
      <c r="G2876">
        <v>35</v>
      </c>
      <c r="H2876" s="3" t="str" cm="1">
        <f t="array" ref="H2876">_xlfn.IFS(G2876&lt;25,"18-24",G2876&lt;35,"25-34",G2876&lt;45,"35-44",G2876&lt;55,"45-54",G2876&lt;65,"55-64",G2876&gt;=65,"65+")</f>
        <v>35-44</v>
      </c>
      <c r="I2876">
        <v>7</v>
      </c>
      <c r="J2876" t="str" cm="1">
        <f t="array" ref="J2876">_xlfn.IFS(I2876&lt;3,"0-2 yrs",I2876&lt;7,"3-6 yrs",I2876&gt;=7,"7+ yrs")</f>
        <v>7+ yrs</v>
      </c>
      <c r="K2876" s="2">
        <v>57807.05</v>
      </c>
      <c r="L2876" s="1">
        <v>147285.51999999999</v>
      </c>
      <c r="M2876" s="1" t="s">
        <v>2971</v>
      </c>
      <c r="N2876">
        <v>1</v>
      </c>
      <c r="O2876" t="s">
        <v>14</v>
      </c>
      <c r="P2876" t="s">
        <v>14</v>
      </c>
      <c r="Q2876">
        <v>0</v>
      </c>
      <c r="R2876" t="s">
        <v>2959</v>
      </c>
    </row>
    <row r="2877" spans="1:18" x14ac:dyDescent="0.25">
      <c r="A2877">
        <v>15617866</v>
      </c>
      <c r="B2877" t="s">
        <v>288</v>
      </c>
      <c r="C2877">
        <v>657</v>
      </c>
      <c r="D2877" t="str" cm="1">
        <f t="array" ref="D2877">_xlfn.IFS(C2877&lt;580,"Poor",C2877&lt;670,"Fair",C2877&lt;740,"Good",C2877&lt;800,"Very Good",C2877&gt;=800,"Excellent")</f>
        <v>Fair</v>
      </c>
      <c r="E2877" t="s">
        <v>16</v>
      </c>
      <c r="F2877" t="s">
        <v>22</v>
      </c>
      <c r="G2877">
        <v>67</v>
      </c>
      <c r="H2877" s="3" t="str" cm="1">
        <f t="array" ref="H2877">_xlfn.IFS(G2877&lt;25,"18-24",G2877&lt;35,"25-34",G2877&lt;45,"35-44",G2877&lt;55,"45-54",G2877&lt;65,"55-64",G2877&gt;=65,"65+")</f>
        <v>65+</v>
      </c>
      <c r="I2877">
        <v>5</v>
      </c>
      <c r="J2877" t="str" cm="1">
        <f t="array" ref="J2877">_xlfn.IFS(I2877&lt;3,"0-2 yrs",I2877&lt;7,"3-6 yrs",I2877&gt;=7,"7+ yrs")</f>
        <v>3-6 yrs</v>
      </c>
      <c r="K2877" s="2">
        <v>107534.32</v>
      </c>
      <c r="L2877" s="1">
        <v>119785.47</v>
      </c>
      <c r="M2877" s="1" t="s">
        <v>2971</v>
      </c>
      <c r="N2877">
        <v>2</v>
      </c>
      <c r="O2877" t="s">
        <v>14</v>
      </c>
      <c r="P2877" t="s">
        <v>14</v>
      </c>
      <c r="Q2877">
        <v>0</v>
      </c>
      <c r="R2877" t="s">
        <v>2959</v>
      </c>
    </row>
    <row r="2878" spans="1:18" x14ac:dyDescent="0.25">
      <c r="A2878">
        <v>15667751</v>
      </c>
      <c r="B2878" t="s">
        <v>691</v>
      </c>
      <c r="C2878">
        <v>487</v>
      </c>
      <c r="D2878" t="str" cm="1">
        <f t="array" ref="D2878">_xlfn.IFS(C2878&lt;580,"Poor",C2878&lt;670,"Fair",C2878&lt;740,"Good",C2878&lt;800,"Very Good",C2878&gt;=800,"Excellent")</f>
        <v>Poor</v>
      </c>
      <c r="E2878" t="s">
        <v>16</v>
      </c>
      <c r="F2878" t="s">
        <v>13</v>
      </c>
      <c r="G2878">
        <v>36</v>
      </c>
      <c r="H2878" s="3" t="str" cm="1">
        <f t="array" ref="H2878">_xlfn.IFS(G2878&lt;25,"18-24",G2878&lt;35,"25-34",G2878&lt;45,"35-44",G2878&lt;55,"45-54",G2878&lt;65,"55-64",G2878&gt;=65,"65+")</f>
        <v>35-44</v>
      </c>
      <c r="I2878">
        <v>1</v>
      </c>
      <c r="J2878" t="str" cm="1">
        <f t="array" ref="J2878">_xlfn.IFS(I2878&lt;3,"0-2 yrs",I2878&lt;7,"3-6 yrs",I2878&gt;=7,"7+ yrs")</f>
        <v>0-2 yrs</v>
      </c>
      <c r="K2878" s="2">
        <v>194073.33</v>
      </c>
      <c r="L2878" s="1">
        <v>140137.15</v>
      </c>
      <c r="M2878" s="1" t="s">
        <v>2971</v>
      </c>
      <c r="N2878">
        <v>1</v>
      </c>
      <c r="O2878" t="s">
        <v>2986</v>
      </c>
      <c r="P2878" t="s">
        <v>2986</v>
      </c>
      <c r="Q2878">
        <v>0</v>
      </c>
      <c r="R2878" t="s">
        <v>2959</v>
      </c>
    </row>
    <row r="2879" spans="1:18" x14ac:dyDescent="0.25">
      <c r="A2879">
        <v>15669411</v>
      </c>
      <c r="B2879" t="s">
        <v>1499</v>
      </c>
      <c r="C2879">
        <v>750</v>
      </c>
      <c r="D2879" t="str" cm="1">
        <f t="array" ref="D2879">_xlfn.IFS(C2879&lt;580,"Poor",C2879&lt;670,"Fair",C2879&lt;740,"Good",C2879&lt;800,"Very Good",C2879&gt;=800,"Excellent")</f>
        <v>Very Good</v>
      </c>
      <c r="E2879" t="s">
        <v>25</v>
      </c>
      <c r="F2879" t="s">
        <v>13</v>
      </c>
      <c r="G2879">
        <v>52</v>
      </c>
      <c r="H2879" s="3" t="str" cm="1">
        <f t="array" ref="H2879">_xlfn.IFS(G2879&lt;25,"18-24",G2879&lt;35,"25-34",G2879&lt;45,"35-44",G2879&lt;55,"45-54",G2879&lt;65,"55-64",G2879&gt;=65,"65+")</f>
        <v>45-54</v>
      </c>
      <c r="I2879">
        <v>6</v>
      </c>
      <c r="J2879" t="str" cm="1">
        <f t="array" ref="J2879">_xlfn.IFS(I2879&lt;3,"0-2 yrs",I2879&lt;7,"3-6 yrs",I2879&gt;=7,"7+ yrs")</f>
        <v>3-6 yrs</v>
      </c>
      <c r="K2879" s="2">
        <v>126233.18</v>
      </c>
      <c r="L2879" s="1">
        <v>107467.56</v>
      </c>
      <c r="M2879" s="1" t="s">
        <v>2971</v>
      </c>
      <c r="N2879">
        <v>1</v>
      </c>
      <c r="O2879" t="s">
        <v>2986</v>
      </c>
      <c r="P2879" t="s">
        <v>2986</v>
      </c>
      <c r="Q2879">
        <v>1</v>
      </c>
      <c r="R2879" t="s">
        <v>2957</v>
      </c>
    </row>
    <row r="2880" spans="1:18" x14ac:dyDescent="0.25">
      <c r="A2880">
        <v>15789425</v>
      </c>
      <c r="B2880" t="s">
        <v>1500</v>
      </c>
      <c r="C2880">
        <v>694</v>
      </c>
      <c r="D2880" t="str" cm="1">
        <f t="array" ref="D2880">_xlfn.IFS(C2880&lt;580,"Poor",C2880&lt;670,"Fair",C2880&lt;740,"Good",C2880&lt;800,"Very Good",C2880&gt;=800,"Excellent")</f>
        <v>Good</v>
      </c>
      <c r="E2880" t="s">
        <v>25</v>
      </c>
      <c r="F2880" t="s">
        <v>13</v>
      </c>
      <c r="G2880">
        <v>37</v>
      </c>
      <c r="H2880" s="3" t="str" cm="1">
        <f t="array" ref="H2880">_xlfn.IFS(G2880&lt;25,"18-24",G2880&lt;35,"25-34",G2880&lt;45,"35-44",G2880&lt;55,"45-54",G2880&lt;65,"55-64",G2880&gt;=65,"65+")</f>
        <v>35-44</v>
      </c>
      <c r="I2880">
        <v>8</v>
      </c>
      <c r="J2880" t="str" cm="1">
        <f t="array" ref="J2880">_xlfn.IFS(I2880&lt;3,"0-2 yrs",I2880&lt;7,"3-6 yrs",I2880&gt;=7,"7+ yrs")</f>
        <v>7+ yrs</v>
      </c>
      <c r="K2880" s="2">
        <v>182354.46</v>
      </c>
      <c r="L2880" s="1">
        <v>98218.04</v>
      </c>
      <c r="M2880" s="1" t="s">
        <v>2972</v>
      </c>
      <c r="N2880">
        <v>2</v>
      </c>
      <c r="O2880" t="s">
        <v>2986</v>
      </c>
      <c r="P2880" t="s">
        <v>2986</v>
      </c>
      <c r="Q2880">
        <v>1</v>
      </c>
      <c r="R2880" t="s">
        <v>2957</v>
      </c>
    </row>
    <row r="2881" spans="1:18" x14ac:dyDescent="0.25">
      <c r="A2881">
        <v>15570943</v>
      </c>
      <c r="B2881" t="s">
        <v>1267</v>
      </c>
      <c r="C2881">
        <v>711</v>
      </c>
      <c r="D2881" t="str" cm="1">
        <f t="array" ref="D2881">_xlfn.IFS(C2881&lt;580,"Poor",C2881&lt;670,"Fair",C2881&lt;740,"Good",C2881&lt;800,"Very Good",C2881&gt;=800,"Excellent")</f>
        <v>Good</v>
      </c>
      <c r="E2881" t="s">
        <v>25</v>
      </c>
      <c r="F2881" t="s">
        <v>13</v>
      </c>
      <c r="G2881">
        <v>35</v>
      </c>
      <c r="H2881" s="3" t="str" cm="1">
        <f t="array" ref="H2881">_xlfn.IFS(G2881&lt;25,"18-24",G2881&lt;35,"25-34",G2881&lt;45,"35-44",G2881&lt;55,"45-54",G2881&lt;65,"55-64",G2881&gt;=65,"65+")</f>
        <v>35-44</v>
      </c>
      <c r="I2881">
        <v>2</v>
      </c>
      <c r="J2881" t="str" cm="1">
        <f t="array" ref="J2881">_xlfn.IFS(I2881&lt;3,"0-2 yrs",I2881&lt;7,"3-6 yrs",I2881&gt;=7,"7+ yrs")</f>
        <v>0-2 yrs</v>
      </c>
      <c r="K2881" s="2">
        <v>120586.32</v>
      </c>
      <c r="L2881" s="1">
        <v>133607.75</v>
      </c>
      <c r="M2881" s="1" t="s">
        <v>2971</v>
      </c>
      <c r="N2881">
        <v>1</v>
      </c>
      <c r="O2881" t="s">
        <v>14</v>
      </c>
      <c r="P2881" t="s">
        <v>14</v>
      </c>
      <c r="Q2881">
        <v>0</v>
      </c>
      <c r="R2881" t="s">
        <v>2959</v>
      </c>
    </row>
    <row r="2882" spans="1:18" x14ac:dyDescent="0.25">
      <c r="A2882">
        <v>15685829</v>
      </c>
      <c r="B2882" t="s">
        <v>487</v>
      </c>
      <c r="C2882">
        <v>551</v>
      </c>
      <c r="D2882" t="str" cm="1">
        <f t="array" ref="D2882">_xlfn.IFS(C2882&lt;580,"Poor",C2882&lt;670,"Fair",C2882&lt;740,"Good",C2882&lt;800,"Very Good",C2882&gt;=800,"Excellent")</f>
        <v>Poor</v>
      </c>
      <c r="E2882" t="s">
        <v>12</v>
      </c>
      <c r="F2882" t="s">
        <v>22</v>
      </c>
      <c r="G2882">
        <v>37</v>
      </c>
      <c r="H2882" s="3" t="str" cm="1">
        <f t="array" ref="H2882">_xlfn.IFS(G2882&lt;25,"18-24",G2882&lt;35,"25-34",G2882&lt;45,"35-44",G2882&lt;55,"45-54",G2882&lt;65,"55-64",G2882&gt;=65,"65+")</f>
        <v>35-44</v>
      </c>
      <c r="I2882">
        <v>3</v>
      </c>
      <c r="J2882" t="str" cm="1">
        <f t="array" ref="J2882">_xlfn.IFS(I2882&lt;3,"0-2 yrs",I2882&lt;7,"3-6 yrs",I2882&gt;=7,"7+ yrs")</f>
        <v>3-6 yrs</v>
      </c>
      <c r="K2882" s="2">
        <v>50578.400000000001</v>
      </c>
      <c r="L2882" s="1">
        <v>0</v>
      </c>
      <c r="M2882" s="1" t="s">
        <v>2984</v>
      </c>
      <c r="N2882">
        <v>2</v>
      </c>
      <c r="O2882" t="s">
        <v>14</v>
      </c>
      <c r="P2882" t="s">
        <v>14</v>
      </c>
      <c r="Q2882">
        <v>0</v>
      </c>
      <c r="R2882" t="s">
        <v>2959</v>
      </c>
    </row>
    <row r="2883" spans="1:18" x14ac:dyDescent="0.25">
      <c r="A2883">
        <v>15721917</v>
      </c>
      <c r="B2883" t="s">
        <v>283</v>
      </c>
      <c r="C2883">
        <v>559</v>
      </c>
      <c r="D2883" t="str" cm="1">
        <f t="array" ref="D2883">_xlfn.IFS(C2883&lt;580,"Poor",C2883&lt;670,"Fair",C2883&lt;740,"Good",C2883&lt;800,"Very Good",C2883&gt;=800,"Excellent")</f>
        <v>Poor</v>
      </c>
      <c r="E2883" t="s">
        <v>12</v>
      </c>
      <c r="F2883" t="s">
        <v>13</v>
      </c>
      <c r="G2883">
        <v>38</v>
      </c>
      <c r="H2883" s="3" t="str" cm="1">
        <f t="array" ref="H2883">_xlfn.IFS(G2883&lt;25,"18-24",G2883&lt;35,"25-34",G2883&lt;45,"35-44",G2883&lt;55,"45-54",G2883&lt;65,"55-64",G2883&gt;=65,"65+")</f>
        <v>35-44</v>
      </c>
      <c r="I2883">
        <v>8</v>
      </c>
      <c r="J2883" t="str" cm="1">
        <f t="array" ref="J2883">_xlfn.IFS(I2883&lt;3,"0-2 yrs",I2883&lt;7,"3-6 yrs",I2883&gt;=7,"7+ yrs")</f>
        <v>7+ yrs</v>
      </c>
      <c r="K2883" s="2">
        <v>86575.46</v>
      </c>
      <c r="L2883" s="1">
        <v>95139.41</v>
      </c>
      <c r="M2883" s="1" t="s">
        <v>2972</v>
      </c>
      <c r="N2883">
        <v>1</v>
      </c>
      <c r="O2883" t="s">
        <v>14</v>
      </c>
      <c r="P2883" t="s">
        <v>14</v>
      </c>
      <c r="Q2883">
        <v>0</v>
      </c>
      <c r="R2883" t="s">
        <v>2959</v>
      </c>
    </row>
    <row r="2884" spans="1:18" x14ac:dyDescent="0.25">
      <c r="A2884">
        <v>15776047</v>
      </c>
      <c r="B2884" t="s">
        <v>588</v>
      </c>
      <c r="C2884">
        <v>620</v>
      </c>
      <c r="D2884" t="str" cm="1">
        <f t="array" ref="D2884">_xlfn.IFS(C2884&lt;580,"Poor",C2884&lt;670,"Fair",C2884&lt;740,"Good",C2884&lt;800,"Very Good",C2884&gt;=800,"Excellent")</f>
        <v>Fair</v>
      </c>
      <c r="E2884" t="s">
        <v>12</v>
      </c>
      <c r="F2884" t="s">
        <v>13</v>
      </c>
      <c r="G2884">
        <v>29</v>
      </c>
      <c r="H2884" s="3" t="str" cm="1">
        <f t="array" ref="H2884">_xlfn.IFS(G2884&lt;25,"18-24",G2884&lt;35,"25-34",G2884&lt;45,"35-44",G2884&lt;55,"45-54",G2884&lt;65,"55-64",G2884&gt;=65,"65+")</f>
        <v>25-34</v>
      </c>
      <c r="I2884">
        <v>3</v>
      </c>
      <c r="J2884" t="str" cm="1">
        <f t="array" ref="J2884">_xlfn.IFS(I2884&lt;3,"0-2 yrs",I2884&lt;7,"3-6 yrs",I2884&gt;=7,"7+ yrs")</f>
        <v>3-6 yrs</v>
      </c>
      <c r="K2884" s="2">
        <v>153392.28</v>
      </c>
      <c r="L2884" s="1">
        <v>0</v>
      </c>
      <c r="M2884" s="1" t="s">
        <v>2984</v>
      </c>
      <c r="N2884">
        <v>2</v>
      </c>
      <c r="O2884" t="s">
        <v>14</v>
      </c>
      <c r="P2884" t="s">
        <v>14</v>
      </c>
      <c r="Q2884">
        <v>0</v>
      </c>
      <c r="R2884" t="s">
        <v>2959</v>
      </c>
    </row>
    <row r="2885" spans="1:18" x14ac:dyDescent="0.25">
      <c r="A2885">
        <v>15716024</v>
      </c>
      <c r="B2885" t="s">
        <v>1501</v>
      </c>
      <c r="C2885">
        <v>660</v>
      </c>
      <c r="D2885" t="str" cm="1">
        <f t="array" ref="D2885">_xlfn.IFS(C2885&lt;580,"Poor",C2885&lt;670,"Fair",C2885&lt;740,"Good",C2885&lt;800,"Very Good",C2885&gt;=800,"Excellent")</f>
        <v>Fair</v>
      </c>
      <c r="E2885" t="s">
        <v>16</v>
      </c>
      <c r="F2885" t="s">
        <v>22</v>
      </c>
      <c r="G2885">
        <v>42</v>
      </c>
      <c r="H2885" s="3" t="str" cm="1">
        <f t="array" ref="H2885">_xlfn.IFS(G2885&lt;25,"18-24",G2885&lt;35,"25-34",G2885&lt;45,"35-44",G2885&lt;55,"45-54",G2885&lt;65,"55-64",G2885&gt;=65,"65+")</f>
        <v>35-44</v>
      </c>
      <c r="I2885">
        <v>5</v>
      </c>
      <c r="J2885" t="str" cm="1">
        <f t="array" ref="J2885">_xlfn.IFS(I2885&lt;3,"0-2 yrs",I2885&lt;7,"3-6 yrs",I2885&gt;=7,"7+ yrs")</f>
        <v>3-6 yrs</v>
      </c>
      <c r="K2885" s="2">
        <v>115509.59</v>
      </c>
      <c r="L2885" s="1">
        <v>0</v>
      </c>
      <c r="M2885" s="1" t="s">
        <v>2984</v>
      </c>
      <c r="N2885">
        <v>2</v>
      </c>
      <c r="O2885" t="s">
        <v>2986</v>
      </c>
      <c r="P2885" t="s">
        <v>2986</v>
      </c>
      <c r="Q2885">
        <v>0</v>
      </c>
      <c r="R2885" t="s">
        <v>2959</v>
      </c>
    </row>
    <row r="2886" spans="1:18" x14ac:dyDescent="0.25">
      <c r="A2886">
        <v>15675328</v>
      </c>
      <c r="B2886" t="s">
        <v>358</v>
      </c>
      <c r="C2886">
        <v>449</v>
      </c>
      <c r="D2886" t="str" cm="1">
        <f t="array" ref="D2886">_xlfn.IFS(C2886&lt;580,"Poor",C2886&lt;670,"Fair",C2886&lt;740,"Good",C2886&lt;800,"Very Good",C2886&gt;=800,"Excellent")</f>
        <v>Poor</v>
      </c>
      <c r="E2886" t="s">
        <v>12</v>
      </c>
      <c r="F2886" t="s">
        <v>13</v>
      </c>
      <c r="G2886">
        <v>37</v>
      </c>
      <c r="H2886" s="3" t="str" cm="1">
        <f t="array" ref="H2886">_xlfn.IFS(G2886&lt;25,"18-24",G2886&lt;35,"25-34",G2886&lt;45,"35-44",G2886&lt;55,"45-54",G2886&lt;65,"55-64",G2886&gt;=65,"65+")</f>
        <v>35-44</v>
      </c>
      <c r="I2886">
        <v>6</v>
      </c>
      <c r="J2886" t="str" cm="1">
        <f t="array" ref="J2886">_xlfn.IFS(I2886&lt;3,"0-2 yrs",I2886&lt;7,"3-6 yrs",I2886&gt;=7,"7+ yrs")</f>
        <v>3-6 yrs</v>
      </c>
      <c r="K2886" s="2">
        <v>82176.479999999996</v>
      </c>
      <c r="L2886" s="1">
        <v>0</v>
      </c>
      <c r="M2886" s="1" t="s">
        <v>2984</v>
      </c>
      <c r="N2886">
        <v>2</v>
      </c>
      <c r="O2886" t="s">
        <v>2986</v>
      </c>
      <c r="P2886" t="s">
        <v>2986</v>
      </c>
      <c r="Q2886">
        <v>0</v>
      </c>
      <c r="R2886" t="s">
        <v>2959</v>
      </c>
    </row>
    <row r="2887" spans="1:18" x14ac:dyDescent="0.25">
      <c r="A2887">
        <v>15604314</v>
      </c>
      <c r="B2887" t="s">
        <v>1183</v>
      </c>
      <c r="C2887">
        <v>703</v>
      </c>
      <c r="D2887" t="str" cm="1">
        <f t="array" ref="D2887">_xlfn.IFS(C2887&lt;580,"Poor",C2887&lt;670,"Fair",C2887&lt;740,"Good",C2887&lt;800,"Very Good",C2887&gt;=800,"Excellent")</f>
        <v>Good</v>
      </c>
      <c r="E2887" t="s">
        <v>25</v>
      </c>
      <c r="F2887" t="s">
        <v>13</v>
      </c>
      <c r="G2887">
        <v>26</v>
      </c>
      <c r="H2887" s="3" t="str" cm="1">
        <f t="array" ref="H2887">_xlfn.IFS(G2887&lt;25,"18-24",G2887&lt;35,"25-34",G2887&lt;45,"35-44",G2887&lt;55,"45-54",G2887&lt;65,"55-64",G2887&gt;=65,"65+")</f>
        <v>25-34</v>
      </c>
      <c r="I2887">
        <v>1</v>
      </c>
      <c r="J2887" t="str" cm="1">
        <f t="array" ref="J2887">_xlfn.IFS(I2887&lt;3,"0-2 yrs",I2887&lt;7,"3-6 yrs",I2887&gt;=7,"7+ yrs")</f>
        <v>0-2 yrs</v>
      </c>
      <c r="K2887" s="2">
        <v>63717.49</v>
      </c>
      <c r="L2887" s="1">
        <v>97331.19</v>
      </c>
      <c r="M2887" s="1" t="s">
        <v>2972</v>
      </c>
      <c r="N2887">
        <v>1</v>
      </c>
      <c r="O2887" t="s">
        <v>2986</v>
      </c>
      <c r="P2887" t="s">
        <v>2986</v>
      </c>
      <c r="Q2887">
        <v>0</v>
      </c>
      <c r="R2887" t="s">
        <v>2959</v>
      </c>
    </row>
    <row r="2888" spans="1:18" x14ac:dyDescent="0.25">
      <c r="A2888">
        <v>15658339</v>
      </c>
      <c r="B2888" t="s">
        <v>559</v>
      </c>
      <c r="C2888">
        <v>795</v>
      </c>
      <c r="D2888" t="str" cm="1">
        <f t="array" ref="D2888">_xlfn.IFS(C2888&lt;580,"Poor",C2888&lt;670,"Fair",C2888&lt;740,"Good",C2888&lt;800,"Very Good",C2888&gt;=800,"Excellent")</f>
        <v>Very Good</v>
      </c>
      <c r="E2888" t="s">
        <v>25</v>
      </c>
      <c r="F2888" t="s">
        <v>22</v>
      </c>
      <c r="G2888">
        <v>37</v>
      </c>
      <c r="H2888" s="3" t="str" cm="1">
        <f t="array" ref="H2888">_xlfn.IFS(G2888&lt;25,"18-24",G2888&lt;35,"25-34",G2888&lt;45,"35-44",G2888&lt;55,"45-54",G2888&lt;65,"55-64",G2888&gt;=65,"65+")</f>
        <v>35-44</v>
      </c>
      <c r="I2888">
        <v>2</v>
      </c>
      <c r="J2888" t="str" cm="1">
        <f t="array" ref="J2888">_xlfn.IFS(I2888&lt;3,"0-2 yrs",I2888&lt;7,"3-6 yrs",I2888&gt;=7,"7+ yrs")</f>
        <v>0-2 yrs</v>
      </c>
      <c r="K2888" s="2">
        <v>198745.94</v>
      </c>
      <c r="L2888" s="1">
        <v>139265.63</v>
      </c>
      <c r="M2888" s="1" t="s">
        <v>2971</v>
      </c>
      <c r="N2888">
        <v>2</v>
      </c>
      <c r="O2888" t="s">
        <v>14</v>
      </c>
      <c r="P2888" t="s">
        <v>14</v>
      </c>
      <c r="Q2888">
        <v>0</v>
      </c>
      <c r="R2888" t="s">
        <v>2959</v>
      </c>
    </row>
    <row r="2889" spans="1:18" x14ac:dyDescent="0.25">
      <c r="A2889">
        <v>15630402</v>
      </c>
      <c r="B2889" t="s">
        <v>967</v>
      </c>
      <c r="C2889">
        <v>594</v>
      </c>
      <c r="D2889" t="str" cm="1">
        <f t="array" ref="D2889">_xlfn.IFS(C2889&lt;580,"Poor",C2889&lt;670,"Fair",C2889&lt;740,"Good",C2889&lt;800,"Very Good",C2889&gt;=800,"Excellent")</f>
        <v>Fair</v>
      </c>
      <c r="E2889" t="s">
        <v>12</v>
      </c>
      <c r="F2889" t="s">
        <v>13</v>
      </c>
      <c r="G2889">
        <v>31</v>
      </c>
      <c r="H2889" s="3" t="str" cm="1">
        <f t="array" ref="H2889">_xlfn.IFS(G2889&lt;25,"18-24",G2889&lt;35,"25-34",G2889&lt;45,"35-44",G2889&lt;55,"45-54",G2889&lt;65,"55-64",G2889&gt;=65,"65+")</f>
        <v>25-34</v>
      </c>
      <c r="I2889">
        <v>9</v>
      </c>
      <c r="J2889" t="str" cm="1">
        <f t="array" ref="J2889">_xlfn.IFS(I2889&lt;3,"0-2 yrs",I2889&lt;7,"3-6 yrs",I2889&gt;=7,"7+ yrs")</f>
        <v>7+ yrs</v>
      </c>
      <c r="K2889" s="2">
        <v>5719.11</v>
      </c>
      <c r="L2889" s="1">
        <v>0</v>
      </c>
      <c r="M2889" s="1" t="s">
        <v>2984</v>
      </c>
      <c r="N2889">
        <v>1</v>
      </c>
      <c r="O2889" t="s">
        <v>14</v>
      </c>
      <c r="P2889" t="s">
        <v>14</v>
      </c>
      <c r="Q2889">
        <v>0</v>
      </c>
      <c r="R2889" t="s">
        <v>2959</v>
      </c>
    </row>
    <row r="2890" spans="1:18" x14ac:dyDescent="0.25">
      <c r="A2890">
        <v>15689616</v>
      </c>
      <c r="B2890" t="s">
        <v>1235</v>
      </c>
      <c r="C2890">
        <v>586</v>
      </c>
      <c r="D2890" t="str" cm="1">
        <f t="array" ref="D2890">_xlfn.IFS(C2890&lt;580,"Poor",C2890&lt;670,"Fair",C2890&lt;740,"Good",C2890&lt;800,"Very Good",C2890&gt;=800,"Excellent")</f>
        <v>Fair</v>
      </c>
      <c r="E2890" t="s">
        <v>16</v>
      </c>
      <c r="F2890" t="s">
        <v>22</v>
      </c>
      <c r="G2890">
        <v>34</v>
      </c>
      <c r="H2890" s="3" t="str" cm="1">
        <f t="array" ref="H2890">_xlfn.IFS(G2890&lt;25,"18-24",G2890&lt;35,"25-34",G2890&lt;45,"35-44",G2890&lt;55,"45-54",G2890&lt;65,"55-64",G2890&gt;=65,"65+")</f>
        <v>25-34</v>
      </c>
      <c r="I2890">
        <v>5</v>
      </c>
      <c r="J2890" t="str" cm="1">
        <f t="array" ref="J2890">_xlfn.IFS(I2890&lt;3,"0-2 yrs",I2890&lt;7,"3-6 yrs",I2890&gt;=7,"7+ yrs")</f>
        <v>3-6 yrs</v>
      </c>
      <c r="K2890" s="2">
        <v>20058.61</v>
      </c>
      <c r="L2890" s="1">
        <v>168094.01</v>
      </c>
      <c r="M2890" s="1" t="s">
        <v>2983</v>
      </c>
      <c r="N2890">
        <v>1</v>
      </c>
      <c r="O2890" t="s">
        <v>2986</v>
      </c>
      <c r="P2890" t="s">
        <v>2986</v>
      </c>
      <c r="Q2890">
        <v>0</v>
      </c>
      <c r="R2890" t="s">
        <v>2959</v>
      </c>
    </row>
    <row r="2891" spans="1:18" x14ac:dyDescent="0.25">
      <c r="A2891">
        <v>15774224</v>
      </c>
      <c r="B2891" t="s">
        <v>1502</v>
      </c>
      <c r="C2891">
        <v>613</v>
      </c>
      <c r="D2891" t="str" cm="1">
        <f t="array" ref="D2891">_xlfn.IFS(C2891&lt;580,"Poor",C2891&lt;670,"Fair",C2891&lt;740,"Good",C2891&lt;800,"Very Good",C2891&gt;=800,"Excellent")</f>
        <v>Fair</v>
      </c>
      <c r="E2891" t="s">
        <v>25</v>
      </c>
      <c r="F2891" t="s">
        <v>13</v>
      </c>
      <c r="G2891">
        <v>30</v>
      </c>
      <c r="H2891" s="3" t="str" cm="1">
        <f t="array" ref="H2891">_xlfn.IFS(G2891&lt;25,"18-24",G2891&lt;35,"25-34",G2891&lt;45,"35-44",G2891&lt;55,"45-54",G2891&lt;65,"55-64",G2891&gt;=65,"65+")</f>
        <v>25-34</v>
      </c>
      <c r="I2891">
        <v>5</v>
      </c>
      <c r="J2891" t="str" cm="1">
        <f t="array" ref="J2891">_xlfn.IFS(I2891&lt;3,"0-2 yrs",I2891&lt;7,"3-6 yrs",I2891&gt;=7,"7+ yrs")</f>
        <v>3-6 yrs</v>
      </c>
      <c r="K2891" s="2">
        <v>170638.98</v>
      </c>
      <c r="L2891" s="1">
        <v>131563.88</v>
      </c>
      <c r="M2891" s="1" t="s">
        <v>2971</v>
      </c>
      <c r="N2891">
        <v>2</v>
      </c>
      <c r="O2891" t="s">
        <v>2986</v>
      </c>
      <c r="P2891" t="s">
        <v>2986</v>
      </c>
      <c r="Q2891">
        <v>0</v>
      </c>
      <c r="R2891" t="s">
        <v>2959</v>
      </c>
    </row>
    <row r="2892" spans="1:18" x14ac:dyDescent="0.25">
      <c r="A2892">
        <v>15701291</v>
      </c>
      <c r="B2892" t="s">
        <v>1397</v>
      </c>
      <c r="C2892">
        <v>601</v>
      </c>
      <c r="D2892" t="str" cm="1">
        <f t="array" ref="D2892">_xlfn.IFS(C2892&lt;580,"Poor",C2892&lt;670,"Fair",C2892&lt;740,"Good",C2892&lt;800,"Very Good",C2892&gt;=800,"Excellent")</f>
        <v>Fair</v>
      </c>
      <c r="E2892" t="s">
        <v>12</v>
      </c>
      <c r="F2892" t="s">
        <v>22</v>
      </c>
      <c r="G2892">
        <v>44</v>
      </c>
      <c r="H2892" s="3" t="str" cm="1">
        <f t="array" ref="H2892">_xlfn.IFS(G2892&lt;25,"18-24",G2892&lt;35,"25-34",G2892&lt;45,"35-44",G2892&lt;55,"45-54",G2892&lt;65,"55-64",G2892&gt;=65,"65+")</f>
        <v>35-44</v>
      </c>
      <c r="I2892">
        <v>3</v>
      </c>
      <c r="J2892" t="str" cm="1">
        <f t="array" ref="J2892">_xlfn.IFS(I2892&lt;3,"0-2 yrs",I2892&lt;7,"3-6 yrs",I2892&gt;=7,"7+ yrs")</f>
        <v>3-6 yrs</v>
      </c>
      <c r="K2892" s="2">
        <v>30607.11</v>
      </c>
      <c r="L2892" s="1">
        <v>0</v>
      </c>
      <c r="M2892" s="1" t="s">
        <v>2984</v>
      </c>
      <c r="N2892">
        <v>2</v>
      </c>
      <c r="O2892" t="s">
        <v>2986</v>
      </c>
      <c r="P2892" t="s">
        <v>2986</v>
      </c>
      <c r="Q2892">
        <v>0</v>
      </c>
      <c r="R2892" t="s">
        <v>2959</v>
      </c>
    </row>
    <row r="2893" spans="1:18" x14ac:dyDescent="0.25">
      <c r="A2893">
        <v>15719606</v>
      </c>
      <c r="B2893" t="s">
        <v>1503</v>
      </c>
      <c r="C2893">
        <v>657</v>
      </c>
      <c r="D2893" t="str" cm="1">
        <f t="array" ref="D2893">_xlfn.IFS(C2893&lt;580,"Poor",C2893&lt;670,"Fair",C2893&lt;740,"Good",C2893&lt;800,"Very Good",C2893&gt;=800,"Excellent")</f>
        <v>Fair</v>
      </c>
      <c r="E2893" t="s">
        <v>12</v>
      </c>
      <c r="F2893" t="s">
        <v>22</v>
      </c>
      <c r="G2893">
        <v>50</v>
      </c>
      <c r="H2893" s="3" t="str" cm="1">
        <f t="array" ref="H2893">_xlfn.IFS(G2893&lt;25,"18-24",G2893&lt;35,"25-34",G2893&lt;45,"35-44",G2893&lt;55,"45-54",G2893&lt;65,"55-64",G2893&gt;=65,"65+")</f>
        <v>45-54</v>
      </c>
      <c r="I2893">
        <v>9</v>
      </c>
      <c r="J2893" t="str" cm="1">
        <f t="array" ref="J2893">_xlfn.IFS(I2893&lt;3,"0-2 yrs",I2893&lt;7,"3-6 yrs",I2893&gt;=7,"7+ yrs")</f>
        <v>7+ yrs</v>
      </c>
      <c r="K2893" s="2">
        <v>37171.46</v>
      </c>
      <c r="L2893" s="1">
        <v>0</v>
      </c>
      <c r="M2893" s="1" t="s">
        <v>2984</v>
      </c>
      <c r="N2893">
        <v>2</v>
      </c>
      <c r="O2893" t="s">
        <v>2986</v>
      </c>
      <c r="P2893" t="s">
        <v>2986</v>
      </c>
      <c r="Q2893">
        <v>0</v>
      </c>
      <c r="R2893" t="s">
        <v>2959</v>
      </c>
    </row>
    <row r="2894" spans="1:18" x14ac:dyDescent="0.25">
      <c r="A2894">
        <v>15644119</v>
      </c>
      <c r="B2894" t="s">
        <v>1504</v>
      </c>
      <c r="C2894">
        <v>531</v>
      </c>
      <c r="D2894" t="str" cm="1">
        <f t="array" ref="D2894">_xlfn.IFS(C2894&lt;580,"Poor",C2894&lt;670,"Fair",C2894&lt;740,"Good",C2894&lt;800,"Very Good",C2894&gt;=800,"Excellent")</f>
        <v>Poor</v>
      </c>
      <c r="E2894" t="s">
        <v>12</v>
      </c>
      <c r="F2894" t="s">
        <v>22</v>
      </c>
      <c r="G2894">
        <v>31</v>
      </c>
      <c r="H2894" s="3" t="str" cm="1">
        <f t="array" ref="H2894">_xlfn.IFS(G2894&lt;25,"18-24",G2894&lt;35,"25-34",G2894&lt;45,"35-44",G2894&lt;55,"45-54",G2894&lt;65,"55-64",G2894&gt;=65,"65+")</f>
        <v>25-34</v>
      </c>
      <c r="I2894">
        <v>3</v>
      </c>
      <c r="J2894" t="str" cm="1">
        <f t="array" ref="J2894">_xlfn.IFS(I2894&lt;3,"0-2 yrs",I2894&lt;7,"3-6 yrs",I2894&gt;=7,"7+ yrs")</f>
        <v>3-6 yrs</v>
      </c>
      <c r="K2894" s="2">
        <v>42589.33</v>
      </c>
      <c r="L2894" s="1">
        <v>0</v>
      </c>
      <c r="M2894" s="1" t="s">
        <v>2984</v>
      </c>
      <c r="N2894">
        <v>1</v>
      </c>
      <c r="O2894" t="s">
        <v>14</v>
      </c>
      <c r="P2894" t="s">
        <v>14</v>
      </c>
      <c r="Q2894">
        <v>0</v>
      </c>
      <c r="R2894" t="s">
        <v>2959</v>
      </c>
    </row>
    <row r="2895" spans="1:18" x14ac:dyDescent="0.25">
      <c r="A2895">
        <v>15646859</v>
      </c>
      <c r="B2895" t="s">
        <v>1505</v>
      </c>
      <c r="C2895">
        <v>621</v>
      </c>
      <c r="D2895" t="str" cm="1">
        <f t="array" ref="D2895">_xlfn.IFS(C2895&lt;580,"Poor",C2895&lt;670,"Fair",C2895&lt;740,"Good",C2895&lt;800,"Very Good",C2895&gt;=800,"Excellent")</f>
        <v>Fair</v>
      </c>
      <c r="E2895" t="s">
        <v>25</v>
      </c>
      <c r="F2895" t="s">
        <v>22</v>
      </c>
      <c r="G2895">
        <v>47</v>
      </c>
      <c r="H2895" s="3" t="str" cm="1">
        <f t="array" ref="H2895">_xlfn.IFS(G2895&lt;25,"18-24",G2895&lt;35,"25-34",G2895&lt;45,"35-44",G2895&lt;55,"45-54",G2895&lt;65,"55-64",G2895&gt;=65,"65+")</f>
        <v>45-54</v>
      </c>
      <c r="I2895">
        <v>7</v>
      </c>
      <c r="J2895" t="str" cm="1">
        <f t="array" ref="J2895">_xlfn.IFS(I2895&lt;3,"0-2 yrs",I2895&lt;7,"3-6 yrs",I2895&gt;=7,"7+ yrs")</f>
        <v>7+ yrs</v>
      </c>
      <c r="K2895" s="2">
        <v>66799.28</v>
      </c>
      <c r="L2895" s="1">
        <v>107363.29</v>
      </c>
      <c r="M2895" s="1" t="s">
        <v>2971</v>
      </c>
      <c r="N2895">
        <v>1</v>
      </c>
      <c r="O2895" t="s">
        <v>14</v>
      </c>
      <c r="P2895" t="s">
        <v>14</v>
      </c>
      <c r="Q2895">
        <v>0</v>
      </c>
      <c r="R2895" t="s">
        <v>2959</v>
      </c>
    </row>
    <row r="2896" spans="1:18" x14ac:dyDescent="0.25">
      <c r="A2896">
        <v>15606836</v>
      </c>
      <c r="B2896" t="s">
        <v>52</v>
      </c>
      <c r="C2896">
        <v>782</v>
      </c>
      <c r="D2896" t="str" cm="1">
        <f t="array" ref="D2896">_xlfn.IFS(C2896&lt;580,"Poor",C2896&lt;670,"Fair",C2896&lt;740,"Good",C2896&lt;800,"Very Good",C2896&gt;=800,"Excellent")</f>
        <v>Very Good</v>
      </c>
      <c r="E2896" t="s">
        <v>12</v>
      </c>
      <c r="F2896" t="s">
        <v>13</v>
      </c>
      <c r="G2896">
        <v>33</v>
      </c>
      <c r="H2896" s="3" t="str" cm="1">
        <f t="array" ref="H2896">_xlfn.IFS(G2896&lt;25,"18-24",G2896&lt;35,"25-34",G2896&lt;45,"35-44",G2896&lt;55,"45-54",G2896&lt;65,"55-64",G2896&gt;=65,"65+")</f>
        <v>25-34</v>
      </c>
      <c r="I2896">
        <v>2</v>
      </c>
      <c r="J2896" t="str" cm="1">
        <f t="array" ref="J2896">_xlfn.IFS(I2896&lt;3,"0-2 yrs",I2896&lt;7,"3-6 yrs",I2896&gt;=7,"7+ yrs")</f>
        <v>0-2 yrs</v>
      </c>
      <c r="K2896" s="2">
        <v>101866.39</v>
      </c>
      <c r="L2896" s="1">
        <v>94493.03</v>
      </c>
      <c r="M2896" s="1" t="s">
        <v>2972</v>
      </c>
      <c r="N2896">
        <v>1</v>
      </c>
      <c r="O2896" t="s">
        <v>14</v>
      </c>
      <c r="P2896" t="s">
        <v>14</v>
      </c>
      <c r="Q2896">
        <v>0</v>
      </c>
      <c r="R2896" t="s">
        <v>2959</v>
      </c>
    </row>
    <row r="2897" spans="1:18" x14ac:dyDescent="0.25">
      <c r="A2897">
        <v>15664150</v>
      </c>
      <c r="B2897" t="s">
        <v>1506</v>
      </c>
      <c r="C2897">
        <v>528</v>
      </c>
      <c r="D2897" t="str" cm="1">
        <f t="array" ref="D2897">_xlfn.IFS(C2897&lt;580,"Poor",C2897&lt;670,"Fair",C2897&lt;740,"Good",C2897&lt;800,"Very Good",C2897&gt;=800,"Excellent")</f>
        <v>Poor</v>
      </c>
      <c r="E2897" t="s">
        <v>25</v>
      </c>
      <c r="F2897" t="s">
        <v>13</v>
      </c>
      <c r="G2897">
        <v>29</v>
      </c>
      <c r="H2897" s="3" t="str" cm="1">
        <f t="array" ref="H2897">_xlfn.IFS(G2897&lt;25,"18-24",G2897&lt;35,"25-34",G2897&lt;45,"35-44",G2897&lt;55,"45-54",G2897&lt;65,"55-64",G2897&gt;=65,"65+")</f>
        <v>25-34</v>
      </c>
      <c r="I2897">
        <v>9</v>
      </c>
      <c r="J2897" t="str" cm="1">
        <f t="array" ref="J2897">_xlfn.IFS(I2897&lt;3,"0-2 yrs",I2897&lt;7,"3-6 yrs",I2897&gt;=7,"7+ yrs")</f>
        <v>7+ yrs</v>
      </c>
      <c r="K2897" s="2">
        <v>49284</v>
      </c>
      <c r="L2897" s="1">
        <v>170214.23</v>
      </c>
      <c r="M2897" s="1" t="s">
        <v>2983</v>
      </c>
      <c r="N2897">
        <v>2</v>
      </c>
      <c r="O2897" t="s">
        <v>2986</v>
      </c>
      <c r="P2897" t="s">
        <v>2986</v>
      </c>
      <c r="Q2897">
        <v>0</v>
      </c>
      <c r="R2897" t="s">
        <v>2959</v>
      </c>
    </row>
    <row r="2898" spans="1:18" x14ac:dyDescent="0.25">
      <c r="A2898">
        <v>15624510</v>
      </c>
      <c r="B2898" t="s">
        <v>151</v>
      </c>
      <c r="C2898">
        <v>696</v>
      </c>
      <c r="D2898" t="str" cm="1">
        <f t="array" ref="D2898">_xlfn.IFS(C2898&lt;580,"Poor",C2898&lt;670,"Fair",C2898&lt;740,"Good",C2898&lt;800,"Very Good",C2898&gt;=800,"Excellent")</f>
        <v>Good</v>
      </c>
      <c r="E2898" t="s">
        <v>12</v>
      </c>
      <c r="F2898" t="s">
        <v>22</v>
      </c>
      <c r="G2898">
        <v>52</v>
      </c>
      <c r="H2898" s="3" t="str" cm="1">
        <f t="array" ref="H2898">_xlfn.IFS(G2898&lt;25,"18-24",G2898&lt;35,"25-34",G2898&lt;45,"35-44",G2898&lt;55,"45-54",G2898&lt;65,"55-64",G2898&gt;=65,"65+")</f>
        <v>45-54</v>
      </c>
      <c r="I2898">
        <v>6</v>
      </c>
      <c r="J2898" t="str" cm="1">
        <f t="array" ref="J2898">_xlfn.IFS(I2898&lt;3,"0-2 yrs",I2898&lt;7,"3-6 yrs",I2898&gt;=7,"7+ yrs")</f>
        <v>3-6 yrs</v>
      </c>
      <c r="K2898" s="2">
        <v>27445.4</v>
      </c>
      <c r="L2898" s="1">
        <v>139781.06</v>
      </c>
      <c r="M2898" s="1" t="s">
        <v>2971</v>
      </c>
      <c r="N2898">
        <v>1</v>
      </c>
      <c r="O2898" t="s">
        <v>2986</v>
      </c>
      <c r="P2898" t="s">
        <v>2986</v>
      </c>
      <c r="Q2898">
        <v>1</v>
      </c>
      <c r="R2898" t="s">
        <v>2957</v>
      </c>
    </row>
    <row r="2899" spans="1:18" x14ac:dyDescent="0.25">
      <c r="A2899">
        <v>15810944</v>
      </c>
      <c r="B2899" t="s">
        <v>919</v>
      </c>
      <c r="C2899">
        <v>586</v>
      </c>
      <c r="D2899" t="str" cm="1">
        <f t="array" ref="D2899">_xlfn.IFS(C2899&lt;580,"Poor",C2899&lt;670,"Fair",C2899&lt;740,"Good",C2899&lt;800,"Very Good",C2899&gt;=800,"Excellent")</f>
        <v>Fair</v>
      </c>
      <c r="E2899" t="s">
        <v>12</v>
      </c>
      <c r="F2899" t="s">
        <v>13</v>
      </c>
      <c r="G2899">
        <v>35</v>
      </c>
      <c r="H2899" s="3" t="str" cm="1">
        <f t="array" ref="H2899">_xlfn.IFS(G2899&lt;25,"18-24",G2899&lt;35,"25-34",G2899&lt;45,"35-44",G2899&lt;55,"45-54",G2899&lt;65,"55-64",G2899&gt;=65,"65+")</f>
        <v>35-44</v>
      </c>
      <c r="I2899">
        <v>7</v>
      </c>
      <c r="J2899" t="str" cm="1">
        <f t="array" ref="J2899">_xlfn.IFS(I2899&lt;3,"0-2 yrs",I2899&lt;7,"3-6 yrs",I2899&gt;=7,"7+ yrs")</f>
        <v>7+ yrs</v>
      </c>
      <c r="K2899" s="2">
        <v>70760.69</v>
      </c>
      <c r="L2899" s="1">
        <v>0</v>
      </c>
      <c r="M2899" s="1" t="s">
        <v>2984</v>
      </c>
      <c r="N2899">
        <v>2</v>
      </c>
      <c r="O2899" t="s">
        <v>2986</v>
      </c>
      <c r="P2899" t="s">
        <v>2986</v>
      </c>
      <c r="Q2899">
        <v>0</v>
      </c>
      <c r="R2899" t="s">
        <v>2959</v>
      </c>
    </row>
    <row r="2900" spans="1:18" x14ac:dyDescent="0.25">
      <c r="A2900">
        <v>15668575</v>
      </c>
      <c r="B2900" t="s">
        <v>37</v>
      </c>
      <c r="C2900">
        <v>626</v>
      </c>
      <c r="D2900" t="str" cm="1">
        <f t="array" ref="D2900">_xlfn.IFS(C2900&lt;580,"Poor",C2900&lt;670,"Fair",C2900&lt;740,"Good",C2900&lt;800,"Very Good",C2900&gt;=800,"Excellent")</f>
        <v>Fair</v>
      </c>
      <c r="E2900" t="s">
        <v>16</v>
      </c>
      <c r="F2900" t="s">
        <v>13</v>
      </c>
      <c r="G2900">
        <v>26</v>
      </c>
      <c r="H2900" s="3" t="str" cm="1">
        <f t="array" ref="H2900">_xlfn.IFS(G2900&lt;25,"18-24",G2900&lt;35,"25-34",G2900&lt;45,"35-44",G2900&lt;55,"45-54",G2900&lt;65,"55-64",G2900&gt;=65,"65+")</f>
        <v>25-34</v>
      </c>
      <c r="I2900">
        <v>8</v>
      </c>
      <c r="J2900" t="str" cm="1">
        <f t="array" ref="J2900">_xlfn.IFS(I2900&lt;3,"0-2 yrs",I2900&lt;7,"3-6 yrs",I2900&gt;=7,"7+ yrs")</f>
        <v>7+ yrs</v>
      </c>
      <c r="K2900" s="2">
        <v>104502.02</v>
      </c>
      <c r="L2900" s="1">
        <v>148610.41</v>
      </c>
      <c r="M2900" s="1" t="s">
        <v>2971</v>
      </c>
      <c r="N2900">
        <v>3</v>
      </c>
      <c r="O2900" t="s">
        <v>14</v>
      </c>
      <c r="P2900" t="s">
        <v>14</v>
      </c>
      <c r="Q2900">
        <v>1</v>
      </c>
      <c r="R2900" t="s">
        <v>2957</v>
      </c>
    </row>
    <row r="2901" spans="1:18" x14ac:dyDescent="0.25">
      <c r="A2901">
        <v>15603246</v>
      </c>
      <c r="B2901" t="s">
        <v>1158</v>
      </c>
      <c r="C2901">
        <v>498</v>
      </c>
      <c r="D2901" t="str" cm="1">
        <f t="array" ref="D2901">_xlfn.IFS(C2901&lt;580,"Poor",C2901&lt;670,"Fair",C2901&lt;740,"Good",C2901&lt;800,"Very Good",C2901&gt;=800,"Excellent")</f>
        <v>Poor</v>
      </c>
      <c r="E2901" t="s">
        <v>12</v>
      </c>
      <c r="F2901" t="s">
        <v>22</v>
      </c>
      <c r="G2901">
        <v>73</v>
      </c>
      <c r="H2901" s="3" t="str" cm="1">
        <f t="array" ref="H2901">_xlfn.IFS(G2901&lt;25,"18-24",G2901&lt;35,"25-34",G2901&lt;45,"35-44",G2901&lt;55,"45-54",G2901&lt;65,"55-64",G2901&gt;=65,"65+")</f>
        <v>65+</v>
      </c>
      <c r="I2901">
        <v>2</v>
      </c>
      <c r="J2901" t="str" cm="1">
        <f t="array" ref="J2901">_xlfn.IFS(I2901&lt;3,"0-2 yrs",I2901&lt;7,"3-6 yrs",I2901&gt;=7,"7+ yrs")</f>
        <v>0-2 yrs</v>
      </c>
      <c r="K2901" s="2">
        <v>165407.96</v>
      </c>
      <c r="L2901" s="1">
        <v>170241.7</v>
      </c>
      <c r="M2901" s="1" t="s">
        <v>2983</v>
      </c>
      <c r="N2901">
        <v>2</v>
      </c>
      <c r="O2901" t="s">
        <v>14</v>
      </c>
      <c r="P2901" t="s">
        <v>14</v>
      </c>
      <c r="Q2901">
        <v>0</v>
      </c>
      <c r="R2901" t="s">
        <v>2959</v>
      </c>
    </row>
    <row r="2902" spans="1:18" x14ac:dyDescent="0.25">
      <c r="A2902">
        <v>15804002</v>
      </c>
      <c r="B2902" t="s">
        <v>1366</v>
      </c>
      <c r="C2902">
        <v>691</v>
      </c>
      <c r="D2902" t="str" cm="1">
        <f t="array" ref="D2902">_xlfn.IFS(C2902&lt;580,"Poor",C2902&lt;670,"Fair",C2902&lt;740,"Good",C2902&lt;800,"Very Good",C2902&gt;=800,"Excellent")</f>
        <v>Good</v>
      </c>
      <c r="E2902" t="s">
        <v>12</v>
      </c>
      <c r="F2902" t="s">
        <v>13</v>
      </c>
      <c r="G2902">
        <v>33</v>
      </c>
      <c r="H2902" s="3" t="str" cm="1">
        <f t="array" ref="H2902">_xlfn.IFS(G2902&lt;25,"18-24",G2902&lt;35,"25-34",G2902&lt;45,"35-44",G2902&lt;55,"45-54",G2902&lt;65,"55-64",G2902&gt;=65,"65+")</f>
        <v>25-34</v>
      </c>
      <c r="I2902">
        <v>1</v>
      </c>
      <c r="J2902" t="str" cm="1">
        <f t="array" ref="J2902">_xlfn.IFS(I2902&lt;3,"0-2 yrs",I2902&lt;7,"3-6 yrs",I2902&gt;=7,"7+ yrs")</f>
        <v>0-2 yrs</v>
      </c>
      <c r="K2902" s="2">
        <v>113580.79</v>
      </c>
      <c r="L2902" s="1">
        <v>128306.83</v>
      </c>
      <c r="M2902" s="1" t="s">
        <v>2971</v>
      </c>
      <c r="N2902">
        <v>1</v>
      </c>
      <c r="O2902" t="s">
        <v>14</v>
      </c>
      <c r="P2902" t="s">
        <v>14</v>
      </c>
      <c r="Q2902">
        <v>0</v>
      </c>
      <c r="R2902" t="s">
        <v>2959</v>
      </c>
    </row>
    <row r="2903" spans="1:18" x14ac:dyDescent="0.25">
      <c r="A2903">
        <v>15728773</v>
      </c>
      <c r="B2903" t="s">
        <v>311</v>
      </c>
      <c r="C2903">
        <v>568</v>
      </c>
      <c r="D2903" t="str" cm="1">
        <f t="array" ref="D2903">_xlfn.IFS(C2903&lt;580,"Poor",C2903&lt;670,"Fair",C2903&lt;740,"Good",C2903&lt;800,"Very Good",C2903&gt;=800,"Excellent")</f>
        <v>Poor</v>
      </c>
      <c r="E2903" t="s">
        <v>12</v>
      </c>
      <c r="F2903" t="s">
        <v>13</v>
      </c>
      <c r="G2903">
        <v>47</v>
      </c>
      <c r="H2903" s="3" t="str" cm="1">
        <f t="array" ref="H2903">_xlfn.IFS(G2903&lt;25,"18-24",G2903&lt;35,"25-34",G2903&lt;45,"35-44",G2903&lt;55,"45-54",G2903&lt;65,"55-64",G2903&gt;=65,"65+")</f>
        <v>45-54</v>
      </c>
      <c r="I2903">
        <v>7</v>
      </c>
      <c r="J2903" t="str" cm="1">
        <f t="array" ref="J2903">_xlfn.IFS(I2903&lt;3,"0-2 yrs",I2903&lt;7,"3-6 yrs",I2903&gt;=7,"7+ yrs")</f>
        <v>7+ yrs</v>
      </c>
      <c r="K2903" s="2">
        <v>45978.39</v>
      </c>
      <c r="L2903" s="1">
        <v>0</v>
      </c>
      <c r="M2903" s="1" t="s">
        <v>2984</v>
      </c>
      <c r="N2903">
        <v>2</v>
      </c>
      <c r="O2903" t="s">
        <v>14</v>
      </c>
      <c r="P2903" t="s">
        <v>14</v>
      </c>
      <c r="Q2903">
        <v>0</v>
      </c>
      <c r="R2903" t="s">
        <v>2959</v>
      </c>
    </row>
    <row r="2904" spans="1:18" x14ac:dyDescent="0.25">
      <c r="A2904">
        <v>15598044</v>
      </c>
      <c r="B2904" t="s">
        <v>1507</v>
      </c>
      <c r="C2904">
        <v>715</v>
      </c>
      <c r="D2904" t="str" cm="1">
        <f t="array" ref="D2904">_xlfn.IFS(C2904&lt;580,"Poor",C2904&lt;670,"Fair",C2904&lt;740,"Good",C2904&lt;800,"Very Good",C2904&gt;=800,"Excellent")</f>
        <v>Good</v>
      </c>
      <c r="E2904" t="s">
        <v>12</v>
      </c>
      <c r="F2904" t="s">
        <v>13</v>
      </c>
      <c r="G2904">
        <v>35</v>
      </c>
      <c r="H2904" s="3" t="str" cm="1">
        <f t="array" ref="H2904">_xlfn.IFS(G2904&lt;25,"18-24",G2904&lt;35,"25-34",G2904&lt;45,"35-44",G2904&lt;55,"45-54",G2904&lt;65,"55-64",G2904&gt;=65,"65+")</f>
        <v>35-44</v>
      </c>
      <c r="I2904">
        <v>3</v>
      </c>
      <c r="J2904" t="str" cm="1">
        <f t="array" ref="J2904">_xlfn.IFS(I2904&lt;3,"0-2 yrs",I2904&lt;7,"3-6 yrs",I2904&gt;=7,"7+ yrs")</f>
        <v>3-6 yrs</v>
      </c>
      <c r="K2904" s="2">
        <v>152012.35999999999</v>
      </c>
      <c r="L2904" s="1">
        <v>0</v>
      </c>
      <c r="M2904" s="1" t="s">
        <v>2984</v>
      </c>
      <c r="N2904">
        <v>1</v>
      </c>
      <c r="O2904" t="s">
        <v>14</v>
      </c>
      <c r="P2904" t="s">
        <v>14</v>
      </c>
      <c r="Q2904">
        <v>0</v>
      </c>
      <c r="R2904" t="s">
        <v>2959</v>
      </c>
    </row>
    <row r="2905" spans="1:18" x14ac:dyDescent="0.25">
      <c r="A2905">
        <v>15694829</v>
      </c>
      <c r="B2905" t="s">
        <v>1403</v>
      </c>
      <c r="C2905">
        <v>680</v>
      </c>
      <c r="D2905" t="str" cm="1">
        <f t="array" ref="D2905">_xlfn.IFS(C2905&lt;580,"Poor",C2905&lt;670,"Fair",C2905&lt;740,"Good",C2905&lt;800,"Very Good",C2905&gt;=800,"Excellent")</f>
        <v>Good</v>
      </c>
      <c r="E2905" t="s">
        <v>25</v>
      </c>
      <c r="F2905" t="s">
        <v>22</v>
      </c>
      <c r="G2905">
        <v>32</v>
      </c>
      <c r="H2905" s="3" t="str" cm="1">
        <f t="array" ref="H2905">_xlfn.IFS(G2905&lt;25,"18-24",G2905&lt;35,"25-34",G2905&lt;45,"35-44",G2905&lt;55,"45-54",G2905&lt;65,"55-64",G2905&gt;=65,"65+")</f>
        <v>25-34</v>
      </c>
      <c r="I2905">
        <v>7</v>
      </c>
      <c r="J2905" t="str" cm="1">
        <f t="array" ref="J2905">_xlfn.IFS(I2905&lt;3,"0-2 yrs",I2905&lt;7,"3-6 yrs",I2905&gt;=7,"7+ yrs")</f>
        <v>7+ yrs</v>
      </c>
      <c r="K2905" s="2">
        <v>77349.919999999998</v>
      </c>
      <c r="L2905" s="1">
        <v>175454</v>
      </c>
      <c r="M2905" s="1" t="s">
        <v>2983</v>
      </c>
      <c r="N2905">
        <v>1</v>
      </c>
      <c r="O2905" t="s">
        <v>14</v>
      </c>
      <c r="P2905" t="s">
        <v>14</v>
      </c>
      <c r="Q2905">
        <v>0</v>
      </c>
      <c r="R2905" t="s">
        <v>2959</v>
      </c>
    </row>
    <row r="2906" spans="1:18" x14ac:dyDescent="0.25">
      <c r="A2906">
        <v>15600575</v>
      </c>
      <c r="B2906" t="s">
        <v>413</v>
      </c>
      <c r="C2906">
        <v>802</v>
      </c>
      <c r="D2906" t="str" cm="1">
        <f t="array" ref="D2906">_xlfn.IFS(C2906&lt;580,"Poor",C2906&lt;670,"Fair",C2906&lt;740,"Good",C2906&lt;800,"Very Good",C2906&gt;=800,"Excellent")</f>
        <v>Excellent</v>
      </c>
      <c r="E2906" t="s">
        <v>16</v>
      </c>
      <c r="F2906" t="s">
        <v>22</v>
      </c>
      <c r="G2906">
        <v>41</v>
      </c>
      <c r="H2906" s="3" t="str" cm="1">
        <f t="array" ref="H2906">_xlfn.IFS(G2906&lt;25,"18-24",G2906&lt;35,"25-34",G2906&lt;45,"35-44",G2906&lt;55,"45-54",G2906&lt;65,"55-64",G2906&gt;=65,"65+")</f>
        <v>35-44</v>
      </c>
      <c r="I2906">
        <v>6</v>
      </c>
      <c r="J2906" t="str" cm="1">
        <f t="array" ref="J2906">_xlfn.IFS(I2906&lt;3,"0-2 yrs",I2906&lt;7,"3-6 yrs",I2906&gt;=7,"7+ yrs")</f>
        <v>3-6 yrs</v>
      </c>
      <c r="K2906" s="2">
        <v>47322.05</v>
      </c>
      <c r="L2906" s="1">
        <v>0</v>
      </c>
      <c r="M2906" s="1" t="s">
        <v>2984</v>
      </c>
      <c r="N2906">
        <v>2</v>
      </c>
      <c r="O2906" t="s">
        <v>2986</v>
      </c>
      <c r="P2906" t="s">
        <v>2986</v>
      </c>
      <c r="Q2906">
        <v>0</v>
      </c>
      <c r="R2906" t="s">
        <v>2959</v>
      </c>
    </row>
    <row r="2907" spans="1:18" x14ac:dyDescent="0.25">
      <c r="A2907">
        <v>15727311</v>
      </c>
      <c r="B2907" t="s">
        <v>42</v>
      </c>
      <c r="C2907">
        <v>539</v>
      </c>
      <c r="D2907" t="str" cm="1">
        <f t="array" ref="D2907">_xlfn.IFS(C2907&lt;580,"Poor",C2907&lt;670,"Fair",C2907&lt;740,"Good",C2907&lt;800,"Very Good",C2907&gt;=800,"Excellent")</f>
        <v>Poor</v>
      </c>
      <c r="E2907" t="s">
        <v>12</v>
      </c>
      <c r="F2907" t="s">
        <v>13</v>
      </c>
      <c r="G2907">
        <v>22</v>
      </c>
      <c r="H2907" s="3" t="str" cm="1">
        <f t="array" ref="H2907">_xlfn.IFS(G2907&lt;25,"18-24",G2907&lt;35,"25-34",G2907&lt;45,"35-44",G2907&lt;55,"45-54",G2907&lt;65,"55-64",G2907&gt;=65,"65+")</f>
        <v>18-24</v>
      </c>
      <c r="I2907">
        <v>0</v>
      </c>
      <c r="J2907" t="str" cm="1">
        <f t="array" ref="J2907">_xlfn.IFS(I2907&lt;3,"0-2 yrs",I2907&lt;7,"3-6 yrs",I2907&gt;=7,"7+ yrs")</f>
        <v>0-2 yrs</v>
      </c>
      <c r="K2907" s="2">
        <v>38772.65</v>
      </c>
      <c r="L2907" s="1">
        <v>100885.93</v>
      </c>
      <c r="M2907" s="1" t="s">
        <v>2971</v>
      </c>
      <c r="N2907">
        <v>2</v>
      </c>
      <c r="O2907" t="s">
        <v>14</v>
      </c>
      <c r="P2907" t="s">
        <v>14</v>
      </c>
      <c r="Q2907">
        <v>0</v>
      </c>
      <c r="R2907" t="s">
        <v>2959</v>
      </c>
    </row>
    <row r="2908" spans="1:18" x14ac:dyDescent="0.25">
      <c r="A2908">
        <v>15570769</v>
      </c>
      <c r="B2908" t="s">
        <v>1508</v>
      </c>
      <c r="C2908">
        <v>494</v>
      </c>
      <c r="D2908" t="str" cm="1">
        <f t="array" ref="D2908">_xlfn.IFS(C2908&lt;580,"Poor",C2908&lt;670,"Fair",C2908&lt;740,"Good",C2908&lt;800,"Very Good",C2908&gt;=800,"Excellent")</f>
        <v>Poor</v>
      </c>
      <c r="E2908" t="s">
        <v>12</v>
      </c>
      <c r="F2908" t="s">
        <v>22</v>
      </c>
      <c r="G2908">
        <v>69</v>
      </c>
      <c r="H2908" s="3" t="str" cm="1">
        <f t="array" ref="H2908">_xlfn.IFS(G2908&lt;25,"18-24",G2908&lt;35,"25-34",G2908&lt;45,"35-44",G2908&lt;55,"45-54",G2908&lt;65,"55-64",G2908&gt;=65,"65+")</f>
        <v>65+</v>
      </c>
      <c r="I2908">
        <v>9</v>
      </c>
      <c r="J2908" t="str" cm="1">
        <f t="array" ref="J2908">_xlfn.IFS(I2908&lt;3,"0-2 yrs",I2908&lt;7,"3-6 yrs",I2908&gt;=7,"7+ yrs")</f>
        <v>7+ yrs</v>
      </c>
      <c r="K2908" s="2">
        <v>24489.439999999999</v>
      </c>
      <c r="L2908" s="1">
        <v>93320.8</v>
      </c>
      <c r="M2908" s="1" t="s">
        <v>2972</v>
      </c>
      <c r="N2908">
        <v>1</v>
      </c>
      <c r="O2908" t="s">
        <v>14</v>
      </c>
      <c r="P2908" t="s">
        <v>14</v>
      </c>
      <c r="Q2908">
        <v>0</v>
      </c>
      <c r="R2908" t="s">
        <v>2959</v>
      </c>
    </row>
    <row r="2909" spans="1:18" x14ac:dyDescent="0.25">
      <c r="A2909">
        <v>15606274</v>
      </c>
      <c r="B2909" t="s">
        <v>1509</v>
      </c>
      <c r="C2909">
        <v>594</v>
      </c>
      <c r="D2909" t="str" cm="1">
        <f t="array" ref="D2909">_xlfn.IFS(C2909&lt;580,"Poor",C2909&lt;670,"Fair",C2909&lt;740,"Good",C2909&lt;800,"Very Good",C2909&gt;=800,"Excellent")</f>
        <v>Fair</v>
      </c>
      <c r="E2909" t="s">
        <v>25</v>
      </c>
      <c r="F2909" t="s">
        <v>22</v>
      </c>
      <c r="G2909">
        <v>38</v>
      </c>
      <c r="H2909" s="3" t="str" cm="1">
        <f t="array" ref="H2909">_xlfn.IFS(G2909&lt;25,"18-24",G2909&lt;35,"25-34",G2909&lt;45,"35-44",G2909&lt;55,"45-54",G2909&lt;65,"55-64",G2909&gt;=65,"65+")</f>
        <v>35-44</v>
      </c>
      <c r="I2909">
        <v>6</v>
      </c>
      <c r="J2909" t="str" cm="1">
        <f t="array" ref="J2909">_xlfn.IFS(I2909&lt;3,"0-2 yrs",I2909&lt;7,"3-6 yrs",I2909&gt;=7,"7+ yrs")</f>
        <v>3-6 yrs</v>
      </c>
      <c r="K2909" s="2">
        <v>14466.08</v>
      </c>
      <c r="L2909" s="1">
        <v>63176.44</v>
      </c>
      <c r="M2909" s="1" t="s">
        <v>2972</v>
      </c>
      <c r="N2909">
        <v>2</v>
      </c>
      <c r="O2909" t="s">
        <v>14</v>
      </c>
      <c r="P2909" t="s">
        <v>14</v>
      </c>
      <c r="Q2909">
        <v>0</v>
      </c>
      <c r="R2909" t="s">
        <v>2959</v>
      </c>
    </row>
    <row r="2910" spans="1:18" x14ac:dyDescent="0.25">
      <c r="A2910">
        <v>15746139</v>
      </c>
      <c r="B2910" t="s">
        <v>1510</v>
      </c>
      <c r="C2910">
        <v>596</v>
      </c>
      <c r="D2910" t="str" cm="1">
        <f t="array" ref="D2910">_xlfn.IFS(C2910&lt;580,"Poor",C2910&lt;670,"Fair",C2910&lt;740,"Good",C2910&lt;800,"Very Good",C2910&gt;=800,"Excellent")</f>
        <v>Fair</v>
      </c>
      <c r="E2910" t="s">
        <v>12</v>
      </c>
      <c r="F2910" t="s">
        <v>22</v>
      </c>
      <c r="G2910">
        <v>33</v>
      </c>
      <c r="H2910" s="3" t="str" cm="1">
        <f t="array" ref="H2910">_xlfn.IFS(G2910&lt;25,"18-24",G2910&lt;35,"25-34",G2910&lt;45,"35-44",G2910&lt;55,"45-54",G2910&lt;65,"55-64",G2910&gt;=65,"65+")</f>
        <v>25-34</v>
      </c>
      <c r="I2910">
        <v>2</v>
      </c>
      <c r="J2910" t="str" cm="1">
        <f t="array" ref="J2910">_xlfn.IFS(I2910&lt;3,"0-2 yrs",I2910&lt;7,"3-6 yrs",I2910&gt;=7,"7+ yrs")</f>
        <v>0-2 yrs</v>
      </c>
      <c r="K2910" s="2">
        <v>63142.12</v>
      </c>
      <c r="L2910" s="1">
        <v>139451.67000000001</v>
      </c>
      <c r="M2910" s="1" t="s">
        <v>2971</v>
      </c>
      <c r="N2910">
        <v>1</v>
      </c>
      <c r="O2910" t="s">
        <v>2986</v>
      </c>
      <c r="P2910" t="s">
        <v>2986</v>
      </c>
      <c r="Q2910">
        <v>0</v>
      </c>
      <c r="R2910" t="s">
        <v>2959</v>
      </c>
    </row>
    <row r="2911" spans="1:18" x14ac:dyDescent="0.25">
      <c r="A2911">
        <v>15704987</v>
      </c>
      <c r="B2911" t="s">
        <v>454</v>
      </c>
      <c r="C2911">
        <v>649</v>
      </c>
      <c r="D2911" t="str" cm="1">
        <f t="array" ref="D2911">_xlfn.IFS(C2911&lt;580,"Poor",C2911&lt;670,"Fair",C2911&lt;740,"Good",C2911&lt;800,"Very Good",C2911&gt;=800,"Excellent")</f>
        <v>Fair</v>
      </c>
      <c r="E2911" t="s">
        <v>12</v>
      </c>
      <c r="F2911" t="s">
        <v>13</v>
      </c>
      <c r="G2911">
        <v>52</v>
      </c>
      <c r="H2911" s="3" t="str" cm="1">
        <f t="array" ref="H2911">_xlfn.IFS(G2911&lt;25,"18-24",G2911&lt;35,"25-34",G2911&lt;45,"35-44",G2911&lt;55,"45-54",G2911&lt;65,"55-64",G2911&gt;=65,"65+")</f>
        <v>45-54</v>
      </c>
      <c r="I2911">
        <v>8</v>
      </c>
      <c r="J2911" t="str" cm="1">
        <f t="array" ref="J2911">_xlfn.IFS(I2911&lt;3,"0-2 yrs",I2911&lt;7,"3-6 yrs",I2911&gt;=7,"7+ yrs")</f>
        <v>7+ yrs</v>
      </c>
      <c r="K2911" s="2">
        <v>41858.43</v>
      </c>
      <c r="L2911" s="1">
        <v>49113.75</v>
      </c>
      <c r="M2911" s="1" t="s">
        <v>2984</v>
      </c>
      <c r="N2911">
        <v>1</v>
      </c>
      <c r="O2911" t="s">
        <v>2986</v>
      </c>
      <c r="P2911" t="s">
        <v>2986</v>
      </c>
      <c r="Q2911">
        <v>0</v>
      </c>
      <c r="R2911" t="s">
        <v>2959</v>
      </c>
    </row>
    <row r="2912" spans="1:18" x14ac:dyDescent="0.25">
      <c r="A2912">
        <v>15628972</v>
      </c>
      <c r="B2912" t="s">
        <v>1511</v>
      </c>
      <c r="C2912">
        <v>699</v>
      </c>
      <c r="D2912" t="str" cm="1">
        <f t="array" ref="D2912">_xlfn.IFS(C2912&lt;580,"Poor",C2912&lt;670,"Fair",C2912&lt;740,"Good",C2912&lt;800,"Very Good",C2912&gt;=800,"Excellent")</f>
        <v>Good</v>
      </c>
      <c r="E2912" t="s">
        <v>25</v>
      </c>
      <c r="F2912" t="s">
        <v>22</v>
      </c>
      <c r="G2912">
        <v>32</v>
      </c>
      <c r="H2912" s="3" t="str" cm="1">
        <f t="array" ref="H2912">_xlfn.IFS(G2912&lt;25,"18-24",G2912&lt;35,"25-34",G2912&lt;45,"35-44",G2912&lt;55,"45-54",G2912&lt;65,"55-64",G2912&gt;=65,"65+")</f>
        <v>25-34</v>
      </c>
      <c r="I2912">
        <v>1</v>
      </c>
      <c r="J2912" t="str" cm="1">
        <f t="array" ref="J2912">_xlfn.IFS(I2912&lt;3,"0-2 yrs",I2912&lt;7,"3-6 yrs",I2912&gt;=7,"7+ yrs")</f>
        <v>0-2 yrs</v>
      </c>
      <c r="K2912" s="2">
        <v>127443.82</v>
      </c>
      <c r="L2912" s="1">
        <v>123906.22</v>
      </c>
      <c r="M2912" s="1" t="s">
        <v>2971</v>
      </c>
      <c r="N2912">
        <v>3</v>
      </c>
      <c r="O2912" t="s">
        <v>14</v>
      </c>
      <c r="P2912" t="s">
        <v>14</v>
      </c>
      <c r="Q2912">
        <v>1</v>
      </c>
      <c r="R2912" t="s">
        <v>2957</v>
      </c>
    </row>
    <row r="2913" spans="1:18" x14ac:dyDescent="0.25">
      <c r="A2913">
        <v>15697686</v>
      </c>
      <c r="B2913" t="s">
        <v>850</v>
      </c>
      <c r="C2913">
        <v>787</v>
      </c>
      <c r="D2913" t="str" cm="1">
        <f t="array" ref="D2913">_xlfn.IFS(C2913&lt;580,"Poor",C2913&lt;670,"Fair",C2913&lt;740,"Good",C2913&lt;800,"Very Good",C2913&gt;=800,"Excellent")</f>
        <v>Very Good</v>
      </c>
      <c r="E2913" t="s">
        <v>12</v>
      </c>
      <c r="F2913" t="s">
        <v>13</v>
      </c>
      <c r="G2913">
        <v>40</v>
      </c>
      <c r="H2913" s="3" t="str" cm="1">
        <f t="array" ref="H2913">_xlfn.IFS(G2913&lt;25,"18-24",G2913&lt;35,"25-34",G2913&lt;45,"35-44",G2913&lt;55,"45-54",G2913&lt;65,"55-64",G2913&gt;=65,"65+")</f>
        <v>35-44</v>
      </c>
      <c r="I2913">
        <v>6</v>
      </c>
      <c r="J2913" t="str" cm="1">
        <f t="array" ref="J2913">_xlfn.IFS(I2913&lt;3,"0-2 yrs",I2913&lt;7,"3-6 yrs",I2913&gt;=7,"7+ yrs")</f>
        <v>3-6 yrs</v>
      </c>
      <c r="K2913" s="2">
        <v>84151.98</v>
      </c>
      <c r="L2913" s="1">
        <v>0</v>
      </c>
      <c r="M2913" s="1" t="s">
        <v>2984</v>
      </c>
      <c r="N2913">
        <v>2</v>
      </c>
      <c r="O2913" t="s">
        <v>14</v>
      </c>
      <c r="P2913" t="s">
        <v>14</v>
      </c>
      <c r="Q2913">
        <v>0</v>
      </c>
      <c r="R2913" t="s">
        <v>2959</v>
      </c>
    </row>
    <row r="2914" spans="1:18" x14ac:dyDescent="0.25">
      <c r="A2914">
        <v>15733883</v>
      </c>
      <c r="B2914" t="s">
        <v>1235</v>
      </c>
      <c r="C2914">
        <v>604</v>
      </c>
      <c r="D2914" t="str" cm="1">
        <f t="array" ref="D2914">_xlfn.IFS(C2914&lt;580,"Poor",C2914&lt;670,"Fair",C2914&lt;740,"Good",C2914&lt;800,"Very Good",C2914&gt;=800,"Excellent")</f>
        <v>Fair</v>
      </c>
      <c r="E2914" t="s">
        <v>12</v>
      </c>
      <c r="F2914" t="s">
        <v>22</v>
      </c>
      <c r="G2914">
        <v>28</v>
      </c>
      <c r="H2914" s="3" t="str" cm="1">
        <f t="array" ref="H2914">_xlfn.IFS(G2914&lt;25,"18-24",G2914&lt;35,"25-34",G2914&lt;45,"35-44",G2914&lt;55,"45-54",G2914&lt;65,"55-64",G2914&gt;=65,"65+")</f>
        <v>25-34</v>
      </c>
      <c r="I2914">
        <v>7</v>
      </c>
      <c r="J2914" t="str" cm="1">
        <f t="array" ref="J2914">_xlfn.IFS(I2914&lt;3,"0-2 yrs",I2914&lt;7,"3-6 yrs",I2914&gt;=7,"7+ yrs")</f>
        <v>7+ yrs</v>
      </c>
      <c r="K2914" s="2">
        <v>58595.64</v>
      </c>
      <c r="L2914" s="1">
        <v>0</v>
      </c>
      <c r="M2914" s="1" t="s">
        <v>2984</v>
      </c>
      <c r="N2914">
        <v>2</v>
      </c>
      <c r="O2914" t="s">
        <v>2986</v>
      </c>
      <c r="P2914" t="s">
        <v>2986</v>
      </c>
      <c r="Q2914">
        <v>0</v>
      </c>
      <c r="R2914" t="s">
        <v>2959</v>
      </c>
    </row>
    <row r="2915" spans="1:18" x14ac:dyDescent="0.25">
      <c r="A2915">
        <v>15617482</v>
      </c>
      <c r="B2915" t="s">
        <v>865</v>
      </c>
      <c r="C2915">
        <v>489</v>
      </c>
      <c r="D2915" t="str" cm="1">
        <f t="array" ref="D2915">_xlfn.IFS(C2915&lt;580,"Poor",C2915&lt;670,"Fair",C2915&lt;740,"Good",C2915&lt;800,"Very Good",C2915&gt;=800,"Excellent")</f>
        <v>Poor</v>
      </c>
      <c r="E2915" t="s">
        <v>25</v>
      </c>
      <c r="F2915" t="s">
        <v>13</v>
      </c>
      <c r="G2915">
        <v>52</v>
      </c>
      <c r="H2915" s="3" t="str" cm="1">
        <f t="array" ref="H2915">_xlfn.IFS(G2915&lt;25,"18-24",G2915&lt;35,"25-34",G2915&lt;45,"35-44",G2915&lt;55,"45-54",G2915&lt;65,"55-64",G2915&gt;=65,"65+")</f>
        <v>45-54</v>
      </c>
      <c r="I2915">
        <v>1</v>
      </c>
      <c r="J2915" t="str" cm="1">
        <f t="array" ref="J2915">_xlfn.IFS(I2915&lt;3,"0-2 yrs",I2915&lt;7,"3-6 yrs",I2915&gt;=7,"7+ yrs")</f>
        <v>0-2 yrs</v>
      </c>
      <c r="K2915" s="2">
        <v>37240.11</v>
      </c>
      <c r="L2915" s="1">
        <v>131441.51</v>
      </c>
      <c r="M2915" s="1" t="s">
        <v>2971</v>
      </c>
      <c r="N2915">
        <v>1</v>
      </c>
      <c r="O2915" t="s">
        <v>2986</v>
      </c>
      <c r="P2915" t="s">
        <v>2986</v>
      </c>
      <c r="Q2915">
        <v>1</v>
      </c>
      <c r="R2915" t="s">
        <v>2957</v>
      </c>
    </row>
    <row r="2916" spans="1:18" x14ac:dyDescent="0.25">
      <c r="A2916">
        <v>15704583</v>
      </c>
      <c r="B2916" t="s">
        <v>1512</v>
      </c>
      <c r="C2916">
        <v>651</v>
      </c>
      <c r="D2916" t="str" cm="1">
        <f t="array" ref="D2916">_xlfn.IFS(C2916&lt;580,"Poor",C2916&lt;670,"Fair",C2916&lt;740,"Good",C2916&lt;800,"Very Good",C2916&gt;=800,"Excellent")</f>
        <v>Fair</v>
      </c>
      <c r="E2916" t="s">
        <v>12</v>
      </c>
      <c r="F2916" t="s">
        <v>22</v>
      </c>
      <c r="G2916">
        <v>56</v>
      </c>
      <c r="H2916" s="3" t="str" cm="1">
        <f t="array" ref="H2916">_xlfn.IFS(G2916&lt;25,"18-24",G2916&lt;35,"25-34",G2916&lt;45,"35-44",G2916&lt;55,"45-54",G2916&lt;65,"55-64",G2916&gt;=65,"65+")</f>
        <v>55-64</v>
      </c>
      <c r="I2916">
        <v>2</v>
      </c>
      <c r="J2916" t="str" cm="1">
        <f t="array" ref="J2916">_xlfn.IFS(I2916&lt;3,"0-2 yrs",I2916&lt;7,"3-6 yrs",I2916&gt;=7,"7+ yrs")</f>
        <v>0-2 yrs</v>
      </c>
      <c r="K2916" s="2">
        <v>114522.68</v>
      </c>
      <c r="L2916" s="1">
        <v>0</v>
      </c>
      <c r="M2916" s="1" t="s">
        <v>2984</v>
      </c>
      <c r="N2916">
        <v>1</v>
      </c>
      <c r="O2916" t="s">
        <v>2986</v>
      </c>
      <c r="P2916" t="s">
        <v>2986</v>
      </c>
      <c r="Q2916">
        <v>1</v>
      </c>
      <c r="R2916" t="s">
        <v>2957</v>
      </c>
    </row>
    <row r="2917" spans="1:18" x14ac:dyDescent="0.25">
      <c r="A2917">
        <v>15621083</v>
      </c>
      <c r="B2917" t="s">
        <v>524</v>
      </c>
      <c r="C2917">
        <v>698</v>
      </c>
      <c r="D2917" t="str" cm="1">
        <f t="array" ref="D2917">_xlfn.IFS(C2917&lt;580,"Poor",C2917&lt;670,"Fair",C2917&lt;740,"Good",C2917&lt;800,"Very Good",C2917&gt;=800,"Excellent")</f>
        <v>Good</v>
      </c>
      <c r="E2917" t="s">
        <v>12</v>
      </c>
      <c r="F2917" t="s">
        <v>22</v>
      </c>
      <c r="G2917">
        <v>57</v>
      </c>
      <c r="H2917" s="3" t="str" cm="1">
        <f t="array" ref="H2917">_xlfn.IFS(G2917&lt;25,"18-24",G2917&lt;35,"25-34",G2917&lt;45,"35-44",G2917&lt;55,"45-54",G2917&lt;65,"55-64",G2917&gt;=65,"65+")</f>
        <v>55-64</v>
      </c>
      <c r="I2917">
        <v>6</v>
      </c>
      <c r="J2917" t="str" cm="1">
        <f t="array" ref="J2917">_xlfn.IFS(I2917&lt;3,"0-2 yrs",I2917&lt;7,"3-6 yrs",I2917&gt;=7,"7+ yrs")</f>
        <v>3-6 yrs</v>
      </c>
      <c r="K2917" s="2">
        <v>72549.27</v>
      </c>
      <c r="L2917" s="1">
        <v>136325.48000000001</v>
      </c>
      <c r="M2917" s="1" t="s">
        <v>2971</v>
      </c>
      <c r="N2917">
        <v>2</v>
      </c>
      <c r="O2917" t="s">
        <v>14</v>
      </c>
      <c r="P2917" t="s">
        <v>14</v>
      </c>
      <c r="Q2917">
        <v>1</v>
      </c>
      <c r="R2917" t="s">
        <v>2957</v>
      </c>
    </row>
    <row r="2918" spans="1:18" x14ac:dyDescent="0.25">
      <c r="A2918">
        <v>15649487</v>
      </c>
      <c r="B2918" t="s">
        <v>404</v>
      </c>
      <c r="C2918">
        <v>578</v>
      </c>
      <c r="D2918" t="str" cm="1">
        <f t="array" ref="D2918">_xlfn.IFS(C2918&lt;580,"Poor",C2918&lt;670,"Fair",C2918&lt;740,"Good",C2918&lt;800,"Very Good",C2918&gt;=800,"Excellent")</f>
        <v>Poor</v>
      </c>
      <c r="E2918" t="s">
        <v>25</v>
      </c>
      <c r="F2918" t="s">
        <v>13</v>
      </c>
      <c r="G2918">
        <v>38</v>
      </c>
      <c r="H2918" s="3" t="str" cm="1">
        <f t="array" ref="H2918">_xlfn.IFS(G2918&lt;25,"18-24",G2918&lt;35,"25-34",G2918&lt;45,"35-44",G2918&lt;55,"45-54",G2918&lt;65,"55-64",G2918&gt;=65,"65+")</f>
        <v>35-44</v>
      </c>
      <c r="I2918">
        <v>4</v>
      </c>
      <c r="J2918" t="str" cm="1">
        <f t="array" ref="J2918">_xlfn.IFS(I2918&lt;3,"0-2 yrs",I2918&lt;7,"3-6 yrs",I2918&gt;=7,"7+ yrs")</f>
        <v>3-6 yrs</v>
      </c>
      <c r="K2918" s="2">
        <v>176712.59</v>
      </c>
      <c r="L2918" s="1">
        <v>113150.44</v>
      </c>
      <c r="M2918" s="1" t="s">
        <v>2971</v>
      </c>
      <c r="N2918">
        <v>2</v>
      </c>
      <c r="O2918" t="s">
        <v>2986</v>
      </c>
      <c r="P2918" t="s">
        <v>2986</v>
      </c>
      <c r="Q2918">
        <v>1</v>
      </c>
      <c r="R2918" t="s">
        <v>2957</v>
      </c>
    </row>
    <row r="2919" spans="1:18" x14ac:dyDescent="0.25">
      <c r="A2919">
        <v>15736760</v>
      </c>
      <c r="B2919" t="s">
        <v>524</v>
      </c>
      <c r="C2919">
        <v>538</v>
      </c>
      <c r="D2919" t="str" cm="1">
        <f t="array" ref="D2919">_xlfn.IFS(C2919&lt;580,"Poor",C2919&lt;670,"Fair",C2919&lt;740,"Good",C2919&lt;800,"Very Good",C2919&gt;=800,"Excellent")</f>
        <v>Poor</v>
      </c>
      <c r="E2919" t="s">
        <v>16</v>
      </c>
      <c r="F2919" t="s">
        <v>13</v>
      </c>
      <c r="G2919">
        <v>42</v>
      </c>
      <c r="H2919" s="3" t="str" cm="1">
        <f t="array" ref="H2919">_xlfn.IFS(G2919&lt;25,"18-24",G2919&lt;35,"25-34",G2919&lt;45,"35-44",G2919&lt;55,"45-54",G2919&lt;65,"55-64",G2919&gt;=65,"65+")</f>
        <v>35-44</v>
      </c>
      <c r="I2919">
        <v>9</v>
      </c>
      <c r="J2919" t="str" cm="1">
        <f t="array" ref="J2919">_xlfn.IFS(I2919&lt;3,"0-2 yrs",I2919&lt;7,"3-6 yrs",I2919&gt;=7,"7+ yrs")</f>
        <v>7+ yrs</v>
      </c>
      <c r="K2919" s="2">
        <v>152855.96</v>
      </c>
      <c r="L2919" s="1">
        <v>0</v>
      </c>
      <c r="M2919" s="1" t="s">
        <v>2984</v>
      </c>
      <c r="N2919">
        <v>1</v>
      </c>
      <c r="O2919" t="s">
        <v>2986</v>
      </c>
      <c r="P2919" t="s">
        <v>2986</v>
      </c>
      <c r="Q2919">
        <v>0</v>
      </c>
      <c r="R2919" t="s">
        <v>2959</v>
      </c>
    </row>
    <row r="2920" spans="1:18" x14ac:dyDescent="0.25">
      <c r="A2920">
        <v>15714658</v>
      </c>
      <c r="B2920" t="s">
        <v>1513</v>
      </c>
      <c r="C2920">
        <v>696</v>
      </c>
      <c r="D2920" t="str" cm="1">
        <f t="array" ref="D2920">_xlfn.IFS(C2920&lt;580,"Poor",C2920&lt;670,"Fair",C2920&lt;740,"Good",C2920&lt;800,"Very Good",C2920&gt;=800,"Excellent")</f>
        <v>Good</v>
      </c>
      <c r="E2920" t="s">
        <v>12</v>
      </c>
      <c r="F2920" t="s">
        <v>13</v>
      </c>
      <c r="G2920">
        <v>33</v>
      </c>
      <c r="H2920" s="3" t="str" cm="1">
        <f t="array" ref="H2920">_xlfn.IFS(G2920&lt;25,"18-24",G2920&lt;35,"25-34",G2920&lt;45,"35-44",G2920&lt;55,"45-54",G2920&lt;65,"55-64",G2920&gt;=65,"65+")</f>
        <v>25-34</v>
      </c>
      <c r="I2920">
        <v>4</v>
      </c>
      <c r="J2920" t="str" cm="1">
        <f t="array" ref="J2920">_xlfn.IFS(I2920&lt;3,"0-2 yrs",I2920&lt;7,"3-6 yrs",I2920&gt;=7,"7+ yrs")</f>
        <v>3-6 yrs</v>
      </c>
      <c r="K2920" s="2">
        <v>73371.649999999994</v>
      </c>
      <c r="L2920" s="1">
        <v>0</v>
      </c>
      <c r="M2920" s="1" t="s">
        <v>2984</v>
      </c>
      <c r="N2920">
        <v>2</v>
      </c>
      <c r="O2920" t="s">
        <v>14</v>
      </c>
      <c r="P2920" t="s">
        <v>14</v>
      </c>
      <c r="Q2920">
        <v>0</v>
      </c>
      <c r="R2920" t="s">
        <v>2959</v>
      </c>
    </row>
    <row r="2921" spans="1:18" x14ac:dyDescent="0.25">
      <c r="A2921">
        <v>15599081</v>
      </c>
      <c r="B2921" t="s">
        <v>1514</v>
      </c>
      <c r="C2921">
        <v>507</v>
      </c>
      <c r="D2921" t="str" cm="1">
        <f t="array" ref="D2921">_xlfn.IFS(C2921&lt;580,"Poor",C2921&lt;670,"Fair",C2921&lt;740,"Good",C2921&lt;800,"Very Good",C2921&gt;=800,"Excellent")</f>
        <v>Poor</v>
      </c>
      <c r="E2921" t="s">
        <v>25</v>
      </c>
      <c r="F2921" t="s">
        <v>13</v>
      </c>
      <c r="G2921">
        <v>46</v>
      </c>
      <c r="H2921" s="3" t="str" cm="1">
        <f t="array" ref="H2921">_xlfn.IFS(G2921&lt;25,"18-24",G2921&lt;35,"25-34",G2921&lt;45,"35-44",G2921&lt;55,"45-54",G2921&lt;65,"55-64",G2921&gt;=65,"65+")</f>
        <v>45-54</v>
      </c>
      <c r="I2921">
        <v>8</v>
      </c>
      <c r="J2921" t="str" cm="1">
        <f t="array" ref="J2921">_xlfn.IFS(I2921&lt;3,"0-2 yrs",I2921&lt;7,"3-6 yrs",I2921&gt;=7,"7+ yrs")</f>
        <v>7+ yrs</v>
      </c>
      <c r="K2921" s="2">
        <v>70323.679999999993</v>
      </c>
      <c r="L2921" s="1">
        <v>102785.16</v>
      </c>
      <c r="M2921" s="1" t="s">
        <v>2971</v>
      </c>
      <c r="N2921">
        <v>1</v>
      </c>
      <c r="O2921" t="s">
        <v>14</v>
      </c>
      <c r="P2921" t="s">
        <v>14</v>
      </c>
      <c r="Q2921">
        <v>0</v>
      </c>
      <c r="R2921" t="s">
        <v>2959</v>
      </c>
    </row>
    <row r="2922" spans="1:18" x14ac:dyDescent="0.25">
      <c r="A2922">
        <v>15705113</v>
      </c>
      <c r="B2922" t="s">
        <v>557</v>
      </c>
      <c r="C2922">
        <v>685</v>
      </c>
      <c r="D2922" t="str" cm="1">
        <f t="array" ref="D2922">_xlfn.IFS(C2922&lt;580,"Poor",C2922&lt;670,"Fair",C2922&lt;740,"Good",C2922&lt;800,"Very Good",C2922&gt;=800,"Excellent")</f>
        <v>Good</v>
      </c>
      <c r="E2922" t="s">
        <v>16</v>
      </c>
      <c r="F2922" t="s">
        <v>22</v>
      </c>
      <c r="G2922">
        <v>34</v>
      </c>
      <c r="H2922" s="3" t="str" cm="1">
        <f t="array" ref="H2922">_xlfn.IFS(G2922&lt;25,"18-24",G2922&lt;35,"25-34",G2922&lt;45,"35-44",G2922&lt;55,"45-54",G2922&lt;65,"55-64",G2922&gt;=65,"65+")</f>
        <v>25-34</v>
      </c>
      <c r="I2922">
        <v>6</v>
      </c>
      <c r="J2922" t="str" cm="1">
        <f t="array" ref="J2922">_xlfn.IFS(I2922&lt;3,"0-2 yrs",I2922&lt;7,"3-6 yrs",I2922&gt;=7,"7+ yrs")</f>
        <v>3-6 yrs</v>
      </c>
      <c r="K2922" s="2">
        <v>9663.2800000000007</v>
      </c>
      <c r="L2922" s="1">
        <v>83264.28</v>
      </c>
      <c r="M2922" s="1" t="s">
        <v>2972</v>
      </c>
      <c r="N2922">
        <v>1</v>
      </c>
      <c r="O2922" t="s">
        <v>2986</v>
      </c>
      <c r="P2922" t="s">
        <v>2986</v>
      </c>
      <c r="Q2922">
        <v>0</v>
      </c>
      <c r="R2922" t="s">
        <v>2959</v>
      </c>
    </row>
    <row r="2923" spans="1:18" x14ac:dyDescent="0.25">
      <c r="A2923">
        <v>15631159</v>
      </c>
      <c r="B2923" t="s">
        <v>27</v>
      </c>
      <c r="C2923">
        <v>705</v>
      </c>
      <c r="D2923" t="str" cm="1">
        <f t="array" ref="D2923">_xlfn.IFS(C2923&lt;580,"Poor",C2923&lt;670,"Fair",C2923&lt;740,"Good",C2923&lt;800,"Very Good",C2923&gt;=800,"Excellent")</f>
        <v>Good</v>
      </c>
      <c r="E2923" t="s">
        <v>25</v>
      </c>
      <c r="F2923" t="s">
        <v>22</v>
      </c>
      <c r="G2923">
        <v>41</v>
      </c>
      <c r="H2923" s="3" t="str" cm="1">
        <f t="array" ref="H2923">_xlfn.IFS(G2923&lt;25,"18-24",G2923&lt;35,"25-34",G2923&lt;45,"35-44",G2923&lt;55,"45-54",G2923&lt;65,"55-64",G2923&gt;=65,"65+")</f>
        <v>35-44</v>
      </c>
      <c r="I2923">
        <v>4</v>
      </c>
      <c r="J2923" t="str" cm="1">
        <f t="array" ref="J2923">_xlfn.IFS(I2923&lt;3,"0-2 yrs",I2923&lt;7,"3-6 yrs",I2923&gt;=7,"7+ yrs")</f>
        <v>3-6 yrs</v>
      </c>
      <c r="K2923" s="2">
        <v>142514.66</v>
      </c>
      <c r="L2923" s="1">
        <v>72252.639999999999</v>
      </c>
      <c r="M2923" s="1" t="s">
        <v>2972</v>
      </c>
      <c r="N2923">
        <v>2</v>
      </c>
      <c r="O2923" t="s">
        <v>14</v>
      </c>
      <c r="P2923" t="s">
        <v>14</v>
      </c>
      <c r="Q2923">
        <v>0</v>
      </c>
      <c r="R2923" t="s">
        <v>2959</v>
      </c>
    </row>
    <row r="2924" spans="1:18" x14ac:dyDescent="0.25">
      <c r="A2924">
        <v>15792818</v>
      </c>
      <c r="B2924" t="s">
        <v>801</v>
      </c>
      <c r="C2924">
        <v>499</v>
      </c>
      <c r="D2924" t="str" cm="1">
        <f t="array" ref="D2924">_xlfn.IFS(C2924&lt;580,"Poor",C2924&lt;670,"Fair",C2924&lt;740,"Good",C2924&lt;800,"Very Good",C2924&gt;=800,"Excellent")</f>
        <v>Poor</v>
      </c>
      <c r="E2924" t="s">
        <v>25</v>
      </c>
      <c r="F2924" t="s">
        <v>13</v>
      </c>
      <c r="G2924">
        <v>29</v>
      </c>
      <c r="H2924" s="3" t="str" cm="1">
        <f t="array" ref="H2924">_xlfn.IFS(G2924&lt;25,"18-24",G2924&lt;35,"25-34",G2924&lt;45,"35-44",G2924&lt;55,"45-54",G2924&lt;65,"55-64",G2924&gt;=65,"65+")</f>
        <v>25-34</v>
      </c>
      <c r="I2924">
        <v>6</v>
      </c>
      <c r="J2924" t="str" cm="1">
        <f t="array" ref="J2924">_xlfn.IFS(I2924&lt;3,"0-2 yrs",I2924&lt;7,"3-6 yrs",I2924&gt;=7,"7+ yrs")</f>
        <v>3-6 yrs</v>
      </c>
      <c r="K2924" s="2">
        <v>118623.94</v>
      </c>
      <c r="L2924" s="1">
        <v>148051.51999999999</v>
      </c>
      <c r="M2924" s="1" t="s">
        <v>2971</v>
      </c>
      <c r="N2924">
        <v>1</v>
      </c>
      <c r="O2924" t="s">
        <v>2986</v>
      </c>
      <c r="P2924" t="s">
        <v>2986</v>
      </c>
      <c r="Q2924">
        <v>0</v>
      </c>
      <c r="R2924" t="s">
        <v>2959</v>
      </c>
    </row>
    <row r="2925" spans="1:18" x14ac:dyDescent="0.25">
      <c r="A2925">
        <v>15633531</v>
      </c>
      <c r="B2925" t="s">
        <v>1515</v>
      </c>
      <c r="C2925">
        <v>717</v>
      </c>
      <c r="D2925" t="str" cm="1">
        <f t="array" ref="D2925">_xlfn.IFS(C2925&lt;580,"Poor",C2925&lt;670,"Fair",C2925&lt;740,"Good",C2925&lt;800,"Very Good",C2925&gt;=800,"Excellent")</f>
        <v>Good</v>
      </c>
      <c r="E2925" t="s">
        <v>12</v>
      </c>
      <c r="F2925" t="s">
        <v>13</v>
      </c>
      <c r="G2925">
        <v>76</v>
      </c>
      <c r="H2925" s="3" t="str" cm="1">
        <f t="array" ref="H2925">_xlfn.IFS(G2925&lt;25,"18-24",G2925&lt;35,"25-34",G2925&lt;45,"35-44",G2925&lt;55,"45-54",G2925&lt;65,"55-64",G2925&gt;=65,"65+")</f>
        <v>65+</v>
      </c>
      <c r="I2925">
        <v>9</v>
      </c>
      <c r="J2925" t="str" cm="1">
        <f t="array" ref="J2925">_xlfn.IFS(I2925&lt;3,"0-2 yrs",I2925&lt;7,"3-6 yrs",I2925&gt;=7,"7+ yrs")</f>
        <v>7+ yrs</v>
      </c>
      <c r="K2925" s="2">
        <v>68400.14</v>
      </c>
      <c r="L2925" s="1">
        <v>138489.66</v>
      </c>
      <c r="M2925" s="1" t="s">
        <v>2971</v>
      </c>
      <c r="N2925">
        <v>1</v>
      </c>
      <c r="O2925" t="s">
        <v>14</v>
      </c>
      <c r="P2925" t="s">
        <v>14</v>
      </c>
      <c r="Q2925">
        <v>0</v>
      </c>
      <c r="R2925" t="s">
        <v>2959</v>
      </c>
    </row>
    <row r="2926" spans="1:18" x14ac:dyDescent="0.25">
      <c r="A2926">
        <v>15744529</v>
      </c>
      <c r="B2926" t="s">
        <v>1476</v>
      </c>
      <c r="C2926">
        <v>510</v>
      </c>
      <c r="D2926" t="str" cm="1">
        <f t="array" ref="D2926">_xlfn.IFS(C2926&lt;580,"Poor",C2926&lt;670,"Fair",C2926&lt;740,"Good",C2926&lt;800,"Very Good",C2926&gt;=800,"Excellent")</f>
        <v>Poor</v>
      </c>
      <c r="E2926" t="s">
        <v>12</v>
      </c>
      <c r="F2926" t="s">
        <v>22</v>
      </c>
      <c r="G2926">
        <v>63</v>
      </c>
      <c r="H2926" s="3" t="str" cm="1">
        <f t="array" ref="H2926">_xlfn.IFS(G2926&lt;25,"18-24",G2926&lt;35,"25-34",G2926&lt;45,"35-44",G2926&lt;55,"45-54",G2926&lt;65,"55-64",G2926&gt;=65,"65+")</f>
        <v>55-64</v>
      </c>
      <c r="I2926">
        <v>8</v>
      </c>
      <c r="J2926" t="str" cm="1">
        <f t="array" ref="J2926">_xlfn.IFS(I2926&lt;3,"0-2 yrs",I2926&lt;7,"3-6 yrs",I2926&gt;=7,"7+ yrs")</f>
        <v>7+ yrs</v>
      </c>
      <c r="K2926" s="2">
        <v>115291.86</v>
      </c>
      <c r="L2926" s="1">
        <v>0</v>
      </c>
      <c r="M2926" s="1" t="s">
        <v>2984</v>
      </c>
      <c r="N2926">
        <v>2</v>
      </c>
      <c r="O2926" t="s">
        <v>14</v>
      </c>
      <c r="P2926" t="s">
        <v>14</v>
      </c>
      <c r="Q2926">
        <v>0</v>
      </c>
      <c r="R2926" t="s">
        <v>2959</v>
      </c>
    </row>
    <row r="2927" spans="1:18" x14ac:dyDescent="0.25">
      <c r="A2927">
        <v>15669656</v>
      </c>
      <c r="B2927" t="s">
        <v>1475</v>
      </c>
      <c r="C2927">
        <v>632</v>
      </c>
      <c r="D2927" t="str" cm="1">
        <f t="array" ref="D2927">_xlfn.IFS(C2927&lt;580,"Poor",C2927&lt;670,"Fair",C2927&lt;740,"Good",C2927&lt;800,"Very Good",C2927&gt;=800,"Excellent")</f>
        <v>Fair</v>
      </c>
      <c r="E2927" t="s">
        <v>12</v>
      </c>
      <c r="F2927" t="s">
        <v>22</v>
      </c>
      <c r="G2927">
        <v>32</v>
      </c>
      <c r="H2927" s="3" t="str" cm="1">
        <f t="array" ref="H2927">_xlfn.IFS(G2927&lt;25,"18-24",G2927&lt;35,"25-34",G2927&lt;45,"35-44",G2927&lt;55,"45-54",G2927&lt;65,"55-64",G2927&gt;=65,"65+")</f>
        <v>25-34</v>
      </c>
      <c r="I2927">
        <v>6</v>
      </c>
      <c r="J2927" t="str" cm="1">
        <f t="array" ref="J2927">_xlfn.IFS(I2927&lt;3,"0-2 yrs",I2927&lt;7,"3-6 yrs",I2927&gt;=7,"7+ yrs")</f>
        <v>3-6 yrs</v>
      </c>
      <c r="K2927" s="2">
        <v>170382.99</v>
      </c>
      <c r="L2927" s="1">
        <v>111589.33</v>
      </c>
      <c r="M2927" s="1" t="s">
        <v>2971</v>
      </c>
      <c r="N2927">
        <v>1</v>
      </c>
      <c r="O2927" t="s">
        <v>14</v>
      </c>
      <c r="P2927" t="s">
        <v>14</v>
      </c>
      <c r="Q2927">
        <v>0</v>
      </c>
      <c r="R2927" t="s">
        <v>2959</v>
      </c>
    </row>
    <row r="2928" spans="1:18" x14ac:dyDescent="0.25">
      <c r="A2928">
        <v>15581198</v>
      </c>
      <c r="B2928" t="s">
        <v>201</v>
      </c>
      <c r="C2928">
        <v>668</v>
      </c>
      <c r="D2928" t="str" cm="1">
        <f t="array" ref="D2928">_xlfn.IFS(C2928&lt;580,"Poor",C2928&lt;670,"Fair",C2928&lt;740,"Good",C2928&lt;800,"Very Good",C2928&gt;=800,"Excellent")</f>
        <v>Fair</v>
      </c>
      <c r="E2928" t="s">
        <v>25</v>
      </c>
      <c r="F2928" t="s">
        <v>13</v>
      </c>
      <c r="G2928">
        <v>39</v>
      </c>
      <c r="H2928" s="3" t="str" cm="1">
        <f t="array" ref="H2928">_xlfn.IFS(G2928&lt;25,"18-24",G2928&lt;35,"25-34",G2928&lt;45,"35-44",G2928&lt;55,"45-54",G2928&lt;65,"55-64",G2928&gt;=65,"65+")</f>
        <v>35-44</v>
      </c>
      <c r="I2928">
        <v>0</v>
      </c>
      <c r="J2928" t="str" cm="1">
        <f t="array" ref="J2928">_xlfn.IFS(I2928&lt;3,"0-2 yrs",I2928&lt;7,"3-6 yrs",I2928&gt;=7,"7+ yrs")</f>
        <v>0-2 yrs</v>
      </c>
      <c r="K2928" s="2">
        <v>112946.67</v>
      </c>
      <c r="L2928" s="1">
        <v>122104.79</v>
      </c>
      <c r="M2928" s="1" t="s">
        <v>2971</v>
      </c>
      <c r="N2928">
        <v>1</v>
      </c>
      <c r="O2928" t="s">
        <v>2986</v>
      </c>
      <c r="P2928" t="s">
        <v>2986</v>
      </c>
      <c r="Q2928">
        <v>1</v>
      </c>
      <c r="R2928" t="s">
        <v>2957</v>
      </c>
    </row>
    <row r="2929" spans="1:18" x14ac:dyDescent="0.25">
      <c r="A2929">
        <v>15729054</v>
      </c>
      <c r="B2929" t="s">
        <v>1516</v>
      </c>
      <c r="C2929">
        <v>744</v>
      </c>
      <c r="D2929" t="str" cm="1">
        <f t="array" ref="D2929">_xlfn.IFS(C2929&lt;580,"Poor",C2929&lt;670,"Fair",C2929&lt;740,"Good",C2929&lt;800,"Very Good",C2929&gt;=800,"Excellent")</f>
        <v>Very Good</v>
      </c>
      <c r="E2929" t="s">
        <v>25</v>
      </c>
      <c r="F2929" t="s">
        <v>22</v>
      </c>
      <c r="G2929">
        <v>32</v>
      </c>
      <c r="H2929" s="3" t="str" cm="1">
        <f t="array" ref="H2929">_xlfn.IFS(G2929&lt;25,"18-24",G2929&lt;35,"25-34",G2929&lt;45,"35-44",G2929&lt;55,"45-54",G2929&lt;65,"55-64",G2929&gt;=65,"65+")</f>
        <v>25-34</v>
      </c>
      <c r="I2929">
        <v>4</v>
      </c>
      <c r="J2929" t="str" cm="1">
        <f t="array" ref="J2929">_xlfn.IFS(I2929&lt;3,"0-2 yrs",I2929&lt;7,"3-6 yrs",I2929&gt;=7,"7+ yrs")</f>
        <v>3-6 yrs</v>
      </c>
      <c r="K2929" s="2">
        <v>79812.77</v>
      </c>
      <c r="L2929" s="1">
        <v>96106.83</v>
      </c>
      <c r="M2929" s="1" t="s">
        <v>2972</v>
      </c>
      <c r="N2929">
        <v>1</v>
      </c>
      <c r="O2929" t="s">
        <v>14</v>
      </c>
      <c r="P2929" t="s">
        <v>14</v>
      </c>
      <c r="Q2929">
        <v>0</v>
      </c>
      <c r="R2929" t="s">
        <v>2959</v>
      </c>
    </row>
    <row r="2930" spans="1:18" x14ac:dyDescent="0.25">
      <c r="A2930">
        <v>15573452</v>
      </c>
      <c r="B2930" t="s">
        <v>1517</v>
      </c>
      <c r="C2930">
        <v>663</v>
      </c>
      <c r="D2930" t="str" cm="1">
        <f t="array" ref="D2930">_xlfn.IFS(C2930&lt;580,"Poor",C2930&lt;670,"Fair",C2930&lt;740,"Good",C2930&lt;800,"Very Good",C2930&gt;=800,"Excellent")</f>
        <v>Fair</v>
      </c>
      <c r="E2930" t="s">
        <v>25</v>
      </c>
      <c r="F2930" t="s">
        <v>22</v>
      </c>
      <c r="G2930">
        <v>42</v>
      </c>
      <c r="H2930" s="3" t="str" cm="1">
        <f t="array" ref="H2930">_xlfn.IFS(G2930&lt;25,"18-24",G2930&lt;35,"25-34",G2930&lt;45,"35-44",G2930&lt;55,"45-54",G2930&lt;65,"55-64",G2930&gt;=65,"65+")</f>
        <v>35-44</v>
      </c>
      <c r="I2930">
        <v>7</v>
      </c>
      <c r="J2930" t="str" cm="1">
        <f t="array" ref="J2930">_xlfn.IFS(I2930&lt;3,"0-2 yrs",I2930&lt;7,"3-6 yrs",I2930&gt;=7,"7+ yrs")</f>
        <v>7+ yrs</v>
      </c>
      <c r="K2930" s="2">
        <v>19862.78</v>
      </c>
      <c r="L2930" s="1">
        <v>115930.87</v>
      </c>
      <c r="M2930" s="1" t="s">
        <v>2971</v>
      </c>
      <c r="N2930">
        <v>1</v>
      </c>
      <c r="O2930" t="s">
        <v>2986</v>
      </c>
      <c r="P2930" t="s">
        <v>2986</v>
      </c>
      <c r="Q2930">
        <v>0</v>
      </c>
      <c r="R2930" t="s">
        <v>2959</v>
      </c>
    </row>
    <row r="2931" spans="1:18" x14ac:dyDescent="0.25">
      <c r="A2931">
        <v>15776733</v>
      </c>
      <c r="B2931" t="s">
        <v>1068</v>
      </c>
      <c r="C2931">
        <v>638</v>
      </c>
      <c r="D2931" t="str" cm="1">
        <f t="array" ref="D2931">_xlfn.IFS(C2931&lt;580,"Poor",C2931&lt;670,"Fair",C2931&lt;740,"Good",C2931&lt;800,"Very Good",C2931&gt;=800,"Excellent")</f>
        <v>Fair</v>
      </c>
      <c r="E2931" t="s">
        <v>25</v>
      </c>
      <c r="F2931" t="s">
        <v>13</v>
      </c>
      <c r="G2931">
        <v>37</v>
      </c>
      <c r="H2931" s="3" t="str" cm="1">
        <f t="array" ref="H2931">_xlfn.IFS(G2931&lt;25,"18-24",G2931&lt;35,"25-34",G2931&lt;45,"35-44",G2931&lt;55,"45-54",G2931&lt;65,"55-64",G2931&gt;=65,"65+")</f>
        <v>35-44</v>
      </c>
      <c r="I2931">
        <v>7</v>
      </c>
      <c r="J2931" t="str" cm="1">
        <f t="array" ref="J2931">_xlfn.IFS(I2931&lt;3,"0-2 yrs",I2931&lt;7,"3-6 yrs",I2931&gt;=7,"7+ yrs")</f>
        <v>7+ yrs</v>
      </c>
      <c r="K2931" s="2">
        <v>158610.89000000001</v>
      </c>
      <c r="L2931" s="1">
        <v>124513.66</v>
      </c>
      <c r="M2931" s="1" t="s">
        <v>2971</v>
      </c>
      <c r="N2931">
        <v>2</v>
      </c>
      <c r="O2931" t="s">
        <v>2986</v>
      </c>
      <c r="P2931" t="s">
        <v>2986</v>
      </c>
      <c r="Q2931">
        <v>0</v>
      </c>
      <c r="R2931" t="s">
        <v>2959</v>
      </c>
    </row>
    <row r="2932" spans="1:18" x14ac:dyDescent="0.25">
      <c r="A2932">
        <v>15724858</v>
      </c>
      <c r="B2932" t="s">
        <v>490</v>
      </c>
      <c r="C2932">
        <v>688</v>
      </c>
      <c r="D2932" t="str" cm="1">
        <f t="array" ref="D2932">_xlfn.IFS(C2932&lt;580,"Poor",C2932&lt;670,"Fair",C2932&lt;740,"Good",C2932&lt;800,"Very Good",C2932&gt;=800,"Excellent")</f>
        <v>Good</v>
      </c>
      <c r="E2932" t="s">
        <v>12</v>
      </c>
      <c r="F2932" t="s">
        <v>13</v>
      </c>
      <c r="G2932">
        <v>54</v>
      </c>
      <c r="H2932" s="3" t="str" cm="1">
        <f t="array" ref="H2932">_xlfn.IFS(G2932&lt;25,"18-24",G2932&lt;35,"25-34",G2932&lt;45,"35-44",G2932&lt;55,"45-54",G2932&lt;65,"55-64",G2932&gt;=65,"65+")</f>
        <v>45-54</v>
      </c>
      <c r="I2932">
        <v>9</v>
      </c>
      <c r="J2932" t="str" cm="1">
        <f t="array" ref="J2932">_xlfn.IFS(I2932&lt;3,"0-2 yrs",I2932&lt;7,"3-6 yrs",I2932&gt;=7,"7+ yrs")</f>
        <v>7+ yrs</v>
      </c>
      <c r="K2932" s="2">
        <v>191212.63</v>
      </c>
      <c r="L2932" s="1">
        <v>0</v>
      </c>
      <c r="M2932" s="1" t="s">
        <v>2984</v>
      </c>
      <c r="N2932">
        <v>1</v>
      </c>
      <c r="O2932" t="s">
        <v>2986</v>
      </c>
      <c r="P2932" t="s">
        <v>2986</v>
      </c>
      <c r="Q2932">
        <v>1</v>
      </c>
      <c r="R2932" t="s">
        <v>2957</v>
      </c>
    </row>
    <row r="2933" spans="1:18" x14ac:dyDescent="0.25">
      <c r="A2933">
        <v>15713144</v>
      </c>
      <c r="B2933" t="s">
        <v>1518</v>
      </c>
      <c r="C2933">
        <v>588</v>
      </c>
      <c r="D2933" t="str" cm="1">
        <f t="array" ref="D2933">_xlfn.IFS(C2933&lt;580,"Poor",C2933&lt;670,"Fair",C2933&lt;740,"Good",C2933&lt;800,"Very Good",C2933&gt;=800,"Excellent")</f>
        <v>Fair</v>
      </c>
      <c r="E2933" t="s">
        <v>16</v>
      </c>
      <c r="F2933" t="s">
        <v>22</v>
      </c>
      <c r="G2933">
        <v>46</v>
      </c>
      <c r="H2933" s="3" t="str" cm="1">
        <f t="array" ref="H2933">_xlfn.IFS(G2933&lt;25,"18-24",G2933&lt;35,"25-34",G2933&lt;45,"35-44",G2933&lt;55,"45-54",G2933&lt;65,"55-64",G2933&gt;=65,"65+")</f>
        <v>45-54</v>
      </c>
      <c r="I2933">
        <v>8</v>
      </c>
      <c r="J2933" t="str" cm="1">
        <f t="array" ref="J2933">_xlfn.IFS(I2933&lt;3,"0-2 yrs",I2933&lt;7,"3-6 yrs",I2933&gt;=7,"7+ yrs")</f>
        <v>7+ yrs</v>
      </c>
      <c r="K2933" s="2">
        <v>61931.21</v>
      </c>
      <c r="L2933" s="1">
        <v>0</v>
      </c>
      <c r="M2933" s="1" t="s">
        <v>2984</v>
      </c>
      <c r="N2933">
        <v>1</v>
      </c>
      <c r="O2933" t="s">
        <v>2986</v>
      </c>
      <c r="P2933" t="s">
        <v>2986</v>
      </c>
      <c r="Q2933">
        <v>0</v>
      </c>
      <c r="R2933" t="s">
        <v>2959</v>
      </c>
    </row>
    <row r="2934" spans="1:18" x14ac:dyDescent="0.25">
      <c r="A2934">
        <v>15690188</v>
      </c>
      <c r="B2934" t="s">
        <v>43</v>
      </c>
      <c r="C2934">
        <v>631</v>
      </c>
      <c r="D2934" t="str" cm="1">
        <f t="array" ref="D2934">_xlfn.IFS(C2934&lt;580,"Poor",C2934&lt;670,"Fair",C2934&lt;740,"Good",C2934&lt;800,"Very Good",C2934&gt;=800,"Excellent")</f>
        <v>Fair</v>
      </c>
      <c r="E2934" t="s">
        <v>12</v>
      </c>
      <c r="F2934" t="s">
        <v>22</v>
      </c>
      <c r="G2934">
        <v>33</v>
      </c>
      <c r="H2934" s="3" t="str" cm="1">
        <f t="array" ref="H2934">_xlfn.IFS(G2934&lt;25,"18-24",G2934&lt;35,"25-34",G2934&lt;45,"35-44",G2934&lt;55,"45-54",G2934&lt;65,"55-64",G2934&gt;=65,"65+")</f>
        <v>25-34</v>
      </c>
      <c r="I2934">
        <v>7</v>
      </c>
      <c r="J2934" t="str" cm="1">
        <f t="array" ref="J2934">_xlfn.IFS(I2934&lt;3,"0-2 yrs",I2934&lt;7,"3-6 yrs",I2934&gt;=7,"7+ yrs")</f>
        <v>7+ yrs</v>
      </c>
      <c r="K2934" s="2">
        <v>58043.02</v>
      </c>
      <c r="L2934" s="1">
        <v>0</v>
      </c>
      <c r="M2934" s="1" t="s">
        <v>2984</v>
      </c>
      <c r="N2934">
        <v>1</v>
      </c>
      <c r="O2934" t="s">
        <v>14</v>
      </c>
      <c r="P2934" t="s">
        <v>14</v>
      </c>
      <c r="Q2934">
        <v>1</v>
      </c>
      <c r="R2934" t="s">
        <v>2957</v>
      </c>
    </row>
    <row r="2935" spans="1:18" x14ac:dyDescent="0.25">
      <c r="A2935">
        <v>15689425</v>
      </c>
      <c r="B2935" t="s">
        <v>712</v>
      </c>
      <c r="C2935">
        <v>687</v>
      </c>
      <c r="D2935" t="str" cm="1">
        <f t="array" ref="D2935">_xlfn.IFS(C2935&lt;580,"Poor",C2935&lt;670,"Fair",C2935&lt;740,"Good",C2935&lt;800,"Very Good",C2935&gt;=800,"Excellent")</f>
        <v>Good</v>
      </c>
      <c r="E2935" t="s">
        <v>16</v>
      </c>
      <c r="F2935" t="s">
        <v>22</v>
      </c>
      <c r="G2935">
        <v>35</v>
      </c>
      <c r="H2935" s="3" t="str" cm="1">
        <f t="array" ref="H2935">_xlfn.IFS(G2935&lt;25,"18-24",G2935&lt;35,"25-34",G2935&lt;45,"35-44",G2935&lt;55,"45-54",G2935&lt;65,"55-64",G2935&gt;=65,"65+")</f>
        <v>35-44</v>
      </c>
      <c r="I2935">
        <v>8</v>
      </c>
      <c r="J2935" t="str" cm="1">
        <f t="array" ref="J2935">_xlfn.IFS(I2935&lt;3,"0-2 yrs",I2935&lt;7,"3-6 yrs",I2935&gt;=7,"7+ yrs")</f>
        <v>7+ yrs</v>
      </c>
      <c r="K2935" s="2">
        <v>22247.27</v>
      </c>
      <c r="L2935" s="1">
        <v>100988.39</v>
      </c>
      <c r="M2935" s="1" t="s">
        <v>2971</v>
      </c>
      <c r="N2935">
        <v>2</v>
      </c>
      <c r="O2935" t="s">
        <v>2986</v>
      </c>
      <c r="P2935" t="s">
        <v>2986</v>
      </c>
      <c r="Q2935">
        <v>0</v>
      </c>
      <c r="R2935" t="s">
        <v>2959</v>
      </c>
    </row>
    <row r="2936" spans="1:18" x14ac:dyDescent="0.25">
      <c r="A2936">
        <v>15671766</v>
      </c>
      <c r="B2936" t="s">
        <v>411</v>
      </c>
      <c r="C2936">
        <v>599</v>
      </c>
      <c r="D2936" t="str" cm="1">
        <f t="array" ref="D2936">_xlfn.IFS(C2936&lt;580,"Poor",C2936&lt;670,"Fair",C2936&lt;740,"Good",C2936&lt;800,"Very Good",C2936&gt;=800,"Excellent")</f>
        <v>Fair</v>
      </c>
      <c r="E2936" t="s">
        <v>12</v>
      </c>
      <c r="F2936" t="s">
        <v>22</v>
      </c>
      <c r="G2936">
        <v>44</v>
      </c>
      <c r="H2936" s="3" t="str" cm="1">
        <f t="array" ref="H2936">_xlfn.IFS(G2936&lt;25,"18-24",G2936&lt;35,"25-34",G2936&lt;45,"35-44",G2936&lt;55,"45-54",G2936&lt;65,"55-64",G2936&gt;=65,"65+")</f>
        <v>35-44</v>
      </c>
      <c r="I2936">
        <v>10</v>
      </c>
      <c r="J2936" t="str" cm="1">
        <f t="array" ref="J2936">_xlfn.IFS(I2936&lt;3,"0-2 yrs",I2936&lt;7,"3-6 yrs",I2936&gt;=7,"7+ yrs")</f>
        <v>7+ yrs</v>
      </c>
      <c r="K2936" s="2">
        <v>31448.52</v>
      </c>
      <c r="L2936" s="1">
        <v>118577.24</v>
      </c>
      <c r="M2936" s="1" t="s">
        <v>2971</v>
      </c>
      <c r="N2936">
        <v>1</v>
      </c>
      <c r="O2936" t="s">
        <v>14</v>
      </c>
      <c r="P2936" t="s">
        <v>14</v>
      </c>
      <c r="Q2936">
        <v>0</v>
      </c>
      <c r="R2936" t="s">
        <v>2959</v>
      </c>
    </row>
    <row r="2937" spans="1:18" x14ac:dyDescent="0.25">
      <c r="A2937">
        <v>15782806</v>
      </c>
      <c r="B2937" t="s">
        <v>53</v>
      </c>
      <c r="C2937">
        <v>718</v>
      </c>
      <c r="D2937" t="str" cm="1">
        <f t="array" ref="D2937">_xlfn.IFS(C2937&lt;580,"Poor",C2937&lt;670,"Fair",C2937&lt;740,"Good",C2937&lt;800,"Very Good",C2937&gt;=800,"Excellent")</f>
        <v>Good</v>
      </c>
      <c r="E2937" t="s">
        <v>16</v>
      </c>
      <c r="F2937" t="s">
        <v>22</v>
      </c>
      <c r="G2937">
        <v>28</v>
      </c>
      <c r="H2937" s="3" t="str" cm="1">
        <f t="array" ref="H2937">_xlfn.IFS(G2937&lt;25,"18-24",G2937&lt;35,"25-34",G2937&lt;45,"35-44",G2937&lt;55,"45-54",G2937&lt;65,"55-64",G2937&gt;=65,"65+")</f>
        <v>25-34</v>
      </c>
      <c r="I2937">
        <v>6</v>
      </c>
      <c r="J2937" t="str" cm="1">
        <f t="array" ref="J2937">_xlfn.IFS(I2937&lt;3,"0-2 yrs",I2937&lt;7,"3-6 yrs",I2937&gt;=7,"7+ yrs")</f>
        <v>3-6 yrs</v>
      </c>
      <c r="K2937" s="2">
        <v>146875.85999999999</v>
      </c>
      <c r="L2937" s="1">
        <v>0</v>
      </c>
      <c r="M2937" s="1" t="s">
        <v>2984</v>
      </c>
      <c r="N2937">
        <v>2</v>
      </c>
      <c r="O2937" t="s">
        <v>2986</v>
      </c>
      <c r="P2937" t="s">
        <v>2986</v>
      </c>
      <c r="Q2937">
        <v>0</v>
      </c>
      <c r="R2937" t="s">
        <v>2959</v>
      </c>
    </row>
    <row r="2938" spans="1:18" x14ac:dyDescent="0.25">
      <c r="A2938">
        <v>15764419</v>
      </c>
      <c r="B2938" t="s">
        <v>1519</v>
      </c>
      <c r="C2938">
        <v>730</v>
      </c>
      <c r="D2938" t="str" cm="1">
        <f t="array" ref="D2938">_xlfn.IFS(C2938&lt;580,"Poor",C2938&lt;670,"Fair",C2938&lt;740,"Good",C2938&lt;800,"Very Good",C2938&gt;=800,"Excellent")</f>
        <v>Good</v>
      </c>
      <c r="E2938" t="s">
        <v>12</v>
      </c>
      <c r="F2938" t="s">
        <v>22</v>
      </c>
      <c r="G2938">
        <v>27</v>
      </c>
      <c r="H2938" s="3" t="str" cm="1">
        <f t="array" ref="H2938">_xlfn.IFS(G2938&lt;25,"18-24",G2938&lt;35,"25-34",G2938&lt;45,"35-44",G2938&lt;55,"45-54",G2938&lt;65,"55-64",G2938&gt;=65,"65+")</f>
        <v>25-34</v>
      </c>
      <c r="I2938">
        <v>5</v>
      </c>
      <c r="J2938" t="str" cm="1">
        <f t="array" ref="J2938">_xlfn.IFS(I2938&lt;3,"0-2 yrs",I2938&lt;7,"3-6 yrs",I2938&gt;=7,"7+ yrs")</f>
        <v>3-6 yrs</v>
      </c>
      <c r="K2938" s="2">
        <v>116081.93</v>
      </c>
      <c r="L2938" s="1">
        <v>0</v>
      </c>
      <c r="M2938" s="1" t="s">
        <v>2984</v>
      </c>
      <c r="N2938">
        <v>2</v>
      </c>
      <c r="O2938" t="s">
        <v>14</v>
      </c>
      <c r="P2938" t="s">
        <v>14</v>
      </c>
      <c r="Q2938">
        <v>0</v>
      </c>
      <c r="R2938" t="s">
        <v>2959</v>
      </c>
    </row>
    <row r="2939" spans="1:18" x14ac:dyDescent="0.25">
      <c r="A2939">
        <v>15591915</v>
      </c>
      <c r="B2939" t="s">
        <v>929</v>
      </c>
      <c r="C2939">
        <v>533</v>
      </c>
      <c r="D2939" t="str" cm="1">
        <f t="array" ref="D2939">_xlfn.IFS(C2939&lt;580,"Poor",C2939&lt;670,"Fair",C2939&lt;740,"Good",C2939&lt;800,"Very Good",C2939&gt;=800,"Excellent")</f>
        <v>Poor</v>
      </c>
      <c r="E2939" t="s">
        <v>12</v>
      </c>
      <c r="F2939" t="s">
        <v>13</v>
      </c>
      <c r="G2939">
        <v>39</v>
      </c>
      <c r="H2939" s="3" t="str" cm="1">
        <f t="array" ref="H2939">_xlfn.IFS(G2939&lt;25,"18-24",G2939&lt;35,"25-34",G2939&lt;45,"35-44",G2939&lt;55,"45-54",G2939&lt;65,"55-64",G2939&gt;=65,"65+")</f>
        <v>35-44</v>
      </c>
      <c r="I2939">
        <v>2</v>
      </c>
      <c r="J2939" t="str" cm="1">
        <f t="array" ref="J2939">_xlfn.IFS(I2939&lt;3,"0-2 yrs",I2939&lt;7,"3-6 yrs",I2939&gt;=7,"7+ yrs")</f>
        <v>0-2 yrs</v>
      </c>
      <c r="K2939" s="2">
        <v>73669.94</v>
      </c>
      <c r="L2939" s="1">
        <v>0</v>
      </c>
      <c r="M2939" s="1" t="s">
        <v>2984</v>
      </c>
      <c r="N2939">
        <v>1</v>
      </c>
      <c r="O2939" t="s">
        <v>14</v>
      </c>
      <c r="P2939" t="s">
        <v>14</v>
      </c>
      <c r="Q2939">
        <v>1</v>
      </c>
      <c r="R2939" t="s">
        <v>2957</v>
      </c>
    </row>
    <row r="2940" spans="1:18" x14ac:dyDescent="0.25">
      <c r="A2940">
        <v>15772798</v>
      </c>
      <c r="B2940" t="s">
        <v>1310</v>
      </c>
      <c r="C2940">
        <v>711</v>
      </c>
      <c r="D2940" t="str" cm="1">
        <f t="array" ref="D2940">_xlfn.IFS(C2940&lt;580,"Poor",C2940&lt;670,"Fair",C2940&lt;740,"Good",C2940&lt;800,"Very Good",C2940&gt;=800,"Excellent")</f>
        <v>Good</v>
      </c>
      <c r="E2940" t="s">
        <v>16</v>
      </c>
      <c r="F2940" t="s">
        <v>13</v>
      </c>
      <c r="G2940">
        <v>28</v>
      </c>
      <c r="H2940" s="3" t="str" cm="1">
        <f t="array" ref="H2940">_xlfn.IFS(G2940&lt;25,"18-24",G2940&lt;35,"25-34",G2940&lt;45,"35-44",G2940&lt;55,"45-54",G2940&lt;65,"55-64",G2940&gt;=65,"65+")</f>
        <v>25-34</v>
      </c>
      <c r="I2940">
        <v>5</v>
      </c>
      <c r="J2940" t="str" cm="1">
        <f t="array" ref="J2940">_xlfn.IFS(I2940&lt;3,"0-2 yrs",I2940&lt;7,"3-6 yrs",I2940&gt;=7,"7+ yrs")</f>
        <v>3-6 yrs</v>
      </c>
      <c r="K2940" s="2">
        <v>93959.96</v>
      </c>
      <c r="L2940" s="1">
        <v>0</v>
      </c>
      <c r="M2940" s="1" t="s">
        <v>2984</v>
      </c>
      <c r="N2940">
        <v>2</v>
      </c>
      <c r="O2940" t="s">
        <v>14</v>
      </c>
      <c r="P2940" t="s">
        <v>14</v>
      </c>
      <c r="Q2940">
        <v>0</v>
      </c>
      <c r="R2940" t="s">
        <v>2959</v>
      </c>
    </row>
    <row r="2941" spans="1:18" x14ac:dyDescent="0.25">
      <c r="A2941">
        <v>15792008</v>
      </c>
      <c r="B2941" t="s">
        <v>135</v>
      </c>
      <c r="C2941">
        <v>555</v>
      </c>
      <c r="D2941" t="str" cm="1">
        <f t="array" ref="D2941">_xlfn.IFS(C2941&lt;580,"Poor",C2941&lt;670,"Fair",C2941&lt;740,"Good",C2941&lt;800,"Very Good",C2941&gt;=800,"Excellent")</f>
        <v>Poor</v>
      </c>
      <c r="E2941" t="s">
        <v>16</v>
      </c>
      <c r="F2941" t="s">
        <v>13</v>
      </c>
      <c r="G2941">
        <v>26</v>
      </c>
      <c r="H2941" s="3" t="str" cm="1">
        <f t="array" ref="H2941">_xlfn.IFS(G2941&lt;25,"18-24",G2941&lt;35,"25-34",G2941&lt;45,"35-44",G2941&lt;55,"45-54",G2941&lt;65,"55-64",G2941&gt;=65,"65+")</f>
        <v>25-34</v>
      </c>
      <c r="I2941">
        <v>9</v>
      </c>
      <c r="J2941" t="str" cm="1">
        <f t="array" ref="J2941">_xlfn.IFS(I2941&lt;3,"0-2 yrs",I2941&lt;7,"3-6 yrs",I2941&gt;=7,"7+ yrs")</f>
        <v>7+ yrs</v>
      </c>
      <c r="K2941" s="2">
        <v>158918.03</v>
      </c>
      <c r="L2941" s="1">
        <v>0</v>
      </c>
      <c r="M2941" s="1" t="s">
        <v>2984</v>
      </c>
      <c r="N2941">
        <v>2</v>
      </c>
      <c r="O2941" t="s">
        <v>14</v>
      </c>
      <c r="P2941" t="s">
        <v>14</v>
      </c>
      <c r="Q2941">
        <v>0</v>
      </c>
      <c r="R2941" t="s">
        <v>2959</v>
      </c>
    </row>
    <row r="2942" spans="1:18" x14ac:dyDescent="0.25">
      <c r="A2942">
        <v>15715541</v>
      </c>
      <c r="B2942" t="s">
        <v>220</v>
      </c>
      <c r="C2942">
        <v>850</v>
      </c>
      <c r="D2942" t="str" cm="1">
        <f t="array" ref="D2942">_xlfn.IFS(C2942&lt;580,"Poor",C2942&lt;670,"Fair",C2942&lt;740,"Good",C2942&lt;800,"Very Good",C2942&gt;=800,"Excellent")</f>
        <v>Excellent</v>
      </c>
      <c r="E2942" t="s">
        <v>12</v>
      </c>
      <c r="F2942" t="s">
        <v>13</v>
      </c>
      <c r="G2942">
        <v>42</v>
      </c>
      <c r="H2942" s="3" t="str" cm="1">
        <f t="array" ref="H2942">_xlfn.IFS(G2942&lt;25,"18-24",G2942&lt;35,"25-34",G2942&lt;45,"35-44",G2942&lt;55,"45-54",G2942&lt;65,"55-64",G2942&gt;=65,"65+")</f>
        <v>35-44</v>
      </c>
      <c r="I2942">
        <v>9</v>
      </c>
      <c r="J2942" t="str" cm="1">
        <f t="array" ref="J2942">_xlfn.IFS(I2942&lt;3,"0-2 yrs",I2942&lt;7,"3-6 yrs",I2942&gt;=7,"7+ yrs")</f>
        <v>7+ yrs</v>
      </c>
      <c r="K2942" s="2">
        <v>198193.75</v>
      </c>
      <c r="L2942" s="1">
        <v>113311.11</v>
      </c>
      <c r="M2942" s="1" t="s">
        <v>2971</v>
      </c>
      <c r="N2942">
        <v>1</v>
      </c>
      <c r="O2942" t="s">
        <v>14</v>
      </c>
      <c r="P2942" t="s">
        <v>14</v>
      </c>
      <c r="Q2942">
        <v>0</v>
      </c>
      <c r="R2942" t="s">
        <v>2959</v>
      </c>
    </row>
    <row r="2943" spans="1:18" x14ac:dyDescent="0.25">
      <c r="A2943">
        <v>15639277</v>
      </c>
      <c r="B2943" t="s">
        <v>484</v>
      </c>
      <c r="C2943">
        <v>678</v>
      </c>
      <c r="D2943" t="str" cm="1">
        <f t="array" ref="D2943">_xlfn.IFS(C2943&lt;580,"Poor",C2943&lt;670,"Fair",C2943&lt;740,"Good",C2943&lt;800,"Very Good",C2943&gt;=800,"Excellent")</f>
        <v>Good</v>
      </c>
      <c r="E2943" t="s">
        <v>12</v>
      </c>
      <c r="F2943" t="s">
        <v>13</v>
      </c>
      <c r="G2943">
        <v>41</v>
      </c>
      <c r="H2943" s="3" t="str" cm="1">
        <f t="array" ref="H2943">_xlfn.IFS(G2943&lt;25,"18-24",G2943&lt;35,"25-34",G2943&lt;45,"35-44",G2943&lt;55,"45-54",G2943&lt;65,"55-64",G2943&gt;=65,"65+")</f>
        <v>35-44</v>
      </c>
      <c r="I2943">
        <v>9</v>
      </c>
      <c r="J2943" t="str" cm="1">
        <f t="array" ref="J2943">_xlfn.IFS(I2943&lt;3,"0-2 yrs",I2943&lt;7,"3-6 yrs",I2943&gt;=7,"7+ yrs")</f>
        <v>7+ yrs</v>
      </c>
      <c r="K2943" s="2">
        <v>13160.03</v>
      </c>
      <c r="L2943" s="1">
        <v>0</v>
      </c>
      <c r="M2943" s="1" t="s">
        <v>2984</v>
      </c>
      <c r="N2943">
        <v>1</v>
      </c>
      <c r="O2943" t="s">
        <v>2986</v>
      </c>
      <c r="P2943" t="s">
        <v>2986</v>
      </c>
      <c r="Q2943">
        <v>0</v>
      </c>
      <c r="R2943" t="s">
        <v>2959</v>
      </c>
    </row>
    <row r="2944" spans="1:18" x14ac:dyDescent="0.25">
      <c r="A2944">
        <v>15798850</v>
      </c>
      <c r="B2944" t="s">
        <v>1520</v>
      </c>
      <c r="C2944">
        <v>576</v>
      </c>
      <c r="D2944" t="str" cm="1">
        <f t="array" ref="D2944">_xlfn.IFS(C2944&lt;580,"Poor",C2944&lt;670,"Fair",C2944&lt;740,"Good",C2944&lt;800,"Very Good",C2944&gt;=800,"Excellent")</f>
        <v>Poor</v>
      </c>
      <c r="E2944" t="s">
        <v>12</v>
      </c>
      <c r="F2944" t="s">
        <v>22</v>
      </c>
      <c r="G2944">
        <v>32</v>
      </c>
      <c r="H2944" s="3" t="str" cm="1">
        <f t="array" ref="H2944">_xlfn.IFS(G2944&lt;25,"18-24",G2944&lt;35,"25-34",G2944&lt;45,"35-44",G2944&lt;55,"45-54",G2944&lt;65,"55-64",G2944&gt;=65,"65+")</f>
        <v>25-34</v>
      </c>
      <c r="I2944">
        <v>7</v>
      </c>
      <c r="J2944" t="str" cm="1">
        <f t="array" ref="J2944">_xlfn.IFS(I2944&lt;3,"0-2 yrs",I2944&lt;7,"3-6 yrs",I2944&gt;=7,"7+ yrs")</f>
        <v>7+ yrs</v>
      </c>
      <c r="K2944" s="2">
        <v>4660.91</v>
      </c>
      <c r="L2944" s="1">
        <v>0</v>
      </c>
      <c r="M2944" s="1" t="s">
        <v>2984</v>
      </c>
      <c r="N2944">
        <v>2</v>
      </c>
      <c r="O2944" t="s">
        <v>2986</v>
      </c>
      <c r="P2944" t="s">
        <v>2986</v>
      </c>
      <c r="Q2944">
        <v>0</v>
      </c>
      <c r="R2944" t="s">
        <v>2959</v>
      </c>
    </row>
    <row r="2945" spans="1:18" x14ac:dyDescent="0.25">
      <c r="A2945">
        <v>15776348</v>
      </c>
      <c r="B2945" t="s">
        <v>942</v>
      </c>
      <c r="C2945">
        <v>835</v>
      </c>
      <c r="D2945" t="str" cm="1">
        <f t="array" ref="D2945">_xlfn.IFS(C2945&lt;580,"Poor",C2945&lt;670,"Fair",C2945&lt;740,"Good",C2945&lt;800,"Very Good",C2945&gt;=800,"Excellent")</f>
        <v>Excellent</v>
      </c>
      <c r="E2945" t="s">
        <v>25</v>
      </c>
      <c r="F2945" t="s">
        <v>22</v>
      </c>
      <c r="G2945">
        <v>20</v>
      </c>
      <c r="H2945" s="3" t="str" cm="1">
        <f t="array" ref="H2945">_xlfn.IFS(G2945&lt;25,"18-24",G2945&lt;35,"25-34",G2945&lt;45,"35-44",G2945&lt;55,"45-54",G2945&lt;65,"55-64",G2945&gt;=65,"65+")</f>
        <v>18-24</v>
      </c>
      <c r="I2945">
        <v>4</v>
      </c>
      <c r="J2945" t="str" cm="1">
        <f t="array" ref="J2945">_xlfn.IFS(I2945&lt;3,"0-2 yrs",I2945&lt;7,"3-6 yrs",I2945&gt;=7,"7+ yrs")</f>
        <v>3-6 yrs</v>
      </c>
      <c r="K2945" s="2">
        <v>180197.74</v>
      </c>
      <c r="L2945" s="1">
        <v>124365.42</v>
      </c>
      <c r="M2945" s="1" t="s">
        <v>2971</v>
      </c>
      <c r="N2945">
        <v>1</v>
      </c>
      <c r="O2945" t="s">
        <v>2986</v>
      </c>
      <c r="P2945" t="s">
        <v>2986</v>
      </c>
      <c r="Q2945">
        <v>1</v>
      </c>
      <c r="R2945" t="s">
        <v>2957</v>
      </c>
    </row>
    <row r="2946" spans="1:18" x14ac:dyDescent="0.25">
      <c r="A2946">
        <v>15727696</v>
      </c>
      <c r="B2946" t="s">
        <v>1521</v>
      </c>
      <c r="C2946">
        <v>592</v>
      </c>
      <c r="D2946" t="str" cm="1">
        <f t="array" ref="D2946">_xlfn.IFS(C2946&lt;580,"Poor",C2946&lt;670,"Fair",C2946&lt;740,"Good",C2946&lt;800,"Very Good",C2946&gt;=800,"Excellent")</f>
        <v>Fair</v>
      </c>
      <c r="E2946" t="s">
        <v>12</v>
      </c>
      <c r="F2946" t="s">
        <v>22</v>
      </c>
      <c r="G2946">
        <v>42</v>
      </c>
      <c r="H2946" s="3" t="str" cm="1">
        <f t="array" ref="H2946">_xlfn.IFS(G2946&lt;25,"18-24",G2946&lt;35,"25-34",G2946&lt;45,"35-44",G2946&lt;55,"45-54",G2946&lt;65,"55-64",G2946&gt;=65,"65+")</f>
        <v>35-44</v>
      </c>
      <c r="I2946">
        <v>1</v>
      </c>
      <c r="J2946" t="str" cm="1">
        <f t="array" ref="J2946">_xlfn.IFS(I2946&lt;3,"0-2 yrs",I2946&lt;7,"3-6 yrs",I2946&gt;=7,"7+ yrs")</f>
        <v>0-2 yrs</v>
      </c>
      <c r="K2946" s="2">
        <v>63023.02</v>
      </c>
      <c r="L2946" s="1">
        <v>147249.29</v>
      </c>
      <c r="M2946" s="1" t="s">
        <v>2971</v>
      </c>
      <c r="N2946">
        <v>2</v>
      </c>
      <c r="O2946" t="s">
        <v>14</v>
      </c>
      <c r="P2946" t="s">
        <v>14</v>
      </c>
      <c r="Q2946">
        <v>0</v>
      </c>
      <c r="R2946" t="s">
        <v>2959</v>
      </c>
    </row>
    <row r="2947" spans="1:18" x14ac:dyDescent="0.25">
      <c r="A2947">
        <v>15793813</v>
      </c>
      <c r="B2947" t="s">
        <v>808</v>
      </c>
      <c r="C2947">
        <v>774</v>
      </c>
      <c r="D2947" t="str" cm="1">
        <f t="array" ref="D2947">_xlfn.IFS(C2947&lt;580,"Poor",C2947&lt;670,"Fair",C2947&lt;740,"Good",C2947&lt;800,"Very Good",C2947&gt;=800,"Excellent")</f>
        <v>Very Good</v>
      </c>
      <c r="E2947" t="s">
        <v>12</v>
      </c>
      <c r="F2947" t="s">
        <v>22</v>
      </c>
      <c r="G2947">
        <v>36</v>
      </c>
      <c r="H2947" s="3" t="str" cm="1">
        <f t="array" ref="H2947">_xlfn.IFS(G2947&lt;25,"18-24",G2947&lt;35,"25-34",G2947&lt;45,"35-44",G2947&lt;55,"45-54",G2947&lt;65,"55-64",G2947&gt;=65,"65+")</f>
        <v>35-44</v>
      </c>
      <c r="I2947">
        <v>7</v>
      </c>
      <c r="J2947" t="str" cm="1">
        <f t="array" ref="J2947">_xlfn.IFS(I2947&lt;3,"0-2 yrs",I2947&lt;7,"3-6 yrs",I2947&gt;=7,"7+ yrs")</f>
        <v>7+ yrs</v>
      </c>
      <c r="K2947" s="2">
        <v>118971.74</v>
      </c>
      <c r="L2947" s="1">
        <v>103688.19</v>
      </c>
      <c r="M2947" s="1" t="s">
        <v>2971</v>
      </c>
      <c r="N2947">
        <v>1</v>
      </c>
      <c r="O2947" t="s">
        <v>14</v>
      </c>
      <c r="P2947" t="s">
        <v>14</v>
      </c>
      <c r="Q2947">
        <v>0</v>
      </c>
      <c r="R2947" t="s">
        <v>2959</v>
      </c>
    </row>
    <row r="2948" spans="1:18" x14ac:dyDescent="0.25">
      <c r="A2948">
        <v>15694395</v>
      </c>
      <c r="B2948" t="s">
        <v>614</v>
      </c>
      <c r="C2948">
        <v>620</v>
      </c>
      <c r="D2948" t="str" cm="1">
        <f t="array" ref="D2948">_xlfn.IFS(C2948&lt;580,"Poor",C2948&lt;670,"Fair",C2948&lt;740,"Good",C2948&lt;800,"Very Good",C2948&gt;=800,"Excellent")</f>
        <v>Fair</v>
      </c>
      <c r="E2948" t="s">
        <v>12</v>
      </c>
      <c r="F2948" t="s">
        <v>13</v>
      </c>
      <c r="G2948">
        <v>29</v>
      </c>
      <c r="H2948" s="3" t="str" cm="1">
        <f t="array" ref="H2948">_xlfn.IFS(G2948&lt;25,"18-24",G2948&lt;35,"25-34",G2948&lt;45,"35-44",G2948&lt;55,"45-54",G2948&lt;65,"55-64",G2948&gt;=65,"65+")</f>
        <v>25-34</v>
      </c>
      <c r="I2948">
        <v>1</v>
      </c>
      <c r="J2948" t="str" cm="1">
        <f t="array" ref="J2948">_xlfn.IFS(I2948&lt;3,"0-2 yrs",I2948&lt;7,"3-6 yrs",I2948&gt;=7,"7+ yrs")</f>
        <v>0-2 yrs</v>
      </c>
      <c r="K2948" s="2">
        <v>154700.60999999999</v>
      </c>
      <c r="L2948" s="1">
        <v>138740.24</v>
      </c>
      <c r="M2948" s="1" t="s">
        <v>2971</v>
      </c>
      <c r="N2948">
        <v>2</v>
      </c>
      <c r="O2948" t="s">
        <v>2986</v>
      </c>
      <c r="P2948" t="s">
        <v>2986</v>
      </c>
      <c r="Q2948">
        <v>0</v>
      </c>
      <c r="R2948" t="s">
        <v>2959</v>
      </c>
    </row>
    <row r="2949" spans="1:18" x14ac:dyDescent="0.25">
      <c r="A2949">
        <v>15764195</v>
      </c>
      <c r="B2949" t="s">
        <v>1522</v>
      </c>
      <c r="C2949">
        <v>519</v>
      </c>
      <c r="D2949" t="str" cm="1">
        <f t="array" ref="D2949">_xlfn.IFS(C2949&lt;580,"Poor",C2949&lt;670,"Fair",C2949&lt;740,"Good",C2949&lt;800,"Very Good",C2949&gt;=800,"Excellent")</f>
        <v>Poor</v>
      </c>
      <c r="E2949" t="s">
        <v>16</v>
      </c>
      <c r="F2949" t="s">
        <v>22</v>
      </c>
      <c r="G2949">
        <v>39</v>
      </c>
      <c r="H2949" s="3" t="str" cm="1">
        <f t="array" ref="H2949">_xlfn.IFS(G2949&lt;25,"18-24",G2949&lt;35,"25-34",G2949&lt;45,"35-44",G2949&lt;55,"45-54",G2949&lt;65,"55-64",G2949&gt;=65,"65+")</f>
        <v>35-44</v>
      </c>
      <c r="I2949">
        <v>4</v>
      </c>
      <c r="J2949" t="str" cm="1">
        <f t="array" ref="J2949">_xlfn.IFS(I2949&lt;3,"0-2 yrs",I2949&lt;7,"3-6 yrs",I2949&gt;=7,"7+ yrs")</f>
        <v>3-6 yrs</v>
      </c>
      <c r="K2949" s="2">
        <v>97577.17</v>
      </c>
      <c r="L2949" s="1">
        <v>111900.14</v>
      </c>
      <c r="M2949" s="1" t="s">
        <v>2971</v>
      </c>
      <c r="N2949">
        <v>1</v>
      </c>
      <c r="O2949" t="s">
        <v>14</v>
      </c>
      <c r="P2949" t="s">
        <v>14</v>
      </c>
      <c r="Q2949">
        <v>0</v>
      </c>
      <c r="R2949" t="s">
        <v>2959</v>
      </c>
    </row>
    <row r="2950" spans="1:18" x14ac:dyDescent="0.25">
      <c r="A2950">
        <v>15744919</v>
      </c>
      <c r="B2950" t="s">
        <v>391</v>
      </c>
      <c r="C2950">
        <v>734</v>
      </c>
      <c r="D2950" t="str" cm="1">
        <f t="array" ref="D2950">_xlfn.IFS(C2950&lt;580,"Poor",C2950&lt;670,"Fair",C2950&lt;740,"Good",C2950&lt;800,"Very Good",C2950&gt;=800,"Excellent")</f>
        <v>Good</v>
      </c>
      <c r="E2950" t="s">
        <v>16</v>
      </c>
      <c r="F2950" t="s">
        <v>13</v>
      </c>
      <c r="G2950">
        <v>37</v>
      </c>
      <c r="H2950" s="3" t="str" cm="1">
        <f t="array" ref="H2950">_xlfn.IFS(G2950&lt;25,"18-24",G2950&lt;35,"25-34",G2950&lt;45,"35-44",G2950&lt;55,"45-54",G2950&lt;65,"55-64",G2950&gt;=65,"65+")</f>
        <v>35-44</v>
      </c>
      <c r="I2950">
        <v>0</v>
      </c>
      <c r="J2950" t="str" cm="1">
        <f t="array" ref="J2950">_xlfn.IFS(I2950&lt;3,"0-2 yrs",I2950&lt;7,"3-6 yrs",I2950&gt;=7,"7+ yrs")</f>
        <v>0-2 yrs</v>
      </c>
      <c r="K2950" s="2">
        <v>48990.5</v>
      </c>
      <c r="L2950" s="1">
        <v>152760.24</v>
      </c>
      <c r="M2950" s="1" t="s">
        <v>2983</v>
      </c>
      <c r="N2950">
        <v>1</v>
      </c>
      <c r="O2950" t="s">
        <v>14</v>
      </c>
      <c r="P2950" t="s">
        <v>14</v>
      </c>
      <c r="Q2950">
        <v>0</v>
      </c>
      <c r="R2950" t="s">
        <v>2959</v>
      </c>
    </row>
    <row r="2951" spans="1:18" x14ac:dyDescent="0.25">
      <c r="A2951">
        <v>15671655</v>
      </c>
      <c r="B2951" t="s">
        <v>126</v>
      </c>
      <c r="C2951">
        <v>763</v>
      </c>
      <c r="D2951" t="str" cm="1">
        <f t="array" ref="D2951">_xlfn.IFS(C2951&lt;580,"Poor",C2951&lt;670,"Fair",C2951&lt;740,"Good",C2951&lt;800,"Very Good",C2951&gt;=800,"Excellent")</f>
        <v>Very Good</v>
      </c>
      <c r="E2951" t="s">
        <v>25</v>
      </c>
      <c r="F2951" t="s">
        <v>22</v>
      </c>
      <c r="G2951">
        <v>31</v>
      </c>
      <c r="H2951" s="3" t="str" cm="1">
        <f t="array" ref="H2951">_xlfn.IFS(G2951&lt;25,"18-24",G2951&lt;35,"25-34",G2951&lt;45,"35-44",G2951&lt;55,"45-54",G2951&lt;65,"55-64",G2951&gt;=65,"65+")</f>
        <v>25-34</v>
      </c>
      <c r="I2951">
        <v>7</v>
      </c>
      <c r="J2951" t="str" cm="1">
        <f t="array" ref="J2951">_xlfn.IFS(I2951&lt;3,"0-2 yrs",I2951&lt;7,"3-6 yrs",I2951&gt;=7,"7+ yrs")</f>
        <v>7+ yrs</v>
      </c>
      <c r="K2951" s="2">
        <v>140262.96</v>
      </c>
      <c r="L2951" s="1">
        <v>143966.29999999999</v>
      </c>
      <c r="M2951" s="1" t="s">
        <v>2971</v>
      </c>
      <c r="N2951">
        <v>2</v>
      </c>
      <c r="O2951" t="s">
        <v>14</v>
      </c>
      <c r="P2951" t="s">
        <v>14</v>
      </c>
      <c r="Q2951">
        <v>1</v>
      </c>
      <c r="R2951" t="s">
        <v>2957</v>
      </c>
    </row>
    <row r="2952" spans="1:18" x14ac:dyDescent="0.25">
      <c r="A2952">
        <v>15654901</v>
      </c>
      <c r="B2952" t="s">
        <v>1102</v>
      </c>
      <c r="C2952">
        <v>733</v>
      </c>
      <c r="D2952" t="str" cm="1">
        <f t="array" ref="D2952">_xlfn.IFS(C2952&lt;580,"Poor",C2952&lt;670,"Fair",C2952&lt;740,"Good",C2952&lt;800,"Very Good",C2952&gt;=800,"Excellent")</f>
        <v>Good</v>
      </c>
      <c r="E2952" t="s">
        <v>12</v>
      </c>
      <c r="F2952" t="s">
        <v>22</v>
      </c>
      <c r="G2952">
        <v>51</v>
      </c>
      <c r="H2952" s="3" t="str" cm="1">
        <f t="array" ref="H2952">_xlfn.IFS(G2952&lt;25,"18-24",G2952&lt;35,"25-34",G2952&lt;45,"35-44",G2952&lt;55,"45-54",G2952&lt;65,"55-64",G2952&gt;=65,"65+")</f>
        <v>45-54</v>
      </c>
      <c r="I2952">
        <v>10</v>
      </c>
      <c r="J2952" t="str" cm="1">
        <f t="array" ref="J2952">_xlfn.IFS(I2952&lt;3,"0-2 yrs",I2952&lt;7,"3-6 yrs",I2952&gt;=7,"7+ yrs")</f>
        <v>7+ yrs</v>
      </c>
      <c r="K2952" s="2">
        <v>130189.53</v>
      </c>
      <c r="L2952" s="1">
        <v>141556.96</v>
      </c>
      <c r="M2952" s="1" t="s">
        <v>2971</v>
      </c>
      <c r="N2952">
        <v>1</v>
      </c>
      <c r="O2952" t="s">
        <v>2986</v>
      </c>
      <c r="P2952" t="s">
        <v>2986</v>
      </c>
      <c r="Q2952">
        <v>0</v>
      </c>
      <c r="R2952" t="s">
        <v>2959</v>
      </c>
    </row>
    <row r="2953" spans="1:18" x14ac:dyDescent="0.25">
      <c r="A2953">
        <v>15649136</v>
      </c>
      <c r="B2953" t="s">
        <v>617</v>
      </c>
      <c r="C2953">
        <v>650</v>
      </c>
      <c r="D2953" t="str" cm="1">
        <f t="array" ref="D2953">_xlfn.IFS(C2953&lt;580,"Poor",C2953&lt;670,"Fair",C2953&lt;740,"Good",C2953&lt;800,"Very Good",C2953&gt;=800,"Excellent")</f>
        <v>Fair</v>
      </c>
      <c r="E2953" t="s">
        <v>12</v>
      </c>
      <c r="F2953" t="s">
        <v>13</v>
      </c>
      <c r="G2953">
        <v>43</v>
      </c>
      <c r="H2953" s="3" t="str" cm="1">
        <f t="array" ref="H2953">_xlfn.IFS(G2953&lt;25,"18-24",G2953&lt;35,"25-34",G2953&lt;45,"35-44",G2953&lt;55,"45-54",G2953&lt;65,"55-64",G2953&gt;=65,"65+")</f>
        <v>35-44</v>
      </c>
      <c r="I2953">
        <v>6</v>
      </c>
      <c r="J2953" t="str" cm="1">
        <f t="array" ref="J2953">_xlfn.IFS(I2953&lt;3,"0-2 yrs",I2953&lt;7,"3-6 yrs",I2953&gt;=7,"7+ yrs")</f>
        <v>3-6 yrs</v>
      </c>
      <c r="K2953" s="2">
        <v>16301.91</v>
      </c>
      <c r="L2953" s="1">
        <v>0</v>
      </c>
      <c r="M2953" s="1" t="s">
        <v>2984</v>
      </c>
      <c r="N2953">
        <v>2</v>
      </c>
      <c r="O2953" t="s">
        <v>14</v>
      </c>
      <c r="P2953" t="s">
        <v>14</v>
      </c>
      <c r="Q2953">
        <v>0</v>
      </c>
      <c r="R2953" t="s">
        <v>2959</v>
      </c>
    </row>
    <row r="2954" spans="1:18" x14ac:dyDescent="0.25">
      <c r="A2954">
        <v>15775562</v>
      </c>
      <c r="B2954" t="s">
        <v>1523</v>
      </c>
      <c r="C2954">
        <v>538</v>
      </c>
      <c r="D2954" t="str" cm="1">
        <f t="array" ref="D2954">_xlfn.IFS(C2954&lt;580,"Poor",C2954&lt;670,"Fair",C2954&lt;740,"Good",C2954&lt;800,"Very Good",C2954&gt;=800,"Excellent")</f>
        <v>Poor</v>
      </c>
      <c r="E2954" t="s">
        <v>12</v>
      </c>
      <c r="F2954" t="s">
        <v>13</v>
      </c>
      <c r="G2954">
        <v>33</v>
      </c>
      <c r="H2954" s="3" t="str" cm="1">
        <f t="array" ref="H2954">_xlfn.IFS(G2954&lt;25,"18-24",G2954&lt;35,"25-34",G2954&lt;45,"35-44",G2954&lt;55,"45-54",G2954&lt;65,"55-64",G2954&gt;=65,"65+")</f>
        <v>25-34</v>
      </c>
      <c r="I2954">
        <v>5</v>
      </c>
      <c r="J2954" t="str" cm="1">
        <f t="array" ref="J2954">_xlfn.IFS(I2954&lt;3,"0-2 yrs",I2954&lt;7,"3-6 yrs",I2954&gt;=7,"7+ yrs")</f>
        <v>3-6 yrs</v>
      </c>
      <c r="K2954" s="2">
        <v>126962.41</v>
      </c>
      <c r="L2954" s="1">
        <v>0</v>
      </c>
      <c r="M2954" s="1" t="s">
        <v>2984</v>
      </c>
      <c r="N2954">
        <v>2</v>
      </c>
      <c r="O2954" t="s">
        <v>2986</v>
      </c>
      <c r="P2954" t="s">
        <v>2986</v>
      </c>
      <c r="Q2954">
        <v>0</v>
      </c>
      <c r="R2954" t="s">
        <v>2959</v>
      </c>
    </row>
    <row r="2955" spans="1:18" x14ac:dyDescent="0.25">
      <c r="A2955">
        <v>15807481</v>
      </c>
      <c r="B2955" t="s">
        <v>889</v>
      </c>
      <c r="C2955">
        <v>577</v>
      </c>
      <c r="D2955" t="str" cm="1">
        <f t="array" ref="D2955">_xlfn.IFS(C2955&lt;580,"Poor",C2955&lt;670,"Fair",C2955&lt;740,"Good",C2955&lt;800,"Very Good",C2955&gt;=800,"Excellent")</f>
        <v>Poor</v>
      </c>
      <c r="E2955" t="s">
        <v>12</v>
      </c>
      <c r="F2955" t="s">
        <v>13</v>
      </c>
      <c r="G2955">
        <v>46</v>
      </c>
      <c r="H2955" s="3" t="str" cm="1">
        <f t="array" ref="H2955">_xlfn.IFS(G2955&lt;25,"18-24",G2955&lt;35,"25-34",G2955&lt;45,"35-44",G2955&lt;55,"45-54",G2955&lt;65,"55-64",G2955&gt;=65,"65+")</f>
        <v>45-54</v>
      </c>
      <c r="I2955">
        <v>1</v>
      </c>
      <c r="J2955" t="str" cm="1">
        <f t="array" ref="J2955">_xlfn.IFS(I2955&lt;3,"0-2 yrs",I2955&lt;7,"3-6 yrs",I2955&gt;=7,"7+ yrs")</f>
        <v>0-2 yrs</v>
      </c>
      <c r="K2955" s="2">
        <v>158750.53</v>
      </c>
      <c r="L2955" s="1">
        <v>0</v>
      </c>
      <c r="M2955" s="1" t="s">
        <v>2984</v>
      </c>
      <c r="N2955">
        <v>1</v>
      </c>
      <c r="O2955" t="s">
        <v>14</v>
      </c>
      <c r="P2955" t="s">
        <v>14</v>
      </c>
      <c r="Q2955">
        <v>0</v>
      </c>
      <c r="R2955" t="s">
        <v>2959</v>
      </c>
    </row>
    <row r="2956" spans="1:18" x14ac:dyDescent="0.25">
      <c r="A2956">
        <v>15642885</v>
      </c>
      <c r="B2956" t="s">
        <v>483</v>
      </c>
      <c r="C2956">
        <v>792</v>
      </c>
      <c r="D2956" t="str" cm="1">
        <f t="array" ref="D2956">_xlfn.IFS(C2956&lt;580,"Poor",C2956&lt;670,"Fair",C2956&lt;740,"Good",C2956&lt;800,"Very Good",C2956&gt;=800,"Excellent")</f>
        <v>Very Good</v>
      </c>
      <c r="E2956" t="s">
        <v>12</v>
      </c>
      <c r="F2956" t="s">
        <v>22</v>
      </c>
      <c r="G2956">
        <v>30</v>
      </c>
      <c r="H2956" s="3" t="str" cm="1">
        <f t="array" ref="H2956">_xlfn.IFS(G2956&lt;25,"18-24",G2956&lt;35,"25-34",G2956&lt;45,"35-44",G2956&lt;55,"45-54",G2956&lt;65,"55-64",G2956&gt;=65,"65+")</f>
        <v>25-34</v>
      </c>
      <c r="I2956">
        <v>8</v>
      </c>
      <c r="J2956" t="str" cm="1">
        <f t="array" ref="J2956">_xlfn.IFS(I2956&lt;3,"0-2 yrs",I2956&lt;7,"3-6 yrs",I2956&gt;=7,"7+ yrs")</f>
        <v>7+ yrs</v>
      </c>
      <c r="K2956" s="2">
        <v>199644.2</v>
      </c>
      <c r="L2956" s="1">
        <v>0</v>
      </c>
      <c r="M2956" s="1" t="s">
        <v>2984</v>
      </c>
      <c r="N2956">
        <v>2</v>
      </c>
      <c r="O2956" t="s">
        <v>2986</v>
      </c>
      <c r="P2956" t="s">
        <v>2986</v>
      </c>
      <c r="Q2956">
        <v>0</v>
      </c>
      <c r="R2956" t="s">
        <v>2959</v>
      </c>
    </row>
    <row r="2957" spans="1:18" x14ac:dyDescent="0.25">
      <c r="A2957">
        <v>15789109</v>
      </c>
      <c r="B2957" t="s">
        <v>53</v>
      </c>
      <c r="C2957">
        <v>686</v>
      </c>
      <c r="D2957" t="str" cm="1">
        <f t="array" ref="D2957">_xlfn.IFS(C2957&lt;580,"Poor",C2957&lt;670,"Fair",C2957&lt;740,"Good",C2957&lt;800,"Very Good",C2957&gt;=800,"Excellent")</f>
        <v>Good</v>
      </c>
      <c r="E2957" t="s">
        <v>12</v>
      </c>
      <c r="F2957" t="s">
        <v>13</v>
      </c>
      <c r="G2957">
        <v>41</v>
      </c>
      <c r="H2957" s="3" t="str" cm="1">
        <f t="array" ref="H2957">_xlfn.IFS(G2957&lt;25,"18-24",G2957&lt;35,"25-34",G2957&lt;45,"35-44",G2957&lt;55,"45-54",G2957&lt;65,"55-64",G2957&gt;=65,"65+")</f>
        <v>35-44</v>
      </c>
      <c r="I2957">
        <v>10</v>
      </c>
      <c r="J2957" t="str" cm="1">
        <f t="array" ref="J2957">_xlfn.IFS(I2957&lt;3,"0-2 yrs",I2957&lt;7,"3-6 yrs",I2957&gt;=7,"7+ yrs")</f>
        <v>7+ yrs</v>
      </c>
      <c r="K2957" s="2">
        <v>144272.71</v>
      </c>
      <c r="L2957" s="1">
        <v>0</v>
      </c>
      <c r="M2957" s="1" t="s">
        <v>2984</v>
      </c>
      <c r="N2957">
        <v>1</v>
      </c>
      <c r="O2957" t="s">
        <v>14</v>
      </c>
      <c r="P2957" t="s">
        <v>14</v>
      </c>
      <c r="Q2957">
        <v>1</v>
      </c>
      <c r="R2957" t="s">
        <v>2957</v>
      </c>
    </row>
    <row r="2958" spans="1:18" x14ac:dyDescent="0.25">
      <c r="A2958">
        <v>15814004</v>
      </c>
      <c r="B2958" t="s">
        <v>1524</v>
      </c>
      <c r="C2958">
        <v>589</v>
      </c>
      <c r="D2958" t="str" cm="1">
        <f t="array" ref="D2958">_xlfn.IFS(C2958&lt;580,"Poor",C2958&lt;670,"Fair",C2958&lt;740,"Good",C2958&lt;800,"Very Good",C2958&gt;=800,"Excellent")</f>
        <v>Fair</v>
      </c>
      <c r="E2958" t="s">
        <v>12</v>
      </c>
      <c r="F2958" t="s">
        <v>22</v>
      </c>
      <c r="G2958">
        <v>29</v>
      </c>
      <c r="H2958" s="3" t="str" cm="1">
        <f t="array" ref="H2958">_xlfn.IFS(G2958&lt;25,"18-24",G2958&lt;35,"25-34",G2958&lt;45,"35-44",G2958&lt;55,"45-54",G2958&lt;65,"55-64",G2958&gt;=65,"65+")</f>
        <v>25-34</v>
      </c>
      <c r="I2958">
        <v>2</v>
      </c>
      <c r="J2958" t="str" cm="1">
        <f t="array" ref="J2958">_xlfn.IFS(I2958&lt;3,"0-2 yrs",I2958&lt;7,"3-6 yrs",I2958&gt;=7,"7+ yrs")</f>
        <v>0-2 yrs</v>
      </c>
      <c r="K2958" s="2">
        <v>98320.27</v>
      </c>
      <c r="L2958" s="1">
        <v>0</v>
      </c>
      <c r="M2958" s="1" t="s">
        <v>2984</v>
      </c>
      <c r="N2958">
        <v>2</v>
      </c>
      <c r="O2958" t="s">
        <v>14</v>
      </c>
      <c r="P2958" t="s">
        <v>14</v>
      </c>
      <c r="Q2958">
        <v>0</v>
      </c>
      <c r="R2958" t="s">
        <v>2959</v>
      </c>
    </row>
    <row r="2959" spans="1:18" x14ac:dyDescent="0.25">
      <c r="A2959">
        <v>15673619</v>
      </c>
      <c r="B2959" t="s">
        <v>1334</v>
      </c>
      <c r="C2959">
        <v>530</v>
      </c>
      <c r="D2959" t="str" cm="1">
        <f t="array" ref="D2959">_xlfn.IFS(C2959&lt;580,"Poor",C2959&lt;670,"Fair",C2959&lt;740,"Good",C2959&lt;800,"Very Good",C2959&gt;=800,"Excellent")</f>
        <v>Poor</v>
      </c>
      <c r="E2959" t="s">
        <v>12</v>
      </c>
      <c r="F2959" t="s">
        <v>22</v>
      </c>
      <c r="G2959">
        <v>25</v>
      </c>
      <c r="H2959" s="3" t="str" cm="1">
        <f t="array" ref="H2959">_xlfn.IFS(G2959&lt;25,"18-24",G2959&lt;35,"25-34",G2959&lt;45,"35-44",G2959&lt;55,"45-54",G2959&lt;65,"55-64",G2959&gt;=65,"65+")</f>
        <v>25-34</v>
      </c>
      <c r="I2959">
        <v>9</v>
      </c>
      <c r="J2959" t="str" cm="1">
        <f t="array" ref="J2959">_xlfn.IFS(I2959&lt;3,"0-2 yrs",I2959&lt;7,"3-6 yrs",I2959&gt;=7,"7+ yrs")</f>
        <v>7+ yrs</v>
      </c>
      <c r="K2959" s="2">
        <v>64129.03</v>
      </c>
      <c r="L2959" s="1">
        <v>162560.32000000001</v>
      </c>
      <c r="M2959" s="1" t="s">
        <v>2983</v>
      </c>
      <c r="N2959">
        <v>1</v>
      </c>
      <c r="O2959" t="s">
        <v>2986</v>
      </c>
      <c r="P2959" t="s">
        <v>2986</v>
      </c>
      <c r="Q2959">
        <v>0</v>
      </c>
      <c r="R2959" t="s">
        <v>2959</v>
      </c>
    </row>
    <row r="2960" spans="1:18" x14ac:dyDescent="0.25">
      <c r="A2960">
        <v>15595135</v>
      </c>
      <c r="B2960" t="s">
        <v>1525</v>
      </c>
      <c r="C2960">
        <v>778</v>
      </c>
      <c r="D2960" t="str" cm="1">
        <f t="array" ref="D2960">_xlfn.IFS(C2960&lt;580,"Poor",C2960&lt;670,"Fair",C2960&lt;740,"Good",C2960&lt;800,"Very Good",C2960&gt;=800,"Excellent")</f>
        <v>Very Good</v>
      </c>
      <c r="E2960" t="s">
        <v>25</v>
      </c>
      <c r="F2960" t="s">
        <v>13</v>
      </c>
      <c r="G2960">
        <v>29</v>
      </c>
      <c r="H2960" s="3" t="str" cm="1">
        <f t="array" ref="H2960">_xlfn.IFS(G2960&lt;25,"18-24",G2960&lt;35,"25-34",G2960&lt;45,"35-44",G2960&lt;55,"45-54",G2960&lt;65,"55-64",G2960&gt;=65,"65+")</f>
        <v>25-34</v>
      </c>
      <c r="I2960">
        <v>7</v>
      </c>
      <c r="J2960" t="str" cm="1">
        <f t="array" ref="J2960">_xlfn.IFS(I2960&lt;3,"0-2 yrs",I2960&lt;7,"3-6 yrs",I2960&gt;=7,"7+ yrs")</f>
        <v>7+ yrs</v>
      </c>
      <c r="K2960" s="2">
        <v>181221.09</v>
      </c>
      <c r="L2960" s="1">
        <v>123229.46</v>
      </c>
      <c r="M2960" s="1" t="s">
        <v>2971</v>
      </c>
      <c r="N2960">
        <v>1</v>
      </c>
      <c r="O2960" t="s">
        <v>2986</v>
      </c>
      <c r="P2960" t="s">
        <v>2986</v>
      </c>
      <c r="Q2960">
        <v>0</v>
      </c>
      <c r="R2960" t="s">
        <v>2959</v>
      </c>
    </row>
    <row r="2961" spans="1:18" x14ac:dyDescent="0.25">
      <c r="A2961">
        <v>15583681</v>
      </c>
      <c r="B2961" t="s">
        <v>1526</v>
      </c>
      <c r="C2961">
        <v>616</v>
      </c>
      <c r="D2961" t="str" cm="1">
        <f t="array" ref="D2961">_xlfn.IFS(C2961&lt;580,"Poor",C2961&lt;670,"Fair",C2961&lt;740,"Good",C2961&lt;800,"Very Good",C2961&gt;=800,"Excellent")</f>
        <v>Fair</v>
      </c>
      <c r="E2961" t="s">
        <v>16</v>
      </c>
      <c r="F2961" t="s">
        <v>22</v>
      </c>
      <c r="G2961">
        <v>31</v>
      </c>
      <c r="H2961" s="3" t="str" cm="1">
        <f t="array" ref="H2961">_xlfn.IFS(G2961&lt;25,"18-24",G2961&lt;35,"25-34",G2961&lt;45,"35-44",G2961&lt;55,"45-54",G2961&lt;65,"55-64",G2961&gt;=65,"65+")</f>
        <v>25-34</v>
      </c>
      <c r="I2961">
        <v>7</v>
      </c>
      <c r="J2961" t="str" cm="1">
        <f t="array" ref="J2961">_xlfn.IFS(I2961&lt;3,"0-2 yrs",I2961&lt;7,"3-6 yrs",I2961&gt;=7,"7+ yrs")</f>
        <v>7+ yrs</v>
      </c>
      <c r="K2961" s="2">
        <v>163809.07999999999</v>
      </c>
      <c r="L2961" s="1">
        <v>76665.710000000006</v>
      </c>
      <c r="M2961" s="1" t="s">
        <v>2972</v>
      </c>
      <c r="N2961">
        <v>2</v>
      </c>
      <c r="O2961" t="s">
        <v>14</v>
      </c>
      <c r="P2961" t="s">
        <v>14</v>
      </c>
      <c r="Q2961">
        <v>0</v>
      </c>
      <c r="R2961" t="s">
        <v>2959</v>
      </c>
    </row>
    <row r="2962" spans="1:18" x14ac:dyDescent="0.25">
      <c r="A2962">
        <v>15605000</v>
      </c>
      <c r="B2962" t="s">
        <v>1527</v>
      </c>
      <c r="C2962">
        <v>550</v>
      </c>
      <c r="D2962" t="str" cm="1">
        <f t="array" ref="D2962">_xlfn.IFS(C2962&lt;580,"Poor",C2962&lt;670,"Fair",C2962&lt;740,"Good",C2962&lt;800,"Very Good",C2962&gt;=800,"Excellent")</f>
        <v>Poor</v>
      </c>
      <c r="E2962" t="s">
        <v>12</v>
      </c>
      <c r="F2962" t="s">
        <v>22</v>
      </c>
      <c r="G2962">
        <v>38</v>
      </c>
      <c r="H2962" s="3" t="str" cm="1">
        <f t="array" ref="H2962">_xlfn.IFS(G2962&lt;25,"18-24",G2962&lt;35,"25-34",G2962&lt;45,"35-44",G2962&lt;55,"45-54",G2962&lt;65,"55-64",G2962&gt;=65,"65+")</f>
        <v>35-44</v>
      </c>
      <c r="I2962">
        <v>9</v>
      </c>
      <c r="J2962" t="str" cm="1">
        <f t="array" ref="J2962">_xlfn.IFS(I2962&lt;3,"0-2 yrs",I2962&lt;7,"3-6 yrs",I2962&gt;=7,"7+ yrs")</f>
        <v>7+ yrs</v>
      </c>
      <c r="K2962" s="2">
        <v>171457.06</v>
      </c>
      <c r="L2962" s="1">
        <v>140278.99</v>
      </c>
      <c r="M2962" s="1" t="s">
        <v>2971</v>
      </c>
      <c r="N2962">
        <v>3</v>
      </c>
      <c r="O2962" t="s">
        <v>14</v>
      </c>
      <c r="P2962" t="s">
        <v>14</v>
      </c>
      <c r="Q2962">
        <v>1</v>
      </c>
      <c r="R2962" t="s">
        <v>2957</v>
      </c>
    </row>
    <row r="2963" spans="1:18" x14ac:dyDescent="0.25">
      <c r="A2963">
        <v>15718071</v>
      </c>
      <c r="B2963" t="s">
        <v>940</v>
      </c>
      <c r="C2963">
        <v>655</v>
      </c>
      <c r="D2963" t="str" cm="1">
        <f t="array" ref="D2963">_xlfn.IFS(C2963&lt;580,"Poor",C2963&lt;670,"Fair",C2963&lt;740,"Good",C2963&lt;800,"Very Good",C2963&gt;=800,"Excellent")</f>
        <v>Fair</v>
      </c>
      <c r="E2963" t="s">
        <v>12</v>
      </c>
      <c r="F2963" t="s">
        <v>13</v>
      </c>
      <c r="G2963">
        <v>51</v>
      </c>
      <c r="H2963" s="3" t="str" cm="1">
        <f t="array" ref="H2963">_xlfn.IFS(G2963&lt;25,"18-24",G2963&lt;35,"25-34",G2963&lt;45,"35-44",G2963&lt;55,"45-54",G2963&lt;65,"55-64",G2963&gt;=65,"65+")</f>
        <v>45-54</v>
      </c>
      <c r="I2963">
        <v>3</v>
      </c>
      <c r="J2963" t="str" cm="1">
        <f t="array" ref="J2963">_xlfn.IFS(I2963&lt;3,"0-2 yrs",I2963&lt;7,"3-6 yrs",I2963&gt;=7,"7+ yrs")</f>
        <v>3-6 yrs</v>
      </c>
      <c r="K2963" s="2">
        <v>15801.02</v>
      </c>
      <c r="L2963" s="1">
        <v>0</v>
      </c>
      <c r="M2963" s="1" t="s">
        <v>2984</v>
      </c>
      <c r="N2963">
        <v>2</v>
      </c>
      <c r="O2963" t="s">
        <v>14</v>
      </c>
      <c r="P2963" t="s">
        <v>14</v>
      </c>
      <c r="Q2963">
        <v>0</v>
      </c>
      <c r="R2963" t="s">
        <v>2959</v>
      </c>
    </row>
    <row r="2964" spans="1:18" x14ac:dyDescent="0.25">
      <c r="A2964">
        <v>15679760</v>
      </c>
      <c r="B2964" t="s">
        <v>1528</v>
      </c>
      <c r="C2964">
        <v>721</v>
      </c>
      <c r="D2964" t="str" cm="1">
        <f t="array" ref="D2964">_xlfn.IFS(C2964&lt;580,"Poor",C2964&lt;670,"Fair",C2964&lt;740,"Good",C2964&lt;800,"Very Good",C2964&gt;=800,"Excellent")</f>
        <v>Good</v>
      </c>
      <c r="E2964" t="s">
        <v>12</v>
      </c>
      <c r="F2964" t="s">
        <v>22</v>
      </c>
      <c r="G2964">
        <v>46</v>
      </c>
      <c r="H2964" s="3" t="str" cm="1">
        <f t="array" ref="H2964">_xlfn.IFS(G2964&lt;25,"18-24",G2964&lt;35,"25-34",G2964&lt;45,"35-44",G2964&lt;55,"45-54",G2964&lt;65,"55-64",G2964&gt;=65,"65+")</f>
        <v>45-54</v>
      </c>
      <c r="I2964">
        <v>1</v>
      </c>
      <c r="J2964" t="str" cm="1">
        <f t="array" ref="J2964">_xlfn.IFS(I2964&lt;3,"0-2 yrs",I2964&lt;7,"3-6 yrs",I2964&gt;=7,"7+ yrs")</f>
        <v>0-2 yrs</v>
      </c>
      <c r="K2964" s="2">
        <v>102950.79</v>
      </c>
      <c r="L2964" s="1">
        <v>115764.32</v>
      </c>
      <c r="M2964" s="1" t="s">
        <v>2971</v>
      </c>
      <c r="N2964">
        <v>2</v>
      </c>
      <c r="O2964" t="s">
        <v>2986</v>
      </c>
      <c r="P2964" t="s">
        <v>2986</v>
      </c>
      <c r="Q2964">
        <v>0</v>
      </c>
      <c r="R2964" t="s">
        <v>2959</v>
      </c>
    </row>
    <row r="2965" spans="1:18" x14ac:dyDescent="0.25">
      <c r="A2965">
        <v>15654574</v>
      </c>
      <c r="B2965" t="s">
        <v>1290</v>
      </c>
      <c r="C2965">
        <v>499</v>
      </c>
      <c r="D2965" t="str" cm="1">
        <f t="array" ref="D2965">_xlfn.IFS(C2965&lt;580,"Poor",C2965&lt;670,"Fair",C2965&lt;740,"Good",C2965&lt;800,"Very Good",C2965&gt;=800,"Excellent")</f>
        <v>Poor</v>
      </c>
      <c r="E2965" t="s">
        <v>25</v>
      </c>
      <c r="F2965" t="s">
        <v>22</v>
      </c>
      <c r="G2965">
        <v>36</v>
      </c>
      <c r="H2965" s="3" t="str" cm="1">
        <f t="array" ref="H2965">_xlfn.IFS(G2965&lt;25,"18-24",G2965&lt;35,"25-34",G2965&lt;45,"35-44",G2965&lt;55,"45-54",G2965&lt;65,"55-64",G2965&gt;=65,"65+")</f>
        <v>35-44</v>
      </c>
      <c r="I2965">
        <v>5</v>
      </c>
      <c r="J2965" t="str" cm="1">
        <f t="array" ref="J2965">_xlfn.IFS(I2965&lt;3,"0-2 yrs",I2965&lt;7,"3-6 yrs",I2965&gt;=7,"7+ yrs")</f>
        <v>3-6 yrs</v>
      </c>
      <c r="K2965" s="2">
        <v>174918.46</v>
      </c>
      <c r="L2965" s="1">
        <v>131142.53</v>
      </c>
      <c r="M2965" s="1" t="s">
        <v>2971</v>
      </c>
      <c r="N2965">
        <v>2</v>
      </c>
      <c r="O2965" t="s">
        <v>2986</v>
      </c>
      <c r="P2965" t="s">
        <v>2986</v>
      </c>
      <c r="Q2965">
        <v>0</v>
      </c>
      <c r="R2965" t="s">
        <v>2959</v>
      </c>
    </row>
    <row r="2966" spans="1:18" x14ac:dyDescent="0.25">
      <c r="A2966">
        <v>15577178</v>
      </c>
      <c r="B2966" t="s">
        <v>391</v>
      </c>
      <c r="C2966">
        <v>511</v>
      </c>
      <c r="D2966" t="str" cm="1">
        <f t="array" ref="D2966">_xlfn.IFS(C2966&lt;580,"Poor",C2966&lt;670,"Fair",C2966&lt;740,"Good",C2966&lt;800,"Very Good",C2966&gt;=800,"Excellent")</f>
        <v>Poor</v>
      </c>
      <c r="E2966" t="s">
        <v>12</v>
      </c>
      <c r="F2966" t="s">
        <v>22</v>
      </c>
      <c r="G2966">
        <v>45</v>
      </c>
      <c r="H2966" s="3" t="str" cm="1">
        <f t="array" ref="H2966">_xlfn.IFS(G2966&lt;25,"18-24",G2966&lt;35,"25-34",G2966&lt;45,"35-44",G2966&lt;55,"45-54",G2966&lt;65,"55-64",G2966&gt;=65,"65+")</f>
        <v>45-54</v>
      </c>
      <c r="I2966">
        <v>5</v>
      </c>
      <c r="J2966" t="str" cm="1">
        <f t="array" ref="J2966">_xlfn.IFS(I2966&lt;3,"0-2 yrs",I2966&lt;7,"3-6 yrs",I2966&gt;=7,"7+ yrs")</f>
        <v>3-6 yrs</v>
      </c>
      <c r="K2966" s="2">
        <v>193160.25</v>
      </c>
      <c r="L2966" s="1">
        <v>68375.27</v>
      </c>
      <c r="M2966" s="1" t="s">
        <v>2972</v>
      </c>
      <c r="N2966">
        <v>1</v>
      </c>
      <c r="O2966" t="s">
        <v>2986</v>
      </c>
      <c r="P2966" t="s">
        <v>2986</v>
      </c>
      <c r="Q2966">
        <v>1</v>
      </c>
      <c r="R2966" t="s">
        <v>2957</v>
      </c>
    </row>
    <row r="2967" spans="1:18" x14ac:dyDescent="0.25">
      <c r="A2967">
        <v>15595324</v>
      </c>
      <c r="B2967" t="s">
        <v>1529</v>
      </c>
      <c r="C2967">
        <v>579</v>
      </c>
      <c r="D2967" t="str" cm="1">
        <f t="array" ref="D2967">_xlfn.IFS(C2967&lt;580,"Poor",C2967&lt;670,"Fair",C2967&lt;740,"Good",C2967&lt;800,"Very Good",C2967&gt;=800,"Excellent")</f>
        <v>Poor</v>
      </c>
      <c r="E2967" t="s">
        <v>25</v>
      </c>
      <c r="F2967" t="s">
        <v>13</v>
      </c>
      <c r="G2967">
        <v>39</v>
      </c>
      <c r="H2967" s="3" t="str" cm="1">
        <f t="array" ref="H2967">_xlfn.IFS(G2967&lt;25,"18-24",G2967&lt;35,"25-34",G2967&lt;45,"35-44",G2967&lt;55,"45-54",G2967&lt;65,"55-64",G2967&gt;=65,"65+")</f>
        <v>35-44</v>
      </c>
      <c r="I2967">
        <v>5</v>
      </c>
      <c r="J2967" t="str" cm="1">
        <f t="array" ref="J2967">_xlfn.IFS(I2967&lt;3,"0-2 yrs",I2967&lt;7,"3-6 yrs",I2967&gt;=7,"7+ yrs")</f>
        <v>3-6 yrs</v>
      </c>
      <c r="K2967" s="2">
        <v>5831</v>
      </c>
      <c r="L2967" s="1">
        <v>117833.3</v>
      </c>
      <c r="M2967" s="1" t="s">
        <v>2971</v>
      </c>
      <c r="N2967">
        <v>3</v>
      </c>
      <c r="O2967" t="s">
        <v>2986</v>
      </c>
      <c r="P2967" t="s">
        <v>2986</v>
      </c>
      <c r="Q2967">
        <v>1</v>
      </c>
      <c r="R2967" t="s">
        <v>2957</v>
      </c>
    </row>
    <row r="2968" spans="1:18" x14ac:dyDescent="0.25">
      <c r="A2968">
        <v>15756932</v>
      </c>
      <c r="B2968" t="s">
        <v>1422</v>
      </c>
      <c r="C2968">
        <v>696</v>
      </c>
      <c r="D2968" t="str" cm="1">
        <f t="array" ref="D2968">_xlfn.IFS(C2968&lt;580,"Poor",C2968&lt;670,"Fair",C2968&lt;740,"Good",C2968&lt;800,"Very Good",C2968&gt;=800,"Excellent")</f>
        <v>Good</v>
      </c>
      <c r="E2968" t="s">
        <v>16</v>
      </c>
      <c r="F2968" t="s">
        <v>13</v>
      </c>
      <c r="G2968">
        <v>36</v>
      </c>
      <c r="H2968" s="3" t="str" cm="1">
        <f t="array" ref="H2968">_xlfn.IFS(G2968&lt;25,"18-24",G2968&lt;35,"25-34",G2968&lt;45,"35-44",G2968&lt;55,"45-54",G2968&lt;65,"55-64",G2968&gt;=65,"65+")</f>
        <v>35-44</v>
      </c>
      <c r="I2968">
        <v>7</v>
      </c>
      <c r="J2968" t="str" cm="1">
        <f t="array" ref="J2968">_xlfn.IFS(I2968&lt;3,"0-2 yrs",I2968&lt;7,"3-6 yrs",I2968&gt;=7,"7+ yrs")</f>
        <v>7+ yrs</v>
      </c>
      <c r="K2968" s="2">
        <v>82298.59</v>
      </c>
      <c r="L2968" s="1">
        <v>0</v>
      </c>
      <c r="M2968" s="1" t="s">
        <v>2984</v>
      </c>
      <c r="N2968">
        <v>2</v>
      </c>
      <c r="O2968" t="s">
        <v>14</v>
      </c>
      <c r="P2968" t="s">
        <v>14</v>
      </c>
      <c r="Q2968">
        <v>0</v>
      </c>
      <c r="R2968" t="s">
        <v>2959</v>
      </c>
    </row>
    <row r="2969" spans="1:18" x14ac:dyDescent="0.25">
      <c r="A2969">
        <v>15726358</v>
      </c>
      <c r="B2969" t="s">
        <v>1530</v>
      </c>
      <c r="C2969">
        <v>681</v>
      </c>
      <c r="D2969" t="str" cm="1">
        <f t="array" ref="D2969">_xlfn.IFS(C2969&lt;580,"Poor",C2969&lt;670,"Fair",C2969&lt;740,"Good",C2969&lt;800,"Very Good",C2969&gt;=800,"Excellent")</f>
        <v>Good</v>
      </c>
      <c r="E2969" t="s">
        <v>12</v>
      </c>
      <c r="F2969" t="s">
        <v>22</v>
      </c>
      <c r="G2969">
        <v>34</v>
      </c>
      <c r="H2969" s="3" t="str" cm="1">
        <f t="array" ref="H2969">_xlfn.IFS(G2969&lt;25,"18-24",G2969&lt;35,"25-34",G2969&lt;45,"35-44",G2969&lt;55,"45-54",G2969&lt;65,"55-64",G2969&gt;=65,"65+")</f>
        <v>25-34</v>
      </c>
      <c r="I2969">
        <v>7</v>
      </c>
      <c r="J2969" t="str" cm="1">
        <f t="array" ref="J2969">_xlfn.IFS(I2969&lt;3,"0-2 yrs",I2969&lt;7,"3-6 yrs",I2969&gt;=7,"7+ yrs")</f>
        <v>7+ yrs</v>
      </c>
      <c r="K2969" s="2">
        <v>130686.59</v>
      </c>
      <c r="L2969" s="1">
        <v>0</v>
      </c>
      <c r="M2969" s="1" t="s">
        <v>2984</v>
      </c>
      <c r="N2969">
        <v>2</v>
      </c>
      <c r="O2969" t="s">
        <v>2986</v>
      </c>
      <c r="P2969" t="s">
        <v>2986</v>
      </c>
      <c r="Q2969">
        <v>0</v>
      </c>
      <c r="R2969" t="s">
        <v>2959</v>
      </c>
    </row>
    <row r="2970" spans="1:18" x14ac:dyDescent="0.25">
      <c r="A2970">
        <v>15595228</v>
      </c>
      <c r="B2970" t="s">
        <v>1531</v>
      </c>
      <c r="C2970">
        <v>815</v>
      </c>
      <c r="D2970" t="str" cm="1">
        <f t="array" ref="D2970">_xlfn.IFS(C2970&lt;580,"Poor",C2970&lt;670,"Fair",C2970&lt;740,"Good",C2970&lt;800,"Very Good",C2970&gt;=800,"Excellent")</f>
        <v>Excellent</v>
      </c>
      <c r="E2970" t="s">
        <v>12</v>
      </c>
      <c r="F2970" t="s">
        <v>22</v>
      </c>
      <c r="G2970">
        <v>45</v>
      </c>
      <c r="H2970" s="3" t="str" cm="1">
        <f t="array" ref="H2970">_xlfn.IFS(G2970&lt;25,"18-24",G2970&lt;35,"25-34",G2970&lt;45,"35-44",G2970&lt;55,"45-54",G2970&lt;65,"55-64",G2970&gt;=65,"65+")</f>
        <v>45-54</v>
      </c>
      <c r="I2970">
        <v>7</v>
      </c>
      <c r="J2970" t="str" cm="1">
        <f t="array" ref="J2970">_xlfn.IFS(I2970&lt;3,"0-2 yrs",I2970&lt;7,"3-6 yrs",I2970&gt;=7,"7+ yrs")</f>
        <v>7+ yrs</v>
      </c>
      <c r="K2970" s="2">
        <v>52885.23</v>
      </c>
      <c r="L2970" s="1">
        <v>0</v>
      </c>
      <c r="M2970" s="1" t="s">
        <v>2984</v>
      </c>
      <c r="N2970">
        <v>1</v>
      </c>
      <c r="O2970" t="s">
        <v>14</v>
      </c>
      <c r="P2970" t="s">
        <v>14</v>
      </c>
      <c r="Q2970">
        <v>1</v>
      </c>
      <c r="R2970" t="s">
        <v>2957</v>
      </c>
    </row>
    <row r="2971" spans="1:18" x14ac:dyDescent="0.25">
      <c r="A2971">
        <v>15782530</v>
      </c>
      <c r="B2971" t="s">
        <v>470</v>
      </c>
      <c r="C2971">
        <v>681</v>
      </c>
      <c r="D2971" t="str" cm="1">
        <f t="array" ref="D2971">_xlfn.IFS(C2971&lt;580,"Poor",C2971&lt;670,"Fair",C2971&lt;740,"Good",C2971&lt;800,"Very Good",C2971&gt;=800,"Excellent")</f>
        <v>Good</v>
      </c>
      <c r="E2971" t="s">
        <v>16</v>
      </c>
      <c r="F2971" t="s">
        <v>22</v>
      </c>
      <c r="G2971">
        <v>30</v>
      </c>
      <c r="H2971" s="3" t="str" cm="1">
        <f t="array" ref="H2971">_xlfn.IFS(G2971&lt;25,"18-24",G2971&lt;35,"25-34",G2971&lt;45,"35-44",G2971&lt;55,"45-54",G2971&lt;65,"55-64",G2971&gt;=65,"65+")</f>
        <v>25-34</v>
      </c>
      <c r="I2971">
        <v>2</v>
      </c>
      <c r="J2971" t="str" cm="1">
        <f t="array" ref="J2971">_xlfn.IFS(I2971&lt;3,"0-2 yrs",I2971&lt;7,"3-6 yrs",I2971&gt;=7,"7+ yrs")</f>
        <v>0-2 yrs</v>
      </c>
      <c r="K2971" s="2">
        <v>68985.990000000005</v>
      </c>
      <c r="L2971" s="1">
        <v>111093.01</v>
      </c>
      <c r="M2971" s="1" t="s">
        <v>2971</v>
      </c>
      <c r="N2971">
        <v>1</v>
      </c>
      <c r="O2971" t="s">
        <v>2986</v>
      </c>
      <c r="P2971" t="s">
        <v>2986</v>
      </c>
      <c r="Q2971">
        <v>0</v>
      </c>
      <c r="R2971" t="s">
        <v>2959</v>
      </c>
    </row>
    <row r="2972" spans="1:18" x14ac:dyDescent="0.25">
      <c r="A2972">
        <v>15592877</v>
      </c>
      <c r="B2972" t="s">
        <v>696</v>
      </c>
      <c r="C2972">
        <v>641</v>
      </c>
      <c r="D2972" t="str" cm="1">
        <f t="array" ref="D2972">_xlfn.IFS(C2972&lt;580,"Poor",C2972&lt;670,"Fair",C2972&lt;740,"Good",C2972&lt;800,"Very Good",C2972&gt;=800,"Excellent")</f>
        <v>Fair</v>
      </c>
      <c r="E2972" t="s">
        <v>16</v>
      </c>
      <c r="F2972" t="s">
        <v>22</v>
      </c>
      <c r="G2972">
        <v>42</v>
      </c>
      <c r="H2972" s="3" t="str" cm="1">
        <f t="array" ref="H2972">_xlfn.IFS(G2972&lt;25,"18-24",G2972&lt;35,"25-34",G2972&lt;45,"35-44",G2972&lt;55,"45-54",G2972&lt;65,"55-64",G2972&gt;=65,"65+")</f>
        <v>35-44</v>
      </c>
      <c r="I2972">
        <v>9</v>
      </c>
      <c r="J2972" t="str" cm="1">
        <f t="array" ref="J2972">_xlfn.IFS(I2972&lt;3,"0-2 yrs",I2972&lt;7,"3-6 yrs",I2972&gt;=7,"7+ yrs")</f>
        <v>7+ yrs</v>
      </c>
      <c r="K2972" s="2">
        <v>35367.19</v>
      </c>
      <c r="L2972" s="1">
        <v>132657.54999999999</v>
      </c>
      <c r="M2972" s="1" t="s">
        <v>2971</v>
      </c>
      <c r="N2972">
        <v>1</v>
      </c>
      <c r="O2972" t="s">
        <v>2986</v>
      </c>
      <c r="P2972" t="s">
        <v>2986</v>
      </c>
      <c r="Q2972">
        <v>0</v>
      </c>
      <c r="R2972" t="s">
        <v>2959</v>
      </c>
    </row>
    <row r="2973" spans="1:18" x14ac:dyDescent="0.25">
      <c r="A2973">
        <v>15651983</v>
      </c>
      <c r="B2973" t="s">
        <v>1101</v>
      </c>
      <c r="C2973">
        <v>591</v>
      </c>
      <c r="D2973" t="str" cm="1">
        <f t="array" ref="D2973">_xlfn.IFS(C2973&lt;580,"Poor",C2973&lt;670,"Fair",C2973&lt;740,"Good",C2973&lt;800,"Very Good",C2973&gt;=800,"Excellent")</f>
        <v>Fair</v>
      </c>
      <c r="E2973" t="s">
        <v>12</v>
      </c>
      <c r="F2973" t="s">
        <v>13</v>
      </c>
      <c r="G2973">
        <v>56</v>
      </c>
      <c r="H2973" s="3" t="str" cm="1">
        <f t="array" ref="H2973">_xlfn.IFS(G2973&lt;25,"18-24",G2973&lt;35,"25-34",G2973&lt;45,"35-44",G2973&lt;55,"45-54",G2973&lt;65,"55-64",G2973&gt;=65,"65+")</f>
        <v>55-64</v>
      </c>
      <c r="I2973">
        <v>9</v>
      </c>
      <c r="J2973" t="str" cm="1">
        <f t="array" ref="J2973">_xlfn.IFS(I2973&lt;3,"0-2 yrs",I2973&lt;7,"3-6 yrs",I2973&gt;=7,"7+ yrs")</f>
        <v>7+ yrs</v>
      </c>
      <c r="K2973" s="2">
        <v>196241.94</v>
      </c>
      <c r="L2973" s="1">
        <v>128882.49</v>
      </c>
      <c r="M2973" s="1" t="s">
        <v>2971</v>
      </c>
      <c r="N2973">
        <v>1</v>
      </c>
      <c r="O2973" t="s">
        <v>14</v>
      </c>
      <c r="P2973" t="s">
        <v>14</v>
      </c>
      <c r="Q2973">
        <v>1</v>
      </c>
      <c r="R2973" t="s">
        <v>2957</v>
      </c>
    </row>
    <row r="2974" spans="1:18" x14ac:dyDescent="0.25">
      <c r="A2974">
        <v>15746737</v>
      </c>
      <c r="B2974" t="s">
        <v>1532</v>
      </c>
      <c r="C2974">
        <v>565</v>
      </c>
      <c r="D2974" t="str" cm="1">
        <f t="array" ref="D2974">_xlfn.IFS(C2974&lt;580,"Poor",C2974&lt;670,"Fair",C2974&lt;740,"Good",C2974&lt;800,"Very Good",C2974&gt;=800,"Excellent")</f>
        <v>Poor</v>
      </c>
      <c r="E2974" t="s">
        <v>25</v>
      </c>
      <c r="F2974" t="s">
        <v>22</v>
      </c>
      <c r="G2974">
        <v>59</v>
      </c>
      <c r="H2974" s="3" t="str" cm="1">
        <f t="array" ref="H2974">_xlfn.IFS(G2974&lt;25,"18-24",G2974&lt;35,"25-34",G2974&lt;45,"35-44",G2974&lt;55,"45-54",G2974&lt;65,"55-64",G2974&gt;=65,"65+")</f>
        <v>55-64</v>
      </c>
      <c r="I2974">
        <v>9</v>
      </c>
      <c r="J2974" t="str" cm="1">
        <f t="array" ref="J2974">_xlfn.IFS(I2974&lt;3,"0-2 yrs",I2974&lt;7,"3-6 yrs",I2974&gt;=7,"7+ yrs")</f>
        <v>7+ yrs</v>
      </c>
      <c r="K2974" s="2">
        <v>170705.53</v>
      </c>
      <c r="L2974" s="1">
        <v>69129.59</v>
      </c>
      <c r="M2974" s="1" t="s">
        <v>2972</v>
      </c>
      <c r="N2974">
        <v>1</v>
      </c>
      <c r="O2974" t="s">
        <v>14</v>
      </c>
      <c r="P2974" t="s">
        <v>14</v>
      </c>
      <c r="Q2974">
        <v>0</v>
      </c>
      <c r="R2974" t="s">
        <v>2959</v>
      </c>
    </row>
    <row r="2975" spans="1:18" x14ac:dyDescent="0.25">
      <c r="A2975">
        <v>15774179</v>
      </c>
      <c r="B2975" t="s">
        <v>338</v>
      </c>
      <c r="C2975">
        <v>487</v>
      </c>
      <c r="D2975" t="str" cm="1">
        <f t="array" ref="D2975">_xlfn.IFS(C2975&lt;580,"Poor",C2975&lt;670,"Fair",C2975&lt;740,"Good",C2975&lt;800,"Very Good",C2975&gt;=800,"Excellent")</f>
        <v>Poor</v>
      </c>
      <c r="E2975" t="s">
        <v>12</v>
      </c>
      <c r="F2975" t="s">
        <v>22</v>
      </c>
      <c r="G2975">
        <v>37</v>
      </c>
      <c r="H2975" s="3" t="str" cm="1">
        <f t="array" ref="H2975">_xlfn.IFS(G2975&lt;25,"18-24",G2975&lt;35,"25-34",G2975&lt;45,"35-44",G2975&lt;55,"45-54",G2975&lt;65,"55-64",G2975&gt;=65,"65+")</f>
        <v>35-44</v>
      </c>
      <c r="I2975">
        <v>6</v>
      </c>
      <c r="J2975" t="str" cm="1">
        <f t="array" ref="J2975">_xlfn.IFS(I2975&lt;3,"0-2 yrs",I2975&lt;7,"3-6 yrs",I2975&gt;=7,"7+ yrs")</f>
        <v>3-6 yrs</v>
      </c>
      <c r="K2975" s="2">
        <v>126477.41</v>
      </c>
      <c r="L2975" s="1">
        <v>0</v>
      </c>
      <c r="M2975" s="1" t="s">
        <v>2984</v>
      </c>
      <c r="N2975">
        <v>2</v>
      </c>
      <c r="O2975" t="s">
        <v>14</v>
      </c>
      <c r="P2975" t="s">
        <v>14</v>
      </c>
      <c r="Q2975">
        <v>0</v>
      </c>
      <c r="R2975" t="s">
        <v>2959</v>
      </c>
    </row>
    <row r="2976" spans="1:18" x14ac:dyDescent="0.25">
      <c r="A2976">
        <v>15667265</v>
      </c>
      <c r="B2976" t="s">
        <v>92</v>
      </c>
      <c r="C2976">
        <v>729</v>
      </c>
      <c r="D2976" t="str" cm="1">
        <f t="array" ref="D2976">_xlfn.IFS(C2976&lt;580,"Poor",C2976&lt;670,"Fair",C2976&lt;740,"Good",C2976&lt;800,"Very Good",C2976&gt;=800,"Excellent")</f>
        <v>Good</v>
      </c>
      <c r="E2976" t="s">
        <v>12</v>
      </c>
      <c r="F2976" t="s">
        <v>22</v>
      </c>
      <c r="G2976">
        <v>39</v>
      </c>
      <c r="H2976" s="3" t="str" cm="1">
        <f t="array" ref="H2976">_xlfn.IFS(G2976&lt;25,"18-24",G2976&lt;35,"25-34",G2976&lt;45,"35-44",G2976&lt;55,"45-54",G2976&lt;65,"55-64",G2976&gt;=65,"65+")</f>
        <v>35-44</v>
      </c>
      <c r="I2976">
        <v>4</v>
      </c>
      <c r="J2976" t="str" cm="1">
        <f t="array" ref="J2976">_xlfn.IFS(I2976&lt;3,"0-2 yrs",I2976&lt;7,"3-6 yrs",I2976&gt;=7,"7+ yrs")</f>
        <v>3-6 yrs</v>
      </c>
      <c r="K2976" s="2">
        <v>159618.17000000001</v>
      </c>
      <c r="L2976" s="1">
        <v>121404.64</v>
      </c>
      <c r="M2976" s="1" t="s">
        <v>2971</v>
      </c>
      <c r="N2976">
        <v>1</v>
      </c>
      <c r="O2976" t="s">
        <v>14</v>
      </c>
      <c r="P2976" t="s">
        <v>14</v>
      </c>
      <c r="Q2976">
        <v>0</v>
      </c>
      <c r="R2976" t="s">
        <v>2959</v>
      </c>
    </row>
    <row r="2977" spans="1:18" x14ac:dyDescent="0.25">
      <c r="A2977">
        <v>15655123</v>
      </c>
      <c r="B2977" t="s">
        <v>888</v>
      </c>
      <c r="C2977">
        <v>505</v>
      </c>
      <c r="D2977" t="str" cm="1">
        <f t="array" ref="D2977">_xlfn.IFS(C2977&lt;580,"Poor",C2977&lt;670,"Fair",C2977&lt;740,"Good",C2977&lt;800,"Very Good",C2977&gt;=800,"Excellent")</f>
        <v>Poor</v>
      </c>
      <c r="E2977" t="s">
        <v>16</v>
      </c>
      <c r="F2977" t="s">
        <v>13</v>
      </c>
      <c r="G2977">
        <v>45</v>
      </c>
      <c r="H2977" s="3" t="str" cm="1">
        <f t="array" ref="H2977">_xlfn.IFS(G2977&lt;25,"18-24",G2977&lt;35,"25-34",G2977&lt;45,"35-44",G2977&lt;55,"45-54",G2977&lt;65,"55-64",G2977&gt;=65,"65+")</f>
        <v>45-54</v>
      </c>
      <c r="I2977">
        <v>9</v>
      </c>
      <c r="J2977" t="str" cm="1">
        <f t="array" ref="J2977">_xlfn.IFS(I2977&lt;3,"0-2 yrs",I2977&lt;7,"3-6 yrs",I2977&gt;=7,"7+ yrs")</f>
        <v>7+ yrs</v>
      </c>
      <c r="K2977" s="2">
        <v>195395.33</v>
      </c>
      <c r="L2977" s="1">
        <v>131355.29999999999</v>
      </c>
      <c r="M2977" s="1" t="s">
        <v>2971</v>
      </c>
      <c r="N2977">
        <v>3</v>
      </c>
      <c r="O2977" t="s">
        <v>2986</v>
      </c>
      <c r="P2977" t="s">
        <v>2986</v>
      </c>
      <c r="Q2977">
        <v>1</v>
      </c>
      <c r="R2977" t="s">
        <v>2957</v>
      </c>
    </row>
    <row r="2978" spans="1:18" x14ac:dyDescent="0.25">
      <c r="A2978">
        <v>15595917</v>
      </c>
      <c r="B2978" t="s">
        <v>803</v>
      </c>
      <c r="C2978">
        <v>580</v>
      </c>
      <c r="D2978" t="str" cm="1">
        <f t="array" ref="D2978">_xlfn.IFS(C2978&lt;580,"Poor",C2978&lt;670,"Fair",C2978&lt;740,"Good",C2978&lt;800,"Very Good",C2978&gt;=800,"Excellent")</f>
        <v>Fair</v>
      </c>
      <c r="E2978" t="s">
        <v>12</v>
      </c>
      <c r="F2978" t="s">
        <v>13</v>
      </c>
      <c r="G2978">
        <v>35</v>
      </c>
      <c r="H2978" s="3" t="str" cm="1">
        <f t="array" ref="H2978">_xlfn.IFS(G2978&lt;25,"18-24",G2978&lt;35,"25-34",G2978&lt;45,"35-44",G2978&lt;55,"45-54",G2978&lt;65,"55-64",G2978&gt;=65,"65+")</f>
        <v>35-44</v>
      </c>
      <c r="I2978">
        <v>1</v>
      </c>
      <c r="J2978" t="str" cm="1">
        <f t="array" ref="J2978">_xlfn.IFS(I2978&lt;3,"0-2 yrs",I2978&lt;7,"3-6 yrs",I2978&gt;=7,"7+ yrs")</f>
        <v>0-2 yrs</v>
      </c>
      <c r="K2978" s="2">
        <v>168285.85</v>
      </c>
      <c r="L2978" s="1">
        <v>102097.33</v>
      </c>
      <c r="M2978" s="1" t="s">
        <v>2971</v>
      </c>
      <c r="N2978">
        <v>1</v>
      </c>
      <c r="O2978" t="s">
        <v>14</v>
      </c>
      <c r="P2978" t="s">
        <v>14</v>
      </c>
      <c r="Q2978">
        <v>0</v>
      </c>
      <c r="R2978" t="s">
        <v>2959</v>
      </c>
    </row>
    <row r="2979" spans="1:18" x14ac:dyDescent="0.25">
      <c r="A2979">
        <v>15668385</v>
      </c>
      <c r="B2979" t="s">
        <v>39</v>
      </c>
      <c r="C2979">
        <v>642</v>
      </c>
      <c r="D2979" t="str" cm="1">
        <f t="array" ref="D2979">_xlfn.IFS(C2979&lt;580,"Poor",C2979&lt;670,"Fair",C2979&lt;740,"Good",C2979&lt;800,"Very Good",C2979&gt;=800,"Excellent")</f>
        <v>Fair</v>
      </c>
      <c r="E2979" t="s">
        <v>12</v>
      </c>
      <c r="F2979" t="s">
        <v>22</v>
      </c>
      <c r="G2979">
        <v>40</v>
      </c>
      <c r="H2979" s="3" t="str" cm="1">
        <f t="array" ref="H2979">_xlfn.IFS(G2979&lt;25,"18-24",G2979&lt;35,"25-34",G2979&lt;45,"35-44",G2979&lt;55,"45-54",G2979&lt;65,"55-64",G2979&gt;=65,"65+")</f>
        <v>35-44</v>
      </c>
      <c r="I2979">
        <v>1</v>
      </c>
      <c r="J2979" t="str" cm="1">
        <f t="array" ref="J2979">_xlfn.IFS(I2979&lt;3,"0-2 yrs",I2979&lt;7,"3-6 yrs",I2979&gt;=7,"7+ yrs")</f>
        <v>0-2 yrs</v>
      </c>
      <c r="K2979" s="2">
        <v>138052.51</v>
      </c>
      <c r="L2979" s="1">
        <v>154863.15</v>
      </c>
      <c r="M2979" s="1" t="s">
        <v>2983</v>
      </c>
      <c r="N2979">
        <v>1</v>
      </c>
      <c r="O2979" t="s">
        <v>14</v>
      </c>
      <c r="P2979" t="s">
        <v>14</v>
      </c>
      <c r="Q2979">
        <v>0</v>
      </c>
      <c r="R2979" t="s">
        <v>2959</v>
      </c>
    </row>
    <row r="2980" spans="1:18" x14ac:dyDescent="0.25">
      <c r="A2980">
        <v>15709476</v>
      </c>
      <c r="B2980" t="s">
        <v>1533</v>
      </c>
      <c r="C2980">
        <v>850</v>
      </c>
      <c r="D2980" t="str" cm="1">
        <f t="array" ref="D2980">_xlfn.IFS(C2980&lt;580,"Poor",C2980&lt;670,"Fair",C2980&lt;740,"Good",C2980&lt;800,"Very Good",C2980&gt;=800,"Excellent")</f>
        <v>Excellent</v>
      </c>
      <c r="E2980" t="s">
        <v>16</v>
      </c>
      <c r="F2980" t="s">
        <v>13</v>
      </c>
      <c r="G2980">
        <v>41</v>
      </c>
      <c r="H2980" s="3" t="str" cm="1">
        <f t="array" ref="H2980">_xlfn.IFS(G2980&lt;25,"18-24",G2980&lt;35,"25-34",G2980&lt;45,"35-44",G2980&lt;55,"45-54",G2980&lt;65,"55-64",G2980&gt;=65,"65+")</f>
        <v>35-44</v>
      </c>
      <c r="I2980">
        <v>3</v>
      </c>
      <c r="J2980" t="str" cm="1">
        <f t="array" ref="J2980">_xlfn.IFS(I2980&lt;3,"0-2 yrs",I2980&lt;7,"3-6 yrs",I2980&gt;=7,"7+ yrs")</f>
        <v>3-6 yrs</v>
      </c>
      <c r="K2980" s="2">
        <v>71179.31</v>
      </c>
      <c r="L2980" s="1">
        <v>99945.93</v>
      </c>
      <c r="M2980" s="1" t="s">
        <v>2972</v>
      </c>
      <c r="N2980">
        <v>2</v>
      </c>
      <c r="O2980" t="s">
        <v>2986</v>
      </c>
      <c r="P2980" t="s">
        <v>2986</v>
      </c>
      <c r="Q2980">
        <v>0</v>
      </c>
      <c r="R2980" t="s">
        <v>2959</v>
      </c>
    </row>
    <row r="2981" spans="1:18" x14ac:dyDescent="0.25">
      <c r="A2981">
        <v>15711218</v>
      </c>
      <c r="B2981" t="s">
        <v>1534</v>
      </c>
      <c r="C2981">
        <v>616</v>
      </c>
      <c r="D2981" t="str" cm="1">
        <f t="array" ref="D2981">_xlfn.IFS(C2981&lt;580,"Poor",C2981&lt;670,"Fair",C2981&lt;740,"Good",C2981&lt;800,"Very Good",C2981&gt;=800,"Excellent")</f>
        <v>Fair</v>
      </c>
      <c r="E2981" t="s">
        <v>25</v>
      </c>
      <c r="F2981" t="s">
        <v>22</v>
      </c>
      <c r="G2981">
        <v>39</v>
      </c>
      <c r="H2981" s="3" t="str" cm="1">
        <f t="array" ref="H2981">_xlfn.IFS(G2981&lt;25,"18-24",G2981&lt;35,"25-34",G2981&lt;45,"35-44",G2981&lt;55,"45-54",G2981&lt;65,"55-64",G2981&gt;=65,"65+")</f>
        <v>35-44</v>
      </c>
      <c r="I2981">
        <v>2</v>
      </c>
      <c r="J2981" t="str" cm="1">
        <f t="array" ref="J2981">_xlfn.IFS(I2981&lt;3,"0-2 yrs",I2981&lt;7,"3-6 yrs",I2981&gt;=7,"7+ yrs")</f>
        <v>0-2 yrs</v>
      </c>
      <c r="K2981" s="2">
        <v>55556.3</v>
      </c>
      <c r="L2981" s="1">
        <v>121704.32000000001</v>
      </c>
      <c r="M2981" s="1" t="s">
        <v>2971</v>
      </c>
      <c r="N2981">
        <v>2</v>
      </c>
      <c r="O2981" t="s">
        <v>2986</v>
      </c>
      <c r="P2981" t="s">
        <v>2986</v>
      </c>
      <c r="Q2981">
        <v>0</v>
      </c>
      <c r="R2981" t="s">
        <v>2959</v>
      </c>
    </row>
    <row r="2982" spans="1:18" x14ac:dyDescent="0.25">
      <c r="A2982">
        <v>15798659</v>
      </c>
      <c r="B2982" t="s">
        <v>139</v>
      </c>
      <c r="C2982">
        <v>526</v>
      </c>
      <c r="D2982" t="str" cm="1">
        <f t="array" ref="D2982">_xlfn.IFS(C2982&lt;580,"Poor",C2982&lt;670,"Fair",C2982&lt;740,"Good",C2982&lt;800,"Very Good",C2982&gt;=800,"Excellent")</f>
        <v>Poor</v>
      </c>
      <c r="E2982" t="s">
        <v>16</v>
      </c>
      <c r="F2982" t="s">
        <v>13</v>
      </c>
      <c r="G2982">
        <v>43</v>
      </c>
      <c r="H2982" s="3" t="str" cm="1">
        <f t="array" ref="H2982">_xlfn.IFS(G2982&lt;25,"18-24",G2982&lt;35,"25-34",G2982&lt;45,"35-44",G2982&lt;55,"45-54",G2982&lt;65,"55-64",G2982&gt;=65,"65+")</f>
        <v>35-44</v>
      </c>
      <c r="I2982">
        <v>3</v>
      </c>
      <c r="J2982" t="str" cm="1">
        <f t="array" ref="J2982">_xlfn.IFS(I2982&lt;3,"0-2 yrs",I2982&lt;7,"3-6 yrs",I2982&gt;=7,"7+ yrs")</f>
        <v>3-6 yrs</v>
      </c>
      <c r="K2982" s="2">
        <v>31705.19</v>
      </c>
      <c r="L2982" s="1">
        <v>0</v>
      </c>
      <c r="M2982" s="1" t="s">
        <v>2984</v>
      </c>
      <c r="N2982">
        <v>2</v>
      </c>
      <c r="O2982" t="s">
        <v>2986</v>
      </c>
      <c r="P2982" t="s">
        <v>2986</v>
      </c>
      <c r="Q2982">
        <v>0</v>
      </c>
      <c r="R2982" t="s">
        <v>2959</v>
      </c>
    </row>
    <row r="2983" spans="1:18" x14ac:dyDescent="0.25">
      <c r="A2983">
        <v>15663939</v>
      </c>
      <c r="B2983" t="s">
        <v>1535</v>
      </c>
      <c r="C2983">
        <v>523</v>
      </c>
      <c r="D2983" t="str" cm="1">
        <f t="array" ref="D2983">_xlfn.IFS(C2983&lt;580,"Poor",C2983&lt;670,"Fair",C2983&lt;740,"Good",C2983&lt;800,"Very Good",C2983&gt;=800,"Excellent")</f>
        <v>Poor</v>
      </c>
      <c r="E2983" t="s">
        <v>25</v>
      </c>
      <c r="F2983" t="s">
        <v>22</v>
      </c>
      <c r="G2983">
        <v>35</v>
      </c>
      <c r="H2983" s="3" t="str" cm="1">
        <f t="array" ref="H2983">_xlfn.IFS(G2983&lt;25,"18-24",G2983&lt;35,"25-34",G2983&lt;45,"35-44",G2983&lt;55,"45-54",G2983&lt;65,"55-64",G2983&gt;=65,"65+")</f>
        <v>35-44</v>
      </c>
      <c r="I2983">
        <v>8</v>
      </c>
      <c r="J2983" t="str" cm="1">
        <f t="array" ref="J2983">_xlfn.IFS(I2983&lt;3,"0-2 yrs",I2983&lt;7,"3-6 yrs",I2983&gt;=7,"7+ yrs")</f>
        <v>7+ yrs</v>
      </c>
      <c r="K2983" s="2">
        <v>186118.93</v>
      </c>
      <c r="L2983" s="1">
        <v>138782.76</v>
      </c>
      <c r="M2983" s="1" t="s">
        <v>2971</v>
      </c>
      <c r="N2983">
        <v>1</v>
      </c>
      <c r="O2983" t="s">
        <v>14</v>
      </c>
      <c r="P2983" t="s">
        <v>14</v>
      </c>
      <c r="Q2983">
        <v>0</v>
      </c>
      <c r="R2983" t="s">
        <v>2959</v>
      </c>
    </row>
    <row r="2984" spans="1:18" x14ac:dyDescent="0.25">
      <c r="A2984">
        <v>15694946</v>
      </c>
      <c r="B2984" t="s">
        <v>1277</v>
      </c>
      <c r="C2984">
        <v>663</v>
      </c>
      <c r="D2984" t="str" cm="1">
        <f t="array" ref="D2984">_xlfn.IFS(C2984&lt;580,"Poor",C2984&lt;670,"Fair",C2984&lt;740,"Good",C2984&lt;800,"Very Good",C2984&gt;=800,"Excellent")</f>
        <v>Fair</v>
      </c>
      <c r="E2984" t="s">
        <v>12</v>
      </c>
      <c r="F2984" t="s">
        <v>22</v>
      </c>
      <c r="G2984">
        <v>35</v>
      </c>
      <c r="H2984" s="3" t="str" cm="1">
        <f t="array" ref="H2984">_xlfn.IFS(G2984&lt;25,"18-24",G2984&lt;35,"25-34",G2984&lt;45,"35-44",G2984&lt;55,"45-54",G2984&lt;65,"55-64",G2984&gt;=65,"65+")</f>
        <v>35-44</v>
      </c>
      <c r="I2984">
        <v>9</v>
      </c>
      <c r="J2984" t="str" cm="1">
        <f t="array" ref="J2984">_xlfn.IFS(I2984&lt;3,"0-2 yrs",I2984&lt;7,"3-6 yrs",I2984&gt;=7,"7+ yrs")</f>
        <v>7+ yrs</v>
      </c>
      <c r="K2984" s="2">
        <v>195580.28</v>
      </c>
      <c r="L2984" s="1">
        <v>0</v>
      </c>
      <c r="M2984" s="1" t="s">
        <v>2984</v>
      </c>
      <c r="N2984">
        <v>2</v>
      </c>
      <c r="O2984" t="s">
        <v>14</v>
      </c>
      <c r="P2984" t="s">
        <v>14</v>
      </c>
      <c r="Q2984">
        <v>0</v>
      </c>
      <c r="R2984" t="s">
        <v>2959</v>
      </c>
    </row>
    <row r="2985" spans="1:18" x14ac:dyDescent="0.25">
      <c r="A2985">
        <v>15631912</v>
      </c>
      <c r="B2985" t="s">
        <v>190</v>
      </c>
      <c r="C2985">
        <v>840</v>
      </c>
      <c r="D2985" t="str" cm="1">
        <f t="array" ref="D2985">_xlfn.IFS(C2985&lt;580,"Poor",C2985&lt;670,"Fair",C2985&lt;740,"Good",C2985&lt;800,"Very Good",C2985&gt;=800,"Excellent")</f>
        <v>Excellent</v>
      </c>
      <c r="E2985" t="s">
        <v>12</v>
      </c>
      <c r="F2985" t="s">
        <v>22</v>
      </c>
      <c r="G2985">
        <v>30</v>
      </c>
      <c r="H2985" s="3" t="str" cm="1">
        <f t="array" ref="H2985">_xlfn.IFS(G2985&lt;25,"18-24",G2985&lt;35,"25-34",G2985&lt;45,"35-44",G2985&lt;55,"45-54",G2985&lt;65,"55-64",G2985&gt;=65,"65+")</f>
        <v>25-34</v>
      </c>
      <c r="I2985">
        <v>8</v>
      </c>
      <c r="J2985" t="str" cm="1">
        <f t="array" ref="J2985">_xlfn.IFS(I2985&lt;3,"0-2 yrs",I2985&lt;7,"3-6 yrs",I2985&gt;=7,"7+ yrs")</f>
        <v>7+ yrs</v>
      </c>
      <c r="K2985" s="2">
        <v>54113.38</v>
      </c>
      <c r="L2985" s="1">
        <v>136291.71</v>
      </c>
      <c r="M2985" s="1" t="s">
        <v>2971</v>
      </c>
      <c r="N2985">
        <v>1</v>
      </c>
      <c r="O2985" t="s">
        <v>2986</v>
      </c>
      <c r="P2985" t="s">
        <v>2986</v>
      </c>
      <c r="Q2985">
        <v>0</v>
      </c>
      <c r="R2985" t="s">
        <v>2959</v>
      </c>
    </row>
    <row r="2986" spans="1:18" x14ac:dyDescent="0.25">
      <c r="A2986">
        <v>15768816</v>
      </c>
      <c r="B2986" t="s">
        <v>625</v>
      </c>
      <c r="C2986">
        <v>570</v>
      </c>
      <c r="D2986" t="str" cm="1">
        <f t="array" ref="D2986">_xlfn.IFS(C2986&lt;580,"Poor",C2986&lt;670,"Fair",C2986&lt;740,"Good",C2986&lt;800,"Very Good",C2986&gt;=800,"Excellent")</f>
        <v>Poor</v>
      </c>
      <c r="E2986" t="s">
        <v>25</v>
      </c>
      <c r="F2986" t="s">
        <v>22</v>
      </c>
      <c r="G2986">
        <v>42</v>
      </c>
      <c r="H2986" s="3" t="str" cm="1">
        <f t="array" ref="H2986">_xlfn.IFS(G2986&lt;25,"18-24",G2986&lt;35,"25-34",G2986&lt;45,"35-44",G2986&lt;55,"45-54",G2986&lt;65,"55-64",G2986&gt;=65,"65+")</f>
        <v>35-44</v>
      </c>
      <c r="I2986">
        <v>0</v>
      </c>
      <c r="J2986" t="str" cm="1">
        <f t="array" ref="J2986">_xlfn.IFS(I2986&lt;3,"0-2 yrs",I2986&lt;7,"3-6 yrs",I2986&gt;=7,"7+ yrs")</f>
        <v>0-2 yrs</v>
      </c>
      <c r="K2986" s="2">
        <v>127528.84</v>
      </c>
      <c r="L2986" s="1">
        <v>107856.57</v>
      </c>
      <c r="M2986" s="1" t="s">
        <v>2971</v>
      </c>
      <c r="N2986">
        <v>2</v>
      </c>
      <c r="O2986" t="s">
        <v>2986</v>
      </c>
      <c r="P2986" t="s">
        <v>2986</v>
      </c>
      <c r="Q2986">
        <v>0</v>
      </c>
      <c r="R2986" t="s">
        <v>2959</v>
      </c>
    </row>
    <row r="2987" spans="1:18" x14ac:dyDescent="0.25">
      <c r="A2987">
        <v>15682268</v>
      </c>
      <c r="B2987" t="s">
        <v>1536</v>
      </c>
      <c r="C2987">
        <v>676</v>
      </c>
      <c r="D2987" t="str" cm="1">
        <f t="array" ref="D2987">_xlfn.IFS(C2987&lt;580,"Poor",C2987&lt;670,"Fair",C2987&lt;740,"Good",C2987&lt;800,"Very Good",C2987&gt;=800,"Excellent")</f>
        <v>Good</v>
      </c>
      <c r="E2987" t="s">
        <v>25</v>
      </c>
      <c r="F2987" t="s">
        <v>13</v>
      </c>
      <c r="G2987">
        <v>26</v>
      </c>
      <c r="H2987" s="3" t="str" cm="1">
        <f t="array" ref="H2987">_xlfn.IFS(G2987&lt;25,"18-24",G2987&lt;35,"25-34",G2987&lt;45,"35-44",G2987&lt;55,"45-54",G2987&lt;65,"55-64",G2987&gt;=65,"65+")</f>
        <v>25-34</v>
      </c>
      <c r="I2987">
        <v>1</v>
      </c>
      <c r="J2987" t="str" cm="1">
        <f t="array" ref="J2987">_xlfn.IFS(I2987&lt;3,"0-2 yrs",I2987&lt;7,"3-6 yrs",I2987&gt;=7,"7+ yrs")</f>
        <v>0-2 yrs</v>
      </c>
      <c r="K2987" s="2">
        <v>60231.74</v>
      </c>
      <c r="L2987" s="1">
        <v>108348.66</v>
      </c>
      <c r="M2987" s="1" t="s">
        <v>2971</v>
      </c>
      <c r="N2987">
        <v>1</v>
      </c>
      <c r="O2987" t="s">
        <v>2986</v>
      </c>
      <c r="P2987" t="s">
        <v>2986</v>
      </c>
      <c r="Q2987">
        <v>1</v>
      </c>
      <c r="R2987" t="s">
        <v>2957</v>
      </c>
    </row>
    <row r="2988" spans="1:18" x14ac:dyDescent="0.25">
      <c r="A2988">
        <v>15684801</v>
      </c>
      <c r="B2988" t="s">
        <v>1380</v>
      </c>
      <c r="C2988">
        <v>689</v>
      </c>
      <c r="D2988" t="str" cm="1">
        <f t="array" ref="D2988">_xlfn.IFS(C2988&lt;580,"Poor",C2988&lt;670,"Fair",C2988&lt;740,"Good",C2988&lt;800,"Very Good",C2988&gt;=800,"Excellent")</f>
        <v>Good</v>
      </c>
      <c r="E2988" t="s">
        <v>12</v>
      </c>
      <c r="F2988" t="s">
        <v>22</v>
      </c>
      <c r="G2988">
        <v>47</v>
      </c>
      <c r="H2988" s="3" t="str" cm="1">
        <f t="array" ref="H2988">_xlfn.IFS(G2988&lt;25,"18-24",G2988&lt;35,"25-34",G2988&lt;45,"35-44",G2988&lt;55,"45-54",G2988&lt;65,"55-64",G2988&gt;=65,"65+")</f>
        <v>45-54</v>
      </c>
      <c r="I2988">
        <v>1</v>
      </c>
      <c r="J2988" t="str" cm="1">
        <f t="array" ref="J2988">_xlfn.IFS(I2988&lt;3,"0-2 yrs",I2988&lt;7,"3-6 yrs",I2988&gt;=7,"7+ yrs")</f>
        <v>0-2 yrs</v>
      </c>
      <c r="K2988" s="2">
        <v>156878.42000000001</v>
      </c>
      <c r="L2988" s="1">
        <v>93871.95</v>
      </c>
      <c r="M2988" s="1" t="s">
        <v>2972</v>
      </c>
      <c r="N2988">
        <v>3</v>
      </c>
      <c r="O2988" t="s">
        <v>2986</v>
      </c>
      <c r="P2988" t="s">
        <v>2986</v>
      </c>
      <c r="Q2988">
        <v>1</v>
      </c>
      <c r="R2988" t="s">
        <v>2957</v>
      </c>
    </row>
    <row r="2989" spans="1:18" x14ac:dyDescent="0.25">
      <c r="A2989">
        <v>15636428</v>
      </c>
      <c r="B2989" t="s">
        <v>338</v>
      </c>
      <c r="C2989">
        <v>703</v>
      </c>
      <c r="D2989" t="str" cm="1">
        <f t="array" ref="D2989">_xlfn.IFS(C2989&lt;580,"Poor",C2989&lt;670,"Fair",C2989&lt;740,"Good",C2989&lt;800,"Very Good",C2989&gt;=800,"Excellent")</f>
        <v>Good</v>
      </c>
      <c r="E2989" t="s">
        <v>16</v>
      </c>
      <c r="F2989" t="s">
        <v>13</v>
      </c>
      <c r="G2989">
        <v>45</v>
      </c>
      <c r="H2989" s="3" t="str" cm="1">
        <f t="array" ref="H2989">_xlfn.IFS(G2989&lt;25,"18-24",G2989&lt;35,"25-34",G2989&lt;45,"35-44",G2989&lt;55,"45-54",G2989&lt;65,"55-64",G2989&gt;=65,"65+")</f>
        <v>45-54</v>
      </c>
      <c r="I2989">
        <v>1</v>
      </c>
      <c r="J2989" t="str" cm="1">
        <f t="array" ref="J2989">_xlfn.IFS(I2989&lt;3,"0-2 yrs",I2989&lt;7,"3-6 yrs",I2989&gt;=7,"7+ yrs")</f>
        <v>0-2 yrs</v>
      </c>
      <c r="K2989" s="2">
        <v>182784.11</v>
      </c>
      <c r="L2989" s="1">
        <v>0</v>
      </c>
      <c r="M2989" s="1" t="s">
        <v>2984</v>
      </c>
      <c r="N2989">
        <v>1</v>
      </c>
      <c r="O2989" t="s">
        <v>2986</v>
      </c>
      <c r="P2989" t="s">
        <v>2986</v>
      </c>
      <c r="Q2989">
        <v>1</v>
      </c>
      <c r="R2989" t="s">
        <v>2957</v>
      </c>
    </row>
    <row r="2990" spans="1:18" x14ac:dyDescent="0.25">
      <c r="A2990">
        <v>15809823</v>
      </c>
      <c r="B2990" t="s">
        <v>715</v>
      </c>
      <c r="C2990">
        <v>491</v>
      </c>
      <c r="D2990" t="str" cm="1">
        <f t="array" ref="D2990">_xlfn.IFS(C2990&lt;580,"Poor",C2990&lt;670,"Fair",C2990&lt;740,"Good",C2990&lt;800,"Very Good",C2990&gt;=800,"Excellent")</f>
        <v>Poor</v>
      </c>
      <c r="E2990" t="s">
        <v>25</v>
      </c>
      <c r="F2990" t="s">
        <v>22</v>
      </c>
      <c r="G2990">
        <v>19</v>
      </c>
      <c r="H2990" s="3" t="str" cm="1">
        <f t="array" ref="H2990">_xlfn.IFS(G2990&lt;25,"18-24",G2990&lt;35,"25-34",G2990&lt;45,"35-44",G2990&lt;55,"45-54",G2990&lt;65,"55-64",G2990&gt;=65,"65+")</f>
        <v>18-24</v>
      </c>
      <c r="I2990">
        <v>2</v>
      </c>
      <c r="J2990" t="str" cm="1">
        <f t="array" ref="J2990">_xlfn.IFS(I2990&lt;3,"0-2 yrs",I2990&lt;7,"3-6 yrs",I2990&gt;=7,"7+ yrs")</f>
        <v>0-2 yrs</v>
      </c>
      <c r="K2990" s="2">
        <v>129690.5</v>
      </c>
      <c r="L2990" s="1">
        <v>125860.2</v>
      </c>
      <c r="M2990" s="1" t="s">
        <v>2971</v>
      </c>
      <c r="N2990">
        <v>1</v>
      </c>
      <c r="O2990" t="s">
        <v>2986</v>
      </c>
      <c r="P2990" t="s">
        <v>2986</v>
      </c>
      <c r="Q2990">
        <v>0</v>
      </c>
      <c r="R2990" t="s">
        <v>2959</v>
      </c>
    </row>
    <row r="2991" spans="1:18" x14ac:dyDescent="0.25">
      <c r="A2991">
        <v>15699284</v>
      </c>
      <c r="B2991" t="s">
        <v>285</v>
      </c>
      <c r="C2991">
        <v>584</v>
      </c>
      <c r="D2991" t="str" cm="1">
        <f t="array" ref="D2991">_xlfn.IFS(C2991&lt;580,"Poor",C2991&lt;670,"Fair",C2991&lt;740,"Good",C2991&lt;800,"Very Good",C2991&gt;=800,"Excellent")</f>
        <v>Fair</v>
      </c>
      <c r="E2991" t="s">
        <v>12</v>
      </c>
      <c r="F2991" t="s">
        <v>22</v>
      </c>
      <c r="G2991">
        <v>49</v>
      </c>
      <c r="H2991" s="3" t="str" cm="1">
        <f t="array" ref="H2991">_xlfn.IFS(G2991&lt;25,"18-24",G2991&lt;35,"25-34",G2991&lt;45,"35-44",G2991&lt;55,"45-54",G2991&lt;65,"55-64",G2991&gt;=65,"65+")</f>
        <v>45-54</v>
      </c>
      <c r="I2991">
        <v>8</v>
      </c>
      <c r="J2991" t="str" cm="1">
        <f t="array" ref="J2991">_xlfn.IFS(I2991&lt;3,"0-2 yrs",I2991&lt;7,"3-6 yrs",I2991&gt;=7,"7+ yrs")</f>
        <v>7+ yrs</v>
      </c>
      <c r="K2991" s="2">
        <v>113860.81</v>
      </c>
      <c r="L2991" s="1">
        <v>172713.44</v>
      </c>
      <c r="M2991" s="1" t="s">
        <v>2983</v>
      </c>
      <c r="N2991">
        <v>1</v>
      </c>
      <c r="O2991" t="s">
        <v>2986</v>
      </c>
      <c r="P2991" t="s">
        <v>2986</v>
      </c>
      <c r="Q2991">
        <v>0</v>
      </c>
      <c r="R2991" t="s">
        <v>2959</v>
      </c>
    </row>
    <row r="2992" spans="1:18" x14ac:dyDescent="0.25">
      <c r="A2992">
        <v>15786993</v>
      </c>
      <c r="B2992" t="s">
        <v>304</v>
      </c>
      <c r="C2992">
        <v>810</v>
      </c>
      <c r="D2992" t="str" cm="1">
        <f t="array" ref="D2992">_xlfn.IFS(C2992&lt;580,"Poor",C2992&lt;670,"Fair",C2992&lt;740,"Good",C2992&lt;800,"Very Good",C2992&gt;=800,"Excellent")</f>
        <v>Excellent</v>
      </c>
      <c r="E2992" t="s">
        <v>12</v>
      </c>
      <c r="F2992" t="s">
        <v>13</v>
      </c>
      <c r="G2992">
        <v>51</v>
      </c>
      <c r="H2992" s="3" t="str" cm="1">
        <f t="array" ref="H2992">_xlfn.IFS(G2992&lt;25,"18-24",G2992&lt;35,"25-34",G2992&lt;45,"35-44",G2992&lt;55,"45-54",G2992&lt;65,"55-64",G2992&gt;=65,"65+")</f>
        <v>45-54</v>
      </c>
      <c r="I2992">
        <v>5</v>
      </c>
      <c r="J2992" t="str" cm="1">
        <f t="array" ref="J2992">_xlfn.IFS(I2992&lt;3,"0-2 yrs",I2992&lt;7,"3-6 yrs",I2992&gt;=7,"7+ yrs")</f>
        <v>3-6 yrs</v>
      </c>
      <c r="K2992" s="2">
        <v>184524.74</v>
      </c>
      <c r="L2992" s="1">
        <v>0</v>
      </c>
      <c r="M2992" s="1" t="s">
        <v>2984</v>
      </c>
      <c r="N2992">
        <v>2</v>
      </c>
      <c r="O2992" t="s">
        <v>14</v>
      </c>
      <c r="P2992" t="s">
        <v>14</v>
      </c>
      <c r="Q2992">
        <v>0</v>
      </c>
      <c r="R2992" t="s">
        <v>2959</v>
      </c>
    </row>
    <row r="2993" spans="1:18" x14ac:dyDescent="0.25">
      <c r="A2993">
        <v>15709441</v>
      </c>
      <c r="B2993" t="s">
        <v>142</v>
      </c>
      <c r="C2993">
        <v>745</v>
      </c>
      <c r="D2993" t="str" cm="1">
        <f t="array" ref="D2993">_xlfn.IFS(C2993&lt;580,"Poor",C2993&lt;670,"Fair",C2993&lt;740,"Good",C2993&lt;800,"Very Good",C2993&gt;=800,"Excellent")</f>
        <v>Very Good</v>
      </c>
      <c r="E2993" t="s">
        <v>16</v>
      </c>
      <c r="F2993" t="s">
        <v>13</v>
      </c>
      <c r="G2993">
        <v>59</v>
      </c>
      <c r="H2993" s="3" t="str" cm="1">
        <f t="array" ref="H2993">_xlfn.IFS(G2993&lt;25,"18-24",G2993&lt;35,"25-34",G2993&lt;45,"35-44",G2993&lt;55,"45-54",G2993&lt;65,"55-64",G2993&gt;=65,"65+")</f>
        <v>55-64</v>
      </c>
      <c r="I2993">
        <v>8</v>
      </c>
      <c r="J2993" t="str" cm="1">
        <f t="array" ref="J2993">_xlfn.IFS(I2993&lt;3,"0-2 yrs",I2993&lt;7,"3-6 yrs",I2993&gt;=7,"7+ yrs")</f>
        <v>7+ yrs</v>
      </c>
      <c r="K2993" s="2">
        <v>36124.980000000003</v>
      </c>
      <c r="L2993" s="1">
        <v>0</v>
      </c>
      <c r="M2993" s="1" t="s">
        <v>2984</v>
      </c>
      <c r="N2993">
        <v>1</v>
      </c>
      <c r="O2993" t="s">
        <v>14</v>
      </c>
      <c r="P2993" t="s">
        <v>14</v>
      </c>
      <c r="Q2993">
        <v>0</v>
      </c>
      <c r="R2993" t="s">
        <v>2959</v>
      </c>
    </row>
    <row r="2994" spans="1:18" x14ac:dyDescent="0.25">
      <c r="A2994">
        <v>15710257</v>
      </c>
      <c r="B2994" t="s">
        <v>250</v>
      </c>
      <c r="C2994">
        <v>625</v>
      </c>
      <c r="D2994" t="str" cm="1">
        <f t="array" ref="D2994">_xlfn.IFS(C2994&lt;580,"Poor",C2994&lt;670,"Fair",C2994&lt;740,"Good",C2994&lt;800,"Very Good",C2994&gt;=800,"Excellent")</f>
        <v>Fair</v>
      </c>
      <c r="E2994" t="s">
        <v>12</v>
      </c>
      <c r="F2994" t="s">
        <v>13</v>
      </c>
      <c r="G2994">
        <v>39</v>
      </c>
      <c r="H2994" s="3" t="str" cm="1">
        <f t="array" ref="H2994">_xlfn.IFS(G2994&lt;25,"18-24",G2994&lt;35,"25-34",G2994&lt;45,"35-44",G2994&lt;55,"45-54",G2994&lt;65,"55-64",G2994&gt;=65,"65+")</f>
        <v>35-44</v>
      </c>
      <c r="I2994">
        <v>3</v>
      </c>
      <c r="J2994" t="str" cm="1">
        <f t="array" ref="J2994">_xlfn.IFS(I2994&lt;3,"0-2 yrs",I2994&lt;7,"3-6 yrs",I2994&gt;=7,"7+ yrs")</f>
        <v>3-6 yrs</v>
      </c>
      <c r="K2994" s="2">
        <v>121316.07</v>
      </c>
      <c r="L2994" s="1">
        <v>130786.92</v>
      </c>
      <c r="M2994" s="1" t="s">
        <v>2971</v>
      </c>
      <c r="N2994">
        <v>1</v>
      </c>
      <c r="O2994" t="s">
        <v>14</v>
      </c>
      <c r="P2994" t="s">
        <v>14</v>
      </c>
      <c r="Q2994">
        <v>0</v>
      </c>
      <c r="R2994" t="s">
        <v>2959</v>
      </c>
    </row>
    <row r="2995" spans="1:18" x14ac:dyDescent="0.25">
      <c r="A2995">
        <v>15582492</v>
      </c>
      <c r="B2995" t="s">
        <v>697</v>
      </c>
      <c r="C2995">
        <v>535</v>
      </c>
      <c r="D2995" t="str" cm="1">
        <f t="array" ref="D2995">_xlfn.IFS(C2995&lt;580,"Poor",C2995&lt;670,"Fair",C2995&lt;740,"Good",C2995&lt;800,"Very Good",C2995&gt;=800,"Excellent")</f>
        <v>Poor</v>
      </c>
      <c r="E2995" t="s">
        <v>12</v>
      </c>
      <c r="F2995" t="s">
        <v>13</v>
      </c>
      <c r="G2995">
        <v>29</v>
      </c>
      <c r="H2995" s="3" t="str" cm="1">
        <f t="array" ref="H2995">_xlfn.IFS(G2995&lt;25,"18-24",G2995&lt;35,"25-34",G2995&lt;45,"35-44",G2995&lt;55,"45-54",G2995&lt;65,"55-64",G2995&gt;=65,"65+")</f>
        <v>25-34</v>
      </c>
      <c r="I2995">
        <v>2</v>
      </c>
      <c r="J2995" t="str" cm="1">
        <f t="array" ref="J2995">_xlfn.IFS(I2995&lt;3,"0-2 yrs",I2995&lt;7,"3-6 yrs",I2995&gt;=7,"7+ yrs")</f>
        <v>0-2 yrs</v>
      </c>
      <c r="K2995" s="2">
        <v>185630.76</v>
      </c>
      <c r="L2995" s="1">
        <v>112367.34</v>
      </c>
      <c r="M2995" s="1" t="s">
        <v>2971</v>
      </c>
      <c r="N2995">
        <v>1</v>
      </c>
      <c r="O2995" t="s">
        <v>2986</v>
      </c>
      <c r="P2995" t="s">
        <v>2986</v>
      </c>
      <c r="Q2995">
        <v>0</v>
      </c>
      <c r="R2995" t="s">
        <v>2959</v>
      </c>
    </row>
    <row r="2996" spans="1:18" x14ac:dyDescent="0.25">
      <c r="A2996">
        <v>15575694</v>
      </c>
      <c r="B2996" t="s">
        <v>1298</v>
      </c>
      <c r="C2996">
        <v>729</v>
      </c>
      <c r="D2996" t="str" cm="1">
        <f t="array" ref="D2996">_xlfn.IFS(C2996&lt;580,"Poor",C2996&lt;670,"Fair",C2996&lt;740,"Good",C2996&lt;800,"Very Good",C2996&gt;=800,"Excellent")</f>
        <v>Good</v>
      </c>
      <c r="E2996" t="s">
        <v>16</v>
      </c>
      <c r="F2996" t="s">
        <v>13</v>
      </c>
      <c r="G2996">
        <v>45</v>
      </c>
      <c r="H2996" s="3" t="str" cm="1">
        <f t="array" ref="H2996">_xlfn.IFS(G2996&lt;25,"18-24",G2996&lt;35,"25-34",G2996&lt;45,"35-44",G2996&lt;55,"45-54",G2996&lt;65,"55-64",G2996&gt;=65,"65+")</f>
        <v>45-54</v>
      </c>
      <c r="I2996">
        <v>7</v>
      </c>
      <c r="J2996" t="str" cm="1">
        <f t="array" ref="J2996">_xlfn.IFS(I2996&lt;3,"0-2 yrs",I2996&lt;7,"3-6 yrs",I2996&gt;=7,"7+ yrs")</f>
        <v>7+ yrs</v>
      </c>
      <c r="K2996" s="2">
        <v>71133.119999999995</v>
      </c>
      <c r="L2996" s="1">
        <v>91091.06</v>
      </c>
      <c r="M2996" s="1" t="s">
        <v>2972</v>
      </c>
      <c r="N2996">
        <v>2</v>
      </c>
      <c r="O2996" t="s">
        <v>2986</v>
      </c>
      <c r="P2996" t="s">
        <v>2986</v>
      </c>
      <c r="Q2996">
        <v>0</v>
      </c>
      <c r="R2996" t="s">
        <v>2959</v>
      </c>
    </row>
    <row r="2997" spans="1:18" x14ac:dyDescent="0.25">
      <c r="A2997">
        <v>15756820</v>
      </c>
      <c r="B2997" t="s">
        <v>542</v>
      </c>
      <c r="C2997">
        <v>655</v>
      </c>
      <c r="D2997" t="str" cm="1">
        <f t="array" ref="D2997">_xlfn.IFS(C2997&lt;580,"Poor",C2997&lt;670,"Fair",C2997&lt;740,"Good",C2997&lt;800,"Very Good",C2997&gt;=800,"Excellent")</f>
        <v>Fair</v>
      </c>
      <c r="E2997" t="s">
        <v>12</v>
      </c>
      <c r="F2997" t="s">
        <v>13</v>
      </c>
      <c r="G2997">
        <v>26</v>
      </c>
      <c r="H2997" s="3" t="str" cm="1">
        <f t="array" ref="H2997">_xlfn.IFS(G2997&lt;25,"18-24",G2997&lt;35,"25-34",G2997&lt;45,"35-44",G2997&lt;55,"45-54",G2997&lt;65,"55-64",G2997&gt;=65,"65+")</f>
        <v>25-34</v>
      </c>
      <c r="I2997">
        <v>7</v>
      </c>
      <c r="J2997" t="str" cm="1">
        <f t="array" ref="J2997">_xlfn.IFS(I2997&lt;3,"0-2 yrs",I2997&lt;7,"3-6 yrs",I2997&gt;=7,"7+ yrs")</f>
        <v>7+ yrs</v>
      </c>
      <c r="K2997" s="2">
        <v>32020.42</v>
      </c>
      <c r="L2997" s="1">
        <v>106198.5</v>
      </c>
      <c r="M2997" s="1" t="s">
        <v>2971</v>
      </c>
      <c r="N2997">
        <v>1</v>
      </c>
      <c r="O2997" t="s">
        <v>14</v>
      </c>
      <c r="P2997" t="s">
        <v>14</v>
      </c>
      <c r="Q2997">
        <v>0</v>
      </c>
      <c r="R2997" t="s">
        <v>2959</v>
      </c>
    </row>
    <row r="2998" spans="1:18" x14ac:dyDescent="0.25">
      <c r="A2998">
        <v>15766289</v>
      </c>
      <c r="B2998" t="s">
        <v>1537</v>
      </c>
      <c r="C2998">
        <v>751</v>
      </c>
      <c r="D2998" t="str" cm="1">
        <f t="array" ref="D2998">_xlfn.IFS(C2998&lt;580,"Poor",C2998&lt;670,"Fair",C2998&lt;740,"Good",C2998&lt;800,"Very Good",C2998&gt;=800,"Excellent")</f>
        <v>Very Good</v>
      </c>
      <c r="E2998" t="s">
        <v>12</v>
      </c>
      <c r="F2998" t="s">
        <v>22</v>
      </c>
      <c r="G2998">
        <v>47</v>
      </c>
      <c r="H2998" s="3" t="str" cm="1">
        <f t="array" ref="H2998">_xlfn.IFS(G2998&lt;25,"18-24",G2998&lt;35,"25-34",G2998&lt;45,"35-44",G2998&lt;55,"45-54",G2998&lt;65,"55-64",G2998&gt;=65,"65+")</f>
        <v>45-54</v>
      </c>
      <c r="I2998">
        <v>5</v>
      </c>
      <c r="J2998" t="str" cm="1">
        <f t="array" ref="J2998">_xlfn.IFS(I2998&lt;3,"0-2 yrs",I2998&lt;7,"3-6 yrs",I2998&gt;=7,"7+ yrs")</f>
        <v>3-6 yrs</v>
      </c>
      <c r="K2998" s="2">
        <v>162760.95999999999</v>
      </c>
      <c r="L2998" s="1">
        <v>142669.93</v>
      </c>
      <c r="M2998" s="1" t="s">
        <v>2971</v>
      </c>
      <c r="N2998">
        <v>2</v>
      </c>
      <c r="O2998" t="s">
        <v>2986</v>
      </c>
      <c r="P2998" t="s">
        <v>2986</v>
      </c>
      <c r="Q2998">
        <v>0</v>
      </c>
      <c r="R2998" t="s">
        <v>2959</v>
      </c>
    </row>
    <row r="2999" spans="1:18" x14ac:dyDescent="0.25">
      <c r="A2999">
        <v>15593014</v>
      </c>
      <c r="B2999" t="s">
        <v>1538</v>
      </c>
      <c r="C2999">
        <v>525</v>
      </c>
      <c r="D2999" t="str" cm="1">
        <f t="array" ref="D2999">_xlfn.IFS(C2999&lt;580,"Poor",C2999&lt;670,"Fair",C2999&lt;740,"Good",C2999&lt;800,"Very Good",C2999&gt;=800,"Excellent")</f>
        <v>Poor</v>
      </c>
      <c r="E2999" t="s">
        <v>12</v>
      </c>
      <c r="F2999" t="s">
        <v>22</v>
      </c>
      <c r="G2999">
        <v>33</v>
      </c>
      <c r="H2999" s="3" t="str" cm="1">
        <f t="array" ref="H2999">_xlfn.IFS(G2999&lt;25,"18-24",G2999&lt;35,"25-34",G2999&lt;45,"35-44",G2999&lt;55,"45-54",G2999&lt;65,"55-64",G2999&gt;=65,"65+")</f>
        <v>25-34</v>
      </c>
      <c r="I2999">
        <v>1</v>
      </c>
      <c r="J2999" t="str" cm="1">
        <f t="array" ref="J2999">_xlfn.IFS(I2999&lt;3,"0-2 yrs",I2999&lt;7,"3-6 yrs",I2999&gt;=7,"7+ yrs")</f>
        <v>0-2 yrs</v>
      </c>
      <c r="K2999" s="2">
        <v>175178.56</v>
      </c>
      <c r="L2999" s="1">
        <v>112833.35</v>
      </c>
      <c r="M2999" s="1" t="s">
        <v>2971</v>
      </c>
      <c r="N2999">
        <v>1</v>
      </c>
      <c r="O2999" t="s">
        <v>14</v>
      </c>
      <c r="P2999" t="s">
        <v>14</v>
      </c>
      <c r="Q2999">
        <v>0</v>
      </c>
      <c r="R2999" t="s">
        <v>2959</v>
      </c>
    </row>
    <row r="3000" spans="1:18" x14ac:dyDescent="0.25">
      <c r="A3000">
        <v>15584545</v>
      </c>
      <c r="B3000" t="s">
        <v>1375</v>
      </c>
      <c r="C3000">
        <v>532</v>
      </c>
      <c r="D3000" t="str" cm="1">
        <f t="array" ref="D3000">_xlfn.IFS(C3000&lt;580,"Poor",C3000&lt;670,"Fair",C3000&lt;740,"Good",C3000&lt;800,"Very Good",C3000&gt;=800,"Excellent")</f>
        <v>Poor</v>
      </c>
      <c r="E3000" t="s">
        <v>12</v>
      </c>
      <c r="F3000" t="s">
        <v>13</v>
      </c>
      <c r="G3000">
        <v>40</v>
      </c>
      <c r="H3000" s="3" t="str" cm="1">
        <f t="array" ref="H3000">_xlfn.IFS(G3000&lt;25,"18-24",G3000&lt;35,"25-34",G3000&lt;45,"35-44",G3000&lt;55,"45-54",G3000&lt;65,"55-64",G3000&gt;=65,"65+")</f>
        <v>35-44</v>
      </c>
      <c r="I3000">
        <v>5</v>
      </c>
      <c r="J3000" t="str" cm="1">
        <f t="array" ref="J3000">_xlfn.IFS(I3000&lt;3,"0-2 yrs",I3000&lt;7,"3-6 yrs",I3000&gt;=7,"7+ yrs")</f>
        <v>3-6 yrs</v>
      </c>
      <c r="K3000" s="2">
        <v>177099.71</v>
      </c>
      <c r="L3000" s="1">
        <v>0</v>
      </c>
      <c r="M3000" s="1" t="s">
        <v>2984</v>
      </c>
      <c r="N3000">
        <v>2</v>
      </c>
      <c r="O3000" t="s">
        <v>14</v>
      </c>
      <c r="P3000" t="s">
        <v>14</v>
      </c>
      <c r="Q3000">
        <v>0</v>
      </c>
      <c r="R3000" t="s">
        <v>2959</v>
      </c>
    </row>
    <row r="3001" spans="1:18" x14ac:dyDescent="0.25">
      <c r="A3001">
        <v>15675949</v>
      </c>
      <c r="B3001" t="s">
        <v>542</v>
      </c>
      <c r="C3001">
        <v>696</v>
      </c>
      <c r="D3001" t="str" cm="1">
        <f t="array" ref="D3001">_xlfn.IFS(C3001&lt;580,"Poor",C3001&lt;670,"Fair",C3001&lt;740,"Good",C3001&lt;800,"Very Good",C3001&gt;=800,"Excellent")</f>
        <v>Good</v>
      </c>
      <c r="E3001" t="s">
        <v>16</v>
      </c>
      <c r="F3001" t="s">
        <v>13</v>
      </c>
      <c r="G3001">
        <v>43</v>
      </c>
      <c r="H3001" s="3" t="str" cm="1">
        <f t="array" ref="H3001">_xlfn.IFS(G3001&lt;25,"18-24",G3001&lt;35,"25-34",G3001&lt;45,"35-44",G3001&lt;55,"45-54",G3001&lt;65,"55-64",G3001&gt;=65,"65+")</f>
        <v>35-44</v>
      </c>
      <c r="I3001">
        <v>4</v>
      </c>
      <c r="J3001" t="str" cm="1">
        <f t="array" ref="J3001">_xlfn.IFS(I3001&lt;3,"0-2 yrs",I3001&lt;7,"3-6 yrs",I3001&gt;=7,"7+ yrs")</f>
        <v>3-6 yrs</v>
      </c>
      <c r="K3001" s="2">
        <v>66406.37</v>
      </c>
      <c r="L3001" s="1">
        <v>0</v>
      </c>
      <c r="M3001" s="1" t="s">
        <v>2984</v>
      </c>
      <c r="N3001">
        <v>2</v>
      </c>
      <c r="O3001" t="s">
        <v>14</v>
      </c>
      <c r="P3001" t="s">
        <v>14</v>
      </c>
      <c r="Q3001">
        <v>0</v>
      </c>
      <c r="R3001" t="s">
        <v>2959</v>
      </c>
    </row>
    <row r="3002" spans="1:18" x14ac:dyDescent="0.25">
      <c r="A3002">
        <v>15672091</v>
      </c>
      <c r="B3002" t="s">
        <v>1539</v>
      </c>
      <c r="C3002">
        <v>786</v>
      </c>
      <c r="D3002" t="str" cm="1">
        <f t="array" ref="D3002">_xlfn.IFS(C3002&lt;580,"Poor",C3002&lt;670,"Fair",C3002&lt;740,"Good",C3002&lt;800,"Very Good",C3002&gt;=800,"Excellent")</f>
        <v>Very Good</v>
      </c>
      <c r="E3002" t="s">
        <v>25</v>
      </c>
      <c r="F3002" t="s">
        <v>13</v>
      </c>
      <c r="G3002">
        <v>32</v>
      </c>
      <c r="H3002" s="3" t="str" cm="1">
        <f t="array" ref="H3002">_xlfn.IFS(G3002&lt;25,"18-24",G3002&lt;35,"25-34",G3002&lt;45,"35-44",G3002&lt;55,"45-54",G3002&lt;65,"55-64",G3002&gt;=65,"65+")</f>
        <v>25-34</v>
      </c>
      <c r="I3002">
        <v>2</v>
      </c>
      <c r="J3002" t="str" cm="1">
        <f t="array" ref="J3002">_xlfn.IFS(I3002&lt;3,"0-2 yrs",I3002&lt;7,"3-6 yrs",I3002&gt;=7,"7+ yrs")</f>
        <v>0-2 yrs</v>
      </c>
      <c r="K3002" s="2">
        <v>59559.81</v>
      </c>
      <c r="L3002" s="1">
        <v>104336.43</v>
      </c>
      <c r="M3002" s="1" t="s">
        <v>2971</v>
      </c>
      <c r="N3002">
        <v>2</v>
      </c>
      <c r="O3002" t="s">
        <v>2986</v>
      </c>
      <c r="P3002" t="s">
        <v>2986</v>
      </c>
      <c r="Q3002">
        <v>0</v>
      </c>
      <c r="R3002" t="s">
        <v>2959</v>
      </c>
    </row>
    <row r="3003" spans="1:18" x14ac:dyDescent="0.25">
      <c r="A3003">
        <v>15801658</v>
      </c>
      <c r="B3003" t="s">
        <v>586</v>
      </c>
      <c r="C3003">
        <v>580</v>
      </c>
      <c r="D3003" t="str" cm="1">
        <f t="array" ref="D3003">_xlfn.IFS(C3003&lt;580,"Poor",C3003&lt;670,"Fair",C3003&lt;740,"Good",C3003&lt;800,"Very Good",C3003&gt;=800,"Excellent")</f>
        <v>Fair</v>
      </c>
      <c r="E3003" t="s">
        <v>12</v>
      </c>
      <c r="F3003" t="s">
        <v>22</v>
      </c>
      <c r="G3003">
        <v>55</v>
      </c>
      <c r="H3003" s="3" t="str" cm="1">
        <f t="array" ref="H3003">_xlfn.IFS(G3003&lt;25,"18-24",G3003&lt;35,"25-34",G3003&lt;45,"35-44",G3003&lt;55,"45-54",G3003&lt;65,"55-64",G3003&gt;=65,"65+")</f>
        <v>55-64</v>
      </c>
      <c r="I3003">
        <v>6</v>
      </c>
      <c r="J3003" t="str" cm="1">
        <f t="array" ref="J3003">_xlfn.IFS(I3003&lt;3,"0-2 yrs",I3003&lt;7,"3-6 yrs",I3003&gt;=7,"7+ yrs")</f>
        <v>3-6 yrs</v>
      </c>
      <c r="K3003" s="2">
        <v>175750.21</v>
      </c>
      <c r="L3003" s="1">
        <v>104305.74</v>
      </c>
      <c r="M3003" s="1" t="s">
        <v>2971</v>
      </c>
      <c r="N3003">
        <v>1</v>
      </c>
      <c r="O3003" t="s">
        <v>14</v>
      </c>
      <c r="P3003" t="s">
        <v>14</v>
      </c>
      <c r="Q3003">
        <v>0</v>
      </c>
      <c r="R3003" t="s">
        <v>2959</v>
      </c>
    </row>
    <row r="3004" spans="1:18" x14ac:dyDescent="0.25">
      <c r="A3004">
        <v>15706185</v>
      </c>
      <c r="B3004" t="s">
        <v>51</v>
      </c>
      <c r="C3004">
        <v>596</v>
      </c>
      <c r="D3004" t="str" cm="1">
        <f t="array" ref="D3004">_xlfn.IFS(C3004&lt;580,"Poor",C3004&lt;670,"Fair",C3004&lt;740,"Good",C3004&lt;800,"Very Good",C3004&gt;=800,"Excellent")</f>
        <v>Fair</v>
      </c>
      <c r="E3004" t="s">
        <v>25</v>
      </c>
      <c r="F3004" t="s">
        <v>22</v>
      </c>
      <c r="G3004">
        <v>47</v>
      </c>
      <c r="H3004" s="3" t="str" cm="1">
        <f t="array" ref="H3004">_xlfn.IFS(G3004&lt;25,"18-24",G3004&lt;35,"25-34",G3004&lt;45,"35-44",G3004&lt;55,"45-54",G3004&lt;65,"55-64",G3004&gt;=65,"65+")</f>
        <v>45-54</v>
      </c>
      <c r="I3004">
        <v>5</v>
      </c>
      <c r="J3004" t="str" cm="1">
        <f t="array" ref="J3004">_xlfn.IFS(I3004&lt;3,"0-2 yrs",I3004&lt;7,"3-6 yrs",I3004&gt;=7,"7+ yrs")</f>
        <v>3-6 yrs</v>
      </c>
      <c r="K3004" s="2">
        <v>174311.3</v>
      </c>
      <c r="L3004" s="1">
        <v>140187.1</v>
      </c>
      <c r="M3004" s="1" t="s">
        <v>2971</v>
      </c>
      <c r="N3004">
        <v>2</v>
      </c>
      <c r="O3004" t="s">
        <v>14</v>
      </c>
      <c r="P3004" t="s">
        <v>14</v>
      </c>
      <c r="Q3004">
        <v>0</v>
      </c>
      <c r="R3004" t="s">
        <v>2959</v>
      </c>
    </row>
    <row r="3005" spans="1:18" x14ac:dyDescent="0.25">
      <c r="A3005">
        <v>15789863</v>
      </c>
      <c r="B3005" t="s">
        <v>1540</v>
      </c>
      <c r="C3005">
        <v>683</v>
      </c>
      <c r="D3005" t="str" cm="1">
        <f t="array" ref="D3005">_xlfn.IFS(C3005&lt;580,"Poor",C3005&lt;670,"Fair",C3005&lt;740,"Good",C3005&lt;800,"Very Good",C3005&gt;=800,"Excellent")</f>
        <v>Good</v>
      </c>
      <c r="E3005" t="s">
        <v>12</v>
      </c>
      <c r="F3005" t="s">
        <v>22</v>
      </c>
      <c r="G3005">
        <v>39</v>
      </c>
      <c r="H3005" s="3" t="str" cm="1">
        <f t="array" ref="H3005">_xlfn.IFS(G3005&lt;25,"18-24",G3005&lt;35,"25-34",G3005&lt;45,"35-44",G3005&lt;55,"45-54",G3005&lt;65,"55-64",G3005&gt;=65,"65+")</f>
        <v>35-44</v>
      </c>
      <c r="I3005">
        <v>4</v>
      </c>
      <c r="J3005" t="str" cm="1">
        <f t="array" ref="J3005">_xlfn.IFS(I3005&lt;3,"0-2 yrs",I3005&lt;7,"3-6 yrs",I3005&gt;=7,"7+ yrs")</f>
        <v>3-6 yrs</v>
      </c>
      <c r="K3005" s="2">
        <v>171716.81</v>
      </c>
      <c r="L3005" s="1">
        <v>0</v>
      </c>
      <c r="M3005" s="1" t="s">
        <v>2984</v>
      </c>
      <c r="N3005">
        <v>2</v>
      </c>
      <c r="O3005" t="s">
        <v>2986</v>
      </c>
      <c r="P3005" t="s">
        <v>2986</v>
      </c>
      <c r="Q3005">
        <v>0</v>
      </c>
      <c r="R3005" t="s">
        <v>2959</v>
      </c>
    </row>
    <row r="3006" spans="1:18" x14ac:dyDescent="0.25">
      <c r="A3006">
        <v>15720943</v>
      </c>
      <c r="B3006" t="s">
        <v>80</v>
      </c>
      <c r="C3006">
        <v>747</v>
      </c>
      <c r="D3006" t="str" cm="1">
        <f t="array" ref="D3006">_xlfn.IFS(C3006&lt;580,"Poor",C3006&lt;670,"Fair",C3006&lt;740,"Good",C3006&lt;800,"Very Good",C3006&gt;=800,"Excellent")</f>
        <v>Very Good</v>
      </c>
      <c r="E3006" t="s">
        <v>12</v>
      </c>
      <c r="F3006" t="s">
        <v>13</v>
      </c>
      <c r="G3006">
        <v>45</v>
      </c>
      <c r="H3006" s="3" t="str" cm="1">
        <f t="array" ref="H3006">_xlfn.IFS(G3006&lt;25,"18-24",G3006&lt;35,"25-34",G3006&lt;45,"35-44",G3006&lt;55,"45-54",G3006&lt;65,"55-64",G3006&gt;=65,"65+")</f>
        <v>45-54</v>
      </c>
      <c r="I3006">
        <v>1</v>
      </c>
      <c r="J3006" t="str" cm="1">
        <f t="array" ref="J3006">_xlfn.IFS(I3006&lt;3,"0-2 yrs",I3006&lt;7,"3-6 yrs",I3006&gt;=7,"7+ yrs")</f>
        <v>0-2 yrs</v>
      </c>
      <c r="K3006" s="2">
        <v>189362.39</v>
      </c>
      <c r="L3006" s="1">
        <v>114959.12</v>
      </c>
      <c r="M3006" s="1" t="s">
        <v>2971</v>
      </c>
      <c r="N3006">
        <v>1</v>
      </c>
      <c r="O3006" t="s">
        <v>2986</v>
      </c>
      <c r="P3006" t="s">
        <v>2986</v>
      </c>
      <c r="Q3006">
        <v>1</v>
      </c>
      <c r="R3006" t="s">
        <v>2957</v>
      </c>
    </row>
    <row r="3007" spans="1:18" x14ac:dyDescent="0.25">
      <c r="A3007">
        <v>15697997</v>
      </c>
      <c r="B3007" t="s">
        <v>792</v>
      </c>
      <c r="C3007">
        <v>602</v>
      </c>
      <c r="D3007" t="str" cm="1">
        <f t="array" ref="D3007">_xlfn.IFS(C3007&lt;580,"Poor",C3007&lt;670,"Fair",C3007&lt;740,"Good",C3007&lt;800,"Very Good",C3007&gt;=800,"Excellent")</f>
        <v>Fair</v>
      </c>
      <c r="E3007" t="s">
        <v>12</v>
      </c>
      <c r="F3007" t="s">
        <v>22</v>
      </c>
      <c r="G3007">
        <v>33</v>
      </c>
      <c r="H3007" s="3" t="str" cm="1">
        <f t="array" ref="H3007">_xlfn.IFS(G3007&lt;25,"18-24",G3007&lt;35,"25-34",G3007&lt;45,"35-44",G3007&lt;55,"45-54",G3007&lt;65,"55-64",G3007&gt;=65,"65+")</f>
        <v>25-34</v>
      </c>
      <c r="I3007">
        <v>5</v>
      </c>
      <c r="J3007" t="str" cm="1">
        <f t="array" ref="J3007">_xlfn.IFS(I3007&lt;3,"0-2 yrs",I3007&lt;7,"3-6 yrs",I3007&gt;=7,"7+ yrs")</f>
        <v>3-6 yrs</v>
      </c>
      <c r="K3007" s="2">
        <v>180716.1</v>
      </c>
      <c r="L3007" s="1">
        <v>164704.38</v>
      </c>
      <c r="M3007" s="1" t="s">
        <v>2983</v>
      </c>
      <c r="N3007">
        <v>1</v>
      </c>
      <c r="O3007" t="s">
        <v>14</v>
      </c>
      <c r="P3007" t="s">
        <v>14</v>
      </c>
      <c r="Q3007">
        <v>1</v>
      </c>
      <c r="R3007" t="s">
        <v>2957</v>
      </c>
    </row>
    <row r="3008" spans="1:18" x14ac:dyDescent="0.25">
      <c r="A3008">
        <v>15665416</v>
      </c>
      <c r="B3008" t="s">
        <v>900</v>
      </c>
      <c r="C3008">
        <v>779</v>
      </c>
      <c r="D3008" t="str" cm="1">
        <f t="array" ref="D3008">_xlfn.IFS(C3008&lt;580,"Poor",C3008&lt;670,"Fair",C3008&lt;740,"Good",C3008&lt;800,"Very Good",C3008&gt;=800,"Excellent")</f>
        <v>Very Good</v>
      </c>
      <c r="E3008" t="s">
        <v>12</v>
      </c>
      <c r="F3008" t="s">
        <v>22</v>
      </c>
      <c r="G3008">
        <v>62</v>
      </c>
      <c r="H3008" s="3" t="str" cm="1">
        <f t="array" ref="H3008">_xlfn.IFS(G3008&lt;25,"18-24",G3008&lt;35,"25-34",G3008&lt;45,"35-44",G3008&lt;55,"45-54",G3008&lt;65,"55-64",G3008&gt;=65,"65+")</f>
        <v>55-64</v>
      </c>
      <c r="I3008">
        <v>10</v>
      </c>
      <c r="J3008" t="str" cm="1">
        <f t="array" ref="J3008">_xlfn.IFS(I3008&lt;3,"0-2 yrs",I3008&lt;7,"3-6 yrs",I3008&gt;=7,"7+ yrs")</f>
        <v>7+ yrs</v>
      </c>
      <c r="K3008" s="2">
        <v>116977.89</v>
      </c>
      <c r="L3008" s="1">
        <v>119096.55</v>
      </c>
      <c r="M3008" s="1" t="s">
        <v>2971</v>
      </c>
      <c r="N3008">
        <v>1</v>
      </c>
      <c r="O3008" t="s">
        <v>14</v>
      </c>
      <c r="P3008" t="s">
        <v>14</v>
      </c>
      <c r="Q3008">
        <v>0</v>
      </c>
      <c r="R3008" t="s">
        <v>2959</v>
      </c>
    </row>
    <row r="3009" spans="1:18" x14ac:dyDescent="0.25">
      <c r="A3009">
        <v>15660200</v>
      </c>
      <c r="B3009" t="s">
        <v>458</v>
      </c>
      <c r="C3009">
        <v>551</v>
      </c>
      <c r="D3009" t="str" cm="1">
        <f t="array" ref="D3009">_xlfn.IFS(C3009&lt;580,"Poor",C3009&lt;670,"Fair",C3009&lt;740,"Good",C3009&lt;800,"Very Good",C3009&gt;=800,"Excellent")</f>
        <v>Poor</v>
      </c>
      <c r="E3009" t="s">
        <v>12</v>
      </c>
      <c r="F3009" t="s">
        <v>22</v>
      </c>
      <c r="G3009">
        <v>31</v>
      </c>
      <c r="H3009" s="3" t="str" cm="1">
        <f t="array" ref="H3009">_xlfn.IFS(G3009&lt;25,"18-24",G3009&lt;35,"25-34",G3009&lt;45,"35-44",G3009&lt;55,"45-54",G3009&lt;65,"55-64",G3009&gt;=65,"65+")</f>
        <v>25-34</v>
      </c>
      <c r="I3009">
        <v>1</v>
      </c>
      <c r="J3009" t="str" cm="1">
        <f t="array" ref="J3009">_xlfn.IFS(I3009&lt;3,"0-2 yrs",I3009&lt;7,"3-6 yrs",I3009&gt;=7,"7+ yrs")</f>
        <v>0-2 yrs</v>
      </c>
      <c r="K3009" s="2">
        <v>185105.44</v>
      </c>
      <c r="L3009" s="1">
        <v>0</v>
      </c>
      <c r="M3009" s="1" t="s">
        <v>2984</v>
      </c>
      <c r="N3009">
        <v>2</v>
      </c>
      <c r="O3009" t="s">
        <v>14</v>
      </c>
      <c r="P3009" t="s">
        <v>14</v>
      </c>
      <c r="Q3009">
        <v>0</v>
      </c>
      <c r="R3009" t="s">
        <v>2959</v>
      </c>
    </row>
    <row r="3010" spans="1:18" x14ac:dyDescent="0.25">
      <c r="A3010">
        <v>15619653</v>
      </c>
      <c r="B3010" t="s">
        <v>1541</v>
      </c>
      <c r="C3010">
        <v>666</v>
      </c>
      <c r="D3010" t="str" cm="1">
        <f t="array" ref="D3010">_xlfn.IFS(C3010&lt;580,"Poor",C3010&lt;670,"Fair",C3010&lt;740,"Good",C3010&lt;800,"Very Good",C3010&gt;=800,"Excellent")</f>
        <v>Fair</v>
      </c>
      <c r="E3010" t="s">
        <v>12</v>
      </c>
      <c r="F3010" t="s">
        <v>22</v>
      </c>
      <c r="G3010">
        <v>47</v>
      </c>
      <c r="H3010" s="3" t="str" cm="1">
        <f t="array" ref="H3010">_xlfn.IFS(G3010&lt;25,"18-24",G3010&lt;35,"25-34",G3010&lt;45,"35-44",G3010&lt;55,"45-54",G3010&lt;65,"55-64",G3010&gt;=65,"65+")</f>
        <v>45-54</v>
      </c>
      <c r="I3010">
        <v>2</v>
      </c>
      <c r="J3010" t="str" cm="1">
        <f t="array" ref="J3010">_xlfn.IFS(I3010&lt;3,"0-2 yrs",I3010&lt;7,"3-6 yrs",I3010&gt;=7,"7+ yrs")</f>
        <v>0-2 yrs</v>
      </c>
      <c r="K3010" s="2">
        <v>35046.97</v>
      </c>
      <c r="L3010" s="1">
        <v>0</v>
      </c>
      <c r="M3010" s="1" t="s">
        <v>2984</v>
      </c>
      <c r="N3010">
        <v>1</v>
      </c>
      <c r="O3010" t="s">
        <v>2986</v>
      </c>
      <c r="P3010" t="s">
        <v>2986</v>
      </c>
      <c r="Q3010">
        <v>1</v>
      </c>
      <c r="R3010" t="s">
        <v>2957</v>
      </c>
    </row>
    <row r="3011" spans="1:18" x14ac:dyDescent="0.25">
      <c r="A3011">
        <v>15773447</v>
      </c>
      <c r="B3011" t="s">
        <v>1417</v>
      </c>
      <c r="C3011">
        <v>526</v>
      </c>
      <c r="D3011" t="str" cm="1">
        <f t="array" ref="D3011">_xlfn.IFS(C3011&lt;580,"Poor",C3011&lt;670,"Fair",C3011&lt;740,"Good",C3011&lt;800,"Very Good",C3011&gt;=800,"Excellent")</f>
        <v>Poor</v>
      </c>
      <c r="E3011" t="s">
        <v>16</v>
      </c>
      <c r="F3011" t="s">
        <v>22</v>
      </c>
      <c r="G3011">
        <v>30</v>
      </c>
      <c r="H3011" s="3" t="str" cm="1">
        <f t="array" ref="H3011">_xlfn.IFS(G3011&lt;25,"18-24",G3011&lt;35,"25-34",G3011&lt;45,"35-44",G3011&lt;55,"45-54",G3011&lt;65,"55-64",G3011&gt;=65,"65+")</f>
        <v>25-34</v>
      </c>
      <c r="I3011">
        <v>8</v>
      </c>
      <c r="J3011" t="str" cm="1">
        <f t="array" ref="J3011">_xlfn.IFS(I3011&lt;3,"0-2 yrs",I3011&lt;7,"3-6 yrs",I3011&gt;=7,"7+ yrs")</f>
        <v>7+ yrs</v>
      </c>
      <c r="K3011" s="2">
        <v>36251</v>
      </c>
      <c r="L3011" s="1">
        <v>0</v>
      </c>
      <c r="M3011" s="1" t="s">
        <v>2984</v>
      </c>
      <c r="N3011">
        <v>1</v>
      </c>
      <c r="O3011" t="s">
        <v>2986</v>
      </c>
      <c r="P3011" t="s">
        <v>2986</v>
      </c>
      <c r="Q3011">
        <v>0</v>
      </c>
      <c r="R3011" t="s">
        <v>2959</v>
      </c>
    </row>
    <row r="3012" spans="1:18" x14ac:dyDescent="0.25">
      <c r="A3012">
        <v>15739160</v>
      </c>
      <c r="B3012" t="s">
        <v>1542</v>
      </c>
      <c r="C3012">
        <v>849</v>
      </c>
      <c r="D3012" t="str" cm="1">
        <f t="array" ref="D3012">_xlfn.IFS(C3012&lt;580,"Poor",C3012&lt;670,"Fair",C3012&lt;740,"Good",C3012&lt;800,"Very Good",C3012&gt;=800,"Excellent")</f>
        <v>Excellent</v>
      </c>
      <c r="E3012" t="s">
        <v>12</v>
      </c>
      <c r="F3012" t="s">
        <v>13</v>
      </c>
      <c r="G3012">
        <v>41</v>
      </c>
      <c r="H3012" s="3" t="str" cm="1">
        <f t="array" ref="H3012">_xlfn.IFS(G3012&lt;25,"18-24",G3012&lt;35,"25-34",G3012&lt;45,"35-44",G3012&lt;55,"45-54",G3012&lt;65,"55-64",G3012&gt;=65,"65+")</f>
        <v>35-44</v>
      </c>
      <c r="I3012">
        <v>9</v>
      </c>
      <c r="J3012" t="str" cm="1">
        <f t="array" ref="J3012">_xlfn.IFS(I3012&lt;3,"0-2 yrs",I3012&lt;7,"3-6 yrs",I3012&gt;=7,"7+ yrs")</f>
        <v>7+ yrs</v>
      </c>
      <c r="K3012" s="2">
        <v>103174.5</v>
      </c>
      <c r="L3012" s="1">
        <v>115465.28</v>
      </c>
      <c r="M3012" s="1" t="s">
        <v>2971</v>
      </c>
      <c r="N3012">
        <v>1</v>
      </c>
      <c r="O3012" t="s">
        <v>2986</v>
      </c>
      <c r="P3012" t="s">
        <v>2986</v>
      </c>
      <c r="Q3012">
        <v>0</v>
      </c>
      <c r="R3012" t="s">
        <v>2959</v>
      </c>
    </row>
    <row r="3013" spans="1:18" x14ac:dyDescent="0.25">
      <c r="A3013">
        <v>15689237</v>
      </c>
      <c r="B3013" t="s">
        <v>607</v>
      </c>
      <c r="C3013">
        <v>471</v>
      </c>
      <c r="D3013" t="str" cm="1">
        <f t="array" ref="D3013">_xlfn.IFS(C3013&lt;580,"Poor",C3013&lt;670,"Fair",C3013&lt;740,"Good",C3013&lt;800,"Very Good",C3013&gt;=800,"Excellent")</f>
        <v>Poor</v>
      </c>
      <c r="E3013" t="s">
        <v>12</v>
      </c>
      <c r="F3013" t="s">
        <v>13</v>
      </c>
      <c r="G3013">
        <v>27</v>
      </c>
      <c r="H3013" s="3" t="str" cm="1">
        <f t="array" ref="H3013">_xlfn.IFS(G3013&lt;25,"18-24",G3013&lt;35,"25-34",G3013&lt;45,"35-44",G3013&lt;55,"45-54",G3013&lt;65,"55-64",G3013&gt;=65,"65+")</f>
        <v>25-34</v>
      </c>
      <c r="I3013">
        <v>4</v>
      </c>
      <c r="J3013" t="str" cm="1">
        <f t="array" ref="J3013">_xlfn.IFS(I3013&lt;3,"0-2 yrs",I3013&lt;7,"3-6 yrs",I3013&gt;=7,"7+ yrs")</f>
        <v>3-6 yrs</v>
      </c>
      <c r="K3013" s="2">
        <v>122642.09</v>
      </c>
      <c r="L3013" s="1">
        <v>0</v>
      </c>
      <c r="M3013" s="1" t="s">
        <v>2984</v>
      </c>
      <c r="N3013">
        <v>2</v>
      </c>
      <c r="O3013" t="s">
        <v>2986</v>
      </c>
      <c r="P3013" t="s">
        <v>2986</v>
      </c>
      <c r="Q3013">
        <v>0</v>
      </c>
      <c r="R3013" t="s">
        <v>2959</v>
      </c>
    </row>
    <row r="3014" spans="1:18" x14ac:dyDescent="0.25">
      <c r="A3014">
        <v>15679297</v>
      </c>
      <c r="B3014" t="s">
        <v>774</v>
      </c>
      <c r="C3014">
        <v>628</v>
      </c>
      <c r="D3014" t="str" cm="1">
        <f t="array" ref="D3014">_xlfn.IFS(C3014&lt;580,"Poor",C3014&lt;670,"Fair",C3014&lt;740,"Good",C3014&lt;800,"Very Good",C3014&gt;=800,"Excellent")</f>
        <v>Fair</v>
      </c>
      <c r="E3014" t="s">
        <v>16</v>
      </c>
      <c r="F3014" t="s">
        <v>22</v>
      </c>
      <c r="G3014">
        <v>43</v>
      </c>
      <c r="H3014" s="3" t="str" cm="1">
        <f t="array" ref="H3014">_xlfn.IFS(G3014&lt;25,"18-24",G3014&lt;35,"25-34",G3014&lt;45,"35-44",G3014&lt;55,"45-54",G3014&lt;65,"55-64",G3014&gt;=65,"65+")</f>
        <v>35-44</v>
      </c>
      <c r="I3014">
        <v>3</v>
      </c>
      <c r="J3014" t="str" cm="1">
        <f t="array" ref="J3014">_xlfn.IFS(I3014&lt;3,"0-2 yrs",I3014&lt;7,"3-6 yrs",I3014&gt;=7,"7+ yrs")</f>
        <v>3-6 yrs</v>
      </c>
      <c r="K3014" s="2">
        <v>122937.57</v>
      </c>
      <c r="L3014" s="1">
        <v>184926.61</v>
      </c>
      <c r="M3014" s="1" t="s">
        <v>2983</v>
      </c>
      <c r="N3014">
        <v>1</v>
      </c>
      <c r="O3014" t="s">
        <v>2986</v>
      </c>
      <c r="P3014" t="s">
        <v>2986</v>
      </c>
      <c r="Q3014">
        <v>0</v>
      </c>
      <c r="R3014" t="s">
        <v>2959</v>
      </c>
    </row>
    <row r="3015" spans="1:18" x14ac:dyDescent="0.25">
      <c r="A3015">
        <v>15591433</v>
      </c>
      <c r="B3015" t="s">
        <v>1543</v>
      </c>
      <c r="C3015">
        <v>674</v>
      </c>
      <c r="D3015" t="str" cm="1">
        <f t="array" ref="D3015">_xlfn.IFS(C3015&lt;580,"Poor",C3015&lt;670,"Fair",C3015&lt;740,"Good",C3015&lt;800,"Very Good",C3015&gt;=800,"Excellent")</f>
        <v>Good</v>
      </c>
      <c r="E3015" t="s">
        <v>25</v>
      </c>
      <c r="F3015" t="s">
        <v>22</v>
      </c>
      <c r="G3015">
        <v>43</v>
      </c>
      <c r="H3015" s="3" t="str" cm="1">
        <f t="array" ref="H3015">_xlfn.IFS(G3015&lt;25,"18-24",G3015&lt;35,"25-34",G3015&lt;45,"35-44",G3015&lt;55,"45-54",G3015&lt;65,"55-64",G3015&gt;=65,"65+")</f>
        <v>35-44</v>
      </c>
      <c r="I3015">
        <v>8</v>
      </c>
      <c r="J3015" t="str" cm="1">
        <f t="array" ref="J3015">_xlfn.IFS(I3015&lt;3,"0-2 yrs",I3015&lt;7,"3-6 yrs",I3015&gt;=7,"7+ yrs")</f>
        <v>7+ yrs</v>
      </c>
      <c r="K3015" s="2">
        <v>8757.39</v>
      </c>
      <c r="L3015" s="1">
        <v>85957.88</v>
      </c>
      <c r="M3015" s="1" t="s">
        <v>2972</v>
      </c>
      <c r="N3015">
        <v>2</v>
      </c>
      <c r="O3015" t="s">
        <v>2986</v>
      </c>
      <c r="P3015" t="s">
        <v>2986</v>
      </c>
      <c r="Q3015">
        <v>0</v>
      </c>
      <c r="R3015" t="s">
        <v>2959</v>
      </c>
    </row>
    <row r="3016" spans="1:18" x14ac:dyDescent="0.25">
      <c r="A3016">
        <v>15642725</v>
      </c>
      <c r="B3016" t="s">
        <v>242</v>
      </c>
      <c r="C3016">
        <v>797</v>
      </c>
      <c r="D3016" t="str" cm="1">
        <f t="array" ref="D3016">_xlfn.IFS(C3016&lt;580,"Poor",C3016&lt;670,"Fair",C3016&lt;740,"Good",C3016&lt;800,"Very Good",C3016&gt;=800,"Excellent")</f>
        <v>Very Good</v>
      </c>
      <c r="E3016" t="s">
        <v>12</v>
      </c>
      <c r="F3016" t="s">
        <v>22</v>
      </c>
      <c r="G3016">
        <v>32</v>
      </c>
      <c r="H3016" s="3" t="str" cm="1">
        <f t="array" ref="H3016">_xlfn.IFS(G3016&lt;25,"18-24",G3016&lt;35,"25-34",G3016&lt;45,"35-44",G3016&lt;55,"45-54",G3016&lt;65,"55-64",G3016&gt;=65,"65+")</f>
        <v>25-34</v>
      </c>
      <c r="I3016">
        <v>10</v>
      </c>
      <c r="J3016" t="str" cm="1">
        <f t="array" ref="J3016">_xlfn.IFS(I3016&lt;3,"0-2 yrs",I3016&lt;7,"3-6 yrs",I3016&gt;=7,"7+ yrs")</f>
        <v>7+ yrs</v>
      </c>
      <c r="K3016" s="2">
        <v>125782.29</v>
      </c>
      <c r="L3016" s="1">
        <v>114084.6</v>
      </c>
      <c r="M3016" s="1" t="s">
        <v>2971</v>
      </c>
      <c r="N3016">
        <v>1</v>
      </c>
      <c r="O3016" t="s">
        <v>14</v>
      </c>
      <c r="P3016" t="s">
        <v>14</v>
      </c>
      <c r="Q3016">
        <v>0</v>
      </c>
      <c r="R3016" t="s">
        <v>2959</v>
      </c>
    </row>
    <row r="3017" spans="1:18" x14ac:dyDescent="0.25">
      <c r="A3017">
        <v>15701962</v>
      </c>
      <c r="B3017" t="s">
        <v>32</v>
      </c>
      <c r="C3017">
        <v>590</v>
      </c>
      <c r="D3017" t="str" cm="1">
        <f t="array" ref="D3017">_xlfn.IFS(C3017&lt;580,"Poor",C3017&lt;670,"Fair",C3017&lt;740,"Good",C3017&lt;800,"Very Good",C3017&gt;=800,"Excellent")</f>
        <v>Fair</v>
      </c>
      <c r="E3017" t="s">
        <v>16</v>
      </c>
      <c r="F3017" t="s">
        <v>13</v>
      </c>
      <c r="G3017">
        <v>29</v>
      </c>
      <c r="H3017" s="3" t="str" cm="1">
        <f t="array" ref="H3017">_xlfn.IFS(G3017&lt;25,"18-24",G3017&lt;35,"25-34",G3017&lt;45,"35-44",G3017&lt;55,"45-54",G3017&lt;65,"55-64",G3017&gt;=65,"65+")</f>
        <v>25-34</v>
      </c>
      <c r="I3017">
        <v>2</v>
      </c>
      <c r="J3017" t="str" cm="1">
        <f t="array" ref="J3017">_xlfn.IFS(I3017&lt;3,"0-2 yrs",I3017&lt;7,"3-6 yrs",I3017&gt;=7,"7+ yrs")</f>
        <v>0-2 yrs</v>
      </c>
      <c r="K3017" s="2">
        <v>122487.73</v>
      </c>
      <c r="L3017" s="1">
        <v>166930.76</v>
      </c>
      <c r="M3017" s="1" t="s">
        <v>2983</v>
      </c>
      <c r="N3017">
        <v>2</v>
      </c>
      <c r="O3017" t="s">
        <v>2986</v>
      </c>
      <c r="P3017" t="s">
        <v>2986</v>
      </c>
      <c r="Q3017">
        <v>0</v>
      </c>
      <c r="R3017" t="s">
        <v>2959</v>
      </c>
    </row>
    <row r="3018" spans="1:18" x14ac:dyDescent="0.25">
      <c r="A3018">
        <v>15811613</v>
      </c>
      <c r="B3018" t="s">
        <v>1544</v>
      </c>
      <c r="C3018">
        <v>588</v>
      </c>
      <c r="D3018" t="str" cm="1">
        <f t="array" ref="D3018">_xlfn.IFS(C3018&lt;580,"Poor",C3018&lt;670,"Fair",C3018&lt;740,"Good",C3018&lt;800,"Very Good",C3018&gt;=800,"Excellent")</f>
        <v>Fair</v>
      </c>
      <c r="E3018" t="s">
        <v>12</v>
      </c>
      <c r="F3018" t="s">
        <v>13</v>
      </c>
      <c r="G3018">
        <v>27</v>
      </c>
      <c r="H3018" s="3" t="str" cm="1">
        <f t="array" ref="H3018">_xlfn.IFS(G3018&lt;25,"18-24",G3018&lt;35,"25-34",G3018&lt;45,"35-44",G3018&lt;55,"45-54",G3018&lt;65,"55-64",G3018&gt;=65,"65+")</f>
        <v>25-34</v>
      </c>
      <c r="I3018">
        <v>8</v>
      </c>
      <c r="J3018" t="str" cm="1">
        <f t="array" ref="J3018">_xlfn.IFS(I3018&lt;3,"0-2 yrs",I3018&lt;7,"3-6 yrs",I3018&gt;=7,"7+ yrs")</f>
        <v>7+ yrs</v>
      </c>
      <c r="K3018" s="2">
        <v>20066.38</v>
      </c>
      <c r="L3018" s="1">
        <v>0</v>
      </c>
      <c r="M3018" s="1" t="s">
        <v>2984</v>
      </c>
      <c r="N3018">
        <v>1</v>
      </c>
      <c r="O3018" t="s">
        <v>2986</v>
      </c>
      <c r="P3018" t="s">
        <v>2986</v>
      </c>
      <c r="Q3018">
        <v>0</v>
      </c>
      <c r="R3018" t="s">
        <v>2959</v>
      </c>
    </row>
    <row r="3019" spans="1:18" x14ac:dyDescent="0.25">
      <c r="A3019">
        <v>15741049</v>
      </c>
      <c r="B3019" t="s">
        <v>1545</v>
      </c>
      <c r="C3019">
        <v>577</v>
      </c>
      <c r="D3019" t="str" cm="1">
        <f t="array" ref="D3019">_xlfn.IFS(C3019&lt;580,"Poor",C3019&lt;670,"Fair",C3019&lt;740,"Good",C3019&lt;800,"Very Good",C3019&gt;=800,"Excellent")</f>
        <v>Poor</v>
      </c>
      <c r="E3019" t="s">
        <v>12</v>
      </c>
      <c r="F3019" t="s">
        <v>22</v>
      </c>
      <c r="G3019">
        <v>29</v>
      </c>
      <c r="H3019" s="3" t="str" cm="1">
        <f t="array" ref="H3019">_xlfn.IFS(G3019&lt;25,"18-24",G3019&lt;35,"25-34",G3019&lt;45,"35-44",G3019&lt;55,"45-54",G3019&lt;65,"55-64",G3019&gt;=65,"65+")</f>
        <v>25-34</v>
      </c>
      <c r="I3019">
        <v>7</v>
      </c>
      <c r="J3019" t="str" cm="1">
        <f t="array" ref="J3019">_xlfn.IFS(I3019&lt;3,"0-2 yrs",I3019&lt;7,"3-6 yrs",I3019&gt;=7,"7+ yrs")</f>
        <v>7+ yrs</v>
      </c>
      <c r="K3019" s="2">
        <v>55473.15</v>
      </c>
      <c r="L3019" s="1">
        <v>0</v>
      </c>
      <c r="M3019" s="1" t="s">
        <v>2984</v>
      </c>
      <c r="N3019">
        <v>2</v>
      </c>
      <c r="O3019" t="s">
        <v>14</v>
      </c>
      <c r="P3019" t="s">
        <v>14</v>
      </c>
      <c r="Q3019">
        <v>0</v>
      </c>
      <c r="R3019" t="s">
        <v>2959</v>
      </c>
    </row>
    <row r="3020" spans="1:18" x14ac:dyDescent="0.25">
      <c r="A3020">
        <v>15724423</v>
      </c>
      <c r="B3020" t="s">
        <v>1068</v>
      </c>
      <c r="C3020">
        <v>571</v>
      </c>
      <c r="D3020" t="str" cm="1">
        <f t="array" ref="D3020">_xlfn.IFS(C3020&lt;580,"Poor",C3020&lt;670,"Fair",C3020&lt;740,"Good",C3020&lt;800,"Very Good",C3020&gt;=800,"Excellent")</f>
        <v>Poor</v>
      </c>
      <c r="E3020" t="s">
        <v>12</v>
      </c>
      <c r="F3020" t="s">
        <v>13</v>
      </c>
      <c r="G3020">
        <v>38</v>
      </c>
      <c r="H3020" s="3" t="str" cm="1">
        <f t="array" ref="H3020">_xlfn.IFS(G3020&lt;25,"18-24",G3020&lt;35,"25-34",G3020&lt;45,"35-44",G3020&lt;55,"45-54",G3020&lt;65,"55-64",G3020&gt;=65,"65+")</f>
        <v>35-44</v>
      </c>
      <c r="I3020">
        <v>6</v>
      </c>
      <c r="J3020" t="str" cm="1">
        <f t="array" ref="J3020">_xlfn.IFS(I3020&lt;3,"0-2 yrs",I3020&lt;7,"3-6 yrs",I3020&gt;=7,"7+ yrs")</f>
        <v>3-6 yrs</v>
      </c>
      <c r="K3020" s="2">
        <v>38962.94</v>
      </c>
      <c r="L3020" s="1">
        <v>107193.82</v>
      </c>
      <c r="M3020" s="1" t="s">
        <v>2971</v>
      </c>
      <c r="N3020">
        <v>2</v>
      </c>
      <c r="O3020" t="s">
        <v>2986</v>
      </c>
      <c r="P3020" t="s">
        <v>2986</v>
      </c>
      <c r="Q3020">
        <v>0</v>
      </c>
      <c r="R3020" t="s">
        <v>2959</v>
      </c>
    </row>
    <row r="3021" spans="1:18" x14ac:dyDescent="0.25">
      <c r="A3021">
        <v>15574305</v>
      </c>
      <c r="B3021" t="s">
        <v>123</v>
      </c>
      <c r="C3021">
        <v>680</v>
      </c>
      <c r="D3021" t="str" cm="1">
        <f t="array" ref="D3021">_xlfn.IFS(C3021&lt;580,"Poor",C3021&lt;670,"Fair",C3021&lt;740,"Good",C3021&lt;800,"Very Good",C3021&gt;=800,"Excellent")</f>
        <v>Good</v>
      </c>
      <c r="E3021" t="s">
        <v>12</v>
      </c>
      <c r="F3021" t="s">
        <v>22</v>
      </c>
      <c r="G3021">
        <v>36</v>
      </c>
      <c r="H3021" s="3" t="str" cm="1">
        <f t="array" ref="H3021">_xlfn.IFS(G3021&lt;25,"18-24",G3021&lt;35,"25-34",G3021&lt;45,"35-44",G3021&lt;55,"45-54",G3021&lt;65,"55-64",G3021&gt;=65,"65+")</f>
        <v>35-44</v>
      </c>
      <c r="I3021">
        <v>3</v>
      </c>
      <c r="J3021" t="str" cm="1">
        <f t="array" ref="J3021">_xlfn.IFS(I3021&lt;3,"0-2 yrs",I3021&lt;7,"3-6 yrs",I3021&gt;=7,"7+ yrs")</f>
        <v>3-6 yrs</v>
      </c>
      <c r="K3021" s="2">
        <v>63795.8</v>
      </c>
      <c r="L3021" s="1">
        <v>116275.12</v>
      </c>
      <c r="M3021" s="1" t="s">
        <v>2971</v>
      </c>
      <c r="N3021">
        <v>1</v>
      </c>
      <c r="O3021" t="s">
        <v>14</v>
      </c>
      <c r="P3021" t="s">
        <v>14</v>
      </c>
      <c r="Q3021">
        <v>0</v>
      </c>
      <c r="R3021" t="s">
        <v>2959</v>
      </c>
    </row>
    <row r="3022" spans="1:18" x14ac:dyDescent="0.25">
      <c r="A3022">
        <v>15678168</v>
      </c>
      <c r="B3022" t="s">
        <v>789</v>
      </c>
      <c r="C3022">
        <v>648</v>
      </c>
      <c r="D3022" t="str" cm="1">
        <f t="array" ref="D3022">_xlfn.IFS(C3022&lt;580,"Poor",C3022&lt;670,"Fair",C3022&lt;740,"Good",C3022&lt;800,"Very Good",C3022&gt;=800,"Excellent")</f>
        <v>Fair</v>
      </c>
      <c r="E3022" t="s">
        <v>16</v>
      </c>
      <c r="F3022" t="s">
        <v>13</v>
      </c>
      <c r="G3022">
        <v>27</v>
      </c>
      <c r="H3022" s="3" t="str" cm="1">
        <f t="array" ref="H3022">_xlfn.IFS(G3022&lt;25,"18-24",G3022&lt;35,"25-34",G3022&lt;45,"35-44",G3022&lt;55,"45-54",G3022&lt;65,"55-64",G3022&gt;=65,"65+")</f>
        <v>25-34</v>
      </c>
      <c r="I3022">
        <v>7</v>
      </c>
      <c r="J3022" t="str" cm="1">
        <f t="array" ref="J3022">_xlfn.IFS(I3022&lt;3,"0-2 yrs",I3022&lt;7,"3-6 yrs",I3022&gt;=7,"7+ yrs")</f>
        <v>7+ yrs</v>
      </c>
      <c r="K3022" s="2">
        <v>163060.43</v>
      </c>
      <c r="L3022" s="1">
        <v>0</v>
      </c>
      <c r="M3022" s="1" t="s">
        <v>2984</v>
      </c>
      <c r="N3022">
        <v>2</v>
      </c>
      <c r="O3022" t="s">
        <v>14</v>
      </c>
      <c r="P3022" t="s">
        <v>14</v>
      </c>
      <c r="Q3022">
        <v>0</v>
      </c>
      <c r="R3022" t="s">
        <v>2959</v>
      </c>
    </row>
    <row r="3023" spans="1:18" x14ac:dyDescent="0.25">
      <c r="A3023">
        <v>15697020</v>
      </c>
      <c r="B3023" t="s">
        <v>1409</v>
      </c>
      <c r="C3023">
        <v>618</v>
      </c>
      <c r="D3023" t="str" cm="1">
        <f t="array" ref="D3023">_xlfn.IFS(C3023&lt;580,"Poor",C3023&lt;670,"Fair",C3023&lt;740,"Good",C3023&lt;800,"Very Good",C3023&gt;=800,"Excellent")</f>
        <v>Fair</v>
      </c>
      <c r="E3023" t="s">
        <v>12</v>
      </c>
      <c r="F3023" t="s">
        <v>22</v>
      </c>
      <c r="G3023">
        <v>39</v>
      </c>
      <c r="H3023" s="3" t="str" cm="1">
        <f t="array" ref="H3023">_xlfn.IFS(G3023&lt;25,"18-24",G3023&lt;35,"25-34",G3023&lt;45,"35-44",G3023&lt;55,"45-54",G3023&lt;65,"55-64",G3023&gt;=65,"65+")</f>
        <v>35-44</v>
      </c>
      <c r="I3023">
        <v>2</v>
      </c>
      <c r="J3023" t="str" cm="1">
        <f t="array" ref="J3023">_xlfn.IFS(I3023&lt;3,"0-2 yrs",I3023&lt;7,"3-6 yrs",I3023&gt;=7,"7+ yrs")</f>
        <v>0-2 yrs</v>
      </c>
      <c r="K3023" s="2">
        <v>26578.69</v>
      </c>
      <c r="L3023" s="1">
        <v>91068.56</v>
      </c>
      <c r="M3023" s="1" t="s">
        <v>2972</v>
      </c>
      <c r="N3023">
        <v>1</v>
      </c>
      <c r="O3023" t="s">
        <v>2986</v>
      </c>
      <c r="P3023" t="s">
        <v>2986</v>
      </c>
      <c r="Q3023">
        <v>0</v>
      </c>
      <c r="R3023" t="s">
        <v>2959</v>
      </c>
    </row>
    <row r="3024" spans="1:18" x14ac:dyDescent="0.25">
      <c r="A3024">
        <v>15610801</v>
      </c>
      <c r="B3024" t="s">
        <v>745</v>
      </c>
      <c r="C3024">
        <v>648</v>
      </c>
      <c r="D3024" t="str" cm="1">
        <f t="array" ref="D3024">_xlfn.IFS(C3024&lt;580,"Poor",C3024&lt;670,"Fair",C3024&lt;740,"Good",C3024&lt;800,"Very Good",C3024&gt;=800,"Excellent")</f>
        <v>Fair</v>
      </c>
      <c r="E3024" t="s">
        <v>25</v>
      </c>
      <c r="F3024" t="s">
        <v>22</v>
      </c>
      <c r="G3024">
        <v>41</v>
      </c>
      <c r="H3024" s="3" t="str" cm="1">
        <f t="array" ref="H3024">_xlfn.IFS(G3024&lt;25,"18-24",G3024&lt;35,"25-34",G3024&lt;45,"35-44",G3024&lt;55,"45-54",G3024&lt;65,"55-64",G3024&gt;=65,"65+")</f>
        <v>35-44</v>
      </c>
      <c r="I3024">
        <v>5</v>
      </c>
      <c r="J3024" t="str" cm="1">
        <f t="array" ref="J3024">_xlfn.IFS(I3024&lt;3,"0-2 yrs",I3024&lt;7,"3-6 yrs",I3024&gt;=7,"7+ yrs")</f>
        <v>3-6 yrs</v>
      </c>
      <c r="K3024" s="2">
        <v>5066.76</v>
      </c>
      <c r="L3024" s="1">
        <v>123049.21</v>
      </c>
      <c r="M3024" s="1" t="s">
        <v>2971</v>
      </c>
      <c r="N3024">
        <v>1</v>
      </c>
      <c r="O3024" t="s">
        <v>14</v>
      </c>
      <c r="P3024" t="s">
        <v>14</v>
      </c>
      <c r="Q3024">
        <v>0</v>
      </c>
      <c r="R3024" t="s">
        <v>2959</v>
      </c>
    </row>
    <row r="3025" spans="1:18" x14ac:dyDescent="0.25">
      <c r="A3025">
        <v>15745232</v>
      </c>
      <c r="B3025" t="s">
        <v>1546</v>
      </c>
      <c r="C3025">
        <v>759</v>
      </c>
      <c r="D3025" t="str" cm="1">
        <f t="array" ref="D3025">_xlfn.IFS(C3025&lt;580,"Poor",C3025&lt;670,"Fair",C3025&lt;740,"Good",C3025&lt;800,"Very Good",C3025&gt;=800,"Excellent")</f>
        <v>Very Good</v>
      </c>
      <c r="E3025" t="s">
        <v>12</v>
      </c>
      <c r="F3025" t="s">
        <v>13</v>
      </c>
      <c r="G3025">
        <v>39</v>
      </c>
      <c r="H3025" s="3" t="str" cm="1">
        <f t="array" ref="H3025">_xlfn.IFS(G3025&lt;25,"18-24",G3025&lt;35,"25-34",G3025&lt;45,"35-44",G3025&lt;55,"45-54",G3025&lt;65,"55-64",G3025&gt;=65,"65+")</f>
        <v>35-44</v>
      </c>
      <c r="I3025">
        <v>6</v>
      </c>
      <c r="J3025" t="str" cm="1">
        <f t="array" ref="J3025">_xlfn.IFS(I3025&lt;3,"0-2 yrs",I3025&lt;7,"3-6 yrs",I3025&gt;=7,"7+ yrs")</f>
        <v>3-6 yrs</v>
      </c>
      <c r="K3025" s="2">
        <v>140497.67000000001</v>
      </c>
      <c r="L3025" s="1">
        <v>0</v>
      </c>
      <c r="M3025" s="1" t="s">
        <v>2984</v>
      </c>
      <c r="N3025">
        <v>2</v>
      </c>
      <c r="O3025" t="s">
        <v>14</v>
      </c>
      <c r="P3025" t="s">
        <v>14</v>
      </c>
      <c r="Q3025">
        <v>0</v>
      </c>
      <c r="R3025" t="s">
        <v>2959</v>
      </c>
    </row>
    <row r="3026" spans="1:18" x14ac:dyDescent="0.25">
      <c r="A3026">
        <v>15722758</v>
      </c>
      <c r="B3026" t="s">
        <v>1547</v>
      </c>
      <c r="C3026">
        <v>585</v>
      </c>
      <c r="D3026" t="str" cm="1">
        <f t="array" ref="D3026">_xlfn.IFS(C3026&lt;580,"Poor",C3026&lt;670,"Fair",C3026&lt;740,"Good",C3026&lt;800,"Very Good",C3026&gt;=800,"Excellent")</f>
        <v>Fair</v>
      </c>
      <c r="E3026" t="s">
        <v>12</v>
      </c>
      <c r="F3026" t="s">
        <v>22</v>
      </c>
      <c r="G3026">
        <v>40</v>
      </c>
      <c r="H3026" s="3" t="str" cm="1">
        <f t="array" ref="H3026">_xlfn.IFS(G3026&lt;25,"18-24",G3026&lt;35,"25-34",G3026&lt;45,"35-44",G3026&lt;55,"45-54",G3026&lt;65,"55-64",G3026&gt;=65,"65+")</f>
        <v>35-44</v>
      </c>
      <c r="I3026">
        <v>7</v>
      </c>
      <c r="J3026" t="str" cm="1">
        <f t="array" ref="J3026">_xlfn.IFS(I3026&lt;3,"0-2 yrs",I3026&lt;7,"3-6 yrs",I3026&gt;=7,"7+ yrs")</f>
        <v>7+ yrs</v>
      </c>
      <c r="K3026" s="2">
        <v>146156.98000000001</v>
      </c>
      <c r="L3026" s="1">
        <v>0</v>
      </c>
      <c r="M3026" s="1" t="s">
        <v>2984</v>
      </c>
      <c r="N3026">
        <v>2</v>
      </c>
      <c r="O3026" t="s">
        <v>2986</v>
      </c>
      <c r="P3026" t="s">
        <v>2986</v>
      </c>
      <c r="Q3026">
        <v>0</v>
      </c>
      <c r="R3026" t="s">
        <v>2959</v>
      </c>
    </row>
    <row r="3027" spans="1:18" x14ac:dyDescent="0.25">
      <c r="A3027">
        <v>15792102</v>
      </c>
      <c r="B3027" t="s">
        <v>1548</v>
      </c>
      <c r="C3027">
        <v>774</v>
      </c>
      <c r="D3027" t="str" cm="1">
        <f t="array" ref="D3027">_xlfn.IFS(C3027&lt;580,"Poor",C3027&lt;670,"Fair",C3027&lt;740,"Good",C3027&lt;800,"Very Good",C3027&gt;=800,"Excellent")</f>
        <v>Very Good</v>
      </c>
      <c r="E3027" t="s">
        <v>12</v>
      </c>
      <c r="F3027" t="s">
        <v>13</v>
      </c>
      <c r="G3027">
        <v>42</v>
      </c>
      <c r="H3027" s="3" t="str" cm="1">
        <f t="array" ref="H3027">_xlfn.IFS(G3027&lt;25,"18-24",G3027&lt;35,"25-34",G3027&lt;45,"35-44",G3027&lt;55,"45-54",G3027&lt;65,"55-64",G3027&gt;=65,"65+")</f>
        <v>35-44</v>
      </c>
      <c r="I3027">
        <v>3</v>
      </c>
      <c r="J3027" t="str" cm="1">
        <f t="array" ref="J3027">_xlfn.IFS(I3027&lt;3,"0-2 yrs",I3027&lt;7,"3-6 yrs",I3027&gt;=7,"7+ yrs")</f>
        <v>3-6 yrs</v>
      </c>
      <c r="K3027" s="2">
        <v>199316.19</v>
      </c>
      <c r="L3027" s="1">
        <v>137781.65</v>
      </c>
      <c r="M3027" s="1" t="s">
        <v>2971</v>
      </c>
      <c r="N3027">
        <v>1</v>
      </c>
      <c r="O3027" t="s">
        <v>2986</v>
      </c>
      <c r="P3027" t="s">
        <v>2986</v>
      </c>
      <c r="Q3027">
        <v>0</v>
      </c>
      <c r="R3027" t="s">
        <v>2959</v>
      </c>
    </row>
    <row r="3028" spans="1:18" x14ac:dyDescent="0.25">
      <c r="A3028">
        <v>15675185</v>
      </c>
      <c r="B3028" t="s">
        <v>283</v>
      </c>
      <c r="C3028">
        <v>697</v>
      </c>
      <c r="D3028" t="str" cm="1">
        <f t="array" ref="D3028">_xlfn.IFS(C3028&lt;580,"Poor",C3028&lt;670,"Fair",C3028&lt;740,"Good",C3028&lt;800,"Very Good",C3028&gt;=800,"Excellent")</f>
        <v>Good</v>
      </c>
      <c r="E3028" t="s">
        <v>25</v>
      </c>
      <c r="F3028" t="s">
        <v>13</v>
      </c>
      <c r="G3028">
        <v>48</v>
      </c>
      <c r="H3028" s="3" t="str" cm="1">
        <f t="array" ref="H3028">_xlfn.IFS(G3028&lt;25,"18-24",G3028&lt;35,"25-34",G3028&lt;45,"35-44",G3028&lt;55,"45-54",G3028&lt;65,"55-64",G3028&gt;=65,"65+")</f>
        <v>45-54</v>
      </c>
      <c r="I3028">
        <v>2</v>
      </c>
      <c r="J3028" t="str" cm="1">
        <f t="array" ref="J3028">_xlfn.IFS(I3028&lt;3,"0-2 yrs",I3028&lt;7,"3-6 yrs",I3028&gt;=7,"7+ yrs")</f>
        <v>0-2 yrs</v>
      </c>
      <c r="K3028" s="2">
        <v>103944.37</v>
      </c>
      <c r="L3028" s="1">
        <v>108128.96000000001</v>
      </c>
      <c r="M3028" s="1" t="s">
        <v>2971</v>
      </c>
      <c r="N3028">
        <v>2</v>
      </c>
      <c r="O3028" t="s">
        <v>14</v>
      </c>
      <c r="P3028" t="s">
        <v>14</v>
      </c>
      <c r="Q3028">
        <v>0</v>
      </c>
      <c r="R3028" t="s">
        <v>2959</v>
      </c>
    </row>
    <row r="3029" spans="1:18" x14ac:dyDescent="0.25">
      <c r="A3029">
        <v>15801247</v>
      </c>
      <c r="B3029" t="s">
        <v>1029</v>
      </c>
      <c r="C3029">
        <v>605</v>
      </c>
      <c r="D3029" t="str" cm="1">
        <f t="array" ref="D3029">_xlfn.IFS(C3029&lt;580,"Poor",C3029&lt;670,"Fair",C3029&lt;740,"Good",C3029&lt;800,"Very Good",C3029&gt;=800,"Excellent")</f>
        <v>Fair</v>
      </c>
      <c r="E3029" t="s">
        <v>16</v>
      </c>
      <c r="F3029" t="s">
        <v>22</v>
      </c>
      <c r="G3029">
        <v>39</v>
      </c>
      <c r="H3029" s="3" t="str" cm="1">
        <f t="array" ref="H3029">_xlfn.IFS(G3029&lt;25,"18-24",G3029&lt;35,"25-34",G3029&lt;45,"35-44",G3029&lt;55,"45-54",G3029&lt;65,"55-64",G3029&gt;=65,"65+")</f>
        <v>35-44</v>
      </c>
      <c r="I3029">
        <v>10</v>
      </c>
      <c r="J3029" t="str" cm="1">
        <f t="array" ref="J3029">_xlfn.IFS(I3029&lt;3,"0-2 yrs",I3029&lt;7,"3-6 yrs",I3029&gt;=7,"7+ yrs")</f>
        <v>7+ yrs</v>
      </c>
      <c r="K3029" s="2">
        <v>138021.35999999999</v>
      </c>
      <c r="L3029" s="1">
        <v>105317.73</v>
      </c>
      <c r="M3029" s="1" t="s">
        <v>2971</v>
      </c>
      <c r="N3029">
        <v>2</v>
      </c>
      <c r="O3029" t="s">
        <v>2986</v>
      </c>
      <c r="P3029" t="s">
        <v>2986</v>
      </c>
      <c r="Q3029">
        <v>0</v>
      </c>
      <c r="R3029" t="s">
        <v>2959</v>
      </c>
    </row>
    <row r="3030" spans="1:18" x14ac:dyDescent="0.25">
      <c r="A3030">
        <v>15725660</v>
      </c>
      <c r="B3030" t="s">
        <v>39</v>
      </c>
      <c r="C3030">
        <v>676</v>
      </c>
      <c r="D3030" t="str" cm="1">
        <f t="array" ref="D3030">_xlfn.IFS(C3030&lt;580,"Poor",C3030&lt;670,"Fair",C3030&lt;740,"Good",C3030&lt;800,"Very Good",C3030&gt;=800,"Excellent")</f>
        <v>Good</v>
      </c>
      <c r="E3030" t="s">
        <v>12</v>
      </c>
      <c r="F3030" t="s">
        <v>22</v>
      </c>
      <c r="G3030">
        <v>20</v>
      </c>
      <c r="H3030" s="3" t="str" cm="1">
        <f t="array" ref="H3030">_xlfn.IFS(G3030&lt;25,"18-24",G3030&lt;35,"25-34",G3030&lt;45,"35-44",G3030&lt;55,"45-54",G3030&lt;65,"55-64",G3030&gt;=65,"65+")</f>
        <v>18-24</v>
      </c>
      <c r="I3030">
        <v>1</v>
      </c>
      <c r="J3030" t="str" cm="1">
        <f t="array" ref="J3030">_xlfn.IFS(I3030&lt;3,"0-2 yrs",I3030&lt;7,"3-6 yrs",I3030&gt;=7,"7+ yrs")</f>
        <v>0-2 yrs</v>
      </c>
      <c r="K3030" s="2">
        <v>68621.98</v>
      </c>
      <c r="L3030" s="1">
        <v>80569.73</v>
      </c>
      <c r="M3030" s="1" t="s">
        <v>2972</v>
      </c>
      <c r="N3030">
        <v>1</v>
      </c>
      <c r="O3030" t="s">
        <v>2986</v>
      </c>
      <c r="P3030" t="s">
        <v>2986</v>
      </c>
      <c r="Q3030">
        <v>0</v>
      </c>
      <c r="R3030" t="s">
        <v>2959</v>
      </c>
    </row>
    <row r="3031" spans="1:18" x14ac:dyDescent="0.25">
      <c r="A3031">
        <v>15638963</v>
      </c>
      <c r="B3031" t="s">
        <v>1549</v>
      </c>
      <c r="C3031">
        <v>678</v>
      </c>
      <c r="D3031" t="str" cm="1">
        <f t="array" ref="D3031">_xlfn.IFS(C3031&lt;580,"Poor",C3031&lt;670,"Fair",C3031&lt;740,"Good",C3031&lt;800,"Very Good",C3031&gt;=800,"Excellent")</f>
        <v>Good</v>
      </c>
      <c r="E3031" t="s">
        <v>12</v>
      </c>
      <c r="F3031" t="s">
        <v>13</v>
      </c>
      <c r="G3031">
        <v>22</v>
      </c>
      <c r="H3031" s="3" t="str" cm="1">
        <f t="array" ref="H3031">_xlfn.IFS(G3031&lt;25,"18-24",G3031&lt;35,"25-34",G3031&lt;45,"35-44",G3031&lt;55,"45-54",G3031&lt;65,"55-64",G3031&gt;=65,"65+")</f>
        <v>18-24</v>
      </c>
      <c r="I3031">
        <v>4</v>
      </c>
      <c r="J3031" t="str" cm="1">
        <f t="array" ref="J3031">_xlfn.IFS(I3031&lt;3,"0-2 yrs",I3031&lt;7,"3-6 yrs",I3031&gt;=7,"7+ yrs")</f>
        <v>3-6 yrs</v>
      </c>
      <c r="K3031" s="2">
        <v>28149.06</v>
      </c>
      <c r="L3031" s="1">
        <v>174852.89</v>
      </c>
      <c r="M3031" s="1" t="s">
        <v>2983</v>
      </c>
      <c r="N3031">
        <v>1</v>
      </c>
      <c r="O3031" t="s">
        <v>14</v>
      </c>
      <c r="P3031" t="s">
        <v>14</v>
      </c>
      <c r="Q3031">
        <v>0</v>
      </c>
      <c r="R3031" t="s">
        <v>2959</v>
      </c>
    </row>
    <row r="3032" spans="1:18" x14ac:dyDescent="0.25">
      <c r="A3032">
        <v>15800061</v>
      </c>
      <c r="B3032" t="s">
        <v>478</v>
      </c>
      <c r="C3032">
        <v>495</v>
      </c>
      <c r="D3032" t="str" cm="1">
        <f t="array" ref="D3032">_xlfn.IFS(C3032&lt;580,"Poor",C3032&lt;670,"Fair",C3032&lt;740,"Good",C3032&lt;800,"Very Good",C3032&gt;=800,"Excellent")</f>
        <v>Poor</v>
      </c>
      <c r="E3032" t="s">
        <v>16</v>
      </c>
      <c r="F3032" t="s">
        <v>13</v>
      </c>
      <c r="G3032">
        <v>45</v>
      </c>
      <c r="H3032" s="3" t="str" cm="1">
        <f t="array" ref="H3032">_xlfn.IFS(G3032&lt;25,"18-24",G3032&lt;35,"25-34",G3032&lt;45,"35-44",G3032&lt;55,"45-54",G3032&lt;65,"55-64",G3032&gt;=65,"65+")</f>
        <v>45-54</v>
      </c>
      <c r="I3032">
        <v>3</v>
      </c>
      <c r="J3032" t="str" cm="1">
        <f t="array" ref="J3032">_xlfn.IFS(I3032&lt;3,"0-2 yrs",I3032&lt;7,"3-6 yrs",I3032&gt;=7,"7+ yrs")</f>
        <v>3-6 yrs</v>
      </c>
      <c r="K3032" s="2">
        <v>135169.76</v>
      </c>
      <c r="L3032" s="1">
        <v>89158.94</v>
      </c>
      <c r="M3032" s="1" t="s">
        <v>2972</v>
      </c>
      <c r="N3032">
        <v>3</v>
      </c>
      <c r="O3032" t="s">
        <v>2986</v>
      </c>
      <c r="P3032" t="s">
        <v>2986</v>
      </c>
      <c r="Q3032">
        <v>1</v>
      </c>
      <c r="R3032" t="s">
        <v>2957</v>
      </c>
    </row>
    <row r="3033" spans="1:18" x14ac:dyDescent="0.25">
      <c r="A3033">
        <v>15578006</v>
      </c>
      <c r="B3033" t="s">
        <v>252</v>
      </c>
      <c r="C3033">
        <v>787</v>
      </c>
      <c r="D3033" t="str" cm="1">
        <f t="array" ref="D3033">_xlfn.IFS(C3033&lt;580,"Poor",C3033&lt;670,"Fair",C3033&lt;740,"Good",C3033&lt;800,"Very Good",C3033&gt;=800,"Excellent")</f>
        <v>Very Good</v>
      </c>
      <c r="E3033" t="s">
        <v>12</v>
      </c>
      <c r="F3033" t="s">
        <v>13</v>
      </c>
      <c r="G3033">
        <v>85</v>
      </c>
      <c r="H3033" s="3" t="str" cm="1">
        <f t="array" ref="H3033">_xlfn.IFS(G3033&lt;25,"18-24",G3033&lt;35,"25-34",G3033&lt;45,"35-44",G3033&lt;55,"45-54",G3033&lt;65,"55-64",G3033&gt;=65,"65+")</f>
        <v>65+</v>
      </c>
      <c r="I3033">
        <v>10</v>
      </c>
      <c r="J3033" t="str" cm="1">
        <f t="array" ref="J3033">_xlfn.IFS(I3033&lt;3,"0-2 yrs",I3033&lt;7,"3-6 yrs",I3033&gt;=7,"7+ yrs")</f>
        <v>7+ yrs</v>
      </c>
      <c r="K3033" s="2">
        <v>116537.96</v>
      </c>
      <c r="L3033" s="1">
        <v>0</v>
      </c>
      <c r="M3033" s="1" t="s">
        <v>2984</v>
      </c>
      <c r="N3033">
        <v>2</v>
      </c>
      <c r="O3033" t="s">
        <v>14</v>
      </c>
      <c r="P3033" t="s">
        <v>14</v>
      </c>
      <c r="Q3033">
        <v>0</v>
      </c>
      <c r="R3033" t="s">
        <v>2959</v>
      </c>
    </row>
    <row r="3034" spans="1:18" x14ac:dyDescent="0.25">
      <c r="A3034">
        <v>15668504</v>
      </c>
      <c r="B3034" t="s">
        <v>878</v>
      </c>
      <c r="C3034">
        <v>770</v>
      </c>
      <c r="D3034" t="str" cm="1">
        <f t="array" ref="D3034">_xlfn.IFS(C3034&lt;580,"Poor",C3034&lt;670,"Fair",C3034&lt;740,"Good",C3034&lt;800,"Very Good",C3034&gt;=800,"Excellent")</f>
        <v>Very Good</v>
      </c>
      <c r="E3034" t="s">
        <v>12</v>
      </c>
      <c r="F3034" t="s">
        <v>22</v>
      </c>
      <c r="G3034">
        <v>36</v>
      </c>
      <c r="H3034" s="3" t="str" cm="1">
        <f t="array" ref="H3034">_xlfn.IFS(G3034&lt;25,"18-24",G3034&lt;35,"25-34",G3034&lt;45,"35-44",G3034&lt;55,"45-54",G3034&lt;65,"55-64",G3034&gt;=65,"65+")</f>
        <v>35-44</v>
      </c>
      <c r="I3034">
        <v>2</v>
      </c>
      <c r="J3034" t="str" cm="1">
        <f t="array" ref="J3034">_xlfn.IFS(I3034&lt;3,"0-2 yrs",I3034&lt;7,"3-6 yrs",I3034&gt;=7,"7+ yrs")</f>
        <v>0-2 yrs</v>
      </c>
      <c r="K3034" s="2">
        <v>105922.69</v>
      </c>
      <c r="L3034" s="1">
        <v>89800.14</v>
      </c>
      <c r="M3034" s="1" t="s">
        <v>2972</v>
      </c>
      <c r="N3034">
        <v>1</v>
      </c>
      <c r="O3034" t="s">
        <v>14</v>
      </c>
      <c r="P3034" t="s">
        <v>14</v>
      </c>
      <c r="Q3034">
        <v>0</v>
      </c>
      <c r="R3034" t="s">
        <v>2959</v>
      </c>
    </row>
    <row r="3035" spans="1:18" x14ac:dyDescent="0.25">
      <c r="A3035">
        <v>15687491</v>
      </c>
      <c r="B3035" t="s">
        <v>1550</v>
      </c>
      <c r="C3035">
        <v>817</v>
      </c>
      <c r="D3035" t="str" cm="1">
        <f t="array" ref="D3035">_xlfn.IFS(C3035&lt;580,"Poor",C3035&lt;670,"Fair",C3035&lt;740,"Good",C3035&lt;800,"Very Good",C3035&gt;=800,"Excellent")</f>
        <v>Excellent</v>
      </c>
      <c r="E3035" t="s">
        <v>25</v>
      </c>
      <c r="F3035" t="s">
        <v>22</v>
      </c>
      <c r="G3035">
        <v>45</v>
      </c>
      <c r="H3035" s="3" t="str" cm="1">
        <f t="array" ref="H3035">_xlfn.IFS(G3035&lt;25,"18-24",G3035&lt;35,"25-34",G3035&lt;45,"35-44",G3035&lt;55,"45-54",G3035&lt;65,"55-64",G3035&gt;=65,"65+")</f>
        <v>45-54</v>
      </c>
      <c r="I3035">
        <v>9</v>
      </c>
      <c r="J3035" t="str" cm="1">
        <f t="array" ref="J3035">_xlfn.IFS(I3035&lt;3,"0-2 yrs",I3035&lt;7,"3-6 yrs",I3035&gt;=7,"7+ yrs")</f>
        <v>7+ yrs</v>
      </c>
      <c r="K3035" s="2">
        <v>88211.12</v>
      </c>
      <c r="L3035" s="1">
        <v>101207.75</v>
      </c>
      <c r="M3035" s="1" t="s">
        <v>2971</v>
      </c>
      <c r="N3035">
        <v>1</v>
      </c>
      <c r="O3035" t="s">
        <v>2986</v>
      </c>
      <c r="P3035" t="s">
        <v>2986</v>
      </c>
      <c r="Q3035">
        <v>1</v>
      </c>
      <c r="R3035" t="s">
        <v>2957</v>
      </c>
    </row>
    <row r="3036" spans="1:18" x14ac:dyDescent="0.25">
      <c r="A3036">
        <v>15610403</v>
      </c>
      <c r="B3036" t="s">
        <v>538</v>
      </c>
      <c r="C3036">
        <v>659</v>
      </c>
      <c r="D3036" t="str" cm="1">
        <f t="array" ref="D3036">_xlfn.IFS(C3036&lt;580,"Poor",C3036&lt;670,"Fair",C3036&lt;740,"Good",C3036&lt;800,"Very Good",C3036&gt;=800,"Excellent")</f>
        <v>Fair</v>
      </c>
      <c r="E3036" t="s">
        <v>12</v>
      </c>
      <c r="F3036" t="s">
        <v>22</v>
      </c>
      <c r="G3036">
        <v>43</v>
      </c>
      <c r="H3036" s="3" t="str" cm="1">
        <f t="array" ref="H3036">_xlfn.IFS(G3036&lt;25,"18-24",G3036&lt;35,"25-34",G3036&lt;45,"35-44",G3036&lt;55,"45-54",G3036&lt;65,"55-64",G3036&gt;=65,"65+")</f>
        <v>35-44</v>
      </c>
      <c r="I3036">
        <v>1</v>
      </c>
      <c r="J3036" t="str" cm="1">
        <f t="array" ref="J3036">_xlfn.IFS(I3036&lt;3,"0-2 yrs",I3036&lt;7,"3-6 yrs",I3036&gt;=7,"7+ yrs")</f>
        <v>0-2 yrs</v>
      </c>
      <c r="K3036" s="2">
        <v>26900.63</v>
      </c>
      <c r="L3036" s="1">
        <v>106086.42</v>
      </c>
      <c r="M3036" s="1" t="s">
        <v>2971</v>
      </c>
      <c r="N3036">
        <v>2</v>
      </c>
      <c r="O3036" t="s">
        <v>2986</v>
      </c>
      <c r="P3036" t="s">
        <v>2986</v>
      </c>
      <c r="Q3036">
        <v>0</v>
      </c>
      <c r="R3036" t="s">
        <v>2959</v>
      </c>
    </row>
    <row r="3037" spans="1:18" x14ac:dyDescent="0.25">
      <c r="A3037">
        <v>15741094</v>
      </c>
      <c r="B3037" t="s">
        <v>541</v>
      </c>
      <c r="C3037">
        <v>693</v>
      </c>
      <c r="D3037" t="str" cm="1">
        <f t="array" ref="D3037">_xlfn.IFS(C3037&lt;580,"Poor",C3037&lt;670,"Fair",C3037&lt;740,"Good",C3037&lt;800,"Very Good",C3037&gt;=800,"Excellent")</f>
        <v>Good</v>
      </c>
      <c r="E3037" t="s">
        <v>12</v>
      </c>
      <c r="F3037" t="s">
        <v>22</v>
      </c>
      <c r="G3037">
        <v>21</v>
      </c>
      <c r="H3037" s="3" t="str" cm="1">
        <f t="array" ref="H3037">_xlfn.IFS(G3037&lt;25,"18-24",G3037&lt;35,"25-34",G3037&lt;45,"35-44",G3037&lt;55,"45-54",G3037&lt;65,"55-64",G3037&gt;=65,"65+")</f>
        <v>18-24</v>
      </c>
      <c r="I3037">
        <v>1</v>
      </c>
      <c r="J3037" t="str" cm="1">
        <f t="array" ref="J3037">_xlfn.IFS(I3037&lt;3,"0-2 yrs",I3037&lt;7,"3-6 yrs",I3037&gt;=7,"7+ yrs")</f>
        <v>0-2 yrs</v>
      </c>
      <c r="K3037" s="2">
        <v>3494.02</v>
      </c>
      <c r="L3037" s="1">
        <v>0</v>
      </c>
      <c r="M3037" s="1" t="s">
        <v>2984</v>
      </c>
      <c r="N3037">
        <v>2</v>
      </c>
      <c r="O3037" t="s">
        <v>14</v>
      </c>
      <c r="P3037" t="s">
        <v>14</v>
      </c>
      <c r="Q3037">
        <v>0</v>
      </c>
      <c r="R3037" t="s">
        <v>2959</v>
      </c>
    </row>
    <row r="3038" spans="1:18" x14ac:dyDescent="0.25">
      <c r="A3038">
        <v>15807909</v>
      </c>
      <c r="B3038" t="s">
        <v>1551</v>
      </c>
      <c r="C3038">
        <v>744</v>
      </c>
      <c r="D3038" t="str" cm="1">
        <f t="array" ref="D3038">_xlfn.IFS(C3038&lt;580,"Poor",C3038&lt;670,"Fair",C3038&lt;740,"Good",C3038&lt;800,"Very Good",C3038&gt;=800,"Excellent")</f>
        <v>Very Good</v>
      </c>
      <c r="E3038" t="s">
        <v>12</v>
      </c>
      <c r="F3038" t="s">
        <v>22</v>
      </c>
      <c r="G3038">
        <v>47</v>
      </c>
      <c r="H3038" s="3" t="str" cm="1">
        <f t="array" ref="H3038">_xlfn.IFS(G3038&lt;25,"18-24",G3038&lt;35,"25-34",G3038&lt;45,"35-44",G3038&lt;55,"45-54",G3038&lt;65,"55-64",G3038&gt;=65,"65+")</f>
        <v>45-54</v>
      </c>
      <c r="I3038">
        <v>9</v>
      </c>
      <c r="J3038" t="str" cm="1">
        <f t="array" ref="J3038">_xlfn.IFS(I3038&lt;3,"0-2 yrs",I3038&lt;7,"3-6 yrs",I3038&gt;=7,"7+ yrs")</f>
        <v>7+ yrs</v>
      </c>
      <c r="K3038" s="2">
        <v>113163.17</v>
      </c>
      <c r="L3038" s="1">
        <v>0</v>
      </c>
      <c r="M3038" s="1" t="s">
        <v>2984</v>
      </c>
      <c r="N3038">
        <v>2</v>
      </c>
      <c r="O3038" t="s">
        <v>2986</v>
      </c>
      <c r="P3038" t="s">
        <v>2986</v>
      </c>
      <c r="Q3038">
        <v>0</v>
      </c>
      <c r="R3038" t="s">
        <v>2959</v>
      </c>
    </row>
    <row r="3039" spans="1:18" x14ac:dyDescent="0.25">
      <c r="A3039">
        <v>15666141</v>
      </c>
      <c r="B3039" t="s">
        <v>457</v>
      </c>
      <c r="C3039">
        <v>829</v>
      </c>
      <c r="D3039" t="str" cm="1">
        <f t="array" ref="D3039">_xlfn.IFS(C3039&lt;580,"Poor",C3039&lt;670,"Fair",C3039&lt;740,"Good",C3039&lt;800,"Very Good",C3039&gt;=800,"Excellent")</f>
        <v>Excellent</v>
      </c>
      <c r="E3039" t="s">
        <v>16</v>
      </c>
      <c r="F3039" t="s">
        <v>13</v>
      </c>
      <c r="G3039">
        <v>26</v>
      </c>
      <c r="H3039" s="3" t="str" cm="1">
        <f t="array" ref="H3039">_xlfn.IFS(G3039&lt;25,"18-24",G3039&lt;35,"25-34",G3039&lt;45,"35-44",G3039&lt;55,"45-54",G3039&lt;65,"55-64",G3039&gt;=65,"65+")</f>
        <v>25-34</v>
      </c>
      <c r="I3039">
        <v>8</v>
      </c>
      <c r="J3039" t="str" cm="1">
        <f t="array" ref="J3039">_xlfn.IFS(I3039&lt;3,"0-2 yrs",I3039&lt;7,"3-6 yrs",I3039&gt;=7,"7+ yrs")</f>
        <v>7+ yrs</v>
      </c>
      <c r="K3039" s="2">
        <v>19324.5</v>
      </c>
      <c r="L3039" s="1">
        <v>101440.36</v>
      </c>
      <c r="M3039" s="1" t="s">
        <v>2971</v>
      </c>
      <c r="N3039">
        <v>2</v>
      </c>
      <c r="O3039" t="s">
        <v>14</v>
      </c>
      <c r="P3039" t="s">
        <v>14</v>
      </c>
      <c r="Q3039">
        <v>0</v>
      </c>
      <c r="R3039" t="s">
        <v>2959</v>
      </c>
    </row>
    <row r="3040" spans="1:18" x14ac:dyDescent="0.25">
      <c r="A3040">
        <v>15617134</v>
      </c>
      <c r="B3040" t="s">
        <v>1552</v>
      </c>
      <c r="C3040">
        <v>716</v>
      </c>
      <c r="D3040" t="str" cm="1">
        <f t="array" ref="D3040">_xlfn.IFS(C3040&lt;580,"Poor",C3040&lt;670,"Fair",C3040&lt;740,"Good",C3040&lt;800,"Very Good",C3040&gt;=800,"Excellent")</f>
        <v>Good</v>
      </c>
      <c r="E3040" t="s">
        <v>12</v>
      </c>
      <c r="F3040" t="s">
        <v>22</v>
      </c>
      <c r="G3040">
        <v>38</v>
      </c>
      <c r="H3040" s="3" t="str" cm="1">
        <f t="array" ref="H3040">_xlfn.IFS(G3040&lt;25,"18-24",G3040&lt;35,"25-34",G3040&lt;45,"35-44",G3040&lt;55,"45-54",G3040&lt;65,"55-64",G3040&gt;=65,"65+")</f>
        <v>35-44</v>
      </c>
      <c r="I3040">
        <v>4</v>
      </c>
      <c r="J3040" t="str" cm="1">
        <f t="array" ref="J3040">_xlfn.IFS(I3040&lt;3,"0-2 yrs",I3040&lt;7,"3-6 yrs",I3040&gt;=7,"7+ yrs")</f>
        <v>3-6 yrs</v>
      </c>
      <c r="K3040" s="2">
        <v>189678.7</v>
      </c>
      <c r="L3040" s="1">
        <v>0</v>
      </c>
      <c r="M3040" s="1" t="s">
        <v>2984</v>
      </c>
      <c r="N3040">
        <v>2</v>
      </c>
      <c r="O3040" t="s">
        <v>2986</v>
      </c>
      <c r="P3040" t="s">
        <v>2986</v>
      </c>
      <c r="Q3040">
        <v>0</v>
      </c>
      <c r="R3040" t="s">
        <v>2959</v>
      </c>
    </row>
    <row r="3041" spans="1:18" x14ac:dyDescent="0.25">
      <c r="A3041">
        <v>15783029</v>
      </c>
      <c r="B3041" t="s">
        <v>337</v>
      </c>
      <c r="C3041">
        <v>671</v>
      </c>
      <c r="D3041" t="str" cm="1">
        <f t="array" ref="D3041">_xlfn.IFS(C3041&lt;580,"Poor",C3041&lt;670,"Fair",C3041&lt;740,"Good",C3041&lt;800,"Very Good",C3041&gt;=800,"Excellent")</f>
        <v>Good</v>
      </c>
      <c r="E3041" t="s">
        <v>12</v>
      </c>
      <c r="F3041" t="s">
        <v>22</v>
      </c>
      <c r="G3041">
        <v>34</v>
      </c>
      <c r="H3041" s="3" t="str" cm="1">
        <f t="array" ref="H3041">_xlfn.IFS(G3041&lt;25,"18-24",G3041&lt;35,"25-34",G3041&lt;45,"35-44",G3041&lt;55,"45-54",G3041&lt;65,"55-64",G3041&gt;=65,"65+")</f>
        <v>25-34</v>
      </c>
      <c r="I3041">
        <v>7</v>
      </c>
      <c r="J3041" t="str" cm="1">
        <f t="array" ref="J3041">_xlfn.IFS(I3041&lt;3,"0-2 yrs",I3041&lt;7,"3-6 yrs",I3041&gt;=7,"7+ yrs")</f>
        <v>7+ yrs</v>
      </c>
      <c r="K3041" s="2">
        <v>26387.71</v>
      </c>
      <c r="L3041" s="1">
        <v>106603.74</v>
      </c>
      <c r="M3041" s="1" t="s">
        <v>2971</v>
      </c>
      <c r="N3041">
        <v>2</v>
      </c>
      <c r="O3041" t="s">
        <v>14</v>
      </c>
      <c r="P3041" t="s">
        <v>14</v>
      </c>
      <c r="Q3041">
        <v>0</v>
      </c>
      <c r="R3041" t="s">
        <v>2959</v>
      </c>
    </row>
    <row r="3042" spans="1:18" x14ac:dyDescent="0.25">
      <c r="A3042">
        <v>15622833</v>
      </c>
      <c r="B3042" t="s">
        <v>1542</v>
      </c>
      <c r="C3042">
        <v>835</v>
      </c>
      <c r="D3042" t="str" cm="1">
        <f t="array" ref="D3042">_xlfn.IFS(C3042&lt;580,"Poor",C3042&lt;670,"Fair",C3042&lt;740,"Good",C3042&lt;800,"Very Good",C3042&gt;=800,"Excellent")</f>
        <v>Excellent</v>
      </c>
      <c r="E3042" t="s">
        <v>25</v>
      </c>
      <c r="F3042" t="s">
        <v>13</v>
      </c>
      <c r="G3042">
        <v>29</v>
      </c>
      <c r="H3042" s="3" t="str" cm="1">
        <f t="array" ref="H3042">_xlfn.IFS(G3042&lt;25,"18-24",G3042&lt;35,"25-34",G3042&lt;45,"35-44",G3042&lt;55,"45-54",G3042&lt;65,"55-64",G3042&gt;=65,"65+")</f>
        <v>25-34</v>
      </c>
      <c r="I3042">
        <v>10</v>
      </c>
      <c r="J3042" t="str" cm="1">
        <f t="array" ref="J3042">_xlfn.IFS(I3042&lt;3,"0-2 yrs",I3042&lt;7,"3-6 yrs",I3042&gt;=7,"7+ yrs")</f>
        <v>7+ yrs</v>
      </c>
      <c r="K3042" s="2">
        <v>106276.55</v>
      </c>
      <c r="L3042" s="1">
        <v>130420.2</v>
      </c>
      <c r="M3042" s="1" t="s">
        <v>2971</v>
      </c>
      <c r="N3042">
        <v>2</v>
      </c>
      <c r="O3042" t="s">
        <v>2986</v>
      </c>
      <c r="P3042" t="s">
        <v>2986</v>
      </c>
      <c r="Q3042">
        <v>0</v>
      </c>
      <c r="R3042" t="s">
        <v>2959</v>
      </c>
    </row>
    <row r="3043" spans="1:18" x14ac:dyDescent="0.25">
      <c r="A3043">
        <v>15746422</v>
      </c>
      <c r="B3043" t="s">
        <v>415</v>
      </c>
      <c r="C3043">
        <v>636</v>
      </c>
      <c r="D3043" t="str" cm="1">
        <f t="array" ref="D3043">_xlfn.IFS(C3043&lt;580,"Poor",C3043&lt;670,"Fair",C3043&lt;740,"Good",C3043&lt;800,"Very Good",C3043&gt;=800,"Excellent")</f>
        <v>Fair</v>
      </c>
      <c r="E3043" t="s">
        <v>12</v>
      </c>
      <c r="F3043" t="s">
        <v>13</v>
      </c>
      <c r="G3043">
        <v>38</v>
      </c>
      <c r="H3043" s="3" t="str" cm="1">
        <f t="array" ref="H3043">_xlfn.IFS(G3043&lt;25,"18-24",G3043&lt;35,"25-34",G3043&lt;45,"35-44",G3043&lt;55,"45-54",G3043&lt;65,"55-64",G3043&gt;=65,"65+")</f>
        <v>35-44</v>
      </c>
      <c r="I3043">
        <v>1</v>
      </c>
      <c r="J3043" t="str" cm="1">
        <f t="array" ref="J3043">_xlfn.IFS(I3043&lt;3,"0-2 yrs",I3043&lt;7,"3-6 yrs",I3043&gt;=7,"7+ yrs")</f>
        <v>0-2 yrs</v>
      </c>
      <c r="K3043" s="2">
        <v>45015.38</v>
      </c>
      <c r="L3043" s="1">
        <v>0</v>
      </c>
      <c r="M3043" s="1" t="s">
        <v>2984</v>
      </c>
      <c r="N3043">
        <v>1</v>
      </c>
      <c r="O3043" t="s">
        <v>2986</v>
      </c>
      <c r="P3043" t="s">
        <v>2986</v>
      </c>
      <c r="Q3043">
        <v>0</v>
      </c>
      <c r="R3043" t="s">
        <v>2959</v>
      </c>
    </row>
    <row r="3044" spans="1:18" x14ac:dyDescent="0.25">
      <c r="A3044">
        <v>15750839</v>
      </c>
      <c r="B3044" t="s">
        <v>420</v>
      </c>
      <c r="C3044">
        <v>649</v>
      </c>
      <c r="D3044" t="str" cm="1">
        <f t="array" ref="D3044">_xlfn.IFS(C3044&lt;580,"Poor",C3044&lt;670,"Fair",C3044&lt;740,"Good",C3044&lt;800,"Very Good",C3044&gt;=800,"Excellent")</f>
        <v>Fair</v>
      </c>
      <c r="E3044" t="s">
        <v>16</v>
      </c>
      <c r="F3044" t="s">
        <v>22</v>
      </c>
      <c r="G3044">
        <v>29</v>
      </c>
      <c r="H3044" s="3" t="str" cm="1">
        <f t="array" ref="H3044">_xlfn.IFS(G3044&lt;25,"18-24",G3044&lt;35,"25-34",G3044&lt;45,"35-44",G3044&lt;55,"45-54",G3044&lt;65,"55-64",G3044&gt;=65,"65+")</f>
        <v>25-34</v>
      </c>
      <c r="I3044">
        <v>2</v>
      </c>
      <c r="J3044" t="str" cm="1">
        <f t="array" ref="J3044">_xlfn.IFS(I3044&lt;3,"0-2 yrs",I3044&lt;7,"3-6 yrs",I3044&gt;=7,"7+ yrs")</f>
        <v>0-2 yrs</v>
      </c>
      <c r="K3044" s="2">
        <v>173495.77</v>
      </c>
      <c r="L3044" s="1">
        <v>45022.23</v>
      </c>
      <c r="M3044" s="1" t="s">
        <v>2984</v>
      </c>
      <c r="N3044">
        <v>1</v>
      </c>
      <c r="O3044" t="s">
        <v>14</v>
      </c>
      <c r="P3044" t="s">
        <v>14</v>
      </c>
      <c r="Q3044">
        <v>0</v>
      </c>
      <c r="R3044" t="s">
        <v>2959</v>
      </c>
    </row>
    <row r="3045" spans="1:18" x14ac:dyDescent="0.25">
      <c r="A3045">
        <v>15749130</v>
      </c>
      <c r="B3045" t="s">
        <v>1553</v>
      </c>
      <c r="C3045">
        <v>621</v>
      </c>
      <c r="D3045" t="str" cm="1">
        <f t="array" ref="D3045">_xlfn.IFS(C3045&lt;580,"Poor",C3045&lt;670,"Fair",C3045&lt;740,"Good",C3045&lt;800,"Very Good",C3045&gt;=800,"Excellent")</f>
        <v>Fair</v>
      </c>
      <c r="E3045" t="s">
        <v>25</v>
      </c>
      <c r="F3045" t="s">
        <v>22</v>
      </c>
      <c r="G3045">
        <v>27</v>
      </c>
      <c r="H3045" s="3" t="str" cm="1">
        <f t="array" ref="H3045">_xlfn.IFS(G3045&lt;25,"18-24",G3045&lt;35,"25-34",G3045&lt;45,"35-44",G3045&lt;55,"45-54",G3045&lt;65,"55-64",G3045&gt;=65,"65+")</f>
        <v>25-34</v>
      </c>
      <c r="I3045">
        <v>1</v>
      </c>
      <c r="J3045" t="str" cm="1">
        <f t="array" ref="J3045">_xlfn.IFS(I3045&lt;3,"0-2 yrs",I3045&lt;7,"3-6 yrs",I3045&gt;=7,"7+ yrs")</f>
        <v>0-2 yrs</v>
      </c>
      <c r="K3045" s="2">
        <v>52581.96</v>
      </c>
      <c r="L3045" s="1">
        <v>74298.429999999993</v>
      </c>
      <c r="M3045" s="1" t="s">
        <v>2972</v>
      </c>
      <c r="N3045">
        <v>1</v>
      </c>
      <c r="O3045" t="s">
        <v>14</v>
      </c>
      <c r="P3045" t="s">
        <v>14</v>
      </c>
      <c r="Q3045">
        <v>0</v>
      </c>
      <c r="R3045" t="s">
        <v>2959</v>
      </c>
    </row>
    <row r="3046" spans="1:18" x14ac:dyDescent="0.25">
      <c r="A3046">
        <v>15779862</v>
      </c>
      <c r="B3046" t="s">
        <v>1554</v>
      </c>
      <c r="C3046">
        <v>658</v>
      </c>
      <c r="D3046" t="str" cm="1">
        <f t="array" ref="D3046">_xlfn.IFS(C3046&lt;580,"Poor",C3046&lt;670,"Fair",C3046&lt;740,"Good",C3046&lt;800,"Very Good",C3046&gt;=800,"Excellent")</f>
        <v>Fair</v>
      </c>
      <c r="E3046" t="s">
        <v>25</v>
      </c>
      <c r="F3046" t="s">
        <v>13</v>
      </c>
      <c r="G3046">
        <v>31</v>
      </c>
      <c r="H3046" s="3" t="str" cm="1">
        <f t="array" ref="H3046">_xlfn.IFS(G3046&lt;25,"18-24",G3046&lt;35,"25-34",G3046&lt;45,"35-44",G3046&lt;55,"45-54",G3046&lt;65,"55-64",G3046&gt;=65,"65+")</f>
        <v>25-34</v>
      </c>
      <c r="I3046">
        <v>3</v>
      </c>
      <c r="J3046" t="str" cm="1">
        <f t="array" ref="J3046">_xlfn.IFS(I3046&lt;3,"0-2 yrs",I3046&lt;7,"3-6 yrs",I3046&gt;=7,"7+ yrs")</f>
        <v>3-6 yrs</v>
      </c>
      <c r="K3046" s="2">
        <v>146339.26999999999</v>
      </c>
      <c r="L3046" s="1">
        <v>133003.03</v>
      </c>
      <c r="M3046" s="1" t="s">
        <v>2971</v>
      </c>
      <c r="N3046">
        <v>1</v>
      </c>
      <c r="O3046" t="s">
        <v>14</v>
      </c>
      <c r="P3046" t="s">
        <v>14</v>
      </c>
      <c r="Q3046">
        <v>1</v>
      </c>
      <c r="R3046" t="s">
        <v>2957</v>
      </c>
    </row>
    <row r="3047" spans="1:18" x14ac:dyDescent="0.25">
      <c r="A3047">
        <v>15767871</v>
      </c>
      <c r="B3047" t="s">
        <v>27</v>
      </c>
      <c r="C3047">
        <v>784</v>
      </c>
      <c r="D3047" t="str" cm="1">
        <f t="array" ref="D3047">_xlfn.IFS(C3047&lt;580,"Poor",C3047&lt;670,"Fair",C3047&lt;740,"Good",C3047&lt;800,"Very Good",C3047&gt;=800,"Excellent")</f>
        <v>Very Good</v>
      </c>
      <c r="E3047" t="s">
        <v>16</v>
      </c>
      <c r="F3047" t="s">
        <v>22</v>
      </c>
      <c r="G3047">
        <v>48</v>
      </c>
      <c r="H3047" s="3" t="str" cm="1">
        <f t="array" ref="H3047">_xlfn.IFS(G3047&lt;25,"18-24",G3047&lt;35,"25-34",G3047&lt;45,"35-44",G3047&lt;55,"45-54",G3047&lt;65,"55-64",G3047&gt;=65,"65+")</f>
        <v>45-54</v>
      </c>
      <c r="I3047">
        <v>7</v>
      </c>
      <c r="J3047" t="str" cm="1">
        <f t="array" ref="J3047">_xlfn.IFS(I3047&lt;3,"0-2 yrs",I3047&lt;7,"3-6 yrs",I3047&gt;=7,"7+ yrs")</f>
        <v>7+ yrs</v>
      </c>
      <c r="K3047" s="2">
        <v>182609.97</v>
      </c>
      <c r="L3047" s="1">
        <v>0</v>
      </c>
      <c r="M3047" s="1" t="s">
        <v>2984</v>
      </c>
      <c r="N3047">
        <v>2</v>
      </c>
      <c r="O3047" t="s">
        <v>14</v>
      </c>
      <c r="P3047" t="s">
        <v>14</v>
      </c>
      <c r="Q3047">
        <v>0</v>
      </c>
      <c r="R3047" t="s">
        <v>2959</v>
      </c>
    </row>
    <row r="3048" spans="1:18" x14ac:dyDescent="0.25">
      <c r="A3048">
        <v>15679651</v>
      </c>
      <c r="B3048" t="s">
        <v>342</v>
      </c>
      <c r="C3048">
        <v>783</v>
      </c>
      <c r="D3048" t="str" cm="1">
        <f t="array" ref="D3048">_xlfn.IFS(C3048&lt;580,"Poor",C3048&lt;670,"Fair",C3048&lt;740,"Good",C3048&lt;800,"Very Good",C3048&gt;=800,"Excellent")</f>
        <v>Very Good</v>
      </c>
      <c r="E3048" t="s">
        <v>16</v>
      </c>
      <c r="F3048" t="s">
        <v>13</v>
      </c>
      <c r="G3048">
        <v>37</v>
      </c>
      <c r="H3048" s="3" t="str" cm="1">
        <f t="array" ref="H3048">_xlfn.IFS(G3048&lt;25,"18-24",G3048&lt;35,"25-34",G3048&lt;45,"35-44",G3048&lt;55,"45-54",G3048&lt;65,"55-64",G3048&gt;=65,"65+")</f>
        <v>35-44</v>
      </c>
      <c r="I3048">
        <v>1</v>
      </c>
      <c r="J3048" t="str" cm="1">
        <f t="array" ref="J3048">_xlfn.IFS(I3048&lt;3,"0-2 yrs",I3048&lt;7,"3-6 yrs",I3048&gt;=7,"7+ yrs")</f>
        <v>0-2 yrs</v>
      </c>
      <c r="K3048" s="2">
        <v>197890.65</v>
      </c>
      <c r="L3048" s="1">
        <v>136689.66</v>
      </c>
      <c r="M3048" s="1" t="s">
        <v>2971</v>
      </c>
      <c r="N3048">
        <v>1</v>
      </c>
      <c r="O3048" t="s">
        <v>2986</v>
      </c>
      <c r="P3048" t="s">
        <v>2986</v>
      </c>
      <c r="Q3048">
        <v>0</v>
      </c>
      <c r="R3048" t="s">
        <v>2959</v>
      </c>
    </row>
    <row r="3049" spans="1:18" x14ac:dyDescent="0.25">
      <c r="A3049">
        <v>15576219</v>
      </c>
      <c r="B3049" t="s">
        <v>56</v>
      </c>
      <c r="C3049">
        <v>615</v>
      </c>
      <c r="D3049" t="str" cm="1">
        <f t="array" ref="D3049">_xlfn.IFS(C3049&lt;580,"Poor",C3049&lt;670,"Fair",C3049&lt;740,"Good",C3049&lt;800,"Very Good",C3049&gt;=800,"Excellent")</f>
        <v>Fair</v>
      </c>
      <c r="E3049" t="s">
        <v>12</v>
      </c>
      <c r="F3049" t="s">
        <v>22</v>
      </c>
      <c r="G3049">
        <v>32</v>
      </c>
      <c r="H3049" s="3" t="str" cm="1">
        <f t="array" ref="H3049">_xlfn.IFS(G3049&lt;25,"18-24",G3049&lt;35,"25-34",G3049&lt;45,"35-44",G3049&lt;55,"45-54",G3049&lt;65,"55-64",G3049&gt;=65,"65+")</f>
        <v>25-34</v>
      </c>
      <c r="I3049">
        <v>4</v>
      </c>
      <c r="J3049" t="str" cm="1">
        <f t="array" ref="J3049">_xlfn.IFS(I3049&lt;3,"0-2 yrs",I3049&lt;7,"3-6 yrs",I3049&gt;=7,"7+ yrs")</f>
        <v>3-6 yrs</v>
      </c>
      <c r="K3049" s="2">
        <v>6225.63</v>
      </c>
      <c r="L3049" s="1">
        <v>0</v>
      </c>
      <c r="M3049" s="1" t="s">
        <v>2984</v>
      </c>
      <c r="N3049">
        <v>2</v>
      </c>
      <c r="O3049" t="s">
        <v>14</v>
      </c>
      <c r="P3049" t="s">
        <v>14</v>
      </c>
      <c r="Q3049">
        <v>0</v>
      </c>
      <c r="R3049" t="s">
        <v>2959</v>
      </c>
    </row>
    <row r="3050" spans="1:18" x14ac:dyDescent="0.25">
      <c r="A3050">
        <v>15699247</v>
      </c>
      <c r="B3050" t="s">
        <v>797</v>
      </c>
      <c r="C3050">
        <v>791</v>
      </c>
      <c r="D3050" t="str" cm="1">
        <f t="array" ref="D3050">_xlfn.IFS(C3050&lt;580,"Poor",C3050&lt;670,"Fair",C3050&lt;740,"Good",C3050&lt;800,"Very Good",C3050&gt;=800,"Excellent")</f>
        <v>Very Good</v>
      </c>
      <c r="E3050" t="s">
        <v>12</v>
      </c>
      <c r="F3050" t="s">
        <v>13</v>
      </c>
      <c r="G3050">
        <v>44</v>
      </c>
      <c r="H3050" s="3" t="str" cm="1">
        <f t="array" ref="H3050">_xlfn.IFS(G3050&lt;25,"18-24",G3050&lt;35,"25-34",G3050&lt;45,"35-44",G3050&lt;55,"45-54",G3050&lt;65,"55-64",G3050&gt;=65,"65+")</f>
        <v>35-44</v>
      </c>
      <c r="I3050">
        <v>5</v>
      </c>
      <c r="J3050" t="str" cm="1">
        <f t="array" ref="J3050">_xlfn.IFS(I3050&lt;3,"0-2 yrs",I3050&lt;7,"3-6 yrs",I3050&gt;=7,"7+ yrs")</f>
        <v>3-6 yrs</v>
      </c>
      <c r="K3050" s="2">
        <v>123977.86</v>
      </c>
      <c r="L3050" s="1">
        <v>0</v>
      </c>
      <c r="M3050" s="1" t="s">
        <v>2984</v>
      </c>
      <c r="N3050">
        <v>2</v>
      </c>
      <c r="O3050" t="s">
        <v>14</v>
      </c>
      <c r="P3050" t="s">
        <v>14</v>
      </c>
      <c r="Q3050">
        <v>1</v>
      </c>
      <c r="R3050" t="s">
        <v>2957</v>
      </c>
    </row>
    <row r="3051" spans="1:18" x14ac:dyDescent="0.25">
      <c r="A3051">
        <v>15619087</v>
      </c>
      <c r="B3051" t="s">
        <v>154</v>
      </c>
      <c r="C3051">
        <v>762</v>
      </c>
      <c r="D3051" t="str" cm="1">
        <f t="array" ref="D3051">_xlfn.IFS(C3051&lt;580,"Poor",C3051&lt;670,"Fair",C3051&lt;740,"Good",C3051&lt;800,"Very Good",C3051&gt;=800,"Excellent")</f>
        <v>Very Good</v>
      </c>
      <c r="E3051" t="s">
        <v>12</v>
      </c>
      <c r="F3051" t="s">
        <v>22</v>
      </c>
      <c r="G3051">
        <v>53</v>
      </c>
      <c r="H3051" s="3" t="str" cm="1">
        <f t="array" ref="H3051">_xlfn.IFS(G3051&lt;25,"18-24",G3051&lt;35,"25-34",G3051&lt;45,"35-44",G3051&lt;55,"45-54",G3051&lt;65,"55-64",G3051&gt;=65,"65+")</f>
        <v>45-54</v>
      </c>
      <c r="I3051">
        <v>1</v>
      </c>
      <c r="J3051" t="str" cm="1">
        <f t="array" ref="J3051">_xlfn.IFS(I3051&lt;3,"0-2 yrs",I3051&lt;7,"3-6 yrs",I3051&gt;=7,"7+ yrs")</f>
        <v>0-2 yrs</v>
      </c>
      <c r="K3051" s="2">
        <v>170195.4</v>
      </c>
      <c r="L3051" s="1">
        <v>102520.37</v>
      </c>
      <c r="M3051" s="1" t="s">
        <v>2971</v>
      </c>
      <c r="N3051">
        <v>1</v>
      </c>
      <c r="O3051" t="s">
        <v>14</v>
      </c>
      <c r="P3051" t="s">
        <v>14</v>
      </c>
      <c r="Q3051">
        <v>0</v>
      </c>
      <c r="R3051" t="s">
        <v>2959</v>
      </c>
    </row>
    <row r="3052" spans="1:18" x14ac:dyDescent="0.25">
      <c r="A3052">
        <v>15605327</v>
      </c>
      <c r="B3052" t="s">
        <v>1555</v>
      </c>
      <c r="C3052">
        <v>607</v>
      </c>
      <c r="D3052" t="str" cm="1">
        <f t="array" ref="D3052">_xlfn.IFS(C3052&lt;580,"Poor",C3052&lt;670,"Fair",C3052&lt;740,"Good",C3052&lt;800,"Very Good",C3052&gt;=800,"Excellent")</f>
        <v>Fair</v>
      </c>
      <c r="E3052" t="s">
        <v>12</v>
      </c>
      <c r="F3052" t="s">
        <v>22</v>
      </c>
      <c r="G3052">
        <v>35</v>
      </c>
      <c r="H3052" s="3" t="str" cm="1">
        <f t="array" ref="H3052">_xlfn.IFS(G3052&lt;25,"18-24",G3052&lt;35,"25-34",G3052&lt;45,"35-44",G3052&lt;55,"45-54",G3052&lt;65,"55-64",G3052&gt;=65,"65+")</f>
        <v>35-44</v>
      </c>
      <c r="I3052">
        <v>2</v>
      </c>
      <c r="J3052" t="str" cm="1">
        <f t="array" ref="J3052">_xlfn.IFS(I3052&lt;3,"0-2 yrs",I3052&lt;7,"3-6 yrs",I3052&gt;=7,"7+ yrs")</f>
        <v>0-2 yrs</v>
      </c>
      <c r="K3052" s="2">
        <v>114190.3</v>
      </c>
      <c r="L3052" s="1">
        <v>0</v>
      </c>
      <c r="M3052" s="1" t="s">
        <v>2984</v>
      </c>
      <c r="N3052">
        <v>2</v>
      </c>
      <c r="O3052" t="s">
        <v>14</v>
      </c>
      <c r="P3052" t="s">
        <v>14</v>
      </c>
      <c r="Q3052">
        <v>0</v>
      </c>
      <c r="R3052" t="s">
        <v>2959</v>
      </c>
    </row>
    <row r="3053" spans="1:18" x14ac:dyDescent="0.25">
      <c r="A3053">
        <v>15610140</v>
      </c>
      <c r="B3053" t="s">
        <v>26</v>
      </c>
      <c r="C3053">
        <v>601</v>
      </c>
      <c r="D3053" t="str" cm="1">
        <f t="array" ref="D3053">_xlfn.IFS(C3053&lt;580,"Poor",C3053&lt;670,"Fair",C3053&lt;740,"Good",C3053&lt;800,"Very Good",C3053&gt;=800,"Excellent")</f>
        <v>Fair</v>
      </c>
      <c r="E3053" t="s">
        <v>12</v>
      </c>
      <c r="F3053" t="s">
        <v>13</v>
      </c>
      <c r="G3053">
        <v>34</v>
      </c>
      <c r="H3053" s="3" t="str" cm="1">
        <f t="array" ref="H3053">_xlfn.IFS(G3053&lt;25,"18-24",G3053&lt;35,"25-34",G3053&lt;45,"35-44",G3053&lt;55,"45-54",G3053&lt;65,"55-64",G3053&gt;=65,"65+")</f>
        <v>25-34</v>
      </c>
      <c r="I3053">
        <v>5</v>
      </c>
      <c r="J3053" t="str" cm="1">
        <f t="array" ref="J3053">_xlfn.IFS(I3053&lt;3,"0-2 yrs",I3053&lt;7,"3-6 yrs",I3053&gt;=7,"7+ yrs")</f>
        <v>3-6 yrs</v>
      </c>
      <c r="K3053" s="2">
        <v>27022.57</v>
      </c>
      <c r="L3053" s="1">
        <v>0</v>
      </c>
      <c r="M3053" s="1" t="s">
        <v>2984</v>
      </c>
      <c r="N3053">
        <v>2</v>
      </c>
      <c r="O3053" t="s">
        <v>2986</v>
      </c>
      <c r="P3053" t="s">
        <v>2986</v>
      </c>
      <c r="Q3053">
        <v>0</v>
      </c>
      <c r="R3053" t="s">
        <v>2959</v>
      </c>
    </row>
    <row r="3054" spans="1:18" x14ac:dyDescent="0.25">
      <c r="A3054">
        <v>15791174</v>
      </c>
      <c r="B3054" t="s">
        <v>1556</v>
      </c>
      <c r="C3054">
        <v>540</v>
      </c>
      <c r="D3054" t="str" cm="1">
        <f t="array" ref="D3054">_xlfn.IFS(C3054&lt;580,"Poor",C3054&lt;670,"Fair",C3054&lt;740,"Good",C3054&lt;800,"Very Good",C3054&gt;=800,"Excellent")</f>
        <v>Poor</v>
      </c>
      <c r="E3054" t="s">
        <v>16</v>
      </c>
      <c r="F3054" t="s">
        <v>22</v>
      </c>
      <c r="G3054">
        <v>67</v>
      </c>
      <c r="H3054" s="3" t="str" cm="1">
        <f t="array" ref="H3054">_xlfn.IFS(G3054&lt;25,"18-24",G3054&lt;35,"25-34",G3054&lt;45,"35-44",G3054&lt;55,"45-54",G3054&lt;65,"55-64",G3054&gt;=65,"65+")</f>
        <v>65+</v>
      </c>
      <c r="I3054">
        <v>1</v>
      </c>
      <c r="J3054" t="str" cm="1">
        <f t="array" ref="J3054">_xlfn.IFS(I3054&lt;3,"0-2 yrs",I3054&lt;7,"3-6 yrs",I3054&gt;=7,"7+ yrs")</f>
        <v>0-2 yrs</v>
      </c>
      <c r="K3054" s="2">
        <v>59457</v>
      </c>
      <c r="L3054" s="1">
        <v>88382.01</v>
      </c>
      <c r="M3054" s="1" t="s">
        <v>2972</v>
      </c>
      <c r="N3054">
        <v>1</v>
      </c>
      <c r="O3054" t="s">
        <v>14</v>
      </c>
      <c r="P3054" t="s">
        <v>14</v>
      </c>
      <c r="Q3054">
        <v>0</v>
      </c>
      <c r="R3054" t="s">
        <v>2959</v>
      </c>
    </row>
    <row r="3055" spans="1:18" x14ac:dyDescent="0.25">
      <c r="A3055">
        <v>15602373</v>
      </c>
      <c r="B3055" t="s">
        <v>319</v>
      </c>
      <c r="C3055">
        <v>812</v>
      </c>
      <c r="D3055" t="str" cm="1">
        <f t="array" ref="D3055">_xlfn.IFS(C3055&lt;580,"Poor",C3055&lt;670,"Fair",C3055&lt;740,"Good",C3055&lt;800,"Very Good",C3055&gt;=800,"Excellent")</f>
        <v>Excellent</v>
      </c>
      <c r="E3055" t="s">
        <v>12</v>
      </c>
      <c r="F3055" t="s">
        <v>22</v>
      </c>
      <c r="G3055">
        <v>44</v>
      </c>
      <c r="H3055" s="3" t="str" cm="1">
        <f t="array" ref="H3055">_xlfn.IFS(G3055&lt;25,"18-24",G3055&lt;35,"25-34",G3055&lt;45,"35-44",G3055&lt;55,"45-54",G3055&lt;65,"55-64",G3055&gt;=65,"65+")</f>
        <v>35-44</v>
      </c>
      <c r="I3055">
        <v>4</v>
      </c>
      <c r="J3055" t="str" cm="1">
        <f t="array" ref="J3055">_xlfn.IFS(I3055&lt;3,"0-2 yrs",I3055&lt;7,"3-6 yrs",I3055&gt;=7,"7+ yrs")</f>
        <v>3-6 yrs</v>
      </c>
      <c r="K3055" s="2">
        <v>165038.41</v>
      </c>
      <c r="L3055" s="1">
        <v>115049.15</v>
      </c>
      <c r="M3055" s="1" t="s">
        <v>2971</v>
      </c>
      <c r="N3055">
        <v>2</v>
      </c>
      <c r="O3055" t="s">
        <v>2986</v>
      </c>
      <c r="P3055" t="s">
        <v>2986</v>
      </c>
      <c r="Q3055">
        <v>0</v>
      </c>
      <c r="R3055" t="s">
        <v>2959</v>
      </c>
    </row>
    <row r="3056" spans="1:18" x14ac:dyDescent="0.25">
      <c r="A3056">
        <v>15762605</v>
      </c>
      <c r="B3056" t="s">
        <v>726</v>
      </c>
      <c r="C3056">
        <v>685</v>
      </c>
      <c r="D3056" t="str" cm="1">
        <f t="array" ref="D3056">_xlfn.IFS(C3056&lt;580,"Poor",C3056&lt;670,"Fair",C3056&lt;740,"Good",C3056&lt;800,"Very Good",C3056&gt;=800,"Excellent")</f>
        <v>Good</v>
      </c>
      <c r="E3056" t="s">
        <v>12</v>
      </c>
      <c r="F3056" t="s">
        <v>22</v>
      </c>
      <c r="G3056">
        <v>58</v>
      </c>
      <c r="H3056" s="3" t="str" cm="1">
        <f t="array" ref="H3056">_xlfn.IFS(G3056&lt;25,"18-24",G3056&lt;35,"25-34",G3056&lt;45,"35-44",G3056&lt;55,"45-54",G3056&lt;65,"55-64",G3056&gt;=65,"65+")</f>
        <v>55-64</v>
      </c>
      <c r="I3056">
        <v>1</v>
      </c>
      <c r="J3056" t="str" cm="1">
        <f t="array" ref="J3056">_xlfn.IFS(I3056&lt;3,"0-2 yrs",I3056&lt;7,"3-6 yrs",I3056&gt;=7,"7+ yrs")</f>
        <v>0-2 yrs</v>
      </c>
      <c r="K3056" s="2">
        <v>154181.41</v>
      </c>
      <c r="L3056" s="1">
        <v>104796.54</v>
      </c>
      <c r="M3056" s="1" t="s">
        <v>2971</v>
      </c>
      <c r="N3056">
        <v>1</v>
      </c>
      <c r="O3056" t="s">
        <v>14</v>
      </c>
      <c r="P3056" t="s">
        <v>14</v>
      </c>
      <c r="Q3056">
        <v>0</v>
      </c>
      <c r="R3056" t="s">
        <v>2959</v>
      </c>
    </row>
    <row r="3057" spans="1:18" x14ac:dyDescent="0.25">
      <c r="A3057">
        <v>15598840</v>
      </c>
      <c r="B3057" t="s">
        <v>478</v>
      </c>
      <c r="C3057">
        <v>680</v>
      </c>
      <c r="D3057" t="str" cm="1">
        <f t="array" ref="D3057">_xlfn.IFS(C3057&lt;580,"Poor",C3057&lt;670,"Fair",C3057&lt;740,"Good",C3057&lt;800,"Very Good",C3057&gt;=800,"Excellent")</f>
        <v>Good</v>
      </c>
      <c r="E3057" t="s">
        <v>12</v>
      </c>
      <c r="F3057" t="s">
        <v>22</v>
      </c>
      <c r="G3057">
        <v>33</v>
      </c>
      <c r="H3057" s="3" t="str" cm="1">
        <f t="array" ref="H3057">_xlfn.IFS(G3057&lt;25,"18-24",G3057&lt;35,"25-34",G3057&lt;45,"35-44",G3057&lt;55,"45-54",G3057&lt;65,"55-64",G3057&gt;=65,"65+")</f>
        <v>25-34</v>
      </c>
      <c r="I3057">
        <v>1</v>
      </c>
      <c r="J3057" t="str" cm="1">
        <f t="array" ref="J3057">_xlfn.IFS(I3057&lt;3,"0-2 yrs",I3057&lt;7,"3-6 yrs",I3057&gt;=7,"7+ yrs")</f>
        <v>0-2 yrs</v>
      </c>
      <c r="K3057" s="2">
        <v>134960.98000000001</v>
      </c>
      <c r="L3057" s="1">
        <v>123082.08</v>
      </c>
      <c r="M3057" s="1" t="s">
        <v>2971</v>
      </c>
      <c r="N3057">
        <v>1</v>
      </c>
      <c r="O3057" t="s">
        <v>2986</v>
      </c>
      <c r="P3057" t="s">
        <v>2986</v>
      </c>
      <c r="Q3057">
        <v>0</v>
      </c>
      <c r="R3057" t="s">
        <v>2959</v>
      </c>
    </row>
    <row r="3058" spans="1:18" x14ac:dyDescent="0.25">
      <c r="A3058">
        <v>15744279</v>
      </c>
      <c r="B3058" t="s">
        <v>1136</v>
      </c>
      <c r="C3058">
        <v>680</v>
      </c>
      <c r="D3058" t="str" cm="1">
        <f t="array" ref="D3058">_xlfn.IFS(C3058&lt;580,"Poor",C3058&lt;670,"Fair",C3058&lt;740,"Good",C3058&lt;800,"Very Good",C3058&gt;=800,"Excellent")</f>
        <v>Good</v>
      </c>
      <c r="E3058" t="s">
        <v>16</v>
      </c>
      <c r="F3058" t="s">
        <v>13</v>
      </c>
      <c r="G3058">
        <v>58</v>
      </c>
      <c r="H3058" s="3" t="str" cm="1">
        <f t="array" ref="H3058">_xlfn.IFS(G3058&lt;25,"18-24",G3058&lt;35,"25-34",G3058&lt;45,"35-44",G3058&lt;55,"45-54",G3058&lt;65,"55-64",G3058&gt;=65,"65+")</f>
        <v>55-64</v>
      </c>
      <c r="I3058">
        <v>8</v>
      </c>
      <c r="J3058" t="str" cm="1">
        <f t="array" ref="J3058">_xlfn.IFS(I3058&lt;3,"0-2 yrs",I3058&lt;7,"3-6 yrs",I3058&gt;=7,"7+ yrs")</f>
        <v>7+ yrs</v>
      </c>
      <c r="K3058" s="2">
        <v>65708.5</v>
      </c>
      <c r="L3058" s="1">
        <v>0</v>
      </c>
      <c r="M3058" s="1" t="s">
        <v>2984</v>
      </c>
      <c r="N3058">
        <v>2</v>
      </c>
      <c r="O3058" t="s">
        <v>14</v>
      </c>
      <c r="P3058" t="s">
        <v>14</v>
      </c>
      <c r="Q3058">
        <v>0</v>
      </c>
      <c r="R3058" t="s">
        <v>2959</v>
      </c>
    </row>
    <row r="3059" spans="1:18" x14ac:dyDescent="0.25">
      <c r="A3059">
        <v>15670619</v>
      </c>
      <c r="B3059" t="s">
        <v>1557</v>
      </c>
      <c r="C3059">
        <v>631</v>
      </c>
      <c r="D3059" t="str" cm="1">
        <f t="array" ref="D3059">_xlfn.IFS(C3059&lt;580,"Poor",C3059&lt;670,"Fair",C3059&lt;740,"Good",C3059&lt;800,"Very Good",C3059&gt;=800,"Excellent")</f>
        <v>Fair</v>
      </c>
      <c r="E3059" t="s">
        <v>12</v>
      </c>
      <c r="F3059" t="s">
        <v>13</v>
      </c>
      <c r="G3059">
        <v>33</v>
      </c>
      <c r="H3059" s="3" t="str" cm="1">
        <f t="array" ref="H3059">_xlfn.IFS(G3059&lt;25,"18-24",G3059&lt;35,"25-34",G3059&lt;45,"35-44",G3059&lt;55,"45-54",G3059&lt;65,"55-64",G3059&gt;=65,"65+")</f>
        <v>25-34</v>
      </c>
      <c r="I3059">
        <v>8</v>
      </c>
      <c r="J3059" t="str" cm="1">
        <f t="array" ref="J3059">_xlfn.IFS(I3059&lt;3,"0-2 yrs",I3059&lt;7,"3-6 yrs",I3059&gt;=7,"7+ yrs")</f>
        <v>7+ yrs</v>
      </c>
      <c r="K3059" s="2">
        <v>117374.22</v>
      </c>
      <c r="L3059" s="1">
        <v>0</v>
      </c>
      <c r="M3059" s="1" t="s">
        <v>2984</v>
      </c>
      <c r="N3059">
        <v>2</v>
      </c>
      <c r="O3059" t="s">
        <v>2986</v>
      </c>
      <c r="P3059" t="s">
        <v>2986</v>
      </c>
      <c r="Q3059">
        <v>0</v>
      </c>
      <c r="R3059" t="s">
        <v>2959</v>
      </c>
    </row>
    <row r="3060" spans="1:18" x14ac:dyDescent="0.25">
      <c r="A3060">
        <v>15599533</v>
      </c>
      <c r="B3060" t="s">
        <v>73</v>
      </c>
      <c r="C3060">
        <v>569</v>
      </c>
      <c r="D3060" t="str" cm="1">
        <f t="array" ref="D3060">_xlfn.IFS(C3060&lt;580,"Poor",C3060&lt;670,"Fair",C3060&lt;740,"Good",C3060&lt;800,"Very Good",C3060&gt;=800,"Excellent")</f>
        <v>Poor</v>
      </c>
      <c r="E3060" t="s">
        <v>12</v>
      </c>
      <c r="F3060" t="s">
        <v>13</v>
      </c>
      <c r="G3060">
        <v>43</v>
      </c>
      <c r="H3060" s="3" t="str" cm="1">
        <f t="array" ref="H3060">_xlfn.IFS(G3060&lt;25,"18-24",G3060&lt;35,"25-34",G3060&lt;45,"35-44",G3060&lt;55,"45-54",G3060&lt;65,"55-64",G3060&gt;=65,"65+")</f>
        <v>35-44</v>
      </c>
      <c r="I3060">
        <v>7</v>
      </c>
      <c r="J3060" t="str" cm="1">
        <f t="array" ref="J3060">_xlfn.IFS(I3060&lt;3,"0-2 yrs",I3060&lt;7,"3-6 yrs",I3060&gt;=7,"7+ yrs")</f>
        <v>7+ yrs</v>
      </c>
      <c r="K3060" s="2">
        <v>77703.19</v>
      </c>
      <c r="L3060" s="1">
        <v>0</v>
      </c>
      <c r="M3060" s="1" t="s">
        <v>2984</v>
      </c>
      <c r="N3060">
        <v>2</v>
      </c>
      <c r="O3060" t="s">
        <v>14</v>
      </c>
      <c r="P3060" t="s">
        <v>14</v>
      </c>
      <c r="Q3060">
        <v>0</v>
      </c>
      <c r="R3060" t="s">
        <v>2959</v>
      </c>
    </row>
    <row r="3061" spans="1:18" x14ac:dyDescent="0.25">
      <c r="A3061">
        <v>15757837</v>
      </c>
      <c r="B3061" t="s">
        <v>553</v>
      </c>
      <c r="C3061">
        <v>584</v>
      </c>
      <c r="D3061" t="str" cm="1">
        <f t="array" ref="D3061">_xlfn.IFS(C3061&lt;580,"Poor",C3061&lt;670,"Fair",C3061&lt;740,"Good",C3061&lt;800,"Very Good",C3061&gt;=800,"Excellent")</f>
        <v>Fair</v>
      </c>
      <c r="E3061" t="s">
        <v>25</v>
      </c>
      <c r="F3061" t="s">
        <v>22</v>
      </c>
      <c r="G3061">
        <v>33</v>
      </c>
      <c r="H3061" s="3" t="str" cm="1">
        <f t="array" ref="H3061">_xlfn.IFS(G3061&lt;25,"18-24",G3061&lt;35,"25-34",G3061&lt;45,"35-44",G3061&lt;55,"45-54",G3061&lt;65,"55-64",G3061&gt;=65,"65+")</f>
        <v>25-34</v>
      </c>
      <c r="I3061">
        <v>3</v>
      </c>
      <c r="J3061" t="str" cm="1">
        <f t="array" ref="J3061">_xlfn.IFS(I3061&lt;3,"0-2 yrs",I3061&lt;7,"3-6 yrs",I3061&gt;=7,"7+ yrs")</f>
        <v>3-6 yrs</v>
      </c>
      <c r="K3061" s="2">
        <v>177651.38</v>
      </c>
      <c r="L3061" s="1">
        <v>88311.48</v>
      </c>
      <c r="M3061" s="1" t="s">
        <v>2972</v>
      </c>
      <c r="N3061">
        <v>2</v>
      </c>
      <c r="O3061" t="s">
        <v>14</v>
      </c>
      <c r="P3061" t="s">
        <v>14</v>
      </c>
      <c r="Q3061">
        <v>0</v>
      </c>
      <c r="R3061" t="s">
        <v>2959</v>
      </c>
    </row>
    <row r="3062" spans="1:18" x14ac:dyDescent="0.25">
      <c r="A3062">
        <v>15697574</v>
      </c>
      <c r="B3062" t="s">
        <v>850</v>
      </c>
      <c r="C3062">
        <v>582</v>
      </c>
      <c r="D3062" t="str" cm="1">
        <f t="array" ref="D3062">_xlfn.IFS(C3062&lt;580,"Poor",C3062&lt;670,"Fair",C3062&lt;740,"Good",C3062&lt;800,"Very Good",C3062&gt;=800,"Excellent")</f>
        <v>Fair</v>
      </c>
      <c r="E3062" t="s">
        <v>12</v>
      </c>
      <c r="F3062" t="s">
        <v>13</v>
      </c>
      <c r="G3062">
        <v>40</v>
      </c>
      <c r="H3062" s="3" t="str" cm="1">
        <f t="array" ref="H3062">_xlfn.IFS(G3062&lt;25,"18-24",G3062&lt;35,"25-34",G3062&lt;45,"35-44",G3062&lt;55,"45-54",G3062&lt;65,"55-64",G3062&gt;=65,"65+")</f>
        <v>35-44</v>
      </c>
      <c r="I3062">
        <v>9</v>
      </c>
      <c r="J3062" t="str" cm="1">
        <f t="array" ref="J3062">_xlfn.IFS(I3062&lt;3,"0-2 yrs",I3062&lt;7,"3-6 yrs",I3062&gt;=7,"7+ yrs")</f>
        <v>7+ yrs</v>
      </c>
      <c r="K3062" s="2">
        <v>60954.45</v>
      </c>
      <c r="L3062" s="1">
        <v>0</v>
      </c>
      <c r="M3062" s="1" t="s">
        <v>2984</v>
      </c>
      <c r="N3062">
        <v>3</v>
      </c>
      <c r="O3062" t="s">
        <v>14</v>
      </c>
      <c r="P3062" t="s">
        <v>14</v>
      </c>
      <c r="Q3062">
        <v>0</v>
      </c>
      <c r="R3062" t="s">
        <v>2959</v>
      </c>
    </row>
    <row r="3063" spans="1:18" x14ac:dyDescent="0.25">
      <c r="A3063">
        <v>15578738</v>
      </c>
      <c r="B3063" t="s">
        <v>940</v>
      </c>
      <c r="C3063">
        <v>609</v>
      </c>
      <c r="D3063" t="str" cm="1">
        <f t="array" ref="D3063">_xlfn.IFS(C3063&lt;580,"Poor",C3063&lt;670,"Fair",C3063&lt;740,"Good",C3063&lt;800,"Very Good",C3063&gt;=800,"Excellent")</f>
        <v>Fair</v>
      </c>
      <c r="E3063" t="s">
        <v>12</v>
      </c>
      <c r="F3063" t="s">
        <v>22</v>
      </c>
      <c r="G3063">
        <v>32</v>
      </c>
      <c r="H3063" s="3" t="str" cm="1">
        <f t="array" ref="H3063">_xlfn.IFS(G3063&lt;25,"18-24",G3063&lt;35,"25-34",G3063&lt;45,"35-44",G3063&lt;55,"45-54",G3063&lt;65,"55-64",G3063&gt;=65,"65+")</f>
        <v>25-34</v>
      </c>
      <c r="I3063">
        <v>7</v>
      </c>
      <c r="J3063" t="str" cm="1">
        <f t="array" ref="J3063">_xlfn.IFS(I3063&lt;3,"0-2 yrs",I3063&lt;7,"3-6 yrs",I3063&gt;=7,"7+ yrs")</f>
        <v>7+ yrs</v>
      </c>
      <c r="K3063" s="2">
        <v>151924.9</v>
      </c>
      <c r="L3063" s="1">
        <v>71872.19</v>
      </c>
      <c r="M3063" s="1" t="s">
        <v>2972</v>
      </c>
      <c r="N3063">
        <v>1</v>
      </c>
      <c r="O3063" t="s">
        <v>14</v>
      </c>
      <c r="P3063" t="s">
        <v>14</v>
      </c>
      <c r="Q3063">
        <v>0</v>
      </c>
      <c r="R3063" t="s">
        <v>2959</v>
      </c>
    </row>
    <row r="3064" spans="1:18" x14ac:dyDescent="0.25">
      <c r="A3064">
        <v>15762228</v>
      </c>
      <c r="B3064" t="s">
        <v>240</v>
      </c>
      <c r="C3064">
        <v>506</v>
      </c>
      <c r="D3064" t="str" cm="1">
        <f t="array" ref="D3064">_xlfn.IFS(C3064&lt;580,"Poor",C3064&lt;670,"Fair",C3064&lt;740,"Good",C3064&lt;800,"Very Good",C3064&gt;=800,"Excellent")</f>
        <v>Poor</v>
      </c>
      <c r="E3064" t="s">
        <v>16</v>
      </c>
      <c r="F3064" t="s">
        <v>22</v>
      </c>
      <c r="G3064">
        <v>35</v>
      </c>
      <c r="H3064" s="3" t="str" cm="1">
        <f t="array" ref="H3064">_xlfn.IFS(G3064&lt;25,"18-24",G3064&lt;35,"25-34",G3064&lt;45,"35-44",G3064&lt;55,"45-54",G3064&lt;65,"55-64",G3064&gt;=65,"65+")</f>
        <v>35-44</v>
      </c>
      <c r="I3064">
        <v>6</v>
      </c>
      <c r="J3064" t="str" cm="1">
        <f t="array" ref="J3064">_xlfn.IFS(I3064&lt;3,"0-2 yrs",I3064&lt;7,"3-6 yrs",I3064&gt;=7,"7+ yrs")</f>
        <v>3-6 yrs</v>
      </c>
      <c r="K3064" s="2">
        <v>26318.73</v>
      </c>
      <c r="L3064" s="1">
        <v>110046.93</v>
      </c>
      <c r="M3064" s="1" t="s">
        <v>2971</v>
      </c>
      <c r="N3064">
        <v>2</v>
      </c>
      <c r="O3064" t="s">
        <v>2986</v>
      </c>
      <c r="P3064" t="s">
        <v>2986</v>
      </c>
      <c r="Q3064">
        <v>0</v>
      </c>
      <c r="R3064" t="s">
        <v>2959</v>
      </c>
    </row>
    <row r="3065" spans="1:18" x14ac:dyDescent="0.25">
      <c r="A3065">
        <v>15614827</v>
      </c>
      <c r="B3065" t="s">
        <v>178</v>
      </c>
      <c r="C3065">
        <v>503</v>
      </c>
      <c r="D3065" t="str" cm="1">
        <f t="array" ref="D3065">_xlfn.IFS(C3065&lt;580,"Poor",C3065&lt;670,"Fair",C3065&lt;740,"Good",C3065&lt;800,"Very Good",C3065&gt;=800,"Excellent")</f>
        <v>Poor</v>
      </c>
      <c r="E3065" t="s">
        <v>12</v>
      </c>
      <c r="F3065" t="s">
        <v>22</v>
      </c>
      <c r="G3065">
        <v>42</v>
      </c>
      <c r="H3065" s="3" t="str" cm="1">
        <f t="array" ref="H3065">_xlfn.IFS(G3065&lt;25,"18-24",G3065&lt;35,"25-34",G3065&lt;45,"35-44",G3065&lt;55,"45-54",G3065&lt;65,"55-64",G3065&gt;=65,"65+")</f>
        <v>35-44</v>
      </c>
      <c r="I3065">
        <v>8</v>
      </c>
      <c r="J3065" t="str" cm="1">
        <f t="array" ref="J3065">_xlfn.IFS(I3065&lt;3,"0-2 yrs",I3065&lt;7,"3-6 yrs",I3065&gt;=7,"7+ yrs")</f>
        <v>7+ yrs</v>
      </c>
      <c r="K3065" s="2">
        <v>147557.71</v>
      </c>
      <c r="L3065" s="1">
        <v>104430.08</v>
      </c>
      <c r="M3065" s="1" t="s">
        <v>2971</v>
      </c>
      <c r="N3065">
        <v>1</v>
      </c>
      <c r="O3065" t="s">
        <v>14</v>
      </c>
      <c r="P3065" t="s">
        <v>14</v>
      </c>
      <c r="Q3065">
        <v>0</v>
      </c>
      <c r="R3065" t="s">
        <v>2959</v>
      </c>
    </row>
    <row r="3066" spans="1:18" x14ac:dyDescent="0.25">
      <c r="A3066">
        <v>15789815</v>
      </c>
      <c r="B3066" t="s">
        <v>501</v>
      </c>
      <c r="C3066">
        <v>503</v>
      </c>
      <c r="D3066" t="str" cm="1">
        <f t="array" ref="D3066">_xlfn.IFS(C3066&lt;580,"Poor",C3066&lt;670,"Fair",C3066&lt;740,"Good",C3066&lt;800,"Very Good",C3066&gt;=800,"Excellent")</f>
        <v>Poor</v>
      </c>
      <c r="E3066" t="s">
        <v>12</v>
      </c>
      <c r="F3066" t="s">
        <v>13</v>
      </c>
      <c r="G3066">
        <v>28</v>
      </c>
      <c r="H3066" s="3" t="str" cm="1">
        <f t="array" ref="H3066">_xlfn.IFS(G3066&lt;25,"18-24",G3066&lt;35,"25-34",G3066&lt;45,"35-44",G3066&lt;55,"45-54",G3066&lt;65,"55-64",G3066&gt;=65,"65+")</f>
        <v>25-34</v>
      </c>
      <c r="I3066">
        <v>5</v>
      </c>
      <c r="J3066" t="str" cm="1">
        <f t="array" ref="J3066">_xlfn.IFS(I3066&lt;3,"0-2 yrs",I3066&lt;7,"3-6 yrs",I3066&gt;=7,"7+ yrs")</f>
        <v>3-6 yrs</v>
      </c>
      <c r="K3066" s="2">
        <v>125918.17</v>
      </c>
      <c r="L3066" s="1">
        <v>0</v>
      </c>
      <c r="M3066" s="1" t="s">
        <v>2984</v>
      </c>
      <c r="N3066">
        <v>2</v>
      </c>
      <c r="O3066" t="s">
        <v>2986</v>
      </c>
      <c r="P3066" t="s">
        <v>2986</v>
      </c>
      <c r="Q3066">
        <v>0</v>
      </c>
      <c r="R3066" t="s">
        <v>2959</v>
      </c>
    </row>
    <row r="3067" spans="1:18" x14ac:dyDescent="0.25">
      <c r="A3067">
        <v>15579781</v>
      </c>
      <c r="B3067" t="s">
        <v>66</v>
      </c>
      <c r="C3067">
        <v>806</v>
      </c>
      <c r="D3067" t="str" cm="1">
        <f t="array" ref="D3067">_xlfn.IFS(C3067&lt;580,"Poor",C3067&lt;670,"Fair",C3067&lt;740,"Good",C3067&lt;800,"Very Good",C3067&gt;=800,"Excellent")</f>
        <v>Excellent</v>
      </c>
      <c r="E3067" t="s">
        <v>25</v>
      </c>
      <c r="F3067" t="s">
        <v>22</v>
      </c>
      <c r="G3067">
        <v>31</v>
      </c>
      <c r="H3067" s="3" t="str" cm="1">
        <f t="array" ref="H3067">_xlfn.IFS(G3067&lt;25,"18-24",G3067&lt;35,"25-34",G3067&lt;45,"35-44",G3067&lt;55,"45-54",G3067&lt;65,"55-64",G3067&gt;=65,"65+")</f>
        <v>25-34</v>
      </c>
      <c r="I3067">
        <v>10</v>
      </c>
      <c r="J3067" t="str" cm="1">
        <f t="array" ref="J3067">_xlfn.IFS(I3067&lt;3,"0-2 yrs",I3067&lt;7,"3-6 yrs",I3067&gt;=7,"7+ yrs")</f>
        <v>7+ yrs</v>
      </c>
      <c r="K3067" s="2">
        <v>190803.37</v>
      </c>
      <c r="L3067" s="1">
        <v>138653.51</v>
      </c>
      <c r="M3067" s="1" t="s">
        <v>2971</v>
      </c>
      <c r="N3067">
        <v>1</v>
      </c>
      <c r="O3067" t="s">
        <v>2986</v>
      </c>
      <c r="P3067" t="s">
        <v>2986</v>
      </c>
      <c r="Q3067">
        <v>0</v>
      </c>
      <c r="R3067" t="s">
        <v>2959</v>
      </c>
    </row>
    <row r="3068" spans="1:18" x14ac:dyDescent="0.25">
      <c r="A3068">
        <v>15587013</v>
      </c>
      <c r="B3068" t="s">
        <v>151</v>
      </c>
      <c r="C3068">
        <v>653</v>
      </c>
      <c r="D3068" t="str" cm="1">
        <f t="array" ref="D3068">_xlfn.IFS(C3068&lt;580,"Poor",C3068&lt;670,"Fair",C3068&lt;740,"Good",C3068&lt;800,"Very Good",C3068&gt;=800,"Excellent")</f>
        <v>Fair</v>
      </c>
      <c r="E3068" t="s">
        <v>12</v>
      </c>
      <c r="F3068" t="s">
        <v>13</v>
      </c>
      <c r="G3068">
        <v>31</v>
      </c>
      <c r="H3068" s="3" t="str" cm="1">
        <f t="array" ref="H3068">_xlfn.IFS(G3068&lt;25,"18-24",G3068&lt;35,"25-34",G3068&lt;45,"35-44",G3068&lt;55,"45-54",G3068&lt;65,"55-64",G3068&gt;=65,"65+")</f>
        <v>25-34</v>
      </c>
      <c r="I3068">
        <v>7</v>
      </c>
      <c r="J3068" t="str" cm="1">
        <f t="array" ref="J3068">_xlfn.IFS(I3068&lt;3,"0-2 yrs",I3068&lt;7,"3-6 yrs",I3068&gt;=7,"7+ yrs")</f>
        <v>7+ yrs</v>
      </c>
      <c r="K3068" s="2">
        <v>11043.54</v>
      </c>
      <c r="L3068" s="1">
        <v>102575.03999999999</v>
      </c>
      <c r="M3068" s="1" t="s">
        <v>2971</v>
      </c>
      <c r="N3068">
        <v>1</v>
      </c>
      <c r="O3068" t="s">
        <v>14</v>
      </c>
      <c r="P3068" t="s">
        <v>14</v>
      </c>
      <c r="Q3068">
        <v>0</v>
      </c>
      <c r="R3068" t="s">
        <v>2959</v>
      </c>
    </row>
    <row r="3069" spans="1:18" x14ac:dyDescent="0.25">
      <c r="A3069">
        <v>15570932</v>
      </c>
      <c r="B3069" t="s">
        <v>80</v>
      </c>
      <c r="C3069">
        <v>666</v>
      </c>
      <c r="D3069" t="str" cm="1">
        <f t="array" ref="D3069">_xlfn.IFS(C3069&lt;580,"Poor",C3069&lt;670,"Fair",C3069&lt;740,"Good",C3069&lt;800,"Very Good",C3069&gt;=800,"Excellent")</f>
        <v>Fair</v>
      </c>
      <c r="E3069" t="s">
        <v>12</v>
      </c>
      <c r="F3069" t="s">
        <v>22</v>
      </c>
      <c r="G3069">
        <v>43</v>
      </c>
      <c r="H3069" s="3" t="str" cm="1">
        <f t="array" ref="H3069">_xlfn.IFS(G3069&lt;25,"18-24",G3069&lt;35,"25-34",G3069&lt;45,"35-44",G3069&lt;55,"45-54",G3069&lt;65,"55-64",G3069&gt;=65,"65+")</f>
        <v>35-44</v>
      </c>
      <c r="I3069">
        <v>7</v>
      </c>
      <c r="J3069" t="str" cm="1">
        <f t="array" ref="J3069">_xlfn.IFS(I3069&lt;3,"0-2 yrs",I3069&lt;7,"3-6 yrs",I3069&gt;=7,"7+ yrs")</f>
        <v>7+ yrs</v>
      </c>
      <c r="K3069" s="2">
        <v>119100.05</v>
      </c>
      <c r="L3069" s="1">
        <v>137780.74</v>
      </c>
      <c r="M3069" s="1" t="s">
        <v>2971</v>
      </c>
      <c r="N3069">
        <v>2</v>
      </c>
      <c r="O3069" t="s">
        <v>14</v>
      </c>
      <c r="P3069" t="s">
        <v>14</v>
      </c>
      <c r="Q3069">
        <v>1</v>
      </c>
      <c r="R3069" t="s">
        <v>2957</v>
      </c>
    </row>
    <row r="3070" spans="1:18" x14ac:dyDescent="0.25">
      <c r="A3070">
        <v>15794661</v>
      </c>
      <c r="B3070" t="s">
        <v>921</v>
      </c>
      <c r="C3070">
        <v>674</v>
      </c>
      <c r="D3070" t="str" cm="1">
        <f t="array" ref="D3070">_xlfn.IFS(C3070&lt;580,"Poor",C3070&lt;670,"Fair",C3070&lt;740,"Good",C3070&lt;800,"Very Good",C3070&gt;=800,"Excellent")</f>
        <v>Good</v>
      </c>
      <c r="E3070" t="s">
        <v>16</v>
      </c>
      <c r="F3070" t="s">
        <v>22</v>
      </c>
      <c r="G3070">
        <v>32</v>
      </c>
      <c r="H3070" s="3" t="str" cm="1">
        <f t="array" ref="H3070">_xlfn.IFS(G3070&lt;25,"18-24",G3070&lt;35,"25-34",G3070&lt;45,"35-44",G3070&lt;55,"45-54",G3070&lt;65,"55-64",G3070&gt;=65,"65+")</f>
        <v>25-34</v>
      </c>
      <c r="I3070">
        <v>2</v>
      </c>
      <c r="J3070" t="str" cm="1">
        <f t="array" ref="J3070">_xlfn.IFS(I3070&lt;3,"0-2 yrs",I3070&lt;7,"3-6 yrs",I3070&gt;=7,"7+ yrs")</f>
        <v>0-2 yrs</v>
      </c>
      <c r="K3070" s="2">
        <v>140579.17000000001</v>
      </c>
      <c r="L3070" s="1">
        <v>0</v>
      </c>
      <c r="M3070" s="1" t="s">
        <v>2984</v>
      </c>
      <c r="N3070">
        <v>2</v>
      </c>
      <c r="O3070" t="s">
        <v>2986</v>
      </c>
      <c r="P3070" t="s">
        <v>2986</v>
      </c>
      <c r="Q3070">
        <v>0</v>
      </c>
      <c r="R3070" t="s">
        <v>2959</v>
      </c>
    </row>
    <row r="3071" spans="1:18" x14ac:dyDescent="0.25">
      <c r="A3071">
        <v>15581654</v>
      </c>
      <c r="B3071" t="s">
        <v>1384</v>
      </c>
      <c r="C3071">
        <v>798</v>
      </c>
      <c r="D3071" t="str" cm="1">
        <f t="array" ref="D3071">_xlfn.IFS(C3071&lt;580,"Poor",C3071&lt;670,"Fair",C3071&lt;740,"Good",C3071&lt;800,"Very Good",C3071&gt;=800,"Excellent")</f>
        <v>Very Good</v>
      </c>
      <c r="E3071" t="s">
        <v>12</v>
      </c>
      <c r="F3071" t="s">
        <v>22</v>
      </c>
      <c r="G3071">
        <v>32</v>
      </c>
      <c r="H3071" s="3" t="str" cm="1">
        <f t="array" ref="H3071">_xlfn.IFS(G3071&lt;25,"18-24",G3071&lt;35,"25-34",G3071&lt;45,"35-44",G3071&lt;55,"45-54",G3071&lt;65,"55-64",G3071&gt;=65,"65+")</f>
        <v>25-34</v>
      </c>
      <c r="I3071">
        <v>7</v>
      </c>
      <c r="J3071" t="str" cm="1">
        <f t="array" ref="J3071">_xlfn.IFS(I3071&lt;3,"0-2 yrs",I3071&lt;7,"3-6 yrs",I3071&gt;=7,"7+ yrs")</f>
        <v>7+ yrs</v>
      </c>
      <c r="K3071" s="2">
        <v>37731.949999999997</v>
      </c>
      <c r="L3071" s="1">
        <v>0</v>
      </c>
      <c r="M3071" s="1" t="s">
        <v>2984</v>
      </c>
      <c r="N3071">
        <v>2</v>
      </c>
      <c r="O3071" t="s">
        <v>14</v>
      </c>
      <c r="P3071" t="s">
        <v>14</v>
      </c>
      <c r="Q3071">
        <v>0</v>
      </c>
      <c r="R3071" t="s">
        <v>2959</v>
      </c>
    </row>
    <row r="3072" spans="1:18" x14ac:dyDescent="0.25">
      <c r="A3072">
        <v>15644296</v>
      </c>
      <c r="B3072" t="s">
        <v>32</v>
      </c>
      <c r="C3072">
        <v>740</v>
      </c>
      <c r="D3072" t="str" cm="1">
        <f t="array" ref="D3072">_xlfn.IFS(C3072&lt;580,"Poor",C3072&lt;670,"Fair",C3072&lt;740,"Good",C3072&lt;800,"Very Good",C3072&gt;=800,"Excellent")</f>
        <v>Very Good</v>
      </c>
      <c r="E3072" t="s">
        <v>12</v>
      </c>
      <c r="F3072" t="s">
        <v>13</v>
      </c>
      <c r="G3072">
        <v>30</v>
      </c>
      <c r="H3072" s="3" t="str" cm="1">
        <f t="array" ref="H3072">_xlfn.IFS(G3072&lt;25,"18-24",G3072&lt;35,"25-34",G3072&lt;45,"35-44",G3072&lt;55,"45-54",G3072&lt;65,"55-64",G3072&gt;=65,"65+")</f>
        <v>25-34</v>
      </c>
      <c r="I3072">
        <v>8</v>
      </c>
      <c r="J3072" t="str" cm="1">
        <f t="array" ref="J3072">_xlfn.IFS(I3072&lt;3,"0-2 yrs",I3072&lt;7,"3-6 yrs",I3072&gt;=7,"7+ yrs")</f>
        <v>7+ yrs</v>
      </c>
      <c r="K3072" s="2">
        <v>1852.58</v>
      </c>
      <c r="L3072" s="1">
        <v>105209.54</v>
      </c>
      <c r="M3072" s="1" t="s">
        <v>2971</v>
      </c>
      <c r="N3072">
        <v>1</v>
      </c>
      <c r="O3072" t="s">
        <v>2986</v>
      </c>
      <c r="P3072" t="s">
        <v>2986</v>
      </c>
      <c r="Q3072">
        <v>0</v>
      </c>
      <c r="R3072" t="s">
        <v>2959</v>
      </c>
    </row>
    <row r="3073" spans="1:18" x14ac:dyDescent="0.25">
      <c r="A3073">
        <v>15614420</v>
      </c>
      <c r="B3073" t="s">
        <v>1558</v>
      </c>
      <c r="C3073">
        <v>531</v>
      </c>
      <c r="D3073" t="str" cm="1">
        <f t="array" ref="D3073">_xlfn.IFS(C3073&lt;580,"Poor",C3073&lt;670,"Fair",C3073&lt;740,"Good",C3073&lt;800,"Very Good",C3073&gt;=800,"Excellent")</f>
        <v>Poor</v>
      </c>
      <c r="E3073" t="s">
        <v>25</v>
      </c>
      <c r="F3073" t="s">
        <v>13</v>
      </c>
      <c r="G3073">
        <v>32</v>
      </c>
      <c r="H3073" s="3" t="str" cm="1">
        <f t="array" ref="H3073">_xlfn.IFS(G3073&lt;25,"18-24",G3073&lt;35,"25-34",G3073&lt;45,"35-44",G3073&lt;55,"45-54",G3073&lt;65,"55-64",G3073&gt;=65,"65+")</f>
        <v>25-34</v>
      </c>
      <c r="I3073">
        <v>0</v>
      </c>
      <c r="J3073" t="str" cm="1">
        <f t="array" ref="J3073">_xlfn.IFS(I3073&lt;3,"0-2 yrs",I3073&lt;7,"3-6 yrs",I3073&gt;=7,"7+ yrs")</f>
        <v>0-2 yrs</v>
      </c>
      <c r="K3073" s="2">
        <v>172049.84</v>
      </c>
      <c r="L3073" s="1">
        <v>109570.21</v>
      </c>
      <c r="M3073" s="1" t="s">
        <v>2971</v>
      </c>
      <c r="N3073">
        <v>2</v>
      </c>
      <c r="O3073" t="s">
        <v>14</v>
      </c>
      <c r="P3073" t="s">
        <v>14</v>
      </c>
      <c r="Q3073">
        <v>0</v>
      </c>
      <c r="R3073" t="s">
        <v>2959</v>
      </c>
    </row>
    <row r="3074" spans="1:18" x14ac:dyDescent="0.25">
      <c r="A3074">
        <v>15609653</v>
      </c>
      <c r="B3074" t="s">
        <v>1028</v>
      </c>
      <c r="C3074">
        <v>614</v>
      </c>
      <c r="D3074" t="str" cm="1">
        <f t="array" ref="D3074">_xlfn.IFS(C3074&lt;580,"Poor",C3074&lt;670,"Fair",C3074&lt;740,"Good",C3074&lt;800,"Very Good",C3074&gt;=800,"Excellent")</f>
        <v>Fair</v>
      </c>
      <c r="E3074" t="s">
        <v>25</v>
      </c>
      <c r="F3074" t="s">
        <v>13</v>
      </c>
      <c r="G3074">
        <v>44</v>
      </c>
      <c r="H3074" s="3" t="str" cm="1">
        <f t="array" ref="H3074">_xlfn.IFS(G3074&lt;25,"18-24",G3074&lt;35,"25-34",G3074&lt;45,"35-44",G3074&lt;55,"45-54",G3074&lt;65,"55-64",G3074&gt;=65,"65+")</f>
        <v>35-44</v>
      </c>
      <c r="I3074">
        <v>6</v>
      </c>
      <c r="J3074" t="str" cm="1">
        <f t="array" ref="J3074">_xlfn.IFS(I3074&lt;3,"0-2 yrs",I3074&lt;7,"3-6 yrs",I3074&gt;=7,"7+ yrs")</f>
        <v>3-6 yrs</v>
      </c>
      <c r="K3074" s="2">
        <v>133591.10999999999</v>
      </c>
      <c r="L3074" s="1">
        <v>118715.86</v>
      </c>
      <c r="M3074" s="1" t="s">
        <v>2971</v>
      </c>
      <c r="N3074">
        <v>1</v>
      </c>
      <c r="O3074" t="s">
        <v>2986</v>
      </c>
      <c r="P3074" t="s">
        <v>2986</v>
      </c>
      <c r="Q3074">
        <v>1</v>
      </c>
      <c r="R3074" t="s">
        <v>2957</v>
      </c>
    </row>
    <row r="3075" spans="1:18" x14ac:dyDescent="0.25">
      <c r="A3075">
        <v>15594577</v>
      </c>
      <c r="B3075" t="s">
        <v>461</v>
      </c>
      <c r="C3075">
        <v>556</v>
      </c>
      <c r="D3075" t="str" cm="1">
        <f t="array" ref="D3075">_xlfn.IFS(C3075&lt;580,"Poor",C3075&lt;670,"Fair",C3075&lt;740,"Good",C3075&lt;800,"Very Good",C3075&gt;=800,"Excellent")</f>
        <v>Poor</v>
      </c>
      <c r="E3075" t="s">
        <v>12</v>
      </c>
      <c r="F3075" t="s">
        <v>22</v>
      </c>
      <c r="G3075">
        <v>35</v>
      </c>
      <c r="H3075" s="3" t="str" cm="1">
        <f t="array" ref="H3075">_xlfn.IFS(G3075&lt;25,"18-24",G3075&lt;35,"25-34",G3075&lt;45,"35-44",G3075&lt;55,"45-54",G3075&lt;65,"55-64",G3075&gt;=65,"65+")</f>
        <v>35-44</v>
      </c>
      <c r="I3075">
        <v>10</v>
      </c>
      <c r="J3075" t="str" cm="1">
        <f t="array" ref="J3075">_xlfn.IFS(I3075&lt;3,"0-2 yrs",I3075&lt;7,"3-6 yrs",I3075&gt;=7,"7+ yrs")</f>
        <v>7+ yrs</v>
      </c>
      <c r="K3075" s="2">
        <v>192751.18</v>
      </c>
      <c r="L3075" s="1">
        <v>0</v>
      </c>
      <c r="M3075" s="1" t="s">
        <v>2984</v>
      </c>
      <c r="N3075">
        <v>2</v>
      </c>
      <c r="O3075" t="s">
        <v>14</v>
      </c>
      <c r="P3075" t="s">
        <v>14</v>
      </c>
      <c r="Q3075">
        <v>0</v>
      </c>
      <c r="R3075" t="s">
        <v>2959</v>
      </c>
    </row>
    <row r="3076" spans="1:18" x14ac:dyDescent="0.25">
      <c r="A3076">
        <v>15584114</v>
      </c>
      <c r="B3076" t="s">
        <v>188</v>
      </c>
      <c r="C3076">
        <v>678</v>
      </c>
      <c r="D3076" t="str" cm="1">
        <f t="array" ref="D3076">_xlfn.IFS(C3076&lt;580,"Poor",C3076&lt;670,"Fair",C3076&lt;740,"Good",C3076&lt;800,"Very Good",C3076&gt;=800,"Excellent")</f>
        <v>Good</v>
      </c>
      <c r="E3076" t="s">
        <v>25</v>
      </c>
      <c r="F3076" t="s">
        <v>13</v>
      </c>
      <c r="G3076">
        <v>43</v>
      </c>
      <c r="H3076" s="3" t="str" cm="1">
        <f t="array" ref="H3076">_xlfn.IFS(G3076&lt;25,"18-24",G3076&lt;35,"25-34",G3076&lt;45,"35-44",G3076&lt;55,"45-54",G3076&lt;65,"55-64",G3076&gt;=65,"65+")</f>
        <v>35-44</v>
      </c>
      <c r="I3076">
        <v>2</v>
      </c>
      <c r="J3076" t="str" cm="1">
        <f t="array" ref="J3076">_xlfn.IFS(I3076&lt;3,"0-2 yrs",I3076&lt;7,"3-6 yrs",I3076&gt;=7,"7+ yrs")</f>
        <v>0-2 yrs</v>
      </c>
      <c r="K3076" s="2">
        <v>193828.27</v>
      </c>
      <c r="L3076" s="1">
        <v>153393.18</v>
      </c>
      <c r="M3076" s="1" t="s">
        <v>2983</v>
      </c>
      <c r="N3076">
        <v>2</v>
      </c>
      <c r="O3076" t="s">
        <v>14</v>
      </c>
      <c r="P3076" t="s">
        <v>14</v>
      </c>
      <c r="Q3076">
        <v>0</v>
      </c>
      <c r="R3076" t="s">
        <v>2959</v>
      </c>
    </row>
    <row r="3077" spans="1:18" x14ac:dyDescent="0.25">
      <c r="A3077">
        <v>15673367</v>
      </c>
      <c r="B3077" t="s">
        <v>1559</v>
      </c>
      <c r="C3077">
        <v>587</v>
      </c>
      <c r="D3077" t="str" cm="1">
        <f t="array" ref="D3077">_xlfn.IFS(C3077&lt;580,"Poor",C3077&lt;670,"Fair",C3077&lt;740,"Good",C3077&lt;800,"Very Good",C3077&gt;=800,"Excellent")</f>
        <v>Fair</v>
      </c>
      <c r="E3077" t="s">
        <v>25</v>
      </c>
      <c r="F3077" t="s">
        <v>22</v>
      </c>
      <c r="G3077">
        <v>33</v>
      </c>
      <c r="H3077" s="3" t="str" cm="1">
        <f t="array" ref="H3077">_xlfn.IFS(G3077&lt;25,"18-24",G3077&lt;35,"25-34",G3077&lt;45,"35-44",G3077&lt;55,"45-54",G3077&lt;65,"55-64",G3077&gt;=65,"65+")</f>
        <v>25-34</v>
      </c>
      <c r="I3077">
        <v>6</v>
      </c>
      <c r="J3077" t="str" cm="1">
        <f t="array" ref="J3077">_xlfn.IFS(I3077&lt;3,"0-2 yrs",I3077&lt;7,"3-6 yrs",I3077&gt;=7,"7+ yrs")</f>
        <v>3-6 yrs</v>
      </c>
      <c r="K3077" s="2">
        <v>55775.72</v>
      </c>
      <c r="L3077" s="1">
        <v>132603.35999999999</v>
      </c>
      <c r="M3077" s="1" t="s">
        <v>2971</v>
      </c>
      <c r="N3077">
        <v>1</v>
      </c>
      <c r="O3077" t="s">
        <v>2986</v>
      </c>
      <c r="P3077" t="s">
        <v>2986</v>
      </c>
      <c r="Q3077">
        <v>0</v>
      </c>
      <c r="R3077" t="s">
        <v>2959</v>
      </c>
    </row>
    <row r="3078" spans="1:18" x14ac:dyDescent="0.25">
      <c r="A3078">
        <v>15685576</v>
      </c>
      <c r="B3078" t="s">
        <v>1560</v>
      </c>
      <c r="C3078">
        <v>527</v>
      </c>
      <c r="D3078" t="str" cm="1">
        <f t="array" ref="D3078">_xlfn.IFS(C3078&lt;580,"Poor",C3078&lt;670,"Fair",C3078&lt;740,"Good",C3078&lt;800,"Very Good",C3078&gt;=800,"Excellent")</f>
        <v>Poor</v>
      </c>
      <c r="E3078" t="s">
        <v>16</v>
      </c>
      <c r="F3078" t="s">
        <v>13</v>
      </c>
      <c r="G3078">
        <v>36</v>
      </c>
      <c r="H3078" s="3" t="str" cm="1">
        <f t="array" ref="H3078">_xlfn.IFS(G3078&lt;25,"18-24",G3078&lt;35,"25-34",G3078&lt;45,"35-44",G3078&lt;55,"45-54",G3078&lt;65,"55-64",G3078&gt;=65,"65+")</f>
        <v>35-44</v>
      </c>
      <c r="I3078">
        <v>6</v>
      </c>
      <c r="J3078" t="str" cm="1">
        <f t="array" ref="J3078">_xlfn.IFS(I3078&lt;3,"0-2 yrs",I3078&lt;7,"3-6 yrs",I3078&gt;=7,"7+ yrs")</f>
        <v>3-6 yrs</v>
      </c>
      <c r="K3078" s="2">
        <v>102280.29</v>
      </c>
      <c r="L3078" s="1">
        <v>0</v>
      </c>
      <c r="M3078" s="1" t="s">
        <v>2984</v>
      </c>
      <c r="N3078">
        <v>2</v>
      </c>
      <c r="O3078" t="s">
        <v>14</v>
      </c>
      <c r="P3078" t="s">
        <v>14</v>
      </c>
      <c r="Q3078">
        <v>0</v>
      </c>
      <c r="R3078" t="s">
        <v>2959</v>
      </c>
    </row>
    <row r="3079" spans="1:18" x14ac:dyDescent="0.25">
      <c r="A3079">
        <v>15774727</v>
      </c>
      <c r="B3079" t="s">
        <v>337</v>
      </c>
      <c r="C3079">
        <v>757</v>
      </c>
      <c r="D3079" t="str" cm="1">
        <f t="array" ref="D3079">_xlfn.IFS(C3079&lt;580,"Poor",C3079&lt;670,"Fair",C3079&lt;740,"Good",C3079&lt;800,"Very Good",C3079&gt;=800,"Excellent")</f>
        <v>Very Good</v>
      </c>
      <c r="E3079" t="s">
        <v>25</v>
      </c>
      <c r="F3079" t="s">
        <v>13</v>
      </c>
      <c r="G3079">
        <v>34</v>
      </c>
      <c r="H3079" s="3" t="str" cm="1">
        <f t="array" ref="H3079">_xlfn.IFS(G3079&lt;25,"18-24",G3079&lt;35,"25-34",G3079&lt;45,"35-44",G3079&lt;55,"45-54",G3079&lt;65,"55-64",G3079&gt;=65,"65+")</f>
        <v>25-34</v>
      </c>
      <c r="I3079">
        <v>1</v>
      </c>
      <c r="J3079" t="str" cm="1">
        <f t="array" ref="J3079">_xlfn.IFS(I3079&lt;3,"0-2 yrs",I3079&lt;7,"3-6 yrs",I3079&gt;=7,"7+ yrs")</f>
        <v>0-2 yrs</v>
      </c>
      <c r="K3079" s="2">
        <v>44965.440000000002</v>
      </c>
      <c r="L3079" s="1">
        <v>129398.01</v>
      </c>
      <c r="M3079" s="1" t="s">
        <v>2971</v>
      </c>
      <c r="N3079">
        <v>2</v>
      </c>
      <c r="O3079" t="s">
        <v>2986</v>
      </c>
      <c r="P3079" t="s">
        <v>2986</v>
      </c>
      <c r="Q3079">
        <v>0</v>
      </c>
      <c r="R3079" t="s">
        <v>2959</v>
      </c>
    </row>
    <row r="3080" spans="1:18" x14ac:dyDescent="0.25">
      <c r="A3080">
        <v>15694288</v>
      </c>
      <c r="B3080" t="s">
        <v>1561</v>
      </c>
      <c r="C3080">
        <v>468</v>
      </c>
      <c r="D3080" t="str" cm="1">
        <f t="array" ref="D3080">_xlfn.IFS(C3080&lt;580,"Poor",C3080&lt;670,"Fair",C3080&lt;740,"Good",C3080&lt;800,"Very Good",C3080&gt;=800,"Excellent")</f>
        <v>Poor</v>
      </c>
      <c r="E3080" t="s">
        <v>16</v>
      </c>
      <c r="F3080" t="s">
        <v>22</v>
      </c>
      <c r="G3080">
        <v>28</v>
      </c>
      <c r="H3080" s="3" t="str" cm="1">
        <f t="array" ref="H3080">_xlfn.IFS(G3080&lt;25,"18-24",G3080&lt;35,"25-34",G3080&lt;45,"35-44",G3080&lt;55,"45-54",G3080&lt;65,"55-64",G3080&gt;=65,"65+")</f>
        <v>25-34</v>
      </c>
      <c r="I3080">
        <v>3</v>
      </c>
      <c r="J3080" t="str" cm="1">
        <f t="array" ref="J3080">_xlfn.IFS(I3080&lt;3,"0-2 yrs",I3080&lt;7,"3-6 yrs",I3080&gt;=7,"7+ yrs")</f>
        <v>3-6 yrs</v>
      </c>
      <c r="K3080" s="2">
        <v>170661.02</v>
      </c>
      <c r="L3080" s="1">
        <v>0</v>
      </c>
      <c r="M3080" s="1" t="s">
        <v>2984</v>
      </c>
      <c r="N3080">
        <v>2</v>
      </c>
      <c r="O3080" t="s">
        <v>2986</v>
      </c>
      <c r="P3080" t="s">
        <v>2986</v>
      </c>
      <c r="Q3080">
        <v>0</v>
      </c>
      <c r="R3080" t="s">
        <v>2959</v>
      </c>
    </row>
    <row r="3081" spans="1:18" x14ac:dyDescent="0.25">
      <c r="A3081">
        <v>15603319</v>
      </c>
      <c r="B3081" t="s">
        <v>111</v>
      </c>
      <c r="C3081">
        <v>693</v>
      </c>
      <c r="D3081" t="str" cm="1">
        <f t="array" ref="D3081">_xlfn.IFS(C3081&lt;580,"Poor",C3081&lt;670,"Fair",C3081&lt;740,"Good",C3081&lt;800,"Very Good",C3081&gt;=800,"Excellent")</f>
        <v>Good</v>
      </c>
      <c r="E3081" t="s">
        <v>12</v>
      </c>
      <c r="F3081" t="s">
        <v>22</v>
      </c>
      <c r="G3081">
        <v>29</v>
      </c>
      <c r="H3081" s="3" t="str" cm="1">
        <f t="array" ref="H3081">_xlfn.IFS(G3081&lt;25,"18-24",G3081&lt;35,"25-34",G3081&lt;45,"35-44",G3081&lt;55,"45-54",G3081&lt;65,"55-64",G3081&gt;=65,"65+")</f>
        <v>25-34</v>
      </c>
      <c r="I3081">
        <v>2</v>
      </c>
      <c r="J3081" t="str" cm="1">
        <f t="array" ref="J3081">_xlfn.IFS(I3081&lt;3,"0-2 yrs",I3081&lt;7,"3-6 yrs",I3081&gt;=7,"7+ yrs")</f>
        <v>0-2 yrs</v>
      </c>
      <c r="K3081" s="2">
        <v>197145.89</v>
      </c>
      <c r="L3081" s="1">
        <v>151352.74</v>
      </c>
      <c r="M3081" s="1" t="s">
        <v>2983</v>
      </c>
      <c r="N3081">
        <v>1</v>
      </c>
      <c r="O3081" t="s">
        <v>2986</v>
      </c>
      <c r="P3081" t="s">
        <v>2986</v>
      </c>
      <c r="Q3081">
        <v>0</v>
      </c>
      <c r="R3081" t="s">
        <v>2959</v>
      </c>
    </row>
    <row r="3082" spans="1:18" x14ac:dyDescent="0.25">
      <c r="A3082">
        <v>15759066</v>
      </c>
      <c r="B3082" t="s">
        <v>363</v>
      </c>
      <c r="C3082">
        <v>483</v>
      </c>
      <c r="D3082" t="str" cm="1">
        <f t="array" ref="D3082">_xlfn.IFS(C3082&lt;580,"Poor",C3082&lt;670,"Fair",C3082&lt;740,"Good",C3082&lt;800,"Very Good",C3082&gt;=800,"Excellent")</f>
        <v>Poor</v>
      </c>
      <c r="E3082" t="s">
        <v>12</v>
      </c>
      <c r="F3082" t="s">
        <v>13</v>
      </c>
      <c r="G3082">
        <v>44</v>
      </c>
      <c r="H3082" s="3" t="str" cm="1">
        <f t="array" ref="H3082">_xlfn.IFS(G3082&lt;25,"18-24",G3082&lt;35,"25-34",G3082&lt;45,"35-44",G3082&lt;55,"45-54",G3082&lt;65,"55-64",G3082&gt;=65,"65+")</f>
        <v>35-44</v>
      </c>
      <c r="I3082">
        <v>5</v>
      </c>
      <c r="J3082" t="str" cm="1">
        <f t="array" ref="J3082">_xlfn.IFS(I3082&lt;3,"0-2 yrs",I3082&lt;7,"3-6 yrs",I3082&gt;=7,"7+ yrs")</f>
        <v>3-6 yrs</v>
      </c>
      <c r="K3082" s="2">
        <v>192359.9</v>
      </c>
      <c r="L3082" s="1">
        <v>136836.49</v>
      </c>
      <c r="M3082" s="1" t="s">
        <v>2971</v>
      </c>
      <c r="N3082">
        <v>1</v>
      </c>
      <c r="O3082" t="s">
        <v>2986</v>
      </c>
      <c r="P3082" t="s">
        <v>2986</v>
      </c>
      <c r="Q3082">
        <v>1</v>
      </c>
      <c r="R3082" t="s">
        <v>2957</v>
      </c>
    </row>
    <row r="3083" spans="1:18" x14ac:dyDescent="0.25">
      <c r="A3083">
        <v>15814816</v>
      </c>
      <c r="B3083" t="s">
        <v>591</v>
      </c>
      <c r="C3083">
        <v>466</v>
      </c>
      <c r="D3083" t="str" cm="1">
        <f t="array" ref="D3083">_xlfn.IFS(C3083&lt;580,"Poor",C3083&lt;670,"Fair",C3083&lt;740,"Good",C3083&lt;800,"Very Good",C3083&gt;=800,"Excellent")</f>
        <v>Poor</v>
      </c>
      <c r="E3083" t="s">
        <v>12</v>
      </c>
      <c r="F3083" t="s">
        <v>22</v>
      </c>
      <c r="G3083">
        <v>40</v>
      </c>
      <c r="H3083" s="3" t="str" cm="1">
        <f t="array" ref="H3083">_xlfn.IFS(G3083&lt;25,"18-24",G3083&lt;35,"25-34",G3083&lt;45,"35-44",G3083&lt;55,"45-54",G3083&lt;65,"55-64",G3083&gt;=65,"65+")</f>
        <v>35-44</v>
      </c>
      <c r="I3083">
        <v>4</v>
      </c>
      <c r="J3083" t="str" cm="1">
        <f t="array" ref="J3083">_xlfn.IFS(I3083&lt;3,"0-2 yrs",I3083&lt;7,"3-6 yrs",I3083&gt;=7,"7+ yrs")</f>
        <v>3-6 yrs</v>
      </c>
      <c r="K3083" s="2">
        <v>141210.18</v>
      </c>
      <c r="L3083" s="1">
        <v>91592.06</v>
      </c>
      <c r="M3083" s="1" t="s">
        <v>2972</v>
      </c>
      <c r="N3083">
        <v>1</v>
      </c>
      <c r="O3083" t="s">
        <v>2986</v>
      </c>
      <c r="P3083" t="s">
        <v>2986</v>
      </c>
      <c r="Q3083">
        <v>1</v>
      </c>
      <c r="R3083" t="s">
        <v>2957</v>
      </c>
    </row>
    <row r="3084" spans="1:18" x14ac:dyDescent="0.25">
      <c r="A3084">
        <v>15724402</v>
      </c>
      <c r="B3084" t="s">
        <v>62</v>
      </c>
      <c r="C3084">
        <v>770</v>
      </c>
      <c r="D3084" t="str" cm="1">
        <f t="array" ref="D3084">_xlfn.IFS(C3084&lt;580,"Poor",C3084&lt;670,"Fair",C3084&lt;740,"Good",C3084&lt;800,"Very Good",C3084&gt;=800,"Excellent")</f>
        <v>Very Good</v>
      </c>
      <c r="E3084" t="s">
        <v>12</v>
      </c>
      <c r="F3084" t="s">
        <v>13</v>
      </c>
      <c r="G3084">
        <v>30</v>
      </c>
      <c r="H3084" s="3" t="str" cm="1">
        <f t="array" ref="H3084">_xlfn.IFS(G3084&lt;25,"18-24",G3084&lt;35,"25-34",G3084&lt;45,"35-44",G3084&lt;55,"45-54",G3084&lt;65,"55-64",G3084&gt;=65,"65+")</f>
        <v>25-34</v>
      </c>
      <c r="I3084">
        <v>8</v>
      </c>
      <c r="J3084" t="str" cm="1">
        <f t="array" ref="J3084">_xlfn.IFS(I3084&lt;3,"0-2 yrs",I3084&lt;7,"3-6 yrs",I3084&gt;=7,"7+ yrs")</f>
        <v>7+ yrs</v>
      </c>
      <c r="K3084" s="2">
        <v>100557.03</v>
      </c>
      <c r="L3084" s="1">
        <v>0</v>
      </c>
      <c r="M3084" s="1" t="s">
        <v>2984</v>
      </c>
      <c r="N3084">
        <v>2</v>
      </c>
      <c r="O3084" t="s">
        <v>2986</v>
      </c>
      <c r="P3084" t="s">
        <v>2986</v>
      </c>
      <c r="Q3084">
        <v>0</v>
      </c>
      <c r="R3084" t="s">
        <v>2959</v>
      </c>
    </row>
    <row r="3085" spans="1:18" x14ac:dyDescent="0.25">
      <c r="A3085">
        <v>15571059</v>
      </c>
      <c r="B3085" t="s">
        <v>63</v>
      </c>
      <c r="C3085">
        <v>734</v>
      </c>
      <c r="D3085" t="str" cm="1">
        <f t="array" ref="D3085">_xlfn.IFS(C3085&lt;580,"Poor",C3085&lt;670,"Fair",C3085&lt;740,"Good",C3085&lt;800,"Very Good",C3085&gt;=800,"Excellent")</f>
        <v>Good</v>
      </c>
      <c r="E3085" t="s">
        <v>12</v>
      </c>
      <c r="F3085" t="s">
        <v>13</v>
      </c>
      <c r="G3085">
        <v>54</v>
      </c>
      <c r="H3085" s="3" t="str" cm="1">
        <f t="array" ref="H3085">_xlfn.IFS(G3085&lt;25,"18-24",G3085&lt;35,"25-34",G3085&lt;45,"35-44",G3085&lt;55,"45-54",G3085&lt;65,"55-64",G3085&gt;=65,"65+")</f>
        <v>45-54</v>
      </c>
      <c r="I3085">
        <v>3</v>
      </c>
      <c r="J3085" t="str" cm="1">
        <f t="array" ref="J3085">_xlfn.IFS(I3085&lt;3,"0-2 yrs",I3085&lt;7,"3-6 yrs",I3085&gt;=7,"7+ yrs")</f>
        <v>3-6 yrs</v>
      </c>
      <c r="K3085" s="2">
        <v>130805.54</v>
      </c>
      <c r="L3085" s="1">
        <v>0</v>
      </c>
      <c r="M3085" s="1" t="s">
        <v>2984</v>
      </c>
      <c r="N3085">
        <v>1</v>
      </c>
      <c r="O3085" t="s">
        <v>2986</v>
      </c>
      <c r="P3085" t="s">
        <v>2986</v>
      </c>
      <c r="Q3085">
        <v>1</v>
      </c>
      <c r="R3085" t="s">
        <v>2957</v>
      </c>
    </row>
    <row r="3086" spans="1:18" x14ac:dyDescent="0.25">
      <c r="A3086">
        <v>15674206</v>
      </c>
      <c r="B3086" t="s">
        <v>576</v>
      </c>
      <c r="C3086">
        <v>716</v>
      </c>
      <c r="D3086" t="str" cm="1">
        <f t="array" ref="D3086">_xlfn.IFS(C3086&lt;580,"Poor",C3086&lt;670,"Fair",C3086&lt;740,"Good",C3086&lt;800,"Very Good",C3086&gt;=800,"Excellent")</f>
        <v>Good</v>
      </c>
      <c r="E3086" t="s">
        <v>12</v>
      </c>
      <c r="F3086" t="s">
        <v>13</v>
      </c>
      <c r="G3086">
        <v>22</v>
      </c>
      <c r="H3086" s="3" t="str" cm="1">
        <f t="array" ref="H3086">_xlfn.IFS(G3086&lt;25,"18-24",G3086&lt;35,"25-34",G3086&lt;45,"35-44",G3086&lt;55,"45-54",G3086&lt;65,"55-64",G3086&gt;=65,"65+")</f>
        <v>18-24</v>
      </c>
      <c r="I3086">
        <v>8</v>
      </c>
      <c r="J3086" t="str" cm="1">
        <f t="array" ref="J3086">_xlfn.IFS(I3086&lt;3,"0-2 yrs",I3086&lt;7,"3-6 yrs",I3086&gt;=7,"7+ yrs")</f>
        <v>7+ yrs</v>
      </c>
      <c r="K3086" s="2">
        <v>92606.98</v>
      </c>
      <c r="L3086" s="1">
        <v>0</v>
      </c>
      <c r="M3086" s="1" t="s">
        <v>2984</v>
      </c>
      <c r="N3086">
        <v>2</v>
      </c>
      <c r="O3086" t="s">
        <v>14</v>
      </c>
      <c r="P3086" t="s">
        <v>14</v>
      </c>
      <c r="Q3086">
        <v>0</v>
      </c>
      <c r="R3086" t="s">
        <v>2959</v>
      </c>
    </row>
    <row r="3087" spans="1:18" x14ac:dyDescent="0.25">
      <c r="A3087">
        <v>15715160</v>
      </c>
      <c r="B3087" t="s">
        <v>1562</v>
      </c>
      <c r="C3087">
        <v>439</v>
      </c>
      <c r="D3087" t="str" cm="1">
        <f t="array" ref="D3087">_xlfn.IFS(C3087&lt;580,"Poor",C3087&lt;670,"Fair",C3087&lt;740,"Good",C3087&lt;800,"Very Good",C3087&gt;=800,"Excellent")</f>
        <v>Poor</v>
      </c>
      <c r="E3087" t="s">
        <v>12</v>
      </c>
      <c r="F3087" t="s">
        <v>22</v>
      </c>
      <c r="G3087">
        <v>36</v>
      </c>
      <c r="H3087" s="3" t="str" cm="1">
        <f t="array" ref="H3087">_xlfn.IFS(G3087&lt;25,"18-24",G3087&lt;35,"25-34",G3087&lt;45,"35-44",G3087&lt;55,"45-54",G3087&lt;65,"55-64",G3087&gt;=65,"65+")</f>
        <v>35-44</v>
      </c>
      <c r="I3087">
        <v>2</v>
      </c>
      <c r="J3087" t="str" cm="1">
        <f t="array" ref="J3087">_xlfn.IFS(I3087&lt;3,"0-2 yrs",I3087&lt;7,"3-6 yrs",I3087&gt;=7,"7+ yrs")</f>
        <v>0-2 yrs</v>
      </c>
      <c r="K3087" s="2">
        <v>123956.83</v>
      </c>
      <c r="L3087" s="1">
        <v>165536.28</v>
      </c>
      <c r="M3087" s="1" t="s">
        <v>2983</v>
      </c>
      <c r="N3087">
        <v>2</v>
      </c>
      <c r="O3087" t="s">
        <v>14</v>
      </c>
      <c r="P3087" t="s">
        <v>14</v>
      </c>
      <c r="Q3087">
        <v>0</v>
      </c>
      <c r="R3087" t="s">
        <v>2959</v>
      </c>
    </row>
    <row r="3088" spans="1:18" x14ac:dyDescent="0.25">
      <c r="A3088">
        <v>15730448</v>
      </c>
      <c r="B3088" t="s">
        <v>1563</v>
      </c>
      <c r="C3088">
        <v>538</v>
      </c>
      <c r="D3088" t="str" cm="1">
        <f t="array" ref="D3088">_xlfn.IFS(C3088&lt;580,"Poor",C3088&lt;670,"Fair",C3088&lt;740,"Good",C3088&lt;800,"Very Good",C3088&gt;=800,"Excellent")</f>
        <v>Poor</v>
      </c>
      <c r="E3088" t="s">
        <v>25</v>
      </c>
      <c r="F3088" t="s">
        <v>22</v>
      </c>
      <c r="G3088">
        <v>25</v>
      </c>
      <c r="H3088" s="3" t="str" cm="1">
        <f t="array" ref="H3088">_xlfn.IFS(G3088&lt;25,"18-24",G3088&lt;35,"25-34",G3088&lt;45,"35-44",G3088&lt;55,"45-54",G3088&lt;65,"55-64",G3088&gt;=65,"65+")</f>
        <v>25-34</v>
      </c>
      <c r="I3088">
        <v>5</v>
      </c>
      <c r="J3088" t="str" cm="1">
        <f t="array" ref="J3088">_xlfn.IFS(I3088&lt;3,"0-2 yrs",I3088&lt;7,"3-6 yrs",I3088&gt;=7,"7+ yrs")</f>
        <v>3-6 yrs</v>
      </c>
      <c r="K3088" s="2">
        <v>102758.43</v>
      </c>
      <c r="L3088" s="1">
        <v>62482.95</v>
      </c>
      <c r="M3088" s="1" t="s">
        <v>2972</v>
      </c>
      <c r="N3088">
        <v>1</v>
      </c>
      <c r="O3088" t="s">
        <v>14</v>
      </c>
      <c r="P3088" t="s">
        <v>14</v>
      </c>
      <c r="Q3088">
        <v>0</v>
      </c>
      <c r="R3088" t="s">
        <v>2959</v>
      </c>
    </row>
    <row r="3089" spans="1:18" x14ac:dyDescent="0.25">
      <c r="A3089">
        <v>15662067</v>
      </c>
      <c r="B3089" t="s">
        <v>586</v>
      </c>
      <c r="C3089">
        <v>743</v>
      </c>
      <c r="D3089" t="str" cm="1">
        <f t="array" ref="D3089">_xlfn.IFS(C3089&lt;580,"Poor",C3089&lt;670,"Fair",C3089&lt;740,"Good",C3089&lt;800,"Very Good",C3089&gt;=800,"Excellent")</f>
        <v>Very Good</v>
      </c>
      <c r="E3089" t="s">
        <v>12</v>
      </c>
      <c r="F3089" t="s">
        <v>22</v>
      </c>
      <c r="G3089">
        <v>40</v>
      </c>
      <c r="H3089" s="3" t="str" cm="1">
        <f t="array" ref="H3089">_xlfn.IFS(G3089&lt;25,"18-24",G3089&lt;35,"25-34",G3089&lt;45,"35-44",G3089&lt;55,"45-54",G3089&lt;65,"55-64",G3089&gt;=65,"65+")</f>
        <v>35-44</v>
      </c>
      <c r="I3089">
        <v>8</v>
      </c>
      <c r="J3089" t="str" cm="1">
        <f t="array" ref="J3089">_xlfn.IFS(I3089&lt;3,"0-2 yrs",I3089&lt;7,"3-6 yrs",I3089&gt;=7,"7+ yrs")</f>
        <v>7+ yrs</v>
      </c>
      <c r="K3089" s="2">
        <v>94876.65</v>
      </c>
      <c r="L3089" s="1">
        <v>68155.59</v>
      </c>
      <c r="M3089" s="1" t="s">
        <v>2972</v>
      </c>
      <c r="N3089">
        <v>1</v>
      </c>
      <c r="O3089" t="s">
        <v>2986</v>
      </c>
      <c r="P3089" t="s">
        <v>2986</v>
      </c>
      <c r="Q3089">
        <v>0</v>
      </c>
      <c r="R3089" t="s">
        <v>2959</v>
      </c>
    </row>
    <row r="3090" spans="1:18" x14ac:dyDescent="0.25">
      <c r="A3090">
        <v>15779581</v>
      </c>
      <c r="B3090" t="s">
        <v>1564</v>
      </c>
      <c r="C3090">
        <v>734</v>
      </c>
      <c r="D3090" t="str" cm="1">
        <f t="array" ref="D3090">_xlfn.IFS(C3090&lt;580,"Poor",C3090&lt;670,"Fair",C3090&lt;740,"Good",C3090&lt;800,"Very Good",C3090&gt;=800,"Excellent")</f>
        <v>Good</v>
      </c>
      <c r="E3090" t="s">
        <v>16</v>
      </c>
      <c r="F3090" t="s">
        <v>13</v>
      </c>
      <c r="G3090">
        <v>43</v>
      </c>
      <c r="H3090" s="3" t="str" cm="1">
        <f t="array" ref="H3090">_xlfn.IFS(G3090&lt;25,"18-24",G3090&lt;35,"25-34",G3090&lt;45,"35-44",G3090&lt;55,"45-54",G3090&lt;65,"55-64",G3090&gt;=65,"65+")</f>
        <v>35-44</v>
      </c>
      <c r="I3090">
        <v>3</v>
      </c>
      <c r="J3090" t="str" cm="1">
        <f t="array" ref="J3090">_xlfn.IFS(I3090&lt;3,"0-2 yrs",I3090&lt;7,"3-6 yrs",I3090&gt;=7,"7+ yrs")</f>
        <v>3-6 yrs</v>
      </c>
      <c r="K3090" s="2">
        <v>94811.85</v>
      </c>
      <c r="L3090" s="1">
        <v>55853.33</v>
      </c>
      <c r="M3090" s="1" t="s">
        <v>2972</v>
      </c>
      <c r="N3090">
        <v>2</v>
      </c>
      <c r="O3090" t="s">
        <v>14</v>
      </c>
      <c r="P3090" t="s">
        <v>14</v>
      </c>
      <c r="Q3090">
        <v>1</v>
      </c>
      <c r="R3090" t="s">
        <v>2957</v>
      </c>
    </row>
    <row r="3091" spans="1:18" x14ac:dyDescent="0.25">
      <c r="A3091">
        <v>15662901</v>
      </c>
      <c r="B3091" t="s">
        <v>93</v>
      </c>
      <c r="C3091">
        <v>656</v>
      </c>
      <c r="D3091" t="str" cm="1">
        <f t="array" ref="D3091">_xlfn.IFS(C3091&lt;580,"Poor",C3091&lt;670,"Fair",C3091&lt;740,"Good",C3091&lt;800,"Very Good",C3091&gt;=800,"Excellent")</f>
        <v>Fair</v>
      </c>
      <c r="E3091" t="s">
        <v>12</v>
      </c>
      <c r="F3091" t="s">
        <v>22</v>
      </c>
      <c r="G3091">
        <v>37</v>
      </c>
      <c r="H3091" s="3" t="str" cm="1">
        <f t="array" ref="H3091">_xlfn.IFS(G3091&lt;25,"18-24",G3091&lt;35,"25-34",G3091&lt;45,"35-44",G3091&lt;55,"45-54",G3091&lt;65,"55-64",G3091&gt;=65,"65+")</f>
        <v>35-44</v>
      </c>
      <c r="I3091">
        <v>2</v>
      </c>
      <c r="J3091" t="str" cm="1">
        <f t="array" ref="J3091">_xlfn.IFS(I3091&lt;3,"0-2 yrs",I3091&lt;7,"3-6 yrs",I3091&gt;=7,"7+ yrs")</f>
        <v>0-2 yrs</v>
      </c>
      <c r="K3091" s="2">
        <v>67840.81</v>
      </c>
      <c r="L3091" s="1">
        <v>0</v>
      </c>
      <c r="M3091" s="1" t="s">
        <v>2984</v>
      </c>
      <c r="N3091">
        <v>2</v>
      </c>
      <c r="O3091" t="s">
        <v>14</v>
      </c>
      <c r="P3091" t="s">
        <v>14</v>
      </c>
      <c r="Q3091">
        <v>0</v>
      </c>
      <c r="R3091" t="s">
        <v>2959</v>
      </c>
    </row>
    <row r="3092" spans="1:18" x14ac:dyDescent="0.25">
      <c r="A3092">
        <v>15689751</v>
      </c>
      <c r="B3092" t="s">
        <v>1565</v>
      </c>
      <c r="C3092">
        <v>666</v>
      </c>
      <c r="D3092" t="str" cm="1">
        <f t="array" ref="D3092">_xlfn.IFS(C3092&lt;580,"Poor",C3092&lt;670,"Fair",C3092&lt;740,"Good",C3092&lt;800,"Very Good",C3092&gt;=800,"Excellent")</f>
        <v>Fair</v>
      </c>
      <c r="E3092" t="s">
        <v>12</v>
      </c>
      <c r="F3092" t="s">
        <v>13</v>
      </c>
      <c r="G3092">
        <v>31</v>
      </c>
      <c r="H3092" s="3" t="str" cm="1">
        <f t="array" ref="H3092">_xlfn.IFS(G3092&lt;25,"18-24",G3092&lt;35,"25-34",G3092&lt;45,"35-44",G3092&lt;55,"45-54",G3092&lt;65,"55-64",G3092&gt;=65,"65+")</f>
        <v>25-34</v>
      </c>
      <c r="I3092">
        <v>2</v>
      </c>
      <c r="J3092" t="str" cm="1">
        <f t="array" ref="J3092">_xlfn.IFS(I3092&lt;3,"0-2 yrs",I3092&lt;7,"3-6 yrs",I3092&gt;=7,"7+ yrs")</f>
        <v>0-2 yrs</v>
      </c>
      <c r="K3092" s="2">
        <v>4050.57</v>
      </c>
      <c r="L3092" s="1">
        <v>79589.429999999993</v>
      </c>
      <c r="M3092" s="1" t="s">
        <v>2972</v>
      </c>
      <c r="N3092">
        <v>1</v>
      </c>
      <c r="O3092" t="s">
        <v>2986</v>
      </c>
      <c r="P3092" t="s">
        <v>2986</v>
      </c>
      <c r="Q3092">
        <v>0</v>
      </c>
      <c r="R3092" t="s">
        <v>2959</v>
      </c>
    </row>
    <row r="3093" spans="1:18" x14ac:dyDescent="0.25">
      <c r="A3093">
        <v>15667742</v>
      </c>
      <c r="B3093" t="s">
        <v>1002</v>
      </c>
      <c r="C3093">
        <v>627</v>
      </c>
      <c r="D3093" t="str" cm="1">
        <f t="array" ref="D3093">_xlfn.IFS(C3093&lt;580,"Poor",C3093&lt;670,"Fair",C3093&lt;740,"Good",C3093&lt;800,"Very Good",C3093&gt;=800,"Excellent")</f>
        <v>Fair</v>
      </c>
      <c r="E3093" t="s">
        <v>16</v>
      </c>
      <c r="F3093" t="s">
        <v>22</v>
      </c>
      <c r="G3093">
        <v>41</v>
      </c>
      <c r="H3093" s="3" t="str" cm="1">
        <f t="array" ref="H3093">_xlfn.IFS(G3093&lt;25,"18-24",G3093&lt;35,"25-34",G3093&lt;45,"35-44",G3093&lt;55,"45-54",G3093&lt;65,"55-64",G3093&gt;=65,"65+")</f>
        <v>35-44</v>
      </c>
      <c r="I3093">
        <v>5</v>
      </c>
      <c r="J3093" t="str" cm="1">
        <f t="array" ref="J3093">_xlfn.IFS(I3093&lt;3,"0-2 yrs",I3093&lt;7,"3-6 yrs",I3093&gt;=7,"7+ yrs")</f>
        <v>3-6 yrs</v>
      </c>
      <c r="K3093" s="2">
        <v>134665.25</v>
      </c>
      <c r="L3093" s="1">
        <v>100880.76</v>
      </c>
      <c r="M3093" s="1" t="s">
        <v>2971</v>
      </c>
      <c r="N3093">
        <v>1</v>
      </c>
      <c r="O3093" t="s">
        <v>14</v>
      </c>
      <c r="P3093" t="s">
        <v>14</v>
      </c>
      <c r="Q3093">
        <v>0</v>
      </c>
      <c r="R3093" t="s">
        <v>2959</v>
      </c>
    </row>
    <row r="3094" spans="1:18" x14ac:dyDescent="0.25">
      <c r="A3094">
        <v>15738448</v>
      </c>
      <c r="B3094" t="s">
        <v>1566</v>
      </c>
      <c r="C3094">
        <v>480</v>
      </c>
      <c r="D3094" t="str" cm="1">
        <f t="array" ref="D3094">_xlfn.IFS(C3094&lt;580,"Poor",C3094&lt;670,"Fair",C3094&lt;740,"Good",C3094&lt;800,"Very Good",C3094&gt;=800,"Excellent")</f>
        <v>Poor</v>
      </c>
      <c r="E3094" t="s">
        <v>25</v>
      </c>
      <c r="F3094" t="s">
        <v>13</v>
      </c>
      <c r="G3094">
        <v>25</v>
      </c>
      <c r="H3094" s="3" t="str" cm="1">
        <f t="array" ref="H3094">_xlfn.IFS(G3094&lt;25,"18-24",G3094&lt;35,"25-34",G3094&lt;45,"35-44",G3094&lt;55,"45-54",G3094&lt;65,"55-64",G3094&gt;=65,"65+")</f>
        <v>25-34</v>
      </c>
      <c r="I3094">
        <v>3</v>
      </c>
      <c r="J3094" t="str" cm="1">
        <f t="array" ref="J3094">_xlfn.IFS(I3094&lt;3,"0-2 yrs",I3094&lt;7,"3-6 yrs",I3094&gt;=7,"7+ yrs")</f>
        <v>3-6 yrs</v>
      </c>
      <c r="K3094" s="2">
        <v>181647.13</v>
      </c>
      <c r="L3094" s="1">
        <v>174330.35</v>
      </c>
      <c r="M3094" s="1" t="s">
        <v>2983</v>
      </c>
      <c r="N3094">
        <v>2</v>
      </c>
      <c r="O3094" t="s">
        <v>2986</v>
      </c>
      <c r="P3094" t="s">
        <v>2986</v>
      </c>
      <c r="Q3094">
        <v>0</v>
      </c>
      <c r="R3094" t="s">
        <v>2959</v>
      </c>
    </row>
    <row r="3095" spans="1:18" x14ac:dyDescent="0.25">
      <c r="A3095">
        <v>15680243</v>
      </c>
      <c r="B3095" t="s">
        <v>320</v>
      </c>
      <c r="C3095">
        <v>792</v>
      </c>
      <c r="D3095" t="str" cm="1">
        <f t="array" ref="D3095">_xlfn.IFS(C3095&lt;580,"Poor",C3095&lt;670,"Fair",C3095&lt;740,"Good",C3095&lt;800,"Very Good",C3095&gt;=800,"Excellent")</f>
        <v>Very Good</v>
      </c>
      <c r="E3095" t="s">
        <v>12</v>
      </c>
      <c r="F3095" t="s">
        <v>22</v>
      </c>
      <c r="G3095">
        <v>19</v>
      </c>
      <c r="H3095" s="3" t="str" cm="1">
        <f t="array" ref="H3095">_xlfn.IFS(G3095&lt;25,"18-24",G3095&lt;35,"25-34",G3095&lt;45,"35-44",G3095&lt;55,"45-54",G3095&lt;65,"55-64",G3095&gt;=65,"65+")</f>
        <v>18-24</v>
      </c>
      <c r="I3095">
        <v>7</v>
      </c>
      <c r="J3095" t="str" cm="1">
        <f t="array" ref="J3095">_xlfn.IFS(I3095&lt;3,"0-2 yrs",I3095&lt;7,"3-6 yrs",I3095&gt;=7,"7+ yrs")</f>
        <v>7+ yrs</v>
      </c>
      <c r="K3095" s="2">
        <v>33282.839999999997</v>
      </c>
      <c r="L3095" s="1">
        <v>143390.51</v>
      </c>
      <c r="M3095" s="1" t="s">
        <v>2971</v>
      </c>
      <c r="N3095">
        <v>1</v>
      </c>
      <c r="O3095" t="s">
        <v>2986</v>
      </c>
      <c r="P3095" t="s">
        <v>2986</v>
      </c>
      <c r="Q3095">
        <v>0</v>
      </c>
      <c r="R3095" t="s">
        <v>2959</v>
      </c>
    </row>
    <row r="3096" spans="1:18" x14ac:dyDescent="0.25">
      <c r="A3096">
        <v>15745083</v>
      </c>
      <c r="B3096" t="s">
        <v>1352</v>
      </c>
      <c r="C3096">
        <v>613</v>
      </c>
      <c r="D3096" t="str" cm="1">
        <f t="array" ref="D3096">_xlfn.IFS(C3096&lt;580,"Poor",C3096&lt;670,"Fair",C3096&lt;740,"Good",C3096&lt;800,"Very Good",C3096&gt;=800,"Excellent")</f>
        <v>Fair</v>
      </c>
      <c r="E3096" t="s">
        <v>25</v>
      </c>
      <c r="F3096" t="s">
        <v>22</v>
      </c>
      <c r="G3096">
        <v>59</v>
      </c>
      <c r="H3096" s="3" t="str" cm="1">
        <f t="array" ref="H3096">_xlfn.IFS(G3096&lt;25,"18-24",G3096&lt;35,"25-34",G3096&lt;45,"35-44",G3096&lt;55,"45-54",G3096&lt;65,"55-64",G3096&gt;=65,"65+")</f>
        <v>55-64</v>
      </c>
      <c r="I3096">
        <v>8</v>
      </c>
      <c r="J3096" t="str" cm="1">
        <f t="array" ref="J3096">_xlfn.IFS(I3096&lt;3,"0-2 yrs",I3096&lt;7,"3-6 yrs",I3096&gt;=7,"7+ yrs")</f>
        <v>7+ yrs</v>
      </c>
      <c r="K3096" s="2">
        <v>27965</v>
      </c>
      <c r="L3096" s="1">
        <v>91415.76</v>
      </c>
      <c r="M3096" s="1" t="s">
        <v>2972</v>
      </c>
      <c r="N3096">
        <v>1</v>
      </c>
      <c r="O3096" t="s">
        <v>2986</v>
      </c>
      <c r="P3096" t="s">
        <v>2986</v>
      </c>
      <c r="Q3096">
        <v>1</v>
      </c>
      <c r="R3096" t="s">
        <v>2957</v>
      </c>
    </row>
    <row r="3097" spans="1:18" x14ac:dyDescent="0.25">
      <c r="A3097">
        <v>15708228</v>
      </c>
      <c r="B3097" t="s">
        <v>270</v>
      </c>
      <c r="C3097">
        <v>476</v>
      </c>
      <c r="D3097" t="str" cm="1">
        <f t="array" ref="D3097">_xlfn.IFS(C3097&lt;580,"Poor",C3097&lt;670,"Fair",C3097&lt;740,"Good",C3097&lt;800,"Very Good",C3097&gt;=800,"Excellent")</f>
        <v>Poor</v>
      </c>
      <c r="E3097" t="s">
        <v>25</v>
      </c>
      <c r="F3097" t="s">
        <v>22</v>
      </c>
      <c r="G3097">
        <v>30</v>
      </c>
      <c r="H3097" s="3" t="str" cm="1">
        <f t="array" ref="H3097">_xlfn.IFS(G3097&lt;25,"18-24",G3097&lt;35,"25-34",G3097&lt;45,"35-44",G3097&lt;55,"45-54",G3097&lt;65,"55-64",G3097&gt;=65,"65+")</f>
        <v>25-34</v>
      </c>
      <c r="I3097">
        <v>3</v>
      </c>
      <c r="J3097" t="str" cm="1">
        <f t="array" ref="J3097">_xlfn.IFS(I3097&lt;3,"0-2 yrs",I3097&lt;7,"3-6 yrs",I3097&gt;=7,"7+ yrs")</f>
        <v>3-6 yrs</v>
      </c>
      <c r="K3097" s="2">
        <v>68343.53</v>
      </c>
      <c r="L3097" s="1">
        <v>134366.42000000001</v>
      </c>
      <c r="M3097" s="1" t="s">
        <v>2971</v>
      </c>
      <c r="N3097">
        <v>1</v>
      </c>
      <c r="O3097" t="s">
        <v>2986</v>
      </c>
      <c r="P3097" t="s">
        <v>2986</v>
      </c>
      <c r="Q3097">
        <v>0</v>
      </c>
      <c r="R3097" t="s">
        <v>2959</v>
      </c>
    </row>
    <row r="3098" spans="1:18" x14ac:dyDescent="0.25">
      <c r="A3098">
        <v>15628523</v>
      </c>
      <c r="B3098" t="s">
        <v>776</v>
      </c>
      <c r="C3098">
        <v>539</v>
      </c>
      <c r="D3098" t="str" cm="1">
        <f t="array" ref="D3098">_xlfn.IFS(C3098&lt;580,"Poor",C3098&lt;670,"Fair",C3098&lt;740,"Good",C3098&lt;800,"Very Good",C3098&gt;=800,"Excellent")</f>
        <v>Poor</v>
      </c>
      <c r="E3098" t="s">
        <v>12</v>
      </c>
      <c r="F3098" t="s">
        <v>13</v>
      </c>
      <c r="G3098">
        <v>24</v>
      </c>
      <c r="H3098" s="3" t="str" cm="1">
        <f t="array" ref="H3098">_xlfn.IFS(G3098&lt;25,"18-24",G3098&lt;35,"25-34",G3098&lt;45,"35-44",G3098&lt;55,"45-54",G3098&lt;65,"55-64",G3098&gt;=65,"65+")</f>
        <v>18-24</v>
      </c>
      <c r="I3098">
        <v>3</v>
      </c>
      <c r="J3098" t="str" cm="1">
        <f t="array" ref="J3098">_xlfn.IFS(I3098&lt;3,"0-2 yrs",I3098&lt;7,"3-6 yrs",I3098&gt;=7,"7+ yrs")</f>
        <v>3-6 yrs</v>
      </c>
      <c r="K3098" s="2">
        <v>198161.07</v>
      </c>
      <c r="L3098" s="1">
        <v>0</v>
      </c>
      <c r="M3098" s="1" t="s">
        <v>2984</v>
      </c>
      <c r="N3098">
        <v>2</v>
      </c>
      <c r="O3098" t="s">
        <v>14</v>
      </c>
      <c r="P3098" t="s">
        <v>14</v>
      </c>
      <c r="Q3098">
        <v>0</v>
      </c>
      <c r="R3098" t="s">
        <v>2959</v>
      </c>
    </row>
    <row r="3099" spans="1:18" x14ac:dyDescent="0.25">
      <c r="A3099">
        <v>15708196</v>
      </c>
      <c r="B3099" t="s">
        <v>498</v>
      </c>
      <c r="C3099">
        <v>696</v>
      </c>
      <c r="D3099" t="str" cm="1">
        <f t="array" ref="D3099">_xlfn.IFS(C3099&lt;580,"Poor",C3099&lt;670,"Fair",C3099&lt;740,"Good",C3099&lt;800,"Very Good",C3099&gt;=800,"Excellent")</f>
        <v>Good</v>
      </c>
      <c r="E3099" t="s">
        <v>16</v>
      </c>
      <c r="F3099" t="s">
        <v>22</v>
      </c>
      <c r="G3099">
        <v>60</v>
      </c>
      <c r="H3099" s="3" t="str" cm="1">
        <f t="array" ref="H3099">_xlfn.IFS(G3099&lt;25,"18-24",G3099&lt;35,"25-34",G3099&lt;45,"35-44",G3099&lt;55,"45-54",G3099&lt;65,"55-64",G3099&gt;=65,"65+")</f>
        <v>55-64</v>
      </c>
      <c r="I3099">
        <v>8</v>
      </c>
      <c r="J3099" t="str" cm="1">
        <f t="array" ref="J3099">_xlfn.IFS(I3099&lt;3,"0-2 yrs",I3099&lt;7,"3-6 yrs",I3099&gt;=7,"7+ yrs")</f>
        <v>7+ yrs</v>
      </c>
      <c r="K3099" s="2">
        <v>196858.4</v>
      </c>
      <c r="L3099" s="1">
        <v>88786.81</v>
      </c>
      <c r="M3099" s="1" t="s">
        <v>2972</v>
      </c>
      <c r="N3099">
        <v>1</v>
      </c>
      <c r="O3099" t="s">
        <v>14</v>
      </c>
      <c r="P3099" t="s">
        <v>14</v>
      </c>
      <c r="Q3099">
        <v>0</v>
      </c>
      <c r="R3099" t="s">
        <v>2959</v>
      </c>
    </row>
    <row r="3100" spans="1:18" x14ac:dyDescent="0.25">
      <c r="A3100">
        <v>15735549</v>
      </c>
      <c r="B3100" t="s">
        <v>1509</v>
      </c>
      <c r="C3100">
        <v>810</v>
      </c>
      <c r="D3100" t="str" cm="1">
        <f t="array" ref="D3100">_xlfn.IFS(C3100&lt;580,"Poor",C3100&lt;670,"Fair",C3100&lt;740,"Good",C3100&lt;800,"Very Good",C3100&gt;=800,"Excellent")</f>
        <v>Excellent</v>
      </c>
      <c r="E3100" t="s">
        <v>25</v>
      </c>
      <c r="F3100" t="s">
        <v>22</v>
      </c>
      <c r="G3100">
        <v>35</v>
      </c>
      <c r="H3100" s="3" t="str" cm="1">
        <f t="array" ref="H3100">_xlfn.IFS(G3100&lt;25,"18-24",G3100&lt;35,"25-34",G3100&lt;45,"35-44",G3100&lt;55,"45-54",G3100&lt;65,"55-64",G3100&gt;=65,"65+")</f>
        <v>35-44</v>
      </c>
      <c r="I3100">
        <v>3</v>
      </c>
      <c r="J3100" t="str" cm="1">
        <f t="array" ref="J3100">_xlfn.IFS(I3100&lt;3,"0-2 yrs",I3100&lt;7,"3-6 yrs",I3100&gt;=7,"7+ yrs")</f>
        <v>3-6 yrs</v>
      </c>
      <c r="K3100" s="2">
        <v>120511.03</v>
      </c>
      <c r="L3100" s="1">
        <v>96814.46</v>
      </c>
      <c r="M3100" s="1" t="s">
        <v>2972</v>
      </c>
      <c r="N3100">
        <v>2</v>
      </c>
      <c r="O3100" t="s">
        <v>14</v>
      </c>
      <c r="P3100" t="s">
        <v>14</v>
      </c>
      <c r="Q3100">
        <v>0</v>
      </c>
      <c r="R3100" t="s">
        <v>2959</v>
      </c>
    </row>
    <row r="3101" spans="1:18" x14ac:dyDescent="0.25">
      <c r="A3101">
        <v>15809347</v>
      </c>
      <c r="B3101" t="s">
        <v>114</v>
      </c>
      <c r="C3101">
        <v>763</v>
      </c>
      <c r="D3101" t="str" cm="1">
        <f t="array" ref="D3101">_xlfn.IFS(C3101&lt;580,"Poor",C3101&lt;670,"Fair",C3101&lt;740,"Good",C3101&lt;800,"Very Good",C3101&gt;=800,"Excellent")</f>
        <v>Very Good</v>
      </c>
      <c r="E3101" t="s">
        <v>25</v>
      </c>
      <c r="F3101" t="s">
        <v>22</v>
      </c>
      <c r="G3101">
        <v>32</v>
      </c>
      <c r="H3101" s="3" t="str" cm="1">
        <f t="array" ref="H3101">_xlfn.IFS(G3101&lt;25,"18-24",G3101&lt;35,"25-34",G3101&lt;45,"35-44",G3101&lt;55,"45-54",G3101&lt;65,"55-64",G3101&gt;=65,"65+")</f>
        <v>25-34</v>
      </c>
      <c r="I3101">
        <v>9</v>
      </c>
      <c r="J3101" t="str" cm="1">
        <f t="array" ref="J3101">_xlfn.IFS(I3101&lt;3,"0-2 yrs",I3101&lt;7,"3-6 yrs",I3101&gt;=7,"7+ yrs")</f>
        <v>7+ yrs</v>
      </c>
      <c r="K3101" s="2">
        <v>30886.35</v>
      </c>
      <c r="L3101" s="1">
        <v>160680.41</v>
      </c>
      <c r="M3101" s="1" t="s">
        <v>2983</v>
      </c>
      <c r="N3101">
        <v>1</v>
      </c>
      <c r="O3101" t="s">
        <v>2986</v>
      </c>
      <c r="P3101" t="s">
        <v>2986</v>
      </c>
      <c r="Q3101">
        <v>0</v>
      </c>
      <c r="R3101" t="s">
        <v>2959</v>
      </c>
    </row>
    <row r="3102" spans="1:18" x14ac:dyDescent="0.25">
      <c r="A3102">
        <v>15660866</v>
      </c>
      <c r="B3102" t="s">
        <v>1567</v>
      </c>
      <c r="C3102">
        <v>640</v>
      </c>
      <c r="D3102" t="str" cm="1">
        <f t="array" ref="D3102">_xlfn.IFS(C3102&lt;580,"Poor",C3102&lt;670,"Fair",C3102&lt;740,"Good",C3102&lt;800,"Very Good",C3102&gt;=800,"Excellent")</f>
        <v>Fair</v>
      </c>
      <c r="E3102" t="s">
        <v>12</v>
      </c>
      <c r="F3102" t="s">
        <v>13</v>
      </c>
      <c r="G3102">
        <v>29</v>
      </c>
      <c r="H3102" s="3" t="str" cm="1">
        <f t="array" ref="H3102">_xlfn.IFS(G3102&lt;25,"18-24",G3102&lt;35,"25-34",G3102&lt;45,"35-44",G3102&lt;55,"45-54",G3102&lt;65,"55-64",G3102&gt;=65,"65+")</f>
        <v>25-34</v>
      </c>
      <c r="I3102">
        <v>3</v>
      </c>
      <c r="J3102" t="str" cm="1">
        <f t="array" ref="J3102">_xlfn.IFS(I3102&lt;3,"0-2 yrs",I3102&lt;7,"3-6 yrs",I3102&gt;=7,"7+ yrs")</f>
        <v>3-6 yrs</v>
      </c>
      <c r="K3102" s="2">
        <v>2743.69</v>
      </c>
      <c r="L3102" s="1">
        <v>0</v>
      </c>
      <c r="M3102" s="1" t="s">
        <v>2984</v>
      </c>
      <c r="N3102">
        <v>2</v>
      </c>
      <c r="O3102" t="s">
        <v>2986</v>
      </c>
      <c r="P3102" t="s">
        <v>2986</v>
      </c>
      <c r="Q3102">
        <v>0</v>
      </c>
      <c r="R3102" t="s">
        <v>2959</v>
      </c>
    </row>
    <row r="3103" spans="1:18" x14ac:dyDescent="0.25">
      <c r="A3103">
        <v>15766609</v>
      </c>
      <c r="B3103" t="s">
        <v>1568</v>
      </c>
      <c r="C3103">
        <v>655</v>
      </c>
      <c r="D3103" t="str" cm="1">
        <f t="array" ref="D3103">_xlfn.IFS(C3103&lt;580,"Poor",C3103&lt;670,"Fair",C3103&lt;740,"Good",C3103&lt;800,"Very Good",C3103&gt;=800,"Excellent")</f>
        <v>Fair</v>
      </c>
      <c r="E3103" t="s">
        <v>12</v>
      </c>
      <c r="F3103" t="s">
        <v>13</v>
      </c>
      <c r="G3103">
        <v>47</v>
      </c>
      <c r="H3103" s="3" t="str" cm="1">
        <f t="array" ref="H3103">_xlfn.IFS(G3103&lt;25,"18-24",G3103&lt;35,"25-34",G3103&lt;45,"35-44",G3103&lt;55,"45-54",G3103&lt;65,"55-64",G3103&gt;=65,"65+")</f>
        <v>45-54</v>
      </c>
      <c r="I3103">
        <v>10</v>
      </c>
      <c r="J3103" t="str" cm="1">
        <f t="array" ref="J3103">_xlfn.IFS(I3103&lt;3,"0-2 yrs",I3103&lt;7,"3-6 yrs",I3103&gt;=7,"7+ yrs")</f>
        <v>7+ yrs</v>
      </c>
      <c r="K3103" s="2">
        <v>167778.62</v>
      </c>
      <c r="L3103" s="1">
        <v>0</v>
      </c>
      <c r="M3103" s="1" t="s">
        <v>2984</v>
      </c>
      <c r="N3103">
        <v>2</v>
      </c>
      <c r="O3103" t="s">
        <v>2986</v>
      </c>
      <c r="P3103" t="s">
        <v>2986</v>
      </c>
      <c r="Q3103">
        <v>0</v>
      </c>
      <c r="R3103" t="s">
        <v>2959</v>
      </c>
    </row>
    <row r="3104" spans="1:18" x14ac:dyDescent="0.25">
      <c r="A3104">
        <v>15654230</v>
      </c>
      <c r="B3104" t="s">
        <v>214</v>
      </c>
      <c r="C3104">
        <v>526</v>
      </c>
      <c r="D3104" t="str" cm="1">
        <f t="array" ref="D3104">_xlfn.IFS(C3104&lt;580,"Poor",C3104&lt;670,"Fair",C3104&lt;740,"Good",C3104&lt;800,"Very Good",C3104&gt;=800,"Excellent")</f>
        <v>Poor</v>
      </c>
      <c r="E3104" t="s">
        <v>25</v>
      </c>
      <c r="F3104" t="s">
        <v>22</v>
      </c>
      <c r="G3104">
        <v>31</v>
      </c>
      <c r="H3104" s="3" t="str" cm="1">
        <f t="array" ref="H3104">_xlfn.IFS(G3104&lt;25,"18-24",G3104&lt;35,"25-34",G3104&lt;45,"35-44",G3104&lt;55,"45-54",G3104&lt;65,"55-64",G3104&gt;=65,"65+")</f>
        <v>25-34</v>
      </c>
      <c r="I3104">
        <v>5</v>
      </c>
      <c r="J3104" t="str" cm="1">
        <f t="array" ref="J3104">_xlfn.IFS(I3104&lt;3,"0-2 yrs",I3104&lt;7,"3-6 yrs",I3104&gt;=7,"7+ yrs")</f>
        <v>3-6 yrs</v>
      </c>
      <c r="K3104" s="2">
        <v>132404.64000000001</v>
      </c>
      <c r="L3104" s="1">
        <v>145537.21</v>
      </c>
      <c r="M3104" s="1" t="s">
        <v>2971</v>
      </c>
      <c r="N3104">
        <v>1</v>
      </c>
      <c r="O3104" t="s">
        <v>2986</v>
      </c>
      <c r="P3104" t="s">
        <v>2986</v>
      </c>
      <c r="Q3104">
        <v>0</v>
      </c>
      <c r="R3104" t="s">
        <v>2959</v>
      </c>
    </row>
    <row r="3105" spans="1:18" x14ac:dyDescent="0.25">
      <c r="A3105">
        <v>15794566</v>
      </c>
      <c r="B3105" t="s">
        <v>1569</v>
      </c>
      <c r="C3105">
        <v>678</v>
      </c>
      <c r="D3105" t="str" cm="1">
        <f t="array" ref="D3105">_xlfn.IFS(C3105&lt;580,"Poor",C3105&lt;670,"Fair",C3105&lt;740,"Good",C3105&lt;800,"Very Good",C3105&gt;=800,"Excellent")</f>
        <v>Good</v>
      </c>
      <c r="E3105" t="s">
        <v>12</v>
      </c>
      <c r="F3105" t="s">
        <v>13</v>
      </c>
      <c r="G3105">
        <v>28</v>
      </c>
      <c r="H3105" s="3" t="str" cm="1">
        <f t="array" ref="H3105">_xlfn.IFS(G3105&lt;25,"18-24",G3105&lt;35,"25-34",G3105&lt;45,"35-44",G3105&lt;55,"45-54",G3105&lt;65,"55-64",G3105&gt;=65,"65+")</f>
        <v>25-34</v>
      </c>
      <c r="I3105">
        <v>4</v>
      </c>
      <c r="J3105" t="str" cm="1">
        <f t="array" ref="J3105">_xlfn.IFS(I3105&lt;3,"0-2 yrs",I3105&lt;7,"3-6 yrs",I3105&gt;=7,"7+ yrs")</f>
        <v>3-6 yrs</v>
      </c>
      <c r="K3105" s="2">
        <v>144423.17000000001</v>
      </c>
      <c r="L3105" s="1">
        <v>0</v>
      </c>
      <c r="M3105" s="1" t="s">
        <v>2984</v>
      </c>
      <c r="N3105">
        <v>2</v>
      </c>
      <c r="O3105" t="s">
        <v>14</v>
      </c>
      <c r="P3105" t="s">
        <v>14</v>
      </c>
      <c r="Q3105">
        <v>1</v>
      </c>
      <c r="R3105" t="s">
        <v>2957</v>
      </c>
    </row>
    <row r="3106" spans="1:18" x14ac:dyDescent="0.25">
      <c r="A3106">
        <v>15800890</v>
      </c>
      <c r="B3106" t="s">
        <v>75</v>
      </c>
      <c r="C3106">
        <v>554</v>
      </c>
      <c r="D3106" t="str" cm="1">
        <f t="array" ref="D3106">_xlfn.IFS(C3106&lt;580,"Poor",C3106&lt;670,"Fair",C3106&lt;740,"Good",C3106&lt;800,"Very Good",C3106&gt;=800,"Excellent")</f>
        <v>Poor</v>
      </c>
      <c r="E3106" t="s">
        <v>12</v>
      </c>
      <c r="F3106" t="s">
        <v>13</v>
      </c>
      <c r="G3106">
        <v>45</v>
      </c>
      <c r="H3106" s="3" t="str" cm="1">
        <f t="array" ref="H3106">_xlfn.IFS(G3106&lt;25,"18-24",G3106&lt;35,"25-34",G3106&lt;45,"35-44",G3106&lt;55,"45-54",G3106&lt;65,"55-64",G3106&gt;=65,"65+")</f>
        <v>45-54</v>
      </c>
      <c r="I3106">
        <v>6</v>
      </c>
      <c r="J3106" t="str" cm="1">
        <f t="array" ref="J3106">_xlfn.IFS(I3106&lt;3,"0-2 yrs",I3106&lt;7,"3-6 yrs",I3106&gt;=7,"7+ yrs")</f>
        <v>3-6 yrs</v>
      </c>
      <c r="K3106" s="2">
        <v>181204.5</v>
      </c>
      <c r="L3106" s="1">
        <v>0</v>
      </c>
      <c r="M3106" s="1" t="s">
        <v>2984</v>
      </c>
      <c r="N3106">
        <v>2</v>
      </c>
      <c r="O3106" t="s">
        <v>14</v>
      </c>
      <c r="P3106" t="s">
        <v>14</v>
      </c>
      <c r="Q3106">
        <v>0</v>
      </c>
      <c r="R3106" t="s">
        <v>2959</v>
      </c>
    </row>
    <row r="3107" spans="1:18" x14ac:dyDescent="0.25">
      <c r="A3107">
        <v>15697424</v>
      </c>
      <c r="B3107" t="s">
        <v>207</v>
      </c>
      <c r="C3107">
        <v>597</v>
      </c>
      <c r="D3107" t="str" cm="1">
        <f t="array" ref="D3107">_xlfn.IFS(C3107&lt;580,"Poor",C3107&lt;670,"Fair",C3107&lt;740,"Good",C3107&lt;800,"Very Good",C3107&gt;=800,"Excellent")</f>
        <v>Fair</v>
      </c>
      <c r="E3107" t="s">
        <v>16</v>
      </c>
      <c r="F3107" t="s">
        <v>13</v>
      </c>
      <c r="G3107">
        <v>30</v>
      </c>
      <c r="H3107" s="3" t="str" cm="1">
        <f t="array" ref="H3107">_xlfn.IFS(G3107&lt;25,"18-24",G3107&lt;35,"25-34",G3107&lt;45,"35-44",G3107&lt;55,"45-54",G3107&lt;65,"55-64",G3107&gt;=65,"65+")</f>
        <v>25-34</v>
      </c>
      <c r="I3107">
        <v>2</v>
      </c>
      <c r="J3107" t="str" cm="1">
        <f t="array" ref="J3107">_xlfn.IFS(I3107&lt;3,"0-2 yrs",I3107&lt;7,"3-6 yrs",I3107&gt;=7,"7+ yrs")</f>
        <v>0-2 yrs</v>
      </c>
      <c r="K3107" s="2">
        <v>182726.22</v>
      </c>
      <c r="L3107" s="1">
        <v>119370.11</v>
      </c>
      <c r="M3107" s="1" t="s">
        <v>2971</v>
      </c>
      <c r="N3107">
        <v>1</v>
      </c>
      <c r="O3107" t="s">
        <v>14</v>
      </c>
      <c r="P3107" t="s">
        <v>14</v>
      </c>
      <c r="Q3107">
        <v>1</v>
      </c>
      <c r="R3107" t="s">
        <v>2957</v>
      </c>
    </row>
    <row r="3108" spans="1:18" x14ac:dyDescent="0.25">
      <c r="A3108">
        <v>15724536</v>
      </c>
      <c r="B3108" t="s">
        <v>31</v>
      </c>
      <c r="C3108">
        <v>560</v>
      </c>
      <c r="D3108" t="str" cm="1">
        <f t="array" ref="D3108">_xlfn.IFS(C3108&lt;580,"Poor",C3108&lt;670,"Fair",C3108&lt;740,"Good",C3108&lt;800,"Very Good",C3108&gt;=800,"Excellent")</f>
        <v>Poor</v>
      </c>
      <c r="E3108" t="s">
        <v>16</v>
      </c>
      <c r="F3108" t="s">
        <v>13</v>
      </c>
      <c r="G3108">
        <v>28</v>
      </c>
      <c r="H3108" s="3" t="str" cm="1">
        <f t="array" ref="H3108">_xlfn.IFS(G3108&lt;25,"18-24",G3108&lt;35,"25-34",G3108&lt;45,"35-44",G3108&lt;55,"45-54",G3108&lt;65,"55-64",G3108&gt;=65,"65+")</f>
        <v>25-34</v>
      </c>
      <c r="I3108">
        <v>1</v>
      </c>
      <c r="J3108" t="str" cm="1">
        <f t="array" ref="J3108">_xlfn.IFS(I3108&lt;3,"0-2 yrs",I3108&lt;7,"3-6 yrs",I3108&gt;=7,"7+ yrs")</f>
        <v>0-2 yrs</v>
      </c>
      <c r="K3108" s="2">
        <v>120880.72</v>
      </c>
      <c r="L3108" s="1">
        <v>0</v>
      </c>
      <c r="M3108" s="1" t="s">
        <v>2984</v>
      </c>
      <c r="N3108">
        <v>2</v>
      </c>
      <c r="O3108" t="s">
        <v>14</v>
      </c>
      <c r="P3108" t="s">
        <v>14</v>
      </c>
      <c r="Q3108">
        <v>0</v>
      </c>
      <c r="R3108" t="s">
        <v>2959</v>
      </c>
    </row>
    <row r="3109" spans="1:18" x14ac:dyDescent="0.25">
      <c r="A3109">
        <v>15735878</v>
      </c>
      <c r="B3109" t="s">
        <v>1125</v>
      </c>
      <c r="C3109">
        <v>850</v>
      </c>
      <c r="D3109" t="str" cm="1">
        <f t="array" ref="D3109">_xlfn.IFS(C3109&lt;580,"Poor",C3109&lt;670,"Fair",C3109&lt;740,"Good",C3109&lt;800,"Very Good",C3109&gt;=800,"Excellent")</f>
        <v>Excellent</v>
      </c>
      <c r="E3109" t="s">
        <v>25</v>
      </c>
      <c r="F3109" t="s">
        <v>13</v>
      </c>
      <c r="G3109">
        <v>47</v>
      </c>
      <c r="H3109" s="3" t="str" cm="1">
        <f t="array" ref="H3109">_xlfn.IFS(G3109&lt;25,"18-24",G3109&lt;35,"25-34",G3109&lt;45,"35-44",G3109&lt;55,"45-54",G3109&lt;65,"55-64",G3109&gt;=65,"65+")</f>
        <v>45-54</v>
      </c>
      <c r="I3109">
        <v>10</v>
      </c>
      <c r="J3109" t="str" cm="1">
        <f t="array" ref="J3109">_xlfn.IFS(I3109&lt;3,"0-2 yrs",I3109&lt;7,"3-6 yrs",I3109&gt;=7,"7+ yrs")</f>
        <v>7+ yrs</v>
      </c>
      <c r="K3109" s="2">
        <v>26812.89</v>
      </c>
      <c r="L3109" s="1">
        <v>134381.51999999999</v>
      </c>
      <c r="M3109" s="1" t="s">
        <v>2971</v>
      </c>
      <c r="N3109">
        <v>1</v>
      </c>
      <c r="O3109" t="s">
        <v>2986</v>
      </c>
      <c r="P3109" t="s">
        <v>2986</v>
      </c>
      <c r="Q3109">
        <v>1</v>
      </c>
      <c r="R3109" t="s">
        <v>2957</v>
      </c>
    </row>
    <row r="3110" spans="1:18" x14ac:dyDescent="0.25">
      <c r="A3110">
        <v>15707596</v>
      </c>
      <c r="B3110" t="s">
        <v>380</v>
      </c>
      <c r="C3110">
        <v>546</v>
      </c>
      <c r="D3110" t="str" cm="1">
        <f t="array" ref="D3110">_xlfn.IFS(C3110&lt;580,"Poor",C3110&lt;670,"Fair",C3110&lt;740,"Good",C3110&lt;800,"Very Good",C3110&gt;=800,"Excellent")</f>
        <v>Poor</v>
      </c>
      <c r="E3110" t="s">
        <v>25</v>
      </c>
      <c r="F3110" t="s">
        <v>13</v>
      </c>
      <c r="G3110">
        <v>74</v>
      </c>
      <c r="H3110" s="3" t="str" cm="1">
        <f t="array" ref="H3110">_xlfn.IFS(G3110&lt;25,"18-24",G3110&lt;35,"25-34",G3110&lt;45,"35-44",G3110&lt;55,"45-54",G3110&lt;65,"55-64",G3110&gt;=65,"65+")</f>
        <v>65+</v>
      </c>
      <c r="I3110">
        <v>8</v>
      </c>
      <c r="J3110" t="str" cm="1">
        <f t="array" ref="J3110">_xlfn.IFS(I3110&lt;3,"0-2 yrs",I3110&lt;7,"3-6 yrs",I3110&gt;=7,"7+ yrs")</f>
        <v>7+ yrs</v>
      </c>
      <c r="K3110" s="2">
        <v>66732.63</v>
      </c>
      <c r="L3110" s="1">
        <v>114888.74</v>
      </c>
      <c r="M3110" s="1" t="s">
        <v>2971</v>
      </c>
      <c r="N3110">
        <v>2</v>
      </c>
      <c r="O3110" t="s">
        <v>14</v>
      </c>
      <c r="P3110" t="s">
        <v>14</v>
      </c>
      <c r="Q3110">
        <v>1</v>
      </c>
      <c r="R3110" t="s">
        <v>2957</v>
      </c>
    </row>
    <row r="3111" spans="1:18" x14ac:dyDescent="0.25">
      <c r="A3111">
        <v>15657163</v>
      </c>
      <c r="B3111" t="s">
        <v>1570</v>
      </c>
      <c r="C3111">
        <v>623</v>
      </c>
      <c r="D3111" t="str" cm="1">
        <f t="array" ref="D3111">_xlfn.IFS(C3111&lt;580,"Poor",C3111&lt;670,"Fair",C3111&lt;740,"Good",C3111&lt;800,"Very Good",C3111&gt;=800,"Excellent")</f>
        <v>Fair</v>
      </c>
      <c r="E3111" t="s">
        <v>25</v>
      </c>
      <c r="F3111" t="s">
        <v>22</v>
      </c>
      <c r="G3111">
        <v>42</v>
      </c>
      <c r="H3111" s="3" t="str" cm="1">
        <f t="array" ref="H3111">_xlfn.IFS(G3111&lt;25,"18-24",G3111&lt;35,"25-34",G3111&lt;45,"35-44",G3111&lt;55,"45-54",G3111&lt;65,"55-64",G3111&gt;=65,"65+")</f>
        <v>35-44</v>
      </c>
      <c r="I3111">
        <v>1</v>
      </c>
      <c r="J3111" t="str" cm="1">
        <f t="array" ref="J3111">_xlfn.IFS(I3111&lt;3,"0-2 yrs",I3111&lt;7,"3-6 yrs",I3111&gt;=7,"7+ yrs")</f>
        <v>0-2 yrs</v>
      </c>
      <c r="K3111" s="2">
        <v>100834.22</v>
      </c>
      <c r="L3111" s="1">
        <v>149332.48000000001</v>
      </c>
      <c r="M3111" s="1" t="s">
        <v>2971</v>
      </c>
      <c r="N3111">
        <v>2</v>
      </c>
      <c r="O3111" t="s">
        <v>2986</v>
      </c>
      <c r="P3111" t="s">
        <v>2986</v>
      </c>
      <c r="Q3111">
        <v>0</v>
      </c>
      <c r="R3111" t="s">
        <v>2959</v>
      </c>
    </row>
    <row r="3112" spans="1:18" x14ac:dyDescent="0.25">
      <c r="A3112">
        <v>15622478</v>
      </c>
      <c r="B3112" t="s">
        <v>1571</v>
      </c>
      <c r="C3112">
        <v>698</v>
      </c>
      <c r="D3112" t="str" cm="1">
        <f t="array" ref="D3112">_xlfn.IFS(C3112&lt;580,"Poor",C3112&lt;670,"Fair",C3112&lt;740,"Good",C3112&lt;800,"Very Good",C3112&gt;=800,"Excellent")</f>
        <v>Good</v>
      </c>
      <c r="E3112" t="s">
        <v>12</v>
      </c>
      <c r="F3112" t="s">
        <v>13</v>
      </c>
      <c r="G3112">
        <v>40</v>
      </c>
      <c r="H3112" s="3" t="str" cm="1">
        <f t="array" ref="H3112">_xlfn.IFS(G3112&lt;25,"18-24",G3112&lt;35,"25-34",G3112&lt;45,"35-44",G3112&lt;55,"45-54",G3112&lt;65,"55-64",G3112&gt;=65,"65+")</f>
        <v>35-44</v>
      </c>
      <c r="I3112">
        <v>7</v>
      </c>
      <c r="J3112" t="str" cm="1">
        <f t="array" ref="J3112">_xlfn.IFS(I3112&lt;3,"0-2 yrs",I3112&lt;7,"3-6 yrs",I3112&gt;=7,"7+ yrs")</f>
        <v>7+ yrs</v>
      </c>
      <c r="K3112" s="2">
        <v>107815.31</v>
      </c>
      <c r="L3112" s="1">
        <v>105061.74</v>
      </c>
      <c r="M3112" s="1" t="s">
        <v>2971</v>
      </c>
      <c r="N3112">
        <v>3</v>
      </c>
      <c r="O3112" t="s">
        <v>2986</v>
      </c>
      <c r="P3112" t="s">
        <v>2986</v>
      </c>
      <c r="Q3112">
        <v>1</v>
      </c>
      <c r="R3112" t="s">
        <v>2957</v>
      </c>
    </row>
    <row r="3113" spans="1:18" x14ac:dyDescent="0.25">
      <c r="A3113">
        <v>15779529</v>
      </c>
      <c r="B3113" t="s">
        <v>239</v>
      </c>
      <c r="C3113">
        <v>620</v>
      </c>
      <c r="D3113" t="str" cm="1">
        <f t="array" ref="D3113">_xlfn.IFS(C3113&lt;580,"Poor",C3113&lt;670,"Fair",C3113&lt;740,"Good",C3113&lt;800,"Very Good",C3113&gt;=800,"Excellent")</f>
        <v>Fair</v>
      </c>
      <c r="E3113" t="s">
        <v>12</v>
      </c>
      <c r="F3113" t="s">
        <v>22</v>
      </c>
      <c r="G3113">
        <v>32</v>
      </c>
      <c r="H3113" s="3" t="str" cm="1">
        <f t="array" ref="H3113">_xlfn.IFS(G3113&lt;25,"18-24",G3113&lt;35,"25-34",G3113&lt;45,"35-44",G3113&lt;55,"45-54",G3113&lt;65,"55-64",G3113&gt;=65,"65+")</f>
        <v>25-34</v>
      </c>
      <c r="I3113">
        <v>7</v>
      </c>
      <c r="J3113" t="str" cm="1">
        <f t="array" ref="J3113">_xlfn.IFS(I3113&lt;3,"0-2 yrs",I3113&lt;7,"3-6 yrs",I3113&gt;=7,"7+ yrs")</f>
        <v>7+ yrs</v>
      </c>
      <c r="K3113" s="2">
        <v>34665.79</v>
      </c>
      <c r="L3113" s="1">
        <v>0</v>
      </c>
      <c r="M3113" s="1" t="s">
        <v>2984</v>
      </c>
      <c r="N3113">
        <v>2</v>
      </c>
      <c r="O3113" t="s">
        <v>14</v>
      </c>
      <c r="P3113" t="s">
        <v>14</v>
      </c>
      <c r="Q3113">
        <v>0</v>
      </c>
      <c r="R3113" t="s">
        <v>2959</v>
      </c>
    </row>
    <row r="3114" spans="1:18" x14ac:dyDescent="0.25">
      <c r="A3114">
        <v>15636023</v>
      </c>
      <c r="B3114" t="s">
        <v>279</v>
      </c>
      <c r="C3114">
        <v>619</v>
      </c>
      <c r="D3114" t="str" cm="1">
        <f t="array" ref="D3114">_xlfn.IFS(C3114&lt;580,"Poor",C3114&lt;670,"Fair",C3114&lt;740,"Good",C3114&lt;800,"Very Good",C3114&gt;=800,"Excellent")</f>
        <v>Fair</v>
      </c>
      <c r="E3114" t="s">
        <v>12</v>
      </c>
      <c r="F3114" t="s">
        <v>13</v>
      </c>
      <c r="G3114">
        <v>40</v>
      </c>
      <c r="H3114" s="3" t="str" cm="1">
        <f t="array" ref="H3114">_xlfn.IFS(G3114&lt;25,"18-24",G3114&lt;35,"25-34",G3114&lt;45,"35-44",G3114&lt;55,"45-54",G3114&lt;65,"55-64",G3114&gt;=65,"65+")</f>
        <v>35-44</v>
      </c>
      <c r="I3114">
        <v>10</v>
      </c>
      <c r="J3114" t="str" cm="1">
        <f t="array" ref="J3114">_xlfn.IFS(I3114&lt;3,"0-2 yrs",I3114&lt;7,"3-6 yrs",I3114&gt;=7,"7+ yrs")</f>
        <v>7+ yrs</v>
      </c>
      <c r="K3114" s="2">
        <v>147093.84</v>
      </c>
      <c r="L3114" s="1">
        <v>0</v>
      </c>
      <c r="M3114" s="1" t="s">
        <v>2984</v>
      </c>
      <c r="N3114">
        <v>1</v>
      </c>
      <c r="O3114" t="s">
        <v>14</v>
      </c>
      <c r="P3114" t="s">
        <v>14</v>
      </c>
      <c r="Q3114">
        <v>1</v>
      </c>
      <c r="R3114" t="s">
        <v>2957</v>
      </c>
    </row>
    <row r="3115" spans="1:18" x14ac:dyDescent="0.25">
      <c r="A3115">
        <v>15582066</v>
      </c>
      <c r="B3115" t="s">
        <v>43</v>
      </c>
      <c r="C3115">
        <v>561</v>
      </c>
      <c r="D3115" t="str" cm="1">
        <f t="array" ref="D3115">_xlfn.IFS(C3115&lt;580,"Poor",C3115&lt;670,"Fair",C3115&lt;740,"Good",C3115&lt;800,"Very Good",C3115&gt;=800,"Excellent")</f>
        <v>Poor</v>
      </c>
      <c r="E3115" t="s">
        <v>12</v>
      </c>
      <c r="F3115" t="s">
        <v>22</v>
      </c>
      <c r="G3115">
        <v>21</v>
      </c>
      <c r="H3115" s="3" t="str" cm="1">
        <f t="array" ref="H3115">_xlfn.IFS(G3115&lt;25,"18-24",G3115&lt;35,"25-34",G3115&lt;45,"35-44",G3115&lt;55,"45-54",G3115&lt;65,"55-64",G3115&gt;=65,"65+")</f>
        <v>18-24</v>
      </c>
      <c r="I3115">
        <v>4</v>
      </c>
      <c r="J3115" t="str" cm="1">
        <f t="array" ref="J3115">_xlfn.IFS(I3115&lt;3,"0-2 yrs",I3115&lt;7,"3-6 yrs",I3115&gt;=7,"7+ yrs")</f>
        <v>3-6 yrs</v>
      </c>
      <c r="K3115" s="2">
        <v>36942.35</v>
      </c>
      <c r="L3115" s="1">
        <v>0</v>
      </c>
      <c r="M3115" s="1" t="s">
        <v>2984</v>
      </c>
      <c r="N3115">
        <v>1</v>
      </c>
      <c r="O3115" t="s">
        <v>14</v>
      </c>
      <c r="P3115" t="s">
        <v>14</v>
      </c>
      <c r="Q3115">
        <v>0</v>
      </c>
      <c r="R3115" t="s">
        <v>2959</v>
      </c>
    </row>
    <row r="3116" spans="1:18" x14ac:dyDescent="0.25">
      <c r="A3116">
        <v>15666675</v>
      </c>
      <c r="B3116" t="s">
        <v>311</v>
      </c>
      <c r="C3116">
        <v>753</v>
      </c>
      <c r="D3116" t="str" cm="1">
        <f t="array" ref="D3116">_xlfn.IFS(C3116&lt;580,"Poor",C3116&lt;670,"Fair",C3116&lt;740,"Good",C3116&lt;800,"Very Good",C3116&gt;=800,"Excellent")</f>
        <v>Very Good</v>
      </c>
      <c r="E3116" t="s">
        <v>12</v>
      </c>
      <c r="F3116" t="s">
        <v>13</v>
      </c>
      <c r="G3116">
        <v>39</v>
      </c>
      <c r="H3116" s="3" t="str" cm="1">
        <f t="array" ref="H3116">_xlfn.IFS(G3116&lt;25,"18-24",G3116&lt;35,"25-34",G3116&lt;45,"35-44",G3116&lt;55,"45-54",G3116&lt;65,"55-64",G3116&gt;=65,"65+")</f>
        <v>35-44</v>
      </c>
      <c r="I3116">
        <v>7</v>
      </c>
      <c r="J3116" t="str" cm="1">
        <f t="array" ref="J3116">_xlfn.IFS(I3116&lt;3,"0-2 yrs",I3116&lt;7,"3-6 yrs",I3116&gt;=7,"7+ yrs")</f>
        <v>7+ yrs</v>
      </c>
      <c r="K3116" s="2">
        <v>16460.77</v>
      </c>
      <c r="L3116" s="1">
        <v>155062.79999999999</v>
      </c>
      <c r="M3116" s="1" t="s">
        <v>2983</v>
      </c>
      <c r="N3116">
        <v>1</v>
      </c>
      <c r="O3116" t="s">
        <v>14</v>
      </c>
      <c r="P3116" t="s">
        <v>14</v>
      </c>
      <c r="Q3116">
        <v>0</v>
      </c>
      <c r="R3116" t="s">
        <v>2959</v>
      </c>
    </row>
    <row r="3117" spans="1:18" x14ac:dyDescent="0.25">
      <c r="A3117">
        <v>15732987</v>
      </c>
      <c r="B3117" t="s">
        <v>388</v>
      </c>
      <c r="C3117">
        <v>721</v>
      </c>
      <c r="D3117" t="str" cm="1">
        <f t="array" ref="D3117">_xlfn.IFS(C3117&lt;580,"Poor",C3117&lt;670,"Fair",C3117&lt;740,"Good",C3117&lt;800,"Very Good",C3117&gt;=800,"Excellent")</f>
        <v>Good</v>
      </c>
      <c r="E3117" t="s">
        <v>16</v>
      </c>
      <c r="F3117" t="s">
        <v>22</v>
      </c>
      <c r="G3117">
        <v>43</v>
      </c>
      <c r="H3117" s="3" t="str" cm="1">
        <f t="array" ref="H3117">_xlfn.IFS(G3117&lt;25,"18-24",G3117&lt;35,"25-34",G3117&lt;45,"35-44",G3117&lt;55,"45-54",G3117&lt;65,"55-64",G3117&gt;=65,"65+")</f>
        <v>35-44</v>
      </c>
      <c r="I3117">
        <v>3</v>
      </c>
      <c r="J3117" t="str" cm="1">
        <f t="array" ref="J3117">_xlfn.IFS(I3117&lt;3,"0-2 yrs",I3117&lt;7,"3-6 yrs",I3117&gt;=7,"7+ yrs")</f>
        <v>3-6 yrs</v>
      </c>
      <c r="K3117" s="2">
        <v>45610.63</v>
      </c>
      <c r="L3117" s="1">
        <v>88798.34</v>
      </c>
      <c r="M3117" s="1" t="s">
        <v>2972</v>
      </c>
      <c r="N3117">
        <v>1</v>
      </c>
      <c r="O3117" t="s">
        <v>2986</v>
      </c>
      <c r="P3117" t="s">
        <v>2986</v>
      </c>
      <c r="Q3117">
        <v>0</v>
      </c>
      <c r="R3117" t="s">
        <v>2959</v>
      </c>
    </row>
    <row r="3118" spans="1:18" x14ac:dyDescent="0.25">
      <c r="A3118">
        <v>15789432</v>
      </c>
      <c r="B3118" t="s">
        <v>308</v>
      </c>
      <c r="C3118">
        <v>451</v>
      </c>
      <c r="D3118" t="str" cm="1">
        <f t="array" ref="D3118">_xlfn.IFS(C3118&lt;580,"Poor",C3118&lt;670,"Fair",C3118&lt;740,"Good",C3118&lt;800,"Very Good",C3118&gt;=800,"Excellent")</f>
        <v>Poor</v>
      </c>
      <c r="E3118" t="s">
        <v>12</v>
      </c>
      <c r="F3118" t="s">
        <v>22</v>
      </c>
      <c r="G3118">
        <v>33</v>
      </c>
      <c r="H3118" s="3" t="str" cm="1">
        <f t="array" ref="H3118">_xlfn.IFS(G3118&lt;25,"18-24",G3118&lt;35,"25-34",G3118&lt;45,"35-44",G3118&lt;55,"45-54",G3118&lt;65,"55-64",G3118&gt;=65,"65+")</f>
        <v>25-34</v>
      </c>
      <c r="I3118">
        <v>6</v>
      </c>
      <c r="J3118" t="str" cm="1">
        <f t="array" ref="J3118">_xlfn.IFS(I3118&lt;3,"0-2 yrs",I3118&lt;7,"3-6 yrs",I3118&gt;=7,"7+ yrs")</f>
        <v>3-6 yrs</v>
      </c>
      <c r="K3118" s="2">
        <v>184954.11</v>
      </c>
      <c r="L3118" s="1">
        <v>0</v>
      </c>
      <c r="M3118" s="1" t="s">
        <v>2984</v>
      </c>
      <c r="N3118">
        <v>2</v>
      </c>
      <c r="O3118" t="s">
        <v>2986</v>
      </c>
      <c r="P3118" t="s">
        <v>2986</v>
      </c>
      <c r="Q3118">
        <v>0</v>
      </c>
      <c r="R3118" t="s">
        <v>2959</v>
      </c>
    </row>
    <row r="3119" spans="1:18" x14ac:dyDescent="0.25">
      <c r="A3119">
        <v>15663161</v>
      </c>
      <c r="B3119" t="s">
        <v>289</v>
      </c>
      <c r="C3119">
        <v>680</v>
      </c>
      <c r="D3119" t="str" cm="1">
        <f t="array" ref="D3119">_xlfn.IFS(C3119&lt;580,"Poor",C3119&lt;670,"Fair",C3119&lt;740,"Good",C3119&lt;800,"Very Good",C3119&gt;=800,"Excellent")</f>
        <v>Good</v>
      </c>
      <c r="E3119" t="s">
        <v>25</v>
      </c>
      <c r="F3119" t="s">
        <v>13</v>
      </c>
      <c r="G3119">
        <v>51</v>
      </c>
      <c r="H3119" s="3" t="str" cm="1">
        <f t="array" ref="H3119">_xlfn.IFS(G3119&lt;25,"18-24",G3119&lt;35,"25-34",G3119&lt;45,"35-44",G3119&lt;55,"45-54",G3119&lt;65,"55-64",G3119&gt;=65,"65+")</f>
        <v>45-54</v>
      </c>
      <c r="I3119">
        <v>5</v>
      </c>
      <c r="J3119" t="str" cm="1">
        <f t="array" ref="J3119">_xlfn.IFS(I3119&lt;3,"0-2 yrs",I3119&lt;7,"3-6 yrs",I3119&gt;=7,"7+ yrs")</f>
        <v>3-6 yrs</v>
      </c>
      <c r="K3119" s="2">
        <v>47795.43</v>
      </c>
      <c r="L3119" s="1">
        <v>143139.87</v>
      </c>
      <c r="M3119" s="1" t="s">
        <v>2971</v>
      </c>
      <c r="N3119">
        <v>1</v>
      </c>
      <c r="O3119" t="s">
        <v>2986</v>
      </c>
      <c r="P3119" t="s">
        <v>2986</v>
      </c>
      <c r="Q3119">
        <v>1</v>
      </c>
      <c r="R3119" t="s">
        <v>2957</v>
      </c>
    </row>
    <row r="3120" spans="1:18" x14ac:dyDescent="0.25">
      <c r="A3120">
        <v>15694879</v>
      </c>
      <c r="B3120" t="s">
        <v>1572</v>
      </c>
      <c r="C3120">
        <v>590</v>
      </c>
      <c r="D3120" t="str" cm="1">
        <f t="array" ref="D3120">_xlfn.IFS(C3120&lt;580,"Poor",C3120&lt;670,"Fair",C3120&lt;740,"Good",C3120&lt;800,"Very Good",C3120&gt;=800,"Excellent")</f>
        <v>Fair</v>
      </c>
      <c r="E3120" t="s">
        <v>16</v>
      </c>
      <c r="F3120" t="s">
        <v>13</v>
      </c>
      <c r="G3120">
        <v>23</v>
      </c>
      <c r="H3120" s="3" t="str" cm="1">
        <f t="array" ref="H3120">_xlfn.IFS(G3120&lt;25,"18-24",G3120&lt;35,"25-34",G3120&lt;45,"35-44",G3120&lt;55,"45-54",G3120&lt;65,"55-64",G3120&gt;=65,"65+")</f>
        <v>18-24</v>
      </c>
      <c r="I3120">
        <v>7</v>
      </c>
      <c r="J3120" t="str" cm="1">
        <f t="array" ref="J3120">_xlfn.IFS(I3120&lt;3,"0-2 yrs",I3120&lt;7,"3-6 yrs",I3120&gt;=7,"7+ yrs")</f>
        <v>7+ yrs</v>
      </c>
      <c r="K3120" s="2">
        <v>196789.9</v>
      </c>
      <c r="L3120" s="1">
        <v>0</v>
      </c>
      <c r="M3120" s="1" t="s">
        <v>2984</v>
      </c>
      <c r="N3120">
        <v>2</v>
      </c>
      <c r="O3120" t="s">
        <v>2986</v>
      </c>
      <c r="P3120" t="s">
        <v>2986</v>
      </c>
      <c r="Q3120">
        <v>0</v>
      </c>
      <c r="R3120" t="s">
        <v>2959</v>
      </c>
    </row>
    <row r="3121" spans="1:18" x14ac:dyDescent="0.25">
      <c r="A3121">
        <v>15593715</v>
      </c>
      <c r="B3121" t="s">
        <v>1210</v>
      </c>
      <c r="C3121">
        <v>634</v>
      </c>
      <c r="D3121" t="str" cm="1">
        <f t="array" ref="D3121">_xlfn.IFS(C3121&lt;580,"Poor",C3121&lt;670,"Fair",C3121&lt;740,"Good",C3121&lt;800,"Very Good",C3121&gt;=800,"Excellent")</f>
        <v>Fair</v>
      </c>
      <c r="E3121" t="s">
        <v>25</v>
      </c>
      <c r="F3121" t="s">
        <v>22</v>
      </c>
      <c r="G3121">
        <v>27</v>
      </c>
      <c r="H3121" s="3" t="str" cm="1">
        <f t="array" ref="H3121">_xlfn.IFS(G3121&lt;25,"18-24",G3121&lt;35,"25-34",G3121&lt;45,"35-44",G3121&lt;55,"45-54",G3121&lt;65,"55-64",G3121&gt;=65,"65+")</f>
        <v>25-34</v>
      </c>
      <c r="I3121">
        <v>3</v>
      </c>
      <c r="J3121" t="str" cm="1">
        <f t="array" ref="J3121">_xlfn.IFS(I3121&lt;3,"0-2 yrs",I3121&lt;7,"3-6 yrs",I3121&gt;=7,"7+ yrs")</f>
        <v>3-6 yrs</v>
      </c>
      <c r="K3121" s="2">
        <v>173425.68</v>
      </c>
      <c r="L3121" s="1">
        <v>107027.52</v>
      </c>
      <c r="M3121" s="1" t="s">
        <v>2971</v>
      </c>
      <c r="N3121">
        <v>1</v>
      </c>
      <c r="O3121" t="s">
        <v>2986</v>
      </c>
      <c r="P3121" t="s">
        <v>2986</v>
      </c>
      <c r="Q3121">
        <v>0</v>
      </c>
      <c r="R3121" t="s">
        <v>2959</v>
      </c>
    </row>
    <row r="3122" spans="1:18" x14ac:dyDescent="0.25">
      <c r="A3122">
        <v>15575002</v>
      </c>
      <c r="B3122" t="s">
        <v>1082</v>
      </c>
      <c r="C3122">
        <v>676</v>
      </c>
      <c r="D3122" t="str" cm="1">
        <f t="array" ref="D3122">_xlfn.IFS(C3122&lt;580,"Poor",C3122&lt;670,"Fair",C3122&lt;740,"Good",C3122&lt;800,"Very Good",C3122&gt;=800,"Excellent")</f>
        <v>Good</v>
      </c>
      <c r="E3122" t="s">
        <v>12</v>
      </c>
      <c r="F3122" t="s">
        <v>22</v>
      </c>
      <c r="G3122">
        <v>29</v>
      </c>
      <c r="H3122" s="3" t="str" cm="1">
        <f t="array" ref="H3122">_xlfn.IFS(G3122&lt;25,"18-24",G3122&lt;35,"25-34",G3122&lt;45,"35-44",G3122&lt;55,"45-54",G3122&lt;65,"55-64",G3122&gt;=65,"65+")</f>
        <v>25-34</v>
      </c>
      <c r="I3122">
        <v>4</v>
      </c>
      <c r="J3122" t="str" cm="1">
        <f t="array" ref="J3122">_xlfn.IFS(I3122&lt;3,"0-2 yrs",I3122&lt;7,"3-6 yrs",I3122&gt;=7,"7+ yrs")</f>
        <v>3-6 yrs</v>
      </c>
      <c r="K3122" s="2">
        <v>36221.18</v>
      </c>
      <c r="L3122" s="1">
        <v>140720.93</v>
      </c>
      <c r="M3122" s="1" t="s">
        <v>2971</v>
      </c>
      <c r="N3122">
        <v>1</v>
      </c>
      <c r="O3122" t="s">
        <v>2986</v>
      </c>
      <c r="P3122" t="s">
        <v>2986</v>
      </c>
      <c r="Q3122">
        <v>0</v>
      </c>
      <c r="R3122" t="s">
        <v>2959</v>
      </c>
    </row>
    <row r="3123" spans="1:18" x14ac:dyDescent="0.25">
      <c r="A3123">
        <v>15622171</v>
      </c>
      <c r="B3123" t="s">
        <v>1573</v>
      </c>
      <c r="C3123">
        <v>642</v>
      </c>
      <c r="D3123" t="str" cm="1">
        <f t="array" ref="D3123">_xlfn.IFS(C3123&lt;580,"Poor",C3123&lt;670,"Fair",C3123&lt;740,"Good",C3123&lt;800,"Very Good",C3123&gt;=800,"Excellent")</f>
        <v>Fair</v>
      </c>
      <c r="E3123" t="s">
        <v>12</v>
      </c>
      <c r="F3123" t="s">
        <v>22</v>
      </c>
      <c r="G3123">
        <v>30</v>
      </c>
      <c r="H3123" s="3" t="str" cm="1">
        <f t="array" ref="H3123">_xlfn.IFS(G3123&lt;25,"18-24",G3123&lt;35,"25-34",G3123&lt;45,"35-44",G3123&lt;55,"45-54",G3123&lt;65,"55-64",G3123&gt;=65,"65+")</f>
        <v>25-34</v>
      </c>
      <c r="I3123">
        <v>8</v>
      </c>
      <c r="J3123" t="str" cm="1">
        <f t="array" ref="J3123">_xlfn.IFS(I3123&lt;3,"0-2 yrs",I3123&lt;7,"3-6 yrs",I3123&gt;=7,"7+ yrs")</f>
        <v>7+ yrs</v>
      </c>
      <c r="K3123" s="2">
        <v>174738.2</v>
      </c>
      <c r="L3123" s="1">
        <v>80964.570000000007</v>
      </c>
      <c r="M3123" s="1" t="s">
        <v>2972</v>
      </c>
      <c r="N3123">
        <v>2</v>
      </c>
      <c r="O3123" t="s">
        <v>2986</v>
      </c>
      <c r="P3123" t="s">
        <v>2986</v>
      </c>
      <c r="Q3123">
        <v>0</v>
      </c>
      <c r="R3123" t="s">
        <v>2959</v>
      </c>
    </row>
    <row r="3124" spans="1:18" x14ac:dyDescent="0.25">
      <c r="A3124">
        <v>15795224</v>
      </c>
      <c r="B3124" t="s">
        <v>132</v>
      </c>
      <c r="C3124">
        <v>760</v>
      </c>
      <c r="D3124" t="str" cm="1">
        <f t="array" ref="D3124">_xlfn.IFS(C3124&lt;580,"Poor",C3124&lt;670,"Fair",C3124&lt;740,"Good",C3124&lt;800,"Very Good",C3124&gt;=800,"Excellent")</f>
        <v>Very Good</v>
      </c>
      <c r="E3124" t="s">
        <v>12</v>
      </c>
      <c r="F3124" t="s">
        <v>22</v>
      </c>
      <c r="G3124">
        <v>39</v>
      </c>
      <c r="H3124" s="3" t="str" cm="1">
        <f t="array" ref="H3124">_xlfn.IFS(G3124&lt;25,"18-24",G3124&lt;35,"25-34",G3124&lt;45,"35-44",G3124&lt;55,"45-54",G3124&lt;65,"55-64",G3124&gt;=65,"65+")</f>
        <v>35-44</v>
      </c>
      <c r="I3124">
        <v>6</v>
      </c>
      <c r="J3124" t="str" cm="1">
        <f t="array" ref="J3124">_xlfn.IFS(I3124&lt;3,"0-2 yrs",I3124&lt;7,"3-6 yrs",I3124&gt;=7,"7+ yrs")</f>
        <v>3-6 yrs</v>
      </c>
      <c r="K3124" s="2">
        <v>67131.3</v>
      </c>
      <c r="L3124" s="1">
        <v>178585.46</v>
      </c>
      <c r="M3124" s="1" t="s">
        <v>2983</v>
      </c>
      <c r="N3124">
        <v>1</v>
      </c>
      <c r="O3124" t="s">
        <v>2986</v>
      </c>
      <c r="P3124" t="s">
        <v>2986</v>
      </c>
      <c r="Q3124">
        <v>1</v>
      </c>
      <c r="R3124" t="s">
        <v>2957</v>
      </c>
    </row>
    <row r="3125" spans="1:18" x14ac:dyDescent="0.25">
      <c r="A3125">
        <v>15685346</v>
      </c>
      <c r="B3125" t="s">
        <v>21</v>
      </c>
      <c r="C3125">
        <v>736</v>
      </c>
      <c r="D3125" t="str" cm="1">
        <f t="array" ref="D3125">_xlfn.IFS(C3125&lt;580,"Poor",C3125&lt;670,"Fair",C3125&lt;740,"Good",C3125&lt;800,"Very Good",C3125&gt;=800,"Excellent")</f>
        <v>Good</v>
      </c>
      <c r="E3125" t="s">
        <v>16</v>
      </c>
      <c r="F3125" t="s">
        <v>13</v>
      </c>
      <c r="G3125">
        <v>26</v>
      </c>
      <c r="H3125" s="3" t="str" cm="1">
        <f t="array" ref="H3125">_xlfn.IFS(G3125&lt;25,"18-24",G3125&lt;35,"25-34",G3125&lt;45,"35-44",G3125&lt;55,"45-54",G3125&lt;65,"55-64",G3125&gt;=65,"65+")</f>
        <v>25-34</v>
      </c>
      <c r="I3125">
        <v>4</v>
      </c>
      <c r="J3125" t="str" cm="1">
        <f t="array" ref="J3125">_xlfn.IFS(I3125&lt;3,"0-2 yrs",I3125&lt;7,"3-6 yrs",I3125&gt;=7,"7+ yrs")</f>
        <v>3-6 yrs</v>
      </c>
      <c r="K3125" s="2">
        <v>165692.03</v>
      </c>
      <c r="L3125" s="1">
        <v>135889.13</v>
      </c>
      <c r="M3125" s="1" t="s">
        <v>2971</v>
      </c>
      <c r="N3125">
        <v>1</v>
      </c>
      <c r="O3125" t="s">
        <v>14</v>
      </c>
      <c r="P3125" t="s">
        <v>14</v>
      </c>
      <c r="Q3125">
        <v>0</v>
      </c>
      <c r="R3125" t="s">
        <v>2959</v>
      </c>
    </row>
    <row r="3126" spans="1:18" x14ac:dyDescent="0.25">
      <c r="A3126">
        <v>15691808</v>
      </c>
      <c r="B3126" t="s">
        <v>440</v>
      </c>
      <c r="C3126">
        <v>656</v>
      </c>
      <c r="D3126" t="str" cm="1">
        <f t="array" ref="D3126">_xlfn.IFS(C3126&lt;580,"Poor",C3126&lt;670,"Fair",C3126&lt;740,"Good",C3126&lt;800,"Very Good",C3126&gt;=800,"Excellent")</f>
        <v>Fair</v>
      </c>
      <c r="E3126" t="s">
        <v>12</v>
      </c>
      <c r="F3126" t="s">
        <v>22</v>
      </c>
      <c r="G3126">
        <v>43</v>
      </c>
      <c r="H3126" s="3" t="str" cm="1">
        <f t="array" ref="H3126">_xlfn.IFS(G3126&lt;25,"18-24",G3126&lt;35,"25-34",G3126&lt;45,"35-44",G3126&lt;55,"45-54",G3126&lt;65,"55-64",G3126&gt;=65,"65+")</f>
        <v>35-44</v>
      </c>
      <c r="I3126">
        <v>7</v>
      </c>
      <c r="J3126" t="str" cm="1">
        <f t="array" ref="J3126">_xlfn.IFS(I3126&lt;3,"0-2 yrs",I3126&lt;7,"3-6 yrs",I3126&gt;=7,"7+ yrs")</f>
        <v>7+ yrs</v>
      </c>
      <c r="K3126" s="2">
        <v>194691.95</v>
      </c>
      <c r="L3126" s="1">
        <v>134919.85</v>
      </c>
      <c r="M3126" s="1" t="s">
        <v>2971</v>
      </c>
      <c r="N3126">
        <v>1</v>
      </c>
      <c r="O3126" t="s">
        <v>2986</v>
      </c>
      <c r="P3126" t="s">
        <v>2986</v>
      </c>
      <c r="Q3126">
        <v>0</v>
      </c>
      <c r="R3126" t="s">
        <v>2959</v>
      </c>
    </row>
    <row r="3127" spans="1:18" x14ac:dyDescent="0.25">
      <c r="A3127">
        <v>15721007</v>
      </c>
      <c r="B3127" t="s">
        <v>1574</v>
      </c>
      <c r="C3127">
        <v>776</v>
      </c>
      <c r="D3127" t="str" cm="1">
        <f t="array" ref="D3127">_xlfn.IFS(C3127&lt;580,"Poor",C3127&lt;670,"Fair",C3127&lt;740,"Good",C3127&lt;800,"Very Good",C3127&gt;=800,"Excellent")</f>
        <v>Very Good</v>
      </c>
      <c r="E3127" t="s">
        <v>25</v>
      </c>
      <c r="F3127" t="s">
        <v>22</v>
      </c>
      <c r="G3127">
        <v>33</v>
      </c>
      <c r="H3127" s="3" t="str" cm="1">
        <f t="array" ref="H3127">_xlfn.IFS(G3127&lt;25,"18-24",G3127&lt;35,"25-34",G3127&lt;45,"35-44",G3127&lt;55,"45-54",G3127&lt;65,"55-64",G3127&gt;=65,"65+")</f>
        <v>25-34</v>
      </c>
      <c r="I3127">
        <v>8</v>
      </c>
      <c r="J3127" t="str" cm="1">
        <f t="array" ref="J3127">_xlfn.IFS(I3127&lt;3,"0-2 yrs",I3127&lt;7,"3-6 yrs",I3127&gt;=7,"7+ yrs")</f>
        <v>7+ yrs</v>
      </c>
      <c r="K3127" s="2">
        <v>129525.5</v>
      </c>
      <c r="L3127" s="1">
        <v>115130.34</v>
      </c>
      <c r="M3127" s="1" t="s">
        <v>2971</v>
      </c>
      <c r="N3127">
        <v>1</v>
      </c>
      <c r="O3127" t="s">
        <v>2986</v>
      </c>
      <c r="P3127" t="s">
        <v>2986</v>
      </c>
      <c r="Q3127">
        <v>1</v>
      </c>
      <c r="R3127" t="s">
        <v>2957</v>
      </c>
    </row>
    <row r="3128" spans="1:18" x14ac:dyDescent="0.25">
      <c r="A3128">
        <v>15794253</v>
      </c>
      <c r="B3128" t="s">
        <v>1575</v>
      </c>
      <c r="C3128">
        <v>832</v>
      </c>
      <c r="D3128" t="str" cm="1">
        <f t="array" ref="D3128">_xlfn.IFS(C3128&lt;580,"Poor",C3128&lt;670,"Fair",C3128&lt;740,"Good",C3128&lt;800,"Very Good",C3128&gt;=800,"Excellent")</f>
        <v>Excellent</v>
      </c>
      <c r="E3128" t="s">
        <v>16</v>
      </c>
      <c r="F3128" t="s">
        <v>13</v>
      </c>
      <c r="G3128">
        <v>34</v>
      </c>
      <c r="H3128" s="3" t="str" cm="1">
        <f t="array" ref="H3128">_xlfn.IFS(G3128&lt;25,"18-24",G3128&lt;35,"25-34",G3128&lt;45,"35-44",G3128&lt;55,"45-54",G3128&lt;65,"55-64",G3128&gt;=65,"65+")</f>
        <v>25-34</v>
      </c>
      <c r="I3128">
        <v>6</v>
      </c>
      <c r="J3128" t="str" cm="1">
        <f t="array" ref="J3128">_xlfn.IFS(I3128&lt;3,"0-2 yrs",I3128&lt;7,"3-6 yrs",I3128&gt;=7,"7+ yrs")</f>
        <v>3-6 yrs</v>
      </c>
      <c r="K3128" s="2">
        <v>146511.20000000001</v>
      </c>
      <c r="L3128" s="1">
        <v>138190.13</v>
      </c>
      <c r="M3128" s="1" t="s">
        <v>2971</v>
      </c>
      <c r="N3128">
        <v>2</v>
      </c>
      <c r="O3128" t="s">
        <v>14</v>
      </c>
      <c r="P3128" t="s">
        <v>14</v>
      </c>
      <c r="Q3128">
        <v>0</v>
      </c>
      <c r="R3128" t="s">
        <v>2959</v>
      </c>
    </row>
    <row r="3129" spans="1:18" x14ac:dyDescent="0.25">
      <c r="A3129">
        <v>15694453</v>
      </c>
      <c r="B3129" t="s">
        <v>576</v>
      </c>
      <c r="C3129">
        <v>631</v>
      </c>
      <c r="D3129" t="str" cm="1">
        <f t="array" ref="D3129">_xlfn.IFS(C3129&lt;580,"Poor",C3129&lt;670,"Fair",C3129&lt;740,"Good",C3129&lt;800,"Very Good",C3129&gt;=800,"Excellent")</f>
        <v>Fair</v>
      </c>
      <c r="E3129" t="s">
        <v>25</v>
      </c>
      <c r="F3129" t="s">
        <v>22</v>
      </c>
      <c r="G3129">
        <v>37</v>
      </c>
      <c r="H3129" s="3" t="str" cm="1">
        <f t="array" ref="H3129">_xlfn.IFS(G3129&lt;25,"18-24",G3129&lt;35,"25-34",G3129&lt;45,"35-44",G3129&lt;55,"45-54",G3129&lt;65,"55-64",G3129&gt;=65,"65+")</f>
        <v>35-44</v>
      </c>
      <c r="I3129">
        <v>9</v>
      </c>
      <c r="J3129" t="str" cm="1">
        <f t="array" ref="J3129">_xlfn.IFS(I3129&lt;3,"0-2 yrs",I3129&lt;7,"3-6 yrs",I3129&gt;=7,"7+ yrs")</f>
        <v>7+ yrs</v>
      </c>
      <c r="K3129" s="2">
        <v>51752.18</v>
      </c>
      <c r="L3129" s="1">
        <v>131519.49</v>
      </c>
      <c r="M3129" s="1" t="s">
        <v>2971</v>
      </c>
      <c r="N3129">
        <v>2</v>
      </c>
      <c r="O3129" t="s">
        <v>14</v>
      </c>
      <c r="P3129" t="s">
        <v>14</v>
      </c>
      <c r="Q3129">
        <v>0</v>
      </c>
      <c r="R3129" t="s">
        <v>2959</v>
      </c>
    </row>
    <row r="3130" spans="1:18" x14ac:dyDescent="0.25">
      <c r="A3130">
        <v>15813113</v>
      </c>
      <c r="B3130" t="s">
        <v>189</v>
      </c>
      <c r="C3130">
        <v>795</v>
      </c>
      <c r="D3130" t="str" cm="1">
        <f t="array" ref="D3130">_xlfn.IFS(C3130&lt;580,"Poor",C3130&lt;670,"Fair",C3130&lt;740,"Good",C3130&lt;800,"Very Good",C3130&gt;=800,"Excellent")</f>
        <v>Very Good</v>
      </c>
      <c r="E3130" t="s">
        <v>16</v>
      </c>
      <c r="F3130" t="s">
        <v>13</v>
      </c>
      <c r="G3130">
        <v>56</v>
      </c>
      <c r="H3130" s="3" t="str" cm="1">
        <f t="array" ref="H3130">_xlfn.IFS(G3130&lt;25,"18-24",G3130&lt;35,"25-34",G3130&lt;45,"35-44",G3130&lt;55,"45-54",G3130&lt;65,"55-64",G3130&gt;=65,"65+")</f>
        <v>55-64</v>
      </c>
      <c r="I3130">
        <v>5</v>
      </c>
      <c r="J3130" t="str" cm="1">
        <f t="array" ref="J3130">_xlfn.IFS(I3130&lt;3,"0-2 yrs",I3130&lt;7,"3-6 yrs",I3130&gt;=7,"7+ yrs")</f>
        <v>3-6 yrs</v>
      </c>
      <c r="K3130" s="2">
        <v>35418.69</v>
      </c>
      <c r="L3130" s="1">
        <v>0</v>
      </c>
      <c r="M3130" s="1" t="s">
        <v>2984</v>
      </c>
      <c r="N3130">
        <v>1</v>
      </c>
      <c r="O3130" t="s">
        <v>2986</v>
      </c>
      <c r="P3130" t="s">
        <v>2986</v>
      </c>
      <c r="Q3130">
        <v>1</v>
      </c>
      <c r="R3130" t="s">
        <v>2957</v>
      </c>
    </row>
    <row r="3131" spans="1:18" x14ac:dyDescent="0.25">
      <c r="A3131">
        <v>15614187</v>
      </c>
      <c r="B3131" t="s">
        <v>1576</v>
      </c>
      <c r="C3131">
        <v>648</v>
      </c>
      <c r="D3131" t="str" cm="1">
        <f t="array" ref="D3131">_xlfn.IFS(C3131&lt;580,"Poor",C3131&lt;670,"Fair",C3131&lt;740,"Good",C3131&lt;800,"Very Good",C3131&gt;=800,"Excellent")</f>
        <v>Fair</v>
      </c>
      <c r="E3131" t="s">
        <v>25</v>
      </c>
      <c r="F3131" t="s">
        <v>13</v>
      </c>
      <c r="G3131">
        <v>39</v>
      </c>
      <c r="H3131" s="3" t="str" cm="1">
        <f t="array" ref="H3131">_xlfn.IFS(G3131&lt;25,"18-24",G3131&lt;35,"25-34",G3131&lt;45,"35-44",G3131&lt;55,"45-54",G3131&lt;65,"55-64",G3131&gt;=65,"65+")</f>
        <v>35-44</v>
      </c>
      <c r="I3131">
        <v>3</v>
      </c>
      <c r="J3131" t="str" cm="1">
        <f t="array" ref="J3131">_xlfn.IFS(I3131&lt;3,"0-2 yrs",I3131&lt;7,"3-6 yrs",I3131&gt;=7,"7+ yrs")</f>
        <v>3-6 yrs</v>
      </c>
      <c r="K3131" s="2">
        <v>57995.74</v>
      </c>
      <c r="L3131" s="1">
        <v>126935.98</v>
      </c>
      <c r="M3131" s="1" t="s">
        <v>2971</v>
      </c>
      <c r="N3131">
        <v>2</v>
      </c>
      <c r="O3131" t="s">
        <v>14</v>
      </c>
      <c r="P3131" t="s">
        <v>14</v>
      </c>
      <c r="Q3131">
        <v>0</v>
      </c>
      <c r="R3131" t="s">
        <v>2959</v>
      </c>
    </row>
    <row r="3132" spans="1:18" x14ac:dyDescent="0.25">
      <c r="A3132">
        <v>15619407</v>
      </c>
      <c r="B3132" t="s">
        <v>1577</v>
      </c>
      <c r="C3132">
        <v>615</v>
      </c>
      <c r="D3132" t="str" cm="1">
        <f t="array" ref="D3132">_xlfn.IFS(C3132&lt;580,"Poor",C3132&lt;670,"Fair",C3132&lt;740,"Good",C3132&lt;800,"Very Good",C3132&gt;=800,"Excellent")</f>
        <v>Fair</v>
      </c>
      <c r="E3132" t="s">
        <v>12</v>
      </c>
      <c r="F3132" t="s">
        <v>22</v>
      </c>
      <c r="G3132">
        <v>39</v>
      </c>
      <c r="H3132" s="3" t="str" cm="1">
        <f t="array" ref="H3132">_xlfn.IFS(G3132&lt;25,"18-24",G3132&lt;35,"25-34",G3132&lt;45,"35-44",G3132&lt;55,"45-54",G3132&lt;65,"55-64",G3132&gt;=65,"65+")</f>
        <v>35-44</v>
      </c>
      <c r="I3132">
        <v>4</v>
      </c>
      <c r="J3132" t="str" cm="1">
        <f t="array" ref="J3132">_xlfn.IFS(I3132&lt;3,"0-2 yrs",I3132&lt;7,"3-6 yrs",I3132&gt;=7,"7+ yrs")</f>
        <v>3-6 yrs</v>
      </c>
      <c r="K3132" s="2">
        <v>108152.75</v>
      </c>
      <c r="L3132" s="1">
        <v>133707.09</v>
      </c>
      <c r="M3132" s="1" t="s">
        <v>2971</v>
      </c>
      <c r="N3132">
        <v>1</v>
      </c>
      <c r="O3132" t="s">
        <v>14</v>
      </c>
      <c r="P3132" t="s">
        <v>14</v>
      </c>
      <c r="Q3132">
        <v>0</v>
      </c>
      <c r="R3132" t="s">
        <v>2959</v>
      </c>
    </row>
    <row r="3133" spans="1:18" x14ac:dyDescent="0.25">
      <c r="A3133">
        <v>15646227</v>
      </c>
      <c r="B3133" t="s">
        <v>1578</v>
      </c>
      <c r="C3133">
        <v>682</v>
      </c>
      <c r="D3133" t="str" cm="1">
        <f t="array" ref="D3133">_xlfn.IFS(C3133&lt;580,"Poor",C3133&lt;670,"Fair",C3133&lt;740,"Good",C3133&lt;800,"Very Good",C3133&gt;=800,"Excellent")</f>
        <v>Good</v>
      </c>
      <c r="E3133" t="s">
        <v>12</v>
      </c>
      <c r="F3133" t="s">
        <v>13</v>
      </c>
      <c r="G3133">
        <v>27</v>
      </c>
      <c r="H3133" s="3" t="str" cm="1">
        <f t="array" ref="H3133">_xlfn.IFS(G3133&lt;25,"18-24",G3133&lt;35,"25-34",G3133&lt;45,"35-44",G3133&lt;55,"45-54",G3133&lt;65,"55-64",G3133&gt;=65,"65+")</f>
        <v>25-34</v>
      </c>
      <c r="I3133">
        <v>1</v>
      </c>
      <c r="J3133" t="str" cm="1">
        <f t="array" ref="J3133">_xlfn.IFS(I3133&lt;3,"0-2 yrs",I3133&lt;7,"3-6 yrs",I3133&gt;=7,"7+ yrs")</f>
        <v>0-2 yrs</v>
      </c>
      <c r="K3133" s="2">
        <v>166144.98000000001</v>
      </c>
      <c r="L3133" s="1">
        <v>97893.2</v>
      </c>
      <c r="M3133" s="1" t="s">
        <v>2972</v>
      </c>
      <c r="N3133">
        <v>1</v>
      </c>
      <c r="O3133" t="s">
        <v>2986</v>
      </c>
      <c r="P3133" t="s">
        <v>2986</v>
      </c>
      <c r="Q3133">
        <v>0</v>
      </c>
      <c r="R3133" t="s">
        <v>2959</v>
      </c>
    </row>
    <row r="3134" spans="1:18" x14ac:dyDescent="0.25">
      <c r="A3134">
        <v>15660541</v>
      </c>
      <c r="B3134" t="s">
        <v>157</v>
      </c>
      <c r="C3134">
        <v>694</v>
      </c>
      <c r="D3134" t="str" cm="1">
        <f t="array" ref="D3134">_xlfn.IFS(C3134&lt;580,"Poor",C3134&lt;670,"Fair",C3134&lt;740,"Good",C3134&lt;800,"Very Good",C3134&gt;=800,"Excellent")</f>
        <v>Good</v>
      </c>
      <c r="E3134" t="s">
        <v>12</v>
      </c>
      <c r="F3134" t="s">
        <v>22</v>
      </c>
      <c r="G3134">
        <v>34</v>
      </c>
      <c r="H3134" s="3" t="str" cm="1">
        <f t="array" ref="H3134">_xlfn.IFS(G3134&lt;25,"18-24",G3134&lt;35,"25-34",G3134&lt;45,"35-44",G3134&lt;55,"45-54",G3134&lt;65,"55-64",G3134&gt;=65,"65+")</f>
        <v>25-34</v>
      </c>
      <c r="I3134">
        <v>5</v>
      </c>
      <c r="J3134" t="str" cm="1">
        <f t="array" ref="J3134">_xlfn.IFS(I3134&lt;3,"0-2 yrs",I3134&lt;7,"3-6 yrs",I3134&gt;=7,"7+ yrs")</f>
        <v>3-6 yrs</v>
      </c>
      <c r="K3134" s="2">
        <v>101737.8</v>
      </c>
      <c r="L3134" s="1">
        <v>127900.03</v>
      </c>
      <c r="M3134" s="1" t="s">
        <v>2971</v>
      </c>
      <c r="N3134">
        <v>1</v>
      </c>
      <c r="O3134" t="s">
        <v>2986</v>
      </c>
      <c r="P3134" t="s">
        <v>2986</v>
      </c>
      <c r="Q3134">
        <v>0</v>
      </c>
      <c r="R3134" t="s">
        <v>2959</v>
      </c>
    </row>
    <row r="3135" spans="1:18" x14ac:dyDescent="0.25">
      <c r="A3135">
        <v>15753874</v>
      </c>
      <c r="B3135" t="s">
        <v>582</v>
      </c>
      <c r="C3135">
        <v>694</v>
      </c>
      <c r="D3135" t="str" cm="1">
        <f t="array" ref="D3135">_xlfn.IFS(C3135&lt;580,"Poor",C3135&lt;670,"Fair",C3135&lt;740,"Good",C3135&lt;800,"Very Good",C3135&gt;=800,"Excellent")</f>
        <v>Good</v>
      </c>
      <c r="E3135" t="s">
        <v>12</v>
      </c>
      <c r="F3135" t="s">
        <v>22</v>
      </c>
      <c r="G3135">
        <v>37</v>
      </c>
      <c r="H3135" s="3" t="str" cm="1">
        <f t="array" ref="H3135">_xlfn.IFS(G3135&lt;25,"18-24",G3135&lt;35,"25-34",G3135&lt;45,"35-44",G3135&lt;55,"45-54",G3135&lt;65,"55-64",G3135&gt;=65,"65+")</f>
        <v>35-44</v>
      </c>
      <c r="I3135">
        <v>10</v>
      </c>
      <c r="J3135" t="str" cm="1">
        <f t="array" ref="J3135">_xlfn.IFS(I3135&lt;3,"0-2 yrs",I3135&lt;7,"3-6 yrs",I3135&gt;=7,"7+ yrs")</f>
        <v>7+ yrs</v>
      </c>
      <c r="K3135" s="2">
        <v>33326.71</v>
      </c>
      <c r="L3135" s="1">
        <v>143835.47</v>
      </c>
      <c r="M3135" s="1" t="s">
        <v>2971</v>
      </c>
      <c r="N3135">
        <v>1</v>
      </c>
      <c r="O3135" t="s">
        <v>14</v>
      </c>
      <c r="P3135" t="s">
        <v>14</v>
      </c>
      <c r="Q3135">
        <v>0</v>
      </c>
      <c r="R3135" t="s">
        <v>2959</v>
      </c>
    </row>
    <row r="3136" spans="1:18" x14ac:dyDescent="0.25">
      <c r="A3136">
        <v>15617877</v>
      </c>
      <c r="B3136" t="s">
        <v>1579</v>
      </c>
      <c r="C3136">
        <v>607</v>
      </c>
      <c r="D3136" t="str" cm="1">
        <f t="array" ref="D3136">_xlfn.IFS(C3136&lt;580,"Poor",C3136&lt;670,"Fair",C3136&lt;740,"Good",C3136&lt;800,"Very Good",C3136&gt;=800,"Excellent")</f>
        <v>Fair</v>
      </c>
      <c r="E3136" t="s">
        <v>12</v>
      </c>
      <c r="F3136" t="s">
        <v>22</v>
      </c>
      <c r="G3136">
        <v>44</v>
      </c>
      <c r="H3136" s="3" t="str" cm="1">
        <f t="array" ref="H3136">_xlfn.IFS(G3136&lt;25,"18-24",G3136&lt;35,"25-34",G3136&lt;45,"35-44",G3136&lt;55,"45-54",G3136&lt;65,"55-64",G3136&gt;=65,"65+")</f>
        <v>35-44</v>
      </c>
      <c r="I3136">
        <v>0</v>
      </c>
      <c r="J3136" t="str" cm="1">
        <f t="array" ref="J3136">_xlfn.IFS(I3136&lt;3,"0-2 yrs",I3136&lt;7,"3-6 yrs",I3136&gt;=7,"7+ yrs")</f>
        <v>0-2 yrs</v>
      </c>
      <c r="K3136" s="2">
        <v>81140.09</v>
      </c>
      <c r="L3136" s="1">
        <v>0</v>
      </c>
      <c r="M3136" s="1" t="s">
        <v>2984</v>
      </c>
      <c r="N3136">
        <v>2</v>
      </c>
      <c r="O3136" t="s">
        <v>14</v>
      </c>
      <c r="P3136" t="s">
        <v>14</v>
      </c>
      <c r="Q3136">
        <v>0</v>
      </c>
      <c r="R3136" t="s">
        <v>2959</v>
      </c>
    </row>
    <row r="3137" spans="1:18" x14ac:dyDescent="0.25">
      <c r="A3137">
        <v>15772073</v>
      </c>
      <c r="B3137" t="s">
        <v>1580</v>
      </c>
      <c r="C3137">
        <v>664</v>
      </c>
      <c r="D3137" t="str" cm="1">
        <f t="array" ref="D3137">_xlfn.IFS(C3137&lt;580,"Poor",C3137&lt;670,"Fair",C3137&lt;740,"Good",C3137&lt;800,"Very Good",C3137&gt;=800,"Excellent")</f>
        <v>Fair</v>
      </c>
      <c r="E3137" t="s">
        <v>12</v>
      </c>
      <c r="F3137" t="s">
        <v>22</v>
      </c>
      <c r="G3137">
        <v>48</v>
      </c>
      <c r="H3137" s="3" t="str" cm="1">
        <f t="array" ref="H3137">_xlfn.IFS(G3137&lt;25,"18-24",G3137&lt;35,"25-34",G3137&lt;45,"35-44",G3137&lt;55,"45-54",G3137&lt;65,"55-64",G3137&gt;=65,"65+")</f>
        <v>45-54</v>
      </c>
      <c r="I3137">
        <v>10</v>
      </c>
      <c r="J3137" t="str" cm="1">
        <f t="array" ref="J3137">_xlfn.IFS(I3137&lt;3,"0-2 yrs",I3137&lt;7,"3-6 yrs",I3137&gt;=7,"7+ yrs")</f>
        <v>7+ yrs</v>
      </c>
      <c r="K3137" s="2">
        <v>140173.17000000001</v>
      </c>
      <c r="L3137" s="1">
        <v>0</v>
      </c>
      <c r="M3137" s="1" t="s">
        <v>2984</v>
      </c>
      <c r="N3137">
        <v>1</v>
      </c>
      <c r="O3137" t="s">
        <v>2986</v>
      </c>
      <c r="P3137" t="s">
        <v>2986</v>
      </c>
      <c r="Q3137">
        <v>1</v>
      </c>
      <c r="R3137" t="s">
        <v>2957</v>
      </c>
    </row>
    <row r="3138" spans="1:18" x14ac:dyDescent="0.25">
      <c r="A3138">
        <v>15701537</v>
      </c>
      <c r="B3138" t="s">
        <v>1581</v>
      </c>
      <c r="C3138">
        <v>756</v>
      </c>
      <c r="D3138" t="str" cm="1">
        <f t="array" ref="D3138">_xlfn.IFS(C3138&lt;580,"Poor",C3138&lt;670,"Fair",C3138&lt;740,"Good",C3138&lt;800,"Very Good",C3138&gt;=800,"Excellent")</f>
        <v>Very Good</v>
      </c>
      <c r="E3138" t="s">
        <v>12</v>
      </c>
      <c r="F3138" t="s">
        <v>22</v>
      </c>
      <c r="G3138">
        <v>60</v>
      </c>
      <c r="H3138" s="3" t="str" cm="1">
        <f t="array" ref="H3138">_xlfn.IFS(G3138&lt;25,"18-24",G3138&lt;35,"25-34",G3138&lt;45,"35-44",G3138&lt;55,"45-54",G3138&lt;65,"55-64",G3138&gt;=65,"65+")</f>
        <v>55-64</v>
      </c>
      <c r="I3138">
        <v>2</v>
      </c>
      <c r="J3138" t="str" cm="1">
        <f t="array" ref="J3138">_xlfn.IFS(I3138&lt;3,"0-2 yrs",I3138&lt;7,"3-6 yrs",I3138&gt;=7,"7+ yrs")</f>
        <v>0-2 yrs</v>
      </c>
      <c r="K3138" s="2">
        <v>166513.49</v>
      </c>
      <c r="L3138" s="1">
        <v>0</v>
      </c>
      <c r="M3138" s="1" t="s">
        <v>2984</v>
      </c>
      <c r="N3138">
        <v>1</v>
      </c>
      <c r="O3138" t="s">
        <v>14</v>
      </c>
      <c r="P3138" t="s">
        <v>14</v>
      </c>
      <c r="Q3138">
        <v>1</v>
      </c>
      <c r="R3138" t="s">
        <v>2957</v>
      </c>
    </row>
    <row r="3139" spans="1:18" x14ac:dyDescent="0.25">
      <c r="A3139">
        <v>15736228</v>
      </c>
      <c r="B3139" t="s">
        <v>531</v>
      </c>
      <c r="C3139">
        <v>645</v>
      </c>
      <c r="D3139" t="str" cm="1">
        <f t="array" ref="D3139">_xlfn.IFS(C3139&lt;580,"Poor",C3139&lt;670,"Fair",C3139&lt;740,"Good",C3139&lt;800,"Very Good",C3139&gt;=800,"Excellent")</f>
        <v>Fair</v>
      </c>
      <c r="E3139" t="s">
        <v>12</v>
      </c>
      <c r="F3139" t="s">
        <v>13</v>
      </c>
      <c r="G3139">
        <v>40</v>
      </c>
      <c r="H3139" s="3" t="str" cm="1">
        <f t="array" ref="H3139">_xlfn.IFS(G3139&lt;25,"18-24",G3139&lt;35,"25-34",G3139&lt;45,"35-44",G3139&lt;55,"45-54",G3139&lt;65,"55-64",G3139&gt;=65,"65+")</f>
        <v>35-44</v>
      </c>
      <c r="I3139">
        <v>3</v>
      </c>
      <c r="J3139" t="str" cm="1">
        <f t="array" ref="J3139">_xlfn.IFS(I3139&lt;3,"0-2 yrs",I3139&lt;7,"3-6 yrs",I3139&gt;=7,"7+ yrs")</f>
        <v>3-6 yrs</v>
      </c>
      <c r="K3139" s="2">
        <v>103232.6</v>
      </c>
      <c r="L3139" s="1">
        <v>129596.77</v>
      </c>
      <c r="M3139" s="1" t="s">
        <v>2971</v>
      </c>
      <c r="N3139">
        <v>1</v>
      </c>
      <c r="O3139" t="s">
        <v>14</v>
      </c>
      <c r="P3139" t="s">
        <v>14</v>
      </c>
      <c r="Q3139">
        <v>0</v>
      </c>
      <c r="R3139" t="s">
        <v>2959</v>
      </c>
    </row>
    <row r="3140" spans="1:18" x14ac:dyDescent="0.25">
      <c r="A3140">
        <v>15780572</v>
      </c>
      <c r="B3140" t="s">
        <v>1582</v>
      </c>
      <c r="C3140">
        <v>653</v>
      </c>
      <c r="D3140" t="str" cm="1">
        <f t="array" ref="D3140">_xlfn.IFS(C3140&lt;580,"Poor",C3140&lt;670,"Fair",C3140&lt;740,"Good",C3140&lt;800,"Very Good",C3140&gt;=800,"Excellent")</f>
        <v>Fair</v>
      </c>
      <c r="E3140" t="s">
        <v>16</v>
      </c>
      <c r="F3140" t="s">
        <v>22</v>
      </c>
      <c r="G3140">
        <v>30</v>
      </c>
      <c r="H3140" s="3" t="str" cm="1">
        <f t="array" ref="H3140">_xlfn.IFS(G3140&lt;25,"18-24",G3140&lt;35,"25-34",G3140&lt;45,"35-44",G3140&lt;55,"45-54",G3140&lt;65,"55-64",G3140&gt;=65,"65+")</f>
        <v>25-34</v>
      </c>
      <c r="I3140">
        <v>4</v>
      </c>
      <c r="J3140" t="str" cm="1">
        <f t="array" ref="J3140">_xlfn.IFS(I3140&lt;3,"0-2 yrs",I3140&lt;7,"3-6 yrs",I3140&gt;=7,"7+ yrs")</f>
        <v>3-6 yrs</v>
      </c>
      <c r="K3140" s="2">
        <v>120736.04</v>
      </c>
      <c r="L3140" s="1">
        <v>0</v>
      </c>
      <c r="M3140" s="1" t="s">
        <v>2984</v>
      </c>
      <c r="N3140">
        <v>2</v>
      </c>
      <c r="O3140" t="s">
        <v>2986</v>
      </c>
      <c r="P3140" t="s">
        <v>2986</v>
      </c>
      <c r="Q3140">
        <v>0</v>
      </c>
      <c r="R3140" t="s">
        <v>2959</v>
      </c>
    </row>
    <row r="3141" spans="1:18" x14ac:dyDescent="0.25">
      <c r="A3141">
        <v>15769596</v>
      </c>
      <c r="B3141" t="s">
        <v>42</v>
      </c>
      <c r="C3141">
        <v>710</v>
      </c>
      <c r="D3141" t="str" cm="1">
        <f t="array" ref="D3141">_xlfn.IFS(C3141&lt;580,"Poor",C3141&lt;670,"Fair",C3141&lt;740,"Good",C3141&lt;800,"Very Good",C3141&gt;=800,"Excellent")</f>
        <v>Good</v>
      </c>
      <c r="E3141" t="s">
        <v>25</v>
      </c>
      <c r="F3141" t="s">
        <v>13</v>
      </c>
      <c r="G3141">
        <v>24</v>
      </c>
      <c r="H3141" s="3" t="str" cm="1">
        <f t="array" ref="H3141">_xlfn.IFS(G3141&lt;25,"18-24",G3141&lt;35,"25-34",G3141&lt;45,"35-44",G3141&lt;55,"45-54",G3141&lt;65,"55-64",G3141&gt;=65,"65+")</f>
        <v>18-24</v>
      </c>
      <c r="I3141">
        <v>2</v>
      </c>
      <c r="J3141" t="str" cm="1">
        <f t="array" ref="J3141">_xlfn.IFS(I3141&lt;3,"0-2 yrs",I3141&lt;7,"3-6 yrs",I3141&gt;=7,"7+ yrs")</f>
        <v>0-2 yrs</v>
      </c>
      <c r="K3141" s="2">
        <v>15832.43</v>
      </c>
      <c r="L3141" s="1">
        <v>110407.44</v>
      </c>
      <c r="M3141" s="1" t="s">
        <v>2971</v>
      </c>
      <c r="N3141">
        <v>2</v>
      </c>
      <c r="O3141" t="s">
        <v>2986</v>
      </c>
      <c r="P3141" t="s">
        <v>2986</v>
      </c>
      <c r="Q3141">
        <v>1</v>
      </c>
      <c r="R3141" t="s">
        <v>2957</v>
      </c>
    </row>
    <row r="3142" spans="1:18" x14ac:dyDescent="0.25">
      <c r="A3142">
        <v>15586996</v>
      </c>
      <c r="B3142" t="s">
        <v>47</v>
      </c>
      <c r="C3142">
        <v>697</v>
      </c>
      <c r="D3142" t="str" cm="1">
        <f t="array" ref="D3142">_xlfn.IFS(C3142&lt;580,"Poor",C3142&lt;670,"Fair",C3142&lt;740,"Good",C3142&lt;800,"Very Good",C3142&gt;=800,"Excellent")</f>
        <v>Good</v>
      </c>
      <c r="E3142" t="s">
        <v>12</v>
      </c>
      <c r="F3142" t="s">
        <v>13</v>
      </c>
      <c r="G3142">
        <v>76</v>
      </c>
      <c r="H3142" s="3" t="str" cm="1">
        <f t="array" ref="H3142">_xlfn.IFS(G3142&lt;25,"18-24",G3142&lt;35,"25-34",G3142&lt;45,"35-44",G3142&lt;55,"45-54",G3142&lt;65,"55-64",G3142&gt;=65,"65+")</f>
        <v>65+</v>
      </c>
      <c r="I3142">
        <v>7</v>
      </c>
      <c r="J3142" t="str" cm="1">
        <f t="array" ref="J3142">_xlfn.IFS(I3142&lt;3,"0-2 yrs",I3142&lt;7,"3-6 yrs",I3142&gt;=7,"7+ yrs")</f>
        <v>7+ yrs</v>
      </c>
      <c r="K3142" s="2">
        <v>188772.45</v>
      </c>
      <c r="L3142" s="1">
        <v>0</v>
      </c>
      <c r="M3142" s="1" t="s">
        <v>2984</v>
      </c>
      <c r="N3142">
        <v>2</v>
      </c>
      <c r="O3142" t="s">
        <v>14</v>
      </c>
      <c r="P3142" t="s">
        <v>14</v>
      </c>
      <c r="Q3142">
        <v>0</v>
      </c>
      <c r="R3142" t="s">
        <v>2959</v>
      </c>
    </row>
    <row r="3143" spans="1:18" x14ac:dyDescent="0.25">
      <c r="A3143">
        <v>15722061</v>
      </c>
      <c r="B3143" t="s">
        <v>272</v>
      </c>
      <c r="C3143">
        <v>619</v>
      </c>
      <c r="D3143" t="str" cm="1">
        <f t="array" ref="D3143">_xlfn.IFS(C3143&lt;580,"Poor",C3143&lt;670,"Fair",C3143&lt;740,"Good",C3143&lt;800,"Very Good",C3143&gt;=800,"Excellent")</f>
        <v>Fair</v>
      </c>
      <c r="E3143" t="s">
        <v>25</v>
      </c>
      <c r="F3143" t="s">
        <v>13</v>
      </c>
      <c r="G3143">
        <v>41</v>
      </c>
      <c r="H3143" s="3" t="str" cm="1">
        <f t="array" ref="H3143">_xlfn.IFS(G3143&lt;25,"18-24",G3143&lt;35,"25-34",G3143&lt;45,"35-44",G3143&lt;55,"45-54",G3143&lt;65,"55-64",G3143&gt;=65,"65+")</f>
        <v>35-44</v>
      </c>
      <c r="I3143">
        <v>8</v>
      </c>
      <c r="J3143" t="str" cm="1">
        <f t="array" ref="J3143">_xlfn.IFS(I3143&lt;3,"0-2 yrs",I3143&lt;7,"3-6 yrs",I3143&gt;=7,"7+ yrs")</f>
        <v>7+ yrs</v>
      </c>
      <c r="K3143" s="2">
        <v>114323.66</v>
      </c>
      <c r="L3143" s="1">
        <v>142015.76</v>
      </c>
      <c r="M3143" s="1" t="s">
        <v>2971</v>
      </c>
      <c r="N3143">
        <v>2</v>
      </c>
      <c r="O3143" t="s">
        <v>2986</v>
      </c>
      <c r="P3143" t="s">
        <v>2986</v>
      </c>
      <c r="Q3143">
        <v>0</v>
      </c>
      <c r="R3143" t="s">
        <v>2959</v>
      </c>
    </row>
    <row r="3144" spans="1:18" x14ac:dyDescent="0.25">
      <c r="A3144">
        <v>15638003</v>
      </c>
      <c r="B3144" t="s">
        <v>1583</v>
      </c>
      <c r="C3144">
        <v>648</v>
      </c>
      <c r="D3144" t="str" cm="1">
        <f t="array" ref="D3144">_xlfn.IFS(C3144&lt;580,"Poor",C3144&lt;670,"Fair",C3144&lt;740,"Good",C3144&lt;800,"Very Good",C3144&gt;=800,"Excellent")</f>
        <v>Fair</v>
      </c>
      <c r="E3144" t="s">
        <v>16</v>
      </c>
      <c r="F3144" t="s">
        <v>22</v>
      </c>
      <c r="G3144">
        <v>55</v>
      </c>
      <c r="H3144" s="3" t="str" cm="1">
        <f t="array" ref="H3144">_xlfn.IFS(G3144&lt;25,"18-24",G3144&lt;35,"25-34",G3144&lt;45,"35-44",G3144&lt;55,"45-54",G3144&lt;65,"55-64",G3144&gt;=65,"65+")</f>
        <v>55-64</v>
      </c>
      <c r="I3144">
        <v>1</v>
      </c>
      <c r="J3144" t="str" cm="1">
        <f t="array" ref="J3144">_xlfn.IFS(I3144&lt;3,"0-2 yrs",I3144&lt;7,"3-6 yrs",I3144&gt;=7,"7+ yrs")</f>
        <v>0-2 yrs</v>
      </c>
      <c r="K3144" s="2">
        <v>181534.04</v>
      </c>
      <c r="L3144" s="1">
        <v>81370.070000000007</v>
      </c>
      <c r="M3144" s="1" t="s">
        <v>2972</v>
      </c>
      <c r="N3144">
        <v>1</v>
      </c>
      <c r="O3144" t="s">
        <v>14</v>
      </c>
      <c r="P3144" t="s">
        <v>14</v>
      </c>
      <c r="Q3144">
        <v>0</v>
      </c>
      <c r="R3144" t="s">
        <v>2959</v>
      </c>
    </row>
    <row r="3145" spans="1:18" x14ac:dyDescent="0.25">
      <c r="A3145">
        <v>15775590</v>
      </c>
      <c r="B3145" t="s">
        <v>803</v>
      </c>
      <c r="C3145">
        <v>482</v>
      </c>
      <c r="D3145" t="str" cm="1">
        <f t="array" ref="D3145">_xlfn.IFS(C3145&lt;580,"Poor",C3145&lt;670,"Fair",C3145&lt;740,"Good",C3145&lt;800,"Very Good",C3145&gt;=800,"Excellent")</f>
        <v>Poor</v>
      </c>
      <c r="E3145" t="s">
        <v>25</v>
      </c>
      <c r="F3145" t="s">
        <v>13</v>
      </c>
      <c r="G3145">
        <v>48</v>
      </c>
      <c r="H3145" s="3" t="str" cm="1">
        <f t="array" ref="H3145">_xlfn.IFS(G3145&lt;25,"18-24",G3145&lt;35,"25-34",G3145&lt;45,"35-44",G3145&lt;55,"45-54",G3145&lt;65,"55-64",G3145&gt;=65,"65+")</f>
        <v>45-54</v>
      </c>
      <c r="I3145">
        <v>2</v>
      </c>
      <c r="J3145" t="str" cm="1">
        <f t="array" ref="J3145">_xlfn.IFS(I3145&lt;3,"0-2 yrs",I3145&lt;7,"3-6 yrs",I3145&gt;=7,"7+ yrs")</f>
        <v>0-2 yrs</v>
      </c>
      <c r="K3145" s="2">
        <v>102640.52</v>
      </c>
      <c r="L3145" s="1">
        <v>69329.47</v>
      </c>
      <c r="M3145" s="1" t="s">
        <v>2972</v>
      </c>
      <c r="N3145">
        <v>1</v>
      </c>
      <c r="O3145" t="s">
        <v>2986</v>
      </c>
      <c r="P3145" t="s">
        <v>2986</v>
      </c>
      <c r="Q3145">
        <v>1</v>
      </c>
      <c r="R3145" t="s">
        <v>2957</v>
      </c>
    </row>
    <row r="3146" spans="1:18" x14ac:dyDescent="0.25">
      <c r="A3146">
        <v>15730688</v>
      </c>
      <c r="B3146" t="s">
        <v>1584</v>
      </c>
      <c r="C3146">
        <v>548</v>
      </c>
      <c r="D3146" t="str" cm="1">
        <f t="array" ref="D3146">_xlfn.IFS(C3146&lt;580,"Poor",C3146&lt;670,"Fair",C3146&lt;740,"Good",C3146&lt;800,"Very Good",C3146&gt;=800,"Excellent")</f>
        <v>Poor</v>
      </c>
      <c r="E3146" t="s">
        <v>12</v>
      </c>
      <c r="F3146" t="s">
        <v>13</v>
      </c>
      <c r="G3146">
        <v>28</v>
      </c>
      <c r="H3146" s="3" t="str" cm="1">
        <f t="array" ref="H3146">_xlfn.IFS(G3146&lt;25,"18-24",G3146&lt;35,"25-34",G3146&lt;45,"35-44",G3146&lt;55,"45-54",G3146&lt;65,"55-64",G3146&gt;=65,"65+")</f>
        <v>25-34</v>
      </c>
      <c r="I3146">
        <v>8</v>
      </c>
      <c r="J3146" t="str" cm="1">
        <f t="array" ref="J3146">_xlfn.IFS(I3146&lt;3,"0-2 yrs",I3146&lt;7,"3-6 yrs",I3146&gt;=7,"7+ yrs")</f>
        <v>7+ yrs</v>
      </c>
      <c r="K3146" s="2">
        <v>158585.17000000001</v>
      </c>
      <c r="L3146" s="1">
        <v>116755.5</v>
      </c>
      <c r="M3146" s="1" t="s">
        <v>2971</v>
      </c>
      <c r="N3146">
        <v>2</v>
      </c>
      <c r="O3146" t="s">
        <v>14</v>
      </c>
      <c r="P3146" t="s">
        <v>14</v>
      </c>
      <c r="Q3146">
        <v>1</v>
      </c>
      <c r="R3146" t="s">
        <v>2957</v>
      </c>
    </row>
    <row r="3147" spans="1:18" x14ac:dyDescent="0.25">
      <c r="A3147">
        <v>15753102</v>
      </c>
      <c r="B3147" t="s">
        <v>1076</v>
      </c>
      <c r="C3147">
        <v>752</v>
      </c>
      <c r="D3147" t="str" cm="1">
        <f t="array" ref="D3147">_xlfn.IFS(C3147&lt;580,"Poor",C3147&lt;670,"Fair",C3147&lt;740,"Good",C3147&lt;800,"Very Good",C3147&gt;=800,"Excellent")</f>
        <v>Very Good</v>
      </c>
      <c r="E3147" t="s">
        <v>16</v>
      </c>
      <c r="F3147" t="s">
        <v>22</v>
      </c>
      <c r="G3147">
        <v>44</v>
      </c>
      <c r="H3147" s="3" t="str" cm="1">
        <f t="array" ref="H3147">_xlfn.IFS(G3147&lt;25,"18-24",G3147&lt;35,"25-34",G3147&lt;45,"35-44",G3147&lt;55,"45-54",G3147&lt;65,"55-64",G3147&gt;=65,"65+")</f>
        <v>35-44</v>
      </c>
      <c r="I3147">
        <v>6</v>
      </c>
      <c r="J3147" t="str" cm="1">
        <f t="array" ref="J3147">_xlfn.IFS(I3147&lt;3,"0-2 yrs",I3147&lt;7,"3-6 yrs",I3147&gt;=7,"7+ yrs")</f>
        <v>3-6 yrs</v>
      </c>
      <c r="K3147" s="2">
        <v>178722.24</v>
      </c>
      <c r="L3147" s="1">
        <v>83870.33</v>
      </c>
      <c r="M3147" s="1" t="s">
        <v>2972</v>
      </c>
      <c r="N3147">
        <v>1</v>
      </c>
      <c r="O3147" t="s">
        <v>2986</v>
      </c>
      <c r="P3147" t="s">
        <v>2986</v>
      </c>
      <c r="Q3147">
        <v>0</v>
      </c>
      <c r="R3147" t="s">
        <v>2959</v>
      </c>
    </row>
    <row r="3148" spans="1:18" x14ac:dyDescent="0.25">
      <c r="A3148">
        <v>15810075</v>
      </c>
      <c r="B3148" t="s">
        <v>1101</v>
      </c>
      <c r="C3148">
        <v>648</v>
      </c>
      <c r="D3148" t="str" cm="1">
        <f t="array" ref="D3148">_xlfn.IFS(C3148&lt;580,"Poor",C3148&lt;670,"Fair",C3148&lt;740,"Good",C3148&lt;800,"Very Good",C3148&gt;=800,"Excellent")</f>
        <v>Fair</v>
      </c>
      <c r="E3148" t="s">
        <v>12</v>
      </c>
      <c r="F3148" t="s">
        <v>13</v>
      </c>
      <c r="G3148">
        <v>39</v>
      </c>
      <c r="H3148" s="3" t="str" cm="1">
        <f t="array" ref="H3148">_xlfn.IFS(G3148&lt;25,"18-24",G3148&lt;35,"25-34",G3148&lt;45,"35-44",G3148&lt;55,"45-54",G3148&lt;65,"55-64",G3148&gt;=65,"65+")</f>
        <v>35-44</v>
      </c>
      <c r="I3148">
        <v>6</v>
      </c>
      <c r="J3148" t="str" cm="1">
        <f t="array" ref="J3148">_xlfn.IFS(I3148&lt;3,"0-2 yrs",I3148&lt;7,"3-6 yrs",I3148&gt;=7,"7+ yrs")</f>
        <v>3-6 yrs</v>
      </c>
      <c r="K3148" s="2">
        <v>153955.38</v>
      </c>
      <c r="L3148" s="1">
        <v>130694.89</v>
      </c>
      <c r="M3148" s="1" t="s">
        <v>2971</v>
      </c>
      <c r="N3148">
        <v>2</v>
      </c>
      <c r="O3148" t="s">
        <v>14</v>
      </c>
      <c r="P3148" t="s">
        <v>14</v>
      </c>
      <c r="Q3148">
        <v>1</v>
      </c>
      <c r="R3148" t="s">
        <v>2957</v>
      </c>
    </row>
    <row r="3149" spans="1:18" x14ac:dyDescent="0.25">
      <c r="A3149">
        <v>15723373</v>
      </c>
      <c r="B3149" t="s">
        <v>685</v>
      </c>
      <c r="C3149">
        <v>643</v>
      </c>
      <c r="D3149" t="str" cm="1">
        <f t="array" ref="D3149">_xlfn.IFS(C3149&lt;580,"Poor",C3149&lt;670,"Fair",C3149&lt;740,"Good",C3149&lt;800,"Very Good",C3149&gt;=800,"Excellent")</f>
        <v>Fair</v>
      </c>
      <c r="E3149" t="s">
        <v>16</v>
      </c>
      <c r="F3149" t="s">
        <v>13</v>
      </c>
      <c r="G3149">
        <v>34</v>
      </c>
      <c r="H3149" s="3" t="str" cm="1">
        <f t="array" ref="H3149">_xlfn.IFS(G3149&lt;25,"18-24",G3149&lt;35,"25-34",G3149&lt;45,"35-44",G3149&lt;55,"45-54",G3149&lt;65,"55-64",G3149&gt;=65,"65+")</f>
        <v>25-34</v>
      </c>
      <c r="I3149">
        <v>8</v>
      </c>
      <c r="J3149" t="str" cm="1">
        <f t="array" ref="J3149">_xlfn.IFS(I3149&lt;3,"0-2 yrs",I3149&lt;7,"3-6 yrs",I3149&gt;=7,"7+ yrs")</f>
        <v>7+ yrs</v>
      </c>
      <c r="K3149" s="2">
        <v>65374.86</v>
      </c>
      <c r="L3149" s="1">
        <v>117451.47</v>
      </c>
      <c r="M3149" s="1" t="s">
        <v>2971</v>
      </c>
      <c r="N3149">
        <v>1</v>
      </c>
      <c r="O3149" t="s">
        <v>2986</v>
      </c>
      <c r="P3149" t="s">
        <v>2986</v>
      </c>
      <c r="Q3149">
        <v>0</v>
      </c>
      <c r="R3149" t="s">
        <v>2959</v>
      </c>
    </row>
    <row r="3150" spans="1:18" x14ac:dyDescent="0.25">
      <c r="A3150">
        <v>15795298</v>
      </c>
      <c r="B3150" t="s">
        <v>1185</v>
      </c>
      <c r="C3150">
        <v>573</v>
      </c>
      <c r="D3150" t="str" cm="1">
        <f t="array" ref="D3150">_xlfn.IFS(C3150&lt;580,"Poor",C3150&lt;670,"Fair",C3150&lt;740,"Good",C3150&lt;800,"Very Good",C3150&gt;=800,"Excellent")</f>
        <v>Poor</v>
      </c>
      <c r="E3150" t="s">
        <v>25</v>
      </c>
      <c r="F3150" t="s">
        <v>13</v>
      </c>
      <c r="G3150">
        <v>35</v>
      </c>
      <c r="H3150" s="3" t="str" cm="1">
        <f t="array" ref="H3150">_xlfn.IFS(G3150&lt;25,"18-24",G3150&lt;35,"25-34",G3150&lt;45,"35-44",G3150&lt;55,"45-54",G3150&lt;65,"55-64",G3150&gt;=65,"65+")</f>
        <v>35-44</v>
      </c>
      <c r="I3150">
        <v>9</v>
      </c>
      <c r="J3150" t="str" cm="1">
        <f t="array" ref="J3150">_xlfn.IFS(I3150&lt;3,"0-2 yrs",I3150&lt;7,"3-6 yrs",I3150&gt;=7,"7+ yrs")</f>
        <v>7+ yrs</v>
      </c>
      <c r="K3150" s="2">
        <v>102986.15</v>
      </c>
      <c r="L3150" s="1">
        <v>206868.78</v>
      </c>
      <c r="M3150" s="1" t="s">
        <v>2983</v>
      </c>
      <c r="N3150">
        <v>2</v>
      </c>
      <c r="O3150" t="s">
        <v>14</v>
      </c>
      <c r="P3150" t="s">
        <v>14</v>
      </c>
      <c r="Q3150">
        <v>0</v>
      </c>
      <c r="R3150" t="s">
        <v>2959</v>
      </c>
    </row>
    <row r="3151" spans="1:18" x14ac:dyDescent="0.25">
      <c r="A3151">
        <v>15584320</v>
      </c>
      <c r="B3151" t="s">
        <v>290</v>
      </c>
      <c r="C3151">
        <v>686</v>
      </c>
      <c r="D3151" t="str" cm="1">
        <f t="array" ref="D3151">_xlfn.IFS(C3151&lt;580,"Poor",C3151&lt;670,"Fair",C3151&lt;740,"Good",C3151&lt;800,"Very Good",C3151&gt;=800,"Excellent")</f>
        <v>Good</v>
      </c>
      <c r="E3151" t="s">
        <v>12</v>
      </c>
      <c r="F3151" t="s">
        <v>13</v>
      </c>
      <c r="G3151">
        <v>39</v>
      </c>
      <c r="H3151" s="3" t="str" cm="1">
        <f t="array" ref="H3151">_xlfn.IFS(G3151&lt;25,"18-24",G3151&lt;35,"25-34",G3151&lt;45,"35-44",G3151&lt;55,"45-54",G3151&lt;65,"55-64",G3151&gt;=65,"65+")</f>
        <v>35-44</v>
      </c>
      <c r="I3151">
        <v>3</v>
      </c>
      <c r="J3151" t="str" cm="1">
        <f t="array" ref="J3151">_xlfn.IFS(I3151&lt;3,"0-2 yrs",I3151&lt;7,"3-6 yrs",I3151&gt;=7,"7+ yrs")</f>
        <v>3-6 yrs</v>
      </c>
      <c r="K3151" s="2">
        <v>136643.84</v>
      </c>
      <c r="L3151" s="1">
        <v>111695.62</v>
      </c>
      <c r="M3151" s="1" t="s">
        <v>2971</v>
      </c>
      <c r="N3151">
        <v>1</v>
      </c>
      <c r="O3151" t="s">
        <v>2986</v>
      </c>
      <c r="P3151" t="s">
        <v>2986</v>
      </c>
      <c r="Q3151">
        <v>0</v>
      </c>
      <c r="R3151" t="s">
        <v>2959</v>
      </c>
    </row>
    <row r="3152" spans="1:18" x14ac:dyDescent="0.25">
      <c r="A3152">
        <v>15724161</v>
      </c>
      <c r="B3152" t="s">
        <v>1585</v>
      </c>
      <c r="C3152">
        <v>644</v>
      </c>
      <c r="D3152" t="str" cm="1">
        <f t="array" ref="D3152">_xlfn.IFS(C3152&lt;580,"Poor",C3152&lt;670,"Fair",C3152&lt;740,"Good",C3152&lt;800,"Very Good",C3152&gt;=800,"Excellent")</f>
        <v>Fair</v>
      </c>
      <c r="E3152" t="s">
        <v>12</v>
      </c>
      <c r="F3152" t="s">
        <v>13</v>
      </c>
      <c r="G3152">
        <v>40</v>
      </c>
      <c r="H3152" s="3" t="str" cm="1">
        <f t="array" ref="H3152">_xlfn.IFS(G3152&lt;25,"18-24",G3152&lt;35,"25-34",G3152&lt;45,"35-44",G3152&lt;55,"45-54",G3152&lt;65,"55-64",G3152&gt;=65,"65+")</f>
        <v>35-44</v>
      </c>
      <c r="I3152">
        <v>9</v>
      </c>
      <c r="J3152" t="str" cm="1">
        <f t="array" ref="J3152">_xlfn.IFS(I3152&lt;3,"0-2 yrs",I3152&lt;7,"3-6 yrs",I3152&gt;=7,"7+ yrs")</f>
        <v>7+ yrs</v>
      </c>
      <c r="K3152" s="2">
        <v>77063.63</v>
      </c>
      <c r="L3152" s="1">
        <v>137285.26</v>
      </c>
      <c r="M3152" s="1" t="s">
        <v>2971</v>
      </c>
      <c r="N3152">
        <v>4</v>
      </c>
      <c r="O3152" t="s">
        <v>2986</v>
      </c>
      <c r="P3152" t="s">
        <v>2986</v>
      </c>
      <c r="Q3152">
        <v>1</v>
      </c>
      <c r="R3152" t="s">
        <v>2957</v>
      </c>
    </row>
    <row r="3153" spans="1:18" x14ac:dyDescent="0.25">
      <c r="A3153">
        <v>15750056</v>
      </c>
      <c r="B3153" t="s">
        <v>1586</v>
      </c>
      <c r="C3153">
        <v>702</v>
      </c>
      <c r="D3153" t="str" cm="1">
        <f t="array" ref="D3153">_xlfn.IFS(C3153&lt;580,"Poor",C3153&lt;670,"Fair",C3153&lt;740,"Good",C3153&lt;800,"Very Good",C3153&gt;=800,"Excellent")</f>
        <v>Good</v>
      </c>
      <c r="E3153" t="s">
        <v>12</v>
      </c>
      <c r="F3153" t="s">
        <v>13</v>
      </c>
      <c r="G3153">
        <v>29</v>
      </c>
      <c r="H3153" s="3" t="str" cm="1">
        <f t="array" ref="H3153">_xlfn.IFS(G3153&lt;25,"18-24",G3153&lt;35,"25-34",G3153&lt;45,"35-44",G3153&lt;55,"45-54",G3153&lt;65,"55-64",G3153&gt;=65,"65+")</f>
        <v>25-34</v>
      </c>
      <c r="I3153">
        <v>6</v>
      </c>
      <c r="J3153" t="str" cm="1">
        <f t="array" ref="J3153">_xlfn.IFS(I3153&lt;3,"0-2 yrs",I3153&lt;7,"3-6 yrs",I3153&gt;=7,"7+ yrs")</f>
        <v>3-6 yrs</v>
      </c>
      <c r="K3153" s="2">
        <v>9633.01</v>
      </c>
      <c r="L3153" s="1">
        <v>149218.39000000001</v>
      </c>
      <c r="M3153" s="1" t="s">
        <v>2971</v>
      </c>
      <c r="N3153">
        <v>1</v>
      </c>
      <c r="O3153" t="s">
        <v>14</v>
      </c>
      <c r="P3153" t="s">
        <v>14</v>
      </c>
      <c r="Q3153">
        <v>0</v>
      </c>
      <c r="R3153" t="s">
        <v>2959</v>
      </c>
    </row>
    <row r="3154" spans="1:18" x14ac:dyDescent="0.25">
      <c r="A3154">
        <v>15609637</v>
      </c>
      <c r="B3154" t="s">
        <v>455</v>
      </c>
      <c r="C3154">
        <v>652</v>
      </c>
      <c r="D3154" t="str" cm="1">
        <f t="array" ref="D3154">_xlfn.IFS(C3154&lt;580,"Poor",C3154&lt;670,"Fair",C3154&lt;740,"Good",C3154&lt;800,"Very Good",C3154&gt;=800,"Excellent")</f>
        <v>Fair</v>
      </c>
      <c r="E3154" t="s">
        <v>12</v>
      </c>
      <c r="F3154" t="s">
        <v>22</v>
      </c>
      <c r="G3154">
        <v>51</v>
      </c>
      <c r="H3154" s="3" t="str" cm="1">
        <f t="array" ref="H3154">_xlfn.IFS(G3154&lt;25,"18-24",G3154&lt;35,"25-34",G3154&lt;45,"35-44",G3154&lt;55,"45-54",G3154&lt;65,"55-64",G3154&gt;=65,"65+")</f>
        <v>45-54</v>
      </c>
      <c r="I3154">
        <v>7</v>
      </c>
      <c r="J3154" t="str" cm="1">
        <f t="array" ref="J3154">_xlfn.IFS(I3154&lt;3,"0-2 yrs",I3154&lt;7,"3-6 yrs",I3154&gt;=7,"7+ yrs")</f>
        <v>7+ yrs</v>
      </c>
      <c r="K3154" s="2">
        <v>43496.36</v>
      </c>
      <c r="L3154" s="1">
        <v>0</v>
      </c>
      <c r="M3154" s="1" t="s">
        <v>2984</v>
      </c>
      <c r="N3154">
        <v>2</v>
      </c>
      <c r="O3154" t="s">
        <v>14</v>
      </c>
      <c r="P3154" t="s">
        <v>14</v>
      </c>
      <c r="Q3154">
        <v>0</v>
      </c>
      <c r="R3154" t="s">
        <v>2959</v>
      </c>
    </row>
    <row r="3155" spans="1:18" x14ac:dyDescent="0.25">
      <c r="A3155">
        <v>15794493</v>
      </c>
      <c r="B3155" t="s">
        <v>1449</v>
      </c>
      <c r="C3155">
        <v>641</v>
      </c>
      <c r="D3155" t="str" cm="1">
        <f t="array" ref="D3155">_xlfn.IFS(C3155&lt;580,"Poor",C3155&lt;670,"Fair",C3155&lt;740,"Good",C3155&lt;800,"Very Good",C3155&gt;=800,"Excellent")</f>
        <v>Fair</v>
      </c>
      <c r="E3155" t="s">
        <v>16</v>
      </c>
      <c r="F3155" t="s">
        <v>22</v>
      </c>
      <c r="G3155">
        <v>32</v>
      </c>
      <c r="H3155" s="3" t="str" cm="1">
        <f t="array" ref="H3155">_xlfn.IFS(G3155&lt;25,"18-24",G3155&lt;35,"25-34",G3155&lt;45,"35-44",G3155&lt;55,"45-54",G3155&lt;65,"55-64",G3155&gt;=65,"65+")</f>
        <v>25-34</v>
      </c>
      <c r="I3155">
        <v>7</v>
      </c>
      <c r="J3155" t="str" cm="1">
        <f t="array" ref="J3155">_xlfn.IFS(I3155&lt;3,"0-2 yrs",I3155&lt;7,"3-6 yrs",I3155&gt;=7,"7+ yrs")</f>
        <v>7+ yrs</v>
      </c>
      <c r="K3155" s="2">
        <v>24267.279999999999</v>
      </c>
      <c r="L3155" s="1">
        <v>0</v>
      </c>
      <c r="M3155" s="1" t="s">
        <v>2984</v>
      </c>
      <c r="N3155">
        <v>2</v>
      </c>
      <c r="O3155" t="s">
        <v>14</v>
      </c>
      <c r="P3155" t="s">
        <v>14</v>
      </c>
      <c r="Q3155">
        <v>0</v>
      </c>
      <c r="R3155" t="s">
        <v>2959</v>
      </c>
    </row>
    <row r="3156" spans="1:18" x14ac:dyDescent="0.25">
      <c r="A3156">
        <v>15569641</v>
      </c>
      <c r="B3156" t="s">
        <v>698</v>
      </c>
      <c r="C3156">
        <v>692</v>
      </c>
      <c r="D3156" t="str" cm="1">
        <f t="array" ref="D3156">_xlfn.IFS(C3156&lt;580,"Poor",C3156&lt;670,"Fair",C3156&lt;740,"Good",C3156&lt;800,"Very Good",C3156&gt;=800,"Excellent")</f>
        <v>Good</v>
      </c>
      <c r="E3156" t="s">
        <v>25</v>
      </c>
      <c r="F3156" t="s">
        <v>13</v>
      </c>
      <c r="G3156">
        <v>41</v>
      </c>
      <c r="H3156" s="3" t="str" cm="1">
        <f t="array" ref="H3156">_xlfn.IFS(G3156&lt;25,"18-24",G3156&lt;35,"25-34",G3156&lt;45,"35-44",G3156&lt;55,"45-54",G3156&lt;65,"55-64",G3156&gt;=65,"65+")</f>
        <v>35-44</v>
      </c>
      <c r="I3156">
        <v>8</v>
      </c>
      <c r="J3156" t="str" cm="1">
        <f t="array" ref="J3156">_xlfn.IFS(I3156&lt;3,"0-2 yrs",I3156&lt;7,"3-6 yrs",I3156&gt;=7,"7+ yrs")</f>
        <v>7+ yrs</v>
      </c>
      <c r="K3156" s="2">
        <v>59354.239999999998</v>
      </c>
      <c r="L3156" s="1">
        <v>130701.29</v>
      </c>
      <c r="M3156" s="1" t="s">
        <v>2971</v>
      </c>
      <c r="N3156">
        <v>1</v>
      </c>
      <c r="O3156" t="s">
        <v>2986</v>
      </c>
      <c r="P3156" t="s">
        <v>2986</v>
      </c>
      <c r="Q3156">
        <v>1</v>
      </c>
      <c r="R3156" t="s">
        <v>2957</v>
      </c>
    </row>
    <row r="3157" spans="1:18" x14ac:dyDescent="0.25">
      <c r="A3157">
        <v>15815236</v>
      </c>
      <c r="B3157" t="s">
        <v>793</v>
      </c>
      <c r="C3157">
        <v>574</v>
      </c>
      <c r="D3157" t="str" cm="1">
        <f t="array" ref="D3157">_xlfn.IFS(C3157&lt;580,"Poor",C3157&lt;670,"Fair",C3157&lt;740,"Good",C3157&lt;800,"Very Good",C3157&gt;=800,"Excellent")</f>
        <v>Poor</v>
      </c>
      <c r="E3157" t="s">
        <v>16</v>
      </c>
      <c r="F3157" t="s">
        <v>22</v>
      </c>
      <c r="G3157">
        <v>34</v>
      </c>
      <c r="H3157" s="3" t="str" cm="1">
        <f t="array" ref="H3157">_xlfn.IFS(G3157&lt;25,"18-24",G3157&lt;35,"25-34",G3157&lt;45,"35-44",G3157&lt;55,"45-54",G3157&lt;65,"55-64",G3157&gt;=65,"65+")</f>
        <v>25-34</v>
      </c>
      <c r="I3157">
        <v>5</v>
      </c>
      <c r="J3157" t="str" cm="1">
        <f t="array" ref="J3157">_xlfn.IFS(I3157&lt;3,"0-2 yrs",I3157&lt;7,"3-6 yrs",I3157&gt;=7,"7+ yrs")</f>
        <v>3-6 yrs</v>
      </c>
      <c r="K3157" s="2">
        <v>28269.86</v>
      </c>
      <c r="L3157" s="1">
        <v>0</v>
      </c>
      <c r="M3157" s="1" t="s">
        <v>2984</v>
      </c>
      <c r="N3157">
        <v>2</v>
      </c>
      <c r="O3157" t="s">
        <v>2986</v>
      </c>
      <c r="P3157" t="s">
        <v>2986</v>
      </c>
      <c r="Q3157">
        <v>0</v>
      </c>
      <c r="R3157" t="s">
        <v>2959</v>
      </c>
    </row>
    <row r="3158" spans="1:18" x14ac:dyDescent="0.25">
      <c r="A3158">
        <v>15811177</v>
      </c>
      <c r="B3158" t="s">
        <v>571</v>
      </c>
      <c r="C3158">
        <v>643</v>
      </c>
      <c r="D3158" t="str" cm="1">
        <f t="array" ref="D3158">_xlfn.IFS(C3158&lt;580,"Poor",C3158&lt;670,"Fair",C3158&lt;740,"Good",C3158&lt;800,"Very Good",C3158&gt;=800,"Excellent")</f>
        <v>Fair</v>
      </c>
      <c r="E3158" t="s">
        <v>12</v>
      </c>
      <c r="F3158" t="s">
        <v>13</v>
      </c>
      <c r="G3158">
        <v>31</v>
      </c>
      <c r="H3158" s="3" t="str" cm="1">
        <f t="array" ref="H3158">_xlfn.IFS(G3158&lt;25,"18-24",G3158&lt;35,"25-34",G3158&lt;45,"35-44",G3158&lt;55,"45-54",G3158&lt;65,"55-64",G3158&gt;=65,"65+")</f>
        <v>25-34</v>
      </c>
      <c r="I3158">
        <v>3</v>
      </c>
      <c r="J3158" t="str" cm="1">
        <f t="array" ref="J3158">_xlfn.IFS(I3158&lt;3,"0-2 yrs",I3158&lt;7,"3-6 yrs",I3158&gt;=7,"7+ yrs")</f>
        <v>3-6 yrs</v>
      </c>
      <c r="K3158" s="2">
        <v>143162.34</v>
      </c>
      <c r="L3158" s="1">
        <v>167949.48</v>
      </c>
      <c r="M3158" s="1" t="s">
        <v>2983</v>
      </c>
      <c r="N3158">
        <v>1</v>
      </c>
      <c r="O3158" t="s">
        <v>2986</v>
      </c>
      <c r="P3158" t="s">
        <v>2986</v>
      </c>
      <c r="Q3158">
        <v>0</v>
      </c>
      <c r="R3158" t="s">
        <v>2959</v>
      </c>
    </row>
    <row r="3159" spans="1:18" x14ac:dyDescent="0.25">
      <c r="A3159">
        <v>15680587</v>
      </c>
      <c r="B3159" t="s">
        <v>665</v>
      </c>
      <c r="C3159">
        <v>834</v>
      </c>
      <c r="D3159" t="str" cm="1">
        <f t="array" ref="D3159">_xlfn.IFS(C3159&lt;580,"Poor",C3159&lt;670,"Fair",C3159&lt;740,"Good",C3159&lt;800,"Very Good",C3159&gt;=800,"Excellent")</f>
        <v>Excellent</v>
      </c>
      <c r="E3159" t="s">
        <v>12</v>
      </c>
      <c r="F3159" t="s">
        <v>22</v>
      </c>
      <c r="G3159">
        <v>23</v>
      </c>
      <c r="H3159" s="3" t="str" cm="1">
        <f t="array" ref="H3159">_xlfn.IFS(G3159&lt;25,"18-24",G3159&lt;35,"25-34",G3159&lt;45,"35-44",G3159&lt;55,"45-54",G3159&lt;65,"55-64",G3159&gt;=65,"65+")</f>
        <v>18-24</v>
      </c>
      <c r="I3159">
        <v>4</v>
      </c>
      <c r="J3159" t="str" cm="1">
        <f t="array" ref="J3159">_xlfn.IFS(I3159&lt;3,"0-2 yrs",I3159&lt;7,"3-6 yrs",I3159&gt;=7,"7+ yrs")</f>
        <v>3-6 yrs</v>
      </c>
      <c r="K3159" s="2">
        <v>20199.3</v>
      </c>
      <c r="L3159" s="1">
        <v>131254.81</v>
      </c>
      <c r="M3159" s="1" t="s">
        <v>2971</v>
      </c>
      <c r="N3159">
        <v>1</v>
      </c>
      <c r="O3159" t="s">
        <v>2986</v>
      </c>
      <c r="P3159" t="s">
        <v>2986</v>
      </c>
      <c r="Q3159">
        <v>0</v>
      </c>
      <c r="R3159" t="s">
        <v>2959</v>
      </c>
    </row>
    <row r="3160" spans="1:18" x14ac:dyDescent="0.25">
      <c r="A3160">
        <v>15672821</v>
      </c>
      <c r="B3160" t="s">
        <v>757</v>
      </c>
      <c r="C3160">
        <v>591</v>
      </c>
      <c r="D3160" t="str" cm="1">
        <f t="array" ref="D3160">_xlfn.IFS(C3160&lt;580,"Poor",C3160&lt;670,"Fair",C3160&lt;740,"Good",C3160&lt;800,"Very Good",C3160&gt;=800,"Excellent")</f>
        <v>Fair</v>
      </c>
      <c r="E3160" t="s">
        <v>12</v>
      </c>
      <c r="F3160" t="s">
        <v>22</v>
      </c>
      <c r="G3160">
        <v>28</v>
      </c>
      <c r="H3160" s="3" t="str" cm="1">
        <f t="array" ref="H3160">_xlfn.IFS(G3160&lt;25,"18-24",G3160&lt;35,"25-34",G3160&lt;45,"35-44",G3160&lt;55,"45-54",G3160&lt;65,"55-64",G3160&gt;=65,"65+")</f>
        <v>25-34</v>
      </c>
      <c r="I3160">
        <v>5</v>
      </c>
      <c r="J3160" t="str" cm="1">
        <f t="array" ref="J3160">_xlfn.IFS(I3160&lt;3,"0-2 yrs",I3160&lt;7,"3-6 yrs",I3160&gt;=7,"7+ yrs")</f>
        <v>3-6 yrs</v>
      </c>
      <c r="K3160" s="2">
        <v>48606.92</v>
      </c>
      <c r="L3160" s="1">
        <v>0</v>
      </c>
      <c r="M3160" s="1" t="s">
        <v>2984</v>
      </c>
      <c r="N3160">
        <v>2</v>
      </c>
      <c r="O3160" t="s">
        <v>14</v>
      </c>
      <c r="P3160" t="s">
        <v>14</v>
      </c>
      <c r="Q3160">
        <v>0</v>
      </c>
      <c r="R3160" t="s">
        <v>2959</v>
      </c>
    </row>
    <row r="3161" spans="1:18" x14ac:dyDescent="0.25">
      <c r="A3161">
        <v>15767681</v>
      </c>
      <c r="B3161" t="s">
        <v>1587</v>
      </c>
      <c r="C3161">
        <v>470</v>
      </c>
      <c r="D3161" t="str" cm="1">
        <f t="array" ref="D3161">_xlfn.IFS(C3161&lt;580,"Poor",C3161&lt;670,"Fair",C3161&lt;740,"Good",C3161&lt;800,"Very Good",C3161&gt;=800,"Excellent")</f>
        <v>Poor</v>
      </c>
      <c r="E3161" t="s">
        <v>16</v>
      </c>
      <c r="F3161" t="s">
        <v>22</v>
      </c>
      <c r="G3161">
        <v>34</v>
      </c>
      <c r="H3161" s="3" t="str" cm="1">
        <f t="array" ref="H3161">_xlfn.IFS(G3161&lt;25,"18-24",G3161&lt;35,"25-34",G3161&lt;45,"35-44",G3161&lt;55,"45-54",G3161&lt;65,"55-64",G3161&gt;=65,"65+")</f>
        <v>25-34</v>
      </c>
      <c r="I3161">
        <v>9</v>
      </c>
      <c r="J3161" t="str" cm="1">
        <f t="array" ref="J3161">_xlfn.IFS(I3161&lt;3,"0-2 yrs",I3161&lt;7,"3-6 yrs",I3161&gt;=7,"7+ yrs")</f>
        <v>7+ yrs</v>
      </c>
      <c r="K3161" s="2">
        <v>89013.67</v>
      </c>
      <c r="L3161" s="1">
        <v>0</v>
      </c>
      <c r="M3161" s="1" t="s">
        <v>2984</v>
      </c>
      <c r="N3161">
        <v>2</v>
      </c>
      <c r="O3161" t="s">
        <v>14</v>
      </c>
      <c r="P3161" t="s">
        <v>14</v>
      </c>
      <c r="Q3161">
        <v>0</v>
      </c>
      <c r="R3161" t="s">
        <v>2959</v>
      </c>
    </row>
    <row r="3162" spans="1:18" x14ac:dyDescent="0.25">
      <c r="A3162">
        <v>15600379</v>
      </c>
      <c r="B3162" t="s">
        <v>373</v>
      </c>
      <c r="C3162">
        <v>608</v>
      </c>
      <c r="D3162" t="str" cm="1">
        <f t="array" ref="D3162">_xlfn.IFS(C3162&lt;580,"Poor",C3162&lt;670,"Fair",C3162&lt;740,"Good",C3162&lt;800,"Very Good",C3162&gt;=800,"Excellent")</f>
        <v>Fair</v>
      </c>
      <c r="E3162" t="s">
        <v>16</v>
      </c>
      <c r="F3162" t="s">
        <v>22</v>
      </c>
      <c r="G3162">
        <v>34</v>
      </c>
      <c r="H3162" s="3" t="str" cm="1">
        <f t="array" ref="H3162">_xlfn.IFS(G3162&lt;25,"18-24",G3162&lt;35,"25-34",G3162&lt;45,"35-44",G3162&lt;55,"45-54",G3162&lt;65,"55-64",G3162&gt;=65,"65+")</f>
        <v>25-34</v>
      </c>
      <c r="I3162">
        <v>7</v>
      </c>
      <c r="J3162" t="str" cm="1">
        <f t="array" ref="J3162">_xlfn.IFS(I3162&lt;3,"0-2 yrs",I3162&lt;7,"3-6 yrs",I3162&gt;=7,"7+ yrs")</f>
        <v>7+ yrs</v>
      </c>
      <c r="K3162" s="2">
        <v>59890.29</v>
      </c>
      <c r="L3162" s="1">
        <v>86656.13</v>
      </c>
      <c r="M3162" s="1" t="s">
        <v>2972</v>
      </c>
      <c r="N3162">
        <v>1</v>
      </c>
      <c r="O3162" t="s">
        <v>14</v>
      </c>
      <c r="P3162" t="s">
        <v>14</v>
      </c>
      <c r="Q3162">
        <v>0</v>
      </c>
      <c r="R3162" t="s">
        <v>2959</v>
      </c>
    </row>
    <row r="3163" spans="1:18" x14ac:dyDescent="0.25">
      <c r="A3163">
        <v>15801336</v>
      </c>
      <c r="B3163" t="s">
        <v>481</v>
      </c>
      <c r="C3163">
        <v>649</v>
      </c>
      <c r="D3163" t="str" cm="1">
        <f t="array" ref="D3163">_xlfn.IFS(C3163&lt;580,"Poor",C3163&lt;670,"Fair",C3163&lt;740,"Good",C3163&lt;800,"Very Good",C3163&gt;=800,"Excellent")</f>
        <v>Fair</v>
      </c>
      <c r="E3163" t="s">
        <v>25</v>
      </c>
      <c r="F3163" t="s">
        <v>13</v>
      </c>
      <c r="G3163">
        <v>37</v>
      </c>
      <c r="H3163" s="3" t="str" cm="1">
        <f t="array" ref="H3163">_xlfn.IFS(G3163&lt;25,"18-24",G3163&lt;35,"25-34",G3163&lt;45,"35-44",G3163&lt;55,"45-54",G3163&lt;65,"55-64",G3163&gt;=65,"65+")</f>
        <v>35-44</v>
      </c>
      <c r="I3163">
        <v>8</v>
      </c>
      <c r="J3163" t="str" cm="1">
        <f t="array" ref="J3163">_xlfn.IFS(I3163&lt;3,"0-2 yrs",I3163&lt;7,"3-6 yrs",I3163&gt;=7,"7+ yrs")</f>
        <v>7+ yrs</v>
      </c>
      <c r="K3163" s="2">
        <v>106655.88</v>
      </c>
      <c r="L3163" s="1">
        <v>114737.26</v>
      </c>
      <c r="M3163" s="1" t="s">
        <v>2971</v>
      </c>
      <c r="N3163">
        <v>1</v>
      </c>
      <c r="O3163" t="s">
        <v>14</v>
      </c>
      <c r="P3163" t="s">
        <v>14</v>
      </c>
      <c r="Q3163">
        <v>1</v>
      </c>
      <c r="R3163" t="s">
        <v>2957</v>
      </c>
    </row>
    <row r="3164" spans="1:18" x14ac:dyDescent="0.25">
      <c r="A3164">
        <v>15721592</v>
      </c>
      <c r="B3164" t="s">
        <v>1588</v>
      </c>
      <c r="C3164">
        <v>665</v>
      </c>
      <c r="D3164" t="str" cm="1">
        <f t="array" ref="D3164">_xlfn.IFS(C3164&lt;580,"Poor",C3164&lt;670,"Fair",C3164&lt;740,"Good",C3164&lt;800,"Very Good",C3164&gt;=800,"Excellent")</f>
        <v>Fair</v>
      </c>
      <c r="E3164" t="s">
        <v>12</v>
      </c>
      <c r="F3164" t="s">
        <v>13</v>
      </c>
      <c r="G3164">
        <v>38</v>
      </c>
      <c r="H3164" s="3" t="str" cm="1">
        <f t="array" ref="H3164">_xlfn.IFS(G3164&lt;25,"18-24",G3164&lt;35,"25-34",G3164&lt;45,"35-44",G3164&lt;55,"45-54",G3164&lt;65,"55-64",G3164&gt;=65,"65+")</f>
        <v>35-44</v>
      </c>
      <c r="I3164">
        <v>5</v>
      </c>
      <c r="J3164" t="str" cm="1">
        <f t="array" ref="J3164">_xlfn.IFS(I3164&lt;3,"0-2 yrs",I3164&lt;7,"3-6 yrs",I3164&gt;=7,"7+ yrs")</f>
        <v>3-6 yrs</v>
      </c>
      <c r="K3164" s="2">
        <v>156439.56</v>
      </c>
      <c r="L3164" s="1">
        <v>0</v>
      </c>
      <c r="M3164" s="1" t="s">
        <v>2984</v>
      </c>
      <c r="N3164">
        <v>2</v>
      </c>
      <c r="O3164" t="s">
        <v>2986</v>
      </c>
      <c r="P3164" t="s">
        <v>2986</v>
      </c>
      <c r="Q3164">
        <v>0</v>
      </c>
      <c r="R3164" t="s">
        <v>2959</v>
      </c>
    </row>
    <row r="3165" spans="1:18" x14ac:dyDescent="0.25">
      <c r="A3165">
        <v>15581282</v>
      </c>
      <c r="B3165" t="s">
        <v>955</v>
      </c>
      <c r="C3165">
        <v>651</v>
      </c>
      <c r="D3165" t="str" cm="1">
        <f t="array" ref="D3165">_xlfn.IFS(C3165&lt;580,"Poor",C3165&lt;670,"Fair",C3165&lt;740,"Good",C3165&lt;800,"Very Good",C3165&gt;=800,"Excellent")</f>
        <v>Fair</v>
      </c>
      <c r="E3165" t="s">
        <v>12</v>
      </c>
      <c r="F3165" t="s">
        <v>13</v>
      </c>
      <c r="G3165">
        <v>39</v>
      </c>
      <c r="H3165" s="3" t="str" cm="1">
        <f t="array" ref="H3165">_xlfn.IFS(G3165&lt;25,"18-24",G3165&lt;35,"25-34",G3165&lt;45,"35-44",G3165&lt;55,"45-54",G3165&lt;65,"55-64",G3165&gt;=65,"65+")</f>
        <v>35-44</v>
      </c>
      <c r="I3165">
        <v>6</v>
      </c>
      <c r="J3165" t="str" cm="1">
        <f t="array" ref="J3165">_xlfn.IFS(I3165&lt;3,"0-2 yrs",I3165&lt;7,"3-6 yrs",I3165&gt;=7,"7+ yrs")</f>
        <v>3-6 yrs</v>
      </c>
      <c r="K3165" s="2">
        <v>24176.44</v>
      </c>
      <c r="L3165" s="1">
        <v>0</v>
      </c>
      <c r="M3165" s="1" t="s">
        <v>2984</v>
      </c>
      <c r="N3165">
        <v>1</v>
      </c>
      <c r="O3165" t="s">
        <v>2986</v>
      </c>
      <c r="P3165" t="s">
        <v>2986</v>
      </c>
      <c r="Q3165">
        <v>0</v>
      </c>
      <c r="R3165" t="s">
        <v>2959</v>
      </c>
    </row>
    <row r="3166" spans="1:18" x14ac:dyDescent="0.25">
      <c r="A3166">
        <v>15746203</v>
      </c>
      <c r="B3166" t="s">
        <v>187</v>
      </c>
      <c r="C3166">
        <v>555</v>
      </c>
      <c r="D3166" t="str" cm="1">
        <f t="array" ref="D3166">_xlfn.IFS(C3166&lt;580,"Poor",C3166&lt;670,"Fair",C3166&lt;740,"Good",C3166&lt;800,"Very Good",C3166&gt;=800,"Excellent")</f>
        <v>Poor</v>
      </c>
      <c r="E3166" t="s">
        <v>25</v>
      </c>
      <c r="F3166" t="s">
        <v>22</v>
      </c>
      <c r="G3166">
        <v>62</v>
      </c>
      <c r="H3166" s="3" t="str" cm="1">
        <f t="array" ref="H3166">_xlfn.IFS(G3166&lt;25,"18-24",G3166&lt;35,"25-34",G3166&lt;45,"35-44",G3166&lt;55,"45-54",G3166&lt;65,"55-64",G3166&gt;=65,"65+")</f>
        <v>55-64</v>
      </c>
      <c r="I3166">
        <v>4</v>
      </c>
      <c r="J3166" t="str" cm="1">
        <f t="array" ref="J3166">_xlfn.IFS(I3166&lt;3,"0-2 yrs",I3166&lt;7,"3-6 yrs",I3166&gt;=7,"7+ yrs")</f>
        <v>3-6 yrs</v>
      </c>
      <c r="K3166" s="2">
        <v>43507.1</v>
      </c>
      <c r="L3166" s="1">
        <v>119817.33</v>
      </c>
      <c r="M3166" s="1" t="s">
        <v>2971</v>
      </c>
      <c r="N3166">
        <v>1</v>
      </c>
      <c r="O3166" t="s">
        <v>14</v>
      </c>
      <c r="P3166" t="s">
        <v>14</v>
      </c>
      <c r="Q3166">
        <v>1</v>
      </c>
      <c r="R3166" t="s">
        <v>2957</v>
      </c>
    </row>
    <row r="3167" spans="1:18" x14ac:dyDescent="0.25">
      <c r="A3167">
        <v>15583137</v>
      </c>
      <c r="B3167" t="s">
        <v>1096</v>
      </c>
      <c r="C3167">
        <v>637</v>
      </c>
      <c r="D3167" t="str" cm="1">
        <f t="array" ref="D3167">_xlfn.IFS(C3167&lt;580,"Poor",C3167&lt;670,"Fair",C3167&lt;740,"Good",C3167&lt;800,"Very Good",C3167&gt;=800,"Excellent")</f>
        <v>Fair</v>
      </c>
      <c r="E3167" t="s">
        <v>12</v>
      </c>
      <c r="F3167" t="s">
        <v>13</v>
      </c>
      <c r="G3167">
        <v>48</v>
      </c>
      <c r="H3167" s="3" t="str" cm="1">
        <f t="array" ref="H3167">_xlfn.IFS(G3167&lt;25,"18-24",G3167&lt;35,"25-34",G3167&lt;45,"35-44",G3167&lt;55,"45-54",G3167&lt;65,"55-64",G3167&gt;=65,"65+")</f>
        <v>45-54</v>
      </c>
      <c r="I3167">
        <v>7</v>
      </c>
      <c r="J3167" t="str" cm="1">
        <f t="array" ref="J3167">_xlfn.IFS(I3167&lt;3,"0-2 yrs",I3167&lt;7,"3-6 yrs",I3167&gt;=7,"7+ yrs")</f>
        <v>7+ yrs</v>
      </c>
      <c r="K3167" s="2">
        <v>132005.85</v>
      </c>
      <c r="L3167" s="1">
        <v>130806.99</v>
      </c>
      <c r="M3167" s="1" t="s">
        <v>2971</v>
      </c>
      <c r="N3167">
        <v>2</v>
      </c>
      <c r="O3167" t="s">
        <v>14</v>
      </c>
      <c r="P3167" t="s">
        <v>14</v>
      </c>
      <c r="Q3167">
        <v>1</v>
      </c>
      <c r="R3167" t="s">
        <v>2957</v>
      </c>
    </row>
    <row r="3168" spans="1:18" x14ac:dyDescent="0.25">
      <c r="A3168">
        <v>15680752</v>
      </c>
      <c r="B3168" t="s">
        <v>1589</v>
      </c>
      <c r="C3168">
        <v>675</v>
      </c>
      <c r="D3168" t="str" cm="1">
        <f t="array" ref="D3168">_xlfn.IFS(C3168&lt;580,"Poor",C3168&lt;670,"Fair",C3168&lt;740,"Good",C3168&lt;800,"Very Good",C3168&gt;=800,"Excellent")</f>
        <v>Good</v>
      </c>
      <c r="E3168" t="s">
        <v>12</v>
      </c>
      <c r="F3168" t="s">
        <v>13</v>
      </c>
      <c r="G3168">
        <v>49</v>
      </c>
      <c r="H3168" s="3" t="str" cm="1">
        <f t="array" ref="H3168">_xlfn.IFS(G3168&lt;25,"18-24",G3168&lt;35,"25-34",G3168&lt;45,"35-44",G3168&lt;55,"45-54",G3168&lt;65,"55-64",G3168&gt;=65,"65+")</f>
        <v>45-54</v>
      </c>
      <c r="I3168">
        <v>0</v>
      </c>
      <c r="J3168" t="str" cm="1">
        <f t="array" ref="J3168">_xlfn.IFS(I3168&lt;3,"0-2 yrs",I3168&lt;7,"3-6 yrs",I3168&gt;=7,"7+ yrs")</f>
        <v>0-2 yrs</v>
      </c>
      <c r="K3168" s="2">
        <v>80496.710000000006</v>
      </c>
      <c r="L3168" s="1">
        <v>0</v>
      </c>
      <c r="M3168" s="1" t="s">
        <v>2984</v>
      </c>
      <c r="N3168">
        <v>1</v>
      </c>
      <c r="O3168" t="s">
        <v>14</v>
      </c>
      <c r="P3168" t="s">
        <v>14</v>
      </c>
      <c r="Q3168">
        <v>1</v>
      </c>
      <c r="R3168" t="s">
        <v>2957</v>
      </c>
    </row>
    <row r="3169" spans="1:18" x14ac:dyDescent="0.25">
      <c r="A3169">
        <v>15688172</v>
      </c>
      <c r="B3169" t="s">
        <v>307</v>
      </c>
      <c r="C3169">
        <v>677</v>
      </c>
      <c r="D3169" t="str" cm="1">
        <f t="array" ref="D3169">_xlfn.IFS(C3169&lt;580,"Poor",C3169&lt;670,"Fair",C3169&lt;740,"Good",C3169&lt;800,"Very Good",C3169&gt;=800,"Excellent")</f>
        <v>Good</v>
      </c>
      <c r="E3169" t="s">
        <v>16</v>
      </c>
      <c r="F3169" t="s">
        <v>22</v>
      </c>
      <c r="G3169">
        <v>40</v>
      </c>
      <c r="H3169" s="3" t="str" cm="1">
        <f t="array" ref="H3169">_xlfn.IFS(G3169&lt;25,"18-24",G3169&lt;35,"25-34",G3169&lt;45,"35-44",G3169&lt;55,"45-54",G3169&lt;65,"55-64",G3169&gt;=65,"65+")</f>
        <v>35-44</v>
      </c>
      <c r="I3169">
        <v>5</v>
      </c>
      <c r="J3169" t="str" cm="1">
        <f t="array" ref="J3169">_xlfn.IFS(I3169&lt;3,"0-2 yrs",I3169&lt;7,"3-6 yrs",I3169&gt;=7,"7+ yrs")</f>
        <v>3-6 yrs</v>
      </c>
      <c r="K3169" s="2">
        <v>88947.56</v>
      </c>
      <c r="L3169" s="1">
        <v>0</v>
      </c>
      <c r="M3169" s="1" t="s">
        <v>2984</v>
      </c>
      <c r="N3169">
        <v>2</v>
      </c>
      <c r="O3169" t="s">
        <v>2986</v>
      </c>
      <c r="P3169" t="s">
        <v>2986</v>
      </c>
      <c r="Q3169">
        <v>0</v>
      </c>
      <c r="R3169" t="s">
        <v>2959</v>
      </c>
    </row>
    <row r="3170" spans="1:18" x14ac:dyDescent="0.25">
      <c r="A3170">
        <v>15791373</v>
      </c>
      <c r="B3170" t="s">
        <v>1310</v>
      </c>
      <c r="C3170">
        <v>850</v>
      </c>
      <c r="D3170" t="str" cm="1">
        <f t="array" ref="D3170">_xlfn.IFS(C3170&lt;580,"Poor",C3170&lt;670,"Fair",C3170&lt;740,"Good",C3170&lt;800,"Very Good",C3170&gt;=800,"Excellent")</f>
        <v>Excellent</v>
      </c>
      <c r="E3170" t="s">
        <v>25</v>
      </c>
      <c r="F3170" t="s">
        <v>13</v>
      </c>
      <c r="G3170">
        <v>35</v>
      </c>
      <c r="H3170" s="3" t="str" cm="1">
        <f t="array" ref="H3170">_xlfn.IFS(G3170&lt;25,"18-24",G3170&lt;35,"25-34",G3170&lt;45,"35-44",G3170&lt;55,"45-54",G3170&lt;65,"55-64",G3170&gt;=65,"65+")</f>
        <v>35-44</v>
      </c>
      <c r="I3170">
        <v>2</v>
      </c>
      <c r="J3170" t="str" cm="1">
        <f t="array" ref="J3170">_xlfn.IFS(I3170&lt;3,"0-2 yrs",I3170&lt;7,"3-6 yrs",I3170&gt;=7,"7+ yrs")</f>
        <v>0-2 yrs</v>
      </c>
      <c r="K3170" s="2">
        <v>12639.67</v>
      </c>
      <c r="L3170" s="1">
        <v>80931.75</v>
      </c>
      <c r="M3170" s="1" t="s">
        <v>2972</v>
      </c>
      <c r="N3170">
        <v>1</v>
      </c>
      <c r="O3170" t="s">
        <v>2986</v>
      </c>
      <c r="P3170" t="s">
        <v>2986</v>
      </c>
      <c r="Q3170">
        <v>1</v>
      </c>
      <c r="R3170" t="s">
        <v>2957</v>
      </c>
    </row>
    <row r="3171" spans="1:18" x14ac:dyDescent="0.25">
      <c r="A3171">
        <v>15589449</v>
      </c>
      <c r="B3171" t="s">
        <v>1590</v>
      </c>
      <c r="C3171">
        <v>815</v>
      </c>
      <c r="D3171" t="str" cm="1">
        <f t="array" ref="D3171">_xlfn.IFS(C3171&lt;580,"Poor",C3171&lt;670,"Fair",C3171&lt;740,"Good",C3171&lt;800,"Very Good",C3171&gt;=800,"Excellent")</f>
        <v>Excellent</v>
      </c>
      <c r="E3171" t="s">
        <v>12</v>
      </c>
      <c r="F3171" t="s">
        <v>13</v>
      </c>
      <c r="G3171">
        <v>56</v>
      </c>
      <c r="H3171" s="3" t="str" cm="1">
        <f t="array" ref="H3171">_xlfn.IFS(G3171&lt;25,"18-24",G3171&lt;35,"25-34",G3171&lt;45,"35-44",G3171&lt;55,"45-54",G3171&lt;65,"55-64",G3171&gt;=65,"65+")</f>
        <v>55-64</v>
      </c>
      <c r="I3171">
        <v>3</v>
      </c>
      <c r="J3171" t="str" cm="1">
        <f t="array" ref="J3171">_xlfn.IFS(I3171&lt;3,"0-2 yrs",I3171&lt;7,"3-6 yrs",I3171&gt;=7,"7+ yrs")</f>
        <v>3-6 yrs</v>
      </c>
      <c r="K3171" s="2">
        <v>94248.16</v>
      </c>
      <c r="L3171" s="1">
        <v>0</v>
      </c>
      <c r="M3171" s="1" t="s">
        <v>2984</v>
      </c>
      <c r="N3171">
        <v>3</v>
      </c>
      <c r="O3171" t="s">
        <v>14</v>
      </c>
      <c r="P3171" t="s">
        <v>14</v>
      </c>
      <c r="Q3171">
        <v>1</v>
      </c>
      <c r="R3171" t="s">
        <v>2957</v>
      </c>
    </row>
    <row r="3172" spans="1:18" x14ac:dyDescent="0.25">
      <c r="A3172">
        <v>15692819</v>
      </c>
      <c r="B3172" t="s">
        <v>270</v>
      </c>
      <c r="C3172">
        <v>665</v>
      </c>
      <c r="D3172" t="str" cm="1">
        <f t="array" ref="D3172">_xlfn.IFS(C3172&lt;580,"Poor",C3172&lt;670,"Fair",C3172&lt;740,"Good",C3172&lt;800,"Very Good",C3172&gt;=800,"Excellent")</f>
        <v>Fair</v>
      </c>
      <c r="E3172" t="s">
        <v>25</v>
      </c>
      <c r="F3172" t="s">
        <v>22</v>
      </c>
      <c r="G3172">
        <v>32</v>
      </c>
      <c r="H3172" s="3" t="str" cm="1">
        <f t="array" ref="H3172">_xlfn.IFS(G3172&lt;25,"18-24",G3172&lt;35,"25-34",G3172&lt;45,"35-44",G3172&lt;55,"45-54",G3172&lt;65,"55-64",G3172&gt;=65,"65+")</f>
        <v>25-34</v>
      </c>
      <c r="I3172">
        <v>1</v>
      </c>
      <c r="J3172" t="str" cm="1">
        <f t="array" ref="J3172">_xlfn.IFS(I3172&lt;3,"0-2 yrs",I3172&lt;7,"3-6 yrs",I3172&gt;=7,"7+ yrs")</f>
        <v>0-2 yrs</v>
      </c>
      <c r="K3172" s="2">
        <v>11865.76</v>
      </c>
      <c r="L3172" s="1">
        <v>132178.67000000001</v>
      </c>
      <c r="M3172" s="1" t="s">
        <v>2971</v>
      </c>
      <c r="N3172">
        <v>1</v>
      </c>
      <c r="O3172" t="s">
        <v>2986</v>
      </c>
      <c r="P3172" t="s">
        <v>2986</v>
      </c>
      <c r="Q3172">
        <v>0</v>
      </c>
      <c r="R3172" t="s">
        <v>2959</v>
      </c>
    </row>
    <row r="3173" spans="1:18" x14ac:dyDescent="0.25">
      <c r="A3173">
        <v>15727467</v>
      </c>
      <c r="B3173" t="s">
        <v>1591</v>
      </c>
      <c r="C3173">
        <v>485</v>
      </c>
      <c r="D3173" t="str" cm="1">
        <f t="array" ref="D3173">_xlfn.IFS(C3173&lt;580,"Poor",C3173&lt;670,"Fair",C3173&lt;740,"Good",C3173&lt;800,"Very Good",C3173&gt;=800,"Excellent")</f>
        <v>Poor</v>
      </c>
      <c r="E3173" t="s">
        <v>12</v>
      </c>
      <c r="F3173" t="s">
        <v>13</v>
      </c>
      <c r="G3173">
        <v>27</v>
      </c>
      <c r="H3173" s="3" t="str" cm="1">
        <f t="array" ref="H3173">_xlfn.IFS(G3173&lt;25,"18-24",G3173&lt;35,"25-34",G3173&lt;45,"35-44",G3173&lt;55,"45-54",G3173&lt;65,"55-64",G3173&gt;=65,"65+")</f>
        <v>25-34</v>
      </c>
      <c r="I3173">
        <v>3</v>
      </c>
      <c r="J3173" t="str" cm="1">
        <f t="array" ref="J3173">_xlfn.IFS(I3173&lt;3,"0-2 yrs",I3173&lt;7,"3-6 yrs",I3173&gt;=7,"7+ yrs")</f>
        <v>3-6 yrs</v>
      </c>
      <c r="K3173" s="2">
        <v>141449.85999999999</v>
      </c>
      <c r="L3173" s="1">
        <v>0</v>
      </c>
      <c r="M3173" s="1" t="s">
        <v>2984</v>
      </c>
      <c r="N3173">
        <v>2</v>
      </c>
      <c r="O3173" t="s">
        <v>2986</v>
      </c>
      <c r="P3173" t="s">
        <v>2986</v>
      </c>
      <c r="Q3173">
        <v>0</v>
      </c>
      <c r="R3173" t="s">
        <v>2959</v>
      </c>
    </row>
    <row r="3174" spans="1:18" x14ac:dyDescent="0.25">
      <c r="A3174">
        <v>15734312</v>
      </c>
      <c r="B3174" t="s">
        <v>260</v>
      </c>
      <c r="C3174">
        <v>577</v>
      </c>
      <c r="D3174" t="str" cm="1">
        <f t="array" ref="D3174">_xlfn.IFS(C3174&lt;580,"Poor",C3174&lt;670,"Fair",C3174&lt;740,"Good",C3174&lt;800,"Very Good",C3174&gt;=800,"Excellent")</f>
        <v>Poor</v>
      </c>
      <c r="E3174" t="s">
        <v>16</v>
      </c>
      <c r="F3174" t="s">
        <v>22</v>
      </c>
      <c r="G3174">
        <v>43</v>
      </c>
      <c r="H3174" s="3" t="str" cm="1">
        <f t="array" ref="H3174">_xlfn.IFS(G3174&lt;25,"18-24",G3174&lt;35,"25-34",G3174&lt;45,"35-44",G3174&lt;55,"45-54",G3174&lt;65,"55-64",G3174&gt;=65,"65+")</f>
        <v>35-44</v>
      </c>
      <c r="I3174">
        <v>6</v>
      </c>
      <c r="J3174" t="str" cm="1">
        <f t="array" ref="J3174">_xlfn.IFS(I3174&lt;3,"0-2 yrs",I3174&lt;7,"3-6 yrs",I3174&gt;=7,"7+ yrs")</f>
        <v>3-6 yrs</v>
      </c>
      <c r="K3174" s="2">
        <v>149457.81</v>
      </c>
      <c r="L3174" s="1">
        <v>0</v>
      </c>
      <c r="M3174" s="1" t="s">
        <v>2984</v>
      </c>
      <c r="N3174">
        <v>2</v>
      </c>
      <c r="O3174" t="s">
        <v>14</v>
      </c>
      <c r="P3174" t="s">
        <v>14</v>
      </c>
      <c r="Q3174">
        <v>0</v>
      </c>
      <c r="R3174" t="s">
        <v>2959</v>
      </c>
    </row>
    <row r="3175" spans="1:18" x14ac:dyDescent="0.25">
      <c r="A3175">
        <v>15764604</v>
      </c>
      <c r="B3175" t="s">
        <v>338</v>
      </c>
      <c r="C3175">
        <v>586</v>
      </c>
      <c r="D3175" t="str" cm="1">
        <f t="array" ref="D3175">_xlfn.IFS(C3175&lt;580,"Poor",C3175&lt;670,"Fair",C3175&lt;740,"Good",C3175&lt;800,"Very Good",C3175&gt;=800,"Excellent")</f>
        <v>Fair</v>
      </c>
      <c r="E3175" t="s">
        <v>12</v>
      </c>
      <c r="F3175" t="s">
        <v>13</v>
      </c>
      <c r="G3175">
        <v>35</v>
      </c>
      <c r="H3175" s="3" t="str" cm="1">
        <f t="array" ref="H3175">_xlfn.IFS(G3175&lt;25,"18-24",G3175&lt;35,"25-34",G3175&lt;45,"35-44",G3175&lt;55,"45-54",G3175&lt;65,"55-64",G3175&gt;=65,"65+")</f>
        <v>35-44</v>
      </c>
      <c r="I3175">
        <v>7</v>
      </c>
      <c r="J3175" t="str" cm="1">
        <f t="array" ref="J3175">_xlfn.IFS(I3175&lt;3,"0-2 yrs",I3175&lt;7,"3-6 yrs",I3175&gt;=7,"7+ yrs")</f>
        <v>7+ yrs</v>
      </c>
      <c r="K3175" s="2">
        <v>119814.25</v>
      </c>
      <c r="L3175" s="1">
        <v>164769.01999999999</v>
      </c>
      <c r="M3175" s="1" t="s">
        <v>2983</v>
      </c>
      <c r="N3175">
        <v>3</v>
      </c>
      <c r="O3175" t="s">
        <v>2986</v>
      </c>
      <c r="P3175" t="s">
        <v>2986</v>
      </c>
      <c r="Q3175">
        <v>1</v>
      </c>
      <c r="R3175" t="s">
        <v>2957</v>
      </c>
    </row>
    <row r="3176" spans="1:18" x14ac:dyDescent="0.25">
      <c r="A3176">
        <v>15613014</v>
      </c>
      <c r="B3176" t="s">
        <v>388</v>
      </c>
      <c r="C3176">
        <v>722</v>
      </c>
      <c r="D3176" t="str" cm="1">
        <f t="array" ref="D3176">_xlfn.IFS(C3176&lt;580,"Poor",C3176&lt;670,"Fair",C3176&lt;740,"Good",C3176&lt;800,"Very Good",C3176&gt;=800,"Excellent")</f>
        <v>Good</v>
      </c>
      <c r="E3176" t="s">
        <v>25</v>
      </c>
      <c r="F3176" t="s">
        <v>22</v>
      </c>
      <c r="G3176">
        <v>29</v>
      </c>
      <c r="H3176" s="3" t="str" cm="1">
        <f t="array" ref="H3176">_xlfn.IFS(G3176&lt;25,"18-24",G3176&lt;35,"25-34",G3176&lt;45,"35-44",G3176&lt;55,"45-54",G3176&lt;65,"55-64",G3176&gt;=65,"65+")</f>
        <v>25-34</v>
      </c>
      <c r="I3176">
        <v>1</v>
      </c>
      <c r="J3176" t="str" cm="1">
        <f t="array" ref="J3176">_xlfn.IFS(I3176&lt;3,"0-2 yrs",I3176&lt;7,"3-6 yrs",I3176&gt;=7,"7+ yrs")</f>
        <v>0-2 yrs</v>
      </c>
      <c r="K3176" s="2">
        <v>24924.92</v>
      </c>
      <c r="L3176" s="1">
        <v>107233.85</v>
      </c>
      <c r="M3176" s="1" t="s">
        <v>2971</v>
      </c>
      <c r="N3176">
        <v>2</v>
      </c>
      <c r="O3176" t="s">
        <v>2986</v>
      </c>
      <c r="P3176" t="s">
        <v>2986</v>
      </c>
      <c r="Q3176">
        <v>0</v>
      </c>
      <c r="R3176" t="s">
        <v>2959</v>
      </c>
    </row>
    <row r="3177" spans="1:18" x14ac:dyDescent="0.25">
      <c r="A3177">
        <v>15759684</v>
      </c>
      <c r="B3177" t="s">
        <v>180</v>
      </c>
      <c r="C3177">
        <v>528</v>
      </c>
      <c r="D3177" t="str" cm="1">
        <f t="array" ref="D3177">_xlfn.IFS(C3177&lt;580,"Poor",C3177&lt;670,"Fair",C3177&lt;740,"Good",C3177&lt;800,"Very Good",C3177&gt;=800,"Excellent")</f>
        <v>Poor</v>
      </c>
      <c r="E3177" t="s">
        <v>12</v>
      </c>
      <c r="F3177" t="s">
        <v>13</v>
      </c>
      <c r="G3177">
        <v>27</v>
      </c>
      <c r="H3177" s="3" t="str" cm="1">
        <f t="array" ref="H3177">_xlfn.IFS(G3177&lt;25,"18-24",G3177&lt;35,"25-34",G3177&lt;45,"35-44",G3177&lt;55,"45-54",G3177&lt;65,"55-64",G3177&gt;=65,"65+")</f>
        <v>25-34</v>
      </c>
      <c r="I3177">
        <v>7</v>
      </c>
      <c r="J3177" t="str" cm="1">
        <f t="array" ref="J3177">_xlfn.IFS(I3177&lt;3,"0-2 yrs",I3177&lt;7,"3-6 yrs",I3177&gt;=7,"7+ yrs")</f>
        <v>7+ yrs</v>
      </c>
      <c r="K3177" s="2">
        <v>139481.53</v>
      </c>
      <c r="L3177" s="1">
        <v>176227.07</v>
      </c>
      <c r="M3177" s="1" t="s">
        <v>2983</v>
      </c>
      <c r="N3177">
        <v>2</v>
      </c>
      <c r="O3177" t="s">
        <v>14</v>
      </c>
      <c r="P3177" t="s">
        <v>14</v>
      </c>
      <c r="Q3177">
        <v>0</v>
      </c>
      <c r="R3177" t="s">
        <v>2959</v>
      </c>
    </row>
    <row r="3178" spans="1:18" x14ac:dyDescent="0.25">
      <c r="A3178">
        <v>15609669</v>
      </c>
      <c r="B3178" t="s">
        <v>283</v>
      </c>
      <c r="C3178">
        <v>542</v>
      </c>
      <c r="D3178" t="str" cm="1">
        <f t="array" ref="D3178">_xlfn.IFS(C3178&lt;580,"Poor",C3178&lt;670,"Fair",C3178&lt;740,"Good",C3178&lt;800,"Very Good",C3178&gt;=800,"Excellent")</f>
        <v>Poor</v>
      </c>
      <c r="E3178" t="s">
        <v>12</v>
      </c>
      <c r="F3178" t="s">
        <v>13</v>
      </c>
      <c r="G3178">
        <v>39</v>
      </c>
      <c r="H3178" s="3" t="str" cm="1">
        <f t="array" ref="H3178">_xlfn.IFS(G3178&lt;25,"18-24",G3178&lt;35,"25-34",G3178&lt;45,"35-44",G3178&lt;55,"45-54",G3178&lt;65,"55-64",G3178&gt;=65,"65+")</f>
        <v>35-44</v>
      </c>
      <c r="I3178">
        <v>4</v>
      </c>
      <c r="J3178" t="str" cm="1">
        <f t="array" ref="J3178">_xlfn.IFS(I3178&lt;3,"0-2 yrs",I3178&lt;7,"3-6 yrs",I3178&gt;=7,"7+ yrs")</f>
        <v>3-6 yrs</v>
      </c>
      <c r="K3178" s="2">
        <v>41268.65</v>
      </c>
      <c r="L3178" s="1">
        <v>109949.39</v>
      </c>
      <c r="M3178" s="1" t="s">
        <v>2971</v>
      </c>
      <c r="N3178">
        <v>2</v>
      </c>
      <c r="O3178" t="s">
        <v>14</v>
      </c>
      <c r="P3178" t="s">
        <v>14</v>
      </c>
      <c r="Q3178">
        <v>0</v>
      </c>
      <c r="R3178" t="s">
        <v>2959</v>
      </c>
    </row>
    <row r="3179" spans="1:18" x14ac:dyDescent="0.25">
      <c r="A3179">
        <v>15685536</v>
      </c>
      <c r="B3179" t="s">
        <v>21</v>
      </c>
      <c r="C3179">
        <v>552</v>
      </c>
      <c r="D3179" t="str" cm="1">
        <f t="array" ref="D3179">_xlfn.IFS(C3179&lt;580,"Poor",C3179&lt;670,"Fair",C3179&lt;740,"Good",C3179&lt;800,"Very Good",C3179&gt;=800,"Excellent")</f>
        <v>Poor</v>
      </c>
      <c r="E3179" t="s">
        <v>12</v>
      </c>
      <c r="F3179" t="s">
        <v>13</v>
      </c>
      <c r="G3179">
        <v>34</v>
      </c>
      <c r="H3179" s="3" t="str" cm="1">
        <f t="array" ref="H3179">_xlfn.IFS(G3179&lt;25,"18-24",G3179&lt;35,"25-34",G3179&lt;45,"35-44",G3179&lt;55,"45-54",G3179&lt;65,"55-64",G3179&gt;=65,"65+")</f>
        <v>25-34</v>
      </c>
      <c r="I3179">
        <v>5</v>
      </c>
      <c r="J3179" t="str" cm="1">
        <f t="array" ref="J3179">_xlfn.IFS(I3179&lt;3,"0-2 yrs",I3179&lt;7,"3-6 yrs",I3179&gt;=7,"7+ yrs")</f>
        <v>3-6 yrs</v>
      </c>
      <c r="K3179" s="2">
        <v>1351.41</v>
      </c>
      <c r="L3179" s="1">
        <v>0</v>
      </c>
      <c r="M3179" s="1" t="s">
        <v>2984</v>
      </c>
      <c r="N3179">
        <v>2</v>
      </c>
      <c r="O3179" t="s">
        <v>14</v>
      </c>
      <c r="P3179" t="s">
        <v>14</v>
      </c>
      <c r="Q3179">
        <v>0</v>
      </c>
      <c r="R3179" t="s">
        <v>2959</v>
      </c>
    </row>
    <row r="3180" spans="1:18" x14ac:dyDescent="0.25">
      <c r="A3180">
        <v>15750447</v>
      </c>
      <c r="B3180" t="s">
        <v>1390</v>
      </c>
      <c r="C3180">
        <v>678</v>
      </c>
      <c r="D3180" t="str" cm="1">
        <f t="array" ref="D3180">_xlfn.IFS(C3180&lt;580,"Poor",C3180&lt;670,"Fair",C3180&lt;740,"Good",C3180&lt;800,"Very Good",C3180&gt;=800,"Excellent")</f>
        <v>Good</v>
      </c>
      <c r="E3180" t="s">
        <v>12</v>
      </c>
      <c r="F3180" t="s">
        <v>13</v>
      </c>
      <c r="G3180">
        <v>60</v>
      </c>
      <c r="H3180" s="3" t="str" cm="1">
        <f t="array" ref="H3180">_xlfn.IFS(G3180&lt;25,"18-24",G3180&lt;35,"25-34",G3180&lt;45,"35-44",G3180&lt;55,"45-54",G3180&lt;65,"55-64",G3180&gt;=65,"65+")</f>
        <v>55-64</v>
      </c>
      <c r="I3180">
        <v>10</v>
      </c>
      <c r="J3180" t="str" cm="1">
        <f t="array" ref="J3180">_xlfn.IFS(I3180&lt;3,"0-2 yrs",I3180&lt;7,"3-6 yrs",I3180&gt;=7,"7+ yrs")</f>
        <v>7+ yrs</v>
      </c>
      <c r="K3180" s="2">
        <v>147489.76</v>
      </c>
      <c r="L3180" s="1">
        <v>117738.81</v>
      </c>
      <c r="M3180" s="1" t="s">
        <v>2971</v>
      </c>
      <c r="N3180">
        <v>1</v>
      </c>
      <c r="O3180" t="s">
        <v>2986</v>
      </c>
      <c r="P3180" t="s">
        <v>2986</v>
      </c>
      <c r="Q3180">
        <v>1</v>
      </c>
      <c r="R3180" t="s">
        <v>2957</v>
      </c>
    </row>
    <row r="3181" spans="1:18" x14ac:dyDescent="0.25">
      <c r="A3181">
        <v>15663249</v>
      </c>
      <c r="B3181" t="s">
        <v>547</v>
      </c>
      <c r="C3181">
        <v>575</v>
      </c>
      <c r="D3181" t="str" cm="1">
        <f t="array" ref="D3181">_xlfn.IFS(C3181&lt;580,"Poor",C3181&lt;670,"Fair",C3181&lt;740,"Good",C3181&lt;800,"Very Good",C3181&gt;=800,"Excellent")</f>
        <v>Poor</v>
      </c>
      <c r="E3181" t="s">
        <v>16</v>
      </c>
      <c r="F3181" t="s">
        <v>13</v>
      </c>
      <c r="G3181">
        <v>37</v>
      </c>
      <c r="H3181" s="3" t="str" cm="1">
        <f t="array" ref="H3181">_xlfn.IFS(G3181&lt;25,"18-24",G3181&lt;35,"25-34",G3181&lt;45,"35-44",G3181&lt;55,"45-54",G3181&lt;65,"55-64",G3181&gt;=65,"65+")</f>
        <v>35-44</v>
      </c>
      <c r="I3181">
        <v>9</v>
      </c>
      <c r="J3181" t="str" cm="1">
        <f t="array" ref="J3181">_xlfn.IFS(I3181&lt;3,"0-2 yrs",I3181&lt;7,"3-6 yrs",I3181&gt;=7,"7+ yrs")</f>
        <v>7+ yrs</v>
      </c>
      <c r="K3181" s="2">
        <v>111175.09</v>
      </c>
      <c r="L3181" s="1">
        <v>133292.45000000001</v>
      </c>
      <c r="M3181" s="1" t="s">
        <v>2971</v>
      </c>
      <c r="N3181">
        <v>1</v>
      </c>
      <c r="O3181" t="s">
        <v>2986</v>
      </c>
      <c r="P3181" t="s">
        <v>2986</v>
      </c>
      <c r="Q3181">
        <v>0</v>
      </c>
      <c r="R3181" t="s">
        <v>2959</v>
      </c>
    </row>
    <row r="3182" spans="1:18" x14ac:dyDescent="0.25">
      <c r="A3182">
        <v>15638646</v>
      </c>
      <c r="B3182" t="s">
        <v>955</v>
      </c>
      <c r="C3182">
        <v>669</v>
      </c>
      <c r="D3182" t="str" cm="1">
        <f t="array" ref="D3182">_xlfn.IFS(C3182&lt;580,"Poor",C3182&lt;670,"Fair",C3182&lt;740,"Good",C3182&lt;800,"Very Good",C3182&gt;=800,"Excellent")</f>
        <v>Fair</v>
      </c>
      <c r="E3182" t="s">
        <v>12</v>
      </c>
      <c r="F3182" t="s">
        <v>13</v>
      </c>
      <c r="G3182">
        <v>43</v>
      </c>
      <c r="H3182" s="3" t="str" cm="1">
        <f t="array" ref="H3182">_xlfn.IFS(G3182&lt;25,"18-24",G3182&lt;35,"25-34",G3182&lt;45,"35-44",G3182&lt;55,"45-54",G3182&lt;65,"55-64",G3182&gt;=65,"65+")</f>
        <v>35-44</v>
      </c>
      <c r="I3182">
        <v>1</v>
      </c>
      <c r="J3182" t="str" cm="1">
        <f t="array" ref="J3182">_xlfn.IFS(I3182&lt;3,"0-2 yrs",I3182&lt;7,"3-6 yrs",I3182&gt;=7,"7+ yrs")</f>
        <v>0-2 yrs</v>
      </c>
      <c r="K3182" s="2">
        <v>95963.14</v>
      </c>
      <c r="L3182" s="1">
        <v>160474.59</v>
      </c>
      <c r="M3182" s="1" t="s">
        <v>2983</v>
      </c>
      <c r="N3182">
        <v>1</v>
      </c>
      <c r="O3182" t="s">
        <v>14</v>
      </c>
      <c r="P3182" t="s">
        <v>14</v>
      </c>
      <c r="Q3182">
        <v>0</v>
      </c>
      <c r="R3182" t="s">
        <v>2959</v>
      </c>
    </row>
    <row r="3183" spans="1:18" x14ac:dyDescent="0.25">
      <c r="A3183">
        <v>15734161</v>
      </c>
      <c r="B3183" t="s">
        <v>612</v>
      </c>
      <c r="C3183">
        <v>636</v>
      </c>
      <c r="D3183" t="str" cm="1">
        <f t="array" ref="D3183">_xlfn.IFS(C3183&lt;580,"Poor",C3183&lt;670,"Fair",C3183&lt;740,"Good",C3183&lt;800,"Very Good",C3183&gt;=800,"Excellent")</f>
        <v>Fair</v>
      </c>
      <c r="E3183" t="s">
        <v>12</v>
      </c>
      <c r="F3183" t="s">
        <v>22</v>
      </c>
      <c r="G3183">
        <v>43</v>
      </c>
      <c r="H3183" s="3" t="str" cm="1">
        <f t="array" ref="H3183">_xlfn.IFS(G3183&lt;25,"18-24",G3183&lt;35,"25-34",G3183&lt;45,"35-44",G3183&lt;55,"45-54",G3183&lt;65,"55-64",G3183&gt;=65,"65+")</f>
        <v>35-44</v>
      </c>
      <c r="I3183">
        <v>6</v>
      </c>
      <c r="J3183" t="str" cm="1">
        <f t="array" ref="J3183">_xlfn.IFS(I3183&lt;3,"0-2 yrs",I3183&lt;7,"3-6 yrs",I3183&gt;=7,"7+ yrs")</f>
        <v>3-6 yrs</v>
      </c>
      <c r="K3183" s="2">
        <v>43128.95</v>
      </c>
      <c r="L3183" s="1">
        <v>0</v>
      </c>
      <c r="M3183" s="1" t="s">
        <v>2984</v>
      </c>
      <c r="N3183">
        <v>2</v>
      </c>
      <c r="O3183" t="s">
        <v>2986</v>
      </c>
      <c r="P3183" t="s">
        <v>2986</v>
      </c>
      <c r="Q3183">
        <v>0</v>
      </c>
      <c r="R3183" t="s">
        <v>2959</v>
      </c>
    </row>
    <row r="3184" spans="1:18" x14ac:dyDescent="0.25">
      <c r="A3184">
        <v>15631070</v>
      </c>
      <c r="B3184" t="s">
        <v>1558</v>
      </c>
      <c r="C3184">
        <v>667</v>
      </c>
      <c r="D3184" t="str" cm="1">
        <f t="array" ref="D3184">_xlfn.IFS(C3184&lt;580,"Poor",C3184&lt;670,"Fair",C3184&lt;740,"Good",C3184&lt;800,"Very Good",C3184&gt;=800,"Excellent")</f>
        <v>Fair</v>
      </c>
      <c r="E3184" t="s">
        <v>25</v>
      </c>
      <c r="F3184" t="s">
        <v>22</v>
      </c>
      <c r="G3184">
        <v>55</v>
      </c>
      <c r="H3184" s="3" t="str" cm="1">
        <f t="array" ref="H3184">_xlfn.IFS(G3184&lt;25,"18-24",G3184&lt;35,"25-34",G3184&lt;45,"35-44",G3184&lt;55,"45-54",G3184&lt;65,"55-64",G3184&gt;=65,"65+")</f>
        <v>55-64</v>
      </c>
      <c r="I3184">
        <v>9</v>
      </c>
      <c r="J3184" t="str" cm="1">
        <f t="array" ref="J3184">_xlfn.IFS(I3184&lt;3,"0-2 yrs",I3184&lt;7,"3-6 yrs",I3184&gt;=7,"7+ yrs")</f>
        <v>7+ yrs</v>
      </c>
      <c r="K3184" s="2">
        <v>137674.96</v>
      </c>
      <c r="L3184" s="1">
        <v>154393.43</v>
      </c>
      <c r="M3184" s="1" t="s">
        <v>2983</v>
      </c>
      <c r="N3184">
        <v>1</v>
      </c>
      <c r="O3184" t="s">
        <v>14</v>
      </c>
      <c r="P3184" t="s">
        <v>14</v>
      </c>
      <c r="Q3184">
        <v>1</v>
      </c>
      <c r="R3184" t="s">
        <v>2957</v>
      </c>
    </row>
    <row r="3185" spans="1:18" x14ac:dyDescent="0.25">
      <c r="A3185">
        <v>15761950</v>
      </c>
      <c r="B3185" t="s">
        <v>1427</v>
      </c>
      <c r="C3185">
        <v>652</v>
      </c>
      <c r="D3185" t="str" cm="1">
        <f t="array" ref="D3185">_xlfn.IFS(C3185&lt;580,"Poor",C3185&lt;670,"Fair",C3185&lt;740,"Good",C3185&lt;800,"Very Good",C3185&gt;=800,"Excellent")</f>
        <v>Fair</v>
      </c>
      <c r="E3185" t="s">
        <v>25</v>
      </c>
      <c r="F3185" t="s">
        <v>13</v>
      </c>
      <c r="G3185">
        <v>45</v>
      </c>
      <c r="H3185" s="3" t="str" cm="1">
        <f t="array" ref="H3185">_xlfn.IFS(G3185&lt;25,"18-24",G3185&lt;35,"25-34",G3185&lt;45,"35-44",G3185&lt;55,"45-54",G3185&lt;65,"55-64",G3185&gt;=65,"65+")</f>
        <v>45-54</v>
      </c>
      <c r="I3185">
        <v>9</v>
      </c>
      <c r="J3185" t="str" cm="1">
        <f t="array" ref="J3185">_xlfn.IFS(I3185&lt;3,"0-2 yrs",I3185&lt;7,"3-6 yrs",I3185&gt;=7,"7+ yrs")</f>
        <v>7+ yrs</v>
      </c>
      <c r="K3185" s="2">
        <v>153383.54</v>
      </c>
      <c r="L3185" s="1">
        <v>110827.49</v>
      </c>
      <c r="M3185" s="1" t="s">
        <v>2971</v>
      </c>
      <c r="N3185">
        <v>1</v>
      </c>
      <c r="O3185" t="s">
        <v>14</v>
      </c>
      <c r="P3185" t="s">
        <v>14</v>
      </c>
      <c r="Q3185">
        <v>1</v>
      </c>
      <c r="R3185" t="s">
        <v>2957</v>
      </c>
    </row>
    <row r="3186" spans="1:18" x14ac:dyDescent="0.25">
      <c r="A3186">
        <v>15649668</v>
      </c>
      <c r="B3186" t="s">
        <v>740</v>
      </c>
      <c r="C3186">
        <v>637</v>
      </c>
      <c r="D3186" t="str" cm="1">
        <f t="array" ref="D3186">_xlfn.IFS(C3186&lt;580,"Poor",C3186&lt;670,"Fair",C3186&lt;740,"Good",C3186&lt;800,"Very Good",C3186&gt;=800,"Excellent")</f>
        <v>Fair</v>
      </c>
      <c r="E3186" t="s">
        <v>25</v>
      </c>
      <c r="F3186" t="s">
        <v>13</v>
      </c>
      <c r="G3186">
        <v>36</v>
      </c>
      <c r="H3186" s="3" t="str" cm="1">
        <f t="array" ref="H3186">_xlfn.IFS(G3186&lt;25,"18-24",G3186&lt;35,"25-34",G3186&lt;45,"35-44",G3186&lt;55,"45-54",G3186&lt;65,"55-64",G3186&gt;=65,"65+")</f>
        <v>35-44</v>
      </c>
      <c r="I3186">
        <v>10</v>
      </c>
      <c r="J3186" t="str" cm="1">
        <f t="array" ref="J3186">_xlfn.IFS(I3186&lt;3,"0-2 yrs",I3186&lt;7,"3-6 yrs",I3186&gt;=7,"7+ yrs")</f>
        <v>7+ yrs</v>
      </c>
      <c r="K3186" s="2">
        <v>96660.76</v>
      </c>
      <c r="L3186" s="1">
        <v>145750.45000000001</v>
      </c>
      <c r="M3186" s="1" t="s">
        <v>2971</v>
      </c>
      <c r="N3186">
        <v>2</v>
      </c>
      <c r="O3186" t="s">
        <v>14</v>
      </c>
      <c r="P3186" t="s">
        <v>14</v>
      </c>
      <c r="Q3186">
        <v>0</v>
      </c>
      <c r="R3186" t="s">
        <v>2959</v>
      </c>
    </row>
    <row r="3187" spans="1:18" x14ac:dyDescent="0.25">
      <c r="A3187">
        <v>15713912</v>
      </c>
      <c r="B3187" t="s">
        <v>967</v>
      </c>
      <c r="C3187">
        <v>516</v>
      </c>
      <c r="D3187" t="str" cm="1">
        <f t="array" ref="D3187">_xlfn.IFS(C3187&lt;580,"Poor",C3187&lt;670,"Fair",C3187&lt;740,"Good",C3187&lt;800,"Very Good",C3187&gt;=800,"Excellent")</f>
        <v>Poor</v>
      </c>
      <c r="E3187" t="s">
        <v>16</v>
      </c>
      <c r="F3187" t="s">
        <v>13</v>
      </c>
      <c r="G3187">
        <v>45</v>
      </c>
      <c r="H3187" s="3" t="str" cm="1">
        <f t="array" ref="H3187">_xlfn.IFS(G3187&lt;25,"18-24",G3187&lt;35,"25-34",G3187&lt;45,"35-44",G3187&lt;55,"45-54",G3187&lt;65,"55-64",G3187&gt;=65,"65+")</f>
        <v>45-54</v>
      </c>
      <c r="I3187">
        <v>8</v>
      </c>
      <c r="J3187" t="str" cm="1">
        <f t="array" ref="J3187">_xlfn.IFS(I3187&lt;3,"0-2 yrs",I3187&lt;7,"3-6 yrs",I3187&gt;=7,"7+ yrs")</f>
        <v>7+ yrs</v>
      </c>
      <c r="K3187" s="2">
        <v>115818.16</v>
      </c>
      <c r="L3187" s="1">
        <v>109044.3</v>
      </c>
      <c r="M3187" s="1" t="s">
        <v>2971</v>
      </c>
      <c r="N3187">
        <v>1</v>
      </c>
      <c r="O3187" t="s">
        <v>14</v>
      </c>
      <c r="P3187" t="s">
        <v>14</v>
      </c>
      <c r="Q3187">
        <v>0</v>
      </c>
      <c r="R3187" t="s">
        <v>2959</v>
      </c>
    </row>
    <row r="3188" spans="1:18" x14ac:dyDescent="0.25">
      <c r="A3188">
        <v>15586757</v>
      </c>
      <c r="B3188" t="s">
        <v>1255</v>
      </c>
      <c r="C3188">
        <v>801</v>
      </c>
      <c r="D3188" t="str" cm="1">
        <f t="array" ref="D3188">_xlfn.IFS(C3188&lt;580,"Poor",C3188&lt;670,"Fair",C3188&lt;740,"Good",C3188&lt;800,"Very Good",C3188&gt;=800,"Excellent")</f>
        <v>Excellent</v>
      </c>
      <c r="E3188" t="s">
        <v>12</v>
      </c>
      <c r="F3188" t="s">
        <v>13</v>
      </c>
      <c r="G3188">
        <v>32</v>
      </c>
      <c r="H3188" s="3" t="str" cm="1">
        <f t="array" ref="H3188">_xlfn.IFS(G3188&lt;25,"18-24",G3188&lt;35,"25-34",G3188&lt;45,"35-44",G3188&lt;55,"45-54",G3188&lt;65,"55-64",G3188&gt;=65,"65+")</f>
        <v>25-34</v>
      </c>
      <c r="I3188">
        <v>4</v>
      </c>
      <c r="J3188" t="str" cm="1">
        <f t="array" ref="J3188">_xlfn.IFS(I3188&lt;3,"0-2 yrs",I3188&lt;7,"3-6 yrs",I3188&gt;=7,"7+ yrs")</f>
        <v>3-6 yrs</v>
      </c>
      <c r="K3188" s="2">
        <v>37898.5</v>
      </c>
      <c r="L3188" s="1">
        <v>75170.539999999994</v>
      </c>
      <c r="M3188" s="1" t="s">
        <v>2972</v>
      </c>
      <c r="N3188">
        <v>1</v>
      </c>
      <c r="O3188" t="s">
        <v>14</v>
      </c>
      <c r="P3188" t="s">
        <v>14</v>
      </c>
      <c r="Q3188">
        <v>0</v>
      </c>
      <c r="R3188" t="s">
        <v>2959</v>
      </c>
    </row>
    <row r="3189" spans="1:18" x14ac:dyDescent="0.25">
      <c r="A3189">
        <v>15596522</v>
      </c>
      <c r="B3189" t="s">
        <v>1592</v>
      </c>
      <c r="C3189">
        <v>692</v>
      </c>
      <c r="D3189" t="str" cm="1">
        <f t="array" ref="D3189">_xlfn.IFS(C3189&lt;580,"Poor",C3189&lt;670,"Fair",C3189&lt;740,"Good",C3189&lt;800,"Very Good",C3189&gt;=800,"Excellent")</f>
        <v>Good</v>
      </c>
      <c r="E3189" t="s">
        <v>12</v>
      </c>
      <c r="F3189" t="s">
        <v>13</v>
      </c>
      <c r="G3189">
        <v>42</v>
      </c>
      <c r="H3189" s="3" t="str" cm="1">
        <f t="array" ref="H3189">_xlfn.IFS(G3189&lt;25,"18-24",G3189&lt;35,"25-34",G3189&lt;45,"35-44",G3189&lt;55,"45-54",G3189&lt;65,"55-64",G3189&gt;=65,"65+")</f>
        <v>35-44</v>
      </c>
      <c r="I3189">
        <v>2</v>
      </c>
      <c r="J3189" t="str" cm="1">
        <f t="array" ref="J3189">_xlfn.IFS(I3189&lt;3,"0-2 yrs",I3189&lt;7,"3-6 yrs",I3189&gt;=7,"7+ yrs")</f>
        <v>0-2 yrs</v>
      </c>
      <c r="K3189" s="2">
        <v>145222.93</v>
      </c>
      <c r="L3189" s="1">
        <v>0</v>
      </c>
      <c r="M3189" s="1" t="s">
        <v>2984</v>
      </c>
      <c r="N3189">
        <v>2</v>
      </c>
      <c r="O3189" t="s">
        <v>2986</v>
      </c>
      <c r="P3189" t="s">
        <v>2986</v>
      </c>
      <c r="Q3189">
        <v>0</v>
      </c>
      <c r="R3189" t="s">
        <v>2959</v>
      </c>
    </row>
    <row r="3190" spans="1:18" x14ac:dyDescent="0.25">
      <c r="A3190">
        <v>15625395</v>
      </c>
      <c r="B3190" t="s">
        <v>1593</v>
      </c>
      <c r="C3190">
        <v>585</v>
      </c>
      <c r="D3190" t="str" cm="1">
        <f t="array" ref="D3190">_xlfn.IFS(C3190&lt;580,"Poor",C3190&lt;670,"Fair",C3190&lt;740,"Good",C3190&lt;800,"Very Good",C3190&gt;=800,"Excellent")</f>
        <v>Fair</v>
      </c>
      <c r="E3190" t="s">
        <v>12</v>
      </c>
      <c r="F3190" t="s">
        <v>13</v>
      </c>
      <c r="G3190">
        <v>28</v>
      </c>
      <c r="H3190" s="3" t="str" cm="1">
        <f t="array" ref="H3190">_xlfn.IFS(G3190&lt;25,"18-24",G3190&lt;35,"25-34",G3190&lt;45,"35-44",G3190&lt;55,"45-54",G3190&lt;65,"55-64",G3190&gt;=65,"65+")</f>
        <v>25-34</v>
      </c>
      <c r="I3190">
        <v>6</v>
      </c>
      <c r="J3190" t="str" cm="1">
        <f t="array" ref="J3190">_xlfn.IFS(I3190&lt;3,"0-2 yrs",I3190&lt;7,"3-6 yrs",I3190&gt;=7,"7+ yrs")</f>
        <v>3-6 yrs</v>
      </c>
      <c r="K3190" s="2">
        <v>41219.089999999997</v>
      </c>
      <c r="L3190" s="1">
        <v>105795.9</v>
      </c>
      <c r="M3190" s="1" t="s">
        <v>2971</v>
      </c>
      <c r="N3190">
        <v>1</v>
      </c>
      <c r="O3190" t="s">
        <v>14</v>
      </c>
      <c r="P3190" t="s">
        <v>14</v>
      </c>
      <c r="Q3190">
        <v>0</v>
      </c>
      <c r="R3190" t="s">
        <v>2959</v>
      </c>
    </row>
    <row r="3191" spans="1:18" x14ac:dyDescent="0.25">
      <c r="A3191">
        <v>15760570</v>
      </c>
      <c r="B3191" t="s">
        <v>811</v>
      </c>
      <c r="C3191">
        <v>590</v>
      </c>
      <c r="D3191" t="str" cm="1">
        <f t="array" ref="D3191">_xlfn.IFS(C3191&lt;580,"Poor",C3191&lt;670,"Fair",C3191&lt;740,"Good",C3191&lt;800,"Very Good",C3191&gt;=800,"Excellent")</f>
        <v>Fair</v>
      </c>
      <c r="E3191" t="s">
        <v>12</v>
      </c>
      <c r="F3191" t="s">
        <v>22</v>
      </c>
      <c r="G3191">
        <v>32</v>
      </c>
      <c r="H3191" s="3" t="str" cm="1">
        <f t="array" ref="H3191">_xlfn.IFS(G3191&lt;25,"18-24",G3191&lt;35,"25-34",G3191&lt;45,"35-44",G3191&lt;55,"45-54",G3191&lt;65,"55-64",G3191&gt;=65,"65+")</f>
        <v>25-34</v>
      </c>
      <c r="I3191">
        <v>5</v>
      </c>
      <c r="J3191" t="str" cm="1">
        <f t="array" ref="J3191">_xlfn.IFS(I3191&lt;3,"0-2 yrs",I3191&lt;7,"3-6 yrs",I3191&gt;=7,"7+ yrs")</f>
        <v>3-6 yrs</v>
      </c>
      <c r="K3191" s="2">
        <v>59249.83</v>
      </c>
      <c r="L3191" s="1">
        <v>0</v>
      </c>
      <c r="M3191" s="1" t="s">
        <v>2984</v>
      </c>
      <c r="N3191">
        <v>2</v>
      </c>
      <c r="O3191" t="s">
        <v>2986</v>
      </c>
      <c r="P3191" t="s">
        <v>2986</v>
      </c>
      <c r="Q3191">
        <v>0</v>
      </c>
      <c r="R3191" t="s">
        <v>2959</v>
      </c>
    </row>
    <row r="3192" spans="1:18" x14ac:dyDescent="0.25">
      <c r="A3192">
        <v>15566689</v>
      </c>
      <c r="B3192" t="s">
        <v>1594</v>
      </c>
      <c r="C3192">
        <v>554</v>
      </c>
      <c r="D3192" t="str" cm="1">
        <f t="array" ref="D3192">_xlfn.IFS(C3192&lt;580,"Poor",C3192&lt;670,"Fair",C3192&lt;740,"Good",C3192&lt;800,"Very Good",C3192&gt;=800,"Excellent")</f>
        <v>Poor</v>
      </c>
      <c r="E3192" t="s">
        <v>16</v>
      </c>
      <c r="F3192" t="s">
        <v>22</v>
      </c>
      <c r="G3192">
        <v>66</v>
      </c>
      <c r="H3192" s="3" t="str" cm="1">
        <f t="array" ref="H3192">_xlfn.IFS(G3192&lt;25,"18-24",G3192&lt;35,"25-34",G3192&lt;45,"35-44",G3192&lt;55,"45-54",G3192&lt;65,"55-64",G3192&gt;=65,"65+")</f>
        <v>65+</v>
      </c>
      <c r="I3192">
        <v>8</v>
      </c>
      <c r="J3192" t="str" cm="1">
        <f t="array" ref="J3192">_xlfn.IFS(I3192&lt;3,"0-2 yrs",I3192&lt;7,"3-6 yrs",I3192&gt;=7,"7+ yrs")</f>
        <v>7+ yrs</v>
      </c>
      <c r="K3192" s="2">
        <v>116747.62</v>
      </c>
      <c r="L3192" s="1">
        <v>0</v>
      </c>
      <c r="M3192" s="1" t="s">
        <v>2984</v>
      </c>
      <c r="N3192">
        <v>2</v>
      </c>
      <c r="O3192" t="s">
        <v>14</v>
      </c>
      <c r="P3192" t="s">
        <v>14</v>
      </c>
      <c r="Q3192">
        <v>0</v>
      </c>
      <c r="R3192" t="s">
        <v>2959</v>
      </c>
    </row>
    <row r="3193" spans="1:18" x14ac:dyDescent="0.25">
      <c r="A3193">
        <v>15725794</v>
      </c>
      <c r="B3193" t="s">
        <v>1595</v>
      </c>
      <c r="C3193">
        <v>659</v>
      </c>
      <c r="D3193" t="str" cm="1">
        <f t="array" ref="D3193">_xlfn.IFS(C3193&lt;580,"Poor",C3193&lt;670,"Fair",C3193&lt;740,"Good",C3193&lt;800,"Very Good",C3193&gt;=800,"Excellent")</f>
        <v>Fair</v>
      </c>
      <c r="E3193" t="s">
        <v>12</v>
      </c>
      <c r="F3193" t="s">
        <v>13</v>
      </c>
      <c r="G3193">
        <v>49</v>
      </c>
      <c r="H3193" s="3" t="str" cm="1">
        <f t="array" ref="H3193">_xlfn.IFS(G3193&lt;25,"18-24",G3193&lt;35,"25-34",G3193&lt;45,"35-44",G3193&lt;55,"45-54",G3193&lt;65,"55-64",G3193&gt;=65,"65+")</f>
        <v>45-54</v>
      </c>
      <c r="I3193">
        <v>1</v>
      </c>
      <c r="J3193" t="str" cm="1">
        <f t="array" ref="J3193">_xlfn.IFS(I3193&lt;3,"0-2 yrs",I3193&lt;7,"3-6 yrs",I3193&gt;=7,"7+ yrs")</f>
        <v>0-2 yrs</v>
      </c>
      <c r="K3193" s="2">
        <v>116249.72</v>
      </c>
      <c r="L3193" s="1">
        <v>0</v>
      </c>
      <c r="M3193" s="1" t="s">
        <v>2984</v>
      </c>
      <c r="N3193">
        <v>1</v>
      </c>
      <c r="O3193" t="s">
        <v>2986</v>
      </c>
      <c r="P3193" t="s">
        <v>2986</v>
      </c>
      <c r="Q3193">
        <v>1</v>
      </c>
      <c r="R3193" t="s">
        <v>2957</v>
      </c>
    </row>
    <row r="3194" spans="1:18" x14ac:dyDescent="0.25">
      <c r="A3194">
        <v>15673539</v>
      </c>
      <c r="B3194" t="s">
        <v>544</v>
      </c>
      <c r="C3194">
        <v>690</v>
      </c>
      <c r="D3194" t="str" cm="1">
        <f t="array" ref="D3194">_xlfn.IFS(C3194&lt;580,"Poor",C3194&lt;670,"Fair",C3194&lt;740,"Good",C3194&lt;800,"Very Good",C3194&gt;=800,"Excellent")</f>
        <v>Good</v>
      </c>
      <c r="E3194" t="s">
        <v>12</v>
      </c>
      <c r="F3194" t="s">
        <v>13</v>
      </c>
      <c r="G3194">
        <v>26</v>
      </c>
      <c r="H3194" s="3" t="str" cm="1">
        <f t="array" ref="H3194">_xlfn.IFS(G3194&lt;25,"18-24",G3194&lt;35,"25-34",G3194&lt;45,"35-44",G3194&lt;55,"45-54",G3194&lt;65,"55-64",G3194&gt;=65,"65+")</f>
        <v>25-34</v>
      </c>
      <c r="I3194">
        <v>3</v>
      </c>
      <c r="J3194" t="str" cm="1">
        <f t="array" ref="J3194">_xlfn.IFS(I3194&lt;3,"0-2 yrs",I3194&lt;7,"3-6 yrs",I3194&gt;=7,"7+ yrs")</f>
        <v>3-6 yrs</v>
      </c>
      <c r="K3194" s="2">
        <v>61257.83</v>
      </c>
      <c r="L3194" s="1">
        <v>118097.87</v>
      </c>
      <c r="M3194" s="1" t="s">
        <v>2971</v>
      </c>
      <c r="N3194">
        <v>1</v>
      </c>
      <c r="O3194" t="s">
        <v>2986</v>
      </c>
      <c r="P3194" t="s">
        <v>2986</v>
      </c>
      <c r="Q3194">
        <v>0</v>
      </c>
      <c r="R3194" t="s">
        <v>2959</v>
      </c>
    </row>
    <row r="3195" spans="1:18" x14ac:dyDescent="0.25">
      <c r="A3195">
        <v>15705298</v>
      </c>
      <c r="B3195" t="s">
        <v>309</v>
      </c>
      <c r="C3195">
        <v>697</v>
      </c>
      <c r="D3195" t="str" cm="1">
        <f t="array" ref="D3195">_xlfn.IFS(C3195&lt;580,"Poor",C3195&lt;670,"Fair",C3195&lt;740,"Good",C3195&lt;800,"Very Good",C3195&gt;=800,"Excellent")</f>
        <v>Good</v>
      </c>
      <c r="E3195" t="s">
        <v>25</v>
      </c>
      <c r="F3195" t="s">
        <v>22</v>
      </c>
      <c r="G3195">
        <v>29</v>
      </c>
      <c r="H3195" s="3" t="str" cm="1">
        <f t="array" ref="H3195">_xlfn.IFS(G3195&lt;25,"18-24",G3195&lt;35,"25-34",G3195&lt;45,"35-44",G3195&lt;55,"45-54",G3195&lt;65,"55-64",G3195&gt;=65,"65+")</f>
        <v>25-34</v>
      </c>
      <c r="I3195">
        <v>0</v>
      </c>
      <c r="J3195" t="str" cm="1">
        <f t="array" ref="J3195">_xlfn.IFS(I3195&lt;3,"0-2 yrs",I3195&lt;7,"3-6 yrs",I3195&gt;=7,"7+ yrs")</f>
        <v>0-2 yrs</v>
      </c>
      <c r="K3195" s="2">
        <v>141798.98000000001</v>
      </c>
      <c r="L3195" s="1">
        <v>172693.54</v>
      </c>
      <c r="M3195" s="1" t="s">
        <v>2983</v>
      </c>
      <c r="N3195">
        <v>1</v>
      </c>
      <c r="O3195" t="s">
        <v>2986</v>
      </c>
      <c r="P3195" t="s">
        <v>2986</v>
      </c>
      <c r="Q3195">
        <v>0</v>
      </c>
      <c r="R3195" t="s">
        <v>2959</v>
      </c>
    </row>
    <row r="3196" spans="1:18" x14ac:dyDescent="0.25">
      <c r="A3196">
        <v>15675791</v>
      </c>
      <c r="B3196" t="s">
        <v>844</v>
      </c>
      <c r="C3196">
        <v>610</v>
      </c>
      <c r="D3196" t="str" cm="1">
        <f t="array" ref="D3196">_xlfn.IFS(C3196&lt;580,"Poor",C3196&lt;670,"Fair",C3196&lt;740,"Good",C3196&lt;800,"Very Good",C3196&gt;=800,"Excellent")</f>
        <v>Fair</v>
      </c>
      <c r="E3196" t="s">
        <v>12</v>
      </c>
      <c r="F3196" t="s">
        <v>22</v>
      </c>
      <c r="G3196">
        <v>36</v>
      </c>
      <c r="H3196" s="3" t="str" cm="1">
        <f t="array" ref="H3196">_xlfn.IFS(G3196&lt;25,"18-24",G3196&lt;35,"25-34",G3196&lt;45,"35-44",G3196&lt;55,"45-54",G3196&lt;65,"55-64",G3196&gt;=65,"65+")</f>
        <v>35-44</v>
      </c>
      <c r="I3196">
        <v>4</v>
      </c>
      <c r="J3196" t="str" cm="1">
        <f t="array" ref="J3196">_xlfn.IFS(I3196&lt;3,"0-2 yrs",I3196&lt;7,"3-6 yrs",I3196&gt;=7,"7+ yrs")</f>
        <v>3-6 yrs</v>
      </c>
      <c r="K3196" s="2">
        <v>102638.35</v>
      </c>
      <c r="L3196" s="1">
        <v>129440.3</v>
      </c>
      <c r="M3196" s="1" t="s">
        <v>2971</v>
      </c>
      <c r="N3196">
        <v>2</v>
      </c>
      <c r="O3196" t="s">
        <v>2986</v>
      </c>
      <c r="P3196" t="s">
        <v>2986</v>
      </c>
      <c r="Q3196">
        <v>0</v>
      </c>
      <c r="R3196" t="s">
        <v>2959</v>
      </c>
    </row>
    <row r="3197" spans="1:18" x14ac:dyDescent="0.25">
      <c r="A3197">
        <v>15747043</v>
      </c>
      <c r="B3197" t="s">
        <v>1118</v>
      </c>
      <c r="C3197">
        <v>599</v>
      </c>
      <c r="D3197" t="str" cm="1">
        <f t="array" ref="D3197">_xlfn.IFS(C3197&lt;580,"Poor",C3197&lt;670,"Fair",C3197&lt;740,"Good",C3197&lt;800,"Very Good",C3197&gt;=800,"Excellent")</f>
        <v>Fair</v>
      </c>
      <c r="E3197" t="s">
        <v>16</v>
      </c>
      <c r="F3197" t="s">
        <v>22</v>
      </c>
      <c r="G3197">
        <v>36</v>
      </c>
      <c r="H3197" s="3" t="str" cm="1">
        <f t="array" ref="H3197">_xlfn.IFS(G3197&lt;25,"18-24",G3197&lt;35,"25-34",G3197&lt;45,"35-44",G3197&lt;55,"45-54",G3197&lt;65,"55-64",G3197&gt;=65,"65+")</f>
        <v>35-44</v>
      </c>
      <c r="I3197">
        <v>4</v>
      </c>
      <c r="J3197" t="str" cm="1">
        <f t="array" ref="J3197">_xlfn.IFS(I3197&lt;3,"0-2 yrs",I3197&lt;7,"3-6 yrs",I3197&gt;=7,"7+ yrs")</f>
        <v>3-6 yrs</v>
      </c>
      <c r="K3197" s="2">
        <v>13210.56</v>
      </c>
      <c r="L3197" s="1">
        <v>0</v>
      </c>
      <c r="M3197" s="1" t="s">
        <v>2984</v>
      </c>
      <c r="N3197">
        <v>2</v>
      </c>
      <c r="O3197" t="s">
        <v>2986</v>
      </c>
      <c r="P3197" t="s">
        <v>2986</v>
      </c>
      <c r="Q3197">
        <v>0</v>
      </c>
      <c r="R3197" t="s">
        <v>2959</v>
      </c>
    </row>
    <row r="3198" spans="1:18" x14ac:dyDescent="0.25">
      <c r="A3198">
        <v>15736397</v>
      </c>
      <c r="B3198" t="s">
        <v>1106</v>
      </c>
      <c r="C3198">
        <v>544</v>
      </c>
      <c r="D3198" t="str" cm="1">
        <f t="array" ref="D3198">_xlfn.IFS(C3198&lt;580,"Poor",C3198&lt;670,"Fair",C3198&lt;740,"Good",C3198&lt;800,"Very Good",C3198&gt;=800,"Excellent")</f>
        <v>Poor</v>
      </c>
      <c r="E3198" t="s">
        <v>12</v>
      </c>
      <c r="F3198" t="s">
        <v>22</v>
      </c>
      <c r="G3198">
        <v>23</v>
      </c>
      <c r="H3198" s="3" t="str" cm="1">
        <f t="array" ref="H3198">_xlfn.IFS(G3198&lt;25,"18-24",G3198&lt;35,"25-34",G3198&lt;45,"35-44",G3198&lt;55,"45-54",G3198&lt;65,"55-64",G3198&gt;=65,"65+")</f>
        <v>18-24</v>
      </c>
      <c r="I3198">
        <v>1</v>
      </c>
      <c r="J3198" t="str" cm="1">
        <f t="array" ref="J3198">_xlfn.IFS(I3198&lt;3,"0-2 yrs",I3198&lt;7,"3-6 yrs",I3198&gt;=7,"7+ yrs")</f>
        <v>0-2 yrs</v>
      </c>
      <c r="K3198" s="2">
        <v>35550.97</v>
      </c>
      <c r="L3198" s="1">
        <v>96471.2</v>
      </c>
      <c r="M3198" s="1" t="s">
        <v>2972</v>
      </c>
      <c r="N3198">
        <v>1</v>
      </c>
      <c r="O3198" t="s">
        <v>2986</v>
      </c>
      <c r="P3198" t="s">
        <v>2986</v>
      </c>
      <c r="Q3198">
        <v>0</v>
      </c>
      <c r="R3198" t="s">
        <v>2959</v>
      </c>
    </row>
    <row r="3199" spans="1:18" x14ac:dyDescent="0.25">
      <c r="A3199">
        <v>15678201</v>
      </c>
      <c r="B3199" t="s">
        <v>298</v>
      </c>
      <c r="C3199">
        <v>548</v>
      </c>
      <c r="D3199" t="str" cm="1">
        <f t="array" ref="D3199">_xlfn.IFS(C3199&lt;580,"Poor",C3199&lt;670,"Fair",C3199&lt;740,"Good",C3199&lt;800,"Very Good",C3199&gt;=800,"Excellent")</f>
        <v>Poor</v>
      </c>
      <c r="E3199" t="s">
        <v>12</v>
      </c>
      <c r="F3199" t="s">
        <v>13</v>
      </c>
      <c r="G3199">
        <v>46</v>
      </c>
      <c r="H3199" s="3" t="str" cm="1">
        <f t="array" ref="H3199">_xlfn.IFS(G3199&lt;25,"18-24",G3199&lt;35,"25-34",G3199&lt;45,"35-44",G3199&lt;55,"45-54",G3199&lt;65,"55-64",G3199&gt;=65,"65+")</f>
        <v>45-54</v>
      </c>
      <c r="I3199">
        <v>1</v>
      </c>
      <c r="J3199" t="str" cm="1">
        <f t="array" ref="J3199">_xlfn.IFS(I3199&lt;3,"0-2 yrs",I3199&lt;7,"3-6 yrs",I3199&gt;=7,"7+ yrs")</f>
        <v>0-2 yrs</v>
      </c>
      <c r="K3199" s="2">
        <v>104469.06</v>
      </c>
      <c r="L3199" s="1">
        <v>0</v>
      </c>
      <c r="M3199" s="1" t="s">
        <v>2984</v>
      </c>
      <c r="N3199">
        <v>1</v>
      </c>
      <c r="O3199" t="s">
        <v>14</v>
      </c>
      <c r="P3199" t="s">
        <v>14</v>
      </c>
      <c r="Q3199">
        <v>1</v>
      </c>
      <c r="R3199" t="s">
        <v>2957</v>
      </c>
    </row>
    <row r="3200" spans="1:18" x14ac:dyDescent="0.25">
      <c r="A3200">
        <v>15720745</v>
      </c>
      <c r="B3200" t="s">
        <v>851</v>
      </c>
      <c r="C3200">
        <v>635</v>
      </c>
      <c r="D3200" t="str" cm="1">
        <f t="array" ref="D3200">_xlfn.IFS(C3200&lt;580,"Poor",C3200&lt;670,"Fair",C3200&lt;740,"Good",C3200&lt;800,"Very Good",C3200&gt;=800,"Excellent")</f>
        <v>Fair</v>
      </c>
      <c r="E3200" t="s">
        <v>16</v>
      </c>
      <c r="F3200" t="s">
        <v>22</v>
      </c>
      <c r="G3200">
        <v>24</v>
      </c>
      <c r="H3200" s="3" t="str" cm="1">
        <f t="array" ref="H3200">_xlfn.IFS(G3200&lt;25,"18-24",G3200&lt;35,"25-34",G3200&lt;45,"35-44",G3200&lt;55,"45-54",G3200&lt;65,"55-64",G3200&gt;=65,"65+")</f>
        <v>18-24</v>
      </c>
      <c r="I3200">
        <v>4</v>
      </c>
      <c r="J3200" t="str" cm="1">
        <f t="array" ref="J3200">_xlfn.IFS(I3200&lt;3,"0-2 yrs",I3200&lt;7,"3-6 yrs",I3200&gt;=7,"7+ yrs")</f>
        <v>3-6 yrs</v>
      </c>
      <c r="K3200" s="2">
        <v>142935.82999999999</v>
      </c>
      <c r="L3200" s="1">
        <v>140197.18</v>
      </c>
      <c r="M3200" s="1" t="s">
        <v>2971</v>
      </c>
      <c r="N3200">
        <v>1</v>
      </c>
      <c r="O3200" t="s">
        <v>14</v>
      </c>
      <c r="P3200" t="s">
        <v>14</v>
      </c>
      <c r="Q3200">
        <v>0</v>
      </c>
      <c r="R3200" t="s">
        <v>2959</v>
      </c>
    </row>
    <row r="3201" spans="1:18" x14ac:dyDescent="0.25">
      <c r="A3201">
        <v>15637593</v>
      </c>
      <c r="B3201" t="s">
        <v>350</v>
      </c>
      <c r="C3201">
        <v>722</v>
      </c>
      <c r="D3201" t="str" cm="1">
        <f t="array" ref="D3201">_xlfn.IFS(C3201&lt;580,"Poor",C3201&lt;670,"Fair",C3201&lt;740,"Good",C3201&lt;800,"Very Good",C3201&gt;=800,"Excellent")</f>
        <v>Good</v>
      </c>
      <c r="E3201" t="s">
        <v>12</v>
      </c>
      <c r="F3201" t="s">
        <v>22</v>
      </c>
      <c r="G3201">
        <v>20</v>
      </c>
      <c r="H3201" s="3" t="str" cm="1">
        <f t="array" ref="H3201">_xlfn.IFS(G3201&lt;25,"18-24",G3201&lt;35,"25-34",G3201&lt;45,"35-44",G3201&lt;55,"45-54",G3201&lt;65,"55-64",G3201&gt;=65,"65+")</f>
        <v>18-24</v>
      </c>
      <c r="I3201">
        <v>6</v>
      </c>
      <c r="J3201" t="str" cm="1">
        <f t="array" ref="J3201">_xlfn.IFS(I3201&lt;3,"0-2 yrs",I3201&lt;7,"3-6 yrs",I3201&gt;=7,"7+ yrs")</f>
        <v>3-6 yrs</v>
      </c>
      <c r="K3201" s="2">
        <v>195486.28</v>
      </c>
      <c r="L3201" s="1">
        <v>0</v>
      </c>
      <c r="M3201" s="1" t="s">
        <v>2984</v>
      </c>
      <c r="N3201">
        <v>2</v>
      </c>
      <c r="O3201" t="s">
        <v>2986</v>
      </c>
      <c r="P3201" t="s">
        <v>2986</v>
      </c>
      <c r="Q3201">
        <v>0</v>
      </c>
      <c r="R3201" t="s">
        <v>2959</v>
      </c>
    </row>
    <row r="3202" spans="1:18" x14ac:dyDescent="0.25">
      <c r="A3202">
        <v>15598070</v>
      </c>
      <c r="B3202" t="s">
        <v>216</v>
      </c>
      <c r="C3202">
        <v>564</v>
      </c>
      <c r="D3202" t="str" cm="1">
        <f t="array" ref="D3202">_xlfn.IFS(C3202&lt;580,"Poor",C3202&lt;670,"Fair",C3202&lt;740,"Good",C3202&lt;800,"Very Good",C3202&gt;=800,"Excellent")</f>
        <v>Poor</v>
      </c>
      <c r="E3202" t="s">
        <v>12</v>
      </c>
      <c r="F3202" t="s">
        <v>13</v>
      </c>
      <c r="G3202">
        <v>33</v>
      </c>
      <c r="H3202" s="3" t="str" cm="1">
        <f t="array" ref="H3202">_xlfn.IFS(G3202&lt;25,"18-24",G3202&lt;35,"25-34",G3202&lt;45,"35-44",G3202&lt;55,"45-54",G3202&lt;65,"55-64",G3202&gt;=65,"65+")</f>
        <v>25-34</v>
      </c>
      <c r="I3202">
        <v>4</v>
      </c>
      <c r="J3202" t="str" cm="1">
        <f t="array" ref="J3202">_xlfn.IFS(I3202&lt;3,"0-2 yrs",I3202&lt;7,"3-6 yrs",I3202&gt;=7,"7+ yrs")</f>
        <v>3-6 yrs</v>
      </c>
      <c r="K3202" s="2">
        <v>63170</v>
      </c>
      <c r="L3202" s="1">
        <v>135946.26</v>
      </c>
      <c r="M3202" s="1" t="s">
        <v>2971</v>
      </c>
      <c r="N3202">
        <v>1</v>
      </c>
      <c r="O3202" t="s">
        <v>2986</v>
      </c>
      <c r="P3202" t="s">
        <v>2986</v>
      </c>
      <c r="Q3202">
        <v>0</v>
      </c>
      <c r="R3202" t="s">
        <v>2959</v>
      </c>
    </row>
    <row r="3203" spans="1:18" x14ac:dyDescent="0.25">
      <c r="A3203">
        <v>15787550</v>
      </c>
      <c r="B3203" t="s">
        <v>1492</v>
      </c>
      <c r="C3203">
        <v>719</v>
      </c>
      <c r="D3203" t="str" cm="1">
        <f t="array" ref="D3203">_xlfn.IFS(C3203&lt;580,"Poor",C3203&lt;670,"Fair",C3203&lt;740,"Good",C3203&lt;800,"Very Good",C3203&gt;=800,"Excellent")</f>
        <v>Good</v>
      </c>
      <c r="E3203" t="s">
        <v>12</v>
      </c>
      <c r="F3203" t="s">
        <v>22</v>
      </c>
      <c r="G3203">
        <v>69</v>
      </c>
      <c r="H3203" s="3" t="str" cm="1">
        <f t="array" ref="H3203">_xlfn.IFS(G3203&lt;25,"18-24",G3203&lt;35,"25-34",G3203&lt;45,"35-44",G3203&lt;55,"45-54",G3203&lt;65,"55-64",G3203&gt;=65,"65+")</f>
        <v>65+</v>
      </c>
      <c r="I3203">
        <v>3</v>
      </c>
      <c r="J3203" t="str" cm="1">
        <f t="array" ref="J3203">_xlfn.IFS(I3203&lt;3,"0-2 yrs",I3203&lt;7,"3-6 yrs",I3203&gt;=7,"7+ yrs")</f>
        <v>3-6 yrs</v>
      </c>
      <c r="K3203" s="2">
        <v>58320.06</v>
      </c>
      <c r="L3203" s="1">
        <v>0</v>
      </c>
      <c r="M3203" s="1" t="s">
        <v>2984</v>
      </c>
      <c r="N3203">
        <v>2</v>
      </c>
      <c r="O3203" t="s">
        <v>14</v>
      </c>
      <c r="P3203" t="s">
        <v>14</v>
      </c>
      <c r="Q3203">
        <v>0</v>
      </c>
      <c r="R3203" t="s">
        <v>2959</v>
      </c>
    </row>
    <row r="3204" spans="1:18" x14ac:dyDescent="0.25">
      <c r="A3204">
        <v>15603942</v>
      </c>
      <c r="B3204" t="s">
        <v>1596</v>
      </c>
      <c r="C3204">
        <v>547</v>
      </c>
      <c r="D3204" t="str" cm="1">
        <f t="array" ref="D3204">_xlfn.IFS(C3204&lt;580,"Poor",C3204&lt;670,"Fair",C3204&lt;740,"Good",C3204&lt;800,"Very Good",C3204&gt;=800,"Excellent")</f>
        <v>Poor</v>
      </c>
      <c r="E3204" t="s">
        <v>25</v>
      </c>
      <c r="F3204" t="s">
        <v>22</v>
      </c>
      <c r="G3204">
        <v>50</v>
      </c>
      <c r="H3204" s="3" t="str" cm="1">
        <f t="array" ref="H3204">_xlfn.IFS(G3204&lt;25,"18-24",G3204&lt;35,"25-34",G3204&lt;45,"35-44",G3204&lt;55,"45-54",G3204&lt;65,"55-64",G3204&gt;=65,"65+")</f>
        <v>45-54</v>
      </c>
      <c r="I3204">
        <v>3</v>
      </c>
      <c r="J3204" t="str" cm="1">
        <f t="array" ref="J3204">_xlfn.IFS(I3204&lt;3,"0-2 yrs",I3204&lt;7,"3-6 yrs",I3204&gt;=7,"7+ yrs")</f>
        <v>3-6 yrs</v>
      </c>
      <c r="K3204" s="2">
        <v>177747.03</v>
      </c>
      <c r="L3204" s="1">
        <v>81290.02</v>
      </c>
      <c r="M3204" s="1" t="s">
        <v>2972</v>
      </c>
      <c r="N3204">
        <v>3</v>
      </c>
      <c r="O3204" t="s">
        <v>14</v>
      </c>
      <c r="P3204" t="s">
        <v>14</v>
      </c>
      <c r="Q3204">
        <v>1</v>
      </c>
      <c r="R3204" t="s">
        <v>2957</v>
      </c>
    </row>
    <row r="3205" spans="1:18" x14ac:dyDescent="0.25">
      <c r="A3205">
        <v>15733973</v>
      </c>
      <c r="B3205" t="s">
        <v>1346</v>
      </c>
      <c r="C3205">
        <v>850</v>
      </c>
      <c r="D3205" t="str" cm="1">
        <f t="array" ref="D3205">_xlfn.IFS(C3205&lt;580,"Poor",C3205&lt;670,"Fair",C3205&lt;740,"Good",C3205&lt;800,"Very Good",C3205&gt;=800,"Excellent")</f>
        <v>Excellent</v>
      </c>
      <c r="E3205" t="s">
        <v>12</v>
      </c>
      <c r="F3205" t="s">
        <v>13</v>
      </c>
      <c r="G3205">
        <v>42</v>
      </c>
      <c r="H3205" s="3" t="str" cm="1">
        <f t="array" ref="H3205">_xlfn.IFS(G3205&lt;25,"18-24",G3205&lt;35,"25-34",G3205&lt;45,"35-44",G3205&lt;55,"45-54",G3205&lt;65,"55-64",G3205&gt;=65,"65+")</f>
        <v>35-44</v>
      </c>
      <c r="I3205">
        <v>8</v>
      </c>
      <c r="J3205" t="str" cm="1">
        <f t="array" ref="J3205">_xlfn.IFS(I3205&lt;3,"0-2 yrs",I3205&lt;7,"3-6 yrs",I3205&gt;=7,"7+ yrs")</f>
        <v>7+ yrs</v>
      </c>
      <c r="K3205" s="2">
        <v>19632.64</v>
      </c>
      <c r="L3205" s="1">
        <v>0</v>
      </c>
      <c r="M3205" s="1" t="s">
        <v>2984</v>
      </c>
      <c r="N3205">
        <v>1</v>
      </c>
      <c r="O3205" t="s">
        <v>2986</v>
      </c>
      <c r="P3205" t="s">
        <v>2986</v>
      </c>
      <c r="Q3205">
        <v>1</v>
      </c>
      <c r="R3205" t="s">
        <v>2957</v>
      </c>
    </row>
    <row r="3206" spans="1:18" x14ac:dyDescent="0.25">
      <c r="A3206">
        <v>15596761</v>
      </c>
      <c r="B3206" t="s">
        <v>1597</v>
      </c>
      <c r="C3206">
        <v>515</v>
      </c>
      <c r="D3206" t="str" cm="1">
        <f t="array" ref="D3206">_xlfn.IFS(C3206&lt;580,"Poor",C3206&lt;670,"Fair",C3206&lt;740,"Good",C3206&lt;800,"Very Good",C3206&gt;=800,"Excellent")</f>
        <v>Poor</v>
      </c>
      <c r="E3206" t="s">
        <v>25</v>
      </c>
      <c r="F3206" t="s">
        <v>22</v>
      </c>
      <c r="G3206">
        <v>60</v>
      </c>
      <c r="H3206" s="3" t="str" cm="1">
        <f t="array" ref="H3206">_xlfn.IFS(G3206&lt;25,"18-24",G3206&lt;35,"25-34",G3206&lt;45,"35-44",G3206&lt;55,"45-54",G3206&lt;65,"55-64",G3206&gt;=65,"65+")</f>
        <v>55-64</v>
      </c>
      <c r="I3206">
        <v>9</v>
      </c>
      <c r="J3206" t="str" cm="1">
        <f t="array" ref="J3206">_xlfn.IFS(I3206&lt;3,"0-2 yrs",I3206&lt;7,"3-6 yrs",I3206&gt;=7,"7+ yrs")</f>
        <v>7+ yrs</v>
      </c>
      <c r="K3206" s="2">
        <v>18424.240000000002</v>
      </c>
      <c r="L3206" s="1">
        <v>113715.36</v>
      </c>
      <c r="M3206" s="1" t="s">
        <v>2971</v>
      </c>
      <c r="N3206">
        <v>1</v>
      </c>
      <c r="O3206" t="s">
        <v>2986</v>
      </c>
      <c r="P3206" t="s">
        <v>2986</v>
      </c>
      <c r="Q3206">
        <v>1</v>
      </c>
      <c r="R3206" t="s">
        <v>2957</v>
      </c>
    </row>
    <row r="3207" spans="1:18" x14ac:dyDescent="0.25">
      <c r="A3207">
        <v>15652400</v>
      </c>
      <c r="B3207" t="s">
        <v>509</v>
      </c>
      <c r="C3207">
        <v>667</v>
      </c>
      <c r="D3207" t="str" cm="1">
        <f t="array" ref="D3207">_xlfn.IFS(C3207&lt;580,"Poor",C3207&lt;670,"Fair",C3207&lt;740,"Good",C3207&lt;800,"Very Good",C3207&gt;=800,"Excellent")</f>
        <v>Fair</v>
      </c>
      <c r="E3207" t="s">
        <v>16</v>
      </c>
      <c r="F3207" t="s">
        <v>22</v>
      </c>
      <c r="G3207">
        <v>56</v>
      </c>
      <c r="H3207" s="3" t="str" cm="1">
        <f t="array" ref="H3207">_xlfn.IFS(G3207&lt;25,"18-24",G3207&lt;35,"25-34",G3207&lt;45,"35-44",G3207&lt;55,"45-54",G3207&lt;65,"55-64",G3207&gt;=65,"65+")</f>
        <v>55-64</v>
      </c>
      <c r="I3207">
        <v>2</v>
      </c>
      <c r="J3207" t="str" cm="1">
        <f t="array" ref="J3207">_xlfn.IFS(I3207&lt;3,"0-2 yrs",I3207&lt;7,"3-6 yrs",I3207&gt;=7,"7+ yrs")</f>
        <v>0-2 yrs</v>
      </c>
      <c r="K3207" s="2">
        <v>18897.78</v>
      </c>
      <c r="L3207" s="1">
        <v>168883.08</v>
      </c>
      <c r="M3207" s="1" t="s">
        <v>2983</v>
      </c>
      <c r="N3207">
        <v>1</v>
      </c>
      <c r="O3207" t="s">
        <v>14</v>
      </c>
      <c r="P3207" t="s">
        <v>14</v>
      </c>
      <c r="Q3207">
        <v>0</v>
      </c>
      <c r="R3207" t="s">
        <v>2959</v>
      </c>
    </row>
    <row r="3208" spans="1:18" x14ac:dyDescent="0.25">
      <c r="A3208">
        <v>15717893</v>
      </c>
      <c r="B3208" t="s">
        <v>339</v>
      </c>
      <c r="C3208">
        <v>607</v>
      </c>
      <c r="D3208" t="str" cm="1">
        <f t="array" ref="D3208">_xlfn.IFS(C3208&lt;580,"Poor",C3208&lt;670,"Fair",C3208&lt;740,"Good",C3208&lt;800,"Very Good",C3208&gt;=800,"Excellent")</f>
        <v>Fair</v>
      </c>
      <c r="E3208" t="s">
        <v>25</v>
      </c>
      <c r="F3208" t="s">
        <v>22</v>
      </c>
      <c r="G3208">
        <v>36</v>
      </c>
      <c r="H3208" s="3" t="str" cm="1">
        <f t="array" ref="H3208">_xlfn.IFS(G3208&lt;25,"18-24",G3208&lt;35,"25-34",G3208&lt;45,"35-44",G3208&lt;55,"45-54",G3208&lt;65,"55-64",G3208&gt;=65,"65+")</f>
        <v>35-44</v>
      </c>
      <c r="I3208">
        <v>8</v>
      </c>
      <c r="J3208" t="str" cm="1">
        <f t="array" ref="J3208">_xlfn.IFS(I3208&lt;3,"0-2 yrs",I3208&lt;7,"3-6 yrs",I3208&gt;=7,"7+ yrs")</f>
        <v>7+ yrs</v>
      </c>
      <c r="K3208" s="2">
        <v>97879.02</v>
      </c>
      <c r="L3208" s="1">
        <v>143421.74</v>
      </c>
      <c r="M3208" s="1" t="s">
        <v>2971</v>
      </c>
      <c r="N3208">
        <v>1</v>
      </c>
      <c r="O3208" t="s">
        <v>2986</v>
      </c>
      <c r="P3208" t="s">
        <v>2986</v>
      </c>
      <c r="Q3208">
        <v>0</v>
      </c>
      <c r="R3208" t="s">
        <v>2959</v>
      </c>
    </row>
    <row r="3209" spans="1:18" x14ac:dyDescent="0.25">
      <c r="A3209">
        <v>15622585</v>
      </c>
      <c r="B3209" t="s">
        <v>221</v>
      </c>
      <c r="C3209">
        <v>525</v>
      </c>
      <c r="D3209" t="str" cm="1">
        <f t="array" ref="D3209">_xlfn.IFS(C3209&lt;580,"Poor",C3209&lt;670,"Fair",C3209&lt;740,"Good",C3209&lt;800,"Very Good",C3209&gt;=800,"Excellent")</f>
        <v>Poor</v>
      </c>
      <c r="E3209" t="s">
        <v>12</v>
      </c>
      <c r="F3209" t="s">
        <v>22</v>
      </c>
      <c r="G3209">
        <v>26</v>
      </c>
      <c r="H3209" s="3" t="str" cm="1">
        <f t="array" ref="H3209">_xlfn.IFS(G3209&lt;25,"18-24",G3209&lt;35,"25-34",G3209&lt;45,"35-44",G3209&lt;55,"45-54",G3209&lt;65,"55-64",G3209&gt;=65,"65+")</f>
        <v>25-34</v>
      </c>
      <c r="I3209">
        <v>7</v>
      </c>
      <c r="J3209" t="str" cm="1">
        <f t="array" ref="J3209">_xlfn.IFS(I3209&lt;3,"0-2 yrs",I3209&lt;7,"3-6 yrs",I3209&gt;=7,"7+ yrs")</f>
        <v>7+ yrs</v>
      </c>
      <c r="K3209" s="2">
        <v>63197.88</v>
      </c>
      <c r="L3209" s="1">
        <v>153644.39000000001</v>
      </c>
      <c r="M3209" s="1" t="s">
        <v>2983</v>
      </c>
      <c r="N3209">
        <v>1</v>
      </c>
      <c r="O3209" t="s">
        <v>14</v>
      </c>
      <c r="P3209" t="s">
        <v>14</v>
      </c>
      <c r="Q3209">
        <v>0</v>
      </c>
      <c r="R3209" t="s">
        <v>2959</v>
      </c>
    </row>
    <row r="3210" spans="1:18" x14ac:dyDescent="0.25">
      <c r="A3210">
        <v>15733964</v>
      </c>
      <c r="B3210" t="s">
        <v>296</v>
      </c>
      <c r="C3210">
        <v>606</v>
      </c>
      <c r="D3210" t="str" cm="1">
        <f t="array" ref="D3210">_xlfn.IFS(C3210&lt;580,"Poor",C3210&lt;670,"Fair",C3210&lt;740,"Good",C3210&lt;800,"Very Good",C3210&gt;=800,"Excellent")</f>
        <v>Fair</v>
      </c>
      <c r="E3210" t="s">
        <v>16</v>
      </c>
      <c r="F3210" t="s">
        <v>13</v>
      </c>
      <c r="G3210">
        <v>53</v>
      </c>
      <c r="H3210" s="3" t="str" cm="1">
        <f t="array" ref="H3210">_xlfn.IFS(G3210&lt;25,"18-24",G3210&lt;35,"25-34",G3210&lt;45,"35-44",G3210&lt;55,"45-54",G3210&lt;65,"55-64",G3210&gt;=65,"65+")</f>
        <v>45-54</v>
      </c>
      <c r="I3210">
        <v>1</v>
      </c>
      <c r="J3210" t="str" cm="1">
        <f t="array" ref="J3210">_xlfn.IFS(I3210&lt;3,"0-2 yrs",I3210&lt;7,"3-6 yrs",I3210&gt;=7,"7+ yrs")</f>
        <v>0-2 yrs</v>
      </c>
      <c r="K3210" s="2">
        <v>75860.009999999995</v>
      </c>
      <c r="L3210" s="1">
        <v>109330.06</v>
      </c>
      <c r="M3210" s="1" t="s">
        <v>2971</v>
      </c>
      <c r="N3210">
        <v>1</v>
      </c>
      <c r="O3210" t="s">
        <v>14</v>
      </c>
      <c r="P3210" t="s">
        <v>14</v>
      </c>
      <c r="Q3210">
        <v>0</v>
      </c>
      <c r="R3210" t="s">
        <v>2959</v>
      </c>
    </row>
    <row r="3211" spans="1:18" x14ac:dyDescent="0.25">
      <c r="A3211">
        <v>15753861</v>
      </c>
      <c r="B3211" t="s">
        <v>90</v>
      </c>
      <c r="C3211">
        <v>686</v>
      </c>
      <c r="D3211" t="str" cm="1">
        <f t="array" ref="D3211">_xlfn.IFS(C3211&lt;580,"Poor",C3211&lt;670,"Fair",C3211&lt;740,"Good",C3211&lt;800,"Very Good",C3211&gt;=800,"Excellent")</f>
        <v>Good</v>
      </c>
      <c r="E3211" t="s">
        <v>25</v>
      </c>
      <c r="F3211" t="s">
        <v>13</v>
      </c>
      <c r="G3211">
        <v>27</v>
      </c>
      <c r="H3211" s="3" t="str" cm="1">
        <f t="array" ref="H3211">_xlfn.IFS(G3211&lt;25,"18-24",G3211&lt;35,"25-34",G3211&lt;45,"35-44",G3211&lt;55,"45-54",G3211&lt;65,"55-64",G3211&gt;=65,"65+")</f>
        <v>25-34</v>
      </c>
      <c r="I3211">
        <v>1</v>
      </c>
      <c r="J3211" t="str" cm="1">
        <f t="array" ref="J3211">_xlfn.IFS(I3211&lt;3,"0-2 yrs",I3211&lt;7,"3-6 yrs",I3211&gt;=7,"7+ yrs")</f>
        <v>0-2 yrs</v>
      </c>
      <c r="K3211" s="2">
        <v>78622.460000000006</v>
      </c>
      <c r="L3211" s="1">
        <v>115095.88</v>
      </c>
      <c r="M3211" s="1" t="s">
        <v>2971</v>
      </c>
      <c r="N3211">
        <v>2</v>
      </c>
      <c r="O3211" t="s">
        <v>2986</v>
      </c>
      <c r="P3211" t="s">
        <v>2986</v>
      </c>
      <c r="Q3211">
        <v>0</v>
      </c>
      <c r="R3211" t="s">
        <v>2959</v>
      </c>
    </row>
    <row r="3212" spans="1:18" x14ac:dyDescent="0.25">
      <c r="A3212">
        <v>15747097</v>
      </c>
      <c r="B3212" t="s">
        <v>388</v>
      </c>
      <c r="C3212">
        <v>611</v>
      </c>
      <c r="D3212" t="str" cm="1">
        <f t="array" ref="D3212">_xlfn.IFS(C3212&lt;580,"Poor",C3212&lt;670,"Fair",C3212&lt;740,"Good",C3212&lt;800,"Very Good",C3212&gt;=800,"Excellent")</f>
        <v>Fair</v>
      </c>
      <c r="E3212" t="s">
        <v>12</v>
      </c>
      <c r="F3212" t="s">
        <v>22</v>
      </c>
      <c r="G3212">
        <v>35</v>
      </c>
      <c r="H3212" s="3" t="str" cm="1">
        <f t="array" ref="H3212">_xlfn.IFS(G3212&lt;25,"18-24",G3212&lt;35,"25-34",G3212&lt;45,"35-44",G3212&lt;55,"45-54",G3212&lt;65,"55-64",G3212&gt;=65,"65+")</f>
        <v>35-44</v>
      </c>
      <c r="I3212">
        <v>10</v>
      </c>
      <c r="J3212" t="str" cm="1">
        <f t="array" ref="J3212">_xlfn.IFS(I3212&lt;3,"0-2 yrs",I3212&lt;7,"3-6 yrs",I3212&gt;=7,"7+ yrs")</f>
        <v>7+ yrs</v>
      </c>
      <c r="K3212" s="2">
        <v>23598.23</v>
      </c>
      <c r="L3212" s="1">
        <v>0</v>
      </c>
      <c r="M3212" s="1" t="s">
        <v>2984</v>
      </c>
      <c r="N3212">
        <v>1</v>
      </c>
      <c r="O3212" t="s">
        <v>14</v>
      </c>
      <c r="P3212" t="s">
        <v>14</v>
      </c>
      <c r="Q3212">
        <v>1</v>
      </c>
      <c r="R3212" t="s">
        <v>2957</v>
      </c>
    </row>
    <row r="3213" spans="1:18" x14ac:dyDescent="0.25">
      <c r="A3213">
        <v>15594762</v>
      </c>
      <c r="B3213" t="s">
        <v>384</v>
      </c>
      <c r="C3213">
        <v>827</v>
      </c>
      <c r="D3213" t="str" cm="1">
        <f t="array" ref="D3213">_xlfn.IFS(C3213&lt;580,"Poor",C3213&lt;670,"Fair",C3213&lt;740,"Good",C3213&lt;800,"Very Good",C3213&gt;=800,"Excellent")</f>
        <v>Excellent</v>
      </c>
      <c r="E3213" t="s">
        <v>16</v>
      </c>
      <c r="F3213" t="s">
        <v>22</v>
      </c>
      <c r="G3213">
        <v>46</v>
      </c>
      <c r="H3213" s="3" t="str" cm="1">
        <f t="array" ref="H3213">_xlfn.IFS(G3213&lt;25,"18-24",G3213&lt;35,"25-34",G3213&lt;45,"35-44",G3213&lt;55,"45-54",G3213&lt;65,"55-64",G3213&gt;=65,"65+")</f>
        <v>45-54</v>
      </c>
      <c r="I3213">
        <v>1</v>
      </c>
      <c r="J3213" t="str" cm="1">
        <f t="array" ref="J3213">_xlfn.IFS(I3213&lt;3,"0-2 yrs",I3213&lt;7,"3-6 yrs",I3213&gt;=7,"7+ yrs")</f>
        <v>0-2 yrs</v>
      </c>
      <c r="K3213" s="2">
        <v>13460.27</v>
      </c>
      <c r="L3213" s="1">
        <v>183276.32</v>
      </c>
      <c r="M3213" s="1" t="s">
        <v>2983</v>
      </c>
      <c r="N3213">
        <v>1</v>
      </c>
      <c r="O3213" t="s">
        <v>14</v>
      </c>
      <c r="P3213" t="s">
        <v>14</v>
      </c>
      <c r="Q3213">
        <v>0</v>
      </c>
      <c r="R3213" t="s">
        <v>2959</v>
      </c>
    </row>
    <row r="3214" spans="1:18" x14ac:dyDescent="0.25">
      <c r="A3214">
        <v>15667417</v>
      </c>
      <c r="B3214" t="s">
        <v>640</v>
      </c>
      <c r="C3214">
        <v>572</v>
      </c>
      <c r="D3214" t="str" cm="1">
        <f t="array" ref="D3214">_xlfn.IFS(C3214&lt;580,"Poor",C3214&lt;670,"Fair",C3214&lt;740,"Good",C3214&lt;800,"Very Good",C3214&gt;=800,"Excellent")</f>
        <v>Poor</v>
      </c>
      <c r="E3214" t="s">
        <v>12</v>
      </c>
      <c r="F3214" t="s">
        <v>22</v>
      </c>
      <c r="G3214">
        <v>33</v>
      </c>
      <c r="H3214" s="3" t="str" cm="1">
        <f t="array" ref="H3214">_xlfn.IFS(G3214&lt;25,"18-24",G3214&lt;35,"25-34",G3214&lt;45,"35-44",G3214&lt;55,"45-54",G3214&lt;65,"55-64",G3214&gt;=65,"65+")</f>
        <v>25-34</v>
      </c>
      <c r="I3214">
        <v>9</v>
      </c>
      <c r="J3214" t="str" cm="1">
        <f t="array" ref="J3214">_xlfn.IFS(I3214&lt;3,"0-2 yrs",I3214&lt;7,"3-6 yrs",I3214&gt;=7,"7+ yrs")</f>
        <v>7+ yrs</v>
      </c>
      <c r="K3214" s="2">
        <v>19998.310000000001</v>
      </c>
      <c r="L3214" s="1">
        <v>68193.72</v>
      </c>
      <c r="M3214" s="1" t="s">
        <v>2972</v>
      </c>
      <c r="N3214">
        <v>1</v>
      </c>
      <c r="O3214" t="s">
        <v>2986</v>
      </c>
      <c r="P3214" t="s">
        <v>2986</v>
      </c>
      <c r="Q3214">
        <v>0</v>
      </c>
      <c r="R3214" t="s">
        <v>2959</v>
      </c>
    </row>
    <row r="3215" spans="1:18" x14ac:dyDescent="0.25">
      <c r="A3215">
        <v>15684861</v>
      </c>
      <c r="B3215" t="s">
        <v>1098</v>
      </c>
      <c r="C3215">
        <v>726</v>
      </c>
      <c r="D3215" t="str" cm="1">
        <f t="array" ref="D3215">_xlfn.IFS(C3215&lt;580,"Poor",C3215&lt;670,"Fair",C3215&lt;740,"Good",C3215&lt;800,"Very Good",C3215&gt;=800,"Excellent")</f>
        <v>Good</v>
      </c>
      <c r="E3215" t="s">
        <v>12</v>
      </c>
      <c r="F3215" t="s">
        <v>13</v>
      </c>
      <c r="G3215">
        <v>32</v>
      </c>
      <c r="H3215" s="3" t="str" cm="1">
        <f t="array" ref="H3215">_xlfn.IFS(G3215&lt;25,"18-24",G3215&lt;35,"25-34",G3215&lt;45,"35-44",G3215&lt;55,"45-54",G3215&lt;65,"55-64",G3215&gt;=65,"65+")</f>
        <v>25-34</v>
      </c>
      <c r="I3215">
        <v>8</v>
      </c>
      <c r="J3215" t="str" cm="1">
        <f t="array" ref="J3215">_xlfn.IFS(I3215&lt;3,"0-2 yrs",I3215&lt;7,"3-6 yrs",I3215&gt;=7,"7+ yrs")</f>
        <v>7+ yrs</v>
      </c>
      <c r="K3215" s="2">
        <v>185075.63</v>
      </c>
      <c r="L3215" s="1">
        <v>0</v>
      </c>
      <c r="M3215" s="1" t="s">
        <v>2984</v>
      </c>
      <c r="N3215">
        <v>2</v>
      </c>
      <c r="O3215" t="s">
        <v>2986</v>
      </c>
      <c r="P3215" t="s">
        <v>2986</v>
      </c>
      <c r="Q3215">
        <v>0</v>
      </c>
      <c r="R3215" t="s">
        <v>2959</v>
      </c>
    </row>
    <row r="3216" spans="1:18" x14ac:dyDescent="0.25">
      <c r="A3216">
        <v>15742204</v>
      </c>
      <c r="B3216" t="s">
        <v>720</v>
      </c>
      <c r="C3216">
        <v>579</v>
      </c>
      <c r="D3216" t="str" cm="1">
        <f t="array" ref="D3216">_xlfn.IFS(C3216&lt;580,"Poor",C3216&lt;670,"Fair",C3216&lt;740,"Good",C3216&lt;800,"Very Good",C3216&gt;=800,"Excellent")</f>
        <v>Poor</v>
      </c>
      <c r="E3216" t="s">
        <v>25</v>
      </c>
      <c r="F3216" t="s">
        <v>22</v>
      </c>
      <c r="G3216">
        <v>31</v>
      </c>
      <c r="H3216" s="3" t="str" cm="1">
        <f t="array" ref="H3216">_xlfn.IFS(G3216&lt;25,"18-24",G3216&lt;35,"25-34",G3216&lt;45,"35-44",G3216&lt;55,"45-54",G3216&lt;65,"55-64",G3216&gt;=65,"65+")</f>
        <v>25-34</v>
      </c>
      <c r="I3216">
        <v>6</v>
      </c>
      <c r="J3216" t="str" cm="1">
        <f t="array" ref="J3216">_xlfn.IFS(I3216&lt;3,"0-2 yrs",I3216&lt;7,"3-6 yrs",I3216&gt;=7,"7+ yrs")</f>
        <v>3-6 yrs</v>
      </c>
      <c r="K3216" s="2">
        <v>135815.38</v>
      </c>
      <c r="L3216" s="1">
        <v>139729.54</v>
      </c>
      <c r="M3216" s="1" t="s">
        <v>2971</v>
      </c>
      <c r="N3216">
        <v>1</v>
      </c>
      <c r="O3216" t="s">
        <v>14</v>
      </c>
      <c r="P3216" t="s">
        <v>14</v>
      </c>
      <c r="Q3216">
        <v>0</v>
      </c>
      <c r="R3216" t="s">
        <v>2959</v>
      </c>
    </row>
    <row r="3217" spans="1:18" x14ac:dyDescent="0.25">
      <c r="A3217">
        <v>15623502</v>
      </c>
      <c r="B3217" t="s">
        <v>249</v>
      </c>
      <c r="C3217">
        <v>598</v>
      </c>
      <c r="D3217" t="str" cm="1">
        <f t="array" ref="D3217">_xlfn.IFS(C3217&lt;580,"Poor",C3217&lt;670,"Fair",C3217&lt;740,"Good",C3217&lt;800,"Very Good",C3217&gt;=800,"Excellent")</f>
        <v>Fair</v>
      </c>
      <c r="E3217" t="s">
        <v>16</v>
      </c>
      <c r="F3217" t="s">
        <v>13</v>
      </c>
      <c r="G3217">
        <v>56</v>
      </c>
      <c r="H3217" s="3" t="str" cm="1">
        <f t="array" ref="H3217">_xlfn.IFS(G3217&lt;25,"18-24",G3217&lt;35,"25-34",G3217&lt;45,"35-44",G3217&lt;55,"45-54",G3217&lt;65,"55-64",G3217&gt;=65,"65+")</f>
        <v>55-64</v>
      </c>
      <c r="I3217">
        <v>4</v>
      </c>
      <c r="J3217" t="str" cm="1">
        <f t="array" ref="J3217">_xlfn.IFS(I3217&lt;3,"0-2 yrs",I3217&lt;7,"3-6 yrs",I3217&gt;=7,"7+ yrs")</f>
        <v>3-6 yrs</v>
      </c>
      <c r="K3217" s="2">
        <v>44251.33</v>
      </c>
      <c r="L3217" s="1">
        <v>98365.33</v>
      </c>
      <c r="M3217" s="1" t="s">
        <v>2972</v>
      </c>
      <c r="N3217">
        <v>1</v>
      </c>
      <c r="O3217" t="s">
        <v>14</v>
      </c>
      <c r="P3217" t="s">
        <v>14</v>
      </c>
      <c r="Q3217">
        <v>0</v>
      </c>
      <c r="R3217" t="s">
        <v>2959</v>
      </c>
    </row>
    <row r="3218" spans="1:18" x14ac:dyDescent="0.25">
      <c r="A3218">
        <v>15774872</v>
      </c>
      <c r="B3218" t="s">
        <v>1598</v>
      </c>
      <c r="C3218">
        <v>663</v>
      </c>
      <c r="D3218" t="str" cm="1">
        <f t="array" ref="D3218">_xlfn.IFS(C3218&lt;580,"Poor",C3218&lt;670,"Fair",C3218&lt;740,"Good",C3218&lt;800,"Very Good",C3218&gt;=800,"Excellent")</f>
        <v>Fair</v>
      </c>
      <c r="E3218" t="s">
        <v>12</v>
      </c>
      <c r="F3218" t="s">
        <v>22</v>
      </c>
      <c r="G3218">
        <v>36</v>
      </c>
      <c r="H3218" s="3" t="str" cm="1">
        <f t="array" ref="H3218">_xlfn.IFS(G3218&lt;25,"18-24",G3218&lt;35,"25-34",G3218&lt;45,"35-44",G3218&lt;55,"45-54",G3218&lt;65,"55-64",G3218&gt;=65,"65+")</f>
        <v>35-44</v>
      </c>
      <c r="I3218">
        <v>10</v>
      </c>
      <c r="J3218" t="str" cm="1">
        <f t="array" ref="J3218">_xlfn.IFS(I3218&lt;3,"0-2 yrs",I3218&lt;7,"3-6 yrs",I3218&gt;=7,"7+ yrs")</f>
        <v>7+ yrs</v>
      </c>
      <c r="K3218" s="2">
        <v>136349.54999999999</v>
      </c>
      <c r="L3218" s="1">
        <v>0</v>
      </c>
      <c r="M3218" s="1" t="s">
        <v>2984</v>
      </c>
      <c r="N3218">
        <v>2</v>
      </c>
      <c r="O3218" t="s">
        <v>2986</v>
      </c>
      <c r="P3218" t="s">
        <v>2986</v>
      </c>
      <c r="Q3218">
        <v>0</v>
      </c>
      <c r="R3218" t="s">
        <v>2959</v>
      </c>
    </row>
    <row r="3219" spans="1:18" x14ac:dyDescent="0.25">
      <c r="A3219">
        <v>15611191</v>
      </c>
      <c r="B3219" t="s">
        <v>32</v>
      </c>
      <c r="C3219">
        <v>505</v>
      </c>
      <c r="D3219" t="str" cm="1">
        <f t="array" ref="D3219">_xlfn.IFS(C3219&lt;580,"Poor",C3219&lt;670,"Fair",C3219&lt;740,"Good",C3219&lt;800,"Very Good",C3219&gt;=800,"Excellent")</f>
        <v>Poor</v>
      </c>
      <c r="E3219" t="s">
        <v>25</v>
      </c>
      <c r="F3219" t="s">
        <v>13</v>
      </c>
      <c r="G3219">
        <v>37</v>
      </c>
      <c r="H3219" s="3" t="str" cm="1">
        <f t="array" ref="H3219">_xlfn.IFS(G3219&lt;25,"18-24",G3219&lt;35,"25-34",G3219&lt;45,"35-44",G3219&lt;55,"45-54",G3219&lt;65,"55-64",G3219&gt;=65,"65+")</f>
        <v>35-44</v>
      </c>
      <c r="I3219">
        <v>10</v>
      </c>
      <c r="J3219" t="str" cm="1">
        <f t="array" ref="J3219">_xlfn.IFS(I3219&lt;3,"0-2 yrs",I3219&lt;7,"3-6 yrs",I3219&gt;=7,"7+ yrs")</f>
        <v>7+ yrs</v>
      </c>
      <c r="K3219" s="2">
        <v>52693.99</v>
      </c>
      <c r="L3219" s="1">
        <v>122453.97</v>
      </c>
      <c r="M3219" s="1" t="s">
        <v>2971</v>
      </c>
      <c r="N3219">
        <v>2</v>
      </c>
      <c r="O3219" t="s">
        <v>14</v>
      </c>
      <c r="P3219" t="s">
        <v>14</v>
      </c>
      <c r="Q3219">
        <v>0</v>
      </c>
      <c r="R3219" t="s">
        <v>2959</v>
      </c>
    </row>
    <row r="3220" spans="1:18" x14ac:dyDescent="0.25">
      <c r="A3220">
        <v>15674331</v>
      </c>
      <c r="B3220" t="s">
        <v>1599</v>
      </c>
      <c r="C3220">
        <v>576</v>
      </c>
      <c r="D3220" t="str" cm="1">
        <f t="array" ref="D3220">_xlfn.IFS(C3220&lt;580,"Poor",C3220&lt;670,"Fair",C3220&lt;740,"Good",C3220&lt;800,"Very Good",C3220&gt;=800,"Excellent")</f>
        <v>Poor</v>
      </c>
      <c r="E3220" t="s">
        <v>25</v>
      </c>
      <c r="F3220" t="s">
        <v>22</v>
      </c>
      <c r="G3220">
        <v>30</v>
      </c>
      <c r="H3220" s="3" t="str" cm="1">
        <f t="array" ref="H3220">_xlfn.IFS(G3220&lt;25,"18-24",G3220&lt;35,"25-34",G3220&lt;45,"35-44",G3220&lt;55,"45-54",G3220&lt;65,"55-64",G3220&gt;=65,"65+")</f>
        <v>25-34</v>
      </c>
      <c r="I3220">
        <v>7</v>
      </c>
      <c r="J3220" t="str" cm="1">
        <f t="array" ref="J3220">_xlfn.IFS(I3220&lt;3,"0-2 yrs",I3220&lt;7,"3-6 yrs",I3220&gt;=7,"7+ yrs")</f>
        <v>7+ yrs</v>
      </c>
      <c r="K3220" s="2">
        <v>93767.03</v>
      </c>
      <c r="L3220" s="1">
        <v>132174.41</v>
      </c>
      <c r="M3220" s="1" t="s">
        <v>2971</v>
      </c>
      <c r="N3220">
        <v>2</v>
      </c>
      <c r="O3220" t="s">
        <v>2986</v>
      </c>
      <c r="P3220" t="s">
        <v>2986</v>
      </c>
      <c r="Q3220">
        <v>0</v>
      </c>
      <c r="R3220" t="s">
        <v>2959</v>
      </c>
    </row>
    <row r="3221" spans="1:18" x14ac:dyDescent="0.25">
      <c r="A3221">
        <v>15619465</v>
      </c>
      <c r="B3221" t="s">
        <v>56</v>
      </c>
      <c r="C3221">
        <v>555</v>
      </c>
      <c r="D3221" t="str" cm="1">
        <f t="array" ref="D3221">_xlfn.IFS(C3221&lt;580,"Poor",C3221&lt;670,"Fair",C3221&lt;740,"Good",C3221&lt;800,"Very Good",C3221&gt;=800,"Excellent")</f>
        <v>Poor</v>
      </c>
      <c r="E3221" t="s">
        <v>16</v>
      </c>
      <c r="F3221" t="s">
        <v>13</v>
      </c>
      <c r="G3221">
        <v>24</v>
      </c>
      <c r="H3221" s="3" t="str" cm="1">
        <f t="array" ref="H3221">_xlfn.IFS(G3221&lt;25,"18-24",G3221&lt;35,"25-34",G3221&lt;45,"35-44",G3221&lt;55,"45-54",G3221&lt;65,"55-64",G3221&gt;=65,"65+")</f>
        <v>18-24</v>
      </c>
      <c r="I3221">
        <v>2</v>
      </c>
      <c r="J3221" t="str" cm="1">
        <f t="array" ref="J3221">_xlfn.IFS(I3221&lt;3,"0-2 yrs",I3221&lt;7,"3-6 yrs",I3221&gt;=7,"7+ yrs")</f>
        <v>0-2 yrs</v>
      </c>
      <c r="K3221" s="2">
        <v>197866.55</v>
      </c>
      <c r="L3221" s="1">
        <v>0</v>
      </c>
      <c r="M3221" s="1" t="s">
        <v>2984</v>
      </c>
      <c r="N3221">
        <v>2</v>
      </c>
      <c r="O3221" t="s">
        <v>14</v>
      </c>
      <c r="P3221" t="s">
        <v>14</v>
      </c>
      <c r="Q3221">
        <v>0</v>
      </c>
      <c r="R3221" t="s">
        <v>2959</v>
      </c>
    </row>
    <row r="3222" spans="1:18" x14ac:dyDescent="0.25">
      <c r="A3222">
        <v>15575247</v>
      </c>
      <c r="B3222" t="s">
        <v>621</v>
      </c>
      <c r="C3222">
        <v>524</v>
      </c>
      <c r="D3222" t="str" cm="1">
        <f t="array" ref="D3222">_xlfn.IFS(C3222&lt;580,"Poor",C3222&lt;670,"Fair",C3222&lt;740,"Good",C3222&lt;800,"Very Good",C3222&gt;=800,"Excellent")</f>
        <v>Poor</v>
      </c>
      <c r="E3222" t="s">
        <v>12</v>
      </c>
      <c r="F3222" t="s">
        <v>22</v>
      </c>
      <c r="G3222">
        <v>30</v>
      </c>
      <c r="H3222" s="3" t="str" cm="1">
        <f t="array" ref="H3222">_xlfn.IFS(G3222&lt;25,"18-24",G3222&lt;35,"25-34",G3222&lt;45,"35-44",G3222&lt;55,"45-54",G3222&lt;65,"55-64",G3222&gt;=65,"65+")</f>
        <v>25-34</v>
      </c>
      <c r="I3222">
        <v>1</v>
      </c>
      <c r="J3222" t="str" cm="1">
        <f t="array" ref="J3222">_xlfn.IFS(I3222&lt;3,"0-2 yrs",I3222&lt;7,"3-6 yrs",I3222&gt;=7,"7+ yrs")</f>
        <v>0-2 yrs</v>
      </c>
      <c r="K3222" s="2">
        <v>126812.85</v>
      </c>
      <c r="L3222" s="1">
        <v>0</v>
      </c>
      <c r="M3222" s="1" t="s">
        <v>2984</v>
      </c>
      <c r="N3222">
        <v>2</v>
      </c>
      <c r="O3222" t="s">
        <v>2986</v>
      </c>
      <c r="P3222" t="s">
        <v>2986</v>
      </c>
      <c r="Q3222">
        <v>0</v>
      </c>
      <c r="R3222" t="s">
        <v>2959</v>
      </c>
    </row>
    <row r="3223" spans="1:18" x14ac:dyDescent="0.25">
      <c r="A3223">
        <v>15695679</v>
      </c>
      <c r="B3223" t="s">
        <v>252</v>
      </c>
      <c r="C3223">
        <v>776</v>
      </c>
      <c r="D3223" t="str" cm="1">
        <f t="array" ref="D3223">_xlfn.IFS(C3223&lt;580,"Poor",C3223&lt;670,"Fair",C3223&lt;740,"Good",C3223&lt;800,"Very Good",C3223&gt;=800,"Excellent")</f>
        <v>Very Good</v>
      </c>
      <c r="E3223" t="s">
        <v>16</v>
      </c>
      <c r="F3223" t="s">
        <v>22</v>
      </c>
      <c r="G3223">
        <v>39</v>
      </c>
      <c r="H3223" s="3" t="str" cm="1">
        <f t="array" ref="H3223">_xlfn.IFS(G3223&lt;25,"18-24",G3223&lt;35,"25-34",G3223&lt;45,"35-44",G3223&lt;55,"45-54",G3223&lt;65,"55-64",G3223&gt;=65,"65+")</f>
        <v>35-44</v>
      </c>
      <c r="I3223">
        <v>2</v>
      </c>
      <c r="J3223" t="str" cm="1">
        <f t="array" ref="J3223">_xlfn.IFS(I3223&lt;3,"0-2 yrs",I3223&lt;7,"3-6 yrs",I3223&gt;=7,"7+ yrs")</f>
        <v>0-2 yrs</v>
      </c>
      <c r="K3223" s="2">
        <v>79503.05</v>
      </c>
      <c r="L3223" s="1">
        <v>104349.45</v>
      </c>
      <c r="M3223" s="1" t="s">
        <v>2971</v>
      </c>
      <c r="N3223">
        <v>1</v>
      </c>
      <c r="O3223" t="s">
        <v>2986</v>
      </c>
      <c r="P3223" t="s">
        <v>2986</v>
      </c>
      <c r="Q3223">
        <v>0</v>
      </c>
      <c r="R3223" t="s">
        <v>2959</v>
      </c>
    </row>
    <row r="3224" spans="1:18" x14ac:dyDescent="0.25">
      <c r="A3224">
        <v>15713463</v>
      </c>
      <c r="B3224" t="s">
        <v>1600</v>
      </c>
      <c r="C3224">
        <v>645</v>
      </c>
      <c r="D3224" t="str" cm="1">
        <f t="array" ref="D3224">_xlfn.IFS(C3224&lt;580,"Poor",C3224&lt;670,"Fair",C3224&lt;740,"Good",C3224&lt;800,"Very Good",C3224&gt;=800,"Excellent")</f>
        <v>Fair</v>
      </c>
      <c r="E3224" t="s">
        <v>25</v>
      </c>
      <c r="F3224" t="s">
        <v>13</v>
      </c>
      <c r="G3224">
        <v>41</v>
      </c>
      <c r="H3224" s="3" t="str" cm="1">
        <f t="array" ref="H3224">_xlfn.IFS(G3224&lt;25,"18-24",G3224&lt;35,"25-34",G3224&lt;45,"35-44",G3224&lt;55,"45-54",G3224&lt;65,"55-64",G3224&gt;=65,"65+")</f>
        <v>35-44</v>
      </c>
      <c r="I3224">
        <v>2</v>
      </c>
      <c r="J3224" t="str" cm="1">
        <f t="array" ref="J3224">_xlfn.IFS(I3224&lt;3,"0-2 yrs",I3224&lt;7,"3-6 yrs",I3224&gt;=7,"7+ yrs")</f>
        <v>0-2 yrs</v>
      </c>
      <c r="K3224" s="2">
        <v>129936.53</v>
      </c>
      <c r="L3224" s="1">
        <v>138881.04</v>
      </c>
      <c r="M3224" s="1" t="s">
        <v>2971</v>
      </c>
      <c r="N3224">
        <v>1</v>
      </c>
      <c r="O3224" t="s">
        <v>2986</v>
      </c>
      <c r="P3224" t="s">
        <v>2986</v>
      </c>
      <c r="Q3224">
        <v>1</v>
      </c>
      <c r="R3224" t="s">
        <v>2957</v>
      </c>
    </row>
    <row r="3225" spans="1:18" x14ac:dyDescent="0.25">
      <c r="A3225">
        <v>15785170</v>
      </c>
      <c r="B3225" t="s">
        <v>1601</v>
      </c>
      <c r="C3225">
        <v>850</v>
      </c>
      <c r="D3225" t="str" cm="1">
        <f t="array" ref="D3225">_xlfn.IFS(C3225&lt;580,"Poor",C3225&lt;670,"Fair",C3225&lt;740,"Good",C3225&lt;800,"Very Good",C3225&gt;=800,"Excellent")</f>
        <v>Excellent</v>
      </c>
      <c r="E3225" t="s">
        <v>25</v>
      </c>
      <c r="F3225" t="s">
        <v>13</v>
      </c>
      <c r="G3225">
        <v>32</v>
      </c>
      <c r="H3225" s="3" t="str" cm="1">
        <f t="array" ref="H3225">_xlfn.IFS(G3225&lt;25,"18-24",G3225&lt;35,"25-34",G3225&lt;45,"35-44",G3225&lt;55,"45-54",G3225&lt;65,"55-64",G3225&gt;=65,"65+")</f>
        <v>25-34</v>
      </c>
      <c r="I3225">
        <v>0</v>
      </c>
      <c r="J3225" t="str" cm="1">
        <f t="array" ref="J3225">_xlfn.IFS(I3225&lt;3,"0-2 yrs",I3225&lt;7,"3-6 yrs",I3225&gt;=7,"7+ yrs")</f>
        <v>0-2 yrs</v>
      </c>
      <c r="K3225" s="2">
        <v>175094.62</v>
      </c>
      <c r="L3225" s="1">
        <v>116968.91</v>
      </c>
      <c r="M3225" s="1" t="s">
        <v>2971</v>
      </c>
      <c r="N3225">
        <v>1</v>
      </c>
      <c r="O3225" t="s">
        <v>2986</v>
      </c>
      <c r="P3225" t="s">
        <v>2986</v>
      </c>
      <c r="Q3225">
        <v>0</v>
      </c>
      <c r="R3225" t="s">
        <v>2959</v>
      </c>
    </row>
    <row r="3226" spans="1:18" x14ac:dyDescent="0.25">
      <c r="A3226">
        <v>15796351</v>
      </c>
      <c r="B3226" t="s">
        <v>252</v>
      </c>
      <c r="C3226">
        <v>603</v>
      </c>
      <c r="D3226" t="str" cm="1">
        <f t="array" ref="D3226">_xlfn.IFS(C3226&lt;580,"Poor",C3226&lt;670,"Fair",C3226&lt;740,"Good",C3226&lt;800,"Very Good",C3226&gt;=800,"Excellent")</f>
        <v>Fair</v>
      </c>
      <c r="E3226" t="s">
        <v>25</v>
      </c>
      <c r="F3226" t="s">
        <v>22</v>
      </c>
      <c r="G3226">
        <v>35</v>
      </c>
      <c r="H3226" s="3" t="str" cm="1">
        <f t="array" ref="H3226">_xlfn.IFS(G3226&lt;25,"18-24",G3226&lt;35,"25-34",G3226&lt;45,"35-44",G3226&lt;55,"45-54",G3226&lt;65,"55-64",G3226&gt;=65,"65+")</f>
        <v>35-44</v>
      </c>
      <c r="I3226">
        <v>1</v>
      </c>
      <c r="J3226" t="str" cm="1">
        <f t="array" ref="J3226">_xlfn.IFS(I3226&lt;3,"0-2 yrs",I3226&lt;7,"3-6 yrs",I3226&gt;=7,"7+ yrs")</f>
        <v>0-2 yrs</v>
      </c>
      <c r="K3226" s="2">
        <v>130379.5</v>
      </c>
      <c r="L3226" s="1">
        <v>105346.03</v>
      </c>
      <c r="M3226" s="1" t="s">
        <v>2971</v>
      </c>
      <c r="N3226">
        <v>2</v>
      </c>
      <c r="O3226" t="s">
        <v>14</v>
      </c>
      <c r="P3226" t="s">
        <v>14</v>
      </c>
      <c r="Q3226">
        <v>0</v>
      </c>
      <c r="R3226" t="s">
        <v>2959</v>
      </c>
    </row>
    <row r="3227" spans="1:18" x14ac:dyDescent="0.25">
      <c r="A3227">
        <v>15639576</v>
      </c>
      <c r="B3227" t="s">
        <v>420</v>
      </c>
      <c r="C3227">
        <v>691</v>
      </c>
      <c r="D3227" t="str" cm="1">
        <f t="array" ref="D3227">_xlfn.IFS(C3227&lt;580,"Poor",C3227&lt;670,"Fair",C3227&lt;740,"Good",C3227&lt;800,"Very Good",C3227&gt;=800,"Excellent")</f>
        <v>Good</v>
      </c>
      <c r="E3227" t="s">
        <v>12</v>
      </c>
      <c r="F3227" t="s">
        <v>22</v>
      </c>
      <c r="G3227">
        <v>26</v>
      </c>
      <c r="H3227" s="3" t="str" cm="1">
        <f t="array" ref="H3227">_xlfn.IFS(G3227&lt;25,"18-24",G3227&lt;35,"25-34",G3227&lt;45,"35-44",G3227&lt;55,"45-54",G3227&lt;65,"55-64",G3227&gt;=65,"65+")</f>
        <v>25-34</v>
      </c>
      <c r="I3227">
        <v>9</v>
      </c>
      <c r="J3227" t="str" cm="1">
        <f t="array" ref="J3227">_xlfn.IFS(I3227&lt;3,"0-2 yrs",I3227&lt;7,"3-6 yrs",I3227&gt;=7,"7+ yrs")</f>
        <v>7+ yrs</v>
      </c>
      <c r="K3227" s="2">
        <v>153228</v>
      </c>
      <c r="L3227" s="1">
        <v>136623.19</v>
      </c>
      <c r="M3227" s="1" t="s">
        <v>2971</v>
      </c>
      <c r="N3227">
        <v>1</v>
      </c>
      <c r="O3227" t="s">
        <v>2986</v>
      </c>
      <c r="P3227" t="s">
        <v>2986</v>
      </c>
      <c r="Q3227">
        <v>0</v>
      </c>
      <c r="R3227" t="s">
        <v>2959</v>
      </c>
    </row>
    <row r="3228" spans="1:18" x14ac:dyDescent="0.25">
      <c r="A3228">
        <v>15693264</v>
      </c>
      <c r="B3228" t="s">
        <v>491</v>
      </c>
      <c r="C3228">
        <v>583</v>
      </c>
      <c r="D3228" t="str" cm="1">
        <f t="array" ref="D3228">_xlfn.IFS(C3228&lt;580,"Poor",C3228&lt;670,"Fair",C3228&lt;740,"Good",C3228&lt;800,"Very Good",C3228&gt;=800,"Excellent")</f>
        <v>Fair</v>
      </c>
      <c r="E3228" t="s">
        <v>12</v>
      </c>
      <c r="F3228" t="s">
        <v>13</v>
      </c>
      <c r="G3228">
        <v>29</v>
      </c>
      <c r="H3228" s="3" t="str" cm="1">
        <f t="array" ref="H3228">_xlfn.IFS(G3228&lt;25,"18-24",G3228&lt;35,"25-34",G3228&lt;45,"35-44",G3228&lt;55,"45-54",G3228&lt;65,"55-64",G3228&gt;=65,"65+")</f>
        <v>25-34</v>
      </c>
      <c r="I3228">
        <v>10</v>
      </c>
      <c r="J3228" t="str" cm="1">
        <f t="array" ref="J3228">_xlfn.IFS(I3228&lt;3,"0-2 yrs",I3228&lt;7,"3-6 yrs",I3228&gt;=7,"7+ yrs")</f>
        <v>7+ yrs</v>
      </c>
      <c r="K3228" s="2">
        <v>111285.85</v>
      </c>
      <c r="L3228" s="1">
        <v>0</v>
      </c>
      <c r="M3228" s="1" t="s">
        <v>2984</v>
      </c>
      <c r="N3228">
        <v>2</v>
      </c>
      <c r="O3228" t="s">
        <v>14</v>
      </c>
      <c r="P3228" t="s">
        <v>14</v>
      </c>
      <c r="Q3228">
        <v>0</v>
      </c>
      <c r="R3228" t="s">
        <v>2959</v>
      </c>
    </row>
    <row r="3229" spans="1:18" x14ac:dyDescent="0.25">
      <c r="A3229">
        <v>15589715</v>
      </c>
      <c r="B3229" t="s">
        <v>1602</v>
      </c>
      <c r="C3229">
        <v>584</v>
      </c>
      <c r="D3229" t="str" cm="1">
        <f t="array" ref="D3229">_xlfn.IFS(C3229&lt;580,"Poor",C3229&lt;670,"Fair",C3229&lt;740,"Good",C3229&lt;800,"Very Good",C3229&gt;=800,"Excellent")</f>
        <v>Fair</v>
      </c>
      <c r="E3229" t="s">
        <v>12</v>
      </c>
      <c r="F3229" t="s">
        <v>13</v>
      </c>
      <c r="G3229">
        <v>66</v>
      </c>
      <c r="H3229" s="3" t="str" cm="1">
        <f t="array" ref="H3229">_xlfn.IFS(G3229&lt;25,"18-24",G3229&lt;35,"25-34",G3229&lt;45,"35-44",G3229&lt;55,"45-54",G3229&lt;65,"55-64",G3229&gt;=65,"65+")</f>
        <v>65+</v>
      </c>
      <c r="I3229">
        <v>5</v>
      </c>
      <c r="J3229" t="str" cm="1">
        <f t="array" ref="J3229">_xlfn.IFS(I3229&lt;3,"0-2 yrs",I3229&lt;7,"3-6 yrs",I3229&gt;=7,"7+ yrs")</f>
        <v>3-6 yrs</v>
      </c>
      <c r="K3229" s="2">
        <v>49553.38</v>
      </c>
      <c r="L3229" s="1">
        <v>0</v>
      </c>
      <c r="M3229" s="1" t="s">
        <v>2984</v>
      </c>
      <c r="N3229">
        <v>1</v>
      </c>
      <c r="O3229" t="s">
        <v>2986</v>
      </c>
      <c r="P3229" t="s">
        <v>2986</v>
      </c>
      <c r="Q3229">
        <v>1</v>
      </c>
      <c r="R3229" t="s">
        <v>2957</v>
      </c>
    </row>
    <row r="3230" spans="1:18" x14ac:dyDescent="0.25">
      <c r="A3230">
        <v>15769902</v>
      </c>
      <c r="B3230" t="s">
        <v>1327</v>
      </c>
      <c r="C3230">
        <v>679</v>
      </c>
      <c r="D3230" t="str" cm="1">
        <f t="array" ref="D3230">_xlfn.IFS(C3230&lt;580,"Poor",C3230&lt;670,"Fair",C3230&lt;740,"Good",C3230&lt;800,"Very Good",C3230&gt;=800,"Excellent")</f>
        <v>Good</v>
      </c>
      <c r="E3230" t="s">
        <v>12</v>
      </c>
      <c r="F3230" t="s">
        <v>13</v>
      </c>
      <c r="G3230">
        <v>33</v>
      </c>
      <c r="H3230" s="3" t="str" cm="1">
        <f t="array" ref="H3230">_xlfn.IFS(G3230&lt;25,"18-24",G3230&lt;35,"25-34",G3230&lt;45,"35-44",G3230&lt;55,"45-54",G3230&lt;65,"55-64",G3230&gt;=65,"65+")</f>
        <v>25-34</v>
      </c>
      <c r="I3230">
        <v>6</v>
      </c>
      <c r="J3230" t="str" cm="1">
        <f t="array" ref="J3230">_xlfn.IFS(I3230&lt;3,"0-2 yrs",I3230&lt;7,"3-6 yrs",I3230&gt;=7,"7+ yrs")</f>
        <v>3-6 yrs</v>
      </c>
      <c r="K3230" s="2">
        <v>98015.85</v>
      </c>
      <c r="L3230" s="1">
        <v>0</v>
      </c>
      <c r="M3230" s="1" t="s">
        <v>2984</v>
      </c>
      <c r="N3230">
        <v>2</v>
      </c>
      <c r="O3230" t="s">
        <v>14</v>
      </c>
      <c r="P3230" t="s">
        <v>14</v>
      </c>
      <c r="Q3230">
        <v>0</v>
      </c>
      <c r="R3230" t="s">
        <v>2959</v>
      </c>
    </row>
    <row r="3231" spans="1:18" x14ac:dyDescent="0.25">
      <c r="A3231">
        <v>15587177</v>
      </c>
      <c r="B3231" t="s">
        <v>656</v>
      </c>
      <c r="C3231">
        <v>646</v>
      </c>
      <c r="D3231" t="str" cm="1">
        <f t="array" ref="D3231">_xlfn.IFS(C3231&lt;580,"Poor",C3231&lt;670,"Fair",C3231&lt;740,"Good",C3231&lt;800,"Very Good",C3231&gt;=800,"Excellent")</f>
        <v>Fair</v>
      </c>
      <c r="E3231" t="s">
        <v>12</v>
      </c>
      <c r="F3231" t="s">
        <v>22</v>
      </c>
      <c r="G3231">
        <v>36</v>
      </c>
      <c r="H3231" s="3" t="str" cm="1">
        <f t="array" ref="H3231">_xlfn.IFS(G3231&lt;25,"18-24",G3231&lt;35,"25-34",G3231&lt;45,"35-44",G3231&lt;55,"45-54",G3231&lt;65,"55-64",G3231&gt;=65,"65+")</f>
        <v>35-44</v>
      </c>
      <c r="I3231">
        <v>6</v>
      </c>
      <c r="J3231" t="str" cm="1">
        <f t="array" ref="J3231">_xlfn.IFS(I3231&lt;3,"0-2 yrs",I3231&lt;7,"3-6 yrs",I3231&gt;=7,"7+ yrs")</f>
        <v>3-6 yrs</v>
      </c>
      <c r="K3231" s="2">
        <v>88481.32</v>
      </c>
      <c r="L3231" s="1">
        <v>124445.52</v>
      </c>
      <c r="M3231" s="1" t="s">
        <v>2971</v>
      </c>
      <c r="N3231">
        <v>1</v>
      </c>
      <c r="O3231" t="s">
        <v>2986</v>
      </c>
      <c r="P3231" t="s">
        <v>2986</v>
      </c>
      <c r="Q3231">
        <v>0</v>
      </c>
      <c r="R3231" t="s">
        <v>2959</v>
      </c>
    </row>
    <row r="3232" spans="1:18" x14ac:dyDescent="0.25">
      <c r="A3232">
        <v>15814553</v>
      </c>
      <c r="B3232" t="s">
        <v>638</v>
      </c>
      <c r="C3232">
        <v>559</v>
      </c>
      <c r="D3232" t="str" cm="1">
        <f t="array" ref="D3232">_xlfn.IFS(C3232&lt;580,"Poor",C3232&lt;670,"Fair",C3232&lt;740,"Good",C3232&lt;800,"Very Good",C3232&gt;=800,"Excellent")</f>
        <v>Poor</v>
      </c>
      <c r="E3232" t="s">
        <v>12</v>
      </c>
      <c r="F3232" t="s">
        <v>13</v>
      </c>
      <c r="G3232">
        <v>34</v>
      </c>
      <c r="H3232" s="3" t="str" cm="1">
        <f t="array" ref="H3232">_xlfn.IFS(G3232&lt;25,"18-24",G3232&lt;35,"25-34",G3232&lt;45,"35-44",G3232&lt;55,"45-54",G3232&lt;65,"55-64",G3232&gt;=65,"65+")</f>
        <v>25-34</v>
      </c>
      <c r="I3232">
        <v>5</v>
      </c>
      <c r="J3232" t="str" cm="1">
        <f t="array" ref="J3232">_xlfn.IFS(I3232&lt;3,"0-2 yrs",I3232&lt;7,"3-6 yrs",I3232&gt;=7,"7+ yrs")</f>
        <v>3-6 yrs</v>
      </c>
      <c r="K3232" s="2">
        <v>66879.27</v>
      </c>
      <c r="L3232" s="1">
        <v>68999.66</v>
      </c>
      <c r="M3232" s="1" t="s">
        <v>2972</v>
      </c>
      <c r="N3232">
        <v>2</v>
      </c>
      <c r="O3232" t="s">
        <v>14</v>
      </c>
      <c r="P3232" t="s">
        <v>14</v>
      </c>
      <c r="Q3232">
        <v>0</v>
      </c>
      <c r="R3232" t="s">
        <v>2959</v>
      </c>
    </row>
    <row r="3233" spans="1:18" x14ac:dyDescent="0.25">
      <c r="A3233">
        <v>15601550</v>
      </c>
      <c r="B3233" t="s">
        <v>1158</v>
      </c>
      <c r="C3233">
        <v>595</v>
      </c>
      <c r="D3233" t="str" cm="1">
        <f t="array" ref="D3233">_xlfn.IFS(C3233&lt;580,"Poor",C3233&lt;670,"Fair",C3233&lt;740,"Good",C3233&lt;800,"Very Good",C3233&gt;=800,"Excellent")</f>
        <v>Fair</v>
      </c>
      <c r="E3233" t="s">
        <v>16</v>
      </c>
      <c r="F3233" t="s">
        <v>22</v>
      </c>
      <c r="G3233">
        <v>36</v>
      </c>
      <c r="H3233" s="3" t="str" cm="1">
        <f t="array" ref="H3233">_xlfn.IFS(G3233&lt;25,"18-24",G3233&lt;35,"25-34",G3233&lt;45,"35-44",G3233&lt;55,"45-54",G3233&lt;65,"55-64",G3233&gt;=65,"65+")</f>
        <v>35-44</v>
      </c>
      <c r="I3233">
        <v>6</v>
      </c>
      <c r="J3233" t="str" cm="1">
        <f t="array" ref="J3233">_xlfn.IFS(I3233&lt;3,"0-2 yrs",I3233&lt;7,"3-6 yrs",I3233&gt;=7,"7+ yrs")</f>
        <v>3-6 yrs</v>
      </c>
      <c r="K3233" s="2">
        <v>24802.77</v>
      </c>
      <c r="L3233" s="1">
        <v>85768.42</v>
      </c>
      <c r="M3233" s="1" t="s">
        <v>2972</v>
      </c>
      <c r="N3233">
        <v>1</v>
      </c>
      <c r="O3233" t="s">
        <v>14</v>
      </c>
      <c r="P3233" t="s">
        <v>14</v>
      </c>
      <c r="Q3233">
        <v>0</v>
      </c>
      <c r="R3233" t="s">
        <v>2959</v>
      </c>
    </row>
    <row r="3234" spans="1:18" x14ac:dyDescent="0.25">
      <c r="A3234">
        <v>15664907</v>
      </c>
      <c r="B3234" t="s">
        <v>648</v>
      </c>
      <c r="C3234">
        <v>527</v>
      </c>
      <c r="D3234" t="str" cm="1">
        <f t="array" ref="D3234">_xlfn.IFS(C3234&lt;580,"Poor",C3234&lt;670,"Fair",C3234&lt;740,"Good",C3234&lt;800,"Very Good",C3234&gt;=800,"Excellent")</f>
        <v>Poor</v>
      </c>
      <c r="E3234" t="s">
        <v>12</v>
      </c>
      <c r="F3234" t="s">
        <v>22</v>
      </c>
      <c r="G3234">
        <v>47</v>
      </c>
      <c r="H3234" s="3" t="str" cm="1">
        <f t="array" ref="H3234">_xlfn.IFS(G3234&lt;25,"18-24",G3234&lt;35,"25-34",G3234&lt;45,"35-44",G3234&lt;55,"45-54",G3234&lt;65,"55-64",G3234&gt;=65,"65+")</f>
        <v>45-54</v>
      </c>
      <c r="I3234">
        <v>1</v>
      </c>
      <c r="J3234" t="str" cm="1">
        <f t="array" ref="J3234">_xlfn.IFS(I3234&lt;3,"0-2 yrs",I3234&lt;7,"3-6 yrs",I3234&gt;=7,"7+ yrs")</f>
        <v>0-2 yrs</v>
      </c>
      <c r="K3234" s="2">
        <v>21312.16</v>
      </c>
      <c r="L3234" s="1">
        <v>0</v>
      </c>
      <c r="M3234" s="1" t="s">
        <v>2984</v>
      </c>
      <c r="N3234">
        <v>1</v>
      </c>
      <c r="O3234" t="s">
        <v>2986</v>
      </c>
      <c r="P3234" t="s">
        <v>2986</v>
      </c>
      <c r="Q3234">
        <v>1</v>
      </c>
      <c r="R3234" t="s">
        <v>2957</v>
      </c>
    </row>
    <row r="3235" spans="1:18" x14ac:dyDescent="0.25">
      <c r="A3235">
        <v>15612465</v>
      </c>
      <c r="B3235" t="s">
        <v>1603</v>
      </c>
      <c r="C3235">
        <v>684</v>
      </c>
      <c r="D3235" t="str" cm="1">
        <f t="array" ref="D3235">_xlfn.IFS(C3235&lt;580,"Poor",C3235&lt;670,"Fair",C3235&lt;740,"Good",C3235&lt;800,"Very Good",C3235&gt;=800,"Excellent")</f>
        <v>Good</v>
      </c>
      <c r="E3235" t="s">
        <v>16</v>
      </c>
      <c r="F3235" t="s">
        <v>22</v>
      </c>
      <c r="G3235">
        <v>34</v>
      </c>
      <c r="H3235" s="3" t="str" cm="1">
        <f t="array" ref="H3235">_xlfn.IFS(G3235&lt;25,"18-24",G3235&lt;35,"25-34",G3235&lt;45,"35-44",G3235&lt;55,"45-54",G3235&lt;65,"55-64",G3235&gt;=65,"65+")</f>
        <v>25-34</v>
      </c>
      <c r="I3235">
        <v>9</v>
      </c>
      <c r="J3235" t="str" cm="1">
        <f t="array" ref="J3235">_xlfn.IFS(I3235&lt;3,"0-2 yrs",I3235&lt;7,"3-6 yrs",I3235&gt;=7,"7+ yrs")</f>
        <v>7+ yrs</v>
      </c>
      <c r="K3235" s="2">
        <v>190263.78</v>
      </c>
      <c r="L3235" s="1">
        <v>100628</v>
      </c>
      <c r="M3235" s="1" t="s">
        <v>2971</v>
      </c>
      <c r="N3235">
        <v>2</v>
      </c>
      <c r="O3235" t="s">
        <v>14</v>
      </c>
      <c r="P3235" t="s">
        <v>14</v>
      </c>
      <c r="Q3235">
        <v>0</v>
      </c>
      <c r="R3235" t="s">
        <v>2959</v>
      </c>
    </row>
    <row r="3236" spans="1:18" x14ac:dyDescent="0.25">
      <c r="A3236">
        <v>15810800</v>
      </c>
      <c r="B3236" t="s">
        <v>1604</v>
      </c>
      <c r="C3236">
        <v>673</v>
      </c>
      <c r="D3236" t="str" cm="1">
        <f t="array" ref="D3236">_xlfn.IFS(C3236&lt;580,"Poor",C3236&lt;670,"Fair",C3236&lt;740,"Good",C3236&lt;800,"Very Good",C3236&gt;=800,"Excellent")</f>
        <v>Good</v>
      </c>
      <c r="E3236" t="s">
        <v>16</v>
      </c>
      <c r="F3236" t="s">
        <v>13</v>
      </c>
      <c r="G3236">
        <v>32</v>
      </c>
      <c r="H3236" s="3" t="str" cm="1">
        <f t="array" ref="H3236">_xlfn.IFS(G3236&lt;25,"18-24",G3236&lt;35,"25-34",G3236&lt;45,"35-44",G3236&lt;55,"45-54",G3236&lt;65,"55-64",G3236&gt;=65,"65+")</f>
        <v>25-34</v>
      </c>
      <c r="I3236">
        <v>0</v>
      </c>
      <c r="J3236" t="str" cm="1">
        <f t="array" ref="J3236">_xlfn.IFS(I3236&lt;3,"0-2 yrs",I3236&lt;7,"3-6 yrs",I3236&gt;=7,"7+ yrs")</f>
        <v>0-2 yrs</v>
      </c>
      <c r="K3236" s="2">
        <v>72873.33</v>
      </c>
      <c r="L3236" s="1">
        <v>0</v>
      </c>
      <c r="M3236" s="1" t="s">
        <v>2984</v>
      </c>
      <c r="N3236">
        <v>1</v>
      </c>
      <c r="O3236" t="s">
        <v>14</v>
      </c>
      <c r="P3236" t="s">
        <v>14</v>
      </c>
      <c r="Q3236">
        <v>0</v>
      </c>
      <c r="R3236" t="s">
        <v>2959</v>
      </c>
    </row>
    <row r="3237" spans="1:18" x14ac:dyDescent="0.25">
      <c r="A3237">
        <v>15665760</v>
      </c>
      <c r="B3237" t="s">
        <v>1605</v>
      </c>
      <c r="C3237">
        <v>802</v>
      </c>
      <c r="D3237" t="str" cm="1">
        <f t="array" ref="D3237">_xlfn.IFS(C3237&lt;580,"Poor",C3237&lt;670,"Fair",C3237&lt;740,"Good",C3237&lt;800,"Very Good",C3237&gt;=800,"Excellent")</f>
        <v>Excellent</v>
      </c>
      <c r="E3237" t="s">
        <v>16</v>
      </c>
      <c r="F3237" t="s">
        <v>22</v>
      </c>
      <c r="G3237">
        <v>38</v>
      </c>
      <c r="H3237" s="3" t="str" cm="1">
        <f t="array" ref="H3237">_xlfn.IFS(G3237&lt;25,"18-24",G3237&lt;35,"25-34",G3237&lt;45,"35-44",G3237&lt;55,"45-54",G3237&lt;65,"55-64",G3237&gt;=65,"65+")</f>
        <v>35-44</v>
      </c>
      <c r="I3237">
        <v>7</v>
      </c>
      <c r="J3237" t="str" cm="1">
        <f t="array" ref="J3237">_xlfn.IFS(I3237&lt;3,"0-2 yrs",I3237&lt;7,"3-6 yrs",I3237&gt;=7,"7+ yrs")</f>
        <v>7+ yrs</v>
      </c>
      <c r="K3237" s="2">
        <v>57764.65</v>
      </c>
      <c r="L3237" s="1">
        <v>0</v>
      </c>
      <c r="M3237" s="1" t="s">
        <v>2984</v>
      </c>
      <c r="N3237">
        <v>2</v>
      </c>
      <c r="O3237" t="s">
        <v>14</v>
      </c>
      <c r="P3237" t="s">
        <v>14</v>
      </c>
      <c r="Q3237">
        <v>0</v>
      </c>
      <c r="R3237" t="s">
        <v>2959</v>
      </c>
    </row>
    <row r="3238" spans="1:18" x14ac:dyDescent="0.25">
      <c r="A3238">
        <v>15588080</v>
      </c>
      <c r="B3238" t="s">
        <v>1118</v>
      </c>
      <c r="C3238">
        <v>675</v>
      </c>
      <c r="D3238" t="str" cm="1">
        <f t="array" ref="D3238">_xlfn.IFS(C3238&lt;580,"Poor",C3238&lt;670,"Fair",C3238&lt;740,"Good",C3238&lt;800,"Very Good",C3238&gt;=800,"Excellent")</f>
        <v>Good</v>
      </c>
      <c r="E3238" t="s">
        <v>12</v>
      </c>
      <c r="F3238" t="s">
        <v>22</v>
      </c>
      <c r="G3238">
        <v>54</v>
      </c>
      <c r="H3238" s="3" t="str" cm="1">
        <f t="array" ref="H3238">_xlfn.IFS(G3238&lt;25,"18-24",G3238&lt;35,"25-34",G3238&lt;45,"35-44",G3238&lt;55,"45-54",G3238&lt;65,"55-64",G3238&gt;=65,"65+")</f>
        <v>45-54</v>
      </c>
      <c r="I3238">
        <v>6</v>
      </c>
      <c r="J3238" t="str" cm="1">
        <f t="array" ref="J3238">_xlfn.IFS(I3238&lt;3,"0-2 yrs",I3238&lt;7,"3-6 yrs",I3238&gt;=7,"7+ yrs")</f>
        <v>3-6 yrs</v>
      </c>
      <c r="K3238" s="2">
        <v>110273.84</v>
      </c>
      <c r="L3238" s="1">
        <v>0</v>
      </c>
      <c r="M3238" s="1" t="s">
        <v>2984</v>
      </c>
      <c r="N3238">
        <v>1</v>
      </c>
      <c r="O3238" t="s">
        <v>2986</v>
      </c>
      <c r="P3238" t="s">
        <v>2986</v>
      </c>
      <c r="Q3238">
        <v>1</v>
      </c>
      <c r="R3238" t="s">
        <v>2957</v>
      </c>
    </row>
    <row r="3239" spans="1:18" x14ac:dyDescent="0.25">
      <c r="A3239">
        <v>15776844</v>
      </c>
      <c r="B3239" t="s">
        <v>37</v>
      </c>
      <c r="C3239">
        <v>762</v>
      </c>
      <c r="D3239" t="str" cm="1">
        <f t="array" ref="D3239">_xlfn.IFS(C3239&lt;580,"Poor",C3239&lt;670,"Fair",C3239&lt;740,"Good",C3239&lt;800,"Very Good",C3239&gt;=800,"Excellent")</f>
        <v>Very Good</v>
      </c>
      <c r="E3239" t="s">
        <v>16</v>
      </c>
      <c r="F3239" t="s">
        <v>13</v>
      </c>
      <c r="G3239">
        <v>19</v>
      </c>
      <c r="H3239" s="3" t="str" cm="1">
        <f t="array" ref="H3239">_xlfn.IFS(G3239&lt;25,"18-24",G3239&lt;35,"25-34",G3239&lt;45,"35-44",G3239&lt;55,"45-54",G3239&lt;65,"55-64",G3239&gt;=65,"65+")</f>
        <v>18-24</v>
      </c>
      <c r="I3239">
        <v>6</v>
      </c>
      <c r="J3239" t="str" cm="1">
        <f t="array" ref="J3239">_xlfn.IFS(I3239&lt;3,"0-2 yrs",I3239&lt;7,"3-6 yrs",I3239&gt;=7,"7+ yrs")</f>
        <v>3-6 yrs</v>
      </c>
      <c r="K3239" s="2">
        <v>55500.17</v>
      </c>
      <c r="L3239" s="1">
        <v>0</v>
      </c>
      <c r="M3239" s="1" t="s">
        <v>2984</v>
      </c>
      <c r="N3239">
        <v>2</v>
      </c>
      <c r="O3239" t="s">
        <v>2986</v>
      </c>
      <c r="P3239" t="s">
        <v>2986</v>
      </c>
      <c r="Q3239">
        <v>0</v>
      </c>
      <c r="R3239" t="s">
        <v>2959</v>
      </c>
    </row>
    <row r="3240" spans="1:18" x14ac:dyDescent="0.25">
      <c r="A3240">
        <v>15717560</v>
      </c>
      <c r="B3240" t="s">
        <v>63</v>
      </c>
      <c r="C3240">
        <v>580</v>
      </c>
      <c r="D3240" t="str" cm="1">
        <f t="array" ref="D3240">_xlfn.IFS(C3240&lt;580,"Poor",C3240&lt;670,"Fair",C3240&lt;740,"Good",C3240&lt;800,"Very Good",C3240&gt;=800,"Excellent")</f>
        <v>Fair</v>
      </c>
      <c r="E3240" t="s">
        <v>12</v>
      </c>
      <c r="F3240" t="s">
        <v>22</v>
      </c>
      <c r="G3240">
        <v>50</v>
      </c>
      <c r="H3240" s="3" t="str" cm="1">
        <f t="array" ref="H3240">_xlfn.IFS(G3240&lt;25,"18-24",G3240&lt;35,"25-34",G3240&lt;45,"35-44",G3240&lt;55,"45-54",G3240&lt;65,"55-64",G3240&gt;=65,"65+")</f>
        <v>45-54</v>
      </c>
      <c r="I3240">
        <v>0</v>
      </c>
      <c r="J3240" t="str" cm="1">
        <f t="array" ref="J3240">_xlfn.IFS(I3240&lt;3,"0-2 yrs",I3240&lt;7,"3-6 yrs",I3240&gt;=7,"7+ yrs")</f>
        <v>0-2 yrs</v>
      </c>
      <c r="K3240" s="2">
        <v>57541.08</v>
      </c>
      <c r="L3240" s="1">
        <v>125647.36</v>
      </c>
      <c r="M3240" s="1" t="s">
        <v>2971</v>
      </c>
      <c r="N3240">
        <v>1</v>
      </c>
      <c r="O3240" t="s">
        <v>2986</v>
      </c>
      <c r="P3240" t="s">
        <v>2986</v>
      </c>
      <c r="Q3240">
        <v>1</v>
      </c>
      <c r="R3240" t="s">
        <v>2957</v>
      </c>
    </row>
    <row r="3241" spans="1:18" x14ac:dyDescent="0.25">
      <c r="A3241">
        <v>15629739</v>
      </c>
      <c r="B3241" t="s">
        <v>287</v>
      </c>
      <c r="C3241">
        <v>621</v>
      </c>
      <c r="D3241" t="str" cm="1">
        <f t="array" ref="D3241">_xlfn.IFS(C3241&lt;580,"Poor",C3241&lt;670,"Fair",C3241&lt;740,"Good",C3241&lt;800,"Very Good",C3241&gt;=800,"Excellent")</f>
        <v>Fair</v>
      </c>
      <c r="E3241" t="s">
        <v>25</v>
      </c>
      <c r="F3241" t="s">
        <v>13</v>
      </c>
      <c r="G3241">
        <v>31</v>
      </c>
      <c r="H3241" s="3" t="str" cm="1">
        <f t="array" ref="H3241">_xlfn.IFS(G3241&lt;25,"18-24",G3241&lt;35,"25-34",G3241&lt;45,"35-44",G3241&lt;55,"45-54",G3241&lt;65,"55-64",G3241&gt;=65,"65+")</f>
        <v>25-34</v>
      </c>
      <c r="I3241">
        <v>8</v>
      </c>
      <c r="J3241" t="str" cm="1">
        <f t="array" ref="J3241">_xlfn.IFS(I3241&lt;3,"0-2 yrs",I3241&lt;7,"3-6 yrs",I3241&gt;=7,"7+ yrs")</f>
        <v>7+ yrs</v>
      </c>
      <c r="K3241" s="2">
        <v>90384.26</v>
      </c>
      <c r="L3241" s="1">
        <v>100375.39</v>
      </c>
      <c r="M3241" s="1" t="s">
        <v>2971</v>
      </c>
      <c r="N3241">
        <v>1</v>
      </c>
      <c r="O3241" t="s">
        <v>14</v>
      </c>
      <c r="P3241" t="s">
        <v>14</v>
      </c>
      <c r="Q3241">
        <v>0</v>
      </c>
      <c r="R3241" t="s">
        <v>2959</v>
      </c>
    </row>
    <row r="3242" spans="1:18" x14ac:dyDescent="0.25">
      <c r="A3242">
        <v>15729908</v>
      </c>
      <c r="B3242" t="s">
        <v>1547</v>
      </c>
      <c r="C3242">
        <v>411</v>
      </c>
      <c r="D3242" t="str" cm="1">
        <f t="array" ref="D3242">_xlfn.IFS(C3242&lt;580,"Poor",C3242&lt;670,"Fair",C3242&lt;740,"Good",C3242&lt;800,"Very Good",C3242&gt;=800,"Excellent")</f>
        <v>Poor</v>
      </c>
      <c r="E3242" t="s">
        <v>12</v>
      </c>
      <c r="F3242" t="s">
        <v>13</v>
      </c>
      <c r="G3242">
        <v>36</v>
      </c>
      <c r="H3242" s="3" t="str" cm="1">
        <f t="array" ref="H3242">_xlfn.IFS(G3242&lt;25,"18-24",G3242&lt;35,"25-34",G3242&lt;45,"35-44",G3242&lt;55,"45-54",G3242&lt;65,"55-64",G3242&gt;=65,"65+")</f>
        <v>35-44</v>
      </c>
      <c r="I3242">
        <v>10</v>
      </c>
      <c r="J3242" t="str" cm="1">
        <f t="array" ref="J3242">_xlfn.IFS(I3242&lt;3,"0-2 yrs",I3242&lt;7,"3-6 yrs",I3242&gt;=7,"7+ yrs")</f>
        <v>7+ yrs</v>
      </c>
      <c r="K3242" s="2">
        <v>120694.35</v>
      </c>
      <c r="L3242" s="1">
        <v>0</v>
      </c>
      <c r="M3242" s="1" t="s">
        <v>2984</v>
      </c>
      <c r="N3242">
        <v>1</v>
      </c>
      <c r="O3242" t="s">
        <v>2986</v>
      </c>
      <c r="P3242" t="s">
        <v>2986</v>
      </c>
      <c r="Q3242">
        <v>0</v>
      </c>
      <c r="R3242" t="s">
        <v>2959</v>
      </c>
    </row>
    <row r="3243" spans="1:18" x14ac:dyDescent="0.25">
      <c r="A3243">
        <v>15716781</v>
      </c>
      <c r="B3243" t="s">
        <v>1606</v>
      </c>
      <c r="C3243">
        <v>815</v>
      </c>
      <c r="D3243" t="str" cm="1">
        <f t="array" ref="D3243">_xlfn.IFS(C3243&lt;580,"Poor",C3243&lt;670,"Fair",C3243&lt;740,"Good",C3243&lt;800,"Very Good",C3243&gt;=800,"Excellent")</f>
        <v>Excellent</v>
      </c>
      <c r="E3243" t="s">
        <v>12</v>
      </c>
      <c r="F3243" t="s">
        <v>22</v>
      </c>
      <c r="G3243">
        <v>24</v>
      </c>
      <c r="H3243" s="3" t="str" cm="1">
        <f t="array" ref="H3243">_xlfn.IFS(G3243&lt;25,"18-24",G3243&lt;35,"25-34",G3243&lt;45,"35-44",G3243&lt;55,"45-54",G3243&lt;65,"55-64",G3243&gt;=65,"65+")</f>
        <v>18-24</v>
      </c>
      <c r="I3243">
        <v>7</v>
      </c>
      <c r="J3243" t="str" cm="1">
        <f t="array" ref="J3243">_xlfn.IFS(I3243&lt;3,"0-2 yrs",I3243&lt;7,"3-6 yrs",I3243&gt;=7,"7+ yrs")</f>
        <v>7+ yrs</v>
      </c>
      <c r="K3243" s="2">
        <v>178028.96</v>
      </c>
      <c r="L3243" s="1">
        <v>171922.72</v>
      </c>
      <c r="M3243" s="1" t="s">
        <v>2983</v>
      </c>
      <c r="N3243">
        <v>1</v>
      </c>
      <c r="O3243" t="s">
        <v>14</v>
      </c>
      <c r="P3243" t="s">
        <v>14</v>
      </c>
      <c r="Q3243">
        <v>0</v>
      </c>
      <c r="R3243" t="s">
        <v>2959</v>
      </c>
    </row>
    <row r="3244" spans="1:18" x14ac:dyDescent="0.25">
      <c r="A3244">
        <v>15646936</v>
      </c>
      <c r="B3244" t="s">
        <v>1573</v>
      </c>
      <c r="C3244">
        <v>631</v>
      </c>
      <c r="D3244" t="str" cm="1">
        <f t="array" ref="D3244">_xlfn.IFS(C3244&lt;580,"Poor",C3244&lt;670,"Fair",C3244&lt;740,"Good",C3244&lt;800,"Very Good",C3244&gt;=800,"Excellent")</f>
        <v>Fair</v>
      </c>
      <c r="E3244" t="s">
        <v>25</v>
      </c>
      <c r="F3244" t="s">
        <v>13</v>
      </c>
      <c r="G3244">
        <v>32</v>
      </c>
      <c r="H3244" s="3" t="str" cm="1">
        <f t="array" ref="H3244">_xlfn.IFS(G3244&lt;25,"18-24",G3244&lt;35,"25-34",G3244&lt;45,"35-44",G3244&lt;55,"45-54",G3244&lt;65,"55-64",G3244&gt;=65,"65+")</f>
        <v>25-34</v>
      </c>
      <c r="I3244">
        <v>2</v>
      </c>
      <c r="J3244" t="str" cm="1">
        <f t="array" ref="J3244">_xlfn.IFS(I3244&lt;3,"0-2 yrs",I3244&lt;7,"3-6 yrs",I3244&gt;=7,"7+ yrs")</f>
        <v>0-2 yrs</v>
      </c>
      <c r="K3244" s="2">
        <v>180990.29</v>
      </c>
      <c r="L3244" s="1">
        <v>146810.99</v>
      </c>
      <c r="M3244" s="1" t="s">
        <v>2971</v>
      </c>
      <c r="N3244">
        <v>2</v>
      </c>
      <c r="O3244" t="s">
        <v>14</v>
      </c>
      <c r="P3244" t="s">
        <v>14</v>
      </c>
      <c r="Q3244">
        <v>0</v>
      </c>
      <c r="R3244" t="s">
        <v>2959</v>
      </c>
    </row>
    <row r="3245" spans="1:18" x14ac:dyDescent="0.25">
      <c r="A3245">
        <v>15768151</v>
      </c>
      <c r="B3245" t="s">
        <v>1046</v>
      </c>
      <c r="C3245">
        <v>514</v>
      </c>
      <c r="D3245" t="str" cm="1">
        <f t="array" ref="D3245">_xlfn.IFS(C3245&lt;580,"Poor",C3245&lt;670,"Fair",C3245&lt;740,"Good",C3245&lt;800,"Very Good",C3245&gt;=800,"Excellent")</f>
        <v>Poor</v>
      </c>
      <c r="E3245" t="s">
        <v>25</v>
      </c>
      <c r="F3245" t="s">
        <v>13</v>
      </c>
      <c r="G3245">
        <v>45</v>
      </c>
      <c r="H3245" s="3" t="str" cm="1">
        <f t="array" ref="H3245">_xlfn.IFS(G3245&lt;25,"18-24",G3245&lt;35,"25-34",G3245&lt;45,"35-44",G3245&lt;55,"45-54",G3245&lt;65,"55-64",G3245&gt;=65,"65+")</f>
        <v>45-54</v>
      </c>
      <c r="I3245">
        <v>3</v>
      </c>
      <c r="J3245" t="str" cm="1">
        <f t="array" ref="J3245">_xlfn.IFS(I3245&lt;3,"0-2 yrs",I3245&lt;7,"3-6 yrs",I3245&gt;=7,"7+ yrs")</f>
        <v>3-6 yrs</v>
      </c>
      <c r="K3245" s="2">
        <v>155407.21</v>
      </c>
      <c r="L3245" s="1">
        <v>109032.23</v>
      </c>
      <c r="M3245" s="1" t="s">
        <v>2971</v>
      </c>
      <c r="N3245">
        <v>1</v>
      </c>
      <c r="O3245" t="s">
        <v>14</v>
      </c>
      <c r="P3245" t="s">
        <v>14</v>
      </c>
      <c r="Q3245">
        <v>1</v>
      </c>
      <c r="R3245" t="s">
        <v>2957</v>
      </c>
    </row>
    <row r="3246" spans="1:18" x14ac:dyDescent="0.25">
      <c r="A3246">
        <v>15579212</v>
      </c>
      <c r="B3246" t="s">
        <v>283</v>
      </c>
      <c r="C3246">
        <v>638</v>
      </c>
      <c r="D3246" t="str" cm="1">
        <f t="array" ref="D3246">_xlfn.IFS(C3246&lt;580,"Poor",C3246&lt;670,"Fair",C3246&lt;740,"Good",C3246&lt;800,"Very Good",C3246&gt;=800,"Excellent")</f>
        <v>Fair</v>
      </c>
      <c r="E3246" t="s">
        <v>12</v>
      </c>
      <c r="F3246" t="s">
        <v>22</v>
      </c>
      <c r="G3246">
        <v>57</v>
      </c>
      <c r="H3246" s="3" t="str" cm="1">
        <f t="array" ref="H3246">_xlfn.IFS(G3246&lt;25,"18-24",G3246&lt;35,"25-34",G3246&lt;45,"35-44",G3246&lt;55,"45-54",G3246&lt;65,"55-64",G3246&gt;=65,"65+")</f>
        <v>55-64</v>
      </c>
      <c r="I3246">
        <v>6</v>
      </c>
      <c r="J3246" t="str" cm="1">
        <f t="array" ref="J3246">_xlfn.IFS(I3246&lt;3,"0-2 yrs",I3246&lt;7,"3-6 yrs",I3246&gt;=7,"7+ yrs")</f>
        <v>3-6 yrs</v>
      </c>
      <c r="K3246" s="2">
        <v>33676.480000000003</v>
      </c>
      <c r="L3246" s="1">
        <v>0</v>
      </c>
      <c r="M3246" s="1" t="s">
        <v>2984</v>
      </c>
      <c r="N3246">
        <v>1</v>
      </c>
      <c r="O3246" t="s">
        <v>2986</v>
      </c>
      <c r="P3246" t="s">
        <v>2986</v>
      </c>
      <c r="Q3246">
        <v>1</v>
      </c>
      <c r="R3246" t="s">
        <v>2957</v>
      </c>
    </row>
    <row r="3247" spans="1:18" x14ac:dyDescent="0.25">
      <c r="A3247">
        <v>15721835</v>
      </c>
      <c r="B3247" t="s">
        <v>757</v>
      </c>
      <c r="C3247">
        <v>791</v>
      </c>
      <c r="D3247" t="str" cm="1">
        <f t="array" ref="D3247">_xlfn.IFS(C3247&lt;580,"Poor",C3247&lt;670,"Fair",C3247&lt;740,"Good",C3247&lt;800,"Very Good",C3247&gt;=800,"Excellent")</f>
        <v>Very Good</v>
      </c>
      <c r="E3247" t="s">
        <v>16</v>
      </c>
      <c r="F3247" t="s">
        <v>22</v>
      </c>
      <c r="G3247">
        <v>25</v>
      </c>
      <c r="H3247" s="3" t="str" cm="1">
        <f t="array" ref="H3247">_xlfn.IFS(G3247&lt;25,"18-24",G3247&lt;35,"25-34",G3247&lt;45,"35-44",G3247&lt;55,"45-54",G3247&lt;65,"55-64",G3247&gt;=65,"65+")</f>
        <v>25-34</v>
      </c>
      <c r="I3247">
        <v>7</v>
      </c>
      <c r="J3247" t="str" cm="1">
        <f t="array" ref="J3247">_xlfn.IFS(I3247&lt;3,"0-2 yrs",I3247&lt;7,"3-6 yrs",I3247&gt;=7,"7+ yrs")</f>
        <v>7+ yrs</v>
      </c>
      <c r="K3247" s="2">
        <v>89666.28</v>
      </c>
      <c r="L3247" s="1">
        <v>0</v>
      </c>
      <c r="M3247" s="1" t="s">
        <v>2984</v>
      </c>
      <c r="N3247">
        <v>1</v>
      </c>
      <c r="O3247" t="s">
        <v>2986</v>
      </c>
      <c r="P3247" t="s">
        <v>2986</v>
      </c>
      <c r="Q3247">
        <v>0</v>
      </c>
      <c r="R3247" t="s">
        <v>2959</v>
      </c>
    </row>
    <row r="3248" spans="1:18" x14ac:dyDescent="0.25">
      <c r="A3248">
        <v>15800515</v>
      </c>
      <c r="B3248" t="s">
        <v>1607</v>
      </c>
      <c r="C3248">
        <v>516</v>
      </c>
      <c r="D3248" t="str" cm="1">
        <f t="array" ref="D3248">_xlfn.IFS(C3248&lt;580,"Poor",C3248&lt;670,"Fair",C3248&lt;740,"Good",C3248&lt;800,"Very Good",C3248&gt;=800,"Excellent")</f>
        <v>Poor</v>
      </c>
      <c r="E3248" t="s">
        <v>12</v>
      </c>
      <c r="F3248" t="s">
        <v>22</v>
      </c>
      <c r="G3248">
        <v>35</v>
      </c>
      <c r="H3248" s="3" t="str" cm="1">
        <f t="array" ref="H3248">_xlfn.IFS(G3248&lt;25,"18-24",G3248&lt;35,"25-34",G3248&lt;45,"35-44",G3248&lt;55,"45-54",G3248&lt;65,"55-64",G3248&gt;=65,"65+")</f>
        <v>35-44</v>
      </c>
      <c r="I3248">
        <v>5</v>
      </c>
      <c r="J3248" t="str" cm="1">
        <f t="array" ref="J3248">_xlfn.IFS(I3248&lt;3,"0-2 yrs",I3248&lt;7,"3-6 yrs",I3248&gt;=7,"7+ yrs")</f>
        <v>3-6 yrs</v>
      </c>
      <c r="K3248" s="2">
        <v>127558.26</v>
      </c>
      <c r="L3248" s="1">
        <v>128653.59</v>
      </c>
      <c r="M3248" s="1" t="s">
        <v>2971</v>
      </c>
      <c r="N3248">
        <v>1</v>
      </c>
      <c r="O3248" t="s">
        <v>2986</v>
      </c>
      <c r="P3248" t="s">
        <v>2986</v>
      </c>
      <c r="Q3248">
        <v>0</v>
      </c>
      <c r="R3248" t="s">
        <v>2959</v>
      </c>
    </row>
    <row r="3249" spans="1:18" x14ac:dyDescent="0.25">
      <c r="A3249">
        <v>15591279</v>
      </c>
      <c r="B3249" t="s">
        <v>1452</v>
      </c>
      <c r="C3249">
        <v>734</v>
      </c>
      <c r="D3249" t="str" cm="1">
        <f t="array" ref="D3249">_xlfn.IFS(C3249&lt;580,"Poor",C3249&lt;670,"Fair",C3249&lt;740,"Good",C3249&lt;800,"Very Good",C3249&gt;=800,"Excellent")</f>
        <v>Good</v>
      </c>
      <c r="E3249" t="s">
        <v>12</v>
      </c>
      <c r="F3249" t="s">
        <v>22</v>
      </c>
      <c r="G3249">
        <v>37</v>
      </c>
      <c r="H3249" s="3" t="str" cm="1">
        <f t="array" ref="H3249">_xlfn.IFS(G3249&lt;25,"18-24",G3249&lt;35,"25-34",G3249&lt;45,"35-44",G3249&lt;55,"45-54",G3249&lt;65,"55-64",G3249&gt;=65,"65+")</f>
        <v>35-44</v>
      </c>
      <c r="I3249">
        <v>3</v>
      </c>
      <c r="J3249" t="str" cm="1">
        <f t="array" ref="J3249">_xlfn.IFS(I3249&lt;3,"0-2 yrs",I3249&lt;7,"3-6 yrs",I3249&gt;=7,"7+ yrs")</f>
        <v>3-6 yrs</v>
      </c>
      <c r="K3249" s="2">
        <v>77272.62</v>
      </c>
      <c r="L3249" s="1">
        <v>80387.81</v>
      </c>
      <c r="M3249" s="1" t="s">
        <v>2972</v>
      </c>
      <c r="N3249">
        <v>1</v>
      </c>
      <c r="O3249" t="s">
        <v>14</v>
      </c>
      <c r="P3249" t="s">
        <v>14</v>
      </c>
      <c r="Q3249">
        <v>0</v>
      </c>
      <c r="R3249" t="s">
        <v>2959</v>
      </c>
    </row>
    <row r="3250" spans="1:18" x14ac:dyDescent="0.25">
      <c r="A3250">
        <v>15587419</v>
      </c>
      <c r="B3250" t="s">
        <v>1608</v>
      </c>
      <c r="C3250">
        <v>611</v>
      </c>
      <c r="D3250" t="str" cm="1">
        <f t="array" ref="D3250">_xlfn.IFS(C3250&lt;580,"Poor",C3250&lt;670,"Fair",C3250&lt;740,"Good",C3250&lt;800,"Very Good",C3250&gt;=800,"Excellent")</f>
        <v>Fair</v>
      </c>
      <c r="E3250" t="s">
        <v>12</v>
      </c>
      <c r="F3250" t="s">
        <v>22</v>
      </c>
      <c r="G3250">
        <v>58</v>
      </c>
      <c r="H3250" s="3" t="str" cm="1">
        <f t="array" ref="H3250">_xlfn.IFS(G3250&lt;25,"18-24",G3250&lt;35,"25-34",G3250&lt;45,"35-44",G3250&lt;55,"45-54",G3250&lt;65,"55-64",G3250&gt;=65,"65+")</f>
        <v>55-64</v>
      </c>
      <c r="I3250">
        <v>8</v>
      </c>
      <c r="J3250" t="str" cm="1">
        <f t="array" ref="J3250">_xlfn.IFS(I3250&lt;3,"0-2 yrs",I3250&lt;7,"3-6 yrs",I3250&gt;=7,"7+ yrs")</f>
        <v>7+ yrs</v>
      </c>
      <c r="K3250" s="2">
        <v>107665.68</v>
      </c>
      <c r="L3250" s="1">
        <v>0</v>
      </c>
      <c r="M3250" s="1" t="s">
        <v>2984</v>
      </c>
      <c r="N3250">
        <v>2</v>
      </c>
      <c r="O3250" t="s">
        <v>14</v>
      </c>
      <c r="P3250" t="s">
        <v>14</v>
      </c>
      <c r="Q3250">
        <v>1</v>
      </c>
      <c r="R3250" t="s">
        <v>2957</v>
      </c>
    </row>
    <row r="3251" spans="1:18" x14ac:dyDescent="0.25">
      <c r="A3251">
        <v>15750335</v>
      </c>
      <c r="B3251" t="s">
        <v>465</v>
      </c>
      <c r="C3251">
        <v>850</v>
      </c>
      <c r="D3251" t="str" cm="1">
        <f t="array" ref="D3251">_xlfn.IFS(C3251&lt;580,"Poor",C3251&lt;670,"Fair",C3251&lt;740,"Good",C3251&lt;800,"Very Good",C3251&gt;=800,"Excellent")</f>
        <v>Excellent</v>
      </c>
      <c r="E3251" t="s">
        <v>25</v>
      </c>
      <c r="F3251" t="s">
        <v>22</v>
      </c>
      <c r="G3251">
        <v>43</v>
      </c>
      <c r="H3251" s="3" t="str" cm="1">
        <f t="array" ref="H3251">_xlfn.IFS(G3251&lt;25,"18-24",G3251&lt;35,"25-34",G3251&lt;45,"35-44",G3251&lt;55,"45-54",G3251&lt;65,"55-64",G3251&gt;=65,"65+")</f>
        <v>35-44</v>
      </c>
      <c r="I3251">
        <v>0</v>
      </c>
      <c r="J3251" t="str" cm="1">
        <f t="array" ref="J3251">_xlfn.IFS(I3251&lt;3,"0-2 yrs",I3251&lt;7,"3-6 yrs",I3251&gt;=7,"7+ yrs")</f>
        <v>0-2 yrs</v>
      </c>
      <c r="K3251" s="2">
        <v>184044.79999999999</v>
      </c>
      <c r="L3251" s="1">
        <v>108508.82</v>
      </c>
      <c r="M3251" s="1" t="s">
        <v>2971</v>
      </c>
      <c r="N3251">
        <v>3</v>
      </c>
      <c r="O3251" t="s">
        <v>2986</v>
      </c>
      <c r="P3251" t="s">
        <v>2986</v>
      </c>
      <c r="Q3251">
        <v>1</v>
      </c>
      <c r="R3251" t="s">
        <v>2957</v>
      </c>
    </row>
    <row r="3252" spans="1:18" x14ac:dyDescent="0.25">
      <c r="A3252">
        <v>15699619</v>
      </c>
      <c r="B3252" t="s">
        <v>1609</v>
      </c>
      <c r="C3252">
        <v>641</v>
      </c>
      <c r="D3252" t="str" cm="1">
        <f t="array" ref="D3252">_xlfn.IFS(C3252&lt;580,"Poor",C3252&lt;670,"Fair",C3252&lt;740,"Good",C3252&lt;800,"Very Good",C3252&gt;=800,"Excellent")</f>
        <v>Fair</v>
      </c>
      <c r="E3252" t="s">
        <v>12</v>
      </c>
      <c r="F3252" t="s">
        <v>22</v>
      </c>
      <c r="G3252">
        <v>31</v>
      </c>
      <c r="H3252" s="3" t="str" cm="1">
        <f t="array" ref="H3252">_xlfn.IFS(G3252&lt;25,"18-24",G3252&lt;35,"25-34",G3252&lt;45,"35-44",G3252&lt;55,"45-54",G3252&lt;65,"55-64",G3252&gt;=65,"65+")</f>
        <v>25-34</v>
      </c>
      <c r="I3252">
        <v>10</v>
      </c>
      <c r="J3252" t="str" cm="1">
        <f t="array" ref="J3252">_xlfn.IFS(I3252&lt;3,"0-2 yrs",I3252&lt;7,"3-6 yrs",I3252&gt;=7,"7+ yrs")</f>
        <v>7+ yrs</v>
      </c>
      <c r="K3252" s="2">
        <v>91510.71</v>
      </c>
      <c r="L3252" s="1">
        <v>155978.17000000001</v>
      </c>
      <c r="M3252" s="1" t="s">
        <v>2983</v>
      </c>
      <c r="N3252">
        <v>1</v>
      </c>
      <c r="O3252" t="s">
        <v>2986</v>
      </c>
      <c r="P3252" t="s">
        <v>2986</v>
      </c>
      <c r="Q3252">
        <v>0</v>
      </c>
      <c r="R3252" t="s">
        <v>2959</v>
      </c>
    </row>
    <row r="3253" spans="1:18" x14ac:dyDescent="0.25">
      <c r="A3253">
        <v>15606472</v>
      </c>
      <c r="B3253" t="s">
        <v>304</v>
      </c>
      <c r="C3253">
        <v>585</v>
      </c>
      <c r="D3253" t="str" cm="1">
        <f t="array" ref="D3253">_xlfn.IFS(C3253&lt;580,"Poor",C3253&lt;670,"Fair",C3253&lt;740,"Good",C3253&lt;800,"Very Good",C3253&gt;=800,"Excellent")</f>
        <v>Fair</v>
      </c>
      <c r="E3253" t="s">
        <v>12</v>
      </c>
      <c r="F3253" t="s">
        <v>13</v>
      </c>
      <c r="G3253">
        <v>38</v>
      </c>
      <c r="H3253" s="3" t="str" cm="1">
        <f t="array" ref="H3253">_xlfn.IFS(G3253&lt;25,"18-24",G3253&lt;35,"25-34",G3253&lt;45,"35-44",G3253&lt;55,"45-54",G3253&lt;65,"55-64",G3253&gt;=65,"65+")</f>
        <v>35-44</v>
      </c>
      <c r="I3253">
        <v>5</v>
      </c>
      <c r="J3253" t="str" cm="1">
        <f t="array" ref="J3253">_xlfn.IFS(I3253&lt;3,"0-2 yrs",I3253&lt;7,"3-6 yrs",I3253&gt;=7,"7+ yrs")</f>
        <v>3-6 yrs</v>
      </c>
      <c r="K3253" s="2">
        <v>87363.56</v>
      </c>
      <c r="L3253" s="1">
        <v>0</v>
      </c>
      <c r="M3253" s="1" t="s">
        <v>2984</v>
      </c>
      <c r="N3253">
        <v>1</v>
      </c>
      <c r="O3253" t="s">
        <v>14</v>
      </c>
      <c r="P3253" t="s">
        <v>14</v>
      </c>
      <c r="Q3253">
        <v>0</v>
      </c>
      <c r="R3253" t="s">
        <v>2959</v>
      </c>
    </row>
    <row r="3254" spans="1:18" x14ac:dyDescent="0.25">
      <c r="A3254">
        <v>15778368</v>
      </c>
      <c r="B3254" t="s">
        <v>1547</v>
      </c>
      <c r="C3254">
        <v>552</v>
      </c>
      <c r="D3254" t="str" cm="1">
        <f t="array" ref="D3254">_xlfn.IFS(C3254&lt;580,"Poor",C3254&lt;670,"Fair",C3254&lt;740,"Good",C3254&lt;800,"Very Good",C3254&gt;=800,"Excellent")</f>
        <v>Poor</v>
      </c>
      <c r="E3254" t="s">
        <v>25</v>
      </c>
      <c r="F3254" t="s">
        <v>22</v>
      </c>
      <c r="G3254">
        <v>50</v>
      </c>
      <c r="H3254" s="3" t="str" cm="1">
        <f t="array" ref="H3254">_xlfn.IFS(G3254&lt;25,"18-24",G3254&lt;35,"25-34",G3254&lt;45,"35-44",G3254&lt;55,"45-54",G3254&lt;65,"55-64",G3254&gt;=65,"65+")</f>
        <v>45-54</v>
      </c>
      <c r="I3254">
        <v>4</v>
      </c>
      <c r="J3254" t="str" cm="1">
        <f t="array" ref="J3254">_xlfn.IFS(I3254&lt;3,"0-2 yrs",I3254&lt;7,"3-6 yrs",I3254&gt;=7,"7+ yrs")</f>
        <v>3-6 yrs</v>
      </c>
      <c r="K3254" s="2">
        <v>117505.07</v>
      </c>
      <c r="L3254" s="1">
        <v>121175.56</v>
      </c>
      <c r="M3254" s="1" t="s">
        <v>2971</v>
      </c>
      <c r="N3254">
        <v>1</v>
      </c>
      <c r="O3254" t="s">
        <v>2986</v>
      </c>
      <c r="P3254" t="s">
        <v>2986</v>
      </c>
      <c r="Q3254">
        <v>1</v>
      </c>
      <c r="R3254" t="s">
        <v>2957</v>
      </c>
    </row>
    <row r="3255" spans="1:18" x14ac:dyDescent="0.25">
      <c r="A3255">
        <v>15671387</v>
      </c>
      <c r="B3255" t="s">
        <v>1494</v>
      </c>
      <c r="C3255">
        <v>507</v>
      </c>
      <c r="D3255" t="str" cm="1">
        <f t="array" ref="D3255">_xlfn.IFS(C3255&lt;580,"Poor",C3255&lt;670,"Fair",C3255&lt;740,"Good",C3255&lt;800,"Very Good",C3255&gt;=800,"Excellent")</f>
        <v>Poor</v>
      </c>
      <c r="E3255" t="s">
        <v>12</v>
      </c>
      <c r="F3255" t="s">
        <v>13</v>
      </c>
      <c r="G3255">
        <v>29</v>
      </c>
      <c r="H3255" s="3" t="str" cm="1">
        <f t="array" ref="H3255">_xlfn.IFS(G3255&lt;25,"18-24",G3255&lt;35,"25-34",G3255&lt;45,"35-44",G3255&lt;55,"45-54",G3255&lt;65,"55-64",G3255&gt;=65,"65+")</f>
        <v>25-34</v>
      </c>
      <c r="I3255">
        <v>4</v>
      </c>
      <c r="J3255" t="str" cm="1">
        <f t="array" ref="J3255">_xlfn.IFS(I3255&lt;3,"0-2 yrs",I3255&lt;7,"3-6 yrs",I3255&gt;=7,"7+ yrs")</f>
        <v>3-6 yrs</v>
      </c>
      <c r="K3255" s="2">
        <v>180626.68</v>
      </c>
      <c r="L3255" s="1">
        <v>89349.47</v>
      </c>
      <c r="M3255" s="1" t="s">
        <v>2972</v>
      </c>
      <c r="N3255">
        <v>2</v>
      </c>
      <c r="O3255" t="s">
        <v>2986</v>
      </c>
      <c r="P3255" t="s">
        <v>2986</v>
      </c>
      <c r="Q3255">
        <v>0</v>
      </c>
      <c r="R3255" t="s">
        <v>2959</v>
      </c>
    </row>
    <row r="3256" spans="1:18" x14ac:dyDescent="0.25">
      <c r="A3256">
        <v>15573926</v>
      </c>
      <c r="B3256" t="s">
        <v>304</v>
      </c>
      <c r="C3256">
        <v>735</v>
      </c>
      <c r="D3256" t="str" cm="1">
        <f t="array" ref="D3256">_xlfn.IFS(C3256&lt;580,"Poor",C3256&lt;670,"Fair",C3256&lt;740,"Good",C3256&lt;800,"Very Good",C3256&gt;=800,"Excellent")</f>
        <v>Good</v>
      </c>
      <c r="E3256" t="s">
        <v>16</v>
      </c>
      <c r="F3256" t="s">
        <v>22</v>
      </c>
      <c r="G3256">
        <v>38</v>
      </c>
      <c r="H3256" s="3" t="str" cm="1">
        <f t="array" ref="H3256">_xlfn.IFS(G3256&lt;25,"18-24",G3256&lt;35,"25-34",G3256&lt;45,"35-44",G3256&lt;55,"45-54",G3256&lt;65,"55-64",G3256&gt;=65,"65+")</f>
        <v>35-44</v>
      </c>
      <c r="I3256">
        <v>7</v>
      </c>
      <c r="J3256" t="str" cm="1">
        <f t="array" ref="J3256">_xlfn.IFS(I3256&lt;3,"0-2 yrs",I3256&lt;7,"3-6 yrs",I3256&gt;=7,"7+ yrs")</f>
        <v>7+ yrs</v>
      </c>
      <c r="K3256" s="2">
        <v>93478.96</v>
      </c>
      <c r="L3256" s="1">
        <v>86131.71</v>
      </c>
      <c r="M3256" s="1" t="s">
        <v>2972</v>
      </c>
      <c r="N3256">
        <v>2</v>
      </c>
      <c r="O3256" t="s">
        <v>2986</v>
      </c>
      <c r="P3256" t="s">
        <v>2986</v>
      </c>
      <c r="Q3256">
        <v>0</v>
      </c>
      <c r="R3256" t="s">
        <v>2959</v>
      </c>
    </row>
    <row r="3257" spans="1:18" x14ac:dyDescent="0.25">
      <c r="A3257">
        <v>15709183</v>
      </c>
      <c r="B3257" t="s">
        <v>278</v>
      </c>
      <c r="C3257">
        <v>707</v>
      </c>
      <c r="D3257" t="str" cm="1">
        <f t="array" ref="D3257">_xlfn.IFS(C3257&lt;580,"Poor",C3257&lt;670,"Fair",C3257&lt;740,"Good",C3257&lt;800,"Very Good",C3257&gt;=800,"Excellent")</f>
        <v>Good</v>
      </c>
      <c r="E3257" t="s">
        <v>12</v>
      </c>
      <c r="F3257" t="s">
        <v>13</v>
      </c>
      <c r="G3257">
        <v>58</v>
      </c>
      <c r="H3257" s="3" t="str" cm="1">
        <f t="array" ref="H3257">_xlfn.IFS(G3257&lt;25,"18-24",G3257&lt;35,"25-34",G3257&lt;45,"35-44",G3257&lt;55,"45-54",G3257&lt;65,"55-64",G3257&gt;=65,"65+")</f>
        <v>55-64</v>
      </c>
      <c r="I3257">
        <v>3</v>
      </c>
      <c r="J3257" t="str" cm="1">
        <f t="array" ref="J3257">_xlfn.IFS(I3257&lt;3,"0-2 yrs",I3257&lt;7,"3-6 yrs",I3257&gt;=7,"7+ yrs")</f>
        <v>3-6 yrs</v>
      </c>
      <c r="K3257" s="2">
        <v>114672.64</v>
      </c>
      <c r="L3257" s="1">
        <v>102346.86</v>
      </c>
      <c r="M3257" s="1" t="s">
        <v>2971</v>
      </c>
      <c r="N3257">
        <v>1</v>
      </c>
      <c r="O3257" t="s">
        <v>14</v>
      </c>
      <c r="P3257" t="s">
        <v>14</v>
      </c>
      <c r="Q3257">
        <v>0</v>
      </c>
      <c r="R3257" t="s">
        <v>2959</v>
      </c>
    </row>
    <row r="3258" spans="1:18" x14ac:dyDescent="0.25">
      <c r="A3258">
        <v>15577514</v>
      </c>
      <c r="B3258" t="s">
        <v>458</v>
      </c>
      <c r="C3258">
        <v>698</v>
      </c>
      <c r="D3258" t="str" cm="1">
        <f t="array" ref="D3258">_xlfn.IFS(C3258&lt;580,"Poor",C3258&lt;670,"Fair",C3258&lt;740,"Good",C3258&lt;800,"Very Good",C3258&gt;=800,"Excellent")</f>
        <v>Good</v>
      </c>
      <c r="E3258" t="s">
        <v>25</v>
      </c>
      <c r="F3258" t="s">
        <v>13</v>
      </c>
      <c r="G3258">
        <v>36</v>
      </c>
      <c r="H3258" s="3" t="str" cm="1">
        <f t="array" ref="H3258">_xlfn.IFS(G3258&lt;25,"18-24",G3258&lt;35,"25-34",G3258&lt;45,"35-44",G3258&lt;55,"45-54",G3258&lt;65,"55-64",G3258&gt;=65,"65+")</f>
        <v>35-44</v>
      </c>
      <c r="I3258">
        <v>7</v>
      </c>
      <c r="J3258" t="str" cm="1">
        <f t="array" ref="J3258">_xlfn.IFS(I3258&lt;3,"0-2 yrs",I3258&lt;7,"3-6 yrs",I3258&gt;=7,"7+ yrs")</f>
        <v>7+ yrs</v>
      </c>
      <c r="K3258" s="2">
        <v>13387.88</v>
      </c>
      <c r="L3258" s="1">
        <v>121263.62</v>
      </c>
      <c r="M3258" s="1" t="s">
        <v>2971</v>
      </c>
      <c r="N3258">
        <v>1</v>
      </c>
      <c r="O3258" t="s">
        <v>14</v>
      </c>
      <c r="P3258" t="s">
        <v>14</v>
      </c>
      <c r="Q3258">
        <v>0</v>
      </c>
      <c r="R3258" t="s">
        <v>2959</v>
      </c>
    </row>
    <row r="3259" spans="1:18" x14ac:dyDescent="0.25">
      <c r="A3259">
        <v>15778830</v>
      </c>
      <c r="B3259" t="s">
        <v>39</v>
      </c>
      <c r="C3259">
        <v>841</v>
      </c>
      <c r="D3259" t="str" cm="1">
        <f t="array" ref="D3259">_xlfn.IFS(C3259&lt;580,"Poor",C3259&lt;670,"Fair",C3259&lt;740,"Good",C3259&lt;800,"Very Good",C3259&gt;=800,"Excellent")</f>
        <v>Excellent</v>
      </c>
      <c r="E3259" t="s">
        <v>12</v>
      </c>
      <c r="F3259" t="s">
        <v>22</v>
      </c>
      <c r="G3259">
        <v>31</v>
      </c>
      <c r="H3259" s="3" t="str" cm="1">
        <f t="array" ref="H3259">_xlfn.IFS(G3259&lt;25,"18-24",G3259&lt;35,"25-34",G3259&lt;45,"35-44",G3259&lt;55,"45-54",G3259&lt;65,"55-64",G3259&gt;=65,"65+")</f>
        <v>25-34</v>
      </c>
      <c r="I3259">
        <v>2</v>
      </c>
      <c r="J3259" t="str" cm="1">
        <f t="array" ref="J3259">_xlfn.IFS(I3259&lt;3,"0-2 yrs",I3259&lt;7,"3-6 yrs",I3259&gt;=7,"7+ yrs")</f>
        <v>0-2 yrs</v>
      </c>
      <c r="K3259" s="2">
        <v>173240.52</v>
      </c>
      <c r="L3259" s="1">
        <v>0</v>
      </c>
      <c r="M3259" s="1" t="s">
        <v>2984</v>
      </c>
      <c r="N3259">
        <v>2</v>
      </c>
      <c r="O3259" t="s">
        <v>2986</v>
      </c>
      <c r="P3259" t="s">
        <v>2986</v>
      </c>
      <c r="Q3259">
        <v>0</v>
      </c>
      <c r="R3259" t="s">
        <v>2959</v>
      </c>
    </row>
    <row r="3260" spans="1:18" x14ac:dyDescent="0.25">
      <c r="A3260">
        <v>15768072</v>
      </c>
      <c r="B3260" t="s">
        <v>20</v>
      </c>
      <c r="C3260">
        <v>688</v>
      </c>
      <c r="D3260" t="str" cm="1">
        <f t="array" ref="D3260">_xlfn.IFS(C3260&lt;580,"Poor",C3260&lt;670,"Fair",C3260&lt;740,"Good",C3260&lt;800,"Very Good",C3260&gt;=800,"Excellent")</f>
        <v>Good</v>
      </c>
      <c r="E3260" t="s">
        <v>16</v>
      </c>
      <c r="F3260" t="s">
        <v>13</v>
      </c>
      <c r="G3260">
        <v>33</v>
      </c>
      <c r="H3260" s="3" t="str" cm="1">
        <f t="array" ref="H3260">_xlfn.IFS(G3260&lt;25,"18-24",G3260&lt;35,"25-34",G3260&lt;45,"35-44",G3260&lt;55,"45-54",G3260&lt;65,"55-64",G3260&gt;=65,"65+")</f>
        <v>25-34</v>
      </c>
      <c r="I3260">
        <v>2</v>
      </c>
      <c r="J3260" t="str" cm="1">
        <f t="array" ref="J3260">_xlfn.IFS(I3260&lt;3,"0-2 yrs",I3260&lt;7,"3-6 yrs",I3260&gt;=7,"7+ yrs")</f>
        <v>0-2 yrs</v>
      </c>
      <c r="K3260" s="2">
        <v>27557.18</v>
      </c>
      <c r="L3260" s="1">
        <v>0</v>
      </c>
      <c r="M3260" s="1" t="s">
        <v>2984</v>
      </c>
      <c r="N3260">
        <v>1</v>
      </c>
      <c r="O3260" t="s">
        <v>2986</v>
      </c>
      <c r="P3260" t="s">
        <v>2986</v>
      </c>
      <c r="Q3260">
        <v>1</v>
      </c>
      <c r="R3260" t="s">
        <v>2957</v>
      </c>
    </row>
    <row r="3261" spans="1:18" x14ac:dyDescent="0.25">
      <c r="A3261">
        <v>15768293</v>
      </c>
      <c r="B3261" t="s">
        <v>178</v>
      </c>
      <c r="C3261">
        <v>614</v>
      </c>
      <c r="D3261" t="str" cm="1">
        <f t="array" ref="D3261">_xlfn.IFS(C3261&lt;580,"Poor",C3261&lt;670,"Fair",C3261&lt;740,"Good",C3261&lt;800,"Very Good",C3261&gt;=800,"Excellent")</f>
        <v>Fair</v>
      </c>
      <c r="E3261" t="s">
        <v>12</v>
      </c>
      <c r="F3261" t="s">
        <v>22</v>
      </c>
      <c r="G3261">
        <v>51</v>
      </c>
      <c r="H3261" s="3" t="str" cm="1">
        <f t="array" ref="H3261">_xlfn.IFS(G3261&lt;25,"18-24",G3261&lt;35,"25-34",G3261&lt;45,"35-44",G3261&lt;55,"45-54",G3261&lt;65,"55-64",G3261&gt;=65,"65+")</f>
        <v>45-54</v>
      </c>
      <c r="I3261">
        <v>3</v>
      </c>
      <c r="J3261" t="str" cm="1">
        <f t="array" ref="J3261">_xlfn.IFS(I3261&lt;3,"0-2 yrs",I3261&lt;7,"3-6 yrs",I3261&gt;=7,"7+ yrs")</f>
        <v>3-6 yrs</v>
      </c>
      <c r="K3261" s="2">
        <v>5552.37</v>
      </c>
      <c r="L3261" s="1">
        <v>0</v>
      </c>
      <c r="M3261" s="1" t="s">
        <v>2984</v>
      </c>
      <c r="N3261">
        <v>2</v>
      </c>
      <c r="O3261" t="s">
        <v>14</v>
      </c>
      <c r="P3261" t="s">
        <v>14</v>
      </c>
      <c r="Q3261">
        <v>0</v>
      </c>
      <c r="R3261" t="s">
        <v>2959</v>
      </c>
    </row>
    <row r="3262" spans="1:18" x14ac:dyDescent="0.25">
      <c r="A3262">
        <v>15654456</v>
      </c>
      <c r="B3262" t="s">
        <v>574</v>
      </c>
      <c r="C3262">
        <v>511</v>
      </c>
      <c r="D3262" t="str" cm="1">
        <f t="array" ref="D3262">_xlfn.IFS(C3262&lt;580,"Poor",C3262&lt;670,"Fair",C3262&lt;740,"Good",C3262&lt;800,"Very Good",C3262&gt;=800,"Excellent")</f>
        <v>Poor</v>
      </c>
      <c r="E3262" t="s">
        <v>25</v>
      </c>
      <c r="F3262" t="s">
        <v>22</v>
      </c>
      <c r="G3262">
        <v>48</v>
      </c>
      <c r="H3262" s="3" t="str" cm="1">
        <f t="array" ref="H3262">_xlfn.IFS(G3262&lt;25,"18-24",G3262&lt;35,"25-34",G3262&lt;45,"35-44",G3262&lt;55,"45-54",G3262&lt;65,"55-64",G3262&gt;=65,"65+")</f>
        <v>45-54</v>
      </c>
      <c r="I3262">
        <v>6</v>
      </c>
      <c r="J3262" t="str" cm="1">
        <f t="array" ref="J3262">_xlfn.IFS(I3262&lt;3,"0-2 yrs",I3262&lt;7,"3-6 yrs",I3262&gt;=7,"7+ yrs")</f>
        <v>3-6 yrs</v>
      </c>
      <c r="K3262" s="2">
        <v>88307.87</v>
      </c>
      <c r="L3262" s="1">
        <v>149726.07999999999</v>
      </c>
      <c r="M3262" s="1" t="s">
        <v>2971</v>
      </c>
      <c r="N3262">
        <v>1</v>
      </c>
      <c r="O3262" t="s">
        <v>2986</v>
      </c>
      <c r="P3262" t="s">
        <v>2986</v>
      </c>
      <c r="Q3262">
        <v>1</v>
      </c>
      <c r="R3262" t="s">
        <v>2957</v>
      </c>
    </row>
    <row r="3263" spans="1:18" x14ac:dyDescent="0.25">
      <c r="A3263">
        <v>15807525</v>
      </c>
      <c r="B3263" t="s">
        <v>1155</v>
      </c>
      <c r="C3263">
        <v>447</v>
      </c>
      <c r="D3263" t="str" cm="1">
        <f t="array" ref="D3263">_xlfn.IFS(C3263&lt;580,"Poor",C3263&lt;670,"Fair",C3263&lt;740,"Good",C3263&lt;800,"Very Good",C3263&gt;=800,"Excellent")</f>
        <v>Poor</v>
      </c>
      <c r="E3263" t="s">
        <v>12</v>
      </c>
      <c r="F3263" t="s">
        <v>22</v>
      </c>
      <c r="G3263">
        <v>43</v>
      </c>
      <c r="H3263" s="3" t="str" cm="1">
        <f t="array" ref="H3263">_xlfn.IFS(G3263&lt;25,"18-24",G3263&lt;35,"25-34",G3263&lt;45,"35-44",G3263&lt;55,"45-54",G3263&lt;65,"55-64",G3263&gt;=65,"65+")</f>
        <v>35-44</v>
      </c>
      <c r="I3263">
        <v>2</v>
      </c>
      <c r="J3263" t="str" cm="1">
        <f t="array" ref="J3263">_xlfn.IFS(I3263&lt;3,"0-2 yrs",I3263&lt;7,"3-6 yrs",I3263&gt;=7,"7+ yrs")</f>
        <v>0-2 yrs</v>
      </c>
      <c r="K3263" s="2">
        <v>33879.26</v>
      </c>
      <c r="L3263" s="1">
        <v>0</v>
      </c>
      <c r="M3263" s="1" t="s">
        <v>2984</v>
      </c>
      <c r="N3263">
        <v>2</v>
      </c>
      <c r="O3263" t="s">
        <v>2986</v>
      </c>
      <c r="P3263" t="s">
        <v>2986</v>
      </c>
      <c r="Q3263">
        <v>1</v>
      </c>
      <c r="R3263" t="s">
        <v>2957</v>
      </c>
    </row>
    <row r="3264" spans="1:18" x14ac:dyDescent="0.25">
      <c r="A3264">
        <v>15574372</v>
      </c>
      <c r="B3264" t="s">
        <v>1610</v>
      </c>
      <c r="C3264">
        <v>738</v>
      </c>
      <c r="D3264" t="str" cm="1">
        <f t="array" ref="D3264">_xlfn.IFS(C3264&lt;580,"Poor",C3264&lt;670,"Fair",C3264&lt;740,"Good",C3264&lt;800,"Very Good",C3264&gt;=800,"Excellent")</f>
        <v>Good</v>
      </c>
      <c r="E3264" t="s">
        <v>12</v>
      </c>
      <c r="F3264" t="s">
        <v>22</v>
      </c>
      <c r="G3264">
        <v>35</v>
      </c>
      <c r="H3264" s="3" t="str" cm="1">
        <f t="array" ref="H3264">_xlfn.IFS(G3264&lt;25,"18-24",G3264&lt;35,"25-34",G3264&lt;45,"35-44",G3264&lt;55,"45-54",G3264&lt;65,"55-64",G3264&gt;=65,"65+")</f>
        <v>35-44</v>
      </c>
      <c r="I3264">
        <v>5</v>
      </c>
      <c r="J3264" t="str" cm="1">
        <f t="array" ref="J3264">_xlfn.IFS(I3264&lt;3,"0-2 yrs",I3264&lt;7,"3-6 yrs",I3264&gt;=7,"7+ yrs")</f>
        <v>3-6 yrs</v>
      </c>
      <c r="K3264" s="2">
        <v>181429.87</v>
      </c>
      <c r="L3264" s="1">
        <v>161274.04999999999</v>
      </c>
      <c r="M3264" s="1" t="s">
        <v>2983</v>
      </c>
      <c r="N3264">
        <v>2</v>
      </c>
      <c r="O3264" t="s">
        <v>2986</v>
      </c>
      <c r="P3264" t="s">
        <v>2986</v>
      </c>
      <c r="Q3264">
        <v>0</v>
      </c>
      <c r="R3264" t="s">
        <v>2959</v>
      </c>
    </row>
    <row r="3265" spans="1:18" x14ac:dyDescent="0.25">
      <c r="A3265">
        <v>15671249</v>
      </c>
      <c r="B3265" t="s">
        <v>582</v>
      </c>
      <c r="C3265">
        <v>422</v>
      </c>
      <c r="D3265" t="str" cm="1">
        <f t="array" ref="D3265">_xlfn.IFS(C3265&lt;580,"Poor",C3265&lt;670,"Fair",C3265&lt;740,"Good",C3265&lt;800,"Very Good",C3265&gt;=800,"Excellent")</f>
        <v>Poor</v>
      </c>
      <c r="E3265" t="s">
        <v>12</v>
      </c>
      <c r="F3265" t="s">
        <v>13</v>
      </c>
      <c r="G3265">
        <v>33</v>
      </c>
      <c r="H3265" s="3" t="str" cm="1">
        <f t="array" ref="H3265">_xlfn.IFS(G3265&lt;25,"18-24",G3265&lt;35,"25-34",G3265&lt;45,"35-44",G3265&lt;55,"45-54",G3265&lt;65,"55-64",G3265&gt;=65,"65+")</f>
        <v>25-34</v>
      </c>
      <c r="I3265">
        <v>2</v>
      </c>
      <c r="J3265" t="str" cm="1">
        <f t="array" ref="J3265">_xlfn.IFS(I3265&lt;3,"0-2 yrs",I3265&lt;7,"3-6 yrs",I3265&gt;=7,"7+ yrs")</f>
        <v>0-2 yrs</v>
      </c>
      <c r="K3265" s="2">
        <v>102655.31</v>
      </c>
      <c r="L3265" s="1">
        <v>0</v>
      </c>
      <c r="M3265" s="1" t="s">
        <v>2984</v>
      </c>
      <c r="N3265">
        <v>2</v>
      </c>
      <c r="O3265" t="s">
        <v>2986</v>
      </c>
      <c r="P3265" t="s">
        <v>2986</v>
      </c>
      <c r="Q3265">
        <v>0</v>
      </c>
      <c r="R3265" t="s">
        <v>2959</v>
      </c>
    </row>
    <row r="3266" spans="1:18" x14ac:dyDescent="0.25">
      <c r="A3266">
        <v>15779744</v>
      </c>
      <c r="B3266" t="s">
        <v>165</v>
      </c>
      <c r="C3266">
        <v>537</v>
      </c>
      <c r="D3266" t="str" cm="1">
        <f t="array" ref="D3266">_xlfn.IFS(C3266&lt;580,"Poor",C3266&lt;670,"Fair",C3266&lt;740,"Good",C3266&lt;800,"Very Good",C3266&gt;=800,"Excellent")</f>
        <v>Poor</v>
      </c>
      <c r="E3266" t="s">
        <v>16</v>
      </c>
      <c r="F3266" t="s">
        <v>22</v>
      </c>
      <c r="G3266">
        <v>30</v>
      </c>
      <c r="H3266" s="3" t="str" cm="1">
        <f t="array" ref="H3266">_xlfn.IFS(G3266&lt;25,"18-24",G3266&lt;35,"25-34",G3266&lt;45,"35-44",G3266&lt;55,"45-54",G3266&lt;65,"55-64",G3266&gt;=65,"65+")</f>
        <v>25-34</v>
      </c>
      <c r="I3266">
        <v>1</v>
      </c>
      <c r="J3266" t="str" cm="1">
        <f t="array" ref="J3266">_xlfn.IFS(I3266&lt;3,"0-2 yrs",I3266&lt;7,"3-6 yrs",I3266&gt;=7,"7+ yrs")</f>
        <v>0-2 yrs</v>
      </c>
      <c r="K3266" s="2">
        <v>96555.42</v>
      </c>
      <c r="L3266" s="1">
        <v>103138.17</v>
      </c>
      <c r="M3266" s="1" t="s">
        <v>2971</v>
      </c>
      <c r="N3266">
        <v>1</v>
      </c>
      <c r="O3266" t="s">
        <v>14</v>
      </c>
      <c r="P3266" t="s">
        <v>14</v>
      </c>
      <c r="Q3266">
        <v>0</v>
      </c>
      <c r="R3266" t="s">
        <v>2959</v>
      </c>
    </row>
    <row r="3267" spans="1:18" x14ac:dyDescent="0.25">
      <c r="A3267">
        <v>15624755</v>
      </c>
      <c r="B3267" t="s">
        <v>1611</v>
      </c>
      <c r="C3267">
        <v>707</v>
      </c>
      <c r="D3267" t="str" cm="1">
        <f t="array" ref="D3267">_xlfn.IFS(C3267&lt;580,"Poor",C3267&lt;670,"Fair",C3267&lt;740,"Good",C3267&lt;800,"Very Good",C3267&gt;=800,"Excellent")</f>
        <v>Good</v>
      </c>
      <c r="E3267" t="s">
        <v>25</v>
      </c>
      <c r="F3267" t="s">
        <v>13</v>
      </c>
      <c r="G3267">
        <v>40</v>
      </c>
      <c r="H3267" s="3" t="str" cm="1">
        <f t="array" ref="H3267">_xlfn.IFS(G3267&lt;25,"18-24",G3267&lt;35,"25-34",G3267&lt;45,"35-44",G3267&lt;55,"45-54",G3267&lt;65,"55-64",G3267&gt;=65,"65+")</f>
        <v>35-44</v>
      </c>
      <c r="I3267">
        <v>3</v>
      </c>
      <c r="J3267" t="str" cm="1">
        <f t="array" ref="J3267">_xlfn.IFS(I3267&lt;3,"0-2 yrs",I3267&lt;7,"3-6 yrs",I3267&gt;=7,"7+ yrs")</f>
        <v>3-6 yrs</v>
      </c>
      <c r="K3267" s="2">
        <v>189366.03</v>
      </c>
      <c r="L3267" s="1">
        <v>109628.44</v>
      </c>
      <c r="M3267" s="1" t="s">
        <v>2971</v>
      </c>
      <c r="N3267">
        <v>1</v>
      </c>
      <c r="O3267" t="s">
        <v>2986</v>
      </c>
      <c r="P3267" t="s">
        <v>2986</v>
      </c>
      <c r="Q3267">
        <v>0</v>
      </c>
      <c r="R3267" t="s">
        <v>2959</v>
      </c>
    </row>
    <row r="3268" spans="1:18" x14ac:dyDescent="0.25">
      <c r="A3268">
        <v>15611430</v>
      </c>
      <c r="B3268" t="s">
        <v>1612</v>
      </c>
      <c r="C3268">
        <v>690</v>
      </c>
      <c r="D3268" t="str" cm="1">
        <f t="array" ref="D3268">_xlfn.IFS(C3268&lt;580,"Poor",C3268&lt;670,"Fair",C3268&lt;740,"Good",C3268&lt;800,"Very Good",C3268&gt;=800,"Excellent")</f>
        <v>Good</v>
      </c>
      <c r="E3268" t="s">
        <v>12</v>
      </c>
      <c r="F3268" t="s">
        <v>22</v>
      </c>
      <c r="G3268">
        <v>54</v>
      </c>
      <c r="H3268" s="3" t="str" cm="1">
        <f t="array" ref="H3268">_xlfn.IFS(G3268&lt;25,"18-24",G3268&lt;35,"25-34",G3268&lt;45,"35-44",G3268&lt;55,"45-54",G3268&lt;65,"55-64",G3268&gt;=65,"65+")</f>
        <v>45-54</v>
      </c>
      <c r="I3268">
        <v>5</v>
      </c>
      <c r="J3268" t="str" cm="1">
        <f t="array" ref="J3268">_xlfn.IFS(I3268&lt;3,"0-2 yrs",I3268&lt;7,"3-6 yrs",I3268&gt;=7,"7+ yrs")</f>
        <v>3-6 yrs</v>
      </c>
      <c r="K3268" s="2">
        <v>12847.61</v>
      </c>
      <c r="L3268" s="1">
        <v>0</v>
      </c>
      <c r="M3268" s="1" t="s">
        <v>2984</v>
      </c>
      <c r="N3268">
        <v>1</v>
      </c>
      <c r="O3268" t="s">
        <v>2986</v>
      </c>
      <c r="P3268" t="s">
        <v>2986</v>
      </c>
      <c r="Q3268">
        <v>1</v>
      </c>
      <c r="R3268" t="s">
        <v>2957</v>
      </c>
    </row>
    <row r="3269" spans="1:18" x14ac:dyDescent="0.25">
      <c r="A3269">
        <v>15774744</v>
      </c>
      <c r="B3269" t="s">
        <v>1438</v>
      </c>
      <c r="C3269">
        <v>664</v>
      </c>
      <c r="D3269" t="str" cm="1">
        <f t="array" ref="D3269">_xlfn.IFS(C3269&lt;580,"Poor",C3269&lt;670,"Fair",C3269&lt;740,"Good",C3269&lt;800,"Very Good",C3269&gt;=800,"Excellent")</f>
        <v>Fair</v>
      </c>
      <c r="E3269" t="s">
        <v>25</v>
      </c>
      <c r="F3269" t="s">
        <v>22</v>
      </c>
      <c r="G3269">
        <v>33</v>
      </c>
      <c r="H3269" s="3" t="str" cm="1">
        <f t="array" ref="H3269">_xlfn.IFS(G3269&lt;25,"18-24",G3269&lt;35,"25-34",G3269&lt;45,"35-44",G3269&lt;55,"45-54",G3269&lt;65,"55-64",G3269&gt;=65,"65+")</f>
        <v>25-34</v>
      </c>
      <c r="I3269">
        <v>7</v>
      </c>
      <c r="J3269" t="str" cm="1">
        <f t="array" ref="J3269">_xlfn.IFS(I3269&lt;3,"0-2 yrs",I3269&lt;7,"3-6 yrs",I3269&gt;=7,"7+ yrs")</f>
        <v>7+ yrs</v>
      </c>
      <c r="K3269" s="2">
        <v>143433.32999999999</v>
      </c>
      <c r="L3269" s="1">
        <v>97286.16</v>
      </c>
      <c r="M3269" s="1" t="s">
        <v>2972</v>
      </c>
      <c r="N3269">
        <v>2</v>
      </c>
      <c r="O3269" t="s">
        <v>2986</v>
      </c>
      <c r="P3269" t="s">
        <v>2986</v>
      </c>
      <c r="Q3269">
        <v>0</v>
      </c>
      <c r="R3269" t="s">
        <v>2959</v>
      </c>
    </row>
    <row r="3270" spans="1:18" x14ac:dyDescent="0.25">
      <c r="A3270">
        <v>15629885</v>
      </c>
      <c r="B3270" t="s">
        <v>1068</v>
      </c>
      <c r="C3270">
        <v>850</v>
      </c>
      <c r="D3270" t="str" cm="1">
        <f t="array" ref="D3270">_xlfn.IFS(C3270&lt;580,"Poor",C3270&lt;670,"Fair",C3270&lt;740,"Good",C3270&lt;800,"Very Good",C3270&gt;=800,"Excellent")</f>
        <v>Excellent</v>
      </c>
      <c r="E3270" t="s">
        <v>12</v>
      </c>
      <c r="F3270" t="s">
        <v>13</v>
      </c>
      <c r="G3270">
        <v>33</v>
      </c>
      <c r="H3270" s="3" t="str" cm="1">
        <f t="array" ref="H3270">_xlfn.IFS(G3270&lt;25,"18-24",G3270&lt;35,"25-34",G3270&lt;45,"35-44",G3270&lt;55,"45-54",G3270&lt;65,"55-64",G3270&gt;=65,"65+")</f>
        <v>25-34</v>
      </c>
      <c r="I3270">
        <v>7</v>
      </c>
      <c r="J3270" t="str" cm="1">
        <f t="array" ref="J3270">_xlfn.IFS(I3270&lt;3,"0-2 yrs",I3270&lt;7,"3-6 yrs",I3270&gt;=7,"7+ yrs")</f>
        <v>7+ yrs</v>
      </c>
      <c r="K3270" s="2">
        <v>183983.82</v>
      </c>
      <c r="L3270" s="1">
        <v>118004.26</v>
      </c>
      <c r="M3270" s="1" t="s">
        <v>2971</v>
      </c>
      <c r="N3270">
        <v>1</v>
      </c>
      <c r="O3270" t="s">
        <v>2986</v>
      </c>
      <c r="P3270" t="s">
        <v>2986</v>
      </c>
      <c r="Q3270">
        <v>0</v>
      </c>
      <c r="R3270" t="s">
        <v>2959</v>
      </c>
    </row>
    <row r="3271" spans="1:18" x14ac:dyDescent="0.25">
      <c r="A3271">
        <v>15708791</v>
      </c>
      <c r="B3271" t="s">
        <v>1613</v>
      </c>
      <c r="C3271">
        <v>584</v>
      </c>
      <c r="D3271" t="str" cm="1">
        <f t="array" ref="D3271">_xlfn.IFS(C3271&lt;580,"Poor",C3271&lt;670,"Fair",C3271&lt;740,"Good",C3271&lt;800,"Very Good",C3271&gt;=800,"Excellent")</f>
        <v>Fair</v>
      </c>
      <c r="E3271" t="s">
        <v>16</v>
      </c>
      <c r="F3271" t="s">
        <v>22</v>
      </c>
      <c r="G3271">
        <v>32</v>
      </c>
      <c r="H3271" s="3" t="str" cm="1">
        <f t="array" ref="H3271">_xlfn.IFS(G3271&lt;25,"18-24",G3271&lt;35,"25-34",G3271&lt;45,"35-44",G3271&lt;55,"45-54",G3271&lt;65,"55-64",G3271&gt;=65,"65+")</f>
        <v>25-34</v>
      </c>
      <c r="I3271">
        <v>9</v>
      </c>
      <c r="J3271" t="str" cm="1">
        <f t="array" ref="J3271">_xlfn.IFS(I3271&lt;3,"0-2 yrs",I3271&lt;7,"3-6 yrs",I3271&gt;=7,"7+ yrs")</f>
        <v>7+ yrs</v>
      </c>
      <c r="K3271" s="2">
        <v>169137.24</v>
      </c>
      <c r="L3271" s="1">
        <v>85534.83</v>
      </c>
      <c r="M3271" s="1" t="s">
        <v>2972</v>
      </c>
      <c r="N3271">
        <v>1</v>
      </c>
      <c r="O3271" t="s">
        <v>2986</v>
      </c>
      <c r="P3271" t="s">
        <v>2986</v>
      </c>
      <c r="Q3271">
        <v>0</v>
      </c>
      <c r="R3271" t="s">
        <v>2959</v>
      </c>
    </row>
    <row r="3272" spans="1:18" x14ac:dyDescent="0.25">
      <c r="A3272">
        <v>15793890</v>
      </c>
      <c r="B3272" t="s">
        <v>1614</v>
      </c>
      <c r="C3272">
        <v>728</v>
      </c>
      <c r="D3272" t="str" cm="1">
        <f t="array" ref="D3272">_xlfn.IFS(C3272&lt;580,"Poor",C3272&lt;670,"Fair",C3272&lt;740,"Good",C3272&lt;800,"Very Good",C3272&gt;=800,"Excellent")</f>
        <v>Good</v>
      </c>
      <c r="E3272" t="s">
        <v>12</v>
      </c>
      <c r="F3272" t="s">
        <v>13</v>
      </c>
      <c r="G3272">
        <v>59</v>
      </c>
      <c r="H3272" s="3" t="str" cm="1">
        <f t="array" ref="H3272">_xlfn.IFS(G3272&lt;25,"18-24",G3272&lt;35,"25-34",G3272&lt;45,"35-44",G3272&lt;55,"45-54",G3272&lt;65,"55-64",G3272&gt;=65,"65+")</f>
        <v>55-64</v>
      </c>
      <c r="I3272">
        <v>4</v>
      </c>
      <c r="J3272" t="str" cm="1">
        <f t="array" ref="J3272">_xlfn.IFS(I3272&lt;3,"0-2 yrs",I3272&lt;7,"3-6 yrs",I3272&gt;=7,"7+ yrs")</f>
        <v>3-6 yrs</v>
      </c>
      <c r="K3272" s="2">
        <v>163365.85</v>
      </c>
      <c r="L3272" s="1">
        <v>0</v>
      </c>
      <c r="M3272" s="1" t="s">
        <v>2984</v>
      </c>
      <c r="N3272">
        <v>1</v>
      </c>
      <c r="O3272" t="s">
        <v>14</v>
      </c>
      <c r="P3272" t="s">
        <v>14</v>
      </c>
      <c r="Q3272">
        <v>1</v>
      </c>
      <c r="R3272" t="s">
        <v>2957</v>
      </c>
    </row>
    <row r="3273" spans="1:18" x14ac:dyDescent="0.25">
      <c r="A3273">
        <v>15646091</v>
      </c>
      <c r="B3273" t="s">
        <v>1615</v>
      </c>
      <c r="C3273">
        <v>560</v>
      </c>
      <c r="D3273" t="str" cm="1">
        <f t="array" ref="D3273">_xlfn.IFS(C3273&lt;580,"Poor",C3273&lt;670,"Fair",C3273&lt;740,"Good",C3273&lt;800,"Very Good",C3273&gt;=800,"Excellent")</f>
        <v>Poor</v>
      </c>
      <c r="E3273" t="s">
        <v>16</v>
      </c>
      <c r="F3273" t="s">
        <v>13</v>
      </c>
      <c r="G3273">
        <v>43</v>
      </c>
      <c r="H3273" s="3" t="str" cm="1">
        <f t="array" ref="H3273">_xlfn.IFS(G3273&lt;25,"18-24",G3273&lt;35,"25-34",G3273&lt;45,"35-44",G3273&lt;55,"45-54",G3273&lt;65,"55-64",G3273&gt;=65,"65+")</f>
        <v>35-44</v>
      </c>
      <c r="I3273">
        <v>4</v>
      </c>
      <c r="J3273" t="str" cm="1">
        <f t="array" ref="J3273">_xlfn.IFS(I3273&lt;3,"0-2 yrs",I3273&lt;7,"3-6 yrs",I3273&gt;=7,"7+ yrs")</f>
        <v>3-6 yrs</v>
      </c>
      <c r="K3273" s="2">
        <v>123181.44</v>
      </c>
      <c r="L3273" s="1">
        <v>95140.44</v>
      </c>
      <c r="M3273" s="1" t="s">
        <v>2972</v>
      </c>
      <c r="N3273">
        <v>2</v>
      </c>
      <c r="O3273" t="s">
        <v>2986</v>
      </c>
      <c r="P3273" t="s">
        <v>2986</v>
      </c>
      <c r="Q3273">
        <v>1</v>
      </c>
      <c r="R3273" t="s">
        <v>2957</v>
      </c>
    </row>
    <row r="3274" spans="1:18" x14ac:dyDescent="0.25">
      <c r="A3274">
        <v>15596984</v>
      </c>
      <c r="B3274" t="s">
        <v>175</v>
      </c>
      <c r="C3274">
        <v>629</v>
      </c>
      <c r="D3274" t="str" cm="1">
        <f t="array" ref="D3274">_xlfn.IFS(C3274&lt;580,"Poor",C3274&lt;670,"Fair",C3274&lt;740,"Good",C3274&lt;800,"Very Good",C3274&gt;=800,"Excellent")</f>
        <v>Fair</v>
      </c>
      <c r="E3274" t="s">
        <v>12</v>
      </c>
      <c r="F3274" t="s">
        <v>13</v>
      </c>
      <c r="G3274">
        <v>31</v>
      </c>
      <c r="H3274" s="3" t="str" cm="1">
        <f t="array" ref="H3274">_xlfn.IFS(G3274&lt;25,"18-24",G3274&lt;35,"25-34",G3274&lt;45,"35-44",G3274&lt;55,"45-54",G3274&lt;65,"55-64",G3274&gt;=65,"65+")</f>
        <v>25-34</v>
      </c>
      <c r="I3274">
        <v>6</v>
      </c>
      <c r="J3274" t="str" cm="1">
        <f t="array" ref="J3274">_xlfn.IFS(I3274&lt;3,"0-2 yrs",I3274&lt;7,"3-6 yrs",I3274&gt;=7,"7+ yrs")</f>
        <v>3-6 yrs</v>
      </c>
      <c r="K3274" s="2">
        <v>16447.599999999999</v>
      </c>
      <c r="L3274" s="1">
        <v>0</v>
      </c>
      <c r="M3274" s="1" t="s">
        <v>2984</v>
      </c>
      <c r="N3274">
        <v>1</v>
      </c>
      <c r="O3274" t="s">
        <v>14</v>
      </c>
      <c r="P3274" t="s">
        <v>14</v>
      </c>
      <c r="Q3274">
        <v>1</v>
      </c>
      <c r="R3274" t="s">
        <v>2957</v>
      </c>
    </row>
    <row r="3275" spans="1:18" x14ac:dyDescent="0.25">
      <c r="A3275">
        <v>15800215</v>
      </c>
      <c r="B3275" t="s">
        <v>1616</v>
      </c>
      <c r="C3275">
        <v>658</v>
      </c>
      <c r="D3275" t="str" cm="1">
        <f t="array" ref="D3275">_xlfn.IFS(C3275&lt;580,"Poor",C3275&lt;670,"Fair",C3275&lt;740,"Good",C3275&lt;800,"Very Good",C3275&gt;=800,"Excellent")</f>
        <v>Fair</v>
      </c>
      <c r="E3275" t="s">
        <v>12</v>
      </c>
      <c r="F3275" t="s">
        <v>22</v>
      </c>
      <c r="G3275">
        <v>25</v>
      </c>
      <c r="H3275" s="3" t="str" cm="1">
        <f t="array" ref="H3275">_xlfn.IFS(G3275&lt;25,"18-24",G3275&lt;35,"25-34",G3275&lt;45,"35-44",G3275&lt;55,"45-54",G3275&lt;65,"55-64",G3275&gt;=65,"65+")</f>
        <v>25-34</v>
      </c>
      <c r="I3275">
        <v>3</v>
      </c>
      <c r="J3275" t="str" cm="1">
        <f t="array" ref="J3275">_xlfn.IFS(I3275&lt;3,"0-2 yrs",I3275&lt;7,"3-6 yrs",I3275&gt;=7,"7+ yrs")</f>
        <v>3-6 yrs</v>
      </c>
      <c r="K3275" s="2">
        <v>173948.4</v>
      </c>
      <c r="L3275" s="1">
        <v>0</v>
      </c>
      <c r="M3275" s="1" t="s">
        <v>2984</v>
      </c>
      <c r="N3275">
        <v>2</v>
      </c>
      <c r="O3275" t="s">
        <v>14</v>
      </c>
      <c r="P3275" t="s">
        <v>14</v>
      </c>
      <c r="Q3275">
        <v>0</v>
      </c>
      <c r="R3275" t="s">
        <v>2959</v>
      </c>
    </row>
    <row r="3276" spans="1:18" x14ac:dyDescent="0.25">
      <c r="A3276">
        <v>15577806</v>
      </c>
      <c r="B3276" t="s">
        <v>289</v>
      </c>
      <c r="C3276">
        <v>794</v>
      </c>
      <c r="D3276" t="str" cm="1">
        <f t="array" ref="D3276">_xlfn.IFS(C3276&lt;580,"Poor",C3276&lt;670,"Fair",C3276&lt;740,"Good",C3276&lt;800,"Very Good",C3276&gt;=800,"Excellent")</f>
        <v>Very Good</v>
      </c>
      <c r="E3276" t="s">
        <v>25</v>
      </c>
      <c r="F3276" t="s">
        <v>13</v>
      </c>
      <c r="G3276">
        <v>54</v>
      </c>
      <c r="H3276" s="3" t="str" cm="1">
        <f t="array" ref="H3276">_xlfn.IFS(G3276&lt;25,"18-24",G3276&lt;35,"25-34",G3276&lt;45,"35-44",G3276&lt;55,"45-54",G3276&lt;65,"55-64",G3276&gt;=65,"65+")</f>
        <v>45-54</v>
      </c>
      <c r="I3276">
        <v>1</v>
      </c>
      <c r="J3276" t="str" cm="1">
        <f t="array" ref="J3276">_xlfn.IFS(I3276&lt;3,"0-2 yrs",I3276&lt;7,"3-6 yrs",I3276&gt;=7,"7+ yrs")</f>
        <v>0-2 yrs</v>
      </c>
      <c r="K3276" s="2">
        <v>192154.66</v>
      </c>
      <c r="L3276" s="1">
        <v>75900.84</v>
      </c>
      <c r="M3276" s="1" t="s">
        <v>2972</v>
      </c>
      <c r="N3276">
        <v>1</v>
      </c>
      <c r="O3276" t="s">
        <v>14</v>
      </c>
      <c r="P3276" t="s">
        <v>14</v>
      </c>
      <c r="Q3276">
        <v>0</v>
      </c>
      <c r="R3276" t="s">
        <v>2959</v>
      </c>
    </row>
    <row r="3277" spans="1:18" x14ac:dyDescent="0.25">
      <c r="A3277">
        <v>15749381</v>
      </c>
      <c r="B3277" t="s">
        <v>1584</v>
      </c>
      <c r="C3277">
        <v>790</v>
      </c>
      <c r="D3277" t="str" cm="1">
        <f t="array" ref="D3277">_xlfn.IFS(C3277&lt;580,"Poor",C3277&lt;670,"Fair",C3277&lt;740,"Good",C3277&lt;800,"Very Good",C3277&gt;=800,"Excellent")</f>
        <v>Very Good</v>
      </c>
      <c r="E3277" t="s">
        <v>12</v>
      </c>
      <c r="F3277" t="s">
        <v>13</v>
      </c>
      <c r="G3277">
        <v>41</v>
      </c>
      <c r="H3277" s="3" t="str" cm="1">
        <f t="array" ref="H3277">_xlfn.IFS(G3277&lt;25,"18-24",G3277&lt;35,"25-34",G3277&lt;45,"35-44",G3277&lt;55,"45-54",G3277&lt;65,"55-64",G3277&gt;=65,"65+")</f>
        <v>35-44</v>
      </c>
      <c r="I3277">
        <v>2</v>
      </c>
      <c r="J3277" t="str" cm="1">
        <f t="array" ref="J3277">_xlfn.IFS(I3277&lt;3,"0-2 yrs",I3277&lt;7,"3-6 yrs",I3277&gt;=7,"7+ yrs")</f>
        <v>0-2 yrs</v>
      </c>
      <c r="K3277" s="2">
        <v>198224.38</v>
      </c>
      <c r="L3277" s="1">
        <v>126619.27</v>
      </c>
      <c r="M3277" s="1" t="s">
        <v>2971</v>
      </c>
      <c r="N3277">
        <v>1</v>
      </c>
      <c r="O3277" t="s">
        <v>2986</v>
      </c>
      <c r="P3277" t="s">
        <v>2986</v>
      </c>
      <c r="Q3277">
        <v>0</v>
      </c>
      <c r="R3277" t="s">
        <v>2959</v>
      </c>
    </row>
    <row r="3278" spans="1:18" x14ac:dyDescent="0.25">
      <c r="A3278">
        <v>15683758</v>
      </c>
      <c r="B3278" t="s">
        <v>1031</v>
      </c>
      <c r="C3278">
        <v>640</v>
      </c>
      <c r="D3278" t="str" cm="1">
        <f t="array" ref="D3278">_xlfn.IFS(C3278&lt;580,"Poor",C3278&lt;670,"Fair",C3278&lt;740,"Good",C3278&lt;800,"Very Good",C3278&gt;=800,"Excellent")</f>
        <v>Fair</v>
      </c>
      <c r="E3278" t="s">
        <v>12</v>
      </c>
      <c r="F3278" t="s">
        <v>22</v>
      </c>
      <c r="G3278">
        <v>44</v>
      </c>
      <c r="H3278" s="3" t="str" cm="1">
        <f t="array" ref="H3278">_xlfn.IFS(G3278&lt;25,"18-24",G3278&lt;35,"25-34",G3278&lt;45,"35-44",G3278&lt;55,"45-54",G3278&lt;65,"55-64",G3278&gt;=65,"65+")</f>
        <v>35-44</v>
      </c>
      <c r="I3278">
        <v>7</v>
      </c>
      <c r="J3278" t="str" cm="1">
        <f t="array" ref="J3278">_xlfn.IFS(I3278&lt;3,"0-2 yrs",I3278&lt;7,"3-6 yrs",I3278&gt;=7,"7+ yrs")</f>
        <v>7+ yrs</v>
      </c>
      <c r="K3278" s="2">
        <v>67202.740000000005</v>
      </c>
      <c r="L3278" s="1">
        <v>111833.47</v>
      </c>
      <c r="M3278" s="1" t="s">
        <v>2971</v>
      </c>
      <c r="N3278">
        <v>1</v>
      </c>
      <c r="O3278" t="s">
        <v>2986</v>
      </c>
      <c r="P3278" t="s">
        <v>2986</v>
      </c>
      <c r="Q3278">
        <v>0</v>
      </c>
      <c r="R3278" t="s">
        <v>2959</v>
      </c>
    </row>
    <row r="3279" spans="1:18" x14ac:dyDescent="0.25">
      <c r="A3279">
        <v>15670615</v>
      </c>
      <c r="B3279" t="s">
        <v>1210</v>
      </c>
      <c r="C3279">
        <v>652</v>
      </c>
      <c r="D3279" t="str" cm="1">
        <f t="array" ref="D3279">_xlfn.IFS(C3279&lt;580,"Poor",C3279&lt;670,"Fair",C3279&lt;740,"Good",C3279&lt;800,"Very Good",C3279&gt;=800,"Excellent")</f>
        <v>Fair</v>
      </c>
      <c r="E3279" t="s">
        <v>16</v>
      </c>
      <c r="F3279" t="s">
        <v>22</v>
      </c>
      <c r="G3279">
        <v>37</v>
      </c>
      <c r="H3279" s="3" t="str" cm="1">
        <f t="array" ref="H3279">_xlfn.IFS(G3279&lt;25,"18-24",G3279&lt;35,"25-34",G3279&lt;45,"35-44",G3279&lt;55,"45-54",G3279&lt;65,"55-64",G3279&gt;=65,"65+")</f>
        <v>35-44</v>
      </c>
      <c r="I3279">
        <v>7</v>
      </c>
      <c r="J3279" t="str" cm="1">
        <f t="array" ref="J3279">_xlfn.IFS(I3279&lt;3,"0-2 yrs",I3279&lt;7,"3-6 yrs",I3279&gt;=7,"7+ yrs")</f>
        <v>7+ yrs</v>
      </c>
      <c r="K3279" s="2">
        <v>68789.929999999993</v>
      </c>
      <c r="L3279" s="1">
        <v>0</v>
      </c>
      <c r="M3279" s="1" t="s">
        <v>2984</v>
      </c>
      <c r="N3279">
        <v>2</v>
      </c>
      <c r="O3279" t="s">
        <v>2986</v>
      </c>
      <c r="P3279" t="s">
        <v>2986</v>
      </c>
      <c r="Q3279">
        <v>0</v>
      </c>
      <c r="R3279" t="s">
        <v>2959</v>
      </c>
    </row>
    <row r="3280" spans="1:18" x14ac:dyDescent="0.25">
      <c r="A3280">
        <v>15715622</v>
      </c>
      <c r="B3280" t="s">
        <v>1617</v>
      </c>
      <c r="C3280">
        <v>583</v>
      </c>
      <c r="D3280" t="str" cm="1">
        <f t="array" ref="D3280">_xlfn.IFS(C3280&lt;580,"Poor",C3280&lt;670,"Fair",C3280&lt;740,"Good",C3280&lt;800,"Very Good",C3280&gt;=800,"Excellent")</f>
        <v>Fair</v>
      </c>
      <c r="E3280" t="s">
        <v>12</v>
      </c>
      <c r="F3280" t="s">
        <v>13</v>
      </c>
      <c r="G3280">
        <v>57</v>
      </c>
      <c r="H3280" s="3" t="str" cm="1">
        <f t="array" ref="H3280">_xlfn.IFS(G3280&lt;25,"18-24",G3280&lt;35,"25-34",G3280&lt;45,"35-44",G3280&lt;55,"45-54",G3280&lt;65,"55-64",G3280&gt;=65,"65+")</f>
        <v>55-64</v>
      </c>
      <c r="I3280">
        <v>3</v>
      </c>
      <c r="J3280" t="str" cm="1">
        <f t="array" ref="J3280">_xlfn.IFS(I3280&lt;3,"0-2 yrs",I3280&lt;7,"3-6 yrs",I3280&gt;=7,"7+ yrs")</f>
        <v>3-6 yrs</v>
      </c>
      <c r="K3280" s="2">
        <v>147964.99</v>
      </c>
      <c r="L3280" s="1">
        <v>238387.56</v>
      </c>
      <c r="M3280" s="1" t="s">
        <v>2983</v>
      </c>
      <c r="N3280">
        <v>1</v>
      </c>
      <c r="O3280" t="s">
        <v>14</v>
      </c>
      <c r="P3280" t="s">
        <v>14</v>
      </c>
      <c r="Q3280">
        <v>1</v>
      </c>
      <c r="R3280" t="s">
        <v>2957</v>
      </c>
    </row>
    <row r="3281" spans="1:18" x14ac:dyDescent="0.25">
      <c r="A3281">
        <v>15707634</v>
      </c>
      <c r="B3281" t="s">
        <v>1255</v>
      </c>
      <c r="C3281">
        <v>775</v>
      </c>
      <c r="D3281" t="str" cm="1">
        <f t="array" ref="D3281">_xlfn.IFS(C3281&lt;580,"Poor",C3281&lt;670,"Fair",C3281&lt;740,"Good",C3281&lt;800,"Very Good",C3281&gt;=800,"Excellent")</f>
        <v>Very Good</v>
      </c>
      <c r="E3281" t="s">
        <v>12</v>
      </c>
      <c r="F3281" t="s">
        <v>13</v>
      </c>
      <c r="G3281">
        <v>32</v>
      </c>
      <c r="H3281" s="3" t="str" cm="1">
        <f t="array" ref="H3281">_xlfn.IFS(G3281&lt;25,"18-24",G3281&lt;35,"25-34",G3281&lt;45,"35-44",G3281&lt;55,"45-54",G3281&lt;65,"55-64",G3281&gt;=65,"65+")</f>
        <v>25-34</v>
      </c>
      <c r="I3281">
        <v>2</v>
      </c>
      <c r="J3281" t="str" cm="1">
        <f t="array" ref="J3281">_xlfn.IFS(I3281&lt;3,"0-2 yrs",I3281&lt;7,"3-6 yrs",I3281&gt;=7,"7+ yrs")</f>
        <v>0-2 yrs</v>
      </c>
      <c r="K3281" s="2">
        <v>161069.73000000001</v>
      </c>
      <c r="L3281" s="1">
        <v>108698.96</v>
      </c>
      <c r="M3281" s="1" t="s">
        <v>2971</v>
      </c>
      <c r="N3281">
        <v>2</v>
      </c>
      <c r="O3281" t="s">
        <v>14</v>
      </c>
      <c r="P3281" t="s">
        <v>14</v>
      </c>
      <c r="Q3281">
        <v>0</v>
      </c>
      <c r="R3281" t="s">
        <v>2959</v>
      </c>
    </row>
    <row r="3282" spans="1:18" x14ac:dyDescent="0.25">
      <c r="A3282">
        <v>15806901</v>
      </c>
      <c r="B3282" t="s">
        <v>35</v>
      </c>
      <c r="C3282">
        <v>584</v>
      </c>
      <c r="D3282" t="str" cm="1">
        <f t="array" ref="D3282">_xlfn.IFS(C3282&lt;580,"Poor",C3282&lt;670,"Fair",C3282&lt;740,"Good",C3282&lt;800,"Very Good",C3282&gt;=800,"Excellent")</f>
        <v>Fair</v>
      </c>
      <c r="E3282" t="s">
        <v>12</v>
      </c>
      <c r="F3282" t="s">
        <v>13</v>
      </c>
      <c r="G3282">
        <v>39</v>
      </c>
      <c r="H3282" s="3" t="str" cm="1">
        <f t="array" ref="H3282">_xlfn.IFS(G3282&lt;25,"18-24",G3282&lt;35,"25-34",G3282&lt;45,"35-44",G3282&lt;55,"45-54",G3282&lt;65,"55-64",G3282&gt;=65,"65+")</f>
        <v>35-44</v>
      </c>
      <c r="I3282">
        <v>2</v>
      </c>
      <c r="J3282" t="str" cm="1">
        <f t="array" ref="J3282">_xlfn.IFS(I3282&lt;3,"0-2 yrs",I3282&lt;7,"3-6 yrs",I3282&gt;=7,"7+ yrs")</f>
        <v>0-2 yrs</v>
      </c>
      <c r="K3282" s="2">
        <v>127749.61</v>
      </c>
      <c r="L3282" s="1">
        <v>112687.69</v>
      </c>
      <c r="M3282" s="1" t="s">
        <v>2971</v>
      </c>
      <c r="N3282">
        <v>1</v>
      </c>
      <c r="O3282" t="s">
        <v>14</v>
      </c>
      <c r="P3282" t="s">
        <v>14</v>
      </c>
      <c r="Q3282">
        <v>0</v>
      </c>
      <c r="R3282" t="s">
        <v>2959</v>
      </c>
    </row>
    <row r="3283" spans="1:18" x14ac:dyDescent="0.25">
      <c r="A3283">
        <v>15775335</v>
      </c>
      <c r="B3283" t="s">
        <v>1159</v>
      </c>
      <c r="C3283">
        <v>635</v>
      </c>
      <c r="D3283" t="str" cm="1">
        <f t="array" ref="D3283">_xlfn.IFS(C3283&lt;580,"Poor",C3283&lt;670,"Fair",C3283&lt;740,"Good",C3283&lt;800,"Very Good",C3283&gt;=800,"Excellent")</f>
        <v>Fair</v>
      </c>
      <c r="E3283" t="s">
        <v>25</v>
      </c>
      <c r="F3283" t="s">
        <v>13</v>
      </c>
      <c r="G3283">
        <v>48</v>
      </c>
      <c r="H3283" s="3" t="str" cm="1">
        <f t="array" ref="H3283">_xlfn.IFS(G3283&lt;25,"18-24",G3283&lt;35,"25-34",G3283&lt;45,"35-44",G3283&lt;55,"45-54",G3283&lt;65,"55-64",G3283&gt;=65,"65+")</f>
        <v>45-54</v>
      </c>
      <c r="I3283">
        <v>4</v>
      </c>
      <c r="J3283" t="str" cm="1">
        <f t="array" ref="J3283">_xlfn.IFS(I3283&lt;3,"0-2 yrs",I3283&lt;7,"3-6 yrs",I3283&gt;=7,"7+ yrs")</f>
        <v>3-6 yrs</v>
      </c>
      <c r="K3283" s="2">
        <v>191914.37</v>
      </c>
      <c r="L3283" s="1">
        <v>81556.89</v>
      </c>
      <c r="M3283" s="1" t="s">
        <v>2972</v>
      </c>
      <c r="N3283">
        <v>2</v>
      </c>
      <c r="O3283" t="s">
        <v>2986</v>
      </c>
      <c r="P3283" t="s">
        <v>2986</v>
      </c>
      <c r="Q3283">
        <v>0</v>
      </c>
      <c r="R3283" t="s">
        <v>2959</v>
      </c>
    </row>
    <row r="3284" spans="1:18" x14ac:dyDescent="0.25">
      <c r="A3284">
        <v>15724150</v>
      </c>
      <c r="B3284" t="s">
        <v>1471</v>
      </c>
      <c r="C3284">
        <v>814</v>
      </c>
      <c r="D3284" t="str" cm="1">
        <f t="array" ref="D3284">_xlfn.IFS(C3284&lt;580,"Poor",C3284&lt;670,"Fair",C3284&lt;740,"Good",C3284&lt;800,"Very Good",C3284&gt;=800,"Excellent")</f>
        <v>Excellent</v>
      </c>
      <c r="E3284" t="s">
        <v>12</v>
      </c>
      <c r="F3284" t="s">
        <v>22</v>
      </c>
      <c r="G3284">
        <v>48</v>
      </c>
      <c r="H3284" s="3" t="str" cm="1">
        <f t="array" ref="H3284">_xlfn.IFS(G3284&lt;25,"18-24",G3284&lt;35,"25-34",G3284&lt;45,"35-44",G3284&lt;55,"45-54",G3284&lt;65,"55-64",G3284&gt;=65,"65+")</f>
        <v>45-54</v>
      </c>
      <c r="I3284">
        <v>9</v>
      </c>
      <c r="J3284" t="str" cm="1">
        <f t="array" ref="J3284">_xlfn.IFS(I3284&lt;3,"0-2 yrs",I3284&lt;7,"3-6 yrs",I3284&gt;=7,"7+ yrs")</f>
        <v>7+ yrs</v>
      </c>
      <c r="K3284" s="2">
        <v>185791.9</v>
      </c>
      <c r="L3284" s="1">
        <v>136596.85</v>
      </c>
      <c r="M3284" s="1" t="s">
        <v>2971</v>
      </c>
      <c r="N3284">
        <v>1</v>
      </c>
      <c r="O3284" t="s">
        <v>14</v>
      </c>
      <c r="P3284" t="s">
        <v>14</v>
      </c>
      <c r="Q3284">
        <v>0</v>
      </c>
      <c r="R3284" t="s">
        <v>2959</v>
      </c>
    </row>
    <row r="3285" spans="1:18" x14ac:dyDescent="0.25">
      <c r="A3285">
        <v>15627220</v>
      </c>
      <c r="B3285" t="s">
        <v>260</v>
      </c>
      <c r="C3285">
        <v>735</v>
      </c>
      <c r="D3285" t="str" cm="1">
        <f t="array" ref="D3285">_xlfn.IFS(C3285&lt;580,"Poor",C3285&lt;670,"Fair",C3285&lt;740,"Good",C3285&lt;800,"Very Good",C3285&gt;=800,"Excellent")</f>
        <v>Good</v>
      </c>
      <c r="E3285" t="s">
        <v>25</v>
      </c>
      <c r="F3285" t="s">
        <v>13</v>
      </c>
      <c r="G3285">
        <v>43</v>
      </c>
      <c r="H3285" s="3" t="str" cm="1">
        <f t="array" ref="H3285">_xlfn.IFS(G3285&lt;25,"18-24",G3285&lt;35,"25-34",G3285&lt;45,"35-44",G3285&lt;55,"45-54",G3285&lt;65,"55-64",G3285&gt;=65,"65+")</f>
        <v>35-44</v>
      </c>
      <c r="I3285">
        <v>9</v>
      </c>
      <c r="J3285" t="str" cm="1">
        <f t="array" ref="J3285">_xlfn.IFS(I3285&lt;3,"0-2 yrs",I3285&lt;7,"3-6 yrs",I3285&gt;=7,"7+ yrs")</f>
        <v>7+ yrs</v>
      </c>
      <c r="K3285" s="2">
        <v>184570.04</v>
      </c>
      <c r="L3285" s="1">
        <v>98807.45</v>
      </c>
      <c r="M3285" s="1" t="s">
        <v>2972</v>
      </c>
      <c r="N3285">
        <v>1</v>
      </c>
      <c r="O3285" t="s">
        <v>2986</v>
      </c>
      <c r="P3285" t="s">
        <v>2986</v>
      </c>
      <c r="Q3285">
        <v>1</v>
      </c>
      <c r="R3285" t="s">
        <v>2957</v>
      </c>
    </row>
    <row r="3286" spans="1:18" x14ac:dyDescent="0.25">
      <c r="A3286">
        <v>15672330</v>
      </c>
      <c r="B3286" t="s">
        <v>1618</v>
      </c>
      <c r="C3286">
        <v>678</v>
      </c>
      <c r="D3286" t="str" cm="1">
        <f t="array" ref="D3286">_xlfn.IFS(C3286&lt;580,"Poor",C3286&lt;670,"Fair",C3286&lt;740,"Good",C3286&lt;800,"Very Good",C3286&gt;=800,"Excellent")</f>
        <v>Good</v>
      </c>
      <c r="E3286" t="s">
        <v>12</v>
      </c>
      <c r="F3286" t="s">
        <v>13</v>
      </c>
      <c r="G3286">
        <v>31</v>
      </c>
      <c r="H3286" s="3" t="str" cm="1">
        <f t="array" ref="H3286">_xlfn.IFS(G3286&lt;25,"18-24",G3286&lt;35,"25-34",G3286&lt;45,"35-44",G3286&lt;55,"45-54",G3286&lt;65,"55-64",G3286&gt;=65,"65+")</f>
        <v>25-34</v>
      </c>
      <c r="I3286">
        <v>1</v>
      </c>
      <c r="J3286" t="str" cm="1">
        <f t="array" ref="J3286">_xlfn.IFS(I3286&lt;3,"0-2 yrs",I3286&lt;7,"3-6 yrs",I3286&gt;=7,"7+ yrs")</f>
        <v>0-2 yrs</v>
      </c>
      <c r="K3286" s="2">
        <v>130446.65</v>
      </c>
      <c r="L3286" s="1">
        <v>0</v>
      </c>
      <c r="M3286" s="1" t="s">
        <v>2984</v>
      </c>
      <c r="N3286">
        <v>2</v>
      </c>
      <c r="O3286" t="s">
        <v>14</v>
      </c>
      <c r="P3286" t="s">
        <v>14</v>
      </c>
      <c r="Q3286">
        <v>0</v>
      </c>
      <c r="R3286" t="s">
        <v>2959</v>
      </c>
    </row>
    <row r="3287" spans="1:18" x14ac:dyDescent="0.25">
      <c r="A3287">
        <v>15668521</v>
      </c>
      <c r="B3287" t="s">
        <v>792</v>
      </c>
      <c r="C3287">
        <v>693</v>
      </c>
      <c r="D3287" t="str" cm="1">
        <f t="array" ref="D3287">_xlfn.IFS(C3287&lt;580,"Poor",C3287&lt;670,"Fair",C3287&lt;740,"Good",C3287&lt;800,"Very Good",C3287&gt;=800,"Excellent")</f>
        <v>Good</v>
      </c>
      <c r="E3287" t="s">
        <v>12</v>
      </c>
      <c r="F3287" t="s">
        <v>22</v>
      </c>
      <c r="G3287">
        <v>37</v>
      </c>
      <c r="H3287" s="3" t="str" cm="1">
        <f t="array" ref="H3287">_xlfn.IFS(G3287&lt;25,"18-24",G3287&lt;35,"25-34",G3287&lt;45,"35-44",G3287&lt;55,"45-54",G3287&lt;65,"55-64",G3287&gt;=65,"65+")</f>
        <v>35-44</v>
      </c>
      <c r="I3287">
        <v>1</v>
      </c>
      <c r="J3287" t="str" cm="1">
        <f t="array" ref="J3287">_xlfn.IFS(I3287&lt;3,"0-2 yrs",I3287&lt;7,"3-6 yrs",I3287&gt;=7,"7+ yrs")</f>
        <v>0-2 yrs</v>
      </c>
      <c r="K3287" s="2">
        <v>82867.55</v>
      </c>
      <c r="L3287" s="1">
        <v>0</v>
      </c>
      <c r="M3287" s="1" t="s">
        <v>2984</v>
      </c>
      <c r="N3287">
        <v>2</v>
      </c>
      <c r="O3287" t="s">
        <v>14</v>
      </c>
      <c r="P3287" t="s">
        <v>14</v>
      </c>
      <c r="Q3287">
        <v>0</v>
      </c>
      <c r="R3287" t="s">
        <v>2959</v>
      </c>
    </row>
    <row r="3288" spans="1:18" x14ac:dyDescent="0.25">
      <c r="A3288">
        <v>15807837</v>
      </c>
      <c r="B3288" t="s">
        <v>308</v>
      </c>
      <c r="C3288">
        <v>640</v>
      </c>
      <c r="D3288" t="str" cm="1">
        <f t="array" ref="D3288">_xlfn.IFS(C3288&lt;580,"Poor",C3288&lt;670,"Fair",C3288&lt;740,"Good",C3288&lt;800,"Very Good",C3288&gt;=800,"Excellent")</f>
        <v>Fair</v>
      </c>
      <c r="E3288" t="s">
        <v>12</v>
      </c>
      <c r="F3288" t="s">
        <v>13</v>
      </c>
      <c r="G3288">
        <v>30</v>
      </c>
      <c r="H3288" s="3" t="str" cm="1">
        <f t="array" ref="H3288">_xlfn.IFS(G3288&lt;25,"18-24",G3288&lt;35,"25-34",G3288&lt;45,"35-44",G3288&lt;55,"45-54",G3288&lt;65,"55-64",G3288&gt;=65,"65+")</f>
        <v>25-34</v>
      </c>
      <c r="I3288">
        <v>6</v>
      </c>
      <c r="J3288" t="str" cm="1">
        <f t="array" ref="J3288">_xlfn.IFS(I3288&lt;3,"0-2 yrs",I3288&lt;7,"3-6 yrs",I3288&gt;=7,"7+ yrs")</f>
        <v>3-6 yrs</v>
      </c>
      <c r="K3288" s="2">
        <v>187632.22</v>
      </c>
      <c r="L3288" s="1">
        <v>107499.7</v>
      </c>
      <c r="M3288" s="1" t="s">
        <v>2971</v>
      </c>
      <c r="N3288">
        <v>1</v>
      </c>
      <c r="O3288" t="s">
        <v>14</v>
      </c>
      <c r="P3288" t="s">
        <v>14</v>
      </c>
      <c r="Q3288">
        <v>0</v>
      </c>
      <c r="R3288" t="s">
        <v>2959</v>
      </c>
    </row>
    <row r="3289" spans="1:18" x14ac:dyDescent="0.25">
      <c r="A3289">
        <v>15592570</v>
      </c>
      <c r="B3289" t="s">
        <v>1033</v>
      </c>
      <c r="C3289">
        <v>773</v>
      </c>
      <c r="D3289" t="str" cm="1">
        <f t="array" ref="D3289">_xlfn.IFS(C3289&lt;580,"Poor",C3289&lt;670,"Fair",C3289&lt;740,"Good",C3289&lt;800,"Very Good",C3289&gt;=800,"Excellent")</f>
        <v>Very Good</v>
      </c>
      <c r="E3289" t="s">
        <v>16</v>
      </c>
      <c r="F3289" t="s">
        <v>13</v>
      </c>
      <c r="G3289">
        <v>23</v>
      </c>
      <c r="H3289" s="3" t="str" cm="1">
        <f t="array" ref="H3289">_xlfn.IFS(G3289&lt;25,"18-24",G3289&lt;35,"25-34",G3289&lt;45,"35-44",G3289&lt;55,"45-54",G3289&lt;65,"55-64",G3289&gt;=65,"65+")</f>
        <v>18-24</v>
      </c>
      <c r="I3289">
        <v>8</v>
      </c>
      <c r="J3289" t="str" cm="1">
        <f t="array" ref="J3289">_xlfn.IFS(I3289&lt;3,"0-2 yrs",I3289&lt;7,"3-6 yrs",I3289&gt;=7,"7+ yrs")</f>
        <v>7+ yrs</v>
      </c>
      <c r="K3289" s="2">
        <v>56759.79</v>
      </c>
      <c r="L3289" s="1">
        <v>0</v>
      </c>
      <c r="M3289" s="1" t="s">
        <v>2984</v>
      </c>
      <c r="N3289">
        <v>2</v>
      </c>
      <c r="O3289" t="s">
        <v>2986</v>
      </c>
      <c r="P3289" t="s">
        <v>2986</v>
      </c>
      <c r="Q3289">
        <v>0</v>
      </c>
      <c r="R3289" t="s">
        <v>2959</v>
      </c>
    </row>
    <row r="3290" spans="1:18" x14ac:dyDescent="0.25">
      <c r="A3290">
        <v>15748589</v>
      </c>
      <c r="B3290" t="s">
        <v>1619</v>
      </c>
      <c r="C3290">
        <v>736</v>
      </c>
      <c r="D3290" t="str" cm="1">
        <f t="array" ref="D3290">_xlfn.IFS(C3290&lt;580,"Poor",C3290&lt;670,"Fair",C3290&lt;740,"Good",C3290&lt;800,"Very Good",C3290&gt;=800,"Excellent")</f>
        <v>Good</v>
      </c>
      <c r="E3290" t="s">
        <v>12</v>
      </c>
      <c r="F3290" t="s">
        <v>13</v>
      </c>
      <c r="G3290">
        <v>30</v>
      </c>
      <c r="H3290" s="3" t="str" cm="1">
        <f t="array" ref="H3290">_xlfn.IFS(G3290&lt;25,"18-24",G3290&lt;35,"25-34",G3290&lt;45,"35-44",G3290&lt;55,"45-54",G3290&lt;65,"55-64",G3290&gt;=65,"65+")</f>
        <v>25-34</v>
      </c>
      <c r="I3290">
        <v>9</v>
      </c>
      <c r="J3290" t="str" cm="1">
        <f t="array" ref="J3290">_xlfn.IFS(I3290&lt;3,"0-2 yrs",I3290&lt;7,"3-6 yrs",I3290&gt;=7,"7+ yrs")</f>
        <v>7+ yrs</v>
      </c>
      <c r="K3290" s="2">
        <v>34180.33</v>
      </c>
      <c r="L3290" s="1">
        <v>0</v>
      </c>
      <c r="M3290" s="1" t="s">
        <v>2984</v>
      </c>
      <c r="N3290">
        <v>2</v>
      </c>
      <c r="O3290" t="s">
        <v>2986</v>
      </c>
      <c r="P3290" t="s">
        <v>2986</v>
      </c>
      <c r="Q3290">
        <v>0</v>
      </c>
      <c r="R3290" t="s">
        <v>2959</v>
      </c>
    </row>
    <row r="3291" spans="1:18" x14ac:dyDescent="0.25">
      <c r="A3291">
        <v>15635893</v>
      </c>
      <c r="B3291" t="s">
        <v>75</v>
      </c>
      <c r="C3291">
        <v>693</v>
      </c>
      <c r="D3291" t="str" cm="1">
        <f t="array" ref="D3291">_xlfn.IFS(C3291&lt;580,"Poor",C3291&lt;670,"Fair",C3291&lt;740,"Good",C3291&lt;800,"Very Good",C3291&gt;=800,"Excellent")</f>
        <v>Good</v>
      </c>
      <c r="E3291" t="s">
        <v>12</v>
      </c>
      <c r="F3291" t="s">
        <v>13</v>
      </c>
      <c r="G3291">
        <v>28</v>
      </c>
      <c r="H3291" s="3" t="str" cm="1">
        <f t="array" ref="H3291">_xlfn.IFS(G3291&lt;25,"18-24",G3291&lt;35,"25-34",G3291&lt;45,"35-44",G3291&lt;55,"45-54",G3291&lt;65,"55-64",G3291&gt;=65,"65+")</f>
        <v>25-34</v>
      </c>
      <c r="I3291">
        <v>8</v>
      </c>
      <c r="J3291" t="str" cm="1">
        <f t="array" ref="J3291">_xlfn.IFS(I3291&lt;3,"0-2 yrs",I3291&lt;7,"3-6 yrs",I3291&gt;=7,"7+ yrs")</f>
        <v>7+ yrs</v>
      </c>
      <c r="K3291" s="2">
        <v>158545.25</v>
      </c>
      <c r="L3291" s="1">
        <v>0</v>
      </c>
      <c r="M3291" s="1" t="s">
        <v>2984</v>
      </c>
      <c r="N3291">
        <v>2</v>
      </c>
      <c r="O3291" t="s">
        <v>14</v>
      </c>
      <c r="P3291" t="s">
        <v>14</v>
      </c>
      <c r="Q3291">
        <v>0</v>
      </c>
      <c r="R3291" t="s">
        <v>2959</v>
      </c>
    </row>
    <row r="3292" spans="1:18" x14ac:dyDescent="0.25">
      <c r="A3292">
        <v>15757632</v>
      </c>
      <c r="B3292" t="s">
        <v>1620</v>
      </c>
      <c r="C3292">
        <v>496</v>
      </c>
      <c r="D3292" t="str" cm="1">
        <f t="array" ref="D3292">_xlfn.IFS(C3292&lt;580,"Poor",C3292&lt;670,"Fair",C3292&lt;740,"Good",C3292&lt;800,"Very Good",C3292&gt;=800,"Excellent")</f>
        <v>Poor</v>
      </c>
      <c r="E3292" t="s">
        <v>12</v>
      </c>
      <c r="F3292" t="s">
        <v>13</v>
      </c>
      <c r="G3292">
        <v>41</v>
      </c>
      <c r="H3292" s="3" t="str" cm="1">
        <f t="array" ref="H3292">_xlfn.IFS(G3292&lt;25,"18-24",G3292&lt;35,"25-34",G3292&lt;45,"35-44",G3292&lt;55,"45-54",G3292&lt;65,"55-64",G3292&gt;=65,"65+")</f>
        <v>35-44</v>
      </c>
      <c r="I3292">
        <v>1</v>
      </c>
      <c r="J3292" t="str" cm="1">
        <f t="array" ref="J3292">_xlfn.IFS(I3292&lt;3,"0-2 yrs",I3292&lt;7,"3-6 yrs",I3292&gt;=7,"7+ yrs")</f>
        <v>0-2 yrs</v>
      </c>
      <c r="K3292" s="2">
        <v>182337.98</v>
      </c>
      <c r="L3292" s="1">
        <v>176024.05</v>
      </c>
      <c r="M3292" s="1" t="s">
        <v>2983</v>
      </c>
      <c r="N3292">
        <v>2</v>
      </c>
      <c r="O3292" t="s">
        <v>2986</v>
      </c>
      <c r="P3292" t="s">
        <v>2986</v>
      </c>
      <c r="Q3292">
        <v>0</v>
      </c>
      <c r="R3292" t="s">
        <v>2959</v>
      </c>
    </row>
    <row r="3293" spans="1:18" x14ac:dyDescent="0.25">
      <c r="A3293">
        <v>15691863</v>
      </c>
      <c r="B3293" t="s">
        <v>597</v>
      </c>
      <c r="C3293">
        <v>751</v>
      </c>
      <c r="D3293" t="str" cm="1">
        <f t="array" ref="D3293">_xlfn.IFS(C3293&lt;580,"Poor",C3293&lt;670,"Fair",C3293&lt;740,"Good",C3293&lt;800,"Very Good",C3293&gt;=800,"Excellent")</f>
        <v>Very Good</v>
      </c>
      <c r="E3293" t="s">
        <v>12</v>
      </c>
      <c r="F3293" t="s">
        <v>13</v>
      </c>
      <c r="G3293">
        <v>39</v>
      </c>
      <c r="H3293" s="3" t="str" cm="1">
        <f t="array" ref="H3293">_xlfn.IFS(G3293&lt;25,"18-24",G3293&lt;35,"25-34",G3293&lt;45,"35-44",G3293&lt;55,"45-54",G3293&lt;65,"55-64",G3293&gt;=65,"65+")</f>
        <v>35-44</v>
      </c>
      <c r="I3293">
        <v>3</v>
      </c>
      <c r="J3293" t="str" cm="1">
        <f t="array" ref="J3293">_xlfn.IFS(I3293&lt;3,"0-2 yrs",I3293&lt;7,"3-6 yrs",I3293&gt;=7,"7+ yrs")</f>
        <v>3-6 yrs</v>
      </c>
      <c r="K3293" s="2">
        <v>84175.34</v>
      </c>
      <c r="L3293" s="1">
        <v>0</v>
      </c>
      <c r="M3293" s="1" t="s">
        <v>2984</v>
      </c>
      <c r="N3293">
        <v>2</v>
      </c>
      <c r="O3293" t="s">
        <v>14</v>
      </c>
      <c r="P3293" t="s">
        <v>14</v>
      </c>
      <c r="Q3293">
        <v>0</v>
      </c>
      <c r="R3293" t="s">
        <v>2959</v>
      </c>
    </row>
    <row r="3294" spans="1:18" x14ac:dyDescent="0.25">
      <c r="A3294">
        <v>15706071</v>
      </c>
      <c r="B3294" t="s">
        <v>1313</v>
      </c>
      <c r="C3294">
        <v>528</v>
      </c>
      <c r="D3294" t="str" cm="1">
        <f t="array" ref="D3294">_xlfn.IFS(C3294&lt;580,"Poor",C3294&lt;670,"Fair",C3294&lt;740,"Good",C3294&lt;800,"Very Good",C3294&gt;=800,"Excellent")</f>
        <v>Poor</v>
      </c>
      <c r="E3294" t="s">
        <v>25</v>
      </c>
      <c r="F3294" t="s">
        <v>22</v>
      </c>
      <c r="G3294">
        <v>39</v>
      </c>
      <c r="H3294" s="3" t="str" cm="1">
        <f t="array" ref="H3294">_xlfn.IFS(G3294&lt;25,"18-24",G3294&lt;35,"25-34",G3294&lt;45,"35-44",G3294&lt;55,"45-54",G3294&lt;65,"55-64",G3294&gt;=65,"65+")</f>
        <v>35-44</v>
      </c>
      <c r="I3294">
        <v>0</v>
      </c>
      <c r="J3294" t="str" cm="1">
        <f t="array" ref="J3294">_xlfn.IFS(I3294&lt;3,"0-2 yrs",I3294&lt;7,"3-6 yrs",I3294&gt;=7,"7+ yrs")</f>
        <v>0-2 yrs</v>
      </c>
      <c r="K3294" s="2">
        <v>22197.8</v>
      </c>
      <c r="L3294" s="1">
        <v>127631.62</v>
      </c>
      <c r="M3294" s="1" t="s">
        <v>2971</v>
      </c>
      <c r="N3294">
        <v>1</v>
      </c>
      <c r="O3294" t="s">
        <v>14</v>
      </c>
      <c r="P3294" t="s">
        <v>14</v>
      </c>
      <c r="Q3294">
        <v>1</v>
      </c>
      <c r="R3294" t="s">
        <v>2957</v>
      </c>
    </row>
    <row r="3295" spans="1:18" x14ac:dyDescent="0.25">
      <c r="A3295">
        <v>15654296</v>
      </c>
      <c r="B3295" t="s">
        <v>1621</v>
      </c>
      <c r="C3295">
        <v>754</v>
      </c>
      <c r="D3295" t="str" cm="1">
        <f t="array" ref="D3295">_xlfn.IFS(C3295&lt;580,"Poor",C3295&lt;670,"Fair",C3295&lt;740,"Good",C3295&lt;800,"Very Good",C3295&gt;=800,"Excellent")</f>
        <v>Very Good</v>
      </c>
      <c r="E3295" t="s">
        <v>16</v>
      </c>
      <c r="F3295" t="s">
        <v>13</v>
      </c>
      <c r="G3295">
        <v>19</v>
      </c>
      <c r="H3295" s="3" t="str" cm="1">
        <f t="array" ref="H3295">_xlfn.IFS(G3295&lt;25,"18-24",G3295&lt;35,"25-34",G3295&lt;45,"35-44",G3295&lt;55,"45-54",G3295&lt;65,"55-64",G3295&gt;=65,"65+")</f>
        <v>18-24</v>
      </c>
      <c r="I3295">
        <v>9</v>
      </c>
      <c r="J3295" t="str" cm="1">
        <f t="array" ref="J3295">_xlfn.IFS(I3295&lt;3,"0-2 yrs",I3295&lt;7,"3-6 yrs",I3295&gt;=7,"7+ yrs")</f>
        <v>7+ yrs</v>
      </c>
      <c r="K3295" s="2">
        <v>189641.11</v>
      </c>
      <c r="L3295" s="1">
        <v>0</v>
      </c>
      <c r="M3295" s="1" t="s">
        <v>2984</v>
      </c>
      <c r="N3295">
        <v>1</v>
      </c>
      <c r="O3295" t="s">
        <v>2986</v>
      </c>
      <c r="P3295" t="s">
        <v>2986</v>
      </c>
      <c r="Q3295">
        <v>0</v>
      </c>
      <c r="R3295" t="s">
        <v>2959</v>
      </c>
    </row>
    <row r="3296" spans="1:18" x14ac:dyDescent="0.25">
      <c r="A3296">
        <v>15755018</v>
      </c>
      <c r="B3296" t="s">
        <v>1537</v>
      </c>
      <c r="C3296">
        <v>568</v>
      </c>
      <c r="D3296" t="str" cm="1">
        <f t="array" ref="D3296">_xlfn.IFS(C3296&lt;580,"Poor",C3296&lt;670,"Fair",C3296&lt;740,"Good",C3296&lt;800,"Very Good",C3296&gt;=800,"Excellent")</f>
        <v>Poor</v>
      </c>
      <c r="E3296" t="s">
        <v>25</v>
      </c>
      <c r="F3296" t="s">
        <v>13</v>
      </c>
      <c r="G3296">
        <v>26</v>
      </c>
      <c r="H3296" s="3" t="str" cm="1">
        <f t="array" ref="H3296">_xlfn.IFS(G3296&lt;25,"18-24",G3296&lt;35,"25-34",G3296&lt;45,"35-44",G3296&lt;55,"45-54",G3296&lt;65,"55-64",G3296&gt;=65,"65+")</f>
        <v>25-34</v>
      </c>
      <c r="I3296">
        <v>10</v>
      </c>
      <c r="J3296" t="str" cm="1">
        <f t="array" ref="J3296">_xlfn.IFS(I3296&lt;3,"0-2 yrs",I3296&lt;7,"3-6 yrs",I3296&gt;=7,"7+ yrs")</f>
        <v>7+ yrs</v>
      </c>
      <c r="K3296" s="2">
        <v>154491.39000000001</v>
      </c>
      <c r="L3296" s="1">
        <v>109819.16</v>
      </c>
      <c r="M3296" s="1" t="s">
        <v>2971</v>
      </c>
      <c r="N3296">
        <v>2</v>
      </c>
      <c r="O3296" t="s">
        <v>2986</v>
      </c>
      <c r="P3296" t="s">
        <v>2986</v>
      </c>
      <c r="Q3296">
        <v>0</v>
      </c>
      <c r="R3296" t="s">
        <v>2959</v>
      </c>
    </row>
    <row r="3297" spans="1:18" x14ac:dyDescent="0.25">
      <c r="A3297">
        <v>15594041</v>
      </c>
      <c r="B3297" t="s">
        <v>114</v>
      </c>
      <c r="C3297">
        <v>592</v>
      </c>
      <c r="D3297" t="str" cm="1">
        <f t="array" ref="D3297">_xlfn.IFS(C3297&lt;580,"Poor",C3297&lt;670,"Fair",C3297&lt;740,"Good",C3297&lt;800,"Very Good",C3297&gt;=800,"Excellent")</f>
        <v>Fair</v>
      </c>
      <c r="E3297" t="s">
        <v>16</v>
      </c>
      <c r="F3297" t="s">
        <v>13</v>
      </c>
      <c r="G3297">
        <v>41</v>
      </c>
      <c r="H3297" s="3" t="str" cm="1">
        <f t="array" ref="H3297">_xlfn.IFS(G3297&lt;25,"18-24",G3297&lt;35,"25-34",G3297&lt;45,"35-44",G3297&lt;55,"45-54",G3297&lt;65,"55-64",G3297&gt;=65,"65+")</f>
        <v>35-44</v>
      </c>
      <c r="I3297">
        <v>2</v>
      </c>
      <c r="J3297" t="str" cm="1">
        <f t="array" ref="J3297">_xlfn.IFS(I3297&lt;3,"0-2 yrs",I3297&lt;7,"3-6 yrs",I3297&gt;=7,"7+ yrs")</f>
        <v>0-2 yrs</v>
      </c>
      <c r="K3297" s="2">
        <v>90020.74</v>
      </c>
      <c r="L3297" s="1">
        <v>138734.94</v>
      </c>
      <c r="M3297" s="1" t="s">
        <v>2971</v>
      </c>
      <c r="N3297">
        <v>1</v>
      </c>
      <c r="O3297" t="s">
        <v>2986</v>
      </c>
      <c r="P3297" t="s">
        <v>2986</v>
      </c>
      <c r="Q3297">
        <v>0</v>
      </c>
      <c r="R3297" t="s">
        <v>2959</v>
      </c>
    </row>
    <row r="3298" spans="1:18" x14ac:dyDescent="0.25">
      <c r="A3298">
        <v>15670587</v>
      </c>
      <c r="B3298" t="s">
        <v>220</v>
      </c>
      <c r="C3298">
        <v>558</v>
      </c>
      <c r="D3298" t="str" cm="1">
        <f t="array" ref="D3298">_xlfn.IFS(C3298&lt;580,"Poor",C3298&lt;670,"Fair",C3298&lt;740,"Good",C3298&lt;800,"Very Good",C3298&gt;=800,"Excellent")</f>
        <v>Poor</v>
      </c>
      <c r="E3298" t="s">
        <v>25</v>
      </c>
      <c r="F3298" t="s">
        <v>22</v>
      </c>
      <c r="G3298">
        <v>25</v>
      </c>
      <c r="H3298" s="3" t="str" cm="1">
        <f t="array" ref="H3298">_xlfn.IFS(G3298&lt;25,"18-24",G3298&lt;35,"25-34",G3298&lt;45,"35-44",G3298&lt;55,"45-54",G3298&lt;65,"55-64",G3298&gt;=65,"65+")</f>
        <v>25-34</v>
      </c>
      <c r="I3298">
        <v>10</v>
      </c>
      <c r="J3298" t="str" cm="1">
        <f t="array" ref="J3298">_xlfn.IFS(I3298&lt;3,"0-2 yrs",I3298&lt;7,"3-6 yrs",I3298&gt;=7,"7+ yrs")</f>
        <v>7+ yrs</v>
      </c>
      <c r="K3298" s="2">
        <v>197264.35</v>
      </c>
      <c r="L3298" s="1">
        <v>111363.1</v>
      </c>
      <c r="M3298" s="1" t="s">
        <v>2971</v>
      </c>
      <c r="N3298">
        <v>2</v>
      </c>
      <c r="O3298" t="s">
        <v>2986</v>
      </c>
      <c r="P3298" t="s">
        <v>2986</v>
      </c>
      <c r="Q3298">
        <v>0</v>
      </c>
      <c r="R3298" t="s">
        <v>2959</v>
      </c>
    </row>
    <row r="3299" spans="1:18" x14ac:dyDescent="0.25">
      <c r="A3299">
        <v>15724527</v>
      </c>
      <c r="B3299" t="s">
        <v>441</v>
      </c>
      <c r="C3299">
        <v>825</v>
      </c>
      <c r="D3299" t="str" cm="1">
        <f t="array" ref="D3299">_xlfn.IFS(C3299&lt;580,"Poor",C3299&lt;670,"Fair",C3299&lt;740,"Good",C3299&lt;800,"Very Good",C3299&gt;=800,"Excellent")</f>
        <v>Excellent</v>
      </c>
      <c r="E3299" t="s">
        <v>12</v>
      </c>
      <c r="F3299" t="s">
        <v>22</v>
      </c>
      <c r="G3299">
        <v>34</v>
      </c>
      <c r="H3299" s="3" t="str" cm="1">
        <f t="array" ref="H3299">_xlfn.IFS(G3299&lt;25,"18-24",G3299&lt;35,"25-34",G3299&lt;45,"35-44",G3299&lt;55,"45-54",G3299&lt;65,"55-64",G3299&gt;=65,"65+")</f>
        <v>25-34</v>
      </c>
      <c r="I3299">
        <v>9</v>
      </c>
      <c r="J3299" t="str" cm="1">
        <f t="array" ref="J3299">_xlfn.IFS(I3299&lt;3,"0-2 yrs",I3299&lt;7,"3-6 yrs",I3299&gt;=7,"7+ yrs")</f>
        <v>7+ yrs</v>
      </c>
      <c r="K3299" s="2">
        <v>31933.06</v>
      </c>
      <c r="L3299" s="1">
        <v>0</v>
      </c>
      <c r="M3299" s="1" t="s">
        <v>2984</v>
      </c>
      <c r="N3299">
        <v>2</v>
      </c>
      <c r="O3299" t="s">
        <v>14</v>
      </c>
      <c r="P3299" t="s">
        <v>14</v>
      </c>
      <c r="Q3299">
        <v>0</v>
      </c>
      <c r="R3299" t="s">
        <v>2959</v>
      </c>
    </row>
    <row r="3300" spans="1:18" x14ac:dyDescent="0.25">
      <c r="A3300">
        <v>15801904</v>
      </c>
      <c r="B3300" t="s">
        <v>1622</v>
      </c>
      <c r="C3300">
        <v>677</v>
      </c>
      <c r="D3300" t="str" cm="1">
        <f t="array" ref="D3300">_xlfn.IFS(C3300&lt;580,"Poor",C3300&lt;670,"Fair",C3300&lt;740,"Good",C3300&lt;800,"Very Good",C3300&gt;=800,"Excellent")</f>
        <v>Good</v>
      </c>
      <c r="E3300" t="s">
        <v>25</v>
      </c>
      <c r="F3300" t="s">
        <v>22</v>
      </c>
      <c r="G3300">
        <v>28</v>
      </c>
      <c r="H3300" s="3" t="str" cm="1">
        <f t="array" ref="H3300">_xlfn.IFS(G3300&lt;25,"18-24",G3300&lt;35,"25-34",G3300&lt;45,"35-44",G3300&lt;55,"45-54",G3300&lt;65,"55-64",G3300&gt;=65,"65+")</f>
        <v>25-34</v>
      </c>
      <c r="I3300">
        <v>0</v>
      </c>
      <c r="J3300" t="str" cm="1">
        <f t="array" ref="J3300">_xlfn.IFS(I3300&lt;3,"0-2 yrs",I3300&lt;7,"3-6 yrs",I3300&gt;=7,"7+ yrs")</f>
        <v>0-2 yrs</v>
      </c>
      <c r="K3300" s="2">
        <v>8755.69</v>
      </c>
      <c r="L3300" s="1">
        <v>143988</v>
      </c>
      <c r="M3300" s="1" t="s">
        <v>2971</v>
      </c>
      <c r="N3300">
        <v>2</v>
      </c>
      <c r="O3300" t="s">
        <v>2986</v>
      </c>
      <c r="P3300" t="s">
        <v>2986</v>
      </c>
      <c r="Q3300">
        <v>1</v>
      </c>
      <c r="R3300" t="s">
        <v>2957</v>
      </c>
    </row>
    <row r="3301" spans="1:18" x14ac:dyDescent="0.25">
      <c r="A3301">
        <v>15658195</v>
      </c>
      <c r="B3301" t="s">
        <v>1623</v>
      </c>
      <c r="C3301">
        <v>653</v>
      </c>
      <c r="D3301" t="str" cm="1">
        <f t="array" ref="D3301">_xlfn.IFS(C3301&lt;580,"Poor",C3301&lt;670,"Fair",C3301&lt;740,"Good",C3301&lt;800,"Very Good",C3301&gt;=800,"Excellent")</f>
        <v>Fair</v>
      </c>
      <c r="E3301" t="s">
        <v>12</v>
      </c>
      <c r="F3301" t="s">
        <v>22</v>
      </c>
      <c r="G3301">
        <v>34</v>
      </c>
      <c r="H3301" s="3" t="str" cm="1">
        <f t="array" ref="H3301">_xlfn.IFS(G3301&lt;25,"18-24",G3301&lt;35,"25-34",G3301&lt;45,"35-44",G3301&lt;55,"45-54",G3301&lt;65,"55-64",G3301&gt;=65,"65+")</f>
        <v>25-34</v>
      </c>
      <c r="I3301">
        <v>5</v>
      </c>
      <c r="J3301" t="str" cm="1">
        <f t="array" ref="J3301">_xlfn.IFS(I3301&lt;3,"0-2 yrs",I3301&lt;7,"3-6 yrs",I3301&gt;=7,"7+ yrs")</f>
        <v>3-6 yrs</v>
      </c>
      <c r="K3301" s="2">
        <v>52820.13</v>
      </c>
      <c r="L3301" s="1">
        <v>118838.75</v>
      </c>
      <c r="M3301" s="1" t="s">
        <v>2971</v>
      </c>
      <c r="N3301">
        <v>1</v>
      </c>
      <c r="O3301" t="s">
        <v>14</v>
      </c>
      <c r="P3301" t="s">
        <v>14</v>
      </c>
      <c r="Q3301">
        <v>0</v>
      </c>
      <c r="R3301" t="s">
        <v>2959</v>
      </c>
    </row>
    <row r="3302" spans="1:18" x14ac:dyDescent="0.25">
      <c r="A3302">
        <v>15630113</v>
      </c>
      <c r="B3302" t="s">
        <v>1624</v>
      </c>
      <c r="C3302">
        <v>593</v>
      </c>
      <c r="D3302" t="str" cm="1">
        <f t="array" ref="D3302">_xlfn.IFS(C3302&lt;580,"Poor",C3302&lt;670,"Fair",C3302&lt;740,"Good",C3302&lt;800,"Very Good",C3302&gt;=800,"Excellent")</f>
        <v>Fair</v>
      </c>
      <c r="E3302" t="s">
        <v>16</v>
      </c>
      <c r="F3302" t="s">
        <v>22</v>
      </c>
      <c r="G3302">
        <v>35</v>
      </c>
      <c r="H3302" s="3" t="str" cm="1">
        <f t="array" ref="H3302">_xlfn.IFS(G3302&lt;25,"18-24",G3302&lt;35,"25-34",G3302&lt;45,"35-44",G3302&lt;55,"45-54",G3302&lt;65,"55-64",G3302&gt;=65,"65+")</f>
        <v>35-44</v>
      </c>
      <c r="I3302">
        <v>4</v>
      </c>
      <c r="J3302" t="str" cm="1">
        <f t="array" ref="J3302">_xlfn.IFS(I3302&lt;3,"0-2 yrs",I3302&lt;7,"3-6 yrs",I3302&gt;=7,"7+ yrs")</f>
        <v>3-6 yrs</v>
      </c>
      <c r="K3302" s="2">
        <v>20008.46</v>
      </c>
      <c r="L3302" s="1">
        <v>161637.75</v>
      </c>
      <c r="M3302" s="1" t="s">
        <v>2983</v>
      </c>
      <c r="N3302">
        <v>1</v>
      </c>
      <c r="O3302" t="s">
        <v>14</v>
      </c>
      <c r="P3302" t="s">
        <v>14</v>
      </c>
      <c r="Q3302">
        <v>0</v>
      </c>
      <c r="R3302" t="s">
        <v>2959</v>
      </c>
    </row>
    <row r="3303" spans="1:18" x14ac:dyDescent="0.25">
      <c r="A3303">
        <v>15784320</v>
      </c>
      <c r="B3303" t="s">
        <v>1625</v>
      </c>
      <c r="C3303">
        <v>632</v>
      </c>
      <c r="D3303" t="str" cm="1">
        <f t="array" ref="D3303">_xlfn.IFS(C3303&lt;580,"Poor",C3303&lt;670,"Fair",C3303&lt;740,"Good",C3303&lt;800,"Very Good",C3303&gt;=800,"Excellent")</f>
        <v>Fair</v>
      </c>
      <c r="E3303" t="s">
        <v>12</v>
      </c>
      <c r="F3303" t="s">
        <v>13</v>
      </c>
      <c r="G3303">
        <v>44</v>
      </c>
      <c r="H3303" s="3" t="str" cm="1">
        <f t="array" ref="H3303">_xlfn.IFS(G3303&lt;25,"18-24",G3303&lt;35,"25-34",G3303&lt;45,"35-44",G3303&lt;55,"45-54",G3303&lt;65,"55-64",G3303&gt;=65,"65+")</f>
        <v>35-44</v>
      </c>
      <c r="I3303">
        <v>3</v>
      </c>
      <c r="J3303" t="str" cm="1">
        <f t="array" ref="J3303">_xlfn.IFS(I3303&lt;3,"0-2 yrs",I3303&lt;7,"3-6 yrs",I3303&gt;=7,"7+ yrs")</f>
        <v>3-6 yrs</v>
      </c>
      <c r="K3303" s="2">
        <v>34607.14</v>
      </c>
      <c r="L3303" s="1">
        <v>133793.89000000001</v>
      </c>
      <c r="M3303" s="1" t="s">
        <v>2971</v>
      </c>
      <c r="N3303">
        <v>1</v>
      </c>
      <c r="O3303" t="s">
        <v>14</v>
      </c>
      <c r="P3303" t="s">
        <v>14</v>
      </c>
      <c r="Q3303">
        <v>1</v>
      </c>
      <c r="R3303" t="s">
        <v>2957</v>
      </c>
    </row>
    <row r="3304" spans="1:18" x14ac:dyDescent="0.25">
      <c r="A3304">
        <v>15676513</v>
      </c>
      <c r="B3304" t="s">
        <v>420</v>
      </c>
      <c r="C3304">
        <v>601</v>
      </c>
      <c r="D3304" t="str" cm="1">
        <f t="array" ref="D3304">_xlfn.IFS(C3304&lt;580,"Poor",C3304&lt;670,"Fair",C3304&lt;740,"Good",C3304&lt;800,"Very Good",C3304&gt;=800,"Excellent")</f>
        <v>Fair</v>
      </c>
      <c r="E3304" t="s">
        <v>25</v>
      </c>
      <c r="F3304" t="s">
        <v>22</v>
      </c>
      <c r="G3304">
        <v>35</v>
      </c>
      <c r="H3304" s="3" t="str" cm="1">
        <f t="array" ref="H3304">_xlfn.IFS(G3304&lt;25,"18-24",G3304&lt;35,"25-34",G3304&lt;45,"35-44",G3304&lt;55,"45-54",G3304&lt;65,"55-64",G3304&gt;=65,"65+")</f>
        <v>35-44</v>
      </c>
      <c r="I3304">
        <v>8</v>
      </c>
      <c r="J3304" t="str" cm="1">
        <f t="array" ref="J3304">_xlfn.IFS(I3304&lt;3,"0-2 yrs",I3304&lt;7,"3-6 yrs",I3304&gt;=7,"7+ yrs")</f>
        <v>7+ yrs</v>
      </c>
      <c r="K3304" s="2">
        <v>177384.45</v>
      </c>
      <c r="L3304" s="1">
        <v>71553.83</v>
      </c>
      <c r="M3304" s="1" t="s">
        <v>2972</v>
      </c>
      <c r="N3304">
        <v>1</v>
      </c>
      <c r="O3304" t="s">
        <v>2986</v>
      </c>
      <c r="P3304" t="s">
        <v>2986</v>
      </c>
      <c r="Q3304">
        <v>0</v>
      </c>
      <c r="R3304" t="s">
        <v>2959</v>
      </c>
    </row>
    <row r="3305" spans="1:18" x14ac:dyDescent="0.25">
      <c r="A3305">
        <v>15574072</v>
      </c>
      <c r="B3305" t="s">
        <v>225</v>
      </c>
      <c r="C3305">
        <v>786</v>
      </c>
      <c r="D3305" t="str" cm="1">
        <f t="array" ref="D3305">_xlfn.IFS(C3305&lt;580,"Poor",C3305&lt;670,"Fair",C3305&lt;740,"Good",C3305&lt;800,"Very Good",C3305&gt;=800,"Excellent")</f>
        <v>Very Good</v>
      </c>
      <c r="E3305" t="s">
        <v>12</v>
      </c>
      <c r="F3305" t="s">
        <v>13</v>
      </c>
      <c r="G3305">
        <v>62</v>
      </c>
      <c r="H3305" s="3" t="str" cm="1">
        <f t="array" ref="H3305">_xlfn.IFS(G3305&lt;25,"18-24",G3305&lt;35,"25-34",G3305&lt;45,"35-44",G3305&lt;55,"45-54",G3305&lt;65,"55-64",G3305&gt;=65,"65+")</f>
        <v>55-64</v>
      </c>
      <c r="I3305">
        <v>8</v>
      </c>
      <c r="J3305" t="str" cm="1">
        <f t="array" ref="J3305">_xlfn.IFS(I3305&lt;3,"0-2 yrs",I3305&lt;7,"3-6 yrs",I3305&gt;=7,"7+ yrs")</f>
        <v>7+ yrs</v>
      </c>
      <c r="K3305" s="2">
        <v>165702.64000000001</v>
      </c>
      <c r="L3305" s="1">
        <v>0</v>
      </c>
      <c r="M3305" s="1" t="s">
        <v>2984</v>
      </c>
      <c r="N3305">
        <v>1</v>
      </c>
      <c r="O3305" t="s">
        <v>14</v>
      </c>
      <c r="P3305" t="s">
        <v>14</v>
      </c>
      <c r="Q3305">
        <v>0</v>
      </c>
      <c r="R3305" t="s">
        <v>2959</v>
      </c>
    </row>
    <row r="3306" spans="1:18" x14ac:dyDescent="0.25">
      <c r="A3306">
        <v>15633854</v>
      </c>
      <c r="B3306" t="s">
        <v>178</v>
      </c>
      <c r="C3306">
        <v>654</v>
      </c>
      <c r="D3306" t="str" cm="1">
        <f t="array" ref="D3306">_xlfn.IFS(C3306&lt;580,"Poor",C3306&lt;670,"Fair",C3306&lt;740,"Good",C3306&lt;800,"Very Good",C3306&gt;=800,"Excellent")</f>
        <v>Fair</v>
      </c>
      <c r="E3306" t="s">
        <v>12</v>
      </c>
      <c r="F3306" t="s">
        <v>13</v>
      </c>
      <c r="G3306">
        <v>40</v>
      </c>
      <c r="H3306" s="3" t="str" cm="1">
        <f t="array" ref="H3306">_xlfn.IFS(G3306&lt;25,"18-24",G3306&lt;35,"25-34",G3306&lt;45,"35-44",G3306&lt;55,"45-54",G3306&lt;65,"55-64",G3306&gt;=65,"65+")</f>
        <v>35-44</v>
      </c>
      <c r="I3306">
        <v>3</v>
      </c>
      <c r="J3306" t="str" cm="1">
        <f t="array" ref="J3306">_xlfn.IFS(I3306&lt;3,"0-2 yrs",I3306&lt;7,"3-6 yrs",I3306&gt;=7,"7+ yrs")</f>
        <v>3-6 yrs</v>
      </c>
      <c r="K3306" s="2">
        <v>167889.1</v>
      </c>
      <c r="L3306" s="1">
        <v>0</v>
      </c>
      <c r="M3306" s="1" t="s">
        <v>2984</v>
      </c>
      <c r="N3306">
        <v>2</v>
      </c>
      <c r="O3306" t="s">
        <v>2986</v>
      </c>
      <c r="P3306" t="s">
        <v>2986</v>
      </c>
      <c r="Q3306">
        <v>0</v>
      </c>
      <c r="R3306" t="s">
        <v>2959</v>
      </c>
    </row>
    <row r="3307" spans="1:18" x14ac:dyDescent="0.25">
      <c r="A3307">
        <v>15618566</v>
      </c>
      <c r="B3307" t="s">
        <v>792</v>
      </c>
      <c r="C3307">
        <v>572</v>
      </c>
      <c r="D3307" t="str" cm="1">
        <f t="array" ref="D3307">_xlfn.IFS(C3307&lt;580,"Poor",C3307&lt;670,"Fair",C3307&lt;740,"Good",C3307&lt;800,"Very Good",C3307&gt;=800,"Excellent")</f>
        <v>Poor</v>
      </c>
      <c r="E3307" t="s">
        <v>12</v>
      </c>
      <c r="F3307" t="s">
        <v>13</v>
      </c>
      <c r="G3307">
        <v>38</v>
      </c>
      <c r="H3307" s="3" t="str" cm="1">
        <f t="array" ref="H3307">_xlfn.IFS(G3307&lt;25,"18-24",G3307&lt;35,"25-34",G3307&lt;45,"35-44",G3307&lt;55,"45-54",G3307&lt;65,"55-64",G3307&gt;=65,"65+")</f>
        <v>35-44</v>
      </c>
      <c r="I3307">
        <v>7</v>
      </c>
      <c r="J3307" t="str" cm="1">
        <f t="array" ref="J3307">_xlfn.IFS(I3307&lt;3,"0-2 yrs",I3307&lt;7,"3-6 yrs",I3307&gt;=7,"7+ yrs")</f>
        <v>7+ yrs</v>
      </c>
      <c r="K3307" s="2">
        <v>133122.62</v>
      </c>
      <c r="L3307" s="1">
        <v>0</v>
      </c>
      <c r="M3307" s="1" t="s">
        <v>2984</v>
      </c>
      <c r="N3307">
        <v>2</v>
      </c>
      <c r="O3307" t="s">
        <v>14</v>
      </c>
      <c r="P3307" t="s">
        <v>14</v>
      </c>
      <c r="Q3307">
        <v>0</v>
      </c>
      <c r="R3307" t="s">
        <v>2959</v>
      </c>
    </row>
    <row r="3308" spans="1:18" x14ac:dyDescent="0.25">
      <c r="A3308">
        <v>15733014</v>
      </c>
      <c r="B3308" t="s">
        <v>335</v>
      </c>
      <c r="C3308">
        <v>813</v>
      </c>
      <c r="D3308" t="str" cm="1">
        <f t="array" ref="D3308">_xlfn.IFS(C3308&lt;580,"Poor",C3308&lt;670,"Fair",C3308&lt;740,"Good",C3308&lt;800,"Very Good",C3308&gt;=800,"Excellent")</f>
        <v>Excellent</v>
      </c>
      <c r="E3308" t="s">
        <v>12</v>
      </c>
      <c r="F3308" t="s">
        <v>13</v>
      </c>
      <c r="G3308">
        <v>62</v>
      </c>
      <c r="H3308" s="3" t="str" cm="1">
        <f t="array" ref="H3308">_xlfn.IFS(G3308&lt;25,"18-24",G3308&lt;35,"25-34",G3308&lt;45,"35-44",G3308&lt;55,"45-54",G3308&lt;65,"55-64",G3308&gt;=65,"65+")</f>
        <v>55-64</v>
      </c>
      <c r="I3308">
        <v>10</v>
      </c>
      <c r="J3308" t="str" cm="1">
        <f t="array" ref="J3308">_xlfn.IFS(I3308&lt;3,"0-2 yrs",I3308&lt;7,"3-6 yrs",I3308&gt;=7,"7+ yrs")</f>
        <v>7+ yrs</v>
      </c>
      <c r="K3308" s="2">
        <v>140454.14000000001</v>
      </c>
      <c r="L3308" s="1">
        <v>64667.95</v>
      </c>
      <c r="M3308" s="1" t="s">
        <v>2972</v>
      </c>
      <c r="N3308">
        <v>2</v>
      </c>
      <c r="O3308" t="s">
        <v>14</v>
      </c>
      <c r="P3308" t="s">
        <v>14</v>
      </c>
      <c r="Q3308">
        <v>0</v>
      </c>
      <c r="R3308" t="s">
        <v>2959</v>
      </c>
    </row>
    <row r="3309" spans="1:18" x14ac:dyDescent="0.25">
      <c r="A3309">
        <v>15753343</v>
      </c>
      <c r="B3309" t="s">
        <v>432</v>
      </c>
      <c r="C3309">
        <v>523</v>
      </c>
      <c r="D3309" t="str" cm="1">
        <f t="array" ref="D3309">_xlfn.IFS(C3309&lt;580,"Poor",C3309&lt;670,"Fair",C3309&lt;740,"Good",C3309&lt;800,"Very Good",C3309&gt;=800,"Excellent")</f>
        <v>Poor</v>
      </c>
      <c r="E3309" t="s">
        <v>12</v>
      </c>
      <c r="F3309" t="s">
        <v>13</v>
      </c>
      <c r="G3309">
        <v>28</v>
      </c>
      <c r="H3309" s="3" t="str" cm="1">
        <f t="array" ref="H3309">_xlfn.IFS(G3309&lt;25,"18-24",G3309&lt;35,"25-34",G3309&lt;45,"35-44",G3309&lt;55,"45-54",G3309&lt;65,"55-64",G3309&gt;=65,"65+")</f>
        <v>25-34</v>
      </c>
      <c r="I3309">
        <v>2</v>
      </c>
      <c r="J3309" t="str" cm="1">
        <f t="array" ref="J3309">_xlfn.IFS(I3309&lt;3,"0-2 yrs",I3309&lt;7,"3-6 yrs",I3309&gt;=7,"7+ yrs")</f>
        <v>0-2 yrs</v>
      </c>
      <c r="K3309" s="2">
        <v>59938.81</v>
      </c>
      <c r="L3309" s="1">
        <v>121164.11</v>
      </c>
      <c r="M3309" s="1" t="s">
        <v>2971</v>
      </c>
      <c r="N3309">
        <v>1</v>
      </c>
      <c r="O3309" t="s">
        <v>14</v>
      </c>
      <c r="P3309" t="s">
        <v>14</v>
      </c>
      <c r="Q3309">
        <v>0</v>
      </c>
      <c r="R3309" t="s">
        <v>2959</v>
      </c>
    </row>
    <row r="3310" spans="1:18" x14ac:dyDescent="0.25">
      <c r="A3310">
        <v>15746076</v>
      </c>
      <c r="B3310" t="s">
        <v>1175</v>
      </c>
      <c r="C3310">
        <v>506</v>
      </c>
      <c r="D3310" t="str" cm="1">
        <f t="array" ref="D3310">_xlfn.IFS(C3310&lt;580,"Poor",C3310&lt;670,"Fair",C3310&lt;740,"Good",C3310&lt;800,"Very Good",C3310&gt;=800,"Excellent")</f>
        <v>Poor</v>
      </c>
      <c r="E3310" t="s">
        <v>16</v>
      </c>
      <c r="F3310" t="s">
        <v>22</v>
      </c>
      <c r="G3310">
        <v>50</v>
      </c>
      <c r="H3310" s="3" t="str" cm="1">
        <f t="array" ref="H3310">_xlfn.IFS(G3310&lt;25,"18-24",G3310&lt;35,"25-34",G3310&lt;45,"35-44",G3310&lt;55,"45-54",G3310&lt;65,"55-64",G3310&gt;=65,"65+")</f>
        <v>45-54</v>
      </c>
      <c r="I3310">
        <v>3</v>
      </c>
      <c r="J3310" t="str" cm="1">
        <f t="array" ref="J3310">_xlfn.IFS(I3310&lt;3,"0-2 yrs",I3310&lt;7,"3-6 yrs",I3310&gt;=7,"7+ yrs")</f>
        <v>3-6 yrs</v>
      </c>
      <c r="K3310" s="2">
        <v>12016.79</v>
      </c>
      <c r="L3310" s="1">
        <v>0</v>
      </c>
      <c r="M3310" s="1" t="s">
        <v>2984</v>
      </c>
      <c r="N3310">
        <v>2</v>
      </c>
      <c r="O3310" t="s">
        <v>2986</v>
      </c>
      <c r="P3310" t="s">
        <v>2986</v>
      </c>
      <c r="Q3310">
        <v>0</v>
      </c>
      <c r="R3310" t="s">
        <v>2959</v>
      </c>
    </row>
    <row r="3311" spans="1:18" x14ac:dyDescent="0.25">
      <c r="A3311">
        <v>15608226</v>
      </c>
      <c r="B3311" t="s">
        <v>1626</v>
      </c>
      <c r="C3311">
        <v>513</v>
      </c>
      <c r="D3311" t="str" cm="1">
        <f t="array" ref="D3311">_xlfn.IFS(C3311&lt;580,"Poor",C3311&lt;670,"Fair",C3311&lt;740,"Good",C3311&lt;800,"Very Good",C3311&gt;=800,"Excellent")</f>
        <v>Poor</v>
      </c>
      <c r="E3311" t="s">
        <v>16</v>
      </c>
      <c r="F3311" t="s">
        <v>22</v>
      </c>
      <c r="G3311">
        <v>72</v>
      </c>
      <c r="H3311" s="3" t="str" cm="1">
        <f t="array" ref="H3311">_xlfn.IFS(G3311&lt;25,"18-24",G3311&lt;35,"25-34",G3311&lt;45,"35-44",G3311&lt;55,"45-54",G3311&lt;65,"55-64",G3311&gt;=65,"65+")</f>
        <v>65+</v>
      </c>
      <c r="I3311">
        <v>3</v>
      </c>
      <c r="J3311" t="str" cm="1">
        <f t="array" ref="J3311">_xlfn.IFS(I3311&lt;3,"0-2 yrs",I3311&lt;7,"3-6 yrs",I3311&gt;=7,"7+ yrs")</f>
        <v>3-6 yrs</v>
      </c>
      <c r="K3311" s="2">
        <v>81251.240000000005</v>
      </c>
      <c r="L3311" s="1">
        <v>98903.06</v>
      </c>
      <c r="M3311" s="1" t="s">
        <v>2972</v>
      </c>
      <c r="N3311">
        <v>1</v>
      </c>
      <c r="O3311" t="s">
        <v>14</v>
      </c>
      <c r="P3311" t="s">
        <v>14</v>
      </c>
      <c r="Q3311">
        <v>0</v>
      </c>
      <c r="R3311" t="s">
        <v>2959</v>
      </c>
    </row>
    <row r="3312" spans="1:18" x14ac:dyDescent="0.25">
      <c r="A3312">
        <v>15605684</v>
      </c>
      <c r="B3312" t="s">
        <v>1627</v>
      </c>
      <c r="C3312">
        <v>664</v>
      </c>
      <c r="D3312" t="str" cm="1">
        <f t="array" ref="D3312">_xlfn.IFS(C3312&lt;580,"Poor",C3312&lt;670,"Fair",C3312&lt;740,"Good",C3312&lt;800,"Very Good",C3312&gt;=800,"Excellent")</f>
        <v>Fair</v>
      </c>
      <c r="E3312" t="s">
        <v>12</v>
      </c>
      <c r="F3312" t="s">
        <v>13</v>
      </c>
      <c r="G3312">
        <v>31</v>
      </c>
      <c r="H3312" s="3" t="str" cm="1">
        <f t="array" ref="H3312">_xlfn.IFS(G3312&lt;25,"18-24",G3312&lt;35,"25-34",G3312&lt;45,"35-44",G3312&lt;55,"45-54",G3312&lt;65,"55-64",G3312&gt;=65,"65+")</f>
        <v>25-34</v>
      </c>
      <c r="I3312">
        <v>7</v>
      </c>
      <c r="J3312" t="str" cm="1">
        <f t="array" ref="J3312">_xlfn.IFS(I3312&lt;3,"0-2 yrs",I3312&lt;7,"3-6 yrs",I3312&gt;=7,"7+ yrs")</f>
        <v>7+ yrs</v>
      </c>
      <c r="K3312" s="2">
        <v>134169.85</v>
      </c>
      <c r="L3312" s="1">
        <v>104158.84</v>
      </c>
      <c r="M3312" s="1" t="s">
        <v>2971</v>
      </c>
      <c r="N3312">
        <v>1</v>
      </c>
      <c r="O3312" t="s">
        <v>2986</v>
      </c>
      <c r="P3312" t="s">
        <v>2986</v>
      </c>
      <c r="Q3312">
        <v>0</v>
      </c>
      <c r="R3312" t="s">
        <v>2959</v>
      </c>
    </row>
    <row r="3313" spans="1:18" x14ac:dyDescent="0.25">
      <c r="A3313">
        <v>15638988</v>
      </c>
      <c r="B3313" t="s">
        <v>115</v>
      </c>
      <c r="C3313">
        <v>684</v>
      </c>
      <c r="D3313" t="str" cm="1">
        <f t="array" ref="D3313">_xlfn.IFS(C3313&lt;580,"Poor",C3313&lt;670,"Fair",C3313&lt;740,"Good",C3313&lt;800,"Very Good",C3313&gt;=800,"Excellent")</f>
        <v>Good</v>
      </c>
      <c r="E3313" t="s">
        <v>12</v>
      </c>
      <c r="F3313" t="s">
        <v>22</v>
      </c>
      <c r="G3313">
        <v>54</v>
      </c>
      <c r="H3313" s="3" t="str" cm="1">
        <f t="array" ref="H3313">_xlfn.IFS(G3313&lt;25,"18-24",G3313&lt;35,"25-34",G3313&lt;45,"35-44",G3313&lt;55,"45-54",G3313&lt;65,"55-64",G3313&gt;=65,"65+")</f>
        <v>45-54</v>
      </c>
      <c r="I3313">
        <v>6</v>
      </c>
      <c r="J3313" t="str" cm="1">
        <f t="array" ref="J3313">_xlfn.IFS(I3313&lt;3,"0-2 yrs",I3313&lt;7,"3-6 yrs",I3313&gt;=7,"7+ yrs")</f>
        <v>3-6 yrs</v>
      </c>
      <c r="K3313" s="2">
        <v>94888.6</v>
      </c>
      <c r="L3313" s="1">
        <v>0</v>
      </c>
      <c r="M3313" s="1" t="s">
        <v>2984</v>
      </c>
      <c r="N3313">
        <v>2</v>
      </c>
      <c r="O3313" t="s">
        <v>14</v>
      </c>
      <c r="P3313" t="s">
        <v>14</v>
      </c>
      <c r="Q3313">
        <v>0</v>
      </c>
      <c r="R3313" t="s">
        <v>2959</v>
      </c>
    </row>
    <row r="3314" spans="1:18" x14ac:dyDescent="0.25">
      <c r="A3314">
        <v>15628767</v>
      </c>
      <c r="B3314" t="s">
        <v>1628</v>
      </c>
      <c r="C3314">
        <v>608</v>
      </c>
      <c r="D3314" t="str" cm="1">
        <f t="array" ref="D3314">_xlfn.IFS(C3314&lt;580,"Poor",C3314&lt;670,"Fair",C3314&lt;740,"Good",C3314&lt;800,"Very Good",C3314&gt;=800,"Excellent")</f>
        <v>Fair</v>
      </c>
      <c r="E3314" t="s">
        <v>16</v>
      </c>
      <c r="F3314" t="s">
        <v>13</v>
      </c>
      <c r="G3314">
        <v>63</v>
      </c>
      <c r="H3314" s="3" t="str" cm="1">
        <f t="array" ref="H3314">_xlfn.IFS(G3314&lt;25,"18-24",G3314&lt;35,"25-34",G3314&lt;45,"35-44",G3314&lt;55,"45-54",G3314&lt;65,"55-64",G3314&gt;=65,"65+")</f>
        <v>55-64</v>
      </c>
      <c r="I3314">
        <v>3</v>
      </c>
      <c r="J3314" t="str" cm="1">
        <f t="array" ref="J3314">_xlfn.IFS(I3314&lt;3,"0-2 yrs",I3314&lt;7,"3-6 yrs",I3314&gt;=7,"7+ yrs")</f>
        <v>3-6 yrs</v>
      </c>
      <c r="K3314" s="2">
        <v>175696.16</v>
      </c>
      <c r="L3314" s="1">
        <v>139529.93</v>
      </c>
      <c r="M3314" s="1" t="s">
        <v>2971</v>
      </c>
      <c r="N3314">
        <v>2</v>
      </c>
      <c r="O3314" t="s">
        <v>14</v>
      </c>
      <c r="P3314" t="s">
        <v>14</v>
      </c>
      <c r="Q3314">
        <v>1</v>
      </c>
      <c r="R3314" t="s">
        <v>2957</v>
      </c>
    </row>
    <row r="3315" spans="1:18" x14ac:dyDescent="0.25">
      <c r="A3315">
        <v>15737977</v>
      </c>
      <c r="B3315" t="s">
        <v>1629</v>
      </c>
      <c r="C3315">
        <v>527</v>
      </c>
      <c r="D3315" t="str" cm="1">
        <f t="array" ref="D3315">_xlfn.IFS(C3315&lt;580,"Poor",C3315&lt;670,"Fair",C3315&lt;740,"Good",C3315&lt;800,"Very Good",C3315&gt;=800,"Excellent")</f>
        <v>Poor</v>
      </c>
      <c r="E3315" t="s">
        <v>12</v>
      </c>
      <c r="F3315" t="s">
        <v>13</v>
      </c>
      <c r="G3315">
        <v>25</v>
      </c>
      <c r="H3315" s="3" t="str" cm="1">
        <f t="array" ref="H3315">_xlfn.IFS(G3315&lt;25,"18-24",G3315&lt;35,"25-34",G3315&lt;45,"35-44",G3315&lt;55,"45-54",G3315&lt;65,"55-64",G3315&gt;=65,"65+")</f>
        <v>25-34</v>
      </c>
      <c r="I3315">
        <v>6</v>
      </c>
      <c r="J3315" t="str" cm="1">
        <f t="array" ref="J3315">_xlfn.IFS(I3315&lt;3,"0-2 yrs",I3315&lt;7,"3-6 yrs",I3315&gt;=7,"7+ yrs")</f>
        <v>3-6 yrs</v>
      </c>
      <c r="K3315" s="2">
        <v>96758.58</v>
      </c>
      <c r="L3315" s="1">
        <v>0</v>
      </c>
      <c r="M3315" s="1" t="s">
        <v>2984</v>
      </c>
      <c r="N3315">
        <v>2</v>
      </c>
      <c r="O3315" t="s">
        <v>14</v>
      </c>
      <c r="P3315" t="s">
        <v>14</v>
      </c>
      <c r="Q3315">
        <v>0</v>
      </c>
      <c r="R3315" t="s">
        <v>2959</v>
      </c>
    </row>
    <row r="3316" spans="1:18" x14ac:dyDescent="0.25">
      <c r="A3316">
        <v>15758116</v>
      </c>
      <c r="B3316" t="s">
        <v>258</v>
      </c>
      <c r="C3316">
        <v>666</v>
      </c>
      <c r="D3316" t="str" cm="1">
        <f t="array" ref="D3316">_xlfn.IFS(C3316&lt;580,"Poor",C3316&lt;670,"Fair",C3316&lt;740,"Good",C3316&lt;800,"Very Good",C3316&gt;=800,"Excellent")</f>
        <v>Fair</v>
      </c>
      <c r="E3316" t="s">
        <v>12</v>
      </c>
      <c r="F3316" t="s">
        <v>22</v>
      </c>
      <c r="G3316">
        <v>53</v>
      </c>
      <c r="H3316" s="3" t="str" cm="1">
        <f t="array" ref="H3316">_xlfn.IFS(G3316&lt;25,"18-24",G3316&lt;35,"25-34",G3316&lt;45,"35-44",G3316&lt;55,"45-54",G3316&lt;65,"55-64",G3316&gt;=65,"65+")</f>
        <v>45-54</v>
      </c>
      <c r="I3316">
        <v>5</v>
      </c>
      <c r="J3316" t="str" cm="1">
        <f t="array" ref="J3316">_xlfn.IFS(I3316&lt;3,"0-2 yrs",I3316&lt;7,"3-6 yrs",I3316&gt;=7,"7+ yrs")</f>
        <v>3-6 yrs</v>
      </c>
      <c r="K3316" s="2">
        <v>128019.48</v>
      </c>
      <c r="L3316" s="1">
        <v>64646.7</v>
      </c>
      <c r="M3316" s="1" t="s">
        <v>2972</v>
      </c>
      <c r="N3316">
        <v>1</v>
      </c>
      <c r="O3316" t="s">
        <v>2986</v>
      </c>
      <c r="P3316" t="s">
        <v>2986</v>
      </c>
      <c r="Q3316">
        <v>1</v>
      </c>
      <c r="R3316" t="s">
        <v>2957</v>
      </c>
    </row>
    <row r="3317" spans="1:18" x14ac:dyDescent="0.25">
      <c r="A3317">
        <v>15575119</v>
      </c>
      <c r="B3317" t="s">
        <v>248</v>
      </c>
      <c r="C3317">
        <v>779</v>
      </c>
      <c r="D3317" t="str" cm="1">
        <f t="array" ref="D3317">_xlfn.IFS(C3317&lt;580,"Poor",C3317&lt;670,"Fair",C3317&lt;740,"Good",C3317&lt;800,"Very Good",C3317&gt;=800,"Excellent")</f>
        <v>Very Good</v>
      </c>
      <c r="E3317" t="s">
        <v>12</v>
      </c>
      <c r="F3317" t="s">
        <v>22</v>
      </c>
      <c r="G3317">
        <v>71</v>
      </c>
      <c r="H3317" s="3" t="str" cm="1">
        <f t="array" ref="H3317">_xlfn.IFS(G3317&lt;25,"18-24",G3317&lt;35,"25-34",G3317&lt;45,"35-44",G3317&lt;55,"45-54",G3317&lt;65,"55-64",G3317&gt;=65,"65+")</f>
        <v>65+</v>
      </c>
      <c r="I3317">
        <v>3</v>
      </c>
      <c r="J3317" t="str" cm="1">
        <f t="array" ref="J3317">_xlfn.IFS(I3317&lt;3,"0-2 yrs",I3317&lt;7,"3-6 yrs",I3317&gt;=7,"7+ yrs")</f>
        <v>3-6 yrs</v>
      </c>
      <c r="K3317" s="2">
        <v>146895.35999999999</v>
      </c>
      <c r="L3317" s="1">
        <v>0</v>
      </c>
      <c r="M3317" s="1" t="s">
        <v>2984</v>
      </c>
      <c r="N3317">
        <v>2</v>
      </c>
      <c r="O3317" t="s">
        <v>14</v>
      </c>
      <c r="P3317" t="s">
        <v>14</v>
      </c>
      <c r="Q3317">
        <v>1</v>
      </c>
      <c r="R3317" t="s">
        <v>2957</v>
      </c>
    </row>
    <row r="3318" spans="1:18" x14ac:dyDescent="0.25">
      <c r="A3318">
        <v>15625126</v>
      </c>
      <c r="B3318" t="s">
        <v>130</v>
      </c>
      <c r="C3318">
        <v>629</v>
      </c>
      <c r="D3318" t="str" cm="1">
        <f t="array" ref="D3318">_xlfn.IFS(C3318&lt;580,"Poor",C3318&lt;670,"Fair",C3318&lt;740,"Good",C3318&lt;800,"Very Good",C3318&gt;=800,"Excellent")</f>
        <v>Fair</v>
      </c>
      <c r="E3318" t="s">
        <v>12</v>
      </c>
      <c r="F3318" t="s">
        <v>13</v>
      </c>
      <c r="G3318">
        <v>40</v>
      </c>
      <c r="H3318" s="3" t="str" cm="1">
        <f t="array" ref="H3318">_xlfn.IFS(G3318&lt;25,"18-24",G3318&lt;35,"25-34",G3318&lt;45,"35-44",G3318&lt;55,"45-54",G3318&lt;65,"55-64",G3318&gt;=65,"65+")</f>
        <v>35-44</v>
      </c>
      <c r="I3318">
        <v>6</v>
      </c>
      <c r="J3318" t="str" cm="1">
        <f t="array" ref="J3318">_xlfn.IFS(I3318&lt;3,"0-2 yrs",I3318&lt;7,"3-6 yrs",I3318&gt;=7,"7+ yrs")</f>
        <v>3-6 yrs</v>
      </c>
      <c r="K3318" s="2">
        <v>139356.29999999999</v>
      </c>
      <c r="L3318" s="1">
        <v>0</v>
      </c>
      <c r="M3318" s="1" t="s">
        <v>2984</v>
      </c>
      <c r="N3318">
        <v>2</v>
      </c>
      <c r="O3318" t="s">
        <v>14</v>
      </c>
      <c r="P3318" t="s">
        <v>14</v>
      </c>
      <c r="Q3318">
        <v>0</v>
      </c>
      <c r="R3318" t="s">
        <v>2959</v>
      </c>
    </row>
    <row r="3319" spans="1:18" x14ac:dyDescent="0.25">
      <c r="A3319">
        <v>15567114</v>
      </c>
      <c r="B3319" t="s">
        <v>1630</v>
      </c>
      <c r="C3319">
        <v>430</v>
      </c>
      <c r="D3319" t="str" cm="1">
        <f t="array" ref="D3319">_xlfn.IFS(C3319&lt;580,"Poor",C3319&lt;670,"Fair",C3319&lt;740,"Good",C3319&lt;800,"Very Good",C3319&gt;=800,"Excellent")</f>
        <v>Poor</v>
      </c>
      <c r="E3319" t="s">
        <v>12</v>
      </c>
      <c r="F3319" t="s">
        <v>22</v>
      </c>
      <c r="G3319">
        <v>35</v>
      </c>
      <c r="H3319" s="3" t="str" cm="1">
        <f t="array" ref="H3319">_xlfn.IFS(G3319&lt;25,"18-24",G3319&lt;35,"25-34",G3319&lt;45,"35-44",G3319&lt;55,"45-54",G3319&lt;65,"55-64",G3319&gt;=65,"65+")</f>
        <v>35-44</v>
      </c>
      <c r="I3319">
        <v>1</v>
      </c>
      <c r="J3319" t="str" cm="1">
        <f t="array" ref="J3319">_xlfn.IFS(I3319&lt;3,"0-2 yrs",I3319&lt;7,"3-6 yrs",I3319&gt;=7,"7+ yrs")</f>
        <v>0-2 yrs</v>
      </c>
      <c r="K3319" s="2">
        <v>2923.61</v>
      </c>
      <c r="L3319" s="1">
        <v>118894.22</v>
      </c>
      <c r="M3319" s="1" t="s">
        <v>2971</v>
      </c>
      <c r="N3319">
        <v>1</v>
      </c>
      <c r="O3319" t="s">
        <v>2986</v>
      </c>
      <c r="P3319" t="s">
        <v>2986</v>
      </c>
      <c r="Q3319">
        <v>0</v>
      </c>
      <c r="R3319" t="s">
        <v>2959</v>
      </c>
    </row>
    <row r="3320" spans="1:18" x14ac:dyDescent="0.25">
      <c r="A3320">
        <v>15672242</v>
      </c>
      <c r="B3320" t="s">
        <v>1375</v>
      </c>
      <c r="C3320">
        <v>712</v>
      </c>
      <c r="D3320" t="str" cm="1">
        <f t="array" ref="D3320">_xlfn.IFS(C3320&lt;580,"Poor",C3320&lt;670,"Fair",C3320&lt;740,"Good",C3320&lt;800,"Very Good",C3320&gt;=800,"Excellent")</f>
        <v>Good</v>
      </c>
      <c r="E3320" t="s">
        <v>12</v>
      </c>
      <c r="F3320" t="s">
        <v>22</v>
      </c>
      <c r="G3320">
        <v>24</v>
      </c>
      <c r="H3320" s="3" t="str" cm="1">
        <f t="array" ref="H3320">_xlfn.IFS(G3320&lt;25,"18-24",G3320&lt;35,"25-34",G3320&lt;45,"35-44",G3320&lt;55,"45-54",G3320&lt;65,"55-64",G3320&gt;=65,"65+")</f>
        <v>18-24</v>
      </c>
      <c r="I3320">
        <v>2</v>
      </c>
      <c r="J3320" t="str" cm="1">
        <f t="array" ref="J3320">_xlfn.IFS(I3320&lt;3,"0-2 yrs",I3320&lt;7,"3-6 yrs",I3320&gt;=7,"7+ yrs")</f>
        <v>0-2 yrs</v>
      </c>
      <c r="K3320" s="2">
        <v>121232.51</v>
      </c>
      <c r="L3320" s="1">
        <v>0</v>
      </c>
      <c r="M3320" s="1" t="s">
        <v>2984</v>
      </c>
      <c r="N3320">
        <v>1</v>
      </c>
      <c r="O3320" t="s">
        <v>14</v>
      </c>
      <c r="P3320" t="s">
        <v>14</v>
      </c>
      <c r="Q3320">
        <v>0</v>
      </c>
      <c r="R3320" t="s">
        <v>2959</v>
      </c>
    </row>
    <row r="3321" spans="1:18" x14ac:dyDescent="0.25">
      <c r="A3321">
        <v>15681327</v>
      </c>
      <c r="B3321" t="s">
        <v>1631</v>
      </c>
      <c r="C3321">
        <v>682</v>
      </c>
      <c r="D3321" t="str" cm="1">
        <f t="array" ref="D3321">_xlfn.IFS(C3321&lt;580,"Poor",C3321&lt;670,"Fair",C3321&lt;740,"Good",C3321&lt;800,"Very Good",C3321&gt;=800,"Excellent")</f>
        <v>Good</v>
      </c>
      <c r="E3321" t="s">
        <v>12</v>
      </c>
      <c r="F3321" t="s">
        <v>22</v>
      </c>
      <c r="G3321">
        <v>30</v>
      </c>
      <c r="H3321" s="3" t="str" cm="1">
        <f t="array" ref="H3321">_xlfn.IFS(G3321&lt;25,"18-24",G3321&lt;35,"25-34",G3321&lt;45,"35-44",G3321&lt;55,"45-54",G3321&lt;65,"55-64",G3321&gt;=65,"65+")</f>
        <v>25-34</v>
      </c>
      <c r="I3321">
        <v>9</v>
      </c>
      <c r="J3321" t="str" cm="1">
        <f t="array" ref="J3321">_xlfn.IFS(I3321&lt;3,"0-2 yrs",I3321&lt;7,"3-6 yrs",I3321&gt;=7,"7+ yrs")</f>
        <v>7+ yrs</v>
      </c>
      <c r="K3321" s="2">
        <v>2053.42</v>
      </c>
      <c r="L3321" s="1">
        <v>0</v>
      </c>
      <c r="M3321" s="1" t="s">
        <v>2984</v>
      </c>
      <c r="N3321">
        <v>2</v>
      </c>
      <c r="O3321" t="s">
        <v>14</v>
      </c>
      <c r="P3321" t="s">
        <v>14</v>
      </c>
      <c r="Q3321">
        <v>0</v>
      </c>
      <c r="R3321" t="s">
        <v>2959</v>
      </c>
    </row>
    <row r="3322" spans="1:18" x14ac:dyDescent="0.25">
      <c r="A3322">
        <v>15802585</v>
      </c>
      <c r="B3322" t="s">
        <v>384</v>
      </c>
      <c r="C3322">
        <v>634</v>
      </c>
      <c r="D3322" t="str" cm="1">
        <f t="array" ref="D3322">_xlfn.IFS(C3322&lt;580,"Poor",C3322&lt;670,"Fair",C3322&lt;740,"Good",C3322&lt;800,"Very Good",C3322&gt;=800,"Excellent")</f>
        <v>Fair</v>
      </c>
      <c r="E3322" t="s">
        <v>12</v>
      </c>
      <c r="F3322" t="s">
        <v>13</v>
      </c>
      <c r="G3322">
        <v>41</v>
      </c>
      <c r="H3322" s="3" t="str" cm="1">
        <f t="array" ref="H3322">_xlfn.IFS(G3322&lt;25,"18-24",G3322&lt;35,"25-34",G3322&lt;45,"35-44",G3322&lt;55,"45-54",G3322&lt;65,"55-64",G3322&gt;=65,"65+")</f>
        <v>35-44</v>
      </c>
      <c r="I3322">
        <v>8</v>
      </c>
      <c r="J3322" t="str" cm="1">
        <f t="array" ref="J3322">_xlfn.IFS(I3322&lt;3,"0-2 yrs",I3322&lt;7,"3-6 yrs",I3322&gt;=7,"7+ yrs")</f>
        <v>7+ yrs</v>
      </c>
      <c r="K3322" s="2">
        <v>6382.46</v>
      </c>
      <c r="L3322" s="1">
        <v>68213.990000000005</v>
      </c>
      <c r="M3322" s="1" t="s">
        <v>2972</v>
      </c>
      <c r="N3322">
        <v>1</v>
      </c>
      <c r="O3322" t="s">
        <v>14</v>
      </c>
      <c r="P3322" t="s">
        <v>14</v>
      </c>
      <c r="Q3322">
        <v>0</v>
      </c>
      <c r="R3322" t="s">
        <v>2959</v>
      </c>
    </row>
    <row r="3323" spans="1:18" x14ac:dyDescent="0.25">
      <c r="A3323">
        <v>15740630</v>
      </c>
      <c r="B3323" t="s">
        <v>86</v>
      </c>
      <c r="C3323">
        <v>487</v>
      </c>
      <c r="D3323" t="str" cm="1">
        <f t="array" ref="D3323">_xlfn.IFS(C3323&lt;580,"Poor",C3323&lt;670,"Fair",C3323&lt;740,"Good",C3323&lt;800,"Very Good",C3323&gt;=800,"Excellent")</f>
        <v>Poor</v>
      </c>
      <c r="E3323" t="s">
        <v>16</v>
      </c>
      <c r="F3323" t="s">
        <v>13</v>
      </c>
      <c r="G3323">
        <v>31</v>
      </c>
      <c r="H3323" s="3" t="str" cm="1">
        <f t="array" ref="H3323">_xlfn.IFS(G3323&lt;25,"18-24",G3323&lt;35,"25-34",G3323&lt;45,"35-44",G3323&lt;55,"45-54",G3323&lt;65,"55-64",G3323&gt;=65,"65+")</f>
        <v>25-34</v>
      </c>
      <c r="I3323">
        <v>1</v>
      </c>
      <c r="J3323" t="str" cm="1">
        <f t="array" ref="J3323">_xlfn.IFS(I3323&lt;3,"0-2 yrs",I3323&lt;7,"3-6 yrs",I3323&gt;=7,"7+ yrs")</f>
        <v>0-2 yrs</v>
      </c>
      <c r="K3323" s="2">
        <v>158750.13</v>
      </c>
      <c r="L3323" s="1">
        <v>0</v>
      </c>
      <c r="M3323" s="1" t="s">
        <v>2984</v>
      </c>
      <c r="N3323">
        <v>2</v>
      </c>
      <c r="O3323" t="s">
        <v>2986</v>
      </c>
      <c r="P3323" t="s">
        <v>2986</v>
      </c>
      <c r="Q3323">
        <v>0</v>
      </c>
      <c r="R3323" t="s">
        <v>2959</v>
      </c>
    </row>
    <row r="3324" spans="1:18" x14ac:dyDescent="0.25">
      <c r="A3324">
        <v>15815420</v>
      </c>
      <c r="B3324" t="s">
        <v>1632</v>
      </c>
      <c r="C3324">
        <v>808</v>
      </c>
      <c r="D3324" t="str" cm="1">
        <f t="array" ref="D3324">_xlfn.IFS(C3324&lt;580,"Poor",C3324&lt;670,"Fair",C3324&lt;740,"Good",C3324&lt;800,"Very Good",C3324&gt;=800,"Excellent")</f>
        <v>Excellent</v>
      </c>
      <c r="E3324" t="s">
        <v>16</v>
      </c>
      <c r="F3324" t="s">
        <v>22</v>
      </c>
      <c r="G3324">
        <v>47</v>
      </c>
      <c r="H3324" s="3" t="str" cm="1">
        <f t="array" ref="H3324">_xlfn.IFS(G3324&lt;25,"18-24",G3324&lt;35,"25-34",G3324&lt;45,"35-44",G3324&lt;55,"45-54",G3324&lt;65,"55-64",G3324&gt;=65,"65+")</f>
        <v>45-54</v>
      </c>
      <c r="I3324">
        <v>8</v>
      </c>
      <c r="J3324" t="str" cm="1">
        <f t="array" ref="J3324">_xlfn.IFS(I3324&lt;3,"0-2 yrs",I3324&lt;7,"3-6 yrs",I3324&gt;=7,"7+ yrs")</f>
        <v>7+ yrs</v>
      </c>
      <c r="K3324" s="2">
        <v>74028.36</v>
      </c>
      <c r="L3324" s="1">
        <v>139196</v>
      </c>
      <c r="M3324" s="1" t="s">
        <v>2971</v>
      </c>
      <c r="N3324">
        <v>1</v>
      </c>
      <c r="O3324" t="s">
        <v>14</v>
      </c>
      <c r="P3324" t="s">
        <v>14</v>
      </c>
      <c r="Q3324">
        <v>0</v>
      </c>
      <c r="R3324" t="s">
        <v>2959</v>
      </c>
    </row>
    <row r="3325" spans="1:18" x14ac:dyDescent="0.25">
      <c r="A3325">
        <v>15711468</v>
      </c>
      <c r="B3325" t="s">
        <v>1633</v>
      </c>
      <c r="C3325">
        <v>527</v>
      </c>
      <c r="D3325" t="str" cm="1">
        <f t="array" ref="D3325">_xlfn.IFS(C3325&lt;580,"Poor",C3325&lt;670,"Fair",C3325&lt;740,"Good",C3325&lt;800,"Very Good",C3325&gt;=800,"Excellent")</f>
        <v>Poor</v>
      </c>
      <c r="E3325" t="s">
        <v>12</v>
      </c>
      <c r="F3325" t="s">
        <v>13</v>
      </c>
      <c r="G3325">
        <v>32</v>
      </c>
      <c r="H3325" s="3" t="str" cm="1">
        <f t="array" ref="H3325">_xlfn.IFS(G3325&lt;25,"18-24",G3325&lt;35,"25-34",G3325&lt;45,"35-44",G3325&lt;55,"45-54",G3325&lt;65,"55-64",G3325&gt;=65,"65+")</f>
        <v>25-34</v>
      </c>
      <c r="I3325">
        <v>7</v>
      </c>
      <c r="J3325" t="str" cm="1">
        <f t="array" ref="J3325">_xlfn.IFS(I3325&lt;3,"0-2 yrs",I3325&lt;7,"3-6 yrs",I3325&gt;=7,"7+ yrs")</f>
        <v>7+ yrs</v>
      </c>
      <c r="K3325" s="2">
        <v>44099.75</v>
      </c>
      <c r="L3325" s="1">
        <v>0</v>
      </c>
      <c r="M3325" s="1" t="s">
        <v>2984</v>
      </c>
      <c r="N3325">
        <v>2</v>
      </c>
      <c r="O3325" t="s">
        <v>14</v>
      </c>
      <c r="P3325" t="s">
        <v>14</v>
      </c>
      <c r="Q3325">
        <v>0</v>
      </c>
      <c r="R3325" t="s">
        <v>2959</v>
      </c>
    </row>
    <row r="3326" spans="1:18" x14ac:dyDescent="0.25">
      <c r="A3326">
        <v>15799626</v>
      </c>
      <c r="B3326" t="s">
        <v>1634</v>
      </c>
      <c r="C3326">
        <v>637</v>
      </c>
      <c r="D3326" t="str" cm="1">
        <f t="array" ref="D3326">_xlfn.IFS(C3326&lt;580,"Poor",C3326&lt;670,"Fair",C3326&lt;740,"Good",C3326&lt;800,"Very Good",C3326&gt;=800,"Excellent")</f>
        <v>Fair</v>
      </c>
      <c r="E3326" t="s">
        <v>25</v>
      </c>
      <c r="F3326" t="s">
        <v>22</v>
      </c>
      <c r="G3326">
        <v>50</v>
      </c>
      <c r="H3326" s="3" t="str" cm="1">
        <f t="array" ref="H3326">_xlfn.IFS(G3326&lt;25,"18-24",G3326&lt;35,"25-34",G3326&lt;45,"35-44",G3326&lt;55,"45-54",G3326&lt;65,"55-64",G3326&gt;=65,"65+")</f>
        <v>45-54</v>
      </c>
      <c r="I3326">
        <v>4</v>
      </c>
      <c r="J3326" t="str" cm="1">
        <f t="array" ref="J3326">_xlfn.IFS(I3326&lt;3,"0-2 yrs",I3326&lt;7,"3-6 yrs",I3326&gt;=7,"7+ yrs")</f>
        <v>3-6 yrs</v>
      </c>
      <c r="K3326" s="2">
        <v>17323</v>
      </c>
      <c r="L3326" s="1">
        <v>126345.55</v>
      </c>
      <c r="M3326" s="1" t="s">
        <v>2971</v>
      </c>
      <c r="N3326">
        <v>1</v>
      </c>
      <c r="O3326" t="s">
        <v>14</v>
      </c>
      <c r="P3326" t="s">
        <v>14</v>
      </c>
      <c r="Q3326">
        <v>1</v>
      </c>
      <c r="R3326" t="s">
        <v>2957</v>
      </c>
    </row>
    <row r="3327" spans="1:18" x14ac:dyDescent="0.25">
      <c r="A3327">
        <v>15659325</v>
      </c>
      <c r="B3327" t="s">
        <v>1057</v>
      </c>
      <c r="C3327">
        <v>802</v>
      </c>
      <c r="D3327" t="str" cm="1">
        <f t="array" ref="D3327">_xlfn.IFS(C3327&lt;580,"Poor",C3327&lt;670,"Fair",C3327&lt;740,"Good",C3327&lt;800,"Very Good",C3327&gt;=800,"Excellent")</f>
        <v>Excellent</v>
      </c>
      <c r="E3327" t="s">
        <v>16</v>
      </c>
      <c r="F3327" t="s">
        <v>22</v>
      </c>
      <c r="G3327">
        <v>40</v>
      </c>
      <c r="H3327" s="3" t="str" cm="1">
        <f t="array" ref="H3327">_xlfn.IFS(G3327&lt;25,"18-24",G3327&lt;35,"25-34",G3327&lt;45,"35-44",G3327&lt;55,"45-54",G3327&lt;65,"55-64",G3327&gt;=65,"65+")</f>
        <v>35-44</v>
      </c>
      <c r="I3327">
        <v>5</v>
      </c>
      <c r="J3327" t="str" cm="1">
        <f t="array" ref="J3327">_xlfn.IFS(I3327&lt;3,"0-2 yrs",I3327&lt;7,"3-6 yrs",I3327&gt;=7,"7+ yrs")</f>
        <v>3-6 yrs</v>
      </c>
      <c r="K3327" s="2">
        <v>175043.69</v>
      </c>
      <c r="L3327" s="1">
        <v>0</v>
      </c>
      <c r="M3327" s="1" t="s">
        <v>2984</v>
      </c>
      <c r="N3327">
        <v>2</v>
      </c>
      <c r="O3327" t="s">
        <v>14</v>
      </c>
      <c r="P3327" t="s">
        <v>14</v>
      </c>
      <c r="Q3327">
        <v>0</v>
      </c>
      <c r="R3327" t="s">
        <v>2959</v>
      </c>
    </row>
    <row r="3328" spans="1:18" x14ac:dyDescent="0.25">
      <c r="A3328">
        <v>15651352</v>
      </c>
      <c r="B3328" t="s">
        <v>1635</v>
      </c>
      <c r="C3328">
        <v>529</v>
      </c>
      <c r="D3328" t="str" cm="1">
        <f t="array" ref="D3328">_xlfn.IFS(C3328&lt;580,"Poor",C3328&lt;670,"Fair",C3328&lt;740,"Good",C3328&lt;800,"Very Good",C3328&gt;=800,"Excellent")</f>
        <v>Poor</v>
      </c>
      <c r="E3328" t="s">
        <v>12</v>
      </c>
      <c r="F3328" t="s">
        <v>13</v>
      </c>
      <c r="G3328">
        <v>38</v>
      </c>
      <c r="H3328" s="3" t="str" cm="1">
        <f t="array" ref="H3328">_xlfn.IFS(G3328&lt;25,"18-24",G3328&lt;35,"25-34",G3328&lt;45,"35-44",G3328&lt;55,"45-54",G3328&lt;65,"55-64",G3328&gt;=65,"65+")</f>
        <v>35-44</v>
      </c>
      <c r="I3328">
        <v>2</v>
      </c>
      <c r="J3328" t="str" cm="1">
        <f t="array" ref="J3328">_xlfn.IFS(I3328&lt;3,"0-2 yrs",I3328&lt;7,"3-6 yrs",I3328&gt;=7,"7+ yrs")</f>
        <v>0-2 yrs</v>
      </c>
      <c r="K3328" s="2">
        <v>146388.85</v>
      </c>
      <c r="L3328" s="1">
        <v>0</v>
      </c>
      <c r="M3328" s="1" t="s">
        <v>2984</v>
      </c>
      <c r="N3328">
        <v>1</v>
      </c>
      <c r="O3328" t="s">
        <v>2986</v>
      </c>
      <c r="P3328" t="s">
        <v>2986</v>
      </c>
      <c r="Q3328">
        <v>1</v>
      </c>
      <c r="R3328" t="s">
        <v>2957</v>
      </c>
    </row>
    <row r="3329" spans="1:18" x14ac:dyDescent="0.25">
      <c r="A3329">
        <v>15684925</v>
      </c>
      <c r="B3329" t="s">
        <v>1636</v>
      </c>
      <c r="C3329">
        <v>850</v>
      </c>
      <c r="D3329" t="str" cm="1">
        <f t="array" ref="D3329">_xlfn.IFS(C3329&lt;580,"Poor",C3329&lt;670,"Fair",C3329&lt;740,"Good",C3329&lt;800,"Very Good",C3329&gt;=800,"Excellent")</f>
        <v>Excellent</v>
      </c>
      <c r="E3329" t="s">
        <v>12</v>
      </c>
      <c r="F3329" t="s">
        <v>13</v>
      </c>
      <c r="G3329">
        <v>43</v>
      </c>
      <c r="H3329" s="3" t="str" cm="1">
        <f t="array" ref="H3329">_xlfn.IFS(G3329&lt;25,"18-24",G3329&lt;35,"25-34",G3329&lt;45,"35-44",G3329&lt;55,"45-54",G3329&lt;65,"55-64",G3329&gt;=65,"65+")</f>
        <v>35-44</v>
      </c>
      <c r="I3329">
        <v>3</v>
      </c>
      <c r="J3329" t="str" cm="1">
        <f t="array" ref="J3329">_xlfn.IFS(I3329&lt;3,"0-2 yrs",I3329&lt;7,"3-6 yrs",I3329&gt;=7,"7+ yrs")</f>
        <v>3-6 yrs</v>
      </c>
      <c r="K3329" s="2">
        <v>2465.8000000000002</v>
      </c>
      <c r="L3329" s="1">
        <v>0</v>
      </c>
      <c r="M3329" s="1" t="s">
        <v>2984</v>
      </c>
      <c r="N3329">
        <v>2</v>
      </c>
      <c r="O3329" t="s">
        <v>2986</v>
      </c>
      <c r="P3329" t="s">
        <v>2986</v>
      </c>
      <c r="Q3329">
        <v>0</v>
      </c>
      <c r="R3329" t="s">
        <v>2959</v>
      </c>
    </row>
    <row r="3330" spans="1:18" x14ac:dyDescent="0.25">
      <c r="A3330">
        <v>15657439</v>
      </c>
      <c r="B3330" t="s">
        <v>1492</v>
      </c>
      <c r="C3330">
        <v>738</v>
      </c>
      <c r="D3330" t="str" cm="1">
        <f t="array" ref="D3330">_xlfn.IFS(C3330&lt;580,"Poor",C3330&lt;670,"Fair",C3330&lt;740,"Good",C3330&lt;800,"Very Good",C3330&gt;=800,"Excellent")</f>
        <v>Good</v>
      </c>
      <c r="E3330" t="s">
        <v>12</v>
      </c>
      <c r="F3330" t="s">
        <v>22</v>
      </c>
      <c r="G3330">
        <v>18</v>
      </c>
      <c r="H3330" s="3" t="str" cm="1">
        <f t="array" ref="H3330">_xlfn.IFS(G3330&lt;25,"18-24",G3330&lt;35,"25-34",G3330&lt;45,"35-44",G3330&lt;55,"45-54",G3330&lt;65,"55-64",G3330&gt;=65,"65+")</f>
        <v>18-24</v>
      </c>
      <c r="I3330">
        <v>4</v>
      </c>
      <c r="J3330" t="str" cm="1">
        <f t="array" ref="J3330">_xlfn.IFS(I3330&lt;3,"0-2 yrs",I3330&lt;7,"3-6 yrs",I3330&gt;=7,"7+ yrs")</f>
        <v>3-6 yrs</v>
      </c>
      <c r="K3330" s="2">
        <v>47799.15</v>
      </c>
      <c r="L3330" s="1">
        <v>0</v>
      </c>
      <c r="M3330" s="1" t="s">
        <v>2984</v>
      </c>
      <c r="N3330">
        <v>2</v>
      </c>
      <c r="O3330" t="s">
        <v>14</v>
      </c>
      <c r="P3330" t="s">
        <v>14</v>
      </c>
      <c r="Q3330">
        <v>0</v>
      </c>
      <c r="R3330" t="s">
        <v>2959</v>
      </c>
    </row>
    <row r="3331" spans="1:18" x14ac:dyDescent="0.25">
      <c r="A3331">
        <v>15574122</v>
      </c>
      <c r="B3331" t="s">
        <v>151</v>
      </c>
      <c r="C3331">
        <v>817</v>
      </c>
      <c r="D3331" t="str" cm="1">
        <f t="array" ref="D3331">_xlfn.IFS(C3331&lt;580,"Poor",C3331&lt;670,"Fair",C3331&lt;740,"Good",C3331&lt;800,"Very Good",C3331&gt;=800,"Excellent")</f>
        <v>Excellent</v>
      </c>
      <c r="E3331" t="s">
        <v>12</v>
      </c>
      <c r="F3331" t="s">
        <v>22</v>
      </c>
      <c r="G3331">
        <v>34</v>
      </c>
      <c r="H3331" s="3" t="str" cm="1">
        <f t="array" ref="H3331">_xlfn.IFS(G3331&lt;25,"18-24",G3331&lt;35,"25-34",G3331&lt;45,"35-44",G3331&lt;55,"45-54",G3331&lt;65,"55-64",G3331&gt;=65,"65+")</f>
        <v>25-34</v>
      </c>
      <c r="I3331">
        <v>5</v>
      </c>
      <c r="J3331" t="str" cm="1">
        <f t="array" ref="J3331">_xlfn.IFS(I3331&lt;3,"0-2 yrs",I3331&lt;7,"3-6 yrs",I3331&gt;=7,"7+ yrs")</f>
        <v>3-6 yrs</v>
      </c>
      <c r="K3331" s="2">
        <v>165562.84</v>
      </c>
      <c r="L3331" s="1">
        <v>129278.43</v>
      </c>
      <c r="M3331" s="1" t="s">
        <v>2971</v>
      </c>
      <c r="N3331">
        <v>1</v>
      </c>
      <c r="O3331" t="s">
        <v>2986</v>
      </c>
      <c r="P3331" t="s">
        <v>2986</v>
      </c>
      <c r="Q3331">
        <v>0</v>
      </c>
      <c r="R3331" t="s">
        <v>2959</v>
      </c>
    </row>
    <row r="3332" spans="1:18" x14ac:dyDescent="0.25">
      <c r="A3332">
        <v>15720508</v>
      </c>
      <c r="B3332" t="s">
        <v>750</v>
      </c>
      <c r="C3332">
        <v>735</v>
      </c>
      <c r="D3332" t="str" cm="1">
        <f t="array" ref="D3332">_xlfn.IFS(C3332&lt;580,"Poor",C3332&lt;670,"Fair",C3332&lt;740,"Good",C3332&lt;800,"Very Good",C3332&gt;=800,"Excellent")</f>
        <v>Good</v>
      </c>
      <c r="E3332" t="s">
        <v>12</v>
      </c>
      <c r="F3332" t="s">
        <v>22</v>
      </c>
      <c r="G3332">
        <v>31</v>
      </c>
      <c r="H3332" s="3" t="str" cm="1">
        <f t="array" ref="H3332">_xlfn.IFS(G3332&lt;25,"18-24",G3332&lt;35,"25-34",G3332&lt;45,"35-44",G3332&lt;55,"45-54",G3332&lt;65,"55-64",G3332&gt;=65,"65+")</f>
        <v>25-34</v>
      </c>
      <c r="I3332">
        <v>3</v>
      </c>
      <c r="J3332" t="str" cm="1">
        <f t="array" ref="J3332">_xlfn.IFS(I3332&lt;3,"0-2 yrs",I3332&lt;7,"3-6 yrs",I3332&gt;=7,"7+ yrs")</f>
        <v>3-6 yrs</v>
      </c>
      <c r="K3332" s="2">
        <v>72927.679999999993</v>
      </c>
      <c r="L3332" s="1">
        <v>119558.35</v>
      </c>
      <c r="M3332" s="1" t="s">
        <v>2971</v>
      </c>
      <c r="N3332">
        <v>1</v>
      </c>
      <c r="O3332" t="s">
        <v>2986</v>
      </c>
      <c r="P3332" t="s">
        <v>2986</v>
      </c>
      <c r="Q3332">
        <v>0</v>
      </c>
      <c r="R3332" t="s">
        <v>2959</v>
      </c>
    </row>
    <row r="3333" spans="1:18" x14ac:dyDescent="0.25">
      <c r="A3333">
        <v>15599078</v>
      </c>
      <c r="B3333" t="s">
        <v>220</v>
      </c>
      <c r="C3333">
        <v>619</v>
      </c>
      <c r="D3333" t="str" cm="1">
        <f t="array" ref="D3333">_xlfn.IFS(C3333&lt;580,"Poor",C3333&lt;670,"Fair",C3333&lt;740,"Good",C3333&lt;800,"Very Good",C3333&gt;=800,"Excellent")</f>
        <v>Fair</v>
      </c>
      <c r="E3333" t="s">
        <v>25</v>
      </c>
      <c r="F3333" t="s">
        <v>13</v>
      </c>
      <c r="G3333">
        <v>41</v>
      </c>
      <c r="H3333" s="3" t="str" cm="1">
        <f t="array" ref="H3333">_xlfn.IFS(G3333&lt;25,"18-24",G3333&lt;35,"25-34",G3333&lt;45,"35-44",G3333&lt;55,"45-54",G3333&lt;65,"55-64",G3333&gt;=65,"65+")</f>
        <v>35-44</v>
      </c>
      <c r="I3333">
        <v>5</v>
      </c>
      <c r="J3333" t="str" cm="1">
        <f t="array" ref="J3333">_xlfn.IFS(I3333&lt;3,"0-2 yrs",I3333&lt;7,"3-6 yrs",I3333&gt;=7,"7+ yrs")</f>
        <v>3-6 yrs</v>
      </c>
      <c r="K3333" s="2">
        <v>38270.47</v>
      </c>
      <c r="L3333" s="1">
        <v>92467.58</v>
      </c>
      <c r="M3333" s="1" t="s">
        <v>2972</v>
      </c>
      <c r="N3333">
        <v>1</v>
      </c>
      <c r="O3333" t="s">
        <v>2986</v>
      </c>
      <c r="P3333" t="s">
        <v>2986</v>
      </c>
      <c r="Q3333">
        <v>0</v>
      </c>
      <c r="R3333" t="s">
        <v>2959</v>
      </c>
    </row>
    <row r="3334" spans="1:18" x14ac:dyDescent="0.25">
      <c r="A3334">
        <v>15702300</v>
      </c>
      <c r="B3334" t="s">
        <v>576</v>
      </c>
      <c r="C3334">
        <v>671</v>
      </c>
      <c r="D3334" t="str" cm="1">
        <f t="array" ref="D3334">_xlfn.IFS(C3334&lt;580,"Poor",C3334&lt;670,"Fair",C3334&lt;740,"Good",C3334&lt;800,"Very Good",C3334&gt;=800,"Excellent")</f>
        <v>Good</v>
      </c>
      <c r="E3334" t="s">
        <v>12</v>
      </c>
      <c r="F3334" t="s">
        <v>22</v>
      </c>
      <c r="G3334">
        <v>27</v>
      </c>
      <c r="H3334" s="3" t="str" cm="1">
        <f t="array" ref="H3334">_xlfn.IFS(G3334&lt;25,"18-24",G3334&lt;35,"25-34",G3334&lt;45,"35-44",G3334&lt;55,"45-54",G3334&lt;65,"55-64",G3334&gt;=65,"65+")</f>
        <v>25-34</v>
      </c>
      <c r="I3334">
        <v>5</v>
      </c>
      <c r="J3334" t="str" cm="1">
        <f t="array" ref="J3334">_xlfn.IFS(I3334&lt;3,"0-2 yrs",I3334&lt;7,"3-6 yrs",I3334&gt;=7,"7+ yrs")</f>
        <v>3-6 yrs</v>
      </c>
      <c r="K3334" s="2">
        <v>120893.07</v>
      </c>
      <c r="L3334" s="1">
        <v>0</v>
      </c>
      <c r="M3334" s="1" t="s">
        <v>2984</v>
      </c>
      <c r="N3334">
        <v>2</v>
      </c>
      <c r="O3334" t="s">
        <v>2986</v>
      </c>
      <c r="P3334" t="s">
        <v>2986</v>
      </c>
      <c r="Q3334">
        <v>0</v>
      </c>
      <c r="R3334" t="s">
        <v>2959</v>
      </c>
    </row>
    <row r="3335" spans="1:18" x14ac:dyDescent="0.25">
      <c r="A3335">
        <v>15660735</v>
      </c>
      <c r="B3335" t="s">
        <v>123</v>
      </c>
      <c r="C3335">
        <v>581</v>
      </c>
      <c r="D3335" t="str" cm="1">
        <f t="array" ref="D3335">_xlfn.IFS(C3335&lt;580,"Poor",C3335&lt;670,"Fair",C3335&lt;740,"Good",C3335&lt;800,"Very Good",C3335&gt;=800,"Excellent")</f>
        <v>Fair</v>
      </c>
      <c r="E3335" t="s">
        <v>16</v>
      </c>
      <c r="F3335" t="s">
        <v>13</v>
      </c>
      <c r="G3335">
        <v>31</v>
      </c>
      <c r="H3335" s="3" t="str" cm="1">
        <f t="array" ref="H3335">_xlfn.IFS(G3335&lt;25,"18-24",G3335&lt;35,"25-34",G3335&lt;45,"35-44",G3335&lt;55,"45-54",G3335&lt;65,"55-64",G3335&gt;=65,"65+")</f>
        <v>25-34</v>
      </c>
      <c r="I3335">
        <v>6</v>
      </c>
      <c r="J3335" t="str" cm="1">
        <f t="array" ref="J3335">_xlfn.IFS(I3335&lt;3,"0-2 yrs",I3335&lt;7,"3-6 yrs",I3335&gt;=7,"7+ yrs")</f>
        <v>3-6 yrs</v>
      </c>
      <c r="K3335" s="2">
        <v>188377.21</v>
      </c>
      <c r="L3335" s="1">
        <v>0</v>
      </c>
      <c r="M3335" s="1" t="s">
        <v>2984</v>
      </c>
      <c r="N3335">
        <v>2</v>
      </c>
      <c r="O3335" t="s">
        <v>2986</v>
      </c>
      <c r="P3335" t="s">
        <v>2986</v>
      </c>
      <c r="Q3335">
        <v>0</v>
      </c>
      <c r="R3335" t="s">
        <v>2959</v>
      </c>
    </row>
    <row r="3336" spans="1:18" x14ac:dyDescent="0.25">
      <c r="A3336">
        <v>15671390</v>
      </c>
      <c r="B3336" t="s">
        <v>1131</v>
      </c>
      <c r="C3336">
        <v>690</v>
      </c>
      <c r="D3336" t="str" cm="1">
        <f t="array" ref="D3336">_xlfn.IFS(C3336&lt;580,"Poor",C3336&lt;670,"Fair",C3336&lt;740,"Good",C3336&lt;800,"Very Good",C3336&gt;=800,"Excellent")</f>
        <v>Good</v>
      </c>
      <c r="E3336" t="s">
        <v>16</v>
      </c>
      <c r="F3336" t="s">
        <v>22</v>
      </c>
      <c r="G3336">
        <v>36</v>
      </c>
      <c r="H3336" s="3" t="str" cm="1">
        <f t="array" ref="H3336">_xlfn.IFS(G3336&lt;25,"18-24",G3336&lt;35,"25-34",G3336&lt;45,"35-44",G3336&lt;55,"45-54",G3336&lt;65,"55-64",G3336&gt;=65,"65+")</f>
        <v>35-44</v>
      </c>
      <c r="I3336">
        <v>10</v>
      </c>
      <c r="J3336" t="str" cm="1">
        <f t="array" ref="J3336">_xlfn.IFS(I3336&lt;3,"0-2 yrs",I3336&lt;7,"3-6 yrs",I3336&gt;=7,"7+ yrs")</f>
        <v>7+ yrs</v>
      </c>
      <c r="K3336" s="2">
        <v>55902.93</v>
      </c>
      <c r="L3336" s="1">
        <v>0</v>
      </c>
      <c r="M3336" s="1" t="s">
        <v>2984</v>
      </c>
      <c r="N3336">
        <v>2</v>
      </c>
      <c r="O3336" t="s">
        <v>2986</v>
      </c>
      <c r="P3336" t="s">
        <v>2986</v>
      </c>
      <c r="Q3336">
        <v>0</v>
      </c>
      <c r="R3336" t="s">
        <v>2959</v>
      </c>
    </row>
    <row r="3337" spans="1:18" x14ac:dyDescent="0.25">
      <c r="A3337">
        <v>15647385</v>
      </c>
      <c r="B3337" t="s">
        <v>261</v>
      </c>
      <c r="C3337">
        <v>579</v>
      </c>
      <c r="D3337" t="str" cm="1">
        <f t="array" ref="D3337">_xlfn.IFS(C3337&lt;580,"Poor",C3337&lt;670,"Fair",C3337&lt;740,"Good",C3337&lt;800,"Very Good",C3337&gt;=800,"Excellent")</f>
        <v>Poor</v>
      </c>
      <c r="E3337" t="s">
        <v>16</v>
      </c>
      <c r="F3337" t="s">
        <v>22</v>
      </c>
      <c r="G3337">
        <v>56</v>
      </c>
      <c r="H3337" s="3" t="str" cm="1">
        <f t="array" ref="H3337">_xlfn.IFS(G3337&lt;25,"18-24",G3337&lt;35,"25-34",G3337&lt;45,"35-44",G3337&lt;55,"45-54",G3337&lt;65,"55-64",G3337&gt;=65,"65+")</f>
        <v>55-64</v>
      </c>
      <c r="I3337">
        <v>4</v>
      </c>
      <c r="J3337" t="str" cm="1">
        <f t="array" ref="J3337">_xlfn.IFS(I3337&lt;3,"0-2 yrs",I3337&lt;7,"3-6 yrs",I3337&gt;=7,"7+ yrs")</f>
        <v>3-6 yrs</v>
      </c>
      <c r="K3337" s="2">
        <v>4523.74</v>
      </c>
      <c r="L3337" s="1">
        <v>99340.83</v>
      </c>
      <c r="M3337" s="1" t="s">
        <v>2972</v>
      </c>
      <c r="N3337">
        <v>1</v>
      </c>
      <c r="O3337" t="s">
        <v>2986</v>
      </c>
      <c r="P3337" t="s">
        <v>2986</v>
      </c>
      <c r="Q3337">
        <v>1</v>
      </c>
      <c r="R3337" t="s">
        <v>2957</v>
      </c>
    </row>
    <row r="3338" spans="1:18" x14ac:dyDescent="0.25">
      <c r="A3338">
        <v>15739223</v>
      </c>
      <c r="B3338" t="s">
        <v>362</v>
      </c>
      <c r="C3338">
        <v>688</v>
      </c>
      <c r="D3338" t="str" cm="1">
        <f t="array" ref="D3338">_xlfn.IFS(C3338&lt;580,"Poor",C3338&lt;670,"Fair",C3338&lt;740,"Good",C3338&lt;800,"Very Good",C3338&gt;=800,"Excellent")</f>
        <v>Good</v>
      </c>
      <c r="E3338" t="s">
        <v>16</v>
      </c>
      <c r="F3338" t="s">
        <v>13</v>
      </c>
      <c r="G3338">
        <v>24</v>
      </c>
      <c r="H3338" s="3" t="str" cm="1">
        <f t="array" ref="H3338">_xlfn.IFS(G3338&lt;25,"18-24",G3338&lt;35,"25-34",G3338&lt;45,"35-44",G3338&lt;55,"45-54",G3338&lt;65,"55-64",G3338&gt;=65,"65+")</f>
        <v>18-24</v>
      </c>
      <c r="I3338">
        <v>3</v>
      </c>
      <c r="J3338" t="str" cm="1">
        <f t="array" ref="J3338">_xlfn.IFS(I3338&lt;3,"0-2 yrs",I3338&lt;7,"3-6 yrs",I3338&gt;=7,"7+ yrs")</f>
        <v>3-6 yrs</v>
      </c>
      <c r="K3338" s="2">
        <v>102195.16</v>
      </c>
      <c r="L3338" s="1">
        <v>0</v>
      </c>
      <c r="M3338" s="1" t="s">
        <v>2984</v>
      </c>
      <c r="N3338">
        <v>2</v>
      </c>
      <c r="O3338" t="s">
        <v>14</v>
      </c>
      <c r="P3338" t="s">
        <v>14</v>
      </c>
      <c r="Q3338">
        <v>0</v>
      </c>
      <c r="R3338" t="s">
        <v>2959</v>
      </c>
    </row>
    <row r="3339" spans="1:18" x14ac:dyDescent="0.25">
      <c r="A3339">
        <v>15631305</v>
      </c>
      <c r="B3339" t="s">
        <v>367</v>
      </c>
      <c r="C3339">
        <v>599</v>
      </c>
      <c r="D3339" t="str" cm="1">
        <f t="array" ref="D3339">_xlfn.IFS(C3339&lt;580,"Poor",C3339&lt;670,"Fair",C3339&lt;740,"Good",C3339&lt;800,"Very Good",C3339&gt;=800,"Excellent")</f>
        <v>Fair</v>
      </c>
      <c r="E3339" t="s">
        <v>16</v>
      </c>
      <c r="F3339" t="s">
        <v>13</v>
      </c>
      <c r="G3339">
        <v>28</v>
      </c>
      <c r="H3339" s="3" t="str" cm="1">
        <f t="array" ref="H3339">_xlfn.IFS(G3339&lt;25,"18-24",G3339&lt;35,"25-34",G3339&lt;45,"35-44",G3339&lt;55,"45-54",G3339&lt;65,"55-64",G3339&gt;=65,"65+")</f>
        <v>25-34</v>
      </c>
      <c r="I3339">
        <v>4</v>
      </c>
      <c r="J3339" t="str" cm="1">
        <f t="array" ref="J3339">_xlfn.IFS(I3339&lt;3,"0-2 yrs",I3339&lt;7,"3-6 yrs",I3339&gt;=7,"7+ yrs")</f>
        <v>3-6 yrs</v>
      </c>
      <c r="K3339" s="2">
        <v>60843.09</v>
      </c>
      <c r="L3339" s="1">
        <v>126833.79</v>
      </c>
      <c r="M3339" s="1" t="s">
        <v>2971</v>
      </c>
      <c r="N3339">
        <v>2</v>
      </c>
      <c r="O3339" t="s">
        <v>2986</v>
      </c>
      <c r="P3339" t="s">
        <v>2986</v>
      </c>
      <c r="Q3339">
        <v>1</v>
      </c>
      <c r="R3339" t="s">
        <v>2957</v>
      </c>
    </row>
    <row r="3340" spans="1:18" x14ac:dyDescent="0.25">
      <c r="A3340">
        <v>15809263</v>
      </c>
      <c r="B3340" t="s">
        <v>1092</v>
      </c>
      <c r="C3340">
        <v>729</v>
      </c>
      <c r="D3340" t="str" cm="1">
        <f t="array" ref="D3340">_xlfn.IFS(C3340&lt;580,"Poor",C3340&lt;670,"Fair",C3340&lt;740,"Good",C3340&lt;800,"Very Good",C3340&gt;=800,"Excellent")</f>
        <v>Good</v>
      </c>
      <c r="E3340" t="s">
        <v>25</v>
      </c>
      <c r="F3340" t="s">
        <v>22</v>
      </c>
      <c r="G3340">
        <v>29</v>
      </c>
      <c r="H3340" s="3" t="str" cm="1">
        <f t="array" ref="H3340">_xlfn.IFS(G3340&lt;25,"18-24",G3340&lt;35,"25-34",G3340&lt;45,"35-44",G3340&lt;55,"45-54",G3340&lt;65,"55-64",G3340&gt;=65,"65+")</f>
        <v>25-34</v>
      </c>
      <c r="I3340">
        <v>5</v>
      </c>
      <c r="J3340" t="str" cm="1">
        <f t="array" ref="J3340">_xlfn.IFS(I3340&lt;3,"0-2 yrs",I3340&lt;7,"3-6 yrs",I3340&gt;=7,"7+ yrs")</f>
        <v>3-6 yrs</v>
      </c>
      <c r="K3340" s="2">
        <v>25548.47</v>
      </c>
      <c r="L3340" s="1">
        <v>109676.52</v>
      </c>
      <c r="M3340" s="1" t="s">
        <v>2971</v>
      </c>
      <c r="N3340">
        <v>1</v>
      </c>
      <c r="O3340" t="s">
        <v>14</v>
      </c>
      <c r="P3340" t="s">
        <v>14</v>
      </c>
      <c r="Q3340">
        <v>0</v>
      </c>
      <c r="R3340" t="s">
        <v>2959</v>
      </c>
    </row>
    <row r="3341" spans="1:18" x14ac:dyDescent="0.25">
      <c r="A3341">
        <v>15640866</v>
      </c>
      <c r="B3341" t="s">
        <v>889</v>
      </c>
      <c r="C3341">
        <v>718</v>
      </c>
      <c r="D3341" t="str" cm="1">
        <f t="array" ref="D3341">_xlfn.IFS(C3341&lt;580,"Poor",C3341&lt;670,"Fair",C3341&lt;740,"Good",C3341&lt;800,"Very Good",C3341&gt;=800,"Excellent")</f>
        <v>Good</v>
      </c>
      <c r="E3341" t="s">
        <v>12</v>
      </c>
      <c r="F3341" t="s">
        <v>13</v>
      </c>
      <c r="G3341">
        <v>29</v>
      </c>
      <c r="H3341" s="3" t="str" cm="1">
        <f t="array" ref="H3341">_xlfn.IFS(G3341&lt;25,"18-24",G3341&lt;35,"25-34",G3341&lt;45,"35-44",G3341&lt;55,"45-54",G3341&lt;65,"55-64",G3341&gt;=65,"65+")</f>
        <v>25-34</v>
      </c>
      <c r="I3341">
        <v>3</v>
      </c>
      <c r="J3341" t="str" cm="1">
        <f t="array" ref="J3341">_xlfn.IFS(I3341&lt;3,"0-2 yrs",I3341&lt;7,"3-6 yrs",I3341&gt;=7,"7+ yrs")</f>
        <v>3-6 yrs</v>
      </c>
      <c r="K3341" s="2">
        <v>134462.29</v>
      </c>
      <c r="L3341" s="1">
        <v>0</v>
      </c>
      <c r="M3341" s="1" t="s">
        <v>2984</v>
      </c>
      <c r="N3341">
        <v>1</v>
      </c>
      <c r="O3341" t="s">
        <v>14</v>
      </c>
      <c r="P3341" t="s">
        <v>14</v>
      </c>
      <c r="Q3341">
        <v>0</v>
      </c>
      <c r="R3341" t="s">
        <v>2959</v>
      </c>
    </row>
    <row r="3342" spans="1:18" x14ac:dyDescent="0.25">
      <c r="A3342">
        <v>15775663</v>
      </c>
      <c r="B3342" t="s">
        <v>1178</v>
      </c>
      <c r="C3342">
        <v>712</v>
      </c>
      <c r="D3342" t="str" cm="1">
        <f t="array" ref="D3342">_xlfn.IFS(C3342&lt;580,"Poor",C3342&lt;670,"Fair",C3342&lt;740,"Good",C3342&lt;800,"Very Good",C3342&gt;=800,"Excellent")</f>
        <v>Good</v>
      </c>
      <c r="E3342" t="s">
        <v>25</v>
      </c>
      <c r="F3342" t="s">
        <v>22</v>
      </c>
      <c r="G3342">
        <v>53</v>
      </c>
      <c r="H3342" s="3" t="str" cm="1">
        <f t="array" ref="H3342">_xlfn.IFS(G3342&lt;25,"18-24",G3342&lt;35,"25-34",G3342&lt;45,"35-44",G3342&lt;55,"45-54",G3342&lt;65,"55-64",G3342&gt;=65,"65+")</f>
        <v>45-54</v>
      </c>
      <c r="I3342">
        <v>6</v>
      </c>
      <c r="J3342" t="str" cm="1">
        <f t="array" ref="J3342">_xlfn.IFS(I3342&lt;3,"0-2 yrs",I3342&lt;7,"3-6 yrs",I3342&gt;=7,"7+ yrs")</f>
        <v>3-6 yrs</v>
      </c>
      <c r="K3342" s="2">
        <v>132702.64000000001</v>
      </c>
      <c r="L3342" s="1">
        <v>134729.99</v>
      </c>
      <c r="M3342" s="1" t="s">
        <v>2971</v>
      </c>
      <c r="N3342">
        <v>2</v>
      </c>
      <c r="O3342" t="s">
        <v>14</v>
      </c>
      <c r="P3342" t="s">
        <v>14</v>
      </c>
      <c r="Q3342">
        <v>0</v>
      </c>
      <c r="R3342" t="s">
        <v>2959</v>
      </c>
    </row>
    <row r="3343" spans="1:18" x14ac:dyDescent="0.25">
      <c r="A3343">
        <v>15631800</v>
      </c>
      <c r="B3343" t="s">
        <v>528</v>
      </c>
      <c r="C3343">
        <v>474</v>
      </c>
      <c r="D3343" t="str" cm="1">
        <f t="array" ref="D3343">_xlfn.IFS(C3343&lt;580,"Poor",C3343&lt;670,"Fair",C3343&lt;740,"Good",C3343&lt;800,"Very Good",C3343&gt;=800,"Excellent")</f>
        <v>Poor</v>
      </c>
      <c r="E3343" t="s">
        <v>12</v>
      </c>
      <c r="F3343" t="s">
        <v>22</v>
      </c>
      <c r="G3343">
        <v>37</v>
      </c>
      <c r="H3343" s="3" t="str" cm="1">
        <f t="array" ref="H3343">_xlfn.IFS(G3343&lt;25,"18-24",G3343&lt;35,"25-34",G3343&lt;45,"35-44",G3343&lt;55,"45-54",G3343&lt;65,"55-64",G3343&gt;=65,"65+")</f>
        <v>35-44</v>
      </c>
      <c r="I3343">
        <v>3</v>
      </c>
      <c r="J3343" t="str" cm="1">
        <f t="array" ref="J3343">_xlfn.IFS(I3343&lt;3,"0-2 yrs",I3343&lt;7,"3-6 yrs",I3343&gt;=7,"7+ yrs")</f>
        <v>3-6 yrs</v>
      </c>
      <c r="K3343" s="2">
        <v>75698.44</v>
      </c>
      <c r="L3343" s="1">
        <v>98431.37</v>
      </c>
      <c r="M3343" s="1" t="s">
        <v>2972</v>
      </c>
      <c r="N3343">
        <v>1</v>
      </c>
      <c r="O3343" t="s">
        <v>2986</v>
      </c>
      <c r="P3343" t="s">
        <v>2986</v>
      </c>
      <c r="Q3343">
        <v>0</v>
      </c>
      <c r="R3343" t="s">
        <v>2959</v>
      </c>
    </row>
    <row r="3344" spans="1:18" x14ac:dyDescent="0.25">
      <c r="A3344">
        <v>15654292</v>
      </c>
      <c r="B3344" t="s">
        <v>1637</v>
      </c>
      <c r="C3344">
        <v>565</v>
      </c>
      <c r="D3344" t="str" cm="1">
        <f t="array" ref="D3344">_xlfn.IFS(C3344&lt;580,"Poor",C3344&lt;670,"Fair",C3344&lt;740,"Good",C3344&lt;800,"Very Good",C3344&gt;=800,"Excellent")</f>
        <v>Poor</v>
      </c>
      <c r="E3344" t="s">
        <v>25</v>
      </c>
      <c r="F3344" t="s">
        <v>22</v>
      </c>
      <c r="G3344">
        <v>33</v>
      </c>
      <c r="H3344" s="3" t="str" cm="1">
        <f t="array" ref="H3344">_xlfn.IFS(G3344&lt;25,"18-24",G3344&lt;35,"25-34",G3344&lt;45,"35-44",G3344&lt;55,"45-54",G3344&lt;65,"55-64",G3344&gt;=65,"65+")</f>
        <v>25-34</v>
      </c>
      <c r="I3344">
        <v>8</v>
      </c>
      <c r="J3344" t="str" cm="1">
        <f t="array" ref="J3344">_xlfn.IFS(I3344&lt;3,"0-2 yrs",I3344&lt;7,"3-6 yrs",I3344&gt;=7,"7+ yrs")</f>
        <v>7+ yrs</v>
      </c>
      <c r="K3344" s="2">
        <v>105642.43</v>
      </c>
      <c r="L3344" s="1">
        <v>130368.31</v>
      </c>
      <c r="M3344" s="1" t="s">
        <v>2971</v>
      </c>
      <c r="N3344">
        <v>2</v>
      </c>
      <c r="O3344" t="s">
        <v>2986</v>
      </c>
      <c r="P3344" t="s">
        <v>2986</v>
      </c>
      <c r="Q3344">
        <v>0</v>
      </c>
      <c r="R3344" t="s">
        <v>2959</v>
      </c>
    </row>
    <row r="3345" spans="1:18" x14ac:dyDescent="0.25">
      <c r="A3345">
        <v>15648320</v>
      </c>
      <c r="B3345" t="s">
        <v>1638</v>
      </c>
      <c r="C3345">
        <v>658</v>
      </c>
      <c r="D3345" t="str" cm="1">
        <f t="array" ref="D3345">_xlfn.IFS(C3345&lt;580,"Poor",C3345&lt;670,"Fair",C3345&lt;740,"Good",C3345&lt;800,"Very Good",C3345&gt;=800,"Excellent")</f>
        <v>Fair</v>
      </c>
      <c r="E3345" t="s">
        <v>12</v>
      </c>
      <c r="F3345" t="s">
        <v>13</v>
      </c>
      <c r="G3345">
        <v>31</v>
      </c>
      <c r="H3345" s="3" t="str" cm="1">
        <f t="array" ref="H3345">_xlfn.IFS(G3345&lt;25,"18-24",G3345&lt;35,"25-34",G3345&lt;45,"35-44",G3345&lt;55,"45-54",G3345&lt;65,"55-64",G3345&gt;=65,"65+")</f>
        <v>25-34</v>
      </c>
      <c r="I3345">
        <v>7</v>
      </c>
      <c r="J3345" t="str" cm="1">
        <f t="array" ref="J3345">_xlfn.IFS(I3345&lt;3,"0-2 yrs",I3345&lt;7,"3-6 yrs",I3345&gt;=7,"7+ yrs")</f>
        <v>7+ yrs</v>
      </c>
      <c r="K3345" s="2">
        <v>102153.75</v>
      </c>
      <c r="L3345" s="1">
        <v>123974.96</v>
      </c>
      <c r="M3345" s="1" t="s">
        <v>2971</v>
      </c>
      <c r="N3345">
        <v>1</v>
      </c>
      <c r="O3345" t="s">
        <v>2986</v>
      </c>
      <c r="P3345" t="s">
        <v>2986</v>
      </c>
      <c r="Q3345">
        <v>0</v>
      </c>
      <c r="R3345" t="s">
        <v>2959</v>
      </c>
    </row>
    <row r="3346" spans="1:18" x14ac:dyDescent="0.25">
      <c r="A3346">
        <v>15726747</v>
      </c>
      <c r="B3346" t="s">
        <v>530</v>
      </c>
      <c r="C3346">
        <v>714</v>
      </c>
      <c r="D3346" t="str" cm="1">
        <f t="array" ref="D3346">_xlfn.IFS(C3346&lt;580,"Poor",C3346&lt;670,"Fair",C3346&lt;740,"Good",C3346&lt;800,"Very Good",C3346&gt;=800,"Excellent")</f>
        <v>Good</v>
      </c>
      <c r="E3346" t="s">
        <v>12</v>
      </c>
      <c r="F3346" t="s">
        <v>22</v>
      </c>
      <c r="G3346">
        <v>63</v>
      </c>
      <c r="H3346" s="3" t="str" cm="1">
        <f t="array" ref="H3346">_xlfn.IFS(G3346&lt;25,"18-24",G3346&lt;35,"25-34",G3346&lt;45,"35-44",G3346&lt;55,"45-54",G3346&lt;65,"55-64",G3346&gt;=65,"65+")</f>
        <v>55-64</v>
      </c>
      <c r="I3346">
        <v>4</v>
      </c>
      <c r="J3346" t="str" cm="1">
        <f t="array" ref="J3346">_xlfn.IFS(I3346&lt;3,"0-2 yrs",I3346&lt;7,"3-6 yrs",I3346&gt;=7,"7+ yrs")</f>
        <v>3-6 yrs</v>
      </c>
      <c r="K3346" s="2">
        <v>166677.54</v>
      </c>
      <c r="L3346" s="1">
        <v>138082.16</v>
      </c>
      <c r="M3346" s="1" t="s">
        <v>2971</v>
      </c>
      <c r="N3346">
        <v>1</v>
      </c>
      <c r="O3346" t="s">
        <v>14</v>
      </c>
      <c r="P3346" t="s">
        <v>14</v>
      </c>
      <c r="Q3346">
        <v>0</v>
      </c>
      <c r="R3346" t="s">
        <v>2959</v>
      </c>
    </row>
    <row r="3347" spans="1:18" x14ac:dyDescent="0.25">
      <c r="A3347">
        <v>15694510</v>
      </c>
      <c r="B3347" t="s">
        <v>1341</v>
      </c>
      <c r="C3347">
        <v>725</v>
      </c>
      <c r="D3347" t="str" cm="1">
        <f t="array" ref="D3347">_xlfn.IFS(C3347&lt;580,"Poor",C3347&lt;670,"Fair",C3347&lt;740,"Good",C3347&lt;800,"Very Good",C3347&gt;=800,"Excellent")</f>
        <v>Good</v>
      </c>
      <c r="E3347" t="s">
        <v>12</v>
      </c>
      <c r="F3347" t="s">
        <v>22</v>
      </c>
      <c r="G3347">
        <v>45</v>
      </c>
      <c r="H3347" s="3" t="str" cm="1">
        <f t="array" ref="H3347">_xlfn.IFS(G3347&lt;25,"18-24",G3347&lt;35,"25-34",G3347&lt;45,"35-44",G3347&lt;55,"45-54",G3347&lt;65,"55-64",G3347&gt;=65,"65+")</f>
        <v>45-54</v>
      </c>
      <c r="I3347">
        <v>1</v>
      </c>
      <c r="J3347" t="str" cm="1">
        <f t="array" ref="J3347">_xlfn.IFS(I3347&lt;3,"0-2 yrs",I3347&lt;7,"3-6 yrs",I3347&gt;=7,"7+ yrs")</f>
        <v>0-2 yrs</v>
      </c>
      <c r="K3347" s="2">
        <v>24218.65</v>
      </c>
      <c r="L3347" s="1">
        <v>129855.32</v>
      </c>
      <c r="M3347" s="1" t="s">
        <v>2971</v>
      </c>
      <c r="N3347">
        <v>1</v>
      </c>
      <c r="O3347" t="s">
        <v>2986</v>
      </c>
      <c r="P3347" t="s">
        <v>2986</v>
      </c>
      <c r="Q3347">
        <v>0</v>
      </c>
      <c r="R3347" t="s">
        <v>2959</v>
      </c>
    </row>
    <row r="3348" spans="1:18" x14ac:dyDescent="0.25">
      <c r="A3348">
        <v>15572291</v>
      </c>
      <c r="B3348" t="s">
        <v>553</v>
      </c>
      <c r="C3348">
        <v>825</v>
      </c>
      <c r="D3348" t="str" cm="1">
        <f t="array" ref="D3348">_xlfn.IFS(C3348&lt;580,"Poor",C3348&lt;670,"Fair",C3348&lt;740,"Good",C3348&lt;800,"Very Good",C3348&gt;=800,"Excellent")</f>
        <v>Excellent</v>
      </c>
      <c r="E3348" t="s">
        <v>12</v>
      </c>
      <c r="F3348" t="s">
        <v>22</v>
      </c>
      <c r="G3348">
        <v>40</v>
      </c>
      <c r="H3348" s="3" t="str" cm="1">
        <f t="array" ref="H3348">_xlfn.IFS(G3348&lt;25,"18-24",G3348&lt;35,"25-34",G3348&lt;45,"35-44",G3348&lt;55,"45-54",G3348&lt;65,"55-64",G3348&gt;=65,"65+")</f>
        <v>35-44</v>
      </c>
      <c r="I3348">
        <v>6</v>
      </c>
      <c r="J3348" t="str" cm="1">
        <f t="array" ref="J3348">_xlfn.IFS(I3348&lt;3,"0-2 yrs",I3348&lt;7,"3-6 yrs",I3348&gt;=7,"7+ yrs")</f>
        <v>3-6 yrs</v>
      </c>
      <c r="K3348" s="2">
        <v>117122.5</v>
      </c>
      <c r="L3348" s="1">
        <v>132308.22</v>
      </c>
      <c r="M3348" s="1" t="s">
        <v>2971</v>
      </c>
      <c r="N3348">
        <v>1</v>
      </c>
      <c r="O3348" t="s">
        <v>2986</v>
      </c>
      <c r="P3348" t="s">
        <v>2986</v>
      </c>
      <c r="Q3348">
        <v>0</v>
      </c>
      <c r="R3348" t="s">
        <v>2959</v>
      </c>
    </row>
    <row r="3349" spans="1:18" x14ac:dyDescent="0.25">
      <c r="A3349">
        <v>15603465</v>
      </c>
      <c r="B3349" t="s">
        <v>1639</v>
      </c>
      <c r="C3349">
        <v>665</v>
      </c>
      <c r="D3349" t="str" cm="1">
        <f t="array" ref="D3349">_xlfn.IFS(C3349&lt;580,"Poor",C3349&lt;670,"Fair",C3349&lt;740,"Good",C3349&lt;800,"Very Good",C3349&gt;=800,"Excellent")</f>
        <v>Fair</v>
      </c>
      <c r="E3349" t="s">
        <v>25</v>
      </c>
      <c r="F3349" t="s">
        <v>13</v>
      </c>
      <c r="G3349">
        <v>45</v>
      </c>
      <c r="H3349" s="3" t="str" cm="1">
        <f t="array" ref="H3349">_xlfn.IFS(G3349&lt;25,"18-24",G3349&lt;35,"25-34",G3349&lt;45,"35-44",G3349&lt;55,"45-54",G3349&lt;65,"55-64",G3349&gt;=65,"65+")</f>
        <v>45-54</v>
      </c>
      <c r="I3349">
        <v>5</v>
      </c>
      <c r="J3349" t="str" cm="1">
        <f t="array" ref="J3349">_xlfn.IFS(I3349&lt;3,"0-2 yrs",I3349&lt;7,"3-6 yrs",I3349&gt;=7,"7+ yrs")</f>
        <v>3-6 yrs</v>
      </c>
      <c r="K3349" s="2">
        <v>51871.95</v>
      </c>
      <c r="L3349" s="1">
        <v>155447.65</v>
      </c>
      <c r="M3349" s="1" t="s">
        <v>2983</v>
      </c>
      <c r="N3349">
        <v>2</v>
      </c>
      <c r="O3349" t="s">
        <v>2986</v>
      </c>
      <c r="P3349" t="s">
        <v>2986</v>
      </c>
      <c r="Q3349">
        <v>1</v>
      </c>
      <c r="R3349" t="s">
        <v>2957</v>
      </c>
    </row>
    <row r="3350" spans="1:18" x14ac:dyDescent="0.25">
      <c r="A3350">
        <v>15685628</v>
      </c>
      <c r="B3350" t="s">
        <v>134</v>
      </c>
      <c r="C3350">
        <v>670</v>
      </c>
      <c r="D3350" t="str" cm="1">
        <f t="array" ref="D3350">_xlfn.IFS(C3350&lt;580,"Poor",C3350&lt;670,"Fair",C3350&lt;740,"Good",C3350&lt;800,"Very Good",C3350&gt;=800,"Excellent")</f>
        <v>Good</v>
      </c>
      <c r="E3350" t="s">
        <v>16</v>
      </c>
      <c r="F3350" t="s">
        <v>22</v>
      </c>
      <c r="G3350">
        <v>35</v>
      </c>
      <c r="H3350" s="3" t="str" cm="1">
        <f t="array" ref="H3350">_xlfn.IFS(G3350&lt;25,"18-24",G3350&lt;35,"25-34",G3350&lt;45,"35-44",G3350&lt;55,"45-54",G3350&lt;65,"55-64",G3350&gt;=65,"65+")</f>
        <v>35-44</v>
      </c>
      <c r="I3350">
        <v>2</v>
      </c>
      <c r="J3350" t="str" cm="1">
        <f t="array" ref="J3350">_xlfn.IFS(I3350&lt;3,"0-2 yrs",I3350&lt;7,"3-6 yrs",I3350&gt;=7,"7+ yrs")</f>
        <v>0-2 yrs</v>
      </c>
      <c r="K3350" s="2">
        <v>84321.03</v>
      </c>
      <c r="L3350" s="1">
        <v>124268.64</v>
      </c>
      <c r="M3350" s="1" t="s">
        <v>2971</v>
      </c>
      <c r="N3350">
        <v>2</v>
      </c>
      <c r="O3350" t="s">
        <v>14</v>
      </c>
      <c r="P3350" t="s">
        <v>14</v>
      </c>
      <c r="Q3350">
        <v>0</v>
      </c>
      <c r="R3350" t="s">
        <v>2959</v>
      </c>
    </row>
    <row r="3351" spans="1:18" x14ac:dyDescent="0.25">
      <c r="A3351">
        <v>15792729</v>
      </c>
      <c r="B3351" t="s">
        <v>1506</v>
      </c>
      <c r="C3351">
        <v>474</v>
      </c>
      <c r="D3351" t="str" cm="1">
        <f t="array" ref="D3351">_xlfn.IFS(C3351&lt;580,"Poor",C3351&lt;670,"Fair",C3351&lt;740,"Good",C3351&lt;800,"Very Good",C3351&gt;=800,"Excellent")</f>
        <v>Poor</v>
      </c>
      <c r="E3351" t="s">
        <v>25</v>
      </c>
      <c r="F3351" t="s">
        <v>13</v>
      </c>
      <c r="G3351">
        <v>34</v>
      </c>
      <c r="H3351" s="3" t="str" cm="1">
        <f t="array" ref="H3351">_xlfn.IFS(G3351&lt;25,"18-24",G3351&lt;35,"25-34",G3351&lt;45,"35-44",G3351&lt;55,"45-54",G3351&lt;65,"55-64",G3351&gt;=65,"65+")</f>
        <v>25-34</v>
      </c>
      <c r="I3351">
        <v>9</v>
      </c>
      <c r="J3351" t="str" cm="1">
        <f t="array" ref="J3351">_xlfn.IFS(I3351&lt;3,"0-2 yrs",I3351&lt;7,"3-6 yrs",I3351&gt;=7,"7+ yrs")</f>
        <v>7+ yrs</v>
      </c>
      <c r="K3351" s="2">
        <v>160213.26999999999</v>
      </c>
      <c r="L3351" s="1">
        <v>176311.36</v>
      </c>
      <c r="M3351" s="1" t="s">
        <v>2983</v>
      </c>
      <c r="N3351">
        <v>1</v>
      </c>
      <c r="O3351" t="s">
        <v>2986</v>
      </c>
      <c r="P3351" t="s">
        <v>2986</v>
      </c>
      <c r="Q3351">
        <v>0</v>
      </c>
      <c r="R3351" t="s">
        <v>2959</v>
      </c>
    </row>
    <row r="3352" spans="1:18" x14ac:dyDescent="0.25">
      <c r="A3352">
        <v>15767414</v>
      </c>
      <c r="B3352" t="s">
        <v>134</v>
      </c>
      <c r="C3352">
        <v>591</v>
      </c>
      <c r="D3352" t="str" cm="1">
        <f t="array" ref="D3352">_xlfn.IFS(C3352&lt;580,"Poor",C3352&lt;670,"Fair",C3352&lt;740,"Good",C3352&lt;800,"Very Good",C3352&gt;=800,"Excellent")</f>
        <v>Fair</v>
      </c>
      <c r="E3352" t="s">
        <v>12</v>
      </c>
      <c r="F3352" t="s">
        <v>22</v>
      </c>
      <c r="G3352">
        <v>40</v>
      </c>
      <c r="H3352" s="3" t="str" cm="1">
        <f t="array" ref="H3352">_xlfn.IFS(G3352&lt;25,"18-24",G3352&lt;35,"25-34",G3352&lt;45,"35-44",G3352&lt;55,"45-54",G3352&lt;65,"55-64",G3352&gt;=65,"65+")</f>
        <v>35-44</v>
      </c>
      <c r="I3352">
        <v>2</v>
      </c>
      <c r="J3352" t="str" cm="1">
        <f t="array" ref="J3352">_xlfn.IFS(I3352&lt;3,"0-2 yrs",I3352&lt;7,"3-6 yrs",I3352&gt;=7,"7+ yrs")</f>
        <v>0-2 yrs</v>
      </c>
      <c r="K3352" s="2">
        <v>88695.19</v>
      </c>
      <c r="L3352" s="1">
        <v>99886.42</v>
      </c>
      <c r="M3352" s="1" t="s">
        <v>2972</v>
      </c>
      <c r="N3352">
        <v>2</v>
      </c>
      <c r="O3352" t="s">
        <v>14</v>
      </c>
      <c r="P3352" t="s">
        <v>14</v>
      </c>
      <c r="Q3352">
        <v>0</v>
      </c>
      <c r="R3352" t="s">
        <v>2959</v>
      </c>
    </row>
    <row r="3353" spans="1:18" x14ac:dyDescent="0.25">
      <c r="A3353">
        <v>15568044</v>
      </c>
      <c r="B3353" t="s">
        <v>1105</v>
      </c>
      <c r="C3353">
        <v>508</v>
      </c>
      <c r="D3353" t="str" cm="1">
        <f t="array" ref="D3353">_xlfn.IFS(C3353&lt;580,"Poor",C3353&lt;670,"Fair",C3353&lt;740,"Good",C3353&lt;800,"Very Good",C3353&gt;=800,"Excellent")</f>
        <v>Poor</v>
      </c>
      <c r="E3353" t="s">
        <v>12</v>
      </c>
      <c r="F3353" t="s">
        <v>13</v>
      </c>
      <c r="G3353">
        <v>31</v>
      </c>
      <c r="H3353" s="3" t="str" cm="1">
        <f t="array" ref="H3353">_xlfn.IFS(G3353&lt;25,"18-24",G3353&lt;35,"25-34",G3353&lt;45,"35-44",G3353&lt;55,"45-54",G3353&lt;65,"55-64",G3353&gt;=65,"65+")</f>
        <v>25-34</v>
      </c>
      <c r="I3353">
        <v>7</v>
      </c>
      <c r="J3353" t="str" cm="1">
        <f t="array" ref="J3353">_xlfn.IFS(I3353&lt;3,"0-2 yrs",I3353&lt;7,"3-6 yrs",I3353&gt;=7,"7+ yrs")</f>
        <v>7+ yrs</v>
      </c>
      <c r="K3353" s="2">
        <v>6123.15</v>
      </c>
      <c r="L3353" s="1">
        <v>0</v>
      </c>
      <c r="M3353" s="1" t="s">
        <v>2984</v>
      </c>
      <c r="N3353">
        <v>2</v>
      </c>
      <c r="O3353" t="s">
        <v>14</v>
      </c>
      <c r="P3353" t="s">
        <v>14</v>
      </c>
      <c r="Q3353">
        <v>0</v>
      </c>
      <c r="R3353" t="s">
        <v>2959</v>
      </c>
    </row>
    <row r="3354" spans="1:18" x14ac:dyDescent="0.25">
      <c r="A3354">
        <v>15751333</v>
      </c>
      <c r="B3354" t="s">
        <v>299</v>
      </c>
      <c r="C3354">
        <v>695</v>
      </c>
      <c r="D3354" t="str" cm="1">
        <f t="array" ref="D3354">_xlfn.IFS(C3354&lt;580,"Poor",C3354&lt;670,"Fair",C3354&lt;740,"Good",C3354&lt;800,"Very Good",C3354&gt;=800,"Excellent")</f>
        <v>Good</v>
      </c>
      <c r="E3354" t="s">
        <v>12</v>
      </c>
      <c r="F3354" t="s">
        <v>13</v>
      </c>
      <c r="G3354">
        <v>36</v>
      </c>
      <c r="H3354" s="3" t="str" cm="1">
        <f t="array" ref="H3354">_xlfn.IFS(G3354&lt;25,"18-24",G3354&lt;35,"25-34",G3354&lt;45,"35-44",G3354&lt;55,"45-54",G3354&lt;65,"55-64",G3354&gt;=65,"65+")</f>
        <v>35-44</v>
      </c>
      <c r="I3354">
        <v>2</v>
      </c>
      <c r="J3354" t="str" cm="1">
        <f t="array" ref="J3354">_xlfn.IFS(I3354&lt;3,"0-2 yrs",I3354&lt;7,"3-6 yrs",I3354&gt;=7,"7+ yrs")</f>
        <v>0-2 yrs</v>
      </c>
      <c r="K3354" s="2">
        <v>167749.54</v>
      </c>
      <c r="L3354" s="1">
        <v>0</v>
      </c>
      <c r="M3354" s="1" t="s">
        <v>2984</v>
      </c>
      <c r="N3354">
        <v>2</v>
      </c>
      <c r="O3354" t="s">
        <v>14</v>
      </c>
      <c r="P3354" t="s">
        <v>14</v>
      </c>
      <c r="Q3354">
        <v>0</v>
      </c>
      <c r="R3354" t="s">
        <v>2959</v>
      </c>
    </row>
    <row r="3355" spans="1:18" x14ac:dyDescent="0.25">
      <c r="A3355">
        <v>15623062</v>
      </c>
      <c r="B3355" t="s">
        <v>1640</v>
      </c>
      <c r="C3355">
        <v>660</v>
      </c>
      <c r="D3355" t="str" cm="1">
        <f t="array" ref="D3355">_xlfn.IFS(C3355&lt;580,"Poor",C3355&lt;670,"Fair",C3355&lt;740,"Good",C3355&lt;800,"Very Good",C3355&gt;=800,"Excellent")</f>
        <v>Fair</v>
      </c>
      <c r="E3355" t="s">
        <v>25</v>
      </c>
      <c r="F3355" t="s">
        <v>22</v>
      </c>
      <c r="G3355">
        <v>24</v>
      </c>
      <c r="H3355" s="3" t="str" cm="1">
        <f t="array" ref="H3355">_xlfn.IFS(G3355&lt;25,"18-24",G3355&lt;35,"25-34",G3355&lt;45,"35-44",G3355&lt;55,"45-54",G3355&lt;65,"55-64",G3355&gt;=65,"65+")</f>
        <v>18-24</v>
      </c>
      <c r="I3355">
        <v>5</v>
      </c>
      <c r="J3355" t="str" cm="1">
        <f t="array" ref="J3355">_xlfn.IFS(I3355&lt;3,"0-2 yrs",I3355&lt;7,"3-6 yrs",I3355&gt;=7,"7+ yrs")</f>
        <v>3-6 yrs</v>
      </c>
      <c r="K3355" s="2">
        <v>71638</v>
      </c>
      <c r="L3355" s="1">
        <v>85089.3</v>
      </c>
      <c r="M3355" s="1" t="s">
        <v>2972</v>
      </c>
      <c r="N3355">
        <v>1</v>
      </c>
      <c r="O3355" t="s">
        <v>14</v>
      </c>
      <c r="P3355" t="s">
        <v>14</v>
      </c>
      <c r="Q3355">
        <v>0</v>
      </c>
      <c r="R3355" t="s">
        <v>2959</v>
      </c>
    </row>
    <row r="3356" spans="1:18" x14ac:dyDescent="0.25">
      <c r="A3356">
        <v>15713621</v>
      </c>
      <c r="B3356" t="s">
        <v>1641</v>
      </c>
      <c r="C3356">
        <v>687</v>
      </c>
      <c r="D3356" t="str" cm="1">
        <f t="array" ref="D3356">_xlfn.IFS(C3356&lt;580,"Poor",C3356&lt;670,"Fair",C3356&lt;740,"Good",C3356&lt;800,"Very Good",C3356&gt;=800,"Excellent")</f>
        <v>Good</v>
      </c>
      <c r="E3356" t="s">
        <v>25</v>
      </c>
      <c r="F3356" t="s">
        <v>22</v>
      </c>
      <c r="G3356">
        <v>41</v>
      </c>
      <c r="H3356" s="3" t="str" cm="1">
        <f t="array" ref="H3356">_xlfn.IFS(G3356&lt;25,"18-24",G3356&lt;35,"25-34",G3356&lt;45,"35-44",G3356&lt;55,"45-54",G3356&lt;65,"55-64",G3356&gt;=65,"65+")</f>
        <v>35-44</v>
      </c>
      <c r="I3356">
        <v>10</v>
      </c>
      <c r="J3356" t="str" cm="1">
        <f t="array" ref="J3356">_xlfn.IFS(I3356&lt;3,"0-2 yrs",I3356&lt;7,"3-6 yrs",I3356&gt;=7,"7+ yrs")</f>
        <v>7+ yrs</v>
      </c>
      <c r="K3356" s="2">
        <v>198064.52</v>
      </c>
      <c r="L3356" s="1">
        <v>134318.21</v>
      </c>
      <c r="M3356" s="1" t="s">
        <v>2971</v>
      </c>
      <c r="N3356">
        <v>2</v>
      </c>
      <c r="O3356" t="s">
        <v>14</v>
      </c>
      <c r="P3356" t="s">
        <v>14</v>
      </c>
      <c r="Q3356">
        <v>0</v>
      </c>
      <c r="R3356" t="s">
        <v>2959</v>
      </c>
    </row>
    <row r="3357" spans="1:18" x14ac:dyDescent="0.25">
      <c r="A3357">
        <v>15670668</v>
      </c>
      <c r="B3357" t="s">
        <v>1183</v>
      </c>
      <c r="C3357">
        <v>658</v>
      </c>
      <c r="D3357" t="str" cm="1">
        <f t="array" ref="D3357">_xlfn.IFS(C3357&lt;580,"Poor",C3357&lt;670,"Fair",C3357&lt;740,"Good",C3357&lt;800,"Very Good",C3357&gt;=800,"Excellent")</f>
        <v>Fair</v>
      </c>
      <c r="E3357" t="s">
        <v>25</v>
      </c>
      <c r="F3357" t="s">
        <v>22</v>
      </c>
      <c r="G3357">
        <v>29</v>
      </c>
      <c r="H3357" s="3" t="str" cm="1">
        <f t="array" ref="H3357">_xlfn.IFS(G3357&lt;25,"18-24",G3357&lt;35,"25-34",G3357&lt;45,"35-44",G3357&lt;55,"45-54",G3357&lt;65,"55-64",G3357&gt;=65,"65+")</f>
        <v>25-34</v>
      </c>
      <c r="I3357">
        <v>5</v>
      </c>
      <c r="J3357" t="str" cm="1">
        <f t="array" ref="J3357">_xlfn.IFS(I3357&lt;3,"0-2 yrs",I3357&lt;7,"3-6 yrs",I3357&gt;=7,"7+ yrs")</f>
        <v>3-6 yrs</v>
      </c>
      <c r="K3357" s="2">
        <v>54914.92</v>
      </c>
      <c r="L3357" s="1">
        <v>75395.53</v>
      </c>
      <c r="M3357" s="1" t="s">
        <v>2972</v>
      </c>
      <c r="N3357">
        <v>2</v>
      </c>
      <c r="O3357" t="s">
        <v>14</v>
      </c>
      <c r="P3357" t="s">
        <v>14</v>
      </c>
      <c r="Q3357">
        <v>0</v>
      </c>
      <c r="R3357" t="s">
        <v>2959</v>
      </c>
    </row>
    <row r="3358" spans="1:18" x14ac:dyDescent="0.25">
      <c r="A3358">
        <v>15750638</v>
      </c>
      <c r="B3358" t="s">
        <v>1058</v>
      </c>
      <c r="C3358">
        <v>705</v>
      </c>
      <c r="D3358" t="str" cm="1">
        <f t="array" ref="D3358">_xlfn.IFS(C3358&lt;580,"Poor",C3358&lt;670,"Fair",C3358&lt;740,"Good",C3358&lt;800,"Very Good",C3358&gt;=800,"Excellent")</f>
        <v>Good</v>
      </c>
      <c r="E3358" t="s">
        <v>25</v>
      </c>
      <c r="F3358" t="s">
        <v>13</v>
      </c>
      <c r="G3358">
        <v>33</v>
      </c>
      <c r="H3358" s="3" t="str" cm="1">
        <f t="array" ref="H3358">_xlfn.IFS(G3358&lt;25,"18-24",G3358&lt;35,"25-34",G3358&lt;45,"35-44",G3358&lt;55,"45-54",G3358&lt;65,"55-64",G3358&gt;=65,"65+")</f>
        <v>25-34</v>
      </c>
      <c r="I3358">
        <v>5</v>
      </c>
      <c r="J3358" t="str" cm="1">
        <f t="array" ref="J3358">_xlfn.IFS(I3358&lt;3,"0-2 yrs",I3358&lt;7,"3-6 yrs",I3358&gt;=7,"7+ yrs")</f>
        <v>3-6 yrs</v>
      </c>
      <c r="K3358" s="2">
        <v>190659.17</v>
      </c>
      <c r="L3358" s="1">
        <v>116765.7</v>
      </c>
      <c r="M3358" s="1" t="s">
        <v>2971</v>
      </c>
      <c r="N3358">
        <v>1</v>
      </c>
      <c r="O3358" t="s">
        <v>2986</v>
      </c>
      <c r="P3358" t="s">
        <v>2986</v>
      </c>
      <c r="Q3358">
        <v>1</v>
      </c>
      <c r="R3358" t="s">
        <v>2957</v>
      </c>
    </row>
    <row r="3359" spans="1:18" x14ac:dyDescent="0.25">
      <c r="A3359">
        <v>15747878</v>
      </c>
      <c r="B3359" t="s">
        <v>1642</v>
      </c>
      <c r="C3359">
        <v>739</v>
      </c>
      <c r="D3359" t="str" cm="1">
        <f t="array" ref="D3359">_xlfn.IFS(C3359&lt;580,"Poor",C3359&lt;670,"Fair",C3359&lt;740,"Good",C3359&lt;800,"Very Good",C3359&gt;=800,"Excellent")</f>
        <v>Good</v>
      </c>
      <c r="E3359" t="s">
        <v>16</v>
      </c>
      <c r="F3359" t="s">
        <v>22</v>
      </c>
      <c r="G3359">
        <v>60</v>
      </c>
      <c r="H3359" s="3" t="str" cm="1">
        <f t="array" ref="H3359">_xlfn.IFS(G3359&lt;25,"18-24",G3359&lt;35,"25-34",G3359&lt;45,"35-44",G3359&lt;55,"45-54",G3359&lt;65,"55-64",G3359&gt;=65,"65+")</f>
        <v>55-64</v>
      </c>
      <c r="I3359">
        <v>4</v>
      </c>
      <c r="J3359" t="str" cm="1">
        <f t="array" ref="J3359">_xlfn.IFS(I3359&lt;3,"0-2 yrs",I3359&lt;7,"3-6 yrs",I3359&gt;=7,"7+ yrs")</f>
        <v>3-6 yrs</v>
      </c>
      <c r="K3359" s="2">
        <v>51637.67</v>
      </c>
      <c r="L3359" s="1">
        <v>0</v>
      </c>
      <c r="M3359" s="1" t="s">
        <v>2984</v>
      </c>
      <c r="N3359">
        <v>1</v>
      </c>
      <c r="O3359" t="s">
        <v>14</v>
      </c>
      <c r="P3359" t="s">
        <v>14</v>
      </c>
      <c r="Q3359">
        <v>0</v>
      </c>
      <c r="R3359" t="s">
        <v>2959</v>
      </c>
    </row>
    <row r="3360" spans="1:18" x14ac:dyDescent="0.25">
      <c r="A3360">
        <v>15726796</v>
      </c>
      <c r="B3360" t="s">
        <v>1643</v>
      </c>
      <c r="C3360">
        <v>844</v>
      </c>
      <c r="D3360" t="str" cm="1">
        <f t="array" ref="D3360">_xlfn.IFS(C3360&lt;580,"Poor",C3360&lt;670,"Fair",C3360&lt;740,"Good",C3360&lt;800,"Very Good",C3360&gt;=800,"Excellent")</f>
        <v>Excellent</v>
      </c>
      <c r="E3360" t="s">
        <v>12</v>
      </c>
      <c r="F3360" t="s">
        <v>22</v>
      </c>
      <c r="G3360">
        <v>38</v>
      </c>
      <c r="H3360" s="3" t="str" cm="1">
        <f t="array" ref="H3360">_xlfn.IFS(G3360&lt;25,"18-24",G3360&lt;35,"25-34",G3360&lt;45,"35-44",G3360&lt;55,"45-54",G3360&lt;65,"55-64",G3360&gt;=65,"65+")</f>
        <v>35-44</v>
      </c>
      <c r="I3360">
        <v>7</v>
      </c>
      <c r="J3360" t="str" cm="1">
        <f t="array" ref="J3360">_xlfn.IFS(I3360&lt;3,"0-2 yrs",I3360&lt;7,"3-6 yrs",I3360&gt;=7,"7+ yrs")</f>
        <v>7+ yrs</v>
      </c>
      <c r="K3360" s="2">
        <v>119333.38</v>
      </c>
      <c r="L3360" s="1">
        <v>111501.66</v>
      </c>
      <c r="M3360" s="1" t="s">
        <v>2971</v>
      </c>
      <c r="N3360">
        <v>1</v>
      </c>
      <c r="O3360" t="s">
        <v>14</v>
      </c>
      <c r="P3360" t="s">
        <v>14</v>
      </c>
      <c r="Q3360">
        <v>0</v>
      </c>
      <c r="R3360" t="s">
        <v>2959</v>
      </c>
    </row>
    <row r="3361" spans="1:18" x14ac:dyDescent="0.25">
      <c r="A3361">
        <v>15754952</v>
      </c>
      <c r="B3361" t="s">
        <v>780</v>
      </c>
      <c r="C3361">
        <v>602</v>
      </c>
      <c r="D3361" t="str" cm="1">
        <f t="array" ref="D3361">_xlfn.IFS(C3361&lt;580,"Poor",C3361&lt;670,"Fair",C3361&lt;740,"Good",C3361&lt;800,"Very Good",C3361&gt;=800,"Excellent")</f>
        <v>Fair</v>
      </c>
      <c r="E3361" t="s">
        <v>25</v>
      </c>
      <c r="F3361" t="s">
        <v>13</v>
      </c>
      <c r="G3361">
        <v>48</v>
      </c>
      <c r="H3361" s="3" t="str" cm="1">
        <f t="array" ref="H3361">_xlfn.IFS(G3361&lt;25,"18-24",G3361&lt;35,"25-34",G3361&lt;45,"35-44",G3361&lt;55,"45-54",G3361&lt;65,"55-64",G3361&gt;=65,"65+")</f>
        <v>45-54</v>
      </c>
      <c r="I3361">
        <v>7</v>
      </c>
      <c r="J3361" t="str" cm="1">
        <f t="array" ref="J3361">_xlfn.IFS(I3361&lt;3,"0-2 yrs",I3361&lt;7,"3-6 yrs",I3361&gt;=7,"7+ yrs")</f>
        <v>7+ yrs</v>
      </c>
      <c r="K3361" s="2">
        <v>127095.14</v>
      </c>
      <c r="L3361" s="1">
        <v>76595.08</v>
      </c>
      <c r="M3361" s="1" t="s">
        <v>2972</v>
      </c>
      <c r="N3361">
        <v>2</v>
      </c>
      <c r="O3361" t="s">
        <v>2986</v>
      </c>
      <c r="P3361" t="s">
        <v>2986</v>
      </c>
      <c r="Q3361">
        <v>0</v>
      </c>
      <c r="R3361" t="s">
        <v>2959</v>
      </c>
    </row>
    <row r="3362" spans="1:18" x14ac:dyDescent="0.25">
      <c r="A3362">
        <v>15652192</v>
      </c>
      <c r="B3362" t="s">
        <v>1644</v>
      </c>
      <c r="C3362">
        <v>759</v>
      </c>
      <c r="D3362" t="str" cm="1">
        <f t="array" ref="D3362">_xlfn.IFS(C3362&lt;580,"Poor",C3362&lt;670,"Fair",C3362&lt;740,"Good",C3362&lt;800,"Very Good",C3362&gt;=800,"Excellent")</f>
        <v>Very Good</v>
      </c>
      <c r="E3362" t="s">
        <v>12</v>
      </c>
      <c r="F3362" t="s">
        <v>13</v>
      </c>
      <c r="G3362">
        <v>33</v>
      </c>
      <c r="H3362" s="3" t="str" cm="1">
        <f t="array" ref="H3362">_xlfn.IFS(G3362&lt;25,"18-24",G3362&lt;35,"25-34",G3362&lt;45,"35-44",G3362&lt;55,"45-54",G3362&lt;65,"55-64",G3362&gt;=65,"65+")</f>
        <v>25-34</v>
      </c>
      <c r="I3362">
        <v>9</v>
      </c>
      <c r="J3362" t="str" cm="1">
        <f t="array" ref="J3362">_xlfn.IFS(I3362&lt;3,"0-2 yrs",I3362&lt;7,"3-6 yrs",I3362&gt;=7,"7+ yrs")</f>
        <v>7+ yrs</v>
      </c>
      <c r="K3362" s="2">
        <v>93541.14</v>
      </c>
      <c r="L3362" s="1">
        <v>160541.35999999999</v>
      </c>
      <c r="M3362" s="1" t="s">
        <v>2983</v>
      </c>
      <c r="N3362">
        <v>2</v>
      </c>
      <c r="O3362" t="s">
        <v>2986</v>
      </c>
      <c r="P3362" t="s">
        <v>2986</v>
      </c>
      <c r="Q3362">
        <v>0</v>
      </c>
      <c r="R3362" t="s">
        <v>2959</v>
      </c>
    </row>
    <row r="3363" spans="1:18" x14ac:dyDescent="0.25">
      <c r="A3363">
        <v>15681924</v>
      </c>
      <c r="B3363" t="s">
        <v>1645</v>
      </c>
      <c r="C3363">
        <v>747</v>
      </c>
      <c r="D3363" t="str" cm="1">
        <f t="array" ref="D3363">_xlfn.IFS(C3363&lt;580,"Poor",C3363&lt;670,"Fair",C3363&lt;740,"Good",C3363&lt;800,"Very Good",C3363&gt;=800,"Excellent")</f>
        <v>Very Good</v>
      </c>
      <c r="E3363" t="s">
        <v>25</v>
      </c>
      <c r="F3363" t="s">
        <v>22</v>
      </c>
      <c r="G3363">
        <v>38</v>
      </c>
      <c r="H3363" s="3" t="str" cm="1">
        <f t="array" ref="H3363">_xlfn.IFS(G3363&lt;25,"18-24",G3363&lt;35,"25-34",G3363&lt;45,"35-44",G3363&lt;55,"45-54",G3363&lt;65,"55-64",G3363&gt;=65,"65+")</f>
        <v>35-44</v>
      </c>
      <c r="I3363">
        <v>2</v>
      </c>
      <c r="J3363" t="str" cm="1">
        <f t="array" ref="J3363">_xlfn.IFS(I3363&lt;3,"0-2 yrs",I3363&lt;7,"3-6 yrs",I3363&gt;=7,"7+ yrs")</f>
        <v>0-2 yrs</v>
      </c>
      <c r="K3363" s="2">
        <v>89289.54</v>
      </c>
      <c r="L3363" s="1">
        <v>129728.6</v>
      </c>
      <c r="M3363" s="1" t="s">
        <v>2971</v>
      </c>
      <c r="N3363">
        <v>1</v>
      </c>
      <c r="O3363" t="s">
        <v>2986</v>
      </c>
      <c r="P3363" t="s">
        <v>2986</v>
      </c>
      <c r="Q3363">
        <v>0</v>
      </c>
      <c r="R3363" t="s">
        <v>2959</v>
      </c>
    </row>
    <row r="3364" spans="1:18" x14ac:dyDescent="0.25">
      <c r="A3364">
        <v>15763544</v>
      </c>
      <c r="B3364" t="s">
        <v>806</v>
      </c>
      <c r="C3364">
        <v>673</v>
      </c>
      <c r="D3364" t="str" cm="1">
        <f t="array" ref="D3364">_xlfn.IFS(C3364&lt;580,"Poor",C3364&lt;670,"Fair",C3364&lt;740,"Good",C3364&lt;800,"Very Good",C3364&gt;=800,"Excellent")</f>
        <v>Good</v>
      </c>
      <c r="E3364" t="s">
        <v>12</v>
      </c>
      <c r="F3364" t="s">
        <v>22</v>
      </c>
      <c r="G3364">
        <v>47</v>
      </c>
      <c r="H3364" s="3" t="str" cm="1">
        <f t="array" ref="H3364">_xlfn.IFS(G3364&lt;25,"18-24",G3364&lt;35,"25-34",G3364&lt;45,"35-44",G3364&lt;55,"45-54",G3364&lt;65,"55-64",G3364&gt;=65,"65+")</f>
        <v>45-54</v>
      </c>
      <c r="I3364">
        <v>1</v>
      </c>
      <c r="J3364" t="str" cm="1">
        <f t="array" ref="J3364">_xlfn.IFS(I3364&lt;3,"0-2 yrs",I3364&lt;7,"3-6 yrs",I3364&gt;=7,"7+ yrs")</f>
        <v>0-2 yrs</v>
      </c>
      <c r="K3364" s="2">
        <v>108762.16</v>
      </c>
      <c r="L3364" s="1">
        <v>0</v>
      </c>
      <c r="M3364" s="1" t="s">
        <v>2984</v>
      </c>
      <c r="N3364">
        <v>2</v>
      </c>
      <c r="O3364" t="s">
        <v>2986</v>
      </c>
      <c r="P3364" t="s">
        <v>2986</v>
      </c>
      <c r="Q3364">
        <v>0</v>
      </c>
      <c r="R3364" t="s">
        <v>2959</v>
      </c>
    </row>
    <row r="3365" spans="1:18" x14ac:dyDescent="0.25">
      <c r="A3365">
        <v>15764431</v>
      </c>
      <c r="B3365" t="s">
        <v>1646</v>
      </c>
      <c r="C3365">
        <v>671</v>
      </c>
      <c r="D3365" t="str" cm="1">
        <f t="array" ref="D3365">_xlfn.IFS(C3365&lt;580,"Poor",C3365&lt;670,"Fair",C3365&lt;740,"Good",C3365&lt;800,"Very Good",C3365&gt;=800,"Excellent")</f>
        <v>Good</v>
      </c>
      <c r="E3365" t="s">
        <v>16</v>
      </c>
      <c r="F3365" t="s">
        <v>13</v>
      </c>
      <c r="G3365">
        <v>34</v>
      </c>
      <c r="H3365" s="3" t="str" cm="1">
        <f t="array" ref="H3365">_xlfn.IFS(G3365&lt;25,"18-24",G3365&lt;35,"25-34",G3365&lt;45,"35-44",G3365&lt;55,"45-54",G3365&lt;65,"55-64",G3365&gt;=65,"65+")</f>
        <v>25-34</v>
      </c>
      <c r="I3365">
        <v>5</v>
      </c>
      <c r="J3365" t="str" cm="1">
        <f t="array" ref="J3365">_xlfn.IFS(I3365&lt;3,"0-2 yrs",I3365&lt;7,"3-6 yrs",I3365&gt;=7,"7+ yrs")</f>
        <v>3-6 yrs</v>
      </c>
      <c r="K3365" s="2">
        <v>28238.25</v>
      </c>
      <c r="L3365" s="1">
        <v>130929.02</v>
      </c>
      <c r="M3365" s="1" t="s">
        <v>2971</v>
      </c>
      <c r="N3365">
        <v>4</v>
      </c>
      <c r="O3365" t="s">
        <v>14</v>
      </c>
      <c r="P3365" t="s">
        <v>14</v>
      </c>
      <c r="Q3365">
        <v>1</v>
      </c>
      <c r="R3365" t="s">
        <v>2957</v>
      </c>
    </row>
    <row r="3366" spans="1:18" x14ac:dyDescent="0.25">
      <c r="A3366">
        <v>15684010</v>
      </c>
      <c r="B3366" t="s">
        <v>940</v>
      </c>
      <c r="C3366">
        <v>640</v>
      </c>
      <c r="D3366" t="str" cm="1">
        <f t="array" ref="D3366">_xlfn.IFS(C3366&lt;580,"Poor",C3366&lt;670,"Fair",C3366&lt;740,"Good",C3366&lt;800,"Very Good",C3366&gt;=800,"Excellent")</f>
        <v>Fair</v>
      </c>
      <c r="E3366" t="s">
        <v>25</v>
      </c>
      <c r="F3366" t="s">
        <v>13</v>
      </c>
      <c r="G3366">
        <v>74</v>
      </c>
      <c r="H3366" s="3" t="str" cm="1">
        <f t="array" ref="H3366">_xlfn.IFS(G3366&lt;25,"18-24",G3366&lt;35,"25-34",G3366&lt;45,"35-44",G3366&lt;55,"45-54",G3366&lt;65,"55-64",G3366&gt;=65,"65+")</f>
        <v>65+</v>
      </c>
      <c r="I3366">
        <v>2</v>
      </c>
      <c r="J3366" t="str" cm="1">
        <f t="array" ref="J3366">_xlfn.IFS(I3366&lt;3,"0-2 yrs",I3366&lt;7,"3-6 yrs",I3366&gt;=7,"7+ yrs")</f>
        <v>0-2 yrs</v>
      </c>
      <c r="K3366" s="2">
        <v>34130.43</v>
      </c>
      <c r="L3366" s="1">
        <v>116800.25</v>
      </c>
      <c r="M3366" s="1" t="s">
        <v>2971</v>
      </c>
      <c r="N3366">
        <v>1</v>
      </c>
      <c r="O3366" t="s">
        <v>14</v>
      </c>
      <c r="P3366" t="s">
        <v>14</v>
      </c>
      <c r="Q3366">
        <v>0</v>
      </c>
      <c r="R3366" t="s">
        <v>2959</v>
      </c>
    </row>
    <row r="3367" spans="1:18" x14ac:dyDescent="0.25">
      <c r="A3367">
        <v>15648881</v>
      </c>
      <c r="B3367" t="s">
        <v>193</v>
      </c>
      <c r="C3367">
        <v>581</v>
      </c>
      <c r="D3367" t="str" cm="1">
        <f t="array" ref="D3367">_xlfn.IFS(C3367&lt;580,"Poor",C3367&lt;670,"Fair",C3367&lt;740,"Good",C3367&lt;800,"Very Good",C3367&gt;=800,"Excellent")</f>
        <v>Fair</v>
      </c>
      <c r="E3367" t="s">
        <v>25</v>
      </c>
      <c r="F3367" t="s">
        <v>22</v>
      </c>
      <c r="G3367">
        <v>40</v>
      </c>
      <c r="H3367" s="3" t="str" cm="1">
        <f t="array" ref="H3367">_xlfn.IFS(G3367&lt;25,"18-24",G3367&lt;35,"25-34",G3367&lt;45,"35-44",G3367&lt;55,"45-54",G3367&lt;65,"55-64",G3367&gt;=65,"65+")</f>
        <v>35-44</v>
      </c>
      <c r="I3367">
        <v>0</v>
      </c>
      <c r="J3367" t="str" cm="1">
        <f t="array" ref="J3367">_xlfn.IFS(I3367&lt;3,"0-2 yrs",I3367&lt;7,"3-6 yrs",I3367&gt;=7,"7+ yrs")</f>
        <v>0-2 yrs</v>
      </c>
      <c r="K3367" s="2">
        <v>7926.35</v>
      </c>
      <c r="L3367" s="1">
        <v>101016.53</v>
      </c>
      <c r="M3367" s="1" t="s">
        <v>2971</v>
      </c>
      <c r="N3367">
        <v>1</v>
      </c>
      <c r="O3367" t="s">
        <v>14</v>
      </c>
      <c r="P3367" t="s">
        <v>14</v>
      </c>
      <c r="Q3367">
        <v>1</v>
      </c>
      <c r="R3367" t="s">
        <v>2957</v>
      </c>
    </row>
    <row r="3368" spans="1:18" x14ac:dyDescent="0.25">
      <c r="A3368">
        <v>15733303</v>
      </c>
      <c r="B3368" t="s">
        <v>921</v>
      </c>
      <c r="C3368">
        <v>630</v>
      </c>
      <c r="D3368" t="str" cm="1">
        <f t="array" ref="D3368">_xlfn.IFS(C3368&lt;580,"Poor",C3368&lt;670,"Fair",C3368&lt;740,"Good",C3368&lt;800,"Very Good",C3368&gt;=800,"Excellent")</f>
        <v>Fair</v>
      </c>
      <c r="E3368" t="s">
        <v>12</v>
      </c>
      <c r="F3368" t="s">
        <v>22</v>
      </c>
      <c r="G3368">
        <v>67</v>
      </c>
      <c r="H3368" s="3" t="str" cm="1">
        <f t="array" ref="H3368">_xlfn.IFS(G3368&lt;25,"18-24",G3368&lt;35,"25-34",G3368&lt;45,"35-44",G3368&lt;55,"45-54",G3368&lt;65,"55-64",G3368&gt;=65,"65+")</f>
        <v>65+</v>
      </c>
      <c r="I3368">
        <v>5</v>
      </c>
      <c r="J3368" t="str" cm="1">
        <f t="array" ref="J3368">_xlfn.IFS(I3368&lt;3,"0-2 yrs",I3368&lt;7,"3-6 yrs",I3368&gt;=7,"7+ yrs")</f>
        <v>3-6 yrs</v>
      </c>
      <c r="K3368" s="2">
        <v>27330.27</v>
      </c>
      <c r="L3368" s="1">
        <v>0</v>
      </c>
      <c r="M3368" s="1" t="s">
        <v>2984</v>
      </c>
      <c r="N3368">
        <v>2</v>
      </c>
      <c r="O3368" t="s">
        <v>14</v>
      </c>
      <c r="P3368" t="s">
        <v>14</v>
      </c>
      <c r="Q3368">
        <v>0</v>
      </c>
      <c r="R3368" t="s">
        <v>2959</v>
      </c>
    </row>
    <row r="3369" spans="1:18" x14ac:dyDescent="0.25">
      <c r="A3369">
        <v>15643294</v>
      </c>
      <c r="B3369" t="s">
        <v>174</v>
      </c>
      <c r="C3369">
        <v>703</v>
      </c>
      <c r="D3369" t="str" cm="1">
        <f t="array" ref="D3369">_xlfn.IFS(C3369&lt;580,"Poor",C3369&lt;670,"Fair",C3369&lt;740,"Good",C3369&lt;800,"Very Good",C3369&gt;=800,"Excellent")</f>
        <v>Good</v>
      </c>
      <c r="E3369" t="s">
        <v>12</v>
      </c>
      <c r="F3369" t="s">
        <v>13</v>
      </c>
      <c r="G3369">
        <v>33</v>
      </c>
      <c r="H3369" s="3" t="str" cm="1">
        <f t="array" ref="H3369">_xlfn.IFS(G3369&lt;25,"18-24",G3369&lt;35,"25-34",G3369&lt;45,"35-44",G3369&lt;55,"45-54",G3369&lt;65,"55-64",G3369&gt;=65,"65+")</f>
        <v>25-34</v>
      </c>
      <c r="I3369">
        <v>8</v>
      </c>
      <c r="J3369" t="str" cm="1">
        <f t="array" ref="J3369">_xlfn.IFS(I3369&lt;3,"0-2 yrs",I3369&lt;7,"3-6 yrs",I3369&gt;=7,"7+ yrs")</f>
        <v>7+ yrs</v>
      </c>
      <c r="K3369" s="2">
        <v>79997.14</v>
      </c>
      <c r="L3369" s="1">
        <v>190566.65</v>
      </c>
      <c r="M3369" s="1" t="s">
        <v>2983</v>
      </c>
      <c r="N3369">
        <v>1</v>
      </c>
      <c r="O3369" t="s">
        <v>14</v>
      </c>
      <c r="P3369" t="s">
        <v>14</v>
      </c>
      <c r="Q3369">
        <v>0</v>
      </c>
      <c r="R3369" t="s">
        <v>2959</v>
      </c>
    </row>
    <row r="3370" spans="1:18" x14ac:dyDescent="0.25">
      <c r="A3370">
        <v>15749905</v>
      </c>
      <c r="B3370" t="s">
        <v>387</v>
      </c>
      <c r="C3370">
        <v>698</v>
      </c>
      <c r="D3370" t="str" cm="1">
        <f t="array" ref="D3370">_xlfn.IFS(C3370&lt;580,"Poor",C3370&lt;670,"Fair",C3370&lt;740,"Good",C3370&lt;800,"Very Good",C3370&gt;=800,"Excellent")</f>
        <v>Good</v>
      </c>
      <c r="E3370" t="s">
        <v>16</v>
      </c>
      <c r="F3370" t="s">
        <v>13</v>
      </c>
      <c r="G3370">
        <v>47</v>
      </c>
      <c r="H3370" s="3" t="str" cm="1">
        <f t="array" ref="H3370">_xlfn.IFS(G3370&lt;25,"18-24",G3370&lt;35,"25-34",G3370&lt;45,"35-44",G3370&lt;55,"45-54",G3370&lt;65,"55-64",G3370&gt;=65,"65+")</f>
        <v>45-54</v>
      </c>
      <c r="I3370">
        <v>6</v>
      </c>
      <c r="J3370" t="str" cm="1">
        <f t="array" ref="J3370">_xlfn.IFS(I3370&lt;3,"0-2 yrs",I3370&lt;7,"3-6 yrs",I3370&gt;=7,"7+ yrs")</f>
        <v>3-6 yrs</v>
      </c>
      <c r="K3370" s="2">
        <v>50213.81</v>
      </c>
      <c r="L3370" s="1">
        <v>0</v>
      </c>
      <c r="M3370" s="1" t="s">
        <v>2984</v>
      </c>
      <c r="N3370">
        <v>1</v>
      </c>
      <c r="O3370" t="s">
        <v>2986</v>
      </c>
      <c r="P3370" t="s">
        <v>2986</v>
      </c>
      <c r="Q3370">
        <v>1</v>
      </c>
      <c r="R3370" t="s">
        <v>2957</v>
      </c>
    </row>
    <row r="3371" spans="1:18" x14ac:dyDescent="0.25">
      <c r="A3371">
        <v>15625175</v>
      </c>
      <c r="B3371" t="s">
        <v>744</v>
      </c>
      <c r="C3371">
        <v>742</v>
      </c>
      <c r="D3371" t="str" cm="1">
        <f t="array" ref="D3371">_xlfn.IFS(C3371&lt;580,"Poor",C3371&lt;670,"Fair",C3371&lt;740,"Good",C3371&lt;800,"Very Good",C3371&gt;=800,"Excellent")</f>
        <v>Very Good</v>
      </c>
      <c r="E3371" t="s">
        <v>25</v>
      </c>
      <c r="F3371" t="s">
        <v>13</v>
      </c>
      <c r="G3371">
        <v>43</v>
      </c>
      <c r="H3371" s="3" t="str" cm="1">
        <f t="array" ref="H3371">_xlfn.IFS(G3371&lt;25,"18-24",G3371&lt;35,"25-34",G3371&lt;45,"35-44",G3371&lt;55,"45-54",G3371&lt;65,"55-64",G3371&gt;=65,"65+")</f>
        <v>35-44</v>
      </c>
      <c r="I3371">
        <v>6</v>
      </c>
      <c r="J3371" t="str" cm="1">
        <f t="array" ref="J3371">_xlfn.IFS(I3371&lt;3,"0-2 yrs",I3371&lt;7,"3-6 yrs",I3371&gt;=7,"7+ yrs")</f>
        <v>3-6 yrs</v>
      </c>
      <c r="K3371" s="2">
        <v>60920.03</v>
      </c>
      <c r="L3371" s="1">
        <v>97067.69</v>
      </c>
      <c r="M3371" s="1" t="s">
        <v>2972</v>
      </c>
      <c r="N3371">
        <v>1</v>
      </c>
      <c r="O3371" t="s">
        <v>14</v>
      </c>
      <c r="P3371" t="s">
        <v>14</v>
      </c>
      <c r="Q3371">
        <v>1</v>
      </c>
      <c r="R3371" t="s">
        <v>2957</v>
      </c>
    </row>
    <row r="3372" spans="1:18" x14ac:dyDescent="0.25">
      <c r="A3372">
        <v>15643967</v>
      </c>
      <c r="B3372" t="s">
        <v>998</v>
      </c>
      <c r="C3372">
        <v>652</v>
      </c>
      <c r="D3372" t="str" cm="1">
        <f t="array" ref="D3372">_xlfn.IFS(C3372&lt;580,"Poor",C3372&lt;670,"Fair",C3372&lt;740,"Good",C3372&lt;800,"Very Good",C3372&gt;=800,"Excellent")</f>
        <v>Fair</v>
      </c>
      <c r="E3372" t="s">
        <v>12</v>
      </c>
      <c r="F3372" t="s">
        <v>13</v>
      </c>
      <c r="G3372">
        <v>37</v>
      </c>
      <c r="H3372" s="3" t="str" cm="1">
        <f t="array" ref="H3372">_xlfn.IFS(G3372&lt;25,"18-24",G3372&lt;35,"25-34",G3372&lt;45,"35-44",G3372&lt;55,"45-54",G3372&lt;65,"55-64",G3372&gt;=65,"65+")</f>
        <v>35-44</v>
      </c>
      <c r="I3372">
        <v>4</v>
      </c>
      <c r="J3372" t="str" cm="1">
        <f t="array" ref="J3372">_xlfn.IFS(I3372&lt;3,"0-2 yrs",I3372&lt;7,"3-6 yrs",I3372&gt;=7,"7+ yrs")</f>
        <v>3-6 yrs</v>
      </c>
      <c r="K3372" s="2">
        <v>197699.8</v>
      </c>
      <c r="L3372" s="1">
        <v>92208.54</v>
      </c>
      <c r="M3372" s="1" t="s">
        <v>2972</v>
      </c>
      <c r="N3372">
        <v>1</v>
      </c>
      <c r="O3372" t="s">
        <v>14</v>
      </c>
      <c r="P3372" t="s">
        <v>14</v>
      </c>
      <c r="Q3372">
        <v>1</v>
      </c>
      <c r="R3372" t="s">
        <v>2957</v>
      </c>
    </row>
    <row r="3373" spans="1:18" x14ac:dyDescent="0.25">
      <c r="A3373">
        <v>15578251</v>
      </c>
      <c r="B3373" t="s">
        <v>1101</v>
      </c>
      <c r="C3373">
        <v>644</v>
      </c>
      <c r="D3373" t="str" cm="1">
        <f t="array" ref="D3373">_xlfn.IFS(C3373&lt;580,"Poor",C3373&lt;670,"Fair",C3373&lt;740,"Good",C3373&lt;800,"Very Good",C3373&gt;=800,"Excellent")</f>
        <v>Fair</v>
      </c>
      <c r="E3373" t="s">
        <v>12</v>
      </c>
      <c r="F3373" t="s">
        <v>22</v>
      </c>
      <c r="G3373">
        <v>37</v>
      </c>
      <c r="H3373" s="3" t="str" cm="1">
        <f t="array" ref="H3373">_xlfn.IFS(G3373&lt;25,"18-24",G3373&lt;35,"25-34",G3373&lt;45,"35-44",G3373&lt;55,"45-54",G3373&lt;65,"55-64",G3373&gt;=65,"65+")</f>
        <v>35-44</v>
      </c>
      <c r="I3373">
        <v>2</v>
      </c>
      <c r="J3373" t="str" cm="1">
        <f t="array" ref="J3373">_xlfn.IFS(I3373&lt;3,"0-2 yrs",I3373&lt;7,"3-6 yrs",I3373&gt;=7,"7+ yrs")</f>
        <v>0-2 yrs</v>
      </c>
      <c r="K3373" s="2">
        <v>92809.73</v>
      </c>
      <c r="L3373" s="1">
        <v>186347.97</v>
      </c>
      <c r="M3373" s="1" t="s">
        <v>2983</v>
      </c>
      <c r="N3373">
        <v>2</v>
      </c>
      <c r="O3373" t="s">
        <v>2986</v>
      </c>
      <c r="P3373" t="s">
        <v>2986</v>
      </c>
      <c r="Q3373">
        <v>0</v>
      </c>
      <c r="R3373" t="s">
        <v>2959</v>
      </c>
    </row>
    <row r="3374" spans="1:18" x14ac:dyDescent="0.25">
      <c r="A3374">
        <v>15772573</v>
      </c>
      <c r="B3374" t="s">
        <v>946</v>
      </c>
      <c r="C3374">
        <v>735</v>
      </c>
      <c r="D3374" t="str" cm="1">
        <f t="array" ref="D3374">_xlfn.IFS(C3374&lt;580,"Poor",C3374&lt;670,"Fair",C3374&lt;740,"Good",C3374&lt;800,"Very Good",C3374&gt;=800,"Excellent")</f>
        <v>Good</v>
      </c>
      <c r="E3374" t="s">
        <v>16</v>
      </c>
      <c r="F3374" t="s">
        <v>22</v>
      </c>
      <c r="G3374">
        <v>55</v>
      </c>
      <c r="H3374" s="3" t="str" cm="1">
        <f t="array" ref="H3374">_xlfn.IFS(G3374&lt;25,"18-24",G3374&lt;35,"25-34",G3374&lt;45,"35-44",G3374&lt;55,"45-54",G3374&lt;65,"55-64",G3374&gt;=65,"65+")</f>
        <v>55-64</v>
      </c>
      <c r="I3374">
        <v>2</v>
      </c>
      <c r="J3374" t="str" cm="1">
        <f t="array" ref="J3374">_xlfn.IFS(I3374&lt;3,"0-2 yrs",I3374&lt;7,"3-6 yrs",I3374&gt;=7,"7+ yrs")</f>
        <v>0-2 yrs</v>
      </c>
      <c r="K3374" s="2">
        <v>163516.16</v>
      </c>
      <c r="L3374" s="1">
        <v>103176.62</v>
      </c>
      <c r="M3374" s="1" t="s">
        <v>2971</v>
      </c>
      <c r="N3374">
        <v>1</v>
      </c>
      <c r="O3374" t="s">
        <v>14</v>
      </c>
      <c r="P3374" t="s">
        <v>14</v>
      </c>
      <c r="Q3374">
        <v>0</v>
      </c>
      <c r="R3374" t="s">
        <v>2959</v>
      </c>
    </row>
    <row r="3375" spans="1:18" x14ac:dyDescent="0.25">
      <c r="A3375">
        <v>15733234</v>
      </c>
      <c r="B3375" t="s">
        <v>478</v>
      </c>
      <c r="C3375">
        <v>777</v>
      </c>
      <c r="D3375" t="str" cm="1">
        <f t="array" ref="D3375">_xlfn.IFS(C3375&lt;580,"Poor",C3375&lt;670,"Fair",C3375&lt;740,"Good",C3375&lt;800,"Very Good",C3375&gt;=800,"Excellent")</f>
        <v>Very Good</v>
      </c>
      <c r="E3375" t="s">
        <v>12</v>
      </c>
      <c r="F3375" t="s">
        <v>13</v>
      </c>
      <c r="G3375">
        <v>58</v>
      </c>
      <c r="H3375" s="3" t="str" cm="1">
        <f t="array" ref="H3375">_xlfn.IFS(G3375&lt;25,"18-24",G3375&lt;35,"25-34",G3375&lt;45,"35-44",G3375&lt;55,"45-54",G3375&lt;65,"55-64",G3375&gt;=65,"65+")</f>
        <v>55-64</v>
      </c>
      <c r="I3375">
        <v>4</v>
      </c>
      <c r="J3375" t="str" cm="1">
        <f t="array" ref="J3375">_xlfn.IFS(I3375&lt;3,"0-2 yrs",I3375&lt;7,"3-6 yrs",I3375&gt;=7,"7+ yrs")</f>
        <v>3-6 yrs</v>
      </c>
      <c r="K3375" s="2">
        <v>62449.07</v>
      </c>
      <c r="L3375" s="1">
        <v>0</v>
      </c>
      <c r="M3375" s="1" t="s">
        <v>2984</v>
      </c>
      <c r="N3375">
        <v>1</v>
      </c>
      <c r="O3375" t="s">
        <v>14</v>
      </c>
      <c r="P3375" t="s">
        <v>14</v>
      </c>
      <c r="Q3375">
        <v>1</v>
      </c>
      <c r="R3375" t="s">
        <v>2957</v>
      </c>
    </row>
    <row r="3376" spans="1:18" x14ac:dyDescent="0.25">
      <c r="A3376">
        <v>15721582</v>
      </c>
      <c r="B3376" t="s">
        <v>429</v>
      </c>
      <c r="C3376">
        <v>644</v>
      </c>
      <c r="D3376" t="str" cm="1">
        <f t="array" ref="D3376">_xlfn.IFS(C3376&lt;580,"Poor",C3376&lt;670,"Fair",C3376&lt;740,"Good",C3376&lt;800,"Very Good",C3376&gt;=800,"Excellent")</f>
        <v>Fair</v>
      </c>
      <c r="E3376" t="s">
        <v>25</v>
      </c>
      <c r="F3376" t="s">
        <v>13</v>
      </c>
      <c r="G3376">
        <v>40</v>
      </c>
      <c r="H3376" s="3" t="str" cm="1">
        <f t="array" ref="H3376">_xlfn.IFS(G3376&lt;25,"18-24",G3376&lt;35,"25-34",G3376&lt;45,"35-44",G3376&lt;55,"45-54",G3376&lt;65,"55-64",G3376&gt;=65,"65+")</f>
        <v>35-44</v>
      </c>
      <c r="I3376">
        <v>4</v>
      </c>
      <c r="J3376" t="str" cm="1">
        <f t="array" ref="J3376">_xlfn.IFS(I3376&lt;3,"0-2 yrs",I3376&lt;7,"3-6 yrs",I3376&gt;=7,"7+ yrs")</f>
        <v>3-6 yrs</v>
      </c>
      <c r="K3376" s="2">
        <v>115800.1</v>
      </c>
      <c r="L3376" s="1">
        <v>77270.080000000002</v>
      </c>
      <c r="M3376" s="1" t="s">
        <v>2972</v>
      </c>
      <c r="N3376">
        <v>2</v>
      </c>
      <c r="O3376" t="s">
        <v>14</v>
      </c>
      <c r="P3376" t="s">
        <v>14</v>
      </c>
      <c r="Q3376">
        <v>1</v>
      </c>
      <c r="R3376" t="s">
        <v>2957</v>
      </c>
    </row>
    <row r="3377" spans="1:18" x14ac:dyDescent="0.25">
      <c r="A3377">
        <v>15628219</v>
      </c>
      <c r="B3377" t="s">
        <v>738</v>
      </c>
      <c r="C3377">
        <v>665</v>
      </c>
      <c r="D3377" t="str" cm="1">
        <f t="array" ref="D3377">_xlfn.IFS(C3377&lt;580,"Poor",C3377&lt;670,"Fair",C3377&lt;740,"Good",C3377&lt;800,"Very Good",C3377&gt;=800,"Excellent")</f>
        <v>Fair</v>
      </c>
      <c r="E3377" t="s">
        <v>25</v>
      </c>
      <c r="F3377" t="s">
        <v>13</v>
      </c>
      <c r="G3377">
        <v>37</v>
      </c>
      <c r="H3377" s="3" t="str" cm="1">
        <f t="array" ref="H3377">_xlfn.IFS(G3377&lt;25,"18-24",G3377&lt;35,"25-34",G3377&lt;45,"35-44",G3377&lt;55,"45-54",G3377&lt;65,"55-64",G3377&gt;=65,"65+")</f>
        <v>35-44</v>
      </c>
      <c r="I3377">
        <v>3</v>
      </c>
      <c r="J3377" t="str" cm="1">
        <f t="array" ref="J3377">_xlfn.IFS(I3377&lt;3,"0-2 yrs",I3377&lt;7,"3-6 yrs",I3377&gt;=7,"7+ yrs")</f>
        <v>3-6 yrs</v>
      </c>
      <c r="K3377" s="2">
        <v>110359.67999999999</v>
      </c>
      <c r="L3377" s="1">
        <v>111911.63</v>
      </c>
      <c r="M3377" s="1" t="s">
        <v>2971</v>
      </c>
      <c r="N3377">
        <v>1</v>
      </c>
      <c r="O3377" t="s">
        <v>14</v>
      </c>
      <c r="P3377" t="s">
        <v>14</v>
      </c>
      <c r="Q3377">
        <v>1</v>
      </c>
      <c r="R3377" t="s">
        <v>2957</v>
      </c>
    </row>
    <row r="3378" spans="1:18" x14ac:dyDescent="0.25">
      <c r="A3378">
        <v>15571302</v>
      </c>
      <c r="B3378" t="s">
        <v>1647</v>
      </c>
      <c r="C3378">
        <v>529</v>
      </c>
      <c r="D3378" t="str" cm="1">
        <f t="array" ref="D3378">_xlfn.IFS(C3378&lt;580,"Poor",C3378&lt;670,"Fair",C3378&lt;740,"Good",C3378&lt;800,"Very Good",C3378&gt;=800,"Excellent")</f>
        <v>Poor</v>
      </c>
      <c r="E3378" t="s">
        <v>25</v>
      </c>
      <c r="F3378" t="s">
        <v>22</v>
      </c>
      <c r="G3378">
        <v>72</v>
      </c>
      <c r="H3378" s="3" t="str" cm="1">
        <f t="array" ref="H3378">_xlfn.IFS(G3378&lt;25,"18-24",G3378&lt;35,"25-34",G3378&lt;45,"35-44",G3378&lt;55,"45-54",G3378&lt;65,"55-64",G3378&gt;=65,"65+")</f>
        <v>65+</v>
      </c>
      <c r="I3378">
        <v>5</v>
      </c>
      <c r="J3378" t="str" cm="1">
        <f t="array" ref="J3378">_xlfn.IFS(I3378&lt;3,"0-2 yrs",I3378&lt;7,"3-6 yrs",I3378&gt;=7,"7+ yrs")</f>
        <v>3-6 yrs</v>
      </c>
      <c r="K3378" s="2">
        <v>78695.679999999993</v>
      </c>
      <c r="L3378" s="1">
        <v>94216.05</v>
      </c>
      <c r="M3378" s="1" t="s">
        <v>2972</v>
      </c>
      <c r="N3378">
        <v>1</v>
      </c>
      <c r="O3378" t="s">
        <v>14</v>
      </c>
      <c r="P3378" t="s">
        <v>14</v>
      </c>
      <c r="Q3378">
        <v>0</v>
      </c>
      <c r="R3378" t="s">
        <v>2959</v>
      </c>
    </row>
    <row r="3379" spans="1:18" x14ac:dyDescent="0.25">
      <c r="A3379">
        <v>15637178</v>
      </c>
      <c r="B3379" t="s">
        <v>1648</v>
      </c>
      <c r="C3379">
        <v>803</v>
      </c>
      <c r="D3379" t="str" cm="1">
        <f t="array" ref="D3379">_xlfn.IFS(C3379&lt;580,"Poor",C3379&lt;670,"Fair",C3379&lt;740,"Good",C3379&lt;800,"Very Good",C3379&gt;=800,"Excellent")</f>
        <v>Excellent</v>
      </c>
      <c r="E3379" t="s">
        <v>16</v>
      </c>
      <c r="F3379" t="s">
        <v>13</v>
      </c>
      <c r="G3379">
        <v>45</v>
      </c>
      <c r="H3379" s="3" t="str" cm="1">
        <f t="array" ref="H3379">_xlfn.IFS(G3379&lt;25,"18-24",G3379&lt;35,"25-34",G3379&lt;45,"35-44",G3379&lt;55,"45-54",G3379&lt;65,"55-64",G3379&gt;=65,"65+")</f>
        <v>45-54</v>
      </c>
      <c r="I3379">
        <v>7</v>
      </c>
      <c r="J3379" t="str" cm="1">
        <f t="array" ref="J3379">_xlfn.IFS(I3379&lt;3,"0-2 yrs",I3379&lt;7,"3-6 yrs",I3379&gt;=7,"7+ yrs")</f>
        <v>7+ yrs</v>
      </c>
      <c r="K3379" s="2">
        <v>128378.04</v>
      </c>
      <c r="L3379" s="1">
        <v>0</v>
      </c>
      <c r="M3379" s="1" t="s">
        <v>2984</v>
      </c>
      <c r="N3379">
        <v>2</v>
      </c>
      <c r="O3379" t="s">
        <v>14</v>
      </c>
      <c r="P3379" t="s">
        <v>14</v>
      </c>
      <c r="Q3379">
        <v>0</v>
      </c>
      <c r="R3379" t="s">
        <v>2959</v>
      </c>
    </row>
    <row r="3380" spans="1:18" x14ac:dyDescent="0.25">
      <c r="A3380">
        <v>15601184</v>
      </c>
      <c r="B3380" t="s">
        <v>775</v>
      </c>
      <c r="C3380">
        <v>604</v>
      </c>
      <c r="D3380" t="str" cm="1">
        <f t="array" ref="D3380">_xlfn.IFS(C3380&lt;580,"Poor",C3380&lt;670,"Fair",C3380&lt;740,"Good",C3380&lt;800,"Very Good",C3380&gt;=800,"Excellent")</f>
        <v>Fair</v>
      </c>
      <c r="E3380" t="s">
        <v>16</v>
      </c>
      <c r="F3380" t="s">
        <v>13</v>
      </c>
      <c r="G3380">
        <v>26</v>
      </c>
      <c r="H3380" s="3" t="str" cm="1">
        <f t="array" ref="H3380">_xlfn.IFS(G3380&lt;25,"18-24",G3380&lt;35,"25-34",G3380&lt;45,"35-44",G3380&lt;55,"45-54",G3380&lt;65,"55-64",G3380&gt;=65,"65+")</f>
        <v>25-34</v>
      </c>
      <c r="I3380">
        <v>3</v>
      </c>
      <c r="J3380" t="str" cm="1">
        <f t="array" ref="J3380">_xlfn.IFS(I3380&lt;3,"0-2 yrs",I3380&lt;7,"3-6 yrs",I3380&gt;=7,"7+ yrs")</f>
        <v>3-6 yrs</v>
      </c>
      <c r="K3380" s="2">
        <v>155248.62</v>
      </c>
      <c r="L3380" s="1">
        <v>0</v>
      </c>
      <c r="M3380" s="1" t="s">
        <v>2984</v>
      </c>
      <c r="N3380">
        <v>2</v>
      </c>
      <c r="O3380" t="s">
        <v>2986</v>
      </c>
      <c r="P3380" t="s">
        <v>2986</v>
      </c>
      <c r="Q3380">
        <v>0</v>
      </c>
      <c r="R3380" t="s">
        <v>2959</v>
      </c>
    </row>
    <row r="3381" spans="1:18" x14ac:dyDescent="0.25">
      <c r="A3381">
        <v>15629511</v>
      </c>
      <c r="B3381" t="s">
        <v>1649</v>
      </c>
      <c r="C3381">
        <v>738</v>
      </c>
      <c r="D3381" t="str" cm="1">
        <f t="array" ref="D3381">_xlfn.IFS(C3381&lt;580,"Poor",C3381&lt;670,"Fair",C3381&lt;740,"Good",C3381&lt;800,"Very Good",C3381&gt;=800,"Excellent")</f>
        <v>Good</v>
      </c>
      <c r="E3381" t="s">
        <v>12</v>
      </c>
      <c r="F3381" t="s">
        <v>22</v>
      </c>
      <c r="G3381">
        <v>49</v>
      </c>
      <c r="H3381" s="3" t="str" cm="1">
        <f t="array" ref="H3381">_xlfn.IFS(G3381&lt;25,"18-24",G3381&lt;35,"25-34",G3381&lt;45,"35-44",G3381&lt;55,"45-54",G3381&lt;65,"55-64",G3381&gt;=65,"65+")</f>
        <v>45-54</v>
      </c>
      <c r="I3381">
        <v>6</v>
      </c>
      <c r="J3381" t="str" cm="1">
        <f t="array" ref="J3381">_xlfn.IFS(I3381&lt;3,"0-2 yrs",I3381&lt;7,"3-6 yrs",I3381&gt;=7,"7+ yrs")</f>
        <v>3-6 yrs</v>
      </c>
      <c r="K3381" s="2">
        <v>123499.27</v>
      </c>
      <c r="L3381" s="1">
        <v>106770.82</v>
      </c>
      <c r="M3381" s="1" t="s">
        <v>2971</v>
      </c>
      <c r="N3381">
        <v>1</v>
      </c>
      <c r="O3381" t="s">
        <v>2986</v>
      </c>
      <c r="P3381" t="s">
        <v>2986</v>
      </c>
      <c r="Q3381">
        <v>0</v>
      </c>
      <c r="R3381" t="s">
        <v>2959</v>
      </c>
    </row>
    <row r="3382" spans="1:18" x14ac:dyDescent="0.25">
      <c r="A3382">
        <v>15570629</v>
      </c>
      <c r="B3382" t="s">
        <v>962</v>
      </c>
      <c r="C3382">
        <v>655</v>
      </c>
      <c r="D3382" t="str" cm="1">
        <f t="array" ref="D3382">_xlfn.IFS(C3382&lt;580,"Poor",C3382&lt;670,"Fair",C3382&lt;740,"Good",C3382&lt;800,"Very Good",C3382&gt;=800,"Excellent")</f>
        <v>Fair</v>
      </c>
      <c r="E3382" t="s">
        <v>25</v>
      </c>
      <c r="F3382" t="s">
        <v>13</v>
      </c>
      <c r="G3382">
        <v>72</v>
      </c>
      <c r="H3382" s="3" t="str" cm="1">
        <f t="array" ref="H3382">_xlfn.IFS(G3382&lt;25,"18-24",G3382&lt;35,"25-34",G3382&lt;45,"35-44",G3382&lt;55,"45-54",G3382&lt;65,"55-64",G3382&gt;=65,"65+")</f>
        <v>65+</v>
      </c>
      <c r="I3382">
        <v>5</v>
      </c>
      <c r="J3382" t="str" cm="1">
        <f t="array" ref="J3382">_xlfn.IFS(I3382&lt;3,"0-2 yrs",I3382&lt;7,"3-6 yrs",I3382&gt;=7,"7+ yrs")</f>
        <v>3-6 yrs</v>
      </c>
      <c r="K3382" s="2">
        <v>99920.41</v>
      </c>
      <c r="L3382" s="1">
        <v>138089.97</v>
      </c>
      <c r="M3382" s="1" t="s">
        <v>2971</v>
      </c>
      <c r="N3382">
        <v>2</v>
      </c>
      <c r="O3382" t="s">
        <v>14</v>
      </c>
      <c r="P3382" t="s">
        <v>14</v>
      </c>
      <c r="Q3382">
        <v>0</v>
      </c>
      <c r="R3382" t="s">
        <v>2959</v>
      </c>
    </row>
    <row r="3383" spans="1:18" x14ac:dyDescent="0.25">
      <c r="A3383">
        <v>15665766</v>
      </c>
      <c r="B3383" t="s">
        <v>123</v>
      </c>
      <c r="C3383">
        <v>698</v>
      </c>
      <c r="D3383" t="str" cm="1">
        <f t="array" ref="D3383">_xlfn.IFS(C3383&lt;580,"Poor",C3383&lt;670,"Fair",C3383&lt;740,"Good",C3383&lt;800,"Very Good",C3383&gt;=800,"Excellent")</f>
        <v>Good</v>
      </c>
      <c r="E3383" t="s">
        <v>25</v>
      </c>
      <c r="F3383" t="s">
        <v>22</v>
      </c>
      <c r="G3383">
        <v>39</v>
      </c>
      <c r="H3383" s="3" t="str" cm="1">
        <f t="array" ref="H3383">_xlfn.IFS(G3383&lt;25,"18-24",G3383&lt;35,"25-34",G3383&lt;45,"35-44",G3383&lt;55,"45-54",G3383&lt;65,"55-64",G3383&gt;=65,"65+")</f>
        <v>35-44</v>
      </c>
      <c r="I3383">
        <v>9</v>
      </c>
      <c r="J3383" t="str" cm="1">
        <f t="array" ref="J3383">_xlfn.IFS(I3383&lt;3,"0-2 yrs",I3383&lt;7,"3-6 yrs",I3383&gt;=7,"7+ yrs")</f>
        <v>7+ yrs</v>
      </c>
      <c r="K3383" s="2">
        <v>53289.49</v>
      </c>
      <c r="L3383" s="1">
        <v>133191.19</v>
      </c>
      <c r="M3383" s="1" t="s">
        <v>2971</v>
      </c>
      <c r="N3383">
        <v>2</v>
      </c>
      <c r="O3383" t="s">
        <v>14</v>
      </c>
      <c r="P3383" t="s">
        <v>14</v>
      </c>
      <c r="Q3383">
        <v>0</v>
      </c>
      <c r="R3383" t="s">
        <v>2959</v>
      </c>
    </row>
    <row r="3384" spans="1:18" x14ac:dyDescent="0.25">
      <c r="A3384">
        <v>15693732</v>
      </c>
      <c r="B3384" t="s">
        <v>1650</v>
      </c>
      <c r="C3384">
        <v>775</v>
      </c>
      <c r="D3384" t="str" cm="1">
        <f t="array" ref="D3384">_xlfn.IFS(C3384&lt;580,"Poor",C3384&lt;670,"Fair",C3384&lt;740,"Good",C3384&lt;800,"Very Good",C3384&gt;=800,"Excellent")</f>
        <v>Very Good</v>
      </c>
      <c r="E3384" t="s">
        <v>12</v>
      </c>
      <c r="F3384" t="s">
        <v>13</v>
      </c>
      <c r="G3384">
        <v>66</v>
      </c>
      <c r="H3384" s="3" t="str" cm="1">
        <f t="array" ref="H3384">_xlfn.IFS(G3384&lt;25,"18-24",G3384&lt;35,"25-34",G3384&lt;45,"35-44",G3384&lt;55,"45-54",G3384&lt;65,"55-64",G3384&gt;=65,"65+")</f>
        <v>65+</v>
      </c>
      <c r="I3384">
        <v>9</v>
      </c>
      <c r="J3384" t="str" cm="1">
        <f t="array" ref="J3384">_xlfn.IFS(I3384&lt;3,"0-2 yrs",I3384&lt;7,"3-6 yrs",I3384&gt;=7,"7+ yrs")</f>
        <v>7+ yrs</v>
      </c>
      <c r="K3384" s="2">
        <v>67622.34</v>
      </c>
      <c r="L3384" s="1">
        <v>0</v>
      </c>
      <c r="M3384" s="1" t="s">
        <v>2984</v>
      </c>
      <c r="N3384">
        <v>2</v>
      </c>
      <c r="O3384" t="s">
        <v>14</v>
      </c>
      <c r="P3384" t="s">
        <v>14</v>
      </c>
      <c r="Q3384">
        <v>0</v>
      </c>
      <c r="R3384" t="s">
        <v>2959</v>
      </c>
    </row>
    <row r="3385" spans="1:18" x14ac:dyDescent="0.25">
      <c r="A3385">
        <v>15765982</v>
      </c>
      <c r="B3385" t="s">
        <v>31</v>
      </c>
      <c r="C3385">
        <v>735</v>
      </c>
      <c r="D3385" t="str" cm="1">
        <f t="array" ref="D3385">_xlfn.IFS(C3385&lt;580,"Poor",C3385&lt;670,"Fair",C3385&lt;740,"Good",C3385&lt;800,"Very Good",C3385&gt;=800,"Excellent")</f>
        <v>Good</v>
      </c>
      <c r="E3385" t="s">
        <v>12</v>
      </c>
      <c r="F3385" t="s">
        <v>22</v>
      </c>
      <c r="G3385">
        <v>41</v>
      </c>
      <c r="H3385" s="3" t="str" cm="1">
        <f t="array" ref="H3385">_xlfn.IFS(G3385&lt;25,"18-24",G3385&lt;35,"25-34",G3385&lt;45,"35-44",G3385&lt;55,"45-54",G3385&lt;65,"55-64",G3385&gt;=65,"65+")</f>
        <v>35-44</v>
      </c>
      <c r="I3385">
        <v>7</v>
      </c>
      <c r="J3385" t="str" cm="1">
        <f t="array" ref="J3385">_xlfn.IFS(I3385&lt;3,"0-2 yrs",I3385&lt;7,"3-6 yrs",I3385&gt;=7,"7+ yrs")</f>
        <v>7+ yrs</v>
      </c>
      <c r="K3385" s="2">
        <v>11783.1</v>
      </c>
      <c r="L3385" s="1">
        <v>74135.850000000006</v>
      </c>
      <c r="M3385" s="1" t="s">
        <v>2972</v>
      </c>
      <c r="N3385">
        <v>1</v>
      </c>
      <c r="O3385" t="s">
        <v>14</v>
      </c>
      <c r="P3385" t="s">
        <v>14</v>
      </c>
      <c r="Q3385">
        <v>1</v>
      </c>
      <c r="R3385" t="s">
        <v>2957</v>
      </c>
    </row>
    <row r="3386" spans="1:18" x14ac:dyDescent="0.25">
      <c r="A3386">
        <v>15582016</v>
      </c>
      <c r="B3386" t="s">
        <v>110</v>
      </c>
      <c r="C3386">
        <v>766</v>
      </c>
      <c r="D3386" t="str" cm="1">
        <f t="array" ref="D3386">_xlfn.IFS(C3386&lt;580,"Poor",C3386&lt;670,"Fair",C3386&lt;740,"Good",C3386&lt;800,"Very Good",C3386&gt;=800,"Excellent")</f>
        <v>Very Good</v>
      </c>
      <c r="E3386" t="s">
        <v>16</v>
      </c>
      <c r="F3386" t="s">
        <v>22</v>
      </c>
      <c r="G3386">
        <v>41</v>
      </c>
      <c r="H3386" s="3" t="str" cm="1">
        <f t="array" ref="H3386">_xlfn.IFS(G3386&lt;25,"18-24",G3386&lt;35,"25-34",G3386&lt;45,"35-44",G3386&lt;55,"45-54",G3386&lt;65,"55-64",G3386&gt;=65,"65+")</f>
        <v>35-44</v>
      </c>
      <c r="I3386">
        <v>6</v>
      </c>
      <c r="J3386" t="str" cm="1">
        <f t="array" ref="J3386">_xlfn.IFS(I3386&lt;3,"0-2 yrs",I3386&lt;7,"3-6 yrs",I3386&gt;=7,"7+ yrs")</f>
        <v>3-6 yrs</v>
      </c>
      <c r="K3386" s="2">
        <v>62402.38</v>
      </c>
      <c r="L3386" s="1">
        <v>99208.46</v>
      </c>
      <c r="M3386" s="1" t="s">
        <v>2972</v>
      </c>
      <c r="N3386">
        <v>2</v>
      </c>
      <c r="O3386" t="s">
        <v>2986</v>
      </c>
      <c r="P3386" t="s">
        <v>2986</v>
      </c>
      <c r="Q3386">
        <v>0</v>
      </c>
      <c r="R3386" t="s">
        <v>2959</v>
      </c>
    </row>
    <row r="3387" spans="1:18" x14ac:dyDescent="0.25">
      <c r="A3387">
        <v>15798024</v>
      </c>
      <c r="B3387" t="s">
        <v>1509</v>
      </c>
      <c r="C3387">
        <v>537</v>
      </c>
      <c r="D3387" t="str" cm="1">
        <f t="array" ref="D3387">_xlfn.IFS(C3387&lt;580,"Poor",C3387&lt;670,"Fair",C3387&lt;740,"Good",C3387&lt;800,"Very Good",C3387&gt;=800,"Excellent")</f>
        <v>Poor</v>
      </c>
      <c r="E3387" t="s">
        <v>25</v>
      </c>
      <c r="F3387" t="s">
        <v>22</v>
      </c>
      <c r="G3387">
        <v>84</v>
      </c>
      <c r="H3387" s="3" t="str" cm="1">
        <f t="array" ref="H3387">_xlfn.IFS(G3387&lt;25,"18-24",G3387&lt;35,"25-34",G3387&lt;45,"35-44",G3387&lt;55,"45-54",G3387&lt;65,"55-64",G3387&gt;=65,"65+")</f>
        <v>65+</v>
      </c>
      <c r="I3387">
        <v>8</v>
      </c>
      <c r="J3387" t="str" cm="1">
        <f t="array" ref="J3387">_xlfn.IFS(I3387&lt;3,"0-2 yrs",I3387&lt;7,"3-6 yrs",I3387&gt;=7,"7+ yrs")</f>
        <v>7+ yrs</v>
      </c>
      <c r="K3387" s="2">
        <v>186235.98</v>
      </c>
      <c r="L3387" s="1">
        <v>92242.34</v>
      </c>
      <c r="M3387" s="1" t="s">
        <v>2972</v>
      </c>
      <c r="N3387">
        <v>1</v>
      </c>
      <c r="O3387" t="s">
        <v>14</v>
      </c>
      <c r="P3387" t="s">
        <v>14</v>
      </c>
      <c r="Q3387">
        <v>0</v>
      </c>
      <c r="R3387" t="s">
        <v>2959</v>
      </c>
    </row>
    <row r="3388" spans="1:18" x14ac:dyDescent="0.25">
      <c r="A3388">
        <v>15588622</v>
      </c>
      <c r="B3388" t="s">
        <v>216</v>
      </c>
      <c r="C3388">
        <v>599</v>
      </c>
      <c r="D3388" t="str" cm="1">
        <f t="array" ref="D3388">_xlfn.IFS(C3388&lt;580,"Poor",C3388&lt;670,"Fair",C3388&lt;740,"Good",C3388&lt;800,"Very Good",C3388&gt;=800,"Excellent")</f>
        <v>Fair</v>
      </c>
      <c r="E3388" t="s">
        <v>25</v>
      </c>
      <c r="F3388" t="s">
        <v>22</v>
      </c>
      <c r="G3388">
        <v>25</v>
      </c>
      <c r="H3388" s="3" t="str" cm="1">
        <f t="array" ref="H3388">_xlfn.IFS(G3388&lt;25,"18-24",G3388&lt;35,"25-34",G3388&lt;45,"35-44",G3388&lt;55,"45-54",G3388&lt;65,"55-64",G3388&gt;=65,"65+")</f>
        <v>25-34</v>
      </c>
      <c r="I3388">
        <v>7</v>
      </c>
      <c r="J3388" t="str" cm="1">
        <f t="array" ref="J3388">_xlfn.IFS(I3388&lt;3,"0-2 yrs",I3388&lt;7,"3-6 yrs",I3388&gt;=7,"7+ yrs")</f>
        <v>7+ yrs</v>
      </c>
      <c r="K3388" s="2">
        <v>79005.95</v>
      </c>
      <c r="L3388" s="1">
        <v>108380.72</v>
      </c>
      <c r="M3388" s="1" t="s">
        <v>2971</v>
      </c>
      <c r="N3388">
        <v>1</v>
      </c>
      <c r="O3388" t="s">
        <v>14</v>
      </c>
      <c r="P3388" t="s">
        <v>14</v>
      </c>
      <c r="Q3388">
        <v>0</v>
      </c>
      <c r="R3388" t="s">
        <v>2959</v>
      </c>
    </row>
    <row r="3389" spans="1:18" x14ac:dyDescent="0.25">
      <c r="A3389">
        <v>15724863</v>
      </c>
      <c r="B3389" t="s">
        <v>1651</v>
      </c>
      <c r="C3389">
        <v>420</v>
      </c>
      <c r="D3389" t="str" cm="1">
        <f t="array" ref="D3389">_xlfn.IFS(C3389&lt;580,"Poor",C3389&lt;670,"Fair",C3389&lt;740,"Good",C3389&lt;800,"Very Good",C3389&gt;=800,"Excellent")</f>
        <v>Poor</v>
      </c>
      <c r="E3389" t="s">
        <v>16</v>
      </c>
      <c r="F3389" t="s">
        <v>13</v>
      </c>
      <c r="G3389">
        <v>55</v>
      </c>
      <c r="H3389" s="3" t="str" cm="1">
        <f t="array" ref="H3389">_xlfn.IFS(G3389&lt;25,"18-24",G3389&lt;35,"25-34",G3389&lt;45,"35-44",G3389&lt;55,"45-54",G3389&lt;65,"55-64",G3389&gt;=65,"65+")</f>
        <v>55-64</v>
      </c>
      <c r="I3389">
        <v>4</v>
      </c>
      <c r="J3389" t="str" cm="1">
        <f t="array" ref="J3389">_xlfn.IFS(I3389&lt;3,"0-2 yrs",I3389&lt;7,"3-6 yrs",I3389&gt;=7,"7+ yrs")</f>
        <v>3-6 yrs</v>
      </c>
      <c r="K3389" s="2">
        <v>144870.28</v>
      </c>
      <c r="L3389" s="1">
        <v>91893.32</v>
      </c>
      <c r="M3389" s="1" t="s">
        <v>2972</v>
      </c>
      <c r="N3389">
        <v>1</v>
      </c>
      <c r="O3389" t="s">
        <v>2986</v>
      </c>
      <c r="P3389" t="s">
        <v>2986</v>
      </c>
      <c r="Q3389">
        <v>1</v>
      </c>
      <c r="R3389" t="s">
        <v>2957</v>
      </c>
    </row>
    <row r="3390" spans="1:18" x14ac:dyDescent="0.25">
      <c r="A3390">
        <v>15618213</v>
      </c>
      <c r="B3390" t="s">
        <v>1652</v>
      </c>
      <c r="C3390">
        <v>674</v>
      </c>
      <c r="D3390" t="str" cm="1">
        <f t="array" ref="D3390">_xlfn.IFS(C3390&lt;580,"Poor",C3390&lt;670,"Fair",C3390&lt;740,"Good",C3390&lt;800,"Very Good",C3390&gt;=800,"Excellent")</f>
        <v>Good</v>
      </c>
      <c r="E3390" t="s">
        <v>12</v>
      </c>
      <c r="F3390" t="s">
        <v>13</v>
      </c>
      <c r="G3390">
        <v>32</v>
      </c>
      <c r="H3390" s="3" t="str" cm="1">
        <f t="array" ref="H3390">_xlfn.IFS(G3390&lt;25,"18-24",G3390&lt;35,"25-34",G3390&lt;45,"35-44",G3390&lt;55,"45-54",G3390&lt;65,"55-64",G3390&gt;=65,"65+")</f>
        <v>25-34</v>
      </c>
      <c r="I3390">
        <v>7</v>
      </c>
      <c r="J3390" t="str" cm="1">
        <f t="array" ref="J3390">_xlfn.IFS(I3390&lt;3,"0-2 yrs",I3390&lt;7,"3-6 yrs",I3390&gt;=7,"7+ yrs")</f>
        <v>7+ yrs</v>
      </c>
      <c r="K3390" s="2">
        <v>95481</v>
      </c>
      <c r="L3390" s="1">
        <v>85757.93</v>
      </c>
      <c r="M3390" s="1" t="s">
        <v>2972</v>
      </c>
      <c r="N3390">
        <v>1</v>
      </c>
      <c r="O3390" t="s">
        <v>14</v>
      </c>
      <c r="P3390" t="s">
        <v>14</v>
      </c>
      <c r="Q3390">
        <v>0</v>
      </c>
      <c r="R3390" t="s">
        <v>2959</v>
      </c>
    </row>
    <row r="3391" spans="1:18" x14ac:dyDescent="0.25">
      <c r="A3391">
        <v>15780411</v>
      </c>
      <c r="B3391" t="s">
        <v>1653</v>
      </c>
      <c r="C3391">
        <v>570</v>
      </c>
      <c r="D3391" t="str" cm="1">
        <f t="array" ref="D3391">_xlfn.IFS(C3391&lt;580,"Poor",C3391&lt;670,"Fair",C3391&lt;740,"Good",C3391&lt;800,"Very Good",C3391&gt;=800,"Excellent")</f>
        <v>Poor</v>
      </c>
      <c r="E3391" t="s">
        <v>12</v>
      </c>
      <c r="F3391" t="s">
        <v>13</v>
      </c>
      <c r="G3391">
        <v>46</v>
      </c>
      <c r="H3391" s="3" t="str" cm="1">
        <f t="array" ref="H3391">_xlfn.IFS(G3391&lt;25,"18-24",G3391&lt;35,"25-34",G3391&lt;45,"35-44",G3391&lt;55,"45-54",G3391&lt;65,"55-64",G3391&gt;=65,"65+")</f>
        <v>45-54</v>
      </c>
      <c r="I3391">
        <v>3</v>
      </c>
      <c r="J3391" t="str" cm="1">
        <f t="array" ref="J3391">_xlfn.IFS(I3391&lt;3,"0-2 yrs",I3391&lt;7,"3-6 yrs",I3391&gt;=7,"7+ yrs")</f>
        <v>3-6 yrs</v>
      </c>
      <c r="K3391" s="2">
        <v>820.46</v>
      </c>
      <c r="L3391" s="1">
        <v>0</v>
      </c>
      <c r="M3391" s="1" t="s">
        <v>2984</v>
      </c>
      <c r="N3391">
        <v>2</v>
      </c>
      <c r="O3391" t="s">
        <v>2986</v>
      </c>
      <c r="P3391" t="s">
        <v>2986</v>
      </c>
      <c r="Q3391">
        <v>0</v>
      </c>
      <c r="R3391" t="s">
        <v>2959</v>
      </c>
    </row>
    <row r="3392" spans="1:18" x14ac:dyDescent="0.25">
      <c r="A3392">
        <v>15725429</v>
      </c>
      <c r="B3392" t="s">
        <v>1002</v>
      </c>
      <c r="C3392">
        <v>623</v>
      </c>
      <c r="D3392" t="str" cm="1">
        <f t="array" ref="D3392">_xlfn.IFS(C3392&lt;580,"Poor",C3392&lt;670,"Fair",C3392&lt;740,"Good",C3392&lt;800,"Very Good",C3392&gt;=800,"Excellent")</f>
        <v>Fair</v>
      </c>
      <c r="E3392" t="s">
        <v>25</v>
      </c>
      <c r="F3392" t="s">
        <v>22</v>
      </c>
      <c r="G3392">
        <v>33</v>
      </c>
      <c r="H3392" s="3" t="str" cm="1">
        <f t="array" ref="H3392">_xlfn.IFS(G3392&lt;25,"18-24",G3392&lt;35,"25-34",G3392&lt;45,"35-44",G3392&lt;55,"45-54",G3392&lt;65,"55-64",G3392&gt;=65,"65+")</f>
        <v>25-34</v>
      </c>
      <c r="I3392">
        <v>8</v>
      </c>
      <c r="J3392" t="str" cm="1">
        <f t="array" ref="J3392">_xlfn.IFS(I3392&lt;3,"0-2 yrs",I3392&lt;7,"3-6 yrs",I3392&gt;=7,"7+ yrs")</f>
        <v>7+ yrs</v>
      </c>
      <c r="K3392" s="2">
        <v>174777.98</v>
      </c>
      <c r="L3392" s="1">
        <v>96759.42</v>
      </c>
      <c r="M3392" s="1" t="s">
        <v>2972</v>
      </c>
      <c r="N3392">
        <v>1</v>
      </c>
      <c r="O3392" t="s">
        <v>14</v>
      </c>
      <c r="P3392" t="s">
        <v>14</v>
      </c>
      <c r="Q3392">
        <v>0</v>
      </c>
      <c r="R3392" t="s">
        <v>2959</v>
      </c>
    </row>
    <row r="3393" spans="1:18" x14ac:dyDescent="0.25">
      <c r="A3393">
        <v>15600626</v>
      </c>
      <c r="B3393" t="s">
        <v>117</v>
      </c>
      <c r="C3393">
        <v>710</v>
      </c>
      <c r="D3393" t="str" cm="1">
        <f t="array" ref="D3393">_xlfn.IFS(C3393&lt;580,"Poor",C3393&lt;670,"Fair",C3393&lt;740,"Good",C3393&lt;800,"Very Good",C3393&gt;=800,"Excellent")</f>
        <v>Good</v>
      </c>
      <c r="E3393" t="s">
        <v>12</v>
      </c>
      <c r="F3393" t="s">
        <v>22</v>
      </c>
      <c r="G3393">
        <v>30</v>
      </c>
      <c r="H3393" s="3" t="str" cm="1">
        <f t="array" ref="H3393">_xlfn.IFS(G3393&lt;25,"18-24",G3393&lt;35,"25-34",G3393&lt;45,"35-44",G3393&lt;55,"45-54",G3393&lt;65,"55-64",G3393&gt;=65,"65+")</f>
        <v>25-34</v>
      </c>
      <c r="I3393">
        <v>6</v>
      </c>
      <c r="J3393" t="str" cm="1">
        <f t="array" ref="J3393">_xlfn.IFS(I3393&lt;3,"0-2 yrs",I3393&lt;7,"3-6 yrs",I3393&gt;=7,"7+ yrs")</f>
        <v>3-6 yrs</v>
      </c>
      <c r="K3393" s="2">
        <v>8991.17</v>
      </c>
      <c r="L3393" s="1">
        <v>0</v>
      </c>
      <c r="M3393" s="1" t="s">
        <v>2984</v>
      </c>
      <c r="N3393">
        <v>2</v>
      </c>
      <c r="O3393" t="s">
        <v>14</v>
      </c>
      <c r="P3393" t="s">
        <v>14</v>
      </c>
      <c r="Q3393">
        <v>0</v>
      </c>
      <c r="R3393" t="s">
        <v>2959</v>
      </c>
    </row>
    <row r="3394" spans="1:18" x14ac:dyDescent="0.25">
      <c r="A3394">
        <v>15668460</v>
      </c>
      <c r="B3394" t="s">
        <v>507</v>
      </c>
      <c r="C3394">
        <v>466</v>
      </c>
      <c r="D3394" t="str" cm="1">
        <f t="array" ref="D3394">_xlfn.IFS(C3394&lt;580,"Poor",C3394&lt;670,"Fair",C3394&lt;740,"Good",C3394&lt;800,"Very Good",C3394&gt;=800,"Excellent")</f>
        <v>Poor</v>
      </c>
      <c r="E3394" t="s">
        <v>12</v>
      </c>
      <c r="F3394" t="s">
        <v>22</v>
      </c>
      <c r="G3394">
        <v>29</v>
      </c>
      <c r="H3394" s="3" t="str" cm="1">
        <f t="array" ref="H3394">_xlfn.IFS(G3394&lt;25,"18-24",G3394&lt;35,"25-34",G3394&lt;45,"35-44",G3394&lt;55,"45-54",G3394&lt;65,"55-64",G3394&gt;=65,"65+")</f>
        <v>25-34</v>
      </c>
      <c r="I3394">
        <v>6</v>
      </c>
      <c r="J3394" t="str" cm="1">
        <f t="array" ref="J3394">_xlfn.IFS(I3394&lt;3,"0-2 yrs",I3394&lt;7,"3-6 yrs",I3394&gt;=7,"7+ yrs")</f>
        <v>3-6 yrs</v>
      </c>
      <c r="K3394" s="2">
        <v>2797.27</v>
      </c>
      <c r="L3394" s="1">
        <v>0</v>
      </c>
      <c r="M3394" s="1" t="s">
        <v>2984</v>
      </c>
      <c r="N3394">
        <v>2</v>
      </c>
      <c r="O3394" t="s">
        <v>14</v>
      </c>
      <c r="P3394" t="s">
        <v>14</v>
      </c>
      <c r="Q3394">
        <v>0</v>
      </c>
      <c r="R3394" t="s">
        <v>2959</v>
      </c>
    </row>
    <row r="3395" spans="1:18" x14ac:dyDescent="0.25">
      <c r="A3395">
        <v>15576263</v>
      </c>
      <c r="B3395" t="s">
        <v>51</v>
      </c>
      <c r="C3395">
        <v>759</v>
      </c>
      <c r="D3395" t="str" cm="1">
        <f t="array" ref="D3395">_xlfn.IFS(C3395&lt;580,"Poor",C3395&lt;670,"Fair",C3395&lt;740,"Good",C3395&lt;800,"Very Good",C3395&gt;=800,"Excellent")</f>
        <v>Very Good</v>
      </c>
      <c r="E3395" t="s">
        <v>12</v>
      </c>
      <c r="F3395" t="s">
        <v>13</v>
      </c>
      <c r="G3395">
        <v>22</v>
      </c>
      <c r="H3395" s="3" t="str" cm="1">
        <f t="array" ref="H3395">_xlfn.IFS(G3395&lt;25,"18-24",G3395&lt;35,"25-34",G3395&lt;45,"35-44",G3395&lt;55,"45-54",G3395&lt;65,"55-64",G3395&gt;=65,"65+")</f>
        <v>18-24</v>
      </c>
      <c r="I3395">
        <v>5</v>
      </c>
      <c r="J3395" t="str" cm="1">
        <f t="array" ref="J3395">_xlfn.IFS(I3395&lt;3,"0-2 yrs",I3395&lt;7,"3-6 yrs",I3395&gt;=7,"7+ yrs")</f>
        <v>3-6 yrs</v>
      </c>
      <c r="K3395" s="2">
        <v>22303.17</v>
      </c>
      <c r="L3395" s="1">
        <v>0</v>
      </c>
      <c r="M3395" s="1" t="s">
        <v>2984</v>
      </c>
      <c r="N3395">
        <v>1</v>
      </c>
      <c r="O3395" t="s">
        <v>2986</v>
      </c>
      <c r="P3395" t="s">
        <v>2986</v>
      </c>
      <c r="Q3395">
        <v>0</v>
      </c>
      <c r="R3395" t="s">
        <v>2959</v>
      </c>
    </row>
    <row r="3396" spans="1:18" x14ac:dyDescent="0.25">
      <c r="A3396">
        <v>15720354</v>
      </c>
      <c r="B3396" t="s">
        <v>313</v>
      </c>
      <c r="C3396">
        <v>581</v>
      </c>
      <c r="D3396" t="str" cm="1">
        <f t="array" ref="D3396">_xlfn.IFS(C3396&lt;580,"Poor",C3396&lt;670,"Fair",C3396&lt;740,"Good",C3396&lt;800,"Very Good",C3396&gt;=800,"Excellent")</f>
        <v>Fair</v>
      </c>
      <c r="E3396" t="s">
        <v>12</v>
      </c>
      <c r="F3396" t="s">
        <v>22</v>
      </c>
      <c r="G3396">
        <v>71</v>
      </c>
      <c r="H3396" s="3" t="str" cm="1">
        <f t="array" ref="H3396">_xlfn.IFS(G3396&lt;25,"18-24",G3396&lt;35,"25-34",G3396&lt;45,"35-44",G3396&lt;55,"45-54",G3396&lt;65,"55-64",G3396&gt;=65,"65+")</f>
        <v>65+</v>
      </c>
      <c r="I3396">
        <v>4</v>
      </c>
      <c r="J3396" t="str" cm="1">
        <f t="array" ref="J3396">_xlfn.IFS(I3396&lt;3,"0-2 yrs",I3396&lt;7,"3-6 yrs",I3396&gt;=7,"7+ yrs")</f>
        <v>3-6 yrs</v>
      </c>
      <c r="K3396" s="2">
        <v>197562.08</v>
      </c>
      <c r="L3396" s="1">
        <v>0</v>
      </c>
      <c r="M3396" s="1" t="s">
        <v>2984</v>
      </c>
      <c r="N3396">
        <v>2</v>
      </c>
      <c r="O3396" t="s">
        <v>14</v>
      </c>
      <c r="P3396" t="s">
        <v>14</v>
      </c>
      <c r="Q3396">
        <v>0</v>
      </c>
      <c r="R3396" t="s">
        <v>2959</v>
      </c>
    </row>
    <row r="3397" spans="1:18" x14ac:dyDescent="0.25">
      <c r="A3397">
        <v>15691624</v>
      </c>
      <c r="B3397" t="s">
        <v>1654</v>
      </c>
      <c r="C3397">
        <v>820</v>
      </c>
      <c r="D3397" t="str" cm="1">
        <f t="array" ref="D3397">_xlfn.IFS(C3397&lt;580,"Poor",C3397&lt;670,"Fair",C3397&lt;740,"Good",C3397&lt;800,"Very Good",C3397&gt;=800,"Excellent")</f>
        <v>Excellent</v>
      </c>
      <c r="E3397" t="s">
        <v>12</v>
      </c>
      <c r="F3397" t="s">
        <v>22</v>
      </c>
      <c r="G3397">
        <v>33</v>
      </c>
      <c r="H3397" s="3" t="str" cm="1">
        <f t="array" ref="H3397">_xlfn.IFS(G3397&lt;25,"18-24",G3397&lt;35,"25-34",G3397&lt;45,"35-44",G3397&lt;55,"45-54",G3397&lt;65,"55-64",G3397&gt;=65,"65+")</f>
        <v>25-34</v>
      </c>
      <c r="I3397">
        <v>2</v>
      </c>
      <c r="J3397" t="str" cm="1">
        <f t="array" ref="J3397">_xlfn.IFS(I3397&lt;3,"0-2 yrs",I3397&lt;7,"3-6 yrs",I3397&gt;=7,"7+ yrs")</f>
        <v>0-2 yrs</v>
      </c>
      <c r="K3397" s="2">
        <v>23067.97</v>
      </c>
      <c r="L3397" s="1">
        <v>132150.26</v>
      </c>
      <c r="M3397" s="1" t="s">
        <v>2971</v>
      </c>
      <c r="N3397">
        <v>2</v>
      </c>
      <c r="O3397" t="s">
        <v>2986</v>
      </c>
      <c r="P3397" t="s">
        <v>2986</v>
      </c>
      <c r="Q3397">
        <v>0</v>
      </c>
      <c r="R3397" t="s">
        <v>2959</v>
      </c>
    </row>
    <row r="3398" spans="1:18" x14ac:dyDescent="0.25">
      <c r="A3398">
        <v>15793196</v>
      </c>
      <c r="B3398" t="s">
        <v>971</v>
      </c>
      <c r="C3398">
        <v>759</v>
      </c>
      <c r="D3398" t="str" cm="1">
        <f t="array" ref="D3398">_xlfn.IFS(C3398&lt;580,"Poor",C3398&lt;670,"Fair",C3398&lt;740,"Good",C3398&lt;800,"Very Good",C3398&gt;=800,"Excellent")</f>
        <v>Very Good</v>
      </c>
      <c r="E3398" t="s">
        <v>12</v>
      </c>
      <c r="F3398" t="s">
        <v>22</v>
      </c>
      <c r="G3398">
        <v>41</v>
      </c>
      <c r="H3398" s="3" t="str" cm="1">
        <f t="array" ref="H3398">_xlfn.IFS(G3398&lt;25,"18-24",G3398&lt;35,"25-34",G3398&lt;45,"35-44",G3398&lt;55,"45-54",G3398&lt;65,"55-64",G3398&gt;=65,"65+")</f>
        <v>35-44</v>
      </c>
      <c r="I3398">
        <v>9</v>
      </c>
      <c r="J3398" t="str" cm="1">
        <f t="array" ref="J3398">_xlfn.IFS(I3398&lt;3,"0-2 yrs",I3398&lt;7,"3-6 yrs",I3398&gt;=7,"7+ yrs")</f>
        <v>7+ yrs</v>
      </c>
      <c r="K3398" s="2">
        <v>190294.12</v>
      </c>
      <c r="L3398" s="1">
        <v>0</v>
      </c>
      <c r="M3398" s="1" t="s">
        <v>2984</v>
      </c>
      <c r="N3398">
        <v>2</v>
      </c>
      <c r="O3398" t="s">
        <v>14</v>
      </c>
      <c r="P3398" t="s">
        <v>14</v>
      </c>
      <c r="Q3398">
        <v>0</v>
      </c>
      <c r="R3398" t="s">
        <v>2959</v>
      </c>
    </row>
    <row r="3399" spans="1:18" x14ac:dyDescent="0.25">
      <c r="A3399">
        <v>15633352</v>
      </c>
      <c r="B3399" t="s">
        <v>1655</v>
      </c>
      <c r="C3399">
        <v>628</v>
      </c>
      <c r="D3399" t="str" cm="1">
        <f t="array" ref="D3399">_xlfn.IFS(C3399&lt;580,"Poor",C3399&lt;670,"Fair",C3399&lt;740,"Good",C3399&lt;800,"Very Good",C3399&gt;=800,"Excellent")</f>
        <v>Fair</v>
      </c>
      <c r="E3399" t="s">
        <v>12</v>
      </c>
      <c r="F3399" t="s">
        <v>13</v>
      </c>
      <c r="G3399">
        <v>31</v>
      </c>
      <c r="H3399" s="3" t="str" cm="1">
        <f t="array" ref="H3399">_xlfn.IFS(G3399&lt;25,"18-24",G3399&lt;35,"25-34",G3399&lt;45,"35-44",G3399&lt;55,"45-54",G3399&lt;65,"55-64",G3399&gt;=65,"65+")</f>
        <v>25-34</v>
      </c>
      <c r="I3399">
        <v>6</v>
      </c>
      <c r="J3399" t="str" cm="1">
        <f t="array" ref="J3399">_xlfn.IFS(I3399&lt;3,"0-2 yrs",I3399&lt;7,"3-6 yrs",I3399&gt;=7,"7+ yrs")</f>
        <v>3-6 yrs</v>
      </c>
      <c r="K3399" s="2">
        <v>113167.17</v>
      </c>
      <c r="L3399" s="1">
        <v>175443.75</v>
      </c>
      <c r="M3399" s="1" t="s">
        <v>2983</v>
      </c>
      <c r="N3399">
        <v>1</v>
      </c>
      <c r="O3399" t="s">
        <v>2986</v>
      </c>
      <c r="P3399" t="s">
        <v>2986</v>
      </c>
      <c r="Q3399">
        <v>1</v>
      </c>
      <c r="R3399" t="s">
        <v>2957</v>
      </c>
    </row>
    <row r="3400" spans="1:18" x14ac:dyDescent="0.25">
      <c r="A3400">
        <v>15750874</v>
      </c>
      <c r="B3400" t="s">
        <v>1034</v>
      </c>
      <c r="C3400">
        <v>676</v>
      </c>
      <c r="D3400" t="str" cm="1">
        <f t="array" ref="D3400">_xlfn.IFS(C3400&lt;580,"Poor",C3400&lt;670,"Fair",C3400&lt;740,"Good",C3400&lt;800,"Very Good",C3400&gt;=800,"Excellent")</f>
        <v>Good</v>
      </c>
      <c r="E3400" t="s">
        <v>12</v>
      </c>
      <c r="F3400" t="s">
        <v>22</v>
      </c>
      <c r="G3400">
        <v>31</v>
      </c>
      <c r="H3400" s="3" t="str" cm="1">
        <f t="array" ref="H3400">_xlfn.IFS(G3400&lt;25,"18-24",G3400&lt;35,"25-34",G3400&lt;45,"35-44",G3400&lt;55,"45-54",G3400&lt;65,"55-64",G3400&gt;=65,"65+")</f>
        <v>25-34</v>
      </c>
      <c r="I3400">
        <v>3</v>
      </c>
      <c r="J3400" t="str" cm="1">
        <f t="array" ref="J3400">_xlfn.IFS(I3400&lt;3,"0-2 yrs",I3400&lt;7,"3-6 yrs",I3400&gt;=7,"7+ yrs")</f>
        <v>3-6 yrs</v>
      </c>
      <c r="K3400" s="2">
        <v>124777.14</v>
      </c>
      <c r="L3400" s="1">
        <v>78990.149999999994</v>
      </c>
      <c r="M3400" s="1" t="s">
        <v>2972</v>
      </c>
      <c r="N3400">
        <v>1</v>
      </c>
      <c r="O3400" t="s">
        <v>14</v>
      </c>
      <c r="P3400" t="s">
        <v>14</v>
      </c>
      <c r="Q3400">
        <v>0</v>
      </c>
      <c r="R3400" t="s">
        <v>2959</v>
      </c>
    </row>
    <row r="3401" spans="1:18" x14ac:dyDescent="0.25">
      <c r="A3401">
        <v>15588923</v>
      </c>
      <c r="B3401" t="s">
        <v>758</v>
      </c>
      <c r="C3401">
        <v>591</v>
      </c>
      <c r="D3401" t="str" cm="1">
        <f t="array" ref="D3401">_xlfn.IFS(C3401&lt;580,"Poor",C3401&lt;670,"Fair",C3401&lt;740,"Good",C3401&lt;800,"Very Good",C3401&gt;=800,"Excellent")</f>
        <v>Fair</v>
      </c>
      <c r="E3401" t="s">
        <v>12</v>
      </c>
      <c r="F3401" t="s">
        <v>13</v>
      </c>
      <c r="G3401">
        <v>33</v>
      </c>
      <c r="H3401" s="3" t="str" cm="1">
        <f t="array" ref="H3401">_xlfn.IFS(G3401&lt;25,"18-24",G3401&lt;35,"25-34",G3401&lt;45,"35-44",G3401&lt;55,"45-54",G3401&lt;65,"55-64",G3401&gt;=65,"65+")</f>
        <v>25-34</v>
      </c>
      <c r="I3401">
        <v>4</v>
      </c>
      <c r="J3401" t="str" cm="1">
        <f t="array" ref="J3401">_xlfn.IFS(I3401&lt;3,"0-2 yrs",I3401&lt;7,"3-6 yrs",I3401&gt;=7,"7+ yrs")</f>
        <v>3-6 yrs</v>
      </c>
      <c r="K3401" s="2">
        <v>124625.08</v>
      </c>
      <c r="L3401" s="1">
        <v>113743.37</v>
      </c>
      <c r="M3401" s="1" t="s">
        <v>2971</v>
      </c>
      <c r="N3401">
        <v>1</v>
      </c>
      <c r="O3401" t="s">
        <v>2986</v>
      </c>
      <c r="P3401" t="s">
        <v>2986</v>
      </c>
      <c r="Q3401">
        <v>0</v>
      </c>
      <c r="R3401" t="s">
        <v>2959</v>
      </c>
    </row>
    <row r="3402" spans="1:18" x14ac:dyDescent="0.25">
      <c r="A3402">
        <v>15715745</v>
      </c>
      <c r="B3402" t="s">
        <v>1656</v>
      </c>
      <c r="C3402">
        <v>690</v>
      </c>
      <c r="D3402" t="str" cm="1">
        <f t="array" ref="D3402">_xlfn.IFS(C3402&lt;580,"Poor",C3402&lt;670,"Fair",C3402&lt;740,"Good",C3402&lt;800,"Very Good",C3402&gt;=800,"Excellent")</f>
        <v>Good</v>
      </c>
      <c r="E3402" t="s">
        <v>12</v>
      </c>
      <c r="F3402" t="s">
        <v>13</v>
      </c>
      <c r="G3402">
        <v>26</v>
      </c>
      <c r="H3402" s="3" t="str" cm="1">
        <f t="array" ref="H3402">_xlfn.IFS(G3402&lt;25,"18-24",G3402&lt;35,"25-34",G3402&lt;45,"35-44",G3402&lt;55,"45-54",G3402&lt;65,"55-64",G3402&gt;=65,"65+")</f>
        <v>25-34</v>
      </c>
      <c r="I3402">
        <v>5</v>
      </c>
      <c r="J3402" t="str" cm="1">
        <f t="array" ref="J3402">_xlfn.IFS(I3402&lt;3,"0-2 yrs",I3402&lt;7,"3-6 yrs",I3402&gt;=7,"7+ yrs")</f>
        <v>3-6 yrs</v>
      </c>
      <c r="K3402" s="2">
        <v>49599.27</v>
      </c>
      <c r="L3402" s="1">
        <v>157624.84</v>
      </c>
      <c r="M3402" s="1" t="s">
        <v>2983</v>
      </c>
      <c r="N3402">
        <v>1</v>
      </c>
      <c r="O3402" t="s">
        <v>14</v>
      </c>
      <c r="P3402" t="s">
        <v>14</v>
      </c>
      <c r="Q3402">
        <v>0</v>
      </c>
      <c r="R3402" t="s">
        <v>2959</v>
      </c>
    </row>
    <row r="3403" spans="1:18" x14ac:dyDescent="0.25">
      <c r="A3403">
        <v>15611800</v>
      </c>
      <c r="B3403" t="s">
        <v>514</v>
      </c>
      <c r="C3403">
        <v>624</v>
      </c>
      <c r="D3403" t="str" cm="1">
        <f t="array" ref="D3403">_xlfn.IFS(C3403&lt;580,"Poor",C3403&lt;670,"Fair",C3403&lt;740,"Good",C3403&lt;800,"Very Good",C3403&gt;=800,"Excellent")</f>
        <v>Fair</v>
      </c>
      <c r="E3403" t="s">
        <v>12</v>
      </c>
      <c r="F3403" t="s">
        <v>13</v>
      </c>
      <c r="G3403">
        <v>62</v>
      </c>
      <c r="H3403" s="3" t="str" cm="1">
        <f t="array" ref="H3403">_xlfn.IFS(G3403&lt;25,"18-24",G3403&lt;35,"25-34",G3403&lt;45,"35-44",G3403&lt;55,"45-54",G3403&lt;65,"55-64",G3403&gt;=65,"65+")</f>
        <v>55-64</v>
      </c>
      <c r="I3403">
        <v>7</v>
      </c>
      <c r="J3403" t="str" cm="1">
        <f t="array" ref="J3403">_xlfn.IFS(I3403&lt;3,"0-2 yrs",I3403&lt;7,"3-6 yrs",I3403&gt;=7,"7+ yrs")</f>
        <v>7+ yrs</v>
      </c>
      <c r="K3403" s="2">
        <v>151411.5</v>
      </c>
      <c r="L3403" s="1">
        <v>125163.62</v>
      </c>
      <c r="M3403" s="1" t="s">
        <v>2971</v>
      </c>
      <c r="N3403">
        <v>2</v>
      </c>
      <c r="O3403" t="s">
        <v>14</v>
      </c>
      <c r="P3403" t="s">
        <v>14</v>
      </c>
      <c r="Q3403">
        <v>0</v>
      </c>
      <c r="R3403" t="s">
        <v>2959</v>
      </c>
    </row>
    <row r="3404" spans="1:18" x14ac:dyDescent="0.25">
      <c r="A3404">
        <v>15576928</v>
      </c>
      <c r="B3404" t="s">
        <v>1657</v>
      </c>
      <c r="C3404">
        <v>573</v>
      </c>
      <c r="D3404" t="str" cm="1">
        <f t="array" ref="D3404">_xlfn.IFS(C3404&lt;580,"Poor",C3404&lt;670,"Fair",C3404&lt;740,"Good",C3404&lt;800,"Very Good",C3404&gt;=800,"Excellent")</f>
        <v>Poor</v>
      </c>
      <c r="E3404" t="s">
        <v>12</v>
      </c>
      <c r="F3404" t="s">
        <v>13</v>
      </c>
      <c r="G3404">
        <v>23</v>
      </c>
      <c r="H3404" s="3" t="str" cm="1">
        <f t="array" ref="H3404">_xlfn.IFS(G3404&lt;25,"18-24",G3404&lt;35,"25-34",G3404&lt;45,"35-44",G3404&lt;55,"45-54",G3404&lt;65,"55-64",G3404&gt;=65,"65+")</f>
        <v>18-24</v>
      </c>
      <c r="I3404">
        <v>2</v>
      </c>
      <c r="J3404" t="str" cm="1">
        <f t="array" ref="J3404">_xlfn.IFS(I3404&lt;3,"0-2 yrs",I3404&lt;7,"3-6 yrs",I3404&gt;=7,"7+ yrs")</f>
        <v>0-2 yrs</v>
      </c>
      <c r="K3404" s="2">
        <v>122964.18</v>
      </c>
      <c r="L3404" s="1">
        <v>0</v>
      </c>
      <c r="M3404" s="1" t="s">
        <v>2984</v>
      </c>
      <c r="N3404">
        <v>1</v>
      </c>
      <c r="O3404" t="s">
        <v>2986</v>
      </c>
      <c r="P3404" t="s">
        <v>2986</v>
      </c>
      <c r="Q3404">
        <v>0</v>
      </c>
      <c r="R3404" t="s">
        <v>2959</v>
      </c>
    </row>
    <row r="3405" spans="1:18" x14ac:dyDescent="0.25">
      <c r="A3405">
        <v>15793693</v>
      </c>
      <c r="B3405" t="s">
        <v>1658</v>
      </c>
      <c r="C3405">
        <v>694</v>
      </c>
      <c r="D3405" t="str" cm="1">
        <f t="array" ref="D3405">_xlfn.IFS(C3405&lt;580,"Poor",C3405&lt;670,"Fair",C3405&lt;740,"Good",C3405&lt;800,"Very Good",C3405&gt;=800,"Excellent")</f>
        <v>Good</v>
      </c>
      <c r="E3405" t="s">
        <v>12</v>
      </c>
      <c r="F3405" t="s">
        <v>22</v>
      </c>
      <c r="G3405">
        <v>60</v>
      </c>
      <c r="H3405" s="3" t="str" cm="1">
        <f t="array" ref="H3405">_xlfn.IFS(G3405&lt;25,"18-24",G3405&lt;35,"25-34",G3405&lt;45,"35-44",G3405&lt;55,"45-54",G3405&lt;65,"55-64",G3405&gt;=65,"65+")</f>
        <v>55-64</v>
      </c>
      <c r="I3405">
        <v>9</v>
      </c>
      <c r="J3405" t="str" cm="1">
        <f t="array" ref="J3405">_xlfn.IFS(I3405&lt;3,"0-2 yrs",I3405&lt;7,"3-6 yrs",I3405&gt;=7,"7+ yrs")</f>
        <v>7+ yrs</v>
      </c>
      <c r="K3405" s="2">
        <v>57088.97</v>
      </c>
      <c r="L3405" s="1">
        <v>0</v>
      </c>
      <c r="M3405" s="1" t="s">
        <v>2984</v>
      </c>
      <c r="N3405">
        <v>1</v>
      </c>
      <c r="O3405" t="s">
        <v>14</v>
      </c>
      <c r="P3405" t="s">
        <v>14</v>
      </c>
      <c r="Q3405">
        <v>0</v>
      </c>
      <c r="R3405" t="s">
        <v>2959</v>
      </c>
    </row>
    <row r="3406" spans="1:18" x14ac:dyDescent="0.25">
      <c r="A3406">
        <v>15581252</v>
      </c>
      <c r="B3406" t="s">
        <v>1606</v>
      </c>
      <c r="C3406">
        <v>632</v>
      </c>
      <c r="D3406" t="str" cm="1">
        <f t="array" ref="D3406">_xlfn.IFS(C3406&lt;580,"Poor",C3406&lt;670,"Fair",C3406&lt;740,"Good",C3406&lt;800,"Very Good",C3406&gt;=800,"Excellent")</f>
        <v>Fair</v>
      </c>
      <c r="E3406" t="s">
        <v>16</v>
      </c>
      <c r="F3406" t="s">
        <v>13</v>
      </c>
      <c r="G3406">
        <v>29</v>
      </c>
      <c r="H3406" s="3" t="str" cm="1">
        <f t="array" ref="H3406">_xlfn.IFS(G3406&lt;25,"18-24",G3406&lt;35,"25-34",G3406&lt;45,"35-44",G3406&lt;55,"45-54",G3406&lt;65,"55-64",G3406&gt;=65,"65+")</f>
        <v>25-34</v>
      </c>
      <c r="I3406">
        <v>7</v>
      </c>
      <c r="J3406" t="str" cm="1">
        <f t="array" ref="J3406">_xlfn.IFS(I3406&lt;3,"0-2 yrs",I3406&lt;7,"3-6 yrs",I3406&gt;=7,"7+ yrs")</f>
        <v>7+ yrs</v>
      </c>
      <c r="K3406" s="2">
        <v>7820.78</v>
      </c>
      <c r="L3406" s="1">
        <v>80922.75</v>
      </c>
      <c r="M3406" s="1" t="s">
        <v>2972</v>
      </c>
      <c r="N3406">
        <v>1</v>
      </c>
      <c r="O3406" t="s">
        <v>2986</v>
      </c>
      <c r="P3406" t="s">
        <v>2986</v>
      </c>
      <c r="Q3406">
        <v>0</v>
      </c>
      <c r="R3406" t="s">
        <v>2959</v>
      </c>
    </row>
    <row r="3407" spans="1:18" x14ac:dyDescent="0.25">
      <c r="A3407">
        <v>15797760</v>
      </c>
      <c r="B3407" t="s">
        <v>1659</v>
      </c>
      <c r="C3407">
        <v>632</v>
      </c>
      <c r="D3407" t="str" cm="1">
        <f t="array" ref="D3407">_xlfn.IFS(C3407&lt;580,"Poor",C3407&lt;670,"Fair",C3407&lt;740,"Good",C3407&lt;800,"Very Good",C3407&gt;=800,"Excellent")</f>
        <v>Fair</v>
      </c>
      <c r="E3407" t="s">
        <v>12</v>
      </c>
      <c r="F3407" t="s">
        <v>22</v>
      </c>
      <c r="G3407">
        <v>40</v>
      </c>
      <c r="H3407" s="3" t="str" cm="1">
        <f t="array" ref="H3407">_xlfn.IFS(G3407&lt;25,"18-24",G3407&lt;35,"25-34",G3407&lt;45,"35-44",G3407&lt;55,"45-54",G3407&lt;65,"55-64",G3407&gt;=65,"65+")</f>
        <v>35-44</v>
      </c>
      <c r="I3407">
        <v>3</v>
      </c>
      <c r="J3407" t="str" cm="1">
        <f t="array" ref="J3407">_xlfn.IFS(I3407&lt;3,"0-2 yrs",I3407&lt;7,"3-6 yrs",I3407&gt;=7,"7+ yrs")</f>
        <v>3-6 yrs</v>
      </c>
      <c r="K3407" s="2">
        <v>149188.41</v>
      </c>
      <c r="L3407" s="1">
        <v>193354.86</v>
      </c>
      <c r="M3407" s="1" t="s">
        <v>2983</v>
      </c>
      <c r="N3407">
        <v>2</v>
      </c>
      <c r="O3407" t="s">
        <v>2986</v>
      </c>
      <c r="P3407" t="s">
        <v>2986</v>
      </c>
      <c r="Q3407">
        <v>0</v>
      </c>
      <c r="R3407" t="s">
        <v>2959</v>
      </c>
    </row>
    <row r="3408" spans="1:18" x14ac:dyDescent="0.25">
      <c r="A3408">
        <v>15790564</v>
      </c>
      <c r="B3408" t="s">
        <v>688</v>
      </c>
      <c r="C3408">
        <v>832</v>
      </c>
      <c r="D3408" t="str" cm="1">
        <f t="array" ref="D3408">_xlfn.IFS(C3408&lt;580,"Poor",C3408&lt;670,"Fair",C3408&lt;740,"Good",C3408&lt;800,"Very Good",C3408&gt;=800,"Excellent")</f>
        <v>Excellent</v>
      </c>
      <c r="E3408" t="s">
        <v>25</v>
      </c>
      <c r="F3408" t="s">
        <v>13</v>
      </c>
      <c r="G3408">
        <v>40</v>
      </c>
      <c r="H3408" s="3" t="str" cm="1">
        <f t="array" ref="H3408">_xlfn.IFS(G3408&lt;25,"18-24",G3408&lt;35,"25-34",G3408&lt;45,"35-44",G3408&lt;55,"45-54",G3408&lt;65,"55-64",G3408&gt;=65,"65+")</f>
        <v>35-44</v>
      </c>
      <c r="I3408">
        <v>9</v>
      </c>
      <c r="J3408" t="str" cm="1">
        <f t="array" ref="J3408">_xlfn.IFS(I3408&lt;3,"0-2 yrs",I3408&lt;7,"3-6 yrs",I3408&gt;=7,"7+ yrs")</f>
        <v>7+ yrs</v>
      </c>
      <c r="K3408" s="2">
        <v>134638.97</v>
      </c>
      <c r="L3408" s="1">
        <v>107648.94</v>
      </c>
      <c r="M3408" s="1" t="s">
        <v>2971</v>
      </c>
      <c r="N3408">
        <v>2</v>
      </c>
      <c r="O3408" t="s">
        <v>14</v>
      </c>
      <c r="P3408" t="s">
        <v>14</v>
      </c>
      <c r="Q3408">
        <v>0</v>
      </c>
      <c r="R3408" t="s">
        <v>2959</v>
      </c>
    </row>
    <row r="3409" spans="1:18" x14ac:dyDescent="0.25">
      <c r="A3409">
        <v>15593736</v>
      </c>
      <c r="B3409" t="s">
        <v>399</v>
      </c>
      <c r="C3409">
        <v>598</v>
      </c>
      <c r="D3409" t="str" cm="1">
        <f t="array" ref="D3409">_xlfn.IFS(C3409&lt;580,"Poor",C3409&lt;670,"Fair",C3409&lt;740,"Good",C3409&lt;800,"Very Good",C3409&gt;=800,"Excellent")</f>
        <v>Fair</v>
      </c>
      <c r="E3409" t="s">
        <v>25</v>
      </c>
      <c r="F3409" t="s">
        <v>13</v>
      </c>
      <c r="G3409">
        <v>46</v>
      </c>
      <c r="H3409" s="3" t="str" cm="1">
        <f t="array" ref="H3409">_xlfn.IFS(G3409&lt;25,"18-24",G3409&lt;35,"25-34",G3409&lt;45,"35-44",G3409&lt;55,"45-54",G3409&lt;65,"55-64",G3409&gt;=65,"65+")</f>
        <v>45-54</v>
      </c>
      <c r="I3409">
        <v>7</v>
      </c>
      <c r="J3409" t="str" cm="1">
        <f t="array" ref="J3409">_xlfn.IFS(I3409&lt;3,"0-2 yrs",I3409&lt;7,"3-6 yrs",I3409&gt;=7,"7+ yrs")</f>
        <v>7+ yrs</v>
      </c>
      <c r="K3409" s="2">
        <v>184980.23</v>
      </c>
      <c r="L3409" s="1">
        <v>131769.04</v>
      </c>
      <c r="M3409" s="1" t="s">
        <v>2971</v>
      </c>
      <c r="N3409">
        <v>1</v>
      </c>
      <c r="O3409" t="s">
        <v>2986</v>
      </c>
      <c r="P3409" t="s">
        <v>2986</v>
      </c>
      <c r="Q3409">
        <v>1</v>
      </c>
      <c r="R3409" t="s">
        <v>2957</v>
      </c>
    </row>
    <row r="3410" spans="1:18" x14ac:dyDescent="0.25">
      <c r="A3410">
        <v>15595937</v>
      </c>
      <c r="B3410" t="s">
        <v>986</v>
      </c>
      <c r="C3410">
        <v>430</v>
      </c>
      <c r="D3410" t="str" cm="1">
        <f t="array" ref="D3410">_xlfn.IFS(C3410&lt;580,"Poor",C3410&lt;670,"Fair",C3410&lt;740,"Good",C3410&lt;800,"Very Good",C3410&gt;=800,"Excellent")</f>
        <v>Poor</v>
      </c>
      <c r="E3410" t="s">
        <v>25</v>
      </c>
      <c r="F3410" t="s">
        <v>22</v>
      </c>
      <c r="G3410">
        <v>36</v>
      </c>
      <c r="H3410" s="3" t="str" cm="1">
        <f t="array" ref="H3410">_xlfn.IFS(G3410&lt;25,"18-24",G3410&lt;35,"25-34",G3410&lt;45,"35-44",G3410&lt;55,"45-54",G3410&lt;65,"55-64",G3410&gt;=65,"65+")</f>
        <v>35-44</v>
      </c>
      <c r="I3410">
        <v>1</v>
      </c>
      <c r="J3410" t="str" cm="1">
        <f t="array" ref="J3410">_xlfn.IFS(I3410&lt;3,"0-2 yrs",I3410&lt;7,"3-6 yrs",I3410&gt;=7,"7+ yrs")</f>
        <v>0-2 yrs</v>
      </c>
      <c r="K3410" s="2">
        <v>122373.42</v>
      </c>
      <c r="L3410" s="1">
        <v>138992.48000000001</v>
      </c>
      <c r="M3410" s="1" t="s">
        <v>2971</v>
      </c>
      <c r="N3410">
        <v>2</v>
      </c>
      <c r="O3410" t="s">
        <v>2986</v>
      </c>
      <c r="P3410" t="s">
        <v>2986</v>
      </c>
      <c r="Q3410">
        <v>0</v>
      </c>
      <c r="R3410" t="s">
        <v>2959</v>
      </c>
    </row>
    <row r="3411" spans="1:18" x14ac:dyDescent="0.25">
      <c r="A3411">
        <v>15815628</v>
      </c>
      <c r="B3411" t="s">
        <v>1660</v>
      </c>
      <c r="C3411">
        <v>711</v>
      </c>
      <c r="D3411" t="str" cm="1">
        <f t="array" ref="D3411">_xlfn.IFS(C3411&lt;580,"Poor",C3411&lt;670,"Fair",C3411&lt;740,"Good",C3411&lt;800,"Very Good",C3411&gt;=800,"Excellent")</f>
        <v>Good</v>
      </c>
      <c r="E3411" t="s">
        <v>12</v>
      </c>
      <c r="F3411" t="s">
        <v>13</v>
      </c>
      <c r="G3411">
        <v>37</v>
      </c>
      <c r="H3411" s="3" t="str" cm="1">
        <f t="array" ref="H3411">_xlfn.IFS(G3411&lt;25,"18-24",G3411&lt;35,"25-34",G3411&lt;45,"35-44",G3411&lt;55,"45-54",G3411&lt;65,"55-64",G3411&gt;=65,"65+")</f>
        <v>35-44</v>
      </c>
      <c r="I3411">
        <v>8</v>
      </c>
      <c r="J3411" t="str" cm="1">
        <f t="array" ref="J3411">_xlfn.IFS(I3411&lt;3,"0-2 yrs",I3411&lt;7,"3-6 yrs",I3411&gt;=7,"7+ yrs")</f>
        <v>7+ yrs</v>
      </c>
      <c r="K3411" s="2">
        <v>80215.199999999997</v>
      </c>
      <c r="L3411" s="1">
        <v>113899.92</v>
      </c>
      <c r="M3411" s="1" t="s">
        <v>2971</v>
      </c>
      <c r="N3411">
        <v>1</v>
      </c>
      <c r="O3411" t="s">
        <v>2986</v>
      </c>
      <c r="P3411" t="s">
        <v>2986</v>
      </c>
      <c r="Q3411">
        <v>0</v>
      </c>
      <c r="R3411" t="s">
        <v>2959</v>
      </c>
    </row>
    <row r="3412" spans="1:18" x14ac:dyDescent="0.25">
      <c r="A3412">
        <v>15782802</v>
      </c>
      <c r="B3412" t="s">
        <v>571</v>
      </c>
      <c r="C3412">
        <v>582</v>
      </c>
      <c r="D3412" t="str" cm="1">
        <f t="array" ref="D3412">_xlfn.IFS(C3412&lt;580,"Poor",C3412&lt;670,"Fair",C3412&lt;740,"Good",C3412&lt;800,"Very Good",C3412&gt;=800,"Excellent")</f>
        <v>Fair</v>
      </c>
      <c r="E3412" t="s">
        <v>25</v>
      </c>
      <c r="F3412" t="s">
        <v>22</v>
      </c>
      <c r="G3412">
        <v>26</v>
      </c>
      <c r="H3412" s="3" t="str" cm="1">
        <f t="array" ref="H3412">_xlfn.IFS(G3412&lt;25,"18-24",G3412&lt;35,"25-34",G3412&lt;45,"35-44",G3412&lt;55,"45-54",G3412&lt;65,"55-64",G3412&gt;=65,"65+")</f>
        <v>25-34</v>
      </c>
      <c r="I3412">
        <v>6</v>
      </c>
      <c r="J3412" t="str" cm="1">
        <f t="array" ref="J3412">_xlfn.IFS(I3412&lt;3,"0-2 yrs",I3412&lt;7,"3-6 yrs",I3412&gt;=7,"7+ yrs")</f>
        <v>3-6 yrs</v>
      </c>
      <c r="K3412" s="2">
        <v>14081.64</v>
      </c>
      <c r="L3412" s="1">
        <v>114450.32</v>
      </c>
      <c r="M3412" s="1" t="s">
        <v>2971</v>
      </c>
      <c r="N3412">
        <v>1</v>
      </c>
      <c r="O3412" t="s">
        <v>14</v>
      </c>
      <c r="P3412" t="s">
        <v>14</v>
      </c>
      <c r="Q3412">
        <v>0</v>
      </c>
      <c r="R3412" t="s">
        <v>2959</v>
      </c>
    </row>
    <row r="3413" spans="1:18" x14ac:dyDescent="0.25">
      <c r="A3413">
        <v>15627412</v>
      </c>
      <c r="B3413" t="s">
        <v>900</v>
      </c>
      <c r="C3413">
        <v>605</v>
      </c>
      <c r="D3413" t="str" cm="1">
        <f t="array" ref="D3413">_xlfn.IFS(C3413&lt;580,"Poor",C3413&lt;670,"Fair",C3413&lt;740,"Good",C3413&lt;800,"Very Good",C3413&gt;=800,"Excellent")</f>
        <v>Fair</v>
      </c>
      <c r="E3413" t="s">
        <v>12</v>
      </c>
      <c r="F3413" t="s">
        <v>22</v>
      </c>
      <c r="G3413">
        <v>39</v>
      </c>
      <c r="H3413" s="3" t="str" cm="1">
        <f t="array" ref="H3413">_xlfn.IFS(G3413&lt;25,"18-24",G3413&lt;35,"25-34",G3413&lt;45,"35-44",G3413&lt;55,"45-54",G3413&lt;65,"55-64",G3413&gt;=65,"65+")</f>
        <v>35-44</v>
      </c>
      <c r="I3413">
        <v>3</v>
      </c>
      <c r="J3413" t="str" cm="1">
        <f t="array" ref="J3413">_xlfn.IFS(I3413&lt;3,"0-2 yrs",I3413&lt;7,"3-6 yrs",I3413&gt;=7,"7+ yrs")</f>
        <v>3-6 yrs</v>
      </c>
      <c r="K3413" s="2">
        <v>199390.45</v>
      </c>
      <c r="L3413" s="1">
        <v>0</v>
      </c>
      <c r="M3413" s="1" t="s">
        <v>2984</v>
      </c>
      <c r="N3413">
        <v>2</v>
      </c>
      <c r="O3413" t="s">
        <v>2986</v>
      </c>
      <c r="P3413" t="s">
        <v>2986</v>
      </c>
      <c r="Q3413">
        <v>0</v>
      </c>
      <c r="R3413" t="s">
        <v>2959</v>
      </c>
    </row>
    <row r="3414" spans="1:18" x14ac:dyDescent="0.25">
      <c r="A3414">
        <v>15734609</v>
      </c>
      <c r="B3414" t="s">
        <v>297</v>
      </c>
      <c r="C3414">
        <v>657</v>
      </c>
      <c r="D3414" t="str" cm="1">
        <f t="array" ref="D3414">_xlfn.IFS(C3414&lt;580,"Poor",C3414&lt;670,"Fair",C3414&lt;740,"Good",C3414&lt;800,"Very Good",C3414&gt;=800,"Excellent")</f>
        <v>Fair</v>
      </c>
      <c r="E3414" t="s">
        <v>12</v>
      </c>
      <c r="F3414" t="s">
        <v>13</v>
      </c>
      <c r="G3414">
        <v>37</v>
      </c>
      <c r="H3414" s="3" t="str" cm="1">
        <f t="array" ref="H3414">_xlfn.IFS(G3414&lt;25,"18-24",G3414&lt;35,"25-34",G3414&lt;45,"35-44",G3414&lt;55,"45-54",G3414&lt;65,"55-64",G3414&gt;=65,"65+")</f>
        <v>35-44</v>
      </c>
      <c r="I3414">
        <v>2</v>
      </c>
      <c r="J3414" t="str" cm="1">
        <f t="array" ref="J3414">_xlfn.IFS(I3414&lt;3,"0-2 yrs",I3414&lt;7,"3-6 yrs",I3414&gt;=7,"7+ yrs")</f>
        <v>0-2 yrs</v>
      </c>
      <c r="K3414" s="2">
        <v>7667.48</v>
      </c>
      <c r="L3414" s="1">
        <v>0</v>
      </c>
      <c r="M3414" s="1" t="s">
        <v>2984</v>
      </c>
      <c r="N3414">
        <v>2</v>
      </c>
      <c r="O3414" t="s">
        <v>14</v>
      </c>
      <c r="P3414" t="s">
        <v>14</v>
      </c>
      <c r="Q3414">
        <v>0</v>
      </c>
      <c r="R3414" t="s">
        <v>2959</v>
      </c>
    </row>
    <row r="3415" spans="1:18" x14ac:dyDescent="0.25">
      <c r="A3415">
        <v>15710689</v>
      </c>
      <c r="B3415" t="s">
        <v>1661</v>
      </c>
      <c r="C3415">
        <v>578</v>
      </c>
      <c r="D3415" t="str" cm="1">
        <f t="array" ref="D3415">_xlfn.IFS(C3415&lt;580,"Poor",C3415&lt;670,"Fair",C3415&lt;740,"Good",C3415&lt;800,"Very Good",C3415&gt;=800,"Excellent")</f>
        <v>Poor</v>
      </c>
      <c r="E3415" t="s">
        <v>16</v>
      </c>
      <c r="F3415" t="s">
        <v>22</v>
      </c>
      <c r="G3415">
        <v>40</v>
      </c>
      <c r="H3415" s="3" t="str" cm="1">
        <f t="array" ref="H3415">_xlfn.IFS(G3415&lt;25,"18-24",G3415&lt;35,"25-34",G3415&lt;45,"35-44",G3415&lt;55,"45-54",G3415&lt;65,"55-64",G3415&gt;=65,"65+")</f>
        <v>35-44</v>
      </c>
      <c r="I3415">
        <v>6</v>
      </c>
      <c r="J3415" t="str" cm="1">
        <f t="array" ref="J3415">_xlfn.IFS(I3415&lt;3,"0-2 yrs",I3415&lt;7,"3-6 yrs",I3415&gt;=7,"7+ yrs")</f>
        <v>3-6 yrs</v>
      </c>
      <c r="K3415" s="2">
        <v>74965.61</v>
      </c>
      <c r="L3415" s="1">
        <v>63609.919999999998</v>
      </c>
      <c r="M3415" s="1" t="s">
        <v>2972</v>
      </c>
      <c r="N3415">
        <v>1</v>
      </c>
      <c r="O3415" t="s">
        <v>2986</v>
      </c>
      <c r="P3415" t="s">
        <v>2986</v>
      </c>
      <c r="Q3415">
        <v>1</v>
      </c>
      <c r="R3415" t="s">
        <v>2957</v>
      </c>
    </row>
    <row r="3416" spans="1:18" x14ac:dyDescent="0.25">
      <c r="A3416">
        <v>15565806</v>
      </c>
      <c r="B3416" t="s">
        <v>1662</v>
      </c>
      <c r="C3416">
        <v>532</v>
      </c>
      <c r="D3416" t="str" cm="1">
        <f t="array" ref="D3416">_xlfn.IFS(C3416&lt;580,"Poor",C3416&lt;670,"Fair",C3416&lt;740,"Good",C3416&lt;800,"Very Good",C3416&gt;=800,"Excellent")</f>
        <v>Poor</v>
      </c>
      <c r="E3416" t="s">
        <v>12</v>
      </c>
      <c r="F3416" t="s">
        <v>22</v>
      </c>
      <c r="G3416">
        <v>38</v>
      </c>
      <c r="H3416" s="3" t="str" cm="1">
        <f t="array" ref="H3416">_xlfn.IFS(G3416&lt;25,"18-24",G3416&lt;35,"25-34",G3416&lt;45,"35-44",G3416&lt;55,"45-54",G3416&lt;65,"55-64",G3416&gt;=65,"65+")</f>
        <v>35-44</v>
      </c>
      <c r="I3416">
        <v>9</v>
      </c>
      <c r="J3416" t="str" cm="1">
        <f t="array" ref="J3416">_xlfn.IFS(I3416&lt;3,"0-2 yrs",I3416&lt;7,"3-6 yrs",I3416&gt;=7,"7+ yrs")</f>
        <v>7+ yrs</v>
      </c>
      <c r="K3416" s="2">
        <v>30583.95</v>
      </c>
      <c r="L3416" s="1">
        <v>0</v>
      </c>
      <c r="M3416" s="1" t="s">
        <v>2984</v>
      </c>
      <c r="N3416">
        <v>2</v>
      </c>
      <c r="O3416" t="s">
        <v>2986</v>
      </c>
      <c r="P3416" t="s">
        <v>2986</v>
      </c>
      <c r="Q3416">
        <v>0</v>
      </c>
      <c r="R3416" t="s">
        <v>2959</v>
      </c>
    </row>
    <row r="3417" spans="1:18" x14ac:dyDescent="0.25">
      <c r="A3417">
        <v>15815530</v>
      </c>
      <c r="B3417" t="s">
        <v>31</v>
      </c>
      <c r="C3417">
        <v>612</v>
      </c>
      <c r="D3417" t="str" cm="1">
        <f t="array" ref="D3417">_xlfn.IFS(C3417&lt;580,"Poor",C3417&lt;670,"Fair",C3417&lt;740,"Good",C3417&lt;800,"Very Good",C3417&gt;=800,"Excellent")</f>
        <v>Fair</v>
      </c>
      <c r="E3417" t="s">
        <v>12</v>
      </c>
      <c r="F3417" t="s">
        <v>13</v>
      </c>
      <c r="G3417">
        <v>42</v>
      </c>
      <c r="H3417" s="3" t="str" cm="1">
        <f t="array" ref="H3417">_xlfn.IFS(G3417&lt;25,"18-24",G3417&lt;35,"25-34",G3417&lt;45,"35-44",G3417&lt;55,"45-54",G3417&lt;65,"55-64",G3417&gt;=65,"65+")</f>
        <v>35-44</v>
      </c>
      <c r="I3417">
        <v>10</v>
      </c>
      <c r="J3417" t="str" cm="1">
        <f t="array" ref="J3417">_xlfn.IFS(I3417&lt;3,"0-2 yrs",I3417&lt;7,"3-6 yrs",I3417&gt;=7,"7+ yrs")</f>
        <v>7+ yrs</v>
      </c>
      <c r="K3417" s="2">
        <v>149682.78</v>
      </c>
      <c r="L3417" s="1">
        <v>75497.509999999995</v>
      </c>
      <c r="M3417" s="1" t="s">
        <v>2972</v>
      </c>
      <c r="N3417">
        <v>1</v>
      </c>
      <c r="O3417" t="s">
        <v>2986</v>
      </c>
      <c r="P3417" t="s">
        <v>2986</v>
      </c>
      <c r="Q3417">
        <v>0</v>
      </c>
      <c r="R3417" t="s">
        <v>2959</v>
      </c>
    </row>
    <row r="3418" spans="1:18" x14ac:dyDescent="0.25">
      <c r="A3418">
        <v>15632272</v>
      </c>
      <c r="B3418" t="s">
        <v>304</v>
      </c>
      <c r="C3418">
        <v>792</v>
      </c>
      <c r="D3418" t="str" cm="1">
        <f t="array" ref="D3418">_xlfn.IFS(C3418&lt;580,"Poor",C3418&lt;670,"Fair",C3418&lt;740,"Good",C3418&lt;800,"Very Good",C3418&gt;=800,"Excellent")</f>
        <v>Very Good</v>
      </c>
      <c r="E3418" t="s">
        <v>12</v>
      </c>
      <c r="F3418" t="s">
        <v>13</v>
      </c>
      <c r="G3418">
        <v>42</v>
      </c>
      <c r="H3418" s="3" t="str" cm="1">
        <f t="array" ref="H3418">_xlfn.IFS(G3418&lt;25,"18-24",G3418&lt;35,"25-34",G3418&lt;45,"35-44",G3418&lt;55,"45-54",G3418&lt;65,"55-64",G3418&gt;=65,"65+")</f>
        <v>35-44</v>
      </c>
      <c r="I3418">
        <v>2</v>
      </c>
      <c r="J3418" t="str" cm="1">
        <f t="array" ref="J3418">_xlfn.IFS(I3418&lt;3,"0-2 yrs",I3418&lt;7,"3-6 yrs",I3418&gt;=7,"7+ yrs")</f>
        <v>0-2 yrs</v>
      </c>
      <c r="K3418" s="2">
        <v>92664.09</v>
      </c>
      <c r="L3418" s="1">
        <v>0</v>
      </c>
      <c r="M3418" s="1" t="s">
        <v>2984</v>
      </c>
      <c r="N3418">
        <v>2</v>
      </c>
      <c r="O3418" t="s">
        <v>2986</v>
      </c>
      <c r="P3418" t="s">
        <v>2986</v>
      </c>
      <c r="Q3418">
        <v>0</v>
      </c>
      <c r="R3418" t="s">
        <v>2959</v>
      </c>
    </row>
    <row r="3419" spans="1:18" x14ac:dyDescent="0.25">
      <c r="A3419">
        <v>15684103</v>
      </c>
      <c r="B3419" t="s">
        <v>1591</v>
      </c>
      <c r="C3419">
        <v>674</v>
      </c>
      <c r="D3419" t="str" cm="1">
        <f t="array" ref="D3419">_xlfn.IFS(C3419&lt;580,"Poor",C3419&lt;670,"Fair",C3419&lt;740,"Good",C3419&lt;800,"Very Good",C3419&gt;=800,"Excellent")</f>
        <v>Good</v>
      </c>
      <c r="E3419" t="s">
        <v>12</v>
      </c>
      <c r="F3419" t="s">
        <v>13</v>
      </c>
      <c r="G3419">
        <v>26</v>
      </c>
      <c r="H3419" s="3" t="str" cm="1">
        <f t="array" ref="H3419">_xlfn.IFS(G3419&lt;25,"18-24",G3419&lt;35,"25-34",G3419&lt;45,"35-44",G3419&lt;55,"45-54",G3419&lt;65,"55-64",G3419&gt;=65,"65+")</f>
        <v>25-34</v>
      </c>
      <c r="I3419">
        <v>10</v>
      </c>
      <c r="J3419" t="str" cm="1">
        <f t="array" ref="J3419">_xlfn.IFS(I3419&lt;3,"0-2 yrs",I3419&lt;7,"3-6 yrs",I3419&gt;=7,"7+ yrs")</f>
        <v>7+ yrs</v>
      </c>
      <c r="K3419" s="2">
        <v>138423.1</v>
      </c>
      <c r="L3419" s="1">
        <v>0</v>
      </c>
      <c r="M3419" s="1" t="s">
        <v>2984</v>
      </c>
      <c r="N3419">
        <v>2</v>
      </c>
      <c r="O3419" t="s">
        <v>14</v>
      </c>
      <c r="P3419" t="s">
        <v>14</v>
      </c>
      <c r="Q3419">
        <v>0</v>
      </c>
      <c r="R3419" t="s">
        <v>2959</v>
      </c>
    </row>
    <row r="3420" spans="1:18" x14ac:dyDescent="0.25">
      <c r="A3420">
        <v>15654519</v>
      </c>
      <c r="B3420" t="s">
        <v>1663</v>
      </c>
      <c r="C3420">
        <v>680</v>
      </c>
      <c r="D3420" t="str" cm="1">
        <f t="array" ref="D3420">_xlfn.IFS(C3420&lt;580,"Poor",C3420&lt;670,"Fair",C3420&lt;740,"Good",C3420&lt;800,"Very Good",C3420&gt;=800,"Excellent")</f>
        <v>Good</v>
      </c>
      <c r="E3420" t="s">
        <v>12</v>
      </c>
      <c r="F3420" t="s">
        <v>22</v>
      </c>
      <c r="G3420">
        <v>31</v>
      </c>
      <c r="H3420" s="3" t="str" cm="1">
        <f t="array" ref="H3420">_xlfn.IFS(G3420&lt;25,"18-24",G3420&lt;35,"25-34",G3420&lt;45,"35-44",G3420&lt;55,"45-54",G3420&lt;65,"55-64",G3420&gt;=65,"65+")</f>
        <v>25-34</v>
      </c>
      <c r="I3420">
        <v>1</v>
      </c>
      <c r="J3420" t="str" cm="1">
        <f t="array" ref="J3420">_xlfn.IFS(I3420&lt;3,"0-2 yrs",I3420&lt;7,"3-6 yrs",I3420&gt;=7,"7+ yrs")</f>
        <v>0-2 yrs</v>
      </c>
      <c r="K3420" s="2">
        <v>3148.2</v>
      </c>
      <c r="L3420" s="1">
        <v>0</v>
      </c>
      <c r="M3420" s="1" t="s">
        <v>2984</v>
      </c>
      <c r="N3420">
        <v>2</v>
      </c>
      <c r="O3420" t="s">
        <v>14</v>
      </c>
      <c r="P3420" t="s">
        <v>14</v>
      </c>
      <c r="Q3420">
        <v>0</v>
      </c>
      <c r="R3420" t="s">
        <v>2959</v>
      </c>
    </row>
    <row r="3421" spans="1:18" x14ac:dyDescent="0.25">
      <c r="A3421">
        <v>15767722</v>
      </c>
      <c r="B3421" t="s">
        <v>376</v>
      </c>
      <c r="C3421">
        <v>593</v>
      </c>
      <c r="D3421" t="str" cm="1">
        <f t="array" ref="D3421">_xlfn.IFS(C3421&lt;580,"Poor",C3421&lt;670,"Fair",C3421&lt;740,"Good",C3421&lt;800,"Very Good",C3421&gt;=800,"Excellent")</f>
        <v>Fair</v>
      </c>
      <c r="E3421" t="s">
        <v>12</v>
      </c>
      <c r="F3421" t="s">
        <v>13</v>
      </c>
      <c r="G3421">
        <v>39</v>
      </c>
      <c r="H3421" s="3" t="str" cm="1">
        <f t="array" ref="H3421">_xlfn.IFS(G3421&lt;25,"18-24",G3421&lt;35,"25-34",G3421&lt;45,"35-44",G3421&lt;55,"45-54",G3421&lt;65,"55-64",G3421&gt;=65,"65+")</f>
        <v>35-44</v>
      </c>
      <c r="I3421">
        <v>0</v>
      </c>
      <c r="J3421" t="str" cm="1">
        <f t="array" ref="J3421">_xlfn.IFS(I3421&lt;3,"0-2 yrs",I3421&lt;7,"3-6 yrs",I3421&gt;=7,"7+ yrs")</f>
        <v>0-2 yrs</v>
      </c>
      <c r="K3421" s="2">
        <v>197933.5</v>
      </c>
      <c r="L3421" s="1">
        <v>117704.73</v>
      </c>
      <c r="M3421" s="1" t="s">
        <v>2971</v>
      </c>
      <c r="N3421">
        <v>1</v>
      </c>
      <c r="O3421" t="s">
        <v>2986</v>
      </c>
      <c r="P3421" t="s">
        <v>2986</v>
      </c>
      <c r="Q3421">
        <v>0</v>
      </c>
      <c r="R3421" t="s">
        <v>2959</v>
      </c>
    </row>
    <row r="3422" spans="1:18" x14ac:dyDescent="0.25">
      <c r="A3422">
        <v>15654346</v>
      </c>
      <c r="B3422" t="s">
        <v>1664</v>
      </c>
      <c r="C3422">
        <v>679</v>
      </c>
      <c r="D3422" t="str" cm="1">
        <f t="array" ref="D3422">_xlfn.IFS(C3422&lt;580,"Poor",C3422&lt;670,"Fair",C3422&lt;740,"Good",C3422&lt;800,"Very Good",C3422&gt;=800,"Excellent")</f>
        <v>Good</v>
      </c>
      <c r="E3422" t="s">
        <v>25</v>
      </c>
      <c r="F3422" t="s">
        <v>22</v>
      </c>
      <c r="G3422">
        <v>35</v>
      </c>
      <c r="H3422" s="3" t="str" cm="1">
        <f t="array" ref="H3422">_xlfn.IFS(G3422&lt;25,"18-24",G3422&lt;35,"25-34",G3422&lt;45,"35-44",G3422&lt;55,"45-54",G3422&lt;65,"55-64",G3422&gt;=65,"65+")</f>
        <v>35-44</v>
      </c>
      <c r="I3422">
        <v>1</v>
      </c>
      <c r="J3422" t="str" cm="1">
        <f t="array" ref="J3422">_xlfn.IFS(I3422&lt;3,"0-2 yrs",I3422&lt;7,"3-6 yrs",I3422&gt;=7,"7+ yrs")</f>
        <v>0-2 yrs</v>
      </c>
      <c r="K3422" s="2">
        <v>37341.17</v>
      </c>
      <c r="L3422" s="1">
        <v>130463.55</v>
      </c>
      <c r="M3422" s="1" t="s">
        <v>2971</v>
      </c>
      <c r="N3422">
        <v>2</v>
      </c>
      <c r="O3422" t="s">
        <v>14</v>
      </c>
      <c r="P3422" t="s">
        <v>14</v>
      </c>
      <c r="Q3422">
        <v>0</v>
      </c>
      <c r="R3422" t="s">
        <v>2959</v>
      </c>
    </row>
    <row r="3423" spans="1:18" x14ac:dyDescent="0.25">
      <c r="A3423">
        <v>15660147</v>
      </c>
      <c r="B3423" t="s">
        <v>1062</v>
      </c>
      <c r="C3423">
        <v>493</v>
      </c>
      <c r="D3423" t="str" cm="1">
        <f t="array" ref="D3423">_xlfn.IFS(C3423&lt;580,"Poor",C3423&lt;670,"Fair",C3423&lt;740,"Good",C3423&lt;800,"Very Good",C3423&gt;=800,"Excellent")</f>
        <v>Poor</v>
      </c>
      <c r="E3423" t="s">
        <v>16</v>
      </c>
      <c r="F3423" t="s">
        <v>22</v>
      </c>
      <c r="G3423">
        <v>32</v>
      </c>
      <c r="H3423" s="3" t="str" cm="1">
        <f t="array" ref="H3423">_xlfn.IFS(G3423&lt;25,"18-24",G3423&lt;35,"25-34",G3423&lt;45,"35-44",G3423&lt;55,"45-54",G3423&lt;65,"55-64",G3423&gt;=65,"65+")</f>
        <v>25-34</v>
      </c>
      <c r="I3423">
        <v>8</v>
      </c>
      <c r="J3423" t="str" cm="1">
        <f t="array" ref="J3423">_xlfn.IFS(I3423&lt;3,"0-2 yrs",I3423&lt;7,"3-6 yrs",I3423&gt;=7,"7+ yrs")</f>
        <v>7+ yrs</v>
      </c>
      <c r="K3423" s="2">
        <v>79577.399999999994</v>
      </c>
      <c r="L3423" s="1">
        <v>46161.18</v>
      </c>
      <c r="M3423" s="1" t="s">
        <v>2984</v>
      </c>
      <c r="N3423">
        <v>1</v>
      </c>
      <c r="O3423" t="s">
        <v>14</v>
      </c>
      <c r="P3423" t="s">
        <v>14</v>
      </c>
      <c r="Q3423">
        <v>0</v>
      </c>
      <c r="R3423" t="s">
        <v>2959</v>
      </c>
    </row>
    <row r="3424" spans="1:18" x14ac:dyDescent="0.25">
      <c r="A3424">
        <v>15814998</v>
      </c>
      <c r="B3424" t="s">
        <v>1665</v>
      </c>
      <c r="C3424">
        <v>688</v>
      </c>
      <c r="D3424" t="str" cm="1">
        <f t="array" ref="D3424">_xlfn.IFS(C3424&lt;580,"Poor",C3424&lt;670,"Fair",C3424&lt;740,"Good",C3424&lt;800,"Very Good",C3424&gt;=800,"Excellent")</f>
        <v>Good</v>
      </c>
      <c r="E3424" t="s">
        <v>16</v>
      </c>
      <c r="F3424" t="s">
        <v>22</v>
      </c>
      <c r="G3424">
        <v>42</v>
      </c>
      <c r="H3424" s="3" t="str" cm="1">
        <f t="array" ref="H3424">_xlfn.IFS(G3424&lt;25,"18-24",G3424&lt;35,"25-34",G3424&lt;45,"35-44",G3424&lt;55,"45-54",G3424&lt;65,"55-64",G3424&gt;=65,"65+")</f>
        <v>35-44</v>
      </c>
      <c r="I3424">
        <v>5</v>
      </c>
      <c r="J3424" t="str" cm="1">
        <f t="array" ref="J3424">_xlfn.IFS(I3424&lt;3,"0-2 yrs",I3424&lt;7,"3-6 yrs",I3424&gt;=7,"7+ yrs")</f>
        <v>3-6 yrs</v>
      </c>
      <c r="K3424" s="2">
        <v>197602.29</v>
      </c>
      <c r="L3424" s="1">
        <v>0</v>
      </c>
      <c r="M3424" s="1" t="s">
        <v>2984</v>
      </c>
      <c r="N3424">
        <v>2</v>
      </c>
      <c r="O3424" t="s">
        <v>2986</v>
      </c>
      <c r="P3424" t="s">
        <v>2986</v>
      </c>
      <c r="Q3424">
        <v>0</v>
      </c>
      <c r="R3424" t="s">
        <v>2959</v>
      </c>
    </row>
    <row r="3425" spans="1:18" x14ac:dyDescent="0.25">
      <c r="A3425">
        <v>15802207</v>
      </c>
      <c r="B3425" t="s">
        <v>1249</v>
      </c>
      <c r="C3425">
        <v>769</v>
      </c>
      <c r="D3425" t="str" cm="1">
        <f t="array" ref="D3425">_xlfn.IFS(C3425&lt;580,"Poor",C3425&lt;670,"Fair",C3425&lt;740,"Good",C3425&lt;800,"Very Good",C3425&gt;=800,"Excellent")</f>
        <v>Very Good</v>
      </c>
      <c r="E3425" t="s">
        <v>25</v>
      </c>
      <c r="F3425" t="s">
        <v>22</v>
      </c>
      <c r="G3425">
        <v>43</v>
      </c>
      <c r="H3425" s="3" t="str" cm="1">
        <f t="array" ref="H3425">_xlfn.IFS(G3425&lt;25,"18-24",G3425&lt;35,"25-34",G3425&lt;45,"35-44",G3425&lt;55,"45-54",G3425&lt;65,"55-64",G3425&gt;=65,"65+")</f>
        <v>35-44</v>
      </c>
      <c r="I3425">
        <v>4</v>
      </c>
      <c r="J3425" t="str" cm="1">
        <f t="array" ref="J3425">_xlfn.IFS(I3425&lt;3,"0-2 yrs",I3425&lt;7,"3-6 yrs",I3425&gt;=7,"7+ yrs")</f>
        <v>3-6 yrs</v>
      </c>
      <c r="K3425" s="2">
        <v>87537.32</v>
      </c>
      <c r="L3425" s="1">
        <v>110182.54</v>
      </c>
      <c r="M3425" s="1" t="s">
        <v>2971</v>
      </c>
      <c r="N3425">
        <v>2</v>
      </c>
      <c r="O3425" t="s">
        <v>14</v>
      </c>
      <c r="P3425" t="s">
        <v>14</v>
      </c>
      <c r="Q3425">
        <v>0</v>
      </c>
      <c r="R3425" t="s">
        <v>2959</v>
      </c>
    </row>
    <row r="3426" spans="1:18" x14ac:dyDescent="0.25">
      <c r="A3426">
        <v>15658668</v>
      </c>
      <c r="B3426" t="s">
        <v>77</v>
      </c>
      <c r="C3426">
        <v>581</v>
      </c>
      <c r="D3426" t="str" cm="1">
        <f t="array" ref="D3426">_xlfn.IFS(C3426&lt;580,"Poor",C3426&lt;670,"Fair",C3426&lt;740,"Good",C3426&lt;800,"Very Good",C3426&gt;=800,"Excellent")</f>
        <v>Fair</v>
      </c>
      <c r="E3426" t="s">
        <v>16</v>
      </c>
      <c r="F3426" t="s">
        <v>22</v>
      </c>
      <c r="G3426">
        <v>49</v>
      </c>
      <c r="H3426" s="3" t="str" cm="1">
        <f t="array" ref="H3426">_xlfn.IFS(G3426&lt;25,"18-24",G3426&lt;35,"25-34",G3426&lt;45,"35-44",G3426&lt;55,"45-54",G3426&lt;65,"55-64",G3426&gt;=65,"65+")</f>
        <v>45-54</v>
      </c>
      <c r="I3426">
        <v>10</v>
      </c>
      <c r="J3426" t="str" cm="1">
        <f t="array" ref="J3426">_xlfn.IFS(I3426&lt;3,"0-2 yrs",I3426&lt;7,"3-6 yrs",I3426&gt;=7,"7+ yrs")</f>
        <v>7+ yrs</v>
      </c>
      <c r="K3426" s="2">
        <v>41623.589999999997</v>
      </c>
      <c r="L3426" s="1">
        <v>0</v>
      </c>
      <c r="M3426" s="1" t="s">
        <v>2984</v>
      </c>
      <c r="N3426">
        <v>2</v>
      </c>
      <c r="O3426" t="s">
        <v>2986</v>
      </c>
      <c r="P3426" t="s">
        <v>2986</v>
      </c>
      <c r="Q3426">
        <v>0</v>
      </c>
      <c r="R3426" t="s">
        <v>2959</v>
      </c>
    </row>
    <row r="3427" spans="1:18" x14ac:dyDescent="0.25">
      <c r="A3427">
        <v>15715079</v>
      </c>
      <c r="B3427" t="s">
        <v>1666</v>
      </c>
      <c r="C3427">
        <v>465</v>
      </c>
      <c r="D3427" t="str" cm="1">
        <f t="array" ref="D3427">_xlfn.IFS(C3427&lt;580,"Poor",C3427&lt;670,"Fair",C3427&lt;740,"Good",C3427&lt;800,"Very Good",C3427&gt;=800,"Excellent")</f>
        <v>Poor</v>
      </c>
      <c r="E3427" t="s">
        <v>12</v>
      </c>
      <c r="F3427" t="s">
        <v>22</v>
      </c>
      <c r="G3427">
        <v>41</v>
      </c>
      <c r="H3427" s="3" t="str" cm="1">
        <f t="array" ref="H3427">_xlfn.IFS(G3427&lt;25,"18-24",G3427&lt;35,"25-34",G3427&lt;45,"35-44",G3427&lt;55,"45-54",G3427&lt;65,"55-64",G3427&gt;=65,"65+")</f>
        <v>35-44</v>
      </c>
      <c r="I3427">
        <v>9</v>
      </c>
      <c r="J3427" t="str" cm="1">
        <f t="array" ref="J3427">_xlfn.IFS(I3427&lt;3,"0-2 yrs",I3427&lt;7,"3-6 yrs",I3427&gt;=7,"7+ yrs")</f>
        <v>7+ yrs</v>
      </c>
      <c r="K3427" s="2">
        <v>168280.95</v>
      </c>
      <c r="L3427" s="1">
        <v>117221.15</v>
      </c>
      <c r="M3427" s="1" t="s">
        <v>2971</v>
      </c>
      <c r="N3427">
        <v>1</v>
      </c>
      <c r="O3427" t="s">
        <v>2986</v>
      </c>
      <c r="P3427" t="s">
        <v>2986</v>
      </c>
      <c r="Q3427">
        <v>0</v>
      </c>
      <c r="R3427" t="s">
        <v>2959</v>
      </c>
    </row>
    <row r="3428" spans="1:18" x14ac:dyDescent="0.25">
      <c r="A3428">
        <v>15570360</v>
      </c>
      <c r="B3428" t="s">
        <v>671</v>
      </c>
      <c r="C3428">
        <v>641</v>
      </c>
      <c r="D3428" t="str" cm="1">
        <f t="array" ref="D3428">_xlfn.IFS(C3428&lt;580,"Poor",C3428&lt;670,"Fair",C3428&lt;740,"Good",C3428&lt;800,"Very Good",C3428&gt;=800,"Excellent")</f>
        <v>Fair</v>
      </c>
      <c r="E3428" t="s">
        <v>12</v>
      </c>
      <c r="F3428" t="s">
        <v>13</v>
      </c>
      <c r="G3428">
        <v>35</v>
      </c>
      <c r="H3428" s="3" t="str" cm="1">
        <f t="array" ref="H3428">_xlfn.IFS(G3428&lt;25,"18-24",G3428&lt;35,"25-34",G3428&lt;45,"35-44",G3428&lt;55,"45-54",G3428&lt;65,"55-64",G3428&gt;=65,"65+")</f>
        <v>35-44</v>
      </c>
      <c r="I3428">
        <v>4</v>
      </c>
      <c r="J3428" t="str" cm="1">
        <f t="array" ref="J3428">_xlfn.IFS(I3428&lt;3,"0-2 yrs",I3428&lt;7,"3-6 yrs",I3428&gt;=7,"7+ yrs")</f>
        <v>3-6 yrs</v>
      </c>
      <c r="K3428" s="2">
        <v>125986.18</v>
      </c>
      <c r="L3428" s="1">
        <v>0</v>
      </c>
      <c r="M3428" s="1" t="s">
        <v>2984</v>
      </c>
      <c r="N3428">
        <v>2</v>
      </c>
      <c r="O3428" t="s">
        <v>2986</v>
      </c>
      <c r="P3428" t="s">
        <v>2986</v>
      </c>
      <c r="Q3428">
        <v>0</v>
      </c>
      <c r="R3428" t="s">
        <v>2959</v>
      </c>
    </row>
    <row r="3429" spans="1:18" x14ac:dyDescent="0.25">
      <c r="A3429">
        <v>15674678</v>
      </c>
      <c r="B3429" t="s">
        <v>117</v>
      </c>
      <c r="C3429">
        <v>731</v>
      </c>
      <c r="D3429" t="str" cm="1">
        <f t="array" ref="D3429">_xlfn.IFS(C3429&lt;580,"Poor",C3429&lt;670,"Fair",C3429&lt;740,"Good",C3429&lt;800,"Very Good",C3429&gt;=800,"Excellent")</f>
        <v>Good</v>
      </c>
      <c r="E3429" t="s">
        <v>25</v>
      </c>
      <c r="F3429" t="s">
        <v>13</v>
      </c>
      <c r="G3429">
        <v>43</v>
      </c>
      <c r="H3429" s="3" t="str" cm="1">
        <f t="array" ref="H3429">_xlfn.IFS(G3429&lt;25,"18-24",G3429&lt;35,"25-34",G3429&lt;45,"35-44",G3429&lt;55,"45-54",G3429&lt;65,"55-64",G3429&gt;=65,"65+")</f>
        <v>35-44</v>
      </c>
      <c r="I3429">
        <v>9</v>
      </c>
      <c r="J3429" t="str" cm="1">
        <f t="array" ref="J3429">_xlfn.IFS(I3429&lt;3,"0-2 yrs",I3429&lt;7,"3-6 yrs",I3429&gt;=7,"7+ yrs")</f>
        <v>7+ yrs</v>
      </c>
      <c r="K3429" s="2">
        <v>548.52</v>
      </c>
      <c r="L3429" s="1">
        <v>79120.27</v>
      </c>
      <c r="M3429" s="1" t="s">
        <v>2972</v>
      </c>
      <c r="N3429">
        <v>1</v>
      </c>
      <c r="O3429" t="s">
        <v>2986</v>
      </c>
      <c r="P3429" t="s">
        <v>2986</v>
      </c>
      <c r="Q3429">
        <v>1</v>
      </c>
      <c r="R3429" t="s">
        <v>2957</v>
      </c>
    </row>
    <row r="3430" spans="1:18" x14ac:dyDescent="0.25">
      <c r="A3430">
        <v>15780925</v>
      </c>
      <c r="B3430" t="s">
        <v>1247</v>
      </c>
      <c r="C3430">
        <v>625</v>
      </c>
      <c r="D3430" t="str" cm="1">
        <f t="array" ref="D3430">_xlfn.IFS(C3430&lt;580,"Poor",C3430&lt;670,"Fair",C3430&lt;740,"Good",C3430&lt;800,"Very Good",C3430&gt;=800,"Excellent")</f>
        <v>Fair</v>
      </c>
      <c r="E3430" t="s">
        <v>12</v>
      </c>
      <c r="F3430" t="s">
        <v>22</v>
      </c>
      <c r="G3430">
        <v>37</v>
      </c>
      <c r="H3430" s="3" t="str" cm="1">
        <f t="array" ref="H3430">_xlfn.IFS(G3430&lt;25,"18-24",G3430&lt;35,"25-34",G3430&lt;45,"35-44",G3430&lt;55,"45-54",G3430&lt;65,"55-64",G3430&gt;=65,"65+")</f>
        <v>35-44</v>
      </c>
      <c r="I3430">
        <v>1</v>
      </c>
      <c r="J3430" t="str" cm="1">
        <f t="array" ref="J3430">_xlfn.IFS(I3430&lt;3,"0-2 yrs",I3430&lt;7,"3-6 yrs",I3430&gt;=7,"7+ yrs")</f>
        <v>0-2 yrs</v>
      </c>
      <c r="K3430" s="2">
        <v>96088.54</v>
      </c>
      <c r="L3430" s="1">
        <v>177069.24</v>
      </c>
      <c r="M3430" s="1" t="s">
        <v>2983</v>
      </c>
      <c r="N3430">
        <v>2</v>
      </c>
      <c r="O3430" t="s">
        <v>14</v>
      </c>
      <c r="P3430" t="s">
        <v>14</v>
      </c>
      <c r="Q3430">
        <v>0</v>
      </c>
      <c r="R3430" t="s">
        <v>2959</v>
      </c>
    </row>
    <row r="3431" spans="1:18" x14ac:dyDescent="0.25">
      <c r="A3431">
        <v>15688193</v>
      </c>
      <c r="B3431" t="s">
        <v>111</v>
      </c>
      <c r="C3431">
        <v>468</v>
      </c>
      <c r="D3431" t="str" cm="1">
        <f t="array" ref="D3431">_xlfn.IFS(C3431&lt;580,"Poor",C3431&lt;670,"Fair",C3431&lt;740,"Good",C3431&lt;800,"Very Good",C3431&gt;=800,"Excellent")</f>
        <v>Poor</v>
      </c>
      <c r="E3431" t="s">
        <v>12</v>
      </c>
      <c r="F3431" t="s">
        <v>22</v>
      </c>
      <c r="G3431">
        <v>36</v>
      </c>
      <c r="H3431" s="3" t="str" cm="1">
        <f t="array" ref="H3431">_xlfn.IFS(G3431&lt;25,"18-24",G3431&lt;35,"25-34",G3431&lt;45,"35-44",G3431&lt;55,"45-54",G3431&lt;65,"55-64",G3431&gt;=65,"65+")</f>
        <v>35-44</v>
      </c>
      <c r="I3431">
        <v>3</v>
      </c>
      <c r="J3431" t="str" cm="1">
        <f t="array" ref="J3431">_xlfn.IFS(I3431&lt;3,"0-2 yrs",I3431&lt;7,"3-6 yrs",I3431&gt;=7,"7+ yrs")</f>
        <v>3-6 yrs</v>
      </c>
      <c r="K3431" s="2">
        <v>107787.42</v>
      </c>
      <c r="L3431" s="1">
        <v>61636.97</v>
      </c>
      <c r="M3431" s="1" t="s">
        <v>2972</v>
      </c>
      <c r="N3431">
        <v>1</v>
      </c>
      <c r="O3431" t="s">
        <v>2986</v>
      </c>
      <c r="P3431" t="s">
        <v>2986</v>
      </c>
      <c r="Q3431">
        <v>0</v>
      </c>
      <c r="R3431" t="s">
        <v>2959</v>
      </c>
    </row>
    <row r="3432" spans="1:18" x14ac:dyDescent="0.25">
      <c r="A3432">
        <v>15778219</v>
      </c>
      <c r="B3432" t="s">
        <v>1667</v>
      </c>
      <c r="C3432">
        <v>790</v>
      </c>
      <c r="D3432" t="str" cm="1">
        <f t="array" ref="D3432">_xlfn.IFS(C3432&lt;580,"Poor",C3432&lt;670,"Fair",C3432&lt;740,"Good",C3432&lt;800,"Very Good",C3432&gt;=800,"Excellent")</f>
        <v>Very Good</v>
      </c>
      <c r="E3432" t="s">
        <v>12</v>
      </c>
      <c r="F3432" t="s">
        <v>22</v>
      </c>
      <c r="G3432">
        <v>26</v>
      </c>
      <c r="H3432" s="3" t="str" cm="1">
        <f t="array" ref="H3432">_xlfn.IFS(G3432&lt;25,"18-24",G3432&lt;35,"25-34",G3432&lt;45,"35-44",G3432&lt;55,"45-54",G3432&lt;65,"55-64",G3432&gt;=65,"65+")</f>
        <v>25-34</v>
      </c>
      <c r="I3432">
        <v>5</v>
      </c>
      <c r="J3432" t="str" cm="1">
        <f t="array" ref="J3432">_xlfn.IFS(I3432&lt;3,"0-2 yrs",I3432&lt;7,"3-6 yrs",I3432&gt;=7,"7+ yrs")</f>
        <v>3-6 yrs</v>
      </c>
      <c r="K3432" s="2">
        <v>20510.79</v>
      </c>
      <c r="L3432" s="1">
        <v>0</v>
      </c>
      <c r="M3432" s="1" t="s">
        <v>2984</v>
      </c>
      <c r="N3432">
        <v>1</v>
      </c>
      <c r="O3432" t="s">
        <v>2986</v>
      </c>
      <c r="P3432" t="s">
        <v>2986</v>
      </c>
      <c r="Q3432">
        <v>0</v>
      </c>
      <c r="R3432" t="s">
        <v>2959</v>
      </c>
    </row>
    <row r="3433" spans="1:18" x14ac:dyDescent="0.25">
      <c r="A3433">
        <v>15696514</v>
      </c>
      <c r="B3433" t="s">
        <v>288</v>
      </c>
      <c r="C3433">
        <v>587</v>
      </c>
      <c r="D3433" t="str" cm="1">
        <f t="array" ref="D3433">_xlfn.IFS(C3433&lt;580,"Poor",C3433&lt;670,"Fair",C3433&lt;740,"Good",C3433&lt;800,"Very Good",C3433&gt;=800,"Excellent")</f>
        <v>Fair</v>
      </c>
      <c r="E3433" t="s">
        <v>25</v>
      </c>
      <c r="F3433" t="s">
        <v>13</v>
      </c>
      <c r="G3433">
        <v>37</v>
      </c>
      <c r="H3433" s="3" t="str" cm="1">
        <f t="array" ref="H3433">_xlfn.IFS(G3433&lt;25,"18-24",G3433&lt;35,"25-34",G3433&lt;45,"35-44",G3433&lt;55,"45-54",G3433&lt;65,"55-64",G3433&gt;=65,"65+")</f>
        <v>35-44</v>
      </c>
      <c r="I3433">
        <v>6</v>
      </c>
      <c r="J3433" t="str" cm="1">
        <f t="array" ref="J3433">_xlfn.IFS(I3433&lt;3,"0-2 yrs",I3433&lt;7,"3-6 yrs",I3433&gt;=7,"7+ yrs")</f>
        <v>3-6 yrs</v>
      </c>
      <c r="K3433" s="2">
        <v>192026.02</v>
      </c>
      <c r="L3433" s="1">
        <v>104414.03</v>
      </c>
      <c r="M3433" s="1" t="s">
        <v>2971</v>
      </c>
      <c r="N3433">
        <v>1</v>
      </c>
      <c r="O3433" t="s">
        <v>2986</v>
      </c>
      <c r="P3433" t="s">
        <v>2986</v>
      </c>
      <c r="Q3433">
        <v>0</v>
      </c>
      <c r="R3433" t="s">
        <v>2959</v>
      </c>
    </row>
    <row r="3434" spans="1:18" x14ac:dyDescent="0.25">
      <c r="A3434">
        <v>15712303</v>
      </c>
      <c r="B3434" t="s">
        <v>1668</v>
      </c>
      <c r="C3434">
        <v>692</v>
      </c>
      <c r="D3434" t="str" cm="1">
        <f t="array" ref="D3434">_xlfn.IFS(C3434&lt;580,"Poor",C3434&lt;670,"Fair",C3434&lt;740,"Good",C3434&lt;800,"Very Good",C3434&gt;=800,"Excellent")</f>
        <v>Good</v>
      </c>
      <c r="E3434" t="s">
        <v>12</v>
      </c>
      <c r="F3434" t="s">
        <v>22</v>
      </c>
      <c r="G3434">
        <v>66</v>
      </c>
      <c r="H3434" s="3" t="str" cm="1">
        <f t="array" ref="H3434">_xlfn.IFS(G3434&lt;25,"18-24",G3434&lt;35,"25-34",G3434&lt;45,"35-44",G3434&lt;55,"45-54",G3434&lt;65,"55-64",G3434&gt;=65,"65+")</f>
        <v>65+</v>
      </c>
      <c r="I3434">
        <v>4</v>
      </c>
      <c r="J3434" t="str" cm="1">
        <f t="array" ref="J3434">_xlfn.IFS(I3434&lt;3,"0-2 yrs",I3434&lt;7,"3-6 yrs",I3434&gt;=7,"7+ yrs")</f>
        <v>3-6 yrs</v>
      </c>
      <c r="K3434" s="2">
        <v>118188.15</v>
      </c>
      <c r="L3434" s="1">
        <v>159732.01999999999</v>
      </c>
      <c r="M3434" s="1" t="s">
        <v>2983</v>
      </c>
      <c r="N3434">
        <v>1</v>
      </c>
      <c r="O3434" t="s">
        <v>14</v>
      </c>
      <c r="P3434" t="s">
        <v>14</v>
      </c>
      <c r="Q3434">
        <v>0</v>
      </c>
      <c r="R3434" t="s">
        <v>2959</v>
      </c>
    </row>
    <row r="3435" spans="1:18" x14ac:dyDescent="0.25">
      <c r="A3435">
        <v>15719090</v>
      </c>
      <c r="B3435" t="s">
        <v>894</v>
      </c>
      <c r="C3435">
        <v>676</v>
      </c>
      <c r="D3435" t="str" cm="1">
        <f t="array" ref="D3435">_xlfn.IFS(C3435&lt;580,"Poor",C3435&lt;670,"Fair",C3435&lt;740,"Good",C3435&lt;800,"Very Good",C3435&gt;=800,"Excellent")</f>
        <v>Good</v>
      </c>
      <c r="E3435" t="s">
        <v>25</v>
      </c>
      <c r="F3435" t="s">
        <v>13</v>
      </c>
      <c r="G3435">
        <v>34</v>
      </c>
      <c r="H3435" s="3" t="str" cm="1">
        <f t="array" ref="H3435">_xlfn.IFS(G3435&lt;25,"18-24",G3435&lt;35,"25-34",G3435&lt;45,"35-44",G3435&lt;55,"45-54",G3435&lt;65,"55-64",G3435&gt;=65,"65+")</f>
        <v>25-34</v>
      </c>
      <c r="I3435">
        <v>4</v>
      </c>
      <c r="J3435" t="str" cm="1">
        <f t="array" ref="J3435">_xlfn.IFS(I3435&lt;3,"0-2 yrs",I3435&lt;7,"3-6 yrs",I3435&gt;=7,"7+ yrs")</f>
        <v>3-6 yrs</v>
      </c>
      <c r="K3435" s="2">
        <v>189540.95</v>
      </c>
      <c r="L3435" s="1">
        <v>89437.03</v>
      </c>
      <c r="M3435" s="1" t="s">
        <v>2972</v>
      </c>
      <c r="N3435">
        <v>1</v>
      </c>
      <c r="O3435" t="s">
        <v>14</v>
      </c>
      <c r="P3435" t="s">
        <v>14</v>
      </c>
      <c r="Q3435">
        <v>0</v>
      </c>
      <c r="R3435" t="s">
        <v>2959</v>
      </c>
    </row>
    <row r="3436" spans="1:18" x14ac:dyDescent="0.25">
      <c r="A3436">
        <v>15735632</v>
      </c>
      <c r="B3436" t="s">
        <v>617</v>
      </c>
      <c r="C3436">
        <v>571</v>
      </c>
      <c r="D3436" t="str" cm="1">
        <f t="array" ref="D3436">_xlfn.IFS(C3436&lt;580,"Poor",C3436&lt;670,"Fair",C3436&lt;740,"Good",C3436&lt;800,"Very Good",C3436&gt;=800,"Excellent")</f>
        <v>Poor</v>
      </c>
      <c r="E3436" t="s">
        <v>12</v>
      </c>
      <c r="F3436" t="s">
        <v>22</v>
      </c>
      <c r="G3436">
        <v>41</v>
      </c>
      <c r="H3436" s="3" t="str" cm="1">
        <f t="array" ref="H3436">_xlfn.IFS(G3436&lt;25,"18-24",G3436&lt;35,"25-34",G3436&lt;45,"35-44",G3436&lt;55,"45-54",G3436&lt;65,"55-64",G3436&gt;=65,"65+")</f>
        <v>35-44</v>
      </c>
      <c r="I3436">
        <v>8</v>
      </c>
      <c r="J3436" t="str" cm="1">
        <f t="array" ref="J3436">_xlfn.IFS(I3436&lt;3,"0-2 yrs",I3436&lt;7,"3-6 yrs",I3436&gt;=7,"7+ yrs")</f>
        <v>7+ yrs</v>
      </c>
      <c r="K3436" s="2">
        <v>63736.17</v>
      </c>
      <c r="L3436" s="1">
        <v>0</v>
      </c>
      <c r="M3436" s="1" t="s">
        <v>2984</v>
      </c>
      <c r="N3436">
        <v>1</v>
      </c>
      <c r="O3436" t="s">
        <v>14</v>
      </c>
      <c r="P3436" t="s">
        <v>14</v>
      </c>
      <c r="Q3436">
        <v>0</v>
      </c>
      <c r="R3436" t="s">
        <v>2959</v>
      </c>
    </row>
    <row r="3437" spans="1:18" x14ac:dyDescent="0.25">
      <c r="A3437">
        <v>15619436</v>
      </c>
      <c r="B3437" t="s">
        <v>745</v>
      </c>
      <c r="C3437">
        <v>700</v>
      </c>
      <c r="D3437" t="str" cm="1">
        <f t="array" ref="D3437">_xlfn.IFS(C3437&lt;580,"Poor",C3437&lt;670,"Fair",C3437&lt;740,"Good",C3437&lt;800,"Very Good",C3437&gt;=800,"Excellent")</f>
        <v>Good</v>
      </c>
      <c r="E3437" t="s">
        <v>12</v>
      </c>
      <c r="F3437" t="s">
        <v>13</v>
      </c>
      <c r="G3437">
        <v>32</v>
      </c>
      <c r="H3437" s="3" t="str" cm="1">
        <f t="array" ref="H3437">_xlfn.IFS(G3437&lt;25,"18-24",G3437&lt;35,"25-34",G3437&lt;45,"35-44",G3437&lt;55,"45-54",G3437&lt;65,"55-64",G3437&gt;=65,"65+")</f>
        <v>25-34</v>
      </c>
      <c r="I3437">
        <v>3</v>
      </c>
      <c r="J3437" t="str" cm="1">
        <f t="array" ref="J3437">_xlfn.IFS(I3437&lt;3,"0-2 yrs",I3437&lt;7,"3-6 yrs",I3437&gt;=7,"7+ yrs")</f>
        <v>3-6 yrs</v>
      </c>
      <c r="K3437" s="2">
        <v>95740.37</v>
      </c>
      <c r="L3437" s="1">
        <v>0</v>
      </c>
      <c r="M3437" s="1" t="s">
        <v>2984</v>
      </c>
      <c r="N3437">
        <v>1</v>
      </c>
      <c r="O3437" t="s">
        <v>2986</v>
      </c>
      <c r="P3437" t="s">
        <v>2986</v>
      </c>
      <c r="Q3437">
        <v>0</v>
      </c>
      <c r="R3437" t="s">
        <v>2959</v>
      </c>
    </row>
    <row r="3438" spans="1:18" x14ac:dyDescent="0.25">
      <c r="A3438">
        <v>15722404</v>
      </c>
      <c r="B3438" t="s">
        <v>363</v>
      </c>
      <c r="C3438">
        <v>445</v>
      </c>
      <c r="D3438" t="str" cm="1">
        <f t="array" ref="D3438">_xlfn.IFS(C3438&lt;580,"Poor",C3438&lt;670,"Fair",C3438&lt;740,"Good",C3438&lt;800,"Very Good",C3438&gt;=800,"Excellent")</f>
        <v>Poor</v>
      </c>
      <c r="E3438" t="s">
        <v>12</v>
      </c>
      <c r="F3438" t="s">
        <v>13</v>
      </c>
      <c r="G3438">
        <v>30</v>
      </c>
      <c r="H3438" s="3" t="str" cm="1">
        <f t="array" ref="H3438">_xlfn.IFS(G3438&lt;25,"18-24",G3438&lt;35,"25-34",G3438&lt;45,"35-44",G3438&lt;55,"45-54",G3438&lt;65,"55-64",G3438&gt;=65,"65+")</f>
        <v>25-34</v>
      </c>
      <c r="I3438">
        <v>3</v>
      </c>
      <c r="J3438" t="str" cm="1">
        <f t="array" ref="J3438">_xlfn.IFS(I3438&lt;3,"0-2 yrs",I3438&lt;7,"3-6 yrs",I3438&gt;=7,"7+ yrs")</f>
        <v>3-6 yrs</v>
      </c>
      <c r="K3438" s="2">
        <v>127939.19</v>
      </c>
      <c r="L3438" s="1">
        <v>0</v>
      </c>
      <c r="M3438" s="1" t="s">
        <v>2984</v>
      </c>
      <c r="N3438">
        <v>2</v>
      </c>
      <c r="O3438" t="s">
        <v>14</v>
      </c>
      <c r="P3438" t="s">
        <v>14</v>
      </c>
      <c r="Q3438">
        <v>0</v>
      </c>
      <c r="R3438" t="s">
        <v>2959</v>
      </c>
    </row>
    <row r="3439" spans="1:18" x14ac:dyDescent="0.25">
      <c r="A3439">
        <v>15662063</v>
      </c>
      <c r="B3439" t="s">
        <v>1669</v>
      </c>
      <c r="C3439">
        <v>746</v>
      </c>
      <c r="D3439" t="str" cm="1">
        <f t="array" ref="D3439">_xlfn.IFS(C3439&lt;580,"Poor",C3439&lt;670,"Fair",C3439&lt;740,"Good",C3439&lt;800,"Very Good",C3439&gt;=800,"Excellent")</f>
        <v>Very Good</v>
      </c>
      <c r="E3439" t="s">
        <v>12</v>
      </c>
      <c r="F3439" t="s">
        <v>22</v>
      </c>
      <c r="G3439">
        <v>36</v>
      </c>
      <c r="H3439" s="3" t="str" cm="1">
        <f t="array" ref="H3439">_xlfn.IFS(G3439&lt;25,"18-24",G3439&lt;35,"25-34",G3439&lt;45,"35-44",G3439&lt;55,"45-54",G3439&lt;65,"55-64",G3439&gt;=65,"65+")</f>
        <v>35-44</v>
      </c>
      <c r="I3439">
        <v>7</v>
      </c>
      <c r="J3439" t="str" cm="1">
        <f t="array" ref="J3439">_xlfn.IFS(I3439&lt;3,"0-2 yrs",I3439&lt;7,"3-6 yrs",I3439&gt;=7,"7+ yrs")</f>
        <v>7+ yrs</v>
      </c>
      <c r="K3439" s="2">
        <v>193438.69</v>
      </c>
      <c r="L3439" s="1">
        <v>142400.76999999999</v>
      </c>
      <c r="M3439" s="1" t="s">
        <v>2971</v>
      </c>
      <c r="N3439">
        <v>1</v>
      </c>
      <c r="O3439" t="s">
        <v>14</v>
      </c>
      <c r="P3439" t="s">
        <v>14</v>
      </c>
      <c r="Q3439">
        <v>0</v>
      </c>
      <c r="R3439" t="s">
        <v>2959</v>
      </c>
    </row>
    <row r="3440" spans="1:18" x14ac:dyDescent="0.25">
      <c r="A3440">
        <v>15745605</v>
      </c>
      <c r="B3440" t="s">
        <v>1187</v>
      </c>
      <c r="C3440">
        <v>722</v>
      </c>
      <c r="D3440" t="str" cm="1">
        <f t="array" ref="D3440">_xlfn.IFS(C3440&lt;580,"Poor",C3440&lt;670,"Fair",C3440&lt;740,"Good",C3440&lt;800,"Very Good",C3440&gt;=800,"Excellent")</f>
        <v>Good</v>
      </c>
      <c r="E3440" t="s">
        <v>12</v>
      </c>
      <c r="F3440" t="s">
        <v>13</v>
      </c>
      <c r="G3440">
        <v>47</v>
      </c>
      <c r="H3440" s="3" t="str" cm="1">
        <f t="array" ref="H3440">_xlfn.IFS(G3440&lt;25,"18-24",G3440&lt;35,"25-34",G3440&lt;45,"35-44",G3440&lt;55,"45-54",G3440&lt;65,"55-64",G3440&gt;=65,"65+")</f>
        <v>45-54</v>
      </c>
      <c r="I3440">
        <v>2</v>
      </c>
      <c r="J3440" t="str" cm="1">
        <f t="array" ref="J3440">_xlfn.IFS(I3440&lt;3,"0-2 yrs",I3440&lt;7,"3-6 yrs",I3440&gt;=7,"7+ yrs")</f>
        <v>0-2 yrs</v>
      </c>
      <c r="K3440" s="2">
        <v>90655.94</v>
      </c>
      <c r="L3440" s="1">
        <v>88011.4</v>
      </c>
      <c r="M3440" s="1" t="s">
        <v>2972</v>
      </c>
      <c r="N3440">
        <v>1</v>
      </c>
      <c r="O3440" t="s">
        <v>14</v>
      </c>
      <c r="P3440" t="s">
        <v>14</v>
      </c>
      <c r="Q3440">
        <v>1</v>
      </c>
      <c r="R3440" t="s">
        <v>2957</v>
      </c>
    </row>
    <row r="3441" spans="1:18" x14ac:dyDescent="0.25">
      <c r="A3441">
        <v>15636658</v>
      </c>
      <c r="B3441" t="s">
        <v>1072</v>
      </c>
      <c r="C3441">
        <v>596</v>
      </c>
      <c r="D3441" t="str" cm="1">
        <f t="array" ref="D3441">_xlfn.IFS(C3441&lt;580,"Poor",C3441&lt;670,"Fair",C3441&lt;740,"Good",C3441&lt;800,"Very Good",C3441&gt;=800,"Excellent")</f>
        <v>Fair</v>
      </c>
      <c r="E3441" t="s">
        <v>12</v>
      </c>
      <c r="F3441" t="s">
        <v>22</v>
      </c>
      <c r="G3441">
        <v>36</v>
      </c>
      <c r="H3441" s="3" t="str" cm="1">
        <f t="array" ref="H3441">_xlfn.IFS(G3441&lt;25,"18-24",G3441&lt;35,"25-34",G3441&lt;45,"35-44",G3441&lt;55,"45-54",G3441&lt;65,"55-64",G3441&gt;=65,"65+")</f>
        <v>35-44</v>
      </c>
      <c r="I3441">
        <v>2</v>
      </c>
      <c r="J3441" t="str" cm="1">
        <f t="array" ref="J3441">_xlfn.IFS(I3441&lt;3,"0-2 yrs",I3441&lt;7,"3-6 yrs",I3441&gt;=7,"7+ yrs")</f>
        <v>0-2 yrs</v>
      </c>
      <c r="K3441" s="2">
        <v>12067.39</v>
      </c>
      <c r="L3441" s="1">
        <v>0</v>
      </c>
      <c r="M3441" s="1" t="s">
        <v>2984</v>
      </c>
      <c r="N3441">
        <v>2</v>
      </c>
      <c r="O3441" t="s">
        <v>14</v>
      </c>
      <c r="P3441" t="s">
        <v>14</v>
      </c>
      <c r="Q3441">
        <v>0</v>
      </c>
      <c r="R3441" t="s">
        <v>2959</v>
      </c>
    </row>
    <row r="3442" spans="1:18" x14ac:dyDescent="0.25">
      <c r="A3442">
        <v>15784130</v>
      </c>
      <c r="B3442" t="s">
        <v>26</v>
      </c>
      <c r="C3442">
        <v>850</v>
      </c>
      <c r="D3442" t="str" cm="1">
        <f t="array" ref="D3442">_xlfn.IFS(C3442&lt;580,"Poor",C3442&lt;670,"Fair",C3442&lt;740,"Good",C3442&lt;800,"Very Good",C3442&gt;=800,"Excellent")</f>
        <v>Excellent</v>
      </c>
      <c r="E3442" t="s">
        <v>25</v>
      </c>
      <c r="F3442" t="s">
        <v>13</v>
      </c>
      <c r="G3442">
        <v>30</v>
      </c>
      <c r="H3442" s="3" t="str" cm="1">
        <f t="array" ref="H3442">_xlfn.IFS(G3442&lt;25,"18-24",G3442&lt;35,"25-34",G3442&lt;45,"35-44",G3442&lt;55,"45-54",G3442&lt;65,"55-64",G3442&gt;=65,"65+")</f>
        <v>25-34</v>
      </c>
      <c r="I3442">
        <v>8</v>
      </c>
      <c r="J3442" t="str" cm="1">
        <f t="array" ref="J3442">_xlfn.IFS(I3442&lt;3,"0-2 yrs",I3442&lt;7,"3-6 yrs",I3442&gt;=7,"7+ yrs")</f>
        <v>7+ yrs</v>
      </c>
      <c r="K3442" s="2">
        <v>54191.38</v>
      </c>
      <c r="L3442" s="1">
        <v>154870.28</v>
      </c>
      <c r="M3442" s="1" t="s">
        <v>2983</v>
      </c>
      <c r="N3442">
        <v>1</v>
      </c>
      <c r="O3442" t="s">
        <v>14</v>
      </c>
      <c r="P3442" t="s">
        <v>14</v>
      </c>
      <c r="Q3442">
        <v>0</v>
      </c>
      <c r="R3442" t="s">
        <v>2959</v>
      </c>
    </row>
    <row r="3443" spans="1:18" x14ac:dyDescent="0.25">
      <c r="A3443">
        <v>15606755</v>
      </c>
      <c r="B3443" t="s">
        <v>478</v>
      </c>
      <c r="C3443">
        <v>597</v>
      </c>
      <c r="D3443" t="str" cm="1">
        <f t="array" ref="D3443">_xlfn.IFS(C3443&lt;580,"Poor",C3443&lt;670,"Fair",C3443&lt;740,"Good",C3443&lt;800,"Very Good",C3443&gt;=800,"Excellent")</f>
        <v>Fair</v>
      </c>
      <c r="E3443" t="s">
        <v>16</v>
      </c>
      <c r="F3443" t="s">
        <v>13</v>
      </c>
      <c r="G3443">
        <v>46</v>
      </c>
      <c r="H3443" s="3" t="str" cm="1">
        <f t="array" ref="H3443">_xlfn.IFS(G3443&lt;25,"18-24",G3443&lt;35,"25-34",G3443&lt;45,"35-44",G3443&lt;55,"45-54",G3443&lt;65,"55-64",G3443&gt;=65,"65+")</f>
        <v>45-54</v>
      </c>
      <c r="I3443">
        <v>4</v>
      </c>
      <c r="J3443" t="str" cm="1">
        <f t="array" ref="J3443">_xlfn.IFS(I3443&lt;3,"0-2 yrs",I3443&lt;7,"3-6 yrs",I3443&gt;=7,"7+ yrs")</f>
        <v>3-6 yrs</v>
      </c>
      <c r="K3443" s="2">
        <v>58667.16</v>
      </c>
      <c r="L3443" s="1">
        <v>0</v>
      </c>
      <c r="M3443" s="1" t="s">
        <v>2984</v>
      </c>
      <c r="N3443">
        <v>2</v>
      </c>
      <c r="O3443" t="s">
        <v>2986</v>
      </c>
      <c r="P3443" t="s">
        <v>2986</v>
      </c>
      <c r="Q3443">
        <v>1</v>
      </c>
      <c r="R3443" t="s">
        <v>2957</v>
      </c>
    </row>
    <row r="3444" spans="1:18" x14ac:dyDescent="0.25">
      <c r="A3444">
        <v>15801699</v>
      </c>
      <c r="B3444" t="s">
        <v>1670</v>
      </c>
      <c r="C3444">
        <v>436</v>
      </c>
      <c r="D3444" t="str" cm="1">
        <f t="array" ref="D3444">_xlfn.IFS(C3444&lt;580,"Poor",C3444&lt;670,"Fair",C3444&lt;740,"Good",C3444&lt;800,"Very Good",C3444&gt;=800,"Excellent")</f>
        <v>Poor</v>
      </c>
      <c r="E3444" t="s">
        <v>16</v>
      </c>
      <c r="F3444" t="s">
        <v>22</v>
      </c>
      <c r="G3444">
        <v>43</v>
      </c>
      <c r="H3444" s="3" t="str" cm="1">
        <f t="array" ref="H3444">_xlfn.IFS(G3444&lt;25,"18-24",G3444&lt;35,"25-34",G3444&lt;45,"35-44",G3444&lt;55,"45-54",G3444&lt;65,"55-64",G3444&gt;=65,"65+")</f>
        <v>35-44</v>
      </c>
      <c r="I3444">
        <v>5</v>
      </c>
      <c r="J3444" t="str" cm="1">
        <f t="array" ref="J3444">_xlfn.IFS(I3444&lt;3,"0-2 yrs",I3444&lt;7,"3-6 yrs",I3444&gt;=7,"7+ yrs")</f>
        <v>3-6 yrs</v>
      </c>
      <c r="K3444" s="2">
        <v>35687.43</v>
      </c>
      <c r="L3444" s="1">
        <v>0</v>
      </c>
      <c r="M3444" s="1" t="s">
        <v>2984</v>
      </c>
      <c r="N3444">
        <v>2</v>
      </c>
      <c r="O3444" t="s">
        <v>14</v>
      </c>
      <c r="P3444" t="s">
        <v>14</v>
      </c>
      <c r="Q3444">
        <v>0</v>
      </c>
      <c r="R3444" t="s">
        <v>2959</v>
      </c>
    </row>
    <row r="3445" spans="1:18" x14ac:dyDescent="0.25">
      <c r="A3445">
        <v>15784097</v>
      </c>
      <c r="B3445" t="s">
        <v>789</v>
      </c>
      <c r="C3445">
        <v>660</v>
      </c>
      <c r="D3445" t="str" cm="1">
        <f t="array" ref="D3445">_xlfn.IFS(C3445&lt;580,"Poor",C3445&lt;670,"Fair",C3445&lt;740,"Good",C3445&lt;800,"Very Good",C3445&gt;=800,"Excellent")</f>
        <v>Fair</v>
      </c>
      <c r="E3445" t="s">
        <v>25</v>
      </c>
      <c r="F3445" t="s">
        <v>22</v>
      </c>
      <c r="G3445">
        <v>28</v>
      </c>
      <c r="H3445" s="3" t="str" cm="1">
        <f t="array" ref="H3445">_xlfn.IFS(G3445&lt;25,"18-24",G3445&lt;35,"25-34",G3445&lt;45,"35-44",G3445&lt;55,"45-54",G3445&lt;65,"55-64",G3445&gt;=65,"65+")</f>
        <v>25-34</v>
      </c>
      <c r="I3445">
        <v>1</v>
      </c>
      <c r="J3445" t="str" cm="1">
        <f t="array" ref="J3445">_xlfn.IFS(I3445&lt;3,"0-2 yrs",I3445&lt;7,"3-6 yrs",I3445&gt;=7,"7+ yrs")</f>
        <v>0-2 yrs</v>
      </c>
      <c r="K3445" s="2">
        <v>14288.93</v>
      </c>
      <c r="L3445" s="1">
        <v>118402.25</v>
      </c>
      <c r="M3445" s="1" t="s">
        <v>2971</v>
      </c>
      <c r="N3445">
        <v>2</v>
      </c>
      <c r="O3445" t="s">
        <v>2986</v>
      </c>
      <c r="P3445" t="s">
        <v>2986</v>
      </c>
      <c r="Q3445">
        <v>0</v>
      </c>
      <c r="R3445" t="s">
        <v>2959</v>
      </c>
    </row>
    <row r="3446" spans="1:18" x14ac:dyDescent="0.25">
      <c r="A3446">
        <v>15764654</v>
      </c>
      <c r="B3446" t="s">
        <v>702</v>
      </c>
      <c r="C3446">
        <v>649</v>
      </c>
      <c r="D3446" t="str" cm="1">
        <f t="array" ref="D3446">_xlfn.IFS(C3446&lt;580,"Poor",C3446&lt;670,"Fair",C3446&lt;740,"Good",C3446&lt;800,"Very Good",C3446&gt;=800,"Excellent")</f>
        <v>Fair</v>
      </c>
      <c r="E3446" t="s">
        <v>12</v>
      </c>
      <c r="F3446" t="s">
        <v>22</v>
      </c>
      <c r="G3446">
        <v>37</v>
      </c>
      <c r="H3446" s="3" t="str" cm="1">
        <f t="array" ref="H3446">_xlfn.IFS(G3446&lt;25,"18-24",G3446&lt;35,"25-34",G3446&lt;45,"35-44",G3446&lt;55,"45-54",G3446&lt;65,"55-64",G3446&gt;=65,"65+")</f>
        <v>35-44</v>
      </c>
      <c r="I3446">
        <v>9</v>
      </c>
      <c r="J3446" t="str" cm="1">
        <f t="array" ref="J3446">_xlfn.IFS(I3446&lt;3,"0-2 yrs",I3446&lt;7,"3-6 yrs",I3446&gt;=7,"7+ yrs")</f>
        <v>7+ yrs</v>
      </c>
      <c r="K3446" s="2">
        <v>247.36</v>
      </c>
      <c r="L3446" s="1">
        <v>87374.88</v>
      </c>
      <c r="M3446" s="1" t="s">
        <v>2972</v>
      </c>
      <c r="N3446">
        <v>2</v>
      </c>
      <c r="O3446" t="s">
        <v>14</v>
      </c>
      <c r="P3446" t="s">
        <v>14</v>
      </c>
      <c r="Q3446">
        <v>0</v>
      </c>
      <c r="R3446" t="s">
        <v>2959</v>
      </c>
    </row>
    <row r="3447" spans="1:18" x14ac:dyDescent="0.25">
      <c r="A3447">
        <v>15612092</v>
      </c>
      <c r="B3447" t="s">
        <v>657</v>
      </c>
      <c r="C3447">
        <v>646</v>
      </c>
      <c r="D3447" t="str" cm="1">
        <f t="array" ref="D3447">_xlfn.IFS(C3447&lt;580,"Poor",C3447&lt;670,"Fair",C3447&lt;740,"Good",C3447&lt;800,"Very Good",C3447&gt;=800,"Excellent")</f>
        <v>Fair</v>
      </c>
      <c r="E3447" t="s">
        <v>25</v>
      </c>
      <c r="F3447" t="s">
        <v>22</v>
      </c>
      <c r="G3447">
        <v>32</v>
      </c>
      <c r="H3447" s="3" t="str" cm="1">
        <f t="array" ref="H3447">_xlfn.IFS(G3447&lt;25,"18-24",G3447&lt;35,"25-34",G3447&lt;45,"35-44",G3447&lt;55,"45-54",G3447&lt;65,"55-64",G3447&gt;=65,"65+")</f>
        <v>25-34</v>
      </c>
      <c r="I3447">
        <v>8</v>
      </c>
      <c r="J3447" t="str" cm="1">
        <f t="array" ref="J3447">_xlfn.IFS(I3447&lt;3,"0-2 yrs",I3447&lt;7,"3-6 yrs",I3447&gt;=7,"7+ yrs")</f>
        <v>7+ yrs</v>
      </c>
      <c r="K3447" s="2">
        <v>78111.839999999997</v>
      </c>
      <c r="L3447" s="1">
        <v>105397.8</v>
      </c>
      <c r="M3447" s="1" t="s">
        <v>2971</v>
      </c>
      <c r="N3447">
        <v>1</v>
      </c>
      <c r="O3447" t="s">
        <v>2986</v>
      </c>
      <c r="P3447" t="s">
        <v>2986</v>
      </c>
      <c r="Q3447">
        <v>1</v>
      </c>
      <c r="R3447" t="s">
        <v>2957</v>
      </c>
    </row>
    <row r="3448" spans="1:18" x14ac:dyDescent="0.25">
      <c r="A3448">
        <v>15610903</v>
      </c>
      <c r="B3448" t="s">
        <v>1671</v>
      </c>
      <c r="C3448">
        <v>560</v>
      </c>
      <c r="D3448" t="str" cm="1">
        <f t="array" ref="D3448">_xlfn.IFS(C3448&lt;580,"Poor",C3448&lt;670,"Fair",C3448&lt;740,"Good",C3448&lt;800,"Very Good",C3448&gt;=800,"Excellent")</f>
        <v>Poor</v>
      </c>
      <c r="E3448" t="s">
        <v>16</v>
      </c>
      <c r="F3448" t="s">
        <v>13</v>
      </c>
      <c r="G3448">
        <v>31</v>
      </c>
      <c r="H3448" s="3" t="str" cm="1">
        <f t="array" ref="H3448">_xlfn.IFS(G3448&lt;25,"18-24",G3448&lt;35,"25-34",G3448&lt;45,"35-44",G3448&lt;55,"45-54",G3448&lt;65,"55-64",G3448&gt;=65,"65+")</f>
        <v>25-34</v>
      </c>
      <c r="I3448">
        <v>5</v>
      </c>
      <c r="J3448" t="str" cm="1">
        <f t="array" ref="J3448">_xlfn.IFS(I3448&lt;3,"0-2 yrs",I3448&lt;7,"3-6 yrs",I3448&gt;=7,"7+ yrs")</f>
        <v>3-6 yrs</v>
      </c>
      <c r="K3448" s="2">
        <v>79547.39</v>
      </c>
      <c r="L3448" s="1">
        <v>125341.69</v>
      </c>
      <c r="M3448" s="1" t="s">
        <v>2971</v>
      </c>
      <c r="N3448">
        <v>1</v>
      </c>
      <c r="O3448" t="s">
        <v>2986</v>
      </c>
      <c r="P3448" t="s">
        <v>2986</v>
      </c>
      <c r="Q3448">
        <v>0</v>
      </c>
      <c r="R3448" t="s">
        <v>2959</v>
      </c>
    </row>
    <row r="3449" spans="1:18" x14ac:dyDescent="0.25">
      <c r="A3449">
        <v>15705777</v>
      </c>
      <c r="B3449" t="s">
        <v>1672</v>
      </c>
      <c r="C3449">
        <v>710</v>
      </c>
      <c r="D3449" t="str" cm="1">
        <f t="array" ref="D3449">_xlfn.IFS(C3449&lt;580,"Poor",C3449&lt;670,"Fair",C3449&lt;740,"Good",C3449&lt;800,"Very Good",C3449&gt;=800,"Excellent")</f>
        <v>Good</v>
      </c>
      <c r="E3449" t="s">
        <v>25</v>
      </c>
      <c r="F3449" t="s">
        <v>22</v>
      </c>
      <c r="G3449">
        <v>49</v>
      </c>
      <c r="H3449" s="3" t="str" cm="1">
        <f t="array" ref="H3449">_xlfn.IFS(G3449&lt;25,"18-24",G3449&lt;35,"25-34",G3449&lt;45,"35-44",G3449&lt;55,"45-54",G3449&lt;65,"55-64",G3449&gt;=65,"65+")</f>
        <v>45-54</v>
      </c>
      <c r="I3449">
        <v>10</v>
      </c>
      <c r="J3449" t="str" cm="1">
        <f t="array" ref="J3449">_xlfn.IFS(I3449&lt;3,"0-2 yrs",I3449&lt;7,"3-6 yrs",I3449&gt;=7,"7+ yrs")</f>
        <v>7+ yrs</v>
      </c>
      <c r="K3449" s="2">
        <v>193266.72</v>
      </c>
      <c r="L3449" s="1">
        <v>129164.88</v>
      </c>
      <c r="M3449" s="1" t="s">
        <v>2971</v>
      </c>
      <c r="N3449">
        <v>1</v>
      </c>
      <c r="O3449" t="s">
        <v>14</v>
      </c>
      <c r="P3449" t="s">
        <v>14</v>
      </c>
      <c r="Q3449">
        <v>0</v>
      </c>
      <c r="R3449" t="s">
        <v>2959</v>
      </c>
    </row>
    <row r="3450" spans="1:18" x14ac:dyDescent="0.25">
      <c r="A3450">
        <v>15661936</v>
      </c>
      <c r="B3450" t="s">
        <v>1546</v>
      </c>
      <c r="C3450">
        <v>513</v>
      </c>
      <c r="D3450" t="str" cm="1">
        <f t="array" ref="D3450">_xlfn.IFS(C3450&lt;580,"Poor",C3450&lt;670,"Fair",C3450&lt;740,"Good",C3450&lt;800,"Very Good",C3450&gt;=800,"Excellent")</f>
        <v>Poor</v>
      </c>
      <c r="E3450" t="s">
        <v>12</v>
      </c>
      <c r="F3450" t="s">
        <v>22</v>
      </c>
      <c r="G3450">
        <v>40</v>
      </c>
      <c r="H3450" s="3" t="str" cm="1">
        <f t="array" ref="H3450">_xlfn.IFS(G3450&lt;25,"18-24",G3450&lt;35,"25-34",G3450&lt;45,"35-44",G3450&lt;55,"45-54",G3450&lt;65,"55-64",G3450&gt;=65,"65+")</f>
        <v>35-44</v>
      </c>
      <c r="I3450">
        <v>3</v>
      </c>
      <c r="J3450" t="str" cm="1">
        <f t="array" ref="J3450">_xlfn.IFS(I3450&lt;3,"0-2 yrs",I3450&lt;7,"3-6 yrs",I3450&gt;=7,"7+ yrs")</f>
        <v>3-6 yrs</v>
      </c>
      <c r="K3450" s="2">
        <v>105028.46</v>
      </c>
      <c r="L3450" s="1">
        <v>141004.46</v>
      </c>
      <c r="M3450" s="1" t="s">
        <v>2971</v>
      </c>
      <c r="N3450">
        <v>1</v>
      </c>
      <c r="O3450" t="s">
        <v>2986</v>
      </c>
      <c r="P3450" t="s">
        <v>2986</v>
      </c>
      <c r="Q3450">
        <v>0</v>
      </c>
      <c r="R3450" t="s">
        <v>2959</v>
      </c>
    </row>
    <row r="3451" spans="1:18" x14ac:dyDescent="0.25">
      <c r="A3451">
        <v>15700864</v>
      </c>
      <c r="B3451" t="s">
        <v>110</v>
      </c>
      <c r="C3451">
        <v>607</v>
      </c>
      <c r="D3451" t="str" cm="1">
        <f t="array" ref="D3451">_xlfn.IFS(C3451&lt;580,"Poor",C3451&lt;670,"Fair",C3451&lt;740,"Good",C3451&lt;800,"Very Good",C3451&gt;=800,"Excellent")</f>
        <v>Fair</v>
      </c>
      <c r="E3451" t="s">
        <v>12</v>
      </c>
      <c r="F3451" t="s">
        <v>13</v>
      </c>
      <c r="G3451">
        <v>21</v>
      </c>
      <c r="H3451" s="3" t="str" cm="1">
        <f t="array" ref="H3451">_xlfn.IFS(G3451&lt;25,"18-24",G3451&lt;35,"25-34",G3451&lt;45,"35-44",G3451&lt;55,"45-54",G3451&lt;65,"55-64",G3451&gt;=65,"65+")</f>
        <v>18-24</v>
      </c>
      <c r="I3451">
        <v>0</v>
      </c>
      <c r="J3451" t="str" cm="1">
        <f t="array" ref="J3451">_xlfn.IFS(I3451&lt;3,"0-2 yrs",I3451&lt;7,"3-6 yrs",I3451&gt;=7,"7+ yrs")</f>
        <v>0-2 yrs</v>
      </c>
      <c r="K3451" s="2">
        <v>116106.52</v>
      </c>
      <c r="L3451" s="1">
        <v>0</v>
      </c>
      <c r="M3451" s="1" t="s">
        <v>2984</v>
      </c>
      <c r="N3451">
        <v>2</v>
      </c>
      <c r="O3451" t="s">
        <v>2986</v>
      </c>
      <c r="P3451" t="s">
        <v>2986</v>
      </c>
      <c r="Q3451">
        <v>0</v>
      </c>
      <c r="R3451" t="s">
        <v>2959</v>
      </c>
    </row>
    <row r="3452" spans="1:18" x14ac:dyDescent="0.25">
      <c r="A3452">
        <v>15722965</v>
      </c>
      <c r="B3452" t="s">
        <v>834</v>
      </c>
      <c r="C3452">
        <v>757</v>
      </c>
      <c r="D3452" t="str" cm="1">
        <f t="array" ref="D3452">_xlfn.IFS(C3452&lt;580,"Poor",C3452&lt;670,"Fair",C3452&lt;740,"Good",C3452&lt;800,"Very Good",C3452&gt;=800,"Excellent")</f>
        <v>Very Good</v>
      </c>
      <c r="E3452" t="s">
        <v>12</v>
      </c>
      <c r="F3452" t="s">
        <v>22</v>
      </c>
      <c r="G3452">
        <v>57</v>
      </c>
      <c r="H3452" s="3" t="str" cm="1">
        <f t="array" ref="H3452">_xlfn.IFS(G3452&lt;25,"18-24",G3452&lt;35,"25-34",G3452&lt;45,"35-44",G3452&lt;55,"45-54",G3452&lt;65,"55-64",G3452&gt;=65,"65+")</f>
        <v>55-64</v>
      </c>
      <c r="I3452">
        <v>3</v>
      </c>
      <c r="J3452" t="str" cm="1">
        <f t="array" ref="J3452">_xlfn.IFS(I3452&lt;3,"0-2 yrs",I3452&lt;7,"3-6 yrs",I3452&gt;=7,"7+ yrs")</f>
        <v>3-6 yrs</v>
      </c>
      <c r="K3452" s="2">
        <v>53179.21</v>
      </c>
      <c r="L3452" s="1">
        <v>89079.41</v>
      </c>
      <c r="M3452" s="1" t="s">
        <v>2972</v>
      </c>
      <c r="N3452">
        <v>1</v>
      </c>
      <c r="O3452" t="s">
        <v>14</v>
      </c>
      <c r="P3452" t="s">
        <v>14</v>
      </c>
      <c r="Q3452">
        <v>1</v>
      </c>
      <c r="R3452" t="s">
        <v>2957</v>
      </c>
    </row>
    <row r="3453" spans="1:18" x14ac:dyDescent="0.25">
      <c r="A3453">
        <v>15737521</v>
      </c>
      <c r="B3453" t="s">
        <v>638</v>
      </c>
      <c r="C3453">
        <v>619</v>
      </c>
      <c r="D3453" t="str" cm="1">
        <f t="array" ref="D3453">_xlfn.IFS(C3453&lt;580,"Poor",C3453&lt;670,"Fair",C3453&lt;740,"Good",C3453&lt;800,"Very Good",C3453&gt;=800,"Excellent")</f>
        <v>Fair</v>
      </c>
      <c r="E3453" t="s">
        <v>25</v>
      </c>
      <c r="F3453" t="s">
        <v>22</v>
      </c>
      <c r="G3453">
        <v>40</v>
      </c>
      <c r="H3453" s="3" t="str" cm="1">
        <f t="array" ref="H3453">_xlfn.IFS(G3453&lt;25,"18-24",G3453&lt;35,"25-34",G3453&lt;45,"35-44",G3453&lt;55,"45-54",G3453&lt;65,"55-64",G3453&gt;=65,"65+")</f>
        <v>35-44</v>
      </c>
      <c r="I3453">
        <v>9</v>
      </c>
      <c r="J3453" t="str" cm="1">
        <f t="array" ref="J3453">_xlfn.IFS(I3453&lt;3,"0-2 yrs",I3453&lt;7,"3-6 yrs",I3453&gt;=7,"7+ yrs")</f>
        <v>7+ yrs</v>
      </c>
      <c r="K3453" s="2">
        <v>140947.04999999999</v>
      </c>
      <c r="L3453" s="1">
        <v>103604.31</v>
      </c>
      <c r="M3453" s="1" t="s">
        <v>2971</v>
      </c>
      <c r="N3453">
        <v>2</v>
      </c>
      <c r="O3453" t="s">
        <v>2986</v>
      </c>
      <c r="P3453" t="s">
        <v>2986</v>
      </c>
      <c r="Q3453">
        <v>0</v>
      </c>
      <c r="R3453" t="s">
        <v>2959</v>
      </c>
    </row>
    <row r="3454" spans="1:18" x14ac:dyDescent="0.25">
      <c r="A3454">
        <v>15814465</v>
      </c>
      <c r="B3454" t="s">
        <v>731</v>
      </c>
      <c r="C3454">
        <v>612</v>
      </c>
      <c r="D3454" t="str" cm="1">
        <f t="array" ref="D3454">_xlfn.IFS(C3454&lt;580,"Poor",C3454&lt;670,"Fair",C3454&lt;740,"Good",C3454&lt;800,"Very Good",C3454&gt;=800,"Excellent")</f>
        <v>Fair</v>
      </c>
      <c r="E3454" t="s">
        <v>12</v>
      </c>
      <c r="F3454" t="s">
        <v>22</v>
      </c>
      <c r="G3454">
        <v>24</v>
      </c>
      <c r="H3454" s="3" t="str" cm="1">
        <f t="array" ref="H3454">_xlfn.IFS(G3454&lt;25,"18-24",G3454&lt;35,"25-34",G3454&lt;45,"35-44",G3454&lt;55,"45-54",G3454&lt;65,"55-64",G3454&gt;=65,"65+")</f>
        <v>18-24</v>
      </c>
      <c r="I3454">
        <v>1</v>
      </c>
      <c r="J3454" t="str" cm="1">
        <f t="array" ref="J3454">_xlfn.IFS(I3454&lt;3,"0-2 yrs",I3454&lt;7,"3-6 yrs",I3454&gt;=7,"7+ yrs")</f>
        <v>0-2 yrs</v>
      </c>
      <c r="K3454" s="2">
        <v>171837.06</v>
      </c>
      <c r="L3454" s="1">
        <v>182705.05</v>
      </c>
      <c r="M3454" s="1" t="s">
        <v>2983</v>
      </c>
      <c r="N3454">
        <v>1</v>
      </c>
      <c r="O3454" t="s">
        <v>14</v>
      </c>
      <c r="P3454" t="s">
        <v>14</v>
      </c>
      <c r="Q3454">
        <v>0</v>
      </c>
      <c r="R3454" t="s">
        <v>2959</v>
      </c>
    </row>
    <row r="3455" spans="1:18" x14ac:dyDescent="0.25">
      <c r="A3455">
        <v>15580988</v>
      </c>
      <c r="B3455" t="s">
        <v>1673</v>
      </c>
      <c r="C3455">
        <v>842</v>
      </c>
      <c r="D3455" t="str" cm="1">
        <f t="array" ref="D3455">_xlfn.IFS(C3455&lt;580,"Poor",C3455&lt;670,"Fair",C3455&lt;740,"Good",C3455&lt;800,"Very Good",C3455&gt;=800,"Excellent")</f>
        <v>Excellent</v>
      </c>
      <c r="E3455" t="s">
        <v>12</v>
      </c>
      <c r="F3455" t="s">
        <v>22</v>
      </c>
      <c r="G3455">
        <v>29</v>
      </c>
      <c r="H3455" s="3" t="str" cm="1">
        <f t="array" ref="H3455">_xlfn.IFS(G3455&lt;25,"18-24",G3455&lt;35,"25-34",G3455&lt;45,"35-44",G3455&lt;55,"45-54",G3455&lt;65,"55-64",G3455&gt;=65,"65+")</f>
        <v>25-34</v>
      </c>
      <c r="I3455">
        <v>8</v>
      </c>
      <c r="J3455" t="str" cm="1">
        <f t="array" ref="J3455">_xlfn.IFS(I3455&lt;3,"0-2 yrs",I3455&lt;7,"3-6 yrs",I3455&gt;=7,"7+ yrs")</f>
        <v>7+ yrs</v>
      </c>
      <c r="K3455" s="2">
        <v>123437.05</v>
      </c>
      <c r="L3455" s="1">
        <v>0</v>
      </c>
      <c r="M3455" s="1" t="s">
        <v>2984</v>
      </c>
      <c r="N3455">
        <v>2</v>
      </c>
      <c r="O3455" t="s">
        <v>14</v>
      </c>
      <c r="P3455" t="s">
        <v>14</v>
      </c>
      <c r="Q3455">
        <v>0</v>
      </c>
      <c r="R3455" t="s">
        <v>2959</v>
      </c>
    </row>
    <row r="3456" spans="1:18" x14ac:dyDescent="0.25">
      <c r="A3456">
        <v>15789974</v>
      </c>
      <c r="B3456" t="s">
        <v>1510</v>
      </c>
      <c r="C3456">
        <v>713</v>
      </c>
      <c r="D3456" t="str" cm="1">
        <f t="array" ref="D3456">_xlfn.IFS(C3456&lt;580,"Poor",C3456&lt;670,"Fair",C3456&lt;740,"Good",C3456&lt;800,"Very Good",C3456&gt;=800,"Excellent")</f>
        <v>Good</v>
      </c>
      <c r="E3456" t="s">
        <v>12</v>
      </c>
      <c r="F3456" t="s">
        <v>22</v>
      </c>
      <c r="G3456">
        <v>33</v>
      </c>
      <c r="H3456" s="3" t="str" cm="1">
        <f t="array" ref="H3456">_xlfn.IFS(G3456&lt;25,"18-24",G3456&lt;35,"25-34",G3456&lt;45,"35-44",G3456&lt;55,"45-54",G3456&lt;65,"55-64",G3456&gt;=65,"65+")</f>
        <v>25-34</v>
      </c>
      <c r="I3456">
        <v>6</v>
      </c>
      <c r="J3456" t="str" cm="1">
        <f t="array" ref="J3456">_xlfn.IFS(I3456&lt;3,"0-2 yrs",I3456&lt;7,"3-6 yrs",I3456&gt;=7,"7+ yrs")</f>
        <v>3-6 yrs</v>
      </c>
      <c r="K3456" s="2">
        <v>197519.66</v>
      </c>
      <c r="L3456" s="1">
        <v>94598.48</v>
      </c>
      <c r="M3456" s="1" t="s">
        <v>2972</v>
      </c>
      <c r="N3456">
        <v>1</v>
      </c>
      <c r="O3456" t="s">
        <v>2986</v>
      </c>
      <c r="P3456" t="s">
        <v>2986</v>
      </c>
      <c r="Q3456">
        <v>1</v>
      </c>
      <c r="R3456" t="s">
        <v>2957</v>
      </c>
    </row>
    <row r="3457" spans="1:18" x14ac:dyDescent="0.25">
      <c r="A3457">
        <v>15713370</v>
      </c>
      <c r="B3457" t="s">
        <v>77</v>
      </c>
      <c r="C3457">
        <v>657</v>
      </c>
      <c r="D3457" t="str" cm="1">
        <f t="array" ref="D3457">_xlfn.IFS(C3457&lt;580,"Poor",C3457&lt;670,"Fair",C3457&lt;740,"Good",C3457&lt;800,"Very Good",C3457&gt;=800,"Excellent")</f>
        <v>Fair</v>
      </c>
      <c r="E3457" t="s">
        <v>16</v>
      </c>
      <c r="F3457" t="s">
        <v>22</v>
      </c>
      <c r="G3457">
        <v>36</v>
      </c>
      <c r="H3457" s="3" t="str" cm="1">
        <f t="array" ref="H3457">_xlfn.IFS(G3457&lt;25,"18-24",G3457&lt;35,"25-34",G3457&lt;45,"35-44",G3457&lt;55,"45-54",G3457&lt;65,"55-64",G3457&gt;=65,"65+")</f>
        <v>35-44</v>
      </c>
      <c r="I3457">
        <v>8</v>
      </c>
      <c r="J3457" t="str" cm="1">
        <f t="array" ref="J3457">_xlfn.IFS(I3457&lt;3,"0-2 yrs",I3457&lt;7,"3-6 yrs",I3457&gt;=7,"7+ yrs")</f>
        <v>7+ yrs</v>
      </c>
      <c r="K3457" s="2">
        <v>183058.51</v>
      </c>
      <c r="L3457" s="1">
        <v>188241.05</v>
      </c>
      <c r="M3457" s="1" t="s">
        <v>2983</v>
      </c>
      <c r="N3457">
        <v>2</v>
      </c>
      <c r="O3457" t="s">
        <v>2986</v>
      </c>
      <c r="P3457" t="s">
        <v>2986</v>
      </c>
      <c r="Q3457">
        <v>1</v>
      </c>
      <c r="R3457" t="s">
        <v>2957</v>
      </c>
    </row>
    <row r="3458" spans="1:18" x14ac:dyDescent="0.25">
      <c r="A3458">
        <v>15748673</v>
      </c>
      <c r="B3458" t="s">
        <v>735</v>
      </c>
      <c r="C3458">
        <v>770</v>
      </c>
      <c r="D3458" t="str" cm="1">
        <f t="array" ref="D3458">_xlfn.IFS(C3458&lt;580,"Poor",C3458&lt;670,"Fair",C3458&lt;740,"Good",C3458&lt;800,"Very Good",C3458&gt;=800,"Excellent")</f>
        <v>Very Good</v>
      </c>
      <c r="E3458" t="s">
        <v>12</v>
      </c>
      <c r="F3458" t="s">
        <v>13</v>
      </c>
      <c r="G3458">
        <v>37</v>
      </c>
      <c r="H3458" s="3" t="str" cm="1">
        <f t="array" ref="H3458">_xlfn.IFS(G3458&lt;25,"18-24",G3458&lt;35,"25-34",G3458&lt;45,"35-44",G3458&lt;55,"45-54",G3458&lt;65,"55-64",G3458&gt;=65,"65+")</f>
        <v>35-44</v>
      </c>
      <c r="I3458">
        <v>9</v>
      </c>
      <c r="J3458" t="str" cm="1">
        <f t="array" ref="J3458">_xlfn.IFS(I3458&lt;3,"0-2 yrs",I3458&lt;7,"3-6 yrs",I3458&gt;=7,"7+ yrs")</f>
        <v>7+ yrs</v>
      </c>
      <c r="K3458" s="2">
        <v>22710.720000000001</v>
      </c>
      <c r="L3458" s="1">
        <v>0</v>
      </c>
      <c r="M3458" s="1" t="s">
        <v>2984</v>
      </c>
      <c r="N3458">
        <v>2</v>
      </c>
      <c r="O3458" t="s">
        <v>2986</v>
      </c>
      <c r="P3458" t="s">
        <v>2986</v>
      </c>
      <c r="Q3458">
        <v>0</v>
      </c>
      <c r="R3458" t="s">
        <v>2959</v>
      </c>
    </row>
    <row r="3459" spans="1:18" x14ac:dyDescent="0.25">
      <c r="A3459">
        <v>15754919</v>
      </c>
      <c r="B3459" t="s">
        <v>1402</v>
      </c>
      <c r="C3459">
        <v>773</v>
      </c>
      <c r="D3459" t="str" cm="1">
        <f t="array" ref="D3459">_xlfn.IFS(C3459&lt;580,"Poor",C3459&lt;670,"Fair",C3459&lt;740,"Good",C3459&lt;800,"Very Good",C3459&gt;=800,"Excellent")</f>
        <v>Very Good</v>
      </c>
      <c r="E3459" t="s">
        <v>12</v>
      </c>
      <c r="F3459" t="s">
        <v>13</v>
      </c>
      <c r="G3459">
        <v>40</v>
      </c>
      <c r="H3459" s="3" t="str" cm="1">
        <f t="array" ref="H3459">_xlfn.IFS(G3459&lt;25,"18-24",G3459&lt;35,"25-34",G3459&lt;45,"35-44",G3459&lt;55,"45-54",G3459&lt;65,"55-64",G3459&gt;=65,"65+")</f>
        <v>35-44</v>
      </c>
      <c r="I3459">
        <v>10</v>
      </c>
      <c r="J3459" t="str" cm="1">
        <f t="array" ref="J3459">_xlfn.IFS(I3459&lt;3,"0-2 yrs",I3459&lt;7,"3-6 yrs",I3459&gt;=7,"7+ yrs")</f>
        <v>7+ yrs</v>
      </c>
      <c r="K3459" s="2">
        <v>69303.149999999994</v>
      </c>
      <c r="L3459" s="1">
        <v>0</v>
      </c>
      <c r="M3459" s="1" t="s">
        <v>2984</v>
      </c>
      <c r="N3459">
        <v>2</v>
      </c>
      <c r="O3459" t="s">
        <v>14</v>
      </c>
      <c r="P3459" t="s">
        <v>14</v>
      </c>
      <c r="Q3459">
        <v>0</v>
      </c>
      <c r="R3459" t="s">
        <v>2959</v>
      </c>
    </row>
    <row r="3460" spans="1:18" x14ac:dyDescent="0.25">
      <c r="A3460">
        <v>15641662</v>
      </c>
      <c r="B3460" t="s">
        <v>1674</v>
      </c>
      <c r="C3460">
        <v>470</v>
      </c>
      <c r="D3460" t="str" cm="1">
        <f t="array" ref="D3460">_xlfn.IFS(C3460&lt;580,"Poor",C3460&lt;670,"Fair",C3460&lt;740,"Good",C3460&lt;800,"Very Good",C3460&gt;=800,"Excellent")</f>
        <v>Poor</v>
      </c>
      <c r="E3460" t="s">
        <v>25</v>
      </c>
      <c r="F3460" t="s">
        <v>22</v>
      </c>
      <c r="G3460">
        <v>39</v>
      </c>
      <c r="H3460" s="3" t="str" cm="1">
        <f t="array" ref="H3460">_xlfn.IFS(G3460&lt;25,"18-24",G3460&lt;35,"25-34",G3460&lt;45,"35-44",G3460&lt;55,"45-54",G3460&lt;65,"55-64",G3460&gt;=65,"65+")</f>
        <v>35-44</v>
      </c>
      <c r="I3460">
        <v>5</v>
      </c>
      <c r="J3460" t="str" cm="1">
        <f t="array" ref="J3460">_xlfn.IFS(I3460&lt;3,"0-2 yrs",I3460&lt;7,"3-6 yrs",I3460&gt;=7,"7+ yrs")</f>
        <v>3-6 yrs</v>
      </c>
      <c r="K3460" s="2">
        <v>63705.9</v>
      </c>
      <c r="L3460" s="1">
        <v>117469.91</v>
      </c>
      <c r="M3460" s="1" t="s">
        <v>2971</v>
      </c>
      <c r="N3460">
        <v>2</v>
      </c>
      <c r="O3460" t="s">
        <v>2986</v>
      </c>
      <c r="P3460" t="s">
        <v>2986</v>
      </c>
      <c r="Q3460">
        <v>0</v>
      </c>
      <c r="R3460" t="s">
        <v>2959</v>
      </c>
    </row>
    <row r="3461" spans="1:18" x14ac:dyDescent="0.25">
      <c r="A3461">
        <v>15813422</v>
      </c>
      <c r="B3461" t="s">
        <v>454</v>
      </c>
      <c r="C3461">
        <v>781</v>
      </c>
      <c r="D3461" t="str" cm="1">
        <f t="array" ref="D3461">_xlfn.IFS(C3461&lt;580,"Poor",C3461&lt;670,"Fair",C3461&lt;740,"Good",C3461&lt;800,"Very Good",C3461&gt;=800,"Excellent")</f>
        <v>Very Good</v>
      </c>
      <c r="E3461" t="s">
        <v>16</v>
      </c>
      <c r="F3461" t="s">
        <v>22</v>
      </c>
      <c r="G3461">
        <v>35</v>
      </c>
      <c r="H3461" s="3" t="str" cm="1">
        <f t="array" ref="H3461">_xlfn.IFS(G3461&lt;25,"18-24",G3461&lt;35,"25-34",G3461&lt;45,"35-44",G3461&lt;55,"45-54",G3461&lt;65,"55-64",G3461&gt;=65,"65+")</f>
        <v>35-44</v>
      </c>
      <c r="I3461">
        <v>4</v>
      </c>
      <c r="J3461" t="str" cm="1">
        <f t="array" ref="J3461">_xlfn.IFS(I3461&lt;3,"0-2 yrs",I3461&lt;7,"3-6 yrs",I3461&gt;=7,"7+ yrs")</f>
        <v>3-6 yrs</v>
      </c>
      <c r="K3461" s="2">
        <v>116429.51</v>
      </c>
      <c r="L3461" s="1">
        <v>80790.740000000005</v>
      </c>
      <c r="M3461" s="1" t="s">
        <v>2972</v>
      </c>
      <c r="N3461">
        <v>1</v>
      </c>
      <c r="O3461" t="s">
        <v>2986</v>
      </c>
      <c r="P3461" t="s">
        <v>2986</v>
      </c>
      <c r="Q3461">
        <v>0</v>
      </c>
      <c r="R3461" t="s">
        <v>2959</v>
      </c>
    </row>
    <row r="3462" spans="1:18" x14ac:dyDescent="0.25">
      <c r="A3462">
        <v>15713596</v>
      </c>
      <c r="B3462" t="s">
        <v>680</v>
      </c>
      <c r="C3462">
        <v>428</v>
      </c>
      <c r="D3462" t="str" cm="1">
        <f t="array" ref="D3462">_xlfn.IFS(C3462&lt;580,"Poor",C3462&lt;670,"Fair",C3462&lt;740,"Good",C3462&lt;800,"Very Good",C3462&gt;=800,"Excellent")</f>
        <v>Poor</v>
      </c>
      <c r="E3462" t="s">
        <v>12</v>
      </c>
      <c r="F3462" t="s">
        <v>13</v>
      </c>
      <c r="G3462">
        <v>62</v>
      </c>
      <c r="H3462" s="3" t="str" cm="1">
        <f t="array" ref="H3462">_xlfn.IFS(G3462&lt;25,"18-24",G3462&lt;35,"25-34",G3462&lt;45,"35-44",G3462&lt;55,"45-54",G3462&lt;65,"55-64",G3462&gt;=65,"65+")</f>
        <v>55-64</v>
      </c>
      <c r="I3462">
        <v>1</v>
      </c>
      <c r="J3462" t="str" cm="1">
        <f t="array" ref="J3462">_xlfn.IFS(I3462&lt;3,"0-2 yrs",I3462&lt;7,"3-6 yrs",I3462&gt;=7,"7+ yrs")</f>
        <v>0-2 yrs</v>
      </c>
      <c r="K3462" s="2">
        <v>58381.77</v>
      </c>
      <c r="L3462" s="1">
        <v>107735.93</v>
      </c>
      <c r="M3462" s="1" t="s">
        <v>2971</v>
      </c>
      <c r="N3462">
        <v>1</v>
      </c>
      <c r="O3462" t="s">
        <v>14</v>
      </c>
      <c r="P3462" t="s">
        <v>14</v>
      </c>
      <c r="Q3462">
        <v>0</v>
      </c>
      <c r="R3462" t="s">
        <v>2959</v>
      </c>
    </row>
    <row r="3463" spans="1:18" x14ac:dyDescent="0.25">
      <c r="A3463">
        <v>15791216</v>
      </c>
      <c r="B3463" t="s">
        <v>1675</v>
      </c>
      <c r="C3463">
        <v>600</v>
      </c>
      <c r="D3463" t="str" cm="1">
        <f t="array" ref="D3463">_xlfn.IFS(C3463&lt;580,"Poor",C3463&lt;670,"Fair",C3463&lt;740,"Good",C3463&lt;800,"Very Good",C3463&gt;=800,"Excellent")</f>
        <v>Fair</v>
      </c>
      <c r="E3463" t="s">
        <v>25</v>
      </c>
      <c r="F3463" t="s">
        <v>22</v>
      </c>
      <c r="G3463">
        <v>43</v>
      </c>
      <c r="H3463" s="3" t="str" cm="1">
        <f t="array" ref="H3463">_xlfn.IFS(G3463&lt;25,"18-24",G3463&lt;35,"25-34",G3463&lt;45,"35-44",G3463&lt;55,"45-54",G3463&lt;65,"55-64",G3463&gt;=65,"65+")</f>
        <v>35-44</v>
      </c>
      <c r="I3463">
        <v>8</v>
      </c>
      <c r="J3463" t="str" cm="1">
        <f t="array" ref="J3463">_xlfn.IFS(I3463&lt;3,"0-2 yrs",I3463&lt;7,"3-6 yrs",I3463&gt;=7,"7+ yrs")</f>
        <v>7+ yrs</v>
      </c>
      <c r="K3463" s="2">
        <v>177378.66</v>
      </c>
      <c r="L3463" s="1">
        <v>133379.41</v>
      </c>
      <c r="M3463" s="1" t="s">
        <v>2971</v>
      </c>
      <c r="N3463">
        <v>1</v>
      </c>
      <c r="O3463" t="s">
        <v>2986</v>
      </c>
      <c r="P3463" t="s">
        <v>2986</v>
      </c>
      <c r="Q3463">
        <v>1</v>
      </c>
      <c r="R3463" t="s">
        <v>2957</v>
      </c>
    </row>
    <row r="3464" spans="1:18" x14ac:dyDescent="0.25">
      <c r="A3464">
        <v>15689031</v>
      </c>
      <c r="B3464" t="s">
        <v>758</v>
      </c>
      <c r="C3464">
        <v>697</v>
      </c>
      <c r="D3464" t="str" cm="1">
        <f t="array" ref="D3464">_xlfn.IFS(C3464&lt;580,"Poor",C3464&lt;670,"Fair",C3464&lt;740,"Good",C3464&lt;800,"Very Good",C3464&gt;=800,"Excellent")</f>
        <v>Good</v>
      </c>
      <c r="E3464" t="s">
        <v>16</v>
      </c>
      <c r="F3464" t="s">
        <v>13</v>
      </c>
      <c r="G3464">
        <v>37</v>
      </c>
      <c r="H3464" s="3" t="str" cm="1">
        <f t="array" ref="H3464">_xlfn.IFS(G3464&lt;25,"18-24",G3464&lt;35,"25-34",G3464&lt;45,"35-44",G3464&lt;55,"45-54",G3464&lt;65,"55-64",G3464&gt;=65,"65+")</f>
        <v>35-44</v>
      </c>
      <c r="I3464">
        <v>7</v>
      </c>
      <c r="J3464" t="str" cm="1">
        <f t="array" ref="J3464">_xlfn.IFS(I3464&lt;3,"0-2 yrs",I3464&lt;7,"3-6 yrs",I3464&gt;=7,"7+ yrs")</f>
        <v>7+ yrs</v>
      </c>
      <c r="K3464" s="2">
        <v>35450.53</v>
      </c>
      <c r="L3464" s="1">
        <v>168066.87</v>
      </c>
      <c r="M3464" s="1" t="s">
        <v>2983</v>
      </c>
      <c r="N3464">
        <v>1</v>
      </c>
      <c r="O3464" t="s">
        <v>2986</v>
      </c>
      <c r="P3464" t="s">
        <v>2986</v>
      </c>
      <c r="Q3464">
        <v>0</v>
      </c>
      <c r="R3464" t="s">
        <v>2959</v>
      </c>
    </row>
    <row r="3465" spans="1:18" x14ac:dyDescent="0.25">
      <c r="A3465">
        <v>15763704</v>
      </c>
      <c r="B3465" t="s">
        <v>868</v>
      </c>
      <c r="C3465">
        <v>692</v>
      </c>
      <c r="D3465" t="str" cm="1">
        <f t="array" ref="D3465">_xlfn.IFS(C3465&lt;580,"Poor",C3465&lt;670,"Fair",C3465&lt;740,"Good",C3465&lt;800,"Very Good",C3465&gt;=800,"Excellent")</f>
        <v>Good</v>
      </c>
      <c r="E3465" t="s">
        <v>25</v>
      </c>
      <c r="F3465" t="s">
        <v>13</v>
      </c>
      <c r="G3465">
        <v>43</v>
      </c>
      <c r="H3465" s="3" t="str" cm="1">
        <f t="array" ref="H3465">_xlfn.IFS(G3465&lt;25,"18-24",G3465&lt;35,"25-34",G3465&lt;45,"35-44",G3465&lt;55,"45-54",G3465&lt;65,"55-64",G3465&gt;=65,"65+")</f>
        <v>35-44</v>
      </c>
      <c r="I3465">
        <v>2</v>
      </c>
      <c r="J3465" t="str" cm="1">
        <f t="array" ref="J3465">_xlfn.IFS(I3465&lt;3,"0-2 yrs",I3465&lt;7,"3-6 yrs",I3465&gt;=7,"7+ yrs")</f>
        <v>0-2 yrs</v>
      </c>
      <c r="K3465" s="2">
        <v>164621.43</v>
      </c>
      <c r="L3465" s="1">
        <v>69014.490000000005</v>
      </c>
      <c r="M3465" s="1" t="s">
        <v>2972</v>
      </c>
      <c r="N3465">
        <v>2</v>
      </c>
      <c r="O3465" t="s">
        <v>2986</v>
      </c>
      <c r="P3465" t="s">
        <v>2986</v>
      </c>
      <c r="Q3465">
        <v>0</v>
      </c>
      <c r="R3465" t="s">
        <v>2959</v>
      </c>
    </row>
    <row r="3466" spans="1:18" x14ac:dyDescent="0.25">
      <c r="A3466">
        <v>15631339</v>
      </c>
      <c r="B3466" t="s">
        <v>1676</v>
      </c>
      <c r="C3466">
        <v>791</v>
      </c>
      <c r="D3466" t="str" cm="1">
        <f t="array" ref="D3466">_xlfn.IFS(C3466&lt;580,"Poor",C3466&lt;670,"Fair",C3466&lt;740,"Good",C3466&lt;800,"Very Good",C3466&gt;=800,"Excellent")</f>
        <v>Very Good</v>
      </c>
      <c r="E3466" t="s">
        <v>12</v>
      </c>
      <c r="F3466" t="s">
        <v>22</v>
      </c>
      <c r="G3466">
        <v>28</v>
      </c>
      <c r="H3466" s="3" t="str" cm="1">
        <f t="array" ref="H3466">_xlfn.IFS(G3466&lt;25,"18-24",G3466&lt;35,"25-34",G3466&lt;45,"35-44",G3466&lt;55,"45-54",G3466&lt;65,"55-64",G3466&gt;=65,"65+")</f>
        <v>25-34</v>
      </c>
      <c r="I3466">
        <v>4</v>
      </c>
      <c r="J3466" t="str" cm="1">
        <f t="array" ref="J3466">_xlfn.IFS(I3466&lt;3,"0-2 yrs",I3466&lt;7,"3-6 yrs",I3466&gt;=7,"7+ yrs")</f>
        <v>3-6 yrs</v>
      </c>
      <c r="K3466" s="2">
        <v>174435.48</v>
      </c>
      <c r="L3466" s="1">
        <v>0</v>
      </c>
      <c r="M3466" s="1" t="s">
        <v>2984</v>
      </c>
      <c r="N3466">
        <v>1</v>
      </c>
      <c r="O3466" t="s">
        <v>2986</v>
      </c>
      <c r="P3466" t="s">
        <v>2986</v>
      </c>
      <c r="Q3466">
        <v>0</v>
      </c>
      <c r="R3466" t="s">
        <v>2959</v>
      </c>
    </row>
    <row r="3467" spans="1:18" x14ac:dyDescent="0.25">
      <c r="A3467">
        <v>15771509</v>
      </c>
      <c r="B3467" t="s">
        <v>1677</v>
      </c>
      <c r="C3467">
        <v>538</v>
      </c>
      <c r="D3467" t="str" cm="1">
        <f t="array" ref="D3467">_xlfn.IFS(C3467&lt;580,"Poor",C3467&lt;670,"Fair",C3467&lt;740,"Good",C3467&lt;800,"Very Good",C3467&gt;=800,"Excellent")</f>
        <v>Poor</v>
      </c>
      <c r="E3467" t="s">
        <v>25</v>
      </c>
      <c r="F3467" t="s">
        <v>13</v>
      </c>
      <c r="G3467">
        <v>42</v>
      </c>
      <c r="H3467" s="3" t="str" cm="1">
        <f t="array" ref="H3467">_xlfn.IFS(G3467&lt;25,"18-24",G3467&lt;35,"25-34",G3467&lt;45,"35-44",G3467&lt;55,"45-54",G3467&lt;65,"55-64",G3467&gt;=65,"65+")</f>
        <v>35-44</v>
      </c>
      <c r="I3467">
        <v>1</v>
      </c>
      <c r="J3467" t="str" cm="1">
        <f t="array" ref="J3467">_xlfn.IFS(I3467&lt;3,"0-2 yrs",I3467&lt;7,"3-6 yrs",I3467&gt;=7,"7+ yrs")</f>
        <v>0-2 yrs</v>
      </c>
      <c r="K3467" s="2">
        <v>94047.75</v>
      </c>
      <c r="L3467" s="1">
        <v>98548.62</v>
      </c>
      <c r="M3467" s="1" t="s">
        <v>2972</v>
      </c>
      <c r="N3467">
        <v>2</v>
      </c>
      <c r="O3467" t="s">
        <v>14</v>
      </c>
      <c r="P3467" t="s">
        <v>14</v>
      </c>
      <c r="Q3467">
        <v>0</v>
      </c>
      <c r="R3467" t="s">
        <v>2959</v>
      </c>
    </row>
    <row r="3468" spans="1:18" x14ac:dyDescent="0.25">
      <c r="A3468">
        <v>15769586</v>
      </c>
      <c r="B3468" t="s">
        <v>1678</v>
      </c>
      <c r="C3468">
        <v>820</v>
      </c>
      <c r="D3468" t="str" cm="1">
        <f t="array" ref="D3468">_xlfn.IFS(C3468&lt;580,"Poor",C3468&lt;670,"Fair",C3468&lt;740,"Good",C3468&lt;800,"Very Good",C3468&gt;=800,"Excellent")</f>
        <v>Excellent</v>
      </c>
      <c r="E3468" t="s">
        <v>12</v>
      </c>
      <c r="F3468" t="s">
        <v>13</v>
      </c>
      <c r="G3468">
        <v>49</v>
      </c>
      <c r="H3468" s="3" t="str" cm="1">
        <f t="array" ref="H3468">_xlfn.IFS(G3468&lt;25,"18-24",G3468&lt;35,"25-34",G3468&lt;45,"35-44",G3468&lt;55,"45-54",G3468&lt;65,"55-64",G3468&gt;=65,"65+")</f>
        <v>45-54</v>
      </c>
      <c r="I3468">
        <v>1</v>
      </c>
      <c r="J3468" t="str" cm="1">
        <f t="array" ref="J3468">_xlfn.IFS(I3468&lt;3,"0-2 yrs",I3468&lt;7,"3-6 yrs",I3468&gt;=7,"7+ yrs")</f>
        <v>0-2 yrs</v>
      </c>
      <c r="K3468" s="2">
        <v>119087.25</v>
      </c>
      <c r="L3468" s="1">
        <v>0</v>
      </c>
      <c r="M3468" s="1" t="s">
        <v>2984</v>
      </c>
      <c r="N3468">
        <v>2</v>
      </c>
      <c r="O3468" t="s">
        <v>14</v>
      </c>
      <c r="P3468" t="s">
        <v>14</v>
      </c>
      <c r="Q3468">
        <v>0</v>
      </c>
      <c r="R3468" t="s">
        <v>2959</v>
      </c>
    </row>
    <row r="3469" spans="1:18" x14ac:dyDescent="0.25">
      <c r="A3469">
        <v>15656096</v>
      </c>
      <c r="B3469" t="s">
        <v>1679</v>
      </c>
      <c r="C3469">
        <v>679</v>
      </c>
      <c r="D3469" t="str" cm="1">
        <f t="array" ref="D3469">_xlfn.IFS(C3469&lt;580,"Poor",C3469&lt;670,"Fair",C3469&lt;740,"Good",C3469&lt;800,"Very Good",C3469&gt;=800,"Excellent")</f>
        <v>Good</v>
      </c>
      <c r="E3469" t="s">
        <v>16</v>
      </c>
      <c r="F3469" t="s">
        <v>13</v>
      </c>
      <c r="G3469">
        <v>26</v>
      </c>
      <c r="H3469" s="3" t="str" cm="1">
        <f t="array" ref="H3469">_xlfn.IFS(G3469&lt;25,"18-24",G3469&lt;35,"25-34",G3469&lt;45,"35-44",G3469&lt;55,"45-54",G3469&lt;65,"55-64",G3469&gt;=65,"65+")</f>
        <v>25-34</v>
      </c>
      <c r="I3469">
        <v>3</v>
      </c>
      <c r="J3469" t="str" cm="1">
        <f t="array" ref="J3469">_xlfn.IFS(I3469&lt;3,"0-2 yrs",I3469&lt;7,"3-6 yrs",I3469&gt;=7,"7+ yrs")</f>
        <v>3-6 yrs</v>
      </c>
      <c r="K3469" s="2">
        <v>184800.27</v>
      </c>
      <c r="L3469" s="1">
        <v>76554.06</v>
      </c>
      <c r="M3469" s="1" t="s">
        <v>2972</v>
      </c>
      <c r="N3469">
        <v>1</v>
      </c>
      <c r="O3469" t="s">
        <v>14</v>
      </c>
      <c r="P3469" t="s">
        <v>14</v>
      </c>
      <c r="Q3469">
        <v>0</v>
      </c>
      <c r="R3469" t="s">
        <v>2959</v>
      </c>
    </row>
    <row r="3470" spans="1:18" x14ac:dyDescent="0.25">
      <c r="A3470">
        <v>15585280</v>
      </c>
      <c r="B3470" t="s">
        <v>1680</v>
      </c>
      <c r="C3470">
        <v>649</v>
      </c>
      <c r="D3470" t="str" cm="1">
        <f t="array" ref="D3470">_xlfn.IFS(C3470&lt;580,"Poor",C3470&lt;670,"Fair",C3470&lt;740,"Good",C3470&lt;800,"Very Good",C3470&gt;=800,"Excellent")</f>
        <v>Fair</v>
      </c>
      <c r="E3470" t="s">
        <v>12</v>
      </c>
      <c r="F3470" t="s">
        <v>13</v>
      </c>
      <c r="G3470">
        <v>36</v>
      </c>
      <c r="H3470" s="3" t="str" cm="1">
        <f t="array" ref="H3470">_xlfn.IFS(G3470&lt;25,"18-24",G3470&lt;35,"25-34",G3470&lt;45,"35-44",G3470&lt;55,"45-54",G3470&lt;65,"55-64",G3470&gt;=65,"65+")</f>
        <v>35-44</v>
      </c>
      <c r="I3470">
        <v>2</v>
      </c>
      <c r="J3470" t="str" cm="1">
        <f t="array" ref="J3470">_xlfn.IFS(I3470&lt;3,"0-2 yrs",I3470&lt;7,"3-6 yrs",I3470&gt;=7,"7+ yrs")</f>
        <v>0-2 yrs</v>
      </c>
      <c r="K3470" s="2">
        <v>75035.48</v>
      </c>
      <c r="L3470" s="1">
        <v>0</v>
      </c>
      <c r="M3470" s="1" t="s">
        <v>2984</v>
      </c>
      <c r="N3470">
        <v>2</v>
      </c>
      <c r="O3470" t="s">
        <v>14</v>
      </c>
      <c r="P3470" t="s">
        <v>14</v>
      </c>
      <c r="Q3470">
        <v>0</v>
      </c>
      <c r="R3470" t="s">
        <v>2959</v>
      </c>
    </row>
    <row r="3471" spans="1:18" x14ac:dyDescent="0.25">
      <c r="A3471">
        <v>15743582</v>
      </c>
      <c r="B3471" t="s">
        <v>123</v>
      </c>
      <c r="C3471">
        <v>632</v>
      </c>
      <c r="D3471" t="str" cm="1">
        <f t="array" ref="D3471">_xlfn.IFS(C3471&lt;580,"Poor",C3471&lt;670,"Fair",C3471&lt;740,"Good",C3471&lt;800,"Very Good",C3471&gt;=800,"Excellent")</f>
        <v>Fair</v>
      </c>
      <c r="E3471" t="s">
        <v>12</v>
      </c>
      <c r="F3471" t="s">
        <v>13</v>
      </c>
      <c r="G3471">
        <v>27</v>
      </c>
      <c r="H3471" s="3" t="str" cm="1">
        <f t="array" ref="H3471">_xlfn.IFS(G3471&lt;25,"18-24",G3471&lt;35,"25-34",G3471&lt;45,"35-44",G3471&lt;55,"45-54",G3471&lt;65,"55-64",G3471&gt;=65,"65+")</f>
        <v>25-34</v>
      </c>
      <c r="I3471">
        <v>3</v>
      </c>
      <c r="J3471" t="str" cm="1">
        <f t="array" ref="J3471">_xlfn.IFS(I3471&lt;3,"0-2 yrs",I3471&lt;7,"3-6 yrs",I3471&gt;=7,"7+ yrs")</f>
        <v>3-6 yrs</v>
      </c>
      <c r="K3471" s="2">
        <v>62703.38</v>
      </c>
      <c r="L3471" s="1">
        <v>107375.82</v>
      </c>
      <c r="M3471" s="1" t="s">
        <v>2971</v>
      </c>
      <c r="N3471">
        <v>1</v>
      </c>
      <c r="O3471" t="s">
        <v>14</v>
      </c>
      <c r="P3471" t="s">
        <v>14</v>
      </c>
      <c r="Q3471">
        <v>0</v>
      </c>
      <c r="R3471" t="s">
        <v>2959</v>
      </c>
    </row>
    <row r="3472" spans="1:18" x14ac:dyDescent="0.25">
      <c r="A3472">
        <v>15761692</v>
      </c>
      <c r="B3472" t="s">
        <v>415</v>
      </c>
      <c r="C3472">
        <v>594</v>
      </c>
      <c r="D3472" t="str" cm="1">
        <f t="array" ref="D3472">_xlfn.IFS(C3472&lt;580,"Poor",C3472&lt;670,"Fair",C3472&lt;740,"Good",C3472&lt;800,"Very Good",C3472&gt;=800,"Excellent")</f>
        <v>Fair</v>
      </c>
      <c r="E3472" t="s">
        <v>12</v>
      </c>
      <c r="F3472" t="s">
        <v>22</v>
      </c>
      <c r="G3472">
        <v>40</v>
      </c>
      <c r="H3472" s="3" t="str" cm="1">
        <f t="array" ref="H3472">_xlfn.IFS(G3472&lt;25,"18-24",G3472&lt;35,"25-34",G3472&lt;45,"35-44",G3472&lt;55,"45-54",G3472&lt;65,"55-64",G3472&gt;=65,"65+")</f>
        <v>35-44</v>
      </c>
      <c r="I3472">
        <v>9</v>
      </c>
      <c r="J3472" t="str" cm="1">
        <f t="array" ref="J3472">_xlfn.IFS(I3472&lt;3,"0-2 yrs",I3472&lt;7,"3-6 yrs",I3472&gt;=7,"7+ yrs")</f>
        <v>7+ yrs</v>
      </c>
      <c r="K3472" s="2">
        <v>190882.69</v>
      </c>
      <c r="L3472" s="1">
        <v>122417.17</v>
      </c>
      <c r="M3472" s="1" t="s">
        <v>2971</v>
      </c>
      <c r="N3472">
        <v>2</v>
      </c>
      <c r="O3472" t="s">
        <v>14</v>
      </c>
      <c r="P3472" t="s">
        <v>14</v>
      </c>
      <c r="Q3472">
        <v>0</v>
      </c>
      <c r="R3472" t="s">
        <v>2959</v>
      </c>
    </row>
    <row r="3473" spans="1:18" x14ac:dyDescent="0.25">
      <c r="A3473">
        <v>15627840</v>
      </c>
      <c r="B3473" t="s">
        <v>579</v>
      </c>
      <c r="C3473">
        <v>682</v>
      </c>
      <c r="D3473" t="str" cm="1">
        <f t="array" ref="D3473">_xlfn.IFS(C3473&lt;580,"Poor",C3473&lt;670,"Fair",C3473&lt;740,"Good",C3473&lt;800,"Very Good",C3473&gt;=800,"Excellent")</f>
        <v>Good</v>
      </c>
      <c r="E3473" t="s">
        <v>12</v>
      </c>
      <c r="F3473" t="s">
        <v>13</v>
      </c>
      <c r="G3473">
        <v>42</v>
      </c>
      <c r="H3473" s="3" t="str" cm="1">
        <f t="array" ref="H3473">_xlfn.IFS(G3473&lt;25,"18-24",G3473&lt;35,"25-34",G3473&lt;45,"35-44",G3473&lt;55,"45-54",G3473&lt;65,"55-64",G3473&gt;=65,"65+")</f>
        <v>35-44</v>
      </c>
      <c r="I3473">
        <v>0</v>
      </c>
      <c r="J3473" t="str" cm="1">
        <f t="array" ref="J3473">_xlfn.IFS(I3473&lt;3,"0-2 yrs",I3473&lt;7,"3-6 yrs",I3473&gt;=7,"7+ yrs")</f>
        <v>0-2 yrs</v>
      </c>
      <c r="K3473" s="2">
        <v>91981.85</v>
      </c>
      <c r="L3473" s="1">
        <v>0</v>
      </c>
      <c r="M3473" s="1" t="s">
        <v>2984</v>
      </c>
      <c r="N3473">
        <v>1</v>
      </c>
      <c r="O3473" t="s">
        <v>14</v>
      </c>
      <c r="P3473" t="s">
        <v>14</v>
      </c>
      <c r="Q3473">
        <v>1</v>
      </c>
      <c r="R3473" t="s">
        <v>2957</v>
      </c>
    </row>
    <row r="3474" spans="1:18" x14ac:dyDescent="0.25">
      <c r="A3474">
        <v>15778861</v>
      </c>
      <c r="B3474" t="s">
        <v>91</v>
      </c>
      <c r="C3474">
        <v>720</v>
      </c>
      <c r="D3474" t="str" cm="1">
        <f t="array" ref="D3474">_xlfn.IFS(C3474&lt;580,"Poor",C3474&lt;670,"Fair",C3474&lt;740,"Good",C3474&lt;800,"Very Good",C3474&gt;=800,"Excellent")</f>
        <v>Good</v>
      </c>
      <c r="E3474" t="s">
        <v>16</v>
      </c>
      <c r="F3474" t="s">
        <v>22</v>
      </c>
      <c r="G3474">
        <v>33</v>
      </c>
      <c r="H3474" s="3" t="str" cm="1">
        <f t="array" ref="H3474">_xlfn.IFS(G3474&lt;25,"18-24",G3474&lt;35,"25-34",G3474&lt;45,"35-44",G3474&lt;55,"45-54",G3474&lt;65,"55-64",G3474&gt;=65,"65+")</f>
        <v>25-34</v>
      </c>
      <c r="I3474">
        <v>6</v>
      </c>
      <c r="J3474" t="str" cm="1">
        <f t="array" ref="J3474">_xlfn.IFS(I3474&lt;3,"0-2 yrs",I3474&lt;7,"3-6 yrs",I3474&gt;=7,"7+ yrs")</f>
        <v>3-6 yrs</v>
      </c>
      <c r="K3474" s="2">
        <v>91881.29</v>
      </c>
      <c r="L3474" s="1">
        <v>97188.62</v>
      </c>
      <c r="M3474" s="1" t="s">
        <v>2972</v>
      </c>
      <c r="N3474">
        <v>1</v>
      </c>
      <c r="O3474" t="s">
        <v>2986</v>
      </c>
      <c r="P3474" t="s">
        <v>2986</v>
      </c>
      <c r="Q3474">
        <v>0</v>
      </c>
      <c r="R3474" t="s">
        <v>2959</v>
      </c>
    </row>
    <row r="3475" spans="1:18" x14ac:dyDescent="0.25">
      <c r="A3475">
        <v>15770554</v>
      </c>
      <c r="B3475" t="s">
        <v>642</v>
      </c>
      <c r="C3475">
        <v>769</v>
      </c>
      <c r="D3475" t="str" cm="1">
        <f t="array" ref="D3475">_xlfn.IFS(C3475&lt;580,"Poor",C3475&lt;670,"Fair",C3475&lt;740,"Good",C3475&lt;800,"Very Good",C3475&gt;=800,"Excellent")</f>
        <v>Very Good</v>
      </c>
      <c r="E3475" t="s">
        <v>12</v>
      </c>
      <c r="F3475" t="s">
        <v>22</v>
      </c>
      <c r="G3475">
        <v>31</v>
      </c>
      <c r="H3475" s="3" t="str" cm="1">
        <f t="array" ref="H3475">_xlfn.IFS(G3475&lt;25,"18-24",G3475&lt;35,"25-34",G3475&lt;45,"35-44",G3475&lt;55,"45-54",G3475&lt;65,"55-64",G3475&gt;=65,"65+")</f>
        <v>25-34</v>
      </c>
      <c r="I3475">
        <v>4</v>
      </c>
      <c r="J3475" t="str" cm="1">
        <f t="array" ref="J3475">_xlfn.IFS(I3475&lt;3,"0-2 yrs",I3475&lt;7,"3-6 yrs",I3475&gt;=7,"7+ yrs")</f>
        <v>3-6 yrs</v>
      </c>
      <c r="K3475" s="2">
        <v>7118.02</v>
      </c>
      <c r="L3475" s="1">
        <v>61297.05</v>
      </c>
      <c r="M3475" s="1" t="s">
        <v>2972</v>
      </c>
      <c r="N3475">
        <v>2</v>
      </c>
      <c r="O3475" t="s">
        <v>14</v>
      </c>
      <c r="P3475" t="s">
        <v>14</v>
      </c>
      <c r="Q3475">
        <v>0</v>
      </c>
      <c r="R3475" t="s">
        <v>2959</v>
      </c>
    </row>
    <row r="3476" spans="1:18" x14ac:dyDescent="0.25">
      <c r="A3476">
        <v>15806956</v>
      </c>
      <c r="B3476" t="s">
        <v>1552</v>
      </c>
      <c r="C3476">
        <v>746</v>
      </c>
      <c r="D3476" t="str" cm="1">
        <f t="array" ref="D3476">_xlfn.IFS(C3476&lt;580,"Poor",C3476&lt;670,"Fair",C3476&lt;740,"Good",C3476&lt;800,"Very Good",C3476&gt;=800,"Excellent")</f>
        <v>Very Good</v>
      </c>
      <c r="E3476" t="s">
        <v>16</v>
      </c>
      <c r="F3476" t="s">
        <v>22</v>
      </c>
      <c r="G3476">
        <v>30</v>
      </c>
      <c r="H3476" s="3" t="str" cm="1">
        <f t="array" ref="H3476">_xlfn.IFS(G3476&lt;25,"18-24",G3476&lt;35,"25-34",G3476&lt;45,"35-44",G3476&lt;55,"45-54",G3476&lt;65,"55-64",G3476&gt;=65,"65+")</f>
        <v>25-34</v>
      </c>
      <c r="I3476">
        <v>1</v>
      </c>
      <c r="J3476" t="str" cm="1">
        <f t="array" ref="J3476">_xlfn.IFS(I3476&lt;3,"0-2 yrs",I3476&lt;7,"3-6 yrs",I3476&gt;=7,"7+ yrs")</f>
        <v>0-2 yrs</v>
      </c>
      <c r="K3476" s="2">
        <v>11710.4</v>
      </c>
      <c r="L3476" s="1">
        <v>112666.67</v>
      </c>
      <c r="M3476" s="1" t="s">
        <v>2971</v>
      </c>
      <c r="N3476">
        <v>1</v>
      </c>
      <c r="O3476" t="s">
        <v>2986</v>
      </c>
      <c r="P3476" t="s">
        <v>2986</v>
      </c>
      <c r="Q3476">
        <v>1</v>
      </c>
      <c r="R3476" t="s">
        <v>2957</v>
      </c>
    </row>
    <row r="3477" spans="1:18" x14ac:dyDescent="0.25">
      <c r="A3477">
        <v>15701908</v>
      </c>
      <c r="B3477" t="s">
        <v>1681</v>
      </c>
      <c r="C3477">
        <v>623</v>
      </c>
      <c r="D3477" t="str" cm="1">
        <f t="array" ref="D3477">_xlfn.IFS(C3477&lt;580,"Poor",C3477&lt;670,"Fair",C3477&lt;740,"Good",C3477&lt;800,"Very Good",C3477&gt;=800,"Excellent")</f>
        <v>Fair</v>
      </c>
      <c r="E3477" t="s">
        <v>16</v>
      </c>
      <c r="F3477" t="s">
        <v>13</v>
      </c>
      <c r="G3477">
        <v>40</v>
      </c>
      <c r="H3477" s="3" t="str" cm="1">
        <f t="array" ref="H3477">_xlfn.IFS(G3477&lt;25,"18-24",G3477&lt;35,"25-34",G3477&lt;45,"35-44",G3477&lt;55,"45-54",G3477&lt;65,"55-64",G3477&gt;=65,"65+")</f>
        <v>35-44</v>
      </c>
      <c r="I3477">
        <v>7</v>
      </c>
      <c r="J3477" t="str" cm="1">
        <f t="array" ref="J3477">_xlfn.IFS(I3477&lt;3,"0-2 yrs",I3477&lt;7,"3-6 yrs",I3477&gt;=7,"7+ yrs")</f>
        <v>7+ yrs</v>
      </c>
      <c r="K3477" s="2">
        <v>25904.12</v>
      </c>
      <c r="L3477" s="1">
        <v>0</v>
      </c>
      <c r="M3477" s="1" t="s">
        <v>2984</v>
      </c>
      <c r="N3477">
        <v>1</v>
      </c>
      <c r="O3477" t="s">
        <v>14</v>
      </c>
      <c r="P3477" t="s">
        <v>14</v>
      </c>
      <c r="Q3477">
        <v>0</v>
      </c>
      <c r="R3477" t="s">
        <v>2959</v>
      </c>
    </row>
    <row r="3478" spans="1:18" x14ac:dyDescent="0.25">
      <c r="A3478">
        <v>15736990</v>
      </c>
      <c r="B3478" t="s">
        <v>283</v>
      </c>
      <c r="C3478">
        <v>537</v>
      </c>
      <c r="D3478" t="str" cm="1">
        <f t="array" ref="D3478">_xlfn.IFS(C3478&lt;580,"Poor",C3478&lt;670,"Fair",C3478&lt;740,"Good",C3478&lt;800,"Very Good",C3478&gt;=800,"Excellent")</f>
        <v>Poor</v>
      </c>
      <c r="E3478" t="s">
        <v>12</v>
      </c>
      <c r="F3478" t="s">
        <v>22</v>
      </c>
      <c r="G3478">
        <v>28</v>
      </c>
      <c r="H3478" s="3" t="str" cm="1">
        <f t="array" ref="H3478">_xlfn.IFS(G3478&lt;25,"18-24",G3478&lt;35,"25-34",G3478&lt;45,"35-44",G3478&lt;55,"45-54",G3478&lt;65,"55-64",G3478&gt;=65,"65+")</f>
        <v>25-34</v>
      </c>
      <c r="I3478">
        <v>3</v>
      </c>
      <c r="J3478" t="str" cm="1">
        <f t="array" ref="J3478">_xlfn.IFS(I3478&lt;3,"0-2 yrs",I3478&lt;7,"3-6 yrs",I3478&gt;=7,"7+ yrs")</f>
        <v>3-6 yrs</v>
      </c>
      <c r="K3478" s="2">
        <v>86911.49</v>
      </c>
      <c r="L3478" s="1">
        <v>157842.07</v>
      </c>
      <c r="M3478" s="1" t="s">
        <v>2983</v>
      </c>
      <c r="N3478">
        <v>1</v>
      </c>
      <c r="O3478" t="s">
        <v>2986</v>
      </c>
      <c r="P3478" t="s">
        <v>2986</v>
      </c>
      <c r="Q3478">
        <v>0</v>
      </c>
      <c r="R3478" t="s">
        <v>2959</v>
      </c>
    </row>
    <row r="3479" spans="1:18" x14ac:dyDescent="0.25">
      <c r="A3479">
        <v>15743714</v>
      </c>
      <c r="B3479" t="s">
        <v>225</v>
      </c>
      <c r="C3479">
        <v>468</v>
      </c>
      <c r="D3479" t="str" cm="1">
        <f t="array" ref="D3479">_xlfn.IFS(C3479&lt;580,"Poor",C3479&lt;670,"Fair",C3479&lt;740,"Good",C3479&lt;800,"Very Good",C3479&gt;=800,"Excellent")</f>
        <v>Poor</v>
      </c>
      <c r="E3479" t="s">
        <v>12</v>
      </c>
      <c r="F3479" t="s">
        <v>22</v>
      </c>
      <c r="G3479">
        <v>46</v>
      </c>
      <c r="H3479" s="3" t="str" cm="1">
        <f t="array" ref="H3479">_xlfn.IFS(G3479&lt;25,"18-24",G3479&lt;35,"25-34",G3479&lt;45,"35-44",G3479&lt;55,"45-54",G3479&lt;65,"55-64",G3479&gt;=65,"65+")</f>
        <v>45-54</v>
      </c>
      <c r="I3479">
        <v>7</v>
      </c>
      <c r="J3479" t="str" cm="1">
        <f t="array" ref="J3479">_xlfn.IFS(I3479&lt;3,"0-2 yrs",I3479&lt;7,"3-6 yrs",I3479&gt;=7,"7+ yrs")</f>
        <v>7+ yrs</v>
      </c>
      <c r="K3479" s="2">
        <v>10958.18</v>
      </c>
      <c r="L3479" s="1">
        <v>91443.75</v>
      </c>
      <c r="M3479" s="1" t="s">
        <v>2972</v>
      </c>
      <c r="N3479">
        <v>1</v>
      </c>
      <c r="O3479" t="s">
        <v>2986</v>
      </c>
      <c r="P3479" t="s">
        <v>2986</v>
      </c>
      <c r="Q3479">
        <v>0</v>
      </c>
      <c r="R3479" t="s">
        <v>2959</v>
      </c>
    </row>
    <row r="3480" spans="1:18" x14ac:dyDescent="0.25">
      <c r="A3480">
        <v>15807993</v>
      </c>
      <c r="B3480" t="s">
        <v>986</v>
      </c>
      <c r="C3480">
        <v>588</v>
      </c>
      <c r="D3480" t="str" cm="1">
        <f t="array" ref="D3480">_xlfn.IFS(C3480&lt;580,"Poor",C3480&lt;670,"Fair",C3480&lt;740,"Good",C3480&lt;800,"Very Good",C3480&gt;=800,"Excellent")</f>
        <v>Fair</v>
      </c>
      <c r="E3480" t="s">
        <v>25</v>
      </c>
      <c r="F3480" t="s">
        <v>13</v>
      </c>
      <c r="G3480">
        <v>30</v>
      </c>
      <c r="H3480" s="3" t="str" cm="1">
        <f t="array" ref="H3480">_xlfn.IFS(G3480&lt;25,"18-24",G3480&lt;35,"25-34",G3480&lt;45,"35-44",G3480&lt;55,"45-54",G3480&lt;65,"55-64",G3480&gt;=65,"65+")</f>
        <v>25-34</v>
      </c>
      <c r="I3480">
        <v>0</v>
      </c>
      <c r="J3480" t="str" cm="1">
        <f t="array" ref="J3480">_xlfn.IFS(I3480&lt;3,"0-2 yrs",I3480&lt;7,"3-6 yrs",I3480&gt;=7,"7+ yrs")</f>
        <v>0-2 yrs</v>
      </c>
      <c r="K3480" s="2">
        <v>5790.9</v>
      </c>
      <c r="L3480" s="1">
        <v>110148.49</v>
      </c>
      <c r="M3480" s="1" t="s">
        <v>2971</v>
      </c>
      <c r="N3480">
        <v>1</v>
      </c>
      <c r="O3480" t="s">
        <v>2986</v>
      </c>
      <c r="P3480" t="s">
        <v>2986</v>
      </c>
      <c r="Q3480">
        <v>1</v>
      </c>
      <c r="R3480" t="s">
        <v>2957</v>
      </c>
    </row>
    <row r="3481" spans="1:18" x14ac:dyDescent="0.25">
      <c r="A3481">
        <v>15644686</v>
      </c>
      <c r="B3481" t="s">
        <v>139</v>
      </c>
      <c r="C3481">
        <v>729</v>
      </c>
      <c r="D3481" t="str" cm="1">
        <f t="array" ref="D3481">_xlfn.IFS(C3481&lt;580,"Poor",C3481&lt;670,"Fair",C3481&lt;740,"Good",C3481&lt;800,"Very Good",C3481&gt;=800,"Excellent")</f>
        <v>Good</v>
      </c>
      <c r="E3481" t="s">
        <v>16</v>
      </c>
      <c r="F3481" t="s">
        <v>13</v>
      </c>
      <c r="G3481">
        <v>34</v>
      </c>
      <c r="H3481" s="3" t="str" cm="1">
        <f t="array" ref="H3481">_xlfn.IFS(G3481&lt;25,"18-24",G3481&lt;35,"25-34",G3481&lt;45,"35-44",G3481&lt;55,"45-54",G3481&lt;65,"55-64",G3481&gt;=65,"65+")</f>
        <v>25-34</v>
      </c>
      <c r="I3481">
        <v>9</v>
      </c>
      <c r="J3481" t="str" cm="1">
        <f t="array" ref="J3481">_xlfn.IFS(I3481&lt;3,"0-2 yrs",I3481&lt;7,"3-6 yrs",I3481&gt;=7,"7+ yrs")</f>
        <v>7+ yrs</v>
      </c>
      <c r="K3481" s="2">
        <v>42855.97</v>
      </c>
      <c r="L3481" s="1">
        <v>53299.96</v>
      </c>
      <c r="M3481" s="1" t="s">
        <v>2972</v>
      </c>
      <c r="N3481">
        <v>2</v>
      </c>
      <c r="O3481" t="s">
        <v>14</v>
      </c>
      <c r="P3481" t="s">
        <v>14</v>
      </c>
      <c r="Q3481">
        <v>0</v>
      </c>
      <c r="R3481" t="s">
        <v>2959</v>
      </c>
    </row>
    <row r="3482" spans="1:18" x14ac:dyDescent="0.25">
      <c r="A3482">
        <v>15677377</v>
      </c>
      <c r="B3482" t="s">
        <v>506</v>
      </c>
      <c r="C3482">
        <v>543</v>
      </c>
      <c r="D3482" t="str" cm="1">
        <f t="array" ref="D3482">_xlfn.IFS(C3482&lt;580,"Poor",C3482&lt;670,"Fair",C3482&lt;740,"Good",C3482&lt;800,"Very Good",C3482&gt;=800,"Excellent")</f>
        <v>Poor</v>
      </c>
      <c r="E3482" t="s">
        <v>16</v>
      </c>
      <c r="F3482" t="s">
        <v>22</v>
      </c>
      <c r="G3482">
        <v>37</v>
      </c>
      <c r="H3482" s="3" t="str" cm="1">
        <f t="array" ref="H3482">_xlfn.IFS(G3482&lt;25,"18-24",G3482&lt;35,"25-34",G3482&lt;45,"35-44",G3482&lt;55,"45-54",G3482&lt;65,"55-64",G3482&gt;=65,"65+")</f>
        <v>35-44</v>
      </c>
      <c r="I3482">
        <v>3</v>
      </c>
      <c r="J3482" t="str" cm="1">
        <f t="array" ref="J3482">_xlfn.IFS(I3482&lt;3,"0-2 yrs",I3482&lt;7,"3-6 yrs",I3482&gt;=7,"7+ yrs")</f>
        <v>3-6 yrs</v>
      </c>
      <c r="K3482" s="2">
        <v>78915.679999999993</v>
      </c>
      <c r="L3482" s="1">
        <v>0</v>
      </c>
      <c r="M3482" s="1" t="s">
        <v>2984</v>
      </c>
      <c r="N3482">
        <v>2</v>
      </c>
      <c r="O3482" t="s">
        <v>14</v>
      </c>
      <c r="P3482" t="s">
        <v>14</v>
      </c>
      <c r="Q3482">
        <v>0</v>
      </c>
      <c r="R3482" t="s">
        <v>2959</v>
      </c>
    </row>
    <row r="3483" spans="1:18" x14ac:dyDescent="0.25">
      <c r="A3483">
        <v>15626412</v>
      </c>
      <c r="B3483" t="s">
        <v>1682</v>
      </c>
      <c r="C3483">
        <v>499</v>
      </c>
      <c r="D3483" t="str" cm="1">
        <f t="array" ref="D3483">_xlfn.IFS(C3483&lt;580,"Poor",C3483&lt;670,"Fair",C3483&lt;740,"Good",C3483&lt;800,"Very Good",C3483&gt;=800,"Excellent")</f>
        <v>Poor</v>
      </c>
      <c r="E3483" t="s">
        <v>16</v>
      </c>
      <c r="F3483" t="s">
        <v>22</v>
      </c>
      <c r="G3483">
        <v>39</v>
      </c>
      <c r="H3483" s="3" t="str" cm="1">
        <f t="array" ref="H3483">_xlfn.IFS(G3483&lt;25,"18-24",G3483&lt;35,"25-34",G3483&lt;45,"35-44",G3483&lt;55,"45-54",G3483&lt;65,"55-64",G3483&gt;=65,"65+")</f>
        <v>35-44</v>
      </c>
      <c r="I3483">
        <v>6</v>
      </c>
      <c r="J3483" t="str" cm="1">
        <f t="array" ref="J3483">_xlfn.IFS(I3483&lt;3,"0-2 yrs",I3483&lt;7,"3-6 yrs",I3483&gt;=7,"7+ yrs")</f>
        <v>3-6 yrs</v>
      </c>
      <c r="K3483" s="2">
        <v>81409</v>
      </c>
      <c r="L3483" s="1">
        <v>0</v>
      </c>
      <c r="M3483" s="1" t="s">
        <v>2984</v>
      </c>
      <c r="N3483">
        <v>2</v>
      </c>
      <c r="O3483" t="s">
        <v>14</v>
      </c>
      <c r="P3483" t="s">
        <v>14</v>
      </c>
      <c r="Q3483">
        <v>0</v>
      </c>
      <c r="R3483" t="s">
        <v>2959</v>
      </c>
    </row>
    <row r="3484" spans="1:18" x14ac:dyDescent="0.25">
      <c r="A3484">
        <v>15643679</v>
      </c>
      <c r="B3484" t="s">
        <v>1047</v>
      </c>
      <c r="C3484">
        <v>784</v>
      </c>
      <c r="D3484" t="str" cm="1">
        <f t="array" ref="D3484">_xlfn.IFS(C3484&lt;580,"Poor",C3484&lt;670,"Fair",C3484&lt;740,"Good",C3484&lt;800,"Very Good",C3484&gt;=800,"Excellent")</f>
        <v>Very Good</v>
      </c>
      <c r="E3484" t="s">
        <v>25</v>
      </c>
      <c r="F3484" t="s">
        <v>22</v>
      </c>
      <c r="G3484">
        <v>28</v>
      </c>
      <c r="H3484" s="3" t="str" cm="1">
        <f t="array" ref="H3484">_xlfn.IFS(G3484&lt;25,"18-24",G3484&lt;35,"25-34",G3484&lt;45,"35-44",G3484&lt;55,"45-54",G3484&lt;65,"55-64",G3484&gt;=65,"65+")</f>
        <v>25-34</v>
      </c>
      <c r="I3484">
        <v>2</v>
      </c>
      <c r="J3484" t="str" cm="1">
        <f t="array" ref="J3484">_xlfn.IFS(I3484&lt;3,"0-2 yrs",I3484&lt;7,"3-6 yrs",I3484&gt;=7,"7+ yrs")</f>
        <v>0-2 yrs</v>
      </c>
      <c r="K3484" s="2">
        <v>179252.73</v>
      </c>
      <c r="L3484" s="1">
        <v>70233.740000000005</v>
      </c>
      <c r="M3484" s="1" t="s">
        <v>2972</v>
      </c>
      <c r="N3484">
        <v>2</v>
      </c>
      <c r="O3484" t="s">
        <v>14</v>
      </c>
      <c r="P3484" t="s">
        <v>14</v>
      </c>
      <c r="Q3484">
        <v>0</v>
      </c>
      <c r="R3484" t="s">
        <v>2959</v>
      </c>
    </row>
    <row r="3485" spans="1:18" x14ac:dyDescent="0.25">
      <c r="A3485">
        <v>15728456</v>
      </c>
      <c r="B3485" t="s">
        <v>1683</v>
      </c>
      <c r="C3485">
        <v>604</v>
      </c>
      <c r="D3485" t="str" cm="1">
        <f t="array" ref="D3485">_xlfn.IFS(C3485&lt;580,"Poor",C3485&lt;670,"Fair",C3485&lt;740,"Good",C3485&lt;800,"Very Good",C3485&gt;=800,"Excellent")</f>
        <v>Fair</v>
      </c>
      <c r="E3485" t="s">
        <v>12</v>
      </c>
      <c r="F3485" t="s">
        <v>22</v>
      </c>
      <c r="G3485">
        <v>33</v>
      </c>
      <c r="H3485" s="3" t="str" cm="1">
        <f t="array" ref="H3485">_xlfn.IFS(G3485&lt;25,"18-24",G3485&lt;35,"25-34",G3485&lt;45,"35-44",G3485&lt;55,"45-54",G3485&lt;65,"55-64",G3485&gt;=65,"65+")</f>
        <v>25-34</v>
      </c>
      <c r="I3485">
        <v>3</v>
      </c>
      <c r="J3485" t="str" cm="1">
        <f t="array" ref="J3485">_xlfn.IFS(I3485&lt;3,"0-2 yrs",I3485&lt;7,"3-6 yrs",I3485&gt;=7,"7+ yrs")</f>
        <v>3-6 yrs</v>
      </c>
      <c r="K3485" s="2">
        <v>42171.13</v>
      </c>
      <c r="L3485" s="1">
        <v>0</v>
      </c>
      <c r="M3485" s="1" t="s">
        <v>2984</v>
      </c>
      <c r="N3485">
        <v>1</v>
      </c>
      <c r="O3485" t="s">
        <v>2986</v>
      </c>
      <c r="P3485" t="s">
        <v>2986</v>
      </c>
      <c r="Q3485">
        <v>1</v>
      </c>
      <c r="R3485" t="s">
        <v>2957</v>
      </c>
    </row>
    <row r="3486" spans="1:18" x14ac:dyDescent="0.25">
      <c r="A3486">
        <v>15630661</v>
      </c>
      <c r="B3486" t="s">
        <v>1684</v>
      </c>
      <c r="C3486">
        <v>614</v>
      </c>
      <c r="D3486" t="str" cm="1">
        <f t="array" ref="D3486">_xlfn.IFS(C3486&lt;580,"Poor",C3486&lt;670,"Fair",C3486&lt;740,"Good",C3486&lt;800,"Very Good",C3486&gt;=800,"Excellent")</f>
        <v>Fair</v>
      </c>
      <c r="E3486" t="s">
        <v>16</v>
      </c>
      <c r="F3486" t="s">
        <v>13</v>
      </c>
      <c r="G3486">
        <v>25</v>
      </c>
      <c r="H3486" s="3" t="str" cm="1">
        <f t="array" ref="H3486">_xlfn.IFS(G3486&lt;25,"18-24",G3486&lt;35,"25-34",G3486&lt;45,"35-44",G3486&lt;55,"45-54",G3486&lt;65,"55-64",G3486&gt;=65,"65+")</f>
        <v>25-34</v>
      </c>
      <c r="I3486">
        <v>10</v>
      </c>
      <c r="J3486" t="str" cm="1">
        <f t="array" ref="J3486">_xlfn.IFS(I3486&lt;3,"0-2 yrs",I3486&lt;7,"3-6 yrs",I3486&gt;=7,"7+ yrs")</f>
        <v>7+ yrs</v>
      </c>
      <c r="K3486" s="2">
        <v>58965.04</v>
      </c>
      <c r="L3486" s="1">
        <v>75212.28</v>
      </c>
      <c r="M3486" s="1" t="s">
        <v>2972</v>
      </c>
      <c r="N3486">
        <v>1</v>
      </c>
      <c r="O3486" t="s">
        <v>2986</v>
      </c>
      <c r="P3486" t="s">
        <v>2986</v>
      </c>
      <c r="Q3486">
        <v>0</v>
      </c>
      <c r="R3486" t="s">
        <v>2959</v>
      </c>
    </row>
    <row r="3487" spans="1:18" x14ac:dyDescent="0.25">
      <c r="A3487">
        <v>15734044</v>
      </c>
      <c r="B3487" t="s">
        <v>348</v>
      </c>
      <c r="C3487">
        <v>671</v>
      </c>
      <c r="D3487" t="str" cm="1">
        <f t="array" ref="D3487">_xlfn.IFS(C3487&lt;580,"Poor",C3487&lt;670,"Fair",C3487&lt;740,"Good",C3487&lt;800,"Very Good",C3487&gt;=800,"Excellent")</f>
        <v>Good</v>
      </c>
      <c r="E3487" t="s">
        <v>12</v>
      </c>
      <c r="F3487" t="s">
        <v>13</v>
      </c>
      <c r="G3487">
        <v>31</v>
      </c>
      <c r="H3487" s="3" t="str" cm="1">
        <f t="array" ref="H3487">_xlfn.IFS(G3487&lt;25,"18-24",G3487&lt;35,"25-34",G3487&lt;45,"35-44",G3487&lt;55,"45-54",G3487&lt;65,"55-64",G3487&gt;=65,"65+")</f>
        <v>25-34</v>
      </c>
      <c r="I3487">
        <v>7</v>
      </c>
      <c r="J3487" t="str" cm="1">
        <f t="array" ref="J3487">_xlfn.IFS(I3487&lt;3,"0-2 yrs",I3487&lt;7,"3-6 yrs",I3487&gt;=7,"7+ yrs")</f>
        <v>7+ yrs</v>
      </c>
      <c r="K3487" s="2">
        <v>102681.32</v>
      </c>
      <c r="L3487" s="1">
        <v>41299.03</v>
      </c>
      <c r="M3487" s="1" t="s">
        <v>2984</v>
      </c>
      <c r="N3487">
        <v>1</v>
      </c>
      <c r="O3487" t="s">
        <v>14</v>
      </c>
      <c r="P3487" t="s">
        <v>14</v>
      </c>
      <c r="Q3487">
        <v>0</v>
      </c>
      <c r="R3487" t="s">
        <v>2959</v>
      </c>
    </row>
    <row r="3488" spans="1:18" x14ac:dyDescent="0.25">
      <c r="A3488">
        <v>15705001</v>
      </c>
      <c r="B3488" t="s">
        <v>544</v>
      </c>
      <c r="C3488">
        <v>587</v>
      </c>
      <c r="D3488" t="str" cm="1">
        <f t="array" ref="D3488">_xlfn.IFS(C3488&lt;580,"Poor",C3488&lt;670,"Fair",C3488&lt;740,"Good",C3488&lt;800,"Very Good",C3488&gt;=800,"Excellent")</f>
        <v>Fair</v>
      </c>
      <c r="E3488" t="s">
        <v>16</v>
      </c>
      <c r="F3488" t="s">
        <v>13</v>
      </c>
      <c r="G3488">
        <v>35</v>
      </c>
      <c r="H3488" s="3" t="str" cm="1">
        <f t="array" ref="H3488">_xlfn.IFS(G3488&lt;25,"18-24",G3488&lt;35,"25-34",G3488&lt;45,"35-44",G3488&lt;55,"45-54",G3488&lt;65,"55-64",G3488&gt;=65,"65+")</f>
        <v>35-44</v>
      </c>
      <c r="I3488">
        <v>3</v>
      </c>
      <c r="J3488" t="str" cm="1">
        <f t="array" ref="J3488">_xlfn.IFS(I3488&lt;3,"0-2 yrs",I3488&lt;7,"3-6 yrs",I3488&gt;=7,"7+ yrs")</f>
        <v>3-6 yrs</v>
      </c>
      <c r="K3488" s="2">
        <v>125553.52</v>
      </c>
      <c r="L3488" s="1">
        <v>83286.559999999998</v>
      </c>
      <c r="M3488" s="1" t="s">
        <v>2972</v>
      </c>
      <c r="N3488">
        <v>1</v>
      </c>
      <c r="O3488" t="s">
        <v>2986</v>
      </c>
      <c r="P3488" t="s">
        <v>2986</v>
      </c>
      <c r="Q3488">
        <v>0</v>
      </c>
      <c r="R3488" t="s">
        <v>2959</v>
      </c>
    </row>
    <row r="3489" spans="1:18" x14ac:dyDescent="0.25">
      <c r="A3489">
        <v>15809817</v>
      </c>
      <c r="B3489" t="s">
        <v>402</v>
      </c>
      <c r="C3489">
        <v>593</v>
      </c>
      <c r="D3489" t="str" cm="1">
        <f t="array" ref="D3489">_xlfn.IFS(C3489&lt;580,"Poor",C3489&lt;670,"Fair",C3489&lt;740,"Good",C3489&lt;800,"Very Good",C3489&gt;=800,"Excellent")</f>
        <v>Fair</v>
      </c>
      <c r="E3489" t="s">
        <v>16</v>
      </c>
      <c r="F3489" t="s">
        <v>22</v>
      </c>
      <c r="G3489">
        <v>43</v>
      </c>
      <c r="H3489" s="3" t="str" cm="1">
        <f t="array" ref="H3489">_xlfn.IFS(G3489&lt;25,"18-24",G3489&lt;35,"25-34",G3489&lt;45,"35-44",G3489&lt;55,"45-54",G3489&lt;65,"55-64",G3489&gt;=65,"65+")</f>
        <v>35-44</v>
      </c>
      <c r="I3489">
        <v>10</v>
      </c>
      <c r="J3489" t="str" cm="1">
        <f t="array" ref="J3489">_xlfn.IFS(I3489&lt;3,"0-2 yrs",I3489&lt;7,"3-6 yrs",I3489&gt;=7,"7+ yrs")</f>
        <v>7+ yrs</v>
      </c>
      <c r="K3489" s="2">
        <v>53478.02</v>
      </c>
      <c r="L3489" s="1">
        <v>0</v>
      </c>
      <c r="M3489" s="1" t="s">
        <v>2984</v>
      </c>
      <c r="N3489">
        <v>2</v>
      </c>
      <c r="O3489" t="s">
        <v>2986</v>
      </c>
      <c r="P3489" t="s">
        <v>2986</v>
      </c>
      <c r="Q3489">
        <v>0</v>
      </c>
      <c r="R3489" t="s">
        <v>2959</v>
      </c>
    </row>
    <row r="3490" spans="1:18" x14ac:dyDescent="0.25">
      <c r="A3490">
        <v>15809137</v>
      </c>
      <c r="B3490" t="s">
        <v>541</v>
      </c>
      <c r="C3490">
        <v>453</v>
      </c>
      <c r="D3490" t="str" cm="1">
        <f t="array" ref="D3490">_xlfn.IFS(C3490&lt;580,"Poor",C3490&lt;670,"Fair",C3490&lt;740,"Good",C3490&lt;800,"Very Good",C3490&gt;=800,"Excellent")</f>
        <v>Poor</v>
      </c>
      <c r="E3490" t="s">
        <v>12</v>
      </c>
      <c r="F3490" t="s">
        <v>22</v>
      </c>
      <c r="G3490">
        <v>29</v>
      </c>
      <c r="H3490" s="3" t="str" cm="1">
        <f t="array" ref="H3490">_xlfn.IFS(G3490&lt;25,"18-24",G3490&lt;35,"25-34",G3490&lt;45,"35-44",G3490&lt;55,"45-54",G3490&lt;65,"55-64",G3490&gt;=65,"65+")</f>
        <v>25-34</v>
      </c>
      <c r="I3490">
        <v>6</v>
      </c>
      <c r="J3490" t="str" cm="1">
        <f t="array" ref="J3490">_xlfn.IFS(I3490&lt;3,"0-2 yrs",I3490&lt;7,"3-6 yrs",I3490&gt;=7,"7+ yrs")</f>
        <v>3-6 yrs</v>
      </c>
      <c r="K3490" s="2">
        <v>198376.02</v>
      </c>
      <c r="L3490" s="1">
        <v>0</v>
      </c>
      <c r="M3490" s="1" t="s">
        <v>2984</v>
      </c>
      <c r="N3490">
        <v>1</v>
      </c>
      <c r="O3490" t="s">
        <v>2986</v>
      </c>
      <c r="P3490" t="s">
        <v>2986</v>
      </c>
      <c r="Q3490">
        <v>1</v>
      </c>
      <c r="R3490" t="s">
        <v>2957</v>
      </c>
    </row>
    <row r="3491" spans="1:18" x14ac:dyDescent="0.25">
      <c r="A3491">
        <v>15751593</v>
      </c>
      <c r="B3491" t="s">
        <v>642</v>
      </c>
      <c r="C3491">
        <v>570</v>
      </c>
      <c r="D3491" t="str" cm="1">
        <f t="array" ref="D3491">_xlfn.IFS(C3491&lt;580,"Poor",C3491&lt;670,"Fair",C3491&lt;740,"Good",C3491&lt;800,"Very Good",C3491&gt;=800,"Excellent")</f>
        <v>Poor</v>
      </c>
      <c r="E3491" t="s">
        <v>25</v>
      </c>
      <c r="F3491" t="s">
        <v>22</v>
      </c>
      <c r="G3491">
        <v>35</v>
      </c>
      <c r="H3491" s="3" t="str" cm="1">
        <f t="array" ref="H3491">_xlfn.IFS(G3491&lt;25,"18-24",G3491&lt;35,"25-34",G3491&lt;45,"35-44",G3491&lt;55,"45-54",G3491&lt;65,"55-64",G3491&gt;=65,"65+")</f>
        <v>35-44</v>
      </c>
      <c r="I3491">
        <v>6</v>
      </c>
      <c r="J3491" t="str" cm="1">
        <f t="array" ref="J3491">_xlfn.IFS(I3491&lt;3,"0-2 yrs",I3491&lt;7,"3-6 yrs",I3491&gt;=7,"7+ yrs")</f>
        <v>3-6 yrs</v>
      </c>
      <c r="K3491" s="2">
        <v>105525.36</v>
      </c>
      <c r="L3491" s="1">
        <v>85668.59</v>
      </c>
      <c r="M3491" s="1" t="s">
        <v>2972</v>
      </c>
      <c r="N3491">
        <v>1</v>
      </c>
      <c r="O3491" t="s">
        <v>2986</v>
      </c>
      <c r="P3491" t="s">
        <v>2986</v>
      </c>
      <c r="Q3491">
        <v>0</v>
      </c>
      <c r="R3491" t="s">
        <v>2959</v>
      </c>
    </row>
    <row r="3492" spans="1:18" x14ac:dyDescent="0.25">
      <c r="A3492">
        <v>15626491</v>
      </c>
      <c r="B3492" t="s">
        <v>248</v>
      </c>
      <c r="C3492">
        <v>655</v>
      </c>
      <c r="D3492" t="str" cm="1">
        <f t="array" ref="D3492">_xlfn.IFS(C3492&lt;580,"Poor",C3492&lt;670,"Fair",C3492&lt;740,"Good",C3492&lt;800,"Very Good",C3492&gt;=800,"Excellent")</f>
        <v>Fair</v>
      </c>
      <c r="E3492" t="s">
        <v>12</v>
      </c>
      <c r="F3492" t="s">
        <v>13</v>
      </c>
      <c r="G3492">
        <v>45</v>
      </c>
      <c r="H3492" s="3" t="str" cm="1">
        <f t="array" ref="H3492">_xlfn.IFS(G3492&lt;25,"18-24",G3492&lt;35,"25-34",G3492&lt;45,"35-44",G3492&lt;55,"45-54",G3492&lt;65,"55-64",G3492&gt;=65,"65+")</f>
        <v>45-54</v>
      </c>
      <c r="I3492">
        <v>7</v>
      </c>
      <c r="J3492" t="str" cm="1">
        <f t="array" ref="J3492">_xlfn.IFS(I3492&lt;3,"0-2 yrs",I3492&lt;7,"3-6 yrs",I3492&gt;=7,"7+ yrs")</f>
        <v>7+ yrs</v>
      </c>
      <c r="K3492" s="2">
        <v>47349</v>
      </c>
      <c r="L3492" s="1">
        <v>57327.040000000001</v>
      </c>
      <c r="M3492" s="1" t="s">
        <v>2972</v>
      </c>
      <c r="N3492">
        <v>1</v>
      </c>
      <c r="O3492" t="s">
        <v>14</v>
      </c>
      <c r="P3492" t="s">
        <v>14</v>
      </c>
      <c r="Q3492">
        <v>0</v>
      </c>
      <c r="R3492" t="s">
        <v>2959</v>
      </c>
    </row>
    <row r="3493" spans="1:18" x14ac:dyDescent="0.25">
      <c r="A3493">
        <v>15765461</v>
      </c>
      <c r="B3493" t="s">
        <v>1118</v>
      </c>
      <c r="C3493">
        <v>632</v>
      </c>
      <c r="D3493" t="str" cm="1">
        <f t="array" ref="D3493">_xlfn.IFS(C3493&lt;580,"Poor",C3493&lt;670,"Fair",C3493&lt;740,"Good",C3493&lt;800,"Very Good",C3493&gt;=800,"Excellent")</f>
        <v>Fair</v>
      </c>
      <c r="E3493" t="s">
        <v>16</v>
      </c>
      <c r="F3493" t="s">
        <v>22</v>
      </c>
      <c r="G3493">
        <v>47</v>
      </c>
      <c r="H3493" s="3" t="str" cm="1">
        <f t="array" ref="H3493">_xlfn.IFS(G3493&lt;25,"18-24",G3493&lt;35,"25-34",G3493&lt;45,"35-44",G3493&lt;55,"45-54",G3493&lt;65,"55-64",G3493&gt;=65,"65+")</f>
        <v>45-54</v>
      </c>
      <c r="I3493">
        <v>3</v>
      </c>
      <c r="J3493" t="str" cm="1">
        <f t="array" ref="J3493">_xlfn.IFS(I3493&lt;3,"0-2 yrs",I3493&lt;7,"3-6 yrs",I3493&gt;=7,"7+ yrs")</f>
        <v>3-6 yrs</v>
      </c>
      <c r="K3493" s="2">
        <v>178822.32</v>
      </c>
      <c r="L3493" s="1">
        <v>0</v>
      </c>
      <c r="M3493" s="1" t="s">
        <v>2984</v>
      </c>
      <c r="N3493">
        <v>2</v>
      </c>
      <c r="O3493" t="s">
        <v>2986</v>
      </c>
      <c r="P3493" t="s">
        <v>2986</v>
      </c>
      <c r="Q3493">
        <v>0</v>
      </c>
      <c r="R3493" t="s">
        <v>2959</v>
      </c>
    </row>
    <row r="3494" spans="1:18" x14ac:dyDescent="0.25">
      <c r="A3494">
        <v>15568120</v>
      </c>
      <c r="B3494" t="s">
        <v>1685</v>
      </c>
      <c r="C3494">
        <v>681</v>
      </c>
      <c r="D3494" t="str" cm="1">
        <f t="array" ref="D3494">_xlfn.IFS(C3494&lt;580,"Poor",C3494&lt;670,"Fair",C3494&lt;740,"Good",C3494&lt;800,"Very Good",C3494&gt;=800,"Excellent")</f>
        <v>Good</v>
      </c>
      <c r="E3494" t="s">
        <v>12</v>
      </c>
      <c r="F3494" t="s">
        <v>13</v>
      </c>
      <c r="G3494">
        <v>37</v>
      </c>
      <c r="H3494" s="3" t="str" cm="1">
        <f t="array" ref="H3494">_xlfn.IFS(G3494&lt;25,"18-24",G3494&lt;35,"25-34",G3494&lt;45,"35-44",G3494&lt;55,"45-54",G3494&lt;65,"55-64",G3494&gt;=65,"65+")</f>
        <v>35-44</v>
      </c>
      <c r="I3494">
        <v>7</v>
      </c>
      <c r="J3494" t="str" cm="1">
        <f t="array" ref="J3494">_xlfn.IFS(I3494&lt;3,"0-2 yrs",I3494&lt;7,"3-6 yrs",I3494&gt;=7,"7+ yrs")</f>
        <v>7+ yrs</v>
      </c>
      <c r="K3494" s="2">
        <v>72127.83</v>
      </c>
      <c r="L3494" s="1">
        <v>69609.850000000006</v>
      </c>
      <c r="M3494" s="1" t="s">
        <v>2972</v>
      </c>
      <c r="N3494">
        <v>1</v>
      </c>
      <c r="O3494" t="s">
        <v>14</v>
      </c>
      <c r="P3494" t="s">
        <v>14</v>
      </c>
      <c r="Q3494">
        <v>0</v>
      </c>
      <c r="R3494" t="s">
        <v>2959</v>
      </c>
    </row>
    <row r="3495" spans="1:18" x14ac:dyDescent="0.25">
      <c r="A3495">
        <v>15787161</v>
      </c>
      <c r="B3495" t="s">
        <v>384</v>
      </c>
      <c r="C3495">
        <v>591</v>
      </c>
      <c r="D3495" t="str" cm="1">
        <f t="array" ref="D3495">_xlfn.IFS(C3495&lt;580,"Poor",C3495&lt;670,"Fair",C3495&lt;740,"Good",C3495&lt;800,"Very Good",C3495&gt;=800,"Excellent")</f>
        <v>Fair</v>
      </c>
      <c r="E3495" t="s">
        <v>25</v>
      </c>
      <c r="F3495" t="s">
        <v>22</v>
      </c>
      <c r="G3495">
        <v>46</v>
      </c>
      <c r="H3495" s="3" t="str" cm="1">
        <f t="array" ref="H3495">_xlfn.IFS(G3495&lt;25,"18-24",G3495&lt;35,"25-34",G3495&lt;45,"35-44",G3495&lt;55,"45-54",G3495&lt;65,"55-64",G3495&gt;=65,"65+")</f>
        <v>45-54</v>
      </c>
      <c r="I3495">
        <v>4</v>
      </c>
      <c r="J3495" t="str" cm="1">
        <f t="array" ref="J3495">_xlfn.IFS(I3495&lt;3,"0-2 yrs",I3495&lt;7,"3-6 yrs",I3495&gt;=7,"7+ yrs")</f>
        <v>3-6 yrs</v>
      </c>
      <c r="K3495" s="2">
        <v>163504.32999999999</v>
      </c>
      <c r="L3495" s="1">
        <v>129269.27</v>
      </c>
      <c r="M3495" s="1" t="s">
        <v>2971</v>
      </c>
      <c r="N3495">
        <v>1</v>
      </c>
      <c r="O3495" t="s">
        <v>2986</v>
      </c>
      <c r="P3495" t="s">
        <v>2986</v>
      </c>
      <c r="Q3495">
        <v>0</v>
      </c>
      <c r="R3495" t="s">
        <v>2959</v>
      </c>
    </row>
    <row r="3496" spans="1:18" x14ac:dyDescent="0.25">
      <c r="A3496">
        <v>15812324</v>
      </c>
      <c r="B3496" t="s">
        <v>440</v>
      </c>
      <c r="C3496">
        <v>779</v>
      </c>
      <c r="D3496" t="str" cm="1">
        <f t="array" ref="D3496">_xlfn.IFS(C3496&lt;580,"Poor",C3496&lt;670,"Fair",C3496&lt;740,"Good",C3496&lt;800,"Very Good",C3496&gt;=800,"Excellent")</f>
        <v>Very Good</v>
      </c>
      <c r="E3496" t="s">
        <v>12</v>
      </c>
      <c r="F3496" t="s">
        <v>22</v>
      </c>
      <c r="G3496">
        <v>27</v>
      </c>
      <c r="H3496" s="3" t="str" cm="1">
        <f t="array" ref="H3496">_xlfn.IFS(G3496&lt;25,"18-24",G3496&lt;35,"25-34",G3496&lt;45,"35-44",G3496&lt;55,"45-54",G3496&lt;65,"55-64",G3496&gt;=65,"65+")</f>
        <v>25-34</v>
      </c>
      <c r="I3496">
        <v>1</v>
      </c>
      <c r="J3496" t="str" cm="1">
        <f t="array" ref="J3496">_xlfn.IFS(I3496&lt;3,"0-2 yrs",I3496&lt;7,"3-6 yrs",I3496&gt;=7,"7+ yrs")</f>
        <v>0-2 yrs</v>
      </c>
      <c r="K3496" s="2">
        <v>190623.02</v>
      </c>
      <c r="L3496" s="1">
        <v>0</v>
      </c>
      <c r="M3496" s="1" t="s">
        <v>2984</v>
      </c>
      <c r="N3496">
        <v>2</v>
      </c>
      <c r="O3496" t="s">
        <v>14</v>
      </c>
      <c r="P3496" t="s">
        <v>14</v>
      </c>
      <c r="Q3496">
        <v>0</v>
      </c>
      <c r="R3496" t="s">
        <v>2959</v>
      </c>
    </row>
    <row r="3497" spans="1:18" x14ac:dyDescent="0.25">
      <c r="A3497">
        <v>15588944</v>
      </c>
      <c r="B3497" t="s">
        <v>1686</v>
      </c>
      <c r="C3497">
        <v>456</v>
      </c>
      <c r="D3497" t="str" cm="1">
        <f t="array" ref="D3497">_xlfn.IFS(C3497&lt;580,"Poor",C3497&lt;670,"Fair",C3497&lt;740,"Good",C3497&lt;800,"Very Good",C3497&gt;=800,"Excellent")</f>
        <v>Poor</v>
      </c>
      <c r="E3497" t="s">
        <v>12</v>
      </c>
      <c r="F3497" t="s">
        <v>13</v>
      </c>
      <c r="G3497">
        <v>63</v>
      </c>
      <c r="H3497" s="3" t="str" cm="1">
        <f t="array" ref="H3497">_xlfn.IFS(G3497&lt;25,"18-24",G3497&lt;35,"25-34",G3497&lt;45,"35-44",G3497&lt;55,"45-54",G3497&lt;65,"55-64",G3497&gt;=65,"65+")</f>
        <v>55-64</v>
      </c>
      <c r="I3497">
        <v>1</v>
      </c>
      <c r="J3497" t="str" cm="1">
        <f t="array" ref="J3497">_xlfn.IFS(I3497&lt;3,"0-2 yrs",I3497&lt;7,"3-6 yrs",I3497&gt;=7,"7+ yrs")</f>
        <v>0-2 yrs</v>
      </c>
      <c r="K3497" s="2">
        <v>140758.07</v>
      </c>
      <c r="L3497" s="1">
        <v>165350.60999999999</v>
      </c>
      <c r="M3497" s="1" t="s">
        <v>2983</v>
      </c>
      <c r="N3497">
        <v>2</v>
      </c>
      <c r="O3497" t="s">
        <v>2986</v>
      </c>
      <c r="P3497" t="s">
        <v>2986</v>
      </c>
      <c r="Q3497">
        <v>1</v>
      </c>
      <c r="R3497" t="s">
        <v>2957</v>
      </c>
    </row>
    <row r="3498" spans="1:18" x14ac:dyDescent="0.25">
      <c r="A3498">
        <v>15694253</v>
      </c>
      <c r="B3498" t="s">
        <v>744</v>
      </c>
      <c r="C3498">
        <v>686</v>
      </c>
      <c r="D3498" t="str" cm="1">
        <f t="array" ref="D3498">_xlfn.IFS(C3498&lt;580,"Poor",C3498&lt;670,"Fair",C3498&lt;740,"Good",C3498&lt;800,"Very Good",C3498&gt;=800,"Excellent")</f>
        <v>Good</v>
      </c>
      <c r="E3498" t="s">
        <v>12</v>
      </c>
      <c r="F3498" t="s">
        <v>13</v>
      </c>
      <c r="G3498">
        <v>41</v>
      </c>
      <c r="H3498" s="3" t="str" cm="1">
        <f t="array" ref="H3498">_xlfn.IFS(G3498&lt;25,"18-24",G3498&lt;35,"25-34",G3498&lt;45,"35-44",G3498&lt;55,"45-54",G3498&lt;65,"55-64",G3498&gt;=65,"65+")</f>
        <v>35-44</v>
      </c>
      <c r="I3498">
        <v>7</v>
      </c>
      <c r="J3498" t="str" cm="1">
        <f t="array" ref="J3498">_xlfn.IFS(I3498&lt;3,"0-2 yrs",I3498&lt;7,"3-6 yrs",I3498&gt;=7,"7+ yrs")</f>
        <v>7+ yrs</v>
      </c>
      <c r="K3498" s="2">
        <v>132374.41</v>
      </c>
      <c r="L3498" s="1">
        <v>152105.57</v>
      </c>
      <c r="M3498" s="1" t="s">
        <v>2983</v>
      </c>
      <c r="N3498">
        <v>2</v>
      </c>
      <c r="O3498" t="s">
        <v>14</v>
      </c>
      <c r="P3498" t="s">
        <v>14</v>
      </c>
      <c r="Q3498">
        <v>0</v>
      </c>
      <c r="R3498" t="s">
        <v>2959</v>
      </c>
    </row>
    <row r="3499" spans="1:18" x14ac:dyDescent="0.25">
      <c r="A3499">
        <v>15759566</v>
      </c>
      <c r="B3499" t="s">
        <v>1687</v>
      </c>
      <c r="C3499">
        <v>617</v>
      </c>
      <c r="D3499" t="str" cm="1">
        <f t="array" ref="D3499">_xlfn.IFS(C3499&lt;580,"Poor",C3499&lt;670,"Fair",C3499&lt;740,"Good",C3499&lt;800,"Very Good",C3499&gt;=800,"Excellent")</f>
        <v>Fair</v>
      </c>
      <c r="E3499" t="s">
        <v>12</v>
      </c>
      <c r="F3499" t="s">
        <v>22</v>
      </c>
      <c r="G3499">
        <v>74</v>
      </c>
      <c r="H3499" s="3" t="str" cm="1">
        <f t="array" ref="H3499">_xlfn.IFS(G3499&lt;25,"18-24",G3499&lt;35,"25-34",G3499&lt;45,"35-44",G3499&lt;55,"45-54",G3499&lt;65,"55-64",G3499&gt;=65,"65+")</f>
        <v>65+</v>
      </c>
      <c r="I3499">
        <v>10</v>
      </c>
      <c r="J3499" t="str" cm="1">
        <f t="array" ref="J3499">_xlfn.IFS(I3499&lt;3,"0-2 yrs",I3499&lt;7,"3-6 yrs",I3499&gt;=7,"7+ yrs")</f>
        <v>7+ yrs</v>
      </c>
      <c r="K3499" s="2">
        <v>53949.98</v>
      </c>
      <c r="L3499" s="1">
        <v>0</v>
      </c>
      <c r="M3499" s="1" t="s">
        <v>2984</v>
      </c>
      <c r="N3499">
        <v>2</v>
      </c>
      <c r="O3499" t="s">
        <v>14</v>
      </c>
      <c r="P3499" t="s">
        <v>14</v>
      </c>
      <c r="Q3499">
        <v>0</v>
      </c>
      <c r="R3499" t="s">
        <v>2959</v>
      </c>
    </row>
    <row r="3500" spans="1:18" x14ac:dyDescent="0.25">
      <c r="A3500">
        <v>15675675</v>
      </c>
      <c r="B3500" t="s">
        <v>1688</v>
      </c>
      <c r="C3500">
        <v>850</v>
      </c>
      <c r="D3500" t="str" cm="1">
        <f t="array" ref="D3500">_xlfn.IFS(C3500&lt;580,"Poor",C3500&lt;670,"Fair",C3500&lt;740,"Good",C3500&lt;800,"Very Good",C3500&gt;=800,"Excellent")</f>
        <v>Excellent</v>
      </c>
      <c r="E3500" t="s">
        <v>12</v>
      </c>
      <c r="F3500" t="s">
        <v>13</v>
      </c>
      <c r="G3500">
        <v>32</v>
      </c>
      <c r="H3500" s="3" t="str" cm="1">
        <f t="array" ref="H3500">_xlfn.IFS(G3500&lt;25,"18-24",G3500&lt;35,"25-34",G3500&lt;45,"35-44",G3500&lt;55,"45-54",G3500&lt;65,"55-64",G3500&gt;=65,"65+")</f>
        <v>25-34</v>
      </c>
      <c r="I3500">
        <v>5</v>
      </c>
      <c r="J3500" t="str" cm="1">
        <f t="array" ref="J3500">_xlfn.IFS(I3500&lt;3,"0-2 yrs",I3500&lt;7,"3-6 yrs",I3500&gt;=7,"7+ yrs")</f>
        <v>3-6 yrs</v>
      </c>
      <c r="K3500" s="2">
        <v>121982.73</v>
      </c>
      <c r="L3500" s="1">
        <v>106290.64</v>
      </c>
      <c r="M3500" s="1" t="s">
        <v>2971</v>
      </c>
      <c r="N3500">
        <v>1</v>
      </c>
      <c r="O3500" t="s">
        <v>2986</v>
      </c>
      <c r="P3500" t="s">
        <v>2986</v>
      </c>
      <c r="Q3500">
        <v>0</v>
      </c>
      <c r="R3500" t="s">
        <v>2959</v>
      </c>
    </row>
    <row r="3501" spans="1:18" x14ac:dyDescent="0.25">
      <c r="A3501">
        <v>15802060</v>
      </c>
      <c r="B3501" t="s">
        <v>481</v>
      </c>
      <c r="C3501">
        <v>646</v>
      </c>
      <c r="D3501" t="str" cm="1">
        <f t="array" ref="D3501">_xlfn.IFS(C3501&lt;580,"Poor",C3501&lt;670,"Fair",C3501&lt;740,"Good",C3501&lt;800,"Very Good",C3501&gt;=800,"Excellent")</f>
        <v>Fair</v>
      </c>
      <c r="E3501" t="s">
        <v>25</v>
      </c>
      <c r="F3501" t="s">
        <v>13</v>
      </c>
      <c r="G3501">
        <v>30</v>
      </c>
      <c r="H3501" s="3" t="str" cm="1">
        <f t="array" ref="H3501">_xlfn.IFS(G3501&lt;25,"18-24",G3501&lt;35,"25-34",G3501&lt;45,"35-44",G3501&lt;55,"45-54",G3501&lt;65,"55-64",G3501&gt;=65,"65+")</f>
        <v>25-34</v>
      </c>
      <c r="I3501">
        <v>10</v>
      </c>
      <c r="J3501" t="str" cm="1">
        <f t="array" ref="J3501">_xlfn.IFS(I3501&lt;3,"0-2 yrs",I3501&lt;7,"3-6 yrs",I3501&gt;=7,"7+ yrs")</f>
        <v>7+ yrs</v>
      </c>
      <c r="K3501" s="2">
        <v>136983.76999999999</v>
      </c>
      <c r="L3501" s="1">
        <v>100548.67</v>
      </c>
      <c r="M3501" s="1" t="s">
        <v>2971</v>
      </c>
      <c r="N3501">
        <v>2</v>
      </c>
      <c r="O3501" t="s">
        <v>2986</v>
      </c>
      <c r="P3501" t="s">
        <v>2986</v>
      </c>
      <c r="Q3501">
        <v>0</v>
      </c>
      <c r="R3501" t="s">
        <v>2959</v>
      </c>
    </row>
    <row r="3502" spans="1:18" x14ac:dyDescent="0.25">
      <c r="A3502">
        <v>15660505</v>
      </c>
      <c r="B3502" t="s">
        <v>601</v>
      </c>
      <c r="C3502">
        <v>735</v>
      </c>
      <c r="D3502" t="str" cm="1">
        <f t="array" ref="D3502">_xlfn.IFS(C3502&lt;580,"Poor",C3502&lt;670,"Fair",C3502&lt;740,"Good",C3502&lt;800,"Very Good",C3502&gt;=800,"Excellent")</f>
        <v>Good</v>
      </c>
      <c r="E3502" t="s">
        <v>25</v>
      </c>
      <c r="F3502" t="s">
        <v>22</v>
      </c>
      <c r="G3502">
        <v>46</v>
      </c>
      <c r="H3502" s="3" t="str" cm="1">
        <f t="array" ref="H3502">_xlfn.IFS(G3502&lt;25,"18-24",G3502&lt;35,"25-34",G3502&lt;45,"35-44",G3502&lt;55,"45-54",G3502&lt;65,"55-64",G3502&gt;=65,"65+")</f>
        <v>45-54</v>
      </c>
      <c r="I3502">
        <v>2</v>
      </c>
      <c r="J3502" t="str" cm="1">
        <f t="array" ref="J3502">_xlfn.IFS(I3502&lt;3,"0-2 yrs",I3502&lt;7,"3-6 yrs",I3502&gt;=7,"7+ yrs")</f>
        <v>0-2 yrs</v>
      </c>
      <c r="K3502" s="2">
        <v>114371.33</v>
      </c>
      <c r="L3502" s="1">
        <v>106344.95</v>
      </c>
      <c r="M3502" s="1" t="s">
        <v>2971</v>
      </c>
      <c r="N3502">
        <v>1</v>
      </c>
      <c r="O3502" t="s">
        <v>2986</v>
      </c>
      <c r="P3502" t="s">
        <v>2986</v>
      </c>
      <c r="Q3502">
        <v>1</v>
      </c>
      <c r="R3502" t="s">
        <v>2957</v>
      </c>
    </row>
    <row r="3503" spans="1:18" x14ac:dyDescent="0.25">
      <c r="A3503">
        <v>15782630</v>
      </c>
      <c r="B3503" t="s">
        <v>391</v>
      </c>
      <c r="C3503">
        <v>543</v>
      </c>
      <c r="D3503" t="str" cm="1">
        <f t="array" ref="D3503">_xlfn.IFS(C3503&lt;580,"Poor",C3503&lt;670,"Fair",C3503&lt;740,"Good",C3503&lt;800,"Very Good",C3503&gt;=800,"Excellent")</f>
        <v>Poor</v>
      </c>
      <c r="E3503" t="s">
        <v>12</v>
      </c>
      <c r="F3503" t="s">
        <v>22</v>
      </c>
      <c r="G3503">
        <v>35</v>
      </c>
      <c r="H3503" s="3" t="str" cm="1">
        <f t="array" ref="H3503">_xlfn.IFS(G3503&lt;25,"18-24",G3503&lt;35,"25-34",G3503&lt;45,"35-44",G3503&lt;55,"45-54",G3503&lt;65,"55-64",G3503&gt;=65,"65+")</f>
        <v>35-44</v>
      </c>
      <c r="I3503">
        <v>5</v>
      </c>
      <c r="J3503" t="str" cm="1">
        <f t="array" ref="J3503">_xlfn.IFS(I3503&lt;3,"0-2 yrs",I3503&lt;7,"3-6 yrs",I3503&gt;=7,"7+ yrs")</f>
        <v>3-6 yrs</v>
      </c>
      <c r="K3503" s="2">
        <v>62389.35</v>
      </c>
      <c r="L3503" s="1">
        <v>137482.19</v>
      </c>
      <c r="M3503" s="1" t="s">
        <v>2971</v>
      </c>
      <c r="N3503">
        <v>1</v>
      </c>
      <c r="O3503" t="s">
        <v>2986</v>
      </c>
      <c r="P3503" t="s">
        <v>2986</v>
      </c>
      <c r="Q3503">
        <v>0</v>
      </c>
      <c r="R3503" t="s">
        <v>2959</v>
      </c>
    </row>
    <row r="3504" spans="1:18" x14ac:dyDescent="0.25">
      <c r="A3504">
        <v>15700710</v>
      </c>
      <c r="B3504" t="s">
        <v>1689</v>
      </c>
      <c r="C3504">
        <v>490</v>
      </c>
      <c r="D3504" t="str" cm="1">
        <f t="array" ref="D3504">_xlfn.IFS(C3504&lt;580,"Poor",C3504&lt;670,"Fair",C3504&lt;740,"Good",C3504&lt;800,"Very Good",C3504&gt;=800,"Excellent")</f>
        <v>Poor</v>
      </c>
      <c r="E3504" t="s">
        <v>12</v>
      </c>
      <c r="F3504" t="s">
        <v>13</v>
      </c>
      <c r="G3504">
        <v>37</v>
      </c>
      <c r="H3504" s="3" t="str" cm="1">
        <f t="array" ref="H3504">_xlfn.IFS(G3504&lt;25,"18-24",G3504&lt;35,"25-34",G3504&lt;45,"35-44",G3504&lt;55,"45-54",G3504&lt;65,"55-64",G3504&gt;=65,"65+")</f>
        <v>35-44</v>
      </c>
      <c r="I3504">
        <v>3</v>
      </c>
      <c r="J3504" t="str" cm="1">
        <f t="array" ref="J3504">_xlfn.IFS(I3504&lt;3,"0-2 yrs",I3504&lt;7,"3-6 yrs",I3504&gt;=7,"7+ yrs")</f>
        <v>3-6 yrs</v>
      </c>
      <c r="K3504" s="2">
        <v>24435.77</v>
      </c>
      <c r="L3504" s="1">
        <v>116465.53</v>
      </c>
      <c r="M3504" s="1" t="s">
        <v>2971</v>
      </c>
      <c r="N3504">
        <v>1</v>
      </c>
      <c r="O3504" t="s">
        <v>14</v>
      </c>
      <c r="P3504" t="s">
        <v>14</v>
      </c>
      <c r="Q3504">
        <v>0</v>
      </c>
      <c r="R3504" t="s">
        <v>2959</v>
      </c>
    </row>
    <row r="3505" spans="1:18" x14ac:dyDescent="0.25">
      <c r="A3505">
        <v>15742834</v>
      </c>
      <c r="B3505" t="s">
        <v>247</v>
      </c>
      <c r="C3505">
        <v>640</v>
      </c>
      <c r="D3505" t="str" cm="1">
        <f t="array" ref="D3505">_xlfn.IFS(C3505&lt;580,"Poor",C3505&lt;670,"Fair",C3505&lt;740,"Good",C3505&lt;800,"Very Good",C3505&gt;=800,"Excellent")</f>
        <v>Fair</v>
      </c>
      <c r="E3505" t="s">
        <v>12</v>
      </c>
      <c r="F3505" t="s">
        <v>22</v>
      </c>
      <c r="G3505">
        <v>45</v>
      </c>
      <c r="H3505" s="3" t="str" cm="1">
        <f t="array" ref="H3505">_xlfn.IFS(G3505&lt;25,"18-24",G3505&lt;35,"25-34",G3505&lt;45,"35-44",G3505&lt;55,"45-54",G3505&lt;65,"55-64",G3505&gt;=65,"65+")</f>
        <v>45-54</v>
      </c>
      <c r="I3505">
        <v>1</v>
      </c>
      <c r="J3505" t="str" cm="1">
        <f t="array" ref="J3505">_xlfn.IFS(I3505&lt;3,"0-2 yrs",I3505&lt;7,"3-6 yrs",I3505&gt;=7,"7+ yrs")</f>
        <v>0-2 yrs</v>
      </c>
      <c r="K3505" s="2">
        <v>10908.33</v>
      </c>
      <c r="L3505" s="1">
        <v>0</v>
      </c>
      <c r="M3505" s="1" t="s">
        <v>2984</v>
      </c>
      <c r="N3505">
        <v>1</v>
      </c>
      <c r="O3505" t="s">
        <v>14</v>
      </c>
      <c r="P3505" t="s">
        <v>14</v>
      </c>
      <c r="Q3505">
        <v>0</v>
      </c>
      <c r="R3505" t="s">
        <v>2959</v>
      </c>
    </row>
    <row r="3506" spans="1:18" x14ac:dyDescent="0.25">
      <c r="A3506">
        <v>15806511</v>
      </c>
      <c r="B3506" t="s">
        <v>1690</v>
      </c>
      <c r="C3506">
        <v>445</v>
      </c>
      <c r="D3506" t="str" cm="1">
        <f t="array" ref="D3506">_xlfn.IFS(C3506&lt;580,"Poor",C3506&lt;670,"Fair",C3506&lt;740,"Good",C3506&lt;800,"Very Good",C3506&gt;=800,"Excellent")</f>
        <v>Poor</v>
      </c>
      <c r="E3506" t="s">
        <v>16</v>
      </c>
      <c r="F3506" t="s">
        <v>22</v>
      </c>
      <c r="G3506">
        <v>45</v>
      </c>
      <c r="H3506" s="3" t="str" cm="1">
        <f t="array" ref="H3506">_xlfn.IFS(G3506&lt;25,"18-24",G3506&lt;35,"25-34",G3506&lt;45,"35-44",G3506&lt;55,"45-54",G3506&lt;65,"55-64",G3506&gt;=65,"65+")</f>
        <v>45-54</v>
      </c>
      <c r="I3506">
        <v>10</v>
      </c>
      <c r="J3506" t="str" cm="1">
        <f t="array" ref="J3506">_xlfn.IFS(I3506&lt;3,"0-2 yrs",I3506&lt;7,"3-6 yrs",I3506&gt;=7,"7+ yrs")</f>
        <v>7+ yrs</v>
      </c>
      <c r="K3506" s="2">
        <v>90977.48</v>
      </c>
      <c r="L3506" s="1">
        <v>0</v>
      </c>
      <c r="M3506" s="1" t="s">
        <v>2984</v>
      </c>
      <c r="N3506">
        <v>2</v>
      </c>
      <c r="O3506" t="s">
        <v>14</v>
      </c>
      <c r="P3506" t="s">
        <v>14</v>
      </c>
      <c r="Q3506">
        <v>0</v>
      </c>
      <c r="R3506" t="s">
        <v>2959</v>
      </c>
    </row>
    <row r="3507" spans="1:18" x14ac:dyDescent="0.25">
      <c r="A3507">
        <v>15608166</v>
      </c>
      <c r="B3507" t="s">
        <v>501</v>
      </c>
      <c r="C3507">
        <v>761</v>
      </c>
      <c r="D3507" t="str" cm="1">
        <f t="array" ref="D3507">_xlfn.IFS(C3507&lt;580,"Poor",C3507&lt;670,"Fair",C3507&lt;740,"Good",C3507&lt;800,"Very Good",C3507&gt;=800,"Excellent")</f>
        <v>Very Good</v>
      </c>
      <c r="E3507" t="s">
        <v>12</v>
      </c>
      <c r="F3507" t="s">
        <v>22</v>
      </c>
      <c r="G3507">
        <v>36</v>
      </c>
      <c r="H3507" s="3" t="str" cm="1">
        <f t="array" ref="H3507">_xlfn.IFS(G3507&lt;25,"18-24",G3507&lt;35,"25-34",G3507&lt;45,"35-44",G3507&lt;55,"45-54",G3507&lt;65,"55-64",G3507&gt;=65,"65+")</f>
        <v>35-44</v>
      </c>
      <c r="I3507">
        <v>9</v>
      </c>
      <c r="J3507" t="str" cm="1">
        <f t="array" ref="J3507">_xlfn.IFS(I3507&lt;3,"0-2 yrs",I3507&lt;7,"3-6 yrs",I3507&gt;=7,"7+ yrs")</f>
        <v>7+ yrs</v>
      </c>
      <c r="K3507" s="2">
        <v>81062.929999999993</v>
      </c>
      <c r="L3507" s="1">
        <v>127637.92</v>
      </c>
      <c r="M3507" s="1" t="s">
        <v>2971</v>
      </c>
      <c r="N3507">
        <v>1</v>
      </c>
      <c r="O3507" t="s">
        <v>14</v>
      </c>
      <c r="P3507" t="s">
        <v>14</v>
      </c>
      <c r="Q3507">
        <v>0</v>
      </c>
      <c r="R3507" t="s">
        <v>2959</v>
      </c>
    </row>
    <row r="3508" spans="1:18" x14ac:dyDescent="0.25">
      <c r="A3508">
        <v>15614230</v>
      </c>
      <c r="B3508" t="s">
        <v>916</v>
      </c>
      <c r="C3508">
        <v>426</v>
      </c>
      <c r="D3508" t="str" cm="1">
        <f t="array" ref="D3508">_xlfn.IFS(C3508&lt;580,"Poor",C3508&lt;670,"Fair",C3508&lt;740,"Good",C3508&lt;800,"Very Good",C3508&gt;=800,"Excellent")</f>
        <v>Poor</v>
      </c>
      <c r="E3508" t="s">
        <v>12</v>
      </c>
      <c r="F3508" t="s">
        <v>13</v>
      </c>
      <c r="G3508">
        <v>34</v>
      </c>
      <c r="H3508" s="3" t="str" cm="1">
        <f t="array" ref="H3508">_xlfn.IFS(G3508&lt;25,"18-24",G3508&lt;35,"25-34",G3508&lt;45,"35-44",G3508&lt;55,"45-54",G3508&lt;65,"55-64",G3508&gt;=65,"65+")</f>
        <v>25-34</v>
      </c>
      <c r="I3508">
        <v>3</v>
      </c>
      <c r="J3508" t="str" cm="1">
        <f t="array" ref="J3508">_xlfn.IFS(I3508&lt;3,"0-2 yrs",I3508&lt;7,"3-6 yrs",I3508&gt;=7,"7+ yrs")</f>
        <v>3-6 yrs</v>
      </c>
      <c r="K3508" s="2">
        <v>61230.83</v>
      </c>
      <c r="L3508" s="1">
        <v>0</v>
      </c>
      <c r="M3508" s="1" t="s">
        <v>2984</v>
      </c>
      <c r="N3508">
        <v>2</v>
      </c>
      <c r="O3508" t="s">
        <v>14</v>
      </c>
      <c r="P3508" t="s">
        <v>14</v>
      </c>
      <c r="Q3508">
        <v>0</v>
      </c>
      <c r="R3508" t="s">
        <v>2959</v>
      </c>
    </row>
    <row r="3509" spans="1:18" x14ac:dyDescent="0.25">
      <c r="A3509">
        <v>15729958</v>
      </c>
      <c r="B3509" t="s">
        <v>168</v>
      </c>
      <c r="C3509">
        <v>777</v>
      </c>
      <c r="D3509" t="str" cm="1">
        <f t="array" ref="D3509">_xlfn.IFS(C3509&lt;580,"Poor",C3509&lt;670,"Fair",C3509&lt;740,"Good",C3509&lt;800,"Very Good",C3509&gt;=800,"Excellent")</f>
        <v>Very Good</v>
      </c>
      <c r="E3509" t="s">
        <v>12</v>
      </c>
      <c r="F3509" t="s">
        <v>22</v>
      </c>
      <c r="G3509">
        <v>37</v>
      </c>
      <c r="H3509" s="3" t="str" cm="1">
        <f t="array" ref="H3509">_xlfn.IFS(G3509&lt;25,"18-24",G3509&lt;35,"25-34",G3509&lt;45,"35-44",G3509&lt;55,"45-54",G3509&lt;65,"55-64",G3509&gt;=65,"65+")</f>
        <v>35-44</v>
      </c>
      <c r="I3509">
        <v>1</v>
      </c>
      <c r="J3509" t="str" cm="1">
        <f t="array" ref="J3509">_xlfn.IFS(I3509&lt;3,"0-2 yrs",I3509&lt;7,"3-6 yrs",I3509&gt;=7,"7+ yrs")</f>
        <v>0-2 yrs</v>
      </c>
      <c r="K3509" s="2">
        <v>126837.72</v>
      </c>
      <c r="L3509" s="1">
        <v>0</v>
      </c>
      <c r="M3509" s="1" t="s">
        <v>2984</v>
      </c>
      <c r="N3509">
        <v>1</v>
      </c>
      <c r="O3509" t="s">
        <v>14</v>
      </c>
      <c r="P3509" t="s">
        <v>14</v>
      </c>
      <c r="Q3509">
        <v>0</v>
      </c>
      <c r="R3509" t="s">
        <v>2959</v>
      </c>
    </row>
    <row r="3510" spans="1:18" x14ac:dyDescent="0.25">
      <c r="A3510">
        <v>15800814</v>
      </c>
      <c r="B3510" t="s">
        <v>744</v>
      </c>
      <c r="C3510">
        <v>534</v>
      </c>
      <c r="D3510" t="str" cm="1">
        <f t="array" ref="D3510">_xlfn.IFS(C3510&lt;580,"Poor",C3510&lt;670,"Fair",C3510&lt;740,"Good",C3510&lt;800,"Very Good",C3510&gt;=800,"Excellent")</f>
        <v>Poor</v>
      </c>
      <c r="E3510" t="s">
        <v>12</v>
      </c>
      <c r="F3510" t="s">
        <v>22</v>
      </c>
      <c r="G3510">
        <v>35</v>
      </c>
      <c r="H3510" s="3" t="str" cm="1">
        <f t="array" ref="H3510">_xlfn.IFS(G3510&lt;25,"18-24",G3510&lt;35,"25-34",G3510&lt;45,"35-44",G3510&lt;55,"45-54",G3510&lt;65,"55-64",G3510&gt;=65,"65+")</f>
        <v>35-44</v>
      </c>
      <c r="I3510">
        <v>2</v>
      </c>
      <c r="J3510" t="str" cm="1">
        <f t="array" ref="J3510">_xlfn.IFS(I3510&lt;3,"0-2 yrs",I3510&lt;7,"3-6 yrs",I3510&gt;=7,"7+ yrs")</f>
        <v>0-2 yrs</v>
      </c>
      <c r="K3510" s="2">
        <v>115668.53</v>
      </c>
      <c r="L3510" s="1">
        <v>81951.740000000005</v>
      </c>
      <c r="M3510" s="1" t="s">
        <v>2972</v>
      </c>
      <c r="N3510">
        <v>2</v>
      </c>
      <c r="O3510" t="s">
        <v>2986</v>
      </c>
      <c r="P3510" t="s">
        <v>2986</v>
      </c>
      <c r="Q3510">
        <v>0</v>
      </c>
      <c r="R3510" t="s">
        <v>2959</v>
      </c>
    </row>
    <row r="3511" spans="1:18" x14ac:dyDescent="0.25">
      <c r="A3511">
        <v>15674727</v>
      </c>
      <c r="B3511" t="s">
        <v>472</v>
      </c>
      <c r="C3511">
        <v>777</v>
      </c>
      <c r="D3511" t="str" cm="1">
        <f t="array" ref="D3511">_xlfn.IFS(C3511&lt;580,"Poor",C3511&lt;670,"Fair",C3511&lt;740,"Good",C3511&lt;800,"Very Good",C3511&gt;=800,"Excellent")</f>
        <v>Very Good</v>
      </c>
      <c r="E3511" t="s">
        <v>12</v>
      </c>
      <c r="F3511" t="s">
        <v>13</v>
      </c>
      <c r="G3511">
        <v>42</v>
      </c>
      <c r="H3511" s="3" t="str" cm="1">
        <f t="array" ref="H3511">_xlfn.IFS(G3511&lt;25,"18-24",G3511&lt;35,"25-34",G3511&lt;45,"35-44",G3511&lt;55,"45-54",G3511&lt;65,"55-64",G3511&gt;=65,"65+")</f>
        <v>35-44</v>
      </c>
      <c r="I3511">
        <v>5</v>
      </c>
      <c r="J3511" t="str" cm="1">
        <f t="array" ref="J3511">_xlfn.IFS(I3511&lt;3,"0-2 yrs",I3511&lt;7,"3-6 yrs",I3511&gt;=7,"7+ yrs")</f>
        <v>3-6 yrs</v>
      </c>
      <c r="K3511" s="2">
        <v>38819.449999999997</v>
      </c>
      <c r="L3511" s="1">
        <v>147531.82</v>
      </c>
      <c r="M3511" s="1" t="s">
        <v>2971</v>
      </c>
      <c r="N3511">
        <v>1</v>
      </c>
      <c r="O3511" t="s">
        <v>14</v>
      </c>
      <c r="P3511" t="s">
        <v>14</v>
      </c>
      <c r="Q3511">
        <v>0</v>
      </c>
      <c r="R3511" t="s">
        <v>2959</v>
      </c>
    </row>
    <row r="3512" spans="1:18" x14ac:dyDescent="0.25">
      <c r="A3512">
        <v>15657779</v>
      </c>
      <c r="B3512" t="s">
        <v>1691</v>
      </c>
      <c r="C3512">
        <v>806</v>
      </c>
      <c r="D3512" t="str" cm="1">
        <f t="array" ref="D3512">_xlfn.IFS(C3512&lt;580,"Poor",C3512&lt;670,"Fair",C3512&lt;740,"Good",C3512&lt;800,"Very Good",C3512&gt;=800,"Excellent")</f>
        <v>Excellent</v>
      </c>
      <c r="E3512" t="s">
        <v>16</v>
      </c>
      <c r="F3512" t="s">
        <v>22</v>
      </c>
      <c r="G3512">
        <v>18</v>
      </c>
      <c r="H3512" s="3" t="str" cm="1">
        <f t="array" ref="H3512">_xlfn.IFS(G3512&lt;25,"18-24",G3512&lt;35,"25-34",G3512&lt;45,"35-44",G3512&lt;55,"45-54",G3512&lt;65,"55-64",G3512&gt;=65,"65+")</f>
        <v>18-24</v>
      </c>
      <c r="I3512">
        <v>3</v>
      </c>
      <c r="J3512" t="str" cm="1">
        <f t="array" ref="J3512">_xlfn.IFS(I3512&lt;3,"0-2 yrs",I3512&lt;7,"3-6 yrs",I3512&gt;=7,"7+ yrs")</f>
        <v>3-6 yrs</v>
      </c>
      <c r="K3512" s="2">
        <v>86994.54</v>
      </c>
      <c r="L3512" s="1">
        <v>0</v>
      </c>
      <c r="M3512" s="1" t="s">
        <v>2984</v>
      </c>
      <c r="N3512">
        <v>2</v>
      </c>
      <c r="O3512" t="s">
        <v>14</v>
      </c>
      <c r="P3512" t="s">
        <v>14</v>
      </c>
      <c r="Q3512">
        <v>0</v>
      </c>
      <c r="R3512" t="s">
        <v>2959</v>
      </c>
    </row>
    <row r="3513" spans="1:18" x14ac:dyDescent="0.25">
      <c r="A3513">
        <v>15801395</v>
      </c>
      <c r="B3513" t="s">
        <v>1692</v>
      </c>
      <c r="C3513">
        <v>790</v>
      </c>
      <c r="D3513" t="str" cm="1">
        <f t="array" ref="D3513">_xlfn.IFS(C3513&lt;580,"Poor",C3513&lt;670,"Fair",C3513&lt;740,"Good",C3513&lt;800,"Very Good",C3513&gt;=800,"Excellent")</f>
        <v>Very Good</v>
      </c>
      <c r="E3513" t="s">
        <v>12</v>
      </c>
      <c r="F3513" t="s">
        <v>13</v>
      </c>
      <c r="G3513">
        <v>33</v>
      </c>
      <c r="H3513" s="3" t="str" cm="1">
        <f t="array" ref="H3513">_xlfn.IFS(G3513&lt;25,"18-24",G3513&lt;35,"25-34",G3513&lt;45,"35-44",G3513&lt;55,"45-54",G3513&lt;65,"55-64",G3513&gt;=65,"65+")</f>
        <v>25-34</v>
      </c>
      <c r="I3513">
        <v>10</v>
      </c>
      <c r="J3513" t="str" cm="1">
        <f t="array" ref="J3513">_xlfn.IFS(I3513&lt;3,"0-2 yrs",I3513&lt;7,"3-6 yrs",I3513&gt;=7,"7+ yrs")</f>
        <v>7+ yrs</v>
      </c>
      <c r="K3513" s="2">
        <v>195204.99</v>
      </c>
      <c r="L3513" s="1">
        <v>135120.72</v>
      </c>
      <c r="M3513" s="1" t="s">
        <v>2971</v>
      </c>
      <c r="N3513">
        <v>1</v>
      </c>
      <c r="O3513" t="s">
        <v>2986</v>
      </c>
      <c r="P3513" t="s">
        <v>2986</v>
      </c>
      <c r="Q3513">
        <v>0</v>
      </c>
      <c r="R3513" t="s">
        <v>2959</v>
      </c>
    </row>
    <row r="3514" spans="1:18" x14ac:dyDescent="0.25">
      <c r="A3514">
        <v>15757911</v>
      </c>
      <c r="B3514" t="s">
        <v>68</v>
      </c>
      <c r="C3514">
        <v>643</v>
      </c>
      <c r="D3514" t="str" cm="1">
        <f t="array" ref="D3514">_xlfn.IFS(C3514&lt;580,"Poor",C3514&lt;670,"Fair",C3514&lt;740,"Good",C3514&lt;800,"Very Good",C3514&gt;=800,"Excellent")</f>
        <v>Fair</v>
      </c>
      <c r="E3514" t="s">
        <v>16</v>
      </c>
      <c r="F3514" t="s">
        <v>13</v>
      </c>
      <c r="G3514">
        <v>32</v>
      </c>
      <c r="H3514" s="3" t="str" cm="1">
        <f t="array" ref="H3514">_xlfn.IFS(G3514&lt;25,"18-24",G3514&lt;35,"25-34",G3514&lt;45,"35-44",G3514&lt;55,"45-54",G3514&lt;65,"55-64",G3514&gt;=65,"65+")</f>
        <v>25-34</v>
      </c>
      <c r="I3514">
        <v>2</v>
      </c>
      <c r="J3514" t="str" cm="1">
        <f t="array" ref="J3514">_xlfn.IFS(I3514&lt;3,"0-2 yrs",I3514&lt;7,"3-6 yrs",I3514&gt;=7,"7+ yrs")</f>
        <v>0-2 yrs</v>
      </c>
      <c r="K3514" s="2">
        <v>131301.74</v>
      </c>
      <c r="L3514" s="1">
        <v>0</v>
      </c>
      <c r="M3514" s="1" t="s">
        <v>2984</v>
      </c>
      <c r="N3514">
        <v>1</v>
      </c>
      <c r="O3514" t="s">
        <v>2986</v>
      </c>
      <c r="P3514" t="s">
        <v>2986</v>
      </c>
      <c r="Q3514">
        <v>0</v>
      </c>
      <c r="R3514" t="s">
        <v>2959</v>
      </c>
    </row>
    <row r="3515" spans="1:18" x14ac:dyDescent="0.25">
      <c r="A3515">
        <v>15665340</v>
      </c>
      <c r="B3515" t="s">
        <v>211</v>
      </c>
      <c r="C3515">
        <v>584</v>
      </c>
      <c r="D3515" t="str" cm="1">
        <f t="array" ref="D3515">_xlfn.IFS(C3515&lt;580,"Poor",C3515&lt;670,"Fair",C3515&lt;740,"Good",C3515&lt;800,"Very Good",C3515&gt;=800,"Excellent")</f>
        <v>Fair</v>
      </c>
      <c r="E3515" t="s">
        <v>16</v>
      </c>
      <c r="F3515" t="s">
        <v>13</v>
      </c>
      <c r="G3515">
        <v>37</v>
      </c>
      <c r="H3515" s="3" t="str" cm="1">
        <f t="array" ref="H3515">_xlfn.IFS(G3515&lt;25,"18-24",G3515&lt;35,"25-34",G3515&lt;45,"35-44",G3515&lt;55,"45-54",G3515&lt;65,"55-64",G3515&gt;=65,"65+")</f>
        <v>35-44</v>
      </c>
      <c r="I3515">
        <v>8</v>
      </c>
      <c r="J3515" t="str" cm="1">
        <f t="array" ref="J3515">_xlfn.IFS(I3515&lt;3,"0-2 yrs",I3515&lt;7,"3-6 yrs",I3515&gt;=7,"7+ yrs")</f>
        <v>7+ yrs</v>
      </c>
      <c r="K3515" s="2">
        <v>100835.19</v>
      </c>
      <c r="L3515" s="1">
        <v>0</v>
      </c>
      <c r="M3515" s="1" t="s">
        <v>2984</v>
      </c>
      <c r="N3515">
        <v>2</v>
      </c>
      <c r="O3515" t="s">
        <v>14</v>
      </c>
      <c r="P3515" t="s">
        <v>14</v>
      </c>
      <c r="Q3515">
        <v>0</v>
      </c>
      <c r="R3515" t="s">
        <v>2959</v>
      </c>
    </row>
    <row r="3516" spans="1:18" x14ac:dyDescent="0.25">
      <c r="A3516">
        <v>15787151</v>
      </c>
      <c r="B3516" t="s">
        <v>247</v>
      </c>
      <c r="C3516">
        <v>638</v>
      </c>
      <c r="D3516" t="str" cm="1">
        <f t="array" ref="D3516">_xlfn.IFS(C3516&lt;580,"Poor",C3516&lt;670,"Fair",C3516&lt;740,"Good",C3516&lt;800,"Very Good",C3516&gt;=800,"Excellent")</f>
        <v>Fair</v>
      </c>
      <c r="E3516" t="s">
        <v>12</v>
      </c>
      <c r="F3516" t="s">
        <v>13</v>
      </c>
      <c r="G3516">
        <v>34</v>
      </c>
      <c r="H3516" s="3" t="str" cm="1">
        <f t="array" ref="H3516">_xlfn.IFS(G3516&lt;25,"18-24",G3516&lt;35,"25-34",G3516&lt;45,"35-44",G3516&lt;55,"45-54",G3516&lt;65,"55-64",G3516&gt;=65,"65+")</f>
        <v>25-34</v>
      </c>
      <c r="I3516">
        <v>7</v>
      </c>
      <c r="J3516" t="str" cm="1">
        <f t="array" ref="J3516">_xlfn.IFS(I3516&lt;3,"0-2 yrs",I3516&lt;7,"3-6 yrs",I3516&gt;=7,"7+ yrs")</f>
        <v>7+ yrs</v>
      </c>
      <c r="K3516" s="2">
        <v>198969.78</v>
      </c>
      <c r="L3516" s="1">
        <v>0</v>
      </c>
      <c r="M3516" s="1" t="s">
        <v>2984</v>
      </c>
      <c r="N3516">
        <v>2</v>
      </c>
      <c r="O3516" t="s">
        <v>14</v>
      </c>
      <c r="P3516" t="s">
        <v>14</v>
      </c>
      <c r="Q3516">
        <v>0</v>
      </c>
      <c r="R3516" t="s">
        <v>2959</v>
      </c>
    </row>
    <row r="3517" spans="1:18" x14ac:dyDescent="0.25">
      <c r="A3517">
        <v>15757821</v>
      </c>
      <c r="B3517" t="s">
        <v>794</v>
      </c>
      <c r="C3517">
        <v>771</v>
      </c>
      <c r="D3517" t="str" cm="1">
        <f t="array" ref="D3517">_xlfn.IFS(C3517&lt;580,"Poor",C3517&lt;670,"Fair",C3517&lt;740,"Good",C3517&lt;800,"Very Good",C3517&gt;=800,"Excellent")</f>
        <v>Very Good</v>
      </c>
      <c r="E3517" t="s">
        <v>16</v>
      </c>
      <c r="F3517" t="s">
        <v>22</v>
      </c>
      <c r="G3517">
        <v>18</v>
      </c>
      <c r="H3517" s="3" t="str" cm="1">
        <f t="array" ref="H3517">_xlfn.IFS(G3517&lt;25,"18-24",G3517&lt;35,"25-34",G3517&lt;45,"35-44",G3517&lt;55,"45-54",G3517&lt;65,"55-64",G3517&gt;=65,"65+")</f>
        <v>18-24</v>
      </c>
      <c r="I3517">
        <v>1</v>
      </c>
      <c r="J3517" t="str" cm="1">
        <f t="array" ref="J3517">_xlfn.IFS(I3517&lt;3,"0-2 yrs",I3517&lt;7,"3-6 yrs",I3517&gt;=7,"7+ yrs")</f>
        <v>0-2 yrs</v>
      </c>
      <c r="K3517" s="2">
        <v>41542.949999999997</v>
      </c>
      <c r="L3517" s="1">
        <v>0</v>
      </c>
      <c r="M3517" s="1" t="s">
        <v>2984</v>
      </c>
      <c r="N3517">
        <v>2</v>
      </c>
      <c r="O3517" t="s">
        <v>2986</v>
      </c>
      <c r="P3517" t="s">
        <v>2986</v>
      </c>
      <c r="Q3517">
        <v>0</v>
      </c>
      <c r="R3517" t="s">
        <v>2959</v>
      </c>
    </row>
    <row r="3518" spans="1:18" x14ac:dyDescent="0.25">
      <c r="A3518">
        <v>15600688</v>
      </c>
      <c r="B3518" t="s">
        <v>1693</v>
      </c>
      <c r="C3518">
        <v>600</v>
      </c>
      <c r="D3518" t="str" cm="1">
        <f t="array" ref="D3518">_xlfn.IFS(C3518&lt;580,"Poor",C3518&lt;670,"Fair",C3518&lt;740,"Good",C3518&lt;800,"Very Good",C3518&gt;=800,"Excellent")</f>
        <v>Fair</v>
      </c>
      <c r="E3518" t="s">
        <v>12</v>
      </c>
      <c r="F3518" t="s">
        <v>13</v>
      </c>
      <c r="G3518">
        <v>39</v>
      </c>
      <c r="H3518" s="3" t="str" cm="1">
        <f t="array" ref="H3518">_xlfn.IFS(G3518&lt;25,"18-24",G3518&lt;35,"25-34",G3518&lt;45,"35-44",G3518&lt;55,"45-54",G3518&lt;65,"55-64",G3518&gt;=65,"65+")</f>
        <v>35-44</v>
      </c>
      <c r="I3518">
        <v>5</v>
      </c>
      <c r="J3518" t="str" cm="1">
        <f t="array" ref="J3518">_xlfn.IFS(I3518&lt;3,"0-2 yrs",I3518&lt;7,"3-6 yrs",I3518&gt;=7,"7+ yrs")</f>
        <v>3-6 yrs</v>
      </c>
      <c r="K3518" s="2">
        <v>118272.07</v>
      </c>
      <c r="L3518" s="1">
        <v>0</v>
      </c>
      <c r="M3518" s="1" t="s">
        <v>2984</v>
      </c>
      <c r="N3518">
        <v>2</v>
      </c>
      <c r="O3518" t="s">
        <v>2986</v>
      </c>
      <c r="P3518" t="s">
        <v>2986</v>
      </c>
      <c r="Q3518">
        <v>0</v>
      </c>
      <c r="R3518" t="s">
        <v>2959</v>
      </c>
    </row>
    <row r="3519" spans="1:18" x14ac:dyDescent="0.25">
      <c r="A3519">
        <v>15594878</v>
      </c>
      <c r="B3519" t="s">
        <v>806</v>
      </c>
      <c r="C3519">
        <v>661</v>
      </c>
      <c r="D3519" t="str" cm="1">
        <f t="array" ref="D3519">_xlfn.IFS(C3519&lt;580,"Poor",C3519&lt;670,"Fair",C3519&lt;740,"Good",C3519&lt;800,"Very Good",C3519&gt;=800,"Excellent")</f>
        <v>Fair</v>
      </c>
      <c r="E3519" t="s">
        <v>16</v>
      </c>
      <c r="F3519" t="s">
        <v>13</v>
      </c>
      <c r="G3519">
        <v>41</v>
      </c>
      <c r="H3519" s="3" t="str" cm="1">
        <f t="array" ref="H3519">_xlfn.IFS(G3519&lt;25,"18-24",G3519&lt;35,"25-34",G3519&lt;45,"35-44",G3519&lt;55,"45-54",G3519&lt;65,"55-64",G3519&gt;=65,"65+")</f>
        <v>35-44</v>
      </c>
      <c r="I3519">
        <v>5</v>
      </c>
      <c r="J3519" t="str" cm="1">
        <f t="array" ref="J3519">_xlfn.IFS(I3519&lt;3,"0-2 yrs",I3519&lt;7,"3-6 yrs",I3519&gt;=7,"7+ yrs")</f>
        <v>3-6 yrs</v>
      </c>
      <c r="K3519" s="2">
        <v>69586.27</v>
      </c>
      <c r="L3519" s="1">
        <v>28082.95</v>
      </c>
      <c r="M3519" s="1" t="s">
        <v>2984</v>
      </c>
      <c r="N3519">
        <v>1</v>
      </c>
      <c r="O3519" t="s">
        <v>2986</v>
      </c>
      <c r="P3519" t="s">
        <v>2986</v>
      </c>
      <c r="Q3519">
        <v>1</v>
      </c>
      <c r="R3519" t="s">
        <v>2957</v>
      </c>
    </row>
    <row r="3520" spans="1:18" x14ac:dyDescent="0.25">
      <c r="A3520">
        <v>15569248</v>
      </c>
      <c r="B3520" t="s">
        <v>865</v>
      </c>
      <c r="C3520">
        <v>554</v>
      </c>
      <c r="D3520" t="str" cm="1">
        <f t="array" ref="D3520">_xlfn.IFS(C3520&lt;580,"Poor",C3520&lt;670,"Fair",C3520&lt;740,"Good",C3520&lt;800,"Very Good",C3520&gt;=800,"Excellent")</f>
        <v>Poor</v>
      </c>
      <c r="E3520" t="s">
        <v>12</v>
      </c>
      <c r="F3520" t="s">
        <v>13</v>
      </c>
      <c r="G3520">
        <v>43</v>
      </c>
      <c r="H3520" s="3" t="str" cm="1">
        <f t="array" ref="H3520">_xlfn.IFS(G3520&lt;25,"18-24",G3520&lt;35,"25-34",G3520&lt;45,"35-44",G3520&lt;55,"45-54",G3520&lt;65,"55-64",G3520&gt;=65,"65+")</f>
        <v>35-44</v>
      </c>
      <c r="I3520">
        <v>10</v>
      </c>
      <c r="J3520" t="str" cm="1">
        <f t="array" ref="J3520">_xlfn.IFS(I3520&lt;3,"0-2 yrs",I3520&lt;7,"3-6 yrs",I3520&gt;=7,"7+ yrs")</f>
        <v>7+ yrs</v>
      </c>
      <c r="K3520" s="2">
        <v>149629.13</v>
      </c>
      <c r="L3520" s="1">
        <v>0</v>
      </c>
      <c r="M3520" s="1" t="s">
        <v>2984</v>
      </c>
      <c r="N3520">
        <v>2</v>
      </c>
      <c r="O3520" t="s">
        <v>2986</v>
      </c>
      <c r="P3520" t="s">
        <v>2986</v>
      </c>
      <c r="Q3520">
        <v>1</v>
      </c>
      <c r="R3520" t="s">
        <v>2957</v>
      </c>
    </row>
    <row r="3521" spans="1:18" x14ac:dyDescent="0.25">
      <c r="A3521">
        <v>15812706</v>
      </c>
      <c r="B3521" t="s">
        <v>1694</v>
      </c>
      <c r="C3521">
        <v>627</v>
      </c>
      <c r="D3521" t="str" cm="1">
        <f t="array" ref="D3521">_xlfn.IFS(C3521&lt;580,"Poor",C3521&lt;670,"Fair",C3521&lt;740,"Good",C3521&lt;800,"Very Good",C3521&gt;=800,"Excellent")</f>
        <v>Fair</v>
      </c>
      <c r="E3521" t="s">
        <v>16</v>
      </c>
      <c r="F3521" t="s">
        <v>22</v>
      </c>
      <c r="G3521">
        <v>49</v>
      </c>
      <c r="H3521" s="3" t="str" cm="1">
        <f t="array" ref="H3521">_xlfn.IFS(G3521&lt;25,"18-24",G3521&lt;35,"25-34",G3521&lt;45,"35-44",G3521&lt;55,"45-54",G3521&lt;65,"55-64",G3521&gt;=65,"65+")</f>
        <v>45-54</v>
      </c>
      <c r="I3521">
        <v>4</v>
      </c>
      <c r="J3521" t="str" cm="1">
        <f t="array" ref="J3521">_xlfn.IFS(I3521&lt;3,"0-2 yrs",I3521&lt;7,"3-6 yrs",I3521&gt;=7,"7+ yrs")</f>
        <v>3-6 yrs</v>
      </c>
      <c r="K3521" s="2">
        <v>146680.25</v>
      </c>
      <c r="L3521" s="1">
        <v>111087.5</v>
      </c>
      <c r="M3521" s="1" t="s">
        <v>2971</v>
      </c>
      <c r="N3521">
        <v>1</v>
      </c>
      <c r="O3521" t="s">
        <v>14</v>
      </c>
      <c r="P3521" t="s">
        <v>14</v>
      </c>
      <c r="Q3521">
        <v>0</v>
      </c>
      <c r="R3521" t="s">
        <v>2959</v>
      </c>
    </row>
    <row r="3522" spans="1:18" x14ac:dyDescent="0.25">
      <c r="A3522">
        <v>15645045</v>
      </c>
      <c r="B3522" t="s">
        <v>1695</v>
      </c>
      <c r="C3522">
        <v>659</v>
      </c>
      <c r="D3522" t="str" cm="1">
        <f t="array" ref="D3522">_xlfn.IFS(C3522&lt;580,"Poor",C3522&lt;670,"Fair",C3522&lt;740,"Good",C3522&lt;800,"Very Good",C3522&gt;=800,"Excellent")</f>
        <v>Fair</v>
      </c>
      <c r="E3522" t="s">
        <v>12</v>
      </c>
      <c r="F3522" t="s">
        <v>13</v>
      </c>
      <c r="G3522">
        <v>38</v>
      </c>
      <c r="H3522" s="3" t="str" cm="1">
        <f t="array" ref="H3522">_xlfn.IFS(G3522&lt;25,"18-24",G3522&lt;35,"25-34",G3522&lt;45,"35-44",G3522&lt;55,"45-54",G3522&lt;65,"55-64",G3522&gt;=65,"65+")</f>
        <v>35-44</v>
      </c>
      <c r="I3522">
        <v>9</v>
      </c>
      <c r="J3522" t="str" cm="1">
        <f t="array" ref="J3522">_xlfn.IFS(I3522&lt;3,"0-2 yrs",I3522&lt;7,"3-6 yrs",I3522&gt;=7,"7+ yrs")</f>
        <v>7+ yrs</v>
      </c>
      <c r="K3522" s="2">
        <v>132809.18</v>
      </c>
      <c r="L3522" s="1">
        <v>0</v>
      </c>
      <c r="M3522" s="1" t="s">
        <v>2984</v>
      </c>
      <c r="N3522">
        <v>2</v>
      </c>
      <c r="O3522" t="s">
        <v>14</v>
      </c>
      <c r="P3522" t="s">
        <v>14</v>
      </c>
      <c r="Q3522">
        <v>0</v>
      </c>
      <c r="R3522" t="s">
        <v>2959</v>
      </c>
    </row>
    <row r="3523" spans="1:18" x14ac:dyDescent="0.25">
      <c r="A3523">
        <v>15766746</v>
      </c>
      <c r="B3523" t="s">
        <v>1696</v>
      </c>
      <c r="C3523">
        <v>835</v>
      </c>
      <c r="D3523" t="str" cm="1">
        <f t="array" ref="D3523">_xlfn.IFS(C3523&lt;580,"Poor",C3523&lt;670,"Fair",C3523&lt;740,"Good",C3523&lt;800,"Very Good",C3523&gt;=800,"Excellent")</f>
        <v>Excellent</v>
      </c>
      <c r="E3523" t="s">
        <v>12</v>
      </c>
      <c r="F3523" t="s">
        <v>22</v>
      </c>
      <c r="G3523">
        <v>35</v>
      </c>
      <c r="H3523" s="3" t="str" cm="1">
        <f t="array" ref="H3523">_xlfn.IFS(G3523&lt;25,"18-24",G3523&lt;35,"25-34",G3523&lt;45,"35-44",G3523&lt;55,"45-54",G3523&lt;65,"55-64",G3523&gt;=65,"65+")</f>
        <v>35-44</v>
      </c>
      <c r="I3523">
        <v>6</v>
      </c>
      <c r="J3523" t="str" cm="1">
        <f t="array" ref="J3523">_xlfn.IFS(I3523&lt;3,"0-2 yrs",I3523&lt;7,"3-6 yrs",I3523&gt;=7,"7+ yrs")</f>
        <v>3-6 yrs</v>
      </c>
      <c r="K3523" s="2">
        <v>28707.69</v>
      </c>
      <c r="L3523" s="1">
        <v>127120.07</v>
      </c>
      <c r="M3523" s="1" t="s">
        <v>2971</v>
      </c>
      <c r="N3523">
        <v>1</v>
      </c>
      <c r="O3523" t="s">
        <v>2986</v>
      </c>
      <c r="P3523" t="s">
        <v>2986</v>
      </c>
      <c r="Q3523">
        <v>0</v>
      </c>
      <c r="R3523" t="s">
        <v>2959</v>
      </c>
    </row>
    <row r="3524" spans="1:18" x14ac:dyDescent="0.25">
      <c r="A3524">
        <v>15700383</v>
      </c>
      <c r="B3524" t="s">
        <v>1287</v>
      </c>
      <c r="C3524">
        <v>763</v>
      </c>
      <c r="D3524" t="str" cm="1">
        <f t="array" ref="D3524">_xlfn.IFS(C3524&lt;580,"Poor",C3524&lt;670,"Fair",C3524&lt;740,"Good",C3524&lt;800,"Very Good",C3524&gt;=800,"Excellent")</f>
        <v>Very Good</v>
      </c>
      <c r="E3524" t="s">
        <v>12</v>
      </c>
      <c r="F3524" t="s">
        <v>13</v>
      </c>
      <c r="G3524">
        <v>35</v>
      </c>
      <c r="H3524" s="3" t="str" cm="1">
        <f t="array" ref="H3524">_xlfn.IFS(G3524&lt;25,"18-24",G3524&lt;35,"25-34",G3524&lt;45,"35-44",G3524&lt;55,"45-54",G3524&lt;65,"55-64",G3524&gt;=65,"65+")</f>
        <v>35-44</v>
      </c>
      <c r="I3524">
        <v>7</v>
      </c>
      <c r="J3524" t="str" cm="1">
        <f t="array" ref="J3524">_xlfn.IFS(I3524&lt;3,"0-2 yrs",I3524&lt;7,"3-6 yrs",I3524&gt;=7,"7+ yrs")</f>
        <v>7+ yrs</v>
      </c>
      <c r="K3524" s="2">
        <v>104706.29</v>
      </c>
      <c r="L3524" s="1">
        <v>115651.6</v>
      </c>
      <c r="M3524" s="1" t="s">
        <v>2971</v>
      </c>
      <c r="N3524">
        <v>2</v>
      </c>
      <c r="O3524" t="s">
        <v>14</v>
      </c>
      <c r="P3524" t="s">
        <v>14</v>
      </c>
      <c r="Q3524">
        <v>0</v>
      </c>
      <c r="R3524" t="s">
        <v>2959</v>
      </c>
    </row>
    <row r="3525" spans="1:18" x14ac:dyDescent="0.25">
      <c r="A3525">
        <v>15632551</v>
      </c>
      <c r="B3525" t="s">
        <v>66</v>
      </c>
      <c r="C3525">
        <v>625</v>
      </c>
      <c r="D3525" t="str" cm="1">
        <f t="array" ref="D3525">_xlfn.IFS(C3525&lt;580,"Poor",C3525&lt;670,"Fair",C3525&lt;740,"Good",C3525&lt;800,"Very Good",C3525&gt;=800,"Excellent")</f>
        <v>Fair</v>
      </c>
      <c r="E3525" t="s">
        <v>25</v>
      </c>
      <c r="F3525" t="s">
        <v>22</v>
      </c>
      <c r="G3525">
        <v>31</v>
      </c>
      <c r="H3525" s="3" t="str" cm="1">
        <f t="array" ref="H3525">_xlfn.IFS(G3525&lt;25,"18-24",G3525&lt;35,"25-34",G3525&lt;45,"35-44",G3525&lt;55,"45-54",G3525&lt;65,"55-64",G3525&gt;=65,"65+")</f>
        <v>25-34</v>
      </c>
      <c r="I3525">
        <v>4</v>
      </c>
      <c r="J3525" t="str" cm="1">
        <f t="array" ref="J3525">_xlfn.IFS(I3525&lt;3,"0-2 yrs",I3525&lt;7,"3-6 yrs",I3525&gt;=7,"7+ yrs")</f>
        <v>3-6 yrs</v>
      </c>
      <c r="K3525" s="2">
        <v>75335.679999999993</v>
      </c>
      <c r="L3525" s="1">
        <v>77743.009999999995</v>
      </c>
      <c r="M3525" s="1" t="s">
        <v>2972</v>
      </c>
      <c r="N3525">
        <v>2</v>
      </c>
      <c r="O3525" t="s">
        <v>2986</v>
      </c>
      <c r="P3525" t="s">
        <v>2986</v>
      </c>
      <c r="Q3525">
        <v>0</v>
      </c>
      <c r="R3525" t="s">
        <v>2959</v>
      </c>
    </row>
    <row r="3526" spans="1:18" x14ac:dyDescent="0.25">
      <c r="A3526">
        <v>15795129</v>
      </c>
      <c r="B3526" t="s">
        <v>1022</v>
      </c>
      <c r="C3526">
        <v>799</v>
      </c>
      <c r="D3526" t="str" cm="1">
        <f t="array" ref="D3526">_xlfn.IFS(C3526&lt;580,"Poor",C3526&lt;670,"Fair",C3526&lt;740,"Good",C3526&lt;800,"Very Good",C3526&gt;=800,"Excellent")</f>
        <v>Very Good</v>
      </c>
      <c r="E3526" t="s">
        <v>12</v>
      </c>
      <c r="F3526" t="s">
        <v>13</v>
      </c>
      <c r="G3526">
        <v>30</v>
      </c>
      <c r="H3526" s="3" t="str" cm="1">
        <f t="array" ref="H3526">_xlfn.IFS(G3526&lt;25,"18-24",G3526&lt;35,"25-34",G3526&lt;45,"35-44",G3526&lt;55,"45-54",G3526&lt;65,"55-64",G3526&gt;=65,"65+")</f>
        <v>25-34</v>
      </c>
      <c r="I3526">
        <v>9</v>
      </c>
      <c r="J3526" t="str" cm="1">
        <f t="array" ref="J3526">_xlfn.IFS(I3526&lt;3,"0-2 yrs",I3526&lt;7,"3-6 yrs",I3526&gt;=7,"7+ yrs")</f>
        <v>7+ yrs</v>
      </c>
      <c r="K3526" s="2">
        <v>136827.96</v>
      </c>
      <c r="L3526" s="1">
        <v>0</v>
      </c>
      <c r="M3526" s="1" t="s">
        <v>2984</v>
      </c>
      <c r="N3526">
        <v>2</v>
      </c>
      <c r="O3526" t="s">
        <v>2986</v>
      </c>
      <c r="P3526" t="s">
        <v>2986</v>
      </c>
      <c r="Q3526">
        <v>0</v>
      </c>
      <c r="R3526" t="s">
        <v>2959</v>
      </c>
    </row>
    <row r="3527" spans="1:18" x14ac:dyDescent="0.25">
      <c r="A3527">
        <v>15650545</v>
      </c>
      <c r="B3527" t="s">
        <v>1697</v>
      </c>
      <c r="C3527">
        <v>849</v>
      </c>
      <c r="D3527" t="str" cm="1">
        <f t="array" ref="D3527">_xlfn.IFS(C3527&lt;580,"Poor",C3527&lt;670,"Fair",C3527&lt;740,"Good",C3527&lt;800,"Very Good",C3527&gt;=800,"Excellent")</f>
        <v>Excellent</v>
      </c>
      <c r="E3527" t="s">
        <v>12</v>
      </c>
      <c r="F3527" t="s">
        <v>22</v>
      </c>
      <c r="G3527">
        <v>69</v>
      </c>
      <c r="H3527" s="3" t="str" cm="1">
        <f t="array" ref="H3527">_xlfn.IFS(G3527&lt;25,"18-24",G3527&lt;35,"25-34",G3527&lt;45,"35-44",G3527&lt;55,"45-54",G3527&lt;65,"55-64",G3527&gt;=65,"65+")</f>
        <v>65+</v>
      </c>
      <c r="I3527">
        <v>7</v>
      </c>
      <c r="J3527" t="str" cm="1">
        <f t="array" ref="J3527">_xlfn.IFS(I3527&lt;3,"0-2 yrs",I3527&lt;7,"3-6 yrs",I3527&gt;=7,"7+ yrs")</f>
        <v>7+ yrs</v>
      </c>
      <c r="K3527" s="2">
        <v>139065.94</v>
      </c>
      <c r="L3527" s="1">
        <v>71996.09</v>
      </c>
      <c r="M3527" s="1" t="s">
        <v>2972</v>
      </c>
      <c r="N3527">
        <v>1</v>
      </c>
      <c r="O3527" t="s">
        <v>14</v>
      </c>
      <c r="P3527" t="s">
        <v>14</v>
      </c>
      <c r="Q3527">
        <v>0</v>
      </c>
      <c r="R3527" t="s">
        <v>2959</v>
      </c>
    </row>
    <row r="3528" spans="1:18" x14ac:dyDescent="0.25">
      <c r="A3528">
        <v>15612769</v>
      </c>
      <c r="B3528" t="s">
        <v>387</v>
      </c>
      <c r="C3528">
        <v>692</v>
      </c>
      <c r="D3528" t="str" cm="1">
        <f t="array" ref="D3528">_xlfn.IFS(C3528&lt;580,"Poor",C3528&lt;670,"Fair",C3528&lt;740,"Good",C3528&lt;800,"Very Good",C3528&gt;=800,"Excellent")</f>
        <v>Good</v>
      </c>
      <c r="E3528" t="s">
        <v>12</v>
      </c>
      <c r="F3528" t="s">
        <v>22</v>
      </c>
      <c r="G3528">
        <v>28</v>
      </c>
      <c r="H3528" s="3" t="str" cm="1">
        <f t="array" ref="H3528">_xlfn.IFS(G3528&lt;25,"18-24",G3528&lt;35,"25-34",G3528&lt;45,"35-44",G3528&lt;55,"45-54",G3528&lt;65,"55-64",G3528&gt;=65,"65+")</f>
        <v>25-34</v>
      </c>
      <c r="I3528">
        <v>5</v>
      </c>
      <c r="J3528" t="str" cm="1">
        <f t="array" ref="J3528">_xlfn.IFS(I3528&lt;3,"0-2 yrs",I3528&lt;7,"3-6 yrs",I3528&gt;=7,"7+ yrs")</f>
        <v>3-6 yrs</v>
      </c>
      <c r="K3528" s="2">
        <v>70179.91</v>
      </c>
      <c r="L3528" s="1">
        <v>61581.97</v>
      </c>
      <c r="M3528" s="1" t="s">
        <v>2972</v>
      </c>
      <c r="N3528">
        <v>1</v>
      </c>
      <c r="O3528" t="s">
        <v>14</v>
      </c>
      <c r="P3528" t="s">
        <v>14</v>
      </c>
      <c r="Q3528">
        <v>0</v>
      </c>
      <c r="R3528" t="s">
        <v>2959</v>
      </c>
    </row>
    <row r="3529" spans="1:18" x14ac:dyDescent="0.25">
      <c r="A3529">
        <v>15710853</v>
      </c>
      <c r="B3529" t="s">
        <v>614</v>
      </c>
      <c r="C3529">
        <v>623</v>
      </c>
      <c r="D3529" t="str" cm="1">
        <f t="array" ref="D3529">_xlfn.IFS(C3529&lt;580,"Poor",C3529&lt;670,"Fair",C3529&lt;740,"Good",C3529&lt;800,"Very Good",C3529&gt;=800,"Excellent")</f>
        <v>Fair</v>
      </c>
      <c r="E3529" t="s">
        <v>12</v>
      </c>
      <c r="F3529" t="s">
        <v>13</v>
      </c>
      <c r="G3529">
        <v>24</v>
      </c>
      <c r="H3529" s="3" t="str" cm="1">
        <f t="array" ref="H3529">_xlfn.IFS(G3529&lt;25,"18-24",G3529&lt;35,"25-34",G3529&lt;45,"35-44",G3529&lt;55,"45-54",G3529&lt;65,"55-64",G3529&gt;=65,"65+")</f>
        <v>18-24</v>
      </c>
      <c r="I3529">
        <v>5</v>
      </c>
      <c r="J3529" t="str" cm="1">
        <f t="array" ref="J3529">_xlfn.IFS(I3529&lt;3,"0-2 yrs",I3529&lt;7,"3-6 yrs",I3529&gt;=7,"7+ yrs")</f>
        <v>3-6 yrs</v>
      </c>
      <c r="K3529" s="2">
        <v>116160.04</v>
      </c>
      <c r="L3529" s="1">
        <v>0</v>
      </c>
      <c r="M3529" s="1" t="s">
        <v>2984</v>
      </c>
      <c r="N3529">
        <v>2</v>
      </c>
      <c r="O3529" t="s">
        <v>2986</v>
      </c>
      <c r="P3529" t="s">
        <v>2986</v>
      </c>
      <c r="Q3529">
        <v>0</v>
      </c>
      <c r="R3529" t="s">
        <v>2959</v>
      </c>
    </row>
    <row r="3530" spans="1:18" x14ac:dyDescent="0.25">
      <c r="A3530">
        <v>15623712</v>
      </c>
      <c r="B3530" t="s">
        <v>1698</v>
      </c>
      <c r="C3530">
        <v>453</v>
      </c>
      <c r="D3530" t="str" cm="1">
        <f t="array" ref="D3530">_xlfn.IFS(C3530&lt;580,"Poor",C3530&lt;670,"Fair",C3530&lt;740,"Good",C3530&lt;800,"Very Good",C3530&gt;=800,"Excellent")</f>
        <v>Poor</v>
      </c>
      <c r="E3530" t="s">
        <v>16</v>
      </c>
      <c r="F3530" t="s">
        <v>13</v>
      </c>
      <c r="G3530">
        <v>42</v>
      </c>
      <c r="H3530" s="3" t="str" cm="1">
        <f t="array" ref="H3530">_xlfn.IFS(G3530&lt;25,"18-24",G3530&lt;35,"25-34",G3530&lt;45,"35-44",G3530&lt;55,"45-54",G3530&lt;65,"55-64",G3530&gt;=65,"65+")</f>
        <v>35-44</v>
      </c>
      <c r="I3530">
        <v>5</v>
      </c>
      <c r="J3530" t="str" cm="1">
        <f t="array" ref="J3530">_xlfn.IFS(I3530&lt;3,"0-2 yrs",I3530&lt;7,"3-6 yrs",I3530&gt;=7,"7+ yrs")</f>
        <v>3-6 yrs</v>
      </c>
      <c r="K3530" s="2">
        <v>83008.490000000005</v>
      </c>
      <c r="L3530" s="1">
        <v>0</v>
      </c>
      <c r="M3530" s="1" t="s">
        <v>2984</v>
      </c>
      <c r="N3530">
        <v>3</v>
      </c>
      <c r="O3530" t="s">
        <v>2986</v>
      </c>
      <c r="P3530" t="s">
        <v>2986</v>
      </c>
      <c r="Q3530">
        <v>1</v>
      </c>
      <c r="R3530" t="s">
        <v>2957</v>
      </c>
    </row>
    <row r="3531" spans="1:18" x14ac:dyDescent="0.25">
      <c r="A3531">
        <v>15653251</v>
      </c>
      <c r="B3531" t="s">
        <v>1699</v>
      </c>
      <c r="C3531">
        <v>408</v>
      </c>
      <c r="D3531" t="str" cm="1">
        <f t="array" ref="D3531">_xlfn.IFS(C3531&lt;580,"Poor",C3531&lt;670,"Fair",C3531&lt;740,"Good",C3531&lt;800,"Very Good",C3531&gt;=800,"Excellent")</f>
        <v>Poor</v>
      </c>
      <c r="E3531" t="s">
        <v>12</v>
      </c>
      <c r="F3531" t="s">
        <v>13</v>
      </c>
      <c r="G3531">
        <v>84</v>
      </c>
      <c r="H3531" s="3" t="str" cm="1">
        <f t="array" ref="H3531">_xlfn.IFS(G3531&lt;25,"18-24",G3531&lt;35,"25-34",G3531&lt;45,"35-44",G3531&lt;55,"45-54",G3531&lt;65,"55-64",G3531&gt;=65,"65+")</f>
        <v>65+</v>
      </c>
      <c r="I3531">
        <v>8</v>
      </c>
      <c r="J3531" t="str" cm="1">
        <f t="array" ref="J3531">_xlfn.IFS(I3531&lt;3,"0-2 yrs",I3531&lt;7,"3-6 yrs",I3531&gt;=7,"7+ yrs")</f>
        <v>7+ yrs</v>
      </c>
      <c r="K3531" s="2">
        <v>188484.52</v>
      </c>
      <c r="L3531" s="1">
        <v>87873.39</v>
      </c>
      <c r="M3531" s="1" t="s">
        <v>2972</v>
      </c>
      <c r="N3531">
        <v>1</v>
      </c>
      <c r="O3531" t="s">
        <v>2986</v>
      </c>
      <c r="P3531" t="s">
        <v>2986</v>
      </c>
      <c r="Q3531">
        <v>1</v>
      </c>
      <c r="R3531" t="s">
        <v>2957</v>
      </c>
    </row>
    <row r="3532" spans="1:18" x14ac:dyDescent="0.25">
      <c r="A3532">
        <v>15755077</v>
      </c>
      <c r="B3532" t="s">
        <v>1258</v>
      </c>
      <c r="C3532">
        <v>778</v>
      </c>
      <c r="D3532" t="str" cm="1">
        <f t="array" ref="D3532">_xlfn.IFS(C3532&lt;580,"Poor",C3532&lt;670,"Fair",C3532&lt;740,"Good",C3532&lt;800,"Very Good",C3532&gt;=800,"Excellent")</f>
        <v>Very Good</v>
      </c>
      <c r="E3532" t="s">
        <v>25</v>
      </c>
      <c r="F3532" t="s">
        <v>13</v>
      </c>
      <c r="G3532">
        <v>37</v>
      </c>
      <c r="H3532" s="3" t="str" cm="1">
        <f t="array" ref="H3532">_xlfn.IFS(G3532&lt;25,"18-24",G3532&lt;35,"25-34",G3532&lt;45,"35-44",G3532&lt;55,"45-54",G3532&lt;65,"55-64",G3532&gt;=65,"65+")</f>
        <v>35-44</v>
      </c>
      <c r="I3532">
        <v>0</v>
      </c>
      <c r="J3532" t="str" cm="1">
        <f t="array" ref="J3532">_xlfn.IFS(I3532&lt;3,"0-2 yrs",I3532&lt;7,"3-6 yrs",I3532&gt;=7,"7+ yrs")</f>
        <v>0-2 yrs</v>
      </c>
      <c r="K3532" s="2">
        <v>133699.82</v>
      </c>
      <c r="L3532" s="1">
        <v>105617.73</v>
      </c>
      <c r="M3532" s="1" t="s">
        <v>2971</v>
      </c>
      <c r="N3532">
        <v>2</v>
      </c>
      <c r="O3532" t="s">
        <v>14</v>
      </c>
      <c r="P3532" t="s">
        <v>14</v>
      </c>
      <c r="Q3532">
        <v>1</v>
      </c>
      <c r="R3532" t="s">
        <v>2957</v>
      </c>
    </row>
    <row r="3533" spans="1:18" x14ac:dyDescent="0.25">
      <c r="A3533">
        <v>15808557</v>
      </c>
      <c r="B3533" t="s">
        <v>848</v>
      </c>
      <c r="C3533">
        <v>695</v>
      </c>
      <c r="D3533" t="str" cm="1">
        <f t="array" ref="D3533">_xlfn.IFS(C3533&lt;580,"Poor",C3533&lt;670,"Fair",C3533&lt;740,"Good",C3533&lt;800,"Very Good",C3533&gt;=800,"Excellent")</f>
        <v>Good</v>
      </c>
      <c r="E3533" t="s">
        <v>12</v>
      </c>
      <c r="F3533" t="s">
        <v>13</v>
      </c>
      <c r="G3533">
        <v>42</v>
      </c>
      <c r="H3533" s="3" t="str" cm="1">
        <f t="array" ref="H3533">_xlfn.IFS(G3533&lt;25,"18-24",G3533&lt;35,"25-34",G3533&lt;45,"35-44",G3533&lt;55,"45-54",G3533&lt;65,"55-64",G3533&gt;=65,"65+")</f>
        <v>35-44</v>
      </c>
      <c r="I3533">
        <v>5</v>
      </c>
      <c r="J3533" t="str" cm="1">
        <f t="array" ref="J3533">_xlfn.IFS(I3533&lt;3,"0-2 yrs",I3533&lt;7,"3-6 yrs",I3533&gt;=7,"7+ yrs")</f>
        <v>3-6 yrs</v>
      </c>
      <c r="K3533" s="2">
        <v>72172.13</v>
      </c>
      <c r="L3533" s="1">
        <v>0</v>
      </c>
      <c r="M3533" s="1" t="s">
        <v>2984</v>
      </c>
      <c r="N3533">
        <v>1</v>
      </c>
      <c r="O3533" t="s">
        <v>14</v>
      </c>
      <c r="P3533" t="s">
        <v>14</v>
      </c>
      <c r="Q3533">
        <v>1</v>
      </c>
      <c r="R3533" t="s">
        <v>2957</v>
      </c>
    </row>
    <row r="3534" spans="1:18" x14ac:dyDescent="0.25">
      <c r="A3534">
        <v>15614687</v>
      </c>
      <c r="B3534" t="s">
        <v>151</v>
      </c>
      <c r="C3534">
        <v>677</v>
      </c>
      <c r="D3534" t="str" cm="1">
        <f t="array" ref="D3534">_xlfn.IFS(C3534&lt;580,"Poor",C3534&lt;670,"Fair",C3534&lt;740,"Good",C3534&lt;800,"Very Good",C3534&gt;=800,"Excellent")</f>
        <v>Good</v>
      </c>
      <c r="E3534" t="s">
        <v>25</v>
      </c>
      <c r="F3534" t="s">
        <v>13</v>
      </c>
      <c r="G3534">
        <v>44</v>
      </c>
      <c r="H3534" s="3" t="str" cm="1">
        <f t="array" ref="H3534">_xlfn.IFS(G3534&lt;25,"18-24",G3534&lt;35,"25-34",G3534&lt;45,"35-44",G3534&lt;55,"45-54",G3534&lt;65,"55-64",G3534&gt;=65,"65+")</f>
        <v>35-44</v>
      </c>
      <c r="I3534">
        <v>4</v>
      </c>
      <c r="J3534" t="str" cm="1">
        <f t="array" ref="J3534">_xlfn.IFS(I3534&lt;3,"0-2 yrs",I3534&lt;7,"3-6 yrs",I3534&gt;=7,"7+ yrs")</f>
        <v>3-6 yrs</v>
      </c>
      <c r="K3534" s="2">
        <v>191057.76</v>
      </c>
      <c r="L3534" s="1">
        <v>148770.60999999999</v>
      </c>
      <c r="M3534" s="1" t="s">
        <v>2971</v>
      </c>
      <c r="N3534">
        <v>2</v>
      </c>
      <c r="O3534" t="s">
        <v>14</v>
      </c>
      <c r="P3534" t="s">
        <v>14</v>
      </c>
      <c r="Q3534">
        <v>0</v>
      </c>
      <c r="R3534" t="s">
        <v>2959</v>
      </c>
    </row>
    <row r="3535" spans="1:18" x14ac:dyDescent="0.25">
      <c r="A3535">
        <v>15626882</v>
      </c>
      <c r="B3535" t="s">
        <v>1700</v>
      </c>
      <c r="C3535">
        <v>662</v>
      </c>
      <c r="D3535" t="str" cm="1">
        <f t="array" ref="D3535">_xlfn.IFS(C3535&lt;580,"Poor",C3535&lt;670,"Fair",C3535&lt;740,"Good",C3535&lt;800,"Very Good",C3535&gt;=800,"Excellent")</f>
        <v>Fair</v>
      </c>
      <c r="E3535" t="s">
        <v>16</v>
      </c>
      <c r="F3535" t="s">
        <v>22</v>
      </c>
      <c r="G3535">
        <v>37</v>
      </c>
      <c r="H3535" s="3" t="str" cm="1">
        <f t="array" ref="H3535">_xlfn.IFS(G3535&lt;25,"18-24",G3535&lt;35,"25-34",G3535&lt;45,"35-44",G3535&lt;55,"45-54",G3535&lt;65,"55-64",G3535&gt;=65,"65+")</f>
        <v>35-44</v>
      </c>
      <c r="I3535">
        <v>5</v>
      </c>
      <c r="J3535" t="str" cm="1">
        <f t="array" ref="J3535">_xlfn.IFS(I3535&lt;3,"0-2 yrs",I3535&lt;7,"3-6 yrs",I3535&gt;=7,"7+ yrs")</f>
        <v>3-6 yrs</v>
      </c>
      <c r="K3535" s="2">
        <v>48233.75</v>
      </c>
      <c r="L3535" s="1">
        <v>94901.09</v>
      </c>
      <c r="M3535" s="1" t="s">
        <v>2972</v>
      </c>
      <c r="N3535">
        <v>1</v>
      </c>
      <c r="O3535" t="s">
        <v>14</v>
      </c>
      <c r="P3535" t="s">
        <v>14</v>
      </c>
      <c r="Q3535">
        <v>0</v>
      </c>
      <c r="R3535" t="s">
        <v>2959</v>
      </c>
    </row>
    <row r="3536" spans="1:18" x14ac:dyDescent="0.25">
      <c r="A3536">
        <v>15748034</v>
      </c>
      <c r="B3536" t="s">
        <v>1701</v>
      </c>
      <c r="C3536">
        <v>534</v>
      </c>
      <c r="D3536" t="str" cm="1">
        <f t="array" ref="D3536">_xlfn.IFS(C3536&lt;580,"Poor",C3536&lt;670,"Fair",C3536&lt;740,"Good",C3536&lt;800,"Very Good",C3536&gt;=800,"Excellent")</f>
        <v>Poor</v>
      </c>
      <c r="E3536" t="s">
        <v>12</v>
      </c>
      <c r="F3536" t="s">
        <v>22</v>
      </c>
      <c r="G3536">
        <v>29</v>
      </c>
      <c r="H3536" s="3" t="str" cm="1">
        <f t="array" ref="H3536">_xlfn.IFS(G3536&lt;25,"18-24",G3536&lt;35,"25-34",G3536&lt;45,"35-44",G3536&lt;55,"45-54",G3536&lt;65,"55-64",G3536&gt;=65,"65+")</f>
        <v>25-34</v>
      </c>
      <c r="I3536">
        <v>7</v>
      </c>
      <c r="J3536" t="str" cm="1">
        <f t="array" ref="J3536">_xlfn.IFS(I3536&lt;3,"0-2 yrs",I3536&lt;7,"3-6 yrs",I3536&gt;=7,"7+ yrs")</f>
        <v>7+ yrs</v>
      </c>
      <c r="K3536" s="2">
        <v>79178.31</v>
      </c>
      <c r="L3536" s="1">
        <v>174851.9</v>
      </c>
      <c r="M3536" s="1" t="s">
        <v>2983</v>
      </c>
      <c r="N3536">
        <v>1</v>
      </c>
      <c r="O3536" t="s">
        <v>14</v>
      </c>
      <c r="P3536" t="s">
        <v>14</v>
      </c>
      <c r="Q3536">
        <v>0</v>
      </c>
      <c r="R3536" t="s">
        <v>2959</v>
      </c>
    </row>
    <row r="3537" spans="1:18" x14ac:dyDescent="0.25">
      <c r="A3537">
        <v>15632324</v>
      </c>
      <c r="B3537" t="s">
        <v>384</v>
      </c>
      <c r="C3537">
        <v>602</v>
      </c>
      <c r="D3537" t="str" cm="1">
        <f t="array" ref="D3537">_xlfn.IFS(C3537&lt;580,"Poor",C3537&lt;670,"Fair",C3537&lt;740,"Good",C3537&lt;800,"Very Good",C3537&gt;=800,"Excellent")</f>
        <v>Fair</v>
      </c>
      <c r="E3537" t="s">
        <v>12</v>
      </c>
      <c r="F3537" t="s">
        <v>22</v>
      </c>
      <c r="G3537">
        <v>59</v>
      </c>
      <c r="H3537" s="3" t="str" cm="1">
        <f t="array" ref="H3537">_xlfn.IFS(G3537&lt;25,"18-24",G3537&lt;35,"25-34",G3537&lt;45,"35-44",G3537&lt;55,"45-54",G3537&lt;65,"55-64",G3537&gt;=65,"65+")</f>
        <v>55-64</v>
      </c>
      <c r="I3537">
        <v>7</v>
      </c>
      <c r="J3537" t="str" cm="1">
        <f t="array" ref="J3537">_xlfn.IFS(I3537&lt;3,"0-2 yrs",I3537&lt;7,"3-6 yrs",I3537&gt;=7,"7+ yrs")</f>
        <v>7+ yrs</v>
      </c>
      <c r="K3537" s="2">
        <v>162347.04999999999</v>
      </c>
      <c r="L3537" s="1">
        <v>0</v>
      </c>
      <c r="M3537" s="1" t="s">
        <v>2984</v>
      </c>
      <c r="N3537">
        <v>2</v>
      </c>
      <c r="O3537" t="s">
        <v>14</v>
      </c>
      <c r="P3537" t="s">
        <v>14</v>
      </c>
      <c r="Q3537">
        <v>0</v>
      </c>
      <c r="R3537" t="s">
        <v>2959</v>
      </c>
    </row>
    <row r="3538" spans="1:18" x14ac:dyDescent="0.25">
      <c r="A3538">
        <v>15761023</v>
      </c>
      <c r="B3538" t="s">
        <v>758</v>
      </c>
      <c r="C3538">
        <v>554</v>
      </c>
      <c r="D3538" t="str" cm="1">
        <f t="array" ref="D3538">_xlfn.IFS(C3538&lt;580,"Poor",C3538&lt;670,"Fair",C3538&lt;740,"Good",C3538&lt;800,"Very Good",C3538&gt;=800,"Excellent")</f>
        <v>Poor</v>
      </c>
      <c r="E3538" t="s">
        <v>25</v>
      </c>
      <c r="F3538" t="s">
        <v>13</v>
      </c>
      <c r="G3538">
        <v>43</v>
      </c>
      <c r="H3538" s="3" t="str" cm="1">
        <f t="array" ref="H3538">_xlfn.IFS(G3538&lt;25,"18-24",G3538&lt;35,"25-34",G3538&lt;45,"35-44",G3538&lt;55,"45-54",G3538&lt;65,"55-64",G3538&gt;=65,"65+")</f>
        <v>35-44</v>
      </c>
      <c r="I3538">
        <v>2</v>
      </c>
      <c r="J3538" t="str" cm="1">
        <f t="array" ref="J3538">_xlfn.IFS(I3538&lt;3,"0-2 yrs",I3538&lt;7,"3-6 yrs",I3538&gt;=7,"7+ yrs")</f>
        <v>0-2 yrs</v>
      </c>
      <c r="K3538" s="2">
        <v>7611.61</v>
      </c>
      <c r="L3538" s="1">
        <v>120847.11</v>
      </c>
      <c r="M3538" s="1" t="s">
        <v>2971</v>
      </c>
      <c r="N3538">
        <v>1</v>
      </c>
      <c r="O3538" t="s">
        <v>2986</v>
      </c>
      <c r="P3538" t="s">
        <v>2986</v>
      </c>
      <c r="Q3538">
        <v>1</v>
      </c>
      <c r="R3538" t="s">
        <v>2957</v>
      </c>
    </row>
    <row r="3539" spans="1:18" x14ac:dyDescent="0.25">
      <c r="A3539">
        <v>15761453</v>
      </c>
      <c r="B3539" t="s">
        <v>1366</v>
      </c>
      <c r="C3539">
        <v>667</v>
      </c>
      <c r="D3539" t="str" cm="1">
        <f t="array" ref="D3539">_xlfn.IFS(C3539&lt;580,"Poor",C3539&lt;670,"Fair",C3539&lt;740,"Good",C3539&lt;800,"Very Good",C3539&gt;=800,"Excellent")</f>
        <v>Fair</v>
      </c>
      <c r="E3539" t="s">
        <v>12</v>
      </c>
      <c r="F3539" t="s">
        <v>22</v>
      </c>
      <c r="G3539">
        <v>42</v>
      </c>
      <c r="H3539" s="3" t="str" cm="1">
        <f t="array" ref="H3539">_xlfn.IFS(G3539&lt;25,"18-24",G3539&lt;35,"25-34",G3539&lt;45,"35-44",G3539&lt;55,"45-54",G3539&lt;65,"55-64",G3539&gt;=65,"65+")</f>
        <v>35-44</v>
      </c>
      <c r="I3539">
        <v>6</v>
      </c>
      <c r="J3539" t="str" cm="1">
        <f t="array" ref="J3539">_xlfn.IFS(I3539&lt;3,"0-2 yrs",I3539&lt;7,"3-6 yrs",I3539&gt;=7,"7+ yrs")</f>
        <v>3-6 yrs</v>
      </c>
      <c r="K3539" s="2">
        <v>88890.05</v>
      </c>
      <c r="L3539" s="1">
        <v>0</v>
      </c>
      <c r="M3539" s="1" t="s">
        <v>2984</v>
      </c>
      <c r="N3539">
        <v>1</v>
      </c>
      <c r="O3539" t="s">
        <v>2986</v>
      </c>
      <c r="P3539" t="s">
        <v>2986</v>
      </c>
      <c r="Q3539">
        <v>0</v>
      </c>
      <c r="R3539" t="s">
        <v>2959</v>
      </c>
    </row>
    <row r="3540" spans="1:18" x14ac:dyDescent="0.25">
      <c r="A3540">
        <v>15646726</v>
      </c>
      <c r="B3540" t="s">
        <v>197</v>
      </c>
      <c r="C3540">
        <v>672</v>
      </c>
      <c r="D3540" t="str" cm="1">
        <f t="array" ref="D3540">_xlfn.IFS(C3540&lt;580,"Poor",C3540&lt;670,"Fair",C3540&lt;740,"Good",C3540&lt;800,"Very Good",C3540&gt;=800,"Excellent")</f>
        <v>Good</v>
      </c>
      <c r="E3540" t="s">
        <v>12</v>
      </c>
      <c r="F3540" t="s">
        <v>22</v>
      </c>
      <c r="G3540">
        <v>43</v>
      </c>
      <c r="H3540" s="3" t="str" cm="1">
        <f t="array" ref="H3540">_xlfn.IFS(G3540&lt;25,"18-24",G3540&lt;35,"25-34",G3540&lt;45,"35-44",G3540&lt;55,"45-54",G3540&lt;65,"55-64",G3540&gt;=65,"65+")</f>
        <v>35-44</v>
      </c>
      <c r="I3540">
        <v>5</v>
      </c>
      <c r="J3540" t="str" cm="1">
        <f t="array" ref="J3540">_xlfn.IFS(I3540&lt;3,"0-2 yrs",I3540&lt;7,"3-6 yrs",I3540&gt;=7,"7+ yrs")</f>
        <v>3-6 yrs</v>
      </c>
      <c r="K3540" s="2">
        <v>63833.09</v>
      </c>
      <c r="L3540" s="1">
        <v>0</v>
      </c>
      <c r="M3540" s="1" t="s">
        <v>2984</v>
      </c>
      <c r="N3540">
        <v>1</v>
      </c>
      <c r="O3540" t="s">
        <v>2986</v>
      </c>
      <c r="P3540" t="s">
        <v>2986</v>
      </c>
      <c r="Q3540">
        <v>0</v>
      </c>
      <c r="R3540" t="s">
        <v>2959</v>
      </c>
    </row>
    <row r="3541" spans="1:18" x14ac:dyDescent="0.25">
      <c r="A3541">
        <v>15637169</v>
      </c>
      <c r="B3541" t="s">
        <v>43</v>
      </c>
      <c r="C3541">
        <v>838</v>
      </c>
      <c r="D3541" t="str" cm="1">
        <f t="array" ref="D3541">_xlfn.IFS(C3541&lt;580,"Poor",C3541&lt;670,"Fair",C3541&lt;740,"Good",C3541&lt;800,"Very Good",C3541&gt;=800,"Excellent")</f>
        <v>Excellent</v>
      </c>
      <c r="E3541" t="s">
        <v>16</v>
      </c>
      <c r="F3541" t="s">
        <v>13</v>
      </c>
      <c r="G3541">
        <v>67</v>
      </c>
      <c r="H3541" s="3" t="str" cm="1">
        <f t="array" ref="H3541">_xlfn.IFS(G3541&lt;25,"18-24",G3541&lt;35,"25-34",G3541&lt;45,"35-44",G3541&lt;55,"45-54",G3541&lt;65,"55-64",G3541&gt;=65,"65+")</f>
        <v>65+</v>
      </c>
      <c r="I3541">
        <v>4</v>
      </c>
      <c r="J3541" t="str" cm="1">
        <f t="array" ref="J3541">_xlfn.IFS(I3541&lt;3,"0-2 yrs",I3541&lt;7,"3-6 yrs",I3541&gt;=7,"7+ yrs")</f>
        <v>3-6 yrs</v>
      </c>
      <c r="K3541" s="2">
        <v>78310.039999999994</v>
      </c>
      <c r="L3541" s="1">
        <v>103267.8</v>
      </c>
      <c r="M3541" s="1" t="s">
        <v>2971</v>
      </c>
      <c r="N3541">
        <v>1</v>
      </c>
      <c r="O3541" t="s">
        <v>14</v>
      </c>
      <c r="P3541" t="s">
        <v>14</v>
      </c>
      <c r="Q3541">
        <v>0</v>
      </c>
      <c r="R3541" t="s">
        <v>2959</v>
      </c>
    </row>
    <row r="3542" spans="1:18" x14ac:dyDescent="0.25">
      <c r="A3542">
        <v>15636024</v>
      </c>
      <c r="B3542" t="s">
        <v>727</v>
      </c>
      <c r="C3542">
        <v>692</v>
      </c>
      <c r="D3542" t="str" cm="1">
        <f t="array" ref="D3542">_xlfn.IFS(C3542&lt;580,"Poor",C3542&lt;670,"Fair",C3542&lt;740,"Good",C3542&lt;800,"Very Good",C3542&gt;=800,"Excellent")</f>
        <v>Good</v>
      </c>
      <c r="E3542" t="s">
        <v>16</v>
      </c>
      <c r="F3542" t="s">
        <v>13</v>
      </c>
      <c r="G3542">
        <v>34</v>
      </c>
      <c r="H3542" s="3" t="str" cm="1">
        <f t="array" ref="H3542">_xlfn.IFS(G3542&lt;25,"18-24",G3542&lt;35,"25-34",G3542&lt;45,"35-44",G3542&lt;55,"45-54",G3542&lt;65,"55-64",G3542&gt;=65,"65+")</f>
        <v>25-34</v>
      </c>
      <c r="I3542">
        <v>4</v>
      </c>
      <c r="J3542" t="str" cm="1">
        <f t="array" ref="J3542">_xlfn.IFS(I3542&lt;3,"0-2 yrs",I3542&lt;7,"3-6 yrs",I3542&gt;=7,"7+ yrs")</f>
        <v>3-6 yrs</v>
      </c>
      <c r="K3542" s="2">
        <v>37898.910000000003</v>
      </c>
      <c r="L3542" s="1">
        <v>109699.08</v>
      </c>
      <c r="M3542" s="1" t="s">
        <v>2971</v>
      </c>
      <c r="N3542">
        <v>1</v>
      </c>
      <c r="O3542" t="s">
        <v>14</v>
      </c>
      <c r="P3542" t="s">
        <v>14</v>
      </c>
      <c r="Q3542">
        <v>0</v>
      </c>
      <c r="R3542" t="s">
        <v>2959</v>
      </c>
    </row>
    <row r="3543" spans="1:18" x14ac:dyDescent="0.25">
      <c r="A3543">
        <v>15801218</v>
      </c>
      <c r="B3543" t="s">
        <v>1702</v>
      </c>
      <c r="C3543">
        <v>675</v>
      </c>
      <c r="D3543" t="str" cm="1">
        <f t="array" ref="D3543">_xlfn.IFS(C3543&lt;580,"Poor",C3543&lt;670,"Fair",C3543&lt;740,"Good",C3543&lt;800,"Very Good",C3543&gt;=800,"Excellent")</f>
        <v>Good</v>
      </c>
      <c r="E3543" t="s">
        <v>12</v>
      </c>
      <c r="F3543" t="s">
        <v>22</v>
      </c>
      <c r="G3543">
        <v>49</v>
      </c>
      <c r="H3543" s="3" t="str" cm="1">
        <f t="array" ref="H3543">_xlfn.IFS(G3543&lt;25,"18-24",G3543&lt;35,"25-34",G3543&lt;45,"35-44",G3543&lt;55,"45-54",G3543&lt;65,"55-64",G3543&gt;=65,"65+")</f>
        <v>45-54</v>
      </c>
      <c r="I3543">
        <v>8</v>
      </c>
      <c r="J3543" t="str" cm="1">
        <f t="array" ref="J3543">_xlfn.IFS(I3543&lt;3,"0-2 yrs",I3543&lt;7,"3-6 yrs",I3543&gt;=7,"7+ yrs")</f>
        <v>7+ yrs</v>
      </c>
      <c r="K3543" s="2">
        <v>179521.24</v>
      </c>
      <c r="L3543" s="1">
        <v>135133.39000000001</v>
      </c>
      <c r="M3543" s="1" t="s">
        <v>2971</v>
      </c>
      <c r="N3543">
        <v>1</v>
      </c>
      <c r="O3543" t="s">
        <v>14</v>
      </c>
      <c r="P3543" t="s">
        <v>14</v>
      </c>
      <c r="Q3543">
        <v>1</v>
      </c>
      <c r="R3543" t="s">
        <v>2957</v>
      </c>
    </row>
    <row r="3544" spans="1:18" x14ac:dyDescent="0.25">
      <c r="A3544">
        <v>15642655</v>
      </c>
      <c r="B3544" t="s">
        <v>580</v>
      </c>
      <c r="C3544">
        <v>731</v>
      </c>
      <c r="D3544" t="str" cm="1">
        <f t="array" ref="D3544">_xlfn.IFS(C3544&lt;580,"Poor",C3544&lt;670,"Fair",C3544&lt;740,"Good",C3544&lt;800,"Very Good",C3544&gt;=800,"Excellent")</f>
        <v>Good</v>
      </c>
      <c r="E3544" t="s">
        <v>16</v>
      </c>
      <c r="F3544" t="s">
        <v>22</v>
      </c>
      <c r="G3544">
        <v>33</v>
      </c>
      <c r="H3544" s="3" t="str" cm="1">
        <f t="array" ref="H3544">_xlfn.IFS(G3544&lt;25,"18-24",G3544&lt;35,"25-34",G3544&lt;45,"35-44",G3544&lt;55,"45-54",G3544&lt;65,"55-64",G3544&gt;=65,"65+")</f>
        <v>25-34</v>
      </c>
      <c r="I3544">
        <v>1</v>
      </c>
      <c r="J3544" t="str" cm="1">
        <f t="array" ref="J3544">_xlfn.IFS(I3544&lt;3,"0-2 yrs",I3544&lt;7,"3-6 yrs",I3544&gt;=7,"7+ yrs")</f>
        <v>0-2 yrs</v>
      </c>
      <c r="K3544" s="2">
        <v>130726.96</v>
      </c>
      <c r="L3544" s="1">
        <v>0</v>
      </c>
      <c r="M3544" s="1" t="s">
        <v>2984</v>
      </c>
      <c r="N3544">
        <v>1</v>
      </c>
      <c r="O3544" t="s">
        <v>2986</v>
      </c>
      <c r="P3544" t="s">
        <v>2986</v>
      </c>
      <c r="Q3544">
        <v>0</v>
      </c>
      <c r="R3544" t="s">
        <v>2959</v>
      </c>
    </row>
    <row r="3545" spans="1:18" x14ac:dyDescent="0.25">
      <c r="A3545">
        <v>15690130</v>
      </c>
      <c r="B3545" t="s">
        <v>1703</v>
      </c>
      <c r="C3545">
        <v>468</v>
      </c>
      <c r="D3545" t="str" cm="1">
        <f t="array" ref="D3545">_xlfn.IFS(C3545&lt;580,"Poor",C3545&lt;670,"Fair",C3545&lt;740,"Good",C3545&lt;800,"Very Good",C3545&gt;=800,"Excellent")</f>
        <v>Poor</v>
      </c>
      <c r="E3545" t="s">
        <v>12</v>
      </c>
      <c r="F3545" t="s">
        <v>13</v>
      </c>
      <c r="G3545">
        <v>32</v>
      </c>
      <c r="H3545" s="3" t="str" cm="1">
        <f t="array" ref="H3545">_xlfn.IFS(G3545&lt;25,"18-24",G3545&lt;35,"25-34",G3545&lt;45,"35-44",G3545&lt;55,"45-54",G3545&lt;65,"55-64",G3545&gt;=65,"65+")</f>
        <v>25-34</v>
      </c>
      <c r="I3545">
        <v>8</v>
      </c>
      <c r="J3545" t="str" cm="1">
        <f t="array" ref="J3545">_xlfn.IFS(I3545&lt;3,"0-2 yrs",I3545&lt;7,"3-6 yrs",I3545&gt;=7,"7+ yrs")</f>
        <v>7+ yrs</v>
      </c>
      <c r="K3545" s="2">
        <v>198714.29</v>
      </c>
      <c r="L3545" s="1">
        <v>137649.47</v>
      </c>
      <c r="M3545" s="1" t="s">
        <v>2971</v>
      </c>
      <c r="N3545">
        <v>1</v>
      </c>
      <c r="O3545" t="s">
        <v>2986</v>
      </c>
      <c r="P3545" t="s">
        <v>2986</v>
      </c>
      <c r="Q3545">
        <v>0</v>
      </c>
      <c r="R3545" t="s">
        <v>2959</v>
      </c>
    </row>
    <row r="3546" spans="1:18" x14ac:dyDescent="0.25">
      <c r="A3546">
        <v>15653753</v>
      </c>
      <c r="B3546" t="s">
        <v>1530</v>
      </c>
      <c r="C3546">
        <v>542</v>
      </c>
      <c r="D3546" t="str" cm="1">
        <f t="array" ref="D3546">_xlfn.IFS(C3546&lt;580,"Poor",C3546&lt;670,"Fair",C3546&lt;740,"Good",C3546&lt;800,"Very Good",C3546&gt;=800,"Excellent")</f>
        <v>Poor</v>
      </c>
      <c r="E3546" t="s">
        <v>16</v>
      </c>
      <c r="F3546" t="s">
        <v>22</v>
      </c>
      <c r="G3546">
        <v>43</v>
      </c>
      <c r="H3546" s="3" t="str" cm="1">
        <f t="array" ref="H3546">_xlfn.IFS(G3546&lt;25,"18-24",G3546&lt;35,"25-34",G3546&lt;45,"35-44",G3546&lt;55,"45-54",G3546&lt;65,"55-64",G3546&gt;=65,"65+")</f>
        <v>35-44</v>
      </c>
      <c r="I3546">
        <v>6</v>
      </c>
      <c r="J3546" t="str" cm="1">
        <f t="array" ref="J3546">_xlfn.IFS(I3546&lt;3,"0-2 yrs",I3546&lt;7,"3-6 yrs",I3546&gt;=7,"7+ yrs")</f>
        <v>3-6 yrs</v>
      </c>
      <c r="K3546" s="2">
        <v>89543.25</v>
      </c>
      <c r="L3546" s="1">
        <v>113567.94</v>
      </c>
      <c r="M3546" s="1" t="s">
        <v>2971</v>
      </c>
      <c r="N3546">
        <v>1</v>
      </c>
      <c r="O3546" t="s">
        <v>2986</v>
      </c>
      <c r="P3546" t="s">
        <v>2986</v>
      </c>
      <c r="Q3546">
        <v>0</v>
      </c>
      <c r="R3546" t="s">
        <v>2959</v>
      </c>
    </row>
    <row r="3547" spans="1:18" x14ac:dyDescent="0.25">
      <c r="A3547">
        <v>15641359</v>
      </c>
      <c r="B3547" t="s">
        <v>284</v>
      </c>
      <c r="C3547">
        <v>662</v>
      </c>
      <c r="D3547" t="str" cm="1">
        <f t="array" ref="D3547">_xlfn.IFS(C3547&lt;580,"Poor",C3547&lt;670,"Fair",C3547&lt;740,"Good",C3547&lt;800,"Very Good",C3547&gt;=800,"Excellent")</f>
        <v>Fair</v>
      </c>
      <c r="E3547" t="s">
        <v>16</v>
      </c>
      <c r="F3547" t="s">
        <v>13</v>
      </c>
      <c r="G3547">
        <v>35</v>
      </c>
      <c r="H3547" s="3" t="str" cm="1">
        <f t="array" ref="H3547">_xlfn.IFS(G3547&lt;25,"18-24",G3547&lt;35,"25-34",G3547&lt;45,"35-44",G3547&lt;55,"45-54",G3547&lt;65,"55-64",G3547&gt;=65,"65+")</f>
        <v>35-44</v>
      </c>
      <c r="I3547">
        <v>6</v>
      </c>
      <c r="J3547" t="str" cm="1">
        <f t="array" ref="J3547">_xlfn.IFS(I3547&lt;3,"0-2 yrs",I3547&lt;7,"3-6 yrs",I3547&gt;=7,"7+ yrs")</f>
        <v>3-6 yrs</v>
      </c>
      <c r="K3547" s="2">
        <v>2423.9</v>
      </c>
      <c r="L3547" s="1">
        <v>0</v>
      </c>
      <c r="M3547" s="1" t="s">
        <v>2984</v>
      </c>
      <c r="N3547">
        <v>2</v>
      </c>
      <c r="O3547" t="s">
        <v>2986</v>
      </c>
      <c r="P3547" t="s">
        <v>2986</v>
      </c>
      <c r="Q3547">
        <v>1</v>
      </c>
      <c r="R3547" t="s">
        <v>2957</v>
      </c>
    </row>
    <row r="3548" spans="1:18" x14ac:dyDescent="0.25">
      <c r="A3548">
        <v>15776827</v>
      </c>
      <c r="B3548" t="s">
        <v>1519</v>
      </c>
      <c r="C3548">
        <v>770</v>
      </c>
      <c r="D3548" t="str" cm="1">
        <f t="array" ref="D3548">_xlfn.IFS(C3548&lt;580,"Poor",C3548&lt;670,"Fair",C3548&lt;740,"Good",C3548&lt;800,"Very Good",C3548&gt;=800,"Excellent")</f>
        <v>Very Good</v>
      </c>
      <c r="E3548" t="s">
        <v>25</v>
      </c>
      <c r="F3548" t="s">
        <v>22</v>
      </c>
      <c r="G3548">
        <v>37</v>
      </c>
      <c r="H3548" s="3" t="str" cm="1">
        <f t="array" ref="H3548">_xlfn.IFS(G3548&lt;25,"18-24",G3548&lt;35,"25-34",G3548&lt;45,"35-44",G3548&lt;55,"45-54",G3548&lt;65,"55-64",G3548&gt;=65,"65+")</f>
        <v>35-44</v>
      </c>
      <c r="I3548">
        <v>5</v>
      </c>
      <c r="J3548" t="str" cm="1">
        <f t="array" ref="J3548">_xlfn.IFS(I3548&lt;3,"0-2 yrs",I3548&lt;7,"3-6 yrs",I3548&gt;=7,"7+ yrs")</f>
        <v>3-6 yrs</v>
      </c>
      <c r="K3548" s="2">
        <v>180326.83</v>
      </c>
      <c r="L3548" s="1">
        <v>141547.26</v>
      </c>
      <c r="M3548" s="1" t="s">
        <v>2971</v>
      </c>
      <c r="N3548">
        <v>2</v>
      </c>
      <c r="O3548" t="s">
        <v>14</v>
      </c>
      <c r="P3548" t="s">
        <v>14</v>
      </c>
      <c r="Q3548">
        <v>0</v>
      </c>
      <c r="R3548" t="s">
        <v>2959</v>
      </c>
    </row>
    <row r="3549" spans="1:18" x14ac:dyDescent="0.25">
      <c r="A3549">
        <v>15647725</v>
      </c>
      <c r="B3549" t="s">
        <v>574</v>
      </c>
      <c r="C3549">
        <v>675</v>
      </c>
      <c r="D3549" t="str" cm="1">
        <f t="array" ref="D3549">_xlfn.IFS(C3549&lt;580,"Poor",C3549&lt;670,"Fair",C3549&lt;740,"Good",C3549&lt;800,"Very Good",C3549&gt;=800,"Excellent")</f>
        <v>Good</v>
      </c>
      <c r="E3549" t="s">
        <v>12</v>
      </c>
      <c r="F3549" t="s">
        <v>13</v>
      </c>
      <c r="G3549">
        <v>61</v>
      </c>
      <c r="H3549" s="3" t="str" cm="1">
        <f t="array" ref="H3549">_xlfn.IFS(G3549&lt;25,"18-24",G3549&lt;35,"25-34",G3549&lt;45,"35-44",G3549&lt;55,"45-54",G3549&lt;65,"55-64",G3549&gt;=65,"65+")</f>
        <v>55-64</v>
      </c>
      <c r="I3549">
        <v>5</v>
      </c>
      <c r="J3549" t="str" cm="1">
        <f t="array" ref="J3549">_xlfn.IFS(I3549&lt;3,"0-2 yrs",I3549&lt;7,"3-6 yrs",I3549&gt;=7,"7+ yrs")</f>
        <v>3-6 yrs</v>
      </c>
      <c r="K3549" s="2">
        <v>166305.16</v>
      </c>
      <c r="L3549" s="1">
        <v>62055.17</v>
      </c>
      <c r="M3549" s="1" t="s">
        <v>2972</v>
      </c>
      <c r="N3549">
        <v>3</v>
      </c>
      <c r="O3549" t="s">
        <v>2986</v>
      </c>
      <c r="P3549" t="s">
        <v>2986</v>
      </c>
      <c r="Q3549">
        <v>1</v>
      </c>
      <c r="R3549" t="s">
        <v>2957</v>
      </c>
    </row>
    <row r="3550" spans="1:18" x14ac:dyDescent="0.25">
      <c r="A3550">
        <v>15648455</v>
      </c>
      <c r="B3550" t="s">
        <v>453</v>
      </c>
      <c r="C3550">
        <v>647</v>
      </c>
      <c r="D3550" t="str" cm="1">
        <f t="array" ref="D3550">_xlfn.IFS(C3550&lt;580,"Poor",C3550&lt;670,"Fair",C3550&lt;740,"Good",C3550&lt;800,"Very Good",C3550&gt;=800,"Excellent")</f>
        <v>Fair</v>
      </c>
      <c r="E3550" t="s">
        <v>25</v>
      </c>
      <c r="F3550" t="s">
        <v>22</v>
      </c>
      <c r="G3550">
        <v>51</v>
      </c>
      <c r="H3550" s="3" t="str" cm="1">
        <f t="array" ref="H3550">_xlfn.IFS(G3550&lt;25,"18-24",G3550&lt;35,"25-34",G3550&lt;45,"35-44",G3550&lt;55,"45-54",G3550&lt;65,"55-64",G3550&gt;=65,"65+")</f>
        <v>45-54</v>
      </c>
      <c r="I3550">
        <v>4</v>
      </c>
      <c r="J3550" t="str" cm="1">
        <f t="array" ref="J3550">_xlfn.IFS(I3550&lt;3,"0-2 yrs",I3550&lt;7,"3-6 yrs",I3550&gt;=7,"7+ yrs")</f>
        <v>3-6 yrs</v>
      </c>
      <c r="K3550" s="2">
        <v>29883.63</v>
      </c>
      <c r="L3550" s="1">
        <v>131156.76</v>
      </c>
      <c r="M3550" s="1" t="s">
        <v>2971</v>
      </c>
      <c r="N3550">
        <v>1</v>
      </c>
      <c r="O3550" t="s">
        <v>2986</v>
      </c>
      <c r="P3550" t="s">
        <v>2986</v>
      </c>
      <c r="Q3550">
        <v>0</v>
      </c>
      <c r="R3550" t="s">
        <v>2959</v>
      </c>
    </row>
    <row r="3551" spans="1:18" x14ac:dyDescent="0.25">
      <c r="A3551">
        <v>15580629</v>
      </c>
      <c r="B3551" t="s">
        <v>1704</v>
      </c>
      <c r="C3551">
        <v>604</v>
      </c>
      <c r="D3551" t="str" cm="1">
        <f t="array" ref="D3551">_xlfn.IFS(C3551&lt;580,"Poor",C3551&lt;670,"Fair",C3551&lt;740,"Good",C3551&lt;800,"Very Good",C3551&gt;=800,"Excellent")</f>
        <v>Fair</v>
      </c>
      <c r="E3551" t="s">
        <v>12</v>
      </c>
      <c r="F3551" t="s">
        <v>22</v>
      </c>
      <c r="G3551">
        <v>31</v>
      </c>
      <c r="H3551" s="3" t="str" cm="1">
        <f t="array" ref="H3551">_xlfn.IFS(G3551&lt;25,"18-24",G3551&lt;35,"25-34",G3551&lt;45,"35-44",G3551&lt;55,"45-54",G3551&lt;65,"55-64",G3551&gt;=65,"65+")</f>
        <v>25-34</v>
      </c>
      <c r="I3551">
        <v>6</v>
      </c>
      <c r="J3551" t="str" cm="1">
        <f t="array" ref="J3551">_xlfn.IFS(I3551&lt;3,"0-2 yrs",I3551&lt;7,"3-6 yrs",I3551&gt;=7,"7+ yrs")</f>
        <v>3-6 yrs</v>
      </c>
      <c r="K3551" s="2">
        <v>192029.19</v>
      </c>
      <c r="L3551" s="1">
        <v>134837.57999999999</v>
      </c>
      <c r="M3551" s="1" t="s">
        <v>2971</v>
      </c>
      <c r="N3551">
        <v>1</v>
      </c>
      <c r="O3551" t="s">
        <v>2986</v>
      </c>
      <c r="P3551" t="s">
        <v>2986</v>
      </c>
      <c r="Q3551">
        <v>0</v>
      </c>
      <c r="R3551" t="s">
        <v>2959</v>
      </c>
    </row>
    <row r="3552" spans="1:18" x14ac:dyDescent="0.25">
      <c r="A3552">
        <v>15730161</v>
      </c>
      <c r="B3552" t="s">
        <v>532</v>
      </c>
      <c r="C3552">
        <v>833</v>
      </c>
      <c r="D3552" t="str" cm="1">
        <f t="array" ref="D3552">_xlfn.IFS(C3552&lt;580,"Poor",C3552&lt;670,"Fair",C3552&lt;740,"Good",C3552&lt;800,"Very Good",C3552&gt;=800,"Excellent")</f>
        <v>Excellent</v>
      </c>
      <c r="E3552" t="s">
        <v>12</v>
      </c>
      <c r="F3552" t="s">
        <v>13</v>
      </c>
      <c r="G3552">
        <v>39</v>
      </c>
      <c r="H3552" s="3" t="str" cm="1">
        <f t="array" ref="H3552">_xlfn.IFS(G3552&lt;25,"18-24",G3552&lt;35,"25-34",G3552&lt;45,"35-44",G3552&lt;55,"45-54",G3552&lt;65,"55-64",G3552&gt;=65,"65+")</f>
        <v>35-44</v>
      </c>
      <c r="I3552">
        <v>3</v>
      </c>
      <c r="J3552" t="str" cm="1">
        <f t="array" ref="J3552">_xlfn.IFS(I3552&lt;3,"0-2 yrs",I3552&lt;7,"3-6 yrs",I3552&gt;=7,"7+ yrs")</f>
        <v>3-6 yrs</v>
      </c>
      <c r="K3552" s="2">
        <v>1710.89</v>
      </c>
      <c r="L3552" s="1">
        <v>0</v>
      </c>
      <c r="M3552" s="1" t="s">
        <v>2984</v>
      </c>
      <c r="N3552">
        <v>2</v>
      </c>
      <c r="O3552" t="s">
        <v>2986</v>
      </c>
      <c r="P3552" t="s">
        <v>2986</v>
      </c>
      <c r="Q3552">
        <v>0</v>
      </c>
      <c r="R3552" t="s">
        <v>2959</v>
      </c>
    </row>
    <row r="3553" spans="1:18" x14ac:dyDescent="0.25">
      <c r="A3553">
        <v>15626612</v>
      </c>
      <c r="B3553" t="s">
        <v>65</v>
      </c>
      <c r="C3553">
        <v>741</v>
      </c>
      <c r="D3553" t="str" cm="1">
        <f t="array" ref="D3553">_xlfn.IFS(C3553&lt;580,"Poor",C3553&lt;670,"Fair",C3553&lt;740,"Good",C3553&lt;800,"Very Good",C3553&gt;=800,"Excellent")</f>
        <v>Very Good</v>
      </c>
      <c r="E3553" t="s">
        <v>16</v>
      </c>
      <c r="F3553" t="s">
        <v>22</v>
      </c>
      <c r="G3553">
        <v>40</v>
      </c>
      <c r="H3553" s="3" t="str" cm="1">
        <f t="array" ref="H3553">_xlfn.IFS(G3553&lt;25,"18-24",G3553&lt;35,"25-34",G3553&lt;45,"35-44",G3553&lt;55,"45-54",G3553&lt;65,"55-64",G3553&gt;=65,"65+")</f>
        <v>35-44</v>
      </c>
      <c r="I3553">
        <v>4</v>
      </c>
      <c r="J3553" t="str" cm="1">
        <f t="array" ref="J3553">_xlfn.IFS(I3553&lt;3,"0-2 yrs",I3553&lt;7,"3-6 yrs",I3553&gt;=7,"7+ yrs")</f>
        <v>3-6 yrs</v>
      </c>
      <c r="K3553" s="2">
        <v>135163.76</v>
      </c>
      <c r="L3553" s="1">
        <v>104784.23</v>
      </c>
      <c r="M3553" s="1" t="s">
        <v>2971</v>
      </c>
      <c r="N3553">
        <v>1</v>
      </c>
      <c r="O3553" t="s">
        <v>2986</v>
      </c>
      <c r="P3553" t="s">
        <v>2986</v>
      </c>
      <c r="Q3553">
        <v>1</v>
      </c>
      <c r="R3553" t="s">
        <v>2957</v>
      </c>
    </row>
    <row r="3554" spans="1:18" x14ac:dyDescent="0.25">
      <c r="A3554">
        <v>15662865</v>
      </c>
      <c r="B3554" t="s">
        <v>1705</v>
      </c>
      <c r="C3554">
        <v>658</v>
      </c>
      <c r="D3554" t="str" cm="1">
        <f t="array" ref="D3554">_xlfn.IFS(C3554&lt;580,"Poor",C3554&lt;670,"Fair",C3554&lt;740,"Good",C3554&lt;800,"Very Good",C3554&gt;=800,"Excellent")</f>
        <v>Fair</v>
      </c>
      <c r="E3554" t="s">
        <v>16</v>
      </c>
      <c r="F3554" t="s">
        <v>22</v>
      </c>
      <c r="G3554">
        <v>36</v>
      </c>
      <c r="H3554" s="3" t="str" cm="1">
        <f t="array" ref="H3554">_xlfn.IFS(G3554&lt;25,"18-24",G3554&lt;35,"25-34",G3554&lt;45,"35-44",G3554&lt;55,"45-54",G3554&lt;65,"55-64",G3554&gt;=65,"65+")</f>
        <v>35-44</v>
      </c>
      <c r="I3554">
        <v>1</v>
      </c>
      <c r="J3554" t="str" cm="1">
        <f t="array" ref="J3554">_xlfn.IFS(I3554&lt;3,"0-2 yrs",I3554&lt;7,"3-6 yrs",I3554&gt;=7,"7+ yrs")</f>
        <v>0-2 yrs</v>
      </c>
      <c r="K3554" s="2">
        <v>84927.42</v>
      </c>
      <c r="L3554" s="1">
        <v>0</v>
      </c>
      <c r="M3554" s="1" t="s">
        <v>2984</v>
      </c>
      <c r="N3554">
        <v>2</v>
      </c>
      <c r="O3554" t="s">
        <v>14</v>
      </c>
      <c r="P3554" t="s">
        <v>14</v>
      </c>
      <c r="Q3554">
        <v>0</v>
      </c>
      <c r="R3554" t="s">
        <v>2959</v>
      </c>
    </row>
    <row r="3555" spans="1:18" x14ac:dyDescent="0.25">
      <c r="A3555">
        <v>15629094</v>
      </c>
      <c r="B3555" t="s">
        <v>1417</v>
      </c>
      <c r="C3555">
        <v>528</v>
      </c>
      <c r="D3555" t="str" cm="1">
        <f t="array" ref="D3555">_xlfn.IFS(C3555&lt;580,"Poor",C3555&lt;670,"Fair",C3555&lt;740,"Good",C3555&lt;800,"Very Good",C3555&gt;=800,"Excellent")</f>
        <v>Poor</v>
      </c>
      <c r="E3555" t="s">
        <v>12</v>
      </c>
      <c r="F3555" t="s">
        <v>13</v>
      </c>
      <c r="G3555">
        <v>36</v>
      </c>
      <c r="H3555" s="3" t="str" cm="1">
        <f t="array" ref="H3555">_xlfn.IFS(G3555&lt;25,"18-24",G3555&lt;35,"25-34",G3555&lt;45,"35-44",G3555&lt;55,"45-54",G3555&lt;65,"55-64",G3555&gt;=65,"65+")</f>
        <v>35-44</v>
      </c>
      <c r="I3555">
        <v>1</v>
      </c>
      <c r="J3555" t="str" cm="1">
        <f t="array" ref="J3555">_xlfn.IFS(I3555&lt;3,"0-2 yrs",I3555&lt;7,"3-6 yrs",I3555&gt;=7,"7+ yrs")</f>
        <v>0-2 yrs</v>
      </c>
      <c r="K3555" s="2">
        <v>149912.28</v>
      </c>
      <c r="L3555" s="1">
        <v>156948.41</v>
      </c>
      <c r="M3555" s="1" t="s">
        <v>2983</v>
      </c>
      <c r="N3555">
        <v>1</v>
      </c>
      <c r="O3555" t="s">
        <v>14</v>
      </c>
      <c r="P3555" t="s">
        <v>14</v>
      </c>
      <c r="Q3555">
        <v>1</v>
      </c>
      <c r="R3555" t="s">
        <v>2957</v>
      </c>
    </row>
    <row r="3556" spans="1:18" x14ac:dyDescent="0.25">
      <c r="A3556">
        <v>15651823</v>
      </c>
      <c r="B3556" t="s">
        <v>1382</v>
      </c>
      <c r="C3556">
        <v>590</v>
      </c>
      <c r="D3556" t="str" cm="1">
        <f t="array" ref="D3556">_xlfn.IFS(C3556&lt;580,"Poor",C3556&lt;670,"Fair",C3556&lt;740,"Good",C3556&lt;800,"Very Good",C3556&gt;=800,"Excellent")</f>
        <v>Fair</v>
      </c>
      <c r="E3556" t="s">
        <v>12</v>
      </c>
      <c r="F3556" t="s">
        <v>13</v>
      </c>
      <c r="G3556">
        <v>60</v>
      </c>
      <c r="H3556" s="3" t="str" cm="1">
        <f t="array" ref="H3556">_xlfn.IFS(G3556&lt;25,"18-24",G3556&lt;35,"25-34",G3556&lt;45,"35-44",G3556&lt;55,"45-54",G3556&lt;65,"55-64",G3556&gt;=65,"65+")</f>
        <v>55-64</v>
      </c>
      <c r="I3556">
        <v>6</v>
      </c>
      <c r="J3556" t="str" cm="1">
        <f t="array" ref="J3556">_xlfn.IFS(I3556&lt;3,"0-2 yrs",I3556&lt;7,"3-6 yrs",I3556&gt;=7,"7+ yrs")</f>
        <v>3-6 yrs</v>
      </c>
      <c r="K3556" s="2">
        <v>88206.04</v>
      </c>
      <c r="L3556" s="1">
        <v>147751.75</v>
      </c>
      <c r="M3556" s="1" t="s">
        <v>2971</v>
      </c>
      <c r="N3556">
        <v>1</v>
      </c>
      <c r="O3556" t="s">
        <v>2986</v>
      </c>
      <c r="P3556" t="s">
        <v>2986</v>
      </c>
      <c r="Q3556">
        <v>1</v>
      </c>
      <c r="R3556" t="s">
        <v>2957</v>
      </c>
    </row>
    <row r="3557" spans="1:18" x14ac:dyDescent="0.25">
      <c r="A3557">
        <v>15594827</v>
      </c>
      <c r="B3557" t="s">
        <v>1706</v>
      </c>
      <c r="C3557">
        <v>675</v>
      </c>
      <c r="D3557" t="str" cm="1">
        <f t="array" ref="D3557">_xlfn.IFS(C3557&lt;580,"Poor",C3557&lt;670,"Fair",C3557&lt;740,"Good",C3557&lt;800,"Very Good",C3557&gt;=800,"Excellent")</f>
        <v>Good</v>
      </c>
      <c r="E3557" t="s">
        <v>12</v>
      </c>
      <c r="F3557" t="s">
        <v>22</v>
      </c>
      <c r="G3557">
        <v>34</v>
      </c>
      <c r="H3557" s="3" t="str" cm="1">
        <f t="array" ref="H3557">_xlfn.IFS(G3557&lt;25,"18-24",G3557&lt;35,"25-34",G3557&lt;45,"35-44",G3557&lt;55,"45-54",G3557&lt;65,"55-64",G3557&gt;=65,"65+")</f>
        <v>25-34</v>
      </c>
      <c r="I3557">
        <v>1</v>
      </c>
      <c r="J3557" t="str" cm="1">
        <f t="array" ref="J3557">_xlfn.IFS(I3557&lt;3,"0-2 yrs",I3557&lt;7,"3-6 yrs",I3557&gt;=7,"7+ yrs")</f>
        <v>0-2 yrs</v>
      </c>
      <c r="K3557" s="2">
        <v>163667.56</v>
      </c>
      <c r="L3557" s="1">
        <v>124619.33</v>
      </c>
      <c r="M3557" s="1" t="s">
        <v>2971</v>
      </c>
      <c r="N3557">
        <v>2</v>
      </c>
      <c r="O3557" t="s">
        <v>14</v>
      </c>
      <c r="P3557" t="s">
        <v>14</v>
      </c>
      <c r="Q3557">
        <v>0</v>
      </c>
      <c r="R3557" t="s">
        <v>2959</v>
      </c>
    </row>
    <row r="3558" spans="1:18" x14ac:dyDescent="0.25">
      <c r="A3558">
        <v>15786392</v>
      </c>
      <c r="B3558" t="s">
        <v>332</v>
      </c>
      <c r="C3558">
        <v>765</v>
      </c>
      <c r="D3558" t="str" cm="1">
        <f t="array" ref="D3558">_xlfn.IFS(C3558&lt;580,"Poor",C3558&lt;670,"Fair",C3558&lt;740,"Good",C3558&lt;800,"Very Good",C3558&gt;=800,"Excellent")</f>
        <v>Very Good</v>
      </c>
      <c r="E3558" t="s">
        <v>12</v>
      </c>
      <c r="F3558" t="s">
        <v>22</v>
      </c>
      <c r="G3558">
        <v>41</v>
      </c>
      <c r="H3558" s="3" t="str" cm="1">
        <f t="array" ref="H3558">_xlfn.IFS(G3558&lt;25,"18-24",G3558&lt;35,"25-34",G3558&lt;45,"35-44",G3558&lt;55,"45-54",G3558&lt;65,"55-64",G3558&gt;=65,"65+")</f>
        <v>35-44</v>
      </c>
      <c r="I3558">
        <v>4</v>
      </c>
      <c r="J3558" t="str" cm="1">
        <f t="array" ref="J3558">_xlfn.IFS(I3558&lt;3,"0-2 yrs",I3558&lt;7,"3-6 yrs",I3558&gt;=7,"7+ yrs")</f>
        <v>3-6 yrs</v>
      </c>
      <c r="K3558" s="2">
        <v>100153.43</v>
      </c>
      <c r="L3558" s="1">
        <v>124182.21</v>
      </c>
      <c r="M3558" s="1" t="s">
        <v>2971</v>
      </c>
      <c r="N3558">
        <v>1</v>
      </c>
      <c r="O3558" t="s">
        <v>2986</v>
      </c>
      <c r="P3558" t="s">
        <v>2986</v>
      </c>
      <c r="Q3558">
        <v>0</v>
      </c>
      <c r="R3558" t="s">
        <v>2959</v>
      </c>
    </row>
    <row r="3559" spans="1:18" x14ac:dyDescent="0.25">
      <c r="A3559">
        <v>15727353</v>
      </c>
      <c r="B3559" t="s">
        <v>481</v>
      </c>
      <c r="C3559">
        <v>650</v>
      </c>
      <c r="D3559" t="str" cm="1">
        <f t="array" ref="D3559">_xlfn.IFS(C3559&lt;580,"Poor",C3559&lt;670,"Fair",C3559&lt;740,"Good",C3559&lt;800,"Very Good",C3559&gt;=800,"Excellent")</f>
        <v>Fair</v>
      </c>
      <c r="E3559" t="s">
        <v>12</v>
      </c>
      <c r="F3559" t="s">
        <v>13</v>
      </c>
      <c r="G3559">
        <v>64</v>
      </c>
      <c r="H3559" s="3" t="str" cm="1">
        <f t="array" ref="H3559">_xlfn.IFS(G3559&lt;25,"18-24",G3559&lt;35,"25-34",G3559&lt;45,"35-44",G3559&lt;55,"45-54",G3559&lt;65,"55-64",G3559&gt;=65,"65+")</f>
        <v>55-64</v>
      </c>
      <c r="I3559">
        <v>7</v>
      </c>
      <c r="J3559" t="str" cm="1">
        <f t="array" ref="J3559">_xlfn.IFS(I3559&lt;3,"0-2 yrs",I3559&lt;7,"3-6 yrs",I3559&gt;=7,"7+ yrs")</f>
        <v>7+ yrs</v>
      </c>
      <c r="K3559" s="2">
        <v>32275.09</v>
      </c>
      <c r="L3559" s="1">
        <v>142028.35999999999</v>
      </c>
      <c r="M3559" s="1" t="s">
        <v>2971</v>
      </c>
      <c r="N3559">
        <v>1</v>
      </c>
      <c r="O3559" t="s">
        <v>2986</v>
      </c>
      <c r="P3559" t="s">
        <v>2986</v>
      </c>
      <c r="Q3559">
        <v>1</v>
      </c>
      <c r="R3559" t="s">
        <v>2957</v>
      </c>
    </row>
    <row r="3560" spans="1:18" x14ac:dyDescent="0.25">
      <c r="A3560">
        <v>15733777</v>
      </c>
      <c r="B3560" t="s">
        <v>410</v>
      </c>
      <c r="C3560">
        <v>817</v>
      </c>
      <c r="D3560" t="str" cm="1">
        <f t="array" ref="D3560">_xlfn.IFS(C3560&lt;580,"Poor",C3560&lt;670,"Fair",C3560&lt;740,"Good",C3560&lt;800,"Very Good",C3560&gt;=800,"Excellent")</f>
        <v>Excellent</v>
      </c>
      <c r="E3560" t="s">
        <v>12</v>
      </c>
      <c r="F3560" t="s">
        <v>22</v>
      </c>
      <c r="G3560">
        <v>44</v>
      </c>
      <c r="H3560" s="3" t="str" cm="1">
        <f t="array" ref="H3560">_xlfn.IFS(G3560&lt;25,"18-24",G3560&lt;35,"25-34",G3560&lt;45,"35-44",G3560&lt;55,"45-54",G3560&lt;65,"55-64",G3560&gt;=65,"65+")</f>
        <v>35-44</v>
      </c>
      <c r="I3560">
        <v>8</v>
      </c>
      <c r="J3560" t="str" cm="1">
        <f t="array" ref="J3560">_xlfn.IFS(I3560&lt;3,"0-2 yrs",I3560&lt;7,"3-6 yrs",I3560&gt;=7,"7+ yrs")</f>
        <v>7+ yrs</v>
      </c>
      <c r="K3560" s="2">
        <v>65501.91</v>
      </c>
      <c r="L3560" s="1">
        <v>0</v>
      </c>
      <c r="M3560" s="1" t="s">
        <v>2984</v>
      </c>
      <c r="N3560">
        <v>1</v>
      </c>
      <c r="O3560" t="s">
        <v>2986</v>
      </c>
      <c r="P3560" t="s">
        <v>2986</v>
      </c>
      <c r="Q3560">
        <v>1</v>
      </c>
      <c r="R3560" t="s">
        <v>2957</v>
      </c>
    </row>
    <row r="3561" spans="1:18" x14ac:dyDescent="0.25">
      <c r="A3561">
        <v>15614302</v>
      </c>
      <c r="B3561" t="s">
        <v>1707</v>
      </c>
      <c r="C3561">
        <v>699</v>
      </c>
      <c r="D3561" t="str" cm="1">
        <f t="array" ref="D3561">_xlfn.IFS(C3561&lt;580,"Poor",C3561&lt;670,"Fair",C3561&lt;740,"Good",C3561&lt;800,"Very Good",C3561&gt;=800,"Excellent")</f>
        <v>Good</v>
      </c>
      <c r="E3561" t="s">
        <v>25</v>
      </c>
      <c r="F3561" t="s">
        <v>13</v>
      </c>
      <c r="G3561">
        <v>31</v>
      </c>
      <c r="H3561" s="3" t="str" cm="1">
        <f t="array" ref="H3561">_xlfn.IFS(G3561&lt;25,"18-24",G3561&lt;35,"25-34",G3561&lt;45,"35-44",G3561&lt;55,"45-54",G3561&lt;65,"55-64",G3561&gt;=65,"65+")</f>
        <v>25-34</v>
      </c>
      <c r="I3561">
        <v>10</v>
      </c>
      <c r="J3561" t="str" cm="1">
        <f t="array" ref="J3561">_xlfn.IFS(I3561&lt;3,"0-2 yrs",I3561&lt;7,"3-6 yrs",I3561&gt;=7,"7+ yrs")</f>
        <v>7+ yrs</v>
      </c>
      <c r="K3561" s="2">
        <v>189392.66</v>
      </c>
      <c r="L3561" s="1">
        <v>125837.86</v>
      </c>
      <c r="M3561" s="1" t="s">
        <v>2971</v>
      </c>
      <c r="N3561">
        <v>2</v>
      </c>
      <c r="O3561" t="s">
        <v>2986</v>
      </c>
      <c r="P3561" t="s">
        <v>2986</v>
      </c>
      <c r="Q3561">
        <v>0</v>
      </c>
      <c r="R3561" t="s">
        <v>2959</v>
      </c>
    </row>
    <row r="3562" spans="1:18" x14ac:dyDescent="0.25">
      <c r="A3562">
        <v>15723263</v>
      </c>
      <c r="B3562" t="s">
        <v>142</v>
      </c>
      <c r="C3562">
        <v>495</v>
      </c>
      <c r="D3562" t="str" cm="1">
        <f t="array" ref="D3562">_xlfn.IFS(C3562&lt;580,"Poor",C3562&lt;670,"Fair",C3562&lt;740,"Good",C3562&lt;800,"Very Good",C3562&gt;=800,"Excellent")</f>
        <v>Poor</v>
      </c>
      <c r="E3562" t="s">
        <v>25</v>
      </c>
      <c r="F3562" t="s">
        <v>13</v>
      </c>
      <c r="G3562">
        <v>34</v>
      </c>
      <c r="H3562" s="3" t="str" cm="1">
        <f t="array" ref="H3562">_xlfn.IFS(G3562&lt;25,"18-24",G3562&lt;35,"25-34",G3562&lt;45,"35-44",G3562&lt;55,"45-54",G3562&lt;65,"55-64",G3562&gt;=65,"65+")</f>
        <v>25-34</v>
      </c>
      <c r="I3562">
        <v>9</v>
      </c>
      <c r="J3562" t="str" cm="1">
        <f t="array" ref="J3562">_xlfn.IFS(I3562&lt;3,"0-2 yrs",I3562&lt;7,"3-6 yrs",I3562&gt;=7,"7+ yrs")</f>
        <v>7+ yrs</v>
      </c>
      <c r="K3562" s="2">
        <v>116069.24</v>
      </c>
      <c r="L3562" s="1">
        <v>117160.32000000001</v>
      </c>
      <c r="M3562" s="1" t="s">
        <v>2971</v>
      </c>
      <c r="N3562">
        <v>1</v>
      </c>
      <c r="O3562" t="s">
        <v>14</v>
      </c>
      <c r="P3562" t="s">
        <v>14</v>
      </c>
      <c r="Q3562">
        <v>1</v>
      </c>
      <c r="R3562" t="s">
        <v>2957</v>
      </c>
    </row>
    <row r="3563" spans="1:18" x14ac:dyDescent="0.25">
      <c r="A3563">
        <v>15687270</v>
      </c>
      <c r="B3563" t="s">
        <v>1563</v>
      </c>
      <c r="C3563">
        <v>491</v>
      </c>
      <c r="D3563" t="str" cm="1">
        <f t="array" ref="D3563">_xlfn.IFS(C3563&lt;580,"Poor",C3563&lt;670,"Fair",C3563&lt;740,"Good",C3563&lt;800,"Very Good",C3563&gt;=800,"Excellent")</f>
        <v>Poor</v>
      </c>
      <c r="E3563" t="s">
        <v>16</v>
      </c>
      <c r="F3563" t="s">
        <v>13</v>
      </c>
      <c r="G3563">
        <v>61</v>
      </c>
      <c r="H3563" s="3" t="str" cm="1">
        <f t="array" ref="H3563">_xlfn.IFS(G3563&lt;25,"18-24",G3563&lt;35,"25-34",G3563&lt;45,"35-44",G3563&lt;55,"45-54",G3563&lt;65,"55-64",G3563&gt;=65,"65+")</f>
        <v>55-64</v>
      </c>
      <c r="I3563">
        <v>8</v>
      </c>
      <c r="J3563" t="str" cm="1">
        <f t="array" ref="J3563">_xlfn.IFS(I3563&lt;3,"0-2 yrs",I3563&lt;7,"3-6 yrs",I3563&gt;=7,"7+ yrs")</f>
        <v>7+ yrs</v>
      </c>
      <c r="K3563" s="2">
        <v>139861.53</v>
      </c>
      <c r="L3563" s="1">
        <v>0</v>
      </c>
      <c r="M3563" s="1" t="s">
        <v>2984</v>
      </c>
      <c r="N3563">
        <v>2</v>
      </c>
      <c r="O3563" t="s">
        <v>14</v>
      </c>
      <c r="P3563" t="s">
        <v>14</v>
      </c>
      <c r="Q3563">
        <v>0</v>
      </c>
      <c r="R3563" t="s">
        <v>2959</v>
      </c>
    </row>
    <row r="3564" spans="1:18" x14ac:dyDescent="0.25">
      <c r="A3564">
        <v>15803121</v>
      </c>
      <c r="B3564" t="s">
        <v>148</v>
      </c>
      <c r="C3564">
        <v>847</v>
      </c>
      <c r="D3564" t="str" cm="1">
        <f t="array" ref="D3564">_xlfn.IFS(C3564&lt;580,"Poor",C3564&lt;670,"Fair",C3564&lt;740,"Good",C3564&lt;800,"Very Good",C3564&gt;=800,"Excellent")</f>
        <v>Excellent</v>
      </c>
      <c r="E3564" t="s">
        <v>12</v>
      </c>
      <c r="F3564" t="s">
        <v>22</v>
      </c>
      <c r="G3564">
        <v>51</v>
      </c>
      <c r="H3564" s="3" t="str" cm="1">
        <f t="array" ref="H3564">_xlfn.IFS(G3564&lt;25,"18-24",G3564&lt;35,"25-34",G3564&lt;45,"35-44",G3564&lt;55,"45-54",G3564&lt;65,"55-64",G3564&gt;=65,"65+")</f>
        <v>45-54</v>
      </c>
      <c r="I3564">
        <v>5</v>
      </c>
      <c r="J3564" t="str" cm="1">
        <f t="array" ref="J3564">_xlfn.IFS(I3564&lt;3,"0-2 yrs",I3564&lt;7,"3-6 yrs",I3564&gt;=7,"7+ yrs")</f>
        <v>3-6 yrs</v>
      </c>
      <c r="K3564" s="2">
        <v>144184.06</v>
      </c>
      <c r="L3564" s="1">
        <v>97565.74</v>
      </c>
      <c r="M3564" s="1" t="s">
        <v>2972</v>
      </c>
      <c r="N3564">
        <v>1</v>
      </c>
      <c r="O3564" t="s">
        <v>2986</v>
      </c>
      <c r="P3564" t="s">
        <v>2986</v>
      </c>
      <c r="Q3564">
        <v>1</v>
      </c>
      <c r="R3564" t="s">
        <v>2957</v>
      </c>
    </row>
    <row r="3565" spans="1:18" x14ac:dyDescent="0.25">
      <c r="A3565">
        <v>15598700</v>
      </c>
      <c r="B3565" t="s">
        <v>1708</v>
      </c>
      <c r="C3565">
        <v>676</v>
      </c>
      <c r="D3565" t="str" cm="1">
        <f t="array" ref="D3565">_xlfn.IFS(C3565&lt;580,"Poor",C3565&lt;670,"Fair",C3565&lt;740,"Good",C3565&lt;800,"Very Good",C3565&gt;=800,"Excellent")</f>
        <v>Good</v>
      </c>
      <c r="E3565" t="s">
        <v>16</v>
      </c>
      <c r="F3565" t="s">
        <v>13</v>
      </c>
      <c r="G3565">
        <v>30</v>
      </c>
      <c r="H3565" s="3" t="str" cm="1">
        <f t="array" ref="H3565">_xlfn.IFS(G3565&lt;25,"18-24",G3565&lt;35,"25-34",G3565&lt;45,"35-44",G3565&lt;55,"45-54",G3565&lt;65,"55-64",G3565&gt;=65,"65+")</f>
        <v>25-34</v>
      </c>
      <c r="I3565">
        <v>5</v>
      </c>
      <c r="J3565" t="str" cm="1">
        <f t="array" ref="J3565">_xlfn.IFS(I3565&lt;3,"0-2 yrs",I3565&lt;7,"3-6 yrs",I3565&gt;=7,"7+ yrs")</f>
        <v>3-6 yrs</v>
      </c>
      <c r="K3565" s="2">
        <v>157888.5</v>
      </c>
      <c r="L3565" s="1">
        <v>0</v>
      </c>
      <c r="M3565" s="1" t="s">
        <v>2984</v>
      </c>
      <c r="N3565">
        <v>2</v>
      </c>
      <c r="O3565" t="s">
        <v>14</v>
      </c>
      <c r="P3565" t="s">
        <v>14</v>
      </c>
      <c r="Q3565">
        <v>0</v>
      </c>
      <c r="R3565" t="s">
        <v>2959</v>
      </c>
    </row>
    <row r="3566" spans="1:18" x14ac:dyDescent="0.25">
      <c r="A3566">
        <v>15741875</v>
      </c>
      <c r="B3566" t="s">
        <v>617</v>
      </c>
      <c r="C3566">
        <v>746</v>
      </c>
      <c r="D3566" t="str" cm="1">
        <f t="array" ref="D3566">_xlfn.IFS(C3566&lt;580,"Poor",C3566&lt;670,"Fair",C3566&lt;740,"Good",C3566&lt;800,"Very Good",C3566&gt;=800,"Excellent")</f>
        <v>Very Good</v>
      </c>
      <c r="E3566" t="s">
        <v>16</v>
      </c>
      <c r="F3566" t="s">
        <v>13</v>
      </c>
      <c r="G3566">
        <v>25</v>
      </c>
      <c r="H3566" s="3" t="str" cm="1">
        <f t="array" ref="H3566">_xlfn.IFS(G3566&lt;25,"18-24",G3566&lt;35,"25-34",G3566&lt;45,"35-44",G3566&lt;55,"45-54",G3566&lt;65,"55-64",G3566&gt;=65,"65+")</f>
        <v>25-34</v>
      </c>
      <c r="I3566">
        <v>3</v>
      </c>
      <c r="J3566" t="str" cm="1">
        <f t="array" ref="J3566">_xlfn.IFS(I3566&lt;3,"0-2 yrs",I3566&lt;7,"3-6 yrs",I3566&gt;=7,"7+ yrs")</f>
        <v>3-6 yrs</v>
      </c>
      <c r="K3566" s="2">
        <v>71911.3</v>
      </c>
      <c r="L3566" s="1">
        <v>104833.79</v>
      </c>
      <c r="M3566" s="1" t="s">
        <v>2971</v>
      </c>
      <c r="N3566">
        <v>1</v>
      </c>
      <c r="O3566" t="s">
        <v>2986</v>
      </c>
      <c r="P3566" t="s">
        <v>2986</v>
      </c>
      <c r="Q3566">
        <v>0</v>
      </c>
      <c r="R3566" t="s">
        <v>2959</v>
      </c>
    </row>
    <row r="3567" spans="1:18" x14ac:dyDescent="0.25">
      <c r="A3567">
        <v>15631709</v>
      </c>
      <c r="B3567" t="s">
        <v>206</v>
      </c>
      <c r="C3567">
        <v>470</v>
      </c>
      <c r="D3567" t="str" cm="1">
        <f t="array" ref="D3567">_xlfn.IFS(C3567&lt;580,"Poor",C3567&lt;670,"Fair",C3567&lt;740,"Good",C3567&lt;800,"Very Good",C3567&gt;=800,"Excellent")</f>
        <v>Poor</v>
      </c>
      <c r="E3567" t="s">
        <v>16</v>
      </c>
      <c r="F3567" t="s">
        <v>13</v>
      </c>
      <c r="G3567">
        <v>31</v>
      </c>
      <c r="H3567" s="3" t="str" cm="1">
        <f t="array" ref="H3567">_xlfn.IFS(G3567&lt;25,"18-24",G3567&lt;35,"25-34",G3567&lt;45,"35-44",G3567&lt;55,"45-54",G3567&lt;65,"55-64",G3567&gt;=65,"65+")</f>
        <v>25-34</v>
      </c>
      <c r="I3567">
        <v>2</v>
      </c>
      <c r="J3567" t="str" cm="1">
        <f t="array" ref="J3567">_xlfn.IFS(I3567&lt;3,"0-2 yrs",I3567&lt;7,"3-6 yrs",I3567&gt;=7,"7+ yrs")</f>
        <v>0-2 yrs</v>
      </c>
      <c r="K3567" s="2">
        <v>45033.75</v>
      </c>
      <c r="L3567" s="1">
        <v>101675.22</v>
      </c>
      <c r="M3567" s="1" t="s">
        <v>2971</v>
      </c>
      <c r="N3567">
        <v>2</v>
      </c>
      <c r="O3567" t="s">
        <v>2986</v>
      </c>
      <c r="P3567" t="s">
        <v>2986</v>
      </c>
      <c r="Q3567">
        <v>0</v>
      </c>
      <c r="R3567" t="s">
        <v>2959</v>
      </c>
    </row>
    <row r="3568" spans="1:18" x14ac:dyDescent="0.25">
      <c r="A3568">
        <v>15672970</v>
      </c>
      <c r="B3568" t="s">
        <v>167</v>
      </c>
      <c r="C3568">
        <v>714</v>
      </c>
      <c r="D3568" t="str" cm="1">
        <f t="array" ref="D3568">_xlfn.IFS(C3568&lt;580,"Poor",C3568&lt;670,"Fair",C3568&lt;740,"Good",C3568&lt;800,"Very Good",C3568&gt;=800,"Excellent")</f>
        <v>Good</v>
      </c>
      <c r="E3568" t="s">
        <v>16</v>
      </c>
      <c r="F3568" t="s">
        <v>22</v>
      </c>
      <c r="G3568">
        <v>20</v>
      </c>
      <c r="H3568" s="3" t="str" cm="1">
        <f t="array" ref="H3568">_xlfn.IFS(G3568&lt;25,"18-24",G3568&lt;35,"25-34",G3568&lt;45,"35-44",G3568&lt;55,"45-54",G3568&lt;65,"55-64",G3568&gt;=65,"65+")</f>
        <v>18-24</v>
      </c>
      <c r="I3568">
        <v>3</v>
      </c>
      <c r="J3568" t="str" cm="1">
        <f t="array" ref="J3568">_xlfn.IFS(I3568&lt;3,"0-2 yrs",I3568&lt;7,"3-6 yrs",I3568&gt;=7,"7+ yrs")</f>
        <v>3-6 yrs</v>
      </c>
      <c r="K3568" s="2">
        <v>150465.93</v>
      </c>
      <c r="L3568" s="1">
        <v>0</v>
      </c>
      <c r="M3568" s="1" t="s">
        <v>2984</v>
      </c>
      <c r="N3568">
        <v>2</v>
      </c>
      <c r="O3568" t="s">
        <v>14</v>
      </c>
      <c r="P3568" t="s">
        <v>14</v>
      </c>
      <c r="Q3568">
        <v>0</v>
      </c>
      <c r="R3568" t="s">
        <v>2959</v>
      </c>
    </row>
    <row r="3569" spans="1:18" x14ac:dyDescent="0.25">
      <c r="A3569">
        <v>15761670</v>
      </c>
      <c r="B3569" t="s">
        <v>1362</v>
      </c>
      <c r="C3569">
        <v>695</v>
      </c>
      <c r="D3569" t="str" cm="1">
        <f t="array" ref="D3569">_xlfn.IFS(C3569&lt;580,"Poor",C3569&lt;670,"Fair",C3569&lt;740,"Good",C3569&lt;800,"Very Good",C3569&gt;=800,"Excellent")</f>
        <v>Good</v>
      </c>
      <c r="E3569" t="s">
        <v>12</v>
      </c>
      <c r="F3569" t="s">
        <v>13</v>
      </c>
      <c r="G3569">
        <v>50</v>
      </c>
      <c r="H3569" s="3" t="str" cm="1">
        <f t="array" ref="H3569">_xlfn.IFS(G3569&lt;25,"18-24",G3569&lt;35,"25-34",G3569&lt;45,"35-44",G3569&lt;55,"45-54",G3569&lt;65,"55-64",G3569&gt;=65,"65+")</f>
        <v>45-54</v>
      </c>
      <c r="I3569">
        <v>8</v>
      </c>
      <c r="J3569" t="str" cm="1">
        <f t="array" ref="J3569">_xlfn.IFS(I3569&lt;3,"0-2 yrs",I3569&lt;7,"3-6 yrs",I3569&gt;=7,"7+ yrs")</f>
        <v>7+ yrs</v>
      </c>
      <c r="K3569" s="2">
        <v>126381.6</v>
      </c>
      <c r="L3569" s="1">
        <v>0</v>
      </c>
      <c r="M3569" s="1" t="s">
        <v>2984</v>
      </c>
      <c r="N3569">
        <v>1</v>
      </c>
      <c r="O3569" t="s">
        <v>2986</v>
      </c>
      <c r="P3569" t="s">
        <v>2986</v>
      </c>
      <c r="Q3569">
        <v>1</v>
      </c>
      <c r="R3569" t="s">
        <v>2957</v>
      </c>
    </row>
    <row r="3570" spans="1:18" x14ac:dyDescent="0.25">
      <c r="A3570">
        <v>15706005</v>
      </c>
      <c r="B3570" t="s">
        <v>1223</v>
      </c>
      <c r="C3570">
        <v>674</v>
      </c>
      <c r="D3570" t="str" cm="1">
        <f t="array" ref="D3570">_xlfn.IFS(C3570&lt;580,"Poor",C3570&lt;670,"Fair",C3570&lt;740,"Good",C3570&lt;800,"Very Good",C3570&gt;=800,"Excellent")</f>
        <v>Good</v>
      </c>
      <c r="E3570" t="s">
        <v>12</v>
      </c>
      <c r="F3570" t="s">
        <v>22</v>
      </c>
      <c r="G3570">
        <v>46</v>
      </c>
      <c r="H3570" s="3" t="str" cm="1">
        <f t="array" ref="H3570">_xlfn.IFS(G3570&lt;25,"18-24",G3570&lt;35,"25-34",G3570&lt;45,"35-44",G3570&lt;55,"45-54",G3570&lt;65,"55-64",G3570&gt;=65,"65+")</f>
        <v>45-54</v>
      </c>
      <c r="I3570">
        <v>2</v>
      </c>
      <c r="J3570" t="str" cm="1">
        <f t="array" ref="J3570">_xlfn.IFS(I3570&lt;3,"0-2 yrs",I3570&lt;7,"3-6 yrs",I3570&gt;=7,"7+ yrs")</f>
        <v>0-2 yrs</v>
      </c>
      <c r="K3570" s="2">
        <v>90189.72</v>
      </c>
      <c r="L3570" s="1">
        <v>174701.05</v>
      </c>
      <c r="M3570" s="1" t="s">
        <v>2983</v>
      </c>
      <c r="N3570">
        <v>1</v>
      </c>
      <c r="O3570" t="s">
        <v>2986</v>
      </c>
      <c r="P3570" t="s">
        <v>2986</v>
      </c>
      <c r="Q3570">
        <v>1</v>
      </c>
      <c r="R3570" t="s">
        <v>2957</v>
      </c>
    </row>
    <row r="3571" spans="1:18" x14ac:dyDescent="0.25">
      <c r="A3571">
        <v>15790336</v>
      </c>
      <c r="B3571" t="s">
        <v>1424</v>
      </c>
      <c r="C3571">
        <v>664</v>
      </c>
      <c r="D3571" t="str" cm="1">
        <f t="array" ref="D3571">_xlfn.IFS(C3571&lt;580,"Poor",C3571&lt;670,"Fair",C3571&lt;740,"Good",C3571&lt;800,"Very Good",C3571&gt;=800,"Excellent")</f>
        <v>Fair</v>
      </c>
      <c r="E3571" t="s">
        <v>25</v>
      </c>
      <c r="F3571" t="s">
        <v>22</v>
      </c>
      <c r="G3571">
        <v>36</v>
      </c>
      <c r="H3571" s="3" t="str" cm="1">
        <f t="array" ref="H3571">_xlfn.IFS(G3571&lt;25,"18-24",G3571&lt;35,"25-34",G3571&lt;45,"35-44",G3571&lt;55,"45-54",G3571&lt;65,"55-64",G3571&gt;=65,"65+")</f>
        <v>35-44</v>
      </c>
      <c r="I3571">
        <v>6</v>
      </c>
      <c r="J3571" t="str" cm="1">
        <f t="array" ref="J3571">_xlfn.IFS(I3571&lt;3,"0-2 yrs",I3571&lt;7,"3-6 yrs",I3571&gt;=7,"7+ yrs")</f>
        <v>3-6 yrs</v>
      </c>
      <c r="K3571" s="2">
        <v>122433.09</v>
      </c>
      <c r="L3571" s="1">
        <v>71142.77</v>
      </c>
      <c r="M3571" s="1" t="s">
        <v>2972</v>
      </c>
      <c r="N3571">
        <v>2</v>
      </c>
      <c r="O3571" t="s">
        <v>2986</v>
      </c>
      <c r="P3571" t="s">
        <v>2986</v>
      </c>
      <c r="Q3571">
        <v>0</v>
      </c>
      <c r="R3571" t="s">
        <v>2959</v>
      </c>
    </row>
    <row r="3572" spans="1:18" x14ac:dyDescent="0.25">
      <c r="A3572">
        <v>15754267</v>
      </c>
      <c r="B3572" t="s">
        <v>542</v>
      </c>
      <c r="C3572">
        <v>697</v>
      </c>
      <c r="D3572" t="str" cm="1">
        <f t="array" ref="D3572">_xlfn.IFS(C3572&lt;580,"Poor",C3572&lt;670,"Fair",C3572&lt;740,"Good",C3572&lt;800,"Very Good",C3572&gt;=800,"Excellent")</f>
        <v>Good</v>
      </c>
      <c r="E3572" t="s">
        <v>25</v>
      </c>
      <c r="F3572" t="s">
        <v>22</v>
      </c>
      <c r="G3572">
        <v>31</v>
      </c>
      <c r="H3572" s="3" t="str" cm="1">
        <f t="array" ref="H3572">_xlfn.IFS(G3572&lt;25,"18-24",G3572&lt;35,"25-34",G3572&lt;45,"35-44",G3572&lt;55,"45-54",G3572&lt;65,"55-64",G3572&gt;=65,"65+")</f>
        <v>25-34</v>
      </c>
      <c r="I3572">
        <v>3</v>
      </c>
      <c r="J3572" t="str" cm="1">
        <f t="array" ref="J3572">_xlfn.IFS(I3572&lt;3,"0-2 yrs",I3572&lt;7,"3-6 yrs",I3572&gt;=7,"7+ yrs")</f>
        <v>3-6 yrs</v>
      </c>
      <c r="K3572" s="2">
        <v>123825.83</v>
      </c>
      <c r="L3572" s="1">
        <v>108805.42</v>
      </c>
      <c r="M3572" s="1" t="s">
        <v>2971</v>
      </c>
      <c r="N3572">
        <v>2</v>
      </c>
      <c r="O3572" t="s">
        <v>14</v>
      </c>
      <c r="P3572" t="s">
        <v>14</v>
      </c>
      <c r="Q3572">
        <v>0</v>
      </c>
      <c r="R3572" t="s">
        <v>2959</v>
      </c>
    </row>
    <row r="3573" spans="1:18" x14ac:dyDescent="0.25">
      <c r="A3573">
        <v>15791988</v>
      </c>
      <c r="B3573" t="s">
        <v>1593</v>
      </c>
      <c r="C3573">
        <v>670</v>
      </c>
      <c r="D3573" t="str" cm="1">
        <f t="array" ref="D3573">_xlfn.IFS(C3573&lt;580,"Poor",C3573&lt;670,"Fair",C3573&lt;740,"Good",C3573&lt;800,"Very Good",C3573&gt;=800,"Excellent")</f>
        <v>Good</v>
      </c>
      <c r="E3573" t="s">
        <v>12</v>
      </c>
      <c r="F3573" t="s">
        <v>22</v>
      </c>
      <c r="G3573">
        <v>68</v>
      </c>
      <c r="H3573" s="3" t="str" cm="1">
        <f t="array" ref="H3573">_xlfn.IFS(G3573&lt;25,"18-24",G3573&lt;35,"25-34",G3573&lt;45,"35-44",G3573&lt;55,"45-54",G3573&lt;65,"55-64",G3573&gt;=65,"65+")</f>
        <v>65+</v>
      </c>
      <c r="I3573">
        <v>4</v>
      </c>
      <c r="J3573" t="str" cm="1">
        <f t="array" ref="J3573">_xlfn.IFS(I3573&lt;3,"0-2 yrs",I3573&lt;7,"3-6 yrs",I3573&gt;=7,"7+ yrs")</f>
        <v>3-6 yrs</v>
      </c>
      <c r="K3573" s="2">
        <v>11426.7</v>
      </c>
      <c r="L3573" s="1">
        <v>0</v>
      </c>
      <c r="M3573" s="1" t="s">
        <v>2984</v>
      </c>
      <c r="N3573">
        <v>2</v>
      </c>
      <c r="O3573" t="s">
        <v>14</v>
      </c>
      <c r="P3573" t="s">
        <v>14</v>
      </c>
      <c r="Q3573">
        <v>0</v>
      </c>
      <c r="R3573" t="s">
        <v>2959</v>
      </c>
    </row>
    <row r="3574" spans="1:18" x14ac:dyDescent="0.25">
      <c r="A3574">
        <v>15683375</v>
      </c>
      <c r="B3574" t="s">
        <v>1709</v>
      </c>
      <c r="C3574">
        <v>541</v>
      </c>
      <c r="D3574" t="str" cm="1">
        <f t="array" ref="D3574">_xlfn.IFS(C3574&lt;580,"Poor",C3574&lt;670,"Fair",C3574&lt;740,"Good",C3574&lt;800,"Very Good",C3574&gt;=800,"Excellent")</f>
        <v>Poor</v>
      </c>
      <c r="E3574" t="s">
        <v>12</v>
      </c>
      <c r="F3574" t="s">
        <v>13</v>
      </c>
      <c r="G3574">
        <v>32</v>
      </c>
      <c r="H3574" s="3" t="str" cm="1">
        <f t="array" ref="H3574">_xlfn.IFS(G3574&lt;25,"18-24",G3574&lt;35,"25-34",G3574&lt;45,"35-44",G3574&lt;55,"45-54",G3574&lt;65,"55-64",G3574&gt;=65,"65+")</f>
        <v>25-34</v>
      </c>
      <c r="I3574">
        <v>4</v>
      </c>
      <c r="J3574" t="str" cm="1">
        <f t="array" ref="J3574">_xlfn.IFS(I3574&lt;3,"0-2 yrs",I3574&lt;7,"3-6 yrs",I3574&gt;=7,"7+ yrs")</f>
        <v>3-6 yrs</v>
      </c>
      <c r="K3574" s="2">
        <v>114951.42</v>
      </c>
      <c r="L3574" s="1">
        <v>0</v>
      </c>
      <c r="M3574" s="1" t="s">
        <v>2984</v>
      </c>
      <c r="N3574">
        <v>1</v>
      </c>
      <c r="O3574" t="s">
        <v>14</v>
      </c>
      <c r="P3574" t="s">
        <v>14</v>
      </c>
      <c r="Q3574">
        <v>0</v>
      </c>
      <c r="R3574" t="s">
        <v>2959</v>
      </c>
    </row>
    <row r="3575" spans="1:18" x14ac:dyDescent="0.25">
      <c r="A3575">
        <v>15625151</v>
      </c>
      <c r="B3575" t="s">
        <v>671</v>
      </c>
      <c r="C3575">
        <v>640</v>
      </c>
      <c r="D3575" t="str" cm="1">
        <f t="array" ref="D3575">_xlfn.IFS(C3575&lt;580,"Poor",C3575&lt;670,"Fair",C3575&lt;740,"Good",C3575&lt;800,"Very Good",C3575&gt;=800,"Excellent")</f>
        <v>Fair</v>
      </c>
      <c r="E3575" t="s">
        <v>12</v>
      </c>
      <c r="F3575" t="s">
        <v>13</v>
      </c>
      <c r="G3575">
        <v>66</v>
      </c>
      <c r="H3575" s="3" t="str" cm="1">
        <f t="array" ref="H3575">_xlfn.IFS(G3575&lt;25,"18-24",G3575&lt;35,"25-34",G3575&lt;45,"35-44",G3575&lt;55,"45-54",G3575&lt;65,"55-64",G3575&gt;=65,"65+")</f>
        <v>65+</v>
      </c>
      <c r="I3575">
        <v>9</v>
      </c>
      <c r="J3575" t="str" cm="1">
        <f t="array" ref="J3575">_xlfn.IFS(I3575&lt;3,"0-2 yrs",I3575&lt;7,"3-6 yrs",I3575&gt;=7,"7+ yrs")</f>
        <v>7+ yrs</v>
      </c>
      <c r="K3575" s="2">
        <v>184636.05</v>
      </c>
      <c r="L3575" s="1">
        <v>116037.75999999999</v>
      </c>
      <c r="M3575" s="1" t="s">
        <v>2971</v>
      </c>
      <c r="N3575">
        <v>1</v>
      </c>
      <c r="O3575" t="s">
        <v>14</v>
      </c>
      <c r="P3575" t="s">
        <v>14</v>
      </c>
      <c r="Q3575">
        <v>0</v>
      </c>
      <c r="R3575" t="s">
        <v>2959</v>
      </c>
    </row>
    <row r="3576" spans="1:18" x14ac:dyDescent="0.25">
      <c r="A3576">
        <v>15635285</v>
      </c>
      <c r="B3576" t="s">
        <v>154</v>
      </c>
      <c r="C3576">
        <v>647</v>
      </c>
      <c r="D3576" t="str" cm="1">
        <f t="array" ref="D3576">_xlfn.IFS(C3576&lt;580,"Poor",C3576&lt;670,"Fair",C3576&lt;740,"Good",C3576&lt;800,"Very Good",C3576&gt;=800,"Excellent")</f>
        <v>Fair</v>
      </c>
      <c r="E3576" t="s">
        <v>12</v>
      </c>
      <c r="F3576" t="s">
        <v>22</v>
      </c>
      <c r="G3576">
        <v>28</v>
      </c>
      <c r="H3576" s="3" t="str" cm="1">
        <f t="array" ref="H3576">_xlfn.IFS(G3576&lt;25,"18-24",G3576&lt;35,"25-34",G3576&lt;45,"35-44",G3576&lt;55,"45-54",G3576&lt;65,"55-64",G3576&gt;=65,"65+")</f>
        <v>25-34</v>
      </c>
      <c r="I3576">
        <v>8</v>
      </c>
      <c r="J3576" t="str" cm="1">
        <f t="array" ref="J3576">_xlfn.IFS(I3576&lt;3,"0-2 yrs",I3576&lt;7,"3-6 yrs",I3576&gt;=7,"7+ yrs")</f>
        <v>7+ yrs</v>
      </c>
      <c r="K3576" s="2">
        <v>91055.27</v>
      </c>
      <c r="L3576" s="1">
        <v>0</v>
      </c>
      <c r="M3576" s="1" t="s">
        <v>2984</v>
      </c>
      <c r="N3576">
        <v>2</v>
      </c>
      <c r="O3576" t="s">
        <v>14</v>
      </c>
      <c r="P3576" t="s">
        <v>14</v>
      </c>
      <c r="Q3576">
        <v>0</v>
      </c>
      <c r="R3576" t="s">
        <v>2959</v>
      </c>
    </row>
    <row r="3577" spans="1:18" x14ac:dyDescent="0.25">
      <c r="A3577">
        <v>15574296</v>
      </c>
      <c r="B3577" t="s">
        <v>591</v>
      </c>
      <c r="C3577">
        <v>757</v>
      </c>
      <c r="D3577" t="str" cm="1">
        <f t="array" ref="D3577">_xlfn.IFS(C3577&lt;580,"Poor",C3577&lt;670,"Fair",C3577&lt;740,"Good",C3577&lt;800,"Very Good",C3577&gt;=800,"Excellent")</f>
        <v>Very Good</v>
      </c>
      <c r="E3577" t="s">
        <v>12</v>
      </c>
      <c r="F3577" t="s">
        <v>22</v>
      </c>
      <c r="G3577">
        <v>23</v>
      </c>
      <c r="H3577" s="3" t="str" cm="1">
        <f t="array" ref="H3577">_xlfn.IFS(G3577&lt;25,"18-24",G3577&lt;35,"25-34",G3577&lt;45,"35-44",G3577&lt;55,"45-54",G3577&lt;65,"55-64",G3577&gt;=65,"65+")</f>
        <v>18-24</v>
      </c>
      <c r="I3577">
        <v>2</v>
      </c>
      <c r="J3577" t="str" cm="1">
        <f t="array" ref="J3577">_xlfn.IFS(I3577&lt;3,"0-2 yrs",I3577&lt;7,"3-6 yrs",I3577&gt;=7,"7+ yrs")</f>
        <v>0-2 yrs</v>
      </c>
      <c r="K3577" s="2">
        <v>93991.65</v>
      </c>
      <c r="L3577" s="1">
        <v>80673.960000000006</v>
      </c>
      <c r="M3577" s="1" t="s">
        <v>2972</v>
      </c>
      <c r="N3577">
        <v>2</v>
      </c>
      <c r="O3577" t="s">
        <v>2986</v>
      </c>
      <c r="P3577" t="s">
        <v>2986</v>
      </c>
      <c r="Q3577">
        <v>0</v>
      </c>
      <c r="R3577" t="s">
        <v>2959</v>
      </c>
    </row>
    <row r="3578" spans="1:18" x14ac:dyDescent="0.25">
      <c r="A3578">
        <v>15711618</v>
      </c>
      <c r="B3578" t="s">
        <v>189</v>
      </c>
      <c r="C3578">
        <v>704</v>
      </c>
      <c r="D3578" t="str" cm="1">
        <f t="array" ref="D3578">_xlfn.IFS(C3578&lt;580,"Poor",C3578&lt;670,"Fair",C3578&lt;740,"Good",C3578&lt;800,"Very Good",C3578&gt;=800,"Excellent")</f>
        <v>Good</v>
      </c>
      <c r="E3578" t="s">
        <v>25</v>
      </c>
      <c r="F3578" t="s">
        <v>13</v>
      </c>
      <c r="G3578">
        <v>39</v>
      </c>
      <c r="H3578" s="3" t="str" cm="1">
        <f t="array" ref="H3578">_xlfn.IFS(G3578&lt;25,"18-24",G3578&lt;35,"25-34",G3578&lt;45,"35-44",G3578&lt;55,"45-54",G3578&lt;65,"55-64",G3578&gt;=65,"65+")</f>
        <v>35-44</v>
      </c>
      <c r="I3578">
        <v>1</v>
      </c>
      <c r="J3578" t="str" cm="1">
        <f t="array" ref="J3578">_xlfn.IFS(I3578&lt;3,"0-2 yrs",I3578&lt;7,"3-6 yrs",I3578&gt;=7,"7+ yrs")</f>
        <v>0-2 yrs</v>
      </c>
      <c r="K3578" s="2">
        <v>116511.12</v>
      </c>
      <c r="L3578" s="1">
        <v>124640.51</v>
      </c>
      <c r="M3578" s="1" t="s">
        <v>2971</v>
      </c>
      <c r="N3578">
        <v>1</v>
      </c>
      <c r="O3578" t="s">
        <v>2986</v>
      </c>
      <c r="P3578" t="s">
        <v>2986</v>
      </c>
      <c r="Q3578">
        <v>1</v>
      </c>
      <c r="R3578" t="s">
        <v>2957</v>
      </c>
    </row>
    <row r="3579" spans="1:18" x14ac:dyDescent="0.25">
      <c r="A3579">
        <v>15670943</v>
      </c>
      <c r="B3579" t="s">
        <v>1710</v>
      </c>
      <c r="C3579">
        <v>778</v>
      </c>
      <c r="D3579" t="str" cm="1">
        <f t="array" ref="D3579">_xlfn.IFS(C3579&lt;580,"Poor",C3579&lt;670,"Fair",C3579&lt;740,"Good",C3579&lt;800,"Very Good",C3579&gt;=800,"Excellent")</f>
        <v>Very Good</v>
      </c>
      <c r="E3579" t="s">
        <v>25</v>
      </c>
      <c r="F3579" t="s">
        <v>22</v>
      </c>
      <c r="G3579">
        <v>31</v>
      </c>
      <c r="H3579" s="3" t="str" cm="1">
        <f t="array" ref="H3579">_xlfn.IFS(G3579&lt;25,"18-24",G3579&lt;35,"25-34",G3579&lt;45,"35-44",G3579&lt;55,"45-54",G3579&lt;65,"55-64",G3579&gt;=65,"65+")</f>
        <v>25-34</v>
      </c>
      <c r="I3579">
        <v>9</v>
      </c>
      <c r="J3579" t="str" cm="1">
        <f t="array" ref="J3579">_xlfn.IFS(I3579&lt;3,"0-2 yrs",I3579&lt;7,"3-6 yrs",I3579&gt;=7,"7+ yrs")</f>
        <v>7+ yrs</v>
      </c>
      <c r="K3579" s="2">
        <v>190631.23</v>
      </c>
      <c r="L3579" s="1">
        <v>182275.23</v>
      </c>
      <c r="M3579" s="1" t="s">
        <v>2983</v>
      </c>
      <c r="N3579">
        <v>2</v>
      </c>
      <c r="O3579" t="s">
        <v>2986</v>
      </c>
      <c r="P3579" t="s">
        <v>2986</v>
      </c>
      <c r="Q3579">
        <v>0</v>
      </c>
      <c r="R3579" t="s">
        <v>2959</v>
      </c>
    </row>
    <row r="3580" spans="1:18" x14ac:dyDescent="0.25">
      <c r="A3580">
        <v>15634359</v>
      </c>
      <c r="B3580" t="s">
        <v>1553</v>
      </c>
      <c r="C3580">
        <v>639</v>
      </c>
      <c r="D3580" t="str" cm="1">
        <f t="array" ref="D3580">_xlfn.IFS(C3580&lt;580,"Poor",C3580&lt;670,"Fair",C3580&lt;740,"Good",C3580&lt;800,"Very Good",C3580&gt;=800,"Excellent")</f>
        <v>Fair</v>
      </c>
      <c r="E3580" t="s">
        <v>25</v>
      </c>
      <c r="F3580" t="s">
        <v>13</v>
      </c>
      <c r="G3580">
        <v>41</v>
      </c>
      <c r="H3580" s="3" t="str" cm="1">
        <f t="array" ref="H3580">_xlfn.IFS(G3580&lt;25,"18-24",G3580&lt;35,"25-34",G3580&lt;45,"35-44",G3580&lt;55,"45-54",G3580&lt;65,"55-64",G3580&gt;=65,"65+")</f>
        <v>35-44</v>
      </c>
      <c r="I3580">
        <v>5</v>
      </c>
      <c r="J3580" t="str" cm="1">
        <f t="array" ref="J3580">_xlfn.IFS(I3580&lt;3,"0-2 yrs",I3580&lt;7,"3-6 yrs",I3580&gt;=7,"7+ yrs")</f>
        <v>3-6 yrs</v>
      </c>
      <c r="K3580" s="2">
        <v>199970.74</v>
      </c>
      <c r="L3580" s="1">
        <v>98635.77</v>
      </c>
      <c r="M3580" s="1" t="s">
        <v>2972</v>
      </c>
      <c r="N3580">
        <v>1</v>
      </c>
      <c r="O3580" t="s">
        <v>2986</v>
      </c>
      <c r="P3580" t="s">
        <v>2986</v>
      </c>
      <c r="Q3580">
        <v>0</v>
      </c>
      <c r="R3580" t="s">
        <v>2959</v>
      </c>
    </row>
    <row r="3581" spans="1:18" x14ac:dyDescent="0.25">
      <c r="A3581">
        <v>15586629</v>
      </c>
      <c r="B3581" t="s">
        <v>184</v>
      </c>
      <c r="C3581">
        <v>637</v>
      </c>
      <c r="D3581" t="str" cm="1">
        <f t="array" ref="D3581">_xlfn.IFS(C3581&lt;580,"Poor",C3581&lt;670,"Fair",C3581&lt;740,"Good",C3581&lt;800,"Very Good",C3581&gt;=800,"Excellent")</f>
        <v>Fair</v>
      </c>
      <c r="E3581" t="s">
        <v>12</v>
      </c>
      <c r="F3581" t="s">
        <v>22</v>
      </c>
      <c r="G3581">
        <v>33</v>
      </c>
      <c r="H3581" s="3" t="str" cm="1">
        <f t="array" ref="H3581">_xlfn.IFS(G3581&lt;25,"18-24",G3581&lt;35,"25-34",G3581&lt;45,"35-44",G3581&lt;55,"45-54",G3581&lt;65,"55-64",G3581&gt;=65,"65+")</f>
        <v>25-34</v>
      </c>
      <c r="I3581">
        <v>5</v>
      </c>
      <c r="J3581" t="str" cm="1">
        <f t="array" ref="J3581">_xlfn.IFS(I3581&lt;3,"0-2 yrs",I3581&lt;7,"3-6 yrs",I3581&gt;=7,"7+ yrs")</f>
        <v>3-6 yrs</v>
      </c>
      <c r="K3581" s="2">
        <v>139947.17000000001</v>
      </c>
      <c r="L3581" s="1">
        <v>0</v>
      </c>
      <c r="M3581" s="1" t="s">
        <v>2984</v>
      </c>
      <c r="N3581">
        <v>2</v>
      </c>
      <c r="O3581" t="s">
        <v>2986</v>
      </c>
      <c r="P3581" t="s">
        <v>2986</v>
      </c>
      <c r="Q3581">
        <v>0</v>
      </c>
      <c r="R3581" t="s">
        <v>2959</v>
      </c>
    </row>
    <row r="3582" spans="1:18" x14ac:dyDescent="0.25">
      <c r="A3582">
        <v>15588461</v>
      </c>
      <c r="B3582" t="s">
        <v>867</v>
      </c>
      <c r="C3582">
        <v>686</v>
      </c>
      <c r="D3582" t="str" cm="1">
        <f t="array" ref="D3582">_xlfn.IFS(C3582&lt;580,"Poor",C3582&lt;670,"Fair",C3582&lt;740,"Good",C3582&lt;800,"Very Good",C3582&gt;=800,"Excellent")</f>
        <v>Good</v>
      </c>
      <c r="E3582" t="s">
        <v>12</v>
      </c>
      <c r="F3582" t="s">
        <v>22</v>
      </c>
      <c r="G3582">
        <v>35</v>
      </c>
      <c r="H3582" s="3" t="str" cm="1">
        <f t="array" ref="H3582">_xlfn.IFS(G3582&lt;25,"18-24",G3582&lt;35,"25-34",G3582&lt;45,"35-44",G3582&lt;55,"45-54",G3582&lt;65,"55-64",G3582&gt;=65,"65+")</f>
        <v>35-44</v>
      </c>
      <c r="I3582">
        <v>4</v>
      </c>
      <c r="J3582" t="str" cm="1">
        <f t="array" ref="J3582">_xlfn.IFS(I3582&lt;3,"0-2 yrs",I3582&lt;7,"3-6 yrs",I3582&gt;=7,"7+ yrs")</f>
        <v>3-6 yrs</v>
      </c>
      <c r="K3582" s="2">
        <v>8816.3700000000008</v>
      </c>
      <c r="L3582" s="1">
        <v>0</v>
      </c>
      <c r="M3582" s="1" t="s">
        <v>2984</v>
      </c>
      <c r="N3582">
        <v>1</v>
      </c>
      <c r="O3582" t="s">
        <v>2986</v>
      </c>
      <c r="P3582" t="s">
        <v>2986</v>
      </c>
      <c r="Q3582">
        <v>0</v>
      </c>
      <c r="R3582" t="s">
        <v>2959</v>
      </c>
    </row>
    <row r="3583" spans="1:18" x14ac:dyDescent="0.25">
      <c r="A3583">
        <v>15773221</v>
      </c>
      <c r="B3583" t="s">
        <v>159</v>
      </c>
      <c r="C3583">
        <v>577</v>
      </c>
      <c r="D3583" t="str" cm="1">
        <f t="array" ref="D3583">_xlfn.IFS(C3583&lt;580,"Poor",C3583&lt;670,"Fair",C3583&lt;740,"Good",C3583&lt;800,"Very Good",C3583&gt;=800,"Excellent")</f>
        <v>Poor</v>
      </c>
      <c r="E3583" t="s">
        <v>16</v>
      </c>
      <c r="F3583" t="s">
        <v>22</v>
      </c>
      <c r="G3583">
        <v>43</v>
      </c>
      <c r="H3583" s="3" t="str" cm="1">
        <f t="array" ref="H3583">_xlfn.IFS(G3583&lt;25,"18-24",G3583&lt;35,"25-34",G3583&lt;45,"35-44",G3583&lt;55,"45-54",G3583&lt;65,"55-64",G3583&gt;=65,"65+")</f>
        <v>35-44</v>
      </c>
      <c r="I3583">
        <v>8</v>
      </c>
      <c r="J3583" t="str" cm="1">
        <f t="array" ref="J3583">_xlfn.IFS(I3583&lt;3,"0-2 yrs",I3583&lt;7,"3-6 yrs",I3583&gt;=7,"7+ yrs")</f>
        <v>7+ yrs</v>
      </c>
      <c r="K3583" s="2">
        <v>135650.72</v>
      </c>
      <c r="L3583" s="1">
        <v>79757.210000000006</v>
      </c>
      <c r="M3583" s="1" t="s">
        <v>2972</v>
      </c>
      <c r="N3583">
        <v>1</v>
      </c>
      <c r="O3583" t="s">
        <v>2986</v>
      </c>
      <c r="P3583" t="s">
        <v>2986</v>
      </c>
      <c r="Q3583">
        <v>1</v>
      </c>
      <c r="R3583" t="s">
        <v>2957</v>
      </c>
    </row>
    <row r="3584" spans="1:18" x14ac:dyDescent="0.25">
      <c r="A3584">
        <v>15664227</v>
      </c>
      <c r="B3584" t="s">
        <v>1711</v>
      </c>
      <c r="C3584">
        <v>506</v>
      </c>
      <c r="D3584" t="str" cm="1">
        <f t="array" ref="D3584">_xlfn.IFS(C3584&lt;580,"Poor",C3584&lt;670,"Fair",C3584&lt;740,"Good",C3584&lt;800,"Very Good",C3584&gt;=800,"Excellent")</f>
        <v>Poor</v>
      </c>
      <c r="E3584" t="s">
        <v>25</v>
      </c>
      <c r="F3584" t="s">
        <v>22</v>
      </c>
      <c r="G3584">
        <v>28</v>
      </c>
      <c r="H3584" s="3" t="str" cm="1">
        <f t="array" ref="H3584">_xlfn.IFS(G3584&lt;25,"18-24",G3584&lt;35,"25-34",G3584&lt;45,"35-44",G3584&lt;55,"45-54",G3584&lt;65,"55-64",G3584&gt;=65,"65+")</f>
        <v>25-34</v>
      </c>
      <c r="I3584">
        <v>8</v>
      </c>
      <c r="J3584" t="str" cm="1">
        <f t="array" ref="J3584">_xlfn.IFS(I3584&lt;3,"0-2 yrs",I3584&lt;7,"3-6 yrs",I3584&gt;=7,"7+ yrs")</f>
        <v>7+ yrs</v>
      </c>
      <c r="K3584" s="2">
        <v>24577.34</v>
      </c>
      <c r="L3584" s="1">
        <v>53053.760000000002</v>
      </c>
      <c r="M3584" s="1" t="s">
        <v>2972</v>
      </c>
      <c r="N3584">
        <v>1</v>
      </c>
      <c r="O3584" t="s">
        <v>14</v>
      </c>
      <c r="P3584" t="s">
        <v>14</v>
      </c>
      <c r="Q3584">
        <v>0</v>
      </c>
      <c r="R3584" t="s">
        <v>2959</v>
      </c>
    </row>
    <row r="3585" spans="1:18" x14ac:dyDescent="0.25">
      <c r="A3585">
        <v>15741745</v>
      </c>
      <c r="B3585" t="s">
        <v>1304</v>
      </c>
      <c r="C3585">
        <v>757</v>
      </c>
      <c r="D3585" t="str" cm="1">
        <f t="array" ref="D3585">_xlfn.IFS(C3585&lt;580,"Poor",C3585&lt;670,"Fair",C3585&lt;740,"Good",C3585&lt;800,"Very Good",C3585&gt;=800,"Excellent")</f>
        <v>Very Good</v>
      </c>
      <c r="E3585" t="s">
        <v>12</v>
      </c>
      <c r="F3585" t="s">
        <v>22</v>
      </c>
      <c r="G3585">
        <v>28</v>
      </c>
      <c r="H3585" s="3" t="str" cm="1">
        <f t="array" ref="H3585">_xlfn.IFS(G3585&lt;25,"18-24",G3585&lt;35,"25-34",G3585&lt;45,"35-44",G3585&lt;55,"45-54",G3585&lt;65,"55-64",G3585&gt;=65,"65+")</f>
        <v>25-34</v>
      </c>
      <c r="I3585">
        <v>7</v>
      </c>
      <c r="J3585" t="str" cm="1">
        <f t="array" ref="J3585">_xlfn.IFS(I3585&lt;3,"0-2 yrs",I3585&lt;7,"3-6 yrs",I3585&gt;=7,"7+ yrs")</f>
        <v>7+ yrs</v>
      </c>
      <c r="K3585" s="2">
        <v>131249.46</v>
      </c>
      <c r="L3585" s="1">
        <v>120911.75</v>
      </c>
      <c r="M3585" s="1" t="s">
        <v>2971</v>
      </c>
      <c r="N3585">
        <v>2</v>
      </c>
      <c r="O3585" t="s">
        <v>14</v>
      </c>
      <c r="P3585" t="s">
        <v>14</v>
      </c>
      <c r="Q3585">
        <v>0</v>
      </c>
      <c r="R3585" t="s">
        <v>2959</v>
      </c>
    </row>
    <row r="3586" spans="1:18" x14ac:dyDescent="0.25">
      <c r="A3586">
        <v>15652626</v>
      </c>
      <c r="B3586" t="s">
        <v>1264</v>
      </c>
      <c r="C3586">
        <v>826</v>
      </c>
      <c r="D3586" t="str" cm="1">
        <f t="array" ref="D3586">_xlfn.IFS(C3586&lt;580,"Poor",C3586&lt;670,"Fair",C3586&lt;740,"Good",C3586&lt;800,"Very Good",C3586&gt;=800,"Excellent")</f>
        <v>Excellent</v>
      </c>
      <c r="E3586" t="s">
        <v>12</v>
      </c>
      <c r="F3586" t="s">
        <v>22</v>
      </c>
      <c r="G3586">
        <v>55</v>
      </c>
      <c r="H3586" s="3" t="str" cm="1">
        <f t="array" ref="H3586">_xlfn.IFS(G3586&lt;25,"18-24",G3586&lt;35,"25-34",G3586&lt;45,"35-44",G3586&lt;55,"45-54",G3586&lt;65,"55-64",G3586&gt;=65,"65+")</f>
        <v>55-64</v>
      </c>
      <c r="I3586">
        <v>4</v>
      </c>
      <c r="J3586" t="str" cm="1">
        <f t="array" ref="J3586">_xlfn.IFS(I3586&lt;3,"0-2 yrs",I3586&lt;7,"3-6 yrs",I3586&gt;=7,"7+ yrs")</f>
        <v>3-6 yrs</v>
      </c>
      <c r="K3586" s="2">
        <v>140126.17000000001</v>
      </c>
      <c r="L3586" s="1">
        <v>115285.85</v>
      </c>
      <c r="M3586" s="1" t="s">
        <v>2971</v>
      </c>
      <c r="N3586">
        <v>1</v>
      </c>
      <c r="O3586" t="s">
        <v>2986</v>
      </c>
      <c r="P3586" t="s">
        <v>2986</v>
      </c>
      <c r="Q3586">
        <v>0</v>
      </c>
      <c r="R3586" t="s">
        <v>2959</v>
      </c>
    </row>
    <row r="3587" spans="1:18" x14ac:dyDescent="0.25">
      <c r="A3587">
        <v>15599410</v>
      </c>
      <c r="B3587" t="s">
        <v>686</v>
      </c>
      <c r="C3587">
        <v>721</v>
      </c>
      <c r="D3587" t="str" cm="1">
        <f t="array" ref="D3587">_xlfn.IFS(C3587&lt;580,"Poor",C3587&lt;670,"Fair",C3587&lt;740,"Good",C3587&lt;800,"Very Good",C3587&gt;=800,"Excellent")</f>
        <v>Good</v>
      </c>
      <c r="E3587" t="s">
        <v>12</v>
      </c>
      <c r="F3587" t="s">
        <v>22</v>
      </c>
      <c r="G3587">
        <v>41</v>
      </c>
      <c r="H3587" s="3" t="str" cm="1">
        <f t="array" ref="H3587">_xlfn.IFS(G3587&lt;25,"18-24",G3587&lt;35,"25-34",G3587&lt;45,"35-44",G3587&lt;55,"45-54",G3587&lt;65,"55-64",G3587&gt;=65,"65+")</f>
        <v>35-44</v>
      </c>
      <c r="I3587">
        <v>2</v>
      </c>
      <c r="J3587" t="str" cm="1">
        <f t="array" ref="J3587">_xlfn.IFS(I3587&lt;3,"0-2 yrs",I3587&lt;7,"3-6 yrs",I3587&gt;=7,"7+ yrs")</f>
        <v>0-2 yrs</v>
      </c>
      <c r="K3587" s="2">
        <v>168219.75</v>
      </c>
      <c r="L3587" s="1">
        <v>0</v>
      </c>
      <c r="M3587" s="1" t="s">
        <v>2984</v>
      </c>
      <c r="N3587">
        <v>2</v>
      </c>
      <c r="O3587" t="s">
        <v>2986</v>
      </c>
      <c r="P3587" t="s">
        <v>2986</v>
      </c>
      <c r="Q3587">
        <v>0</v>
      </c>
      <c r="R3587" t="s">
        <v>2959</v>
      </c>
    </row>
    <row r="3588" spans="1:18" x14ac:dyDescent="0.25">
      <c r="A3588">
        <v>15571958</v>
      </c>
      <c r="B3588" t="s">
        <v>241</v>
      </c>
      <c r="C3588">
        <v>489</v>
      </c>
      <c r="D3588" t="str" cm="1">
        <f t="array" ref="D3588">_xlfn.IFS(C3588&lt;580,"Poor",C3588&lt;670,"Fair",C3588&lt;740,"Good",C3588&lt;800,"Very Good",C3588&gt;=800,"Excellent")</f>
        <v>Poor</v>
      </c>
      <c r="E3588" t="s">
        <v>16</v>
      </c>
      <c r="F3588" t="s">
        <v>22</v>
      </c>
      <c r="G3588">
        <v>40</v>
      </c>
      <c r="H3588" s="3" t="str" cm="1">
        <f t="array" ref="H3588">_xlfn.IFS(G3588&lt;25,"18-24",G3588&lt;35,"25-34",G3588&lt;45,"35-44",G3588&lt;55,"45-54",G3588&lt;65,"55-64",G3588&gt;=65,"65+")</f>
        <v>35-44</v>
      </c>
      <c r="I3588">
        <v>3</v>
      </c>
      <c r="J3588" t="str" cm="1">
        <f t="array" ref="J3588">_xlfn.IFS(I3588&lt;3,"0-2 yrs",I3588&lt;7,"3-6 yrs",I3588&gt;=7,"7+ yrs")</f>
        <v>3-6 yrs</v>
      </c>
      <c r="K3588" s="2">
        <v>171867.08</v>
      </c>
      <c r="L3588" s="1">
        <v>221532.79999999999</v>
      </c>
      <c r="M3588" s="1" t="s">
        <v>2983</v>
      </c>
      <c r="N3588">
        <v>1</v>
      </c>
      <c r="O3588" t="s">
        <v>2986</v>
      </c>
      <c r="P3588" t="s">
        <v>2986</v>
      </c>
      <c r="Q3588">
        <v>0</v>
      </c>
      <c r="R3588" t="s">
        <v>2959</v>
      </c>
    </row>
    <row r="3589" spans="1:18" x14ac:dyDescent="0.25">
      <c r="A3589">
        <v>15785406</v>
      </c>
      <c r="B3589" t="s">
        <v>450</v>
      </c>
      <c r="C3589">
        <v>446</v>
      </c>
      <c r="D3589" t="str" cm="1">
        <f t="array" ref="D3589">_xlfn.IFS(C3589&lt;580,"Poor",C3589&lt;670,"Fair",C3589&lt;740,"Good",C3589&lt;800,"Very Good",C3589&gt;=800,"Excellent")</f>
        <v>Poor</v>
      </c>
      <c r="E3589" t="s">
        <v>12</v>
      </c>
      <c r="F3589" t="s">
        <v>13</v>
      </c>
      <c r="G3589">
        <v>51</v>
      </c>
      <c r="H3589" s="3" t="str" cm="1">
        <f t="array" ref="H3589">_xlfn.IFS(G3589&lt;25,"18-24",G3589&lt;35,"25-34",G3589&lt;45,"35-44",G3589&lt;55,"45-54",G3589&lt;65,"55-64",G3589&gt;=65,"65+")</f>
        <v>45-54</v>
      </c>
      <c r="I3589">
        <v>4</v>
      </c>
      <c r="J3589" t="str" cm="1">
        <f t="array" ref="J3589">_xlfn.IFS(I3589&lt;3,"0-2 yrs",I3589&lt;7,"3-6 yrs",I3589&gt;=7,"7+ yrs")</f>
        <v>3-6 yrs</v>
      </c>
      <c r="K3589" s="2">
        <v>70613.52</v>
      </c>
      <c r="L3589" s="1">
        <v>105056.13</v>
      </c>
      <c r="M3589" s="1" t="s">
        <v>2971</v>
      </c>
      <c r="N3589">
        <v>1</v>
      </c>
      <c r="O3589" t="s">
        <v>2986</v>
      </c>
      <c r="P3589" t="s">
        <v>2986</v>
      </c>
      <c r="Q3589">
        <v>0</v>
      </c>
      <c r="R3589" t="s">
        <v>2959</v>
      </c>
    </row>
    <row r="3590" spans="1:18" x14ac:dyDescent="0.25">
      <c r="A3590">
        <v>15687884</v>
      </c>
      <c r="B3590" t="s">
        <v>858</v>
      </c>
      <c r="C3590">
        <v>677</v>
      </c>
      <c r="D3590" t="str" cm="1">
        <f t="array" ref="D3590">_xlfn.IFS(C3590&lt;580,"Poor",C3590&lt;670,"Fair",C3590&lt;740,"Good",C3590&lt;800,"Very Good",C3590&gt;=800,"Excellent")</f>
        <v>Good</v>
      </c>
      <c r="E3590" t="s">
        <v>12</v>
      </c>
      <c r="F3590" t="s">
        <v>22</v>
      </c>
      <c r="G3590">
        <v>37</v>
      </c>
      <c r="H3590" s="3" t="str" cm="1">
        <f t="array" ref="H3590">_xlfn.IFS(G3590&lt;25,"18-24",G3590&lt;35,"25-34",G3590&lt;45,"35-44",G3590&lt;55,"45-54",G3590&lt;65,"55-64",G3590&gt;=65,"65+")</f>
        <v>35-44</v>
      </c>
      <c r="I3590">
        <v>3</v>
      </c>
      <c r="J3590" t="str" cm="1">
        <f t="array" ref="J3590">_xlfn.IFS(I3590&lt;3,"0-2 yrs",I3590&lt;7,"3-6 yrs",I3590&gt;=7,"7+ yrs")</f>
        <v>3-6 yrs</v>
      </c>
      <c r="K3590" s="2">
        <v>117946.3</v>
      </c>
      <c r="L3590" s="1">
        <v>88363.03</v>
      </c>
      <c r="M3590" s="1" t="s">
        <v>2972</v>
      </c>
      <c r="N3590">
        <v>1</v>
      </c>
      <c r="O3590" t="s">
        <v>14</v>
      </c>
      <c r="P3590" t="s">
        <v>14</v>
      </c>
      <c r="Q3590">
        <v>0</v>
      </c>
      <c r="R3590" t="s">
        <v>2959</v>
      </c>
    </row>
    <row r="3591" spans="1:18" x14ac:dyDescent="0.25">
      <c r="A3591">
        <v>15621685</v>
      </c>
      <c r="B3591" t="s">
        <v>1712</v>
      </c>
      <c r="C3591">
        <v>769</v>
      </c>
      <c r="D3591" t="str" cm="1">
        <f t="array" ref="D3591">_xlfn.IFS(C3591&lt;580,"Poor",C3591&lt;670,"Fair",C3591&lt;740,"Good",C3591&lt;800,"Very Good",C3591&gt;=800,"Excellent")</f>
        <v>Very Good</v>
      </c>
      <c r="E3591" t="s">
        <v>12</v>
      </c>
      <c r="F3591" t="s">
        <v>22</v>
      </c>
      <c r="G3591">
        <v>29</v>
      </c>
      <c r="H3591" s="3" t="str" cm="1">
        <f t="array" ref="H3591">_xlfn.IFS(G3591&lt;25,"18-24",G3591&lt;35,"25-34",G3591&lt;45,"35-44",G3591&lt;55,"45-54",G3591&lt;65,"55-64",G3591&gt;=65,"65+")</f>
        <v>25-34</v>
      </c>
      <c r="I3591">
        <v>2</v>
      </c>
      <c r="J3591" t="str" cm="1">
        <f t="array" ref="J3591">_xlfn.IFS(I3591&lt;3,"0-2 yrs",I3591&lt;7,"3-6 yrs",I3591&gt;=7,"7+ yrs")</f>
        <v>0-2 yrs</v>
      </c>
      <c r="K3591" s="2">
        <v>84872.66</v>
      </c>
      <c r="L3591" s="1">
        <v>123757.52</v>
      </c>
      <c r="M3591" s="1" t="s">
        <v>2971</v>
      </c>
      <c r="N3591">
        <v>2</v>
      </c>
      <c r="O3591" t="s">
        <v>2986</v>
      </c>
      <c r="P3591" t="s">
        <v>2986</v>
      </c>
      <c r="Q3591">
        <v>0</v>
      </c>
      <c r="R3591" t="s">
        <v>2959</v>
      </c>
    </row>
    <row r="3592" spans="1:18" x14ac:dyDescent="0.25">
      <c r="A3592">
        <v>15628886</v>
      </c>
      <c r="B3592" t="s">
        <v>1713</v>
      </c>
      <c r="C3592">
        <v>677</v>
      </c>
      <c r="D3592" t="str" cm="1">
        <f t="array" ref="D3592">_xlfn.IFS(C3592&lt;580,"Poor",C3592&lt;670,"Fair",C3592&lt;740,"Good",C3592&lt;800,"Very Good",C3592&gt;=800,"Excellent")</f>
        <v>Good</v>
      </c>
      <c r="E3592" t="s">
        <v>16</v>
      </c>
      <c r="F3592" t="s">
        <v>22</v>
      </c>
      <c r="G3592">
        <v>56</v>
      </c>
      <c r="H3592" s="3" t="str" cm="1">
        <f t="array" ref="H3592">_xlfn.IFS(G3592&lt;25,"18-24",G3592&lt;35,"25-34",G3592&lt;45,"35-44",G3592&lt;55,"45-54",G3592&lt;65,"55-64",G3592&gt;=65,"65+")</f>
        <v>55-64</v>
      </c>
      <c r="I3592">
        <v>5</v>
      </c>
      <c r="J3592" t="str" cm="1">
        <f t="array" ref="J3592">_xlfn.IFS(I3592&lt;3,"0-2 yrs",I3592&lt;7,"3-6 yrs",I3592&gt;=7,"7+ yrs")</f>
        <v>3-6 yrs</v>
      </c>
      <c r="K3592" s="2">
        <v>60590.720000000001</v>
      </c>
      <c r="L3592" s="1">
        <v>123959.97</v>
      </c>
      <c r="M3592" s="1" t="s">
        <v>2971</v>
      </c>
      <c r="N3592">
        <v>1</v>
      </c>
      <c r="O3592" t="s">
        <v>14</v>
      </c>
      <c r="P3592" t="s">
        <v>14</v>
      </c>
      <c r="Q3592">
        <v>1</v>
      </c>
      <c r="R3592" t="s">
        <v>2957</v>
      </c>
    </row>
    <row r="3593" spans="1:18" x14ac:dyDescent="0.25">
      <c r="A3593">
        <v>15699325</v>
      </c>
      <c r="B3593" t="s">
        <v>1214</v>
      </c>
      <c r="C3593">
        <v>555</v>
      </c>
      <c r="D3593" t="str" cm="1">
        <f t="array" ref="D3593">_xlfn.IFS(C3593&lt;580,"Poor",C3593&lt;670,"Fair",C3593&lt;740,"Good",C3593&lt;800,"Very Good",C3593&gt;=800,"Excellent")</f>
        <v>Poor</v>
      </c>
      <c r="E3593" t="s">
        <v>25</v>
      </c>
      <c r="F3593" t="s">
        <v>13</v>
      </c>
      <c r="G3593">
        <v>62</v>
      </c>
      <c r="H3593" s="3" t="str" cm="1">
        <f t="array" ref="H3593">_xlfn.IFS(G3593&lt;25,"18-24",G3593&lt;35,"25-34",G3593&lt;45,"35-44",G3593&lt;55,"45-54",G3593&lt;65,"55-64",G3593&gt;=65,"65+")</f>
        <v>55-64</v>
      </c>
      <c r="I3593">
        <v>10</v>
      </c>
      <c r="J3593" t="str" cm="1">
        <f t="array" ref="J3593">_xlfn.IFS(I3593&lt;3,"0-2 yrs",I3593&lt;7,"3-6 yrs",I3593&gt;=7,"7+ yrs")</f>
        <v>7+ yrs</v>
      </c>
      <c r="K3593" s="2">
        <v>8444.5</v>
      </c>
      <c r="L3593" s="1">
        <v>114822.64</v>
      </c>
      <c r="M3593" s="1" t="s">
        <v>2971</v>
      </c>
      <c r="N3593">
        <v>1</v>
      </c>
      <c r="O3593" t="s">
        <v>14</v>
      </c>
      <c r="P3593" t="s">
        <v>14</v>
      </c>
      <c r="Q3593">
        <v>0</v>
      </c>
      <c r="R3593" t="s">
        <v>2959</v>
      </c>
    </row>
    <row r="3594" spans="1:18" x14ac:dyDescent="0.25">
      <c r="A3594">
        <v>15578369</v>
      </c>
      <c r="B3594" t="s">
        <v>1714</v>
      </c>
      <c r="C3594">
        <v>652</v>
      </c>
      <c r="D3594" t="str" cm="1">
        <f t="array" ref="D3594">_xlfn.IFS(C3594&lt;580,"Poor",C3594&lt;670,"Fair",C3594&lt;740,"Good",C3594&lt;800,"Very Good",C3594&gt;=800,"Excellent")</f>
        <v>Fair</v>
      </c>
      <c r="E3594" t="s">
        <v>25</v>
      </c>
      <c r="F3594" t="s">
        <v>13</v>
      </c>
      <c r="G3594">
        <v>37</v>
      </c>
      <c r="H3594" s="3" t="str" cm="1">
        <f t="array" ref="H3594">_xlfn.IFS(G3594&lt;25,"18-24",G3594&lt;35,"25-34",G3594&lt;45,"35-44",G3594&lt;55,"45-54",G3594&lt;65,"55-64",G3594&gt;=65,"65+")</f>
        <v>35-44</v>
      </c>
      <c r="I3594">
        <v>9</v>
      </c>
      <c r="J3594" t="str" cm="1">
        <f t="array" ref="J3594">_xlfn.IFS(I3594&lt;3,"0-2 yrs",I3594&lt;7,"3-6 yrs",I3594&gt;=7,"7+ yrs")</f>
        <v>7+ yrs</v>
      </c>
      <c r="K3594" s="2">
        <v>159132.82999999999</v>
      </c>
      <c r="L3594" s="1">
        <v>145219.29999999999</v>
      </c>
      <c r="M3594" s="1" t="s">
        <v>2971</v>
      </c>
      <c r="N3594">
        <v>1</v>
      </c>
      <c r="O3594" t="s">
        <v>2986</v>
      </c>
      <c r="P3594" t="s">
        <v>2986</v>
      </c>
      <c r="Q3594">
        <v>0</v>
      </c>
      <c r="R3594" t="s">
        <v>2959</v>
      </c>
    </row>
    <row r="3595" spans="1:18" x14ac:dyDescent="0.25">
      <c r="A3595">
        <v>15654156</v>
      </c>
      <c r="B3595" t="s">
        <v>532</v>
      </c>
      <c r="C3595">
        <v>722</v>
      </c>
      <c r="D3595" t="str" cm="1">
        <f t="array" ref="D3595">_xlfn.IFS(C3595&lt;580,"Poor",C3595&lt;670,"Fair",C3595&lt;740,"Good",C3595&lt;800,"Very Good",C3595&gt;=800,"Excellent")</f>
        <v>Good</v>
      </c>
      <c r="E3595" t="s">
        <v>25</v>
      </c>
      <c r="F3595" t="s">
        <v>13</v>
      </c>
      <c r="G3595">
        <v>32</v>
      </c>
      <c r="H3595" s="3" t="str" cm="1">
        <f t="array" ref="H3595">_xlfn.IFS(G3595&lt;25,"18-24",G3595&lt;35,"25-34",G3595&lt;45,"35-44",G3595&lt;55,"45-54",G3595&lt;65,"55-64",G3595&gt;=65,"65+")</f>
        <v>25-34</v>
      </c>
      <c r="I3595">
        <v>5</v>
      </c>
      <c r="J3595" t="str" cm="1">
        <f t="array" ref="J3595">_xlfn.IFS(I3595&lt;3,"0-2 yrs",I3595&lt;7,"3-6 yrs",I3595&gt;=7,"7+ yrs")</f>
        <v>3-6 yrs</v>
      </c>
      <c r="K3595" s="2">
        <v>76998.69</v>
      </c>
      <c r="L3595" s="1">
        <v>106807.64</v>
      </c>
      <c r="M3595" s="1" t="s">
        <v>2971</v>
      </c>
      <c r="N3595">
        <v>1</v>
      </c>
      <c r="O3595" t="s">
        <v>14</v>
      </c>
      <c r="P3595" t="s">
        <v>14</v>
      </c>
      <c r="Q3595">
        <v>0</v>
      </c>
      <c r="R3595" t="s">
        <v>2959</v>
      </c>
    </row>
    <row r="3596" spans="1:18" x14ac:dyDescent="0.25">
      <c r="A3596">
        <v>15707199</v>
      </c>
      <c r="B3596" t="s">
        <v>583</v>
      </c>
      <c r="C3596">
        <v>643</v>
      </c>
      <c r="D3596" t="str" cm="1">
        <f t="array" ref="D3596">_xlfn.IFS(C3596&lt;580,"Poor",C3596&lt;670,"Fair",C3596&lt;740,"Good",C3596&lt;800,"Very Good",C3596&gt;=800,"Excellent")</f>
        <v>Fair</v>
      </c>
      <c r="E3596" t="s">
        <v>12</v>
      </c>
      <c r="F3596" t="s">
        <v>22</v>
      </c>
      <c r="G3596">
        <v>36</v>
      </c>
      <c r="H3596" s="3" t="str" cm="1">
        <f t="array" ref="H3596">_xlfn.IFS(G3596&lt;25,"18-24",G3596&lt;35,"25-34",G3596&lt;45,"35-44",G3596&lt;55,"45-54",G3596&lt;65,"55-64",G3596&gt;=65,"65+")</f>
        <v>35-44</v>
      </c>
      <c r="I3596">
        <v>0</v>
      </c>
      <c r="J3596" t="str" cm="1">
        <f t="array" ref="J3596">_xlfn.IFS(I3596&lt;3,"0-2 yrs",I3596&lt;7,"3-6 yrs",I3596&gt;=7,"7+ yrs")</f>
        <v>0-2 yrs</v>
      </c>
      <c r="K3596" s="2">
        <v>55835.66</v>
      </c>
      <c r="L3596" s="1">
        <v>148159.71</v>
      </c>
      <c r="M3596" s="1" t="s">
        <v>2971</v>
      </c>
      <c r="N3596">
        <v>1</v>
      </c>
      <c r="O3596" t="s">
        <v>2986</v>
      </c>
      <c r="P3596" t="s">
        <v>2986</v>
      </c>
      <c r="Q3596">
        <v>0</v>
      </c>
      <c r="R3596" t="s">
        <v>2959</v>
      </c>
    </row>
    <row r="3597" spans="1:18" x14ac:dyDescent="0.25">
      <c r="A3597">
        <v>15671630</v>
      </c>
      <c r="B3597" t="s">
        <v>521</v>
      </c>
      <c r="C3597">
        <v>796</v>
      </c>
      <c r="D3597" t="str" cm="1">
        <f t="array" ref="D3597">_xlfn.IFS(C3597&lt;580,"Poor",C3597&lt;670,"Fair",C3597&lt;740,"Good",C3597&lt;800,"Very Good",C3597&gt;=800,"Excellent")</f>
        <v>Very Good</v>
      </c>
      <c r="E3597" t="s">
        <v>25</v>
      </c>
      <c r="F3597" t="s">
        <v>13</v>
      </c>
      <c r="G3597">
        <v>40</v>
      </c>
      <c r="H3597" s="3" t="str" cm="1">
        <f t="array" ref="H3597">_xlfn.IFS(G3597&lt;25,"18-24",G3597&lt;35,"25-34",G3597&lt;45,"35-44",G3597&lt;55,"45-54",G3597&lt;65,"55-64",G3597&gt;=65,"65+")</f>
        <v>35-44</v>
      </c>
      <c r="I3597">
        <v>1</v>
      </c>
      <c r="J3597" t="str" cm="1">
        <f t="array" ref="J3597">_xlfn.IFS(I3597&lt;3,"0-2 yrs",I3597&lt;7,"3-6 yrs",I3597&gt;=7,"7+ yrs")</f>
        <v>0-2 yrs</v>
      </c>
      <c r="K3597" s="2">
        <v>177524.19</v>
      </c>
      <c r="L3597" s="1">
        <v>99745.95</v>
      </c>
      <c r="M3597" s="1" t="s">
        <v>2972</v>
      </c>
      <c r="N3597">
        <v>1</v>
      </c>
      <c r="O3597" t="s">
        <v>2986</v>
      </c>
      <c r="P3597" t="s">
        <v>2986</v>
      </c>
      <c r="Q3597">
        <v>0</v>
      </c>
      <c r="R3597" t="s">
        <v>2959</v>
      </c>
    </row>
    <row r="3598" spans="1:18" x14ac:dyDescent="0.25">
      <c r="A3598">
        <v>15632079</v>
      </c>
      <c r="B3598" t="s">
        <v>827</v>
      </c>
      <c r="C3598">
        <v>720</v>
      </c>
      <c r="D3598" t="str" cm="1">
        <f t="array" ref="D3598">_xlfn.IFS(C3598&lt;580,"Poor",C3598&lt;670,"Fair",C3598&lt;740,"Good",C3598&lt;800,"Very Good",C3598&gt;=800,"Excellent")</f>
        <v>Good</v>
      </c>
      <c r="E3598" t="s">
        <v>25</v>
      </c>
      <c r="F3598" t="s">
        <v>13</v>
      </c>
      <c r="G3598">
        <v>37</v>
      </c>
      <c r="H3598" s="3" t="str" cm="1">
        <f t="array" ref="H3598">_xlfn.IFS(G3598&lt;25,"18-24",G3598&lt;35,"25-34",G3598&lt;45,"35-44",G3598&lt;55,"45-54",G3598&lt;65,"55-64",G3598&gt;=65,"65+")</f>
        <v>35-44</v>
      </c>
      <c r="I3598">
        <v>8</v>
      </c>
      <c r="J3598" t="str" cm="1">
        <f t="array" ref="J3598">_xlfn.IFS(I3598&lt;3,"0-2 yrs",I3598&lt;7,"3-6 yrs",I3598&gt;=7,"7+ yrs")</f>
        <v>7+ yrs</v>
      </c>
      <c r="K3598" s="2">
        <v>45985.52</v>
      </c>
      <c r="L3598" s="1">
        <v>156282.79</v>
      </c>
      <c r="M3598" s="1" t="s">
        <v>2983</v>
      </c>
      <c r="N3598">
        <v>1</v>
      </c>
      <c r="O3598" t="s">
        <v>2986</v>
      </c>
      <c r="P3598" t="s">
        <v>2986</v>
      </c>
      <c r="Q3598">
        <v>0</v>
      </c>
      <c r="R3598" t="s">
        <v>2959</v>
      </c>
    </row>
    <row r="3599" spans="1:18" x14ac:dyDescent="0.25">
      <c r="A3599">
        <v>15767921</v>
      </c>
      <c r="B3599" t="s">
        <v>155</v>
      </c>
      <c r="C3599">
        <v>613</v>
      </c>
      <c r="D3599" t="str" cm="1">
        <f t="array" ref="D3599">_xlfn.IFS(C3599&lt;580,"Poor",C3599&lt;670,"Fair",C3599&lt;740,"Good",C3599&lt;800,"Very Good",C3599&gt;=800,"Excellent")</f>
        <v>Fair</v>
      </c>
      <c r="E3599" t="s">
        <v>12</v>
      </c>
      <c r="F3599" t="s">
        <v>22</v>
      </c>
      <c r="G3599">
        <v>41</v>
      </c>
      <c r="H3599" s="3" t="str" cm="1">
        <f t="array" ref="H3599">_xlfn.IFS(G3599&lt;25,"18-24",G3599&lt;35,"25-34",G3599&lt;45,"35-44",G3599&lt;55,"45-54",G3599&lt;65,"55-64",G3599&gt;=65,"65+")</f>
        <v>35-44</v>
      </c>
      <c r="I3599">
        <v>7</v>
      </c>
      <c r="J3599" t="str" cm="1">
        <f t="array" ref="J3599">_xlfn.IFS(I3599&lt;3,"0-2 yrs",I3599&lt;7,"3-6 yrs",I3599&gt;=7,"7+ yrs")</f>
        <v>7+ yrs</v>
      </c>
      <c r="K3599" s="2">
        <v>60297.72</v>
      </c>
      <c r="L3599" s="1">
        <v>0</v>
      </c>
      <c r="M3599" s="1" t="s">
        <v>2984</v>
      </c>
      <c r="N3599">
        <v>2</v>
      </c>
      <c r="O3599" t="s">
        <v>2986</v>
      </c>
      <c r="P3599" t="s">
        <v>2986</v>
      </c>
      <c r="Q3599">
        <v>0</v>
      </c>
      <c r="R3599" t="s">
        <v>2959</v>
      </c>
    </row>
    <row r="3600" spans="1:18" x14ac:dyDescent="0.25">
      <c r="A3600">
        <v>15573599</v>
      </c>
      <c r="B3600" t="s">
        <v>1715</v>
      </c>
      <c r="C3600">
        <v>506</v>
      </c>
      <c r="D3600" t="str" cm="1">
        <f t="array" ref="D3600">_xlfn.IFS(C3600&lt;580,"Poor",C3600&lt;670,"Fair",C3600&lt;740,"Good",C3600&lt;800,"Very Good",C3600&gt;=800,"Excellent")</f>
        <v>Poor</v>
      </c>
      <c r="E3600" t="s">
        <v>12</v>
      </c>
      <c r="F3600" t="s">
        <v>13</v>
      </c>
      <c r="G3600">
        <v>57</v>
      </c>
      <c r="H3600" s="3" t="str" cm="1">
        <f t="array" ref="H3600">_xlfn.IFS(G3600&lt;25,"18-24",G3600&lt;35,"25-34",G3600&lt;45,"35-44",G3600&lt;55,"45-54",G3600&lt;65,"55-64",G3600&gt;=65,"65+")</f>
        <v>55-64</v>
      </c>
      <c r="I3600">
        <v>6</v>
      </c>
      <c r="J3600" t="str" cm="1">
        <f t="array" ref="J3600">_xlfn.IFS(I3600&lt;3,"0-2 yrs",I3600&lt;7,"3-6 yrs",I3600&gt;=7,"7+ yrs")</f>
        <v>3-6 yrs</v>
      </c>
      <c r="K3600" s="2">
        <v>194421.12</v>
      </c>
      <c r="L3600" s="1">
        <v>0</v>
      </c>
      <c r="M3600" s="1" t="s">
        <v>2984</v>
      </c>
      <c r="N3600">
        <v>2</v>
      </c>
      <c r="O3600" t="s">
        <v>14</v>
      </c>
      <c r="P3600" t="s">
        <v>14</v>
      </c>
      <c r="Q3600">
        <v>1</v>
      </c>
      <c r="R3600" t="s">
        <v>2957</v>
      </c>
    </row>
    <row r="3601" spans="1:18" x14ac:dyDescent="0.25">
      <c r="A3601">
        <v>15747208</v>
      </c>
      <c r="B3601" t="s">
        <v>1514</v>
      </c>
      <c r="C3601">
        <v>608</v>
      </c>
      <c r="D3601" t="str" cm="1">
        <f t="array" ref="D3601">_xlfn.IFS(C3601&lt;580,"Poor",C3601&lt;670,"Fair",C3601&lt;740,"Good",C3601&lt;800,"Very Good",C3601&gt;=800,"Excellent")</f>
        <v>Fair</v>
      </c>
      <c r="E3601" t="s">
        <v>12</v>
      </c>
      <c r="F3601" t="s">
        <v>22</v>
      </c>
      <c r="G3601">
        <v>50</v>
      </c>
      <c r="H3601" s="3" t="str" cm="1">
        <f t="array" ref="H3601">_xlfn.IFS(G3601&lt;25,"18-24",G3601&lt;35,"25-34",G3601&lt;45,"35-44",G3601&lt;55,"45-54",G3601&lt;65,"55-64",G3601&gt;=65,"65+")</f>
        <v>45-54</v>
      </c>
      <c r="I3601">
        <v>6</v>
      </c>
      <c r="J3601" t="str" cm="1">
        <f t="array" ref="J3601">_xlfn.IFS(I3601&lt;3,"0-2 yrs",I3601&lt;7,"3-6 yrs",I3601&gt;=7,"7+ yrs")</f>
        <v>3-6 yrs</v>
      </c>
      <c r="K3601" s="2">
        <v>93568.77</v>
      </c>
      <c r="L3601" s="1">
        <v>0</v>
      </c>
      <c r="M3601" s="1" t="s">
        <v>2984</v>
      </c>
      <c r="N3601">
        <v>1</v>
      </c>
      <c r="O3601" t="s">
        <v>2986</v>
      </c>
      <c r="P3601" t="s">
        <v>2986</v>
      </c>
      <c r="Q3601">
        <v>1</v>
      </c>
      <c r="R3601" t="s">
        <v>2957</v>
      </c>
    </row>
    <row r="3602" spans="1:18" x14ac:dyDescent="0.25">
      <c r="A3602">
        <v>15582762</v>
      </c>
      <c r="B3602" t="s">
        <v>308</v>
      </c>
      <c r="C3602">
        <v>667</v>
      </c>
      <c r="D3602" t="str" cm="1">
        <f t="array" ref="D3602">_xlfn.IFS(C3602&lt;580,"Poor",C3602&lt;670,"Fair",C3602&lt;740,"Good",C3602&lt;800,"Very Good",C3602&gt;=800,"Excellent")</f>
        <v>Fair</v>
      </c>
      <c r="E3602" t="s">
        <v>16</v>
      </c>
      <c r="F3602" t="s">
        <v>22</v>
      </c>
      <c r="G3602">
        <v>77</v>
      </c>
      <c r="H3602" s="3" t="str" cm="1">
        <f t="array" ref="H3602">_xlfn.IFS(G3602&lt;25,"18-24",G3602&lt;35,"25-34",G3602&lt;45,"35-44",G3602&lt;55,"45-54",G3602&lt;65,"55-64",G3602&gt;=65,"65+")</f>
        <v>65+</v>
      </c>
      <c r="I3602">
        <v>2</v>
      </c>
      <c r="J3602" t="str" cm="1">
        <f t="array" ref="J3602">_xlfn.IFS(I3602&lt;3,"0-2 yrs",I3602&lt;7,"3-6 yrs",I3602&gt;=7,"7+ yrs")</f>
        <v>0-2 yrs</v>
      </c>
      <c r="K3602" s="2">
        <v>34702.92</v>
      </c>
      <c r="L3602" s="1">
        <v>0</v>
      </c>
      <c r="M3602" s="1" t="s">
        <v>2984</v>
      </c>
      <c r="N3602">
        <v>1</v>
      </c>
      <c r="O3602" t="s">
        <v>14</v>
      </c>
      <c r="P3602" t="s">
        <v>14</v>
      </c>
      <c r="Q3602">
        <v>0</v>
      </c>
      <c r="R3602" t="s">
        <v>2959</v>
      </c>
    </row>
    <row r="3603" spans="1:18" x14ac:dyDescent="0.25">
      <c r="A3603">
        <v>15772528</v>
      </c>
      <c r="B3603" t="s">
        <v>1716</v>
      </c>
      <c r="C3603">
        <v>750</v>
      </c>
      <c r="D3603" t="str" cm="1">
        <f t="array" ref="D3603">_xlfn.IFS(C3603&lt;580,"Poor",C3603&lt;670,"Fair",C3603&lt;740,"Good",C3603&lt;800,"Very Good",C3603&gt;=800,"Excellent")</f>
        <v>Very Good</v>
      </c>
      <c r="E3603" t="s">
        <v>12</v>
      </c>
      <c r="F3603" t="s">
        <v>13</v>
      </c>
      <c r="G3603">
        <v>47</v>
      </c>
      <c r="H3603" s="3" t="str" cm="1">
        <f t="array" ref="H3603">_xlfn.IFS(G3603&lt;25,"18-24",G3603&lt;35,"25-34",G3603&lt;45,"35-44",G3603&lt;55,"45-54",G3603&lt;65,"55-64",G3603&gt;=65,"65+")</f>
        <v>45-54</v>
      </c>
      <c r="I3603">
        <v>7</v>
      </c>
      <c r="J3603" t="str" cm="1">
        <f t="array" ref="J3603">_xlfn.IFS(I3603&lt;3,"0-2 yrs",I3603&lt;7,"3-6 yrs",I3603&gt;=7,"7+ yrs")</f>
        <v>7+ yrs</v>
      </c>
      <c r="K3603" s="2">
        <v>54473.599999999999</v>
      </c>
      <c r="L3603" s="1">
        <v>121376.15</v>
      </c>
      <c r="M3603" s="1" t="s">
        <v>2971</v>
      </c>
      <c r="N3603">
        <v>2</v>
      </c>
      <c r="O3603" t="s">
        <v>2986</v>
      </c>
      <c r="P3603" t="s">
        <v>2986</v>
      </c>
      <c r="Q3603">
        <v>1</v>
      </c>
      <c r="R3603" t="s">
        <v>2957</v>
      </c>
    </row>
    <row r="3604" spans="1:18" x14ac:dyDescent="0.25">
      <c r="A3604">
        <v>15755798</v>
      </c>
      <c r="B3604" t="s">
        <v>529</v>
      </c>
      <c r="C3604">
        <v>610</v>
      </c>
      <c r="D3604" t="str" cm="1">
        <f t="array" ref="D3604">_xlfn.IFS(C3604&lt;580,"Poor",C3604&lt;670,"Fair",C3604&lt;740,"Good",C3604&lt;800,"Very Good",C3604&gt;=800,"Excellent")</f>
        <v>Fair</v>
      </c>
      <c r="E3604" t="s">
        <v>12</v>
      </c>
      <c r="F3604" t="s">
        <v>22</v>
      </c>
      <c r="G3604">
        <v>33</v>
      </c>
      <c r="H3604" s="3" t="str" cm="1">
        <f t="array" ref="H3604">_xlfn.IFS(G3604&lt;25,"18-24",G3604&lt;35,"25-34",G3604&lt;45,"35-44",G3604&lt;55,"45-54",G3604&lt;65,"55-64",G3604&gt;=65,"65+")</f>
        <v>25-34</v>
      </c>
      <c r="I3604">
        <v>4</v>
      </c>
      <c r="J3604" t="str" cm="1">
        <f t="array" ref="J3604">_xlfn.IFS(I3604&lt;3,"0-2 yrs",I3604&lt;7,"3-6 yrs",I3604&gt;=7,"7+ yrs")</f>
        <v>3-6 yrs</v>
      </c>
      <c r="K3604" s="2">
        <v>113943.17</v>
      </c>
      <c r="L3604" s="1">
        <v>111582.11</v>
      </c>
      <c r="M3604" s="1" t="s">
        <v>2971</v>
      </c>
      <c r="N3604">
        <v>1</v>
      </c>
      <c r="O3604" t="s">
        <v>2986</v>
      </c>
      <c r="P3604" t="s">
        <v>2986</v>
      </c>
      <c r="Q3604">
        <v>0</v>
      </c>
      <c r="R3604" t="s">
        <v>2959</v>
      </c>
    </row>
    <row r="3605" spans="1:18" x14ac:dyDescent="0.25">
      <c r="A3605">
        <v>15788683</v>
      </c>
      <c r="B3605" t="s">
        <v>260</v>
      </c>
      <c r="C3605">
        <v>588</v>
      </c>
      <c r="D3605" t="str" cm="1">
        <f t="array" ref="D3605">_xlfn.IFS(C3605&lt;580,"Poor",C3605&lt;670,"Fair",C3605&lt;740,"Good",C3605&lt;800,"Very Good",C3605&gt;=800,"Excellent")</f>
        <v>Fair</v>
      </c>
      <c r="E3605" t="s">
        <v>25</v>
      </c>
      <c r="F3605" t="s">
        <v>13</v>
      </c>
      <c r="G3605">
        <v>34</v>
      </c>
      <c r="H3605" s="3" t="str" cm="1">
        <f t="array" ref="H3605">_xlfn.IFS(G3605&lt;25,"18-24",G3605&lt;35,"25-34",G3605&lt;45,"35-44",G3605&lt;55,"45-54",G3605&lt;65,"55-64",G3605&gt;=65,"65+")</f>
        <v>25-34</v>
      </c>
      <c r="I3605">
        <v>10</v>
      </c>
      <c r="J3605" t="str" cm="1">
        <f t="array" ref="J3605">_xlfn.IFS(I3605&lt;3,"0-2 yrs",I3605&lt;7,"3-6 yrs",I3605&gt;=7,"7+ yrs")</f>
        <v>7+ yrs</v>
      </c>
      <c r="K3605" s="2">
        <v>153727.32</v>
      </c>
      <c r="L3605" s="1">
        <v>129417.82</v>
      </c>
      <c r="M3605" s="1" t="s">
        <v>2971</v>
      </c>
      <c r="N3605">
        <v>1</v>
      </c>
      <c r="O3605" t="s">
        <v>2986</v>
      </c>
      <c r="P3605" t="s">
        <v>2986</v>
      </c>
      <c r="Q3605">
        <v>0</v>
      </c>
      <c r="R3605" t="s">
        <v>2959</v>
      </c>
    </row>
    <row r="3606" spans="1:18" x14ac:dyDescent="0.25">
      <c r="A3606">
        <v>15616922</v>
      </c>
      <c r="B3606" t="s">
        <v>971</v>
      </c>
      <c r="C3606">
        <v>479</v>
      </c>
      <c r="D3606" t="str" cm="1">
        <f t="array" ref="D3606">_xlfn.IFS(C3606&lt;580,"Poor",C3606&lt;670,"Fair",C3606&lt;740,"Good",C3606&lt;800,"Very Good",C3606&gt;=800,"Excellent")</f>
        <v>Poor</v>
      </c>
      <c r="E3606" t="s">
        <v>12</v>
      </c>
      <c r="F3606" t="s">
        <v>13</v>
      </c>
      <c r="G3606">
        <v>26</v>
      </c>
      <c r="H3606" s="3" t="str" cm="1">
        <f t="array" ref="H3606">_xlfn.IFS(G3606&lt;25,"18-24",G3606&lt;35,"25-34",G3606&lt;45,"35-44",G3606&lt;55,"45-54",G3606&lt;65,"55-64",G3606&gt;=65,"65+")</f>
        <v>25-34</v>
      </c>
      <c r="I3606">
        <v>1</v>
      </c>
      <c r="J3606" t="str" cm="1">
        <f t="array" ref="J3606">_xlfn.IFS(I3606&lt;3,"0-2 yrs",I3606&lt;7,"3-6 yrs",I3606&gt;=7,"7+ yrs")</f>
        <v>0-2 yrs</v>
      </c>
      <c r="K3606" s="2">
        <v>19116.97</v>
      </c>
      <c r="L3606" s="1">
        <v>0</v>
      </c>
      <c r="M3606" s="1" t="s">
        <v>2984</v>
      </c>
      <c r="N3606">
        <v>2</v>
      </c>
      <c r="O3606" t="s">
        <v>14</v>
      </c>
      <c r="P3606" t="s">
        <v>14</v>
      </c>
      <c r="Q3606">
        <v>0</v>
      </c>
      <c r="R3606" t="s">
        <v>2959</v>
      </c>
    </row>
    <row r="3607" spans="1:18" x14ac:dyDescent="0.25">
      <c r="A3607">
        <v>15771855</v>
      </c>
      <c r="B3607" t="s">
        <v>1584</v>
      </c>
      <c r="C3607">
        <v>682</v>
      </c>
      <c r="D3607" t="str" cm="1">
        <f t="array" ref="D3607">_xlfn.IFS(C3607&lt;580,"Poor",C3607&lt;670,"Fair",C3607&lt;740,"Good",C3607&lt;800,"Very Good",C3607&gt;=800,"Excellent")</f>
        <v>Good</v>
      </c>
      <c r="E3607" t="s">
        <v>12</v>
      </c>
      <c r="F3607" t="s">
        <v>22</v>
      </c>
      <c r="G3607">
        <v>37</v>
      </c>
      <c r="H3607" s="3" t="str" cm="1">
        <f t="array" ref="H3607">_xlfn.IFS(G3607&lt;25,"18-24",G3607&lt;35,"25-34",G3607&lt;45,"35-44",G3607&lt;55,"45-54",G3607&lt;65,"55-64",G3607&gt;=65,"65+")</f>
        <v>35-44</v>
      </c>
      <c r="I3607">
        <v>5</v>
      </c>
      <c r="J3607" t="str" cm="1">
        <f t="array" ref="J3607">_xlfn.IFS(I3607&lt;3,"0-2 yrs",I3607&lt;7,"3-6 yrs",I3607&gt;=7,"7+ yrs")</f>
        <v>3-6 yrs</v>
      </c>
      <c r="K3607" s="2">
        <v>112554.68</v>
      </c>
      <c r="L3607" s="1">
        <v>0</v>
      </c>
      <c r="M3607" s="1" t="s">
        <v>2984</v>
      </c>
      <c r="N3607">
        <v>2</v>
      </c>
      <c r="O3607" t="s">
        <v>14</v>
      </c>
      <c r="P3607" t="s">
        <v>14</v>
      </c>
      <c r="Q3607">
        <v>0</v>
      </c>
      <c r="R3607" t="s">
        <v>2959</v>
      </c>
    </row>
    <row r="3608" spans="1:18" x14ac:dyDescent="0.25">
      <c r="A3608">
        <v>15601873</v>
      </c>
      <c r="B3608" t="s">
        <v>1717</v>
      </c>
      <c r="C3608">
        <v>677</v>
      </c>
      <c r="D3608" t="str" cm="1">
        <f t="array" ref="D3608">_xlfn.IFS(C3608&lt;580,"Poor",C3608&lt;670,"Fair",C3608&lt;740,"Good",C3608&lt;800,"Very Good",C3608&gt;=800,"Excellent")</f>
        <v>Good</v>
      </c>
      <c r="E3608" t="s">
        <v>12</v>
      </c>
      <c r="F3608" t="s">
        <v>13</v>
      </c>
      <c r="G3608">
        <v>36</v>
      </c>
      <c r="H3608" s="3" t="str" cm="1">
        <f t="array" ref="H3608">_xlfn.IFS(G3608&lt;25,"18-24",G3608&lt;35,"25-34",G3608&lt;45,"35-44",G3608&lt;55,"45-54",G3608&lt;65,"55-64",G3608&gt;=65,"65+")</f>
        <v>35-44</v>
      </c>
      <c r="I3608">
        <v>7</v>
      </c>
      <c r="J3608" t="str" cm="1">
        <f t="array" ref="J3608">_xlfn.IFS(I3608&lt;3,"0-2 yrs",I3608&lt;7,"3-6 yrs",I3608&gt;=7,"7+ yrs")</f>
        <v>7+ yrs</v>
      </c>
      <c r="K3608" s="2">
        <v>47318.75</v>
      </c>
      <c r="L3608" s="1">
        <v>0</v>
      </c>
      <c r="M3608" s="1" t="s">
        <v>2984</v>
      </c>
      <c r="N3608">
        <v>1</v>
      </c>
      <c r="O3608" t="s">
        <v>2986</v>
      </c>
      <c r="P3608" t="s">
        <v>2986</v>
      </c>
      <c r="Q3608">
        <v>0</v>
      </c>
      <c r="R3608" t="s">
        <v>2959</v>
      </c>
    </row>
    <row r="3609" spans="1:18" x14ac:dyDescent="0.25">
      <c r="A3609">
        <v>15657868</v>
      </c>
      <c r="B3609" t="s">
        <v>1718</v>
      </c>
      <c r="C3609">
        <v>850</v>
      </c>
      <c r="D3609" t="str" cm="1">
        <f t="array" ref="D3609">_xlfn.IFS(C3609&lt;580,"Poor",C3609&lt;670,"Fair",C3609&lt;740,"Good",C3609&lt;800,"Very Good",C3609&gt;=800,"Excellent")</f>
        <v>Excellent</v>
      </c>
      <c r="E3609" t="s">
        <v>25</v>
      </c>
      <c r="F3609" t="s">
        <v>22</v>
      </c>
      <c r="G3609">
        <v>40</v>
      </c>
      <c r="H3609" s="3" t="str" cm="1">
        <f t="array" ref="H3609">_xlfn.IFS(G3609&lt;25,"18-24",G3609&lt;35,"25-34",G3609&lt;45,"35-44",G3609&lt;55,"45-54",G3609&lt;65,"55-64",G3609&gt;=65,"65+")</f>
        <v>35-44</v>
      </c>
      <c r="I3609">
        <v>6</v>
      </c>
      <c r="J3609" t="str" cm="1">
        <f t="array" ref="J3609">_xlfn.IFS(I3609&lt;3,"0-2 yrs",I3609&lt;7,"3-6 yrs",I3609&gt;=7,"7+ yrs")</f>
        <v>3-6 yrs</v>
      </c>
      <c r="K3609" s="2">
        <v>36690.49</v>
      </c>
      <c r="L3609" s="1">
        <v>94607.08</v>
      </c>
      <c r="M3609" s="1" t="s">
        <v>2972</v>
      </c>
      <c r="N3609">
        <v>1</v>
      </c>
      <c r="O3609" t="s">
        <v>2986</v>
      </c>
      <c r="P3609" t="s">
        <v>2986</v>
      </c>
      <c r="Q3609">
        <v>0</v>
      </c>
      <c r="R3609" t="s">
        <v>2959</v>
      </c>
    </row>
    <row r="3610" spans="1:18" x14ac:dyDescent="0.25">
      <c r="A3610">
        <v>15711716</v>
      </c>
      <c r="B3610" t="s">
        <v>1082</v>
      </c>
      <c r="C3610">
        <v>580</v>
      </c>
      <c r="D3610" t="str" cm="1">
        <f t="array" ref="D3610">_xlfn.IFS(C3610&lt;580,"Poor",C3610&lt;670,"Fair",C3610&lt;740,"Good",C3610&lt;800,"Very Good",C3610&gt;=800,"Excellent")</f>
        <v>Fair</v>
      </c>
      <c r="E3610" t="s">
        <v>12</v>
      </c>
      <c r="F3610" t="s">
        <v>13</v>
      </c>
      <c r="G3610">
        <v>56</v>
      </c>
      <c r="H3610" s="3" t="str" cm="1">
        <f t="array" ref="H3610">_xlfn.IFS(G3610&lt;25,"18-24",G3610&lt;35,"25-34",G3610&lt;45,"35-44",G3610&lt;55,"45-54",G3610&lt;65,"55-64",G3610&gt;=65,"65+")</f>
        <v>55-64</v>
      </c>
      <c r="I3610">
        <v>1</v>
      </c>
      <c r="J3610" t="str" cm="1">
        <f t="array" ref="J3610">_xlfn.IFS(I3610&lt;3,"0-2 yrs",I3610&lt;7,"3-6 yrs",I3610&gt;=7,"7+ yrs")</f>
        <v>0-2 yrs</v>
      </c>
      <c r="K3610" s="2">
        <v>106918.67</v>
      </c>
      <c r="L3610" s="1">
        <v>131368.29999999999</v>
      </c>
      <c r="M3610" s="1" t="s">
        <v>2971</v>
      </c>
      <c r="N3610">
        <v>1</v>
      </c>
      <c r="O3610" t="s">
        <v>2986</v>
      </c>
      <c r="P3610" t="s">
        <v>2986</v>
      </c>
      <c r="Q3610">
        <v>1</v>
      </c>
      <c r="R3610" t="s">
        <v>2957</v>
      </c>
    </row>
    <row r="3611" spans="1:18" x14ac:dyDescent="0.25">
      <c r="A3611">
        <v>15734246</v>
      </c>
      <c r="B3611" t="s">
        <v>688</v>
      </c>
      <c r="C3611">
        <v>746</v>
      </c>
      <c r="D3611" t="str" cm="1">
        <f t="array" ref="D3611">_xlfn.IFS(C3611&lt;580,"Poor",C3611&lt;670,"Fair",C3611&lt;740,"Good",C3611&lt;800,"Very Good",C3611&gt;=800,"Excellent")</f>
        <v>Very Good</v>
      </c>
      <c r="E3611" t="s">
        <v>12</v>
      </c>
      <c r="F3611" t="s">
        <v>13</v>
      </c>
      <c r="G3611">
        <v>21</v>
      </c>
      <c r="H3611" s="3" t="str" cm="1">
        <f t="array" ref="H3611">_xlfn.IFS(G3611&lt;25,"18-24",G3611&lt;35,"25-34",G3611&lt;45,"35-44",G3611&lt;55,"45-54",G3611&lt;65,"55-64",G3611&gt;=65,"65+")</f>
        <v>18-24</v>
      </c>
      <c r="I3611">
        <v>8</v>
      </c>
      <c r="J3611" t="str" cm="1">
        <f t="array" ref="J3611">_xlfn.IFS(I3611&lt;3,"0-2 yrs",I3611&lt;7,"3-6 yrs",I3611&gt;=7,"7+ yrs")</f>
        <v>7+ yrs</v>
      </c>
      <c r="K3611" s="2">
        <v>194563.65</v>
      </c>
      <c r="L3611" s="1">
        <v>166883.07</v>
      </c>
      <c r="M3611" s="1" t="s">
        <v>2983</v>
      </c>
      <c r="N3611">
        <v>2</v>
      </c>
      <c r="O3611" t="s">
        <v>14</v>
      </c>
      <c r="P3611" t="s">
        <v>14</v>
      </c>
      <c r="Q3611">
        <v>0</v>
      </c>
      <c r="R3611" t="s">
        <v>2959</v>
      </c>
    </row>
    <row r="3612" spans="1:18" x14ac:dyDescent="0.25">
      <c r="A3612">
        <v>15792151</v>
      </c>
      <c r="B3612" t="s">
        <v>779</v>
      </c>
      <c r="C3612">
        <v>635</v>
      </c>
      <c r="D3612" t="str" cm="1">
        <f t="array" ref="D3612">_xlfn.IFS(C3612&lt;580,"Poor",C3612&lt;670,"Fair",C3612&lt;740,"Good",C3612&lt;800,"Very Good",C3612&gt;=800,"Excellent")</f>
        <v>Fair</v>
      </c>
      <c r="E3612" t="s">
        <v>16</v>
      </c>
      <c r="F3612" t="s">
        <v>13</v>
      </c>
      <c r="G3612">
        <v>37</v>
      </c>
      <c r="H3612" s="3" t="str" cm="1">
        <f t="array" ref="H3612">_xlfn.IFS(G3612&lt;25,"18-24",G3612&lt;35,"25-34",G3612&lt;45,"35-44",G3612&lt;55,"45-54",G3612&lt;65,"55-64",G3612&gt;=65,"65+")</f>
        <v>35-44</v>
      </c>
      <c r="I3612">
        <v>3</v>
      </c>
      <c r="J3612" t="str" cm="1">
        <f t="array" ref="J3612">_xlfn.IFS(I3612&lt;3,"0-2 yrs",I3612&lt;7,"3-6 yrs",I3612&gt;=7,"7+ yrs")</f>
        <v>3-6 yrs</v>
      </c>
      <c r="K3612" s="2">
        <v>91086.73</v>
      </c>
      <c r="L3612" s="1">
        <v>0</v>
      </c>
      <c r="M3612" s="1" t="s">
        <v>2984</v>
      </c>
      <c r="N3612">
        <v>2</v>
      </c>
      <c r="O3612" t="s">
        <v>2986</v>
      </c>
      <c r="P3612" t="s">
        <v>2986</v>
      </c>
      <c r="Q3612">
        <v>0</v>
      </c>
      <c r="R3612" t="s">
        <v>2959</v>
      </c>
    </row>
    <row r="3613" spans="1:18" x14ac:dyDescent="0.25">
      <c r="A3613">
        <v>15770159</v>
      </c>
      <c r="B3613" t="s">
        <v>1652</v>
      </c>
      <c r="C3613">
        <v>664</v>
      </c>
      <c r="D3613" t="str" cm="1">
        <f t="array" ref="D3613">_xlfn.IFS(C3613&lt;580,"Poor",C3613&lt;670,"Fair",C3613&lt;740,"Good",C3613&lt;800,"Very Good",C3613&gt;=800,"Excellent")</f>
        <v>Fair</v>
      </c>
      <c r="E3613" t="s">
        <v>25</v>
      </c>
      <c r="F3613" t="s">
        <v>22</v>
      </c>
      <c r="G3613">
        <v>25</v>
      </c>
      <c r="H3613" s="3" t="str" cm="1">
        <f t="array" ref="H3613">_xlfn.IFS(G3613&lt;25,"18-24",G3613&lt;35,"25-34",G3613&lt;45,"35-44",G3613&lt;55,"45-54",G3613&lt;65,"55-64",G3613&gt;=65,"65+")</f>
        <v>25-34</v>
      </c>
      <c r="I3613">
        <v>6</v>
      </c>
      <c r="J3613" t="str" cm="1">
        <f t="array" ref="J3613">_xlfn.IFS(I3613&lt;3,"0-2 yrs",I3613&lt;7,"3-6 yrs",I3613&gt;=7,"7+ yrs")</f>
        <v>3-6 yrs</v>
      </c>
      <c r="K3613" s="2">
        <v>108008.65</v>
      </c>
      <c r="L3613" s="1">
        <v>172812.72</v>
      </c>
      <c r="M3613" s="1" t="s">
        <v>2983</v>
      </c>
      <c r="N3613">
        <v>2</v>
      </c>
      <c r="O3613" t="s">
        <v>14</v>
      </c>
      <c r="P3613" t="s">
        <v>14</v>
      </c>
      <c r="Q3613">
        <v>0</v>
      </c>
      <c r="R3613" t="s">
        <v>2959</v>
      </c>
    </row>
    <row r="3614" spans="1:18" x14ac:dyDescent="0.25">
      <c r="A3614">
        <v>15747649</v>
      </c>
      <c r="B3614" t="s">
        <v>1719</v>
      </c>
      <c r="C3614">
        <v>558</v>
      </c>
      <c r="D3614" t="str" cm="1">
        <f t="array" ref="D3614">_xlfn.IFS(C3614&lt;580,"Poor",C3614&lt;670,"Fair",C3614&lt;740,"Good",C3614&lt;800,"Very Good",C3614&gt;=800,"Excellent")</f>
        <v>Poor</v>
      </c>
      <c r="E3614" t="s">
        <v>25</v>
      </c>
      <c r="F3614" t="s">
        <v>13</v>
      </c>
      <c r="G3614">
        <v>36</v>
      </c>
      <c r="H3614" s="3" t="str" cm="1">
        <f t="array" ref="H3614">_xlfn.IFS(G3614&lt;25,"18-24",G3614&lt;35,"25-34",G3614&lt;45,"35-44",G3614&lt;55,"45-54",G3614&lt;65,"55-64",G3614&gt;=65,"65+")</f>
        <v>35-44</v>
      </c>
      <c r="I3614">
        <v>0</v>
      </c>
      <c r="J3614" t="str" cm="1">
        <f t="array" ref="J3614">_xlfn.IFS(I3614&lt;3,"0-2 yrs",I3614&lt;7,"3-6 yrs",I3614&gt;=7,"7+ yrs")</f>
        <v>0-2 yrs</v>
      </c>
      <c r="K3614" s="2">
        <v>172363.51999999999</v>
      </c>
      <c r="L3614" s="1">
        <v>126606.63</v>
      </c>
      <c r="M3614" s="1" t="s">
        <v>2971</v>
      </c>
      <c r="N3614">
        <v>2</v>
      </c>
      <c r="O3614" t="s">
        <v>14</v>
      </c>
      <c r="P3614" t="s">
        <v>14</v>
      </c>
      <c r="Q3614">
        <v>0</v>
      </c>
      <c r="R3614" t="s">
        <v>2959</v>
      </c>
    </row>
    <row r="3615" spans="1:18" x14ac:dyDescent="0.25">
      <c r="A3615">
        <v>15639357</v>
      </c>
      <c r="B3615" t="s">
        <v>1547</v>
      </c>
      <c r="C3615">
        <v>415</v>
      </c>
      <c r="D3615" t="str" cm="1">
        <f t="array" ref="D3615">_xlfn.IFS(C3615&lt;580,"Poor",C3615&lt;670,"Fair",C3615&lt;740,"Good",C3615&lt;800,"Very Good",C3615&gt;=800,"Excellent")</f>
        <v>Poor</v>
      </c>
      <c r="E3615" t="s">
        <v>12</v>
      </c>
      <c r="F3615" t="s">
        <v>22</v>
      </c>
      <c r="G3615">
        <v>46</v>
      </c>
      <c r="H3615" s="3" t="str" cm="1">
        <f t="array" ref="H3615">_xlfn.IFS(G3615&lt;25,"18-24",G3615&lt;35,"25-34",G3615&lt;45,"35-44",G3615&lt;55,"45-54",G3615&lt;65,"55-64",G3615&gt;=65,"65+")</f>
        <v>45-54</v>
      </c>
      <c r="I3615">
        <v>9</v>
      </c>
      <c r="J3615" t="str" cm="1">
        <f t="array" ref="J3615">_xlfn.IFS(I3615&lt;3,"0-2 yrs",I3615&lt;7,"3-6 yrs",I3615&gt;=7,"7+ yrs")</f>
        <v>7+ yrs</v>
      </c>
      <c r="K3615" s="2">
        <v>178587.36</v>
      </c>
      <c r="L3615" s="1">
        <v>134950.19</v>
      </c>
      <c r="M3615" s="1" t="s">
        <v>2971</v>
      </c>
      <c r="N3615">
        <v>3</v>
      </c>
      <c r="O3615" t="s">
        <v>2986</v>
      </c>
      <c r="P3615" t="s">
        <v>2986</v>
      </c>
      <c r="Q3615">
        <v>1</v>
      </c>
      <c r="R3615" t="s">
        <v>2957</v>
      </c>
    </row>
    <row r="3616" spans="1:18" x14ac:dyDescent="0.25">
      <c r="A3616">
        <v>15738907</v>
      </c>
      <c r="B3616" t="s">
        <v>1635</v>
      </c>
      <c r="C3616">
        <v>798</v>
      </c>
      <c r="D3616" t="str" cm="1">
        <f t="array" ref="D3616">_xlfn.IFS(C3616&lt;580,"Poor",C3616&lt;670,"Fair",C3616&lt;740,"Good",C3616&lt;800,"Very Good",C3616&gt;=800,"Excellent")</f>
        <v>Very Good</v>
      </c>
      <c r="E3616" t="s">
        <v>12</v>
      </c>
      <c r="F3616" t="s">
        <v>13</v>
      </c>
      <c r="G3616">
        <v>60</v>
      </c>
      <c r="H3616" s="3" t="str" cm="1">
        <f t="array" ref="H3616">_xlfn.IFS(G3616&lt;25,"18-24",G3616&lt;35,"25-34",G3616&lt;45,"35-44",G3616&lt;55,"45-54",G3616&lt;65,"55-64",G3616&gt;=65,"65+")</f>
        <v>55-64</v>
      </c>
      <c r="I3616">
        <v>6</v>
      </c>
      <c r="J3616" t="str" cm="1">
        <f t="array" ref="J3616">_xlfn.IFS(I3616&lt;3,"0-2 yrs",I3616&lt;7,"3-6 yrs",I3616&gt;=7,"7+ yrs")</f>
        <v>3-6 yrs</v>
      </c>
      <c r="K3616" s="2">
        <v>31907.439999999999</v>
      </c>
      <c r="L3616" s="1">
        <v>96956.1</v>
      </c>
      <c r="M3616" s="1" t="s">
        <v>2972</v>
      </c>
      <c r="N3616">
        <v>1</v>
      </c>
      <c r="O3616" t="s">
        <v>2986</v>
      </c>
      <c r="P3616" t="s">
        <v>2986</v>
      </c>
      <c r="Q3616">
        <v>1</v>
      </c>
      <c r="R3616" t="s">
        <v>2957</v>
      </c>
    </row>
    <row r="3617" spans="1:18" x14ac:dyDescent="0.25">
      <c r="A3617">
        <v>15663446</v>
      </c>
      <c r="B3617" t="s">
        <v>774</v>
      </c>
      <c r="C3617">
        <v>792</v>
      </c>
      <c r="D3617" t="str" cm="1">
        <f t="array" ref="D3617">_xlfn.IFS(C3617&lt;580,"Poor",C3617&lt;670,"Fair",C3617&lt;740,"Good",C3617&lt;800,"Very Good",C3617&gt;=800,"Excellent")</f>
        <v>Very Good</v>
      </c>
      <c r="E3617" t="s">
        <v>25</v>
      </c>
      <c r="F3617" t="s">
        <v>13</v>
      </c>
      <c r="G3617">
        <v>29</v>
      </c>
      <c r="H3617" s="3" t="str" cm="1">
        <f t="array" ref="H3617">_xlfn.IFS(G3617&lt;25,"18-24",G3617&lt;35,"25-34",G3617&lt;45,"35-44",G3617&lt;55,"45-54",G3617&lt;65,"55-64",G3617&gt;=65,"65+")</f>
        <v>25-34</v>
      </c>
      <c r="I3617">
        <v>4</v>
      </c>
      <c r="J3617" t="str" cm="1">
        <f t="array" ref="J3617">_xlfn.IFS(I3617&lt;3,"0-2 yrs",I3617&lt;7,"3-6 yrs",I3617&gt;=7,"7+ yrs")</f>
        <v>3-6 yrs</v>
      </c>
      <c r="K3617" s="2">
        <v>18922.18</v>
      </c>
      <c r="L3617" s="1">
        <v>107601.79</v>
      </c>
      <c r="M3617" s="1" t="s">
        <v>2971</v>
      </c>
      <c r="N3617">
        <v>1</v>
      </c>
      <c r="O3617" t="s">
        <v>2986</v>
      </c>
      <c r="P3617" t="s">
        <v>2986</v>
      </c>
      <c r="Q3617">
        <v>1</v>
      </c>
      <c r="R3617" t="s">
        <v>2957</v>
      </c>
    </row>
    <row r="3618" spans="1:18" x14ac:dyDescent="0.25">
      <c r="A3618">
        <v>15750867</v>
      </c>
      <c r="B3618" t="s">
        <v>561</v>
      </c>
      <c r="C3618">
        <v>489</v>
      </c>
      <c r="D3618" t="str" cm="1">
        <f t="array" ref="D3618">_xlfn.IFS(C3618&lt;580,"Poor",C3618&lt;670,"Fair",C3618&lt;740,"Good",C3618&lt;800,"Very Good",C3618&gt;=800,"Excellent")</f>
        <v>Poor</v>
      </c>
      <c r="E3618" t="s">
        <v>25</v>
      </c>
      <c r="F3618" t="s">
        <v>13</v>
      </c>
      <c r="G3618">
        <v>46</v>
      </c>
      <c r="H3618" s="3" t="str" cm="1">
        <f t="array" ref="H3618">_xlfn.IFS(G3618&lt;25,"18-24",G3618&lt;35,"25-34",G3618&lt;45,"35-44",G3618&lt;55,"45-54",G3618&lt;65,"55-64",G3618&gt;=65,"65+")</f>
        <v>45-54</v>
      </c>
      <c r="I3618">
        <v>8</v>
      </c>
      <c r="J3618" t="str" cm="1">
        <f t="array" ref="J3618">_xlfn.IFS(I3618&lt;3,"0-2 yrs",I3618&lt;7,"3-6 yrs",I3618&gt;=7,"7+ yrs")</f>
        <v>7+ yrs</v>
      </c>
      <c r="K3618" s="2">
        <v>147222.95000000001</v>
      </c>
      <c r="L3618" s="1">
        <v>92060.06</v>
      </c>
      <c r="M3618" s="1" t="s">
        <v>2972</v>
      </c>
      <c r="N3618">
        <v>1</v>
      </c>
      <c r="O3618" t="s">
        <v>2986</v>
      </c>
      <c r="P3618" t="s">
        <v>2986</v>
      </c>
      <c r="Q3618">
        <v>1</v>
      </c>
      <c r="R3618" t="s">
        <v>2957</v>
      </c>
    </row>
    <row r="3619" spans="1:18" x14ac:dyDescent="0.25">
      <c r="A3619">
        <v>15715939</v>
      </c>
      <c r="B3619" t="s">
        <v>696</v>
      </c>
      <c r="C3619">
        <v>730</v>
      </c>
      <c r="D3619" t="str" cm="1">
        <f t="array" ref="D3619">_xlfn.IFS(C3619&lt;580,"Poor",C3619&lt;670,"Fair",C3619&lt;740,"Good",C3619&lt;800,"Very Good",C3619&gt;=800,"Excellent")</f>
        <v>Good</v>
      </c>
      <c r="E3619" t="s">
        <v>12</v>
      </c>
      <c r="F3619" t="s">
        <v>22</v>
      </c>
      <c r="G3619">
        <v>33</v>
      </c>
      <c r="H3619" s="3" t="str" cm="1">
        <f t="array" ref="H3619">_xlfn.IFS(G3619&lt;25,"18-24",G3619&lt;35,"25-34",G3619&lt;45,"35-44",G3619&lt;55,"45-54",G3619&lt;65,"55-64",G3619&gt;=65,"65+")</f>
        <v>25-34</v>
      </c>
      <c r="I3619">
        <v>0</v>
      </c>
      <c r="J3619" t="str" cm="1">
        <f t="array" ref="J3619">_xlfn.IFS(I3619&lt;3,"0-2 yrs",I3619&lt;7,"3-6 yrs",I3619&gt;=7,"7+ yrs")</f>
        <v>0-2 yrs</v>
      </c>
      <c r="K3619" s="2">
        <v>1474.79</v>
      </c>
      <c r="L3619" s="1">
        <v>0</v>
      </c>
      <c r="M3619" s="1" t="s">
        <v>2984</v>
      </c>
      <c r="N3619">
        <v>2</v>
      </c>
      <c r="O3619" t="s">
        <v>2986</v>
      </c>
      <c r="P3619" t="s">
        <v>2986</v>
      </c>
      <c r="Q3619">
        <v>0</v>
      </c>
      <c r="R3619" t="s">
        <v>2959</v>
      </c>
    </row>
    <row r="3620" spans="1:18" x14ac:dyDescent="0.25">
      <c r="A3620">
        <v>15763806</v>
      </c>
      <c r="B3620" t="s">
        <v>1720</v>
      </c>
      <c r="C3620">
        <v>773</v>
      </c>
      <c r="D3620" t="str" cm="1">
        <f t="array" ref="D3620">_xlfn.IFS(C3620&lt;580,"Poor",C3620&lt;670,"Fair",C3620&lt;740,"Good",C3620&lt;800,"Very Good",C3620&gt;=800,"Excellent")</f>
        <v>Very Good</v>
      </c>
      <c r="E3620" t="s">
        <v>12</v>
      </c>
      <c r="F3620" t="s">
        <v>22</v>
      </c>
      <c r="G3620">
        <v>41</v>
      </c>
      <c r="H3620" s="3" t="str" cm="1">
        <f t="array" ref="H3620">_xlfn.IFS(G3620&lt;25,"18-24",G3620&lt;35,"25-34",G3620&lt;45,"35-44",G3620&lt;55,"45-54",G3620&lt;65,"55-64",G3620&gt;=65,"65+")</f>
        <v>35-44</v>
      </c>
      <c r="I3620">
        <v>4</v>
      </c>
      <c r="J3620" t="str" cm="1">
        <f t="array" ref="J3620">_xlfn.IFS(I3620&lt;3,"0-2 yrs",I3620&lt;7,"3-6 yrs",I3620&gt;=7,"7+ yrs")</f>
        <v>3-6 yrs</v>
      </c>
      <c r="K3620" s="2">
        <v>24924.92</v>
      </c>
      <c r="L3620" s="1">
        <v>0</v>
      </c>
      <c r="M3620" s="1" t="s">
        <v>2984</v>
      </c>
      <c r="N3620">
        <v>2</v>
      </c>
      <c r="O3620" t="s">
        <v>14</v>
      </c>
      <c r="P3620" t="s">
        <v>14</v>
      </c>
      <c r="Q3620">
        <v>0</v>
      </c>
      <c r="R3620" t="s">
        <v>2959</v>
      </c>
    </row>
    <row r="3621" spans="1:18" x14ac:dyDescent="0.25">
      <c r="A3621">
        <v>15637993</v>
      </c>
      <c r="B3621" t="s">
        <v>535</v>
      </c>
      <c r="C3621">
        <v>711</v>
      </c>
      <c r="D3621" t="str" cm="1">
        <f t="array" ref="D3621">_xlfn.IFS(C3621&lt;580,"Poor",C3621&lt;670,"Fair",C3621&lt;740,"Good",C3621&lt;800,"Very Good",C3621&gt;=800,"Excellent")</f>
        <v>Good</v>
      </c>
      <c r="E3621" t="s">
        <v>12</v>
      </c>
      <c r="F3621" t="s">
        <v>22</v>
      </c>
      <c r="G3621">
        <v>36</v>
      </c>
      <c r="H3621" s="3" t="str" cm="1">
        <f t="array" ref="H3621">_xlfn.IFS(G3621&lt;25,"18-24",G3621&lt;35,"25-34",G3621&lt;45,"35-44",G3621&lt;55,"45-54",G3621&lt;65,"55-64",G3621&gt;=65,"65+")</f>
        <v>35-44</v>
      </c>
      <c r="I3621">
        <v>9</v>
      </c>
      <c r="J3621" t="str" cm="1">
        <f t="array" ref="J3621">_xlfn.IFS(I3621&lt;3,"0-2 yrs",I3621&lt;7,"3-6 yrs",I3621&gt;=7,"7+ yrs")</f>
        <v>7+ yrs</v>
      </c>
      <c r="K3621" s="2">
        <v>46884.1</v>
      </c>
      <c r="L3621" s="1">
        <v>137688.71</v>
      </c>
      <c r="M3621" s="1" t="s">
        <v>2971</v>
      </c>
      <c r="N3621">
        <v>1</v>
      </c>
      <c r="O3621" t="s">
        <v>14</v>
      </c>
      <c r="P3621" t="s">
        <v>14</v>
      </c>
      <c r="Q3621">
        <v>0</v>
      </c>
      <c r="R3621" t="s">
        <v>2959</v>
      </c>
    </row>
    <row r="3622" spans="1:18" x14ac:dyDescent="0.25">
      <c r="A3622">
        <v>15720338</v>
      </c>
      <c r="B3622" t="s">
        <v>308</v>
      </c>
      <c r="C3622">
        <v>592</v>
      </c>
      <c r="D3622" t="str" cm="1">
        <f t="array" ref="D3622">_xlfn.IFS(C3622&lt;580,"Poor",C3622&lt;670,"Fair",C3622&lt;740,"Good",C3622&lt;800,"Very Good",C3622&gt;=800,"Excellent")</f>
        <v>Fair</v>
      </c>
      <c r="E3622" t="s">
        <v>16</v>
      </c>
      <c r="F3622" t="s">
        <v>22</v>
      </c>
      <c r="G3622">
        <v>55</v>
      </c>
      <c r="H3622" s="3" t="str" cm="1">
        <f t="array" ref="H3622">_xlfn.IFS(G3622&lt;25,"18-24",G3622&lt;35,"25-34",G3622&lt;45,"35-44",G3622&lt;55,"45-54",G3622&lt;65,"55-64",G3622&gt;=65,"65+")</f>
        <v>55-64</v>
      </c>
      <c r="I3622">
        <v>8</v>
      </c>
      <c r="J3622" t="str" cm="1">
        <f t="array" ref="J3622">_xlfn.IFS(I3622&lt;3,"0-2 yrs",I3622&lt;7,"3-6 yrs",I3622&gt;=7,"7+ yrs")</f>
        <v>7+ yrs</v>
      </c>
      <c r="K3622" s="2">
        <v>128918.42</v>
      </c>
      <c r="L3622" s="1">
        <v>85845.43</v>
      </c>
      <c r="M3622" s="1" t="s">
        <v>2972</v>
      </c>
      <c r="N3622">
        <v>2</v>
      </c>
      <c r="O3622" t="s">
        <v>14</v>
      </c>
      <c r="P3622" t="s">
        <v>14</v>
      </c>
      <c r="Q3622">
        <v>0</v>
      </c>
      <c r="R3622" t="s">
        <v>2959</v>
      </c>
    </row>
    <row r="3623" spans="1:18" x14ac:dyDescent="0.25">
      <c r="A3623">
        <v>15627162</v>
      </c>
      <c r="B3623" t="s">
        <v>1721</v>
      </c>
      <c r="C3623">
        <v>695</v>
      </c>
      <c r="D3623" t="str" cm="1">
        <f t="array" ref="D3623">_xlfn.IFS(C3623&lt;580,"Poor",C3623&lt;670,"Fair",C3623&lt;740,"Good",C3623&lt;800,"Very Good",C3623&gt;=800,"Excellent")</f>
        <v>Good</v>
      </c>
      <c r="E3623" t="s">
        <v>25</v>
      </c>
      <c r="F3623" t="s">
        <v>22</v>
      </c>
      <c r="G3623">
        <v>27</v>
      </c>
      <c r="H3623" s="3" t="str" cm="1">
        <f t="array" ref="H3623">_xlfn.IFS(G3623&lt;25,"18-24",G3623&lt;35,"25-34",G3623&lt;45,"35-44",G3623&lt;55,"45-54",G3623&lt;65,"55-64",G3623&gt;=65,"65+")</f>
        <v>25-34</v>
      </c>
      <c r="I3623">
        <v>6</v>
      </c>
      <c r="J3623" t="str" cm="1">
        <f t="array" ref="J3623">_xlfn.IFS(I3623&lt;3,"0-2 yrs",I3623&lt;7,"3-6 yrs",I3623&gt;=7,"7+ yrs")</f>
        <v>3-6 yrs</v>
      </c>
      <c r="K3623" s="2">
        <v>105291.26</v>
      </c>
      <c r="L3623" s="1">
        <v>125552.96000000001</v>
      </c>
      <c r="M3623" s="1" t="s">
        <v>2971</v>
      </c>
      <c r="N3623">
        <v>1</v>
      </c>
      <c r="O3623" t="s">
        <v>2986</v>
      </c>
      <c r="P3623" t="s">
        <v>2986</v>
      </c>
      <c r="Q3623">
        <v>0</v>
      </c>
      <c r="R3623" t="s">
        <v>2959</v>
      </c>
    </row>
    <row r="3624" spans="1:18" x14ac:dyDescent="0.25">
      <c r="A3624">
        <v>15596710</v>
      </c>
      <c r="B3624" t="s">
        <v>207</v>
      </c>
      <c r="C3624">
        <v>640</v>
      </c>
      <c r="D3624" t="str" cm="1">
        <f t="array" ref="D3624">_xlfn.IFS(C3624&lt;580,"Poor",C3624&lt;670,"Fair",C3624&lt;740,"Good",C3624&lt;800,"Very Good",C3624&gt;=800,"Excellent")</f>
        <v>Fair</v>
      </c>
      <c r="E3624" t="s">
        <v>12</v>
      </c>
      <c r="F3624" t="s">
        <v>13</v>
      </c>
      <c r="G3624">
        <v>33</v>
      </c>
      <c r="H3624" s="3" t="str" cm="1">
        <f t="array" ref="H3624">_xlfn.IFS(G3624&lt;25,"18-24",G3624&lt;35,"25-34",G3624&lt;45,"35-44",G3624&lt;55,"45-54",G3624&lt;65,"55-64",G3624&gt;=65,"65+")</f>
        <v>25-34</v>
      </c>
      <c r="I3624">
        <v>1</v>
      </c>
      <c r="J3624" t="str" cm="1">
        <f t="array" ref="J3624">_xlfn.IFS(I3624&lt;3,"0-2 yrs",I3624&lt;7,"3-6 yrs",I3624&gt;=7,"7+ yrs")</f>
        <v>0-2 yrs</v>
      </c>
      <c r="K3624" s="2">
        <v>145381.65</v>
      </c>
      <c r="L3624" s="1">
        <v>167298.42000000001</v>
      </c>
      <c r="M3624" s="1" t="s">
        <v>2983</v>
      </c>
      <c r="N3624">
        <v>1</v>
      </c>
      <c r="O3624" t="s">
        <v>14</v>
      </c>
      <c r="P3624" t="s">
        <v>14</v>
      </c>
      <c r="Q3624">
        <v>0</v>
      </c>
      <c r="R3624" t="s">
        <v>2959</v>
      </c>
    </row>
    <row r="3625" spans="1:18" x14ac:dyDescent="0.25">
      <c r="A3625">
        <v>15781678</v>
      </c>
      <c r="B3625" t="s">
        <v>384</v>
      </c>
      <c r="C3625">
        <v>470</v>
      </c>
      <c r="D3625" t="str" cm="1">
        <f t="array" ref="D3625">_xlfn.IFS(C3625&lt;580,"Poor",C3625&lt;670,"Fair",C3625&lt;740,"Good",C3625&lt;800,"Very Good",C3625&gt;=800,"Excellent")</f>
        <v>Poor</v>
      </c>
      <c r="E3625" t="s">
        <v>16</v>
      </c>
      <c r="F3625" t="s">
        <v>22</v>
      </c>
      <c r="G3625">
        <v>31</v>
      </c>
      <c r="H3625" s="3" t="str" cm="1">
        <f t="array" ref="H3625">_xlfn.IFS(G3625&lt;25,"18-24",G3625&lt;35,"25-34",G3625&lt;45,"35-44",G3625&lt;55,"45-54",G3625&lt;65,"55-64",G3625&gt;=65,"65+")</f>
        <v>25-34</v>
      </c>
      <c r="I3625">
        <v>4</v>
      </c>
      <c r="J3625" t="str" cm="1">
        <f t="array" ref="J3625">_xlfn.IFS(I3625&lt;3,"0-2 yrs",I3625&lt;7,"3-6 yrs",I3625&gt;=7,"7+ yrs")</f>
        <v>3-6 yrs</v>
      </c>
      <c r="K3625" s="2">
        <v>103792.53</v>
      </c>
      <c r="L3625" s="1">
        <v>55732.92</v>
      </c>
      <c r="M3625" s="1" t="s">
        <v>2972</v>
      </c>
      <c r="N3625">
        <v>2</v>
      </c>
      <c r="O3625" t="s">
        <v>14</v>
      </c>
      <c r="P3625" t="s">
        <v>14</v>
      </c>
      <c r="Q3625">
        <v>0</v>
      </c>
      <c r="R3625" t="s">
        <v>2959</v>
      </c>
    </row>
    <row r="3626" spans="1:18" x14ac:dyDescent="0.25">
      <c r="A3626">
        <v>15634968</v>
      </c>
      <c r="B3626" t="s">
        <v>315</v>
      </c>
      <c r="C3626">
        <v>789</v>
      </c>
      <c r="D3626" t="str" cm="1">
        <f t="array" ref="D3626">_xlfn.IFS(C3626&lt;580,"Poor",C3626&lt;670,"Fair",C3626&lt;740,"Good",C3626&lt;800,"Very Good",C3626&gt;=800,"Excellent")</f>
        <v>Very Good</v>
      </c>
      <c r="E3626" t="s">
        <v>25</v>
      </c>
      <c r="F3626" t="s">
        <v>13</v>
      </c>
      <c r="G3626">
        <v>37</v>
      </c>
      <c r="H3626" s="3" t="str" cm="1">
        <f t="array" ref="H3626">_xlfn.IFS(G3626&lt;25,"18-24",G3626&lt;35,"25-34",G3626&lt;45,"35-44",G3626&lt;55,"45-54",G3626&lt;65,"55-64",G3626&gt;=65,"65+")</f>
        <v>35-44</v>
      </c>
      <c r="I3626">
        <v>6</v>
      </c>
      <c r="J3626" t="str" cm="1">
        <f t="array" ref="J3626">_xlfn.IFS(I3626&lt;3,"0-2 yrs",I3626&lt;7,"3-6 yrs",I3626&gt;=7,"7+ yrs")</f>
        <v>3-6 yrs</v>
      </c>
      <c r="K3626" s="2">
        <v>71121.039999999994</v>
      </c>
      <c r="L3626" s="1">
        <v>110689.07</v>
      </c>
      <c r="M3626" s="1" t="s">
        <v>2971</v>
      </c>
      <c r="N3626">
        <v>1</v>
      </c>
      <c r="O3626" t="s">
        <v>14</v>
      </c>
      <c r="P3626" t="s">
        <v>14</v>
      </c>
      <c r="Q3626">
        <v>1</v>
      </c>
      <c r="R3626" t="s">
        <v>2957</v>
      </c>
    </row>
    <row r="3627" spans="1:18" x14ac:dyDescent="0.25">
      <c r="A3627">
        <v>15609475</v>
      </c>
      <c r="B3627" t="s">
        <v>330</v>
      </c>
      <c r="C3627">
        <v>604</v>
      </c>
      <c r="D3627" t="str" cm="1">
        <f t="array" ref="D3627">_xlfn.IFS(C3627&lt;580,"Poor",C3627&lt;670,"Fair",C3627&lt;740,"Good",C3627&lt;800,"Very Good",C3627&gt;=800,"Excellent")</f>
        <v>Fair</v>
      </c>
      <c r="E3627" t="s">
        <v>16</v>
      </c>
      <c r="F3627" t="s">
        <v>13</v>
      </c>
      <c r="G3627">
        <v>39</v>
      </c>
      <c r="H3627" s="3" t="str" cm="1">
        <f t="array" ref="H3627">_xlfn.IFS(G3627&lt;25,"18-24",G3627&lt;35,"25-34",G3627&lt;45,"35-44",G3627&lt;55,"45-54",G3627&lt;65,"55-64",G3627&gt;=65,"65+")</f>
        <v>35-44</v>
      </c>
      <c r="I3627">
        <v>7</v>
      </c>
      <c r="J3627" t="str" cm="1">
        <f t="array" ref="J3627">_xlfn.IFS(I3627&lt;3,"0-2 yrs",I3627&lt;7,"3-6 yrs",I3627&gt;=7,"7+ yrs")</f>
        <v>7+ yrs</v>
      </c>
      <c r="K3627" s="2">
        <v>52327.57</v>
      </c>
      <c r="L3627" s="1">
        <v>98544.11</v>
      </c>
      <c r="M3627" s="1" t="s">
        <v>2972</v>
      </c>
      <c r="N3627">
        <v>1</v>
      </c>
      <c r="O3627" t="s">
        <v>14</v>
      </c>
      <c r="P3627" t="s">
        <v>14</v>
      </c>
      <c r="Q3627">
        <v>0</v>
      </c>
      <c r="R3627" t="s">
        <v>2959</v>
      </c>
    </row>
    <row r="3628" spans="1:18" x14ac:dyDescent="0.25">
      <c r="A3628">
        <v>15573319</v>
      </c>
      <c r="B3628" t="s">
        <v>611</v>
      </c>
      <c r="C3628">
        <v>493</v>
      </c>
      <c r="D3628" t="str" cm="1">
        <f t="array" ref="D3628">_xlfn.IFS(C3628&lt;580,"Poor",C3628&lt;670,"Fair",C3628&lt;740,"Good",C3628&lt;800,"Very Good",C3628&gt;=800,"Excellent")</f>
        <v>Poor</v>
      </c>
      <c r="E3628" t="s">
        <v>25</v>
      </c>
      <c r="F3628" t="s">
        <v>13</v>
      </c>
      <c r="G3628">
        <v>35</v>
      </c>
      <c r="H3628" s="3" t="str" cm="1">
        <f t="array" ref="H3628">_xlfn.IFS(G3628&lt;25,"18-24",G3628&lt;35,"25-34",G3628&lt;45,"35-44",G3628&lt;55,"45-54",G3628&lt;65,"55-64",G3628&gt;=65,"65+")</f>
        <v>35-44</v>
      </c>
      <c r="I3628">
        <v>8</v>
      </c>
      <c r="J3628" t="str" cm="1">
        <f t="array" ref="J3628">_xlfn.IFS(I3628&lt;3,"0-2 yrs",I3628&lt;7,"3-6 yrs",I3628&gt;=7,"7+ yrs")</f>
        <v>7+ yrs</v>
      </c>
      <c r="K3628" s="2">
        <v>197428.64</v>
      </c>
      <c r="L3628" s="1">
        <v>178317.6</v>
      </c>
      <c r="M3628" s="1" t="s">
        <v>2983</v>
      </c>
      <c r="N3628">
        <v>1</v>
      </c>
      <c r="O3628" t="s">
        <v>2986</v>
      </c>
      <c r="P3628" t="s">
        <v>2986</v>
      </c>
      <c r="Q3628">
        <v>0</v>
      </c>
      <c r="R3628" t="s">
        <v>2959</v>
      </c>
    </row>
    <row r="3629" spans="1:18" x14ac:dyDescent="0.25">
      <c r="A3629">
        <v>15738291</v>
      </c>
      <c r="B3629" t="s">
        <v>1722</v>
      </c>
      <c r="C3629">
        <v>671</v>
      </c>
      <c r="D3629" t="str" cm="1">
        <f t="array" ref="D3629">_xlfn.IFS(C3629&lt;580,"Poor",C3629&lt;670,"Fair",C3629&lt;740,"Good",C3629&lt;800,"Very Good",C3629&gt;=800,"Excellent")</f>
        <v>Good</v>
      </c>
      <c r="E3629" t="s">
        <v>12</v>
      </c>
      <c r="F3629" t="s">
        <v>13</v>
      </c>
      <c r="G3629">
        <v>48</v>
      </c>
      <c r="H3629" s="3" t="str" cm="1">
        <f t="array" ref="H3629">_xlfn.IFS(G3629&lt;25,"18-24",G3629&lt;35,"25-34",G3629&lt;45,"35-44",G3629&lt;55,"45-54",G3629&lt;65,"55-64",G3629&gt;=65,"65+")</f>
        <v>45-54</v>
      </c>
      <c r="I3629">
        <v>8</v>
      </c>
      <c r="J3629" t="str" cm="1">
        <f t="array" ref="J3629">_xlfn.IFS(I3629&lt;3,"0-2 yrs",I3629&lt;7,"3-6 yrs",I3629&gt;=7,"7+ yrs")</f>
        <v>7+ yrs</v>
      </c>
      <c r="K3629" s="2">
        <v>83210.84</v>
      </c>
      <c r="L3629" s="1">
        <v>115713.84</v>
      </c>
      <c r="M3629" s="1" t="s">
        <v>2971</v>
      </c>
      <c r="N3629">
        <v>2</v>
      </c>
      <c r="O3629" t="s">
        <v>2986</v>
      </c>
      <c r="P3629" t="s">
        <v>2986</v>
      </c>
      <c r="Q3629">
        <v>0</v>
      </c>
      <c r="R3629" t="s">
        <v>2959</v>
      </c>
    </row>
    <row r="3630" spans="1:18" x14ac:dyDescent="0.25">
      <c r="A3630">
        <v>15782456</v>
      </c>
      <c r="B3630" t="s">
        <v>1319</v>
      </c>
      <c r="C3630">
        <v>656</v>
      </c>
      <c r="D3630" t="str" cm="1">
        <f t="array" ref="D3630">_xlfn.IFS(C3630&lt;580,"Poor",C3630&lt;670,"Fair",C3630&lt;740,"Good",C3630&lt;800,"Very Good",C3630&gt;=800,"Excellent")</f>
        <v>Fair</v>
      </c>
      <c r="E3630" t="s">
        <v>12</v>
      </c>
      <c r="F3630" t="s">
        <v>22</v>
      </c>
      <c r="G3630">
        <v>46</v>
      </c>
      <c r="H3630" s="3" t="str" cm="1">
        <f t="array" ref="H3630">_xlfn.IFS(G3630&lt;25,"18-24",G3630&lt;35,"25-34",G3630&lt;45,"35-44",G3630&lt;55,"45-54",G3630&lt;65,"55-64",G3630&gt;=65,"65+")</f>
        <v>45-54</v>
      </c>
      <c r="I3630">
        <v>9</v>
      </c>
      <c r="J3630" t="str" cm="1">
        <f t="array" ref="J3630">_xlfn.IFS(I3630&lt;3,"0-2 yrs",I3630&lt;7,"3-6 yrs",I3630&gt;=7,"7+ yrs")</f>
        <v>7+ yrs</v>
      </c>
      <c r="K3630" s="2">
        <v>193099.43</v>
      </c>
      <c r="L3630" s="1">
        <v>143267.14000000001</v>
      </c>
      <c r="M3630" s="1" t="s">
        <v>2971</v>
      </c>
      <c r="N3630">
        <v>2</v>
      </c>
      <c r="O3630" t="s">
        <v>2986</v>
      </c>
      <c r="P3630" t="s">
        <v>2986</v>
      </c>
      <c r="Q3630">
        <v>0</v>
      </c>
      <c r="R3630" t="s">
        <v>2959</v>
      </c>
    </row>
    <row r="3631" spans="1:18" x14ac:dyDescent="0.25">
      <c r="A3631">
        <v>15794841</v>
      </c>
      <c r="B3631" t="s">
        <v>453</v>
      </c>
      <c r="C3631">
        <v>739</v>
      </c>
      <c r="D3631" t="str" cm="1">
        <f t="array" ref="D3631">_xlfn.IFS(C3631&lt;580,"Poor",C3631&lt;670,"Fair",C3631&lt;740,"Good",C3631&lt;800,"Very Good",C3631&gt;=800,"Excellent")</f>
        <v>Good</v>
      </c>
      <c r="E3631" t="s">
        <v>16</v>
      </c>
      <c r="F3631" t="s">
        <v>22</v>
      </c>
      <c r="G3631">
        <v>19</v>
      </c>
      <c r="H3631" s="3" t="str" cm="1">
        <f t="array" ref="H3631">_xlfn.IFS(G3631&lt;25,"18-24",G3631&lt;35,"25-34",G3631&lt;45,"35-44",G3631&lt;55,"45-54",G3631&lt;65,"55-64",G3631&gt;=65,"65+")</f>
        <v>18-24</v>
      </c>
      <c r="I3631">
        <v>5</v>
      </c>
      <c r="J3631" t="str" cm="1">
        <f t="array" ref="J3631">_xlfn.IFS(I3631&lt;3,"0-2 yrs",I3631&lt;7,"3-6 yrs",I3631&gt;=7,"7+ yrs")</f>
        <v>3-6 yrs</v>
      </c>
      <c r="K3631" s="2">
        <v>193008.52</v>
      </c>
      <c r="L3631" s="1">
        <v>89750.21</v>
      </c>
      <c r="M3631" s="1" t="s">
        <v>2972</v>
      </c>
      <c r="N3631">
        <v>1</v>
      </c>
      <c r="O3631" t="s">
        <v>2986</v>
      </c>
      <c r="P3631" t="s">
        <v>2986</v>
      </c>
      <c r="Q3631">
        <v>0</v>
      </c>
      <c r="R3631" t="s">
        <v>2959</v>
      </c>
    </row>
    <row r="3632" spans="1:18" x14ac:dyDescent="0.25">
      <c r="A3632">
        <v>15684696</v>
      </c>
      <c r="B3632" t="s">
        <v>1352</v>
      </c>
      <c r="C3632">
        <v>560</v>
      </c>
      <c r="D3632" t="str" cm="1">
        <f t="array" ref="D3632">_xlfn.IFS(C3632&lt;580,"Poor",C3632&lt;670,"Fair",C3632&lt;740,"Good",C3632&lt;800,"Very Good",C3632&gt;=800,"Excellent")</f>
        <v>Poor</v>
      </c>
      <c r="E3632" t="s">
        <v>16</v>
      </c>
      <c r="F3632" t="s">
        <v>13</v>
      </c>
      <c r="G3632">
        <v>26</v>
      </c>
      <c r="H3632" s="3" t="str" cm="1">
        <f t="array" ref="H3632">_xlfn.IFS(G3632&lt;25,"18-24",G3632&lt;35,"25-34",G3632&lt;45,"35-44",G3632&lt;55,"45-54",G3632&lt;65,"55-64",G3632&gt;=65,"65+")</f>
        <v>25-34</v>
      </c>
      <c r="I3632">
        <v>3</v>
      </c>
      <c r="J3632" t="str" cm="1">
        <f t="array" ref="J3632">_xlfn.IFS(I3632&lt;3,"0-2 yrs",I3632&lt;7,"3-6 yrs",I3632&gt;=7,"7+ yrs")</f>
        <v>3-6 yrs</v>
      </c>
      <c r="K3632" s="2">
        <v>157567.37</v>
      </c>
      <c r="L3632" s="1">
        <v>116576.45</v>
      </c>
      <c r="M3632" s="1" t="s">
        <v>2971</v>
      </c>
      <c r="N3632">
        <v>1</v>
      </c>
      <c r="O3632" t="s">
        <v>2986</v>
      </c>
      <c r="P3632" t="s">
        <v>2986</v>
      </c>
      <c r="Q3632">
        <v>0</v>
      </c>
      <c r="R3632" t="s">
        <v>2959</v>
      </c>
    </row>
    <row r="3633" spans="1:18" x14ac:dyDescent="0.25">
      <c r="A3633">
        <v>15629846</v>
      </c>
      <c r="B3633" t="s">
        <v>1723</v>
      </c>
      <c r="C3633">
        <v>827</v>
      </c>
      <c r="D3633" t="str" cm="1">
        <f t="array" ref="D3633">_xlfn.IFS(C3633&lt;580,"Poor",C3633&lt;670,"Fair",C3633&lt;740,"Good",C3633&lt;800,"Very Good",C3633&gt;=800,"Excellent")</f>
        <v>Excellent</v>
      </c>
      <c r="E3633" t="s">
        <v>25</v>
      </c>
      <c r="F3633" t="s">
        <v>13</v>
      </c>
      <c r="G3633">
        <v>47</v>
      </c>
      <c r="H3633" s="3" t="str" cm="1">
        <f t="array" ref="H3633">_xlfn.IFS(G3633&lt;25,"18-24",G3633&lt;35,"25-34",G3633&lt;45,"35-44",G3633&lt;55,"45-54",G3633&lt;65,"55-64",G3633&gt;=65,"65+")</f>
        <v>45-54</v>
      </c>
      <c r="I3633">
        <v>8</v>
      </c>
      <c r="J3633" t="str" cm="1">
        <f t="array" ref="J3633">_xlfn.IFS(I3633&lt;3,"0-2 yrs",I3633&lt;7,"3-6 yrs",I3633&gt;=7,"7+ yrs")</f>
        <v>7+ yrs</v>
      </c>
      <c r="K3633" s="2">
        <v>108977.5</v>
      </c>
      <c r="L3633" s="1">
        <v>143001.5</v>
      </c>
      <c r="M3633" s="1" t="s">
        <v>2971</v>
      </c>
      <c r="N3633">
        <v>2</v>
      </c>
      <c r="O3633" t="s">
        <v>2986</v>
      </c>
      <c r="P3633" t="s">
        <v>2986</v>
      </c>
      <c r="Q3633">
        <v>0</v>
      </c>
      <c r="R3633" t="s">
        <v>2959</v>
      </c>
    </row>
    <row r="3634" spans="1:18" x14ac:dyDescent="0.25">
      <c r="A3634">
        <v>15674442</v>
      </c>
      <c r="B3634" t="s">
        <v>453</v>
      </c>
      <c r="C3634">
        <v>681</v>
      </c>
      <c r="D3634" t="str" cm="1">
        <f t="array" ref="D3634">_xlfn.IFS(C3634&lt;580,"Poor",C3634&lt;670,"Fair",C3634&lt;740,"Good",C3634&lt;800,"Very Good",C3634&gt;=800,"Excellent")</f>
        <v>Good</v>
      </c>
      <c r="E3634" t="s">
        <v>12</v>
      </c>
      <c r="F3634" t="s">
        <v>22</v>
      </c>
      <c r="G3634">
        <v>23</v>
      </c>
      <c r="H3634" s="3" t="str" cm="1">
        <f t="array" ref="H3634">_xlfn.IFS(G3634&lt;25,"18-24",G3634&lt;35,"25-34",G3634&lt;45,"35-44",G3634&lt;55,"45-54",G3634&lt;65,"55-64",G3634&gt;=65,"65+")</f>
        <v>18-24</v>
      </c>
      <c r="I3634">
        <v>7</v>
      </c>
      <c r="J3634" t="str" cm="1">
        <f t="array" ref="J3634">_xlfn.IFS(I3634&lt;3,"0-2 yrs",I3634&lt;7,"3-6 yrs",I3634&gt;=7,"7+ yrs")</f>
        <v>7+ yrs</v>
      </c>
      <c r="K3634" s="2">
        <v>147759.84</v>
      </c>
      <c r="L3634" s="1">
        <v>157761.56</v>
      </c>
      <c r="M3634" s="1" t="s">
        <v>2983</v>
      </c>
      <c r="N3634">
        <v>1</v>
      </c>
      <c r="O3634" t="s">
        <v>2986</v>
      </c>
      <c r="P3634" t="s">
        <v>2986</v>
      </c>
      <c r="Q3634">
        <v>0</v>
      </c>
      <c r="R3634" t="s">
        <v>2959</v>
      </c>
    </row>
    <row r="3635" spans="1:18" x14ac:dyDescent="0.25">
      <c r="A3635">
        <v>15571689</v>
      </c>
      <c r="B3635" t="s">
        <v>1309</v>
      </c>
      <c r="C3635">
        <v>740</v>
      </c>
      <c r="D3635" t="str" cm="1">
        <f t="array" ref="D3635">_xlfn.IFS(C3635&lt;580,"Poor",C3635&lt;670,"Fair",C3635&lt;740,"Good",C3635&lt;800,"Very Good",C3635&gt;=800,"Excellent")</f>
        <v>Very Good</v>
      </c>
      <c r="E3635" t="s">
        <v>12</v>
      </c>
      <c r="F3635" t="s">
        <v>13</v>
      </c>
      <c r="G3635">
        <v>37</v>
      </c>
      <c r="H3635" s="3" t="str" cm="1">
        <f t="array" ref="H3635">_xlfn.IFS(G3635&lt;25,"18-24",G3635&lt;35,"25-34",G3635&lt;45,"35-44",G3635&lt;55,"45-54",G3635&lt;65,"55-64",G3635&gt;=65,"65+")</f>
        <v>35-44</v>
      </c>
      <c r="I3635">
        <v>5</v>
      </c>
      <c r="J3635" t="str" cm="1">
        <f t="array" ref="J3635">_xlfn.IFS(I3635&lt;3,"0-2 yrs",I3635&lt;7,"3-6 yrs",I3635&gt;=7,"7+ yrs")</f>
        <v>3-6 yrs</v>
      </c>
      <c r="K3635" s="2">
        <v>27528.400000000001</v>
      </c>
      <c r="L3635" s="1">
        <v>0</v>
      </c>
      <c r="M3635" s="1" t="s">
        <v>2984</v>
      </c>
      <c r="N3635">
        <v>2</v>
      </c>
      <c r="O3635" t="s">
        <v>14</v>
      </c>
      <c r="P3635" t="s">
        <v>14</v>
      </c>
      <c r="Q3635">
        <v>0</v>
      </c>
      <c r="R3635" t="s">
        <v>2959</v>
      </c>
    </row>
    <row r="3636" spans="1:18" x14ac:dyDescent="0.25">
      <c r="A3636">
        <v>15730469</v>
      </c>
      <c r="B3636" t="s">
        <v>545</v>
      </c>
      <c r="C3636">
        <v>663</v>
      </c>
      <c r="D3636" t="str" cm="1">
        <f t="array" ref="D3636">_xlfn.IFS(C3636&lt;580,"Poor",C3636&lt;670,"Fair",C3636&lt;740,"Good",C3636&lt;800,"Very Good",C3636&gt;=800,"Excellent")</f>
        <v>Fair</v>
      </c>
      <c r="E3636" t="s">
        <v>16</v>
      </c>
      <c r="F3636" t="s">
        <v>22</v>
      </c>
      <c r="G3636">
        <v>31</v>
      </c>
      <c r="H3636" s="3" t="str" cm="1">
        <f t="array" ref="H3636">_xlfn.IFS(G3636&lt;25,"18-24",G3636&lt;35,"25-34",G3636&lt;45,"35-44",G3636&lt;55,"45-54",G3636&lt;65,"55-64",G3636&gt;=65,"65+")</f>
        <v>25-34</v>
      </c>
      <c r="I3636">
        <v>4</v>
      </c>
      <c r="J3636" t="str" cm="1">
        <f t="array" ref="J3636">_xlfn.IFS(I3636&lt;3,"0-2 yrs",I3636&lt;7,"3-6 yrs",I3636&gt;=7,"7+ yrs")</f>
        <v>3-6 yrs</v>
      </c>
      <c r="K3636" s="2">
        <v>36479.269999999997</v>
      </c>
      <c r="L3636" s="1">
        <v>103430.11</v>
      </c>
      <c r="M3636" s="1" t="s">
        <v>2971</v>
      </c>
      <c r="N3636">
        <v>2</v>
      </c>
      <c r="O3636" t="s">
        <v>14</v>
      </c>
      <c r="P3636" t="s">
        <v>14</v>
      </c>
      <c r="Q3636">
        <v>0</v>
      </c>
      <c r="R3636" t="s">
        <v>2959</v>
      </c>
    </row>
    <row r="3637" spans="1:18" x14ac:dyDescent="0.25">
      <c r="A3637">
        <v>15809320</v>
      </c>
      <c r="B3637" t="s">
        <v>1724</v>
      </c>
      <c r="C3637">
        <v>845</v>
      </c>
      <c r="D3637" t="str" cm="1">
        <f t="array" ref="D3637">_xlfn.IFS(C3637&lt;580,"Poor",C3637&lt;670,"Fair",C3637&lt;740,"Good",C3637&lt;800,"Very Good",C3637&gt;=800,"Excellent")</f>
        <v>Excellent</v>
      </c>
      <c r="E3637" t="s">
        <v>16</v>
      </c>
      <c r="F3637" t="s">
        <v>13</v>
      </c>
      <c r="G3637">
        <v>52</v>
      </c>
      <c r="H3637" s="3" t="str" cm="1">
        <f t="array" ref="H3637">_xlfn.IFS(G3637&lt;25,"18-24",G3637&lt;35,"25-34",G3637&lt;45,"35-44",G3637&lt;55,"45-54",G3637&lt;65,"55-64",G3637&gt;=65,"65+")</f>
        <v>45-54</v>
      </c>
      <c r="I3637">
        <v>0</v>
      </c>
      <c r="J3637" t="str" cm="1">
        <f t="array" ref="J3637">_xlfn.IFS(I3637&lt;3,"0-2 yrs",I3637&lt;7,"3-6 yrs",I3637&gt;=7,"7+ yrs")</f>
        <v>0-2 yrs</v>
      </c>
      <c r="K3637" s="2">
        <v>31726.76</v>
      </c>
      <c r="L3637" s="1">
        <v>0</v>
      </c>
      <c r="M3637" s="1" t="s">
        <v>2984</v>
      </c>
      <c r="N3637">
        <v>1</v>
      </c>
      <c r="O3637" t="s">
        <v>2986</v>
      </c>
      <c r="P3637" t="s">
        <v>2986</v>
      </c>
      <c r="Q3637">
        <v>1</v>
      </c>
      <c r="R3637" t="s">
        <v>2957</v>
      </c>
    </row>
    <row r="3638" spans="1:18" x14ac:dyDescent="0.25">
      <c r="A3638">
        <v>15684367</v>
      </c>
      <c r="B3638" t="s">
        <v>1725</v>
      </c>
      <c r="C3638">
        <v>555</v>
      </c>
      <c r="D3638" t="str" cm="1">
        <f t="array" ref="D3638">_xlfn.IFS(C3638&lt;580,"Poor",C3638&lt;670,"Fair",C3638&lt;740,"Good",C3638&lt;800,"Very Good",C3638&gt;=800,"Excellent")</f>
        <v>Poor</v>
      </c>
      <c r="E3638" t="s">
        <v>16</v>
      </c>
      <c r="F3638" t="s">
        <v>22</v>
      </c>
      <c r="G3638">
        <v>27</v>
      </c>
      <c r="H3638" s="3" t="str" cm="1">
        <f t="array" ref="H3638">_xlfn.IFS(G3638&lt;25,"18-24",G3638&lt;35,"25-34",G3638&lt;45,"35-44",G3638&lt;55,"45-54",G3638&lt;65,"55-64",G3638&gt;=65,"65+")</f>
        <v>25-34</v>
      </c>
      <c r="I3638">
        <v>5</v>
      </c>
      <c r="J3638" t="str" cm="1">
        <f t="array" ref="J3638">_xlfn.IFS(I3638&lt;3,"0-2 yrs",I3638&lt;7,"3-6 yrs",I3638&gt;=7,"7+ yrs")</f>
        <v>3-6 yrs</v>
      </c>
      <c r="K3638" s="2">
        <v>96398.51</v>
      </c>
      <c r="L3638" s="1">
        <v>0</v>
      </c>
      <c r="M3638" s="1" t="s">
        <v>2984</v>
      </c>
      <c r="N3638">
        <v>2</v>
      </c>
      <c r="O3638" t="s">
        <v>2986</v>
      </c>
      <c r="P3638" t="s">
        <v>2986</v>
      </c>
      <c r="Q3638">
        <v>0</v>
      </c>
      <c r="R3638" t="s">
        <v>2959</v>
      </c>
    </row>
    <row r="3639" spans="1:18" x14ac:dyDescent="0.25">
      <c r="A3639">
        <v>15793049</v>
      </c>
      <c r="B3639" t="s">
        <v>419</v>
      </c>
      <c r="C3639">
        <v>680</v>
      </c>
      <c r="D3639" t="str" cm="1">
        <f t="array" ref="D3639">_xlfn.IFS(C3639&lt;580,"Poor",C3639&lt;670,"Fair",C3639&lt;740,"Good",C3639&lt;800,"Very Good",C3639&gt;=800,"Excellent")</f>
        <v>Good</v>
      </c>
      <c r="E3639" t="s">
        <v>25</v>
      </c>
      <c r="F3639" t="s">
        <v>13</v>
      </c>
      <c r="G3639">
        <v>48</v>
      </c>
      <c r="H3639" s="3" t="str" cm="1">
        <f t="array" ref="H3639">_xlfn.IFS(G3639&lt;25,"18-24",G3639&lt;35,"25-34",G3639&lt;45,"35-44",G3639&lt;55,"45-54",G3639&lt;65,"55-64",G3639&gt;=65,"65+")</f>
        <v>45-54</v>
      </c>
      <c r="I3639">
        <v>8</v>
      </c>
      <c r="J3639" t="str" cm="1">
        <f t="array" ref="J3639">_xlfn.IFS(I3639&lt;3,"0-2 yrs",I3639&lt;7,"3-6 yrs",I3639&gt;=7,"7+ yrs")</f>
        <v>7+ yrs</v>
      </c>
      <c r="K3639" s="2">
        <v>139558.6</v>
      </c>
      <c r="L3639" s="1">
        <v>115115.38</v>
      </c>
      <c r="M3639" s="1" t="s">
        <v>2971</v>
      </c>
      <c r="N3639">
        <v>1</v>
      </c>
      <c r="O3639" t="s">
        <v>2986</v>
      </c>
      <c r="P3639" t="s">
        <v>2986</v>
      </c>
      <c r="Q3639">
        <v>1</v>
      </c>
      <c r="R3639" t="s">
        <v>2957</v>
      </c>
    </row>
    <row r="3640" spans="1:18" x14ac:dyDescent="0.25">
      <c r="A3640">
        <v>15603665</v>
      </c>
      <c r="B3640" t="s">
        <v>1088</v>
      </c>
      <c r="C3640">
        <v>638</v>
      </c>
      <c r="D3640" t="str" cm="1">
        <f t="array" ref="D3640">_xlfn.IFS(C3640&lt;580,"Poor",C3640&lt;670,"Fair",C3640&lt;740,"Good",C3640&lt;800,"Very Good",C3640&gt;=800,"Excellent")</f>
        <v>Fair</v>
      </c>
      <c r="E3640" t="s">
        <v>25</v>
      </c>
      <c r="F3640" t="s">
        <v>13</v>
      </c>
      <c r="G3640">
        <v>39</v>
      </c>
      <c r="H3640" s="3" t="str" cm="1">
        <f t="array" ref="H3640">_xlfn.IFS(G3640&lt;25,"18-24",G3640&lt;35,"25-34",G3640&lt;45,"35-44",G3640&lt;55,"45-54",G3640&lt;65,"55-64",G3640&gt;=65,"65+")</f>
        <v>35-44</v>
      </c>
      <c r="I3640">
        <v>0</v>
      </c>
      <c r="J3640" t="str" cm="1">
        <f t="array" ref="J3640">_xlfn.IFS(I3640&lt;3,"0-2 yrs",I3640&lt;7,"3-6 yrs",I3640&gt;=7,"7+ yrs")</f>
        <v>0-2 yrs</v>
      </c>
      <c r="K3640" s="2">
        <v>95007.8</v>
      </c>
      <c r="L3640" s="1">
        <v>122501.28</v>
      </c>
      <c r="M3640" s="1" t="s">
        <v>2971</v>
      </c>
      <c r="N3640">
        <v>2</v>
      </c>
      <c r="O3640" t="s">
        <v>14</v>
      </c>
      <c r="P3640" t="s">
        <v>14</v>
      </c>
      <c r="Q3640">
        <v>0</v>
      </c>
      <c r="R3640" t="s">
        <v>2959</v>
      </c>
    </row>
    <row r="3641" spans="1:18" x14ac:dyDescent="0.25">
      <c r="A3641">
        <v>15613623</v>
      </c>
      <c r="B3641" t="s">
        <v>1726</v>
      </c>
      <c r="C3641">
        <v>640</v>
      </c>
      <c r="D3641" t="str" cm="1">
        <f t="array" ref="D3641">_xlfn.IFS(C3641&lt;580,"Poor",C3641&lt;670,"Fair",C3641&lt;740,"Good",C3641&lt;800,"Very Good",C3641&gt;=800,"Excellent")</f>
        <v>Fair</v>
      </c>
      <c r="E3641" t="s">
        <v>16</v>
      </c>
      <c r="F3641" t="s">
        <v>22</v>
      </c>
      <c r="G3641">
        <v>62</v>
      </c>
      <c r="H3641" s="3" t="str" cm="1">
        <f t="array" ref="H3641">_xlfn.IFS(G3641&lt;25,"18-24",G3641&lt;35,"25-34",G3641&lt;45,"35-44",G3641&lt;55,"45-54",G3641&lt;65,"55-64",G3641&gt;=65,"65+")</f>
        <v>55-64</v>
      </c>
      <c r="I3641">
        <v>3</v>
      </c>
      <c r="J3641" t="str" cm="1">
        <f t="array" ref="J3641">_xlfn.IFS(I3641&lt;3,"0-2 yrs",I3641&lt;7,"3-6 yrs",I3641&gt;=7,"7+ yrs")</f>
        <v>3-6 yrs</v>
      </c>
      <c r="K3641" s="2">
        <v>101663.47</v>
      </c>
      <c r="L3641" s="1">
        <v>0</v>
      </c>
      <c r="M3641" s="1" t="s">
        <v>2984</v>
      </c>
      <c r="N3641">
        <v>1</v>
      </c>
      <c r="O3641" t="s">
        <v>14</v>
      </c>
      <c r="P3641" t="s">
        <v>14</v>
      </c>
      <c r="Q3641">
        <v>0</v>
      </c>
      <c r="R3641" t="s">
        <v>2959</v>
      </c>
    </row>
    <row r="3642" spans="1:18" x14ac:dyDescent="0.25">
      <c r="A3642">
        <v>15569572</v>
      </c>
      <c r="B3642" t="s">
        <v>1050</v>
      </c>
      <c r="C3642">
        <v>778</v>
      </c>
      <c r="D3642" t="str" cm="1">
        <f t="array" ref="D3642">_xlfn.IFS(C3642&lt;580,"Poor",C3642&lt;670,"Fair",C3642&lt;740,"Good",C3642&lt;800,"Very Good",C3642&gt;=800,"Excellent")</f>
        <v>Very Good</v>
      </c>
      <c r="E3642" t="s">
        <v>12</v>
      </c>
      <c r="F3642" t="s">
        <v>22</v>
      </c>
      <c r="G3642">
        <v>42</v>
      </c>
      <c r="H3642" s="3" t="str" cm="1">
        <f t="array" ref="H3642">_xlfn.IFS(G3642&lt;25,"18-24",G3642&lt;35,"25-34",G3642&lt;45,"35-44",G3642&lt;55,"45-54",G3642&lt;65,"55-64",G3642&gt;=65,"65+")</f>
        <v>35-44</v>
      </c>
      <c r="I3642">
        <v>6</v>
      </c>
      <c r="J3642" t="str" cm="1">
        <f t="array" ref="J3642">_xlfn.IFS(I3642&lt;3,"0-2 yrs",I3642&lt;7,"3-6 yrs",I3642&gt;=7,"7+ yrs")</f>
        <v>3-6 yrs</v>
      </c>
      <c r="K3642" s="2">
        <v>106197.44</v>
      </c>
      <c r="L3642" s="1">
        <v>0</v>
      </c>
      <c r="M3642" s="1" t="s">
        <v>2984</v>
      </c>
      <c r="N3642">
        <v>2</v>
      </c>
      <c r="O3642" t="s">
        <v>14</v>
      </c>
      <c r="P3642" t="s">
        <v>14</v>
      </c>
      <c r="Q3642">
        <v>0</v>
      </c>
      <c r="R3642" t="s">
        <v>2959</v>
      </c>
    </row>
    <row r="3643" spans="1:18" x14ac:dyDescent="0.25">
      <c r="A3643">
        <v>15698791</v>
      </c>
      <c r="B3643" t="s">
        <v>1075</v>
      </c>
      <c r="C3643">
        <v>679</v>
      </c>
      <c r="D3643" t="str" cm="1">
        <f t="array" ref="D3643">_xlfn.IFS(C3643&lt;580,"Poor",C3643&lt;670,"Fair",C3643&lt;740,"Good",C3643&lt;800,"Very Good",C3643&gt;=800,"Excellent")</f>
        <v>Good</v>
      </c>
      <c r="E3643" t="s">
        <v>12</v>
      </c>
      <c r="F3643" t="s">
        <v>22</v>
      </c>
      <c r="G3643">
        <v>45</v>
      </c>
      <c r="H3643" s="3" t="str" cm="1">
        <f t="array" ref="H3643">_xlfn.IFS(G3643&lt;25,"18-24",G3643&lt;35,"25-34",G3643&lt;45,"35-44",G3643&lt;55,"45-54",G3643&lt;65,"55-64",G3643&gt;=65,"65+")</f>
        <v>45-54</v>
      </c>
      <c r="I3643">
        <v>3</v>
      </c>
      <c r="J3643" t="str" cm="1">
        <f t="array" ref="J3643">_xlfn.IFS(I3643&lt;3,"0-2 yrs",I3643&lt;7,"3-6 yrs",I3643&gt;=7,"7+ yrs")</f>
        <v>3-6 yrs</v>
      </c>
      <c r="K3643" s="2">
        <v>48466.89</v>
      </c>
      <c r="L3643" s="1">
        <v>146758.24</v>
      </c>
      <c r="M3643" s="1" t="s">
        <v>2971</v>
      </c>
      <c r="N3643">
        <v>1</v>
      </c>
      <c r="O3643" t="s">
        <v>2986</v>
      </c>
      <c r="P3643" t="s">
        <v>2986</v>
      </c>
      <c r="Q3643">
        <v>0</v>
      </c>
      <c r="R3643" t="s">
        <v>2959</v>
      </c>
    </row>
    <row r="3644" spans="1:18" x14ac:dyDescent="0.25">
      <c r="A3644">
        <v>15626233</v>
      </c>
      <c r="B3644" t="s">
        <v>1290</v>
      </c>
      <c r="C3644">
        <v>593</v>
      </c>
      <c r="D3644" t="str" cm="1">
        <f t="array" ref="D3644">_xlfn.IFS(C3644&lt;580,"Poor",C3644&lt;670,"Fair",C3644&lt;740,"Good",C3644&lt;800,"Very Good",C3644&gt;=800,"Excellent")</f>
        <v>Fair</v>
      </c>
      <c r="E3644" t="s">
        <v>12</v>
      </c>
      <c r="F3644" t="s">
        <v>13</v>
      </c>
      <c r="G3644">
        <v>32</v>
      </c>
      <c r="H3644" s="3" t="str" cm="1">
        <f t="array" ref="H3644">_xlfn.IFS(G3644&lt;25,"18-24",G3644&lt;35,"25-34",G3644&lt;45,"35-44",G3644&lt;55,"45-54",G3644&lt;65,"55-64",G3644&gt;=65,"65+")</f>
        <v>25-34</v>
      </c>
      <c r="I3644">
        <v>3</v>
      </c>
      <c r="J3644" t="str" cm="1">
        <f t="array" ref="J3644">_xlfn.IFS(I3644&lt;3,"0-2 yrs",I3644&lt;7,"3-6 yrs",I3644&gt;=7,"7+ yrs")</f>
        <v>3-6 yrs</v>
      </c>
      <c r="K3644" s="2">
        <v>151978.35999999999</v>
      </c>
      <c r="L3644" s="1">
        <v>0</v>
      </c>
      <c r="M3644" s="1" t="s">
        <v>2984</v>
      </c>
      <c r="N3644">
        <v>2</v>
      </c>
      <c r="O3644" t="s">
        <v>14</v>
      </c>
      <c r="P3644" t="s">
        <v>14</v>
      </c>
      <c r="Q3644">
        <v>0</v>
      </c>
      <c r="R3644" t="s">
        <v>2959</v>
      </c>
    </row>
    <row r="3645" spans="1:18" x14ac:dyDescent="0.25">
      <c r="A3645">
        <v>15607263</v>
      </c>
      <c r="B3645" t="s">
        <v>1727</v>
      </c>
      <c r="C3645">
        <v>788</v>
      </c>
      <c r="D3645" t="str" cm="1">
        <f t="array" ref="D3645">_xlfn.IFS(C3645&lt;580,"Poor",C3645&lt;670,"Fair",C3645&lt;740,"Good",C3645&lt;800,"Very Good",C3645&gt;=800,"Excellent")</f>
        <v>Very Good</v>
      </c>
      <c r="E3645" t="s">
        <v>12</v>
      </c>
      <c r="F3645" t="s">
        <v>22</v>
      </c>
      <c r="G3645">
        <v>55</v>
      </c>
      <c r="H3645" s="3" t="str" cm="1">
        <f t="array" ref="H3645">_xlfn.IFS(G3645&lt;25,"18-24",G3645&lt;35,"25-34",G3645&lt;45,"35-44",G3645&lt;55,"45-54",G3645&lt;65,"55-64",G3645&gt;=65,"65+")</f>
        <v>55-64</v>
      </c>
      <c r="I3645">
        <v>3</v>
      </c>
      <c r="J3645" t="str" cm="1">
        <f t="array" ref="J3645">_xlfn.IFS(I3645&lt;3,"0-2 yrs",I3645&lt;7,"3-6 yrs",I3645&gt;=7,"7+ yrs")</f>
        <v>3-6 yrs</v>
      </c>
      <c r="K3645" s="2">
        <v>13288.46</v>
      </c>
      <c r="L3645" s="1">
        <v>0</v>
      </c>
      <c r="M3645" s="1" t="s">
        <v>2984</v>
      </c>
      <c r="N3645">
        <v>1</v>
      </c>
      <c r="O3645" t="s">
        <v>14</v>
      </c>
      <c r="P3645" t="s">
        <v>14</v>
      </c>
      <c r="Q3645">
        <v>1</v>
      </c>
      <c r="R3645" t="s">
        <v>2957</v>
      </c>
    </row>
    <row r="3646" spans="1:18" x14ac:dyDescent="0.25">
      <c r="A3646">
        <v>15610900</v>
      </c>
      <c r="B3646" t="s">
        <v>806</v>
      </c>
      <c r="C3646">
        <v>770</v>
      </c>
      <c r="D3646" t="str" cm="1">
        <f t="array" ref="D3646">_xlfn.IFS(C3646&lt;580,"Poor",C3646&lt;670,"Fair",C3646&lt;740,"Good",C3646&lt;800,"Very Good",C3646&gt;=800,"Excellent")</f>
        <v>Very Good</v>
      </c>
      <c r="E3646" t="s">
        <v>12</v>
      </c>
      <c r="F3646" t="s">
        <v>13</v>
      </c>
      <c r="G3646">
        <v>70</v>
      </c>
      <c r="H3646" s="3" t="str" cm="1">
        <f t="array" ref="H3646">_xlfn.IFS(G3646&lt;25,"18-24",G3646&lt;35,"25-34",G3646&lt;45,"35-44",G3646&lt;55,"45-54",G3646&lt;65,"55-64",G3646&gt;=65,"65+")</f>
        <v>65+</v>
      </c>
      <c r="I3646">
        <v>9</v>
      </c>
      <c r="J3646" t="str" cm="1">
        <f t="array" ref="J3646">_xlfn.IFS(I3646&lt;3,"0-2 yrs",I3646&lt;7,"3-6 yrs",I3646&gt;=7,"7+ yrs")</f>
        <v>7+ yrs</v>
      </c>
      <c r="K3646" s="2">
        <v>22666.77</v>
      </c>
      <c r="L3646" s="1">
        <v>110738.89</v>
      </c>
      <c r="M3646" s="1" t="s">
        <v>2971</v>
      </c>
      <c r="N3646">
        <v>1</v>
      </c>
      <c r="O3646" t="s">
        <v>2986</v>
      </c>
      <c r="P3646" t="s">
        <v>2986</v>
      </c>
      <c r="Q3646">
        <v>1</v>
      </c>
      <c r="R3646" t="s">
        <v>2957</v>
      </c>
    </row>
    <row r="3647" spans="1:18" x14ac:dyDescent="0.25">
      <c r="A3647">
        <v>15624775</v>
      </c>
      <c r="B3647" t="s">
        <v>353</v>
      </c>
      <c r="C3647">
        <v>729</v>
      </c>
      <c r="D3647" t="str" cm="1">
        <f t="array" ref="D3647">_xlfn.IFS(C3647&lt;580,"Poor",C3647&lt;670,"Fair",C3647&lt;740,"Good",C3647&lt;800,"Very Good",C3647&gt;=800,"Excellent")</f>
        <v>Good</v>
      </c>
      <c r="E3647" t="s">
        <v>12</v>
      </c>
      <c r="F3647" t="s">
        <v>22</v>
      </c>
      <c r="G3647">
        <v>67</v>
      </c>
      <c r="H3647" s="3" t="str" cm="1">
        <f t="array" ref="H3647">_xlfn.IFS(G3647&lt;25,"18-24",G3647&lt;35,"25-34",G3647&lt;45,"35-44",G3647&lt;55,"45-54",G3647&lt;65,"55-64",G3647&gt;=65,"65+")</f>
        <v>65+</v>
      </c>
      <c r="I3647">
        <v>2</v>
      </c>
      <c r="J3647" t="str" cm="1">
        <f t="array" ref="J3647">_xlfn.IFS(I3647&lt;3,"0-2 yrs",I3647&lt;7,"3-6 yrs",I3647&gt;=7,"7+ yrs")</f>
        <v>0-2 yrs</v>
      </c>
      <c r="K3647" s="2">
        <v>102391.06</v>
      </c>
      <c r="L3647" s="1">
        <v>94203.8</v>
      </c>
      <c r="M3647" s="1" t="s">
        <v>2972</v>
      </c>
      <c r="N3647">
        <v>1</v>
      </c>
      <c r="O3647" t="s">
        <v>14</v>
      </c>
      <c r="P3647" t="s">
        <v>14</v>
      </c>
      <c r="Q3647">
        <v>0</v>
      </c>
      <c r="R3647" t="s">
        <v>2959</v>
      </c>
    </row>
    <row r="3648" spans="1:18" x14ac:dyDescent="0.25">
      <c r="A3648">
        <v>15691703</v>
      </c>
      <c r="B3648" t="s">
        <v>218</v>
      </c>
      <c r="C3648">
        <v>545</v>
      </c>
      <c r="D3648" t="str" cm="1">
        <f t="array" ref="D3648">_xlfn.IFS(C3648&lt;580,"Poor",C3648&lt;670,"Fair",C3648&lt;740,"Good",C3648&lt;800,"Very Good",C3648&gt;=800,"Excellent")</f>
        <v>Poor</v>
      </c>
      <c r="E3648" t="s">
        <v>12</v>
      </c>
      <c r="F3648" t="s">
        <v>22</v>
      </c>
      <c r="G3648">
        <v>47</v>
      </c>
      <c r="H3648" s="3" t="str" cm="1">
        <f t="array" ref="H3648">_xlfn.IFS(G3648&lt;25,"18-24",G3648&lt;35,"25-34",G3648&lt;45,"35-44",G3648&lt;55,"45-54",G3648&lt;65,"55-64",G3648&gt;=65,"65+")</f>
        <v>45-54</v>
      </c>
      <c r="I3648">
        <v>8</v>
      </c>
      <c r="J3648" t="str" cm="1">
        <f t="array" ref="J3648">_xlfn.IFS(I3648&lt;3,"0-2 yrs",I3648&lt;7,"3-6 yrs",I3648&gt;=7,"7+ yrs")</f>
        <v>7+ yrs</v>
      </c>
      <c r="K3648" s="2">
        <v>67830.2</v>
      </c>
      <c r="L3648" s="1">
        <v>105792.49</v>
      </c>
      <c r="M3648" s="1" t="s">
        <v>2971</v>
      </c>
      <c r="N3648">
        <v>1</v>
      </c>
      <c r="O3648" t="s">
        <v>14</v>
      </c>
      <c r="P3648" t="s">
        <v>14</v>
      </c>
      <c r="Q3648">
        <v>1</v>
      </c>
      <c r="R3648" t="s">
        <v>2957</v>
      </c>
    </row>
    <row r="3649" spans="1:18" x14ac:dyDescent="0.25">
      <c r="A3649">
        <v>15745355</v>
      </c>
      <c r="B3649" t="s">
        <v>1074</v>
      </c>
      <c r="C3649">
        <v>597</v>
      </c>
      <c r="D3649" t="str" cm="1">
        <f t="array" ref="D3649">_xlfn.IFS(C3649&lt;580,"Poor",C3649&lt;670,"Fair",C3649&lt;740,"Good",C3649&lt;800,"Very Good",C3649&gt;=800,"Excellent")</f>
        <v>Fair</v>
      </c>
      <c r="E3649" t="s">
        <v>12</v>
      </c>
      <c r="F3649" t="s">
        <v>22</v>
      </c>
      <c r="G3649">
        <v>41</v>
      </c>
      <c r="H3649" s="3" t="str" cm="1">
        <f t="array" ref="H3649">_xlfn.IFS(G3649&lt;25,"18-24",G3649&lt;35,"25-34",G3649&lt;45,"35-44",G3649&lt;55,"45-54",G3649&lt;65,"55-64",G3649&gt;=65,"65+")</f>
        <v>35-44</v>
      </c>
      <c r="I3649">
        <v>4</v>
      </c>
      <c r="J3649" t="str" cm="1">
        <f t="array" ref="J3649">_xlfn.IFS(I3649&lt;3,"0-2 yrs",I3649&lt;7,"3-6 yrs",I3649&gt;=7,"7+ yrs")</f>
        <v>3-6 yrs</v>
      </c>
      <c r="K3649" s="2">
        <v>92090.36</v>
      </c>
      <c r="L3649" s="1">
        <v>153198.23000000001</v>
      </c>
      <c r="M3649" s="1" t="s">
        <v>2983</v>
      </c>
      <c r="N3649">
        <v>1</v>
      </c>
      <c r="O3649" t="s">
        <v>14</v>
      </c>
      <c r="P3649" t="s">
        <v>14</v>
      </c>
      <c r="Q3649">
        <v>0</v>
      </c>
      <c r="R3649" t="s">
        <v>2959</v>
      </c>
    </row>
    <row r="3650" spans="1:18" x14ac:dyDescent="0.25">
      <c r="A3650">
        <v>15724955</v>
      </c>
      <c r="B3650" t="s">
        <v>878</v>
      </c>
      <c r="C3650">
        <v>537</v>
      </c>
      <c r="D3650" t="str" cm="1">
        <f t="array" ref="D3650">_xlfn.IFS(C3650&lt;580,"Poor",C3650&lt;670,"Fair",C3650&lt;740,"Good",C3650&lt;800,"Very Good",C3650&gt;=800,"Excellent")</f>
        <v>Poor</v>
      </c>
      <c r="E3650" t="s">
        <v>12</v>
      </c>
      <c r="F3650" t="s">
        <v>22</v>
      </c>
      <c r="G3650">
        <v>38</v>
      </c>
      <c r="H3650" s="3" t="str" cm="1">
        <f t="array" ref="H3650">_xlfn.IFS(G3650&lt;25,"18-24",G3650&lt;35,"25-34",G3650&lt;45,"35-44",G3650&lt;55,"45-54",G3650&lt;65,"55-64",G3650&gt;=65,"65+")</f>
        <v>35-44</v>
      </c>
      <c r="I3650">
        <v>3</v>
      </c>
      <c r="J3650" t="str" cm="1">
        <f t="array" ref="J3650">_xlfn.IFS(I3650&lt;3,"0-2 yrs",I3650&lt;7,"3-6 yrs",I3650&gt;=7,"7+ yrs")</f>
        <v>3-6 yrs</v>
      </c>
      <c r="K3650" s="2">
        <v>141023.01</v>
      </c>
      <c r="L3650" s="1">
        <v>0</v>
      </c>
      <c r="M3650" s="1" t="s">
        <v>2984</v>
      </c>
      <c r="N3650">
        <v>2</v>
      </c>
      <c r="O3650" t="s">
        <v>2986</v>
      </c>
      <c r="P3650" t="s">
        <v>2986</v>
      </c>
      <c r="Q3650">
        <v>0</v>
      </c>
      <c r="R3650" t="s">
        <v>2959</v>
      </c>
    </row>
    <row r="3651" spans="1:18" x14ac:dyDescent="0.25">
      <c r="A3651">
        <v>15628999</v>
      </c>
      <c r="B3651" t="s">
        <v>1095</v>
      </c>
      <c r="C3651">
        <v>732</v>
      </c>
      <c r="D3651" t="str" cm="1">
        <f t="array" ref="D3651">_xlfn.IFS(C3651&lt;580,"Poor",C3651&lt;670,"Fair",C3651&lt;740,"Good",C3651&lt;800,"Very Good",C3651&gt;=800,"Excellent")</f>
        <v>Good</v>
      </c>
      <c r="E3651" t="s">
        <v>12</v>
      </c>
      <c r="F3651" t="s">
        <v>22</v>
      </c>
      <c r="G3651">
        <v>79</v>
      </c>
      <c r="H3651" s="3" t="str" cm="1">
        <f t="array" ref="H3651">_xlfn.IFS(G3651&lt;25,"18-24",G3651&lt;35,"25-34",G3651&lt;45,"35-44",G3651&lt;55,"45-54",G3651&lt;65,"55-64",G3651&gt;=65,"65+")</f>
        <v>65+</v>
      </c>
      <c r="I3651">
        <v>10</v>
      </c>
      <c r="J3651" t="str" cm="1">
        <f t="array" ref="J3651">_xlfn.IFS(I3651&lt;3,"0-2 yrs",I3651&lt;7,"3-6 yrs",I3651&gt;=7,"7+ yrs")</f>
        <v>7+ yrs</v>
      </c>
      <c r="K3651" s="2">
        <v>104222.8</v>
      </c>
      <c r="L3651" s="1">
        <v>61811.23</v>
      </c>
      <c r="M3651" s="1" t="s">
        <v>2972</v>
      </c>
      <c r="N3651">
        <v>1</v>
      </c>
      <c r="O3651" t="s">
        <v>14</v>
      </c>
      <c r="P3651" t="s">
        <v>14</v>
      </c>
      <c r="Q3651">
        <v>0</v>
      </c>
      <c r="R3651" t="s">
        <v>2959</v>
      </c>
    </row>
    <row r="3652" spans="1:18" x14ac:dyDescent="0.25">
      <c r="A3652">
        <v>15654341</v>
      </c>
      <c r="B3652" t="s">
        <v>1492</v>
      </c>
      <c r="C3652">
        <v>542</v>
      </c>
      <c r="D3652" t="str" cm="1">
        <f t="array" ref="D3652">_xlfn.IFS(C3652&lt;580,"Poor",C3652&lt;670,"Fair",C3652&lt;740,"Good",C3652&lt;800,"Very Good",C3652&gt;=800,"Excellent")</f>
        <v>Poor</v>
      </c>
      <c r="E3652" t="s">
        <v>12</v>
      </c>
      <c r="F3652" t="s">
        <v>22</v>
      </c>
      <c r="G3652">
        <v>34</v>
      </c>
      <c r="H3652" s="3" t="str" cm="1">
        <f t="array" ref="H3652">_xlfn.IFS(G3652&lt;25,"18-24",G3652&lt;35,"25-34",G3652&lt;45,"35-44",G3652&lt;55,"45-54",G3652&lt;65,"55-64",G3652&gt;=65,"65+")</f>
        <v>25-34</v>
      </c>
      <c r="I3652">
        <v>8</v>
      </c>
      <c r="J3652" t="str" cm="1">
        <f t="array" ref="J3652">_xlfn.IFS(I3652&lt;3,"0-2 yrs",I3652&lt;7,"3-6 yrs",I3652&gt;=7,"7+ yrs")</f>
        <v>7+ yrs</v>
      </c>
      <c r="K3652" s="2">
        <v>196395.05</v>
      </c>
      <c r="L3652" s="1">
        <v>101116.06</v>
      </c>
      <c r="M3652" s="1" t="s">
        <v>2971</v>
      </c>
      <c r="N3652">
        <v>1</v>
      </c>
      <c r="O3652" t="s">
        <v>2986</v>
      </c>
      <c r="P3652" t="s">
        <v>2986</v>
      </c>
      <c r="Q3652">
        <v>0</v>
      </c>
      <c r="R3652" t="s">
        <v>2959</v>
      </c>
    </row>
    <row r="3653" spans="1:18" x14ac:dyDescent="0.25">
      <c r="A3653">
        <v>15744240</v>
      </c>
      <c r="B3653" t="s">
        <v>625</v>
      </c>
      <c r="C3653">
        <v>688</v>
      </c>
      <c r="D3653" t="str" cm="1">
        <f t="array" ref="D3653">_xlfn.IFS(C3653&lt;580,"Poor",C3653&lt;670,"Fair",C3653&lt;740,"Good",C3653&lt;800,"Very Good",C3653&gt;=800,"Excellent")</f>
        <v>Good</v>
      </c>
      <c r="E3653" t="s">
        <v>25</v>
      </c>
      <c r="F3653" t="s">
        <v>13</v>
      </c>
      <c r="G3653">
        <v>46</v>
      </c>
      <c r="H3653" s="3" t="str" cm="1">
        <f t="array" ref="H3653">_xlfn.IFS(G3653&lt;25,"18-24",G3653&lt;35,"25-34",G3653&lt;45,"35-44",G3653&lt;55,"45-54",G3653&lt;65,"55-64",G3653&gt;=65,"65+")</f>
        <v>45-54</v>
      </c>
      <c r="I3653">
        <v>0</v>
      </c>
      <c r="J3653" t="str" cm="1">
        <f t="array" ref="J3653">_xlfn.IFS(I3653&lt;3,"0-2 yrs",I3653&lt;7,"3-6 yrs",I3653&gt;=7,"7+ yrs")</f>
        <v>0-2 yrs</v>
      </c>
      <c r="K3653" s="2">
        <v>6866.31</v>
      </c>
      <c r="L3653" s="1">
        <v>74458.25</v>
      </c>
      <c r="M3653" s="1" t="s">
        <v>2972</v>
      </c>
      <c r="N3653">
        <v>1</v>
      </c>
      <c r="O3653" t="s">
        <v>14</v>
      </c>
      <c r="P3653" t="s">
        <v>14</v>
      </c>
      <c r="Q3653">
        <v>0</v>
      </c>
      <c r="R3653" t="s">
        <v>2959</v>
      </c>
    </row>
    <row r="3654" spans="1:18" x14ac:dyDescent="0.25">
      <c r="A3654">
        <v>15632365</v>
      </c>
      <c r="B3654" t="s">
        <v>282</v>
      </c>
      <c r="C3654">
        <v>542</v>
      </c>
      <c r="D3654" t="str" cm="1">
        <f t="array" ref="D3654">_xlfn.IFS(C3654&lt;580,"Poor",C3654&lt;670,"Fair",C3654&lt;740,"Good",C3654&lt;800,"Very Good",C3654&gt;=800,"Excellent")</f>
        <v>Poor</v>
      </c>
      <c r="E3654" t="s">
        <v>25</v>
      </c>
      <c r="F3654" t="s">
        <v>22</v>
      </c>
      <c r="G3654">
        <v>33</v>
      </c>
      <c r="H3654" s="3" t="str" cm="1">
        <f t="array" ref="H3654">_xlfn.IFS(G3654&lt;25,"18-24",G3654&lt;35,"25-34",G3654&lt;45,"35-44",G3654&lt;55,"45-54",G3654&lt;65,"55-64",G3654&gt;=65,"65+")</f>
        <v>25-34</v>
      </c>
      <c r="I3654">
        <v>8</v>
      </c>
      <c r="J3654" t="str" cm="1">
        <f t="array" ref="J3654">_xlfn.IFS(I3654&lt;3,"0-2 yrs",I3654&lt;7,"3-6 yrs",I3654&gt;=7,"7+ yrs")</f>
        <v>7+ yrs</v>
      </c>
      <c r="K3654" s="2">
        <v>77737.86</v>
      </c>
      <c r="L3654" s="1">
        <v>142871.26999999999</v>
      </c>
      <c r="M3654" s="1" t="s">
        <v>2971</v>
      </c>
      <c r="N3654">
        <v>2</v>
      </c>
      <c r="O3654" t="s">
        <v>2986</v>
      </c>
      <c r="P3654" t="s">
        <v>2986</v>
      </c>
      <c r="Q3654">
        <v>0</v>
      </c>
      <c r="R3654" t="s">
        <v>2959</v>
      </c>
    </row>
    <row r="3655" spans="1:18" x14ac:dyDescent="0.25">
      <c r="A3655">
        <v>15729689</v>
      </c>
      <c r="B3655" t="s">
        <v>495</v>
      </c>
      <c r="C3655">
        <v>754</v>
      </c>
      <c r="D3655" t="str" cm="1">
        <f t="array" ref="D3655">_xlfn.IFS(C3655&lt;580,"Poor",C3655&lt;670,"Fair",C3655&lt;740,"Good",C3655&lt;800,"Very Good",C3655&gt;=800,"Excellent")</f>
        <v>Very Good</v>
      </c>
      <c r="E3655" t="s">
        <v>25</v>
      </c>
      <c r="F3655" t="s">
        <v>22</v>
      </c>
      <c r="G3655">
        <v>35</v>
      </c>
      <c r="H3655" s="3" t="str" cm="1">
        <f t="array" ref="H3655">_xlfn.IFS(G3655&lt;25,"18-24",G3655&lt;35,"25-34",G3655&lt;45,"35-44",G3655&lt;55,"45-54",G3655&lt;65,"55-64",G3655&gt;=65,"65+")</f>
        <v>35-44</v>
      </c>
      <c r="I3655">
        <v>6</v>
      </c>
      <c r="J3655" t="str" cm="1">
        <f t="array" ref="J3655">_xlfn.IFS(I3655&lt;3,"0-2 yrs",I3655&lt;7,"3-6 yrs",I3655&gt;=7,"7+ yrs")</f>
        <v>3-6 yrs</v>
      </c>
      <c r="K3655" s="2">
        <v>106116.84</v>
      </c>
      <c r="L3655" s="1">
        <v>98585.94</v>
      </c>
      <c r="M3655" s="1" t="s">
        <v>2972</v>
      </c>
      <c r="N3655">
        <v>2</v>
      </c>
      <c r="O3655" t="s">
        <v>14</v>
      </c>
      <c r="P3655" t="s">
        <v>14</v>
      </c>
      <c r="Q3655">
        <v>0</v>
      </c>
      <c r="R3655" t="s">
        <v>2959</v>
      </c>
    </row>
    <row r="3656" spans="1:18" x14ac:dyDescent="0.25">
      <c r="A3656">
        <v>15759284</v>
      </c>
      <c r="B3656" t="s">
        <v>722</v>
      </c>
      <c r="C3656">
        <v>750</v>
      </c>
      <c r="D3656" t="str" cm="1">
        <f t="array" ref="D3656">_xlfn.IFS(C3656&lt;580,"Poor",C3656&lt;670,"Fair",C3656&lt;740,"Good",C3656&lt;800,"Very Good",C3656&gt;=800,"Excellent")</f>
        <v>Very Good</v>
      </c>
      <c r="E3656" t="s">
        <v>12</v>
      </c>
      <c r="F3656" t="s">
        <v>13</v>
      </c>
      <c r="G3656">
        <v>37</v>
      </c>
      <c r="H3656" s="3" t="str" cm="1">
        <f t="array" ref="H3656">_xlfn.IFS(G3656&lt;25,"18-24",G3656&lt;35,"25-34",G3656&lt;45,"35-44",G3656&lt;55,"45-54",G3656&lt;65,"55-64",G3656&gt;=65,"65+")</f>
        <v>35-44</v>
      </c>
      <c r="I3656">
        <v>6</v>
      </c>
      <c r="J3656" t="str" cm="1">
        <f t="array" ref="J3656">_xlfn.IFS(I3656&lt;3,"0-2 yrs",I3656&lt;7,"3-6 yrs",I3656&gt;=7,"7+ yrs")</f>
        <v>3-6 yrs</v>
      </c>
      <c r="K3656" s="2">
        <v>117948</v>
      </c>
      <c r="L3656" s="1">
        <v>0</v>
      </c>
      <c r="M3656" s="1" t="s">
        <v>2984</v>
      </c>
      <c r="N3656">
        <v>1</v>
      </c>
      <c r="O3656" t="s">
        <v>14</v>
      </c>
      <c r="P3656" t="s">
        <v>14</v>
      </c>
      <c r="Q3656">
        <v>1</v>
      </c>
      <c r="R3656" t="s">
        <v>2957</v>
      </c>
    </row>
    <row r="3657" spans="1:18" x14ac:dyDescent="0.25">
      <c r="A3657">
        <v>15602124</v>
      </c>
      <c r="B3657" t="s">
        <v>1728</v>
      </c>
      <c r="C3657">
        <v>731</v>
      </c>
      <c r="D3657" t="str" cm="1">
        <f t="array" ref="D3657">_xlfn.IFS(C3657&lt;580,"Poor",C3657&lt;670,"Fair",C3657&lt;740,"Good",C3657&lt;800,"Very Good",C3657&gt;=800,"Excellent")</f>
        <v>Good</v>
      </c>
      <c r="E3657" t="s">
        <v>12</v>
      </c>
      <c r="F3657" t="s">
        <v>22</v>
      </c>
      <c r="G3657">
        <v>30</v>
      </c>
      <c r="H3657" s="3" t="str" cm="1">
        <f t="array" ref="H3657">_xlfn.IFS(G3657&lt;25,"18-24",G3657&lt;35,"25-34",G3657&lt;45,"35-44",G3657&lt;55,"45-54",G3657&lt;65,"55-64",G3657&gt;=65,"65+")</f>
        <v>25-34</v>
      </c>
      <c r="I3657">
        <v>7</v>
      </c>
      <c r="J3657" t="str" cm="1">
        <f t="array" ref="J3657">_xlfn.IFS(I3657&lt;3,"0-2 yrs",I3657&lt;7,"3-6 yrs",I3657&gt;=7,"7+ yrs")</f>
        <v>7+ yrs</v>
      </c>
      <c r="K3657" s="2">
        <v>184581.68</v>
      </c>
      <c r="L3657" s="1">
        <v>0</v>
      </c>
      <c r="M3657" s="1" t="s">
        <v>2984</v>
      </c>
      <c r="N3657">
        <v>2</v>
      </c>
      <c r="O3657" t="s">
        <v>14</v>
      </c>
      <c r="P3657" t="s">
        <v>14</v>
      </c>
      <c r="Q3657">
        <v>0</v>
      </c>
      <c r="R3657" t="s">
        <v>2959</v>
      </c>
    </row>
    <row r="3658" spans="1:18" x14ac:dyDescent="0.25">
      <c r="A3658">
        <v>15661903</v>
      </c>
      <c r="B3658" t="s">
        <v>187</v>
      </c>
      <c r="C3658">
        <v>699</v>
      </c>
      <c r="D3658" t="str" cm="1">
        <f t="array" ref="D3658">_xlfn.IFS(C3658&lt;580,"Poor",C3658&lt;670,"Fair",C3658&lt;740,"Good",C3658&lt;800,"Very Good",C3658&gt;=800,"Excellent")</f>
        <v>Good</v>
      </c>
      <c r="E3658" t="s">
        <v>12</v>
      </c>
      <c r="F3658" t="s">
        <v>13</v>
      </c>
      <c r="G3658">
        <v>43</v>
      </c>
      <c r="H3658" s="3" t="str" cm="1">
        <f t="array" ref="H3658">_xlfn.IFS(G3658&lt;25,"18-24",G3658&lt;35,"25-34",G3658&lt;45,"35-44",G3658&lt;55,"45-54",G3658&lt;65,"55-64",G3658&gt;=65,"65+")</f>
        <v>35-44</v>
      </c>
      <c r="I3658">
        <v>3</v>
      </c>
      <c r="J3658" t="str" cm="1">
        <f t="array" ref="J3658">_xlfn.IFS(I3658&lt;3,"0-2 yrs",I3658&lt;7,"3-6 yrs",I3658&gt;=7,"7+ yrs")</f>
        <v>3-6 yrs</v>
      </c>
      <c r="K3658" s="2">
        <v>199378.58</v>
      </c>
      <c r="L3658" s="1">
        <v>80764.03</v>
      </c>
      <c r="M3658" s="1" t="s">
        <v>2972</v>
      </c>
      <c r="N3658">
        <v>1</v>
      </c>
      <c r="O3658" t="s">
        <v>2986</v>
      </c>
      <c r="P3658" t="s">
        <v>2986</v>
      </c>
      <c r="Q3658">
        <v>1</v>
      </c>
      <c r="R3658" t="s">
        <v>2957</v>
      </c>
    </row>
    <row r="3659" spans="1:18" x14ac:dyDescent="0.25">
      <c r="A3659">
        <v>15664668</v>
      </c>
      <c r="B3659" t="s">
        <v>1729</v>
      </c>
      <c r="C3659">
        <v>534</v>
      </c>
      <c r="D3659" t="str" cm="1">
        <f t="array" ref="D3659">_xlfn.IFS(C3659&lt;580,"Poor",C3659&lt;670,"Fair",C3659&lt;740,"Good",C3659&lt;800,"Very Good",C3659&gt;=800,"Excellent")</f>
        <v>Poor</v>
      </c>
      <c r="E3659" t="s">
        <v>12</v>
      </c>
      <c r="F3659" t="s">
        <v>13</v>
      </c>
      <c r="G3659">
        <v>42</v>
      </c>
      <c r="H3659" s="3" t="str" cm="1">
        <f t="array" ref="H3659">_xlfn.IFS(G3659&lt;25,"18-24",G3659&lt;35,"25-34",G3659&lt;45,"35-44",G3659&lt;55,"45-54",G3659&lt;65,"55-64",G3659&gt;=65,"65+")</f>
        <v>35-44</v>
      </c>
      <c r="I3659">
        <v>9</v>
      </c>
      <c r="J3659" t="str" cm="1">
        <f t="array" ref="J3659">_xlfn.IFS(I3659&lt;3,"0-2 yrs",I3659&lt;7,"3-6 yrs",I3659&gt;=7,"7+ yrs")</f>
        <v>7+ yrs</v>
      </c>
      <c r="K3659" s="2">
        <v>12483.39</v>
      </c>
      <c r="L3659" s="1">
        <v>144801.97</v>
      </c>
      <c r="M3659" s="1" t="s">
        <v>2971</v>
      </c>
      <c r="N3659">
        <v>1</v>
      </c>
      <c r="O3659" t="s">
        <v>14</v>
      </c>
      <c r="P3659" t="s">
        <v>14</v>
      </c>
      <c r="Q3659">
        <v>1</v>
      </c>
      <c r="R3659" t="s">
        <v>2957</v>
      </c>
    </row>
    <row r="3660" spans="1:18" x14ac:dyDescent="0.25">
      <c r="A3660">
        <v>15736431</v>
      </c>
      <c r="B3660" t="s">
        <v>1730</v>
      </c>
      <c r="C3660">
        <v>494</v>
      </c>
      <c r="D3660" t="str" cm="1">
        <f t="array" ref="D3660">_xlfn.IFS(C3660&lt;580,"Poor",C3660&lt;670,"Fair",C3660&lt;740,"Good",C3660&lt;800,"Very Good",C3660&gt;=800,"Excellent")</f>
        <v>Poor</v>
      </c>
      <c r="E3660" t="s">
        <v>16</v>
      </c>
      <c r="F3660" t="s">
        <v>22</v>
      </c>
      <c r="G3660">
        <v>27</v>
      </c>
      <c r="H3660" s="3" t="str" cm="1">
        <f t="array" ref="H3660">_xlfn.IFS(G3660&lt;25,"18-24",G3660&lt;35,"25-34",G3660&lt;45,"35-44",G3660&lt;55,"45-54",G3660&lt;65,"55-64",G3660&gt;=65,"65+")</f>
        <v>25-34</v>
      </c>
      <c r="I3660">
        <v>2</v>
      </c>
      <c r="J3660" t="str" cm="1">
        <f t="array" ref="J3660">_xlfn.IFS(I3660&lt;3,"0-2 yrs",I3660&lt;7,"3-6 yrs",I3660&gt;=7,"7+ yrs")</f>
        <v>0-2 yrs</v>
      </c>
      <c r="K3660" s="2">
        <v>22404.639999999999</v>
      </c>
      <c r="L3660" s="1">
        <v>0</v>
      </c>
      <c r="M3660" s="1" t="s">
        <v>2984</v>
      </c>
      <c r="N3660">
        <v>2</v>
      </c>
      <c r="O3660" t="s">
        <v>2986</v>
      </c>
      <c r="P3660" t="s">
        <v>2986</v>
      </c>
      <c r="Q3660">
        <v>0</v>
      </c>
      <c r="R3660" t="s">
        <v>2959</v>
      </c>
    </row>
    <row r="3661" spans="1:18" x14ac:dyDescent="0.25">
      <c r="A3661">
        <v>15748639</v>
      </c>
      <c r="B3661" t="s">
        <v>1731</v>
      </c>
      <c r="C3661">
        <v>497</v>
      </c>
      <c r="D3661" t="str" cm="1">
        <f t="array" ref="D3661">_xlfn.IFS(C3661&lt;580,"Poor",C3661&lt;670,"Fair",C3661&lt;740,"Good",C3661&lt;800,"Very Good",C3661&gt;=800,"Excellent")</f>
        <v>Poor</v>
      </c>
      <c r="E3661" t="s">
        <v>25</v>
      </c>
      <c r="F3661" t="s">
        <v>22</v>
      </c>
      <c r="G3661">
        <v>35</v>
      </c>
      <c r="H3661" s="3" t="str" cm="1">
        <f t="array" ref="H3661">_xlfn.IFS(G3661&lt;25,"18-24",G3661&lt;35,"25-34",G3661&lt;45,"35-44",G3661&lt;55,"45-54",G3661&lt;65,"55-64",G3661&gt;=65,"65+")</f>
        <v>35-44</v>
      </c>
      <c r="I3661">
        <v>7</v>
      </c>
      <c r="J3661" t="str" cm="1">
        <f t="array" ref="J3661">_xlfn.IFS(I3661&lt;3,"0-2 yrs",I3661&lt;7,"3-6 yrs",I3661&gt;=7,"7+ yrs")</f>
        <v>7+ yrs</v>
      </c>
      <c r="K3661" s="2">
        <v>92887.06</v>
      </c>
      <c r="L3661" s="1">
        <v>110053.62</v>
      </c>
      <c r="M3661" s="1" t="s">
        <v>2971</v>
      </c>
      <c r="N3661">
        <v>2</v>
      </c>
      <c r="O3661" t="s">
        <v>14</v>
      </c>
      <c r="P3661" t="s">
        <v>14</v>
      </c>
      <c r="Q3661">
        <v>0</v>
      </c>
      <c r="R3661" t="s">
        <v>2959</v>
      </c>
    </row>
    <row r="3662" spans="1:18" x14ac:dyDescent="0.25">
      <c r="A3662">
        <v>15628123</v>
      </c>
      <c r="B3662" t="s">
        <v>174</v>
      </c>
      <c r="C3662">
        <v>632</v>
      </c>
      <c r="D3662" t="str" cm="1">
        <f t="array" ref="D3662">_xlfn.IFS(C3662&lt;580,"Poor",C3662&lt;670,"Fair",C3662&lt;740,"Good",C3662&lt;800,"Very Good",C3662&gt;=800,"Excellent")</f>
        <v>Fair</v>
      </c>
      <c r="E3662" t="s">
        <v>12</v>
      </c>
      <c r="F3662" t="s">
        <v>13</v>
      </c>
      <c r="G3662">
        <v>28</v>
      </c>
      <c r="H3662" s="3" t="str" cm="1">
        <f t="array" ref="H3662">_xlfn.IFS(G3662&lt;25,"18-24",G3662&lt;35,"25-34",G3662&lt;45,"35-44",G3662&lt;55,"45-54",G3662&lt;65,"55-64",G3662&gt;=65,"65+")</f>
        <v>25-34</v>
      </c>
      <c r="I3662">
        <v>5</v>
      </c>
      <c r="J3662" t="str" cm="1">
        <f t="array" ref="J3662">_xlfn.IFS(I3662&lt;3,"0-2 yrs",I3662&lt;7,"3-6 yrs",I3662&gt;=7,"7+ yrs")</f>
        <v>3-6 yrs</v>
      </c>
      <c r="K3662" s="2">
        <v>145157.97</v>
      </c>
      <c r="L3662" s="1">
        <v>118890.81</v>
      </c>
      <c r="M3662" s="1" t="s">
        <v>2971</v>
      </c>
      <c r="N3662">
        <v>1</v>
      </c>
      <c r="O3662" t="s">
        <v>14</v>
      </c>
      <c r="P3662" t="s">
        <v>14</v>
      </c>
      <c r="Q3662">
        <v>0</v>
      </c>
      <c r="R3662" t="s">
        <v>2959</v>
      </c>
    </row>
    <row r="3663" spans="1:18" x14ac:dyDescent="0.25">
      <c r="A3663">
        <v>15602731</v>
      </c>
      <c r="B3663" t="s">
        <v>1222</v>
      </c>
      <c r="C3663">
        <v>724</v>
      </c>
      <c r="D3663" t="str" cm="1">
        <f t="array" ref="D3663">_xlfn.IFS(C3663&lt;580,"Poor",C3663&lt;670,"Fair",C3663&lt;740,"Good",C3663&lt;800,"Very Good",C3663&gt;=800,"Excellent")</f>
        <v>Good</v>
      </c>
      <c r="E3663" t="s">
        <v>12</v>
      </c>
      <c r="F3663" t="s">
        <v>22</v>
      </c>
      <c r="G3663">
        <v>31</v>
      </c>
      <c r="H3663" s="3" t="str" cm="1">
        <f t="array" ref="H3663">_xlfn.IFS(G3663&lt;25,"18-24",G3663&lt;35,"25-34",G3663&lt;45,"35-44",G3663&lt;55,"45-54",G3663&lt;65,"55-64",G3663&gt;=65,"65+")</f>
        <v>25-34</v>
      </c>
      <c r="I3663">
        <v>5</v>
      </c>
      <c r="J3663" t="str" cm="1">
        <f t="array" ref="J3663">_xlfn.IFS(I3663&lt;3,"0-2 yrs",I3663&lt;7,"3-6 yrs",I3663&gt;=7,"7+ yrs")</f>
        <v>3-6 yrs</v>
      </c>
      <c r="K3663" s="2">
        <v>134889.95000000001</v>
      </c>
      <c r="L3663" s="1">
        <v>0</v>
      </c>
      <c r="M3663" s="1" t="s">
        <v>2984</v>
      </c>
      <c r="N3663">
        <v>1</v>
      </c>
      <c r="O3663" t="s">
        <v>2986</v>
      </c>
      <c r="P3663" t="s">
        <v>2986</v>
      </c>
      <c r="Q3663">
        <v>1</v>
      </c>
      <c r="R3663" t="s">
        <v>2957</v>
      </c>
    </row>
    <row r="3664" spans="1:18" x14ac:dyDescent="0.25">
      <c r="A3664">
        <v>15794137</v>
      </c>
      <c r="B3664" t="s">
        <v>1722</v>
      </c>
      <c r="C3664">
        <v>751</v>
      </c>
      <c r="D3664" t="str" cm="1">
        <f t="array" ref="D3664">_xlfn.IFS(C3664&lt;580,"Poor",C3664&lt;670,"Fair",C3664&lt;740,"Good",C3664&lt;800,"Very Good",C3664&gt;=800,"Excellent")</f>
        <v>Very Good</v>
      </c>
      <c r="E3664" t="s">
        <v>25</v>
      </c>
      <c r="F3664" t="s">
        <v>13</v>
      </c>
      <c r="G3664">
        <v>37</v>
      </c>
      <c r="H3664" s="3" t="str" cm="1">
        <f t="array" ref="H3664">_xlfn.IFS(G3664&lt;25,"18-24",G3664&lt;35,"25-34",G3664&lt;45,"35-44",G3664&lt;55,"45-54",G3664&lt;65,"55-64",G3664&gt;=65,"65+")</f>
        <v>35-44</v>
      </c>
      <c r="I3664">
        <v>0</v>
      </c>
      <c r="J3664" t="str" cm="1">
        <f t="array" ref="J3664">_xlfn.IFS(I3664&lt;3,"0-2 yrs",I3664&lt;7,"3-6 yrs",I3664&gt;=7,"7+ yrs")</f>
        <v>0-2 yrs</v>
      </c>
      <c r="K3664" s="2">
        <v>109309.29</v>
      </c>
      <c r="L3664" s="1">
        <v>151218.98000000001</v>
      </c>
      <c r="M3664" s="1" t="s">
        <v>2983</v>
      </c>
      <c r="N3664">
        <v>1</v>
      </c>
      <c r="O3664" t="s">
        <v>14</v>
      </c>
      <c r="P3664" t="s">
        <v>14</v>
      </c>
      <c r="Q3664">
        <v>0</v>
      </c>
      <c r="R3664" t="s">
        <v>2959</v>
      </c>
    </row>
    <row r="3665" spans="1:18" x14ac:dyDescent="0.25">
      <c r="A3665">
        <v>15748696</v>
      </c>
      <c r="B3665" t="s">
        <v>685</v>
      </c>
      <c r="C3665">
        <v>733</v>
      </c>
      <c r="D3665" t="str" cm="1">
        <f t="array" ref="D3665">_xlfn.IFS(C3665&lt;580,"Poor",C3665&lt;670,"Fair",C3665&lt;740,"Good",C3665&lt;800,"Very Good",C3665&gt;=800,"Excellent")</f>
        <v>Good</v>
      </c>
      <c r="E3665" t="s">
        <v>12</v>
      </c>
      <c r="F3665" t="s">
        <v>22</v>
      </c>
      <c r="G3665">
        <v>42</v>
      </c>
      <c r="H3665" s="3" t="str" cm="1">
        <f t="array" ref="H3665">_xlfn.IFS(G3665&lt;25,"18-24",G3665&lt;35,"25-34",G3665&lt;45,"35-44",G3665&lt;55,"45-54",G3665&lt;65,"55-64",G3665&gt;=65,"65+")</f>
        <v>35-44</v>
      </c>
      <c r="I3665">
        <v>9</v>
      </c>
      <c r="J3665" t="str" cm="1">
        <f t="array" ref="J3665">_xlfn.IFS(I3665&lt;3,"0-2 yrs",I3665&lt;7,"3-6 yrs",I3665&gt;=7,"7+ yrs")</f>
        <v>7+ yrs</v>
      </c>
      <c r="K3665" s="2">
        <v>169964.12</v>
      </c>
      <c r="L3665" s="1">
        <v>150507.21</v>
      </c>
      <c r="M3665" s="1" t="s">
        <v>2983</v>
      </c>
      <c r="N3665">
        <v>1</v>
      </c>
      <c r="O3665" t="s">
        <v>14</v>
      </c>
      <c r="P3665" t="s">
        <v>14</v>
      </c>
      <c r="Q3665">
        <v>0</v>
      </c>
      <c r="R3665" t="s">
        <v>2959</v>
      </c>
    </row>
    <row r="3666" spans="1:18" x14ac:dyDescent="0.25">
      <c r="A3666">
        <v>15725068</v>
      </c>
      <c r="B3666" t="s">
        <v>684</v>
      </c>
      <c r="C3666">
        <v>701</v>
      </c>
      <c r="D3666" t="str" cm="1">
        <f t="array" ref="D3666">_xlfn.IFS(C3666&lt;580,"Poor",C3666&lt;670,"Fair",C3666&lt;740,"Good",C3666&lt;800,"Very Good",C3666&gt;=800,"Excellent")</f>
        <v>Good</v>
      </c>
      <c r="E3666" t="s">
        <v>16</v>
      </c>
      <c r="F3666" t="s">
        <v>13</v>
      </c>
      <c r="G3666">
        <v>21</v>
      </c>
      <c r="H3666" s="3" t="str" cm="1">
        <f t="array" ref="H3666">_xlfn.IFS(G3666&lt;25,"18-24",G3666&lt;35,"25-34",G3666&lt;45,"35-44",G3666&lt;55,"45-54",G3666&lt;65,"55-64",G3666&gt;=65,"65+")</f>
        <v>18-24</v>
      </c>
      <c r="I3666">
        <v>9</v>
      </c>
      <c r="J3666" t="str" cm="1">
        <f t="array" ref="J3666">_xlfn.IFS(I3666&lt;3,"0-2 yrs",I3666&lt;7,"3-6 yrs",I3666&gt;=7,"7+ yrs")</f>
        <v>7+ yrs</v>
      </c>
      <c r="K3666" s="2">
        <v>26327.42</v>
      </c>
      <c r="L3666" s="1">
        <v>0</v>
      </c>
      <c r="M3666" s="1" t="s">
        <v>2984</v>
      </c>
      <c r="N3666">
        <v>2</v>
      </c>
      <c r="O3666" t="s">
        <v>14</v>
      </c>
      <c r="P3666" t="s">
        <v>14</v>
      </c>
      <c r="Q3666">
        <v>0</v>
      </c>
      <c r="R3666" t="s">
        <v>2959</v>
      </c>
    </row>
    <row r="3667" spans="1:18" x14ac:dyDescent="0.25">
      <c r="A3667">
        <v>15807340</v>
      </c>
      <c r="B3667" t="s">
        <v>279</v>
      </c>
      <c r="C3667">
        <v>525</v>
      </c>
      <c r="D3667" t="str" cm="1">
        <f t="array" ref="D3667">_xlfn.IFS(C3667&lt;580,"Poor",C3667&lt;670,"Fair",C3667&lt;740,"Good",C3667&lt;800,"Very Good",C3667&gt;=800,"Excellent")</f>
        <v>Poor</v>
      </c>
      <c r="E3667" t="s">
        <v>25</v>
      </c>
      <c r="F3667" t="s">
        <v>22</v>
      </c>
      <c r="G3667">
        <v>33</v>
      </c>
      <c r="H3667" s="3" t="str" cm="1">
        <f t="array" ref="H3667">_xlfn.IFS(G3667&lt;25,"18-24",G3667&lt;35,"25-34",G3667&lt;45,"35-44",G3667&lt;55,"45-54",G3667&lt;65,"55-64",G3667&gt;=65,"65+")</f>
        <v>25-34</v>
      </c>
      <c r="I3667">
        <v>4</v>
      </c>
      <c r="J3667" t="str" cm="1">
        <f t="array" ref="J3667">_xlfn.IFS(I3667&lt;3,"0-2 yrs",I3667&lt;7,"3-6 yrs",I3667&gt;=7,"7+ yrs")</f>
        <v>3-6 yrs</v>
      </c>
      <c r="K3667" s="2">
        <v>55072.93</v>
      </c>
      <c r="L3667" s="1">
        <v>131023.76</v>
      </c>
      <c r="M3667" s="1" t="s">
        <v>2971</v>
      </c>
      <c r="N3667">
        <v>2</v>
      </c>
      <c r="O3667" t="s">
        <v>2986</v>
      </c>
      <c r="P3667" t="s">
        <v>2986</v>
      </c>
      <c r="Q3667">
        <v>0</v>
      </c>
      <c r="R3667" t="s">
        <v>2959</v>
      </c>
    </row>
    <row r="3668" spans="1:18" x14ac:dyDescent="0.25">
      <c r="A3668">
        <v>15586133</v>
      </c>
      <c r="B3668" t="s">
        <v>86</v>
      </c>
      <c r="C3668">
        <v>666</v>
      </c>
      <c r="D3668" t="str" cm="1">
        <f t="array" ref="D3668">_xlfn.IFS(C3668&lt;580,"Poor",C3668&lt;670,"Fair",C3668&lt;740,"Good",C3668&lt;800,"Very Good",C3668&gt;=800,"Excellent")</f>
        <v>Fair</v>
      </c>
      <c r="E3668" t="s">
        <v>25</v>
      </c>
      <c r="F3668" t="s">
        <v>13</v>
      </c>
      <c r="G3668">
        <v>44</v>
      </c>
      <c r="H3668" s="3" t="str" cm="1">
        <f t="array" ref="H3668">_xlfn.IFS(G3668&lt;25,"18-24",G3668&lt;35,"25-34",G3668&lt;45,"35-44",G3668&lt;55,"45-54",G3668&lt;65,"55-64",G3668&gt;=65,"65+")</f>
        <v>35-44</v>
      </c>
      <c r="I3668">
        <v>2</v>
      </c>
      <c r="J3668" t="str" cm="1">
        <f t="array" ref="J3668">_xlfn.IFS(I3668&lt;3,"0-2 yrs",I3668&lt;7,"3-6 yrs",I3668&gt;=7,"7+ yrs")</f>
        <v>0-2 yrs</v>
      </c>
      <c r="K3668" s="2">
        <v>68574.880000000005</v>
      </c>
      <c r="L3668" s="1">
        <v>122314.5</v>
      </c>
      <c r="M3668" s="1" t="s">
        <v>2971</v>
      </c>
      <c r="N3668">
        <v>1</v>
      </c>
      <c r="O3668" t="s">
        <v>2986</v>
      </c>
      <c r="P3668" t="s">
        <v>2986</v>
      </c>
      <c r="Q3668">
        <v>1</v>
      </c>
      <c r="R3668" t="s">
        <v>2957</v>
      </c>
    </row>
    <row r="3669" spans="1:18" x14ac:dyDescent="0.25">
      <c r="A3669">
        <v>15576185</v>
      </c>
      <c r="B3669" t="s">
        <v>741</v>
      </c>
      <c r="C3669">
        <v>653</v>
      </c>
      <c r="D3669" t="str" cm="1">
        <f t="array" ref="D3669">_xlfn.IFS(C3669&lt;580,"Poor",C3669&lt;670,"Fair",C3669&lt;740,"Good",C3669&lt;800,"Very Good",C3669&gt;=800,"Excellent")</f>
        <v>Fair</v>
      </c>
      <c r="E3669" t="s">
        <v>12</v>
      </c>
      <c r="F3669" t="s">
        <v>22</v>
      </c>
      <c r="G3669">
        <v>29</v>
      </c>
      <c r="H3669" s="3" t="str" cm="1">
        <f t="array" ref="H3669">_xlfn.IFS(G3669&lt;25,"18-24",G3669&lt;35,"25-34",G3669&lt;45,"35-44",G3669&lt;55,"45-54",G3669&lt;65,"55-64",G3669&gt;=65,"65+")</f>
        <v>25-34</v>
      </c>
      <c r="I3669">
        <v>2</v>
      </c>
      <c r="J3669" t="str" cm="1">
        <f t="array" ref="J3669">_xlfn.IFS(I3669&lt;3,"0-2 yrs",I3669&lt;7,"3-6 yrs",I3669&gt;=7,"7+ yrs")</f>
        <v>0-2 yrs</v>
      </c>
      <c r="K3669" s="2">
        <v>41671.81</v>
      </c>
      <c r="L3669" s="1">
        <v>0</v>
      </c>
      <c r="M3669" s="1" t="s">
        <v>2984</v>
      </c>
      <c r="N3669">
        <v>2</v>
      </c>
      <c r="O3669" t="s">
        <v>14</v>
      </c>
      <c r="P3669" t="s">
        <v>14</v>
      </c>
      <c r="Q3669">
        <v>0</v>
      </c>
      <c r="R3669" t="s">
        <v>2959</v>
      </c>
    </row>
    <row r="3670" spans="1:18" x14ac:dyDescent="0.25">
      <c r="A3670">
        <v>15660809</v>
      </c>
      <c r="B3670" t="s">
        <v>1732</v>
      </c>
      <c r="C3670">
        <v>850</v>
      </c>
      <c r="D3670" t="str" cm="1">
        <f t="array" ref="D3670">_xlfn.IFS(C3670&lt;580,"Poor",C3670&lt;670,"Fair",C3670&lt;740,"Good",C3670&lt;800,"Very Good",C3670&gt;=800,"Excellent")</f>
        <v>Excellent</v>
      </c>
      <c r="E3670" t="s">
        <v>12</v>
      </c>
      <c r="F3670" t="s">
        <v>22</v>
      </c>
      <c r="G3670">
        <v>28</v>
      </c>
      <c r="H3670" s="3" t="str" cm="1">
        <f t="array" ref="H3670">_xlfn.IFS(G3670&lt;25,"18-24",G3670&lt;35,"25-34",G3670&lt;45,"35-44",G3670&lt;55,"45-54",G3670&lt;65,"55-64",G3670&gt;=65,"65+")</f>
        <v>25-34</v>
      </c>
      <c r="I3670">
        <v>4</v>
      </c>
      <c r="J3670" t="str" cm="1">
        <f t="array" ref="J3670">_xlfn.IFS(I3670&lt;3,"0-2 yrs",I3670&lt;7,"3-6 yrs",I3670&gt;=7,"7+ yrs")</f>
        <v>3-6 yrs</v>
      </c>
      <c r="K3670" s="2">
        <v>12409.01</v>
      </c>
      <c r="L3670" s="1">
        <v>0</v>
      </c>
      <c r="M3670" s="1" t="s">
        <v>2984</v>
      </c>
      <c r="N3670">
        <v>2</v>
      </c>
      <c r="O3670" t="s">
        <v>14</v>
      </c>
      <c r="P3670" t="s">
        <v>14</v>
      </c>
      <c r="Q3670">
        <v>0</v>
      </c>
      <c r="R3670" t="s">
        <v>2959</v>
      </c>
    </row>
    <row r="3671" spans="1:18" x14ac:dyDescent="0.25">
      <c r="A3671">
        <v>15616666</v>
      </c>
      <c r="B3671" t="s">
        <v>970</v>
      </c>
      <c r="C3671">
        <v>646</v>
      </c>
      <c r="D3671" t="str" cm="1">
        <f t="array" ref="D3671">_xlfn.IFS(C3671&lt;580,"Poor",C3671&lt;670,"Fair",C3671&lt;740,"Good",C3671&lt;800,"Very Good",C3671&gt;=800,"Excellent")</f>
        <v>Fair</v>
      </c>
      <c r="E3671" t="s">
        <v>25</v>
      </c>
      <c r="F3671" t="s">
        <v>13</v>
      </c>
      <c r="G3671">
        <v>52</v>
      </c>
      <c r="H3671" s="3" t="str" cm="1">
        <f t="array" ref="H3671">_xlfn.IFS(G3671&lt;25,"18-24",G3671&lt;35,"25-34",G3671&lt;45,"35-44",G3671&lt;55,"45-54",G3671&lt;65,"55-64",G3671&gt;=65,"65+")</f>
        <v>45-54</v>
      </c>
      <c r="I3671">
        <v>6</v>
      </c>
      <c r="J3671" t="str" cm="1">
        <f t="array" ref="J3671">_xlfn.IFS(I3671&lt;3,"0-2 yrs",I3671&lt;7,"3-6 yrs",I3671&gt;=7,"7+ yrs")</f>
        <v>3-6 yrs</v>
      </c>
      <c r="K3671" s="2">
        <v>68367.179999999993</v>
      </c>
      <c r="L3671" s="1">
        <v>111739.4</v>
      </c>
      <c r="M3671" s="1" t="s">
        <v>2971</v>
      </c>
      <c r="N3671">
        <v>2</v>
      </c>
      <c r="O3671" t="s">
        <v>14</v>
      </c>
      <c r="P3671" t="s">
        <v>14</v>
      </c>
      <c r="Q3671">
        <v>0</v>
      </c>
      <c r="R3671" t="s">
        <v>2959</v>
      </c>
    </row>
    <row r="3672" spans="1:18" x14ac:dyDescent="0.25">
      <c r="A3672">
        <v>15706904</v>
      </c>
      <c r="B3672" t="s">
        <v>298</v>
      </c>
      <c r="C3672">
        <v>750</v>
      </c>
      <c r="D3672" t="str" cm="1">
        <f t="array" ref="D3672">_xlfn.IFS(C3672&lt;580,"Poor",C3672&lt;670,"Fair",C3672&lt;740,"Good",C3672&lt;800,"Very Good",C3672&gt;=800,"Excellent")</f>
        <v>Very Good</v>
      </c>
      <c r="E3672" t="s">
        <v>12</v>
      </c>
      <c r="F3672" t="s">
        <v>22</v>
      </c>
      <c r="G3672">
        <v>43</v>
      </c>
      <c r="H3672" s="3" t="str" cm="1">
        <f t="array" ref="H3672">_xlfn.IFS(G3672&lt;25,"18-24",G3672&lt;35,"25-34",G3672&lt;45,"35-44",G3672&lt;55,"45-54",G3672&lt;65,"55-64",G3672&gt;=65,"65+")</f>
        <v>35-44</v>
      </c>
      <c r="I3672">
        <v>6</v>
      </c>
      <c r="J3672" t="str" cm="1">
        <f t="array" ref="J3672">_xlfn.IFS(I3672&lt;3,"0-2 yrs",I3672&lt;7,"3-6 yrs",I3672&gt;=7,"7+ yrs")</f>
        <v>3-6 yrs</v>
      </c>
      <c r="K3672" s="2">
        <v>74564.41</v>
      </c>
      <c r="L3672" s="1">
        <v>113882.31</v>
      </c>
      <c r="M3672" s="1" t="s">
        <v>2971</v>
      </c>
      <c r="N3672">
        <v>1</v>
      </c>
      <c r="O3672" t="s">
        <v>14</v>
      </c>
      <c r="P3672" t="s">
        <v>14</v>
      </c>
      <c r="Q3672">
        <v>0</v>
      </c>
      <c r="R3672" t="s">
        <v>2959</v>
      </c>
    </row>
    <row r="3673" spans="1:18" x14ac:dyDescent="0.25">
      <c r="A3673">
        <v>15606915</v>
      </c>
      <c r="B3673" t="s">
        <v>391</v>
      </c>
      <c r="C3673">
        <v>764</v>
      </c>
      <c r="D3673" t="str" cm="1">
        <f t="array" ref="D3673">_xlfn.IFS(C3673&lt;580,"Poor",C3673&lt;670,"Fair",C3673&lt;740,"Good",C3673&lt;800,"Very Good",C3673&gt;=800,"Excellent")</f>
        <v>Very Good</v>
      </c>
      <c r="E3673" t="s">
        <v>12</v>
      </c>
      <c r="F3673" t="s">
        <v>22</v>
      </c>
      <c r="G3673">
        <v>24</v>
      </c>
      <c r="H3673" s="3" t="str" cm="1">
        <f t="array" ref="H3673">_xlfn.IFS(G3673&lt;25,"18-24",G3673&lt;35,"25-34",G3673&lt;45,"35-44",G3673&lt;55,"45-54",G3673&lt;65,"55-64",G3673&gt;=65,"65+")</f>
        <v>18-24</v>
      </c>
      <c r="I3673">
        <v>7</v>
      </c>
      <c r="J3673" t="str" cm="1">
        <f t="array" ref="J3673">_xlfn.IFS(I3673&lt;3,"0-2 yrs",I3673&lt;7,"3-6 yrs",I3673&gt;=7,"7+ yrs")</f>
        <v>7+ yrs</v>
      </c>
      <c r="K3673" s="2">
        <v>26843.759999999998</v>
      </c>
      <c r="L3673" s="1">
        <v>98148.61</v>
      </c>
      <c r="M3673" s="1" t="s">
        <v>2972</v>
      </c>
      <c r="N3673">
        <v>1</v>
      </c>
      <c r="O3673" t="s">
        <v>2986</v>
      </c>
      <c r="P3673" t="s">
        <v>2986</v>
      </c>
      <c r="Q3673">
        <v>0</v>
      </c>
      <c r="R3673" t="s">
        <v>2959</v>
      </c>
    </row>
    <row r="3674" spans="1:18" x14ac:dyDescent="0.25">
      <c r="A3674">
        <v>15749693</v>
      </c>
      <c r="B3674" t="s">
        <v>1733</v>
      </c>
      <c r="C3674">
        <v>658</v>
      </c>
      <c r="D3674" t="str" cm="1">
        <f t="array" ref="D3674">_xlfn.IFS(C3674&lt;580,"Poor",C3674&lt;670,"Fair",C3674&lt;740,"Good",C3674&lt;800,"Very Good",C3674&gt;=800,"Excellent")</f>
        <v>Fair</v>
      </c>
      <c r="E3674" t="s">
        <v>12</v>
      </c>
      <c r="F3674" t="s">
        <v>13</v>
      </c>
      <c r="G3674">
        <v>32</v>
      </c>
      <c r="H3674" s="3" t="str" cm="1">
        <f t="array" ref="H3674">_xlfn.IFS(G3674&lt;25,"18-24",G3674&lt;35,"25-34",G3674&lt;45,"35-44",G3674&lt;55,"45-54",G3674&lt;65,"55-64",G3674&gt;=65,"65+")</f>
        <v>25-34</v>
      </c>
      <c r="I3674">
        <v>9</v>
      </c>
      <c r="J3674" t="str" cm="1">
        <f t="array" ref="J3674">_xlfn.IFS(I3674&lt;3,"0-2 yrs",I3674&lt;7,"3-6 yrs",I3674&gt;=7,"7+ yrs")</f>
        <v>7+ yrs</v>
      </c>
      <c r="K3674" s="2">
        <v>156774.75</v>
      </c>
      <c r="L3674" s="1">
        <v>0</v>
      </c>
      <c r="M3674" s="1" t="s">
        <v>2984</v>
      </c>
      <c r="N3674">
        <v>2</v>
      </c>
      <c r="O3674" t="s">
        <v>2986</v>
      </c>
      <c r="P3674" t="s">
        <v>2986</v>
      </c>
      <c r="Q3674">
        <v>0</v>
      </c>
      <c r="R3674" t="s">
        <v>2959</v>
      </c>
    </row>
    <row r="3675" spans="1:18" x14ac:dyDescent="0.25">
      <c r="A3675">
        <v>15791743</v>
      </c>
      <c r="B3675" t="s">
        <v>1734</v>
      </c>
      <c r="C3675">
        <v>727</v>
      </c>
      <c r="D3675" t="str" cm="1">
        <f t="array" ref="D3675">_xlfn.IFS(C3675&lt;580,"Poor",C3675&lt;670,"Fair",C3675&lt;740,"Good",C3675&lt;800,"Very Good",C3675&gt;=800,"Excellent")</f>
        <v>Good</v>
      </c>
      <c r="E3675" t="s">
        <v>12</v>
      </c>
      <c r="F3675" t="s">
        <v>22</v>
      </c>
      <c r="G3675">
        <v>32</v>
      </c>
      <c r="H3675" s="3" t="str" cm="1">
        <f t="array" ref="H3675">_xlfn.IFS(G3675&lt;25,"18-24",G3675&lt;35,"25-34",G3675&lt;45,"35-44",G3675&lt;55,"45-54",G3675&lt;65,"55-64",G3675&gt;=65,"65+")</f>
        <v>25-34</v>
      </c>
      <c r="I3675">
        <v>1</v>
      </c>
      <c r="J3675" t="str" cm="1">
        <f t="array" ref="J3675">_xlfn.IFS(I3675&lt;3,"0-2 yrs",I3675&lt;7,"3-6 yrs",I3675&gt;=7,"7+ yrs")</f>
        <v>0-2 yrs</v>
      </c>
      <c r="K3675" s="2">
        <v>46019.43</v>
      </c>
      <c r="L3675" s="1">
        <v>59271.82</v>
      </c>
      <c r="M3675" s="1" t="s">
        <v>2972</v>
      </c>
      <c r="N3675">
        <v>1</v>
      </c>
      <c r="O3675" t="s">
        <v>14</v>
      </c>
      <c r="P3675" t="s">
        <v>14</v>
      </c>
      <c r="Q3675">
        <v>0</v>
      </c>
      <c r="R3675" t="s">
        <v>2959</v>
      </c>
    </row>
    <row r="3676" spans="1:18" x14ac:dyDescent="0.25">
      <c r="A3676">
        <v>15796480</v>
      </c>
      <c r="B3676" t="s">
        <v>972</v>
      </c>
      <c r="C3676">
        <v>687</v>
      </c>
      <c r="D3676" t="str" cm="1">
        <f t="array" ref="D3676">_xlfn.IFS(C3676&lt;580,"Poor",C3676&lt;670,"Fair",C3676&lt;740,"Good",C3676&lt;800,"Very Good",C3676&gt;=800,"Excellent")</f>
        <v>Good</v>
      </c>
      <c r="E3676" t="s">
        <v>12</v>
      </c>
      <c r="F3676" t="s">
        <v>13</v>
      </c>
      <c r="G3676">
        <v>31</v>
      </c>
      <c r="H3676" s="3" t="str" cm="1">
        <f t="array" ref="H3676">_xlfn.IFS(G3676&lt;25,"18-24",G3676&lt;35,"25-34",G3676&lt;45,"35-44",G3676&lt;55,"45-54",G3676&lt;65,"55-64",G3676&gt;=65,"65+")</f>
        <v>25-34</v>
      </c>
      <c r="I3676">
        <v>2</v>
      </c>
      <c r="J3676" t="str" cm="1">
        <f t="array" ref="J3676">_xlfn.IFS(I3676&lt;3,"0-2 yrs",I3676&lt;7,"3-6 yrs",I3676&gt;=7,"7+ yrs")</f>
        <v>0-2 yrs</v>
      </c>
      <c r="K3676" s="2">
        <v>145411.39000000001</v>
      </c>
      <c r="L3676" s="1">
        <v>0</v>
      </c>
      <c r="M3676" s="1" t="s">
        <v>2984</v>
      </c>
      <c r="N3676">
        <v>2</v>
      </c>
      <c r="O3676" t="s">
        <v>14</v>
      </c>
      <c r="P3676" t="s">
        <v>14</v>
      </c>
      <c r="Q3676">
        <v>0</v>
      </c>
      <c r="R3676" t="s">
        <v>2959</v>
      </c>
    </row>
    <row r="3677" spans="1:18" x14ac:dyDescent="0.25">
      <c r="A3677">
        <v>15790442</v>
      </c>
      <c r="B3677" t="s">
        <v>696</v>
      </c>
      <c r="C3677">
        <v>631</v>
      </c>
      <c r="D3677" t="str" cm="1">
        <f t="array" ref="D3677">_xlfn.IFS(C3677&lt;580,"Poor",C3677&lt;670,"Fair",C3677&lt;740,"Good",C3677&lt;800,"Very Good",C3677&gt;=800,"Excellent")</f>
        <v>Fair</v>
      </c>
      <c r="E3677" t="s">
        <v>16</v>
      </c>
      <c r="F3677" t="s">
        <v>22</v>
      </c>
      <c r="G3677">
        <v>33</v>
      </c>
      <c r="H3677" s="3" t="str" cm="1">
        <f t="array" ref="H3677">_xlfn.IFS(G3677&lt;25,"18-24",G3677&lt;35,"25-34",G3677&lt;45,"35-44",G3677&lt;55,"45-54",G3677&lt;65,"55-64",G3677&gt;=65,"65+")</f>
        <v>25-34</v>
      </c>
      <c r="I3677">
        <v>2</v>
      </c>
      <c r="J3677" t="str" cm="1">
        <f t="array" ref="J3677">_xlfn.IFS(I3677&lt;3,"0-2 yrs",I3677&lt;7,"3-6 yrs",I3677&gt;=7,"7+ yrs")</f>
        <v>0-2 yrs</v>
      </c>
      <c r="K3677" s="2">
        <v>158268.84</v>
      </c>
      <c r="L3677" s="1">
        <v>0</v>
      </c>
      <c r="M3677" s="1" t="s">
        <v>2984</v>
      </c>
      <c r="N3677">
        <v>2</v>
      </c>
      <c r="O3677" t="s">
        <v>14</v>
      </c>
      <c r="P3677" t="s">
        <v>14</v>
      </c>
      <c r="Q3677">
        <v>0</v>
      </c>
      <c r="R3677" t="s">
        <v>2959</v>
      </c>
    </row>
    <row r="3678" spans="1:18" x14ac:dyDescent="0.25">
      <c r="A3678">
        <v>15609458</v>
      </c>
      <c r="B3678" t="s">
        <v>1002</v>
      </c>
      <c r="C3678">
        <v>797</v>
      </c>
      <c r="D3678" t="str" cm="1">
        <f t="array" ref="D3678">_xlfn.IFS(C3678&lt;580,"Poor",C3678&lt;670,"Fair",C3678&lt;740,"Good",C3678&lt;800,"Very Good",C3678&gt;=800,"Excellent")</f>
        <v>Very Good</v>
      </c>
      <c r="E3678" t="s">
        <v>12</v>
      </c>
      <c r="F3678" t="s">
        <v>22</v>
      </c>
      <c r="G3678">
        <v>30</v>
      </c>
      <c r="H3678" s="3" t="str" cm="1">
        <f t="array" ref="H3678">_xlfn.IFS(G3678&lt;25,"18-24",G3678&lt;35,"25-34",G3678&lt;45,"35-44",G3678&lt;55,"45-54",G3678&lt;65,"55-64",G3678&gt;=65,"65+")</f>
        <v>25-34</v>
      </c>
      <c r="I3678">
        <v>10</v>
      </c>
      <c r="J3678" t="str" cm="1">
        <f t="array" ref="J3678">_xlfn.IFS(I3678&lt;3,"0-2 yrs",I3678&lt;7,"3-6 yrs",I3678&gt;=7,"7+ yrs")</f>
        <v>7+ yrs</v>
      </c>
      <c r="K3678" s="2">
        <v>74637.570000000007</v>
      </c>
      <c r="L3678" s="1">
        <v>69413.440000000002</v>
      </c>
      <c r="M3678" s="1" t="s">
        <v>2972</v>
      </c>
      <c r="N3678">
        <v>1</v>
      </c>
      <c r="O3678" t="s">
        <v>14</v>
      </c>
      <c r="P3678" t="s">
        <v>14</v>
      </c>
      <c r="Q3678">
        <v>0</v>
      </c>
      <c r="R3678" t="s">
        <v>2959</v>
      </c>
    </row>
    <row r="3679" spans="1:18" x14ac:dyDescent="0.25">
      <c r="A3679">
        <v>15593897</v>
      </c>
      <c r="B3679" t="s">
        <v>387</v>
      </c>
      <c r="C3679">
        <v>650</v>
      </c>
      <c r="D3679" t="str" cm="1">
        <f t="array" ref="D3679">_xlfn.IFS(C3679&lt;580,"Poor",C3679&lt;670,"Fair",C3679&lt;740,"Good",C3679&lt;800,"Very Good",C3679&gt;=800,"Excellent")</f>
        <v>Fair</v>
      </c>
      <c r="E3679" t="s">
        <v>16</v>
      </c>
      <c r="F3679" t="s">
        <v>22</v>
      </c>
      <c r="G3679">
        <v>25</v>
      </c>
      <c r="H3679" s="3" t="str" cm="1">
        <f t="array" ref="H3679">_xlfn.IFS(G3679&lt;25,"18-24",G3679&lt;35,"25-34",G3679&lt;45,"35-44",G3679&lt;55,"45-54",G3679&lt;65,"55-64",G3679&gt;=65,"65+")</f>
        <v>25-34</v>
      </c>
      <c r="I3679">
        <v>7</v>
      </c>
      <c r="J3679" t="str" cm="1">
        <f t="array" ref="J3679">_xlfn.IFS(I3679&lt;3,"0-2 yrs",I3679&lt;7,"3-6 yrs",I3679&gt;=7,"7+ yrs")</f>
        <v>7+ yrs</v>
      </c>
      <c r="K3679" s="2">
        <v>28391.52</v>
      </c>
      <c r="L3679" s="1">
        <v>160599.06</v>
      </c>
      <c r="M3679" s="1" t="s">
        <v>2983</v>
      </c>
      <c r="N3679">
        <v>2</v>
      </c>
      <c r="O3679" t="s">
        <v>14</v>
      </c>
      <c r="P3679" t="s">
        <v>14</v>
      </c>
      <c r="Q3679">
        <v>0</v>
      </c>
      <c r="R3679" t="s">
        <v>2959</v>
      </c>
    </row>
    <row r="3680" spans="1:18" x14ac:dyDescent="0.25">
      <c r="A3680">
        <v>15604576</v>
      </c>
      <c r="B3680" t="s">
        <v>1735</v>
      </c>
      <c r="C3680">
        <v>850</v>
      </c>
      <c r="D3680" t="str" cm="1">
        <f t="array" ref="D3680">_xlfn.IFS(C3680&lt;580,"Poor",C3680&lt;670,"Fair",C3680&lt;740,"Good",C3680&lt;800,"Very Good",C3680&gt;=800,"Excellent")</f>
        <v>Excellent</v>
      </c>
      <c r="E3680" t="s">
        <v>16</v>
      </c>
      <c r="F3680" t="s">
        <v>22</v>
      </c>
      <c r="G3680">
        <v>22</v>
      </c>
      <c r="H3680" s="3" t="str" cm="1">
        <f t="array" ref="H3680">_xlfn.IFS(G3680&lt;25,"18-24",G3680&lt;35,"25-34",G3680&lt;45,"35-44",G3680&lt;55,"45-54",G3680&lt;65,"55-64",G3680&gt;=65,"65+")</f>
        <v>18-24</v>
      </c>
      <c r="I3680">
        <v>3</v>
      </c>
      <c r="J3680" t="str" cm="1">
        <f t="array" ref="J3680">_xlfn.IFS(I3680&lt;3,"0-2 yrs",I3680&lt;7,"3-6 yrs",I3680&gt;=7,"7+ yrs")</f>
        <v>3-6 yrs</v>
      </c>
      <c r="K3680" s="2">
        <v>144385.54</v>
      </c>
      <c r="L3680" s="1">
        <v>0</v>
      </c>
      <c r="M3680" s="1" t="s">
        <v>2984</v>
      </c>
      <c r="N3680">
        <v>1</v>
      </c>
      <c r="O3680" t="s">
        <v>14</v>
      </c>
      <c r="P3680" t="s">
        <v>14</v>
      </c>
      <c r="Q3680">
        <v>0</v>
      </c>
      <c r="R3680" t="s">
        <v>2959</v>
      </c>
    </row>
    <row r="3681" spans="1:18" x14ac:dyDescent="0.25">
      <c r="A3681">
        <v>15666270</v>
      </c>
      <c r="B3681" t="s">
        <v>935</v>
      </c>
      <c r="C3681">
        <v>676</v>
      </c>
      <c r="D3681" t="str" cm="1">
        <f t="array" ref="D3681">_xlfn.IFS(C3681&lt;580,"Poor",C3681&lt;670,"Fair",C3681&lt;740,"Good",C3681&lt;800,"Very Good",C3681&gt;=800,"Excellent")</f>
        <v>Good</v>
      </c>
      <c r="E3681" t="s">
        <v>12</v>
      </c>
      <c r="F3681" t="s">
        <v>13</v>
      </c>
      <c r="G3681">
        <v>40</v>
      </c>
      <c r="H3681" s="3" t="str" cm="1">
        <f t="array" ref="H3681">_xlfn.IFS(G3681&lt;25,"18-24",G3681&lt;35,"25-34",G3681&lt;45,"35-44",G3681&lt;55,"45-54",G3681&lt;65,"55-64",G3681&gt;=65,"65+")</f>
        <v>35-44</v>
      </c>
      <c r="I3681">
        <v>2</v>
      </c>
      <c r="J3681" t="str" cm="1">
        <f t="array" ref="J3681">_xlfn.IFS(I3681&lt;3,"0-2 yrs",I3681&lt;7,"3-6 yrs",I3681&gt;=7,"7+ yrs")</f>
        <v>0-2 yrs</v>
      </c>
      <c r="K3681" s="2">
        <v>95181.06</v>
      </c>
      <c r="L3681" s="1">
        <v>147803.48000000001</v>
      </c>
      <c r="M3681" s="1" t="s">
        <v>2971</v>
      </c>
      <c r="N3681">
        <v>1</v>
      </c>
      <c r="O3681" t="s">
        <v>2986</v>
      </c>
      <c r="P3681" t="s">
        <v>2986</v>
      </c>
      <c r="Q3681">
        <v>1</v>
      </c>
      <c r="R3681" t="s">
        <v>2957</v>
      </c>
    </row>
    <row r="3682" spans="1:18" x14ac:dyDescent="0.25">
      <c r="A3682">
        <v>15572626</v>
      </c>
      <c r="B3682" t="s">
        <v>474</v>
      </c>
      <c r="C3682">
        <v>620</v>
      </c>
      <c r="D3682" t="str" cm="1">
        <f t="array" ref="D3682">_xlfn.IFS(C3682&lt;580,"Poor",C3682&lt;670,"Fair",C3682&lt;740,"Good",C3682&lt;800,"Very Good",C3682&gt;=800,"Excellent")</f>
        <v>Fair</v>
      </c>
      <c r="E3682" t="s">
        <v>16</v>
      </c>
      <c r="F3682" t="s">
        <v>22</v>
      </c>
      <c r="G3682">
        <v>44</v>
      </c>
      <c r="H3682" s="3" t="str" cm="1">
        <f t="array" ref="H3682">_xlfn.IFS(G3682&lt;25,"18-24",G3682&lt;35,"25-34",G3682&lt;45,"35-44",G3682&lt;55,"45-54",G3682&lt;65,"55-64",G3682&gt;=65,"65+")</f>
        <v>35-44</v>
      </c>
      <c r="I3682">
        <v>8</v>
      </c>
      <c r="J3682" t="str" cm="1">
        <f t="array" ref="J3682">_xlfn.IFS(I3682&lt;3,"0-2 yrs",I3682&lt;7,"3-6 yrs",I3682&gt;=7,"7+ yrs")</f>
        <v>7+ yrs</v>
      </c>
      <c r="K3682" s="2">
        <v>15627.51</v>
      </c>
      <c r="L3682" s="1">
        <v>0</v>
      </c>
      <c r="M3682" s="1" t="s">
        <v>2984</v>
      </c>
      <c r="N3682">
        <v>2</v>
      </c>
      <c r="O3682" t="s">
        <v>14</v>
      </c>
      <c r="P3682" t="s">
        <v>14</v>
      </c>
      <c r="Q3682">
        <v>0</v>
      </c>
      <c r="R3682" t="s">
        <v>2959</v>
      </c>
    </row>
    <row r="3683" spans="1:18" x14ac:dyDescent="0.25">
      <c r="A3683">
        <v>15727197</v>
      </c>
      <c r="B3683" t="s">
        <v>175</v>
      </c>
      <c r="C3683">
        <v>576</v>
      </c>
      <c r="D3683" t="str" cm="1">
        <f t="array" ref="D3683">_xlfn.IFS(C3683&lt;580,"Poor",C3683&lt;670,"Fair",C3683&lt;740,"Good",C3683&lt;800,"Very Good",C3683&gt;=800,"Excellent")</f>
        <v>Poor</v>
      </c>
      <c r="E3683" t="s">
        <v>12</v>
      </c>
      <c r="F3683" t="s">
        <v>13</v>
      </c>
      <c r="G3683">
        <v>52</v>
      </c>
      <c r="H3683" s="3" t="str" cm="1">
        <f t="array" ref="H3683">_xlfn.IFS(G3683&lt;25,"18-24",G3683&lt;35,"25-34",G3683&lt;45,"35-44",G3683&lt;55,"45-54",G3683&lt;65,"55-64",G3683&gt;=65,"65+")</f>
        <v>45-54</v>
      </c>
      <c r="I3683">
        <v>9</v>
      </c>
      <c r="J3683" t="str" cm="1">
        <f t="array" ref="J3683">_xlfn.IFS(I3683&lt;3,"0-2 yrs",I3683&lt;7,"3-6 yrs",I3683&gt;=7,"7+ yrs")</f>
        <v>7+ yrs</v>
      </c>
      <c r="K3683" s="2">
        <v>148477.57</v>
      </c>
      <c r="L3683" s="1">
        <v>170228.59</v>
      </c>
      <c r="M3683" s="1" t="s">
        <v>2983</v>
      </c>
      <c r="N3683">
        <v>2</v>
      </c>
      <c r="O3683" t="s">
        <v>2986</v>
      </c>
      <c r="P3683" t="s">
        <v>2986</v>
      </c>
      <c r="Q3683">
        <v>1</v>
      </c>
      <c r="R3683" t="s">
        <v>2957</v>
      </c>
    </row>
    <row r="3684" spans="1:18" x14ac:dyDescent="0.25">
      <c r="A3684">
        <v>15714006</v>
      </c>
      <c r="B3684" t="s">
        <v>1461</v>
      </c>
      <c r="C3684">
        <v>482</v>
      </c>
      <c r="D3684" t="str" cm="1">
        <f t="array" ref="D3684">_xlfn.IFS(C3684&lt;580,"Poor",C3684&lt;670,"Fair",C3684&lt;740,"Good",C3684&lt;800,"Very Good",C3684&gt;=800,"Excellent")</f>
        <v>Poor</v>
      </c>
      <c r="E3684" t="s">
        <v>12</v>
      </c>
      <c r="F3684" t="s">
        <v>13</v>
      </c>
      <c r="G3684">
        <v>35</v>
      </c>
      <c r="H3684" s="3" t="str" cm="1">
        <f t="array" ref="H3684">_xlfn.IFS(G3684&lt;25,"18-24",G3684&lt;35,"25-34",G3684&lt;45,"35-44",G3684&lt;55,"45-54",G3684&lt;65,"55-64",G3684&gt;=65,"65+")</f>
        <v>35-44</v>
      </c>
      <c r="I3684">
        <v>2</v>
      </c>
      <c r="J3684" t="str" cm="1">
        <f t="array" ref="J3684">_xlfn.IFS(I3684&lt;3,"0-2 yrs",I3684&lt;7,"3-6 yrs",I3684&gt;=7,"7+ yrs")</f>
        <v>0-2 yrs</v>
      </c>
      <c r="K3684" s="2">
        <v>79957.95</v>
      </c>
      <c r="L3684" s="1">
        <v>133111.73000000001</v>
      </c>
      <c r="M3684" s="1" t="s">
        <v>2971</v>
      </c>
      <c r="N3684">
        <v>1</v>
      </c>
      <c r="O3684" t="s">
        <v>14</v>
      </c>
      <c r="P3684" t="s">
        <v>14</v>
      </c>
      <c r="Q3684">
        <v>0</v>
      </c>
      <c r="R3684" t="s">
        <v>2959</v>
      </c>
    </row>
    <row r="3685" spans="1:18" x14ac:dyDescent="0.25">
      <c r="A3685">
        <v>15642137</v>
      </c>
      <c r="B3685" t="s">
        <v>1101</v>
      </c>
      <c r="C3685">
        <v>695</v>
      </c>
      <c r="D3685" t="str" cm="1">
        <f t="array" ref="D3685">_xlfn.IFS(C3685&lt;580,"Poor",C3685&lt;670,"Fair",C3685&lt;740,"Good",C3685&lt;800,"Very Good",C3685&gt;=800,"Excellent")</f>
        <v>Good</v>
      </c>
      <c r="E3685" t="s">
        <v>16</v>
      </c>
      <c r="F3685" t="s">
        <v>13</v>
      </c>
      <c r="G3685">
        <v>39</v>
      </c>
      <c r="H3685" s="3" t="str" cm="1">
        <f t="array" ref="H3685">_xlfn.IFS(G3685&lt;25,"18-24",G3685&lt;35,"25-34",G3685&lt;45,"35-44",G3685&lt;55,"45-54",G3685&lt;65,"55-64",G3685&gt;=65,"65+")</f>
        <v>35-44</v>
      </c>
      <c r="I3685">
        <v>5</v>
      </c>
      <c r="J3685" t="str" cm="1">
        <f t="array" ref="J3685">_xlfn.IFS(I3685&lt;3,"0-2 yrs",I3685&lt;7,"3-6 yrs",I3685&gt;=7,"7+ yrs")</f>
        <v>3-6 yrs</v>
      </c>
      <c r="K3685" s="2">
        <v>102763.69</v>
      </c>
      <c r="L3685" s="1">
        <v>0</v>
      </c>
      <c r="M3685" s="1" t="s">
        <v>2984</v>
      </c>
      <c r="N3685">
        <v>2</v>
      </c>
      <c r="O3685" t="s">
        <v>2986</v>
      </c>
      <c r="P3685" t="s">
        <v>2986</v>
      </c>
      <c r="Q3685">
        <v>0</v>
      </c>
      <c r="R3685" t="s">
        <v>2959</v>
      </c>
    </row>
    <row r="3686" spans="1:18" x14ac:dyDescent="0.25">
      <c r="A3686">
        <v>15665327</v>
      </c>
      <c r="B3686" t="s">
        <v>226</v>
      </c>
      <c r="C3686">
        <v>706</v>
      </c>
      <c r="D3686" t="str" cm="1">
        <f t="array" ref="D3686">_xlfn.IFS(C3686&lt;580,"Poor",C3686&lt;670,"Fair",C3686&lt;740,"Good",C3686&lt;800,"Very Good",C3686&gt;=800,"Excellent")</f>
        <v>Good</v>
      </c>
      <c r="E3686" t="s">
        <v>12</v>
      </c>
      <c r="F3686" t="s">
        <v>22</v>
      </c>
      <c r="G3686">
        <v>18</v>
      </c>
      <c r="H3686" s="3" t="str" cm="1">
        <f t="array" ref="H3686">_xlfn.IFS(G3686&lt;25,"18-24",G3686&lt;35,"25-34",G3686&lt;45,"35-44",G3686&lt;55,"45-54",G3686&lt;65,"55-64",G3686&gt;=65,"65+")</f>
        <v>18-24</v>
      </c>
      <c r="I3686">
        <v>2</v>
      </c>
      <c r="J3686" t="str" cm="1">
        <f t="array" ref="J3686">_xlfn.IFS(I3686&lt;3,"0-2 yrs",I3686&lt;7,"3-6 yrs",I3686&gt;=7,"7+ yrs")</f>
        <v>0-2 yrs</v>
      </c>
      <c r="K3686" s="2">
        <v>129654.22</v>
      </c>
      <c r="L3686" s="1">
        <v>176139.5</v>
      </c>
      <c r="M3686" s="1" t="s">
        <v>2983</v>
      </c>
      <c r="N3686">
        <v>2</v>
      </c>
      <c r="O3686" t="s">
        <v>2986</v>
      </c>
      <c r="P3686" t="s">
        <v>2986</v>
      </c>
      <c r="Q3686">
        <v>0</v>
      </c>
      <c r="R3686" t="s">
        <v>2959</v>
      </c>
    </row>
    <row r="3687" spans="1:18" x14ac:dyDescent="0.25">
      <c r="A3687">
        <v>15626806</v>
      </c>
      <c r="B3687" t="s">
        <v>1736</v>
      </c>
      <c r="C3687">
        <v>668</v>
      </c>
      <c r="D3687" t="str" cm="1">
        <f t="array" ref="D3687">_xlfn.IFS(C3687&lt;580,"Poor",C3687&lt;670,"Fair",C3687&lt;740,"Good",C3687&lt;800,"Very Good",C3687&gt;=800,"Excellent")</f>
        <v>Fair</v>
      </c>
      <c r="E3687" t="s">
        <v>12</v>
      </c>
      <c r="F3687" t="s">
        <v>13</v>
      </c>
      <c r="G3687">
        <v>32</v>
      </c>
      <c r="H3687" s="3" t="str" cm="1">
        <f t="array" ref="H3687">_xlfn.IFS(G3687&lt;25,"18-24",G3687&lt;35,"25-34",G3687&lt;45,"35-44",G3687&lt;55,"45-54",G3687&lt;65,"55-64",G3687&gt;=65,"65+")</f>
        <v>25-34</v>
      </c>
      <c r="I3687">
        <v>2</v>
      </c>
      <c r="J3687" t="str" cm="1">
        <f t="array" ref="J3687">_xlfn.IFS(I3687&lt;3,"0-2 yrs",I3687&lt;7,"3-6 yrs",I3687&gt;=7,"7+ yrs")</f>
        <v>0-2 yrs</v>
      </c>
      <c r="K3687" s="2">
        <v>40652.33</v>
      </c>
      <c r="L3687" s="1">
        <v>0</v>
      </c>
      <c r="M3687" s="1" t="s">
        <v>2984</v>
      </c>
      <c r="N3687">
        <v>2</v>
      </c>
      <c r="O3687" t="s">
        <v>14</v>
      </c>
      <c r="P3687" t="s">
        <v>14</v>
      </c>
      <c r="Q3687">
        <v>0</v>
      </c>
      <c r="R3687" t="s">
        <v>2959</v>
      </c>
    </row>
    <row r="3688" spans="1:18" x14ac:dyDescent="0.25">
      <c r="A3688">
        <v>15662578</v>
      </c>
      <c r="B3688" t="s">
        <v>1737</v>
      </c>
      <c r="C3688">
        <v>679</v>
      </c>
      <c r="D3688" t="str" cm="1">
        <f t="array" ref="D3688">_xlfn.IFS(C3688&lt;580,"Poor",C3688&lt;670,"Fair",C3688&lt;740,"Good",C3688&lt;800,"Very Good",C3688&gt;=800,"Excellent")</f>
        <v>Good</v>
      </c>
      <c r="E3688" t="s">
        <v>25</v>
      </c>
      <c r="F3688" t="s">
        <v>22</v>
      </c>
      <c r="G3688">
        <v>35</v>
      </c>
      <c r="H3688" s="3" t="str" cm="1">
        <f t="array" ref="H3688">_xlfn.IFS(G3688&lt;25,"18-24",G3688&lt;35,"25-34",G3688&lt;45,"35-44",G3688&lt;55,"45-54",G3688&lt;65,"55-64",G3688&gt;=65,"65+")</f>
        <v>35-44</v>
      </c>
      <c r="I3688">
        <v>1</v>
      </c>
      <c r="J3688" t="str" cm="1">
        <f t="array" ref="J3688">_xlfn.IFS(I3688&lt;3,"0-2 yrs",I3688&lt;7,"3-6 yrs",I3688&gt;=7,"7+ yrs")</f>
        <v>0-2 yrs</v>
      </c>
      <c r="K3688" s="2">
        <v>178291.09</v>
      </c>
      <c r="L3688" s="1">
        <v>110245.13</v>
      </c>
      <c r="M3688" s="1" t="s">
        <v>2971</v>
      </c>
      <c r="N3688">
        <v>1</v>
      </c>
      <c r="O3688" t="s">
        <v>14</v>
      </c>
      <c r="P3688" t="s">
        <v>14</v>
      </c>
      <c r="Q3688">
        <v>0</v>
      </c>
      <c r="R3688" t="s">
        <v>2959</v>
      </c>
    </row>
    <row r="3689" spans="1:18" x14ac:dyDescent="0.25">
      <c r="A3689">
        <v>15790829</v>
      </c>
      <c r="B3689" t="s">
        <v>789</v>
      </c>
      <c r="C3689">
        <v>703</v>
      </c>
      <c r="D3689" t="str" cm="1">
        <f t="array" ref="D3689">_xlfn.IFS(C3689&lt;580,"Poor",C3689&lt;670,"Fair",C3689&lt;740,"Good",C3689&lt;800,"Very Good",C3689&gt;=800,"Excellent")</f>
        <v>Good</v>
      </c>
      <c r="E3689" t="s">
        <v>12</v>
      </c>
      <c r="F3689" t="s">
        <v>13</v>
      </c>
      <c r="G3689">
        <v>45</v>
      </c>
      <c r="H3689" s="3" t="str" cm="1">
        <f t="array" ref="H3689">_xlfn.IFS(G3689&lt;25,"18-24",G3689&lt;35,"25-34",G3689&lt;45,"35-44",G3689&lt;55,"45-54",G3689&lt;65,"55-64",G3689&gt;=65,"65+")</f>
        <v>45-54</v>
      </c>
      <c r="I3689">
        <v>5</v>
      </c>
      <c r="J3689" t="str" cm="1">
        <f t="array" ref="J3689">_xlfn.IFS(I3689&lt;3,"0-2 yrs",I3689&lt;7,"3-6 yrs",I3689&gt;=7,"7+ yrs")</f>
        <v>3-6 yrs</v>
      </c>
      <c r="K3689" s="2">
        <v>131906.44</v>
      </c>
      <c r="L3689" s="1">
        <v>0</v>
      </c>
      <c r="M3689" s="1" t="s">
        <v>2984</v>
      </c>
      <c r="N3689">
        <v>2</v>
      </c>
      <c r="O3689" t="s">
        <v>2986</v>
      </c>
      <c r="P3689" t="s">
        <v>2986</v>
      </c>
      <c r="Q3689">
        <v>0</v>
      </c>
      <c r="R3689" t="s">
        <v>2959</v>
      </c>
    </row>
    <row r="3690" spans="1:18" x14ac:dyDescent="0.25">
      <c r="A3690">
        <v>15654959</v>
      </c>
      <c r="B3690" t="s">
        <v>1738</v>
      </c>
      <c r="C3690">
        <v>670</v>
      </c>
      <c r="D3690" t="str" cm="1">
        <f t="array" ref="D3690">_xlfn.IFS(C3690&lt;580,"Poor",C3690&lt;670,"Fair",C3690&lt;740,"Good",C3690&lt;800,"Very Good",C3690&gt;=800,"Excellent")</f>
        <v>Good</v>
      </c>
      <c r="E3690" t="s">
        <v>16</v>
      </c>
      <c r="F3690" t="s">
        <v>22</v>
      </c>
      <c r="G3690">
        <v>67</v>
      </c>
      <c r="H3690" s="3" t="str" cm="1">
        <f t="array" ref="H3690">_xlfn.IFS(G3690&lt;25,"18-24",G3690&lt;35,"25-34",G3690&lt;45,"35-44",G3690&lt;55,"45-54",G3690&lt;65,"55-64",G3690&gt;=65,"65+")</f>
        <v>65+</v>
      </c>
      <c r="I3690">
        <v>6</v>
      </c>
      <c r="J3690" t="str" cm="1">
        <f t="array" ref="J3690">_xlfn.IFS(I3690&lt;3,"0-2 yrs",I3690&lt;7,"3-6 yrs",I3690&gt;=7,"7+ yrs")</f>
        <v>3-6 yrs</v>
      </c>
      <c r="K3690" s="2">
        <v>118607.4</v>
      </c>
      <c r="L3690" s="1">
        <v>158719.57</v>
      </c>
      <c r="M3690" s="1" t="s">
        <v>2983</v>
      </c>
      <c r="N3690">
        <v>1</v>
      </c>
      <c r="O3690" t="s">
        <v>14</v>
      </c>
      <c r="P3690" t="s">
        <v>14</v>
      </c>
      <c r="Q3690">
        <v>0</v>
      </c>
      <c r="R3690" t="s">
        <v>2959</v>
      </c>
    </row>
    <row r="3691" spans="1:18" x14ac:dyDescent="0.25">
      <c r="A3691">
        <v>15760244</v>
      </c>
      <c r="B3691" t="s">
        <v>1739</v>
      </c>
      <c r="C3691">
        <v>590</v>
      </c>
      <c r="D3691" t="str" cm="1">
        <f t="array" ref="D3691">_xlfn.IFS(C3691&lt;580,"Poor",C3691&lt;670,"Fair",C3691&lt;740,"Good",C3691&lt;800,"Very Good",C3691&gt;=800,"Excellent")</f>
        <v>Fair</v>
      </c>
      <c r="E3691" t="s">
        <v>12</v>
      </c>
      <c r="F3691" t="s">
        <v>13</v>
      </c>
      <c r="G3691">
        <v>76</v>
      </c>
      <c r="H3691" s="3" t="str" cm="1">
        <f t="array" ref="H3691">_xlfn.IFS(G3691&lt;25,"18-24",G3691&lt;35,"25-34",G3691&lt;45,"35-44",G3691&lt;55,"45-54",G3691&lt;65,"55-64",G3691&gt;=65,"65+")</f>
        <v>65+</v>
      </c>
      <c r="I3691">
        <v>5</v>
      </c>
      <c r="J3691" t="str" cm="1">
        <f t="array" ref="J3691">_xlfn.IFS(I3691&lt;3,"0-2 yrs",I3691&lt;7,"3-6 yrs",I3691&gt;=7,"7+ yrs")</f>
        <v>3-6 yrs</v>
      </c>
      <c r="K3691" s="2">
        <v>13848.58</v>
      </c>
      <c r="L3691" s="1">
        <v>160979.68</v>
      </c>
      <c r="M3691" s="1" t="s">
        <v>2983</v>
      </c>
      <c r="N3691">
        <v>1</v>
      </c>
      <c r="O3691" t="s">
        <v>14</v>
      </c>
      <c r="P3691" t="s">
        <v>14</v>
      </c>
      <c r="Q3691">
        <v>0</v>
      </c>
      <c r="R3691" t="s">
        <v>2959</v>
      </c>
    </row>
    <row r="3692" spans="1:18" x14ac:dyDescent="0.25">
      <c r="A3692">
        <v>15715394</v>
      </c>
      <c r="B3692" t="s">
        <v>922</v>
      </c>
      <c r="C3692">
        <v>613</v>
      </c>
      <c r="D3692" t="str" cm="1">
        <f t="array" ref="D3692">_xlfn.IFS(C3692&lt;580,"Poor",C3692&lt;670,"Fair",C3692&lt;740,"Good",C3692&lt;800,"Very Good",C3692&gt;=800,"Excellent")</f>
        <v>Fair</v>
      </c>
      <c r="E3692" t="s">
        <v>16</v>
      </c>
      <c r="F3692" t="s">
        <v>22</v>
      </c>
      <c r="G3692">
        <v>35</v>
      </c>
      <c r="H3692" s="3" t="str" cm="1">
        <f t="array" ref="H3692">_xlfn.IFS(G3692&lt;25,"18-24",G3692&lt;35,"25-34",G3692&lt;45,"35-44",G3692&lt;55,"45-54",G3692&lt;65,"55-64",G3692&gt;=65,"65+")</f>
        <v>35-44</v>
      </c>
      <c r="I3692">
        <v>4</v>
      </c>
      <c r="J3692" t="str" cm="1">
        <f t="array" ref="J3692">_xlfn.IFS(I3692&lt;3,"0-2 yrs",I3692&lt;7,"3-6 yrs",I3692&gt;=7,"7+ yrs")</f>
        <v>3-6 yrs</v>
      </c>
      <c r="K3692" s="2">
        <v>170903.4</v>
      </c>
      <c r="L3692" s="1">
        <v>123557.65</v>
      </c>
      <c r="M3692" s="1" t="s">
        <v>2971</v>
      </c>
      <c r="N3692">
        <v>2</v>
      </c>
      <c r="O3692" t="s">
        <v>14</v>
      </c>
      <c r="P3692" t="s">
        <v>14</v>
      </c>
      <c r="Q3692">
        <v>0</v>
      </c>
      <c r="R3692" t="s">
        <v>2959</v>
      </c>
    </row>
    <row r="3693" spans="1:18" x14ac:dyDescent="0.25">
      <c r="A3693">
        <v>15722246</v>
      </c>
      <c r="B3693" t="s">
        <v>935</v>
      </c>
      <c r="C3693">
        <v>742</v>
      </c>
      <c r="D3693" t="str" cm="1">
        <f t="array" ref="D3693">_xlfn.IFS(C3693&lt;580,"Poor",C3693&lt;670,"Fair",C3693&lt;740,"Good",C3693&lt;800,"Very Good",C3693&gt;=800,"Excellent")</f>
        <v>Very Good</v>
      </c>
      <c r="E3693" t="s">
        <v>12</v>
      </c>
      <c r="F3693" t="s">
        <v>13</v>
      </c>
      <c r="G3693">
        <v>60</v>
      </c>
      <c r="H3693" s="3" t="str" cm="1">
        <f t="array" ref="H3693">_xlfn.IFS(G3693&lt;25,"18-24",G3693&lt;35,"25-34",G3693&lt;45,"35-44",G3693&lt;55,"45-54",G3693&lt;65,"55-64",G3693&gt;=65,"65+")</f>
        <v>55-64</v>
      </c>
      <c r="I3693">
        <v>4</v>
      </c>
      <c r="J3693" t="str" cm="1">
        <f t="array" ref="J3693">_xlfn.IFS(I3693&lt;3,"0-2 yrs",I3693&lt;7,"3-6 yrs",I3693&gt;=7,"7+ yrs")</f>
        <v>3-6 yrs</v>
      </c>
      <c r="K3693" s="2">
        <v>13161.66</v>
      </c>
      <c r="L3693" s="1">
        <v>0</v>
      </c>
      <c r="M3693" s="1" t="s">
        <v>2984</v>
      </c>
      <c r="N3693">
        <v>1</v>
      </c>
      <c r="O3693" t="s">
        <v>14</v>
      </c>
      <c r="P3693" t="s">
        <v>14</v>
      </c>
      <c r="Q3693">
        <v>1</v>
      </c>
      <c r="R3693" t="s">
        <v>2957</v>
      </c>
    </row>
    <row r="3694" spans="1:18" x14ac:dyDescent="0.25">
      <c r="A3694">
        <v>15609704</v>
      </c>
      <c r="B3694" t="s">
        <v>540</v>
      </c>
      <c r="C3694">
        <v>608</v>
      </c>
      <c r="D3694" t="str" cm="1">
        <f t="array" ref="D3694">_xlfn.IFS(C3694&lt;580,"Poor",C3694&lt;670,"Fair",C3694&lt;740,"Good",C3694&lt;800,"Very Good",C3694&gt;=800,"Excellent")</f>
        <v>Fair</v>
      </c>
      <c r="E3694" t="s">
        <v>12</v>
      </c>
      <c r="F3694" t="s">
        <v>13</v>
      </c>
      <c r="G3694">
        <v>33</v>
      </c>
      <c r="H3694" s="3" t="str" cm="1">
        <f t="array" ref="H3694">_xlfn.IFS(G3694&lt;25,"18-24",G3694&lt;35,"25-34",G3694&lt;45,"35-44",G3694&lt;55,"45-54",G3694&lt;65,"55-64",G3694&gt;=65,"65+")</f>
        <v>25-34</v>
      </c>
      <c r="I3694">
        <v>4</v>
      </c>
      <c r="J3694" t="str" cm="1">
        <f t="array" ref="J3694">_xlfn.IFS(I3694&lt;3,"0-2 yrs",I3694&lt;7,"3-6 yrs",I3694&gt;=7,"7+ yrs")</f>
        <v>3-6 yrs</v>
      </c>
      <c r="K3694" s="2">
        <v>79304.38</v>
      </c>
      <c r="L3694" s="1">
        <v>0</v>
      </c>
      <c r="M3694" s="1" t="s">
        <v>2984</v>
      </c>
      <c r="N3694">
        <v>1</v>
      </c>
      <c r="O3694" t="s">
        <v>2986</v>
      </c>
      <c r="P3694" t="s">
        <v>2986</v>
      </c>
      <c r="Q3694">
        <v>1</v>
      </c>
      <c r="R3694" t="s">
        <v>2957</v>
      </c>
    </row>
    <row r="3695" spans="1:18" x14ac:dyDescent="0.25">
      <c r="A3695">
        <v>15757628</v>
      </c>
      <c r="B3695" t="s">
        <v>580</v>
      </c>
      <c r="C3695">
        <v>571</v>
      </c>
      <c r="D3695" t="str" cm="1">
        <f t="array" ref="D3695">_xlfn.IFS(C3695&lt;580,"Poor",C3695&lt;670,"Fair",C3695&lt;740,"Good",C3695&lt;800,"Very Good",C3695&gt;=800,"Excellent")</f>
        <v>Poor</v>
      </c>
      <c r="E3695" t="s">
        <v>12</v>
      </c>
      <c r="F3695" t="s">
        <v>22</v>
      </c>
      <c r="G3695">
        <v>40</v>
      </c>
      <c r="H3695" s="3" t="str" cm="1">
        <f t="array" ref="H3695">_xlfn.IFS(G3695&lt;25,"18-24",G3695&lt;35,"25-34",G3695&lt;45,"35-44",G3695&lt;55,"45-54",G3695&lt;65,"55-64",G3695&gt;=65,"65+")</f>
        <v>35-44</v>
      </c>
      <c r="I3695">
        <v>10</v>
      </c>
      <c r="J3695" t="str" cm="1">
        <f t="array" ref="J3695">_xlfn.IFS(I3695&lt;3,"0-2 yrs",I3695&lt;7,"3-6 yrs",I3695&gt;=7,"7+ yrs")</f>
        <v>7+ yrs</v>
      </c>
      <c r="K3695" s="2">
        <v>121402.53</v>
      </c>
      <c r="L3695" s="1">
        <v>112896.86</v>
      </c>
      <c r="M3695" s="1" t="s">
        <v>2971</v>
      </c>
      <c r="N3695">
        <v>1</v>
      </c>
      <c r="O3695" t="s">
        <v>14</v>
      </c>
      <c r="P3695" t="s">
        <v>14</v>
      </c>
      <c r="Q3695">
        <v>0</v>
      </c>
      <c r="R3695" t="s">
        <v>2959</v>
      </c>
    </row>
    <row r="3696" spans="1:18" x14ac:dyDescent="0.25">
      <c r="A3696">
        <v>15633586</v>
      </c>
      <c r="B3696" t="s">
        <v>1740</v>
      </c>
      <c r="C3696">
        <v>595</v>
      </c>
      <c r="D3696" t="str" cm="1">
        <f t="array" ref="D3696">_xlfn.IFS(C3696&lt;580,"Poor",C3696&lt;670,"Fair",C3696&lt;740,"Good",C3696&lt;800,"Very Good",C3696&gt;=800,"Excellent")</f>
        <v>Fair</v>
      </c>
      <c r="E3696" t="s">
        <v>12</v>
      </c>
      <c r="F3696" t="s">
        <v>13</v>
      </c>
      <c r="G3696">
        <v>39</v>
      </c>
      <c r="H3696" s="3" t="str" cm="1">
        <f t="array" ref="H3696">_xlfn.IFS(G3696&lt;25,"18-24",G3696&lt;35,"25-34",G3696&lt;45,"35-44",G3696&lt;55,"45-54",G3696&lt;65,"55-64",G3696&gt;=65,"65+")</f>
        <v>35-44</v>
      </c>
      <c r="I3696">
        <v>7</v>
      </c>
      <c r="J3696" t="str" cm="1">
        <f t="array" ref="J3696">_xlfn.IFS(I3696&lt;3,"0-2 yrs",I3696&lt;7,"3-6 yrs",I3696&gt;=7,"7+ yrs")</f>
        <v>7+ yrs</v>
      </c>
      <c r="K3696" s="2">
        <v>23305.01</v>
      </c>
      <c r="L3696" s="1">
        <v>120962.13</v>
      </c>
      <c r="M3696" s="1" t="s">
        <v>2971</v>
      </c>
      <c r="N3696">
        <v>1</v>
      </c>
      <c r="O3696" t="s">
        <v>2986</v>
      </c>
      <c r="P3696" t="s">
        <v>2986</v>
      </c>
      <c r="Q3696">
        <v>0</v>
      </c>
      <c r="R3696" t="s">
        <v>2959</v>
      </c>
    </row>
    <row r="3697" spans="1:18" x14ac:dyDescent="0.25">
      <c r="A3697">
        <v>15565796</v>
      </c>
      <c r="B3697" t="s">
        <v>868</v>
      </c>
      <c r="C3697">
        <v>745</v>
      </c>
      <c r="D3697" t="str" cm="1">
        <f t="array" ref="D3697">_xlfn.IFS(C3697&lt;580,"Poor",C3697&lt;670,"Fair",C3697&lt;740,"Good",C3697&lt;800,"Very Good",C3697&gt;=800,"Excellent")</f>
        <v>Very Good</v>
      </c>
      <c r="E3697" t="s">
        <v>25</v>
      </c>
      <c r="F3697" t="s">
        <v>22</v>
      </c>
      <c r="G3697">
        <v>48</v>
      </c>
      <c r="H3697" s="3" t="str" cm="1">
        <f t="array" ref="H3697">_xlfn.IFS(G3697&lt;25,"18-24",G3697&lt;35,"25-34",G3697&lt;45,"35-44",G3697&lt;55,"45-54",G3697&lt;65,"55-64",G3697&gt;=65,"65+")</f>
        <v>45-54</v>
      </c>
      <c r="I3697">
        <v>10</v>
      </c>
      <c r="J3697" t="str" cm="1">
        <f t="array" ref="J3697">_xlfn.IFS(I3697&lt;3,"0-2 yrs",I3697&lt;7,"3-6 yrs",I3697&gt;=7,"7+ yrs")</f>
        <v>7+ yrs</v>
      </c>
      <c r="K3697" s="2">
        <v>74510.649999999994</v>
      </c>
      <c r="L3697" s="1">
        <v>96048.55</v>
      </c>
      <c r="M3697" s="1" t="s">
        <v>2972</v>
      </c>
      <c r="N3697">
        <v>1</v>
      </c>
      <c r="O3697" t="s">
        <v>2986</v>
      </c>
      <c r="P3697" t="s">
        <v>2986</v>
      </c>
      <c r="Q3697">
        <v>0</v>
      </c>
      <c r="R3697" t="s">
        <v>2959</v>
      </c>
    </row>
    <row r="3698" spans="1:18" x14ac:dyDescent="0.25">
      <c r="A3698">
        <v>15717935</v>
      </c>
      <c r="B3698" t="s">
        <v>38</v>
      </c>
      <c r="C3698">
        <v>589</v>
      </c>
      <c r="D3698" t="str" cm="1">
        <f t="array" ref="D3698">_xlfn.IFS(C3698&lt;580,"Poor",C3698&lt;670,"Fair",C3698&lt;740,"Good",C3698&lt;800,"Very Good",C3698&gt;=800,"Excellent")</f>
        <v>Fair</v>
      </c>
      <c r="E3698" t="s">
        <v>12</v>
      </c>
      <c r="F3698" t="s">
        <v>13</v>
      </c>
      <c r="G3698">
        <v>21</v>
      </c>
      <c r="H3698" s="3" t="str" cm="1">
        <f t="array" ref="H3698">_xlfn.IFS(G3698&lt;25,"18-24",G3698&lt;35,"25-34",G3698&lt;45,"35-44",G3698&lt;55,"45-54",G3698&lt;65,"55-64",G3698&gt;=65,"65+")</f>
        <v>18-24</v>
      </c>
      <c r="I3698">
        <v>3</v>
      </c>
      <c r="J3698" t="str" cm="1">
        <f t="array" ref="J3698">_xlfn.IFS(I3698&lt;3,"0-2 yrs",I3698&lt;7,"3-6 yrs",I3698&gt;=7,"7+ yrs")</f>
        <v>3-6 yrs</v>
      </c>
      <c r="K3698" s="2">
        <v>55601.440000000002</v>
      </c>
      <c r="L3698" s="1">
        <v>0</v>
      </c>
      <c r="M3698" s="1" t="s">
        <v>2984</v>
      </c>
      <c r="N3698">
        <v>2</v>
      </c>
      <c r="O3698" t="s">
        <v>14</v>
      </c>
      <c r="P3698" t="s">
        <v>14</v>
      </c>
      <c r="Q3698">
        <v>0</v>
      </c>
      <c r="R3698" t="s">
        <v>2959</v>
      </c>
    </row>
    <row r="3699" spans="1:18" x14ac:dyDescent="0.25">
      <c r="A3699">
        <v>15577700</v>
      </c>
      <c r="B3699" t="s">
        <v>1741</v>
      </c>
      <c r="C3699">
        <v>749</v>
      </c>
      <c r="D3699" t="str" cm="1">
        <f t="array" ref="D3699">_xlfn.IFS(C3699&lt;580,"Poor",C3699&lt;670,"Fair",C3699&lt;740,"Good",C3699&lt;800,"Very Good",C3699&gt;=800,"Excellent")</f>
        <v>Very Good</v>
      </c>
      <c r="E3699" t="s">
        <v>12</v>
      </c>
      <c r="F3699" t="s">
        <v>22</v>
      </c>
      <c r="G3699">
        <v>37</v>
      </c>
      <c r="H3699" s="3" t="str" cm="1">
        <f t="array" ref="H3699">_xlfn.IFS(G3699&lt;25,"18-24",G3699&lt;35,"25-34",G3699&lt;45,"35-44",G3699&lt;55,"45-54",G3699&lt;65,"55-64",G3699&gt;=65,"65+")</f>
        <v>35-44</v>
      </c>
      <c r="I3699">
        <v>10</v>
      </c>
      <c r="J3699" t="str" cm="1">
        <f t="array" ref="J3699">_xlfn.IFS(I3699&lt;3,"0-2 yrs",I3699&lt;7,"3-6 yrs",I3699&gt;=7,"7+ yrs")</f>
        <v>7+ yrs</v>
      </c>
      <c r="K3699" s="2">
        <v>134526.87</v>
      </c>
      <c r="L3699" s="1">
        <v>185063.7</v>
      </c>
      <c r="M3699" s="1" t="s">
        <v>2983</v>
      </c>
      <c r="N3699">
        <v>2</v>
      </c>
      <c r="O3699" t="s">
        <v>14</v>
      </c>
      <c r="P3699" t="s">
        <v>14</v>
      </c>
      <c r="Q3699">
        <v>0</v>
      </c>
      <c r="R3699" t="s">
        <v>2959</v>
      </c>
    </row>
    <row r="3700" spans="1:18" x14ac:dyDescent="0.25">
      <c r="A3700">
        <v>15747345</v>
      </c>
      <c r="B3700" t="s">
        <v>632</v>
      </c>
      <c r="C3700">
        <v>678</v>
      </c>
      <c r="D3700" t="str" cm="1">
        <f t="array" ref="D3700">_xlfn.IFS(C3700&lt;580,"Poor",C3700&lt;670,"Fair",C3700&lt;740,"Good",C3700&lt;800,"Very Good",C3700&gt;=800,"Excellent")</f>
        <v>Good</v>
      </c>
      <c r="E3700" t="s">
        <v>12</v>
      </c>
      <c r="F3700" t="s">
        <v>13</v>
      </c>
      <c r="G3700">
        <v>22</v>
      </c>
      <c r="H3700" s="3" t="str" cm="1">
        <f t="array" ref="H3700">_xlfn.IFS(G3700&lt;25,"18-24",G3700&lt;35,"25-34",G3700&lt;45,"35-44",G3700&lt;55,"45-54",G3700&lt;65,"55-64",G3700&gt;=65,"65+")</f>
        <v>18-24</v>
      </c>
      <c r="I3700">
        <v>6</v>
      </c>
      <c r="J3700" t="str" cm="1">
        <f t="array" ref="J3700">_xlfn.IFS(I3700&lt;3,"0-2 yrs",I3700&lt;7,"3-6 yrs",I3700&gt;=7,"7+ yrs")</f>
        <v>3-6 yrs</v>
      </c>
      <c r="K3700" s="2">
        <v>195424.01</v>
      </c>
      <c r="L3700" s="1">
        <v>118064.93</v>
      </c>
      <c r="M3700" s="1" t="s">
        <v>2971</v>
      </c>
      <c r="N3700">
        <v>2</v>
      </c>
      <c r="O3700" t="s">
        <v>14</v>
      </c>
      <c r="P3700" t="s">
        <v>14</v>
      </c>
      <c r="Q3700">
        <v>0</v>
      </c>
      <c r="R3700" t="s">
        <v>2959</v>
      </c>
    </row>
    <row r="3701" spans="1:18" x14ac:dyDescent="0.25">
      <c r="A3701">
        <v>15678317</v>
      </c>
      <c r="B3701" t="s">
        <v>753</v>
      </c>
      <c r="C3701">
        <v>603</v>
      </c>
      <c r="D3701" t="str" cm="1">
        <f t="array" ref="D3701">_xlfn.IFS(C3701&lt;580,"Poor",C3701&lt;670,"Fair",C3701&lt;740,"Good",C3701&lt;800,"Very Good",C3701&gt;=800,"Excellent")</f>
        <v>Fair</v>
      </c>
      <c r="E3701" t="s">
        <v>12</v>
      </c>
      <c r="F3701" t="s">
        <v>22</v>
      </c>
      <c r="G3701">
        <v>46</v>
      </c>
      <c r="H3701" s="3" t="str" cm="1">
        <f t="array" ref="H3701">_xlfn.IFS(G3701&lt;25,"18-24",G3701&lt;35,"25-34",G3701&lt;45,"35-44",G3701&lt;55,"45-54",G3701&lt;65,"55-64",G3701&gt;=65,"65+")</f>
        <v>45-54</v>
      </c>
      <c r="I3701">
        <v>2</v>
      </c>
      <c r="J3701" t="str" cm="1">
        <f t="array" ref="J3701">_xlfn.IFS(I3701&lt;3,"0-2 yrs",I3701&lt;7,"3-6 yrs",I3701&gt;=7,"7+ yrs")</f>
        <v>0-2 yrs</v>
      </c>
      <c r="K3701" s="2">
        <v>59563.49</v>
      </c>
      <c r="L3701" s="1">
        <v>0</v>
      </c>
      <c r="M3701" s="1" t="s">
        <v>2984</v>
      </c>
      <c r="N3701">
        <v>2</v>
      </c>
      <c r="O3701" t="s">
        <v>14</v>
      </c>
      <c r="P3701" t="s">
        <v>14</v>
      </c>
      <c r="Q3701">
        <v>0</v>
      </c>
      <c r="R3701" t="s">
        <v>2959</v>
      </c>
    </row>
    <row r="3702" spans="1:18" x14ac:dyDescent="0.25">
      <c r="A3702">
        <v>15698335</v>
      </c>
      <c r="B3702" t="s">
        <v>632</v>
      </c>
      <c r="C3702">
        <v>504</v>
      </c>
      <c r="D3702" t="str" cm="1">
        <f t="array" ref="D3702">_xlfn.IFS(C3702&lt;580,"Poor",C3702&lt;670,"Fair",C3702&lt;740,"Good",C3702&lt;800,"Very Good",C3702&gt;=800,"Excellent")</f>
        <v>Poor</v>
      </c>
      <c r="E3702" t="s">
        <v>12</v>
      </c>
      <c r="F3702" t="s">
        <v>13</v>
      </c>
      <c r="G3702">
        <v>73</v>
      </c>
      <c r="H3702" s="3" t="str" cm="1">
        <f t="array" ref="H3702">_xlfn.IFS(G3702&lt;25,"18-24",G3702&lt;35,"25-34",G3702&lt;45,"35-44",G3702&lt;55,"45-54",G3702&lt;65,"55-64",G3702&gt;=65,"65+")</f>
        <v>65+</v>
      </c>
      <c r="I3702">
        <v>8</v>
      </c>
      <c r="J3702" t="str" cm="1">
        <f t="array" ref="J3702">_xlfn.IFS(I3702&lt;3,"0-2 yrs",I3702&lt;7,"3-6 yrs",I3702&gt;=7,"7+ yrs")</f>
        <v>7+ yrs</v>
      </c>
      <c r="K3702" s="2">
        <v>34595.58</v>
      </c>
      <c r="L3702" s="1">
        <v>0</v>
      </c>
      <c r="M3702" s="1" t="s">
        <v>2984</v>
      </c>
      <c r="N3702">
        <v>1</v>
      </c>
      <c r="O3702" t="s">
        <v>14</v>
      </c>
      <c r="P3702" t="s">
        <v>14</v>
      </c>
      <c r="Q3702">
        <v>0</v>
      </c>
      <c r="R3702" t="s">
        <v>2959</v>
      </c>
    </row>
    <row r="3703" spans="1:18" x14ac:dyDescent="0.25">
      <c r="A3703">
        <v>15768451</v>
      </c>
      <c r="B3703" t="s">
        <v>137</v>
      </c>
      <c r="C3703">
        <v>739</v>
      </c>
      <c r="D3703" t="str" cm="1">
        <f t="array" ref="D3703">_xlfn.IFS(C3703&lt;580,"Poor",C3703&lt;670,"Fair",C3703&lt;740,"Good",C3703&lt;800,"Very Good",C3703&gt;=800,"Excellent")</f>
        <v>Good</v>
      </c>
      <c r="E3703" t="s">
        <v>25</v>
      </c>
      <c r="F3703" t="s">
        <v>22</v>
      </c>
      <c r="G3703">
        <v>40</v>
      </c>
      <c r="H3703" s="3" t="str" cm="1">
        <f t="array" ref="H3703">_xlfn.IFS(G3703&lt;25,"18-24",G3703&lt;35,"25-34",G3703&lt;45,"35-44",G3703&lt;55,"45-54",G3703&lt;65,"55-64",G3703&gt;=65,"65+")</f>
        <v>35-44</v>
      </c>
      <c r="I3703">
        <v>5</v>
      </c>
      <c r="J3703" t="str" cm="1">
        <f t="array" ref="J3703">_xlfn.IFS(I3703&lt;3,"0-2 yrs",I3703&lt;7,"3-6 yrs",I3703&gt;=7,"7+ yrs")</f>
        <v>3-6 yrs</v>
      </c>
      <c r="K3703" s="2">
        <v>60036.99</v>
      </c>
      <c r="L3703" s="1">
        <v>149131.03</v>
      </c>
      <c r="M3703" s="1" t="s">
        <v>2971</v>
      </c>
      <c r="N3703">
        <v>3</v>
      </c>
      <c r="O3703" t="s">
        <v>14</v>
      </c>
      <c r="P3703" t="s">
        <v>14</v>
      </c>
      <c r="Q3703">
        <v>1</v>
      </c>
      <c r="R3703" t="s">
        <v>2957</v>
      </c>
    </row>
    <row r="3704" spans="1:18" x14ac:dyDescent="0.25">
      <c r="A3704">
        <v>15753213</v>
      </c>
      <c r="B3704" t="s">
        <v>748</v>
      </c>
      <c r="C3704">
        <v>604</v>
      </c>
      <c r="D3704" t="str" cm="1">
        <f t="array" ref="D3704">_xlfn.IFS(C3704&lt;580,"Poor",C3704&lt;670,"Fair",C3704&lt;740,"Good",C3704&lt;800,"Very Good",C3704&gt;=800,"Excellent")</f>
        <v>Fair</v>
      </c>
      <c r="E3704" t="s">
        <v>12</v>
      </c>
      <c r="F3704" t="s">
        <v>13</v>
      </c>
      <c r="G3704">
        <v>34</v>
      </c>
      <c r="H3704" s="3" t="str" cm="1">
        <f t="array" ref="H3704">_xlfn.IFS(G3704&lt;25,"18-24",G3704&lt;35,"25-34",G3704&lt;45,"35-44",G3704&lt;55,"45-54",G3704&lt;65,"55-64",G3704&gt;=65,"65+")</f>
        <v>25-34</v>
      </c>
      <c r="I3704">
        <v>7</v>
      </c>
      <c r="J3704" t="str" cm="1">
        <f t="array" ref="J3704">_xlfn.IFS(I3704&lt;3,"0-2 yrs",I3704&lt;7,"3-6 yrs",I3704&gt;=7,"7+ yrs")</f>
        <v>7+ yrs</v>
      </c>
      <c r="K3704" s="2">
        <v>193021.49</v>
      </c>
      <c r="L3704" s="1">
        <v>0</v>
      </c>
      <c r="M3704" s="1" t="s">
        <v>2984</v>
      </c>
      <c r="N3704">
        <v>2</v>
      </c>
      <c r="O3704" t="s">
        <v>2986</v>
      </c>
      <c r="P3704" t="s">
        <v>2986</v>
      </c>
      <c r="Q3704">
        <v>0</v>
      </c>
      <c r="R3704" t="s">
        <v>2959</v>
      </c>
    </row>
    <row r="3705" spans="1:18" x14ac:dyDescent="0.25">
      <c r="A3705">
        <v>15769645</v>
      </c>
      <c r="B3705" t="s">
        <v>1742</v>
      </c>
      <c r="C3705">
        <v>612</v>
      </c>
      <c r="D3705" t="str" cm="1">
        <f t="array" ref="D3705">_xlfn.IFS(C3705&lt;580,"Poor",C3705&lt;670,"Fair",C3705&lt;740,"Good",C3705&lt;800,"Very Good",C3705&gt;=800,"Excellent")</f>
        <v>Fair</v>
      </c>
      <c r="E3705" t="s">
        <v>12</v>
      </c>
      <c r="F3705" t="s">
        <v>13</v>
      </c>
      <c r="G3705">
        <v>35</v>
      </c>
      <c r="H3705" s="3" t="str" cm="1">
        <f t="array" ref="H3705">_xlfn.IFS(G3705&lt;25,"18-24",G3705&lt;35,"25-34",G3705&lt;45,"35-44",G3705&lt;55,"45-54",G3705&lt;65,"55-64",G3705&gt;=65,"65+")</f>
        <v>35-44</v>
      </c>
      <c r="I3705">
        <v>3</v>
      </c>
      <c r="J3705" t="str" cm="1">
        <f t="array" ref="J3705">_xlfn.IFS(I3705&lt;3,"0-2 yrs",I3705&lt;7,"3-6 yrs",I3705&gt;=7,"7+ yrs")</f>
        <v>3-6 yrs</v>
      </c>
      <c r="K3705" s="2">
        <v>48108.72</v>
      </c>
      <c r="L3705" s="1">
        <v>0</v>
      </c>
      <c r="M3705" s="1" t="s">
        <v>2984</v>
      </c>
      <c r="N3705">
        <v>1</v>
      </c>
      <c r="O3705" t="s">
        <v>14</v>
      </c>
      <c r="P3705" t="s">
        <v>14</v>
      </c>
      <c r="Q3705">
        <v>0</v>
      </c>
      <c r="R3705" t="s">
        <v>2959</v>
      </c>
    </row>
    <row r="3706" spans="1:18" x14ac:dyDescent="0.25">
      <c r="A3706">
        <v>15657565</v>
      </c>
      <c r="B3706" t="s">
        <v>663</v>
      </c>
      <c r="C3706">
        <v>629</v>
      </c>
      <c r="D3706" t="str" cm="1">
        <f t="array" ref="D3706">_xlfn.IFS(C3706&lt;580,"Poor",C3706&lt;670,"Fair",C3706&lt;740,"Good",C3706&lt;800,"Very Good",C3706&gt;=800,"Excellent")</f>
        <v>Fair</v>
      </c>
      <c r="E3706" t="s">
        <v>16</v>
      </c>
      <c r="F3706" t="s">
        <v>13</v>
      </c>
      <c r="G3706">
        <v>44</v>
      </c>
      <c r="H3706" s="3" t="str" cm="1">
        <f t="array" ref="H3706">_xlfn.IFS(G3706&lt;25,"18-24",G3706&lt;35,"25-34",G3706&lt;45,"35-44",G3706&lt;55,"45-54",G3706&lt;65,"55-64",G3706&gt;=65,"65+")</f>
        <v>35-44</v>
      </c>
      <c r="I3706">
        <v>6</v>
      </c>
      <c r="J3706" t="str" cm="1">
        <f t="array" ref="J3706">_xlfn.IFS(I3706&lt;3,"0-2 yrs",I3706&lt;7,"3-6 yrs",I3706&gt;=7,"7+ yrs")</f>
        <v>3-6 yrs</v>
      </c>
      <c r="K3706" s="2">
        <v>79082.759999999995</v>
      </c>
      <c r="L3706" s="1">
        <v>125512.98</v>
      </c>
      <c r="M3706" s="1" t="s">
        <v>2971</v>
      </c>
      <c r="N3706">
        <v>2</v>
      </c>
      <c r="O3706" t="s">
        <v>2986</v>
      </c>
      <c r="P3706" t="s">
        <v>2986</v>
      </c>
      <c r="Q3706">
        <v>0</v>
      </c>
      <c r="R3706" t="s">
        <v>2959</v>
      </c>
    </row>
    <row r="3707" spans="1:18" x14ac:dyDescent="0.25">
      <c r="A3707">
        <v>15620323</v>
      </c>
      <c r="B3707" t="s">
        <v>1645</v>
      </c>
      <c r="C3707">
        <v>652</v>
      </c>
      <c r="D3707" t="str" cm="1">
        <f t="array" ref="D3707">_xlfn.IFS(C3707&lt;580,"Poor",C3707&lt;670,"Fair",C3707&lt;740,"Good",C3707&lt;800,"Very Good",C3707&gt;=800,"Excellent")</f>
        <v>Fair</v>
      </c>
      <c r="E3707" t="s">
        <v>16</v>
      </c>
      <c r="F3707" t="s">
        <v>13</v>
      </c>
      <c r="G3707">
        <v>42</v>
      </c>
      <c r="H3707" s="3" t="str" cm="1">
        <f t="array" ref="H3707">_xlfn.IFS(G3707&lt;25,"18-24",G3707&lt;35,"25-34",G3707&lt;45,"35-44",G3707&lt;55,"45-54",G3707&lt;65,"55-64",G3707&gt;=65,"65+")</f>
        <v>35-44</v>
      </c>
      <c r="I3707">
        <v>3</v>
      </c>
      <c r="J3707" t="str" cm="1">
        <f t="array" ref="J3707">_xlfn.IFS(I3707&lt;3,"0-2 yrs",I3707&lt;7,"3-6 yrs",I3707&gt;=7,"7+ yrs")</f>
        <v>3-6 yrs</v>
      </c>
      <c r="K3707" s="2">
        <v>37914.120000000003</v>
      </c>
      <c r="L3707" s="1">
        <v>83492.070000000007</v>
      </c>
      <c r="M3707" s="1" t="s">
        <v>2972</v>
      </c>
      <c r="N3707">
        <v>2</v>
      </c>
      <c r="O3707" t="s">
        <v>2986</v>
      </c>
      <c r="P3707" t="s">
        <v>2986</v>
      </c>
      <c r="Q3707">
        <v>0</v>
      </c>
      <c r="R3707" t="s">
        <v>2959</v>
      </c>
    </row>
    <row r="3708" spans="1:18" x14ac:dyDescent="0.25">
      <c r="A3708">
        <v>15679983</v>
      </c>
      <c r="B3708" t="s">
        <v>1743</v>
      </c>
      <c r="C3708">
        <v>565</v>
      </c>
      <c r="D3708" t="str" cm="1">
        <f t="array" ref="D3708">_xlfn.IFS(C3708&lt;580,"Poor",C3708&lt;670,"Fair",C3708&lt;740,"Good",C3708&lt;800,"Very Good",C3708&gt;=800,"Excellent")</f>
        <v>Poor</v>
      </c>
      <c r="E3708" t="s">
        <v>12</v>
      </c>
      <c r="F3708" t="s">
        <v>22</v>
      </c>
      <c r="G3708">
        <v>34</v>
      </c>
      <c r="H3708" s="3" t="str" cm="1">
        <f t="array" ref="H3708">_xlfn.IFS(G3708&lt;25,"18-24",G3708&lt;35,"25-34",G3708&lt;45,"35-44",G3708&lt;55,"45-54",G3708&lt;65,"55-64",G3708&gt;=65,"65+")</f>
        <v>25-34</v>
      </c>
      <c r="I3708">
        <v>7</v>
      </c>
      <c r="J3708" t="str" cm="1">
        <f t="array" ref="J3708">_xlfn.IFS(I3708&lt;3,"0-2 yrs",I3708&lt;7,"3-6 yrs",I3708&gt;=7,"7+ yrs")</f>
        <v>7+ yrs</v>
      </c>
      <c r="K3708" s="2">
        <v>74593.84</v>
      </c>
      <c r="L3708" s="1">
        <v>0</v>
      </c>
      <c r="M3708" s="1" t="s">
        <v>2984</v>
      </c>
      <c r="N3708">
        <v>1</v>
      </c>
      <c r="O3708" t="s">
        <v>2986</v>
      </c>
      <c r="P3708" t="s">
        <v>2986</v>
      </c>
      <c r="Q3708">
        <v>0</v>
      </c>
      <c r="R3708" t="s">
        <v>2959</v>
      </c>
    </row>
    <row r="3709" spans="1:18" x14ac:dyDescent="0.25">
      <c r="A3709">
        <v>15812616</v>
      </c>
      <c r="B3709" t="s">
        <v>411</v>
      </c>
      <c r="C3709">
        <v>707</v>
      </c>
      <c r="D3709" t="str" cm="1">
        <f t="array" ref="D3709">_xlfn.IFS(C3709&lt;580,"Poor",C3709&lt;670,"Fair",C3709&lt;740,"Good",C3709&lt;800,"Very Good",C3709&gt;=800,"Excellent")</f>
        <v>Good</v>
      </c>
      <c r="E3709" t="s">
        <v>12</v>
      </c>
      <c r="F3709" t="s">
        <v>13</v>
      </c>
      <c r="G3709">
        <v>49</v>
      </c>
      <c r="H3709" s="3" t="str" cm="1">
        <f t="array" ref="H3709">_xlfn.IFS(G3709&lt;25,"18-24",G3709&lt;35,"25-34",G3709&lt;45,"35-44",G3709&lt;55,"45-54",G3709&lt;65,"55-64",G3709&gt;=65,"65+")</f>
        <v>45-54</v>
      </c>
      <c r="I3709">
        <v>10</v>
      </c>
      <c r="J3709" t="str" cm="1">
        <f t="array" ref="J3709">_xlfn.IFS(I3709&lt;3,"0-2 yrs",I3709&lt;7,"3-6 yrs",I3709&gt;=7,"7+ yrs")</f>
        <v>7+ yrs</v>
      </c>
      <c r="K3709" s="2">
        <v>82967.97</v>
      </c>
      <c r="L3709" s="1">
        <v>0</v>
      </c>
      <c r="M3709" s="1" t="s">
        <v>2984</v>
      </c>
      <c r="N3709">
        <v>1</v>
      </c>
      <c r="O3709" t="s">
        <v>2986</v>
      </c>
      <c r="P3709" t="s">
        <v>2986</v>
      </c>
      <c r="Q3709">
        <v>1</v>
      </c>
      <c r="R3709" t="s">
        <v>2957</v>
      </c>
    </row>
    <row r="3710" spans="1:18" x14ac:dyDescent="0.25">
      <c r="A3710">
        <v>15601796</v>
      </c>
      <c r="B3710" t="s">
        <v>434</v>
      </c>
      <c r="C3710">
        <v>645</v>
      </c>
      <c r="D3710" t="str" cm="1">
        <f t="array" ref="D3710">_xlfn.IFS(C3710&lt;580,"Poor",C3710&lt;670,"Fair",C3710&lt;740,"Good",C3710&lt;800,"Very Good",C3710&gt;=800,"Excellent")</f>
        <v>Fair</v>
      </c>
      <c r="E3710" t="s">
        <v>12</v>
      </c>
      <c r="F3710" t="s">
        <v>22</v>
      </c>
      <c r="G3710">
        <v>30</v>
      </c>
      <c r="H3710" s="3" t="str" cm="1">
        <f t="array" ref="H3710">_xlfn.IFS(G3710&lt;25,"18-24",G3710&lt;35,"25-34",G3710&lt;45,"35-44",G3710&lt;55,"45-54",G3710&lt;65,"55-64",G3710&gt;=65,"65+")</f>
        <v>25-34</v>
      </c>
      <c r="I3710">
        <v>1</v>
      </c>
      <c r="J3710" t="str" cm="1">
        <f t="array" ref="J3710">_xlfn.IFS(I3710&lt;3,"0-2 yrs",I3710&lt;7,"3-6 yrs",I3710&gt;=7,"7+ yrs")</f>
        <v>0-2 yrs</v>
      </c>
      <c r="K3710" s="2">
        <v>193441.23</v>
      </c>
      <c r="L3710" s="1">
        <v>125739.26</v>
      </c>
      <c r="M3710" s="1" t="s">
        <v>2971</v>
      </c>
      <c r="N3710">
        <v>1</v>
      </c>
      <c r="O3710" t="s">
        <v>14</v>
      </c>
      <c r="P3710" t="s">
        <v>14</v>
      </c>
      <c r="Q3710">
        <v>0</v>
      </c>
      <c r="R3710" t="s">
        <v>2959</v>
      </c>
    </row>
    <row r="3711" spans="1:18" x14ac:dyDescent="0.25">
      <c r="A3711">
        <v>15729489</v>
      </c>
      <c r="B3711" t="s">
        <v>1586</v>
      </c>
      <c r="C3711">
        <v>762</v>
      </c>
      <c r="D3711" t="str" cm="1">
        <f t="array" ref="D3711">_xlfn.IFS(C3711&lt;580,"Poor",C3711&lt;670,"Fair",C3711&lt;740,"Good",C3711&lt;800,"Very Good",C3711&gt;=800,"Excellent")</f>
        <v>Very Good</v>
      </c>
      <c r="E3711" t="s">
        <v>25</v>
      </c>
      <c r="F3711" t="s">
        <v>13</v>
      </c>
      <c r="G3711">
        <v>34</v>
      </c>
      <c r="H3711" s="3" t="str" cm="1">
        <f t="array" ref="H3711">_xlfn.IFS(G3711&lt;25,"18-24",G3711&lt;35,"25-34",G3711&lt;45,"35-44",G3711&lt;55,"45-54",G3711&lt;65,"55-64",G3711&gt;=65,"65+")</f>
        <v>25-34</v>
      </c>
      <c r="I3711">
        <v>8</v>
      </c>
      <c r="J3711" t="str" cm="1">
        <f t="array" ref="J3711">_xlfn.IFS(I3711&lt;3,"0-2 yrs",I3711&lt;7,"3-6 yrs",I3711&gt;=7,"7+ yrs")</f>
        <v>7+ yrs</v>
      </c>
      <c r="K3711" s="2">
        <v>191790.29</v>
      </c>
      <c r="L3711" s="1">
        <v>98592.88</v>
      </c>
      <c r="M3711" s="1" t="s">
        <v>2972</v>
      </c>
      <c r="N3711">
        <v>1</v>
      </c>
      <c r="O3711" t="s">
        <v>14</v>
      </c>
      <c r="P3711" t="s">
        <v>14</v>
      </c>
      <c r="Q3711">
        <v>1</v>
      </c>
      <c r="R3711" t="s">
        <v>2957</v>
      </c>
    </row>
    <row r="3712" spans="1:18" x14ac:dyDescent="0.25">
      <c r="A3712">
        <v>15613216</v>
      </c>
      <c r="B3712" t="s">
        <v>56</v>
      </c>
      <c r="C3712">
        <v>639</v>
      </c>
      <c r="D3712" t="str" cm="1">
        <f t="array" ref="D3712">_xlfn.IFS(C3712&lt;580,"Poor",C3712&lt;670,"Fair",C3712&lt;740,"Good",C3712&lt;800,"Very Good",C3712&gt;=800,"Excellent")</f>
        <v>Fair</v>
      </c>
      <c r="E3712" t="s">
        <v>16</v>
      </c>
      <c r="F3712" t="s">
        <v>13</v>
      </c>
      <c r="G3712">
        <v>39</v>
      </c>
      <c r="H3712" s="3" t="str" cm="1">
        <f t="array" ref="H3712">_xlfn.IFS(G3712&lt;25,"18-24",G3712&lt;35,"25-34",G3712&lt;45,"35-44",G3712&lt;55,"45-54",G3712&lt;65,"55-64",G3712&gt;=65,"65+")</f>
        <v>35-44</v>
      </c>
      <c r="I3712">
        <v>1</v>
      </c>
      <c r="J3712" t="str" cm="1">
        <f t="array" ref="J3712">_xlfn.IFS(I3712&lt;3,"0-2 yrs",I3712&lt;7,"3-6 yrs",I3712&gt;=7,"7+ yrs")</f>
        <v>0-2 yrs</v>
      </c>
      <c r="K3712" s="2">
        <v>92455.96</v>
      </c>
      <c r="L3712" s="1">
        <v>141789.15</v>
      </c>
      <c r="M3712" s="1" t="s">
        <v>2971</v>
      </c>
      <c r="N3712">
        <v>1</v>
      </c>
      <c r="O3712" t="s">
        <v>2986</v>
      </c>
      <c r="P3712" t="s">
        <v>2986</v>
      </c>
      <c r="Q3712">
        <v>0</v>
      </c>
      <c r="R3712" t="s">
        <v>2959</v>
      </c>
    </row>
    <row r="3713" spans="1:18" x14ac:dyDescent="0.25">
      <c r="A3713">
        <v>15657937</v>
      </c>
      <c r="B3713" t="s">
        <v>1438</v>
      </c>
      <c r="C3713">
        <v>709</v>
      </c>
      <c r="D3713" t="str" cm="1">
        <f t="array" ref="D3713">_xlfn.IFS(C3713&lt;580,"Poor",C3713&lt;670,"Fair",C3713&lt;740,"Good",C3713&lt;800,"Very Good",C3713&gt;=800,"Excellent")</f>
        <v>Good</v>
      </c>
      <c r="E3713" t="s">
        <v>25</v>
      </c>
      <c r="F3713" t="s">
        <v>22</v>
      </c>
      <c r="G3713">
        <v>22</v>
      </c>
      <c r="H3713" s="3" t="str" cm="1">
        <f t="array" ref="H3713">_xlfn.IFS(G3713&lt;25,"18-24",G3713&lt;35,"25-34",G3713&lt;45,"35-44",G3713&lt;55,"45-54",G3713&lt;65,"55-64",G3713&gt;=65,"65+")</f>
        <v>18-24</v>
      </c>
      <c r="I3713">
        <v>0</v>
      </c>
      <c r="J3713" t="str" cm="1">
        <f t="array" ref="J3713">_xlfn.IFS(I3713&lt;3,"0-2 yrs",I3713&lt;7,"3-6 yrs",I3713&gt;=7,"7+ yrs")</f>
        <v>0-2 yrs</v>
      </c>
      <c r="K3713" s="2">
        <v>155231.54999999999</v>
      </c>
      <c r="L3713" s="1">
        <v>112949.71</v>
      </c>
      <c r="M3713" s="1" t="s">
        <v>2971</v>
      </c>
      <c r="N3713">
        <v>1</v>
      </c>
      <c r="O3713" t="s">
        <v>2986</v>
      </c>
      <c r="P3713" t="s">
        <v>2986</v>
      </c>
      <c r="Q3713">
        <v>0</v>
      </c>
      <c r="R3713" t="s">
        <v>2959</v>
      </c>
    </row>
    <row r="3714" spans="1:18" x14ac:dyDescent="0.25">
      <c r="A3714">
        <v>15815428</v>
      </c>
      <c r="B3714" t="s">
        <v>1744</v>
      </c>
      <c r="C3714">
        <v>823</v>
      </c>
      <c r="D3714" t="str" cm="1">
        <f t="array" ref="D3714">_xlfn.IFS(C3714&lt;580,"Poor",C3714&lt;670,"Fair",C3714&lt;740,"Good",C3714&lt;800,"Very Good",C3714&gt;=800,"Excellent")</f>
        <v>Excellent</v>
      </c>
      <c r="E3714" t="s">
        <v>12</v>
      </c>
      <c r="F3714" t="s">
        <v>22</v>
      </c>
      <c r="G3714">
        <v>34</v>
      </c>
      <c r="H3714" s="3" t="str" cm="1">
        <f t="array" ref="H3714">_xlfn.IFS(G3714&lt;25,"18-24",G3714&lt;35,"25-34",G3714&lt;45,"35-44",G3714&lt;55,"45-54",G3714&lt;65,"55-64",G3714&gt;=65,"65+")</f>
        <v>25-34</v>
      </c>
      <c r="I3714">
        <v>3</v>
      </c>
      <c r="J3714" t="str" cm="1">
        <f t="array" ref="J3714">_xlfn.IFS(I3714&lt;3,"0-2 yrs",I3714&lt;7,"3-6 yrs",I3714&gt;=7,"7+ yrs")</f>
        <v>3-6 yrs</v>
      </c>
      <c r="K3714" s="2">
        <v>9217.92</v>
      </c>
      <c r="L3714" s="1">
        <v>105057.33</v>
      </c>
      <c r="M3714" s="1" t="s">
        <v>2971</v>
      </c>
      <c r="N3714">
        <v>1</v>
      </c>
      <c r="O3714" t="s">
        <v>2986</v>
      </c>
      <c r="P3714" t="s">
        <v>2986</v>
      </c>
      <c r="Q3714">
        <v>0</v>
      </c>
      <c r="R3714" t="s">
        <v>2959</v>
      </c>
    </row>
    <row r="3715" spans="1:18" x14ac:dyDescent="0.25">
      <c r="A3715">
        <v>15640409</v>
      </c>
      <c r="B3715" t="s">
        <v>363</v>
      </c>
      <c r="C3715">
        <v>817</v>
      </c>
      <c r="D3715" t="str" cm="1">
        <f t="array" ref="D3715">_xlfn.IFS(C3715&lt;580,"Poor",C3715&lt;670,"Fair",C3715&lt;740,"Good",C3715&lt;800,"Very Good",C3715&gt;=800,"Excellent")</f>
        <v>Excellent</v>
      </c>
      <c r="E3715" t="s">
        <v>25</v>
      </c>
      <c r="F3715" t="s">
        <v>13</v>
      </c>
      <c r="G3715">
        <v>46</v>
      </c>
      <c r="H3715" s="3" t="str" cm="1">
        <f t="array" ref="H3715">_xlfn.IFS(G3715&lt;25,"18-24",G3715&lt;35,"25-34",G3715&lt;45,"35-44",G3715&lt;55,"45-54",G3715&lt;65,"55-64",G3715&gt;=65,"65+")</f>
        <v>45-54</v>
      </c>
      <c r="I3715">
        <v>0</v>
      </c>
      <c r="J3715" t="str" cm="1">
        <f t="array" ref="J3715">_xlfn.IFS(I3715&lt;3,"0-2 yrs",I3715&lt;7,"3-6 yrs",I3715&gt;=7,"7+ yrs")</f>
        <v>0-2 yrs</v>
      </c>
      <c r="K3715" s="2">
        <v>87941.85</v>
      </c>
      <c r="L3715" s="1">
        <v>89087.89</v>
      </c>
      <c r="M3715" s="1" t="s">
        <v>2972</v>
      </c>
      <c r="N3715">
        <v>1</v>
      </c>
      <c r="O3715" t="s">
        <v>14</v>
      </c>
      <c r="P3715" t="s">
        <v>14</v>
      </c>
      <c r="Q3715">
        <v>1</v>
      </c>
      <c r="R3715" t="s">
        <v>2957</v>
      </c>
    </row>
    <row r="3716" spans="1:18" x14ac:dyDescent="0.25">
      <c r="A3716">
        <v>15699492</v>
      </c>
      <c r="B3716" t="s">
        <v>54</v>
      </c>
      <c r="C3716">
        <v>665</v>
      </c>
      <c r="D3716" t="str" cm="1">
        <f t="array" ref="D3716">_xlfn.IFS(C3716&lt;580,"Poor",C3716&lt;670,"Fair",C3716&lt;740,"Good",C3716&lt;800,"Very Good",C3716&gt;=800,"Excellent")</f>
        <v>Fair</v>
      </c>
      <c r="E3716" t="s">
        <v>25</v>
      </c>
      <c r="F3716" t="s">
        <v>13</v>
      </c>
      <c r="G3716">
        <v>27</v>
      </c>
      <c r="H3716" s="3" t="str" cm="1">
        <f t="array" ref="H3716">_xlfn.IFS(G3716&lt;25,"18-24",G3716&lt;35,"25-34",G3716&lt;45,"35-44",G3716&lt;55,"45-54",G3716&lt;65,"55-64",G3716&gt;=65,"65+")</f>
        <v>25-34</v>
      </c>
      <c r="I3716">
        <v>2</v>
      </c>
      <c r="J3716" t="str" cm="1">
        <f t="array" ref="J3716">_xlfn.IFS(I3716&lt;3,"0-2 yrs",I3716&lt;7,"3-6 yrs",I3716&gt;=7,"7+ yrs")</f>
        <v>0-2 yrs</v>
      </c>
      <c r="K3716" s="2">
        <v>187508.06</v>
      </c>
      <c r="L3716" s="1">
        <v>147435.96</v>
      </c>
      <c r="M3716" s="1" t="s">
        <v>2971</v>
      </c>
      <c r="N3716">
        <v>1</v>
      </c>
      <c r="O3716" t="s">
        <v>2986</v>
      </c>
      <c r="P3716" t="s">
        <v>2986</v>
      </c>
      <c r="Q3716">
        <v>0</v>
      </c>
      <c r="R3716" t="s">
        <v>2959</v>
      </c>
    </row>
    <row r="3717" spans="1:18" x14ac:dyDescent="0.25">
      <c r="A3717">
        <v>15623536</v>
      </c>
      <c r="B3717" t="s">
        <v>155</v>
      </c>
      <c r="C3717">
        <v>646</v>
      </c>
      <c r="D3717" t="str" cm="1">
        <f t="array" ref="D3717">_xlfn.IFS(C3717&lt;580,"Poor",C3717&lt;670,"Fair",C3717&lt;740,"Good",C3717&lt;800,"Very Good",C3717&gt;=800,"Excellent")</f>
        <v>Fair</v>
      </c>
      <c r="E3717" t="s">
        <v>25</v>
      </c>
      <c r="F3717" t="s">
        <v>22</v>
      </c>
      <c r="G3717">
        <v>39</v>
      </c>
      <c r="H3717" s="3" t="str" cm="1">
        <f t="array" ref="H3717">_xlfn.IFS(G3717&lt;25,"18-24",G3717&lt;35,"25-34",G3717&lt;45,"35-44",G3717&lt;55,"45-54",G3717&lt;65,"55-64",G3717&gt;=65,"65+")</f>
        <v>35-44</v>
      </c>
      <c r="I3717">
        <v>0</v>
      </c>
      <c r="J3717" t="str" cm="1">
        <f t="array" ref="J3717">_xlfn.IFS(I3717&lt;3,"0-2 yrs",I3717&lt;7,"3-6 yrs",I3717&gt;=7,"7+ yrs")</f>
        <v>0-2 yrs</v>
      </c>
      <c r="K3717" s="2">
        <v>171519.06</v>
      </c>
      <c r="L3717" s="1">
        <v>154439.85999999999</v>
      </c>
      <c r="M3717" s="1" t="s">
        <v>2983</v>
      </c>
      <c r="N3717">
        <v>1</v>
      </c>
      <c r="O3717" t="s">
        <v>2986</v>
      </c>
      <c r="P3717" t="s">
        <v>2986</v>
      </c>
      <c r="Q3717">
        <v>0</v>
      </c>
      <c r="R3717" t="s">
        <v>2959</v>
      </c>
    </row>
    <row r="3718" spans="1:18" x14ac:dyDescent="0.25">
      <c r="A3718">
        <v>15707551</v>
      </c>
      <c r="B3718" t="s">
        <v>1745</v>
      </c>
      <c r="C3718">
        <v>568</v>
      </c>
      <c r="D3718" t="str" cm="1">
        <f t="array" ref="D3718">_xlfn.IFS(C3718&lt;580,"Poor",C3718&lt;670,"Fair",C3718&lt;740,"Good",C3718&lt;800,"Very Good",C3718&gt;=800,"Excellent")</f>
        <v>Poor</v>
      </c>
      <c r="E3718" t="s">
        <v>12</v>
      </c>
      <c r="F3718" t="s">
        <v>22</v>
      </c>
      <c r="G3718">
        <v>30</v>
      </c>
      <c r="H3718" s="3" t="str" cm="1">
        <f t="array" ref="H3718">_xlfn.IFS(G3718&lt;25,"18-24",G3718&lt;35,"25-34",G3718&lt;45,"35-44",G3718&lt;55,"45-54",G3718&lt;65,"55-64",G3718&gt;=65,"65+")</f>
        <v>25-34</v>
      </c>
      <c r="I3718">
        <v>8</v>
      </c>
      <c r="J3718" t="str" cm="1">
        <f t="array" ref="J3718">_xlfn.IFS(I3718&lt;3,"0-2 yrs",I3718&lt;7,"3-6 yrs",I3718&gt;=7,"7+ yrs")</f>
        <v>7+ yrs</v>
      </c>
      <c r="K3718" s="2">
        <v>27012</v>
      </c>
      <c r="L3718" s="1">
        <v>73054.37</v>
      </c>
      <c r="M3718" s="1" t="s">
        <v>2972</v>
      </c>
      <c r="N3718">
        <v>2</v>
      </c>
      <c r="O3718" t="s">
        <v>14</v>
      </c>
      <c r="P3718" t="s">
        <v>14</v>
      </c>
      <c r="Q3718">
        <v>0</v>
      </c>
      <c r="R3718" t="s">
        <v>2959</v>
      </c>
    </row>
    <row r="3719" spans="1:18" x14ac:dyDescent="0.25">
      <c r="A3719">
        <v>15577999</v>
      </c>
      <c r="B3719" t="s">
        <v>693</v>
      </c>
      <c r="C3719">
        <v>850</v>
      </c>
      <c r="D3719" t="str" cm="1">
        <f t="array" ref="D3719">_xlfn.IFS(C3719&lt;580,"Poor",C3719&lt;670,"Fair",C3719&lt;740,"Good",C3719&lt;800,"Very Good",C3719&gt;=800,"Excellent")</f>
        <v>Excellent</v>
      </c>
      <c r="E3719" t="s">
        <v>12</v>
      </c>
      <c r="F3719" t="s">
        <v>13</v>
      </c>
      <c r="G3719">
        <v>62</v>
      </c>
      <c r="H3719" s="3" t="str" cm="1">
        <f t="array" ref="H3719">_xlfn.IFS(G3719&lt;25,"18-24",G3719&lt;35,"25-34",G3719&lt;45,"35-44",G3719&lt;55,"45-54",G3719&lt;65,"55-64",G3719&gt;=65,"65+")</f>
        <v>55-64</v>
      </c>
      <c r="I3719">
        <v>1</v>
      </c>
      <c r="J3719" t="str" cm="1">
        <f t="array" ref="J3719">_xlfn.IFS(I3719&lt;3,"0-2 yrs",I3719&lt;7,"3-6 yrs",I3719&gt;=7,"7+ yrs")</f>
        <v>0-2 yrs</v>
      </c>
      <c r="K3719" s="2">
        <v>70916</v>
      </c>
      <c r="L3719" s="1">
        <v>124678.35</v>
      </c>
      <c r="M3719" s="1" t="s">
        <v>2971</v>
      </c>
      <c r="N3719">
        <v>1</v>
      </c>
      <c r="O3719" t="s">
        <v>2986</v>
      </c>
      <c r="P3719" t="s">
        <v>2986</v>
      </c>
      <c r="Q3719">
        <v>1</v>
      </c>
      <c r="R3719" t="s">
        <v>2957</v>
      </c>
    </row>
    <row r="3720" spans="1:18" x14ac:dyDescent="0.25">
      <c r="A3720">
        <v>15788775</v>
      </c>
      <c r="B3720" t="s">
        <v>164</v>
      </c>
      <c r="C3720">
        <v>473</v>
      </c>
      <c r="D3720" t="str" cm="1">
        <f t="array" ref="D3720">_xlfn.IFS(C3720&lt;580,"Poor",C3720&lt;670,"Fair",C3720&lt;740,"Good",C3720&lt;800,"Very Good",C3720&gt;=800,"Excellent")</f>
        <v>Poor</v>
      </c>
      <c r="E3720" t="s">
        <v>25</v>
      </c>
      <c r="F3720" t="s">
        <v>22</v>
      </c>
      <c r="G3720">
        <v>40</v>
      </c>
      <c r="H3720" s="3" t="str" cm="1">
        <f t="array" ref="H3720">_xlfn.IFS(G3720&lt;25,"18-24",G3720&lt;35,"25-34",G3720&lt;45,"35-44",G3720&lt;55,"45-54",G3720&lt;65,"55-64",G3720&gt;=65,"65+")</f>
        <v>35-44</v>
      </c>
      <c r="I3720">
        <v>8</v>
      </c>
      <c r="J3720" t="str" cm="1">
        <f t="array" ref="J3720">_xlfn.IFS(I3720&lt;3,"0-2 yrs",I3720&lt;7,"3-6 yrs",I3720&gt;=7,"7+ yrs")</f>
        <v>7+ yrs</v>
      </c>
      <c r="K3720" s="2">
        <v>73073.679999999993</v>
      </c>
      <c r="L3720" s="1">
        <v>152576.25</v>
      </c>
      <c r="M3720" s="1" t="s">
        <v>2983</v>
      </c>
      <c r="N3720">
        <v>2</v>
      </c>
      <c r="O3720" t="s">
        <v>2986</v>
      </c>
      <c r="P3720" t="s">
        <v>2986</v>
      </c>
      <c r="Q3720">
        <v>0</v>
      </c>
      <c r="R3720" t="s">
        <v>2959</v>
      </c>
    </row>
    <row r="3721" spans="1:18" x14ac:dyDescent="0.25">
      <c r="A3721">
        <v>15758362</v>
      </c>
      <c r="B3721" t="s">
        <v>617</v>
      </c>
      <c r="C3721">
        <v>731</v>
      </c>
      <c r="D3721" t="str" cm="1">
        <f t="array" ref="D3721">_xlfn.IFS(C3721&lt;580,"Poor",C3721&lt;670,"Fair",C3721&lt;740,"Good",C3721&lt;800,"Very Good",C3721&gt;=800,"Excellent")</f>
        <v>Good</v>
      </c>
      <c r="E3721" t="s">
        <v>12</v>
      </c>
      <c r="F3721" t="s">
        <v>13</v>
      </c>
      <c r="G3721">
        <v>41</v>
      </c>
      <c r="H3721" s="3" t="str" cm="1">
        <f t="array" ref="H3721">_xlfn.IFS(G3721&lt;25,"18-24",G3721&lt;35,"25-34",G3721&lt;45,"35-44",G3721&lt;55,"45-54",G3721&lt;65,"55-64",G3721&gt;=65,"65+")</f>
        <v>35-44</v>
      </c>
      <c r="I3721">
        <v>9</v>
      </c>
      <c r="J3721" t="str" cm="1">
        <f t="array" ref="J3721">_xlfn.IFS(I3721&lt;3,"0-2 yrs",I3721&lt;7,"3-6 yrs",I3721&gt;=7,"7+ yrs")</f>
        <v>7+ yrs</v>
      </c>
      <c r="K3721" s="2">
        <v>88783.59</v>
      </c>
      <c r="L3721" s="1">
        <v>152243.57</v>
      </c>
      <c r="M3721" s="1" t="s">
        <v>2983</v>
      </c>
      <c r="N3721">
        <v>1</v>
      </c>
      <c r="O3721" t="s">
        <v>14</v>
      </c>
      <c r="P3721" t="s">
        <v>14</v>
      </c>
      <c r="Q3721">
        <v>0</v>
      </c>
      <c r="R3721" t="s">
        <v>2959</v>
      </c>
    </row>
    <row r="3722" spans="1:18" x14ac:dyDescent="0.25">
      <c r="A3722">
        <v>15807961</v>
      </c>
      <c r="B3722" t="s">
        <v>986</v>
      </c>
      <c r="C3722">
        <v>619</v>
      </c>
      <c r="D3722" t="str" cm="1">
        <f t="array" ref="D3722">_xlfn.IFS(C3722&lt;580,"Poor",C3722&lt;670,"Fair",C3722&lt;740,"Good",C3722&lt;800,"Very Good",C3722&gt;=800,"Excellent")</f>
        <v>Fair</v>
      </c>
      <c r="E3722" t="s">
        <v>12</v>
      </c>
      <c r="F3722" t="s">
        <v>22</v>
      </c>
      <c r="G3722">
        <v>25</v>
      </c>
      <c r="H3722" s="3" t="str" cm="1">
        <f t="array" ref="H3722">_xlfn.IFS(G3722&lt;25,"18-24",G3722&lt;35,"25-34",G3722&lt;45,"35-44",G3722&lt;55,"45-54",G3722&lt;65,"55-64",G3722&gt;=65,"65+")</f>
        <v>25-34</v>
      </c>
      <c r="I3722">
        <v>4</v>
      </c>
      <c r="J3722" t="str" cm="1">
        <f t="array" ref="J3722">_xlfn.IFS(I3722&lt;3,"0-2 yrs",I3722&lt;7,"3-6 yrs",I3722&gt;=7,"7+ yrs")</f>
        <v>3-6 yrs</v>
      </c>
      <c r="K3722" s="2">
        <v>145524.35999999999</v>
      </c>
      <c r="L3722" s="1">
        <v>0</v>
      </c>
      <c r="M3722" s="1" t="s">
        <v>2984</v>
      </c>
      <c r="N3722">
        <v>1</v>
      </c>
      <c r="O3722" t="s">
        <v>2986</v>
      </c>
      <c r="P3722" t="s">
        <v>2986</v>
      </c>
      <c r="Q3722">
        <v>0</v>
      </c>
      <c r="R3722" t="s">
        <v>2959</v>
      </c>
    </row>
    <row r="3723" spans="1:18" x14ac:dyDescent="0.25">
      <c r="A3723">
        <v>15710978</v>
      </c>
      <c r="B3723" t="s">
        <v>744</v>
      </c>
      <c r="C3723">
        <v>715</v>
      </c>
      <c r="D3723" t="str" cm="1">
        <f t="array" ref="D3723">_xlfn.IFS(C3723&lt;580,"Poor",C3723&lt;670,"Fair",C3723&lt;740,"Good",C3723&lt;800,"Very Good",C3723&gt;=800,"Excellent")</f>
        <v>Good</v>
      </c>
      <c r="E3723" t="s">
        <v>25</v>
      </c>
      <c r="F3723" t="s">
        <v>22</v>
      </c>
      <c r="G3723">
        <v>42</v>
      </c>
      <c r="H3723" s="3" t="str" cm="1">
        <f t="array" ref="H3723">_xlfn.IFS(G3723&lt;25,"18-24",G3723&lt;35,"25-34",G3723&lt;45,"35-44",G3723&lt;55,"45-54",G3723&lt;65,"55-64",G3723&gt;=65,"65+")</f>
        <v>35-44</v>
      </c>
      <c r="I3723">
        <v>2</v>
      </c>
      <c r="J3723" t="str" cm="1">
        <f t="array" ref="J3723">_xlfn.IFS(I3723&lt;3,"0-2 yrs",I3723&lt;7,"3-6 yrs",I3723&gt;=7,"7+ yrs")</f>
        <v>0-2 yrs</v>
      </c>
      <c r="K3723" s="2">
        <v>21333.22</v>
      </c>
      <c r="L3723" s="1">
        <v>88120.97</v>
      </c>
      <c r="M3723" s="1" t="s">
        <v>2972</v>
      </c>
      <c r="N3723">
        <v>2</v>
      </c>
      <c r="O3723" t="s">
        <v>14</v>
      </c>
      <c r="P3723" t="s">
        <v>14</v>
      </c>
      <c r="Q3723">
        <v>0</v>
      </c>
      <c r="R3723" t="s">
        <v>2959</v>
      </c>
    </row>
    <row r="3724" spans="1:18" x14ac:dyDescent="0.25">
      <c r="A3724">
        <v>15703541</v>
      </c>
      <c r="B3724" t="s">
        <v>1106</v>
      </c>
      <c r="C3724">
        <v>772</v>
      </c>
      <c r="D3724" t="str" cm="1">
        <f t="array" ref="D3724">_xlfn.IFS(C3724&lt;580,"Poor",C3724&lt;670,"Fair",C3724&lt;740,"Good",C3724&lt;800,"Very Good",C3724&gt;=800,"Excellent")</f>
        <v>Very Good</v>
      </c>
      <c r="E3724" t="s">
        <v>25</v>
      </c>
      <c r="F3724" t="s">
        <v>13</v>
      </c>
      <c r="G3724">
        <v>51</v>
      </c>
      <c r="H3724" s="3" t="str" cm="1">
        <f t="array" ref="H3724">_xlfn.IFS(G3724&lt;25,"18-24",G3724&lt;35,"25-34",G3724&lt;45,"35-44",G3724&lt;55,"45-54",G3724&lt;65,"55-64",G3724&gt;=65,"65+")</f>
        <v>45-54</v>
      </c>
      <c r="I3724">
        <v>9</v>
      </c>
      <c r="J3724" t="str" cm="1">
        <f t="array" ref="J3724">_xlfn.IFS(I3724&lt;3,"0-2 yrs",I3724&lt;7,"3-6 yrs",I3724&gt;=7,"7+ yrs")</f>
        <v>7+ yrs</v>
      </c>
      <c r="K3724" s="2">
        <v>46675.51</v>
      </c>
      <c r="L3724" s="1">
        <v>143930.92000000001</v>
      </c>
      <c r="M3724" s="1" t="s">
        <v>2971</v>
      </c>
      <c r="N3724">
        <v>1</v>
      </c>
      <c r="O3724" t="s">
        <v>14</v>
      </c>
      <c r="P3724" t="s">
        <v>14</v>
      </c>
      <c r="Q3724">
        <v>1</v>
      </c>
      <c r="R3724" t="s">
        <v>2957</v>
      </c>
    </row>
    <row r="3725" spans="1:18" x14ac:dyDescent="0.25">
      <c r="A3725">
        <v>15626474</v>
      </c>
      <c r="B3725" t="s">
        <v>1034</v>
      </c>
      <c r="C3725">
        <v>686</v>
      </c>
      <c r="D3725" t="str" cm="1">
        <f t="array" ref="D3725">_xlfn.IFS(C3725&lt;580,"Poor",C3725&lt;670,"Fair",C3725&lt;740,"Good",C3725&lt;800,"Very Good",C3725&gt;=800,"Excellent")</f>
        <v>Good</v>
      </c>
      <c r="E3725" t="s">
        <v>12</v>
      </c>
      <c r="F3725" t="s">
        <v>13</v>
      </c>
      <c r="G3725">
        <v>31</v>
      </c>
      <c r="H3725" s="3" t="str" cm="1">
        <f t="array" ref="H3725">_xlfn.IFS(G3725&lt;25,"18-24",G3725&lt;35,"25-34",G3725&lt;45,"35-44",G3725&lt;55,"45-54",G3725&lt;65,"55-64",G3725&gt;=65,"65+")</f>
        <v>25-34</v>
      </c>
      <c r="I3725">
        <v>1</v>
      </c>
      <c r="J3725" t="str" cm="1">
        <f t="array" ref="J3725">_xlfn.IFS(I3725&lt;3,"0-2 yrs",I3725&lt;7,"3-6 yrs",I3725&gt;=7,"7+ yrs")</f>
        <v>0-2 yrs</v>
      </c>
      <c r="K3725" s="2">
        <v>4802.25</v>
      </c>
      <c r="L3725" s="1">
        <v>0</v>
      </c>
      <c r="M3725" s="1" t="s">
        <v>2984</v>
      </c>
      <c r="N3725">
        <v>2</v>
      </c>
      <c r="O3725" t="s">
        <v>2986</v>
      </c>
      <c r="P3725" t="s">
        <v>2986</v>
      </c>
      <c r="Q3725">
        <v>0</v>
      </c>
      <c r="R3725" t="s">
        <v>2959</v>
      </c>
    </row>
    <row r="3726" spans="1:18" x14ac:dyDescent="0.25">
      <c r="A3726">
        <v>15608344</v>
      </c>
      <c r="B3726" t="s">
        <v>1340</v>
      </c>
      <c r="C3726">
        <v>749</v>
      </c>
      <c r="D3726" t="str" cm="1">
        <f t="array" ref="D3726">_xlfn.IFS(C3726&lt;580,"Poor",C3726&lt;670,"Fair",C3726&lt;740,"Good",C3726&lt;800,"Very Good",C3726&gt;=800,"Excellent")</f>
        <v>Very Good</v>
      </c>
      <c r="E3726" t="s">
        <v>25</v>
      </c>
      <c r="F3726" t="s">
        <v>13</v>
      </c>
      <c r="G3726">
        <v>29</v>
      </c>
      <c r="H3726" s="3" t="str" cm="1">
        <f t="array" ref="H3726">_xlfn.IFS(G3726&lt;25,"18-24",G3726&lt;35,"25-34",G3726&lt;45,"35-44",G3726&lt;55,"45-54",G3726&lt;65,"55-64",G3726&gt;=65,"65+")</f>
        <v>25-34</v>
      </c>
      <c r="I3726">
        <v>7</v>
      </c>
      <c r="J3726" t="str" cm="1">
        <f t="array" ref="J3726">_xlfn.IFS(I3726&lt;3,"0-2 yrs",I3726&lt;7,"3-6 yrs",I3726&gt;=7,"7+ yrs")</f>
        <v>7+ yrs</v>
      </c>
      <c r="K3726" s="2">
        <v>102975.72</v>
      </c>
      <c r="L3726" s="1">
        <v>137059.04999999999</v>
      </c>
      <c r="M3726" s="1" t="s">
        <v>2971</v>
      </c>
      <c r="N3726">
        <v>3</v>
      </c>
      <c r="O3726" t="s">
        <v>2986</v>
      </c>
      <c r="P3726" t="s">
        <v>2986</v>
      </c>
      <c r="Q3726">
        <v>1</v>
      </c>
      <c r="R3726" t="s">
        <v>2957</v>
      </c>
    </row>
    <row r="3727" spans="1:18" x14ac:dyDescent="0.25">
      <c r="A3727">
        <v>15768367</v>
      </c>
      <c r="B3727" t="s">
        <v>967</v>
      </c>
      <c r="C3727">
        <v>781</v>
      </c>
      <c r="D3727" t="str" cm="1">
        <f t="array" ref="D3727">_xlfn.IFS(C3727&lt;580,"Poor",C3727&lt;670,"Fair",C3727&lt;740,"Good",C3727&lt;800,"Very Good",C3727&gt;=800,"Excellent")</f>
        <v>Very Good</v>
      </c>
      <c r="E3727" t="s">
        <v>12</v>
      </c>
      <c r="F3727" t="s">
        <v>13</v>
      </c>
      <c r="G3727">
        <v>27</v>
      </c>
      <c r="H3727" s="3" t="str" cm="1">
        <f t="array" ref="H3727">_xlfn.IFS(G3727&lt;25,"18-24",G3727&lt;35,"25-34",G3727&lt;45,"35-44",G3727&lt;55,"45-54",G3727&lt;65,"55-64",G3727&gt;=65,"65+")</f>
        <v>25-34</v>
      </c>
      <c r="I3727">
        <v>7</v>
      </c>
      <c r="J3727" t="str" cm="1">
        <f t="array" ref="J3727">_xlfn.IFS(I3727&lt;3,"0-2 yrs",I3727&lt;7,"3-6 yrs",I3727&gt;=7,"7+ yrs")</f>
        <v>7+ yrs</v>
      </c>
      <c r="K3727" s="2">
        <v>175071.29</v>
      </c>
      <c r="L3727" s="1">
        <v>186558.55</v>
      </c>
      <c r="M3727" s="1" t="s">
        <v>2983</v>
      </c>
      <c r="N3727">
        <v>1</v>
      </c>
      <c r="O3727" t="s">
        <v>14</v>
      </c>
      <c r="P3727" t="s">
        <v>14</v>
      </c>
      <c r="Q3727">
        <v>1</v>
      </c>
      <c r="R3727" t="s">
        <v>2957</v>
      </c>
    </row>
    <row r="3728" spans="1:18" x14ac:dyDescent="0.25">
      <c r="A3728">
        <v>15806210</v>
      </c>
      <c r="B3728" t="s">
        <v>1746</v>
      </c>
      <c r="C3728">
        <v>675</v>
      </c>
      <c r="D3728" t="str" cm="1">
        <f t="array" ref="D3728">_xlfn.IFS(C3728&lt;580,"Poor",C3728&lt;670,"Fair",C3728&lt;740,"Good",C3728&lt;800,"Very Good",C3728&gt;=800,"Excellent")</f>
        <v>Good</v>
      </c>
      <c r="E3728" t="s">
        <v>16</v>
      </c>
      <c r="F3728" t="s">
        <v>22</v>
      </c>
      <c r="G3728">
        <v>66</v>
      </c>
      <c r="H3728" s="3" t="str" cm="1">
        <f t="array" ref="H3728">_xlfn.IFS(G3728&lt;25,"18-24",G3728&lt;35,"25-34",G3728&lt;45,"35-44",G3728&lt;55,"45-54",G3728&lt;65,"55-64",G3728&gt;=65,"65+")</f>
        <v>65+</v>
      </c>
      <c r="I3728">
        <v>5</v>
      </c>
      <c r="J3728" t="str" cm="1">
        <f t="array" ref="J3728">_xlfn.IFS(I3728&lt;3,"0-2 yrs",I3728&lt;7,"3-6 yrs",I3728&gt;=7,"7+ yrs")</f>
        <v>3-6 yrs</v>
      </c>
      <c r="K3728" s="2">
        <v>131970.85999999999</v>
      </c>
      <c r="L3728" s="1">
        <v>115654.47</v>
      </c>
      <c r="M3728" s="1" t="s">
        <v>2971</v>
      </c>
      <c r="N3728">
        <v>2</v>
      </c>
      <c r="O3728" t="s">
        <v>14</v>
      </c>
      <c r="P3728" t="s">
        <v>14</v>
      </c>
      <c r="Q3728">
        <v>0</v>
      </c>
      <c r="R3728" t="s">
        <v>2959</v>
      </c>
    </row>
    <row r="3729" spans="1:18" x14ac:dyDescent="0.25">
      <c r="A3729">
        <v>15697702</v>
      </c>
      <c r="B3729" t="s">
        <v>1438</v>
      </c>
      <c r="C3729">
        <v>730</v>
      </c>
      <c r="D3729" t="str" cm="1">
        <f t="array" ref="D3729">_xlfn.IFS(C3729&lt;580,"Poor",C3729&lt;670,"Fair",C3729&lt;740,"Good",C3729&lt;800,"Very Good",C3729&gt;=800,"Excellent")</f>
        <v>Good</v>
      </c>
      <c r="E3729" t="s">
        <v>16</v>
      </c>
      <c r="F3729" t="s">
        <v>22</v>
      </c>
      <c r="G3729">
        <v>29</v>
      </c>
      <c r="H3729" s="3" t="str" cm="1">
        <f t="array" ref="H3729">_xlfn.IFS(G3729&lt;25,"18-24",G3729&lt;35,"25-34",G3729&lt;45,"35-44",G3729&lt;55,"45-54",G3729&lt;65,"55-64",G3729&gt;=65,"65+")</f>
        <v>25-34</v>
      </c>
      <c r="I3729">
        <v>2</v>
      </c>
      <c r="J3729" t="str" cm="1">
        <f t="array" ref="J3729">_xlfn.IFS(I3729&lt;3,"0-2 yrs",I3729&lt;7,"3-6 yrs",I3729&gt;=7,"7+ yrs")</f>
        <v>0-2 yrs</v>
      </c>
      <c r="K3729" s="2">
        <v>14174.09</v>
      </c>
      <c r="L3729" s="1">
        <v>0</v>
      </c>
      <c r="M3729" s="1" t="s">
        <v>2984</v>
      </c>
      <c r="N3729">
        <v>2</v>
      </c>
      <c r="O3729" t="s">
        <v>2986</v>
      </c>
      <c r="P3729" t="s">
        <v>2986</v>
      </c>
      <c r="Q3729">
        <v>0</v>
      </c>
      <c r="R3729" t="s">
        <v>2959</v>
      </c>
    </row>
    <row r="3730" spans="1:18" x14ac:dyDescent="0.25">
      <c r="A3730">
        <v>15689152</v>
      </c>
      <c r="B3730" t="s">
        <v>514</v>
      </c>
      <c r="C3730">
        <v>683</v>
      </c>
      <c r="D3730" t="str" cm="1">
        <f t="array" ref="D3730">_xlfn.IFS(C3730&lt;580,"Poor",C3730&lt;670,"Fair",C3730&lt;740,"Good",C3730&lt;800,"Very Good",C3730&gt;=800,"Excellent")</f>
        <v>Good</v>
      </c>
      <c r="E3730" t="s">
        <v>16</v>
      </c>
      <c r="F3730" t="s">
        <v>22</v>
      </c>
      <c r="G3730">
        <v>38</v>
      </c>
      <c r="H3730" s="3" t="str" cm="1">
        <f t="array" ref="H3730">_xlfn.IFS(G3730&lt;25,"18-24",G3730&lt;35,"25-34",G3730&lt;45,"35-44",G3730&lt;55,"45-54",G3730&lt;65,"55-64",G3730&gt;=65,"65+")</f>
        <v>35-44</v>
      </c>
      <c r="I3730">
        <v>3</v>
      </c>
      <c r="J3730" t="str" cm="1">
        <f t="array" ref="J3730">_xlfn.IFS(I3730&lt;3,"0-2 yrs",I3730&lt;7,"3-6 yrs",I3730&gt;=7,"7+ yrs")</f>
        <v>3-6 yrs</v>
      </c>
      <c r="K3730" s="2">
        <v>15378.75</v>
      </c>
      <c r="L3730" s="1">
        <v>126152.84</v>
      </c>
      <c r="M3730" s="1" t="s">
        <v>2971</v>
      </c>
      <c r="N3730">
        <v>1</v>
      </c>
      <c r="O3730" t="s">
        <v>2986</v>
      </c>
      <c r="P3730" t="s">
        <v>2986</v>
      </c>
      <c r="Q3730">
        <v>0</v>
      </c>
      <c r="R3730" t="s">
        <v>2959</v>
      </c>
    </row>
    <row r="3731" spans="1:18" x14ac:dyDescent="0.25">
      <c r="A3731">
        <v>15568573</v>
      </c>
      <c r="B3731" t="s">
        <v>111</v>
      </c>
      <c r="C3731">
        <v>554</v>
      </c>
      <c r="D3731" t="str" cm="1">
        <f t="array" ref="D3731">_xlfn.IFS(C3731&lt;580,"Poor",C3731&lt;670,"Fair",C3731&lt;740,"Good",C3731&lt;800,"Very Good",C3731&gt;=800,"Excellent")</f>
        <v>Poor</v>
      </c>
      <c r="E3731" t="s">
        <v>25</v>
      </c>
      <c r="F3731" t="s">
        <v>13</v>
      </c>
      <c r="G3731">
        <v>51</v>
      </c>
      <c r="H3731" s="3" t="str" cm="1">
        <f t="array" ref="H3731">_xlfn.IFS(G3731&lt;25,"18-24",G3731&lt;35,"25-34",G3731&lt;45,"35-44",G3731&lt;55,"45-54",G3731&lt;65,"55-64",G3731&gt;=65,"65+")</f>
        <v>45-54</v>
      </c>
      <c r="I3731">
        <v>7</v>
      </c>
      <c r="J3731" t="str" cm="1">
        <f t="array" ref="J3731">_xlfn.IFS(I3731&lt;3,"0-2 yrs",I3731&lt;7,"3-6 yrs",I3731&gt;=7,"7+ yrs")</f>
        <v>7+ yrs</v>
      </c>
      <c r="K3731" s="2">
        <v>179797.79</v>
      </c>
      <c r="L3731" s="1">
        <v>105701.91</v>
      </c>
      <c r="M3731" s="1" t="s">
        <v>2971</v>
      </c>
      <c r="N3731">
        <v>1</v>
      </c>
      <c r="O3731" t="s">
        <v>14</v>
      </c>
      <c r="P3731" t="s">
        <v>14</v>
      </c>
      <c r="Q3731">
        <v>1</v>
      </c>
      <c r="R3731" t="s">
        <v>2957</v>
      </c>
    </row>
    <row r="3732" spans="1:18" x14ac:dyDescent="0.25">
      <c r="A3732">
        <v>15689598</v>
      </c>
      <c r="B3732" t="s">
        <v>1212</v>
      </c>
      <c r="C3732">
        <v>722</v>
      </c>
      <c r="D3732" t="str" cm="1">
        <f t="array" ref="D3732">_xlfn.IFS(C3732&lt;580,"Poor",C3732&lt;670,"Fair",C3732&lt;740,"Good",C3732&lt;800,"Very Good",C3732&gt;=800,"Excellent")</f>
        <v>Good</v>
      </c>
      <c r="E3732" t="s">
        <v>12</v>
      </c>
      <c r="F3732" t="s">
        <v>22</v>
      </c>
      <c r="G3732">
        <v>46</v>
      </c>
      <c r="H3732" s="3" t="str" cm="1">
        <f t="array" ref="H3732">_xlfn.IFS(G3732&lt;25,"18-24",G3732&lt;35,"25-34",G3732&lt;45,"35-44",G3732&lt;55,"45-54",G3732&lt;65,"55-64",G3732&gt;=65,"65+")</f>
        <v>45-54</v>
      </c>
      <c r="I3732">
        <v>6</v>
      </c>
      <c r="J3732" t="str" cm="1">
        <f t="array" ref="J3732">_xlfn.IFS(I3732&lt;3,"0-2 yrs",I3732&lt;7,"3-6 yrs",I3732&gt;=7,"7+ yrs")</f>
        <v>3-6 yrs</v>
      </c>
      <c r="K3732" s="2">
        <v>93917.68</v>
      </c>
      <c r="L3732" s="1">
        <v>0</v>
      </c>
      <c r="M3732" s="1" t="s">
        <v>2984</v>
      </c>
      <c r="N3732">
        <v>1</v>
      </c>
      <c r="O3732" t="s">
        <v>14</v>
      </c>
      <c r="P3732" t="s">
        <v>14</v>
      </c>
      <c r="Q3732">
        <v>1</v>
      </c>
      <c r="R3732" t="s">
        <v>2957</v>
      </c>
    </row>
    <row r="3733" spans="1:18" x14ac:dyDescent="0.25">
      <c r="A3733">
        <v>15713374</v>
      </c>
      <c r="B3733" t="s">
        <v>556</v>
      </c>
      <c r="C3733">
        <v>689</v>
      </c>
      <c r="D3733" t="str" cm="1">
        <f t="array" ref="D3733">_xlfn.IFS(C3733&lt;580,"Poor",C3733&lt;670,"Fair",C3733&lt;740,"Good",C3733&lt;800,"Very Good",C3733&gt;=800,"Excellent")</f>
        <v>Good</v>
      </c>
      <c r="E3733" t="s">
        <v>25</v>
      </c>
      <c r="F3733" t="s">
        <v>22</v>
      </c>
      <c r="G3733">
        <v>67</v>
      </c>
      <c r="H3733" s="3" t="str" cm="1">
        <f t="array" ref="H3733">_xlfn.IFS(G3733&lt;25,"18-24",G3733&lt;35,"25-34",G3733&lt;45,"35-44",G3733&lt;55,"45-54",G3733&lt;65,"55-64",G3733&gt;=65,"65+")</f>
        <v>65+</v>
      </c>
      <c r="I3733">
        <v>9</v>
      </c>
      <c r="J3733" t="str" cm="1">
        <f t="array" ref="J3733">_xlfn.IFS(I3733&lt;3,"0-2 yrs",I3733&lt;7,"3-6 yrs",I3733&gt;=7,"7+ yrs")</f>
        <v>7+ yrs</v>
      </c>
      <c r="K3733" s="2">
        <v>99490.01</v>
      </c>
      <c r="L3733" s="1">
        <v>157094.78</v>
      </c>
      <c r="M3733" s="1" t="s">
        <v>2983</v>
      </c>
      <c r="N3733">
        <v>1</v>
      </c>
      <c r="O3733" t="s">
        <v>14</v>
      </c>
      <c r="P3733" t="s">
        <v>14</v>
      </c>
      <c r="Q3733">
        <v>0</v>
      </c>
      <c r="R3733" t="s">
        <v>2959</v>
      </c>
    </row>
    <row r="3734" spans="1:18" x14ac:dyDescent="0.25">
      <c r="A3734">
        <v>15679733</v>
      </c>
      <c r="B3734" t="s">
        <v>1747</v>
      </c>
      <c r="C3734">
        <v>796</v>
      </c>
      <c r="D3734" t="str" cm="1">
        <f t="array" ref="D3734">_xlfn.IFS(C3734&lt;580,"Poor",C3734&lt;670,"Fair",C3734&lt;740,"Good",C3734&lt;800,"Very Good",C3734&gt;=800,"Excellent")</f>
        <v>Very Good</v>
      </c>
      <c r="E3734" t="s">
        <v>25</v>
      </c>
      <c r="F3734" t="s">
        <v>22</v>
      </c>
      <c r="G3734">
        <v>40</v>
      </c>
      <c r="H3734" s="3" t="str" cm="1">
        <f t="array" ref="H3734">_xlfn.IFS(G3734&lt;25,"18-24",G3734&lt;35,"25-34",G3734&lt;45,"35-44",G3734&lt;55,"45-54",G3734&lt;65,"55-64",G3734&gt;=65,"65+")</f>
        <v>35-44</v>
      </c>
      <c r="I3734">
        <v>2</v>
      </c>
      <c r="J3734" t="str" cm="1">
        <f t="array" ref="J3734">_xlfn.IFS(I3734&lt;3,"0-2 yrs",I3734&lt;7,"3-6 yrs",I3734&gt;=7,"7+ yrs")</f>
        <v>0-2 yrs</v>
      </c>
      <c r="K3734" s="2">
        <v>46415.09</v>
      </c>
      <c r="L3734" s="1">
        <v>113228.38</v>
      </c>
      <c r="M3734" s="1" t="s">
        <v>2971</v>
      </c>
      <c r="N3734">
        <v>2</v>
      </c>
      <c r="O3734" t="s">
        <v>14</v>
      </c>
      <c r="P3734" t="s">
        <v>14</v>
      </c>
      <c r="Q3734">
        <v>0</v>
      </c>
      <c r="R3734" t="s">
        <v>2959</v>
      </c>
    </row>
    <row r="3735" spans="1:18" x14ac:dyDescent="0.25">
      <c r="A3735">
        <v>15759274</v>
      </c>
      <c r="B3735" t="s">
        <v>1748</v>
      </c>
      <c r="C3735">
        <v>447</v>
      </c>
      <c r="D3735" t="str" cm="1">
        <f t="array" ref="D3735">_xlfn.IFS(C3735&lt;580,"Poor",C3735&lt;670,"Fair",C3735&lt;740,"Good",C3735&lt;800,"Very Good",C3735&gt;=800,"Excellent")</f>
        <v>Poor</v>
      </c>
      <c r="E3735" t="s">
        <v>12</v>
      </c>
      <c r="F3735" t="s">
        <v>13</v>
      </c>
      <c r="G3735">
        <v>32</v>
      </c>
      <c r="H3735" s="3" t="str" cm="1">
        <f t="array" ref="H3735">_xlfn.IFS(G3735&lt;25,"18-24",G3735&lt;35,"25-34",G3735&lt;45,"35-44",G3735&lt;55,"45-54",G3735&lt;65,"55-64",G3735&gt;=65,"65+")</f>
        <v>25-34</v>
      </c>
      <c r="I3735">
        <v>10</v>
      </c>
      <c r="J3735" t="str" cm="1">
        <f t="array" ref="J3735">_xlfn.IFS(I3735&lt;3,"0-2 yrs",I3735&lt;7,"3-6 yrs",I3735&gt;=7,"7+ yrs")</f>
        <v>7+ yrs</v>
      </c>
      <c r="K3735" s="2">
        <v>151815.76</v>
      </c>
      <c r="L3735" s="1">
        <v>0</v>
      </c>
      <c r="M3735" s="1" t="s">
        <v>2984</v>
      </c>
      <c r="N3735">
        <v>1</v>
      </c>
      <c r="O3735" t="s">
        <v>14</v>
      </c>
      <c r="P3735" t="s">
        <v>14</v>
      </c>
      <c r="Q3735">
        <v>0</v>
      </c>
      <c r="R3735" t="s">
        <v>2959</v>
      </c>
    </row>
    <row r="3736" spans="1:18" x14ac:dyDescent="0.25">
      <c r="A3736">
        <v>15607748</v>
      </c>
      <c r="B3736" t="s">
        <v>706</v>
      </c>
      <c r="C3736">
        <v>498</v>
      </c>
      <c r="D3736" t="str" cm="1">
        <f t="array" ref="D3736">_xlfn.IFS(C3736&lt;580,"Poor",C3736&lt;670,"Fair",C3736&lt;740,"Good",C3736&lt;800,"Very Good",C3736&gt;=800,"Excellent")</f>
        <v>Poor</v>
      </c>
      <c r="E3736" t="s">
        <v>25</v>
      </c>
      <c r="F3736" t="s">
        <v>22</v>
      </c>
      <c r="G3736">
        <v>37</v>
      </c>
      <c r="H3736" s="3" t="str" cm="1">
        <f t="array" ref="H3736">_xlfn.IFS(G3736&lt;25,"18-24",G3736&lt;35,"25-34",G3736&lt;45,"35-44",G3736&lt;55,"45-54",G3736&lt;65,"55-64",G3736&gt;=65,"65+")</f>
        <v>35-44</v>
      </c>
      <c r="I3736">
        <v>8</v>
      </c>
      <c r="J3736" t="str" cm="1">
        <f t="array" ref="J3736">_xlfn.IFS(I3736&lt;3,"0-2 yrs",I3736&lt;7,"3-6 yrs",I3736&gt;=7,"7+ yrs")</f>
        <v>7+ yrs</v>
      </c>
      <c r="K3736" s="2">
        <v>14865.05</v>
      </c>
      <c r="L3736" s="1">
        <v>108432.88</v>
      </c>
      <c r="M3736" s="1" t="s">
        <v>2971</v>
      </c>
      <c r="N3736">
        <v>2</v>
      </c>
      <c r="O3736" t="s">
        <v>14</v>
      </c>
      <c r="P3736" t="s">
        <v>14</v>
      </c>
      <c r="Q3736">
        <v>0</v>
      </c>
      <c r="R3736" t="s">
        <v>2959</v>
      </c>
    </row>
    <row r="3737" spans="1:18" x14ac:dyDescent="0.25">
      <c r="A3737">
        <v>15607577</v>
      </c>
      <c r="B3737" t="s">
        <v>1223</v>
      </c>
      <c r="C3737">
        <v>663</v>
      </c>
      <c r="D3737" t="str" cm="1">
        <f t="array" ref="D3737">_xlfn.IFS(C3737&lt;580,"Poor",C3737&lt;670,"Fair",C3737&lt;740,"Good",C3737&lt;800,"Very Good",C3737&gt;=800,"Excellent")</f>
        <v>Fair</v>
      </c>
      <c r="E3737" t="s">
        <v>16</v>
      </c>
      <c r="F3737" t="s">
        <v>22</v>
      </c>
      <c r="G3737">
        <v>27</v>
      </c>
      <c r="H3737" s="3" t="str" cm="1">
        <f t="array" ref="H3737">_xlfn.IFS(G3737&lt;25,"18-24",G3737&lt;35,"25-34",G3737&lt;45,"35-44",G3737&lt;55,"45-54",G3737&lt;65,"55-64",G3737&gt;=65,"65+")</f>
        <v>25-34</v>
      </c>
      <c r="I3737">
        <v>8</v>
      </c>
      <c r="J3737" t="str" cm="1">
        <f t="array" ref="J3737">_xlfn.IFS(I3737&lt;3,"0-2 yrs",I3737&lt;7,"3-6 yrs",I3737&gt;=7,"7+ yrs")</f>
        <v>7+ yrs</v>
      </c>
      <c r="K3737" s="2">
        <v>188007.99</v>
      </c>
      <c r="L3737" s="1">
        <v>0</v>
      </c>
      <c r="M3737" s="1" t="s">
        <v>2984</v>
      </c>
      <c r="N3737">
        <v>1</v>
      </c>
      <c r="O3737" t="s">
        <v>14</v>
      </c>
      <c r="P3737" t="s">
        <v>14</v>
      </c>
      <c r="Q3737">
        <v>0</v>
      </c>
      <c r="R3737" t="s">
        <v>2959</v>
      </c>
    </row>
    <row r="3738" spans="1:18" x14ac:dyDescent="0.25">
      <c r="A3738">
        <v>15813697</v>
      </c>
      <c r="B3738" t="s">
        <v>1156</v>
      </c>
      <c r="C3738">
        <v>498</v>
      </c>
      <c r="D3738" t="str" cm="1">
        <f t="array" ref="D3738">_xlfn.IFS(C3738&lt;580,"Poor",C3738&lt;670,"Fair",C3738&lt;740,"Good",C3738&lt;800,"Very Good",C3738&gt;=800,"Excellent")</f>
        <v>Poor</v>
      </c>
      <c r="E3738" t="s">
        <v>25</v>
      </c>
      <c r="F3738" t="s">
        <v>13</v>
      </c>
      <c r="G3738">
        <v>44</v>
      </c>
      <c r="H3738" s="3" t="str" cm="1">
        <f t="array" ref="H3738">_xlfn.IFS(G3738&lt;25,"18-24",G3738&lt;35,"25-34",G3738&lt;45,"35-44",G3738&lt;55,"45-54",G3738&lt;65,"55-64",G3738&gt;=65,"65+")</f>
        <v>35-44</v>
      </c>
      <c r="I3738">
        <v>2</v>
      </c>
      <c r="J3738" t="str" cm="1">
        <f t="array" ref="J3738">_xlfn.IFS(I3738&lt;3,"0-2 yrs",I3738&lt;7,"3-6 yrs",I3738&gt;=7,"7+ yrs")</f>
        <v>0-2 yrs</v>
      </c>
      <c r="K3738" s="2">
        <v>98175.74</v>
      </c>
      <c r="L3738" s="1">
        <v>120702.67</v>
      </c>
      <c r="M3738" s="1" t="s">
        <v>2971</v>
      </c>
      <c r="N3738">
        <v>2</v>
      </c>
      <c r="O3738" t="s">
        <v>14</v>
      </c>
      <c r="P3738" t="s">
        <v>14</v>
      </c>
      <c r="Q3738">
        <v>0</v>
      </c>
      <c r="R3738" t="s">
        <v>2959</v>
      </c>
    </row>
    <row r="3739" spans="1:18" x14ac:dyDescent="0.25">
      <c r="A3739">
        <v>15801125</v>
      </c>
      <c r="B3739" t="s">
        <v>1749</v>
      </c>
      <c r="C3739">
        <v>627</v>
      </c>
      <c r="D3739" t="str" cm="1">
        <f t="array" ref="D3739">_xlfn.IFS(C3739&lt;580,"Poor",C3739&lt;670,"Fair",C3739&lt;740,"Good",C3739&lt;800,"Very Good",C3739&gt;=800,"Excellent")</f>
        <v>Fair</v>
      </c>
      <c r="E3739" t="s">
        <v>12</v>
      </c>
      <c r="F3739" t="s">
        <v>13</v>
      </c>
      <c r="G3739">
        <v>32</v>
      </c>
      <c r="H3739" s="3" t="str" cm="1">
        <f t="array" ref="H3739">_xlfn.IFS(G3739&lt;25,"18-24",G3739&lt;35,"25-34",G3739&lt;45,"35-44",G3739&lt;55,"45-54",G3739&lt;65,"55-64",G3739&gt;=65,"65+")</f>
        <v>25-34</v>
      </c>
      <c r="I3739">
        <v>1</v>
      </c>
      <c r="J3739" t="str" cm="1">
        <f t="array" ref="J3739">_xlfn.IFS(I3739&lt;3,"0-2 yrs",I3739&lt;7,"3-6 yrs",I3739&gt;=7,"7+ yrs")</f>
        <v>0-2 yrs</v>
      </c>
      <c r="K3739" s="2">
        <v>106851.7</v>
      </c>
      <c r="L3739" s="1">
        <v>0</v>
      </c>
      <c r="M3739" s="1" t="s">
        <v>2984</v>
      </c>
      <c r="N3739">
        <v>1</v>
      </c>
      <c r="O3739" t="s">
        <v>2986</v>
      </c>
      <c r="P3739" t="s">
        <v>2986</v>
      </c>
      <c r="Q3739">
        <v>0</v>
      </c>
      <c r="R3739" t="s">
        <v>2959</v>
      </c>
    </row>
    <row r="3740" spans="1:18" x14ac:dyDescent="0.25">
      <c r="A3740">
        <v>15777855</v>
      </c>
      <c r="B3740" t="s">
        <v>385</v>
      </c>
      <c r="C3740">
        <v>649</v>
      </c>
      <c r="D3740" t="str" cm="1">
        <f t="array" ref="D3740">_xlfn.IFS(C3740&lt;580,"Poor",C3740&lt;670,"Fair",C3740&lt;740,"Good",C3740&lt;800,"Very Good",C3740&gt;=800,"Excellent")</f>
        <v>Fair</v>
      </c>
      <c r="E3740" t="s">
        <v>12</v>
      </c>
      <c r="F3740" t="s">
        <v>22</v>
      </c>
      <c r="G3740">
        <v>45</v>
      </c>
      <c r="H3740" s="3" t="str" cm="1">
        <f t="array" ref="H3740">_xlfn.IFS(G3740&lt;25,"18-24",G3740&lt;35,"25-34",G3740&lt;45,"35-44",G3740&lt;55,"45-54",G3740&lt;65,"55-64",G3740&gt;=65,"65+")</f>
        <v>45-54</v>
      </c>
      <c r="I3740">
        <v>7</v>
      </c>
      <c r="J3740" t="str" cm="1">
        <f t="array" ref="J3740">_xlfn.IFS(I3740&lt;3,"0-2 yrs",I3740&lt;7,"3-6 yrs",I3740&gt;=7,"7+ yrs")</f>
        <v>7+ yrs</v>
      </c>
      <c r="K3740" s="2">
        <v>75204.210000000006</v>
      </c>
      <c r="L3740" s="1">
        <v>0</v>
      </c>
      <c r="M3740" s="1" t="s">
        <v>2984</v>
      </c>
      <c r="N3740">
        <v>2</v>
      </c>
      <c r="O3740" t="s">
        <v>14</v>
      </c>
      <c r="P3740" t="s">
        <v>14</v>
      </c>
      <c r="Q3740">
        <v>0</v>
      </c>
      <c r="R3740" t="s">
        <v>2959</v>
      </c>
    </row>
    <row r="3741" spans="1:18" x14ac:dyDescent="0.25">
      <c r="A3741">
        <v>15635396</v>
      </c>
      <c r="B3741" t="s">
        <v>806</v>
      </c>
      <c r="C3741">
        <v>738</v>
      </c>
      <c r="D3741" t="str" cm="1">
        <f t="array" ref="D3741">_xlfn.IFS(C3741&lt;580,"Poor",C3741&lt;670,"Fair",C3741&lt;740,"Good",C3741&lt;800,"Very Good",C3741&gt;=800,"Excellent")</f>
        <v>Good</v>
      </c>
      <c r="E3741" t="s">
        <v>25</v>
      </c>
      <c r="F3741" t="s">
        <v>13</v>
      </c>
      <c r="G3741">
        <v>29</v>
      </c>
      <c r="H3741" s="3" t="str" cm="1">
        <f t="array" ref="H3741">_xlfn.IFS(G3741&lt;25,"18-24",G3741&lt;35,"25-34",G3741&lt;45,"35-44",G3741&lt;55,"45-54",G3741&lt;65,"55-64",G3741&gt;=65,"65+")</f>
        <v>25-34</v>
      </c>
      <c r="I3741">
        <v>9</v>
      </c>
      <c r="J3741" t="str" cm="1">
        <f t="array" ref="J3741">_xlfn.IFS(I3741&lt;3,"0-2 yrs",I3741&lt;7,"3-6 yrs",I3741&gt;=7,"7+ yrs")</f>
        <v>7+ yrs</v>
      </c>
      <c r="K3741" s="2">
        <v>141872.04999999999</v>
      </c>
      <c r="L3741" s="1">
        <v>139106.19</v>
      </c>
      <c r="M3741" s="1" t="s">
        <v>2971</v>
      </c>
      <c r="N3741">
        <v>1</v>
      </c>
      <c r="O3741" t="s">
        <v>2986</v>
      </c>
      <c r="P3741" t="s">
        <v>2986</v>
      </c>
      <c r="Q3741">
        <v>1</v>
      </c>
      <c r="R3741" t="s">
        <v>2957</v>
      </c>
    </row>
    <row r="3742" spans="1:18" x14ac:dyDescent="0.25">
      <c r="A3742">
        <v>15698031</v>
      </c>
      <c r="B3742" t="s">
        <v>1046</v>
      </c>
      <c r="C3742">
        <v>587</v>
      </c>
      <c r="D3742" t="str" cm="1">
        <f t="array" ref="D3742">_xlfn.IFS(C3742&lt;580,"Poor",C3742&lt;670,"Fair",C3742&lt;740,"Good",C3742&lt;800,"Very Good",C3742&gt;=800,"Excellent")</f>
        <v>Fair</v>
      </c>
      <c r="E3742" t="s">
        <v>25</v>
      </c>
      <c r="F3742" t="s">
        <v>13</v>
      </c>
      <c r="G3742">
        <v>39</v>
      </c>
      <c r="H3742" s="3" t="str" cm="1">
        <f t="array" ref="H3742">_xlfn.IFS(G3742&lt;25,"18-24",G3742&lt;35,"25-34",G3742&lt;45,"35-44",G3742&lt;55,"45-54",G3742&lt;65,"55-64",G3742&gt;=65,"65+")</f>
        <v>35-44</v>
      </c>
      <c r="I3742">
        <v>6</v>
      </c>
      <c r="J3742" t="str" cm="1">
        <f t="array" ref="J3742">_xlfn.IFS(I3742&lt;3,"0-2 yrs",I3742&lt;7,"3-6 yrs",I3742&gt;=7,"7+ yrs")</f>
        <v>3-6 yrs</v>
      </c>
      <c r="K3742" s="2">
        <v>7103.71</v>
      </c>
      <c r="L3742" s="1">
        <v>101851.8</v>
      </c>
      <c r="M3742" s="1" t="s">
        <v>2971</v>
      </c>
      <c r="N3742">
        <v>2</v>
      </c>
      <c r="O3742" t="s">
        <v>2986</v>
      </c>
      <c r="P3742" t="s">
        <v>2986</v>
      </c>
      <c r="Q3742">
        <v>0</v>
      </c>
      <c r="R3742" t="s">
        <v>2959</v>
      </c>
    </row>
    <row r="3743" spans="1:18" x14ac:dyDescent="0.25">
      <c r="A3743">
        <v>15678944</v>
      </c>
      <c r="B3743" t="s">
        <v>320</v>
      </c>
      <c r="C3743">
        <v>655</v>
      </c>
      <c r="D3743" t="str" cm="1">
        <f t="array" ref="D3743">_xlfn.IFS(C3743&lt;580,"Poor",C3743&lt;670,"Fair",C3743&lt;740,"Good",C3743&lt;800,"Very Good",C3743&gt;=800,"Excellent")</f>
        <v>Fair</v>
      </c>
      <c r="E3743" t="s">
        <v>25</v>
      </c>
      <c r="F3743" t="s">
        <v>13</v>
      </c>
      <c r="G3743">
        <v>32</v>
      </c>
      <c r="H3743" s="3" t="str" cm="1">
        <f t="array" ref="H3743">_xlfn.IFS(G3743&lt;25,"18-24",G3743&lt;35,"25-34",G3743&lt;45,"35-44",G3743&lt;55,"45-54",G3743&lt;65,"55-64",G3743&gt;=65,"65+")</f>
        <v>25-34</v>
      </c>
      <c r="I3743">
        <v>6</v>
      </c>
      <c r="J3743" t="str" cm="1">
        <f t="array" ref="J3743">_xlfn.IFS(I3743&lt;3,"0-2 yrs",I3743&lt;7,"3-6 yrs",I3743&gt;=7,"7+ yrs")</f>
        <v>3-6 yrs</v>
      </c>
      <c r="K3743" s="2">
        <v>9241.83</v>
      </c>
      <c r="L3743" s="1">
        <v>130935.56</v>
      </c>
      <c r="M3743" s="1" t="s">
        <v>2971</v>
      </c>
      <c r="N3743">
        <v>1</v>
      </c>
      <c r="O3743" t="s">
        <v>2986</v>
      </c>
      <c r="P3743" t="s">
        <v>2986</v>
      </c>
      <c r="Q3743">
        <v>1</v>
      </c>
      <c r="R3743" t="s">
        <v>2957</v>
      </c>
    </row>
    <row r="3744" spans="1:18" x14ac:dyDescent="0.25">
      <c r="A3744">
        <v>15718507</v>
      </c>
      <c r="B3744" t="s">
        <v>780</v>
      </c>
      <c r="C3744">
        <v>647</v>
      </c>
      <c r="D3744" t="str" cm="1">
        <f t="array" ref="D3744">_xlfn.IFS(C3744&lt;580,"Poor",C3744&lt;670,"Fair",C3744&lt;740,"Good",C3744&lt;800,"Very Good",C3744&gt;=800,"Excellent")</f>
        <v>Fair</v>
      </c>
      <c r="E3744" t="s">
        <v>25</v>
      </c>
      <c r="F3744" t="s">
        <v>22</v>
      </c>
      <c r="G3744">
        <v>37</v>
      </c>
      <c r="H3744" s="3" t="str" cm="1">
        <f t="array" ref="H3744">_xlfn.IFS(G3744&lt;25,"18-24",G3744&lt;35,"25-34",G3744&lt;45,"35-44",G3744&lt;55,"45-54",G3744&lt;65,"55-64",G3744&gt;=65,"65+")</f>
        <v>35-44</v>
      </c>
      <c r="I3744">
        <v>3</v>
      </c>
      <c r="J3744" t="str" cm="1">
        <f t="array" ref="J3744">_xlfn.IFS(I3744&lt;3,"0-2 yrs",I3744&lt;7,"3-6 yrs",I3744&gt;=7,"7+ yrs")</f>
        <v>3-6 yrs</v>
      </c>
      <c r="K3744" s="2">
        <v>149517.71</v>
      </c>
      <c r="L3744" s="1">
        <v>116509.99</v>
      </c>
      <c r="M3744" s="1" t="s">
        <v>2971</v>
      </c>
      <c r="N3744">
        <v>1</v>
      </c>
      <c r="O3744" t="s">
        <v>14</v>
      </c>
      <c r="P3744" t="s">
        <v>14</v>
      </c>
      <c r="Q3744">
        <v>1</v>
      </c>
      <c r="R3744" t="s">
        <v>2957</v>
      </c>
    </row>
    <row r="3745" spans="1:18" x14ac:dyDescent="0.25">
      <c r="A3745">
        <v>15808334</v>
      </c>
      <c r="B3745" t="s">
        <v>803</v>
      </c>
      <c r="C3745">
        <v>776</v>
      </c>
      <c r="D3745" t="str" cm="1">
        <f t="array" ref="D3745">_xlfn.IFS(C3745&lt;580,"Poor",C3745&lt;670,"Fair",C3745&lt;740,"Good",C3745&lt;800,"Very Good",C3745&gt;=800,"Excellent")</f>
        <v>Very Good</v>
      </c>
      <c r="E3745" t="s">
        <v>25</v>
      </c>
      <c r="F3745" t="s">
        <v>13</v>
      </c>
      <c r="G3745">
        <v>37</v>
      </c>
      <c r="H3745" s="3" t="str" cm="1">
        <f t="array" ref="H3745">_xlfn.IFS(G3745&lt;25,"18-24",G3745&lt;35,"25-34",G3745&lt;45,"35-44",G3745&lt;55,"45-54",G3745&lt;65,"55-64",G3745&gt;=65,"65+")</f>
        <v>35-44</v>
      </c>
      <c r="I3745">
        <v>1</v>
      </c>
      <c r="J3745" t="str" cm="1">
        <f t="array" ref="J3745">_xlfn.IFS(I3745&lt;3,"0-2 yrs",I3745&lt;7,"3-6 yrs",I3745&gt;=7,"7+ yrs")</f>
        <v>0-2 yrs</v>
      </c>
      <c r="K3745" s="2">
        <v>196079.32</v>
      </c>
      <c r="L3745" s="1">
        <v>93124.04</v>
      </c>
      <c r="M3745" s="1" t="s">
        <v>2972</v>
      </c>
      <c r="N3745">
        <v>2</v>
      </c>
      <c r="O3745" t="s">
        <v>14</v>
      </c>
      <c r="P3745" t="s">
        <v>14</v>
      </c>
      <c r="Q3745">
        <v>0</v>
      </c>
      <c r="R3745" t="s">
        <v>2959</v>
      </c>
    </row>
    <row r="3746" spans="1:18" x14ac:dyDescent="0.25">
      <c r="A3746">
        <v>15804709</v>
      </c>
      <c r="B3746" t="s">
        <v>1514</v>
      </c>
      <c r="C3746">
        <v>688</v>
      </c>
      <c r="D3746" t="str" cm="1">
        <f t="array" ref="D3746">_xlfn.IFS(C3746&lt;580,"Poor",C3746&lt;670,"Fair",C3746&lt;740,"Good",C3746&lt;800,"Very Good",C3746&gt;=800,"Excellent")</f>
        <v>Good</v>
      </c>
      <c r="E3746" t="s">
        <v>25</v>
      </c>
      <c r="F3746" t="s">
        <v>22</v>
      </c>
      <c r="G3746">
        <v>35</v>
      </c>
      <c r="H3746" s="3" t="str" cm="1">
        <f t="array" ref="H3746">_xlfn.IFS(G3746&lt;25,"18-24",G3746&lt;35,"25-34",G3746&lt;45,"35-44",G3746&lt;55,"45-54",G3746&lt;65,"55-64",G3746&gt;=65,"65+")</f>
        <v>35-44</v>
      </c>
      <c r="I3746">
        <v>5</v>
      </c>
      <c r="J3746" t="str" cm="1">
        <f t="array" ref="J3746">_xlfn.IFS(I3746&lt;3,"0-2 yrs",I3746&lt;7,"3-6 yrs",I3746&gt;=7,"7+ yrs")</f>
        <v>3-6 yrs</v>
      </c>
      <c r="K3746" s="2">
        <v>166165.93</v>
      </c>
      <c r="L3746" s="1">
        <v>111578.18</v>
      </c>
      <c r="M3746" s="1" t="s">
        <v>2971</v>
      </c>
      <c r="N3746">
        <v>1</v>
      </c>
      <c r="O3746" t="s">
        <v>2986</v>
      </c>
      <c r="P3746" t="s">
        <v>2986</v>
      </c>
      <c r="Q3746">
        <v>1</v>
      </c>
      <c r="R3746" t="s">
        <v>2957</v>
      </c>
    </row>
    <row r="3747" spans="1:18" x14ac:dyDescent="0.25">
      <c r="A3747">
        <v>15645835</v>
      </c>
      <c r="B3747" t="s">
        <v>599</v>
      </c>
      <c r="C3747">
        <v>605</v>
      </c>
      <c r="D3747" t="str" cm="1">
        <f t="array" ref="D3747">_xlfn.IFS(C3747&lt;580,"Poor",C3747&lt;670,"Fair",C3747&lt;740,"Good",C3747&lt;800,"Very Good",C3747&gt;=800,"Excellent")</f>
        <v>Fair</v>
      </c>
      <c r="E3747" t="s">
        <v>12</v>
      </c>
      <c r="F3747" t="s">
        <v>22</v>
      </c>
      <c r="G3747">
        <v>32</v>
      </c>
      <c r="H3747" s="3" t="str" cm="1">
        <f t="array" ref="H3747">_xlfn.IFS(G3747&lt;25,"18-24",G3747&lt;35,"25-34",G3747&lt;45,"35-44",G3747&lt;55,"45-54",G3747&lt;65,"55-64",G3747&gt;=65,"65+")</f>
        <v>25-34</v>
      </c>
      <c r="I3747">
        <v>9</v>
      </c>
      <c r="J3747" t="str" cm="1">
        <f t="array" ref="J3747">_xlfn.IFS(I3747&lt;3,"0-2 yrs",I3747&lt;7,"3-6 yrs",I3747&gt;=7,"7+ yrs")</f>
        <v>7+ yrs</v>
      </c>
      <c r="K3747" s="2">
        <v>55724.24</v>
      </c>
      <c r="L3747" s="1">
        <v>0</v>
      </c>
      <c r="M3747" s="1" t="s">
        <v>2984</v>
      </c>
      <c r="N3747">
        <v>2</v>
      </c>
      <c r="O3747" t="s">
        <v>14</v>
      </c>
      <c r="P3747" t="s">
        <v>14</v>
      </c>
      <c r="Q3747">
        <v>0</v>
      </c>
      <c r="R3747" t="s">
        <v>2959</v>
      </c>
    </row>
    <row r="3748" spans="1:18" x14ac:dyDescent="0.25">
      <c r="A3748">
        <v>15738166</v>
      </c>
      <c r="B3748" t="s">
        <v>720</v>
      </c>
      <c r="C3748">
        <v>596</v>
      </c>
      <c r="D3748" t="str" cm="1">
        <f t="array" ref="D3748">_xlfn.IFS(C3748&lt;580,"Poor",C3748&lt;670,"Fair",C3748&lt;740,"Good",C3748&lt;800,"Very Good",C3748&gt;=800,"Excellent")</f>
        <v>Fair</v>
      </c>
      <c r="E3748" t="s">
        <v>12</v>
      </c>
      <c r="F3748" t="s">
        <v>13</v>
      </c>
      <c r="G3748">
        <v>39</v>
      </c>
      <c r="H3748" s="3" t="str" cm="1">
        <f t="array" ref="H3748">_xlfn.IFS(G3748&lt;25,"18-24",G3748&lt;35,"25-34",G3748&lt;45,"35-44",G3748&lt;55,"45-54",G3748&lt;65,"55-64",G3748&gt;=65,"65+")</f>
        <v>35-44</v>
      </c>
      <c r="I3748">
        <v>10</v>
      </c>
      <c r="J3748" t="str" cm="1">
        <f t="array" ref="J3748">_xlfn.IFS(I3748&lt;3,"0-2 yrs",I3748&lt;7,"3-6 yrs",I3748&gt;=7,"7+ yrs")</f>
        <v>7+ yrs</v>
      </c>
      <c r="K3748" s="2">
        <v>131768.98000000001</v>
      </c>
      <c r="L3748" s="1">
        <v>86546.29</v>
      </c>
      <c r="M3748" s="1" t="s">
        <v>2972</v>
      </c>
      <c r="N3748">
        <v>1</v>
      </c>
      <c r="O3748" t="s">
        <v>14</v>
      </c>
      <c r="P3748" t="s">
        <v>14</v>
      </c>
      <c r="Q3748">
        <v>0</v>
      </c>
      <c r="R3748" t="s">
        <v>2959</v>
      </c>
    </row>
    <row r="3749" spans="1:18" x14ac:dyDescent="0.25">
      <c r="A3749">
        <v>15675360</v>
      </c>
      <c r="B3749" t="s">
        <v>1750</v>
      </c>
      <c r="C3749">
        <v>427</v>
      </c>
      <c r="D3749" t="str" cm="1">
        <f t="array" ref="D3749">_xlfn.IFS(C3749&lt;580,"Poor",C3749&lt;670,"Fair",C3749&lt;740,"Good",C3749&lt;800,"Very Good",C3749&gt;=800,"Excellent")</f>
        <v>Poor</v>
      </c>
      <c r="E3749" t="s">
        <v>12</v>
      </c>
      <c r="F3749" t="s">
        <v>22</v>
      </c>
      <c r="G3749">
        <v>33</v>
      </c>
      <c r="H3749" s="3" t="str" cm="1">
        <f t="array" ref="H3749">_xlfn.IFS(G3749&lt;25,"18-24",G3749&lt;35,"25-34",G3749&lt;45,"35-44",G3749&lt;55,"45-54",G3749&lt;65,"55-64",G3749&gt;=65,"65+")</f>
        <v>25-34</v>
      </c>
      <c r="I3749">
        <v>8</v>
      </c>
      <c r="J3749" t="str" cm="1">
        <f t="array" ref="J3749">_xlfn.IFS(I3749&lt;3,"0-2 yrs",I3749&lt;7,"3-6 yrs",I3749&gt;=7,"7+ yrs")</f>
        <v>7+ yrs</v>
      </c>
      <c r="K3749" s="2">
        <v>13858.95</v>
      </c>
      <c r="L3749" s="1">
        <v>0</v>
      </c>
      <c r="M3749" s="1" t="s">
        <v>2984</v>
      </c>
      <c r="N3749">
        <v>1</v>
      </c>
      <c r="O3749" t="s">
        <v>14</v>
      </c>
      <c r="P3749" t="s">
        <v>14</v>
      </c>
      <c r="Q3749">
        <v>0</v>
      </c>
      <c r="R3749" t="s">
        <v>2959</v>
      </c>
    </row>
    <row r="3750" spans="1:18" x14ac:dyDescent="0.25">
      <c r="A3750">
        <v>15793042</v>
      </c>
      <c r="B3750" t="s">
        <v>698</v>
      </c>
      <c r="C3750">
        <v>629</v>
      </c>
      <c r="D3750" t="str" cm="1">
        <f t="array" ref="D3750">_xlfn.IFS(C3750&lt;580,"Poor",C3750&lt;670,"Fair",C3750&lt;740,"Good",C3750&lt;800,"Very Good",C3750&gt;=800,"Excellent")</f>
        <v>Fair</v>
      </c>
      <c r="E3750" t="s">
        <v>12</v>
      </c>
      <c r="F3750" t="s">
        <v>22</v>
      </c>
      <c r="G3750">
        <v>39</v>
      </c>
      <c r="H3750" s="3" t="str" cm="1">
        <f t="array" ref="H3750">_xlfn.IFS(G3750&lt;25,"18-24",G3750&lt;35,"25-34",G3750&lt;45,"35-44",G3750&lt;55,"45-54",G3750&lt;65,"55-64",G3750&gt;=65,"65+")</f>
        <v>35-44</v>
      </c>
      <c r="I3750">
        <v>2</v>
      </c>
      <c r="J3750" t="str" cm="1">
        <f t="array" ref="J3750">_xlfn.IFS(I3750&lt;3,"0-2 yrs",I3750&lt;7,"3-6 yrs",I3750&gt;=7,"7+ yrs")</f>
        <v>0-2 yrs</v>
      </c>
      <c r="K3750" s="2">
        <v>82774.070000000007</v>
      </c>
      <c r="L3750" s="1">
        <v>129669.32</v>
      </c>
      <c r="M3750" s="1" t="s">
        <v>2971</v>
      </c>
      <c r="N3750">
        <v>2</v>
      </c>
      <c r="O3750" t="s">
        <v>2986</v>
      </c>
      <c r="P3750" t="s">
        <v>2986</v>
      </c>
      <c r="Q3750">
        <v>0</v>
      </c>
      <c r="R3750" t="s">
        <v>2959</v>
      </c>
    </row>
    <row r="3751" spans="1:18" x14ac:dyDescent="0.25">
      <c r="A3751">
        <v>15630106</v>
      </c>
      <c r="B3751" t="s">
        <v>439</v>
      </c>
      <c r="C3751">
        <v>496</v>
      </c>
      <c r="D3751" t="str" cm="1">
        <f t="array" ref="D3751">_xlfn.IFS(C3751&lt;580,"Poor",C3751&lt;670,"Fair",C3751&lt;740,"Good",C3751&lt;800,"Very Good",C3751&gt;=800,"Excellent")</f>
        <v>Poor</v>
      </c>
      <c r="E3751" t="s">
        <v>16</v>
      </c>
      <c r="F3751" t="s">
        <v>22</v>
      </c>
      <c r="G3751">
        <v>29</v>
      </c>
      <c r="H3751" s="3" t="str" cm="1">
        <f t="array" ref="H3751">_xlfn.IFS(G3751&lt;25,"18-24",G3751&lt;35,"25-34",G3751&lt;45,"35-44",G3751&lt;55,"45-54",G3751&lt;65,"55-64",G3751&gt;=65,"65+")</f>
        <v>25-34</v>
      </c>
      <c r="I3751">
        <v>2</v>
      </c>
      <c r="J3751" t="str" cm="1">
        <f t="array" ref="J3751">_xlfn.IFS(I3751&lt;3,"0-2 yrs",I3751&lt;7,"3-6 yrs",I3751&gt;=7,"7+ yrs")</f>
        <v>0-2 yrs</v>
      </c>
      <c r="K3751" s="2">
        <v>55389.59</v>
      </c>
      <c r="L3751" s="1">
        <v>0</v>
      </c>
      <c r="M3751" s="1" t="s">
        <v>2984</v>
      </c>
      <c r="N3751">
        <v>2</v>
      </c>
      <c r="O3751" t="s">
        <v>2986</v>
      </c>
      <c r="P3751" t="s">
        <v>2986</v>
      </c>
      <c r="Q3751">
        <v>0</v>
      </c>
      <c r="R3751" t="s">
        <v>2959</v>
      </c>
    </row>
    <row r="3752" spans="1:18" x14ac:dyDescent="0.25">
      <c r="A3752">
        <v>15810385</v>
      </c>
      <c r="B3752" t="s">
        <v>1039</v>
      </c>
      <c r="C3752">
        <v>717</v>
      </c>
      <c r="D3752" t="str" cm="1">
        <f t="array" ref="D3752">_xlfn.IFS(C3752&lt;580,"Poor",C3752&lt;670,"Fair",C3752&lt;740,"Good",C3752&lt;800,"Very Good",C3752&gt;=800,"Excellent")</f>
        <v>Good</v>
      </c>
      <c r="E3752" t="s">
        <v>16</v>
      </c>
      <c r="F3752" t="s">
        <v>13</v>
      </c>
      <c r="G3752">
        <v>36</v>
      </c>
      <c r="H3752" s="3" t="str" cm="1">
        <f t="array" ref="H3752">_xlfn.IFS(G3752&lt;25,"18-24",G3752&lt;35,"25-34",G3752&lt;45,"35-44",G3752&lt;55,"45-54",G3752&lt;65,"55-64",G3752&gt;=65,"65+")</f>
        <v>35-44</v>
      </c>
      <c r="I3752">
        <v>2</v>
      </c>
      <c r="J3752" t="str" cm="1">
        <f t="array" ref="J3752">_xlfn.IFS(I3752&lt;3,"0-2 yrs",I3752&lt;7,"3-6 yrs",I3752&gt;=7,"7+ yrs")</f>
        <v>0-2 yrs</v>
      </c>
      <c r="K3752" s="2">
        <v>82336.73</v>
      </c>
      <c r="L3752" s="1">
        <v>164557.95000000001</v>
      </c>
      <c r="M3752" s="1" t="s">
        <v>2983</v>
      </c>
      <c r="N3752">
        <v>1</v>
      </c>
      <c r="O3752" t="s">
        <v>14</v>
      </c>
      <c r="P3752" t="s">
        <v>14</v>
      </c>
      <c r="Q3752">
        <v>0</v>
      </c>
      <c r="R3752" t="s">
        <v>2959</v>
      </c>
    </row>
    <row r="3753" spans="1:18" x14ac:dyDescent="0.25">
      <c r="A3753">
        <v>15578211</v>
      </c>
      <c r="B3753" t="s">
        <v>1416</v>
      </c>
      <c r="C3753">
        <v>777</v>
      </c>
      <c r="D3753" t="str" cm="1">
        <f t="array" ref="D3753">_xlfn.IFS(C3753&lt;580,"Poor",C3753&lt;670,"Fair",C3753&lt;740,"Good",C3753&lt;800,"Very Good",C3753&gt;=800,"Excellent")</f>
        <v>Very Good</v>
      </c>
      <c r="E3753" t="s">
        <v>12</v>
      </c>
      <c r="F3753" t="s">
        <v>22</v>
      </c>
      <c r="G3753">
        <v>23</v>
      </c>
      <c r="H3753" s="3" t="str" cm="1">
        <f t="array" ref="H3753">_xlfn.IFS(G3753&lt;25,"18-24",G3753&lt;35,"25-34",G3753&lt;45,"35-44",G3753&lt;55,"45-54",G3753&lt;65,"55-64",G3753&gt;=65,"65+")</f>
        <v>18-24</v>
      </c>
      <c r="I3753">
        <v>6</v>
      </c>
      <c r="J3753" t="str" cm="1">
        <f t="array" ref="J3753">_xlfn.IFS(I3753&lt;3,"0-2 yrs",I3753&lt;7,"3-6 yrs",I3753&gt;=7,"7+ yrs")</f>
        <v>3-6 yrs</v>
      </c>
      <c r="K3753" s="2">
        <v>163225.48000000001</v>
      </c>
      <c r="L3753" s="1">
        <v>0</v>
      </c>
      <c r="M3753" s="1" t="s">
        <v>2984</v>
      </c>
      <c r="N3753">
        <v>2</v>
      </c>
      <c r="O3753" t="s">
        <v>14</v>
      </c>
      <c r="P3753" t="s">
        <v>14</v>
      </c>
      <c r="Q3753">
        <v>0</v>
      </c>
      <c r="R3753" t="s">
        <v>2959</v>
      </c>
    </row>
    <row r="3754" spans="1:18" x14ac:dyDescent="0.25">
      <c r="A3754">
        <v>15572792</v>
      </c>
      <c r="B3754" t="s">
        <v>507</v>
      </c>
      <c r="C3754">
        <v>535</v>
      </c>
      <c r="D3754" t="str" cm="1">
        <f t="array" ref="D3754">_xlfn.IFS(C3754&lt;580,"Poor",C3754&lt;670,"Fair",C3754&lt;740,"Good",C3754&lt;800,"Very Good",C3754&gt;=800,"Excellent")</f>
        <v>Poor</v>
      </c>
      <c r="E3754" t="s">
        <v>16</v>
      </c>
      <c r="F3754" t="s">
        <v>22</v>
      </c>
      <c r="G3754">
        <v>35</v>
      </c>
      <c r="H3754" s="3" t="str" cm="1">
        <f t="array" ref="H3754">_xlfn.IFS(G3754&lt;25,"18-24",G3754&lt;35,"25-34",G3754&lt;45,"35-44",G3754&lt;55,"45-54",G3754&lt;65,"55-64",G3754&gt;=65,"65+")</f>
        <v>35-44</v>
      </c>
      <c r="I3754">
        <v>8</v>
      </c>
      <c r="J3754" t="str" cm="1">
        <f t="array" ref="J3754">_xlfn.IFS(I3754&lt;3,"0-2 yrs",I3754&lt;7,"3-6 yrs",I3754&gt;=7,"7+ yrs")</f>
        <v>7+ yrs</v>
      </c>
      <c r="K3754" s="2">
        <v>135536.72</v>
      </c>
      <c r="L3754" s="1">
        <v>118989.92</v>
      </c>
      <c r="M3754" s="1" t="s">
        <v>2971</v>
      </c>
      <c r="N3754">
        <v>1</v>
      </c>
      <c r="O3754" t="s">
        <v>14</v>
      </c>
      <c r="P3754" t="s">
        <v>14</v>
      </c>
      <c r="Q3754">
        <v>0</v>
      </c>
      <c r="R3754" t="s">
        <v>2959</v>
      </c>
    </row>
    <row r="3755" spans="1:18" x14ac:dyDescent="0.25">
      <c r="A3755">
        <v>15620030</v>
      </c>
      <c r="B3755" t="s">
        <v>792</v>
      </c>
      <c r="C3755">
        <v>744</v>
      </c>
      <c r="D3755" t="str" cm="1">
        <f t="array" ref="D3755">_xlfn.IFS(C3755&lt;580,"Poor",C3755&lt;670,"Fair",C3755&lt;740,"Good",C3755&lt;800,"Very Good",C3755&gt;=800,"Excellent")</f>
        <v>Very Good</v>
      </c>
      <c r="E3755" t="s">
        <v>12</v>
      </c>
      <c r="F3755" t="s">
        <v>22</v>
      </c>
      <c r="G3755">
        <v>29</v>
      </c>
      <c r="H3755" s="3" t="str" cm="1">
        <f t="array" ref="H3755">_xlfn.IFS(G3755&lt;25,"18-24",G3755&lt;35,"25-34",G3755&lt;45,"35-44",G3755&lt;55,"45-54",G3755&lt;65,"55-64",G3755&gt;=65,"65+")</f>
        <v>25-34</v>
      </c>
      <c r="I3755">
        <v>1</v>
      </c>
      <c r="J3755" t="str" cm="1">
        <f t="array" ref="J3755">_xlfn.IFS(I3755&lt;3,"0-2 yrs",I3755&lt;7,"3-6 yrs",I3755&gt;=7,"7+ yrs")</f>
        <v>0-2 yrs</v>
      </c>
      <c r="K3755" s="2">
        <v>82422.97</v>
      </c>
      <c r="L3755" s="1">
        <v>0</v>
      </c>
      <c r="M3755" s="1" t="s">
        <v>2984</v>
      </c>
      <c r="N3755">
        <v>1</v>
      </c>
      <c r="O3755" t="s">
        <v>2986</v>
      </c>
      <c r="P3755" t="s">
        <v>2986</v>
      </c>
      <c r="Q3755">
        <v>0</v>
      </c>
      <c r="R3755" t="s">
        <v>2959</v>
      </c>
    </row>
    <row r="3756" spans="1:18" x14ac:dyDescent="0.25">
      <c r="A3756">
        <v>15783541</v>
      </c>
      <c r="B3756" t="s">
        <v>1751</v>
      </c>
      <c r="C3756">
        <v>755</v>
      </c>
      <c r="D3756" t="str" cm="1">
        <f t="array" ref="D3756">_xlfn.IFS(C3756&lt;580,"Poor",C3756&lt;670,"Fair",C3756&lt;740,"Good",C3756&lt;800,"Very Good",C3756&gt;=800,"Excellent")</f>
        <v>Very Good</v>
      </c>
      <c r="E3756" t="s">
        <v>12</v>
      </c>
      <c r="F3756" t="s">
        <v>22</v>
      </c>
      <c r="G3756">
        <v>31</v>
      </c>
      <c r="H3756" s="3" t="str" cm="1">
        <f t="array" ref="H3756">_xlfn.IFS(G3756&lt;25,"18-24",G3756&lt;35,"25-34",G3756&lt;45,"35-44",G3756&lt;55,"45-54",G3756&lt;65,"55-64",G3756&gt;=65,"65+")</f>
        <v>25-34</v>
      </c>
      <c r="I3756">
        <v>5</v>
      </c>
      <c r="J3756" t="str" cm="1">
        <f t="array" ref="J3756">_xlfn.IFS(I3756&lt;3,"0-2 yrs",I3756&lt;7,"3-6 yrs",I3756&gt;=7,"7+ yrs")</f>
        <v>3-6 yrs</v>
      </c>
      <c r="K3756" s="2">
        <v>194660.78</v>
      </c>
      <c r="L3756" s="1">
        <v>0</v>
      </c>
      <c r="M3756" s="1" t="s">
        <v>2984</v>
      </c>
      <c r="N3756">
        <v>2</v>
      </c>
      <c r="O3756" t="s">
        <v>14</v>
      </c>
      <c r="P3756" t="s">
        <v>14</v>
      </c>
      <c r="Q3756">
        <v>0</v>
      </c>
      <c r="R3756" t="s">
        <v>2959</v>
      </c>
    </row>
    <row r="3757" spans="1:18" x14ac:dyDescent="0.25">
      <c r="A3757">
        <v>15679284</v>
      </c>
      <c r="B3757" t="s">
        <v>1375</v>
      </c>
      <c r="C3757">
        <v>593</v>
      </c>
      <c r="D3757" t="str" cm="1">
        <f t="array" ref="D3757">_xlfn.IFS(C3757&lt;580,"Poor",C3757&lt;670,"Fair",C3757&lt;740,"Good",C3757&lt;800,"Very Good",C3757&gt;=800,"Excellent")</f>
        <v>Fair</v>
      </c>
      <c r="E3757" t="s">
        <v>16</v>
      </c>
      <c r="F3757" t="s">
        <v>13</v>
      </c>
      <c r="G3757">
        <v>45</v>
      </c>
      <c r="H3757" s="3" t="str" cm="1">
        <f t="array" ref="H3757">_xlfn.IFS(G3757&lt;25,"18-24",G3757&lt;35,"25-34",G3757&lt;45,"35-44",G3757&lt;55,"45-54",G3757&lt;65,"55-64",G3757&gt;=65,"65+")</f>
        <v>45-54</v>
      </c>
      <c r="I3757">
        <v>6</v>
      </c>
      <c r="J3757" t="str" cm="1">
        <f t="array" ref="J3757">_xlfn.IFS(I3757&lt;3,"0-2 yrs",I3757&lt;7,"3-6 yrs",I3757&gt;=7,"7+ yrs")</f>
        <v>3-6 yrs</v>
      </c>
      <c r="K3757" s="2">
        <v>55347.28</v>
      </c>
      <c r="L3757" s="1">
        <v>79259.75</v>
      </c>
      <c r="M3757" s="1" t="s">
        <v>2972</v>
      </c>
      <c r="N3757">
        <v>1</v>
      </c>
      <c r="O3757" t="s">
        <v>2986</v>
      </c>
      <c r="P3757" t="s">
        <v>2986</v>
      </c>
      <c r="Q3757">
        <v>0</v>
      </c>
      <c r="R3757" t="s">
        <v>2959</v>
      </c>
    </row>
    <row r="3758" spans="1:18" x14ac:dyDescent="0.25">
      <c r="A3758">
        <v>15582910</v>
      </c>
      <c r="B3758" t="s">
        <v>397</v>
      </c>
      <c r="C3758">
        <v>514</v>
      </c>
      <c r="D3758" t="str" cm="1">
        <f t="array" ref="D3758">_xlfn.IFS(C3758&lt;580,"Poor",C3758&lt;670,"Fair",C3758&lt;740,"Good",C3758&lt;800,"Very Good",C3758&gt;=800,"Excellent")</f>
        <v>Poor</v>
      </c>
      <c r="E3758" t="s">
        <v>12</v>
      </c>
      <c r="F3758" t="s">
        <v>22</v>
      </c>
      <c r="G3758">
        <v>38</v>
      </c>
      <c r="H3758" s="3" t="str" cm="1">
        <f t="array" ref="H3758">_xlfn.IFS(G3758&lt;25,"18-24",G3758&lt;35,"25-34",G3758&lt;45,"35-44",G3758&lt;55,"45-54",G3758&lt;65,"55-64",G3758&gt;=65,"65+")</f>
        <v>35-44</v>
      </c>
      <c r="I3758">
        <v>4</v>
      </c>
      <c r="J3758" t="str" cm="1">
        <f t="array" ref="J3758">_xlfn.IFS(I3758&lt;3,"0-2 yrs",I3758&lt;7,"3-6 yrs",I3758&gt;=7,"7+ yrs")</f>
        <v>3-6 yrs</v>
      </c>
      <c r="K3758" s="2">
        <v>16717.11</v>
      </c>
      <c r="L3758" s="1">
        <v>112230.38</v>
      </c>
      <c r="M3758" s="1" t="s">
        <v>2971</v>
      </c>
      <c r="N3758">
        <v>1</v>
      </c>
      <c r="O3758" t="s">
        <v>2986</v>
      </c>
      <c r="P3758" t="s">
        <v>2986</v>
      </c>
      <c r="Q3758">
        <v>1</v>
      </c>
      <c r="R3758" t="s">
        <v>2957</v>
      </c>
    </row>
    <row r="3759" spans="1:18" x14ac:dyDescent="0.25">
      <c r="A3759">
        <v>15688337</v>
      </c>
      <c r="B3759" t="s">
        <v>1752</v>
      </c>
      <c r="C3759">
        <v>721</v>
      </c>
      <c r="D3759" t="str" cm="1">
        <f t="array" ref="D3759">_xlfn.IFS(C3759&lt;580,"Poor",C3759&lt;670,"Fair",C3759&lt;740,"Good",C3759&lt;800,"Very Good",C3759&gt;=800,"Excellent")</f>
        <v>Good</v>
      </c>
      <c r="E3759" t="s">
        <v>12</v>
      </c>
      <c r="F3759" t="s">
        <v>22</v>
      </c>
      <c r="G3759">
        <v>40</v>
      </c>
      <c r="H3759" s="3" t="str" cm="1">
        <f t="array" ref="H3759">_xlfn.IFS(G3759&lt;25,"18-24",G3759&lt;35,"25-34",G3759&lt;45,"35-44",G3759&lt;55,"45-54",G3759&lt;65,"55-64",G3759&gt;=65,"65+")</f>
        <v>35-44</v>
      </c>
      <c r="I3759">
        <v>9</v>
      </c>
      <c r="J3759" t="str" cm="1">
        <f t="array" ref="J3759">_xlfn.IFS(I3759&lt;3,"0-2 yrs",I3759&lt;7,"3-6 yrs",I3759&gt;=7,"7+ yrs")</f>
        <v>7+ yrs</v>
      </c>
      <c r="K3759" s="2">
        <v>160277.65</v>
      </c>
      <c r="L3759" s="1">
        <v>118129.87</v>
      </c>
      <c r="M3759" s="1" t="s">
        <v>2971</v>
      </c>
      <c r="N3759">
        <v>1</v>
      </c>
      <c r="O3759" t="s">
        <v>14</v>
      </c>
      <c r="P3759" t="s">
        <v>14</v>
      </c>
      <c r="Q3759">
        <v>0</v>
      </c>
      <c r="R3759" t="s">
        <v>2959</v>
      </c>
    </row>
    <row r="3760" spans="1:18" x14ac:dyDescent="0.25">
      <c r="A3760">
        <v>15734970</v>
      </c>
      <c r="B3760" t="s">
        <v>319</v>
      </c>
      <c r="C3760">
        <v>835</v>
      </c>
      <c r="D3760" t="str" cm="1">
        <f t="array" ref="D3760">_xlfn.IFS(C3760&lt;580,"Poor",C3760&lt;670,"Fair",C3760&lt;740,"Good",C3760&lt;800,"Very Good",C3760&gt;=800,"Excellent")</f>
        <v>Excellent</v>
      </c>
      <c r="E3760" t="s">
        <v>16</v>
      </c>
      <c r="F3760" t="s">
        <v>22</v>
      </c>
      <c r="G3760">
        <v>38</v>
      </c>
      <c r="H3760" s="3" t="str" cm="1">
        <f t="array" ref="H3760">_xlfn.IFS(G3760&lt;25,"18-24",G3760&lt;35,"25-34",G3760&lt;45,"35-44",G3760&lt;55,"45-54",G3760&lt;65,"55-64",G3760&gt;=65,"65+")</f>
        <v>35-44</v>
      </c>
      <c r="I3760">
        <v>7</v>
      </c>
      <c r="J3760" t="str" cm="1">
        <f t="array" ref="J3760">_xlfn.IFS(I3760&lt;3,"0-2 yrs",I3760&lt;7,"3-6 yrs",I3760&gt;=7,"7+ yrs")</f>
        <v>7+ yrs</v>
      </c>
      <c r="K3760" s="2">
        <v>175905.97</v>
      </c>
      <c r="L3760" s="1">
        <v>86824.09</v>
      </c>
      <c r="M3760" s="1" t="s">
        <v>2972</v>
      </c>
      <c r="N3760">
        <v>1</v>
      </c>
      <c r="O3760" t="s">
        <v>2986</v>
      </c>
      <c r="P3760" t="s">
        <v>2986</v>
      </c>
      <c r="Q3760">
        <v>0</v>
      </c>
      <c r="R3760" t="s">
        <v>2959</v>
      </c>
    </row>
    <row r="3761" spans="1:18" x14ac:dyDescent="0.25">
      <c r="A3761">
        <v>15759140</v>
      </c>
      <c r="B3761" t="s">
        <v>1384</v>
      </c>
      <c r="C3761">
        <v>682</v>
      </c>
      <c r="D3761" t="str" cm="1">
        <f t="array" ref="D3761">_xlfn.IFS(C3761&lt;580,"Poor",C3761&lt;670,"Fair",C3761&lt;740,"Good",C3761&lt;800,"Very Good",C3761&gt;=800,"Excellent")</f>
        <v>Good</v>
      </c>
      <c r="E3761" t="s">
        <v>12</v>
      </c>
      <c r="F3761" t="s">
        <v>13</v>
      </c>
      <c r="G3761">
        <v>64</v>
      </c>
      <c r="H3761" s="3" t="str" cm="1">
        <f t="array" ref="H3761">_xlfn.IFS(G3761&lt;25,"18-24",G3761&lt;35,"25-34",G3761&lt;45,"35-44",G3761&lt;55,"45-54",G3761&lt;65,"55-64",G3761&gt;=65,"65+")</f>
        <v>55-64</v>
      </c>
      <c r="I3761">
        <v>10</v>
      </c>
      <c r="J3761" t="str" cm="1">
        <f t="array" ref="J3761">_xlfn.IFS(I3761&lt;3,"0-2 yrs",I3761&lt;7,"3-6 yrs",I3761&gt;=7,"7+ yrs")</f>
        <v>7+ yrs</v>
      </c>
      <c r="K3761" s="2">
        <v>66040.83</v>
      </c>
      <c r="L3761" s="1">
        <v>128306.7</v>
      </c>
      <c r="M3761" s="1" t="s">
        <v>2971</v>
      </c>
      <c r="N3761">
        <v>1</v>
      </c>
      <c r="O3761" t="s">
        <v>14</v>
      </c>
      <c r="P3761" t="s">
        <v>14</v>
      </c>
      <c r="Q3761">
        <v>0</v>
      </c>
      <c r="R3761" t="s">
        <v>2959</v>
      </c>
    </row>
    <row r="3762" spans="1:18" x14ac:dyDescent="0.25">
      <c r="A3762">
        <v>15643042</v>
      </c>
      <c r="B3762" t="s">
        <v>466</v>
      </c>
      <c r="C3762">
        <v>590</v>
      </c>
      <c r="D3762" t="str" cm="1">
        <f t="array" ref="D3762">_xlfn.IFS(C3762&lt;580,"Poor",C3762&lt;670,"Fair",C3762&lt;740,"Good",C3762&lt;800,"Very Good",C3762&gt;=800,"Excellent")</f>
        <v>Fair</v>
      </c>
      <c r="E3762" t="s">
        <v>25</v>
      </c>
      <c r="F3762" t="s">
        <v>13</v>
      </c>
      <c r="G3762">
        <v>40</v>
      </c>
      <c r="H3762" s="3" t="str" cm="1">
        <f t="array" ref="H3762">_xlfn.IFS(G3762&lt;25,"18-24",G3762&lt;35,"25-34",G3762&lt;45,"35-44",G3762&lt;55,"45-54",G3762&lt;65,"55-64",G3762&gt;=65,"65+")</f>
        <v>35-44</v>
      </c>
      <c r="I3762">
        <v>2</v>
      </c>
      <c r="J3762" t="str" cm="1">
        <f t="array" ref="J3762">_xlfn.IFS(I3762&lt;3,"0-2 yrs",I3762&lt;7,"3-6 yrs",I3762&gt;=7,"7+ yrs")</f>
        <v>0-2 yrs</v>
      </c>
      <c r="K3762" s="2">
        <v>92198.05</v>
      </c>
      <c r="L3762" s="1">
        <v>117641.43</v>
      </c>
      <c r="M3762" s="1" t="s">
        <v>2971</v>
      </c>
      <c r="N3762">
        <v>2</v>
      </c>
      <c r="O3762" t="s">
        <v>2986</v>
      </c>
      <c r="P3762" t="s">
        <v>2986</v>
      </c>
      <c r="Q3762">
        <v>0</v>
      </c>
      <c r="R3762" t="s">
        <v>2959</v>
      </c>
    </row>
    <row r="3763" spans="1:18" x14ac:dyDescent="0.25">
      <c r="A3763">
        <v>15773868</v>
      </c>
      <c r="B3763" t="s">
        <v>1753</v>
      </c>
      <c r="C3763">
        <v>653</v>
      </c>
      <c r="D3763" t="str" cm="1">
        <f t="array" ref="D3763">_xlfn.IFS(C3763&lt;580,"Poor",C3763&lt;670,"Fair",C3763&lt;740,"Good",C3763&lt;800,"Very Good",C3763&gt;=800,"Excellent")</f>
        <v>Fair</v>
      </c>
      <c r="E3763" t="s">
        <v>25</v>
      </c>
      <c r="F3763" t="s">
        <v>13</v>
      </c>
      <c r="G3763">
        <v>37</v>
      </c>
      <c r="H3763" s="3" t="str" cm="1">
        <f t="array" ref="H3763">_xlfn.IFS(G3763&lt;25,"18-24",G3763&lt;35,"25-34",G3763&lt;45,"35-44",G3763&lt;55,"45-54",G3763&lt;65,"55-64",G3763&gt;=65,"65+")</f>
        <v>35-44</v>
      </c>
      <c r="I3763">
        <v>3</v>
      </c>
      <c r="J3763" t="str" cm="1">
        <f t="array" ref="J3763">_xlfn.IFS(I3763&lt;3,"0-2 yrs",I3763&lt;7,"3-6 yrs",I3763&gt;=7,"7+ yrs")</f>
        <v>3-6 yrs</v>
      </c>
      <c r="K3763" s="2">
        <v>134625.09</v>
      </c>
      <c r="L3763" s="1">
        <v>125734.2</v>
      </c>
      <c r="M3763" s="1" t="s">
        <v>2971</v>
      </c>
      <c r="N3763">
        <v>2</v>
      </c>
      <c r="O3763" t="s">
        <v>2986</v>
      </c>
      <c r="P3763" t="s">
        <v>2986</v>
      </c>
      <c r="Q3763">
        <v>1</v>
      </c>
      <c r="R3763" t="s">
        <v>2957</v>
      </c>
    </row>
    <row r="3764" spans="1:18" x14ac:dyDescent="0.25">
      <c r="A3764">
        <v>15615820</v>
      </c>
      <c r="B3764" t="s">
        <v>137</v>
      </c>
      <c r="C3764">
        <v>837</v>
      </c>
      <c r="D3764" t="str" cm="1">
        <f t="array" ref="D3764">_xlfn.IFS(C3764&lt;580,"Poor",C3764&lt;670,"Fair",C3764&lt;740,"Good",C3764&lt;800,"Very Good",C3764&gt;=800,"Excellent")</f>
        <v>Excellent</v>
      </c>
      <c r="E3764" t="s">
        <v>12</v>
      </c>
      <c r="F3764" t="s">
        <v>22</v>
      </c>
      <c r="G3764">
        <v>49</v>
      </c>
      <c r="H3764" s="3" t="str" cm="1">
        <f t="array" ref="H3764">_xlfn.IFS(G3764&lt;25,"18-24",G3764&lt;35,"25-34",G3764&lt;45,"35-44",G3764&lt;55,"45-54",G3764&lt;65,"55-64",G3764&gt;=65,"65+")</f>
        <v>45-54</v>
      </c>
      <c r="I3764">
        <v>8</v>
      </c>
      <c r="J3764" t="str" cm="1">
        <f t="array" ref="J3764">_xlfn.IFS(I3764&lt;3,"0-2 yrs",I3764&lt;7,"3-6 yrs",I3764&gt;=7,"7+ yrs")</f>
        <v>7+ yrs</v>
      </c>
      <c r="K3764" s="2">
        <v>50974.57</v>
      </c>
      <c r="L3764" s="1">
        <v>103302.37</v>
      </c>
      <c r="M3764" s="1" t="s">
        <v>2971</v>
      </c>
      <c r="N3764">
        <v>1</v>
      </c>
      <c r="O3764" t="s">
        <v>14</v>
      </c>
      <c r="P3764" t="s">
        <v>14</v>
      </c>
      <c r="Q3764">
        <v>0</v>
      </c>
      <c r="R3764" t="s">
        <v>2959</v>
      </c>
    </row>
    <row r="3765" spans="1:18" x14ac:dyDescent="0.25">
      <c r="A3765">
        <v>15730273</v>
      </c>
      <c r="B3765" t="s">
        <v>121</v>
      </c>
      <c r="C3765">
        <v>841</v>
      </c>
      <c r="D3765" t="str" cm="1">
        <f t="array" ref="D3765">_xlfn.IFS(C3765&lt;580,"Poor",C3765&lt;670,"Fair",C3765&lt;740,"Good",C3765&lt;800,"Very Good",C3765&gt;=800,"Excellent")</f>
        <v>Excellent</v>
      </c>
      <c r="E3765" t="s">
        <v>12</v>
      </c>
      <c r="F3765" t="s">
        <v>22</v>
      </c>
      <c r="G3765">
        <v>27</v>
      </c>
      <c r="H3765" s="3" t="str" cm="1">
        <f t="array" ref="H3765">_xlfn.IFS(G3765&lt;25,"18-24",G3765&lt;35,"25-34",G3765&lt;45,"35-44",G3765&lt;55,"45-54",G3765&lt;65,"55-64",G3765&gt;=65,"65+")</f>
        <v>25-34</v>
      </c>
      <c r="I3765">
        <v>8</v>
      </c>
      <c r="J3765" t="str" cm="1">
        <f t="array" ref="J3765">_xlfn.IFS(I3765&lt;3,"0-2 yrs",I3765&lt;7,"3-6 yrs",I3765&gt;=7,"7+ yrs")</f>
        <v>7+ yrs</v>
      </c>
      <c r="K3765" s="2">
        <v>171922.72</v>
      </c>
      <c r="L3765" s="1">
        <v>0</v>
      </c>
      <c r="M3765" s="1" t="s">
        <v>2984</v>
      </c>
      <c r="N3765">
        <v>1</v>
      </c>
      <c r="O3765" t="s">
        <v>2986</v>
      </c>
      <c r="P3765" t="s">
        <v>2986</v>
      </c>
      <c r="Q3765">
        <v>0</v>
      </c>
      <c r="R3765" t="s">
        <v>2959</v>
      </c>
    </row>
    <row r="3766" spans="1:18" x14ac:dyDescent="0.25">
      <c r="A3766">
        <v>15724890</v>
      </c>
      <c r="B3766" t="s">
        <v>1754</v>
      </c>
      <c r="C3766">
        <v>584</v>
      </c>
      <c r="D3766" t="str" cm="1">
        <f t="array" ref="D3766">_xlfn.IFS(C3766&lt;580,"Poor",C3766&lt;670,"Fair",C3766&lt;740,"Good",C3766&lt;800,"Very Good",C3766&gt;=800,"Excellent")</f>
        <v>Fair</v>
      </c>
      <c r="E3766" t="s">
        <v>16</v>
      </c>
      <c r="F3766" t="s">
        <v>22</v>
      </c>
      <c r="G3766">
        <v>36</v>
      </c>
      <c r="H3766" s="3" t="str" cm="1">
        <f t="array" ref="H3766">_xlfn.IFS(G3766&lt;25,"18-24",G3766&lt;35,"25-34",G3766&lt;45,"35-44",G3766&lt;55,"45-54",G3766&lt;65,"55-64",G3766&gt;=65,"65+")</f>
        <v>35-44</v>
      </c>
      <c r="I3766">
        <v>4</v>
      </c>
      <c r="J3766" t="str" cm="1">
        <f t="array" ref="J3766">_xlfn.IFS(I3766&lt;3,"0-2 yrs",I3766&lt;7,"3-6 yrs",I3766&gt;=7,"7+ yrs")</f>
        <v>3-6 yrs</v>
      </c>
      <c r="K3766" s="2">
        <v>83058.14</v>
      </c>
      <c r="L3766" s="1">
        <v>82696.09</v>
      </c>
      <c r="M3766" s="1" t="s">
        <v>2972</v>
      </c>
      <c r="N3766">
        <v>2</v>
      </c>
      <c r="O3766" t="s">
        <v>2986</v>
      </c>
      <c r="P3766" t="s">
        <v>2986</v>
      </c>
      <c r="Q3766">
        <v>0</v>
      </c>
      <c r="R3766" t="s">
        <v>2959</v>
      </c>
    </row>
    <row r="3767" spans="1:18" x14ac:dyDescent="0.25">
      <c r="A3767">
        <v>15765952</v>
      </c>
      <c r="B3767" t="s">
        <v>865</v>
      </c>
      <c r="C3767">
        <v>769</v>
      </c>
      <c r="D3767" t="str" cm="1">
        <f t="array" ref="D3767">_xlfn.IFS(C3767&lt;580,"Poor",C3767&lt;670,"Fair",C3767&lt;740,"Good",C3767&lt;800,"Very Good",C3767&gt;=800,"Excellent")</f>
        <v>Very Good</v>
      </c>
      <c r="E3767" t="s">
        <v>12</v>
      </c>
      <c r="F3767" t="s">
        <v>22</v>
      </c>
      <c r="G3767">
        <v>29</v>
      </c>
      <c r="H3767" s="3" t="str" cm="1">
        <f t="array" ref="H3767">_xlfn.IFS(G3767&lt;25,"18-24",G3767&lt;35,"25-34",G3767&lt;45,"35-44",G3767&lt;55,"45-54",G3767&lt;65,"55-64",G3767&gt;=65,"65+")</f>
        <v>25-34</v>
      </c>
      <c r="I3767">
        <v>4</v>
      </c>
      <c r="J3767" t="str" cm="1">
        <f t="array" ref="J3767">_xlfn.IFS(I3767&lt;3,"0-2 yrs",I3767&lt;7,"3-6 yrs",I3767&gt;=7,"7+ yrs")</f>
        <v>3-6 yrs</v>
      </c>
      <c r="K3767" s="2">
        <v>188382.77</v>
      </c>
      <c r="L3767" s="1">
        <v>145471.37</v>
      </c>
      <c r="M3767" s="1" t="s">
        <v>2971</v>
      </c>
      <c r="N3767">
        <v>1</v>
      </c>
      <c r="O3767" t="s">
        <v>2986</v>
      </c>
      <c r="P3767" t="s">
        <v>2986</v>
      </c>
      <c r="Q3767">
        <v>0</v>
      </c>
      <c r="R3767" t="s">
        <v>2959</v>
      </c>
    </row>
    <row r="3768" spans="1:18" x14ac:dyDescent="0.25">
      <c r="A3768">
        <v>15685920</v>
      </c>
      <c r="B3768" t="s">
        <v>52</v>
      </c>
      <c r="C3768">
        <v>599</v>
      </c>
      <c r="D3768" t="str" cm="1">
        <f t="array" ref="D3768">_xlfn.IFS(C3768&lt;580,"Poor",C3768&lt;670,"Fair",C3768&lt;740,"Good",C3768&lt;800,"Very Good",C3768&gt;=800,"Excellent")</f>
        <v>Fair</v>
      </c>
      <c r="E3768" t="s">
        <v>16</v>
      </c>
      <c r="F3768" t="s">
        <v>22</v>
      </c>
      <c r="G3768">
        <v>34</v>
      </c>
      <c r="H3768" s="3" t="str" cm="1">
        <f t="array" ref="H3768">_xlfn.IFS(G3768&lt;25,"18-24",G3768&lt;35,"25-34",G3768&lt;45,"35-44",G3768&lt;55,"45-54",G3768&lt;65,"55-64",G3768&gt;=65,"65+")</f>
        <v>25-34</v>
      </c>
      <c r="I3768">
        <v>2</v>
      </c>
      <c r="J3768" t="str" cm="1">
        <f t="array" ref="J3768">_xlfn.IFS(I3768&lt;3,"0-2 yrs",I3768&lt;7,"3-6 yrs",I3768&gt;=7,"7+ yrs")</f>
        <v>0-2 yrs</v>
      </c>
      <c r="K3768" s="2">
        <v>198030.24</v>
      </c>
      <c r="L3768" s="1">
        <v>101506.66</v>
      </c>
      <c r="M3768" s="1" t="s">
        <v>2971</v>
      </c>
      <c r="N3768">
        <v>1</v>
      </c>
      <c r="O3768" t="s">
        <v>2986</v>
      </c>
      <c r="P3768" t="s">
        <v>2986</v>
      </c>
      <c r="Q3768">
        <v>0</v>
      </c>
      <c r="R3768" t="s">
        <v>2959</v>
      </c>
    </row>
    <row r="3769" spans="1:18" x14ac:dyDescent="0.25">
      <c r="A3769">
        <v>15663263</v>
      </c>
      <c r="B3769" t="s">
        <v>208</v>
      </c>
      <c r="C3769">
        <v>698</v>
      </c>
      <c r="D3769" t="str" cm="1">
        <f t="array" ref="D3769">_xlfn.IFS(C3769&lt;580,"Poor",C3769&lt;670,"Fair",C3769&lt;740,"Good",C3769&lt;800,"Very Good",C3769&gt;=800,"Excellent")</f>
        <v>Good</v>
      </c>
      <c r="E3769" t="s">
        <v>12</v>
      </c>
      <c r="F3769" t="s">
        <v>22</v>
      </c>
      <c r="G3769">
        <v>47</v>
      </c>
      <c r="H3769" s="3" t="str" cm="1">
        <f t="array" ref="H3769">_xlfn.IFS(G3769&lt;25,"18-24",G3769&lt;35,"25-34",G3769&lt;45,"35-44",G3769&lt;55,"45-54",G3769&lt;65,"55-64",G3769&gt;=65,"65+")</f>
        <v>45-54</v>
      </c>
      <c r="I3769">
        <v>5</v>
      </c>
      <c r="J3769" t="str" cm="1">
        <f t="array" ref="J3769">_xlfn.IFS(I3769&lt;3,"0-2 yrs",I3769&lt;7,"3-6 yrs",I3769&gt;=7,"7+ yrs")</f>
        <v>3-6 yrs</v>
      </c>
      <c r="K3769" s="2">
        <v>1055.6600000000001</v>
      </c>
      <c r="L3769" s="1">
        <v>156265.31</v>
      </c>
      <c r="M3769" s="1" t="s">
        <v>2983</v>
      </c>
      <c r="N3769">
        <v>2</v>
      </c>
      <c r="O3769" t="s">
        <v>2986</v>
      </c>
      <c r="P3769" t="s">
        <v>2986</v>
      </c>
      <c r="Q3769">
        <v>0</v>
      </c>
      <c r="R3769" t="s">
        <v>2959</v>
      </c>
    </row>
    <row r="3770" spans="1:18" x14ac:dyDescent="0.25">
      <c r="A3770">
        <v>15568953</v>
      </c>
      <c r="B3770" t="s">
        <v>1107</v>
      </c>
      <c r="C3770">
        <v>477</v>
      </c>
      <c r="D3770" t="str" cm="1">
        <f t="array" ref="D3770">_xlfn.IFS(C3770&lt;580,"Poor",C3770&lt;670,"Fair",C3770&lt;740,"Good",C3770&lt;800,"Very Good",C3770&gt;=800,"Excellent")</f>
        <v>Poor</v>
      </c>
      <c r="E3770" t="s">
        <v>12</v>
      </c>
      <c r="F3770" t="s">
        <v>22</v>
      </c>
      <c r="G3770">
        <v>27</v>
      </c>
      <c r="H3770" s="3" t="str" cm="1">
        <f t="array" ref="H3770">_xlfn.IFS(G3770&lt;25,"18-24",G3770&lt;35,"25-34",G3770&lt;45,"35-44",G3770&lt;55,"45-54",G3770&lt;65,"55-64",G3770&gt;=65,"65+")</f>
        <v>25-34</v>
      </c>
      <c r="I3770">
        <v>1</v>
      </c>
      <c r="J3770" t="str" cm="1">
        <f t="array" ref="J3770">_xlfn.IFS(I3770&lt;3,"0-2 yrs",I3770&lt;7,"3-6 yrs",I3770&gt;=7,"7+ yrs")</f>
        <v>0-2 yrs</v>
      </c>
      <c r="K3770" s="2">
        <v>133173.19</v>
      </c>
      <c r="L3770" s="1">
        <v>128554.98</v>
      </c>
      <c r="M3770" s="1" t="s">
        <v>2971</v>
      </c>
      <c r="N3770">
        <v>1</v>
      </c>
      <c r="O3770" t="s">
        <v>14</v>
      </c>
      <c r="P3770" t="s">
        <v>14</v>
      </c>
      <c r="Q3770">
        <v>0</v>
      </c>
      <c r="R3770" t="s">
        <v>2959</v>
      </c>
    </row>
    <row r="3771" spans="1:18" x14ac:dyDescent="0.25">
      <c r="A3771">
        <v>15643361</v>
      </c>
      <c r="B3771" t="s">
        <v>1755</v>
      </c>
      <c r="C3771">
        <v>477</v>
      </c>
      <c r="D3771" t="str" cm="1">
        <f t="array" ref="D3771">_xlfn.IFS(C3771&lt;580,"Poor",C3771&lt;670,"Fair",C3771&lt;740,"Good",C3771&lt;800,"Very Good",C3771&gt;=800,"Excellent")</f>
        <v>Poor</v>
      </c>
      <c r="E3771" t="s">
        <v>25</v>
      </c>
      <c r="F3771" t="s">
        <v>22</v>
      </c>
      <c r="G3771">
        <v>34</v>
      </c>
      <c r="H3771" s="3" t="str" cm="1">
        <f t="array" ref="H3771">_xlfn.IFS(G3771&lt;25,"18-24",G3771&lt;35,"25-34",G3771&lt;45,"35-44",G3771&lt;55,"45-54",G3771&lt;65,"55-64",G3771&gt;=65,"65+")</f>
        <v>25-34</v>
      </c>
      <c r="I3771">
        <v>8</v>
      </c>
      <c r="J3771" t="str" cm="1">
        <f t="array" ref="J3771">_xlfn.IFS(I3771&lt;3,"0-2 yrs",I3771&lt;7,"3-6 yrs",I3771&gt;=7,"7+ yrs")</f>
        <v>7+ yrs</v>
      </c>
      <c r="K3771" s="2">
        <v>189875.83</v>
      </c>
      <c r="L3771" s="1">
        <v>139959.54999999999</v>
      </c>
      <c r="M3771" s="1" t="s">
        <v>2971</v>
      </c>
      <c r="N3771">
        <v>2</v>
      </c>
      <c r="O3771" t="s">
        <v>14</v>
      </c>
      <c r="P3771" t="s">
        <v>14</v>
      </c>
      <c r="Q3771">
        <v>0</v>
      </c>
      <c r="R3771" t="s">
        <v>2959</v>
      </c>
    </row>
    <row r="3772" spans="1:18" x14ac:dyDescent="0.25">
      <c r="A3772">
        <v>15699486</v>
      </c>
      <c r="B3772" t="s">
        <v>285</v>
      </c>
      <c r="C3772">
        <v>745</v>
      </c>
      <c r="D3772" t="str" cm="1">
        <f t="array" ref="D3772">_xlfn.IFS(C3772&lt;580,"Poor",C3772&lt;670,"Fair",C3772&lt;740,"Good",C3772&lt;800,"Very Good",C3772&gt;=800,"Excellent")</f>
        <v>Very Good</v>
      </c>
      <c r="E3772" t="s">
        <v>16</v>
      </c>
      <c r="F3772" t="s">
        <v>22</v>
      </c>
      <c r="G3772">
        <v>34</v>
      </c>
      <c r="H3772" s="3" t="str" cm="1">
        <f t="array" ref="H3772">_xlfn.IFS(G3772&lt;25,"18-24",G3772&lt;35,"25-34",G3772&lt;45,"35-44",G3772&lt;55,"45-54",G3772&lt;65,"55-64",G3772&gt;=65,"65+")</f>
        <v>25-34</v>
      </c>
      <c r="I3772">
        <v>7</v>
      </c>
      <c r="J3772" t="str" cm="1">
        <f t="array" ref="J3772">_xlfn.IFS(I3772&lt;3,"0-2 yrs",I3772&lt;7,"3-6 yrs",I3772&gt;=7,"7+ yrs")</f>
        <v>7+ yrs</v>
      </c>
      <c r="K3772" s="2">
        <v>31802.92</v>
      </c>
      <c r="L3772" s="1">
        <v>132944.53</v>
      </c>
      <c r="M3772" s="1" t="s">
        <v>2971</v>
      </c>
      <c r="N3772">
        <v>1</v>
      </c>
      <c r="O3772" t="s">
        <v>14</v>
      </c>
      <c r="P3772" t="s">
        <v>14</v>
      </c>
      <c r="Q3772">
        <v>0</v>
      </c>
      <c r="R3772" t="s">
        <v>2959</v>
      </c>
    </row>
    <row r="3773" spans="1:18" x14ac:dyDescent="0.25">
      <c r="A3773">
        <v>15747854</v>
      </c>
      <c r="B3773" t="s">
        <v>1756</v>
      </c>
      <c r="C3773">
        <v>749</v>
      </c>
      <c r="D3773" t="str" cm="1">
        <f t="array" ref="D3773">_xlfn.IFS(C3773&lt;580,"Poor",C3773&lt;670,"Fair",C3773&lt;740,"Good",C3773&lt;800,"Very Good",C3773&gt;=800,"Excellent")</f>
        <v>Very Good</v>
      </c>
      <c r="E3773" t="s">
        <v>12</v>
      </c>
      <c r="F3773" t="s">
        <v>13</v>
      </c>
      <c r="G3773">
        <v>35</v>
      </c>
      <c r="H3773" s="3" t="str" cm="1">
        <f t="array" ref="H3773">_xlfn.IFS(G3773&lt;25,"18-24",G3773&lt;35,"25-34",G3773&lt;45,"35-44",G3773&lt;55,"45-54",G3773&lt;65,"55-64",G3773&gt;=65,"65+")</f>
        <v>35-44</v>
      </c>
      <c r="I3773">
        <v>3</v>
      </c>
      <c r="J3773" t="str" cm="1">
        <f t="array" ref="J3773">_xlfn.IFS(I3773&lt;3,"0-2 yrs",I3773&lt;7,"3-6 yrs",I3773&gt;=7,"7+ yrs")</f>
        <v>3-6 yrs</v>
      </c>
      <c r="K3773" s="2">
        <v>132649.85</v>
      </c>
      <c r="L3773" s="1">
        <v>0</v>
      </c>
      <c r="M3773" s="1" t="s">
        <v>2984</v>
      </c>
      <c r="N3773">
        <v>3</v>
      </c>
      <c r="O3773" t="s">
        <v>14</v>
      </c>
      <c r="P3773" t="s">
        <v>14</v>
      </c>
      <c r="Q3773">
        <v>0</v>
      </c>
      <c r="R3773" t="s">
        <v>2959</v>
      </c>
    </row>
    <row r="3774" spans="1:18" x14ac:dyDescent="0.25">
      <c r="A3774">
        <v>15691785</v>
      </c>
      <c r="B3774" t="s">
        <v>389</v>
      </c>
      <c r="C3774">
        <v>850</v>
      </c>
      <c r="D3774" t="str" cm="1">
        <f t="array" ref="D3774">_xlfn.IFS(C3774&lt;580,"Poor",C3774&lt;670,"Fair",C3774&lt;740,"Good",C3774&lt;800,"Very Good",C3774&gt;=800,"Excellent")</f>
        <v>Excellent</v>
      </c>
      <c r="E3774" t="s">
        <v>12</v>
      </c>
      <c r="F3774" t="s">
        <v>22</v>
      </c>
      <c r="G3774">
        <v>61</v>
      </c>
      <c r="H3774" s="3" t="str" cm="1">
        <f t="array" ref="H3774">_xlfn.IFS(G3774&lt;25,"18-24",G3774&lt;35,"25-34",G3774&lt;45,"35-44",G3774&lt;55,"45-54",G3774&lt;65,"55-64",G3774&gt;=65,"65+")</f>
        <v>55-64</v>
      </c>
      <c r="I3774">
        <v>1</v>
      </c>
      <c r="J3774" t="str" cm="1">
        <f t="array" ref="J3774">_xlfn.IFS(I3774&lt;3,"0-2 yrs",I3774&lt;7,"3-6 yrs",I3774&gt;=7,"7+ yrs")</f>
        <v>0-2 yrs</v>
      </c>
      <c r="K3774" s="2">
        <v>53067.83</v>
      </c>
      <c r="L3774" s="1">
        <v>0</v>
      </c>
      <c r="M3774" s="1" t="s">
        <v>2984</v>
      </c>
      <c r="N3774">
        <v>1</v>
      </c>
      <c r="O3774" t="s">
        <v>2986</v>
      </c>
      <c r="P3774" t="s">
        <v>2986</v>
      </c>
      <c r="Q3774">
        <v>1</v>
      </c>
      <c r="R3774" t="s">
        <v>2957</v>
      </c>
    </row>
    <row r="3775" spans="1:18" x14ac:dyDescent="0.25">
      <c r="A3775">
        <v>15709004</v>
      </c>
      <c r="B3775" t="s">
        <v>458</v>
      </c>
      <c r="C3775">
        <v>528</v>
      </c>
      <c r="D3775" t="str" cm="1">
        <f t="array" ref="D3775">_xlfn.IFS(C3775&lt;580,"Poor",C3775&lt;670,"Fair",C3775&lt;740,"Good",C3775&lt;800,"Very Good",C3775&gt;=800,"Excellent")</f>
        <v>Poor</v>
      </c>
      <c r="E3775" t="s">
        <v>25</v>
      </c>
      <c r="F3775" t="s">
        <v>22</v>
      </c>
      <c r="G3775">
        <v>22</v>
      </c>
      <c r="H3775" s="3" t="str" cm="1">
        <f t="array" ref="H3775">_xlfn.IFS(G3775&lt;25,"18-24",G3775&lt;35,"25-34",G3775&lt;45,"35-44",G3775&lt;55,"45-54",G3775&lt;65,"55-64",G3775&gt;=65,"65+")</f>
        <v>18-24</v>
      </c>
      <c r="I3775">
        <v>5</v>
      </c>
      <c r="J3775" t="str" cm="1">
        <f t="array" ref="J3775">_xlfn.IFS(I3775&lt;3,"0-2 yrs",I3775&lt;7,"3-6 yrs",I3775&gt;=7,"7+ yrs")</f>
        <v>3-6 yrs</v>
      </c>
      <c r="K3775" s="2">
        <v>961.57</v>
      </c>
      <c r="L3775" s="1">
        <v>93547.23</v>
      </c>
      <c r="M3775" s="1" t="s">
        <v>2972</v>
      </c>
      <c r="N3775">
        <v>2</v>
      </c>
      <c r="O3775" t="s">
        <v>14</v>
      </c>
      <c r="P3775" t="s">
        <v>14</v>
      </c>
      <c r="Q3775">
        <v>0</v>
      </c>
      <c r="R3775" t="s">
        <v>2959</v>
      </c>
    </row>
    <row r="3776" spans="1:18" x14ac:dyDescent="0.25">
      <c r="A3776">
        <v>15652218</v>
      </c>
      <c r="B3776" t="s">
        <v>249</v>
      </c>
      <c r="C3776">
        <v>750</v>
      </c>
      <c r="D3776" t="str" cm="1">
        <f t="array" ref="D3776">_xlfn.IFS(C3776&lt;580,"Poor",C3776&lt;670,"Fair",C3776&lt;740,"Good",C3776&lt;800,"Very Good",C3776&gt;=800,"Excellent")</f>
        <v>Very Good</v>
      </c>
      <c r="E3776" t="s">
        <v>12</v>
      </c>
      <c r="F3776" t="s">
        <v>22</v>
      </c>
      <c r="G3776">
        <v>33</v>
      </c>
      <c r="H3776" s="3" t="str" cm="1">
        <f t="array" ref="H3776">_xlfn.IFS(G3776&lt;25,"18-24",G3776&lt;35,"25-34",G3776&lt;45,"35-44",G3776&lt;55,"45-54",G3776&lt;65,"55-64",G3776&gt;=65,"65+")</f>
        <v>25-34</v>
      </c>
      <c r="I3776">
        <v>2</v>
      </c>
      <c r="J3776" t="str" cm="1">
        <f t="array" ref="J3776">_xlfn.IFS(I3776&lt;3,"0-2 yrs",I3776&lt;7,"3-6 yrs",I3776&gt;=7,"7+ yrs")</f>
        <v>0-2 yrs</v>
      </c>
      <c r="K3776" s="2">
        <v>71333.440000000002</v>
      </c>
      <c r="L3776" s="1">
        <v>152302.72</v>
      </c>
      <c r="M3776" s="1" t="s">
        <v>2983</v>
      </c>
      <c r="N3776">
        <v>1</v>
      </c>
      <c r="O3776" t="s">
        <v>2986</v>
      </c>
      <c r="P3776" t="s">
        <v>2986</v>
      </c>
      <c r="Q3776">
        <v>0</v>
      </c>
      <c r="R3776" t="s">
        <v>2959</v>
      </c>
    </row>
    <row r="3777" spans="1:18" x14ac:dyDescent="0.25">
      <c r="A3777">
        <v>15697127</v>
      </c>
      <c r="B3777" t="s">
        <v>337</v>
      </c>
      <c r="C3777">
        <v>543</v>
      </c>
      <c r="D3777" t="str" cm="1">
        <f t="array" ref="D3777">_xlfn.IFS(C3777&lt;580,"Poor",C3777&lt;670,"Fair",C3777&lt;740,"Good",C3777&lt;800,"Very Good",C3777&gt;=800,"Excellent")</f>
        <v>Poor</v>
      </c>
      <c r="E3777" t="s">
        <v>12</v>
      </c>
      <c r="F3777" t="s">
        <v>13</v>
      </c>
      <c r="G3777">
        <v>31</v>
      </c>
      <c r="H3777" s="3" t="str" cm="1">
        <f t="array" ref="H3777">_xlfn.IFS(G3777&lt;25,"18-24",G3777&lt;35,"25-34",G3777&lt;45,"35-44",G3777&lt;55,"45-54",G3777&lt;65,"55-64",G3777&gt;=65,"65+")</f>
        <v>25-34</v>
      </c>
      <c r="I3777">
        <v>2</v>
      </c>
      <c r="J3777" t="str" cm="1">
        <f t="array" ref="J3777">_xlfn.IFS(I3777&lt;3,"0-2 yrs",I3777&lt;7,"3-6 yrs",I3777&gt;=7,"7+ yrs")</f>
        <v>0-2 yrs</v>
      </c>
      <c r="K3777" s="2">
        <v>16658.759999999998</v>
      </c>
      <c r="L3777" s="1">
        <v>147674.26</v>
      </c>
      <c r="M3777" s="1" t="s">
        <v>2971</v>
      </c>
      <c r="N3777">
        <v>1</v>
      </c>
      <c r="O3777" t="s">
        <v>14</v>
      </c>
      <c r="P3777" t="s">
        <v>14</v>
      </c>
      <c r="Q3777">
        <v>0</v>
      </c>
      <c r="R3777" t="s">
        <v>2959</v>
      </c>
    </row>
    <row r="3778" spans="1:18" x14ac:dyDescent="0.25">
      <c r="A3778">
        <v>15658486</v>
      </c>
      <c r="B3778" t="s">
        <v>1757</v>
      </c>
      <c r="C3778">
        <v>579</v>
      </c>
      <c r="D3778" t="str" cm="1">
        <f t="array" ref="D3778">_xlfn.IFS(C3778&lt;580,"Poor",C3778&lt;670,"Fair",C3778&lt;740,"Good",C3778&lt;800,"Very Good",C3778&gt;=800,"Excellent")</f>
        <v>Poor</v>
      </c>
      <c r="E3778" t="s">
        <v>16</v>
      </c>
      <c r="F3778" t="s">
        <v>13</v>
      </c>
      <c r="G3778">
        <v>59</v>
      </c>
      <c r="H3778" s="3" t="str" cm="1">
        <f t="array" ref="H3778">_xlfn.IFS(G3778&lt;25,"18-24",G3778&lt;35,"25-34",G3778&lt;45,"35-44",G3778&lt;55,"45-54",G3778&lt;65,"55-64",G3778&gt;=65,"65+")</f>
        <v>55-64</v>
      </c>
      <c r="I3778">
        <v>3</v>
      </c>
      <c r="J3778" t="str" cm="1">
        <f t="array" ref="J3778">_xlfn.IFS(I3778&lt;3,"0-2 yrs",I3778&lt;7,"3-6 yrs",I3778&gt;=7,"7+ yrs")</f>
        <v>3-6 yrs</v>
      </c>
      <c r="K3778" s="2">
        <v>74878.22</v>
      </c>
      <c r="L3778" s="1">
        <v>148021.12</v>
      </c>
      <c r="M3778" s="1" t="s">
        <v>2971</v>
      </c>
      <c r="N3778">
        <v>1</v>
      </c>
      <c r="O3778" t="s">
        <v>14</v>
      </c>
      <c r="P3778" t="s">
        <v>14</v>
      </c>
      <c r="Q3778">
        <v>0</v>
      </c>
      <c r="R3778" t="s">
        <v>2959</v>
      </c>
    </row>
    <row r="3779" spans="1:18" x14ac:dyDescent="0.25">
      <c r="A3779">
        <v>15694160</v>
      </c>
      <c r="B3779" t="s">
        <v>541</v>
      </c>
      <c r="C3779">
        <v>624</v>
      </c>
      <c r="D3779" t="str" cm="1">
        <f t="array" ref="D3779">_xlfn.IFS(C3779&lt;580,"Poor",C3779&lt;670,"Fair",C3779&lt;740,"Good",C3779&lt;800,"Very Good",C3779&gt;=800,"Excellent")</f>
        <v>Fair</v>
      </c>
      <c r="E3779" t="s">
        <v>12</v>
      </c>
      <c r="F3779" t="s">
        <v>22</v>
      </c>
      <c r="G3779">
        <v>37</v>
      </c>
      <c r="H3779" s="3" t="str" cm="1">
        <f t="array" ref="H3779">_xlfn.IFS(G3779&lt;25,"18-24",G3779&lt;35,"25-34",G3779&lt;45,"35-44",G3779&lt;55,"45-54",G3779&lt;65,"55-64",G3779&gt;=65,"65+")</f>
        <v>35-44</v>
      </c>
      <c r="I3779">
        <v>0</v>
      </c>
      <c r="J3779" t="str" cm="1">
        <f t="array" ref="J3779">_xlfn.IFS(I3779&lt;3,"0-2 yrs",I3779&lt;7,"3-6 yrs",I3779&gt;=7,"7+ yrs")</f>
        <v>0-2 yrs</v>
      </c>
      <c r="K3779" s="2">
        <v>112104.55</v>
      </c>
      <c r="L3779" s="1">
        <v>0</v>
      </c>
      <c r="M3779" s="1" t="s">
        <v>2984</v>
      </c>
      <c r="N3779">
        <v>2</v>
      </c>
      <c r="O3779" t="s">
        <v>2986</v>
      </c>
      <c r="P3779" t="s">
        <v>2986</v>
      </c>
      <c r="Q3779">
        <v>0</v>
      </c>
      <c r="R3779" t="s">
        <v>2959</v>
      </c>
    </row>
    <row r="3780" spans="1:18" x14ac:dyDescent="0.25">
      <c r="A3780">
        <v>15685290</v>
      </c>
      <c r="B3780" t="s">
        <v>726</v>
      </c>
      <c r="C3780">
        <v>595</v>
      </c>
      <c r="D3780" t="str" cm="1">
        <f t="array" ref="D3780">_xlfn.IFS(C3780&lt;580,"Poor",C3780&lt;670,"Fair",C3780&lt;740,"Good",C3780&lt;800,"Very Good",C3780&gt;=800,"Excellent")</f>
        <v>Fair</v>
      </c>
      <c r="E3780" t="s">
        <v>25</v>
      </c>
      <c r="F3780" t="s">
        <v>22</v>
      </c>
      <c r="G3780">
        <v>46</v>
      </c>
      <c r="H3780" s="3" t="str" cm="1">
        <f t="array" ref="H3780">_xlfn.IFS(G3780&lt;25,"18-24",G3780&lt;35,"25-34",G3780&lt;45,"35-44",G3780&lt;55,"45-54",G3780&lt;65,"55-64",G3780&gt;=65,"65+")</f>
        <v>45-54</v>
      </c>
      <c r="I3780">
        <v>5</v>
      </c>
      <c r="J3780" t="str" cm="1">
        <f t="array" ref="J3780">_xlfn.IFS(I3780&lt;3,"0-2 yrs",I3780&lt;7,"3-6 yrs",I3780&gt;=7,"7+ yrs")</f>
        <v>3-6 yrs</v>
      </c>
      <c r="K3780" s="2">
        <v>48421.4</v>
      </c>
      <c r="L3780" s="1">
        <v>142360.62</v>
      </c>
      <c r="M3780" s="1" t="s">
        <v>2971</v>
      </c>
      <c r="N3780">
        <v>2</v>
      </c>
      <c r="O3780" t="s">
        <v>2986</v>
      </c>
      <c r="P3780" t="s">
        <v>2986</v>
      </c>
      <c r="Q3780">
        <v>1</v>
      </c>
      <c r="R3780" t="s">
        <v>2957</v>
      </c>
    </row>
    <row r="3781" spans="1:18" x14ac:dyDescent="0.25">
      <c r="A3781">
        <v>15701042</v>
      </c>
      <c r="B3781" t="s">
        <v>1758</v>
      </c>
      <c r="C3781">
        <v>596</v>
      </c>
      <c r="D3781" t="str" cm="1">
        <f t="array" ref="D3781">_xlfn.IFS(C3781&lt;580,"Poor",C3781&lt;670,"Fair",C3781&lt;740,"Good",C3781&lt;800,"Very Good",C3781&gt;=800,"Excellent")</f>
        <v>Fair</v>
      </c>
      <c r="E3781" t="s">
        <v>25</v>
      </c>
      <c r="F3781" t="s">
        <v>13</v>
      </c>
      <c r="G3781">
        <v>27</v>
      </c>
      <c r="H3781" s="3" t="str" cm="1">
        <f t="array" ref="H3781">_xlfn.IFS(G3781&lt;25,"18-24",G3781&lt;35,"25-34",G3781&lt;45,"35-44",G3781&lt;55,"45-54",G3781&lt;65,"55-64",G3781&gt;=65,"65+")</f>
        <v>25-34</v>
      </c>
      <c r="I3781">
        <v>2</v>
      </c>
      <c r="J3781" t="str" cm="1">
        <f t="array" ref="J3781">_xlfn.IFS(I3781&lt;3,"0-2 yrs",I3781&lt;7,"3-6 yrs",I3781&gt;=7,"7+ yrs")</f>
        <v>0-2 yrs</v>
      </c>
      <c r="K3781" s="2">
        <v>170320.58</v>
      </c>
      <c r="L3781" s="1">
        <v>151027.56</v>
      </c>
      <c r="M3781" s="1" t="s">
        <v>2983</v>
      </c>
      <c r="N3781">
        <v>1</v>
      </c>
      <c r="O3781" t="s">
        <v>2986</v>
      </c>
      <c r="P3781" t="s">
        <v>2986</v>
      </c>
      <c r="Q3781">
        <v>0</v>
      </c>
      <c r="R3781" t="s">
        <v>2959</v>
      </c>
    </row>
    <row r="3782" spans="1:18" x14ac:dyDescent="0.25">
      <c r="A3782">
        <v>15680449</v>
      </c>
      <c r="B3782" t="s">
        <v>750</v>
      </c>
      <c r="C3782">
        <v>431</v>
      </c>
      <c r="D3782" t="str" cm="1">
        <f t="array" ref="D3782">_xlfn.IFS(C3782&lt;580,"Poor",C3782&lt;670,"Fair",C3782&lt;740,"Good",C3782&lt;800,"Very Good",C3782&gt;=800,"Excellent")</f>
        <v>Poor</v>
      </c>
      <c r="E3782" t="s">
        <v>25</v>
      </c>
      <c r="F3782" t="s">
        <v>13</v>
      </c>
      <c r="G3782">
        <v>44</v>
      </c>
      <c r="H3782" s="3" t="str" cm="1">
        <f t="array" ref="H3782">_xlfn.IFS(G3782&lt;25,"18-24",G3782&lt;35,"25-34",G3782&lt;45,"35-44",G3782&lt;55,"45-54",G3782&lt;65,"55-64",G3782&gt;=65,"65+")</f>
        <v>35-44</v>
      </c>
      <c r="I3782">
        <v>2</v>
      </c>
      <c r="J3782" t="str" cm="1">
        <f t="array" ref="J3782">_xlfn.IFS(I3782&lt;3,"0-2 yrs",I3782&lt;7,"3-6 yrs",I3782&gt;=7,"7+ yrs")</f>
        <v>0-2 yrs</v>
      </c>
      <c r="K3782" s="2">
        <v>37688.31</v>
      </c>
      <c r="L3782" s="1">
        <v>138843.70000000001</v>
      </c>
      <c r="M3782" s="1" t="s">
        <v>2971</v>
      </c>
      <c r="N3782">
        <v>1</v>
      </c>
      <c r="O3782" t="s">
        <v>2986</v>
      </c>
      <c r="P3782" t="s">
        <v>2986</v>
      </c>
      <c r="Q3782">
        <v>1</v>
      </c>
      <c r="R3782" t="s">
        <v>2957</v>
      </c>
    </row>
    <row r="3783" spans="1:18" x14ac:dyDescent="0.25">
      <c r="A3783">
        <v>15599860</v>
      </c>
      <c r="B3783" t="s">
        <v>1027</v>
      </c>
      <c r="C3783">
        <v>647</v>
      </c>
      <c r="D3783" t="str" cm="1">
        <f t="array" ref="D3783">_xlfn.IFS(C3783&lt;580,"Poor",C3783&lt;670,"Fair",C3783&lt;740,"Good",C3783&lt;800,"Very Good",C3783&gt;=800,"Excellent")</f>
        <v>Fair</v>
      </c>
      <c r="E3783" t="s">
        <v>16</v>
      </c>
      <c r="F3783" t="s">
        <v>13</v>
      </c>
      <c r="G3783">
        <v>26</v>
      </c>
      <c r="H3783" s="3" t="str" cm="1">
        <f t="array" ref="H3783">_xlfn.IFS(G3783&lt;25,"18-24",G3783&lt;35,"25-34",G3783&lt;45,"35-44",G3783&lt;55,"45-54",G3783&lt;65,"55-64",G3783&gt;=65,"65+")</f>
        <v>25-34</v>
      </c>
      <c r="I3783">
        <v>8</v>
      </c>
      <c r="J3783" t="str" cm="1">
        <f t="array" ref="J3783">_xlfn.IFS(I3783&lt;3,"0-2 yrs",I3783&lt;7,"3-6 yrs",I3783&gt;=7,"7+ yrs")</f>
        <v>7+ yrs</v>
      </c>
      <c r="K3783" s="2">
        <v>136592.24</v>
      </c>
      <c r="L3783" s="1">
        <v>109958.15</v>
      </c>
      <c r="M3783" s="1" t="s">
        <v>2971</v>
      </c>
      <c r="N3783">
        <v>1</v>
      </c>
      <c r="O3783" t="s">
        <v>14</v>
      </c>
      <c r="P3783" t="s">
        <v>14</v>
      </c>
      <c r="Q3783">
        <v>1</v>
      </c>
      <c r="R3783" t="s">
        <v>2957</v>
      </c>
    </row>
    <row r="3784" spans="1:18" x14ac:dyDescent="0.25">
      <c r="A3784">
        <v>15723169</v>
      </c>
      <c r="B3784" t="s">
        <v>844</v>
      </c>
      <c r="C3784">
        <v>640</v>
      </c>
      <c r="D3784" t="str" cm="1">
        <f t="array" ref="D3784">_xlfn.IFS(C3784&lt;580,"Poor",C3784&lt;670,"Fair",C3784&lt;740,"Good",C3784&lt;800,"Very Good",C3784&gt;=800,"Excellent")</f>
        <v>Fair</v>
      </c>
      <c r="E3784" t="s">
        <v>12</v>
      </c>
      <c r="F3784" t="s">
        <v>13</v>
      </c>
      <c r="G3784">
        <v>31</v>
      </c>
      <c r="H3784" s="3" t="str" cm="1">
        <f t="array" ref="H3784">_xlfn.IFS(G3784&lt;25,"18-24",G3784&lt;35,"25-34",G3784&lt;45,"35-44",G3784&lt;55,"45-54",G3784&lt;65,"55-64",G3784&gt;=65,"65+")</f>
        <v>25-34</v>
      </c>
      <c r="I3784">
        <v>9</v>
      </c>
      <c r="J3784" t="str" cm="1">
        <f t="array" ref="J3784">_xlfn.IFS(I3784&lt;3,"0-2 yrs",I3784&lt;7,"3-6 yrs",I3784&gt;=7,"7+ yrs")</f>
        <v>7+ yrs</v>
      </c>
      <c r="K3784" s="2">
        <v>48640.77</v>
      </c>
      <c r="L3784" s="1">
        <v>138857.59</v>
      </c>
      <c r="M3784" s="1" t="s">
        <v>2971</v>
      </c>
      <c r="N3784">
        <v>1</v>
      </c>
      <c r="O3784" t="s">
        <v>2986</v>
      </c>
      <c r="P3784" t="s">
        <v>2986</v>
      </c>
      <c r="Q3784">
        <v>0</v>
      </c>
      <c r="R3784" t="s">
        <v>2959</v>
      </c>
    </row>
    <row r="3785" spans="1:18" x14ac:dyDescent="0.25">
      <c r="A3785">
        <v>15803842</v>
      </c>
      <c r="B3785" t="s">
        <v>1639</v>
      </c>
      <c r="C3785">
        <v>752</v>
      </c>
      <c r="D3785" t="str" cm="1">
        <f t="array" ref="D3785">_xlfn.IFS(C3785&lt;580,"Poor",C3785&lt;670,"Fair",C3785&lt;740,"Good",C3785&lt;800,"Very Good",C3785&gt;=800,"Excellent")</f>
        <v>Very Good</v>
      </c>
      <c r="E3785" t="s">
        <v>25</v>
      </c>
      <c r="F3785" t="s">
        <v>13</v>
      </c>
      <c r="G3785">
        <v>45</v>
      </c>
      <c r="H3785" s="3" t="str" cm="1">
        <f t="array" ref="H3785">_xlfn.IFS(G3785&lt;25,"18-24",G3785&lt;35,"25-34",G3785&lt;45,"35-44",G3785&lt;55,"45-54",G3785&lt;65,"55-64",G3785&gt;=65,"65+")</f>
        <v>45-54</v>
      </c>
      <c r="I3785">
        <v>3</v>
      </c>
      <c r="J3785" t="str" cm="1">
        <f t="array" ref="J3785">_xlfn.IFS(I3785&lt;3,"0-2 yrs",I3785&lt;7,"3-6 yrs",I3785&gt;=7,"7+ yrs")</f>
        <v>3-6 yrs</v>
      </c>
      <c r="K3785" s="2">
        <v>89773.45</v>
      </c>
      <c r="L3785" s="1">
        <v>105426.5</v>
      </c>
      <c r="M3785" s="1" t="s">
        <v>2971</v>
      </c>
      <c r="N3785">
        <v>2</v>
      </c>
      <c r="O3785" t="s">
        <v>14</v>
      </c>
      <c r="P3785" t="s">
        <v>14</v>
      </c>
      <c r="Q3785">
        <v>0</v>
      </c>
      <c r="R3785" t="s">
        <v>2959</v>
      </c>
    </row>
    <row r="3786" spans="1:18" x14ac:dyDescent="0.25">
      <c r="A3786">
        <v>15728224</v>
      </c>
      <c r="B3786" t="s">
        <v>317</v>
      </c>
      <c r="C3786">
        <v>710</v>
      </c>
      <c r="D3786" t="str" cm="1">
        <f t="array" ref="D3786">_xlfn.IFS(C3786&lt;580,"Poor",C3786&lt;670,"Fair",C3786&lt;740,"Good",C3786&lt;800,"Very Good",C3786&gt;=800,"Excellent")</f>
        <v>Good</v>
      </c>
      <c r="E3786" t="s">
        <v>25</v>
      </c>
      <c r="F3786" t="s">
        <v>13</v>
      </c>
      <c r="G3786">
        <v>41</v>
      </c>
      <c r="H3786" s="3" t="str" cm="1">
        <f t="array" ref="H3786">_xlfn.IFS(G3786&lt;25,"18-24",G3786&lt;35,"25-34",G3786&lt;45,"35-44",G3786&lt;55,"45-54",G3786&lt;65,"55-64",G3786&gt;=65,"65+")</f>
        <v>35-44</v>
      </c>
      <c r="I3786">
        <v>9</v>
      </c>
      <c r="J3786" t="str" cm="1">
        <f t="array" ref="J3786">_xlfn.IFS(I3786&lt;3,"0-2 yrs",I3786&lt;7,"3-6 yrs",I3786&gt;=7,"7+ yrs")</f>
        <v>7+ yrs</v>
      </c>
      <c r="K3786" s="2">
        <v>42131.26</v>
      </c>
      <c r="L3786" s="1">
        <v>149155.53</v>
      </c>
      <c r="M3786" s="1" t="s">
        <v>2971</v>
      </c>
      <c r="N3786">
        <v>2</v>
      </c>
      <c r="O3786" t="s">
        <v>2986</v>
      </c>
      <c r="P3786" t="s">
        <v>2986</v>
      </c>
      <c r="Q3786">
        <v>1</v>
      </c>
      <c r="R3786" t="s">
        <v>2957</v>
      </c>
    </row>
    <row r="3787" spans="1:18" x14ac:dyDescent="0.25">
      <c r="A3787">
        <v>15644174</v>
      </c>
      <c r="B3787" t="s">
        <v>216</v>
      </c>
      <c r="C3787">
        <v>638</v>
      </c>
      <c r="D3787" t="str" cm="1">
        <f t="array" ref="D3787">_xlfn.IFS(C3787&lt;580,"Poor",C3787&lt;670,"Fair",C3787&lt;740,"Good",C3787&lt;800,"Very Good",C3787&gt;=800,"Excellent")</f>
        <v>Fair</v>
      </c>
      <c r="E3787" t="s">
        <v>25</v>
      </c>
      <c r="F3787" t="s">
        <v>22</v>
      </c>
      <c r="G3787">
        <v>27</v>
      </c>
      <c r="H3787" s="3" t="str" cm="1">
        <f t="array" ref="H3787">_xlfn.IFS(G3787&lt;25,"18-24",G3787&lt;35,"25-34",G3787&lt;45,"35-44",G3787&lt;55,"45-54",G3787&lt;65,"55-64",G3787&gt;=65,"65+")</f>
        <v>25-34</v>
      </c>
      <c r="I3787">
        <v>4</v>
      </c>
      <c r="J3787" t="str" cm="1">
        <f t="array" ref="J3787">_xlfn.IFS(I3787&lt;3,"0-2 yrs",I3787&lt;7,"3-6 yrs",I3787&gt;=7,"7+ yrs")</f>
        <v>3-6 yrs</v>
      </c>
      <c r="K3787" s="2">
        <v>186523.72</v>
      </c>
      <c r="L3787" s="1">
        <v>135096.04999999999</v>
      </c>
      <c r="M3787" s="1" t="s">
        <v>2971</v>
      </c>
      <c r="N3787">
        <v>1</v>
      </c>
      <c r="O3787" t="s">
        <v>14</v>
      </c>
      <c r="P3787" t="s">
        <v>14</v>
      </c>
      <c r="Q3787">
        <v>1</v>
      </c>
      <c r="R3787" t="s">
        <v>2957</v>
      </c>
    </row>
    <row r="3788" spans="1:18" x14ac:dyDescent="0.25">
      <c r="A3788">
        <v>15707110</v>
      </c>
      <c r="B3788" t="s">
        <v>74</v>
      </c>
      <c r="C3788">
        <v>660</v>
      </c>
      <c r="D3788" t="str" cm="1">
        <f t="array" ref="D3788">_xlfn.IFS(C3788&lt;580,"Poor",C3788&lt;670,"Fair",C3788&lt;740,"Good",C3788&lt;800,"Very Good",C3788&gt;=800,"Excellent")</f>
        <v>Fair</v>
      </c>
      <c r="E3788" t="s">
        <v>25</v>
      </c>
      <c r="F3788" t="s">
        <v>22</v>
      </c>
      <c r="G3788">
        <v>28</v>
      </c>
      <c r="H3788" s="3" t="str" cm="1">
        <f t="array" ref="H3788">_xlfn.IFS(G3788&lt;25,"18-24",G3788&lt;35,"25-34",G3788&lt;45,"35-44",G3788&lt;55,"45-54",G3788&lt;65,"55-64",G3788&gt;=65,"65+")</f>
        <v>25-34</v>
      </c>
      <c r="I3788">
        <v>2</v>
      </c>
      <c r="J3788" t="str" cm="1">
        <f t="array" ref="J3788">_xlfn.IFS(I3788&lt;3,"0-2 yrs",I3788&lt;7,"3-6 yrs",I3788&gt;=7,"7+ yrs")</f>
        <v>0-2 yrs</v>
      </c>
      <c r="K3788" s="2">
        <v>41758.9</v>
      </c>
      <c r="L3788" s="1">
        <v>170890.05</v>
      </c>
      <c r="M3788" s="1" t="s">
        <v>2983</v>
      </c>
      <c r="N3788">
        <v>2</v>
      </c>
      <c r="O3788" t="s">
        <v>2986</v>
      </c>
      <c r="P3788" t="s">
        <v>2986</v>
      </c>
      <c r="Q3788">
        <v>0</v>
      </c>
      <c r="R3788" t="s">
        <v>2959</v>
      </c>
    </row>
    <row r="3789" spans="1:18" x14ac:dyDescent="0.25">
      <c r="A3789">
        <v>15765415</v>
      </c>
      <c r="B3789" t="s">
        <v>440</v>
      </c>
      <c r="C3789">
        <v>609</v>
      </c>
      <c r="D3789" t="str" cm="1">
        <f t="array" ref="D3789">_xlfn.IFS(C3789&lt;580,"Poor",C3789&lt;670,"Fair",C3789&lt;740,"Good",C3789&lt;800,"Very Good",C3789&gt;=800,"Excellent")</f>
        <v>Fair</v>
      </c>
      <c r="E3789" t="s">
        <v>16</v>
      </c>
      <c r="F3789" t="s">
        <v>13</v>
      </c>
      <c r="G3789">
        <v>45</v>
      </c>
      <c r="H3789" s="3" t="str" cm="1">
        <f t="array" ref="H3789">_xlfn.IFS(G3789&lt;25,"18-24",G3789&lt;35,"25-34",G3789&lt;45,"35-44",G3789&lt;55,"45-54",G3789&lt;65,"55-64",G3789&gt;=65,"65+")</f>
        <v>45-54</v>
      </c>
      <c r="I3789">
        <v>4</v>
      </c>
      <c r="J3789" t="str" cm="1">
        <f t="array" ref="J3789">_xlfn.IFS(I3789&lt;3,"0-2 yrs",I3789&lt;7,"3-6 yrs",I3789&gt;=7,"7+ yrs")</f>
        <v>3-6 yrs</v>
      </c>
      <c r="K3789" s="2">
        <v>199256.98</v>
      </c>
      <c r="L3789" s="1">
        <v>89122.3</v>
      </c>
      <c r="M3789" s="1" t="s">
        <v>2972</v>
      </c>
      <c r="N3789">
        <v>1</v>
      </c>
      <c r="O3789" t="s">
        <v>14</v>
      </c>
      <c r="P3789" t="s">
        <v>14</v>
      </c>
      <c r="Q3789">
        <v>0</v>
      </c>
      <c r="R3789" t="s">
        <v>2959</v>
      </c>
    </row>
    <row r="3790" spans="1:18" x14ac:dyDescent="0.25">
      <c r="A3790">
        <v>15756751</v>
      </c>
      <c r="B3790" t="s">
        <v>984</v>
      </c>
      <c r="C3790">
        <v>596</v>
      </c>
      <c r="D3790" t="str" cm="1">
        <f t="array" ref="D3790">_xlfn.IFS(C3790&lt;580,"Poor",C3790&lt;670,"Fair",C3790&lt;740,"Good",C3790&lt;800,"Very Good",C3790&gt;=800,"Excellent")</f>
        <v>Fair</v>
      </c>
      <c r="E3790" t="s">
        <v>16</v>
      </c>
      <c r="F3790" t="s">
        <v>13</v>
      </c>
      <c r="G3790">
        <v>54</v>
      </c>
      <c r="H3790" s="3" t="str" cm="1">
        <f t="array" ref="H3790">_xlfn.IFS(G3790&lt;25,"18-24",G3790&lt;35,"25-34",G3790&lt;45,"35-44",G3790&lt;55,"45-54",G3790&lt;65,"55-64",G3790&gt;=65,"65+")</f>
        <v>45-54</v>
      </c>
      <c r="I3790">
        <v>0</v>
      </c>
      <c r="J3790" t="str" cm="1">
        <f t="array" ref="J3790">_xlfn.IFS(I3790&lt;3,"0-2 yrs",I3790&lt;7,"3-6 yrs",I3790&gt;=7,"7+ yrs")</f>
        <v>0-2 yrs</v>
      </c>
      <c r="K3790" s="2">
        <v>153482.91</v>
      </c>
      <c r="L3790" s="1">
        <v>78126.28</v>
      </c>
      <c r="M3790" s="1" t="s">
        <v>2972</v>
      </c>
      <c r="N3790">
        <v>1</v>
      </c>
      <c r="O3790" t="s">
        <v>14</v>
      </c>
      <c r="P3790" t="s">
        <v>14</v>
      </c>
      <c r="Q3790">
        <v>1</v>
      </c>
      <c r="R3790" t="s">
        <v>2957</v>
      </c>
    </row>
    <row r="3791" spans="1:18" x14ac:dyDescent="0.25">
      <c r="A3791">
        <v>15795151</v>
      </c>
      <c r="B3791" t="s">
        <v>1759</v>
      </c>
      <c r="C3791">
        <v>705</v>
      </c>
      <c r="D3791" t="str" cm="1">
        <f t="array" ref="D3791">_xlfn.IFS(C3791&lt;580,"Poor",C3791&lt;670,"Fair",C3791&lt;740,"Good",C3791&lt;800,"Very Good",C3791&gt;=800,"Excellent")</f>
        <v>Good</v>
      </c>
      <c r="E3791" t="s">
        <v>12</v>
      </c>
      <c r="F3791" t="s">
        <v>13</v>
      </c>
      <c r="G3791">
        <v>38</v>
      </c>
      <c r="H3791" s="3" t="str" cm="1">
        <f t="array" ref="H3791">_xlfn.IFS(G3791&lt;25,"18-24",G3791&lt;35,"25-34",G3791&lt;45,"35-44",G3791&lt;55,"45-54",G3791&lt;65,"55-64",G3791&gt;=65,"65+")</f>
        <v>35-44</v>
      </c>
      <c r="I3791">
        <v>3</v>
      </c>
      <c r="J3791" t="str" cm="1">
        <f t="array" ref="J3791">_xlfn.IFS(I3791&lt;3,"0-2 yrs",I3791&lt;7,"3-6 yrs",I3791&gt;=7,"7+ yrs")</f>
        <v>3-6 yrs</v>
      </c>
      <c r="K3791" s="2">
        <v>21177.1</v>
      </c>
      <c r="L3791" s="1">
        <v>123894.43</v>
      </c>
      <c r="M3791" s="1" t="s">
        <v>2971</v>
      </c>
      <c r="N3791">
        <v>1</v>
      </c>
      <c r="O3791" t="s">
        <v>2986</v>
      </c>
      <c r="P3791" t="s">
        <v>2986</v>
      </c>
      <c r="Q3791">
        <v>0</v>
      </c>
      <c r="R3791" t="s">
        <v>2959</v>
      </c>
    </row>
    <row r="3792" spans="1:18" x14ac:dyDescent="0.25">
      <c r="A3792">
        <v>15632859</v>
      </c>
      <c r="B3792" t="s">
        <v>924</v>
      </c>
      <c r="C3792">
        <v>444</v>
      </c>
      <c r="D3792" t="str" cm="1">
        <f t="array" ref="D3792">_xlfn.IFS(C3792&lt;580,"Poor",C3792&lt;670,"Fair",C3792&lt;740,"Good",C3792&lt;800,"Very Good",C3792&gt;=800,"Excellent")</f>
        <v>Poor</v>
      </c>
      <c r="E3792" t="s">
        <v>12</v>
      </c>
      <c r="F3792" t="s">
        <v>22</v>
      </c>
      <c r="G3792">
        <v>36</v>
      </c>
      <c r="H3792" s="3" t="str" cm="1">
        <f t="array" ref="H3792">_xlfn.IFS(G3792&lt;25,"18-24",G3792&lt;35,"25-34",G3792&lt;45,"35-44",G3792&lt;55,"45-54",G3792&lt;65,"55-64",G3792&gt;=65,"65+")</f>
        <v>35-44</v>
      </c>
      <c r="I3792">
        <v>7</v>
      </c>
      <c r="J3792" t="str" cm="1">
        <f t="array" ref="J3792">_xlfn.IFS(I3792&lt;3,"0-2 yrs",I3792&lt;7,"3-6 yrs",I3792&gt;=7,"7+ yrs")</f>
        <v>7+ yrs</v>
      </c>
      <c r="K3792" s="2">
        <v>138743.85999999999</v>
      </c>
      <c r="L3792" s="1">
        <v>0</v>
      </c>
      <c r="M3792" s="1" t="s">
        <v>2984</v>
      </c>
      <c r="N3792">
        <v>2</v>
      </c>
      <c r="O3792" t="s">
        <v>14</v>
      </c>
      <c r="P3792" t="s">
        <v>14</v>
      </c>
      <c r="Q3792">
        <v>0</v>
      </c>
      <c r="R3792" t="s">
        <v>2959</v>
      </c>
    </row>
    <row r="3793" spans="1:18" x14ac:dyDescent="0.25">
      <c r="A3793">
        <v>15584037</v>
      </c>
      <c r="B3793" t="s">
        <v>628</v>
      </c>
      <c r="C3793">
        <v>727</v>
      </c>
      <c r="D3793" t="str" cm="1">
        <f t="array" ref="D3793">_xlfn.IFS(C3793&lt;580,"Poor",C3793&lt;670,"Fair",C3793&lt;740,"Good",C3793&lt;800,"Very Good",C3793&gt;=800,"Excellent")</f>
        <v>Good</v>
      </c>
      <c r="E3793" t="s">
        <v>25</v>
      </c>
      <c r="F3793" t="s">
        <v>22</v>
      </c>
      <c r="G3793">
        <v>58</v>
      </c>
      <c r="H3793" s="3" t="str" cm="1">
        <f t="array" ref="H3793">_xlfn.IFS(G3793&lt;25,"18-24",G3793&lt;35,"25-34",G3793&lt;45,"35-44",G3793&lt;55,"45-54",G3793&lt;65,"55-64",G3793&gt;=65,"65+")</f>
        <v>55-64</v>
      </c>
      <c r="I3793">
        <v>5</v>
      </c>
      <c r="J3793" t="str" cm="1">
        <f t="array" ref="J3793">_xlfn.IFS(I3793&lt;3,"0-2 yrs",I3793&lt;7,"3-6 yrs",I3793&gt;=7,"7+ yrs")</f>
        <v>3-6 yrs</v>
      </c>
      <c r="K3793" s="2">
        <v>25881</v>
      </c>
      <c r="L3793" s="1">
        <v>106913.43</v>
      </c>
      <c r="M3793" s="1" t="s">
        <v>2971</v>
      </c>
      <c r="N3793">
        <v>1</v>
      </c>
      <c r="O3793" t="s">
        <v>2986</v>
      </c>
      <c r="P3793" t="s">
        <v>2986</v>
      </c>
      <c r="Q3793">
        <v>1</v>
      </c>
      <c r="R3793" t="s">
        <v>2957</v>
      </c>
    </row>
    <row r="3794" spans="1:18" x14ac:dyDescent="0.25">
      <c r="A3794">
        <v>15621409</v>
      </c>
      <c r="B3794" t="s">
        <v>74</v>
      </c>
      <c r="C3794">
        <v>496</v>
      </c>
      <c r="D3794" t="str" cm="1">
        <f t="array" ref="D3794">_xlfn.IFS(C3794&lt;580,"Poor",C3794&lt;670,"Fair",C3794&lt;740,"Good",C3794&lt;800,"Very Good",C3794&gt;=800,"Excellent")</f>
        <v>Poor</v>
      </c>
      <c r="E3794" t="s">
        <v>12</v>
      </c>
      <c r="F3794" t="s">
        <v>22</v>
      </c>
      <c r="G3794">
        <v>32</v>
      </c>
      <c r="H3794" s="3" t="str" cm="1">
        <f t="array" ref="H3794">_xlfn.IFS(G3794&lt;25,"18-24",G3794&lt;35,"25-34",G3794&lt;45,"35-44",G3794&lt;55,"45-54",G3794&lt;65,"55-64",G3794&gt;=65,"65+")</f>
        <v>25-34</v>
      </c>
      <c r="I3794">
        <v>4</v>
      </c>
      <c r="J3794" t="str" cm="1">
        <f t="array" ref="J3794">_xlfn.IFS(I3794&lt;3,"0-2 yrs",I3794&lt;7,"3-6 yrs",I3794&gt;=7,"7+ yrs")</f>
        <v>3-6 yrs</v>
      </c>
      <c r="K3794" s="2">
        <v>66469.2</v>
      </c>
      <c r="L3794" s="1">
        <v>127845.83</v>
      </c>
      <c r="M3794" s="1" t="s">
        <v>2971</v>
      </c>
      <c r="N3794">
        <v>1</v>
      </c>
      <c r="O3794" t="s">
        <v>2986</v>
      </c>
      <c r="P3794" t="s">
        <v>2986</v>
      </c>
      <c r="Q3794">
        <v>0</v>
      </c>
      <c r="R3794" t="s">
        <v>2959</v>
      </c>
    </row>
    <row r="3795" spans="1:18" x14ac:dyDescent="0.25">
      <c r="A3795">
        <v>15581102</v>
      </c>
      <c r="B3795" t="s">
        <v>673</v>
      </c>
      <c r="C3795">
        <v>554</v>
      </c>
      <c r="D3795" t="str" cm="1">
        <f t="array" ref="D3795">_xlfn.IFS(C3795&lt;580,"Poor",C3795&lt;670,"Fair",C3795&lt;740,"Good",C3795&lt;800,"Very Good",C3795&gt;=800,"Excellent")</f>
        <v>Poor</v>
      </c>
      <c r="E3795" t="s">
        <v>12</v>
      </c>
      <c r="F3795" t="s">
        <v>13</v>
      </c>
      <c r="G3795">
        <v>22</v>
      </c>
      <c r="H3795" s="3" t="str" cm="1">
        <f t="array" ref="H3795">_xlfn.IFS(G3795&lt;25,"18-24",G3795&lt;35,"25-34",G3795&lt;45,"35-44",G3795&lt;55,"45-54",G3795&lt;65,"55-64",G3795&gt;=65,"65+")</f>
        <v>18-24</v>
      </c>
      <c r="I3795">
        <v>8</v>
      </c>
      <c r="J3795" t="str" cm="1">
        <f t="array" ref="J3795">_xlfn.IFS(I3795&lt;3,"0-2 yrs",I3795&lt;7,"3-6 yrs",I3795&gt;=7,"7+ yrs")</f>
        <v>7+ yrs</v>
      </c>
      <c r="K3795" s="2">
        <v>142670.60999999999</v>
      </c>
      <c r="L3795" s="1">
        <v>0</v>
      </c>
      <c r="M3795" s="1" t="s">
        <v>2984</v>
      </c>
      <c r="N3795">
        <v>2</v>
      </c>
      <c r="O3795" t="s">
        <v>14</v>
      </c>
      <c r="P3795" t="s">
        <v>14</v>
      </c>
      <c r="Q3795">
        <v>0</v>
      </c>
      <c r="R3795" t="s">
        <v>2959</v>
      </c>
    </row>
    <row r="3796" spans="1:18" x14ac:dyDescent="0.25">
      <c r="A3796">
        <v>15578096</v>
      </c>
      <c r="B3796" t="s">
        <v>280</v>
      </c>
      <c r="C3796">
        <v>537</v>
      </c>
      <c r="D3796" t="str" cm="1">
        <f t="array" ref="D3796">_xlfn.IFS(C3796&lt;580,"Poor",C3796&lt;670,"Fair",C3796&lt;740,"Good",C3796&lt;800,"Very Good",C3796&gt;=800,"Excellent")</f>
        <v>Poor</v>
      </c>
      <c r="E3796" t="s">
        <v>12</v>
      </c>
      <c r="F3796" t="s">
        <v>22</v>
      </c>
      <c r="G3796">
        <v>26</v>
      </c>
      <c r="H3796" s="3" t="str" cm="1">
        <f t="array" ref="H3796">_xlfn.IFS(G3796&lt;25,"18-24",G3796&lt;35,"25-34",G3796&lt;45,"35-44",G3796&lt;55,"45-54",G3796&lt;65,"55-64",G3796&gt;=65,"65+")</f>
        <v>25-34</v>
      </c>
      <c r="I3796">
        <v>7</v>
      </c>
      <c r="J3796" t="str" cm="1">
        <f t="array" ref="J3796">_xlfn.IFS(I3796&lt;3,"0-2 yrs",I3796&lt;7,"3-6 yrs",I3796&gt;=7,"7+ yrs")</f>
        <v>7+ yrs</v>
      </c>
      <c r="K3796" s="2">
        <v>103563.23</v>
      </c>
      <c r="L3796" s="1">
        <v>106397.75</v>
      </c>
      <c r="M3796" s="1" t="s">
        <v>2971</v>
      </c>
      <c r="N3796">
        <v>1</v>
      </c>
      <c r="O3796" t="s">
        <v>2986</v>
      </c>
      <c r="P3796" t="s">
        <v>2986</v>
      </c>
      <c r="Q3796">
        <v>0</v>
      </c>
      <c r="R3796" t="s">
        <v>2959</v>
      </c>
    </row>
    <row r="3797" spans="1:18" x14ac:dyDescent="0.25">
      <c r="A3797">
        <v>15669887</v>
      </c>
      <c r="B3797" t="s">
        <v>1760</v>
      </c>
      <c r="C3797">
        <v>839</v>
      </c>
      <c r="D3797" t="str" cm="1">
        <f t="array" ref="D3797">_xlfn.IFS(C3797&lt;580,"Poor",C3797&lt;670,"Fair",C3797&lt;740,"Good",C3797&lt;800,"Very Good",C3797&gt;=800,"Excellent")</f>
        <v>Excellent</v>
      </c>
      <c r="E3797" t="s">
        <v>12</v>
      </c>
      <c r="F3797" t="s">
        <v>13</v>
      </c>
      <c r="G3797">
        <v>51</v>
      </c>
      <c r="H3797" s="3" t="str" cm="1">
        <f t="array" ref="H3797">_xlfn.IFS(G3797&lt;25,"18-24",G3797&lt;35,"25-34",G3797&lt;45,"35-44",G3797&lt;55,"45-54",G3797&lt;65,"55-64",G3797&gt;=65,"65+")</f>
        <v>45-54</v>
      </c>
      <c r="I3797">
        <v>3</v>
      </c>
      <c r="J3797" t="str" cm="1">
        <f t="array" ref="J3797">_xlfn.IFS(I3797&lt;3,"0-2 yrs",I3797&lt;7,"3-6 yrs",I3797&gt;=7,"7+ yrs")</f>
        <v>3-6 yrs</v>
      </c>
      <c r="K3797" s="2">
        <v>69101.23</v>
      </c>
      <c r="L3797" s="1">
        <v>0</v>
      </c>
      <c r="M3797" s="1" t="s">
        <v>2984</v>
      </c>
      <c r="N3797">
        <v>1</v>
      </c>
      <c r="O3797" t="s">
        <v>14</v>
      </c>
      <c r="P3797" t="s">
        <v>14</v>
      </c>
      <c r="Q3797">
        <v>1</v>
      </c>
      <c r="R3797" t="s">
        <v>2957</v>
      </c>
    </row>
    <row r="3798" spans="1:18" x14ac:dyDescent="0.25">
      <c r="A3798">
        <v>15621834</v>
      </c>
      <c r="B3798" t="s">
        <v>1761</v>
      </c>
      <c r="C3798">
        <v>700</v>
      </c>
      <c r="D3798" t="str" cm="1">
        <f t="array" ref="D3798">_xlfn.IFS(C3798&lt;580,"Poor",C3798&lt;670,"Fair",C3798&lt;740,"Good",C3798&lt;800,"Very Good",C3798&gt;=800,"Excellent")</f>
        <v>Good</v>
      </c>
      <c r="E3798" t="s">
        <v>16</v>
      </c>
      <c r="F3798" t="s">
        <v>13</v>
      </c>
      <c r="G3798">
        <v>43</v>
      </c>
      <c r="H3798" s="3" t="str" cm="1">
        <f t="array" ref="H3798">_xlfn.IFS(G3798&lt;25,"18-24",G3798&lt;35,"25-34",G3798&lt;45,"35-44",G3798&lt;55,"45-54",G3798&lt;65,"55-64",G3798&gt;=65,"65+")</f>
        <v>35-44</v>
      </c>
      <c r="I3798">
        <v>0</v>
      </c>
      <c r="J3798" t="str" cm="1">
        <f t="array" ref="J3798">_xlfn.IFS(I3798&lt;3,"0-2 yrs",I3798&lt;7,"3-6 yrs",I3798&gt;=7,"7+ yrs")</f>
        <v>0-2 yrs</v>
      </c>
      <c r="K3798" s="2">
        <v>59475.35</v>
      </c>
      <c r="L3798" s="1">
        <v>0</v>
      </c>
      <c r="M3798" s="1" t="s">
        <v>2984</v>
      </c>
      <c r="N3798">
        <v>2</v>
      </c>
      <c r="O3798" t="s">
        <v>2986</v>
      </c>
      <c r="P3798" t="s">
        <v>2986</v>
      </c>
      <c r="Q3798">
        <v>0</v>
      </c>
      <c r="R3798" t="s">
        <v>2959</v>
      </c>
    </row>
    <row r="3799" spans="1:18" x14ac:dyDescent="0.25">
      <c r="A3799">
        <v>15655341</v>
      </c>
      <c r="B3799" t="s">
        <v>573</v>
      </c>
      <c r="C3799">
        <v>458</v>
      </c>
      <c r="D3799" t="str" cm="1">
        <f t="array" ref="D3799">_xlfn.IFS(C3799&lt;580,"Poor",C3799&lt;670,"Fair",C3799&lt;740,"Good",C3799&lt;800,"Very Good",C3799&gt;=800,"Excellent")</f>
        <v>Poor</v>
      </c>
      <c r="E3799" t="s">
        <v>16</v>
      </c>
      <c r="F3799" t="s">
        <v>13</v>
      </c>
      <c r="G3799">
        <v>35</v>
      </c>
      <c r="H3799" s="3" t="str" cm="1">
        <f t="array" ref="H3799">_xlfn.IFS(G3799&lt;25,"18-24",G3799&lt;35,"25-34",G3799&lt;45,"35-44",G3799&lt;55,"45-54",G3799&lt;65,"55-64",G3799&gt;=65,"65+")</f>
        <v>35-44</v>
      </c>
      <c r="I3799">
        <v>5</v>
      </c>
      <c r="J3799" t="str" cm="1">
        <f t="array" ref="J3799">_xlfn.IFS(I3799&lt;3,"0-2 yrs",I3799&lt;7,"3-6 yrs",I3799&gt;=7,"7+ yrs")</f>
        <v>3-6 yrs</v>
      </c>
      <c r="K3799" s="2">
        <v>135287.74</v>
      </c>
      <c r="L3799" s="1">
        <v>166492.48000000001</v>
      </c>
      <c r="M3799" s="1" t="s">
        <v>2983</v>
      </c>
      <c r="N3799">
        <v>1</v>
      </c>
      <c r="O3799" t="s">
        <v>2986</v>
      </c>
      <c r="P3799" t="s">
        <v>2986</v>
      </c>
      <c r="Q3799">
        <v>0</v>
      </c>
      <c r="R3799" t="s">
        <v>2959</v>
      </c>
    </row>
    <row r="3800" spans="1:18" x14ac:dyDescent="0.25">
      <c r="A3800">
        <v>15685314</v>
      </c>
      <c r="B3800" t="s">
        <v>864</v>
      </c>
      <c r="C3800">
        <v>850</v>
      </c>
      <c r="D3800" t="str" cm="1">
        <f t="array" ref="D3800">_xlfn.IFS(C3800&lt;580,"Poor",C3800&lt;670,"Fair",C3800&lt;740,"Good",C3800&lt;800,"Very Good",C3800&gt;=800,"Excellent")</f>
        <v>Excellent</v>
      </c>
      <c r="E3800" t="s">
        <v>12</v>
      </c>
      <c r="F3800" t="s">
        <v>13</v>
      </c>
      <c r="G3800">
        <v>28</v>
      </c>
      <c r="H3800" s="3" t="str" cm="1">
        <f t="array" ref="H3800">_xlfn.IFS(G3800&lt;25,"18-24",G3800&lt;35,"25-34",G3800&lt;45,"35-44",G3800&lt;55,"45-54",G3800&lt;65,"55-64",G3800&gt;=65,"65+")</f>
        <v>25-34</v>
      </c>
      <c r="I3800">
        <v>2</v>
      </c>
      <c r="J3800" t="str" cm="1">
        <f t="array" ref="J3800">_xlfn.IFS(I3800&lt;3,"0-2 yrs",I3800&lt;7,"3-6 yrs",I3800&gt;=7,"7+ yrs")</f>
        <v>0-2 yrs</v>
      </c>
      <c r="K3800" s="2">
        <v>38773.74</v>
      </c>
      <c r="L3800" s="1">
        <v>0</v>
      </c>
      <c r="M3800" s="1" t="s">
        <v>2984</v>
      </c>
      <c r="N3800">
        <v>2</v>
      </c>
      <c r="O3800" t="s">
        <v>14</v>
      </c>
      <c r="P3800" t="s">
        <v>14</v>
      </c>
      <c r="Q3800">
        <v>0</v>
      </c>
      <c r="R3800" t="s">
        <v>2959</v>
      </c>
    </row>
    <row r="3801" spans="1:18" x14ac:dyDescent="0.25">
      <c r="A3801">
        <v>15653997</v>
      </c>
      <c r="B3801" t="s">
        <v>1762</v>
      </c>
      <c r="C3801">
        <v>699</v>
      </c>
      <c r="D3801" t="str" cm="1">
        <f t="array" ref="D3801">_xlfn.IFS(C3801&lt;580,"Poor",C3801&lt;670,"Fair",C3801&lt;740,"Good",C3801&lt;800,"Very Good",C3801&gt;=800,"Excellent")</f>
        <v>Good</v>
      </c>
      <c r="E3801" t="s">
        <v>16</v>
      </c>
      <c r="F3801" t="s">
        <v>22</v>
      </c>
      <c r="G3801">
        <v>31</v>
      </c>
      <c r="H3801" s="3" t="str" cm="1">
        <f t="array" ref="H3801">_xlfn.IFS(G3801&lt;25,"18-24",G3801&lt;35,"25-34",G3801&lt;45,"35-44",G3801&lt;55,"45-54",G3801&lt;65,"55-64",G3801&gt;=65,"65+")</f>
        <v>25-34</v>
      </c>
      <c r="I3801">
        <v>6</v>
      </c>
      <c r="J3801" t="str" cm="1">
        <f t="array" ref="J3801">_xlfn.IFS(I3801&lt;3,"0-2 yrs",I3801&lt;7,"3-6 yrs",I3801&gt;=7,"7+ yrs")</f>
        <v>3-6 yrs</v>
      </c>
      <c r="K3801" s="2">
        <v>138396.32</v>
      </c>
      <c r="L3801" s="1">
        <v>114493.68</v>
      </c>
      <c r="M3801" s="1" t="s">
        <v>2971</v>
      </c>
      <c r="N3801">
        <v>1</v>
      </c>
      <c r="O3801" t="s">
        <v>2986</v>
      </c>
      <c r="P3801" t="s">
        <v>2986</v>
      </c>
      <c r="Q3801">
        <v>0</v>
      </c>
      <c r="R3801" t="s">
        <v>2959</v>
      </c>
    </row>
    <row r="3802" spans="1:18" x14ac:dyDescent="0.25">
      <c r="A3802">
        <v>15629551</v>
      </c>
      <c r="B3802" t="s">
        <v>226</v>
      </c>
      <c r="C3802">
        <v>615</v>
      </c>
      <c r="D3802" t="str" cm="1">
        <f t="array" ref="D3802">_xlfn.IFS(C3802&lt;580,"Poor",C3802&lt;670,"Fair",C3802&lt;740,"Good",C3802&lt;800,"Very Good",C3802&gt;=800,"Excellent")</f>
        <v>Fair</v>
      </c>
      <c r="E3802" t="s">
        <v>25</v>
      </c>
      <c r="F3802" t="s">
        <v>13</v>
      </c>
      <c r="G3802">
        <v>44</v>
      </c>
      <c r="H3802" s="3" t="str" cm="1">
        <f t="array" ref="H3802">_xlfn.IFS(G3802&lt;25,"18-24",G3802&lt;35,"25-34",G3802&lt;45,"35-44",G3802&lt;55,"45-54",G3802&lt;65,"55-64",G3802&gt;=65,"65+")</f>
        <v>35-44</v>
      </c>
      <c r="I3802">
        <v>9</v>
      </c>
      <c r="J3802" t="str" cm="1">
        <f t="array" ref="J3802">_xlfn.IFS(I3802&lt;3,"0-2 yrs",I3802&lt;7,"3-6 yrs",I3802&gt;=7,"7+ yrs")</f>
        <v>7+ yrs</v>
      </c>
      <c r="K3802" s="2">
        <v>110718.02</v>
      </c>
      <c r="L3802" s="1">
        <v>126104.98</v>
      </c>
      <c r="M3802" s="1" t="s">
        <v>2971</v>
      </c>
      <c r="N3802">
        <v>2</v>
      </c>
      <c r="O3802" t="s">
        <v>14</v>
      </c>
      <c r="P3802" t="s">
        <v>14</v>
      </c>
      <c r="Q3802">
        <v>0</v>
      </c>
      <c r="R3802" t="s">
        <v>2959</v>
      </c>
    </row>
    <row r="3803" spans="1:18" x14ac:dyDescent="0.25">
      <c r="A3803">
        <v>15651264</v>
      </c>
      <c r="B3803" t="s">
        <v>1186</v>
      </c>
      <c r="C3803">
        <v>850</v>
      </c>
      <c r="D3803" t="str" cm="1">
        <f t="array" ref="D3803">_xlfn.IFS(C3803&lt;580,"Poor",C3803&lt;670,"Fair",C3803&lt;740,"Good",C3803&lt;800,"Very Good",C3803&gt;=800,"Excellent")</f>
        <v>Excellent</v>
      </c>
      <c r="E3803" t="s">
        <v>25</v>
      </c>
      <c r="F3803" t="s">
        <v>22</v>
      </c>
      <c r="G3803">
        <v>51</v>
      </c>
      <c r="H3803" s="3" t="str" cm="1">
        <f t="array" ref="H3803">_xlfn.IFS(G3803&lt;25,"18-24",G3803&lt;35,"25-34",G3803&lt;45,"35-44",G3803&lt;55,"45-54",G3803&lt;65,"55-64",G3803&gt;=65,"65+")</f>
        <v>45-54</v>
      </c>
      <c r="I3803">
        <v>4</v>
      </c>
      <c r="J3803" t="str" cm="1">
        <f t="array" ref="J3803">_xlfn.IFS(I3803&lt;3,"0-2 yrs",I3803&lt;7,"3-6 yrs",I3803&gt;=7,"7+ yrs")</f>
        <v>3-6 yrs</v>
      </c>
      <c r="K3803" s="2">
        <v>118545.49</v>
      </c>
      <c r="L3803" s="1">
        <v>124425.99</v>
      </c>
      <c r="M3803" s="1" t="s">
        <v>2971</v>
      </c>
      <c r="N3803">
        <v>1</v>
      </c>
      <c r="O3803" t="s">
        <v>2986</v>
      </c>
      <c r="P3803" t="s">
        <v>2986</v>
      </c>
      <c r="Q3803">
        <v>1</v>
      </c>
      <c r="R3803" t="s">
        <v>2957</v>
      </c>
    </row>
    <row r="3804" spans="1:18" x14ac:dyDescent="0.25">
      <c r="A3804">
        <v>15760825</v>
      </c>
      <c r="B3804" t="s">
        <v>642</v>
      </c>
      <c r="C3804">
        <v>604</v>
      </c>
      <c r="D3804" t="str" cm="1">
        <f t="array" ref="D3804">_xlfn.IFS(C3804&lt;580,"Poor",C3804&lt;670,"Fair",C3804&lt;740,"Good",C3804&lt;800,"Very Good",C3804&gt;=800,"Excellent")</f>
        <v>Fair</v>
      </c>
      <c r="E3804" t="s">
        <v>12</v>
      </c>
      <c r="F3804" t="s">
        <v>13</v>
      </c>
      <c r="G3804">
        <v>40</v>
      </c>
      <c r="H3804" s="3" t="str" cm="1">
        <f t="array" ref="H3804">_xlfn.IFS(G3804&lt;25,"18-24",G3804&lt;35,"25-34",G3804&lt;45,"35-44",G3804&lt;55,"45-54",G3804&lt;65,"55-64",G3804&gt;=65,"65+")</f>
        <v>35-44</v>
      </c>
      <c r="I3804">
        <v>1</v>
      </c>
      <c r="J3804" t="str" cm="1">
        <f t="array" ref="J3804">_xlfn.IFS(I3804&lt;3,"0-2 yrs",I3804&lt;7,"3-6 yrs",I3804&gt;=7,"7+ yrs")</f>
        <v>0-2 yrs</v>
      </c>
      <c r="K3804" s="2">
        <v>123207.17</v>
      </c>
      <c r="L3804" s="1">
        <v>0</v>
      </c>
      <c r="M3804" s="1" t="s">
        <v>2984</v>
      </c>
      <c r="N3804">
        <v>2</v>
      </c>
      <c r="O3804" t="s">
        <v>2986</v>
      </c>
      <c r="P3804" t="s">
        <v>2986</v>
      </c>
      <c r="Q3804">
        <v>0</v>
      </c>
      <c r="R3804" t="s">
        <v>2959</v>
      </c>
    </row>
    <row r="3805" spans="1:18" x14ac:dyDescent="0.25">
      <c r="A3805">
        <v>15597394</v>
      </c>
      <c r="B3805" t="s">
        <v>1091</v>
      </c>
      <c r="C3805">
        <v>668</v>
      </c>
      <c r="D3805" t="str" cm="1">
        <f t="array" ref="D3805">_xlfn.IFS(C3805&lt;580,"Poor",C3805&lt;670,"Fair",C3805&lt;740,"Good",C3805&lt;800,"Very Good",C3805&gt;=800,"Excellent")</f>
        <v>Fair</v>
      </c>
      <c r="E3805" t="s">
        <v>16</v>
      </c>
      <c r="F3805" t="s">
        <v>22</v>
      </c>
      <c r="G3805">
        <v>34</v>
      </c>
      <c r="H3805" s="3" t="str" cm="1">
        <f t="array" ref="H3805">_xlfn.IFS(G3805&lt;25,"18-24",G3805&lt;35,"25-34",G3805&lt;45,"35-44",G3805&lt;55,"45-54",G3805&lt;65,"55-64",G3805&gt;=65,"65+")</f>
        <v>25-34</v>
      </c>
      <c r="I3805">
        <v>0</v>
      </c>
      <c r="J3805" t="str" cm="1">
        <f t="array" ref="J3805">_xlfn.IFS(I3805&lt;3,"0-2 yrs",I3805&lt;7,"3-6 yrs",I3805&gt;=7,"7+ yrs")</f>
        <v>0-2 yrs</v>
      </c>
      <c r="K3805" s="2">
        <v>99984.86</v>
      </c>
      <c r="L3805" s="1">
        <v>0</v>
      </c>
      <c r="M3805" s="1" t="s">
        <v>2984</v>
      </c>
      <c r="N3805">
        <v>1</v>
      </c>
      <c r="O3805" t="s">
        <v>2986</v>
      </c>
      <c r="P3805" t="s">
        <v>2986</v>
      </c>
      <c r="Q3805">
        <v>0</v>
      </c>
      <c r="R3805" t="s">
        <v>2959</v>
      </c>
    </row>
    <row r="3806" spans="1:18" x14ac:dyDescent="0.25">
      <c r="A3806">
        <v>15740383</v>
      </c>
      <c r="B3806" t="s">
        <v>1763</v>
      </c>
      <c r="C3806">
        <v>594</v>
      </c>
      <c r="D3806" t="str" cm="1">
        <f t="array" ref="D3806">_xlfn.IFS(C3806&lt;580,"Poor",C3806&lt;670,"Fair",C3806&lt;740,"Good",C3806&lt;800,"Very Good",C3806&gt;=800,"Excellent")</f>
        <v>Fair</v>
      </c>
      <c r="E3806" t="s">
        <v>16</v>
      </c>
      <c r="F3806" t="s">
        <v>13</v>
      </c>
      <c r="G3806">
        <v>38</v>
      </c>
      <c r="H3806" s="3" t="str" cm="1">
        <f t="array" ref="H3806">_xlfn.IFS(G3806&lt;25,"18-24",G3806&lt;35,"25-34",G3806&lt;45,"35-44",G3806&lt;55,"45-54",G3806&lt;65,"55-64",G3806&gt;=65,"65+")</f>
        <v>35-44</v>
      </c>
      <c r="I3806">
        <v>10</v>
      </c>
      <c r="J3806" t="str" cm="1">
        <f t="array" ref="J3806">_xlfn.IFS(I3806&lt;3,"0-2 yrs",I3806&lt;7,"3-6 yrs",I3806&gt;=7,"7+ yrs")</f>
        <v>7+ yrs</v>
      </c>
      <c r="K3806" s="2">
        <v>58332.91</v>
      </c>
      <c r="L3806" s="1">
        <v>0</v>
      </c>
      <c r="M3806" s="1" t="s">
        <v>2984</v>
      </c>
      <c r="N3806">
        <v>2</v>
      </c>
      <c r="O3806" t="s">
        <v>2986</v>
      </c>
      <c r="P3806" t="s">
        <v>2986</v>
      </c>
      <c r="Q3806">
        <v>0</v>
      </c>
      <c r="R3806" t="s">
        <v>2959</v>
      </c>
    </row>
    <row r="3807" spans="1:18" x14ac:dyDescent="0.25">
      <c r="A3807">
        <v>15670562</v>
      </c>
      <c r="B3807" t="s">
        <v>1764</v>
      </c>
      <c r="C3807">
        <v>470</v>
      </c>
      <c r="D3807" t="str" cm="1">
        <f t="array" ref="D3807">_xlfn.IFS(C3807&lt;580,"Poor",C3807&lt;670,"Fair",C3807&lt;740,"Good",C3807&lt;800,"Very Good",C3807&gt;=800,"Excellent")</f>
        <v>Poor</v>
      </c>
      <c r="E3807" t="s">
        <v>12</v>
      </c>
      <c r="F3807" t="s">
        <v>22</v>
      </c>
      <c r="G3807">
        <v>30</v>
      </c>
      <c r="H3807" s="3" t="str" cm="1">
        <f t="array" ref="H3807">_xlfn.IFS(G3807&lt;25,"18-24",G3807&lt;35,"25-34",G3807&lt;45,"35-44",G3807&lt;55,"45-54",G3807&lt;65,"55-64",G3807&gt;=65,"65+")</f>
        <v>25-34</v>
      </c>
      <c r="I3807">
        <v>3</v>
      </c>
      <c r="J3807" t="str" cm="1">
        <f t="array" ref="J3807">_xlfn.IFS(I3807&lt;3,"0-2 yrs",I3807&lt;7,"3-6 yrs",I3807&gt;=7,"7+ yrs")</f>
        <v>3-6 yrs</v>
      </c>
      <c r="K3807" s="2">
        <v>50906.65</v>
      </c>
      <c r="L3807" s="1">
        <v>101140.76</v>
      </c>
      <c r="M3807" s="1" t="s">
        <v>2971</v>
      </c>
      <c r="N3807">
        <v>1</v>
      </c>
      <c r="O3807" t="s">
        <v>14</v>
      </c>
      <c r="P3807" t="s">
        <v>14</v>
      </c>
      <c r="Q3807">
        <v>0</v>
      </c>
      <c r="R3807" t="s">
        <v>2959</v>
      </c>
    </row>
    <row r="3808" spans="1:18" x14ac:dyDescent="0.25">
      <c r="A3808">
        <v>15698117</v>
      </c>
      <c r="B3808" t="s">
        <v>1765</v>
      </c>
      <c r="C3808">
        <v>701</v>
      </c>
      <c r="D3808" t="str" cm="1">
        <f t="array" ref="D3808">_xlfn.IFS(C3808&lt;580,"Poor",C3808&lt;670,"Fair",C3808&lt;740,"Good",C3808&lt;800,"Very Good",C3808&gt;=800,"Excellent")</f>
        <v>Good</v>
      </c>
      <c r="E3808" t="s">
        <v>25</v>
      </c>
      <c r="F3808" t="s">
        <v>22</v>
      </c>
      <c r="G3808">
        <v>41</v>
      </c>
      <c r="H3808" s="3" t="str" cm="1">
        <f t="array" ref="H3808">_xlfn.IFS(G3808&lt;25,"18-24",G3808&lt;35,"25-34",G3808&lt;45,"35-44",G3808&lt;55,"45-54",G3808&lt;65,"55-64",G3808&gt;=65,"65+")</f>
        <v>35-44</v>
      </c>
      <c r="I3808">
        <v>0</v>
      </c>
      <c r="J3808" t="str" cm="1">
        <f t="array" ref="J3808">_xlfn.IFS(I3808&lt;3,"0-2 yrs",I3808&lt;7,"3-6 yrs",I3808&gt;=7,"7+ yrs")</f>
        <v>0-2 yrs</v>
      </c>
      <c r="K3808" s="2">
        <v>127623.36</v>
      </c>
      <c r="L3808" s="1">
        <v>150844.94</v>
      </c>
      <c r="M3808" s="1" t="s">
        <v>2983</v>
      </c>
      <c r="N3808">
        <v>1</v>
      </c>
      <c r="O3808" t="s">
        <v>14</v>
      </c>
      <c r="P3808" t="s">
        <v>14</v>
      </c>
      <c r="Q3808">
        <v>0</v>
      </c>
      <c r="R3808" t="s">
        <v>2959</v>
      </c>
    </row>
    <row r="3809" spans="1:18" x14ac:dyDescent="0.25">
      <c r="A3809">
        <v>15694805</v>
      </c>
      <c r="B3809" t="s">
        <v>221</v>
      </c>
      <c r="C3809">
        <v>664</v>
      </c>
      <c r="D3809" t="str" cm="1">
        <f t="array" ref="D3809">_xlfn.IFS(C3809&lt;580,"Poor",C3809&lt;670,"Fair",C3809&lt;740,"Good",C3809&lt;800,"Very Good",C3809&gt;=800,"Excellent")</f>
        <v>Fair</v>
      </c>
      <c r="E3809" t="s">
        <v>16</v>
      </c>
      <c r="F3809" t="s">
        <v>22</v>
      </c>
      <c r="G3809">
        <v>35</v>
      </c>
      <c r="H3809" s="3" t="str" cm="1">
        <f t="array" ref="H3809">_xlfn.IFS(G3809&lt;25,"18-24",G3809&lt;35,"25-34",G3809&lt;45,"35-44",G3809&lt;55,"45-54",G3809&lt;65,"55-64",G3809&gt;=65,"65+")</f>
        <v>35-44</v>
      </c>
      <c r="I3809">
        <v>1</v>
      </c>
      <c r="J3809" t="str" cm="1">
        <f t="array" ref="J3809">_xlfn.IFS(I3809&lt;3,"0-2 yrs",I3809&lt;7,"3-6 yrs",I3809&gt;=7,"7+ yrs")</f>
        <v>0-2 yrs</v>
      </c>
      <c r="K3809" s="2">
        <v>169665.79</v>
      </c>
      <c r="L3809" s="1">
        <v>115024.5</v>
      </c>
      <c r="M3809" s="1" t="s">
        <v>2971</v>
      </c>
      <c r="N3809">
        <v>1</v>
      </c>
      <c r="O3809" t="s">
        <v>14</v>
      </c>
      <c r="P3809" t="s">
        <v>14</v>
      </c>
      <c r="Q3809">
        <v>0</v>
      </c>
      <c r="R3809" t="s">
        <v>2959</v>
      </c>
    </row>
    <row r="3810" spans="1:18" x14ac:dyDescent="0.25">
      <c r="A3810">
        <v>15746802</v>
      </c>
      <c r="B3810" t="s">
        <v>18</v>
      </c>
      <c r="C3810">
        <v>477</v>
      </c>
      <c r="D3810" t="str" cm="1">
        <f t="array" ref="D3810">_xlfn.IFS(C3810&lt;580,"Poor",C3810&lt;670,"Fair",C3810&lt;740,"Good",C3810&lt;800,"Very Good",C3810&gt;=800,"Excellent")</f>
        <v>Poor</v>
      </c>
      <c r="E3810" t="s">
        <v>12</v>
      </c>
      <c r="F3810" t="s">
        <v>13</v>
      </c>
      <c r="G3810">
        <v>30</v>
      </c>
      <c r="H3810" s="3" t="str" cm="1">
        <f t="array" ref="H3810">_xlfn.IFS(G3810&lt;25,"18-24",G3810&lt;35,"25-34",G3810&lt;45,"35-44",G3810&lt;55,"45-54",G3810&lt;65,"55-64",G3810&gt;=65,"65+")</f>
        <v>25-34</v>
      </c>
      <c r="I3810">
        <v>6</v>
      </c>
      <c r="J3810" t="str" cm="1">
        <f t="array" ref="J3810">_xlfn.IFS(I3810&lt;3,"0-2 yrs",I3810&lt;7,"3-6 yrs",I3810&gt;=7,"7+ yrs")</f>
        <v>3-6 yrs</v>
      </c>
      <c r="K3810" s="2">
        <v>194144.45</v>
      </c>
      <c r="L3810" s="1">
        <v>131286.46</v>
      </c>
      <c r="M3810" s="1" t="s">
        <v>2971</v>
      </c>
      <c r="N3810">
        <v>1</v>
      </c>
      <c r="O3810" t="s">
        <v>2986</v>
      </c>
      <c r="P3810" t="s">
        <v>2986</v>
      </c>
      <c r="Q3810">
        <v>0</v>
      </c>
      <c r="R3810" t="s">
        <v>2959</v>
      </c>
    </row>
    <row r="3811" spans="1:18" x14ac:dyDescent="0.25">
      <c r="A3811">
        <v>15589428</v>
      </c>
      <c r="B3811" t="s">
        <v>1697</v>
      </c>
      <c r="C3811">
        <v>756</v>
      </c>
      <c r="D3811" t="str" cm="1">
        <f t="array" ref="D3811">_xlfn.IFS(C3811&lt;580,"Poor",C3811&lt;670,"Fair",C3811&lt;740,"Good",C3811&lt;800,"Very Good",C3811&gt;=800,"Excellent")</f>
        <v>Very Good</v>
      </c>
      <c r="E3811" t="s">
        <v>12</v>
      </c>
      <c r="F3811" t="s">
        <v>13</v>
      </c>
      <c r="G3811">
        <v>42</v>
      </c>
      <c r="H3811" s="3" t="str" cm="1">
        <f t="array" ref="H3811">_xlfn.IFS(G3811&lt;25,"18-24",G3811&lt;35,"25-34",G3811&lt;45,"35-44",G3811&lt;55,"45-54",G3811&lt;65,"55-64",G3811&gt;=65,"65+")</f>
        <v>35-44</v>
      </c>
      <c r="I3811">
        <v>9</v>
      </c>
      <c r="J3811" t="str" cm="1">
        <f t="array" ref="J3811">_xlfn.IFS(I3811&lt;3,"0-2 yrs",I3811&lt;7,"3-6 yrs",I3811&gt;=7,"7+ yrs")</f>
        <v>7+ yrs</v>
      </c>
      <c r="K3811" s="2">
        <v>35673.42</v>
      </c>
      <c r="L3811" s="1">
        <v>0</v>
      </c>
      <c r="M3811" s="1" t="s">
        <v>2984</v>
      </c>
      <c r="N3811">
        <v>2</v>
      </c>
      <c r="O3811" t="s">
        <v>2986</v>
      </c>
      <c r="P3811" t="s">
        <v>2986</v>
      </c>
      <c r="Q3811">
        <v>0</v>
      </c>
      <c r="R3811" t="s">
        <v>2959</v>
      </c>
    </row>
    <row r="3812" spans="1:18" x14ac:dyDescent="0.25">
      <c r="A3812">
        <v>15790267</v>
      </c>
      <c r="B3812" t="s">
        <v>609</v>
      </c>
      <c r="C3812">
        <v>625</v>
      </c>
      <c r="D3812" t="str" cm="1">
        <f t="array" ref="D3812">_xlfn.IFS(C3812&lt;580,"Poor",C3812&lt;670,"Fair",C3812&lt;740,"Good",C3812&lt;800,"Very Good",C3812&gt;=800,"Excellent")</f>
        <v>Fair</v>
      </c>
      <c r="E3812" t="s">
        <v>12</v>
      </c>
      <c r="F3812" t="s">
        <v>13</v>
      </c>
      <c r="G3812">
        <v>40</v>
      </c>
      <c r="H3812" s="3" t="str" cm="1">
        <f t="array" ref="H3812">_xlfn.IFS(G3812&lt;25,"18-24",G3812&lt;35,"25-34",G3812&lt;45,"35-44",G3812&lt;55,"45-54",G3812&lt;65,"55-64",G3812&gt;=65,"65+")</f>
        <v>35-44</v>
      </c>
      <c r="I3812">
        <v>7</v>
      </c>
      <c r="J3812" t="str" cm="1">
        <f t="array" ref="J3812">_xlfn.IFS(I3812&lt;3,"0-2 yrs",I3812&lt;7,"3-6 yrs",I3812&gt;=7,"7+ yrs")</f>
        <v>7+ yrs</v>
      </c>
      <c r="K3812" s="2">
        <v>177397.49</v>
      </c>
      <c r="L3812" s="1">
        <v>141267.67000000001</v>
      </c>
      <c r="M3812" s="1" t="s">
        <v>2971</v>
      </c>
      <c r="N3812">
        <v>1</v>
      </c>
      <c r="O3812" t="s">
        <v>14</v>
      </c>
      <c r="P3812" t="s">
        <v>14</v>
      </c>
      <c r="Q3812">
        <v>0</v>
      </c>
      <c r="R3812" t="s">
        <v>2959</v>
      </c>
    </row>
    <row r="3813" spans="1:18" x14ac:dyDescent="0.25">
      <c r="A3813">
        <v>15665402</v>
      </c>
      <c r="B3813" t="s">
        <v>953</v>
      </c>
      <c r="C3813">
        <v>703</v>
      </c>
      <c r="D3813" t="str" cm="1">
        <f t="array" ref="D3813">_xlfn.IFS(C3813&lt;580,"Poor",C3813&lt;670,"Fair",C3813&lt;740,"Good",C3813&lt;800,"Very Good",C3813&gt;=800,"Excellent")</f>
        <v>Good</v>
      </c>
      <c r="E3813" t="s">
        <v>16</v>
      </c>
      <c r="F3813" t="s">
        <v>22</v>
      </c>
      <c r="G3813">
        <v>73</v>
      </c>
      <c r="H3813" s="3" t="str" cm="1">
        <f t="array" ref="H3813">_xlfn.IFS(G3813&lt;25,"18-24",G3813&lt;35,"25-34",G3813&lt;45,"35-44",G3813&lt;55,"45-54",G3813&lt;65,"55-64",G3813&gt;=65,"65+")</f>
        <v>65+</v>
      </c>
      <c r="I3813">
        <v>5</v>
      </c>
      <c r="J3813" t="str" cm="1">
        <f t="array" ref="J3813">_xlfn.IFS(I3813&lt;3,"0-2 yrs",I3813&lt;7,"3-6 yrs",I3813&gt;=7,"7+ yrs")</f>
        <v>3-6 yrs</v>
      </c>
      <c r="K3813" s="2">
        <v>159677.46</v>
      </c>
      <c r="L3813" s="1">
        <v>137761.54999999999</v>
      </c>
      <c r="M3813" s="1" t="s">
        <v>2971</v>
      </c>
      <c r="N3813">
        <v>1</v>
      </c>
      <c r="O3813" t="s">
        <v>14</v>
      </c>
      <c r="P3813" t="s">
        <v>14</v>
      </c>
      <c r="Q3813">
        <v>0</v>
      </c>
      <c r="R3813" t="s">
        <v>2959</v>
      </c>
    </row>
    <row r="3814" spans="1:18" x14ac:dyDescent="0.25">
      <c r="A3814">
        <v>15642093</v>
      </c>
      <c r="B3814" t="s">
        <v>138</v>
      </c>
      <c r="C3814">
        <v>646</v>
      </c>
      <c r="D3814" t="str" cm="1">
        <f t="array" ref="D3814">_xlfn.IFS(C3814&lt;580,"Poor",C3814&lt;670,"Fair",C3814&lt;740,"Good",C3814&lt;800,"Very Good",C3814&gt;=800,"Excellent")</f>
        <v>Fair</v>
      </c>
      <c r="E3814" t="s">
        <v>12</v>
      </c>
      <c r="F3814" t="s">
        <v>22</v>
      </c>
      <c r="G3814">
        <v>30</v>
      </c>
      <c r="H3814" s="3" t="str" cm="1">
        <f t="array" ref="H3814">_xlfn.IFS(G3814&lt;25,"18-24",G3814&lt;35,"25-34",G3814&lt;45,"35-44",G3814&lt;55,"45-54",G3814&lt;65,"55-64",G3814&gt;=65,"65+")</f>
        <v>25-34</v>
      </c>
      <c r="I3814">
        <v>7</v>
      </c>
      <c r="J3814" t="str" cm="1">
        <f t="array" ref="J3814">_xlfn.IFS(I3814&lt;3,"0-2 yrs",I3814&lt;7,"3-6 yrs",I3814&gt;=7,"7+ yrs")</f>
        <v>7+ yrs</v>
      </c>
      <c r="K3814" s="2">
        <v>153566.97</v>
      </c>
      <c r="L3814" s="1">
        <v>0</v>
      </c>
      <c r="M3814" s="1" t="s">
        <v>2984</v>
      </c>
      <c r="N3814">
        <v>2</v>
      </c>
      <c r="O3814" t="s">
        <v>2986</v>
      </c>
      <c r="P3814" t="s">
        <v>2986</v>
      </c>
      <c r="Q3814">
        <v>0</v>
      </c>
      <c r="R3814" t="s">
        <v>2959</v>
      </c>
    </row>
    <row r="3815" spans="1:18" x14ac:dyDescent="0.25">
      <c r="A3815">
        <v>15666181</v>
      </c>
      <c r="B3815" t="s">
        <v>1766</v>
      </c>
      <c r="C3815">
        <v>650</v>
      </c>
      <c r="D3815" t="str" cm="1">
        <f t="array" ref="D3815">_xlfn.IFS(C3815&lt;580,"Poor",C3815&lt;670,"Fair",C3815&lt;740,"Good",C3815&lt;800,"Very Good",C3815&gt;=800,"Excellent")</f>
        <v>Fair</v>
      </c>
      <c r="E3815" t="s">
        <v>12</v>
      </c>
      <c r="F3815" t="s">
        <v>22</v>
      </c>
      <c r="G3815">
        <v>33</v>
      </c>
      <c r="H3815" s="3" t="str" cm="1">
        <f t="array" ref="H3815">_xlfn.IFS(G3815&lt;25,"18-24",G3815&lt;35,"25-34",G3815&lt;45,"35-44",G3815&lt;55,"45-54",G3815&lt;65,"55-64",G3815&gt;=65,"65+")</f>
        <v>25-34</v>
      </c>
      <c r="I3815">
        <v>0</v>
      </c>
      <c r="J3815" t="str" cm="1">
        <f t="array" ref="J3815">_xlfn.IFS(I3815&lt;3,"0-2 yrs",I3815&lt;7,"3-6 yrs",I3815&gt;=7,"7+ yrs")</f>
        <v>0-2 yrs</v>
      </c>
      <c r="K3815" s="2">
        <v>52411.99</v>
      </c>
      <c r="L3815" s="1">
        <v>98064.97</v>
      </c>
      <c r="M3815" s="1" t="s">
        <v>2972</v>
      </c>
      <c r="N3815">
        <v>1</v>
      </c>
      <c r="O3815" t="s">
        <v>2986</v>
      </c>
      <c r="P3815" t="s">
        <v>2986</v>
      </c>
      <c r="Q3815">
        <v>0</v>
      </c>
      <c r="R3815" t="s">
        <v>2959</v>
      </c>
    </row>
    <row r="3816" spans="1:18" x14ac:dyDescent="0.25">
      <c r="A3816">
        <v>15602554</v>
      </c>
      <c r="B3816" t="s">
        <v>950</v>
      </c>
      <c r="C3816">
        <v>664</v>
      </c>
      <c r="D3816" t="str" cm="1">
        <f t="array" ref="D3816">_xlfn.IFS(C3816&lt;580,"Poor",C3816&lt;670,"Fair",C3816&lt;740,"Good",C3816&lt;800,"Very Good",C3816&gt;=800,"Excellent")</f>
        <v>Fair</v>
      </c>
      <c r="E3816" t="s">
        <v>12</v>
      </c>
      <c r="F3816" t="s">
        <v>13</v>
      </c>
      <c r="G3816">
        <v>31</v>
      </c>
      <c r="H3816" s="3" t="str" cm="1">
        <f t="array" ref="H3816">_xlfn.IFS(G3816&lt;25,"18-24",G3816&lt;35,"25-34",G3816&lt;45,"35-44",G3816&lt;55,"45-54",G3816&lt;65,"55-64",G3816&gt;=65,"65+")</f>
        <v>25-34</v>
      </c>
      <c r="I3816">
        <v>9</v>
      </c>
      <c r="J3816" t="str" cm="1">
        <f t="array" ref="J3816">_xlfn.IFS(I3816&lt;3,"0-2 yrs",I3816&lt;7,"3-6 yrs",I3816&gt;=7,"7+ yrs")</f>
        <v>7+ yrs</v>
      </c>
      <c r="K3816" s="2">
        <v>79222.02</v>
      </c>
      <c r="L3816" s="1">
        <v>114519.57</v>
      </c>
      <c r="M3816" s="1" t="s">
        <v>2971</v>
      </c>
      <c r="N3816">
        <v>2</v>
      </c>
      <c r="O3816" t="s">
        <v>14</v>
      </c>
      <c r="P3816" t="s">
        <v>14</v>
      </c>
      <c r="Q3816">
        <v>0</v>
      </c>
      <c r="R3816" t="s">
        <v>2959</v>
      </c>
    </row>
    <row r="3817" spans="1:18" x14ac:dyDescent="0.25">
      <c r="A3817">
        <v>15724251</v>
      </c>
      <c r="B3817" t="s">
        <v>1057</v>
      </c>
      <c r="C3817">
        <v>682</v>
      </c>
      <c r="D3817" t="str" cm="1">
        <f t="array" ref="D3817">_xlfn.IFS(C3817&lt;580,"Poor",C3817&lt;670,"Fair",C3817&lt;740,"Good",C3817&lt;800,"Very Good",C3817&gt;=800,"Excellent")</f>
        <v>Good</v>
      </c>
      <c r="E3817" t="s">
        <v>25</v>
      </c>
      <c r="F3817" t="s">
        <v>13</v>
      </c>
      <c r="G3817">
        <v>29</v>
      </c>
      <c r="H3817" s="3" t="str" cm="1">
        <f t="array" ref="H3817">_xlfn.IFS(G3817&lt;25,"18-24",G3817&lt;35,"25-34",G3817&lt;45,"35-44",G3817&lt;55,"45-54",G3817&lt;65,"55-64",G3817&gt;=65,"65+")</f>
        <v>25-34</v>
      </c>
      <c r="I3817">
        <v>6</v>
      </c>
      <c r="J3817" t="str" cm="1">
        <f t="array" ref="J3817">_xlfn.IFS(I3817&lt;3,"0-2 yrs",I3817&lt;7,"3-6 yrs",I3817&gt;=7,"7+ yrs")</f>
        <v>3-6 yrs</v>
      </c>
      <c r="K3817" s="2">
        <v>32589.89</v>
      </c>
      <c r="L3817" s="1">
        <v>101012.77</v>
      </c>
      <c r="M3817" s="1" t="s">
        <v>2971</v>
      </c>
      <c r="N3817">
        <v>1</v>
      </c>
      <c r="O3817" t="s">
        <v>2986</v>
      </c>
      <c r="P3817" t="s">
        <v>2986</v>
      </c>
      <c r="Q3817">
        <v>1</v>
      </c>
      <c r="R3817" t="s">
        <v>2957</v>
      </c>
    </row>
    <row r="3818" spans="1:18" x14ac:dyDescent="0.25">
      <c r="A3818">
        <v>15740147</v>
      </c>
      <c r="B3818" t="s">
        <v>867</v>
      </c>
      <c r="C3818">
        <v>725</v>
      </c>
      <c r="D3818" t="str" cm="1">
        <f t="array" ref="D3818">_xlfn.IFS(C3818&lt;580,"Poor",C3818&lt;670,"Fair",C3818&lt;740,"Good",C3818&lt;800,"Very Good",C3818&gt;=800,"Excellent")</f>
        <v>Good</v>
      </c>
      <c r="E3818" t="s">
        <v>12</v>
      </c>
      <c r="F3818" t="s">
        <v>13</v>
      </c>
      <c r="G3818">
        <v>44</v>
      </c>
      <c r="H3818" s="3" t="str" cm="1">
        <f t="array" ref="H3818">_xlfn.IFS(G3818&lt;25,"18-24",G3818&lt;35,"25-34",G3818&lt;45,"35-44",G3818&lt;55,"45-54",G3818&lt;65,"55-64",G3818&gt;=65,"65+")</f>
        <v>35-44</v>
      </c>
      <c r="I3818">
        <v>10</v>
      </c>
      <c r="J3818" t="str" cm="1">
        <f t="array" ref="J3818">_xlfn.IFS(I3818&lt;3,"0-2 yrs",I3818&lt;7,"3-6 yrs",I3818&gt;=7,"7+ yrs")</f>
        <v>7+ yrs</v>
      </c>
      <c r="K3818" s="2">
        <v>93777.61</v>
      </c>
      <c r="L3818" s="1">
        <v>0</v>
      </c>
      <c r="M3818" s="1" t="s">
        <v>2984</v>
      </c>
      <c r="N3818">
        <v>1</v>
      </c>
      <c r="O3818" t="s">
        <v>14</v>
      </c>
      <c r="P3818" t="s">
        <v>14</v>
      </c>
      <c r="Q3818">
        <v>0</v>
      </c>
      <c r="R3818" t="s">
        <v>2959</v>
      </c>
    </row>
    <row r="3819" spans="1:18" x14ac:dyDescent="0.25">
      <c r="A3819">
        <v>15718289</v>
      </c>
      <c r="B3819" t="s">
        <v>117</v>
      </c>
      <c r="C3819">
        <v>553</v>
      </c>
      <c r="D3819" t="str" cm="1">
        <f t="array" ref="D3819">_xlfn.IFS(C3819&lt;580,"Poor",C3819&lt;670,"Fair",C3819&lt;740,"Good",C3819&lt;800,"Very Good",C3819&gt;=800,"Excellent")</f>
        <v>Poor</v>
      </c>
      <c r="E3819" t="s">
        <v>25</v>
      </c>
      <c r="F3819" t="s">
        <v>22</v>
      </c>
      <c r="G3819">
        <v>46</v>
      </c>
      <c r="H3819" s="3" t="str" cm="1">
        <f t="array" ref="H3819">_xlfn.IFS(G3819&lt;25,"18-24",G3819&lt;35,"25-34",G3819&lt;45,"35-44",G3819&lt;55,"45-54",G3819&lt;65,"55-64",G3819&gt;=65,"65+")</f>
        <v>45-54</v>
      </c>
      <c r="I3819">
        <v>3</v>
      </c>
      <c r="J3819" t="str" cm="1">
        <f t="array" ref="J3819">_xlfn.IFS(I3819&lt;3,"0-2 yrs",I3819&lt;7,"3-6 yrs",I3819&gt;=7,"7+ yrs")</f>
        <v>3-6 yrs</v>
      </c>
      <c r="K3819" s="2">
        <v>112549.99</v>
      </c>
      <c r="L3819" s="1">
        <v>82291.100000000006</v>
      </c>
      <c r="M3819" s="1" t="s">
        <v>2972</v>
      </c>
      <c r="N3819">
        <v>1</v>
      </c>
      <c r="O3819" t="s">
        <v>2986</v>
      </c>
      <c r="P3819" t="s">
        <v>2986</v>
      </c>
      <c r="Q3819">
        <v>1</v>
      </c>
      <c r="R3819" t="s">
        <v>2957</v>
      </c>
    </row>
    <row r="3820" spans="1:18" x14ac:dyDescent="0.25">
      <c r="A3820">
        <v>15763148</v>
      </c>
      <c r="B3820" t="s">
        <v>686</v>
      </c>
      <c r="C3820">
        <v>576</v>
      </c>
      <c r="D3820" t="str" cm="1">
        <f t="array" ref="D3820">_xlfn.IFS(C3820&lt;580,"Poor",C3820&lt;670,"Fair",C3820&lt;740,"Good",C3820&lt;800,"Very Good",C3820&gt;=800,"Excellent")</f>
        <v>Poor</v>
      </c>
      <c r="E3820" t="s">
        <v>12</v>
      </c>
      <c r="F3820" t="s">
        <v>22</v>
      </c>
      <c r="G3820">
        <v>39</v>
      </c>
      <c r="H3820" s="3" t="str" cm="1">
        <f t="array" ref="H3820">_xlfn.IFS(G3820&lt;25,"18-24",G3820&lt;35,"25-34",G3820&lt;45,"35-44",G3820&lt;55,"45-54",G3820&lt;65,"55-64",G3820&gt;=65,"65+")</f>
        <v>35-44</v>
      </c>
      <c r="I3820">
        <v>9</v>
      </c>
      <c r="J3820" t="str" cm="1">
        <f t="array" ref="J3820">_xlfn.IFS(I3820&lt;3,"0-2 yrs",I3820&lt;7,"3-6 yrs",I3820&gt;=7,"7+ yrs")</f>
        <v>7+ yrs</v>
      </c>
      <c r="K3820" s="2">
        <v>191063.36</v>
      </c>
      <c r="L3820" s="1">
        <v>84719.98</v>
      </c>
      <c r="M3820" s="1" t="s">
        <v>2972</v>
      </c>
      <c r="N3820">
        <v>1</v>
      </c>
      <c r="O3820" t="s">
        <v>2986</v>
      </c>
      <c r="P3820" t="s">
        <v>2986</v>
      </c>
      <c r="Q3820">
        <v>0</v>
      </c>
      <c r="R3820" t="s">
        <v>2959</v>
      </c>
    </row>
    <row r="3821" spans="1:18" x14ac:dyDescent="0.25">
      <c r="A3821">
        <v>15685245</v>
      </c>
      <c r="B3821" t="s">
        <v>1767</v>
      </c>
      <c r="C3821">
        <v>608</v>
      </c>
      <c r="D3821" t="str" cm="1">
        <f t="array" ref="D3821">_xlfn.IFS(C3821&lt;580,"Poor",C3821&lt;670,"Fair",C3821&lt;740,"Good",C3821&lt;800,"Very Good",C3821&gt;=800,"Excellent")</f>
        <v>Fair</v>
      </c>
      <c r="E3821" t="s">
        <v>16</v>
      </c>
      <c r="F3821" t="s">
        <v>13</v>
      </c>
      <c r="G3821">
        <v>56</v>
      </c>
      <c r="H3821" s="3" t="str" cm="1">
        <f t="array" ref="H3821">_xlfn.IFS(G3821&lt;25,"18-24",G3821&lt;35,"25-34",G3821&lt;45,"35-44",G3821&lt;55,"45-54",G3821&lt;65,"55-64",G3821&gt;=65,"65+")</f>
        <v>55-64</v>
      </c>
      <c r="I3821">
        <v>5</v>
      </c>
      <c r="J3821" t="str" cm="1">
        <f t="array" ref="J3821">_xlfn.IFS(I3821&lt;3,"0-2 yrs",I3821&lt;7,"3-6 yrs",I3821&gt;=7,"7+ yrs")</f>
        <v>3-6 yrs</v>
      </c>
      <c r="K3821" s="2">
        <v>153810.41</v>
      </c>
      <c r="L3821" s="1">
        <v>0</v>
      </c>
      <c r="M3821" s="1" t="s">
        <v>2984</v>
      </c>
      <c r="N3821">
        <v>2</v>
      </c>
      <c r="O3821" t="s">
        <v>14</v>
      </c>
      <c r="P3821" t="s">
        <v>14</v>
      </c>
      <c r="Q3821">
        <v>0</v>
      </c>
      <c r="R3821" t="s">
        <v>2959</v>
      </c>
    </row>
    <row r="3822" spans="1:18" x14ac:dyDescent="0.25">
      <c r="A3822">
        <v>15626985</v>
      </c>
      <c r="B3822" t="s">
        <v>1548</v>
      </c>
      <c r="C3822">
        <v>850</v>
      </c>
      <c r="D3822" t="str" cm="1">
        <f t="array" ref="D3822">_xlfn.IFS(C3822&lt;580,"Poor",C3822&lt;670,"Fair",C3822&lt;740,"Good",C3822&lt;800,"Very Good",C3822&gt;=800,"Excellent")</f>
        <v>Excellent</v>
      </c>
      <c r="E3822" t="s">
        <v>12</v>
      </c>
      <c r="F3822" t="s">
        <v>13</v>
      </c>
      <c r="G3822">
        <v>39</v>
      </c>
      <c r="H3822" s="3" t="str" cm="1">
        <f t="array" ref="H3822">_xlfn.IFS(G3822&lt;25,"18-24",G3822&lt;35,"25-34",G3822&lt;45,"35-44",G3822&lt;55,"45-54",G3822&lt;65,"55-64",G3822&gt;=65,"65+")</f>
        <v>35-44</v>
      </c>
      <c r="I3822">
        <v>0</v>
      </c>
      <c r="J3822" t="str" cm="1">
        <f t="array" ref="J3822">_xlfn.IFS(I3822&lt;3,"0-2 yrs",I3822&lt;7,"3-6 yrs",I3822&gt;=7,"7+ yrs")</f>
        <v>0-2 yrs</v>
      </c>
      <c r="K3822" s="2">
        <v>105886.77</v>
      </c>
      <c r="L3822" s="1">
        <v>104386.53</v>
      </c>
      <c r="M3822" s="1" t="s">
        <v>2971</v>
      </c>
      <c r="N3822">
        <v>1</v>
      </c>
      <c r="O3822" t="s">
        <v>2986</v>
      </c>
      <c r="P3822" t="s">
        <v>2986</v>
      </c>
      <c r="Q3822">
        <v>0</v>
      </c>
      <c r="R3822" t="s">
        <v>2959</v>
      </c>
    </row>
    <row r="3823" spans="1:18" x14ac:dyDescent="0.25">
      <c r="A3823">
        <v>15585823</v>
      </c>
      <c r="B3823" t="s">
        <v>1068</v>
      </c>
      <c r="C3823">
        <v>627</v>
      </c>
      <c r="D3823" t="str" cm="1">
        <f t="array" ref="D3823">_xlfn.IFS(C3823&lt;580,"Poor",C3823&lt;670,"Fair",C3823&lt;740,"Good",C3823&lt;800,"Very Good",C3823&gt;=800,"Excellent")</f>
        <v>Fair</v>
      </c>
      <c r="E3823" t="s">
        <v>12</v>
      </c>
      <c r="F3823" t="s">
        <v>22</v>
      </c>
      <c r="G3823">
        <v>31</v>
      </c>
      <c r="H3823" s="3" t="str" cm="1">
        <f t="array" ref="H3823">_xlfn.IFS(G3823&lt;25,"18-24",G3823&lt;35,"25-34",G3823&lt;45,"35-44",G3823&lt;55,"45-54",G3823&lt;65,"55-64",G3823&gt;=65,"65+")</f>
        <v>25-34</v>
      </c>
      <c r="I3823">
        <v>8</v>
      </c>
      <c r="J3823" t="str" cm="1">
        <f t="array" ref="J3823">_xlfn.IFS(I3823&lt;3,"0-2 yrs",I3823&lt;7,"3-6 yrs",I3823&gt;=7,"7+ yrs")</f>
        <v>7+ yrs</v>
      </c>
      <c r="K3823" s="2">
        <v>96131.47</v>
      </c>
      <c r="L3823" s="1">
        <v>128131.73</v>
      </c>
      <c r="M3823" s="1" t="s">
        <v>2971</v>
      </c>
      <c r="N3823">
        <v>1</v>
      </c>
      <c r="O3823" t="s">
        <v>2986</v>
      </c>
      <c r="P3823" t="s">
        <v>2986</v>
      </c>
      <c r="Q3823">
        <v>0</v>
      </c>
      <c r="R3823" t="s">
        <v>2959</v>
      </c>
    </row>
    <row r="3824" spans="1:18" x14ac:dyDescent="0.25">
      <c r="A3824">
        <v>15728167</v>
      </c>
      <c r="B3824" t="s">
        <v>775</v>
      </c>
      <c r="C3824">
        <v>667</v>
      </c>
      <c r="D3824" t="str" cm="1">
        <f t="array" ref="D3824">_xlfn.IFS(C3824&lt;580,"Poor",C3824&lt;670,"Fair",C3824&lt;740,"Good",C3824&lt;800,"Very Good",C3824&gt;=800,"Excellent")</f>
        <v>Fair</v>
      </c>
      <c r="E3824" t="s">
        <v>12</v>
      </c>
      <c r="F3824" t="s">
        <v>22</v>
      </c>
      <c r="G3824">
        <v>44</v>
      </c>
      <c r="H3824" s="3" t="str" cm="1">
        <f t="array" ref="H3824">_xlfn.IFS(G3824&lt;25,"18-24",G3824&lt;35,"25-34",G3824&lt;45,"35-44",G3824&lt;55,"45-54",G3824&lt;65,"55-64",G3824&gt;=65,"65+")</f>
        <v>35-44</v>
      </c>
      <c r="I3824">
        <v>2</v>
      </c>
      <c r="J3824" t="str" cm="1">
        <f t="array" ref="J3824">_xlfn.IFS(I3824&lt;3,"0-2 yrs",I3824&lt;7,"3-6 yrs",I3824&gt;=7,"7+ yrs")</f>
        <v>0-2 yrs</v>
      </c>
      <c r="K3824" s="2">
        <v>15120.86</v>
      </c>
      <c r="L3824" s="1">
        <v>122806.95</v>
      </c>
      <c r="M3824" s="1" t="s">
        <v>2971</v>
      </c>
      <c r="N3824">
        <v>1</v>
      </c>
      <c r="O3824" t="s">
        <v>2986</v>
      </c>
      <c r="P3824" t="s">
        <v>2986</v>
      </c>
      <c r="Q3824">
        <v>0</v>
      </c>
      <c r="R3824" t="s">
        <v>2959</v>
      </c>
    </row>
    <row r="3825" spans="1:18" x14ac:dyDescent="0.25">
      <c r="A3825">
        <v>15762928</v>
      </c>
      <c r="B3825" t="s">
        <v>1768</v>
      </c>
      <c r="C3825">
        <v>548</v>
      </c>
      <c r="D3825" t="str" cm="1">
        <f t="array" ref="D3825">_xlfn.IFS(C3825&lt;580,"Poor",C3825&lt;670,"Fair",C3825&lt;740,"Good",C3825&lt;800,"Very Good",C3825&gt;=800,"Excellent")</f>
        <v>Poor</v>
      </c>
      <c r="E3825" t="s">
        <v>16</v>
      </c>
      <c r="F3825" t="s">
        <v>22</v>
      </c>
      <c r="G3825">
        <v>44</v>
      </c>
      <c r="H3825" s="3" t="str" cm="1">
        <f t="array" ref="H3825">_xlfn.IFS(G3825&lt;25,"18-24",G3825&lt;35,"25-34",G3825&lt;45,"35-44",G3825&lt;55,"45-54",G3825&lt;65,"55-64",G3825&gt;=65,"65+")</f>
        <v>35-44</v>
      </c>
      <c r="I3825">
        <v>8</v>
      </c>
      <c r="J3825" t="str" cm="1">
        <f t="array" ref="J3825">_xlfn.IFS(I3825&lt;3,"0-2 yrs",I3825&lt;7,"3-6 yrs",I3825&gt;=7,"7+ yrs")</f>
        <v>7+ yrs</v>
      </c>
      <c r="K3825" s="2">
        <v>16989.77</v>
      </c>
      <c r="L3825" s="1">
        <v>0</v>
      </c>
      <c r="M3825" s="1" t="s">
        <v>2984</v>
      </c>
      <c r="N3825">
        <v>1</v>
      </c>
      <c r="O3825" t="s">
        <v>2986</v>
      </c>
      <c r="P3825" t="s">
        <v>2986</v>
      </c>
      <c r="Q3825">
        <v>0</v>
      </c>
      <c r="R3825" t="s">
        <v>2959</v>
      </c>
    </row>
    <row r="3826" spans="1:18" x14ac:dyDescent="0.25">
      <c r="A3826">
        <v>15751774</v>
      </c>
      <c r="B3826" t="s">
        <v>1769</v>
      </c>
      <c r="C3826">
        <v>774</v>
      </c>
      <c r="D3826" t="str" cm="1">
        <f t="array" ref="D3826">_xlfn.IFS(C3826&lt;580,"Poor",C3826&lt;670,"Fair",C3826&lt;740,"Good",C3826&lt;800,"Very Good",C3826&gt;=800,"Excellent")</f>
        <v>Very Good</v>
      </c>
      <c r="E3826" t="s">
        <v>12</v>
      </c>
      <c r="F3826" t="s">
        <v>22</v>
      </c>
      <c r="G3826">
        <v>76</v>
      </c>
      <c r="H3826" s="3" t="str" cm="1">
        <f t="array" ref="H3826">_xlfn.IFS(G3826&lt;25,"18-24",G3826&lt;35,"25-34",G3826&lt;45,"35-44",G3826&lt;55,"45-54",G3826&lt;65,"55-64",G3826&gt;=65,"65+")</f>
        <v>65+</v>
      </c>
      <c r="I3826">
        <v>4</v>
      </c>
      <c r="J3826" t="str" cm="1">
        <f t="array" ref="J3826">_xlfn.IFS(I3826&lt;3,"0-2 yrs",I3826&lt;7,"3-6 yrs",I3826&gt;=7,"7+ yrs")</f>
        <v>3-6 yrs</v>
      </c>
      <c r="K3826" s="2">
        <v>143133.18</v>
      </c>
      <c r="L3826" s="1">
        <v>112510.89</v>
      </c>
      <c r="M3826" s="1" t="s">
        <v>2971</v>
      </c>
      <c r="N3826">
        <v>1</v>
      </c>
      <c r="O3826" t="s">
        <v>14</v>
      </c>
      <c r="P3826" t="s">
        <v>14</v>
      </c>
      <c r="Q3826">
        <v>0</v>
      </c>
      <c r="R3826" t="s">
        <v>2959</v>
      </c>
    </row>
    <row r="3827" spans="1:18" x14ac:dyDescent="0.25">
      <c r="A3827">
        <v>15654733</v>
      </c>
      <c r="B3827" t="s">
        <v>311</v>
      </c>
      <c r="C3827">
        <v>794</v>
      </c>
      <c r="D3827" t="str" cm="1">
        <f t="array" ref="D3827">_xlfn.IFS(C3827&lt;580,"Poor",C3827&lt;670,"Fair",C3827&lt;740,"Good",C3827&lt;800,"Very Good",C3827&gt;=800,"Excellent")</f>
        <v>Very Good</v>
      </c>
      <c r="E3827" t="s">
        <v>25</v>
      </c>
      <c r="F3827" t="s">
        <v>22</v>
      </c>
      <c r="G3827">
        <v>57</v>
      </c>
      <c r="H3827" s="3" t="str" cm="1">
        <f t="array" ref="H3827">_xlfn.IFS(G3827&lt;25,"18-24",G3827&lt;35,"25-34",G3827&lt;45,"35-44",G3827&lt;55,"45-54",G3827&lt;65,"55-64",G3827&gt;=65,"65+")</f>
        <v>55-64</v>
      </c>
      <c r="I3827">
        <v>3</v>
      </c>
      <c r="J3827" t="str" cm="1">
        <f t="array" ref="J3827">_xlfn.IFS(I3827&lt;3,"0-2 yrs",I3827&lt;7,"3-6 yrs",I3827&gt;=7,"7+ yrs")</f>
        <v>3-6 yrs</v>
      </c>
      <c r="K3827" s="2">
        <v>93336.93</v>
      </c>
      <c r="L3827" s="1">
        <v>117056.46</v>
      </c>
      <c r="M3827" s="1" t="s">
        <v>2971</v>
      </c>
      <c r="N3827">
        <v>1</v>
      </c>
      <c r="O3827" t="s">
        <v>2986</v>
      </c>
      <c r="P3827" t="s">
        <v>2986</v>
      </c>
      <c r="Q3827">
        <v>1</v>
      </c>
      <c r="R3827" t="s">
        <v>2957</v>
      </c>
    </row>
    <row r="3828" spans="1:18" x14ac:dyDescent="0.25">
      <c r="A3828">
        <v>15809777</v>
      </c>
      <c r="B3828" t="s">
        <v>1770</v>
      </c>
      <c r="C3828">
        <v>497</v>
      </c>
      <c r="D3828" t="str" cm="1">
        <f t="array" ref="D3828">_xlfn.IFS(C3828&lt;580,"Poor",C3828&lt;670,"Fair",C3828&lt;740,"Good",C3828&lt;800,"Very Good",C3828&gt;=800,"Excellent")</f>
        <v>Poor</v>
      </c>
      <c r="E3828" t="s">
        <v>25</v>
      </c>
      <c r="F3828" t="s">
        <v>13</v>
      </c>
      <c r="G3828">
        <v>55</v>
      </c>
      <c r="H3828" s="3" t="str" cm="1">
        <f t="array" ref="H3828">_xlfn.IFS(G3828&lt;25,"18-24",G3828&lt;35,"25-34",G3828&lt;45,"35-44",G3828&lt;55,"45-54",G3828&lt;65,"55-64",G3828&gt;=65,"65+")</f>
        <v>55-64</v>
      </c>
      <c r="I3828">
        <v>7</v>
      </c>
      <c r="J3828" t="str" cm="1">
        <f t="array" ref="J3828">_xlfn.IFS(I3828&lt;3,"0-2 yrs",I3828&lt;7,"3-6 yrs",I3828&gt;=7,"7+ yrs")</f>
        <v>7+ yrs</v>
      </c>
      <c r="K3828" s="2">
        <v>9972.64</v>
      </c>
      <c r="L3828" s="1">
        <v>131778.66</v>
      </c>
      <c r="M3828" s="1" t="s">
        <v>2971</v>
      </c>
      <c r="N3828">
        <v>1</v>
      </c>
      <c r="O3828" t="s">
        <v>14</v>
      </c>
      <c r="P3828" t="s">
        <v>14</v>
      </c>
      <c r="Q3828">
        <v>0</v>
      </c>
      <c r="R3828" t="s">
        <v>2959</v>
      </c>
    </row>
    <row r="3829" spans="1:18" x14ac:dyDescent="0.25">
      <c r="A3829">
        <v>15744200</v>
      </c>
      <c r="B3829" t="s">
        <v>650</v>
      </c>
      <c r="C3829">
        <v>587</v>
      </c>
      <c r="D3829" t="str" cm="1">
        <f t="array" ref="D3829">_xlfn.IFS(C3829&lt;580,"Poor",C3829&lt;670,"Fair",C3829&lt;740,"Good",C3829&lt;800,"Very Good",C3829&gt;=800,"Excellent")</f>
        <v>Fair</v>
      </c>
      <c r="E3829" t="s">
        <v>12</v>
      </c>
      <c r="F3829" t="s">
        <v>13</v>
      </c>
      <c r="G3829">
        <v>36</v>
      </c>
      <c r="H3829" s="3" t="str" cm="1">
        <f t="array" ref="H3829">_xlfn.IFS(G3829&lt;25,"18-24",G3829&lt;35,"25-34",G3829&lt;45,"35-44",G3829&lt;55,"45-54",G3829&lt;65,"55-64",G3829&gt;=65,"65+")</f>
        <v>35-44</v>
      </c>
      <c r="I3829">
        <v>1</v>
      </c>
      <c r="J3829" t="str" cm="1">
        <f t="array" ref="J3829">_xlfn.IFS(I3829&lt;3,"0-2 yrs",I3829&lt;7,"3-6 yrs",I3829&gt;=7,"7+ yrs")</f>
        <v>0-2 yrs</v>
      </c>
      <c r="K3829" s="2">
        <v>30579.82</v>
      </c>
      <c r="L3829" s="1">
        <v>70784.27</v>
      </c>
      <c r="M3829" s="1" t="s">
        <v>2972</v>
      </c>
      <c r="N3829">
        <v>1</v>
      </c>
      <c r="O3829" t="s">
        <v>2986</v>
      </c>
      <c r="P3829" t="s">
        <v>2986</v>
      </c>
      <c r="Q3829">
        <v>0</v>
      </c>
      <c r="R3829" t="s">
        <v>2959</v>
      </c>
    </row>
    <row r="3830" spans="1:18" x14ac:dyDescent="0.25">
      <c r="A3830">
        <v>15720713</v>
      </c>
      <c r="B3830" t="s">
        <v>1403</v>
      </c>
      <c r="C3830">
        <v>850</v>
      </c>
      <c r="D3830" t="str" cm="1">
        <f t="array" ref="D3830">_xlfn.IFS(C3830&lt;580,"Poor",C3830&lt;670,"Fair",C3830&lt;740,"Good",C3830&lt;800,"Very Good",C3830&gt;=800,"Excellent")</f>
        <v>Excellent</v>
      </c>
      <c r="E3830" t="s">
        <v>12</v>
      </c>
      <c r="F3830" t="s">
        <v>13</v>
      </c>
      <c r="G3830">
        <v>29</v>
      </c>
      <c r="H3830" s="3" t="str" cm="1">
        <f t="array" ref="H3830">_xlfn.IFS(G3830&lt;25,"18-24",G3830&lt;35,"25-34",G3830&lt;45,"35-44",G3830&lt;55,"45-54",G3830&lt;65,"55-64",G3830&gt;=65,"65+")</f>
        <v>25-34</v>
      </c>
      <c r="I3830">
        <v>10</v>
      </c>
      <c r="J3830" t="str" cm="1">
        <f t="array" ref="J3830">_xlfn.IFS(I3830&lt;3,"0-2 yrs",I3830&lt;7,"3-6 yrs",I3830&gt;=7,"7+ yrs")</f>
        <v>7+ yrs</v>
      </c>
      <c r="K3830" s="2">
        <v>199775.67</v>
      </c>
      <c r="L3830" s="1">
        <v>0</v>
      </c>
      <c r="M3830" s="1" t="s">
        <v>2984</v>
      </c>
      <c r="N3830">
        <v>2</v>
      </c>
      <c r="O3830" t="s">
        <v>14</v>
      </c>
      <c r="P3830" t="s">
        <v>14</v>
      </c>
      <c r="Q3830">
        <v>0</v>
      </c>
      <c r="R3830" t="s">
        <v>2959</v>
      </c>
    </row>
    <row r="3831" spans="1:18" x14ac:dyDescent="0.25">
      <c r="A3831">
        <v>15695356</v>
      </c>
      <c r="B3831" t="s">
        <v>592</v>
      </c>
      <c r="C3831">
        <v>722</v>
      </c>
      <c r="D3831" t="str" cm="1">
        <f t="array" ref="D3831">_xlfn.IFS(C3831&lt;580,"Poor",C3831&lt;670,"Fair",C3831&lt;740,"Good",C3831&lt;800,"Very Good",C3831&gt;=800,"Excellent")</f>
        <v>Good</v>
      </c>
      <c r="E3831" t="s">
        <v>12</v>
      </c>
      <c r="F3831" t="s">
        <v>22</v>
      </c>
      <c r="G3831">
        <v>46</v>
      </c>
      <c r="H3831" s="3" t="str" cm="1">
        <f t="array" ref="H3831">_xlfn.IFS(G3831&lt;25,"18-24",G3831&lt;35,"25-34",G3831&lt;45,"35-44",G3831&lt;55,"45-54",G3831&lt;65,"55-64",G3831&gt;=65,"65+")</f>
        <v>45-54</v>
      </c>
      <c r="I3831">
        <v>5</v>
      </c>
      <c r="J3831" t="str" cm="1">
        <f t="array" ref="J3831">_xlfn.IFS(I3831&lt;3,"0-2 yrs",I3831&lt;7,"3-6 yrs",I3831&gt;=7,"7+ yrs")</f>
        <v>3-6 yrs</v>
      </c>
      <c r="K3831" s="2">
        <v>179908.71</v>
      </c>
      <c r="L3831" s="1">
        <v>0</v>
      </c>
      <c r="M3831" s="1" t="s">
        <v>2984</v>
      </c>
      <c r="N3831">
        <v>2</v>
      </c>
      <c r="O3831" t="s">
        <v>2986</v>
      </c>
      <c r="P3831" t="s">
        <v>2986</v>
      </c>
      <c r="Q3831">
        <v>0</v>
      </c>
      <c r="R3831" t="s">
        <v>2959</v>
      </c>
    </row>
    <row r="3832" spans="1:18" x14ac:dyDescent="0.25">
      <c r="A3832">
        <v>15653315</v>
      </c>
      <c r="B3832" t="s">
        <v>260</v>
      </c>
      <c r="C3832">
        <v>555</v>
      </c>
      <c r="D3832" t="str" cm="1">
        <f t="array" ref="D3832">_xlfn.IFS(C3832&lt;580,"Poor",C3832&lt;670,"Fair",C3832&lt;740,"Good",C3832&lt;800,"Very Good",C3832&gt;=800,"Excellent")</f>
        <v>Poor</v>
      </c>
      <c r="E3832" t="s">
        <v>16</v>
      </c>
      <c r="F3832" t="s">
        <v>13</v>
      </c>
      <c r="G3832">
        <v>35</v>
      </c>
      <c r="H3832" s="3" t="str" cm="1">
        <f t="array" ref="H3832">_xlfn.IFS(G3832&lt;25,"18-24",G3832&lt;35,"25-34",G3832&lt;45,"35-44",G3832&lt;55,"45-54",G3832&lt;65,"55-64",G3832&gt;=65,"65+")</f>
        <v>35-44</v>
      </c>
      <c r="I3832">
        <v>1</v>
      </c>
      <c r="J3832" t="str" cm="1">
        <f t="array" ref="J3832">_xlfn.IFS(I3832&lt;3,"0-2 yrs",I3832&lt;7,"3-6 yrs",I3832&gt;=7,"7+ yrs")</f>
        <v>0-2 yrs</v>
      </c>
      <c r="K3832" s="2">
        <v>101667</v>
      </c>
      <c r="L3832" s="1">
        <v>0</v>
      </c>
      <c r="M3832" s="1" t="s">
        <v>2984</v>
      </c>
      <c r="N3832">
        <v>2</v>
      </c>
      <c r="O3832" t="s">
        <v>2986</v>
      </c>
      <c r="P3832" t="s">
        <v>2986</v>
      </c>
      <c r="Q3832">
        <v>0</v>
      </c>
      <c r="R3832" t="s">
        <v>2959</v>
      </c>
    </row>
    <row r="3833" spans="1:18" x14ac:dyDescent="0.25">
      <c r="A3833">
        <v>15604792</v>
      </c>
      <c r="B3833" t="s">
        <v>653</v>
      </c>
      <c r="C3833">
        <v>609</v>
      </c>
      <c r="D3833" t="str" cm="1">
        <f t="array" ref="D3833">_xlfn.IFS(C3833&lt;580,"Poor",C3833&lt;670,"Fair",C3833&lt;740,"Good",C3833&lt;800,"Very Good",C3833&gt;=800,"Excellent")</f>
        <v>Fair</v>
      </c>
      <c r="E3833" t="s">
        <v>25</v>
      </c>
      <c r="F3833" t="s">
        <v>22</v>
      </c>
      <c r="G3833">
        <v>38</v>
      </c>
      <c r="H3833" s="3" t="str" cm="1">
        <f t="array" ref="H3833">_xlfn.IFS(G3833&lt;25,"18-24",G3833&lt;35,"25-34",G3833&lt;45,"35-44",G3833&lt;55,"45-54",G3833&lt;65,"55-64",G3833&gt;=65,"65+")</f>
        <v>35-44</v>
      </c>
      <c r="I3833">
        <v>6</v>
      </c>
      <c r="J3833" t="str" cm="1">
        <f t="array" ref="J3833">_xlfn.IFS(I3833&lt;3,"0-2 yrs",I3833&lt;7,"3-6 yrs",I3833&gt;=7,"7+ yrs")</f>
        <v>3-6 yrs</v>
      </c>
      <c r="K3833" s="2">
        <v>171430.16</v>
      </c>
      <c r="L3833" s="1">
        <v>140752.06</v>
      </c>
      <c r="M3833" s="1" t="s">
        <v>2971</v>
      </c>
      <c r="N3833">
        <v>2</v>
      </c>
      <c r="O3833" t="s">
        <v>14</v>
      </c>
      <c r="P3833" t="s">
        <v>14</v>
      </c>
      <c r="Q3833">
        <v>0</v>
      </c>
      <c r="R3833" t="s">
        <v>2959</v>
      </c>
    </row>
    <row r="3834" spans="1:18" x14ac:dyDescent="0.25">
      <c r="A3834">
        <v>15704819</v>
      </c>
      <c r="B3834" t="s">
        <v>1604</v>
      </c>
      <c r="C3834">
        <v>734</v>
      </c>
      <c r="D3834" t="str" cm="1">
        <f t="array" ref="D3834">_xlfn.IFS(C3834&lt;580,"Poor",C3834&lt;670,"Fair",C3834&lt;740,"Good",C3834&lt;800,"Very Good",C3834&gt;=800,"Excellent")</f>
        <v>Good</v>
      </c>
      <c r="E3834" t="s">
        <v>16</v>
      </c>
      <c r="F3834" t="s">
        <v>13</v>
      </c>
      <c r="G3834">
        <v>39</v>
      </c>
      <c r="H3834" s="3" t="str" cm="1">
        <f t="array" ref="H3834">_xlfn.IFS(G3834&lt;25,"18-24",G3834&lt;35,"25-34",G3834&lt;45,"35-44",G3834&lt;55,"45-54",G3834&lt;65,"55-64",G3834&gt;=65,"65+")</f>
        <v>35-44</v>
      </c>
      <c r="I3834">
        <v>6</v>
      </c>
      <c r="J3834" t="str" cm="1">
        <f t="array" ref="J3834">_xlfn.IFS(I3834&lt;3,"0-2 yrs",I3834&lt;7,"3-6 yrs",I3834&gt;=7,"7+ yrs")</f>
        <v>3-6 yrs</v>
      </c>
      <c r="K3834" s="2">
        <v>112973.34</v>
      </c>
      <c r="L3834" s="1">
        <v>92126.26</v>
      </c>
      <c r="M3834" s="1" t="s">
        <v>2972</v>
      </c>
      <c r="N3834">
        <v>2</v>
      </c>
      <c r="O3834" t="s">
        <v>2986</v>
      </c>
      <c r="P3834" t="s">
        <v>2986</v>
      </c>
      <c r="Q3834">
        <v>0</v>
      </c>
      <c r="R3834" t="s">
        <v>2959</v>
      </c>
    </row>
    <row r="3835" spans="1:18" x14ac:dyDescent="0.25">
      <c r="A3835">
        <v>15670859</v>
      </c>
      <c r="B3835" t="s">
        <v>233</v>
      </c>
      <c r="C3835">
        <v>718</v>
      </c>
      <c r="D3835" t="str" cm="1">
        <f t="array" ref="D3835">_xlfn.IFS(C3835&lt;580,"Poor",C3835&lt;670,"Fair",C3835&lt;740,"Good",C3835&lt;800,"Very Good",C3835&gt;=800,"Excellent")</f>
        <v>Good</v>
      </c>
      <c r="E3835" t="s">
        <v>25</v>
      </c>
      <c r="F3835" t="s">
        <v>13</v>
      </c>
      <c r="G3835">
        <v>39</v>
      </c>
      <c r="H3835" s="3" t="str" cm="1">
        <f t="array" ref="H3835">_xlfn.IFS(G3835&lt;25,"18-24",G3835&lt;35,"25-34",G3835&lt;45,"35-44",G3835&lt;55,"45-54",G3835&lt;65,"55-64",G3835&gt;=65,"65+")</f>
        <v>35-44</v>
      </c>
      <c r="I3835">
        <v>7</v>
      </c>
      <c r="J3835" t="str" cm="1">
        <f t="array" ref="J3835">_xlfn.IFS(I3835&lt;3,"0-2 yrs",I3835&lt;7,"3-6 yrs",I3835&gt;=7,"7+ yrs")</f>
        <v>7+ yrs</v>
      </c>
      <c r="K3835" s="2">
        <v>190746.38</v>
      </c>
      <c r="L3835" s="1">
        <v>93148.74</v>
      </c>
      <c r="M3835" s="1" t="s">
        <v>2972</v>
      </c>
      <c r="N3835">
        <v>2</v>
      </c>
      <c r="O3835" t="s">
        <v>14</v>
      </c>
      <c r="P3835" t="s">
        <v>14</v>
      </c>
      <c r="Q3835">
        <v>0</v>
      </c>
      <c r="R3835" t="s">
        <v>2959</v>
      </c>
    </row>
    <row r="3836" spans="1:18" x14ac:dyDescent="0.25">
      <c r="A3836">
        <v>15602797</v>
      </c>
      <c r="B3836" t="s">
        <v>608</v>
      </c>
      <c r="C3836">
        <v>645</v>
      </c>
      <c r="D3836" t="str" cm="1">
        <f t="array" ref="D3836">_xlfn.IFS(C3836&lt;580,"Poor",C3836&lt;670,"Fair",C3836&lt;740,"Good",C3836&lt;800,"Very Good",C3836&gt;=800,"Excellent")</f>
        <v>Fair</v>
      </c>
      <c r="E3836" t="s">
        <v>16</v>
      </c>
      <c r="F3836" t="s">
        <v>13</v>
      </c>
      <c r="G3836">
        <v>49</v>
      </c>
      <c r="H3836" s="3" t="str" cm="1">
        <f t="array" ref="H3836">_xlfn.IFS(G3836&lt;25,"18-24",G3836&lt;35,"25-34",G3836&lt;45,"35-44",G3836&lt;55,"45-54",G3836&lt;65,"55-64",G3836&gt;=65,"65+")</f>
        <v>45-54</v>
      </c>
      <c r="I3836">
        <v>5</v>
      </c>
      <c r="J3836" t="str" cm="1">
        <f t="array" ref="J3836">_xlfn.IFS(I3836&lt;3,"0-2 yrs",I3836&lt;7,"3-6 yrs",I3836&gt;=7,"7+ yrs")</f>
        <v>3-6 yrs</v>
      </c>
      <c r="K3836" s="2">
        <v>187689.91</v>
      </c>
      <c r="L3836" s="1">
        <v>110132.55</v>
      </c>
      <c r="M3836" s="1" t="s">
        <v>2971</v>
      </c>
      <c r="N3836">
        <v>3</v>
      </c>
      <c r="O3836" t="s">
        <v>14</v>
      </c>
      <c r="P3836" t="s">
        <v>14</v>
      </c>
      <c r="Q3836">
        <v>1</v>
      </c>
      <c r="R3836" t="s">
        <v>2957</v>
      </c>
    </row>
    <row r="3837" spans="1:18" x14ac:dyDescent="0.25">
      <c r="A3837">
        <v>15662533</v>
      </c>
      <c r="B3837" t="s">
        <v>1450</v>
      </c>
      <c r="C3837">
        <v>598</v>
      </c>
      <c r="D3837" t="str" cm="1">
        <f t="array" ref="D3837">_xlfn.IFS(C3837&lt;580,"Poor",C3837&lt;670,"Fair",C3837&lt;740,"Good",C3837&lt;800,"Very Good",C3837&gt;=800,"Excellent")</f>
        <v>Fair</v>
      </c>
      <c r="E3837" t="s">
        <v>16</v>
      </c>
      <c r="F3837" t="s">
        <v>13</v>
      </c>
      <c r="G3837">
        <v>23</v>
      </c>
      <c r="H3837" s="3" t="str" cm="1">
        <f t="array" ref="H3837">_xlfn.IFS(G3837&lt;25,"18-24",G3837&lt;35,"25-34",G3837&lt;45,"35-44",G3837&lt;55,"45-54",G3837&lt;65,"55-64",G3837&gt;=65,"65+")</f>
        <v>18-24</v>
      </c>
      <c r="I3837">
        <v>6</v>
      </c>
      <c r="J3837" t="str" cm="1">
        <f t="array" ref="J3837">_xlfn.IFS(I3837&lt;3,"0-2 yrs",I3837&lt;7,"3-6 yrs",I3837&gt;=7,"7+ yrs")</f>
        <v>3-6 yrs</v>
      </c>
      <c r="K3837" s="2">
        <v>153229.19</v>
      </c>
      <c r="L3837" s="1">
        <v>0</v>
      </c>
      <c r="M3837" s="1" t="s">
        <v>2984</v>
      </c>
      <c r="N3837">
        <v>2</v>
      </c>
      <c r="O3837" t="s">
        <v>2986</v>
      </c>
      <c r="P3837" t="s">
        <v>2986</v>
      </c>
      <c r="Q3837">
        <v>0</v>
      </c>
      <c r="R3837" t="s">
        <v>2959</v>
      </c>
    </row>
    <row r="3838" spans="1:18" x14ac:dyDescent="0.25">
      <c r="A3838">
        <v>15778154</v>
      </c>
      <c r="B3838" t="s">
        <v>453</v>
      </c>
      <c r="C3838">
        <v>628</v>
      </c>
      <c r="D3838" t="str" cm="1">
        <f t="array" ref="D3838">_xlfn.IFS(C3838&lt;580,"Poor",C3838&lt;670,"Fair",C3838&lt;740,"Good",C3838&lt;800,"Very Good",C3838&gt;=800,"Excellent")</f>
        <v>Fair</v>
      </c>
      <c r="E3838" t="s">
        <v>25</v>
      </c>
      <c r="F3838" t="s">
        <v>22</v>
      </c>
      <c r="G3838">
        <v>50</v>
      </c>
      <c r="H3838" s="3" t="str" cm="1">
        <f t="array" ref="H3838">_xlfn.IFS(G3838&lt;25,"18-24",G3838&lt;35,"25-34",G3838&lt;45,"35-44",G3838&lt;55,"45-54",G3838&lt;65,"55-64",G3838&gt;=65,"65+")</f>
        <v>45-54</v>
      </c>
      <c r="I3838">
        <v>4</v>
      </c>
      <c r="J3838" t="str" cm="1">
        <f t="array" ref="J3838">_xlfn.IFS(I3838&lt;3,"0-2 yrs",I3838&lt;7,"3-6 yrs",I3838&gt;=7,"7+ yrs")</f>
        <v>3-6 yrs</v>
      </c>
      <c r="K3838" s="2">
        <v>14217.77</v>
      </c>
      <c r="L3838" s="1">
        <v>122227.71</v>
      </c>
      <c r="M3838" s="1" t="s">
        <v>2971</v>
      </c>
      <c r="N3838">
        <v>1</v>
      </c>
      <c r="O3838" t="s">
        <v>14</v>
      </c>
      <c r="P3838" t="s">
        <v>14</v>
      </c>
      <c r="Q3838">
        <v>1</v>
      </c>
      <c r="R3838" t="s">
        <v>2957</v>
      </c>
    </row>
    <row r="3839" spans="1:18" x14ac:dyDescent="0.25">
      <c r="A3839">
        <v>15806230</v>
      </c>
      <c r="B3839" t="s">
        <v>211</v>
      </c>
      <c r="C3839">
        <v>629</v>
      </c>
      <c r="D3839" t="str" cm="1">
        <f t="array" ref="D3839">_xlfn.IFS(C3839&lt;580,"Poor",C3839&lt;670,"Fair",C3839&lt;740,"Good",C3839&lt;800,"Very Good",C3839&gt;=800,"Excellent")</f>
        <v>Fair</v>
      </c>
      <c r="E3839" t="s">
        <v>25</v>
      </c>
      <c r="F3839" t="s">
        <v>22</v>
      </c>
      <c r="G3839">
        <v>40</v>
      </c>
      <c r="H3839" s="3" t="str" cm="1">
        <f t="array" ref="H3839">_xlfn.IFS(G3839&lt;25,"18-24",G3839&lt;35,"25-34",G3839&lt;45,"35-44",G3839&lt;55,"45-54",G3839&lt;65,"55-64",G3839&gt;=65,"65+")</f>
        <v>35-44</v>
      </c>
      <c r="I3839">
        <v>2</v>
      </c>
      <c r="J3839" t="str" cm="1">
        <f t="array" ref="J3839">_xlfn.IFS(I3839&lt;3,"0-2 yrs",I3839&lt;7,"3-6 yrs",I3839&gt;=7,"7+ yrs")</f>
        <v>0-2 yrs</v>
      </c>
      <c r="K3839" s="2">
        <v>64849.74</v>
      </c>
      <c r="L3839" s="1">
        <v>121647.54</v>
      </c>
      <c r="M3839" s="1" t="s">
        <v>2971</v>
      </c>
      <c r="N3839">
        <v>2</v>
      </c>
      <c r="O3839" t="s">
        <v>14</v>
      </c>
      <c r="P3839" t="s">
        <v>14</v>
      </c>
      <c r="Q3839">
        <v>1</v>
      </c>
      <c r="R3839" t="s">
        <v>2957</v>
      </c>
    </row>
    <row r="3840" spans="1:18" x14ac:dyDescent="0.25">
      <c r="A3840">
        <v>15662884</v>
      </c>
      <c r="B3840" t="s">
        <v>768</v>
      </c>
      <c r="C3840">
        <v>739</v>
      </c>
      <c r="D3840" t="str" cm="1">
        <f t="array" ref="D3840">_xlfn.IFS(C3840&lt;580,"Poor",C3840&lt;670,"Fair",C3840&lt;740,"Good",C3840&lt;800,"Very Good",C3840&gt;=800,"Excellent")</f>
        <v>Good</v>
      </c>
      <c r="E3840" t="s">
        <v>25</v>
      </c>
      <c r="F3840" t="s">
        <v>22</v>
      </c>
      <c r="G3840">
        <v>58</v>
      </c>
      <c r="H3840" s="3" t="str" cm="1">
        <f t="array" ref="H3840">_xlfn.IFS(G3840&lt;25,"18-24",G3840&lt;35,"25-34",G3840&lt;45,"35-44",G3840&lt;55,"45-54",G3840&lt;65,"55-64",G3840&gt;=65,"65+")</f>
        <v>55-64</v>
      </c>
      <c r="I3840">
        <v>1</v>
      </c>
      <c r="J3840" t="str" cm="1">
        <f t="array" ref="J3840">_xlfn.IFS(I3840&lt;3,"0-2 yrs",I3840&lt;7,"3-6 yrs",I3840&gt;=7,"7+ yrs")</f>
        <v>0-2 yrs</v>
      </c>
      <c r="K3840" s="2">
        <v>160122.66</v>
      </c>
      <c r="L3840" s="1">
        <v>110597.75999999999</v>
      </c>
      <c r="M3840" s="1" t="s">
        <v>2971</v>
      </c>
      <c r="N3840">
        <v>1</v>
      </c>
      <c r="O3840" t="s">
        <v>14</v>
      </c>
      <c r="P3840" t="s">
        <v>14</v>
      </c>
      <c r="Q3840">
        <v>1</v>
      </c>
      <c r="R3840" t="s">
        <v>2957</v>
      </c>
    </row>
    <row r="3841" spans="1:18" x14ac:dyDescent="0.25">
      <c r="A3841">
        <v>15750778</v>
      </c>
      <c r="B3841" t="s">
        <v>598</v>
      </c>
      <c r="C3841">
        <v>653</v>
      </c>
      <c r="D3841" t="str" cm="1">
        <f t="array" ref="D3841">_xlfn.IFS(C3841&lt;580,"Poor",C3841&lt;670,"Fair",C3841&lt;740,"Good",C3841&lt;800,"Very Good",C3841&gt;=800,"Excellent")</f>
        <v>Fair</v>
      </c>
      <c r="E3841" t="s">
        <v>12</v>
      </c>
      <c r="F3841" t="s">
        <v>13</v>
      </c>
      <c r="G3841">
        <v>60</v>
      </c>
      <c r="H3841" s="3" t="str" cm="1">
        <f t="array" ref="H3841">_xlfn.IFS(G3841&lt;25,"18-24",G3841&lt;35,"25-34",G3841&lt;45,"35-44",G3841&lt;55,"45-54",G3841&lt;65,"55-64",G3841&gt;=65,"65+")</f>
        <v>55-64</v>
      </c>
      <c r="I3841">
        <v>2</v>
      </c>
      <c r="J3841" t="str" cm="1">
        <f t="array" ref="J3841">_xlfn.IFS(I3841&lt;3,"0-2 yrs",I3841&lt;7,"3-6 yrs",I3841&gt;=7,"7+ yrs")</f>
        <v>0-2 yrs</v>
      </c>
      <c r="K3841" s="2">
        <v>138160.10999999999</v>
      </c>
      <c r="L3841" s="1">
        <v>120731.39</v>
      </c>
      <c r="M3841" s="1" t="s">
        <v>2971</v>
      </c>
      <c r="N3841">
        <v>4</v>
      </c>
      <c r="O3841" t="s">
        <v>14</v>
      </c>
      <c r="P3841" t="s">
        <v>14</v>
      </c>
      <c r="Q3841">
        <v>1</v>
      </c>
      <c r="R3841" t="s">
        <v>2957</v>
      </c>
    </row>
    <row r="3842" spans="1:18" x14ac:dyDescent="0.25">
      <c r="A3842">
        <v>15717185</v>
      </c>
      <c r="B3842" t="s">
        <v>436</v>
      </c>
      <c r="C3842">
        <v>711</v>
      </c>
      <c r="D3842" t="str" cm="1">
        <f t="array" ref="D3842">_xlfn.IFS(C3842&lt;580,"Poor",C3842&lt;670,"Fair",C3842&lt;740,"Good",C3842&lt;800,"Very Good",C3842&gt;=800,"Excellent")</f>
        <v>Good</v>
      </c>
      <c r="E3842" t="s">
        <v>12</v>
      </c>
      <c r="F3842" t="s">
        <v>22</v>
      </c>
      <c r="G3842">
        <v>28</v>
      </c>
      <c r="H3842" s="3" t="str" cm="1">
        <f t="array" ref="H3842">_xlfn.IFS(G3842&lt;25,"18-24",G3842&lt;35,"25-34",G3842&lt;45,"35-44",G3842&lt;55,"45-54",G3842&lt;65,"55-64",G3842&gt;=65,"65+")</f>
        <v>25-34</v>
      </c>
      <c r="I3842">
        <v>8</v>
      </c>
      <c r="J3842" t="str" cm="1">
        <f t="array" ref="J3842">_xlfn.IFS(I3842&lt;3,"0-2 yrs",I3842&lt;7,"3-6 yrs",I3842&gt;=7,"7+ yrs")</f>
        <v>7+ yrs</v>
      </c>
      <c r="K3842" s="2">
        <v>64286.39</v>
      </c>
      <c r="L3842" s="1">
        <v>0</v>
      </c>
      <c r="M3842" s="1" t="s">
        <v>2984</v>
      </c>
      <c r="N3842">
        <v>2</v>
      </c>
      <c r="O3842" t="s">
        <v>14</v>
      </c>
      <c r="P3842" t="s">
        <v>14</v>
      </c>
      <c r="Q3842">
        <v>0</v>
      </c>
      <c r="R3842" t="s">
        <v>2959</v>
      </c>
    </row>
    <row r="3843" spans="1:18" x14ac:dyDescent="0.25">
      <c r="A3843">
        <v>15677804</v>
      </c>
      <c r="B3843" t="s">
        <v>1152</v>
      </c>
      <c r="C3843">
        <v>783</v>
      </c>
      <c r="D3843" t="str" cm="1">
        <f t="array" ref="D3843">_xlfn.IFS(C3843&lt;580,"Poor",C3843&lt;670,"Fair",C3843&lt;740,"Good",C3843&lt;800,"Very Good",C3843&gt;=800,"Excellent")</f>
        <v>Very Good</v>
      </c>
      <c r="E3843" t="s">
        <v>16</v>
      </c>
      <c r="F3843" t="s">
        <v>22</v>
      </c>
      <c r="G3843">
        <v>38</v>
      </c>
      <c r="H3843" s="3" t="str" cm="1">
        <f t="array" ref="H3843">_xlfn.IFS(G3843&lt;25,"18-24",G3843&lt;35,"25-34",G3843&lt;45,"35-44",G3843&lt;55,"45-54",G3843&lt;65,"55-64",G3843&gt;=65,"65+")</f>
        <v>35-44</v>
      </c>
      <c r="I3843">
        <v>1</v>
      </c>
      <c r="J3843" t="str" cm="1">
        <f t="array" ref="J3843">_xlfn.IFS(I3843&lt;3,"0-2 yrs",I3843&lt;7,"3-6 yrs",I3843&gt;=7,"7+ yrs")</f>
        <v>0-2 yrs</v>
      </c>
      <c r="K3843" s="2">
        <v>80178.539999999994</v>
      </c>
      <c r="L3843" s="1">
        <v>0</v>
      </c>
      <c r="M3843" s="1" t="s">
        <v>2984</v>
      </c>
      <c r="N3843">
        <v>3</v>
      </c>
      <c r="O3843" t="s">
        <v>14</v>
      </c>
      <c r="P3843" t="s">
        <v>14</v>
      </c>
      <c r="Q3843">
        <v>1</v>
      </c>
      <c r="R3843" t="s">
        <v>2957</v>
      </c>
    </row>
    <row r="3844" spans="1:18" x14ac:dyDescent="0.25">
      <c r="A3844">
        <v>15568915</v>
      </c>
      <c r="B3844" t="s">
        <v>1155</v>
      </c>
      <c r="C3844">
        <v>681</v>
      </c>
      <c r="D3844" t="str" cm="1">
        <f t="array" ref="D3844">_xlfn.IFS(C3844&lt;580,"Poor",C3844&lt;670,"Fair",C3844&lt;740,"Good",C3844&lt;800,"Very Good",C3844&gt;=800,"Excellent")</f>
        <v>Good</v>
      </c>
      <c r="E3844" t="s">
        <v>12</v>
      </c>
      <c r="F3844" t="s">
        <v>22</v>
      </c>
      <c r="G3844">
        <v>38</v>
      </c>
      <c r="H3844" s="3" t="str" cm="1">
        <f t="array" ref="H3844">_xlfn.IFS(G3844&lt;25,"18-24",G3844&lt;35,"25-34",G3844&lt;45,"35-44",G3844&lt;55,"45-54",G3844&lt;65,"55-64",G3844&gt;=65,"65+")</f>
        <v>35-44</v>
      </c>
      <c r="I3844">
        <v>6</v>
      </c>
      <c r="J3844" t="str" cm="1">
        <f t="array" ref="J3844">_xlfn.IFS(I3844&lt;3,"0-2 yrs",I3844&lt;7,"3-6 yrs",I3844&gt;=7,"7+ yrs")</f>
        <v>3-6 yrs</v>
      </c>
      <c r="K3844" s="2">
        <v>101319.76</v>
      </c>
      <c r="L3844" s="1">
        <v>153722.47</v>
      </c>
      <c r="M3844" s="1" t="s">
        <v>2983</v>
      </c>
      <c r="N3844">
        <v>1</v>
      </c>
      <c r="O3844" t="s">
        <v>2986</v>
      </c>
      <c r="P3844" t="s">
        <v>2986</v>
      </c>
      <c r="Q3844">
        <v>0</v>
      </c>
      <c r="R3844" t="s">
        <v>2959</v>
      </c>
    </row>
    <row r="3845" spans="1:18" x14ac:dyDescent="0.25">
      <c r="A3845">
        <v>15736495</v>
      </c>
      <c r="B3845" t="s">
        <v>81</v>
      </c>
      <c r="C3845">
        <v>712</v>
      </c>
      <c r="D3845" t="str" cm="1">
        <f t="array" ref="D3845">_xlfn.IFS(C3845&lt;580,"Poor",C3845&lt;670,"Fair",C3845&lt;740,"Good",C3845&lt;800,"Very Good",C3845&gt;=800,"Excellent")</f>
        <v>Good</v>
      </c>
      <c r="E3845" t="s">
        <v>12</v>
      </c>
      <c r="F3845" t="s">
        <v>22</v>
      </c>
      <c r="G3845">
        <v>34</v>
      </c>
      <c r="H3845" s="3" t="str" cm="1">
        <f t="array" ref="H3845">_xlfn.IFS(G3845&lt;25,"18-24",G3845&lt;35,"25-34",G3845&lt;45,"35-44",G3845&lt;55,"45-54",G3845&lt;65,"55-64",G3845&gt;=65,"65+")</f>
        <v>25-34</v>
      </c>
      <c r="I3845">
        <v>8</v>
      </c>
      <c r="J3845" t="str" cm="1">
        <f t="array" ref="J3845">_xlfn.IFS(I3845&lt;3,"0-2 yrs",I3845&lt;7,"3-6 yrs",I3845&gt;=7,"7+ yrs")</f>
        <v>7+ yrs</v>
      </c>
      <c r="K3845" s="2">
        <v>92794.61</v>
      </c>
      <c r="L3845" s="1">
        <v>114088.32000000001</v>
      </c>
      <c r="M3845" s="1" t="s">
        <v>2971</v>
      </c>
      <c r="N3845">
        <v>1</v>
      </c>
      <c r="O3845" t="s">
        <v>2986</v>
      </c>
      <c r="P3845" t="s">
        <v>2986</v>
      </c>
      <c r="Q3845">
        <v>0</v>
      </c>
      <c r="R3845" t="s">
        <v>2959</v>
      </c>
    </row>
    <row r="3846" spans="1:18" x14ac:dyDescent="0.25">
      <c r="A3846">
        <v>15737354</v>
      </c>
      <c r="B3846" t="s">
        <v>65</v>
      </c>
      <c r="C3846">
        <v>554</v>
      </c>
      <c r="D3846" t="str" cm="1">
        <f t="array" ref="D3846">_xlfn.IFS(C3846&lt;580,"Poor",C3846&lt;670,"Fair",C3846&lt;740,"Good",C3846&lt;800,"Very Good",C3846&gt;=800,"Excellent")</f>
        <v>Poor</v>
      </c>
      <c r="E3846" t="s">
        <v>12</v>
      </c>
      <c r="F3846" t="s">
        <v>13</v>
      </c>
      <c r="G3846">
        <v>48</v>
      </c>
      <c r="H3846" s="3" t="str" cm="1">
        <f t="array" ref="H3846">_xlfn.IFS(G3846&lt;25,"18-24",G3846&lt;35,"25-34",G3846&lt;45,"35-44",G3846&lt;55,"45-54",G3846&lt;65,"55-64",G3846&gt;=65,"65+")</f>
        <v>45-54</v>
      </c>
      <c r="I3846">
        <v>7</v>
      </c>
      <c r="J3846" t="str" cm="1">
        <f t="array" ref="J3846">_xlfn.IFS(I3846&lt;3,"0-2 yrs",I3846&lt;7,"3-6 yrs",I3846&gt;=7,"7+ yrs")</f>
        <v>7+ yrs</v>
      </c>
      <c r="K3846" s="2">
        <v>63708.07</v>
      </c>
      <c r="L3846" s="1">
        <v>0</v>
      </c>
      <c r="M3846" s="1" t="s">
        <v>2984</v>
      </c>
      <c r="N3846">
        <v>2</v>
      </c>
      <c r="O3846" t="s">
        <v>14</v>
      </c>
      <c r="P3846" t="s">
        <v>14</v>
      </c>
      <c r="Q3846">
        <v>0</v>
      </c>
      <c r="R3846" t="s">
        <v>2959</v>
      </c>
    </row>
    <row r="3847" spans="1:18" x14ac:dyDescent="0.25">
      <c r="A3847">
        <v>15667889</v>
      </c>
      <c r="B3847" t="s">
        <v>781</v>
      </c>
      <c r="C3847">
        <v>611</v>
      </c>
      <c r="D3847" t="str" cm="1">
        <f t="array" ref="D3847">_xlfn.IFS(C3847&lt;580,"Poor",C3847&lt;670,"Fair",C3847&lt;740,"Good",C3847&lt;800,"Very Good",C3847&gt;=800,"Excellent")</f>
        <v>Fair</v>
      </c>
      <c r="E3847" t="s">
        <v>12</v>
      </c>
      <c r="F3847" t="s">
        <v>13</v>
      </c>
      <c r="G3847">
        <v>37</v>
      </c>
      <c r="H3847" s="3" t="str" cm="1">
        <f t="array" ref="H3847">_xlfn.IFS(G3847&lt;25,"18-24",G3847&lt;35,"25-34",G3847&lt;45,"35-44",G3847&lt;55,"45-54",G3847&lt;65,"55-64",G3847&gt;=65,"65+")</f>
        <v>35-44</v>
      </c>
      <c r="I3847">
        <v>6</v>
      </c>
      <c r="J3847" t="str" cm="1">
        <f t="array" ref="J3847">_xlfn.IFS(I3847&lt;3,"0-2 yrs",I3847&lt;7,"3-6 yrs",I3847&gt;=7,"7+ yrs")</f>
        <v>3-6 yrs</v>
      </c>
      <c r="K3847" s="2">
        <v>110782.88</v>
      </c>
      <c r="L3847" s="1">
        <v>0</v>
      </c>
      <c r="M3847" s="1" t="s">
        <v>2984</v>
      </c>
      <c r="N3847">
        <v>2</v>
      </c>
      <c r="O3847" t="s">
        <v>2986</v>
      </c>
      <c r="P3847" t="s">
        <v>2986</v>
      </c>
      <c r="Q3847">
        <v>0</v>
      </c>
      <c r="R3847" t="s">
        <v>2959</v>
      </c>
    </row>
    <row r="3848" spans="1:18" x14ac:dyDescent="0.25">
      <c r="A3848">
        <v>15577831</v>
      </c>
      <c r="B3848" t="s">
        <v>943</v>
      </c>
      <c r="C3848">
        <v>560</v>
      </c>
      <c r="D3848" t="str" cm="1">
        <f t="array" ref="D3848">_xlfn.IFS(C3848&lt;580,"Poor",C3848&lt;670,"Fair",C3848&lt;740,"Good",C3848&lt;800,"Very Good",C3848&gt;=800,"Excellent")</f>
        <v>Poor</v>
      </c>
      <c r="E3848" t="s">
        <v>25</v>
      </c>
      <c r="F3848" t="s">
        <v>22</v>
      </c>
      <c r="G3848">
        <v>41</v>
      </c>
      <c r="H3848" s="3" t="str" cm="1">
        <f t="array" ref="H3848">_xlfn.IFS(G3848&lt;25,"18-24",G3848&lt;35,"25-34",G3848&lt;45,"35-44",G3848&lt;55,"45-54",G3848&lt;65,"55-64",G3848&gt;=65,"65+")</f>
        <v>35-44</v>
      </c>
      <c r="I3848">
        <v>4</v>
      </c>
      <c r="J3848" t="str" cm="1">
        <f t="array" ref="J3848">_xlfn.IFS(I3848&lt;3,"0-2 yrs",I3848&lt;7,"3-6 yrs",I3848&gt;=7,"7+ yrs")</f>
        <v>3-6 yrs</v>
      </c>
      <c r="K3848" s="2">
        <v>10779.69</v>
      </c>
      <c r="L3848" s="1">
        <v>152532.29999999999</v>
      </c>
      <c r="M3848" s="1" t="s">
        <v>2983</v>
      </c>
      <c r="N3848">
        <v>1</v>
      </c>
      <c r="O3848" t="s">
        <v>2986</v>
      </c>
      <c r="P3848" t="s">
        <v>2986</v>
      </c>
      <c r="Q3848">
        <v>0</v>
      </c>
      <c r="R3848" t="s">
        <v>2959</v>
      </c>
    </row>
    <row r="3849" spans="1:18" x14ac:dyDescent="0.25">
      <c r="A3849">
        <v>15729836</v>
      </c>
      <c r="B3849" t="s">
        <v>174</v>
      </c>
      <c r="C3849">
        <v>646</v>
      </c>
      <c r="D3849" t="str" cm="1">
        <f t="array" ref="D3849">_xlfn.IFS(C3849&lt;580,"Poor",C3849&lt;670,"Fair",C3849&lt;740,"Good",C3849&lt;800,"Very Good",C3849&gt;=800,"Excellent")</f>
        <v>Fair</v>
      </c>
      <c r="E3849" t="s">
        <v>16</v>
      </c>
      <c r="F3849" t="s">
        <v>22</v>
      </c>
      <c r="G3849">
        <v>32</v>
      </c>
      <c r="H3849" s="3" t="str" cm="1">
        <f t="array" ref="H3849">_xlfn.IFS(G3849&lt;25,"18-24",G3849&lt;35,"25-34",G3849&lt;45,"35-44",G3849&lt;55,"45-54",G3849&lt;65,"55-64",G3849&gt;=65,"65+")</f>
        <v>25-34</v>
      </c>
      <c r="I3849">
        <v>1</v>
      </c>
      <c r="J3849" t="str" cm="1">
        <f t="array" ref="J3849">_xlfn.IFS(I3849&lt;3,"0-2 yrs",I3849&lt;7,"3-6 yrs",I3849&gt;=7,"7+ yrs")</f>
        <v>0-2 yrs</v>
      </c>
      <c r="K3849" s="2">
        <v>183289.22</v>
      </c>
      <c r="L3849" s="1">
        <v>0</v>
      </c>
      <c r="M3849" s="1" t="s">
        <v>2984</v>
      </c>
      <c r="N3849">
        <v>2</v>
      </c>
      <c r="O3849" t="s">
        <v>2986</v>
      </c>
      <c r="P3849" t="s">
        <v>2986</v>
      </c>
      <c r="Q3849">
        <v>0</v>
      </c>
      <c r="R3849" t="s">
        <v>2959</v>
      </c>
    </row>
    <row r="3850" spans="1:18" x14ac:dyDescent="0.25">
      <c r="A3850">
        <v>15775293</v>
      </c>
      <c r="B3850" t="s">
        <v>811</v>
      </c>
      <c r="C3850">
        <v>680</v>
      </c>
      <c r="D3850" t="str" cm="1">
        <f t="array" ref="D3850">_xlfn.IFS(C3850&lt;580,"Poor",C3850&lt;670,"Fair",C3850&lt;740,"Good",C3850&lt;800,"Very Good",C3850&gt;=800,"Excellent")</f>
        <v>Good</v>
      </c>
      <c r="E3850" t="s">
        <v>12</v>
      </c>
      <c r="F3850" t="s">
        <v>22</v>
      </c>
      <c r="G3850">
        <v>34</v>
      </c>
      <c r="H3850" s="3" t="str" cm="1">
        <f t="array" ref="H3850">_xlfn.IFS(G3850&lt;25,"18-24",G3850&lt;35,"25-34",G3850&lt;45,"35-44",G3850&lt;55,"45-54",G3850&lt;65,"55-64",G3850&gt;=65,"65+")</f>
        <v>25-34</v>
      </c>
      <c r="I3850">
        <v>3</v>
      </c>
      <c r="J3850" t="str" cm="1">
        <f t="array" ref="J3850">_xlfn.IFS(I3850&lt;3,"0-2 yrs",I3850&lt;7,"3-6 yrs",I3850&gt;=7,"7+ yrs")</f>
        <v>3-6 yrs</v>
      </c>
      <c r="K3850" s="2">
        <v>66526.009999999995</v>
      </c>
      <c r="L3850" s="1">
        <v>143292.95000000001</v>
      </c>
      <c r="M3850" s="1" t="s">
        <v>2971</v>
      </c>
      <c r="N3850">
        <v>1</v>
      </c>
      <c r="O3850" t="s">
        <v>2986</v>
      </c>
      <c r="P3850" t="s">
        <v>2986</v>
      </c>
      <c r="Q3850">
        <v>0</v>
      </c>
      <c r="R3850" t="s">
        <v>2959</v>
      </c>
    </row>
    <row r="3851" spans="1:18" x14ac:dyDescent="0.25">
      <c r="A3851">
        <v>15697597</v>
      </c>
      <c r="B3851" t="s">
        <v>1530</v>
      </c>
      <c r="C3851">
        <v>631</v>
      </c>
      <c r="D3851" t="str" cm="1">
        <f t="array" ref="D3851">_xlfn.IFS(C3851&lt;580,"Poor",C3851&lt;670,"Fair",C3851&lt;740,"Good",C3851&lt;800,"Very Good",C3851&gt;=800,"Excellent")</f>
        <v>Fair</v>
      </c>
      <c r="E3851" t="s">
        <v>12</v>
      </c>
      <c r="F3851" t="s">
        <v>22</v>
      </c>
      <c r="G3851">
        <v>26</v>
      </c>
      <c r="H3851" s="3" t="str" cm="1">
        <f t="array" ref="H3851">_xlfn.IFS(G3851&lt;25,"18-24",G3851&lt;35,"25-34",G3851&lt;45,"35-44",G3851&lt;55,"45-54",G3851&lt;65,"55-64",G3851&gt;=65,"65+")</f>
        <v>25-34</v>
      </c>
      <c r="I3851">
        <v>1</v>
      </c>
      <c r="J3851" t="str" cm="1">
        <f t="array" ref="J3851">_xlfn.IFS(I3851&lt;3,"0-2 yrs",I3851&lt;7,"3-6 yrs",I3851&gt;=7,"7+ yrs")</f>
        <v>0-2 yrs</v>
      </c>
      <c r="K3851" s="2">
        <v>123697.95</v>
      </c>
      <c r="L3851" s="1">
        <v>149144.60999999999</v>
      </c>
      <c r="M3851" s="1" t="s">
        <v>2971</v>
      </c>
      <c r="N3851">
        <v>1</v>
      </c>
      <c r="O3851" t="s">
        <v>14</v>
      </c>
      <c r="P3851" t="s">
        <v>14</v>
      </c>
      <c r="Q3851">
        <v>0</v>
      </c>
      <c r="R3851" t="s">
        <v>2959</v>
      </c>
    </row>
    <row r="3852" spans="1:18" x14ac:dyDescent="0.25">
      <c r="A3852">
        <v>15639669</v>
      </c>
      <c r="B3852" t="s">
        <v>441</v>
      </c>
      <c r="C3852">
        <v>746</v>
      </c>
      <c r="D3852" t="str" cm="1">
        <f t="array" ref="D3852">_xlfn.IFS(C3852&lt;580,"Poor",C3852&lt;670,"Fair",C3852&lt;740,"Good",C3852&lt;800,"Very Good",C3852&gt;=800,"Excellent")</f>
        <v>Very Good</v>
      </c>
      <c r="E3852" t="s">
        <v>12</v>
      </c>
      <c r="F3852" t="s">
        <v>22</v>
      </c>
      <c r="G3852">
        <v>36</v>
      </c>
      <c r="H3852" s="3" t="str" cm="1">
        <f t="array" ref="H3852">_xlfn.IFS(G3852&lt;25,"18-24",G3852&lt;35,"25-34",G3852&lt;45,"35-44",G3852&lt;55,"45-54",G3852&lt;65,"55-64",G3852&gt;=65,"65+")</f>
        <v>35-44</v>
      </c>
      <c r="I3852">
        <v>9</v>
      </c>
      <c r="J3852" t="str" cm="1">
        <f t="array" ref="J3852">_xlfn.IFS(I3852&lt;3,"0-2 yrs",I3852&lt;7,"3-6 yrs",I3852&gt;=7,"7+ yrs")</f>
        <v>7+ yrs</v>
      </c>
      <c r="K3852" s="2">
        <v>155700.15</v>
      </c>
      <c r="L3852" s="1">
        <v>127157.04</v>
      </c>
      <c r="M3852" s="1" t="s">
        <v>2971</v>
      </c>
      <c r="N3852">
        <v>1</v>
      </c>
      <c r="O3852" t="s">
        <v>14</v>
      </c>
      <c r="P3852" t="s">
        <v>14</v>
      </c>
      <c r="Q3852">
        <v>0</v>
      </c>
      <c r="R3852" t="s">
        <v>2959</v>
      </c>
    </row>
    <row r="3853" spans="1:18" x14ac:dyDescent="0.25">
      <c r="A3853">
        <v>15631392</v>
      </c>
      <c r="B3853" t="s">
        <v>524</v>
      </c>
      <c r="C3853">
        <v>654</v>
      </c>
      <c r="D3853" t="str" cm="1">
        <f t="array" ref="D3853">_xlfn.IFS(C3853&lt;580,"Poor",C3853&lt;670,"Fair",C3853&lt;740,"Good",C3853&lt;800,"Very Good",C3853&gt;=800,"Excellent")</f>
        <v>Fair</v>
      </c>
      <c r="E3853" t="s">
        <v>25</v>
      </c>
      <c r="F3853" t="s">
        <v>22</v>
      </c>
      <c r="G3853">
        <v>43</v>
      </c>
      <c r="H3853" s="3" t="str" cm="1">
        <f t="array" ref="H3853">_xlfn.IFS(G3853&lt;25,"18-24",G3853&lt;35,"25-34",G3853&lt;45,"35-44",G3853&lt;55,"45-54",G3853&lt;65,"55-64",G3853&gt;=65,"65+")</f>
        <v>35-44</v>
      </c>
      <c r="I3853">
        <v>9</v>
      </c>
      <c r="J3853" t="str" cm="1">
        <f t="array" ref="J3853">_xlfn.IFS(I3853&lt;3,"0-2 yrs",I3853&lt;7,"3-6 yrs",I3853&gt;=7,"7+ yrs")</f>
        <v>7+ yrs</v>
      </c>
      <c r="K3853" s="2">
        <v>82081.350000000006</v>
      </c>
      <c r="L3853" s="1">
        <v>84673.17</v>
      </c>
      <c r="M3853" s="1" t="s">
        <v>2972</v>
      </c>
      <c r="N3853">
        <v>2</v>
      </c>
      <c r="O3853" t="s">
        <v>14</v>
      </c>
      <c r="P3853" t="s">
        <v>14</v>
      </c>
      <c r="Q3853">
        <v>0</v>
      </c>
      <c r="R3853" t="s">
        <v>2959</v>
      </c>
    </row>
    <row r="3854" spans="1:18" x14ac:dyDescent="0.25">
      <c r="A3854">
        <v>15580935</v>
      </c>
      <c r="B3854" t="s">
        <v>183</v>
      </c>
      <c r="C3854">
        <v>687</v>
      </c>
      <c r="D3854" t="str" cm="1">
        <f t="array" ref="D3854">_xlfn.IFS(C3854&lt;580,"Poor",C3854&lt;670,"Fair",C3854&lt;740,"Good",C3854&lt;800,"Very Good",C3854&gt;=800,"Excellent")</f>
        <v>Good</v>
      </c>
      <c r="E3854" t="s">
        <v>25</v>
      </c>
      <c r="F3854" t="s">
        <v>22</v>
      </c>
      <c r="G3854">
        <v>33</v>
      </c>
      <c r="H3854" s="3" t="str" cm="1">
        <f t="array" ref="H3854">_xlfn.IFS(G3854&lt;25,"18-24",G3854&lt;35,"25-34",G3854&lt;45,"35-44",G3854&lt;55,"45-54",G3854&lt;65,"55-64",G3854&gt;=65,"65+")</f>
        <v>25-34</v>
      </c>
      <c r="I3854">
        <v>9</v>
      </c>
      <c r="J3854" t="str" cm="1">
        <f t="array" ref="J3854">_xlfn.IFS(I3854&lt;3,"0-2 yrs",I3854&lt;7,"3-6 yrs",I3854&gt;=7,"7+ yrs")</f>
        <v>7+ yrs</v>
      </c>
      <c r="K3854" s="2">
        <v>121747.96</v>
      </c>
      <c r="L3854" s="1">
        <v>135962.4</v>
      </c>
      <c r="M3854" s="1" t="s">
        <v>2971</v>
      </c>
      <c r="N3854">
        <v>2</v>
      </c>
      <c r="O3854" t="s">
        <v>2986</v>
      </c>
      <c r="P3854" t="s">
        <v>2986</v>
      </c>
      <c r="Q3854">
        <v>0</v>
      </c>
      <c r="R3854" t="s">
        <v>2959</v>
      </c>
    </row>
    <row r="3855" spans="1:18" x14ac:dyDescent="0.25">
      <c r="A3855">
        <v>15590344</v>
      </c>
      <c r="B3855" t="s">
        <v>321</v>
      </c>
      <c r="C3855">
        <v>708</v>
      </c>
      <c r="D3855" t="str" cm="1">
        <f t="array" ref="D3855">_xlfn.IFS(C3855&lt;580,"Poor",C3855&lt;670,"Fair",C3855&lt;740,"Good",C3855&lt;800,"Very Good",C3855&gt;=800,"Excellent")</f>
        <v>Good</v>
      </c>
      <c r="E3855" t="s">
        <v>25</v>
      </c>
      <c r="F3855" t="s">
        <v>22</v>
      </c>
      <c r="G3855">
        <v>32</v>
      </c>
      <c r="H3855" s="3" t="str" cm="1">
        <f t="array" ref="H3855">_xlfn.IFS(G3855&lt;25,"18-24",G3855&lt;35,"25-34",G3855&lt;45,"35-44",G3855&lt;55,"45-54",G3855&lt;65,"55-64",G3855&gt;=65,"65+")</f>
        <v>25-34</v>
      </c>
      <c r="I3855">
        <v>3</v>
      </c>
      <c r="J3855" t="str" cm="1">
        <f t="array" ref="J3855">_xlfn.IFS(I3855&lt;3,"0-2 yrs",I3855&lt;7,"3-6 yrs",I3855&gt;=7,"7+ yrs")</f>
        <v>3-6 yrs</v>
      </c>
      <c r="K3855" s="2">
        <v>172810.51</v>
      </c>
      <c r="L3855" s="1">
        <v>151691.44</v>
      </c>
      <c r="M3855" s="1" t="s">
        <v>2983</v>
      </c>
      <c r="N3855">
        <v>2</v>
      </c>
      <c r="O3855" t="s">
        <v>14</v>
      </c>
      <c r="P3855" t="s">
        <v>14</v>
      </c>
      <c r="Q3855">
        <v>0</v>
      </c>
      <c r="R3855" t="s">
        <v>2959</v>
      </c>
    </row>
    <row r="3856" spans="1:18" x14ac:dyDescent="0.25">
      <c r="A3856">
        <v>15653306</v>
      </c>
      <c r="B3856" t="s">
        <v>1032</v>
      </c>
      <c r="C3856">
        <v>679</v>
      </c>
      <c r="D3856" t="str" cm="1">
        <f t="array" ref="D3856">_xlfn.IFS(C3856&lt;580,"Poor",C3856&lt;670,"Fair",C3856&lt;740,"Good",C3856&lt;800,"Very Good",C3856&gt;=800,"Excellent")</f>
        <v>Good</v>
      </c>
      <c r="E3856" t="s">
        <v>25</v>
      </c>
      <c r="F3856" t="s">
        <v>13</v>
      </c>
      <c r="G3856">
        <v>32</v>
      </c>
      <c r="H3856" s="3" t="str" cm="1">
        <f t="array" ref="H3856">_xlfn.IFS(G3856&lt;25,"18-24",G3856&lt;35,"25-34",G3856&lt;45,"35-44",G3856&lt;55,"45-54",G3856&lt;65,"55-64",G3856&gt;=65,"65+")</f>
        <v>25-34</v>
      </c>
      <c r="I3856">
        <v>0</v>
      </c>
      <c r="J3856" t="str" cm="1">
        <f t="array" ref="J3856">_xlfn.IFS(I3856&lt;3,"0-2 yrs",I3856&lt;7,"3-6 yrs",I3856&gt;=7,"7+ yrs")</f>
        <v>0-2 yrs</v>
      </c>
      <c r="K3856" s="2">
        <v>159584.81</v>
      </c>
      <c r="L3856" s="1">
        <v>88335.05</v>
      </c>
      <c r="M3856" s="1" t="s">
        <v>2972</v>
      </c>
      <c r="N3856">
        <v>1</v>
      </c>
      <c r="O3856" t="s">
        <v>2986</v>
      </c>
      <c r="P3856" t="s">
        <v>2986</v>
      </c>
      <c r="Q3856">
        <v>0</v>
      </c>
      <c r="R3856" t="s">
        <v>2959</v>
      </c>
    </row>
    <row r="3857" spans="1:18" x14ac:dyDescent="0.25">
      <c r="A3857">
        <v>15805025</v>
      </c>
      <c r="B3857" t="s">
        <v>1771</v>
      </c>
      <c r="C3857">
        <v>636</v>
      </c>
      <c r="D3857" t="str" cm="1">
        <f t="array" ref="D3857">_xlfn.IFS(C3857&lt;580,"Poor",C3857&lt;670,"Fair",C3857&lt;740,"Good",C3857&lt;800,"Very Good",C3857&gt;=800,"Excellent")</f>
        <v>Fair</v>
      </c>
      <c r="E3857" t="s">
        <v>12</v>
      </c>
      <c r="F3857" t="s">
        <v>13</v>
      </c>
      <c r="G3857">
        <v>45</v>
      </c>
      <c r="H3857" s="3" t="str" cm="1">
        <f t="array" ref="H3857">_xlfn.IFS(G3857&lt;25,"18-24",G3857&lt;35,"25-34",G3857&lt;45,"35-44",G3857&lt;55,"45-54",G3857&lt;65,"55-64",G3857&gt;=65,"65+")</f>
        <v>45-54</v>
      </c>
      <c r="I3857">
        <v>7</v>
      </c>
      <c r="J3857" t="str" cm="1">
        <f t="array" ref="J3857">_xlfn.IFS(I3857&lt;3,"0-2 yrs",I3857&lt;7,"3-6 yrs",I3857&gt;=7,"7+ yrs")</f>
        <v>7+ yrs</v>
      </c>
      <c r="K3857" s="2">
        <v>108402.54</v>
      </c>
      <c r="L3857" s="1">
        <v>139859.23000000001</v>
      </c>
      <c r="M3857" s="1" t="s">
        <v>2971</v>
      </c>
      <c r="N3857">
        <v>1</v>
      </c>
      <c r="O3857" t="s">
        <v>14</v>
      </c>
      <c r="P3857" t="s">
        <v>14</v>
      </c>
      <c r="Q3857">
        <v>0</v>
      </c>
      <c r="R3857" t="s">
        <v>2959</v>
      </c>
    </row>
    <row r="3858" spans="1:18" x14ac:dyDescent="0.25">
      <c r="A3858">
        <v>15658449</v>
      </c>
      <c r="B3858" t="s">
        <v>1772</v>
      </c>
      <c r="C3858">
        <v>695</v>
      </c>
      <c r="D3858" t="str" cm="1">
        <f t="array" ref="D3858">_xlfn.IFS(C3858&lt;580,"Poor",C3858&lt;670,"Fair",C3858&lt;740,"Good",C3858&lt;800,"Very Good",C3858&gt;=800,"Excellent")</f>
        <v>Good</v>
      </c>
      <c r="E3858" t="s">
        <v>12</v>
      </c>
      <c r="F3858" t="s">
        <v>22</v>
      </c>
      <c r="G3858">
        <v>45</v>
      </c>
      <c r="H3858" s="3" t="str" cm="1">
        <f t="array" ref="H3858">_xlfn.IFS(G3858&lt;25,"18-24",G3858&lt;35,"25-34",G3858&lt;45,"35-44",G3858&lt;55,"45-54",G3858&lt;65,"55-64",G3858&gt;=65,"65+")</f>
        <v>45-54</v>
      </c>
      <c r="I3858">
        <v>9</v>
      </c>
      <c r="J3858" t="str" cm="1">
        <f t="array" ref="J3858">_xlfn.IFS(I3858&lt;3,"0-2 yrs",I3858&lt;7,"3-6 yrs",I3858&gt;=7,"7+ yrs")</f>
        <v>7+ yrs</v>
      </c>
      <c r="K3858" s="2">
        <v>77330.350000000006</v>
      </c>
      <c r="L3858" s="1">
        <v>43134.65</v>
      </c>
      <c r="M3858" s="1" t="s">
        <v>2984</v>
      </c>
      <c r="N3858">
        <v>1</v>
      </c>
      <c r="O3858" t="s">
        <v>14</v>
      </c>
      <c r="P3858" t="s">
        <v>14</v>
      </c>
      <c r="Q3858">
        <v>0</v>
      </c>
      <c r="R3858" t="s">
        <v>2959</v>
      </c>
    </row>
    <row r="3859" spans="1:18" x14ac:dyDescent="0.25">
      <c r="A3859">
        <v>15694450</v>
      </c>
      <c r="B3859" t="s">
        <v>61</v>
      </c>
      <c r="C3859">
        <v>677</v>
      </c>
      <c r="D3859" t="str" cm="1">
        <f t="array" ref="D3859">_xlfn.IFS(C3859&lt;580,"Poor",C3859&lt;670,"Fair",C3859&lt;740,"Good",C3859&lt;800,"Very Good",C3859&gt;=800,"Excellent")</f>
        <v>Good</v>
      </c>
      <c r="E3859" t="s">
        <v>12</v>
      </c>
      <c r="F3859" t="s">
        <v>22</v>
      </c>
      <c r="G3859">
        <v>42</v>
      </c>
      <c r="H3859" s="3" t="str" cm="1">
        <f t="array" ref="H3859">_xlfn.IFS(G3859&lt;25,"18-24",G3859&lt;35,"25-34",G3859&lt;45,"35-44",G3859&lt;55,"45-54",G3859&lt;65,"55-64",G3859&gt;=65,"65+")</f>
        <v>35-44</v>
      </c>
      <c r="I3859">
        <v>5</v>
      </c>
      <c r="J3859" t="str" cm="1">
        <f t="array" ref="J3859">_xlfn.IFS(I3859&lt;3,"0-2 yrs",I3859&lt;7,"3-6 yrs",I3859&gt;=7,"7+ yrs")</f>
        <v>3-6 yrs</v>
      </c>
      <c r="K3859" s="2">
        <v>21007.96</v>
      </c>
      <c r="L3859" s="1">
        <v>99580.13</v>
      </c>
      <c r="M3859" s="1" t="s">
        <v>2972</v>
      </c>
      <c r="N3859">
        <v>1</v>
      </c>
      <c r="O3859" t="s">
        <v>2986</v>
      </c>
      <c r="P3859" t="s">
        <v>2986</v>
      </c>
      <c r="Q3859">
        <v>0</v>
      </c>
      <c r="R3859" t="s">
        <v>2959</v>
      </c>
    </row>
    <row r="3860" spans="1:18" x14ac:dyDescent="0.25">
      <c r="A3860">
        <v>15605666</v>
      </c>
      <c r="B3860" t="s">
        <v>1773</v>
      </c>
      <c r="C3860">
        <v>720</v>
      </c>
      <c r="D3860" t="str" cm="1">
        <f t="array" ref="D3860">_xlfn.IFS(C3860&lt;580,"Poor",C3860&lt;670,"Fair",C3860&lt;740,"Good",C3860&lt;800,"Very Good",C3860&gt;=800,"Excellent")</f>
        <v>Good</v>
      </c>
      <c r="E3860" t="s">
        <v>12</v>
      </c>
      <c r="F3860" t="s">
        <v>13</v>
      </c>
      <c r="G3860">
        <v>34</v>
      </c>
      <c r="H3860" s="3" t="str" cm="1">
        <f t="array" ref="H3860">_xlfn.IFS(G3860&lt;25,"18-24",G3860&lt;35,"25-34",G3860&lt;45,"35-44",G3860&lt;55,"45-54",G3860&lt;65,"55-64",G3860&gt;=65,"65+")</f>
        <v>25-34</v>
      </c>
      <c r="I3860">
        <v>6</v>
      </c>
      <c r="J3860" t="str" cm="1">
        <f t="array" ref="J3860">_xlfn.IFS(I3860&lt;3,"0-2 yrs",I3860&lt;7,"3-6 yrs",I3860&gt;=7,"7+ yrs")</f>
        <v>3-6 yrs</v>
      </c>
      <c r="K3860" s="2">
        <v>9398.4500000000007</v>
      </c>
      <c r="L3860" s="1">
        <v>110717.38</v>
      </c>
      <c r="M3860" s="1" t="s">
        <v>2971</v>
      </c>
      <c r="N3860">
        <v>1</v>
      </c>
      <c r="O3860" t="s">
        <v>14</v>
      </c>
      <c r="P3860" t="s">
        <v>14</v>
      </c>
      <c r="Q3860">
        <v>0</v>
      </c>
      <c r="R3860" t="s">
        <v>2959</v>
      </c>
    </row>
    <row r="3861" spans="1:18" x14ac:dyDescent="0.25">
      <c r="A3861">
        <v>15615126</v>
      </c>
      <c r="B3861" t="s">
        <v>142</v>
      </c>
      <c r="C3861">
        <v>780</v>
      </c>
      <c r="D3861" t="str" cm="1">
        <f t="array" ref="D3861">_xlfn.IFS(C3861&lt;580,"Poor",C3861&lt;670,"Fair",C3861&lt;740,"Good",C3861&lt;800,"Very Good",C3861&gt;=800,"Excellent")</f>
        <v>Very Good</v>
      </c>
      <c r="E3861" t="s">
        <v>12</v>
      </c>
      <c r="F3861" t="s">
        <v>13</v>
      </c>
      <c r="G3861">
        <v>37</v>
      </c>
      <c r="H3861" s="3" t="str" cm="1">
        <f t="array" ref="H3861">_xlfn.IFS(G3861&lt;25,"18-24",G3861&lt;35,"25-34",G3861&lt;45,"35-44",G3861&lt;55,"45-54",G3861&lt;65,"55-64",G3861&gt;=65,"65+")</f>
        <v>35-44</v>
      </c>
      <c r="I3861">
        <v>3</v>
      </c>
      <c r="J3861" t="str" cm="1">
        <f t="array" ref="J3861">_xlfn.IFS(I3861&lt;3,"0-2 yrs",I3861&lt;7,"3-6 yrs",I3861&gt;=7,"7+ yrs")</f>
        <v>3-6 yrs</v>
      </c>
      <c r="K3861" s="2">
        <v>182156.81</v>
      </c>
      <c r="L3861" s="1">
        <v>0</v>
      </c>
      <c r="M3861" s="1" t="s">
        <v>2984</v>
      </c>
      <c r="N3861">
        <v>2</v>
      </c>
      <c r="O3861" t="s">
        <v>2986</v>
      </c>
      <c r="P3861" t="s">
        <v>2986</v>
      </c>
      <c r="Q3861">
        <v>1</v>
      </c>
      <c r="R3861" t="s">
        <v>2957</v>
      </c>
    </row>
    <row r="3862" spans="1:18" x14ac:dyDescent="0.25">
      <c r="A3862">
        <v>15726588</v>
      </c>
      <c r="B3862" t="s">
        <v>1774</v>
      </c>
      <c r="C3862">
        <v>653</v>
      </c>
      <c r="D3862" t="str" cm="1">
        <f t="array" ref="D3862">_xlfn.IFS(C3862&lt;580,"Poor",C3862&lt;670,"Fair",C3862&lt;740,"Good",C3862&lt;800,"Very Good",C3862&gt;=800,"Excellent")</f>
        <v>Fair</v>
      </c>
      <c r="E3862" t="s">
        <v>16</v>
      </c>
      <c r="F3862" t="s">
        <v>13</v>
      </c>
      <c r="G3862">
        <v>36</v>
      </c>
      <c r="H3862" s="3" t="str" cm="1">
        <f t="array" ref="H3862">_xlfn.IFS(G3862&lt;25,"18-24",G3862&lt;35,"25-34",G3862&lt;45,"35-44",G3862&lt;55,"45-54",G3862&lt;65,"55-64",G3862&gt;=65,"65+")</f>
        <v>35-44</v>
      </c>
      <c r="I3862">
        <v>3</v>
      </c>
      <c r="J3862" t="str" cm="1">
        <f t="array" ref="J3862">_xlfn.IFS(I3862&lt;3,"0-2 yrs",I3862&lt;7,"3-6 yrs",I3862&gt;=7,"7+ yrs")</f>
        <v>3-6 yrs</v>
      </c>
      <c r="K3862" s="2">
        <v>110525.6</v>
      </c>
      <c r="L3862" s="1">
        <v>0</v>
      </c>
      <c r="M3862" s="1" t="s">
        <v>2984</v>
      </c>
      <c r="N3862">
        <v>2</v>
      </c>
      <c r="O3862" t="s">
        <v>2986</v>
      </c>
      <c r="P3862" t="s">
        <v>2986</v>
      </c>
      <c r="Q3862">
        <v>0</v>
      </c>
      <c r="R3862" t="s">
        <v>2959</v>
      </c>
    </row>
    <row r="3863" spans="1:18" x14ac:dyDescent="0.25">
      <c r="A3863">
        <v>15645095</v>
      </c>
      <c r="B3863" t="s">
        <v>276</v>
      </c>
      <c r="C3863">
        <v>674</v>
      </c>
      <c r="D3863" t="str" cm="1">
        <f t="array" ref="D3863">_xlfn.IFS(C3863&lt;580,"Poor",C3863&lt;670,"Fair",C3863&lt;740,"Good",C3863&lt;800,"Very Good",C3863&gt;=800,"Excellent")</f>
        <v>Good</v>
      </c>
      <c r="E3863" t="s">
        <v>12</v>
      </c>
      <c r="F3863" t="s">
        <v>13</v>
      </c>
      <c r="G3863">
        <v>28</v>
      </c>
      <c r="H3863" s="3" t="str" cm="1">
        <f t="array" ref="H3863">_xlfn.IFS(G3863&lt;25,"18-24",G3863&lt;35,"25-34",G3863&lt;45,"35-44",G3863&lt;55,"45-54",G3863&lt;65,"55-64",G3863&gt;=65,"65+")</f>
        <v>25-34</v>
      </c>
      <c r="I3863">
        <v>3</v>
      </c>
      <c r="J3863" t="str" cm="1">
        <f t="array" ref="J3863">_xlfn.IFS(I3863&lt;3,"0-2 yrs",I3863&lt;7,"3-6 yrs",I3863&gt;=7,"7+ yrs")</f>
        <v>3-6 yrs</v>
      </c>
      <c r="K3863" s="2">
        <v>51536.99</v>
      </c>
      <c r="L3863" s="1">
        <v>0</v>
      </c>
      <c r="M3863" s="1" t="s">
        <v>2984</v>
      </c>
      <c r="N3863">
        <v>1</v>
      </c>
      <c r="O3863" t="s">
        <v>2986</v>
      </c>
      <c r="P3863" t="s">
        <v>2986</v>
      </c>
      <c r="Q3863">
        <v>0</v>
      </c>
      <c r="R3863" t="s">
        <v>2959</v>
      </c>
    </row>
    <row r="3864" spans="1:18" x14ac:dyDescent="0.25">
      <c r="A3864">
        <v>15808960</v>
      </c>
      <c r="B3864" t="s">
        <v>1775</v>
      </c>
      <c r="C3864">
        <v>620</v>
      </c>
      <c r="D3864" t="str" cm="1">
        <f t="array" ref="D3864">_xlfn.IFS(C3864&lt;580,"Poor",C3864&lt;670,"Fair",C3864&lt;740,"Good",C3864&lt;800,"Very Good",C3864&gt;=800,"Excellent")</f>
        <v>Fair</v>
      </c>
      <c r="E3864" t="s">
        <v>25</v>
      </c>
      <c r="F3864" t="s">
        <v>22</v>
      </c>
      <c r="G3864">
        <v>40</v>
      </c>
      <c r="H3864" s="3" t="str" cm="1">
        <f t="array" ref="H3864">_xlfn.IFS(G3864&lt;25,"18-24",G3864&lt;35,"25-34",G3864&lt;45,"35-44",G3864&lt;55,"45-54",G3864&lt;65,"55-64",G3864&gt;=65,"65+")</f>
        <v>35-44</v>
      </c>
      <c r="I3864">
        <v>5</v>
      </c>
      <c r="J3864" t="str" cm="1">
        <f t="array" ref="J3864">_xlfn.IFS(I3864&lt;3,"0-2 yrs",I3864&lt;7,"3-6 yrs",I3864&gt;=7,"7+ yrs")</f>
        <v>3-6 yrs</v>
      </c>
      <c r="K3864" s="2">
        <v>49722.34</v>
      </c>
      <c r="L3864" s="1">
        <v>108197.11</v>
      </c>
      <c r="M3864" s="1" t="s">
        <v>2971</v>
      </c>
      <c r="N3864">
        <v>2</v>
      </c>
      <c r="O3864" t="s">
        <v>2986</v>
      </c>
      <c r="P3864" t="s">
        <v>2986</v>
      </c>
      <c r="Q3864">
        <v>0</v>
      </c>
      <c r="R3864" t="s">
        <v>2959</v>
      </c>
    </row>
    <row r="3865" spans="1:18" x14ac:dyDescent="0.25">
      <c r="A3865">
        <v>15729435</v>
      </c>
      <c r="B3865" t="s">
        <v>368</v>
      </c>
      <c r="C3865">
        <v>623</v>
      </c>
      <c r="D3865" t="str" cm="1">
        <f t="array" ref="D3865">_xlfn.IFS(C3865&lt;580,"Poor",C3865&lt;670,"Fair",C3865&lt;740,"Good",C3865&lt;800,"Very Good",C3865&gt;=800,"Excellent")</f>
        <v>Fair</v>
      </c>
      <c r="E3865" t="s">
        <v>12</v>
      </c>
      <c r="F3865" t="s">
        <v>22</v>
      </c>
      <c r="G3865">
        <v>40</v>
      </c>
      <c r="H3865" s="3" t="str" cm="1">
        <f t="array" ref="H3865">_xlfn.IFS(G3865&lt;25,"18-24",G3865&lt;35,"25-34",G3865&lt;45,"35-44",G3865&lt;55,"45-54",G3865&lt;65,"55-64",G3865&gt;=65,"65+")</f>
        <v>35-44</v>
      </c>
      <c r="I3865">
        <v>6</v>
      </c>
      <c r="J3865" t="str" cm="1">
        <f t="array" ref="J3865">_xlfn.IFS(I3865&lt;3,"0-2 yrs",I3865&lt;7,"3-6 yrs",I3865&gt;=7,"7+ yrs")</f>
        <v>3-6 yrs</v>
      </c>
      <c r="K3865" s="2">
        <v>66119.070000000007</v>
      </c>
      <c r="L3865" s="1">
        <v>0</v>
      </c>
      <c r="M3865" s="1" t="s">
        <v>2984</v>
      </c>
      <c r="N3865">
        <v>2</v>
      </c>
      <c r="O3865" t="s">
        <v>14</v>
      </c>
      <c r="P3865" t="s">
        <v>14</v>
      </c>
      <c r="Q3865">
        <v>0</v>
      </c>
      <c r="R3865" t="s">
        <v>2959</v>
      </c>
    </row>
    <row r="3866" spans="1:18" x14ac:dyDescent="0.25">
      <c r="A3866">
        <v>15656840</v>
      </c>
      <c r="B3866" t="s">
        <v>1776</v>
      </c>
      <c r="C3866">
        <v>547</v>
      </c>
      <c r="D3866" t="str" cm="1">
        <f t="array" ref="D3866">_xlfn.IFS(C3866&lt;580,"Poor",C3866&lt;670,"Fair",C3866&lt;740,"Good",C3866&lt;800,"Very Good",C3866&gt;=800,"Excellent")</f>
        <v>Poor</v>
      </c>
      <c r="E3866" t="s">
        <v>12</v>
      </c>
      <c r="F3866" t="s">
        <v>13</v>
      </c>
      <c r="G3866">
        <v>29</v>
      </c>
      <c r="H3866" s="3" t="str" cm="1">
        <f t="array" ref="H3866">_xlfn.IFS(G3866&lt;25,"18-24",G3866&lt;35,"25-34",G3866&lt;45,"35-44",G3866&lt;55,"45-54",G3866&lt;65,"55-64",G3866&gt;=65,"65+")</f>
        <v>25-34</v>
      </c>
      <c r="I3866">
        <v>6</v>
      </c>
      <c r="J3866" t="str" cm="1">
        <f t="array" ref="J3866">_xlfn.IFS(I3866&lt;3,"0-2 yrs",I3866&lt;7,"3-6 yrs",I3866&gt;=7,"7+ yrs")</f>
        <v>3-6 yrs</v>
      </c>
      <c r="K3866" s="2">
        <v>37160.28</v>
      </c>
      <c r="L3866" s="1">
        <v>104450.86</v>
      </c>
      <c r="M3866" s="1" t="s">
        <v>2971</v>
      </c>
      <c r="N3866">
        <v>1</v>
      </c>
      <c r="O3866" t="s">
        <v>14</v>
      </c>
      <c r="P3866" t="s">
        <v>14</v>
      </c>
      <c r="Q3866">
        <v>0</v>
      </c>
      <c r="R3866" t="s">
        <v>2959</v>
      </c>
    </row>
    <row r="3867" spans="1:18" x14ac:dyDescent="0.25">
      <c r="A3867">
        <v>15659149</v>
      </c>
      <c r="B3867" t="s">
        <v>440</v>
      </c>
      <c r="C3867">
        <v>530</v>
      </c>
      <c r="D3867" t="str" cm="1">
        <f t="array" ref="D3867">_xlfn.IFS(C3867&lt;580,"Poor",C3867&lt;670,"Fair",C3867&lt;740,"Good",C3867&lt;800,"Very Good",C3867&gt;=800,"Excellent")</f>
        <v>Poor</v>
      </c>
      <c r="E3867" t="s">
        <v>12</v>
      </c>
      <c r="F3867" t="s">
        <v>22</v>
      </c>
      <c r="G3867">
        <v>39</v>
      </c>
      <c r="H3867" s="3" t="str" cm="1">
        <f t="array" ref="H3867">_xlfn.IFS(G3867&lt;25,"18-24",G3867&lt;35,"25-34",G3867&lt;45,"35-44",G3867&lt;55,"45-54",G3867&lt;65,"55-64",G3867&gt;=65,"65+")</f>
        <v>35-44</v>
      </c>
      <c r="I3867">
        <v>2</v>
      </c>
      <c r="J3867" t="str" cm="1">
        <f t="array" ref="J3867">_xlfn.IFS(I3867&lt;3,"0-2 yrs",I3867&lt;7,"3-6 yrs",I3867&gt;=7,"7+ yrs")</f>
        <v>0-2 yrs</v>
      </c>
      <c r="K3867" s="2">
        <v>197923.05</v>
      </c>
      <c r="L3867" s="1">
        <v>0</v>
      </c>
      <c r="M3867" s="1" t="s">
        <v>2984</v>
      </c>
      <c r="N3867">
        <v>2</v>
      </c>
      <c r="O3867" t="s">
        <v>2986</v>
      </c>
      <c r="P3867" t="s">
        <v>2986</v>
      </c>
      <c r="Q3867">
        <v>0</v>
      </c>
      <c r="R3867" t="s">
        <v>2959</v>
      </c>
    </row>
    <row r="3868" spans="1:18" x14ac:dyDescent="0.25">
      <c r="A3868">
        <v>15585490</v>
      </c>
      <c r="B3868" t="s">
        <v>1550</v>
      </c>
      <c r="C3868">
        <v>746</v>
      </c>
      <c r="D3868" t="str" cm="1">
        <f t="array" ref="D3868">_xlfn.IFS(C3868&lt;580,"Poor",C3868&lt;670,"Fair",C3868&lt;740,"Good",C3868&lt;800,"Very Good",C3868&gt;=800,"Excellent")</f>
        <v>Very Good</v>
      </c>
      <c r="E3868" t="s">
        <v>12</v>
      </c>
      <c r="F3868" t="s">
        <v>13</v>
      </c>
      <c r="G3868">
        <v>34</v>
      </c>
      <c r="H3868" s="3" t="str" cm="1">
        <f t="array" ref="H3868">_xlfn.IFS(G3868&lt;25,"18-24",G3868&lt;35,"25-34",G3868&lt;45,"35-44",G3868&lt;55,"45-54",G3868&lt;65,"55-64",G3868&gt;=65,"65+")</f>
        <v>25-34</v>
      </c>
      <c r="I3868">
        <v>4</v>
      </c>
      <c r="J3868" t="str" cm="1">
        <f t="array" ref="J3868">_xlfn.IFS(I3868&lt;3,"0-2 yrs",I3868&lt;7,"3-6 yrs",I3868&gt;=7,"7+ yrs")</f>
        <v>3-6 yrs</v>
      </c>
      <c r="K3868" s="2">
        <v>65166.6</v>
      </c>
      <c r="L3868" s="1">
        <v>0</v>
      </c>
      <c r="M3868" s="1" t="s">
        <v>2984</v>
      </c>
      <c r="N3868">
        <v>1</v>
      </c>
      <c r="O3868" t="s">
        <v>14</v>
      </c>
      <c r="P3868" t="s">
        <v>14</v>
      </c>
      <c r="Q3868">
        <v>0</v>
      </c>
      <c r="R3868" t="s">
        <v>2959</v>
      </c>
    </row>
    <row r="3869" spans="1:18" x14ac:dyDescent="0.25">
      <c r="A3869">
        <v>15674929</v>
      </c>
      <c r="B3869" t="s">
        <v>538</v>
      </c>
      <c r="C3869">
        <v>512</v>
      </c>
      <c r="D3869" t="str" cm="1">
        <f t="array" ref="D3869">_xlfn.IFS(C3869&lt;580,"Poor",C3869&lt;670,"Fair",C3869&lt;740,"Good",C3869&lt;800,"Very Good",C3869&gt;=800,"Excellent")</f>
        <v>Poor</v>
      </c>
      <c r="E3869" t="s">
        <v>12</v>
      </c>
      <c r="F3869" t="s">
        <v>13</v>
      </c>
      <c r="G3869">
        <v>31</v>
      </c>
      <c r="H3869" s="3" t="str" cm="1">
        <f t="array" ref="H3869">_xlfn.IFS(G3869&lt;25,"18-24",G3869&lt;35,"25-34",G3869&lt;45,"35-44",G3869&lt;55,"45-54",G3869&lt;65,"55-64",G3869&gt;=65,"65+")</f>
        <v>25-34</v>
      </c>
      <c r="I3869">
        <v>7</v>
      </c>
      <c r="J3869" t="str" cm="1">
        <f t="array" ref="J3869">_xlfn.IFS(I3869&lt;3,"0-2 yrs",I3869&lt;7,"3-6 yrs",I3869&gt;=7,"7+ yrs")</f>
        <v>7+ yrs</v>
      </c>
      <c r="K3869" s="2">
        <v>49326.07</v>
      </c>
      <c r="L3869" s="1">
        <v>0</v>
      </c>
      <c r="M3869" s="1" t="s">
        <v>2984</v>
      </c>
      <c r="N3869">
        <v>2</v>
      </c>
      <c r="O3869" t="s">
        <v>2986</v>
      </c>
      <c r="P3869" t="s">
        <v>2986</v>
      </c>
      <c r="Q3869">
        <v>0</v>
      </c>
      <c r="R3869" t="s">
        <v>2959</v>
      </c>
    </row>
    <row r="3870" spans="1:18" x14ac:dyDescent="0.25">
      <c r="A3870">
        <v>15746341</v>
      </c>
      <c r="B3870" t="s">
        <v>1777</v>
      </c>
      <c r="C3870">
        <v>630</v>
      </c>
      <c r="D3870" t="str" cm="1">
        <f t="array" ref="D3870">_xlfn.IFS(C3870&lt;580,"Poor",C3870&lt;670,"Fair",C3870&lt;740,"Good",C3870&lt;800,"Very Good",C3870&gt;=800,"Excellent")</f>
        <v>Fair</v>
      </c>
      <c r="E3870" t="s">
        <v>12</v>
      </c>
      <c r="F3870" t="s">
        <v>22</v>
      </c>
      <c r="G3870">
        <v>40</v>
      </c>
      <c r="H3870" s="3" t="str" cm="1">
        <f t="array" ref="H3870">_xlfn.IFS(G3870&lt;25,"18-24",G3870&lt;35,"25-34",G3870&lt;45,"35-44",G3870&lt;55,"45-54",G3870&lt;65,"55-64",G3870&gt;=65,"65+")</f>
        <v>35-44</v>
      </c>
      <c r="I3870">
        <v>8</v>
      </c>
      <c r="J3870" t="str" cm="1">
        <f t="array" ref="J3870">_xlfn.IFS(I3870&lt;3,"0-2 yrs",I3870&lt;7,"3-6 yrs",I3870&gt;=7,"7+ yrs")</f>
        <v>7+ yrs</v>
      </c>
      <c r="K3870" s="2">
        <v>42495.81</v>
      </c>
      <c r="L3870" s="1">
        <v>0</v>
      </c>
      <c r="M3870" s="1" t="s">
        <v>2984</v>
      </c>
      <c r="N3870">
        <v>2</v>
      </c>
      <c r="O3870" t="s">
        <v>14</v>
      </c>
      <c r="P3870" t="s">
        <v>14</v>
      </c>
      <c r="Q3870">
        <v>0</v>
      </c>
      <c r="R3870" t="s">
        <v>2959</v>
      </c>
    </row>
    <row r="3871" spans="1:18" x14ac:dyDescent="0.25">
      <c r="A3871">
        <v>15662091</v>
      </c>
      <c r="B3871" t="s">
        <v>1676</v>
      </c>
      <c r="C3871">
        <v>570</v>
      </c>
      <c r="D3871" t="str" cm="1">
        <f t="array" ref="D3871">_xlfn.IFS(C3871&lt;580,"Poor",C3871&lt;670,"Fair",C3871&lt;740,"Good",C3871&lt;800,"Very Good",C3871&gt;=800,"Excellent")</f>
        <v>Poor</v>
      </c>
      <c r="E3871" t="s">
        <v>16</v>
      </c>
      <c r="F3871" t="s">
        <v>22</v>
      </c>
      <c r="G3871">
        <v>21</v>
      </c>
      <c r="H3871" s="3" t="str" cm="1">
        <f t="array" ref="H3871">_xlfn.IFS(G3871&lt;25,"18-24",G3871&lt;35,"25-34",G3871&lt;45,"35-44",G3871&lt;55,"45-54",G3871&lt;65,"55-64",G3871&gt;=65,"65+")</f>
        <v>18-24</v>
      </c>
      <c r="I3871">
        <v>7</v>
      </c>
      <c r="J3871" t="str" cm="1">
        <f t="array" ref="J3871">_xlfn.IFS(I3871&lt;3,"0-2 yrs",I3871&lt;7,"3-6 yrs",I3871&gt;=7,"7+ yrs")</f>
        <v>7+ yrs</v>
      </c>
      <c r="K3871" s="2">
        <v>148087.62</v>
      </c>
      <c r="L3871" s="1">
        <v>116099.82</v>
      </c>
      <c r="M3871" s="1" t="s">
        <v>2971</v>
      </c>
      <c r="N3871">
        <v>1</v>
      </c>
      <c r="O3871" t="s">
        <v>14</v>
      </c>
      <c r="P3871" t="s">
        <v>14</v>
      </c>
      <c r="Q3871">
        <v>0</v>
      </c>
      <c r="R3871" t="s">
        <v>2959</v>
      </c>
    </row>
    <row r="3872" spans="1:18" x14ac:dyDescent="0.25">
      <c r="A3872">
        <v>15620123</v>
      </c>
      <c r="B3872" t="s">
        <v>1327</v>
      </c>
      <c r="C3872">
        <v>605</v>
      </c>
      <c r="D3872" t="str" cm="1">
        <f t="array" ref="D3872">_xlfn.IFS(C3872&lt;580,"Poor",C3872&lt;670,"Fair",C3872&lt;740,"Good",C3872&lt;800,"Very Good",C3872&gt;=800,"Excellent")</f>
        <v>Fair</v>
      </c>
      <c r="E3872" t="s">
        <v>12</v>
      </c>
      <c r="F3872" t="s">
        <v>22</v>
      </c>
      <c r="G3872">
        <v>39</v>
      </c>
      <c r="H3872" s="3" t="str" cm="1">
        <f t="array" ref="H3872">_xlfn.IFS(G3872&lt;25,"18-24",G3872&lt;35,"25-34",G3872&lt;45,"35-44",G3872&lt;55,"45-54",G3872&lt;65,"55-64",G3872&gt;=65,"65+")</f>
        <v>35-44</v>
      </c>
      <c r="I3872">
        <v>6</v>
      </c>
      <c r="J3872" t="str" cm="1">
        <f t="array" ref="J3872">_xlfn.IFS(I3872&lt;3,"0-2 yrs",I3872&lt;7,"3-6 yrs",I3872&gt;=7,"7+ yrs")</f>
        <v>3-6 yrs</v>
      </c>
      <c r="K3872" s="2">
        <v>9641.4</v>
      </c>
      <c r="L3872" s="1">
        <v>111169.91</v>
      </c>
      <c r="M3872" s="1" t="s">
        <v>2971</v>
      </c>
      <c r="N3872">
        <v>1</v>
      </c>
      <c r="O3872" t="s">
        <v>2986</v>
      </c>
      <c r="P3872" t="s">
        <v>2986</v>
      </c>
      <c r="Q3872">
        <v>0</v>
      </c>
      <c r="R3872" t="s">
        <v>2959</v>
      </c>
    </row>
    <row r="3873" spans="1:18" x14ac:dyDescent="0.25">
      <c r="A3873">
        <v>15616240</v>
      </c>
      <c r="B3873" t="s">
        <v>722</v>
      </c>
      <c r="C3873">
        <v>530</v>
      </c>
      <c r="D3873" t="str" cm="1">
        <f t="array" ref="D3873">_xlfn.IFS(C3873&lt;580,"Poor",C3873&lt;670,"Fair",C3873&lt;740,"Good",C3873&lt;800,"Very Good",C3873&gt;=800,"Excellent")</f>
        <v>Poor</v>
      </c>
      <c r="E3873" t="s">
        <v>16</v>
      </c>
      <c r="F3873" t="s">
        <v>22</v>
      </c>
      <c r="G3873">
        <v>37</v>
      </c>
      <c r="H3873" s="3" t="str" cm="1">
        <f t="array" ref="H3873">_xlfn.IFS(G3873&lt;25,"18-24",G3873&lt;35,"25-34",G3873&lt;45,"35-44",G3873&lt;55,"45-54",G3873&lt;65,"55-64",G3873&gt;=65,"65+")</f>
        <v>35-44</v>
      </c>
      <c r="I3873">
        <v>4</v>
      </c>
      <c r="J3873" t="str" cm="1">
        <f t="array" ref="J3873">_xlfn.IFS(I3873&lt;3,"0-2 yrs",I3873&lt;7,"3-6 yrs",I3873&gt;=7,"7+ yrs")</f>
        <v>3-6 yrs</v>
      </c>
      <c r="K3873" s="2">
        <v>164844.37</v>
      </c>
      <c r="L3873" s="1">
        <v>0</v>
      </c>
      <c r="M3873" s="1" t="s">
        <v>2984</v>
      </c>
      <c r="N3873">
        <v>2</v>
      </c>
      <c r="O3873" t="s">
        <v>14</v>
      </c>
      <c r="P3873" t="s">
        <v>14</v>
      </c>
      <c r="Q3873">
        <v>0</v>
      </c>
      <c r="R3873" t="s">
        <v>2959</v>
      </c>
    </row>
    <row r="3874" spans="1:18" x14ac:dyDescent="0.25">
      <c r="A3874">
        <v>15624186</v>
      </c>
      <c r="B3874" t="s">
        <v>677</v>
      </c>
      <c r="C3874">
        <v>813</v>
      </c>
      <c r="D3874" t="str" cm="1">
        <f t="array" ref="D3874">_xlfn.IFS(C3874&lt;580,"Poor",C3874&lt;670,"Fair",C3874&lt;740,"Good",C3874&lt;800,"Very Good",C3874&gt;=800,"Excellent")</f>
        <v>Excellent</v>
      </c>
      <c r="E3874" t="s">
        <v>25</v>
      </c>
      <c r="F3874" t="s">
        <v>13</v>
      </c>
      <c r="G3874">
        <v>25</v>
      </c>
      <c r="H3874" s="3" t="str" cm="1">
        <f t="array" ref="H3874">_xlfn.IFS(G3874&lt;25,"18-24",G3874&lt;35,"25-34",G3874&lt;45,"35-44",G3874&lt;55,"45-54",G3874&lt;65,"55-64",G3874&gt;=65,"65+")</f>
        <v>25-34</v>
      </c>
      <c r="I3874">
        <v>5</v>
      </c>
      <c r="J3874" t="str" cm="1">
        <f t="array" ref="J3874">_xlfn.IFS(I3874&lt;3,"0-2 yrs",I3874&lt;7,"3-6 yrs",I3874&gt;=7,"7+ yrs")</f>
        <v>3-6 yrs</v>
      </c>
      <c r="K3874" s="2">
        <v>132959.32999999999</v>
      </c>
      <c r="L3874" s="1">
        <v>123616.43</v>
      </c>
      <c r="M3874" s="1" t="s">
        <v>2971</v>
      </c>
      <c r="N3874">
        <v>1</v>
      </c>
      <c r="O3874" t="s">
        <v>14</v>
      </c>
      <c r="P3874" t="s">
        <v>14</v>
      </c>
      <c r="Q3874">
        <v>0</v>
      </c>
      <c r="R3874" t="s">
        <v>2959</v>
      </c>
    </row>
    <row r="3875" spans="1:18" x14ac:dyDescent="0.25">
      <c r="A3875">
        <v>15605036</v>
      </c>
      <c r="B3875" t="s">
        <v>86</v>
      </c>
      <c r="C3875">
        <v>704</v>
      </c>
      <c r="D3875" t="str" cm="1">
        <f t="array" ref="D3875">_xlfn.IFS(C3875&lt;580,"Poor",C3875&lt;670,"Fair",C3875&lt;740,"Good",C3875&lt;800,"Very Good",C3875&gt;=800,"Excellent")</f>
        <v>Good</v>
      </c>
      <c r="E3875" t="s">
        <v>16</v>
      </c>
      <c r="F3875" t="s">
        <v>13</v>
      </c>
      <c r="G3875">
        <v>37</v>
      </c>
      <c r="H3875" s="3" t="str" cm="1">
        <f t="array" ref="H3875">_xlfn.IFS(G3875&lt;25,"18-24",G3875&lt;35,"25-34",G3875&lt;45,"35-44",G3875&lt;55,"45-54",G3875&lt;65,"55-64",G3875&gt;=65,"65+")</f>
        <v>35-44</v>
      </c>
      <c r="I3875">
        <v>9</v>
      </c>
      <c r="J3875" t="str" cm="1">
        <f t="array" ref="J3875">_xlfn.IFS(I3875&lt;3,"0-2 yrs",I3875&lt;7,"3-6 yrs",I3875&gt;=7,"7+ yrs")</f>
        <v>7+ yrs</v>
      </c>
      <c r="K3875" s="2">
        <v>135088.57999999999</v>
      </c>
      <c r="L3875" s="1">
        <v>155619.57999999999</v>
      </c>
      <c r="M3875" s="1" t="s">
        <v>2983</v>
      </c>
      <c r="N3875">
        <v>1</v>
      </c>
      <c r="O3875" t="s">
        <v>14</v>
      </c>
      <c r="P3875" t="s">
        <v>14</v>
      </c>
      <c r="Q3875">
        <v>0</v>
      </c>
      <c r="R3875" t="s">
        <v>2959</v>
      </c>
    </row>
    <row r="3876" spans="1:18" x14ac:dyDescent="0.25">
      <c r="A3876">
        <v>15805151</v>
      </c>
      <c r="B3876" t="s">
        <v>206</v>
      </c>
      <c r="C3876">
        <v>565</v>
      </c>
      <c r="D3876" t="str" cm="1">
        <f t="array" ref="D3876">_xlfn.IFS(C3876&lt;580,"Poor",C3876&lt;670,"Fair",C3876&lt;740,"Good",C3876&lt;800,"Very Good",C3876&gt;=800,"Excellent")</f>
        <v>Poor</v>
      </c>
      <c r="E3876" t="s">
        <v>25</v>
      </c>
      <c r="F3876" t="s">
        <v>22</v>
      </c>
      <c r="G3876">
        <v>31</v>
      </c>
      <c r="H3876" s="3" t="str" cm="1">
        <f t="array" ref="H3876">_xlfn.IFS(G3876&lt;25,"18-24",G3876&lt;35,"25-34",G3876&lt;45,"35-44",G3876&lt;55,"45-54",G3876&lt;65,"55-64",G3876&gt;=65,"65+")</f>
        <v>25-34</v>
      </c>
      <c r="I3876">
        <v>2</v>
      </c>
      <c r="J3876" t="str" cm="1">
        <f t="array" ref="J3876">_xlfn.IFS(I3876&lt;3,"0-2 yrs",I3876&lt;7,"3-6 yrs",I3876&gt;=7,"7+ yrs")</f>
        <v>0-2 yrs</v>
      </c>
      <c r="K3876" s="2">
        <v>4441.54</v>
      </c>
      <c r="L3876" s="1">
        <v>89558.39</v>
      </c>
      <c r="M3876" s="1" t="s">
        <v>2972</v>
      </c>
      <c r="N3876">
        <v>2</v>
      </c>
      <c r="O3876" t="s">
        <v>14</v>
      </c>
      <c r="P3876" t="s">
        <v>14</v>
      </c>
      <c r="Q3876">
        <v>0</v>
      </c>
      <c r="R3876" t="s">
        <v>2959</v>
      </c>
    </row>
    <row r="3877" spans="1:18" x14ac:dyDescent="0.25">
      <c r="A3877">
        <v>15753847</v>
      </c>
      <c r="B3877" t="s">
        <v>177</v>
      </c>
      <c r="C3877">
        <v>645</v>
      </c>
      <c r="D3877" t="str" cm="1">
        <f t="array" ref="D3877">_xlfn.IFS(C3877&lt;580,"Poor",C3877&lt;670,"Fair",C3877&lt;740,"Good",C3877&lt;800,"Very Good",C3877&gt;=800,"Excellent")</f>
        <v>Fair</v>
      </c>
      <c r="E3877" t="s">
        <v>16</v>
      </c>
      <c r="F3877" t="s">
        <v>22</v>
      </c>
      <c r="G3877">
        <v>45</v>
      </c>
      <c r="H3877" s="3" t="str" cm="1">
        <f t="array" ref="H3877">_xlfn.IFS(G3877&lt;25,"18-24",G3877&lt;35,"25-34",G3877&lt;45,"35-44",G3877&lt;55,"45-54",G3877&lt;65,"55-64",G3877&gt;=65,"65+")</f>
        <v>45-54</v>
      </c>
      <c r="I3877">
        <v>4</v>
      </c>
      <c r="J3877" t="str" cm="1">
        <f t="array" ref="J3877">_xlfn.IFS(I3877&lt;3,"0-2 yrs",I3877&lt;7,"3-6 yrs",I3877&gt;=7,"7+ yrs")</f>
        <v>3-6 yrs</v>
      </c>
      <c r="K3877" s="2">
        <v>174916.85</v>
      </c>
      <c r="L3877" s="1">
        <v>0</v>
      </c>
      <c r="M3877" s="1" t="s">
        <v>2984</v>
      </c>
      <c r="N3877">
        <v>1</v>
      </c>
      <c r="O3877" t="s">
        <v>14</v>
      </c>
      <c r="P3877" t="s">
        <v>14</v>
      </c>
      <c r="Q3877">
        <v>1</v>
      </c>
      <c r="R3877" t="s">
        <v>2957</v>
      </c>
    </row>
    <row r="3878" spans="1:18" x14ac:dyDescent="0.25">
      <c r="A3878">
        <v>15653222</v>
      </c>
      <c r="B3878" t="s">
        <v>853</v>
      </c>
      <c r="C3878">
        <v>526</v>
      </c>
      <c r="D3878" t="str" cm="1">
        <f t="array" ref="D3878">_xlfn.IFS(C3878&lt;580,"Poor",C3878&lt;670,"Fair",C3878&lt;740,"Good",C3878&lt;800,"Very Good",C3878&gt;=800,"Excellent")</f>
        <v>Poor</v>
      </c>
      <c r="E3878" t="s">
        <v>25</v>
      </c>
      <c r="F3878" t="s">
        <v>13</v>
      </c>
      <c r="G3878">
        <v>32</v>
      </c>
      <c r="H3878" s="3" t="str" cm="1">
        <f t="array" ref="H3878">_xlfn.IFS(G3878&lt;25,"18-24",G3878&lt;35,"25-34",G3878&lt;45,"35-44",G3878&lt;55,"45-54",G3878&lt;65,"55-64",G3878&gt;=65,"65+")</f>
        <v>25-34</v>
      </c>
      <c r="I3878">
        <v>6</v>
      </c>
      <c r="J3878" t="str" cm="1">
        <f t="array" ref="J3878">_xlfn.IFS(I3878&lt;3,"0-2 yrs",I3878&lt;7,"3-6 yrs",I3878&gt;=7,"7+ yrs")</f>
        <v>3-6 yrs</v>
      </c>
      <c r="K3878" s="2">
        <v>1795.93</v>
      </c>
      <c r="L3878" s="1">
        <v>131938.92000000001</v>
      </c>
      <c r="M3878" s="1" t="s">
        <v>2971</v>
      </c>
      <c r="N3878">
        <v>2</v>
      </c>
      <c r="O3878" t="s">
        <v>14</v>
      </c>
      <c r="P3878" t="s">
        <v>14</v>
      </c>
      <c r="Q3878">
        <v>0</v>
      </c>
      <c r="R3878" t="s">
        <v>2959</v>
      </c>
    </row>
    <row r="3879" spans="1:18" x14ac:dyDescent="0.25">
      <c r="A3879">
        <v>15757541</v>
      </c>
      <c r="B3879" t="s">
        <v>1778</v>
      </c>
      <c r="C3879">
        <v>778</v>
      </c>
      <c r="D3879" t="str" cm="1">
        <f t="array" ref="D3879">_xlfn.IFS(C3879&lt;580,"Poor",C3879&lt;670,"Fair",C3879&lt;740,"Good",C3879&lt;800,"Very Good",C3879&gt;=800,"Excellent")</f>
        <v>Very Good</v>
      </c>
      <c r="E3879" t="s">
        <v>12</v>
      </c>
      <c r="F3879" t="s">
        <v>13</v>
      </c>
      <c r="G3879">
        <v>33</v>
      </c>
      <c r="H3879" s="3" t="str" cm="1">
        <f t="array" ref="H3879">_xlfn.IFS(G3879&lt;25,"18-24",G3879&lt;35,"25-34",G3879&lt;45,"35-44",G3879&lt;55,"45-54",G3879&lt;65,"55-64",G3879&gt;=65,"65+")</f>
        <v>25-34</v>
      </c>
      <c r="I3879">
        <v>9</v>
      </c>
      <c r="J3879" t="str" cm="1">
        <f t="array" ref="J3879">_xlfn.IFS(I3879&lt;3,"0-2 yrs",I3879&lt;7,"3-6 yrs",I3879&gt;=7,"7+ yrs")</f>
        <v>7+ yrs</v>
      </c>
      <c r="K3879" s="2">
        <v>180249.94</v>
      </c>
      <c r="L3879" s="1">
        <v>151772.63</v>
      </c>
      <c r="M3879" s="1" t="s">
        <v>2983</v>
      </c>
      <c r="N3879">
        <v>2</v>
      </c>
      <c r="O3879" t="s">
        <v>2986</v>
      </c>
      <c r="P3879" t="s">
        <v>2986</v>
      </c>
      <c r="Q3879">
        <v>1</v>
      </c>
      <c r="R3879" t="s">
        <v>2957</v>
      </c>
    </row>
    <row r="3880" spans="1:18" x14ac:dyDescent="0.25">
      <c r="A3880">
        <v>15726945</v>
      </c>
      <c r="B3880" t="s">
        <v>1779</v>
      </c>
      <c r="C3880">
        <v>677</v>
      </c>
      <c r="D3880" t="str" cm="1">
        <f t="array" ref="D3880">_xlfn.IFS(C3880&lt;580,"Poor",C3880&lt;670,"Fair",C3880&lt;740,"Good",C3880&lt;800,"Very Good",C3880&gt;=800,"Excellent")</f>
        <v>Good</v>
      </c>
      <c r="E3880" t="s">
        <v>12</v>
      </c>
      <c r="F3880" t="s">
        <v>13</v>
      </c>
      <c r="G3880">
        <v>72</v>
      </c>
      <c r="H3880" s="3" t="str" cm="1">
        <f t="array" ref="H3880">_xlfn.IFS(G3880&lt;25,"18-24",G3880&lt;35,"25-34",G3880&lt;45,"35-44",G3880&lt;55,"45-54",G3880&lt;65,"55-64",G3880&gt;=65,"65+")</f>
        <v>65+</v>
      </c>
      <c r="I3880">
        <v>8</v>
      </c>
      <c r="J3880" t="str" cm="1">
        <f t="array" ref="J3880">_xlfn.IFS(I3880&lt;3,"0-2 yrs",I3880&lt;7,"3-6 yrs",I3880&gt;=7,"7+ yrs")</f>
        <v>7+ yrs</v>
      </c>
      <c r="K3880" s="2">
        <v>153604.44</v>
      </c>
      <c r="L3880" s="1">
        <v>0</v>
      </c>
      <c r="M3880" s="1" t="s">
        <v>2984</v>
      </c>
      <c r="N3880">
        <v>2</v>
      </c>
      <c r="O3880" t="s">
        <v>14</v>
      </c>
      <c r="P3880" t="s">
        <v>14</v>
      </c>
      <c r="Q3880">
        <v>0</v>
      </c>
      <c r="R3880" t="s">
        <v>2959</v>
      </c>
    </row>
    <row r="3881" spans="1:18" x14ac:dyDescent="0.25">
      <c r="A3881">
        <v>15794276</v>
      </c>
      <c r="B3881" t="s">
        <v>577</v>
      </c>
      <c r="C3881">
        <v>588</v>
      </c>
      <c r="D3881" t="str" cm="1">
        <f t="array" ref="D3881">_xlfn.IFS(C3881&lt;580,"Poor",C3881&lt;670,"Fair",C3881&lt;740,"Good",C3881&lt;800,"Very Good",C3881&gt;=800,"Excellent")</f>
        <v>Fair</v>
      </c>
      <c r="E3881" t="s">
        <v>12</v>
      </c>
      <c r="F3881" t="s">
        <v>13</v>
      </c>
      <c r="G3881">
        <v>64</v>
      </c>
      <c r="H3881" s="3" t="str" cm="1">
        <f t="array" ref="H3881">_xlfn.IFS(G3881&lt;25,"18-24",G3881&lt;35,"25-34",G3881&lt;45,"35-44",G3881&lt;55,"45-54",G3881&lt;65,"55-64",G3881&gt;=65,"65+")</f>
        <v>55-64</v>
      </c>
      <c r="I3881">
        <v>3</v>
      </c>
      <c r="J3881" t="str" cm="1">
        <f t="array" ref="J3881">_xlfn.IFS(I3881&lt;3,"0-2 yrs",I3881&lt;7,"3-6 yrs",I3881&gt;=7,"7+ yrs")</f>
        <v>3-6 yrs</v>
      </c>
      <c r="K3881" s="2">
        <v>189703.65</v>
      </c>
      <c r="L3881" s="1">
        <v>0</v>
      </c>
      <c r="M3881" s="1" t="s">
        <v>2984</v>
      </c>
      <c r="N3881">
        <v>1</v>
      </c>
      <c r="O3881" t="s">
        <v>14</v>
      </c>
      <c r="P3881" t="s">
        <v>14</v>
      </c>
      <c r="Q3881">
        <v>0</v>
      </c>
      <c r="R3881" t="s">
        <v>2959</v>
      </c>
    </row>
    <row r="3882" spans="1:18" x14ac:dyDescent="0.25">
      <c r="A3882">
        <v>15568328</v>
      </c>
      <c r="B3882" t="s">
        <v>348</v>
      </c>
      <c r="C3882">
        <v>488</v>
      </c>
      <c r="D3882" t="str" cm="1">
        <f t="array" ref="D3882">_xlfn.IFS(C3882&lt;580,"Poor",C3882&lt;670,"Fair",C3882&lt;740,"Good",C3882&lt;800,"Very Good",C3882&gt;=800,"Excellent")</f>
        <v>Poor</v>
      </c>
      <c r="E3882" t="s">
        <v>12</v>
      </c>
      <c r="F3882" t="s">
        <v>13</v>
      </c>
      <c r="G3882">
        <v>22</v>
      </c>
      <c r="H3882" s="3" t="str" cm="1">
        <f t="array" ref="H3882">_xlfn.IFS(G3882&lt;25,"18-24",G3882&lt;35,"25-34",G3882&lt;45,"35-44",G3882&lt;55,"45-54",G3882&lt;65,"55-64",G3882&gt;=65,"65+")</f>
        <v>18-24</v>
      </c>
      <c r="I3882">
        <v>6</v>
      </c>
      <c r="J3882" t="str" cm="1">
        <f t="array" ref="J3882">_xlfn.IFS(I3882&lt;3,"0-2 yrs",I3882&lt;7,"3-6 yrs",I3882&gt;=7,"7+ yrs")</f>
        <v>3-6 yrs</v>
      </c>
      <c r="K3882" s="2">
        <v>66393.89</v>
      </c>
      <c r="L3882" s="1">
        <v>0</v>
      </c>
      <c r="M3882" s="1" t="s">
        <v>2984</v>
      </c>
      <c r="N3882">
        <v>2</v>
      </c>
      <c r="O3882" t="s">
        <v>14</v>
      </c>
      <c r="P3882" t="s">
        <v>14</v>
      </c>
      <c r="Q3882">
        <v>0</v>
      </c>
      <c r="R3882" t="s">
        <v>2959</v>
      </c>
    </row>
    <row r="3883" spans="1:18" x14ac:dyDescent="0.25">
      <c r="A3883">
        <v>15604355</v>
      </c>
      <c r="B3883" t="s">
        <v>1780</v>
      </c>
      <c r="C3883">
        <v>519</v>
      </c>
      <c r="D3883" t="str" cm="1">
        <f t="array" ref="D3883">_xlfn.IFS(C3883&lt;580,"Poor",C3883&lt;670,"Fair",C3883&lt;740,"Good",C3883&lt;800,"Very Good",C3883&gt;=800,"Excellent")</f>
        <v>Poor</v>
      </c>
      <c r="E3883" t="s">
        <v>12</v>
      </c>
      <c r="F3883" t="s">
        <v>22</v>
      </c>
      <c r="G3883">
        <v>39</v>
      </c>
      <c r="H3883" s="3" t="str" cm="1">
        <f t="array" ref="H3883">_xlfn.IFS(G3883&lt;25,"18-24",G3883&lt;35,"25-34",G3883&lt;45,"35-44",G3883&lt;55,"45-54",G3883&lt;65,"55-64",G3883&gt;=65,"65+")</f>
        <v>35-44</v>
      </c>
      <c r="I3883">
        <v>1</v>
      </c>
      <c r="J3883" t="str" cm="1">
        <f t="array" ref="J3883">_xlfn.IFS(I3883&lt;3,"0-2 yrs",I3883&lt;7,"3-6 yrs",I3883&gt;=7,"7+ yrs")</f>
        <v>0-2 yrs</v>
      </c>
      <c r="K3883" s="2">
        <v>30709.03</v>
      </c>
      <c r="L3883" s="1">
        <v>97700.02</v>
      </c>
      <c r="M3883" s="1" t="s">
        <v>2972</v>
      </c>
      <c r="N3883">
        <v>1</v>
      </c>
      <c r="O3883" t="s">
        <v>14</v>
      </c>
      <c r="P3883" t="s">
        <v>14</v>
      </c>
      <c r="Q3883">
        <v>0</v>
      </c>
      <c r="R3883" t="s">
        <v>2959</v>
      </c>
    </row>
    <row r="3884" spans="1:18" x14ac:dyDescent="0.25">
      <c r="A3884">
        <v>15735788</v>
      </c>
      <c r="B3884" t="s">
        <v>1130</v>
      </c>
      <c r="C3884">
        <v>709</v>
      </c>
      <c r="D3884" t="str" cm="1">
        <f t="array" ref="D3884">_xlfn.IFS(C3884&lt;580,"Poor",C3884&lt;670,"Fair",C3884&lt;740,"Good",C3884&lt;800,"Very Good",C3884&gt;=800,"Excellent")</f>
        <v>Good</v>
      </c>
      <c r="E3884" t="s">
        <v>12</v>
      </c>
      <c r="F3884" t="s">
        <v>22</v>
      </c>
      <c r="G3884">
        <v>31</v>
      </c>
      <c r="H3884" s="3" t="str" cm="1">
        <f t="array" ref="H3884">_xlfn.IFS(G3884&lt;25,"18-24",G3884&lt;35,"25-34",G3884&lt;45,"35-44",G3884&lt;55,"45-54",G3884&lt;65,"55-64",G3884&gt;=65,"65+")</f>
        <v>25-34</v>
      </c>
      <c r="I3884">
        <v>6</v>
      </c>
      <c r="J3884" t="str" cm="1">
        <f t="array" ref="J3884">_xlfn.IFS(I3884&lt;3,"0-2 yrs",I3884&lt;7,"3-6 yrs",I3884&gt;=7,"7+ yrs")</f>
        <v>3-6 yrs</v>
      </c>
      <c r="K3884" s="2">
        <v>71009.84</v>
      </c>
      <c r="L3884" s="1">
        <v>0</v>
      </c>
      <c r="M3884" s="1" t="s">
        <v>2984</v>
      </c>
      <c r="N3884">
        <v>2</v>
      </c>
      <c r="O3884" t="s">
        <v>14</v>
      </c>
      <c r="P3884" t="s">
        <v>14</v>
      </c>
      <c r="Q3884">
        <v>0</v>
      </c>
      <c r="R3884" t="s">
        <v>2959</v>
      </c>
    </row>
    <row r="3885" spans="1:18" x14ac:dyDescent="0.25">
      <c r="A3885">
        <v>15618255</v>
      </c>
      <c r="B3885" t="s">
        <v>925</v>
      </c>
      <c r="C3885">
        <v>642</v>
      </c>
      <c r="D3885" t="str" cm="1">
        <f t="array" ref="D3885">_xlfn.IFS(C3885&lt;580,"Poor",C3885&lt;670,"Fair",C3885&lt;740,"Good",C3885&lt;800,"Very Good",C3885&gt;=800,"Excellent")</f>
        <v>Fair</v>
      </c>
      <c r="E3885" t="s">
        <v>25</v>
      </c>
      <c r="F3885" t="s">
        <v>13</v>
      </c>
      <c r="G3885">
        <v>56</v>
      </c>
      <c r="H3885" s="3" t="str" cm="1">
        <f t="array" ref="H3885">_xlfn.IFS(G3885&lt;25,"18-24",G3885&lt;35,"25-34",G3885&lt;45,"35-44",G3885&lt;55,"45-54",G3885&lt;65,"55-64",G3885&gt;=65,"65+")</f>
        <v>55-64</v>
      </c>
      <c r="I3885">
        <v>6</v>
      </c>
      <c r="J3885" t="str" cm="1">
        <f t="array" ref="J3885">_xlfn.IFS(I3885&lt;3,"0-2 yrs",I3885&lt;7,"3-6 yrs",I3885&gt;=7,"7+ yrs")</f>
        <v>3-6 yrs</v>
      </c>
      <c r="K3885" s="2">
        <v>143049.72</v>
      </c>
      <c r="L3885" s="1">
        <v>103244.86</v>
      </c>
      <c r="M3885" s="1" t="s">
        <v>2971</v>
      </c>
      <c r="N3885">
        <v>2</v>
      </c>
      <c r="O3885" t="s">
        <v>2986</v>
      </c>
      <c r="P3885" t="s">
        <v>2986</v>
      </c>
      <c r="Q3885">
        <v>1</v>
      </c>
      <c r="R3885" t="s">
        <v>2957</v>
      </c>
    </row>
    <row r="3886" spans="1:18" x14ac:dyDescent="0.25">
      <c r="A3886">
        <v>15720941</v>
      </c>
      <c r="B3886" t="s">
        <v>151</v>
      </c>
      <c r="C3886">
        <v>710</v>
      </c>
      <c r="D3886" t="str" cm="1">
        <f t="array" ref="D3886">_xlfn.IFS(C3886&lt;580,"Poor",C3886&lt;670,"Fair",C3886&lt;740,"Good",C3886&lt;800,"Very Good",C3886&gt;=800,"Excellent")</f>
        <v>Good</v>
      </c>
      <c r="E3886" t="s">
        <v>25</v>
      </c>
      <c r="F3886" t="s">
        <v>22</v>
      </c>
      <c r="G3886">
        <v>34</v>
      </c>
      <c r="H3886" s="3" t="str" cm="1">
        <f t="array" ref="H3886">_xlfn.IFS(G3886&lt;25,"18-24",G3886&lt;35,"25-34",G3886&lt;45,"35-44",G3886&lt;55,"45-54",G3886&lt;65,"55-64",G3886&gt;=65,"65+")</f>
        <v>25-34</v>
      </c>
      <c r="I3886">
        <v>8</v>
      </c>
      <c r="J3886" t="str" cm="1">
        <f t="array" ref="J3886">_xlfn.IFS(I3886&lt;3,"0-2 yrs",I3886&lt;7,"3-6 yrs",I3886&gt;=7,"7+ yrs")</f>
        <v>7+ yrs</v>
      </c>
      <c r="K3886" s="2">
        <v>1561.58</v>
      </c>
      <c r="L3886" s="1">
        <v>147833.29999999999</v>
      </c>
      <c r="M3886" s="1" t="s">
        <v>2971</v>
      </c>
      <c r="N3886">
        <v>2</v>
      </c>
      <c r="O3886" t="s">
        <v>14</v>
      </c>
      <c r="P3886" t="s">
        <v>14</v>
      </c>
      <c r="Q3886">
        <v>0</v>
      </c>
      <c r="R3886" t="s">
        <v>2959</v>
      </c>
    </row>
    <row r="3887" spans="1:18" x14ac:dyDescent="0.25">
      <c r="A3887">
        <v>15769110</v>
      </c>
      <c r="B3887" t="s">
        <v>1781</v>
      </c>
      <c r="C3887">
        <v>653</v>
      </c>
      <c r="D3887" t="str" cm="1">
        <f t="array" ref="D3887">_xlfn.IFS(C3887&lt;580,"Poor",C3887&lt;670,"Fair",C3887&lt;740,"Good",C3887&lt;800,"Very Good",C3887&gt;=800,"Excellent")</f>
        <v>Fair</v>
      </c>
      <c r="E3887" t="s">
        <v>12</v>
      </c>
      <c r="F3887" t="s">
        <v>13</v>
      </c>
      <c r="G3887">
        <v>46</v>
      </c>
      <c r="H3887" s="3" t="str" cm="1">
        <f t="array" ref="H3887">_xlfn.IFS(G3887&lt;25,"18-24",G3887&lt;35,"25-34",G3887&lt;45,"35-44",G3887&lt;55,"45-54",G3887&lt;65,"55-64",G3887&gt;=65,"65+")</f>
        <v>45-54</v>
      </c>
      <c r="I3887">
        <v>5</v>
      </c>
      <c r="J3887" t="str" cm="1">
        <f t="array" ref="J3887">_xlfn.IFS(I3887&lt;3,"0-2 yrs",I3887&lt;7,"3-6 yrs",I3887&gt;=7,"7+ yrs")</f>
        <v>3-6 yrs</v>
      </c>
      <c r="K3887" s="2">
        <v>49707.85</v>
      </c>
      <c r="L3887" s="1">
        <v>0</v>
      </c>
      <c r="M3887" s="1" t="s">
        <v>2984</v>
      </c>
      <c r="N3887">
        <v>2</v>
      </c>
      <c r="O3887" t="s">
        <v>2986</v>
      </c>
      <c r="P3887" t="s">
        <v>2986</v>
      </c>
      <c r="Q3887">
        <v>0</v>
      </c>
      <c r="R3887" t="s">
        <v>2959</v>
      </c>
    </row>
    <row r="3888" spans="1:18" x14ac:dyDescent="0.25">
      <c r="A3888">
        <v>15576094</v>
      </c>
      <c r="B3888" t="s">
        <v>698</v>
      </c>
      <c r="C3888">
        <v>743</v>
      </c>
      <c r="D3888" t="str" cm="1">
        <f t="array" ref="D3888">_xlfn.IFS(C3888&lt;580,"Poor",C3888&lt;670,"Fair",C3888&lt;740,"Good",C3888&lt;800,"Very Good",C3888&gt;=800,"Excellent")</f>
        <v>Very Good</v>
      </c>
      <c r="E3888" t="s">
        <v>12</v>
      </c>
      <c r="F3888" t="s">
        <v>22</v>
      </c>
      <c r="G3888">
        <v>71</v>
      </c>
      <c r="H3888" s="3" t="str" cm="1">
        <f t="array" ref="H3888">_xlfn.IFS(G3888&lt;25,"18-24",G3888&lt;35,"25-34",G3888&lt;45,"35-44",G3888&lt;55,"45-54",G3888&lt;65,"55-64",G3888&gt;=65,"65+")</f>
        <v>65+</v>
      </c>
      <c r="I3888">
        <v>0</v>
      </c>
      <c r="J3888" t="str" cm="1">
        <f t="array" ref="J3888">_xlfn.IFS(I3888&lt;3,"0-2 yrs",I3888&lt;7,"3-6 yrs",I3888&gt;=7,"7+ yrs")</f>
        <v>0-2 yrs</v>
      </c>
      <c r="K3888" s="2">
        <v>29837.65</v>
      </c>
      <c r="L3888" s="1">
        <v>0</v>
      </c>
      <c r="M3888" s="1" t="s">
        <v>2984</v>
      </c>
      <c r="N3888">
        <v>2</v>
      </c>
      <c r="O3888" t="s">
        <v>14</v>
      </c>
      <c r="P3888" t="s">
        <v>14</v>
      </c>
      <c r="Q3888">
        <v>0</v>
      </c>
      <c r="R3888" t="s">
        <v>2959</v>
      </c>
    </row>
    <row r="3889" spans="1:18" x14ac:dyDescent="0.25">
      <c r="A3889">
        <v>15756150</v>
      </c>
      <c r="B3889" t="s">
        <v>648</v>
      </c>
      <c r="C3889">
        <v>418</v>
      </c>
      <c r="D3889" t="str" cm="1">
        <f t="array" ref="D3889">_xlfn.IFS(C3889&lt;580,"Poor",C3889&lt;670,"Fair",C3889&lt;740,"Good",C3889&lt;800,"Very Good",C3889&gt;=800,"Excellent")</f>
        <v>Poor</v>
      </c>
      <c r="E3889" t="s">
        <v>12</v>
      </c>
      <c r="F3889" t="s">
        <v>13</v>
      </c>
      <c r="G3889">
        <v>39</v>
      </c>
      <c r="H3889" s="3" t="str" cm="1">
        <f t="array" ref="H3889">_xlfn.IFS(G3889&lt;25,"18-24",G3889&lt;35,"25-34",G3889&lt;45,"35-44",G3889&lt;55,"45-54",G3889&lt;65,"55-64",G3889&gt;=65,"65+")</f>
        <v>35-44</v>
      </c>
      <c r="I3889">
        <v>2</v>
      </c>
      <c r="J3889" t="str" cm="1">
        <f t="array" ref="J3889">_xlfn.IFS(I3889&lt;3,"0-2 yrs",I3889&lt;7,"3-6 yrs",I3889&gt;=7,"7+ yrs")</f>
        <v>0-2 yrs</v>
      </c>
      <c r="K3889" s="2">
        <v>9041.7099999999991</v>
      </c>
      <c r="L3889" s="1">
        <v>0</v>
      </c>
      <c r="M3889" s="1" t="s">
        <v>2984</v>
      </c>
      <c r="N3889">
        <v>2</v>
      </c>
      <c r="O3889" t="s">
        <v>2986</v>
      </c>
      <c r="P3889" t="s">
        <v>2986</v>
      </c>
      <c r="Q3889">
        <v>0</v>
      </c>
      <c r="R3889" t="s">
        <v>2959</v>
      </c>
    </row>
    <row r="3890" spans="1:18" x14ac:dyDescent="0.25">
      <c r="A3890">
        <v>15719579</v>
      </c>
      <c r="B3890" t="s">
        <v>241</v>
      </c>
      <c r="C3890">
        <v>670</v>
      </c>
      <c r="D3890" t="str" cm="1">
        <f t="array" ref="D3890">_xlfn.IFS(C3890&lt;580,"Poor",C3890&lt;670,"Fair",C3890&lt;740,"Good",C3890&lt;800,"Very Good",C3890&gt;=800,"Excellent")</f>
        <v>Good</v>
      </c>
      <c r="E3890" t="s">
        <v>25</v>
      </c>
      <c r="F3890" t="s">
        <v>13</v>
      </c>
      <c r="G3890">
        <v>33</v>
      </c>
      <c r="H3890" s="3" t="str" cm="1">
        <f t="array" ref="H3890">_xlfn.IFS(G3890&lt;25,"18-24",G3890&lt;35,"25-34",G3890&lt;45,"35-44",G3890&lt;55,"45-54",G3890&lt;65,"55-64",G3890&gt;=65,"65+")</f>
        <v>25-34</v>
      </c>
      <c r="I3890">
        <v>9</v>
      </c>
      <c r="J3890" t="str" cm="1">
        <f t="array" ref="J3890">_xlfn.IFS(I3890&lt;3,"0-2 yrs",I3890&lt;7,"3-6 yrs",I3890&gt;=7,"7+ yrs")</f>
        <v>7+ yrs</v>
      </c>
      <c r="K3890" s="2">
        <v>198017.05</v>
      </c>
      <c r="L3890" s="1">
        <v>84521.48</v>
      </c>
      <c r="M3890" s="1" t="s">
        <v>2972</v>
      </c>
      <c r="N3890">
        <v>2</v>
      </c>
      <c r="O3890" t="s">
        <v>14</v>
      </c>
      <c r="P3890" t="s">
        <v>14</v>
      </c>
      <c r="Q3890">
        <v>0</v>
      </c>
      <c r="R3890" t="s">
        <v>2959</v>
      </c>
    </row>
    <row r="3891" spans="1:18" x14ac:dyDescent="0.25">
      <c r="A3891">
        <v>15748854</v>
      </c>
      <c r="B3891" t="s">
        <v>698</v>
      </c>
      <c r="C3891">
        <v>723</v>
      </c>
      <c r="D3891" t="str" cm="1">
        <f t="array" ref="D3891">_xlfn.IFS(C3891&lt;580,"Poor",C3891&lt;670,"Fair",C3891&lt;740,"Good",C3891&lt;800,"Very Good",C3891&gt;=800,"Excellent")</f>
        <v>Good</v>
      </c>
      <c r="E3891" t="s">
        <v>25</v>
      </c>
      <c r="F3891" t="s">
        <v>13</v>
      </c>
      <c r="G3891">
        <v>28</v>
      </c>
      <c r="H3891" s="3" t="str" cm="1">
        <f t="array" ref="H3891">_xlfn.IFS(G3891&lt;25,"18-24",G3891&lt;35,"25-34",G3891&lt;45,"35-44",G3891&lt;55,"45-54",G3891&lt;65,"55-64",G3891&gt;=65,"65+")</f>
        <v>25-34</v>
      </c>
      <c r="I3891">
        <v>5</v>
      </c>
      <c r="J3891" t="str" cm="1">
        <f t="array" ref="J3891">_xlfn.IFS(I3891&lt;3,"0-2 yrs",I3891&lt;7,"3-6 yrs",I3891&gt;=7,"7+ yrs")</f>
        <v>3-6 yrs</v>
      </c>
      <c r="K3891" s="2">
        <v>143481.85</v>
      </c>
      <c r="L3891" s="1">
        <v>91938.31</v>
      </c>
      <c r="M3891" s="1" t="s">
        <v>2972</v>
      </c>
      <c r="N3891">
        <v>1</v>
      </c>
      <c r="O3891" t="s">
        <v>2986</v>
      </c>
      <c r="P3891" t="s">
        <v>2986</v>
      </c>
      <c r="Q3891">
        <v>0</v>
      </c>
      <c r="R3891" t="s">
        <v>2959</v>
      </c>
    </row>
    <row r="3892" spans="1:18" x14ac:dyDescent="0.25">
      <c r="A3892">
        <v>15612455</v>
      </c>
      <c r="B3892" t="s">
        <v>252</v>
      </c>
      <c r="C3892">
        <v>549</v>
      </c>
      <c r="D3892" t="str" cm="1">
        <f t="array" ref="D3892">_xlfn.IFS(C3892&lt;580,"Poor",C3892&lt;670,"Fair",C3892&lt;740,"Good",C3892&lt;800,"Very Good",C3892&gt;=800,"Excellent")</f>
        <v>Poor</v>
      </c>
      <c r="E3892" t="s">
        <v>25</v>
      </c>
      <c r="F3892" t="s">
        <v>22</v>
      </c>
      <c r="G3892">
        <v>45</v>
      </c>
      <c r="H3892" s="3" t="str" cm="1">
        <f t="array" ref="H3892">_xlfn.IFS(G3892&lt;25,"18-24",G3892&lt;35,"25-34",G3892&lt;45,"35-44",G3892&lt;55,"45-54",G3892&lt;65,"55-64",G3892&gt;=65,"65+")</f>
        <v>45-54</v>
      </c>
      <c r="I3892">
        <v>6</v>
      </c>
      <c r="J3892" t="str" cm="1">
        <f t="array" ref="J3892">_xlfn.IFS(I3892&lt;3,"0-2 yrs",I3892&lt;7,"3-6 yrs",I3892&gt;=7,"7+ yrs")</f>
        <v>3-6 yrs</v>
      </c>
      <c r="K3892" s="2">
        <v>146372.51</v>
      </c>
      <c r="L3892" s="1">
        <v>124240.93</v>
      </c>
      <c r="M3892" s="1" t="s">
        <v>2971</v>
      </c>
      <c r="N3892">
        <v>1</v>
      </c>
      <c r="O3892" t="s">
        <v>14</v>
      </c>
      <c r="P3892" t="s">
        <v>14</v>
      </c>
      <c r="Q3892">
        <v>0</v>
      </c>
      <c r="R3892" t="s">
        <v>2959</v>
      </c>
    </row>
    <row r="3893" spans="1:18" x14ac:dyDescent="0.25">
      <c r="A3893">
        <v>15664802</v>
      </c>
      <c r="B3893" t="s">
        <v>1279</v>
      </c>
      <c r="C3893">
        <v>543</v>
      </c>
      <c r="D3893" t="str" cm="1">
        <f t="array" ref="D3893">_xlfn.IFS(C3893&lt;580,"Poor",C3893&lt;670,"Fair",C3893&lt;740,"Good",C3893&lt;800,"Very Good",C3893&gt;=800,"Excellent")</f>
        <v>Poor</v>
      </c>
      <c r="E3893" t="s">
        <v>12</v>
      </c>
      <c r="F3893" t="s">
        <v>13</v>
      </c>
      <c r="G3893">
        <v>42</v>
      </c>
      <c r="H3893" s="3" t="str" cm="1">
        <f t="array" ref="H3893">_xlfn.IFS(G3893&lt;25,"18-24",G3893&lt;35,"25-34",G3893&lt;45,"35-44",G3893&lt;55,"45-54",G3893&lt;65,"55-64",G3893&gt;=65,"65+")</f>
        <v>35-44</v>
      </c>
      <c r="I3893">
        <v>5</v>
      </c>
      <c r="J3893" t="str" cm="1">
        <f t="array" ref="J3893">_xlfn.IFS(I3893&lt;3,"0-2 yrs",I3893&lt;7,"3-6 yrs",I3893&gt;=7,"7+ yrs")</f>
        <v>3-6 yrs</v>
      </c>
      <c r="K3893" s="2">
        <v>101905.34</v>
      </c>
      <c r="L3893" s="1">
        <v>0</v>
      </c>
      <c r="M3893" s="1" t="s">
        <v>2984</v>
      </c>
      <c r="N3893">
        <v>2</v>
      </c>
      <c r="O3893" t="s">
        <v>2986</v>
      </c>
      <c r="P3893" t="s">
        <v>2986</v>
      </c>
      <c r="Q3893">
        <v>0</v>
      </c>
      <c r="R3893" t="s">
        <v>2959</v>
      </c>
    </row>
    <row r="3894" spans="1:18" x14ac:dyDescent="0.25">
      <c r="A3894">
        <v>15735687</v>
      </c>
      <c r="B3894" t="s">
        <v>1279</v>
      </c>
      <c r="C3894">
        <v>595</v>
      </c>
      <c r="D3894" t="str" cm="1">
        <f t="array" ref="D3894">_xlfn.IFS(C3894&lt;580,"Poor",C3894&lt;670,"Fair",C3894&lt;740,"Good",C3894&lt;800,"Very Good",C3894&gt;=800,"Excellent")</f>
        <v>Fair</v>
      </c>
      <c r="E3894" t="s">
        <v>16</v>
      </c>
      <c r="F3894" t="s">
        <v>22</v>
      </c>
      <c r="G3894">
        <v>37</v>
      </c>
      <c r="H3894" s="3" t="str" cm="1">
        <f t="array" ref="H3894">_xlfn.IFS(G3894&lt;25,"18-24",G3894&lt;35,"25-34",G3894&lt;45,"35-44",G3894&lt;55,"45-54",G3894&lt;65,"55-64",G3894&gt;=65,"65+")</f>
        <v>35-44</v>
      </c>
      <c r="I3894">
        <v>2</v>
      </c>
      <c r="J3894" t="str" cm="1">
        <f t="array" ref="J3894">_xlfn.IFS(I3894&lt;3,"0-2 yrs",I3894&lt;7,"3-6 yrs",I3894&gt;=7,"7+ yrs")</f>
        <v>0-2 yrs</v>
      </c>
      <c r="K3894" s="2">
        <v>134767.13</v>
      </c>
      <c r="L3894" s="1">
        <v>157084.99</v>
      </c>
      <c r="M3894" s="1" t="s">
        <v>2983</v>
      </c>
      <c r="N3894">
        <v>1</v>
      </c>
      <c r="O3894" t="s">
        <v>2986</v>
      </c>
      <c r="P3894" t="s">
        <v>2986</v>
      </c>
      <c r="Q3894">
        <v>0</v>
      </c>
      <c r="R3894" t="s">
        <v>2959</v>
      </c>
    </row>
    <row r="3895" spans="1:18" x14ac:dyDescent="0.25">
      <c r="A3895">
        <v>15664734</v>
      </c>
      <c r="B3895" t="s">
        <v>190</v>
      </c>
      <c r="C3895">
        <v>673</v>
      </c>
      <c r="D3895" t="str" cm="1">
        <f t="array" ref="D3895">_xlfn.IFS(C3895&lt;580,"Poor",C3895&lt;670,"Fair",C3895&lt;740,"Good",C3895&lt;800,"Very Good",C3895&gt;=800,"Excellent")</f>
        <v>Good</v>
      </c>
      <c r="E3895" t="s">
        <v>25</v>
      </c>
      <c r="F3895" t="s">
        <v>13</v>
      </c>
      <c r="G3895">
        <v>25</v>
      </c>
      <c r="H3895" s="3" t="str" cm="1">
        <f t="array" ref="H3895">_xlfn.IFS(G3895&lt;25,"18-24",G3895&lt;35,"25-34",G3895&lt;45,"35-44",G3895&lt;55,"45-54",G3895&lt;65,"55-64",G3895&gt;=65,"65+")</f>
        <v>25-34</v>
      </c>
      <c r="I3895">
        <v>3</v>
      </c>
      <c r="J3895" t="str" cm="1">
        <f t="array" ref="J3895">_xlfn.IFS(I3895&lt;3,"0-2 yrs",I3895&lt;7,"3-6 yrs",I3895&gt;=7,"7+ yrs")</f>
        <v>3-6 yrs</v>
      </c>
      <c r="K3895" s="2">
        <v>103573.96</v>
      </c>
      <c r="L3895" s="1">
        <v>108244.82</v>
      </c>
      <c r="M3895" s="1" t="s">
        <v>2971</v>
      </c>
      <c r="N3895">
        <v>2</v>
      </c>
      <c r="O3895" t="s">
        <v>14</v>
      </c>
      <c r="P3895" t="s">
        <v>14</v>
      </c>
      <c r="Q3895">
        <v>0</v>
      </c>
      <c r="R3895" t="s">
        <v>2959</v>
      </c>
    </row>
    <row r="3896" spans="1:18" x14ac:dyDescent="0.25">
      <c r="A3896">
        <v>15767894</v>
      </c>
      <c r="B3896" t="s">
        <v>225</v>
      </c>
      <c r="C3896">
        <v>741</v>
      </c>
      <c r="D3896" t="str" cm="1">
        <f t="array" ref="D3896">_xlfn.IFS(C3896&lt;580,"Poor",C3896&lt;670,"Fair",C3896&lt;740,"Good",C3896&lt;800,"Very Good",C3896&gt;=800,"Excellent")</f>
        <v>Very Good</v>
      </c>
      <c r="E3896" t="s">
        <v>12</v>
      </c>
      <c r="F3896" t="s">
        <v>13</v>
      </c>
      <c r="G3896">
        <v>21</v>
      </c>
      <c r="H3896" s="3" t="str" cm="1">
        <f t="array" ref="H3896">_xlfn.IFS(G3896&lt;25,"18-24",G3896&lt;35,"25-34",G3896&lt;45,"35-44",G3896&lt;55,"45-54",G3896&lt;65,"55-64",G3896&gt;=65,"65+")</f>
        <v>18-24</v>
      </c>
      <c r="I3896">
        <v>9</v>
      </c>
      <c r="J3896" t="str" cm="1">
        <f t="array" ref="J3896">_xlfn.IFS(I3896&lt;3,"0-2 yrs",I3896&lt;7,"3-6 yrs",I3896&gt;=7,"7+ yrs")</f>
        <v>7+ yrs</v>
      </c>
      <c r="K3896" s="2">
        <v>139259.54</v>
      </c>
      <c r="L3896" s="1">
        <v>0</v>
      </c>
      <c r="M3896" s="1" t="s">
        <v>2984</v>
      </c>
      <c r="N3896">
        <v>2</v>
      </c>
      <c r="O3896" t="s">
        <v>14</v>
      </c>
      <c r="P3896" t="s">
        <v>14</v>
      </c>
      <c r="Q3896">
        <v>0</v>
      </c>
      <c r="R3896" t="s">
        <v>2959</v>
      </c>
    </row>
    <row r="3897" spans="1:18" x14ac:dyDescent="0.25">
      <c r="A3897">
        <v>15666884</v>
      </c>
      <c r="B3897" t="s">
        <v>780</v>
      </c>
      <c r="C3897">
        <v>508</v>
      </c>
      <c r="D3897" t="str" cm="1">
        <f t="array" ref="D3897">_xlfn.IFS(C3897&lt;580,"Poor",C3897&lt;670,"Fair",C3897&lt;740,"Good",C3897&lt;800,"Very Good",C3897&gt;=800,"Excellent")</f>
        <v>Poor</v>
      </c>
      <c r="E3897" t="s">
        <v>25</v>
      </c>
      <c r="F3897" t="s">
        <v>13</v>
      </c>
      <c r="G3897">
        <v>41</v>
      </c>
      <c r="H3897" s="3" t="str" cm="1">
        <f t="array" ref="H3897">_xlfn.IFS(G3897&lt;25,"18-24",G3897&lt;35,"25-34",G3897&lt;45,"35-44",G3897&lt;55,"45-54",G3897&lt;65,"55-64",G3897&gt;=65,"65+")</f>
        <v>35-44</v>
      </c>
      <c r="I3897">
        <v>5</v>
      </c>
      <c r="J3897" t="str" cm="1">
        <f t="array" ref="J3897">_xlfn.IFS(I3897&lt;3,"0-2 yrs",I3897&lt;7,"3-6 yrs",I3897&gt;=7,"7+ yrs")</f>
        <v>3-6 yrs</v>
      </c>
      <c r="K3897" s="2">
        <v>187776.49</v>
      </c>
      <c r="L3897" s="1">
        <v>82161.7</v>
      </c>
      <c r="M3897" s="1" t="s">
        <v>2972</v>
      </c>
      <c r="N3897">
        <v>2</v>
      </c>
      <c r="O3897" t="s">
        <v>2986</v>
      </c>
      <c r="P3897" t="s">
        <v>2986</v>
      </c>
      <c r="Q3897">
        <v>0</v>
      </c>
      <c r="R3897" t="s">
        <v>2959</v>
      </c>
    </row>
    <row r="3898" spans="1:18" x14ac:dyDescent="0.25">
      <c r="A3898">
        <v>15750156</v>
      </c>
      <c r="B3898" t="s">
        <v>1584</v>
      </c>
      <c r="C3898">
        <v>662</v>
      </c>
      <c r="D3898" t="str" cm="1">
        <f t="array" ref="D3898">_xlfn.IFS(C3898&lt;580,"Poor",C3898&lt;670,"Fair",C3898&lt;740,"Good",C3898&lt;800,"Very Good",C3898&gt;=800,"Excellent")</f>
        <v>Fair</v>
      </c>
      <c r="E3898" t="s">
        <v>25</v>
      </c>
      <c r="F3898" t="s">
        <v>22</v>
      </c>
      <c r="G3898">
        <v>59</v>
      </c>
      <c r="H3898" s="3" t="str" cm="1">
        <f t="array" ref="H3898">_xlfn.IFS(G3898&lt;25,"18-24",G3898&lt;35,"25-34",G3898&lt;45,"35-44",G3898&lt;55,"45-54",G3898&lt;65,"55-64",G3898&gt;=65,"65+")</f>
        <v>55-64</v>
      </c>
      <c r="I3898">
        <v>2</v>
      </c>
      <c r="J3898" t="str" cm="1">
        <f t="array" ref="J3898">_xlfn.IFS(I3898&lt;3,"0-2 yrs",I3898&lt;7,"3-6 yrs",I3898&gt;=7,"7+ yrs")</f>
        <v>0-2 yrs</v>
      </c>
      <c r="K3898" s="2">
        <v>8059.44</v>
      </c>
      <c r="L3898" s="1">
        <v>104568.41</v>
      </c>
      <c r="M3898" s="1" t="s">
        <v>2971</v>
      </c>
      <c r="N3898">
        <v>1</v>
      </c>
      <c r="O3898" t="s">
        <v>2986</v>
      </c>
      <c r="P3898" t="s">
        <v>2986</v>
      </c>
      <c r="Q3898">
        <v>1</v>
      </c>
      <c r="R3898" t="s">
        <v>2957</v>
      </c>
    </row>
    <row r="3899" spans="1:18" x14ac:dyDescent="0.25">
      <c r="A3899">
        <v>15751120</v>
      </c>
      <c r="B3899" t="s">
        <v>550</v>
      </c>
      <c r="C3899">
        <v>752</v>
      </c>
      <c r="D3899" t="str" cm="1">
        <f t="array" ref="D3899">_xlfn.IFS(C3899&lt;580,"Poor",C3899&lt;670,"Fair",C3899&lt;740,"Good",C3899&lt;800,"Very Good",C3899&gt;=800,"Excellent")</f>
        <v>Very Good</v>
      </c>
      <c r="E3899" t="s">
        <v>12</v>
      </c>
      <c r="F3899" t="s">
        <v>13</v>
      </c>
      <c r="G3899">
        <v>36</v>
      </c>
      <c r="H3899" s="3" t="str" cm="1">
        <f t="array" ref="H3899">_xlfn.IFS(G3899&lt;25,"18-24",G3899&lt;35,"25-34",G3899&lt;45,"35-44",G3899&lt;55,"45-54",G3899&lt;65,"55-64",G3899&gt;=65,"65+")</f>
        <v>35-44</v>
      </c>
      <c r="I3899">
        <v>2</v>
      </c>
      <c r="J3899" t="str" cm="1">
        <f t="array" ref="J3899">_xlfn.IFS(I3899&lt;3,"0-2 yrs",I3899&lt;7,"3-6 yrs",I3899&gt;=7,"7+ yrs")</f>
        <v>0-2 yrs</v>
      </c>
      <c r="K3899" s="2">
        <v>124354.92</v>
      </c>
      <c r="L3899" s="1">
        <v>119912.46</v>
      </c>
      <c r="M3899" s="1" t="s">
        <v>2971</v>
      </c>
      <c r="N3899">
        <v>1</v>
      </c>
      <c r="O3899" t="s">
        <v>2986</v>
      </c>
      <c r="P3899" t="s">
        <v>2986</v>
      </c>
      <c r="Q3899">
        <v>0</v>
      </c>
      <c r="R3899" t="s">
        <v>2959</v>
      </c>
    </row>
    <row r="3900" spans="1:18" x14ac:dyDescent="0.25">
      <c r="A3900">
        <v>15575748</v>
      </c>
      <c r="B3900" t="s">
        <v>885</v>
      </c>
      <c r="C3900">
        <v>809</v>
      </c>
      <c r="D3900" t="str" cm="1">
        <f t="array" ref="D3900">_xlfn.IFS(C3900&lt;580,"Poor",C3900&lt;670,"Fair",C3900&lt;740,"Good",C3900&lt;800,"Very Good",C3900&gt;=800,"Excellent")</f>
        <v>Excellent</v>
      </c>
      <c r="E3900" t="s">
        <v>12</v>
      </c>
      <c r="F3900" t="s">
        <v>22</v>
      </c>
      <c r="G3900">
        <v>36</v>
      </c>
      <c r="H3900" s="3" t="str" cm="1">
        <f t="array" ref="H3900">_xlfn.IFS(G3900&lt;25,"18-24",G3900&lt;35,"25-34",G3900&lt;45,"35-44",G3900&lt;55,"45-54",G3900&lt;65,"55-64",G3900&gt;=65,"65+")</f>
        <v>35-44</v>
      </c>
      <c r="I3900">
        <v>9</v>
      </c>
      <c r="J3900" t="str" cm="1">
        <f t="array" ref="J3900">_xlfn.IFS(I3900&lt;3,"0-2 yrs",I3900&lt;7,"3-6 yrs",I3900&gt;=7,"7+ yrs")</f>
        <v>7+ yrs</v>
      </c>
      <c r="K3900" s="2">
        <v>109135.11</v>
      </c>
      <c r="L3900" s="1">
        <v>68881.59</v>
      </c>
      <c r="M3900" s="1" t="s">
        <v>2972</v>
      </c>
      <c r="N3900">
        <v>2</v>
      </c>
      <c r="O3900" t="s">
        <v>14</v>
      </c>
      <c r="P3900" t="s">
        <v>14</v>
      </c>
      <c r="Q3900">
        <v>0</v>
      </c>
      <c r="R3900" t="s">
        <v>2959</v>
      </c>
    </row>
    <row r="3901" spans="1:18" x14ac:dyDescent="0.25">
      <c r="A3901">
        <v>15714610</v>
      </c>
      <c r="B3901" t="s">
        <v>161</v>
      </c>
      <c r="C3901">
        <v>575</v>
      </c>
      <c r="D3901" t="str" cm="1">
        <f t="array" ref="D3901">_xlfn.IFS(C3901&lt;580,"Poor",C3901&lt;670,"Fair",C3901&lt;740,"Good",C3901&lt;800,"Very Good",C3901&gt;=800,"Excellent")</f>
        <v>Poor</v>
      </c>
      <c r="E3901" t="s">
        <v>16</v>
      </c>
      <c r="F3901" t="s">
        <v>22</v>
      </c>
      <c r="G3901">
        <v>30</v>
      </c>
      <c r="H3901" s="3" t="str" cm="1">
        <f t="array" ref="H3901">_xlfn.IFS(G3901&lt;25,"18-24",G3901&lt;35,"25-34",G3901&lt;45,"35-44",G3901&lt;55,"45-54",G3901&lt;65,"55-64",G3901&gt;=65,"65+")</f>
        <v>25-34</v>
      </c>
      <c r="I3901">
        <v>2</v>
      </c>
      <c r="J3901" t="str" cm="1">
        <f t="array" ref="J3901">_xlfn.IFS(I3901&lt;3,"0-2 yrs",I3901&lt;7,"3-6 yrs",I3901&gt;=7,"7+ yrs")</f>
        <v>0-2 yrs</v>
      </c>
      <c r="K3901" s="2">
        <v>82222.86</v>
      </c>
      <c r="L3901" s="1">
        <v>0</v>
      </c>
      <c r="M3901" s="1" t="s">
        <v>2984</v>
      </c>
      <c r="N3901">
        <v>2</v>
      </c>
      <c r="O3901" t="s">
        <v>14</v>
      </c>
      <c r="P3901" t="s">
        <v>14</v>
      </c>
      <c r="Q3901">
        <v>0</v>
      </c>
      <c r="R3901" t="s">
        <v>2959</v>
      </c>
    </row>
    <row r="3902" spans="1:18" x14ac:dyDescent="0.25">
      <c r="A3902">
        <v>15720305</v>
      </c>
      <c r="B3902" t="s">
        <v>326</v>
      </c>
      <c r="C3902">
        <v>591</v>
      </c>
      <c r="D3902" t="str" cm="1">
        <f t="array" ref="D3902">_xlfn.IFS(C3902&lt;580,"Poor",C3902&lt;670,"Fair",C3902&lt;740,"Good",C3902&lt;800,"Very Good",C3902&gt;=800,"Excellent")</f>
        <v>Fair</v>
      </c>
      <c r="E3902" t="s">
        <v>16</v>
      </c>
      <c r="F3902" t="s">
        <v>13</v>
      </c>
      <c r="G3902">
        <v>40</v>
      </c>
      <c r="H3902" s="3" t="str" cm="1">
        <f t="array" ref="H3902">_xlfn.IFS(G3902&lt;25,"18-24",G3902&lt;35,"25-34",G3902&lt;45,"35-44",G3902&lt;55,"45-54",G3902&lt;65,"55-64",G3902&gt;=65,"65+")</f>
        <v>35-44</v>
      </c>
      <c r="I3902">
        <v>1</v>
      </c>
      <c r="J3902" t="str" cm="1">
        <f t="array" ref="J3902">_xlfn.IFS(I3902&lt;3,"0-2 yrs",I3902&lt;7,"3-6 yrs",I3902&gt;=7,"7+ yrs")</f>
        <v>0-2 yrs</v>
      </c>
      <c r="K3902" s="2">
        <v>136767.16</v>
      </c>
      <c r="L3902" s="1">
        <v>86376.29</v>
      </c>
      <c r="M3902" s="1" t="s">
        <v>2972</v>
      </c>
      <c r="N3902">
        <v>1</v>
      </c>
      <c r="O3902" t="s">
        <v>14</v>
      </c>
      <c r="P3902" t="s">
        <v>14</v>
      </c>
      <c r="Q3902">
        <v>1</v>
      </c>
      <c r="R3902" t="s">
        <v>2957</v>
      </c>
    </row>
    <row r="3903" spans="1:18" x14ac:dyDescent="0.25">
      <c r="A3903">
        <v>15678129</v>
      </c>
      <c r="B3903" t="s">
        <v>15</v>
      </c>
      <c r="C3903">
        <v>643</v>
      </c>
      <c r="D3903" t="str" cm="1">
        <f t="array" ref="D3903">_xlfn.IFS(C3903&lt;580,"Poor",C3903&lt;670,"Fair",C3903&lt;740,"Good",C3903&lt;800,"Very Good",C3903&gt;=800,"Excellent")</f>
        <v>Fair</v>
      </c>
      <c r="E3903" t="s">
        <v>16</v>
      </c>
      <c r="F3903" t="s">
        <v>13</v>
      </c>
      <c r="G3903">
        <v>45</v>
      </c>
      <c r="H3903" s="3" t="str" cm="1">
        <f t="array" ref="H3903">_xlfn.IFS(G3903&lt;25,"18-24",G3903&lt;35,"25-34",G3903&lt;45,"35-44",G3903&lt;55,"45-54",G3903&lt;65,"55-64",G3903&gt;=65,"65+")</f>
        <v>45-54</v>
      </c>
      <c r="I3903">
        <v>9</v>
      </c>
      <c r="J3903" t="str" cm="1">
        <f t="array" ref="J3903">_xlfn.IFS(I3903&lt;3,"0-2 yrs",I3903&lt;7,"3-6 yrs",I3903&gt;=7,"7+ yrs")</f>
        <v>7+ yrs</v>
      </c>
      <c r="K3903" s="2">
        <v>155516.35</v>
      </c>
      <c r="L3903" s="1">
        <v>150840.03</v>
      </c>
      <c r="M3903" s="1" t="s">
        <v>2983</v>
      </c>
      <c r="N3903">
        <v>2</v>
      </c>
      <c r="O3903" t="s">
        <v>2986</v>
      </c>
      <c r="P3903" t="s">
        <v>2986</v>
      </c>
      <c r="Q3903">
        <v>0</v>
      </c>
      <c r="R3903" t="s">
        <v>2959</v>
      </c>
    </row>
    <row r="3904" spans="1:18" x14ac:dyDescent="0.25">
      <c r="A3904">
        <v>15566633</v>
      </c>
      <c r="B3904" t="s">
        <v>230</v>
      </c>
      <c r="C3904">
        <v>698</v>
      </c>
      <c r="D3904" t="str" cm="1">
        <f t="array" ref="D3904">_xlfn.IFS(C3904&lt;580,"Poor",C3904&lt;670,"Fair",C3904&lt;740,"Good",C3904&lt;800,"Very Good",C3904&gt;=800,"Excellent")</f>
        <v>Good</v>
      </c>
      <c r="E3904" t="s">
        <v>25</v>
      </c>
      <c r="F3904" t="s">
        <v>22</v>
      </c>
      <c r="G3904">
        <v>55</v>
      </c>
      <c r="H3904" s="3" t="str" cm="1">
        <f t="array" ref="H3904">_xlfn.IFS(G3904&lt;25,"18-24",G3904&lt;35,"25-34",G3904&lt;45,"35-44",G3904&lt;55,"45-54",G3904&lt;65,"55-64",G3904&gt;=65,"65+")</f>
        <v>55-64</v>
      </c>
      <c r="I3904">
        <v>8</v>
      </c>
      <c r="J3904" t="str" cm="1">
        <f t="array" ref="J3904">_xlfn.IFS(I3904&lt;3,"0-2 yrs",I3904&lt;7,"3-6 yrs",I3904&gt;=7,"7+ yrs")</f>
        <v>7+ yrs</v>
      </c>
      <c r="K3904" s="2">
        <v>144584.29</v>
      </c>
      <c r="L3904" s="1">
        <v>155059.1</v>
      </c>
      <c r="M3904" s="1" t="s">
        <v>2983</v>
      </c>
      <c r="N3904">
        <v>2</v>
      </c>
      <c r="O3904" t="s">
        <v>14</v>
      </c>
      <c r="P3904" t="s">
        <v>14</v>
      </c>
      <c r="Q3904">
        <v>0</v>
      </c>
      <c r="R3904" t="s">
        <v>2959</v>
      </c>
    </row>
    <row r="3905" spans="1:18" x14ac:dyDescent="0.25">
      <c r="A3905">
        <v>15680436</v>
      </c>
      <c r="B3905" t="s">
        <v>750</v>
      </c>
      <c r="C3905">
        <v>496</v>
      </c>
      <c r="D3905" t="str" cm="1">
        <f t="array" ref="D3905">_xlfn.IFS(C3905&lt;580,"Poor",C3905&lt;670,"Fair",C3905&lt;740,"Good",C3905&lt;800,"Very Good",C3905&gt;=800,"Excellent")</f>
        <v>Poor</v>
      </c>
      <c r="E3905" t="s">
        <v>12</v>
      </c>
      <c r="F3905" t="s">
        <v>13</v>
      </c>
      <c r="G3905">
        <v>29</v>
      </c>
      <c r="H3905" s="3" t="str" cm="1">
        <f t="array" ref="H3905">_xlfn.IFS(G3905&lt;25,"18-24",G3905&lt;35,"25-34",G3905&lt;45,"35-44",G3905&lt;55,"45-54",G3905&lt;65,"55-64",G3905&gt;=65,"65+")</f>
        <v>25-34</v>
      </c>
      <c r="I3905">
        <v>4</v>
      </c>
      <c r="J3905" t="str" cm="1">
        <f t="array" ref="J3905">_xlfn.IFS(I3905&lt;3,"0-2 yrs",I3905&lt;7,"3-6 yrs",I3905&gt;=7,"7+ yrs")</f>
        <v>3-6 yrs</v>
      </c>
      <c r="K3905" s="2">
        <v>164806.89000000001</v>
      </c>
      <c r="L3905" s="1">
        <v>0</v>
      </c>
      <c r="M3905" s="1" t="s">
        <v>2984</v>
      </c>
      <c r="N3905">
        <v>2</v>
      </c>
      <c r="O3905" t="s">
        <v>2986</v>
      </c>
      <c r="P3905" t="s">
        <v>2986</v>
      </c>
      <c r="Q3905">
        <v>0</v>
      </c>
      <c r="R3905" t="s">
        <v>2959</v>
      </c>
    </row>
    <row r="3906" spans="1:18" x14ac:dyDescent="0.25">
      <c r="A3906">
        <v>15674343</v>
      </c>
      <c r="B3906" t="s">
        <v>665</v>
      </c>
      <c r="C3906">
        <v>597</v>
      </c>
      <c r="D3906" t="str" cm="1">
        <f t="array" ref="D3906">_xlfn.IFS(C3906&lt;580,"Poor",C3906&lt;670,"Fair",C3906&lt;740,"Good",C3906&lt;800,"Very Good",C3906&gt;=800,"Excellent")</f>
        <v>Fair</v>
      </c>
      <c r="E3906" t="s">
        <v>12</v>
      </c>
      <c r="F3906" t="s">
        <v>22</v>
      </c>
      <c r="G3906">
        <v>44</v>
      </c>
      <c r="H3906" s="3" t="str" cm="1">
        <f t="array" ref="H3906">_xlfn.IFS(G3906&lt;25,"18-24",G3906&lt;35,"25-34",G3906&lt;45,"35-44",G3906&lt;55,"45-54",G3906&lt;65,"55-64",G3906&gt;=65,"65+")</f>
        <v>35-44</v>
      </c>
      <c r="I3906">
        <v>8</v>
      </c>
      <c r="J3906" t="str" cm="1">
        <f t="array" ref="J3906">_xlfn.IFS(I3906&lt;3,"0-2 yrs",I3906&lt;7,"3-6 yrs",I3906&gt;=7,"7+ yrs")</f>
        <v>7+ yrs</v>
      </c>
      <c r="K3906" s="2">
        <v>109153.04</v>
      </c>
      <c r="L3906" s="1">
        <v>78128.13</v>
      </c>
      <c r="M3906" s="1" t="s">
        <v>2972</v>
      </c>
      <c r="N3906">
        <v>2</v>
      </c>
      <c r="O3906" t="s">
        <v>14</v>
      </c>
      <c r="P3906" t="s">
        <v>14</v>
      </c>
      <c r="Q3906">
        <v>0</v>
      </c>
      <c r="R3906" t="s">
        <v>2959</v>
      </c>
    </row>
    <row r="3907" spans="1:18" x14ac:dyDescent="0.25">
      <c r="A3907">
        <v>15658890</v>
      </c>
      <c r="B3907" t="s">
        <v>1782</v>
      </c>
      <c r="C3907">
        <v>603</v>
      </c>
      <c r="D3907" t="str" cm="1">
        <f t="array" ref="D3907">_xlfn.IFS(C3907&lt;580,"Poor",C3907&lt;670,"Fair",C3907&lt;740,"Good",C3907&lt;800,"Very Good",C3907&gt;=800,"Excellent")</f>
        <v>Fair</v>
      </c>
      <c r="E3907" t="s">
        <v>25</v>
      </c>
      <c r="F3907" t="s">
        <v>22</v>
      </c>
      <c r="G3907">
        <v>46</v>
      </c>
      <c r="H3907" s="3" t="str" cm="1">
        <f t="array" ref="H3907">_xlfn.IFS(G3907&lt;25,"18-24",G3907&lt;35,"25-34",G3907&lt;45,"35-44",G3907&lt;55,"45-54",G3907&lt;65,"55-64",G3907&gt;=65,"65+")</f>
        <v>45-54</v>
      </c>
      <c r="I3907">
        <v>4</v>
      </c>
      <c r="J3907" t="str" cm="1">
        <f t="array" ref="J3907">_xlfn.IFS(I3907&lt;3,"0-2 yrs",I3907&lt;7,"3-6 yrs",I3907&gt;=7,"7+ yrs")</f>
        <v>3-6 yrs</v>
      </c>
      <c r="K3907" s="2">
        <v>86190.34</v>
      </c>
      <c r="L3907" s="1">
        <v>98899.76</v>
      </c>
      <c r="M3907" s="1" t="s">
        <v>2972</v>
      </c>
      <c r="N3907">
        <v>2</v>
      </c>
      <c r="O3907" t="s">
        <v>14</v>
      </c>
      <c r="P3907" t="s">
        <v>14</v>
      </c>
      <c r="Q3907">
        <v>0</v>
      </c>
      <c r="R3907" t="s">
        <v>2959</v>
      </c>
    </row>
    <row r="3908" spans="1:18" x14ac:dyDescent="0.25">
      <c r="A3908">
        <v>15599004</v>
      </c>
      <c r="B3908" t="s">
        <v>73</v>
      </c>
      <c r="C3908">
        <v>655</v>
      </c>
      <c r="D3908" t="str" cm="1">
        <f t="array" ref="D3908">_xlfn.IFS(C3908&lt;580,"Poor",C3908&lt;670,"Fair",C3908&lt;740,"Good",C3908&lt;800,"Very Good",C3908&gt;=800,"Excellent")</f>
        <v>Fair</v>
      </c>
      <c r="E3908" t="s">
        <v>16</v>
      </c>
      <c r="F3908" t="s">
        <v>22</v>
      </c>
      <c r="G3908">
        <v>37</v>
      </c>
      <c r="H3908" s="3" t="str" cm="1">
        <f t="array" ref="H3908">_xlfn.IFS(G3908&lt;25,"18-24",G3908&lt;35,"25-34",G3908&lt;45,"35-44",G3908&lt;55,"45-54",G3908&lt;65,"55-64",G3908&gt;=65,"65+")</f>
        <v>35-44</v>
      </c>
      <c r="I3908">
        <v>1</v>
      </c>
      <c r="J3908" t="str" cm="1">
        <f t="array" ref="J3908">_xlfn.IFS(I3908&lt;3,"0-2 yrs",I3908&lt;7,"3-6 yrs",I3908&gt;=7,"7+ yrs")</f>
        <v>0-2 yrs</v>
      </c>
      <c r="K3908" s="2">
        <v>106040.97</v>
      </c>
      <c r="L3908" s="1">
        <v>0</v>
      </c>
      <c r="M3908" s="1" t="s">
        <v>2984</v>
      </c>
      <c r="N3908">
        <v>1</v>
      </c>
      <c r="O3908" t="s">
        <v>14</v>
      </c>
      <c r="P3908" t="s">
        <v>14</v>
      </c>
      <c r="Q3908">
        <v>0</v>
      </c>
      <c r="R3908" t="s">
        <v>2959</v>
      </c>
    </row>
    <row r="3909" spans="1:18" x14ac:dyDescent="0.25">
      <c r="A3909">
        <v>15726487</v>
      </c>
      <c r="B3909" t="s">
        <v>630</v>
      </c>
      <c r="C3909">
        <v>431</v>
      </c>
      <c r="D3909" t="str" cm="1">
        <f t="array" ref="D3909">_xlfn.IFS(C3909&lt;580,"Poor",C3909&lt;670,"Fair",C3909&lt;740,"Good",C3909&lt;800,"Very Good",C3909&gt;=800,"Excellent")</f>
        <v>Poor</v>
      </c>
      <c r="E3909" t="s">
        <v>12</v>
      </c>
      <c r="F3909" t="s">
        <v>22</v>
      </c>
      <c r="G3909">
        <v>63</v>
      </c>
      <c r="H3909" s="3" t="str" cm="1">
        <f t="array" ref="H3909">_xlfn.IFS(G3909&lt;25,"18-24",G3909&lt;35,"25-34",G3909&lt;45,"35-44",G3909&lt;55,"45-54",G3909&lt;65,"55-64",G3909&gt;=65,"65+")</f>
        <v>55-64</v>
      </c>
      <c r="I3909">
        <v>6</v>
      </c>
      <c r="J3909" t="str" cm="1">
        <f t="array" ref="J3909">_xlfn.IFS(I3909&lt;3,"0-2 yrs",I3909&lt;7,"3-6 yrs",I3909&gt;=7,"7+ yrs")</f>
        <v>3-6 yrs</v>
      </c>
      <c r="K3909" s="2">
        <v>168008.17</v>
      </c>
      <c r="L3909" s="1">
        <v>160982.89000000001</v>
      </c>
      <c r="M3909" s="1" t="s">
        <v>2983</v>
      </c>
      <c r="N3909">
        <v>1</v>
      </c>
      <c r="O3909" t="s">
        <v>14</v>
      </c>
      <c r="P3909" t="s">
        <v>14</v>
      </c>
      <c r="Q3909">
        <v>0</v>
      </c>
      <c r="R3909" t="s">
        <v>2959</v>
      </c>
    </row>
    <row r="3910" spans="1:18" x14ac:dyDescent="0.25">
      <c r="A3910">
        <v>15698716</v>
      </c>
      <c r="B3910" t="s">
        <v>1783</v>
      </c>
      <c r="C3910">
        <v>620</v>
      </c>
      <c r="D3910" t="str" cm="1">
        <f t="array" ref="D3910">_xlfn.IFS(C3910&lt;580,"Poor",C3910&lt;670,"Fair",C3910&lt;740,"Good",C3910&lt;800,"Very Good",C3910&gt;=800,"Excellent")</f>
        <v>Fair</v>
      </c>
      <c r="E3910" t="s">
        <v>12</v>
      </c>
      <c r="F3910" t="s">
        <v>13</v>
      </c>
      <c r="G3910">
        <v>70</v>
      </c>
      <c r="H3910" s="3" t="str" cm="1">
        <f t="array" ref="H3910">_xlfn.IFS(G3910&lt;25,"18-24",G3910&lt;35,"25-34",G3910&lt;45,"35-44",G3910&lt;55,"45-54",G3910&lt;65,"55-64",G3910&gt;=65,"65+")</f>
        <v>65+</v>
      </c>
      <c r="I3910">
        <v>3</v>
      </c>
      <c r="J3910" t="str" cm="1">
        <f t="array" ref="J3910">_xlfn.IFS(I3910&lt;3,"0-2 yrs",I3910&lt;7,"3-6 yrs",I3910&gt;=7,"7+ yrs")</f>
        <v>3-6 yrs</v>
      </c>
      <c r="K3910" s="2">
        <v>33350.26</v>
      </c>
      <c r="L3910" s="1">
        <v>87926.24</v>
      </c>
      <c r="M3910" s="1" t="s">
        <v>2972</v>
      </c>
      <c r="N3910">
        <v>2</v>
      </c>
      <c r="O3910" t="s">
        <v>2986</v>
      </c>
      <c r="P3910" t="s">
        <v>2986</v>
      </c>
      <c r="Q3910">
        <v>1</v>
      </c>
      <c r="R3910" t="s">
        <v>2957</v>
      </c>
    </row>
    <row r="3911" spans="1:18" x14ac:dyDescent="0.25">
      <c r="A3911">
        <v>15710527</v>
      </c>
      <c r="B3911" t="s">
        <v>991</v>
      </c>
      <c r="C3911">
        <v>782</v>
      </c>
      <c r="D3911" t="str" cm="1">
        <f t="array" ref="D3911">_xlfn.IFS(C3911&lt;580,"Poor",C3911&lt;670,"Fair",C3911&lt;740,"Good",C3911&lt;800,"Very Good",C3911&gt;=800,"Excellent")</f>
        <v>Very Good</v>
      </c>
      <c r="E3911" t="s">
        <v>12</v>
      </c>
      <c r="F3911" t="s">
        <v>13</v>
      </c>
      <c r="G3911">
        <v>35</v>
      </c>
      <c r="H3911" s="3" t="str" cm="1">
        <f t="array" ref="H3911">_xlfn.IFS(G3911&lt;25,"18-24",G3911&lt;35,"25-34",G3911&lt;45,"35-44",G3911&lt;55,"45-54",G3911&lt;65,"55-64",G3911&gt;=65,"65+")</f>
        <v>35-44</v>
      </c>
      <c r="I3911">
        <v>4</v>
      </c>
      <c r="J3911" t="str" cm="1">
        <f t="array" ref="J3911">_xlfn.IFS(I3911&lt;3,"0-2 yrs",I3911&lt;7,"3-6 yrs",I3911&gt;=7,"7+ yrs")</f>
        <v>3-6 yrs</v>
      </c>
      <c r="K3911" s="2">
        <v>119565.34</v>
      </c>
      <c r="L3911" s="1">
        <v>0</v>
      </c>
      <c r="M3911" s="1" t="s">
        <v>2984</v>
      </c>
      <c r="N3911">
        <v>1</v>
      </c>
      <c r="O3911" t="s">
        <v>14</v>
      </c>
      <c r="P3911" t="s">
        <v>14</v>
      </c>
      <c r="Q3911">
        <v>0</v>
      </c>
      <c r="R3911" t="s">
        <v>2959</v>
      </c>
    </row>
    <row r="3912" spans="1:18" x14ac:dyDescent="0.25">
      <c r="A3912">
        <v>15655590</v>
      </c>
      <c r="B3912" t="s">
        <v>1784</v>
      </c>
      <c r="C3912">
        <v>581</v>
      </c>
      <c r="D3912" t="str" cm="1">
        <f t="array" ref="D3912">_xlfn.IFS(C3912&lt;580,"Poor",C3912&lt;670,"Fair",C3912&lt;740,"Good",C3912&lt;800,"Very Good",C3912&gt;=800,"Excellent")</f>
        <v>Fair</v>
      </c>
      <c r="E3912" t="s">
        <v>16</v>
      </c>
      <c r="F3912" t="s">
        <v>22</v>
      </c>
      <c r="G3912">
        <v>46</v>
      </c>
      <c r="H3912" s="3" t="str" cm="1">
        <f t="array" ref="H3912">_xlfn.IFS(G3912&lt;25,"18-24",G3912&lt;35,"25-34",G3912&lt;45,"35-44",G3912&lt;55,"45-54",G3912&lt;65,"55-64",G3912&gt;=65,"65+")</f>
        <v>45-54</v>
      </c>
      <c r="I3912">
        <v>2</v>
      </c>
      <c r="J3912" t="str" cm="1">
        <f t="array" ref="J3912">_xlfn.IFS(I3912&lt;3,"0-2 yrs",I3912&lt;7,"3-6 yrs",I3912&gt;=7,"7+ yrs")</f>
        <v>0-2 yrs</v>
      </c>
      <c r="K3912" s="2">
        <v>188492.82</v>
      </c>
      <c r="L3912" s="1">
        <v>79385.210000000006</v>
      </c>
      <c r="M3912" s="1" t="s">
        <v>2972</v>
      </c>
      <c r="N3912">
        <v>2</v>
      </c>
      <c r="O3912" t="s">
        <v>2986</v>
      </c>
      <c r="P3912" t="s">
        <v>2986</v>
      </c>
      <c r="Q3912">
        <v>0</v>
      </c>
      <c r="R3912" t="s">
        <v>2959</v>
      </c>
    </row>
    <row r="3913" spans="1:18" x14ac:dyDescent="0.25">
      <c r="A3913">
        <v>15732266</v>
      </c>
      <c r="B3913" t="s">
        <v>1785</v>
      </c>
      <c r="C3913">
        <v>553</v>
      </c>
      <c r="D3913" t="str" cm="1">
        <f t="array" ref="D3913">_xlfn.IFS(C3913&lt;580,"Poor",C3913&lt;670,"Fair",C3913&lt;740,"Good",C3913&lt;800,"Very Good",C3913&gt;=800,"Excellent")</f>
        <v>Poor</v>
      </c>
      <c r="E3913" t="s">
        <v>25</v>
      </c>
      <c r="F3913" t="s">
        <v>22</v>
      </c>
      <c r="G3913">
        <v>53</v>
      </c>
      <c r="H3913" s="3" t="str" cm="1">
        <f t="array" ref="H3913">_xlfn.IFS(G3913&lt;25,"18-24",G3913&lt;35,"25-34",G3913&lt;45,"35-44",G3913&lt;55,"45-54",G3913&lt;65,"55-64",G3913&gt;=65,"65+")</f>
        <v>45-54</v>
      </c>
      <c r="I3913">
        <v>5</v>
      </c>
      <c r="J3913" t="str" cm="1">
        <f t="array" ref="J3913">_xlfn.IFS(I3913&lt;3,"0-2 yrs",I3913&lt;7,"3-6 yrs",I3913&gt;=7,"7+ yrs")</f>
        <v>3-6 yrs</v>
      </c>
      <c r="K3913" s="2">
        <v>165378.66</v>
      </c>
      <c r="L3913" s="1">
        <v>127997.83</v>
      </c>
      <c r="M3913" s="1" t="s">
        <v>2971</v>
      </c>
      <c r="N3913">
        <v>1</v>
      </c>
      <c r="O3913" t="s">
        <v>2986</v>
      </c>
      <c r="P3913" t="s">
        <v>2986</v>
      </c>
      <c r="Q3913">
        <v>1</v>
      </c>
      <c r="R3913" t="s">
        <v>2957</v>
      </c>
    </row>
    <row r="3914" spans="1:18" x14ac:dyDescent="0.25">
      <c r="A3914">
        <v>15669326</v>
      </c>
      <c r="B3914" t="s">
        <v>302</v>
      </c>
      <c r="C3914">
        <v>658</v>
      </c>
      <c r="D3914" t="str" cm="1">
        <f t="array" ref="D3914">_xlfn.IFS(C3914&lt;580,"Poor",C3914&lt;670,"Fair",C3914&lt;740,"Good",C3914&lt;800,"Very Good",C3914&gt;=800,"Excellent")</f>
        <v>Fair</v>
      </c>
      <c r="E3914" t="s">
        <v>12</v>
      </c>
      <c r="F3914" t="s">
        <v>22</v>
      </c>
      <c r="G3914">
        <v>44</v>
      </c>
      <c r="H3914" s="3" t="str" cm="1">
        <f t="array" ref="H3914">_xlfn.IFS(G3914&lt;25,"18-24",G3914&lt;35,"25-34",G3914&lt;45,"35-44",G3914&lt;55,"45-54",G3914&lt;65,"55-64",G3914&gt;=65,"65+")</f>
        <v>35-44</v>
      </c>
      <c r="I3914">
        <v>2</v>
      </c>
      <c r="J3914" t="str" cm="1">
        <f t="array" ref="J3914">_xlfn.IFS(I3914&lt;3,"0-2 yrs",I3914&lt;7,"3-6 yrs",I3914&gt;=7,"7+ yrs")</f>
        <v>0-2 yrs</v>
      </c>
      <c r="K3914" s="2">
        <v>14178.73</v>
      </c>
      <c r="L3914" s="1">
        <v>168396.34</v>
      </c>
      <c r="M3914" s="1" t="s">
        <v>2983</v>
      </c>
      <c r="N3914">
        <v>1</v>
      </c>
      <c r="O3914" t="s">
        <v>14</v>
      </c>
      <c r="P3914" t="s">
        <v>14</v>
      </c>
      <c r="Q3914">
        <v>0</v>
      </c>
      <c r="R3914" t="s">
        <v>2959</v>
      </c>
    </row>
    <row r="3915" spans="1:18" x14ac:dyDescent="0.25">
      <c r="A3915">
        <v>15672246</v>
      </c>
      <c r="B3915" t="s">
        <v>1786</v>
      </c>
      <c r="C3915">
        <v>686</v>
      </c>
      <c r="D3915" t="str" cm="1">
        <f t="array" ref="D3915">_xlfn.IFS(C3915&lt;580,"Poor",C3915&lt;670,"Fair",C3915&lt;740,"Good",C3915&lt;800,"Very Good",C3915&gt;=800,"Excellent")</f>
        <v>Good</v>
      </c>
      <c r="E3915" t="s">
        <v>25</v>
      </c>
      <c r="F3915" t="s">
        <v>22</v>
      </c>
      <c r="G3915">
        <v>43</v>
      </c>
      <c r="H3915" s="3" t="str" cm="1">
        <f t="array" ref="H3915">_xlfn.IFS(G3915&lt;25,"18-24",G3915&lt;35,"25-34",G3915&lt;45,"35-44",G3915&lt;55,"45-54",G3915&lt;65,"55-64",G3915&gt;=65,"65+")</f>
        <v>35-44</v>
      </c>
      <c r="I3915">
        <v>2</v>
      </c>
      <c r="J3915" t="str" cm="1">
        <f t="array" ref="J3915">_xlfn.IFS(I3915&lt;3,"0-2 yrs",I3915&lt;7,"3-6 yrs",I3915&gt;=7,"7+ yrs")</f>
        <v>0-2 yrs</v>
      </c>
      <c r="K3915" s="2">
        <v>97847.05</v>
      </c>
      <c r="L3915" s="1">
        <v>134896.03</v>
      </c>
      <c r="M3915" s="1" t="s">
        <v>2971</v>
      </c>
      <c r="N3915">
        <v>1</v>
      </c>
      <c r="O3915" t="s">
        <v>14</v>
      </c>
      <c r="P3915" t="s">
        <v>14</v>
      </c>
      <c r="Q3915">
        <v>0</v>
      </c>
      <c r="R3915" t="s">
        <v>2959</v>
      </c>
    </row>
    <row r="3916" spans="1:18" x14ac:dyDescent="0.25">
      <c r="A3916">
        <v>15620276</v>
      </c>
      <c r="B3916" t="s">
        <v>89</v>
      </c>
      <c r="C3916">
        <v>539</v>
      </c>
      <c r="D3916" t="str" cm="1">
        <f t="array" ref="D3916">_xlfn.IFS(C3916&lt;580,"Poor",C3916&lt;670,"Fair",C3916&lt;740,"Good",C3916&lt;800,"Very Good",C3916&gt;=800,"Excellent")</f>
        <v>Poor</v>
      </c>
      <c r="E3916" t="s">
        <v>16</v>
      </c>
      <c r="F3916" t="s">
        <v>22</v>
      </c>
      <c r="G3916">
        <v>36</v>
      </c>
      <c r="H3916" s="3" t="str" cm="1">
        <f t="array" ref="H3916">_xlfn.IFS(G3916&lt;25,"18-24",G3916&lt;35,"25-34",G3916&lt;45,"35-44",G3916&lt;55,"45-54",G3916&lt;65,"55-64",G3916&gt;=65,"65+")</f>
        <v>35-44</v>
      </c>
      <c r="I3916">
        <v>6</v>
      </c>
      <c r="J3916" t="str" cm="1">
        <f t="array" ref="J3916">_xlfn.IFS(I3916&lt;3,"0-2 yrs",I3916&lt;7,"3-6 yrs",I3916&gt;=7,"7+ yrs")</f>
        <v>3-6 yrs</v>
      </c>
      <c r="K3916" s="2">
        <v>118959.64</v>
      </c>
      <c r="L3916" s="1">
        <v>0</v>
      </c>
      <c r="M3916" s="1" t="s">
        <v>2984</v>
      </c>
      <c r="N3916">
        <v>3</v>
      </c>
      <c r="O3916" t="s">
        <v>14</v>
      </c>
      <c r="P3916" t="s">
        <v>14</v>
      </c>
      <c r="Q3916">
        <v>0</v>
      </c>
      <c r="R3916" t="s">
        <v>2959</v>
      </c>
    </row>
    <row r="3917" spans="1:18" x14ac:dyDescent="0.25">
      <c r="A3917">
        <v>15640258</v>
      </c>
      <c r="B3917" t="s">
        <v>165</v>
      </c>
      <c r="C3917">
        <v>685</v>
      </c>
      <c r="D3917" t="str" cm="1">
        <f t="array" ref="D3917">_xlfn.IFS(C3917&lt;580,"Poor",C3917&lt;670,"Fair",C3917&lt;740,"Good",C3917&lt;800,"Very Good",C3917&gt;=800,"Excellent")</f>
        <v>Good</v>
      </c>
      <c r="E3917" t="s">
        <v>12</v>
      </c>
      <c r="F3917" t="s">
        <v>13</v>
      </c>
      <c r="G3917">
        <v>50</v>
      </c>
      <c r="H3917" s="3" t="str" cm="1">
        <f t="array" ref="H3917">_xlfn.IFS(G3917&lt;25,"18-24",G3917&lt;35,"25-34",G3917&lt;45,"35-44",G3917&lt;55,"45-54",G3917&lt;65,"55-64",G3917&gt;=65,"65+")</f>
        <v>45-54</v>
      </c>
      <c r="I3917">
        <v>6</v>
      </c>
      <c r="J3917" t="str" cm="1">
        <f t="array" ref="J3917">_xlfn.IFS(I3917&lt;3,"0-2 yrs",I3917&lt;7,"3-6 yrs",I3917&gt;=7,"7+ yrs")</f>
        <v>3-6 yrs</v>
      </c>
      <c r="K3917" s="2">
        <v>50664.07</v>
      </c>
      <c r="L3917" s="1">
        <v>94238.75</v>
      </c>
      <c r="M3917" s="1" t="s">
        <v>2972</v>
      </c>
      <c r="N3917">
        <v>2</v>
      </c>
      <c r="O3917" t="s">
        <v>14</v>
      </c>
      <c r="P3917" t="s">
        <v>14</v>
      </c>
      <c r="Q3917">
        <v>1</v>
      </c>
      <c r="R3917" t="s">
        <v>2957</v>
      </c>
    </row>
    <row r="3918" spans="1:18" x14ac:dyDescent="0.25">
      <c r="A3918">
        <v>15740283</v>
      </c>
      <c r="B3918" t="s">
        <v>895</v>
      </c>
      <c r="C3918">
        <v>850</v>
      </c>
      <c r="D3918" t="str" cm="1">
        <f t="array" ref="D3918">_xlfn.IFS(C3918&lt;580,"Poor",C3918&lt;670,"Fair",C3918&lt;740,"Good",C3918&lt;800,"Very Good",C3918&gt;=800,"Excellent")</f>
        <v>Excellent</v>
      </c>
      <c r="E3918" t="s">
        <v>12</v>
      </c>
      <c r="F3918" t="s">
        <v>22</v>
      </c>
      <c r="G3918">
        <v>29</v>
      </c>
      <c r="H3918" s="3" t="str" cm="1">
        <f t="array" ref="H3918">_xlfn.IFS(G3918&lt;25,"18-24",G3918&lt;35,"25-34",G3918&lt;45,"35-44",G3918&lt;55,"45-54",G3918&lt;65,"55-64",G3918&gt;=65,"65+")</f>
        <v>25-34</v>
      </c>
      <c r="I3918">
        <v>1</v>
      </c>
      <c r="J3918" t="str" cm="1">
        <f t="array" ref="J3918">_xlfn.IFS(I3918&lt;3,"0-2 yrs",I3918&lt;7,"3-6 yrs",I3918&gt;=7,"7+ yrs")</f>
        <v>0-2 yrs</v>
      </c>
      <c r="K3918" s="2">
        <v>152996.89000000001</v>
      </c>
      <c r="L3918" s="1">
        <v>0</v>
      </c>
      <c r="M3918" s="1" t="s">
        <v>2984</v>
      </c>
      <c r="N3918">
        <v>2</v>
      </c>
      <c r="O3918" t="s">
        <v>2986</v>
      </c>
      <c r="P3918" t="s">
        <v>2986</v>
      </c>
      <c r="Q3918">
        <v>0</v>
      </c>
      <c r="R3918" t="s">
        <v>2959</v>
      </c>
    </row>
    <row r="3919" spans="1:18" x14ac:dyDescent="0.25">
      <c r="A3919">
        <v>15759717</v>
      </c>
      <c r="B3919" t="s">
        <v>584</v>
      </c>
      <c r="C3919">
        <v>763</v>
      </c>
      <c r="D3919" t="str" cm="1">
        <f t="array" ref="D3919">_xlfn.IFS(C3919&lt;580,"Poor",C3919&lt;670,"Fair",C3919&lt;740,"Good",C3919&lt;800,"Very Good",C3919&gt;=800,"Excellent")</f>
        <v>Very Good</v>
      </c>
      <c r="E3919" t="s">
        <v>16</v>
      </c>
      <c r="F3919" t="s">
        <v>13</v>
      </c>
      <c r="G3919">
        <v>39</v>
      </c>
      <c r="H3919" s="3" t="str" cm="1">
        <f t="array" ref="H3919">_xlfn.IFS(G3919&lt;25,"18-24",G3919&lt;35,"25-34",G3919&lt;45,"35-44",G3919&lt;55,"45-54",G3919&lt;65,"55-64",G3919&gt;=65,"65+")</f>
        <v>35-44</v>
      </c>
      <c r="I3919">
        <v>7</v>
      </c>
      <c r="J3919" t="str" cm="1">
        <f t="array" ref="J3919">_xlfn.IFS(I3919&lt;3,"0-2 yrs",I3919&lt;7,"3-6 yrs",I3919&gt;=7,"7+ yrs")</f>
        <v>7+ yrs</v>
      </c>
      <c r="K3919" s="2">
        <v>19458.75</v>
      </c>
      <c r="L3919" s="1">
        <v>0</v>
      </c>
      <c r="M3919" s="1" t="s">
        <v>2984</v>
      </c>
      <c r="N3919">
        <v>2</v>
      </c>
      <c r="O3919" t="s">
        <v>2986</v>
      </c>
      <c r="P3919" t="s">
        <v>2986</v>
      </c>
      <c r="Q3919">
        <v>0</v>
      </c>
      <c r="R3919" t="s">
        <v>2959</v>
      </c>
    </row>
    <row r="3920" spans="1:18" x14ac:dyDescent="0.25">
      <c r="A3920">
        <v>15620268</v>
      </c>
      <c r="B3920" t="s">
        <v>1098</v>
      </c>
      <c r="C3920">
        <v>634</v>
      </c>
      <c r="D3920" t="str" cm="1">
        <f t="array" ref="D3920">_xlfn.IFS(C3920&lt;580,"Poor",C3920&lt;670,"Fair",C3920&lt;740,"Good",C3920&lt;800,"Very Good",C3920&gt;=800,"Excellent")</f>
        <v>Fair</v>
      </c>
      <c r="E3920" t="s">
        <v>25</v>
      </c>
      <c r="F3920" t="s">
        <v>22</v>
      </c>
      <c r="G3920">
        <v>43</v>
      </c>
      <c r="H3920" s="3" t="str" cm="1">
        <f t="array" ref="H3920">_xlfn.IFS(G3920&lt;25,"18-24",G3920&lt;35,"25-34",G3920&lt;45,"35-44",G3920&lt;55,"45-54",G3920&lt;65,"55-64",G3920&gt;=65,"65+")</f>
        <v>35-44</v>
      </c>
      <c r="I3920">
        <v>3</v>
      </c>
      <c r="J3920" t="str" cm="1">
        <f t="array" ref="J3920">_xlfn.IFS(I3920&lt;3,"0-2 yrs",I3920&lt;7,"3-6 yrs",I3920&gt;=7,"7+ yrs")</f>
        <v>3-6 yrs</v>
      </c>
      <c r="K3920" s="2">
        <v>115268.86</v>
      </c>
      <c r="L3920" s="1">
        <v>212696.32000000001</v>
      </c>
      <c r="M3920" s="1" t="s">
        <v>2983</v>
      </c>
      <c r="N3920">
        <v>1</v>
      </c>
      <c r="O3920" t="s">
        <v>2986</v>
      </c>
      <c r="P3920" t="s">
        <v>2986</v>
      </c>
      <c r="Q3920">
        <v>0</v>
      </c>
      <c r="R3920" t="s">
        <v>2959</v>
      </c>
    </row>
    <row r="3921" spans="1:18" x14ac:dyDescent="0.25">
      <c r="A3921">
        <v>15743871</v>
      </c>
      <c r="B3921" t="s">
        <v>1471</v>
      </c>
      <c r="C3921">
        <v>567</v>
      </c>
      <c r="D3921" t="str" cm="1">
        <f t="array" ref="D3921">_xlfn.IFS(C3921&lt;580,"Poor",C3921&lt;670,"Fair",C3921&lt;740,"Good",C3921&lt;800,"Very Good",C3921&gt;=800,"Excellent")</f>
        <v>Poor</v>
      </c>
      <c r="E3921" t="s">
        <v>12</v>
      </c>
      <c r="F3921" t="s">
        <v>22</v>
      </c>
      <c r="G3921">
        <v>59</v>
      </c>
      <c r="H3921" s="3" t="str" cm="1">
        <f t="array" ref="H3921">_xlfn.IFS(G3921&lt;25,"18-24",G3921&lt;35,"25-34",G3921&lt;45,"35-44",G3921&lt;55,"45-54",G3921&lt;65,"55-64",G3921&gt;=65,"65+")</f>
        <v>55-64</v>
      </c>
      <c r="I3921">
        <v>3</v>
      </c>
      <c r="J3921" t="str" cm="1">
        <f t="array" ref="J3921">_xlfn.IFS(I3921&lt;3,"0-2 yrs",I3921&lt;7,"3-6 yrs",I3921&gt;=7,"7+ yrs")</f>
        <v>3-6 yrs</v>
      </c>
      <c r="K3921" s="2">
        <v>25843.7</v>
      </c>
      <c r="L3921" s="1">
        <v>0</v>
      </c>
      <c r="M3921" s="1" t="s">
        <v>2984</v>
      </c>
      <c r="N3921">
        <v>2</v>
      </c>
      <c r="O3921" t="s">
        <v>2986</v>
      </c>
      <c r="P3921" t="s">
        <v>2986</v>
      </c>
      <c r="Q3921">
        <v>1</v>
      </c>
      <c r="R3921" t="s">
        <v>2957</v>
      </c>
    </row>
    <row r="3922" spans="1:18" x14ac:dyDescent="0.25">
      <c r="A3922">
        <v>15614491</v>
      </c>
      <c r="B3922" t="s">
        <v>1787</v>
      </c>
      <c r="C3922">
        <v>539</v>
      </c>
      <c r="D3922" t="str" cm="1">
        <f t="array" ref="D3922">_xlfn.IFS(C3922&lt;580,"Poor",C3922&lt;670,"Fair",C3922&lt;740,"Good",C3922&lt;800,"Very Good",C3922&gt;=800,"Excellent")</f>
        <v>Poor</v>
      </c>
      <c r="E3922" t="s">
        <v>12</v>
      </c>
      <c r="F3922" t="s">
        <v>22</v>
      </c>
      <c r="G3922">
        <v>39</v>
      </c>
      <c r="H3922" s="3" t="str" cm="1">
        <f t="array" ref="H3922">_xlfn.IFS(G3922&lt;25,"18-24",G3922&lt;35,"25-34",G3922&lt;45,"35-44",G3922&lt;55,"45-54",G3922&lt;65,"55-64",G3922&gt;=65,"65+")</f>
        <v>35-44</v>
      </c>
      <c r="I3922">
        <v>3</v>
      </c>
      <c r="J3922" t="str" cm="1">
        <f t="array" ref="J3922">_xlfn.IFS(I3922&lt;3,"0-2 yrs",I3922&lt;7,"3-6 yrs",I3922&gt;=7,"7+ yrs")</f>
        <v>3-6 yrs</v>
      </c>
      <c r="K3922" s="2">
        <v>147662.32999999999</v>
      </c>
      <c r="L3922" s="1">
        <v>139153.68</v>
      </c>
      <c r="M3922" s="1" t="s">
        <v>2971</v>
      </c>
      <c r="N3922">
        <v>2</v>
      </c>
      <c r="O3922" t="s">
        <v>2986</v>
      </c>
      <c r="P3922" t="s">
        <v>2986</v>
      </c>
      <c r="Q3922">
        <v>0</v>
      </c>
      <c r="R3922" t="s">
        <v>2959</v>
      </c>
    </row>
    <row r="3923" spans="1:18" x14ac:dyDescent="0.25">
      <c r="A3923">
        <v>15595047</v>
      </c>
      <c r="B3923" t="s">
        <v>851</v>
      </c>
      <c r="C3923">
        <v>764</v>
      </c>
      <c r="D3923" t="str" cm="1">
        <f t="array" ref="D3923">_xlfn.IFS(C3923&lt;580,"Poor",C3923&lt;670,"Fair",C3923&lt;740,"Good",C3923&lt;800,"Very Good",C3923&gt;=800,"Excellent")</f>
        <v>Very Good</v>
      </c>
      <c r="E3923" t="s">
        <v>12</v>
      </c>
      <c r="F3923" t="s">
        <v>22</v>
      </c>
      <c r="G3923">
        <v>41</v>
      </c>
      <c r="H3923" s="3" t="str" cm="1">
        <f t="array" ref="H3923">_xlfn.IFS(G3923&lt;25,"18-24",G3923&lt;35,"25-34",G3923&lt;45,"35-44",G3923&lt;55,"45-54",G3923&lt;65,"55-64",G3923&gt;=65,"65+")</f>
        <v>35-44</v>
      </c>
      <c r="I3923">
        <v>7</v>
      </c>
      <c r="J3923" t="str" cm="1">
        <f t="array" ref="J3923">_xlfn.IFS(I3923&lt;3,"0-2 yrs",I3923&lt;7,"3-6 yrs",I3923&gt;=7,"7+ yrs")</f>
        <v>7+ yrs</v>
      </c>
      <c r="K3923" s="2">
        <v>134878.34</v>
      </c>
      <c r="L3923" s="1">
        <v>0</v>
      </c>
      <c r="M3923" s="1" t="s">
        <v>2984</v>
      </c>
      <c r="N3923">
        <v>2</v>
      </c>
      <c r="O3923" t="s">
        <v>2986</v>
      </c>
      <c r="P3923" t="s">
        <v>2986</v>
      </c>
      <c r="Q3923">
        <v>0</v>
      </c>
      <c r="R3923" t="s">
        <v>2959</v>
      </c>
    </row>
    <row r="3924" spans="1:18" x14ac:dyDescent="0.25">
      <c r="A3924">
        <v>15732334</v>
      </c>
      <c r="B3924" t="s">
        <v>348</v>
      </c>
      <c r="C3924">
        <v>653</v>
      </c>
      <c r="D3924" t="str" cm="1">
        <f t="array" ref="D3924">_xlfn.IFS(C3924&lt;580,"Poor",C3924&lt;670,"Fair",C3924&lt;740,"Good",C3924&lt;800,"Very Good",C3924&gt;=800,"Excellent")</f>
        <v>Fair</v>
      </c>
      <c r="E3924" t="s">
        <v>12</v>
      </c>
      <c r="F3924" t="s">
        <v>13</v>
      </c>
      <c r="G3924">
        <v>40</v>
      </c>
      <c r="H3924" s="3" t="str" cm="1">
        <f t="array" ref="H3924">_xlfn.IFS(G3924&lt;25,"18-24",G3924&lt;35,"25-34",G3924&lt;45,"35-44",G3924&lt;55,"45-54",G3924&lt;65,"55-64",G3924&gt;=65,"65+")</f>
        <v>35-44</v>
      </c>
      <c r="I3924">
        <v>0</v>
      </c>
      <c r="J3924" t="str" cm="1">
        <f t="array" ref="J3924">_xlfn.IFS(I3924&lt;3,"0-2 yrs",I3924&lt;7,"3-6 yrs",I3924&gt;=7,"7+ yrs")</f>
        <v>0-2 yrs</v>
      </c>
      <c r="K3924" s="2">
        <v>35795.85</v>
      </c>
      <c r="L3924" s="1">
        <v>0</v>
      </c>
      <c r="M3924" s="1" t="s">
        <v>2984</v>
      </c>
      <c r="N3924">
        <v>2</v>
      </c>
      <c r="O3924" t="s">
        <v>2986</v>
      </c>
      <c r="P3924" t="s">
        <v>2986</v>
      </c>
      <c r="Q3924">
        <v>0</v>
      </c>
      <c r="R3924" t="s">
        <v>2959</v>
      </c>
    </row>
    <row r="3925" spans="1:18" x14ac:dyDescent="0.25">
      <c r="A3925">
        <v>15701206</v>
      </c>
      <c r="B3925" t="s">
        <v>1788</v>
      </c>
      <c r="C3925">
        <v>566</v>
      </c>
      <c r="D3925" t="str" cm="1">
        <f t="array" ref="D3925">_xlfn.IFS(C3925&lt;580,"Poor",C3925&lt;670,"Fair",C3925&lt;740,"Good",C3925&lt;800,"Very Good",C3925&gt;=800,"Excellent")</f>
        <v>Poor</v>
      </c>
      <c r="E3925" t="s">
        <v>16</v>
      </c>
      <c r="F3925" t="s">
        <v>22</v>
      </c>
      <c r="G3925">
        <v>44</v>
      </c>
      <c r="H3925" s="3" t="str" cm="1">
        <f t="array" ref="H3925">_xlfn.IFS(G3925&lt;25,"18-24",G3925&lt;35,"25-34",G3925&lt;45,"35-44",G3925&lt;55,"45-54",G3925&lt;65,"55-64",G3925&gt;=65,"65+")</f>
        <v>35-44</v>
      </c>
      <c r="I3925">
        <v>5</v>
      </c>
      <c r="J3925" t="str" cm="1">
        <f t="array" ref="J3925">_xlfn.IFS(I3925&lt;3,"0-2 yrs",I3925&lt;7,"3-6 yrs",I3925&gt;=7,"7+ yrs")</f>
        <v>3-6 yrs</v>
      </c>
      <c r="K3925" s="2">
        <v>66462.789999999994</v>
      </c>
      <c r="L3925" s="1">
        <v>0</v>
      </c>
      <c r="M3925" s="1" t="s">
        <v>2984</v>
      </c>
      <c r="N3925">
        <v>2</v>
      </c>
      <c r="O3925" t="s">
        <v>2986</v>
      </c>
      <c r="P3925" t="s">
        <v>2986</v>
      </c>
      <c r="Q3925">
        <v>0</v>
      </c>
      <c r="R3925" t="s">
        <v>2959</v>
      </c>
    </row>
    <row r="3926" spans="1:18" x14ac:dyDescent="0.25">
      <c r="A3926">
        <v>15581280</v>
      </c>
      <c r="B3926" t="s">
        <v>299</v>
      </c>
      <c r="C3926">
        <v>714</v>
      </c>
      <c r="D3926" t="str" cm="1">
        <f t="array" ref="D3926">_xlfn.IFS(C3926&lt;580,"Poor",C3926&lt;670,"Fair",C3926&lt;740,"Good",C3926&lt;800,"Very Good",C3926&gt;=800,"Excellent")</f>
        <v>Good</v>
      </c>
      <c r="E3926" t="s">
        <v>25</v>
      </c>
      <c r="F3926" t="s">
        <v>22</v>
      </c>
      <c r="G3926">
        <v>29</v>
      </c>
      <c r="H3926" s="3" t="str" cm="1">
        <f t="array" ref="H3926">_xlfn.IFS(G3926&lt;25,"18-24",G3926&lt;35,"25-34",G3926&lt;45,"35-44",G3926&lt;55,"45-54",G3926&lt;65,"55-64",G3926&gt;=65,"65+")</f>
        <v>25-34</v>
      </c>
      <c r="I3926">
        <v>6</v>
      </c>
      <c r="J3926" t="str" cm="1">
        <f t="array" ref="J3926">_xlfn.IFS(I3926&lt;3,"0-2 yrs",I3926&lt;7,"3-6 yrs",I3926&gt;=7,"7+ yrs")</f>
        <v>3-6 yrs</v>
      </c>
      <c r="K3926" s="2">
        <v>69578.490000000005</v>
      </c>
      <c r="L3926" s="1">
        <v>92887.13</v>
      </c>
      <c r="M3926" s="1" t="s">
        <v>2972</v>
      </c>
      <c r="N3926">
        <v>1</v>
      </c>
      <c r="O3926" t="s">
        <v>14</v>
      </c>
      <c r="P3926" t="s">
        <v>14</v>
      </c>
      <c r="Q3926">
        <v>0</v>
      </c>
      <c r="R3926" t="s">
        <v>2959</v>
      </c>
    </row>
    <row r="3927" spans="1:18" x14ac:dyDescent="0.25">
      <c r="A3927">
        <v>15651943</v>
      </c>
      <c r="B3927" t="s">
        <v>1789</v>
      </c>
      <c r="C3927">
        <v>580</v>
      </c>
      <c r="D3927" t="str" cm="1">
        <f t="array" ref="D3927">_xlfn.IFS(C3927&lt;580,"Poor",C3927&lt;670,"Fair",C3927&lt;740,"Good",C3927&lt;800,"Very Good",C3927&gt;=800,"Excellent")</f>
        <v>Fair</v>
      </c>
      <c r="E3927" t="s">
        <v>16</v>
      </c>
      <c r="F3927" t="s">
        <v>13</v>
      </c>
      <c r="G3927">
        <v>65</v>
      </c>
      <c r="H3927" s="3" t="str" cm="1">
        <f t="array" ref="H3927">_xlfn.IFS(G3927&lt;25,"18-24",G3927&lt;35,"25-34",G3927&lt;45,"35-44",G3927&lt;55,"45-54",G3927&lt;65,"55-64",G3927&gt;=65,"65+")</f>
        <v>65+</v>
      </c>
      <c r="I3927">
        <v>1</v>
      </c>
      <c r="J3927" t="str" cm="1">
        <f t="array" ref="J3927">_xlfn.IFS(I3927&lt;3,"0-2 yrs",I3927&lt;7,"3-6 yrs",I3927&gt;=7,"7+ yrs")</f>
        <v>0-2 yrs</v>
      </c>
      <c r="K3927" s="2">
        <v>103182.46</v>
      </c>
      <c r="L3927" s="1">
        <v>0</v>
      </c>
      <c r="M3927" s="1" t="s">
        <v>2984</v>
      </c>
      <c r="N3927">
        <v>2</v>
      </c>
      <c r="O3927" t="s">
        <v>14</v>
      </c>
      <c r="P3927" t="s">
        <v>14</v>
      </c>
      <c r="Q3927">
        <v>0</v>
      </c>
      <c r="R3927" t="s">
        <v>2959</v>
      </c>
    </row>
    <row r="3928" spans="1:18" x14ac:dyDescent="0.25">
      <c r="A3928">
        <v>15609545</v>
      </c>
      <c r="B3928" t="s">
        <v>611</v>
      </c>
      <c r="C3928">
        <v>548</v>
      </c>
      <c r="D3928" t="str" cm="1">
        <f t="array" ref="D3928">_xlfn.IFS(C3928&lt;580,"Poor",C3928&lt;670,"Fair",C3928&lt;740,"Good",C3928&lt;800,"Very Good",C3928&gt;=800,"Excellent")</f>
        <v>Poor</v>
      </c>
      <c r="E3928" t="s">
        <v>12</v>
      </c>
      <c r="F3928" t="s">
        <v>22</v>
      </c>
      <c r="G3928">
        <v>29</v>
      </c>
      <c r="H3928" s="3" t="str" cm="1">
        <f t="array" ref="H3928">_xlfn.IFS(G3928&lt;25,"18-24",G3928&lt;35,"25-34",G3928&lt;45,"35-44",G3928&lt;55,"45-54",G3928&lt;65,"55-64",G3928&gt;=65,"65+")</f>
        <v>25-34</v>
      </c>
      <c r="I3928">
        <v>5</v>
      </c>
      <c r="J3928" t="str" cm="1">
        <f t="array" ref="J3928">_xlfn.IFS(I3928&lt;3,"0-2 yrs",I3928&lt;7,"3-6 yrs",I3928&gt;=7,"7+ yrs")</f>
        <v>3-6 yrs</v>
      </c>
      <c r="K3928" s="2">
        <v>177017.39</v>
      </c>
      <c r="L3928" s="1">
        <v>83442.98</v>
      </c>
      <c r="M3928" s="1" t="s">
        <v>2972</v>
      </c>
      <c r="N3928">
        <v>1</v>
      </c>
      <c r="O3928" t="s">
        <v>14</v>
      </c>
      <c r="P3928" t="s">
        <v>14</v>
      </c>
      <c r="Q3928">
        <v>0</v>
      </c>
      <c r="R3928" t="s">
        <v>2959</v>
      </c>
    </row>
    <row r="3929" spans="1:18" x14ac:dyDescent="0.25">
      <c r="A3929">
        <v>15658548</v>
      </c>
      <c r="B3929" t="s">
        <v>1581</v>
      </c>
      <c r="C3929">
        <v>646</v>
      </c>
      <c r="D3929" t="str" cm="1">
        <f t="array" ref="D3929">_xlfn.IFS(C3929&lt;580,"Poor",C3929&lt;670,"Fair",C3929&lt;740,"Good",C3929&lt;800,"Very Good",C3929&gt;=800,"Excellent")</f>
        <v>Fair</v>
      </c>
      <c r="E3929" t="s">
        <v>25</v>
      </c>
      <c r="F3929" t="s">
        <v>13</v>
      </c>
      <c r="G3929">
        <v>36</v>
      </c>
      <c r="H3929" s="3" t="str" cm="1">
        <f t="array" ref="H3929">_xlfn.IFS(G3929&lt;25,"18-24",G3929&lt;35,"25-34",G3929&lt;45,"35-44",G3929&lt;55,"45-54",G3929&lt;65,"55-64",G3929&gt;=65,"65+")</f>
        <v>35-44</v>
      </c>
      <c r="I3929">
        <v>6</v>
      </c>
      <c r="J3929" t="str" cm="1">
        <f t="array" ref="J3929">_xlfn.IFS(I3929&lt;3,"0-2 yrs",I3929&lt;7,"3-6 yrs",I3929&gt;=7,"7+ yrs")</f>
        <v>3-6 yrs</v>
      </c>
      <c r="K3929" s="2">
        <v>53217.3</v>
      </c>
      <c r="L3929" s="1">
        <v>144773.29</v>
      </c>
      <c r="M3929" s="1" t="s">
        <v>2971</v>
      </c>
      <c r="N3929">
        <v>2</v>
      </c>
      <c r="O3929" t="s">
        <v>2986</v>
      </c>
      <c r="P3929" t="s">
        <v>2986</v>
      </c>
      <c r="Q3929">
        <v>0</v>
      </c>
      <c r="R3929" t="s">
        <v>2959</v>
      </c>
    </row>
    <row r="3930" spans="1:18" x14ac:dyDescent="0.25">
      <c r="A3930">
        <v>15626008</v>
      </c>
      <c r="B3930" t="s">
        <v>214</v>
      </c>
      <c r="C3930">
        <v>622</v>
      </c>
      <c r="D3930" t="str" cm="1">
        <f t="array" ref="D3930">_xlfn.IFS(C3930&lt;580,"Poor",C3930&lt;670,"Fair",C3930&lt;740,"Good",C3930&lt;800,"Very Good",C3930&gt;=800,"Excellent")</f>
        <v>Fair</v>
      </c>
      <c r="E3930" t="s">
        <v>25</v>
      </c>
      <c r="F3930" t="s">
        <v>13</v>
      </c>
      <c r="G3930">
        <v>52</v>
      </c>
      <c r="H3930" s="3" t="str" cm="1">
        <f t="array" ref="H3930">_xlfn.IFS(G3930&lt;25,"18-24",G3930&lt;35,"25-34",G3930&lt;45,"35-44",G3930&lt;55,"45-54",G3930&lt;65,"55-64",G3930&gt;=65,"65+")</f>
        <v>45-54</v>
      </c>
      <c r="I3930">
        <v>9</v>
      </c>
      <c r="J3930" t="str" cm="1">
        <f t="array" ref="J3930">_xlfn.IFS(I3930&lt;3,"0-2 yrs",I3930&lt;7,"3-6 yrs",I3930&gt;=7,"7+ yrs")</f>
        <v>7+ yrs</v>
      </c>
      <c r="K3930" s="2">
        <v>162756.29</v>
      </c>
      <c r="L3930" s="1">
        <v>111973.97</v>
      </c>
      <c r="M3930" s="1" t="s">
        <v>2971</v>
      </c>
      <c r="N3930">
        <v>1</v>
      </c>
      <c r="O3930" t="s">
        <v>14</v>
      </c>
      <c r="P3930" t="s">
        <v>14</v>
      </c>
      <c r="Q3930">
        <v>1</v>
      </c>
      <c r="R3930" t="s">
        <v>2957</v>
      </c>
    </row>
    <row r="3931" spans="1:18" x14ac:dyDescent="0.25">
      <c r="A3931">
        <v>15774133</v>
      </c>
      <c r="B3931" t="s">
        <v>646</v>
      </c>
      <c r="C3931">
        <v>706</v>
      </c>
      <c r="D3931" t="str" cm="1">
        <f t="array" ref="D3931">_xlfn.IFS(C3931&lt;580,"Poor",C3931&lt;670,"Fair",C3931&lt;740,"Good",C3931&lt;800,"Very Good",C3931&gt;=800,"Excellent")</f>
        <v>Good</v>
      </c>
      <c r="E3931" t="s">
        <v>12</v>
      </c>
      <c r="F3931" t="s">
        <v>13</v>
      </c>
      <c r="G3931">
        <v>35</v>
      </c>
      <c r="H3931" s="3" t="str" cm="1">
        <f t="array" ref="H3931">_xlfn.IFS(G3931&lt;25,"18-24",G3931&lt;35,"25-34",G3931&lt;45,"35-44",G3931&lt;55,"45-54",G3931&lt;65,"55-64",G3931&gt;=65,"65+")</f>
        <v>35-44</v>
      </c>
      <c r="I3931">
        <v>8</v>
      </c>
      <c r="J3931" t="str" cm="1">
        <f t="array" ref="J3931">_xlfn.IFS(I3931&lt;3,"0-2 yrs",I3931&lt;7,"3-6 yrs",I3931&gt;=7,"7+ yrs")</f>
        <v>7+ yrs</v>
      </c>
      <c r="K3931" s="2">
        <v>42181.68</v>
      </c>
      <c r="L3931" s="1">
        <v>178032.53</v>
      </c>
      <c r="M3931" s="1" t="s">
        <v>2983</v>
      </c>
      <c r="N3931">
        <v>1</v>
      </c>
      <c r="O3931" t="s">
        <v>14</v>
      </c>
      <c r="P3931" t="s">
        <v>14</v>
      </c>
      <c r="Q3931">
        <v>0</v>
      </c>
      <c r="R3931" t="s">
        <v>2959</v>
      </c>
    </row>
    <row r="3932" spans="1:18" x14ac:dyDescent="0.25">
      <c r="A3932">
        <v>15763798</v>
      </c>
      <c r="B3932" t="s">
        <v>521</v>
      </c>
      <c r="C3932">
        <v>680</v>
      </c>
      <c r="D3932" t="str" cm="1">
        <f t="array" ref="D3932">_xlfn.IFS(C3932&lt;580,"Poor",C3932&lt;670,"Fair",C3932&lt;740,"Good",C3932&lt;800,"Very Good",C3932&gt;=800,"Excellent")</f>
        <v>Good</v>
      </c>
      <c r="E3932" t="s">
        <v>12</v>
      </c>
      <c r="F3932" t="s">
        <v>22</v>
      </c>
      <c r="G3932">
        <v>23</v>
      </c>
      <c r="H3932" s="3" t="str" cm="1">
        <f t="array" ref="H3932">_xlfn.IFS(G3932&lt;25,"18-24",G3932&lt;35,"25-34",G3932&lt;45,"35-44",G3932&lt;55,"45-54",G3932&lt;65,"55-64",G3932&gt;=65,"65+")</f>
        <v>18-24</v>
      </c>
      <c r="I3932">
        <v>5</v>
      </c>
      <c r="J3932" t="str" cm="1">
        <f t="array" ref="J3932">_xlfn.IFS(I3932&lt;3,"0-2 yrs",I3932&lt;7,"3-6 yrs",I3932&gt;=7,"7+ yrs")</f>
        <v>3-6 yrs</v>
      </c>
      <c r="K3932" s="2">
        <v>31714.080000000002</v>
      </c>
      <c r="L3932" s="1">
        <v>140007.19</v>
      </c>
      <c r="M3932" s="1" t="s">
        <v>2971</v>
      </c>
      <c r="N3932">
        <v>1</v>
      </c>
      <c r="O3932" t="s">
        <v>14</v>
      </c>
      <c r="P3932" t="s">
        <v>14</v>
      </c>
      <c r="Q3932">
        <v>0</v>
      </c>
      <c r="R3932" t="s">
        <v>2959</v>
      </c>
    </row>
    <row r="3933" spans="1:18" x14ac:dyDescent="0.25">
      <c r="A3933">
        <v>15758013</v>
      </c>
      <c r="B3933" t="s">
        <v>574</v>
      </c>
      <c r="C3933">
        <v>698</v>
      </c>
      <c r="D3933" t="str" cm="1">
        <f t="array" ref="D3933">_xlfn.IFS(C3933&lt;580,"Poor",C3933&lt;670,"Fair",C3933&lt;740,"Good",C3933&lt;800,"Very Good",C3933&gt;=800,"Excellent")</f>
        <v>Good</v>
      </c>
      <c r="E3933" t="s">
        <v>12</v>
      </c>
      <c r="F3933" t="s">
        <v>22</v>
      </c>
      <c r="G3933">
        <v>37</v>
      </c>
      <c r="H3933" s="3" t="str" cm="1">
        <f t="array" ref="H3933">_xlfn.IFS(G3933&lt;25,"18-24",G3933&lt;35,"25-34",G3933&lt;45,"35-44",G3933&lt;55,"45-54",G3933&lt;65,"55-64",G3933&gt;=65,"65+")</f>
        <v>35-44</v>
      </c>
      <c r="I3933">
        <v>5</v>
      </c>
      <c r="J3933" t="str" cm="1">
        <f t="array" ref="J3933">_xlfn.IFS(I3933&lt;3,"0-2 yrs",I3933&lt;7,"3-6 yrs",I3933&gt;=7,"7+ yrs")</f>
        <v>3-6 yrs</v>
      </c>
      <c r="K3933" s="2">
        <v>25017.279999999999</v>
      </c>
      <c r="L3933" s="1">
        <v>98400.61</v>
      </c>
      <c r="M3933" s="1" t="s">
        <v>2972</v>
      </c>
      <c r="N3933">
        <v>2</v>
      </c>
      <c r="O3933" t="s">
        <v>2986</v>
      </c>
      <c r="P3933" t="s">
        <v>2986</v>
      </c>
      <c r="Q3933">
        <v>0</v>
      </c>
      <c r="R3933" t="s">
        <v>2959</v>
      </c>
    </row>
    <row r="3934" spans="1:18" x14ac:dyDescent="0.25">
      <c r="A3934">
        <v>15705765</v>
      </c>
      <c r="B3934" t="s">
        <v>1304</v>
      </c>
      <c r="C3934">
        <v>581</v>
      </c>
      <c r="D3934" t="str" cm="1">
        <f t="array" ref="D3934">_xlfn.IFS(C3934&lt;580,"Poor",C3934&lt;670,"Fair",C3934&lt;740,"Good",C3934&lt;800,"Very Good",C3934&gt;=800,"Excellent")</f>
        <v>Fair</v>
      </c>
      <c r="E3934" t="s">
        <v>16</v>
      </c>
      <c r="F3934" t="s">
        <v>13</v>
      </c>
      <c r="G3934">
        <v>46</v>
      </c>
      <c r="H3934" s="3" t="str" cm="1">
        <f t="array" ref="H3934">_xlfn.IFS(G3934&lt;25,"18-24",G3934&lt;35,"25-34",G3934&lt;45,"35-44",G3934&lt;55,"45-54",G3934&lt;65,"55-64",G3934&gt;=65,"65+")</f>
        <v>45-54</v>
      </c>
      <c r="I3934">
        <v>1</v>
      </c>
      <c r="J3934" t="str" cm="1">
        <f t="array" ref="J3934">_xlfn.IFS(I3934&lt;3,"0-2 yrs",I3934&lt;7,"3-6 yrs",I3934&gt;=7,"7+ yrs")</f>
        <v>0-2 yrs</v>
      </c>
      <c r="K3934" s="2">
        <v>104272.04</v>
      </c>
      <c r="L3934" s="1">
        <v>0</v>
      </c>
      <c r="M3934" s="1" t="s">
        <v>2984</v>
      </c>
      <c r="N3934">
        <v>2</v>
      </c>
      <c r="O3934" t="s">
        <v>2986</v>
      </c>
      <c r="P3934" t="s">
        <v>2986</v>
      </c>
      <c r="Q3934">
        <v>0</v>
      </c>
      <c r="R3934" t="s">
        <v>2959</v>
      </c>
    </row>
    <row r="3935" spans="1:18" x14ac:dyDescent="0.25">
      <c r="A3935">
        <v>15648362</v>
      </c>
      <c r="B3935" t="s">
        <v>139</v>
      </c>
      <c r="C3935">
        <v>728</v>
      </c>
      <c r="D3935" t="str" cm="1">
        <f t="array" ref="D3935">_xlfn.IFS(C3935&lt;580,"Poor",C3935&lt;670,"Fair",C3935&lt;740,"Good",C3935&lt;800,"Very Good",C3935&gt;=800,"Excellent")</f>
        <v>Good</v>
      </c>
      <c r="E3935" t="s">
        <v>25</v>
      </c>
      <c r="F3935" t="s">
        <v>22</v>
      </c>
      <c r="G3935">
        <v>45</v>
      </c>
      <c r="H3935" s="3" t="str" cm="1">
        <f t="array" ref="H3935">_xlfn.IFS(G3935&lt;25,"18-24",G3935&lt;35,"25-34",G3935&lt;45,"35-44",G3935&lt;55,"45-54",G3935&lt;65,"55-64",G3935&gt;=65,"65+")</f>
        <v>45-54</v>
      </c>
      <c r="I3935">
        <v>3</v>
      </c>
      <c r="J3935" t="str" cm="1">
        <f t="array" ref="J3935">_xlfn.IFS(I3935&lt;3,"0-2 yrs",I3935&lt;7,"3-6 yrs",I3935&gt;=7,"7+ yrs")</f>
        <v>3-6 yrs</v>
      </c>
      <c r="K3935" s="2">
        <v>84300.4</v>
      </c>
      <c r="L3935" s="1">
        <v>108924.33</v>
      </c>
      <c r="M3935" s="1" t="s">
        <v>2971</v>
      </c>
      <c r="N3935">
        <v>2</v>
      </c>
      <c r="O3935" t="s">
        <v>2986</v>
      </c>
      <c r="P3935" t="s">
        <v>2986</v>
      </c>
      <c r="Q3935">
        <v>1</v>
      </c>
      <c r="R3935" t="s">
        <v>2957</v>
      </c>
    </row>
    <row r="3936" spans="1:18" x14ac:dyDescent="0.25">
      <c r="A3936">
        <v>15761102</v>
      </c>
      <c r="B3936" t="s">
        <v>190</v>
      </c>
      <c r="C3936">
        <v>707</v>
      </c>
      <c r="D3936" t="str" cm="1">
        <f t="array" ref="D3936">_xlfn.IFS(C3936&lt;580,"Poor",C3936&lt;670,"Fair",C3936&lt;740,"Good",C3936&lt;800,"Very Good",C3936&gt;=800,"Excellent")</f>
        <v>Good</v>
      </c>
      <c r="E3936" t="s">
        <v>16</v>
      </c>
      <c r="F3936" t="s">
        <v>13</v>
      </c>
      <c r="G3936">
        <v>32</v>
      </c>
      <c r="H3936" s="3" t="str" cm="1">
        <f t="array" ref="H3936">_xlfn.IFS(G3936&lt;25,"18-24",G3936&lt;35,"25-34",G3936&lt;45,"35-44",G3936&lt;55,"45-54",G3936&lt;65,"55-64",G3936&gt;=65,"65+")</f>
        <v>25-34</v>
      </c>
      <c r="I3936">
        <v>4</v>
      </c>
      <c r="J3936" t="str" cm="1">
        <f t="array" ref="J3936">_xlfn.IFS(I3936&lt;3,"0-2 yrs",I3936&lt;7,"3-6 yrs",I3936&gt;=7,"7+ yrs")</f>
        <v>3-6 yrs</v>
      </c>
      <c r="K3936" s="2">
        <v>136877.24</v>
      </c>
      <c r="L3936" s="1">
        <v>132835.56</v>
      </c>
      <c r="M3936" s="1" t="s">
        <v>2971</v>
      </c>
      <c r="N3936">
        <v>1</v>
      </c>
      <c r="O3936" t="s">
        <v>2986</v>
      </c>
      <c r="P3936" t="s">
        <v>2986</v>
      </c>
      <c r="Q3936">
        <v>0</v>
      </c>
      <c r="R3936" t="s">
        <v>2959</v>
      </c>
    </row>
    <row r="3937" spans="1:18" x14ac:dyDescent="0.25">
      <c r="A3937">
        <v>15610165</v>
      </c>
      <c r="B3937" t="s">
        <v>373</v>
      </c>
      <c r="C3937">
        <v>761</v>
      </c>
      <c r="D3937" t="str" cm="1">
        <f t="array" ref="D3937">_xlfn.IFS(C3937&lt;580,"Poor",C3937&lt;670,"Fair",C3937&lt;740,"Good",C3937&lt;800,"Very Good",C3937&gt;=800,"Excellent")</f>
        <v>Very Good</v>
      </c>
      <c r="E3937" t="s">
        <v>12</v>
      </c>
      <c r="F3937" t="s">
        <v>13</v>
      </c>
      <c r="G3937">
        <v>26</v>
      </c>
      <c r="H3937" s="3" t="str" cm="1">
        <f t="array" ref="H3937">_xlfn.IFS(G3937&lt;25,"18-24",G3937&lt;35,"25-34",G3937&lt;45,"35-44",G3937&lt;55,"45-54",G3937&lt;65,"55-64",G3937&gt;=65,"65+")</f>
        <v>25-34</v>
      </c>
      <c r="I3937">
        <v>1</v>
      </c>
      <c r="J3937" t="str" cm="1">
        <f t="array" ref="J3937">_xlfn.IFS(I3937&lt;3,"0-2 yrs",I3937&lt;7,"3-6 yrs",I3937&gt;=7,"7+ yrs")</f>
        <v>0-2 yrs</v>
      </c>
      <c r="K3937" s="2">
        <v>199409.19</v>
      </c>
      <c r="L3937" s="1">
        <v>0</v>
      </c>
      <c r="M3937" s="1" t="s">
        <v>2984</v>
      </c>
      <c r="N3937">
        <v>2</v>
      </c>
      <c r="O3937" t="s">
        <v>14</v>
      </c>
      <c r="P3937" t="s">
        <v>14</v>
      </c>
      <c r="Q3937">
        <v>0</v>
      </c>
      <c r="R3937" t="s">
        <v>2959</v>
      </c>
    </row>
    <row r="3938" spans="1:18" x14ac:dyDescent="0.25">
      <c r="A3938">
        <v>15723717</v>
      </c>
      <c r="B3938" t="s">
        <v>374</v>
      </c>
      <c r="C3938">
        <v>483</v>
      </c>
      <c r="D3938" t="str" cm="1">
        <f t="array" ref="D3938">_xlfn.IFS(C3938&lt;580,"Poor",C3938&lt;670,"Fair",C3938&lt;740,"Good",C3938&lt;800,"Very Good",C3938&gt;=800,"Excellent")</f>
        <v>Poor</v>
      </c>
      <c r="E3938" t="s">
        <v>25</v>
      </c>
      <c r="F3938" t="s">
        <v>22</v>
      </c>
      <c r="G3938">
        <v>41</v>
      </c>
      <c r="H3938" s="3" t="str" cm="1">
        <f t="array" ref="H3938">_xlfn.IFS(G3938&lt;25,"18-24",G3938&lt;35,"25-34",G3938&lt;45,"35-44",G3938&lt;55,"45-54",G3938&lt;65,"55-64",G3938&gt;=65,"65+")</f>
        <v>35-44</v>
      </c>
      <c r="I3938">
        <v>1</v>
      </c>
      <c r="J3938" t="str" cm="1">
        <f t="array" ref="J3938">_xlfn.IFS(I3938&lt;3,"0-2 yrs",I3938&lt;7,"3-6 yrs",I3938&gt;=7,"7+ yrs")</f>
        <v>0-2 yrs</v>
      </c>
      <c r="K3938" s="2">
        <v>163147.99</v>
      </c>
      <c r="L3938" s="1">
        <v>118334.44</v>
      </c>
      <c r="M3938" s="1" t="s">
        <v>2971</v>
      </c>
      <c r="N3938">
        <v>1</v>
      </c>
      <c r="O3938" t="s">
        <v>2986</v>
      </c>
      <c r="P3938" t="s">
        <v>2986</v>
      </c>
      <c r="Q3938">
        <v>1</v>
      </c>
      <c r="R3938" t="s">
        <v>2957</v>
      </c>
    </row>
    <row r="3939" spans="1:18" x14ac:dyDescent="0.25">
      <c r="A3939">
        <v>15654611</v>
      </c>
      <c r="B3939" t="s">
        <v>1534</v>
      </c>
      <c r="C3939">
        <v>736</v>
      </c>
      <c r="D3939" t="str" cm="1">
        <f t="array" ref="D3939">_xlfn.IFS(C3939&lt;580,"Poor",C3939&lt;670,"Fair",C3939&lt;740,"Good",C3939&lt;800,"Very Good",C3939&gt;=800,"Excellent")</f>
        <v>Good</v>
      </c>
      <c r="E3939" t="s">
        <v>25</v>
      </c>
      <c r="F3939" t="s">
        <v>13</v>
      </c>
      <c r="G3939">
        <v>25</v>
      </c>
      <c r="H3939" s="3" t="str" cm="1">
        <f t="array" ref="H3939">_xlfn.IFS(G3939&lt;25,"18-24",G3939&lt;35,"25-34",G3939&lt;45,"35-44",G3939&lt;55,"45-54",G3939&lt;65,"55-64",G3939&gt;=65,"65+")</f>
        <v>25-34</v>
      </c>
      <c r="I3939">
        <v>9</v>
      </c>
      <c r="J3939" t="str" cm="1">
        <f t="array" ref="J3939">_xlfn.IFS(I3939&lt;3,"0-2 yrs",I3939&lt;7,"3-6 yrs",I3939&gt;=7,"7+ yrs")</f>
        <v>7+ yrs</v>
      </c>
      <c r="K3939" s="2">
        <v>136497.28</v>
      </c>
      <c r="L3939" s="1">
        <v>81732.88</v>
      </c>
      <c r="M3939" s="1" t="s">
        <v>2972</v>
      </c>
      <c r="N3939">
        <v>2</v>
      </c>
      <c r="O3939" t="s">
        <v>2986</v>
      </c>
      <c r="P3939" t="s">
        <v>2986</v>
      </c>
      <c r="Q3939">
        <v>0</v>
      </c>
      <c r="R3939" t="s">
        <v>2959</v>
      </c>
    </row>
    <row r="3940" spans="1:18" x14ac:dyDescent="0.25">
      <c r="A3940">
        <v>15659736</v>
      </c>
      <c r="B3940" t="s">
        <v>1790</v>
      </c>
      <c r="C3940">
        <v>716</v>
      </c>
      <c r="D3940" t="str" cm="1">
        <f t="array" ref="D3940">_xlfn.IFS(C3940&lt;580,"Poor",C3940&lt;670,"Fair",C3940&lt;740,"Good",C3940&lt;800,"Very Good",C3940&gt;=800,"Excellent")</f>
        <v>Good</v>
      </c>
      <c r="E3940" t="s">
        <v>25</v>
      </c>
      <c r="F3940" t="s">
        <v>22</v>
      </c>
      <c r="G3940">
        <v>66</v>
      </c>
      <c r="H3940" s="3" t="str" cm="1">
        <f t="array" ref="H3940">_xlfn.IFS(G3940&lt;25,"18-24",G3940&lt;35,"25-34",G3940&lt;45,"35-44",G3940&lt;55,"45-54",G3940&lt;65,"55-64",G3940&gt;=65,"65+")</f>
        <v>65+</v>
      </c>
      <c r="I3940">
        <v>5</v>
      </c>
      <c r="J3940" t="str" cm="1">
        <f t="array" ref="J3940">_xlfn.IFS(I3940&lt;3,"0-2 yrs",I3940&lt;7,"3-6 yrs",I3940&gt;=7,"7+ yrs")</f>
        <v>3-6 yrs</v>
      </c>
      <c r="K3940" s="2">
        <v>10070.4</v>
      </c>
      <c r="L3940" s="1">
        <v>121411.9</v>
      </c>
      <c r="M3940" s="1" t="s">
        <v>2971</v>
      </c>
      <c r="N3940">
        <v>1</v>
      </c>
      <c r="O3940" t="s">
        <v>2986</v>
      </c>
      <c r="P3940" t="s">
        <v>2986</v>
      </c>
      <c r="Q3940">
        <v>1</v>
      </c>
      <c r="R3940" t="s">
        <v>2957</v>
      </c>
    </row>
    <row r="3941" spans="1:18" x14ac:dyDescent="0.25">
      <c r="A3941">
        <v>15603170</v>
      </c>
      <c r="B3941" t="s">
        <v>260</v>
      </c>
      <c r="C3941">
        <v>654</v>
      </c>
      <c r="D3941" t="str" cm="1">
        <f t="array" ref="D3941">_xlfn.IFS(C3941&lt;580,"Poor",C3941&lt;670,"Fair",C3941&lt;740,"Good",C3941&lt;800,"Very Good",C3941&gt;=800,"Excellent")</f>
        <v>Fair</v>
      </c>
      <c r="E3941" t="s">
        <v>12</v>
      </c>
      <c r="F3941" t="s">
        <v>22</v>
      </c>
      <c r="G3941">
        <v>32</v>
      </c>
      <c r="H3941" s="3" t="str" cm="1">
        <f t="array" ref="H3941">_xlfn.IFS(G3941&lt;25,"18-24",G3941&lt;35,"25-34",G3941&lt;45,"35-44",G3941&lt;55,"45-54",G3941&lt;65,"55-64",G3941&gt;=65,"65+")</f>
        <v>25-34</v>
      </c>
      <c r="I3941">
        <v>9</v>
      </c>
      <c r="J3941" t="str" cm="1">
        <f t="array" ref="J3941">_xlfn.IFS(I3941&lt;3,"0-2 yrs",I3941&lt;7,"3-6 yrs",I3941&gt;=7,"7+ yrs")</f>
        <v>7+ yrs</v>
      </c>
      <c r="K3941" s="2">
        <v>190068.53</v>
      </c>
      <c r="L3941" s="1">
        <v>121455.65</v>
      </c>
      <c r="M3941" s="1" t="s">
        <v>2971</v>
      </c>
      <c r="N3941">
        <v>1</v>
      </c>
      <c r="O3941" t="s">
        <v>2986</v>
      </c>
      <c r="P3941" t="s">
        <v>2986</v>
      </c>
      <c r="Q3941">
        <v>1</v>
      </c>
      <c r="R3941" t="s">
        <v>2957</v>
      </c>
    </row>
    <row r="3942" spans="1:18" x14ac:dyDescent="0.25">
      <c r="A3942">
        <v>15786167</v>
      </c>
      <c r="B3942" t="s">
        <v>1791</v>
      </c>
      <c r="C3942">
        <v>649</v>
      </c>
      <c r="D3942" t="str" cm="1">
        <f t="array" ref="D3942">_xlfn.IFS(C3942&lt;580,"Poor",C3942&lt;670,"Fair",C3942&lt;740,"Good",C3942&lt;800,"Very Good",C3942&gt;=800,"Excellent")</f>
        <v>Fair</v>
      </c>
      <c r="E3942" t="s">
        <v>16</v>
      </c>
      <c r="F3942" t="s">
        <v>22</v>
      </c>
      <c r="G3942">
        <v>20</v>
      </c>
      <c r="H3942" s="3" t="str" cm="1">
        <f t="array" ref="H3942">_xlfn.IFS(G3942&lt;25,"18-24",G3942&lt;35,"25-34",G3942&lt;45,"35-44",G3942&lt;55,"45-54",G3942&lt;65,"55-64",G3942&gt;=65,"65+")</f>
        <v>18-24</v>
      </c>
      <c r="I3942">
        <v>5</v>
      </c>
      <c r="J3942" t="str" cm="1">
        <f t="array" ref="J3942">_xlfn.IFS(I3942&lt;3,"0-2 yrs",I3942&lt;7,"3-6 yrs",I3942&gt;=7,"7+ yrs")</f>
        <v>3-6 yrs</v>
      </c>
      <c r="K3942" s="2">
        <v>58309.54</v>
      </c>
      <c r="L3942" s="1">
        <v>0</v>
      </c>
      <c r="M3942" s="1" t="s">
        <v>2984</v>
      </c>
      <c r="N3942">
        <v>2</v>
      </c>
      <c r="O3942" t="s">
        <v>14</v>
      </c>
      <c r="P3942" t="s">
        <v>14</v>
      </c>
      <c r="Q3942">
        <v>0</v>
      </c>
      <c r="R3942" t="s">
        <v>2959</v>
      </c>
    </row>
    <row r="3943" spans="1:18" x14ac:dyDescent="0.25">
      <c r="A3943">
        <v>15671915</v>
      </c>
      <c r="B3943" t="s">
        <v>1792</v>
      </c>
      <c r="C3943">
        <v>649</v>
      </c>
      <c r="D3943" t="str" cm="1">
        <f t="array" ref="D3943">_xlfn.IFS(C3943&lt;580,"Poor",C3943&lt;670,"Fair",C3943&lt;740,"Good",C3943&lt;800,"Very Good",C3943&gt;=800,"Excellent")</f>
        <v>Fair</v>
      </c>
      <c r="E3943" t="s">
        <v>12</v>
      </c>
      <c r="F3943" t="s">
        <v>22</v>
      </c>
      <c r="G3943">
        <v>46</v>
      </c>
      <c r="H3943" s="3" t="str" cm="1">
        <f t="array" ref="H3943">_xlfn.IFS(G3943&lt;25,"18-24",G3943&lt;35,"25-34",G3943&lt;45,"35-44",G3943&lt;55,"45-54",G3943&lt;65,"55-64",G3943&gt;=65,"65+")</f>
        <v>45-54</v>
      </c>
      <c r="I3943">
        <v>5</v>
      </c>
      <c r="J3943" t="str" cm="1">
        <f t="array" ref="J3943">_xlfn.IFS(I3943&lt;3,"0-2 yrs",I3943&lt;7,"3-6 yrs",I3943&gt;=7,"7+ yrs")</f>
        <v>3-6 yrs</v>
      </c>
      <c r="K3943" s="2">
        <v>76946.600000000006</v>
      </c>
      <c r="L3943" s="1">
        <v>0</v>
      </c>
      <c r="M3943" s="1" t="s">
        <v>2984</v>
      </c>
      <c r="N3943">
        <v>2</v>
      </c>
      <c r="O3943" t="s">
        <v>14</v>
      </c>
      <c r="P3943" t="s">
        <v>14</v>
      </c>
      <c r="Q3943">
        <v>0</v>
      </c>
      <c r="R3943" t="s">
        <v>2959</v>
      </c>
    </row>
    <row r="3944" spans="1:18" x14ac:dyDescent="0.25">
      <c r="A3944">
        <v>15794792</v>
      </c>
      <c r="B3944" t="s">
        <v>812</v>
      </c>
      <c r="C3944">
        <v>612</v>
      </c>
      <c r="D3944" t="str" cm="1">
        <f t="array" ref="D3944">_xlfn.IFS(C3944&lt;580,"Poor",C3944&lt;670,"Fair",C3944&lt;740,"Good",C3944&lt;800,"Very Good",C3944&gt;=800,"Excellent")</f>
        <v>Fair</v>
      </c>
      <c r="E3944" t="s">
        <v>12</v>
      </c>
      <c r="F3944" t="s">
        <v>13</v>
      </c>
      <c r="G3944">
        <v>31</v>
      </c>
      <c r="H3944" s="3" t="str" cm="1">
        <f t="array" ref="H3944">_xlfn.IFS(G3944&lt;25,"18-24",G3944&lt;35,"25-34",G3944&lt;45,"35-44",G3944&lt;55,"45-54",G3944&lt;65,"55-64",G3944&gt;=65,"65+")</f>
        <v>25-34</v>
      </c>
      <c r="I3944">
        <v>8</v>
      </c>
      <c r="J3944" t="str" cm="1">
        <f t="array" ref="J3944">_xlfn.IFS(I3944&lt;3,"0-2 yrs",I3944&lt;7,"3-6 yrs",I3944&gt;=7,"7+ yrs")</f>
        <v>7+ yrs</v>
      </c>
      <c r="K3944" s="2">
        <v>54129.86</v>
      </c>
      <c r="L3944" s="1">
        <v>117989.75999999999</v>
      </c>
      <c r="M3944" s="1" t="s">
        <v>2971</v>
      </c>
      <c r="N3944">
        <v>1</v>
      </c>
      <c r="O3944" t="s">
        <v>14</v>
      </c>
      <c r="P3944" t="s">
        <v>14</v>
      </c>
      <c r="Q3944">
        <v>0</v>
      </c>
      <c r="R3944" t="s">
        <v>2959</v>
      </c>
    </row>
    <row r="3945" spans="1:18" x14ac:dyDescent="0.25">
      <c r="A3945">
        <v>15652789</v>
      </c>
      <c r="B3945" t="s">
        <v>845</v>
      </c>
      <c r="C3945">
        <v>657</v>
      </c>
      <c r="D3945" t="str" cm="1">
        <f t="array" ref="D3945">_xlfn.IFS(C3945&lt;580,"Poor",C3945&lt;670,"Fair",C3945&lt;740,"Good",C3945&lt;800,"Very Good",C3945&gt;=800,"Excellent")</f>
        <v>Fair</v>
      </c>
      <c r="E3945" t="s">
        <v>16</v>
      </c>
      <c r="F3945" t="s">
        <v>22</v>
      </c>
      <c r="G3945">
        <v>40</v>
      </c>
      <c r="H3945" s="3" t="str" cm="1">
        <f t="array" ref="H3945">_xlfn.IFS(G3945&lt;25,"18-24",G3945&lt;35,"25-34",G3945&lt;45,"35-44",G3945&lt;55,"45-54",G3945&lt;65,"55-64",G3945&gt;=65,"65+")</f>
        <v>35-44</v>
      </c>
      <c r="I3945">
        <v>10</v>
      </c>
      <c r="J3945" t="str" cm="1">
        <f t="array" ref="J3945">_xlfn.IFS(I3945&lt;3,"0-2 yrs",I3945&lt;7,"3-6 yrs",I3945&gt;=7,"7+ yrs")</f>
        <v>7+ yrs</v>
      </c>
      <c r="K3945" s="2">
        <v>52990.7</v>
      </c>
      <c r="L3945" s="1">
        <v>0</v>
      </c>
      <c r="M3945" s="1" t="s">
        <v>2984</v>
      </c>
      <c r="N3945">
        <v>2</v>
      </c>
      <c r="O3945" t="s">
        <v>14</v>
      </c>
      <c r="P3945" t="s">
        <v>14</v>
      </c>
      <c r="Q3945">
        <v>0</v>
      </c>
      <c r="R3945" t="s">
        <v>2959</v>
      </c>
    </row>
    <row r="3946" spans="1:18" x14ac:dyDescent="0.25">
      <c r="A3946">
        <v>15739168</v>
      </c>
      <c r="B3946" t="s">
        <v>1793</v>
      </c>
      <c r="C3946">
        <v>511</v>
      </c>
      <c r="D3946" t="str" cm="1">
        <f t="array" ref="D3946">_xlfn.IFS(C3946&lt;580,"Poor",C3946&lt;670,"Fair",C3946&lt;740,"Good",C3946&lt;800,"Very Good",C3946&gt;=800,"Excellent")</f>
        <v>Poor</v>
      </c>
      <c r="E3946" t="s">
        <v>12</v>
      </c>
      <c r="F3946" t="s">
        <v>13</v>
      </c>
      <c r="G3946">
        <v>31</v>
      </c>
      <c r="H3946" s="3" t="str" cm="1">
        <f t="array" ref="H3946">_xlfn.IFS(G3946&lt;25,"18-24",G3946&lt;35,"25-34",G3946&lt;45,"35-44",G3946&lt;55,"45-54",G3946&lt;65,"55-64",G3946&gt;=65,"65+")</f>
        <v>25-34</v>
      </c>
      <c r="I3946">
        <v>5</v>
      </c>
      <c r="J3946" t="str" cm="1">
        <f t="array" ref="J3946">_xlfn.IFS(I3946&lt;3,"0-2 yrs",I3946&lt;7,"3-6 yrs",I3946&gt;=7,"7+ yrs")</f>
        <v>3-6 yrs</v>
      </c>
      <c r="K3946" s="2">
        <v>161854.98000000001</v>
      </c>
      <c r="L3946" s="1">
        <v>137411.29</v>
      </c>
      <c r="M3946" s="1" t="s">
        <v>2971</v>
      </c>
      <c r="N3946">
        <v>1</v>
      </c>
      <c r="O3946" t="s">
        <v>14</v>
      </c>
      <c r="P3946" t="s">
        <v>14</v>
      </c>
      <c r="Q3946">
        <v>0</v>
      </c>
      <c r="R3946" t="s">
        <v>2959</v>
      </c>
    </row>
    <row r="3947" spans="1:18" x14ac:dyDescent="0.25">
      <c r="A3947">
        <v>15719950</v>
      </c>
      <c r="B3947" t="s">
        <v>338</v>
      </c>
      <c r="C3947">
        <v>682</v>
      </c>
      <c r="D3947" t="str" cm="1">
        <f t="array" ref="D3947">_xlfn.IFS(C3947&lt;580,"Poor",C3947&lt;670,"Fair",C3947&lt;740,"Good",C3947&lt;800,"Very Good",C3947&gt;=800,"Excellent")</f>
        <v>Good</v>
      </c>
      <c r="E3947" t="s">
        <v>12</v>
      </c>
      <c r="F3947" t="s">
        <v>22</v>
      </c>
      <c r="G3947">
        <v>61</v>
      </c>
      <c r="H3947" s="3" t="str" cm="1">
        <f t="array" ref="H3947">_xlfn.IFS(G3947&lt;25,"18-24",G3947&lt;35,"25-34",G3947&lt;45,"35-44",G3947&lt;55,"45-54",G3947&lt;65,"55-64",G3947&gt;=65,"65+")</f>
        <v>55-64</v>
      </c>
      <c r="I3947">
        <v>10</v>
      </c>
      <c r="J3947" t="str" cm="1">
        <f t="array" ref="J3947">_xlfn.IFS(I3947&lt;3,"0-2 yrs",I3947&lt;7,"3-6 yrs",I3947&gt;=7,"7+ yrs")</f>
        <v>7+ yrs</v>
      </c>
      <c r="K3947" s="2">
        <v>172141.33</v>
      </c>
      <c r="L3947" s="1">
        <v>73688.2</v>
      </c>
      <c r="M3947" s="1" t="s">
        <v>2972</v>
      </c>
      <c r="N3947">
        <v>1</v>
      </c>
      <c r="O3947" t="s">
        <v>14</v>
      </c>
      <c r="P3947" t="s">
        <v>14</v>
      </c>
      <c r="Q3947">
        <v>0</v>
      </c>
      <c r="R3947" t="s">
        <v>2959</v>
      </c>
    </row>
    <row r="3948" spans="1:18" x14ac:dyDescent="0.25">
      <c r="A3948">
        <v>15743818</v>
      </c>
      <c r="B3948" t="s">
        <v>104</v>
      </c>
      <c r="C3948">
        <v>748</v>
      </c>
      <c r="D3948" t="str" cm="1">
        <f t="array" ref="D3948">_xlfn.IFS(C3948&lt;580,"Poor",C3948&lt;670,"Fair",C3948&lt;740,"Good",C3948&lt;800,"Very Good",C3948&gt;=800,"Excellent")</f>
        <v>Very Good</v>
      </c>
      <c r="E3948" t="s">
        <v>16</v>
      </c>
      <c r="F3948" t="s">
        <v>22</v>
      </c>
      <c r="G3948">
        <v>58</v>
      </c>
      <c r="H3948" s="3" t="str" cm="1">
        <f t="array" ref="H3948">_xlfn.IFS(G3948&lt;25,"18-24",G3948&lt;35,"25-34",G3948&lt;45,"35-44",G3948&lt;55,"45-54",G3948&lt;65,"55-64",G3948&gt;=65,"65+")</f>
        <v>55-64</v>
      </c>
      <c r="I3948">
        <v>9</v>
      </c>
      <c r="J3948" t="str" cm="1">
        <f t="array" ref="J3948">_xlfn.IFS(I3948&lt;3,"0-2 yrs",I3948&lt;7,"3-6 yrs",I3948&gt;=7,"7+ yrs")</f>
        <v>7+ yrs</v>
      </c>
      <c r="K3948" s="2">
        <v>124429.19</v>
      </c>
      <c r="L3948" s="1">
        <v>122330.7</v>
      </c>
      <c r="M3948" s="1" t="s">
        <v>2971</v>
      </c>
      <c r="N3948">
        <v>2</v>
      </c>
      <c r="O3948" t="s">
        <v>14</v>
      </c>
      <c r="P3948" t="s">
        <v>14</v>
      </c>
      <c r="Q3948">
        <v>0</v>
      </c>
      <c r="R3948" t="s">
        <v>2959</v>
      </c>
    </row>
    <row r="3949" spans="1:18" x14ac:dyDescent="0.25">
      <c r="A3949">
        <v>15717937</v>
      </c>
      <c r="B3949" t="s">
        <v>1260</v>
      </c>
      <c r="C3949">
        <v>554</v>
      </c>
      <c r="D3949" t="str" cm="1">
        <f t="array" ref="D3949">_xlfn.IFS(C3949&lt;580,"Poor",C3949&lt;670,"Fair",C3949&lt;740,"Good",C3949&lt;800,"Very Good",C3949&gt;=800,"Excellent")</f>
        <v>Poor</v>
      </c>
      <c r="E3949" t="s">
        <v>25</v>
      </c>
      <c r="F3949" t="s">
        <v>22</v>
      </c>
      <c r="G3949">
        <v>43</v>
      </c>
      <c r="H3949" s="3" t="str" cm="1">
        <f t="array" ref="H3949">_xlfn.IFS(G3949&lt;25,"18-24",G3949&lt;35,"25-34",G3949&lt;45,"35-44",G3949&lt;55,"45-54",G3949&lt;65,"55-64",G3949&gt;=65,"65+")</f>
        <v>35-44</v>
      </c>
      <c r="I3949">
        <v>5</v>
      </c>
      <c r="J3949" t="str" cm="1">
        <f t="array" ref="J3949">_xlfn.IFS(I3949&lt;3,"0-2 yrs",I3949&lt;7,"3-6 yrs",I3949&gt;=7,"7+ yrs")</f>
        <v>3-6 yrs</v>
      </c>
      <c r="K3949" s="2">
        <v>24983.39</v>
      </c>
      <c r="L3949" s="1">
        <v>99906.89</v>
      </c>
      <c r="M3949" s="1" t="s">
        <v>2972</v>
      </c>
      <c r="N3949">
        <v>1</v>
      </c>
      <c r="O3949" t="s">
        <v>2986</v>
      </c>
      <c r="P3949" t="s">
        <v>2986</v>
      </c>
      <c r="Q3949">
        <v>0</v>
      </c>
      <c r="R3949" t="s">
        <v>2959</v>
      </c>
    </row>
    <row r="3950" spans="1:18" x14ac:dyDescent="0.25">
      <c r="A3950">
        <v>15602841</v>
      </c>
      <c r="B3950" t="s">
        <v>1794</v>
      </c>
      <c r="C3950">
        <v>794</v>
      </c>
      <c r="D3950" t="str" cm="1">
        <f t="array" ref="D3950">_xlfn.IFS(C3950&lt;580,"Poor",C3950&lt;670,"Fair",C3950&lt;740,"Good",C3950&lt;800,"Very Good",C3950&gt;=800,"Excellent")</f>
        <v>Very Good</v>
      </c>
      <c r="E3950" t="s">
        <v>16</v>
      </c>
      <c r="F3950" t="s">
        <v>13</v>
      </c>
      <c r="G3950">
        <v>28</v>
      </c>
      <c r="H3950" s="3" t="str" cm="1">
        <f t="array" ref="H3950">_xlfn.IFS(G3950&lt;25,"18-24",G3950&lt;35,"25-34",G3950&lt;45,"35-44",G3950&lt;55,"45-54",G3950&lt;65,"55-64",G3950&gt;=65,"65+")</f>
        <v>25-34</v>
      </c>
      <c r="I3950">
        <v>5</v>
      </c>
      <c r="J3950" t="str" cm="1">
        <f t="array" ref="J3950">_xlfn.IFS(I3950&lt;3,"0-2 yrs",I3950&lt;7,"3-6 yrs",I3950&gt;=7,"7+ yrs")</f>
        <v>3-6 yrs</v>
      </c>
      <c r="K3950" s="2">
        <v>86699.98</v>
      </c>
      <c r="L3950" s="1">
        <v>0</v>
      </c>
      <c r="M3950" s="1" t="s">
        <v>2984</v>
      </c>
      <c r="N3950">
        <v>2</v>
      </c>
      <c r="O3950" t="s">
        <v>14</v>
      </c>
      <c r="P3950" t="s">
        <v>14</v>
      </c>
      <c r="Q3950">
        <v>0</v>
      </c>
      <c r="R3950" t="s">
        <v>2959</v>
      </c>
    </row>
    <row r="3951" spans="1:18" x14ac:dyDescent="0.25">
      <c r="A3951">
        <v>15619972</v>
      </c>
      <c r="B3951" t="s">
        <v>982</v>
      </c>
      <c r="C3951">
        <v>807</v>
      </c>
      <c r="D3951" t="str" cm="1">
        <f t="array" ref="D3951">_xlfn.IFS(C3951&lt;580,"Poor",C3951&lt;670,"Fair",C3951&lt;740,"Good",C3951&lt;800,"Very Good",C3951&gt;=800,"Excellent")</f>
        <v>Excellent</v>
      </c>
      <c r="E3951" t="s">
        <v>12</v>
      </c>
      <c r="F3951" t="s">
        <v>13</v>
      </c>
      <c r="G3951">
        <v>47</v>
      </c>
      <c r="H3951" s="3" t="str" cm="1">
        <f t="array" ref="H3951">_xlfn.IFS(G3951&lt;25,"18-24",G3951&lt;35,"25-34",G3951&lt;45,"35-44",G3951&lt;55,"45-54",G3951&lt;65,"55-64",G3951&gt;=65,"65+")</f>
        <v>45-54</v>
      </c>
      <c r="I3951">
        <v>9</v>
      </c>
      <c r="J3951" t="str" cm="1">
        <f t="array" ref="J3951">_xlfn.IFS(I3951&lt;3,"0-2 yrs",I3951&lt;7,"3-6 yrs",I3951&gt;=7,"7+ yrs")</f>
        <v>7+ yrs</v>
      </c>
      <c r="K3951" s="2">
        <v>125440.11</v>
      </c>
      <c r="L3951" s="1">
        <v>167664.82999999999</v>
      </c>
      <c r="M3951" s="1" t="s">
        <v>2983</v>
      </c>
      <c r="N3951">
        <v>1</v>
      </c>
      <c r="O3951" t="s">
        <v>2986</v>
      </c>
      <c r="P3951" t="s">
        <v>2986</v>
      </c>
      <c r="Q3951">
        <v>1</v>
      </c>
      <c r="R3951" t="s">
        <v>2957</v>
      </c>
    </row>
    <row r="3952" spans="1:18" x14ac:dyDescent="0.25">
      <c r="A3952">
        <v>15796114</v>
      </c>
      <c r="B3952" t="s">
        <v>1795</v>
      </c>
      <c r="C3952">
        <v>594</v>
      </c>
      <c r="D3952" t="str" cm="1">
        <f t="array" ref="D3952">_xlfn.IFS(C3952&lt;580,"Poor",C3952&lt;670,"Fair",C3952&lt;740,"Good",C3952&lt;800,"Very Good",C3952&gt;=800,"Excellent")</f>
        <v>Fair</v>
      </c>
      <c r="E3952" t="s">
        <v>12</v>
      </c>
      <c r="F3952" t="s">
        <v>13</v>
      </c>
      <c r="G3952">
        <v>34</v>
      </c>
      <c r="H3952" s="3" t="str" cm="1">
        <f t="array" ref="H3952">_xlfn.IFS(G3952&lt;25,"18-24",G3952&lt;35,"25-34",G3952&lt;45,"35-44",G3952&lt;55,"45-54",G3952&lt;65,"55-64",G3952&gt;=65,"65+")</f>
        <v>25-34</v>
      </c>
      <c r="I3952">
        <v>7</v>
      </c>
      <c r="J3952" t="str" cm="1">
        <f t="array" ref="J3952">_xlfn.IFS(I3952&lt;3,"0-2 yrs",I3952&lt;7,"3-6 yrs",I3952&gt;=7,"7+ yrs")</f>
        <v>7+ yrs</v>
      </c>
      <c r="K3952" s="2">
        <v>9443.15</v>
      </c>
      <c r="L3952" s="1">
        <v>141525.54999999999</v>
      </c>
      <c r="M3952" s="1" t="s">
        <v>2971</v>
      </c>
      <c r="N3952">
        <v>1</v>
      </c>
      <c r="O3952" t="s">
        <v>2986</v>
      </c>
      <c r="P3952" t="s">
        <v>2986</v>
      </c>
      <c r="Q3952">
        <v>0</v>
      </c>
      <c r="R3952" t="s">
        <v>2959</v>
      </c>
    </row>
    <row r="3953" spans="1:18" x14ac:dyDescent="0.25">
      <c r="A3953">
        <v>15633546</v>
      </c>
      <c r="B3953" t="s">
        <v>1796</v>
      </c>
      <c r="C3953">
        <v>652</v>
      </c>
      <c r="D3953" t="str" cm="1">
        <f t="array" ref="D3953">_xlfn.IFS(C3953&lt;580,"Poor",C3953&lt;670,"Fair",C3953&lt;740,"Good",C3953&lt;800,"Very Good",C3953&gt;=800,"Excellent")</f>
        <v>Fair</v>
      </c>
      <c r="E3953" t="s">
        <v>16</v>
      </c>
      <c r="F3953" t="s">
        <v>13</v>
      </c>
      <c r="G3953">
        <v>33</v>
      </c>
      <c r="H3953" s="3" t="str" cm="1">
        <f t="array" ref="H3953">_xlfn.IFS(G3953&lt;25,"18-24",G3953&lt;35,"25-34",G3953&lt;45,"35-44",G3953&lt;55,"45-54",G3953&lt;65,"55-64",G3953&gt;=65,"65+")</f>
        <v>25-34</v>
      </c>
      <c r="I3953">
        <v>3</v>
      </c>
      <c r="J3953" t="str" cm="1">
        <f t="array" ref="J3953">_xlfn.IFS(I3953&lt;3,"0-2 yrs",I3953&lt;7,"3-6 yrs",I3953&gt;=7,"7+ yrs")</f>
        <v>3-6 yrs</v>
      </c>
      <c r="K3953" s="2">
        <v>195877.06</v>
      </c>
      <c r="L3953" s="1">
        <v>124832.51</v>
      </c>
      <c r="M3953" s="1" t="s">
        <v>2971</v>
      </c>
      <c r="N3953">
        <v>1</v>
      </c>
      <c r="O3953" t="s">
        <v>2986</v>
      </c>
      <c r="P3953" t="s">
        <v>2986</v>
      </c>
      <c r="Q3953">
        <v>0</v>
      </c>
      <c r="R3953" t="s">
        <v>2959</v>
      </c>
    </row>
    <row r="3954" spans="1:18" x14ac:dyDescent="0.25">
      <c r="A3954">
        <v>15758755</v>
      </c>
      <c r="B3954" t="s">
        <v>571</v>
      </c>
      <c r="C3954">
        <v>729</v>
      </c>
      <c r="D3954" t="str" cm="1">
        <f t="array" ref="D3954">_xlfn.IFS(C3954&lt;580,"Poor",C3954&lt;670,"Fair",C3954&lt;740,"Good",C3954&lt;800,"Very Good",C3954&gt;=800,"Excellent")</f>
        <v>Good</v>
      </c>
      <c r="E3954" t="s">
        <v>12</v>
      </c>
      <c r="F3954" t="s">
        <v>13</v>
      </c>
      <c r="G3954">
        <v>34</v>
      </c>
      <c r="H3954" s="3" t="str" cm="1">
        <f t="array" ref="H3954">_xlfn.IFS(G3954&lt;25,"18-24",G3954&lt;35,"25-34",G3954&lt;45,"35-44",G3954&lt;55,"45-54",G3954&lt;65,"55-64",G3954&gt;=65,"65+")</f>
        <v>25-34</v>
      </c>
      <c r="I3954">
        <v>9</v>
      </c>
      <c r="J3954" t="str" cm="1">
        <f t="array" ref="J3954">_xlfn.IFS(I3954&lt;3,"0-2 yrs",I3954&lt;7,"3-6 yrs",I3954&gt;=7,"7+ yrs")</f>
        <v>7+ yrs</v>
      </c>
      <c r="K3954" s="2">
        <v>105409.31</v>
      </c>
      <c r="L3954" s="1">
        <v>132121.71</v>
      </c>
      <c r="M3954" s="1" t="s">
        <v>2971</v>
      </c>
      <c r="N3954">
        <v>1</v>
      </c>
      <c r="O3954" t="s">
        <v>14</v>
      </c>
      <c r="P3954" t="s">
        <v>14</v>
      </c>
      <c r="Q3954">
        <v>0</v>
      </c>
      <c r="R3954" t="s">
        <v>2959</v>
      </c>
    </row>
    <row r="3955" spans="1:18" x14ac:dyDescent="0.25">
      <c r="A3955">
        <v>15695168</v>
      </c>
      <c r="B3955" t="s">
        <v>470</v>
      </c>
      <c r="C3955">
        <v>625</v>
      </c>
      <c r="D3955" t="str" cm="1">
        <f t="array" ref="D3955">_xlfn.IFS(C3955&lt;580,"Poor",C3955&lt;670,"Fair",C3955&lt;740,"Good",C3955&lt;800,"Very Good",C3955&gt;=800,"Excellent")</f>
        <v>Fair</v>
      </c>
      <c r="E3955" t="s">
        <v>12</v>
      </c>
      <c r="F3955" t="s">
        <v>22</v>
      </c>
      <c r="G3955">
        <v>39</v>
      </c>
      <c r="H3955" s="3" t="str" cm="1">
        <f t="array" ref="H3955">_xlfn.IFS(G3955&lt;25,"18-24",G3955&lt;35,"25-34",G3955&lt;45,"35-44",G3955&lt;55,"45-54",G3955&lt;65,"55-64",G3955&gt;=65,"65+")</f>
        <v>35-44</v>
      </c>
      <c r="I3955">
        <v>2</v>
      </c>
      <c r="J3955" t="str" cm="1">
        <f t="array" ref="J3955">_xlfn.IFS(I3955&lt;3,"0-2 yrs",I3955&lt;7,"3-6 yrs",I3955&gt;=7,"7+ yrs")</f>
        <v>0-2 yrs</v>
      </c>
      <c r="K3955" s="2">
        <v>100403.05</v>
      </c>
      <c r="L3955" s="1">
        <v>0</v>
      </c>
      <c r="M3955" s="1" t="s">
        <v>2984</v>
      </c>
      <c r="N3955">
        <v>2</v>
      </c>
      <c r="O3955" t="s">
        <v>2986</v>
      </c>
      <c r="P3955" t="s">
        <v>2986</v>
      </c>
      <c r="Q3955">
        <v>0</v>
      </c>
      <c r="R3955" t="s">
        <v>2959</v>
      </c>
    </row>
    <row r="3956" spans="1:18" x14ac:dyDescent="0.25">
      <c r="A3956">
        <v>15754342</v>
      </c>
      <c r="B3956" t="s">
        <v>1078</v>
      </c>
      <c r="C3956">
        <v>597</v>
      </c>
      <c r="D3956" t="str" cm="1">
        <f t="array" ref="D3956">_xlfn.IFS(C3956&lt;580,"Poor",C3956&lt;670,"Fair",C3956&lt;740,"Good",C3956&lt;800,"Very Good",C3956&gt;=800,"Excellent")</f>
        <v>Fair</v>
      </c>
      <c r="E3956" t="s">
        <v>25</v>
      </c>
      <c r="F3956" t="s">
        <v>13</v>
      </c>
      <c r="G3956">
        <v>60</v>
      </c>
      <c r="H3956" s="3" t="str" cm="1">
        <f t="array" ref="H3956">_xlfn.IFS(G3956&lt;25,"18-24",G3956&lt;35,"25-34",G3956&lt;45,"35-44",G3956&lt;55,"45-54",G3956&lt;65,"55-64",G3956&gt;=65,"65+")</f>
        <v>55-64</v>
      </c>
      <c r="I3956">
        <v>0</v>
      </c>
      <c r="J3956" t="str" cm="1">
        <f t="array" ref="J3956">_xlfn.IFS(I3956&lt;3,"0-2 yrs",I3956&lt;7,"3-6 yrs",I3956&gt;=7,"7+ yrs")</f>
        <v>0-2 yrs</v>
      </c>
      <c r="K3956" s="2">
        <v>48502.879999999997</v>
      </c>
      <c r="L3956" s="1">
        <v>78539.839999999997</v>
      </c>
      <c r="M3956" s="1" t="s">
        <v>2972</v>
      </c>
      <c r="N3956">
        <v>1</v>
      </c>
      <c r="O3956" t="s">
        <v>14</v>
      </c>
      <c r="P3956" t="s">
        <v>14</v>
      </c>
      <c r="Q3956">
        <v>0</v>
      </c>
      <c r="R3956" t="s">
        <v>2959</v>
      </c>
    </row>
    <row r="3957" spans="1:18" x14ac:dyDescent="0.25">
      <c r="A3957">
        <v>15756610</v>
      </c>
      <c r="B3957" t="s">
        <v>1797</v>
      </c>
      <c r="C3957">
        <v>657</v>
      </c>
      <c r="D3957" t="str" cm="1">
        <f t="array" ref="D3957">_xlfn.IFS(C3957&lt;580,"Poor",C3957&lt;670,"Fair",C3957&lt;740,"Good",C3957&lt;800,"Very Good",C3957&gt;=800,"Excellent")</f>
        <v>Fair</v>
      </c>
      <c r="E3957" t="s">
        <v>25</v>
      </c>
      <c r="F3957" t="s">
        <v>13</v>
      </c>
      <c r="G3957">
        <v>38</v>
      </c>
      <c r="H3957" s="3" t="str" cm="1">
        <f t="array" ref="H3957">_xlfn.IFS(G3957&lt;25,"18-24",G3957&lt;35,"25-34",G3957&lt;45,"35-44",G3957&lt;55,"45-54",G3957&lt;65,"55-64",G3957&gt;=65,"65+")</f>
        <v>35-44</v>
      </c>
      <c r="I3957">
        <v>5</v>
      </c>
      <c r="J3957" t="str" cm="1">
        <f t="array" ref="J3957">_xlfn.IFS(I3957&lt;3,"0-2 yrs",I3957&lt;7,"3-6 yrs",I3957&gt;=7,"7+ yrs")</f>
        <v>3-6 yrs</v>
      </c>
      <c r="K3957" s="2">
        <v>47019.66</v>
      </c>
      <c r="L3957" s="1">
        <v>123770.46</v>
      </c>
      <c r="M3957" s="1" t="s">
        <v>2971</v>
      </c>
      <c r="N3957">
        <v>1</v>
      </c>
      <c r="O3957" t="s">
        <v>2986</v>
      </c>
      <c r="P3957" t="s">
        <v>2986</v>
      </c>
      <c r="Q3957">
        <v>1</v>
      </c>
      <c r="R3957" t="s">
        <v>2957</v>
      </c>
    </row>
    <row r="3958" spans="1:18" x14ac:dyDescent="0.25">
      <c r="A3958">
        <v>15640917</v>
      </c>
      <c r="B3958" t="s">
        <v>600</v>
      </c>
      <c r="C3958">
        <v>633</v>
      </c>
      <c r="D3958" t="str" cm="1">
        <f t="array" ref="D3958">_xlfn.IFS(C3958&lt;580,"Poor",C3958&lt;670,"Fair",C3958&lt;740,"Good",C3958&lt;800,"Very Good",C3958&gt;=800,"Excellent")</f>
        <v>Fair</v>
      </c>
      <c r="E3958" t="s">
        <v>12</v>
      </c>
      <c r="F3958" t="s">
        <v>22</v>
      </c>
      <c r="G3958">
        <v>43</v>
      </c>
      <c r="H3958" s="3" t="str" cm="1">
        <f t="array" ref="H3958">_xlfn.IFS(G3958&lt;25,"18-24",G3958&lt;35,"25-34",G3958&lt;45,"35-44",G3958&lt;55,"45-54",G3958&lt;65,"55-64",G3958&gt;=65,"65+")</f>
        <v>35-44</v>
      </c>
      <c r="I3958">
        <v>5</v>
      </c>
      <c r="J3958" t="str" cm="1">
        <f t="array" ref="J3958">_xlfn.IFS(I3958&lt;3,"0-2 yrs",I3958&lt;7,"3-6 yrs",I3958&gt;=7,"7+ yrs")</f>
        <v>3-6 yrs</v>
      </c>
      <c r="K3958" s="2">
        <v>48249.88</v>
      </c>
      <c r="L3958" s="1">
        <v>0</v>
      </c>
      <c r="M3958" s="1" t="s">
        <v>2984</v>
      </c>
      <c r="N3958">
        <v>2</v>
      </c>
      <c r="O3958" t="s">
        <v>14</v>
      </c>
      <c r="P3958" t="s">
        <v>14</v>
      </c>
      <c r="Q3958">
        <v>0</v>
      </c>
      <c r="R3958" t="s">
        <v>2959</v>
      </c>
    </row>
    <row r="3959" spans="1:18" x14ac:dyDescent="0.25">
      <c r="A3959">
        <v>15663164</v>
      </c>
      <c r="B3959" t="s">
        <v>879</v>
      </c>
      <c r="C3959">
        <v>663</v>
      </c>
      <c r="D3959" t="str" cm="1">
        <f t="array" ref="D3959">_xlfn.IFS(C3959&lt;580,"Poor",C3959&lt;670,"Fair",C3959&lt;740,"Good",C3959&lt;800,"Very Good",C3959&gt;=800,"Excellent")</f>
        <v>Fair</v>
      </c>
      <c r="E3959" t="s">
        <v>25</v>
      </c>
      <c r="F3959" t="s">
        <v>22</v>
      </c>
      <c r="G3959">
        <v>49</v>
      </c>
      <c r="H3959" s="3" t="str" cm="1">
        <f t="array" ref="H3959">_xlfn.IFS(G3959&lt;25,"18-24",G3959&lt;35,"25-34",G3959&lt;45,"35-44",G3959&lt;55,"45-54",G3959&lt;65,"55-64",G3959&gt;=65,"65+")</f>
        <v>45-54</v>
      </c>
      <c r="I3959">
        <v>7</v>
      </c>
      <c r="J3959" t="str" cm="1">
        <f t="array" ref="J3959">_xlfn.IFS(I3959&lt;3,"0-2 yrs",I3959&lt;7,"3-6 yrs",I3959&gt;=7,"7+ yrs")</f>
        <v>7+ yrs</v>
      </c>
      <c r="K3959" s="2">
        <v>84358.71</v>
      </c>
      <c r="L3959" s="1">
        <v>116150.65</v>
      </c>
      <c r="M3959" s="1" t="s">
        <v>2971</v>
      </c>
      <c r="N3959">
        <v>3</v>
      </c>
      <c r="O3959" t="s">
        <v>14</v>
      </c>
      <c r="P3959" t="s">
        <v>14</v>
      </c>
      <c r="Q3959">
        <v>1</v>
      </c>
      <c r="R3959" t="s">
        <v>2957</v>
      </c>
    </row>
    <row r="3960" spans="1:18" x14ac:dyDescent="0.25">
      <c r="A3960">
        <v>15616811</v>
      </c>
      <c r="B3960" t="s">
        <v>137</v>
      </c>
      <c r="C3960">
        <v>535</v>
      </c>
      <c r="D3960" t="str" cm="1">
        <f t="array" ref="D3960">_xlfn.IFS(C3960&lt;580,"Poor",C3960&lt;670,"Fair",C3960&lt;740,"Good",C3960&lt;800,"Very Good",C3960&gt;=800,"Excellent")</f>
        <v>Poor</v>
      </c>
      <c r="E3960" t="s">
        <v>12</v>
      </c>
      <c r="F3960" t="s">
        <v>22</v>
      </c>
      <c r="G3960">
        <v>47</v>
      </c>
      <c r="H3960" s="3" t="str" cm="1">
        <f t="array" ref="H3960">_xlfn.IFS(G3960&lt;25,"18-24",G3960&lt;35,"25-34",G3960&lt;45,"35-44",G3960&lt;55,"45-54",G3960&lt;65,"55-64",G3960&gt;=65,"65+")</f>
        <v>45-54</v>
      </c>
      <c r="I3960">
        <v>0</v>
      </c>
      <c r="J3960" t="str" cm="1">
        <f t="array" ref="J3960">_xlfn.IFS(I3960&lt;3,"0-2 yrs",I3960&lt;7,"3-6 yrs",I3960&gt;=7,"7+ yrs")</f>
        <v>0-2 yrs</v>
      </c>
      <c r="K3960" s="2">
        <v>145986.35</v>
      </c>
      <c r="L3960" s="1">
        <v>160729.1</v>
      </c>
      <c r="M3960" s="1" t="s">
        <v>2983</v>
      </c>
      <c r="N3960">
        <v>1</v>
      </c>
      <c r="O3960" t="s">
        <v>14</v>
      </c>
      <c r="P3960" t="s">
        <v>14</v>
      </c>
      <c r="Q3960">
        <v>0</v>
      </c>
      <c r="R3960" t="s">
        <v>2959</v>
      </c>
    </row>
    <row r="3961" spans="1:18" x14ac:dyDescent="0.25">
      <c r="A3961">
        <v>15610781</v>
      </c>
      <c r="B3961" t="s">
        <v>1514</v>
      </c>
      <c r="C3961">
        <v>702</v>
      </c>
      <c r="D3961" t="str" cm="1">
        <f t="array" ref="D3961">_xlfn.IFS(C3961&lt;580,"Poor",C3961&lt;670,"Fair",C3961&lt;740,"Good",C3961&lt;800,"Very Good",C3961&gt;=800,"Excellent")</f>
        <v>Good</v>
      </c>
      <c r="E3961" t="s">
        <v>12</v>
      </c>
      <c r="F3961" t="s">
        <v>13</v>
      </c>
      <c r="G3961">
        <v>29</v>
      </c>
      <c r="H3961" s="3" t="str" cm="1">
        <f t="array" ref="H3961">_xlfn.IFS(G3961&lt;25,"18-24",G3961&lt;35,"25-34",G3961&lt;45,"35-44",G3961&lt;55,"45-54",G3961&lt;65,"55-64",G3961&gt;=65,"65+")</f>
        <v>25-34</v>
      </c>
      <c r="I3961">
        <v>10</v>
      </c>
      <c r="J3961" t="str" cm="1">
        <f t="array" ref="J3961">_xlfn.IFS(I3961&lt;3,"0-2 yrs",I3961&lt;7,"3-6 yrs",I3961&gt;=7,"7+ yrs")</f>
        <v>7+ yrs</v>
      </c>
      <c r="K3961" s="2">
        <v>88550.28</v>
      </c>
      <c r="L3961" s="1">
        <v>88378.6</v>
      </c>
      <c r="M3961" s="1" t="s">
        <v>2972</v>
      </c>
      <c r="N3961">
        <v>1</v>
      </c>
      <c r="O3961" t="s">
        <v>2986</v>
      </c>
      <c r="P3961" t="s">
        <v>2986</v>
      </c>
      <c r="Q3961">
        <v>0</v>
      </c>
      <c r="R3961" t="s">
        <v>2959</v>
      </c>
    </row>
    <row r="3962" spans="1:18" x14ac:dyDescent="0.25">
      <c r="A3962">
        <v>15600911</v>
      </c>
      <c r="B3962" t="s">
        <v>1798</v>
      </c>
      <c r="C3962">
        <v>712</v>
      </c>
      <c r="D3962" t="str" cm="1">
        <f t="array" ref="D3962">_xlfn.IFS(C3962&lt;580,"Poor",C3962&lt;670,"Fair",C3962&lt;740,"Good",C3962&lt;800,"Very Good",C3962&gt;=800,"Excellent")</f>
        <v>Good</v>
      </c>
      <c r="E3962" t="s">
        <v>12</v>
      </c>
      <c r="F3962" t="s">
        <v>22</v>
      </c>
      <c r="G3962">
        <v>33</v>
      </c>
      <c r="H3962" s="3" t="str" cm="1">
        <f t="array" ref="H3962">_xlfn.IFS(G3962&lt;25,"18-24",G3962&lt;35,"25-34",G3962&lt;45,"35-44",G3962&lt;55,"45-54",G3962&lt;65,"55-64",G3962&gt;=65,"65+")</f>
        <v>25-34</v>
      </c>
      <c r="I3962">
        <v>2</v>
      </c>
      <c r="J3962" t="str" cm="1">
        <f t="array" ref="J3962">_xlfn.IFS(I3962&lt;3,"0-2 yrs",I3962&lt;7,"3-6 yrs",I3962&gt;=7,"7+ yrs")</f>
        <v>0-2 yrs</v>
      </c>
      <c r="K3962" s="2">
        <v>3061</v>
      </c>
      <c r="L3962" s="1">
        <v>182888.08</v>
      </c>
      <c r="M3962" s="1" t="s">
        <v>2983</v>
      </c>
      <c r="N3962">
        <v>1</v>
      </c>
      <c r="O3962" t="s">
        <v>2986</v>
      </c>
      <c r="P3962" t="s">
        <v>2986</v>
      </c>
      <c r="Q3962">
        <v>0</v>
      </c>
      <c r="R3962" t="s">
        <v>2959</v>
      </c>
    </row>
    <row r="3963" spans="1:18" x14ac:dyDescent="0.25">
      <c r="A3963">
        <v>15629603</v>
      </c>
      <c r="B3963" t="s">
        <v>283</v>
      </c>
      <c r="C3963">
        <v>607</v>
      </c>
      <c r="D3963" t="str" cm="1">
        <f t="array" ref="D3963">_xlfn.IFS(C3963&lt;580,"Poor",C3963&lt;670,"Fair",C3963&lt;740,"Good",C3963&lt;800,"Very Good",C3963&gt;=800,"Excellent")</f>
        <v>Fair</v>
      </c>
      <c r="E3963" t="s">
        <v>12</v>
      </c>
      <c r="F3963" t="s">
        <v>22</v>
      </c>
      <c r="G3963">
        <v>31</v>
      </c>
      <c r="H3963" s="3" t="str" cm="1">
        <f t="array" ref="H3963">_xlfn.IFS(G3963&lt;25,"18-24",G3963&lt;35,"25-34",G3963&lt;45,"35-44",G3963&lt;55,"45-54",G3963&lt;65,"55-64",G3963&gt;=65,"65+")</f>
        <v>25-34</v>
      </c>
      <c r="I3963">
        <v>8</v>
      </c>
      <c r="J3963" t="str" cm="1">
        <f t="array" ref="J3963">_xlfn.IFS(I3963&lt;3,"0-2 yrs",I3963&lt;7,"3-6 yrs",I3963&gt;=7,"7+ yrs")</f>
        <v>7+ yrs</v>
      </c>
      <c r="K3963" s="2">
        <v>43196.5</v>
      </c>
      <c r="L3963" s="1">
        <v>0</v>
      </c>
      <c r="M3963" s="1" t="s">
        <v>2984</v>
      </c>
      <c r="N3963">
        <v>2</v>
      </c>
      <c r="O3963" t="s">
        <v>14</v>
      </c>
      <c r="P3963" t="s">
        <v>14</v>
      </c>
      <c r="Q3963">
        <v>0</v>
      </c>
      <c r="R3963" t="s">
        <v>2959</v>
      </c>
    </row>
    <row r="3964" spans="1:18" x14ac:dyDescent="0.25">
      <c r="A3964">
        <v>15714981</v>
      </c>
      <c r="B3964" t="s">
        <v>1799</v>
      </c>
      <c r="C3964">
        <v>476</v>
      </c>
      <c r="D3964" t="str" cm="1">
        <f t="array" ref="D3964">_xlfn.IFS(C3964&lt;580,"Poor",C3964&lt;670,"Fair",C3964&lt;740,"Good",C3964&lt;800,"Very Good",C3964&gt;=800,"Excellent")</f>
        <v>Poor</v>
      </c>
      <c r="E3964" t="s">
        <v>12</v>
      </c>
      <c r="F3964" t="s">
        <v>22</v>
      </c>
      <c r="G3964">
        <v>37</v>
      </c>
      <c r="H3964" s="3" t="str" cm="1">
        <f t="array" ref="H3964">_xlfn.IFS(G3964&lt;25,"18-24",G3964&lt;35,"25-34",G3964&lt;45,"35-44",G3964&lt;55,"45-54",G3964&lt;65,"55-64",G3964&gt;=65,"65+")</f>
        <v>35-44</v>
      </c>
      <c r="I3964">
        <v>4</v>
      </c>
      <c r="J3964" t="str" cm="1">
        <f t="array" ref="J3964">_xlfn.IFS(I3964&lt;3,"0-2 yrs",I3964&lt;7,"3-6 yrs",I3964&gt;=7,"7+ yrs")</f>
        <v>3-6 yrs</v>
      </c>
      <c r="K3964" s="2">
        <v>55775.839999999997</v>
      </c>
      <c r="L3964" s="1">
        <v>0</v>
      </c>
      <c r="M3964" s="1" t="s">
        <v>2984</v>
      </c>
      <c r="N3964">
        <v>1</v>
      </c>
      <c r="O3964" t="s">
        <v>14</v>
      </c>
      <c r="P3964" t="s">
        <v>14</v>
      </c>
      <c r="Q3964">
        <v>1</v>
      </c>
      <c r="R3964" t="s">
        <v>2957</v>
      </c>
    </row>
    <row r="3965" spans="1:18" x14ac:dyDescent="0.25">
      <c r="A3965">
        <v>15775892</v>
      </c>
      <c r="B3965" t="s">
        <v>1422</v>
      </c>
      <c r="C3965">
        <v>748</v>
      </c>
      <c r="D3965" t="str" cm="1">
        <f t="array" ref="D3965">_xlfn.IFS(C3965&lt;580,"Poor",C3965&lt;670,"Fair",C3965&lt;740,"Good",C3965&lt;800,"Very Good",C3965&gt;=800,"Excellent")</f>
        <v>Very Good</v>
      </c>
      <c r="E3965" t="s">
        <v>16</v>
      </c>
      <c r="F3965" t="s">
        <v>13</v>
      </c>
      <c r="G3965">
        <v>23</v>
      </c>
      <c r="H3965" s="3" t="str" cm="1">
        <f t="array" ref="H3965">_xlfn.IFS(G3965&lt;25,"18-24",G3965&lt;35,"25-34",G3965&lt;45,"35-44",G3965&lt;55,"45-54",G3965&lt;65,"55-64",G3965&gt;=65,"65+")</f>
        <v>18-24</v>
      </c>
      <c r="I3965">
        <v>8</v>
      </c>
      <c r="J3965" t="str" cm="1">
        <f t="array" ref="J3965">_xlfn.IFS(I3965&lt;3,"0-2 yrs",I3965&lt;7,"3-6 yrs",I3965&gt;=7,"7+ yrs")</f>
        <v>7+ yrs</v>
      </c>
      <c r="K3965" s="2">
        <v>134077.71</v>
      </c>
      <c r="L3965" s="1">
        <v>85600.08</v>
      </c>
      <c r="M3965" s="1" t="s">
        <v>2972</v>
      </c>
      <c r="N3965">
        <v>1</v>
      </c>
      <c r="O3965" t="s">
        <v>2986</v>
      </c>
      <c r="P3965" t="s">
        <v>2986</v>
      </c>
      <c r="Q3965">
        <v>0</v>
      </c>
      <c r="R3965" t="s">
        <v>2959</v>
      </c>
    </row>
    <row r="3966" spans="1:18" x14ac:dyDescent="0.25">
      <c r="A3966">
        <v>15782778</v>
      </c>
      <c r="B3966" t="s">
        <v>1800</v>
      </c>
      <c r="C3966">
        <v>815</v>
      </c>
      <c r="D3966" t="str" cm="1">
        <f t="array" ref="D3966">_xlfn.IFS(C3966&lt;580,"Poor",C3966&lt;670,"Fair",C3966&lt;740,"Good",C3966&lt;800,"Very Good",C3966&gt;=800,"Excellent")</f>
        <v>Excellent</v>
      </c>
      <c r="E3966" t="s">
        <v>12</v>
      </c>
      <c r="F3966" t="s">
        <v>22</v>
      </c>
      <c r="G3966">
        <v>35</v>
      </c>
      <c r="H3966" s="3" t="str" cm="1">
        <f t="array" ref="H3966">_xlfn.IFS(G3966&lt;25,"18-24",G3966&lt;35,"25-34",G3966&lt;45,"35-44",G3966&lt;55,"45-54",G3966&lt;65,"55-64",G3966&gt;=65,"65+")</f>
        <v>35-44</v>
      </c>
      <c r="I3966">
        <v>4</v>
      </c>
      <c r="J3966" t="str" cm="1">
        <f t="array" ref="J3966">_xlfn.IFS(I3966&lt;3,"0-2 yrs",I3966&lt;7,"3-6 yrs",I3966&gt;=7,"7+ yrs")</f>
        <v>3-6 yrs</v>
      </c>
      <c r="K3966" s="2">
        <v>198490.33</v>
      </c>
      <c r="L3966" s="1">
        <v>0</v>
      </c>
      <c r="M3966" s="1" t="s">
        <v>2984</v>
      </c>
      <c r="N3966">
        <v>2</v>
      </c>
      <c r="O3966" t="s">
        <v>14</v>
      </c>
      <c r="P3966" t="s">
        <v>14</v>
      </c>
      <c r="Q3966">
        <v>0</v>
      </c>
      <c r="R3966" t="s">
        <v>2959</v>
      </c>
    </row>
    <row r="3967" spans="1:18" x14ac:dyDescent="0.25">
      <c r="A3967">
        <v>15786643</v>
      </c>
      <c r="B3967" t="s">
        <v>73</v>
      </c>
      <c r="C3967">
        <v>602</v>
      </c>
      <c r="D3967" t="str" cm="1">
        <f t="array" ref="D3967">_xlfn.IFS(C3967&lt;580,"Poor",C3967&lt;670,"Fair",C3967&lt;740,"Good",C3967&lt;800,"Very Good",C3967&gt;=800,"Excellent")</f>
        <v>Fair</v>
      </c>
      <c r="E3967" t="s">
        <v>12</v>
      </c>
      <c r="F3967" t="s">
        <v>22</v>
      </c>
      <c r="G3967">
        <v>32</v>
      </c>
      <c r="H3967" s="3" t="str" cm="1">
        <f t="array" ref="H3967">_xlfn.IFS(G3967&lt;25,"18-24",G3967&lt;35,"25-34",G3967&lt;45,"35-44",G3967&lt;55,"45-54",G3967&lt;65,"55-64",G3967&gt;=65,"65+")</f>
        <v>25-34</v>
      </c>
      <c r="I3967">
        <v>10</v>
      </c>
      <c r="J3967" t="str" cm="1">
        <f t="array" ref="J3967">_xlfn.IFS(I3967&lt;3,"0-2 yrs",I3967&lt;7,"3-6 yrs",I3967&gt;=7,"7+ yrs")</f>
        <v>7+ yrs</v>
      </c>
      <c r="K3967" s="2">
        <v>116052.92</v>
      </c>
      <c r="L3967" s="1">
        <v>0</v>
      </c>
      <c r="M3967" s="1" t="s">
        <v>2984</v>
      </c>
      <c r="N3967">
        <v>2</v>
      </c>
      <c r="O3967" t="s">
        <v>14</v>
      </c>
      <c r="P3967" t="s">
        <v>14</v>
      </c>
      <c r="Q3967">
        <v>0</v>
      </c>
      <c r="R3967" t="s">
        <v>2959</v>
      </c>
    </row>
    <row r="3968" spans="1:18" x14ac:dyDescent="0.25">
      <c r="A3968">
        <v>15595657</v>
      </c>
      <c r="B3968" t="s">
        <v>1801</v>
      </c>
      <c r="C3968">
        <v>649</v>
      </c>
      <c r="D3968" t="str" cm="1">
        <f t="array" ref="D3968">_xlfn.IFS(C3968&lt;580,"Poor",C3968&lt;670,"Fair",C3968&lt;740,"Good",C3968&lt;800,"Very Good",C3968&gt;=800,"Excellent")</f>
        <v>Fair</v>
      </c>
      <c r="E3968" t="s">
        <v>25</v>
      </c>
      <c r="F3968" t="s">
        <v>22</v>
      </c>
      <c r="G3968">
        <v>40</v>
      </c>
      <c r="H3968" s="3" t="str" cm="1">
        <f t="array" ref="H3968">_xlfn.IFS(G3968&lt;25,"18-24",G3968&lt;35,"25-34",G3968&lt;45,"35-44",G3968&lt;55,"45-54",G3968&lt;65,"55-64",G3968&gt;=65,"65+")</f>
        <v>35-44</v>
      </c>
      <c r="I3968">
        <v>4</v>
      </c>
      <c r="J3968" t="str" cm="1">
        <f t="array" ref="J3968">_xlfn.IFS(I3968&lt;3,"0-2 yrs",I3968&lt;7,"3-6 yrs",I3968&gt;=7,"7+ yrs")</f>
        <v>3-6 yrs</v>
      </c>
      <c r="K3968" s="2">
        <v>123202.99</v>
      </c>
      <c r="L3968" s="1">
        <v>95001.33</v>
      </c>
      <c r="M3968" s="1" t="s">
        <v>2972</v>
      </c>
      <c r="N3968">
        <v>1</v>
      </c>
      <c r="O3968" t="s">
        <v>14</v>
      </c>
      <c r="P3968" t="s">
        <v>14</v>
      </c>
      <c r="Q3968">
        <v>0</v>
      </c>
      <c r="R3968" t="s">
        <v>2959</v>
      </c>
    </row>
    <row r="3969" spans="1:18" x14ac:dyDescent="0.25">
      <c r="A3969">
        <v>15743673</v>
      </c>
      <c r="B3969" t="s">
        <v>176</v>
      </c>
      <c r="C3969">
        <v>551</v>
      </c>
      <c r="D3969" t="str" cm="1">
        <f t="array" ref="D3969">_xlfn.IFS(C3969&lt;580,"Poor",C3969&lt;670,"Fair",C3969&lt;740,"Good",C3969&lt;800,"Very Good",C3969&gt;=800,"Excellent")</f>
        <v>Poor</v>
      </c>
      <c r="E3969" t="s">
        <v>16</v>
      </c>
      <c r="F3969" t="s">
        <v>22</v>
      </c>
      <c r="G3969">
        <v>27</v>
      </c>
      <c r="H3969" s="3" t="str" cm="1">
        <f t="array" ref="H3969">_xlfn.IFS(G3969&lt;25,"18-24",G3969&lt;35,"25-34",G3969&lt;45,"35-44",G3969&lt;55,"45-54",G3969&lt;65,"55-64",G3969&gt;=65,"65+")</f>
        <v>25-34</v>
      </c>
      <c r="I3969">
        <v>2</v>
      </c>
      <c r="J3969" t="str" cm="1">
        <f t="array" ref="J3969">_xlfn.IFS(I3969&lt;3,"0-2 yrs",I3969&lt;7,"3-6 yrs",I3969&gt;=7,"7+ yrs")</f>
        <v>0-2 yrs</v>
      </c>
      <c r="K3969" s="2">
        <v>85129.77</v>
      </c>
      <c r="L3969" s="1">
        <v>113873.22</v>
      </c>
      <c r="M3969" s="1" t="s">
        <v>2971</v>
      </c>
      <c r="N3969">
        <v>1</v>
      </c>
      <c r="O3969" t="s">
        <v>14</v>
      </c>
      <c r="P3969" t="s">
        <v>14</v>
      </c>
      <c r="Q3969">
        <v>1</v>
      </c>
      <c r="R3969" t="s">
        <v>2957</v>
      </c>
    </row>
    <row r="3970" spans="1:18" x14ac:dyDescent="0.25">
      <c r="A3970">
        <v>15634310</v>
      </c>
      <c r="B3970" t="s">
        <v>128</v>
      </c>
      <c r="C3970">
        <v>509</v>
      </c>
      <c r="D3970" t="str" cm="1">
        <f t="array" ref="D3970">_xlfn.IFS(C3970&lt;580,"Poor",C3970&lt;670,"Fair",C3970&lt;740,"Good",C3970&lt;800,"Very Good",C3970&gt;=800,"Excellent")</f>
        <v>Poor</v>
      </c>
      <c r="E3970" t="s">
        <v>12</v>
      </c>
      <c r="F3970" t="s">
        <v>22</v>
      </c>
      <c r="G3970">
        <v>30</v>
      </c>
      <c r="H3970" s="3" t="str" cm="1">
        <f t="array" ref="H3970">_xlfn.IFS(G3970&lt;25,"18-24",G3970&lt;35,"25-34",G3970&lt;45,"35-44",G3970&lt;55,"45-54",G3970&lt;65,"55-64",G3970&gt;=65,"65+")</f>
        <v>25-34</v>
      </c>
      <c r="I3970">
        <v>6</v>
      </c>
      <c r="J3970" t="str" cm="1">
        <f t="array" ref="J3970">_xlfn.IFS(I3970&lt;3,"0-2 yrs",I3970&lt;7,"3-6 yrs",I3970&gt;=7,"7+ yrs")</f>
        <v>3-6 yrs</v>
      </c>
      <c r="K3970" s="2">
        <v>180598.86</v>
      </c>
      <c r="L3970" s="1">
        <v>0</v>
      </c>
      <c r="M3970" s="1" t="s">
        <v>2984</v>
      </c>
      <c r="N3970">
        <v>2</v>
      </c>
      <c r="O3970" t="s">
        <v>2986</v>
      </c>
      <c r="P3970" t="s">
        <v>2986</v>
      </c>
      <c r="Q3970">
        <v>0</v>
      </c>
      <c r="R3970" t="s">
        <v>2959</v>
      </c>
    </row>
    <row r="3971" spans="1:18" x14ac:dyDescent="0.25">
      <c r="A3971">
        <v>15790809</v>
      </c>
      <c r="B3971" t="s">
        <v>1224</v>
      </c>
      <c r="C3971">
        <v>685</v>
      </c>
      <c r="D3971" t="str" cm="1">
        <f t="array" ref="D3971">_xlfn.IFS(C3971&lt;580,"Poor",C3971&lt;670,"Fair",C3971&lt;740,"Good",C3971&lt;800,"Very Good",C3971&gt;=800,"Excellent")</f>
        <v>Good</v>
      </c>
      <c r="E3971" t="s">
        <v>16</v>
      </c>
      <c r="F3971" t="s">
        <v>22</v>
      </c>
      <c r="G3971">
        <v>40</v>
      </c>
      <c r="H3971" s="3" t="str" cm="1">
        <f t="array" ref="H3971">_xlfn.IFS(G3971&lt;25,"18-24",G3971&lt;35,"25-34",G3971&lt;45,"35-44",G3971&lt;55,"45-54",G3971&lt;65,"55-64",G3971&gt;=65,"65+")</f>
        <v>35-44</v>
      </c>
      <c r="I3971">
        <v>7</v>
      </c>
      <c r="J3971" t="str" cm="1">
        <f t="array" ref="J3971">_xlfn.IFS(I3971&lt;3,"0-2 yrs",I3971&lt;7,"3-6 yrs",I3971&gt;=7,"7+ yrs")</f>
        <v>7+ yrs</v>
      </c>
      <c r="K3971" s="2">
        <v>198694.2</v>
      </c>
      <c r="L3971" s="1">
        <v>74896.92</v>
      </c>
      <c r="M3971" s="1" t="s">
        <v>2972</v>
      </c>
      <c r="N3971">
        <v>1</v>
      </c>
      <c r="O3971" t="s">
        <v>2986</v>
      </c>
      <c r="P3971" t="s">
        <v>2986</v>
      </c>
      <c r="Q3971">
        <v>0</v>
      </c>
      <c r="R3971" t="s">
        <v>2959</v>
      </c>
    </row>
    <row r="3972" spans="1:18" x14ac:dyDescent="0.25">
      <c r="A3972">
        <v>15668695</v>
      </c>
      <c r="B3972" t="s">
        <v>74</v>
      </c>
      <c r="C3972">
        <v>536</v>
      </c>
      <c r="D3972" t="str" cm="1">
        <f t="array" ref="D3972">_xlfn.IFS(C3972&lt;580,"Poor",C3972&lt;670,"Fair",C3972&lt;740,"Good",C3972&lt;800,"Very Good",C3972&gt;=800,"Excellent")</f>
        <v>Poor</v>
      </c>
      <c r="E3972" t="s">
        <v>12</v>
      </c>
      <c r="F3972" t="s">
        <v>13</v>
      </c>
      <c r="G3972">
        <v>22</v>
      </c>
      <c r="H3972" s="3" t="str" cm="1">
        <f t="array" ref="H3972">_xlfn.IFS(G3972&lt;25,"18-24",G3972&lt;35,"25-34",G3972&lt;45,"35-44",G3972&lt;55,"45-54",G3972&lt;65,"55-64",G3972&gt;=65,"65+")</f>
        <v>18-24</v>
      </c>
      <c r="I3972">
        <v>5</v>
      </c>
      <c r="J3972" t="str" cm="1">
        <f t="array" ref="J3972">_xlfn.IFS(I3972&lt;3,"0-2 yrs",I3972&lt;7,"3-6 yrs",I3972&gt;=7,"7+ yrs")</f>
        <v>3-6 yrs</v>
      </c>
      <c r="K3972" s="2">
        <v>42934.43</v>
      </c>
      <c r="L3972" s="1">
        <v>89492.62</v>
      </c>
      <c r="M3972" s="1" t="s">
        <v>2972</v>
      </c>
      <c r="N3972">
        <v>1</v>
      </c>
      <c r="O3972" t="s">
        <v>2986</v>
      </c>
      <c r="P3972" t="s">
        <v>2986</v>
      </c>
      <c r="Q3972">
        <v>0</v>
      </c>
      <c r="R3972" t="s">
        <v>2959</v>
      </c>
    </row>
    <row r="3973" spans="1:18" x14ac:dyDescent="0.25">
      <c r="A3973">
        <v>15669281</v>
      </c>
      <c r="B3973" t="s">
        <v>261</v>
      </c>
      <c r="C3973">
        <v>711</v>
      </c>
      <c r="D3973" t="str" cm="1">
        <f t="array" ref="D3973">_xlfn.IFS(C3973&lt;580,"Poor",C3973&lt;670,"Fair",C3973&lt;740,"Good",C3973&lt;800,"Very Good",C3973&gt;=800,"Excellent")</f>
        <v>Good</v>
      </c>
      <c r="E3973" t="s">
        <v>16</v>
      </c>
      <c r="F3973" t="s">
        <v>22</v>
      </c>
      <c r="G3973">
        <v>38</v>
      </c>
      <c r="H3973" s="3" t="str" cm="1">
        <f t="array" ref="H3973">_xlfn.IFS(G3973&lt;25,"18-24",G3973&lt;35,"25-34",G3973&lt;45,"35-44",G3973&lt;55,"45-54",G3973&lt;65,"55-64",G3973&gt;=65,"65+")</f>
        <v>35-44</v>
      </c>
      <c r="I3973">
        <v>3</v>
      </c>
      <c r="J3973" t="str" cm="1">
        <f t="array" ref="J3973">_xlfn.IFS(I3973&lt;3,"0-2 yrs",I3973&lt;7,"3-6 yrs",I3973&gt;=7,"7+ yrs")</f>
        <v>3-6 yrs</v>
      </c>
      <c r="K3973" s="2">
        <v>114793.45</v>
      </c>
      <c r="L3973" s="1">
        <v>128718.78</v>
      </c>
      <c r="M3973" s="1" t="s">
        <v>2971</v>
      </c>
      <c r="N3973">
        <v>1</v>
      </c>
      <c r="O3973" t="s">
        <v>2986</v>
      </c>
      <c r="P3973" t="s">
        <v>2986</v>
      </c>
      <c r="Q3973">
        <v>0</v>
      </c>
      <c r="R3973" t="s">
        <v>2959</v>
      </c>
    </row>
    <row r="3974" spans="1:18" x14ac:dyDescent="0.25">
      <c r="A3974">
        <v>15621031</v>
      </c>
      <c r="B3974" t="s">
        <v>1802</v>
      </c>
      <c r="C3974">
        <v>761</v>
      </c>
      <c r="D3974" t="str" cm="1">
        <f t="array" ref="D3974">_xlfn.IFS(C3974&lt;580,"Poor",C3974&lt;670,"Fair",C3974&lt;740,"Good",C3974&lt;800,"Very Good",C3974&gt;=800,"Excellent")</f>
        <v>Very Good</v>
      </c>
      <c r="E3974" t="s">
        <v>16</v>
      </c>
      <c r="F3974" t="s">
        <v>22</v>
      </c>
      <c r="G3974">
        <v>27</v>
      </c>
      <c r="H3974" s="3" t="str" cm="1">
        <f t="array" ref="H3974">_xlfn.IFS(G3974&lt;25,"18-24",G3974&lt;35,"25-34",G3974&lt;45,"35-44",G3974&lt;55,"45-54",G3974&lt;65,"55-64",G3974&gt;=65,"65+")</f>
        <v>25-34</v>
      </c>
      <c r="I3974">
        <v>8</v>
      </c>
      <c r="J3974" t="str" cm="1">
        <f t="array" ref="J3974">_xlfn.IFS(I3974&lt;3,"0-2 yrs",I3974&lt;7,"3-6 yrs",I3974&gt;=7,"7+ yrs")</f>
        <v>7+ yrs</v>
      </c>
      <c r="K3974" s="2">
        <v>63297.7</v>
      </c>
      <c r="L3974" s="1">
        <v>0</v>
      </c>
      <c r="M3974" s="1" t="s">
        <v>2984</v>
      </c>
      <c r="N3974">
        <v>2</v>
      </c>
      <c r="O3974" t="s">
        <v>2986</v>
      </c>
      <c r="P3974" t="s">
        <v>2986</v>
      </c>
      <c r="Q3974">
        <v>0</v>
      </c>
      <c r="R3974" t="s">
        <v>2959</v>
      </c>
    </row>
    <row r="3975" spans="1:18" x14ac:dyDescent="0.25">
      <c r="A3975">
        <v>15720071</v>
      </c>
      <c r="B3975" t="s">
        <v>110</v>
      </c>
      <c r="C3975">
        <v>535</v>
      </c>
      <c r="D3975" t="str" cm="1">
        <f t="array" ref="D3975">_xlfn.IFS(C3975&lt;580,"Poor",C3975&lt;670,"Fair",C3975&lt;740,"Good",C3975&lt;800,"Very Good",C3975&gt;=800,"Excellent")</f>
        <v>Poor</v>
      </c>
      <c r="E3975" t="s">
        <v>12</v>
      </c>
      <c r="F3975" t="s">
        <v>13</v>
      </c>
      <c r="G3975">
        <v>49</v>
      </c>
      <c r="H3975" s="3" t="str" cm="1">
        <f t="array" ref="H3975">_xlfn.IFS(G3975&lt;25,"18-24",G3975&lt;35,"25-34",G3975&lt;45,"35-44",G3975&lt;55,"45-54",G3975&lt;65,"55-64",G3975&gt;=65,"65+")</f>
        <v>45-54</v>
      </c>
      <c r="I3975">
        <v>3</v>
      </c>
      <c r="J3975" t="str" cm="1">
        <f t="array" ref="J3975">_xlfn.IFS(I3975&lt;3,"0-2 yrs",I3975&lt;7,"3-6 yrs",I3975&gt;=7,"7+ yrs")</f>
        <v>3-6 yrs</v>
      </c>
      <c r="K3975" s="2">
        <v>61820.41</v>
      </c>
      <c r="L3975" s="1">
        <v>0</v>
      </c>
      <c r="M3975" s="1" t="s">
        <v>2984</v>
      </c>
      <c r="N3975">
        <v>1</v>
      </c>
      <c r="O3975" t="s">
        <v>2986</v>
      </c>
      <c r="P3975" t="s">
        <v>2986</v>
      </c>
      <c r="Q3975">
        <v>1</v>
      </c>
      <c r="R3975" t="s">
        <v>2957</v>
      </c>
    </row>
    <row r="3976" spans="1:18" x14ac:dyDescent="0.25">
      <c r="A3976">
        <v>15792180</v>
      </c>
      <c r="B3976" t="s">
        <v>1476</v>
      </c>
      <c r="C3976">
        <v>566</v>
      </c>
      <c r="D3976" t="str" cm="1">
        <f t="array" ref="D3976">_xlfn.IFS(C3976&lt;580,"Poor",C3976&lt;670,"Fair",C3976&lt;740,"Good",C3976&lt;800,"Very Good",C3976&gt;=800,"Excellent")</f>
        <v>Poor</v>
      </c>
      <c r="E3976" t="s">
        <v>25</v>
      </c>
      <c r="F3976" t="s">
        <v>22</v>
      </c>
      <c r="G3976">
        <v>22</v>
      </c>
      <c r="H3976" s="3" t="str" cm="1">
        <f t="array" ref="H3976">_xlfn.IFS(G3976&lt;25,"18-24",G3976&lt;35,"25-34",G3976&lt;45,"35-44",G3976&lt;55,"45-54",G3976&lt;65,"55-64",G3976&gt;=65,"65+")</f>
        <v>18-24</v>
      </c>
      <c r="I3976">
        <v>7</v>
      </c>
      <c r="J3976" t="str" cm="1">
        <f t="array" ref="J3976">_xlfn.IFS(I3976&lt;3,"0-2 yrs",I3976&lt;7,"3-6 yrs",I3976&gt;=7,"7+ yrs")</f>
        <v>7+ yrs</v>
      </c>
      <c r="K3976" s="2">
        <v>102246</v>
      </c>
      <c r="L3976" s="1">
        <v>144954.75</v>
      </c>
      <c r="M3976" s="1" t="s">
        <v>2971</v>
      </c>
      <c r="N3976">
        <v>2</v>
      </c>
      <c r="O3976" t="s">
        <v>2986</v>
      </c>
      <c r="P3976" t="s">
        <v>2986</v>
      </c>
      <c r="Q3976">
        <v>0</v>
      </c>
      <c r="R3976" t="s">
        <v>2959</v>
      </c>
    </row>
    <row r="3977" spans="1:18" x14ac:dyDescent="0.25">
      <c r="A3977">
        <v>15813894</v>
      </c>
      <c r="B3977" t="s">
        <v>1181</v>
      </c>
      <c r="C3977">
        <v>620</v>
      </c>
      <c r="D3977" t="str" cm="1">
        <f t="array" ref="D3977">_xlfn.IFS(C3977&lt;580,"Poor",C3977&lt;670,"Fair",C3977&lt;740,"Good",C3977&lt;800,"Very Good",C3977&gt;=800,"Excellent")</f>
        <v>Fair</v>
      </c>
      <c r="E3977" t="s">
        <v>16</v>
      </c>
      <c r="F3977" t="s">
        <v>22</v>
      </c>
      <c r="G3977">
        <v>21</v>
      </c>
      <c r="H3977" s="3" t="str" cm="1">
        <f t="array" ref="H3977">_xlfn.IFS(G3977&lt;25,"18-24",G3977&lt;35,"25-34",G3977&lt;45,"35-44",G3977&lt;55,"45-54",G3977&lt;65,"55-64",G3977&gt;=65,"65+")</f>
        <v>18-24</v>
      </c>
      <c r="I3977">
        <v>9</v>
      </c>
      <c r="J3977" t="str" cm="1">
        <f t="array" ref="J3977">_xlfn.IFS(I3977&lt;3,"0-2 yrs",I3977&lt;7,"3-6 yrs",I3977&gt;=7,"7+ yrs")</f>
        <v>7+ yrs</v>
      </c>
      <c r="K3977" s="2">
        <v>154882.79</v>
      </c>
      <c r="L3977" s="1">
        <v>0</v>
      </c>
      <c r="M3977" s="1" t="s">
        <v>2984</v>
      </c>
      <c r="N3977">
        <v>2</v>
      </c>
      <c r="O3977" t="s">
        <v>2986</v>
      </c>
      <c r="P3977" t="s">
        <v>2986</v>
      </c>
      <c r="Q3977">
        <v>0</v>
      </c>
      <c r="R3977" t="s">
        <v>2959</v>
      </c>
    </row>
    <row r="3978" spans="1:18" x14ac:dyDescent="0.25">
      <c r="A3978">
        <v>15669490</v>
      </c>
      <c r="B3978" t="s">
        <v>1803</v>
      </c>
      <c r="C3978">
        <v>837</v>
      </c>
      <c r="D3978" t="str" cm="1">
        <f t="array" ref="D3978">_xlfn.IFS(C3978&lt;580,"Poor",C3978&lt;670,"Fair",C3978&lt;740,"Good",C3978&lt;800,"Very Good",C3978&gt;=800,"Excellent")</f>
        <v>Excellent</v>
      </c>
      <c r="E3978" t="s">
        <v>25</v>
      </c>
      <c r="F3978" t="s">
        <v>22</v>
      </c>
      <c r="G3978">
        <v>37</v>
      </c>
      <c r="H3978" s="3" t="str" cm="1">
        <f t="array" ref="H3978">_xlfn.IFS(G3978&lt;25,"18-24",G3978&lt;35,"25-34",G3978&lt;45,"35-44",G3978&lt;55,"45-54",G3978&lt;65,"55-64",G3978&gt;=65,"65+")</f>
        <v>35-44</v>
      </c>
      <c r="I3978">
        <v>6</v>
      </c>
      <c r="J3978" t="str" cm="1">
        <f t="array" ref="J3978">_xlfn.IFS(I3978&lt;3,"0-2 yrs",I3978&lt;7,"3-6 yrs",I3978&gt;=7,"7+ yrs")</f>
        <v>3-6 yrs</v>
      </c>
      <c r="K3978" s="2">
        <v>140723.04999999999</v>
      </c>
      <c r="L3978" s="1">
        <v>94001.61</v>
      </c>
      <c r="M3978" s="1" t="s">
        <v>2972</v>
      </c>
      <c r="N3978">
        <v>2</v>
      </c>
      <c r="O3978" t="s">
        <v>2986</v>
      </c>
      <c r="P3978" t="s">
        <v>2986</v>
      </c>
      <c r="Q3978">
        <v>0</v>
      </c>
      <c r="R3978" t="s">
        <v>2959</v>
      </c>
    </row>
    <row r="3979" spans="1:18" x14ac:dyDescent="0.25">
      <c r="A3979">
        <v>15783030</v>
      </c>
      <c r="B3979" t="s">
        <v>629</v>
      </c>
      <c r="C3979">
        <v>685</v>
      </c>
      <c r="D3979" t="str" cm="1">
        <f t="array" ref="D3979">_xlfn.IFS(C3979&lt;580,"Poor",C3979&lt;670,"Fair",C3979&lt;740,"Good",C3979&lt;800,"Very Good",C3979&gt;=800,"Excellent")</f>
        <v>Good</v>
      </c>
      <c r="E3979" t="s">
        <v>12</v>
      </c>
      <c r="F3979" t="s">
        <v>13</v>
      </c>
      <c r="G3979">
        <v>40</v>
      </c>
      <c r="H3979" s="3" t="str" cm="1">
        <f t="array" ref="H3979">_xlfn.IFS(G3979&lt;25,"18-24",G3979&lt;35,"25-34",G3979&lt;45,"35-44",G3979&lt;55,"45-54",G3979&lt;65,"55-64",G3979&gt;=65,"65+")</f>
        <v>35-44</v>
      </c>
      <c r="I3979">
        <v>7</v>
      </c>
      <c r="J3979" t="str" cm="1">
        <f t="array" ref="J3979">_xlfn.IFS(I3979&lt;3,"0-2 yrs",I3979&lt;7,"3-6 yrs",I3979&gt;=7,"7+ yrs")</f>
        <v>7+ yrs</v>
      </c>
      <c r="K3979" s="2">
        <v>72852.740000000005</v>
      </c>
      <c r="L3979" s="1">
        <v>0</v>
      </c>
      <c r="M3979" s="1" t="s">
        <v>2984</v>
      </c>
      <c r="N3979">
        <v>1</v>
      </c>
      <c r="O3979" t="s">
        <v>2986</v>
      </c>
      <c r="P3979" t="s">
        <v>2986</v>
      </c>
      <c r="Q3979">
        <v>1</v>
      </c>
      <c r="R3979" t="s">
        <v>2957</v>
      </c>
    </row>
    <row r="3980" spans="1:18" x14ac:dyDescent="0.25">
      <c r="A3980">
        <v>15695792</v>
      </c>
      <c r="B3980" t="s">
        <v>225</v>
      </c>
      <c r="C3980">
        <v>673</v>
      </c>
      <c r="D3980" t="str" cm="1">
        <f t="array" ref="D3980">_xlfn.IFS(C3980&lt;580,"Poor",C3980&lt;670,"Fair",C3980&lt;740,"Good",C3980&lt;800,"Very Good",C3980&gt;=800,"Excellent")</f>
        <v>Good</v>
      </c>
      <c r="E3980" t="s">
        <v>12</v>
      </c>
      <c r="F3980" t="s">
        <v>22</v>
      </c>
      <c r="G3980">
        <v>65</v>
      </c>
      <c r="H3980" s="3" t="str" cm="1">
        <f t="array" ref="H3980">_xlfn.IFS(G3980&lt;25,"18-24",G3980&lt;35,"25-34",G3980&lt;45,"35-44",G3980&lt;55,"45-54",G3980&lt;65,"55-64",G3980&gt;=65,"65+")</f>
        <v>65+</v>
      </c>
      <c r="I3980">
        <v>0</v>
      </c>
      <c r="J3980" t="str" cm="1">
        <f t="array" ref="J3980">_xlfn.IFS(I3980&lt;3,"0-2 yrs",I3980&lt;7,"3-6 yrs",I3980&gt;=7,"7+ yrs")</f>
        <v>0-2 yrs</v>
      </c>
      <c r="K3980" s="2">
        <v>85733.33</v>
      </c>
      <c r="L3980" s="1">
        <v>0</v>
      </c>
      <c r="M3980" s="1" t="s">
        <v>2984</v>
      </c>
      <c r="N3980">
        <v>1</v>
      </c>
      <c r="O3980" t="s">
        <v>14</v>
      </c>
      <c r="P3980" t="s">
        <v>14</v>
      </c>
      <c r="Q3980">
        <v>0</v>
      </c>
      <c r="R3980" t="s">
        <v>2959</v>
      </c>
    </row>
    <row r="3981" spans="1:18" x14ac:dyDescent="0.25">
      <c r="A3981">
        <v>15575676</v>
      </c>
      <c r="B3981" t="s">
        <v>380</v>
      </c>
      <c r="C3981">
        <v>638</v>
      </c>
      <c r="D3981" t="str" cm="1">
        <f t="array" ref="D3981">_xlfn.IFS(C3981&lt;580,"Poor",C3981&lt;670,"Fair",C3981&lt;740,"Good",C3981&lt;800,"Very Good",C3981&gt;=800,"Excellent")</f>
        <v>Fair</v>
      </c>
      <c r="E3981" t="s">
        <v>12</v>
      </c>
      <c r="F3981" t="s">
        <v>22</v>
      </c>
      <c r="G3981">
        <v>24</v>
      </c>
      <c r="H3981" s="3" t="str" cm="1">
        <f t="array" ref="H3981">_xlfn.IFS(G3981&lt;25,"18-24",G3981&lt;35,"25-34",G3981&lt;45,"35-44",G3981&lt;55,"45-54",G3981&lt;65,"55-64",G3981&gt;=65,"65+")</f>
        <v>18-24</v>
      </c>
      <c r="I3981">
        <v>1</v>
      </c>
      <c r="J3981" t="str" cm="1">
        <f t="array" ref="J3981">_xlfn.IFS(I3981&lt;3,"0-2 yrs",I3981&lt;7,"3-6 yrs",I3981&gt;=7,"7+ yrs")</f>
        <v>0-2 yrs</v>
      </c>
      <c r="K3981" s="2">
        <v>162597.15</v>
      </c>
      <c r="L3981" s="1">
        <v>0</v>
      </c>
      <c r="M3981" s="1" t="s">
        <v>2984</v>
      </c>
      <c r="N3981">
        <v>2</v>
      </c>
      <c r="O3981" t="s">
        <v>14</v>
      </c>
      <c r="P3981" t="s">
        <v>14</v>
      </c>
      <c r="Q3981">
        <v>0</v>
      </c>
      <c r="R3981" t="s">
        <v>2959</v>
      </c>
    </row>
    <row r="3982" spans="1:18" x14ac:dyDescent="0.25">
      <c r="A3982">
        <v>15627665</v>
      </c>
      <c r="B3982" t="s">
        <v>698</v>
      </c>
      <c r="C3982">
        <v>614</v>
      </c>
      <c r="D3982" t="str" cm="1">
        <f t="array" ref="D3982">_xlfn.IFS(C3982&lt;580,"Poor",C3982&lt;670,"Fair",C3982&lt;740,"Good",C3982&lt;800,"Very Good",C3982&gt;=800,"Excellent")</f>
        <v>Fair</v>
      </c>
      <c r="E3982" t="s">
        <v>12</v>
      </c>
      <c r="F3982" t="s">
        <v>22</v>
      </c>
      <c r="G3982">
        <v>46</v>
      </c>
      <c r="H3982" s="3" t="str" cm="1">
        <f t="array" ref="H3982">_xlfn.IFS(G3982&lt;25,"18-24",G3982&lt;35,"25-34",G3982&lt;45,"35-44",G3982&lt;55,"45-54",G3982&lt;65,"55-64",G3982&gt;=65,"65+")</f>
        <v>45-54</v>
      </c>
      <c r="I3982">
        <v>4</v>
      </c>
      <c r="J3982" t="str" cm="1">
        <f t="array" ref="J3982">_xlfn.IFS(I3982&lt;3,"0-2 yrs",I3982&lt;7,"3-6 yrs",I3982&gt;=7,"7+ yrs")</f>
        <v>3-6 yrs</v>
      </c>
      <c r="K3982" s="2">
        <v>74379.570000000007</v>
      </c>
      <c r="L3982" s="1">
        <v>0</v>
      </c>
      <c r="M3982" s="1" t="s">
        <v>2984</v>
      </c>
      <c r="N3982">
        <v>1</v>
      </c>
      <c r="O3982" t="s">
        <v>2986</v>
      </c>
      <c r="P3982" t="s">
        <v>2986</v>
      </c>
      <c r="Q3982">
        <v>1</v>
      </c>
      <c r="R3982" t="s">
        <v>2957</v>
      </c>
    </row>
    <row r="3983" spans="1:18" x14ac:dyDescent="0.25">
      <c r="A3983">
        <v>15814092</v>
      </c>
      <c r="B3983" t="s">
        <v>1106</v>
      </c>
      <c r="C3983">
        <v>626</v>
      </c>
      <c r="D3983" t="str" cm="1">
        <f t="array" ref="D3983">_xlfn.IFS(C3983&lt;580,"Poor",C3983&lt;670,"Fair",C3983&lt;740,"Good",C3983&lt;800,"Very Good",C3983&gt;=800,"Excellent")</f>
        <v>Fair</v>
      </c>
      <c r="E3983" t="s">
        <v>12</v>
      </c>
      <c r="F3983" t="s">
        <v>13</v>
      </c>
      <c r="G3983">
        <v>44</v>
      </c>
      <c r="H3983" s="3" t="str" cm="1">
        <f t="array" ref="H3983">_xlfn.IFS(G3983&lt;25,"18-24",G3983&lt;35,"25-34",G3983&lt;45,"35-44",G3983&lt;55,"45-54",G3983&lt;65,"55-64",G3983&gt;=65,"65+")</f>
        <v>35-44</v>
      </c>
      <c r="I3983">
        <v>2</v>
      </c>
      <c r="J3983" t="str" cm="1">
        <f t="array" ref="J3983">_xlfn.IFS(I3983&lt;3,"0-2 yrs",I3983&lt;7,"3-6 yrs",I3983&gt;=7,"7+ yrs")</f>
        <v>0-2 yrs</v>
      </c>
      <c r="K3983" s="2">
        <v>173117.22</v>
      </c>
      <c r="L3983" s="1">
        <v>0</v>
      </c>
      <c r="M3983" s="1" t="s">
        <v>2984</v>
      </c>
      <c r="N3983">
        <v>1</v>
      </c>
      <c r="O3983" t="s">
        <v>14</v>
      </c>
      <c r="P3983" t="s">
        <v>14</v>
      </c>
      <c r="Q3983">
        <v>1</v>
      </c>
      <c r="R3983" t="s">
        <v>2957</v>
      </c>
    </row>
    <row r="3984" spans="1:18" x14ac:dyDescent="0.25">
      <c r="A3984">
        <v>15695225</v>
      </c>
      <c r="B3984" t="s">
        <v>178</v>
      </c>
      <c r="C3984">
        <v>834</v>
      </c>
      <c r="D3984" t="str" cm="1">
        <f t="array" ref="D3984">_xlfn.IFS(C3984&lt;580,"Poor",C3984&lt;670,"Fair",C3984&lt;740,"Good",C3984&lt;800,"Very Good",C3984&gt;=800,"Excellent")</f>
        <v>Excellent</v>
      </c>
      <c r="E3984" t="s">
        <v>16</v>
      </c>
      <c r="F3984" t="s">
        <v>22</v>
      </c>
      <c r="G3984">
        <v>38</v>
      </c>
      <c r="H3984" s="3" t="str" cm="1">
        <f t="array" ref="H3984">_xlfn.IFS(G3984&lt;25,"18-24",G3984&lt;35,"25-34",G3984&lt;45,"35-44",G3984&lt;55,"45-54",G3984&lt;65,"55-64",G3984&gt;=65,"65+")</f>
        <v>35-44</v>
      </c>
      <c r="I3984">
        <v>8</v>
      </c>
      <c r="J3984" t="str" cm="1">
        <f t="array" ref="J3984">_xlfn.IFS(I3984&lt;3,"0-2 yrs",I3984&lt;7,"3-6 yrs",I3984&gt;=7,"7+ yrs")</f>
        <v>7+ yrs</v>
      </c>
      <c r="K3984" s="2">
        <v>66485.259999999995</v>
      </c>
      <c r="L3984" s="1">
        <v>0</v>
      </c>
      <c r="M3984" s="1" t="s">
        <v>2984</v>
      </c>
      <c r="N3984">
        <v>2</v>
      </c>
      <c r="O3984" t="s">
        <v>14</v>
      </c>
      <c r="P3984" t="s">
        <v>14</v>
      </c>
      <c r="Q3984">
        <v>0</v>
      </c>
      <c r="R3984" t="s">
        <v>2959</v>
      </c>
    </row>
    <row r="3985" spans="1:18" x14ac:dyDescent="0.25">
      <c r="A3985">
        <v>15615091</v>
      </c>
      <c r="B3985" t="s">
        <v>1804</v>
      </c>
      <c r="C3985">
        <v>691</v>
      </c>
      <c r="D3985" t="str" cm="1">
        <f t="array" ref="D3985">_xlfn.IFS(C3985&lt;580,"Poor",C3985&lt;670,"Fair",C3985&lt;740,"Good",C3985&lt;800,"Very Good",C3985&gt;=800,"Excellent")</f>
        <v>Good</v>
      </c>
      <c r="E3985" t="s">
        <v>12</v>
      </c>
      <c r="F3985" t="s">
        <v>22</v>
      </c>
      <c r="G3985">
        <v>24</v>
      </c>
      <c r="H3985" s="3" t="str" cm="1">
        <f t="array" ref="H3985">_xlfn.IFS(G3985&lt;25,"18-24",G3985&lt;35,"25-34",G3985&lt;45,"35-44",G3985&lt;55,"45-54",G3985&lt;65,"55-64",G3985&gt;=65,"65+")</f>
        <v>18-24</v>
      </c>
      <c r="I3985">
        <v>6</v>
      </c>
      <c r="J3985" t="str" cm="1">
        <f t="array" ref="J3985">_xlfn.IFS(I3985&lt;3,"0-2 yrs",I3985&lt;7,"3-6 yrs",I3985&gt;=7,"7+ yrs")</f>
        <v>3-6 yrs</v>
      </c>
      <c r="K3985" s="2">
        <v>92811.199999999997</v>
      </c>
      <c r="L3985" s="1">
        <v>0</v>
      </c>
      <c r="M3985" s="1" t="s">
        <v>2984</v>
      </c>
      <c r="N3985">
        <v>2</v>
      </c>
      <c r="O3985" t="s">
        <v>14</v>
      </c>
      <c r="P3985" t="s">
        <v>14</v>
      </c>
      <c r="Q3985">
        <v>0</v>
      </c>
      <c r="R3985" t="s">
        <v>2959</v>
      </c>
    </row>
    <row r="3986" spans="1:18" x14ac:dyDescent="0.25">
      <c r="A3986">
        <v>15794345</v>
      </c>
      <c r="B3986" t="s">
        <v>147</v>
      </c>
      <c r="C3986">
        <v>706</v>
      </c>
      <c r="D3986" t="str" cm="1">
        <f t="array" ref="D3986">_xlfn.IFS(C3986&lt;580,"Poor",C3986&lt;670,"Fair",C3986&lt;740,"Good",C3986&lt;800,"Very Good",C3986&gt;=800,"Excellent")</f>
        <v>Good</v>
      </c>
      <c r="E3986" t="s">
        <v>16</v>
      </c>
      <c r="F3986" t="s">
        <v>22</v>
      </c>
      <c r="G3986">
        <v>38</v>
      </c>
      <c r="H3986" s="3" t="str" cm="1">
        <f t="array" ref="H3986">_xlfn.IFS(G3986&lt;25,"18-24",G3986&lt;35,"25-34",G3986&lt;45,"35-44",G3986&lt;55,"45-54",G3986&lt;65,"55-64",G3986&gt;=65,"65+")</f>
        <v>35-44</v>
      </c>
      <c r="I3986">
        <v>8</v>
      </c>
      <c r="J3986" t="str" cm="1">
        <f t="array" ref="J3986">_xlfn.IFS(I3986&lt;3,"0-2 yrs",I3986&lt;7,"3-6 yrs",I3986&gt;=7,"7+ yrs")</f>
        <v>7+ yrs</v>
      </c>
      <c r="K3986" s="2">
        <v>46635.11</v>
      </c>
      <c r="L3986" s="1">
        <v>0</v>
      </c>
      <c r="M3986" s="1" t="s">
        <v>2984</v>
      </c>
      <c r="N3986">
        <v>2</v>
      </c>
      <c r="O3986" t="s">
        <v>14</v>
      </c>
      <c r="P3986" t="s">
        <v>14</v>
      </c>
      <c r="Q3986">
        <v>0</v>
      </c>
      <c r="R3986" t="s">
        <v>2959</v>
      </c>
    </row>
    <row r="3987" spans="1:18" x14ac:dyDescent="0.25">
      <c r="A3987">
        <v>15726484</v>
      </c>
      <c r="B3987" t="s">
        <v>1805</v>
      </c>
      <c r="C3987">
        <v>633</v>
      </c>
      <c r="D3987" t="str" cm="1">
        <f t="array" ref="D3987">_xlfn.IFS(C3987&lt;580,"Poor",C3987&lt;670,"Fair",C3987&lt;740,"Good",C3987&lt;800,"Very Good",C3987&gt;=800,"Excellent")</f>
        <v>Fair</v>
      </c>
      <c r="E3987" t="s">
        <v>12</v>
      </c>
      <c r="F3987" t="s">
        <v>22</v>
      </c>
      <c r="G3987">
        <v>37</v>
      </c>
      <c r="H3987" s="3" t="str" cm="1">
        <f t="array" ref="H3987">_xlfn.IFS(G3987&lt;25,"18-24",G3987&lt;35,"25-34",G3987&lt;45,"35-44",G3987&lt;55,"45-54",G3987&lt;65,"55-64",G3987&gt;=65,"65+")</f>
        <v>35-44</v>
      </c>
      <c r="I3987">
        <v>7</v>
      </c>
      <c r="J3987" t="str" cm="1">
        <f t="array" ref="J3987">_xlfn.IFS(I3987&lt;3,"0-2 yrs",I3987&lt;7,"3-6 yrs",I3987&gt;=7,"7+ yrs")</f>
        <v>7+ yrs</v>
      </c>
      <c r="K3987" s="2">
        <v>124830.11</v>
      </c>
      <c r="L3987" s="1">
        <v>141546.35</v>
      </c>
      <c r="M3987" s="1" t="s">
        <v>2971</v>
      </c>
      <c r="N3987">
        <v>1</v>
      </c>
      <c r="O3987" t="s">
        <v>14</v>
      </c>
      <c r="P3987" t="s">
        <v>14</v>
      </c>
      <c r="Q3987">
        <v>0</v>
      </c>
      <c r="R3987" t="s">
        <v>2959</v>
      </c>
    </row>
    <row r="3988" spans="1:18" x14ac:dyDescent="0.25">
      <c r="A3988">
        <v>15650442</v>
      </c>
      <c r="B3988" t="s">
        <v>311</v>
      </c>
      <c r="C3988">
        <v>644</v>
      </c>
      <c r="D3988" t="str" cm="1">
        <f t="array" ref="D3988">_xlfn.IFS(C3988&lt;580,"Poor",C3988&lt;670,"Fair",C3988&lt;740,"Good",C3988&lt;800,"Very Good",C3988&gt;=800,"Excellent")</f>
        <v>Fair</v>
      </c>
      <c r="E3988" t="s">
        <v>25</v>
      </c>
      <c r="F3988" t="s">
        <v>13</v>
      </c>
      <c r="G3988">
        <v>32</v>
      </c>
      <c r="H3988" s="3" t="str" cm="1">
        <f t="array" ref="H3988">_xlfn.IFS(G3988&lt;25,"18-24",G3988&lt;35,"25-34",G3988&lt;45,"35-44",G3988&lt;55,"45-54",G3988&lt;65,"55-64",G3988&gt;=65,"65+")</f>
        <v>25-34</v>
      </c>
      <c r="I3988">
        <v>8</v>
      </c>
      <c r="J3988" t="str" cm="1">
        <f t="array" ref="J3988">_xlfn.IFS(I3988&lt;3,"0-2 yrs",I3988&lt;7,"3-6 yrs",I3988&gt;=7,"7+ yrs")</f>
        <v>7+ yrs</v>
      </c>
      <c r="K3988" s="2">
        <v>167087.34</v>
      </c>
      <c r="L3988" s="1">
        <v>141528.88</v>
      </c>
      <c r="M3988" s="1" t="s">
        <v>2971</v>
      </c>
      <c r="N3988">
        <v>1</v>
      </c>
      <c r="O3988" t="s">
        <v>14</v>
      </c>
      <c r="P3988" t="s">
        <v>14</v>
      </c>
      <c r="Q3988">
        <v>1</v>
      </c>
      <c r="R3988" t="s">
        <v>2957</v>
      </c>
    </row>
    <row r="3989" spans="1:18" x14ac:dyDescent="0.25">
      <c r="A3989">
        <v>15714256</v>
      </c>
      <c r="B3989" t="s">
        <v>40</v>
      </c>
      <c r="C3989">
        <v>666</v>
      </c>
      <c r="D3989" t="str" cm="1">
        <f t="array" ref="D3989">_xlfn.IFS(C3989&lt;580,"Poor",C3989&lt;670,"Fair",C3989&lt;740,"Good",C3989&lt;800,"Very Good",C3989&gt;=800,"Excellent")</f>
        <v>Fair</v>
      </c>
      <c r="E3989" t="s">
        <v>12</v>
      </c>
      <c r="F3989" t="s">
        <v>22</v>
      </c>
      <c r="G3989">
        <v>30</v>
      </c>
      <c r="H3989" s="3" t="str" cm="1">
        <f t="array" ref="H3989">_xlfn.IFS(G3989&lt;25,"18-24",G3989&lt;35,"25-34",G3989&lt;45,"35-44",G3989&lt;55,"45-54",G3989&lt;65,"55-64",G3989&gt;=65,"65+")</f>
        <v>25-34</v>
      </c>
      <c r="I3989">
        <v>7</v>
      </c>
      <c r="J3989" t="str" cm="1">
        <f t="array" ref="J3989">_xlfn.IFS(I3989&lt;3,"0-2 yrs",I3989&lt;7,"3-6 yrs",I3989&gt;=7,"7+ yrs")</f>
        <v>7+ yrs</v>
      </c>
      <c r="K3989" s="2">
        <v>163625.56</v>
      </c>
      <c r="L3989" s="1">
        <v>109805.3</v>
      </c>
      <c r="M3989" s="1" t="s">
        <v>2971</v>
      </c>
      <c r="N3989">
        <v>1</v>
      </c>
      <c r="O3989" t="s">
        <v>14</v>
      </c>
      <c r="P3989" t="s">
        <v>14</v>
      </c>
      <c r="Q3989">
        <v>0</v>
      </c>
      <c r="R3989" t="s">
        <v>2959</v>
      </c>
    </row>
    <row r="3990" spans="1:18" x14ac:dyDescent="0.25">
      <c r="A3990">
        <v>15778752</v>
      </c>
      <c r="B3990" t="s">
        <v>285</v>
      </c>
      <c r="C3990">
        <v>708</v>
      </c>
      <c r="D3990" t="str" cm="1">
        <f t="array" ref="D3990">_xlfn.IFS(C3990&lt;580,"Poor",C3990&lt;670,"Fair",C3990&lt;740,"Good",C3990&lt;800,"Very Good",C3990&gt;=800,"Excellent")</f>
        <v>Good</v>
      </c>
      <c r="E3990" t="s">
        <v>12</v>
      </c>
      <c r="F3990" t="s">
        <v>22</v>
      </c>
      <c r="G3990">
        <v>32</v>
      </c>
      <c r="H3990" s="3" t="str" cm="1">
        <f t="array" ref="H3990">_xlfn.IFS(G3990&lt;25,"18-24",G3990&lt;35,"25-34",G3990&lt;45,"35-44",G3990&lt;55,"45-54",G3990&lt;65,"55-64",G3990&gt;=65,"65+")</f>
        <v>25-34</v>
      </c>
      <c r="I3990">
        <v>10</v>
      </c>
      <c r="J3990" t="str" cm="1">
        <f t="array" ref="J3990">_xlfn.IFS(I3990&lt;3,"0-2 yrs",I3990&lt;7,"3-6 yrs",I3990&gt;=7,"7+ yrs")</f>
        <v>7+ yrs</v>
      </c>
      <c r="K3990" s="2">
        <v>172129.26</v>
      </c>
      <c r="L3990" s="1">
        <v>86614.06</v>
      </c>
      <c r="M3990" s="1" t="s">
        <v>2972</v>
      </c>
      <c r="N3990">
        <v>2</v>
      </c>
      <c r="O3990" t="s">
        <v>14</v>
      </c>
      <c r="P3990" t="s">
        <v>14</v>
      </c>
      <c r="Q3990">
        <v>0</v>
      </c>
      <c r="R3990" t="s">
        <v>2959</v>
      </c>
    </row>
    <row r="3991" spans="1:18" x14ac:dyDescent="0.25">
      <c r="A3991">
        <v>15601659</v>
      </c>
      <c r="B3991" t="s">
        <v>1104</v>
      </c>
      <c r="C3991">
        <v>496</v>
      </c>
      <c r="D3991" t="str" cm="1">
        <f t="array" ref="D3991">_xlfn.IFS(C3991&lt;580,"Poor",C3991&lt;670,"Fair",C3991&lt;740,"Good",C3991&lt;800,"Very Good",C3991&gt;=800,"Excellent")</f>
        <v>Poor</v>
      </c>
      <c r="E3991" t="s">
        <v>25</v>
      </c>
      <c r="F3991" t="s">
        <v>13</v>
      </c>
      <c r="G3991">
        <v>59</v>
      </c>
      <c r="H3991" s="3" t="str" cm="1">
        <f t="array" ref="H3991">_xlfn.IFS(G3991&lt;25,"18-24",G3991&lt;35,"25-34",G3991&lt;45,"35-44",G3991&lt;55,"45-54",G3991&lt;65,"55-64",G3991&gt;=65,"65+")</f>
        <v>55-64</v>
      </c>
      <c r="I3991">
        <v>7</v>
      </c>
      <c r="J3991" t="str" cm="1">
        <f t="array" ref="J3991">_xlfn.IFS(I3991&lt;3,"0-2 yrs",I3991&lt;7,"3-6 yrs",I3991&gt;=7,"7+ yrs")</f>
        <v>7+ yrs</v>
      </c>
      <c r="K3991" s="2">
        <v>163141.18</v>
      </c>
      <c r="L3991" s="1">
        <v>91680.1</v>
      </c>
      <c r="M3991" s="1" t="s">
        <v>2972</v>
      </c>
      <c r="N3991">
        <v>2</v>
      </c>
      <c r="O3991" t="s">
        <v>2986</v>
      </c>
      <c r="P3991" t="s">
        <v>2986</v>
      </c>
      <c r="Q3991">
        <v>1</v>
      </c>
      <c r="R3991" t="s">
        <v>2957</v>
      </c>
    </row>
    <row r="3992" spans="1:18" x14ac:dyDescent="0.25">
      <c r="A3992">
        <v>15602811</v>
      </c>
      <c r="B3992" t="s">
        <v>1365</v>
      </c>
      <c r="C3992">
        <v>730</v>
      </c>
      <c r="D3992" t="str" cm="1">
        <f t="array" ref="D3992">_xlfn.IFS(C3992&lt;580,"Poor",C3992&lt;670,"Fair",C3992&lt;740,"Good",C3992&lt;800,"Very Good",C3992&gt;=800,"Excellent")</f>
        <v>Good</v>
      </c>
      <c r="E3992" t="s">
        <v>25</v>
      </c>
      <c r="F3992" t="s">
        <v>22</v>
      </c>
      <c r="G3992">
        <v>38</v>
      </c>
      <c r="H3992" s="3" t="str" cm="1">
        <f t="array" ref="H3992">_xlfn.IFS(G3992&lt;25,"18-24",G3992&lt;35,"25-34",G3992&lt;45,"35-44",G3992&lt;55,"45-54",G3992&lt;65,"55-64",G3992&gt;=65,"65+")</f>
        <v>35-44</v>
      </c>
      <c r="I3992">
        <v>0</v>
      </c>
      <c r="J3992" t="str" cm="1">
        <f t="array" ref="J3992">_xlfn.IFS(I3992&lt;3,"0-2 yrs",I3992&lt;7,"3-6 yrs",I3992&gt;=7,"7+ yrs")</f>
        <v>0-2 yrs</v>
      </c>
      <c r="K3992" s="2">
        <v>94003.11</v>
      </c>
      <c r="L3992" s="1">
        <v>38848.19</v>
      </c>
      <c r="M3992" s="1" t="s">
        <v>2984</v>
      </c>
      <c r="N3992">
        <v>2</v>
      </c>
      <c r="O3992" t="s">
        <v>2986</v>
      </c>
      <c r="P3992" t="s">
        <v>2986</v>
      </c>
      <c r="Q3992">
        <v>0</v>
      </c>
      <c r="R3992" t="s">
        <v>2959</v>
      </c>
    </row>
    <row r="3993" spans="1:18" x14ac:dyDescent="0.25">
      <c r="A3993">
        <v>15779414</v>
      </c>
      <c r="B3993" t="s">
        <v>258</v>
      </c>
      <c r="C3993">
        <v>696</v>
      </c>
      <c r="D3993" t="str" cm="1">
        <f t="array" ref="D3993">_xlfn.IFS(C3993&lt;580,"Poor",C3993&lt;670,"Fair",C3993&lt;740,"Good",C3993&lt;800,"Very Good",C3993&gt;=800,"Excellent")</f>
        <v>Good</v>
      </c>
      <c r="E3993" t="s">
        <v>16</v>
      </c>
      <c r="F3993" t="s">
        <v>22</v>
      </c>
      <c r="G3993">
        <v>40</v>
      </c>
      <c r="H3993" s="3" t="str" cm="1">
        <f t="array" ref="H3993">_xlfn.IFS(G3993&lt;25,"18-24",G3993&lt;35,"25-34",G3993&lt;45,"35-44",G3993&lt;55,"45-54",G3993&lt;65,"55-64",G3993&gt;=65,"65+")</f>
        <v>35-44</v>
      </c>
      <c r="I3993">
        <v>3</v>
      </c>
      <c r="J3993" t="str" cm="1">
        <f t="array" ref="J3993">_xlfn.IFS(I3993&lt;3,"0-2 yrs",I3993&lt;7,"3-6 yrs",I3993&gt;=7,"7+ yrs")</f>
        <v>3-6 yrs</v>
      </c>
      <c r="K3993" s="2">
        <v>138351.67999999999</v>
      </c>
      <c r="L3993" s="1">
        <v>153639.10999999999</v>
      </c>
      <c r="M3993" s="1" t="s">
        <v>2983</v>
      </c>
      <c r="N3993">
        <v>1</v>
      </c>
      <c r="O3993" t="s">
        <v>14</v>
      </c>
      <c r="P3993" t="s">
        <v>14</v>
      </c>
      <c r="Q3993">
        <v>0</v>
      </c>
      <c r="R3993" t="s">
        <v>2959</v>
      </c>
    </row>
    <row r="3994" spans="1:18" x14ac:dyDescent="0.25">
      <c r="A3994">
        <v>15763097</v>
      </c>
      <c r="B3994" t="s">
        <v>1603</v>
      </c>
      <c r="C3994">
        <v>809</v>
      </c>
      <c r="D3994" t="str" cm="1">
        <f t="array" ref="D3994">_xlfn.IFS(C3994&lt;580,"Poor",C3994&lt;670,"Fair",C3994&lt;740,"Good",C3994&lt;800,"Very Good",C3994&gt;=800,"Excellent")</f>
        <v>Excellent</v>
      </c>
      <c r="E3994" t="s">
        <v>16</v>
      </c>
      <c r="F3994" t="s">
        <v>22</v>
      </c>
      <c r="G3994">
        <v>80</v>
      </c>
      <c r="H3994" s="3" t="str" cm="1">
        <f t="array" ref="H3994">_xlfn.IFS(G3994&lt;25,"18-24",G3994&lt;35,"25-34",G3994&lt;45,"35-44",G3994&lt;55,"45-54",G3994&lt;65,"55-64",G3994&gt;=65,"65+")</f>
        <v>65+</v>
      </c>
      <c r="I3994">
        <v>8</v>
      </c>
      <c r="J3994" t="str" cm="1">
        <f t="array" ref="J3994">_xlfn.IFS(I3994&lt;3,"0-2 yrs",I3994&lt;7,"3-6 yrs",I3994&gt;=7,"7+ yrs")</f>
        <v>7+ yrs</v>
      </c>
      <c r="K3994" s="2">
        <v>34164.050000000003</v>
      </c>
      <c r="L3994" s="1">
        <v>0</v>
      </c>
      <c r="M3994" s="1" t="s">
        <v>2984</v>
      </c>
      <c r="N3994">
        <v>2</v>
      </c>
      <c r="O3994" t="s">
        <v>14</v>
      </c>
      <c r="P3994" t="s">
        <v>14</v>
      </c>
      <c r="Q3994">
        <v>0</v>
      </c>
      <c r="R3994" t="s">
        <v>2959</v>
      </c>
    </row>
    <row r="3995" spans="1:18" x14ac:dyDescent="0.25">
      <c r="A3995">
        <v>15633666</v>
      </c>
      <c r="B3995" t="s">
        <v>286</v>
      </c>
      <c r="C3995">
        <v>701</v>
      </c>
      <c r="D3995" t="str" cm="1">
        <f t="array" ref="D3995">_xlfn.IFS(C3995&lt;580,"Poor",C3995&lt;670,"Fair",C3995&lt;740,"Good",C3995&lt;800,"Very Good",C3995&gt;=800,"Excellent")</f>
        <v>Good</v>
      </c>
      <c r="E3995" t="s">
        <v>16</v>
      </c>
      <c r="F3995" t="s">
        <v>13</v>
      </c>
      <c r="G3995">
        <v>33</v>
      </c>
      <c r="H3995" s="3" t="str" cm="1">
        <f t="array" ref="H3995">_xlfn.IFS(G3995&lt;25,"18-24",G3995&lt;35,"25-34",G3995&lt;45,"35-44",G3995&lt;55,"45-54",G3995&lt;65,"55-64",G3995&gt;=65,"65+")</f>
        <v>25-34</v>
      </c>
      <c r="I3995">
        <v>7</v>
      </c>
      <c r="J3995" t="str" cm="1">
        <f t="array" ref="J3995">_xlfn.IFS(I3995&lt;3,"0-2 yrs",I3995&lt;7,"3-6 yrs",I3995&gt;=7,"7+ yrs")</f>
        <v>7+ yrs</v>
      </c>
      <c r="K3995" s="2">
        <v>97794.71</v>
      </c>
      <c r="L3995" s="1">
        <v>123870.07</v>
      </c>
      <c r="M3995" s="1" t="s">
        <v>2971</v>
      </c>
      <c r="N3995">
        <v>1</v>
      </c>
      <c r="O3995" t="s">
        <v>2986</v>
      </c>
      <c r="P3995" t="s">
        <v>2986</v>
      </c>
      <c r="Q3995">
        <v>0</v>
      </c>
      <c r="R3995" t="s">
        <v>2959</v>
      </c>
    </row>
    <row r="3996" spans="1:18" x14ac:dyDescent="0.25">
      <c r="A3996">
        <v>15718789</v>
      </c>
      <c r="B3996" t="s">
        <v>1806</v>
      </c>
      <c r="C3996">
        <v>604</v>
      </c>
      <c r="D3996" t="str" cm="1">
        <f t="array" ref="D3996">_xlfn.IFS(C3996&lt;580,"Poor",C3996&lt;670,"Fair",C3996&lt;740,"Good",C3996&lt;800,"Very Good",C3996&gt;=800,"Excellent")</f>
        <v>Fair</v>
      </c>
      <c r="E3996" t="s">
        <v>12</v>
      </c>
      <c r="F3996" t="s">
        <v>22</v>
      </c>
      <c r="G3996">
        <v>30</v>
      </c>
      <c r="H3996" s="3" t="str" cm="1">
        <f t="array" ref="H3996">_xlfn.IFS(G3996&lt;25,"18-24",G3996&lt;35,"25-34",G3996&lt;45,"35-44",G3996&lt;55,"45-54",G3996&lt;65,"55-64",G3996&gt;=65,"65+")</f>
        <v>25-34</v>
      </c>
      <c r="I3996">
        <v>5</v>
      </c>
      <c r="J3996" t="str" cm="1">
        <f t="array" ref="J3996">_xlfn.IFS(I3996&lt;3,"0-2 yrs",I3996&lt;7,"3-6 yrs",I3996&gt;=7,"7+ yrs")</f>
        <v>3-6 yrs</v>
      </c>
      <c r="K3996" s="2">
        <v>75786.55</v>
      </c>
      <c r="L3996" s="1">
        <v>0</v>
      </c>
      <c r="M3996" s="1" t="s">
        <v>2984</v>
      </c>
      <c r="N3996">
        <v>2</v>
      </c>
      <c r="O3996" t="s">
        <v>2986</v>
      </c>
      <c r="P3996" t="s">
        <v>2986</v>
      </c>
      <c r="Q3996">
        <v>0</v>
      </c>
      <c r="R3996" t="s">
        <v>2959</v>
      </c>
    </row>
    <row r="3997" spans="1:18" x14ac:dyDescent="0.25">
      <c r="A3997">
        <v>15690620</v>
      </c>
      <c r="B3997" t="s">
        <v>1185</v>
      </c>
      <c r="C3997">
        <v>665</v>
      </c>
      <c r="D3997" t="str" cm="1">
        <f t="array" ref="D3997">_xlfn.IFS(C3997&lt;580,"Poor",C3997&lt;670,"Fair",C3997&lt;740,"Good",C3997&lt;800,"Very Good",C3997&gt;=800,"Excellent")</f>
        <v>Fair</v>
      </c>
      <c r="E3997" t="s">
        <v>12</v>
      </c>
      <c r="F3997" t="s">
        <v>22</v>
      </c>
      <c r="G3997">
        <v>39</v>
      </c>
      <c r="H3997" s="3" t="str" cm="1">
        <f t="array" ref="H3997">_xlfn.IFS(G3997&lt;25,"18-24",G3997&lt;35,"25-34",G3997&lt;45,"35-44",G3997&lt;55,"45-54",G3997&lt;65,"55-64",G3997&gt;=65,"65+")</f>
        <v>35-44</v>
      </c>
      <c r="I3997">
        <v>10</v>
      </c>
      <c r="J3997" t="str" cm="1">
        <f t="array" ref="J3997">_xlfn.IFS(I3997&lt;3,"0-2 yrs",I3997&lt;7,"3-6 yrs",I3997&gt;=7,"7+ yrs")</f>
        <v>7+ yrs</v>
      </c>
      <c r="K3997" s="2">
        <v>136812.01999999999</v>
      </c>
      <c r="L3997" s="1">
        <v>46323.57</v>
      </c>
      <c r="M3997" s="1" t="s">
        <v>2984</v>
      </c>
      <c r="N3997">
        <v>1</v>
      </c>
      <c r="O3997" t="s">
        <v>2986</v>
      </c>
      <c r="P3997" t="s">
        <v>2986</v>
      </c>
      <c r="Q3997">
        <v>0</v>
      </c>
      <c r="R3997" t="s">
        <v>2959</v>
      </c>
    </row>
    <row r="3998" spans="1:18" x14ac:dyDescent="0.25">
      <c r="A3998">
        <v>15737071</v>
      </c>
      <c r="B3998" t="s">
        <v>600</v>
      </c>
      <c r="C3998">
        <v>639</v>
      </c>
      <c r="D3998" t="str" cm="1">
        <f t="array" ref="D3998">_xlfn.IFS(C3998&lt;580,"Poor",C3998&lt;670,"Fair",C3998&lt;740,"Good",C3998&lt;800,"Very Good",C3998&gt;=800,"Excellent")</f>
        <v>Fair</v>
      </c>
      <c r="E3998" t="s">
        <v>12</v>
      </c>
      <c r="F3998" t="s">
        <v>13</v>
      </c>
      <c r="G3998">
        <v>60</v>
      </c>
      <c r="H3998" s="3" t="str" cm="1">
        <f t="array" ref="H3998">_xlfn.IFS(G3998&lt;25,"18-24",G3998&lt;35,"25-34",G3998&lt;45,"35-44",G3998&lt;55,"45-54",G3998&lt;65,"55-64",G3998&gt;=65,"65+")</f>
        <v>55-64</v>
      </c>
      <c r="I3998">
        <v>5</v>
      </c>
      <c r="J3998" t="str" cm="1">
        <f t="array" ref="J3998">_xlfn.IFS(I3998&lt;3,"0-2 yrs",I3998&lt;7,"3-6 yrs",I3998&gt;=7,"7+ yrs")</f>
        <v>3-6 yrs</v>
      </c>
      <c r="K3998" s="2">
        <v>84361.72</v>
      </c>
      <c r="L3998" s="1">
        <v>162039.78</v>
      </c>
      <c r="M3998" s="1" t="s">
        <v>2983</v>
      </c>
      <c r="N3998">
        <v>1</v>
      </c>
      <c r="O3998" t="s">
        <v>14</v>
      </c>
      <c r="P3998" t="s">
        <v>14</v>
      </c>
      <c r="Q3998">
        <v>1</v>
      </c>
      <c r="R3998" t="s">
        <v>2957</v>
      </c>
    </row>
    <row r="3999" spans="1:18" x14ac:dyDescent="0.25">
      <c r="A3999">
        <v>15665062</v>
      </c>
      <c r="B3999" t="s">
        <v>955</v>
      </c>
      <c r="C3999">
        <v>696</v>
      </c>
      <c r="D3999" t="str" cm="1">
        <f t="array" ref="D3999">_xlfn.IFS(C3999&lt;580,"Poor",C3999&lt;670,"Fair",C3999&lt;740,"Good",C3999&lt;800,"Very Good",C3999&gt;=800,"Excellent")</f>
        <v>Good</v>
      </c>
      <c r="E3999" t="s">
        <v>12</v>
      </c>
      <c r="F3999" t="s">
        <v>22</v>
      </c>
      <c r="G3999">
        <v>19</v>
      </c>
      <c r="H3999" s="3" t="str" cm="1">
        <f t="array" ref="H3999">_xlfn.IFS(G3999&lt;25,"18-24",G3999&lt;35,"25-34",G3999&lt;45,"35-44",G3999&lt;55,"45-54",G3999&lt;65,"55-64",G3999&gt;=65,"65+")</f>
        <v>18-24</v>
      </c>
      <c r="I3999">
        <v>1</v>
      </c>
      <c r="J3999" t="str" cm="1">
        <f t="array" ref="J3999">_xlfn.IFS(I3999&lt;3,"0-2 yrs",I3999&lt;7,"3-6 yrs",I3999&gt;=7,"7+ yrs")</f>
        <v>0-2 yrs</v>
      </c>
      <c r="K3999" s="2">
        <v>2766.63</v>
      </c>
      <c r="L3999" s="1">
        <v>110928.51</v>
      </c>
      <c r="M3999" s="1" t="s">
        <v>2971</v>
      </c>
      <c r="N3999">
        <v>1</v>
      </c>
      <c r="O3999" t="s">
        <v>14</v>
      </c>
      <c r="P3999" t="s">
        <v>14</v>
      </c>
      <c r="Q3999">
        <v>0</v>
      </c>
      <c r="R3999" t="s">
        <v>2959</v>
      </c>
    </row>
    <row r="4000" spans="1:18" x14ac:dyDescent="0.25">
      <c r="A4000">
        <v>15600692</v>
      </c>
      <c r="B4000" t="s">
        <v>331</v>
      </c>
      <c r="C4000">
        <v>520</v>
      </c>
      <c r="D4000" t="str" cm="1">
        <f t="array" ref="D4000">_xlfn.IFS(C4000&lt;580,"Poor",C4000&lt;670,"Fair",C4000&lt;740,"Good",C4000&lt;800,"Very Good",C4000&gt;=800,"Excellent")</f>
        <v>Poor</v>
      </c>
      <c r="E4000" t="s">
        <v>12</v>
      </c>
      <c r="F4000" t="s">
        <v>22</v>
      </c>
      <c r="G4000">
        <v>38</v>
      </c>
      <c r="H4000" s="3" t="str" cm="1">
        <f t="array" ref="H4000">_xlfn.IFS(G4000&lt;25,"18-24",G4000&lt;35,"25-34",G4000&lt;45,"35-44",G4000&lt;55,"45-54",G4000&lt;65,"55-64",G4000&gt;=65,"65+")</f>
        <v>35-44</v>
      </c>
      <c r="I4000">
        <v>5</v>
      </c>
      <c r="J4000" t="str" cm="1">
        <f t="array" ref="J4000">_xlfn.IFS(I4000&lt;3,"0-2 yrs",I4000&lt;7,"3-6 yrs",I4000&gt;=7,"7+ yrs")</f>
        <v>3-6 yrs</v>
      </c>
      <c r="K4000" s="2">
        <v>163185.76</v>
      </c>
      <c r="L4000" s="1">
        <v>0</v>
      </c>
      <c r="M4000" s="1" t="s">
        <v>2984</v>
      </c>
      <c r="N4000">
        <v>2</v>
      </c>
      <c r="O4000" t="s">
        <v>2986</v>
      </c>
      <c r="P4000" t="s">
        <v>2986</v>
      </c>
      <c r="Q4000">
        <v>0</v>
      </c>
      <c r="R4000" t="s">
        <v>2959</v>
      </c>
    </row>
    <row r="4001" spans="1:18" x14ac:dyDescent="0.25">
      <c r="A4001">
        <v>15792064</v>
      </c>
      <c r="B4001" t="s">
        <v>362</v>
      </c>
      <c r="C4001">
        <v>545</v>
      </c>
      <c r="D4001" t="str" cm="1">
        <f t="array" ref="D4001">_xlfn.IFS(C4001&lt;580,"Poor",C4001&lt;670,"Fair",C4001&lt;740,"Good",C4001&lt;800,"Very Good",C4001&gt;=800,"Excellent")</f>
        <v>Poor</v>
      </c>
      <c r="E4001" t="s">
        <v>25</v>
      </c>
      <c r="F4001" t="s">
        <v>22</v>
      </c>
      <c r="G4001">
        <v>53</v>
      </c>
      <c r="H4001" s="3" t="str" cm="1">
        <f t="array" ref="H4001">_xlfn.IFS(G4001&lt;25,"18-24",G4001&lt;35,"25-34",G4001&lt;45,"35-44",G4001&lt;55,"45-54",G4001&lt;65,"55-64",G4001&gt;=65,"65+")</f>
        <v>45-54</v>
      </c>
      <c r="I4001">
        <v>5</v>
      </c>
      <c r="J4001" t="str" cm="1">
        <f t="array" ref="J4001">_xlfn.IFS(I4001&lt;3,"0-2 yrs",I4001&lt;7,"3-6 yrs",I4001&gt;=7,"7+ yrs")</f>
        <v>3-6 yrs</v>
      </c>
      <c r="K4001" s="2">
        <v>180598.28</v>
      </c>
      <c r="L4001" s="1">
        <v>114421.55</v>
      </c>
      <c r="M4001" s="1" t="s">
        <v>2971</v>
      </c>
      <c r="N4001">
        <v>1</v>
      </c>
      <c r="O4001" t="s">
        <v>2986</v>
      </c>
      <c r="P4001" t="s">
        <v>2986</v>
      </c>
      <c r="Q4001">
        <v>1</v>
      </c>
      <c r="R4001" t="s">
        <v>2957</v>
      </c>
    </row>
    <row r="4002" spans="1:18" x14ac:dyDescent="0.25">
      <c r="A4002">
        <v>15811486</v>
      </c>
      <c r="B4002" t="s">
        <v>600</v>
      </c>
      <c r="C4002">
        <v>634</v>
      </c>
      <c r="D4002" t="str" cm="1">
        <f t="array" ref="D4002">_xlfn.IFS(C4002&lt;580,"Poor",C4002&lt;670,"Fair",C4002&lt;740,"Good",C4002&lt;800,"Very Good",C4002&gt;=800,"Excellent")</f>
        <v>Fair</v>
      </c>
      <c r="E4002" t="s">
        <v>25</v>
      </c>
      <c r="F4002" t="s">
        <v>13</v>
      </c>
      <c r="G4002">
        <v>29</v>
      </c>
      <c r="H4002" s="3" t="str" cm="1">
        <f t="array" ref="H4002">_xlfn.IFS(G4002&lt;25,"18-24",G4002&lt;35,"25-34",G4002&lt;45,"35-44",G4002&lt;55,"45-54",G4002&lt;65,"55-64",G4002&gt;=65,"65+")</f>
        <v>25-34</v>
      </c>
      <c r="I4002">
        <v>8</v>
      </c>
      <c r="J4002" t="str" cm="1">
        <f t="array" ref="J4002">_xlfn.IFS(I4002&lt;3,"0-2 yrs",I4002&lt;7,"3-6 yrs",I4002&gt;=7,"7+ yrs")</f>
        <v>7+ yrs</v>
      </c>
      <c r="K4002" s="2">
        <v>69849.55</v>
      </c>
      <c r="L4002" s="1">
        <v>130036.21</v>
      </c>
      <c r="M4002" s="1" t="s">
        <v>2971</v>
      </c>
      <c r="N4002">
        <v>2</v>
      </c>
      <c r="O4002" t="s">
        <v>14</v>
      </c>
      <c r="P4002" t="s">
        <v>14</v>
      </c>
      <c r="Q4002">
        <v>0</v>
      </c>
      <c r="R4002" t="s">
        <v>2959</v>
      </c>
    </row>
    <row r="4003" spans="1:18" x14ac:dyDescent="0.25">
      <c r="A4003">
        <v>15626141</v>
      </c>
      <c r="B4003" t="s">
        <v>925</v>
      </c>
      <c r="C4003">
        <v>750</v>
      </c>
      <c r="D4003" t="str" cm="1">
        <f t="array" ref="D4003">_xlfn.IFS(C4003&lt;580,"Poor",C4003&lt;670,"Fair",C4003&lt;740,"Good",C4003&lt;800,"Very Good",C4003&gt;=800,"Excellent")</f>
        <v>Very Good</v>
      </c>
      <c r="E4003" t="s">
        <v>12</v>
      </c>
      <c r="F4003" t="s">
        <v>13</v>
      </c>
      <c r="G4003">
        <v>26</v>
      </c>
      <c r="H4003" s="3" t="str" cm="1">
        <f t="array" ref="H4003">_xlfn.IFS(G4003&lt;25,"18-24",G4003&lt;35,"25-34",G4003&lt;45,"35-44",G4003&lt;55,"45-54",G4003&lt;65,"55-64",G4003&gt;=65,"65+")</f>
        <v>25-34</v>
      </c>
      <c r="I4003">
        <v>1</v>
      </c>
      <c r="J4003" t="str" cm="1">
        <f t="array" ref="J4003">_xlfn.IFS(I4003&lt;3,"0-2 yrs",I4003&lt;7,"3-6 yrs",I4003&gt;=7,"7+ yrs")</f>
        <v>0-2 yrs</v>
      </c>
      <c r="K4003" s="2">
        <v>19921.72</v>
      </c>
      <c r="L4003" s="1">
        <v>151510.17000000001</v>
      </c>
      <c r="M4003" s="1" t="s">
        <v>2983</v>
      </c>
      <c r="N4003">
        <v>2</v>
      </c>
      <c r="O4003" t="s">
        <v>14</v>
      </c>
      <c r="P4003" t="s">
        <v>14</v>
      </c>
      <c r="Q4003">
        <v>0</v>
      </c>
      <c r="R4003" t="s">
        <v>2959</v>
      </c>
    </row>
    <row r="4004" spans="1:18" x14ac:dyDescent="0.25">
      <c r="A4004">
        <v>15738546</v>
      </c>
      <c r="B4004" t="s">
        <v>1807</v>
      </c>
      <c r="C4004">
        <v>530</v>
      </c>
      <c r="D4004" t="str" cm="1">
        <f t="array" ref="D4004">_xlfn.IFS(C4004&lt;580,"Poor",C4004&lt;670,"Fair",C4004&lt;740,"Good",C4004&lt;800,"Very Good",C4004&gt;=800,"Excellent")</f>
        <v>Poor</v>
      </c>
      <c r="E4004" t="s">
        <v>16</v>
      </c>
      <c r="F4004" t="s">
        <v>13</v>
      </c>
      <c r="G4004">
        <v>41</v>
      </c>
      <c r="H4004" s="3" t="str" cm="1">
        <f t="array" ref="H4004">_xlfn.IFS(G4004&lt;25,"18-24",G4004&lt;35,"25-34",G4004&lt;45,"35-44",G4004&lt;55,"45-54",G4004&lt;65,"55-64",G4004&gt;=65,"65+")</f>
        <v>35-44</v>
      </c>
      <c r="I4004">
        <v>4</v>
      </c>
      <c r="J4004" t="str" cm="1">
        <f t="array" ref="J4004">_xlfn.IFS(I4004&lt;3,"0-2 yrs",I4004&lt;7,"3-6 yrs",I4004&gt;=7,"7+ yrs")</f>
        <v>3-6 yrs</v>
      </c>
      <c r="K4004" s="2">
        <v>147606.71</v>
      </c>
      <c r="L4004" s="1">
        <v>0</v>
      </c>
      <c r="M4004" s="1" t="s">
        <v>2984</v>
      </c>
      <c r="N4004">
        <v>2</v>
      </c>
      <c r="O4004" t="s">
        <v>14</v>
      </c>
      <c r="P4004" t="s">
        <v>14</v>
      </c>
      <c r="Q4004">
        <v>0</v>
      </c>
      <c r="R4004" t="s">
        <v>2959</v>
      </c>
    </row>
    <row r="4005" spans="1:18" x14ac:dyDescent="0.25">
      <c r="A4005">
        <v>15677052</v>
      </c>
      <c r="B4005" t="s">
        <v>128</v>
      </c>
      <c r="C4005">
        <v>589</v>
      </c>
      <c r="D4005" t="str" cm="1">
        <f t="array" ref="D4005">_xlfn.IFS(C4005&lt;580,"Poor",C4005&lt;670,"Fair",C4005&lt;740,"Good",C4005&lt;800,"Very Good",C4005&gt;=800,"Excellent")</f>
        <v>Fair</v>
      </c>
      <c r="E4005" t="s">
        <v>12</v>
      </c>
      <c r="F4005" t="s">
        <v>13</v>
      </c>
      <c r="G4005">
        <v>59</v>
      </c>
      <c r="H4005" s="3" t="str" cm="1">
        <f t="array" ref="H4005">_xlfn.IFS(G4005&lt;25,"18-24",G4005&lt;35,"25-34",G4005&lt;45,"35-44",G4005&lt;55,"45-54",G4005&lt;65,"55-64",G4005&gt;=65,"65+")</f>
        <v>55-64</v>
      </c>
      <c r="I4005">
        <v>2</v>
      </c>
      <c r="J4005" t="str" cm="1">
        <f t="array" ref="J4005">_xlfn.IFS(I4005&lt;3,"0-2 yrs",I4005&lt;7,"3-6 yrs",I4005&gt;=7,"7+ yrs")</f>
        <v>0-2 yrs</v>
      </c>
      <c r="K4005" s="2">
        <v>126160.24</v>
      </c>
      <c r="L4005" s="1">
        <v>0</v>
      </c>
      <c r="M4005" s="1" t="s">
        <v>2984</v>
      </c>
      <c r="N4005">
        <v>2</v>
      </c>
      <c r="O4005" t="s">
        <v>14</v>
      </c>
      <c r="P4005" t="s">
        <v>14</v>
      </c>
      <c r="Q4005">
        <v>1</v>
      </c>
      <c r="R4005" t="s">
        <v>2957</v>
      </c>
    </row>
    <row r="4006" spans="1:18" x14ac:dyDescent="0.25">
      <c r="A4006">
        <v>15656454</v>
      </c>
      <c r="B4006" t="s">
        <v>1325</v>
      </c>
      <c r="C4006">
        <v>654</v>
      </c>
      <c r="D4006" t="str" cm="1">
        <f t="array" ref="D4006">_xlfn.IFS(C4006&lt;580,"Poor",C4006&lt;670,"Fair",C4006&lt;740,"Good",C4006&lt;800,"Very Good",C4006&gt;=800,"Excellent")</f>
        <v>Fair</v>
      </c>
      <c r="E4006" t="s">
        <v>12</v>
      </c>
      <c r="F4006" t="s">
        <v>22</v>
      </c>
      <c r="G4006">
        <v>37</v>
      </c>
      <c r="H4006" s="3" t="str" cm="1">
        <f t="array" ref="H4006">_xlfn.IFS(G4006&lt;25,"18-24",G4006&lt;35,"25-34",G4006&lt;45,"35-44",G4006&lt;55,"45-54",G4006&lt;65,"55-64",G4006&gt;=65,"65+")</f>
        <v>35-44</v>
      </c>
      <c r="I4006">
        <v>6</v>
      </c>
      <c r="J4006" t="str" cm="1">
        <f t="array" ref="J4006">_xlfn.IFS(I4006&lt;3,"0-2 yrs",I4006&lt;7,"3-6 yrs",I4006&gt;=7,"7+ yrs")</f>
        <v>3-6 yrs</v>
      </c>
      <c r="K4006" s="2">
        <v>47046.720000000001</v>
      </c>
      <c r="L4006" s="1">
        <v>83568.55</v>
      </c>
      <c r="M4006" s="1" t="s">
        <v>2972</v>
      </c>
      <c r="N4006">
        <v>1</v>
      </c>
      <c r="O4006" t="s">
        <v>2986</v>
      </c>
      <c r="P4006" t="s">
        <v>2986</v>
      </c>
      <c r="Q4006">
        <v>0</v>
      </c>
      <c r="R4006" t="s">
        <v>2959</v>
      </c>
    </row>
    <row r="4007" spans="1:18" x14ac:dyDescent="0.25">
      <c r="A4007">
        <v>15645496</v>
      </c>
      <c r="B4007" t="s">
        <v>1808</v>
      </c>
      <c r="C4007">
        <v>648</v>
      </c>
      <c r="D4007" t="str" cm="1">
        <f t="array" ref="D4007">_xlfn.IFS(C4007&lt;580,"Poor",C4007&lt;670,"Fair",C4007&lt;740,"Good",C4007&lt;800,"Very Good",C4007&gt;=800,"Excellent")</f>
        <v>Fair</v>
      </c>
      <c r="E4007" t="s">
        <v>12</v>
      </c>
      <c r="F4007" t="s">
        <v>13</v>
      </c>
      <c r="G4007">
        <v>43</v>
      </c>
      <c r="H4007" s="3" t="str" cm="1">
        <f t="array" ref="H4007">_xlfn.IFS(G4007&lt;25,"18-24",G4007&lt;35,"25-34",G4007&lt;45,"35-44",G4007&lt;55,"45-54",G4007&lt;65,"55-64",G4007&gt;=65,"65+")</f>
        <v>35-44</v>
      </c>
      <c r="I4007">
        <v>7</v>
      </c>
      <c r="J4007" t="str" cm="1">
        <f t="array" ref="J4007">_xlfn.IFS(I4007&lt;3,"0-2 yrs",I4007&lt;7,"3-6 yrs",I4007&gt;=7,"7+ yrs")</f>
        <v>7+ yrs</v>
      </c>
      <c r="K4007" s="2">
        <v>143668.57999999999</v>
      </c>
      <c r="L4007" s="1">
        <v>139972.18</v>
      </c>
      <c r="M4007" s="1" t="s">
        <v>2971</v>
      </c>
      <c r="N4007">
        <v>1</v>
      </c>
      <c r="O4007" t="s">
        <v>2986</v>
      </c>
      <c r="P4007" t="s">
        <v>2986</v>
      </c>
      <c r="Q4007">
        <v>0</v>
      </c>
      <c r="R4007" t="s">
        <v>2959</v>
      </c>
    </row>
    <row r="4008" spans="1:18" x14ac:dyDescent="0.25">
      <c r="A4008">
        <v>15612505</v>
      </c>
      <c r="B4008" t="s">
        <v>1809</v>
      </c>
      <c r="C4008">
        <v>835</v>
      </c>
      <c r="D4008" t="str" cm="1">
        <f t="array" ref="D4008">_xlfn.IFS(C4008&lt;580,"Poor",C4008&lt;670,"Fair",C4008&lt;740,"Good",C4008&lt;800,"Very Good",C4008&gt;=800,"Excellent")</f>
        <v>Excellent</v>
      </c>
      <c r="E4008" t="s">
        <v>16</v>
      </c>
      <c r="F4008" t="s">
        <v>22</v>
      </c>
      <c r="G4008">
        <v>45</v>
      </c>
      <c r="H4008" s="3" t="str" cm="1">
        <f t="array" ref="H4008">_xlfn.IFS(G4008&lt;25,"18-24",G4008&lt;35,"25-34",G4008&lt;45,"35-44",G4008&lt;55,"45-54",G4008&lt;65,"55-64",G4008&gt;=65,"65+")</f>
        <v>45-54</v>
      </c>
      <c r="I4008">
        <v>3</v>
      </c>
      <c r="J4008" t="str" cm="1">
        <f t="array" ref="J4008">_xlfn.IFS(I4008&lt;3,"0-2 yrs",I4008&lt;7,"3-6 yrs",I4008&gt;=7,"7+ yrs")</f>
        <v>3-6 yrs</v>
      </c>
      <c r="K4008" s="2">
        <v>152577.62</v>
      </c>
      <c r="L4008" s="1">
        <v>100212.13</v>
      </c>
      <c r="M4008" s="1" t="s">
        <v>2971</v>
      </c>
      <c r="N4008">
        <v>1</v>
      </c>
      <c r="O4008" t="s">
        <v>2986</v>
      </c>
      <c r="P4008" t="s">
        <v>2986</v>
      </c>
      <c r="Q4008">
        <v>0</v>
      </c>
      <c r="R4008" t="s">
        <v>2959</v>
      </c>
    </row>
    <row r="4009" spans="1:18" x14ac:dyDescent="0.25">
      <c r="A4009">
        <v>15708513</v>
      </c>
      <c r="B4009" t="s">
        <v>870</v>
      </c>
      <c r="C4009">
        <v>446</v>
      </c>
      <c r="D4009" t="str" cm="1">
        <f t="array" ref="D4009">_xlfn.IFS(C4009&lt;580,"Poor",C4009&lt;670,"Fair",C4009&lt;740,"Good",C4009&lt;800,"Very Good",C4009&gt;=800,"Excellent")</f>
        <v>Poor</v>
      </c>
      <c r="E4009" t="s">
        <v>12</v>
      </c>
      <c r="F4009" t="s">
        <v>13</v>
      </c>
      <c r="G4009">
        <v>39</v>
      </c>
      <c r="H4009" s="3" t="str" cm="1">
        <f t="array" ref="H4009">_xlfn.IFS(G4009&lt;25,"18-24",G4009&lt;35,"25-34",G4009&lt;45,"35-44",G4009&lt;55,"45-54",G4009&lt;65,"55-64",G4009&gt;=65,"65+")</f>
        <v>35-44</v>
      </c>
      <c r="I4009">
        <v>1</v>
      </c>
      <c r="J4009" t="str" cm="1">
        <f t="array" ref="J4009">_xlfn.IFS(I4009&lt;3,"0-2 yrs",I4009&lt;7,"3-6 yrs",I4009&gt;=7,"7+ yrs")</f>
        <v>0-2 yrs</v>
      </c>
      <c r="K4009" s="2">
        <v>191350.48</v>
      </c>
      <c r="L4009" s="1">
        <v>90217.07</v>
      </c>
      <c r="M4009" s="1" t="s">
        <v>2972</v>
      </c>
      <c r="N4009">
        <v>1</v>
      </c>
      <c r="O4009" t="s">
        <v>2986</v>
      </c>
      <c r="P4009" t="s">
        <v>2986</v>
      </c>
      <c r="Q4009">
        <v>0</v>
      </c>
      <c r="R4009" t="s">
        <v>2959</v>
      </c>
    </row>
    <row r="4010" spans="1:18" x14ac:dyDescent="0.25">
      <c r="A4010">
        <v>15685654</v>
      </c>
      <c r="B4010" t="s">
        <v>1547</v>
      </c>
      <c r="C4010">
        <v>514</v>
      </c>
      <c r="D4010" t="str" cm="1">
        <f t="array" ref="D4010">_xlfn.IFS(C4010&lt;580,"Poor",C4010&lt;670,"Fair",C4010&lt;740,"Good",C4010&lt;800,"Very Good",C4010&gt;=800,"Excellent")</f>
        <v>Poor</v>
      </c>
      <c r="E4010" t="s">
        <v>16</v>
      </c>
      <c r="F4010" t="s">
        <v>22</v>
      </c>
      <c r="G4010">
        <v>66</v>
      </c>
      <c r="H4010" s="3" t="str" cm="1">
        <f t="array" ref="H4010">_xlfn.IFS(G4010&lt;25,"18-24",G4010&lt;35,"25-34",G4010&lt;45,"35-44",G4010&lt;55,"45-54",G4010&lt;65,"55-64",G4010&gt;=65,"65+")</f>
        <v>65+</v>
      </c>
      <c r="I4010">
        <v>9</v>
      </c>
      <c r="J4010" t="str" cm="1">
        <f t="array" ref="J4010">_xlfn.IFS(I4010&lt;3,"0-2 yrs",I4010&lt;7,"3-6 yrs",I4010&gt;=7,"7+ yrs")</f>
        <v>7+ yrs</v>
      </c>
      <c r="K4010" s="2">
        <v>14234.31</v>
      </c>
      <c r="L4010" s="1">
        <v>0</v>
      </c>
      <c r="M4010" s="1" t="s">
        <v>2984</v>
      </c>
      <c r="N4010">
        <v>2</v>
      </c>
      <c r="O4010" t="s">
        <v>14</v>
      </c>
      <c r="P4010" t="s">
        <v>14</v>
      </c>
      <c r="Q4010">
        <v>0</v>
      </c>
      <c r="R4010" t="s">
        <v>2959</v>
      </c>
    </row>
    <row r="4011" spans="1:18" x14ac:dyDescent="0.25">
      <c r="A4011">
        <v>15732307</v>
      </c>
      <c r="B4011" t="s">
        <v>1649</v>
      </c>
      <c r="C4011">
        <v>694</v>
      </c>
      <c r="D4011" t="str" cm="1">
        <f t="array" ref="D4011">_xlfn.IFS(C4011&lt;580,"Poor",C4011&lt;670,"Fair",C4011&lt;740,"Good",C4011&lt;800,"Very Good",C4011&gt;=800,"Excellent")</f>
        <v>Good</v>
      </c>
      <c r="E4011" t="s">
        <v>25</v>
      </c>
      <c r="F4011" t="s">
        <v>22</v>
      </c>
      <c r="G4011">
        <v>33</v>
      </c>
      <c r="H4011" s="3" t="str" cm="1">
        <f t="array" ref="H4011">_xlfn.IFS(G4011&lt;25,"18-24",G4011&lt;35,"25-34",G4011&lt;45,"35-44",G4011&lt;55,"45-54",G4011&lt;65,"55-64",G4011&gt;=65,"65+")</f>
        <v>25-34</v>
      </c>
      <c r="I4011">
        <v>4</v>
      </c>
      <c r="J4011" t="str" cm="1">
        <f t="array" ref="J4011">_xlfn.IFS(I4011&lt;3,"0-2 yrs",I4011&lt;7,"3-6 yrs",I4011&gt;=7,"7+ yrs")</f>
        <v>3-6 yrs</v>
      </c>
      <c r="K4011" s="2">
        <v>77906.87</v>
      </c>
      <c r="L4011" s="1">
        <v>124067.32</v>
      </c>
      <c r="M4011" s="1" t="s">
        <v>2971</v>
      </c>
      <c r="N4011">
        <v>1</v>
      </c>
      <c r="O4011" t="s">
        <v>14</v>
      </c>
      <c r="P4011" t="s">
        <v>14</v>
      </c>
      <c r="Q4011">
        <v>0</v>
      </c>
      <c r="R4011" t="s">
        <v>2959</v>
      </c>
    </row>
    <row r="4012" spans="1:18" x14ac:dyDescent="0.25">
      <c r="A4012">
        <v>15726814</v>
      </c>
      <c r="B4012" t="s">
        <v>456</v>
      </c>
      <c r="C4012">
        <v>554</v>
      </c>
      <c r="D4012" t="str" cm="1">
        <f t="array" ref="D4012">_xlfn.IFS(C4012&lt;580,"Poor",C4012&lt;670,"Fair",C4012&lt;740,"Good",C4012&lt;800,"Very Good",C4012&gt;=800,"Excellent")</f>
        <v>Poor</v>
      </c>
      <c r="E4012" t="s">
        <v>16</v>
      </c>
      <c r="F4012" t="s">
        <v>22</v>
      </c>
      <c r="G4012">
        <v>46</v>
      </c>
      <c r="H4012" s="3" t="str" cm="1">
        <f t="array" ref="H4012">_xlfn.IFS(G4012&lt;25,"18-24",G4012&lt;35,"25-34",G4012&lt;45,"35-44",G4012&lt;55,"45-54",G4012&lt;65,"55-64",G4012&gt;=65,"65+")</f>
        <v>45-54</v>
      </c>
      <c r="I4012">
        <v>4</v>
      </c>
      <c r="J4012" t="str" cm="1">
        <f t="array" ref="J4012">_xlfn.IFS(I4012&lt;3,"0-2 yrs",I4012&lt;7,"3-6 yrs",I4012&gt;=7,"7+ yrs")</f>
        <v>3-6 yrs</v>
      </c>
      <c r="K4012" s="2">
        <v>57320.92</v>
      </c>
      <c r="L4012" s="1">
        <v>0</v>
      </c>
      <c r="M4012" s="1" t="s">
        <v>2984</v>
      </c>
      <c r="N4012">
        <v>2</v>
      </c>
      <c r="O4012" t="s">
        <v>14</v>
      </c>
      <c r="P4012" t="s">
        <v>14</v>
      </c>
      <c r="Q4012">
        <v>0</v>
      </c>
      <c r="R4012" t="s">
        <v>2959</v>
      </c>
    </row>
    <row r="4013" spans="1:18" x14ac:dyDescent="0.25">
      <c r="A4013">
        <v>15653776</v>
      </c>
      <c r="B4013" t="s">
        <v>1810</v>
      </c>
      <c r="C4013">
        <v>720</v>
      </c>
      <c r="D4013" t="str" cm="1">
        <f t="array" ref="D4013">_xlfn.IFS(C4013&lt;580,"Poor",C4013&lt;670,"Fair",C4013&lt;740,"Good",C4013&lt;800,"Very Good",C4013&gt;=800,"Excellent")</f>
        <v>Good</v>
      </c>
      <c r="E4013" t="s">
        <v>25</v>
      </c>
      <c r="F4013" t="s">
        <v>13</v>
      </c>
      <c r="G4013">
        <v>57</v>
      </c>
      <c r="H4013" s="3" t="str" cm="1">
        <f t="array" ref="H4013">_xlfn.IFS(G4013&lt;25,"18-24",G4013&lt;35,"25-34",G4013&lt;45,"35-44",G4013&lt;55,"45-54",G4013&lt;65,"55-64",G4013&gt;=65,"65+")</f>
        <v>55-64</v>
      </c>
      <c r="I4013">
        <v>1</v>
      </c>
      <c r="J4013" t="str" cm="1">
        <f t="array" ref="J4013">_xlfn.IFS(I4013&lt;3,"0-2 yrs",I4013&lt;7,"3-6 yrs",I4013&gt;=7,"7+ yrs")</f>
        <v>0-2 yrs</v>
      </c>
      <c r="K4013" s="2">
        <v>27145.73</v>
      </c>
      <c r="L4013" s="1">
        <v>162082.31</v>
      </c>
      <c r="M4013" s="1" t="s">
        <v>2983</v>
      </c>
      <c r="N4013">
        <v>4</v>
      </c>
      <c r="O4013" t="s">
        <v>2986</v>
      </c>
      <c r="P4013" t="s">
        <v>2986</v>
      </c>
      <c r="Q4013">
        <v>1</v>
      </c>
      <c r="R4013" t="s">
        <v>2957</v>
      </c>
    </row>
    <row r="4014" spans="1:18" x14ac:dyDescent="0.25">
      <c r="A4014">
        <v>15597914</v>
      </c>
      <c r="B4014" t="s">
        <v>1811</v>
      </c>
      <c r="C4014">
        <v>641</v>
      </c>
      <c r="D4014" t="str" cm="1">
        <f t="array" ref="D4014">_xlfn.IFS(C4014&lt;580,"Poor",C4014&lt;670,"Fair",C4014&lt;740,"Good",C4014&lt;800,"Very Good",C4014&gt;=800,"Excellent")</f>
        <v>Fair</v>
      </c>
      <c r="E4014" t="s">
        <v>25</v>
      </c>
      <c r="F4014" t="s">
        <v>13</v>
      </c>
      <c r="G4014">
        <v>51</v>
      </c>
      <c r="H4014" s="3" t="str" cm="1">
        <f t="array" ref="H4014">_xlfn.IFS(G4014&lt;25,"18-24",G4014&lt;35,"25-34",G4014&lt;45,"35-44",G4014&lt;55,"45-54",G4014&lt;65,"55-64",G4014&gt;=65,"65+")</f>
        <v>45-54</v>
      </c>
      <c r="I4014">
        <v>2</v>
      </c>
      <c r="J4014" t="str" cm="1">
        <f t="array" ref="J4014">_xlfn.IFS(I4014&lt;3,"0-2 yrs",I4014&lt;7,"3-6 yrs",I4014&gt;=7,"7+ yrs")</f>
        <v>0-2 yrs</v>
      </c>
      <c r="K4014" s="2">
        <v>26912.720000000001</v>
      </c>
      <c r="L4014" s="1">
        <v>117306.69</v>
      </c>
      <c r="M4014" s="1" t="s">
        <v>2971</v>
      </c>
      <c r="N4014">
        <v>4</v>
      </c>
      <c r="O4014" t="s">
        <v>14</v>
      </c>
      <c r="P4014" t="s">
        <v>14</v>
      </c>
      <c r="Q4014">
        <v>1</v>
      </c>
      <c r="R4014" t="s">
        <v>2957</v>
      </c>
    </row>
    <row r="4015" spans="1:18" x14ac:dyDescent="0.25">
      <c r="A4015">
        <v>15631603</v>
      </c>
      <c r="B4015" t="s">
        <v>1812</v>
      </c>
      <c r="C4015">
        <v>813</v>
      </c>
      <c r="D4015" t="str" cm="1">
        <f t="array" ref="D4015">_xlfn.IFS(C4015&lt;580,"Poor",C4015&lt;670,"Fair",C4015&lt;740,"Good",C4015&lt;800,"Very Good",C4015&gt;=800,"Excellent")</f>
        <v>Excellent</v>
      </c>
      <c r="E4015" t="s">
        <v>12</v>
      </c>
      <c r="F4015" t="s">
        <v>22</v>
      </c>
      <c r="G4015">
        <v>32</v>
      </c>
      <c r="H4015" s="3" t="str" cm="1">
        <f t="array" ref="H4015">_xlfn.IFS(G4015&lt;25,"18-24",G4015&lt;35,"25-34",G4015&lt;45,"35-44",G4015&lt;55,"45-54",G4015&lt;65,"55-64",G4015&gt;=65,"65+")</f>
        <v>25-34</v>
      </c>
      <c r="I4015">
        <v>1</v>
      </c>
      <c r="J4015" t="str" cm="1">
        <f t="array" ref="J4015">_xlfn.IFS(I4015&lt;3,"0-2 yrs",I4015&lt;7,"3-6 yrs",I4015&gt;=7,"7+ yrs")</f>
        <v>0-2 yrs</v>
      </c>
      <c r="K4015" s="2">
        <v>26476.18</v>
      </c>
      <c r="L4015" s="1">
        <v>122889.88</v>
      </c>
      <c r="M4015" s="1" t="s">
        <v>2971</v>
      </c>
      <c r="N4015">
        <v>1</v>
      </c>
      <c r="O4015" t="s">
        <v>14</v>
      </c>
      <c r="P4015" t="s">
        <v>14</v>
      </c>
      <c r="Q4015">
        <v>0</v>
      </c>
      <c r="R4015" t="s">
        <v>2959</v>
      </c>
    </row>
    <row r="4016" spans="1:18" x14ac:dyDescent="0.25">
      <c r="A4016">
        <v>15789753</v>
      </c>
      <c r="B4016" t="s">
        <v>217</v>
      </c>
      <c r="C4016">
        <v>480</v>
      </c>
      <c r="D4016" t="str" cm="1">
        <f t="array" ref="D4016">_xlfn.IFS(C4016&lt;580,"Poor",C4016&lt;670,"Fair",C4016&lt;740,"Good",C4016&lt;800,"Very Good",C4016&gt;=800,"Excellent")</f>
        <v>Poor</v>
      </c>
      <c r="E4016" t="s">
        <v>12</v>
      </c>
      <c r="F4016" t="s">
        <v>22</v>
      </c>
      <c r="G4016">
        <v>40</v>
      </c>
      <c r="H4016" s="3" t="str" cm="1">
        <f t="array" ref="H4016">_xlfn.IFS(G4016&lt;25,"18-24",G4016&lt;35,"25-34",G4016&lt;45,"35-44",G4016&lt;55,"45-54",G4016&lt;65,"55-64",G4016&gt;=65,"65+")</f>
        <v>35-44</v>
      </c>
      <c r="I4016">
        <v>6</v>
      </c>
      <c r="J4016" t="str" cm="1">
        <f t="array" ref="J4016">_xlfn.IFS(I4016&lt;3,"0-2 yrs",I4016&lt;7,"3-6 yrs",I4016&gt;=7,"7+ yrs")</f>
        <v>3-6 yrs</v>
      </c>
      <c r="K4016" s="2">
        <v>79329.7</v>
      </c>
      <c r="L4016" s="1">
        <v>148790.60999999999</v>
      </c>
      <c r="M4016" s="1" t="s">
        <v>2971</v>
      </c>
      <c r="N4016">
        <v>1</v>
      </c>
      <c r="O4016" t="s">
        <v>14</v>
      </c>
      <c r="P4016" t="s">
        <v>14</v>
      </c>
      <c r="Q4016">
        <v>0</v>
      </c>
      <c r="R4016" t="s">
        <v>2959</v>
      </c>
    </row>
    <row r="4017" spans="1:18" x14ac:dyDescent="0.25">
      <c r="A4017">
        <v>15678034</v>
      </c>
      <c r="B4017" t="s">
        <v>1813</v>
      </c>
      <c r="C4017">
        <v>811</v>
      </c>
      <c r="D4017" t="str" cm="1">
        <f t="array" ref="D4017">_xlfn.IFS(C4017&lt;580,"Poor",C4017&lt;670,"Fair",C4017&lt;740,"Good",C4017&lt;800,"Very Good",C4017&gt;=800,"Excellent")</f>
        <v>Excellent</v>
      </c>
      <c r="E4017" t="s">
        <v>12</v>
      </c>
      <c r="F4017" t="s">
        <v>22</v>
      </c>
      <c r="G4017">
        <v>46</v>
      </c>
      <c r="H4017" s="3" t="str" cm="1">
        <f t="array" ref="H4017">_xlfn.IFS(G4017&lt;25,"18-24",G4017&lt;35,"25-34",G4017&lt;45,"35-44",G4017&lt;55,"45-54",G4017&lt;65,"55-64",G4017&gt;=65,"65+")</f>
        <v>45-54</v>
      </c>
      <c r="I4017">
        <v>9</v>
      </c>
      <c r="J4017" t="str" cm="1">
        <f t="array" ref="J4017">_xlfn.IFS(I4017&lt;3,"0-2 yrs",I4017&lt;7,"3-6 yrs",I4017&gt;=7,"7+ yrs")</f>
        <v>7+ yrs</v>
      </c>
      <c r="K4017" s="2">
        <v>13464.64</v>
      </c>
      <c r="L4017" s="1">
        <v>180226.24</v>
      </c>
      <c r="M4017" s="1" t="s">
        <v>2983</v>
      </c>
      <c r="N4017">
        <v>1</v>
      </c>
      <c r="O4017" t="s">
        <v>2986</v>
      </c>
      <c r="P4017" t="s">
        <v>2986</v>
      </c>
      <c r="Q4017">
        <v>1</v>
      </c>
      <c r="R4017" t="s">
        <v>2957</v>
      </c>
    </row>
    <row r="4018" spans="1:18" x14ac:dyDescent="0.25">
      <c r="A4018">
        <v>15690209</v>
      </c>
      <c r="B4018" t="s">
        <v>57</v>
      </c>
      <c r="C4018">
        <v>715</v>
      </c>
      <c r="D4018" t="str" cm="1">
        <f t="array" ref="D4018">_xlfn.IFS(C4018&lt;580,"Poor",C4018&lt;670,"Fair",C4018&lt;740,"Good",C4018&lt;800,"Very Good",C4018&gt;=800,"Excellent")</f>
        <v>Good</v>
      </c>
      <c r="E4018" t="s">
        <v>25</v>
      </c>
      <c r="F4018" t="s">
        <v>13</v>
      </c>
      <c r="G4018">
        <v>32</v>
      </c>
      <c r="H4018" s="3" t="str" cm="1">
        <f t="array" ref="H4018">_xlfn.IFS(G4018&lt;25,"18-24",G4018&lt;35,"25-34",G4018&lt;45,"35-44",G4018&lt;55,"45-54",G4018&lt;65,"55-64",G4018&gt;=65,"65+")</f>
        <v>25-34</v>
      </c>
      <c r="I4018">
        <v>3</v>
      </c>
      <c r="J4018" t="str" cm="1">
        <f t="array" ref="J4018">_xlfn.IFS(I4018&lt;3,"0-2 yrs",I4018&lt;7,"3-6 yrs",I4018&gt;=7,"7+ yrs")</f>
        <v>3-6 yrs</v>
      </c>
      <c r="K4018" s="2">
        <v>114149.8</v>
      </c>
      <c r="L4018" s="1">
        <v>104857.19</v>
      </c>
      <c r="M4018" s="1" t="s">
        <v>2971</v>
      </c>
      <c r="N4018">
        <v>2</v>
      </c>
      <c r="O4018" t="s">
        <v>2986</v>
      </c>
      <c r="P4018" t="s">
        <v>2986</v>
      </c>
      <c r="Q4018">
        <v>0</v>
      </c>
      <c r="R4018" t="s">
        <v>2959</v>
      </c>
    </row>
    <row r="4019" spans="1:18" x14ac:dyDescent="0.25">
      <c r="A4019">
        <v>15592091</v>
      </c>
      <c r="B4019" t="s">
        <v>1814</v>
      </c>
      <c r="C4019">
        <v>620</v>
      </c>
      <c r="D4019" t="str" cm="1">
        <f t="array" ref="D4019">_xlfn.IFS(C4019&lt;580,"Poor",C4019&lt;670,"Fair",C4019&lt;740,"Good",C4019&lt;800,"Very Good",C4019&gt;=800,"Excellent")</f>
        <v>Fair</v>
      </c>
      <c r="E4019" t="s">
        <v>16</v>
      </c>
      <c r="F4019" t="s">
        <v>22</v>
      </c>
      <c r="G4019">
        <v>31</v>
      </c>
      <c r="H4019" s="3" t="str" cm="1">
        <f t="array" ref="H4019">_xlfn.IFS(G4019&lt;25,"18-24",G4019&lt;35,"25-34",G4019&lt;45,"35-44",G4019&lt;55,"45-54",G4019&lt;65,"55-64",G4019&gt;=65,"65+")</f>
        <v>25-34</v>
      </c>
      <c r="I4019">
        <v>2</v>
      </c>
      <c r="J4019" t="str" cm="1">
        <f t="array" ref="J4019">_xlfn.IFS(I4019&lt;3,"0-2 yrs",I4019&lt;7,"3-6 yrs",I4019&gt;=7,"7+ yrs")</f>
        <v>0-2 yrs</v>
      </c>
      <c r="K4019" s="2">
        <v>135171.6</v>
      </c>
      <c r="L4019" s="1">
        <v>166833.85999999999</v>
      </c>
      <c r="M4019" s="1" t="s">
        <v>2983</v>
      </c>
      <c r="N4019">
        <v>2</v>
      </c>
      <c r="O4019" t="s">
        <v>14</v>
      </c>
      <c r="P4019" t="s">
        <v>14</v>
      </c>
      <c r="Q4019">
        <v>0</v>
      </c>
      <c r="R4019" t="s">
        <v>2959</v>
      </c>
    </row>
    <row r="4020" spans="1:18" x14ac:dyDescent="0.25">
      <c r="A4020">
        <v>15647453</v>
      </c>
      <c r="B4020" t="s">
        <v>256</v>
      </c>
      <c r="C4020">
        <v>721</v>
      </c>
      <c r="D4020" t="str" cm="1">
        <f t="array" ref="D4020">_xlfn.IFS(C4020&lt;580,"Poor",C4020&lt;670,"Fair",C4020&lt;740,"Good",C4020&lt;800,"Very Good",C4020&gt;=800,"Excellent")</f>
        <v>Good</v>
      </c>
      <c r="E4020" t="s">
        <v>12</v>
      </c>
      <c r="F4020" t="s">
        <v>22</v>
      </c>
      <c r="G4020">
        <v>42</v>
      </c>
      <c r="H4020" s="3" t="str" cm="1">
        <f t="array" ref="H4020">_xlfn.IFS(G4020&lt;25,"18-24",G4020&lt;35,"25-34",G4020&lt;45,"35-44",G4020&lt;55,"45-54",G4020&lt;65,"55-64",G4020&gt;=65,"65+")</f>
        <v>35-44</v>
      </c>
      <c r="I4020">
        <v>4</v>
      </c>
      <c r="J4020" t="str" cm="1">
        <f t="array" ref="J4020">_xlfn.IFS(I4020&lt;3,"0-2 yrs",I4020&lt;7,"3-6 yrs",I4020&gt;=7,"7+ yrs")</f>
        <v>3-6 yrs</v>
      </c>
      <c r="K4020" s="2">
        <v>1187.8800000000001</v>
      </c>
      <c r="L4020" s="1">
        <v>102936.72</v>
      </c>
      <c r="M4020" s="1" t="s">
        <v>2971</v>
      </c>
      <c r="N4020">
        <v>1</v>
      </c>
      <c r="O4020" t="s">
        <v>2986</v>
      </c>
      <c r="P4020" t="s">
        <v>2986</v>
      </c>
      <c r="Q4020">
        <v>0</v>
      </c>
      <c r="R4020" t="s">
        <v>2959</v>
      </c>
    </row>
    <row r="4021" spans="1:18" x14ac:dyDescent="0.25">
      <c r="A4021">
        <v>15697100</v>
      </c>
      <c r="B4021" t="s">
        <v>696</v>
      </c>
      <c r="C4021">
        <v>772</v>
      </c>
      <c r="D4021" t="str" cm="1">
        <f t="array" ref="D4021">_xlfn.IFS(C4021&lt;580,"Poor",C4021&lt;670,"Fair",C4021&lt;740,"Good",C4021&lt;800,"Very Good",C4021&gt;=800,"Excellent")</f>
        <v>Very Good</v>
      </c>
      <c r="E4021" t="s">
        <v>25</v>
      </c>
      <c r="F4021" t="s">
        <v>13</v>
      </c>
      <c r="G4021">
        <v>48</v>
      </c>
      <c r="H4021" s="3" t="str" cm="1">
        <f t="array" ref="H4021">_xlfn.IFS(G4021&lt;25,"18-24",G4021&lt;35,"25-34",G4021&lt;45,"35-44",G4021&lt;55,"45-54",G4021&lt;65,"55-64",G4021&gt;=65,"65+")</f>
        <v>45-54</v>
      </c>
      <c r="I4021">
        <v>6</v>
      </c>
      <c r="J4021" t="str" cm="1">
        <f t="array" ref="J4021">_xlfn.IFS(I4021&lt;3,"0-2 yrs",I4021&lt;7,"3-6 yrs",I4021&gt;=7,"7+ yrs")</f>
        <v>3-6 yrs</v>
      </c>
      <c r="K4021" s="2">
        <v>184564.67</v>
      </c>
      <c r="L4021" s="1">
        <v>108736.52</v>
      </c>
      <c r="M4021" s="1" t="s">
        <v>2971</v>
      </c>
      <c r="N4021">
        <v>1</v>
      </c>
      <c r="O4021" t="s">
        <v>2986</v>
      </c>
      <c r="P4021" t="s">
        <v>2986</v>
      </c>
      <c r="Q4021">
        <v>1</v>
      </c>
      <c r="R4021" t="s">
        <v>2957</v>
      </c>
    </row>
    <row r="4022" spans="1:18" x14ac:dyDescent="0.25">
      <c r="A4022">
        <v>15811290</v>
      </c>
      <c r="B4022" t="s">
        <v>1583</v>
      </c>
      <c r="C4022">
        <v>680</v>
      </c>
      <c r="D4022" t="str" cm="1">
        <f t="array" ref="D4022">_xlfn.IFS(C4022&lt;580,"Poor",C4022&lt;670,"Fair",C4022&lt;740,"Good",C4022&lt;800,"Very Good",C4022&gt;=800,"Excellent")</f>
        <v>Good</v>
      </c>
      <c r="E4022" t="s">
        <v>25</v>
      </c>
      <c r="F4022" t="s">
        <v>22</v>
      </c>
      <c r="G4022">
        <v>44</v>
      </c>
      <c r="H4022" s="3" t="str" cm="1">
        <f t="array" ref="H4022">_xlfn.IFS(G4022&lt;25,"18-24",G4022&lt;35,"25-34",G4022&lt;45,"35-44",G4022&lt;55,"45-54",G4022&lt;65,"55-64",G4022&gt;=65,"65+")</f>
        <v>35-44</v>
      </c>
      <c r="I4022">
        <v>0</v>
      </c>
      <c r="J4022" t="str" cm="1">
        <f t="array" ref="J4022">_xlfn.IFS(I4022&lt;3,"0-2 yrs",I4022&lt;7,"3-6 yrs",I4022&gt;=7,"7+ yrs")</f>
        <v>0-2 yrs</v>
      </c>
      <c r="K4022" s="2">
        <v>33391.379999999997</v>
      </c>
      <c r="L4022" s="1">
        <v>129974.79</v>
      </c>
      <c r="M4022" s="1" t="s">
        <v>2971</v>
      </c>
      <c r="N4022">
        <v>2</v>
      </c>
      <c r="O4022" t="s">
        <v>14</v>
      </c>
      <c r="P4022" t="s">
        <v>14</v>
      </c>
      <c r="Q4022">
        <v>0</v>
      </c>
      <c r="R4022" t="s">
        <v>2959</v>
      </c>
    </row>
    <row r="4023" spans="1:18" x14ac:dyDescent="0.25">
      <c r="A4023">
        <v>15629187</v>
      </c>
      <c r="B4023" t="s">
        <v>1815</v>
      </c>
      <c r="C4023">
        <v>535</v>
      </c>
      <c r="D4023" t="str" cm="1">
        <f t="array" ref="D4023">_xlfn.IFS(C4023&lt;580,"Poor",C4023&lt;670,"Fair",C4023&lt;740,"Good",C4023&lt;800,"Very Good",C4023&gt;=800,"Excellent")</f>
        <v>Poor</v>
      </c>
      <c r="E4023" t="s">
        <v>12</v>
      </c>
      <c r="F4023" t="s">
        <v>22</v>
      </c>
      <c r="G4023">
        <v>38</v>
      </c>
      <c r="H4023" s="3" t="str" cm="1">
        <f t="array" ref="H4023">_xlfn.IFS(G4023&lt;25,"18-24",G4023&lt;35,"25-34",G4023&lt;45,"35-44",G4023&lt;55,"45-54",G4023&lt;65,"55-64",G4023&gt;=65,"65+")</f>
        <v>35-44</v>
      </c>
      <c r="I4023">
        <v>8</v>
      </c>
      <c r="J4023" t="str" cm="1">
        <f t="array" ref="J4023">_xlfn.IFS(I4023&lt;3,"0-2 yrs",I4023&lt;7,"3-6 yrs",I4023&gt;=7,"7+ yrs")</f>
        <v>7+ yrs</v>
      </c>
      <c r="K4023" s="2">
        <v>9238.35</v>
      </c>
      <c r="L4023" s="1">
        <v>85982.07</v>
      </c>
      <c r="M4023" s="1" t="s">
        <v>2972</v>
      </c>
      <c r="N4023">
        <v>1</v>
      </c>
      <c r="O4023" t="s">
        <v>2986</v>
      </c>
      <c r="P4023" t="s">
        <v>2986</v>
      </c>
      <c r="Q4023">
        <v>0</v>
      </c>
      <c r="R4023" t="s">
        <v>2959</v>
      </c>
    </row>
    <row r="4024" spans="1:18" x14ac:dyDescent="0.25">
      <c r="A4024">
        <v>15758073</v>
      </c>
      <c r="B4024" t="s">
        <v>39</v>
      </c>
      <c r="C4024">
        <v>655</v>
      </c>
      <c r="D4024" t="str" cm="1">
        <f t="array" ref="D4024">_xlfn.IFS(C4024&lt;580,"Poor",C4024&lt;670,"Fair",C4024&lt;740,"Good",C4024&lt;800,"Very Good",C4024&gt;=800,"Excellent")</f>
        <v>Fair</v>
      </c>
      <c r="E4024" t="s">
        <v>12</v>
      </c>
      <c r="F4024" t="s">
        <v>13</v>
      </c>
      <c r="G4024">
        <v>20</v>
      </c>
      <c r="H4024" s="3" t="str" cm="1">
        <f t="array" ref="H4024">_xlfn.IFS(G4024&lt;25,"18-24",G4024&lt;35,"25-34",G4024&lt;45,"35-44",G4024&lt;55,"45-54",G4024&lt;65,"55-64",G4024&gt;=65,"65+")</f>
        <v>18-24</v>
      </c>
      <c r="I4024">
        <v>7</v>
      </c>
      <c r="J4024" t="str" cm="1">
        <f t="array" ref="J4024">_xlfn.IFS(I4024&lt;3,"0-2 yrs",I4024&lt;7,"3-6 yrs",I4024&gt;=7,"7+ yrs")</f>
        <v>7+ yrs</v>
      </c>
      <c r="K4024" s="2">
        <v>28029.54</v>
      </c>
      <c r="L4024" s="1">
        <v>134397.60999999999</v>
      </c>
      <c r="M4024" s="1" t="s">
        <v>2971</v>
      </c>
      <c r="N4024">
        <v>1</v>
      </c>
      <c r="O4024" t="s">
        <v>2986</v>
      </c>
      <c r="P4024" t="s">
        <v>2986</v>
      </c>
      <c r="Q4024">
        <v>0</v>
      </c>
      <c r="R4024" t="s">
        <v>2959</v>
      </c>
    </row>
    <row r="4025" spans="1:18" x14ac:dyDescent="0.25">
      <c r="A4025">
        <v>15640769</v>
      </c>
      <c r="B4025" t="s">
        <v>1816</v>
      </c>
      <c r="C4025">
        <v>660</v>
      </c>
      <c r="D4025" t="str" cm="1">
        <f t="array" ref="D4025">_xlfn.IFS(C4025&lt;580,"Poor",C4025&lt;670,"Fair",C4025&lt;740,"Good",C4025&lt;800,"Very Good",C4025&gt;=800,"Excellent")</f>
        <v>Fair</v>
      </c>
      <c r="E4025" t="s">
        <v>12</v>
      </c>
      <c r="F4025" t="s">
        <v>22</v>
      </c>
      <c r="G4025">
        <v>63</v>
      </c>
      <c r="H4025" s="3" t="str" cm="1">
        <f t="array" ref="H4025">_xlfn.IFS(G4025&lt;25,"18-24",G4025&lt;35,"25-34",G4025&lt;45,"35-44",G4025&lt;55,"45-54",G4025&lt;65,"55-64",G4025&gt;=65,"65+")</f>
        <v>55-64</v>
      </c>
      <c r="I4025">
        <v>8</v>
      </c>
      <c r="J4025" t="str" cm="1">
        <f t="array" ref="J4025">_xlfn.IFS(I4025&lt;3,"0-2 yrs",I4025&lt;7,"3-6 yrs",I4025&gt;=7,"7+ yrs")</f>
        <v>7+ yrs</v>
      </c>
      <c r="K4025" s="2">
        <v>42790.29</v>
      </c>
      <c r="L4025" s="1">
        <v>137841.53</v>
      </c>
      <c r="M4025" s="1" t="s">
        <v>2971</v>
      </c>
      <c r="N4025">
        <v>1</v>
      </c>
      <c r="O4025" t="s">
        <v>14</v>
      </c>
      <c r="P4025" t="s">
        <v>14</v>
      </c>
      <c r="Q4025">
        <v>0</v>
      </c>
      <c r="R4025" t="s">
        <v>2959</v>
      </c>
    </row>
    <row r="4026" spans="1:18" x14ac:dyDescent="0.25">
      <c r="A4026">
        <v>15606641</v>
      </c>
      <c r="B4026" t="s">
        <v>1817</v>
      </c>
      <c r="C4026">
        <v>762</v>
      </c>
      <c r="D4026" t="str" cm="1">
        <f t="array" ref="D4026">_xlfn.IFS(C4026&lt;580,"Poor",C4026&lt;670,"Fair",C4026&lt;740,"Good",C4026&lt;800,"Very Good",C4026&gt;=800,"Excellent")</f>
        <v>Very Good</v>
      </c>
      <c r="E4026" t="s">
        <v>25</v>
      </c>
      <c r="F4026" t="s">
        <v>22</v>
      </c>
      <c r="G4026">
        <v>56</v>
      </c>
      <c r="H4026" s="3" t="str" cm="1">
        <f t="array" ref="H4026">_xlfn.IFS(G4026&lt;25,"18-24",G4026&lt;35,"25-34",G4026&lt;45,"35-44",G4026&lt;55,"45-54",G4026&lt;65,"55-64",G4026&gt;=65,"65+")</f>
        <v>55-64</v>
      </c>
      <c r="I4026">
        <v>10</v>
      </c>
      <c r="J4026" t="str" cm="1">
        <f t="array" ref="J4026">_xlfn.IFS(I4026&lt;3,"0-2 yrs",I4026&lt;7,"3-6 yrs",I4026&gt;=7,"7+ yrs")</f>
        <v>7+ yrs</v>
      </c>
      <c r="K4026" s="2">
        <v>77142.42</v>
      </c>
      <c r="L4026" s="1">
        <v>100260.88</v>
      </c>
      <c r="M4026" s="1" t="s">
        <v>2971</v>
      </c>
      <c r="N4026">
        <v>3</v>
      </c>
      <c r="O4026" t="s">
        <v>14</v>
      </c>
      <c r="P4026" t="s">
        <v>14</v>
      </c>
      <c r="Q4026">
        <v>1</v>
      </c>
      <c r="R4026" t="s">
        <v>2957</v>
      </c>
    </row>
    <row r="4027" spans="1:18" x14ac:dyDescent="0.25">
      <c r="A4027">
        <v>15718280</v>
      </c>
      <c r="B4027" t="s">
        <v>1818</v>
      </c>
      <c r="C4027">
        <v>662</v>
      </c>
      <c r="D4027" t="str" cm="1">
        <f t="array" ref="D4027">_xlfn.IFS(C4027&lt;580,"Poor",C4027&lt;670,"Fair",C4027&lt;740,"Good",C4027&lt;800,"Very Good",C4027&gt;=800,"Excellent")</f>
        <v>Fair</v>
      </c>
      <c r="E4027" t="s">
        <v>25</v>
      </c>
      <c r="F4027" t="s">
        <v>22</v>
      </c>
      <c r="G4027">
        <v>39</v>
      </c>
      <c r="H4027" s="3" t="str" cm="1">
        <f t="array" ref="H4027">_xlfn.IFS(G4027&lt;25,"18-24",G4027&lt;35,"25-34",G4027&lt;45,"35-44",G4027&lt;55,"45-54",G4027&lt;65,"55-64",G4027&gt;=65,"65+")</f>
        <v>35-44</v>
      </c>
      <c r="I4027">
        <v>5</v>
      </c>
      <c r="J4027" t="str" cm="1">
        <f t="array" ref="J4027">_xlfn.IFS(I4027&lt;3,"0-2 yrs",I4027&lt;7,"3-6 yrs",I4027&gt;=7,"7+ yrs")</f>
        <v>3-6 yrs</v>
      </c>
      <c r="K4027" s="2">
        <v>146219.9</v>
      </c>
      <c r="L4027" s="1">
        <v>139822.10999999999</v>
      </c>
      <c r="M4027" s="1" t="s">
        <v>2971</v>
      </c>
      <c r="N4027">
        <v>2</v>
      </c>
      <c r="O4027" t="s">
        <v>14</v>
      </c>
      <c r="P4027" t="s">
        <v>14</v>
      </c>
      <c r="Q4027">
        <v>0</v>
      </c>
      <c r="R4027" t="s">
        <v>2959</v>
      </c>
    </row>
    <row r="4028" spans="1:18" x14ac:dyDescent="0.25">
      <c r="A4028">
        <v>15764335</v>
      </c>
      <c r="B4028" t="s">
        <v>1422</v>
      </c>
      <c r="C4028">
        <v>463</v>
      </c>
      <c r="D4028" t="str" cm="1">
        <f t="array" ref="D4028">_xlfn.IFS(C4028&lt;580,"Poor",C4028&lt;670,"Fair",C4028&lt;740,"Good",C4028&lt;800,"Very Good",C4028&gt;=800,"Excellent")</f>
        <v>Poor</v>
      </c>
      <c r="E4028" t="s">
        <v>25</v>
      </c>
      <c r="F4028" t="s">
        <v>13</v>
      </c>
      <c r="G4028">
        <v>41</v>
      </c>
      <c r="H4028" s="3" t="str" cm="1">
        <f t="array" ref="H4028">_xlfn.IFS(G4028&lt;25,"18-24",G4028&lt;35,"25-34",G4028&lt;45,"35-44",G4028&lt;55,"45-54",G4028&lt;65,"55-64",G4028&gt;=65,"65+")</f>
        <v>35-44</v>
      </c>
      <c r="I4028">
        <v>8</v>
      </c>
      <c r="J4028" t="str" cm="1">
        <f t="array" ref="J4028">_xlfn.IFS(I4028&lt;3,"0-2 yrs",I4028&lt;7,"3-6 yrs",I4028&gt;=7,"7+ yrs")</f>
        <v>7+ yrs</v>
      </c>
      <c r="K4028" s="2">
        <v>70127.929999999993</v>
      </c>
      <c r="L4028" s="1">
        <v>123151.51</v>
      </c>
      <c r="M4028" s="1" t="s">
        <v>2971</v>
      </c>
      <c r="N4028">
        <v>2</v>
      </c>
      <c r="O4028" t="s">
        <v>2986</v>
      </c>
      <c r="P4028" t="s">
        <v>2986</v>
      </c>
      <c r="Q4028">
        <v>0</v>
      </c>
      <c r="R4028" t="s">
        <v>2959</v>
      </c>
    </row>
    <row r="4029" spans="1:18" x14ac:dyDescent="0.25">
      <c r="A4029">
        <v>15634218</v>
      </c>
      <c r="B4029" t="s">
        <v>848</v>
      </c>
      <c r="C4029">
        <v>501</v>
      </c>
      <c r="D4029" t="str" cm="1">
        <f t="array" ref="D4029">_xlfn.IFS(C4029&lt;580,"Poor",C4029&lt;670,"Fair",C4029&lt;740,"Good",C4029&lt;800,"Very Good",C4029&gt;=800,"Excellent")</f>
        <v>Poor</v>
      </c>
      <c r="E4029" t="s">
        <v>25</v>
      </c>
      <c r="F4029" t="s">
        <v>22</v>
      </c>
      <c r="G4029">
        <v>27</v>
      </c>
      <c r="H4029" s="3" t="str" cm="1">
        <f t="array" ref="H4029">_xlfn.IFS(G4029&lt;25,"18-24",G4029&lt;35,"25-34",G4029&lt;45,"35-44",G4029&lt;55,"45-54",G4029&lt;65,"55-64",G4029&gt;=65,"65+")</f>
        <v>25-34</v>
      </c>
      <c r="I4029">
        <v>4</v>
      </c>
      <c r="J4029" t="str" cm="1">
        <f t="array" ref="J4029">_xlfn.IFS(I4029&lt;3,"0-2 yrs",I4029&lt;7,"3-6 yrs",I4029&gt;=7,"7+ yrs")</f>
        <v>3-6 yrs</v>
      </c>
      <c r="K4029" s="2">
        <v>132104.76</v>
      </c>
      <c r="L4029" s="1">
        <v>95331.83</v>
      </c>
      <c r="M4029" s="1" t="s">
        <v>2972</v>
      </c>
      <c r="N4029">
        <v>2</v>
      </c>
      <c r="O4029" t="s">
        <v>2986</v>
      </c>
      <c r="P4029" t="s">
        <v>2986</v>
      </c>
      <c r="Q4029">
        <v>0</v>
      </c>
      <c r="R4029" t="s">
        <v>2959</v>
      </c>
    </row>
    <row r="4030" spans="1:18" x14ac:dyDescent="0.25">
      <c r="A4030">
        <v>15808760</v>
      </c>
      <c r="B4030" t="s">
        <v>1819</v>
      </c>
      <c r="C4030">
        <v>603</v>
      </c>
      <c r="D4030" t="str" cm="1">
        <f t="array" ref="D4030">_xlfn.IFS(C4030&lt;580,"Poor",C4030&lt;670,"Fair",C4030&lt;740,"Good",C4030&lt;800,"Very Good",C4030&gt;=800,"Excellent")</f>
        <v>Fair</v>
      </c>
      <c r="E4030" t="s">
        <v>16</v>
      </c>
      <c r="F4030" t="s">
        <v>13</v>
      </c>
      <c r="G4030">
        <v>42</v>
      </c>
      <c r="H4030" s="3" t="str" cm="1">
        <f t="array" ref="H4030">_xlfn.IFS(G4030&lt;25,"18-24",G4030&lt;35,"25-34",G4030&lt;45,"35-44",G4030&lt;55,"45-54",G4030&lt;65,"55-64",G4030&gt;=65,"65+")</f>
        <v>35-44</v>
      </c>
      <c r="I4030">
        <v>6</v>
      </c>
      <c r="J4030" t="str" cm="1">
        <f t="array" ref="J4030">_xlfn.IFS(I4030&lt;3,"0-2 yrs",I4030&lt;7,"3-6 yrs",I4030&gt;=7,"7+ yrs")</f>
        <v>3-6 yrs</v>
      </c>
      <c r="K4030" s="2">
        <v>90437.87</v>
      </c>
      <c r="L4030" s="1">
        <v>0</v>
      </c>
      <c r="M4030" s="1" t="s">
        <v>2984</v>
      </c>
      <c r="N4030">
        <v>1</v>
      </c>
      <c r="O4030" t="s">
        <v>14</v>
      </c>
      <c r="P4030" t="s">
        <v>14</v>
      </c>
      <c r="Q4030">
        <v>0</v>
      </c>
      <c r="R4030" t="s">
        <v>2959</v>
      </c>
    </row>
    <row r="4031" spans="1:18" x14ac:dyDescent="0.25">
      <c r="A4031">
        <v>15648461</v>
      </c>
      <c r="B4031" t="s">
        <v>1409</v>
      </c>
      <c r="C4031">
        <v>688</v>
      </c>
      <c r="D4031" t="str" cm="1">
        <f t="array" ref="D4031">_xlfn.IFS(C4031&lt;580,"Poor",C4031&lt;670,"Fair",C4031&lt;740,"Good",C4031&lt;800,"Very Good",C4031&gt;=800,"Excellent")</f>
        <v>Good</v>
      </c>
      <c r="E4031" t="s">
        <v>16</v>
      </c>
      <c r="F4031" t="s">
        <v>22</v>
      </c>
      <c r="G4031">
        <v>37</v>
      </c>
      <c r="H4031" s="3" t="str" cm="1">
        <f t="array" ref="H4031">_xlfn.IFS(G4031&lt;25,"18-24",G4031&lt;35,"25-34",G4031&lt;45,"35-44",G4031&lt;55,"45-54",G4031&lt;65,"55-64",G4031&gt;=65,"65+")</f>
        <v>35-44</v>
      </c>
      <c r="I4031">
        <v>7</v>
      </c>
      <c r="J4031" t="str" cm="1">
        <f t="array" ref="J4031">_xlfn.IFS(I4031&lt;3,"0-2 yrs",I4031&lt;7,"3-6 yrs",I4031&gt;=7,"7+ yrs")</f>
        <v>7+ yrs</v>
      </c>
      <c r="K4031" s="2">
        <v>113926.31</v>
      </c>
      <c r="L4031" s="1">
        <v>138162.41</v>
      </c>
      <c r="M4031" s="1" t="s">
        <v>2971</v>
      </c>
      <c r="N4031">
        <v>2</v>
      </c>
      <c r="O4031" t="s">
        <v>14</v>
      </c>
      <c r="P4031" t="s">
        <v>14</v>
      </c>
      <c r="Q4031">
        <v>0</v>
      </c>
      <c r="R4031" t="s">
        <v>2959</v>
      </c>
    </row>
    <row r="4032" spans="1:18" x14ac:dyDescent="0.25">
      <c r="A4032">
        <v>15593555</v>
      </c>
      <c r="B4032" t="s">
        <v>1126</v>
      </c>
      <c r="C4032">
        <v>430</v>
      </c>
      <c r="D4032" t="str" cm="1">
        <f t="array" ref="D4032">_xlfn.IFS(C4032&lt;580,"Poor",C4032&lt;670,"Fair",C4032&lt;740,"Good",C4032&lt;800,"Very Good",C4032&gt;=800,"Excellent")</f>
        <v>Poor</v>
      </c>
      <c r="E4032" t="s">
        <v>12</v>
      </c>
      <c r="F4032" t="s">
        <v>22</v>
      </c>
      <c r="G4032">
        <v>38</v>
      </c>
      <c r="H4032" s="3" t="str" cm="1">
        <f t="array" ref="H4032">_xlfn.IFS(G4032&lt;25,"18-24",G4032&lt;35,"25-34",G4032&lt;45,"35-44",G4032&lt;55,"45-54",G4032&lt;65,"55-64",G4032&gt;=65,"65+")</f>
        <v>35-44</v>
      </c>
      <c r="I4032">
        <v>9</v>
      </c>
      <c r="J4032" t="str" cm="1">
        <f t="array" ref="J4032">_xlfn.IFS(I4032&lt;3,"0-2 yrs",I4032&lt;7,"3-6 yrs",I4032&gt;=7,"7+ yrs")</f>
        <v>7+ yrs</v>
      </c>
      <c r="K4032" s="2">
        <v>12050.77</v>
      </c>
      <c r="L4032" s="1">
        <v>0</v>
      </c>
      <c r="M4032" s="1" t="s">
        <v>2984</v>
      </c>
      <c r="N4032">
        <v>2</v>
      </c>
      <c r="O4032" t="s">
        <v>14</v>
      </c>
      <c r="P4032" t="s">
        <v>14</v>
      </c>
      <c r="Q4032">
        <v>0</v>
      </c>
      <c r="R4032" t="s">
        <v>2959</v>
      </c>
    </row>
    <row r="4033" spans="1:18" x14ac:dyDescent="0.25">
      <c r="A4033">
        <v>15569079</v>
      </c>
      <c r="B4033" t="s">
        <v>1820</v>
      </c>
      <c r="C4033">
        <v>632</v>
      </c>
      <c r="D4033" t="str" cm="1">
        <f t="array" ref="D4033">_xlfn.IFS(C4033&lt;580,"Poor",C4033&lt;670,"Fair",C4033&lt;740,"Good",C4033&lt;800,"Very Good",C4033&gt;=800,"Excellent")</f>
        <v>Fair</v>
      </c>
      <c r="E4033" t="s">
        <v>25</v>
      </c>
      <c r="F4033" t="s">
        <v>22</v>
      </c>
      <c r="G4033">
        <v>48</v>
      </c>
      <c r="H4033" s="3" t="str" cm="1">
        <f t="array" ref="H4033">_xlfn.IFS(G4033&lt;25,"18-24",G4033&lt;35,"25-34",G4033&lt;45,"35-44",G4033&lt;55,"45-54",G4033&lt;65,"55-64",G4033&gt;=65,"65+")</f>
        <v>45-54</v>
      </c>
      <c r="I4033">
        <v>6</v>
      </c>
      <c r="J4033" t="str" cm="1">
        <f t="array" ref="J4033">_xlfn.IFS(I4033&lt;3,"0-2 yrs",I4033&lt;7,"3-6 yrs",I4033&gt;=7,"7+ yrs")</f>
        <v>3-6 yrs</v>
      </c>
      <c r="K4033" s="2">
        <v>64345.61</v>
      </c>
      <c r="L4033" s="1">
        <v>126066.26</v>
      </c>
      <c r="M4033" s="1" t="s">
        <v>2971</v>
      </c>
      <c r="N4033">
        <v>1</v>
      </c>
      <c r="O4033" t="s">
        <v>2986</v>
      </c>
      <c r="P4033" t="s">
        <v>2986</v>
      </c>
      <c r="Q4033">
        <v>1</v>
      </c>
      <c r="R4033" t="s">
        <v>2957</v>
      </c>
    </row>
    <row r="4034" spans="1:18" x14ac:dyDescent="0.25">
      <c r="A4034">
        <v>15800736</v>
      </c>
      <c r="B4034" t="s">
        <v>1821</v>
      </c>
      <c r="C4034">
        <v>601</v>
      </c>
      <c r="D4034" t="str" cm="1">
        <f t="array" ref="D4034">_xlfn.IFS(C4034&lt;580,"Poor",C4034&lt;670,"Fair",C4034&lt;740,"Good",C4034&lt;800,"Very Good",C4034&gt;=800,"Excellent")</f>
        <v>Fair</v>
      </c>
      <c r="E4034" t="s">
        <v>16</v>
      </c>
      <c r="F4034" t="s">
        <v>13</v>
      </c>
      <c r="G4034">
        <v>42</v>
      </c>
      <c r="H4034" s="3" t="str" cm="1">
        <f t="array" ref="H4034">_xlfn.IFS(G4034&lt;25,"18-24",G4034&lt;35,"25-34",G4034&lt;45,"35-44",G4034&lt;55,"45-54",G4034&lt;65,"55-64",G4034&gt;=65,"65+")</f>
        <v>35-44</v>
      </c>
      <c r="I4034">
        <v>4</v>
      </c>
      <c r="J4034" t="str" cm="1">
        <f t="array" ref="J4034">_xlfn.IFS(I4034&lt;3,"0-2 yrs",I4034&lt;7,"3-6 yrs",I4034&gt;=7,"7+ yrs")</f>
        <v>3-6 yrs</v>
      </c>
      <c r="K4034" s="2">
        <v>199242.65</v>
      </c>
      <c r="L4034" s="1">
        <v>96763.89</v>
      </c>
      <c r="M4034" s="1" t="s">
        <v>2972</v>
      </c>
      <c r="N4034">
        <v>1</v>
      </c>
      <c r="O4034" t="s">
        <v>14</v>
      </c>
      <c r="P4034" t="s">
        <v>14</v>
      </c>
      <c r="Q4034">
        <v>0</v>
      </c>
      <c r="R4034" t="s">
        <v>2959</v>
      </c>
    </row>
    <row r="4035" spans="1:18" x14ac:dyDescent="0.25">
      <c r="A4035">
        <v>15792607</v>
      </c>
      <c r="B4035" t="s">
        <v>464</v>
      </c>
      <c r="C4035">
        <v>769</v>
      </c>
      <c r="D4035" t="str" cm="1">
        <f t="array" ref="D4035">_xlfn.IFS(C4035&lt;580,"Poor",C4035&lt;670,"Fair",C4035&lt;740,"Good",C4035&lt;800,"Very Good",C4035&gt;=800,"Excellent")</f>
        <v>Very Good</v>
      </c>
      <c r="E4035" t="s">
        <v>12</v>
      </c>
      <c r="F4035" t="s">
        <v>13</v>
      </c>
      <c r="G4035">
        <v>38</v>
      </c>
      <c r="H4035" s="3" t="str" cm="1">
        <f t="array" ref="H4035">_xlfn.IFS(G4035&lt;25,"18-24",G4035&lt;35,"25-34",G4035&lt;45,"35-44",G4035&lt;55,"45-54",G4035&lt;65,"55-64",G4035&gt;=65,"65+")</f>
        <v>35-44</v>
      </c>
      <c r="I4035">
        <v>2</v>
      </c>
      <c r="J4035" t="str" cm="1">
        <f t="array" ref="J4035">_xlfn.IFS(I4035&lt;3,"0-2 yrs",I4035&lt;7,"3-6 yrs",I4035&gt;=7,"7+ yrs")</f>
        <v>0-2 yrs</v>
      </c>
      <c r="K4035" s="2">
        <v>75578.67</v>
      </c>
      <c r="L4035" s="1">
        <v>0</v>
      </c>
      <c r="M4035" s="1" t="s">
        <v>2984</v>
      </c>
      <c r="N4035">
        <v>2</v>
      </c>
      <c r="O4035" t="s">
        <v>2986</v>
      </c>
      <c r="P4035" t="s">
        <v>2986</v>
      </c>
      <c r="Q4035">
        <v>0</v>
      </c>
      <c r="R4035" t="s">
        <v>2959</v>
      </c>
    </row>
    <row r="4036" spans="1:18" x14ac:dyDescent="0.25">
      <c r="A4036">
        <v>15640034</v>
      </c>
      <c r="B4036" t="s">
        <v>1822</v>
      </c>
      <c r="C4036">
        <v>551</v>
      </c>
      <c r="D4036" t="str" cm="1">
        <f t="array" ref="D4036">_xlfn.IFS(C4036&lt;580,"Poor",C4036&lt;670,"Fair",C4036&lt;740,"Good",C4036&lt;800,"Very Good",C4036&gt;=800,"Excellent")</f>
        <v>Poor</v>
      </c>
      <c r="E4036" t="s">
        <v>12</v>
      </c>
      <c r="F4036" t="s">
        <v>22</v>
      </c>
      <c r="G4036">
        <v>42</v>
      </c>
      <c r="H4036" s="3" t="str" cm="1">
        <f t="array" ref="H4036">_xlfn.IFS(G4036&lt;25,"18-24",G4036&lt;35,"25-34",G4036&lt;45,"35-44",G4036&lt;55,"45-54",G4036&lt;65,"55-64",G4036&gt;=65,"65+")</f>
        <v>35-44</v>
      </c>
      <c r="I4036">
        <v>2</v>
      </c>
      <c r="J4036" t="str" cm="1">
        <f t="array" ref="J4036">_xlfn.IFS(I4036&lt;3,"0-2 yrs",I4036&lt;7,"3-6 yrs",I4036&gt;=7,"7+ yrs")</f>
        <v>0-2 yrs</v>
      </c>
      <c r="K4036" s="2">
        <v>43435.43</v>
      </c>
      <c r="L4036" s="1">
        <v>139561.46</v>
      </c>
      <c r="M4036" s="1" t="s">
        <v>2971</v>
      </c>
      <c r="N4036">
        <v>1</v>
      </c>
      <c r="O4036" t="s">
        <v>2986</v>
      </c>
      <c r="P4036" t="s">
        <v>2986</v>
      </c>
      <c r="Q4036">
        <v>1</v>
      </c>
      <c r="R4036" t="s">
        <v>2957</v>
      </c>
    </row>
    <row r="4037" spans="1:18" x14ac:dyDescent="0.25">
      <c r="A4037">
        <v>15807563</v>
      </c>
      <c r="B4037" t="s">
        <v>261</v>
      </c>
      <c r="C4037">
        <v>841</v>
      </c>
      <c r="D4037" t="str" cm="1">
        <f t="array" ref="D4037">_xlfn.IFS(C4037&lt;580,"Poor",C4037&lt;670,"Fair",C4037&lt;740,"Good",C4037&lt;800,"Very Good",C4037&gt;=800,"Excellent")</f>
        <v>Excellent</v>
      </c>
      <c r="E4037" t="s">
        <v>12</v>
      </c>
      <c r="F4037" t="s">
        <v>13</v>
      </c>
      <c r="G4037">
        <v>52</v>
      </c>
      <c r="H4037" s="3" t="str" cm="1">
        <f t="array" ref="H4037">_xlfn.IFS(G4037&lt;25,"18-24",G4037&lt;35,"25-34",G4037&lt;45,"35-44",G4037&lt;55,"45-54",G4037&lt;65,"55-64",G4037&gt;=65,"65+")</f>
        <v>45-54</v>
      </c>
      <c r="I4037">
        <v>5</v>
      </c>
      <c r="J4037" t="str" cm="1">
        <f t="array" ref="J4037">_xlfn.IFS(I4037&lt;3,"0-2 yrs",I4037&lt;7,"3-6 yrs",I4037&gt;=7,"7+ yrs")</f>
        <v>3-6 yrs</v>
      </c>
      <c r="K4037" s="2">
        <v>183239.71</v>
      </c>
      <c r="L4037" s="1">
        <v>0</v>
      </c>
      <c r="M4037" s="1" t="s">
        <v>2984</v>
      </c>
      <c r="N4037">
        <v>1</v>
      </c>
      <c r="O4037" t="s">
        <v>2986</v>
      </c>
      <c r="P4037" t="s">
        <v>2986</v>
      </c>
      <c r="Q4037">
        <v>1</v>
      </c>
      <c r="R4037" t="s">
        <v>2957</v>
      </c>
    </row>
    <row r="4038" spans="1:18" x14ac:dyDescent="0.25">
      <c r="A4038">
        <v>15684461</v>
      </c>
      <c r="B4038" t="s">
        <v>487</v>
      </c>
      <c r="C4038">
        <v>469</v>
      </c>
      <c r="D4038" t="str" cm="1">
        <f t="array" ref="D4038">_xlfn.IFS(C4038&lt;580,"Poor",C4038&lt;670,"Fair",C4038&lt;740,"Good",C4038&lt;800,"Very Good",C4038&gt;=800,"Excellent")</f>
        <v>Poor</v>
      </c>
      <c r="E4038" t="s">
        <v>16</v>
      </c>
      <c r="F4038" t="s">
        <v>13</v>
      </c>
      <c r="G4038">
        <v>31</v>
      </c>
      <c r="H4038" s="3" t="str" cm="1">
        <f t="array" ref="H4038">_xlfn.IFS(G4038&lt;25,"18-24",G4038&lt;35,"25-34",G4038&lt;45,"35-44",G4038&lt;55,"45-54",G4038&lt;65,"55-64",G4038&gt;=65,"65+")</f>
        <v>25-34</v>
      </c>
      <c r="I4038">
        <v>6</v>
      </c>
      <c r="J4038" t="str" cm="1">
        <f t="array" ref="J4038">_xlfn.IFS(I4038&lt;3,"0-2 yrs",I4038&lt;7,"3-6 yrs",I4038&gt;=7,"7+ yrs")</f>
        <v>3-6 yrs</v>
      </c>
      <c r="K4038" s="2">
        <v>146213.75</v>
      </c>
      <c r="L4038" s="1">
        <v>0</v>
      </c>
      <c r="M4038" s="1" t="s">
        <v>2984</v>
      </c>
      <c r="N4038">
        <v>1</v>
      </c>
      <c r="O4038" t="s">
        <v>2986</v>
      </c>
      <c r="P4038" t="s">
        <v>2986</v>
      </c>
      <c r="Q4038">
        <v>1</v>
      </c>
      <c r="R4038" t="s">
        <v>2957</v>
      </c>
    </row>
    <row r="4039" spans="1:18" x14ac:dyDescent="0.25">
      <c r="A4039">
        <v>15580134</v>
      </c>
      <c r="B4039" t="s">
        <v>197</v>
      </c>
      <c r="C4039">
        <v>479</v>
      </c>
      <c r="D4039" t="str" cm="1">
        <f t="array" ref="D4039">_xlfn.IFS(C4039&lt;580,"Poor",C4039&lt;670,"Fair",C4039&lt;740,"Good",C4039&lt;800,"Very Good",C4039&gt;=800,"Excellent")</f>
        <v>Poor</v>
      </c>
      <c r="E4039" t="s">
        <v>16</v>
      </c>
      <c r="F4039" t="s">
        <v>22</v>
      </c>
      <c r="G4039">
        <v>27</v>
      </c>
      <c r="H4039" s="3" t="str" cm="1">
        <f t="array" ref="H4039">_xlfn.IFS(G4039&lt;25,"18-24",G4039&lt;35,"25-34",G4039&lt;45,"35-44",G4039&lt;55,"45-54",G4039&lt;65,"55-64",G4039&gt;=65,"65+")</f>
        <v>25-34</v>
      </c>
      <c r="I4039">
        <v>2</v>
      </c>
      <c r="J4039" t="str" cm="1">
        <f t="array" ref="J4039">_xlfn.IFS(I4039&lt;3,"0-2 yrs",I4039&lt;7,"3-6 yrs",I4039&gt;=7,"7+ yrs")</f>
        <v>0-2 yrs</v>
      </c>
      <c r="K4039" s="2">
        <v>40315.269999999997</v>
      </c>
      <c r="L4039" s="1">
        <v>172463.45</v>
      </c>
      <c r="M4039" s="1" t="s">
        <v>2983</v>
      </c>
      <c r="N4039">
        <v>1</v>
      </c>
      <c r="O4039" t="s">
        <v>14</v>
      </c>
      <c r="P4039" t="s">
        <v>14</v>
      </c>
      <c r="Q4039">
        <v>0</v>
      </c>
      <c r="R4039" t="s">
        <v>2959</v>
      </c>
    </row>
    <row r="4040" spans="1:18" x14ac:dyDescent="0.25">
      <c r="A4040">
        <v>15679075</v>
      </c>
      <c r="B4040" t="s">
        <v>1034</v>
      </c>
      <c r="C4040">
        <v>701</v>
      </c>
      <c r="D4040" t="str" cm="1">
        <f t="array" ref="D4040">_xlfn.IFS(C4040&lt;580,"Poor",C4040&lt;670,"Fair",C4040&lt;740,"Good",C4040&lt;800,"Very Good",C4040&gt;=800,"Excellent")</f>
        <v>Good</v>
      </c>
      <c r="E4040" t="s">
        <v>12</v>
      </c>
      <c r="F4040" t="s">
        <v>22</v>
      </c>
      <c r="G4040">
        <v>37</v>
      </c>
      <c r="H4040" s="3" t="str" cm="1">
        <f t="array" ref="H4040">_xlfn.IFS(G4040&lt;25,"18-24",G4040&lt;35,"25-34",G4040&lt;45,"35-44",G4040&lt;55,"45-54",G4040&lt;65,"55-64",G4040&gt;=65,"65+")</f>
        <v>35-44</v>
      </c>
      <c r="I4040">
        <v>8</v>
      </c>
      <c r="J4040" t="str" cm="1">
        <f t="array" ref="J4040">_xlfn.IFS(I4040&lt;3,"0-2 yrs",I4040&lt;7,"3-6 yrs",I4040&gt;=7,"7+ yrs")</f>
        <v>7+ yrs</v>
      </c>
      <c r="K4040" s="2">
        <v>16966.73</v>
      </c>
      <c r="L4040" s="1">
        <v>107798.85</v>
      </c>
      <c r="M4040" s="1" t="s">
        <v>2971</v>
      </c>
      <c r="N4040">
        <v>1</v>
      </c>
      <c r="O4040" t="s">
        <v>2986</v>
      </c>
      <c r="P4040" t="s">
        <v>2986</v>
      </c>
      <c r="Q4040">
        <v>0</v>
      </c>
      <c r="R4040" t="s">
        <v>2959</v>
      </c>
    </row>
    <row r="4041" spans="1:18" x14ac:dyDescent="0.25">
      <c r="A4041">
        <v>15742504</v>
      </c>
      <c r="B4041" t="s">
        <v>1435</v>
      </c>
      <c r="C4041">
        <v>593</v>
      </c>
      <c r="D4041" t="str" cm="1">
        <f t="array" ref="D4041">_xlfn.IFS(C4041&lt;580,"Poor",C4041&lt;670,"Fair",C4041&lt;740,"Good",C4041&lt;800,"Very Good",C4041&gt;=800,"Excellent")</f>
        <v>Fair</v>
      </c>
      <c r="E4041" t="s">
        <v>12</v>
      </c>
      <c r="F4041" t="s">
        <v>22</v>
      </c>
      <c r="G4041">
        <v>36</v>
      </c>
      <c r="H4041" s="3" t="str" cm="1">
        <f t="array" ref="H4041">_xlfn.IFS(G4041&lt;25,"18-24",G4041&lt;35,"25-34",G4041&lt;45,"35-44",G4041&lt;55,"45-54",G4041&lt;65,"55-64",G4041&gt;=65,"65+")</f>
        <v>35-44</v>
      </c>
      <c r="I4041">
        <v>2</v>
      </c>
      <c r="J4041" t="str" cm="1">
        <f t="array" ref="J4041">_xlfn.IFS(I4041&lt;3,"0-2 yrs",I4041&lt;7,"3-6 yrs",I4041&gt;=7,"7+ yrs")</f>
        <v>0-2 yrs</v>
      </c>
      <c r="K4041" s="2">
        <v>80608.12</v>
      </c>
      <c r="L4041" s="1">
        <v>70181.48</v>
      </c>
      <c r="M4041" s="1" t="s">
        <v>2972</v>
      </c>
      <c r="N4041">
        <v>2</v>
      </c>
      <c r="O4041" t="s">
        <v>2986</v>
      </c>
      <c r="P4041" t="s">
        <v>2986</v>
      </c>
      <c r="Q4041">
        <v>0</v>
      </c>
      <c r="R4041" t="s">
        <v>2959</v>
      </c>
    </row>
    <row r="4042" spans="1:18" x14ac:dyDescent="0.25">
      <c r="A4042">
        <v>15567328</v>
      </c>
      <c r="B4042" t="s">
        <v>402</v>
      </c>
      <c r="C4042">
        <v>738</v>
      </c>
      <c r="D4042" t="str" cm="1">
        <f t="array" ref="D4042">_xlfn.IFS(C4042&lt;580,"Poor",C4042&lt;670,"Fair",C4042&lt;740,"Good",C4042&lt;800,"Very Good",C4042&gt;=800,"Excellent")</f>
        <v>Good</v>
      </c>
      <c r="E4042" t="s">
        <v>16</v>
      </c>
      <c r="F4042" t="s">
        <v>22</v>
      </c>
      <c r="G4042">
        <v>38</v>
      </c>
      <c r="H4042" s="3" t="str" cm="1">
        <f t="array" ref="H4042">_xlfn.IFS(G4042&lt;25,"18-24",G4042&lt;35,"25-34",G4042&lt;45,"35-44",G4042&lt;55,"45-54",G4042&lt;65,"55-64",G4042&gt;=65,"65+")</f>
        <v>35-44</v>
      </c>
      <c r="I4042">
        <v>5</v>
      </c>
      <c r="J4042" t="str" cm="1">
        <f t="array" ref="J4042">_xlfn.IFS(I4042&lt;3,"0-2 yrs",I4042&lt;7,"3-6 yrs",I4042&gt;=7,"7+ yrs")</f>
        <v>3-6 yrs</v>
      </c>
      <c r="K4042" s="2">
        <v>19233.41</v>
      </c>
      <c r="L4042" s="1">
        <v>177997.07</v>
      </c>
      <c r="M4042" s="1" t="s">
        <v>2983</v>
      </c>
      <c r="N4042">
        <v>1</v>
      </c>
      <c r="O4042" t="s">
        <v>14</v>
      </c>
      <c r="P4042" t="s">
        <v>14</v>
      </c>
      <c r="Q4042">
        <v>0</v>
      </c>
      <c r="R4042" t="s">
        <v>2959</v>
      </c>
    </row>
    <row r="4043" spans="1:18" x14ac:dyDescent="0.25">
      <c r="A4043">
        <v>15698294</v>
      </c>
      <c r="B4043" t="s">
        <v>1823</v>
      </c>
      <c r="C4043">
        <v>635</v>
      </c>
      <c r="D4043" t="str" cm="1">
        <f t="array" ref="D4043">_xlfn.IFS(C4043&lt;580,"Poor",C4043&lt;670,"Fair",C4043&lt;740,"Good",C4043&lt;800,"Very Good",C4043&gt;=800,"Excellent")</f>
        <v>Fair</v>
      </c>
      <c r="E4043" t="s">
        <v>16</v>
      </c>
      <c r="F4043" t="s">
        <v>22</v>
      </c>
      <c r="G4043">
        <v>31</v>
      </c>
      <c r="H4043" s="3" t="str" cm="1">
        <f t="array" ref="H4043">_xlfn.IFS(G4043&lt;25,"18-24",G4043&lt;35,"25-34",G4043&lt;45,"35-44",G4043&lt;55,"45-54",G4043&lt;65,"55-64",G4043&gt;=65,"65+")</f>
        <v>25-34</v>
      </c>
      <c r="I4043">
        <v>1</v>
      </c>
      <c r="J4043" t="str" cm="1">
        <f t="array" ref="J4043">_xlfn.IFS(I4043&lt;3,"0-2 yrs",I4043&lt;7,"3-6 yrs",I4043&gt;=7,"7+ yrs")</f>
        <v>0-2 yrs</v>
      </c>
      <c r="K4043" s="2">
        <v>135382.23000000001</v>
      </c>
      <c r="L4043" s="1">
        <v>0</v>
      </c>
      <c r="M4043" s="1" t="s">
        <v>2984</v>
      </c>
      <c r="N4043">
        <v>2</v>
      </c>
      <c r="O4043" t="s">
        <v>2986</v>
      </c>
      <c r="P4043" t="s">
        <v>2986</v>
      </c>
      <c r="Q4043">
        <v>0</v>
      </c>
      <c r="R4043" t="s">
        <v>2959</v>
      </c>
    </row>
    <row r="4044" spans="1:18" x14ac:dyDescent="0.25">
      <c r="A4044">
        <v>15607142</v>
      </c>
      <c r="B4044" t="s">
        <v>866</v>
      </c>
      <c r="C4044">
        <v>658</v>
      </c>
      <c r="D4044" t="str" cm="1">
        <f t="array" ref="D4044">_xlfn.IFS(C4044&lt;580,"Poor",C4044&lt;670,"Fair",C4044&lt;740,"Good",C4044&lt;800,"Very Good",C4044&gt;=800,"Excellent")</f>
        <v>Fair</v>
      </c>
      <c r="E4044" t="s">
        <v>12</v>
      </c>
      <c r="F4044" t="s">
        <v>22</v>
      </c>
      <c r="G4044">
        <v>32</v>
      </c>
      <c r="H4044" s="3" t="str" cm="1">
        <f t="array" ref="H4044">_xlfn.IFS(G4044&lt;25,"18-24",G4044&lt;35,"25-34",G4044&lt;45,"35-44",G4044&lt;55,"45-54",G4044&lt;65,"55-64",G4044&gt;=65,"65+")</f>
        <v>25-34</v>
      </c>
      <c r="I4044">
        <v>8</v>
      </c>
      <c r="J4044" t="str" cm="1">
        <f t="array" ref="J4044">_xlfn.IFS(I4044&lt;3,"0-2 yrs",I4044&lt;7,"3-6 yrs",I4044&gt;=7,"7+ yrs")</f>
        <v>7+ yrs</v>
      </c>
      <c r="K4044" s="2">
        <v>80410.679999999993</v>
      </c>
      <c r="L4044" s="1">
        <v>0</v>
      </c>
      <c r="M4044" s="1" t="s">
        <v>2984</v>
      </c>
      <c r="N4044">
        <v>1</v>
      </c>
      <c r="O4044" t="s">
        <v>14</v>
      </c>
      <c r="P4044" t="s">
        <v>14</v>
      </c>
      <c r="Q4044">
        <v>0</v>
      </c>
      <c r="R4044" t="s">
        <v>2959</v>
      </c>
    </row>
    <row r="4045" spans="1:18" x14ac:dyDescent="0.25">
      <c r="A4045">
        <v>15738516</v>
      </c>
      <c r="B4045" t="s">
        <v>1113</v>
      </c>
      <c r="C4045">
        <v>687</v>
      </c>
      <c r="D4045" t="str" cm="1">
        <f t="array" ref="D4045">_xlfn.IFS(C4045&lt;580,"Poor",C4045&lt;670,"Fair",C4045&lt;740,"Good",C4045&lt;800,"Very Good",C4045&gt;=800,"Excellent")</f>
        <v>Good</v>
      </c>
      <c r="E4045" t="s">
        <v>16</v>
      </c>
      <c r="F4045" t="s">
        <v>13</v>
      </c>
      <c r="G4045">
        <v>36</v>
      </c>
      <c r="H4045" s="3" t="str" cm="1">
        <f t="array" ref="H4045">_xlfn.IFS(G4045&lt;25,"18-24",G4045&lt;35,"25-34",G4045&lt;45,"35-44",G4045&lt;55,"45-54",G4045&lt;65,"55-64",G4045&gt;=65,"65+")</f>
        <v>35-44</v>
      </c>
      <c r="I4045">
        <v>5</v>
      </c>
      <c r="J4045" t="str" cm="1">
        <f t="array" ref="J4045">_xlfn.IFS(I4045&lt;3,"0-2 yrs",I4045&lt;7,"3-6 yrs",I4045&gt;=7,"7+ yrs")</f>
        <v>3-6 yrs</v>
      </c>
      <c r="K4045" s="2">
        <v>17696.22</v>
      </c>
      <c r="L4045" s="1">
        <v>0</v>
      </c>
      <c r="M4045" s="1" t="s">
        <v>2984</v>
      </c>
      <c r="N4045">
        <v>1</v>
      </c>
      <c r="O4045" t="s">
        <v>2986</v>
      </c>
      <c r="P4045" t="s">
        <v>2986</v>
      </c>
      <c r="Q4045">
        <v>0</v>
      </c>
      <c r="R4045" t="s">
        <v>2959</v>
      </c>
    </row>
    <row r="4046" spans="1:18" x14ac:dyDescent="0.25">
      <c r="A4046">
        <v>15806403</v>
      </c>
      <c r="B4046" t="s">
        <v>93</v>
      </c>
      <c r="C4046">
        <v>650</v>
      </c>
      <c r="D4046" t="str" cm="1">
        <f t="array" ref="D4046">_xlfn.IFS(C4046&lt;580,"Poor",C4046&lt;670,"Fair",C4046&lt;740,"Good",C4046&lt;800,"Very Good",C4046&gt;=800,"Excellent")</f>
        <v>Fair</v>
      </c>
      <c r="E4046" t="s">
        <v>12</v>
      </c>
      <c r="F4046" t="s">
        <v>22</v>
      </c>
      <c r="G4046">
        <v>37</v>
      </c>
      <c r="H4046" s="3" t="str" cm="1">
        <f t="array" ref="H4046">_xlfn.IFS(G4046&lt;25,"18-24",G4046&lt;35,"25-34",G4046&lt;45,"35-44",G4046&lt;55,"45-54",G4046&lt;65,"55-64",G4046&gt;=65,"65+")</f>
        <v>35-44</v>
      </c>
      <c r="I4046">
        <v>9</v>
      </c>
      <c r="J4046" t="str" cm="1">
        <f t="array" ref="J4046">_xlfn.IFS(I4046&lt;3,"0-2 yrs",I4046&lt;7,"3-6 yrs",I4046&gt;=7,"7+ yrs")</f>
        <v>7+ yrs</v>
      </c>
      <c r="K4046" s="2">
        <v>17974.080000000002</v>
      </c>
      <c r="L4046" s="1">
        <v>0</v>
      </c>
      <c r="M4046" s="1" t="s">
        <v>2984</v>
      </c>
      <c r="N4046">
        <v>2</v>
      </c>
      <c r="O4046" t="s">
        <v>2986</v>
      </c>
      <c r="P4046" t="s">
        <v>2986</v>
      </c>
      <c r="Q4046">
        <v>0</v>
      </c>
      <c r="R4046" t="s">
        <v>2959</v>
      </c>
    </row>
    <row r="4047" spans="1:18" x14ac:dyDescent="0.25">
      <c r="A4047">
        <v>15656707</v>
      </c>
      <c r="B4047" t="s">
        <v>147</v>
      </c>
      <c r="C4047">
        <v>720</v>
      </c>
      <c r="D4047" t="str" cm="1">
        <f t="array" ref="D4047">_xlfn.IFS(C4047&lt;580,"Poor",C4047&lt;670,"Fair",C4047&lt;740,"Good",C4047&lt;800,"Very Good",C4047&gt;=800,"Excellent")</f>
        <v>Good</v>
      </c>
      <c r="E4047" t="s">
        <v>16</v>
      </c>
      <c r="F4047" t="s">
        <v>22</v>
      </c>
      <c r="G4047">
        <v>21</v>
      </c>
      <c r="H4047" s="3" t="str" cm="1">
        <f t="array" ref="H4047">_xlfn.IFS(G4047&lt;25,"18-24",G4047&lt;35,"25-34",G4047&lt;45,"35-44",G4047&lt;55,"45-54",G4047&lt;65,"55-64",G4047&gt;=65,"65+")</f>
        <v>18-24</v>
      </c>
      <c r="I4047">
        <v>2</v>
      </c>
      <c r="J4047" t="str" cm="1">
        <f t="array" ref="J4047">_xlfn.IFS(I4047&lt;3,"0-2 yrs",I4047&lt;7,"3-6 yrs",I4047&gt;=7,"7+ yrs")</f>
        <v>0-2 yrs</v>
      </c>
      <c r="K4047" s="2">
        <v>180712.28</v>
      </c>
      <c r="L4047" s="1">
        <v>123200.78</v>
      </c>
      <c r="M4047" s="1" t="s">
        <v>2971</v>
      </c>
      <c r="N4047">
        <v>1</v>
      </c>
      <c r="O4047" t="s">
        <v>14</v>
      </c>
      <c r="P4047" t="s">
        <v>14</v>
      </c>
      <c r="Q4047">
        <v>0</v>
      </c>
      <c r="R4047" t="s">
        <v>2959</v>
      </c>
    </row>
    <row r="4048" spans="1:18" x14ac:dyDescent="0.25">
      <c r="A4048">
        <v>15653715</v>
      </c>
      <c r="B4048" t="s">
        <v>1698</v>
      </c>
      <c r="C4048">
        <v>602</v>
      </c>
      <c r="D4048" t="str" cm="1">
        <f t="array" ref="D4048">_xlfn.IFS(C4048&lt;580,"Poor",C4048&lt;670,"Fair",C4048&lt;740,"Good",C4048&lt;800,"Very Good",C4048&gt;=800,"Excellent")</f>
        <v>Fair</v>
      </c>
      <c r="E4048" t="s">
        <v>12</v>
      </c>
      <c r="F4048" t="s">
        <v>13</v>
      </c>
      <c r="G4048">
        <v>63</v>
      </c>
      <c r="H4048" s="3" t="str" cm="1">
        <f t="array" ref="H4048">_xlfn.IFS(G4048&lt;25,"18-24",G4048&lt;35,"25-34",G4048&lt;45,"35-44",G4048&lt;55,"45-54",G4048&lt;65,"55-64",G4048&gt;=65,"65+")</f>
        <v>55-64</v>
      </c>
      <c r="I4048">
        <v>7</v>
      </c>
      <c r="J4048" t="str" cm="1">
        <f t="array" ref="J4048">_xlfn.IFS(I4048&lt;3,"0-2 yrs",I4048&lt;7,"3-6 yrs",I4048&gt;=7,"7+ yrs")</f>
        <v>7+ yrs</v>
      </c>
      <c r="K4048" s="2">
        <v>56323.21</v>
      </c>
      <c r="L4048" s="1">
        <v>0</v>
      </c>
      <c r="M4048" s="1" t="s">
        <v>2984</v>
      </c>
      <c r="N4048">
        <v>2</v>
      </c>
      <c r="O4048" t="s">
        <v>14</v>
      </c>
      <c r="P4048" t="s">
        <v>14</v>
      </c>
      <c r="Q4048">
        <v>0</v>
      </c>
      <c r="R4048" t="s">
        <v>2959</v>
      </c>
    </row>
    <row r="4049" spans="1:18" x14ac:dyDescent="0.25">
      <c r="A4049">
        <v>15806184</v>
      </c>
      <c r="B4049" t="s">
        <v>420</v>
      </c>
      <c r="C4049">
        <v>618</v>
      </c>
      <c r="D4049" t="str" cm="1">
        <f t="array" ref="D4049">_xlfn.IFS(C4049&lt;580,"Poor",C4049&lt;670,"Fair",C4049&lt;740,"Good",C4049&lt;800,"Very Good",C4049&gt;=800,"Excellent")</f>
        <v>Fair</v>
      </c>
      <c r="E4049" t="s">
        <v>16</v>
      </c>
      <c r="F4049" t="s">
        <v>22</v>
      </c>
      <c r="G4049">
        <v>33</v>
      </c>
      <c r="H4049" s="3" t="str" cm="1">
        <f t="array" ref="H4049">_xlfn.IFS(G4049&lt;25,"18-24",G4049&lt;35,"25-34",G4049&lt;45,"35-44",G4049&lt;55,"45-54",G4049&lt;65,"55-64",G4049&gt;=65,"65+")</f>
        <v>25-34</v>
      </c>
      <c r="I4049">
        <v>4</v>
      </c>
      <c r="J4049" t="str" cm="1">
        <f t="array" ref="J4049">_xlfn.IFS(I4049&lt;3,"0-2 yrs",I4049&lt;7,"3-6 yrs",I4049&gt;=7,"7+ yrs")</f>
        <v>3-6 yrs</v>
      </c>
      <c r="K4049" s="2">
        <v>77550.179999999993</v>
      </c>
      <c r="L4049" s="1">
        <v>0</v>
      </c>
      <c r="M4049" s="1" t="s">
        <v>2984</v>
      </c>
      <c r="N4049">
        <v>2</v>
      </c>
      <c r="O4049" t="s">
        <v>14</v>
      </c>
      <c r="P4049" t="s">
        <v>14</v>
      </c>
      <c r="Q4049">
        <v>0</v>
      </c>
      <c r="R4049" t="s">
        <v>2959</v>
      </c>
    </row>
    <row r="4050" spans="1:18" x14ac:dyDescent="0.25">
      <c r="A4050">
        <v>15585734</v>
      </c>
      <c r="B4050" t="s">
        <v>1824</v>
      </c>
      <c r="C4050">
        <v>803</v>
      </c>
      <c r="D4050" t="str" cm="1">
        <f t="array" ref="D4050">_xlfn.IFS(C4050&lt;580,"Poor",C4050&lt;670,"Fair",C4050&lt;740,"Good",C4050&lt;800,"Very Good",C4050&gt;=800,"Excellent")</f>
        <v>Excellent</v>
      </c>
      <c r="E4050" t="s">
        <v>25</v>
      </c>
      <c r="F4050" t="s">
        <v>22</v>
      </c>
      <c r="G4050">
        <v>41</v>
      </c>
      <c r="H4050" s="3" t="str" cm="1">
        <f t="array" ref="H4050">_xlfn.IFS(G4050&lt;25,"18-24",G4050&lt;35,"25-34",G4050&lt;45,"35-44",G4050&lt;55,"45-54",G4050&lt;65,"55-64",G4050&gt;=65,"65+")</f>
        <v>35-44</v>
      </c>
      <c r="I4050">
        <v>9</v>
      </c>
      <c r="J4050" t="str" cm="1">
        <f t="array" ref="J4050">_xlfn.IFS(I4050&lt;3,"0-2 yrs",I4050&lt;7,"3-6 yrs",I4050&gt;=7,"7+ yrs")</f>
        <v>7+ yrs</v>
      </c>
      <c r="K4050" s="2">
        <v>166957.82</v>
      </c>
      <c r="L4050" s="1">
        <v>137742.9</v>
      </c>
      <c r="M4050" s="1" t="s">
        <v>2971</v>
      </c>
      <c r="N4050">
        <v>2</v>
      </c>
      <c r="O4050" t="s">
        <v>14</v>
      </c>
      <c r="P4050" t="s">
        <v>14</v>
      </c>
      <c r="Q4050">
        <v>0</v>
      </c>
      <c r="R4050" t="s">
        <v>2959</v>
      </c>
    </row>
    <row r="4051" spans="1:18" x14ac:dyDescent="0.25">
      <c r="A4051">
        <v>15725639</v>
      </c>
      <c r="B4051" t="s">
        <v>1825</v>
      </c>
      <c r="C4051">
        <v>793</v>
      </c>
      <c r="D4051" t="str" cm="1">
        <f t="array" ref="D4051">_xlfn.IFS(C4051&lt;580,"Poor",C4051&lt;670,"Fair",C4051&lt;740,"Good",C4051&lt;800,"Very Good",C4051&gt;=800,"Excellent")</f>
        <v>Very Good</v>
      </c>
      <c r="E4051" t="s">
        <v>12</v>
      </c>
      <c r="F4051" t="s">
        <v>13</v>
      </c>
      <c r="G4051">
        <v>63</v>
      </c>
      <c r="H4051" s="3" t="str" cm="1">
        <f t="array" ref="H4051">_xlfn.IFS(G4051&lt;25,"18-24",G4051&lt;35,"25-34",G4051&lt;45,"35-44",G4051&lt;55,"45-54",G4051&lt;65,"55-64",G4051&gt;=65,"65+")</f>
        <v>55-64</v>
      </c>
      <c r="I4051">
        <v>9</v>
      </c>
      <c r="J4051" t="str" cm="1">
        <f t="array" ref="J4051">_xlfn.IFS(I4051&lt;3,"0-2 yrs",I4051&lt;7,"3-6 yrs",I4051&gt;=7,"7+ yrs")</f>
        <v>7+ yrs</v>
      </c>
      <c r="K4051" s="2">
        <v>184243.25</v>
      </c>
      <c r="L4051" s="1">
        <v>116270.72</v>
      </c>
      <c r="M4051" s="1" t="s">
        <v>2971</v>
      </c>
      <c r="N4051">
        <v>1</v>
      </c>
      <c r="O4051" t="s">
        <v>14</v>
      </c>
      <c r="P4051" t="s">
        <v>14</v>
      </c>
      <c r="Q4051">
        <v>0</v>
      </c>
      <c r="R4051" t="s">
        <v>2959</v>
      </c>
    </row>
    <row r="4052" spans="1:18" x14ac:dyDescent="0.25">
      <c r="A4052">
        <v>15618401</v>
      </c>
      <c r="B4052" t="s">
        <v>524</v>
      </c>
      <c r="C4052">
        <v>616</v>
      </c>
      <c r="D4052" t="str" cm="1">
        <f t="array" ref="D4052">_xlfn.IFS(C4052&lt;580,"Poor",C4052&lt;670,"Fair",C4052&lt;740,"Good",C4052&lt;800,"Very Good",C4052&gt;=800,"Excellent")</f>
        <v>Fair</v>
      </c>
      <c r="E4052" t="s">
        <v>25</v>
      </c>
      <c r="F4052" t="s">
        <v>22</v>
      </c>
      <c r="G4052">
        <v>41</v>
      </c>
      <c r="H4052" s="3" t="str" cm="1">
        <f t="array" ref="H4052">_xlfn.IFS(G4052&lt;25,"18-24",G4052&lt;35,"25-34",G4052&lt;45,"35-44",G4052&lt;55,"45-54",G4052&lt;65,"55-64",G4052&gt;=65,"65+")</f>
        <v>35-44</v>
      </c>
      <c r="I4052">
        <v>10</v>
      </c>
      <c r="J4052" t="str" cm="1">
        <f t="array" ref="J4052">_xlfn.IFS(I4052&lt;3,"0-2 yrs",I4052&lt;7,"3-6 yrs",I4052&gt;=7,"7+ yrs")</f>
        <v>7+ yrs</v>
      </c>
      <c r="K4052" s="2">
        <v>114072.91</v>
      </c>
      <c r="L4052" s="1">
        <v>113220.2</v>
      </c>
      <c r="M4052" s="1" t="s">
        <v>2971</v>
      </c>
      <c r="N4052">
        <v>2</v>
      </c>
      <c r="O4052" t="s">
        <v>14</v>
      </c>
      <c r="P4052" t="s">
        <v>14</v>
      </c>
      <c r="Q4052">
        <v>0</v>
      </c>
      <c r="R4052" t="s">
        <v>2959</v>
      </c>
    </row>
    <row r="4053" spans="1:18" x14ac:dyDescent="0.25">
      <c r="A4053">
        <v>15785385</v>
      </c>
      <c r="B4053" t="s">
        <v>1104</v>
      </c>
      <c r="C4053">
        <v>550</v>
      </c>
      <c r="D4053" t="str" cm="1">
        <f t="array" ref="D4053">_xlfn.IFS(C4053&lt;580,"Poor",C4053&lt;670,"Fair",C4053&lt;740,"Good",C4053&lt;800,"Very Good",C4053&gt;=800,"Excellent")</f>
        <v>Poor</v>
      </c>
      <c r="E4053" t="s">
        <v>16</v>
      </c>
      <c r="F4053" t="s">
        <v>22</v>
      </c>
      <c r="G4053">
        <v>51</v>
      </c>
      <c r="H4053" s="3" t="str" cm="1">
        <f t="array" ref="H4053">_xlfn.IFS(G4053&lt;25,"18-24",G4053&lt;35,"25-34",G4053&lt;45,"35-44",G4053&lt;55,"45-54",G4053&lt;65,"55-64",G4053&gt;=65,"65+")</f>
        <v>45-54</v>
      </c>
      <c r="I4053">
        <v>5</v>
      </c>
      <c r="J4053" t="str" cm="1">
        <f t="array" ref="J4053">_xlfn.IFS(I4053&lt;3,"0-2 yrs",I4053&lt;7,"3-6 yrs",I4053&gt;=7,"7+ yrs")</f>
        <v>3-6 yrs</v>
      </c>
      <c r="K4053" s="2">
        <v>153917.41</v>
      </c>
      <c r="L4053" s="1">
        <v>0</v>
      </c>
      <c r="M4053" s="1" t="s">
        <v>2984</v>
      </c>
      <c r="N4053">
        <v>2</v>
      </c>
      <c r="O4053" t="s">
        <v>2986</v>
      </c>
      <c r="P4053" t="s">
        <v>2986</v>
      </c>
      <c r="Q4053">
        <v>0</v>
      </c>
      <c r="R4053" t="s">
        <v>2959</v>
      </c>
    </row>
    <row r="4054" spans="1:18" x14ac:dyDescent="0.25">
      <c r="A4054">
        <v>15734762</v>
      </c>
      <c r="B4054" t="s">
        <v>1581</v>
      </c>
      <c r="C4054">
        <v>602</v>
      </c>
      <c r="D4054" t="str" cm="1">
        <f t="array" ref="D4054">_xlfn.IFS(C4054&lt;580,"Poor",C4054&lt;670,"Fair",C4054&lt;740,"Good",C4054&lt;800,"Very Good",C4054&gt;=800,"Excellent")</f>
        <v>Fair</v>
      </c>
      <c r="E4054" t="s">
        <v>12</v>
      </c>
      <c r="F4054" t="s">
        <v>13</v>
      </c>
      <c r="G4054">
        <v>56</v>
      </c>
      <c r="H4054" s="3" t="str" cm="1">
        <f t="array" ref="H4054">_xlfn.IFS(G4054&lt;25,"18-24",G4054&lt;35,"25-34",G4054&lt;45,"35-44",G4054&lt;55,"45-54",G4054&lt;65,"55-64",G4054&gt;=65,"65+")</f>
        <v>55-64</v>
      </c>
      <c r="I4054">
        <v>3</v>
      </c>
      <c r="J4054" t="str" cm="1">
        <f t="array" ref="J4054">_xlfn.IFS(I4054&lt;3,"0-2 yrs",I4054&lt;7,"3-6 yrs",I4054&gt;=7,"7+ yrs")</f>
        <v>3-6 yrs</v>
      </c>
      <c r="K4054" s="2">
        <v>4176.17</v>
      </c>
      <c r="L4054" s="1">
        <v>115895.22</v>
      </c>
      <c r="M4054" s="1" t="s">
        <v>2971</v>
      </c>
      <c r="N4054">
        <v>3</v>
      </c>
      <c r="O4054" t="s">
        <v>2986</v>
      </c>
      <c r="P4054" t="s">
        <v>2986</v>
      </c>
      <c r="Q4054">
        <v>1</v>
      </c>
      <c r="R4054" t="s">
        <v>2957</v>
      </c>
    </row>
    <row r="4055" spans="1:18" x14ac:dyDescent="0.25">
      <c r="A4055">
        <v>15767129</v>
      </c>
      <c r="B4055" t="s">
        <v>1826</v>
      </c>
      <c r="C4055">
        <v>452</v>
      </c>
      <c r="D4055" t="str" cm="1">
        <f t="array" ref="D4055">_xlfn.IFS(C4055&lt;580,"Poor",C4055&lt;670,"Fair",C4055&lt;740,"Good",C4055&lt;800,"Very Good",C4055&gt;=800,"Excellent")</f>
        <v>Poor</v>
      </c>
      <c r="E4055" t="s">
        <v>12</v>
      </c>
      <c r="F4055" t="s">
        <v>13</v>
      </c>
      <c r="G4055">
        <v>60</v>
      </c>
      <c r="H4055" s="3" t="str" cm="1">
        <f t="array" ref="H4055">_xlfn.IFS(G4055&lt;25,"18-24",G4055&lt;35,"25-34",G4055&lt;45,"35-44",G4055&lt;55,"45-54",G4055&lt;65,"55-64",G4055&gt;=65,"65+")</f>
        <v>55-64</v>
      </c>
      <c r="I4055">
        <v>6</v>
      </c>
      <c r="J4055" t="str" cm="1">
        <f t="array" ref="J4055">_xlfn.IFS(I4055&lt;3,"0-2 yrs",I4055&lt;7,"3-6 yrs",I4055&gt;=7,"7+ yrs")</f>
        <v>3-6 yrs</v>
      </c>
      <c r="K4055" s="2">
        <v>142963.29</v>
      </c>
      <c r="L4055" s="1">
        <v>121730.49</v>
      </c>
      <c r="M4055" s="1" t="s">
        <v>2971</v>
      </c>
      <c r="N4055">
        <v>1</v>
      </c>
      <c r="O4055" t="s">
        <v>14</v>
      </c>
      <c r="P4055" t="s">
        <v>14</v>
      </c>
      <c r="Q4055">
        <v>0</v>
      </c>
      <c r="R4055" t="s">
        <v>2959</v>
      </c>
    </row>
    <row r="4056" spans="1:18" x14ac:dyDescent="0.25">
      <c r="A4056">
        <v>15797204</v>
      </c>
      <c r="B4056" t="s">
        <v>1827</v>
      </c>
      <c r="C4056">
        <v>655</v>
      </c>
      <c r="D4056" t="str" cm="1">
        <f t="array" ref="D4056">_xlfn.IFS(C4056&lt;580,"Poor",C4056&lt;670,"Fair",C4056&lt;740,"Good",C4056&lt;800,"Very Good",C4056&gt;=800,"Excellent")</f>
        <v>Fair</v>
      </c>
      <c r="E4056" t="s">
        <v>16</v>
      </c>
      <c r="F4056" t="s">
        <v>13</v>
      </c>
      <c r="G4056">
        <v>28</v>
      </c>
      <c r="H4056" s="3" t="str" cm="1">
        <f t="array" ref="H4056">_xlfn.IFS(G4056&lt;25,"18-24",G4056&lt;35,"25-34",G4056&lt;45,"35-44",G4056&lt;55,"45-54",G4056&lt;65,"55-64",G4056&gt;=65,"65+")</f>
        <v>25-34</v>
      </c>
      <c r="I4056">
        <v>3</v>
      </c>
      <c r="J4056" t="str" cm="1">
        <f t="array" ref="J4056">_xlfn.IFS(I4056&lt;3,"0-2 yrs",I4056&lt;7,"3-6 yrs",I4056&gt;=7,"7+ yrs")</f>
        <v>3-6 yrs</v>
      </c>
      <c r="K4056" s="2">
        <v>76844.23</v>
      </c>
      <c r="L4056" s="1">
        <v>113811.85</v>
      </c>
      <c r="M4056" s="1" t="s">
        <v>2971</v>
      </c>
      <c r="N4056">
        <v>2</v>
      </c>
      <c r="O4056" t="s">
        <v>14</v>
      </c>
      <c r="P4056" t="s">
        <v>14</v>
      </c>
      <c r="Q4056">
        <v>0</v>
      </c>
      <c r="R4056" t="s">
        <v>2959</v>
      </c>
    </row>
    <row r="4057" spans="1:18" x14ac:dyDescent="0.25">
      <c r="A4057">
        <v>15769272</v>
      </c>
      <c r="B4057" t="s">
        <v>78</v>
      </c>
      <c r="C4057">
        <v>510</v>
      </c>
      <c r="D4057" t="str" cm="1">
        <f t="array" ref="D4057">_xlfn.IFS(C4057&lt;580,"Poor",C4057&lt;670,"Fair",C4057&lt;740,"Good",C4057&lt;800,"Very Good",C4057&gt;=800,"Excellent")</f>
        <v>Poor</v>
      </c>
      <c r="E4057" t="s">
        <v>12</v>
      </c>
      <c r="F4057" t="s">
        <v>13</v>
      </c>
      <c r="G4057">
        <v>26</v>
      </c>
      <c r="H4057" s="3" t="str" cm="1">
        <f t="array" ref="H4057">_xlfn.IFS(G4057&lt;25,"18-24",G4057&lt;35,"25-34",G4057&lt;45,"35-44",G4057&lt;55,"45-54",G4057&lt;65,"55-64",G4057&gt;=65,"65+")</f>
        <v>25-34</v>
      </c>
      <c r="I4057">
        <v>6</v>
      </c>
      <c r="J4057" t="str" cm="1">
        <f t="array" ref="J4057">_xlfn.IFS(I4057&lt;3,"0-2 yrs",I4057&lt;7,"3-6 yrs",I4057&gt;=7,"7+ yrs")</f>
        <v>3-6 yrs</v>
      </c>
      <c r="K4057" s="2">
        <v>159742.32999999999</v>
      </c>
      <c r="L4057" s="1">
        <v>136214.07999999999</v>
      </c>
      <c r="M4057" s="1" t="s">
        <v>2971</v>
      </c>
      <c r="N4057">
        <v>1</v>
      </c>
      <c r="O4057" t="s">
        <v>2986</v>
      </c>
      <c r="P4057" t="s">
        <v>2986</v>
      </c>
      <c r="Q4057">
        <v>0</v>
      </c>
      <c r="R4057" t="s">
        <v>2959</v>
      </c>
    </row>
    <row r="4058" spans="1:18" x14ac:dyDescent="0.25">
      <c r="A4058">
        <v>15771966</v>
      </c>
      <c r="B4058" t="s">
        <v>781</v>
      </c>
      <c r="C4058">
        <v>557</v>
      </c>
      <c r="D4058" t="str" cm="1">
        <f t="array" ref="D4058">_xlfn.IFS(C4058&lt;580,"Poor",C4058&lt;670,"Fair",C4058&lt;740,"Good",C4058&lt;800,"Very Good",C4058&gt;=800,"Excellent")</f>
        <v>Poor</v>
      </c>
      <c r="E4058" t="s">
        <v>12</v>
      </c>
      <c r="F4058" t="s">
        <v>22</v>
      </c>
      <c r="G4058">
        <v>39</v>
      </c>
      <c r="H4058" s="3" t="str" cm="1">
        <f t="array" ref="H4058">_xlfn.IFS(G4058&lt;25,"18-24",G4058&lt;35,"25-34",G4058&lt;45,"35-44",G4058&lt;55,"45-54",G4058&lt;65,"55-64",G4058&gt;=65,"65+")</f>
        <v>35-44</v>
      </c>
      <c r="I4058">
        <v>8</v>
      </c>
      <c r="J4058" t="str" cm="1">
        <f t="array" ref="J4058">_xlfn.IFS(I4058&lt;3,"0-2 yrs",I4058&lt;7,"3-6 yrs",I4058&gt;=7,"7+ yrs")</f>
        <v>7+ yrs</v>
      </c>
      <c r="K4058" s="2">
        <v>177944.64</v>
      </c>
      <c r="L4058" s="1">
        <v>146200.01</v>
      </c>
      <c r="M4058" s="1" t="s">
        <v>2971</v>
      </c>
      <c r="N4058">
        <v>1</v>
      </c>
      <c r="O4058" t="s">
        <v>2986</v>
      </c>
      <c r="P4058" t="s">
        <v>2986</v>
      </c>
      <c r="Q4058">
        <v>0</v>
      </c>
      <c r="R4058" t="s">
        <v>2959</v>
      </c>
    </row>
    <row r="4059" spans="1:18" x14ac:dyDescent="0.25">
      <c r="A4059">
        <v>15691952</v>
      </c>
      <c r="B4059" t="s">
        <v>114</v>
      </c>
      <c r="C4059">
        <v>676</v>
      </c>
      <c r="D4059" t="str" cm="1">
        <f t="array" ref="D4059">_xlfn.IFS(C4059&lt;580,"Poor",C4059&lt;670,"Fair",C4059&lt;740,"Good",C4059&lt;800,"Very Good",C4059&gt;=800,"Excellent")</f>
        <v>Good</v>
      </c>
      <c r="E4059" t="s">
        <v>12</v>
      </c>
      <c r="F4059" t="s">
        <v>22</v>
      </c>
      <c r="G4059">
        <v>37</v>
      </c>
      <c r="H4059" s="3" t="str" cm="1">
        <f t="array" ref="H4059">_xlfn.IFS(G4059&lt;25,"18-24",G4059&lt;35,"25-34",G4059&lt;45,"35-44",G4059&lt;55,"45-54",G4059&lt;65,"55-64",G4059&gt;=65,"65+")</f>
        <v>35-44</v>
      </c>
      <c r="I4059">
        <v>10</v>
      </c>
      <c r="J4059" t="str" cm="1">
        <f t="array" ref="J4059">_xlfn.IFS(I4059&lt;3,"0-2 yrs",I4059&lt;7,"3-6 yrs",I4059&gt;=7,"7+ yrs")</f>
        <v>7+ yrs</v>
      </c>
      <c r="K4059" s="2">
        <v>166678.28</v>
      </c>
      <c r="L4059" s="1">
        <v>106242.67</v>
      </c>
      <c r="M4059" s="1" t="s">
        <v>2971</v>
      </c>
      <c r="N4059">
        <v>1</v>
      </c>
      <c r="O4059" t="s">
        <v>14</v>
      </c>
      <c r="P4059" t="s">
        <v>14</v>
      </c>
      <c r="Q4059">
        <v>0</v>
      </c>
      <c r="R4059" t="s">
        <v>2959</v>
      </c>
    </row>
    <row r="4060" spans="1:18" x14ac:dyDescent="0.25">
      <c r="A4060">
        <v>15593250</v>
      </c>
      <c r="B4060" t="s">
        <v>57</v>
      </c>
      <c r="C4060">
        <v>640</v>
      </c>
      <c r="D4060" t="str" cm="1">
        <f t="array" ref="D4060">_xlfn.IFS(C4060&lt;580,"Poor",C4060&lt;670,"Fair",C4060&lt;740,"Good",C4060&lt;800,"Very Good",C4060&gt;=800,"Excellent")</f>
        <v>Fair</v>
      </c>
      <c r="E4060" t="s">
        <v>12</v>
      </c>
      <c r="F4060" t="s">
        <v>13</v>
      </c>
      <c r="G4060">
        <v>29</v>
      </c>
      <c r="H4060" s="3" t="str" cm="1">
        <f t="array" ref="H4060">_xlfn.IFS(G4060&lt;25,"18-24",G4060&lt;35,"25-34",G4060&lt;45,"35-44",G4060&lt;55,"45-54",G4060&lt;65,"55-64",G4060&gt;=65,"65+")</f>
        <v>25-34</v>
      </c>
      <c r="I4060">
        <v>4</v>
      </c>
      <c r="J4060" t="str" cm="1">
        <f t="array" ref="J4060">_xlfn.IFS(I4060&lt;3,"0-2 yrs",I4060&lt;7,"3-6 yrs",I4060&gt;=7,"7+ yrs")</f>
        <v>3-6 yrs</v>
      </c>
      <c r="K4060" s="2">
        <v>44904.26</v>
      </c>
      <c r="L4060" s="1">
        <v>0</v>
      </c>
      <c r="M4060" s="1" t="s">
        <v>2984</v>
      </c>
      <c r="N4060">
        <v>2</v>
      </c>
      <c r="O4060" t="s">
        <v>2986</v>
      </c>
      <c r="P4060" t="s">
        <v>2986</v>
      </c>
      <c r="Q4060">
        <v>0</v>
      </c>
      <c r="R4060" t="s">
        <v>2959</v>
      </c>
    </row>
    <row r="4061" spans="1:18" x14ac:dyDescent="0.25">
      <c r="A4061">
        <v>15605333</v>
      </c>
      <c r="B4061" t="s">
        <v>1828</v>
      </c>
      <c r="C4061">
        <v>529</v>
      </c>
      <c r="D4061" t="str" cm="1">
        <f t="array" ref="D4061">_xlfn.IFS(C4061&lt;580,"Poor",C4061&lt;670,"Fair",C4061&lt;740,"Good",C4061&lt;800,"Very Good",C4061&gt;=800,"Excellent")</f>
        <v>Poor</v>
      </c>
      <c r="E4061" t="s">
        <v>16</v>
      </c>
      <c r="F4061" t="s">
        <v>22</v>
      </c>
      <c r="G4061">
        <v>31</v>
      </c>
      <c r="H4061" s="3" t="str" cm="1">
        <f t="array" ref="H4061">_xlfn.IFS(G4061&lt;25,"18-24",G4061&lt;35,"25-34",G4061&lt;45,"35-44",G4061&lt;55,"45-54",G4061&lt;65,"55-64",G4061&gt;=65,"65+")</f>
        <v>25-34</v>
      </c>
      <c r="I4061">
        <v>6</v>
      </c>
      <c r="J4061" t="str" cm="1">
        <f t="array" ref="J4061">_xlfn.IFS(I4061&lt;3,"0-2 yrs",I4061&lt;7,"3-6 yrs",I4061&gt;=7,"7+ yrs")</f>
        <v>3-6 yrs</v>
      </c>
      <c r="K4061" s="2">
        <v>10625.91</v>
      </c>
      <c r="L4061" s="1">
        <v>0</v>
      </c>
      <c r="M4061" s="1" t="s">
        <v>2984</v>
      </c>
      <c r="N4061">
        <v>1</v>
      </c>
      <c r="O4061" t="s">
        <v>2986</v>
      </c>
      <c r="P4061" t="s">
        <v>2986</v>
      </c>
      <c r="Q4061">
        <v>0</v>
      </c>
      <c r="R4061" t="s">
        <v>2959</v>
      </c>
    </row>
    <row r="4062" spans="1:18" x14ac:dyDescent="0.25">
      <c r="A4062">
        <v>15800083</v>
      </c>
      <c r="B4062" t="s">
        <v>1475</v>
      </c>
      <c r="C4062">
        <v>559</v>
      </c>
      <c r="D4062" t="str" cm="1">
        <f t="array" ref="D4062">_xlfn.IFS(C4062&lt;580,"Poor",C4062&lt;670,"Fair",C4062&lt;740,"Good",C4062&lt;800,"Very Good",C4062&gt;=800,"Excellent")</f>
        <v>Poor</v>
      </c>
      <c r="E4062" t="s">
        <v>12</v>
      </c>
      <c r="F4062" t="s">
        <v>22</v>
      </c>
      <c r="G4062">
        <v>45</v>
      </c>
      <c r="H4062" s="3" t="str" cm="1">
        <f t="array" ref="H4062">_xlfn.IFS(G4062&lt;25,"18-24",G4062&lt;35,"25-34",G4062&lt;45,"35-44",G4062&lt;55,"45-54",G4062&lt;65,"55-64",G4062&gt;=65,"65+")</f>
        <v>45-54</v>
      </c>
      <c r="I4062">
        <v>8</v>
      </c>
      <c r="J4062" t="str" cm="1">
        <f t="array" ref="J4062">_xlfn.IFS(I4062&lt;3,"0-2 yrs",I4062&lt;7,"3-6 yrs",I4062&gt;=7,"7+ yrs")</f>
        <v>7+ yrs</v>
      </c>
      <c r="K4062" s="2">
        <v>169781.45</v>
      </c>
      <c r="L4062" s="1">
        <v>24043.45</v>
      </c>
      <c r="M4062" s="1" t="s">
        <v>2984</v>
      </c>
      <c r="N4062">
        <v>1</v>
      </c>
      <c r="O4062" t="s">
        <v>14</v>
      </c>
      <c r="P4062" t="s">
        <v>14</v>
      </c>
      <c r="Q4062">
        <v>1</v>
      </c>
      <c r="R4062" t="s">
        <v>2957</v>
      </c>
    </row>
    <row r="4063" spans="1:18" x14ac:dyDescent="0.25">
      <c r="A4063">
        <v>15575691</v>
      </c>
      <c r="B4063" t="s">
        <v>744</v>
      </c>
      <c r="C4063">
        <v>689</v>
      </c>
      <c r="D4063" t="str" cm="1">
        <f t="array" ref="D4063">_xlfn.IFS(C4063&lt;580,"Poor",C4063&lt;670,"Fair",C4063&lt;740,"Good",C4063&lt;800,"Very Good",C4063&gt;=800,"Excellent")</f>
        <v>Good</v>
      </c>
      <c r="E4063" t="s">
        <v>12</v>
      </c>
      <c r="F4063" t="s">
        <v>13</v>
      </c>
      <c r="G4063">
        <v>58</v>
      </c>
      <c r="H4063" s="3" t="str" cm="1">
        <f t="array" ref="H4063">_xlfn.IFS(G4063&lt;25,"18-24",G4063&lt;35,"25-34",G4063&lt;45,"35-44",G4063&lt;55,"45-54",G4063&lt;65,"55-64",G4063&gt;=65,"65+")</f>
        <v>55-64</v>
      </c>
      <c r="I4063">
        <v>5</v>
      </c>
      <c r="J4063" t="str" cm="1">
        <f t="array" ref="J4063">_xlfn.IFS(I4063&lt;3,"0-2 yrs",I4063&lt;7,"3-6 yrs",I4063&gt;=7,"7+ yrs")</f>
        <v>3-6 yrs</v>
      </c>
      <c r="K4063" s="2">
        <v>49848.86</v>
      </c>
      <c r="L4063" s="1">
        <v>0</v>
      </c>
      <c r="M4063" s="1" t="s">
        <v>2984</v>
      </c>
      <c r="N4063">
        <v>2</v>
      </c>
      <c r="O4063" t="s">
        <v>14</v>
      </c>
      <c r="P4063" t="s">
        <v>14</v>
      </c>
      <c r="Q4063">
        <v>0</v>
      </c>
      <c r="R4063" t="s">
        <v>2959</v>
      </c>
    </row>
    <row r="4064" spans="1:18" x14ac:dyDescent="0.25">
      <c r="A4064">
        <v>15689886</v>
      </c>
      <c r="B4064" t="s">
        <v>829</v>
      </c>
      <c r="C4064">
        <v>626</v>
      </c>
      <c r="D4064" t="str" cm="1">
        <f t="array" ref="D4064">_xlfn.IFS(C4064&lt;580,"Poor",C4064&lt;670,"Fair",C4064&lt;740,"Good",C4064&lt;800,"Very Good",C4064&gt;=800,"Excellent")</f>
        <v>Fair</v>
      </c>
      <c r="E4064" t="s">
        <v>25</v>
      </c>
      <c r="F4064" t="s">
        <v>22</v>
      </c>
      <c r="G4064">
        <v>39</v>
      </c>
      <c r="H4064" s="3" t="str" cm="1">
        <f t="array" ref="H4064">_xlfn.IFS(G4064&lt;25,"18-24",G4064&lt;35,"25-34",G4064&lt;45,"35-44",G4064&lt;55,"45-54",G4064&lt;65,"55-64",G4064&gt;=65,"65+")</f>
        <v>35-44</v>
      </c>
      <c r="I4064">
        <v>10</v>
      </c>
      <c r="J4064" t="str" cm="1">
        <f t="array" ref="J4064">_xlfn.IFS(I4064&lt;3,"0-2 yrs",I4064&lt;7,"3-6 yrs",I4064&gt;=7,"7+ yrs")</f>
        <v>7+ yrs</v>
      </c>
      <c r="K4064" s="2">
        <v>51467.92</v>
      </c>
      <c r="L4064" s="1">
        <v>132287.92000000001</v>
      </c>
      <c r="M4064" s="1" t="s">
        <v>2971</v>
      </c>
      <c r="N4064">
        <v>3</v>
      </c>
      <c r="O4064" t="s">
        <v>14</v>
      </c>
      <c r="P4064" t="s">
        <v>14</v>
      </c>
      <c r="Q4064">
        <v>1</v>
      </c>
      <c r="R4064" t="s">
        <v>2957</v>
      </c>
    </row>
    <row r="4065" spans="1:18" x14ac:dyDescent="0.25">
      <c r="A4065">
        <v>15809838</v>
      </c>
      <c r="B4065" t="s">
        <v>697</v>
      </c>
      <c r="C4065">
        <v>697</v>
      </c>
      <c r="D4065" t="str" cm="1">
        <f t="array" ref="D4065">_xlfn.IFS(C4065&lt;580,"Poor",C4065&lt;670,"Fair",C4065&lt;740,"Good",C4065&lt;800,"Very Good",C4065&gt;=800,"Excellent")</f>
        <v>Good</v>
      </c>
      <c r="E4065" t="s">
        <v>16</v>
      </c>
      <c r="F4065" t="s">
        <v>22</v>
      </c>
      <c r="G4065">
        <v>30</v>
      </c>
      <c r="H4065" s="3" t="str" cm="1">
        <f t="array" ref="H4065">_xlfn.IFS(G4065&lt;25,"18-24",G4065&lt;35,"25-34",G4065&lt;45,"35-44",G4065&lt;55,"45-54",G4065&lt;65,"55-64",G4065&gt;=65,"65+")</f>
        <v>25-34</v>
      </c>
      <c r="I4065">
        <v>1</v>
      </c>
      <c r="J4065" t="str" cm="1">
        <f t="array" ref="J4065">_xlfn.IFS(I4065&lt;3,"0-2 yrs",I4065&lt;7,"3-6 yrs",I4065&gt;=7,"7+ yrs")</f>
        <v>0-2 yrs</v>
      </c>
      <c r="K4065" s="2">
        <v>735.79</v>
      </c>
      <c r="L4065" s="1">
        <v>0</v>
      </c>
      <c r="M4065" s="1" t="s">
        <v>2984</v>
      </c>
      <c r="N4065">
        <v>2</v>
      </c>
      <c r="O4065" t="s">
        <v>2986</v>
      </c>
      <c r="P4065" t="s">
        <v>2986</v>
      </c>
      <c r="Q4065">
        <v>0</v>
      </c>
      <c r="R4065" t="s">
        <v>2959</v>
      </c>
    </row>
    <row r="4066" spans="1:18" x14ac:dyDescent="0.25">
      <c r="A4066">
        <v>15736154</v>
      </c>
      <c r="B4066" t="s">
        <v>1022</v>
      </c>
      <c r="C4066">
        <v>823</v>
      </c>
      <c r="D4066" t="str" cm="1">
        <f t="array" ref="D4066">_xlfn.IFS(C4066&lt;580,"Poor",C4066&lt;670,"Fair",C4066&lt;740,"Good",C4066&lt;800,"Very Good",C4066&gt;=800,"Excellent")</f>
        <v>Excellent</v>
      </c>
      <c r="E4066" t="s">
        <v>12</v>
      </c>
      <c r="F4066" t="s">
        <v>13</v>
      </c>
      <c r="G4066">
        <v>44</v>
      </c>
      <c r="H4066" s="3" t="str" cm="1">
        <f t="array" ref="H4066">_xlfn.IFS(G4066&lt;25,"18-24",G4066&lt;35,"25-34",G4066&lt;45,"35-44",G4066&lt;55,"45-54",G4066&lt;65,"55-64",G4066&gt;=65,"65+")</f>
        <v>35-44</v>
      </c>
      <c r="I4066">
        <v>1</v>
      </c>
      <c r="J4066" t="str" cm="1">
        <f t="array" ref="J4066">_xlfn.IFS(I4066&lt;3,"0-2 yrs",I4066&lt;7,"3-6 yrs",I4066&gt;=7,"7+ yrs")</f>
        <v>0-2 yrs</v>
      </c>
      <c r="K4066" s="2">
        <v>182495.7</v>
      </c>
      <c r="L4066" s="1">
        <v>0</v>
      </c>
      <c r="M4066" s="1" t="s">
        <v>2984</v>
      </c>
      <c r="N4066">
        <v>2</v>
      </c>
      <c r="O4066" t="s">
        <v>14</v>
      </c>
      <c r="P4066" t="s">
        <v>14</v>
      </c>
      <c r="Q4066">
        <v>0</v>
      </c>
      <c r="R4066" t="s">
        <v>2959</v>
      </c>
    </row>
    <row r="4067" spans="1:18" x14ac:dyDescent="0.25">
      <c r="A4067">
        <v>15767391</v>
      </c>
      <c r="B4067" t="s">
        <v>627</v>
      </c>
      <c r="C4067">
        <v>565</v>
      </c>
      <c r="D4067" t="str" cm="1">
        <f t="array" ref="D4067">_xlfn.IFS(C4067&lt;580,"Poor",C4067&lt;670,"Fair",C4067&lt;740,"Good",C4067&lt;800,"Very Good",C4067&gt;=800,"Excellent")</f>
        <v>Poor</v>
      </c>
      <c r="E4067" t="s">
        <v>25</v>
      </c>
      <c r="F4067" t="s">
        <v>13</v>
      </c>
      <c r="G4067">
        <v>32</v>
      </c>
      <c r="H4067" s="3" t="str" cm="1">
        <f t="array" ref="H4067">_xlfn.IFS(G4067&lt;25,"18-24",G4067&lt;35,"25-34",G4067&lt;45,"35-44",G4067&lt;55,"45-54",G4067&lt;65,"55-64",G4067&gt;=65,"65+")</f>
        <v>25-34</v>
      </c>
      <c r="I4067">
        <v>4</v>
      </c>
      <c r="J4067" t="str" cm="1">
        <f t="array" ref="J4067">_xlfn.IFS(I4067&lt;3,"0-2 yrs",I4067&lt;7,"3-6 yrs",I4067&gt;=7,"7+ yrs")</f>
        <v>3-6 yrs</v>
      </c>
      <c r="K4067" s="2">
        <v>118740.37</v>
      </c>
      <c r="L4067" s="1">
        <v>90322.99</v>
      </c>
      <c r="M4067" s="1" t="s">
        <v>2972</v>
      </c>
      <c r="N4067">
        <v>2</v>
      </c>
      <c r="O4067" t="s">
        <v>14</v>
      </c>
      <c r="P4067" t="s">
        <v>14</v>
      </c>
      <c r="Q4067">
        <v>0</v>
      </c>
      <c r="R4067" t="s">
        <v>2959</v>
      </c>
    </row>
    <row r="4068" spans="1:18" x14ac:dyDescent="0.25">
      <c r="A4068">
        <v>15704910</v>
      </c>
      <c r="B4068" t="s">
        <v>1829</v>
      </c>
      <c r="C4068">
        <v>631</v>
      </c>
      <c r="D4068" t="str" cm="1">
        <f t="array" ref="D4068">_xlfn.IFS(C4068&lt;580,"Poor",C4068&lt;670,"Fair",C4068&lt;740,"Good",C4068&lt;800,"Very Good",C4068&gt;=800,"Excellent")</f>
        <v>Fair</v>
      </c>
      <c r="E4068" t="s">
        <v>16</v>
      </c>
      <c r="F4068" t="s">
        <v>22</v>
      </c>
      <c r="G4068">
        <v>23</v>
      </c>
      <c r="H4068" s="3" t="str" cm="1">
        <f t="array" ref="H4068">_xlfn.IFS(G4068&lt;25,"18-24",G4068&lt;35,"25-34",G4068&lt;45,"35-44",G4068&lt;55,"45-54",G4068&lt;65,"55-64",G4068&gt;=65,"65+")</f>
        <v>18-24</v>
      </c>
      <c r="I4068">
        <v>3</v>
      </c>
      <c r="J4068" t="str" cm="1">
        <f t="array" ref="J4068">_xlfn.IFS(I4068&lt;3,"0-2 yrs",I4068&lt;7,"3-6 yrs",I4068&gt;=7,"7+ yrs")</f>
        <v>3-6 yrs</v>
      </c>
      <c r="K4068" s="2">
        <v>13813.24</v>
      </c>
      <c r="L4068" s="1">
        <v>0</v>
      </c>
      <c r="M4068" s="1" t="s">
        <v>2984</v>
      </c>
      <c r="N4068">
        <v>2</v>
      </c>
      <c r="O4068" t="s">
        <v>2986</v>
      </c>
      <c r="P4068" t="s">
        <v>2986</v>
      </c>
      <c r="Q4068">
        <v>0</v>
      </c>
      <c r="R4068" t="s">
        <v>2959</v>
      </c>
    </row>
    <row r="4069" spans="1:18" x14ac:dyDescent="0.25">
      <c r="A4069">
        <v>15656613</v>
      </c>
      <c r="B4069" t="s">
        <v>677</v>
      </c>
      <c r="C4069">
        <v>646</v>
      </c>
      <c r="D4069" t="str" cm="1">
        <f t="array" ref="D4069">_xlfn.IFS(C4069&lt;580,"Poor",C4069&lt;670,"Fair",C4069&lt;740,"Good",C4069&lt;800,"Very Good",C4069&gt;=800,"Excellent")</f>
        <v>Fair</v>
      </c>
      <c r="E4069" t="s">
        <v>12</v>
      </c>
      <c r="F4069" t="s">
        <v>13</v>
      </c>
      <c r="G4069">
        <v>34</v>
      </c>
      <c r="H4069" s="3" t="str" cm="1">
        <f t="array" ref="H4069">_xlfn.IFS(G4069&lt;25,"18-24",G4069&lt;35,"25-34",G4069&lt;45,"35-44",G4069&lt;55,"45-54",G4069&lt;65,"55-64",G4069&gt;=65,"65+")</f>
        <v>25-34</v>
      </c>
      <c r="I4069">
        <v>3</v>
      </c>
      <c r="J4069" t="str" cm="1">
        <f t="array" ref="J4069">_xlfn.IFS(I4069&lt;3,"0-2 yrs",I4069&lt;7,"3-6 yrs",I4069&gt;=7,"7+ yrs")</f>
        <v>3-6 yrs</v>
      </c>
      <c r="K4069" s="2">
        <v>130500.65</v>
      </c>
      <c r="L4069" s="1">
        <v>131283.10999999999</v>
      </c>
      <c r="M4069" s="1" t="s">
        <v>2971</v>
      </c>
      <c r="N4069">
        <v>1</v>
      </c>
      <c r="O4069" t="s">
        <v>2986</v>
      </c>
      <c r="P4069" t="s">
        <v>2986</v>
      </c>
      <c r="Q4069">
        <v>0</v>
      </c>
      <c r="R4069" t="s">
        <v>2959</v>
      </c>
    </row>
    <row r="4070" spans="1:18" x14ac:dyDescent="0.25">
      <c r="A4070">
        <v>15611551</v>
      </c>
      <c r="B4070" t="s">
        <v>15</v>
      </c>
      <c r="C4070">
        <v>676</v>
      </c>
      <c r="D4070" t="str" cm="1">
        <f t="array" ref="D4070">_xlfn.IFS(C4070&lt;580,"Poor",C4070&lt;670,"Fair",C4070&lt;740,"Good",C4070&lt;800,"Very Good",C4070&gt;=800,"Excellent")</f>
        <v>Good</v>
      </c>
      <c r="E4070" t="s">
        <v>16</v>
      </c>
      <c r="F4070" t="s">
        <v>22</v>
      </c>
      <c r="G4070">
        <v>48</v>
      </c>
      <c r="H4070" s="3" t="str" cm="1">
        <f t="array" ref="H4070">_xlfn.IFS(G4070&lt;25,"18-24",G4070&lt;35,"25-34",G4070&lt;45,"35-44",G4070&lt;55,"45-54",G4070&lt;65,"55-64",G4070&gt;=65,"65+")</f>
        <v>45-54</v>
      </c>
      <c r="I4070">
        <v>1</v>
      </c>
      <c r="J4070" t="str" cm="1">
        <f t="array" ref="J4070">_xlfn.IFS(I4070&lt;3,"0-2 yrs",I4070&lt;7,"3-6 yrs",I4070&gt;=7,"7+ yrs")</f>
        <v>0-2 yrs</v>
      </c>
      <c r="K4070" s="2">
        <v>14152.15</v>
      </c>
      <c r="L4070" s="1">
        <v>131659.59</v>
      </c>
      <c r="M4070" s="1" t="s">
        <v>2971</v>
      </c>
      <c r="N4070">
        <v>2</v>
      </c>
      <c r="O4070" t="s">
        <v>14</v>
      </c>
      <c r="P4070" t="s">
        <v>14</v>
      </c>
      <c r="Q4070">
        <v>0</v>
      </c>
      <c r="R4070" t="s">
        <v>2959</v>
      </c>
    </row>
    <row r="4071" spans="1:18" x14ac:dyDescent="0.25">
      <c r="A4071">
        <v>15732430</v>
      </c>
      <c r="B4071" t="s">
        <v>27</v>
      </c>
      <c r="C4071">
        <v>850</v>
      </c>
      <c r="D4071" t="str" cm="1">
        <f t="array" ref="D4071">_xlfn.IFS(C4071&lt;580,"Poor",C4071&lt;670,"Fair",C4071&lt;740,"Good",C4071&lt;800,"Very Good",C4071&gt;=800,"Excellent")</f>
        <v>Excellent</v>
      </c>
      <c r="E4071" t="s">
        <v>16</v>
      </c>
      <c r="F4071" t="s">
        <v>13</v>
      </c>
      <c r="G4071">
        <v>54</v>
      </c>
      <c r="H4071" s="3" t="str" cm="1">
        <f t="array" ref="H4071">_xlfn.IFS(G4071&lt;25,"18-24",G4071&lt;35,"25-34",G4071&lt;45,"35-44",G4071&lt;55,"45-54",G4071&lt;65,"55-64",G4071&gt;=65,"65+")</f>
        <v>45-54</v>
      </c>
      <c r="I4071">
        <v>4</v>
      </c>
      <c r="J4071" t="str" cm="1">
        <f t="array" ref="J4071">_xlfn.IFS(I4071&lt;3,"0-2 yrs",I4071&lt;7,"3-6 yrs",I4071&gt;=7,"7+ yrs")</f>
        <v>3-6 yrs</v>
      </c>
      <c r="K4071" s="2">
        <v>66963.149999999994</v>
      </c>
      <c r="L4071" s="1">
        <v>120952.74</v>
      </c>
      <c r="M4071" s="1" t="s">
        <v>2971</v>
      </c>
      <c r="N4071">
        <v>1</v>
      </c>
      <c r="O4071" t="s">
        <v>2986</v>
      </c>
      <c r="P4071" t="s">
        <v>2986</v>
      </c>
      <c r="Q4071">
        <v>0</v>
      </c>
      <c r="R4071" t="s">
        <v>2959</v>
      </c>
    </row>
    <row r="4072" spans="1:18" x14ac:dyDescent="0.25">
      <c r="A4072">
        <v>15741865</v>
      </c>
      <c r="B4072" t="s">
        <v>825</v>
      </c>
      <c r="C4072">
        <v>810</v>
      </c>
      <c r="D4072" t="str" cm="1">
        <f t="array" ref="D4072">_xlfn.IFS(C4072&lt;580,"Poor",C4072&lt;670,"Fair",C4072&lt;740,"Good",C4072&lt;800,"Very Good",C4072&gt;=800,"Excellent")</f>
        <v>Excellent</v>
      </c>
      <c r="E4072" t="s">
        <v>12</v>
      </c>
      <c r="F4072" t="s">
        <v>13</v>
      </c>
      <c r="G4072">
        <v>38</v>
      </c>
      <c r="H4072" s="3" t="str" cm="1">
        <f t="array" ref="H4072">_xlfn.IFS(G4072&lt;25,"18-24",G4072&lt;35,"25-34",G4072&lt;45,"35-44",G4072&lt;55,"45-54",G4072&lt;65,"55-64",G4072&gt;=65,"65+")</f>
        <v>35-44</v>
      </c>
      <c r="I4072">
        <v>9</v>
      </c>
      <c r="J4072" t="str" cm="1">
        <f t="array" ref="J4072">_xlfn.IFS(I4072&lt;3,"0-2 yrs",I4072&lt;7,"3-6 yrs",I4072&gt;=7,"7+ yrs")</f>
        <v>7+ yrs</v>
      </c>
      <c r="K4072" s="2">
        <v>93261.69</v>
      </c>
      <c r="L4072" s="1">
        <v>153166.17000000001</v>
      </c>
      <c r="M4072" s="1" t="s">
        <v>2983</v>
      </c>
      <c r="N4072">
        <v>1</v>
      </c>
      <c r="O4072" t="s">
        <v>14</v>
      </c>
      <c r="P4072" t="s">
        <v>14</v>
      </c>
      <c r="Q4072">
        <v>0</v>
      </c>
      <c r="R4072" t="s">
        <v>2959</v>
      </c>
    </row>
    <row r="4073" spans="1:18" x14ac:dyDescent="0.25">
      <c r="A4073">
        <v>15634143</v>
      </c>
      <c r="B4073" t="s">
        <v>1830</v>
      </c>
      <c r="C4073">
        <v>581</v>
      </c>
      <c r="D4073" t="str" cm="1">
        <f t="array" ref="D4073">_xlfn.IFS(C4073&lt;580,"Poor",C4073&lt;670,"Fair",C4073&lt;740,"Good",C4073&lt;800,"Very Good",C4073&gt;=800,"Excellent")</f>
        <v>Fair</v>
      </c>
      <c r="E4073" t="s">
        <v>16</v>
      </c>
      <c r="F4073" t="s">
        <v>22</v>
      </c>
      <c r="G4073">
        <v>30</v>
      </c>
      <c r="H4073" s="3" t="str" cm="1">
        <f t="array" ref="H4073">_xlfn.IFS(G4073&lt;25,"18-24",G4073&lt;35,"25-34",G4073&lt;45,"35-44",G4073&lt;55,"45-54",G4073&lt;65,"55-64",G4073&gt;=65,"65+")</f>
        <v>25-34</v>
      </c>
      <c r="I4073">
        <v>0</v>
      </c>
      <c r="J4073" t="str" cm="1">
        <f t="array" ref="J4073">_xlfn.IFS(I4073&lt;3,"0-2 yrs",I4073&lt;7,"3-6 yrs",I4073&gt;=7,"7+ yrs")</f>
        <v>0-2 yrs</v>
      </c>
      <c r="K4073" s="2">
        <v>196582.28</v>
      </c>
      <c r="L4073" s="1">
        <v>53291.86</v>
      </c>
      <c r="M4073" s="1" t="s">
        <v>2972</v>
      </c>
      <c r="N4073">
        <v>1</v>
      </c>
      <c r="O4073" t="s">
        <v>2986</v>
      </c>
      <c r="P4073" t="s">
        <v>2986</v>
      </c>
      <c r="Q4073">
        <v>0</v>
      </c>
      <c r="R4073" t="s">
        <v>2959</v>
      </c>
    </row>
    <row r="4074" spans="1:18" x14ac:dyDescent="0.25">
      <c r="A4074">
        <v>15609676</v>
      </c>
      <c r="B4074" t="s">
        <v>1831</v>
      </c>
      <c r="C4074">
        <v>718</v>
      </c>
      <c r="D4074" t="str" cm="1">
        <f t="array" ref="D4074">_xlfn.IFS(C4074&lt;580,"Poor",C4074&lt;670,"Fair",C4074&lt;740,"Good",C4074&lt;800,"Very Good",C4074&gt;=800,"Excellent")</f>
        <v>Good</v>
      </c>
      <c r="E4074" t="s">
        <v>12</v>
      </c>
      <c r="F4074" t="s">
        <v>13</v>
      </c>
      <c r="G4074">
        <v>35</v>
      </c>
      <c r="H4074" s="3" t="str" cm="1">
        <f t="array" ref="H4074">_xlfn.IFS(G4074&lt;25,"18-24",G4074&lt;35,"25-34",G4074&lt;45,"35-44",G4074&lt;55,"45-54",G4074&lt;65,"55-64",G4074&gt;=65,"65+")</f>
        <v>35-44</v>
      </c>
      <c r="I4074">
        <v>2</v>
      </c>
      <c r="J4074" t="str" cm="1">
        <f t="array" ref="J4074">_xlfn.IFS(I4074&lt;3,"0-2 yrs",I4074&lt;7,"3-6 yrs",I4074&gt;=7,"7+ yrs")</f>
        <v>0-2 yrs</v>
      </c>
      <c r="K4074" s="2">
        <v>43024.639999999999</v>
      </c>
      <c r="L4074" s="1">
        <v>167924.95</v>
      </c>
      <c r="M4074" s="1" t="s">
        <v>2983</v>
      </c>
      <c r="N4074">
        <v>1</v>
      </c>
      <c r="O4074" t="s">
        <v>2986</v>
      </c>
      <c r="P4074" t="s">
        <v>2986</v>
      </c>
      <c r="Q4074">
        <v>0</v>
      </c>
      <c r="R4074" t="s">
        <v>2959</v>
      </c>
    </row>
    <row r="4075" spans="1:18" x14ac:dyDescent="0.25">
      <c r="A4075">
        <v>15761600</v>
      </c>
      <c r="B4075" t="s">
        <v>319</v>
      </c>
      <c r="C4075">
        <v>713</v>
      </c>
      <c r="D4075" t="str" cm="1">
        <f t="array" ref="D4075">_xlfn.IFS(C4075&lt;580,"Poor",C4075&lt;670,"Fair",C4075&lt;740,"Good",C4075&lt;800,"Very Good",C4075&gt;=800,"Excellent")</f>
        <v>Good</v>
      </c>
      <c r="E4075" t="s">
        <v>12</v>
      </c>
      <c r="F4075" t="s">
        <v>22</v>
      </c>
      <c r="G4075">
        <v>43</v>
      </c>
      <c r="H4075" s="3" t="str" cm="1">
        <f t="array" ref="H4075">_xlfn.IFS(G4075&lt;25,"18-24",G4075&lt;35,"25-34",G4075&lt;45,"35-44",G4075&lt;55,"45-54",G4075&lt;65,"55-64",G4075&gt;=65,"65+")</f>
        <v>35-44</v>
      </c>
      <c r="I4075">
        <v>5</v>
      </c>
      <c r="J4075" t="str" cm="1">
        <f t="array" ref="J4075">_xlfn.IFS(I4075&lt;3,"0-2 yrs",I4075&lt;7,"3-6 yrs",I4075&gt;=7,"7+ yrs")</f>
        <v>3-6 yrs</v>
      </c>
      <c r="K4075" s="2">
        <v>130001.13</v>
      </c>
      <c r="L4075" s="1">
        <v>86394.14</v>
      </c>
      <c r="M4075" s="1" t="s">
        <v>2972</v>
      </c>
      <c r="N4075">
        <v>1</v>
      </c>
      <c r="O4075" t="s">
        <v>14</v>
      </c>
      <c r="P4075" t="s">
        <v>14</v>
      </c>
      <c r="Q4075">
        <v>0</v>
      </c>
      <c r="R4075" t="s">
        <v>2959</v>
      </c>
    </row>
    <row r="4076" spans="1:18" x14ac:dyDescent="0.25">
      <c r="A4076">
        <v>15676404</v>
      </c>
      <c r="B4076" t="s">
        <v>1832</v>
      </c>
      <c r="C4076">
        <v>672</v>
      </c>
      <c r="D4076" t="str" cm="1">
        <f t="array" ref="D4076">_xlfn.IFS(C4076&lt;580,"Poor",C4076&lt;670,"Fair",C4076&lt;740,"Good",C4076&lt;800,"Very Good",C4076&gt;=800,"Excellent")</f>
        <v>Good</v>
      </c>
      <c r="E4076" t="s">
        <v>12</v>
      </c>
      <c r="F4076" t="s">
        <v>13</v>
      </c>
      <c r="G4076">
        <v>50</v>
      </c>
      <c r="H4076" s="3" t="str" cm="1">
        <f t="array" ref="H4076">_xlfn.IFS(G4076&lt;25,"18-24",G4076&lt;35,"25-34",G4076&lt;45,"35-44",G4076&lt;55,"45-54",G4076&lt;65,"55-64",G4076&gt;=65,"65+")</f>
        <v>45-54</v>
      </c>
      <c r="I4076">
        <v>1</v>
      </c>
      <c r="J4076" t="str" cm="1">
        <f t="array" ref="J4076">_xlfn.IFS(I4076&lt;3,"0-2 yrs",I4076&lt;7,"3-6 yrs",I4076&gt;=7,"7+ yrs")</f>
        <v>0-2 yrs</v>
      </c>
      <c r="K4076" s="2">
        <v>12106.82</v>
      </c>
      <c r="L4076" s="1">
        <v>0</v>
      </c>
      <c r="M4076" s="1" t="s">
        <v>2984</v>
      </c>
      <c r="N4076">
        <v>1</v>
      </c>
      <c r="O4076" t="s">
        <v>2986</v>
      </c>
      <c r="P4076" t="s">
        <v>2986</v>
      </c>
      <c r="Q4076">
        <v>1</v>
      </c>
      <c r="R4076" t="s">
        <v>2957</v>
      </c>
    </row>
    <row r="4077" spans="1:18" x14ac:dyDescent="0.25">
      <c r="A4077">
        <v>15659236</v>
      </c>
      <c r="B4077" t="s">
        <v>790</v>
      </c>
      <c r="C4077">
        <v>781</v>
      </c>
      <c r="D4077" t="str" cm="1">
        <f t="array" ref="D4077">_xlfn.IFS(C4077&lt;580,"Poor",C4077&lt;670,"Fair",C4077&lt;740,"Good",C4077&lt;800,"Very Good",C4077&gt;=800,"Excellent")</f>
        <v>Very Good</v>
      </c>
      <c r="E4077" t="s">
        <v>16</v>
      </c>
      <c r="F4077" t="s">
        <v>22</v>
      </c>
      <c r="G4077">
        <v>33</v>
      </c>
      <c r="H4077" s="3" t="str" cm="1">
        <f t="array" ref="H4077">_xlfn.IFS(G4077&lt;25,"18-24",G4077&lt;35,"25-34",G4077&lt;45,"35-44",G4077&lt;55,"45-54",G4077&lt;65,"55-64",G4077&gt;=65,"65+")</f>
        <v>25-34</v>
      </c>
      <c r="I4077">
        <v>3</v>
      </c>
      <c r="J4077" t="str" cm="1">
        <f t="array" ref="J4077">_xlfn.IFS(I4077&lt;3,"0-2 yrs",I4077&lt;7,"3-6 yrs",I4077&gt;=7,"7+ yrs")</f>
        <v>3-6 yrs</v>
      </c>
      <c r="K4077" s="2">
        <v>42556.33</v>
      </c>
      <c r="L4077" s="1">
        <v>0</v>
      </c>
      <c r="M4077" s="1" t="s">
        <v>2984</v>
      </c>
      <c r="N4077">
        <v>2</v>
      </c>
      <c r="O4077" t="s">
        <v>14</v>
      </c>
      <c r="P4077" t="s">
        <v>14</v>
      </c>
      <c r="Q4077">
        <v>0</v>
      </c>
      <c r="R4077" t="s">
        <v>2959</v>
      </c>
    </row>
    <row r="4078" spans="1:18" x14ac:dyDescent="0.25">
      <c r="A4078">
        <v>15690440</v>
      </c>
      <c r="B4078" t="s">
        <v>1833</v>
      </c>
      <c r="C4078">
        <v>656</v>
      </c>
      <c r="D4078" t="str" cm="1">
        <f t="array" ref="D4078">_xlfn.IFS(C4078&lt;580,"Poor",C4078&lt;670,"Fair",C4078&lt;740,"Good",C4078&lt;800,"Very Good",C4078&gt;=800,"Excellent")</f>
        <v>Fair</v>
      </c>
      <c r="E4078" t="s">
        <v>16</v>
      </c>
      <c r="F4078" t="s">
        <v>22</v>
      </c>
      <c r="G4078">
        <v>47</v>
      </c>
      <c r="H4078" s="3" t="str" cm="1">
        <f t="array" ref="H4078">_xlfn.IFS(G4078&lt;25,"18-24",G4078&lt;35,"25-34",G4078&lt;45,"35-44",G4078&lt;55,"45-54",G4078&lt;65,"55-64",G4078&gt;=65,"65+")</f>
        <v>45-54</v>
      </c>
      <c r="I4078">
        <v>1</v>
      </c>
      <c r="J4078" t="str" cm="1">
        <f t="array" ref="J4078">_xlfn.IFS(I4078&lt;3,"0-2 yrs",I4078&lt;7,"3-6 yrs",I4078&gt;=7,"7+ yrs")</f>
        <v>0-2 yrs</v>
      </c>
      <c r="K4078" s="2">
        <v>197961.93</v>
      </c>
      <c r="L4078" s="1">
        <v>0</v>
      </c>
      <c r="M4078" s="1" t="s">
        <v>2984</v>
      </c>
      <c r="N4078">
        <v>2</v>
      </c>
      <c r="O4078" t="s">
        <v>14</v>
      </c>
      <c r="P4078" t="s">
        <v>14</v>
      </c>
      <c r="Q4078">
        <v>0</v>
      </c>
      <c r="R4078" t="s">
        <v>2959</v>
      </c>
    </row>
    <row r="4079" spans="1:18" x14ac:dyDescent="0.25">
      <c r="A4079">
        <v>15694601</v>
      </c>
      <c r="B4079" t="s">
        <v>417</v>
      </c>
      <c r="C4079">
        <v>583</v>
      </c>
      <c r="D4079" t="str" cm="1">
        <f t="array" ref="D4079">_xlfn.IFS(C4079&lt;580,"Poor",C4079&lt;670,"Fair",C4079&lt;740,"Good",C4079&lt;800,"Very Good",C4079&gt;=800,"Excellent")</f>
        <v>Fair</v>
      </c>
      <c r="E4079" t="s">
        <v>12</v>
      </c>
      <c r="F4079" t="s">
        <v>13</v>
      </c>
      <c r="G4079">
        <v>31</v>
      </c>
      <c r="H4079" s="3" t="str" cm="1">
        <f t="array" ref="H4079">_xlfn.IFS(G4079&lt;25,"18-24",G4079&lt;35,"25-34",G4079&lt;45,"35-44",G4079&lt;55,"45-54",G4079&lt;65,"55-64",G4079&gt;=65,"65+")</f>
        <v>25-34</v>
      </c>
      <c r="I4079">
        <v>4</v>
      </c>
      <c r="J4079" t="str" cm="1">
        <f t="array" ref="J4079">_xlfn.IFS(I4079&lt;3,"0-2 yrs",I4079&lt;7,"3-6 yrs",I4079&gt;=7,"7+ yrs")</f>
        <v>3-6 yrs</v>
      </c>
      <c r="K4079" s="2">
        <v>12538.92</v>
      </c>
      <c r="L4079" s="1">
        <v>158978.79</v>
      </c>
      <c r="M4079" s="1" t="s">
        <v>2983</v>
      </c>
      <c r="N4079">
        <v>1</v>
      </c>
      <c r="O4079" t="s">
        <v>2986</v>
      </c>
      <c r="P4079" t="s">
        <v>2986</v>
      </c>
      <c r="Q4079">
        <v>0</v>
      </c>
      <c r="R4079" t="s">
        <v>2959</v>
      </c>
    </row>
    <row r="4080" spans="1:18" x14ac:dyDescent="0.25">
      <c r="A4080">
        <v>15812262</v>
      </c>
      <c r="B4080" t="s">
        <v>1834</v>
      </c>
      <c r="C4080">
        <v>808</v>
      </c>
      <c r="D4080" t="str" cm="1">
        <f t="array" ref="D4080">_xlfn.IFS(C4080&lt;580,"Poor",C4080&lt;670,"Fair",C4080&lt;740,"Good",C4080&lt;800,"Very Good",C4080&gt;=800,"Excellent")</f>
        <v>Excellent</v>
      </c>
      <c r="E4080" t="s">
        <v>25</v>
      </c>
      <c r="F4080" t="s">
        <v>13</v>
      </c>
      <c r="G4080">
        <v>37</v>
      </c>
      <c r="H4080" s="3" t="str" cm="1">
        <f t="array" ref="H4080">_xlfn.IFS(G4080&lt;25,"18-24",G4080&lt;35,"25-34",G4080&lt;45,"35-44",G4080&lt;55,"45-54",G4080&lt;65,"55-64",G4080&gt;=65,"65+")</f>
        <v>35-44</v>
      </c>
      <c r="I4080">
        <v>2</v>
      </c>
      <c r="J4080" t="str" cm="1">
        <f t="array" ref="J4080">_xlfn.IFS(I4080&lt;3,"0-2 yrs",I4080&lt;7,"3-6 yrs",I4080&gt;=7,"7+ yrs")</f>
        <v>0-2 yrs</v>
      </c>
      <c r="K4080" s="2">
        <v>35140.49</v>
      </c>
      <c r="L4080" s="1">
        <v>100431.84</v>
      </c>
      <c r="M4080" s="1" t="s">
        <v>2971</v>
      </c>
      <c r="N4080">
        <v>1</v>
      </c>
      <c r="O4080" t="s">
        <v>2986</v>
      </c>
      <c r="P4080" t="s">
        <v>2986</v>
      </c>
      <c r="Q4080">
        <v>1</v>
      </c>
      <c r="R4080" t="s">
        <v>2957</v>
      </c>
    </row>
    <row r="4081" spans="1:18" x14ac:dyDescent="0.25">
      <c r="A4081">
        <v>15762821</v>
      </c>
      <c r="B4081" t="s">
        <v>436</v>
      </c>
      <c r="C4081">
        <v>721</v>
      </c>
      <c r="D4081" t="str" cm="1">
        <f t="array" ref="D4081">_xlfn.IFS(C4081&lt;580,"Poor",C4081&lt;670,"Fair",C4081&lt;740,"Good",C4081&lt;800,"Very Good",C4081&gt;=800,"Excellent")</f>
        <v>Good</v>
      </c>
      <c r="E4081" t="s">
        <v>16</v>
      </c>
      <c r="F4081" t="s">
        <v>22</v>
      </c>
      <c r="G4081">
        <v>33</v>
      </c>
      <c r="H4081" s="3" t="str" cm="1">
        <f t="array" ref="H4081">_xlfn.IFS(G4081&lt;25,"18-24",G4081&lt;35,"25-34",G4081&lt;45,"35-44",G4081&lt;55,"45-54",G4081&lt;65,"55-64",G4081&gt;=65,"65+")</f>
        <v>25-34</v>
      </c>
      <c r="I4081">
        <v>5</v>
      </c>
      <c r="J4081" t="str" cm="1">
        <f t="array" ref="J4081">_xlfn.IFS(I4081&lt;3,"0-2 yrs",I4081&lt;7,"3-6 yrs",I4081&gt;=7,"7+ yrs")</f>
        <v>3-6 yrs</v>
      </c>
      <c r="K4081" s="2">
        <v>117626.9</v>
      </c>
      <c r="L4081" s="1">
        <v>0</v>
      </c>
      <c r="M4081" s="1" t="s">
        <v>2984</v>
      </c>
      <c r="N4081">
        <v>2</v>
      </c>
      <c r="O4081" t="s">
        <v>14</v>
      </c>
      <c r="P4081" t="s">
        <v>14</v>
      </c>
      <c r="Q4081">
        <v>0</v>
      </c>
      <c r="R4081" t="s">
        <v>2959</v>
      </c>
    </row>
    <row r="4082" spans="1:18" x14ac:dyDescent="0.25">
      <c r="A4082">
        <v>15669301</v>
      </c>
      <c r="B4082" t="s">
        <v>601</v>
      </c>
      <c r="C4082">
        <v>778</v>
      </c>
      <c r="D4082" t="str" cm="1">
        <f t="array" ref="D4082">_xlfn.IFS(C4082&lt;580,"Poor",C4082&lt;670,"Fair",C4082&lt;740,"Good",C4082&lt;800,"Very Good",C4082&gt;=800,"Excellent")</f>
        <v>Very Good</v>
      </c>
      <c r="E4082" t="s">
        <v>25</v>
      </c>
      <c r="F4082" t="s">
        <v>13</v>
      </c>
      <c r="G4082">
        <v>29</v>
      </c>
      <c r="H4082" s="3" t="str" cm="1">
        <f t="array" ref="H4082">_xlfn.IFS(G4082&lt;25,"18-24",G4082&lt;35,"25-34",G4082&lt;45,"35-44",G4082&lt;55,"45-54",G4082&lt;65,"55-64",G4082&gt;=65,"65+")</f>
        <v>25-34</v>
      </c>
      <c r="I4082">
        <v>6</v>
      </c>
      <c r="J4082" t="str" cm="1">
        <f t="array" ref="J4082">_xlfn.IFS(I4082&lt;3,"0-2 yrs",I4082&lt;7,"3-6 yrs",I4082&gt;=7,"7+ yrs")</f>
        <v>3-6 yrs</v>
      </c>
      <c r="K4082" s="2">
        <v>62454.01</v>
      </c>
      <c r="L4082" s="1">
        <v>150358.97</v>
      </c>
      <c r="M4082" s="1" t="s">
        <v>2983</v>
      </c>
      <c r="N4082">
        <v>1</v>
      </c>
      <c r="O4082" t="s">
        <v>2986</v>
      </c>
      <c r="P4082" t="s">
        <v>2986</v>
      </c>
      <c r="Q4082">
        <v>1</v>
      </c>
      <c r="R4082" t="s">
        <v>2957</v>
      </c>
    </row>
    <row r="4083" spans="1:18" x14ac:dyDescent="0.25">
      <c r="A4083">
        <v>15672640</v>
      </c>
      <c r="B4083" t="s">
        <v>591</v>
      </c>
      <c r="C4083">
        <v>850</v>
      </c>
      <c r="D4083" t="str" cm="1">
        <f t="array" ref="D4083">_xlfn.IFS(C4083&lt;580,"Poor",C4083&lt;670,"Fair",C4083&lt;740,"Good",C4083&lt;800,"Very Good",C4083&gt;=800,"Excellent")</f>
        <v>Excellent</v>
      </c>
      <c r="E4083" t="s">
        <v>16</v>
      </c>
      <c r="F4083" t="s">
        <v>13</v>
      </c>
      <c r="G4083">
        <v>45</v>
      </c>
      <c r="H4083" s="3" t="str" cm="1">
        <f t="array" ref="H4083">_xlfn.IFS(G4083&lt;25,"18-24",G4083&lt;35,"25-34",G4083&lt;45,"35-44",G4083&lt;55,"45-54",G4083&lt;65,"55-64",G4083&gt;=65,"65+")</f>
        <v>45-54</v>
      </c>
      <c r="I4083">
        <v>4</v>
      </c>
      <c r="J4083" t="str" cm="1">
        <f t="array" ref="J4083">_xlfn.IFS(I4083&lt;3,"0-2 yrs",I4083&lt;7,"3-6 yrs",I4083&gt;=7,"7+ yrs")</f>
        <v>3-6 yrs</v>
      </c>
      <c r="K4083" s="2">
        <v>109089.04</v>
      </c>
      <c r="L4083" s="1">
        <v>114347.85</v>
      </c>
      <c r="M4083" s="1" t="s">
        <v>2971</v>
      </c>
      <c r="N4083">
        <v>2</v>
      </c>
      <c r="O4083" t="s">
        <v>14</v>
      </c>
      <c r="P4083" t="s">
        <v>14</v>
      </c>
      <c r="Q4083">
        <v>0</v>
      </c>
      <c r="R4083" t="s">
        <v>2959</v>
      </c>
    </row>
    <row r="4084" spans="1:18" x14ac:dyDescent="0.25">
      <c r="A4084">
        <v>15750458</v>
      </c>
      <c r="B4084" t="s">
        <v>177</v>
      </c>
      <c r="C4084">
        <v>693</v>
      </c>
      <c r="D4084" t="str" cm="1">
        <f t="array" ref="D4084">_xlfn.IFS(C4084&lt;580,"Poor",C4084&lt;670,"Fair",C4084&lt;740,"Good",C4084&lt;800,"Very Good",C4084&gt;=800,"Excellent")</f>
        <v>Good</v>
      </c>
      <c r="E4084" t="s">
        <v>12</v>
      </c>
      <c r="F4084" t="s">
        <v>13</v>
      </c>
      <c r="G4084">
        <v>39</v>
      </c>
      <c r="H4084" s="3" t="str" cm="1">
        <f t="array" ref="H4084">_xlfn.IFS(G4084&lt;25,"18-24",G4084&lt;35,"25-34",G4084&lt;45,"35-44",G4084&lt;55,"45-54",G4084&lt;65,"55-64",G4084&gt;=65,"65+")</f>
        <v>35-44</v>
      </c>
      <c r="I4084">
        <v>4</v>
      </c>
      <c r="J4084" t="str" cm="1">
        <f t="array" ref="J4084">_xlfn.IFS(I4084&lt;3,"0-2 yrs",I4084&lt;7,"3-6 yrs",I4084&gt;=7,"7+ yrs")</f>
        <v>3-6 yrs</v>
      </c>
      <c r="K4084" s="2">
        <v>142331.39000000001</v>
      </c>
      <c r="L4084" s="1">
        <v>0</v>
      </c>
      <c r="M4084" s="1" t="s">
        <v>2984</v>
      </c>
      <c r="N4084">
        <v>2</v>
      </c>
      <c r="O4084" t="s">
        <v>14</v>
      </c>
      <c r="P4084" t="s">
        <v>14</v>
      </c>
      <c r="Q4084">
        <v>0</v>
      </c>
      <c r="R4084" t="s">
        <v>2959</v>
      </c>
    </row>
    <row r="4085" spans="1:18" x14ac:dyDescent="0.25">
      <c r="A4085">
        <v>15627251</v>
      </c>
      <c r="B4085" t="s">
        <v>1835</v>
      </c>
      <c r="C4085">
        <v>520</v>
      </c>
      <c r="D4085" t="str" cm="1">
        <f t="array" ref="D4085">_xlfn.IFS(C4085&lt;580,"Poor",C4085&lt;670,"Fair",C4085&lt;740,"Good",C4085&lt;800,"Very Good",C4085&gt;=800,"Excellent")</f>
        <v>Poor</v>
      </c>
      <c r="E4085" t="s">
        <v>12</v>
      </c>
      <c r="F4085" t="s">
        <v>22</v>
      </c>
      <c r="G4085">
        <v>34</v>
      </c>
      <c r="H4085" s="3" t="str" cm="1">
        <f t="array" ref="H4085">_xlfn.IFS(G4085&lt;25,"18-24",G4085&lt;35,"25-34",G4085&lt;45,"35-44",G4085&lt;55,"45-54",G4085&lt;65,"55-64",G4085&gt;=65,"65+")</f>
        <v>25-34</v>
      </c>
      <c r="I4085">
        <v>4</v>
      </c>
      <c r="J4085" t="str" cm="1">
        <f t="array" ref="J4085">_xlfn.IFS(I4085&lt;3,"0-2 yrs",I4085&lt;7,"3-6 yrs",I4085&gt;=7,"7+ yrs")</f>
        <v>3-6 yrs</v>
      </c>
      <c r="K4085" s="2">
        <v>193209.11</v>
      </c>
      <c r="L4085" s="1">
        <v>134007.9</v>
      </c>
      <c r="M4085" s="1" t="s">
        <v>2971</v>
      </c>
      <c r="N4085">
        <v>1</v>
      </c>
      <c r="O4085" t="s">
        <v>14</v>
      </c>
      <c r="P4085" t="s">
        <v>14</v>
      </c>
      <c r="Q4085">
        <v>0</v>
      </c>
      <c r="R4085" t="s">
        <v>2959</v>
      </c>
    </row>
    <row r="4086" spans="1:18" x14ac:dyDescent="0.25">
      <c r="A4086">
        <v>15764294</v>
      </c>
      <c r="B4086" t="s">
        <v>1028</v>
      </c>
      <c r="C4086">
        <v>759</v>
      </c>
      <c r="D4086" t="str" cm="1">
        <f t="array" ref="D4086">_xlfn.IFS(C4086&lt;580,"Poor",C4086&lt;670,"Fair",C4086&lt;740,"Good",C4086&lt;800,"Very Good",C4086&gt;=800,"Excellent")</f>
        <v>Very Good</v>
      </c>
      <c r="E4086" t="s">
        <v>25</v>
      </c>
      <c r="F4086" t="s">
        <v>22</v>
      </c>
      <c r="G4086">
        <v>31</v>
      </c>
      <c r="H4086" s="3" t="str" cm="1">
        <f t="array" ref="H4086">_xlfn.IFS(G4086&lt;25,"18-24",G4086&lt;35,"25-34",G4086&lt;45,"35-44",G4086&lt;55,"45-54",G4086&lt;65,"55-64",G4086&gt;=65,"65+")</f>
        <v>25-34</v>
      </c>
      <c r="I4086">
        <v>4</v>
      </c>
      <c r="J4086" t="str" cm="1">
        <f t="array" ref="J4086">_xlfn.IFS(I4086&lt;3,"0-2 yrs",I4086&lt;7,"3-6 yrs",I4086&gt;=7,"7+ yrs")</f>
        <v>3-6 yrs</v>
      </c>
      <c r="K4086" s="2">
        <v>47832.82</v>
      </c>
      <c r="L4086" s="1">
        <v>98899.91</v>
      </c>
      <c r="M4086" s="1" t="s">
        <v>2972</v>
      </c>
      <c r="N4086">
        <v>1</v>
      </c>
      <c r="O4086" t="s">
        <v>14</v>
      </c>
      <c r="P4086" t="s">
        <v>14</v>
      </c>
      <c r="Q4086">
        <v>0</v>
      </c>
      <c r="R4086" t="s">
        <v>2959</v>
      </c>
    </row>
    <row r="4087" spans="1:18" x14ac:dyDescent="0.25">
      <c r="A4087">
        <v>15659962</v>
      </c>
      <c r="B4087" t="s">
        <v>241</v>
      </c>
      <c r="C4087">
        <v>637</v>
      </c>
      <c r="D4087" t="str" cm="1">
        <f t="array" ref="D4087">_xlfn.IFS(C4087&lt;580,"Poor",C4087&lt;670,"Fair",C4087&lt;740,"Good",C4087&lt;800,"Very Good",C4087&gt;=800,"Excellent")</f>
        <v>Fair</v>
      </c>
      <c r="E4087" t="s">
        <v>12</v>
      </c>
      <c r="F4087" t="s">
        <v>22</v>
      </c>
      <c r="G4087">
        <v>60</v>
      </c>
      <c r="H4087" s="3" t="str" cm="1">
        <f t="array" ref="H4087">_xlfn.IFS(G4087&lt;25,"18-24",G4087&lt;35,"25-34",G4087&lt;45,"35-44",G4087&lt;55,"45-54",G4087&lt;65,"55-64",G4087&gt;=65,"65+")</f>
        <v>55-64</v>
      </c>
      <c r="I4087">
        <v>3</v>
      </c>
      <c r="J4087" t="str" cm="1">
        <f t="array" ref="J4087">_xlfn.IFS(I4087&lt;3,"0-2 yrs",I4087&lt;7,"3-6 yrs",I4087&gt;=7,"7+ yrs")</f>
        <v>3-6 yrs</v>
      </c>
      <c r="K4087" s="2">
        <v>70174.03</v>
      </c>
      <c r="L4087" s="1">
        <v>0</v>
      </c>
      <c r="M4087" s="1" t="s">
        <v>2984</v>
      </c>
      <c r="N4087">
        <v>2</v>
      </c>
      <c r="O4087" t="s">
        <v>14</v>
      </c>
      <c r="P4087" t="s">
        <v>14</v>
      </c>
      <c r="Q4087">
        <v>0</v>
      </c>
      <c r="R4087" t="s">
        <v>2959</v>
      </c>
    </row>
    <row r="4088" spans="1:18" x14ac:dyDescent="0.25">
      <c r="A4088">
        <v>15788536</v>
      </c>
      <c r="B4088" t="s">
        <v>1836</v>
      </c>
      <c r="C4088">
        <v>755</v>
      </c>
      <c r="D4088" t="str" cm="1">
        <f t="array" ref="D4088">_xlfn.IFS(C4088&lt;580,"Poor",C4088&lt;670,"Fair",C4088&lt;740,"Good",C4088&lt;800,"Very Good",C4088&gt;=800,"Excellent")</f>
        <v>Very Good</v>
      </c>
      <c r="E4088" t="s">
        <v>25</v>
      </c>
      <c r="F4088" t="s">
        <v>22</v>
      </c>
      <c r="G4088">
        <v>40</v>
      </c>
      <c r="H4088" s="3" t="str" cm="1">
        <f t="array" ref="H4088">_xlfn.IFS(G4088&lt;25,"18-24",G4088&lt;35,"25-34",G4088&lt;45,"35-44",G4088&lt;55,"45-54",G4088&lt;65,"55-64",G4088&gt;=65,"65+")</f>
        <v>35-44</v>
      </c>
      <c r="I4088">
        <v>2</v>
      </c>
      <c r="J4088" t="str" cm="1">
        <f t="array" ref="J4088">_xlfn.IFS(I4088&lt;3,"0-2 yrs",I4088&lt;7,"3-6 yrs",I4088&gt;=7,"7+ yrs")</f>
        <v>0-2 yrs</v>
      </c>
      <c r="K4088" s="2">
        <v>176768.59</v>
      </c>
      <c r="L4088" s="1">
        <v>137430.82</v>
      </c>
      <c r="M4088" s="1" t="s">
        <v>2971</v>
      </c>
      <c r="N4088">
        <v>2</v>
      </c>
      <c r="O4088" t="s">
        <v>2986</v>
      </c>
      <c r="P4088" t="s">
        <v>2986</v>
      </c>
      <c r="Q4088">
        <v>0</v>
      </c>
      <c r="R4088" t="s">
        <v>2959</v>
      </c>
    </row>
    <row r="4089" spans="1:18" x14ac:dyDescent="0.25">
      <c r="A4089">
        <v>15596979</v>
      </c>
      <c r="B4089" t="s">
        <v>1101</v>
      </c>
      <c r="C4089">
        <v>662</v>
      </c>
      <c r="D4089" t="str" cm="1">
        <f t="array" ref="D4089">_xlfn.IFS(C4089&lt;580,"Poor",C4089&lt;670,"Fair",C4089&lt;740,"Good",C4089&lt;800,"Very Good",C4089&gt;=800,"Excellent")</f>
        <v>Fair</v>
      </c>
      <c r="E4089" t="s">
        <v>12</v>
      </c>
      <c r="F4089" t="s">
        <v>13</v>
      </c>
      <c r="G4089">
        <v>47</v>
      </c>
      <c r="H4089" s="3" t="str" cm="1">
        <f t="array" ref="H4089">_xlfn.IFS(G4089&lt;25,"18-24",G4089&lt;35,"25-34",G4089&lt;45,"35-44",G4089&lt;55,"45-54",G4089&lt;65,"55-64",G4089&gt;=65,"65+")</f>
        <v>45-54</v>
      </c>
      <c r="I4089">
        <v>6</v>
      </c>
      <c r="J4089" t="str" cm="1">
        <f t="array" ref="J4089">_xlfn.IFS(I4089&lt;3,"0-2 yrs",I4089&lt;7,"3-6 yrs",I4089&gt;=7,"7+ yrs")</f>
        <v>3-6 yrs</v>
      </c>
      <c r="K4089" s="2">
        <v>129392.75</v>
      </c>
      <c r="L4089" s="1">
        <v>0</v>
      </c>
      <c r="M4089" s="1" t="s">
        <v>2984</v>
      </c>
      <c r="N4089">
        <v>2</v>
      </c>
      <c r="O4089" t="s">
        <v>14</v>
      </c>
      <c r="P4089" t="s">
        <v>14</v>
      </c>
      <c r="Q4089">
        <v>0</v>
      </c>
      <c r="R4089" t="s">
        <v>2959</v>
      </c>
    </row>
    <row r="4090" spans="1:18" x14ac:dyDescent="0.25">
      <c r="A4090">
        <v>15681220</v>
      </c>
      <c r="B4090" t="s">
        <v>165</v>
      </c>
      <c r="C4090">
        <v>503</v>
      </c>
      <c r="D4090" t="str" cm="1">
        <f t="array" ref="D4090">_xlfn.IFS(C4090&lt;580,"Poor",C4090&lt;670,"Fair",C4090&lt;740,"Good",C4090&lt;800,"Very Good",C4090&gt;=800,"Excellent")</f>
        <v>Poor</v>
      </c>
      <c r="E4090" t="s">
        <v>12</v>
      </c>
      <c r="F4090" t="s">
        <v>13</v>
      </c>
      <c r="G4090">
        <v>37</v>
      </c>
      <c r="H4090" s="3" t="str" cm="1">
        <f t="array" ref="H4090">_xlfn.IFS(G4090&lt;25,"18-24",G4090&lt;35,"25-34",G4090&lt;45,"35-44",G4090&lt;55,"45-54",G4090&lt;65,"55-64",G4090&gt;=65,"65+")</f>
        <v>35-44</v>
      </c>
      <c r="I4090">
        <v>8</v>
      </c>
      <c r="J4090" t="str" cm="1">
        <f t="array" ref="J4090">_xlfn.IFS(I4090&lt;3,"0-2 yrs",I4090&lt;7,"3-6 yrs",I4090&gt;=7,"7+ yrs")</f>
        <v>7+ yrs</v>
      </c>
      <c r="K4090" s="2">
        <v>97893.32</v>
      </c>
      <c r="L4090" s="1">
        <v>0</v>
      </c>
      <c r="M4090" s="1" t="s">
        <v>2984</v>
      </c>
      <c r="N4090">
        <v>2</v>
      </c>
      <c r="O4090" t="s">
        <v>14</v>
      </c>
      <c r="P4090" t="s">
        <v>14</v>
      </c>
      <c r="Q4090">
        <v>0</v>
      </c>
      <c r="R4090" t="s">
        <v>2959</v>
      </c>
    </row>
    <row r="4091" spans="1:18" x14ac:dyDescent="0.25">
      <c r="A4091">
        <v>15635097</v>
      </c>
      <c r="B4091" t="s">
        <v>965</v>
      </c>
      <c r="C4091">
        <v>599</v>
      </c>
      <c r="D4091" t="str" cm="1">
        <f t="array" ref="D4091">_xlfn.IFS(C4091&lt;580,"Poor",C4091&lt;670,"Fair",C4091&lt;740,"Good",C4091&lt;800,"Very Good",C4091&gt;=800,"Excellent")</f>
        <v>Fair</v>
      </c>
      <c r="E4091" t="s">
        <v>25</v>
      </c>
      <c r="F4091" t="s">
        <v>22</v>
      </c>
      <c r="G4091">
        <v>39</v>
      </c>
      <c r="H4091" s="3" t="str" cm="1">
        <f t="array" ref="H4091">_xlfn.IFS(G4091&lt;25,"18-24",G4091&lt;35,"25-34",G4091&lt;45,"35-44",G4091&lt;55,"45-54",G4091&lt;65,"55-64",G4091&gt;=65,"65+")</f>
        <v>35-44</v>
      </c>
      <c r="I4091">
        <v>2</v>
      </c>
      <c r="J4091" t="str" cm="1">
        <f t="array" ref="J4091">_xlfn.IFS(I4091&lt;3,"0-2 yrs",I4091&lt;7,"3-6 yrs",I4091&gt;=7,"7+ yrs")</f>
        <v>0-2 yrs</v>
      </c>
      <c r="K4091" s="2">
        <v>176142.09</v>
      </c>
      <c r="L4091" s="1">
        <v>188976.89</v>
      </c>
      <c r="M4091" s="1" t="s">
        <v>2983</v>
      </c>
      <c r="N4091">
        <v>2</v>
      </c>
      <c r="O4091" t="s">
        <v>14</v>
      </c>
      <c r="P4091" t="s">
        <v>14</v>
      </c>
      <c r="Q4091">
        <v>0</v>
      </c>
      <c r="R4091" t="s">
        <v>2959</v>
      </c>
    </row>
    <row r="4092" spans="1:18" x14ac:dyDescent="0.25">
      <c r="A4092">
        <v>15780779</v>
      </c>
      <c r="B4092" t="s">
        <v>1837</v>
      </c>
      <c r="C4092">
        <v>583</v>
      </c>
      <c r="D4092" t="str" cm="1">
        <f t="array" ref="D4092">_xlfn.IFS(C4092&lt;580,"Poor",C4092&lt;670,"Fair",C4092&lt;740,"Good",C4092&lt;800,"Very Good",C4092&gt;=800,"Excellent")</f>
        <v>Fair</v>
      </c>
      <c r="E4092" t="s">
        <v>16</v>
      </c>
      <c r="F4092" t="s">
        <v>13</v>
      </c>
      <c r="G4092">
        <v>40</v>
      </c>
      <c r="H4092" s="3" t="str" cm="1">
        <f t="array" ref="H4092">_xlfn.IFS(G4092&lt;25,"18-24",G4092&lt;35,"25-34",G4092&lt;45,"35-44",G4092&lt;55,"45-54",G4092&lt;65,"55-64",G4092&gt;=65,"65+")</f>
        <v>35-44</v>
      </c>
      <c r="I4092">
        <v>4</v>
      </c>
      <c r="J4092" t="str" cm="1">
        <f t="array" ref="J4092">_xlfn.IFS(I4092&lt;3,"0-2 yrs",I4092&lt;7,"3-6 yrs",I4092&gt;=7,"7+ yrs")</f>
        <v>3-6 yrs</v>
      </c>
      <c r="K4092" s="2">
        <v>114093.73</v>
      </c>
      <c r="L4092" s="1">
        <v>0</v>
      </c>
      <c r="M4092" s="1" t="s">
        <v>2984</v>
      </c>
      <c r="N4092">
        <v>2</v>
      </c>
      <c r="O4092" t="s">
        <v>2986</v>
      </c>
      <c r="P4092" t="s">
        <v>2986</v>
      </c>
      <c r="Q4092">
        <v>0</v>
      </c>
      <c r="R4092" t="s">
        <v>2959</v>
      </c>
    </row>
    <row r="4093" spans="1:18" x14ac:dyDescent="0.25">
      <c r="A4093">
        <v>15798470</v>
      </c>
      <c r="B4093" t="s">
        <v>1838</v>
      </c>
      <c r="C4093">
        <v>764</v>
      </c>
      <c r="D4093" t="str" cm="1">
        <f t="array" ref="D4093">_xlfn.IFS(C4093&lt;580,"Poor",C4093&lt;670,"Fair",C4093&lt;740,"Good",C4093&lt;800,"Very Good",C4093&gt;=800,"Excellent")</f>
        <v>Very Good</v>
      </c>
      <c r="E4093" t="s">
        <v>16</v>
      </c>
      <c r="F4093" t="s">
        <v>13</v>
      </c>
      <c r="G4093">
        <v>48</v>
      </c>
      <c r="H4093" s="3" t="str" cm="1">
        <f t="array" ref="H4093">_xlfn.IFS(G4093&lt;25,"18-24",G4093&lt;35,"25-34",G4093&lt;45,"35-44",G4093&lt;55,"45-54",G4093&lt;65,"55-64",G4093&gt;=65,"65+")</f>
        <v>45-54</v>
      </c>
      <c r="I4093">
        <v>1</v>
      </c>
      <c r="J4093" t="str" cm="1">
        <f t="array" ref="J4093">_xlfn.IFS(I4093&lt;3,"0-2 yrs",I4093&lt;7,"3-6 yrs",I4093&gt;=7,"7+ yrs")</f>
        <v>0-2 yrs</v>
      </c>
      <c r="K4093" s="2">
        <v>158323.81</v>
      </c>
      <c r="L4093" s="1">
        <v>75990.97</v>
      </c>
      <c r="M4093" s="1" t="s">
        <v>2972</v>
      </c>
      <c r="N4093">
        <v>1</v>
      </c>
      <c r="O4093" t="s">
        <v>2986</v>
      </c>
      <c r="P4093" t="s">
        <v>2986</v>
      </c>
      <c r="Q4093">
        <v>1</v>
      </c>
      <c r="R4093" t="s">
        <v>2957</v>
      </c>
    </row>
    <row r="4094" spans="1:18" x14ac:dyDescent="0.25">
      <c r="A4094">
        <v>15760880</v>
      </c>
      <c r="B4094" t="s">
        <v>1839</v>
      </c>
      <c r="C4094">
        <v>513</v>
      </c>
      <c r="D4094" t="str" cm="1">
        <f t="array" ref="D4094">_xlfn.IFS(C4094&lt;580,"Poor",C4094&lt;670,"Fair",C4094&lt;740,"Good",C4094&lt;800,"Very Good",C4094&gt;=800,"Excellent")</f>
        <v>Poor</v>
      </c>
      <c r="E4094" t="s">
        <v>12</v>
      </c>
      <c r="F4094" t="s">
        <v>22</v>
      </c>
      <c r="G4094">
        <v>29</v>
      </c>
      <c r="H4094" s="3" t="str" cm="1">
        <f t="array" ref="H4094">_xlfn.IFS(G4094&lt;25,"18-24",G4094&lt;35,"25-34",G4094&lt;45,"35-44",G4094&lt;55,"45-54",G4094&lt;65,"55-64",G4094&gt;=65,"65+")</f>
        <v>25-34</v>
      </c>
      <c r="I4094">
        <v>10</v>
      </c>
      <c r="J4094" t="str" cm="1">
        <f t="array" ref="J4094">_xlfn.IFS(I4094&lt;3,"0-2 yrs",I4094&lt;7,"3-6 yrs",I4094&gt;=7,"7+ yrs")</f>
        <v>7+ yrs</v>
      </c>
      <c r="K4094" s="2">
        <v>25514.77</v>
      </c>
      <c r="L4094" s="1">
        <v>0</v>
      </c>
      <c r="M4094" s="1" t="s">
        <v>2984</v>
      </c>
      <c r="N4094">
        <v>2</v>
      </c>
      <c r="O4094" t="s">
        <v>14</v>
      </c>
      <c r="P4094" t="s">
        <v>14</v>
      </c>
      <c r="Q4094">
        <v>0</v>
      </c>
      <c r="R4094" t="s">
        <v>2959</v>
      </c>
    </row>
    <row r="4095" spans="1:18" x14ac:dyDescent="0.25">
      <c r="A4095">
        <v>15616929</v>
      </c>
      <c r="B4095" t="s">
        <v>461</v>
      </c>
      <c r="C4095">
        <v>730</v>
      </c>
      <c r="D4095" t="str" cm="1">
        <f t="array" ref="D4095">_xlfn.IFS(C4095&lt;580,"Poor",C4095&lt;670,"Fair",C4095&lt;740,"Good",C4095&lt;800,"Very Good",C4095&gt;=800,"Excellent")</f>
        <v>Good</v>
      </c>
      <c r="E4095" t="s">
        <v>16</v>
      </c>
      <c r="F4095" t="s">
        <v>22</v>
      </c>
      <c r="G4095">
        <v>62</v>
      </c>
      <c r="H4095" s="3" t="str" cm="1">
        <f t="array" ref="H4095">_xlfn.IFS(G4095&lt;25,"18-24",G4095&lt;35,"25-34",G4095&lt;45,"35-44",G4095&lt;55,"45-54",G4095&lt;65,"55-64",G4095&gt;=65,"65+")</f>
        <v>55-64</v>
      </c>
      <c r="I4095">
        <v>5</v>
      </c>
      <c r="J4095" t="str" cm="1">
        <f t="array" ref="J4095">_xlfn.IFS(I4095&lt;3,"0-2 yrs",I4095&lt;7,"3-6 yrs",I4095&gt;=7,"7+ yrs")</f>
        <v>3-6 yrs</v>
      </c>
      <c r="K4095" s="2">
        <v>61513.87</v>
      </c>
      <c r="L4095" s="1">
        <v>112181.08</v>
      </c>
      <c r="M4095" s="1" t="s">
        <v>2971</v>
      </c>
      <c r="N4095">
        <v>1</v>
      </c>
      <c r="O4095" t="s">
        <v>14</v>
      </c>
      <c r="P4095" t="s">
        <v>14</v>
      </c>
      <c r="Q4095">
        <v>0</v>
      </c>
      <c r="R4095" t="s">
        <v>2959</v>
      </c>
    </row>
    <row r="4096" spans="1:18" x14ac:dyDescent="0.25">
      <c r="A4096">
        <v>15758775</v>
      </c>
      <c r="B4096" t="s">
        <v>1640</v>
      </c>
      <c r="C4096">
        <v>820</v>
      </c>
      <c r="D4096" t="str" cm="1">
        <f t="array" ref="D4096">_xlfn.IFS(C4096&lt;580,"Poor",C4096&lt;670,"Fair",C4096&lt;740,"Good",C4096&lt;800,"Very Good",C4096&gt;=800,"Excellent")</f>
        <v>Excellent</v>
      </c>
      <c r="E4096" t="s">
        <v>16</v>
      </c>
      <c r="F4096" t="s">
        <v>22</v>
      </c>
      <c r="G4096">
        <v>34</v>
      </c>
      <c r="H4096" s="3" t="str" cm="1">
        <f t="array" ref="H4096">_xlfn.IFS(G4096&lt;25,"18-24",G4096&lt;35,"25-34",G4096&lt;45,"35-44",G4096&lt;55,"45-54",G4096&lt;65,"55-64",G4096&gt;=65,"65+")</f>
        <v>25-34</v>
      </c>
      <c r="I4096">
        <v>10</v>
      </c>
      <c r="J4096" t="str" cm="1">
        <f t="array" ref="J4096">_xlfn.IFS(I4096&lt;3,"0-2 yrs",I4096&lt;7,"3-6 yrs",I4096&gt;=7,"7+ yrs")</f>
        <v>7+ yrs</v>
      </c>
      <c r="K4096" s="2">
        <v>59553.34</v>
      </c>
      <c r="L4096" s="1">
        <v>97208.46</v>
      </c>
      <c r="M4096" s="1" t="s">
        <v>2972</v>
      </c>
      <c r="N4096">
        <v>1</v>
      </c>
      <c r="O4096" t="s">
        <v>14</v>
      </c>
      <c r="P4096" t="s">
        <v>14</v>
      </c>
      <c r="Q4096">
        <v>0</v>
      </c>
      <c r="R4096" t="s">
        <v>2959</v>
      </c>
    </row>
    <row r="4097" spans="1:18" x14ac:dyDescent="0.25">
      <c r="A4097">
        <v>15663386</v>
      </c>
      <c r="B4097" t="s">
        <v>940</v>
      </c>
      <c r="C4097">
        <v>597</v>
      </c>
      <c r="D4097" t="str" cm="1">
        <f t="array" ref="D4097">_xlfn.IFS(C4097&lt;580,"Poor",C4097&lt;670,"Fair",C4097&lt;740,"Good",C4097&lt;800,"Very Good",C4097&gt;=800,"Excellent")</f>
        <v>Fair</v>
      </c>
      <c r="E4097" t="s">
        <v>16</v>
      </c>
      <c r="F4097" t="s">
        <v>13</v>
      </c>
      <c r="G4097">
        <v>26</v>
      </c>
      <c r="H4097" s="3" t="str" cm="1">
        <f t="array" ref="H4097">_xlfn.IFS(G4097&lt;25,"18-24",G4097&lt;35,"25-34",G4097&lt;45,"35-44",G4097&lt;55,"45-54",G4097&lt;65,"55-64",G4097&gt;=65,"65+")</f>
        <v>25-34</v>
      </c>
      <c r="I4097">
        <v>7</v>
      </c>
      <c r="J4097" t="str" cm="1">
        <f t="array" ref="J4097">_xlfn.IFS(I4097&lt;3,"0-2 yrs",I4097&lt;7,"3-6 yrs",I4097&gt;=7,"7+ yrs")</f>
        <v>7+ yrs</v>
      </c>
      <c r="K4097" s="2">
        <v>110253.2</v>
      </c>
      <c r="L4097" s="1">
        <v>0</v>
      </c>
      <c r="M4097" s="1" t="s">
        <v>2984</v>
      </c>
      <c r="N4097">
        <v>2</v>
      </c>
      <c r="O4097" t="s">
        <v>2986</v>
      </c>
      <c r="P4097" t="s">
        <v>2986</v>
      </c>
      <c r="Q4097">
        <v>0</v>
      </c>
      <c r="R4097" t="s">
        <v>2959</v>
      </c>
    </row>
    <row r="4098" spans="1:18" x14ac:dyDescent="0.25">
      <c r="A4098">
        <v>15621267</v>
      </c>
      <c r="B4098" t="s">
        <v>533</v>
      </c>
      <c r="C4098">
        <v>637</v>
      </c>
      <c r="D4098" t="str" cm="1">
        <f t="array" ref="D4098">_xlfn.IFS(C4098&lt;580,"Poor",C4098&lt;670,"Fair",C4098&lt;740,"Good",C4098&lt;800,"Very Good",C4098&gt;=800,"Excellent")</f>
        <v>Fair</v>
      </c>
      <c r="E4098" t="s">
        <v>12</v>
      </c>
      <c r="F4098" t="s">
        <v>22</v>
      </c>
      <c r="G4098">
        <v>32</v>
      </c>
      <c r="H4098" s="3" t="str" cm="1">
        <f t="array" ref="H4098">_xlfn.IFS(G4098&lt;25,"18-24",G4098&lt;35,"25-34",G4098&lt;45,"35-44",G4098&lt;55,"45-54",G4098&lt;65,"55-64",G4098&gt;=65,"65+")</f>
        <v>25-34</v>
      </c>
      <c r="I4098">
        <v>5</v>
      </c>
      <c r="J4098" t="str" cm="1">
        <f t="array" ref="J4098">_xlfn.IFS(I4098&lt;3,"0-2 yrs",I4098&lt;7,"3-6 yrs",I4098&gt;=7,"7+ yrs")</f>
        <v>3-6 yrs</v>
      </c>
      <c r="K4098" s="2">
        <v>148769.07999999999</v>
      </c>
      <c r="L4098" s="1">
        <v>0</v>
      </c>
      <c r="M4098" s="1" t="s">
        <v>2984</v>
      </c>
      <c r="N4098">
        <v>1</v>
      </c>
      <c r="O4098" t="s">
        <v>2986</v>
      </c>
      <c r="P4098" t="s">
        <v>2986</v>
      </c>
      <c r="Q4098">
        <v>0</v>
      </c>
      <c r="R4098" t="s">
        <v>2959</v>
      </c>
    </row>
    <row r="4099" spans="1:18" x14ac:dyDescent="0.25">
      <c r="A4099">
        <v>15720509</v>
      </c>
      <c r="B4099" t="s">
        <v>388</v>
      </c>
      <c r="C4099">
        <v>696</v>
      </c>
      <c r="D4099" t="str" cm="1">
        <f t="array" ref="D4099">_xlfn.IFS(C4099&lt;580,"Poor",C4099&lt;670,"Fair",C4099&lt;740,"Good",C4099&lt;800,"Very Good",C4099&gt;=800,"Excellent")</f>
        <v>Good</v>
      </c>
      <c r="E4099" t="s">
        <v>12</v>
      </c>
      <c r="F4099" t="s">
        <v>22</v>
      </c>
      <c r="G4099">
        <v>34</v>
      </c>
      <c r="H4099" s="3" t="str" cm="1">
        <f t="array" ref="H4099">_xlfn.IFS(G4099&lt;25,"18-24",G4099&lt;35,"25-34",G4099&lt;45,"35-44",G4099&lt;55,"45-54",G4099&lt;65,"55-64",G4099&gt;=65,"65+")</f>
        <v>25-34</v>
      </c>
      <c r="I4099">
        <v>9</v>
      </c>
      <c r="J4099" t="str" cm="1">
        <f t="array" ref="J4099">_xlfn.IFS(I4099&lt;3,"0-2 yrs",I4099&lt;7,"3-6 yrs",I4099&gt;=7,"7+ yrs")</f>
        <v>7+ yrs</v>
      </c>
      <c r="K4099" s="2">
        <v>8236.7800000000007</v>
      </c>
      <c r="L4099" s="1">
        <v>150856.79</v>
      </c>
      <c r="M4099" s="1" t="s">
        <v>2983</v>
      </c>
      <c r="N4099">
        <v>1</v>
      </c>
      <c r="O4099" t="s">
        <v>14</v>
      </c>
      <c r="P4099" t="s">
        <v>14</v>
      </c>
      <c r="Q4099">
        <v>0</v>
      </c>
      <c r="R4099" t="s">
        <v>2959</v>
      </c>
    </row>
    <row r="4100" spans="1:18" x14ac:dyDescent="0.25">
      <c r="A4100">
        <v>15693322</v>
      </c>
      <c r="B4100" t="s">
        <v>1840</v>
      </c>
      <c r="C4100">
        <v>635</v>
      </c>
      <c r="D4100" t="str" cm="1">
        <f t="array" ref="D4100">_xlfn.IFS(C4100&lt;580,"Poor",C4100&lt;670,"Fair",C4100&lt;740,"Good",C4100&lt;800,"Very Good",C4100&gt;=800,"Excellent")</f>
        <v>Fair</v>
      </c>
      <c r="E4100" t="s">
        <v>25</v>
      </c>
      <c r="F4100" t="s">
        <v>13</v>
      </c>
      <c r="G4100">
        <v>37</v>
      </c>
      <c r="H4100" s="3" t="str" cm="1">
        <f t="array" ref="H4100">_xlfn.IFS(G4100&lt;25,"18-24",G4100&lt;35,"25-34",G4100&lt;45,"35-44",G4100&lt;55,"45-54",G4100&lt;65,"55-64",G4100&gt;=65,"65+")</f>
        <v>35-44</v>
      </c>
      <c r="I4100">
        <v>9</v>
      </c>
      <c r="J4100" t="str" cm="1">
        <f t="array" ref="J4100">_xlfn.IFS(I4100&lt;3,"0-2 yrs",I4100&lt;7,"3-6 yrs",I4100&gt;=7,"7+ yrs")</f>
        <v>7+ yrs</v>
      </c>
      <c r="K4100" s="2">
        <v>11407.58</v>
      </c>
      <c r="L4100" s="1">
        <v>146748.07</v>
      </c>
      <c r="M4100" s="1" t="s">
        <v>2971</v>
      </c>
      <c r="N4100">
        <v>1</v>
      </c>
      <c r="O4100" t="s">
        <v>14</v>
      </c>
      <c r="P4100" t="s">
        <v>14</v>
      </c>
      <c r="Q4100">
        <v>0</v>
      </c>
      <c r="R4100" t="s">
        <v>2959</v>
      </c>
    </row>
    <row r="4101" spans="1:18" x14ac:dyDescent="0.25">
      <c r="A4101">
        <v>15589544</v>
      </c>
      <c r="B4101" t="s">
        <v>262</v>
      </c>
      <c r="C4101">
        <v>673</v>
      </c>
      <c r="D4101" t="str" cm="1">
        <f t="array" ref="D4101">_xlfn.IFS(C4101&lt;580,"Poor",C4101&lt;670,"Fair",C4101&lt;740,"Good",C4101&lt;800,"Very Good",C4101&gt;=800,"Excellent")</f>
        <v>Good</v>
      </c>
      <c r="E4101" t="s">
        <v>16</v>
      </c>
      <c r="F4101" t="s">
        <v>13</v>
      </c>
      <c r="G4101">
        <v>57</v>
      </c>
      <c r="H4101" s="3" t="str" cm="1">
        <f t="array" ref="H4101">_xlfn.IFS(G4101&lt;25,"18-24",G4101&lt;35,"25-34",G4101&lt;45,"35-44",G4101&lt;55,"45-54",G4101&lt;65,"55-64",G4101&gt;=65,"65+")</f>
        <v>55-64</v>
      </c>
      <c r="I4101">
        <v>4</v>
      </c>
      <c r="J4101" t="str" cm="1">
        <f t="array" ref="J4101">_xlfn.IFS(I4101&lt;3,"0-2 yrs",I4101&lt;7,"3-6 yrs",I4101&gt;=7,"7+ yrs")</f>
        <v>3-6 yrs</v>
      </c>
      <c r="K4101" s="2">
        <v>49684.09</v>
      </c>
      <c r="L4101" s="1">
        <v>0</v>
      </c>
      <c r="M4101" s="1" t="s">
        <v>2984</v>
      </c>
      <c r="N4101">
        <v>2</v>
      </c>
      <c r="O4101" t="s">
        <v>14</v>
      </c>
      <c r="P4101" t="s">
        <v>14</v>
      </c>
      <c r="Q4101">
        <v>0</v>
      </c>
      <c r="R4101" t="s">
        <v>2959</v>
      </c>
    </row>
    <row r="4102" spans="1:18" x14ac:dyDescent="0.25">
      <c r="A4102">
        <v>15772030</v>
      </c>
      <c r="B4102" t="s">
        <v>1841</v>
      </c>
      <c r="C4102">
        <v>662</v>
      </c>
      <c r="D4102" t="str" cm="1">
        <f t="array" ref="D4102">_xlfn.IFS(C4102&lt;580,"Poor",C4102&lt;670,"Fair",C4102&lt;740,"Good",C4102&lt;800,"Very Good",C4102&gt;=800,"Excellent")</f>
        <v>Fair</v>
      </c>
      <c r="E4102" t="s">
        <v>16</v>
      </c>
      <c r="F4102" t="s">
        <v>22</v>
      </c>
      <c r="G4102">
        <v>33</v>
      </c>
      <c r="H4102" s="3" t="str" cm="1">
        <f t="array" ref="H4102">_xlfn.IFS(G4102&lt;25,"18-24",G4102&lt;35,"25-34",G4102&lt;45,"35-44",G4102&lt;55,"45-54",G4102&lt;65,"55-64",G4102&gt;=65,"65+")</f>
        <v>25-34</v>
      </c>
      <c r="I4102">
        <v>3</v>
      </c>
      <c r="J4102" t="str" cm="1">
        <f t="array" ref="J4102">_xlfn.IFS(I4102&lt;3,"0-2 yrs",I4102&lt;7,"3-6 yrs",I4102&gt;=7,"7+ yrs")</f>
        <v>3-6 yrs</v>
      </c>
      <c r="K4102" s="2">
        <v>68064.83</v>
      </c>
      <c r="L4102" s="1">
        <v>0</v>
      </c>
      <c r="M4102" s="1" t="s">
        <v>2984</v>
      </c>
      <c r="N4102">
        <v>2</v>
      </c>
      <c r="O4102" t="s">
        <v>14</v>
      </c>
      <c r="P4102" t="s">
        <v>14</v>
      </c>
      <c r="Q4102">
        <v>0</v>
      </c>
      <c r="R4102" t="s">
        <v>2959</v>
      </c>
    </row>
    <row r="4103" spans="1:18" x14ac:dyDescent="0.25">
      <c r="A4103">
        <v>15693337</v>
      </c>
      <c r="B4103" t="s">
        <v>801</v>
      </c>
      <c r="C4103">
        <v>683</v>
      </c>
      <c r="D4103" t="str" cm="1">
        <f t="array" ref="D4103">_xlfn.IFS(C4103&lt;580,"Poor",C4103&lt;670,"Fair",C4103&lt;740,"Good",C4103&lt;800,"Very Good",C4103&gt;=800,"Excellent")</f>
        <v>Good</v>
      </c>
      <c r="E4103" t="s">
        <v>16</v>
      </c>
      <c r="F4103" t="s">
        <v>22</v>
      </c>
      <c r="G4103">
        <v>41</v>
      </c>
      <c r="H4103" s="3" t="str" cm="1">
        <f t="array" ref="H4103">_xlfn.IFS(G4103&lt;25,"18-24",G4103&lt;35,"25-34",G4103&lt;45,"35-44",G4103&lt;55,"45-54",G4103&lt;65,"55-64",G4103&gt;=65,"65+")</f>
        <v>35-44</v>
      </c>
      <c r="I4103">
        <v>0</v>
      </c>
      <c r="J4103" t="str" cm="1">
        <f t="array" ref="J4103">_xlfn.IFS(I4103&lt;3,"0-2 yrs",I4103&lt;7,"3-6 yrs",I4103&gt;=7,"7+ yrs")</f>
        <v>0-2 yrs</v>
      </c>
      <c r="K4103" s="2">
        <v>163911.32</v>
      </c>
      <c r="L4103" s="1">
        <v>148863.17000000001</v>
      </c>
      <c r="M4103" s="1" t="s">
        <v>2971</v>
      </c>
      <c r="N4103">
        <v>1</v>
      </c>
      <c r="O4103" t="s">
        <v>14</v>
      </c>
      <c r="P4103" t="s">
        <v>14</v>
      </c>
      <c r="Q4103">
        <v>0</v>
      </c>
      <c r="R4103" t="s">
        <v>2959</v>
      </c>
    </row>
    <row r="4104" spans="1:18" x14ac:dyDescent="0.25">
      <c r="A4104">
        <v>15676571</v>
      </c>
      <c r="B4104" t="s">
        <v>1842</v>
      </c>
      <c r="C4104">
        <v>850</v>
      </c>
      <c r="D4104" t="str" cm="1">
        <f t="array" ref="D4104">_xlfn.IFS(C4104&lt;580,"Poor",C4104&lt;670,"Fair",C4104&lt;740,"Good",C4104&lt;800,"Very Good",C4104&gt;=800,"Excellent")</f>
        <v>Excellent</v>
      </c>
      <c r="E4104" t="s">
        <v>12</v>
      </c>
      <c r="F4104" t="s">
        <v>22</v>
      </c>
      <c r="G4104">
        <v>55</v>
      </c>
      <c r="H4104" s="3" t="str" cm="1">
        <f t="array" ref="H4104">_xlfn.IFS(G4104&lt;25,"18-24",G4104&lt;35,"25-34",G4104&lt;45,"35-44",G4104&lt;55,"45-54",G4104&lt;65,"55-64",G4104&gt;=65,"65+")</f>
        <v>55-64</v>
      </c>
      <c r="I4104">
        <v>6</v>
      </c>
      <c r="J4104" t="str" cm="1">
        <f t="array" ref="J4104">_xlfn.IFS(I4104&lt;3,"0-2 yrs",I4104&lt;7,"3-6 yrs",I4104&gt;=7,"7+ yrs")</f>
        <v>3-6 yrs</v>
      </c>
      <c r="K4104" s="2">
        <v>944.41</v>
      </c>
      <c r="L4104" s="1">
        <v>0</v>
      </c>
      <c r="M4104" s="1" t="s">
        <v>2984</v>
      </c>
      <c r="N4104">
        <v>1</v>
      </c>
      <c r="O4104" t="s">
        <v>2986</v>
      </c>
      <c r="P4104" t="s">
        <v>2986</v>
      </c>
      <c r="Q4104">
        <v>1</v>
      </c>
      <c r="R4104" t="s">
        <v>2957</v>
      </c>
    </row>
    <row r="4105" spans="1:18" x14ac:dyDescent="0.25">
      <c r="A4105">
        <v>15701392</v>
      </c>
      <c r="B4105" t="s">
        <v>46</v>
      </c>
      <c r="C4105">
        <v>815</v>
      </c>
      <c r="D4105" t="str" cm="1">
        <f t="array" ref="D4105">_xlfn.IFS(C4105&lt;580,"Poor",C4105&lt;670,"Fair",C4105&lt;740,"Good",C4105&lt;800,"Very Good",C4105&gt;=800,"Excellent")</f>
        <v>Excellent</v>
      </c>
      <c r="E4105" t="s">
        <v>16</v>
      </c>
      <c r="F4105" t="s">
        <v>22</v>
      </c>
      <c r="G4105">
        <v>28</v>
      </c>
      <c r="H4105" s="3" t="str" cm="1">
        <f t="array" ref="H4105">_xlfn.IFS(G4105&lt;25,"18-24",G4105&lt;35,"25-34",G4105&lt;45,"35-44",G4105&lt;55,"45-54",G4105&lt;65,"55-64",G4105&gt;=65,"65+")</f>
        <v>25-34</v>
      </c>
      <c r="I4105">
        <v>6</v>
      </c>
      <c r="J4105" t="str" cm="1">
        <f t="array" ref="J4105">_xlfn.IFS(I4105&lt;3,"0-2 yrs",I4105&lt;7,"3-6 yrs",I4105&gt;=7,"7+ yrs")</f>
        <v>3-6 yrs</v>
      </c>
      <c r="K4105" s="2">
        <v>185547.71</v>
      </c>
      <c r="L4105" s="1">
        <v>0</v>
      </c>
      <c r="M4105" s="1" t="s">
        <v>2984</v>
      </c>
      <c r="N4105">
        <v>2</v>
      </c>
      <c r="O4105" t="s">
        <v>14</v>
      </c>
      <c r="P4105" t="s">
        <v>14</v>
      </c>
      <c r="Q4105">
        <v>0</v>
      </c>
      <c r="R4105" t="s">
        <v>2959</v>
      </c>
    </row>
    <row r="4106" spans="1:18" x14ac:dyDescent="0.25">
      <c r="A4106">
        <v>15741092</v>
      </c>
      <c r="B4106" t="s">
        <v>787</v>
      </c>
      <c r="C4106">
        <v>671</v>
      </c>
      <c r="D4106" t="str" cm="1">
        <f t="array" ref="D4106">_xlfn.IFS(C4106&lt;580,"Poor",C4106&lt;670,"Fair",C4106&lt;740,"Good",C4106&lt;800,"Very Good",C4106&gt;=800,"Excellent")</f>
        <v>Good</v>
      </c>
      <c r="E4106" t="s">
        <v>16</v>
      </c>
      <c r="F4106" t="s">
        <v>22</v>
      </c>
      <c r="G4106">
        <v>34</v>
      </c>
      <c r="H4106" s="3" t="str" cm="1">
        <f t="array" ref="H4106">_xlfn.IFS(G4106&lt;25,"18-24",G4106&lt;35,"25-34",G4106&lt;45,"35-44",G4106&lt;55,"45-54",G4106&lt;65,"55-64",G4106&gt;=65,"65+")</f>
        <v>25-34</v>
      </c>
      <c r="I4106">
        <v>10</v>
      </c>
      <c r="J4106" t="str" cm="1">
        <f t="array" ref="J4106">_xlfn.IFS(I4106&lt;3,"0-2 yrs",I4106&lt;7,"3-6 yrs",I4106&gt;=7,"7+ yrs")</f>
        <v>7+ yrs</v>
      </c>
      <c r="K4106" s="2">
        <v>140509.85999999999</v>
      </c>
      <c r="L4106" s="1">
        <v>153360.01999999999</v>
      </c>
      <c r="M4106" s="1" t="s">
        <v>2983</v>
      </c>
      <c r="N4106">
        <v>1</v>
      </c>
      <c r="O4106" t="s">
        <v>2986</v>
      </c>
      <c r="P4106" t="s">
        <v>2986</v>
      </c>
      <c r="Q4106">
        <v>0</v>
      </c>
      <c r="R4106" t="s">
        <v>2959</v>
      </c>
    </row>
    <row r="4107" spans="1:18" x14ac:dyDescent="0.25">
      <c r="A4107">
        <v>15643865</v>
      </c>
      <c r="B4107" t="s">
        <v>1224</v>
      </c>
      <c r="C4107">
        <v>601</v>
      </c>
      <c r="D4107" t="str" cm="1">
        <f t="array" ref="D4107">_xlfn.IFS(C4107&lt;580,"Poor",C4107&lt;670,"Fair",C4107&lt;740,"Good",C4107&lt;800,"Very Good",C4107&gt;=800,"Excellent")</f>
        <v>Fair</v>
      </c>
      <c r="E4107" t="s">
        <v>12</v>
      </c>
      <c r="F4107" t="s">
        <v>13</v>
      </c>
      <c r="G4107">
        <v>40</v>
      </c>
      <c r="H4107" s="3" t="str" cm="1">
        <f t="array" ref="H4107">_xlfn.IFS(G4107&lt;25,"18-24",G4107&lt;35,"25-34",G4107&lt;45,"35-44",G4107&lt;55,"45-54",G4107&lt;65,"55-64",G4107&gt;=65,"65+")</f>
        <v>35-44</v>
      </c>
      <c r="I4107">
        <v>3</v>
      </c>
      <c r="J4107" t="str" cm="1">
        <f t="array" ref="J4107">_xlfn.IFS(I4107&lt;3,"0-2 yrs",I4107&lt;7,"3-6 yrs",I4107&gt;=7,"7+ yrs")</f>
        <v>3-6 yrs</v>
      </c>
      <c r="K4107" s="2">
        <v>164652.01999999999</v>
      </c>
      <c r="L4107" s="1">
        <v>92055.360000000001</v>
      </c>
      <c r="M4107" s="1" t="s">
        <v>2972</v>
      </c>
      <c r="N4107">
        <v>1</v>
      </c>
      <c r="O4107" t="s">
        <v>14</v>
      </c>
      <c r="P4107" t="s">
        <v>14</v>
      </c>
      <c r="Q4107">
        <v>1</v>
      </c>
      <c r="R4107" t="s">
        <v>2957</v>
      </c>
    </row>
    <row r="4108" spans="1:18" x14ac:dyDescent="0.25">
      <c r="A4108">
        <v>15769389</v>
      </c>
      <c r="B4108" t="s">
        <v>671</v>
      </c>
      <c r="C4108">
        <v>709</v>
      </c>
      <c r="D4108" t="str" cm="1">
        <f t="array" ref="D4108">_xlfn.IFS(C4108&lt;580,"Poor",C4108&lt;670,"Fair",C4108&lt;740,"Good",C4108&lt;800,"Very Good",C4108&gt;=800,"Excellent")</f>
        <v>Good</v>
      </c>
      <c r="E4108" t="s">
        <v>25</v>
      </c>
      <c r="F4108" t="s">
        <v>13</v>
      </c>
      <c r="G4108">
        <v>39</v>
      </c>
      <c r="H4108" s="3" t="str" cm="1">
        <f t="array" ref="H4108">_xlfn.IFS(G4108&lt;25,"18-24",G4108&lt;35,"25-34",G4108&lt;45,"35-44",G4108&lt;55,"45-54",G4108&lt;65,"55-64",G4108&gt;=65,"65+")</f>
        <v>35-44</v>
      </c>
      <c r="I4108">
        <v>9</v>
      </c>
      <c r="J4108" t="str" cm="1">
        <f t="array" ref="J4108">_xlfn.IFS(I4108&lt;3,"0-2 yrs",I4108&lt;7,"3-6 yrs",I4108&gt;=7,"7+ yrs")</f>
        <v>7+ yrs</v>
      </c>
      <c r="K4108" s="2">
        <v>73641.86</v>
      </c>
      <c r="L4108" s="1">
        <v>124723.92</v>
      </c>
      <c r="M4108" s="1" t="s">
        <v>2971</v>
      </c>
      <c r="N4108">
        <v>1</v>
      </c>
      <c r="O4108" t="s">
        <v>2986</v>
      </c>
      <c r="P4108" t="s">
        <v>2986</v>
      </c>
      <c r="Q4108">
        <v>0</v>
      </c>
      <c r="R4108" t="s">
        <v>2959</v>
      </c>
    </row>
    <row r="4109" spans="1:18" x14ac:dyDescent="0.25">
      <c r="A4109">
        <v>15807768</v>
      </c>
      <c r="B4109" t="s">
        <v>1843</v>
      </c>
      <c r="C4109">
        <v>702</v>
      </c>
      <c r="D4109" t="str" cm="1">
        <f t="array" ref="D4109">_xlfn.IFS(C4109&lt;580,"Poor",C4109&lt;670,"Fair",C4109&lt;740,"Good",C4109&lt;800,"Very Good",C4109&gt;=800,"Excellent")</f>
        <v>Good</v>
      </c>
      <c r="E4109" t="s">
        <v>25</v>
      </c>
      <c r="F4109" t="s">
        <v>22</v>
      </c>
      <c r="G4109">
        <v>28</v>
      </c>
      <c r="H4109" s="3" t="str" cm="1">
        <f t="array" ref="H4109">_xlfn.IFS(G4109&lt;25,"18-24",G4109&lt;35,"25-34",G4109&lt;45,"35-44",G4109&lt;55,"45-54",G4109&lt;65,"55-64",G4109&gt;=65,"65+")</f>
        <v>25-34</v>
      </c>
      <c r="I4109">
        <v>1</v>
      </c>
      <c r="J4109" t="str" cm="1">
        <f t="array" ref="J4109">_xlfn.IFS(I4109&lt;3,"0-2 yrs",I4109&lt;7,"3-6 yrs",I4109&gt;=7,"7+ yrs")</f>
        <v>0-2 yrs</v>
      </c>
      <c r="K4109" s="2">
        <v>40321.870000000003</v>
      </c>
      <c r="L4109" s="1">
        <v>103033.83</v>
      </c>
      <c r="M4109" s="1" t="s">
        <v>2971</v>
      </c>
      <c r="N4109">
        <v>1</v>
      </c>
      <c r="O4109" t="s">
        <v>14</v>
      </c>
      <c r="P4109" t="s">
        <v>14</v>
      </c>
      <c r="Q4109">
        <v>0</v>
      </c>
      <c r="R4109" t="s">
        <v>2959</v>
      </c>
    </row>
    <row r="4110" spans="1:18" x14ac:dyDescent="0.25">
      <c r="A4110">
        <v>15801630</v>
      </c>
      <c r="B4110" t="s">
        <v>42</v>
      </c>
      <c r="C4110">
        <v>558</v>
      </c>
      <c r="D4110" t="str" cm="1">
        <f t="array" ref="D4110">_xlfn.IFS(C4110&lt;580,"Poor",C4110&lt;670,"Fair",C4110&lt;740,"Good",C4110&lt;800,"Very Good",C4110&gt;=800,"Excellent")</f>
        <v>Poor</v>
      </c>
      <c r="E4110" t="s">
        <v>12</v>
      </c>
      <c r="F4110" t="s">
        <v>22</v>
      </c>
      <c r="G4110">
        <v>40</v>
      </c>
      <c r="H4110" s="3" t="str" cm="1">
        <f t="array" ref="H4110">_xlfn.IFS(G4110&lt;25,"18-24",G4110&lt;35,"25-34",G4110&lt;45,"35-44",G4110&lt;55,"45-54",G4110&lt;65,"55-64",G4110&gt;=65,"65+")</f>
        <v>35-44</v>
      </c>
      <c r="I4110">
        <v>6</v>
      </c>
      <c r="J4110" t="str" cm="1">
        <f t="array" ref="J4110">_xlfn.IFS(I4110&lt;3,"0-2 yrs",I4110&lt;7,"3-6 yrs",I4110&gt;=7,"7+ yrs")</f>
        <v>3-6 yrs</v>
      </c>
      <c r="K4110" s="2">
        <v>173844.89</v>
      </c>
      <c r="L4110" s="1">
        <v>0</v>
      </c>
      <c r="M4110" s="1" t="s">
        <v>2984</v>
      </c>
      <c r="N4110">
        <v>2</v>
      </c>
      <c r="O4110" t="s">
        <v>2986</v>
      </c>
      <c r="P4110" t="s">
        <v>2986</v>
      </c>
      <c r="Q4110">
        <v>0</v>
      </c>
      <c r="R4110" t="s">
        <v>2959</v>
      </c>
    </row>
    <row r="4111" spans="1:18" x14ac:dyDescent="0.25">
      <c r="A4111">
        <v>15705034</v>
      </c>
      <c r="B4111" t="s">
        <v>889</v>
      </c>
      <c r="C4111">
        <v>691</v>
      </c>
      <c r="D4111" t="str" cm="1">
        <f t="array" ref="D4111">_xlfn.IFS(C4111&lt;580,"Poor",C4111&lt;670,"Fair",C4111&lt;740,"Good",C4111&lt;800,"Very Good",C4111&gt;=800,"Excellent")</f>
        <v>Good</v>
      </c>
      <c r="E4111" t="s">
        <v>16</v>
      </c>
      <c r="F4111" t="s">
        <v>22</v>
      </c>
      <c r="G4111">
        <v>40</v>
      </c>
      <c r="H4111" s="3" t="str" cm="1">
        <f t="array" ref="H4111">_xlfn.IFS(G4111&lt;25,"18-24",G4111&lt;35,"25-34",G4111&lt;45,"35-44",G4111&lt;55,"45-54",G4111&lt;65,"55-64",G4111&gt;=65,"65+")</f>
        <v>35-44</v>
      </c>
      <c r="I4111">
        <v>1</v>
      </c>
      <c r="J4111" t="str" cm="1">
        <f t="array" ref="J4111">_xlfn.IFS(I4111&lt;3,"0-2 yrs",I4111&lt;7,"3-6 yrs",I4111&gt;=7,"7+ yrs")</f>
        <v>0-2 yrs</v>
      </c>
      <c r="K4111" s="2">
        <v>145613.17000000001</v>
      </c>
      <c r="L4111" s="1">
        <v>0</v>
      </c>
      <c r="M4111" s="1" t="s">
        <v>2984</v>
      </c>
      <c r="N4111">
        <v>2</v>
      </c>
      <c r="O4111" t="s">
        <v>14</v>
      </c>
      <c r="P4111" t="s">
        <v>14</v>
      </c>
      <c r="Q4111">
        <v>0</v>
      </c>
      <c r="R4111" t="s">
        <v>2959</v>
      </c>
    </row>
    <row r="4112" spans="1:18" x14ac:dyDescent="0.25">
      <c r="A4112">
        <v>15763107</v>
      </c>
      <c r="B4112" t="s">
        <v>464</v>
      </c>
      <c r="C4112">
        <v>700</v>
      </c>
      <c r="D4112" t="str" cm="1">
        <f t="array" ref="D4112">_xlfn.IFS(C4112&lt;580,"Poor",C4112&lt;670,"Fair",C4112&lt;740,"Good",C4112&lt;800,"Very Good",C4112&gt;=800,"Excellent")</f>
        <v>Good</v>
      </c>
      <c r="E4112" t="s">
        <v>12</v>
      </c>
      <c r="F4112" t="s">
        <v>13</v>
      </c>
      <c r="G4112">
        <v>30</v>
      </c>
      <c r="H4112" s="3" t="str" cm="1">
        <f t="array" ref="H4112">_xlfn.IFS(G4112&lt;25,"18-24",G4112&lt;35,"25-34",G4112&lt;45,"35-44",G4112&lt;55,"45-54",G4112&lt;65,"55-64",G4112&gt;=65,"65+")</f>
        <v>25-34</v>
      </c>
      <c r="I4112">
        <v>9</v>
      </c>
      <c r="J4112" t="str" cm="1">
        <f t="array" ref="J4112">_xlfn.IFS(I4112&lt;3,"0-2 yrs",I4112&lt;7,"3-6 yrs",I4112&gt;=7,"7+ yrs")</f>
        <v>7+ yrs</v>
      </c>
      <c r="K4112" s="2">
        <v>174971.64</v>
      </c>
      <c r="L4112" s="1">
        <v>0</v>
      </c>
      <c r="M4112" s="1" t="s">
        <v>2984</v>
      </c>
      <c r="N4112">
        <v>1</v>
      </c>
      <c r="O4112" t="s">
        <v>14</v>
      </c>
      <c r="P4112" t="s">
        <v>14</v>
      </c>
      <c r="Q4112">
        <v>0</v>
      </c>
      <c r="R4112" t="s">
        <v>2959</v>
      </c>
    </row>
    <row r="4113" spans="1:18" x14ac:dyDescent="0.25">
      <c r="A4113">
        <v>15667085</v>
      </c>
      <c r="B4113" t="s">
        <v>1376</v>
      </c>
      <c r="C4113">
        <v>667</v>
      </c>
      <c r="D4113" t="str" cm="1">
        <f t="array" ref="D4113">_xlfn.IFS(C4113&lt;580,"Poor",C4113&lt;670,"Fair",C4113&lt;740,"Good",C4113&lt;800,"Very Good",C4113&gt;=800,"Excellent")</f>
        <v>Fair</v>
      </c>
      <c r="E4113" t="s">
        <v>12</v>
      </c>
      <c r="F4113" t="s">
        <v>22</v>
      </c>
      <c r="G4113">
        <v>33</v>
      </c>
      <c r="H4113" s="3" t="str" cm="1">
        <f t="array" ref="H4113">_xlfn.IFS(G4113&lt;25,"18-24",G4113&lt;35,"25-34",G4113&lt;45,"35-44",G4113&lt;55,"45-54",G4113&lt;65,"55-64",G4113&gt;=65,"65+")</f>
        <v>25-34</v>
      </c>
      <c r="I4113">
        <v>4</v>
      </c>
      <c r="J4113" t="str" cm="1">
        <f t="array" ref="J4113">_xlfn.IFS(I4113&lt;3,"0-2 yrs",I4113&lt;7,"3-6 yrs",I4113&gt;=7,"7+ yrs")</f>
        <v>3-6 yrs</v>
      </c>
      <c r="K4113" s="2">
        <v>131834.75</v>
      </c>
      <c r="L4113" s="1">
        <v>0</v>
      </c>
      <c r="M4113" s="1" t="s">
        <v>2984</v>
      </c>
      <c r="N4113">
        <v>2</v>
      </c>
      <c r="O4113" t="s">
        <v>14</v>
      </c>
      <c r="P4113" t="s">
        <v>14</v>
      </c>
      <c r="Q4113">
        <v>0</v>
      </c>
      <c r="R4113" t="s">
        <v>2959</v>
      </c>
    </row>
    <row r="4114" spans="1:18" x14ac:dyDescent="0.25">
      <c r="A4114">
        <v>15647008</v>
      </c>
      <c r="B4114" t="s">
        <v>1676</v>
      </c>
      <c r="C4114">
        <v>624</v>
      </c>
      <c r="D4114" t="str" cm="1">
        <f t="array" ref="D4114">_xlfn.IFS(C4114&lt;580,"Poor",C4114&lt;670,"Fair",C4114&lt;740,"Good",C4114&lt;800,"Very Good",C4114&gt;=800,"Excellent")</f>
        <v>Fair</v>
      </c>
      <c r="E4114" t="s">
        <v>25</v>
      </c>
      <c r="F4114" t="s">
        <v>22</v>
      </c>
      <c r="G4114">
        <v>54</v>
      </c>
      <c r="H4114" s="3" t="str" cm="1">
        <f t="array" ref="H4114">_xlfn.IFS(G4114&lt;25,"18-24",G4114&lt;35,"25-34",G4114&lt;45,"35-44",G4114&lt;55,"45-54",G4114&lt;65,"55-64",G4114&gt;=65,"65+")</f>
        <v>45-54</v>
      </c>
      <c r="I4114">
        <v>3</v>
      </c>
      <c r="J4114" t="str" cm="1">
        <f t="array" ref="J4114">_xlfn.IFS(I4114&lt;3,"0-2 yrs",I4114&lt;7,"3-6 yrs",I4114&gt;=7,"7+ yrs")</f>
        <v>3-6 yrs</v>
      </c>
      <c r="K4114" s="2">
        <v>110498.1</v>
      </c>
      <c r="L4114" s="1">
        <v>116726.22</v>
      </c>
      <c r="M4114" s="1" t="s">
        <v>2971</v>
      </c>
      <c r="N4114">
        <v>1</v>
      </c>
      <c r="O4114" t="s">
        <v>2986</v>
      </c>
      <c r="P4114" t="s">
        <v>2986</v>
      </c>
      <c r="Q4114">
        <v>1</v>
      </c>
      <c r="R4114" t="s">
        <v>2957</v>
      </c>
    </row>
    <row r="4115" spans="1:18" x14ac:dyDescent="0.25">
      <c r="A4115">
        <v>15584505</v>
      </c>
      <c r="B4115" t="s">
        <v>15</v>
      </c>
      <c r="C4115">
        <v>580</v>
      </c>
      <c r="D4115" t="str" cm="1">
        <f t="array" ref="D4115">_xlfn.IFS(C4115&lt;580,"Poor",C4115&lt;670,"Fair",C4115&lt;740,"Good",C4115&lt;800,"Very Good",C4115&gt;=800,"Excellent")</f>
        <v>Fair</v>
      </c>
      <c r="E4115" t="s">
        <v>12</v>
      </c>
      <c r="F4115" t="s">
        <v>13</v>
      </c>
      <c r="G4115">
        <v>23</v>
      </c>
      <c r="H4115" s="3" t="str" cm="1">
        <f t="array" ref="H4115">_xlfn.IFS(G4115&lt;25,"18-24",G4115&lt;35,"25-34",G4115&lt;45,"35-44",G4115&lt;55,"45-54",G4115&lt;65,"55-64",G4115&gt;=65,"65+")</f>
        <v>18-24</v>
      </c>
      <c r="I4115">
        <v>5</v>
      </c>
      <c r="J4115" t="str" cm="1">
        <f t="array" ref="J4115">_xlfn.IFS(I4115&lt;3,"0-2 yrs",I4115&lt;7,"3-6 yrs",I4115&gt;=7,"7+ yrs")</f>
        <v>3-6 yrs</v>
      </c>
      <c r="K4115" s="2">
        <v>196241.43</v>
      </c>
      <c r="L4115" s="1">
        <v>113923.81</v>
      </c>
      <c r="M4115" s="1" t="s">
        <v>2971</v>
      </c>
      <c r="N4115">
        <v>2</v>
      </c>
      <c r="O4115" t="s">
        <v>2986</v>
      </c>
      <c r="P4115" t="s">
        <v>2986</v>
      </c>
      <c r="Q4115">
        <v>0</v>
      </c>
      <c r="R4115" t="s">
        <v>2959</v>
      </c>
    </row>
    <row r="4116" spans="1:18" x14ac:dyDescent="0.25">
      <c r="A4116">
        <v>15748068</v>
      </c>
      <c r="B4116" t="s">
        <v>266</v>
      </c>
      <c r="C4116">
        <v>571</v>
      </c>
      <c r="D4116" t="str" cm="1">
        <f t="array" ref="D4116">_xlfn.IFS(C4116&lt;580,"Poor",C4116&lt;670,"Fair",C4116&lt;740,"Good",C4116&lt;800,"Very Good",C4116&gt;=800,"Excellent")</f>
        <v>Poor</v>
      </c>
      <c r="E4116" t="s">
        <v>16</v>
      </c>
      <c r="F4116" t="s">
        <v>13</v>
      </c>
      <c r="G4116">
        <v>31</v>
      </c>
      <c r="H4116" s="3" t="str" cm="1">
        <f t="array" ref="H4116">_xlfn.IFS(G4116&lt;25,"18-24",G4116&lt;35,"25-34",G4116&lt;45,"35-44",G4116&lt;55,"45-54",G4116&lt;65,"55-64",G4116&gt;=65,"65+")</f>
        <v>25-34</v>
      </c>
      <c r="I4116">
        <v>3</v>
      </c>
      <c r="J4116" t="str" cm="1">
        <f t="array" ref="J4116">_xlfn.IFS(I4116&lt;3,"0-2 yrs",I4116&lt;7,"3-6 yrs",I4116&gt;=7,"7+ yrs")</f>
        <v>3-6 yrs</v>
      </c>
      <c r="K4116" s="2">
        <v>194667.92</v>
      </c>
      <c r="L4116" s="1">
        <v>0</v>
      </c>
      <c r="M4116" s="1" t="s">
        <v>2984</v>
      </c>
      <c r="N4116">
        <v>2</v>
      </c>
      <c r="O4116" t="s">
        <v>14</v>
      </c>
      <c r="P4116" t="s">
        <v>14</v>
      </c>
      <c r="Q4116">
        <v>0</v>
      </c>
      <c r="R4116" t="s">
        <v>2959</v>
      </c>
    </row>
    <row r="4117" spans="1:18" x14ac:dyDescent="0.25">
      <c r="A4117">
        <v>15663964</v>
      </c>
      <c r="B4117" t="s">
        <v>528</v>
      </c>
      <c r="C4117">
        <v>561</v>
      </c>
      <c r="D4117" t="str" cm="1">
        <f t="array" ref="D4117">_xlfn.IFS(C4117&lt;580,"Poor",C4117&lt;670,"Fair",C4117&lt;740,"Good",C4117&lt;800,"Very Good",C4117&gt;=800,"Excellent")</f>
        <v>Poor</v>
      </c>
      <c r="E4117" t="s">
        <v>12</v>
      </c>
      <c r="F4117" t="s">
        <v>22</v>
      </c>
      <c r="G4117">
        <v>37</v>
      </c>
      <c r="H4117" s="3" t="str" cm="1">
        <f t="array" ref="H4117">_xlfn.IFS(G4117&lt;25,"18-24",G4117&lt;35,"25-34",G4117&lt;45,"35-44",G4117&lt;55,"45-54",G4117&lt;65,"55-64",G4117&gt;=65,"65+")</f>
        <v>35-44</v>
      </c>
      <c r="I4117">
        <v>5</v>
      </c>
      <c r="J4117" t="str" cm="1">
        <f t="array" ref="J4117">_xlfn.IFS(I4117&lt;3,"0-2 yrs",I4117&lt;7,"3-6 yrs",I4117&gt;=7,"7+ yrs")</f>
        <v>3-6 yrs</v>
      </c>
      <c r="K4117" s="2">
        <v>83093.25</v>
      </c>
      <c r="L4117" s="1">
        <v>0</v>
      </c>
      <c r="M4117" s="1" t="s">
        <v>2984</v>
      </c>
      <c r="N4117">
        <v>2</v>
      </c>
      <c r="O4117" t="s">
        <v>2986</v>
      </c>
      <c r="P4117" t="s">
        <v>2986</v>
      </c>
      <c r="Q4117">
        <v>0</v>
      </c>
      <c r="R4117" t="s">
        <v>2959</v>
      </c>
    </row>
    <row r="4118" spans="1:18" x14ac:dyDescent="0.25">
      <c r="A4118">
        <v>15782311</v>
      </c>
      <c r="B4118" t="s">
        <v>529</v>
      </c>
      <c r="C4118">
        <v>529</v>
      </c>
      <c r="D4118" t="str" cm="1">
        <f t="array" ref="D4118">_xlfn.IFS(C4118&lt;580,"Poor",C4118&lt;670,"Fair",C4118&lt;740,"Good",C4118&lt;800,"Very Good",C4118&gt;=800,"Excellent")</f>
        <v>Poor</v>
      </c>
      <c r="E4118" t="s">
        <v>12</v>
      </c>
      <c r="F4118" t="s">
        <v>22</v>
      </c>
      <c r="G4118">
        <v>28</v>
      </c>
      <c r="H4118" s="3" t="str" cm="1">
        <f t="array" ref="H4118">_xlfn.IFS(G4118&lt;25,"18-24",G4118&lt;35,"25-34",G4118&lt;45,"35-44",G4118&lt;55,"45-54",G4118&lt;65,"55-64",G4118&gt;=65,"65+")</f>
        <v>25-34</v>
      </c>
      <c r="I4118">
        <v>9</v>
      </c>
      <c r="J4118" t="str" cm="1">
        <f t="array" ref="J4118">_xlfn.IFS(I4118&lt;3,"0-2 yrs",I4118&lt;7,"3-6 yrs",I4118&gt;=7,"7+ yrs")</f>
        <v>7+ yrs</v>
      </c>
      <c r="K4118" s="2">
        <v>52545.24</v>
      </c>
      <c r="L4118" s="1">
        <v>0</v>
      </c>
      <c r="M4118" s="1" t="s">
        <v>2984</v>
      </c>
      <c r="N4118">
        <v>2</v>
      </c>
      <c r="O4118" t="s">
        <v>14</v>
      </c>
      <c r="P4118" t="s">
        <v>14</v>
      </c>
      <c r="Q4118">
        <v>0</v>
      </c>
      <c r="R4118" t="s">
        <v>2959</v>
      </c>
    </row>
    <row r="4119" spans="1:18" x14ac:dyDescent="0.25">
      <c r="A4119">
        <v>15588197</v>
      </c>
      <c r="B4119" t="s">
        <v>74</v>
      </c>
      <c r="C4119">
        <v>670</v>
      </c>
      <c r="D4119" t="str" cm="1">
        <f t="array" ref="D4119">_xlfn.IFS(C4119&lt;580,"Poor",C4119&lt;670,"Fair",C4119&lt;740,"Good",C4119&lt;800,"Very Good",C4119&gt;=800,"Excellent")</f>
        <v>Good</v>
      </c>
      <c r="E4119" t="s">
        <v>12</v>
      </c>
      <c r="F4119" t="s">
        <v>22</v>
      </c>
      <c r="G4119">
        <v>36</v>
      </c>
      <c r="H4119" s="3" t="str" cm="1">
        <f t="array" ref="H4119">_xlfn.IFS(G4119&lt;25,"18-24",G4119&lt;35,"25-34",G4119&lt;45,"35-44",G4119&lt;55,"45-54",G4119&lt;65,"55-64",G4119&gt;=65,"65+")</f>
        <v>35-44</v>
      </c>
      <c r="I4119">
        <v>7</v>
      </c>
      <c r="J4119" t="str" cm="1">
        <f t="array" ref="J4119">_xlfn.IFS(I4119&lt;3,"0-2 yrs",I4119&lt;7,"3-6 yrs",I4119&gt;=7,"7+ yrs")</f>
        <v>7+ yrs</v>
      </c>
      <c r="K4119" s="2">
        <v>59571.5</v>
      </c>
      <c r="L4119" s="1">
        <v>0</v>
      </c>
      <c r="M4119" s="1" t="s">
        <v>2984</v>
      </c>
      <c r="N4119">
        <v>2</v>
      </c>
      <c r="O4119" t="s">
        <v>2986</v>
      </c>
      <c r="P4119" t="s">
        <v>2986</v>
      </c>
      <c r="Q4119">
        <v>0</v>
      </c>
      <c r="R4119" t="s">
        <v>2959</v>
      </c>
    </row>
    <row r="4120" spans="1:18" x14ac:dyDescent="0.25">
      <c r="A4120">
        <v>15610105</v>
      </c>
      <c r="B4120" t="s">
        <v>625</v>
      </c>
      <c r="C4120">
        <v>666</v>
      </c>
      <c r="D4120" t="str" cm="1">
        <f t="array" ref="D4120">_xlfn.IFS(C4120&lt;580,"Poor",C4120&lt;670,"Fair",C4120&lt;740,"Good",C4120&lt;800,"Very Good",C4120&gt;=800,"Excellent")</f>
        <v>Fair</v>
      </c>
      <c r="E4120" t="s">
        <v>25</v>
      </c>
      <c r="F4120" t="s">
        <v>13</v>
      </c>
      <c r="G4120">
        <v>21</v>
      </c>
      <c r="H4120" s="3" t="str" cm="1">
        <f t="array" ref="H4120">_xlfn.IFS(G4120&lt;25,"18-24",G4120&lt;35,"25-34",G4120&lt;45,"35-44",G4120&lt;55,"45-54",G4120&lt;65,"55-64",G4120&gt;=65,"65+")</f>
        <v>18-24</v>
      </c>
      <c r="I4120">
        <v>1</v>
      </c>
      <c r="J4120" t="str" cm="1">
        <f t="array" ref="J4120">_xlfn.IFS(I4120&lt;3,"0-2 yrs",I4120&lt;7,"3-6 yrs",I4120&gt;=7,"7+ yrs")</f>
        <v>0-2 yrs</v>
      </c>
      <c r="K4120" s="2">
        <v>99818.31</v>
      </c>
      <c r="L4120" s="1">
        <v>121827.43</v>
      </c>
      <c r="M4120" s="1" t="s">
        <v>2971</v>
      </c>
      <c r="N4120">
        <v>2</v>
      </c>
      <c r="O4120" t="s">
        <v>14</v>
      </c>
      <c r="P4120" t="s">
        <v>14</v>
      </c>
      <c r="Q4120">
        <v>0</v>
      </c>
      <c r="R4120" t="s">
        <v>2959</v>
      </c>
    </row>
    <row r="4121" spans="1:18" x14ac:dyDescent="0.25">
      <c r="A4121">
        <v>15606133</v>
      </c>
      <c r="B4121" t="s">
        <v>1844</v>
      </c>
      <c r="C4121">
        <v>628</v>
      </c>
      <c r="D4121" t="str" cm="1">
        <f t="array" ref="D4121">_xlfn.IFS(C4121&lt;580,"Poor",C4121&lt;670,"Fair",C4121&lt;740,"Good",C4121&lt;800,"Very Good",C4121&gt;=800,"Excellent")</f>
        <v>Fair</v>
      </c>
      <c r="E4121" t="s">
        <v>16</v>
      </c>
      <c r="F4121" t="s">
        <v>22</v>
      </c>
      <c r="G4121">
        <v>42</v>
      </c>
      <c r="H4121" s="3" t="str" cm="1">
        <f t="array" ref="H4121">_xlfn.IFS(G4121&lt;25,"18-24",G4121&lt;35,"25-34",G4121&lt;45,"35-44",G4121&lt;55,"45-54",G4121&lt;65,"55-64",G4121&gt;=65,"65+")</f>
        <v>35-44</v>
      </c>
      <c r="I4121">
        <v>7</v>
      </c>
      <c r="J4121" t="str" cm="1">
        <f t="array" ref="J4121">_xlfn.IFS(I4121&lt;3,"0-2 yrs",I4121&lt;7,"3-6 yrs",I4121&gt;=7,"7+ yrs")</f>
        <v>7+ yrs</v>
      </c>
      <c r="K4121" s="2">
        <v>172967.87</v>
      </c>
      <c r="L4121" s="1">
        <v>0</v>
      </c>
      <c r="M4121" s="1" t="s">
        <v>2984</v>
      </c>
      <c r="N4121">
        <v>2</v>
      </c>
      <c r="O4121" t="s">
        <v>14</v>
      </c>
      <c r="P4121" t="s">
        <v>14</v>
      </c>
      <c r="Q4121">
        <v>0</v>
      </c>
      <c r="R4121" t="s">
        <v>2959</v>
      </c>
    </row>
    <row r="4122" spans="1:18" x14ac:dyDescent="0.25">
      <c r="A4122">
        <v>15599403</v>
      </c>
      <c r="B4122" t="s">
        <v>132</v>
      </c>
      <c r="C4122">
        <v>577</v>
      </c>
      <c r="D4122" t="str" cm="1">
        <f t="array" ref="D4122">_xlfn.IFS(C4122&lt;580,"Poor",C4122&lt;670,"Fair",C4122&lt;740,"Good",C4122&lt;800,"Very Good",C4122&gt;=800,"Excellent")</f>
        <v>Poor</v>
      </c>
      <c r="E4122" t="s">
        <v>12</v>
      </c>
      <c r="F4122" t="s">
        <v>22</v>
      </c>
      <c r="G4122">
        <v>60</v>
      </c>
      <c r="H4122" s="3" t="str" cm="1">
        <f t="array" ref="H4122">_xlfn.IFS(G4122&lt;25,"18-24",G4122&lt;35,"25-34",G4122&lt;45,"35-44",G4122&lt;55,"45-54",G4122&lt;65,"55-64",G4122&gt;=65,"65+")</f>
        <v>55-64</v>
      </c>
      <c r="I4122">
        <v>10</v>
      </c>
      <c r="J4122" t="str" cm="1">
        <f t="array" ref="J4122">_xlfn.IFS(I4122&lt;3,"0-2 yrs",I4122&lt;7,"3-6 yrs",I4122&gt;=7,"7+ yrs")</f>
        <v>7+ yrs</v>
      </c>
      <c r="K4122" s="2">
        <v>178616.73</v>
      </c>
      <c r="L4122" s="1">
        <v>125389.7</v>
      </c>
      <c r="M4122" s="1" t="s">
        <v>2971</v>
      </c>
      <c r="N4122">
        <v>2</v>
      </c>
      <c r="O4122" t="s">
        <v>14</v>
      </c>
      <c r="P4122" t="s">
        <v>14</v>
      </c>
      <c r="Q4122">
        <v>0</v>
      </c>
      <c r="R4122" t="s">
        <v>2959</v>
      </c>
    </row>
    <row r="4123" spans="1:18" x14ac:dyDescent="0.25">
      <c r="A4123">
        <v>15648225</v>
      </c>
      <c r="B4123" t="s">
        <v>718</v>
      </c>
      <c r="C4123">
        <v>652</v>
      </c>
      <c r="D4123" t="str" cm="1">
        <f t="array" ref="D4123">_xlfn.IFS(C4123&lt;580,"Poor",C4123&lt;670,"Fair",C4123&lt;740,"Good",C4123&lt;800,"Very Good",C4123&gt;=800,"Excellent")</f>
        <v>Fair</v>
      </c>
      <c r="E4123" t="s">
        <v>16</v>
      </c>
      <c r="F4123" t="s">
        <v>13</v>
      </c>
      <c r="G4123">
        <v>38</v>
      </c>
      <c r="H4123" s="3" t="str" cm="1">
        <f t="array" ref="H4123">_xlfn.IFS(G4123&lt;25,"18-24",G4123&lt;35,"25-34",G4123&lt;45,"35-44",G4123&lt;55,"45-54",G4123&lt;65,"55-64",G4123&gt;=65,"65+")</f>
        <v>35-44</v>
      </c>
      <c r="I4123">
        <v>1</v>
      </c>
      <c r="J4123" t="str" cm="1">
        <f t="array" ref="J4123">_xlfn.IFS(I4123&lt;3,"0-2 yrs",I4123&lt;7,"3-6 yrs",I4123&gt;=7,"7+ yrs")</f>
        <v>0-2 yrs</v>
      </c>
      <c r="K4123" s="2">
        <v>159649.44</v>
      </c>
      <c r="L4123" s="1">
        <v>103895.31</v>
      </c>
      <c r="M4123" s="1" t="s">
        <v>2971</v>
      </c>
      <c r="N4123">
        <v>1</v>
      </c>
      <c r="O4123" t="s">
        <v>14</v>
      </c>
      <c r="P4123" t="s">
        <v>14</v>
      </c>
      <c r="Q4123">
        <v>0</v>
      </c>
      <c r="R4123" t="s">
        <v>2959</v>
      </c>
    </row>
    <row r="4124" spans="1:18" x14ac:dyDescent="0.25">
      <c r="A4124">
        <v>15608406</v>
      </c>
      <c r="B4124" t="s">
        <v>1845</v>
      </c>
      <c r="C4124">
        <v>678</v>
      </c>
      <c r="D4124" t="str" cm="1">
        <f t="array" ref="D4124">_xlfn.IFS(C4124&lt;580,"Poor",C4124&lt;670,"Fair",C4124&lt;740,"Good",C4124&lt;800,"Very Good",C4124&gt;=800,"Excellent")</f>
        <v>Good</v>
      </c>
      <c r="E4124" t="s">
        <v>12</v>
      </c>
      <c r="F4124" t="s">
        <v>22</v>
      </c>
      <c r="G4124">
        <v>26</v>
      </c>
      <c r="H4124" s="3" t="str" cm="1">
        <f t="array" ref="H4124">_xlfn.IFS(G4124&lt;25,"18-24",G4124&lt;35,"25-34",G4124&lt;45,"35-44",G4124&lt;55,"45-54",G4124&lt;65,"55-64",G4124&gt;=65,"65+")</f>
        <v>25-34</v>
      </c>
      <c r="I4124">
        <v>5</v>
      </c>
      <c r="J4124" t="str" cm="1">
        <f t="array" ref="J4124">_xlfn.IFS(I4124&lt;3,"0-2 yrs",I4124&lt;7,"3-6 yrs",I4124&gt;=7,"7+ yrs")</f>
        <v>3-6 yrs</v>
      </c>
      <c r="K4124" s="2">
        <v>60941.27</v>
      </c>
      <c r="L4124" s="1">
        <v>111128.04</v>
      </c>
      <c r="M4124" s="1" t="s">
        <v>2971</v>
      </c>
      <c r="N4124">
        <v>1</v>
      </c>
      <c r="O4124" t="s">
        <v>2986</v>
      </c>
      <c r="P4124" t="s">
        <v>2986</v>
      </c>
      <c r="Q4124">
        <v>1</v>
      </c>
      <c r="R4124" t="s">
        <v>2957</v>
      </c>
    </row>
    <row r="4125" spans="1:18" x14ac:dyDescent="0.25">
      <c r="A4125">
        <v>15633378</v>
      </c>
      <c r="B4125" t="s">
        <v>278</v>
      </c>
      <c r="C4125">
        <v>692</v>
      </c>
      <c r="D4125" t="str" cm="1">
        <f t="array" ref="D4125">_xlfn.IFS(C4125&lt;580,"Poor",C4125&lt;670,"Fair",C4125&lt;740,"Good",C4125&lt;800,"Very Good",C4125&gt;=800,"Excellent")</f>
        <v>Good</v>
      </c>
      <c r="E4125" t="s">
        <v>16</v>
      </c>
      <c r="F4125" t="s">
        <v>13</v>
      </c>
      <c r="G4125">
        <v>49</v>
      </c>
      <c r="H4125" s="3" t="str" cm="1">
        <f t="array" ref="H4125">_xlfn.IFS(G4125&lt;25,"18-24",G4125&lt;35,"25-34",G4125&lt;45,"35-44",G4125&lt;55,"45-54",G4125&lt;65,"55-64",G4125&gt;=65,"65+")</f>
        <v>45-54</v>
      </c>
      <c r="I4125">
        <v>9</v>
      </c>
      <c r="J4125" t="str" cm="1">
        <f t="array" ref="J4125">_xlfn.IFS(I4125&lt;3,"0-2 yrs",I4125&lt;7,"3-6 yrs",I4125&gt;=7,"7+ yrs")</f>
        <v>7+ yrs</v>
      </c>
      <c r="K4125" s="2">
        <v>178342.63</v>
      </c>
      <c r="L4125" s="1">
        <v>0</v>
      </c>
      <c r="M4125" s="1" t="s">
        <v>2984</v>
      </c>
      <c r="N4125">
        <v>2</v>
      </c>
      <c r="O4125" t="s">
        <v>2986</v>
      </c>
      <c r="P4125" t="s">
        <v>2986</v>
      </c>
      <c r="Q4125">
        <v>0</v>
      </c>
      <c r="R4125" t="s">
        <v>2959</v>
      </c>
    </row>
    <row r="4126" spans="1:18" x14ac:dyDescent="0.25">
      <c r="A4126">
        <v>15664759</v>
      </c>
      <c r="B4126" t="s">
        <v>711</v>
      </c>
      <c r="C4126">
        <v>675</v>
      </c>
      <c r="D4126" t="str" cm="1">
        <f t="array" ref="D4126">_xlfn.IFS(C4126&lt;580,"Poor",C4126&lt;670,"Fair",C4126&lt;740,"Good",C4126&lt;800,"Very Good",C4126&gt;=800,"Excellent")</f>
        <v>Good</v>
      </c>
      <c r="E4126" t="s">
        <v>16</v>
      </c>
      <c r="F4126" t="s">
        <v>22</v>
      </c>
      <c r="G4126">
        <v>32</v>
      </c>
      <c r="H4126" s="3" t="str" cm="1">
        <f t="array" ref="H4126">_xlfn.IFS(G4126&lt;25,"18-24",G4126&lt;35,"25-34",G4126&lt;45,"35-44",G4126&lt;55,"45-54",G4126&lt;65,"55-64",G4126&gt;=65,"65+")</f>
        <v>25-34</v>
      </c>
      <c r="I4126">
        <v>10</v>
      </c>
      <c r="J4126" t="str" cm="1">
        <f t="array" ref="J4126">_xlfn.IFS(I4126&lt;3,"0-2 yrs",I4126&lt;7,"3-6 yrs",I4126&gt;=7,"7+ yrs")</f>
        <v>7+ yrs</v>
      </c>
      <c r="K4126" s="2">
        <v>191545.65</v>
      </c>
      <c r="L4126" s="1">
        <v>0</v>
      </c>
      <c r="M4126" s="1" t="s">
        <v>2984</v>
      </c>
      <c r="N4126">
        <v>2</v>
      </c>
      <c r="O4126" t="s">
        <v>2986</v>
      </c>
      <c r="P4126" t="s">
        <v>2986</v>
      </c>
      <c r="Q4126">
        <v>0</v>
      </c>
      <c r="R4126" t="s">
        <v>2959</v>
      </c>
    </row>
    <row r="4127" spans="1:18" x14ac:dyDescent="0.25">
      <c r="A4127">
        <v>15625545</v>
      </c>
      <c r="B4127" t="s">
        <v>1846</v>
      </c>
      <c r="C4127">
        <v>712</v>
      </c>
      <c r="D4127" t="str" cm="1">
        <f t="array" ref="D4127">_xlfn.IFS(C4127&lt;580,"Poor",C4127&lt;670,"Fair",C4127&lt;740,"Good",C4127&lt;800,"Very Good",C4127&gt;=800,"Excellent")</f>
        <v>Good</v>
      </c>
      <c r="E4127" t="s">
        <v>16</v>
      </c>
      <c r="F4127" t="s">
        <v>22</v>
      </c>
      <c r="G4127">
        <v>52</v>
      </c>
      <c r="H4127" s="3" t="str" cm="1">
        <f t="array" ref="H4127">_xlfn.IFS(G4127&lt;25,"18-24",G4127&lt;35,"25-34",G4127&lt;45,"35-44",G4127&lt;55,"45-54",G4127&lt;65,"55-64",G4127&gt;=65,"65+")</f>
        <v>45-54</v>
      </c>
      <c r="I4127">
        <v>9</v>
      </c>
      <c r="J4127" t="str" cm="1">
        <f t="array" ref="J4127">_xlfn.IFS(I4127&lt;3,"0-2 yrs",I4127&lt;7,"3-6 yrs",I4127&gt;=7,"7+ yrs")</f>
        <v>7+ yrs</v>
      </c>
      <c r="K4127" s="2">
        <v>117977.45</v>
      </c>
      <c r="L4127" s="1">
        <v>0</v>
      </c>
      <c r="M4127" s="1" t="s">
        <v>2984</v>
      </c>
      <c r="N4127">
        <v>1</v>
      </c>
      <c r="O4127" t="s">
        <v>14</v>
      </c>
      <c r="P4127" t="s">
        <v>14</v>
      </c>
      <c r="Q4127">
        <v>1</v>
      </c>
      <c r="R4127" t="s">
        <v>2957</v>
      </c>
    </row>
    <row r="4128" spans="1:18" x14ac:dyDescent="0.25">
      <c r="A4128">
        <v>15772148</v>
      </c>
      <c r="B4128" t="s">
        <v>825</v>
      </c>
      <c r="C4128">
        <v>639</v>
      </c>
      <c r="D4128" t="str" cm="1">
        <f t="array" ref="D4128">_xlfn.IFS(C4128&lt;580,"Poor",C4128&lt;670,"Fair",C4128&lt;740,"Good",C4128&lt;800,"Very Good",C4128&gt;=800,"Excellent")</f>
        <v>Fair</v>
      </c>
      <c r="E4128" t="s">
        <v>25</v>
      </c>
      <c r="F4128" t="s">
        <v>13</v>
      </c>
      <c r="G4128">
        <v>37</v>
      </c>
      <c r="H4128" s="3" t="str" cm="1">
        <f t="array" ref="H4128">_xlfn.IFS(G4128&lt;25,"18-24",G4128&lt;35,"25-34",G4128&lt;45,"35-44",G4128&lt;55,"45-54",G4128&lt;65,"55-64",G4128&gt;=65,"65+")</f>
        <v>35-44</v>
      </c>
      <c r="I4128">
        <v>5</v>
      </c>
      <c r="J4128" t="str" cm="1">
        <f t="array" ref="J4128">_xlfn.IFS(I4128&lt;3,"0-2 yrs",I4128&lt;7,"3-6 yrs",I4128&gt;=7,"7+ yrs")</f>
        <v>3-6 yrs</v>
      </c>
      <c r="K4128" s="2">
        <v>49637.65</v>
      </c>
      <c r="L4128" s="1">
        <v>151242.48000000001</v>
      </c>
      <c r="M4128" s="1" t="s">
        <v>2983</v>
      </c>
      <c r="N4128">
        <v>1</v>
      </c>
      <c r="O4128" t="s">
        <v>14</v>
      </c>
      <c r="P4128" t="s">
        <v>14</v>
      </c>
      <c r="Q4128">
        <v>0</v>
      </c>
      <c r="R4128" t="s">
        <v>2959</v>
      </c>
    </row>
    <row r="4129" spans="1:18" x14ac:dyDescent="0.25">
      <c r="A4129">
        <v>15810829</v>
      </c>
      <c r="B4129" t="s">
        <v>1847</v>
      </c>
      <c r="C4129">
        <v>618</v>
      </c>
      <c r="D4129" t="str" cm="1">
        <f t="array" ref="D4129">_xlfn.IFS(C4129&lt;580,"Poor",C4129&lt;670,"Fair",C4129&lt;740,"Good",C4129&lt;800,"Very Good",C4129&gt;=800,"Excellent")</f>
        <v>Fair</v>
      </c>
      <c r="E4129" t="s">
        <v>12</v>
      </c>
      <c r="F4129" t="s">
        <v>22</v>
      </c>
      <c r="G4129">
        <v>48</v>
      </c>
      <c r="H4129" s="3" t="str" cm="1">
        <f t="array" ref="H4129">_xlfn.IFS(G4129&lt;25,"18-24",G4129&lt;35,"25-34",G4129&lt;45,"35-44",G4129&lt;55,"45-54",G4129&lt;65,"55-64",G4129&gt;=65,"65+")</f>
        <v>45-54</v>
      </c>
      <c r="I4129">
        <v>7</v>
      </c>
      <c r="J4129" t="str" cm="1">
        <f t="array" ref="J4129">_xlfn.IFS(I4129&lt;3,"0-2 yrs",I4129&lt;7,"3-6 yrs",I4129&gt;=7,"7+ yrs")</f>
        <v>7+ yrs</v>
      </c>
      <c r="K4129" s="2">
        <v>13921.82</v>
      </c>
      <c r="L4129" s="1">
        <v>0</v>
      </c>
      <c r="M4129" s="1" t="s">
        <v>2984</v>
      </c>
      <c r="N4129">
        <v>1</v>
      </c>
      <c r="O4129" t="s">
        <v>2986</v>
      </c>
      <c r="P4129" t="s">
        <v>2986</v>
      </c>
      <c r="Q4129">
        <v>1</v>
      </c>
      <c r="R4129" t="s">
        <v>2957</v>
      </c>
    </row>
    <row r="4130" spans="1:18" x14ac:dyDescent="0.25">
      <c r="A4130">
        <v>15731669</v>
      </c>
      <c r="B4130" t="s">
        <v>1848</v>
      </c>
      <c r="C4130">
        <v>554</v>
      </c>
      <c r="D4130" t="str" cm="1">
        <f t="array" ref="D4130">_xlfn.IFS(C4130&lt;580,"Poor",C4130&lt;670,"Fair",C4130&lt;740,"Good",C4130&lt;800,"Very Good",C4130&gt;=800,"Excellent")</f>
        <v>Poor</v>
      </c>
      <c r="E4130" t="s">
        <v>12</v>
      </c>
      <c r="F4130" t="s">
        <v>22</v>
      </c>
      <c r="G4130">
        <v>39</v>
      </c>
      <c r="H4130" s="3" t="str" cm="1">
        <f t="array" ref="H4130">_xlfn.IFS(G4130&lt;25,"18-24",G4130&lt;35,"25-34",G4130&lt;45,"35-44",G4130&lt;55,"45-54",G4130&lt;65,"55-64",G4130&gt;=65,"65+")</f>
        <v>35-44</v>
      </c>
      <c r="I4130">
        <v>2</v>
      </c>
      <c r="J4130" t="str" cm="1">
        <f t="array" ref="J4130">_xlfn.IFS(I4130&lt;3,"0-2 yrs",I4130&lt;7,"3-6 yrs",I4130&gt;=7,"7+ yrs")</f>
        <v>0-2 yrs</v>
      </c>
      <c r="K4130" s="2">
        <v>173197.12</v>
      </c>
      <c r="L4130" s="1">
        <v>129709.62</v>
      </c>
      <c r="M4130" s="1" t="s">
        <v>2971</v>
      </c>
      <c r="N4130">
        <v>1</v>
      </c>
      <c r="O4130" t="s">
        <v>2986</v>
      </c>
      <c r="P4130" t="s">
        <v>2986</v>
      </c>
      <c r="Q4130">
        <v>0</v>
      </c>
      <c r="R4130" t="s">
        <v>2959</v>
      </c>
    </row>
    <row r="4131" spans="1:18" x14ac:dyDescent="0.25">
      <c r="A4131">
        <v>15738634</v>
      </c>
      <c r="B4131" t="s">
        <v>305</v>
      </c>
      <c r="C4131">
        <v>533</v>
      </c>
      <c r="D4131" t="str" cm="1">
        <f t="array" ref="D4131">_xlfn.IFS(C4131&lt;580,"Poor",C4131&lt;670,"Fair",C4131&lt;740,"Good",C4131&lt;800,"Very Good",C4131&gt;=800,"Excellent")</f>
        <v>Poor</v>
      </c>
      <c r="E4131" t="s">
        <v>12</v>
      </c>
      <c r="F4131" t="s">
        <v>22</v>
      </c>
      <c r="G4131">
        <v>47</v>
      </c>
      <c r="H4131" s="3" t="str" cm="1">
        <f t="array" ref="H4131">_xlfn.IFS(G4131&lt;25,"18-24",G4131&lt;35,"25-34",G4131&lt;45,"35-44",G4131&lt;55,"45-54",G4131&lt;65,"55-64",G4131&gt;=65,"65+")</f>
        <v>45-54</v>
      </c>
      <c r="I4131">
        <v>9</v>
      </c>
      <c r="J4131" t="str" cm="1">
        <f t="array" ref="J4131">_xlfn.IFS(I4131&lt;3,"0-2 yrs",I4131&lt;7,"3-6 yrs",I4131&gt;=7,"7+ yrs")</f>
        <v>7+ yrs</v>
      </c>
      <c r="K4131" s="2">
        <v>137696.25</v>
      </c>
      <c r="L4131" s="1">
        <v>83347.25</v>
      </c>
      <c r="M4131" s="1" t="s">
        <v>2972</v>
      </c>
      <c r="N4131">
        <v>1</v>
      </c>
      <c r="O4131" t="s">
        <v>14</v>
      </c>
      <c r="P4131" t="s">
        <v>14</v>
      </c>
      <c r="Q4131">
        <v>0</v>
      </c>
      <c r="R4131" t="s">
        <v>2959</v>
      </c>
    </row>
    <row r="4132" spans="1:18" x14ac:dyDescent="0.25">
      <c r="A4132">
        <v>15737571</v>
      </c>
      <c r="B4132" t="s">
        <v>1470</v>
      </c>
      <c r="C4132">
        <v>540</v>
      </c>
      <c r="D4132" t="str" cm="1">
        <f t="array" ref="D4132">_xlfn.IFS(C4132&lt;580,"Poor",C4132&lt;670,"Fair",C4132&lt;740,"Good",C4132&lt;800,"Very Good",C4132&gt;=800,"Excellent")</f>
        <v>Poor</v>
      </c>
      <c r="E4132" t="s">
        <v>16</v>
      </c>
      <c r="F4132" t="s">
        <v>13</v>
      </c>
      <c r="G4132">
        <v>28</v>
      </c>
      <c r="H4132" s="3" t="str" cm="1">
        <f t="array" ref="H4132">_xlfn.IFS(G4132&lt;25,"18-24",G4132&lt;35,"25-34",G4132&lt;45,"35-44",G4132&lt;55,"45-54",G4132&lt;65,"55-64",G4132&gt;=65,"65+")</f>
        <v>25-34</v>
      </c>
      <c r="I4132">
        <v>6</v>
      </c>
      <c r="J4132" t="str" cm="1">
        <f t="array" ref="J4132">_xlfn.IFS(I4132&lt;3,"0-2 yrs",I4132&lt;7,"3-6 yrs",I4132&gt;=7,"7+ yrs")</f>
        <v>3-6 yrs</v>
      </c>
      <c r="K4132" s="2">
        <v>80698.539999999994</v>
      </c>
      <c r="L4132" s="1">
        <v>84121.04</v>
      </c>
      <c r="M4132" s="1" t="s">
        <v>2972</v>
      </c>
      <c r="N4132">
        <v>1</v>
      </c>
      <c r="O4132" t="s">
        <v>14</v>
      </c>
      <c r="P4132" t="s">
        <v>14</v>
      </c>
      <c r="Q4132">
        <v>0</v>
      </c>
      <c r="R4132" t="s">
        <v>2959</v>
      </c>
    </row>
    <row r="4133" spans="1:18" x14ac:dyDescent="0.25">
      <c r="A4133">
        <v>15667602</v>
      </c>
      <c r="B4133" t="s">
        <v>357</v>
      </c>
      <c r="C4133">
        <v>704</v>
      </c>
      <c r="D4133" t="str" cm="1">
        <f t="array" ref="D4133">_xlfn.IFS(C4133&lt;580,"Poor",C4133&lt;670,"Fair",C4133&lt;740,"Good",C4133&lt;800,"Very Good",C4133&gt;=800,"Excellent")</f>
        <v>Good</v>
      </c>
      <c r="E4133" t="s">
        <v>16</v>
      </c>
      <c r="F4133" t="s">
        <v>22</v>
      </c>
      <c r="G4133">
        <v>33</v>
      </c>
      <c r="H4133" s="3" t="str" cm="1">
        <f t="array" ref="H4133">_xlfn.IFS(G4133&lt;25,"18-24",G4133&lt;35,"25-34",G4133&lt;45,"35-44",G4133&lt;55,"45-54",G4133&lt;65,"55-64",G4133&gt;=65,"65+")</f>
        <v>25-34</v>
      </c>
      <c r="I4133">
        <v>3</v>
      </c>
      <c r="J4133" t="str" cm="1">
        <f t="array" ref="J4133">_xlfn.IFS(I4133&lt;3,"0-2 yrs",I4133&lt;7,"3-6 yrs",I4133&gt;=7,"7+ yrs")</f>
        <v>3-6 yrs</v>
      </c>
      <c r="K4133" s="2">
        <v>73018.740000000005</v>
      </c>
      <c r="L4133" s="1">
        <v>0</v>
      </c>
      <c r="M4133" s="1" t="s">
        <v>2984</v>
      </c>
      <c r="N4133">
        <v>2</v>
      </c>
      <c r="O4133" t="s">
        <v>2986</v>
      </c>
      <c r="P4133" t="s">
        <v>2986</v>
      </c>
      <c r="Q4133">
        <v>0</v>
      </c>
      <c r="R4133" t="s">
        <v>2959</v>
      </c>
    </row>
    <row r="4134" spans="1:18" x14ac:dyDescent="0.25">
      <c r="A4134">
        <v>15684147</v>
      </c>
      <c r="B4134" t="s">
        <v>744</v>
      </c>
      <c r="C4134">
        <v>678</v>
      </c>
      <c r="D4134" t="str" cm="1">
        <f t="array" ref="D4134">_xlfn.IFS(C4134&lt;580,"Poor",C4134&lt;670,"Fair",C4134&lt;740,"Good",C4134&lt;800,"Very Good",C4134&gt;=800,"Excellent")</f>
        <v>Good</v>
      </c>
      <c r="E4134" t="s">
        <v>12</v>
      </c>
      <c r="F4134" t="s">
        <v>22</v>
      </c>
      <c r="G4134">
        <v>43</v>
      </c>
      <c r="H4134" s="3" t="str" cm="1">
        <f t="array" ref="H4134">_xlfn.IFS(G4134&lt;25,"18-24",G4134&lt;35,"25-34",G4134&lt;45,"35-44",G4134&lt;55,"45-54",G4134&lt;65,"55-64",G4134&gt;=65,"65+")</f>
        <v>35-44</v>
      </c>
      <c r="I4134">
        <v>5</v>
      </c>
      <c r="J4134" t="str" cm="1">
        <f t="array" ref="J4134">_xlfn.IFS(I4134&lt;3,"0-2 yrs",I4134&lt;7,"3-6 yrs",I4134&gt;=7,"7+ yrs")</f>
        <v>3-6 yrs</v>
      </c>
      <c r="K4134" s="2">
        <v>79649.62</v>
      </c>
      <c r="L4134" s="1">
        <v>102338.19</v>
      </c>
      <c r="M4134" s="1" t="s">
        <v>2971</v>
      </c>
      <c r="N4134">
        <v>1</v>
      </c>
      <c r="O4134" t="s">
        <v>14</v>
      </c>
      <c r="P4134" t="s">
        <v>14</v>
      </c>
      <c r="Q4134">
        <v>0</v>
      </c>
      <c r="R4134" t="s">
        <v>2959</v>
      </c>
    </row>
    <row r="4135" spans="1:18" x14ac:dyDescent="0.25">
      <c r="A4135">
        <v>15789874</v>
      </c>
      <c r="B4135" t="s">
        <v>1106</v>
      </c>
      <c r="C4135">
        <v>712</v>
      </c>
      <c r="D4135" t="str" cm="1">
        <f t="array" ref="D4135">_xlfn.IFS(C4135&lt;580,"Poor",C4135&lt;670,"Fair",C4135&lt;740,"Good",C4135&lt;800,"Very Good",C4135&gt;=800,"Excellent")</f>
        <v>Good</v>
      </c>
      <c r="E4135" t="s">
        <v>12</v>
      </c>
      <c r="F4135" t="s">
        <v>13</v>
      </c>
      <c r="G4135">
        <v>29</v>
      </c>
      <c r="H4135" s="3" t="str" cm="1">
        <f t="array" ref="H4135">_xlfn.IFS(G4135&lt;25,"18-24",G4135&lt;35,"25-34",G4135&lt;45,"35-44",G4135&lt;55,"45-54",G4135&lt;65,"55-64",G4135&gt;=65,"65+")</f>
        <v>25-34</v>
      </c>
      <c r="I4135">
        <v>3</v>
      </c>
      <c r="J4135" t="str" cm="1">
        <f t="array" ref="J4135">_xlfn.IFS(I4135&lt;3,"0-2 yrs",I4135&lt;7,"3-6 yrs",I4135&gt;=7,"7+ yrs")</f>
        <v>3-6 yrs</v>
      </c>
      <c r="K4135" s="2">
        <v>166194.53</v>
      </c>
      <c r="L4135" s="1">
        <v>87375.78</v>
      </c>
      <c r="M4135" s="1" t="s">
        <v>2972</v>
      </c>
      <c r="N4135">
        <v>2</v>
      </c>
      <c r="O4135" t="s">
        <v>2986</v>
      </c>
      <c r="P4135" t="s">
        <v>2986</v>
      </c>
      <c r="Q4135">
        <v>0</v>
      </c>
      <c r="R4135" t="s">
        <v>2959</v>
      </c>
    </row>
    <row r="4136" spans="1:18" x14ac:dyDescent="0.25">
      <c r="A4136">
        <v>15757952</v>
      </c>
      <c r="B4136" t="s">
        <v>477</v>
      </c>
      <c r="C4136">
        <v>651</v>
      </c>
      <c r="D4136" t="str" cm="1">
        <f t="array" ref="D4136">_xlfn.IFS(C4136&lt;580,"Poor",C4136&lt;670,"Fair",C4136&lt;740,"Good",C4136&lt;800,"Very Good",C4136&gt;=800,"Excellent")</f>
        <v>Fair</v>
      </c>
      <c r="E4136" t="s">
        <v>12</v>
      </c>
      <c r="F4136" t="s">
        <v>22</v>
      </c>
      <c r="G4136">
        <v>44</v>
      </c>
      <c r="H4136" s="3" t="str" cm="1">
        <f t="array" ref="H4136">_xlfn.IFS(G4136&lt;25,"18-24",G4136&lt;35,"25-34",G4136&lt;45,"35-44",G4136&lt;55,"45-54",G4136&lt;65,"55-64",G4136&gt;=65,"65+")</f>
        <v>35-44</v>
      </c>
      <c r="I4136">
        <v>2</v>
      </c>
      <c r="J4136" t="str" cm="1">
        <f t="array" ref="J4136">_xlfn.IFS(I4136&lt;3,"0-2 yrs",I4136&lt;7,"3-6 yrs",I4136&gt;=7,"7+ yrs")</f>
        <v>0-2 yrs</v>
      </c>
      <c r="K4136" s="2">
        <v>102530.35</v>
      </c>
      <c r="L4136" s="1">
        <v>0</v>
      </c>
      <c r="M4136" s="1" t="s">
        <v>2984</v>
      </c>
      <c r="N4136">
        <v>3</v>
      </c>
      <c r="O4136" t="s">
        <v>2986</v>
      </c>
      <c r="P4136" t="s">
        <v>2986</v>
      </c>
      <c r="Q4136">
        <v>1</v>
      </c>
      <c r="R4136" t="s">
        <v>2957</v>
      </c>
    </row>
    <row r="4137" spans="1:18" x14ac:dyDescent="0.25">
      <c r="A4137">
        <v>15698732</v>
      </c>
      <c r="B4137" t="s">
        <v>273</v>
      </c>
      <c r="C4137">
        <v>789</v>
      </c>
      <c r="D4137" t="str" cm="1">
        <f t="array" ref="D4137">_xlfn.IFS(C4137&lt;580,"Poor",C4137&lt;670,"Fair",C4137&lt;740,"Good",C4137&lt;800,"Very Good",C4137&gt;=800,"Excellent")</f>
        <v>Very Good</v>
      </c>
      <c r="E4137" t="s">
        <v>25</v>
      </c>
      <c r="F4137" t="s">
        <v>22</v>
      </c>
      <c r="G4137">
        <v>51</v>
      </c>
      <c r="H4137" s="3" t="str" cm="1">
        <f t="array" ref="H4137">_xlfn.IFS(G4137&lt;25,"18-24",G4137&lt;35,"25-34",G4137&lt;45,"35-44",G4137&lt;55,"45-54",G4137&lt;65,"55-64",G4137&gt;=65,"65+")</f>
        <v>45-54</v>
      </c>
      <c r="I4137">
        <v>3</v>
      </c>
      <c r="J4137" t="str" cm="1">
        <f t="array" ref="J4137">_xlfn.IFS(I4137&lt;3,"0-2 yrs",I4137&lt;7,"3-6 yrs",I4137&gt;=7,"7+ yrs")</f>
        <v>3-6 yrs</v>
      </c>
      <c r="K4137" s="2">
        <v>74265.38</v>
      </c>
      <c r="L4137" s="1">
        <v>104677.09</v>
      </c>
      <c r="M4137" s="1" t="s">
        <v>2971</v>
      </c>
      <c r="N4137">
        <v>1</v>
      </c>
      <c r="O4137" t="s">
        <v>2986</v>
      </c>
      <c r="P4137" t="s">
        <v>2986</v>
      </c>
      <c r="Q4137">
        <v>0</v>
      </c>
      <c r="R4137" t="s">
        <v>2959</v>
      </c>
    </row>
    <row r="4138" spans="1:18" x14ac:dyDescent="0.25">
      <c r="A4138">
        <v>15714355</v>
      </c>
      <c r="B4138" t="s">
        <v>741</v>
      </c>
      <c r="C4138">
        <v>775</v>
      </c>
      <c r="D4138" t="str" cm="1">
        <f t="array" ref="D4138">_xlfn.IFS(C4138&lt;580,"Poor",C4138&lt;670,"Fair",C4138&lt;740,"Good",C4138&lt;800,"Very Good",C4138&gt;=800,"Excellent")</f>
        <v>Very Good</v>
      </c>
      <c r="E4138" t="s">
        <v>25</v>
      </c>
      <c r="F4138" t="s">
        <v>22</v>
      </c>
      <c r="G4138">
        <v>32</v>
      </c>
      <c r="H4138" s="3" t="str" cm="1">
        <f t="array" ref="H4138">_xlfn.IFS(G4138&lt;25,"18-24",G4138&lt;35,"25-34",G4138&lt;45,"35-44",G4138&lt;55,"45-54",G4138&lt;65,"55-64",G4138&gt;=65,"65+")</f>
        <v>25-34</v>
      </c>
      <c r="I4138">
        <v>8</v>
      </c>
      <c r="J4138" t="str" cm="1">
        <f t="array" ref="J4138">_xlfn.IFS(I4138&lt;3,"0-2 yrs",I4138&lt;7,"3-6 yrs",I4138&gt;=7,"7+ yrs")</f>
        <v>7+ yrs</v>
      </c>
      <c r="K4138" s="2">
        <v>125898.39</v>
      </c>
      <c r="L4138" s="1">
        <v>121669.23</v>
      </c>
      <c r="M4138" s="1" t="s">
        <v>2971</v>
      </c>
      <c r="N4138">
        <v>1</v>
      </c>
      <c r="O4138" t="s">
        <v>14</v>
      </c>
      <c r="P4138" t="s">
        <v>14</v>
      </c>
      <c r="Q4138">
        <v>0</v>
      </c>
      <c r="R4138" t="s">
        <v>2959</v>
      </c>
    </row>
    <row r="4139" spans="1:18" x14ac:dyDescent="0.25">
      <c r="A4139">
        <v>15599090</v>
      </c>
      <c r="B4139" t="s">
        <v>1849</v>
      </c>
      <c r="C4139">
        <v>564</v>
      </c>
      <c r="D4139" t="str" cm="1">
        <f t="array" ref="D4139">_xlfn.IFS(C4139&lt;580,"Poor",C4139&lt;670,"Fair",C4139&lt;740,"Good",C4139&lt;800,"Very Good",C4139&gt;=800,"Excellent")</f>
        <v>Poor</v>
      </c>
      <c r="E4139" t="s">
        <v>25</v>
      </c>
      <c r="F4139" t="s">
        <v>22</v>
      </c>
      <c r="G4139">
        <v>40</v>
      </c>
      <c r="H4139" s="3" t="str" cm="1">
        <f t="array" ref="H4139">_xlfn.IFS(G4139&lt;25,"18-24",G4139&lt;35,"25-34",G4139&lt;45,"35-44",G4139&lt;55,"45-54",G4139&lt;65,"55-64",G4139&gt;=65,"65+")</f>
        <v>35-44</v>
      </c>
      <c r="I4139">
        <v>7</v>
      </c>
      <c r="J4139" t="str" cm="1">
        <f t="array" ref="J4139">_xlfn.IFS(I4139&lt;3,"0-2 yrs",I4139&lt;7,"3-6 yrs",I4139&gt;=7,"7+ yrs")</f>
        <v>7+ yrs</v>
      </c>
      <c r="K4139" s="2">
        <v>83681.2</v>
      </c>
      <c r="L4139" s="1">
        <v>108407.34</v>
      </c>
      <c r="M4139" s="1" t="s">
        <v>2971</v>
      </c>
      <c r="N4139">
        <v>1</v>
      </c>
      <c r="O4139" t="s">
        <v>14</v>
      </c>
      <c r="P4139" t="s">
        <v>14</v>
      </c>
      <c r="Q4139">
        <v>0</v>
      </c>
      <c r="R4139" t="s">
        <v>2959</v>
      </c>
    </row>
    <row r="4140" spans="1:18" x14ac:dyDescent="0.25">
      <c r="A4140">
        <v>15762048</v>
      </c>
      <c r="B4140" t="s">
        <v>305</v>
      </c>
      <c r="C4140">
        <v>841</v>
      </c>
      <c r="D4140" t="str" cm="1">
        <f t="array" ref="D4140">_xlfn.IFS(C4140&lt;580,"Poor",C4140&lt;670,"Fair",C4140&lt;740,"Good",C4140&lt;800,"Very Good",C4140&gt;=800,"Excellent")</f>
        <v>Excellent</v>
      </c>
      <c r="E4140" t="s">
        <v>25</v>
      </c>
      <c r="F4140" t="s">
        <v>13</v>
      </c>
      <c r="G4140">
        <v>33</v>
      </c>
      <c r="H4140" s="3" t="str" cm="1">
        <f t="array" ref="H4140">_xlfn.IFS(G4140&lt;25,"18-24",G4140&lt;35,"25-34",G4140&lt;45,"35-44",G4140&lt;55,"45-54",G4140&lt;65,"55-64",G4140&gt;=65,"65+")</f>
        <v>25-34</v>
      </c>
      <c r="I4140">
        <v>7</v>
      </c>
      <c r="J4140" t="str" cm="1">
        <f t="array" ref="J4140">_xlfn.IFS(I4140&lt;3,"0-2 yrs",I4140&lt;7,"3-6 yrs",I4140&gt;=7,"7+ yrs")</f>
        <v>7+ yrs</v>
      </c>
      <c r="K4140" s="2">
        <v>99505.75</v>
      </c>
      <c r="L4140" s="1">
        <v>154969.79</v>
      </c>
      <c r="M4140" s="1" t="s">
        <v>2983</v>
      </c>
      <c r="N4140">
        <v>2</v>
      </c>
      <c r="O4140" t="s">
        <v>14</v>
      </c>
      <c r="P4140" t="s">
        <v>14</v>
      </c>
      <c r="Q4140">
        <v>0</v>
      </c>
      <c r="R4140" t="s">
        <v>2959</v>
      </c>
    </row>
    <row r="4141" spans="1:18" x14ac:dyDescent="0.25">
      <c r="A4141">
        <v>15790596</v>
      </c>
      <c r="B4141" t="s">
        <v>199</v>
      </c>
      <c r="C4141">
        <v>850</v>
      </c>
      <c r="D4141" t="str" cm="1">
        <f t="array" ref="D4141">_xlfn.IFS(C4141&lt;580,"Poor",C4141&lt;670,"Fair",C4141&lt;740,"Good",C4141&lt;800,"Very Good",C4141&gt;=800,"Excellent")</f>
        <v>Excellent</v>
      </c>
      <c r="E4141" t="s">
        <v>16</v>
      </c>
      <c r="F4141" t="s">
        <v>22</v>
      </c>
      <c r="G4141">
        <v>39</v>
      </c>
      <c r="H4141" s="3" t="str" cm="1">
        <f t="array" ref="H4141">_xlfn.IFS(G4141&lt;25,"18-24",G4141&lt;35,"25-34",G4141&lt;45,"35-44",G4141&lt;55,"45-54",G4141&lt;65,"55-64",G4141&gt;=65,"65+")</f>
        <v>35-44</v>
      </c>
      <c r="I4141">
        <v>0</v>
      </c>
      <c r="J4141" t="str" cm="1">
        <f t="array" ref="J4141">_xlfn.IFS(I4141&lt;3,"0-2 yrs",I4141&lt;7,"3-6 yrs",I4141&gt;=7,"7+ yrs")</f>
        <v>0-2 yrs</v>
      </c>
      <c r="K4141" s="2">
        <v>92748.160000000003</v>
      </c>
      <c r="L4141" s="1">
        <v>141829.67000000001</v>
      </c>
      <c r="M4141" s="1" t="s">
        <v>2971</v>
      </c>
      <c r="N4141">
        <v>1</v>
      </c>
      <c r="O4141" t="s">
        <v>14</v>
      </c>
      <c r="P4141" t="s">
        <v>14</v>
      </c>
      <c r="Q4141">
        <v>0</v>
      </c>
      <c r="R4141" t="s">
        <v>2959</v>
      </c>
    </row>
    <row r="4142" spans="1:18" x14ac:dyDescent="0.25">
      <c r="A4142">
        <v>15609623</v>
      </c>
      <c r="B4142" t="s">
        <v>1850</v>
      </c>
      <c r="C4142">
        <v>637</v>
      </c>
      <c r="D4142" t="str" cm="1">
        <f t="array" ref="D4142">_xlfn.IFS(C4142&lt;580,"Poor",C4142&lt;670,"Fair",C4142&lt;740,"Good",C4142&lt;800,"Very Good",C4142&gt;=800,"Excellent")</f>
        <v>Fair</v>
      </c>
      <c r="E4142" t="s">
        <v>12</v>
      </c>
      <c r="F4142" t="s">
        <v>13</v>
      </c>
      <c r="G4142">
        <v>63</v>
      </c>
      <c r="H4142" s="3" t="str" cm="1">
        <f t="array" ref="H4142">_xlfn.IFS(G4142&lt;25,"18-24",G4142&lt;35,"25-34",G4142&lt;45,"35-44",G4142&lt;55,"45-54",G4142&lt;65,"55-64",G4142&gt;=65,"65+")</f>
        <v>55-64</v>
      </c>
      <c r="I4142">
        <v>5</v>
      </c>
      <c r="J4142" t="str" cm="1">
        <f t="array" ref="J4142">_xlfn.IFS(I4142&lt;3,"0-2 yrs",I4142&lt;7,"3-6 yrs",I4142&gt;=7,"7+ yrs")</f>
        <v>3-6 yrs</v>
      </c>
      <c r="K4142" s="2">
        <v>28092.77</v>
      </c>
      <c r="L4142" s="1">
        <v>0</v>
      </c>
      <c r="M4142" s="1" t="s">
        <v>2984</v>
      </c>
      <c r="N4142">
        <v>1</v>
      </c>
      <c r="O4142" t="s">
        <v>2986</v>
      </c>
      <c r="P4142" t="s">
        <v>2986</v>
      </c>
      <c r="Q4142">
        <v>1</v>
      </c>
      <c r="R4142" t="s">
        <v>2957</v>
      </c>
    </row>
    <row r="4143" spans="1:18" x14ac:dyDescent="0.25">
      <c r="A4143">
        <v>15711901</v>
      </c>
      <c r="B4143" t="s">
        <v>1851</v>
      </c>
      <c r="C4143">
        <v>500</v>
      </c>
      <c r="D4143" t="str" cm="1">
        <f t="array" ref="D4143">_xlfn.IFS(C4143&lt;580,"Poor",C4143&lt;670,"Fair",C4143&lt;740,"Good",C4143&lt;800,"Very Good",C4143&gt;=800,"Excellent")</f>
        <v>Poor</v>
      </c>
      <c r="E4143" t="s">
        <v>12</v>
      </c>
      <c r="F4143" t="s">
        <v>22</v>
      </c>
      <c r="G4143">
        <v>45</v>
      </c>
      <c r="H4143" s="3" t="str" cm="1">
        <f t="array" ref="H4143">_xlfn.IFS(G4143&lt;25,"18-24",G4143&lt;35,"25-34",G4143&lt;45,"35-44",G4143&lt;55,"45-54",G4143&lt;65,"55-64",G4143&gt;=65,"65+")</f>
        <v>45-54</v>
      </c>
      <c r="I4143">
        <v>2</v>
      </c>
      <c r="J4143" t="str" cm="1">
        <f t="array" ref="J4143">_xlfn.IFS(I4143&lt;3,"0-2 yrs",I4143&lt;7,"3-6 yrs",I4143&gt;=7,"7+ yrs")</f>
        <v>0-2 yrs</v>
      </c>
      <c r="K4143" s="2">
        <v>126145.08</v>
      </c>
      <c r="L4143" s="1">
        <v>109162.82</v>
      </c>
      <c r="M4143" s="1" t="s">
        <v>2971</v>
      </c>
      <c r="N4143">
        <v>1</v>
      </c>
      <c r="O4143" t="s">
        <v>14</v>
      </c>
      <c r="P4143" t="s">
        <v>14</v>
      </c>
      <c r="Q4143">
        <v>0</v>
      </c>
      <c r="R4143" t="s">
        <v>2959</v>
      </c>
    </row>
    <row r="4144" spans="1:18" x14ac:dyDescent="0.25">
      <c r="A4144">
        <v>15779809</v>
      </c>
      <c r="B4144" t="s">
        <v>1039</v>
      </c>
      <c r="C4144">
        <v>655</v>
      </c>
      <c r="D4144" t="str" cm="1">
        <f t="array" ref="D4144">_xlfn.IFS(C4144&lt;580,"Poor",C4144&lt;670,"Fair",C4144&lt;740,"Good",C4144&lt;800,"Very Good",C4144&gt;=800,"Excellent")</f>
        <v>Fair</v>
      </c>
      <c r="E4144" t="s">
        <v>12</v>
      </c>
      <c r="F4144" t="s">
        <v>22</v>
      </c>
      <c r="G4144">
        <v>44</v>
      </c>
      <c r="H4144" s="3" t="str" cm="1">
        <f t="array" ref="H4144">_xlfn.IFS(G4144&lt;25,"18-24",G4144&lt;35,"25-34",G4144&lt;45,"35-44",G4144&lt;55,"45-54",G4144&lt;65,"55-64",G4144&gt;=65,"65+")</f>
        <v>35-44</v>
      </c>
      <c r="I4144">
        <v>8</v>
      </c>
      <c r="J4144" t="str" cm="1">
        <f t="array" ref="J4144">_xlfn.IFS(I4144&lt;3,"0-2 yrs",I4144&lt;7,"3-6 yrs",I4144&gt;=7,"7+ yrs")</f>
        <v>7+ yrs</v>
      </c>
      <c r="K4144" s="2">
        <v>188593.98</v>
      </c>
      <c r="L4144" s="1">
        <v>87471.63</v>
      </c>
      <c r="M4144" s="1" t="s">
        <v>2972</v>
      </c>
      <c r="N4144">
        <v>1</v>
      </c>
      <c r="O4144" t="s">
        <v>14</v>
      </c>
      <c r="P4144" t="s">
        <v>14</v>
      </c>
      <c r="Q4144">
        <v>0</v>
      </c>
      <c r="R4144" t="s">
        <v>2959</v>
      </c>
    </row>
    <row r="4145" spans="1:18" x14ac:dyDescent="0.25">
      <c r="A4145">
        <v>15729018</v>
      </c>
      <c r="B4145" t="s">
        <v>648</v>
      </c>
      <c r="C4145">
        <v>666</v>
      </c>
      <c r="D4145" t="str" cm="1">
        <f t="array" ref="D4145">_xlfn.IFS(C4145&lt;580,"Poor",C4145&lt;670,"Fair",C4145&lt;740,"Good",C4145&lt;800,"Very Good",C4145&gt;=800,"Excellent")</f>
        <v>Fair</v>
      </c>
      <c r="E4145" t="s">
        <v>12</v>
      </c>
      <c r="F4145" t="s">
        <v>13</v>
      </c>
      <c r="G4145">
        <v>33</v>
      </c>
      <c r="H4145" s="3" t="str" cm="1">
        <f t="array" ref="H4145">_xlfn.IFS(G4145&lt;25,"18-24",G4145&lt;35,"25-34",G4145&lt;45,"35-44",G4145&lt;55,"45-54",G4145&lt;65,"55-64",G4145&gt;=65,"65+")</f>
        <v>25-34</v>
      </c>
      <c r="I4145">
        <v>2</v>
      </c>
      <c r="J4145" t="str" cm="1">
        <f t="array" ref="J4145">_xlfn.IFS(I4145&lt;3,"0-2 yrs",I4145&lt;7,"3-6 yrs",I4145&gt;=7,"7+ yrs")</f>
        <v>0-2 yrs</v>
      </c>
      <c r="K4145" s="2">
        <v>56410.17</v>
      </c>
      <c r="L4145" s="1">
        <v>147229.65</v>
      </c>
      <c r="M4145" s="1" t="s">
        <v>2971</v>
      </c>
      <c r="N4145">
        <v>1</v>
      </c>
      <c r="O4145" t="s">
        <v>14</v>
      </c>
      <c r="P4145" t="s">
        <v>14</v>
      </c>
      <c r="Q4145">
        <v>0</v>
      </c>
      <c r="R4145" t="s">
        <v>2959</v>
      </c>
    </row>
    <row r="4146" spans="1:18" x14ac:dyDescent="0.25">
      <c r="A4146">
        <v>15698246</v>
      </c>
      <c r="B4146" t="s">
        <v>302</v>
      </c>
      <c r="C4146">
        <v>658</v>
      </c>
      <c r="D4146" t="str" cm="1">
        <f t="array" ref="D4146">_xlfn.IFS(C4146&lt;580,"Poor",C4146&lt;670,"Fair",C4146&lt;740,"Good",C4146&lt;800,"Very Good",C4146&gt;=800,"Excellent")</f>
        <v>Fair</v>
      </c>
      <c r="E4146" t="s">
        <v>12</v>
      </c>
      <c r="F4146" t="s">
        <v>13</v>
      </c>
      <c r="G4146">
        <v>24</v>
      </c>
      <c r="H4146" s="3" t="str" cm="1">
        <f t="array" ref="H4146">_xlfn.IFS(G4146&lt;25,"18-24",G4146&lt;35,"25-34",G4146&lt;45,"35-44",G4146&lt;55,"45-54",G4146&lt;65,"55-64",G4146&gt;=65,"65+")</f>
        <v>18-24</v>
      </c>
      <c r="I4146">
        <v>2</v>
      </c>
      <c r="J4146" t="str" cm="1">
        <f t="array" ref="J4146">_xlfn.IFS(I4146&lt;3,"0-2 yrs",I4146&lt;7,"3-6 yrs",I4146&gt;=7,"7+ yrs")</f>
        <v>0-2 yrs</v>
      </c>
      <c r="K4146" s="2">
        <v>84694.49</v>
      </c>
      <c r="L4146" s="1">
        <v>0</v>
      </c>
      <c r="M4146" s="1" t="s">
        <v>2984</v>
      </c>
      <c r="N4146">
        <v>2</v>
      </c>
      <c r="O4146" t="s">
        <v>14</v>
      </c>
      <c r="P4146" t="s">
        <v>14</v>
      </c>
      <c r="Q4146">
        <v>0</v>
      </c>
      <c r="R4146" t="s">
        <v>2959</v>
      </c>
    </row>
    <row r="4147" spans="1:18" x14ac:dyDescent="0.25">
      <c r="A4147">
        <v>15712409</v>
      </c>
      <c r="B4147" t="s">
        <v>600</v>
      </c>
      <c r="C4147">
        <v>749</v>
      </c>
      <c r="D4147" t="str" cm="1">
        <f t="array" ref="D4147">_xlfn.IFS(C4147&lt;580,"Poor",C4147&lt;670,"Fair",C4147&lt;740,"Good",C4147&lt;800,"Very Good",C4147&gt;=800,"Excellent")</f>
        <v>Very Good</v>
      </c>
      <c r="E4147" t="s">
        <v>25</v>
      </c>
      <c r="F4147" t="s">
        <v>22</v>
      </c>
      <c r="G4147">
        <v>66</v>
      </c>
      <c r="H4147" s="3" t="str" cm="1">
        <f t="array" ref="H4147">_xlfn.IFS(G4147&lt;25,"18-24",G4147&lt;35,"25-34",G4147&lt;45,"35-44",G4147&lt;55,"45-54",G4147&lt;65,"55-64",G4147&gt;=65,"65+")</f>
        <v>65+</v>
      </c>
      <c r="I4147">
        <v>6</v>
      </c>
      <c r="J4147" t="str" cm="1">
        <f t="array" ref="J4147">_xlfn.IFS(I4147&lt;3,"0-2 yrs",I4147&lt;7,"3-6 yrs",I4147&gt;=7,"7+ yrs")</f>
        <v>3-6 yrs</v>
      </c>
      <c r="K4147" s="2">
        <v>195429.92</v>
      </c>
      <c r="L4147" s="1">
        <v>182532.23</v>
      </c>
      <c r="M4147" s="1" t="s">
        <v>2983</v>
      </c>
      <c r="N4147">
        <v>2</v>
      </c>
      <c r="O4147" t="s">
        <v>14</v>
      </c>
      <c r="P4147" t="s">
        <v>14</v>
      </c>
      <c r="Q4147">
        <v>0</v>
      </c>
      <c r="R4147" t="s">
        <v>2959</v>
      </c>
    </row>
    <row r="4148" spans="1:18" x14ac:dyDescent="0.25">
      <c r="A4148">
        <v>15758306</v>
      </c>
      <c r="B4148" t="s">
        <v>916</v>
      </c>
      <c r="C4148">
        <v>654</v>
      </c>
      <c r="D4148" t="str" cm="1">
        <f t="array" ref="D4148">_xlfn.IFS(C4148&lt;580,"Poor",C4148&lt;670,"Fair",C4148&lt;740,"Good",C4148&lt;800,"Very Good",C4148&gt;=800,"Excellent")</f>
        <v>Fair</v>
      </c>
      <c r="E4148" t="s">
        <v>12</v>
      </c>
      <c r="F4148" t="s">
        <v>22</v>
      </c>
      <c r="G4148">
        <v>32</v>
      </c>
      <c r="H4148" s="3" t="str" cm="1">
        <f t="array" ref="H4148">_xlfn.IFS(G4148&lt;25,"18-24",G4148&lt;35,"25-34",G4148&lt;45,"35-44",G4148&lt;55,"45-54",G4148&lt;65,"55-64",G4148&gt;=65,"65+")</f>
        <v>25-34</v>
      </c>
      <c r="I4148">
        <v>6</v>
      </c>
      <c r="J4148" t="str" cm="1">
        <f t="array" ref="J4148">_xlfn.IFS(I4148&lt;3,"0-2 yrs",I4148&lt;7,"3-6 yrs",I4148&gt;=7,"7+ yrs")</f>
        <v>3-6 yrs</v>
      </c>
      <c r="K4148" s="2">
        <v>137898.57</v>
      </c>
      <c r="L4148" s="1">
        <v>0</v>
      </c>
      <c r="M4148" s="1" t="s">
        <v>2984</v>
      </c>
      <c r="N4148">
        <v>2</v>
      </c>
      <c r="O4148" t="s">
        <v>14</v>
      </c>
      <c r="P4148" t="s">
        <v>14</v>
      </c>
      <c r="Q4148">
        <v>0</v>
      </c>
      <c r="R4148" t="s">
        <v>2959</v>
      </c>
    </row>
    <row r="4149" spans="1:18" x14ac:dyDescent="0.25">
      <c r="A4149">
        <v>15621435</v>
      </c>
      <c r="B4149" t="s">
        <v>1712</v>
      </c>
      <c r="C4149">
        <v>623</v>
      </c>
      <c r="D4149" t="str" cm="1">
        <f t="array" ref="D4149">_xlfn.IFS(C4149&lt;580,"Poor",C4149&lt;670,"Fair",C4149&lt;740,"Good",C4149&lt;800,"Very Good",C4149&gt;=800,"Excellent")</f>
        <v>Fair</v>
      </c>
      <c r="E4149" t="s">
        <v>12</v>
      </c>
      <c r="F4149" t="s">
        <v>13</v>
      </c>
      <c r="G4149">
        <v>39</v>
      </c>
      <c r="H4149" s="3" t="str" cm="1">
        <f t="array" ref="H4149">_xlfn.IFS(G4149&lt;25,"18-24",G4149&lt;35,"25-34",G4149&lt;45,"35-44",G4149&lt;55,"45-54",G4149&lt;65,"55-64",G4149&gt;=65,"65+")</f>
        <v>35-44</v>
      </c>
      <c r="I4149">
        <v>1</v>
      </c>
      <c r="J4149" t="str" cm="1">
        <f t="array" ref="J4149">_xlfn.IFS(I4149&lt;3,"0-2 yrs",I4149&lt;7,"3-6 yrs",I4149&gt;=7,"7+ yrs")</f>
        <v>0-2 yrs</v>
      </c>
      <c r="K4149" s="2">
        <v>78774.36</v>
      </c>
      <c r="L4149" s="1">
        <v>160903.20000000001</v>
      </c>
      <c r="M4149" s="1" t="s">
        <v>2983</v>
      </c>
      <c r="N4149">
        <v>1</v>
      </c>
      <c r="O4149" t="s">
        <v>2986</v>
      </c>
      <c r="P4149" t="s">
        <v>2986</v>
      </c>
      <c r="Q4149">
        <v>0</v>
      </c>
      <c r="R4149" t="s">
        <v>2959</v>
      </c>
    </row>
    <row r="4150" spans="1:18" x14ac:dyDescent="0.25">
      <c r="A4150">
        <v>15566295</v>
      </c>
      <c r="B4150" t="s">
        <v>761</v>
      </c>
      <c r="C4150">
        <v>761</v>
      </c>
      <c r="D4150" t="str" cm="1">
        <f t="array" ref="D4150">_xlfn.IFS(C4150&lt;580,"Poor",C4150&lt;670,"Fair",C4150&lt;740,"Good",C4150&lt;800,"Very Good",C4150&gt;=800,"Excellent")</f>
        <v>Very Good</v>
      </c>
      <c r="E4150" t="s">
        <v>12</v>
      </c>
      <c r="F4150" t="s">
        <v>13</v>
      </c>
      <c r="G4150">
        <v>33</v>
      </c>
      <c r="H4150" s="3" t="str" cm="1">
        <f t="array" ref="H4150">_xlfn.IFS(G4150&lt;25,"18-24",G4150&lt;35,"25-34",G4150&lt;45,"35-44",G4150&lt;55,"45-54",G4150&lt;65,"55-64",G4150&gt;=65,"65+")</f>
        <v>25-34</v>
      </c>
      <c r="I4150">
        <v>6</v>
      </c>
      <c r="J4150" t="str" cm="1">
        <f t="array" ref="J4150">_xlfn.IFS(I4150&lt;3,"0-2 yrs",I4150&lt;7,"3-6 yrs",I4150&gt;=7,"7+ yrs")</f>
        <v>3-6 yrs</v>
      </c>
      <c r="K4150" s="2">
        <v>148779.41</v>
      </c>
      <c r="L4150" s="1">
        <v>138053.79</v>
      </c>
      <c r="M4150" s="1" t="s">
        <v>2971</v>
      </c>
      <c r="N4150">
        <v>2</v>
      </c>
      <c r="O4150" t="s">
        <v>2986</v>
      </c>
      <c r="P4150" t="s">
        <v>2986</v>
      </c>
      <c r="Q4150">
        <v>0</v>
      </c>
      <c r="R4150" t="s">
        <v>2959</v>
      </c>
    </row>
    <row r="4151" spans="1:18" x14ac:dyDescent="0.25">
      <c r="A4151">
        <v>15569098</v>
      </c>
      <c r="B4151" t="s">
        <v>1852</v>
      </c>
      <c r="C4151">
        <v>627</v>
      </c>
      <c r="D4151" t="str" cm="1">
        <f t="array" ref="D4151">_xlfn.IFS(C4151&lt;580,"Poor",C4151&lt;670,"Fair",C4151&lt;740,"Good",C4151&lt;800,"Very Good",C4151&gt;=800,"Excellent")</f>
        <v>Fair</v>
      </c>
      <c r="E4151" t="s">
        <v>12</v>
      </c>
      <c r="F4151" t="s">
        <v>22</v>
      </c>
      <c r="G4151">
        <v>44</v>
      </c>
      <c r="H4151" s="3" t="str" cm="1">
        <f t="array" ref="H4151">_xlfn.IFS(G4151&lt;25,"18-24",G4151&lt;35,"25-34",G4151&lt;45,"35-44",G4151&lt;55,"45-54",G4151&lt;65,"55-64",G4151&gt;=65,"65+")</f>
        <v>35-44</v>
      </c>
      <c r="I4151">
        <v>6</v>
      </c>
      <c r="J4151" t="str" cm="1">
        <f t="array" ref="J4151">_xlfn.IFS(I4151&lt;3,"0-2 yrs",I4151&lt;7,"3-6 yrs",I4151&gt;=7,"7+ yrs")</f>
        <v>3-6 yrs</v>
      </c>
      <c r="K4151" s="2">
        <v>35300.080000000002</v>
      </c>
      <c r="L4151" s="1">
        <v>153548.12</v>
      </c>
      <c r="M4151" s="1" t="s">
        <v>2983</v>
      </c>
      <c r="N4151">
        <v>1</v>
      </c>
      <c r="O4151" t="s">
        <v>2986</v>
      </c>
      <c r="P4151" t="s">
        <v>2986</v>
      </c>
      <c r="Q4151">
        <v>1</v>
      </c>
      <c r="R4151" t="s">
        <v>2957</v>
      </c>
    </row>
    <row r="4152" spans="1:18" x14ac:dyDescent="0.25">
      <c r="A4152">
        <v>15662532</v>
      </c>
      <c r="B4152" t="s">
        <v>1853</v>
      </c>
      <c r="C4152">
        <v>757</v>
      </c>
      <c r="D4152" t="str" cm="1">
        <f t="array" ref="D4152">_xlfn.IFS(C4152&lt;580,"Poor",C4152&lt;670,"Fair",C4152&lt;740,"Good",C4152&lt;800,"Very Good",C4152&gt;=800,"Excellent")</f>
        <v>Very Good</v>
      </c>
      <c r="E4152" t="s">
        <v>25</v>
      </c>
      <c r="F4152" t="s">
        <v>22</v>
      </c>
      <c r="G4152">
        <v>31</v>
      </c>
      <c r="H4152" s="3" t="str" cm="1">
        <f t="array" ref="H4152">_xlfn.IFS(G4152&lt;25,"18-24",G4152&lt;35,"25-34",G4152&lt;45,"35-44",G4152&lt;55,"45-54",G4152&lt;65,"55-64",G4152&gt;=65,"65+")</f>
        <v>25-34</v>
      </c>
      <c r="I4152">
        <v>8</v>
      </c>
      <c r="J4152" t="str" cm="1">
        <f t="array" ref="J4152">_xlfn.IFS(I4152&lt;3,"0-2 yrs",I4152&lt;7,"3-6 yrs",I4152&gt;=7,"7+ yrs")</f>
        <v>7+ yrs</v>
      </c>
      <c r="K4152" s="2">
        <v>197077.36</v>
      </c>
      <c r="L4152" s="1">
        <v>149085.9</v>
      </c>
      <c r="M4152" s="1" t="s">
        <v>2971</v>
      </c>
      <c r="N4152">
        <v>2</v>
      </c>
      <c r="O4152" t="s">
        <v>14</v>
      </c>
      <c r="P4152" t="s">
        <v>14</v>
      </c>
      <c r="Q4152">
        <v>0</v>
      </c>
      <c r="R4152" t="s">
        <v>2959</v>
      </c>
    </row>
    <row r="4153" spans="1:18" x14ac:dyDescent="0.25">
      <c r="A4153">
        <v>15664001</v>
      </c>
      <c r="B4153" t="s">
        <v>1854</v>
      </c>
      <c r="C4153">
        <v>695</v>
      </c>
      <c r="D4153" t="str" cm="1">
        <f t="array" ref="D4153">_xlfn.IFS(C4153&lt;580,"Poor",C4153&lt;670,"Fair",C4153&lt;740,"Good",C4153&lt;800,"Very Good",C4153&gt;=800,"Excellent")</f>
        <v>Good</v>
      </c>
      <c r="E4153" t="s">
        <v>25</v>
      </c>
      <c r="F4153" t="s">
        <v>13</v>
      </c>
      <c r="G4153">
        <v>53</v>
      </c>
      <c r="H4153" s="3" t="str" cm="1">
        <f t="array" ref="H4153">_xlfn.IFS(G4153&lt;25,"18-24",G4153&lt;35,"25-34",G4153&lt;45,"35-44",G4153&lt;55,"45-54",G4153&lt;65,"55-64",G4153&gt;=65,"65+")</f>
        <v>45-54</v>
      </c>
      <c r="I4153">
        <v>8</v>
      </c>
      <c r="J4153" t="str" cm="1">
        <f t="array" ref="J4153">_xlfn.IFS(I4153&lt;3,"0-2 yrs",I4153&lt;7,"3-6 yrs",I4153&gt;=7,"7+ yrs")</f>
        <v>7+ yrs</v>
      </c>
      <c r="K4153" s="2">
        <v>70140.800000000003</v>
      </c>
      <c r="L4153" s="1">
        <v>95231.91</v>
      </c>
      <c r="M4153" s="1" t="s">
        <v>2972</v>
      </c>
      <c r="N4153">
        <v>1</v>
      </c>
      <c r="O4153" t="s">
        <v>2986</v>
      </c>
      <c r="P4153" t="s">
        <v>2986</v>
      </c>
      <c r="Q4153">
        <v>1</v>
      </c>
      <c r="R4153" t="s">
        <v>2957</v>
      </c>
    </row>
    <row r="4154" spans="1:18" x14ac:dyDescent="0.25">
      <c r="A4154">
        <v>15703437</v>
      </c>
      <c r="B4154" t="s">
        <v>1126</v>
      </c>
      <c r="C4154">
        <v>726</v>
      </c>
      <c r="D4154" t="str" cm="1">
        <f t="array" ref="D4154">_xlfn.IFS(C4154&lt;580,"Poor",C4154&lt;670,"Fair",C4154&lt;740,"Good",C4154&lt;800,"Very Good",C4154&gt;=800,"Excellent")</f>
        <v>Good</v>
      </c>
      <c r="E4154" t="s">
        <v>12</v>
      </c>
      <c r="F4154" t="s">
        <v>22</v>
      </c>
      <c r="G4154">
        <v>34</v>
      </c>
      <c r="H4154" s="3" t="str" cm="1">
        <f t="array" ref="H4154">_xlfn.IFS(G4154&lt;25,"18-24",G4154&lt;35,"25-34",G4154&lt;45,"35-44",G4154&lt;55,"45-54",G4154&lt;65,"55-64",G4154&gt;=65,"65+")</f>
        <v>25-34</v>
      </c>
      <c r="I4154">
        <v>3</v>
      </c>
      <c r="J4154" t="str" cm="1">
        <f t="array" ref="J4154">_xlfn.IFS(I4154&lt;3,"0-2 yrs",I4154&lt;7,"3-6 yrs",I4154&gt;=7,"7+ yrs")</f>
        <v>3-6 yrs</v>
      </c>
      <c r="K4154" s="2">
        <v>196288.46</v>
      </c>
      <c r="L4154" s="1">
        <v>0</v>
      </c>
      <c r="M4154" s="1" t="s">
        <v>2984</v>
      </c>
      <c r="N4154">
        <v>2</v>
      </c>
      <c r="O4154" t="s">
        <v>2986</v>
      </c>
      <c r="P4154" t="s">
        <v>2986</v>
      </c>
      <c r="Q4154">
        <v>0</v>
      </c>
      <c r="R4154" t="s">
        <v>2959</v>
      </c>
    </row>
    <row r="4155" spans="1:18" x14ac:dyDescent="0.25">
      <c r="A4155">
        <v>15708003</v>
      </c>
      <c r="B4155" t="s">
        <v>983</v>
      </c>
      <c r="C4155">
        <v>587</v>
      </c>
      <c r="D4155" t="str" cm="1">
        <f t="array" ref="D4155">_xlfn.IFS(C4155&lt;580,"Poor",C4155&lt;670,"Fair",C4155&lt;740,"Good",C4155&lt;800,"Very Good",C4155&gt;=800,"Excellent")</f>
        <v>Fair</v>
      </c>
      <c r="E4155" t="s">
        <v>16</v>
      </c>
      <c r="F4155" t="s">
        <v>22</v>
      </c>
      <c r="G4155">
        <v>41</v>
      </c>
      <c r="H4155" s="3" t="str" cm="1">
        <f t="array" ref="H4155">_xlfn.IFS(G4155&lt;25,"18-24",G4155&lt;35,"25-34",G4155&lt;45,"35-44",G4155&lt;55,"45-54",G4155&lt;65,"55-64",G4155&gt;=65,"65+")</f>
        <v>35-44</v>
      </c>
      <c r="I4155">
        <v>8</v>
      </c>
      <c r="J4155" t="str" cm="1">
        <f t="array" ref="J4155">_xlfn.IFS(I4155&lt;3,"0-2 yrs",I4155&lt;7,"3-6 yrs",I4155&gt;=7,"7+ yrs")</f>
        <v>7+ yrs</v>
      </c>
      <c r="K4155" s="2">
        <v>1557.82</v>
      </c>
      <c r="L4155" s="1">
        <v>85109.21</v>
      </c>
      <c r="M4155" s="1" t="s">
        <v>2972</v>
      </c>
      <c r="N4155">
        <v>1</v>
      </c>
      <c r="O4155" t="s">
        <v>2986</v>
      </c>
      <c r="P4155" t="s">
        <v>2986</v>
      </c>
      <c r="Q4155">
        <v>0</v>
      </c>
      <c r="R4155" t="s">
        <v>2959</v>
      </c>
    </row>
    <row r="4156" spans="1:18" x14ac:dyDescent="0.25">
      <c r="A4156">
        <v>15599452</v>
      </c>
      <c r="B4156" t="s">
        <v>885</v>
      </c>
      <c r="C4156">
        <v>605</v>
      </c>
      <c r="D4156" t="str" cm="1">
        <f t="array" ref="D4156">_xlfn.IFS(C4156&lt;580,"Poor",C4156&lt;670,"Fair",C4156&lt;740,"Good",C4156&lt;800,"Very Good",C4156&gt;=800,"Excellent")</f>
        <v>Fair</v>
      </c>
      <c r="E4156" t="s">
        <v>25</v>
      </c>
      <c r="F4156" t="s">
        <v>13</v>
      </c>
      <c r="G4156">
        <v>43</v>
      </c>
      <c r="H4156" s="3" t="str" cm="1">
        <f t="array" ref="H4156">_xlfn.IFS(G4156&lt;25,"18-24",G4156&lt;35,"25-34",G4156&lt;45,"35-44",G4156&lt;55,"45-54",G4156&lt;65,"55-64",G4156&gt;=65,"65+")</f>
        <v>35-44</v>
      </c>
      <c r="I4156">
        <v>8</v>
      </c>
      <c r="J4156" t="str" cm="1">
        <f t="array" ref="J4156">_xlfn.IFS(I4156&lt;3,"0-2 yrs",I4156&lt;7,"3-6 yrs",I4156&gt;=7,"7+ yrs")</f>
        <v>7+ yrs</v>
      </c>
      <c r="K4156" s="2">
        <v>23970.13</v>
      </c>
      <c r="L4156" s="1">
        <v>125338.8</v>
      </c>
      <c r="M4156" s="1" t="s">
        <v>2971</v>
      </c>
      <c r="N4156">
        <v>2</v>
      </c>
      <c r="O4156" t="s">
        <v>2986</v>
      </c>
      <c r="P4156" t="s">
        <v>2986</v>
      </c>
      <c r="Q4156">
        <v>0</v>
      </c>
      <c r="R4156" t="s">
        <v>2959</v>
      </c>
    </row>
    <row r="4157" spans="1:18" x14ac:dyDescent="0.25">
      <c r="A4157">
        <v>15719793</v>
      </c>
      <c r="B4157" t="s">
        <v>53</v>
      </c>
      <c r="C4157">
        <v>850</v>
      </c>
      <c r="D4157" t="str" cm="1">
        <f t="array" ref="D4157">_xlfn.IFS(C4157&lt;580,"Poor",C4157&lt;670,"Fair",C4157&lt;740,"Good",C4157&lt;800,"Very Good",C4157&gt;=800,"Excellent")</f>
        <v>Excellent</v>
      </c>
      <c r="E4157" t="s">
        <v>16</v>
      </c>
      <c r="F4157" t="s">
        <v>22</v>
      </c>
      <c r="G4157">
        <v>62</v>
      </c>
      <c r="H4157" s="3" t="str" cm="1">
        <f t="array" ref="H4157">_xlfn.IFS(G4157&lt;25,"18-24",G4157&lt;35,"25-34",G4157&lt;45,"35-44",G4157&lt;55,"45-54",G4157&lt;65,"55-64",G4157&gt;=65,"65+")</f>
        <v>55-64</v>
      </c>
      <c r="I4157">
        <v>5</v>
      </c>
      <c r="J4157" t="str" cm="1">
        <f t="array" ref="J4157">_xlfn.IFS(I4157&lt;3,"0-2 yrs",I4157&lt;7,"3-6 yrs",I4157&gt;=7,"7+ yrs")</f>
        <v>3-6 yrs</v>
      </c>
      <c r="K4157" s="2">
        <v>180243.56</v>
      </c>
      <c r="L4157" s="1">
        <v>0</v>
      </c>
      <c r="M4157" s="1" t="s">
        <v>2984</v>
      </c>
      <c r="N4157">
        <v>2</v>
      </c>
      <c r="O4157" t="s">
        <v>14</v>
      </c>
      <c r="P4157" t="s">
        <v>14</v>
      </c>
      <c r="Q4157">
        <v>0</v>
      </c>
      <c r="R4157" t="s">
        <v>2959</v>
      </c>
    </row>
    <row r="4158" spans="1:18" x14ac:dyDescent="0.25">
      <c r="A4158">
        <v>15771580</v>
      </c>
      <c r="B4158" t="s">
        <v>786</v>
      </c>
      <c r="C4158">
        <v>850</v>
      </c>
      <c r="D4158" t="str" cm="1">
        <f t="array" ref="D4158">_xlfn.IFS(C4158&lt;580,"Poor",C4158&lt;670,"Fair",C4158&lt;740,"Good",C4158&lt;800,"Very Good",C4158&gt;=800,"Excellent")</f>
        <v>Excellent</v>
      </c>
      <c r="E4158" t="s">
        <v>12</v>
      </c>
      <c r="F4158" t="s">
        <v>13</v>
      </c>
      <c r="G4158">
        <v>38</v>
      </c>
      <c r="H4158" s="3" t="str" cm="1">
        <f t="array" ref="H4158">_xlfn.IFS(G4158&lt;25,"18-24",G4158&lt;35,"25-34",G4158&lt;45,"35-44",G4158&lt;55,"45-54",G4158&lt;65,"55-64",G4158&gt;=65,"65+")</f>
        <v>35-44</v>
      </c>
      <c r="I4158">
        <v>0</v>
      </c>
      <c r="J4158" t="str" cm="1">
        <f t="array" ref="J4158">_xlfn.IFS(I4158&lt;3,"0-2 yrs",I4158&lt;7,"3-6 yrs",I4158&gt;=7,"7+ yrs")</f>
        <v>0-2 yrs</v>
      </c>
      <c r="K4158" s="2">
        <v>148977.72</v>
      </c>
      <c r="L4158" s="1">
        <v>106831.69</v>
      </c>
      <c r="M4158" s="1" t="s">
        <v>2971</v>
      </c>
      <c r="N4158">
        <v>1</v>
      </c>
      <c r="O4158" t="s">
        <v>14</v>
      </c>
      <c r="P4158" t="s">
        <v>14</v>
      </c>
      <c r="Q4158">
        <v>0</v>
      </c>
      <c r="R4158" t="s">
        <v>2959</v>
      </c>
    </row>
    <row r="4159" spans="1:18" x14ac:dyDescent="0.25">
      <c r="A4159">
        <v>15732268</v>
      </c>
      <c r="B4159" t="s">
        <v>399</v>
      </c>
      <c r="C4159">
        <v>751</v>
      </c>
      <c r="D4159" t="str" cm="1">
        <f t="array" ref="D4159">_xlfn.IFS(C4159&lt;580,"Poor",C4159&lt;670,"Fair",C4159&lt;740,"Good",C4159&lt;800,"Very Good",C4159&gt;=800,"Excellent")</f>
        <v>Very Good</v>
      </c>
      <c r="E4159" t="s">
        <v>12</v>
      </c>
      <c r="F4159" t="s">
        <v>22</v>
      </c>
      <c r="G4159">
        <v>29</v>
      </c>
      <c r="H4159" s="3" t="str" cm="1">
        <f t="array" ref="H4159">_xlfn.IFS(G4159&lt;25,"18-24",G4159&lt;35,"25-34",G4159&lt;45,"35-44",G4159&lt;55,"45-54",G4159&lt;65,"55-64",G4159&gt;=65,"65+")</f>
        <v>25-34</v>
      </c>
      <c r="I4159">
        <v>3</v>
      </c>
      <c r="J4159" t="str" cm="1">
        <f t="array" ref="J4159">_xlfn.IFS(I4159&lt;3,"0-2 yrs",I4159&lt;7,"3-6 yrs",I4159&gt;=7,"7+ yrs")</f>
        <v>3-6 yrs</v>
      </c>
      <c r="K4159" s="2">
        <v>39934.410000000003</v>
      </c>
      <c r="L4159" s="1">
        <v>159597.45000000001</v>
      </c>
      <c r="M4159" s="1" t="s">
        <v>2983</v>
      </c>
      <c r="N4159">
        <v>1</v>
      </c>
      <c r="O4159" t="s">
        <v>2986</v>
      </c>
      <c r="P4159" t="s">
        <v>2986</v>
      </c>
      <c r="Q4159">
        <v>0</v>
      </c>
      <c r="R4159" t="s">
        <v>2959</v>
      </c>
    </row>
    <row r="4160" spans="1:18" x14ac:dyDescent="0.25">
      <c r="A4160">
        <v>15722350</v>
      </c>
      <c r="B4160" t="s">
        <v>1075</v>
      </c>
      <c r="C4160">
        <v>627</v>
      </c>
      <c r="D4160" t="str" cm="1">
        <f t="array" ref="D4160">_xlfn.IFS(C4160&lt;580,"Poor",C4160&lt;670,"Fair",C4160&lt;740,"Good",C4160&lt;800,"Very Good",C4160&gt;=800,"Excellent")</f>
        <v>Fair</v>
      </c>
      <c r="E4160" t="s">
        <v>25</v>
      </c>
      <c r="F4160" t="s">
        <v>13</v>
      </c>
      <c r="G4160">
        <v>37</v>
      </c>
      <c r="H4160" s="3" t="str" cm="1">
        <f t="array" ref="H4160">_xlfn.IFS(G4160&lt;25,"18-24",G4160&lt;35,"25-34",G4160&lt;45,"35-44",G4160&lt;55,"45-54",G4160&lt;65,"55-64",G4160&gt;=65,"65+")</f>
        <v>35-44</v>
      </c>
      <c r="I4160">
        <v>7</v>
      </c>
      <c r="J4160" t="str" cm="1">
        <f t="array" ref="J4160">_xlfn.IFS(I4160&lt;3,"0-2 yrs",I4160&lt;7,"3-6 yrs",I4160&gt;=7,"7+ yrs")</f>
        <v>7+ yrs</v>
      </c>
      <c r="K4160" s="2">
        <v>133031.96</v>
      </c>
      <c r="L4160" s="1">
        <v>147361.57</v>
      </c>
      <c r="M4160" s="1" t="s">
        <v>2971</v>
      </c>
      <c r="N4160">
        <v>1</v>
      </c>
      <c r="O4160" t="s">
        <v>14</v>
      </c>
      <c r="P4160" t="s">
        <v>14</v>
      </c>
      <c r="Q4160">
        <v>0</v>
      </c>
      <c r="R4160" t="s">
        <v>2959</v>
      </c>
    </row>
    <row r="4161" spans="1:18" x14ac:dyDescent="0.25">
      <c r="A4161">
        <v>15611371</v>
      </c>
      <c r="B4161" t="s">
        <v>954</v>
      </c>
      <c r="C4161">
        <v>736</v>
      </c>
      <c r="D4161" t="str" cm="1">
        <f t="array" ref="D4161">_xlfn.IFS(C4161&lt;580,"Poor",C4161&lt;670,"Fair",C4161&lt;740,"Good",C4161&lt;800,"Very Good",C4161&gt;=800,"Excellent")</f>
        <v>Good</v>
      </c>
      <c r="E4161" t="s">
        <v>12</v>
      </c>
      <c r="F4161" t="s">
        <v>22</v>
      </c>
      <c r="G4161">
        <v>43</v>
      </c>
      <c r="H4161" s="3" t="str" cm="1">
        <f t="array" ref="H4161">_xlfn.IFS(G4161&lt;25,"18-24",G4161&lt;35,"25-34",G4161&lt;45,"35-44",G4161&lt;55,"45-54",G4161&lt;65,"55-64",G4161&gt;=65,"65+")</f>
        <v>35-44</v>
      </c>
      <c r="I4161">
        <v>4</v>
      </c>
      <c r="J4161" t="str" cm="1">
        <f t="array" ref="J4161">_xlfn.IFS(I4161&lt;3,"0-2 yrs",I4161&lt;7,"3-6 yrs",I4161&gt;=7,"7+ yrs")</f>
        <v>3-6 yrs</v>
      </c>
      <c r="K4161" s="2">
        <v>52856.88</v>
      </c>
      <c r="L4161" s="1">
        <v>176134.54</v>
      </c>
      <c r="M4161" s="1" t="s">
        <v>2983</v>
      </c>
      <c r="N4161">
        <v>1</v>
      </c>
      <c r="O4161" t="s">
        <v>14</v>
      </c>
      <c r="P4161" t="s">
        <v>14</v>
      </c>
      <c r="Q4161">
        <v>0</v>
      </c>
      <c r="R4161" t="s">
        <v>2959</v>
      </c>
    </row>
    <row r="4162" spans="1:18" x14ac:dyDescent="0.25">
      <c r="A4162">
        <v>15673584</v>
      </c>
      <c r="B4162" t="s">
        <v>526</v>
      </c>
      <c r="C4162">
        <v>652</v>
      </c>
      <c r="D4162" t="str" cm="1">
        <f t="array" ref="D4162">_xlfn.IFS(C4162&lt;580,"Poor",C4162&lt;670,"Fair",C4162&lt;740,"Good",C4162&lt;800,"Very Good",C4162&gt;=800,"Excellent")</f>
        <v>Fair</v>
      </c>
      <c r="E4162" t="s">
        <v>12</v>
      </c>
      <c r="F4162" t="s">
        <v>13</v>
      </c>
      <c r="G4162">
        <v>74</v>
      </c>
      <c r="H4162" s="3" t="str" cm="1">
        <f t="array" ref="H4162">_xlfn.IFS(G4162&lt;25,"18-24",G4162&lt;35,"25-34",G4162&lt;45,"35-44",G4162&lt;55,"45-54",G4162&lt;65,"55-64",G4162&gt;=65,"65+")</f>
        <v>65+</v>
      </c>
      <c r="I4162">
        <v>5</v>
      </c>
      <c r="J4162" t="str" cm="1">
        <f t="array" ref="J4162">_xlfn.IFS(I4162&lt;3,"0-2 yrs",I4162&lt;7,"3-6 yrs",I4162&gt;=7,"7+ yrs")</f>
        <v>3-6 yrs</v>
      </c>
      <c r="K4162" s="2">
        <v>937.15</v>
      </c>
      <c r="L4162" s="1">
        <v>0</v>
      </c>
      <c r="M4162" s="1" t="s">
        <v>2984</v>
      </c>
      <c r="N4162">
        <v>2</v>
      </c>
      <c r="O4162" t="s">
        <v>14</v>
      </c>
      <c r="P4162" t="s">
        <v>14</v>
      </c>
      <c r="Q4162">
        <v>0</v>
      </c>
      <c r="R4162" t="s">
        <v>2959</v>
      </c>
    </row>
    <row r="4163" spans="1:18" x14ac:dyDescent="0.25">
      <c r="A4163">
        <v>15636396</v>
      </c>
      <c r="B4163" t="s">
        <v>81</v>
      </c>
      <c r="C4163">
        <v>627</v>
      </c>
      <c r="D4163" t="str" cm="1">
        <f t="array" ref="D4163">_xlfn.IFS(C4163&lt;580,"Poor",C4163&lt;670,"Fair",C4163&lt;740,"Good",C4163&lt;800,"Very Good",C4163&gt;=800,"Excellent")</f>
        <v>Fair</v>
      </c>
      <c r="E4163" t="s">
        <v>12</v>
      </c>
      <c r="F4163" t="s">
        <v>13</v>
      </c>
      <c r="G4163">
        <v>35</v>
      </c>
      <c r="H4163" s="3" t="str" cm="1">
        <f t="array" ref="H4163">_xlfn.IFS(G4163&lt;25,"18-24",G4163&lt;35,"25-34",G4163&lt;45,"35-44",G4163&lt;55,"45-54",G4163&lt;65,"55-64",G4163&gt;=65,"65+")</f>
        <v>35-44</v>
      </c>
      <c r="I4163">
        <v>7</v>
      </c>
      <c r="J4163" t="str" cm="1">
        <f t="array" ref="J4163">_xlfn.IFS(I4163&lt;3,"0-2 yrs",I4163&lt;7,"3-6 yrs",I4163&gt;=7,"7+ yrs")</f>
        <v>7+ yrs</v>
      </c>
      <c r="K4163" s="2">
        <v>193022.44</v>
      </c>
      <c r="L4163" s="1">
        <v>0</v>
      </c>
      <c r="M4163" s="1" t="s">
        <v>2984</v>
      </c>
      <c r="N4163">
        <v>2</v>
      </c>
      <c r="O4163" t="s">
        <v>14</v>
      </c>
      <c r="P4163" t="s">
        <v>14</v>
      </c>
      <c r="Q4163">
        <v>0</v>
      </c>
      <c r="R4163" t="s">
        <v>2959</v>
      </c>
    </row>
    <row r="4164" spans="1:18" x14ac:dyDescent="0.25">
      <c r="A4164">
        <v>15706170</v>
      </c>
      <c r="B4164" t="s">
        <v>1034</v>
      </c>
      <c r="C4164">
        <v>636</v>
      </c>
      <c r="D4164" t="str" cm="1">
        <f t="array" ref="D4164">_xlfn.IFS(C4164&lt;580,"Poor",C4164&lt;670,"Fair",C4164&lt;740,"Good",C4164&lt;800,"Very Good",C4164&gt;=800,"Excellent")</f>
        <v>Fair</v>
      </c>
      <c r="E4164" t="s">
        <v>12</v>
      </c>
      <c r="F4164" t="s">
        <v>22</v>
      </c>
      <c r="G4164">
        <v>34</v>
      </c>
      <c r="H4164" s="3" t="str" cm="1">
        <f t="array" ref="H4164">_xlfn.IFS(G4164&lt;25,"18-24",G4164&lt;35,"25-34",G4164&lt;45,"35-44",G4164&lt;55,"45-54",G4164&lt;65,"55-64",G4164&gt;=65,"65+")</f>
        <v>25-34</v>
      </c>
      <c r="I4164">
        <v>1</v>
      </c>
      <c r="J4164" t="str" cm="1">
        <f t="array" ref="J4164">_xlfn.IFS(I4164&lt;3,"0-2 yrs",I4164&lt;7,"3-6 yrs",I4164&gt;=7,"7+ yrs")</f>
        <v>0-2 yrs</v>
      </c>
      <c r="K4164" s="2">
        <v>37490.839999999997</v>
      </c>
      <c r="L4164" s="1">
        <v>84055.43</v>
      </c>
      <c r="M4164" s="1" t="s">
        <v>2972</v>
      </c>
      <c r="N4164">
        <v>1</v>
      </c>
      <c r="O4164" t="s">
        <v>2986</v>
      </c>
      <c r="P4164" t="s">
        <v>2986</v>
      </c>
      <c r="Q4164">
        <v>0</v>
      </c>
      <c r="R4164" t="s">
        <v>2959</v>
      </c>
    </row>
    <row r="4165" spans="1:18" x14ac:dyDescent="0.25">
      <c r="A4165">
        <v>15725478</v>
      </c>
      <c r="B4165" t="s">
        <v>1855</v>
      </c>
      <c r="C4165">
        <v>775</v>
      </c>
      <c r="D4165" t="str" cm="1">
        <f t="array" ref="D4165">_xlfn.IFS(C4165&lt;580,"Poor",C4165&lt;670,"Fair",C4165&lt;740,"Good",C4165&lt;800,"Very Good",C4165&gt;=800,"Excellent")</f>
        <v>Very Good</v>
      </c>
      <c r="E4165" t="s">
        <v>12</v>
      </c>
      <c r="F4165" t="s">
        <v>22</v>
      </c>
      <c r="G4165">
        <v>60</v>
      </c>
      <c r="H4165" s="3" t="str" cm="1">
        <f t="array" ref="H4165">_xlfn.IFS(G4165&lt;25,"18-24",G4165&lt;35,"25-34",G4165&lt;45,"35-44",G4165&lt;55,"45-54",G4165&lt;65,"55-64",G4165&gt;=65,"65+")</f>
        <v>55-64</v>
      </c>
      <c r="I4165">
        <v>7</v>
      </c>
      <c r="J4165" t="str" cm="1">
        <f t="array" ref="J4165">_xlfn.IFS(I4165&lt;3,"0-2 yrs",I4165&lt;7,"3-6 yrs",I4165&gt;=7,"7+ yrs")</f>
        <v>7+ yrs</v>
      </c>
      <c r="K4165" s="2">
        <v>111558.7</v>
      </c>
      <c r="L4165" s="1">
        <v>0</v>
      </c>
      <c r="M4165" s="1" t="s">
        <v>2984</v>
      </c>
      <c r="N4165">
        <v>2</v>
      </c>
      <c r="O4165" t="s">
        <v>14</v>
      </c>
      <c r="P4165" t="s">
        <v>14</v>
      </c>
      <c r="Q4165">
        <v>0</v>
      </c>
      <c r="R4165" t="s">
        <v>2959</v>
      </c>
    </row>
    <row r="4166" spans="1:18" x14ac:dyDescent="0.25">
      <c r="A4166">
        <v>15654562</v>
      </c>
      <c r="B4166" t="s">
        <v>147</v>
      </c>
      <c r="C4166">
        <v>850</v>
      </c>
      <c r="D4166" t="str" cm="1">
        <f t="array" ref="D4166">_xlfn.IFS(C4166&lt;580,"Poor",C4166&lt;670,"Fair",C4166&lt;740,"Good",C4166&lt;800,"Very Good",C4166&gt;=800,"Excellent")</f>
        <v>Excellent</v>
      </c>
      <c r="E4166" t="s">
        <v>16</v>
      </c>
      <c r="F4166" t="s">
        <v>13</v>
      </c>
      <c r="G4166">
        <v>45</v>
      </c>
      <c r="H4166" s="3" t="str" cm="1">
        <f t="array" ref="H4166">_xlfn.IFS(G4166&lt;25,"18-24",G4166&lt;35,"25-34",G4166&lt;45,"35-44",G4166&lt;55,"45-54",G4166&lt;65,"55-64",G4166&gt;=65,"65+")</f>
        <v>45-54</v>
      </c>
      <c r="I4166">
        <v>5</v>
      </c>
      <c r="J4166" t="str" cm="1">
        <f t="array" ref="J4166">_xlfn.IFS(I4166&lt;3,"0-2 yrs",I4166&lt;7,"3-6 yrs",I4166&gt;=7,"7+ yrs")</f>
        <v>3-6 yrs</v>
      </c>
      <c r="K4166" s="2">
        <v>5669.31</v>
      </c>
      <c r="L4166" s="1">
        <v>174088.3</v>
      </c>
      <c r="M4166" s="1" t="s">
        <v>2983</v>
      </c>
      <c r="N4166">
        <v>4</v>
      </c>
      <c r="O4166" t="s">
        <v>2986</v>
      </c>
      <c r="P4166" t="s">
        <v>2986</v>
      </c>
      <c r="Q4166">
        <v>1</v>
      </c>
      <c r="R4166" t="s">
        <v>2957</v>
      </c>
    </row>
    <row r="4167" spans="1:18" x14ac:dyDescent="0.25">
      <c r="A4167">
        <v>15737509</v>
      </c>
      <c r="B4167" t="s">
        <v>249</v>
      </c>
      <c r="C4167">
        <v>850</v>
      </c>
      <c r="D4167" t="str" cm="1">
        <f t="array" ref="D4167">_xlfn.IFS(C4167&lt;580,"Poor",C4167&lt;670,"Fair",C4167&lt;740,"Good",C4167&lt;800,"Very Good",C4167&gt;=800,"Excellent")</f>
        <v>Excellent</v>
      </c>
      <c r="E4167" t="s">
        <v>16</v>
      </c>
      <c r="F4167" t="s">
        <v>22</v>
      </c>
      <c r="G4167">
        <v>34</v>
      </c>
      <c r="H4167" s="3" t="str" cm="1">
        <f t="array" ref="H4167">_xlfn.IFS(G4167&lt;25,"18-24",G4167&lt;35,"25-34",G4167&lt;45,"35-44",G4167&lt;55,"45-54",G4167&lt;65,"55-64",G4167&gt;=65,"65+")</f>
        <v>25-34</v>
      </c>
      <c r="I4167">
        <v>8</v>
      </c>
      <c r="J4167" t="str" cm="1">
        <f t="array" ref="J4167">_xlfn.IFS(I4167&lt;3,"0-2 yrs",I4167&lt;7,"3-6 yrs",I4167&gt;=7,"7+ yrs")</f>
        <v>7+ yrs</v>
      </c>
      <c r="K4167" s="2">
        <v>68106.289999999994</v>
      </c>
      <c r="L4167" s="1">
        <v>199229.14</v>
      </c>
      <c r="M4167" s="1" t="s">
        <v>2983</v>
      </c>
      <c r="N4167">
        <v>1</v>
      </c>
      <c r="O4167" t="s">
        <v>2986</v>
      </c>
      <c r="P4167" t="s">
        <v>2986</v>
      </c>
      <c r="Q4167">
        <v>0</v>
      </c>
      <c r="R4167" t="s">
        <v>2959</v>
      </c>
    </row>
    <row r="4168" spans="1:18" x14ac:dyDescent="0.25">
      <c r="A4168">
        <v>15690796</v>
      </c>
      <c r="B4168" t="s">
        <v>531</v>
      </c>
      <c r="C4168">
        <v>516</v>
      </c>
      <c r="D4168" t="str" cm="1">
        <f t="array" ref="D4168">_xlfn.IFS(C4168&lt;580,"Poor",C4168&lt;670,"Fair",C4168&lt;740,"Good",C4168&lt;800,"Very Good",C4168&gt;=800,"Excellent")</f>
        <v>Poor</v>
      </c>
      <c r="E4168" t="s">
        <v>12</v>
      </c>
      <c r="F4168" t="s">
        <v>22</v>
      </c>
      <c r="G4168">
        <v>37</v>
      </c>
      <c r="H4168" s="3" t="str" cm="1">
        <f t="array" ref="H4168">_xlfn.IFS(G4168&lt;25,"18-24",G4168&lt;35,"25-34",G4168&lt;45,"35-44",G4168&lt;55,"45-54",G4168&lt;65,"55-64",G4168&gt;=65,"65+")</f>
        <v>35-44</v>
      </c>
      <c r="I4168">
        <v>8</v>
      </c>
      <c r="J4168" t="str" cm="1">
        <f t="array" ref="J4168">_xlfn.IFS(I4168&lt;3,"0-2 yrs",I4168&lt;7,"3-6 yrs",I4168&gt;=7,"7+ yrs")</f>
        <v>7+ yrs</v>
      </c>
      <c r="K4168" s="2">
        <v>101834.58</v>
      </c>
      <c r="L4168" s="1">
        <v>0</v>
      </c>
      <c r="M4168" s="1" t="s">
        <v>2984</v>
      </c>
      <c r="N4168">
        <v>1</v>
      </c>
      <c r="O4168" t="s">
        <v>2986</v>
      </c>
      <c r="P4168" t="s">
        <v>2986</v>
      </c>
      <c r="Q4168">
        <v>0</v>
      </c>
      <c r="R4168" t="s">
        <v>2959</v>
      </c>
    </row>
    <row r="4169" spans="1:18" x14ac:dyDescent="0.25">
      <c r="A4169">
        <v>15716728</v>
      </c>
      <c r="B4169" t="s">
        <v>1856</v>
      </c>
      <c r="C4169">
        <v>513</v>
      </c>
      <c r="D4169" t="str" cm="1">
        <f t="array" ref="D4169">_xlfn.IFS(C4169&lt;580,"Poor",C4169&lt;670,"Fair",C4169&lt;740,"Good",C4169&lt;800,"Very Good",C4169&gt;=800,"Excellent")</f>
        <v>Poor</v>
      </c>
      <c r="E4169" t="s">
        <v>16</v>
      </c>
      <c r="F4169" t="s">
        <v>13</v>
      </c>
      <c r="G4169">
        <v>42</v>
      </c>
      <c r="H4169" s="3" t="str" cm="1">
        <f t="array" ref="H4169">_xlfn.IFS(G4169&lt;25,"18-24",G4169&lt;35,"25-34",G4169&lt;45,"35-44",G4169&lt;55,"45-54",G4169&lt;65,"55-64",G4169&gt;=65,"65+")</f>
        <v>35-44</v>
      </c>
      <c r="I4169">
        <v>10</v>
      </c>
      <c r="J4169" t="str" cm="1">
        <f t="array" ref="J4169">_xlfn.IFS(I4169&lt;3,"0-2 yrs",I4169&lt;7,"3-6 yrs",I4169&gt;=7,"7+ yrs")</f>
        <v>7+ yrs</v>
      </c>
      <c r="K4169" s="2">
        <v>73151.25</v>
      </c>
      <c r="L4169" s="1">
        <v>0</v>
      </c>
      <c r="M4169" s="1" t="s">
        <v>2984</v>
      </c>
      <c r="N4169">
        <v>2</v>
      </c>
      <c r="O4169" t="s">
        <v>14</v>
      </c>
      <c r="P4169" t="s">
        <v>14</v>
      </c>
      <c r="Q4169">
        <v>0</v>
      </c>
      <c r="R4169" t="s">
        <v>2959</v>
      </c>
    </row>
    <row r="4170" spans="1:18" x14ac:dyDescent="0.25">
      <c r="A4170">
        <v>15605665</v>
      </c>
      <c r="B4170" t="s">
        <v>1857</v>
      </c>
      <c r="C4170">
        <v>673</v>
      </c>
      <c r="D4170" t="str" cm="1">
        <f t="array" ref="D4170">_xlfn.IFS(C4170&lt;580,"Poor",C4170&lt;670,"Fair",C4170&lt;740,"Good",C4170&lt;800,"Very Good",C4170&gt;=800,"Excellent")</f>
        <v>Good</v>
      </c>
      <c r="E4170" t="s">
        <v>25</v>
      </c>
      <c r="F4170" t="s">
        <v>13</v>
      </c>
      <c r="G4170">
        <v>69</v>
      </c>
      <c r="H4170" s="3" t="str" cm="1">
        <f t="array" ref="H4170">_xlfn.IFS(G4170&lt;25,"18-24",G4170&lt;35,"25-34",G4170&lt;45,"35-44",G4170&lt;55,"45-54",G4170&lt;65,"55-64",G4170&gt;=65,"65+")</f>
        <v>65+</v>
      </c>
      <c r="I4170">
        <v>3</v>
      </c>
      <c r="J4170" t="str" cm="1">
        <f t="array" ref="J4170">_xlfn.IFS(I4170&lt;3,"0-2 yrs",I4170&lt;7,"3-6 yrs",I4170&gt;=7,"7+ yrs")</f>
        <v>3-6 yrs</v>
      </c>
      <c r="K4170" s="2">
        <v>37196.15</v>
      </c>
      <c r="L4170" s="1">
        <v>78833.149999999994</v>
      </c>
      <c r="M4170" s="1" t="s">
        <v>2972</v>
      </c>
      <c r="N4170">
        <v>2</v>
      </c>
      <c r="O4170" t="s">
        <v>14</v>
      </c>
      <c r="P4170" t="s">
        <v>14</v>
      </c>
      <c r="Q4170">
        <v>0</v>
      </c>
      <c r="R4170" t="s">
        <v>2959</v>
      </c>
    </row>
    <row r="4171" spans="1:18" x14ac:dyDescent="0.25">
      <c r="A4171">
        <v>15748481</v>
      </c>
      <c r="B4171" t="s">
        <v>1858</v>
      </c>
      <c r="C4171">
        <v>564</v>
      </c>
      <c r="D4171" t="str" cm="1">
        <f t="array" ref="D4171">_xlfn.IFS(C4171&lt;580,"Poor",C4171&lt;670,"Fair",C4171&lt;740,"Good",C4171&lt;800,"Very Good",C4171&gt;=800,"Excellent")</f>
        <v>Poor</v>
      </c>
      <c r="E4171" t="s">
        <v>12</v>
      </c>
      <c r="F4171" t="s">
        <v>13</v>
      </c>
      <c r="G4171">
        <v>27</v>
      </c>
      <c r="H4171" s="3" t="str" cm="1">
        <f t="array" ref="H4171">_xlfn.IFS(G4171&lt;25,"18-24",G4171&lt;35,"25-34",G4171&lt;45,"35-44",G4171&lt;55,"45-54",G4171&lt;65,"55-64",G4171&gt;=65,"65+")</f>
        <v>25-34</v>
      </c>
      <c r="I4171">
        <v>6</v>
      </c>
      <c r="J4171" t="str" cm="1">
        <f t="array" ref="J4171">_xlfn.IFS(I4171&lt;3,"0-2 yrs",I4171&lt;7,"3-6 yrs",I4171&gt;=7,"7+ yrs")</f>
        <v>3-6 yrs</v>
      </c>
      <c r="K4171" s="2">
        <v>7819.76</v>
      </c>
      <c r="L4171" s="1">
        <v>0</v>
      </c>
      <c r="M4171" s="1" t="s">
        <v>2984</v>
      </c>
      <c r="N4171">
        <v>1</v>
      </c>
      <c r="O4171" t="s">
        <v>2986</v>
      </c>
      <c r="P4171" t="s">
        <v>2986</v>
      </c>
      <c r="Q4171">
        <v>0</v>
      </c>
      <c r="R4171" t="s">
        <v>2959</v>
      </c>
    </row>
    <row r="4172" spans="1:18" x14ac:dyDescent="0.25">
      <c r="A4172">
        <v>15757777</v>
      </c>
      <c r="B4172" t="s">
        <v>362</v>
      </c>
      <c r="C4172">
        <v>636</v>
      </c>
      <c r="D4172" t="str" cm="1">
        <f t="array" ref="D4172">_xlfn.IFS(C4172&lt;580,"Poor",C4172&lt;670,"Fair",C4172&lt;740,"Good",C4172&lt;800,"Very Good",C4172&gt;=800,"Excellent")</f>
        <v>Fair</v>
      </c>
      <c r="E4172" t="s">
        <v>12</v>
      </c>
      <c r="F4172" t="s">
        <v>13</v>
      </c>
      <c r="G4172">
        <v>35</v>
      </c>
      <c r="H4172" s="3" t="str" cm="1">
        <f t="array" ref="H4172">_xlfn.IFS(G4172&lt;25,"18-24",G4172&lt;35,"25-34",G4172&lt;45,"35-44",G4172&lt;55,"45-54",G4172&lt;65,"55-64",G4172&gt;=65,"65+")</f>
        <v>35-44</v>
      </c>
      <c r="I4172">
        <v>2</v>
      </c>
      <c r="J4172" t="str" cm="1">
        <f t="array" ref="J4172">_xlfn.IFS(I4172&lt;3,"0-2 yrs",I4172&lt;7,"3-6 yrs",I4172&gt;=7,"7+ yrs")</f>
        <v>0-2 yrs</v>
      </c>
      <c r="K4172" s="2">
        <v>23129.46</v>
      </c>
      <c r="L4172" s="1">
        <v>0</v>
      </c>
      <c r="M4172" s="1" t="s">
        <v>2984</v>
      </c>
      <c r="N4172">
        <v>2</v>
      </c>
      <c r="O4172" t="s">
        <v>14</v>
      </c>
      <c r="P4172" t="s">
        <v>14</v>
      </c>
      <c r="Q4172">
        <v>0</v>
      </c>
      <c r="R4172" t="s">
        <v>2959</v>
      </c>
    </row>
    <row r="4173" spans="1:18" x14ac:dyDescent="0.25">
      <c r="A4173">
        <v>15747808</v>
      </c>
      <c r="B4173" t="s">
        <v>650</v>
      </c>
      <c r="C4173">
        <v>712</v>
      </c>
      <c r="D4173" t="str" cm="1">
        <f t="array" ref="D4173">_xlfn.IFS(C4173&lt;580,"Poor",C4173&lt;670,"Fair",C4173&lt;740,"Good",C4173&lt;800,"Very Good",C4173&gt;=800,"Excellent")</f>
        <v>Good</v>
      </c>
      <c r="E4173" t="s">
        <v>12</v>
      </c>
      <c r="F4173" t="s">
        <v>22</v>
      </c>
      <c r="G4173">
        <v>29</v>
      </c>
      <c r="H4173" s="3" t="str" cm="1">
        <f t="array" ref="H4173">_xlfn.IFS(G4173&lt;25,"18-24",G4173&lt;35,"25-34",G4173&lt;45,"35-44",G4173&lt;55,"45-54",G4173&lt;65,"55-64",G4173&gt;=65,"65+")</f>
        <v>25-34</v>
      </c>
      <c r="I4173">
        <v>3</v>
      </c>
      <c r="J4173" t="str" cm="1">
        <f t="array" ref="J4173">_xlfn.IFS(I4173&lt;3,"0-2 yrs",I4173&lt;7,"3-6 yrs",I4173&gt;=7,"7+ yrs")</f>
        <v>3-6 yrs</v>
      </c>
      <c r="K4173" s="2">
        <v>189680.79</v>
      </c>
      <c r="L4173" s="1">
        <v>102540.61</v>
      </c>
      <c r="M4173" s="1" t="s">
        <v>2971</v>
      </c>
      <c r="N4173">
        <v>1</v>
      </c>
      <c r="O4173" t="s">
        <v>14</v>
      </c>
      <c r="P4173" t="s">
        <v>14</v>
      </c>
      <c r="Q4173">
        <v>0</v>
      </c>
      <c r="R4173" t="s">
        <v>2959</v>
      </c>
    </row>
    <row r="4174" spans="1:18" x14ac:dyDescent="0.25">
      <c r="A4174">
        <v>15810593</v>
      </c>
      <c r="B4174" t="s">
        <v>441</v>
      </c>
      <c r="C4174">
        <v>568</v>
      </c>
      <c r="D4174" t="str" cm="1">
        <f t="array" ref="D4174">_xlfn.IFS(C4174&lt;580,"Poor",C4174&lt;670,"Fair",C4174&lt;740,"Good",C4174&lt;800,"Very Good",C4174&gt;=800,"Excellent")</f>
        <v>Poor</v>
      </c>
      <c r="E4174" t="s">
        <v>12</v>
      </c>
      <c r="F4174" t="s">
        <v>22</v>
      </c>
      <c r="G4174">
        <v>51</v>
      </c>
      <c r="H4174" s="3" t="str" cm="1">
        <f t="array" ref="H4174">_xlfn.IFS(G4174&lt;25,"18-24",G4174&lt;35,"25-34",G4174&lt;45,"35-44",G4174&lt;55,"45-54",G4174&lt;65,"55-64",G4174&gt;=65,"65+")</f>
        <v>45-54</v>
      </c>
      <c r="I4174">
        <v>4</v>
      </c>
      <c r="J4174" t="str" cm="1">
        <f t="array" ref="J4174">_xlfn.IFS(I4174&lt;3,"0-2 yrs",I4174&lt;7,"3-6 yrs",I4174&gt;=7,"7+ yrs")</f>
        <v>3-6 yrs</v>
      </c>
      <c r="K4174" s="2">
        <v>66586.559999999998</v>
      </c>
      <c r="L4174" s="1">
        <v>0</v>
      </c>
      <c r="M4174" s="1" t="s">
        <v>2984</v>
      </c>
      <c r="N4174">
        <v>3</v>
      </c>
      <c r="O4174" t="s">
        <v>14</v>
      </c>
      <c r="P4174" t="s">
        <v>14</v>
      </c>
      <c r="Q4174">
        <v>0</v>
      </c>
      <c r="R4174" t="s">
        <v>2959</v>
      </c>
    </row>
    <row r="4175" spans="1:18" x14ac:dyDescent="0.25">
      <c r="A4175">
        <v>15693376</v>
      </c>
      <c r="B4175" t="s">
        <v>717</v>
      </c>
      <c r="C4175">
        <v>741</v>
      </c>
      <c r="D4175" t="str" cm="1">
        <f t="array" ref="D4175">_xlfn.IFS(C4175&lt;580,"Poor",C4175&lt;670,"Fair",C4175&lt;740,"Good",C4175&lt;800,"Very Good",C4175&gt;=800,"Excellent")</f>
        <v>Very Good</v>
      </c>
      <c r="E4175" t="s">
        <v>16</v>
      </c>
      <c r="F4175" t="s">
        <v>22</v>
      </c>
      <c r="G4175">
        <v>43</v>
      </c>
      <c r="H4175" s="3" t="str" cm="1">
        <f t="array" ref="H4175">_xlfn.IFS(G4175&lt;25,"18-24",G4175&lt;35,"25-34",G4175&lt;45,"35-44",G4175&lt;55,"45-54",G4175&lt;65,"55-64",G4175&gt;=65,"65+")</f>
        <v>35-44</v>
      </c>
      <c r="I4175">
        <v>0</v>
      </c>
      <c r="J4175" t="str" cm="1">
        <f t="array" ref="J4175">_xlfn.IFS(I4175&lt;3,"0-2 yrs",I4175&lt;7,"3-6 yrs",I4175&gt;=7,"7+ yrs")</f>
        <v>0-2 yrs</v>
      </c>
      <c r="K4175" s="2">
        <v>2920.63</v>
      </c>
      <c r="L4175" s="1">
        <v>0</v>
      </c>
      <c r="M4175" s="1" t="s">
        <v>2984</v>
      </c>
      <c r="N4175">
        <v>2</v>
      </c>
      <c r="O4175" t="s">
        <v>14</v>
      </c>
      <c r="P4175" t="s">
        <v>14</v>
      </c>
      <c r="Q4175">
        <v>1</v>
      </c>
      <c r="R4175" t="s">
        <v>2957</v>
      </c>
    </row>
    <row r="4176" spans="1:18" x14ac:dyDescent="0.25">
      <c r="A4176">
        <v>15579808</v>
      </c>
      <c r="B4176" t="s">
        <v>1859</v>
      </c>
      <c r="C4176">
        <v>754</v>
      </c>
      <c r="D4176" t="str" cm="1">
        <f t="array" ref="D4176">_xlfn.IFS(C4176&lt;580,"Poor",C4176&lt;670,"Fair",C4176&lt;740,"Good",C4176&lt;800,"Very Good",C4176&gt;=800,"Excellent")</f>
        <v>Very Good</v>
      </c>
      <c r="E4176" t="s">
        <v>25</v>
      </c>
      <c r="F4176" t="s">
        <v>13</v>
      </c>
      <c r="G4176">
        <v>39</v>
      </c>
      <c r="H4176" s="3" t="str" cm="1">
        <f t="array" ref="H4176">_xlfn.IFS(G4176&lt;25,"18-24",G4176&lt;35,"25-34",G4176&lt;45,"35-44",G4176&lt;55,"45-54",G4176&lt;65,"55-64",G4176&gt;=65,"65+")</f>
        <v>35-44</v>
      </c>
      <c r="I4176">
        <v>8</v>
      </c>
      <c r="J4176" t="str" cm="1">
        <f t="array" ref="J4176">_xlfn.IFS(I4176&lt;3,"0-2 yrs",I4176&lt;7,"3-6 yrs",I4176&gt;=7,"7+ yrs")</f>
        <v>7+ yrs</v>
      </c>
      <c r="K4176" s="2">
        <v>87684.93</v>
      </c>
      <c r="L4176" s="1">
        <v>129401.87</v>
      </c>
      <c r="M4176" s="1" t="s">
        <v>2971</v>
      </c>
      <c r="N4176">
        <v>1</v>
      </c>
      <c r="O4176" t="s">
        <v>14</v>
      </c>
      <c r="P4176" t="s">
        <v>14</v>
      </c>
      <c r="Q4176">
        <v>0</v>
      </c>
      <c r="R4176" t="s">
        <v>2959</v>
      </c>
    </row>
    <row r="4177" spans="1:18" x14ac:dyDescent="0.25">
      <c r="A4177">
        <v>15598275</v>
      </c>
      <c r="B4177" t="s">
        <v>1504</v>
      </c>
      <c r="C4177">
        <v>709</v>
      </c>
      <c r="D4177" t="str" cm="1">
        <f t="array" ref="D4177">_xlfn.IFS(C4177&lt;580,"Poor",C4177&lt;670,"Fair",C4177&lt;740,"Good",C4177&lt;800,"Very Good",C4177&gt;=800,"Excellent")</f>
        <v>Good</v>
      </c>
      <c r="E4177" t="s">
        <v>12</v>
      </c>
      <c r="F4177" t="s">
        <v>13</v>
      </c>
      <c r="G4177">
        <v>32</v>
      </c>
      <c r="H4177" s="3" t="str" cm="1">
        <f t="array" ref="H4177">_xlfn.IFS(G4177&lt;25,"18-24",G4177&lt;35,"25-34",G4177&lt;45,"35-44",G4177&lt;55,"45-54",G4177&lt;65,"55-64",G4177&gt;=65,"65+")</f>
        <v>25-34</v>
      </c>
      <c r="I4177">
        <v>7</v>
      </c>
      <c r="J4177" t="str" cm="1">
        <f t="array" ref="J4177">_xlfn.IFS(I4177&lt;3,"0-2 yrs",I4177&lt;7,"3-6 yrs",I4177&gt;=7,"7+ yrs")</f>
        <v>7+ yrs</v>
      </c>
      <c r="K4177" s="2">
        <v>199418.02</v>
      </c>
      <c r="L4177" s="1">
        <v>0</v>
      </c>
      <c r="M4177" s="1" t="s">
        <v>2984</v>
      </c>
      <c r="N4177">
        <v>2</v>
      </c>
      <c r="O4177" t="s">
        <v>14</v>
      </c>
      <c r="P4177" t="s">
        <v>14</v>
      </c>
      <c r="Q4177">
        <v>0</v>
      </c>
      <c r="R4177" t="s">
        <v>2959</v>
      </c>
    </row>
    <row r="4178" spans="1:18" x14ac:dyDescent="0.25">
      <c r="A4178">
        <v>15737080</v>
      </c>
      <c r="B4178" t="s">
        <v>216</v>
      </c>
      <c r="C4178">
        <v>510</v>
      </c>
      <c r="D4178" t="str" cm="1">
        <f t="array" ref="D4178">_xlfn.IFS(C4178&lt;580,"Poor",C4178&lt;670,"Fair",C4178&lt;740,"Good",C4178&lt;800,"Very Good",C4178&gt;=800,"Excellent")</f>
        <v>Poor</v>
      </c>
      <c r="E4178" t="s">
        <v>12</v>
      </c>
      <c r="F4178" t="s">
        <v>13</v>
      </c>
      <c r="G4178">
        <v>32</v>
      </c>
      <c r="H4178" s="3" t="str" cm="1">
        <f t="array" ref="H4178">_xlfn.IFS(G4178&lt;25,"18-24",G4178&lt;35,"25-34",G4178&lt;45,"35-44",G4178&lt;55,"45-54",G4178&lt;65,"55-64",G4178&gt;=65,"65+")</f>
        <v>25-34</v>
      </c>
      <c r="I4178">
        <v>1</v>
      </c>
      <c r="J4178" t="str" cm="1">
        <f t="array" ref="J4178">_xlfn.IFS(I4178&lt;3,"0-2 yrs",I4178&lt;7,"3-6 yrs",I4178&gt;=7,"7+ yrs")</f>
        <v>0-2 yrs</v>
      </c>
      <c r="K4178" s="2">
        <v>28515.17</v>
      </c>
      <c r="L4178" s="1">
        <v>0</v>
      </c>
      <c r="M4178" s="1" t="s">
        <v>2984</v>
      </c>
      <c r="N4178">
        <v>2</v>
      </c>
      <c r="O4178" t="s">
        <v>14</v>
      </c>
      <c r="P4178" t="s">
        <v>14</v>
      </c>
      <c r="Q4178">
        <v>0</v>
      </c>
      <c r="R4178" t="s">
        <v>2959</v>
      </c>
    </row>
    <row r="4179" spans="1:18" x14ac:dyDescent="0.25">
      <c r="A4179">
        <v>15668580</v>
      </c>
      <c r="B4179" t="s">
        <v>1057</v>
      </c>
      <c r="C4179">
        <v>716</v>
      </c>
      <c r="D4179" t="str" cm="1">
        <f t="array" ref="D4179">_xlfn.IFS(C4179&lt;580,"Poor",C4179&lt;670,"Fair",C4179&lt;740,"Good",C4179&lt;800,"Very Good",C4179&gt;=800,"Excellent")</f>
        <v>Good</v>
      </c>
      <c r="E4179" t="s">
        <v>16</v>
      </c>
      <c r="F4179" t="s">
        <v>22</v>
      </c>
      <c r="G4179">
        <v>33</v>
      </c>
      <c r="H4179" s="3" t="str" cm="1">
        <f t="array" ref="H4179">_xlfn.IFS(G4179&lt;25,"18-24",G4179&lt;35,"25-34",G4179&lt;45,"35-44",G4179&lt;55,"45-54",G4179&lt;65,"55-64",G4179&gt;=65,"65+")</f>
        <v>25-34</v>
      </c>
      <c r="I4179">
        <v>2</v>
      </c>
      <c r="J4179" t="str" cm="1">
        <f t="array" ref="J4179">_xlfn.IFS(I4179&lt;3,"0-2 yrs",I4179&lt;7,"3-6 yrs",I4179&gt;=7,"7+ yrs")</f>
        <v>0-2 yrs</v>
      </c>
      <c r="K4179" s="2">
        <v>92916.53</v>
      </c>
      <c r="L4179" s="1">
        <v>0</v>
      </c>
      <c r="M4179" s="1" t="s">
        <v>2984</v>
      </c>
      <c r="N4179">
        <v>2</v>
      </c>
      <c r="O4179" t="s">
        <v>14</v>
      </c>
      <c r="P4179" t="s">
        <v>14</v>
      </c>
      <c r="Q4179">
        <v>0</v>
      </c>
      <c r="R4179" t="s">
        <v>2959</v>
      </c>
    </row>
    <row r="4180" spans="1:18" x14ac:dyDescent="0.25">
      <c r="A4180">
        <v>15569438</v>
      </c>
      <c r="B4180" t="s">
        <v>458</v>
      </c>
      <c r="C4180">
        <v>607</v>
      </c>
      <c r="D4180" t="str" cm="1">
        <f t="array" ref="D4180">_xlfn.IFS(C4180&lt;580,"Poor",C4180&lt;670,"Fair",C4180&lt;740,"Good",C4180&lt;800,"Very Good",C4180&gt;=800,"Excellent")</f>
        <v>Fair</v>
      </c>
      <c r="E4180" t="s">
        <v>25</v>
      </c>
      <c r="F4180" t="s">
        <v>22</v>
      </c>
      <c r="G4180">
        <v>36</v>
      </c>
      <c r="H4180" s="3" t="str" cm="1">
        <f t="array" ref="H4180">_xlfn.IFS(G4180&lt;25,"18-24",G4180&lt;35,"25-34",G4180&lt;45,"35-44",G4180&lt;55,"45-54",G4180&lt;65,"55-64",G4180&gt;=65,"65+")</f>
        <v>35-44</v>
      </c>
      <c r="I4180">
        <v>10</v>
      </c>
      <c r="J4180" t="str" cm="1">
        <f t="array" ref="J4180">_xlfn.IFS(I4180&lt;3,"0-2 yrs",I4180&lt;7,"3-6 yrs",I4180&gt;=7,"7+ yrs")</f>
        <v>7+ yrs</v>
      </c>
      <c r="K4180" s="2">
        <v>198313.69</v>
      </c>
      <c r="L4180" s="1">
        <v>106702.94</v>
      </c>
      <c r="M4180" s="1" t="s">
        <v>2971</v>
      </c>
      <c r="N4180">
        <v>2</v>
      </c>
      <c r="O4180" t="s">
        <v>2986</v>
      </c>
      <c r="P4180" t="s">
        <v>2986</v>
      </c>
      <c r="Q4180">
        <v>0</v>
      </c>
      <c r="R4180" t="s">
        <v>2959</v>
      </c>
    </row>
    <row r="4181" spans="1:18" x14ac:dyDescent="0.25">
      <c r="A4181">
        <v>15675842</v>
      </c>
      <c r="B4181" t="s">
        <v>175</v>
      </c>
      <c r="C4181">
        <v>656</v>
      </c>
      <c r="D4181" t="str" cm="1">
        <f t="array" ref="D4181">_xlfn.IFS(C4181&lt;580,"Poor",C4181&lt;670,"Fair",C4181&lt;740,"Good",C4181&lt;800,"Very Good",C4181&gt;=800,"Excellent")</f>
        <v>Fair</v>
      </c>
      <c r="E4181" t="s">
        <v>16</v>
      </c>
      <c r="F4181" t="s">
        <v>22</v>
      </c>
      <c r="G4181">
        <v>26</v>
      </c>
      <c r="H4181" s="3" t="str" cm="1">
        <f t="array" ref="H4181">_xlfn.IFS(G4181&lt;25,"18-24",G4181&lt;35,"25-34",G4181&lt;45,"35-44",G4181&lt;55,"45-54",G4181&lt;65,"55-64",G4181&gt;=65,"65+")</f>
        <v>25-34</v>
      </c>
      <c r="I4181">
        <v>4</v>
      </c>
      <c r="J4181" t="str" cm="1">
        <f t="array" ref="J4181">_xlfn.IFS(I4181&lt;3,"0-2 yrs",I4181&lt;7,"3-6 yrs",I4181&gt;=7,"7+ yrs")</f>
        <v>3-6 yrs</v>
      </c>
      <c r="K4181" s="2">
        <v>36308.93</v>
      </c>
      <c r="L4181" s="1">
        <v>139584.57</v>
      </c>
      <c r="M4181" s="1" t="s">
        <v>2971</v>
      </c>
      <c r="N4181">
        <v>1</v>
      </c>
      <c r="O4181" t="s">
        <v>2986</v>
      </c>
      <c r="P4181" t="s">
        <v>2986</v>
      </c>
      <c r="Q4181">
        <v>0</v>
      </c>
      <c r="R4181" t="s">
        <v>2959</v>
      </c>
    </row>
    <row r="4182" spans="1:18" x14ac:dyDescent="0.25">
      <c r="A4182">
        <v>15577587</v>
      </c>
      <c r="B4182" t="s">
        <v>1860</v>
      </c>
      <c r="C4182">
        <v>550</v>
      </c>
      <c r="D4182" t="str" cm="1">
        <f t="array" ref="D4182">_xlfn.IFS(C4182&lt;580,"Poor",C4182&lt;670,"Fair",C4182&lt;740,"Good",C4182&lt;800,"Very Good",C4182&gt;=800,"Excellent")</f>
        <v>Poor</v>
      </c>
      <c r="E4182" t="s">
        <v>25</v>
      </c>
      <c r="F4182" t="s">
        <v>22</v>
      </c>
      <c r="G4182">
        <v>52</v>
      </c>
      <c r="H4182" s="3" t="str" cm="1">
        <f t="array" ref="H4182">_xlfn.IFS(G4182&lt;25,"18-24",G4182&lt;35,"25-34",G4182&lt;45,"35-44",G4182&lt;55,"45-54",G4182&lt;65,"55-64",G4182&gt;=65,"65+")</f>
        <v>45-54</v>
      </c>
      <c r="I4182">
        <v>5</v>
      </c>
      <c r="J4182" t="str" cm="1">
        <f t="array" ref="J4182">_xlfn.IFS(I4182&lt;3,"0-2 yrs",I4182&lt;7,"3-6 yrs",I4182&gt;=7,"7+ yrs")</f>
        <v>3-6 yrs</v>
      </c>
      <c r="K4182" s="2">
        <v>41730.370000000003</v>
      </c>
      <c r="L4182" s="1">
        <v>121016.23</v>
      </c>
      <c r="M4182" s="1" t="s">
        <v>2971</v>
      </c>
      <c r="N4182">
        <v>1</v>
      </c>
      <c r="O4182" t="s">
        <v>14</v>
      </c>
      <c r="P4182" t="s">
        <v>14</v>
      </c>
      <c r="Q4182">
        <v>1</v>
      </c>
      <c r="R4182" t="s">
        <v>2957</v>
      </c>
    </row>
    <row r="4183" spans="1:18" x14ac:dyDescent="0.25">
      <c r="A4183">
        <v>15625592</v>
      </c>
      <c r="B4183" t="s">
        <v>404</v>
      </c>
      <c r="C4183">
        <v>486</v>
      </c>
      <c r="D4183" t="str" cm="1">
        <f t="array" ref="D4183">_xlfn.IFS(C4183&lt;580,"Poor",C4183&lt;670,"Fair",C4183&lt;740,"Good",C4183&lt;800,"Very Good",C4183&gt;=800,"Excellent")</f>
        <v>Poor</v>
      </c>
      <c r="E4183" t="s">
        <v>12</v>
      </c>
      <c r="F4183" t="s">
        <v>22</v>
      </c>
      <c r="G4183">
        <v>26</v>
      </c>
      <c r="H4183" s="3" t="str" cm="1">
        <f t="array" ref="H4183">_xlfn.IFS(G4183&lt;25,"18-24",G4183&lt;35,"25-34",G4183&lt;45,"35-44",G4183&lt;55,"45-54",G4183&lt;65,"55-64",G4183&gt;=65,"65+")</f>
        <v>25-34</v>
      </c>
      <c r="I4183">
        <v>2</v>
      </c>
      <c r="J4183" t="str" cm="1">
        <f t="array" ref="J4183">_xlfn.IFS(I4183&lt;3,"0-2 yrs",I4183&lt;7,"3-6 yrs",I4183&gt;=7,"7+ yrs")</f>
        <v>0-2 yrs</v>
      </c>
      <c r="K4183" s="2">
        <v>31399.4</v>
      </c>
      <c r="L4183" s="1">
        <v>0</v>
      </c>
      <c r="M4183" s="1" t="s">
        <v>2984</v>
      </c>
      <c r="N4183">
        <v>2</v>
      </c>
      <c r="O4183" t="s">
        <v>14</v>
      </c>
      <c r="P4183" t="s">
        <v>14</v>
      </c>
      <c r="Q4183">
        <v>0</v>
      </c>
      <c r="R4183" t="s">
        <v>2959</v>
      </c>
    </row>
    <row r="4184" spans="1:18" x14ac:dyDescent="0.25">
      <c r="A4184">
        <v>15635141</v>
      </c>
      <c r="B4184" t="s">
        <v>214</v>
      </c>
      <c r="C4184">
        <v>598</v>
      </c>
      <c r="D4184" t="str" cm="1">
        <f t="array" ref="D4184">_xlfn.IFS(C4184&lt;580,"Poor",C4184&lt;670,"Fair",C4184&lt;740,"Good",C4184&lt;800,"Very Good",C4184&gt;=800,"Excellent")</f>
        <v>Fair</v>
      </c>
      <c r="E4184" t="s">
        <v>25</v>
      </c>
      <c r="F4184" t="s">
        <v>22</v>
      </c>
      <c r="G4184">
        <v>59</v>
      </c>
      <c r="H4184" s="3" t="str" cm="1">
        <f t="array" ref="H4184">_xlfn.IFS(G4184&lt;25,"18-24",G4184&lt;35,"25-34",G4184&lt;45,"35-44",G4184&lt;55,"45-54",G4184&lt;65,"55-64",G4184&gt;=65,"65+")</f>
        <v>55-64</v>
      </c>
      <c r="I4184">
        <v>8</v>
      </c>
      <c r="J4184" t="str" cm="1">
        <f t="array" ref="J4184">_xlfn.IFS(I4184&lt;3,"0-2 yrs",I4184&lt;7,"3-6 yrs",I4184&gt;=7,"7+ yrs")</f>
        <v>7+ yrs</v>
      </c>
      <c r="K4184" s="2">
        <v>60192.14</v>
      </c>
      <c r="L4184" s="1">
        <v>118210.42</v>
      </c>
      <c r="M4184" s="1" t="s">
        <v>2971</v>
      </c>
      <c r="N4184">
        <v>2</v>
      </c>
      <c r="O4184" t="s">
        <v>2986</v>
      </c>
      <c r="P4184" t="s">
        <v>2986</v>
      </c>
      <c r="Q4184">
        <v>1</v>
      </c>
      <c r="R4184" t="s">
        <v>2957</v>
      </c>
    </row>
    <row r="4185" spans="1:18" x14ac:dyDescent="0.25">
      <c r="A4185">
        <v>15642570</v>
      </c>
      <c r="B4185" t="s">
        <v>32</v>
      </c>
      <c r="C4185">
        <v>675</v>
      </c>
      <c r="D4185" t="str" cm="1">
        <f t="array" ref="D4185">_xlfn.IFS(C4185&lt;580,"Poor",C4185&lt;670,"Fair",C4185&lt;740,"Good",C4185&lt;800,"Very Good",C4185&gt;=800,"Excellent")</f>
        <v>Good</v>
      </c>
      <c r="E4185" t="s">
        <v>16</v>
      </c>
      <c r="F4185" t="s">
        <v>22</v>
      </c>
      <c r="G4185">
        <v>35</v>
      </c>
      <c r="H4185" s="3" t="str" cm="1">
        <f t="array" ref="H4185">_xlfn.IFS(G4185&lt;25,"18-24",G4185&lt;35,"25-34",G4185&lt;45,"35-44",G4185&lt;55,"45-54",G4185&lt;65,"55-64",G4185&gt;=65,"65+")</f>
        <v>35-44</v>
      </c>
      <c r="I4185">
        <v>8</v>
      </c>
      <c r="J4185" t="str" cm="1">
        <f t="array" ref="J4185">_xlfn.IFS(I4185&lt;3,"0-2 yrs",I4185&lt;7,"3-6 yrs",I4185&gt;=7,"7+ yrs")</f>
        <v>7+ yrs</v>
      </c>
      <c r="K4185" s="2">
        <v>29062.25</v>
      </c>
      <c r="L4185" s="1">
        <v>0</v>
      </c>
      <c r="M4185" s="1" t="s">
        <v>2984</v>
      </c>
      <c r="N4185">
        <v>2</v>
      </c>
      <c r="O4185" t="s">
        <v>2986</v>
      </c>
      <c r="P4185" t="s">
        <v>2986</v>
      </c>
      <c r="Q4185">
        <v>0</v>
      </c>
      <c r="R4185" t="s">
        <v>2959</v>
      </c>
    </row>
    <row r="4186" spans="1:18" x14ac:dyDescent="0.25">
      <c r="A4186">
        <v>15702175</v>
      </c>
      <c r="B4186" t="s">
        <v>1861</v>
      </c>
      <c r="C4186">
        <v>755</v>
      </c>
      <c r="D4186" t="str" cm="1">
        <f t="array" ref="D4186">_xlfn.IFS(C4186&lt;580,"Poor",C4186&lt;670,"Fair",C4186&lt;740,"Good",C4186&lt;800,"Very Good",C4186&gt;=800,"Excellent")</f>
        <v>Very Good</v>
      </c>
      <c r="E4186" t="s">
        <v>12</v>
      </c>
      <c r="F4186" t="s">
        <v>13</v>
      </c>
      <c r="G4186">
        <v>29</v>
      </c>
      <c r="H4186" s="3" t="str" cm="1">
        <f t="array" ref="H4186">_xlfn.IFS(G4186&lt;25,"18-24",G4186&lt;35,"25-34",G4186&lt;45,"35-44",G4186&lt;55,"45-54",G4186&lt;65,"55-64",G4186&gt;=65,"65+")</f>
        <v>25-34</v>
      </c>
      <c r="I4186">
        <v>4</v>
      </c>
      <c r="J4186" t="str" cm="1">
        <f t="array" ref="J4186">_xlfn.IFS(I4186&lt;3,"0-2 yrs",I4186&lt;7,"3-6 yrs",I4186&gt;=7,"7+ yrs")</f>
        <v>3-6 yrs</v>
      </c>
      <c r="K4186" s="2">
        <v>28805.09</v>
      </c>
      <c r="L4186" s="1">
        <v>148654.84</v>
      </c>
      <c r="M4186" s="1" t="s">
        <v>2971</v>
      </c>
      <c r="N4186">
        <v>2</v>
      </c>
      <c r="O4186" t="s">
        <v>14</v>
      </c>
      <c r="P4186" t="s">
        <v>14</v>
      </c>
      <c r="Q4186">
        <v>0</v>
      </c>
      <c r="R4186" t="s">
        <v>2959</v>
      </c>
    </row>
    <row r="4187" spans="1:18" x14ac:dyDescent="0.25">
      <c r="A4187">
        <v>15677785</v>
      </c>
      <c r="B4187" t="s">
        <v>222</v>
      </c>
      <c r="C4187">
        <v>656</v>
      </c>
      <c r="D4187" t="str" cm="1">
        <f t="array" ref="D4187">_xlfn.IFS(C4187&lt;580,"Poor",C4187&lt;670,"Fair",C4187&lt;740,"Good",C4187&lt;800,"Very Good",C4187&gt;=800,"Excellent")</f>
        <v>Fair</v>
      </c>
      <c r="E4187" t="s">
        <v>16</v>
      </c>
      <c r="F4187" t="s">
        <v>22</v>
      </c>
      <c r="G4187">
        <v>32</v>
      </c>
      <c r="H4187" s="3" t="str" cm="1">
        <f t="array" ref="H4187">_xlfn.IFS(G4187&lt;25,"18-24",G4187&lt;35,"25-34",G4187&lt;45,"35-44",G4187&lt;55,"45-54",G4187&lt;65,"55-64",G4187&gt;=65,"65+")</f>
        <v>25-34</v>
      </c>
      <c r="I4187">
        <v>5</v>
      </c>
      <c r="J4187" t="str" cm="1">
        <f t="array" ref="J4187">_xlfn.IFS(I4187&lt;3,"0-2 yrs",I4187&lt;7,"3-6 yrs",I4187&gt;=7,"7+ yrs")</f>
        <v>3-6 yrs</v>
      </c>
      <c r="K4187" s="2">
        <v>133814.28</v>
      </c>
      <c r="L4187" s="1">
        <v>136963.12</v>
      </c>
      <c r="M4187" s="1" t="s">
        <v>2971</v>
      </c>
      <c r="N4187">
        <v>1</v>
      </c>
      <c r="O4187" t="s">
        <v>2986</v>
      </c>
      <c r="P4187" t="s">
        <v>2986</v>
      </c>
      <c r="Q4187">
        <v>0</v>
      </c>
      <c r="R4187" t="s">
        <v>2959</v>
      </c>
    </row>
    <row r="4188" spans="1:18" x14ac:dyDescent="0.25">
      <c r="A4188">
        <v>15786153</v>
      </c>
      <c r="B4188" t="s">
        <v>368</v>
      </c>
      <c r="C4188">
        <v>644</v>
      </c>
      <c r="D4188" t="str" cm="1">
        <f t="array" ref="D4188">_xlfn.IFS(C4188&lt;580,"Poor",C4188&lt;670,"Fair",C4188&lt;740,"Good",C4188&lt;800,"Very Good",C4188&gt;=800,"Excellent")</f>
        <v>Fair</v>
      </c>
      <c r="E4188" t="s">
        <v>25</v>
      </c>
      <c r="F4188" t="s">
        <v>22</v>
      </c>
      <c r="G4188">
        <v>47</v>
      </c>
      <c r="H4188" s="3" t="str" cm="1">
        <f t="array" ref="H4188">_xlfn.IFS(G4188&lt;25,"18-24",G4188&lt;35,"25-34",G4188&lt;45,"35-44",G4188&lt;55,"45-54",G4188&lt;65,"55-64",G4188&gt;=65,"65+")</f>
        <v>45-54</v>
      </c>
      <c r="I4188">
        <v>9</v>
      </c>
      <c r="J4188" t="str" cm="1">
        <f t="array" ref="J4188">_xlfn.IFS(I4188&lt;3,"0-2 yrs",I4188&lt;7,"3-6 yrs",I4188&gt;=7,"7+ yrs")</f>
        <v>7+ yrs</v>
      </c>
      <c r="K4188" s="2">
        <v>151902.78</v>
      </c>
      <c r="L4188" s="1">
        <v>137774.10999999999</v>
      </c>
      <c r="M4188" s="1" t="s">
        <v>2971</v>
      </c>
      <c r="N4188">
        <v>2</v>
      </c>
      <c r="O4188" t="s">
        <v>2986</v>
      </c>
      <c r="P4188" t="s">
        <v>2986</v>
      </c>
      <c r="Q4188">
        <v>0</v>
      </c>
      <c r="R4188" t="s">
        <v>2959</v>
      </c>
    </row>
    <row r="4189" spans="1:18" x14ac:dyDescent="0.25">
      <c r="A4189">
        <v>15759499</v>
      </c>
      <c r="B4189" t="s">
        <v>342</v>
      </c>
      <c r="C4189">
        <v>598</v>
      </c>
      <c r="D4189" t="str" cm="1">
        <f t="array" ref="D4189">_xlfn.IFS(C4189&lt;580,"Poor",C4189&lt;670,"Fair",C4189&lt;740,"Good",C4189&lt;800,"Very Good",C4189&gt;=800,"Excellent")</f>
        <v>Fair</v>
      </c>
      <c r="E4189" t="s">
        <v>12</v>
      </c>
      <c r="F4189" t="s">
        <v>13</v>
      </c>
      <c r="G4189">
        <v>32</v>
      </c>
      <c r="H4189" s="3" t="str" cm="1">
        <f t="array" ref="H4189">_xlfn.IFS(G4189&lt;25,"18-24",G4189&lt;35,"25-34",G4189&lt;45,"35-44",G4189&lt;55,"45-54",G4189&lt;65,"55-64",G4189&gt;=65,"65+")</f>
        <v>25-34</v>
      </c>
      <c r="I4189">
        <v>4</v>
      </c>
      <c r="J4189" t="str" cm="1">
        <f t="array" ref="J4189">_xlfn.IFS(I4189&lt;3,"0-2 yrs",I4189&lt;7,"3-6 yrs",I4189&gt;=7,"7+ yrs")</f>
        <v>3-6 yrs</v>
      </c>
      <c r="K4189" s="2">
        <v>167376.26</v>
      </c>
      <c r="L4189" s="1">
        <v>111156.52</v>
      </c>
      <c r="M4189" s="1" t="s">
        <v>2971</v>
      </c>
      <c r="N4189">
        <v>1</v>
      </c>
      <c r="O4189" t="s">
        <v>14</v>
      </c>
      <c r="P4189" t="s">
        <v>14</v>
      </c>
      <c r="Q4189">
        <v>0</v>
      </c>
      <c r="R4189" t="s">
        <v>2959</v>
      </c>
    </row>
    <row r="4190" spans="1:18" x14ac:dyDescent="0.25">
      <c r="A4190">
        <v>15659568</v>
      </c>
      <c r="B4190" t="s">
        <v>299</v>
      </c>
      <c r="C4190">
        <v>850</v>
      </c>
      <c r="D4190" t="str" cm="1">
        <f t="array" ref="D4190">_xlfn.IFS(C4190&lt;580,"Poor",C4190&lt;670,"Fair",C4190&lt;740,"Good",C4190&lt;800,"Very Good",C4190&gt;=800,"Excellent")</f>
        <v>Excellent</v>
      </c>
      <c r="E4190" t="s">
        <v>16</v>
      </c>
      <c r="F4190" t="s">
        <v>13</v>
      </c>
      <c r="G4190">
        <v>31</v>
      </c>
      <c r="H4190" s="3" t="str" cm="1">
        <f t="array" ref="H4190">_xlfn.IFS(G4190&lt;25,"18-24",G4190&lt;35,"25-34",G4190&lt;45,"35-44",G4190&lt;55,"45-54",G4190&lt;65,"55-64",G4190&gt;=65,"65+")</f>
        <v>25-34</v>
      </c>
      <c r="I4190">
        <v>3</v>
      </c>
      <c r="J4190" t="str" cm="1">
        <f t="array" ref="J4190">_xlfn.IFS(I4190&lt;3,"0-2 yrs",I4190&lt;7,"3-6 yrs",I4190&gt;=7,"7+ yrs")</f>
        <v>3-6 yrs</v>
      </c>
      <c r="K4190" s="2">
        <v>31022.560000000001</v>
      </c>
      <c r="L4190" s="1">
        <v>121237.65</v>
      </c>
      <c r="M4190" s="1" t="s">
        <v>2971</v>
      </c>
      <c r="N4190">
        <v>1</v>
      </c>
      <c r="O4190" t="s">
        <v>14</v>
      </c>
      <c r="P4190" t="s">
        <v>14</v>
      </c>
      <c r="Q4190">
        <v>0</v>
      </c>
      <c r="R4190" t="s">
        <v>2959</v>
      </c>
    </row>
    <row r="4191" spans="1:18" x14ac:dyDescent="0.25">
      <c r="A4191">
        <v>15715597</v>
      </c>
      <c r="B4191" t="s">
        <v>1830</v>
      </c>
      <c r="C4191">
        <v>679</v>
      </c>
      <c r="D4191" t="str" cm="1">
        <f t="array" ref="D4191">_xlfn.IFS(C4191&lt;580,"Poor",C4191&lt;670,"Fair",C4191&lt;740,"Good",C4191&lt;800,"Very Good",C4191&gt;=800,"Excellent")</f>
        <v>Good</v>
      </c>
      <c r="E4191" t="s">
        <v>12</v>
      </c>
      <c r="F4191" t="s">
        <v>22</v>
      </c>
      <c r="G4191">
        <v>36</v>
      </c>
      <c r="H4191" s="3" t="str" cm="1">
        <f t="array" ref="H4191">_xlfn.IFS(G4191&lt;25,"18-24",G4191&lt;35,"25-34",G4191&lt;45,"35-44",G4191&lt;55,"45-54",G4191&lt;65,"55-64",G4191&gt;=65,"65+")</f>
        <v>35-44</v>
      </c>
      <c r="I4191">
        <v>1</v>
      </c>
      <c r="J4191" t="str" cm="1">
        <f t="array" ref="J4191">_xlfn.IFS(I4191&lt;3,"0-2 yrs",I4191&lt;7,"3-6 yrs",I4191&gt;=7,"7+ yrs")</f>
        <v>0-2 yrs</v>
      </c>
      <c r="K4191" s="2">
        <v>188997.08</v>
      </c>
      <c r="L4191" s="1">
        <v>97234.58</v>
      </c>
      <c r="M4191" s="1" t="s">
        <v>2972</v>
      </c>
      <c r="N4191">
        <v>1</v>
      </c>
      <c r="O4191" t="s">
        <v>2986</v>
      </c>
      <c r="P4191" t="s">
        <v>2986</v>
      </c>
      <c r="Q4191">
        <v>0</v>
      </c>
      <c r="R4191" t="s">
        <v>2959</v>
      </c>
    </row>
    <row r="4192" spans="1:18" x14ac:dyDescent="0.25">
      <c r="A4192">
        <v>15610147</v>
      </c>
      <c r="B4192" t="s">
        <v>395</v>
      </c>
      <c r="C4192">
        <v>632</v>
      </c>
      <c r="D4192" t="str" cm="1">
        <f t="array" ref="D4192">_xlfn.IFS(C4192&lt;580,"Poor",C4192&lt;670,"Fair",C4192&lt;740,"Good",C4192&lt;800,"Very Good",C4192&gt;=800,"Excellent")</f>
        <v>Fair</v>
      </c>
      <c r="E4192" t="s">
        <v>12</v>
      </c>
      <c r="F4192" t="s">
        <v>22</v>
      </c>
      <c r="G4192">
        <v>60</v>
      </c>
      <c r="H4192" s="3" t="str" cm="1">
        <f t="array" ref="H4192">_xlfn.IFS(G4192&lt;25,"18-24",G4192&lt;35,"25-34",G4192&lt;45,"35-44",G4192&lt;55,"45-54",G4192&lt;65,"55-64",G4192&gt;=65,"65+")</f>
        <v>55-64</v>
      </c>
      <c r="I4192">
        <v>2</v>
      </c>
      <c r="J4192" t="str" cm="1">
        <f t="array" ref="J4192">_xlfn.IFS(I4192&lt;3,"0-2 yrs",I4192&lt;7,"3-6 yrs",I4192&gt;=7,"7+ yrs")</f>
        <v>0-2 yrs</v>
      </c>
      <c r="K4192" s="2">
        <v>2085.3200000000002</v>
      </c>
      <c r="L4192" s="1">
        <v>0</v>
      </c>
      <c r="M4192" s="1" t="s">
        <v>2984</v>
      </c>
      <c r="N4192">
        <v>2</v>
      </c>
      <c r="O4192" t="s">
        <v>14</v>
      </c>
      <c r="P4192" t="s">
        <v>14</v>
      </c>
      <c r="Q4192">
        <v>0</v>
      </c>
      <c r="R4192" t="s">
        <v>2959</v>
      </c>
    </row>
    <row r="4193" spans="1:18" x14ac:dyDescent="0.25">
      <c r="A4193">
        <v>15802362</v>
      </c>
      <c r="B4193" t="s">
        <v>1862</v>
      </c>
      <c r="C4193">
        <v>550</v>
      </c>
      <c r="D4193" t="str" cm="1">
        <f t="array" ref="D4193">_xlfn.IFS(C4193&lt;580,"Poor",C4193&lt;670,"Fair",C4193&lt;740,"Good",C4193&lt;800,"Very Good",C4193&gt;=800,"Excellent")</f>
        <v>Poor</v>
      </c>
      <c r="E4193" t="s">
        <v>16</v>
      </c>
      <c r="F4193" t="s">
        <v>22</v>
      </c>
      <c r="G4193">
        <v>45</v>
      </c>
      <c r="H4193" s="3" t="str" cm="1">
        <f t="array" ref="H4193">_xlfn.IFS(G4193&lt;25,"18-24",G4193&lt;35,"25-34",G4193&lt;45,"35-44",G4193&lt;55,"45-54",G4193&lt;65,"55-64",G4193&gt;=65,"65+")</f>
        <v>45-54</v>
      </c>
      <c r="I4193">
        <v>0</v>
      </c>
      <c r="J4193" t="str" cm="1">
        <f t="array" ref="J4193">_xlfn.IFS(I4193&lt;3,"0-2 yrs",I4193&lt;7,"3-6 yrs",I4193&gt;=7,"7+ yrs")</f>
        <v>0-2 yrs</v>
      </c>
      <c r="K4193" s="2">
        <v>70399.710000000006</v>
      </c>
      <c r="L4193" s="1">
        <v>0</v>
      </c>
      <c r="M4193" s="1" t="s">
        <v>2984</v>
      </c>
      <c r="N4193">
        <v>2</v>
      </c>
      <c r="O4193" t="s">
        <v>14</v>
      </c>
      <c r="P4193" t="s">
        <v>14</v>
      </c>
      <c r="Q4193">
        <v>0</v>
      </c>
      <c r="R4193" t="s">
        <v>2959</v>
      </c>
    </row>
    <row r="4194" spans="1:18" x14ac:dyDescent="0.25">
      <c r="A4194">
        <v>15660524</v>
      </c>
      <c r="B4194" t="s">
        <v>93</v>
      </c>
      <c r="C4194">
        <v>572</v>
      </c>
      <c r="D4194" t="str" cm="1">
        <f t="array" ref="D4194">_xlfn.IFS(C4194&lt;580,"Poor",C4194&lt;670,"Fair",C4194&lt;740,"Good",C4194&lt;800,"Very Good",C4194&gt;=800,"Excellent")</f>
        <v>Poor</v>
      </c>
      <c r="E4194" t="s">
        <v>25</v>
      </c>
      <c r="F4194" t="s">
        <v>13</v>
      </c>
      <c r="G4194">
        <v>54</v>
      </c>
      <c r="H4194" s="3" t="str" cm="1">
        <f t="array" ref="H4194">_xlfn.IFS(G4194&lt;25,"18-24",G4194&lt;35,"25-34",G4194&lt;45,"35-44",G4194&lt;55,"45-54",G4194&lt;65,"55-64",G4194&gt;=65,"65+")</f>
        <v>45-54</v>
      </c>
      <c r="I4194">
        <v>9</v>
      </c>
      <c r="J4194" t="str" cm="1">
        <f t="array" ref="J4194">_xlfn.IFS(I4194&lt;3,"0-2 yrs",I4194&lt;7,"3-6 yrs",I4194&gt;=7,"7+ yrs")</f>
        <v>7+ yrs</v>
      </c>
      <c r="K4194" s="2">
        <v>195771.95</v>
      </c>
      <c r="L4194" s="1">
        <v>97382.53</v>
      </c>
      <c r="M4194" s="1" t="s">
        <v>2972</v>
      </c>
      <c r="N4194">
        <v>1</v>
      </c>
      <c r="O4194" t="s">
        <v>14</v>
      </c>
      <c r="P4194" t="s">
        <v>14</v>
      </c>
      <c r="Q4194">
        <v>0</v>
      </c>
      <c r="R4194" t="s">
        <v>2959</v>
      </c>
    </row>
    <row r="4195" spans="1:18" x14ac:dyDescent="0.25">
      <c r="A4195">
        <v>15747168</v>
      </c>
      <c r="B4195" t="s">
        <v>761</v>
      </c>
      <c r="C4195">
        <v>626</v>
      </c>
      <c r="D4195" t="str" cm="1">
        <f t="array" ref="D4195">_xlfn.IFS(C4195&lt;580,"Poor",C4195&lt;670,"Fair",C4195&lt;740,"Good",C4195&lt;800,"Very Good",C4195&gt;=800,"Excellent")</f>
        <v>Fair</v>
      </c>
      <c r="E4195" t="s">
        <v>25</v>
      </c>
      <c r="F4195" t="s">
        <v>13</v>
      </c>
      <c r="G4195">
        <v>47</v>
      </c>
      <c r="H4195" s="3" t="str" cm="1">
        <f t="array" ref="H4195">_xlfn.IFS(G4195&lt;25,"18-24",G4195&lt;35,"25-34",G4195&lt;45,"35-44",G4195&lt;55,"45-54",G4195&lt;65,"55-64",G4195&gt;=65,"65+")</f>
        <v>45-54</v>
      </c>
      <c r="I4195">
        <v>2</v>
      </c>
      <c r="J4195" t="str" cm="1">
        <f t="array" ref="J4195">_xlfn.IFS(I4195&lt;3,"0-2 yrs",I4195&lt;7,"3-6 yrs",I4195&gt;=7,"7+ yrs")</f>
        <v>0-2 yrs</v>
      </c>
      <c r="K4195" s="2">
        <v>166475.44</v>
      </c>
      <c r="L4195" s="1">
        <v>103108.8</v>
      </c>
      <c r="M4195" s="1" t="s">
        <v>2971</v>
      </c>
      <c r="N4195">
        <v>1</v>
      </c>
      <c r="O4195" t="s">
        <v>14</v>
      </c>
      <c r="P4195" t="s">
        <v>14</v>
      </c>
      <c r="Q4195">
        <v>1</v>
      </c>
      <c r="R4195" t="s">
        <v>2957</v>
      </c>
    </row>
    <row r="4196" spans="1:18" x14ac:dyDescent="0.25">
      <c r="A4196">
        <v>15796910</v>
      </c>
      <c r="B4196" t="s">
        <v>1835</v>
      </c>
      <c r="C4196">
        <v>625</v>
      </c>
      <c r="D4196" t="str" cm="1">
        <f t="array" ref="D4196">_xlfn.IFS(C4196&lt;580,"Poor",C4196&lt;670,"Fair",C4196&lt;740,"Good",C4196&lt;800,"Very Good",C4196&gt;=800,"Excellent")</f>
        <v>Fair</v>
      </c>
      <c r="E4196" t="s">
        <v>16</v>
      </c>
      <c r="F4196" t="s">
        <v>13</v>
      </c>
      <c r="G4196">
        <v>57</v>
      </c>
      <c r="H4196" s="3" t="str" cm="1">
        <f t="array" ref="H4196">_xlfn.IFS(G4196&lt;25,"18-24",G4196&lt;35,"25-34",G4196&lt;45,"35-44",G4196&lt;55,"45-54",G4196&lt;65,"55-64",G4196&gt;=65,"65+")</f>
        <v>55-64</v>
      </c>
      <c r="I4196">
        <v>7</v>
      </c>
      <c r="J4196" t="str" cm="1">
        <f t="array" ref="J4196">_xlfn.IFS(I4196&lt;3,"0-2 yrs",I4196&lt;7,"3-6 yrs",I4196&gt;=7,"7+ yrs")</f>
        <v>7+ yrs</v>
      </c>
      <c r="K4196" s="2">
        <v>84106.17</v>
      </c>
      <c r="L4196" s="1">
        <v>0</v>
      </c>
      <c r="M4196" s="1" t="s">
        <v>2984</v>
      </c>
      <c r="N4196">
        <v>1</v>
      </c>
      <c r="O4196" t="s">
        <v>2986</v>
      </c>
      <c r="P4196" t="s">
        <v>2986</v>
      </c>
      <c r="Q4196">
        <v>1</v>
      </c>
      <c r="R4196" t="s">
        <v>2957</v>
      </c>
    </row>
    <row r="4197" spans="1:18" x14ac:dyDescent="0.25">
      <c r="A4197">
        <v>15707674</v>
      </c>
      <c r="B4197" t="s">
        <v>1033</v>
      </c>
      <c r="C4197">
        <v>515</v>
      </c>
      <c r="D4197" t="str" cm="1">
        <f t="array" ref="D4197">_xlfn.IFS(C4197&lt;580,"Poor",C4197&lt;670,"Fair",C4197&lt;740,"Good",C4197&lt;800,"Very Good",C4197&gt;=800,"Excellent")</f>
        <v>Poor</v>
      </c>
      <c r="E4197" t="s">
        <v>12</v>
      </c>
      <c r="F4197" t="s">
        <v>13</v>
      </c>
      <c r="G4197">
        <v>58</v>
      </c>
      <c r="H4197" s="3" t="str" cm="1">
        <f t="array" ref="H4197">_xlfn.IFS(G4197&lt;25,"18-24",G4197&lt;35,"25-34",G4197&lt;45,"35-44",G4197&lt;55,"45-54",G4197&lt;65,"55-64",G4197&gt;=65,"65+")</f>
        <v>55-64</v>
      </c>
      <c r="I4197">
        <v>2</v>
      </c>
      <c r="J4197" t="str" cm="1">
        <f t="array" ref="J4197">_xlfn.IFS(I4197&lt;3,"0-2 yrs",I4197&lt;7,"3-6 yrs",I4197&gt;=7,"7+ yrs")</f>
        <v>0-2 yrs</v>
      </c>
      <c r="K4197" s="2">
        <v>81436.679999999993</v>
      </c>
      <c r="L4197" s="1">
        <v>131852.81</v>
      </c>
      <c r="M4197" s="1" t="s">
        <v>2971</v>
      </c>
      <c r="N4197">
        <v>1</v>
      </c>
      <c r="O4197" t="s">
        <v>2986</v>
      </c>
      <c r="P4197" t="s">
        <v>2986</v>
      </c>
      <c r="Q4197">
        <v>1</v>
      </c>
      <c r="R4197" t="s">
        <v>2957</v>
      </c>
    </row>
    <row r="4198" spans="1:18" x14ac:dyDescent="0.25">
      <c r="A4198">
        <v>15565706</v>
      </c>
      <c r="B4198" t="s">
        <v>781</v>
      </c>
      <c r="C4198">
        <v>612</v>
      </c>
      <c r="D4198" t="str" cm="1">
        <f t="array" ref="D4198">_xlfn.IFS(C4198&lt;580,"Poor",C4198&lt;670,"Fair",C4198&lt;740,"Good",C4198&lt;800,"Very Good",C4198&gt;=800,"Excellent")</f>
        <v>Fair</v>
      </c>
      <c r="E4198" t="s">
        <v>16</v>
      </c>
      <c r="F4198" t="s">
        <v>22</v>
      </c>
      <c r="G4198">
        <v>35</v>
      </c>
      <c r="H4198" s="3" t="str" cm="1">
        <f t="array" ref="H4198">_xlfn.IFS(G4198&lt;25,"18-24",G4198&lt;35,"25-34",G4198&lt;45,"35-44",G4198&lt;55,"45-54",G4198&lt;65,"55-64",G4198&gt;=65,"65+")</f>
        <v>35-44</v>
      </c>
      <c r="I4198">
        <v>1</v>
      </c>
      <c r="J4198" t="str" cm="1">
        <f t="array" ref="J4198">_xlfn.IFS(I4198&lt;3,"0-2 yrs",I4198&lt;7,"3-6 yrs",I4198&gt;=7,"7+ yrs")</f>
        <v>0-2 yrs</v>
      </c>
      <c r="K4198" s="2">
        <v>83256.259999999995</v>
      </c>
      <c r="L4198" s="1">
        <v>0</v>
      </c>
      <c r="M4198" s="1" t="s">
        <v>2984</v>
      </c>
      <c r="N4198">
        <v>1</v>
      </c>
      <c r="O4198" t="s">
        <v>14</v>
      </c>
      <c r="P4198" t="s">
        <v>14</v>
      </c>
      <c r="Q4198">
        <v>1</v>
      </c>
      <c r="R4198" t="s">
        <v>2957</v>
      </c>
    </row>
    <row r="4199" spans="1:18" x14ac:dyDescent="0.25">
      <c r="A4199">
        <v>15587596</v>
      </c>
      <c r="B4199" t="s">
        <v>249</v>
      </c>
      <c r="C4199">
        <v>628</v>
      </c>
      <c r="D4199" t="str" cm="1">
        <f t="array" ref="D4199">_xlfn.IFS(C4199&lt;580,"Poor",C4199&lt;670,"Fair",C4199&lt;740,"Good",C4199&lt;800,"Very Good",C4199&gt;=800,"Excellent")</f>
        <v>Fair</v>
      </c>
      <c r="E4199" t="s">
        <v>16</v>
      </c>
      <c r="F4199" t="s">
        <v>13</v>
      </c>
      <c r="G4199">
        <v>39</v>
      </c>
      <c r="H4199" s="3" t="str" cm="1">
        <f t="array" ref="H4199">_xlfn.IFS(G4199&lt;25,"18-24",G4199&lt;35,"25-34",G4199&lt;45,"35-44",G4199&lt;55,"45-54",G4199&lt;65,"55-64",G4199&gt;=65,"65+")</f>
        <v>35-44</v>
      </c>
      <c r="I4199">
        <v>8</v>
      </c>
      <c r="J4199" t="str" cm="1">
        <f t="array" ref="J4199">_xlfn.IFS(I4199&lt;3,"0-2 yrs",I4199&lt;7,"3-6 yrs",I4199&gt;=7,"7+ yrs")</f>
        <v>7+ yrs</v>
      </c>
      <c r="K4199" s="2">
        <v>117523.41</v>
      </c>
      <c r="L4199" s="1">
        <v>107553.33</v>
      </c>
      <c r="M4199" s="1" t="s">
        <v>2971</v>
      </c>
      <c r="N4199">
        <v>1</v>
      </c>
      <c r="O4199" t="s">
        <v>2986</v>
      </c>
      <c r="P4199" t="s">
        <v>2986</v>
      </c>
      <c r="Q4199">
        <v>0</v>
      </c>
      <c r="R4199" t="s">
        <v>2959</v>
      </c>
    </row>
    <row r="4200" spans="1:18" x14ac:dyDescent="0.25">
      <c r="A4200">
        <v>15751943</v>
      </c>
      <c r="B4200" t="s">
        <v>458</v>
      </c>
      <c r="C4200">
        <v>529</v>
      </c>
      <c r="D4200" t="str" cm="1">
        <f t="array" ref="D4200">_xlfn.IFS(C4200&lt;580,"Poor",C4200&lt;670,"Fair",C4200&lt;740,"Good",C4200&lt;800,"Very Good",C4200&gt;=800,"Excellent")</f>
        <v>Poor</v>
      </c>
      <c r="E4200" t="s">
        <v>16</v>
      </c>
      <c r="F4200" t="s">
        <v>13</v>
      </c>
      <c r="G4200">
        <v>43</v>
      </c>
      <c r="H4200" s="3" t="str" cm="1">
        <f t="array" ref="H4200">_xlfn.IFS(G4200&lt;25,"18-24",G4200&lt;35,"25-34",G4200&lt;45,"35-44",G4200&lt;55,"45-54",G4200&lt;65,"55-64",G4200&gt;=65,"65+")</f>
        <v>35-44</v>
      </c>
      <c r="I4200">
        <v>5</v>
      </c>
      <c r="J4200" t="str" cm="1">
        <f t="array" ref="J4200">_xlfn.IFS(I4200&lt;3,"0-2 yrs",I4200&lt;7,"3-6 yrs",I4200&gt;=7,"7+ yrs")</f>
        <v>3-6 yrs</v>
      </c>
      <c r="K4200" s="2">
        <v>79476.63</v>
      </c>
      <c r="L4200" s="1">
        <v>0</v>
      </c>
      <c r="M4200" s="1" t="s">
        <v>2984</v>
      </c>
      <c r="N4200">
        <v>2</v>
      </c>
      <c r="O4200" t="s">
        <v>2986</v>
      </c>
      <c r="P4200" t="s">
        <v>2986</v>
      </c>
      <c r="Q4200">
        <v>0</v>
      </c>
      <c r="R4200" t="s">
        <v>2959</v>
      </c>
    </row>
    <row r="4201" spans="1:18" x14ac:dyDescent="0.25">
      <c r="A4201">
        <v>15621227</v>
      </c>
      <c r="B4201" t="s">
        <v>1409</v>
      </c>
      <c r="C4201">
        <v>668</v>
      </c>
      <c r="D4201" t="str" cm="1">
        <f t="array" ref="D4201">_xlfn.IFS(C4201&lt;580,"Poor",C4201&lt;670,"Fair",C4201&lt;740,"Good",C4201&lt;800,"Very Good",C4201&gt;=800,"Excellent")</f>
        <v>Fair</v>
      </c>
      <c r="E4201" t="s">
        <v>25</v>
      </c>
      <c r="F4201" t="s">
        <v>13</v>
      </c>
      <c r="G4201">
        <v>46</v>
      </c>
      <c r="H4201" s="3" t="str" cm="1">
        <f t="array" ref="H4201">_xlfn.IFS(G4201&lt;25,"18-24",G4201&lt;35,"25-34",G4201&lt;45,"35-44",G4201&lt;55,"45-54",G4201&lt;65,"55-64",G4201&gt;=65,"65+")</f>
        <v>45-54</v>
      </c>
      <c r="I4201">
        <v>7</v>
      </c>
      <c r="J4201" t="str" cm="1">
        <f t="array" ref="J4201">_xlfn.IFS(I4201&lt;3,"0-2 yrs",I4201&lt;7,"3-6 yrs",I4201&gt;=7,"7+ yrs")</f>
        <v>7+ yrs</v>
      </c>
      <c r="K4201" s="2">
        <v>173052.19</v>
      </c>
      <c r="L4201" s="1">
        <v>161806.09</v>
      </c>
      <c r="M4201" s="1" t="s">
        <v>2983</v>
      </c>
      <c r="N4201">
        <v>1</v>
      </c>
      <c r="O4201" t="s">
        <v>14</v>
      </c>
      <c r="P4201" t="s">
        <v>14</v>
      </c>
      <c r="Q4201">
        <v>0</v>
      </c>
      <c r="R4201" t="s">
        <v>2959</v>
      </c>
    </row>
    <row r="4202" spans="1:18" x14ac:dyDescent="0.25">
      <c r="A4202">
        <v>15757588</v>
      </c>
      <c r="B4202" t="s">
        <v>696</v>
      </c>
      <c r="C4202">
        <v>526</v>
      </c>
      <c r="D4202" t="str" cm="1">
        <f t="array" ref="D4202">_xlfn.IFS(C4202&lt;580,"Poor",C4202&lt;670,"Fair",C4202&lt;740,"Good",C4202&lt;800,"Very Good",C4202&gt;=800,"Excellent")</f>
        <v>Poor</v>
      </c>
      <c r="E4202" t="s">
        <v>12</v>
      </c>
      <c r="F4202" t="s">
        <v>22</v>
      </c>
      <c r="G4202">
        <v>30</v>
      </c>
      <c r="H4202" s="3" t="str" cm="1">
        <f t="array" ref="H4202">_xlfn.IFS(G4202&lt;25,"18-24",G4202&lt;35,"25-34",G4202&lt;45,"35-44",G4202&lt;55,"45-54",G4202&lt;65,"55-64",G4202&gt;=65,"65+")</f>
        <v>25-34</v>
      </c>
      <c r="I4202">
        <v>9</v>
      </c>
      <c r="J4202" t="str" cm="1">
        <f t="array" ref="J4202">_xlfn.IFS(I4202&lt;3,"0-2 yrs",I4202&lt;7,"3-6 yrs",I4202&gt;=7,"7+ yrs")</f>
        <v>7+ yrs</v>
      </c>
      <c r="K4202" s="2">
        <v>100995.68</v>
      </c>
      <c r="L4202" s="1">
        <v>0</v>
      </c>
      <c r="M4202" s="1" t="s">
        <v>2984</v>
      </c>
      <c r="N4202">
        <v>2</v>
      </c>
      <c r="O4202" t="s">
        <v>2986</v>
      </c>
      <c r="P4202" t="s">
        <v>2986</v>
      </c>
      <c r="Q4202">
        <v>0</v>
      </c>
      <c r="R4202" t="s">
        <v>2959</v>
      </c>
    </row>
    <row r="4203" spans="1:18" x14ac:dyDescent="0.25">
      <c r="A4203">
        <v>15640922</v>
      </c>
      <c r="B4203" t="s">
        <v>1863</v>
      </c>
      <c r="C4203">
        <v>791</v>
      </c>
      <c r="D4203" t="str" cm="1">
        <f t="array" ref="D4203">_xlfn.IFS(C4203&lt;580,"Poor",C4203&lt;670,"Fair",C4203&lt;740,"Good",C4203&lt;800,"Very Good",C4203&gt;=800,"Excellent")</f>
        <v>Very Good</v>
      </c>
      <c r="E4203" t="s">
        <v>12</v>
      </c>
      <c r="F4203" t="s">
        <v>13</v>
      </c>
      <c r="G4203">
        <v>52</v>
      </c>
      <c r="H4203" s="3" t="str" cm="1">
        <f t="array" ref="H4203">_xlfn.IFS(G4203&lt;25,"18-24",G4203&lt;35,"25-34",G4203&lt;45,"35-44",G4203&lt;55,"45-54",G4203&lt;65,"55-64",G4203&gt;=65,"65+")</f>
        <v>45-54</v>
      </c>
      <c r="I4203">
        <v>7</v>
      </c>
      <c r="J4203" t="str" cm="1">
        <f t="array" ref="J4203">_xlfn.IFS(I4203&lt;3,"0-2 yrs",I4203&lt;7,"3-6 yrs",I4203&gt;=7,"7+ yrs")</f>
        <v>7+ yrs</v>
      </c>
      <c r="K4203" s="2">
        <v>122782.5</v>
      </c>
      <c r="L4203" s="1">
        <v>0</v>
      </c>
      <c r="M4203" s="1" t="s">
        <v>2984</v>
      </c>
      <c r="N4203">
        <v>1</v>
      </c>
      <c r="O4203" t="s">
        <v>14</v>
      </c>
      <c r="P4203" t="s">
        <v>14</v>
      </c>
      <c r="Q4203">
        <v>0</v>
      </c>
      <c r="R4203" t="s">
        <v>2959</v>
      </c>
    </row>
    <row r="4204" spans="1:18" x14ac:dyDescent="0.25">
      <c r="A4204">
        <v>15567557</v>
      </c>
      <c r="B4204" t="s">
        <v>776</v>
      </c>
      <c r="C4204">
        <v>573</v>
      </c>
      <c r="D4204" t="str" cm="1">
        <f t="array" ref="D4204">_xlfn.IFS(C4204&lt;580,"Poor",C4204&lt;670,"Fair",C4204&lt;740,"Good",C4204&lt;800,"Very Good",C4204&gt;=800,"Excellent")</f>
        <v>Poor</v>
      </c>
      <c r="E4204" t="s">
        <v>12</v>
      </c>
      <c r="F4204" t="s">
        <v>22</v>
      </c>
      <c r="G4204">
        <v>27</v>
      </c>
      <c r="H4204" s="3" t="str" cm="1">
        <f t="array" ref="H4204">_xlfn.IFS(G4204&lt;25,"18-24",G4204&lt;35,"25-34",G4204&lt;45,"35-44",G4204&lt;55,"45-54",G4204&lt;65,"55-64",G4204&gt;=65,"65+")</f>
        <v>25-34</v>
      </c>
      <c r="I4204">
        <v>2</v>
      </c>
      <c r="J4204" t="str" cm="1">
        <f t="array" ref="J4204">_xlfn.IFS(I4204&lt;3,"0-2 yrs",I4204&lt;7,"3-6 yrs",I4204&gt;=7,"7+ yrs")</f>
        <v>0-2 yrs</v>
      </c>
      <c r="K4204" s="2">
        <v>11631.34</v>
      </c>
      <c r="L4204" s="1">
        <v>128243.03</v>
      </c>
      <c r="M4204" s="1" t="s">
        <v>2971</v>
      </c>
      <c r="N4204">
        <v>1</v>
      </c>
      <c r="O4204" t="s">
        <v>14</v>
      </c>
      <c r="P4204" t="s">
        <v>14</v>
      </c>
      <c r="Q4204">
        <v>0</v>
      </c>
      <c r="R4204" t="s">
        <v>2959</v>
      </c>
    </row>
    <row r="4205" spans="1:18" x14ac:dyDescent="0.25">
      <c r="A4205">
        <v>15670103</v>
      </c>
      <c r="B4205" t="s">
        <v>1537</v>
      </c>
      <c r="C4205">
        <v>565</v>
      </c>
      <c r="D4205" t="str" cm="1">
        <f t="array" ref="D4205">_xlfn.IFS(C4205&lt;580,"Poor",C4205&lt;670,"Fair",C4205&lt;740,"Good",C4205&lt;800,"Very Good",C4205&gt;=800,"Excellent")</f>
        <v>Poor</v>
      </c>
      <c r="E4205" t="s">
        <v>12</v>
      </c>
      <c r="F4205" t="s">
        <v>13</v>
      </c>
      <c r="G4205">
        <v>38</v>
      </c>
      <c r="H4205" s="3" t="str" cm="1">
        <f t="array" ref="H4205">_xlfn.IFS(G4205&lt;25,"18-24",G4205&lt;35,"25-34",G4205&lt;45,"35-44",G4205&lt;55,"45-54",G4205&lt;65,"55-64",G4205&gt;=65,"65+")</f>
        <v>35-44</v>
      </c>
      <c r="I4205">
        <v>5</v>
      </c>
      <c r="J4205" t="str" cm="1">
        <f t="array" ref="J4205">_xlfn.IFS(I4205&lt;3,"0-2 yrs",I4205&lt;7,"3-6 yrs",I4205&gt;=7,"7+ yrs")</f>
        <v>3-6 yrs</v>
      </c>
      <c r="K4205" s="2">
        <v>168303.55</v>
      </c>
      <c r="L4205" s="1">
        <v>126645.13</v>
      </c>
      <c r="M4205" s="1" t="s">
        <v>2971</v>
      </c>
      <c r="N4205">
        <v>1</v>
      </c>
      <c r="O4205" t="s">
        <v>14</v>
      </c>
      <c r="P4205" t="s">
        <v>14</v>
      </c>
      <c r="Q4205">
        <v>0</v>
      </c>
      <c r="R4205" t="s">
        <v>2959</v>
      </c>
    </row>
    <row r="4206" spans="1:18" x14ac:dyDescent="0.25">
      <c r="A4206">
        <v>15720929</v>
      </c>
      <c r="B4206" t="s">
        <v>1411</v>
      </c>
      <c r="C4206">
        <v>604</v>
      </c>
      <c r="D4206" t="str" cm="1">
        <f t="array" ref="D4206">_xlfn.IFS(C4206&lt;580,"Poor",C4206&lt;670,"Fair",C4206&lt;740,"Good",C4206&lt;800,"Very Good",C4206&gt;=800,"Excellent")</f>
        <v>Fair</v>
      </c>
      <c r="E4206" t="s">
        <v>12</v>
      </c>
      <c r="F4206" t="s">
        <v>13</v>
      </c>
      <c r="G4206">
        <v>47</v>
      </c>
      <c r="H4206" s="3" t="str" cm="1">
        <f t="array" ref="H4206">_xlfn.IFS(G4206&lt;25,"18-24",G4206&lt;35,"25-34",G4206&lt;45,"35-44",G4206&lt;55,"45-54",G4206&lt;65,"55-64",G4206&gt;=65,"65+")</f>
        <v>45-54</v>
      </c>
      <c r="I4206">
        <v>8</v>
      </c>
      <c r="J4206" t="str" cm="1">
        <f t="array" ref="J4206">_xlfn.IFS(I4206&lt;3,"0-2 yrs",I4206&lt;7,"3-6 yrs",I4206&gt;=7,"7+ yrs")</f>
        <v>7+ yrs</v>
      </c>
      <c r="K4206" s="2">
        <v>9308.1</v>
      </c>
      <c r="L4206" s="1">
        <v>62094.71</v>
      </c>
      <c r="M4206" s="1" t="s">
        <v>2972</v>
      </c>
      <c r="N4206">
        <v>3</v>
      </c>
      <c r="O4206" t="s">
        <v>2986</v>
      </c>
      <c r="P4206" t="s">
        <v>2986</v>
      </c>
      <c r="Q4206">
        <v>1</v>
      </c>
      <c r="R4206" t="s">
        <v>2957</v>
      </c>
    </row>
    <row r="4207" spans="1:18" x14ac:dyDescent="0.25">
      <c r="A4207">
        <v>15732774</v>
      </c>
      <c r="B4207" t="s">
        <v>216</v>
      </c>
      <c r="C4207">
        <v>656</v>
      </c>
      <c r="D4207" t="str" cm="1">
        <f t="array" ref="D4207">_xlfn.IFS(C4207&lt;580,"Poor",C4207&lt;670,"Fair",C4207&lt;740,"Good",C4207&lt;800,"Very Good",C4207&gt;=800,"Excellent")</f>
        <v>Fair</v>
      </c>
      <c r="E4207" t="s">
        <v>12</v>
      </c>
      <c r="F4207" t="s">
        <v>22</v>
      </c>
      <c r="G4207">
        <v>37</v>
      </c>
      <c r="H4207" s="3" t="str" cm="1">
        <f t="array" ref="H4207">_xlfn.IFS(G4207&lt;25,"18-24",G4207&lt;35,"25-34",G4207&lt;45,"35-44",G4207&lt;55,"45-54",G4207&lt;65,"55-64",G4207&gt;=65,"65+")</f>
        <v>35-44</v>
      </c>
      <c r="I4207">
        <v>7</v>
      </c>
      <c r="J4207" t="str" cm="1">
        <f t="array" ref="J4207">_xlfn.IFS(I4207&lt;3,"0-2 yrs",I4207&lt;7,"3-6 yrs",I4207&gt;=7,"7+ yrs")</f>
        <v>7+ yrs</v>
      </c>
      <c r="K4207" s="2">
        <v>153157.97</v>
      </c>
      <c r="L4207" s="1">
        <v>112291.34</v>
      </c>
      <c r="M4207" s="1" t="s">
        <v>2971</v>
      </c>
      <c r="N4207">
        <v>1</v>
      </c>
      <c r="O4207" t="s">
        <v>2986</v>
      </c>
      <c r="P4207" t="s">
        <v>2986</v>
      </c>
      <c r="Q4207">
        <v>0</v>
      </c>
      <c r="R4207" t="s">
        <v>2959</v>
      </c>
    </row>
    <row r="4208" spans="1:18" x14ac:dyDescent="0.25">
      <c r="A4208">
        <v>15628558</v>
      </c>
      <c r="B4208" t="s">
        <v>745</v>
      </c>
      <c r="C4208">
        <v>447</v>
      </c>
      <c r="D4208" t="str" cm="1">
        <f t="array" ref="D4208">_xlfn.IFS(C4208&lt;580,"Poor",C4208&lt;670,"Fair",C4208&lt;740,"Good",C4208&lt;800,"Very Good",C4208&gt;=800,"Excellent")</f>
        <v>Poor</v>
      </c>
      <c r="E4208" t="s">
        <v>12</v>
      </c>
      <c r="F4208" t="s">
        <v>13</v>
      </c>
      <c r="G4208">
        <v>44</v>
      </c>
      <c r="H4208" s="3" t="str" cm="1">
        <f t="array" ref="H4208">_xlfn.IFS(G4208&lt;25,"18-24",G4208&lt;35,"25-34",G4208&lt;45,"35-44",G4208&lt;55,"45-54",G4208&lt;65,"55-64",G4208&gt;=65,"65+")</f>
        <v>35-44</v>
      </c>
      <c r="I4208">
        <v>5</v>
      </c>
      <c r="J4208" t="str" cm="1">
        <f t="array" ref="J4208">_xlfn.IFS(I4208&lt;3,"0-2 yrs",I4208&lt;7,"3-6 yrs",I4208&gt;=7,"7+ yrs")</f>
        <v>3-6 yrs</v>
      </c>
      <c r="K4208" s="2">
        <v>75408.240000000005</v>
      </c>
      <c r="L4208" s="1">
        <v>89188.83</v>
      </c>
      <c r="M4208" s="1" t="s">
        <v>2972</v>
      </c>
      <c r="N4208">
        <v>1</v>
      </c>
      <c r="O4208" t="s">
        <v>14</v>
      </c>
      <c r="P4208" t="s">
        <v>14</v>
      </c>
      <c r="Q4208">
        <v>0</v>
      </c>
      <c r="R4208" t="s">
        <v>2959</v>
      </c>
    </row>
    <row r="4209" spans="1:18" x14ac:dyDescent="0.25">
      <c r="A4209">
        <v>15729201</v>
      </c>
      <c r="B4209" t="s">
        <v>1864</v>
      </c>
      <c r="C4209">
        <v>682</v>
      </c>
      <c r="D4209" t="str" cm="1">
        <f t="array" ref="D4209">_xlfn.IFS(C4209&lt;580,"Poor",C4209&lt;670,"Fair",C4209&lt;740,"Good",C4209&lt;800,"Very Good",C4209&gt;=800,"Excellent")</f>
        <v>Good</v>
      </c>
      <c r="E4209" t="s">
        <v>12</v>
      </c>
      <c r="F4209" t="s">
        <v>22</v>
      </c>
      <c r="G4209">
        <v>55</v>
      </c>
      <c r="H4209" s="3" t="str" cm="1">
        <f t="array" ref="H4209">_xlfn.IFS(G4209&lt;25,"18-24",G4209&lt;35,"25-34",G4209&lt;45,"35-44",G4209&lt;55,"45-54",G4209&lt;65,"55-64",G4209&gt;=65,"65+")</f>
        <v>55-64</v>
      </c>
      <c r="I4209">
        <v>9</v>
      </c>
      <c r="J4209" t="str" cm="1">
        <f t="array" ref="J4209">_xlfn.IFS(I4209&lt;3,"0-2 yrs",I4209&lt;7,"3-6 yrs",I4209&gt;=7,"7+ yrs")</f>
        <v>7+ yrs</v>
      </c>
      <c r="K4209" s="2">
        <v>153356.79999999999</v>
      </c>
      <c r="L4209" s="1">
        <v>0</v>
      </c>
      <c r="M4209" s="1" t="s">
        <v>2984</v>
      </c>
      <c r="N4209">
        <v>1</v>
      </c>
      <c r="O4209" t="s">
        <v>2986</v>
      </c>
      <c r="P4209" t="s">
        <v>2986</v>
      </c>
      <c r="Q4209">
        <v>1</v>
      </c>
      <c r="R4209" t="s">
        <v>2957</v>
      </c>
    </row>
    <row r="4210" spans="1:18" x14ac:dyDescent="0.25">
      <c r="A4210">
        <v>15731117</v>
      </c>
      <c r="B4210" t="s">
        <v>553</v>
      </c>
      <c r="C4210">
        <v>437</v>
      </c>
      <c r="D4210" t="str" cm="1">
        <f t="array" ref="D4210">_xlfn.IFS(C4210&lt;580,"Poor",C4210&lt;670,"Fair",C4210&lt;740,"Good",C4210&lt;800,"Very Good",C4210&gt;=800,"Excellent")</f>
        <v>Poor</v>
      </c>
      <c r="E4210" t="s">
        <v>16</v>
      </c>
      <c r="F4210" t="s">
        <v>22</v>
      </c>
      <c r="G4210">
        <v>28</v>
      </c>
      <c r="H4210" s="3" t="str" cm="1">
        <f t="array" ref="H4210">_xlfn.IFS(G4210&lt;25,"18-24",G4210&lt;35,"25-34",G4210&lt;45,"35-44",G4210&lt;55,"45-54",G4210&lt;65,"55-64",G4210&gt;=65,"65+")</f>
        <v>25-34</v>
      </c>
      <c r="I4210">
        <v>2</v>
      </c>
      <c r="J4210" t="str" cm="1">
        <f t="array" ref="J4210">_xlfn.IFS(I4210&lt;3,"0-2 yrs",I4210&lt;7,"3-6 yrs",I4210&gt;=7,"7+ yrs")</f>
        <v>0-2 yrs</v>
      </c>
      <c r="K4210" s="2">
        <v>152987.42000000001</v>
      </c>
      <c r="L4210" s="1">
        <v>109161.25</v>
      </c>
      <c r="M4210" s="1" t="s">
        <v>2971</v>
      </c>
      <c r="N4210">
        <v>1</v>
      </c>
      <c r="O4210" t="s">
        <v>2986</v>
      </c>
      <c r="P4210" t="s">
        <v>2986</v>
      </c>
      <c r="Q4210">
        <v>0</v>
      </c>
      <c r="R4210" t="s">
        <v>2959</v>
      </c>
    </row>
    <row r="4211" spans="1:18" x14ac:dyDescent="0.25">
      <c r="A4211">
        <v>15615207</v>
      </c>
      <c r="B4211" t="s">
        <v>722</v>
      </c>
      <c r="C4211">
        <v>792</v>
      </c>
      <c r="D4211" t="str" cm="1">
        <f t="array" ref="D4211">_xlfn.IFS(C4211&lt;580,"Poor",C4211&lt;670,"Fair",C4211&lt;740,"Good",C4211&lt;800,"Very Good",C4211&gt;=800,"Excellent")</f>
        <v>Very Good</v>
      </c>
      <c r="E4211" t="s">
        <v>16</v>
      </c>
      <c r="F4211" t="s">
        <v>22</v>
      </c>
      <c r="G4211">
        <v>47</v>
      </c>
      <c r="H4211" s="3" t="str" cm="1">
        <f t="array" ref="H4211">_xlfn.IFS(G4211&lt;25,"18-24",G4211&lt;35,"25-34",G4211&lt;45,"35-44",G4211&lt;55,"45-54",G4211&lt;65,"55-64",G4211&gt;=65,"65+")</f>
        <v>45-54</v>
      </c>
      <c r="I4211">
        <v>0</v>
      </c>
      <c r="J4211" t="str" cm="1">
        <f t="array" ref="J4211">_xlfn.IFS(I4211&lt;3,"0-2 yrs",I4211&lt;7,"3-6 yrs",I4211&gt;=7,"7+ yrs")</f>
        <v>0-2 yrs</v>
      </c>
      <c r="K4211" s="2">
        <v>5557.88</v>
      </c>
      <c r="L4211" s="1">
        <v>0</v>
      </c>
      <c r="M4211" s="1" t="s">
        <v>2984</v>
      </c>
      <c r="N4211">
        <v>1</v>
      </c>
      <c r="O4211" t="s">
        <v>14</v>
      </c>
      <c r="P4211" t="s">
        <v>14</v>
      </c>
      <c r="Q4211">
        <v>1</v>
      </c>
      <c r="R4211" t="s">
        <v>2957</v>
      </c>
    </row>
    <row r="4212" spans="1:18" x14ac:dyDescent="0.25">
      <c r="A4212">
        <v>15773512</v>
      </c>
      <c r="B4212" t="s">
        <v>1865</v>
      </c>
      <c r="C4212">
        <v>627</v>
      </c>
      <c r="D4212" t="str" cm="1">
        <f t="array" ref="D4212">_xlfn.IFS(C4212&lt;580,"Poor",C4212&lt;670,"Fair",C4212&lt;740,"Good",C4212&lt;800,"Very Good",C4212&gt;=800,"Excellent")</f>
        <v>Fair</v>
      </c>
      <c r="E4212" t="s">
        <v>16</v>
      </c>
      <c r="F4212" t="s">
        <v>13</v>
      </c>
      <c r="G4212">
        <v>25</v>
      </c>
      <c r="H4212" s="3" t="str" cm="1">
        <f t="array" ref="H4212">_xlfn.IFS(G4212&lt;25,"18-24",G4212&lt;35,"25-34",G4212&lt;45,"35-44",G4212&lt;55,"45-54",G4212&lt;65,"55-64",G4212&gt;=65,"65+")</f>
        <v>25-34</v>
      </c>
      <c r="I4212">
        <v>4</v>
      </c>
      <c r="J4212" t="str" cm="1">
        <f t="array" ref="J4212">_xlfn.IFS(I4212&lt;3,"0-2 yrs",I4212&lt;7,"3-6 yrs",I4212&gt;=7,"7+ yrs")</f>
        <v>3-6 yrs</v>
      </c>
      <c r="K4212" s="2">
        <v>194313.93</v>
      </c>
      <c r="L4212" s="1">
        <v>0</v>
      </c>
      <c r="M4212" s="1" t="s">
        <v>2984</v>
      </c>
      <c r="N4212">
        <v>1</v>
      </c>
      <c r="O4212" t="s">
        <v>14</v>
      </c>
      <c r="P4212" t="s">
        <v>14</v>
      </c>
      <c r="Q4212">
        <v>0</v>
      </c>
      <c r="R4212" t="s">
        <v>2959</v>
      </c>
    </row>
    <row r="4213" spans="1:18" x14ac:dyDescent="0.25">
      <c r="A4213">
        <v>15572145</v>
      </c>
      <c r="B4213" t="s">
        <v>1225</v>
      </c>
      <c r="C4213">
        <v>767</v>
      </c>
      <c r="D4213" t="str" cm="1">
        <f t="array" ref="D4213">_xlfn.IFS(C4213&lt;580,"Poor",C4213&lt;670,"Fair",C4213&lt;740,"Good",C4213&lt;800,"Very Good",C4213&gt;=800,"Excellent")</f>
        <v>Very Good</v>
      </c>
      <c r="E4213" t="s">
        <v>12</v>
      </c>
      <c r="F4213" t="s">
        <v>13</v>
      </c>
      <c r="G4213">
        <v>34</v>
      </c>
      <c r="H4213" s="3" t="str" cm="1">
        <f t="array" ref="H4213">_xlfn.IFS(G4213&lt;25,"18-24",G4213&lt;35,"25-34",G4213&lt;45,"35-44",G4213&lt;55,"45-54",G4213&lt;65,"55-64",G4213&gt;=65,"65+")</f>
        <v>25-34</v>
      </c>
      <c r="I4213">
        <v>8</v>
      </c>
      <c r="J4213" t="str" cm="1">
        <f t="array" ref="J4213">_xlfn.IFS(I4213&lt;3,"0-2 yrs",I4213&lt;7,"3-6 yrs",I4213&gt;=7,"7+ yrs")</f>
        <v>7+ yrs</v>
      </c>
      <c r="K4213" s="2">
        <v>94767.77</v>
      </c>
      <c r="L4213" s="1">
        <v>0</v>
      </c>
      <c r="M4213" s="1" t="s">
        <v>2984</v>
      </c>
      <c r="N4213">
        <v>2</v>
      </c>
      <c r="O4213" t="s">
        <v>2986</v>
      </c>
      <c r="P4213" t="s">
        <v>2986</v>
      </c>
      <c r="Q4213">
        <v>0</v>
      </c>
      <c r="R4213" t="s">
        <v>2959</v>
      </c>
    </row>
    <row r="4214" spans="1:18" x14ac:dyDescent="0.25">
      <c r="A4214">
        <v>15642710</v>
      </c>
      <c r="B4214" t="s">
        <v>544</v>
      </c>
      <c r="C4214">
        <v>686</v>
      </c>
      <c r="D4214" t="str" cm="1">
        <f t="array" ref="D4214">_xlfn.IFS(C4214&lt;580,"Poor",C4214&lt;670,"Fair",C4214&lt;740,"Good",C4214&lt;800,"Very Good",C4214&gt;=800,"Excellent")</f>
        <v>Good</v>
      </c>
      <c r="E4214" t="s">
        <v>12</v>
      </c>
      <c r="F4214" t="s">
        <v>22</v>
      </c>
      <c r="G4214">
        <v>26</v>
      </c>
      <c r="H4214" s="3" t="str" cm="1">
        <f t="array" ref="H4214">_xlfn.IFS(G4214&lt;25,"18-24",G4214&lt;35,"25-34",G4214&lt;45,"35-44",G4214&lt;55,"45-54",G4214&lt;65,"55-64",G4214&gt;=65,"65+")</f>
        <v>25-34</v>
      </c>
      <c r="I4214">
        <v>7</v>
      </c>
      <c r="J4214" t="str" cm="1">
        <f t="array" ref="J4214">_xlfn.IFS(I4214&lt;3,"0-2 yrs",I4214&lt;7,"3-6 yrs",I4214&gt;=7,"7+ yrs")</f>
        <v>7+ yrs</v>
      </c>
      <c r="K4214" s="2">
        <v>1540.89</v>
      </c>
      <c r="L4214" s="1">
        <v>0</v>
      </c>
      <c r="M4214" s="1" t="s">
        <v>2984</v>
      </c>
      <c r="N4214">
        <v>2</v>
      </c>
      <c r="O4214" t="s">
        <v>2986</v>
      </c>
      <c r="P4214" t="s">
        <v>2986</v>
      </c>
      <c r="Q4214">
        <v>0</v>
      </c>
      <c r="R4214" t="s">
        <v>2959</v>
      </c>
    </row>
    <row r="4215" spans="1:18" x14ac:dyDescent="0.25">
      <c r="A4215">
        <v>15574213</v>
      </c>
      <c r="B4215" t="s">
        <v>1068</v>
      </c>
      <c r="C4215">
        <v>789</v>
      </c>
      <c r="D4215" t="str" cm="1">
        <f t="array" ref="D4215">_xlfn.IFS(C4215&lt;580,"Poor",C4215&lt;670,"Fair",C4215&lt;740,"Good",C4215&lt;800,"Very Good",C4215&gt;=800,"Excellent")</f>
        <v>Very Good</v>
      </c>
      <c r="E4215" t="s">
        <v>12</v>
      </c>
      <c r="F4215" t="s">
        <v>13</v>
      </c>
      <c r="G4215">
        <v>53</v>
      </c>
      <c r="H4215" s="3" t="str" cm="1">
        <f t="array" ref="H4215">_xlfn.IFS(G4215&lt;25,"18-24",G4215&lt;35,"25-34",G4215&lt;45,"35-44",G4215&lt;55,"45-54",G4215&lt;65,"55-64",G4215&gt;=65,"65+")</f>
        <v>45-54</v>
      </c>
      <c r="I4215">
        <v>1</v>
      </c>
      <c r="J4215" t="str" cm="1">
        <f t="array" ref="J4215">_xlfn.IFS(I4215&lt;3,"0-2 yrs",I4215&lt;7,"3-6 yrs",I4215&gt;=7,"7+ yrs")</f>
        <v>0-2 yrs</v>
      </c>
      <c r="K4215" s="2">
        <v>5036.3900000000003</v>
      </c>
      <c r="L4215" s="1">
        <v>158271.74</v>
      </c>
      <c r="M4215" s="1" t="s">
        <v>2983</v>
      </c>
      <c r="N4215">
        <v>1</v>
      </c>
      <c r="O4215" t="s">
        <v>14</v>
      </c>
      <c r="P4215" t="s">
        <v>14</v>
      </c>
      <c r="Q4215">
        <v>1</v>
      </c>
      <c r="R4215" t="s">
        <v>2957</v>
      </c>
    </row>
    <row r="4216" spans="1:18" x14ac:dyDescent="0.25">
      <c r="A4216">
        <v>15718852</v>
      </c>
      <c r="B4216" t="s">
        <v>1866</v>
      </c>
      <c r="C4216">
        <v>794</v>
      </c>
      <c r="D4216" t="str" cm="1">
        <f t="array" ref="D4216">_xlfn.IFS(C4216&lt;580,"Poor",C4216&lt;670,"Fair",C4216&lt;740,"Good",C4216&lt;800,"Very Good",C4216&gt;=800,"Excellent")</f>
        <v>Very Good</v>
      </c>
      <c r="E4216" t="s">
        <v>12</v>
      </c>
      <c r="F4216" t="s">
        <v>22</v>
      </c>
      <c r="G4216">
        <v>56</v>
      </c>
      <c r="H4216" s="3" t="str" cm="1">
        <f t="array" ref="H4216">_xlfn.IFS(G4216&lt;25,"18-24",G4216&lt;35,"25-34",G4216&lt;45,"35-44",G4216&lt;55,"45-54",G4216&lt;65,"55-64",G4216&gt;=65,"65+")</f>
        <v>55-64</v>
      </c>
      <c r="I4216">
        <v>9</v>
      </c>
      <c r="J4216" t="str" cm="1">
        <f t="array" ref="J4216">_xlfn.IFS(I4216&lt;3,"0-2 yrs",I4216&lt;7,"3-6 yrs",I4216&gt;=7,"7+ yrs")</f>
        <v>7+ yrs</v>
      </c>
      <c r="K4216" s="2">
        <v>71776.759999999995</v>
      </c>
      <c r="L4216" s="1">
        <v>96951.21</v>
      </c>
      <c r="M4216" s="1" t="s">
        <v>2972</v>
      </c>
      <c r="N4216">
        <v>1</v>
      </c>
      <c r="O4216" t="s">
        <v>14</v>
      </c>
      <c r="P4216" t="s">
        <v>14</v>
      </c>
      <c r="Q4216">
        <v>0</v>
      </c>
      <c r="R4216" t="s">
        <v>2959</v>
      </c>
    </row>
    <row r="4217" spans="1:18" x14ac:dyDescent="0.25">
      <c r="A4217">
        <v>15583840</v>
      </c>
      <c r="B4217" t="s">
        <v>183</v>
      </c>
      <c r="C4217">
        <v>587</v>
      </c>
      <c r="D4217" t="str" cm="1">
        <f t="array" ref="D4217">_xlfn.IFS(C4217&lt;580,"Poor",C4217&lt;670,"Fair",C4217&lt;740,"Good",C4217&lt;800,"Very Good",C4217&gt;=800,"Excellent")</f>
        <v>Fair</v>
      </c>
      <c r="E4217" t="s">
        <v>25</v>
      </c>
      <c r="F4217" t="s">
        <v>22</v>
      </c>
      <c r="G4217">
        <v>35</v>
      </c>
      <c r="H4217" s="3" t="str" cm="1">
        <f t="array" ref="H4217">_xlfn.IFS(G4217&lt;25,"18-24",G4217&lt;35,"25-34",G4217&lt;45,"35-44",G4217&lt;55,"45-54",G4217&lt;65,"55-64",G4217&gt;=65,"65+")</f>
        <v>35-44</v>
      </c>
      <c r="I4217">
        <v>5</v>
      </c>
      <c r="J4217" t="str" cm="1">
        <f t="array" ref="J4217">_xlfn.IFS(I4217&lt;3,"0-2 yrs",I4217&lt;7,"3-6 yrs",I4217&gt;=7,"7+ yrs")</f>
        <v>3-6 yrs</v>
      </c>
      <c r="K4217" s="2">
        <v>23481.69</v>
      </c>
      <c r="L4217" s="1">
        <v>121863.61</v>
      </c>
      <c r="M4217" s="1" t="s">
        <v>2971</v>
      </c>
      <c r="N4217">
        <v>1</v>
      </c>
      <c r="O4217" t="s">
        <v>14</v>
      </c>
      <c r="P4217" t="s">
        <v>14</v>
      </c>
      <c r="Q4217">
        <v>1</v>
      </c>
      <c r="R4217" t="s">
        <v>2957</v>
      </c>
    </row>
    <row r="4218" spans="1:18" x14ac:dyDescent="0.25">
      <c r="A4218">
        <v>15782418</v>
      </c>
      <c r="B4218" t="s">
        <v>207</v>
      </c>
      <c r="C4218">
        <v>589</v>
      </c>
      <c r="D4218" t="str" cm="1">
        <f t="array" ref="D4218">_xlfn.IFS(C4218&lt;580,"Poor",C4218&lt;670,"Fair",C4218&lt;740,"Good",C4218&lt;800,"Very Good",C4218&gt;=800,"Excellent")</f>
        <v>Fair</v>
      </c>
      <c r="E4218" t="s">
        <v>25</v>
      </c>
      <c r="F4218" t="s">
        <v>13</v>
      </c>
      <c r="G4218">
        <v>19</v>
      </c>
      <c r="H4218" s="3" t="str" cm="1">
        <f t="array" ref="H4218">_xlfn.IFS(G4218&lt;25,"18-24",G4218&lt;35,"25-34",G4218&lt;45,"35-44",G4218&lt;55,"45-54",G4218&lt;65,"55-64",G4218&gt;=65,"65+")</f>
        <v>18-24</v>
      </c>
      <c r="I4218">
        <v>9</v>
      </c>
      <c r="J4218" t="str" cm="1">
        <f t="array" ref="J4218">_xlfn.IFS(I4218&lt;3,"0-2 yrs",I4218&lt;7,"3-6 yrs",I4218&gt;=7,"7+ yrs")</f>
        <v>7+ yrs</v>
      </c>
      <c r="K4218" s="2">
        <v>143022.31</v>
      </c>
      <c r="L4218" s="1">
        <v>83495.11</v>
      </c>
      <c r="M4218" s="1" t="s">
        <v>2972</v>
      </c>
      <c r="N4218">
        <v>1</v>
      </c>
      <c r="O4218" t="s">
        <v>14</v>
      </c>
      <c r="P4218" t="s">
        <v>14</v>
      </c>
      <c r="Q4218">
        <v>1</v>
      </c>
      <c r="R4218" t="s">
        <v>2957</v>
      </c>
    </row>
    <row r="4219" spans="1:18" x14ac:dyDescent="0.25">
      <c r="A4219">
        <v>15813504</v>
      </c>
      <c r="B4219" t="s">
        <v>1023</v>
      </c>
      <c r="C4219">
        <v>543</v>
      </c>
      <c r="D4219" t="str" cm="1">
        <f t="array" ref="D4219">_xlfn.IFS(C4219&lt;580,"Poor",C4219&lt;670,"Fair",C4219&lt;740,"Good",C4219&lt;800,"Very Good",C4219&gt;=800,"Excellent")</f>
        <v>Poor</v>
      </c>
      <c r="E4219" t="s">
        <v>25</v>
      </c>
      <c r="F4219" t="s">
        <v>13</v>
      </c>
      <c r="G4219">
        <v>25</v>
      </c>
      <c r="H4219" s="3" t="str" cm="1">
        <f t="array" ref="H4219">_xlfn.IFS(G4219&lt;25,"18-24",G4219&lt;35,"25-34",G4219&lt;45,"35-44",G4219&lt;55,"45-54",G4219&lt;65,"55-64",G4219&gt;=65,"65+")</f>
        <v>25-34</v>
      </c>
      <c r="I4219">
        <v>1</v>
      </c>
      <c r="J4219" t="str" cm="1">
        <f t="array" ref="J4219">_xlfn.IFS(I4219&lt;3,"0-2 yrs",I4219&lt;7,"3-6 yrs",I4219&gt;=7,"7+ yrs")</f>
        <v>0-2 yrs</v>
      </c>
      <c r="K4219" s="2">
        <v>161407.48000000001</v>
      </c>
      <c r="L4219" s="1">
        <v>146566.01</v>
      </c>
      <c r="M4219" s="1" t="s">
        <v>2971</v>
      </c>
      <c r="N4219">
        <v>1</v>
      </c>
      <c r="O4219" t="s">
        <v>14</v>
      </c>
      <c r="P4219" t="s">
        <v>14</v>
      </c>
      <c r="Q4219">
        <v>0</v>
      </c>
      <c r="R4219" t="s">
        <v>2959</v>
      </c>
    </row>
    <row r="4220" spans="1:18" x14ac:dyDescent="0.25">
      <c r="A4220">
        <v>15711314</v>
      </c>
      <c r="B4220" t="s">
        <v>553</v>
      </c>
      <c r="C4220">
        <v>589</v>
      </c>
      <c r="D4220" t="str" cm="1">
        <f t="array" ref="D4220">_xlfn.IFS(C4220&lt;580,"Poor",C4220&lt;670,"Fair",C4220&lt;740,"Good",C4220&lt;800,"Very Good",C4220&gt;=800,"Excellent")</f>
        <v>Fair</v>
      </c>
      <c r="E4220" t="s">
        <v>16</v>
      </c>
      <c r="F4220" t="s">
        <v>13</v>
      </c>
      <c r="G4220">
        <v>45</v>
      </c>
      <c r="H4220" s="3" t="str" cm="1">
        <f t="array" ref="H4220">_xlfn.IFS(G4220&lt;25,"18-24",G4220&lt;35,"25-34",G4220&lt;45,"35-44",G4220&lt;55,"45-54",G4220&lt;65,"55-64",G4220&gt;=65,"65+")</f>
        <v>45-54</v>
      </c>
      <c r="I4220">
        <v>1</v>
      </c>
      <c r="J4220" t="str" cm="1">
        <f t="array" ref="J4220">_xlfn.IFS(I4220&lt;3,"0-2 yrs",I4220&lt;7,"3-6 yrs",I4220&gt;=7,"7+ yrs")</f>
        <v>0-2 yrs</v>
      </c>
      <c r="K4220" s="2">
        <v>125939.22</v>
      </c>
      <c r="L4220" s="1">
        <v>0</v>
      </c>
      <c r="M4220" s="1" t="s">
        <v>2984</v>
      </c>
      <c r="N4220">
        <v>1</v>
      </c>
      <c r="O4220" t="s">
        <v>2986</v>
      </c>
      <c r="P4220" t="s">
        <v>2986</v>
      </c>
      <c r="Q4220">
        <v>1</v>
      </c>
      <c r="R4220" t="s">
        <v>2957</v>
      </c>
    </row>
    <row r="4221" spans="1:18" x14ac:dyDescent="0.25">
      <c r="A4221">
        <v>15621064</v>
      </c>
      <c r="B4221" t="s">
        <v>321</v>
      </c>
      <c r="C4221">
        <v>701</v>
      </c>
      <c r="D4221" t="str" cm="1">
        <f t="array" ref="D4221">_xlfn.IFS(C4221&lt;580,"Poor",C4221&lt;670,"Fair",C4221&lt;740,"Good",C4221&lt;800,"Very Good",C4221&gt;=800,"Excellent")</f>
        <v>Good</v>
      </c>
      <c r="E4221" t="s">
        <v>25</v>
      </c>
      <c r="F4221" t="s">
        <v>22</v>
      </c>
      <c r="G4221">
        <v>23</v>
      </c>
      <c r="H4221" s="3" t="str" cm="1">
        <f t="array" ref="H4221">_xlfn.IFS(G4221&lt;25,"18-24",G4221&lt;35,"25-34",G4221&lt;45,"35-44",G4221&lt;55,"45-54",G4221&lt;65,"55-64",G4221&gt;=65,"65+")</f>
        <v>18-24</v>
      </c>
      <c r="I4221">
        <v>5</v>
      </c>
      <c r="J4221" t="str" cm="1">
        <f t="array" ref="J4221">_xlfn.IFS(I4221&lt;3,"0-2 yrs",I4221&lt;7,"3-6 yrs",I4221&gt;=7,"7+ yrs")</f>
        <v>3-6 yrs</v>
      </c>
      <c r="K4221" s="2">
        <v>76611.33</v>
      </c>
      <c r="L4221" s="1">
        <v>186101.18</v>
      </c>
      <c r="M4221" s="1" t="s">
        <v>2983</v>
      </c>
      <c r="N4221">
        <v>2</v>
      </c>
      <c r="O4221" t="s">
        <v>14</v>
      </c>
      <c r="P4221" t="s">
        <v>14</v>
      </c>
      <c r="Q4221">
        <v>0</v>
      </c>
      <c r="R4221" t="s">
        <v>2959</v>
      </c>
    </row>
    <row r="4222" spans="1:18" x14ac:dyDescent="0.25">
      <c r="A4222">
        <v>15627847</v>
      </c>
      <c r="B4222" t="s">
        <v>1427</v>
      </c>
      <c r="C4222">
        <v>850</v>
      </c>
      <c r="D4222" t="str" cm="1">
        <f t="array" ref="D4222">_xlfn.IFS(C4222&lt;580,"Poor",C4222&lt;670,"Fair",C4222&lt;740,"Good",C4222&lt;800,"Very Good",C4222&gt;=800,"Excellent")</f>
        <v>Excellent</v>
      </c>
      <c r="E4222" t="s">
        <v>12</v>
      </c>
      <c r="F4222" t="s">
        <v>22</v>
      </c>
      <c r="G4222">
        <v>40</v>
      </c>
      <c r="H4222" s="3" t="str" cm="1">
        <f t="array" ref="H4222">_xlfn.IFS(G4222&lt;25,"18-24",G4222&lt;35,"25-34",G4222&lt;45,"35-44",G4222&lt;55,"45-54",G4222&lt;65,"55-64",G4222&gt;=65,"65+")</f>
        <v>35-44</v>
      </c>
      <c r="I4222">
        <v>6</v>
      </c>
      <c r="J4222" t="str" cm="1">
        <f t="array" ref="J4222">_xlfn.IFS(I4222&lt;3,"0-2 yrs",I4222&lt;7,"3-6 yrs",I4222&gt;=7,"7+ yrs")</f>
        <v>3-6 yrs</v>
      </c>
      <c r="K4222" s="2">
        <v>136985.07999999999</v>
      </c>
      <c r="L4222" s="1">
        <v>0</v>
      </c>
      <c r="M4222" s="1" t="s">
        <v>2984</v>
      </c>
      <c r="N4222">
        <v>1</v>
      </c>
      <c r="O4222" t="s">
        <v>2986</v>
      </c>
      <c r="P4222" t="s">
        <v>2986</v>
      </c>
      <c r="Q4222">
        <v>1</v>
      </c>
      <c r="R4222" t="s">
        <v>2957</v>
      </c>
    </row>
    <row r="4223" spans="1:18" x14ac:dyDescent="0.25">
      <c r="A4223">
        <v>15588090</v>
      </c>
      <c r="B4223" t="s">
        <v>900</v>
      </c>
      <c r="C4223">
        <v>726</v>
      </c>
      <c r="D4223" t="str" cm="1">
        <f t="array" ref="D4223">_xlfn.IFS(C4223&lt;580,"Poor",C4223&lt;670,"Fair",C4223&lt;740,"Good",C4223&lt;800,"Very Good",C4223&gt;=800,"Excellent")</f>
        <v>Good</v>
      </c>
      <c r="E4223" t="s">
        <v>25</v>
      </c>
      <c r="F4223" t="s">
        <v>13</v>
      </c>
      <c r="G4223">
        <v>51</v>
      </c>
      <c r="H4223" s="3" t="str" cm="1">
        <f t="array" ref="H4223">_xlfn.IFS(G4223&lt;25,"18-24",G4223&lt;35,"25-34",G4223&lt;45,"35-44",G4223&lt;55,"45-54",G4223&lt;65,"55-64",G4223&gt;=65,"65+")</f>
        <v>45-54</v>
      </c>
      <c r="I4223">
        <v>8</v>
      </c>
      <c r="J4223" t="str" cm="1">
        <f t="array" ref="J4223">_xlfn.IFS(I4223&lt;3,"0-2 yrs",I4223&lt;7,"3-6 yrs",I4223&gt;=7,"7+ yrs")</f>
        <v>7+ yrs</v>
      </c>
      <c r="K4223" s="2">
        <v>140937.91</v>
      </c>
      <c r="L4223" s="1">
        <v>107494.86</v>
      </c>
      <c r="M4223" s="1" t="s">
        <v>2971</v>
      </c>
      <c r="N4223">
        <v>2</v>
      </c>
      <c r="O4223" t="s">
        <v>2986</v>
      </c>
      <c r="P4223" t="s">
        <v>2986</v>
      </c>
      <c r="Q4223">
        <v>1</v>
      </c>
      <c r="R4223" t="s">
        <v>2957</v>
      </c>
    </row>
    <row r="4224" spans="1:18" x14ac:dyDescent="0.25">
      <c r="A4224">
        <v>15735270</v>
      </c>
      <c r="B4224" t="s">
        <v>1867</v>
      </c>
      <c r="C4224">
        <v>767</v>
      </c>
      <c r="D4224" t="str" cm="1">
        <f t="array" ref="D4224">_xlfn.IFS(C4224&lt;580,"Poor",C4224&lt;670,"Fair",C4224&lt;740,"Good",C4224&lt;800,"Very Good",C4224&gt;=800,"Excellent")</f>
        <v>Very Good</v>
      </c>
      <c r="E4224" t="s">
        <v>16</v>
      </c>
      <c r="F4224" t="s">
        <v>22</v>
      </c>
      <c r="G4224">
        <v>47</v>
      </c>
      <c r="H4224" s="3" t="str" cm="1">
        <f t="array" ref="H4224">_xlfn.IFS(G4224&lt;25,"18-24",G4224&lt;35,"25-34",G4224&lt;45,"35-44",G4224&lt;55,"45-54",G4224&lt;65,"55-64",G4224&gt;=65,"65+")</f>
        <v>45-54</v>
      </c>
      <c r="I4224">
        <v>2</v>
      </c>
      <c r="J4224" t="str" cm="1">
        <f t="array" ref="J4224">_xlfn.IFS(I4224&lt;3,"0-2 yrs",I4224&lt;7,"3-6 yrs",I4224&gt;=7,"7+ yrs")</f>
        <v>0-2 yrs</v>
      </c>
      <c r="K4224" s="2">
        <v>48161.18</v>
      </c>
      <c r="L4224" s="1">
        <v>0</v>
      </c>
      <c r="M4224" s="1" t="s">
        <v>2984</v>
      </c>
      <c r="N4224">
        <v>1</v>
      </c>
      <c r="O4224" t="s">
        <v>2986</v>
      </c>
      <c r="P4224" t="s">
        <v>2986</v>
      </c>
      <c r="Q4224">
        <v>1</v>
      </c>
      <c r="R4224" t="s">
        <v>2957</v>
      </c>
    </row>
    <row r="4225" spans="1:18" x14ac:dyDescent="0.25">
      <c r="A4225">
        <v>15671804</v>
      </c>
      <c r="B4225" t="s">
        <v>1868</v>
      </c>
      <c r="C4225">
        <v>648</v>
      </c>
      <c r="D4225" t="str" cm="1">
        <f t="array" ref="D4225">_xlfn.IFS(C4225&lt;580,"Poor",C4225&lt;670,"Fair",C4225&lt;740,"Good",C4225&lt;800,"Very Good",C4225&gt;=800,"Excellent")</f>
        <v>Fair</v>
      </c>
      <c r="E4225" t="s">
        <v>16</v>
      </c>
      <c r="F4225" t="s">
        <v>22</v>
      </c>
      <c r="G4225">
        <v>36</v>
      </c>
      <c r="H4225" s="3" t="str" cm="1">
        <f t="array" ref="H4225">_xlfn.IFS(G4225&lt;25,"18-24",G4225&lt;35,"25-34",G4225&lt;45,"35-44",G4225&lt;55,"45-54",G4225&lt;65,"55-64",G4225&gt;=65,"65+")</f>
        <v>35-44</v>
      </c>
      <c r="I4225">
        <v>8</v>
      </c>
      <c r="J4225" t="str" cm="1">
        <f t="array" ref="J4225">_xlfn.IFS(I4225&lt;3,"0-2 yrs",I4225&lt;7,"3-6 yrs",I4225&gt;=7,"7+ yrs")</f>
        <v>7+ yrs</v>
      </c>
      <c r="K4225" s="2">
        <v>130041.45</v>
      </c>
      <c r="L4225" s="1">
        <v>146943.38</v>
      </c>
      <c r="M4225" s="1" t="s">
        <v>2971</v>
      </c>
      <c r="N4225">
        <v>2</v>
      </c>
      <c r="O4225" t="s">
        <v>14</v>
      </c>
      <c r="P4225" t="s">
        <v>14</v>
      </c>
      <c r="Q4225">
        <v>0</v>
      </c>
      <c r="R4225" t="s">
        <v>2959</v>
      </c>
    </row>
    <row r="4226" spans="1:18" x14ac:dyDescent="0.25">
      <c r="A4226">
        <v>15753215</v>
      </c>
      <c r="B4226" t="s">
        <v>1869</v>
      </c>
      <c r="C4226">
        <v>651</v>
      </c>
      <c r="D4226" t="str" cm="1">
        <f t="array" ref="D4226">_xlfn.IFS(C4226&lt;580,"Poor",C4226&lt;670,"Fair",C4226&lt;740,"Good",C4226&lt;800,"Very Good",C4226&gt;=800,"Excellent")</f>
        <v>Fair</v>
      </c>
      <c r="E4226" t="s">
        <v>16</v>
      </c>
      <c r="F4226" t="s">
        <v>13</v>
      </c>
      <c r="G4226">
        <v>36</v>
      </c>
      <c r="H4226" s="3" t="str" cm="1">
        <f t="array" ref="H4226">_xlfn.IFS(G4226&lt;25,"18-24",G4226&lt;35,"25-34",G4226&lt;45,"35-44",G4226&lt;55,"45-54",G4226&lt;65,"55-64",G4226&gt;=65,"65+")</f>
        <v>35-44</v>
      </c>
      <c r="I4226">
        <v>8</v>
      </c>
      <c r="J4226" t="str" cm="1">
        <f t="array" ref="J4226">_xlfn.IFS(I4226&lt;3,"0-2 yrs",I4226&lt;7,"3-6 yrs",I4226&gt;=7,"7+ yrs")</f>
        <v>7+ yrs</v>
      </c>
      <c r="K4226" s="2">
        <v>91652.43</v>
      </c>
      <c r="L4226" s="1">
        <v>0</v>
      </c>
      <c r="M4226" s="1" t="s">
        <v>2984</v>
      </c>
      <c r="N4226">
        <v>2</v>
      </c>
      <c r="O4226" t="s">
        <v>2986</v>
      </c>
      <c r="P4226" t="s">
        <v>2986</v>
      </c>
      <c r="Q4226">
        <v>0</v>
      </c>
      <c r="R4226" t="s">
        <v>2959</v>
      </c>
    </row>
    <row r="4227" spans="1:18" x14ac:dyDescent="0.25">
      <c r="A4227">
        <v>15789941</v>
      </c>
      <c r="B4227" t="s">
        <v>1870</v>
      </c>
      <c r="C4227">
        <v>633</v>
      </c>
      <c r="D4227" t="str" cm="1">
        <f t="array" ref="D4227">_xlfn.IFS(C4227&lt;580,"Poor",C4227&lt;670,"Fair",C4227&lt;740,"Good",C4227&lt;800,"Very Good",C4227&gt;=800,"Excellent")</f>
        <v>Fair</v>
      </c>
      <c r="E4227" t="s">
        <v>12</v>
      </c>
      <c r="F4227" t="s">
        <v>13</v>
      </c>
      <c r="G4227">
        <v>36</v>
      </c>
      <c r="H4227" s="3" t="str" cm="1">
        <f t="array" ref="H4227">_xlfn.IFS(G4227&lt;25,"18-24",G4227&lt;35,"25-34",G4227&lt;45,"35-44",G4227&lt;55,"45-54",G4227&lt;65,"55-64",G4227&gt;=65,"65+")</f>
        <v>35-44</v>
      </c>
      <c r="I4227">
        <v>6</v>
      </c>
      <c r="J4227" t="str" cm="1">
        <f t="array" ref="J4227">_xlfn.IFS(I4227&lt;3,"0-2 yrs",I4227&lt;7,"3-6 yrs",I4227&gt;=7,"7+ yrs")</f>
        <v>3-6 yrs</v>
      </c>
      <c r="K4227" s="2">
        <v>125961.48</v>
      </c>
      <c r="L4227" s="1">
        <v>125130.28</v>
      </c>
      <c r="M4227" s="1" t="s">
        <v>2971</v>
      </c>
      <c r="N4227">
        <v>1</v>
      </c>
      <c r="O4227" t="s">
        <v>2986</v>
      </c>
      <c r="P4227" t="s">
        <v>2986</v>
      </c>
      <c r="Q4227">
        <v>0</v>
      </c>
      <c r="R4227" t="s">
        <v>2959</v>
      </c>
    </row>
    <row r="4228" spans="1:18" x14ac:dyDescent="0.25">
      <c r="A4228">
        <v>15691061</v>
      </c>
      <c r="B4228" t="s">
        <v>1741</v>
      </c>
      <c r="C4228">
        <v>740</v>
      </c>
      <c r="D4228" t="str" cm="1">
        <f t="array" ref="D4228">_xlfn.IFS(C4228&lt;580,"Poor",C4228&lt;670,"Fair",C4228&lt;740,"Good",C4228&lt;800,"Very Good",C4228&gt;=800,"Excellent")</f>
        <v>Very Good</v>
      </c>
      <c r="E4228" t="s">
        <v>12</v>
      </c>
      <c r="F4228" t="s">
        <v>13</v>
      </c>
      <c r="G4228">
        <v>37</v>
      </c>
      <c r="H4228" s="3" t="str" cm="1">
        <f t="array" ref="H4228">_xlfn.IFS(G4228&lt;25,"18-24",G4228&lt;35,"25-34",G4228&lt;45,"35-44",G4228&lt;55,"45-54",G4228&lt;65,"55-64",G4228&gt;=65,"65+")</f>
        <v>35-44</v>
      </c>
      <c r="I4228">
        <v>9</v>
      </c>
      <c r="J4228" t="str" cm="1">
        <f t="array" ref="J4228">_xlfn.IFS(I4228&lt;3,"0-2 yrs",I4228&lt;7,"3-6 yrs",I4228&gt;=7,"7+ yrs")</f>
        <v>7+ yrs</v>
      </c>
      <c r="K4228" s="2">
        <v>73225.31</v>
      </c>
      <c r="L4228" s="1">
        <v>0</v>
      </c>
      <c r="M4228" s="1" t="s">
        <v>2984</v>
      </c>
      <c r="N4228">
        <v>2</v>
      </c>
      <c r="O4228" t="s">
        <v>14</v>
      </c>
      <c r="P4228" t="s">
        <v>14</v>
      </c>
      <c r="Q4228">
        <v>0</v>
      </c>
      <c r="R4228" t="s">
        <v>2959</v>
      </c>
    </row>
    <row r="4229" spans="1:18" x14ac:dyDescent="0.25">
      <c r="A4229">
        <v>15808326</v>
      </c>
      <c r="B4229" t="s">
        <v>1871</v>
      </c>
      <c r="C4229">
        <v>592</v>
      </c>
      <c r="D4229" t="str" cm="1">
        <f t="array" ref="D4229">_xlfn.IFS(C4229&lt;580,"Poor",C4229&lt;670,"Fair",C4229&lt;740,"Good",C4229&lt;800,"Very Good",C4229&gt;=800,"Excellent")</f>
        <v>Fair</v>
      </c>
      <c r="E4229" t="s">
        <v>12</v>
      </c>
      <c r="F4229" t="s">
        <v>13</v>
      </c>
      <c r="G4229">
        <v>34</v>
      </c>
      <c r="H4229" s="3" t="str" cm="1">
        <f t="array" ref="H4229">_xlfn.IFS(G4229&lt;25,"18-24",G4229&lt;35,"25-34",G4229&lt;45,"35-44",G4229&lt;55,"45-54",G4229&lt;65,"55-64",G4229&gt;=65,"65+")</f>
        <v>25-34</v>
      </c>
      <c r="I4229">
        <v>9</v>
      </c>
      <c r="J4229" t="str" cm="1">
        <f t="array" ref="J4229">_xlfn.IFS(I4229&lt;3,"0-2 yrs",I4229&lt;7,"3-6 yrs",I4229&gt;=7,"7+ yrs")</f>
        <v>7+ yrs</v>
      </c>
      <c r="K4229" s="2">
        <v>20460.2</v>
      </c>
      <c r="L4229" s="1">
        <v>0</v>
      </c>
      <c r="M4229" s="1" t="s">
        <v>2984</v>
      </c>
      <c r="N4229">
        <v>2</v>
      </c>
      <c r="O4229" t="s">
        <v>14</v>
      </c>
      <c r="P4229" t="s">
        <v>14</v>
      </c>
      <c r="Q4229">
        <v>0</v>
      </c>
      <c r="R4229" t="s">
        <v>2959</v>
      </c>
    </row>
    <row r="4230" spans="1:18" x14ac:dyDescent="0.25">
      <c r="A4230">
        <v>15566660</v>
      </c>
      <c r="B4230" t="s">
        <v>108</v>
      </c>
      <c r="C4230">
        <v>670</v>
      </c>
      <c r="D4230" t="str" cm="1">
        <f t="array" ref="D4230">_xlfn.IFS(C4230&lt;580,"Poor",C4230&lt;670,"Fair",C4230&lt;740,"Good",C4230&lt;800,"Very Good",C4230&gt;=800,"Excellent")</f>
        <v>Good</v>
      </c>
      <c r="E4230" t="s">
        <v>12</v>
      </c>
      <c r="F4230" t="s">
        <v>13</v>
      </c>
      <c r="G4230">
        <v>41</v>
      </c>
      <c r="H4230" s="3" t="str" cm="1">
        <f t="array" ref="H4230">_xlfn.IFS(G4230&lt;25,"18-24",G4230&lt;35,"25-34",G4230&lt;45,"35-44",G4230&lt;55,"45-54",G4230&lt;65,"55-64",G4230&gt;=65,"65+")</f>
        <v>35-44</v>
      </c>
      <c r="I4230">
        <v>10</v>
      </c>
      <c r="J4230" t="str" cm="1">
        <f t="array" ref="J4230">_xlfn.IFS(I4230&lt;3,"0-2 yrs",I4230&lt;7,"3-6 yrs",I4230&gt;=7,"7+ yrs")</f>
        <v>7+ yrs</v>
      </c>
      <c r="K4230" s="2">
        <v>81602.02</v>
      </c>
      <c r="L4230" s="1">
        <v>0</v>
      </c>
      <c r="M4230" s="1" t="s">
        <v>2984</v>
      </c>
      <c r="N4230">
        <v>3</v>
      </c>
      <c r="O4230" t="s">
        <v>2986</v>
      </c>
      <c r="P4230" t="s">
        <v>2986</v>
      </c>
      <c r="Q4230">
        <v>0</v>
      </c>
      <c r="R4230" t="s">
        <v>2959</v>
      </c>
    </row>
    <row r="4231" spans="1:18" x14ac:dyDescent="0.25">
      <c r="A4231">
        <v>15778947</v>
      </c>
      <c r="B4231" t="s">
        <v>1872</v>
      </c>
      <c r="C4231">
        <v>628</v>
      </c>
      <c r="D4231" t="str" cm="1">
        <f t="array" ref="D4231">_xlfn.IFS(C4231&lt;580,"Poor",C4231&lt;670,"Fair",C4231&lt;740,"Good",C4231&lt;800,"Very Good",C4231&gt;=800,"Excellent")</f>
        <v>Fair</v>
      </c>
      <c r="E4231" t="s">
        <v>12</v>
      </c>
      <c r="F4231" t="s">
        <v>22</v>
      </c>
      <c r="G4231">
        <v>36</v>
      </c>
      <c r="H4231" s="3" t="str" cm="1">
        <f t="array" ref="H4231">_xlfn.IFS(G4231&lt;25,"18-24",G4231&lt;35,"25-34",G4231&lt;45,"35-44",G4231&lt;55,"45-54",G4231&lt;65,"55-64",G4231&gt;=65,"65+")</f>
        <v>35-44</v>
      </c>
      <c r="I4231">
        <v>3</v>
      </c>
      <c r="J4231" t="str" cm="1">
        <f t="array" ref="J4231">_xlfn.IFS(I4231&lt;3,"0-2 yrs",I4231&lt;7,"3-6 yrs",I4231&gt;=7,"7+ yrs")</f>
        <v>3-6 yrs</v>
      </c>
      <c r="K4231" s="2">
        <v>8742.91</v>
      </c>
      <c r="L4231" s="1">
        <v>0</v>
      </c>
      <c r="M4231" s="1" t="s">
        <v>2984</v>
      </c>
      <c r="N4231">
        <v>2</v>
      </c>
      <c r="O4231" t="s">
        <v>14</v>
      </c>
      <c r="P4231" t="s">
        <v>14</v>
      </c>
      <c r="Q4231">
        <v>0</v>
      </c>
      <c r="R4231" t="s">
        <v>2959</v>
      </c>
    </row>
    <row r="4232" spans="1:18" x14ac:dyDescent="0.25">
      <c r="A4232">
        <v>15632977</v>
      </c>
      <c r="B4232" t="s">
        <v>57</v>
      </c>
      <c r="C4232">
        <v>745</v>
      </c>
      <c r="D4232" t="str" cm="1">
        <f t="array" ref="D4232">_xlfn.IFS(C4232&lt;580,"Poor",C4232&lt;670,"Fair",C4232&lt;740,"Good",C4232&lt;800,"Very Good",C4232&gt;=800,"Excellent")</f>
        <v>Very Good</v>
      </c>
      <c r="E4232" t="s">
        <v>12</v>
      </c>
      <c r="F4232" t="s">
        <v>22</v>
      </c>
      <c r="G4232">
        <v>47</v>
      </c>
      <c r="H4232" s="3" t="str" cm="1">
        <f t="array" ref="H4232">_xlfn.IFS(G4232&lt;25,"18-24",G4232&lt;35,"25-34",G4232&lt;45,"35-44",G4232&lt;55,"45-54",G4232&lt;65,"55-64",G4232&gt;=65,"65+")</f>
        <v>45-54</v>
      </c>
      <c r="I4232">
        <v>5</v>
      </c>
      <c r="J4232" t="str" cm="1">
        <f t="array" ref="J4232">_xlfn.IFS(I4232&lt;3,"0-2 yrs",I4232&lt;7,"3-6 yrs",I4232&gt;=7,"7+ yrs")</f>
        <v>3-6 yrs</v>
      </c>
      <c r="K4232" s="2">
        <v>145789.71</v>
      </c>
      <c r="L4232" s="1">
        <v>0</v>
      </c>
      <c r="M4232" s="1" t="s">
        <v>2984</v>
      </c>
      <c r="N4232">
        <v>2</v>
      </c>
      <c r="O4232" t="s">
        <v>2986</v>
      </c>
      <c r="P4232" t="s">
        <v>2986</v>
      </c>
      <c r="Q4232">
        <v>0</v>
      </c>
      <c r="R4232" t="s">
        <v>2959</v>
      </c>
    </row>
    <row r="4233" spans="1:18" x14ac:dyDescent="0.25">
      <c r="A4233">
        <v>15591747</v>
      </c>
      <c r="B4233" t="s">
        <v>258</v>
      </c>
      <c r="C4233">
        <v>705</v>
      </c>
      <c r="D4233" t="str" cm="1">
        <f t="array" ref="D4233">_xlfn.IFS(C4233&lt;580,"Poor",C4233&lt;670,"Fair",C4233&lt;740,"Good",C4233&lt;800,"Very Good",C4233&gt;=800,"Excellent")</f>
        <v>Good</v>
      </c>
      <c r="E4233" t="s">
        <v>12</v>
      </c>
      <c r="F4233" t="s">
        <v>22</v>
      </c>
      <c r="G4233">
        <v>32</v>
      </c>
      <c r="H4233" s="3" t="str" cm="1">
        <f t="array" ref="H4233">_xlfn.IFS(G4233&lt;25,"18-24",G4233&lt;35,"25-34",G4233&lt;45,"35-44",G4233&lt;55,"45-54",G4233&lt;65,"55-64",G4233&gt;=65,"65+")</f>
        <v>25-34</v>
      </c>
      <c r="I4233">
        <v>3</v>
      </c>
      <c r="J4233" t="str" cm="1">
        <f t="array" ref="J4233">_xlfn.IFS(I4233&lt;3,"0-2 yrs",I4233&lt;7,"3-6 yrs",I4233&gt;=7,"7+ yrs")</f>
        <v>3-6 yrs</v>
      </c>
      <c r="K4233" s="2">
        <v>129576.99</v>
      </c>
      <c r="L4233" s="1">
        <v>0</v>
      </c>
      <c r="M4233" s="1" t="s">
        <v>2984</v>
      </c>
      <c r="N4233">
        <v>2</v>
      </c>
      <c r="O4233" t="s">
        <v>2986</v>
      </c>
      <c r="P4233" t="s">
        <v>2986</v>
      </c>
      <c r="Q4233">
        <v>0</v>
      </c>
      <c r="R4233" t="s">
        <v>2959</v>
      </c>
    </row>
    <row r="4234" spans="1:18" x14ac:dyDescent="0.25">
      <c r="A4234">
        <v>15567335</v>
      </c>
      <c r="B4234" t="s">
        <v>1873</v>
      </c>
      <c r="C4234">
        <v>559</v>
      </c>
      <c r="D4234" t="str" cm="1">
        <f t="array" ref="D4234">_xlfn.IFS(C4234&lt;580,"Poor",C4234&lt;670,"Fair",C4234&lt;740,"Good",C4234&lt;800,"Very Good",C4234&gt;=800,"Excellent")</f>
        <v>Poor</v>
      </c>
      <c r="E4234" t="s">
        <v>12</v>
      </c>
      <c r="F4234" t="s">
        <v>13</v>
      </c>
      <c r="G4234">
        <v>42</v>
      </c>
      <c r="H4234" s="3" t="str" cm="1">
        <f t="array" ref="H4234">_xlfn.IFS(G4234&lt;25,"18-24",G4234&lt;35,"25-34",G4234&lt;45,"35-44",G4234&lt;55,"45-54",G4234&lt;65,"55-64",G4234&gt;=65,"65+")</f>
        <v>35-44</v>
      </c>
      <c r="I4234">
        <v>7</v>
      </c>
      <c r="J4234" t="str" cm="1">
        <f t="array" ref="J4234">_xlfn.IFS(I4234&lt;3,"0-2 yrs",I4234&lt;7,"3-6 yrs",I4234&gt;=7,"7+ yrs")</f>
        <v>7+ yrs</v>
      </c>
      <c r="K4234" s="2">
        <v>190040.29</v>
      </c>
      <c r="L4234" s="1">
        <v>0</v>
      </c>
      <c r="M4234" s="1" t="s">
        <v>2984</v>
      </c>
      <c r="N4234">
        <v>2</v>
      </c>
      <c r="O4234" t="s">
        <v>14</v>
      </c>
      <c r="P4234" t="s">
        <v>14</v>
      </c>
      <c r="Q4234">
        <v>0</v>
      </c>
      <c r="R4234" t="s">
        <v>2959</v>
      </c>
    </row>
    <row r="4235" spans="1:18" x14ac:dyDescent="0.25">
      <c r="A4235">
        <v>15609299</v>
      </c>
      <c r="B4235" t="s">
        <v>1418</v>
      </c>
      <c r="C4235">
        <v>595</v>
      </c>
      <c r="D4235" t="str" cm="1">
        <f t="array" ref="D4235">_xlfn.IFS(C4235&lt;580,"Poor",C4235&lt;670,"Fair",C4235&lt;740,"Good",C4235&lt;800,"Very Good",C4235&gt;=800,"Excellent")</f>
        <v>Fair</v>
      </c>
      <c r="E4235" t="s">
        <v>12</v>
      </c>
      <c r="F4235" t="s">
        <v>22</v>
      </c>
      <c r="G4235">
        <v>29</v>
      </c>
      <c r="H4235" s="3" t="str" cm="1">
        <f t="array" ref="H4235">_xlfn.IFS(G4235&lt;25,"18-24",G4235&lt;35,"25-34",G4235&lt;45,"35-44",G4235&lt;55,"45-54",G4235&lt;65,"55-64",G4235&gt;=65,"65+")</f>
        <v>25-34</v>
      </c>
      <c r="I4235">
        <v>6</v>
      </c>
      <c r="J4235" t="str" cm="1">
        <f t="array" ref="J4235">_xlfn.IFS(I4235&lt;3,"0-2 yrs",I4235&lt;7,"3-6 yrs",I4235&gt;=7,"7+ yrs")</f>
        <v>3-6 yrs</v>
      </c>
      <c r="K4235" s="2">
        <v>87771.06</v>
      </c>
      <c r="L4235" s="1">
        <v>150685.79</v>
      </c>
      <c r="M4235" s="1" t="s">
        <v>2983</v>
      </c>
      <c r="N4235">
        <v>1</v>
      </c>
      <c r="O4235" t="s">
        <v>2986</v>
      </c>
      <c r="P4235" t="s">
        <v>2986</v>
      </c>
      <c r="Q4235">
        <v>0</v>
      </c>
      <c r="R4235" t="s">
        <v>2959</v>
      </c>
    </row>
    <row r="4236" spans="1:18" x14ac:dyDescent="0.25">
      <c r="A4236">
        <v>15669945</v>
      </c>
      <c r="B4236" t="s">
        <v>81</v>
      </c>
      <c r="C4236">
        <v>492</v>
      </c>
      <c r="D4236" t="str" cm="1">
        <f t="array" ref="D4236">_xlfn.IFS(C4236&lt;580,"Poor",C4236&lt;670,"Fair",C4236&lt;740,"Good",C4236&lt;800,"Very Good",C4236&gt;=800,"Excellent")</f>
        <v>Poor</v>
      </c>
      <c r="E4236" t="s">
        <v>12</v>
      </c>
      <c r="F4236" t="s">
        <v>22</v>
      </c>
      <c r="G4236">
        <v>35</v>
      </c>
      <c r="H4236" s="3" t="str" cm="1">
        <f t="array" ref="H4236">_xlfn.IFS(G4236&lt;25,"18-24",G4236&lt;35,"25-34",G4236&lt;45,"35-44",G4236&lt;55,"45-54",G4236&lt;65,"55-64",G4236&gt;=65,"65+")</f>
        <v>35-44</v>
      </c>
      <c r="I4236">
        <v>4</v>
      </c>
      <c r="J4236" t="str" cm="1">
        <f t="array" ref="J4236">_xlfn.IFS(I4236&lt;3,"0-2 yrs",I4236&lt;7,"3-6 yrs",I4236&gt;=7,"7+ yrs")</f>
        <v>3-6 yrs</v>
      </c>
      <c r="K4236" s="2">
        <v>39519.53</v>
      </c>
      <c r="L4236" s="1">
        <v>141359.37</v>
      </c>
      <c r="M4236" s="1" t="s">
        <v>2971</v>
      </c>
      <c r="N4236">
        <v>2</v>
      </c>
      <c r="O4236" t="s">
        <v>2986</v>
      </c>
      <c r="P4236" t="s">
        <v>2986</v>
      </c>
      <c r="Q4236">
        <v>0</v>
      </c>
      <c r="R4236" t="s">
        <v>2959</v>
      </c>
    </row>
    <row r="4237" spans="1:18" x14ac:dyDescent="0.25">
      <c r="A4237">
        <v>15736271</v>
      </c>
      <c r="B4237" t="s">
        <v>234</v>
      </c>
      <c r="C4237">
        <v>498</v>
      </c>
      <c r="D4237" t="str" cm="1">
        <f t="array" ref="D4237">_xlfn.IFS(C4237&lt;580,"Poor",C4237&lt;670,"Fair",C4237&lt;740,"Good",C4237&lt;800,"Very Good",C4237&gt;=800,"Excellent")</f>
        <v>Poor</v>
      </c>
      <c r="E4237" t="s">
        <v>12</v>
      </c>
      <c r="F4237" t="s">
        <v>13</v>
      </c>
      <c r="G4237">
        <v>29</v>
      </c>
      <c r="H4237" s="3" t="str" cm="1">
        <f t="array" ref="H4237">_xlfn.IFS(G4237&lt;25,"18-24",G4237&lt;35,"25-34",G4237&lt;45,"35-44",G4237&lt;55,"45-54",G4237&lt;65,"55-64",G4237&gt;=65,"65+")</f>
        <v>25-34</v>
      </c>
      <c r="I4237">
        <v>9</v>
      </c>
      <c r="J4237" t="str" cm="1">
        <f t="array" ref="J4237">_xlfn.IFS(I4237&lt;3,"0-2 yrs",I4237&lt;7,"3-6 yrs",I4237&gt;=7,"7+ yrs")</f>
        <v>7+ yrs</v>
      </c>
      <c r="K4237" s="2">
        <v>190035.83</v>
      </c>
      <c r="L4237" s="1">
        <v>0</v>
      </c>
      <c r="M4237" s="1" t="s">
        <v>2984</v>
      </c>
      <c r="N4237">
        <v>1</v>
      </c>
      <c r="O4237" t="s">
        <v>2986</v>
      </c>
      <c r="P4237" t="s">
        <v>2986</v>
      </c>
      <c r="Q4237">
        <v>0</v>
      </c>
      <c r="R4237" t="s">
        <v>2959</v>
      </c>
    </row>
    <row r="4238" spans="1:18" x14ac:dyDescent="0.25">
      <c r="A4238">
        <v>15710390</v>
      </c>
      <c r="B4238" t="s">
        <v>398</v>
      </c>
      <c r="C4238">
        <v>655</v>
      </c>
      <c r="D4238" t="str" cm="1">
        <f t="array" ref="D4238">_xlfn.IFS(C4238&lt;580,"Poor",C4238&lt;670,"Fair",C4238&lt;740,"Good",C4238&lt;800,"Very Good",C4238&gt;=800,"Excellent")</f>
        <v>Fair</v>
      </c>
      <c r="E4238" t="s">
        <v>12</v>
      </c>
      <c r="F4238" t="s">
        <v>13</v>
      </c>
      <c r="G4238">
        <v>39</v>
      </c>
      <c r="H4238" s="3" t="str" cm="1">
        <f t="array" ref="H4238">_xlfn.IFS(G4238&lt;25,"18-24",G4238&lt;35,"25-34",G4238&lt;45,"35-44",G4238&lt;55,"45-54",G4238&lt;65,"55-64",G4238&gt;=65,"65+")</f>
        <v>35-44</v>
      </c>
      <c r="I4238">
        <v>6</v>
      </c>
      <c r="J4238" t="str" cm="1">
        <f t="array" ref="J4238">_xlfn.IFS(I4238&lt;3,"0-2 yrs",I4238&lt;7,"3-6 yrs",I4238&gt;=7,"7+ yrs")</f>
        <v>3-6 yrs</v>
      </c>
      <c r="K4238" s="2">
        <v>148948.51999999999</v>
      </c>
      <c r="L4238" s="1">
        <v>94631.26</v>
      </c>
      <c r="M4238" s="1" t="s">
        <v>2972</v>
      </c>
      <c r="N4238">
        <v>2</v>
      </c>
      <c r="O4238" t="s">
        <v>14</v>
      </c>
      <c r="P4238" t="s">
        <v>14</v>
      </c>
      <c r="Q4238">
        <v>0</v>
      </c>
      <c r="R4238" t="s">
        <v>2959</v>
      </c>
    </row>
    <row r="4239" spans="1:18" x14ac:dyDescent="0.25">
      <c r="A4239">
        <v>15756481</v>
      </c>
      <c r="B4239" t="s">
        <v>1784</v>
      </c>
      <c r="C4239">
        <v>636</v>
      </c>
      <c r="D4239" t="str" cm="1">
        <f t="array" ref="D4239">_xlfn.IFS(C4239&lt;580,"Poor",C4239&lt;670,"Fair",C4239&lt;740,"Good",C4239&lt;800,"Very Good",C4239&gt;=800,"Excellent")</f>
        <v>Fair</v>
      </c>
      <c r="E4239" t="s">
        <v>12</v>
      </c>
      <c r="F4239" t="s">
        <v>13</v>
      </c>
      <c r="G4239">
        <v>39</v>
      </c>
      <c r="H4239" s="3" t="str" cm="1">
        <f t="array" ref="H4239">_xlfn.IFS(G4239&lt;25,"18-24",G4239&lt;35,"25-34",G4239&lt;45,"35-44",G4239&lt;55,"45-54",G4239&lt;65,"55-64",G4239&gt;=65,"65+")</f>
        <v>35-44</v>
      </c>
      <c r="I4239">
        <v>3</v>
      </c>
      <c r="J4239" t="str" cm="1">
        <f t="array" ref="J4239">_xlfn.IFS(I4239&lt;3,"0-2 yrs",I4239&lt;7,"3-6 yrs",I4239&gt;=7,"7+ yrs")</f>
        <v>3-6 yrs</v>
      </c>
      <c r="K4239" s="2">
        <v>184691.77</v>
      </c>
      <c r="L4239" s="1">
        <v>118336.14</v>
      </c>
      <c r="M4239" s="1" t="s">
        <v>2971</v>
      </c>
      <c r="N4239">
        <v>1</v>
      </c>
      <c r="O4239" t="s">
        <v>2986</v>
      </c>
      <c r="P4239" t="s">
        <v>2986</v>
      </c>
      <c r="Q4239">
        <v>0</v>
      </c>
      <c r="R4239" t="s">
        <v>2959</v>
      </c>
    </row>
    <row r="4240" spans="1:18" x14ac:dyDescent="0.25">
      <c r="A4240">
        <v>15736730</v>
      </c>
      <c r="B4240" t="s">
        <v>1180</v>
      </c>
      <c r="C4240">
        <v>634</v>
      </c>
      <c r="D4240" t="str" cm="1">
        <f t="array" ref="D4240">_xlfn.IFS(C4240&lt;580,"Poor",C4240&lt;670,"Fair",C4240&lt;740,"Good",C4240&lt;800,"Very Good",C4240&gt;=800,"Excellent")</f>
        <v>Fair</v>
      </c>
      <c r="E4240" t="s">
        <v>12</v>
      </c>
      <c r="F4240" t="s">
        <v>13</v>
      </c>
      <c r="G4240">
        <v>45</v>
      </c>
      <c r="H4240" s="3" t="str" cm="1">
        <f t="array" ref="H4240">_xlfn.IFS(G4240&lt;25,"18-24",G4240&lt;35,"25-34",G4240&lt;45,"35-44",G4240&lt;55,"45-54",G4240&lt;65,"55-64",G4240&gt;=65,"65+")</f>
        <v>45-54</v>
      </c>
      <c r="I4240">
        <v>2</v>
      </c>
      <c r="J4240" t="str" cm="1">
        <f t="array" ref="J4240">_xlfn.IFS(I4240&lt;3,"0-2 yrs",I4240&lt;7,"3-6 yrs",I4240&gt;=7,"7+ yrs")</f>
        <v>0-2 yrs</v>
      </c>
      <c r="K4240" s="2">
        <v>143458.31</v>
      </c>
      <c r="L4240" s="1">
        <v>0</v>
      </c>
      <c r="M4240" s="1" t="s">
        <v>2984</v>
      </c>
      <c r="N4240">
        <v>1</v>
      </c>
      <c r="O4240" t="s">
        <v>14</v>
      </c>
      <c r="P4240" t="s">
        <v>14</v>
      </c>
      <c r="Q4240">
        <v>0</v>
      </c>
      <c r="R4240" t="s">
        <v>2959</v>
      </c>
    </row>
    <row r="4241" spans="1:18" x14ac:dyDescent="0.25">
      <c r="A4241">
        <v>15626040</v>
      </c>
      <c r="B4241" t="s">
        <v>38</v>
      </c>
      <c r="C4241">
        <v>793</v>
      </c>
      <c r="D4241" t="str" cm="1">
        <f t="array" ref="D4241">_xlfn.IFS(C4241&lt;580,"Poor",C4241&lt;670,"Fair",C4241&lt;740,"Good",C4241&lt;800,"Very Good",C4241&gt;=800,"Excellent")</f>
        <v>Very Good</v>
      </c>
      <c r="E4241" t="s">
        <v>16</v>
      </c>
      <c r="F4241" t="s">
        <v>22</v>
      </c>
      <c r="G4241">
        <v>63</v>
      </c>
      <c r="H4241" s="3" t="str" cm="1">
        <f t="array" ref="H4241">_xlfn.IFS(G4241&lt;25,"18-24",G4241&lt;35,"25-34",G4241&lt;45,"35-44",G4241&lt;55,"45-54",G4241&lt;65,"55-64",G4241&gt;=65,"65+")</f>
        <v>55-64</v>
      </c>
      <c r="I4241">
        <v>0</v>
      </c>
      <c r="J4241" t="str" cm="1">
        <f t="array" ref="J4241">_xlfn.IFS(I4241&lt;3,"0-2 yrs",I4241&lt;7,"3-6 yrs",I4241&gt;=7,"7+ yrs")</f>
        <v>0-2 yrs</v>
      </c>
      <c r="K4241" s="2">
        <v>27166.75</v>
      </c>
      <c r="L4241" s="1">
        <v>0</v>
      </c>
      <c r="M4241" s="1" t="s">
        <v>2984</v>
      </c>
      <c r="N4241">
        <v>2</v>
      </c>
      <c r="O4241" t="s">
        <v>14</v>
      </c>
      <c r="P4241" t="s">
        <v>14</v>
      </c>
      <c r="Q4241">
        <v>0</v>
      </c>
      <c r="R4241" t="s">
        <v>2959</v>
      </c>
    </row>
    <row r="4242" spans="1:18" x14ac:dyDescent="0.25">
      <c r="A4242">
        <v>15746553</v>
      </c>
      <c r="B4242" t="s">
        <v>1874</v>
      </c>
      <c r="C4242">
        <v>526</v>
      </c>
      <c r="D4242" t="str" cm="1">
        <f t="array" ref="D4242">_xlfn.IFS(C4242&lt;580,"Poor",C4242&lt;670,"Fair",C4242&lt;740,"Good",C4242&lt;800,"Very Good",C4242&gt;=800,"Excellent")</f>
        <v>Poor</v>
      </c>
      <c r="E4242" t="s">
        <v>25</v>
      </c>
      <c r="F4242" t="s">
        <v>22</v>
      </c>
      <c r="G4242">
        <v>50</v>
      </c>
      <c r="H4242" s="3" t="str" cm="1">
        <f t="array" ref="H4242">_xlfn.IFS(G4242&lt;25,"18-24",G4242&lt;35,"25-34",G4242&lt;45,"35-44",G4242&lt;55,"45-54",G4242&lt;65,"55-64",G4242&gt;=65,"65+")</f>
        <v>45-54</v>
      </c>
      <c r="I4242">
        <v>5</v>
      </c>
      <c r="J4242" t="str" cm="1">
        <f t="array" ref="J4242">_xlfn.IFS(I4242&lt;3,"0-2 yrs",I4242&lt;7,"3-6 yrs",I4242&gt;=7,"7+ yrs")</f>
        <v>3-6 yrs</v>
      </c>
      <c r="K4242" s="2">
        <v>159456.87</v>
      </c>
      <c r="L4242" s="1">
        <v>124233.24</v>
      </c>
      <c r="M4242" s="1" t="s">
        <v>2971</v>
      </c>
      <c r="N4242">
        <v>1</v>
      </c>
      <c r="O4242" t="s">
        <v>14</v>
      </c>
      <c r="P4242" t="s">
        <v>14</v>
      </c>
      <c r="Q4242">
        <v>1</v>
      </c>
      <c r="R4242" t="s">
        <v>2957</v>
      </c>
    </row>
    <row r="4243" spans="1:18" x14ac:dyDescent="0.25">
      <c r="A4243">
        <v>15622518</v>
      </c>
      <c r="B4243" t="s">
        <v>811</v>
      </c>
      <c r="C4243">
        <v>768</v>
      </c>
      <c r="D4243" t="str" cm="1">
        <f t="array" ref="D4243">_xlfn.IFS(C4243&lt;580,"Poor",C4243&lt;670,"Fair",C4243&lt;740,"Good",C4243&lt;800,"Very Good",C4243&gt;=800,"Excellent")</f>
        <v>Very Good</v>
      </c>
      <c r="E4243" t="s">
        <v>12</v>
      </c>
      <c r="F4243" t="s">
        <v>13</v>
      </c>
      <c r="G4243">
        <v>26</v>
      </c>
      <c r="H4243" s="3" t="str" cm="1">
        <f t="array" ref="H4243">_xlfn.IFS(G4243&lt;25,"18-24",G4243&lt;35,"25-34",G4243&lt;45,"35-44",G4243&lt;55,"45-54",G4243&lt;65,"55-64",G4243&gt;=65,"65+")</f>
        <v>25-34</v>
      </c>
      <c r="I4243">
        <v>5</v>
      </c>
      <c r="J4243" t="str" cm="1">
        <f t="array" ref="J4243">_xlfn.IFS(I4243&lt;3,"0-2 yrs",I4243&lt;7,"3-6 yrs",I4243&gt;=7,"7+ yrs")</f>
        <v>3-6 yrs</v>
      </c>
      <c r="K4243" s="2">
        <v>70454.789999999994</v>
      </c>
      <c r="L4243" s="1">
        <v>51116.26</v>
      </c>
      <c r="M4243" s="1" t="s">
        <v>2972</v>
      </c>
      <c r="N4243">
        <v>1</v>
      </c>
      <c r="O4243" t="s">
        <v>14</v>
      </c>
      <c r="P4243" t="s">
        <v>14</v>
      </c>
      <c r="Q4243">
        <v>1</v>
      </c>
      <c r="R4243" t="s">
        <v>2957</v>
      </c>
    </row>
    <row r="4244" spans="1:18" x14ac:dyDescent="0.25">
      <c r="A4244">
        <v>15684908</v>
      </c>
      <c r="B4244" t="s">
        <v>278</v>
      </c>
      <c r="C4244">
        <v>540</v>
      </c>
      <c r="D4244" t="str" cm="1">
        <f t="array" ref="D4244">_xlfn.IFS(C4244&lt;580,"Poor",C4244&lt;670,"Fair",C4244&lt;740,"Good",C4244&lt;800,"Very Good",C4244&gt;=800,"Excellent")</f>
        <v>Poor</v>
      </c>
      <c r="E4244" t="s">
        <v>25</v>
      </c>
      <c r="F4244" t="s">
        <v>22</v>
      </c>
      <c r="G4244">
        <v>64</v>
      </c>
      <c r="H4244" s="3" t="str" cm="1">
        <f t="array" ref="H4244">_xlfn.IFS(G4244&lt;25,"18-24",G4244&lt;35,"25-34",G4244&lt;45,"35-44",G4244&lt;55,"45-54",G4244&lt;65,"55-64",G4244&gt;=65,"65+")</f>
        <v>55-64</v>
      </c>
      <c r="I4244">
        <v>1</v>
      </c>
      <c r="J4244" t="str" cm="1">
        <f t="array" ref="J4244">_xlfn.IFS(I4244&lt;3,"0-2 yrs",I4244&lt;7,"3-6 yrs",I4244&gt;=7,"7+ yrs")</f>
        <v>0-2 yrs</v>
      </c>
      <c r="K4244" s="2">
        <v>95421</v>
      </c>
      <c r="L4244" s="1">
        <v>91869.69</v>
      </c>
      <c r="M4244" s="1" t="s">
        <v>2972</v>
      </c>
      <c r="N4244">
        <v>1</v>
      </c>
      <c r="O4244" t="s">
        <v>14</v>
      </c>
      <c r="P4244" t="s">
        <v>14</v>
      </c>
      <c r="Q4244">
        <v>0</v>
      </c>
      <c r="R4244" t="s">
        <v>2959</v>
      </c>
    </row>
    <row r="4245" spans="1:18" x14ac:dyDescent="0.25">
      <c r="A4245">
        <v>15569446</v>
      </c>
      <c r="B4245" t="s">
        <v>1045</v>
      </c>
      <c r="C4245">
        <v>732</v>
      </c>
      <c r="D4245" t="str" cm="1">
        <f t="array" ref="D4245">_xlfn.IFS(C4245&lt;580,"Poor",C4245&lt;670,"Fair",C4245&lt;740,"Good",C4245&lt;800,"Very Good",C4245&gt;=800,"Excellent")</f>
        <v>Good</v>
      </c>
      <c r="E4245" t="s">
        <v>12</v>
      </c>
      <c r="F4245" t="s">
        <v>13</v>
      </c>
      <c r="G4245">
        <v>34</v>
      </c>
      <c r="H4245" s="3" t="str" cm="1">
        <f t="array" ref="H4245">_xlfn.IFS(G4245&lt;25,"18-24",G4245&lt;35,"25-34",G4245&lt;45,"35-44",G4245&lt;55,"45-54",G4245&lt;65,"55-64",G4245&gt;=65,"65+")</f>
        <v>25-34</v>
      </c>
      <c r="I4245">
        <v>8</v>
      </c>
      <c r="J4245" t="str" cm="1">
        <f t="array" ref="J4245">_xlfn.IFS(I4245&lt;3,"0-2 yrs",I4245&lt;7,"3-6 yrs",I4245&gt;=7,"7+ yrs")</f>
        <v>7+ yrs</v>
      </c>
      <c r="K4245" s="2">
        <v>187985.85</v>
      </c>
      <c r="L4245" s="1">
        <v>122338.43</v>
      </c>
      <c r="M4245" s="1" t="s">
        <v>2971</v>
      </c>
      <c r="N4245">
        <v>2</v>
      </c>
      <c r="O4245" t="s">
        <v>2986</v>
      </c>
      <c r="P4245" t="s">
        <v>2986</v>
      </c>
      <c r="Q4245">
        <v>0</v>
      </c>
      <c r="R4245" t="s">
        <v>2959</v>
      </c>
    </row>
    <row r="4246" spans="1:18" x14ac:dyDescent="0.25">
      <c r="A4246">
        <v>15777504</v>
      </c>
      <c r="B4246" t="s">
        <v>1875</v>
      </c>
      <c r="C4246">
        <v>617</v>
      </c>
      <c r="D4246" t="str" cm="1">
        <f t="array" ref="D4246">_xlfn.IFS(C4246&lt;580,"Poor",C4246&lt;670,"Fair",C4246&lt;740,"Good",C4246&lt;800,"Very Good",C4246&gt;=800,"Excellent")</f>
        <v>Fair</v>
      </c>
      <c r="E4246" t="s">
        <v>12</v>
      </c>
      <c r="F4246" t="s">
        <v>13</v>
      </c>
      <c r="G4246">
        <v>30</v>
      </c>
      <c r="H4246" s="3" t="str" cm="1">
        <f t="array" ref="H4246">_xlfn.IFS(G4246&lt;25,"18-24",G4246&lt;35,"25-34",G4246&lt;45,"35-44",G4246&lt;55,"45-54",G4246&lt;65,"55-64",G4246&gt;=65,"65+")</f>
        <v>25-34</v>
      </c>
      <c r="I4246">
        <v>8</v>
      </c>
      <c r="J4246" t="str" cm="1">
        <f t="array" ref="J4246">_xlfn.IFS(I4246&lt;3,"0-2 yrs",I4246&lt;7,"3-6 yrs",I4246&gt;=7,"7+ yrs")</f>
        <v>7+ yrs</v>
      </c>
      <c r="K4246" s="2">
        <v>92621.9</v>
      </c>
      <c r="L4246" s="1">
        <v>0</v>
      </c>
      <c r="M4246" s="1" t="s">
        <v>2984</v>
      </c>
      <c r="N4246">
        <v>1</v>
      </c>
      <c r="O4246" t="s">
        <v>14</v>
      </c>
      <c r="P4246" t="s">
        <v>14</v>
      </c>
      <c r="Q4246">
        <v>0</v>
      </c>
      <c r="R4246" t="s">
        <v>2959</v>
      </c>
    </row>
    <row r="4247" spans="1:18" x14ac:dyDescent="0.25">
      <c r="A4247">
        <v>15677906</v>
      </c>
      <c r="B4247" t="s">
        <v>629</v>
      </c>
      <c r="C4247">
        <v>637</v>
      </c>
      <c r="D4247" t="str" cm="1">
        <f t="array" ref="D4247">_xlfn.IFS(C4247&lt;580,"Poor",C4247&lt;670,"Fair",C4247&lt;740,"Good",C4247&lt;800,"Very Good",C4247&gt;=800,"Excellent")</f>
        <v>Fair</v>
      </c>
      <c r="E4247" t="s">
        <v>16</v>
      </c>
      <c r="F4247" t="s">
        <v>13</v>
      </c>
      <c r="G4247">
        <v>54</v>
      </c>
      <c r="H4247" s="3" t="str" cm="1">
        <f t="array" ref="H4247">_xlfn.IFS(G4247&lt;25,"18-24",G4247&lt;35,"25-34",G4247&lt;45,"35-44",G4247&lt;55,"45-54",G4247&lt;65,"55-64",G4247&gt;=65,"65+")</f>
        <v>45-54</v>
      </c>
      <c r="I4247">
        <v>5</v>
      </c>
      <c r="J4247" t="str" cm="1">
        <f t="array" ref="J4247">_xlfn.IFS(I4247&lt;3,"0-2 yrs",I4247&lt;7,"3-6 yrs",I4247&gt;=7,"7+ yrs")</f>
        <v>3-6 yrs</v>
      </c>
      <c r="K4247" s="2">
        <v>150836.98000000001</v>
      </c>
      <c r="L4247" s="1">
        <v>0</v>
      </c>
      <c r="M4247" s="1" t="s">
        <v>2984</v>
      </c>
      <c r="N4247">
        <v>1</v>
      </c>
      <c r="O4247" t="s">
        <v>14</v>
      </c>
      <c r="P4247" t="s">
        <v>14</v>
      </c>
      <c r="Q4247">
        <v>0</v>
      </c>
      <c r="R4247" t="s">
        <v>2959</v>
      </c>
    </row>
    <row r="4248" spans="1:18" x14ac:dyDescent="0.25">
      <c r="A4248">
        <v>15703292</v>
      </c>
      <c r="B4248" t="s">
        <v>1876</v>
      </c>
      <c r="C4248">
        <v>573</v>
      </c>
      <c r="D4248" t="str" cm="1">
        <f t="array" ref="D4248">_xlfn.IFS(C4248&lt;580,"Poor",C4248&lt;670,"Fair",C4248&lt;740,"Good",C4248&lt;800,"Very Good",C4248&gt;=800,"Excellent")</f>
        <v>Poor</v>
      </c>
      <c r="E4248" t="s">
        <v>12</v>
      </c>
      <c r="F4248" t="s">
        <v>22</v>
      </c>
      <c r="G4248">
        <v>26</v>
      </c>
      <c r="H4248" s="3" t="str" cm="1">
        <f t="array" ref="H4248">_xlfn.IFS(G4248&lt;25,"18-24",G4248&lt;35,"25-34",G4248&lt;45,"35-44",G4248&lt;55,"45-54",G4248&lt;65,"55-64",G4248&gt;=65,"65+")</f>
        <v>25-34</v>
      </c>
      <c r="I4248">
        <v>8</v>
      </c>
      <c r="J4248" t="str" cm="1">
        <f t="array" ref="J4248">_xlfn.IFS(I4248&lt;3,"0-2 yrs",I4248&lt;7,"3-6 yrs",I4248&gt;=7,"7+ yrs")</f>
        <v>7+ yrs</v>
      </c>
      <c r="K4248" s="2">
        <v>90177.3</v>
      </c>
      <c r="L4248" s="1">
        <v>86270.93</v>
      </c>
      <c r="M4248" s="1" t="s">
        <v>2972</v>
      </c>
      <c r="N4248">
        <v>2</v>
      </c>
      <c r="O4248" t="s">
        <v>14</v>
      </c>
      <c r="P4248" t="s">
        <v>14</v>
      </c>
      <c r="Q4248">
        <v>0</v>
      </c>
      <c r="R4248" t="s">
        <v>2959</v>
      </c>
    </row>
    <row r="4249" spans="1:18" x14ac:dyDescent="0.25">
      <c r="A4249">
        <v>15712938</v>
      </c>
      <c r="B4249" t="s">
        <v>391</v>
      </c>
      <c r="C4249">
        <v>531</v>
      </c>
      <c r="D4249" t="str" cm="1">
        <f t="array" ref="D4249">_xlfn.IFS(C4249&lt;580,"Poor",C4249&lt;670,"Fair",C4249&lt;740,"Good",C4249&lt;800,"Very Good",C4249&gt;=800,"Excellent")</f>
        <v>Poor</v>
      </c>
      <c r="E4249" t="s">
        <v>12</v>
      </c>
      <c r="F4249" t="s">
        <v>22</v>
      </c>
      <c r="G4249">
        <v>44</v>
      </c>
      <c r="H4249" s="3" t="str" cm="1">
        <f t="array" ref="H4249">_xlfn.IFS(G4249&lt;25,"18-24",G4249&lt;35,"25-34",G4249&lt;45,"35-44",G4249&lt;55,"45-54",G4249&lt;65,"55-64",G4249&gt;=65,"65+")</f>
        <v>35-44</v>
      </c>
      <c r="I4249">
        <v>3</v>
      </c>
      <c r="J4249" t="str" cm="1">
        <f t="array" ref="J4249">_xlfn.IFS(I4249&lt;3,"0-2 yrs",I4249&lt;7,"3-6 yrs",I4249&gt;=7,"7+ yrs")</f>
        <v>3-6 yrs</v>
      </c>
      <c r="K4249" s="2">
        <v>34416.79</v>
      </c>
      <c r="L4249" s="1">
        <v>0</v>
      </c>
      <c r="M4249" s="1" t="s">
        <v>2984</v>
      </c>
      <c r="N4249">
        <v>2</v>
      </c>
      <c r="O4249" t="s">
        <v>14</v>
      </c>
      <c r="P4249" t="s">
        <v>14</v>
      </c>
      <c r="Q4249">
        <v>0</v>
      </c>
      <c r="R4249" t="s">
        <v>2959</v>
      </c>
    </row>
    <row r="4250" spans="1:18" x14ac:dyDescent="0.25">
      <c r="A4250">
        <v>15631359</v>
      </c>
      <c r="B4250" t="s">
        <v>1877</v>
      </c>
      <c r="C4250">
        <v>489</v>
      </c>
      <c r="D4250" t="str" cm="1">
        <f t="array" ref="D4250">_xlfn.IFS(C4250&lt;580,"Poor",C4250&lt;670,"Fair",C4250&lt;740,"Good",C4250&lt;800,"Very Good",C4250&gt;=800,"Excellent")</f>
        <v>Poor</v>
      </c>
      <c r="E4250" t="s">
        <v>12</v>
      </c>
      <c r="F4250" t="s">
        <v>13</v>
      </c>
      <c r="G4250">
        <v>38</v>
      </c>
      <c r="H4250" s="3" t="str" cm="1">
        <f t="array" ref="H4250">_xlfn.IFS(G4250&lt;25,"18-24",G4250&lt;35,"25-34",G4250&lt;45,"35-44",G4250&lt;55,"45-54",G4250&lt;65,"55-64",G4250&gt;=65,"65+")</f>
        <v>35-44</v>
      </c>
      <c r="I4250">
        <v>5</v>
      </c>
      <c r="J4250" t="str" cm="1">
        <f t="array" ref="J4250">_xlfn.IFS(I4250&lt;3,"0-2 yrs",I4250&lt;7,"3-6 yrs",I4250&gt;=7,"7+ yrs")</f>
        <v>3-6 yrs</v>
      </c>
      <c r="K4250" s="2">
        <v>85231.88</v>
      </c>
      <c r="L4250" s="1">
        <v>117289.92</v>
      </c>
      <c r="M4250" s="1" t="s">
        <v>2971</v>
      </c>
      <c r="N4250">
        <v>1</v>
      </c>
      <c r="O4250" t="s">
        <v>2986</v>
      </c>
      <c r="P4250" t="s">
        <v>2986</v>
      </c>
      <c r="Q4250">
        <v>0</v>
      </c>
      <c r="R4250" t="s">
        <v>2959</v>
      </c>
    </row>
    <row r="4251" spans="1:18" x14ac:dyDescent="0.25">
      <c r="A4251">
        <v>15720847</v>
      </c>
      <c r="B4251" t="s">
        <v>1878</v>
      </c>
      <c r="C4251">
        <v>601</v>
      </c>
      <c r="D4251" t="str" cm="1">
        <f t="array" ref="D4251">_xlfn.IFS(C4251&lt;580,"Poor",C4251&lt;670,"Fair",C4251&lt;740,"Good",C4251&lt;800,"Very Good",C4251&gt;=800,"Excellent")</f>
        <v>Fair</v>
      </c>
      <c r="E4251" t="s">
        <v>12</v>
      </c>
      <c r="F4251" t="s">
        <v>22</v>
      </c>
      <c r="G4251">
        <v>35</v>
      </c>
      <c r="H4251" s="3" t="str" cm="1">
        <f t="array" ref="H4251">_xlfn.IFS(G4251&lt;25,"18-24",G4251&lt;35,"25-34",G4251&lt;45,"35-44",G4251&lt;55,"45-54",G4251&lt;65,"55-64",G4251&gt;=65,"65+")</f>
        <v>35-44</v>
      </c>
      <c r="I4251">
        <v>2</v>
      </c>
      <c r="J4251" t="str" cm="1">
        <f t="array" ref="J4251">_xlfn.IFS(I4251&lt;3,"0-2 yrs",I4251&lt;7,"3-6 yrs",I4251&gt;=7,"7+ yrs")</f>
        <v>0-2 yrs</v>
      </c>
      <c r="K4251" s="2">
        <v>118983.18</v>
      </c>
      <c r="L4251" s="1">
        <v>0</v>
      </c>
      <c r="M4251" s="1" t="s">
        <v>2984</v>
      </c>
      <c r="N4251">
        <v>2</v>
      </c>
      <c r="O4251" t="s">
        <v>14</v>
      </c>
      <c r="P4251" t="s">
        <v>14</v>
      </c>
      <c r="Q4251">
        <v>0</v>
      </c>
      <c r="R4251" t="s">
        <v>2959</v>
      </c>
    </row>
    <row r="4252" spans="1:18" x14ac:dyDescent="0.25">
      <c r="A4252">
        <v>15787830</v>
      </c>
      <c r="B4252" t="s">
        <v>1155</v>
      </c>
      <c r="C4252">
        <v>452</v>
      </c>
      <c r="D4252" t="str" cm="1">
        <f t="array" ref="D4252">_xlfn.IFS(C4252&lt;580,"Poor",C4252&lt;670,"Fair",C4252&lt;740,"Good",C4252&lt;800,"Very Good",C4252&gt;=800,"Excellent")</f>
        <v>Poor</v>
      </c>
      <c r="E4252" t="s">
        <v>25</v>
      </c>
      <c r="F4252" t="s">
        <v>22</v>
      </c>
      <c r="G4252">
        <v>33</v>
      </c>
      <c r="H4252" s="3" t="str" cm="1">
        <f t="array" ref="H4252">_xlfn.IFS(G4252&lt;25,"18-24",G4252&lt;35,"25-34",G4252&lt;45,"35-44",G4252&lt;55,"45-54",G4252&lt;65,"55-64",G4252&gt;=65,"65+")</f>
        <v>25-34</v>
      </c>
      <c r="I4252">
        <v>7</v>
      </c>
      <c r="J4252" t="str" cm="1">
        <f t="array" ref="J4252">_xlfn.IFS(I4252&lt;3,"0-2 yrs",I4252&lt;7,"3-6 yrs",I4252&gt;=7,"7+ yrs")</f>
        <v>7+ yrs</v>
      </c>
      <c r="K4252" s="2">
        <v>111868.23</v>
      </c>
      <c r="L4252" s="1">
        <v>153663.26999999999</v>
      </c>
      <c r="M4252" s="1" t="s">
        <v>2983</v>
      </c>
      <c r="N4252">
        <v>1</v>
      </c>
      <c r="O4252" t="s">
        <v>2986</v>
      </c>
      <c r="P4252" t="s">
        <v>2986</v>
      </c>
      <c r="Q4252">
        <v>0</v>
      </c>
      <c r="R4252" t="s">
        <v>2959</v>
      </c>
    </row>
    <row r="4253" spans="1:18" x14ac:dyDescent="0.25">
      <c r="A4253">
        <v>15599869</v>
      </c>
      <c r="B4253" t="s">
        <v>1879</v>
      </c>
      <c r="C4253">
        <v>728</v>
      </c>
      <c r="D4253" t="str" cm="1">
        <f t="array" ref="D4253">_xlfn.IFS(C4253&lt;580,"Poor",C4253&lt;670,"Fair",C4253&lt;740,"Good",C4253&lt;800,"Very Good",C4253&gt;=800,"Excellent")</f>
        <v>Good</v>
      </c>
      <c r="E4253" t="s">
        <v>16</v>
      </c>
      <c r="F4253" t="s">
        <v>13</v>
      </c>
      <c r="G4253">
        <v>29</v>
      </c>
      <c r="H4253" s="3" t="str" cm="1">
        <f t="array" ref="H4253">_xlfn.IFS(G4253&lt;25,"18-24",G4253&lt;35,"25-34",G4253&lt;45,"35-44",G4253&lt;55,"45-54",G4253&lt;65,"55-64",G4253&gt;=65,"65+")</f>
        <v>25-34</v>
      </c>
      <c r="I4253">
        <v>1</v>
      </c>
      <c r="J4253" t="str" cm="1">
        <f t="array" ref="J4253">_xlfn.IFS(I4253&lt;3,"0-2 yrs",I4253&lt;7,"3-6 yrs",I4253&gt;=7,"7+ yrs")</f>
        <v>0-2 yrs</v>
      </c>
      <c r="K4253" s="2">
        <v>83056.22</v>
      </c>
      <c r="L4253" s="1">
        <v>0</v>
      </c>
      <c r="M4253" s="1" t="s">
        <v>2984</v>
      </c>
      <c r="N4253">
        <v>1</v>
      </c>
      <c r="O4253" t="s">
        <v>14</v>
      </c>
      <c r="P4253" t="s">
        <v>14</v>
      </c>
      <c r="Q4253">
        <v>0</v>
      </c>
      <c r="R4253" t="s">
        <v>2959</v>
      </c>
    </row>
    <row r="4254" spans="1:18" x14ac:dyDescent="0.25">
      <c r="A4254">
        <v>15592078</v>
      </c>
      <c r="B4254" t="s">
        <v>462</v>
      </c>
      <c r="C4254">
        <v>590</v>
      </c>
      <c r="D4254" t="str" cm="1">
        <f t="array" ref="D4254">_xlfn.IFS(C4254&lt;580,"Poor",C4254&lt;670,"Fair",C4254&lt;740,"Good",C4254&lt;800,"Very Good",C4254&gt;=800,"Excellent")</f>
        <v>Fair</v>
      </c>
      <c r="E4254" t="s">
        <v>25</v>
      </c>
      <c r="F4254" t="s">
        <v>13</v>
      </c>
      <c r="G4254">
        <v>27</v>
      </c>
      <c r="H4254" s="3" t="str" cm="1">
        <f t="array" ref="H4254">_xlfn.IFS(G4254&lt;25,"18-24",G4254&lt;35,"25-34",G4254&lt;45,"35-44",G4254&lt;55,"45-54",G4254&lt;65,"55-64",G4254&gt;=65,"65+")</f>
        <v>25-34</v>
      </c>
      <c r="I4254">
        <v>8</v>
      </c>
      <c r="J4254" t="str" cm="1">
        <f t="array" ref="J4254">_xlfn.IFS(I4254&lt;3,"0-2 yrs",I4254&lt;7,"3-6 yrs",I4254&gt;=7,"7+ yrs")</f>
        <v>7+ yrs</v>
      </c>
      <c r="K4254" s="2">
        <v>1676.92</v>
      </c>
      <c r="L4254" s="1">
        <v>123599.49</v>
      </c>
      <c r="M4254" s="1" t="s">
        <v>2971</v>
      </c>
      <c r="N4254">
        <v>2</v>
      </c>
      <c r="O4254" t="s">
        <v>2986</v>
      </c>
      <c r="P4254" t="s">
        <v>2986</v>
      </c>
      <c r="Q4254">
        <v>0</v>
      </c>
      <c r="R4254" t="s">
        <v>2959</v>
      </c>
    </row>
    <row r="4255" spans="1:18" x14ac:dyDescent="0.25">
      <c r="A4255">
        <v>15596228</v>
      </c>
      <c r="B4255" t="s">
        <v>549</v>
      </c>
      <c r="C4255">
        <v>490</v>
      </c>
      <c r="D4255" t="str" cm="1">
        <f t="array" ref="D4255">_xlfn.IFS(C4255&lt;580,"Poor",C4255&lt;670,"Fair",C4255&lt;740,"Good",C4255&lt;800,"Very Good",C4255&gt;=800,"Excellent")</f>
        <v>Poor</v>
      </c>
      <c r="E4255" t="s">
        <v>12</v>
      </c>
      <c r="F4255" t="s">
        <v>22</v>
      </c>
      <c r="G4255">
        <v>29</v>
      </c>
      <c r="H4255" s="3" t="str" cm="1">
        <f t="array" ref="H4255">_xlfn.IFS(G4255&lt;25,"18-24",G4255&lt;35,"25-34",G4255&lt;45,"35-44",G4255&lt;55,"45-54",G4255&lt;65,"55-64",G4255&gt;=65,"65+")</f>
        <v>25-34</v>
      </c>
      <c r="I4255">
        <v>4</v>
      </c>
      <c r="J4255" t="str" cm="1">
        <f t="array" ref="J4255">_xlfn.IFS(I4255&lt;3,"0-2 yrs",I4255&lt;7,"3-6 yrs",I4255&gt;=7,"7+ yrs")</f>
        <v>3-6 yrs</v>
      </c>
      <c r="K4255" s="2">
        <v>32089.57</v>
      </c>
      <c r="L4255" s="1">
        <v>0</v>
      </c>
      <c r="M4255" s="1" t="s">
        <v>2984</v>
      </c>
      <c r="N4255">
        <v>2</v>
      </c>
      <c r="O4255" t="s">
        <v>2986</v>
      </c>
      <c r="P4255" t="s">
        <v>2986</v>
      </c>
      <c r="Q4255">
        <v>0</v>
      </c>
      <c r="R4255" t="s">
        <v>2959</v>
      </c>
    </row>
    <row r="4256" spans="1:18" x14ac:dyDescent="0.25">
      <c r="A4256">
        <v>15578462</v>
      </c>
      <c r="B4256" t="s">
        <v>388</v>
      </c>
      <c r="C4256">
        <v>596</v>
      </c>
      <c r="D4256" t="str" cm="1">
        <f t="array" ref="D4256">_xlfn.IFS(C4256&lt;580,"Poor",C4256&lt;670,"Fair",C4256&lt;740,"Good",C4256&lt;800,"Very Good",C4256&gt;=800,"Excellent")</f>
        <v>Fair</v>
      </c>
      <c r="E4256" t="s">
        <v>16</v>
      </c>
      <c r="F4256" t="s">
        <v>13</v>
      </c>
      <c r="G4256">
        <v>76</v>
      </c>
      <c r="H4256" s="3" t="str" cm="1">
        <f t="array" ref="H4256">_xlfn.IFS(G4256&lt;25,"18-24",G4256&lt;35,"25-34",G4256&lt;45,"35-44",G4256&lt;55,"45-54",G4256&lt;65,"55-64",G4256&gt;=65,"65+")</f>
        <v>65+</v>
      </c>
      <c r="I4256">
        <v>9</v>
      </c>
      <c r="J4256" t="str" cm="1">
        <f t="array" ref="J4256">_xlfn.IFS(I4256&lt;3,"0-2 yrs",I4256&lt;7,"3-6 yrs",I4256&gt;=7,"7+ yrs")</f>
        <v>7+ yrs</v>
      </c>
      <c r="K4256" s="2">
        <v>13455.43</v>
      </c>
      <c r="L4256" s="1">
        <v>134208.25</v>
      </c>
      <c r="M4256" s="1" t="s">
        <v>2971</v>
      </c>
      <c r="N4256">
        <v>1</v>
      </c>
      <c r="O4256" t="s">
        <v>14</v>
      </c>
      <c r="P4256" t="s">
        <v>14</v>
      </c>
      <c r="Q4256">
        <v>0</v>
      </c>
      <c r="R4256" t="s">
        <v>2959</v>
      </c>
    </row>
    <row r="4257" spans="1:18" x14ac:dyDescent="0.25">
      <c r="A4257">
        <v>15756894</v>
      </c>
      <c r="B4257" t="s">
        <v>1880</v>
      </c>
      <c r="C4257">
        <v>635</v>
      </c>
      <c r="D4257" t="str" cm="1">
        <f t="array" ref="D4257">_xlfn.IFS(C4257&lt;580,"Poor",C4257&lt;670,"Fair",C4257&lt;740,"Good",C4257&lt;800,"Very Good",C4257&gt;=800,"Excellent")</f>
        <v>Fair</v>
      </c>
      <c r="E4257" t="s">
        <v>12</v>
      </c>
      <c r="F4257" t="s">
        <v>22</v>
      </c>
      <c r="G4257">
        <v>29</v>
      </c>
      <c r="H4257" s="3" t="str" cm="1">
        <f t="array" ref="H4257">_xlfn.IFS(G4257&lt;25,"18-24",G4257&lt;35,"25-34",G4257&lt;45,"35-44",G4257&lt;55,"45-54",G4257&lt;65,"55-64",G4257&gt;=65,"65+")</f>
        <v>25-34</v>
      </c>
      <c r="I4257">
        <v>1</v>
      </c>
      <c r="J4257" t="str" cm="1">
        <f t="array" ref="J4257">_xlfn.IFS(I4257&lt;3,"0-2 yrs",I4257&lt;7,"3-6 yrs",I4257&gt;=7,"7+ yrs")</f>
        <v>0-2 yrs</v>
      </c>
      <c r="K4257" s="2">
        <v>24865.54</v>
      </c>
      <c r="L4257" s="1">
        <v>0</v>
      </c>
      <c r="M4257" s="1" t="s">
        <v>2984</v>
      </c>
      <c r="N4257">
        <v>1</v>
      </c>
      <c r="O4257" t="s">
        <v>14</v>
      </c>
      <c r="P4257" t="s">
        <v>14</v>
      </c>
      <c r="Q4257">
        <v>0</v>
      </c>
      <c r="R4257" t="s">
        <v>2959</v>
      </c>
    </row>
    <row r="4258" spans="1:18" x14ac:dyDescent="0.25">
      <c r="A4258">
        <v>15796167</v>
      </c>
      <c r="B4258" t="s">
        <v>1881</v>
      </c>
      <c r="C4258">
        <v>782</v>
      </c>
      <c r="D4258" t="str" cm="1">
        <f t="array" ref="D4258">_xlfn.IFS(C4258&lt;580,"Poor",C4258&lt;670,"Fair",C4258&lt;740,"Good",C4258&lt;800,"Very Good",C4258&gt;=800,"Excellent")</f>
        <v>Very Good</v>
      </c>
      <c r="E4258" t="s">
        <v>25</v>
      </c>
      <c r="F4258" t="s">
        <v>22</v>
      </c>
      <c r="G4258">
        <v>35</v>
      </c>
      <c r="H4258" s="3" t="str" cm="1">
        <f t="array" ref="H4258">_xlfn.IFS(G4258&lt;25,"18-24",G4258&lt;35,"25-34",G4258&lt;45,"35-44",G4258&lt;55,"45-54",G4258&lt;65,"55-64",G4258&gt;=65,"65+")</f>
        <v>35-44</v>
      </c>
      <c r="I4258">
        <v>7</v>
      </c>
      <c r="J4258" t="str" cm="1">
        <f t="array" ref="J4258">_xlfn.IFS(I4258&lt;3,"0-2 yrs",I4258&lt;7,"3-6 yrs",I4258&gt;=7,"7+ yrs")</f>
        <v>7+ yrs</v>
      </c>
      <c r="K4258" s="2">
        <v>117644.36</v>
      </c>
      <c r="L4258" s="1">
        <v>98556.89</v>
      </c>
      <c r="M4258" s="1" t="s">
        <v>2972</v>
      </c>
      <c r="N4258">
        <v>2</v>
      </c>
      <c r="O4258" t="s">
        <v>2986</v>
      </c>
      <c r="P4258" t="s">
        <v>2986</v>
      </c>
      <c r="Q4258">
        <v>0</v>
      </c>
      <c r="R4258" t="s">
        <v>2959</v>
      </c>
    </row>
    <row r="4259" spans="1:18" x14ac:dyDescent="0.25">
      <c r="A4259">
        <v>15664808</v>
      </c>
      <c r="B4259" t="s">
        <v>1882</v>
      </c>
      <c r="C4259">
        <v>790</v>
      </c>
      <c r="D4259" t="str" cm="1">
        <f t="array" ref="D4259">_xlfn.IFS(C4259&lt;580,"Poor",C4259&lt;670,"Fair",C4259&lt;740,"Good",C4259&lt;800,"Very Good",C4259&gt;=800,"Excellent")</f>
        <v>Very Good</v>
      </c>
      <c r="E4259" t="s">
        <v>16</v>
      </c>
      <c r="F4259" t="s">
        <v>13</v>
      </c>
      <c r="G4259">
        <v>37</v>
      </c>
      <c r="H4259" s="3" t="str" cm="1">
        <f t="array" ref="H4259">_xlfn.IFS(G4259&lt;25,"18-24",G4259&lt;35,"25-34",G4259&lt;45,"35-44",G4259&lt;55,"45-54",G4259&lt;65,"55-64",G4259&gt;=65,"65+")</f>
        <v>35-44</v>
      </c>
      <c r="I4259">
        <v>3</v>
      </c>
      <c r="J4259" t="str" cm="1">
        <f t="array" ref="J4259">_xlfn.IFS(I4259&lt;3,"0-2 yrs",I4259&lt;7,"3-6 yrs",I4259&gt;=7,"7+ yrs")</f>
        <v>3-6 yrs</v>
      </c>
      <c r="K4259" s="2">
        <v>98897.32</v>
      </c>
      <c r="L4259" s="1">
        <v>0</v>
      </c>
      <c r="M4259" s="1" t="s">
        <v>2984</v>
      </c>
      <c r="N4259">
        <v>3</v>
      </c>
      <c r="O4259" t="s">
        <v>2986</v>
      </c>
      <c r="P4259" t="s">
        <v>2986</v>
      </c>
      <c r="Q4259">
        <v>0</v>
      </c>
      <c r="R4259" t="s">
        <v>2959</v>
      </c>
    </row>
    <row r="4260" spans="1:18" x14ac:dyDescent="0.25">
      <c r="A4260">
        <v>15664555</v>
      </c>
      <c r="B4260" t="s">
        <v>248</v>
      </c>
      <c r="C4260">
        <v>587</v>
      </c>
      <c r="D4260" t="str" cm="1">
        <f t="array" ref="D4260">_xlfn.IFS(C4260&lt;580,"Poor",C4260&lt;670,"Fair",C4260&lt;740,"Good",C4260&lt;800,"Very Good",C4260&gt;=800,"Excellent")</f>
        <v>Fair</v>
      </c>
      <c r="E4260" t="s">
        <v>12</v>
      </c>
      <c r="F4260" t="s">
        <v>22</v>
      </c>
      <c r="G4260">
        <v>40</v>
      </c>
      <c r="H4260" s="3" t="str" cm="1">
        <f t="array" ref="H4260">_xlfn.IFS(G4260&lt;25,"18-24",G4260&lt;35,"25-34",G4260&lt;45,"35-44",G4260&lt;55,"45-54",G4260&lt;65,"55-64",G4260&gt;=65,"65+")</f>
        <v>35-44</v>
      </c>
      <c r="I4260">
        <v>2</v>
      </c>
      <c r="J4260" t="str" cm="1">
        <f t="array" ref="J4260">_xlfn.IFS(I4260&lt;3,"0-2 yrs",I4260&lt;7,"3-6 yrs",I4260&gt;=7,"7+ yrs")</f>
        <v>0-2 yrs</v>
      </c>
      <c r="K4260" s="2">
        <v>106174.7</v>
      </c>
      <c r="L4260" s="1">
        <v>0</v>
      </c>
      <c r="M4260" s="1" t="s">
        <v>2984</v>
      </c>
      <c r="N4260">
        <v>4</v>
      </c>
      <c r="O4260" t="s">
        <v>14</v>
      </c>
      <c r="P4260" t="s">
        <v>14</v>
      </c>
      <c r="Q4260">
        <v>1</v>
      </c>
      <c r="R4260" t="s">
        <v>2957</v>
      </c>
    </row>
    <row r="4261" spans="1:18" x14ac:dyDescent="0.25">
      <c r="A4261">
        <v>15607278</v>
      </c>
      <c r="B4261" t="s">
        <v>1046</v>
      </c>
      <c r="C4261">
        <v>794</v>
      </c>
      <c r="D4261" t="str" cm="1">
        <f t="array" ref="D4261">_xlfn.IFS(C4261&lt;580,"Poor",C4261&lt;670,"Fair",C4261&lt;740,"Good",C4261&lt;800,"Very Good",C4261&gt;=800,"Excellent")</f>
        <v>Very Good</v>
      </c>
      <c r="E4261" t="s">
        <v>16</v>
      </c>
      <c r="F4261" t="s">
        <v>13</v>
      </c>
      <c r="G4261">
        <v>46</v>
      </c>
      <c r="H4261" s="3" t="str" cm="1">
        <f t="array" ref="H4261">_xlfn.IFS(G4261&lt;25,"18-24",G4261&lt;35,"25-34",G4261&lt;45,"35-44",G4261&lt;55,"45-54",G4261&lt;65,"55-64",G4261&gt;=65,"65+")</f>
        <v>45-54</v>
      </c>
      <c r="I4261">
        <v>8</v>
      </c>
      <c r="J4261" t="str" cm="1">
        <f t="array" ref="J4261">_xlfn.IFS(I4261&lt;3,"0-2 yrs",I4261&lt;7,"3-6 yrs",I4261&gt;=7,"7+ yrs")</f>
        <v>7+ yrs</v>
      </c>
      <c r="K4261" s="2">
        <v>46386.37</v>
      </c>
      <c r="L4261" s="1">
        <v>134593.79</v>
      </c>
      <c r="M4261" s="1" t="s">
        <v>2971</v>
      </c>
      <c r="N4261">
        <v>1</v>
      </c>
      <c r="O4261" t="s">
        <v>14</v>
      </c>
      <c r="P4261" t="s">
        <v>14</v>
      </c>
      <c r="Q4261">
        <v>0</v>
      </c>
      <c r="R4261" t="s">
        <v>2959</v>
      </c>
    </row>
    <row r="4262" spans="1:18" x14ac:dyDescent="0.25">
      <c r="A4262">
        <v>15585222</v>
      </c>
      <c r="B4262" t="s">
        <v>923</v>
      </c>
      <c r="C4262">
        <v>515</v>
      </c>
      <c r="D4262" t="str" cm="1">
        <f t="array" ref="D4262">_xlfn.IFS(C4262&lt;580,"Poor",C4262&lt;670,"Fair",C4262&lt;740,"Good",C4262&lt;800,"Very Good",C4262&gt;=800,"Excellent")</f>
        <v>Poor</v>
      </c>
      <c r="E4262" t="s">
        <v>12</v>
      </c>
      <c r="F4262" t="s">
        <v>22</v>
      </c>
      <c r="G4262">
        <v>41</v>
      </c>
      <c r="H4262" s="3" t="str" cm="1">
        <f t="array" ref="H4262">_xlfn.IFS(G4262&lt;25,"18-24",G4262&lt;35,"25-34",G4262&lt;45,"35-44",G4262&lt;55,"45-54",G4262&lt;65,"55-64",G4262&gt;=65,"65+")</f>
        <v>35-44</v>
      </c>
      <c r="I4262">
        <v>8</v>
      </c>
      <c r="J4262" t="str" cm="1">
        <f t="array" ref="J4262">_xlfn.IFS(I4262&lt;3,"0-2 yrs",I4262&lt;7,"3-6 yrs",I4262&gt;=7,"7+ yrs")</f>
        <v>7+ yrs</v>
      </c>
      <c r="K4262" s="2">
        <v>185054.14</v>
      </c>
      <c r="L4262" s="1">
        <v>0</v>
      </c>
      <c r="M4262" s="1" t="s">
        <v>2984</v>
      </c>
      <c r="N4262">
        <v>2</v>
      </c>
      <c r="O4262" t="s">
        <v>14</v>
      </c>
      <c r="P4262" t="s">
        <v>14</v>
      </c>
      <c r="Q4262">
        <v>0</v>
      </c>
      <c r="R4262" t="s">
        <v>2959</v>
      </c>
    </row>
    <row r="4263" spans="1:18" x14ac:dyDescent="0.25">
      <c r="A4263">
        <v>15750299</v>
      </c>
      <c r="B4263" t="s">
        <v>786</v>
      </c>
      <c r="C4263">
        <v>746</v>
      </c>
      <c r="D4263" t="str" cm="1">
        <f t="array" ref="D4263">_xlfn.IFS(C4263&lt;580,"Poor",C4263&lt;670,"Fair",C4263&lt;740,"Good",C4263&lt;800,"Very Good",C4263&gt;=800,"Excellent")</f>
        <v>Very Good</v>
      </c>
      <c r="E4263" t="s">
        <v>16</v>
      </c>
      <c r="F4263" t="s">
        <v>22</v>
      </c>
      <c r="G4263">
        <v>24</v>
      </c>
      <c r="H4263" s="3" t="str" cm="1">
        <f t="array" ref="H4263">_xlfn.IFS(G4263&lt;25,"18-24",G4263&lt;35,"25-34",G4263&lt;45,"35-44",G4263&lt;55,"45-54",G4263&lt;65,"55-64",G4263&gt;=65,"65+")</f>
        <v>18-24</v>
      </c>
      <c r="I4263">
        <v>10</v>
      </c>
      <c r="J4263" t="str" cm="1">
        <f t="array" ref="J4263">_xlfn.IFS(I4263&lt;3,"0-2 yrs",I4263&lt;7,"3-6 yrs",I4263&gt;=7,"7+ yrs")</f>
        <v>7+ yrs</v>
      </c>
      <c r="K4263" s="2">
        <v>47997.39</v>
      </c>
      <c r="L4263" s="1">
        <v>68781.820000000007</v>
      </c>
      <c r="M4263" s="1" t="s">
        <v>2972</v>
      </c>
      <c r="N4263">
        <v>1</v>
      </c>
      <c r="O4263" t="s">
        <v>14</v>
      </c>
      <c r="P4263" t="s">
        <v>14</v>
      </c>
      <c r="Q4263">
        <v>0</v>
      </c>
      <c r="R4263" t="s">
        <v>2959</v>
      </c>
    </row>
    <row r="4264" spans="1:18" x14ac:dyDescent="0.25">
      <c r="A4264">
        <v>15761294</v>
      </c>
      <c r="B4264" t="s">
        <v>385</v>
      </c>
      <c r="C4264">
        <v>667</v>
      </c>
      <c r="D4264" t="str" cm="1">
        <f t="array" ref="D4264">_xlfn.IFS(C4264&lt;580,"Poor",C4264&lt;670,"Fair",C4264&lt;740,"Good",C4264&lt;800,"Very Good",C4264&gt;=800,"Excellent")</f>
        <v>Fair</v>
      </c>
      <c r="E4264" t="s">
        <v>25</v>
      </c>
      <c r="F4264" t="s">
        <v>13</v>
      </c>
      <c r="G4264">
        <v>56</v>
      </c>
      <c r="H4264" s="3" t="str" cm="1">
        <f t="array" ref="H4264">_xlfn.IFS(G4264&lt;25,"18-24",G4264&lt;35,"25-34",G4264&lt;45,"35-44",G4264&lt;55,"45-54",G4264&lt;65,"55-64",G4264&gt;=65,"65+")</f>
        <v>55-64</v>
      </c>
      <c r="I4264">
        <v>8</v>
      </c>
      <c r="J4264" t="str" cm="1">
        <f t="array" ref="J4264">_xlfn.IFS(I4264&lt;3,"0-2 yrs",I4264&lt;7,"3-6 yrs",I4264&gt;=7,"7+ yrs")</f>
        <v>7+ yrs</v>
      </c>
      <c r="K4264" s="2">
        <v>130846.79</v>
      </c>
      <c r="L4264" s="1">
        <v>137464.04</v>
      </c>
      <c r="M4264" s="1" t="s">
        <v>2971</v>
      </c>
      <c r="N4264">
        <v>1</v>
      </c>
      <c r="O4264" t="s">
        <v>2986</v>
      </c>
      <c r="P4264" t="s">
        <v>2986</v>
      </c>
      <c r="Q4264">
        <v>1</v>
      </c>
      <c r="R4264" t="s">
        <v>2957</v>
      </c>
    </row>
    <row r="4265" spans="1:18" x14ac:dyDescent="0.25">
      <c r="A4265">
        <v>15810454</v>
      </c>
      <c r="B4265" t="s">
        <v>328</v>
      </c>
      <c r="C4265">
        <v>709</v>
      </c>
      <c r="D4265" t="str" cm="1">
        <f t="array" ref="D4265">_xlfn.IFS(C4265&lt;580,"Poor",C4265&lt;670,"Fair",C4265&lt;740,"Good",C4265&lt;800,"Very Good",C4265&gt;=800,"Excellent")</f>
        <v>Good</v>
      </c>
      <c r="E4265" t="s">
        <v>12</v>
      </c>
      <c r="F4265" t="s">
        <v>22</v>
      </c>
      <c r="G4265">
        <v>32</v>
      </c>
      <c r="H4265" s="3" t="str" cm="1">
        <f t="array" ref="H4265">_xlfn.IFS(G4265&lt;25,"18-24",G4265&lt;35,"25-34",G4265&lt;45,"35-44",G4265&lt;55,"45-54",G4265&lt;65,"55-64",G4265&gt;=65,"65+")</f>
        <v>25-34</v>
      </c>
      <c r="I4265">
        <v>4</v>
      </c>
      <c r="J4265" t="str" cm="1">
        <f t="array" ref="J4265">_xlfn.IFS(I4265&lt;3,"0-2 yrs",I4265&lt;7,"3-6 yrs",I4265&gt;=7,"7+ yrs")</f>
        <v>3-6 yrs</v>
      </c>
      <c r="K4265" s="2">
        <v>40861.550000000003</v>
      </c>
      <c r="L4265" s="1">
        <v>147307.91</v>
      </c>
      <c r="M4265" s="1" t="s">
        <v>2971</v>
      </c>
      <c r="N4265">
        <v>1</v>
      </c>
      <c r="O4265" t="s">
        <v>14</v>
      </c>
      <c r="P4265" t="s">
        <v>14</v>
      </c>
      <c r="Q4265">
        <v>0</v>
      </c>
      <c r="R4265" t="s">
        <v>2959</v>
      </c>
    </row>
    <row r="4266" spans="1:18" x14ac:dyDescent="0.25">
      <c r="A4266">
        <v>15673984</v>
      </c>
      <c r="B4266" t="s">
        <v>1529</v>
      </c>
      <c r="C4266">
        <v>536</v>
      </c>
      <c r="D4266" t="str" cm="1">
        <f t="array" ref="D4266">_xlfn.IFS(C4266&lt;580,"Poor",C4266&lt;670,"Fair",C4266&lt;740,"Good",C4266&lt;800,"Very Good",C4266&gt;=800,"Excellent")</f>
        <v>Poor</v>
      </c>
      <c r="E4266" t="s">
        <v>12</v>
      </c>
      <c r="F4266" t="s">
        <v>13</v>
      </c>
      <c r="G4266">
        <v>35</v>
      </c>
      <c r="H4266" s="3" t="str" cm="1">
        <f t="array" ref="H4266">_xlfn.IFS(G4266&lt;25,"18-24",G4266&lt;35,"25-34",G4266&lt;45,"35-44",G4266&lt;55,"45-54",G4266&lt;65,"55-64",G4266&gt;=65,"65+")</f>
        <v>35-44</v>
      </c>
      <c r="I4266">
        <v>8</v>
      </c>
      <c r="J4266" t="str" cm="1">
        <f t="array" ref="J4266">_xlfn.IFS(I4266&lt;3,"0-2 yrs",I4266&lt;7,"3-6 yrs",I4266&gt;=7,"7+ yrs")</f>
        <v>7+ yrs</v>
      </c>
      <c r="K4266" s="2">
        <v>171840.24</v>
      </c>
      <c r="L4266" s="1">
        <v>0</v>
      </c>
      <c r="M4266" s="1" t="s">
        <v>2984</v>
      </c>
      <c r="N4266">
        <v>1</v>
      </c>
      <c r="O4266" t="s">
        <v>2986</v>
      </c>
      <c r="P4266" t="s">
        <v>2986</v>
      </c>
      <c r="Q4266">
        <v>1</v>
      </c>
      <c r="R4266" t="s">
        <v>2957</v>
      </c>
    </row>
    <row r="4267" spans="1:18" x14ac:dyDescent="0.25">
      <c r="A4267">
        <v>15609319</v>
      </c>
      <c r="B4267" t="s">
        <v>1313</v>
      </c>
      <c r="C4267">
        <v>711</v>
      </c>
      <c r="D4267" t="str" cm="1">
        <f t="array" ref="D4267">_xlfn.IFS(C4267&lt;580,"Poor",C4267&lt;670,"Fair",C4267&lt;740,"Good",C4267&lt;800,"Very Good",C4267&gt;=800,"Excellent")</f>
        <v>Good</v>
      </c>
      <c r="E4267" t="s">
        <v>12</v>
      </c>
      <c r="F4267" t="s">
        <v>13</v>
      </c>
      <c r="G4267">
        <v>41</v>
      </c>
      <c r="H4267" s="3" t="str" cm="1">
        <f t="array" ref="H4267">_xlfn.IFS(G4267&lt;25,"18-24",G4267&lt;35,"25-34",G4267&lt;45,"35-44",G4267&lt;55,"45-54",G4267&lt;65,"55-64",G4267&gt;=65,"65+")</f>
        <v>35-44</v>
      </c>
      <c r="I4267">
        <v>3</v>
      </c>
      <c r="J4267" t="str" cm="1">
        <f t="array" ref="J4267">_xlfn.IFS(I4267&lt;3,"0-2 yrs",I4267&lt;7,"3-6 yrs",I4267&gt;=7,"7+ yrs")</f>
        <v>3-6 yrs</v>
      </c>
      <c r="K4267" s="2">
        <v>101455.07</v>
      </c>
      <c r="L4267" s="1">
        <v>145754.91</v>
      </c>
      <c r="M4267" s="1" t="s">
        <v>2971</v>
      </c>
      <c r="N4267">
        <v>1</v>
      </c>
      <c r="O4267" t="s">
        <v>14</v>
      </c>
      <c r="P4267" t="s">
        <v>14</v>
      </c>
      <c r="Q4267">
        <v>0</v>
      </c>
      <c r="R4267" t="s">
        <v>2959</v>
      </c>
    </row>
    <row r="4268" spans="1:18" x14ac:dyDescent="0.25">
      <c r="A4268">
        <v>15709941</v>
      </c>
      <c r="B4268" t="s">
        <v>529</v>
      </c>
      <c r="C4268">
        <v>753</v>
      </c>
      <c r="D4268" t="str" cm="1">
        <f t="array" ref="D4268">_xlfn.IFS(C4268&lt;580,"Poor",C4268&lt;670,"Fair",C4268&lt;740,"Good",C4268&lt;800,"Very Good",C4268&gt;=800,"Excellent")</f>
        <v>Very Good</v>
      </c>
      <c r="E4268" t="s">
        <v>12</v>
      </c>
      <c r="F4268" t="s">
        <v>22</v>
      </c>
      <c r="G4268">
        <v>46</v>
      </c>
      <c r="H4268" s="3" t="str" cm="1">
        <f t="array" ref="H4268">_xlfn.IFS(G4268&lt;25,"18-24",G4268&lt;35,"25-34",G4268&lt;45,"35-44",G4268&lt;55,"45-54",G4268&lt;65,"55-64",G4268&gt;=65,"65+")</f>
        <v>45-54</v>
      </c>
      <c r="I4268">
        <v>8</v>
      </c>
      <c r="J4268" t="str" cm="1">
        <f t="array" ref="J4268">_xlfn.IFS(I4268&lt;3,"0-2 yrs",I4268&lt;7,"3-6 yrs",I4268&gt;=7,"7+ yrs")</f>
        <v>7+ yrs</v>
      </c>
      <c r="K4268" s="2">
        <v>90747.94</v>
      </c>
      <c r="L4268" s="1">
        <v>0</v>
      </c>
      <c r="M4268" s="1" t="s">
        <v>2984</v>
      </c>
      <c r="N4268">
        <v>3</v>
      </c>
      <c r="O4268" t="s">
        <v>2986</v>
      </c>
      <c r="P4268" t="s">
        <v>2986</v>
      </c>
      <c r="Q4268">
        <v>1</v>
      </c>
      <c r="R4268" t="s">
        <v>2957</v>
      </c>
    </row>
    <row r="4269" spans="1:18" x14ac:dyDescent="0.25">
      <c r="A4269">
        <v>15580252</v>
      </c>
      <c r="B4269" t="s">
        <v>1883</v>
      </c>
      <c r="C4269">
        <v>748</v>
      </c>
      <c r="D4269" t="str" cm="1">
        <f t="array" ref="D4269">_xlfn.IFS(C4269&lt;580,"Poor",C4269&lt;670,"Fair",C4269&lt;740,"Good",C4269&lt;800,"Very Good",C4269&gt;=800,"Excellent")</f>
        <v>Very Good</v>
      </c>
      <c r="E4269" t="s">
        <v>12</v>
      </c>
      <c r="F4269" t="s">
        <v>22</v>
      </c>
      <c r="G4269">
        <v>44</v>
      </c>
      <c r="H4269" s="3" t="str" cm="1">
        <f t="array" ref="H4269">_xlfn.IFS(G4269&lt;25,"18-24",G4269&lt;35,"25-34",G4269&lt;45,"35-44",G4269&lt;55,"45-54",G4269&lt;65,"55-64",G4269&gt;=65,"65+")</f>
        <v>35-44</v>
      </c>
      <c r="I4269">
        <v>4</v>
      </c>
      <c r="J4269" t="str" cm="1">
        <f t="array" ref="J4269">_xlfn.IFS(I4269&lt;3,"0-2 yrs",I4269&lt;7,"3-6 yrs",I4269&gt;=7,"7+ yrs")</f>
        <v>3-6 yrs</v>
      </c>
      <c r="K4269" s="2">
        <v>2048.5500000000002</v>
      </c>
      <c r="L4269" s="1">
        <v>112610.77</v>
      </c>
      <c r="M4269" s="1" t="s">
        <v>2971</v>
      </c>
      <c r="N4269">
        <v>1</v>
      </c>
      <c r="O4269" t="s">
        <v>14</v>
      </c>
      <c r="P4269" t="s">
        <v>14</v>
      </c>
      <c r="Q4269">
        <v>0</v>
      </c>
      <c r="R4269" t="s">
        <v>2959</v>
      </c>
    </row>
    <row r="4270" spans="1:18" x14ac:dyDescent="0.25">
      <c r="A4270">
        <v>15741275</v>
      </c>
      <c r="B4270" t="s">
        <v>305</v>
      </c>
      <c r="C4270">
        <v>623</v>
      </c>
      <c r="D4270" t="str" cm="1">
        <f t="array" ref="D4270">_xlfn.IFS(C4270&lt;580,"Poor",C4270&lt;670,"Fair",C4270&lt;740,"Good",C4270&lt;800,"Very Good",C4270&gt;=800,"Excellent")</f>
        <v>Fair</v>
      </c>
      <c r="E4270" t="s">
        <v>12</v>
      </c>
      <c r="F4270" t="s">
        <v>13</v>
      </c>
      <c r="G4270">
        <v>57</v>
      </c>
      <c r="H4270" s="3" t="str" cm="1">
        <f t="array" ref="H4270">_xlfn.IFS(G4270&lt;25,"18-24",G4270&lt;35,"25-34",G4270&lt;45,"35-44",G4270&lt;55,"45-54",G4270&lt;65,"55-64",G4270&gt;=65,"65+")</f>
        <v>55-64</v>
      </c>
      <c r="I4270">
        <v>7</v>
      </c>
      <c r="J4270" t="str" cm="1">
        <f t="array" ref="J4270">_xlfn.IFS(I4270&lt;3,"0-2 yrs",I4270&lt;7,"3-6 yrs",I4270&gt;=7,"7+ yrs")</f>
        <v>7+ yrs</v>
      </c>
      <c r="K4270" s="2">
        <v>84421.34</v>
      </c>
      <c r="L4270" s="1">
        <v>71481.789999999994</v>
      </c>
      <c r="M4270" s="1" t="s">
        <v>2972</v>
      </c>
      <c r="N4270">
        <v>2</v>
      </c>
      <c r="O4270" t="s">
        <v>14</v>
      </c>
      <c r="P4270" t="s">
        <v>14</v>
      </c>
      <c r="Q4270">
        <v>0</v>
      </c>
      <c r="R4270" t="s">
        <v>2959</v>
      </c>
    </row>
    <row r="4271" spans="1:18" x14ac:dyDescent="0.25">
      <c r="A4271">
        <v>15707132</v>
      </c>
      <c r="B4271" t="s">
        <v>879</v>
      </c>
      <c r="C4271">
        <v>465</v>
      </c>
      <c r="D4271" t="str" cm="1">
        <f t="array" ref="D4271">_xlfn.IFS(C4271&lt;580,"Poor",C4271&lt;670,"Fair",C4271&lt;740,"Good",C4271&lt;800,"Very Good",C4271&gt;=800,"Excellent")</f>
        <v>Poor</v>
      </c>
      <c r="E4271" t="s">
        <v>12</v>
      </c>
      <c r="F4271" t="s">
        <v>22</v>
      </c>
      <c r="G4271">
        <v>33</v>
      </c>
      <c r="H4271" s="3" t="str" cm="1">
        <f t="array" ref="H4271">_xlfn.IFS(G4271&lt;25,"18-24",G4271&lt;35,"25-34",G4271&lt;45,"35-44",G4271&lt;55,"45-54",G4271&lt;65,"55-64",G4271&gt;=65,"65+")</f>
        <v>25-34</v>
      </c>
      <c r="I4271">
        <v>5</v>
      </c>
      <c r="J4271" t="str" cm="1">
        <f t="array" ref="J4271">_xlfn.IFS(I4271&lt;3,"0-2 yrs",I4271&lt;7,"3-6 yrs",I4271&gt;=7,"7+ yrs")</f>
        <v>3-6 yrs</v>
      </c>
      <c r="K4271" s="2">
        <v>78698.09</v>
      </c>
      <c r="L4271" s="1">
        <v>0</v>
      </c>
      <c r="M4271" s="1" t="s">
        <v>2984</v>
      </c>
      <c r="N4271">
        <v>2</v>
      </c>
      <c r="O4271" t="s">
        <v>14</v>
      </c>
      <c r="P4271" t="s">
        <v>14</v>
      </c>
      <c r="Q4271">
        <v>0</v>
      </c>
      <c r="R4271" t="s">
        <v>2959</v>
      </c>
    </row>
    <row r="4272" spans="1:18" x14ac:dyDescent="0.25">
      <c r="A4272">
        <v>15600708</v>
      </c>
      <c r="B4272" t="s">
        <v>134</v>
      </c>
      <c r="C4272">
        <v>640</v>
      </c>
      <c r="D4272" t="str" cm="1">
        <f t="array" ref="D4272">_xlfn.IFS(C4272&lt;580,"Poor",C4272&lt;670,"Fair",C4272&lt;740,"Good",C4272&lt;800,"Very Good",C4272&gt;=800,"Excellent")</f>
        <v>Fair</v>
      </c>
      <c r="E4272" t="s">
        <v>16</v>
      </c>
      <c r="F4272" t="s">
        <v>13</v>
      </c>
      <c r="G4272">
        <v>34</v>
      </c>
      <c r="H4272" s="3" t="str" cm="1">
        <f t="array" ref="H4272">_xlfn.IFS(G4272&lt;25,"18-24",G4272&lt;35,"25-34",G4272&lt;45,"35-44",G4272&lt;55,"45-54",G4272&lt;65,"55-64",G4272&gt;=65,"65+")</f>
        <v>25-34</v>
      </c>
      <c r="I4272">
        <v>3</v>
      </c>
      <c r="J4272" t="str" cm="1">
        <f t="array" ref="J4272">_xlfn.IFS(I4272&lt;3,"0-2 yrs",I4272&lt;7,"3-6 yrs",I4272&gt;=7,"7+ yrs")</f>
        <v>3-6 yrs</v>
      </c>
      <c r="K4272" s="2">
        <v>168544.85</v>
      </c>
      <c r="L4272" s="1">
        <v>77826.8</v>
      </c>
      <c r="M4272" s="1" t="s">
        <v>2972</v>
      </c>
      <c r="N4272">
        <v>1</v>
      </c>
      <c r="O4272" t="s">
        <v>14</v>
      </c>
      <c r="P4272" t="s">
        <v>14</v>
      </c>
      <c r="Q4272">
        <v>0</v>
      </c>
      <c r="R4272" t="s">
        <v>2959</v>
      </c>
    </row>
    <row r="4273" spans="1:18" x14ac:dyDescent="0.25">
      <c r="A4273">
        <v>15804787</v>
      </c>
      <c r="B4273" t="s">
        <v>603</v>
      </c>
      <c r="C4273">
        <v>562</v>
      </c>
      <c r="D4273" t="str" cm="1">
        <f t="array" ref="D4273">_xlfn.IFS(C4273&lt;580,"Poor",C4273&lt;670,"Fair",C4273&lt;740,"Good",C4273&lt;800,"Very Good",C4273&gt;=800,"Excellent")</f>
        <v>Poor</v>
      </c>
      <c r="E4273" t="s">
        <v>12</v>
      </c>
      <c r="F4273" t="s">
        <v>22</v>
      </c>
      <c r="G4273">
        <v>75</v>
      </c>
      <c r="H4273" s="3" t="str" cm="1">
        <f t="array" ref="H4273">_xlfn.IFS(G4273&lt;25,"18-24",G4273&lt;35,"25-34",G4273&lt;45,"35-44",G4273&lt;55,"45-54",G4273&lt;65,"55-64",G4273&gt;=65,"65+")</f>
        <v>65+</v>
      </c>
      <c r="I4273">
        <v>5</v>
      </c>
      <c r="J4273" t="str" cm="1">
        <f t="array" ref="J4273">_xlfn.IFS(I4273&lt;3,"0-2 yrs",I4273&lt;7,"3-6 yrs",I4273&gt;=7,"7+ yrs")</f>
        <v>3-6 yrs</v>
      </c>
      <c r="K4273" s="2">
        <v>39351.64</v>
      </c>
      <c r="L4273" s="1">
        <v>87140.85</v>
      </c>
      <c r="M4273" s="1" t="s">
        <v>2972</v>
      </c>
      <c r="N4273">
        <v>1</v>
      </c>
      <c r="O4273" t="s">
        <v>14</v>
      </c>
      <c r="P4273" t="s">
        <v>14</v>
      </c>
      <c r="Q4273">
        <v>0</v>
      </c>
      <c r="R4273" t="s">
        <v>2959</v>
      </c>
    </row>
    <row r="4274" spans="1:18" x14ac:dyDescent="0.25">
      <c r="A4274">
        <v>15690021</v>
      </c>
      <c r="B4274" t="s">
        <v>63</v>
      </c>
      <c r="C4274">
        <v>502</v>
      </c>
      <c r="D4274" t="str" cm="1">
        <f t="array" ref="D4274">_xlfn.IFS(C4274&lt;580,"Poor",C4274&lt;670,"Fair",C4274&lt;740,"Good",C4274&lt;800,"Very Good",C4274&gt;=800,"Excellent")</f>
        <v>Poor</v>
      </c>
      <c r="E4274" t="s">
        <v>25</v>
      </c>
      <c r="F4274" t="s">
        <v>13</v>
      </c>
      <c r="G4274">
        <v>42</v>
      </c>
      <c r="H4274" s="3" t="str" cm="1">
        <f t="array" ref="H4274">_xlfn.IFS(G4274&lt;25,"18-24",G4274&lt;35,"25-34",G4274&lt;45,"35-44",G4274&lt;55,"45-54",G4274&lt;65,"55-64",G4274&gt;=65,"65+")</f>
        <v>35-44</v>
      </c>
      <c r="I4274">
        <v>0</v>
      </c>
      <c r="J4274" t="str" cm="1">
        <f t="array" ref="J4274">_xlfn.IFS(I4274&lt;3,"0-2 yrs",I4274&lt;7,"3-6 yrs",I4274&gt;=7,"7+ yrs")</f>
        <v>0-2 yrs</v>
      </c>
      <c r="K4274" s="2">
        <v>28204.98</v>
      </c>
      <c r="L4274" s="1">
        <v>132002.70000000001</v>
      </c>
      <c r="M4274" s="1" t="s">
        <v>2971</v>
      </c>
      <c r="N4274">
        <v>1</v>
      </c>
      <c r="O4274" t="s">
        <v>14</v>
      </c>
      <c r="P4274" t="s">
        <v>14</v>
      </c>
      <c r="Q4274">
        <v>1</v>
      </c>
      <c r="R4274" t="s">
        <v>2957</v>
      </c>
    </row>
    <row r="4275" spans="1:18" x14ac:dyDescent="0.25">
      <c r="A4275">
        <v>15763895</v>
      </c>
      <c r="B4275" t="s">
        <v>116</v>
      </c>
      <c r="C4275">
        <v>536</v>
      </c>
      <c r="D4275" t="str" cm="1">
        <f t="array" ref="D4275">_xlfn.IFS(C4275&lt;580,"Poor",C4275&lt;670,"Fair",C4275&lt;740,"Good",C4275&lt;800,"Very Good",C4275&gt;=800,"Excellent")</f>
        <v>Poor</v>
      </c>
      <c r="E4275" t="s">
        <v>12</v>
      </c>
      <c r="F4275" t="s">
        <v>22</v>
      </c>
      <c r="G4275">
        <v>32</v>
      </c>
      <c r="H4275" s="3" t="str" cm="1">
        <f t="array" ref="H4275">_xlfn.IFS(G4275&lt;25,"18-24",G4275&lt;35,"25-34",G4275&lt;45,"35-44",G4275&lt;55,"45-54",G4275&lt;65,"55-64",G4275&gt;=65,"65+")</f>
        <v>25-34</v>
      </c>
      <c r="I4275">
        <v>7</v>
      </c>
      <c r="J4275" t="str" cm="1">
        <f t="array" ref="J4275">_xlfn.IFS(I4275&lt;3,"0-2 yrs",I4275&lt;7,"3-6 yrs",I4275&gt;=7,"7+ yrs")</f>
        <v>7+ yrs</v>
      </c>
      <c r="K4275" s="2">
        <v>22375.14</v>
      </c>
      <c r="L4275" s="1">
        <v>178011.5</v>
      </c>
      <c r="M4275" s="1" t="s">
        <v>2983</v>
      </c>
      <c r="N4275">
        <v>2</v>
      </c>
      <c r="O4275" t="s">
        <v>2986</v>
      </c>
      <c r="P4275" t="s">
        <v>2986</v>
      </c>
      <c r="Q4275">
        <v>0</v>
      </c>
      <c r="R4275" t="s">
        <v>2959</v>
      </c>
    </row>
    <row r="4276" spans="1:18" x14ac:dyDescent="0.25">
      <c r="A4276">
        <v>15623478</v>
      </c>
      <c r="B4276" t="s">
        <v>804</v>
      </c>
      <c r="C4276">
        <v>670</v>
      </c>
      <c r="D4276" t="str" cm="1">
        <f t="array" ref="D4276">_xlfn.IFS(C4276&lt;580,"Poor",C4276&lt;670,"Fair",C4276&lt;740,"Good",C4276&lt;800,"Very Good",C4276&gt;=800,"Excellent")</f>
        <v>Good</v>
      </c>
      <c r="E4276" t="s">
        <v>25</v>
      </c>
      <c r="F4276" t="s">
        <v>13</v>
      </c>
      <c r="G4276">
        <v>32</v>
      </c>
      <c r="H4276" s="3" t="str" cm="1">
        <f t="array" ref="H4276">_xlfn.IFS(G4276&lt;25,"18-24",G4276&lt;35,"25-34",G4276&lt;45,"35-44",G4276&lt;55,"45-54",G4276&lt;65,"55-64",G4276&gt;=65,"65+")</f>
        <v>25-34</v>
      </c>
      <c r="I4276">
        <v>4</v>
      </c>
      <c r="J4276" t="str" cm="1">
        <f t="array" ref="J4276">_xlfn.IFS(I4276&lt;3,"0-2 yrs",I4276&lt;7,"3-6 yrs",I4276&gt;=7,"7+ yrs")</f>
        <v>3-6 yrs</v>
      </c>
      <c r="K4276" s="2">
        <v>134942.45000000001</v>
      </c>
      <c r="L4276" s="1">
        <v>102954.68</v>
      </c>
      <c r="M4276" s="1" t="s">
        <v>2971</v>
      </c>
      <c r="N4276">
        <v>2</v>
      </c>
      <c r="O4276" t="s">
        <v>14</v>
      </c>
      <c r="P4276" t="s">
        <v>14</v>
      </c>
      <c r="Q4276">
        <v>0</v>
      </c>
      <c r="R4276" t="s">
        <v>2959</v>
      </c>
    </row>
    <row r="4277" spans="1:18" x14ac:dyDescent="0.25">
      <c r="A4277">
        <v>15797910</v>
      </c>
      <c r="B4277" t="s">
        <v>135</v>
      </c>
      <c r="C4277">
        <v>775</v>
      </c>
      <c r="D4277" t="str" cm="1">
        <f t="array" ref="D4277">_xlfn.IFS(C4277&lt;580,"Poor",C4277&lt;670,"Fair",C4277&lt;740,"Good",C4277&lt;800,"Very Good",C4277&gt;=800,"Excellent")</f>
        <v>Very Good</v>
      </c>
      <c r="E4277" t="s">
        <v>25</v>
      </c>
      <c r="F4277" t="s">
        <v>22</v>
      </c>
      <c r="G4277">
        <v>51</v>
      </c>
      <c r="H4277" s="3" t="str" cm="1">
        <f t="array" ref="H4277">_xlfn.IFS(G4277&lt;25,"18-24",G4277&lt;35,"25-34",G4277&lt;45,"35-44",G4277&lt;55,"45-54",G4277&lt;65,"55-64",G4277&gt;=65,"65+")</f>
        <v>45-54</v>
      </c>
      <c r="I4277">
        <v>2</v>
      </c>
      <c r="J4277" t="str" cm="1">
        <f t="array" ref="J4277">_xlfn.IFS(I4277&lt;3,"0-2 yrs",I4277&lt;7,"3-6 yrs",I4277&gt;=7,"7+ yrs")</f>
        <v>0-2 yrs</v>
      </c>
      <c r="K4277" s="2">
        <v>134901.57</v>
      </c>
      <c r="L4277" s="1">
        <v>123783.25</v>
      </c>
      <c r="M4277" s="1" t="s">
        <v>2971</v>
      </c>
      <c r="N4277">
        <v>1</v>
      </c>
      <c r="O4277" t="s">
        <v>14</v>
      </c>
      <c r="P4277" t="s">
        <v>14</v>
      </c>
      <c r="Q4277">
        <v>0</v>
      </c>
      <c r="R4277" t="s">
        <v>2959</v>
      </c>
    </row>
    <row r="4278" spans="1:18" x14ac:dyDescent="0.25">
      <c r="A4278">
        <v>15577751</v>
      </c>
      <c r="B4278" t="s">
        <v>86</v>
      </c>
      <c r="C4278">
        <v>759</v>
      </c>
      <c r="D4278" t="str" cm="1">
        <f t="array" ref="D4278">_xlfn.IFS(C4278&lt;580,"Poor",C4278&lt;670,"Fair",C4278&lt;740,"Good",C4278&lt;800,"Very Good",C4278&gt;=800,"Excellent")</f>
        <v>Very Good</v>
      </c>
      <c r="E4278" t="s">
        <v>25</v>
      </c>
      <c r="F4278" t="s">
        <v>22</v>
      </c>
      <c r="G4278">
        <v>30</v>
      </c>
      <c r="H4278" s="3" t="str" cm="1">
        <f t="array" ref="H4278">_xlfn.IFS(G4278&lt;25,"18-24",G4278&lt;35,"25-34",G4278&lt;45,"35-44",G4278&lt;55,"45-54",G4278&lt;65,"55-64",G4278&gt;=65,"65+")</f>
        <v>25-34</v>
      </c>
      <c r="I4278">
        <v>4</v>
      </c>
      <c r="J4278" t="str" cm="1">
        <f t="array" ref="J4278">_xlfn.IFS(I4278&lt;3,"0-2 yrs",I4278&lt;7,"3-6 yrs",I4278&gt;=7,"7+ yrs")</f>
        <v>3-6 yrs</v>
      </c>
      <c r="K4278" s="2">
        <v>8693.7999999999993</v>
      </c>
      <c r="L4278" s="1">
        <v>101802.67</v>
      </c>
      <c r="M4278" s="1" t="s">
        <v>2971</v>
      </c>
      <c r="N4278">
        <v>1</v>
      </c>
      <c r="O4278" t="s">
        <v>2986</v>
      </c>
      <c r="P4278" t="s">
        <v>2986</v>
      </c>
      <c r="Q4278">
        <v>0</v>
      </c>
      <c r="R4278" t="s">
        <v>2959</v>
      </c>
    </row>
    <row r="4279" spans="1:18" x14ac:dyDescent="0.25">
      <c r="A4279">
        <v>15781777</v>
      </c>
      <c r="B4279" t="s">
        <v>338</v>
      </c>
      <c r="C4279">
        <v>604</v>
      </c>
      <c r="D4279" t="str" cm="1">
        <f t="array" ref="D4279">_xlfn.IFS(C4279&lt;580,"Poor",C4279&lt;670,"Fair",C4279&lt;740,"Good",C4279&lt;800,"Very Good",C4279&gt;=800,"Excellent")</f>
        <v>Fair</v>
      </c>
      <c r="E4279" t="s">
        <v>12</v>
      </c>
      <c r="F4279" t="s">
        <v>22</v>
      </c>
      <c r="G4279">
        <v>33</v>
      </c>
      <c r="H4279" s="3" t="str" cm="1">
        <f t="array" ref="H4279">_xlfn.IFS(G4279&lt;25,"18-24",G4279&lt;35,"25-34",G4279&lt;45,"35-44",G4279&lt;55,"45-54",G4279&lt;65,"55-64",G4279&gt;=65,"65+")</f>
        <v>25-34</v>
      </c>
      <c r="I4279">
        <v>3</v>
      </c>
      <c r="J4279" t="str" cm="1">
        <f t="array" ref="J4279">_xlfn.IFS(I4279&lt;3,"0-2 yrs",I4279&lt;7,"3-6 yrs",I4279&gt;=7,"7+ yrs")</f>
        <v>3-6 yrs</v>
      </c>
      <c r="K4279" s="2">
        <v>42437.75</v>
      </c>
      <c r="L4279" s="1">
        <v>148659.48000000001</v>
      </c>
      <c r="M4279" s="1" t="s">
        <v>2971</v>
      </c>
      <c r="N4279">
        <v>1</v>
      </c>
      <c r="O4279" t="s">
        <v>2986</v>
      </c>
      <c r="P4279" t="s">
        <v>2986</v>
      </c>
      <c r="Q4279">
        <v>0</v>
      </c>
      <c r="R4279" t="s">
        <v>2959</v>
      </c>
    </row>
    <row r="4280" spans="1:18" x14ac:dyDescent="0.25">
      <c r="A4280">
        <v>15740527</v>
      </c>
      <c r="B4280" t="s">
        <v>892</v>
      </c>
      <c r="C4280">
        <v>766</v>
      </c>
      <c r="D4280" t="str" cm="1">
        <f t="array" ref="D4280">_xlfn.IFS(C4280&lt;580,"Poor",C4280&lt;670,"Fair",C4280&lt;740,"Good",C4280&lt;800,"Very Good",C4280&gt;=800,"Excellent")</f>
        <v>Very Good</v>
      </c>
      <c r="E4280" t="s">
        <v>25</v>
      </c>
      <c r="F4280" t="s">
        <v>13</v>
      </c>
      <c r="G4280">
        <v>62</v>
      </c>
      <c r="H4280" s="3" t="str" cm="1">
        <f t="array" ref="H4280">_xlfn.IFS(G4280&lt;25,"18-24",G4280&lt;35,"25-34",G4280&lt;45,"35-44",G4280&lt;55,"45-54",G4280&lt;65,"55-64",G4280&gt;=65,"65+")</f>
        <v>55-64</v>
      </c>
      <c r="I4280">
        <v>7</v>
      </c>
      <c r="J4280" t="str" cm="1">
        <f t="array" ref="J4280">_xlfn.IFS(I4280&lt;3,"0-2 yrs",I4280&lt;7,"3-6 yrs",I4280&gt;=7,"7+ yrs")</f>
        <v>7+ yrs</v>
      </c>
      <c r="K4280" s="2">
        <v>5893.23</v>
      </c>
      <c r="L4280" s="1">
        <v>142724.48000000001</v>
      </c>
      <c r="M4280" s="1" t="s">
        <v>2971</v>
      </c>
      <c r="N4280">
        <v>1</v>
      </c>
      <c r="O4280" t="s">
        <v>14</v>
      </c>
      <c r="P4280" t="s">
        <v>14</v>
      </c>
      <c r="Q4280">
        <v>1</v>
      </c>
      <c r="R4280" t="s">
        <v>2957</v>
      </c>
    </row>
    <row r="4281" spans="1:18" x14ac:dyDescent="0.25">
      <c r="A4281">
        <v>15721251</v>
      </c>
      <c r="B4281" t="s">
        <v>53</v>
      </c>
      <c r="C4281">
        <v>554</v>
      </c>
      <c r="D4281" t="str" cm="1">
        <f t="array" ref="D4281">_xlfn.IFS(C4281&lt;580,"Poor",C4281&lt;670,"Fair",C4281&lt;740,"Good",C4281&lt;800,"Very Good",C4281&gt;=800,"Excellent")</f>
        <v>Poor</v>
      </c>
      <c r="E4281" t="s">
        <v>16</v>
      </c>
      <c r="F4281" t="s">
        <v>13</v>
      </c>
      <c r="G4281">
        <v>41</v>
      </c>
      <c r="H4281" s="3" t="str" cm="1">
        <f t="array" ref="H4281">_xlfn.IFS(G4281&lt;25,"18-24",G4281&lt;35,"25-34",G4281&lt;45,"35-44",G4281&lt;55,"45-54",G4281&lt;65,"55-64",G4281&gt;=65,"65+")</f>
        <v>35-44</v>
      </c>
      <c r="I4281">
        <v>4</v>
      </c>
      <c r="J4281" t="str" cm="1">
        <f t="array" ref="J4281">_xlfn.IFS(I4281&lt;3,"0-2 yrs",I4281&lt;7,"3-6 yrs",I4281&gt;=7,"7+ yrs")</f>
        <v>3-6 yrs</v>
      </c>
      <c r="K4281" s="2">
        <v>36242.19</v>
      </c>
      <c r="L4281" s="1">
        <v>112152.89</v>
      </c>
      <c r="M4281" s="1" t="s">
        <v>2971</v>
      </c>
      <c r="N4281">
        <v>1</v>
      </c>
      <c r="O4281" t="s">
        <v>14</v>
      </c>
      <c r="P4281" t="s">
        <v>14</v>
      </c>
      <c r="Q4281">
        <v>0</v>
      </c>
      <c r="R4281" t="s">
        <v>2959</v>
      </c>
    </row>
    <row r="4282" spans="1:18" x14ac:dyDescent="0.25">
      <c r="A4282">
        <v>15602994</v>
      </c>
      <c r="B4282" t="s">
        <v>1204</v>
      </c>
      <c r="C4282">
        <v>487</v>
      </c>
      <c r="D4282" t="str" cm="1">
        <f t="array" ref="D4282">_xlfn.IFS(C4282&lt;580,"Poor",C4282&lt;670,"Fair",C4282&lt;740,"Good",C4282&lt;800,"Very Good",C4282&gt;=800,"Excellent")</f>
        <v>Poor</v>
      </c>
      <c r="E4282" t="s">
        <v>12</v>
      </c>
      <c r="F4282" t="s">
        <v>13</v>
      </c>
      <c r="G4282">
        <v>53</v>
      </c>
      <c r="H4282" s="3" t="str" cm="1">
        <f t="array" ref="H4282">_xlfn.IFS(G4282&lt;25,"18-24",G4282&lt;35,"25-34",G4282&lt;45,"35-44",G4282&lt;55,"45-54",G4282&lt;65,"55-64",G4282&gt;=65,"65+")</f>
        <v>45-54</v>
      </c>
      <c r="I4282">
        <v>10</v>
      </c>
      <c r="J4282" t="str" cm="1">
        <f t="array" ref="J4282">_xlfn.IFS(I4282&lt;3,"0-2 yrs",I4282&lt;7,"3-6 yrs",I4282&gt;=7,"7+ yrs")</f>
        <v>7+ yrs</v>
      </c>
      <c r="K4282" s="2">
        <v>90076.85</v>
      </c>
      <c r="L4282" s="1">
        <v>89550.85</v>
      </c>
      <c r="M4282" s="1" t="s">
        <v>2972</v>
      </c>
      <c r="N4282">
        <v>1</v>
      </c>
      <c r="O4282" t="s">
        <v>14</v>
      </c>
      <c r="P4282" t="s">
        <v>14</v>
      </c>
      <c r="Q4282">
        <v>0</v>
      </c>
      <c r="R4282" t="s">
        <v>2959</v>
      </c>
    </row>
    <row r="4283" spans="1:18" x14ac:dyDescent="0.25">
      <c r="A4283">
        <v>15750769</v>
      </c>
      <c r="B4283" t="s">
        <v>413</v>
      </c>
      <c r="C4283">
        <v>725</v>
      </c>
      <c r="D4283" t="str" cm="1">
        <f t="array" ref="D4283">_xlfn.IFS(C4283&lt;580,"Poor",C4283&lt;670,"Fair",C4283&lt;740,"Good",C4283&lt;800,"Very Good",C4283&gt;=800,"Excellent")</f>
        <v>Good</v>
      </c>
      <c r="E4283" t="s">
        <v>12</v>
      </c>
      <c r="F4283" t="s">
        <v>22</v>
      </c>
      <c r="G4283">
        <v>35</v>
      </c>
      <c r="H4283" s="3" t="str" cm="1">
        <f t="array" ref="H4283">_xlfn.IFS(G4283&lt;25,"18-24",G4283&lt;35,"25-34",G4283&lt;45,"35-44",G4283&lt;55,"45-54",G4283&lt;65,"55-64",G4283&gt;=65,"65+")</f>
        <v>35-44</v>
      </c>
      <c r="I4283">
        <v>7</v>
      </c>
      <c r="J4283" t="str" cm="1">
        <f t="array" ref="J4283">_xlfn.IFS(I4283&lt;3,"0-2 yrs",I4283&lt;7,"3-6 yrs",I4283&gt;=7,"7+ yrs")</f>
        <v>7+ yrs</v>
      </c>
      <c r="K4283" s="2">
        <v>150507.43</v>
      </c>
      <c r="L4283" s="1">
        <v>75915.75</v>
      </c>
      <c r="M4283" s="1" t="s">
        <v>2972</v>
      </c>
      <c r="N4283">
        <v>1</v>
      </c>
      <c r="O4283" t="s">
        <v>2986</v>
      </c>
      <c r="P4283" t="s">
        <v>2986</v>
      </c>
      <c r="Q4283">
        <v>0</v>
      </c>
      <c r="R4283" t="s">
        <v>2959</v>
      </c>
    </row>
    <row r="4284" spans="1:18" x14ac:dyDescent="0.25">
      <c r="A4284">
        <v>15740175</v>
      </c>
      <c r="B4284" t="s">
        <v>1884</v>
      </c>
      <c r="C4284">
        <v>732</v>
      </c>
      <c r="D4284" t="str" cm="1">
        <f t="array" ref="D4284">_xlfn.IFS(C4284&lt;580,"Poor",C4284&lt;670,"Fair",C4284&lt;740,"Good",C4284&lt;800,"Very Good",C4284&gt;=800,"Excellent")</f>
        <v>Good</v>
      </c>
      <c r="E4284" t="s">
        <v>25</v>
      </c>
      <c r="F4284" t="s">
        <v>13</v>
      </c>
      <c r="G4284">
        <v>42</v>
      </c>
      <c r="H4284" s="3" t="str" cm="1">
        <f t="array" ref="H4284">_xlfn.IFS(G4284&lt;25,"18-24",G4284&lt;35,"25-34",G4284&lt;45,"35-44",G4284&lt;55,"45-54",G4284&lt;65,"55-64",G4284&gt;=65,"65+")</f>
        <v>35-44</v>
      </c>
      <c r="I4284">
        <v>2</v>
      </c>
      <c r="J4284" t="str" cm="1">
        <f t="array" ref="J4284">_xlfn.IFS(I4284&lt;3,"0-2 yrs",I4284&lt;7,"3-6 yrs",I4284&gt;=7,"7+ yrs")</f>
        <v>0-2 yrs</v>
      </c>
      <c r="K4284" s="2">
        <v>87422.15</v>
      </c>
      <c r="L4284" s="1">
        <v>118889.66</v>
      </c>
      <c r="M4284" s="1" t="s">
        <v>2971</v>
      </c>
      <c r="N4284">
        <v>2</v>
      </c>
      <c r="O4284" t="s">
        <v>2986</v>
      </c>
      <c r="P4284" t="s">
        <v>2986</v>
      </c>
      <c r="Q4284">
        <v>0</v>
      </c>
      <c r="R4284" t="s">
        <v>2959</v>
      </c>
    </row>
    <row r="4285" spans="1:18" x14ac:dyDescent="0.25">
      <c r="A4285">
        <v>15679968</v>
      </c>
      <c r="B4285" t="s">
        <v>180</v>
      </c>
      <c r="C4285">
        <v>623</v>
      </c>
      <c r="D4285" t="str" cm="1">
        <f t="array" ref="D4285">_xlfn.IFS(C4285&lt;580,"Poor",C4285&lt;670,"Fair",C4285&lt;740,"Good",C4285&lt;800,"Very Good",C4285&gt;=800,"Excellent")</f>
        <v>Fair</v>
      </c>
      <c r="E4285" t="s">
        <v>12</v>
      </c>
      <c r="F4285" t="s">
        <v>22</v>
      </c>
      <c r="G4285">
        <v>40</v>
      </c>
      <c r="H4285" s="3" t="str" cm="1">
        <f t="array" ref="H4285">_xlfn.IFS(G4285&lt;25,"18-24",G4285&lt;35,"25-34",G4285&lt;45,"35-44",G4285&lt;55,"45-54",G4285&lt;65,"55-64",G4285&gt;=65,"65+")</f>
        <v>35-44</v>
      </c>
      <c r="I4285">
        <v>5</v>
      </c>
      <c r="J4285" t="str" cm="1">
        <f t="array" ref="J4285">_xlfn.IFS(I4285&lt;3,"0-2 yrs",I4285&lt;7,"3-6 yrs",I4285&gt;=7,"7+ yrs")</f>
        <v>3-6 yrs</v>
      </c>
      <c r="K4285" s="2">
        <v>192867.4</v>
      </c>
      <c r="L4285" s="1">
        <v>118788.57</v>
      </c>
      <c r="M4285" s="1" t="s">
        <v>2971</v>
      </c>
      <c r="N4285">
        <v>1</v>
      </c>
      <c r="O4285" t="s">
        <v>2986</v>
      </c>
      <c r="P4285" t="s">
        <v>2986</v>
      </c>
      <c r="Q4285">
        <v>0</v>
      </c>
      <c r="R4285" t="s">
        <v>2959</v>
      </c>
    </row>
    <row r="4286" spans="1:18" x14ac:dyDescent="0.25">
      <c r="A4286">
        <v>15694404</v>
      </c>
      <c r="B4286" t="s">
        <v>1885</v>
      </c>
      <c r="C4286">
        <v>781</v>
      </c>
      <c r="D4286" t="str" cm="1">
        <f t="array" ref="D4286">_xlfn.IFS(C4286&lt;580,"Poor",C4286&lt;670,"Fair",C4286&lt;740,"Good",C4286&lt;800,"Very Good",C4286&gt;=800,"Excellent")</f>
        <v>Very Good</v>
      </c>
      <c r="E4286" t="s">
        <v>12</v>
      </c>
      <c r="F4286" t="s">
        <v>13</v>
      </c>
      <c r="G4286">
        <v>42</v>
      </c>
      <c r="H4286" s="3" t="str" cm="1">
        <f t="array" ref="H4286">_xlfn.IFS(G4286&lt;25,"18-24",G4286&lt;35,"25-34",G4286&lt;45,"35-44",G4286&lt;55,"45-54",G4286&lt;65,"55-64",G4286&gt;=65,"65+")</f>
        <v>35-44</v>
      </c>
      <c r="I4286">
        <v>3</v>
      </c>
      <c r="J4286" t="str" cm="1">
        <f t="array" ref="J4286">_xlfn.IFS(I4286&lt;3,"0-2 yrs",I4286&lt;7,"3-6 yrs",I4286&gt;=7,"7+ yrs")</f>
        <v>3-6 yrs</v>
      </c>
      <c r="K4286" s="2">
        <v>175674.01</v>
      </c>
      <c r="L4286" s="1">
        <v>156555.54</v>
      </c>
      <c r="M4286" s="1" t="s">
        <v>2983</v>
      </c>
      <c r="N4286">
        <v>1</v>
      </c>
      <c r="O4286" t="s">
        <v>14</v>
      </c>
      <c r="P4286" t="s">
        <v>14</v>
      </c>
      <c r="Q4286">
        <v>0</v>
      </c>
      <c r="R4286" t="s">
        <v>2959</v>
      </c>
    </row>
    <row r="4287" spans="1:18" x14ac:dyDescent="0.25">
      <c r="A4287">
        <v>15657529</v>
      </c>
      <c r="B4287" t="s">
        <v>31</v>
      </c>
      <c r="C4287">
        <v>714</v>
      </c>
      <c r="D4287" t="str" cm="1">
        <f t="array" ref="D4287">_xlfn.IFS(C4287&lt;580,"Poor",C4287&lt;670,"Fair",C4287&lt;740,"Good",C4287&lt;800,"Very Good",C4287&gt;=800,"Excellent")</f>
        <v>Good</v>
      </c>
      <c r="E4287" t="s">
        <v>25</v>
      </c>
      <c r="F4287" t="s">
        <v>22</v>
      </c>
      <c r="G4287">
        <v>53</v>
      </c>
      <c r="H4287" s="3" t="str" cm="1">
        <f t="array" ref="H4287">_xlfn.IFS(G4287&lt;25,"18-24",G4287&lt;35,"25-34",G4287&lt;45,"35-44",G4287&lt;55,"45-54",G4287&lt;65,"55-64",G4287&gt;=65,"65+")</f>
        <v>45-54</v>
      </c>
      <c r="I4287">
        <v>1</v>
      </c>
      <c r="J4287" t="str" cm="1">
        <f t="array" ref="J4287">_xlfn.IFS(I4287&lt;3,"0-2 yrs",I4287&lt;7,"3-6 yrs",I4287&gt;=7,"7+ yrs")</f>
        <v>0-2 yrs</v>
      </c>
      <c r="K4287" s="2">
        <v>72496.05</v>
      </c>
      <c r="L4287" s="1">
        <v>99141.86</v>
      </c>
      <c r="M4287" s="1" t="s">
        <v>2972</v>
      </c>
      <c r="N4287">
        <v>1</v>
      </c>
      <c r="O4287" t="s">
        <v>14</v>
      </c>
      <c r="P4287" t="s">
        <v>14</v>
      </c>
      <c r="Q4287">
        <v>1</v>
      </c>
      <c r="R4287" t="s">
        <v>2957</v>
      </c>
    </row>
    <row r="4288" spans="1:18" x14ac:dyDescent="0.25">
      <c r="A4288">
        <v>15762882</v>
      </c>
      <c r="B4288" t="s">
        <v>385</v>
      </c>
      <c r="C4288">
        <v>577</v>
      </c>
      <c r="D4288" t="str" cm="1">
        <f t="array" ref="D4288">_xlfn.IFS(C4288&lt;580,"Poor",C4288&lt;670,"Fair",C4288&lt;740,"Good",C4288&lt;800,"Very Good",C4288&gt;=800,"Excellent")</f>
        <v>Poor</v>
      </c>
      <c r="E4288" t="s">
        <v>25</v>
      </c>
      <c r="F4288" t="s">
        <v>13</v>
      </c>
      <c r="G4288">
        <v>31</v>
      </c>
      <c r="H4288" s="3" t="str" cm="1">
        <f t="array" ref="H4288">_xlfn.IFS(G4288&lt;25,"18-24",G4288&lt;35,"25-34",G4288&lt;45,"35-44",G4288&lt;55,"45-54",G4288&lt;65,"55-64",G4288&gt;=65,"65+")</f>
        <v>25-34</v>
      </c>
      <c r="I4288">
        <v>4</v>
      </c>
      <c r="J4288" t="str" cm="1">
        <f t="array" ref="J4288">_xlfn.IFS(I4288&lt;3,"0-2 yrs",I4288&lt;7,"3-6 yrs",I4288&gt;=7,"7+ yrs")</f>
        <v>3-6 yrs</v>
      </c>
      <c r="K4288" s="2">
        <v>145250.43</v>
      </c>
      <c r="L4288" s="1">
        <v>61211.18</v>
      </c>
      <c r="M4288" s="1" t="s">
        <v>2972</v>
      </c>
      <c r="N4288">
        <v>1</v>
      </c>
      <c r="O4288" t="s">
        <v>14</v>
      </c>
      <c r="P4288" t="s">
        <v>14</v>
      </c>
      <c r="Q4288">
        <v>0</v>
      </c>
      <c r="R4288" t="s">
        <v>2959</v>
      </c>
    </row>
    <row r="4289" spans="1:18" x14ac:dyDescent="0.25">
      <c r="A4289">
        <v>15642579</v>
      </c>
      <c r="B4289" t="s">
        <v>189</v>
      </c>
      <c r="C4289">
        <v>731</v>
      </c>
      <c r="D4289" t="str" cm="1">
        <f t="array" ref="D4289">_xlfn.IFS(C4289&lt;580,"Poor",C4289&lt;670,"Fair",C4289&lt;740,"Good",C4289&lt;800,"Very Good",C4289&gt;=800,"Excellent")</f>
        <v>Good</v>
      </c>
      <c r="E4289" t="s">
        <v>16</v>
      </c>
      <c r="F4289" t="s">
        <v>13</v>
      </c>
      <c r="G4289">
        <v>37</v>
      </c>
      <c r="H4289" s="3" t="str" cm="1">
        <f t="array" ref="H4289">_xlfn.IFS(G4289&lt;25,"18-24",G4289&lt;35,"25-34",G4289&lt;45,"35-44",G4289&lt;55,"45-54",G4289&lt;65,"55-64",G4289&gt;=65,"65+")</f>
        <v>35-44</v>
      </c>
      <c r="I4289">
        <v>1</v>
      </c>
      <c r="J4289" t="str" cm="1">
        <f t="array" ref="J4289">_xlfn.IFS(I4289&lt;3,"0-2 yrs",I4289&lt;7,"3-6 yrs",I4289&gt;=7,"7+ yrs")</f>
        <v>0-2 yrs</v>
      </c>
      <c r="K4289" s="2">
        <v>180712.52</v>
      </c>
      <c r="L4289" s="1">
        <v>128932.4</v>
      </c>
      <c r="M4289" s="1" t="s">
        <v>2971</v>
      </c>
      <c r="N4289">
        <v>1</v>
      </c>
      <c r="O4289" t="s">
        <v>14</v>
      </c>
      <c r="P4289" t="s">
        <v>14</v>
      </c>
      <c r="Q4289">
        <v>0</v>
      </c>
      <c r="R4289" t="s">
        <v>2959</v>
      </c>
    </row>
    <row r="4290" spans="1:18" x14ac:dyDescent="0.25">
      <c r="A4290">
        <v>15598884</v>
      </c>
      <c r="B4290" t="s">
        <v>582</v>
      </c>
      <c r="C4290">
        <v>650</v>
      </c>
      <c r="D4290" t="str" cm="1">
        <f t="array" ref="D4290">_xlfn.IFS(C4290&lt;580,"Poor",C4290&lt;670,"Fair",C4290&lt;740,"Good",C4290&lt;800,"Very Good",C4290&gt;=800,"Excellent")</f>
        <v>Fair</v>
      </c>
      <c r="E4290" t="s">
        <v>16</v>
      </c>
      <c r="F4290" t="s">
        <v>13</v>
      </c>
      <c r="G4290">
        <v>23</v>
      </c>
      <c r="H4290" s="3" t="str" cm="1">
        <f t="array" ref="H4290">_xlfn.IFS(G4290&lt;25,"18-24",G4290&lt;35,"25-34",G4290&lt;45,"35-44",G4290&lt;55,"45-54",G4290&lt;65,"55-64",G4290&gt;=65,"65+")</f>
        <v>18-24</v>
      </c>
      <c r="I4290">
        <v>5</v>
      </c>
      <c r="J4290" t="str" cm="1">
        <f t="array" ref="J4290">_xlfn.IFS(I4290&lt;3,"0-2 yrs",I4290&lt;7,"3-6 yrs",I4290&gt;=7,"7+ yrs")</f>
        <v>3-6 yrs</v>
      </c>
      <c r="K4290" s="2">
        <v>180622.43</v>
      </c>
      <c r="L4290" s="1">
        <v>0</v>
      </c>
      <c r="M4290" s="1" t="s">
        <v>2984</v>
      </c>
      <c r="N4290">
        <v>1</v>
      </c>
      <c r="O4290" t="s">
        <v>14</v>
      </c>
      <c r="P4290" t="s">
        <v>14</v>
      </c>
      <c r="Q4290">
        <v>0</v>
      </c>
      <c r="R4290" t="s">
        <v>2959</v>
      </c>
    </row>
    <row r="4291" spans="1:18" x14ac:dyDescent="0.25">
      <c r="A4291">
        <v>15770185</v>
      </c>
      <c r="B4291" t="s">
        <v>1577</v>
      </c>
      <c r="C4291">
        <v>779</v>
      </c>
      <c r="D4291" t="str" cm="1">
        <f t="array" ref="D4291">_xlfn.IFS(C4291&lt;580,"Poor",C4291&lt;670,"Fair",C4291&lt;740,"Good",C4291&lt;800,"Very Good",C4291&gt;=800,"Excellent")</f>
        <v>Very Good</v>
      </c>
      <c r="E4291" t="s">
        <v>12</v>
      </c>
      <c r="F4291" t="s">
        <v>22</v>
      </c>
      <c r="G4291">
        <v>32</v>
      </c>
      <c r="H4291" s="3" t="str" cm="1">
        <f t="array" ref="H4291">_xlfn.IFS(G4291&lt;25,"18-24",G4291&lt;35,"25-34",G4291&lt;45,"35-44",G4291&lt;55,"45-54",G4291&lt;65,"55-64",G4291&gt;=65,"65+")</f>
        <v>25-34</v>
      </c>
      <c r="I4291">
        <v>10</v>
      </c>
      <c r="J4291" t="str" cm="1">
        <f t="array" ref="J4291">_xlfn.IFS(I4291&lt;3,"0-2 yrs",I4291&lt;7,"3-6 yrs",I4291&gt;=7,"7+ yrs")</f>
        <v>7+ yrs</v>
      </c>
      <c r="K4291" s="2">
        <v>86306.75</v>
      </c>
      <c r="L4291" s="1">
        <v>80728.149999999994</v>
      </c>
      <c r="M4291" s="1" t="s">
        <v>2972</v>
      </c>
      <c r="N4291">
        <v>1</v>
      </c>
      <c r="O4291" t="s">
        <v>2986</v>
      </c>
      <c r="P4291" t="s">
        <v>2986</v>
      </c>
      <c r="Q4291">
        <v>0</v>
      </c>
      <c r="R4291" t="s">
        <v>2959</v>
      </c>
    </row>
    <row r="4292" spans="1:18" x14ac:dyDescent="0.25">
      <c r="A4292">
        <v>15800287</v>
      </c>
      <c r="B4292" t="s">
        <v>1886</v>
      </c>
      <c r="C4292">
        <v>706</v>
      </c>
      <c r="D4292" t="str" cm="1">
        <f t="array" ref="D4292">_xlfn.IFS(C4292&lt;580,"Poor",C4292&lt;670,"Fair",C4292&lt;740,"Good",C4292&lt;800,"Very Good",C4292&gt;=800,"Excellent")</f>
        <v>Good</v>
      </c>
      <c r="E4292" t="s">
        <v>16</v>
      </c>
      <c r="F4292" t="s">
        <v>13</v>
      </c>
      <c r="G4292">
        <v>46</v>
      </c>
      <c r="H4292" s="3" t="str" cm="1">
        <f t="array" ref="H4292">_xlfn.IFS(G4292&lt;25,"18-24",G4292&lt;35,"25-34",G4292&lt;45,"35-44",G4292&lt;55,"45-54",G4292&lt;65,"55-64",G4292&gt;=65,"65+")</f>
        <v>45-54</v>
      </c>
      <c r="I4292">
        <v>2</v>
      </c>
      <c r="J4292" t="str" cm="1">
        <f t="array" ref="J4292">_xlfn.IFS(I4292&lt;3,"0-2 yrs",I4292&lt;7,"3-6 yrs",I4292&gt;=7,"7+ yrs")</f>
        <v>0-2 yrs</v>
      </c>
      <c r="K4292" s="2">
        <v>150156.82</v>
      </c>
      <c r="L4292" s="1">
        <v>127660.46</v>
      </c>
      <c r="M4292" s="1" t="s">
        <v>2971</v>
      </c>
      <c r="N4292">
        <v>2</v>
      </c>
      <c r="O4292" t="s">
        <v>2986</v>
      </c>
      <c r="P4292" t="s">
        <v>2986</v>
      </c>
      <c r="Q4292">
        <v>1</v>
      </c>
      <c r="R4292" t="s">
        <v>2957</v>
      </c>
    </row>
    <row r="4293" spans="1:18" x14ac:dyDescent="0.25">
      <c r="A4293">
        <v>15665861</v>
      </c>
      <c r="B4293" t="s">
        <v>1887</v>
      </c>
      <c r="C4293">
        <v>733</v>
      </c>
      <c r="D4293" t="str" cm="1">
        <f t="array" ref="D4293">_xlfn.IFS(C4293&lt;580,"Poor",C4293&lt;670,"Fair",C4293&lt;740,"Good",C4293&lt;800,"Very Good",C4293&gt;=800,"Excellent")</f>
        <v>Good</v>
      </c>
      <c r="E4293" t="s">
        <v>16</v>
      </c>
      <c r="F4293" t="s">
        <v>22</v>
      </c>
      <c r="G4293">
        <v>44</v>
      </c>
      <c r="H4293" s="3" t="str" cm="1">
        <f t="array" ref="H4293">_xlfn.IFS(G4293&lt;25,"18-24",G4293&lt;35,"25-34",G4293&lt;45,"35-44",G4293&lt;55,"45-54",G4293&lt;65,"55-64",G4293&gt;=65,"65+")</f>
        <v>35-44</v>
      </c>
      <c r="I4293">
        <v>3</v>
      </c>
      <c r="J4293" t="str" cm="1">
        <f t="array" ref="J4293">_xlfn.IFS(I4293&lt;3,"0-2 yrs",I4293&lt;7,"3-6 yrs",I4293&gt;=7,"7+ yrs")</f>
        <v>3-6 yrs</v>
      </c>
      <c r="K4293" s="2">
        <v>101617.43</v>
      </c>
      <c r="L4293" s="1">
        <v>106070.89</v>
      </c>
      <c r="M4293" s="1" t="s">
        <v>2971</v>
      </c>
      <c r="N4293">
        <v>1</v>
      </c>
      <c r="O4293" t="s">
        <v>14</v>
      </c>
      <c r="P4293" t="s">
        <v>14</v>
      </c>
      <c r="Q4293">
        <v>0</v>
      </c>
      <c r="R4293" t="s">
        <v>2959</v>
      </c>
    </row>
    <row r="4294" spans="1:18" x14ac:dyDescent="0.25">
      <c r="A4294">
        <v>15662203</v>
      </c>
      <c r="B4294" t="s">
        <v>1888</v>
      </c>
      <c r="C4294">
        <v>579</v>
      </c>
      <c r="D4294" t="str" cm="1">
        <f t="array" ref="D4294">_xlfn.IFS(C4294&lt;580,"Poor",C4294&lt;670,"Fair",C4294&lt;740,"Good",C4294&lt;800,"Very Good",C4294&gt;=800,"Excellent")</f>
        <v>Poor</v>
      </c>
      <c r="E4294" t="s">
        <v>25</v>
      </c>
      <c r="F4294" t="s">
        <v>13</v>
      </c>
      <c r="G4294">
        <v>42</v>
      </c>
      <c r="H4294" s="3" t="str" cm="1">
        <f t="array" ref="H4294">_xlfn.IFS(G4294&lt;25,"18-24",G4294&lt;35,"25-34",G4294&lt;45,"35-44",G4294&lt;55,"45-54",G4294&lt;65,"55-64",G4294&gt;=65,"65+")</f>
        <v>35-44</v>
      </c>
      <c r="I4294">
        <v>3</v>
      </c>
      <c r="J4294" t="str" cm="1">
        <f t="array" ref="J4294">_xlfn.IFS(I4294&lt;3,"0-2 yrs",I4294&lt;7,"3-6 yrs",I4294&gt;=7,"7+ yrs")</f>
        <v>3-6 yrs</v>
      </c>
      <c r="K4294" s="2">
        <v>85424.34</v>
      </c>
      <c r="L4294" s="1">
        <v>137560.38</v>
      </c>
      <c r="M4294" s="1" t="s">
        <v>2971</v>
      </c>
      <c r="N4294">
        <v>2</v>
      </c>
      <c r="O4294" t="s">
        <v>14</v>
      </c>
      <c r="P4294" t="s">
        <v>14</v>
      </c>
      <c r="Q4294">
        <v>0</v>
      </c>
      <c r="R4294" t="s">
        <v>2959</v>
      </c>
    </row>
    <row r="4295" spans="1:18" x14ac:dyDescent="0.25">
      <c r="A4295">
        <v>15616454</v>
      </c>
      <c r="B4295" t="s">
        <v>278</v>
      </c>
      <c r="C4295">
        <v>476</v>
      </c>
      <c r="D4295" t="str" cm="1">
        <f t="array" ref="D4295">_xlfn.IFS(C4295&lt;580,"Poor",C4295&lt;670,"Fair",C4295&lt;740,"Good",C4295&lt;800,"Very Good",C4295&gt;=800,"Excellent")</f>
        <v>Poor</v>
      </c>
      <c r="E4295" t="s">
        <v>25</v>
      </c>
      <c r="F4295" t="s">
        <v>13</v>
      </c>
      <c r="G4295">
        <v>34</v>
      </c>
      <c r="H4295" s="3" t="str" cm="1">
        <f t="array" ref="H4295">_xlfn.IFS(G4295&lt;25,"18-24",G4295&lt;35,"25-34",G4295&lt;45,"35-44",G4295&lt;55,"45-54",G4295&lt;65,"55-64",G4295&gt;=65,"65+")</f>
        <v>25-34</v>
      </c>
      <c r="I4295">
        <v>8</v>
      </c>
      <c r="J4295" t="str" cm="1">
        <f t="array" ref="J4295">_xlfn.IFS(I4295&lt;3,"0-2 yrs",I4295&lt;7,"3-6 yrs",I4295&gt;=7,"7+ yrs")</f>
        <v>7+ yrs</v>
      </c>
      <c r="K4295" s="2">
        <v>197221.81</v>
      </c>
      <c r="L4295" s="1">
        <v>111905.43</v>
      </c>
      <c r="M4295" s="1" t="s">
        <v>2971</v>
      </c>
      <c r="N4295">
        <v>1</v>
      </c>
      <c r="O4295" t="s">
        <v>14</v>
      </c>
      <c r="P4295" t="s">
        <v>14</v>
      </c>
      <c r="Q4295">
        <v>1</v>
      </c>
      <c r="R4295" t="s">
        <v>2957</v>
      </c>
    </row>
    <row r="4296" spans="1:18" x14ac:dyDescent="0.25">
      <c r="A4296">
        <v>15702788</v>
      </c>
      <c r="B4296" t="s">
        <v>1889</v>
      </c>
      <c r="C4296">
        <v>775</v>
      </c>
      <c r="D4296" t="str" cm="1">
        <f t="array" ref="D4296">_xlfn.IFS(C4296&lt;580,"Poor",C4296&lt;670,"Fair",C4296&lt;740,"Good",C4296&lt;800,"Very Good",C4296&gt;=800,"Excellent")</f>
        <v>Very Good</v>
      </c>
      <c r="E4296" t="s">
        <v>12</v>
      </c>
      <c r="F4296" t="s">
        <v>22</v>
      </c>
      <c r="G4296">
        <v>40</v>
      </c>
      <c r="H4296" s="3" t="str" cm="1">
        <f t="array" ref="H4296">_xlfn.IFS(G4296&lt;25,"18-24",G4296&lt;35,"25-34",G4296&lt;45,"35-44",G4296&lt;55,"45-54",G4296&lt;65,"55-64",G4296&gt;=65,"65+")</f>
        <v>35-44</v>
      </c>
      <c r="I4296">
        <v>9</v>
      </c>
      <c r="J4296" t="str" cm="1">
        <f t="array" ref="J4296">_xlfn.IFS(I4296&lt;3,"0-2 yrs",I4296&lt;7,"3-6 yrs",I4296&gt;=7,"7+ yrs")</f>
        <v>7+ yrs</v>
      </c>
      <c r="K4296" s="2">
        <v>70196.570000000007</v>
      </c>
      <c r="L4296" s="1">
        <v>126212.64</v>
      </c>
      <c r="M4296" s="1" t="s">
        <v>2971</v>
      </c>
      <c r="N4296">
        <v>1</v>
      </c>
      <c r="O4296" t="s">
        <v>2986</v>
      </c>
      <c r="P4296" t="s">
        <v>2986</v>
      </c>
      <c r="Q4296">
        <v>0</v>
      </c>
      <c r="R4296" t="s">
        <v>2959</v>
      </c>
    </row>
    <row r="4297" spans="1:18" x14ac:dyDescent="0.25">
      <c r="A4297">
        <v>15778149</v>
      </c>
      <c r="B4297" t="s">
        <v>1416</v>
      </c>
      <c r="C4297">
        <v>538</v>
      </c>
      <c r="D4297" t="str" cm="1">
        <f t="array" ref="D4297">_xlfn.IFS(C4297&lt;580,"Poor",C4297&lt;670,"Fair",C4297&lt;740,"Good",C4297&lt;800,"Very Good",C4297&gt;=800,"Excellent")</f>
        <v>Poor</v>
      </c>
      <c r="E4297" t="s">
        <v>16</v>
      </c>
      <c r="F4297" t="s">
        <v>22</v>
      </c>
      <c r="G4297">
        <v>68</v>
      </c>
      <c r="H4297" s="3" t="str" cm="1">
        <f t="array" ref="H4297">_xlfn.IFS(G4297&lt;25,"18-24",G4297&lt;35,"25-34",G4297&lt;45,"35-44",G4297&lt;55,"45-54",G4297&lt;65,"55-64",G4297&gt;=65,"65+")</f>
        <v>65+</v>
      </c>
      <c r="I4297">
        <v>9</v>
      </c>
      <c r="J4297" t="str" cm="1">
        <f t="array" ref="J4297">_xlfn.IFS(I4297&lt;3,"0-2 yrs",I4297&lt;7,"3-6 yrs",I4297&gt;=7,"7+ yrs")</f>
        <v>7+ yrs</v>
      </c>
      <c r="K4297" s="2">
        <v>110440.5</v>
      </c>
      <c r="L4297" s="1">
        <v>0</v>
      </c>
      <c r="M4297" s="1" t="s">
        <v>2984</v>
      </c>
      <c r="N4297">
        <v>2</v>
      </c>
      <c r="O4297" t="s">
        <v>2986</v>
      </c>
      <c r="P4297" t="s">
        <v>2986</v>
      </c>
      <c r="Q4297">
        <v>1</v>
      </c>
      <c r="R4297" t="s">
        <v>2957</v>
      </c>
    </row>
    <row r="4298" spans="1:18" x14ac:dyDescent="0.25">
      <c r="A4298">
        <v>15680001</v>
      </c>
      <c r="B4298" t="s">
        <v>38</v>
      </c>
      <c r="C4298">
        <v>602</v>
      </c>
      <c r="D4298" t="str" cm="1">
        <f t="array" ref="D4298">_xlfn.IFS(C4298&lt;580,"Poor",C4298&lt;670,"Fair",C4298&lt;740,"Good",C4298&lt;800,"Very Good",C4298&gt;=800,"Excellent")</f>
        <v>Fair</v>
      </c>
      <c r="E4298" t="s">
        <v>12</v>
      </c>
      <c r="F4298" t="s">
        <v>22</v>
      </c>
      <c r="G4298">
        <v>38</v>
      </c>
      <c r="H4298" s="3" t="str" cm="1">
        <f t="array" ref="H4298">_xlfn.IFS(G4298&lt;25,"18-24",G4298&lt;35,"25-34",G4298&lt;45,"35-44",G4298&lt;55,"45-54",G4298&lt;65,"55-64",G4298&gt;=65,"65+")</f>
        <v>35-44</v>
      </c>
      <c r="I4298">
        <v>7</v>
      </c>
      <c r="J4298" t="str" cm="1">
        <f t="array" ref="J4298">_xlfn.IFS(I4298&lt;3,"0-2 yrs",I4298&lt;7,"3-6 yrs",I4298&gt;=7,"7+ yrs")</f>
        <v>7+ yrs</v>
      </c>
      <c r="K4298" s="2">
        <v>124389.61</v>
      </c>
      <c r="L4298" s="1">
        <v>111835.94</v>
      </c>
      <c r="M4298" s="1" t="s">
        <v>2971</v>
      </c>
      <c r="N4298">
        <v>2</v>
      </c>
      <c r="O4298" t="s">
        <v>2986</v>
      </c>
      <c r="P4298" t="s">
        <v>2986</v>
      </c>
      <c r="Q4298">
        <v>0</v>
      </c>
      <c r="R4298" t="s">
        <v>2959</v>
      </c>
    </row>
    <row r="4299" spans="1:18" x14ac:dyDescent="0.25">
      <c r="A4299">
        <v>15711991</v>
      </c>
      <c r="B4299" t="s">
        <v>713</v>
      </c>
      <c r="C4299">
        <v>615</v>
      </c>
      <c r="D4299" t="str" cm="1">
        <f t="array" ref="D4299">_xlfn.IFS(C4299&lt;580,"Poor",C4299&lt;670,"Fair",C4299&lt;740,"Good",C4299&lt;800,"Very Good",C4299&gt;=800,"Excellent")</f>
        <v>Fair</v>
      </c>
      <c r="E4299" t="s">
        <v>12</v>
      </c>
      <c r="F4299" t="s">
        <v>22</v>
      </c>
      <c r="G4299">
        <v>30</v>
      </c>
      <c r="H4299" s="3" t="str" cm="1">
        <f t="array" ref="H4299">_xlfn.IFS(G4299&lt;25,"18-24",G4299&lt;35,"25-34",G4299&lt;45,"35-44",G4299&lt;55,"45-54",G4299&lt;65,"55-64",G4299&gt;=65,"65+")</f>
        <v>25-34</v>
      </c>
      <c r="I4299">
        <v>8</v>
      </c>
      <c r="J4299" t="str" cm="1">
        <f t="array" ref="J4299">_xlfn.IFS(I4299&lt;3,"0-2 yrs",I4299&lt;7,"3-6 yrs",I4299&gt;=7,"7+ yrs")</f>
        <v>7+ yrs</v>
      </c>
      <c r="K4299" s="2">
        <v>3183.15</v>
      </c>
      <c r="L4299" s="1">
        <v>0</v>
      </c>
      <c r="M4299" s="1" t="s">
        <v>2984</v>
      </c>
      <c r="N4299">
        <v>2</v>
      </c>
      <c r="O4299" t="s">
        <v>2986</v>
      </c>
      <c r="P4299" t="s">
        <v>2986</v>
      </c>
      <c r="Q4299">
        <v>0</v>
      </c>
      <c r="R4299" t="s">
        <v>2959</v>
      </c>
    </row>
    <row r="4300" spans="1:18" x14ac:dyDescent="0.25">
      <c r="A4300">
        <v>15633834</v>
      </c>
      <c r="B4300" t="s">
        <v>164</v>
      </c>
      <c r="C4300">
        <v>700</v>
      </c>
      <c r="D4300" t="str" cm="1">
        <f t="array" ref="D4300">_xlfn.IFS(C4300&lt;580,"Poor",C4300&lt;670,"Fair",C4300&lt;740,"Good",C4300&lt;800,"Very Good",C4300&gt;=800,"Excellent")</f>
        <v>Good</v>
      </c>
      <c r="E4300" t="s">
        <v>25</v>
      </c>
      <c r="F4300" t="s">
        <v>13</v>
      </c>
      <c r="G4300">
        <v>28</v>
      </c>
      <c r="H4300" s="3" t="str" cm="1">
        <f t="array" ref="H4300">_xlfn.IFS(G4300&lt;25,"18-24",G4300&lt;35,"25-34",G4300&lt;45,"35-44",G4300&lt;55,"45-54",G4300&lt;65,"55-64",G4300&gt;=65,"65+")</f>
        <v>25-34</v>
      </c>
      <c r="I4300">
        <v>3</v>
      </c>
      <c r="J4300" t="str" cm="1">
        <f t="array" ref="J4300">_xlfn.IFS(I4300&lt;3,"0-2 yrs",I4300&lt;7,"3-6 yrs",I4300&gt;=7,"7+ yrs")</f>
        <v>3-6 yrs</v>
      </c>
      <c r="K4300" s="2">
        <v>146723.72</v>
      </c>
      <c r="L4300" s="1">
        <v>99705.69</v>
      </c>
      <c r="M4300" s="1" t="s">
        <v>2972</v>
      </c>
      <c r="N4300">
        <v>2</v>
      </c>
      <c r="O4300" t="s">
        <v>2986</v>
      </c>
      <c r="P4300" t="s">
        <v>2986</v>
      </c>
      <c r="Q4300">
        <v>0</v>
      </c>
      <c r="R4300" t="s">
        <v>2959</v>
      </c>
    </row>
    <row r="4301" spans="1:18" x14ac:dyDescent="0.25">
      <c r="A4301">
        <v>15765266</v>
      </c>
      <c r="B4301" t="s">
        <v>542</v>
      </c>
      <c r="C4301">
        <v>615</v>
      </c>
      <c r="D4301" t="str" cm="1">
        <f t="array" ref="D4301">_xlfn.IFS(C4301&lt;580,"Poor",C4301&lt;670,"Fair",C4301&lt;740,"Good",C4301&lt;800,"Very Good",C4301&gt;=800,"Excellent")</f>
        <v>Fair</v>
      </c>
      <c r="E4301" t="s">
        <v>12</v>
      </c>
      <c r="F4301" t="s">
        <v>22</v>
      </c>
      <c r="G4301">
        <v>32</v>
      </c>
      <c r="H4301" s="3" t="str" cm="1">
        <f t="array" ref="H4301">_xlfn.IFS(G4301&lt;25,"18-24",G4301&lt;35,"25-34",G4301&lt;45,"35-44",G4301&lt;55,"45-54",G4301&lt;65,"55-64",G4301&gt;=65,"65+")</f>
        <v>25-34</v>
      </c>
      <c r="I4301">
        <v>1</v>
      </c>
      <c r="J4301" t="str" cm="1">
        <f t="array" ref="J4301">_xlfn.IFS(I4301&lt;3,"0-2 yrs",I4301&lt;7,"3-6 yrs",I4301&gt;=7,"7+ yrs")</f>
        <v>0-2 yrs</v>
      </c>
      <c r="K4301" s="2">
        <v>2139.25</v>
      </c>
      <c r="L4301" s="1">
        <v>0</v>
      </c>
      <c r="M4301" s="1" t="s">
        <v>2984</v>
      </c>
      <c r="N4301">
        <v>2</v>
      </c>
      <c r="O4301" t="s">
        <v>2986</v>
      </c>
      <c r="P4301" t="s">
        <v>2986</v>
      </c>
      <c r="Q4301">
        <v>0</v>
      </c>
      <c r="R4301" t="s">
        <v>2959</v>
      </c>
    </row>
    <row r="4302" spans="1:18" x14ac:dyDescent="0.25">
      <c r="A4302">
        <v>15791867</v>
      </c>
      <c r="B4302" t="s">
        <v>1890</v>
      </c>
      <c r="C4302">
        <v>544</v>
      </c>
      <c r="D4302" t="str" cm="1">
        <f t="array" ref="D4302">_xlfn.IFS(C4302&lt;580,"Poor",C4302&lt;670,"Fair",C4302&lt;740,"Good",C4302&lt;800,"Very Good",C4302&gt;=800,"Excellent")</f>
        <v>Poor</v>
      </c>
      <c r="E4302" t="s">
        <v>25</v>
      </c>
      <c r="F4302" t="s">
        <v>22</v>
      </c>
      <c r="G4302">
        <v>44</v>
      </c>
      <c r="H4302" s="3" t="str" cm="1">
        <f t="array" ref="H4302">_xlfn.IFS(G4302&lt;25,"18-24",G4302&lt;35,"25-34",G4302&lt;45,"35-44",G4302&lt;55,"45-54",G4302&lt;65,"55-64",G4302&gt;=65,"65+")</f>
        <v>35-44</v>
      </c>
      <c r="I4302">
        <v>2</v>
      </c>
      <c r="J4302" t="str" cm="1">
        <f t="array" ref="J4302">_xlfn.IFS(I4302&lt;3,"0-2 yrs",I4302&lt;7,"3-6 yrs",I4302&gt;=7,"7+ yrs")</f>
        <v>0-2 yrs</v>
      </c>
      <c r="K4302" s="2">
        <v>69228.2</v>
      </c>
      <c r="L4302" s="1">
        <v>108895.93</v>
      </c>
      <c r="M4302" s="1" t="s">
        <v>2971</v>
      </c>
      <c r="N4302">
        <v>1</v>
      </c>
      <c r="O4302" t="s">
        <v>2986</v>
      </c>
      <c r="P4302" t="s">
        <v>2986</v>
      </c>
      <c r="Q4302">
        <v>1</v>
      </c>
      <c r="R4302" t="s">
        <v>2957</v>
      </c>
    </row>
    <row r="4303" spans="1:18" x14ac:dyDescent="0.25">
      <c r="A4303">
        <v>15675380</v>
      </c>
      <c r="B4303" t="s">
        <v>1891</v>
      </c>
      <c r="C4303">
        <v>573</v>
      </c>
      <c r="D4303" t="str" cm="1">
        <f t="array" ref="D4303">_xlfn.IFS(C4303&lt;580,"Poor",C4303&lt;670,"Fair",C4303&lt;740,"Good",C4303&lt;800,"Very Good",C4303&gt;=800,"Excellent")</f>
        <v>Poor</v>
      </c>
      <c r="E4303" t="s">
        <v>16</v>
      </c>
      <c r="F4303" t="s">
        <v>22</v>
      </c>
      <c r="G4303">
        <v>56</v>
      </c>
      <c r="H4303" s="3" t="str" cm="1">
        <f t="array" ref="H4303">_xlfn.IFS(G4303&lt;25,"18-24",G4303&lt;35,"25-34",G4303&lt;45,"35-44",G4303&lt;55,"45-54",G4303&lt;65,"55-64",G4303&gt;=65,"65+")</f>
        <v>55-64</v>
      </c>
      <c r="I4303">
        <v>3</v>
      </c>
      <c r="J4303" t="str" cm="1">
        <f t="array" ref="J4303">_xlfn.IFS(I4303&lt;3,"0-2 yrs",I4303&lt;7,"3-6 yrs",I4303&gt;=7,"7+ yrs")</f>
        <v>3-6 yrs</v>
      </c>
      <c r="K4303" s="2">
        <v>115462.27</v>
      </c>
      <c r="L4303" s="1">
        <v>154669.76999999999</v>
      </c>
      <c r="M4303" s="1" t="s">
        <v>2983</v>
      </c>
      <c r="N4303">
        <v>1</v>
      </c>
      <c r="O4303" t="s">
        <v>14</v>
      </c>
      <c r="P4303" t="s">
        <v>14</v>
      </c>
      <c r="Q4303">
        <v>1</v>
      </c>
      <c r="R4303" t="s">
        <v>2957</v>
      </c>
    </row>
    <row r="4304" spans="1:18" x14ac:dyDescent="0.25">
      <c r="A4304">
        <v>15770576</v>
      </c>
      <c r="B4304" t="s">
        <v>82</v>
      </c>
      <c r="C4304">
        <v>555</v>
      </c>
      <c r="D4304" t="str" cm="1">
        <f t="array" ref="D4304">_xlfn.IFS(C4304&lt;580,"Poor",C4304&lt;670,"Fair",C4304&lt;740,"Good",C4304&lt;800,"Very Good",C4304&gt;=800,"Excellent")</f>
        <v>Poor</v>
      </c>
      <c r="E4304" t="s">
        <v>16</v>
      </c>
      <c r="F4304" t="s">
        <v>22</v>
      </c>
      <c r="G4304">
        <v>50</v>
      </c>
      <c r="H4304" s="3" t="str" cm="1">
        <f t="array" ref="H4304">_xlfn.IFS(G4304&lt;25,"18-24",G4304&lt;35,"25-34",G4304&lt;45,"35-44",G4304&lt;55,"45-54",G4304&lt;65,"55-64",G4304&gt;=65,"65+")</f>
        <v>45-54</v>
      </c>
      <c r="I4304">
        <v>7</v>
      </c>
      <c r="J4304" t="str" cm="1">
        <f t="array" ref="J4304">_xlfn.IFS(I4304&lt;3,"0-2 yrs",I4304&lt;7,"3-6 yrs",I4304&gt;=7,"7+ yrs")</f>
        <v>7+ yrs</v>
      </c>
      <c r="K4304" s="2">
        <v>62375.1</v>
      </c>
      <c r="L4304" s="1">
        <v>128061</v>
      </c>
      <c r="M4304" s="1" t="s">
        <v>2971</v>
      </c>
      <c r="N4304">
        <v>2</v>
      </c>
      <c r="O4304" t="s">
        <v>14</v>
      </c>
      <c r="P4304" t="s">
        <v>14</v>
      </c>
      <c r="Q4304">
        <v>0</v>
      </c>
      <c r="R4304" t="s">
        <v>2959</v>
      </c>
    </row>
    <row r="4305" spans="1:18" x14ac:dyDescent="0.25">
      <c r="A4305">
        <v>15775294</v>
      </c>
      <c r="B4305" t="s">
        <v>1892</v>
      </c>
      <c r="C4305">
        <v>692</v>
      </c>
      <c r="D4305" t="str" cm="1">
        <f t="array" ref="D4305">_xlfn.IFS(C4305&lt;580,"Poor",C4305&lt;670,"Fair",C4305&lt;740,"Good",C4305&lt;800,"Very Good",C4305&gt;=800,"Excellent")</f>
        <v>Good</v>
      </c>
      <c r="E4305" t="s">
        <v>12</v>
      </c>
      <c r="F4305" t="s">
        <v>13</v>
      </c>
      <c r="G4305">
        <v>31</v>
      </c>
      <c r="H4305" s="3" t="str" cm="1">
        <f t="array" ref="H4305">_xlfn.IFS(G4305&lt;25,"18-24",G4305&lt;35,"25-34",G4305&lt;45,"35-44",G4305&lt;55,"45-54",G4305&lt;65,"55-64",G4305&gt;=65,"65+")</f>
        <v>25-34</v>
      </c>
      <c r="I4305">
        <v>2</v>
      </c>
      <c r="J4305" t="str" cm="1">
        <f t="array" ref="J4305">_xlfn.IFS(I4305&lt;3,"0-2 yrs",I4305&lt;7,"3-6 yrs",I4305&gt;=7,"7+ yrs")</f>
        <v>0-2 yrs</v>
      </c>
      <c r="K4305" s="2">
        <v>91829.17</v>
      </c>
      <c r="L4305" s="1">
        <v>0</v>
      </c>
      <c r="M4305" s="1" t="s">
        <v>2984</v>
      </c>
      <c r="N4305">
        <v>2</v>
      </c>
      <c r="O4305" t="s">
        <v>2986</v>
      </c>
      <c r="P4305" t="s">
        <v>2986</v>
      </c>
      <c r="Q4305">
        <v>1</v>
      </c>
      <c r="R4305" t="s">
        <v>2957</v>
      </c>
    </row>
    <row r="4306" spans="1:18" x14ac:dyDescent="0.25">
      <c r="A4306">
        <v>15727059</v>
      </c>
      <c r="B4306" t="s">
        <v>407</v>
      </c>
      <c r="C4306">
        <v>476</v>
      </c>
      <c r="D4306" t="str" cm="1">
        <f t="array" ref="D4306">_xlfn.IFS(C4306&lt;580,"Poor",C4306&lt;670,"Fair",C4306&lt;740,"Good",C4306&lt;800,"Very Good",C4306&gt;=800,"Excellent")</f>
        <v>Poor</v>
      </c>
      <c r="E4306" t="s">
        <v>12</v>
      </c>
      <c r="F4306" t="s">
        <v>13</v>
      </c>
      <c r="G4306">
        <v>40</v>
      </c>
      <c r="H4306" s="3" t="str" cm="1">
        <f t="array" ref="H4306">_xlfn.IFS(G4306&lt;25,"18-24",G4306&lt;35,"25-34",G4306&lt;45,"35-44",G4306&lt;55,"45-54",G4306&lt;65,"55-64",G4306&gt;=65,"65+")</f>
        <v>35-44</v>
      </c>
      <c r="I4306">
        <v>4</v>
      </c>
      <c r="J4306" t="str" cm="1">
        <f t="array" ref="J4306">_xlfn.IFS(I4306&lt;3,"0-2 yrs",I4306&lt;7,"3-6 yrs",I4306&gt;=7,"7+ yrs")</f>
        <v>3-6 yrs</v>
      </c>
      <c r="K4306" s="2">
        <v>182547.04</v>
      </c>
      <c r="L4306" s="1">
        <v>0</v>
      </c>
      <c r="M4306" s="1" t="s">
        <v>2984</v>
      </c>
      <c r="N4306">
        <v>2</v>
      </c>
      <c r="O4306" t="s">
        <v>2986</v>
      </c>
      <c r="P4306" t="s">
        <v>2986</v>
      </c>
      <c r="Q4306">
        <v>0</v>
      </c>
      <c r="R4306" t="s">
        <v>2959</v>
      </c>
    </row>
    <row r="4307" spans="1:18" x14ac:dyDescent="0.25">
      <c r="A4307">
        <v>15702499</v>
      </c>
      <c r="B4307" t="s">
        <v>1893</v>
      </c>
      <c r="C4307">
        <v>770</v>
      </c>
      <c r="D4307" t="str" cm="1">
        <f t="array" ref="D4307">_xlfn.IFS(C4307&lt;580,"Poor",C4307&lt;670,"Fair",C4307&lt;740,"Good",C4307&lt;800,"Very Good",C4307&gt;=800,"Excellent")</f>
        <v>Very Good</v>
      </c>
      <c r="E4307" t="s">
        <v>16</v>
      </c>
      <c r="F4307" t="s">
        <v>22</v>
      </c>
      <c r="G4307">
        <v>46</v>
      </c>
      <c r="H4307" s="3" t="str" cm="1">
        <f t="array" ref="H4307">_xlfn.IFS(G4307&lt;25,"18-24",G4307&lt;35,"25-34",G4307&lt;45,"35-44",G4307&lt;55,"45-54",G4307&lt;65,"55-64",G4307&gt;=65,"65+")</f>
        <v>45-54</v>
      </c>
      <c r="I4307">
        <v>9</v>
      </c>
      <c r="J4307" t="str" cm="1">
        <f t="array" ref="J4307">_xlfn.IFS(I4307&lt;3,"0-2 yrs",I4307&lt;7,"3-6 yrs",I4307&gt;=7,"7+ yrs")</f>
        <v>7+ yrs</v>
      </c>
      <c r="K4307" s="2">
        <v>14725.36</v>
      </c>
      <c r="L4307" s="1">
        <v>190678.02</v>
      </c>
      <c r="M4307" s="1" t="s">
        <v>2983</v>
      </c>
      <c r="N4307">
        <v>1</v>
      </c>
      <c r="O4307" t="s">
        <v>14</v>
      </c>
      <c r="P4307" t="s">
        <v>14</v>
      </c>
      <c r="Q4307">
        <v>0</v>
      </c>
      <c r="R4307" t="s">
        <v>2959</v>
      </c>
    </row>
    <row r="4308" spans="1:18" x14ac:dyDescent="0.25">
      <c r="A4308">
        <v>15611699</v>
      </c>
      <c r="B4308" t="s">
        <v>640</v>
      </c>
      <c r="C4308">
        <v>641</v>
      </c>
      <c r="D4308" t="str" cm="1">
        <f t="array" ref="D4308">_xlfn.IFS(C4308&lt;580,"Poor",C4308&lt;670,"Fair",C4308&lt;740,"Good",C4308&lt;800,"Very Good",C4308&gt;=800,"Excellent")</f>
        <v>Fair</v>
      </c>
      <c r="E4308" t="s">
        <v>12</v>
      </c>
      <c r="F4308" t="s">
        <v>13</v>
      </c>
      <c r="G4308">
        <v>40</v>
      </c>
      <c r="H4308" s="3" t="str" cm="1">
        <f t="array" ref="H4308">_xlfn.IFS(G4308&lt;25,"18-24",G4308&lt;35,"25-34",G4308&lt;45,"35-44",G4308&lt;55,"45-54",G4308&lt;65,"55-64",G4308&gt;=65,"65+")</f>
        <v>35-44</v>
      </c>
      <c r="I4308">
        <v>7</v>
      </c>
      <c r="J4308" t="str" cm="1">
        <f t="array" ref="J4308">_xlfn.IFS(I4308&lt;3,"0-2 yrs",I4308&lt;7,"3-6 yrs",I4308&gt;=7,"7+ yrs")</f>
        <v>7+ yrs</v>
      </c>
      <c r="K4308" s="2">
        <v>126996.67</v>
      </c>
      <c r="L4308" s="1">
        <v>0</v>
      </c>
      <c r="M4308" s="1" t="s">
        <v>2984</v>
      </c>
      <c r="N4308">
        <v>1</v>
      </c>
      <c r="O4308" t="s">
        <v>2986</v>
      </c>
      <c r="P4308" t="s">
        <v>2986</v>
      </c>
      <c r="Q4308">
        <v>0</v>
      </c>
      <c r="R4308" t="s">
        <v>2959</v>
      </c>
    </row>
    <row r="4309" spans="1:18" x14ac:dyDescent="0.25">
      <c r="A4309">
        <v>15654000</v>
      </c>
      <c r="B4309" t="s">
        <v>1894</v>
      </c>
      <c r="C4309">
        <v>705</v>
      </c>
      <c r="D4309" t="str" cm="1">
        <f t="array" ref="D4309">_xlfn.IFS(C4309&lt;580,"Poor",C4309&lt;670,"Fair",C4309&lt;740,"Good",C4309&lt;800,"Very Good",C4309&gt;=800,"Excellent")</f>
        <v>Good</v>
      </c>
      <c r="E4309" t="s">
        <v>12</v>
      </c>
      <c r="F4309" t="s">
        <v>13</v>
      </c>
      <c r="G4309">
        <v>35</v>
      </c>
      <c r="H4309" s="3" t="str" cm="1">
        <f t="array" ref="H4309">_xlfn.IFS(G4309&lt;25,"18-24",G4309&lt;35,"25-34",G4309&lt;45,"35-44",G4309&lt;55,"45-54",G4309&lt;65,"55-64",G4309&gt;=65,"65+")</f>
        <v>35-44</v>
      </c>
      <c r="I4309">
        <v>5</v>
      </c>
      <c r="J4309" t="str" cm="1">
        <f t="array" ref="J4309">_xlfn.IFS(I4309&lt;3,"0-2 yrs",I4309&lt;7,"3-6 yrs",I4309&gt;=7,"7+ yrs")</f>
        <v>3-6 yrs</v>
      </c>
      <c r="K4309" s="2">
        <v>133991.10999999999</v>
      </c>
      <c r="L4309" s="1">
        <v>0</v>
      </c>
      <c r="M4309" s="1" t="s">
        <v>2984</v>
      </c>
      <c r="N4309">
        <v>1</v>
      </c>
      <c r="O4309" t="s">
        <v>2986</v>
      </c>
      <c r="P4309" t="s">
        <v>2986</v>
      </c>
      <c r="Q4309">
        <v>1</v>
      </c>
      <c r="R4309" t="s">
        <v>2957</v>
      </c>
    </row>
    <row r="4310" spans="1:18" x14ac:dyDescent="0.25">
      <c r="A4310">
        <v>15657881</v>
      </c>
      <c r="B4310" t="s">
        <v>1034</v>
      </c>
      <c r="C4310">
        <v>784</v>
      </c>
      <c r="D4310" t="str" cm="1">
        <f t="array" ref="D4310">_xlfn.IFS(C4310&lt;580,"Poor",C4310&lt;670,"Fair",C4310&lt;740,"Good",C4310&lt;800,"Very Good",C4310&gt;=800,"Excellent")</f>
        <v>Very Good</v>
      </c>
      <c r="E4310" t="s">
        <v>12</v>
      </c>
      <c r="F4310" t="s">
        <v>22</v>
      </c>
      <c r="G4310">
        <v>38</v>
      </c>
      <c r="H4310" s="3" t="str" cm="1">
        <f t="array" ref="H4310">_xlfn.IFS(G4310&lt;25,"18-24",G4310&lt;35,"25-34",G4310&lt;45,"35-44",G4310&lt;55,"45-54",G4310&lt;65,"55-64",G4310&gt;=65,"65+")</f>
        <v>35-44</v>
      </c>
      <c r="I4310">
        <v>5</v>
      </c>
      <c r="J4310" t="str" cm="1">
        <f t="array" ref="J4310">_xlfn.IFS(I4310&lt;3,"0-2 yrs",I4310&lt;7,"3-6 yrs",I4310&gt;=7,"7+ yrs")</f>
        <v>3-6 yrs</v>
      </c>
      <c r="K4310" s="2">
        <v>169920.92</v>
      </c>
      <c r="L4310" s="1">
        <v>136712.91</v>
      </c>
      <c r="M4310" s="1" t="s">
        <v>2971</v>
      </c>
      <c r="N4310">
        <v>1</v>
      </c>
      <c r="O4310" t="s">
        <v>14</v>
      </c>
      <c r="P4310" t="s">
        <v>14</v>
      </c>
      <c r="Q4310">
        <v>0</v>
      </c>
      <c r="R4310" t="s">
        <v>2959</v>
      </c>
    </row>
    <row r="4311" spans="1:18" x14ac:dyDescent="0.25">
      <c r="A4311">
        <v>15719991</v>
      </c>
      <c r="B4311" t="s">
        <v>1516</v>
      </c>
      <c r="C4311">
        <v>727</v>
      </c>
      <c r="D4311" t="str" cm="1">
        <f t="array" ref="D4311">_xlfn.IFS(C4311&lt;580,"Poor",C4311&lt;670,"Fair",C4311&lt;740,"Good",C4311&lt;800,"Very Good",C4311&gt;=800,"Excellent")</f>
        <v>Good</v>
      </c>
      <c r="E4311" t="s">
        <v>16</v>
      </c>
      <c r="F4311" t="s">
        <v>13</v>
      </c>
      <c r="G4311">
        <v>52</v>
      </c>
      <c r="H4311" s="3" t="str" cm="1">
        <f t="array" ref="H4311">_xlfn.IFS(G4311&lt;25,"18-24",G4311&lt;35,"25-34",G4311&lt;45,"35-44",G4311&lt;55,"45-54",G4311&lt;65,"55-64",G4311&gt;=65,"65+")</f>
        <v>45-54</v>
      </c>
      <c r="I4311">
        <v>1</v>
      </c>
      <c r="J4311" t="str" cm="1">
        <f t="array" ref="J4311">_xlfn.IFS(I4311&lt;3,"0-2 yrs",I4311&lt;7,"3-6 yrs",I4311&gt;=7,"7+ yrs")</f>
        <v>0-2 yrs</v>
      </c>
      <c r="K4311" s="2">
        <v>80259.67</v>
      </c>
      <c r="L4311" s="1">
        <v>154733.97</v>
      </c>
      <c r="M4311" s="1" t="s">
        <v>2983</v>
      </c>
      <c r="N4311">
        <v>1</v>
      </c>
      <c r="O4311" t="s">
        <v>2986</v>
      </c>
      <c r="P4311" t="s">
        <v>2986</v>
      </c>
      <c r="Q4311">
        <v>1</v>
      </c>
      <c r="R4311" t="s">
        <v>2957</v>
      </c>
    </row>
    <row r="4312" spans="1:18" x14ac:dyDescent="0.25">
      <c r="A4312">
        <v>15720687</v>
      </c>
      <c r="B4312" t="s">
        <v>1397</v>
      </c>
      <c r="C4312">
        <v>576</v>
      </c>
      <c r="D4312" t="str" cm="1">
        <f t="array" ref="D4312">_xlfn.IFS(C4312&lt;580,"Poor",C4312&lt;670,"Fair",C4312&lt;740,"Good",C4312&lt;800,"Very Good",C4312&gt;=800,"Excellent")</f>
        <v>Poor</v>
      </c>
      <c r="E4312" t="s">
        <v>12</v>
      </c>
      <c r="F4312" t="s">
        <v>13</v>
      </c>
      <c r="G4312">
        <v>41</v>
      </c>
      <c r="H4312" s="3" t="str" cm="1">
        <f t="array" ref="H4312">_xlfn.IFS(G4312&lt;25,"18-24",G4312&lt;35,"25-34",G4312&lt;45,"35-44",G4312&lt;55,"45-54",G4312&lt;65,"55-64",G4312&gt;=65,"65+")</f>
        <v>35-44</v>
      </c>
      <c r="I4312">
        <v>4</v>
      </c>
      <c r="J4312" t="str" cm="1">
        <f t="array" ref="J4312">_xlfn.IFS(I4312&lt;3,"0-2 yrs",I4312&lt;7,"3-6 yrs",I4312&gt;=7,"7+ yrs")</f>
        <v>3-6 yrs</v>
      </c>
      <c r="K4312" s="2">
        <v>191035.18</v>
      </c>
      <c r="L4312" s="1">
        <v>112609.91</v>
      </c>
      <c r="M4312" s="1" t="s">
        <v>2971</v>
      </c>
      <c r="N4312">
        <v>1</v>
      </c>
      <c r="O4312" t="s">
        <v>2986</v>
      </c>
      <c r="P4312" t="s">
        <v>2986</v>
      </c>
      <c r="Q4312">
        <v>1</v>
      </c>
      <c r="R4312" t="s">
        <v>2957</v>
      </c>
    </row>
    <row r="4313" spans="1:18" x14ac:dyDescent="0.25">
      <c r="A4313">
        <v>15687079</v>
      </c>
      <c r="B4313" t="s">
        <v>440</v>
      </c>
      <c r="C4313">
        <v>646</v>
      </c>
      <c r="D4313" t="str" cm="1">
        <f t="array" ref="D4313">_xlfn.IFS(C4313&lt;580,"Poor",C4313&lt;670,"Fair",C4313&lt;740,"Good",C4313&lt;800,"Very Good",C4313&gt;=800,"Excellent")</f>
        <v>Fair</v>
      </c>
      <c r="E4313" t="s">
        <v>16</v>
      </c>
      <c r="F4313" t="s">
        <v>22</v>
      </c>
      <c r="G4313">
        <v>69</v>
      </c>
      <c r="H4313" s="3" t="str" cm="1">
        <f t="array" ref="H4313">_xlfn.IFS(G4313&lt;25,"18-24",G4313&lt;35,"25-34",G4313&lt;45,"35-44",G4313&lt;55,"45-54",G4313&lt;65,"55-64",G4313&gt;=65,"65+")</f>
        <v>65+</v>
      </c>
      <c r="I4313">
        <v>10</v>
      </c>
      <c r="J4313" t="str" cm="1">
        <f t="array" ref="J4313">_xlfn.IFS(I4313&lt;3,"0-2 yrs",I4313&lt;7,"3-6 yrs",I4313&gt;=7,"7+ yrs")</f>
        <v>7+ yrs</v>
      </c>
      <c r="K4313" s="2">
        <v>40421.870000000003</v>
      </c>
      <c r="L4313" s="1">
        <v>115462.44</v>
      </c>
      <c r="M4313" s="1" t="s">
        <v>2971</v>
      </c>
      <c r="N4313">
        <v>1</v>
      </c>
      <c r="O4313" t="s">
        <v>2986</v>
      </c>
      <c r="P4313" t="s">
        <v>2986</v>
      </c>
      <c r="Q4313">
        <v>0</v>
      </c>
      <c r="R4313" t="s">
        <v>2959</v>
      </c>
    </row>
    <row r="4314" spans="1:18" x14ac:dyDescent="0.25">
      <c r="A4314">
        <v>15582276</v>
      </c>
      <c r="B4314" t="s">
        <v>350</v>
      </c>
      <c r="C4314">
        <v>638</v>
      </c>
      <c r="D4314" t="str" cm="1">
        <f t="array" ref="D4314">_xlfn.IFS(C4314&lt;580,"Poor",C4314&lt;670,"Fair",C4314&lt;740,"Good",C4314&lt;800,"Very Good",C4314&gt;=800,"Excellent")</f>
        <v>Fair</v>
      </c>
      <c r="E4314" t="s">
        <v>12</v>
      </c>
      <c r="F4314" t="s">
        <v>22</v>
      </c>
      <c r="G4314">
        <v>34</v>
      </c>
      <c r="H4314" s="3" t="str" cm="1">
        <f t="array" ref="H4314">_xlfn.IFS(G4314&lt;25,"18-24",G4314&lt;35,"25-34",G4314&lt;45,"35-44",G4314&lt;55,"45-54",G4314&lt;65,"55-64",G4314&gt;=65,"65+")</f>
        <v>25-34</v>
      </c>
      <c r="I4314">
        <v>5</v>
      </c>
      <c r="J4314" t="str" cm="1">
        <f t="array" ref="J4314">_xlfn.IFS(I4314&lt;3,"0-2 yrs",I4314&lt;7,"3-6 yrs",I4314&gt;=7,"7+ yrs")</f>
        <v>3-6 yrs</v>
      </c>
      <c r="K4314" s="2">
        <v>155643.04</v>
      </c>
      <c r="L4314" s="1">
        <v>133501.35999999999</v>
      </c>
      <c r="M4314" s="1" t="s">
        <v>2971</v>
      </c>
      <c r="N4314">
        <v>1</v>
      </c>
      <c r="O4314" t="s">
        <v>14</v>
      </c>
      <c r="P4314" t="s">
        <v>14</v>
      </c>
      <c r="Q4314">
        <v>0</v>
      </c>
      <c r="R4314" t="s">
        <v>2959</v>
      </c>
    </row>
    <row r="4315" spans="1:18" x14ac:dyDescent="0.25">
      <c r="A4315">
        <v>15763980</v>
      </c>
      <c r="B4315" t="s">
        <v>571</v>
      </c>
      <c r="C4315">
        <v>632</v>
      </c>
      <c r="D4315" t="str" cm="1">
        <f t="array" ref="D4315">_xlfn.IFS(C4315&lt;580,"Poor",C4315&lt;670,"Fair",C4315&lt;740,"Good",C4315&lt;800,"Very Good",C4315&gt;=800,"Excellent")</f>
        <v>Fair</v>
      </c>
      <c r="E4315" t="s">
        <v>25</v>
      </c>
      <c r="F4315" t="s">
        <v>22</v>
      </c>
      <c r="G4315">
        <v>30</v>
      </c>
      <c r="H4315" s="3" t="str" cm="1">
        <f t="array" ref="H4315">_xlfn.IFS(G4315&lt;25,"18-24",G4315&lt;35,"25-34",G4315&lt;45,"35-44",G4315&lt;55,"45-54",G4315&lt;65,"55-64",G4315&gt;=65,"65+")</f>
        <v>25-34</v>
      </c>
      <c r="I4315">
        <v>1</v>
      </c>
      <c r="J4315" t="str" cm="1">
        <f t="array" ref="J4315">_xlfn.IFS(I4315&lt;3,"0-2 yrs",I4315&lt;7,"3-6 yrs",I4315&gt;=7,"7+ yrs")</f>
        <v>0-2 yrs</v>
      </c>
      <c r="K4315" s="2">
        <v>78670.52</v>
      </c>
      <c r="L4315" s="1">
        <v>58668.02</v>
      </c>
      <c r="M4315" s="1" t="s">
        <v>2972</v>
      </c>
      <c r="N4315">
        <v>1</v>
      </c>
      <c r="O4315" t="s">
        <v>14</v>
      </c>
      <c r="P4315" t="s">
        <v>14</v>
      </c>
      <c r="Q4315">
        <v>0</v>
      </c>
      <c r="R4315" t="s">
        <v>2959</v>
      </c>
    </row>
    <row r="4316" spans="1:18" x14ac:dyDescent="0.25">
      <c r="A4316">
        <v>15720774</v>
      </c>
      <c r="B4316" t="s">
        <v>630</v>
      </c>
      <c r="C4316">
        <v>850</v>
      </c>
      <c r="D4316" t="str" cm="1">
        <f t="array" ref="D4316">_xlfn.IFS(C4316&lt;580,"Poor",C4316&lt;670,"Fair",C4316&lt;740,"Good",C4316&lt;800,"Very Good",C4316&gt;=800,"Excellent")</f>
        <v>Excellent</v>
      </c>
      <c r="E4316" t="s">
        <v>16</v>
      </c>
      <c r="F4316" t="s">
        <v>22</v>
      </c>
      <c r="G4316">
        <v>44</v>
      </c>
      <c r="H4316" s="3" t="str" cm="1">
        <f t="array" ref="H4316">_xlfn.IFS(G4316&lt;25,"18-24",G4316&lt;35,"25-34",G4316&lt;45,"35-44",G4316&lt;55,"45-54",G4316&lt;65,"55-64",G4316&gt;=65,"65+")</f>
        <v>35-44</v>
      </c>
      <c r="I4316">
        <v>7</v>
      </c>
      <c r="J4316" t="str" cm="1">
        <f t="array" ref="J4316">_xlfn.IFS(I4316&lt;3,"0-2 yrs",I4316&lt;7,"3-6 yrs",I4316&gt;=7,"7+ yrs")</f>
        <v>7+ yrs</v>
      </c>
      <c r="K4316" s="2">
        <v>104240.77</v>
      </c>
      <c r="L4316" s="1">
        <v>89118.26</v>
      </c>
      <c r="M4316" s="1" t="s">
        <v>2972</v>
      </c>
      <c r="N4316">
        <v>1</v>
      </c>
      <c r="O4316" t="s">
        <v>2986</v>
      </c>
      <c r="P4316" t="s">
        <v>2986</v>
      </c>
      <c r="Q4316">
        <v>1</v>
      </c>
      <c r="R4316" t="s">
        <v>2957</v>
      </c>
    </row>
    <row r="4317" spans="1:18" x14ac:dyDescent="0.25">
      <c r="A4317">
        <v>15592194</v>
      </c>
      <c r="B4317" t="s">
        <v>1895</v>
      </c>
      <c r="C4317">
        <v>492</v>
      </c>
      <c r="D4317" t="str" cm="1">
        <f t="array" ref="D4317">_xlfn.IFS(C4317&lt;580,"Poor",C4317&lt;670,"Fair",C4317&lt;740,"Good",C4317&lt;800,"Very Good",C4317&gt;=800,"Excellent")</f>
        <v>Poor</v>
      </c>
      <c r="E4317" t="s">
        <v>12</v>
      </c>
      <c r="F4317" t="s">
        <v>13</v>
      </c>
      <c r="G4317">
        <v>28</v>
      </c>
      <c r="H4317" s="3" t="str" cm="1">
        <f t="array" ref="H4317">_xlfn.IFS(G4317&lt;25,"18-24",G4317&lt;35,"25-34",G4317&lt;45,"35-44",G4317&lt;55,"45-54",G4317&lt;65,"55-64",G4317&gt;=65,"65+")</f>
        <v>25-34</v>
      </c>
      <c r="I4317">
        <v>9</v>
      </c>
      <c r="J4317" t="str" cm="1">
        <f t="array" ref="J4317">_xlfn.IFS(I4317&lt;3,"0-2 yrs",I4317&lt;7,"3-6 yrs",I4317&gt;=7,"7+ yrs")</f>
        <v>7+ yrs</v>
      </c>
      <c r="K4317" s="2">
        <v>95957.09</v>
      </c>
      <c r="L4317" s="1">
        <v>0</v>
      </c>
      <c r="M4317" s="1" t="s">
        <v>2984</v>
      </c>
      <c r="N4317">
        <v>2</v>
      </c>
      <c r="O4317" t="s">
        <v>2986</v>
      </c>
      <c r="P4317" t="s">
        <v>2986</v>
      </c>
      <c r="Q4317">
        <v>0</v>
      </c>
      <c r="R4317" t="s">
        <v>2959</v>
      </c>
    </row>
    <row r="4318" spans="1:18" x14ac:dyDescent="0.25">
      <c r="A4318">
        <v>15803685</v>
      </c>
      <c r="B4318" t="s">
        <v>350</v>
      </c>
      <c r="C4318">
        <v>673</v>
      </c>
      <c r="D4318" t="str" cm="1">
        <f t="array" ref="D4318">_xlfn.IFS(C4318&lt;580,"Poor",C4318&lt;670,"Fair",C4318&lt;740,"Good",C4318&lt;800,"Very Good",C4318&gt;=800,"Excellent")</f>
        <v>Good</v>
      </c>
      <c r="E4318" t="s">
        <v>25</v>
      </c>
      <c r="F4318" t="s">
        <v>13</v>
      </c>
      <c r="G4318">
        <v>77</v>
      </c>
      <c r="H4318" s="3" t="str" cm="1">
        <f t="array" ref="H4318">_xlfn.IFS(G4318&lt;25,"18-24",G4318&lt;35,"25-34",G4318&lt;45,"35-44",G4318&lt;55,"45-54",G4318&lt;65,"55-64",G4318&gt;=65,"65+")</f>
        <v>65+</v>
      </c>
      <c r="I4318">
        <v>10</v>
      </c>
      <c r="J4318" t="str" cm="1">
        <f t="array" ref="J4318">_xlfn.IFS(I4318&lt;3,"0-2 yrs",I4318&lt;7,"3-6 yrs",I4318&gt;=7,"7+ yrs")</f>
        <v>7+ yrs</v>
      </c>
      <c r="K4318" s="2">
        <v>59595.66</v>
      </c>
      <c r="L4318" s="1">
        <v>76510.52</v>
      </c>
      <c r="M4318" s="1" t="s">
        <v>2972</v>
      </c>
      <c r="N4318">
        <v>2</v>
      </c>
      <c r="O4318" t="s">
        <v>14</v>
      </c>
      <c r="P4318" t="s">
        <v>14</v>
      </c>
      <c r="Q4318">
        <v>0</v>
      </c>
      <c r="R4318" t="s">
        <v>2959</v>
      </c>
    </row>
    <row r="4319" spans="1:18" x14ac:dyDescent="0.25">
      <c r="A4319">
        <v>15759456</v>
      </c>
      <c r="B4319" t="s">
        <v>1896</v>
      </c>
      <c r="C4319">
        <v>609</v>
      </c>
      <c r="D4319" t="str" cm="1">
        <f t="array" ref="D4319">_xlfn.IFS(C4319&lt;580,"Poor",C4319&lt;670,"Fair",C4319&lt;740,"Good",C4319&lt;800,"Very Good",C4319&gt;=800,"Excellent")</f>
        <v>Fair</v>
      </c>
      <c r="E4319" t="s">
        <v>16</v>
      </c>
      <c r="F4319" t="s">
        <v>22</v>
      </c>
      <c r="G4319">
        <v>34</v>
      </c>
      <c r="H4319" s="3" t="str" cm="1">
        <f t="array" ref="H4319">_xlfn.IFS(G4319&lt;25,"18-24",G4319&lt;35,"25-34",G4319&lt;45,"35-44",G4319&lt;55,"45-54",G4319&lt;65,"55-64",G4319&gt;=65,"65+")</f>
        <v>25-34</v>
      </c>
      <c r="I4319">
        <v>7</v>
      </c>
      <c r="J4319" t="str" cm="1">
        <f t="array" ref="J4319">_xlfn.IFS(I4319&lt;3,"0-2 yrs",I4319&lt;7,"3-6 yrs",I4319&gt;=7,"7+ yrs")</f>
        <v>7+ yrs</v>
      </c>
      <c r="K4319" s="2">
        <v>46266.63</v>
      </c>
      <c r="L4319" s="1">
        <v>140694.78</v>
      </c>
      <c r="M4319" s="1" t="s">
        <v>2971</v>
      </c>
      <c r="N4319">
        <v>2</v>
      </c>
      <c r="O4319" t="s">
        <v>2986</v>
      </c>
      <c r="P4319" t="s">
        <v>2986</v>
      </c>
      <c r="Q4319">
        <v>0</v>
      </c>
      <c r="R4319" t="s">
        <v>2959</v>
      </c>
    </row>
    <row r="4320" spans="1:18" x14ac:dyDescent="0.25">
      <c r="A4320">
        <v>15611544</v>
      </c>
      <c r="B4320" t="s">
        <v>1897</v>
      </c>
      <c r="C4320">
        <v>701</v>
      </c>
      <c r="D4320" t="str" cm="1">
        <f t="array" ref="D4320">_xlfn.IFS(C4320&lt;580,"Poor",C4320&lt;670,"Fair",C4320&lt;740,"Good",C4320&lt;800,"Very Good",C4320&gt;=800,"Excellent")</f>
        <v>Good</v>
      </c>
      <c r="E4320" t="s">
        <v>25</v>
      </c>
      <c r="F4320" t="s">
        <v>22</v>
      </c>
      <c r="G4320">
        <v>36</v>
      </c>
      <c r="H4320" s="3" t="str" cm="1">
        <f t="array" ref="H4320">_xlfn.IFS(G4320&lt;25,"18-24",G4320&lt;35,"25-34",G4320&lt;45,"35-44",G4320&lt;55,"45-54",G4320&lt;65,"55-64",G4320&gt;=65,"65+")</f>
        <v>35-44</v>
      </c>
      <c r="I4320">
        <v>7</v>
      </c>
      <c r="J4320" t="str" cm="1">
        <f t="array" ref="J4320">_xlfn.IFS(I4320&lt;3,"0-2 yrs",I4320&lt;7,"3-6 yrs",I4320&gt;=7,"7+ yrs")</f>
        <v>7+ yrs</v>
      </c>
      <c r="K4320" s="2">
        <v>189085.07</v>
      </c>
      <c r="L4320" s="1">
        <v>95448.320000000007</v>
      </c>
      <c r="M4320" s="1" t="s">
        <v>2972</v>
      </c>
      <c r="N4320">
        <v>2</v>
      </c>
      <c r="O4320" t="s">
        <v>2986</v>
      </c>
      <c r="P4320" t="s">
        <v>2986</v>
      </c>
      <c r="Q4320">
        <v>0</v>
      </c>
      <c r="R4320" t="s">
        <v>2959</v>
      </c>
    </row>
    <row r="4321" spans="1:18" x14ac:dyDescent="0.25">
      <c r="A4321">
        <v>15794257</v>
      </c>
      <c r="B4321" t="s">
        <v>373</v>
      </c>
      <c r="C4321">
        <v>651</v>
      </c>
      <c r="D4321" t="str" cm="1">
        <f t="array" ref="D4321">_xlfn.IFS(C4321&lt;580,"Poor",C4321&lt;670,"Fair",C4321&lt;740,"Good",C4321&lt;800,"Very Good",C4321&gt;=800,"Excellent")</f>
        <v>Fair</v>
      </c>
      <c r="E4321" t="s">
        <v>12</v>
      </c>
      <c r="F4321" t="s">
        <v>22</v>
      </c>
      <c r="G4321">
        <v>34</v>
      </c>
      <c r="H4321" s="3" t="str" cm="1">
        <f t="array" ref="H4321">_xlfn.IFS(G4321&lt;25,"18-24",G4321&lt;35,"25-34",G4321&lt;45,"35-44",G4321&lt;55,"45-54",G4321&lt;65,"55-64",G4321&gt;=65,"65+")</f>
        <v>25-34</v>
      </c>
      <c r="I4321">
        <v>4</v>
      </c>
      <c r="J4321" t="str" cm="1">
        <f t="array" ref="J4321">_xlfn.IFS(I4321&lt;3,"0-2 yrs",I4321&lt;7,"3-6 yrs",I4321&gt;=7,"7+ yrs")</f>
        <v>3-6 yrs</v>
      </c>
      <c r="K4321" s="2">
        <v>123954.15</v>
      </c>
      <c r="L4321" s="1">
        <v>91562.99</v>
      </c>
      <c r="M4321" s="1" t="s">
        <v>2972</v>
      </c>
      <c r="N4321">
        <v>1</v>
      </c>
      <c r="O4321" t="s">
        <v>14</v>
      </c>
      <c r="P4321" t="s">
        <v>14</v>
      </c>
      <c r="Q4321">
        <v>0</v>
      </c>
      <c r="R4321" t="s">
        <v>2959</v>
      </c>
    </row>
    <row r="4322" spans="1:18" x14ac:dyDescent="0.25">
      <c r="A4322">
        <v>15681697</v>
      </c>
      <c r="B4322" t="s">
        <v>1898</v>
      </c>
      <c r="C4322">
        <v>508</v>
      </c>
      <c r="D4322" t="str" cm="1">
        <f t="array" ref="D4322">_xlfn.IFS(C4322&lt;580,"Poor",C4322&lt;670,"Fair",C4322&lt;740,"Good",C4322&lt;800,"Very Good",C4322&gt;=800,"Excellent")</f>
        <v>Poor</v>
      </c>
      <c r="E4322" t="s">
        <v>12</v>
      </c>
      <c r="F4322" t="s">
        <v>22</v>
      </c>
      <c r="G4322">
        <v>31</v>
      </c>
      <c r="H4322" s="3" t="str" cm="1">
        <f t="array" ref="H4322">_xlfn.IFS(G4322&lt;25,"18-24",G4322&lt;35,"25-34",G4322&lt;45,"35-44",G4322&lt;55,"45-54",G4322&lt;65,"55-64",G4322&gt;=65,"65+")</f>
        <v>25-34</v>
      </c>
      <c r="I4322">
        <v>8</v>
      </c>
      <c r="J4322" t="str" cm="1">
        <f t="array" ref="J4322">_xlfn.IFS(I4322&lt;3,"0-2 yrs",I4322&lt;7,"3-6 yrs",I4322&gt;=7,"7+ yrs")</f>
        <v>7+ yrs</v>
      </c>
      <c r="K4322" s="2">
        <v>129803.08</v>
      </c>
      <c r="L4322" s="1">
        <v>72541.48</v>
      </c>
      <c r="M4322" s="1" t="s">
        <v>2972</v>
      </c>
      <c r="N4322">
        <v>1</v>
      </c>
      <c r="O4322" t="s">
        <v>2986</v>
      </c>
      <c r="P4322" t="s">
        <v>2986</v>
      </c>
      <c r="Q4322">
        <v>0</v>
      </c>
      <c r="R4322" t="s">
        <v>2959</v>
      </c>
    </row>
    <row r="4323" spans="1:18" x14ac:dyDescent="0.25">
      <c r="A4323">
        <v>15579566</v>
      </c>
      <c r="B4323" t="s">
        <v>842</v>
      </c>
      <c r="C4323">
        <v>616</v>
      </c>
      <c r="D4323" t="str" cm="1">
        <f t="array" ref="D4323">_xlfn.IFS(C4323&lt;580,"Poor",C4323&lt;670,"Fair",C4323&lt;740,"Good",C4323&lt;800,"Very Good",C4323&gt;=800,"Excellent")</f>
        <v>Fair</v>
      </c>
      <c r="E4323" t="s">
        <v>16</v>
      </c>
      <c r="F4323" t="s">
        <v>13</v>
      </c>
      <c r="G4323">
        <v>43</v>
      </c>
      <c r="H4323" s="3" t="str" cm="1">
        <f t="array" ref="H4323">_xlfn.IFS(G4323&lt;25,"18-24",G4323&lt;35,"25-34",G4323&lt;45,"35-44",G4323&lt;55,"45-54",G4323&lt;65,"55-64",G4323&gt;=65,"65+")</f>
        <v>35-44</v>
      </c>
      <c r="I4323">
        <v>3</v>
      </c>
      <c r="J4323" t="str" cm="1">
        <f t="array" ref="J4323">_xlfn.IFS(I4323&lt;3,"0-2 yrs",I4323&lt;7,"3-6 yrs",I4323&gt;=7,"7+ yrs")</f>
        <v>3-6 yrs</v>
      </c>
      <c r="K4323" s="2">
        <v>18761.919999999998</v>
      </c>
      <c r="L4323" s="1">
        <v>120867.18</v>
      </c>
      <c r="M4323" s="1" t="s">
        <v>2971</v>
      </c>
      <c r="N4323">
        <v>1</v>
      </c>
      <c r="O4323" t="s">
        <v>2986</v>
      </c>
      <c r="P4323" t="s">
        <v>2986</v>
      </c>
      <c r="Q4323">
        <v>1</v>
      </c>
      <c r="R4323" t="s">
        <v>2957</v>
      </c>
    </row>
    <row r="4324" spans="1:18" x14ac:dyDescent="0.25">
      <c r="A4324">
        <v>15577970</v>
      </c>
      <c r="B4324" t="s">
        <v>161</v>
      </c>
      <c r="C4324">
        <v>489</v>
      </c>
      <c r="D4324" t="str" cm="1">
        <f t="array" ref="D4324">_xlfn.IFS(C4324&lt;580,"Poor",C4324&lt;670,"Fair",C4324&lt;740,"Good",C4324&lt;800,"Very Good",C4324&gt;=800,"Excellent")</f>
        <v>Poor</v>
      </c>
      <c r="E4324" t="s">
        <v>12</v>
      </c>
      <c r="F4324" t="s">
        <v>22</v>
      </c>
      <c r="G4324">
        <v>34</v>
      </c>
      <c r="H4324" s="3" t="str" cm="1">
        <f t="array" ref="H4324">_xlfn.IFS(G4324&lt;25,"18-24",G4324&lt;35,"25-34",G4324&lt;45,"35-44",G4324&lt;55,"45-54",G4324&lt;65,"55-64",G4324&gt;=65,"65+")</f>
        <v>25-34</v>
      </c>
      <c r="I4324">
        <v>5</v>
      </c>
      <c r="J4324" t="str" cm="1">
        <f t="array" ref="J4324">_xlfn.IFS(I4324&lt;3,"0-2 yrs",I4324&lt;7,"3-6 yrs",I4324&gt;=7,"7+ yrs")</f>
        <v>3-6 yrs</v>
      </c>
      <c r="K4324" s="2">
        <v>43540.59</v>
      </c>
      <c r="L4324" s="1">
        <v>0</v>
      </c>
      <c r="M4324" s="1" t="s">
        <v>2984</v>
      </c>
      <c r="N4324">
        <v>1</v>
      </c>
      <c r="O4324" t="s">
        <v>2986</v>
      </c>
      <c r="P4324" t="s">
        <v>2986</v>
      </c>
      <c r="Q4324">
        <v>0</v>
      </c>
      <c r="R4324" t="s">
        <v>2959</v>
      </c>
    </row>
    <row r="4325" spans="1:18" x14ac:dyDescent="0.25">
      <c r="A4325">
        <v>15727489</v>
      </c>
      <c r="B4325" t="s">
        <v>1899</v>
      </c>
      <c r="C4325">
        <v>567</v>
      </c>
      <c r="D4325" t="str" cm="1">
        <f t="array" ref="D4325">_xlfn.IFS(C4325&lt;580,"Poor",C4325&lt;670,"Fair",C4325&lt;740,"Good",C4325&lt;800,"Very Good",C4325&gt;=800,"Excellent")</f>
        <v>Poor</v>
      </c>
      <c r="E4325" t="s">
        <v>16</v>
      </c>
      <c r="F4325" t="s">
        <v>13</v>
      </c>
      <c r="G4325">
        <v>45</v>
      </c>
      <c r="H4325" s="3" t="str" cm="1">
        <f t="array" ref="H4325">_xlfn.IFS(G4325&lt;25,"18-24",G4325&lt;35,"25-34",G4325&lt;45,"35-44",G4325&lt;55,"45-54",G4325&lt;65,"55-64",G4325&gt;=65,"65+")</f>
        <v>45-54</v>
      </c>
      <c r="I4325">
        <v>1</v>
      </c>
      <c r="J4325" t="str" cm="1">
        <f t="array" ref="J4325">_xlfn.IFS(I4325&lt;3,"0-2 yrs",I4325&lt;7,"3-6 yrs",I4325&gt;=7,"7+ yrs")</f>
        <v>0-2 yrs</v>
      </c>
      <c r="K4325" s="2">
        <v>62193.919999999998</v>
      </c>
      <c r="L4325" s="1">
        <v>157320.51</v>
      </c>
      <c r="M4325" s="1" t="s">
        <v>2983</v>
      </c>
      <c r="N4325">
        <v>1</v>
      </c>
      <c r="O4325" t="s">
        <v>2986</v>
      </c>
      <c r="P4325" t="s">
        <v>2986</v>
      </c>
      <c r="Q4325">
        <v>0</v>
      </c>
      <c r="R4325" t="s">
        <v>2959</v>
      </c>
    </row>
    <row r="4326" spans="1:18" x14ac:dyDescent="0.25">
      <c r="A4326">
        <v>15764284</v>
      </c>
      <c r="B4326" t="s">
        <v>1900</v>
      </c>
      <c r="C4326">
        <v>714</v>
      </c>
      <c r="D4326" t="str" cm="1">
        <f t="array" ref="D4326">_xlfn.IFS(C4326&lt;580,"Poor",C4326&lt;670,"Fair",C4326&lt;740,"Good",C4326&lt;800,"Very Good",C4326&gt;=800,"Excellent")</f>
        <v>Good</v>
      </c>
      <c r="E4326" t="s">
        <v>16</v>
      </c>
      <c r="F4326" t="s">
        <v>22</v>
      </c>
      <c r="G4326">
        <v>27</v>
      </c>
      <c r="H4326" s="3" t="str" cm="1">
        <f t="array" ref="H4326">_xlfn.IFS(G4326&lt;25,"18-24",G4326&lt;35,"25-34",G4326&lt;45,"35-44",G4326&lt;55,"45-54",G4326&lt;65,"55-64",G4326&gt;=65,"65+")</f>
        <v>25-34</v>
      </c>
      <c r="I4326">
        <v>3</v>
      </c>
      <c r="J4326" t="str" cm="1">
        <f t="array" ref="J4326">_xlfn.IFS(I4326&lt;3,"0-2 yrs",I4326&lt;7,"3-6 yrs",I4326&gt;=7,"7+ yrs")</f>
        <v>3-6 yrs</v>
      </c>
      <c r="K4326" s="2">
        <v>129130.09</v>
      </c>
      <c r="L4326" s="1">
        <v>0</v>
      </c>
      <c r="M4326" s="1" t="s">
        <v>2984</v>
      </c>
      <c r="N4326">
        <v>3</v>
      </c>
      <c r="O4326" t="s">
        <v>14</v>
      </c>
      <c r="P4326" t="s">
        <v>14</v>
      </c>
      <c r="Q4326">
        <v>0</v>
      </c>
      <c r="R4326" t="s">
        <v>2959</v>
      </c>
    </row>
    <row r="4327" spans="1:18" x14ac:dyDescent="0.25">
      <c r="A4327">
        <v>15581811</v>
      </c>
      <c r="B4327" t="s">
        <v>1901</v>
      </c>
      <c r="C4327">
        <v>678</v>
      </c>
      <c r="D4327" t="str" cm="1">
        <f t="array" ref="D4327">_xlfn.IFS(C4327&lt;580,"Poor",C4327&lt;670,"Fair",C4327&lt;740,"Good",C4327&lt;800,"Very Good",C4327&gt;=800,"Excellent")</f>
        <v>Good</v>
      </c>
      <c r="E4327" t="s">
        <v>25</v>
      </c>
      <c r="F4327" t="s">
        <v>13</v>
      </c>
      <c r="G4327">
        <v>30</v>
      </c>
      <c r="H4327" s="3" t="str" cm="1">
        <f t="array" ref="H4327">_xlfn.IFS(G4327&lt;25,"18-24",G4327&lt;35,"25-34",G4327&lt;45,"35-44",G4327&lt;55,"45-54",G4327&lt;65,"55-64",G4327&gt;=65,"65+")</f>
        <v>25-34</v>
      </c>
      <c r="I4327">
        <v>1</v>
      </c>
      <c r="J4327" t="str" cm="1">
        <f t="array" ref="J4327">_xlfn.IFS(I4327&lt;3,"0-2 yrs",I4327&lt;7,"3-6 yrs",I4327&gt;=7,"7+ yrs")</f>
        <v>0-2 yrs</v>
      </c>
      <c r="K4327" s="2">
        <v>16146</v>
      </c>
      <c r="L4327" s="1">
        <v>139676.95000000001</v>
      </c>
      <c r="M4327" s="1" t="s">
        <v>2971</v>
      </c>
      <c r="N4327">
        <v>2</v>
      </c>
      <c r="O4327" t="s">
        <v>14</v>
      </c>
      <c r="P4327" t="s">
        <v>14</v>
      </c>
      <c r="Q4327">
        <v>0</v>
      </c>
      <c r="R4327" t="s">
        <v>2959</v>
      </c>
    </row>
    <row r="4328" spans="1:18" x14ac:dyDescent="0.25">
      <c r="A4328">
        <v>15622527</v>
      </c>
      <c r="B4328" t="s">
        <v>1401</v>
      </c>
      <c r="C4328">
        <v>581</v>
      </c>
      <c r="D4328" t="str" cm="1">
        <f t="array" ref="D4328">_xlfn.IFS(C4328&lt;580,"Poor",C4328&lt;670,"Fair",C4328&lt;740,"Good",C4328&lt;800,"Very Good",C4328&gt;=800,"Excellent")</f>
        <v>Fair</v>
      </c>
      <c r="E4328" t="s">
        <v>12</v>
      </c>
      <c r="F4328" t="s">
        <v>13</v>
      </c>
      <c r="G4328">
        <v>55</v>
      </c>
      <c r="H4328" s="3" t="str" cm="1">
        <f t="array" ref="H4328">_xlfn.IFS(G4328&lt;25,"18-24",G4328&lt;35,"25-34",G4328&lt;45,"35-44",G4328&lt;55,"45-54",G4328&lt;65,"55-64",G4328&gt;=65,"65+")</f>
        <v>55-64</v>
      </c>
      <c r="I4328">
        <v>6</v>
      </c>
      <c r="J4328" t="str" cm="1">
        <f t="array" ref="J4328">_xlfn.IFS(I4328&lt;3,"0-2 yrs",I4328&lt;7,"3-6 yrs",I4328&gt;=7,"7+ yrs")</f>
        <v>3-6 yrs</v>
      </c>
      <c r="K4328" s="2">
        <v>22442.13</v>
      </c>
      <c r="L4328" s="1">
        <v>0</v>
      </c>
      <c r="M4328" s="1" t="s">
        <v>2984</v>
      </c>
      <c r="N4328">
        <v>1</v>
      </c>
      <c r="O4328" t="s">
        <v>14</v>
      </c>
      <c r="P4328" t="s">
        <v>14</v>
      </c>
      <c r="Q4328">
        <v>0</v>
      </c>
      <c r="R4328" t="s">
        <v>2959</v>
      </c>
    </row>
    <row r="4329" spans="1:18" x14ac:dyDescent="0.25">
      <c r="A4329">
        <v>15753362</v>
      </c>
      <c r="B4329" t="s">
        <v>1811</v>
      </c>
      <c r="C4329">
        <v>748</v>
      </c>
      <c r="D4329" t="str" cm="1">
        <f t="array" ref="D4329">_xlfn.IFS(C4329&lt;580,"Poor",C4329&lt;670,"Fair",C4329&lt;740,"Good",C4329&lt;800,"Very Good",C4329&gt;=800,"Excellent")</f>
        <v>Very Good</v>
      </c>
      <c r="E4329" t="s">
        <v>16</v>
      </c>
      <c r="F4329" t="s">
        <v>22</v>
      </c>
      <c r="G4329">
        <v>60</v>
      </c>
      <c r="H4329" s="3" t="str" cm="1">
        <f t="array" ref="H4329">_xlfn.IFS(G4329&lt;25,"18-24",G4329&lt;35,"25-34",G4329&lt;45,"35-44",G4329&lt;55,"45-54",G4329&lt;65,"55-64",G4329&gt;=65,"65+")</f>
        <v>55-64</v>
      </c>
      <c r="I4329">
        <v>3</v>
      </c>
      <c r="J4329" t="str" cm="1">
        <f t="array" ref="J4329">_xlfn.IFS(I4329&lt;3,"0-2 yrs",I4329&lt;7,"3-6 yrs",I4329&gt;=7,"7+ yrs")</f>
        <v>3-6 yrs</v>
      </c>
      <c r="K4329" s="2">
        <v>78194.37</v>
      </c>
      <c r="L4329" s="1">
        <v>0</v>
      </c>
      <c r="M4329" s="1" t="s">
        <v>2984</v>
      </c>
      <c r="N4329">
        <v>2</v>
      </c>
      <c r="O4329" t="s">
        <v>14</v>
      </c>
      <c r="P4329" t="s">
        <v>14</v>
      </c>
      <c r="Q4329">
        <v>0</v>
      </c>
      <c r="R4329" t="s">
        <v>2959</v>
      </c>
    </row>
    <row r="4330" spans="1:18" x14ac:dyDescent="0.25">
      <c r="A4330">
        <v>15666652</v>
      </c>
      <c r="B4330" t="s">
        <v>1300</v>
      </c>
      <c r="C4330">
        <v>781</v>
      </c>
      <c r="D4330" t="str" cm="1">
        <f t="array" ref="D4330">_xlfn.IFS(C4330&lt;580,"Poor",C4330&lt;670,"Fair",C4330&lt;740,"Good",C4330&lt;800,"Very Good",C4330&gt;=800,"Excellent")</f>
        <v>Very Good</v>
      </c>
      <c r="E4330" t="s">
        <v>12</v>
      </c>
      <c r="F4330" t="s">
        <v>13</v>
      </c>
      <c r="G4330">
        <v>19</v>
      </c>
      <c r="H4330" s="3" t="str" cm="1">
        <f t="array" ref="H4330">_xlfn.IFS(G4330&lt;25,"18-24",G4330&lt;35,"25-34",G4330&lt;45,"35-44",G4330&lt;55,"45-54",G4330&lt;65,"55-64",G4330&gt;=65,"65+")</f>
        <v>18-24</v>
      </c>
      <c r="I4330">
        <v>3</v>
      </c>
      <c r="J4330" t="str" cm="1">
        <f t="array" ref="J4330">_xlfn.IFS(I4330&lt;3,"0-2 yrs",I4330&lt;7,"3-6 yrs",I4330&gt;=7,"7+ yrs")</f>
        <v>3-6 yrs</v>
      </c>
      <c r="K4330" s="2">
        <v>124297.32</v>
      </c>
      <c r="L4330" s="1">
        <v>0</v>
      </c>
      <c r="M4330" s="1" t="s">
        <v>2984</v>
      </c>
      <c r="N4330">
        <v>2</v>
      </c>
      <c r="O4330" t="s">
        <v>14</v>
      </c>
      <c r="P4330" t="s">
        <v>14</v>
      </c>
      <c r="Q4330">
        <v>0</v>
      </c>
      <c r="R4330" t="s">
        <v>2959</v>
      </c>
    </row>
    <row r="4331" spans="1:18" x14ac:dyDescent="0.25">
      <c r="A4331">
        <v>15789714</v>
      </c>
      <c r="B4331" t="s">
        <v>1902</v>
      </c>
      <c r="C4331">
        <v>691</v>
      </c>
      <c r="D4331" t="str" cm="1">
        <f t="array" ref="D4331">_xlfn.IFS(C4331&lt;580,"Poor",C4331&lt;670,"Fair",C4331&lt;740,"Good",C4331&lt;800,"Very Good",C4331&gt;=800,"Excellent")</f>
        <v>Good</v>
      </c>
      <c r="E4331" t="s">
        <v>16</v>
      </c>
      <c r="F4331" t="s">
        <v>22</v>
      </c>
      <c r="G4331">
        <v>21</v>
      </c>
      <c r="H4331" s="3" t="str" cm="1">
        <f t="array" ref="H4331">_xlfn.IFS(G4331&lt;25,"18-24",G4331&lt;35,"25-34",G4331&lt;45,"35-44",G4331&lt;55,"45-54",G4331&lt;65,"55-64",G4331&gt;=65,"65+")</f>
        <v>18-24</v>
      </c>
      <c r="I4331">
        <v>3</v>
      </c>
      <c r="J4331" t="str" cm="1">
        <f t="array" ref="J4331">_xlfn.IFS(I4331&lt;3,"0-2 yrs",I4331&lt;7,"3-6 yrs",I4331&gt;=7,"7+ yrs")</f>
        <v>3-6 yrs</v>
      </c>
      <c r="K4331" s="2">
        <v>104648.58</v>
      </c>
      <c r="L4331" s="1">
        <v>103000.94</v>
      </c>
      <c r="M4331" s="1" t="s">
        <v>2971</v>
      </c>
      <c r="N4331">
        <v>1</v>
      </c>
      <c r="O4331" t="s">
        <v>14</v>
      </c>
      <c r="P4331" t="s">
        <v>14</v>
      </c>
      <c r="Q4331">
        <v>0</v>
      </c>
      <c r="R4331" t="s">
        <v>2959</v>
      </c>
    </row>
    <row r="4332" spans="1:18" x14ac:dyDescent="0.25">
      <c r="A4332">
        <v>15771543</v>
      </c>
      <c r="B4332" t="s">
        <v>1045</v>
      </c>
      <c r="C4332">
        <v>507</v>
      </c>
      <c r="D4332" t="str" cm="1">
        <f t="array" ref="D4332">_xlfn.IFS(C4332&lt;580,"Poor",C4332&lt;670,"Fair",C4332&lt;740,"Good",C4332&lt;800,"Very Good",C4332&gt;=800,"Excellent")</f>
        <v>Poor</v>
      </c>
      <c r="E4332" t="s">
        <v>25</v>
      </c>
      <c r="F4332" t="s">
        <v>22</v>
      </c>
      <c r="G4332">
        <v>31</v>
      </c>
      <c r="H4332" s="3" t="str" cm="1">
        <f t="array" ref="H4332">_xlfn.IFS(G4332&lt;25,"18-24",G4332&lt;35,"25-34",G4332&lt;45,"35-44",G4332&lt;55,"45-54",G4332&lt;65,"55-64",G4332&gt;=65,"65+")</f>
        <v>25-34</v>
      </c>
      <c r="I4332">
        <v>2</v>
      </c>
      <c r="J4332" t="str" cm="1">
        <f t="array" ref="J4332">_xlfn.IFS(I4332&lt;3,"0-2 yrs",I4332&lt;7,"3-6 yrs",I4332&gt;=7,"7+ yrs")</f>
        <v>0-2 yrs</v>
      </c>
      <c r="K4332" s="2">
        <v>166423.66</v>
      </c>
      <c r="L4332" s="1">
        <v>134237.07</v>
      </c>
      <c r="M4332" s="1" t="s">
        <v>2971</v>
      </c>
      <c r="N4332">
        <v>1</v>
      </c>
      <c r="O4332" t="s">
        <v>14</v>
      </c>
      <c r="P4332" t="s">
        <v>14</v>
      </c>
      <c r="Q4332">
        <v>1</v>
      </c>
      <c r="R4332" t="s">
        <v>2957</v>
      </c>
    </row>
    <row r="4333" spans="1:18" x14ac:dyDescent="0.25">
      <c r="A4333">
        <v>15748327</v>
      </c>
      <c r="B4333" t="s">
        <v>538</v>
      </c>
      <c r="C4333">
        <v>724</v>
      </c>
      <c r="D4333" t="str" cm="1">
        <f t="array" ref="D4333">_xlfn.IFS(C4333&lt;580,"Poor",C4333&lt;670,"Fair",C4333&lt;740,"Good",C4333&lt;800,"Very Good",C4333&gt;=800,"Excellent")</f>
        <v>Good</v>
      </c>
      <c r="E4333" t="s">
        <v>25</v>
      </c>
      <c r="F4333" t="s">
        <v>22</v>
      </c>
      <c r="G4333">
        <v>34</v>
      </c>
      <c r="H4333" s="3" t="str" cm="1">
        <f t="array" ref="H4333">_xlfn.IFS(G4333&lt;25,"18-24",G4333&lt;35,"25-34",G4333&lt;45,"35-44",G4333&lt;55,"45-54",G4333&lt;65,"55-64",G4333&gt;=65,"65+")</f>
        <v>25-34</v>
      </c>
      <c r="I4333">
        <v>6</v>
      </c>
      <c r="J4333" t="str" cm="1">
        <f t="array" ref="J4333">_xlfn.IFS(I4333&lt;3,"0-2 yrs",I4333&lt;7,"3-6 yrs",I4333&gt;=7,"7+ yrs")</f>
        <v>3-6 yrs</v>
      </c>
      <c r="K4333" s="2">
        <v>157137.23000000001</v>
      </c>
      <c r="L4333" s="1">
        <v>118235.7</v>
      </c>
      <c r="M4333" s="1" t="s">
        <v>2971</v>
      </c>
      <c r="N4333">
        <v>2</v>
      </c>
      <c r="O4333" t="s">
        <v>2986</v>
      </c>
      <c r="P4333" t="s">
        <v>2986</v>
      </c>
      <c r="Q4333">
        <v>0</v>
      </c>
      <c r="R4333" t="s">
        <v>2959</v>
      </c>
    </row>
    <row r="4334" spans="1:18" x14ac:dyDescent="0.25">
      <c r="A4334">
        <v>15754649</v>
      </c>
      <c r="B4334" t="s">
        <v>1101</v>
      </c>
      <c r="C4334">
        <v>705</v>
      </c>
      <c r="D4334" t="str" cm="1">
        <f t="array" ref="D4334">_xlfn.IFS(C4334&lt;580,"Poor",C4334&lt;670,"Fair",C4334&lt;740,"Good",C4334&lt;800,"Very Good",C4334&gt;=800,"Excellent")</f>
        <v>Good</v>
      </c>
      <c r="E4334" t="s">
        <v>16</v>
      </c>
      <c r="F4334" t="s">
        <v>13</v>
      </c>
      <c r="G4334">
        <v>57</v>
      </c>
      <c r="H4334" s="3" t="str" cm="1">
        <f t="array" ref="H4334">_xlfn.IFS(G4334&lt;25,"18-24",G4334&lt;35,"25-34",G4334&lt;45,"35-44",G4334&lt;55,"45-54",G4334&lt;65,"55-64",G4334&gt;=65,"65+")</f>
        <v>55-64</v>
      </c>
      <c r="I4334">
        <v>3</v>
      </c>
      <c r="J4334" t="str" cm="1">
        <f t="array" ref="J4334">_xlfn.IFS(I4334&lt;3,"0-2 yrs",I4334&lt;7,"3-6 yrs",I4334&gt;=7,"7+ yrs")</f>
        <v>3-6 yrs</v>
      </c>
      <c r="K4334" s="2">
        <v>34134.14</v>
      </c>
      <c r="L4334" s="1">
        <v>0</v>
      </c>
      <c r="M4334" s="1" t="s">
        <v>2984</v>
      </c>
      <c r="N4334">
        <v>2</v>
      </c>
      <c r="O4334" t="s">
        <v>14</v>
      </c>
      <c r="P4334" t="s">
        <v>14</v>
      </c>
      <c r="Q4334">
        <v>0</v>
      </c>
      <c r="R4334" t="s">
        <v>2959</v>
      </c>
    </row>
    <row r="4335" spans="1:18" x14ac:dyDescent="0.25">
      <c r="A4335">
        <v>15810460</v>
      </c>
      <c r="B4335" t="s">
        <v>114</v>
      </c>
      <c r="C4335">
        <v>708</v>
      </c>
      <c r="D4335" t="str" cm="1">
        <f t="array" ref="D4335">_xlfn.IFS(C4335&lt;580,"Poor",C4335&lt;670,"Fair",C4335&lt;740,"Good",C4335&lt;800,"Very Good",C4335&gt;=800,"Excellent")</f>
        <v>Good</v>
      </c>
      <c r="E4335" t="s">
        <v>16</v>
      </c>
      <c r="F4335" t="s">
        <v>13</v>
      </c>
      <c r="G4335">
        <v>64</v>
      </c>
      <c r="H4335" s="3" t="str" cm="1">
        <f t="array" ref="H4335">_xlfn.IFS(G4335&lt;25,"18-24",G4335&lt;35,"25-34",G4335&lt;45,"35-44",G4335&lt;55,"45-54",G4335&lt;65,"55-64",G4335&gt;=65,"65+")</f>
        <v>55-64</v>
      </c>
      <c r="I4335">
        <v>5</v>
      </c>
      <c r="J4335" t="str" cm="1">
        <f t="array" ref="J4335">_xlfn.IFS(I4335&lt;3,"0-2 yrs",I4335&lt;7,"3-6 yrs",I4335&gt;=7,"7+ yrs")</f>
        <v>3-6 yrs</v>
      </c>
      <c r="K4335" s="2">
        <v>112520.07</v>
      </c>
      <c r="L4335" s="1">
        <v>0</v>
      </c>
      <c r="M4335" s="1" t="s">
        <v>2984</v>
      </c>
      <c r="N4335">
        <v>3</v>
      </c>
      <c r="O4335" t="s">
        <v>14</v>
      </c>
      <c r="P4335" t="s">
        <v>14</v>
      </c>
      <c r="Q4335">
        <v>1</v>
      </c>
      <c r="R4335" t="s">
        <v>2957</v>
      </c>
    </row>
    <row r="4336" spans="1:18" x14ac:dyDescent="0.25">
      <c r="A4336">
        <v>15771742</v>
      </c>
      <c r="B4336" t="s">
        <v>266</v>
      </c>
      <c r="C4336">
        <v>580</v>
      </c>
      <c r="D4336" t="str" cm="1">
        <f t="array" ref="D4336">_xlfn.IFS(C4336&lt;580,"Poor",C4336&lt;670,"Fair",C4336&lt;740,"Good",C4336&lt;800,"Very Good",C4336&gt;=800,"Excellent")</f>
        <v>Fair</v>
      </c>
      <c r="E4336" t="s">
        <v>25</v>
      </c>
      <c r="F4336" t="s">
        <v>22</v>
      </c>
      <c r="G4336">
        <v>38</v>
      </c>
      <c r="H4336" s="3" t="str" cm="1">
        <f t="array" ref="H4336">_xlfn.IFS(G4336&lt;25,"18-24",G4336&lt;35,"25-34",G4336&lt;45,"35-44",G4336&lt;55,"45-54",G4336&lt;65,"55-64",G4336&gt;=65,"65+")</f>
        <v>35-44</v>
      </c>
      <c r="I4336">
        <v>9</v>
      </c>
      <c r="J4336" t="str" cm="1">
        <f t="array" ref="J4336">_xlfn.IFS(I4336&lt;3,"0-2 yrs",I4336&lt;7,"3-6 yrs",I4336&gt;=7,"7+ yrs")</f>
        <v>7+ yrs</v>
      </c>
      <c r="K4336" s="2">
        <v>128481.5</v>
      </c>
      <c r="L4336" s="1">
        <v>115442.19</v>
      </c>
      <c r="M4336" s="1" t="s">
        <v>2971</v>
      </c>
      <c r="N4336">
        <v>2</v>
      </c>
      <c r="O4336" t="s">
        <v>2986</v>
      </c>
      <c r="P4336" t="s">
        <v>2986</v>
      </c>
      <c r="Q4336">
        <v>1</v>
      </c>
      <c r="R4336" t="s">
        <v>2957</v>
      </c>
    </row>
    <row r="4337" spans="1:18" x14ac:dyDescent="0.25">
      <c r="A4337">
        <v>15642160</v>
      </c>
      <c r="B4337" t="s">
        <v>865</v>
      </c>
      <c r="C4337">
        <v>850</v>
      </c>
      <c r="D4337" t="str" cm="1">
        <f t="array" ref="D4337">_xlfn.IFS(C4337&lt;580,"Poor",C4337&lt;670,"Fair",C4337&lt;740,"Good",C4337&lt;800,"Very Good",C4337&gt;=800,"Excellent")</f>
        <v>Excellent</v>
      </c>
      <c r="E4337" t="s">
        <v>12</v>
      </c>
      <c r="F4337" t="s">
        <v>22</v>
      </c>
      <c r="G4337">
        <v>38</v>
      </c>
      <c r="H4337" s="3" t="str" cm="1">
        <f t="array" ref="H4337">_xlfn.IFS(G4337&lt;25,"18-24",G4337&lt;35,"25-34",G4337&lt;45,"35-44",G4337&lt;55,"45-54",G4337&lt;65,"55-64",G4337&gt;=65,"65+")</f>
        <v>35-44</v>
      </c>
      <c r="I4337">
        <v>5</v>
      </c>
      <c r="J4337" t="str" cm="1">
        <f t="array" ref="J4337">_xlfn.IFS(I4337&lt;3,"0-2 yrs",I4337&lt;7,"3-6 yrs",I4337&gt;=7,"7+ yrs")</f>
        <v>3-6 yrs</v>
      </c>
      <c r="K4337" s="2">
        <v>16491.64</v>
      </c>
      <c r="L4337" s="1">
        <v>0</v>
      </c>
      <c r="M4337" s="1" t="s">
        <v>2984</v>
      </c>
      <c r="N4337">
        <v>2</v>
      </c>
      <c r="O4337" t="s">
        <v>2986</v>
      </c>
      <c r="P4337" t="s">
        <v>2986</v>
      </c>
      <c r="Q4337">
        <v>0</v>
      </c>
      <c r="R4337" t="s">
        <v>2959</v>
      </c>
    </row>
    <row r="4338" spans="1:18" x14ac:dyDescent="0.25">
      <c r="A4338">
        <v>15798439</v>
      </c>
      <c r="B4338" t="s">
        <v>278</v>
      </c>
      <c r="C4338">
        <v>714</v>
      </c>
      <c r="D4338" t="str" cm="1">
        <f t="array" ref="D4338">_xlfn.IFS(C4338&lt;580,"Poor",C4338&lt;670,"Fair",C4338&lt;740,"Good",C4338&lt;800,"Very Good",C4338&gt;=800,"Excellent")</f>
        <v>Good</v>
      </c>
      <c r="E4338" t="s">
        <v>16</v>
      </c>
      <c r="F4338" t="s">
        <v>22</v>
      </c>
      <c r="G4338">
        <v>25</v>
      </c>
      <c r="H4338" s="3" t="str" cm="1">
        <f t="array" ref="H4338">_xlfn.IFS(G4338&lt;25,"18-24",G4338&lt;35,"25-34",G4338&lt;45,"35-44",G4338&lt;55,"45-54",G4338&lt;65,"55-64",G4338&gt;=65,"65+")</f>
        <v>25-34</v>
      </c>
      <c r="I4338">
        <v>2</v>
      </c>
      <c r="J4338" t="str" cm="1">
        <f t="array" ref="J4338">_xlfn.IFS(I4338&lt;3,"0-2 yrs",I4338&lt;7,"3-6 yrs",I4338&gt;=7,"7+ yrs")</f>
        <v>0-2 yrs</v>
      </c>
      <c r="K4338" s="2">
        <v>132979.43</v>
      </c>
      <c r="L4338" s="1">
        <v>0</v>
      </c>
      <c r="M4338" s="1" t="s">
        <v>2984</v>
      </c>
      <c r="N4338">
        <v>1</v>
      </c>
      <c r="O4338" t="s">
        <v>14</v>
      </c>
      <c r="P4338" t="s">
        <v>14</v>
      </c>
      <c r="Q4338">
        <v>0</v>
      </c>
      <c r="R4338" t="s">
        <v>2959</v>
      </c>
    </row>
    <row r="4339" spans="1:18" x14ac:dyDescent="0.25">
      <c r="A4339">
        <v>15605293</v>
      </c>
      <c r="B4339" t="s">
        <v>487</v>
      </c>
      <c r="C4339">
        <v>559</v>
      </c>
      <c r="D4339" t="str" cm="1">
        <f t="array" ref="D4339">_xlfn.IFS(C4339&lt;580,"Poor",C4339&lt;670,"Fair",C4339&lt;740,"Good",C4339&lt;800,"Very Good",C4339&gt;=800,"Excellent")</f>
        <v>Poor</v>
      </c>
      <c r="E4339" t="s">
        <v>12</v>
      </c>
      <c r="F4339" t="s">
        <v>13</v>
      </c>
      <c r="G4339">
        <v>43</v>
      </c>
      <c r="H4339" s="3" t="str" cm="1">
        <f t="array" ref="H4339">_xlfn.IFS(G4339&lt;25,"18-24",G4339&lt;35,"25-34",G4339&lt;45,"35-44",G4339&lt;55,"45-54",G4339&lt;65,"55-64",G4339&gt;=65,"65+")</f>
        <v>35-44</v>
      </c>
      <c r="I4339">
        <v>1</v>
      </c>
      <c r="J4339" t="str" cm="1">
        <f t="array" ref="J4339">_xlfn.IFS(I4339&lt;3,"0-2 yrs",I4339&lt;7,"3-6 yrs",I4339&gt;=7,"7+ yrs")</f>
        <v>0-2 yrs</v>
      </c>
      <c r="K4339" s="2">
        <v>196645.87</v>
      </c>
      <c r="L4339" s="1">
        <v>0</v>
      </c>
      <c r="M4339" s="1" t="s">
        <v>2984</v>
      </c>
      <c r="N4339">
        <v>2</v>
      </c>
      <c r="O4339" t="s">
        <v>14</v>
      </c>
      <c r="P4339" t="s">
        <v>14</v>
      </c>
      <c r="Q4339">
        <v>0</v>
      </c>
      <c r="R4339" t="s">
        <v>2959</v>
      </c>
    </row>
    <row r="4340" spans="1:18" x14ac:dyDescent="0.25">
      <c r="A4340">
        <v>15692631</v>
      </c>
      <c r="B4340" t="s">
        <v>1903</v>
      </c>
      <c r="C4340">
        <v>577</v>
      </c>
      <c r="D4340" t="str" cm="1">
        <f t="array" ref="D4340">_xlfn.IFS(C4340&lt;580,"Poor",C4340&lt;670,"Fair",C4340&lt;740,"Good",C4340&lt;800,"Very Good",C4340&gt;=800,"Excellent")</f>
        <v>Poor</v>
      </c>
      <c r="E4340" t="s">
        <v>16</v>
      </c>
      <c r="F4340" t="s">
        <v>13</v>
      </c>
      <c r="G4340">
        <v>44</v>
      </c>
      <c r="H4340" s="3" t="str" cm="1">
        <f t="array" ref="H4340">_xlfn.IFS(G4340&lt;25,"18-24",G4340&lt;35,"25-34",G4340&lt;45,"35-44",G4340&lt;55,"45-54",G4340&lt;65,"55-64",G4340&gt;=65,"65+")</f>
        <v>35-44</v>
      </c>
      <c r="I4340">
        <v>8</v>
      </c>
      <c r="J4340" t="str" cm="1">
        <f t="array" ref="J4340">_xlfn.IFS(I4340&lt;3,"0-2 yrs",I4340&lt;7,"3-6 yrs",I4340&gt;=7,"7+ yrs")</f>
        <v>7+ yrs</v>
      </c>
      <c r="K4340" s="2">
        <v>127506.76</v>
      </c>
      <c r="L4340" s="1">
        <v>115557</v>
      </c>
      <c r="M4340" s="1" t="s">
        <v>2971</v>
      </c>
      <c r="N4340">
        <v>1</v>
      </c>
      <c r="O4340" t="s">
        <v>14</v>
      </c>
      <c r="P4340" t="s">
        <v>14</v>
      </c>
      <c r="Q4340">
        <v>0</v>
      </c>
      <c r="R4340" t="s">
        <v>2959</v>
      </c>
    </row>
    <row r="4341" spans="1:18" x14ac:dyDescent="0.25">
      <c r="A4341">
        <v>15665376</v>
      </c>
      <c r="B4341" t="s">
        <v>1649</v>
      </c>
      <c r="C4341">
        <v>647</v>
      </c>
      <c r="D4341" t="str" cm="1">
        <f t="array" ref="D4341">_xlfn.IFS(C4341&lt;580,"Poor",C4341&lt;670,"Fair",C4341&lt;740,"Good",C4341&lt;800,"Very Good",C4341&gt;=800,"Excellent")</f>
        <v>Fair</v>
      </c>
      <c r="E4341" t="s">
        <v>25</v>
      </c>
      <c r="F4341" t="s">
        <v>13</v>
      </c>
      <c r="G4341">
        <v>35</v>
      </c>
      <c r="H4341" s="3" t="str" cm="1">
        <f t="array" ref="H4341">_xlfn.IFS(G4341&lt;25,"18-24",G4341&lt;35,"25-34",G4341&lt;45,"35-44",G4341&lt;55,"45-54",G4341&lt;65,"55-64",G4341&gt;=65,"65+")</f>
        <v>35-44</v>
      </c>
      <c r="I4341">
        <v>3</v>
      </c>
      <c r="J4341" t="str" cm="1">
        <f t="array" ref="J4341">_xlfn.IFS(I4341&lt;3,"0-2 yrs",I4341&lt;7,"3-6 yrs",I4341&gt;=7,"7+ yrs")</f>
        <v>3-6 yrs</v>
      </c>
      <c r="K4341" s="2">
        <v>147930.46</v>
      </c>
      <c r="L4341" s="1">
        <v>166518.63</v>
      </c>
      <c r="M4341" s="1" t="s">
        <v>2983</v>
      </c>
      <c r="N4341">
        <v>2</v>
      </c>
      <c r="O4341" t="s">
        <v>2986</v>
      </c>
      <c r="P4341" t="s">
        <v>2986</v>
      </c>
      <c r="Q4341">
        <v>0</v>
      </c>
      <c r="R4341" t="s">
        <v>2959</v>
      </c>
    </row>
    <row r="4342" spans="1:18" x14ac:dyDescent="0.25">
      <c r="A4342">
        <v>15772412</v>
      </c>
      <c r="B4342" t="s">
        <v>1904</v>
      </c>
      <c r="C4342">
        <v>554</v>
      </c>
      <c r="D4342" t="str" cm="1">
        <f t="array" ref="D4342">_xlfn.IFS(C4342&lt;580,"Poor",C4342&lt;670,"Fair",C4342&lt;740,"Good",C4342&lt;800,"Very Good",C4342&gt;=800,"Excellent")</f>
        <v>Poor</v>
      </c>
      <c r="E4342" t="s">
        <v>16</v>
      </c>
      <c r="F4342" t="s">
        <v>22</v>
      </c>
      <c r="G4342">
        <v>30</v>
      </c>
      <c r="H4342" s="3" t="str" cm="1">
        <f t="array" ref="H4342">_xlfn.IFS(G4342&lt;25,"18-24",G4342&lt;35,"25-34",G4342&lt;45,"35-44",G4342&lt;55,"45-54",G4342&lt;65,"55-64",G4342&gt;=65,"65+")</f>
        <v>25-34</v>
      </c>
      <c r="I4342">
        <v>6</v>
      </c>
      <c r="J4342" t="str" cm="1">
        <f t="array" ref="J4342">_xlfn.IFS(I4342&lt;3,"0-2 yrs",I4342&lt;7,"3-6 yrs",I4342&gt;=7,"7+ yrs")</f>
        <v>3-6 yrs</v>
      </c>
      <c r="K4342" s="2">
        <v>179689.05</v>
      </c>
      <c r="L4342" s="1">
        <v>135370.12</v>
      </c>
      <c r="M4342" s="1" t="s">
        <v>2971</v>
      </c>
      <c r="N4342">
        <v>1</v>
      </c>
      <c r="O4342" t="s">
        <v>14</v>
      </c>
      <c r="P4342" t="s">
        <v>14</v>
      </c>
      <c r="Q4342">
        <v>1</v>
      </c>
      <c r="R4342" t="s">
        <v>2957</v>
      </c>
    </row>
    <row r="4343" spans="1:18" x14ac:dyDescent="0.25">
      <c r="A4343">
        <v>15654577</v>
      </c>
      <c r="B4343" t="s">
        <v>161</v>
      </c>
      <c r="C4343">
        <v>549</v>
      </c>
      <c r="D4343" t="str" cm="1">
        <f t="array" ref="D4343">_xlfn.IFS(C4343&lt;580,"Poor",C4343&lt;670,"Fair",C4343&lt;740,"Good",C4343&lt;800,"Very Good",C4343&gt;=800,"Excellent")</f>
        <v>Poor</v>
      </c>
      <c r="E4343" t="s">
        <v>25</v>
      </c>
      <c r="F4343" t="s">
        <v>22</v>
      </c>
      <c r="G4343">
        <v>54</v>
      </c>
      <c r="H4343" s="3" t="str" cm="1">
        <f t="array" ref="H4343">_xlfn.IFS(G4343&lt;25,"18-24",G4343&lt;35,"25-34",G4343&lt;45,"35-44",G4343&lt;55,"45-54",G4343&lt;65,"55-64",G4343&gt;=65,"65+")</f>
        <v>45-54</v>
      </c>
      <c r="I4343">
        <v>5</v>
      </c>
      <c r="J4343" t="str" cm="1">
        <f t="array" ref="J4343">_xlfn.IFS(I4343&lt;3,"0-2 yrs",I4343&lt;7,"3-6 yrs",I4343&gt;=7,"7+ yrs")</f>
        <v>3-6 yrs</v>
      </c>
      <c r="K4343" s="2">
        <v>2619.64</v>
      </c>
      <c r="L4343" s="1">
        <v>92877.33</v>
      </c>
      <c r="M4343" s="1" t="s">
        <v>2972</v>
      </c>
      <c r="N4343">
        <v>1</v>
      </c>
      <c r="O4343" t="s">
        <v>2986</v>
      </c>
      <c r="P4343" t="s">
        <v>2986</v>
      </c>
      <c r="Q4343">
        <v>1</v>
      </c>
      <c r="R4343" t="s">
        <v>2957</v>
      </c>
    </row>
    <row r="4344" spans="1:18" x14ac:dyDescent="0.25">
      <c r="A4344">
        <v>15585427</v>
      </c>
      <c r="B4344" t="s">
        <v>1899</v>
      </c>
      <c r="C4344">
        <v>528</v>
      </c>
      <c r="D4344" t="str" cm="1">
        <f t="array" ref="D4344">_xlfn.IFS(C4344&lt;580,"Poor",C4344&lt;670,"Fair",C4344&lt;740,"Good",C4344&lt;800,"Very Good",C4344&gt;=800,"Excellent")</f>
        <v>Poor</v>
      </c>
      <c r="E4344" t="s">
        <v>12</v>
      </c>
      <c r="F4344" t="s">
        <v>13</v>
      </c>
      <c r="G4344">
        <v>26</v>
      </c>
      <c r="H4344" s="3" t="str" cm="1">
        <f t="array" ref="H4344">_xlfn.IFS(G4344&lt;25,"18-24",G4344&lt;35,"25-34",G4344&lt;45,"35-44",G4344&lt;55,"45-54",G4344&lt;65,"55-64",G4344&gt;=65,"65+")</f>
        <v>25-34</v>
      </c>
      <c r="I4344">
        <v>10</v>
      </c>
      <c r="J4344" t="str" cm="1">
        <f t="array" ref="J4344">_xlfn.IFS(I4344&lt;3,"0-2 yrs",I4344&lt;7,"3-6 yrs",I4344&gt;=7,"7+ yrs")</f>
        <v>7+ yrs</v>
      </c>
      <c r="K4344" s="2">
        <v>166799.93</v>
      </c>
      <c r="L4344" s="1">
        <v>102073.67</v>
      </c>
      <c r="M4344" s="1" t="s">
        <v>2971</v>
      </c>
      <c r="N4344">
        <v>2</v>
      </c>
      <c r="O4344" t="s">
        <v>2986</v>
      </c>
      <c r="P4344" t="s">
        <v>2986</v>
      </c>
      <c r="Q4344">
        <v>0</v>
      </c>
      <c r="R4344" t="s">
        <v>2959</v>
      </c>
    </row>
    <row r="4345" spans="1:18" x14ac:dyDescent="0.25">
      <c r="A4345">
        <v>15584536</v>
      </c>
      <c r="B4345" t="s">
        <v>1419</v>
      </c>
      <c r="C4345">
        <v>720</v>
      </c>
      <c r="D4345" t="str" cm="1">
        <f t="array" ref="D4345">_xlfn.IFS(C4345&lt;580,"Poor",C4345&lt;670,"Fair",C4345&lt;740,"Good",C4345&lt;800,"Very Good",C4345&gt;=800,"Excellent")</f>
        <v>Good</v>
      </c>
      <c r="E4345" t="s">
        <v>25</v>
      </c>
      <c r="F4345" t="s">
        <v>22</v>
      </c>
      <c r="G4345">
        <v>46</v>
      </c>
      <c r="H4345" s="3" t="str" cm="1">
        <f t="array" ref="H4345">_xlfn.IFS(G4345&lt;25,"18-24",G4345&lt;35,"25-34",G4345&lt;45,"35-44",G4345&lt;55,"45-54",G4345&lt;65,"55-64",G4345&gt;=65,"65+")</f>
        <v>45-54</v>
      </c>
      <c r="I4345">
        <v>3</v>
      </c>
      <c r="J4345" t="str" cm="1">
        <f t="array" ref="J4345">_xlfn.IFS(I4345&lt;3,"0-2 yrs",I4345&lt;7,"3-6 yrs",I4345&gt;=7,"7+ yrs")</f>
        <v>3-6 yrs</v>
      </c>
      <c r="K4345" s="2">
        <v>133516.51</v>
      </c>
      <c r="L4345" s="1">
        <v>97042.6</v>
      </c>
      <c r="M4345" s="1" t="s">
        <v>2972</v>
      </c>
      <c r="N4345">
        <v>1</v>
      </c>
      <c r="O4345" t="s">
        <v>14</v>
      </c>
      <c r="P4345" t="s">
        <v>14</v>
      </c>
      <c r="Q4345">
        <v>1</v>
      </c>
      <c r="R4345" t="s">
        <v>2957</v>
      </c>
    </row>
    <row r="4346" spans="1:18" x14ac:dyDescent="0.25">
      <c r="A4346">
        <v>15585853</v>
      </c>
      <c r="B4346" t="s">
        <v>1905</v>
      </c>
      <c r="C4346">
        <v>743</v>
      </c>
      <c r="D4346" t="str" cm="1">
        <f t="array" ref="D4346">_xlfn.IFS(C4346&lt;580,"Poor",C4346&lt;670,"Fair",C4346&lt;740,"Good",C4346&lt;800,"Very Good",C4346&gt;=800,"Excellent")</f>
        <v>Very Good</v>
      </c>
      <c r="E4346" t="s">
        <v>16</v>
      </c>
      <c r="F4346" t="s">
        <v>22</v>
      </c>
      <c r="G4346">
        <v>41</v>
      </c>
      <c r="H4346" s="3" t="str" cm="1">
        <f t="array" ref="H4346">_xlfn.IFS(G4346&lt;25,"18-24",G4346&lt;35,"25-34",G4346&lt;45,"35-44",G4346&lt;55,"45-54",G4346&lt;65,"55-64",G4346&gt;=65,"65+")</f>
        <v>35-44</v>
      </c>
      <c r="I4346">
        <v>7</v>
      </c>
      <c r="J4346" t="str" cm="1">
        <f t="array" ref="J4346">_xlfn.IFS(I4346&lt;3,"0-2 yrs",I4346&lt;7,"3-6 yrs",I4346&gt;=7,"7+ yrs")</f>
        <v>7+ yrs</v>
      </c>
      <c r="K4346" s="2">
        <v>163736.09</v>
      </c>
      <c r="L4346" s="1">
        <v>0</v>
      </c>
      <c r="M4346" s="1" t="s">
        <v>2984</v>
      </c>
      <c r="N4346">
        <v>1</v>
      </c>
      <c r="O4346" t="s">
        <v>2986</v>
      </c>
      <c r="P4346" t="s">
        <v>2986</v>
      </c>
      <c r="Q4346">
        <v>1</v>
      </c>
      <c r="R4346" t="s">
        <v>2957</v>
      </c>
    </row>
    <row r="4347" spans="1:18" x14ac:dyDescent="0.25">
      <c r="A4347">
        <v>15645271</v>
      </c>
      <c r="B4347" t="s">
        <v>1906</v>
      </c>
      <c r="C4347">
        <v>615</v>
      </c>
      <c r="D4347" t="str" cm="1">
        <f t="array" ref="D4347">_xlfn.IFS(C4347&lt;580,"Poor",C4347&lt;670,"Fair",C4347&lt;740,"Good",C4347&lt;800,"Very Good",C4347&gt;=800,"Excellent")</f>
        <v>Fair</v>
      </c>
      <c r="E4347" t="s">
        <v>25</v>
      </c>
      <c r="F4347" t="s">
        <v>22</v>
      </c>
      <c r="G4347">
        <v>24</v>
      </c>
      <c r="H4347" s="3" t="str" cm="1">
        <f t="array" ref="H4347">_xlfn.IFS(G4347&lt;25,"18-24",G4347&lt;35,"25-34",G4347&lt;45,"35-44",G4347&lt;55,"45-54",G4347&lt;65,"55-64",G4347&gt;=65,"65+")</f>
        <v>18-24</v>
      </c>
      <c r="I4347">
        <v>8</v>
      </c>
      <c r="J4347" t="str" cm="1">
        <f t="array" ref="J4347">_xlfn.IFS(I4347&lt;3,"0-2 yrs",I4347&lt;7,"3-6 yrs",I4347&gt;=7,"7+ yrs")</f>
        <v>7+ yrs</v>
      </c>
      <c r="K4347" s="2">
        <v>179488.41</v>
      </c>
      <c r="L4347" s="1">
        <v>108528.07</v>
      </c>
      <c r="M4347" s="1" t="s">
        <v>2971</v>
      </c>
      <c r="N4347">
        <v>2</v>
      </c>
      <c r="O4347" t="s">
        <v>2986</v>
      </c>
      <c r="P4347" t="s">
        <v>2986</v>
      </c>
      <c r="Q4347">
        <v>1</v>
      </c>
      <c r="R4347" t="s">
        <v>2957</v>
      </c>
    </row>
    <row r="4348" spans="1:18" x14ac:dyDescent="0.25">
      <c r="A4348">
        <v>15579387</v>
      </c>
      <c r="B4348" t="s">
        <v>650</v>
      </c>
      <c r="C4348">
        <v>635</v>
      </c>
      <c r="D4348" t="str" cm="1">
        <f t="array" ref="D4348">_xlfn.IFS(C4348&lt;580,"Poor",C4348&lt;670,"Fair",C4348&lt;740,"Good",C4348&lt;800,"Very Good",C4348&gt;=800,"Excellent")</f>
        <v>Fair</v>
      </c>
      <c r="E4348" t="s">
        <v>25</v>
      </c>
      <c r="F4348" t="s">
        <v>13</v>
      </c>
      <c r="G4348">
        <v>44</v>
      </c>
      <c r="H4348" s="3" t="str" cm="1">
        <f t="array" ref="H4348">_xlfn.IFS(G4348&lt;25,"18-24",G4348&lt;35,"25-34",G4348&lt;45,"35-44",G4348&lt;55,"45-54",G4348&lt;65,"55-64",G4348&gt;=65,"65+")</f>
        <v>35-44</v>
      </c>
      <c r="I4348">
        <v>2</v>
      </c>
      <c r="J4348" t="str" cm="1">
        <f t="array" ref="J4348">_xlfn.IFS(I4348&lt;3,"0-2 yrs",I4348&lt;7,"3-6 yrs",I4348&gt;=7,"7+ yrs")</f>
        <v>0-2 yrs</v>
      </c>
      <c r="K4348" s="2">
        <v>113291.75</v>
      </c>
      <c r="L4348" s="1">
        <v>79064.850000000006</v>
      </c>
      <c r="M4348" s="1" t="s">
        <v>2972</v>
      </c>
      <c r="N4348">
        <v>2</v>
      </c>
      <c r="O4348" t="s">
        <v>14</v>
      </c>
      <c r="P4348" t="s">
        <v>14</v>
      </c>
      <c r="Q4348">
        <v>0</v>
      </c>
      <c r="R4348" t="s">
        <v>2959</v>
      </c>
    </row>
    <row r="4349" spans="1:18" x14ac:dyDescent="0.25">
      <c r="A4349">
        <v>15623107</v>
      </c>
      <c r="B4349" t="s">
        <v>1907</v>
      </c>
      <c r="C4349">
        <v>686</v>
      </c>
      <c r="D4349" t="str" cm="1">
        <f t="array" ref="D4349">_xlfn.IFS(C4349&lt;580,"Poor",C4349&lt;670,"Fair",C4349&lt;740,"Good",C4349&lt;800,"Very Good",C4349&gt;=800,"Excellent")</f>
        <v>Good</v>
      </c>
      <c r="E4349" t="s">
        <v>16</v>
      </c>
      <c r="F4349" t="s">
        <v>22</v>
      </c>
      <c r="G4349">
        <v>45</v>
      </c>
      <c r="H4349" s="3" t="str" cm="1">
        <f t="array" ref="H4349">_xlfn.IFS(G4349&lt;25,"18-24",G4349&lt;35,"25-34",G4349&lt;45,"35-44",G4349&lt;55,"45-54",G4349&lt;65,"55-64",G4349&gt;=65,"65+")</f>
        <v>45-54</v>
      </c>
      <c r="I4349">
        <v>3</v>
      </c>
      <c r="J4349" t="str" cm="1">
        <f t="array" ref="J4349">_xlfn.IFS(I4349&lt;3,"0-2 yrs",I4349&lt;7,"3-6 yrs",I4349&gt;=7,"7+ yrs")</f>
        <v>3-6 yrs</v>
      </c>
      <c r="K4349" s="2">
        <v>64907.48</v>
      </c>
      <c r="L4349" s="1">
        <v>74274.87</v>
      </c>
      <c r="M4349" s="1" t="s">
        <v>2972</v>
      </c>
      <c r="N4349">
        <v>3</v>
      </c>
      <c r="O4349" t="s">
        <v>2986</v>
      </c>
      <c r="P4349" t="s">
        <v>2986</v>
      </c>
      <c r="Q4349">
        <v>1</v>
      </c>
      <c r="R4349" t="s">
        <v>2957</v>
      </c>
    </row>
    <row r="4350" spans="1:18" x14ac:dyDescent="0.25">
      <c r="A4350">
        <v>15754072</v>
      </c>
      <c r="B4350" t="s">
        <v>1501</v>
      </c>
      <c r="C4350">
        <v>840</v>
      </c>
      <c r="D4350" t="str" cm="1">
        <f t="array" ref="D4350">_xlfn.IFS(C4350&lt;580,"Poor",C4350&lt;670,"Fair",C4350&lt;740,"Good",C4350&lt;800,"Very Good",C4350&gt;=800,"Excellent")</f>
        <v>Excellent</v>
      </c>
      <c r="E4350" t="s">
        <v>16</v>
      </c>
      <c r="F4350" t="s">
        <v>13</v>
      </c>
      <c r="G4350">
        <v>36</v>
      </c>
      <c r="H4350" s="3" t="str" cm="1">
        <f t="array" ref="H4350">_xlfn.IFS(G4350&lt;25,"18-24",G4350&lt;35,"25-34",G4350&lt;45,"35-44",G4350&lt;55,"45-54",G4350&lt;65,"55-64",G4350&gt;=65,"65+")</f>
        <v>35-44</v>
      </c>
      <c r="I4350">
        <v>6</v>
      </c>
      <c r="J4350" t="str" cm="1">
        <f t="array" ref="J4350">_xlfn.IFS(I4350&lt;3,"0-2 yrs",I4350&lt;7,"3-6 yrs",I4350&gt;=7,"7+ yrs")</f>
        <v>3-6 yrs</v>
      </c>
      <c r="K4350" s="2">
        <v>141364.26999999999</v>
      </c>
      <c r="L4350" s="1">
        <v>0</v>
      </c>
      <c r="M4350" s="1" t="s">
        <v>2984</v>
      </c>
      <c r="N4350">
        <v>2</v>
      </c>
      <c r="O4350" t="s">
        <v>2986</v>
      </c>
      <c r="P4350" t="s">
        <v>2986</v>
      </c>
      <c r="Q4350">
        <v>0</v>
      </c>
      <c r="R4350" t="s">
        <v>2959</v>
      </c>
    </row>
    <row r="4351" spans="1:18" x14ac:dyDescent="0.25">
      <c r="A4351">
        <v>15666163</v>
      </c>
      <c r="B4351" t="s">
        <v>920</v>
      </c>
      <c r="C4351">
        <v>695</v>
      </c>
      <c r="D4351" t="str" cm="1">
        <f t="array" ref="D4351">_xlfn.IFS(C4351&lt;580,"Poor",C4351&lt;670,"Fair",C4351&lt;740,"Good",C4351&lt;800,"Very Good",C4351&gt;=800,"Excellent")</f>
        <v>Good</v>
      </c>
      <c r="E4351" t="s">
        <v>12</v>
      </c>
      <c r="F4351" t="s">
        <v>22</v>
      </c>
      <c r="G4351">
        <v>43</v>
      </c>
      <c r="H4351" s="3" t="str" cm="1">
        <f t="array" ref="H4351">_xlfn.IFS(G4351&lt;25,"18-24",G4351&lt;35,"25-34",G4351&lt;45,"35-44",G4351&lt;55,"45-54",G4351&lt;65,"55-64",G4351&gt;=65,"65+")</f>
        <v>35-44</v>
      </c>
      <c r="I4351">
        <v>1</v>
      </c>
      <c r="J4351" t="str" cm="1">
        <f t="array" ref="J4351">_xlfn.IFS(I4351&lt;3,"0-2 yrs",I4351&lt;7,"3-6 yrs",I4351&gt;=7,"7+ yrs")</f>
        <v>0-2 yrs</v>
      </c>
      <c r="K4351" s="2">
        <v>101141.28</v>
      </c>
      <c r="L4351" s="1">
        <v>100421.1</v>
      </c>
      <c r="M4351" s="1" t="s">
        <v>2971</v>
      </c>
      <c r="N4351">
        <v>1</v>
      </c>
      <c r="O4351" t="s">
        <v>14</v>
      </c>
      <c r="P4351" t="s">
        <v>14</v>
      </c>
      <c r="Q4351">
        <v>0</v>
      </c>
      <c r="R4351" t="s">
        <v>2959</v>
      </c>
    </row>
    <row r="4352" spans="1:18" x14ac:dyDescent="0.25">
      <c r="A4352">
        <v>15765192</v>
      </c>
      <c r="B4352" t="s">
        <v>1565</v>
      </c>
      <c r="C4352">
        <v>564</v>
      </c>
      <c r="D4352" t="str" cm="1">
        <f t="array" ref="D4352">_xlfn.IFS(C4352&lt;580,"Poor",C4352&lt;670,"Fair",C4352&lt;740,"Good",C4352&lt;800,"Very Good",C4352&gt;=800,"Excellent")</f>
        <v>Poor</v>
      </c>
      <c r="E4352" t="s">
        <v>12</v>
      </c>
      <c r="F4352" t="s">
        <v>22</v>
      </c>
      <c r="G4352">
        <v>26</v>
      </c>
      <c r="H4352" s="3" t="str" cm="1">
        <f t="array" ref="H4352">_xlfn.IFS(G4352&lt;25,"18-24",G4352&lt;35,"25-34",G4352&lt;45,"35-44",G4352&lt;55,"45-54",G4352&lt;65,"55-64",G4352&gt;=65,"65+")</f>
        <v>25-34</v>
      </c>
      <c r="I4352">
        <v>7</v>
      </c>
      <c r="J4352" t="str" cm="1">
        <f t="array" ref="J4352">_xlfn.IFS(I4352&lt;3,"0-2 yrs",I4352&lt;7,"3-6 yrs",I4352&gt;=7,"7+ yrs")</f>
        <v>7+ yrs</v>
      </c>
      <c r="K4352" s="2">
        <v>183490.99</v>
      </c>
      <c r="L4352" s="1">
        <v>84006.88</v>
      </c>
      <c r="M4352" s="1" t="s">
        <v>2972</v>
      </c>
      <c r="N4352">
        <v>2</v>
      </c>
      <c r="O4352" t="s">
        <v>2986</v>
      </c>
      <c r="P4352" t="s">
        <v>2986</v>
      </c>
      <c r="Q4352">
        <v>0</v>
      </c>
      <c r="R4352" t="s">
        <v>2959</v>
      </c>
    </row>
    <row r="4353" spans="1:18" x14ac:dyDescent="0.25">
      <c r="A4353">
        <v>15804822</v>
      </c>
      <c r="B4353" t="s">
        <v>309</v>
      </c>
      <c r="C4353">
        <v>805</v>
      </c>
      <c r="D4353" t="str" cm="1">
        <f t="array" ref="D4353">_xlfn.IFS(C4353&lt;580,"Poor",C4353&lt;670,"Fair",C4353&lt;740,"Good",C4353&lt;800,"Very Good",C4353&gt;=800,"Excellent")</f>
        <v>Excellent</v>
      </c>
      <c r="E4353" t="s">
        <v>12</v>
      </c>
      <c r="F4353" t="s">
        <v>13</v>
      </c>
      <c r="G4353">
        <v>31</v>
      </c>
      <c r="H4353" s="3" t="str" cm="1">
        <f t="array" ref="H4353">_xlfn.IFS(G4353&lt;25,"18-24",G4353&lt;35,"25-34",G4353&lt;45,"35-44",G4353&lt;55,"45-54",G4353&lt;65,"55-64",G4353&gt;=65,"65+")</f>
        <v>25-34</v>
      </c>
      <c r="I4353">
        <v>4</v>
      </c>
      <c r="J4353" t="str" cm="1">
        <f t="array" ref="J4353">_xlfn.IFS(I4353&lt;3,"0-2 yrs",I4353&lt;7,"3-6 yrs",I4353&gt;=7,"7+ yrs")</f>
        <v>3-6 yrs</v>
      </c>
      <c r="K4353" s="2">
        <v>4798.12</v>
      </c>
      <c r="L4353" s="1">
        <v>0</v>
      </c>
      <c r="M4353" s="1" t="s">
        <v>2984</v>
      </c>
      <c r="N4353">
        <v>2</v>
      </c>
      <c r="O4353" t="s">
        <v>2986</v>
      </c>
      <c r="P4353" t="s">
        <v>2986</v>
      </c>
      <c r="Q4353">
        <v>0</v>
      </c>
      <c r="R4353" t="s">
        <v>2959</v>
      </c>
    </row>
    <row r="4354" spans="1:18" x14ac:dyDescent="0.25">
      <c r="A4354">
        <v>15612893</v>
      </c>
      <c r="B4354" t="s">
        <v>1385</v>
      </c>
      <c r="C4354">
        <v>558</v>
      </c>
      <c r="D4354" t="str" cm="1">
        <f t="array" ref="D4354">_xlfn.IFS(C4354&lt;580,"Poor",C4354&lt;670,"Fair",C4354&lt;740,"Good",C4354&lt;800,"Very Good",C4354&gt;=800,"Excellent")</f>
        <v>Poor</v>
      </c>
      <c r="E4354" t="s">
        <v>16</v>
      </c>
      <c r="F4354" t="s">
        <v>22</v>
      </c>
      <c r="G4354">
        <v>45</v>
      </c>
      <c r="H4354" s="3" t="str" cm="1">
        <f t="array" ref="H4354">_xlfn.IFS(G4354&lt;25,"18-24",G4354&lt;35,"25-34",G4354&lt;45,"35-44",G4354&lt;55,"45-54",G4354&lt;65,"55-64",G4354&gt;=65,"65+")</f>
        <v>45-54</v>
      </c>
      <c r="I4354">
        <v>4</v>
      </c>
      <c r="J4354" t="str" cm="1">
        <f t="array" ref="J4354">_xlfn.IFS(I4354&lt;3,"0-2 yrs",I4354&lt;7,"3-6 yrs",I4354&gt;=7,"7+ yrs")</f>
        <v>3-6 yrs</v>
      </c>
      <c r="K4354" s="2">
        <v>131807.14000000001</v>
      </c>
      <c r="L4354" s="1">
        <v>0</v>
      </c>
      <c r="M4354" s="1" t="s">
        <v>2984</v>
      </c>
      <c r="N4354">
        <v>1</v>
      </c>
      <c r="O4354" t="s">
        <v>2986</v>
      </c>
      <c r="P4354" t="s">
        <v>2986</v>
      </c>
      <c r="Q4354">
        <v>0</v>
      </c>
      <c r="R4354" t="s">
        <v>2959</v>
      </c>
    </row>
    <row r="4355" spans="1:18" x14ac:dyDescent="0.25">
      <c r="A4355">
        <v>15593636</v>
      </c>
      <c r="B4355" t="s">
        <v>1908</v>
      </c>
      <c r="C4355">
        <v>657</v>
      </c>
      <c r="D4355" t="str" cm="1">
        <f t="array" ref="D4355">_xlfn.IFS(C4355&lt;580,"Poor",C4355&lt;670,"Fair",C4355&lt;740,"Good",C4355&lt;800,"Very Good",C4355&gt;=800,"Excellent")</f>
        <v>Fair</v>
      </c>
      <c r="E4355" t="s">
        <v>12</v>
      </c>
      <c r="F4355" t="s">
        <v>13</v>
      </c>
      <c r="G4355">
        <v>39</v>
      </c>
      <c r="H4355" s="3" t="str" cm="1">
        <f t="array" ref="H4355">_xlfn.IFS(G4355&lt;25,"18-24",G4355&lt;35,"25-34",G4355&lt;45,"35-44",G4355&lt;55,"45-54",G4355&lt;65,"55-64",G4355&gt;=65,"65+")</f>
        <v>35-44</v>
      </c>
      <c r="I4355">
        <v>4</v>
      </c>
      <c r="J4355" t="str" cm="1">
        <f t="array" ref="J4355">_xlfn.IFS(I4355&lt;3,"0-2 yrs",I4355&lt;7,"3-6 yrs",I4355&gt;=7,"7+ yrs")</f>
        <v>3-6 yrs</v>
      </c>
      <c r="K4355" s="2">
        <v>97192.76</v>
      </c>
      <c r="L4355" s="1">
        <v>80293.81</v>
      </c>
      <c r="M4355" s="1" t="s">
        <v>2972</v>
      </c>
      <c r="N4355">
        <v>1</v>
      </c>
      <c r="O4355" t="s">
        <v>2986</v>
      </c>
      <c r="P4355" t="s">
        <v>2986</v>
      </c>
      <c r="Q4355">
        <v>0</v>
      </c>
      <c r="R4355" t="s">
        <v>2959</v>
      </c>
    </row>
    <row r="4356" spans="1:18" x14ac:dyDescent="0.25">
      <c r="A4356">
        <v>15693326</v>
      </c>
      <c r="B4356" t="s">
        <v>1909</v>
      </c>
      <c r="C4356">
        <v>641</v>
      </c>
      <c r="D4356" t="str" cm="1">
        <f t="array" ref="D4356">_xlfn.IFS(C4356&lt;580,"Poor",C4356&lt;670,"Fair",C4356&lt;740,"Good",C4356&lt;800,"Very Good",C4356&gt;=800,"Excellent")</f>
        <v>Fair</v>
      </c>
      <c r="E4356" t="s">
        <v>12</v>
      </c>
      <c r="F4356" t="s">
        <v>13</v>
      </c>
      <c r="G4356">
        <v>42</v>
      </c>
      <c r="H4356" s="3" t="str" cm="1">
        <f t="array" ref="H4356">_xlfn.IFS(G4356&lt;25,"18-24",G4356&lt;35,"25-34",G4356&lt;45,"35-44",G4356&lt;55,"45-54",G4356&lt;65,"55-64",G4356&gt;=65,"65+")</f>
        <v>35-44</v>
      </c>
      <c r="I4356">
        <v>7</v>
      </c>
      <c r="J4356" t="str" cm="1">
        <f t="array" ref="J4356">_xlfn.IFS(I4356&lt;3,"0-2 yrs",I4356&lt;7,"3-6 yrs",I4356&gt;=7,"7+ yrs")</f>
        <v>7+ yrs</v>
      </c>
      <c r="K4356" s="2">
        <v>164128.57999999999</v>
      </c>
      <c r="L4356" s="1">
        <v>125437.14</v>
      </c>
      <c r="M4356" s="1" t="s">
        <v>2971</v>
      </c>
      <c r="N4356">
        <v>2</v>
      </c>
      <c r="O4356" t="s">
        <v>2986</v>
      </c>
      <c r="P4356" t="s">
        <v>2986</v>
      </c>
      <c r="Q4356">
        <v>0</v>
      </c>
      <c r="R4356" t="s">
        <v>2959</v>
      </c>
    </row>
    <row r="4357" spans="1:18" x14ac:dyDescent="0.25">
      <c r="A4357">
        <v>15809901</v>
      </c>
      <c r="B4357" t="s">
        <v>622</v>
      </c>
      <c r="C4357">
        <v>755</v>
      </c>
      <c r="D4357" t="str" cm="1">
        <f t="array" ref="D4357">_xlfn.IFS(C4357&lt;580,"Poor",C4357&lt;670,"Fair",C4357&lt;740,"Good",C4357&lt;800,"Very Good",C4357&gt;=800,"Excellent")</f>
        <v>Very Good</v>
      </c>
      <c r="E4357" t="s">
        <v>12</v>
      </c>
      <c r="F4357" t="s">
        <v>22</v>
      </c>
      <c r="G4357">
        <v>36</v>
      </c>
      <c r="H4357" s="3" t="str" cm="1">
        <f t="array" ref="H4357">_xlfn.IFS(G4357&lt;25,"18-24",G4357&lt;35,"25-34",G4357&lt;45,"35-44",G4357&lt;55,"45-54",G4357&lt;65,"55-64",G4357&gt;=65,"65+")</f>
        <v>35-44</v>
      </c>
      <c r="I4357">
        <v>8</v>
      </c>
      <c r="J4357" t="str" cm="1">
        <f t="array" ref="J4357">_xlfn.IFS(I4357&lt;3,"0-2 yrs",I4357&lt;7,"3-6 yrs",I4357&gt;=7,"7+ yrs")</f>
        <v>7+ yrs</v>
      </c>
      <c r="K4357" s="2">
        <v>176809.87</v>
      </c>
      <c r="L4357" s="1">
        <v>0</v>
      </c>
      <c r="M4357" s="1" t="s">
        <v>2984</v>
      </c>
      <c r="N4357">
        <v>2</v>
      </c>
      <c r="O4357" t="s">
        <v>2986</v>
      </c>
      <c r="P4357" t="s">
        <v>2986</v>
      </c>
      <c r="Q4357">
        <v>0</v>
      </c>
      <c r="R4357" t="s">
        <v>2959</v>
      </c>
    </row>
    <row r="4358" spans="1:18" x14ac:dyDescent="0.25">
      <c r="A4358">
        <v>15759751</v>
      </c>
      <c r="B4358" t="s">
        <v>1835</v>
      </c>
      <c r="C4358">
        <v>483</v>
      </c>
      <c r="D4358" t="str" cm="1">
        <f t="array" ref="D4358">_xlfn.IFS(C4358&lt;580,"Poor",C4358&lt;670,"Fair",C4358&lt;740,"Good",C4358&lt;800,"Very Good",C4358&gt;=800,"Excellent")</f>
        <v>Poor</v>
      </c>
      <c r="E4358" t="s">
        <v>12</v>
      </c>
      <c r="F4358" t="s">
        <v>22</v>
      </c>
      <c r="G4358">
        <v>48</v>
      </c>
      <c r="H4358" s="3" t="str" cm="1">
        <f t="array" ref="H4358">_xlfn.IFS(G4358&lt;25,"18-24",G4358&lt;35,"25-34",G4358&lt;45,"35-44",G4358&lt;55,"45-54",G4358&lt;65,"55-64",G4358&gt;=65,"65+")</f>
        <v>45-54</v>
      </c>
      <c r="I4358">
        <v>1</v>
      </c>
      <c r="J4358" t="str" cm="1">
        <f t="array" ref="J4358">_xlfn.IFS(I4358&lt;3,"0-2 yrs",I4358&lt;7,"3-6 yrs",I4358&gt;=7,"7+ yrs")</f>
        <v>0-2 yrs</v>
      </c>
      <c r="K4358" s="2">
        <v>110059.38</v>
      </c>
      <c r="L4358" s="1">
        <v>0</v>
      </c>
      <c r="M4358" s="1" t="s">
        <v>2984</v>
      </c>
      <c r="N4358">
        <v>2</v>
      </c>
      <c r="O4358" t="s">
        <v>14</v>
      </c>
      <c r="P4358" t="s">
        <v>14</v>
      </c>
      <c r="Q4358">
        <v>0</v>
      </c>
      <c r="R4358" t="s">
        <v>2959</v>
      </c>
    </row>
    <row r="4359" spans="1:18" x14ac:dyDescent="0.25">
      <c r="A4359">
        <v>15605425</v>
      </c>
      <c r="B4359" t="s">
        <v>148</v>
      </c>
      <c r="C4359">
        <v>545</v>
      </c>
      <c r="D4359" t="str" cm="1">
        <f t="array" ref="D4359">_xlfn.IFS(C4359&lt;580,"Poor",C4359&lt;670,"Fair",C4359&lt;740,"Good",C4359&lt;800,"Very Good",C4359&gt;=800,"Excellent")</f>
        <v>Poor</v>
      </c>
      <c r="E4359" t="s">
        <v>25</v>
      </c>
      <c r="F4359" t="s">
        <v>13</v>
      </c>
      <c r="G4359">
        <v>44</v>
      </c>
      <c r="H4359" s="3" t="str" cm="1">
        <f t="array" ref="H4359">_xlfn.IFS(G4359&lt;25,"18-24",G4359&lt;35,"25-34",G4359&lt;45,"35-44",G4359&lt;55,"45-54",G4359&lt;65,"55-64",G4359&gt;=65,"65+")</f>
        <v>35-44</v>
      </c>
      <c r="I4359">
        <v>2</v>
      </c>
      <c r="J4359" t="str" cm="1">
        <f t="array" ref="J4359">_xlfn.IFS(I4359&lt;3,"0-2 yrs",I4359&lt;7,"3-6 yrs",I4359&gt;=7,"7+ yrs")</f>
        <v>0-2 yrs</v>
      </c>
      <c r="K4359" s="2">
        <v>108398.63</v>
      </c>
      <c r="L4359" s="1">
        <v>127536.44</v>
      </c>
      <c r="M4359" s="1" t="s">
        <v>2971</v>
      </c>
      <c r="N4359">
        <v>1</v>
      </c>
      <c r="O4359" t="s">
        <v>2986</v>
      </c>
      <c r="P4359" t="s">
        <v>2986</v>
      </c>
      <c r="Q4359">
        <v>0</v>
      </c>
      <c r="R4359" t="s">
        <v>2959</v>
      </c>
    </row>
    <row r="4360" spans="1:18" x14ac:dyDescent="0.25">
      <c r="A4360">
        <v>15801934</v>
      </c>
      <c r="B4360" t="s">
        <v>780</v>
      </c>
      <c r="C4360">
        <v>678</v>
      </c>
      <c r="D4360" t="str" cm="1">
        <f t="array" ref="D4360">_xlfn.IFS(C4360&lt;580,"Poor",C4360&lt;670,"Fair",C4360&lt;740,"Good",C4360&lt;800,"Very Good",C4360&gt;=800,"Excellent")</f>
        <v>Good</v>
      </c>
      <c r="E4360" t="s">
        <v>12</v>
      </c>
      <c r="F4360" t="s">
        <v>22</v>
      </c>
      <c r="G4360">
        <v>66</v>
      </c>
      <c r="H4360" s="3" t="str" cm="1">
        <f t="array" ref="H4360">_xlfn.IFS(G4360&lt;25,"18-24",G4360&lt;35,"25-34",G4360&lt;45,"35-44",G4360&lt;55,"45-54",G4360&lt;65,"55-64",G4360&gt;=65,"65+")</f>
        <v>65+</v>
      </c>
      <c r="I4360">
        <v>8</v>
      </c>
      <c r="J4360" t="str" cm="1">
        <f t="array" ref="J4360">_xlfn.IFS(I4360&lt;3,"0-2 yrs",I4360&lt;7,"3-6 yrs",I4360&gt;=7,"7+ yrs")</f>
        <v>7+ yrs</v>
      </c>
      <c r="K4360" s="2">
        <v>47117.03</v>
      </c>
      <c r="L4360" s="1">
        <v>0</v>
      </c>
      <c r="M4360" s="1" t="s">
        <v>2984</v>
      </c>
      <c r="N4360">
        <v>2</v>
      </c>
      <c r="O4360" t="s">
        <v>14</v>
      </c>
      <c r="P4360" t="s">
        <v>14</v>
      </c>
      <c r="Q4360">
        <v>0</v>
      </c>
      <c r="R4360" t="s">
        <v>2959</v>
      </c>
    </row>
    <row r="4361" spans="1:18" x14ac:dyDescent="0.25">
      <c r="A4361">
        <v>15592000</v>
      </c>
      <c r="B4361" t="s">
        <v>134</v>
      </c>
      <c r="C4361">
        <v>781</v>
      </c>
      <c r="D4361" t="str" cm="1">
        <f t="array" ref="D4361">_xlfn.IFS(C4361&lt;580,"Poor",C4361&lt;670,"Fair",C4361&lt;740,"Good",C4361&lt;800,"Very Good",C4361&gt;=800,"Excellent")</f>
        <v>Very Good</v>
      </c>
      <c r="E4361" t="s">
        <v>25</v>
      </c>
      <c r="F4361" t="s">
        <v>13</v>
      </c>
      <c r="G4361">
        <v>48</v>
      </c>
      <c r="H4361" s="3" t="str" cm="1">
        <f t="array" ref="H4361">_xlfn.IFS(G4361&lt;25,"18-24",G4361&lt;35,"25-34",G4361&lt;45,"35-44",G4361&lt;55,"45-54",G4361&lt;65,"55-64",G4361&gt;=65,"65+")</f>
        <v>45-54</v>
      </c>
      <c r="I4361">
        <v>9</v>
      </c>
      <c r="J4361" t="str" cm="1">
        <f t="array" ref="J4361">_xlfn.IFS(I4361&lt;3,"0-2 yrs",I4361&lt;7,"3-6 yrs",I4361&gt;=7,"7+ yrs")</f>
        <v>7+ yrs</v>
      </c>
      <c r="K4361" s="2">
        <v>124720.68</v>
      </c>
      <c r="L4361" s="1">
        <v>82794.179999999993</v>
      </c>
      <c r="M4361" s="1" t="s">
        <v>2972</v>
      </c>
      <c r="N4361">
        <v>1</v>
      </c>
      <c r="O4361" t="s">
        <v>2986</v>
      </c>
      <c r="P4361" t="s">
        <v>2986</v>
      </c>
      <c r="Q4361">
        <v>1</v>
      </c>
      <c r="R4361" t="s">
        <v>2957</v>
      </c>
    </row>
    <row r="4362" spans="1:18" x14ac:dyDescent="0.25">
      <c r="A4362">
        <v>15618695</v>
      </c>
      <c r="B4362" t="s">
        <v>614</v>
      </c>
      <c r="C4362">
        <v>571</v>
      </c>
      <c r="D4362" t="str" cm="1">
        <f t="array" ref="D4362">_xlfn.IFS(C4362&lt;580,"Poor",C4362&lt;670,"Fair",C4362&lt;740,"Good",C4362&lt;800,"Very Good",C4362&gt;=800,"Excellent")</f>
        <v>Poor</v>
      </c>
      <c r="E4362" t="s">
        <v>16</v>
      </c>
      <c r="F4362" t="s">
        <v>13</v>
      </c>
      <c r="G4362">
        <v>22</v>
      </c>
      <c r="H4362" s="3" t="str" cm="1">
        <f t="array" ref="H4362">_xlfn.IFS(G4362&lt;25,"18-24",G4362&lt;35,"25-34",G4362&lt;45,"35-44",G4362&lt;55,"45-54",G4362&lt;65,"55-64",G4362&gt;=65,"65+")</f>
        <v>18-24</v>
      </c>
      <c r="I4362">
        <v>3</v>
      </c>
      <c r="J4362" t="str" cm="1">
        <f t="array" ref="J4362">_xlfn.IFS(I4362&lt;3,"0-2 yrs",I4362&lt;7,"3-6 yrs",I4362&gt;=7,"7+ yrs")</f>
        <v>3-6 yrs</v>
      </c>
      <c r="K4362" s="2">
        <v>53328.7</v>
      </c>
      <c r="L4362" s="1">
        <v>108117.1</v>
      </c>
      <c r="M4362" s="1" t="s">
        <v>2971</v>
      </c>
      <c r="N4362">
        <v>1</v>
      </c>
      <c r="O4362" t="s">
        <v>14</v>
      </c>
      <c r="P4362" t="s">
        <v>14</v>
      </c>
      <c r="Q4362">
        <v>0</v>
      </c>
      <c r="R4362" t="s">
        <v>2959</v>
      </c>
    </row>
    <row r="4363" spans="1:18" x14ac:dyDescent="0.25">
      <c r="A4363">
        <v>15637110</v>
      </c>
      <c r="B4363" t="s">
        <v>1910</v>
      </c>
      <c r="C4363">
        <v>634</v>
      </c>
      <c r="D4363" t="str" cm="1">
        <f t="array" ref="D4363">_xlfn.IFS(C4363&lt;580,"Poor",C4363&lt;670,"Fair",C4363&lt;740,"Good",C4363&lt;800,"Very Good",C4363&gt;=800,"Excellent")</f>
        <v>Fair</v>
      </c>
      <c r="E4363" t="s">
        <v>16</v>
      </c>
      <c r="F4363" t="s">
        <v>13</v>
      </c>
      <c r="G4363">
        <v>35</v>
      </c>
      <c r="H4363" s="3" t="str" cm="1">
        <f t="array" ref="H4363">_xlfn.IFS(G4363&lt;25,"18-24",G4363&lt;35,"25-34",G4363&lt;45,"35-44",G4363&lt;55,"45-54",G4363&lt;65,"55-64",G4363&gt;=65,"65+")</f>
        <v>35-44</v>
      </c>
      <c r="I4363">
        <v>10</v>
      </c>
      <c r="J4363" t="str" cm="1">
        <f t="array" ref="J4363">_xlfn.IFS(I4363&lt;3,"0-2 yrs",I4363&lt;7,"3-6 yrs",I4363&gt;=7,"7+ yrs")</f>
        <v>7+ yrs</v>
      </c>
      <c r="K4363" s="2">
        <v>82634.41</v>
      </c>
      <c r="L4363" s="1">
        <v>0</v>
      </c>
      <c r="M4363" s="1" t="s">
        <v>2984</v>
      </c>
      <c r="N4363">
        <v>1</v>
      </c>
      <c r="O4363" t="s">
        <v>2986</v>
      </c>
      <c r="P4363" t="s">
        <v>2986</v>
      </c>
      <c r="Q4363">
        <v>0</v>
      </c>
      <c r="R4363" t="s">
        <v>2959</v>
      </c>
    </row>
    <row r="4364" spans="1:18" x14ac:dyDescent="0.25">
      <c r="A4364">
        <v>15727408</v>
      </c>
      <c r="B4364" t="s">
        <v>1911</v>
      </c>
      <c r="C4364">
        <v>523</v>
      </c>
      <c r="D4364" t="str" cm="1">
        <f t="array" ref="D4364">_xlfn.IFS(C4364&lt;580,"Poor",C4364&lt;670,"Fair",C4364&lt;740,"Good",C4364&lt;800,"Very Good",C4364&gt;=800,"Excellent")</f>
        <v>Poor</v>
      </c>
      <c r="E4364" t="s">
        <v>25</v>
      </c>
      <c r="F4364" t="s">
        <v>22</v>
      </c>
      <c r="G4364">
        <v>27</v>
      </c>
      <c r="H4364" s="3" t="str" cm="1">
        <f t="array" ref="H4364">_xlfn.IFS(G4364&lt;25,"18-24",G4364&lt;35,"25-34",G4364&lt;45,"35-44",G4364&lt;55,"45-54",G4364&lt;65,"55-64",G4364&gt;=65,"65+")</f>
        <v>25-34</v>
      </c>
      <c r="I4364">
        <v>8</v>
      </c>
      <c r="J4364" t="str" cm="1">
        <f t="array" ref="J4364">_xlfn.IFS(I4364&lt;3,"0-2 yrs",I4364&lt;7,"3-6 yrs",I4364&gt;=7,"7+ yrs")</f>
        <v>7+ yrs</v>
      </c>
      <c r="K4364" s="2">
        <v>147059.16</v>
      </c>
      <c r="L4364" s="1">
        <v>61688.61</v>
      </c>
      <c r="M4364" s="1" t="s">
        <v>2972</v>
      </c>
      <c r="N4364">
        <v>2</v>
      </c>
      <c r="O4364" t="s">
        <v>2986</v>
      </c>
      <c r="P4364" t="s">
        <v>2986</v>
      </c>
      <c r="Q4364">
        <v>0</v>
      </c>
      <c r="R4364" t="s">
        <v>2959</v>
      </c>
    </row>
    <row r="4365" spans="1:18" x14ac:dyDescent="0.25">
      <c r="A4365">
        <v>15716328</v>
      </c>
      <c r="B4365" t="s">
        <v>214</v>
      </c>
      <c r="C4365">
        <v>501</v>
      </c>
      <c r="D4365" t="str" cm="1">
        <f t="array" ref="D4365">_xlfn.IFS(C4365&lt;580,"Poor",C4365&lt;670,"Fair",C4365&lt;740,"Good",C4365&lt;800,"Very Good",C4365&gt;=800,"Excellent")</f>
        <v>Poor</v>
      </c>
      <c r="E4365" t="s">
        <v>12</v>
      </c>
      <c r="F4365" t="s">
        <v>13</v>
      </c>
      <c r="G4365">
        <v>40</v>
      </c>
      <c r="H4365" s="3" t="str" cm="1">
        <f t="array" ref="H4365">_xlfn.IFS(G4365&lt;25,"18-24",G4365&lt;35,"25-34",G4365&lt;45,"35-44",G4365&lt;55,"45-54",G4365&lt;65,"55-64",G4365&gt;=65,"65+")</f>
        <v>35-44</v>
      </c>
      <c r="I4365">
        <v>2</v>
      </c>
      <c r="J4365" t="str" cm="1">
        <f t="array" ref="J4365">_xlfn.IFS(I4365&lt;3,"0-2 yrs",I4365&lt;7,"3-6 yrs",I4365&gt;=7,"7+ yrs")</f>
        <v>0-2 yrs</v>
      </c>
      <c r="K4365" s="2">
        <v>141946.92000000001</v>
      </c>
      <c r="L4365" s="1">
        <v>0</v>
      </c>
      <c r="M4365" s="1" t="s">
        <v>2984</v>
      </c>
      <c r="N4365">
        <v>2</v>
      </c>
      <c r="O4365" t="s">
        <v>2986</v>
      </c>
      <c r="P4365" t="s">
        <v>2986</v>
      </c>
      <c r="Q4365">
        <v>0</v>
      </c>
      <c r="R4365" t="s">
        <v>2959</v>
      </c>
    </row>
    <row r="4366" spans="1:18" x14ac:dyDescent="0.25">
      <c r="A4366">
        <v>15669060</v>
      </c>
      <c r="B4366" t="s">
        <v>1912</v>
      </c>
      <c r="C4366">
        <v>662</v>
      </c>
      <c r="D4366" t="str" cm="1">
        <f t="array" ref="D4366">_xlfn.IFS(C4366&lt;580,"Poor",C4366&lt;670,"Fair",C4366&lt;740,"Good",C4366&lt;800,"Very Good",C4366&gt;=800,"Excellent")</f>
        <v>Fair</v>
      </c>
      <c r="E4366" t="s">
        <v>12</v>
      </c>
      <c r="F4366" t="s">
        <v>22</v>
      </c>
      <c r="G4366">
        <v>74</v>
      </c>
      <c r="H4366" s="3" t="str" cm="1">
        <f t="array" ref="H4366">_xlfn.IFS(G4366&lt;25,"18-24",G4366&lt;35,"25-34",G4366&lt;45,"35-44",G4366&lt;55,"45-54",G4366&lt;65,"55-64",G4366&gt;=65,"65+")</f>
        <v>65+</v>
      </c>
      <c r="I4366">
        <v>6</v>
      </c>
      <c r="J4366" t="str" cm="1">
        <f t="array" ref="J4366">_xlfn.IFS(I4366&lt;3,"0-2 yrs",I4366&lt;7,"3-6 yrs",I4366&gt;=7,"7+ yrs")</f>
        <v>3-6 yrs</v>
      </c>
      <c r="K4366" s="2">
        <v>123583.85</v>
      </c>
      <c r="L4366" s="1">
        <v>0</v>
      </c>
      <c r="M4366" s="1" t="s">
        <v>2984</v>
      </c>
      <c r="N4366">
        <v>2</v>
      </c>
      <c r="O4366" t="s">
        <v>2986</v>
      </c>
      <c r="P4366" t="s">
        <v>2986</v>
      </c>
      <c r="Q4366">
        <v>0</v>
      </c>
      <c r="R4366" t="s">
        <v>2959</v>
      </c>
    </row>
    <row r="4367" spans="1:18" x14ac:dyDescent="0.25">
      <c r="A4367">
        <v>15675854</v>
      </c>
      <c r="B4367" t="s">
        <v>524</v>
      </c>
      <c r="C4367">
        <v>573</v>
      </c>
      <c r="D4367" t="str" cm="1">
        <f t="array" ref="D4367">_xlfn.IFS(C4367&lt;580,"Poor",C4367&lt;670,"Fair",C4367&lt;740,"Good",C4367&lt;800,"Very Good",C4367&gt;=800,"Excellent")</f>
        <v>Poor</v>
      </c>
      <c r="E4367" t="s">
        <v>16</v>
      </c>
      <c r="F4367" t="s">
        <v>22</v>
      </c>
      <c r="G4367">
        <v>50</v>
      </c>
      <c r="H4367" s="3" t="str" cm="1">
        <f t="array" ref="H4367">_xlfn.IFS(G4367&lt;25,"18-24",G4367&lt;35,"25-34",G4367&lt;45,"35-44",G4367&lt;55,"45-54",G4367&lt;65,"55-64",G4367&gt;=65,"65+")</f>
        <v>45-54</v>
      </c>
      <c r="I4367">
        <v>0</v>
      </c>
      <c r="J4367" t="str" cm="1">
        <f t="array" ref="J4367">_xlfn.IFS(I4367&lt;3,"0-2 yrs",I4367&lt;7,"3-6 yrs",I4367&gt;=7,"7+ yrs")</f>
        <v>0-2 yrs</v>
      </c>
      <c r="K4367" s="2">
        <v>155915.24</v>
      </c>
      <c r="L4367" s="1">
        <v>159304.07</v>
      </c>
      <c r="M4367" s="1" t="s">
        <v>2983</v>
      </c>
      <c r="N4367">
        <v>1</v>
      </c>
      <c r="O4367" t="s">
        <v>14</v>
      </c>
      <c r="P4367" t="s">
        <v>14</v>
      </c>
      <c r="Q4367">
        <v>1</v>
      </c>
      <c r="R4367" t="s">
        <v>2957</v>
      </c>
    </row>
    <row r="4368" spans="1:18" x14ac:dyDescent="0.25">
      <c r="A4368">
        <v>15621116</v>
      </c>
      <c r="B4368" t="s">
        <v>1101</v>
      </c>
      <c r="C4368">
        <v>648</v>
      </c>
      <c r="D4368" t="str" cm="1">
        <f t="array" ref="D4368">_xlfn.IFS(C4368&lt;580,"Poor",C4368&lt;670,"Fair",C4368&lt;740,"Good",C4368&lt;800,"Very Good",C4368&gt;=800,"Excellent")</f>
        <v>Fair</v>
      </c>
      <c r="E4368" t="s">
        <v>25</v>
      </c>
      <c r="F4368" t="s">
        <v>22</v>
      </c>
      <c r="G4368">
        <v>33</v>
      </c>
      <c r="H4368" s="3" t="str" cm="1">
        <f t="array" ref="H4368">_xlfn.IFS(G4368&lt;25,"18-24",G4368&lt;35,"25-34",G4368&lt;45,"35-44",G4368&lt;55,"45-54",G4368&lt;65,"55-64",G4368&gt;=65,"65+")</f>
        <v>25-34</v>
      </c>
      <c r="I4368">
        <v>5</v>
      </c>
      <c r="J4368" t="str" cm="1">
        <f t="array" ref="J4368">_xlfn.IFS(I4368&lt;3,"0-2 yrs",I4368&lt;7,"3-6 yrs",I4368&gt;=7,"7+ yrs")</f>
        <v>3-6 yrs</v>
      </c>
      <c r="K4368" s="2">
        <v>29076.27</v>
      </c>
      <c r="L4368" s="1">
        <v>138664.24</v>
      </c>
      <c r="M4368" s="1" t="s">
        <v>2971</v>
      </c>
      <c r="N4368">
        <v>1</v>
      </c>
      <c r="O4368" t="s">
        <v>2986</v>
      </c>
      <c r="P4368" t="s">
        <v>2986</v>
      </c>
      <c r="Q4368">
        <v>0</v>
      </c>
      <c r="R4368" t="s">
        <v>2959</v>
      </c>
    </row>
    <row r="4369" spans="1:18" x14ac:dyDescent="0.25">
      <c r="A4369">
        <v>15781495</v>
      </c>
      <c r="B4369" t="s">
        <v>637</v>
      </c>
      <c r="C4369">
        <v>662</v>
      </c>
      <c r="D4369" t="str" cm="1">
        <f t="array" ref="D4369">_xlfn.IFS(C4369&lt;580,"Poor",C4369&lt;670,"Fair",C4369&lt;740,"Good",C4369&lt;800,"Very Good",C4369&gt;=800,"Excellent")</f>
        <v>Fair</v>
      </c>
      <c r="E4369" t="s">
        <v>12</v>
      </c>
      <c r="F4369" t="s">
        <v>13</v>
      </c>
      <c r="G4369">
        <v>22</v>
      </c>
      <c r="H4369" s="3" t="str" cm="1">
        <f t="array" ref="H4369">_xlfn.IFS(G4369&lt;25,"18-24",G4369&lt;35,"25-34",G4369&lt;45,"35-44",G4369&lt;55,"45-54",G4369&lt;65,"55-64",G4369&gt;=65,"65+")</f>
        <v>18-24</v>
      </c>
      <c r="I4369">
        <v>2</v>
      </c>
      <c r="J4369" t="str" cm="1">
        <f t="array" ref="J4369">_xlfn.IFS(I4369&lt;3,"0-2 yrs",I4369&lt;7,"3-6 yrs",I4369&gt;=7,"7+ yrs")</f>
        <v>0-2 yrs</v>
      </c>
      <c r="K4369" s="2">
        <v>97382.8</v>
      </c>
      <c r="L4369" s="1">
        <v>126362.57</v>
      </c>
      <c r="M4369" s="1" t="s">
        <v>2971</v>
      </c>
      <c r="N4369">
        <v>2</v>
      </c>
      <c r="O4369" t="s">
        <v>14</v>
      </c>
      <c r="P4369" t="s">
        <v>14</v>
      </c>
      <c r="Q4369">
        <v>0</v>
      </c>
      <c r="R4369" t="s">
        <v>2959</v>
      </c>
    </row>
    <row r="4370" spans="1:18" x14ac:dyDescent="0.25">
      <c r="A4370">
        <v>15740470</v>
      </c>
      <c r="B4370" t="s">
        <v>1913</v>
      </c>
      <c r="C4370">
        <v>725</v>
      </c>
      <c r="D4370" t="str" cm="1">
        <f t="array" ref="D4370">_xlfn.IFS(C4370&lt;580,"Poor",C4370&lt;670,"Fair",C4370&lt;740,"Good",C4370&lt;800,"Very Good",C4370&gt;=800,"Excellent")</f>
        <v>Good</v>
      </c>
      <c r="E4370" t="s">
        <v>12</v>
      </c>
      <c r="F4370" t="s">
        <v>22</v>
      </c>
      <c r="G4370">
        <v>39</v>
      </c>
      <c r="H4370" s="3" t="str" cm="1">
        <f t="array" ref="H4370">_xlfn.IFS(G4370&lt;25,"18-24",G4370&lt;35,"25-34",G4370&lt;45,"35-44",G4370&lt;55,"45-54",G4370&lt;65,"55-64",G4370&gt;=65,"65+")</f>
        <v>35-44</v>
      </c>
      <c r="I4370">
        <v>4</v>
      </c>
      <c r="J4370" t="str" cm="1">
        <f t="array" ref="J4370">_xlfn.IFS(I4370&lt;3,"0-2 yrs",I4370&lt;7,"3-6 yrs",I4370&gt;=7,"7+ yrs")</f>
        <v>3-6 yrs</v>
      </c>
      <c r="K4370" s="2">
        <v>57643.55</v>
      </c>
      <c r="L4370" s="1">
        <v>160652.45000000001</v>
      </c>
      <c r="M4370" s="1" t="s">
        <v>2983</v>
      </c>
      <c r="N4370">
        <v>2</v>
      </c>
      <c r="O4370" t="s">
        <v>2986</v>
      </c>
      <c r="P4370" t="s">
        <v>2986</v>
      </c>
      <c r="Q4370">
        <v>0</v>
      </c>
      <c r="R4370" t="s">
        <v>2959</v>
      </c>
    </row>
    <row r="4371" spans="1:18" x14ac:dyDescent="0.25">
      <c r="A4371">
        <v>15714391</v>
      </c>
      <c r="B4371" t="s">
        <v>892</v>
      </c>
      <c r="C4371">
        <v>563</v>
      </c>
      <c r="D4371" t="str" cm="1">
        <f t="array" ref="D4371">_xlfn.IFS(C4371&lt;580,"Poor",C4371&lt;670,"Fair",C4371&lt;740,"Good",C4371&lt;800,"Very Good",C4371&gt;=800,"Excellent")</f>
        <v>Poor</v>
      </c>
      <c r="E4371" t="s">
        <v>12</v>
      </c>
      <c r="F4371" t="s">
        <v>13</v>
      </c>
      <c r="G4371">
        <v>35</v>
      </c>
      <c r="H4371" s="3" t="str" cm="1">
        <f t="array" ref="H4371">_xlfn.IFS(G4371&lt;25,"18-24",G4371&lt;35,"25-34",G4371&lt;45,"35-44",G4371&lt;55,"45-54",G4371&lt;65,"55-64",G4371&gt;=65,"65+")</f>
        <v>35-44</v>
      </c>
      <c r="I4371">
        <v>2</v>
      </c>
      <c r="J4371" t="str" cm="1">
        <f t="array" ref="J4371">_xlfn.IFS(I4371&lt;3,"0-2 yrs",I4371&lt;7,"3-6 yrs",I4371&gt;=7,"7+ yrs")</f>
        <v>0-2 yrs</v>
      </c>
      <c r="K4371" s="2">
        <v>66006.75</v>
      </c>
      <c r="L4371" s="1">
        <v>183572.84</v>
      </c>
      <c r="M4371" s="1" t="s">
        <v>2983</v>
      </c>
      <c r="N4371">
        <v>1</v>
      </c>
      <c r="O4371" t="s">
        <v>14</v>
      </c>
      <c r="P4371" t="s">
        <v>14</v>
      </c>
      <c r="Q4371">
        <v>1</v>
      </c>
      <c r="R4371" t="s">
        <v>2957</v>
      </c>
    </row>
    <row r="4372" spans="1:18" x14ac:dyDescent="0.25">
      <c r="A4372">
        <v>15730137</v>
      </c>
      <c r="B4372" t="s">
        <v>1392</v>
      </c>
      <c r="C4372">
        <v>628</v>
      </c>
      <c r="D4372" t="str" cm="1">
        <f t="array" ref="D4372">_xlfn.IFS(C4372&lt;580,"Poor",C4372&lt;670,"Fair",C4372&lt;740,"Good",C4372&lt;800,"Very Good",C4372&gt;=800,"Excellent")</f>
        <v>Fair</v>
      </c>
      <c r="E4372" t="s">
        <v>12</v>
      </c>
      <c r="F4372" t="s">
        <v>22</v>
      </c>
      <c r="G4372">
        <v>31</v>
      </c>
      <c r="H4372" s="3" t="str" cm="1">
        <f t="array" ref="H4372">_xlfn.IFS(G4372&lt;25,"18-24",G4372&lt;35,"25-34",G4372&lt;45,"35-44",G4372&lt;55,"45-54",G4372&lt;65,"55-64",G4372&gt;=65,"65+")</f>
        <v>25-34</v>
      </c>
      <c r="I4372">
        <v>0</v>
      </c>
      <c r="J4372" t="str" cm="1">
        <f t="array" ref="J4372">_xlfn.IFS(I4372&lt;3,"0-2 yrs",I4372&lt;7,"3-6 yrs",I4372&gt;=7,"7+ yrs")</f>
        <v>0-2 yrs</v>
      </c>
      <c r="K4372" s="2">
        <v>72350.47</v>
      </c>
      <c r="L4372" s="1">
        <v>88421.81</v>
      </c>
      <c r="M4372" s="1" t="s">
        <v>2972</v>
      </c>
      <c r="N4372">
        <v>1</v>
      </c>
      <c r="O4372" t="s">
        <v>2986</v>
      </c>
      <c r="P4372" t="s">
        <v>2986</v>
      </c>
      <c r="Q4372">
        <v>0</v>
      </c>
      <c r="R4372" t="s">
        <v>2959</v>
      </c>
    </row>
    <row r="4373" spans="1:18" x14ac:dyDescent="0.25">
      <c r="A4373">
        <v>15596455</v>
      </c>
      <c r="B4373" t="s">
        <v>540</v>
      </c>
      <c r="C4373">
        <v>546</v>
      </c>
      <c r="D4373" t="str" cm="1">
        <f t="array" ref="D4373">_xlfn.IFS(C4373&lt;580,"Poor",C4373&lt;670,"Fair",C4373&lt;740,"Good",C4373&lt;800,"Very Good",C4373&gt;=800,"Excellent")</f>
        <v>Poor</v>
      </c>
      <c r="E4373" t="s">
        <v>16</v>
      </c>
      <c r="F4373" t="s">
        <v>13</v>
      </c>
      <c r="G4373">
        <v>45</v>
      </c>
      <c r="H4373" s="3" t="str" cm="1">
        <f t="array" ref="H4373">_xlfn.IFS(G4373&lt;25,"18-24",G4373&lt;35,"25-34",G4373&lt;45,"35-44",G4373&lt;55,"45-54",G4373&lt;65,"55-64",G4373&gt;=65,"65+")</f>
        <v>45-54</v>
      </c>
      <c r="I4373">
        <v>2</v>
      </c>
      <c r="J4373" t="str" cm="1">
        <f t="array" ref="J4373">_xlfn.IFS(I4373&lt;3,"0-2 yrs",I4373&lt;7,"3-6 yrs",I4373&gt;=7,"7+ yrs")</f>
        <v>0-2 yrs</v>
      </c>
      <c r="K4373" s="2">
        <v>197789.83</v>
      </c>
      <c r="L4373" s="1">
        <v>0</v>
      </c>
      <c r="M4373" s="1" t="s">
        <v>2984</v>
      </c>
      <c r="N4373">
        <v>1</v>
      </c>
      <c r="O4373" t="s">
        <v>2986</v>
      </c>
      <c r="P4373" t="s">
        <v>2986</v>
      </c>
      <c r="Q4373">
        <v>1</v>
      </c>
      <c r="R4373" t="s">
        <v>2957</v>
      </c>
    </row>
    <row r="4374" spans="1:18" x14ac:dyDescent="0.25">
      <c r="A4374">
        <v>15717290</v>
      </c>
      <c r="B4374" t="s">
        <v>1156</v>
      </c>
      <c r="C4374">
        <v>688</v>
      </c>
      <c r="D4374" t="str" cm="1">
        <f t="array" ref="D4374">_xlfn.IFS(C4374&lt;580,"Poor",C4374&lt;670,"Fair",C4374&lt;740,"Good",C4374&lt;800,"Very Good",C4374&gt;=800,"Excellent")</f>
        <v>Good</v>
      </c>
      <c r="E4374" t="s">
        <v>25</v>
      </c>
      <c r="F4374" t="s">
        <v>22</v>
      </c>
      <c r="G4374">
        <v>41</v>
      </c>
      <c r="H4374" s="3" t="str" cm="1">
        <f t="array" ref="H4374">_xlfn.IFS(G4374&lt;25,"18-24",G4374&lt;35,"25-34",G4374&lt;45,"35-44",G4374&lt;55,"45-54",G4374&lt;65,"55-64",G4374&gt;=65,"65+")</f>
        <v>35-44</v>
      </c>
      <c r="I4374">
        <v>2</v>
      </c>
      <c r="J4374" t="str" cm="1">
        <f t="array" ref="J4374">_xlfn.IFS(I4374&lt;3,"0-2 yrs",I4374&lt;7,"3-6 yrs",I4374&gt;=7,"7+ yrs")</f>
        <v>0-2 yrs</v>
      </c>
      <c r="K4374" s="2">
        <v>65520.74</v>
      </c>
      <c r="L4374" s="1">
        <v>112871.19</v>
      </c>
      <c r="M4374" s="1" t="s">
        <v>2971</v>
      </c>
      <c r="N4374">
        <v>2</v>
      </c>
      <c r="O4374" t="s">
        <v>14</v>
      </c>
      <c r="P4374" t="s">
        <v>14</v>
      </c>
      <c r="Q4374">
        <v>0</v>
      </c>
      <c r="R4374" t="s">
        <v>2959</v>
      </c>
    </row>
    <row r="4375" spans="1:18" x14ac:dyDescent="0.25">
      <c r="A4375">
        <v>15616555</v>
      </c>
      <c r="B4375" t="s">
        <v>115</v>
      </c>
      <c r="C4375">
        <v>850</v>
      </c>
      <c r="D4375" t="str" cm="1">
        <f t="array" ref="D4375">_xlfn.IFS(C4375&lt;580,"Poor",C4375&lt;670,"Fair",C4375&lt;740,"Good",C4375&lt;800,"Very Good",C4375&gt;=800,"Excellent")</f>
        <v>Excellent</v>
      </c>
      <c r="E4375" t="s">
        <v>25</v>
      </c>
      <c r="F4375" t="s">
        <v>22</v>
      </c>
      <c r="G4375">
        <v>41</v>
      </c>
      <c r="H4375" s="3" t="str" cm="1">
        <f t="array" ref="H4375">_xlfn.IFS(G4375&lt;25,"18-24",G4375&lt;35,"25-34",G4375&lt;45,"35-44",G4375&lt;55,"45-54",G4375&lt;65,"55-64",G4375&gt;=65,"65+")</f>
        <v>35-44</v>
      </c>
      <c r="I4375">
        <v>8</v>
      </c>
      <c r="J4375" t="str" cm="1">
        <f t="array" ref="J4375">_xlfn.IFS(I4375&lt;3,"0-2 yrs",I4375&lt;7,"3-6 yrs",I4375&gt;=7,"7+ yrs")</f>
        <v>7+ yrs</v>
      </c>
      <c r="K4375" s="2">
        <v>31825.84</v>
      </c>
      <c r="L4375" s="1">
        <v>60880.68</v>
      </c>
      <c r="M4375" s="1" t="s">
        <v>2972</v>
      </c>
      <c r="N4375">
        <v>1</v>
      </c>
      <c r="O4375" t="s">
        <v>2986</v>
      </c>
      <c r="P4375" t="s">
        <v>2986</v>
      </c>
      <c r="Q4375">
        <v>0</v>
      </c>
      <c r="R4375" t="s">
        <v>2959</v>
      </c>
    </row>
    <row r="4376" spans="1:18" x14ac:dyDescent="0.25">
      <c r="A4376">
        <v>15659820</v>
      </c>
      <c r="B4376" t="s">
        <v>1754</v>
      </c>
      <c r="C4376">
        <v>614</v>
      </c>
      <c r="D4376" t="str" cm="1">
        <f t="array" ref="D4376">_xlfn.IFS(C4376&lt;580,"Poor",C4376&lt;670,"Fair",C4376&lt;740,"Good",C4376&lt;800,"Very Good",C4376&gt;=800,"Excellent")</f>
        <v>Fair</v>
      </c>
      <c r="E4376" t="s">
        <v>12</v>
      </c>
      <c r="F4376" t="s">
        <v>13</v>
      </c>
      <c r="G4376">
        <v>34</v>
      </c>
      <c r="H4376" s="3" t="str" cm="1">
        <f t="array" ref="H4376">_xlfn.IFS(G4376&lt;25,"18-24",G4376&lt;35,"25-34",G4376&lt;45,"35-44",G4376&lt;55,"45-54",G4376&lt;65,"55-64",G4376&gt;=65,"65+")</f>
        <v>25-34</v>
      </c>
      <c r="I4376">
        <v>5</v>
      </c>
      <c r="J4376" t="str" cm="1">
        <f t="array" ref="J4376">_xlfn.IFS(I4376&lt;3,"0-2 yrs",I4376&lt;7,"3-6 yrs",I4376&gt;=7,"7+ yrs")</f>
        <v>3-6 yrs</v>
      </c>
      <c r="K4376" s="2">
        <v>185561.89</v>
      </c>
      <c r="L4376" s="1">
        <v>0</v>
      </c>
      <c r="M4376" s="1" t="s">
        <v>2984</v>
      </c>
      <c r="N4376">
        <v>2</v>
      </c>
      <c r="O4376" t="s">
        <v>2986</v>
      </c>
      <c r="P4376" t="s">
        <v>2986</v>
      </c>
      <c r="Q4376">
        <v>0</v>
      </c>
      <c r="R4376" t="s">
        <v>2959</v>
      </c>
    </row>
    <row r="4377" spans="1:18" x14ac:dyDescent="0.25">
      <c r="A4377">
        <v>15696301</v>
      </c>
      <c r="B4377" t="s">
        <v>1914</v>
      </c>
      <c r="C4377">
        <v>719</v>
      </c>
      <c r="D4377" t="str" cm="1">
        <f t="array" ref="D4377">_xlfn.IFS(C4377&lt;580,"Poor",C4377&lt;670,"Fair",C4377&lt;740,"Good",C4377&lt;800,"Very Good",C4377&gt;=800,"Excellent")</f>
        <v>Good</v>
      </c>
      <c r="E4377" t="s">
        <v>12</v>
      </c>
      <c r="F4377" t="s">
        <v>13</v>
      </c>
      <c r="G4377">
        <v>37</v>
      </c>
      <c r="H4377" s="3" t="str" cm="1">
        <f t="array" ref="H4377">_xlfn.IFS(G4377&lt;25,"18-24",G4377&lt;35,"25-34",G4377&lt;45,"35-44",G4377&lt;55,"45-54",G4377&lt;65,"55-64",G4377&gt;=65,"65+")</f>
        <v>35-44</v>
      </c>
      <c r="I4377">
        <v>9</v>
      </c>
      <c r="J4377" t="str" cm="1">
        <f t="array" ref="J4377">_xlfn.IFS(I4377&lt;3,"0-2 yrs",I4377&lt;7,"3-6 yrs",I4377&gt;=7,"7+ yrs")</f>
        <v>7+ yrs</v>
      </c>
      <c r="K4377" s="2">
        <v>25803.59</v>
      </c>
      <c r="L4377" s="1">
        <v>101455.7</v>
      </c>
      <c r="M4377" s="1" t="s">
        <v>2971</v>
      </c>
      <c r="N4377">
        <v>1</v>
      </c>
      <c r="O4377" t="s">
        <v>2986</v>
      </c>
      <c r="P4377" t="s">
        <v>2986</v>
      </c>
      <c r="Q4377">
        <v>1</v>
      </c>
      <c r="R4377" t="s">
        <v>2957</v>
      </c>
    </row>
    <row r="4378" spans="1:18" x14ac:dyDescent="0.25">
      <c r="A4378">
        <v>15771087</v>
      </c>
      <c r="B4378" t="s">
        <v>1284</v>
      </c>
      <c r="C4378">
        <v>757</v>
      </c>
      <c r="D4378" t="str" cm="1">
        <f t="array" ref="D4378">_xlfn.IFS(C4378&lt;580,"Poor",C4378&lt;670,"Fair",C4378&lt;740,"Good",C4378&lt;800,"Very Good",C4378&gt;=800,"Excellent")</f>
        <v>Very Good</v>
      </c>
      <c r="E4378" t="s">
        <v>12</v>
      </c>
      <c r="F4378" t="s">
        <v>13</v>
      </c>
      <c r="G4378">
        <v>71</v>
      </c>
      <c r="H4378" s="3" t="str" cm="1">
        <f t="array" ref="H4378">_xlfn.IFS(G4378&lt;25,"18-24",G4378&lt;35,"25-34",G4378&lt;45,"35-44",G4378&lt;55,"45-54",G4378&lt;65,"55-64",G4378&gt;=65,"65+")</f>
        <v>65+</v>
      </c>
      <c r="I4378">
        <v>0</v>
      </c>
      <c r="J4378" t="str" cm="1">
        <f t="array" ref="J4378">_xlfn.IFS(I4378&lt;3,"0-2 yrs",I4378&lt;7,"3-6 yrs",I4378&gt;=7,"7+ yrs")</f>
        <v>0-2 yrs</v>
      </c>
      <c r="K4378" s="2">
        <v>154337.47</v>
      </c>
      <c r="L4378" s="1">
        <v>88084.13</v>
      </c>
      <c r="M4378" s="1" t="s">
        <v>2972</v>
      </c>
      <c r="N4378">
        <v>2</v>
      </c>
      <c r="O4378" t="s">
        <v>14</v>
      </c>
      <c r="P4378" t="s">
        <v>14</v>
      </c>
      <c r="Q4378">
        <v>0</v>
      </c>
      <c r="R4378" t="s">
        <v>2959</v>
      </c>
    </row>
    <row r="4379" spans="1:18" x14ac:dyDescent="0.25">
      <c r="A4379">
        <v>15808831</v>
      </c>
      <c r="B4379" t="s">
        <v>534</v>
      </c>
      <c r="C4379">
        <v>669</v>
      </c>
      <c r="D4379" t="str" cm="1">
        <f t="array" ref="D4379">_xlfn.IFS(C4379&lt;580,"Poor",C4379&lt;670,"Fair",C4379&lt;740,"Good",C4379&lt;800,"Very Good",C4379&gt;=800,"Excellent")</f>
        <v>Fair</v>
      </c>
      <c r="E4379" t="s">
        <v>12</v>
      </c>
      <c r="F4379" t="s">
        <v>22</v>
      </c>
      <c r="G4379">
        <v>29</v>
      </c>
      <c r="H4379" s="3" t="str" cm="1">
        <f t="array" ref="H4379">_xlfn.IFS(G4379&lt;25,"18-24",G4379&lt;35,"25-34",G4379&lt;45,"35-44",G4379&lt;55,"45-54",G4379&lt;65,"55-64",G4379&gt;=65,"65+")</f>
        <v>25-34</v>
      </c>
      <c r="I4379">
        <v>7</v>
      </c>
      <c r="J4379" t="str" cm="1">
        <f t="array" ref="J4379">_xlfn.IFS(I4379&lt;3,"0-2 yrs",I4379&lt;7,"3-6 yrs",I4379&gt;=7,"7+ yrs")</f>
        <v>7+ yrs</v>
      </c>
      <c r="K4379" s="2">
        <v>138145.62</v>
      </c>
      <c r="L4379" s="1">
        <v>0</v>
      </c>
      <c r="M4379" s="1" t="s">
        <v>2984</v>
      </c>
      <c r="N4379">
        <v>2</v>
      </c>
      <c r="O4379" t="s">
        <v>14</v>
      </c>
      <c r="P4379" t="s">
        <v>14</v>
      </c>
      <c r="Q4379">
        <v>0</v>
      </c>
      <c r="R4379" t="s">
        <v>2959</v>
      </c>
    </row>
    <row r="4380" spans="1:18" x14ac:dyDescent="0.25">
      <c r="A4380">
        <v>15812241</v>
      </c>
      <c r="B4380" t="s">
        <v>436</v>
      </c>
      <c r="C4380">
        <v>438</v>
      </c>
      <c r="D4380" t="str" cm="1">
        <f t="array" ref="D4380">_xlfn.IFS(C4380&lt;580,"Poor",C4380&lt;670,"Fair",C4380&lt;740,"Good",C4380&lt;800,"Very Good",C4380&gt;=800,"Excellent")</f>
        <v>Poor</v>
      </c>
      <c r="E4380" t="s">
        <v>25</v>
      </c>
      <c r="F4380" t="s">
        <v>22</v>
      </c>
      <c r="G4380">
        <v>59</v>
      </c>
      <c r="H4380" s="3" t="str" cm="1">
        <f t="array" ref="H4380">_xlfn.IFS(G4380&lt;25,"18-24",G4380&lt;35,"25-34",G4380&lt;45,"35-44",G4380&lt;55,"45-54",G4380&lt;65,"55-64",G4380&gt;=65,"65+")</f>
        <v>55-64</v>
      </c>
      <c r="I4380">
        <v>7</v>
      </c>
      <c r="J4380" t="str" cm="1">
        <f t="array" ref="J4380">_xlfn.IFS(I4380&lt;3,"0-2 yrs",I4380&lt;7,"3-6 yrs",I4380&gt;=7,"7+ yrs")</f>
        <v>7+ yrs</v>
      </c>
      <c r="K4380" s="2">
        <v>51565.98</v>
      </c>
      <c r="L4380" s="1">
        <v>127197.14</v>
      </c>
      <c r="M4380" s="1" t="s">
        <v>2971</v>
      </c>
      <c r="N4380">
        <v>1</v>
      </c>
      <c r="O4380" t="s">
        <v>2986</v>
      </c>
      <c r="P4380" t="s">
        <v>2986</v>
      </c>
      <c r="Q4380">
        <v>1</v>
      </c>
      <c r="R4380" t="s">
        <v>2957</v>
      </c>
    </row>
    <row r="4381" spans="1:18" x14ac:dyDescent="0.25">
      <c r="A4381">
        <v>15680370</v>
      </c>
      <c r="B4381" t="s">
        <v>1229</v>
      </c>
      <c r="C4381">
        <v>492</v>
      </c>
      <c r="D4381" t="str" cm="1">
        <f t="array" ref="D4381">_xlfn.IFS(C4381&lt;580,"Poor",C4381&lt;670,"Fair",C4381&lt;740,"Good",C4381&lt;800,"Very Good",C4381&gt;=800,"Excellent")</f>
        <v>Poor</v>
      </c>
      <c r="E4381" t="s">
        <v>12</v>
      </c>
      <c r="F4381" t="s">
        <v>22</v>
      </c>
      <c r="G4381">
        <v>39</v>
      </c>
      <c r="H4381" s="3" t="str" cm="1">
        <f t="array" ref="H4381">_xlfn.IFS(G4381&lt;25,"18-24",G4381&lt;35,"25-34",G4381&lt;45,"35-44",G4381&lt;55,"45-54",G4381&lt;65,"55-64",G4381&gt;=65,"65+")</f>
        <v>35-44</v>
      </c>
      <c r="I4381">
        <v>7</v>
      </c>
      <c r="J4381" t="str" cm="1">
        <f t="array" ref="J4381">_xlfn.IFS(I4381&lt;3,"0-2 yrs",I4381&lt;7,"3-6 yrs",I4381&gt;=7,"7+ yrs")</f>
        <v>7+ yrs</v>
      </c>
      <c r="K4381" s="2">
        <v>71323.23</v>
      </c>
      <c r="L4381" s="1">
        <v>0</v>
      </c>
      <c r="M4381" s="1" t="s">
        <v>2984</v>
      </c>
      <c r="N4381">
        <v>2</v>
      </c>
      <c r="O4381" t="s">
        <v>14</v>
      </c>
      <c r="P4381" t="s">
        <v>14</v>
      </c>
      <c r="Q4381">
        <v>0</v>
      </c>
      <c r="R4381" t="s">
        <v>2959</v>
      </c>
    </row>
    <row r="4382" spans="1:18" x14ac:dyDescent="0.25">
      <c r="A4382">
        <v>15780561</v>
      </c>
      <c r="B4382" t="s">
        <v>219</v>
      </c>
      <c r="C4382">
        <v>622</v>
      </c>
      <c r="D4382" t="str" cm="1">
        <f t="array" ref="D4382">_xlfn.IFS(C4382&lt;580,"Poor",C4382&lt;670,"Fair",C4382&lt;740,"Good",C4382&lt;800,"Very Good",C4382&gt;=800,"Excellent")</f>
        <v>Fair</v>
      </c>
      <c r="E4382" t="s">
        <v>12</v>
      </c>
      <c r="F4382" t="s">
        <v>13</v>
      </c>
      <c r="G4382">
        <v>39</v>
      </c>
      <c r="H4382" s="3" t="str" cm="1">
        <f t="array" ref="H4382">_xlfn.IFS(G4382&lt;25,"18-24",G4382&lt;35,"25-34",G4382&lt;45,"35-44",G4382&lt;55,"45-54",G4382&lt;65,"55-64",G4382&gt;=65,"65+")</f>
        <v>35-44</v>
      </c>
      <c r="I4382">
        <v>9</v>
      </c>
      <c r="J4382" t="str" cm="1">
        <f t="array" ref="J4382">_xlfn.IFS(I4382&lt;3,"0-2 yrs",I4382&lt;7,"3-6 yrs",I4382&gt;=7,"7+ yrs")</f>
        <v>7+ yrs</v>
      </c>
      <c r="K4382" s="2">
        <v>38882.339999999997</v>
      </c>
      <c r="L4382" s="1">
        <v>83456.789999999994</v>
      </c>
      <c r="M4382" s="1" t="s">
        <v>2972</v>
      </c>
      <c r="N4382">
        <v>2</v>
      </c>
      <c r="O4382" t="s">
        <v>2986</v>
      </c>
      <c r="P4382" t="s">
        <v>2986</v>
      </c>
      <c r="Q4382">
        <v>0</v>
      </c>
      <c r="R4382" t="s">
        <v>2959</v>
      </c>
    </row>
    <row r="4383" spans="1:18" x14ac:dyDescent="0.25">
      <c r="A4383">
        <v>15800784</v>
      </c>
      <c r="B4383" t="s">
        <v>470</v>
      </c>
      <c r="C4383">
        <v>645</v>
      </c>
      <c r="D4383" t="str" cm="1">
        <f t="array" ref="D4383">_xlfn.IFS(C4383&lt;580,"Poor",C4383&lt;670,"Fair",C4383&lt;740,"Good",C4383&lt;800,"Very Good",C4383&gt;=800,"Excellent")</f>
        <v>Fair</v>
      </c>
      <c r="E4383" t="s">
        <v>12</v>
      </c>
      <c r="F4383" t="s">
        <v>22</v>
      </c>
      <c r="G4383">
        <v>42</v>
      </c>
      <c r="H4383" s="3" t="str" cm="1">
        <f t="array" ref="H4383">_xlfn.IFS(G4383&lt;25,"18-24",G4383&lt;35,"25-34",G4383&lt;45,"35-44",G4383&lt;55,"45-54",G4383&lt;65,"55-64",G4383&gt;=65,"65+")</f>
        <v>35-44</v>
      </c>
      <c r="I4383">
        <v>4</v>
      </c>
      <c r="J4383" t="str" cm="1">
        <f t="array" ref="J4383">_xlfn.IFS(I4383&lt;3,"0-2 yrs",I4383&lt;7,"3-6 yrs",I4383&gt;=7,"7+ yrs")</f>
        <v>3-6 yrs</v>
      </c>
      <c r="K4383" s="2">
        <v>676.06</v>
      </c>
      <c r="L4383" s="1">
        <v>98298.18</v>
      </c>
      <c r="M4383" s="1" t="s">
        <v>2972</v>
      </c>
      <c r="N4383">
        <v>1</v>
      </c>
      <c r="O4383" t="s">
        <v>14</v>
      </c>
      <c r="P4383" t="s">
        <v>14</v>
      </c>
      <c r="Q4383">
        <v>0</v>
      </c>
      <c r="R4383" t="s">
        <v>2959</v>
      </c>
    </row>
    <row r="4384" spans="1:18" x14ac:dyDescent="0.25">
      <c r="A4384">
        <v>15715796</v>
      </c>
      <c r="B4384" t="s">
        <v>601</v>
      </c>
      <c r="C4384">
        <v>728</v>
      </c>
      <c r="D4384" t="str" cm="1">
        <f t="array" ref="D4384">_xlfn.IFS(C4384&lt;580,"Poor",C4384&lt;670,"Fair",C4384&lt;740,"Good",C4384&lt;800,"Very Good",C4384&gt;=800,"Excellent")</f>
        <v>Good</v>
      </c>
      <c r="E4384" t="s">
        <v>12</v>
      </c>
      <c r="F4384" t="s">
        <v>22</v>
      </c>
      <c r="G4384">
        <v>37</v>
      </c>
      <c r="H4384" s="3" t="str" cm="1">
        <f t="array" ref="H4384">_xlfn.IFS(G4384&lt;25,"18-24",G4384&lt;35,"25-34",G4384&lt;45,"35-44",G4384&lt;55,"45-54",G4384&lt;65,"55-64",G4384&gt;=65,"65+")</f>
        <v>35-44</v>
      </c>
      <c r="I4384">
        <v>0</v>
      </c>
      <c r="J4384" t="str" cm="1">
        <f t="array" ref="J4384">_xlfn.IFS(I4384&lt;3,"0-2 yrs",I4384&lt;7,"3-6 yrs",I4384&gt;=7,"7+ yrs")</f>
        <v>0-2 yrs</v>
      </c>
      <c r="K4384" s="2">
        <v>72203.8</v>
      </c>
      <c r="L4384" s="1">
        <v>0</v>
      </c>
      <c r="M4384" s="1" t="s">
        <v>2984</v>
      </c>
      <c r="N4384">
        <v>2</v>
      </c>
      <c r="O4384" t="s">
        <v>14</v>
      </c>
      <c r="P4384" t="s">
        <v>14</v>
      </c>
      <c r="Q4384">
        <v>0</v>
      </c>
      <c r="R4384" t="s">
        <v>2959</v>
      </c>
    </row>
    <row r="4385" spans="1:18" x14ac:dyDescent="0.25">
      <c r="A4385">
        <v>15605375</v>
      </c>
      <c r="B4385" t="s">
        <v>1337</v>
      </c>
      <c r="C4385">
        <v>651</v>
      </c>
      <c r="D4385" t="str" cm="1">
        <f t="array" ref="D4385">_xlfn.IFS(C4385&lt;580,"Poor",C4385&lt;670,"Fair",C4385&lt;740,"Good",C4385&lt;800,"Very Good",C4385&gt;=800,"Excellent")</f>
        <v>Fair</v>
      </c>
      <c r="E4385" t="s">
        <v>12</v>
      </c>
      <c r="F4385" t="s">
        <v>22</v>
      </c>
      <c r="G4385">
        <v>35</v>
      </c>
      <c r="H4385" s="3" t="str" cm="1">
        <f t="array" ref="H4385">_xlfn.IFS(G4385&lt;25,"18-24",G4385&lt;35,"25-34",G4385&lt;45,"35-44",G4385&lt;55,"45-54",G4385&lt;65,"55-64",G4385&gt;=65,"65+")</f>
        <v>35-44</v>
      </c>
      <c r="I4385">
        <v>2</v>
      </c>
      <c r="J4385" t="str" cm="1">
        <f t="array" ref="J4385">_xlfn.IFS(I4385&lt;3,"0-2 yrs",I4385&lt;7,"3-6 yrs",I4385&gt;=7,"7+ yrs")</f>
        <v>0-2 yrs</v>
      </c>
      <c r="K4385" s="2">
        <v>174094.24</v>
      </c>
      <c r="L4385" s="1">
        <v>86911.8</v>
      </c>
      <c r="M4385" s="1" t="s">
        <v>2972</v>
      </c>
      <c r="N4385">
        <v>1</v>
      </c>
      <c r="O4385" t="s">
        <v>2986</v>
      </c>
      <c r="P4385" t="s">
        <v>2986</v>
      </c>
      <c r="Q4385">
        <v>0</v>
      </c>
      <c r="R4385" t="s">
        <v>2959</v>
      </c>
    </row>
    <row r="4386" spans="1:18" x14ac:dyDescent="0.25">
      <c r="A4386">
        <v>15621520</v>
      </c>
      <c r="B4386" t="s">
        <v>600</v>
      </c>
      <c r="C4386">
        <v>783</v>
      </c>
      <c r="D4386" t="str" cm="1">
        <f t="array" ref="D4386">_xlfn.IFS(C4386&lt;580,"Poor",C4386&lt;670,"Fair",C4386&lt;740,"Good",C4386&lt;800,"Very Good",C4386&gt;=800,"Excellent")</f>
        <v>Very Good</v>
      </c>
      <c r="E4386" t="s">
        <v>25</v>
      </c>
      <c r="F4386" t="s">
        <v>13</v>
      </c>
      <c r="G4386">
        <v>42</v>
      </c>
      <c r="H4386" s="3" t="str" cm="1">
        <f t="array" ref="H4386">_xlfn.IFS(G4386&lt;25,"18-24",G4386&lt;35,"25-34",G4386&lt;45,"35-44",G4386&lt;55,"45-54",G4386&lt;65,"55-64",G4386&gt;=65,"65+")</f>
        <v>35-44</v>
      </c>
      <c r="I4386">
        <v>2</v>
      </c>
      <c r="J4386" t="str" cm="1">
        <f t="array" ref="J4386">_xlfn.IFS(I4386&lt;3,"0-2 yrs",I4386&lt;7,"3-6 yrs",I4386&gt;=7,"7+ yrs")</f>
        <v>0-2 yrs</v>
      </c>
      <c r="K4386" s="2">
        <v>2150.2199999999998</v>
      </c>
      <c r="L4386" s="1">
        <v>139707.28</v>
      </c>
      <c r="M4386" s="1" t="s">
        <v>2971</v>
      </c>
      <c r="N4386">
        <v>1</v>
      </c>
      <c r="O4386" t="s">
        <v>2986</v>
      </c>
      <c r="P4386" t="s">
        <v>2986</v>
      </c>
      <c r="Q4386">
        <v>0</v>
      </c>
      <c r="R4386" t="s">
        <v>2959</v>
      </c>
    </row>
    <row r="4387" spans="1:18" x14ac:dyDescent="0.25">
      <c r="A4387">
        <v>15665460</v>
      </c>
      <c r="B4387" t="s">
        <v>1915</v>
      </c>
      <c r="C4387">
        <v>732</v>
      </c>
      <c r="D4387" t="str" cm="1">
        <f t="array" ref="D4387">_xlfn.IFS(C4387&lt;580,"Poor",C4387&lt;670,"Fair",C4387&lt;740,"Good",C4387&lt;800,"Very Good",C4387&gt;=800,"Excellent")</f>
        <v>Good</v>
      </c>
      <c r="E4387" t="s">
        <v>16</v>
      </c>
      <c r="F4387" t="s">
        <v>13</v>
      </c>
      <c r="G4387">
        <v>67</v>
      </c>
      <c r="H4387" s="3" t="str" cm="1">
        <f t="array" ref="H4387">_xlfn.IFS(G4387&lt;25,"18-24",G4387&lt;35,"25-34",G4387&lt;45,"35-44",G4387&lt;55,"45-54",G4387&lt;65,"55-64",G4387&gt;=65,"65+")</f>
        <v>65+</v>
      </c>
      <c r="I4387">
        <v>1</v>
      </c>
      <c r="J4387" t="str" cm="1">
        <f t="array" ref="J4387">_xlfn.IFS(I4387&lt;3,"0-2 yrs",I4387&lt;7,"3-6 yrs",I4387&gt;=7,"7+ yrs")</f>
        <v>0-2 yrs</v>
      </c>
      <c r="K4387" s="2">
        <v>177783.04000000001</v>
      </c>
      <c r="L4387" s="1">
        <v>0</v>
      </c>
      <c r="M4387" s="1" t="s">
        <v>2984</v>
      </c>
      <c r="N4387">
        <v>2</v>
      </c>
      <c r="O4387" t="s">
        <v>14</v>
      </c>
      <c r="P4387" t="s">
        <v>14</v>
      </c>
      <c r="Q4387">
        <v>0</v>
      </c>
      <c r="R4387" t="s">
        <v>2959</v>
      </c>
    </row>
    <row r="4388" spans="1:18" x14ac:dyDescent="0.25">
      <c r="A4388">
        <v>15801152</v>
      </c>
      <c r="B4388" t="s">
        <v>15</v>
      </c>
      <c r="C4388">
        <v>553</v>
      </c>
      <c r="D4388" t="str" cm="1">
        <f t="array" ref="D4388">_xlfn.IFS(C4388&lt;580,"Poor",C4388&lt;670,"Fair",C4388&lt;740,"Good",C4388&lt;800,"Very Good",C4388&gt;=800,"Excellent")</f>
        <v>Poor</v>
      </c>
      <c r="E4388" t="s">
        <v>16</v>
      </c>
      <c r="F4388" t="s">
        <v>13</v>
      </c>
      <c r="G4388">
        <v>39</v>
      </c>
      <c r="H4388" s="3" t="str" cm="1">
        <f t="array" ref="H4388">_xlfn.IFS(G4388&lt;25,"18-24",G4388&lt;35,"25-34",G4388&lt;45,"35-44",G4388&lt;55,"45-54",G4388&lt;65,"55-64",G4388&gt;=65,"65+")</f>
        <v>35-44</v>
      </c>
      <c r="I4388">
        <v>1</v>
      </c>
      <c r="J4388" t="str" cm="1">
        <f t="array" ref="J4388">_xlfn.IFS(I4388&lt;3,"0-2 yrs",I4388&lt;7,"3-6 yrs",I4388&gt;=7,"7+ yrs")</f>
        <v>0-2 yrs</v>
      </c>
      <c r="K4388" s="2">
        <v>44363.42</v>
      </c>
      <c r="L4388" s="1">
        <v>142876.98000000001</v>
      </c>
      <c r="M4388" s="1" t="s">
        <v>2971</v>
      </c>
      <c r="N4388">
        <v>2</v>
      </c>
      <c r="O4388" t="s">
        <v>2986</v>
      </c>
      <c r="P4388" t="s">
        <v>2986</v>
      </c>
      <c r="Q4388">
        <v>0</v>
      </c>
      <c r="R4388" t="s">
        <v>2959</v>
      </c>
    </row>
    <row r="4389" spans="1:18" x14ac:dyDescent="0.25">
      <c r="A4389">
        <v>15756425</v>
      </c>
      <c r="B4389" t="s">
        <v>240</v>
      </c>
      <c r="C4389">
        <v>660</v>
      </c>
      <c r="D4389" t="str" cm="1">
        <f t="array" ref="D4389">_xlfn.IFS(C4389&lt;580,"Poor",C4389&lt;670,"Fair",C4389&lt;740,"Good",C4389&lt;800,"Very Good",C4389&gt;=800,"Excellent")</f>
        <v>Fair</v>
      </c>
      <c r="E4389" t="s">
        <v>12</v>
      </c>
      <c r="F4389" t="s">
        <v>22</v>
      </c>
      <c r="G4389">
        <v>30</v>
      </c>
      <c r="H4389" s="3" t="str" cm="1">
        <f t="array" ref="H4389">_xlfn.IFS(G4389&lt;25,"18-24",G4389&lt;35,"25-34",G4389&lt;45,"35-44",G4389&lt;55,"45-54",G4389&lt;65,"55-64",G4389&gt;=65,"65+")</f>
        <v>25-34</v>
      </c>
      <c r="I4389">
        <v>7</v>
      </c>
      <c r="J4389" t="str" cm="1">
        <f t="array" ref="J4389">_xlfn.IFS(I4389&lt;3,"0-2 yrs",I4389&lt;7,"3-6 yrs",I4389&gt;=7,"7+ yrs")</f>
        <v>7+ yrs</v>
      </c>
      <c r="K4389" s="2">
        <v>96847.91</v>
      </c>
      <c r="L4389" s="1">
        <v>146301.31</v>
      </c>
      <c r="M4389" s="1" t="s">
        <v>2971</v>
      </c>
      <c r="N4389">
        <v>1</v>
      </c>
      <c r="O4389" t="s">
        <v>2986</v>
      </c>
      <c r="P4389" t="s">
        <v>2986</v>
      </c>
      <c r="Q4389">
        <v>0</v>
      </c>
      <c r="R4389" t="s">
        <v>2959</v>
      </c>
    </row>
    <row r="4390" spans="1:18" x14ac:dyDescent="0.25">
      <c r="A4390">
        <v>15674328</v>
      </c>
      <c r="B4390" t="s">
        <v>1916</v>
      </c>
      <c r="C4390">
        <v>670</v>
      </c>
      <c r="D4390" t="str" cm="1">
        <f t="array" ref="D4390">_xlfn.IFS(C4390&lt;580,"Poor",C4390&lt;670,"Fair",C4390&lt;740,"Good",C4390&lt;800,"Very Good",C4390&gt;=800,"Excellent")</f>
        <v>Good</v>
      </c>
      <c r="E4390" t="s">
        <v>12</v>
      </c>
      <c r="F4390" t="s">
        <v>13</v>
      </c>
      <c r="G4390">
        <v>40</v>
      </c>
      <c r="H4390" s="3" t="str" cm="1">
        <f t="array" ref="H4390">_xlfn.IFS(G4390&lt;25,"18-24",G4390&lt;35,"25-34",G4390&lt;45,"35-44",G4390&lt;55,"45-54",G4390&lt;65,"55-64",G4390&gt;=65,"65+")</f>
        <v>35-44</v>
      </c>
      <c r="I4390">
        <v>3</v>
      </c>
      <c r="J4390" t="str" cm="1">
        <f t="array" ref="J4390">_xlfn.IFS(I4390&lt;3,"0-2 yrs",I4390&lt;7,"3-6 yrs",I4390&gt;=7,"7+ yrs")</f>
        <v>3-6 yrs</v>
      </c>
      <c r="K4390" s="2">
        <v>148579.43</v>
      </c>
      <c r="L4390" s="1">
        <v>47364.45</v>
      </c>
      <c r="M4390" s="1" t="s">
        <v>2984</v>
      </c>
      <c r="N4390">
        <v>1</v>
      </c>
      <c r="O4390" t="s">
        <v>14</v>
      </c>
      <c r="P4390" t="s">
        <v>14</v>
      </c>
      <c r="Q4390">
        <v>1</v>
      </c>
      <c r="R4390" t="s">
        <v>2957</v>
      </c>
    </row>
    <row r="4391" spans="1:18" x14ac:dyDescent="0.25">
      <c r="A4391">
        <v>15742404</v>
      </c>
      <c r="B4391" t="s">
        <v>677</v>
      </c>
      <c r="C4391">
        <v>718</v>
      </c>
      <c r="D4391" t="str" cm="1">
        <f t="array" ref="D4391">_xlfn.IFS(C4391&lt;580,"Poor",C4391&lt;670,"Fair",C4391&lt;740,"Good",C4391&lt;800,"Very Good",C4391&gt;=800,"Excellent")</f>
        <v>Good</v>
      </c>
      <c r="E4391" t="s">
        <v>12</v>
      </c>
      <c r="F4391" t="s">
        <v>22</v>
      </c>
      <c r="G4391">
        <v>38</v>
      </c>
      <c r="H4391" s="3" t="str" cm="1">
        <f t="array" ref="H4391">_xlfn.IFS(G4391&lt;25,"18-24",G4391&lt;35,"25-34",G4391&lt;45,"35-44",G4391&lt;55,"45-54",G4391&lt;65,"55-64",G4391&gt;=65,"65+")</f>
        <v>35-44</v>
      </c>
      <c r="I4391">
        <v>7</v>
      </c>
      <c r="J4391" t="str" cm="1">
        <f t="array" ref="J4391">_xlfn.IFS(I4391&lt;3,"0-2 yrs",I4391&lt;7,"3-6 yrs",I4391&gt;=7,"7+ yrs")</f>
        <v>7+ yrs</v>
      </c>
      <c r="K4391" s="2">
        <v>38308.339999999997</v>
      </c>
      <c r="L4391" s="1">
        <v>0</v>
      </c>
      <c r="M4391" s="1" t="s">
        <v>2984</v>
      </c>
      <c r="N4391">
        <v>2</v>
      </c>
      <c r="O4391" t="s">
        <v>2986</v>
      </c>
      <c r="P4391" t="s">
        <v>2986</v>
      </c>
      <c r="Q4391">
        <v>0</v>
      </c>
      <c r="R4391" t="s">
        <v>2959</v>
      </c>
    </row>
    <row r="4392" spans="1:18" x14ac:dyDescent="0.25">
      <c r="A4392">
        <v>15757140</v>
      </c>
      <c r="B4392" t="s">
        <v>391</v>
      </c>
      <c r="C4392">
        <v>787</v>
      </c>
      <c r="D4392" t="str" cm="1">
        <f t="array" ref="D4392">_xlfn.IFS(C4392&lt;580,"Poor",C4392&lt;670,"Fair",C4392&lt;740,"Good",C4392&lt;800,"Very Good",C4392&gt;=800,"Excellent")</f>
        <v>Very Good</v>
      </c>
      <c r="E4392" t="s">
        <v>12</v>
      </c>
      <c r="F4392" t="s">
        <v>22</v>
      </c>
      <c r="G4392">
        <v>51</v>
      </c>
      <c r="H4392" s="3" t="str" cm="1">
        <f t="array" ref="H4392">_xlfn.IFS(G4392&lt;25,"18-24",G4392&lt;35,"25-34",G4392&lt;45,"35-44",G4392&lt;55,"45-54",G4392&lt;65,"55-64",G4392&gt;=65,"65+")</f>
        <v>45-54</v>
      </c>
      <c r="I4392">
        <v>0</v>
      </c>
      <c r="J4392" t="str" cm="1">
        <f t="array" ref="J4392">_xlfn.IFS(I4392&lt;3,"0-2 yrs",I4392&lt;7,"3-6 yrs",I4392&gt;=7,"7+ yrs")</f>
        <v>0-2 yrs</v>
      </c>
      <c r="K4392" s="2">
        <v>142538.31</v>
      </c>
      <c r="L4392" s="1">
        <v>58137.08</v>
      </c>
      <c r="M4392" s="1" t="s">
        <v>2972</v>
      </c>
      <c r="N4392">
        <v>1</v>
      </c>
      <c r="O4392" t="s">
        <v>14</v>
      </c>
      <c r="P4392" t="s">
        <v>14</v>
      </c>
      <c r="Q4392">
        <v>0</v>
      </c>
      <c r="R4392" t="s">
        <v>2959</v>
      </c>
    </row>
    <row r="4393" spans="1:18" x14ac:dyDescent="0.25">
      <c r="A4393">
        <v>15570051</v>
      </c>
      <c r="B4393" t="s">
        <v>1917</v>
      </c>
      <c r="C4393">
        <v>775</v>
      </c>
      <c r="D4393" t="str" cm="1">
        <f t="array" ref="D4393">_xlfn.IFS(C4393&lt;580,"Poor",C4393&lt;670,"Fair",C4393&lt;740,"Good",C4393&lt;800,"Very Good",C4393&gt;=800,"Excellent")</f>
        <v>Very Good</v>
      </c>
      <c r="E4393" t="s">
        <v>25</v>
      </c>
      <c r="F4393" t="s">
        <v>13</v>
      </c>
      <c r="G4393">
        <v>38</v>
      </c>
      <c r="H4393" s="3" t="str" cm="1">
        <f t="array" ref="H4393">_xlfn.IFS(G4393&lt;25,"18-24",G4393&lt;35,"25-34",G4393&lt;45,"35-44",G4393&lt;55,"45-54",G4393&lt;65,"55-64",G4393&gt;=65,"65+")</f>
        <v>35-44</v>
      </c>
      <c r="I4393">
        <v>6</v>
      </c>
      <c r="J4393" t="str" cm="1">
        <f t="array" ref="J4393">_xlfn.IFS(I4393&lt;3,"0-2 yrs",I4393&lt;7,"3-6 yrs",I4393&gt;=7,"7+ yrs")</f>
        <v>3-6 yrs</v>
      </c>
      <c r="K4393" s="2">
        <v>153122.57999999999</v>
      </c>
      <c r="L4393" s="1">
        <v>179886.41</v>
      </c>
      <c r="M4393" s="1" t="s">
        <v>2983</v>
      </c>
      <c r="N4393">
        <v>2</v>
      </c>
      <c r="O4393" t="s">
        <v>2986</v>
      </c>
      <c r="P4393" t="s">
        <v>2986</v>
      </c>
      <c r="Q4393">
        <v>0</v>
      </c>
      <c r="R4393" t="s">
        <v>2959</v>
      </c>
    </row>
    <row r="4394" spans="1:18" x14ac:dyDescent="0.25">
      <c r="A4394">
        <v>15669175</v>
      </c>
      <c r="B4394" t="s">
        <v>303</v>
      </c>
      <c r="C4394">
        <v>479</v>
      </c>
      <c r="D4394" t="str" cm="1">
        <f t="array" ref="D4394">_xlfn.IFS(C4394&lt;580,"Poor",C4394&lt;670,"Fair",C4394&lt;740,"Good",C4394&lt;800,"Very Good",C4394&gt;=800,"Excellent")</f>
        <v>Poor</v>
      </c>
      <c r="E4394" t="s">
        <v>25</v>
      </c>
      <c r="F4394" t="s">
        <v>22</v>
      </c>
      <c r="G4394">
        <v>24</v>
      </c>
      <c r="H4394" s="3" t="str" cm="1">
        <f t="array" ref="H4394">_xlfn.IFS(G4394&lt;25,"18-24",G4394&lt;35,"25-34",G4394&lt;45,"35-44",G4394&lt;55,"45-54",G4394&lt;65,"55-64",G4394&gt;=65,"65+")</f>
        <v>18-24</v>
      </c>
      <c r="I4394">
        <v>6</v>
      </c>
      <c r="J4394" t="str" cm="1">
        <f t="array" ref="J4394">_xlfn.IFS(I4394&lt;3,"0-2 yrs",I4394&lt;7,"3-6 yrs",I4394&gt;=7,"7+ yrs")</f>
        <v>3-6 yrs</v>
      </c>
      <c r="K4394" s="2">
        <v>169505.83</v>
      </c>
      <c r="L4394" s="1">
        <v>107637.97</v>
      </c>
      <c r="M4394" s="1" t="s">
        <v>2971</v>
      </c>
      <c r="N4394">
        <v>2</v>
      </c>
      <c r="O4394" t="s">
        <v>14</v>
      </c>
      <c r="P4394" t="s">
        <v>14</v>
      </c>
      <c r="Q4394">
        <v>0</v>
      </c>
      <c r="R4394" t="s">
        <v>2959</v>
      </c>
    </row>
    <row r="4395" spans="1:18" x14ac:dyDescent="0.25">
      <c r="A4395">
        <v>15790324</v>
      </c>
      <c r="B4395" t="s">
        <v>1078</v>
      </c>
      <c r="C4395">
        <v>660</v>
      </c>
      <c r="D4395" t="str" cm="1">
        <f t="array" ref="D4395">_xlfn.IFS(C4395&lt;580,"Poor",C4395&lt;670,"Fair",C4395&lt;740,"Good",C4395&lt;800,"Very Good",C4395&gt;=800,"Excellent")</f>
        <v>Fair</v>
      </c>
      <c r="E4395" t="s">
        <v>12</v>
      </c>
      <c r="F4395" t="s">
        <v>13</v>
      </c>
      <c r="G4395">
        <v>20</v>
      </c>
      <c r="H4395" s="3" t="str" cm="1">
        <f t="array" ref="H4395">_xlfn.IFS(G4395&lt;25,"18-24",G4395&lt;35,"25-34",G4395&lt;45,"35-44",G4395&lt;55,"45-54",G4395&lt;65,"55-64",G4395&gt;=65,"65+")</f>
        <v>18-24</v>
      </c>
      <c r="I4395">
        <v>6</v>
      </c>
      <c r="J4395" t="str" cm="1">
        <f t="array" ref="J4395">_xlfn.IFS(I4395&lt;3,"0-2 yrs",I4395&lt;7,"3-6 yrs",I4395&gt;=7,"7+ yrs")</f>
        <v>3-6 yrs</v>
      </c>
      <c r="K4395" s="2">
        <v>57929.9</v>
      </c>
      <c r="L4395" s="1">
        <v>167685.56</v>
      </c>
      <c r="M4395" s="1" t="s">
        <v>2983</v>
      </c>
      <c r="N4395">
        <v>1</v>
      </c>
      <c r="O4395" t="s">
        <v>2986</v>
      </c>
      <c r="P4395" t="s">
        <v>2986</v>
      </c>
      <c r="Q4395">
        <v>0</v>
      </c>
      <c r="R4395" t="s">
        <v>2959</v>
      </c>
    </row>
    <row r="4396" spans="1:18" x14ac:dyDescent="0.25">
      <c r="A4396">
        <v>15691119</v>
      </c>
      <c r="B4396" t="s">
        <v>63</v>
      </c>
      <c r="C4396">
        <v>721</v>
      </c>
      <c r="D4396" t="str" cm="1">
        <f t="array" ref="D4396">_xlfn.IFS(C4396&lt;580,"Poor",C4396&lt;670,"Fair",C4396&lt;740,"Good",C4396&lt;800,"Very Good",C4396&gt;=800,"Excellent")</f>
        <v>Good</v>
      </c>
      <c r="E4396" t="s">
        <v>25</v>
      </c>
      <c r="F4396" t="s">
        <v>22</v>
      </c>
      <c r="G4396">
        <v>68</v>
      </c>
      <c r="H4396" s="3" t="str" cm="1">
        <f t="array" ref="H4396">_xlfn.IFS(G4396&lt;25,"18-24",G4396&lt;35,"25-34",G4396&lt;45,"35-44",G4396&lt;55,"45-54",G4396&lt;65,"55-64",G4396&gt;=65,"65+")</f>
        <v>65+</v>
      </c>
      <c r="I4396">
        <v>4</v>
      </c>
      <c r="J4396" t="str" cm="1">
        <f t="array" ref="J4396">_xlfn.IFS(I4396&lt;3,"0-2 yrs",I4396&lt;7,"3-6 yrs",I4396&gt;=7,"7+ yrs")</f>
        <v>3-6 yrs</v>
      </c>
      <c r="K4396" s="2">
        <v>175399.14</v>
      </c>
      <c r="L4396" s="1">
        <v>136525.99</v>
      </c>
      <c r="M4396" s="1" t="s">
        <v>2971</v>
      </c>
      <c r="N4396">
        <v>1</v>
      </c>
      <c r="O4396" t="s">
        <v>2986</v>
      </c>
      <c r="P4396" t="s">
        <v>2986</v>
      </c>
      <c r="Q4396">
        <v>0</v>
      </c>
      <c r="R4396" t="s">
        <v>2959</v>
      </c>
    </row>
    <row r="4397" spans="1:18" x14ac:dyDescent="0.25">
      <c r="A4397">
        <v>15743478</v>
      </c>
      <c r="B4397" t="s">
        <v>285</v>
      </c>
      <c r="C4397">
        <v>659</v>
      </c>
      <c r="D4397" t="str" cm="1">
        <f t="array" ref="D4397">_xlfn.IFS(C4397&lt;580,"Poor",C4397&lt;670,"Fair",C4397&lt;740,"Good",C4397&lt;800,"Very Good",C4397&gt;=800,"Excellent")</f>
        <v>Fair</v>
      </c>
      <c r="E4397" t="s">
        <v>25</v>
      </c>
      <c r="F4397" t="s">
        <v>22</v>
      </c>
      <c r="G4397">
        <v>39</v>
      </c>
      <c r="H4397" s="3" t="str" cm="1">
        <f t="array" ref="H4397">_xlfn.IFS(G4397&lt;25,"18-24",G4397&lt;35,"25-34",G4397&lt;45,"35-44",G4397&lt;55,"45-54",G4397&lt;65,"55-64",G4397&gt;=65,"65+")</f>
        <v>35-44</v>
      </c>
      <c r="I4397">
        <v>8</v>
      </c>
      <c r="J4397" t="str" cm="1">
        <f t="array" ref="J4397">_xlfn.IFS(I4397&lt;3,"0-2 yrs",I4397&lt;7,"3-6 yrs",I4397&gt;=7,"7+ yrs")</f>
        <v>7+ yrs</v>
      </c>
      <c r="K4397" s="2">
        <v>107964.36</v>
      </c>
      <c r="L4397" s="1">
        <v>52106.33</v>
      </c>
      <c r="M4397" s="1" t="s">
        <v>2972</v>
      </c>
      <c r="N4397">
        <v>2</v>
      </c>
      <c r="O4397" t="s">
        <v>14</v>
      </c>
      <c r="P4397" t="s">
        <v>14</v>
      </c>
      <c r="Q4397">
        <v>0</v>
      </c>
      <c r="R4397" t="s">
        <v>2959</v>
      </c>
    </row>
    <row r="4398" spans="1:18" x14ac:dyDescent="0.25">
      <c r="A4398">
        <v>15707007</v>
      </c>
      <c r="B4398" t="s">
        <v>18</v>
      </c>
      <c r="C4398">
        <v>743</v>
      </c>
      <c r="D4398" t="str" cm="1">
        <f t="array" ref="D4398">_xlfn.IFS(C4398&lt;580,"Poor",C4398&lt;670,"Fair",C4398&lt;740,"Good",C4398&lt;800,"Very Good",C4398&gt;=800,"Excellent")</f>
        <v>Very Good</v>
      </c>
      <c r="E4398" t="s">
        <v>12</v>
      </c>
      <c r="F4398" t="s">
        <v>13</v>
      </c>
      <c r="G4398">
        <v>39</v>
      </c>
      <c r="H4398" s="3" t="str" cm="1">
        <f t="array" ref="H4398">_xlfn.IFS(G4398&lt;25,"18-24",G4398&lt;35,"25-34",G4398&lt;45,"35-44",G4398&lt;55,"45-54",G4398&lt;65,"55-64",G4398&gt;=65,"65+")</f>
        <v>35-44</v>
      </c>
      <c r="I4398">
        <v>8</v>
      </c>
      <c r="J4398" t="str" cm="1">
        <f t="array" ref="J4398">_xlfn.IFS(I4398&lt;3,"0-2 yrs",I4398&lt;7,"3-6 yrs",I4398&gt;=7,"7+ yrs")</f>
        <v>7+ yrs</v>
      </c>
      <c r="K4398" s="2">
        <v>94263.44</v>
      </c>
      <c r="L4398" s="1">
        <v>0</v>
      </c>
      <c r="M4398" s="1" t="s">
        <v>2984</v>
      </c>
      <c r="N4398">
        <v>1</v>
      </c>
      <c r="O4398" t="s">
        <v>2986</v>
      </c>
      <c r="P4398" t="s">
        <v>2986</v>
      </c>
      <c r="Q4398">
        <v>0</v>
      </c>
      <c r="R4398" t="s">
        <v>2959</v>
      </c>
    </row>
    <row r="4399" spans="1:18" x14ac:dyDescent="0.25">
      <c r="A4399">
        <v>15572547</v>
      </c>
      <c r="B4399" t="s">
        <v>1918</v>
      </c>
      <c r="C4399">
        <v>670</v>
      </c>
      <c r="D4399" t="str" cm="1">
        <f t="array" ref="D4399">_xlfn.IFS(C4399&lt;580,"Poor",C4399&lt;670,"Fair",C4399&lt;740,"Good",C4399&lt;800,"Very Good",C4399&gt;=800,"Excellent")</f>
        <v>Good</v>
      </c>
      <c r="E4399" t="s">
        <v>12</v>
      </c>
      <c r="F4399" t="s">
        <v>13</v>
      </c>
      <c r="G4399">
        <v>45</v>
      </c>
      <c r="H4399" s="3" t="str" cm="1">
        <f t="array" ref="H4399">_xlfn.IFS(G4399&lt;25,"18-24",G4399&lt;35,"25-34",G4399&lt;45,"35-44",G4399&lt;55,"45-54",G4399&lt;65,"55-64",G4399&gt;=65,"65+")</f>
        <v>45-54</v>
      </c>
      <c r="I4399">
        <v>9</v>
      </c>
      <c r="J4399" t="str" cm="1">
        <f t="array" ref="J4399">_xlfn.IFS(I4399&lt;3,"0-2 yrs",I4399&lt;7,"3-6 yrs",I4399&gt;=7,"7+ yrs")</f>
        <v>7+ yrs</v>
      </c>
      <c r="K4399" s="2">
        <v>155921.81</v>
      </c>
      <c r="L4399" s="1">
        <v>104930.38</v>
      </c>
      <c r="M4399" s="1" t="s">
        <v>2971</v>
      </c>
      <c r="N4399">
        <v>1</v>
      </c>
      <c r="O4399" t="s">
        <v>2986</v>
      </c>
      <c r="P4399" t="s">
        <v>2986</v>
      </c>
      <c r="Q4399">
        <v>1</v>
      </c>
      <c r="R4399" t="s">
        <v>2957</v>
      </c>
    </row>
    <row r="4400" spans="1:18" x14ac:dyDescent="0.25">
      <c r="A4400">
        <v>15567063</v>
      </c>
      <c r="B4400" t="s">
        <v>385</v>
      </c>
      <c r="C4400">
        <v>766</v>
      </c>
      <c r="D4400" t="str" cm="1">
        <f t="array" ref="D4400">_xlfn.IFS(C4400&lt;580,"Poor",C4400&lt;670,"Fair",C4400&lt;740,"Good",C4400&lt;800,"Very Good",C4400&gt;=800,"Excellent")</f>
        <v>Very Good</v>
      </c>
      <c r="E4400" t="s">
        <v>25</v>
      </c>
      <c r="F4400" t="s">
        <v>13</v>
      </c>
      <c r="G4400">
        <v>34</v>
      </c>
      <c r="H4400" s="3" t="str" cm="1">
        <f t="array" ref="H4400">_xlfn.IFS(G4400&lt;25,"18-24",G4400&lt;35,"25-34",G4400&lt;45,"35-44",G4400&lt;55,"45-54",G4400&lt;65,"55-64",G4400&gt;=65,"65+")</f>
        <v>25-34</v>
      </c>
      <c r="I4400">
        <v>6</v>
      </c>
      <c r="J4400" t="str" cm="1">
        <f t="array" ref="J4400">_xlfn.IFS(I4400&lt;3,"0-2 yrs",I4400&lt;7,"3-6 yrs",I4400&gt;=7,"7+ yrs")</f>
        <v>3-6 yrs</v>
      </c>
      <c r="K4400" s="2">
        <v>137995.66</v>
      </c>
      <c r="L4400" s="1">
        <v>106434.94</v>
      </c>
      <c r="M4400" s="1" t="s">
        <v>2971</v>
      </c>
      <c r="N4400">
        <v>1</v>
      </c>
      <c r="O4400" t="s">
        <v>14</v>
      </c>
      <c r="P4400" t="s">
        <v>14</v>
      </c>
      <c r="Q4400">
        <v>1</v>
      </c>
      <c r="R4400" t="s">
        <v>2957</v>
      </c>
    </row>
    <row r="4401" spans="1:18" x14ac:dyDescent="0.25">
      <c r="A4401">
        <v>15689633</v>
      </c>
      <c r="B4401" t="s">
        <v>1919</v>
      </c>
      <c r="C4401">
        <v>845</v>
      </c>
      <c r="D4401" t="str" cm="1">
        <f t="array" ref="D4401">_xlfn.IFS(C4401&lt;580,"Poor",C4401&lt;670,"Fair",C4401&lt;740,"Good",C4401&lt;800,"Very Good",C4401&gt;=800,"Excellent")</f>
        <v>Excellent</v>
      </c>
      <c r="E4401" t="s">
        <v>16</v>
      </c>
      <c r="F4401" t="s">
        <v>13</v>
      </c>
      <c r="G4401">
        <v>38</v>
      </c>
      <c r="H4401" s="3" t="str" cm="1">
        <f t="array" ref="H4401">_xlfn.IFS(G4401&lt;25,"18-24",G4401&lt;35,"25-34",G4401&lt;45,"35-44",G4401&lt;55,"45-54",G4401&lt;65,"55-64",G4401&gt;=65,"65+")</f>
        <v>35-44</v>
      </c>
      <c r="I4401">
        <v>2</v>
      </c>
      <c r="J4401" t="str" cm="1">
        <f t="array" ref="J4401">_xlfn.IFS(I4401&lt;3,"0-2 yrs",I4401&lt;7,"3-6 yrs",I4401&gt;=7,"7+ yrs")</f>
        <v>0-2 yrs</v>
      </c>
      <c r="K4401" s="2">
        <v>179631.85</v>
      </c>
      <c r="L4401" s="1">
        <v>112803.92</v>
      </c>
      <c r="M4401" s="1" t="s">
        <v>2971</v>
      </c>
      <c r="N4401">
        <v>1</v>
      </c>
      <c r="O4401" t="s">
        <v>2986</v>
      </c>
      <c r="P4401" t="s">
        <v>2986</v>
      </c>
      <c r="Q4401">
        <v>0</v>
      </c>
      <c r="R4401" t="s">
        <v>2959</v>
      </c>
    </row>
    <row r="4402" spans="1:18" x14ac:dyDescent="0.25">
      <c r="A4402">
        <v>15720637</v>
      </c>
      <c r="B4402" t="s">
        <v>526</v>
      </c>
      <c r="C4402">
        <v>710</v>
      </c>
      <c r="D4402" t="str" cm="1">
        <f t="array" ref="D4402">_xlfn.IFS(C4402&lt;580,"Poor",C4402&lt;670,"Fair",C4402&lt;740,"Good",C4402&lt;800,"Very Good",C4402&gt;=800,"Excellent")</f>
        <v>Good</v>
      </c>
      <c r="E4402" t="s">
        <v>25</v>
      </c>
      <c r="F4402" t="s">
        <v>13</v>
      </c>
      <c r="G4402">
        <v>46</v>
      </c>
      <c r="H4402" s="3" t="str" cm="1">
        <f t="array" ref="H4402">_xlfn.IFS(G4402&lt;25,"18-24",G4402&lt;35,"25-34",G4402&lt;45,"35-44",G4402&lt;55,"45-54",G4402&lt;65,"55-64",G4402&gt;=65,"65+")</f>
        <v>45-54</v>
      </c>
      <c r="I4402">
        <v>10</v>
      </c>
      <c r="J4402" t="str" cm="1">
        <f t="array" ref="J4402">_xlfn.IFS(I4402&lt;3,"0-2 yrs",I4402&lt;7,"3-6 yrs",I4402&gt;=7,"7+ yrs")</f>
        <v>7+ yrs</v>
      </c>
      <c r="K4402" s="2">
        <v>166586.99</v>
      </c>
      <c r="L4402" s="1">
        <v>120530.34</v>
      </c>
      <c r="M4402" s="1" t="s">
        <v>2971</v>
      </c>
      <c r="N4402">
        <v>1</v>
      </c>
      <c r="O4402" t="s">
        <v>2986</v>
      </c>
      <c r="P4402" t="s">
        <v>2986</v>
      </c>
      <c r="Q4402">
        <v>1</v>
      </c>
      <c r="R4402" t="s">
        <v>2957</v>
      </c>
    </row>
    <row r="4403" spans="1:18" x14ac:dyDescent="0.25">
      <c r="A4403">
        <v>15616859</v>
      </c>
      <c r="B4403" t="s">
        <v>1920</v>
      </c>
      <c r="C4403">
        <v>602</v>
      </c>
      <c r="D4403" t="str" cm="1">
        <f t="array" ref="D4403">_xlfn.IFS(C4403&lt;580,"Poor",C4403&lt;670,"Fair",C4403&lt;740,"Good",C4403&lt;800,"Very Good",C4403&gt;=800,"Excellent")</f>
        <v>Fair</v>
      </c>
      <c r="E4403" t="s">
        <v>25</v>
      </c>
      <c r="F4403" t="s">
        <v>13</v>
      </c>
      <c r="G4403">
        <v>43</v>
      </c>
      <c r="H4403" s="3" t="str" cm="1">
        <f t="array" ref="H4403">_xlfn.IFS(G4403&lt;25,"18-24",G4403&lt;35,"25-34",G4403&lt;45,"35-44",G4403&lt;55,"45-54",G4403&lt;65,"55-64",G4403&gt;=65,"65+")</f>
        <v>35-44</v>
      </c>
      <c r="I4403">
        <v>2</v>
      </c>
      <c r="J4403" t="str" cm="1">
        <f t="array" ref="J4403">_xlfn.IFS(I4403&lt;3,"0-2 yrs",I4403&lt;7,"3-6 yrs",I4403&gt;=7,"7+ yrs")</f>
        <v>0-2 yrs</v>
      </c>
      <c r="K4403" s="2">
        <v>115116.35</v>
      </c>
      <c r="L4403" s="1">
        <v>113641.49</v>
      </c>
      <c r="M4403" s="1" t="s">
        <v>2971</v>
      </c>
      <c r="N4403">
        <v>4</v>
      </c>
      <c r="O4403" t="s">
        <v>2986</v>
      </c>
      <c r="P4403" t="s">
        <v>2986</v>
      </c>
      <c r="Q4403">
        <v>1</v>
      </c>
      <c r="R4403" t="s">
        <v>2957</v>
      </c>
    </row>
    <row r="4404" spans="1:18" x14ac:dyDescent="0.25">
      <c r="A4404">
        <v>15766166</v>
      </c>
      <c r="B4404" t="s">
        <v>1578</v>
      </c>
      <c r="C4404">
        <v>604</v>
      </c>
      <c r="D4404" t="str" cm="1">
        <f t="array" ref="D4404">_xlfn.IFS(C4404&lt;580,"Poor",C4404&lt;670,"Fair",C4404&lt;740,"Good",C4404&lt;800,"Very Good",C4404&gt;=800,"Excellent")</f>
        <v>Fair</v>
      </c>
      <c r="E4404" t="s">
        <v>16</v>
      </c>
      <c r="F4404" t="s">
        <v>22</v>
      </c>
      <c r="G4404">
        <v>43</v>
      </c>
      <c r="H4404" s="3" t="str" cm="1">
        <f t="array" ref="H4404">_xlfn.IFS(G4404&lt;25,"18-24",G4404&lt;35,"25-34",G4404&lt;45,"35-44",G4404&lt;55,"45-54",G4404&lt;65,"55-64",G4404&gt;=65,"65+")</f>
        <v>35-44</v>
      </c>
      <c r="I4404">
        <v>2</v>
      </c>
      <c r="J4404" t="str" cm="1">
        <f t="array" ref="J4404">_xlfn.IFS(I4404&lt;3,"0-2 yrs",I4404&lt;7,"3-6 yrs",I4404&gt;=7,"7+ yrs")</f>
        <v>0-2 yrs</v>
      </c>
      <c r="K4404" s="2">
        <v>23881.62</v>
      </c>
      <c r="L4404" s="1">
        <v>145081.72</v>
      </c>
      <c r="M4404" s="1" t="s">
        <v>2971</v>
      </c>
      <c r="N4404">
        <v>1</v>
      </c>
      <c r="O4404" t="s">
        <v>14</v>
      </c>
      <c r="P4404" t="s">
        <v>14</v>
      </c>
      <c r="Q4404">
        <v>0</v>
      </c>
      <c r="R4404" t="s">
        <v>2959</v>
      </c>
    </row>
    <row r="4405" spans="1:18" x14ac:dyDescent="0.25">
      <c r="A4405">
        <v>15617655</v>
      </c>
      <c r="B4405" t="s">
        <v>1116</v>
      </c>
      <c r="C4405">
        <v>564</v>
      </c>
      <c r="D4405" t="str" cm="1">
        <f t="array" ref="D4405">_xlfn.IFS(C4405&lt;580,"Poor",C4405&lt;670,"Fair",C4405&lt;740,"Good",C4405&lt;800,"Very Good",C4405&gt;=800,"Excellent")</f>
        <v>Poor</v>
      </c>
      <c r="E4405" t="s">
        <v>16</v>
      </c>
      <c r="F4405" t="s">
        <v>13</v>
      </c>
      <c r="G4405">
        <v>35</v>
      </c>
      <c r="H4405" s="3" t="str" cm="1">
        <f t="array" ref="H4405">_xlfn.IFS(G4405&lt;25,"18-24",G4405&lt;35,"25-34",G4405&lt;45,"35-44",G4405&lt;55,"45-54",G4405&lt;65,"55-64",G4405&gt;=65,"65+")</f>
        <v>35-44</v>
      </c>
      <c r="I4405">
        <v>9</v>
      </c>
      <c r="J4405" t="str" cm="1">
        <f t="array" ref="J4405">_xlfn.IFS(I4405&lt;3,"0-2 yrs",I4405&lt;7,"3-6 yrs",I4405&gt;=7,"7+ yrs")</f>
        <v>7+ yrs</v>
      </c>
      <c r="K4405" s="2">
        <v>105837.38</v>
      </c>
      <c r="L4405" s="1">
        <v>0</v>
      </c>
      <c r="M4405" s="1" t="s">
        <v>2984</v>
      </c>
      <c r="N4405">
        <v>2</v>
      </c>
      <c r="O4405" t="s">
        <v>14</v>
      </c>
      <c r="P4405" t="s">
        <v>14</v>
      </c>
      <c r="Q4405">
        <v>0</v>
      </c>
      <c r="R4405" t="s">
        <v>2959</v>
      </c>
    </row>
    <row r="4406" spans="1:18" x14ac:dyDescent="0.25">
      <c r="A4406">
        <v>15623450</v>
      </c>
      <c r="B4406" t="s">
        <v>320</v>
      </c>
      <c r="C4406">
        <v>637</v>
      </c>
      <c r="D4406" t="str" cm="1">
        <f t="array" ref="D4406">_xlfn.IFS(C4406&lt;580,"Poor",C4406&lt;670,"Fair",C4406&lt;740,"Good",C4406&lt;800,"Very Good",C4406&gt;=800,"Excellent")</f>
        <v>Fair</v>
      </c>
      <c r="E4406" t="s">
        <v>25</v>
      </c>
      <c r="F4406" t="s">
        <v>13</v>
      </c>
      <c r="G4406">
        <v>27</v>
      </c>
      <c r="H4406" s="3" t="str" cm="1">
        <f t="array" ref="H4406">_xlfn.IFS(G4406&lt;25,"18-24",G4406&lt;35,"25-34",G4406&lt;45,"35-44",G4406&lt;55,"45-54",G4406&lt;65,"55-64",G4406&gt;=65,"65+")</f>
        <v>25-34</v>
      </c>
      <c r="I4406">
        <v>7</v>
      </c>
      <c r="J4406" t="str" cm="1">
        <f t="array" ref="J4406">_xlfn.IFS(I4406&lt;3,"0-2 yrs",I4406&lt;7,"3-6 yrs",I4406&gt;=7,"7+ yrs")</f>
        <v>7+ yrs</v>
      </c>
      <c r="K4406" s="2">
        <v>101418.05</v>
      </c>
      <c r="L4406" s="1">
        <v>135842.89000000001</v>
      </c>
      <c r="M4406" s="1" t="s">
        <v>2971</v>
      </c>
      <c r="N4406">
        <v>1</v>
      </c>
      <c r="O4406" t="s">
        <v>14</v>
      </c>
      <c r="P4406" t="s">
        <v>14</v>
      </c>
      <c r="Q4406">
        <v>0</v>
      </c>
      <c r="R4406" t="s">
        <v>2959</v>
      </c>
    </row>
    <row r="4407" spans="1:18" x14ac:dyDescent="0.25">
      <c r="A4407">
        <v>15796612</v>
      </c>
      <c r="B4407" t="s">
        <v>481</v>
      </c>
      <c r="C4407">
        <v>527</v>
      </c>
      <c r="D4407" t="str" cm="1">
        <f t="array" ref="D4407">_xlfn.IFS(C4407&lt;580,"Poor",C4407&lt;670,"Fair",C4407&lt;740,"Good",C4407&lt;800,"Very Good",C4407&gt;=800,"Excellent")</f>
        <v>Poor</v>
      </c>
      <c r="E4407" t="s">
        <v>12</v>
      </c>
      <c r="F4407" t="s">
        <v>13</v>
      </c>
      <c r="G4407">
        <v>31</v>
      </c>
      <c r="H4407" s="3" t="str" cm="1">
        <f t="array" ref="H4407">_xlfn.IFS(G4407&lt;25,"18-24",G4407&lt;35,"25-34",G4407&lt;45,"35-44",G4407&lt;55,"45-54",G4407&lt;65,"55-64",G4407&gt;=65,"65+")</f>
        <v>25-34</v>
      </c>
      <c r="I4407">
        <v>1</v>
      </c>
      <c r="J4407" t="str" cm="1">
        <f t="array" ref="J4407">_xlfn.IFS(I4407&lt;3,"0-2 yrs",I4407&lt;7,"3-6 yrs",I4407&gt;=7,"7+ yrs")</f>
        <v>0-2 yrs</v>
      </c>
      <c r="K4407" s="2">
        <v>182266.01</v>
      </c>
      <c r="L4407" s="1">
        <v>112203.25</v>
      </c>
      <c r="M4407" s="1" t="s">
        <v>2971</v>
      </c>
      <c r="N4407">
        <v>1</v>
      </c>
      <c r="O4407" t="s">
        <v>2986</v>
      </c>
      <c r="P4407" t="s">
        <v>2986</v>
      </c>
      <c r="Q4407">
        <v>0</v>
      </c>
      <c r="R4407" t="s">
        <v>2959</v>
      </c>
    </row>
    <row r="4408" spans="1:18" x14ac:dyDescent="0.25">
      <c r="A4408">
        <v>15795963</v>
      </c>
      <c r="B4408" t="s">
        <v>110</v>
      </c>
      <c r="C4408">
        <v>687</v>
      </c>
      <c r="D4408" t="str" cm="1">
        <f t="array" ref="D4408">_xlfn.IFS(C4408&lt;580,"Poor",C4408&lt;670,"Fair",C4408&lt;740,"Good",C4408&lt;800,"Very Good",C4408&gt;=800,"Excellent")</f>
        <v>Good</v>
      </c>
      <c r="E4408" t="s">
        <v>12</v>
      </c>
      <c r="F4408" t="s">
        <v>22</v>
      </c>
      <c r="G4408">
        <v>34</v>
      </c>
      <c r="H4408" s="3" t="str" cm="1">
        <f t="array" ref="H4408">_xlfn.IFS(G4408&lt;25,"18-24",G4408&lt;35,"25-34",G4408&lt;45,"35-44",G4408&lt;55,"45-54",G4408&lt;65,"55-64",G4408&gt;=65,"65+")</f>
        <v>25-34</v>
      </c>
      <c r="I4408">
        <v>7</v>
      </c>
      <c r="J4408" t="str" cm="1">
        <f t="array" ref="J4408">_xlfn.IFS(I4408&lt;3,"0-2 yrs",I4408&lt;7,"3-6 yrs",I4408&gt;=7,"7+ yrs")</f>
        <v>7+ yrs</v>
      </c>
      <c r="K4408" s="2">
        <v>28698.17</v>
      </c>
      <c r="L4408" s="1">
        <v>129895.19</v>
      </c>
      <c r="M4408" s="1" t="s">
        <v>2971</v>
      </c>
      <c r="N4408">
        <v>1</v>
      </c>
      <c r="O4408" t="s">
        <v>14</v>
      </c>
      <c r="P4408" t="s">
        <v>14</v>
      </c>
      <c r="Q4408">
        <v>0</v>
      </c>
      <c r="R4408" t="s">
        <v>2959</v>
      </c>
    </row>
    <row r="4409" spans="1:18" x14ac:dyDescent="0.25">
      <c r="A4409">
        <v>15781598</v>
      </c>
      <c r="B4409" t="s">
        <v>1921</v>
      </c>
      <c r="C4409">
        <v>756</v>
      </c>
      <c r="D4409" t="str" cm="1">
        <f t="array" ref="D4409">_xlfn.IFS(C4409&lt;580,"Poor",C4409&lt;670,"Fair",C4409&lt;740,"Good",C4409&lt;800,"Very Good",C4409&gt;=800,"Excellent")</f>
        <v>Very Good</v>
      </c>
      <c r="E4409" t="s">
        <v>25</v>
      </c>
      <c r="F4409" t="s">
        <v>22</v>
      </c>
      <c r="G4409">
        <v>41</v>
      </c>
      <c r="H4409" s="3" t="str" cm="1">
        <f t="array" ref="H4409">_xlfn.IFS(G4409&lt;25,"18-24",G4409&lt;35,"25-34",G4409&lt;45,"35-44",G4409&lt;55,"45-54",G4409&lt;65,"55-64",G4409&gt;=65,"65+")</f>
        <v>35-44</v>
      </c>
      <c r="I4409">
        <v>6</v>
      </c>
      <c r="J4409" t="str" cm="1">
        <f t="array" ref="J4409">_xlfn.IFS(I4409&lt;3,"0-2 yrs",I4409&lt;7,"3-6 yrs",I4409&gt;=7,"7+ yrs")</f>
        <v>3-6 yrs</v>
      </c>
      <c r="K4409" s="2">
        <v>50422.36</v>
      </c>
      <c r="L4409" s="1">
        <v>149049.92000000001</v>
      </c>
      <c r="M4409" s="1" t="s">
        <v>2971</v>
      </c>
      <c r="N4409">
        <v>1</v>
      </c>
      <c r="O4409" t="s">
        <v>14</v>
      </c>
      <c r="P4409" t="s">
        <v>14</v>
      </c>
      <c r="Q4409">
        <v>1</v>
      </c>
      <c r="R4409" t="s">
        <v>2957</v>
      </c>
    </row>
    <row r="4410" spans="1:18" x14ac:dyDescent="0.25">
      <c r="A4410">
        <v>15691871</v>
      </c>
      <c r="B4410" t="s">
        <v>217</v>
      </c>
      <c r="C4410">
        <v>503</v>
      </c>
      <c r="D4410" t="str" cm="1">
        <f t="array" ref="D4410">_xlfn.IFS(C4410&lt;580,"Poor",C4410&lt;670,"Fair",C4410&lt;740,"Good",C4410&lt;800,"Very Good",C4410&gt;=800,"Excellent")</f>
        <v>Poor</v>
      </c>
      <c r="E4410" t="s">
        <v>25</v>
      </c>
      <c r="F4410" t="s">
        <v>22</v>
      </c>
      <c r="G4410">
        <v>42</v>
      </c>
      <c r="H4410" s="3" t="str" cm="1">
        <f t="array" ref="H4410">_xlfn.IFS(G4410&lt;25,"18-24",G4410&lt;35,"25-34",G4410&lt;45,"35-44",G4410&lt;55,"45-54",G4410&lt;65,"55-64",G4410&gt;=65,"65+")</f>
        <v>35-44</v>
      </c>
      <c r="I4410">
        <v>9</v>
      </c>
      <c r="J4410" t="str" cm="1">
        <f t="array" ref="J4410">_xlfn.IFS(I4410&lt;3,"0-2 yrs",I4410&lt;7,"3-6 yrs",I4410&gt;=7,"7+ yrs")</f>
        <v>7+ yrs</v>
      </c>
      <c r="K4410" s="2">
        <v>151336.95999999999</v>
      </c>
      <c r="L4410" s="1">
        <v>153279.39000000001</v>
      </c>
      <c r="M4410" s="1" t="s">
        <v>2983</v>
      </c>
      <c r="N4410">
        <v>1</v>
      </c>
      <c r="O4410" t="s">
        <v>14</v>
      </c>
      <c r="P4410" t="s">
        <v>14</v>
      </c>
      <c r="Q4410">
        <v>0</v>
      </c>
      <c r="R4410" t="s">
        <v>2959</v>
      </c>
    </row>
    <row r="4411" spans="1:18" x14ac:dyDescent="0.25">
      <c r="A4411">
        <v>15740345</v>
      </c>
      <c r="B4411" t="s">
        <v>59</v>
      </c>
      <c r="C4411">
        <v>657</v>
      </c>
      <c r="D4411" t="str" cm="1">
        <f t="array" ref="D4411">_xlfn.IFS(C4411&lt;580,"Poor",C4411&lt;670,"Fair",C4411&lt;740,"Good",C4411&lt;800,"Very Good",C4411&gt;=800,"Excellent")</f>
        <v>Fair</v>
      </c>
      <c r="E4411" t="s">
        <v>16</v>
      </c>
      <c r="F4411" t="s">
        <v>22</v>
      </c>
      <c r="G4411">
        <v>42</v>
      </c>
      <c r="H4411" s="3" t="str" cm="1">
        <f t="array" ref="H4411">_xlfn.IFS(G4411&lt;25,"18-24",G4411&lt;35,"25-34",G4411&lt;45,"35-44",G4411&lt;55,"45-54",G4411&lt;65,"55-64",G4411&gt;=65,"65+")</f>
        <v>35-44</v>
      </c>
      <c r="I4411">
        <v>5</v>
      </c>
      <c r="J4411" t="str" cm="1">
        <f t="array" ref="J4411">_xlfn.IFS(I4411&lt;3,"0-2 yrs",I4411&lt;7,"3-6 yrs",I4411&gt;=7,"7+ yrs")</f>
        <v>3-6 yrs</v>
      </c>
      <c r="K4411" s="2">
        <v>112979.6</v>
      </c>
      <c r="L4411" s="1">
        <v>41473.33</v>
      </c>
      <c r="M4411" s="1" t="s">
        <v>2984</v>
      </c>
      <c r="N4411">
        <v>1</v>
      </c>
      <c r="O4411" t="s">
        <v>2986</v>
      </c>
      <c r="P4411" t="s">
        <v>2986</v>
      </c>
      <c r="Q4411">
        <v>1</v>
      </c>
      <c r="R4411" t="s">
        <v>2957</v>
      </c>
    </row>
    <row r="4412" spans="1:18" x14ac:dyDescent="0.25">
      <c r="A4412">
        <v>15662626</v>
      </c>
      <c r="B4412" t="s">
        <v>529</v>
      </c>
      <c r="C4412">
        <v>666</v>
      </c>
      <c r="D4412" t="str" cm="1">
        <f t="array" ref="D4412">_xlfn.IFS(C4412&lt;580,"Poor",C4412&lt;670,"Fair",C4412&lt;740,"Good",C4412&lt;800,"Very Good",C4412&gt;=800,"Excellent")</f>
        <v>Fair</v>
      </c>
      <c r="E4412" t="s">
        <v>12</v>
      </c>
      <c r="F4412" t="s">
        <v>13</v>
      </c>
      <c r="G4412">
        <v>40</v>
      </c>
      <c r="H4412" s="3" t="str" cm="1">
        <f t="array" ref="H4412">_xlfn.IFS(G4412&lt;25,"18-24",G4412&lt;35,"25-34",G4412&lt;45,"35-44",G4412&lt;55,"45-54",G4412&lt;65,"55-64",G4412&gt;=65,"65+")</f>
        <v>35-44</v>
      </c>
      <c r="I4412">
        <v>2</v>
      </c>
      <c r="J4412" t="str" cm="1">
        <f t="array" ref="J4412">_xlfn.IFS(I4412&lt;3,"0-2 yrs",I4412&lt;7,"3-6 yrs",I4412&gt;=7,"7+ yrs")</f>
        <v>0-2 yrs</v>
      </c>
      <c r="K4412" s="2">
        <v>36371.269999999997</v>
      </c>
      <c r="L4412" s="1">
        <v>0</v>
      </c>
      <c r="M4412" s="1" t="s">
        <v>2984</v>
      </c>
      <c r="N4412">
        <v>2</v>
      </c>
      <c r="O4412" t="s">
        <v>2986</v>
      </c>
      <c r="P4412" t="s">
        <v>2986</v>
      </c>
      <c r="Q4412">
        <v>0</v>
      </c>
      <c r="R4412" t="s">
        <v>2959</v>
      </c>
    </row>
    <row r="4413" spans="1:18" x14ac:dyDescent="0.25">
      <c r="A4413">
        <v>15596575</v>
      </c>
      <c r="B4413" t="s">
        <v>1922</v>
      </c>
      <c r="C4413">
        <v>615</v>
      </c>
      <c r="D4413" t="str" cm="1">
        <f t="array" ref="D4413">_xlfn.IFS(C4413&lt;580,"Poor",C4413&lt;670,"Fair",C4413&lt;740,"Good",C4413&lt;800,"Very Good",C4413&gt;=800,"Excellent")</f>
        <v>Fair</v>
      </c>
      <c r="E4413" t="s">
        <v>25</v>
      </c>
      <c r="F4413" t="s">
        <v>22</v>
      </c>
      <c r="G4413">
        <v>39</v>
      </c>
      <c r="H4413" s="3" t="str" cm="1">
        <f t="array" ref="H4413">_xlfn.IFS(G4413&lt;25,"18-24",G4413&lt;35,"25-34",G4413&lt;45,"35-44",G4413&lt;55,"45-54",G4413&lt;65,"55-64",G4413&gt;=65,"65+")</f>
        <v>35-44</v>
      </c>
      <c r="I4413">
        <v>5</v>
      </c>
      <c r="J4413" t="str" cm="1">
        <f t="array" ref="J4413">_xlfn.IFS(I4413&lt;3,"0-2 yrs",I4413&lt;7,"3-6 yrs",I4413&gt;=7,"7+ yrs")</f>
        <v>3-6 yrs</v>
      </c>
      <c r="K4413" s="2">
        <v>52166.25</v>
      </c>
      <c r="L4413" s="1">
        <v>113193.51</v>
      </c>
      <c r="M4413" s="1" t="s">
        <v>2971</v>
      </c>
      <c r="N4413">
        <v>2</v>
      </c>
      <c r="O4413" t="s">
        <v>14</v>
      </c>
      <c r="P4413" t="s">
        <v>14</v>
      </c>
      <c r="Q4413">
        <v>0</v>
      </c>
      <c r="R4413" t="s">
        <v>2959</v>
      </c>
    </row>
    <row r="4414" spans="1:18" x14ac:dyDescent="0.25">
      <c r="A4414">
        <v>15657321</v>
      </c>
      <c r="B4414" t="s">
        <v>1923</v>
      </c>
      <c r="C4414">
        <v>712</v>
      </c>
      <c r="D4414" t="str" cm="1">
        <f t="array" ref="D4414">_xlfn.IFS(C4414&lt;580,"Poor",C4414&lt;670,"Fair",C4414&lt;740,"Good",C4414&lt;800,"Very Good",C4414&gt;=800,"Excellent")</f>
        <v>Good</v>
      </c>
      <c r="E4414" t="s">
        <v>25</v>
      </c>
      <c r="F4414" t="s">
        <v>22</v>
      </c>
      <c r="G4414">
        <v>27</v>
      </c>
      <c r="H4414" s="3" t="str" cm="1">
        <f t="array" ref="H4414">_xlfn.IFS(G4414&lt;25,"18-24",G4414&lt;35,"25-34",G4414&lt;45,"35-44",G4414&lt;55,"45-54",G4414&lt;65,"55-64",G4414&gt;=65,"65+")</f>
        <v>25-34</v>
      </c>
      <c r="I4414">
        <v>8</v>
      </c>
      <c r="J4414" t="str" cm="1">
        <f t="array" ref="J4414">_xlfn.IFS(I4414&lt;3,"0-2 yrs",I4414&lt;7,"3-6 yrs",I4414&gt;=7,"7+ yrs")</f>
        <v>7+ yrs</v>
      </c>
      <c r="K4414" s="2">
        <v>147261.57999999999</v>
      </c>
      <c r="L4414" s="1">
        <v>113174.21</v>
      </c>
      <c r="M4414" s="1" t="s">
        <v>2971</v>
      </c>
      <c r="N4414">
        <v>2</v>
      </c>
      <c r="O4414" t="s">
        <v>2986</v>
      </c>
      <c r="P4414" t="s">
        <v>2986</v>
      </c>
      <c r="Q4414">
        <v>0</v>
      </c>
      <c r="R4414" t="s">
        <v>2959</v>
      </c>
    </row>
    <row r="4415" spans="1:18" x14ac:dyDescent="0.25">
      <c r="A4415">
        <v>15575955</v>
      </c>
      <c r="B4415" t="s">
        <v>1924</v>
      </c>
      <c r="C4415">
        <v>764</v>
      </c>
      <c r="D4415" t="str" cm="1">
        <f t="array" ref="D4415">_xlfn.IFS(C4415&lt;580,"Poor",C4415&lt;670,"Fair",C4415&lt;740,"Good",C4415&lt;800,"Very Good",C4415&gt;=800,"Excellent")</f>
        <v>Very Good</v>
      </c>
      <c r="E4415" t="s">
        <v>12</v>
      </c>
      <c r="F4415" t="s">
        <v>13</v>
      </c>
      <c r="G4415">
        <v>24</v>
      </c>
      <c r="H4415" s="3" t="str" cm="1">
        <f t="array" ref="H4415">_xlfn.IFS(G4415&lt;25,"18-24",G4415&lt;35,"25-34",G4415&lt;45,"35-44",G4415&lt;55,"45-54",G4415&lt;65,"55-64",G4415&gt;=65,"65+")</f>
        <v>18-24</v>
      </c>
      <c r="I4415">
        <v>0</v>
      </c>
      <c r="J4415" t="str" cm="1">
        <f t="array" ref="J4415">_xlfn.IFS(I4415&lt;3,"0-2 yrs",I4415&lt;7,"3-6 yrs",I4415&gt;=7,"7+ yrs")</f>
        <v>0-2 yrs</v>
      </c>
      <c r="K4415" s="2">
        <v>88724.49</v>
      </c>
      <c r="L4415" s="1">
        <v>0</v>
      </c>
      <c r="M4415" s="1" t="s">
        <v>2984</v>
      </c>
      <c r="N4415">
        <v>2</v>
      </c>
      <c r="O4415" t="s">
        <v>2986</v>
      </c>
      <c r="P4415" t="s">
        <v>2986</v>
      </c>
      <c r="Q4415">
        <v>0</v>
      </c>
      <c r="R4415" t="s">
        <v>2959</v>
      </c>
    </row>
    <row r="4416" spans="1:18" x14ac:dyDescent="0.25">
      <c r="A4416">
        <v>15743893</v>
      </c>
      <c r="B4416" t="s">
        <v>962</v>
      </c>
      <c r="C4416">
        <v>471</v>
      </c>
      <c r="D4416" t="str" cm="1">
        <f t="array" ref="D4416">_xlfn.IFS(C4416&lt;580,"Poor",C4416&lt;670,"Fair",C4416&lt;740,"Good",C4416&lt;800,"Very Good",C4416&gt;=800,"Excellent")</f>
        <v>Poor</v>
      </c>
      <c r="E4416" t="s">
        <v>12</v>
      </c>
      <c r="F4416" t="s">
        <v>22</v>
      </c>
      <c r="G4416">
        <v>42</v>
      </c>
      <c r="H4416" s="3" t="str" cm="1">
        <f t="array" ref="H4416">_xlfn.IFS(G4416&lt;25,"18-24",G4416&lt;35,"25-34",G4416&lt;45,"35-44",G4416&lt;55,"45-54",G4416&lt;65,"55-64",G4416&gt;=65,"65+")</f>
        <v>35-44</v>
      </c>
      <c r="I4416">
        <v>3</v>
      </c>
      <c r="J4416" t="str" cm="1">
        <f t="array" ref="J4416">_xlfn.IFS(I4416&lt;3,"0-2 yrs",I4416&lt;7,"3-6 yrs",I4416&gt;=7,"7+ yrs")</f>
        <v>3-6 yrs</v>
      </c>
      <c r="K4416" s="2">
        <v>190531.77</v>
      </c>
      <c r="L4416" s="1">
        <v>164951.56</v>
      </c>
      <c r="M4416" s="1" t="s">
        <v>2983</v>
      </c>
      <c r="N4416">
        <v>1</v>
      </c>
      <c r="O4416" t="s">
        <v>2986</v>
      </c>
      <c r="P4416" t="s">
        <v>2986</v>
      </c>
      <c r="Q4416">
        <v>0</v>
      </c>
      <c r="R4416" t="s">
        <v>2959</v>
      </c>
    </row>
    <row r="4417" spans="1:18" x14ac:dyDescent="0.25">
      <c r="A4417">
        <v>15697270</v>
      </c>
      <c r="B4417" t="s">
        <v>1925</v>
      </c>
      <c r="C4417">
        <v>608</v>
      </c>
      <c r="D4417" t="str" cm="1">
        <f t="array" ref="D4417">_xlfn.IFS(C4417&lt;580,"Poor",C4417&lt;670,"Fair",C4417&lt;740,"Good",C4417&lt;800,"Very Good",C4417&gt;=800,"Excellent")</f>
        <v>Fair</v>
      </c>
      <c r="E4417" t="s">
        <v>16</v>
      </c>
      <c r="F4417" t="s">
        <v>22</v>
      </c>
      <c r="G4417">
        <v>27</v>
      </c>
      <c r="H4417" s="3" t="str" cm="1">
        <f t="array" ref="H4417">_xlfn.IFS(G4417&lt;25,"18-24",G4417&lt;35,"25-34",G4417&lt;45,"35-44",G4417&lt;55,"45-54",G4417&lt;65,"55-64",G4417&gt;=65,"65+")</f>
        <v>25-34</v>
      </c>
      <c r="I4417">
        <v>4</v>
      </c>
      <c r="J4417" t="str" cm="1">
        <f t="array" ref="J4417">_xlfn.IFS(I4417&lt;3,"0-2 yrs",I4417&lt;7,"3-6 yrs",I4417&gt;=7,"7+ yrs")</f>
        <v>3-6 yrs</v>
      </c>
      <c r="K4417" s="2">
        <v>199953.33</v>
      </c>
      <c r="L4417" s="1">
        <v>153325.1</v>
      </c>
      <c r="M4417" s="1" t="s">
        <v>2983</v>
      </c>
      <c r="N4417">
        <v>1</v>
      </c>
      <c r="O4417" t="s">
        <v>14</v>
      </c>
      <c r="P4417" t="s">
        <v>14</v>
      </c>
      <c r="Q4417">
        <v>0</v>
      </c>
      <c r="R4417" t="s">
        <v>2959</v>
      </c>
    </row>
    <row r="4418" spans="1:18" x14ac:dyDescent="0.25">
      <c r="A4418">
        <v>15644356</v>
      </c>
      <c r="B4418" t="s">
        <v>1431</v>
      </c>
      <c r="C4418">
        <v>682</v>
      </c>
      <c r="D4418" t="str" cm="1">
        <f t="array" ref="D4418">_xlfn.IFS(C4418&lt;580,"Poor",C4418&lt;670,"Fair",C4418&lt;740,"Good",C4418&lt;800,"Very Good",C4418&gt;=800,"Excellent")</f>
        <v>Good</v>
      </c>
      <c r="E4418" t="s">
        <v>16</v>
      </c>
      <c r="F4418" t="s">
        <v>13</v>
      </c>
      <c r="G4418">
        <v>47</v>
      </c>
      <c r="H4418" s="3" t="str" cm="1">
        <f t="array" ref="H4418">_xlfn.IFS(G4418&lt;25,"18-24",G4418&lt;35,"25-34",G4418&lt;45,"35-44",G4418&lt;55,"45-54",G4418&lt;65,"55-64",G4418&gt;=65,"65+")</f>
        <v>45-54</v>
      </c>
      <c r="I4418">
        <v>10</v>
      </c>
      <c r="J4418" t="str" cm="1">
        <f t="array" ref="J4418">_xlfn.IFS(I4418&lt;3,"0-2 yrs",I4418&lt;7,"3-6 yrs",I4418&gt;=7,"7+ yrs")</f>
        <v>7+ yrs</v>
      </c>
      <c r="K4418" s="2">
        <v>144290.97</v>
      </c>
      <c r="L4418" s="1">
        <v>134032.01</v>
      </c>
      <c r="M4418" s="1" t="s">
        <v>2971</v>
      </c>
      <c r="N4418">
        <v>1</v>
      </c>
      <c r="O4418" t="s">
        <v>2986</v>
      </c>
      <c r="P4418" t="s">
        <v>2986</v>
      </c>
      <c r="Q4418">
        <v>0</v>
      </c>
      <c r="R4418" t="s">
        <v>2959</v>
      </c>
    </row>
    <row r="4419" spans="1:18" x14ac:dyDescent="0.25">
      <c r="A4419">
        <v>15677586</v>
      </c>
      <c r="B4419" t="s">
        <v>1926</v>
      </c>
      <c r="C4419">
        <v>587</v>
      </c>
      <c r="D4419" t="str" cm="1">
        <f t="array" ref="D4419">_xlfn.IFS(C4419&lt;580,"Poor",C4419&lt;670,"Fair",C4419&lt;740,"Good",C4419&lt;800,"Very Good",C4419&gt;=800,"Excellent")</f>
        <v>Fair</v>
      </c>
      <c r="E4419" t="s">
        <v>25</v>
      </c>
      <c r="F4419" t="s">
        <v>13</v>
      </c>
      <c r="G4419">
        <v>32</v>
      </c>
      <c r="H4419" s="3" t="str" cm="1">
        <f t="array" ref="H4419">_xlfn.IFS(G4419&lt;25,"18-24",G4419&lt;35,"25-34",G4419&lt;45,"35-44",G4419&lt;55,"45-54",G4419&lt;65,"55-64",G4419&gt;=65,"65+")</f>
        <v>25-34</v>
      </c>
      <c r="I4419">
        <v>3</v>
      </c>
      <c r="J4419" t="str" cm="1">
        <f t="array" ref="J4419">_xlfn.IFS(I4419&lt;3,"0-2 yrs",I4419&lt;7,"3-6 yrs",I4419&gt;=7,"7+ yrs")</f>
        <v>3-6 yrs</v>
      </c>
      <c r="K4419" s="2">
        <v>130514.78</v>
      </c>
      <c r="L4419" s="1">
        <v>125445.04</v>
      </c>
      <c r="M4419" s="1" t="s">
        <v>2971</v>
      </c>
      <c r="N4419">
        <v>2</v>
      </c>
      <c r="O4419" t="s">
        <v>14</v>
      </c>
      <c r="P4419" t="s">
        <v>14</v>
      </c>
      <c r="Q4419">
        <v>0</v>
      </c>
      <c r="R4419" t="s">
        <v>2959</v>
      </c>
    </row>
    <row r="4420" spans="1:18" x14ac:dyDescent="0.25">
      <c r="A4420">
        <v>15571261</v>
      </c>
      <c r="B4420" t="s">
        <v>270</v>
      </c>
      <c r="C4420">
        <v>714</v>
      </c>
      <c r="D4420" t="str" cm="1">
        <f t="array" ref="D4420">_xlfn.IFS(C4420&lt;580,"Poor",C4420&lt;670,"Fair",C4420&lt;740,"Good",C4420&lt;800,"Very Good",C4420&gt;=800,"Excellent")</f>
        <v>Good</v>
      </c>
      <c r="E4420" t="s">
        <v>25</v>
      </c>
      <c r="F4420" t="s">
        <v>13</v>
      </c>
      <c r="G4420">
        <v>35</v>
      </c>
      <c r="H4420" s="3" t="str" cm="1">
        <f t="array" ref="H4420">_xlfn.IFS(G4420&lt;25,"18-24",G4420&lt;35,"25-34",G4420&lt;45,"35-44",G4420&lt;55,"45-54",G4420&lt;65,"55-64",G4420&gt;=65,"65+")</f>
        <v>35-44</v>
      </c>
      <c r="I4420">
        <v>6</v>
      </c>
      <c r="J4420" t="str" cm="1">
        <f t="array" ref="J4420">_xlfn.IFS(I4420&lt;3,"0-2 yrs",I4420&lt;7,"3-6 yrs",I4420&gt;=7,"7+ yrs")</f>
        <v>3-6 yrs</v>
      </c>
      <c r="K4420" s="2">
        <v>53954.239999999998</v>
      </c>
      <c r="L4420" s="1">
        <v>126077.43</v>
      </c>
      <c r="M4420" s="1" t="s">
        <v>2971</v>
      </c>
      <c r="N4420">
        <v>2</v>
      </c>
      <c r="O4420" t="s">
        <v>14</v>
      </c>
      <c r="P4420" t="s">
        <v>14</v>
      </c>
      <c r="Q4420">
        <v>0</v>
      </c>
      <c r="R4420" t="s">
        <v>2959</v>
      </c>
    </row>
    <row r="4421" spans="1:18" x14ac:dyDescent="0.25">
      <c r="A4421">
        <v>15698758</v>
      </c>
      <c r="B4421" t="s">
        <v>1927</v>
      </c>
      <c r="C4421">
        <v>630</v>
      </c>
      <c r="D4421" t="str" cm="1">
        <f t="array" ref="D4421">_xlfn.IFS(C4421&lt;580,"Poor",C4421&lt;670,"Fair",C4421&lt;740,"Good",C4421&lt;800,"Very Good",C4421&gt;=800,"Excellent")</f>
        <v>Fair</v>
      </c>
      <c r="E4421" t="s">
        <v>16</v>
      </c>
      <c r="F4421" t="s">
        <v>13</v>
      </c>
      <c r="G4421">
        <v>31</v>
      </c>
      <c r="H4421" s="3" t="str" cm="1">
        <f t="array" ref="H4421">_xlfn.IFS(G4421&lt;25,"18-24",G4421&lt;35,"25-34",G4421&lt;45,"35-44",G4421&lt;55,"45-54",G4421&lt;65,"55-64",G4421&gt;=65,"65+")</f>
        <v>25-34</v>
      </c>
      <c r="I4421">
        <v>1</v>
      </c>
      <c r="J4421" t="str" cm="1">
        <f t="array" ref="J4421">_xlfn.IFS(I4421&lt;3,"0-2 yrs",I4421&lt;7,"3-6 yrs",I4421&gt;=7,"7+ yrs")</f>
        <v>0-2 yrs</v>
      </c>
      <c r="K4421" s="2">
        <v>169802.73</v>
      </c>
      <c r="L4421" s="1">
        <v>0</v>
      </c>
      <c r="M4421" s="1" t="s">
        <v>2984</v>
      </c>
      <c r="N4421">
        <v>2</v>
      </c>
      <c r="O4421" t="s">
        <v>14</v>
      </c>
      <c r="P4421" t="s">
        <v>14</v>
      </c>
      <c r="Q4421">
        <v>0</v>
      </c>
      <c r="R4421" t="s">
        <v>2959</v>
      </c>
    </row>
    <row r="4422" spans="1:18" x14ac:dyDescent="0.25">
      <c r="A4422">
        <v>15787014</v>
      </c>
      <c r="B4422" t="s">
        <v>440</v>
      </c>
      <c r="C4422">
        <v>648</v>
      </c>
      <c r="D4422" t="str" cm="1">
        <f t="array" ref="D4422">_xlfn.IFS(C4422&lt;580,"Poor",C4422&lt;670,"Fair",C4422&lt;740,"Good",C4422&lt;800,"Very Good",C4422&gt;=800,"Excellent")</f>
        <v>Fair</v>
      </c>
      <c r="E4422" t="s">
        <v>25</v>
      </c>
      <c r="F4422" t="s">
        <v>13</v>
      </c>
      <c r="G4422">
        <v>28</v>
      </c>
      <c r="H4422" s="3" t="str" cm="1">
        <f t="array" ref="H4422">_xlfn.IFS(G4422&lt;25,"18-24",G4422&lt;35,"25-34",G4422&lt;45,"35-44",G4422&lt;55,"45-54",G4422&lt;65,"55-64",G4422&gt;=65,"65+")</f>
        <v>25-34</v>
      </c>
      <c r="I4422">
        <v>8</v>
      </c>
      <c r="J4422" t="str" cm="1">
        <f t="array" ref="J4422">_xlfn.IFS(I4422&lt;3,"0-2 yrs",I4422&lt;7,"3-6 yrs",I4422&gt;=7,"7+ yrs")</f>
        <v>7+ yrs</v>
      </c>
      <c r="K4422" s="2">
        <v>146851.73000000001</v>
      </c>
      <c r="L4422" s="1">
        <v>90371.09</v>
      </c>
      <c r="M4422" s="1" t="s">
        <v>2972</v>
      </c>
      <c r="N4422">
        <v>1</v>
      </c>
      <c r="O4422" t="s">
        <v>14</v>
      </c>
      <c r="P4422" t="s">
        <v>14</v>
      </c>
      <c r="Q4422">
        <v>0</v>
      </c>
      <c r="R4422" t="s">
        <v>2959</v>
      </c>
    </row>
    <row r="4423" spans="1:18" x14ac:dyDescent="0.25">
      <c r="A4423">
        <v>15739857</v>
      </c>
      <c r="B4423" t="s">
        <v>856</v>
      </c>
      <c r="C4423">
        <v>785</v>
      </c>
      <c r="D4423" t="str" cm="1">
        <f t="array" ref="D4423">_xlfn.IFS(C4423&lt;580,"Poor",C4423&lt;670,"Fair",C4423&lt;740,"Good",C4423&lt;800,"Very Good",C4423&gt;=800,"Excellent")</f>
        <v>Very Good</v>
      </c>
      <c r="E4423" t="s">
        <v>12</v>
      </c>
      <c r="F4423" t="s">
        <v>13</v>
      </c>
      <c r="G4423">
        <v>40</v>
      </c>
      <c r="H4423" s="3" t="str" cm="1">
        <f t="array" ref="H4423">_xlfn.IFS(G4423&lt;25,"18-24",G4423&lt;35,"25-34",G4423&lt;45,"35-44",G4423&lt;55,"45-54",G4423&lt;65,"55-64",G4423&gt;=65,"65+")</f>
        <v>35-44</v>
      </c>
      <c r="I4423">
        <v>3</v>
      </c>
      <c r="J4423" t="str" cm="1">
        <f t="array" ref="J4423">_xlfn.IFS(I4423&lt;3,"0-2 yrs",I4423&lt;7,"3-6 yrs",I4423&gt;=7,"7+ yrs")</f>
        <v>3-6 yrs</v>
      </c>
      <c r="K4423" s="2">
        <v>96832.82</v>
      </c>
      <c r="L4423" s="1">
        <v>0</v>
      </c>
      <c r="M4423" s="1" t="s">
        <v>2984</v>
      </c>
      <c r="N4423">
        <v>2</v>
      </c>
      <c r="O4423" t="s">
        <v>14</v>
      </c>
      <c r="P4423" t="s">
        <v>14</v>
      </c>
      <c r="Q4423">
        <v>0</v>
      </c>
      <c r="R4423" t="s">
        <v>2959</v>
      </c>
    </row>
    <row r="4424" spans="1:18" x14ac:dyDescent="0.25">
      <c r="A4424">
        <v>15774630</v>
      </c>
      <c r="B4424" t="s">
        <v>1928</v>
      </c>
      <c r="C4424">
        <v>601</v>
      </c>
      <c r="D4424" t="str" cm="1">
        <f t="array" ref="D4424">_xlfn.IFS(C4424&lt;580,"Poor",C4424&lt;670,"Fair",C4424&lt;740,"Good",C4424&lt;800,"Very Good",C4424&gt;=800,"Excellent")</f>
        <v>Fair</v>
      </c>
      <c r="E4424" t="s">
        <v>25</v>
      </c>
      <c r="F4424" t="s">
        <v>13</v>
      </c>
      <c r="G4424">
        <v>47</v>
      </c>
      <c r="H4424" s="3" t="str" cm="1">
        <f t="array" ref="H4424">_xlfn.IFS(G4424&lt;25,"18-24",G4424&lt;35,"25-34",G4424&lt;45,"35-44",G4424&lt;55,"45-54",G4424&lt;65,"55-64",G4424&gt;=65,"65+")</f>
        <v>45-54</v>
      </c>
      <c r="I4424">
        <v>1</v>
      </c>
      <c r="J4424" t="str" cm="1">
        <f t="array" ref="J4424">_xlfn.IFS(I4424&lt;3,"0-2 yrs",I4424&lt;7,"3-6 yrs",I4424&gt;=7,"7+ yrs")</f>
        <v>0-2 yrs</v>
      </c>
      <c r="K4424" s="2">
        <v>57553.02</v>
      </c>
      <c r="L4424" s="1">
        <v>142802.01999999999</v>
      </c>
      <c r="M4424" s="1" t="s">
        <v>2971</v>
      </c>
      <c r="N4424">
        <v>1</v>
      </c>
      <c r="O4424" t="s">
        <v>14</v>
      </c>
      <c r="P4424" t="s">
        <v>14</v>
      </c>
      <c r="Q4424">
        <v>0</v>
      </c>
      <c r="R4424" t="s">
        <v>2959</v>
      </c>
    </row>
    <row r="4425" spans="1:18" x14ac:dyDescent="0.25">
      <c r="A4425">
        <v>15805523</v>
      </c>
      <c r="B4425" t="s">
        <v>1241</v>
      </c>
      <c r="C4425">
        <v>717</v>
      </c>
      <c r="D4425" t="str" cm="1">
        <f t="array" ref="D4425">_xlfn.IFS(C4425&lt;580,"Poor",C4425&lt;670,"Fair",C4425&lt;740,"Good",C4425&lt;800,"Very Good",C4425&gt;=800,"Excellent")</f>
        <v>Good</v>
      </c>
      <c r="E4425" t="s">
        <v>12</v>
      </c>
      <c r="F4425" t="s">
        <v>13</v>
      </c>
      <c r="G4425">
        <v>28</v>
      </c>
      <c r="H4425" s="3" t="str" cm="1">
        <f t="array" ref="H4425">_xlfn.IFS(G4425&lt;25,"18-24",G4425&lt;35,"25-34",G4425&lt;45,"35-44",G4425&lt;55,"45-54",G4425&lt;65,"55-64",G4425&gt;=65,"65+")</f>
        <v>25-34</v>
      </c>
      <c r="I4425">
        <v>1</v>
      </c>
      <c r="J4425" t="str" cm="1">
        <f t="array" ref="J4425">_xlfn.IFS(I4425&lt;3,"0-2 yrs",I4425&lt;7,"3-6 yrs",I4425&gt;=7,"7+ yrs")</f>
        <v>0-2 yrs</v>
      </c>
      <c r="K4425" s="2">
        <v>74800.990000000005</v>
      </c>
      <c r="L4425" s="1">
        <v>90537.16</v>
      </c>
      <c r="M4425" s="1" t="s">
        <v>2972</v>
      </c>
      <c r="N4425">
        <v>1</v>
      </c>
      <c r="O4425" t="s">
        <v>14</v>
      </c>
      <c r="P4425" t="s">
        <v>14</v>
      </c>
      <c r="Q4425">
        <v>0</v>
      </c>
      <c r="R4425" t="s">
        <v>2959</v>
      </c>
    </row>
    <row r="4426" spans="1:18" x14ac:dyDescent="0.25">
      <c r="A4426">
        <v>15749557</v>
      </c>
      <c r="B4426" t="s">
        <v>1492</v>
      </c>
      <c r="C4426">
        <v>707</v>
      </c>
      <c r="D4426" t="str" cm="1">
        <f t="array" ref="D4426">_xlfn.IFS(C4426&lt;580,"Poor",C4426&lt;670,"Fair",C4426&lt;740,"Good",C4426&lt;800,"Very Good",C4426&gt;=800,"Excellent")</f>
        <v>Good</v>
      </c>
      <c r="E4426" t="s">
        <v>12</v>
      </c>
      <c r="F4426" t="s">
        <v>13</v>
      </c>
      <c r="G4426">
        <v>44</v>
      </c>
      <c r="H4426" s="3" t="str" cm="1">
        <f t="array" ref="H4426">_xlfn.IFS(G4426&lt;25,"18-24",G4426&lt;35,"25-34",G4426&lt;45,"35-44",G4426&lt;55,"45-54",G4426&lt;65,"55-64",G4426&gt;=65,"65+")</f>
        <v>35-44</v>
      </c>
      <c r="I4426">
        <v>6</v>
      </c>
      <c r="J4426" t="str" cm="1">
        <f t="array" ref="J4426">_xlfn.IFS(I4426&lt;3,"0-2 yrs",I4426&lt;7,"3-6 yrs",I4426&gt;=7,"7+ yrs")</f>
        <v>3-6 yrs</v>
      </c>
      <c r="K4426" s="2">
        <v>192542.17</v>
      </c>
      <c r="L4426" s="1">
        <v>0</v>
      </c>
      <c r="M4426" s="1" t="s">
        <v>2984</v>
      </c>
      <c r="N4426">
        <v>2</v>
      </c>
      <c r="O4426" t="s">
        <v>14</v>
      </c>
      <c r="P4426" t="s">
        <v>14</v>
      </c>
      <c r="Q4426">
        <v>0</v>
      </c>
      <c r="R4426" t="s">
        <v>2959</v>
      </c>
    </row>
    <row r="4427" spans="1:18" x14ac:dyDescent="0.25">
      <c r="A4427">
        <v>15681180</v>
      </c>
      <c r="B4427" t="s">
        <v>1929</v>
      </c>
      <c r="C4427">
        <v>771</v>
      </c>
      <c r="D4427" t="str" cm="1">
        <f t="array" ref="D4427">_xlfn.IFS(C4427&lt;580,"Poor",C4427&lt;670,"Fair",C4427&lt;740,"Good",C4427&lt;800,"Very Good",C4427&gt;=800,"Excellent")</f>
        <v>Very Good</v>
      </c>
      <c r="E4427" t="s">
        <v>12</v>
      </c>
      <c r="F4427" t="s">
        <v>13</v>
      </c>
      <c r="G4427">
        <v>23</v>
      </c>
      <c r="H4427" s="3" t="str" cm="1">
        <f t="array" ref="H4427">_xlfn.IFS(G4427&lt;25,"18-24",G4427&lt;35,"25-34",G4427&lt;45,"35-44",G4427&lt;55,"45-54",G4427&lt;65,"55-64",G4427&gt;=65,"65+")</f>
        <v>18-24</v>
      </c>
      <c r="I4427">
        <v>7</v>
      </c>
      <c r="J4427" t="str" cm="1">
        <f t="array" ref="J4427">_xlfn.IFS(I4427&lt;3,"0-2 yrs",I4427&lt;7,"3-6 yrs",I4427&gt;=7,"7+ yrs")</f>
        <v>7+ yrs</v>
      </c>
      <c r="K4427" s="2">
        <v>72990.62</v>
      </c>
      <c r="L4427" s="1">
        <v>156123.73000000001</v>
      </c>
      <c r="M4427" s="1" t="s">
        <v>2983</v>
      </c>
      <c r="N4427">
        <v>1</v>
      </c>
      <c r="O4427" t="s">
        <v>2986</v>
      </c>
      <c r="P4427" t="s">
        <v>2986</v>
      </c>
      <c r="Q4427">
        <v>0</v>
      </c>
      <c r="R4427" t="s">
        <v>2959</v>
      </c>
    </row>
    <row r="4428" spans="1:18" x14ac:dyDescent="0.25">
      <c r="A4428">
        <v>15742028</v>
      </c>
      <c r="B4428" t="s">
        <v>1392</v>
      </c>
      <c r="C4428">
        <v>602</v>
      </c>
      <c r="D4428" t="str" cm="1">
        <f t="array" ref="D4428">_xlfn.IFS(C4428&lt;580,"Poor",C4428&lt;670,"Fair",C4428&lt;740,"Good",C4428&lt;800,"Very Good",C4428&gt;=800,"Excellent")</f>
        <v>Fair</v>
      </c>
      <c r="E4428" t="s">
        <v>12</v>
      </c>
      <c r="F4428" t="s">
        <v>13</v>
      </c>
      <c r="G4428">
        <v>35</v>
      </c>
      <c r="H4428" s="3" t="str" cm="1">
        <f t="array" ref="H4428">_xlfn.IFS(G4428&lt;25,"18-24",G4428&lt;35,"25-34",G4428&lt;45,"35-44",G4428&lt;55,"45-54",G4428&lt;65,"55-64",G4428&gt;=65,"65+")</f>
        <v>35-44</v>
      </c>
      <c r="I4428">
        <v>5</v>
      </c>
      <c r="J4428" t="str" cm="1">
        <f t="array" ref="J4428">_xlfn.IFS(I4428&lt;3,"0-2 yrs",I4428&lt;7,"3-6 yrs",I4428&gt;=7,"7+ yrs")</f>
        <v>3-6 yrs</v>
      </c>
      <c r="K4428" s="2">
        <v>31050.02</v>
      </c>
      <c r="L4428" s="1">
        <v>0</v>
      </c>
      <c r="M4428" s="1" t="s">
        <v>2984</v>
      </c>
      <c r="N4428">
        <v>2</v>
      </c>
      <c r="O4428" t="s">
        <v>2986</v>
      </c>
      <c r="P4428" t="s">
        <v>2986</v>
      </c>
      <c r="Q4428">
        <v>0</v>
      </c>
      <c r="R4428" t="s">
        <v>2959</v>
      </c>
    </row>
    <row r="4429" spans="1:18" x14ac:dyDescent="0.25">
      <c r="A4429">
        <v>15686463</v>
      </c>
      <c r="B4429" t="s">
        <v>115</v>
      </c>
      <c r="C4429">
        <v>626</v>
      </c>
      <c r="D4429" t="str" cm="1">
        <f t="array" ref="D4429">_xlfn.IFS(C4429&lt;580,"Poor",C4429&lt;670,"Fair",C4429&lt;740,"Good",C4429&lt;800,"Very Good",C4429&gt;=800,"Excellent")</f>
        <v>Fair</v>
      </c>
      <c r="E4429" t="s">
        <v>12</v>
      </c>
      <c r="F4429" t="s">
        <v>22</v>
      </c>
      <c r="G4429">
        <v>38</v>
      </c>
      <c r="H4429" s="3" t="str" cm="1">
        <f t="array" ref="H4429">_xlfn.IFS(G4429&lt;25,"18-24",G4429&lt;35,"25-34",G4429&lt;45,"35-44",G4429&lt;55,"45-54",G4429&lt;65,"55-64",G4429&gt;=65,"65+")</f>
        <v>35-44</v>
      </c>
      <c r="I4429">
        <v>7</v>
      </c>
      <c r="J4429" t="str" cm="1">
        <f t="array" ref="J4429">_xlfn.IFS(I4429&lt;3,"0-2 yrs",I4429&lt;7,"3-6 yrs",I4429&gt;=7,"7+ yrs")</f>
        <v>7+ yrs</v>
      </c>
      <c r="K4429" s="2">
        <v>52795.56</v>
      </c>
      <c r="L4429" s="1">
        <v>141074.59</v>
      </c>
      <c r="M4429" s="1" t="s">
        <v>2971</v>
      </c>
      <c r="N4429">
        <v>1</v>
      </c>
      <c r="O4429" t="s">
        <v>2986</v>
      </c>
      <c r="P4429" t="s">
        <v>2986</v>
      </c>
      <c r="Q4429">
        <v>1</v>
      </c>
      <c r="R4429" t="s">
        <v>2957</v>
      </c>
    </row>
    <row r="4430" spans="1:18" x14ac:dyDescent="0.25">
      <c r="A4430">
        <v>15654379</v>
      </c>
      <c r="B4430" t="s">
        <v>291</v>
      </c>
      <c r="C4430">
        <v>588</v>
      </c>
      <c r="D4430" t="str" cm="1">
        <f t="array" ref="D4430">_xlfn.IFS(C4430&lt;580,"Poor",C4430&lt;670,"Fair",C4430&lt;740,"Good",C4430&lt;800,"Very Good",C4430&gt;=800,"Excellent")</f>
        <v>Fair</v>
      </c>
      <c r="E4430" t="s">
        <v>16</v>
      </c>
      <c r="F4430" t="s">
        <v>22</v>
      </c>
      <c r="G4430">
        <v>59</v>
      </c>
      <c r="H4430" s="3" t="str" cm="1">
        <f t="array" ref="H4430">_xlfn.IFS(G4430&lt;25,"18-24",G4430&lt;35,"25-34",G4430&lt;45,"35-44",G4430&lt;55,"45-54",G4430&lt;65,"55-64",G4430&gt;=65,"65+")</f>
        <v>55-64</v>
      </c>
      <c r="I4430">
        <v>4</v>
      </c>
      <c r="J4430" t="str" cm="1">
        <f t="array" ref="J4430">_xlfn.IFS(I4430&lt;3,"0-2 yrs",I4430&lt;7,"3-6 yrs",I4430&gt;=7,"7+ yrs")</f>
        <v>3-6 yrs</v>
      </c>
      <c r="K4430" s="2">
        <v>27435.41</v>
      </c>
      <c r="L4430" s="1">
        <v>0</v>
      </c>
      <c r="M4430" s="1" t="s">
        <v>2984</v>
      </c>
      <c r="N4430">
        <v>2</v>
      </c>
      <c r="O4430" t="s">
        <v>14</v>
      </c>
      <c r="P4430" t="s">
        <v>14</v>
      </c>
      <c r="Q4430">
        <v>0</v>
      </c>
      <c r="R4430" t="s">
        <v>2959</v>
      </c>
    </row>
    <row r="4431" spans="1:18" x14ac:dyDescent="0.25">
      <c r="A4431">
        <v>15783629</v>
      </c>
      <c r="B4431" t="s">
        <v>1560</v>
      </c>
      <c r="C4431">
        <v>616</v>
      </c>
      <c r="D4431" t="str" cm="1">
        <f t="array" ref="D4431">_xlfn.IFS(C4431&lt;580,"Poor",C4431&lt;670,"Fair",C4431&lt;740,"Good",C4431&lt;800,"Very Good",C4431&gt;=800,"Excellent")</f>
        <v>Fair</v>
      </c>
      <c r="E4431" t="s">
        <v>25</v>
      </c>
      <c r="F4431" t="s">
        <v>13</v>
      </c>
      <c r="G4431">
        <v>42</v>
      </c>
      <c r="H4431" s="3" t="str" cm="1">
        <f t="array" ref="H4431">_xlfn.IFS(G4431&lt;25,"18-24",G4431&lt;35,"25-34",G4431&lt;45,"35-44",G4431&lt;55,"45-54",G4431&lt;65,"55-64",G4431&gt;=65,"65+")</f>
        <v>35-44</v>
      </c>
      <c r="I4431">
        <v>6</v>
      </c>
      <c r="J4431" t="str" cm="1">
        <f t="array" ref="J4431">_xlfn.IFS(I4431&lt;3,"0-2 yrs",I4431&lt;7,"3-6 yrs",I4431&gt;=7,"7+ yrs")</f>
        <v>3-6 yrs</v>
      </c>
      <c r="K4431" s="2">
        <v>150266.81</v>
      </c>
      <c r="L4431" s="1">
        <v>117899.95</v>
      </c>
      <c r="M4431" s="1" t="s">
        <v>2971</v>
      </c>
      <c r="N4431">
        <v>2</v>
      </c>
      <c r="O4431" t="s">
        <v>2986</v>
      </c>
      <c r="P4431" t="s">
        <v>2986</v>
      </c>
      <c r="Q4431">
        <v>0</v>
      </c>
      <c r="R4431" t="s">
        <v>2959</v>
      </c>
    </row>
    <row r="4432" spans="1:18" x14ac:dyDescent="0.25">
      <c r="A4432">
        <v>15751193</v>
      </c>
      <c r="B4432" t="s">
        <v>1930</v>
      </c>
      <c r="C4432">
        <v>621</v>
      </c>
      <c r="D4432" t="str" cm="1">
        <f t="array" ref="D4432">_xlfn.IFS(C4432&lt;580,"Poor",C4432&lt;670,"Fair",C4432&lt;740,"Good",C4432&lt;800,"Very Good",C4432&gt;=800,"Excellent")</f>
        <v>Fair</v>
      </c>
      <c r="E4432" t="s">
        <v>16</v>
      </c>
      <c r="F4432" t="s">
        <v>22</v>
      </c>
      <c r="G4432">
        <v>33</v>
      </c>
      <c r="H4432" s="3" t="str" cm="1">
        <f t="array" ref="H4432">_xlfn.IFS(G4432&lt;25,"18-24",G4432&lt;35,"25-34",G4432&lt;45,"35-44",G4432&lt;55,"45-54",G4432&lt;65,"55-64",G4432&gt;=65,"65+")</f>
        <v>25-34</v>
      </c>
      <c r="I4432">
        <v>4</v>
      </c>
      <c r="J4432" t="str" cm="1">
        <f t="array" ref="J4432">_xlfn.IFS(I4432&lt;3,"0-2 yrs",I4432&lt;7,"3-6 yrs",I4432&gt;=7,"7+ yrs")</f>
        <v>3-6 yrs</v>
      </c>
      <c r="K4432" s="2">
        <v>40299.230000000003</v>
      </c>
      <c r="L4432" s="1">
        <v>0</v>
      </c>
      <c r="M4432" s="1" t="s">
        <v>2984</v>
      </c>
      <c r="N4432">
        <v>2</v>
      </c>
      <c r="O4432" t="s">
        <v>14</v>
      </c>
      <c r="P4432" t="s">
        <v>14</v>
      </c>
      <c r="Q4432">
        <v>0</v>
      </c>
      <c r="R4432" t="s">
        <v>2959</v>
      </c>
    </row>
    <row r="4433" spans="1:18" x14ac:dyDescent="0.25">
      <c r="A4433">
        <v>15724099</v>
      </c>
      <c r="B4433" t="s">
        <v>436</v>
      </c>
      <c r="C4433">
        <v>674</v>
      </c>
      <c r="D4433" t="str" cm="1">
        <f t="array" ref="D4433">_xlfn.IFS(C4433&lt;580,"Poor",C4433&lt;670,"Fair",C4433&lt;740,"Good",C4433&lt;800,"Very Good",C4433&gt;=800,"Excellent")</f>
        <v>Good</v>
      </c>
      <c r="E4433" t="s">
        <v>12</v>
      </c>
      <c r="F4433" t="s">
        <v>22</v>
      </c>
      <c r="G4433">
        <v>26</v>
      </c>
      <c r="H4433" s="3" t="str" cm="1">
        <f t="array" ref="H4433">_xlfn.IFS(G4433&lt;25,"18-24",G4433&lt;35,"25-34",G4433&lt;45,"35-44",G4433&lt;55,"45-54",G4433&lt;65,"55-64",G4433&gt;=65,"65+")</f>
        <v>25-34</v>
      </c>
      <c r="I4433">
        <v>6</v>
      </c>
      <c r="J4433" t="str" cm="1">
        <f t="array" ref="J4433">_xlfn.IFS(I4433&lt;3,"0-2 yrs",I4433&lt;7,"3-6 yrs",I4433&gt;=7,"7+ yrs")</f>
        <v>3-6 yrs</v>
      </c>
      <c r="K4433" s="2">
        <v>149369.41</v>
      </c>
      <c r="L4433" s="1">
        <v>166257.96</v>
      </c>
      <c r="M4433" s="1" t="s">
        <v>2983</v>
      </c>
      <c r="N4433">
        <v>1</v>
      </c>
      <c r="O4433" t="s">
        <v>14</v>
      </c>
      <c r="P4433" t="s">
        <v>14</v>
      </c>
      <c r="Q4433">
        <v>0</v>
      </c>
      <c r="R4433" t="s">
        <v>2959</v>
      </c>
    </row>
    <row r="4434" spans="1:18" x14ac:dyDescent="0.25">
      <c r="A4434">
        <v>15568429</v>
      </c>
      <c r="B4434" t="s">
        <v>20</v>
      </c>
      <c r="C4434">
        <v>633</v>
      </c>
      <c r="D4434" t="str" cm="1">
        <f t="array" ref="D4434">_xlfn.IFS(C4434&lt;580,"Poor",C4434&lt;670,"Fair",C4434&lt;740,"Good",C4434&lt;800,"Very Good",C4434&gt;=800,"Excellent")</f>
        <v>Fair</v>
      </c>
      <c r="E4434" t="s">
        <v>16</v>
      </c>
      <c r="F4434" t="s">
        <v>13</v>
      </c>
      <c r="G4434">
        <v>46</v>
      </c>
      <c r="H4434" s="3" t="str" cm="1">
        <f t="array" ref="H4434">_xlfn.IFS(G4434&lt;25,"18-24",G4434&lt;35,"25-34",G4434&lt;45,"35-44",G4434&lt;55,"45-54",G4434&lt;65,"55-64",G4434&gt;=65,"65+")</f>
        <v>45-54</v>
      </c>
      <c r="I4434">
        <v>3</v>
      </c>
      <c r="J4434" t="str" cm="1">
        <f t="array" ref="J4434">_xlfn.IFS(I4434&lt;3,"0-2 yrs",I4434&lt;7,"3-6 yrs",I4434&gt;=7,"7+ yrs")</f>
        <v>3-6 yrs</v>
      </c>
      <c r="K4434" s="2">
        <v>120250.58</v>
      </c>
      <c r="L4434" s="1">
        <v>0</v>
      </c>
      <c r="M4434" s="1" t="s">
        <v>2984</v>
      </c>
      <c r="N4434">
        <v>2</v>
      </c>
      <c r="O4434" t="s">
        <v>2986</v>
      </c>
      <c r="P4434" t="s">
        <v>2986</v>
      </c>
      <c r="Q4434">
        <v>0</v>
      </c>
      <c r="R4434" t="s">
        <v>2959</v>
      </c>
    </row>
    <row r="4435" spans="1:18" x14ac:dyDescent="0.25">
      <c r="A4435">
        <v>15648967</v>
      </c>
      <c r="B4435" t="s">
        <v>402</v>
      </c>
      <c r="C4435">
        <v>698</v>
      </c>
      <c r="D4435" t="str" cm="1">
        <f t="array" ref="D4435">_xlfn.IFS(C4435&lt;580,"Poor",C4435&lt;670,"Fair",C4435&lt;740,"Good",C4435&lt;800,"Very Good",C4435&gt;=800,"Excellent")</f>
        <v>Good</v>
      </c>
      <c r="E4435" t="s">
        <v>25</v>
      </c>
      <c r="F4435" t="s">
        <v>13</v>
      </c>
      <c r="G4435">
        <v>64</v>
      </c>
      <c r="H4435" s="3" t="str" cm="1">
        <f t="array" ref="H4435">_xlfn.IFS(G4435&lt;25,"18-24",G4435&lt;35,"25-34",G4435&lt;45,"35-44",G4435&lt;55,"45-54",G4435&lt;65,"55-64",G4435&gt;=65,"65+")</f>
        <v>55-64</v>
      </c>
      <c r="I4435">
        <v>1</v>
      </c>
      <c r="J4435" t="str" cm="1">
        <f t="array" ref="J4435">_xlfn.IFS(I4435&lt;3,"0-2 yrs",I4435&lt;7,"3-6 yrs",I4435&gt;=7,"7+ yrs")</f>
        <v>0-2 yrs</v>
      </c>
      <c r="K4435" s="2">
        <v>84760.320000000007</v>
      </c>
      <c r="L4435" s="1">
        <v>169362.43</v>
      </c>
      <c r="M4435" s="1" t="s">
        <v>2983</v>
      </c>
      <c r="N4435">
        <v>1</v>
      </c>
      <c r="O4435" t="s">
        <v>2986</v>
      </c>
      <c r="P4435" t="s">
        <v>2986</v>
      </c>
      <c r="Q4435">
        <v>1</v>
      </c>
      <c r="R4435" t="s">
        <v>2957</v>
      </c>
    </row>
    <row r="4436" spans="1:18" x14ac:dyDescent="0.25">
      <c r="A4436">
        <v>15664498</v>
      </c>
      <c r="B4436" t="s">
        <v>195</v>
      </c>
      <c r="C4436">
        <v>508</v>
      </c>
      <c r="D4436" t="str" cm="1">
        <f t="array" ref="D4436">_xlfn.IFS(C4436&lt;580,"Poor",C4436&lt;670,"Fair",C4436&lt;740,"Good",C4436&lt;800,"Very Good",C4436&gt;=800,"Excellent")</f>
        <v>Poor</v>
      </c>
      <c r="E4436" t="s">
        <v>12</v>
      </c>
      <c r="F4436" t="s">
        <v>22</v>
      </c>
      <c r="G4436">
        <v>26</v>
      </c>
      <c r="H4436" s="3" t="str" cm="1">
        <f t="array" ref="H4436">_xlfn.IFS(G4436&lt;25,"18-24",G4436&lt;35,"25-34",G4436&lt;45,"35-44",G4436&lt;55,"45-54",G4436&lt;65,"55-64",G4436&gt;=65,"65+")</f>
        <v>25-34</v>
      </c>
      <c r="I4436">
        <v>7</v>
      </c>
      <c r="J4436" t="str" cm="1">
        <f t="array" ref="J4436">_xlfn.IFS(I4436&lt;3,"0-2 yrs",I4436&lt;7,"3-6 yrs",I4436&gt;=7,"7+ yrs")</f>
        <v>7+ yrs</v>
      </c>
      <c r="K4436" s="2">
        <v>156424.4</v>
      </c>
      <c r="L4436" s="1">
        <v>205962</v>
      </c>
      <c r="M4436" s="1" t="s">
        <v>2983</v>
      </c>
      <c r="N4436">
        <v>1</v>
      </c>
      <c r="O4436" t="s">
        <v>2986</v>
      </c>
      <c r="P4436" t="s">
        <v>2986</v>
      </c>
      <c r="Q4436">
        <v>0</v>
      </c>
      <c r="R4436" t="s">
        <v>2959</v>
      </c>
    </row>
    <row r="4437" spans="1:18" x14ac:dyDescent="0.25">
      <c r="A4437">
        <v>15779522</v>
      </c>
      <c r="B4437" t="s">
        <v>1931</v>
      </c>
      <c r="C4437">
        <v>736</v>
      </c>
      <c r="D4437" t="str" cm="1">
        <f t="array" ref="D4437">_xlfn.IFS(C4437&lt;580,"Poor",C4437&lt;670,"Fair",C4437&lt;740,"Good",C4437&lt;800,"Very Good",C4437&gt;=800,"Excellent")</f>
        <v>Good</v>
      </c>
      <c r="E4437" t="s">
        <v>12</v>
      </c>
      <c r="F4437" t="s">
        <v>13</v>
      </c>
      <c r="G4437">
        <v>24</v>
      </c>
      <c r="H4437" s="3" t="str" cm="1">
        <f t="array" ref="H4437">_xlfn.IFS(G4437&lt;25,"18-24",G4437&lt;35,"25-34",G4437&lt;45,"35-44",G4437&lt;55,"45-54",G4437&lt;65,"55-64",G4437&gt;=65,"65+")</f>
        <v>18-24</v>
      </c>
      <c r="I4437">
        <v>0</v>
      </c>
      <c r="J4437" t="str" cm="1">
        <f t="array" ref="J4437">_xlfn.IFS(I4437&lt;3,"0-2 yrs",I4437&lt;7,"3-6 yrs",I4437&gt;=7,"7+ yrs")</f>
        <v>0-2 yrs</v>
      </c>
      <c r="K4437" s="2">
        <v>109355.73</v>
      </c>
      <c r="L4437" s="1">
        <v>0</v>
      </c>
      <c r="M4437" s="1" t="s">
        <v>2984</v>
      </c>
      <c r="N4437">
        <v>2</v>
      </c>
      <c r="O4437" t="s">
        <v>2986</v>
      </c>
      <c r="P4437" t="s">
        <v>2986</v>
      </c>
      <c r="Q4437">
        <v>1</v>
      </c>
      <c r="R4437" t="s">
        <v>2957</v>
      </c>
    </row>
    <row r="4438" spans="1:18" x14ac:dyDescent="0.25">
      <c r="A4438">
        <v>15583850</v>
      </c>
      <c r="B4438" t="s">
        <v>278</v>
      </c>
      <c r="C4438">
        <v>672</v>
      </c>
      <c r="D4438" t="str" cm="1">
        <f t="array" ref="D4438">_xlfn.IFS(C4438&lt;580,"Poor",C4438&lt;670,"Fair",C4438&lt;740,"Good",C4438&lt;800,"Very Good",C4438&gt;=800,"Excellent")</f>
        <v>Good</v>
      </c>
      <c r="E4438" t="s">
        <v>25</v>
      </c>
      <c r="F4438" t="s">
        <v>22</v>
      </c>
      <c r="G4438">
        <v>68</v>
      </c>
      <c r="H4438" s="3" t="str" cm="1">
        <f t="array" ref="H4438">_xlfn.IFS(G4438&lt;25,"18-24",G4438&lt;35,"25-34",G4438&lt;45,"35-44",G4438&lt;55,"45-54",G4438&lt;65,"55-64",G4438&gt;=65,"65+")</f>
        <v>65+</v>
      </c>
      <c r="I4438">
        <v>0</v>
      </c>
      <c r="J4438" t="str" cm="1">
        <f t="array" ref="J4438">_xlfn.IFS(I4438&lt;3,"0-2 yrs",I4438&lt;7,"3-6 yrs",I4438&gt;=7,"7+ yrs")</f>
        <v>0-2 yrs</v>
      </c>
      <c r="K4438" s="2">
        <v>184936.77</v>
      </c>
      <c r="L4438" s="1">
        <v>126061.51</v>
      </c>
      <c r="M4438" s="1" t="s">
        <v>2971</v>
      </c>
      <c r="N4438">
        <v>2</v>
      </c>
      <c r="O4438" t="s">
        <v>14</v>
      </c>
      <c r="P4438" t="s">
        <v>14</v>
      </c>
      <c r="Q4438">
        <v>0</v>
      </c>
      <c r="R4438" t="s">
        <v>2959</v>
      </c>
    </row>
    <row r="4439" spans="1:18" x14ac:dyDescent="0.25">
      <c r="A4439">
        <v>15696539</v>
      </c>
      <c r="B4439" t="s">
        <v>880</v>
      </c>
      <c r="C4439">
        <v>613</v>
      </c>
      <c r="D4439" t="str" cm="1">
        <f t="array" ref="D4439">_xlfn.IFS(C4439&lt;580,"Poor",C4439&lt;670,"Fair",C4439&lt;740,"Good",C4439&lt;800,"Very Good",C4439&gt;=800,"Excellent")</f>
        <v>Fair</v>
      </c>
      <c r="E4439" t="s">
        <v>12</v>
      </c>
      <c r="F4439" t="s">
        <v>13</v>
      </c>
      <c r="G4439">
        <v>21</v>
      </c>
      <c r="H4439" s="3" t="str" cm="1">
        <f t="array" ref="H4439">_xlfn.IFS(G4439&lt;25,"18-24",G4439&lt;35,"25-34",G4439&lt;45,"35-44",G4439&lt;55,"45-54",G4439&lt;65,"55-64",G4439&gt;=65,"65+")</f>
        <v>18-24</v>
      </c>
      <c r="I4439">
        <v>7</v>
      </c>
      <c r="J4439" t="str" cm="1">
        <f t="array" ref="J4439">_xlfn.IFS(I4439&lt;3,"0-2 yrs",I4439&lt;7,"3-6 yrs",I4439&gt;=7,"7+ yrs")</f>
        <v>7+ yrs</v>
      </c>
      <c r="K4439" s="2">
        <v>36560.51</v>
      </c>
      <c r="L4439" s="1">
        <v>105627.95</v>
      </c>
      <c r="M4439" s="1" t="s">
        <v>2971</v>
      </c>
      <c r="N4439">
        <v>1</v>
      </c>
      <c r="O4439" t="s">
        <v>14</v>
      </c>
      <c r="P4439" t="s">
        <v>14</v>
      </c>
      <c r="Q4439">
        <v>0</v>
      </c>
      <c r="R4439" t="s">
        <v>2959</v>
      </c>
    </row>
    <row r="4440" spans="1:18" x14ac:dyDescent="0.25">
      <c r="A4440">
        <v>15760121</v>
      </c>
      <c r="B4440" t="s">
        <v>1932</v>
      </c>
      <c r="C4440">
        <v>712</v>
      </c>
      <c r="D4440" t="str" cm="1">
        <f t="array" ref="D4440">_xlfn.IFS(C4440&lt;580,"Poor",C4440&lt;670,"Fair",C4440&lt;740,"Good",C4440&lt;800,"Very Good",C4440&gt;=800,"Excellent")</f>
        <v>Good</v>
      </c>
      <c r="E4440" t="s">
        <v>12</v>
      </c>
      <c r="F4440" t="s">
        <v>22</v>
      </c>
      <c r="G4440">
        <v>32</v>
      </c>
      <c r="H4440" s="3" t="str" cm="1">
        <f t="array" ref="H4440">_xlfn.IFS(G4440&lt;25,"18-24",G4440&lt;35,"25-34",G4440&lt;45,"35-44",G4440&lt;55,"45-54",G4440&lt;65,"55-64",G4440&gt;=65,"65+")</f>
        <v>25-34</v>
      </c>
      <c r="I4440">
        <v>9</v>
      </c>
      <c r="J4440" t="str" cm="1">
        <f t="array" ref="J4440">_xlfn.IFS(I4440&lt;3,"0-2 yrs",I4440&lt;7,"3-6 yrs",I4440&gt;=7,"7+ yrs")</f>
        <v>7+ yrs</v>
      </c>
      <c r="K4440" s="2">
        <v>165693.06</v>
      </c>
      <c r="L4440" s="1">
        <v>100606.02</v>
      </c>
      <c r="M4440" s="1" t="s">
        <v>2971</v>
      </c>
      <c r="N4440">
        <v>1</v>
      </c>
      <c r="O4440" t="s">
        <v>2986</v>
      </c>
      <c r="P4440" t="s">
        <v>2986</v>
      </c>
      <c r="Q4440">
        <v>0</v>
      </c>
      <c r="R4440" t="s">
        <v>2959</v>
      </c>
    </row>
    <row r="4441" spans="1:18" x14ac:dyDescent="0.25">
      <c r="A4441">
        <v>15628279</v>
      </c>
      <c r="B4441" t="s">
        <v>758</v>
      </c>
      <c r="C4441">
        <v>624</v>
      </c>
      <c r="D4441" t="str" cm="1">
        <f t="array" ref="D4441">_xlfn.IFS(C4441&lt;580,"Poor",C4441&lt;670,"Fair",C4441&lt;740,"Good",C4441&lt;800,"Very Good",C4441&gt;=800,"Excellent")</f>
        <v>Fair</v>
      </c>
      <c r="E4441" t="s">
        <v>12</v>
      </c>
      <c r="F4441" t="s">
        <v>13</v>
      </c>
      <c r="G4441">
        <v>38</v>
      </c>
      <c r="H4441" s="3" t="str" cm="1">
        <f t="array" ref="H4441">_xlfn.IFS(G4441&lt;25,"18-24",G4441&lt;35,"25-34",G4441&lt;45,"35-44",G4441&lt;55,"45-54",G4441&lt;65,"55-64",G4441&gt;=65,"65+")</f>
        <v>35-44</v>
      </c>
      <c r="I4441">
        <v>3</v>
      </c>
      <c r="J4441" t="str" cm="1">
        <f t="array" ref="J4441">_xlfn.IFS(I4441&lt;3,"0-2 yrs",I4441&lt;7,"3-6 yrs",I4441&gt;=7,"7+ yrs")</f>
        <v>3-6 yrs</v>
      </c>
      <c r="K4441" s="2">
        <v>163666.85</v>
      </c>
      <c r="L4441" s="1">
        <v>0</v>
      </c>
      <c r="M4441" s="1" t="s">
        <v>2984</v>
      </c>
      <c r="N4441">
        <v>2</v>
      </c>
      <c r="O4441" t="s">
        <v>14</v>
      </c>
      <c r="P4441" t="s">
        <v>14</v>
      </c>
      <c r="Q4441">
        <v>0</v>
      </c>
      <c r="R4441" t="s">
        <v>2959</v>
      </c>
    </row>
    <row r="4442" spans="1:18" x14ac:dyDescent="0.25">
      <c r="A4442">
        <v>15766163</v>
      </c>
      <c r="B4442" t="s">
        <v>1933</v>
      </c>
      <c r="C4442">
        <v>676</v>
      </c>
      <c r="D4442" t="str" cm="1">
        <f t="array" ref="D4442">_xlfn.IFS(C4442&lt;580,"Poor",C4442&lt;670,"Fair",C4442&lt;740,"Good",C4442&lt;800,"Very Good",C4442&gt;=800,"Excellent")</f>
        <v>Good</v>
      </c>
      <c r="E4442" t="s">
        <v>12</v>
      </c>
      <c r="F4442" t="s">
        <v>22</v>
      </c>
      <c r="G4442">
        <v>38</v>
      </c>
      <c r="H4442" s="3" t="str" cm="1">
        <f t="array" ref="H4442">_xlfn.IFS(G4442&lt;25,"18-24",G4442&lt;35,"25-34",G4442&lt;45,"35-44",G4442&lt;55,"45-54",G4442&lt;65,"55-64",G4442&gt;=65,"65+")</f>
        <v>35-44</v>
      </c>
      <c r="I4442">
        <v>1</v>
      </c>
      <c r="J4442" t="str" cm="1">
        <f t="array" ref="J4442">_xlfn.IFS(I4442&lt;3,"0-2 yrs",I4442&lt;7,"3-6 yrs",I4442&gt;=7,"7+ yrs")</f>
        <v>0-2 yrs</v>
      </c>
      <c r="K4442" s="2">
        <v>35644.79</v>
      </c>
      <c r="L4442" s="1">
        <v>0</v>
      </c>
      <c r="M4442" s="1" t="s">
        <v>2984</v>
      </c>
      <c r="N4442">
        <v>2</v>
      </c>
      <c r="O4442" t="s">
        <v>14</v>
      </c>
      <c r="P4442" t="s">
        <v>14</v>
      </c>
      <c r="Q4442">
        <v>0</v>
      </c>
      <c r="R4442" t="s">
        <v>2959</v>
      </c>
    </row>
    <row r="4443" spans="1:18" x14ac:dyDescent="0.25">
      <c r="A4443">
        <v>15566467</v>
      </c>
      <c r="B4443" t="s">
        <v>1934</v>
      </c>
      <c r="C4443">
        <v>683</v>
      </c>
      <c r="D4443" t="str" cm="1">
        <f t="array" ref="D4443">_xlfn.IFS(C4443&lt;580,"Poor",C4443&lt;670,"Fair",C4443&lt;740,"Good",C4443&lt;800,"Very Good",C4443&gt;=800,"Excellent")</f>
        <v>Good</v>
      </c>
      <c r="E4443" t="s">
        <v>25</v>
      </c>
      <c r="F4443" t="s">
        <v>13</v>
      </c>
      <c r="G4443">
        <v>32</v>
      </c>
      <c r="H4443" s="3" t="str" cm="1">
        <f t="array" ref="H4443">_xlfn.IFS(G4443&lt;25,"18-24",G4443&lt;35,"25-34",G4443&lt;45,"35-44",G4443&lt;55,"45-54",G4443&lt;65,"55-64",G4443&gt;=65,"65+")</f>
        <v>25-34</v>
      </c>
      <c r="I4443">
        <v>0</v>
      </c>
      <c r="J4443" t="str" cm="1">
        <f t="array" ref="J4443">_xlfn.IFS(I4443&lt;3,"0-2 yrs",I4443&lt;7,"3-6 yrs",I4443&gt;=7,"7+ yrs")</f>
        <v>0-2 yrs</v>
      </c>
      <c r="K4443" s="2">
        <v>188203.58</v>
      </c>
      <c r="L4443" s="1">
        <v>138171.1</v>
      </c>
      <c r="M4443" s="1" t="s">
        <v>2971</v>
      </c>
      <c r="N4443">
        <v>2</v>
      </c>
      <c r="O4443" t="s">
        <v>14</v>
      </c>
      <c r="P4443" t="s">
        <v>14</v>
      </c>
      <c r="Q4443">
        <v>0</v>
      </c>
      <c r="R4443" t="s">
        <v>2959</v>
      </c>
    </row>
    <row r="4444" spans="1:18" x14ac:dyDescent="0.25">
      <c r="A4444">
        <v>15639049</v>
      </c>
      <c r="B4444" t="s">
        <v>1935</v>
      </c>
      <c r="C4444">
        <v>489</v>
      </c>
      <c r="D4444" t="str" cm="1">
        <f t="array" ref="D4444">_xlfn.IFS(C4444&lt;580,"Poor",C4444&lt;670,"Fair",C4444&lt;740,"Good",C4444&lt;800,"Very Good",C4444&gt;=800,"Excellent")</f>
        <v>Poor</v>
      </c>
      <c r="E4444" t="s">
        <v>12</v>
      </c>
      <c r="F4444" t="s">
        <v>13</v>
      </c>
      <c r="G4444">
        <v>31</v>
      </c>
      <c r="H4444" s="3" t="str" cm="1">
        <f t="array" ref="H4444">_xlfn.IFS(G4444&lt;25,"18-24",G4444&lt;35,"25-34",G4444&lt;45,"35-44",G4444&lt;55,"45-54",G4444&lt;65,"55-64",G4444&gt;=65,"65+")</f>
        <v>25-34</v>
      </c>
      <c r="I4444">
        <v>7</v>
      </c>
      <c r="J4444" t="str" cm="1">
        <f t="array" ref="J4444">_xlfn.IFS(I4444&lt;3,"0-2 yrs",I4444&lt;7,"3-6 yrs",I4444&gt;=7,"7+ yrs")</f>
        <v>7+ yrs</v>
      </c>
      <c r="K4444" s="2">
        <v>6120.84</v>
      </c>
      <c r="L4444" s="1">
        <v>139395.07999999999</v>
      </c>
      <c r="M4444" s="1" t="s">
        <v>2971</v>
      </c>
      <c r="N4444">
        <v>1</v>
      </c>
      <c r="O4444" t="s">
        <v>14</v>
      </c>
      <c r="P4444" t="s">
        <v>14</v>
      </c>
      <c r="Q4444">
        <v>0</v>
      </c>
      <c r="R4444" t="s">
        <v>2959</v>
      </c>
    </row>
    <row r="4445" spans="1:18" x14ac:dyDescent="0.25">
      <c r="A4445">
        <v>15736413</v>
      </c>
      <c r="B4445" t="s">
        <v>1307</v>
      </c>
      <c r="C4445">
        <v>739</v>
      </c>
      <c r="D4445" t="str" cm="1">
        <f t="array" ref="D4445">_xlfn.IFS(C4445&lt;580,"Poor",C4445&lt;670,"Fair",C4445&lt;740,"Good",C4445&lt;800,"Very Good",C4445&gt;=800,"Excellent")</f>
        <v>Good</v>
      </c>
      <c r="E4445" t="s">
        <v>12</v>
      </c>
      <c r="F4445" t="s">
        <v>22</v>
      </c>
      <c r="G4445">
        <v>29</v>
      </c>
      <c r="H4445" s="3" t="str" cm="1">
        <f t="array" ref="H4445">_xlfn.IFS(G4445&lt;25,"18-24",G4445&lt;35,"25-34",G4445&lt;45,"35-44",G4445&lt;55,"45-54",G4445&lt;65,"55-64",G4445&gt;=65,"65+")</f>
        <v>25-34</v>
      </c>
      <c r="I4445">
        <v>1</v>
      </c>
      <c r="J4445" t="str" cm="1">
        <f t="array" ref="J4445">_xlfn.IFS(I4445&lt;3,"0-2 yrs",I4445&lt;7,"3-6 yrs",I4445&gt;=7,"7+ yrs")</f>
        <v>0-2 yrs</v>
      </c>
      <c r="K4445" s="2">
        <v>164484.78</v>
      </c>
      <c r="L4445" s="1">
        <v>0</v>
      </c>
      <c r="M4445" s="1" t="s">
        <v>2984</v>
      </c>
      <c r="N4445">
        <v>2</v>
      </c>
      <c r="O4445" t="s">
        <v>14</v>
      </c>
      <c r="P4445" t="s">
        <v>14</v>
      </c>
      <c r="Q4445">
        <v>0</v>
      </c>
      <c r="R4445" t="s">
        <v>2959</v>
      </c>
    </row>
    <row r="4446" spans="1:18" x14ac:dyDescent="0.25">
      <c r="A4446">
        <v>15634815</v>
      </c>
      <c r="B4446" t="s">
        <v>1313</v>
      </c>
      <c r="C4446">
        <v>701</v>
      </c>
      <c r="D4446" t="str" cm="1">
        <f t="array" ref="D4446">_xlfn.IFS(C4446&lt;580,"Poor",C4446&lt;670,"Fair",C4446&lt;740,"Good",C4446&lt;800,"Very Good",C4446&gt;=800,"Excellent")</f>
        <v>Good</v>
      </c>
      <c r="E4446" t="s">
        <v>12</v>
      </c>
      <c r="F4446" t="s">
        <v>13</v>
      </c>
      <c r="G4446">
        <v>37</v>
      </c>
      <c r="H4446" s="3" t="str" cm="1">
        <f t="array" ref="H4446">_xlfn.IFS(G4446&lt;25,"18-24",G4446&lt;35,"25-34",G4446&lt;45,"35-44",G4446&lt;55,"45-54",G4446&lt;65,"55-64",G4446&gt;=65,"65+")</f>
        <v>35-44</v>
      </c>
      <c r="I4446">
        <v>3</v>
      </c>
      <c r="J4446" t="str" cm="1">
        <f t="array" ref="J4446">_xlfn.IFS(I4446&lt;3,"0-2 yrs",I4446&lt;7,"3-6 yrs",I4446&gt;=7,"7+ yrs")</f>
        <v>3-6 yrs</v>
      </c>
      <c r="K4446" s="2">
        <v>164268.28</v>
      </c>
      <c r="L4446" s="1">
        <v>0</v>
      </c>
      <c r="M4446" s="1" t="s">
        <v>2984</v>
      </c>
      <c r="N4446">
        <v>2</v>
      </c>
      <c r="O4446" t="s">
        <v>14</v>
      </c>
      <c r="P4446" t="s">
        <v>14</v>
      </c>
      <c r="Q4446">
        <v>0</v>
      </c>
      <c r="R4446" t="s">
        <v>2959</v>
      </c>
    </row>
    <row r="4447" spans="1:18" x14ac:dyDescent="0.25">
      <c r="A4447">
        <v>15716381</v>
      </c>
      <c r="B4447" t="s">
        <v>922</v>
      </c>
      <c r="C4447">
        <v>666</v>
      </c>
      <c r="D4447" t="str" cm="1">
        <f t="array" ref="D4447">_xlfn.IFS(C4447&lt;580,"Poor",C4447&lt;670,"Fair",C4447&lt;740,"Good",C4447&lt;800,"Very Good",C4447&gt;=800,"Excellent")</f>
        <v>Fair</v>
      </c>
      <c r="E4447" t="s">
        <v>25</v>
      </c>
      <c r="F4447" t="s">
        <v>13</v>
      </c>
      <c r="G4447">
        <v>50</v>
      </c>
      <c r="H4447" s="3" t="str" cm="1">
        <f t="array" ref="H4447">_xlfn.IFS(G4447&lt;25,"18-24",G4447&lt;35,"25-34",G4447&lt;45,"35-44",G4447&lt;55,"45-54",G4447&lt;65,"55-64",G4447&gt;=65,"65+")</f>
        <v>45-54</v>
      </c>
      <c r="I4447">
        <v>7</v>
      </c>
      <c r="J4447" t="str" cm="1">
        <f t="array" ref="J4447">_xlfn.IFS(I4447&lt;3,"0-2 yrs",I4447&lt;7,"3-6 yrs",I4447&gt;=7,"7+ yrs")</f>
        <v>7+ yrs</v>
      </c>
      <c r="K4447" s="2">
        <v>140136.1</v>
      </c>
      <c r="L4447" s="1">
        <v>109062.28</v>
      </c>
      <c r="M4447" s="1" t="s">
        <v>2971</v>
      </c>
      <c r="N4447">
        <v>1</v>
      </c>
      <c r="O4447" t="s">
        <v>14</v>
      </c>
      <c r="P4447" t="s">
        <v>14</v>
      </c>
      <c r="Q4447">
        <v>1</v>
      </c>
      <c r="R4447" t="s">
        <v>2957</v>
      </c>
    </row>
    <row r="4448" spans="1:18" x14ac:dyDescent="0.25">
      <c r="A4448">
        <v>15708162</v>
      </c>
      <c r="B4448" t="s">
        <v>1098</v>
      </c>
      <c r="C4448">
        <v>565</v>
      </c>
      <c r="D4448" t="str" cm="1">
        <f t="array" ref="D4448">_xlfn.IFS(C4448&lt;580,"Poor",C4448&lt;670,"Fair",C4448&lt;740,"Good",C4448&lt;800,"Very Good",C4448&gt;=800,"Excellent")</f>
        <v>Poor</v>
      </c>
      <c r="E4448" t="s">
        <v>25</v>
      </c>
      <c r="F4448" t="s">
        <v>13</v>
      </c>
      <c r="G4448">
        <v>40</v>
      </c>
      <c r="H4448" s="3" t="str" cm="1">
        <f t="array" ref="H4448">_xlfn.IFS(G4448&lt;25,"18-24",G4448&lt;35,"25-34",G4448&lt;45,"35-44",G4448&lt;55,"45-54",G4448&lt;65,"55-64",G4448&gt;=65,"65+")</f>
        <v>35-44</v>
      </c>
      <c r="I4448">
        <v>1</v>
      </c>
      <c r="J4448" t="str" cm="1">
        <f t="array" ref="J4448">_xlfn.IFS(I4448&lt;3,"0-2 yrs",I4448&lt;7,"3-6 yrs",I4448&gt;=7,"7+ yrs")</f>
        <v>0-2 yrs</v>
      </c>
      <c r="K4448" s="2">
        <v>121084.27</v>
      </c>
      <c r="L4448" s="1">
        <v>89994.71</v>
      </c>
      <c r="M4448" s="1" t="s">
        <v>2972</v>
      </c>
      <c r="N4448">
        <v>2</v>
      </c>
      <c r="O4448" t="s">
        <v>14</v>
      </c>
      <c r="P4448" t="s">
        <v>14</v>
      </c>
      <c r="Q4448">
        <v>0</v>
      </c>
      <c r="R4448" t="s">
        <v>2959</v>
      </c>
    </row>
    <row r="4449" spans="1:18" x14ac:dyDescent="0.25">
      <c r="A4449">
        <v>15569364</v>
      </c>
      <c r="B4449" t="s">
        <v>1936</v>
      </c>
      <c r="C4449">
        <v>666</v>
      </c>
      <c r="D4449" t="str" cm="1">
        <f t="array" ref="D4449">_xlfn.IFS(C4449&lt;580,"Poor",C4449&lt;670,"Fair",C4449&lt;740,"Good",C4449&lt;800,"Very Good",C4449&gt;=800,"Excellent")</f>
        <v>Fair</v>
      </c>
      <c r="E4449" t="s">
        <v>12</v>
      </c>
      <c r="F4449" t="s">
        <v>22</v>
      </c>
      <c r="G4449">
        <v>36</v>
      </c>
      <c r="H4449" s="3" t="str" cm="1">
        <f t="array" ref="H4449">_xlfn.IFS(G4449&lt;25,"18-24",G4449&lt;35,"25-34",G4449&lt;45,"35-44",G4449&lt;55,"45-54",G4449&lt;65,"55-64",G4449&gt;=65,"65+")</f>
        <v>35-44</v>
      </c>
      <c r="I4449">
        <v>3</v>
      </c>
      <c r="J4449" t="str" cm="1">
        <f t="array" ref="J4449">_xlfn.IFS(I4449&lt;3,"0-2 yrs",I4449&lt;7,"3-6 yrs",I4449&gt;=7,"7+ yrs")</f>
        <v>3-6 yrs</v>
      </c>
      <c r="K4449" s="2">
        <v>35156.54</v>
      </c>
      <c r="L4449" s="1">
        <v>0</v>
      </c>
      <c r="M4449" s="1" t="s">
        <v>2984</v>
      </c>
      <c r="N4449">
        <v>2</v>
      </c>
      <c r="O4449" t="s">
        <v>2986</v>
      </c>
      <c r="P4449" t="s">
        <v>2986</v>
      </c>
      <c r="Q4449">
        <v>0</v>
      </c>
      <c r="R4449" t="s">
        <v>2959</v>
      </c>
    </row>
    <row r="4450" spans="1:18" x14ac:dyDescent="0.25">
      <c r="A4450">
        <v>15791191</v>
      </c>
      <c r="B4450" t="s">
        <v>20</v>
      </c>
      <c r="C4450">
        <v>633</v>
      </c>
      <c r="D4450" t="str" cm="1">
        <f t="array" ref="D4450">_xlfn.IFS(C4450&lt;580,"Poor",C4450&lt;670,"Fair",C4450&lt;740,"Good",C4450&lt;800,"Very Good",C4450&gt;=800,"Excellent")</f>
        <v>Fair</v>
      </c>
      <c r="E4450" t="s">
        <v>12</v>
      </c>
      <c r="F4450" t="s">
        <v>22</v>
      </c>
      <c r="G4450">
        <v>59</v>
      </c>
      <c r="H4450" s="3" t="str" cm="1">
        <f t="array" ref="H4450">_xlfn.IFS(G4450&lt;25,"18-24",G4450&lt;35,"25-34",G4450&lt;45,"35-44",G4450&lt;55,"45-54",G4450&lt;65,"55-64",G4450&gt;=65,"65+")</f>
        <v>55-64</v>
      </c>
      <c r="I4450">
        <v>2</v>
      </c>
      <c r="J4450" t="str" cm="1">
        <f t="array" ref="J4450">_xlfn.IFS(I4450&lt;3,"0-2 yrs",I4450&lt;7,"3-6 yrs",I4450&gt;=7,"7+ yrs")</f>
        <v>0-2 yrs</v>
      </c>
      <c r="K4450" s="2">
        <v>103159.11</v>
      </c>
      <c r="L4450" s="1">
        <v>103996.74</v>
      </c>
      <c r="M4450" s="1" t="s">
        <v>2971</v>
      </c>
      <c r="N4450">
        <v>1</v>
      </c>
      <c r="O4450" t="s">
        <v>14</v>
      </c>
      <c r="P4450" t="s">
        <v>14</v>
      </c>
      <c r="Q4450">
        <v>0</v>
      </c>
      <c r="R4450" t="s">
        <v>2959</v>
      </c>
    </row>
    <row r="4451" spans="1:18" x14ac:dyDescent="0.25">
      <c r="A4451">
        <v>15621205</v>
      </c>
      <c r="B4451" t="s">
        <v>1185</v>
      </c>
      <c r="C4451">
        <v>578</v>
      </c>
      <c r="D4451" t="str" cm="1">
        <f t="array" ref="D4451">_xlfn.IFS(C4451&lt;580,"Poor",C4451&lt;670,"Fair",C4451&lt;740,"Good",C4451&lt;800,"Very Good",C4451&gt;=800,"Excellent")</f>
        <v>Poor</v>
      </c>
      <c r="E4451" t="s">
        <v>12</v>
      </c>
      <c r="F4451" t="s">
        <v>22</v>
      </c>
      <c r="G4451">
        <v>34</v>
      </c>
      <c r="H4451" s="3" t="str" cm="1">
        <f t="array" ref="H4451">_xlfn.IFS(G4451&lt;25,"18-24",G4451&lt;35,"25-34",G4451&lt;45,"35-44",G4451&lt;55,"45-54",G4451&lt;65,"55-64",G4451&gt;=65,"65+")</f>
        <v>25-34</v>
      </c>
      <c r="I4451">
        <v>4</v>
      </c>
      <c r="J4451" t="str" cm="1">
        <f t="array" ref="J4451">_xlfn.IFS(I4451&lt;3,"0-2 yrs",I4451&lt;7,"3-6 yrs",I4451&gt;=7,"7+ yrs")</f>
        <v>3-6 yrs</v>
      </c>
      <c r="K4451" s="2">
        <v>74858.3</v>
      </c>
      <c r="L4451" s="1">
        <v>175111.11</v>
      </c>
      <c r="M4451" s="1" t="s">
        <v>2983</v>
      </c>
      <c r="N4451">
        <v>1</v>
      </c>
      <c r="O4451" t="s">
        <v>14</v>
      </c>
      <c r="P4451" t="s">
        <v>14</v>
      </c>
      <c r="Q4451">
        <v>0</v>
      </c>
      <c r="R4451" t="s">
        <v>2959</v>
      </c>
    </row>
    <row r="4452" spans="1:18" x14ac:dyDescent="0.25">
      <c r="A4452">
        <v>15704788</v>
      </c>
      <c r="B4452" t="s">
        <v>1937</v>
      </c>
      <c r="C4452">
        <v>812</v>
      </c>
      <c r="D4452" t="str" cm="1">
        <f t="array" ref="D4452">_xlfn.IFS(C4452&lt;580,"Poor",C4452&lt;670,"Fair",C4452&lt;740,"Good",C4452&lt;800,"Very Good",C4452&gt;=800,"Excellent")</f>
        <v>Excellent</v>
      </c>
      <c r="E4452" t="s">
        <v>16</v>
      </c>
      <c r="F4452" t="s">
        <v>13</v>
      </c>
      <c r="G4452">
        <v>49</v>
      </c>
      <c r="H4452" s="3" t="str" cm="1">
        <f t="array" ref="H4452">_xlfn.IFS(G4452&lt;25,"18-24",G4452&lt;35,"25-34",G4452&lt;45,"35-44",G4452&lt;55,"45-54",G4452&lt;65,"55-64",G4452&gt;=65,"65+")</f>
        <v>45-54</v>
      </c>
      <c r="I4452">
        <v>8</v>
      </c>
      <c r="J4452" t="str" cm="1">
        <f t="array" ref="J4452">_xlfn.IFS(I4452&lt;3,"0-2 yrs",I4452&lt;7,"3-6 yrs",I4452&gt;=7,"7+ yrs")</f>
        <v>7+ yrs</v>
      </c>
      <c r="K4452" s="2">
        <v>91556.57</v>
      </c>
      <c r="L4452" s="1">
        <v>66079.45</v>
      </c>
      <c r="M4452" s="1" t="s">
        <v>2972</v>
      </c>
      <c r="N4452">
        <v>2</v>
      </c>
      <c r="O4452" t="s">
        <v>2986</v>
      </c>
      <c r="P4452" t="s">
        <v>2986</v>
      </c>
      <c r="Q4452">
        <v>1</v>
      </c>
      <c r="R4452" t="s">
        <v>2957</v>
      </c>
    </row>
    <row r="4453" spans="1:18" x14ac:dyDescent="0.25">
      <c r="A4453">
        <v>15775756</v>
      </c>
      <c r="B4453" t="s">
        <v>500</v>
      </c>
      <c r="C4453">
        <v>809</v>
      </c>
      <c r="D4453" t="str" cm="1">
        <f t="array" ref="D4453">_xlfn.IFS(C4453&lt;580,"Poor",C4453&lt;670,"Fair",C4453&lt;740,"Good",C4453&lt;800,"Very Good",C4453&gt;=800,"Excellent")</f>
        <v>Excellent</v>
      </c>
      <c r="E4453" t="s">
        <v>25</v>
      </c>
      <c r="F4453" t="s">
        <v>22</v>
      </c>
      <c r="G4453">
        <v>33</v>
      </c>
      <c r="H4453" s="3" t="str" cm="1">
        <f t="array" ref="H4453">_xlfn.IFS(G4453&lt;25,"18-24",G4453&lt;35,"25-34",G4453&lt;45,"35-44",G4453&lt;55,"45-54",G4453&lt;65,"55-64",G4453&gt;=65,"65+")</f>
        <v>25-34</v>
      </c>
      <c r="I4453">
        <v>8</v>
      </c>
      <c r="J4453" t="str" cm="1">
        <f t="array" ref="J4453">_xlfn.IFS(I4453&lt;3,"0-2 yrs",I4453&lt;7,"3-6 yrs",I4453&gt;=7,"7+ yrs")</f>
        <v>7+ yrs</v>
      </c>
      <c r="K4453" s="2">
        <v>199203.21</v>
      </c>
      <c r="L4453" s="1">
        <v>148055.74</v>
      </c>
      <c r="M4453" s="1" t="s">
        <v>2971</v>
      </c>
      <c r="N4453">
        <v>1</v>
      </c>
      <c r="O4453" t="s">
        <v>2986</v>
      </c>
      <c r="P4453" t="s">
        <v>2986</v>
      </c>
      <c r="Q4453">
        <v>0</v>
      </c>
      <c r="R4453" t="s">
        <v>2959</v>
      </c>
    </row>
    <row r="4454" spans="1:18" x14ac:dyDescent="0.25">
      <c r="A4454">
        <v>15641312</v>
      </c>
      <c r="B4454" t="s">
        <v>465</v>
      </c>
      <c r="C4454">
        <v>615</v>
      </c>
      <c r="D4454" t="str" cm="1">
        <f t="array" ref="D4454">_xlfn.IFS(C4454&lt;580,"Poor",C4454&lt;670,"Fair",C4454&lt;740,"Good",C4454&lt;800,"Very Good",C4454&gt;=800,"Excellent")</f>
        <v>Fair</v>
      </c>
      <c r="E4454" t="s">
        <v>12</v>
      </c>
      <c r="F4454" t="s">
        <v>22</v>
      </c>
      <c r="G4454">
        <v>36</v>
      </c>
      <c r="H4454" s="3" t="str" cm="1">
        <f t="array" ref="H4454">_xlfn.IFS(G4454&lt;25,"18-24",G4454&lt;35,"25-34",G4454&lt;45,"35-44",G4454&lt;55,"45-54",G4454&lt;65,"55-64",G4454&gt;=65,"65+")</f>
        <v>35-44</v>
      </c>
      <c r="I4454">
        <v>6</v>
      </c>
      <c r="J4454" t="str" cm="1">
        <f t="array" ref="J4454">_xlfn.IFS(I4454&lt;3,"0-2 yrs",I4454&lt;7,"3-6 yrs",I4454&gt;=7,"7+ yrs")</f>
        <v>3-6 yrs</v>
      </c>
      <c r="K4454" s="2">
        <v>27011.8</v>
      </c>
      <c r="L4454" s="1">
        <v>0</v>
      </c>
      <c r="M4454" s="1" t="s">
        <v>2984</v>
      </c>
      <c r="N4454">
        <v>1</v>
      </c>
      <c r="O4454" t="s">
        <v>14</v>
      </c>
      <c r="P4454" t="s">
        <v>14</v>
      </c>
      <c r="Q4454">
        <v>1</v>
      </c>
      <c r="R4454" t="s">
        <v>2957</v>
      </c>
    </row>
    <row r="4455" spans="1:18" x14ac:dyDescent="0.25">
      <c r="A4455">
        <v>15782531</v>
      </c>
      <c r="B4455" t="s">
        <v>165</v>
      </c>
      <c r="C4455">
        <v>684</v>
      </c>
      <c r="D4455" t="str" cm="1">
        <f t="array" ref="D4455">_xlfn.IFS(C4455&lt;580,"Poor",C4455&lt;670,"Fair",C4455&lt;740,"Good",C4455&lt;800,"Very Good",C4455&gt;=800,"Excellent")</f>
        <v>Good</v>
      </c>
      <c r="E4455" t="s">
        <v>16</v>
      </c>
      <c r="F4455" t="s">
        <v>13</v>
      </c>
      <c r="G4455">
        <v>31</v>
      </c>
      <c r="H4455" s="3" t="str" cm="1">
        <f t="array" ref="H4455">_xlfn.IFS(G4455&lt;25,"18-24",G4455&lt;35,"25-34",G4455&lt;45,"35-44",G4455&lt;55,"45-54",G4455&lt;65,"55-64",G4455&gt;=65,"65+")</f>
        <v>25-34</v>
      </c>
      <c r="I4455">
        <v>8</v>
      </c>
      <c r="J4455" t="str" cm="1">
        <f t="array" ref="J4455">_xlfn.IFS(I4455&lt;3,"0-2 yrs",I4455&lt;7,"3-6 yrs",I4455&gt;=7,"7+ yrs")</f>
        <v>7+ yrs</v>
      </c>
      <c r="K4455" s="2">
        <v>188637.05</v>
      </c>
      <c r="L4455" s="1">
        <v>0</v>
      </c>
      <c r="M4455" s="1" t="s">
        <v>2984</v>
      </c>
      <c r="N4455">
        <v>2</v>
      </c>
      <c r="O4455" t="s">
        <v>2986</v>
      </c>
      <c r="P4455" t="s">
        <v>2986</v>
      </c>
      <c r="Q4455">
        <v>0</v>
      </c>
      <c r="R4455" t="s">
        <v>2959</v>
      </c>
    </row>
    <row r="4456" spans="1:18" x14ac:dyDescent="0.25">
      <c r="A4456">
        <v>15724428</v>
      </c>
      <c r="B4456" t="s">
        <v>1938</v>
      </c>
      <c r="C4456">
        <v>544</v>
      </c>
      <c r="D4456" t="str" cm="1">
        <f t="array" ref="D4456">_xlfn.IFS(C4456&lt;580,"Poor",C4456&lt;670,"Fair",C4456&lt;740,"Good",C4456&lt;800,"Very Good",C4456&gt;=800,"Excellent")</f>
        <v>Poor</v>
      </c>
      <c r="E4456" t="s">
        <v>12</v>
      </c>
      <c r="F4456" t="s">
        <v>22</v>
      </c>
      <c r="G4456">
        <v>40</v>
      </c>
      <c r="H4456" s="3" t="str" cm="1">
        <f t="array" ref="H4456">_xlfn.IFS(G4456&lt;25,"18-24",G4456&lt;35,"25-34",G4456&lt;45,"35-44",G4456&lt;55,"45-54",G4456&lt;65,"55-64",G4456&gt;=65,"65+")</f>
        <v>35-44</v>
      </c>
      <c r="I4456">
        <v>8</v>
      </c>
      <c r="J4456" t="str" cm="1">
        <f t="array" ref="J4456">_xlfn.IFS(I4456&lt;3,"0-2 yrs",I4456&lt;7,"3-6 yrs",I4456&gt;=7,"7+ yrs")</f>
        <v>7+ yrs</v>
      </c>
      <c r="K4456" s="2">
        <v>61581.2</v>
      </c>
      <c r="L4456" s="1">
        <v>0</v>
      </c>
      <c r="M4456" s="1" t="s">
        <v>2984</v>
      </c>
      <c r="N4456">
        <v>2</v>
      </c>
      <c r="O4456" t="s">
        <v>2986</v>
      </c>
      <c r="P4456" t="s">
        <v>2986</v>
      </c>
      <c r="Q4456">
        <v>0</v>
      </c>
      <c r="R4456" t="s">
        <v>2959</v>
      </c>
    </row>
    <row r="4457" spans="1:18" x14ac:dyDescent="0.25">
      <c r="A4457">
        <v>15743617</v>
      </c>
      <c r="B4457" t="s">
        <v>452</v>
      </c>
      <c r="C4457">
        <v>713</v>
      </c>
      <c r="D4457" t="str" cm="1">
        <f t="array" ref="D4457">_xlfn.IFS(C4457&lt;580,"Poor",C4457&lt;670,"Fair",C4457&lt;740,"Good",C4457&lt;800,"Very Good",C4457&gt;=800,"Excellent")</f>
        <v>Good</v>
      </c>
      <c r="E4457" t="s">
        <v>25</v>
      </c>
      <c r="F4457" t="s">
        <v>22</v>
      </c>
      <c r="G4457">
        <v>47</v>
      </c>
      <c r="H4457" s="3" t="str" cm="1">
        <f t="array" ref="H4457">_xlfn.IFS(G4457&lt;25,"18-24",G4457&lt;35,"25-34",G4457&lt;45,"35-44",G4457&lt;55,"45-54",G4457&lt;65,"55-64",G4457&gt;=65,"65+")</f>
        <v>45-54</v>
      </c>
      <c r="I4457">
        <v>1</v>
      </c>
      <c r="J4457" t="str" cm="1">
        <f t="array" ref="J4457">_xlfn.IFS(I4457&lt;3,"0-2 yrs",I4457&lt;7,"3-6 yrs",I4457&gt;=7,"7+ yrs")</f>
        <v>0-2 yrs</v>
      </c>
      <c r="K4457" s="2">
        <v>197529.23</v>
      </c>
      <c r="L4457" s="1">
        <v>95994.98</v>
      </c>
      <c r="M4457" s="1" t="s">
        <v>2972</v>
      </c>
      <c r="N4457">
        <v>1</v>
      </c>
      <c r="O4457" t="s">
        <v>2986</v>
      </c>
      <c r="P4457" t="s">
        <v>2986</v>
      </c>
      <c r="Q4457">
        <v>0</v>
      </c>
      <c r="R4457" t="s">
        <v>2959</v>
      </c>
    </row>
    <row r="4458" spans="1:18" x14ac:dyDescent="0.25">
      <c r="A4458">
        <v>15585839</v>
      </c>
      <c r="B4458" t="s">
        <v>705</v>
      </c>
      <c r="C4458">
        <v>633</v>
      </c>
      <c r="D4458" t="str" cm="1">
        <f t="array" ref="D4458">_xlfn.IFS(C4458&lt;580,"Poor",C4458&lt;670,"Fair",C4458&lt;740,"Good",C4458&lt;800,"Very Good",C4458&gt;=800,"Excellent")</f>
        <v>Fair</v>
      </c>
      <c r="E4458" t="s">
        <v>12</v>
      </c>
      <c r="F4458" t="s">
        <v>22</v>
      </c>
      <c r="G4458">
        <v>37</v>
      </c>
      <c r="H4458" s="3" t="str" cm="1">
        <f t="array" ref="H4458">_xlfn.IFS(G4458&lt;25,"18-24",G4458&lt;35,"25-34",G4458&lt;45,"35-44",G4458&lt;55,"45-54",G4458&lt;65,"55-64",G4458&gt;=65,"65+")</f>
        <v>35-44</v>
      </c>
      <c r="I4458">
        <v>2</v>
      </c>
      <c r="J4458" t="str" cm="1">
        <f t="array" ref="J4458">_xlfn.IFS(I4458&lt;3,"0-2 yrs",I4458&lt;7,"3-6 yrs",I4458&gt;=7,"7+ yrs")</f>
        <v>0-2 yrs</v>
      </c>
      <c r="K4458" s="2">
        <v>182258.17</v>
      </c>
      <c r="L4458" s="1">
        <v>0</v>
      </c>
      <c r="M4458" s="1" t="s">
        <v>2984</v>
      </c>
      <c r="N4458">
        <v>2</v>
      </c>
      <c r="O4458" t="s">
        <v>2986</v>
      </c>
      <c r="P4458" t="s">
        <v>2986</v>
      </c>
      <c r="Q4458">
        <v>0</v>
      </c>
      <c r="R4458" t="s">
        <v>2959</v>
      </c>
    </row>
    <row r="4459" spans="1:18" x14ac:dyDescent="0.25">
      <c r="A4459">
        <v>15658158</v>
      </c>
      <c r="B4459" t="s">
        <v>1872</v>
      </c>
      <c r="C4459">
        <v>672</v>
      </c>
      <c r="D4459" t="str" cm="1">
        <f t="array" ref="D4459">_xlfn.IFS(C4459&lt;580,"Poor",C4459&lt;670,"Fair",C4459&lt;740,"Good",C4459&lt;800,"Very Good",C4459&gt;=800,"Excellent")</f>
        <v>Good</v>
      </c>
      <c r="E4459" t="s">
        <v>25</v>
      </c>
      <c r="F4459" t="s">
        <v>13</v>
      </c>
      <c r="G4459">
        <v>23</v>
      </c>
      <c r="H4459" s="3" t="str" cm="1">
        <f t="array" ref="H4459">_xlfn.IFS(G4459&lt;25,"18-24",G4459&lt;35,"25-34",G4459&lt;45,"35-44",G4459&lt;55,"45-54",G4459&lt;65,"55-64",G4459&gt;=65,"65+")</f>
        <v>18-24</v>
      </c>
      <c r="I4459">
        <v>10</v>
      </c>
      <c r="J4459" t="str" cm="1">
        <f t="array" ref="J4459">_xlfn.IFS(I4459&lt;3,"0-2 yrs",I4459&lt;7,"3-6 yrs",I4459&gt;=7,"7+ yrs")</f>
        <v>7+ yrs</v>
      </c>
      <c r="K4459" s="2">
        <v>80778.5</v>
      </c>
      <c r="L4459" s="1">
        <v>110741.56</v>
      </c>
      <c r="M4459" s="1" t="s">
        <v>2971</v>
      </c>
      <c r="N4459">
        <v>1</v>
      </c>
      <c r="O4459" t="s">
        <v>2986</v>
      </c>
      <c r="P4459" t="s">
        <v>2986</v>
      </c>
      <c r="Q4459">
        <v>0</v>
      </c>
      <c r="R4459" t="s">
        <v>2959</v>
      </c>
    </row>
    <row r="4460" spans="1:18" x14ac:dyDescent="0.25">
      <c r="A4460">
        <v>15637678</v>
      </c>
      <c r="B4460" t="s">
        <v>147</v>
      </c>
      <c r="C4460">
        <v>661</v>
      </c>
      <c r="D4460" t="str" cm="1">
        <f t="array" ref="D4460">_xlfn.IFS(C4460&lt;580,"Poor",C4460&lt;670,"Fair",C4460&lt;740,"Good",C4460&lt;800,"Very Good",C4460&gt;=800,"Excellent")</f>
        <v>Fair</v>
      </c>
      <c r="E4460" t="s">
        <v>12</v>
      </c>
      <c r="F4460" t="s">
        <v>22</v>
      </c>
      <c r="G4460">
        <v>35</v>
      </c>
      <c r="H4460" s="3" t="str" cm="1">
        <f t="array" ref="H4460">_xlfn.IFS(G4460&lt;25,"18-24",G4460&lt;35,"25-34",G4460&lt;45,"35-44",G4460&lt;55,"45-54",G4460&lt;65,"55-64",G4460&gt;=65,"65+")</f>
        <v>35-44</v>
      </c>
      <c r="I4460">
        <v>5</v>
      </c>
      <c r="J4460" t="str" cm="1">
        <f t="array" ref="J4460">_xlfn.IFS(I4460&lt;3,"0-2 yrs",I4460&lt;7,"3-6 yrs",I4460&gt;=7,"7+ yrs")</f>
        <v>3-6 yrs</v>
      </c>
      <c r="K4460" s="2">
        <v>155394.51999999999</v>
      </c>
      <c r="L4460" s="1">
        <v>0</v>
      </c>
      <c r="M4460" s="1" t="s">
        <v>2984</v>
      </c>
      <c r="N4460">
        <v>1</v>
      </c>
      <c r="O4460" t="s">
        <v>2986</v>
      </c>
      <c r="P4460" t="s">
        <v>2986</v>
      </c>
      <c r="Q4460">
        <v>0</v>
      </c>
      <c r="R4460" t="s">
        <v>2959</v>
      </c>
    </row>
    <row r="4461" spans="1:18" x14ac:dyDescent="0.25">
      <c r="A4461">
        <v>15701809</v>
      </c>
      <c r="B4461" t="s">
        <v>1939</v>
      </c>
      <c r="C4461">
        <v>749</v>
      </c>
      <c r="D4461" t="str" cm="1">
        <f t="array" ref="D4461">_xlfn.IFS(C4461&lt;580,"Poor",C4461&lt;670,"Fair",C4461&lt;740,"Good",C4461&lt;800,"Very Good",C4461&gt;=800,"Excellent")</f>
        <v>Very Good</v>
      </c>
      <c r="E4461" t="s">
        <v>16</v>
      </c>
      <c r="F4461" t="s">
        <v>13</v>
      </c>
      <c r="G4461">
        <v>28</v>
      </c>
      <c r="H4461" s="3" t="str" cm="1">
        <f t="array" ref="H4461">_xlfn.IFS(G4461&lt;25,"18-24",G4461&lt;35,"25-34",G4461&lt;45,"35-44",G4461&lt;55,"45-54",G4461&lt;65,"55-64",G4461&gt;=65,"65+")</f>
        <v>25-34</v>
      </c>
      <c r="I4461">
        <v>3</v>
      </c>
      <c r="J4461" t="str" cm="1">
        <f t="array" ref="J4461">_xlfn.IFS(I4461&lt;3,"0-2 yrs",I4461&lt;7,"3-6 yrs",I4461&gt;=7,"7+ yrs")</f>
        <v>3-6 yrs</v>
      </c>
      <c r="K4461" s="2">
        <v>3408.7</v>
      </c>
      <c r="L4461" s="1">
        <v>0</v>
      </c>
      <c r="M4461" s="1" t="s">
        <v>2984</v>
      </c>
      <c r="N4461">
        <v>1</v>
      </c>
      <c r="O4461" t="s">
        <v>2986</v>
      </c>
      <c r="P4461" t="s">
        <v>2986</v>
      </c>
      <c r="Q4461">
        <v>0</v>
      </c>
      <c r="R4461" t="s">
        <v>2959</v>
      </c>
    </row>
    <row r="4462" spans="1:18" x14ac:dyDescent="0.25">
      <c r="A4462">
        <v>15676937</v>
      </c>
      <c r="B4462" t="s">
        <v>588</v>
      </c>
      <c r="C4462">
        <v>635</v>
      </c>
      <c r="D4462" t="str" cm="1">
        <f t="array" ref="D4462">_xlfn.IFS(C4462&lt;580,"Poor",C4462&lt;670,"Fair",C4462&lt;740,"Good",C4462&lt;800,"Very Good",C4462&gt;=800,"Excellent")</f>
        <v>Fair</v>
      </c>
      <c r="E4462" t="s">
        <v>16</v>
      </c>
      <c r="F4462" t="s">
        <v>13</v>
      </c>
      <c r="G4462">
        <v>32</v>
      </c>
      <c r="H4462" s="3" t="str" cm="1">
        <f t="array" ref="H4462">_xlfn.IFS(G4462&lt;25,"18-24",G4462&lt;35,"25-34",G4462&lt;45,"35-44",G4462&lt;55,"45-54",G4462&lt;65,"55-64",G4462&gt;=65,"65+")</f>
        <v>25-34</v>
      </c>
      <c r="I4462">
        <v>8</v>
      </c>
      <c r="J4462" t="str" cm="1">
        <f t="array" ref="J4462">_xlfn.IFS(I4462&lt;3,"0-2 yrs",I4462&lt;7,"3-6 yrs",I4462&gt;=7,"7+ yrs")</f>
        <v>7+ yrs</v>
      </c>
      <c r="K4462" s="2">
        <v>19367.98</v>
      </c>
      <c r="L4462" s="1">
        <v>0</v>
      </c>
      <c r="M4462" s="1" t="s">
        <v>2984</v>
      </c>
      <c r="N4462">
        <v>2</v>
      </c>
      <c r="O4462" t="s">
        <v>14</v>
      </c>
      <c r="P4462" t="s">
        <v>14</v>
      </c>
      <c r="Q4462">
        <v>1</v>
      </c>
      <c r="R4462" t="s">
        <v>2957</v>
      </c>
    </row>
    <row r="4463" spans="1:18" x14ac:dyDescent="0.25">
      <c r="A4463">
        <v>15778975</v>
      </c>
      <c r="B4463" t="s">
        <v>612</v>
      </c>
      <c r="C4463">
        <v>850</v>
      </c>
      <c r="D4463" t="str" cm="1">
        <f t="array" ref="D4463">_xlfn.IFS(C4463&lt;580,"Poor",C4463&lt;670,"Fair",C4463&lt;740,"Good",C4463&lt;800,"Very Good",C4463&gt;=800,"Excellent")</f>
        <v>Excellent</v>
      </c>
      <c r="E4463" t="s">
        <v>25</v>
      </c>
      <c r="F4463" t="s">
        <v>13</v>
      </c>
      <c r="G4463">
        <v>70</v>
      </c>
      <c r="H4463" s="3" t="str" cm="1">
        <f t="array" ref="H4463">_xlfn.IFS(G4463&lt;25,"18-24",G4463&lt;35,"25-34",G4463&lt;45,"35-44",G4463&lt;55,"45-54",G4463&lt;65,"55-64",G4463&gt;=65,"65+")</f>
        <v>65+</v>
      </c>
      <c r="I4463">
        <v>1</v>
      </c>
      <c r="J4463" t="str" cm="1">
        <f t="array" ref="J4463">_xlfn.IFS(I4463&lt;3,"0-2 yrs",I4463&lt;7,"3-6 yrs",I4463&gt;=7,"7+ yrs")</f>
        <v>0-2 yrs</v>
      </c>
      <c r="K4463" s="2">
        <v>62282.99</v>
      </c>
      <c r="L4463" s="1">
        <v>96947.58</v>
      </c>
      <c r="M4463" s="1" t="s">
        <v>2972</v>
      </c>
      <c r="N4463">
        <v>3</v>
      </c>
      <c r="O4463" t="s">
        <v>2986</v>
      </c>
      <c r="P4463" t="s">
        <v>2986</v>
      </c>
      <c r="Q4463">
        <v>1</v>
      </c>
      <c r="R4463" t="s">
        <v>2957</v>
      </c>
    </row>
    <row r="4464" spans="1:18" x14ac:dyDescent="0.25">
      <c r="A4464">
        <v>15710375</v>
      </c>
      <c r="B4464" t="s">
        <v>789</v>
      </c>
      <c r="C4464">
        <v>641</v>
      </c>
      <c r="D4464" t="str" cm="1">
        <f t="array" ref="D4464">_xlfn.IFS(C4464&lt;580,"Poor",C4464&lt;670,"Fair",C4464&lt;740,"Good",C4464&lt;800,"Very Good",C4464&gt;=800,"Excellent")</f>
        <v>Fair</v>
      </c>
      <c r="E4464" t="s">
        <v>12</v>
      </c>
      <c r="F4464" t="s">
        <v>22</v>
      </c>
      <c r="G4464">
        <v>41</v>
      </c>
      <c r="H4464" s="3" t="str" cm="1">
        <f t="array" ref="H4464">_xlfn.IFS(G4464&lt;25,"18-24",G4464&lt;35,"25-34",G4464&lt;45,"35-44",G4464&lt;55,"45-54",G4464&lt;65,"55-64",G4464&gt;=65,"65+")</f>
        <v>35-44</v>
      </c>
      <c r="I4464">
        <v>6</v>
      </c>
      <c r="J4464" t="str" cm="1">
        <f t="array" ref="J4464">_xlfn.IFS(I4464&lt;3,"0-2 yrs",I4464&lt;7,"3-6 yrs",I4464&gt;=7,"7+ yrs")</f>
        <v>3-6 yrs</v>
      </c>
      <c r="K4464" s="2">
        <v>65396.79</v>
      </c>
      <c r="L4464" s="1">
        <v>0</v>
      </c>
      <c r="M4464" s="1" t="s">
        <v>2984</v>
      </c>
      <c r="N4464">
        <v>2</v>
      </c>
      <c r="O4464" t="s">
        <v>2986</v>
      </c>
      <c r="P4464" t="s">
        <v>2986</v>
      </c>
      <c r="Q4464">
        <v>0</v>
      </c>
      <c r="R4464" t="s">
        <v>2959</v>
      </c>
    </row>
    <row r="4465" spans="1:18" x14ac:dyDescent="0.25">
      <c r="A4465">
        <v>15579914</v>
      </c>
      <c r="B4465" t="s">
        <v>1784</v>
      </c>
      <c r="C4465">
        <v>633</v>
      </c>
      <c r="D4465" t="str" cm="1">
        <f t="array" ref="D4465">_xlfn.IFS(C4465&lt;580,"Poor",C4465&lt;670,"Fair",C4465&lt;740,"Good",C4465&lt;800,"Very Good",C4465&gt;=800,"Excellent")</f>
        <v>Fair</v>
      </c>
      <c r="E4465" t="s">
        <v>25</v>
      </c>
      <c r="F4465" t="s">
        <v>22</v>
      </c>
      <c r="G4465">
        <v>30</v>
      </c>
      <c r="H4465" s="3" t="str" cm="1">
        <f t="array" ref="H4465">_xlfn.IFS(G4465&lt;25,"18-24",G4465&lt;35,"25-34",G4465&lt;45,"35-44",G4465&lt;55,"45-54",G4465&lt;65,"55-64",G4465&gt;=65,"65+")</f>
        <v>25-34</v>
      </c>
      <c r="I4465">
        <v>2</v>
      </c>
      <c r="J4465" t="str" cm="1">
        <f t="array" ref="J4465">_xlfn.IFS(I4465&lt;3,"0-2 yrs",I4465&lt;7,"3-6 yrs",I4465&gt;=7,"7+ yrs")</f>
        <v>0-2 yrs</v>
      </c>
      <c r="K4465" s="2">
        <v>139712.81</v>
      </c>
      <c r="L4465" s="1">
        <v>109786.82</v>
      </c>
      <c r="M4465" s="1" t="s">
        <v>2971</v>
      </c>
      <c r="N4465">
        <v>2</v>
      </c>
      <c r="O4465" t="s">
        <v>14</v>
      </c>
      <c r="P4465" t="s">
        <v>14</v>
      </c>
      <c r="Q4465">
        <v>0</v>
      </c>
      <c r="R4465" t="s">
        <v>2959</v>
      </c>
    </row>
    <row r="4466" spans="1:18" x14ac:dyDescent="0.25">
      <c r="A4466">
        <v>15595160</v>
      </c>
      <c r="B4466" t="s">
        <v>1940</v>
      </c>
      <c r="C4466">
        <v>413</v>
      </c>
      <c r="D4466" t="str" cm="1">
        <f t="array" ref="D4466">_xlfn.IFS(C4466&lt;580,"Poor",C4466&lt;670,"Fair",C4466&lt;740,"Good",C4466&lt;800,"Very Good",C4466&gt;=800,"Excellent")</f>
        <v>Poor</v>
      </c>
      <c r="E4466" t="s">
        <v>16</v>
      </c>
      <c r="F4466" t="s">
        <v>22</v>
      </c>
      <c r="G4466">
        <v>35</v>
      </c>
      <c r="H4466" s="3" t="str" cm="1">
        <f t="array" ref="H4466">_xlfn.IFS(G4466&lt;25,"18-24",G4466&lt;35,"25-34",G4466&lt;45,"35-44",G4466&lt;55,"45-54",G4466&lt;65,"55-64",G4466&gt;=65,"65+")</f>
        <v>35-44</v>
      </c>
      <c r="I4466">
        <v>2</v>
      </c>
      <c r="J4466" t="str" cm="1">
        <f t="array" ref="J4466">_xlfn.IFS(I4466&lt;3,"0-2 yrs",I4466&lt;7,"3-6 yrs",I4466&gt;=7,"7+ yrs")</f>
        <v>0-2 yrs</v>
      </c>
      <c r="K4466" s="2">
        <v>60972.84</v>
      </c>
      <c r="L4466" s="1">
        <v>0</v>
      </c>
      <c r="M4466" s="1" t="s">
        <v>2984</v>
      </c>
      <c r="N4466">
        <v>2</v>
      </c>
      <c r="O4466" t="s">
        <v>14</v>
      </c>
      <c r="P4466" t="s">
        <v>14</v>
      </c>
      <c r="Q4466">
        <v>0</v>
      </c>
      <c r="R4466" t="s">
        <v>2959</v>
      </c>
    </row>
    <row r="4467" spans="1:18" x14ac:dyDescent="0.25">
      <c r="A4467">
        <v>15595391</v>
      </c>
      <c r="B4467" t="s">
        <v>1653</v>
      </c>
      <c r="C4467">
        <v>538</v>
      </c>
      <c r="D4467" t="str" cm="1">
        <f t="array" ref="D4467">_xlfn.IFS(C4467&lt;580,"Poor",C4467&lt;670,"Fair",C4467&lt;740,"Good",C4467&lt;800,"Very Good",C4467&gt;=800,"Excellent")</f>
        <v>Poor</v>
      </c>
      <c r="E4467" t="s">
        <v>12</v>
      </c>
      <c r="F4467" t="s">
        <v>22</v>
      </c>
      <c r="G4467">
        <v>31</v>
      </c>
      <c r="H4467" s="3" t="str" cm="1">
        <f t="array" ref="H4467">_xlfn.IFS(G4467&lt;25,"18-24",G4467&lt;35,"25-34",G4467&lt;45,"35-44",G4467&lt;55,"45-54",G4467&lt;65,"55-64",G4467&gt;=65,"65+")</f>
        <v>25-34</v>
      </c>
      <c r="I4467">
        <v>1</v>
      </c>
      <c r="J4467" t="str" cm="1">
        <f t="array" ref="J4467">_xlfn.IFS(I4467&lt;3,"0-2 yrs",I4467&lt;7,"3-6 yrs",I4467&gt;=7,"7+ yrs")</f>
        <v>0-2 yrs</v>
      </c>
      <c r="K4467" s="2">
        <v>1375.46</v>
      </c>
      <c r="L4467" s="1">
        <v>0</v>
      </c>
      <c r="M4467" s="1" t="s">
        <v>2984</v>
      </c>
      <c r="N4467">
        <v>2</v>
      </c>
      <c r="O4467" t="s">
        <v>2986</v>
      </c>
      <c r="P4467" t="s">
        <v>2986</v>
      </c>
      <c r="Q4467">
        <v>0</v>
      </c>
      <c r="R4467" t="s">
        <v>2959</v>
      </c>
    </row>
    <row r="4468" spans="1:18" x14ac:dyDescent="0.25">
      <c r="A4468">
        <v>15630363</v>
      </c>
      <c r="B4468" t="s">
        <v>1831</v>
      </c>
      <c r="C4468">
        <v>437</v>
      </c>
      <c r="D4468" t="str" cm="1">
        <f t="array" ref="D4468">_xlfn.IFS(C4468&lt;580,"Poor",C4468&lt;670,"Fair",C4468&lt;740,"Good",C4468&lt;800,"Very Good",C4468&gt;=800,"Excellent")</f>
        <v>Poor</v>
      </c>
      <c r="E4468" t="s">
        <v>12</v>
      </c>
      <c r="F4468" t="s">
        <v>13</v>
      </c>
      <c r="G4468">
        <v>39</v>
      </c>
      <c r="H4468" s="3" t="str" cm="1">
        <f t="array" ref="H4468">_xlfn.IFS(G4468&lt;25,"18-24",G4468&lt;35,"25-34",G4468&lt;45,"35-44",G4468&lt;55,"45-54",G4468&lt;65,"55-64",G4468&gt;=65,"65+")</f>
        <v>35-44</v>
      </c>
      <c r="I4468">
        <v>0</v>
      </c>
      <c r="J4468" t="str" cm="1">
        <f t="array" ref="J4468">_xlfn.IFS(I4468&lt;3,"0-2 yrs",I4468&lt;7,"3-6 yrs",I4468&gt;=7,"7+ yrs")</f>
        <v>0-2 yrs</v>
      </c>
      <c r="K4468" s="2">
        <v>22191.82</v>
      </c>
      <c r="L4468" s="1">
        <v>102721.49</v>
      </c>
      <c r="M4468" s="1" t="s">
        <v>2971</v>
      </c>
      <c r="N4468">
        <v>1</v>
      </c>
      <c r="O4468" t="s">
        <v>2986</v>
      </c>
      <c r="P4468" t="s">
        <v>2986</v>
      </c>
      <c r="Q4468">
        <v>0</v>
      </c>
      <c r="R4468" t="s">
        <v>2959</v>
      </c>
    </row>
    <row r="4469" spans="1:18" x14ac:dyDescent="0.25">
      <c r="A4469">
        <v>15692443</v>
      </c>
      <c r="B4469" t="s">
        <v>138</v>
      </c>
      <c r="C4469">
        <v>612</v>
      </c>
      <c r="D4469" t="str" cm="1">
        <f t="array" ref="D4469">_xlfn.IFS(C4469&lt;580,"Poor",C4469&lt;670,"Fair",C4469&lt;740,"Good",C4469&lt;800,"Very Good",C4469&gt;=800,"Excellent")</f>
        <v>Fair</v>
      </c>
      <c r="E4469" t="s">
        <v>16</v>
      </c>
      <c r="F4469" t="s">
        <v>22</v>
      </c>
      <c r="G4469">
        <v>33</v>
      </c>
      <c r="H4469" s="3" t="str" cm="1">
        <f t="array" ref="H4469">_xlfn.IFS(G4469&lt;25,"18-24",G4469&lt;35,"25-34",G4469&lt;45,"35-44",G4469&lt;55,"45-54",G4469&lt;65,"55-64",G4469&gt;=65,"65+")</f>
        <v>25-34</v>
      </c>
      <c r="I4469">
        <v>5</v>
      </c>
      <c r="J4469" t="str" cm="1">
        <f t="array" ref="J4469">_xlfn.IFS(I4469&lt;3,"0-2 yrs",I4469&lt;7,"3-6 yrs",I4469&gt;=7,"7+ yrs")</f>
        <v>3-6 yrs</v>
      </c>
      <c r="K4469" s="2">
        <v>8973.67</v>
      </c>
      <c r="L4469" s="1">
        <v>69478.570000000007</v>
      </c>
      <c r="M4469" s="1" t="s">
        <v>2972</v>
      </c>
      <c r="N4469">
        <v>1</v>
      </c>
      <c r="O4469" t="s">
        <v>2986</v>
      </c>
      <c r="P4469" t="s">
        <v>2986</v>
      </c>
      <c r="Q4469">
        <v>1</v>
      </c>
      <c r="R4469" t="s">
        <v>2957</v>
      </c>
    </row>
    <row r="4470" spans="1:18" x14ac:dyDescent="0.25">
      <c r="A4470">
        <v>15593795</v>
      </c>
      <c r="B4470" t="s">
        <v>1941</v>
      </c>
      <c r="C4470">
        <v>516</v>
      </c>
      <c r="D4470" t="str" cm="1">
        <f t="array" ref="D4470">_xlfn.IFS(C4470&lt;580,"Poor",C4470&lt;670,"Fair",C4470&lt;740,"Good",C4470&lt;800,"Very Good",C4470&gt;=800,"Excellent")</f>
        <v>Poor</v>
      </c>
      <c r="E4470" t="s">
        <v>25</v>
      </c>
      <c r="F4470" t="s">
        <v>13</v>
      </c>
      <c r="G4470">
        <v>53</v>
      </c>
      <c r="H4470" s="3" t="str" cm="1">
        <f t="array" ref="H4470">_xlfn.IFS(G4470&lt;25,"18-24",G4470&lt;35,"25-34",G4470&lt;45,"35-44",G4470&lt;55,"45-54",G4470&lt;65,"55-64",G4470&gt;=65,"65+")</f>
        <v>45-54</v>
      </c>
      <c r="I4470">
        <v>1</v>
      </c>
      <c r="J4470" t="str" cm="1">
        <f t="array" ref="J4470">_xlfn.IFS(I4470&lt;3,"0-2 yrs",I4470&lt;7,"3-6 yrs",I4470&gt;=7,"7+ yrs")</f>
        <v>0-2 yrs</v>
      </c>
      <c r="K4470" s="2">
        <v>118502.34</v>
      </c>
      <c r="L4470" s="1">
        <v>156674.20000000001</v>
      </c>
      <c r="M4470" s="1" t="s">
        <v>2983</v>
      </c>
      <c r="N4470">
        <v>1</v>
      </c>
      <c r="O4470" t="s">
        <v>2986</v>
      </c>
      <c r="P4470" t="s">
        <v>2986</v>
      </c>
      <c r="Q4470">
        <v>1</v>
      </c>
      <c r="R4470" t="s">
        <v>2957</v>
      </c>
    </row>
    <row r="4471" spans="1:18" x14ac:dyDescent="0.25">
      <c r="A4471">
        <v>15642824</v>
      </c>
      <c r="B4471" t="s">
        <v>1156</v>
      </c>
      <c r="C4471">
        <v>826</v>
      </c>
      <c r="D4471" t="str" cm="1">
        <f t="array" ref="D4471">_xlfn.IFS(C4471&lt;580,"Poor",C4471&lt;670,"Fair",C4471&lt;740,"Good",C4471&lt;800,"Very Good",C4471&gt;=800,"Excellent")</f>
        <v>Excellent</v>
      </c>
      <c r="E4471" t="s">
        <v>16</v>
      </c>
      <c r="F4471" t="s">
        <v>13</v>
      </c>
      <c r="G4471">
        <v>56</v>
      </c>
      <c r="H4471" s="3" t="str" cm="1">
        <f t="array" ref="H4471">_xlfn.IFS(G4471&lt;25,"18-24",G4471&lt;35,"25-34",G4471&lt;45,"35-44",G4471&lt;55,"45-54",G4471&lt;65,"55-64",G4471&gt;=65,"65+")</f>
        <v>55-64</v>
      </c>
      <c r="I4471">
        <v>8</v>
      </c>
      <c r="J4471" t="str" cm="1">
        <f t="array" ref="J4471">_xlfn.IFS(I4471&lt;3,"0-2 yrs",I4471&lt;7,"3-6 yrs",I4471&gt;=7,"7+ yrs")</f>
        <v>7+ yrs</v>
      </c>
      <c r="K4471" s="2">
        <v>161802.82</v>
      </c>
      <c r="L4471" s="1">
        <v>174506.1</v>
      </c>
      <c r="M4471" s="1" t="s">
        <v>2983</v>
      </c>
      <c r="N4471">
        <v>2</v>
      </c>
      <c r="O4471" t="s">
        <v>14</v>
      </c>
      <c r="P4471" t="s">
        <v>14</v>
      </c>
      <c r="Q4471">
        <v>1</v>
      </c>
      <c r="R4471" t="s">
        <v>2957</v>
      </c>
    </row>
    <row r="4472" spans="1:18" x14ac:dyDescent="0.25">
      <c r="A4472">
        <v>15683524</v>
      </c>
      <c r="B4472" t="s">
        <v>1635</v>
      </c>
      <c r="C4472">
        <v>660</v>
      </c>
      <c r="D4472" t="str" cm="1">
        <f t="array" ref="D4472">_xlfn.IFS(C4472&lt;580,"Poor",C4472&lt;670,"Fair",C4472&lt;740,"Good",C4472&lt;800,"Very Good",C4472&gt;=800,"Excellent")</f>
        <v>Fair</v>
      </c>
      <c r="E4472" t="s">
        <v>25</v>
      </c>
      <c r="F4472" t="s">
        <v>13</v>
      </c>
      <c r="G4472">
        <v>23</v>
      </c>
      <c r="H4472" s="3" t="str" cm="1">
        <f t="array" ref="H4472">_xlfn.IFS(G4472&lt;25,"18-24",G4472&lt;35,"25-34",G4472&lt;45,"35-44",G4472&lt;55,"45-54",G4472&lt;65,"55-64",G4472&gt;=65,"65+")</f>
        <v>18-24</v>
      </c>
      <c r="I4472">
        <v>6</v>
      </c>
      <c r="J4472" t="str" cm="1">
        <f t="array" ref="J4472">_xlfn.IFS(I4472&lt;3,"0-2 yrs",I4472&lt;7,"3-6 yrs",I4472&gt;=7,"7+ yrs")</f>
        <v>3-6 yrs</v>
      </c>
      <c r="K4472" s="2">
        <v>90494.720000000001</v>
      </c>
      <c r="L4472" s="1">
        <v>166070.48000000001</v>
      </c>
      <c r="M4472" s="1" t="s">
        <v>2983</v>
      </c>
      <c r="N4472">
        <v>2</v>
      </c>
      <c r="O4472" t="s">
        <v>2986</v>
      </c>
      <c r="P4472" t="s">
        <v>2986</v>
      </c>
      <c r="Q4472">
        <v>0</v>
      </c>
      <c r="R4472" t="s">
        <v>2959</v>
      </c>
    </row>
    <row r="4473" spans="1:18" x14ac:dyDescent="0.25">
      <c r="A4473">
        <v>15713532</v>
      </c>
      <c r="B4473" t="s">
        <v>1106</v>
      </c>
      <c r="C4473">
        <v>646</v>
      </c>
      <c r="D4473" t="str" cm="1">
        <f t="array" ref="D4473">_xlfn.IFS(C4473&lt;580,"Poor",C4473&lt;670,"Fair",C4473&lt;740,"Good",C4473&lt;800,"Very Good",C4473&gt;=800,"Excellent")</f>
        <v>Fair</v>
      </c>
      <c r="E4473" t="s">
        <v>25</v>
      </c>
      <c r="F4473" t="s">
        <v>13</v>
      </c>
      <c r="G4473">
        <v>29</v>
      </c>
      <c r="H4473" s="3" t="str" cm="1">
        <f t="array" ref="H4473">_xlfn.IFS(G4473&lt;25,"18-24",G4473&lt;35,"25-34",G4473&lt;45,"35-44",G4473&lt;55,"45-54",G4473&lt;65,"55-64",G4473&gt;=65,"65+")</f>
        <v>25-34</v>
      </c>
      <c r="I4473">
        <v>4</v>
      </c>
      <c r="J4473" t="str" cm="1">
        <f t="array" ref="J4473">_xlfn.IFS(I4473&lt;3,"0-2 yrs",I4473&lt;7,"3-6 yrs",I4473&gt;=7,"7+ yrs")</f>
        <v>3-6 yrs</v>
      </c>
      <c r="K4473" s="2">
        <v>15470.91</v>
      </c>
      <c r="L4473" s="1">
        <v>105957.44</v>
      </c>
      <c r="M4473" s="1" t="s">
        <v>2971</v>
      </c>
      <c r="N4473">
        <v>1</v>
      </c>
      <c r="O4473" t="s">
        <v>2986</v>
      </c>
      <c r="P4473" t="s">
        <v>2986</v>
      </c>
      <c r="Q4473">
        <v>0</v>
      </c>
      <c r="R4473" t="s">
        <v>2959</v>
      </c>
    </row>
    <row r="4474" spans="1:18" x14ac:dyDescent="0.25">
      <c r="A4474">
        <v>15719827</v>
      </c>
      <c r="B4474" t="s">
        <v>279</v>
      </c>
      <c r="C4474">
        <v>767</v>
      </c>
      <c r="D4474" t="str" cm="1">
        <f t="array" ref="D4474">_xlfn.IFS(C4474&lt;580,"Poor",C4474&lt;670,"Fair",C4474&lt;740,"Good",C4474&lt;800,"Very Good",C4474&gt;=800,"Excellent")</f>
        <v>Very Good</v>
      </c>
      <c r="E4474" t="s">
        <v>12</v>
      </c>
      <c r="F4474" t="s">
        <v>22</v>
      </c>
      <c r="G4474">
        <v>36</v>
      </c>
      <c r="H4474" s="3" t="str" cm="1">
        <f t="array" ref="H4474">_xlfn.IFS(G4474&lt;25,"18-24",G4474&lt;35,"25-34",G4474&lt;45,"35-44",G4474&lt;55,"45-54",G4474&lt;65,"55-64",G4474&gt;=65,"65+")</f>
        <v>35-44</v>
      </c>
      <c r="I4474">
        <v>3</v>
      </c>
      <c r="J4474" t="str" cm="1">
        <f t="array" ref="J4474">_xlfn.IFS(I4474&lt;3,"0-2 yrs",I4474&lt;7,"3-6 yrs",I4474&gt;=7,"7+ yrs")</f>
        <v>3-6 yrs</v>
      </c>
      <c r="K4474" s="2">
        <v>65147.27</v>
      </c>
      <c r="L4474" s="1">
        <v>0</v>
      </c>
      <c r="M4474" s="1" t="s">
        <v>2984</v>
      </c>
      <c r="N4474">
        <v>1</v>
      </c>
      <c r="O4474" t="s">
        <v>2986</v>
      </c>
      <c r="P4474" t="s">
        <v>2986</v>
      </c>
      <c r="Q4474">
        <v>0</v>
      </c>
      <c r="R4474" t="s">
        <v>2959</v>
      </c>
    </row>
    <row r="4475" spans="1:18" x14ac:dyDescent="0.25">
      <c r="A4475">
        <v>15578435</v>
      </c>
      <c r="B4475" t="s">
        <v>1942</v>
      </c>
      <c r="C4475">
        <v>640</v>
      </c>
      <c r="D4475" t="str" cm="1">
        <f t="array" ref="D4475">_xlfn.IFS(C4475&lt;580,"Poor",C4475&lt;670,"Fair",C4475&lt;740,"Good",C4475&lt;800,"Very Good",C4475&gt;=800,"Excellent")</f>
        <v>Fair</v>
      </c>
      <c r="E4475" t="s">
        <v>12</v>
      </c>
      <c r="F4475" t="s">
        <v>22</v>
      </c>
      <c r="G4475">
        <v>40</v>
      </c>
      <c r="H4475" s="3" t="str" cm="1">
        <f t="array" ref="H4475">_xlfn.IFS(G4475&lt;25,"18-24",G4475&lt;35,"25-34",G4475&lt;45,"35-44",G4475&lt;55,"45-54",G4475&lt;65,"55-64",G4475&gt;=65,"65+")</f>
        <v>35-44</v>
      </c>
      <c r="I4475">
        <v>8</v>
      </c>
      <c r="J4475" t="str" cm="1">
        <f t="array" ref="J4475">_xlfn.IFS(I4475&lt;3,"0-2 yrs",I4475&lt;7,"3-6 yrs",I4475&gt;=7,"7+ yrs")</f>
        <v>7+ yrs</v>
      </c>
      <c r="K4475" s="2">
        <v>157886.6</v>
      </c>
      <c r="L4475" s="1">
        <v>110340.68</v>
      </c>
      <c r="M4475" s="1" t="s">
        <v>2971</v>
      </c>
      <c r="N4475">
        <v>1</v>
      </c>
      <c r="O4475" t="s">
        <v>14</v>
      </c>
      <c r="P4475" t="s">
        <v>14</v>
      </c>
      <c r="Q4475">
        <v>0</v>
      </c>
      <c r="R4475" t="s">
        <v>2959</v>
      </c>
    </row>
    <row r="4476" spans="1:18" x14ac:dyDescent="0.25">
      <c r="A4476">
        <v>15723028</v>
      </c>
      <c r="B4476" t="s">
        <v>233</v>
      </c>
      <c r="C4476">
        <v>778</v>
      </c>
      <c r="D4476" t="str" cm="1">
        <f t="array" ref="D4476">_xlfn.IFS(C4476&lt;580,"Poor",C4476&lt;670,"Fair",C4476&lt;740,"Good",C4476&lt;800,"Very Good",C4476&gt;=800,"Excellent")</f>
        <v>Very Good</v>
      </c>
      <c r="E4476" t="s">
        <v>12</v>
      </c>
      <c r="F4476" t="s">
        <v>22</v>
      </c>
      <c r="G4476">
        <v>33</v>
      </c>
      <c r="H4476" s="3" t="str" cm="1">
        <f t="array" ref="H4476">_xlfn.IFS(G4476&lt;25,"18-24",G4476&lt;35,"25-34",G4476&lt;45,"35-44",G4476&lt;55,"45-54",G4476&lt;65,"55-64",G4476&gt;=65,"65+")</f>
        <v>25-34</v>
      </c>
      <c r="I4476">
        <v>1</v>
      </c>
      <c r="J4476" t="str" cm="1">
        <f t="array" ref="J4476">_xlfn.IFS(I4476&lt;3,"0-2 yrs",I4476&lt;7,"3-6 yrs",I4476&gt;=7,"7+ yrs")</f>
        <v>0-2 yrs</v>
      </c>
      <c r="K4476" s="2">
        <v>85439.73</v>
      </c>
      <c r="L4476" s="1">
        <v>0</v>
      </c>
      <c r="M4476" s="1" t="s">
        <v>2984</v>
      </c>
      <c r="N4476">
        <v>2</v>
      </c>
      <c r="O4476" t="s">
        <v>2986</v>
      </c>
      <c r="P4476" t="s">
        <v>2986</v>
      </c>
      <c r="Q4476">
        <v>0</v>
      </c>
      <c r="R4476" t="s">
        <v>2959</v>
      </c>
    </row>
    <row r="4477" spans="1:18" x14ac:dyDescent="0.25">
      <c r="A4477">
        <v>15595609</v>
      </c>
      <c r="B4477" t="s">
        <v>1943</v>
      </c>
      <c r="C4477">
        <v>679</v>
      </c>
      <c r="D4477" t="str" cm="1">
        <f t="array" ref="D4477">_xlfn.IFS(C4477&lt;580,"Poor",C4477&lt;670,"Fair",C4477&lt;740,"Good",C4477&lt;800,"Very Good",C4477&gt;=800,"Excellent")</f>
        <v>Good</v>
      </c>
      <c r="E4477" t="s">
        <v>25</v>
      </c>
      <c r="F4477" t="s">
        <v>22</v>
      </c>
      <c r="G4477">
        <v>52</v>
      </c>
      <c r="H4477" s="3" t="str" cm="1">
        <f t="array" ref="H4477">_xlfn.IFS(G4477&lt;25,"18-24",G4477&lt;35,"25-34",G4477&lt;45,"35-44",G4477&lt;55,"45-54",G4477&lt;65,"55-64",G4477&gt;=65,"65+")</f>
        <v>45-54</v>
      </c>
      <c r="I4477">
        <v>9</v>
      </c>
      <c r="J4477" t="str" cm="1">
        <f t="array" ref="J4477">_xlfn.IFS(I4477&lt;3,"0-2 yrs",I4477&lt;7,"3-6 yrs",I4477&gt;=7,"7+ yrs")</f>
        <v>7+ yrs</v>
      </c>
      <c r="K4477" s="2">
        <v>54038.62</v>
      </c>
      <c r="L4477" s="1">
        <v>135870.01</v>
      </c>
      <c r="M4477" s="1" t="s">
        <v>2971</v>
      </c>
      <c r="N4477">
        <v>2</v>
      </c>
      <c r="O4477" t="s">
        <v>2986</v>
      </c>
      <c r="P4477" t="s">
        <v>2986</v>
      </c>
      <c r="Q4477">
        <v>0</v>
      </c>
      <c r="R4477" t="s">
        <v>2959</v>
      </c>
    </row>
    <row r="4478" spans="1:18" x14ac:dyDescent="0.25">
      <c r="A4478">
        <v>15622443</v>
      </c>
      <c r="B4478" t="s">
        <v>192</v>
      </c>
      <c r="C4478">
        <v>549</v>
      </c>
      <c r="D4478" t="str" cm="1">
        <f t="array" ref="D4478">_xlfn.IFS(C4478&lt;580,"Poor",C4478&lt;670,"Fair",C4478&lt;740,"Good",C4478&lt;800,"Very Good",C4478&gt;=800,"Excellent")</f>
        <v>Poor</v>
      </c>
      <c r="E4478" t="s">
        <v>12</v>
      </c>
      <c r="F4478" t="s">
        <v>22</v>
      </c>
      <c r="G4478">
        <v>31</v>
      </c>
      <c r="H4478" s="3" t="str" cm="1">
        <f t="array" ref="H4478">_xlfn.IFS(G4478&lt;25,"18-24",G4478&lt;35,"25-34",G4478&lt;45,"35-44",G4478&lt;55,"45-54",G4478&lt;65,"55-64",G4478&gt;=65,"65+")</f>
        <v>25-34</v>
      </c>
      <c r="I4478">
        <v>4</v>
      </c>
      <c r="J4478" t="str" cm="1">
        <f t="array" ref="J4478">_xlfn.IFS(I4478&lt;3,"0-2 yrs",I4478&lt;7,"3-6 yrs",I4478&gt;=7,"7+ yrs")</f>
        <v>3-6 yrs</v>
      </c>
      <c r="K4478" s="2">
        <v>25684.85</v>
      </c>
      <c r="L4478" s="1">
        <v>0</v>
      </c>
      <c r="M4478" s="1" t="s">
        <v>2984</v>
      </c>
      <c r="N4478">
        <v>2</v>
      </c>
      <c r="O4478" t="s">
        <v>14</v>
      </c>
      <c r="P4478" t="s">
        <v>14</v>
      </c>
      <c r="Q4478">
        <v>0</v>
      </c>
      <c r="R4478" t="s">
        <v>2959</v>
      </c>
    </row>
    <row r="4479" spans="1:18" x14ac:dyDescent="0.25">
      <c r="A4479">
        <v>15579112</v>
      </c>
      <c r="B4479" t="s">
        <v>789</v>
      </c>
      <c r="C4479">
        <v>598</v>
      </c>
      <c r="D4479" t="str" cm="1">
        <f t="array" ref="D4479">_xlfn.IFS(C4479&lt;580,"Poor",C4479&lt;670,"Fair",C4479&lt;740,"Good",C4479&lt;800,"Very Good",C4479&gt;=800,"Excellent")</f>
        <v>Fair</v>
      </c>
      <c r="E4479" t="s">
        <v>12</v>
      </c>
      <c r="F4479" t="s">
        <v>22</v>
      </c>
      <c r="G4479">
        <v>47</v>
      </c>
      <c r="H4479" s="3" t="str" cm="1">
        <f t="array" ref="H4479">_xlfn.IFS(G4479&lt;25,"18-24",G4479&lt;35,"25-34",G4479&lt;45,"35-44",G4479&lt;55,"45-54",G4479&lt;65,"55-64",G4479&gt;=65,"65+")</f>
        <v>45-54</v>
      </c>
      <c r="I4479">
        <v>2</v>
      </c>
      <c r="J4479" t="str" cm="1">
        <f t="array" ref="J4479">_xlfn.IFS(I4479&lt;3,"0-2 yrs",I4479&lt;7,"3-6 yrs",I4479&gt;=7,"7+ yrs")</f>
        <v>0-2 yrs</v>
      </c>
      <c r="K4479" s="2">
        <v>186116.54</v>
      </c>
      <c r="L4479" s="1">
        <v>0</v>
      </c>
      <c r="M4479" s="1" t="s">
        <v>2984</v>
      </c>
      <c r="N4479">
        <v>2</v>
      </c>
      <c r="O4479" t="s">
        <v>14</v>
      </c>
      <c r="P4479" t="s">
        <v>14</v>
      </c>
      <c r="Q4479">
        <v>0</v>
      </c>
      <c r="R4479" t="s">
        <v>2959</v>
      </c>
    </row>
    <row r="4480" spans="1:18" x14ac:dyDescent="0.25">
      <c r="A4480">
        <v>15648479</v>
      </c>
      <c r="B4480" t="s">
        <v>811</v>
      </c>
      <c r="C4480">
        <v>655</v>
      </c>
      <c r="D4480" t="str" cm="1">
        <f t="array" ref="D4480">_xlfn.IFS(C4480&lt;580,"Poor",C4480&lt;670,"Fair",C4480&lt;740,"Good",C4480&lt;800,"Very Good",C4480&gt;=800,"Excellent")</f>
        <v>Fair</v>
      </c>
      <c r="E4480" t="s">
        <v>12</v>
      </c>
      <c r="F4480" t="s">
        <v>13</v>
      </c>
      <c r="G4480">
        <v>45</v>
      </c>
      <c r="H4480" s="3" t="str" cm="1">
        <f t="array" ref="H4480">_xlfn.IFS(G4480&lt;25,"18-24",G4480&lt;35,"25-34",G4480&lt;45,"35-44",G4480&lt;55,"45-54",G4480&lt;65,"55-64",G4480&gt;=65,"65+")</f>
        <v>45-54</v>
      </c>
      <c r="I4480">
        <v>0</v>
      </c>
      <c r="J4480" t="str" cm="1">
        <f t="array" ref="J4480">_xlfn.IFS(I4480&lt;3,"0-2 yrs",I4480&lt;7,"3-6 yrs",I4480&gt;=7,"7+ yrs")</f>
        <v>0-2 yrs</v>
      </c>
      <c r="K4480" s="2">
        <v>166830.71</v>
      </c>
      <c r="L4480" s="1">
        <v>0</v>
      </c>
      <c r="M4480" s="1" t="s">
        <v>2984</v>
      </c>
      <c r="N4480">
        <v>2</v>
      </c>
      <c r="O4480" t="s">
        <v>2986</v>
      </c>
      <c r="P4480" t="s">
        <v>2986</v>
      </c>
      <c r="Q4480">
        <v>0</v>
      </c>
      <c r="R4480" t="s">
        <v>2959</v>
      </c>
    </row>
    <row r="4481" spans="1:18" x14ac:dyDescent="0.25">
      <c r="A4481">
        <v>15659234</v>
      </c>
      <c r="B4481" t="s">
        <v>1092</v>
      </c>
      <c r="C4481">
        <v>494</v>
      </c>
      <c r="D4481" t="str" cm="1">
        <f t="array" ref="D4481">_xlfn.IFS(C4481&lt;580,"Poor",C4481&lt;670,"Fair",C4481&lt;740,"Good",C4481&lt;800,"Very Good",C4481&gt;=800,"Excellent")</f>
        <v>Poor</v>
      </c>
      <c r="E4481" t="s">
        <v>12</v>
      </c>
      <c r="F4481" t="s">
        <v>22</v>
      </c>
      <c r="G4481">
        <v>30</v>
      </c>
      <c r="H4481" s="3" t="str" cm="1">
        <f t="array" ref="H4481">_xlfn.IFS(G4481&lt;25,"18-24",G4481&lt;35,"25-34",G4481&lt;45,"35-44",G4481&lt;55,"45-54",G4481&lt;65,"55-64",G4481&gt;=65,"65+")</f>
        <v>25-34</v>
      </c>
      <c r="I4481">
        <v>3</v>
      </c>
      <c r="J4481" t="str" cm="1">
        <f t="array" ref="J4481">_xlfn.IFS(I4481&lt;3,"0-2 yrs",I4481&lt;7,"3-6 yrs",I4481&gt;=7,"7+ yrs")</f>
        <v>3-6 yrs</v>
      </c>
      <c r="K4481" s="2">
        <v>27886.06</v>
      </c>
      <c r="L4481" s="1">
        <v>85704.95</v>
      </c>
      <c r="M4481" s="1" t="s">
        <v>2972</v>
      </c>
      <c r="N4481">
        <v>1</v>
      </c>
      <c r="O4481" t="s">
        <v>14</v>
      </c>
      <c r="P4481" t="s">
        <v>14</v>
      </c>
      <c r="Q4481">
        <v>0</v>
      </c>
      <c r="R4481" t="s">
        <v>2959</v>
      </c>
    </row>
    <row r="4482" spans="1:18" x14ac:dyDescent="0.25">
      <c r="A4482">
        <v>15811970</v>
      </c>
      <c r="B4482" t="s">
        <v>260</v>
      </c>
      <c r="C4482">
        <v>653</v>
      </c>
      <c r="D4482" t="str" cm="1">
        <f t="array" ref="D4482">_xlfn.IFS(C4482&lt;580,"Poor",C4482&lt;670,"Fair",C4482&lt;740,"Good",C4482&lt;800,"Very Good",C4482&gt;=800,"Excellent")</f>
        <v>Fair</v>
      </c>
      <c r="E4482" t="s">
        <v>12</v>
      </c>
      <c r="F4482" t="s">
        <v>13</v>
      </c>
      <c r="G4482">
        <v>42</v>
      </c>
      <c r="H4482" s="3" t="str" cm="1">
        <f t="array" ref="H4482">_xlfn.IFS(G4482&lt;25,"18-24",G4482&lt;35,"25-34",G4482&lt;45,"35-44",G4482&lt;55,"45-54",G4482&lt;65,"55-64",G4482&gt;=65,"65+")</f>
        <v>35-44</v>
      </c>
      <c r="I4482">
        <v>1</v>
      </c>
      <c r="J4482" t="str" cm="1">
        <f t="array" ref="J4482">_xlfn.IFS(I4482&lt;3,"0-2 yrs",I4482&lt;7,"3-6 yrs",I4482&gt;=7,"7+ yrs")</f>
        <v>0-2 yrs</v>
      </c>
      <c r="K4482" s="2">
        <v>5768.32</v>
      </c>
      <c r="L4482" s="1">
        <v>0</v>
      </c>
      <c r="M4482" s="1" t="s">
        <v>2984</v>
      </c>
      <c r="N4482">
        <v>2</v>
      </c>
      <c r="O4482" t="s">
        <v>14</v>
      </c>
      <c r="P4482" t="s">
        <v>14</v>
      </c>
      <c r="Q4482">
        <v>0</v>
      </c>
      <c r="R4482" t="s">
        <v>2959</v>
      </c>
    </row>
    <row r="4483" spans="1:18" x14ac:dyDescent="0.25">
      <c r="A4483">
        <v>15774192</v>
      </c>
      <c r="B4483" t="s">
        <v>214</v>
      </c>
      <c r="C4483">
        <v>539</v>
      </c>
      <c r="D4483" t="str" cm="1">
        <f t="array" ref="D4483">_xlfn.IFS(C4483&lt;580,"Poor",C4483&lt;670,"Fair",C4483&lt;740,"Good",C4483&lt;800,"Very Good",C4483&gt;=800,"Excellent")</f>
        <v>Poor</v>
      </c>
      <c r="E4483" t="s">
        <v>25</v>
      </c>
      <c r="F4483" t="s">
        <v>13</v>
      </c>
      <c r="G4483">
        <v>38</v>
      </c>
      <c r="H4483" s="3" t="str" cm="1">
        <f t="array" ref="H4483">_xlfn.IFS(G4483&lt;25,"18-24",G4483&lt;35,"25-34",G4483&lt;45,"35-44",G4483&lt;55,"45-54",G4483&lt;65,"55-64",G4483&gt;=65,"65+")</f>
        <v>35-44</v>
      </c>
      <c r="I4483">
        <v>8</v>
      </c>
      <c r="J4483" t="str" cm="1">
        <f t="array" ref="J4483">_xlfn.IFS(I4483&lt;3,"0-2 yrs",I4483&lt;7,"3-6 yrs",I4483&gt;=7,"7+ yrs")</f>
        <v>7+ yrs</v>
      </c>
      <c r="K4483" s="2">
        <v>80575.44</v>
      </c>
      <c r="L4483" s="1">
        <v>105435.74</v>
      </c>
      <c r="M4483" s="1" t="s">
        <v>2971</v>
      </c>
      <c r="N4483">
        <v>1</v>
      </c>
      <c r="O4483" t="s">
        <v>2986</v>
      </c>
      <c r="P4483" t="s">
        <v>2986</v>
      </c>
      <c r="Q4483">
        <v>1</v>
      </c>
      <c r="R4483" t="s">
        <v>2957</v>
      </c>
    </row>
    <row r="4484" spans="1:18" x14ac:dyDescent="0.25">
      <c r="A4484">
        <v>15595136</v>
      </c>
      <c r="B4484" t="s">
        <v>1944</v>
      </c>
      <c r="C4484">
        <v>645</v>
      </c>
      <c r="D4484" t="str" cm="1">
        <f t="array" ref="D4484">_xlfn.IFS(C4484&lt;580,"Poor",C4484&lt;670,"Fair",C4484&lt;740,"Good",C4484&lt;800,"Very Good",C4484&gt;=800,"Excellent")</f>
        <v>Fair</v>
      </c>
      <c r="E4484" t="s">
        <v>12</v>
      </c>
      <c r="F4484" t="s">
        <v>13</v>
      </c>
      <c r="G4484">
        <v>37</v>
      </c>
      <c r="H4484" s="3" t="str" cm="1">
        <f t="array" ref="H4484">_xlfn.IFS(G4484&lt;25,"18-24",G4484&lt;35,"25-34",G4484&lt;45,"35-44",G4484&lt;55,"45-54",G4484&lt;65,"55-64",G4484&gt;=65,"65+")</f>
        <v>35-44</v>
      </c>
      <c r="I4484">
        <v>1</v>
      </c>
      <c r="J4484" t="str" cm="1">
        <f t="array" ref="J4484">_xlfn.IFS(I4484&lt;3,"0-2 yrs",I4484&lt;7,"3-6 yrs",I4484&gt;=7,"7+ yrs")</f>
        <v>0-2 yrs</v>
      </c>
      <c r="K4484" s="2">
        <v>68987.55</v>
      </c>
      <c r="L4484" s="1">
        <v>0</v>
      </c>
      <c r="M4484" s="1" t="s">
        <v>2984</v>
      </c>
      <c r="N4484">
        <v>2</v>
      </c>
      <c r="O4484" t="s">
        <v>14</v>
      </c>
      <c r="P4484" t="s">
        <v>14</v>
      </c>
      <c r="Q4484">
        <v>0</v>
      </c>
      <c r="R4484" t="s">
        <v>2959</v>
      </c>
    </row>
    <row r="4485" spans="1:18" x14ac:dyDescent="0.25">
      <c r="A4485">
        <v>15630580</v>
      </c>
      <c r="B4485" t="s">
        <v>1092</v>
      </c>
      <c r="C4485">
        <v>751</v>
      </c>
      <c r="D4485" t="str" cm="1">
        <f t="array" ref="D4485">_xlfn.IFS(C4485&lt;580,"Poor",C4485&lt;670,"Fair",C4485&lt;740,"Good",C4485&lt;800,"Very Good",C4485&gt;=800,"Excellent")</f>
        <v>Very Good</v>
      </c>
      <c r="E4485" t="s">
        <v>25</v>
      </c>
      <c r="F4485" t="s">
        <v>22</v>
      </c>
      <c r="G4485">
        <v>34</v>
      </c>
      <c r="H4485" s="3" t="str" cm="1">
        <f t="array" ref="H4485">_xlfn.IFS(G4485&lt;25,"18-24",G4485&lt;35,"25-34",G4485&lt;45,"35-44",G4485&lt;55,"45-54",G4485&lt;65,"55-64",G4485&gt;=65,"65+")</f>
        <v>25-34</v>
      </c>
      <c r="I4485">
        <v>9</v>
      </c>
      <c r="J4485" t="str" cm="1">
        <f t="array" ref="J4485">_xlfn.IFS(I4485&lt;3,"0-2 yrs",I4485&lt;7,"3-6 yrs",I4485&gt;=7,"7+ yrs")</f>
        <v>7+ yrs</v>
      </c>
      <c r="K4485" s="2">
        <v>27097.82</v>
      </c>
      <c r="L4485" s="1">
        <v>108513.25</v>
      </c>
      <c r="M4485" s="1" t="s">
        <v>2971</v>
      </c>
      <c r="N4485">
        <v>2</v>
      </c>
      <c r="O4485" t="s">
        <v>14</v>
      </c>
      <c r="P4485" t="s">
        <v>14</v>
      </c>
      <c r="Q4485">
        <v>0</v>
      </c>
      <c r="R4485" t="s">
        <v>2959</v>
      </c>
    </row>
    <row r="4486" spans="1:18" x14ac:dyDescent="0.25">
      <c r="A4486">
        <v>15660646</v>
      </c>
      <c r="B4486" t="s">
        <v>114</v>
      </c>
      <c r="C4486">
        <v>528</v>
      </c>
      <c r="D4486" t="str" cm="1">
        <f t="array" ref="D4486">_xlfn.IFS(C4486&lt;580,"Poor",C4486&lt;670,"Fair",C4486&lt;740,"Good",C4486&lt;800,"Very Good",C4486&gt;=800,"Excellent")</f>
        <v>Poor</v>
      </c>
      <c r="E4486" t="s">
        <v>12</v>
      </c>
      <c r="F4486" t="s">
        <v>22</v>
      </c>
      <c r="G4486">
        <v>35</v>
      </c>
      <c r="H4486" s="3" t="str" cm="1">
        <f t="array" ref="H4486">_xlfn.IFS(G4486&lt;25,"18-24",G4486&lt;35,"25-34",G4486&lt;45,"35-44",G4486&lt;55,"45-54",G4486&lt;65,"55-64",G4486&gt;=65,"65+")</f>
        <v>35-44</v>
      </c>
      <c r="I4486">
        <v>3</v>
      </c>
      <c r="J4486" t="str" cm="1">
        <f t="array" ref="J4486">_xlfn.IFS(I4486&lt;3,"0-2 yrs",I4486&lt;7,"3-6 yrs",I4486&gt;=7,"7+ yrs")</f>
        <v>3-6 yrs</v>
      </c>
      <c r="K4486" s="2">
        <v>199320.77</v>
      </c>
      <c r="L4486" s="1">
        <v>156687.1</v>
      </c>
      <c r="M4486" s="1" t="s">
        <v>2983</v>
      </c>
      <c r="N4486">
        <v>1</v>
      </c>
      <c r="O4486" t="s">
        <v>2986</v>
      </c>
      <c r="P4486" t="s">
        <v>2986</v>
      </c>
      <c r="Q4486">
        <v>0</v>
      </c>
      <c r="R4486" t="s">
        <v>2959</v>
      </c>
    </row>
    <row r="4487" spans="1:18" x14ac:dyDescent="0.25">
      <c r="A4487">
        <v>15614365</v>
      </c>
      <c r="B4487" t="s">
        <v>497</v>
      </c>
      <c r="C4487">
        <v>696</v>
      </c>
      <c r="D4487" t="str" cm="1">
        <f t="array" ref="D4487">_xlfn.IFS(C4487&lt;580,"Poor",C4487&lt;670,"Fair",C4487&lt;740,"Good",C4487&lt;800,"Very Good",C4487&gt;=800,"Excellent")</f>
        <v>Good</v>
      </c>
      <c r="E4487" t="s">
        <v>25</v>
      </c>
      <c r="F4487" t="s">
        <v>22</v>
      </c>
      <c r="G4487">
        <v>31</v>
      </c>
      <c r="H4487" s="3" t="str" cm="1">
        <f t="array" ref="H4487">_xlfn.IFS(G4487&lt;25,"18-24",G4487&lt;35,"25-34",G4487&lt;45,"35-44",G4487&lt;55,"45-54",G4487&lt;65,"55-64",G4487&gt;=65,"65+")</f>
        <v>25-34</v>
      </c>
      <c r="I4487">
        <v>3</v>
      </c>
      <c r="J4487" t="str" cm="1">
        <f t="array" ref="J4487">_xlfn.IFS(I4487&lt;3,"0-2 yrs",I4487&lt;7,"3-6 yrs",I4487&gt;=7,"7+ yrs")</f>
        <v>3-6 yrs</v>
      </c>
      <c r="K4487" s="2">
        <v>5566.6</v>
      </c>
      <c r="L4487" s="1">
        <v>150604.51999999999</v>
      </c>
      <c r="M4487" s="1" t="s">
        <v>2983</v>
      </c>
      <c r="N4487">
        <v>1</v>
      </c>
      <c r="O4487" t="s">
        <v>2986</v>
      </c>
      <c r="P4487" t="s">
        <v>2986</v>
      </c>
      <c r="Q4487">
        <v>0</v>
      </c>
      <c r="R4487" t="s">
        <v>2959</v>
      </c>
    </row>
    <row r="4488" spans="1:18" x14ac:dyDescent="0.25">
      <c r="A4488">
        <v>15776128</v>
      </c>
      <c r="B4488" t="s">
        <v>388</v>
      </c>
      <c r="C4488">
        <v>716</v>
      </c>
      <c r="D4488" t="str" cm="1">
        <f t="array" ref="D4488">_xlfn.IFS(C4488&lt;580,"Poor",C4488&lt;670,"Fair",C4488&lt;740,"Good",C4488&lt;800,"Very Good",C4488&gt;=800,"Excellent")</f>
        <v>Good</v>
      </c>
      <c r="E4488" t="s">
        <v>12</v>
      </c>
      <c r="F4488" t="s">
        <v>13</v>
      </c>
      <c r="G4488">
        <v>44</v>
      </c>
      <c r="H4488" s="3" t="str" cm="1">
        <f t="array" ref="H4488">_xlfn.IFS(G4488&lt;25,"18-24",G4488&lt;35,"25-34",G4488&lt;45,"35-44",G4488&lt;55,"45-54",G4488&lt;65,"55-64",G4488&gt;=65,"65+")</f>
        <v>35-44</v>
      </c>
      <c r="I4488">
        <v>6</v>
      </c>
      <c r="J4488" t="str" cm="1">
        <f t="array" ref="J4488">_xlfn.IFS(I4488&lt;3,"0-2 yrs",I4488&lt;7,"3-6 yrs",I4488&gt;=7,"7+ yrs")</f>
        <v>3-6 yrs</v>
      </c>
      <c r="K4488" s="2">
        <v>133871.82999999999</v>
      </c>
      <c r="L4488" s="1">
        <v>155114.9</v>
      </c>
      <c r="M4488" s="1" t="s">
        <v>2983</v>
      </c>
      <c r="N4488">
        <v>1</v>
      </c>
      <c r="O4488" t="s">
        <v>2986</v>
      </c>
      <c r="P4488" t="s">
        <v>2986</v>
      </c>
      <c r="Q4488">
        <v>0</v>
      </c>
      <c r="R4488" t="s">
        <v>2959</v>
      </c>
    </row>
    <row r="4489" spans="1:18" x14ac:dyDescent="0.25">
      <c r="A4489">
        <v>15787035</v>
      </c>
      <c r="B4489" t="s">
        <v>538</v>
      </c>
      <c r="C4489">
        <v>602</v>
      </c>
      <c r="D4489" t="str" cm="1">
        <f t="array" ref="D4489">_xlfn.IFS(C4489&lt;580,"Poor",C4489&lt;670,"Fair",C4489&lt;740,"Good",C4489&lt;800,"Very Good",C4489&gt;=800,"Excellent")</f>
        <v>Fair</v>
      </c>
      <c r="E4489" t="s">
        <v>12</v>
      </c>
      <c r="F4489" t="s">
        <v>13</v>
      </c>
      <c r="G4489">
        <v>35</v>
      </c>
      <c r="H4489" s="3" t="str" cm="1">
        <f t="array" ref="H4489">_xlfn.IFS(G4489&lt;25,"18-24",G4489&lt;35,"25-34",G4489&lt;45,"35-44",G4489&lt;55,"45-54",G4489&lt;65,"55-64",G4489&gt;=65,"65+")</f>
        <v>35-44</v>
      </c>
      <c r="I4489">
        <v>8</v>
      </c>
      <c r="J4489" t="str" cm="1">
        <f t="array" ref="J4489">_xlfn.IFS(I4489&lt;3,"0-2 yrs",I4489&lt;7,"3-6 yrs",I4489&gt;=7,"7+ yrs")</f>
        <v>7+ yrs</v>
      </c>
      <c r="K4489" s="2">
        <v>152843.53</v>
      </c>
      <c r="L4489" s="1">
        <v>0</v>
      </c>
      <c r="M4489" s="1" t="s">
        <v>2984</v>
      </c>
      <c r="N4489">
        <v>2</v>
      </c>
      <c r="O4489" t="s">
        <v>14</v>
      </c>
      <c r="P4489" t="s">
        <v>14</v>
      </c>
      <c r="Q4489">
        <v>0</v>
      </c>
      <c r="R4489" t="s">
        <v>2959</v>
      </c>
    </row>
    <row r="4490" spans="1:18" x14ac:dyDescent="0.25">
      <c r="A4490">
        <v>15792646</v>
      </c>
      <c r="B4490" t="s">
        <v>856</v>
      </c>
      <c r="C4490">
        <v>647</v>
      </c>
      <c r="D4490" t="str" cm="1">
        <f t="array" ref="D4490">_xlfn.IFS(C4490&lt;580,"Poor",C4490&lt;670,"Fair",C4490&lt;740,"Good",C4490&lt;800,"Very Good",C4490&gt;=800,"Excellent")</f>
        <v>Fair</v>
      </c>
      <c r="E4490" t="s">
        <v>16</v>
      </c>
      <c r="F4490" t="s">
        <v>13</v>
      </c>
      <c r="G4490">
        <v>64</v>
      </c>
      <c r="H4490" s="3" t="str" cm="1">
        <f t="array" ref="H4490">_xlfn.IFS(G4490&lt;25,"18-24",G4490&lt;35,"25-34",G4490&lt;45,"35-44",G4490&lt;55,"45-54",G4490&lt;65,"55-64",G4490&gt;=65,"65+")</f>
        <v>55-64</v>
      </c>
      <c r="I4490">
        <v>1</v>
      </c>
      <c r="J4490" t="str" cm="1">
        <f t="array" ref="J4490">_xlfn.IFS(I4490&lt;3,"0-2 yrs",I4490&lt;7,"3-6 yrs",I4490&gt;=7,"7+ yrs")</f>
        <v>0-2 yrs</v>
      </c>
      <c r="K4490" s="2">
        <v>41800.18</v>
      </c>
      <c r="L4490" s="1">
        <v>91216</v>
      </c>
      <c r="M4490" s="1" t="s">
        <v>2972</v>
      </c>
      <c r="N4490">
        <v>1</v>
      </c>
      <c r="O4490" t="s">
        <v>14</v>
      </c>
      <c r="P4490" t="s">
        <v>14</v>
      </c>
      <c r="Q4490">
        <v>0</v>
      </c>
      <c r="R4490" t="s">
        <v>2959</v>
      </c>
    </row>
    <row r="4491" spans="1:18" x14ac:dyDescent="0.25">
      <c r="A4491">
        <v>15726832</v>
      </c>
      <c r="B4491" t="s">
        <v>1945</v>
      </c>
      <c r="C4491">
        <v>850</v>
      </c>
      <c r="D4491" t="str" cm="1">
        <f t="array" ref="D4491">_xlfn.IFS(C4491&lt;580,"Poor",C4491&lt;670,"Fair",C4491&lt;740,"Good",C4491&lt;800,"Very Good",C4491&gt;=800,"Excellent")</f>
        <v>Excellent</v>
      </c>
      <c r="E4491" t="s">
        <v>25</v>
      </c>
      <c r="F4491" t="s">
        <v>22</v>
      </c>
      <c r="G4491">
        <v>61</v>
      </c>
      <c r="H4491" s="3" t="str" cm="1">
        <f t="array" ref="H4491">_xlfn.IFS(G4491&lt;25,"18-24",G4491&lt;35,"25-34",G4491&lt;45,"35-44",G4491&lt;55,"45-54",G4491&lt;65,"55-64",G4491&gt;=65,"65+")</f>
        <v>55-64</v>
      </c>
      <c r="I4491">
        <v>3</v>
      </c>
      <c r="J4491" t="str" cm="1">
        <f t="array" ref="J4491">_xlfn.IFS(I4491&lt;3,"0-2 yrs",I4491&lt;7,"3-6 yrs",I4491&gt;=7,"7+ yrs")</f>
        <v>3-6 yrs</v>
      </c>
      <c r="K4491" s="2">
        <v>92053.75</v>
      </c>
      <c r="L4491" s="1">
        <v>141784.01999999999</v>
      </c>
      <c r="M4491" s="1" t="s">
        <v>2971</v>
      </c>
      <c r="N4491">
        <v>1</v>
      </c>
      <c r="O4491" t="s">
        <v>14</v>
      </c>
      <c r="P4491" t="s">
        <v>14</v>
      </c>
      <c r="Q4491">
        <v>0</v>
      </c>
      <c r="R4491" t="s">
        <v>2959</v>
      </c>
    </row>
    <row r="4492" spans="1:18" x14ac:dyDescent="0.25">
      <c r="A4492">
        <v>15773260</v>
      </c>
      <c r="B4492" t="s">
        <v>896</v>
      </c>
      <c r="C4492">
        <v>590</v>
      </c>
      <c r="D4492" t="str" cm="1">
        <f t="array" ref="D4492">_xlfn.IFS(C4492&lt;580,"Poor",C4492&lt;670,"Fair",C4492&lt;740,"Good",C4492&lt;800,"Very Good",C4492&gt;=800,"Excellent")</f>
        <v>Fair</v>
      </c>
      <c r="E4492" t="s">
        <v>12</v>
      </c>
      <c r="F4492" t="s">
        <v>13</v>
      </c>
      <c r="G4492">
        <v>32</v>
      </c>
      <c r="H4492" s="3" t="str" cm="1">
        <f t="array" ref="H4492">_xlfn.IFS(G4492&lt;25,"18-24",G4492&lt;35,"25-34",G4492&lt;45,"35-44",G4492&lt;55,"45-54",G4492&lt;65,"55-64",G4492&gt;=65,"65+")</f>
        <v>25-34</v>
      </c>
      <c r="I4492">
        <v>0</v>
      </c>
      <c r="J4492" t="str" cm="1">
        <f t="array" ref="J4492">_xlfn.IFS(I4492&lt;3,"0-2 yrs",I4492&lt;7,"3-6 yrs",I4492&gt;=7,"7+ yrs")</f>
        <v>0-2 yrs</v>
      </c>
      <c r="K4492" s="2">
        <v>100717.54</v>
      </c>
      <c r="L4492" s="1">
        <v>127763.24</v>
      </c>
      <c r="M4492" s="1" t="s">
        <v>2971</v>
      </c>
      <c r="N4492">
        <v>1</v>
      </c>
      <c r="O4492" t="s">
        <v>2986</v>
      </c>
      <c r="P4492" t="s">
        <v>2986</v>
      </c>
      <c r="Q4492">
        <v>0</v>
      </c>
      <c r="R4492" t="s">
        <v>2959</v>
      </c>
    </row>
    <row r="4493" spans="1:18" x14ac:dyDescent="0.25">
      <c r="A4493">
        <v>15624437</v>
      </c>
      <c r="B4493" t="s">
        <v>285</v>
      </c>
      <c r="C4493">
        <v>825</v>
      </c>
      <c r="D4493" t="str" cm="1">
        <f t="array" ref="D4493">_xlfn.IFS(C4493&lt;580,"Poor",C4493&lt;670,"Fair",C4493&lt;740,"Good",C4493&lt;800,"Very Good",C4493&gt;=800,"Excellent")</f>
        <v>Excellent</v>
      </c>
      <c r="E4493" t="s">
        <v>16</v>
      </c>
      <c r="F4493" t="s">
        <v>13</v>
      </c>
      <c r="G4493">
        <v>32</v>
      </c>
      <c r="H4493" s="3" t="str" cm="1">
        <f t="array" ref="H4493">_xlfn.IFS(G4493&lt;25,"18-24",G4493&lt;35,"25-34",G4493&lt;45,"35-44",G4493&lt;55,"45-54",G4493&lt;65,"55-64",G4493&gt;=65,"65+")</f>
        <v>25-34</v>
      </c>
      <c r="I4493">
        <v>1</v>
      </c>
      <c r="J4493" t="str" cm="1">
        <f t="array" ref="J4493">_xlfn.IFS(I4493&lt;3,"0-2 yrs",I4493&lt;7,"3-6 yrs",I4493&gt;=7,"7+ yrs")</f>
        <v>0-2 yrs</v>
      </c>
      <c r="K4493" s="2">
        <v>42935.15</v>
      </c>
      <c r="L4493" s="1">
        <v>0</v>
      </c>
      <c r="M4493" s="1" t="s">
        <v>2984</v>
      </c>
      <c r="N4493">
        <v>2</v>
      </c>
      <c r="O4493" t="s">
        <v>14</v>
      </c>
      <c r="P4493" t="s">
        <v>14</v>
      </c>
      <c r="Q4493">
        <v>0</v>
      </c>
      <c r="R4493" t="s">
        <v>2959</v>
      </c>
    </row>
    <row r="4494" spans="1:18" x14ac:dyDescent="0.25">
      <c r="A4494">
        <v>15717138</v>
      </c>
      <c r="B4494" t="s">
        <v>53</v>
      </c>
      <c r="C4494">
        <v>850</v>
      </c>
      <c r="D4494" t="str" cm="1">
        <f t="array" ref="D4494">_xlfn.IFS(C4494&lt;580,"Poor",C4494&lt;670,"Fair",C4494&lt;740,"Good",C4494&lt;800,"Very Good",C4494&gt;=800,"Excellent")</f>
        <v>Excellent</v>
      </c>
      <c r="E4494" t="s">
        <v>16</v>
      </c>
      <c r="F4494" t="s">
        <v>22</v>
      </c>
      <c r="G4494">
        <v>31</v>
      </c>
      <c r="H4494" s="3" t="str" cm="1">
        <f t="array" ref="H4494">_xlfn.IFS(G4494&lt;25,"18-24",G4494&lt;35,"25-34",G4494&lt;45,"35-44",G4494&lt;55,"45-54",G4494&lt;65,"55-64",G4494&gt;=65,"65+")</f>
        <v>25-34</v>
      </c>
      <c r="I4494">
        <v>6</v>
      </c>
      <c r="J4494" t="str" cm="1">
        <f t="array" ref="J4494">_xlfn.IFS(I4494&lt;3,"0-2 yrs",I4494&lt;7,"3-6 yrs",I4494&gt;=7,"7+ yrs")</f>
        <v>3-6 yrs</v>
      </c>
      <c r="K4494" s="2">
        <v>149170.92000000001</v>
      </c>
      <c r="L4494" s="1">
        <v>82613.56</v>
      </c>
      <c r="M4494" s="1" t="s">
        <v>2972</v>
      </c>
      <c r="N4494">
        <v>2</v>
      </c>
      <c r="O4494" t="s">
        <v>2986</v>
      </c>
      <c r="P4494" t="s">
        <v>2986</v>
      </c>
      <c r="Q4494">
        <v>0</v>
      </c>
      <c r="R4494" t="s">
        <v>2959</v>
      </c>
    </row>
    <row r="4495" spans="1:18" x14ac:dyDescent="0.25">
      <c r="A4495">
        <v>15657317</v>
      </c>
      <c r="B4495" t="s">
        <v>1547</v>
      </c>
      <c r="C4495">
        <v>789</v>
      </c>
      <c r="D4495" t="str" cm="1">
        <f t="array" ref="D4495">_xlfn.IFS(C4495&lt;580,"Poor",C4495&lt;670,"Fair",C4495&lt;740,"Good",C4495&lt;800,"Very Good",C4495&gt;=800,"Excellent")</f>
        <v>Very Good</v>
      </c>
      <c r="E4495" t="s">
        <v>12</v>
      </c>
      <c r="F4495" t="s">
        <v>13</v>
      </c>
      <c r="G4495">
        <v>32</v>
      </c>
      <c r="H4495" s="3" t="str" cm="1">
        <f t="array" ref="H4495">_xlfn.IFS(G4495&lt;25,"18-24",G4495&lt;35,"25-34",G4495&lt;45,"35-44",G4495&lt;55,"45-54",G4495&lt;65,"55-64",G4495&gt;=65,"65+")</f>
        <v>25-34</v>
      </c>
      <c r="I4495">
        <v>7</v>
      </c>
      <c r="J4495" t="str" cm="1">
        <f t="array" ref="J4495">_xlfn.IFS(I4495&lt;3,"0-2 yrs",I4495&lt;7,"3-6 yrs",I4495&gt;=7,"7+ yrs")</f>
        <v>7+ yrs</v>
      </c>
      <c r="K4495" s="2">
        <v>107499.39</v>
      </c>
      <c r="L4495" s="1">
        <v>69423.520000000004</v>
      </c>
      <c r="M4495" s="1" t="s">
        <v>2972</v>
      </c>
      <c r="N4495">
        <v>1</v>
      </c>
      <c r="O4495" t="s">
        <v>2986</v>
      </c>
      <c r="P4495" t="s">
        <v>2986</v>
      </c>
      <c r="Q4495">
        <v>0</v>
      </c>
      <c r="R4495" t="s">
        <v>2959</v>
      </c>
    </row>
    <row r="4496" spans="1:18" x14ac:dyDescent="0.25">
      <c r="A4496">
        <v>15626948</v>
      </c>
      <c r="B4496" t="s">
        <v>818</v>
      </c>
      <c r="C4496">
        <v>701</v>
      </c>
      <c r="D4496" t="str" cm="1">
        <f t="array" ref="D4496">_xlfn.IFS(C4496&lt;580,"Poor",C4496&lt;670,"Fair",C4496&lt;740,"Good",C4496&lt;800,"Very Good",C4496&gt;=800,"Excellent")</f>
        <v>Good</v>
      </c>
      <c r="E4496" t="s">
        <v>12</v>
      </c>
      <c r="F4496" t="s">
        <v>13</v>
      </c>
      <c r="G4496">
        <v>42</v>
      </c>
      <c r="H4496" s="3" t="str" cm="1">
        <f t="array" ref="H4496">_xlfn.IFS(G4496&lt;25,"18-24",G4496&lt;35,"25-34",G4496&lt;45,"35-44",G4496&lt;55,"45-54",G4496&lt;65,"55-64",G4496&gt;=65,"65+")</f>
        <v>35-44</v>
      </c>
      <c r="I4496">
        <v>6</v>
      </c>
      <c r="J4496" t="str" cm="1">
        <f t="array" ref="J4496">_xlfn.IFS(I4496&lt;3,"0-2 yrs",I4496&lt;7,"3-6 yrs",I4496&gt;=7,"7+ yrs")</f>
        <v>3-6 yrs</v>
      </c>
      <c r="K4496" s="2">
        <v>153342.38</v>
      </c>
      <c r="L4496" s="1">
        <v>86167.82</v>
      </c>
      <c r="M4496" s="1" t="s">
        <v>2972</v>
      </c>
      <c r="N4496">
        <v>1</v>
      </c>
      <c r="O4496" t="s">
        <v>2986</v>
      </c>
      <c r="P4496" t="s">
        <v>2986</v>
      </c>
      <c r="Q4496">
        <v>0</v>
      </c>
      <c r="R4496" t="s">
        <v>2959</v>
      </c>
    </row>
    <row r="4497" spans="1:18" x14ac:dyDescent="0.25">
      <c r="A4497">
        <v>15758901</v>
      </c>
      <c r="B4497" t="s">
        <v>35</v>
      </c>
      <c r="C4497">
        <v>713</v>
      </c>
      <c r="D4497" t="str" cm="1">
        <f t="array" ref="D4497">_xlfn.IFS(C4497&lt;580,"Poor",C4497&lt;670,"Fair",C4497&lt;740,"Good",C4497&lt;800,"Very Good",C4497&gt;=800,"Excellent")</f>
        <v>Good</v>
      </c>
      <c r="E4497" t="s">
        <v>16</v>
      </c>
      <c r="F4497" t="s">
        <v>13</v>
      </c>
      <c r="G4497">
        <v>47</v>
      </c>
      <c r="H4497" s="3" t="str" cm="1">
        <f t="array" ref="H4497">_xlfn.IFS(G4497&lt;25,"18-24",G4497&lt;35,"25-34",G4497&lt;45,"35-44",G4497&lt;55,"45-54",G4497&lt;65,"55-64",G4497&gt;=65,"65+")</f>
        <v>45-54</v>
      </c>
      <c r="I4497">
        <v>1</v>
      </c>
      <c r="J4497" t="str" cm="1">
        <f t="array" ref="J4497">_xlfn.IFS(I4497&lt;3,"0-2 yrs",I4497&lt;7,"3-6 yrs",I4497&gt;=7,"7+ yrs")</f>
        <v>0-2 yrs</v>
      </c>
      <c r="K4497" s="2">
        <v>107825.08</v>
      </c>
      <c r="L4497" s="1">
        <v>0</v>
      </c>
      <c r="M4497" s="1" t="s">
        <v>2984</v>
      </c>
      <c r="N4497">
        <v>1</v>
      </c>
      <c r="O4497" t="s">
        <v>2986</v>
      </c>
      <c r="P4497" t="s">
        <v>2986</v>
      </c>
      <c r="Q4497">
        <v>1</v>
      </c>
      <c r="R4497" t="s">
        <v>2957</v>
      </c>
    </row>
    <row r="4498" spans="1:18" x14ac:dyDescent="0.25">
      <c r="A4498">
        <v>15777759</v>
      </c>
      <c r="B4498" t="s">
        <v>1946</v>
      </c>
      <c r="C4498">
        <v>570</v>
      </c>
      <c r="D4498" t="str" cm="1">
        <f t="array" ref="D4498">_xlfn.IFS(C4498&lt;580,"Poor",C4498&lt;670,"Fair",C4498&lt;740,"Good",C4498&lt;800,"Very Good",C4498&gt;=800,"Excellent")</f>
        <v>Poor</v>
      </c>
      <c r="E4498" t="s">
        <v>12</v>
      </c>
      <c r="F4498" t="s">
        <v>22</v>
      </c>
      <c r="G4498">
        <v>30</v>
      </c>
      <c r="H4498" s="3" t="str" cm="1">
        <f t="array" ref="H4498">_xlfn.IFS(G4498&lt;25,"18-24",G4498&lt;35,"25-34",G4498&lt;45,"35-44",G4498&lt;55,"45-54",G4498&lt;65,"55-64",G4498&gt;=65,"65+")</f>
        <v>25-34</v>
      </c>
      <c r="I4498">
        <v>2</v>
      </c>
      <c r="J4498" t="str" cm="1">
        <f t="array" ref="J4498">_xlfn.IFS(I4498&lt;3,"0-2 yrs",I4498&lt;7,"3-6 yrs",I4498&gt;=7,"7+ yrs")</f>
        <v>0-2 yrs</v>
      </c>
      <c r="K4498" s="2">
        <v>47952.45</v>
      </c>
      <c r="L4498" s="1">
        <v>131406.56</v>
      </c>
      <c r="M4498" s="1" t="s">
        <v>2971</v>
      </c>
      <c r="N4498">
        <v>1</v>
      </c>
      <c r="O4498" t="s">
        <v>14</v>
      </c>
      <c r="P4498" t="s">
        <v>14</v>
      </c>
      <c r="Q4498">
        <v>0</v>
      </c>
      <c r="R4498" t="s">
        <v>2959</v>
      </c>
    </row>
    <row r="4499" spans="1:18" x14ac:dyDescent="0.25">
      <c r="A4499">
        <v>15773322</v>
      </c>
      <c r="B4499" t="s">
        <v>1058</v>
      </c>
      <c r="C4499">
        <v>536</v>
      </c>
      <c r="D4499" t="str" cm="1">
        <f t="array" ref="D4499">_xlfn.IFS(C4499&lt;580,"Poor",C4499&lt;670,"Fair",C4499&lt;740,"Good",C4499&lt;800,"Very Good",C4499&gt;=800,"Excellent")</f>
        <v>Poor</v>
      </c>
      <c r="E4499" t="s">
        <v>25</v>
      </c>
      <c r="F4499" t="s">
        <v>13</v>
      </c>
      <c r="G4499">
        <v>44</v>
      </c>
      <c r="H4499" s="3" t="str" cm="1">
        <f t="array" ref="H4499">_xlfn.IFS(G4499&lt;25,"18-24",G4499&lt;35,"25-34",G4499&lt;45,"35-44",G4499&lt;55,"45-54",G4499&lt;65,"55-64",G4499&gt;=65,"65+")</f>
        <v>35-44</v>
      </c>
      <c r="I4499">
        <v>4</v>
      </c>
      <c r="J4499" t="str" cm="1">
        <f t="array" ref="J4499">_xlfn.IFS(I4499&lt;3,"0-2 yrs",I4499&lt;7,"3-6 yrs",I4499&gt;=7,"7+ yrs")</f>
        <v>3-6 yrs</v>
      </c>
      <c r="K4499" s="2">
        <v>131007.18</v>
      </c>
      <c r="L4499" s="1">
        <v>121898.82</v>
      </c>
      <c r="M4499" s="1" t="s">
        <v>2971</v>
      </c>
      <c r="N4499">
        <v>1</v>
      </c>
      <c r="O4499" t="s">
        <v>2986</v>
      </c>
      <c r="P4499" t="s">
        <v>2986</v>
      </c>
      <c r="Q4499">
        <v>0</v>
      </c>
      <c r="R4499" t="s">
        <v>2959</v>
      </c>
    </row>
    <row r="4500" spans="1:18" x14ac:dyDescent="0.25">
      <c r="A4500">
        <v>15697318</v>
      </c>
      <c r="B4500" t="s">
        <v>1028</v>
      </c>
      <c r="C4500">
        <v>771</v>
      </c>
      <c r="D4500" t="str" cm="1">
        <f t="array" ref="D4500">_xlfn.IFS(C4500&lt;580,"Poor",C4500&lt;670,"Fair",C4500&lt;740,"Good",C4500&lt;800,"Very Good",C4500&gt;=800,"Excellent")</f>
        <v>Very Good</v>
      </c>
      <c r="E4500" t="s">
        <v>25</v>
      </c>
      <c r="F4500" t="s">
        <v>22</v>
      </c>
      <c r="G4500">
        <v>32</v>
      </c>
      <c r="H4500" s="3" t="str" cm="1">
        <f t="array" ref="H4500">_xlfn.IFS(G4500&lt;25,"18-24",G4500&lt;35,"25-34",G4500&lt;45,"35-44",G4500&lt;55,"45-54",G4500&lt;65,"55-64",G4500&gt;=65,"65+")</f>
        <v>25-34</v>
      </c>
      <c r="I4500">
        <v>9</v>
      </c>
      <c r="J4500" t="str" cm="1">
        <f t="array" ref="J4500">_xlfn.IFS(I4500&lt;3,"0-2 yrs",I4500&lt;7,"3-6 yrs",I4500&gt;=7,"7+ yrs")</f>
        <v>7+ yrs</v>
      </c>
      <c r="K4500" s="2">
        <v>33143.040000000001</v>
      </c>
      <c r="L4500" s="1">
        <v>77487.199999999997</v>
      </c>
      <c r="M4500" s="1" t="s">
        <v>2972</v>
      </c>
      <c r="N4500">
        <v>1</v>
      </c>
      <c r="O4500" t="s">
        <v>2986</v>
      </c>
      <c r="P4500" t="s">
        <v>2986</v>
      </c>
      <c r="Q4500">
        <v>0</v>
      </c>
      <c r="R4500" t="s">
        <v>2959</v>
      </c>
    </row>
    <row r="4501" spans="1:18" x14ac:dyDescent="0.25">
      <c r="A4501">
        <v>15678916</v>
      </c>
      <c r="B4501" t="s">
        <v>971</v>
      </c>
      <c r="C4501">
        <v>512</v>
      </c>
      <c r="D4501" t="str" cm="1">
        <f t="array" ref="D4501">_xlfn.IFS(C4501&lt;580,"Poor",C4501&lt;670,"Fair",C4501&lt;740,"Good",C4501&lt;800,"Very Good",C4501&gt;=800,"Excellent")</f>
        <v>Poor</v>
      </c>
      <c r="E4501" t="s">
        <v>12</v>
      </c>
      <c r="F4501" t="s">
        <v>13</v>
      </c>
      <c r="G4501">
        <v>75</v>
      </c>
      <c r="H4501" s="3" t="str" cm="1">
        <f t="array" ref="H4501">_xlfn.IFS(G4501&lt;25,"18-24",G4501&lt;35,"25-34",G4501&lt;45,"35-44",G4501&lt;55,"45-54",G4501&lt;65,"55-64",G4501&gt;=65,"65+")</f>
        <v>65+</v>
      </c>
      <c r="I4501">
        <v>2</v>
      </c>
      <c r="J4501" t="str" cm="1">
        <f t="array" ref="J4501">_xlfn.IFS(I4501&lt;3,"0-2 yrs",I4501&lt;7,"3-6 yrs",I4501&gt;=7,"7+ yrs")</f>
        <v>0-2 yrs</v>
      </c>
      <c r="K4501" s="2">
        <v>123304.62</v>
      </c>
      <c r="L4501" s="1">
        <v>0</v>
      </c>
      <c r="M4501" s="1" t="s">
        <v>2984</v>
      </c>
      <c r="N4501">
        <v>1</v>
      </c>
      <c r="O4501" t="s">
        <v>2986</v>
      </c>
      <c r="P4501" t="s">
        <v>2986</v>
      </c>
      <c r="Q4501">
        <v>0</v>
      </c>
      <c r="R4501" t="s">
        <v>2959</v>
      </c>
    </row>
    <row r="4502" spans="1:18" x14ac:dyDescent="0.25">
      <c r="A4502">
        <v>15632118</v>
      </c>
      <c r="B4502" t="s">
        <v>80</v>
      </c>
      <c r="C4502">
        <v>698</v>
      </c>
      <c r="D4502" t="str" cm="1">
        <f t="array" ref="D4502">_xlfn.IFS(C4502&lt;580,"Poor",C4502&lt;670,"Fair",C4502&lt;740,"Good",C4502&lt;800,"Very Good",C4502&gt;=800,"Excellent")</f>
        <v>Good</v>
      </c>
      <c r="E4502" t="s">
        <v>16</v>
      </c>
      <c r="F4502" t="s">
        <v>22</v>
      </c>
      <c r="G4502">
        <v>45</v>
      </c>
      <c r="H4502" s="3" t="str" cm="1">
        <f t="array" ref="H4502">_xlfn.IFS(G4502&lt;25,"18-24",G4502&lt;35,"25-34",G4502&lt;45,"35-44",G4502&lt;55,"45-54",G4502&lt;65,"55-64",G4502&gt;=65,"65+")</f>
        <v>45-54</v>
      </c>
      <c r="I4502">
        <v>5</v>
      </c>
      <c r="J4502" t="str" cm="1">
        <f t="array" ref="J4502">_xlfn.IFS(I4502&lt;3,"0-2 yrs",I4502&lt;7,"3-6 yrs",I4502&gt;=7,"7+ yrs")</f>
        <v>3-6 yrs</v>
      </c>
      <c r="K4502" s="2">
        <v>141970.01999999999</v>
      </c>
      <c r="L4502" s="1">
        <v>164450.94</v>
      </c>
      <c r="M4502" s="1" t="s">
        <v>2983</v>
      </c>
      <c r="N4502">
        <v>1</v>
      </c>
      <c r="O4502" t="s">
        <v>2986</v>
      </c>
      <c r="P4502" t="s">
        <v>2986</v>
      </c>
      <c r="Q4502">
        <v>1</v>
      </c>
      <c r="R4502" t="s">
        <v>2957</v>
      </c>
    </row>
    <row r="4503" spans="1:18" x14ac:dyDescent="0.25">
      <c r="A4503">
        <v>15788118</v>
      </c>
      <c r="B4503" t="s">
        <v>1603</v>
      </c>
      <c r="C4503">
        <v>656</v>
      </c>
      <c r="D4503" t="str" cm="1">
        <f t="array" ref="D4503">_xlfn.IFS(C4503&lt;580,"Poor",C4503&lt;670,"Fair",C4503&lt;740,"Good",C4503&lt;800,"Very Good",C4503&gt;=800,"Excellent")</f>
        <v>Fair</v>
      </c>
      <c r="E4503" t="s">
        <v>12</v>
      </c>
      <c r="F4503" t="s">
        <v>22</v>
      </c>
      <c r="G4503">
        <v>33</v>
      </c>
      <c r="H4503" s="3" t="str" cm="1">
        <f t="array" ref="H4503">_xlfn.IFS(G4503&lt;25,"18-24",G4503&lt;35,"25-34",G4503&lt;45,"35-44",G4503&lt;55,"45-54",G4503&lt;65,"55-64",G4503&gt;=65,"65+")</f>
        <v>25-34</v>
      </c>
      <c r="I4503">
        <v>7</v>
      </c>
      <c r="J4503" t="str" cm="1">
        <f t="array" ref="J4503">_xlfn.IFS(I4503&lt;3,"0-2 yrs",I4503&lt;7,"3-6 yrs",I4503&gt;=7,"7+ yrs")</f>
        <v>7+ yrs</v>
      </c>
      <c r="K4503" s="2">
        <v>37136.15</v>
      </c>
      <c r="L4503" s="1">
        <v>138705.01999999999</v>
      </c>
      <c r="M4503" s="1" t="s">
        <v>2971</v>
      </c>
      <c r="N4503">
        <v>2</v>
      </c>
      <c r="O4503" t="s">
        <v>2986</v>
      </c>
      <c r="P4503" t="s">
        <v>2986</v>
      </c>
      <c r="Q4503">
        <v>0</v>
      </c>
      <c r="R4503" t="s">
        <v>2959</v>
      </c>
    </row>
    <row r="4504" spans="1:18" x14ac:dyDescent="0.25">
      <c r="A4504">
        <v>15788930</v>
      </c>
      <c r="B4504" t="s">
        <v>1947</v>
      </c>
      <c r="C4504">
        <v>761</v>
      </c>
      <c r="D4504" t="str" cm="1">
        <f t="array" ref="D4504">_xlfn.IFS(C4504&lt;580,"Poor",C4504&lt;670,"Fair",C4504&lt;740,"Good",C4504&lt;800,"Very Good",C4504&gt;=800,"Excellent")</f>
        <v>Very Good</v>
      </c>
      <c r="E4504" t="s">
        <v>16</v>
      </c>
      <c r="F4504" t="s">
        <v>22</v>
      </c>
      <c r="G4504">
        <v>37</v>
      </c>
      <c r="H4504" s="3" t="str" cm="1">
        <f t="array" ref="H4504">_xlfn.IFS(G4504&lt;25,"18-24",G4504&lt;35,"25-34",G4504&lt;45,"35-44",G4504&lt;55,"45-54",G4504&lt;65,"55-64",G4504&gt;=65,"65+")</f>
        <v>35-44</v>
      </c>
      <c r="I4504">
        <v>7</v>
      </c>
      <c r="J4504" t="str" cm="1">
        <f t="array" ref="J4504">_xlfn.IFS(I4504&lt;3,"0-2 yrs",I4504&lt;7,"3-6 yrs",I4504&gt;=7,"7+ yrs")</f>
        <v>7+ yrs</v>
      </c>
      <c r="K4504" s="2">
        <v>199293.01</v>
      </c>
      <c r="L4504" s="1">
        <v>132730.17000000001</v>
      </c>
      <c r="M4504" s="1" t="s">
        <v>2971</v>
      </c>
      <c r="N4504">
        <v>1</v>
      </c>
      <c r="O4504" t="s">
        <v>2986</v>
      </c>
      <c r="P4504" t="s">
        <v>2986</v>
      </c>
      <c r="Q4504">
        <v>0</v>
      </c>
      <c r="R4504" t="s">
        <v>2959</v>
      </c>
    </row>
    <row r="4505" spans="1:18" x14ac:dyDescent="0.25">
      <c r="A4505">
        <v>15628583</v>
      </c>
      <c r="B4505" t="s">
        <v>1948</v>
      </c>
      <c r="C4505">
        <v>709</v>
      </c>
      <c r="D4505" t="str" cm="1">
        <f t="array" ref="D4505">_xlfn.IFS(C4505&lt;580,"Poor",C4505&lt;670,"Fair",C4505&lt;740,"Good",C4505&lt;800,"Very Good",C4505&gt;=800,"Excellent")</f>
        <v>Good</v>
      </c>
      <c r="E4505" t="s">
        <v>12</v>
      </c>
      <c r="F4505" t="s">
        <v>13</v>
      </c>
      <c r="G4505">
        <v>30</v>
      </c>
      <c r="H4505" s="3" t="str" cm="1">
        <f t="array" ref="H4505">_xlfn.IFS(G4505&lt;25,"18-24",G4505&lt;35,"25-34",G4505&lt;45,"35-44",G4505&lt;55,"45-54",G4505&lt;65,"55-64",G4505&gt;=65,"65+")</f>
        <v>25-34</v>
      </c>
      <c r="I4505">
        <v>5</v>
      </c>
      <c r="J4505" t="str" cm="1">
        <f t="array" ref="J4505">_xlfn.IFS(I4505&lt;3,"0-2 yrs",I4505&lt;7,"3-6 yrs",I4505&gt;=7,"7+ yrs")</f>
        <v>3-6 yrs</v>
      </c>
      <c r="K4505" s="2">
        <v>161388.22</v>
      </c>
      <c r="L4505" s="1">
        <v>0</v>
      </c>
      <c r="M4505" s="1" t="s">
        <v>2984</v>
      </c>
      <c r="N4505">
        <v>2</v>
      </c>
      <c r="O4505" t="s">
        <v>14</v>
      </c>
      <c r="P4505" t="s">
        <v>14</v>
      </c>
      <c r="Q4505">
        <v>0</v>
      </c>
      <c r="R4505" t="s">
        <v>2959</v>
      </c>
    </row>
    <row r="4506" spans="1:18" x14ac:dyDescent="0.25">
      <c r="A4506">
        <v>15635177</v>
      </c>
      <c r="B4506" t="s">
        <v>617</v>
      </c>
      <c r="C4506">
        <v>597</v>
      </c>
      <c r="D4506" t="str" cm="1">
        <f t="array" ref="D4506">_xlfn.IFS(C4506&lt;580,"Poor",C4506&lt;670,"Fair",C4506&lt;740,"Good",C4506&lt;800,"Very Good",C4506&gt;=800,"Excellent")</f>
        <v>Fair</v>
      </c>
      <c r="E4506" t="s">
        <v>16</v>
      </c>
      <c r="F4506" t="s">
        <v>13</v>
      </c>
      <c r="G4506">
        <v>66</v>
      </c>
      <c r="H4506" s="3" t="str" cm="1">
        <f t="array" ref="H4506">_xlfn.IFS(G4506&lt;25,"18-24",G4506&lt;35,"25-34",G4506&lt;45,"35-44",G4506&lt;55,"45-54",G4506&lt;65,"55-64",G4506&gt;=65,"65+")</f>
        <v>65+</v>
      </c>
      <c r="I4506">
        <v>3</v>
      </c>
      <c r="J4506" t="str" cm="1">
        <f t="array" ref="J4506">_xlfn.IFS(I4506&lt;3,"0-2 yrs",I4506&lt;7,"3-6 yrs",I4506&gt;=7,"7+ yrs")</f>
        <v>3-6 yrs</v>
      </c>
      <c r="K4506" s="2">
        <v>70532.53</v>
      </c>
      <c r="L4506" s="1">
        <v>0</v>
      </c>
      <c r="M4506" s="1" t="s">
        <v>2984</v>
      </c>
      <c r="N4506">
        <v>1</v>
      </c>
      <c r="O4506" t="s">
        <v>14</v>
      </c>
      <c r="P4506" t="s">
        <v>14</v>
      </c>
      <c r="Q4506">
        <v>0</v>
      </c>
      <c r="R4506" t="s">
        <v>2959</v>
      </c>
    </row>
    <row r="4507" spans="1:18" x14ac:dyDescent="0.25">
      <c r="A4507">
        <v>15587690</v>
      </c>
      <c r="B4507" t="s">
        <v>1899</v>
      </c>
      <c r="C4507">
        <v>592</v>
      </c>
      <c r="D4507" t="str" cm="1">
        <f t="array" ref="D4507">_xlfn.IFS(C4507&lt;580,"Poor",C4507&lt;670,"Fair",C4507&lt;740,"Good",C4507&lt;800,"Very Good",C4507&gt;=800,"Excellent")</f>
        <v>Fair</v>
      </c>
      <c r="E4507" t="s">
        <v>12</v>
      </c>
      <c r="F4507" t="s">
        <v>22</v>
      </c>
      <c r="G4507">
        <v>28</v>
      </c>
      <c r="H4507" s="3" t="str" cm="1">
        <f t="array" ref="H4507">_xlfn.IFS(G4507&lt;25,"18-24",G4507&lt;35,"25-34",G4507&lt;45,"35-44",G4507&lt;55,"45-54",G4507&lt;65,"55-64",G4507&gt;=65,"65+")</f>
        <v>25-34</v>
      </c>
      <c r="I4507">
        <v>2</v>
      </c>
      <c r="J4507" t="str" cm="1">
        <f t="array" ref="J4507">_xlfn.IFS(I4507&lt;3,"0-2 yrs",I4507&lt;7,"3-6 yrs",I4507&gt;=7,"7+ yrs")</f>
        <v>0-2 yrs</v>
      </c>
      <c r="K4507" s="2">
        <v>144290.25</v>
      </c>
      <c r="L4507" s="1">
        <v>116498.22</v>
      </c>
      <c r="M4507" s="1" t="s">
        <v>2971</v>
      </c>
      <c r="N4507">
        <v>1</v>
      </c>
      <c r="O4507" t="s">
        <v>2986</v>
      </c>
      <c r="P4507" t="s">
        <v>2986</v>
      </c>
      <c r="Q4507">
        <v>0</v>
      </c>
      <c r="R4507" t="s">
        <v>2959</v>
      </c>
    </row>
    <row r="4508" spans="1:18" x14ac:dyDescent="0.25">
      <c r="A4508">
        <v>15627630</v>
      </c>
      <c r="B4508" t="s">
        <v>1130</v>
      </c>
      <c r="C4508">
        <v>599</v>
      </c>
      <c r="D4508" t="str" cm="1">
        <f t="array" ref="D4508">_xlfn.IFS(C4508&lt;580,"Poor",C4508&lt;670,"Fair",C4508&lt;740,"Good",C4508&lt;800,"Very Good",C4508&gt;=800,"Excellent")</f>
        <v>Fair</v>
      </c>
      <c r="E4508" t="s">
        <v>12</v>
      </c>
      <c r="F4508" t="s">
        <v>13</v>
      </c>
      <c r="G4508">
        <v>41</v>
      </c>
      <c r="H4508" s="3" t="str" cm="1">
        <f t="array" ref="H4508">_xlfn.IFS(G4508&lt;25,"18-24",G4508&lt;35,"25-34",G4508&lt;45,"35-44",G4508&lt;55,"45-54",G4508&lt;65,"55-64",G4508&gt;=65,"65+")</f>
        <v>35-44</v>
      </c>
      <c r="I4508">
        <v>1</v>
      </c>
      <c r="J4508" t="str" cm="1">
        <f t="array" ref="J4508">_xlfn.IFS(I4508&lt;3,"0-2 yrs",I4508&lt;7,"3-6 yrs",I4508&gt;=7,"7+ yrs")</f>
        <v>0-2 yrs</v>
      </c>
      <c r="K4508" s="2">
        <v>96069.82</v>
      </c>
      <c r="L4508" s="1">
        <v>0</v>
      </c>
      <c r="M4508" s="1" t="s">
        <v>2984</v>
      </c>
      <c r="N4508">
        <v>2</v>
      </c>
      <c r="O4508" t="s">
        <v>2986</v>
      </c>
      <c r="P4508" t="s">
        <v>2986</v>
      </c>
      <c r="Q4508">
        <v>0</v>
      </c>
      <c r="R4508" t="s">
        <v>2959</v>
      </c>
    </row>
    <row r="4509" spans="1:18" x14ac:dyDescent="0.25">
      <c r="A4509">
        <v>15610930</v>
      </c>
      <c r="B4509" t="s">
        <v>912</v>
      </c>
      <c r="C4509">
        <v>572</v>
      </c>
      <c r="D4509" t="str" cm="1">
        <f t="array" ref="D4509">_xlfn.IFS(C4509&lt;580,"Poor",C4509&lt;670,"Fair",C4509&lt;740,"Good",C4509&lt;800,"Very Good",C4509&gt;=800,"Excellent")</f>
        <v>Poor</v>
      </c>
      <c r="E4509" t="s">
        <v>25</v>
      </c>
      <c r="F4509" t="s">
        <v>13</v>
      </c>
      <c r="G4509">
        <v>35</v>
      </c>
      <c r="H4509" s="3" t="str" cm="1">
        <f t="array" ref="H4509">_xlfn.IFS(G4509&lt;25,"18-24",G4509&lt;35,"25-34",G4509&lt;45,"35-44",G4509&lt;55,"45-54",G4509&lt;65,"55-64",G4509&gt;=65,"65+")</f>
        <v>35-44</v>
      </c>
      <c r="I4509">
        <v>1</v>
      </c>
      <c r="J4509" t="str" cm="1">
        <f t="array" ref="J4509">_xlfn.IFS(I4509&lt;3,"0-2 yrs",I4509&lt;7,"3-6 yrs",I4509&gt;=7,"7+ yrs")</f>
        <v>0-2 yrs</v>
      </c>
      <c r="K4509" s="2">
        <v>185662.84</v>
      </c>
      <c r="L4509" s="1">
        <v>139979.07</v>
      </c>
      <c r="M4509" s="1" t="s">
        <v>2971</v>
      </c>
      <c r="N4509">
        <v>1</v>
      </c>
      <c r="O4509" t="s">
        <v>2986</v>
      </c>
      <c r="P4509" t="s">
        <v>2986</v>
      </c>
      <c r="Q4509">
        <v>0</v>
      </c>
      <c r="R4509" t="s">
        <v>2959</v>
      </c>
    </row>
    <row r="4510" spans="1:18" x14ac:dyDescent="0.25">
      <c r="A4510">
        <v>15657747</v>
      </c>
      <c r="B4510" t="s">
        <v>1949</v>
      </c>
      <c r="C4510">
        <v>611</v>
      </c>
      <c r="D4510" t="str" cm="1">
        <f t="array" ref="D4510">_xlfn.IFS(C4510&lt;580,"Poor",C4510&lt;670,"Fair",C4510&lt;740,"Good",C4510&lt;800,"Very Good",C4510&gt;=800,"Excellent")</f>
        <v>Fair</v>
      </c>
      <c r="E4510" t="s">
        <v>25</v>
      </c>
      <c r="F4510" t="s">
        <v>13</v>
      </c>
      <c r="G4510">
        <v>43</v>
      </c>
      <c r="H4510" s="3" t="str" cm="1">
        <f t="array" ref="H4510">_xlfn.IFS(G4510&lt;25,"18-24",G4510&lt;35,"25-34",G4510&lt;45,"35-44",G4510&lt;55,"45-54",G4510&lt;65,"55-64",G4510&gt;=65,"65+")</f>
        <v>35-44</v>
      </c>
      <c r="I4510">
        <v>9</v>
      </c>
      <c r="J4510" t="str" cm="1">
        <f t="array" ref="J4510">_xlfn.IFS(I4510&lt;3,"0-2 yrs",I4510&lt;7,"3-6 yrs",I4510&gt;=7,"7+ yrs")</f>
        <v>7+ yrs</v>
      </c>
      <c r="K4510" s="2">
        <v>17913.25</v>
      </c>
      <c r="L4510" s="1">
        <v>127216.31</v>
      </c>
      <c r="M4510" s="1" t="s">
        <v>2971</v>
      </c>
      <c r="N4510">
        <v>2</v>
      </c>
      <c r="O4510" t="s">
        <v>14</v>
      </c>
      <c r="P4510" t="s">
        <v>14</v>
      </c>
      <c r="Q4510">
        <v>0</v>
      </c>
      <c r="R4510" t="s">
        <v>2959</v>
      </c>
    </row>
    <row r="4511" spans="1:18" x14ac:dyDescent="0.25">
      <c r="A4511">
        <v>15568006</v>
      </c>
      <c r="B4511" t="s">
        <v>460</v>
      </c>
      <c r="C4511">
        <v>634</v>
      </c>
      <c r="D4511" t="str" cm="1">
        <f t="array" ref="D4511">_xlfn.IFS(C4511&lt;580,"Poor",C4511&lt;670,"Fair",C4511&lt;740,"Good",C4511&lt;800,"Very Good",C4511&gt;=800,"Excellent")</f>
        <v>Fair</v>
      </c>
      <c r="E4511" t="s">
        <v>12</v>
      </c>
      <c r="F4511" t="s">
        <v>13</v>
      </c>
      <c r="G4511">
        <v>45</v>
      </c>
      <c r="H4511" s="3" t="str" cm="1">
        <f t="array" ref="H4511">_xlfn.IFS(G4511&lt;25,"18-24",G4511&lt;35,"25-34",G4511&lt;45,"35-44",G4511&lt;55,"45-54",G4511&lt;65,"55-64",G4511&gt;=65,"65+")</f>
        <v>45-54</v>
      </c>
      <c r="I4511">
        <v>2</v>
      </c>
      <c r="J4511" t="str" cm="1">
        <f t="array" ref="J4511">_xlfn.IFS(I4511&lt;3,"0-2 yrs",I4511&lt;7,"3-6 yrs",I4511&gt;=7,"7+ yrs")</f>
        <v>0-2 yrs</v>
      </c>
      <c r="K4511" s="2">
        <v>101039.53</v>
      </c>
      <c r="L4511" s="1">
        <v>0</v>
      </c>
      <c r="M4511" s="1" t="s">
        <v>2984</v>
      </c>
      <c r="N4511">
        <v>4</v>
      </c>
      <c r="O4511" t="s">
        <v>2986</v>
      </c>
      <c r="P4511" t="s">
        <v>2986</v>
      </c>
      <c r="Q4511">
        <v>1</v>
      </c>
      <c r="R4511" t="s">
        <v>2957</v>
      </c>
    </row>
    <row r="4512" spans="1:18" x14ac:dyDescent="0.25">
      <c r="A4512">
        <v>15751748</v>
      </c>
      <c r="B4512" t="s">
        <v>68</v>
      </c>
      <c r="C4512">
        <v>666</v>
      </c>
      <c r="D4512" t="str" cm="1">
        <f t="array" ref="D4512">_xlfn.IFS(C4512&lt;580,"Poor",C4512&lt;670,"Fair",C4512&lt;740,"Good",C4512&lt;800,"Very Good",C4512&gt;=800,"Excellent")</f>
        <v>Fair</v>
      </c>
      <c r="E4512" t="s">
        <v>12</v>
      </c>
      <c r="F4512" t="s">
        <v>22</v>
      </c>
      <c r="G4512">
        <v>51</v>
      </c>
      <c r="H4512" s="3" t="str" cm="1">
        <f t="array" ref="H4512">_xlfn.IFS(G4512&lt;25,"18-24",G4512&lt;35,"25-34",G4512&lt;45,"35-44",G4512&lt;55,"45-54",G4512&lt;65,"55-64",G4512&gt;=65,"65+")</f>
        <v>45-54</v>
      </c>
      <c r="I4512">
        <v>2</v>
      </c>
      <c r="J4512" t="str" cm="1">
        <f t="array" ref="J4512">_xlfn.IFS(I4512&lt;3,"0-2 yrs",I4512&lt;7,"3-6 yrs",I4512&gt;=7,"7+ yrs")</f>
        <v>0-2 yrs</v>
      </c>
      <c r="K4512" s="2">
        <v>156953.54</v>
      </c>
      <c r="L4512" s="1">
        <v>148222.65</v>
      </c>
      <c r="M4512" s="1" t="s">
        <v>2971</v>
      </c>
      <c r="N4512">
        <v>1</v>
      </c>
      <c r="O4512" t="s">
        <v>2986</v>
      </c>
      <c r="P4512" t="s">
        <v>2986</v>
      </c>
      <c r="Q4512">
        <v>1</v>
      </c>
      <c r="R4512" t="s">
        <v>2957</v>
      </c>
    </row>
    <row r="4513" spans="1:18" x14ac:dyDescent="0.25">
      <c r="A4513">
        <v>15722212</v>
      </c>
      <c r="B4513" t="s">
        <v>1950</v>
      </c>
      <c r="C4513">
        <v>696</v>
      </c>
      <c r="D4513" t="str" cm="1">
        <f t="array" ref="D4513">_xlfn.IFS(C4513&lt;580,"Poor",C4513&lt;670,"Fair",C4513&lt;740,"Good",C4513&lt;800,"Very Good",C4513&gt;=800,"Excellent")</f>
        <v>Good</v>
      </c>
      <c r="E4513" t="s">
        <v>12</v>
      </c>
      <c r="F4513" t="s">
        <v>13</v>
      </c>
      <c r="G4513">
        <v>41</v>
      </c>
      <c r="H4513" s="3" t="str" cm="1">
        <f t="array" ref="H4513">_xlfn.IFS(G4513&lt;25,"18-24",G4513&lt;35,"25-34",G4513&lt;45,"35-44",G4513&lt;55,"45-54",G4513&lt;65,"55-64",G4513&gt;=65,"65+")</f>
        <v>35-44</v>
      </c>
      <c r="I4513">
        <v>8</v>
      </c>
      <c r="J4513" t="str" cm="1">
        <f t="array" ref="J4513">_xlfn.IFS(I4513&lt;3,"0-2 yrs",I4513&lt;7,"3-6 yrs",I4513&gt;=7,"7+ yrs")</f>
        <v>7+ yrs</v>
      </c>
      <c r="K4513" s="2">
        <v>28276.83</v>
      </c>
      <c r="L4513" s="1">
        <v>0</v>
      </c>
      <c r="M4513" s="1" t="s">
        <v>2984</v>
      </c>
      <c r="N4513">
        <v>2</v>
      </c>
      <c r="O4513" t="s">
        <v>2986</v>
      </c>
      <c r="P4513" t="s">
        <v>2986</v>
      </c>
      <c r="Q4513">
        <v>0</v>
      </c>
      <c r="R4513" t="s">
        <v>2959</v>
      </c>
    </row>
    <row r="4514" spans="1:18" x14ac:dyDescent="0.25">
      <c r="A4514">
        <v>15658670</v>
      </c>
      <c r="B4514" t="s">
        <v>776</v>
      </c>
      <c r="C4514">
        <v>669</v>
      </c>
      <c r="D4514" t="str" cm="1">
        <f t="array" ref="D4514">_xlfn.IFS(C4514&lt;580,"Poor",C4514&lt;670,"Fair",C4514&lt;740,"Good",C4514&lt;800,"Very Good",C4514&gt;=800,"Excellent")</f>
        <v>Fair</v>
      </c>
      <c r="E4514" t="s">
        <v>12</v>
      </c>
      <c r="F4514" t="s">
        <v>13</v>
      </c>
      <c r="G4514">
        <v>38</v>
      </c>
      <c r="H4514" s="3" t="str" cm="1">
        <f t="array" ref="H4514">_xlfn.IFS(G4514&lt;25,"18-24",G4514&lt;35,"25-34",G4514&lt;45,"35-44",G4514&lt;55,"45-54",G4514&lt;65,"55-64",G4514&gt;=65,"65+")</f>
        <v>35-44</v>
      </c>
      <c r="I4514">
        <v>8</v>
      </c>
      <c r="J4514" t="str" cm="1">
        <f t="array" ref="J4514">_xlfn.IFS(I4514&lt;3,"0-2 yrs",I4514&lt;7,"3-6 yrs",I4514&gt;=7,"7+ yrs")</f>
        <v>7+ yrs</v>
      </c>
      <c r="K4514" s="2">
        <v>84049.16</v>
      </c>
      <c r="L4514" s="1">
        <v>0</v>
      </c>
      <c r="M4514" s="1" t="s">
        <v>2984</v>
      </c>
      <c r="N4514">
        <v>2</v>
      </c>
      <c r="O4514" t="s">
        <v>2986</v>
      </c>
      <c r="P4514" t="s">
        <v>2986</v>
      </c>
      <c r="Q4514">
        <v>0</v>
      </c>
      <c r="R4514" t="s">
        <v>2959</v>
      </c>
    </row>
    <row r="4515" spans="1:18" x14ac:dyDescent="0.25">
      <c r="A4515">
        <v>15761654</v>
      </c>
      <c r="B4515" t="s">
        <v>19</v>
      </c>
      <c r="C4515">
        <v>726</v>
      </c>
      <c r="D4515" t="str" cm="1">
        <f t="array" ref="D4515">_xlfn.IFS(C4515&lt;580,"Poor",C4515&lt;670,"Fair",C4515&lt;740,"Good",C4515&lt;800,"Very Good",C4515&gt;=800,"Excellent")</f>
        <v>Good</v>
      </c>
      <c r="E4515" t="s">
        <v>16</v>
      </c>
      <c r="F4515" t="s">
        <v>22</v>
      </c>
      <c r="G4515">
        <v>30</v>
      </c>
      <c r="H4515" s="3" t="str" cm="1">
        <f t="array" ref="H4515">_xlfn.IFS(G4515&lt;25,"18-24",G4515&lt;35,"25-34",G4515&lt;45,"35-44",G4515&lt;55,"45-54",G4515&lt;65,"55-64",G4515&gt;=65,"65+")</f>
        <v>25-34</v>
      </c>
      <c r="I4515">
        <v>8</v>
      </c>
      <c r="J4515" t="str" cm="1">
        <f t="array" ref="J4515">_xlfn.IFS(I4515&lt;3,"0-2 yrs",I4515&lt;7,"3-6 yrs",I4515&gt;=7,"7+ yrs")</f>
        <v>7+ yrs</v>
      </c>
      <c r="K4515" s="2">
        <v>147822.44</v>
      </c>
      <c r="L4515" s="1">
        <v>134152.29</v>
      </c>
      <c r="M4515" s="1" t="s">
        <v>2971</v>
      </c>
      <c r="N4515">
        <v>1</v>
      </c>
      <c r="O4515" t="s">
        <v>14</v>
      </c>
      <c r="P4515" t="s">
        <v>14</v>
      </c>
      <c r="Q4515">
        <v>0</v>
      </c>
      <c r="R4515" t="s">
        <v>2959</v>
      </c>
    </row>
    <row r="4516" spans="1:18" x14ac:dyDescent="0.25">
      <c r="A4516">
        <v>15812210</v>
      </c>
      <c r="B4516" t="s">
        <v>1869</v>
      </c>
      <c r="C4516">
        <v>497</v>
      </c>
      <c r="D4516" t="str" cm="1">
        <f t="array" ref="D4516">_xlfn.IFS(C4516&lt;580,"Poor",C4516&lt;670,"Fair",C4516&lt;740,"Good",C4516&lt;800,"Very Good",C4516&gt;=800,"Excellent")</f>
        <v>Poor</v>
      </c>
      <c r="E4516" t="s">
        <v>25</v>
      </c>
      <c r="F4516" t="s">
        <v>13</v>
      </c>
      <c r="G4516">
        <v>32</v>
      </c>
      <c r="H4516" s="3" t="str" cm="1">
        <f t="array" ref="H4516">_xlfn.IFS(G4516&lt;25,"18-24",G4516&lt;35,"25-34",G4516&lt;45,"35-44",G4516&lt;55,"45-54",G4516&lt;65,"55-64",G4516&gt;=65,"65+")</f>
        <v>25-34</v>
      </c>
      <c r="I4516">
        <v>8</v>
      </c>
      <c r="J4516" t="str" cm="1">
        <f t="array" ref="J4516">_xlfn.IFS(I4516&lt;3,"0-2 yrs",I4516&lt;7,"3-6 yrs",I4516&gt;=7,"7+ yrs")</f>
        <v>7+ yrs</v>
      </c>
      <c r="K4516" s="2">
        <v>9497.99</v>
      </c>
      <c r="L4516" s="1">
        <v>111537.23</v>
      </c>
      <c r="M4516" s="1" t="s">
        <v>2971</v>
      </c>
      <c r="N4516">
        <v>4</v>
      </c>
      <c r="O4516" t="s">
        <v>14</v>
      </c>
      <c r="P4516" t="s">
        <v>14</v>
      </c>
      <c r="Q4516">
        <v>1</v>
      </c>
      <c r="R4516" t="s">
        <v>2957</v>
      </c>
    </row>
    <row r="4517" spans="1:18" x14ac:dyDescent="0.25">
      <c r="A4517">
        <v>15787051</v>
      </c>
      <c r="B4517" t="s">
        <v>1951</v>
      </c>
      <c r="C4517">
        <v>750</v>
      </c>
      <c r="D4517" t="str" cm="1">
        <f t="array" ref="D4517">_xlfn.IFS(C4517&lt;580,"Poor",C4517&lt;670,"Fair",C4517&lt;740,"Good",C4517&lt;800,"Very Good",C4517&gt;=800,"Excellent")</f>
        <v>Very Good</v>
      </c>
      <c r="E4517" t="s">
        <v>16</v>
      </c>
      <c r="F4517" t="s">
        <v>13</v>
      </c>
      <c r="G4517">
        <v>39</v>
      </c>
      <c r="H4517" s="3" t="str" cm="1">
        <f t="array" ref="H4517">_xlfn.IFS(G4517&lt;25,"18-24",G4517&lt;35,"25-34",G4517&lt;45,"35-44",G4517&lt;55,"45-54",G4517&lt;65,"55-64",G4517&gt;=65,"65+")</f>
        <v>35-44</v>
      </c>
      <c r="I4517">
        <v>7</v>
      </c>
      <c r="J4517" t="str" cm="1">
        <f t="array" ref="J4517">_xlfn.IFS(I4517&lt;3,"0-2 yrs",I4517&lt;7,"3-6 yrs",I4517&gt;=7,"7+ yrs")</f>
        <v>7+ yrs</v>
      </c>
      <c r="K4517" s="2">
        <v>87067.73</v>
      </c>
      <c r="L4517" s="1">
        <v>119565.92</v>
      </c>
      <c r="M4517" s="1" t="s">
        <v>2971</v>
      </c>
      <c r="N4517">
        <v>1</v>
      </c>
      <c r="O4517" t="s">
        <v>2986</v>
      </c>
      <c r="P4517" t="s">
        <v>2986</v>
      </c>
      <c r="Q4517">
        <v>0</v>
      </c>
      <c r="R4517" t="s">
        <v>2959</v>
      </c>
    </row>
    <row r="4518" spans="1:18" x14ac:dyDescent="0.25">
      <c r="A4518">
        <v>15642991</v>
      </c>
      <c r="B4518" t="s">
        <v>361</v>
      </c>
      <c r="C4518">
        <v>850</v>
      </c>
      <c r="D4518" t="str" cm="1">
        <f t="array" ref="D4518">_xlfn.IFS(C4518&lt;580,"Poor",C4518&lt;670,"Fair",C4518&lt;740,"Good",C4518&lt;800,"Very Good",C4518&gt;=800,"Excellent")</f>
        <v>Excellent</v>
      </c>
      <c r="E4518" t="s">
        <v>16</v>
      </c>
      <c r="F4518" t="s">
        <v>13</v>
      </c>
      <c r="G4518">
        <v>29</v>
      </c>
      <c r="H4518" s="3" t="str" cm="1">
        <f t="array" ref="H4518">_xlfn.IFS(G4518&lt;25,"18-24",G4518&lt;35,"25-34",G4518&lt;45,"35-44",G4518&lt;55,"45-54",G4518&lt;65,"55-64",G4518&gt;=65,"65+")</f>
        <v>25-34</v>
      </c>
      <c r="I4518">
        <v>7</v>
      </c>
      <c r="J4518" t="str" cm="1">
        <f t="array" ref="J4518">_xlfn.IFS(I4518&lt;3,"0-2 yrs",I4518&lt;7,"3-6 yrs",I4518&gt;=7,"7+ yrs")</f>
        <v>7+ yrs</v>
      </c>
      <c r="K4518" s="2">
        <v>23237.25</v>
      </c>
      <c r="L4518" s="1">
        <v>0</v>
      </c>
      <c r="M4518" s="1" t="s">
        <v>2984</v>
      </c>
      <c r="N4518">
        <v>2</v>
      </c>
      <c r="O4518" t="s">
        <v>2986</v>
      </c>
      <c r="P4518" t="s">
        <v>2986</v>
      </c>
      <c r="Q4518">
        <v>0</v>
      </c>
      <c r="R4518" t="s">
        <v>2959</v>
      </c>
    </row>
    <row r="4519" spans="1:18" x14ac:dyDescent="0.25">
      <c r="A4519">
        <v>15713769</v>
      </c>
      <c r="B4519" t="s">
        <v>1952</v>
      </c>
      <c r="C4519">
        <v>617</v>
      </c>
      <c r="D4519" t="str" cm="1">
        <f t="array" ref="D4519">_xlfn.IFS(C4519&lt;580,"Poor",C4519&lt;670,"Fair",C4519&lt;740,"Good",C4519&lt;800,"Very Good",C4519&gt;=800,"Excellent")</f>
        <v>Fair</v>
      </c>
      <c r="E4519" t="s">
        <v>16</v>
      </c>
      <c r="F4519" t="s">
        <v>22</v>
      </c>
      <c r="G4519">
        <v>38</v>
      </c>
      <c r="H4519" s="3" t="str" cm="1">
        <f t="array" ref="H4519">_xlfn.IFS(G4519&lt;25,"18-24",G4519&lt;35,"25-34",G4519&lt;45,"35-44",G4519&lt;55,"45-54",G4519&lt;65,"55-64",G4519&gt;=65,"65+")</f>
        <v>35-44</v>
      </c>
      <c r="I4519">
        <v>7</v>
      </c>
      <c r="J4519" t="str" cm="1">
        <f t="array" ref="J4519">_xlfn.IFS(I4519&lt;3,"0-2 yrs",I4519&lt;7,"3-6 yrs",I4519&gt;=7,"7+ yrs")</f>
        <v>7+ yrs</v>
      </c>
      <c r="K4519" s="2">
        <v>27239.279999999999</v>
      </c>
      <c r="L4519" s="1">
        <v>0</v>
      </c>
      <c r="M4519" s="1" t="s">
        <v>2984</v>
      </c>
      <c r="N4519">
        <v>1</v>
      </c>
      <c r="O4519" t="s">
        <v>14</v>
      </c>
      <c r="P4519" t="s">
        <v>14</v>
      </c>
      <c r="Q4519">
        <v>0</v>
      </c>
      <c r="R4519" t="s">
        <v>2959</v>
      </c>
    </row>
    <row r="4520" spans="1:18" x14ac:dyDescent="0.25">
      <c r="A4520">
        <v>15605826</v>
      </c>
      <c r="B4520" t="s">
        <v>1516</v>
      </c>
      <c r="C4520">
        <v>652</v>
      </c>
      <c r="D4520" t="str" cm="1">
        <f t="array" ref="D4520">_xlfn.IFS(C4520&lt;580,"Poor",C4520&lt;670,"Fair",C4520&lt;740,"Good",C4520&lt;800,"Very Good",C4520&gt;=800,"Excellent")</f>
        <v>Fair</v>
      </c>
      <c r="E4520" t="s">
        <v>25</v>
      </c>
      <c r="F4520" t="s">
        <v>22</v>
      </c>
      <c r="G4520">
        <v>46</v>
      </c>
      <c r="H4520" s="3" t="str" cm="1">
        <f t="array" ref="H4520">_xlfn.IFS(G4520&lt;25,"18-24",G4520&lt;35,"25-34",G4520&lt;45,"35-44",G4520&lt;55,"45-54",G4520&lt;65,"55-64",G4520&gt;=65,"65+")</f>
        <v>45-54</v>
      </c>
      <c r="I4520">
        <v>10</v>
      </c>
      <c r="J4520" t="str" cm="1">
        <f t="array" ref="J4520">_xlfn.IFS(I4520&lt;3,"0-2 yrs",I4520&lt;7,"3-6 yrs",I4520&gt;=7,"7+ yrs")</f>
        <v>7+ yrs</v>
      </c>
      <c r="K4520" s="2">
        <v>151481.85999999999</v>
      </c>
      <c r="L4520" s="1">
        <v>121063.8</v>
      </c>
      <c r="M4520" s="1" t="s">
        <v>2971</v>
      </c>
      <c r="N4520">
        <v>3</v>
      </c>
      <c r="O4520" t="s">
        <v>2986</v>
      </c>
      <c r="P4520" t="s">
        <v>2986</v>
      </c>
      <c r="Q4520">
        <v>1</v>
      </c>
      <c r="R4520" t="s">
        <v>2957</v>
      </c>
    </row>
    <row r="4521" spans="1:18" x14ac:dyDescent="0.25">
      <c r="A4521">
        <v>15648898</v>
      </c>
      <c r="B4521" t="s">
        <v>283</v>
      </c>
      <c r="C4521">
        <v>560</v>
      </c>
      <c r="D4521" t="str" cm="1">
        <f t="array" ref="D4521">_xlfn.IFS(C4521&lt;580,"Poor",C4521&lt;670,"Fair",C4521&lt;740,"Good",C4521&lt;800,"Very Good",C4521&gt;=800,"Excellent")</f>
        <v>Poor</v>
      </c>
      <c r="E4521" t="s">
        <v>16</v>
      </c>
      <c r="F4521" t="s">
        <v>13</v>
      </c>
      <c r="G4521">
        <v>27</v>
      </c>
      <c r="H4521" s="3" t="str" cm="1">
        <f t="array" ref="H4521">_xlfn.IFS(G4521&lt;25,"18-24",G4521&lt;35,"25-34",G4521&lt;45,"35-44",G4521&lt;55,"45-54",G4521&lt;65,"55-64",G4521&gt;=65,"65+")</f>
        <v>25-34</v>
      </c>
      <c r="I4521">
        <v>7</v>
      </c>
      <c r="J4521" t="str" cm="1">
        <f t="array" ref="J4521">_xlfn.IFS(I4521&lt;3,"0-2 yrs",I4521&lt;7,"3-6 yrs",I4521&gt;=7,"7+ yrs")</f>
        <v>7+ yrs</v>
      </c>
      <c r="K4521" s="2">
        <v>114669.79</v>
      </c>
      <c r="L4521" s="1">
        <v>124995.98</v>
      </c>
      <c r="M4521" s="1" t="s">
        <v>2971</v>
      </c>
      <c r="N4521">
        <v>1</v>
      </c>
      <c r="O4521" t="s">
        <v>14</v>
      </c>
      <c r="P4521" t="s">
        <v>14</v>
      </c>
      <c r="Q4521">
        <v>0</v>
      </c>
      <c r="R4521" t="s">
        <v>2959</v>
      </c>
    </row>
    <row r="4522" spans="1:18" x14ac:dyDescent="0.25">
      <c r="A4522">
        <v>15705309</v>
      </c>
      <c r="B4522" t="s">
        <v>1442</v>
      </c>
      <c r="C4522">
        <v>629</v>
      </c>
      <c r="D4522" t="str" cm="1">
        <f t="array" ref="D4522">_xlfn.IFS(C4522&lt;580,"Poor",C4522&lt;670,"Fair",C4522&lt;740,"Good",C4522&lt;800,"Very Good",C4522&gt;=800,"Excellent")</f>
        <v>Fair</v>
      </c>
      <c r="E4522" t="s">
        <v>16</v>
      </c>
      <c r="F4522" t="s">
        <v>22</v>
      </c>
      <c r="G4522">
        <v>39</v>
      </c>
      <c r="H4522" s="3" t="str" cm="1">
        <f t="array" ref="H4522">_xlfn.IFS(G4522&lt;25,"18-24",G4522&lt;35,"25-34",G4522&lt;45,"35-44",G4522&lt;55,"45-54",G4522&lt;65,"55-64",G4522&gt;=65,"65+")</f>
        <v>35-44</v>
      </c>
      <c r="I4522">
        <v>5</v>
      </c>
      <c r="J4522" t="str" cm="1">
        <f t="array" ref="J4522">_xlfn.IFS(I4522&lt;3,"0-2 yrs",I4522&lt;7,"3-6 yrs",I4522&gt;=7,"7+ yrs")</f>
        <v>3-6 yrs</v>
      </c>
      <c r="K4522" s="2">
        <v>116748.14</v>
      </c>
      <c r="L4522" s="1">
        <v>0</v>
      </c>
      <c r="M4522" s="1" t="s">
        <v>2984</v>
      </c>
      <c r="N4522">
        <v>2</v>
      </c>
      <c r="O4522" t="s">
        <v>2986</v>
      </c>
      <c r="P4522" t="s">
        <v>2986</v>
      </c>
      <c r="Q4522">
        <v>0</v>
      </c>
      <c r="R4522" t="s">
        <v>2959</v>
      </c>
    </row>
    <row r="4523" spans="1:18" x14ac:dyDescent="0.25">
      <c r="A4523">
        <v>15734202</v>
      </c>
      <c r="B4523" t="s">
        <v>1953</v>
      </c>
      <c r="C4523">
        <v>660</v>
      </c>
      <c r="D4523" t="str" cm="1">
        <f t="array" ref="D4523">_xlfn.IFS(C4523&lt;580,"Poor",C4523&lt;670,"Fair",C4523&lt;740,"Good",C4523&lt;800,"Very Good",C4523&gt;=800,"Excellent")</f>
        <v>Fair</v>
      </c>
      <c r="E4523" t="s">
        <v>25</v>
      </c>
      <c r="F4523" t="s">
        <v>13</v>
      </c>
      <c r="G4523">
        <v>52</v>
      </c>
      <c r="H4523" s="3" t="str" cm="1">
        <f t="array" ref="H4523">_xlfn.IFS(G4523&lt;25,"18-24",G4523&lt;35,"25-34",G4523&lt;45,"35-44",G4523&lt;55,"45-54",G4523&lt;65,"55-64",G4523&gt;=65,"65+")</f>
        <v>45-54</v>
      </c>
      <c r="I4523">
        <v>4</v>
      </c>
      <c r="J4523" t="str" cm="1">
        <f t="array" ref="J4523">_xlfn.IFS(I4523&lt;3,"0-2 yrs",I4523&lt;7,"3-6 yrs",I4523&gt;=7,"7+ yrs")</f>
        <v>3-6 yrs</v>
      </c>
      <c r="K4523" s="2">
        <v>90877.759999999995</v>
      </c>
      <c r="L4523" s="1">
        <v>86891.839999999997</v>
      </c>
      <c r="M4523" s="1" t="s">
        <v>2972</v>
      </c>
      <c r="N4523">
        <v>1</v>
      </c>
      <c r="O4523" t="s">
        <v>2986</v>
      </c>
      <c r="P4523" t="s">
        <v>2986</v>
      </c>
      <c r="Q4523">
        <v>0</v>
      </c>
      <c r="R4523" t="s">
        <v>2959</v>
      </c>
    </row>
    <row r="4524" spans="1:18" x14ac:dyDescent="0.25">
      <c r="A4524">
        <v>15658852</v>
      </c>
      <c r="B4524" t="s">
        <v>238</v>
      </c>
      <c r="C4524">
        <v>676</v>
      </c>
      <c r="D4524" t="str" cm="1">
        <f t="array" ref="D4524">_xlfn.IFS(C4524&lt;580,"Poor",C4524&lt;670,"Fair",C4524&lt;740,"Good",C4524&lt;800,"Very Good",C4524&gt;=800,"Excellent")</f>
        <v>Good</v>
      </c>
      <c r="E4524" t="s">
        <v>12</v>
      </c>
      <c r="F4524" t="s">
        <v>22</v>
      </c>
      <c r="G4524">
        <v>38</v>
      </c>
      <c r="H4524" s="3" t="str" cm="1">
        <f t="array" ref="H4524">_xlfn.IFS(G4524&lt;25,"18-24",G4524&lt;35,"25-34",G4524&lt;45,"35-44",G4524&lt;55,"45-54",G4524&lt;65,"55-64",G4524&gt;=65,"65+")</f>
        <v>35-44</v>
      </c>
      <c r="I4524">
        <v>8</v>
      </c>
      <c r="J4524" t="str" cm="1">
        <f t="array" ref="J4524">_xlfn.IFS(I4524&lt;3,"0-2 yrs",I4524&lt;7,"3-6 yrs",I4524&gt;=7,"7+ yrs")</f>
        <v>7+ yrs</v>
      </c>
      <c r="K4524" s="2">
        <v>133692.88</v>
      </c>
      <c r="L4524" s="1">
        <v>0</v>
      </c>
      <c r="M4524" s="1" t="s">
        <v>2984</v>
      </c>
      <c r="N4524">
        <v>2</v>
      </c>
      <c r="O4524" t="s">
        <v>14</v>
      </c>
      <c r="P4524" t="s">
        <v>14</v>
      </c>
      <c r="Q4524">
        <v>0</v>
      </c>
      <c r="R4524" t="s">
        <v>2959</v>
      </c>
    </row>
    <row r="4525" spans="1:18" x14ac:dyDescent="0.25">
      <c r="A4525">
        <v>15612633</v>
      </c>
      <c r="B4525" t="s">
        <v>553</v>
      </c>
      <c r="C4525">
        <v>581</v>
      </c>
      <c r="D4525" t="str" cm="1">
        <f t="array" ref="D4525">_xlfn.IFS(C4525&lt;580,"Poor",C4525&lt;670,"Fair",C4525&lt;740,"Good",C4525&lt;800,"Very Good",C4525&gt;=800,"Excellent")</f>
        <v>Fair</v>
      </c>
      <c r="E4525" t="s">
        <v>16</v>
      </c>
      <c r="F4525" t="s">
        <v>22</v>
      </c>
      <c r="G4525">
        <v>43</v>
      </c>
      <c r="H4525" s="3" t="str" cm="1">
        <f t="array" ref="H4525">_xlfn.IFS(G4525&lt;25,"18-24",G4525&lt;35,"25-34",G4525&lt;45,"35-44",G4525&lt;55,"45-54",G4525&lt;65,"55-64",G4525&gt;=65,"65+")</f>
        <v>35-44</v>
      </c>
      <c r="I4525">
        <v>9</v>
      </c>
      <c r="J4525" t="str" cm="1">
        <f t="array" ref="J4525">_xlfn.IFS(I4525&lt;3,"0-2 yrs",I4525&lt;7,"3-6 yrs",I4525&gt;=7,"7+ yrs")</f>
        <v>7+ yrs</v>
      </c>
      <c r="K4525" s="2">
        <v>30662.91</v>
      </c>
      <c r="L4525" s="1">
        <v>78022.61</v>
      </c>
      <c r="M4525" s="1" t="s">
        <v>2972</v>
      </c>
      <c r="N4525">
        <v>1</v>
      </c>
      <c r="O4525" t="s">
        <v>14</v>
      </c>
      <c r="P4525" t="s">
        <v>14</v>
      </c>
      <c r="Q4525">
        <v>0</v>
      </c>
      <c r="R4525" t="s">
        <v>2959</v>
      </c>
    </row>
    <row r="4526" spans="1:18" x14ac:dyDescent="0.25">
      <c r="A4526">
        <v>15604818</v>
      </c>
      <c r="B4526" t="s">
        <v>1954</v>
      </c>
      <c r="C4526">
        <v>798</v>
      </c>
      <c r="D4526" t="str" cm="1">
        <f t="array" ref="D4526">_xlfn.IFS(C4526&lt;580,"Poor",C4526&lt;670,"Fair",C4526&lt;740,"Good",C4526&lt;800,"Very Good",C4526&gt;=800,"Excellent")</f>
        <v>Very Good</v>
      </c>
      <c r="E4526" t="s">
        <v>12</v>
      </c>
      <c r="F4526" t="s">
        <v>22</v>
      </c>
      <c r="G4526">
        <v>34</v>
      </c>
      <c r="H4526" s="3" t="str" cm="1">
        <f t="array" ref="H4526">_xlfn.IFS(G4526&lt;25,"18-24",G4526&lt;35,"25-34",G4526&lt;45,"35-44",G4526&lt;55,"45-54",G4526&lt;65,"55-64",G4526&gt;=65,"65+")</f>
        <v>25-34</v>
      </c>
      <c r="I4526">
        <v>9</v>
      </c>
      <c r="J4526" t="str" cm="1">
        <f t="array" ref="J4526">_xlfn.IFS(I4526&lt;3,"0-2 yrs",I4526&lt;7,"3-6 yrs",I4526&gt;=7,"7+ yrs")</f>
        <v>7+ yrs</v>
      </c>
      <c r="K4526" s="2">
        <v>191395.88</v>
      </c>
      <c r="L4526" s="1">
        <v>154495.79</v>
      </c>
      <c r="M4526" s="1" t="s">
        <v>2983</v>
      </c>
      <c r="N4526">
        <v>1</v>
      </c>
      <c r="O4526" t="s">
        <v>2986</v>
      </c>
      <c r="P4526" t="s">
        <v>2986</v>
      </c>
      <c r="Q4526">
        <v>0</v>
      </c>
      <c r="R4526" t="s">
        <v>2959</v>
      </c>
    </row>
    <row r="4527" spans="1:18" x14ac:dyDescent="0.25">
      <c r="A4527">
        <v>15593900</v>
      </c>
      <c r="B4527" t="s">
        <v>1955</v>
      </c>
      <c r="C4527">
        <v>705</v>
      </c>
      <c r="D4527" t="str" cm="1">
        <f t="array" ref="D4527">_xlfn.IFS(C4527&lt;580,"Poor",C4527&lt;670,"Fair",C4527&lt;740,"Good",C4527&lt;800,"Very Good",C4527&gt;=800,"Excellent")</f>
        <v>Good</v>
      </c>
      <c r="E4527" t="s">
        <v>12</v>
      </c>
      <c r="F4527" t="s">
        <v>22</v>
      </c>
      <c r="G4527">
        <v>38</v>
      </c>
      <c r="H4527" s="3" t="str" cm="1">
        <f t="array" ref="H4527">_xlfn.IFS(G4527&lt;25,"18-24",G4527&lt;35,"25-34",G4527&lt;45,"35-44",G4527&lt;55,"45-54",G4527&lt;65,"55-64",G4527&gt;=65,"65+")</f>
        <v>35-44</v>
      </c>
      <c r="I4527">
        <v>1</v>
      </c>
      <c r="J4527" t="str" cm="1">
        <f t="array" ref="J4527">_xlfn.IFS(I4527&lt;3,"0-2 yrs",I4527&lt;7,"3-6 yrs",I4527&gt;=7,"7+ yrs")</f>
        <v>0-2 yrs</v>
      </c>
      <c r="K4527" s="2">
        <v>106648.58</v>
      </c>
      <c r="L4527" s="1">
        <v>189443.72</v>
      </c>
      <c r="M4527" s="1" t="s">
        <v>2983</v>
      </c>
      <c r="N4527">
        <v>1</v>
      </c>
      <c r="O4527" t="s">
        <v>14</v>
      </c>
      <c r="P4527" t="s">
        <v>14</v>
      </c>
      <c r="Q4527">
        <v>0</v>
      </c>
      <c r="R4527" t="s">
        <v>2959</v>
      </c>
    </row>
    <row r="4528" spans="1:18" x14ac:dyDescent="0.25">
      <c r="A4528">
        <v>15624995</v>
      </c>
      <c r="B4528" t="s">
        <v>1956</v>
      </c>
      <c r="C4528">
        <v>714</v>
      </c>
      <c r="D4528" t="str" cm="1">
        <f t="array" ref="D4528">_xlfn.IFS(C4528&lt;580,"Poor",C4528&lt;670,"Fair",C4528&lt;740,"Good",C4528&lt;800,"Very Good",C4528&gt;=800,"Excellent")</f>
        <v>Good</v>
      </c>
      <c r="E4528" t="s">
        <v>16</v>
      </c>
      <c r="F4528" t="s">
        <v>13</v>
      </c>
      <c r="G4528">
        <v>31</v>
      </c>
      <c r="H4528" s="3" t="str" cm="1">
        <f t="array" ref="H4528">_xlfn.IFS(G4528&lt;25,"18-24",G4528&lt;35,"25-34",G4528&lt;45,"35-44",G4528&lt;55,"45-54",G4528&lt;65,"55-64",G4528&gt;=65,"65+")</f>
        <v>25-34</v>
      </c>
      <c r="I4528">
        <v>6</v>
      </c>
      <c r="J4528" t="str" cm="1">
        <f t="array" ref="J4528">_xlfn.IFS(I4528&lt;3,"0-2 yrs",I4528&lt;7,"3-6 yrs",I4528&gt;=7,"7+ yrs")</f>
        <v>3-6 yrs</v>
      </c>
      <c r="K4528" s="2">
        <v>50899.91</v>
      </c>
      <c r="L4528" s="1">
        <v>152926.6</v>
      </c>
      <c r="M4528" s="1" t="s">
        <v>2983</v>
      </c>
      <c r="N4528">
        <v>1</v>
      </c>
      <c r="O4528" t="s">
        <v>14</v>
      </c>
      <c r="P4528" t="s">
        <v>14</v>
      </c>
      <c r="Q4528">
        <v>0</v>
      </c>
      <c r="R4528" t="s">
        <v>2959</v>
      </c>
    </row>
    <row r="4529" spans="1:18" x14ac:dyDescent="0.25">
      <c r="A4529">
        <v>15570087</v>
      </c>
      <c r="B4529" t="s">
        <v>1957</v>
      </c>
      <c r="C4529">
        <v>664</v>
      </c>
      <c r="D4529" t="str" cm="1">
        <f t="array" ref="D4529">_xlfn.IFS(C4529&lt;580,"Poor",C4529&lt;670,"Fair",C4529&lt;740,"Good",C4529&lt;800,"Very Good",C4529&gt;=800,"Excellent")</f>
        <v>Fair</v>
      </c>
      <c r="E4529" t="s">
        <v>12</v>
      </c>
      <c r="F4529" t="s">
        <v>13</v>
      </c>
      <c r="G4529">
        <v>44</v>
      </c>
      <c r="H4529" s="3" t="str" cm="1">
        <f t="array" ref="H4529">_xlfn.IFS(G4529&lt;25,"18-24",G4529&lt;35,"25-34",G4529&lt;45,"35-44",G4529&lt;55,"45-54",G4529&lt;65,"55-64",G4529&gt;=65,"65+")</f>
        <v>35-44</v>
      </c>
      <c r="I4529">
        <v>8</v>
      </c>
      <c r="J4529" t="str" cm="1">
        <f t="array" ref="J4529">_xlfn.IFS(I4529&lt;3,"0-2 yrs",I4529&lt;7,"3-6 yrs",I4529&gt;=7,"7+ yrs")</f>
        <v>7+ yrs</v>
      </c>
      <c r="K4529" s="2">
        <v>115452.51</v>
      </c>
      <c r="L4529" s="1">
        <v>142989.69</v>
      </c>
      <c r="M4529" s="1" t="s">
        <v>2971</v>
      </c>
      <c r="N4529">
        <v>1</v>
      </c>
      <c r="O4529" t="s">
        <v>14</v>
      </c>
      <c r="P4529" t="s">
        <v>14</v>
      </c>
      <c r="Q4529">
        <v>1</v>
      </c>
      <c r="R4529" t="s">
        <v>2957</v>
      </c>
    </row>
    <row r="4530" spans="1:18" x14ac:dyDescent="0.25">
      <c r="A4530">
        <v>15802617</v>
      </c>
      <c r="B4530" t="s">
        <v>502</v>
      </c>
      <c r="C4530">
        <v>697</v>
      </c>
      <c r="D4530" t="str" cm="1">
        <f t="array" ref="D4530">_xlfn.IFS(C4530&lt;580,"Poor",C4530&lt;670,"Fair",C4530&lt;740,"Good",C4530&lt;800,"Very Good",C4530&gt;=800,"Excellent")</f>
        <v>Good</v>
      </c>
      <c r="E4530" t="s">
        <v>25</v>
      </c>
      <c r="F4530" t="s">
        <v>22</v>
      </c>
      <c r="G4530">
        <v>43</v>
      </c>
      <c r="H4530" s="3" t="str" cm="1">
        <f t="array" ref="H4530">_xlfn.IFS(G4530&lt;25,"18-24",G4530&lt;35,"25-34",G4530&lt;45,"35-44",G4530&lt;55,"45-54",G4530&lt;65,"55-64",G4530&gt;=65,"65+")</f>
        <v>35-44</v>
      </c>
      <c r="I4530">
        <v>7</v>
      </c>
      <c r="J4530" t="str" cm="1">
        <f t="array" ref="J4530">_xlfn.IFS(I4530&lt;3,"0-2 yrs",I4530&lt;7,"3-6 yrs",I4530&gt;=7,"7+ yrs")</f>
        <v>7+ yrs</v>
      </c>
      <c r="K4530" s="2">
        <v>64139.1</v>
      </c>
      <c r="L4530" s="1">
        <v>115371.94</v>
      </c>
      <c r="M4530" s="1" t="s">
        <v>2971</v>
      </c>
      <c r="N4530">
        <v>2</v>
      </c>
      <c r="O4530" t="s">
        <v>2986</v>
      </c>
      <c r="P4530" t="s">
        <v>2986</v>
      </c>
      <c r="Q4530">
        <v>0</v>
      </c>
      <c r="R4530" t="s">
        <v>2959</v>
      </c>
    </row>
    <row r="4531" spans="1:18" x14ac:dyDescent="0.25">
      <c r="A4531">
        <v>15656029</v>
      </c>
      <c r="B4531" t="s">
        <v>1500</v>
      </c>
      <c r="C4531">
        <v>609</v>
      </c>
      <c r="D4531" t="str" cm="1">
        <f t="array" ref="D4531">_xlfn.IFS(C4531&lt;580,"Poor",C4531&lt;670,"Fair",C4531&lt;740,"Good",C4531&lt;800,"Very Good",C4531&gt;=800,"Excellent")</f>
        <v>Fair</v>
      </c>
      <c r="E4531" t="s">
        <v>12</v>
      </c>
      <c r="F4531" t="s">
        <v>22</v>
      </c>
      <c r="G4531">
        <v>37</v>
      </c>
      <c r="H4531" s="3" t="str" cm="1">
        <f t="array" ref="H4531">_xlfn.IFS(G4531&lt;25,"18-24",G4531&lt;35,"25-34",G4531&lt;45,"35-44",G4531&lt;55,"45-54",G4531&lt;65,"55-64",G4531&gt;=65,"65+")</f>
        <v>35-44</v>
      </c>
      <c r="I4531">
        <v>6</v>
      </c>
      <c r="J4531" t="str" cm="1">
        <f t="array" ref="J4531">_xlfn.IFS(I4531&lt;3,"0-2 yrs",I4531&lt;7,"3-6 yrs",I4531&gt;=7,"7+ yrs")</f>
        <v>3-6 yrs</v>
      </c>
      <c r="K4531" s="2">
        <v>22030.720000000001</v>
      </c>
      <c r="L4531" s="1">
        <v>0</v>
      </c>
      <c r="M4531" s="1" t="s">
        <v>2984</v>
      </c>
      <c r="N4531">
        <v>2</v>
      </c>
      <c r="O4531" t="s">
        <v>14</v>
      </c>
      <c r="P4531" t="s">
        <v>14</v>
      </c>
      <c r="Q4531">
        <v>0</v>
      </c>
      <c r="R4531" t="s">
        <v>2959</v>
      </c>
    </row>
    <row r="4532" spans="1:18" x14ac:dyDescent="0.25">
      <c r="A4532">
        <v>15739194</v>
      </c>
      <c r="B4532" t="s">
        <v>753</v>
      </c>
      <c r="C4532">
        <v>548</v>
      </c>
      <c r="D4532" t="str" cm="1">
        <f t="array" ref="D4532">_xlfn.IFS(C4532&lt;580,"Poor",C4532&lt;670,"Fair",C4532&lt;740,"Good",C4532&lt;800,"Very Good",C4532&gt;=800,"Excellent")</f>
        <v>Poor</v>
      </c>
      <c r="E4532" t="s">
        <v>16</v>
      </c>
      <c r="F4532" t="s">
        <v>22</v>
      </c>
      <c r="G4532">
        <v>38</v>
      </c>
      <c r="H4532" s="3" t="str" cm="1">
        <f t="array" ref="H4532">_xlfn.IFS(G4532&lt;25,"18-24",G4532&lt;35,"25-34",G4532&lt;45,"35-44",G4532&lt;55,"45-54",G4532&lt;65,"55-64",G4532&gt;=65,"65+")</f>
        <v>35-44</v>
      </c>
      <c r="I4532">
        <v>0</v>
      </c>
      <c r="J4532" t="str" cm="1">
        <f t="array" ref="J4532">_xlfn.IFS(I4532&lt;3,"0-2 yrs",I4532&lt;7,"3-6 yrs",I4532&gt;=7,"7+ yrs")</f>
        <v>0-2 yrs</v>
      </c>
      <c r="K4532" s="2">
        <v>38434.730000000003</v>
      </c>
      <c r="L4532" s="1">
        <v>178056.54</v>
      </c>
      <c r="M4532" s="1" t="s">
        <v>2983</v>
      </c>
      <c r="N4532">
        <v>2</v>
      </c>
      <c r="O4532" t="s">
        <v>2986</v>
      </c>
      <c r="P4532" t="s">
        <v>2986</v>
      </c>
      <c r="Q4532">
        <v>0</v>
      </c>
      <c r="R4532" t="s">
        <v>2959</v>
      </c>
    </row>
    <row r="4533" spans="1:18" x14ac:dyDescent="0.25">
      <c r="A4533">
        <v>15607275</v>
      </c>
      <c r="B4533" t="s">
        <v>481</v>
      </c>
      <c r="C4533">
        <v>850</v>
      </c>
      <c r="D4533" t="str" cm="1">
        <f t="array" ref="D4533">_xlfn.IFS(C4533&lt;580,"Poor",C4533&lt;670,"Fair",C4533&lt;740,"Good",C4533&lt;800,"Very Good",C4533&gt;=800,"Excellent")</f>
        <v>Excellent</v>
      </c>
      <c r="E4533" t="s">
        <v>16</v>
      </c>
      <c r="F4533" t="s">
        <v>22</v>
      </c>
      <c r="G4533">
        <v>39</v>
      </c>
      <c r="H4533" s="3" t="str" cm="1">
        <f t="array" ref="H4533">_xlfn.IFS(G4533&lt;25,"18-24",G4533&lt;35,"25-34",G4533&lt;45,"35-44",G4533&lt;55,"45-54",G4533&lt;65,"55-64",G4533&gt;=65,"65+")</f>
        <v>35-44</v>
      </c>
      <c r="I4533">
        <v>6</v>
      </c>
      <c r="J4533" t="str" cm="1">
        <f t="array" ref="J4533">_xlfn.IFS(I4533&lt;3,"0-2 yrs",I4533&lt;7,"3-6 yrs",I4533&gt;=7,"7+ yrs")</f>
        <v>3-6 yrs</v>
      </c>
      <c r="K4533" s="2">
        <v>42774.84</v>
      </c>
      <c r="L4533" s="1">
        <v>206014.94</v>
      </c>
      <c r="M4533" s="1" t="s">
        <v>2983</v>
      </c>
      <c r="N4533">
        <v>2</v>
      </c>
      <c r="O4533" t="s">
        <v>14</v>
      </c>
      <c r="P4533" t="s">
        <v>14</v>
      </c>
      <c r="Q4533">
        <v>1</v>
      </c>
      <c r="R4533" t="s">
        <v>2957</v>
      </c>
    </row>
    <row r="4534" spans="1:18" x14ac:dyDescent="0.25">
      <c r="A4534">
        <v>15629475</v>
      </c>
      <c r="B4534" t="s">
        <v>78</v>
      </c>
      <c r="C4534">
        <v>656</v>
      </c>
      <c r="D4534" t="str" cm="1">
        <f t="array" ref="D4534">_xlfn.IFS(C4534&lt;580,"Poor",C4534&lt;670,"Fair",C4534&lt;740,"Good",C4534&lt;800,"Very Good",C4534&gt;=800,"Excellent")</f>
        <v>Fair</v>
      </c>
      <c r="E4534" t="s">
        <v>12</v>
      </c>
      <c r="F4534" t="s">
        <v>22</v>
      </c>
      <c r="G4534">
        <v>41</v>
      </c>
      <c r="H4534" s="3" t="str" cm="1">
        <f t="array" ref="H4534">_xlfn.IFS(G4534&lt;25,"18-24",G4534&lt;35,"25-34",G4534&lt;45,"35-44",G4534&lt;55,"45-54",G4534&lt;65,"55-64",G4534&gt;=65,"65+")</f>
        <v>35-44</v>
      </c>
      <c r="I4534">
        <v>2</v>
      </c>
      <c r="J4534" t="str" cm="1">
        <f t="array" ref="J4534">_xlfn.IFS(I4534&lt;3,"0-2 yrs",I4534&lt;7,"3-6 yrs",I4534&gt;=7,"7+ yrs")</f>
        <v>0-2 yrs</v>
      </c>
      <c r="K4534" s="2">
        <v>158973.76999999999</v>
      </c>
      <c r="L4534" s="1">
        <v>0</v>
      </c>
      <c r="M4534" s="1" t="s">
        <v>2984</v>
      </c>
      <c r="N4534">
        <v>2</v>
      </c>
      <c r="O4534" t="s">
        <v>2986</v>
      </c>
      <c r="P4534" t="s">
        <v>2986</v>
      </c>
      <c r="Q4534">
        <v>0</v>
      </c>
      <c r="R4534" t="s">
        <v>2959</v>
      </c>
    </row>
    <row r="4535" spans="1:18" x14ac:dyDescent="0.25">
      <c r="A4535">
        <v>15635034</v>
      </c>
      <c r="B4535" t="s">
        <v>1958</v>
      </c>
      <c r="C4535">
        <v>727</v>
      </c>
      <c r="D4535" t="str" cm="1">
        <f t="array" ref="D4535">_xlfn.IFS(C4535&lt;580,"Poor",C4535&lt;670,"Fair",C4535&lt;740,"Good",C4535&lt;800,"Very Good",C4535&gt;=800,"Excellent")</f>
        <v>Good</v>
      </c>
      <c r="E4535" t="s">
        <v>25</v>
      </c>
      <c r="F4535" t="s">
        <v>22</v>
      </c>
      <c r="G4535">
        <v>37</v>
      </c>
      <c r="H4535" s="3" t="str" cm="1">
        <f t="array" ref="H4535">_xlfn.IFS(G4535&lt;25,"18-24",G4535&lt;35,"25-34",G4535&lt;45,"35-44",G4535&lt;55,"45-54",G4535&lt;65,"55-64",G4535&gt;=65,"65+")</f>
        <v>35-44</v>
      </c>
      <c r="I4535">
        <v>9</v>
      </c>
      <c r="J4535" t="str" cm="1">
        <f t="array" ref="J4535">_xlfn.IFS(I4535&lt;3,"0-2 yrs",I4535&lt;7,"3-6 yrs",I4535&gt;=7,"7+ yrs")</f>
        <v>7+ yrs</v>
      </c>
      <c r="K4535" s="2">
        <v>34551.35</v>
      </c>
      <c r="L4535" s="1">
        <v>101191.83</v>
      </c>
      <c r="M4535" s="1" t="s">
        <v>2971</v>
      </c>
      <c r="N4535">
        <v>1</v>
      </c>
      <c r="O4535" t="s">
        <v>14</v>
      </c>
      <c r="P4535" t="s">
        <v>14</v>
      </c>
      <c r="Q4535">
        <v>1</v>
      </c>
      <c r="R4535" t="s">
        <v>2957</v>
      </c>
    </row>
    <row r="4536" spans="1:18" x14ac:dyDescent="0.25">
      <c r="A4536">
        <v>15756333</v>
      </c>
      <c r="B4536" t="s">
        <v>1562</v>
      </c>
      <c r="C4536">
        <v>642</v>
      </c>
      <c r="D4536" t="str" cm="1">
        <f t="array" ref="D4536">_xlfn.IFS(C4536&lt;580,"Poor",C4536&lt;670,"Fair",C4536&lt;740,"Good",C4536&lt;800,"Very Good",C4536&gt;=800,"Excellent")</f>
        <v>Fair</v>
      </c>
      <c r="E4536" t="s">
        <v>12</v>
      </c>
      <c r="F4536" t="s">
        <v>13</v>
      </c>
      <c r="G4536">
        <v>55</v>
      </c>
      <c r="H4536" s="3" t="str" cm="1">
        <f t="array" ref="H4536">_xlfn.IFS(G4536&lt;25,"18-24",G4536&lt;35,"25-34",G4536&lt;45,"35-44",G4536&lt;55,"45-54",G4536&lt;65,"55-64",G4536&gt;=65,"65+")</f>
        <v>55-64</v>
      </c>
      <c r="I4536">
        <v>7</v>
      </c>
      <c r="J4536" t="str" cm="1">
        <f t="array" ref="J4536">_xlfn.IFS(I4536&lt;3,"0-2 yrs",I4536&lt;7,"3-6 yrs",I4536&gt;=7,"7+ yrs")</f>
        <v>7+ yrs</v>
      </c>
      <c r="K4536" s="2">
        <v>101515.76</v>
      </c>
      <c r="L4536" s="1">
        <v>0</v>
      </c>
      <c r="M4536" s="1" t="s">
        <v>2984</v>
      </c>
      <c r="N4536">
        <v>2</v>
      </c>
      <c r="O4536" t="s">
        <v>14</v>
      </c>
      <c r="P4536" t="s">
        <v>14</v>
      </c>
      <c r="Q4536">
        <v>0</v>
      </c>
      <c r="R4536" t="s">
        <v>2959</v>
      </c>
    </row>
    <row r="4537" spans="1:18" x14ac:dyDescent="0.25">
      <c r="A4537">
        <v>15777436</v>
      </c>
      <c r="B4537" t="s">
        <v>851</v>
      </c>
      <c r="C4537">
        <v>710</v>
      </c>
      <c r="D4537" t="str" cm="1">
        <f t="array" ref="D4537">_xlfn.IFS(C4537&lt;580,"Poor",C4537&lt;670,"Fair",C4537&lt;740,"Good",C4537&lt;800,"Very Good",C4537&gt;=800,"Excellent")</f>
        <v>Good</v>
      </c>
      <c r="E4537" t="s">
        <v>16</v>
      </c>
      <c r="F4537" t="s">
        <v>13</v>
      </c>
      <c r="G4537">
        <v>31</v>
      </c>
      <c r="H4537" s="3" t="str" cm="1">
        <f t="array" ref="H4537">_xlfn.IFS(G4537&lt;25,"18-24",G4537&lt;35,"25-34",G4537&lt;45,"35-44",G4537&lt;55,"45-54",G4537&lt;65,"55-64",G4537&gt;=65,"65+")</f>
        <v>25-34</v>
      </c>
      <c r="I4537">
        <v>5</v>
      </c>
      <c r="J4537" t="str" cm="1">
        <f t="array" ref="J4537">_xlfn.IFS(I4537&lt;3,"0-2 yrs",I4537&lt;7,"3-6 yrs",I4537&gt;=7,"7+ yrs")</f>
        <v>3-6 yrs</v>
      </c>
      <c r="K4537" s="2">
        <v>9561.73</v>
      </c>
      <c r="L4537" s="1">
        <v>0</v>
      </c>
      <c r="M4537" s="1" t="s">
        <v>2984</v>
      </c>
      <c r="N4537">
        <v>2</v>
      </c>
      <c r="O4537" t="s">
        <v>2986</v>
      </c>
      <c r="P4537" t="s">
        <v>2986</v>
      </c>
      <c r="Q4537">
        <v>0</v>
      </c>
      <c r="R4537" t="s">
        <v>2959</v>
      </c>
    </row>
    <row r="4538" spans="1:18" x14ac:dyDescent="0.25">
      <c r="A4538">
        <v>15676835</v>
      </c>
      <c r="B4538" t="s">
        <v>1300</v>
      </c>
      <c r="C4538">
        <v>710</v>
      </c>
      <c r="D4538" t="str" cm="1">
        <f t="array" ref="D4538">_xlfn.IFS(C4538&lt;580,"Poor",C4538&lt;670,"Fair",C4538&lt;740,"Good",C4538&lt;800,"Very Good",C4538&gt;=800,"Excellent")</f>
        <v>Good</v>
      </c>
      <c r="E4538" t="s">
        <v>16</v>
      </c>
      <c r="F4538" t="s">
        <v>22</v>
      </c>
      <c r="G4538">
        <v>33</v>
      </c>
      <c r="H4538" s="3" t="str" cm="1">
        <f t="array" ref="H4538">_xlfn.IFS(G4538&lt;25,"18-24",G4538&lt;35,"25-34",G4538&lt;45,"35-44",G4538&lt;55,"45-54",G4538&lt;65,"55-64",G4538&gt;=65,"65+")</f>
        <v>25-34</v>
      </c>
      <c r="I4538">
        <v>1</v>
      </c>
      <c r="J4538" t="str" cm="1">
        <f t="array" ref="J4538">_xlfn.IFS(I4538&lt;3,"0-2 yrs",I4538&lt;7,"3-6 yrs",I4538&gt;=7,"7+ yrs")</f>
        <v>0-2 yrs</v>
      </c>
      <c r="K4538" s="2">
        <v>168313.17</v>
      </c>
      <c r="L4538" s="1">
        <v>0</v>
      </c>
      <c r="M4538" s="1" t="s">
        <v>2984</v>
      </c>
      <c r="N4538">
        <v>2</v>
      </c>
      <c r="O4538" t="s">
        <v>2986</v>
      </c>
      <c r="P4538" t="s">
        <v>2986</v>
      </c>
      <c r="Q4538">
        <v>0</v>
      </c>
      <c r="R4538" t="s">
        <v>2959</v>
      </c>
    </row>
    <row r="4539" spans="1:18" x14ac:dyDescent="0.25">
      <c r="A4539">
        <v>15574206</v>
      </c>
      <c r="B4539" t="s">
        <v>1959</v>
      </c>
      <c r="C4539">
        <v>718</v>
      </c>
      <c r="D4539" t="str" cm="1">
        <f t="array" ref="D4539">_xlfn.IFS(C4539&lt;580,"Poor",C4539&lt;670,"Fair",C4539&lt;740,"Good",C4539&lt;800,"Very Good",C4539&gt;=800,"Excellent")</f>
        <v>Good</v>
      </c>
      <c r="E4539" t="s">
        <v>12</v>
      </c>
      <c r="F4539" t="s">
        <v>13</v>
      </c>
      <c r="G4539">
        <v>37</v>
      </c>
      <c r="H4539" s="3" t="str" cm="1">
        <f t="array" ref="H4539">_xlfn.IFS(G4539&lt;25,"18-24",G4539&lt;35,"25-34",G4539&lt;45,"35-44",G4539&lt;55,"45-54",G4539&lt;65,"55-64",G4539&gt;=65,"65+")</f>
        <v>35-44</v>
      </c>
      <c r="I4539">
        <v>7</v>
      </c>
      <c r="J4539" t="str" cm="1">
        <f t="array" ref="J4539">_xlfn.IFS(I4539&lt;3,"0-2 yrs",I4539&lt;7,"3-6 yrs",I4539&gt;=7,"7+ yrs")</f>
        <v>7+ yrs</v>
      </c>
      <c r="K4539" s="2">
        <v>55100.09</v>
      </c>
      <c r="L4539" s="1">
        <v>0</v>
      </c>
      <c r="M4539" s="1" t="s">
        <v>2984</v>
      </c>
      <c r="N4539">
        <v>2</v>
      </c>
      <c r="O4539" t="s">
        <v>14</v>
      </c>
      <c r="P4539" t="s">
        <v>14</v>
      </c>
      <c r="Q4539">
        <v>0</v>
      </c>
      <c r="R4539" t="s">
        <v>2959</v>
      </c>
    </row>
    <row r="4540" spans="1:18" x14ac:dyDescent="0.25">
      <c r="A4540">
        <v>15613017</v>
      </c>
      <c r="B4540" t="s">
        <v>521</v>
      </c>
      <c r="C4540">
        <v>586</v>
      </c>
      <c r="D4540" t="str" cm="1">
        <f t="array" ref="D4540">_xlfn.IFS(C4540&lt;580,"Poor",C4540&lt;670,"Fair",C4540&lt;740,"Good",C4540&lt;800,"Very Good",C4540&gt;=800,"Excellent")</f>
        <v>Fair</v>
      </c>
      <c r="E4540" t="s">
        <v>25</v>
      </c>
      <c r="F4540" t="s">
        <v>22</v>
      </c>
      <c r="G4540">
        <v>32</v>
      </c>
      <c r="H4540" s="3" t="str" cm="1">
        <f t="array" ref="H4540">_xlfn.IFS(G4540&lt;25,"18-24",G4540&lt;35,"25-34",G4540&lt;45,"35-44",G4540&lt;55,"45-54",G4540&lt;65,"55-64",G4540&gt;=65,"65+")</f>
        <v>25-34</v>
      </c>
      <c r="I4540">
        <v>1</v>
      </c>
      <c r="J4540" t="str" cm="1">
        <f t="array" ref="J4540">_xlfn.IFS(I4540&lt;3,"0-2 yrs",I4540&lt;7,"3-6 yrs",I4540&gt;=7,"7+ yrs")</f>
        <v>0-2 yrs</v>
      </c>
      <c r="K4540" s="2">
        <v>31830.06</v>
      </c>
      <c r="L4540" s="1">
        <v>149814.54</v>
      </c>
      <c r="M4540" s="1" t="s">
        <v>2971</v>
      </c>
      <c r="N4540">
        <v>1</v>
      </c>
      <c r="O4540" t="s">
        <v>2986</v>
      </c>
      <c r="P4540" t="s">
        <v>2986</v>
      </c>
      <c r="Q4540">
        <v>0</v>
      </c>
      <c r="R4540" t="s">
        <v>2959</v>
      </c>
    </row>
    <row r="4541" spans="1:18" x14ac:dyDescent="0.25">
      <c r="A4541">
        <v>15815131</v>
      </c>
      <c r="B4541" t="s">
        <v>547</v>
      </c>
      <c r="C4541">
        <v>617</v>
      </c>
      <c r="D4541" t="str" cm="1">
        <f t="array" ref="D4541">_xlfn.IFS(C4541&lt;580,"Poor",C4541&lt;670,"Fair",C4541&lt;740,"Good",C4541&lt;800,"Very Good",C4541&gt;=800,"Excellent")</f>
        <v>Fair</v>
      </c>
      <c r="E4541" t="s">
        <v>16</v>
      </c>
      <c r="F4541" t="s">
        <v>13</v>
      </c>
      <c r="G4541">
        <v>36</v>
      </c>
      <c r="H4541" s="3" t="str" cm="1">
        <f t="array" ref="H4541">_xlfn.IFS(G4541&lt;25,"18-24",G4541&lt;35,"25-34",G4541&lt;45,"35-44",G4541&lt;55,"45-54",G4541&lt;65,"55-64",G4541&gt;=65,"65+")</f>
        <v>35-44</v>
      </c>
      <c r="I4541">
        <v>7</v>
      </c>
      <c r="J4541" t="str" cm="1">
        <f t="array" ref="J4541">_xlfn.IFS(I4541&lt;3,"0-2 yrs",I4541&lt;7,"3-6 yrs",I4541&gt;=7,"7+ yrs")</f>
        <v>7+ yrs</v>
      </c>
      <c r="K4541" s="2">
        <v>71519.399999999994</v>
      </c>
      <c r="L4541" s="1">
        <v>115617.24</v>
      </c>
      <c r="M4541" s="1" t="s">
        <v>2971</v>
      </c>
      <c r="N4541">
        <v>1</v>
      </c>
      <c r="O4541" t="s">
        <v>14</v>
      </c>
      <c r="P4541" t="s">
        <v>14</v>
      </c>
      <c r="Q4541">
        <v>0</v>
      </c>
      <c r="R4541" t="s">
        <v>2959</v>
      </c>
    </row>
    <row r="4542" spans="1:18" x14ac:dyDescent="0.25">
      <c r="A4542">
        <v>15585455</v>
      </c>
      <c r="B4542" t="s">
        <v>850</v>
      </c>
      <c r="C4542">
        <v>630</v>
      </c>
      <c r="D4542" t="str" cm="1">
        <f t="array" ref="D4542">_xlfn.IFS(C4542&lt;580,"Poor",C4542&lt;670,"Fair",C4542&lt;740,"Good",C4542&lt;800,"Very Good",C4542&gt;=800,"Excellent")</f>
        <v>Fair</v>
      </c>
      <c r="E4542" t="s">
        <v>12</v>
      </c>
      <c r="F4542" t="s">
        <v>22</v>
      </c>
      <c r="G4542">
        <v>28</v>
      </c>
      <c r="H4542" s="3" t="str" cm="1">
        <f t="array" ref="H4542">_xlfn.IFS(G4542&lt;25,"18-24",G4542&lt;35,"25-34",G4542&lt;45,"35-44",G4542&lt;55,"45-54",G4542&lt;65,"55-64",G4542&gt;=65,"65+")</f>
        <v>25-34</v>
      </c>
      <c r="I4542">
        <v>9</v>
      </c>
      <c r="J4542" t="str" cm="1">
        <f t="array" ref="J4542">_xlfn.IFS(I4542&lt;3,"0-2 yrs",I4542&lt;7,"3-6 yrs",I4542&gt;=7,"7+ yrs")</f>
        <v>7+ yrs</v>
      </c>
      <c r="K4542" s="2">
        <v>32599.35</v>
      </c>
      <c r="L4542" s="1">
        <v>0</v>
      </c>
      <c r="M4542" s="1" t="s">
        <v>2984</v>
      </c>
      <c r="N4542">
        <v>2</v>
      </c>
      <c r="O4542" t="s">
        <v>2986</v>
      </c>
      <c r="P4542" t="s">
        <v>2986</v>
      </c>
      <c r="Q4542">
        <v>0</v>
      </c>
      <c r="R4542" t="s">
        <v>2959</v>
      </c>
    </row>
    <row r="4543" spans="1:18" x14ac:dyDescent="0.25">
      <c r="A4543">
        <v>15692929</v>
      </c>
      <c r="B4543" t="s">
        <v>1960</v>
      </c>
      <c r="C4543">
        <v>791</v>
      </c>
      <c r="D4543" t="str" cm="1">
        <f t="array" ref="D4543">_xlfn.IFS(C4543&lt;580,"Poor",C4543&lt;670,"Fair",C4543&lt;740,"Good",C4543&lt;800,"Very Good",C4543&gt;=800,"Excellent")</f>
        <v>Very Good</v>
      </c>
      <c r="E4543" t="s">
        <v>25</v>
      </c>
      <c r="F4543" t="s">
        <v>13</v>
      </c>
      <c r="G4543">
        <v>42</v>
      </c>
      <c r="H4543" s="3" t="str" cm="1">
        <f t="array" ref="H4543">_xlfn.IFS(G4543&lt;25,"18-24",G4543&lt;35,"25-34",G4543&lt;45,"35-44",G4543&lt;55,"45-54",G4543&lt;65,"55-64",G4543&gt;=65,"65+")</f>
        <v>35-44</v>
      </c>
      <c r="I4543">
        <v>10</v>
      </c>
      <c r="J4543" t="str" cm="1">
        <f t="array" ref="J4543">_xlfn.IFS(I4543&lt;3,"0-2 yrs",I4543&lt;7,"3-6 yrs",I4543&gt;=7,"7+ yrs")</f>
        <v>7+ yrs</v>
      </c>
      <c r="K4543" s="2">
        <v>139946.68</v>
      </c>
      <c r="L4543" s="1">
        <v>113657.41</v>
      </c>
      <c r="M4543" s="1" t="s">
        <v>2971</v>
      </c>
      <c r="N4543">
        <v>2</v>
      </c>
      <c r="O4543" t="s">
        <v>14</v>
      </c>
      <c r="P4543" t="s">
        <v>14</v>
      </c>
      <c r="Q4543">
        <v>1</v>
      </c>
      <c r="R4543" t="s">
        <v>2957</v>
      </c>
    </row>
    <row r="4544" spans="1:18" x14ac:dyDescent="0.25">
      <c r="A4544">
        <v>15758081</v>
      </c>
      <c r="B4544" t="s">
        <v>558</v>
      </c>
      <c r="C4544">
        <v>673</v>
      </c>
      <c r="D4544" t="str" cm="1">
        <f t="array" ref="D4544">_xlfn.IFS(C4544&lt;580,"Poor",C4544&lt;670,"Fair",C4544&lt;740,"Good",C4544&lt;800,"Very Good",C4544&gt;=800,"Excellent")</f>
        <v>Good</v>
      </c>
      <c r="E4544" t="s">
        <v>16</v>
      </c>
      <c r="F4544" t="s">
        <v>22</v>
      </c>
      <c r="G4544">
        <v>39</v>
      </c>
      <c r="H4544" s="3" t="str" cm="1">
        <f t="array" ref="H4544">_xlfn.IFS(G4544&lt;25,"18-24",G4544&lt;35,"25-34",G4544&lt;45,"35-44",G4544&lt;55,"45-54",G4544&lt;65,"55-64",G4544&gt;=65,"65+")</f>
        <v>35-44</v>
      </c>
      <c r="I4544">
        <v>8</v>
      </c>
      <c r="J4544" t="str" cm="1">
        <f t="array" ref="J4544">_xlfn.IFS(I4544&lt;3,"0-2 yrs",I4544&lt;7,"3-6 yrs",I4544&gt;=7,"7+ yrs")</f>
        <v>7+ yrs</v>
      </c>
      <c r="K4544" s="2">
        <v>110468.51</v>
      </c>
      <c r="L4544" s="1">
        <v>138160</v>
      </c>
      <c r="M4544" s="1" t="s">
        <v>2971</v>
      </c>
      <c r="N4544">
        <v>1</v>
      </c>
      <c r="O4544" t="s">
        <v>14</v>
      </c>
      <c r="P4544" t="s">
        <v>14</v>
      </c>
      <c r="Q4544">
        <v>0</v>
      </c>
      <c r="R4544" t="s">
        <v>2959</v>
      </c>
    </row>
    <row r="4545" spans="1:18" x14ac:dyDescent="0.25">
      <c r="A4545">
        <v>15667476</v>
      </c>
      <c r="B4545" t="s">
        <v>646</v>
      </c>
      <c r="C4545">
        <v>477</v>
      </c>
      <c r="D4545" t="str" cm="1">
        <f t="array" ref="D4545">_xlfn.IFS(C4545&lt;580,"Poor",C4545&lt;670,"Fair",C4545&lt;740,"Good",C4545&lt;800,"Very Good",C4545&gt;=800,"Excellent")</f>
        <v>Poor</v>
      </c>
      <c r="E4545" t="s">
        <v>25</v>
      </c>
      <c r="F4545" t="s">
        <v>13</v>
      </c>
      <c r="G4545">
        <v>36</v>
      </c>
      <c r="H4545" s="3" t="str" cm="1">
        <f t="array" ref="H4545">_xlfn.IFS(G4545&lt;25,"18-24",G4545&lt;35,"25-34",G4545&lt;45,"35-44",G4545&lt;55,"45-54",G4545&lt;65,"55-64",G4545&gt;=65,"65+")</f>
        <v>35-44</v>
      </c>
      <c r="I4545">
        <v>3</v>
      </c>
      <c r="J4545" t="str" cm="1">
        <f t="array" ref="J4545">_xlfn.IFS(I4545&lt;3,"0-2 yrs",I4545&lt;7,"3-6 yrs",I4545&gt;=7,"7+ yrs")</f>
        <v>3-6 yrs</v>
      </c>
      <c r="K4545" s="2">
        <v>74042</v>
      </c>
      <c r="L4545" s="1">
        <v>117700.86</v>
      </c>
      <c r="M4545" s="1" t="s">
        <v>2971</v>
      </c>
      <c r="N4545">
        <v>1</v>
      </c>
      <c r="O4545" t="s">
        <v>2986</v>
      </c>
      <c r="P4545" t="s">
        <v>2986</v>
      </c>
      <c r="Q4545">
        <v>0</v>
      </c>
      <c r="R4545" t="s">
        <v>2959</v>
      </c>
    </row>
    <row r="4546" spans="1:18" x14ac:dyDescent="0.25">
      <c r="A4546">
        <v>15738248</v>
      </c>
      <c r="B4546" t="s">
        <v>439</v>
      </c>
      <c r="C4546">
        <v>662</v>
      </c>
      <c r="D4546" t="str" cm="1">
        <f t="array" ref="D4546">_xlfn.IFS(C4546&lt;580,"Poor",C4546&lt;670,"Fair",C4546&lt;740,"Good",C4546&lt;800,"Very Good",C4546&gt;=800,"Excellent")</f>
        <v>Fair</v>
      </c>
      <c r="E4546" t="s">
        <v>12</v>
      </c>
      <c r="F4546" t="s">
        <v>13</v>
      </c>
      <c r="G4546">
        <v>37</v>
      </c>
      <c r="H4546" s="3" t="str" cm="1">
        <f t="array" ref="H4546">_xlfn.IFS(G4546&lt;25,"18-24",G4546&lt;35,"25-34",G4546&lt;45,"35-44",G4546&lt;55,"45-54",G4546&lt;65,"55-64",G4546&gt;=65,"65+")</f>
        <v>35-44</v>
      </c>
      <c r="I4546">
        <v>5</v>
      </c>
      <c r="J4546" t="str" cm="1">
        <f t="array" ref="J4546">_xlfn.IFS(I4546&lt;3,"0-2 yrs",I4546&lt;7,"3-6 yrs",I4546&gt;=7,"7+ yrs")</f>
        <v>3-6 yrs</v>
      </c>
      <c r="K4546" s="2">
        <v>151871.84</v>
      </c>
      <c r="L4546" s="1">
        <v>0</v>
      </c>
      <c r="M4546" s="1" t="s">
        <v>2984</v>
      </c>
      <c r="N4546">
        <v>2</v>
      </c>
      <c r="O4546" t="s">
        <v>2986</v>
      </c>
      <c r="P4546" t="s">
        <v>2986</v>
      </c>
      <c r="Q4546">
        <v>0</v>
      </c>
      <c r="R4546" t="s">
        <v>2959</v>
      </c>
    </row>
    <row r="4547" spans="1:18" x14ac:dyDescent="0.25">
      <c r="A4547">
        <v>15672152</v>
      </c>
      <c r="B4547" t="s">
        <v>239</v>
      </c>
      <c r="C4547">
        <v>850</v>
      </c>
      <c r="D4547" t="str" cm="1">
        <f t="array" ref="D4547">_xlfn.IFS(C4547&lt;580,"Poor",C4547&lt;670,"Fair",C4547&lt;740,"Good",C4547&lt;800,"Very Good",C4547&gt;=800,"Excellent")</f>
        <v>Excellent</v>
      </c>
      <c r="E4547" t="s">
        <v>25</v>
      </c>
      <c r="F4547" t="s">
        <v>22</v>
      </c>
      <c r="G4547">
        <v>37</v>
      </c>
      <c r="H4547" s="3" t="str" cm="1">
        <f t="array" ref="H4547">_xlfn.IFS(G4547&lt;25,"18-24",G4547&lt;35,"25-34",G4547&lt;45,"35-44",G4547&lt;55,"45-54",G4547&lt;65,"55-64",G4547&gt;=65,"65+")</f>
        <v>35-44</v>
      </c>
      <c r="I4547">
        <v>9</v>
      </c>
      <c r="J4547" t="str" cm="1">
        <f t="array" ref="J4547">_xlfn.IFS(I4547&lt;3,"0-2 yrs",I4547&lt;7,"3-6 yrs",I4547&gt;=7,"7+ yrs")</f>
        <v>7+ yrs</v>
      </c>
      <c r="K4547" s="2">
        <v>199693.84</v>
      </c>
      <c r="L4547" s="1">
        <v>122506.38</v>
      </c>
      <c r="M4547" s="1" t="s">
        <v>2971</v>
      </c>
      <c r="N4547">
        <v>1</v>
      </c>
      <c r="O4547" t="s">
        <v>14</v>
      </c>
      <c r="P4547" t="s">
        <v>14</v>
      </c>
      <c r="Q4547">
        <v>1</v>
      </c>
      <c r="R4547" t="s">
        <v>2957</v>
      </c>
    </row>
    <row r="4548" spans="1:18" x14ac:dyDescent="0.25">
      <c r="A4548">
        <v>15673372</v>
      </c>
      <c r="B4548" t="s">
        <v>222</v>
      </c>
      <c r="C4548">
        <v>635</v>
      </c>
      <c r="D4548" t="str" cm="1">
        <f t="array" ref="D4548">_xlfn.IFS(C4548&lt;580,"Poor",C4548&lt;670,"Fair",C4548&lt;740,"Good",C4548&lt;800,"Very Good",C4548&gt;=800,"Excellent")</f>
        <v>Fair</v>
      </c>
      <c r="E4548" t="s">
        <v>12</v>
      </c>
      <c r="F4548" t="s">
        <v>13</v>
      </c>
      <c r="G4548">
        <v>58</v>
      </c>
      <c r="H4548" s="3" t="str" cm="1">
        <f t="array" ref="H4548">_xlfn.IFS(G4548&lt;25,"18-24",G4548&lt;35,"25-34",G4548&lt;45,"35-44",G4548&lt;55,"45-54",G4548&lt;65,"55-64",G4548&gt;=65,"65+")</f>
        <v>55-64</v>
      </c>
      <c r="I4548">
        <v>1</v>
      </c>
      <c r="J4548" t="str" cm="1">
        <f t="array" ref="J4548">_xlfn.IFS(I4548&lt;3,"0-2 yrs",I4548&lt;7,"3-6 yrs",I4548&gt;=7,"7+ yrs")</f>
        <v>0-2 yrs</v>
      </c>
      <c r="K4548" s="2">
        <v>58907.08</v>
      </c>
      <c r="L4548" s="1">
        <v>0</v>
      </c>
      <c r="M4548" s="1" t="s">
        <v>2984</v>
      </c>
      <c r="N4548">
        <v>1</v>
      </c>
      <c r="O4548" t="s">
        <v>14</v>
      </c>
      <c r="P4548" t="s">
        <v>14</v>
      </c>
      <c r="Q4548">
        <v>1</v>
      </c>
      <c r="R4548" t="s">
        <v>2957</v>
      </c>
    </row>
    <row r="4549" spans="1:18" x14ac:dyDescent="0.25">
      <c r="A4549">
        <v>15587611</v>
      </c>
      <c r="B4549" t="s">
        <v>1961</v>
      </c>
      <c r="C4549">
        <v>537</v>
      </c>
      <c r="D4549" t="str" cm="1">
        <f t="array" ref="D4549">_xlfn.IFS(C4549&lt;580,"Poor",C4549&lt;670,"Fair",C4549&lt;740,"Good",C4549&lt;800,"Very Good",C4549&gt;=800,"Excellent")</f>
        <v>Poor</v>
      </c>
      <c r="E4549" t="s">
        <v>12</v>
      </c>
      <c r="F4549" t="s">
        <v>22</v>
      </c>
      <c r="G4549">
        <v>59</v>
      </c>
      <c r="H4549" s="3" t="str" cm="1">
        <f t="array" ref="H4549">_xlfn.IFS(G4549&lt;25,"18-24",G4549&lt;35,"25-34",G4549&lt;45,"35-44",G4549&lt;55,"45-54",G4549&lt;65,"55-64",G4549&gt;=65,"65+")</f>
        <v>55-64</v>
      </c>
      <c r="I4549">
        <v>9</v>
      </c>
      <c r="J4549" t="str" cm="1">
        <f t="array" ref="J4549">_xlfn.IFS(I4549&lt;3,"0-2 yrs",I4549&lt;7,"3-6 yrs",I4549&gt;=7,"7+ yrs")</f>
        <v>7+ yrs</v>
      </c>
      <c r="K4549" s="2">
        <v>103799.77</v>
      </c>
      <c r="L4549" s="1">
        <v>0</v>
      </c>
      <c r="M4549" s="1" t="s">
        <v>2984</v>
      </c>
      <c r="N4549">
        <v>2</v>
      </c>
      <c r="O4549" t="s">
        <v>2986</v>
      </c>
      <c r="P4549" t="s">
        <v>2986</v>
      </c>
      <c r="Q4549">
        <v>1</v>
      </c>
      <c r="R4549" t="s">
        <v>2957</v>
      </c>
    </row>
    <row r="4550" spans="1:18" x14ac:dyDescent="0.25">
      <c r="A4550">
        <v>15803415</v>
      </c>
      <c r="B4550" t="s">
        <v>200</v>
      </c>
      <c r="C4550">
        <v>579</v>
      </c>
      <c r="D4550" t="str" cm="1">
        <f t="array" ref="D4550">_xlfn.IFS(C4550&lt;580,"Poor",C4550&lt;670,"Fair",C4550&lt;740,"Good",C4550&lt;800,"Very Good",C4550&gt;=800,"Excellent")</f>
        <v>Poor</v>
      </c>
      <c r="E4550" t="s">
        <v>12</v>
      </c>
      <c r="F4550" t="s">
        <v>13</v>
      </c>
      <c r="G4550">
        <v>39</v>
      </c>
      <c r="H4550" s="3" t="str" cm="1">
        <f t="array" ref="H4550">_xlfn.IFS(G4550&lt;25,"18-24",G4550&lt;35,"25-34",G4550&lt;45,"35-44",G4550&lt;55,"45-54",G4550&lt;65,"55-64",G4550&gt;=65,"65+")</f>
        <v>35-44</v>
      </c>
      <c r="I4550">
        <v>3</v>
      </c>
      <c r="J4550" t="str" cm="1">
        <f t="array" ref="J4550">_xlfn.IFS(I4550&lt;3,"0-2 yrs",I4550&lt;7,"3-6 yrs",I4550&gt;=7,"7+ yrs")</f>
        <v>3-6 yrs</v>
      </c>
      <c r="K4550" s="2">
        <v>93835.64</v>
      </c>
      <c r="L4550" s="1">
        <v>166501.17000000001</v>
      </c>
      <c r="M4550" s="1" t="s">
        <v>2983</v>
      </c>
      <c r="N4550">
        <v>2</v>
      </c>
      <c r="O4550" t="s">
        <v>2986</v>
      </c>
      <c r="P4550" t="s">
        <v>2986</v>
      </c>
      <c r="Q4550">
        <v>0</v>
      </c>
      <c r="R4550" t="s">
        <v>2959</v>
      </c>
    </row>
    <row r="4551" spans="1:18" x14ac:dyDescent="0.25">
      <c r="A4551">
        <v>15715673</v>
      </c>
      <c r="B4551" t="s">
        <v>705</v>
      </c>
      <c r="C4551">
        <v>651</v>
      </c>
      <c r="D4551" t="str" cm="1">
        <f t="array" ref="D4551">_xlfn.IFS(C4551&lt;580,"Poor",C4551&lt;670,"Fair",C4551&lt;740,"Good",C4551&lt;800,"Very Good",C4551&gt;=800,"Excellent")</f>
        <v>Fair</v>
      </c>
      <c r="E4551" t="s">
        <v>16</v>
      </c>
      <c r="F4551" t="s">
        <v>13</v>
      </c>
      <c r="G4551">
        <v>46</v>
      </c>
      <c r="H4551" s="3" t="str" cm="1">
        <f t="array" ref="H4551">_xlfn.IFS(G4551&lt;25,"18-24",G4551&lt;35,"25-34",G4551&lt;45,"35-44",G4551&lt;55,"45-54",G4551&lt;65,"55-64",G4551&gt;=65,"65+")</f>
        <v>45-54</v>
      </c>
      <c r="I4551">
        <v>4</v>
      </c>
      <c r="J4551" t="str" cm="1">
        <f t="array" ref="J4551">_xlfn.IFS(I4551&lt;3,"0-2 yrs",I4551&lt;7,"3-6 yrs",I4551&gt;=7,"7+ yrs")</f>
        <v>3-6 yrs</v>
      </c>
      <c r="K4551" s="2">
        <v>156425.57</v>
      </c>
      <c r="L4551" s="1">
        <v>89743.05</v>
      </c>
      <c r="M4551" s="1" t="s">
        <v>2972</v>
      </c>
      <c r="N4551">
        <v>1</v>
      </c>
      <c r="O4551" t="s">
        <v>2986</v>
      </c>
      <c r="P4551" t="s">
        <v>2986</v>
      </c>
      <c r="Q4551">
        <v>1</v>
      </c>
      <c r="R4551" t="s">
        <v>2957</v>
      </c>
    </row>
    <row r="4552" spans="1:18" x14ac:dyDescent="0.25">
      <c r="A4552">
        <v>15655648</v>
      </c>
      <c r="B4552" t="s">
        <v>1962</v>
      </c>
      <c r="C4552">
        <v>610</v>
      </c>
      <c r="D4552" t="str" cm="1">
        <f t="array" ref="D4552">_xlfn.IFS(C4552&lt;580,"Poor",C4552&lt;670,"Fair",C4552&lt;740,"Good",C4552&lt;800,"Very Good",C4552&gt;=800,"Excellent")</f>
        <v>Fair</v>
      </c>
      <c r="E4552" t="s">
        <v>12</v>
      </c>
      <c r="F4552" t="s">
        <v>13</v>
      </c>
      <c r="G4552">
        <v>25</v>
      </c>
      <c r="H4552" s="3" t="str" cm="1">
        <f t="array" ref="H4552">_xlfn.IFS(G4552&lt;25,"18-24",G4552&lt;35,"25-34",G4552&lt;45,"35-44",G4552&lt;55,"45-54",G4552&lt;65,"55-64",G4552&gt;=65,"65+")</f>
        <v>25-34</v>
      </c>
      <c r="I4552">
        <v>2</v>
      </c>
      <c r="J4552" t="str" cm="1">
        <f t="array" ref="J4552">_xlfn.IFS(I4552&lt;3,"0-2 yrs",I4552&lt;7,"3-6 yrs",I4552&gt;=7,"7+ yrs")</f>
        <v>0-2 yrs</v>
      </c>
      <c r="K4552" s="2">
        <v>123723.83</v>
      </c>
      <c r="L4552" s="1">
        <v>0</v>
      </c>
      <c r="M4552" s="1" t="s">
        <v>2984</v>
      </c>
      <c r="N4552">
        <v>2</v>
      </c>
      <c r="O4552" t="s">
        <v>2986</v>
      </c>
      <c r="P4552" t="s">
        <v>2986</v>
      </c>
      <c r="Q4552">
        <v>0</v>
      </c>
      <c r="R4552" t="s">
        <v>2959</v>
      </c>
    </row>
    <row r="4553" spans="1:18" x14ac:dyDescent="0.25">
      <c r="A4553">
        <v>15763613</v>
      </c>
      <c r="B4553" t="s">
        <v>1239</v>
      </c>
      <c r="C4553">
        <v>581</v>
      </c>
      <c r="D4553" t="str" cm="1">
        <f t="array" ref="D4553">_xlfn.IFS(C4553&lt;580,"Poor",C4553&lt;670,"Fair",C4553&lt;740,"Good",C4553&lt;800,"Very Good",C4553&gt;=800,"Excellent")</f>
        <v>Fair</v>
      </c>
      <c r="E4553" t="s">
        <v>12</v>
      </c>
      <c r="F4553" t="s">
        <v>22</v>
      </c>
      <c r="G4553">
        <v>30</v>
      </c>
      <c r="H4553" s="3" t="str" cm="1">
        <f t="array" ref="H4553">_xlfn.IFS(G4553&lt;25,"18-24",G4553&lt;35,"25-34",G4553&lt;45,"35-44",G4553&lt;55,"45-54",G4553&lt;65,"55-64",G4553&gt;=65,"65+")</f>
        <v>25-34</v>
      </c>
      <c r="I4553">
        <v>1</v>
      </c>
      <c r="J4553" t="str" cm="1">
        <f t="array" ref="J4553">_xlfn.IFS(I4553&lt;3,"0-2 yrs",I4553&lt;7,"3-6 yrs",I4553&gt;=7,"7+ yrs")</f>
        <v>0-2 yrs</v>
      </c>
      <c r="K4553" s="2">
        <v>199464.08</v>
      </c>
      <c r="L4553" s="1">
        <v>0</v>
      </c>
      <c r="M4553" s="1" t="s">
        <v>2984</v>
      </c>
      <c r="N4553">
        <v>2</v>
      </c>
      <c r="O4553" t="s">
        <v>2986</v>
      </c>
      <c r="P4553" t="s">
        <v>2986</v>
      </c>
      <c r="Q4553">
        <v>0</v>
      </c>
      <c r="R4553" t="s">
        <v>2959</v>
      </c>
    </row>
    <row r="4554" spans="1:18" x14ac:dyDescent="0.25">
      <c r="A4554">
        <v>15660385</v>
      </c>
      <c r="B4554" t="s">
        <v>222</v>
      </c>
      <c r="C4554">
        <v>592</v>
      </c>
      <c r="D4554" t="str" cm="1">
        <f t="array" ref="D4554">_xlfn.IFS(C4554&lt;580,"Poor",C4554&lt;670,"Fair",C4554&lt;740,"Good",C4554&lt;800,"Very Good",C4554&gt;=800,"Excellent")</f>
        <v>Fair</v>
      </c>
      <c r="E4554" t="s">
        <v>12</v>
      </c>
      <c r="F4554" t="s">
        <v>22</v>
      </c>
      <c r="G4554">
        <v>39</v>
      </c>
      <c r="H4554" s="3" t="str" cm="1">
        <f t="array" ref="H4554">_xlfn.IFS(G4554&lt;25,"18-24",G4554&lt;35,"25-34",G4554&lt;45,"35-44",G4554&lt;55,"45-54",G4554&lt;65,"55-64",G4554&gt;=65,"65+")</f>
        <v>35-44</v>
      </c>
      <c r="I4554">
        <v>7</v>
      </c>
      <c r="J4554" t="str" cm="1">
        <f t="array" ref="J4554">_xlfn.IFS(I4554&lt;3,"0-2 yrs",I4554&lt;7,"3-6 yrs",I4554&gt;=7,"7+ yrs")</f>
        <v>7+ yrs</v>
      </c>
      <c r="K4554" s="2">
        <v>83084.33</v>
      </c>
      <c r="L4554" s="1">
        <v>0</v>
      </c>
      <c r="M4554" s="1" t="s">
        <v>2984</v>
      </c>
      <c r="N4554">
        <v>2</v>
      </c>
      <c r="O4554" t="s">
        <v>2986</v>
      </c>
      <c r="P4554" t="s">
        <v>2986</v>
      </c>
      <c r="Q4554">
        <v>0</v>
      </c>
      <c r="R4554" t="s">
        <v>2959</v>
      </c>
    </row>
    <row r="4555" spans="1:18" x14ac:dyDescent="0.25">
      <c r="A4555">
        <v>15733261</v>
      </c>
      <c r="B4555" t="s">
        <v>453</v>
      </c>
      <c r="C4555">
        <v>688</v>
      </c>
      <c r="D4555" t="str" cm="1">
        <f t="array" ref="D4555">_xlfn.IFS(C4555&lt;580,"Poor",C4555&lt;670,"Fair",C4555&lt;740,"Good",C4555&lt;800,"Very Good",C4555&gt;=800,"Excellent")</f>
        <v>Good</v>
      </c>
      <c r="E4555" t="s">
        <v>16</v>
      </c>
      <c r="F4555" t="s">
        <v>13</v>
      </c>
      <c r="G4555">
        <v>35</v>
      </c>
      <c r="H4555" s="3" t="str" cm="1">
        <f t="array" ref="H4555">_xlfn.IFS(G4555&lt;25,"18-24",G4555&lt;35,"25-34",G4555&lt;45,"35-44",G4555&lt;55,"45-54",G4555&lt;65,"55-64",G4555&gt;=65,"65+")</f>
        <v>35-44</v>
      </c>
      <c r="I4555">
        <v>6</v>
      </c>
      <c r="J4555" t="str" cm="1">
        <f t="array" ref="J4555">_xlfn.IFS(I4555&lt;3,"0-2 yrs",I4555&lt;7,"3-6 yrs",I4555&gt;=7,"7+ yrs")</f>
        <v>3-6 yrs</v>
      </c>
      <c r="K4555" s="2">
        <v>25488.43</v>
      </c>
      <c r="L4555" s="1">
        <v>0</v>
      </c>
      <c r="M4555" s="1" t="s">
        <v>2984</v>
      </c>
      <c r="N4555">
        <v>1</v>
      </c>
      <c r="O4555" t="s">
        <v>2986</v>
      </c>
      <c r="P4555" t="s">
        <v>2986</v>
      </c>
      <c r="Q4555">
        <v>1</v>
      </c>
      <c r="R4555" t="s">
        <v>2957</v>
      </c>
    </row>
    <row r="4556" spans="1:18" x14ac:dyDescent="0.25">
      <c r="A4556">
        <v>15796231</v>
      </c>
      <c r="B4556" t="s">
        <v>493</v>
      </c>
      <c r="C4556">
        <v>681</v>
      </c>
      <c r="D4556" t="str" cm="1">
        <f t="array" ref="D4556">_xlfn.IFS(C4556&lt;580,"Poor",C4556&lt;670,"Fair",C4556&lt;740,"Good",C4556&lt;800,"Very Good",C4556&gt;=800,"Excellent")</f>
        <v>Good</v>
      </c>
      <c r="E4556" t="s">
        <v>12</v>
      </c>
      <c r="F4556" t="s">
        <v>13</v>
      </c>
      <c r="G4556">
        <v>18</v>
      </c>
      <c r="H4556" s="3" t="str" cm="1">
        <f t="array" ref="H4556">_xlfn.IFS(G4556&lt;25,"18-24",G4556&lt;35,"25-34",G4556&lt;45,"35-44",G4556&lt;55,"45-54",G4556&lt;65,"55-64",G4556&gt;=65,"65+")</f>
        <v>18-24</v>
      </c>
      <c r="I4556">
        <v>1</v>
      </c>
      <c r="J4556" t="str" cm="1">
        <f t="array" ref="J4556">_xlfn.IFS(I4556&lt;3,"0-2 yrs",I4556&lt;7,"3-6 yrs",I4556&gt;=7,"7+ yrs")</f>
        <v>0-2 yrs</v>
      </c>
      <c r="K4556" s="2">
        <v>9596.4</v>
      </c>
      <c r="L4556" s="1">
        <v>98894.39</v>
      </c>
      <c r="M4556" s="1" t="s">
        <v>2972</v>
      </c>
      <c r="N4556">
        <v>1</v>
      </c>
      <c r="O4556" t="s">
        <v>14</v>
      </c>
      <c r="P4556" t="s">
        <v>14</v>
      </c>
      <c r="Q4556">
        <v>0</v>
      </c>
      <c r="R4556" t="s">
        <v>2959</v>
      </c>
    </row>
    <row r="4557" spans="1:18" x14ac:dyDescent="0.25">
      <c r="A4557">
        <v>15624866</v>
      </c>
      <c r="B4557" t="s">
        <v>1963</v>
      </c>
      <c r="C4557">
        <v>658</v>
      </c>
      <c r="D4557" t="str" cm="1">
        <f t="array" ref="D4557">_xlfn.IFS(C4557&lt;580,"Poor",C4557&lt;670,"Fair",C4557&lt;740,"Good",C4557&lt;800,"Very Good",C4557&gt;=800,"Excellent")</f>
        <v>Fair</v>
      </c>
      <c r="E4557" t="s">
        <v>25</v>
      </c>
      <c r="F4557" t="s">
        <v>22</v>
      </c>
      <c r="G4557">
        <v>37</v>
      </c>
      <c r="H4557" s="3" t="str" cm="1">
        <f t="array" ref="H4557">_xlfn.IFS(G4557&lt;25,"18-24",G4557&lt;35,"25-34",G4557&lt;45,"35-44",G4557&lt;55,"45-54",G4557&lt;65,"55-64",G4557&gt;=65,"65+")</f>
        <v>35-44</v>
      </c>
      <c r="I4557">
        <v>3</v>
      </c>
      <c r="J4557" t="str" cm="1">
        <f t="array" ref="J4557">_xlfn.IFS(I4557&lt;3,"0-2 yrs",I4557&lt;7,"3-6 yrs",I4557&gt;=7,"7+ yrs")</f>
        <v>3-6 yrs</v>
      </c>
      <c r="K4557" s="2">
        <v>70370.240000000005</v>
      </c>
      <c r="L4557" s="1">
        <v>168735.74</v>
      </c>
      <c r="M4557" s="1" t="s">
        <v>2983</v>
      </c>
      <c r="N4557">
        <v>2</v>
      </c>
      <c r="O4557" t="s">
        <v>2986</v>
      </c>
      <c r="P4557" t="s">
        <v>2986</v>
      </c>
      <c r="Q4557">
        <v>0</v>
      </c>
      <c r="R4557" t="s">
        <v>2959</v>
      </c>
    </row>
    <row r="4558" spans="1:18" x14ac:dyDescent="0.25">
      <c r="A4558">
        <v>15623730</v>
      </c>
      <c r="B4558" t="s">
        <v>261</v>
      </c>
      <c r="C4558">
        <v>792</v>
      </c>
      <c r="D4558" t="str" cm="1">
        <f t="array" ref="D4558">_xlfn.IFS(C4558&lt;580,"Poor",C4558&lt;670,"Fair",C4558&lt;740,"Good",C4558&lt;800,"Very Good",C4558&gt;=800,"Excellent")</f>
        <v>Very Good</v>
      </c>
      <c r="E4558" t="s">
        <v>12</v>
      </c>
      <c r="F4558" t="s">
        <v>22</v>
      </c>
      <c r="G4558">
        <v>34</v>
      </c>
      <c r="H4558" s="3" t="str" cm="1">
        <f t="array" ref="H4558">_xlfn.IFS(G4558&lt;25,"18-24",G4558&lt;35,"25-34",G4558&lt;45,"35-44",G4558&lt;55,"45-54",G4558&lt;65,"55-64",G4558&gt;=65,"65+")</f>
        <v>25-34</v>
      </c>
      <c r="I4558">
        <v>1</v>
      </c>
      <c r="J4558" t="str" cm="1">
        <f t="array" ref="J4558">_xlfn.IFS(I4558&lt;3,"0-2 yrs",I4558&lt;7,"3-6 yrs",I4558&gt;=7,"7+ yrs")</f>
        <v>0-2 yrs</v>
      </c>
      <c r="K4558" s="2">
        <v>86330.32</v>
      </c>
      <c r="L4558" s="1">
        <v>0</v>
      </c>
      <c r="M4558" s="1" t="s">
        <v>2984</v>
      </c>
      <c r="N4558">
        <v>1</v>
      </c>
      <c r="O4558" t="s">
        <v>14</v>
      </c>
      <c r="P4558" t="s">
        <v>14</v>
      </c>
      <c r="Q4558">
        <v>0</v>
      </c>
      <c r="R4558" t="s">
        <v>2959</v>
      </c>
    </row>
    <row r="4559" spans="1:18" x14ac:dyDescent="0.25">
      <c r="A4559">
        <v>15668248</v>
      </c>
      <c r="B4559" t="s">
        <v>684</v>
      </c>
      <c r="C4559">
        <v>528</v>
      </c>
      <c r="D4559" t="str" cm="1">
        <f t="array" ref="D4559">_xlfn.IFS(C4559&lt;580,"Poor",C4559&lt;670,"Fair",C4559&lt;740,"Good",C4559&lt;800,"Very Good",C4559&gt;=800,"Excellent")</f>
        <v>Poor</v>
      </c>
      <c r="E4559" t="s">
        <v>25</v>
      </c>
      <c r="F4559" t="s">
        <v>13</v>
      </c>
      <c r="G4559">
        <v>62</v>
      </c>
      <c r="H4559" s="3" t="str" cm="1">
        <f t="array" ref="H4559">_xlfn.IFS(G4559&lt;25,"18-24",G4559&lt;35,"25-34",G4559&lt;45,"35-44",G4559&lt;55,"45-54",G4559&lt;65,"55-64",G4559&gt;=65,"65+")</f>
        <v>55-64</v>
      </c>
      <c r="I4559">
        <v>7</v>
      </c>
      <c r="J4559" t="str" cm="1">
        <f t="array" ref="J4559">_xlfn.IFS(I4559&lt;3,"0-2 yrs",I4559&lt;7,"3-6 yrs",I4559&gt;=7,"7+ yrs")</f>
        <v>7+ yrs</v>
      </c>
      <c r="K4559" s="2">
        <v>168507.68</v>
      </c>
      <c r="L4559" s="1">
        <v>133201.17000000001</v>
      </c>
      <c r="M4559" s="1" t="s">
        <v>2971</v>
      </c>
      <c r="N4559">
        <v>1</v>
      </c>
      <c r="O4559" t="s">
        <v>2986</v>
      </c>
      <c r="P4559" t="s">
        <v>2986</v>
      </c>
      <c r="Q4559">
        <v>1</v>
      </c>
      <c r="R4559" t="s">
        <v>2957</v>
      </c>
    </row>
    <row r="4560" spans="1:18" x14ac:dyDescent="0.25">
      <c r="A4560">
        <v>15694518</v>
      </c>
      <c r="B4560" t="s">
        <v>463</v>
      </c>
      <c r="C4560">
        <v>624</v>
      </c>
      <c r="D4560" t="str" cm="1">
        <f t="array" ref="D4560">_xlfn.IFS(C4560&lt;580,"Poor",C4560&lt;670,"Fair",C4560&lt;740,"Good",C4560&lt;800,"Very Good",C4560&gt;=800,"Excellent")</f>
        <v>Fair</v>
      </c>
      <c r="E4560" t="s">
        <v>16</v>
      </c>
      <c r="F4560" t="s">
        <v>13</v>
      </c>
      <c r="G4560">
        <v>36</v>
      </c>
      <c r="H4560" s="3" t="str" cm="1">
        <f t="array" ref="H4560">_xlfn.IFS(G4560&lt;25,"18-24",G4560&lt;35,"25-34",G4560&lt;45,"35-44",G4560&lt;55,"45-54",G4560&lt;65,"55-64",G4560&gt;=65,"65+")</f>
        <v>35-44</v>
      </c>
      <c r="I4560">
        <v>0</v>
      </c>
      <c r="J4560" t="str" cm="1">
        <f t="array" ref="J4560">_xlfn.IFS(I4560&lt;3,"0-2 yrs",I4560&lt;7,"3-6 yrs",I4560&gt;=7,"7+ yrs")</f>
        <v>0-2 yrs</v>
      </c>
      <c r="K4560" s="2">
        <v>111605.9</v>
      </c>
      <c r="L4560" s="1">
        <v>0</v>
      </c>
      <c r="M4560" s="1" t="s">
        <v>2984</v>
      </c>
      <c r="N4560">
        <v>2</v>
      </c>
      <c r="O4560" t="s">
        <v>2986</v>
      </c>
      <c r="P4560" t="s">
        <v>2986</v>
      </c>
      <c r="Q4560">
        <v>0</v>
      </c>
      <c r="R4560" t="s">
        <v>2959</v>
      </c>
    </row>
    <row r="4561" spans="1:18" x14ac:dyDescent="0.25">
      <c r="A4561">
        <v>15638028</v>
      </c>
      <c r="B4561" t="s">
        <v>1341</v>
      </c>
      <c r="C4561">
        <v>562</v>
      </c>
      <c r="D4561" t="str" cm="1">
        <f t="array" ref="D4561">_xlfn.IFS(C4561&lt;580,"Poor",C4561&lt;670,"Fair",C4561&lt;740,"Good",C4561&lt;800,"Very Good",C4561&gt;=800,"Excellent")</f>
        <v>Poor</v>
      </c>
      <c r="E4561" t="s">
        <v>25</v>
      </c>
      <c r="F4561" t="s">
        <v>22</v>
      </c>
      <c r="G4561">
        <v>31</v>
      </c>
      <c r="H4561" s="3" t="str" cm="1">
        <f t="array" ref="H4561">_xlfn.IFS(G4561&lt;25,"18-24",G4561&lt;35,"25-34",G4561&lt;45,"35-44",G4561&lt;55,"45-54",G4561&lt;65,"55-64",G4561&gt;=65,"65+")</f>
        <v>25-34</v>
      </c>
      <c r="I4561">
        <v>4</v>
      </c>
      <c r="J4561" t="str" cm="1">
        <f t="array" ref="J4561">_xlfn.IFS(I4561&lt;3,"0-2 yrs",I4561&lt;7,"3-6 yrs",I4561&gt;=7,"7+ yrs")</f>
        <v>3-6 yrs</v>
      </c>
      <c r="K4561" s="2">
        <v>143317.42000000001</v>
      </c>
      <c r="L4561" s="1">
        <v>127237.25</v>
      </c>
      <c r="M4561" s="1" t="s">
        <v>2971</v>
      </c>
      <c r="N4561">
        <v>2</v>
      </c>
      <c r="O4561" t="s">
        <v>14</v>
      </c>
      <c r="P4561" t="s">
        <v>14</v>
      </c>
      <c r="Q4561">
        <v>0</v>
      </c>
      <c r="R4561" t="s">
        <v>2959</v>
      </c>
    </row>
    <row r="4562" spans="1:18" x14ac:dyDescent="0.25">
      <c r="A4562">
        <v>15795895</v>
      </c>
      <c r="B4562" t="s">
        <v>1964</v>
      </c>
      <c r="C4562">
        <v>678</v>
      </c>
      <c r="D4562" t="str" cm="1">
        <f t="array" ref="D4562">_xlfn.IFS(C4562&lt;580,"Poor",C4562&lt;670,"Fair",C4562&lt;740,"Good",C4562&lt;800,"Very Good",C4562&gt;=800,"Excellent")</f>
        <v>Good</v>
      </c>
      <c r="E4562" t="s">
        <v>25</v>
      </c>
      <c r="F4562" t="s">
        <v>22</v>
      </c>
      <c r="G4562">
        <v>36</v>
      </c>
      <c r="H4562" s="3" t="str" cm="1">
        <f t="array" ref="H4562">_xlfn.IFS(G4562&lt;25,"18-24",G4562&lt;35,"25-34",G4562&lt;45,"35-44",G4562&lt;55,"45-54",G4562&lt;65,"55-64",G4562&gt;=65,"65+")</f>
        <v>35-44</v>
      </c>
      <c r="I4562">
        <v>1</v>
      </c>
      <c r="J4562" t="str" cm="1">
        <f t="array" ref="J4562">_xlfn.IFS(I4562&lt;3,"0-2 yrs",I4562&lt;7,"3-6 yrs",I4562&gt;=7,"7+ yrs")</f>
        <v>0-2 yrs</v>
      </c>
      <c r="K4562" s="2">
        <v>27619.06</v>
      </c>
      <c r="L4562" s="1">
        <v>117864.85</v>
      </c>
      <c r="M4562" s="1" t="s">
        <v>2971</v>
      </c>
      <c r="N4562">
        <v>2</v>
      </c>
      <c r="O4562" t="s">
        <v>2986</v>
      </c>
      <c r="P4562" t="s">
        <v>2986</v>
      </c>
      <c r="Q4562">
        <v>0</v>
      </c>
      <c r="R4562" t="s">
        <v>2959</v>
      </c>
    </row>
    <row r="4563" spans="1:18" x14ac:dyDescent="0.25">
      <c r="A4563">
        <v>15694376</v>
      </c>
      <c r="B4563" t="s">
        <v>1872</v>
      </c>
      <c r="C4563">
        <v>705</v>
      </c>
      <c r="D4563" t="str" cm="1">
        <f t="array" ref="D4563">_xlfn.IFS(C4563&lt;580,"Poor",C4563&lt;670,"Fair",C4563&lt;740,"Good",C4563&lt;800,"Very Good",C4563&gt;=800,"Excellent")</f>
        <v>Good</v>
      </c>
      <c r="E4563" t="s">
        <v>25</v>
      </c>
      <c r="F4563" t="s">
        <v>13</v>
      </c>
      <c r="G4563">
        <v>64</v>
      </c>
      <c r="H4563" s="3" t="str" cm="1">
        <f t="array" ref="H4563">_xlfn.IFS(G4563&lt;25,"18-24",G4563&lt;35,"25-34",G4563&lt;45,"35-44",G4563&lt;55,"45-54",G4563&lt;65,"55-64",G4563&gt;=65,"65+")</f>
        <v>55-64</v>
      </c>
      <c r="I4563">
        <v>3</v>
      </c>
      <c r="J4563" t="str" cm="1">
        <f t="array" ref="J4563">_xlfn.IFS(I4563&lt;3,"0-2 yrs",I4563&lt;7,"3-6 yrs",I4563&gt;=7,"7+ yrs")</f>
        <v>3-6 yrs</v>
      </c>
      <c r="K4563" s="2">
        <v>146573.66</v>
      </c>
      <c r="L4563" s="1">
        <v>153469.26</v>
      </c>
      <c r="M4563" s="1" t="s">
        <v>2983</v>
      </c>
      <c r="N4563">
        <v>3</v>
      </c>
      <c r="O4563" t="s">
        <v>2986</v>
      </c>
      <c r="P4563" t="s">
        <v>2986</v>
      </c>
      <c r="Q4563">
        <v>1</v>
      </c>
      <c r="R4563" t="s">
        <v>2957</v>
      </c>
    </row>
    <row r="4564" spans="1:18" x14ac:dyDescent="0.25">
      <c r="A4564">
        <v>15669204</v>
      </c>
      <c r="B4564" t="s">
        <v>239</v>
      </c>
      <c r="C4564">
        <v>650</v>
      </c>
      <c r="D4564" t="str" cm="1">
        <f t="array" ref="D4564">_xlfn.IFS(C4564&lt;580,"Poor",C4564&lt;670,"Fair",C4564&lt;740,"Good",C4564&lt;800,"Very Good",C4564&gt;=800,"Excellent")</f>
        <v>Fair</v>
      </c>
      <c r="E4564" t="s">
        <v>25</v>
      </c>
      <c r="F4564" t="s">
        <v>22</v>
      </c>
      <c r="G4564">
        <v>23</v>
      </c>
      <c r="H4564" s="3" t="str" cm="1">
        <f t="array" ref="H4564">_xlfn.IFS(G4564&lt;25,"18-24",G4564&lt;35,"25-34",G4564&lt;45,"35-44",G4564&lt;55,"45-54",G4564&lt;65,"55-64",G4564&gt;=65,"65+")</f>
        <v>18-24</v>
      </c>
      <c r="I4564">
        <v>4</v>
      </c>
      <c r="J4564" t="str" cm="1">
        <f t="array" ref="J4564">_xlfn.IFS(I4564&lt;3,"0-2 yrs",I4564&lt;7,"3-6 yrs",I4564&gt;=7,"7+ yrs")</f>
        <v>3-6 yrs</v>
      </c>
      <c r="K4564" s="2">
        <v>69055.45</v>
      </c>
      <c r="L4564" s="1">
        <v>93911.3</v>
      </c>
      <c r="M4564" s="1" t="s">
        <v>2972</v>
      </c>
      <c r="N4564">
        <v>2</v>
      </c>
      <c r="O4564" t="s">
        <v>2986</v>
      </c>
      <c r="P4564" t="s">
        <v>2986</v>
      </c>
      <c r="Q4564">
        <v>0</v>
      </c>
      <c r="R4564" t="s">
        <v>2959</v>
      </c>
    </row>
    <row r="4565" spans="1:18" x14ac:dyDescent="0.25">
      <c r="A4565">
        <v>15773779</v>
      </c>
      <c r="B4565" t="s">
        <v>1965</v>
      </c>
      <c r="C4565">
        <v>593</v>
      </c>
      <c r="D4565" t="str" cm="1">
        <f t="array" ref="D4565">_xlfn.IFS(C4565&lt;580,"Poor",C4565&lt;670,"Fair",C4565&lt;740,"Good",C4565&lt;800,"Very Good",C4565&gt;=800,"Excellent")</f>
        <v>Fair</v>
      </c>
      <c r="E4565" t="s">
        <v>16</v>
      </c>
      <c r="F4565" t="s">
        <v>13</v>
      </c>
      <c r="G4565">
        <v>46</v>
      </c>
      <c r="H4565" s="3" t="str" cm="1">
        <f t="array" ref="H4565">_xlfn.IFS(G4565&lt;25,"18-24",G4565&lt;35,"25-34",G4565&lt;45,"35-44",G4565&lt;55,"45-54",G4565&lt;65,"55-64",G4565&gt;=65,"65+")</f>
        <v>45-54</v>
      </c>
      <c r="I4565">
        <v>2</v>
      </c>
      <c r="J4565" t="str" cm="1">
        <f t="array" ref="J4565">_xlfn.IFS(I4565&lt;3,"0-2 yrs",I4565&lt;7,"3-6 yrs",I4565&gt;=7,"7+ yrs")</f>
        <v>0-2 yrs</v>
      </c>
      <c r="K4565" s="2">
        <v>54453.72</v>
      </c>
      <c r="L4565" s="1">
        <v>76597.789999999994</v>
      </c>
      <c r="M4565" s="1" t="s">
        <v>2972</v>
      </c>
      <c r="N4565">
        <v>1</v>
      </c>
      <c r="O4565" t="s">
        <v>14</v>
      </c>
      <c r="P4565" t="s">
        <v>14</v>
      </c>
      <c r="Q4565">
        <v>0</v>
      </c>
      <c r="R4565" t="s">
        <v>2959</v>
      </c>
    </row>
    <row r="4566" spans="1:18" x14ac:dyDescent="0.25">
      <c r="A4566">
        <v>15580682</v>
      </c>
      <c r="B4566" t="s">
        <v>193</v>
      </c>
      <c r="C4566">
        <v>652</v>
      </c>
      <c r="D4566" t="str" cm="1">
        <f t="array" ref="D4566">_xlfn.IFS(C4566&lt;580,"Poor",C4566&lt;670,"Fair",C4566&lt;740,"Good",C4566&lt;800,"Very Good",C4566&gt;=800,"Excellent")</f>
        <v>Fair</v>
      </c>
      <c r="E4566" t="s">
        <v>12</v>
      </c>
      <c r="F4566" t="s">
        <v>13</v>
      </c>
      <c r="G4566">
        <v>40</v>
      </c>
      <c r="H4566" s="3" t="str" cm="1">
        <f t="array" ref="H4566">_xlfn.IFS(G4566&lt;25,"18-24",G4566&lt;35,"25-34",G4566&lt;45,"35-44",G4566&lt;55,"45-54",G4566&lt;65,"55-64",G4566&gt;=65,"65+")</f>
        <v>35-44</v>
      </c>
      <c r="I4566">
        <v>4</v>
      </c>
      <c r="J4566" t="str" cm="1">
        <f t="array" ref="J4566">_xlfn.IFS(I4566&lt;3,"0-2 yrs",I4566&lt;7,"3-6 yrs",I4566&gt;=7,"7+ yrs")</f>
        <v>3-6 yrs</v>
      </c>
      <c r="K4566" s="2">
        <v>33524.6</v>
      </c>
      <c r="L4566" s="1">
        <v>79927.360000000001</v>
      </c>
      <c r="M4566" s="1" t="s">
        <v>2972</v>
      </c>
      <c r="N4566">
        <v>2</v>
      </c>
      <c r="O4566" t="s">
        <v>14</v>
      </c>
      <c r="P4566" t="s">
        <v>14</v>
      </c>
      <c r="Q4566">
        <v>0</v>
      </c>
      <c r="R4566" t="s">
        <v>2959</v>
      </c>
    </row>
    <row r="4567" spans="1:18" x14ac:dyDescent="0.25">
      <c r="A4567">
        <v>15768530</v>
      </c>
      <c r="B4567" t="s">
        <v>1293</v>
      </c>
      <c r="C4567">
        <v>554</v>
      </c>
      <c r="D4567" t="str" cm="1">
        <f t="array" ref="D4567">_xlfn.IFS(C4567&lt;580,"Poor",C4567&lt;670,"Fair",C4567&lt;740,"Good",C4567&lt;800,"Very Good",C4567&gt;=800,"Excellent")</f>
        <v>Poor</v>
      </c>
      <c r="E4567" t="s">
        <v>16</v>
      </c>
      <c r="F4567" t="s">
        <v>13</v>
      </c>
      <c r="G4567">
        <v>27</v>
      </c>
      <c r="H4567" s="3" t="str" cm="1">
        <f t="array" ref="H4567">_xlfn.IFS(G4567&lt;25,"18-24",G4567&lt;35,"25-34",G4567&lt;45,"35-44",G4567&lt;55,"45-54",G4567&lt;65,"55-64",G4567&gt;=65,"65+")</f>
        <v>25-34</v>
      </c>
      <c r="I4567">
        <v>4</v>
      </c>
      <c r="J4567" t="str" cm="1">
        <f t="array" ref="J4567">_xlfn.IFS(I4567&lt;3,"0-2 yrs",I4567&lt;7,"3-6 yrs",I4567&gt;=7,"7+ yrs")</f>
        <v>3-6 yrs</v>
      </c>
      <c r="K4567" s="2">
        <v>135083.73000000001</v>
      </c>
      <c r="L4567" s="1">
        <v>0</v>
      </c>
      <c r="M4567" s="1" t="s">
        <v>2984</v>
      </c>
      <c r="N4567">
        <v>2</v>
      </c>
      <c r="O4567" t="s">
        <v>14</v>
      </c>
      <c r="P4567" t="s">
        <v>14</v>
      </c>
      <c r="Q4567">
        <v>0</v>
      </c>
      <c r="R4567" t="s">
        <v>2959</v>
      </c>
    </row>
    <row r="4568" spans="1:18" x14ac:dyDescent="0.25">
      <c r="A4568">
        <v>15672875</v>
      </c>
      <c r="B4568" t="s">
        <v>138</v>
      </c>
      <c r="C4568">
        <v>584</v>
      </c>
      <c r="D4568" t="str" cm="1">
        <f t="array" ref="D4568">_xlfn.IFS(C4568&lt;580,"Poor",C4568&lt;670,"Fair",C4568&lt;740,"Good",C4568&lt;800,"Very Good",C4568&gt;=800,"Excellent")</f>
        <v>Fair</v>
      </c>
      <c r="E4568" t="s">
        <v>25</v>
      </c>
      <c r="F4568" t="s">
        <v>22</v>
      </c>
      <c r="G4568">
        <v>32</v>
      </c>
      <c r="H4568" s="3" t="str" cm="1">
        <f t="array" ref="H4568">_xlfn.IFS(G4568&lt;25,"18-24",G4568&lt;35,"25-34",G4568&lt;45,"35-44",G4568&lt;55,"45-54",G4568&lt;65,"55-64",G4568&gt;=65,"65+")</f>
        <v>25-34</v>
      </c>
      <c r="I4568">
        <v>8</v>
      </c>
      <c r="J4568" t="str" cm="1">
        <f t="array" ref="J4568">_xlfn.IFS(I4568&lt;3,"0-2 yrs",I4568&lt;7,"3-6 yrs",I4568&gt;=7,"7+ yrs")</f>
        <v>7+ yrs</v>
      </c>
      <c r="K4568" s="2">
        <v>137439.34</v>
      </c>
      <c r="L4568" s="1">
        <v>40172.910000000003</v>
      </c>
      <c r="M4568" s="1" t="s">
        <v>2984</v>
      </c>
      <c r="N4568">
        <v>1</v>
      </c>
      <c r="O4568" t="s">
        <v>14</v>
      </c>
      <c r="P4568" t="s">
        <v>14</v>
      </c>
      <c r="Q4568">
        <v>0</v>
      </c>
      <c r="R4568" t="s">
        <v>2959</v>
      </c>
    </row>
    <row r="4569" spans="1:18" x14ac:dyDescent="0.25">
      <c r="A4569">
        <v>15617082</v>
      </c>
      <c r="B4569" t="s">
        <v>761</v>
      </c>
      <c r="C4569">
        <v>516</v>
      </c>
      <c r="D4569" t="str" cm="1">
        <f t="array" ref="D4569">_xlfn.IFS(C4569&lt;580,"Poor",C4569&lt;670,"Fair",C4569&lt;740,"Good",C4569&lt;800,"Very Good",C4569&gt;=800,"Excellent")</f>
        <v>Poor</v>
      </c>
      <c r="E4569" t="s">
        <v>12</v>
      </c>
      <c r="F4569" t="s">
        <v>22</v>
      </c>
      <c r="G4569">
        <v>33</v>
      </c>
      <c r="H4569" s="3" t="str" cm="1">
        <f t="array" ref="H4569">_xlfn.IFS(G4569&lt;25,"18-24",G4569&lt;35,"25-34",G4569&lt;45,"35-44",G4569&lt;55,"45-54",G4569&lt;65,"55-64",G4569&gt;=65,"65+")</f>
        <v>25-34</v>
      </c>
      <c r="I4569">
        <v>7</v>
      </c>
      <c r="J4569" t="str" cm="1">
        <f t="array" ref="J4569">_xlfn.IFS(I4569&lt;3,"0-2 yrs",I4569&lt;7,"3-6 yrs",I4569&gt;=7,"7+ yrs")</f>
        <v>7+ yrs</v>
      </c>
      <c r="K4569" s="2">
        <v>11205.5</v>
      </c>
      <c r="L4569" s="1">
        <v>115195.58</v>
      </c>
      <c r="M4569" s="1" t="s">
        <v>2971</v>
      </c>
      <c r="N4569">
        <v>1</v>
      </c>
      <c r="O4569" t="s">
        <v>14</v>
      </c>
      <c r="P4569" t="s">
        <v>14</v>
      </c>
      <c r="Q4569">
        <v>0</v>
      </c>
      <c r="R4569" t="s">
        <v>2959</v>
      </c>
    </row>
    <row r="4570" spans="1:18" x14ac:dyDescent="0.25">
      <c r="A4570">
        <v>15760514</v>
      </c>
      <c r="B4570" t="s">
        <v>1966</v>
      </c>
      <c r="C4570">
        <v>789</v>
      </c>
      <c r="D4570" t="str" cm="1">
        <f t="array" ref="D4570">_xlfn.IFS(C4570&lt;580,"Poor",C4570&lt;670,"Fair",C4570&lt;740,"Good",C4570&lt;800,"Very Good",C4570&gt;=800,"Excellent")</f>
        <v>Very Good</v>
      </c>
      <c r="E4570" t="s">
        <v>25</v>
      </c>
      <c r="F4570" t="s">
        <v>13</v>
      </c>
      <c r="G4570">
        <v>43</v>
      </c>
      <c r="H4570" s="3" t="str" cm="1">
        <f t="array" ref="H4570">_xlfn.IFS(G4570&lt;25,"18-24",G4570&lt;35,"25-34",G4570&lt;45,"35-44",G4570&lt;55,"45-54",G4570&lt;65,"55-64",G4570&gt;=65,"65+")</f>
        <v>35-44</v>
      </c>
      <c r="I4570">
        <v>9</v>
      </c>
      <c r="J4570" t="str" cm="1">
        <f t="array" ref="J4570">_xlfn.IFS(I4570&lt;3,"0-2 yrs",I4570&lt;7,"3-6 yrs",I4570&gt;=7,"7+ yrs")</f>
        <v>7+ yrs</v>
      </c>
      <c r="K4570" s="2">
        <v>60176.1</v>
      </c>
      <c r="L4570" s="1">
        <v>116644.29</v>
      </c>
      <c r="M4570" s="1" t="s">
        <v>2971</v>
      </c>
      <c r="N4570">
        <v>2</v>
      </c>
      <c r="O4570" t="s">
        <v>14</v>
      </c>
      <c r="P4570" t="s">
        <v>14</v>
      </c>
      <c r="Q4570">
        <v>0</v>
      </c>
      <c r="R4570" t="s">
        <v>2959</v>
      </c>
    </row>
    <row r="4571" spans="1:18" x14ac:dyDescent="0.25">
      <c r="A4571">
        <v>15761775</v>
      </c>
      <c r="B4571" t="s">
        <v>1406</v>
      </c>
      <c r="C4571">
        <v>598</v>
      </c>
      <c r="D4571" t="str" cm="1">
        <f t="array" ref="D4571">_xlfn.IFS(C4571&lt;580,"Poor",C4571&lt;670,"Fair",C4571&lt;740,"Good",C4571&lt;800,"Very Good",C4571&gt;=800,"Excellent")</f>
        <v>Fair</v>
      </c>
      <c r="E4571" t="s">
        <v>25</v>
      </c>
      <c r="F4571" t="s">
        <v>22</v>
      </c>
      <c r="G4571">
        <v>20</v>
      </c>
      <c r="H4571" s="3" t="str" cm="1">
        <f t="array" ref="H4571">_xlfn.IFS(G4571&lt;25,"18-24",G4571&lt;35,"25-34",G4571&lt;45,"35-44",G4571&lt;55,"45-54",G4571&lt;65,"55-64",G4571&gt;=65,"65+")</f>
        <v>18-24</v>
      </c>
      <c r="I4571">
        <v>8</v>
      </c>
      <c r="J4571" t="str" cm="1">
        <f t="array" ref="J4571">_xlfn.IFS(I4571&lt;3,"0-2 yrs",I4571&lt;7,"3-6 yrs",I4571&gt;=7,"7+ yrs")</f>
        <v>7+ yrs</v>
      </c>
      <c r="K4571" s="2">
        <v>29552.7</v>
      </c>
      <c r="L4571" s="1">
        <v>180293.84</v>
      </c>
      <c r="M4571" s="1" t="s">
        <v>2983</v>
      </c>
      <c r="N4571">
        <v>2</v>
      </c>
      <c r="O4571" t="s">
        <v>14</v>
      </c>
      <c r="P4571" t="s">
        <v>14</v>
      </c>
      <c r="Q4571">
        <v>0</v>
      </c>
      <c r="R4571" t="s">
        <v>2959</v>
      </c>
    </row>
    <row r="4572" spans="1:18" x14ac:dyDescent="0.25">
      <c r="A4572">
        <v>15799964</v>
      </c>
      <c r="B4572" t="s">
        <v>184</v>
      </c>
      <c r="C4572">
        <v>669</v>
      </c>
      <c r="D4572" t="str" cm="1">
        <f t="array" ref="D4572">_xlfn.IFS(C4572&lt;580,"Poor",C4572&lt;670,"Fair",C4572&lt;740,"Good",C4572&lt;800,"Very Good",C4572&gt;=800,"Excellent")</f>
        <v>Fair</v>
      </c>
      <c r="E4572" t="s">
        <v>25</v>
      </c>
      <c r="F4572" t="s">
        <v>13</v>
      </c>
      <c r="G4572">
        <v>30</v>
      </c>
      <c r="H4572" s="3" t="str" cm="1">
        <f t="array" ref="H4572">_xlfn.IFS(G4572&lt;25,"18-24",G4572&lt;35,"25-34",G4572&lt;45,"35-44",G4572&lt;55,"45-54",G4572&lt;65,"55-64",G4572&gt;=65,"65+")</f>
        <v>25-34</v>
      </c>
      <c r="I4572">
        <v>7</v>
      </c>
      <c r="J4572" t="str" cm="1">
        <f t="array" ref="J4572">_xlfn.IFS(I4572&lt;3,"0-2 yrs",I4572&lt;7,"3-6 yrs",I4572&gt;=7,"7+ yrs")</f>
        <v>7+ yrs</v>
      </c>
      <c r="K4572" s="2">
        <v>188795.85</v>
      </c>
      <c r="L4572" s="1">
        <v>139872.81</v>
      </c>
      <c r="M4572" s="1" t="s">
        <v>2971</v>
      </c>
      <c r="N4572">
        <v>1</v>
      </c>
      <c r="O4572" t="s">
        <v>2986</v>
      </c>
      <c r="P4572" t="s">
        <v>2986</v>
      </c>
      <c r="Q4572">
        <v>0</v>
      </c>
      <c r="R4572" t="s">
        <v>2959</v>
      </c>
    </row>
    <row r="4573" spans="1:18" x14ac:dyDescent="0.25">
      <c r="A4573">
        <v>15693906</v>
      </c>
      <c r="B4573" t="s">
        <v>1380</v>
      </c>
      <c r="C4573">
        <v>645</v>
      </c>
      <c r="D4573" t="str" cm="1">
        <f t="array" ref="D4573">_xlfn.IFS(C4573&lt;580,"Poor",C4573&lt;670,"Fair",C4573&lt;740,"Good",C4573&lt;800,"Very Good",C4573&gt;=800,"Excellent")</f>
        <v>Fair</v>
      </c>
      <c r="E4573" t="s">
        <v>12</v>
      </c>
      <c r="F4573" t="s">
        <v>13</v>
      </c>
      <c r="G4573">
        <v>24</v>
      </c>
      <c r="H4573" s="3" t="str" cm="1">
        <f t="array" ref="H4573">_xlfn.IFS(G4573&lt;25,"18-24",G4573&lt;35,"25-34",G4573&lt;45,"35-44",G4573&lt;55,"45-54",G4573&lt;65,"55-64",G4573&gt;=65,"65+")</f>
        <v>18-24</v>
      </c>
      <c r="I4573">
        <v>3</v>
      </c>
      <c r="J4573" t="str" cm="1">
        <f t="array" ref="J4573">_xlfn.IFS(I4573&lt;3,"0-2 yrs",I4573&lt;7,"3-6 yrs",I4573&gt;=7,"7+ yrs")</f>
        <v>3-6 yrs</v>
      </c>
      <c r="K4573" s="2">
        <v>11638.17</v>
      </c>
      <c r="L4573" s="1">
        <v>34547.82</v>
      </c>
      <c r="M4573" s="1" t="s">
        <v>2984</v>
      </c>
      <c r="N4573">
        <v>1</v>
      </c>
      <c r="O4573" t="s">
        <v>14</v>
      </c>
      <c r="P4573" t="s">
        <v>14</v>
      </c>
      <c r="Q4573">
        <v>0</v>
      </c>
      <c r="R4573" t="s">
        <v>2959</v>
      </c>
    </row>
    <row r="4574" spans="1:18" x14ac:dyDescent="0.25">
      <c r="A4574">
        <v>15739514</v>
      </c>
      <c r="B4574" t="s">
        <v>595</v>
      </c>
      <c r="C4574">
        <v>659</v>
      </c>
      <c r="D4574" t="str" cm="1">
        <f t="array" ref="D4574">_xlfn.IFS(C4574&lt;580,"Poor",C4574&lt;670,"Fair",C4574&lt;740,"Good",C4574&lt;800,"Very Good",C4574&gt;=800,"Excellent")</f>
        <v>Fair</v>
      </c>
      <c r="E4574" t="s">
        <v>12</v>
      </c>
      <c r="F4574" t="s">
        <v>13</v>
      </c>
      <c r="G4574">
        <v>32</v>
      </c>
      <c r="H4574" s="3" t="str" cm="1">
        <f t="array" ref="H4574">_xlfn.IFS(G4574&lt;25,"18-24",G4574&lt;35,"25-34",G4574&lt;45,"35-44",G4574&lt;55,"45-54",G4574&lt;65,"55-64",G4574&gt;=65,"65+")</f>
        <v>25-34</v>
      </c>
      <c r="I4574">
        <v>9</v>
      </c>
      <c r="J4574" t="str" cm="1">
        <f t="array" ref="J4574">_xlfn.IFS(I4574&lt;3,"0-2 yrs",I4574&lt;7,"3-6 yrs",I4574&gt;=7,"7+ yrs")</f>
        <v>7+ yrs</v>
      </c>
      <c r="K4574" s="2">
        <v>93155.75</v>
      </c>
      <c r="L4574" s="1">
        <v>0</v>
      </c>
      <c r="M4574" s="1" t="s">
        <v>2984</v>
      </c>
      <c r="N4574">
        <v>2</v>
      </c>
      <c r="O4574" t="s">
        <v>14</v>
      </c>
      <c r="P4574" t="s">
        <v>14</v>
      </c>
      <c r="Q4574">
        <v>0</v>
      </c>
      <c r="R4574" t="s">
        <v>2959</v>
      </c>
    </row>
    <row r="4575" spans="1:18" x14ac:dyDescent="0.25">
      <c r="A4575">
        <v>15756926</v>
      </c>
      <c r="B4575" t="s">
        <v>1967</v>
      </c>
      <c r="C4575">
        <v>833</v>
      </c>
      <c r="D4575" t="str" cm="1">
        <f t="array" ref="D4575">_xlfn.IFS(C4575&lt;580,"Poor",C4575&lt;670,"Fair",C4575&lt;740,"Good",C4575&lt;800,"Very Good",C4575&gt;=800,"Excellent")</f>
        <v>Excellent</v>
      </c>
      <c r="E4575" t="s">
        <v>25</v>
      </c>
      <c r="F4575" t="s">
        <v>22</v>
      </c>
      <c r="G4575">
        <v>29</v>
      </c>
      <c r="H4575" s="3" t="str" cm="1">
        <f t="array" ref="H4575">_xlfn.IFS(G4575&lt;25,"18-24",G4575&lt;35,"25-34",G4575&lt;45,"35-44",G4575&lt;55,"45-54",G4575&lt;65,"55-64",G4575&gt;=65,"65+")</f>
        <v>25-34</v>
      </c>
      <c r="I4575">
        <v>1</v>
      </c>
      <c r="J4575" t="str" cm="1">
        <f t="array" ref="J4575">_xlfn.IFS(I4575&lt;3,"0-2 yrs",I4575&lt;7,"3-6 yrs",I4575&gt;=7,"7+ yrs")</f>
        <v>0-2 yrs</v>
      </c>
      <c r="K4575" s="2">
        <v>48986.18</v>
      </c>
      <c r="L4575" s="1">
        <v>96462.25</v>
      </c>
      <c r="M4575" s="1" t="s">
        <v>2972</v>
      </c>
      <c r="N4575">
        <v>2</v>
      </c>
      <c r="O4575" t="s">
        <v>14</v>
      </c>
      <c r="P4575" t="s">
        <v>14</v>
      </c>
      <c r="Q4575">
        <v>0</v>
      </c>
      <c r="R4575" t="s">
        <v>2959</v>
      </c>
    </row>
    <row r="4576" spans="1:18" x14ac:dyDescent="0.25">
      <c r="A4576">
        <v>15770984</v>
      </c>
      <c r="B4576" t="s">
        <v>114</v>
      </c>
      <c r="C4576">
        <v>697</v>
      </c>
      <c r="D4576" t="str" cm="1">
        <f t="array" ref="D4576">_xlfn.IFS(C4576&lt;580,"Poor",C4576&lt;670,"Fair",C4576&lt;740,"Good",C4576&lt;800,"Very Good",C4576&gt;=800,"Excellent")</f>
        <v>Good</v>
      </c>
      <c r="E4576" t="s">
        <v>16</v>
      </c>
      <c r="F4576" t="s">
        <v>13</v>
      </c>
      <c r="G4576">
        <v>40</v>
      </c>
      <c r="H4576" s="3" t="str" cm="1">
        <f t="array" ref="H4576">_xlfn.IFS(G4576&lt;25,"18-24",G4576&lt;35,"25-34",G4576&lt;45,"35-44",G4576&lt;55,"45-54",G4576&lt;65,"55-64",G4576&gt;=65,"65+")</f>
        <v>35-44</v>
      </c>
      <c r="I4576">
        <v>7</v>
      </c>
      <c r="J4576" t="str" cm="1">
        <f t="array" ref="J4576">_xlfn.IFS(I4576&lt;3,"0-2 yrs",I4576&lt;7,"3-6 yrs",I4576&gt;=7,"7+ yrs")</f>
        <v>7+ yrs</v>
      </c>
      <c r="K4576" s="2">
        <v>116951.1</v>
      </c>
      <c r="L4576" s="1">
        <v>130334.35</v>
      </c>
      <c r="M4576" s="1" t="s">
        <v>2971</v>
      </c>
      <c r="N4576">
        <v>2</v>
      </c>
      <c r="O4576" t="s">
        <v>14</v>
      </c>
      <c r="P4576" t="s">
        <v>14</v>
      </c>
      <c r="Q4576">
        <v>0</v>
      </c>
      <c r="R4576" t="s">
        <v>2959</v>
      </c>
    </row>
    <row r="4577" spans="1:18" x14ac:dyDescent="0.25">
      <c r="A4577">
        <v>15703979</v>
      </c>
      <c r="B4577" t="s">
        <v>410</v>
      </c>
      <c r="C4577">
        <v>580</v>
      </c>
      <c r="D4577" t="str" cm="1">
        <f t="array" ref="D4577">_xlfn.IFS(C4577&lt;580,"Poor",C4577&lt;670,"Fair",C4577&lt;740,"Good",C4577&lt;800,"Very Good",C4577&gt;=800,"Excellent")</f>
        <v>Fair</v>
      </c>
      <c r="E4577" t="s">
        <v>25</v>
      </c>
      <c r="F4577" t="s">
        <v>22</v>
      </c>
      <c r="G4577">
        <v>39</v>
      </c>
      <c r="H4577" s="3" t="str" cm="1">
        <f t="array" ref="H4577">_xlfn.IFS(G4577&lt;25,"18-24",G4577&lt;35,"25-34",G4577&lt;45,"35-44",G4577&lt;55,"45-54",G4577&lt;65,"55-64",G4577&gt;=65,"65+")</f>
        <v>35-44</v>
      </c>
      <c r="I4577">
        <v>3</v>
      </c>
      <c r="J4577" t="str" cm="1">
        <f t="array" ref="J4577">_xlfn.IFS(I4577&lt;3,"0-2 yrs",I4577&lt;7,"3-6 yrs",I4577&gt;=7,"7+ yrs")</f>
        <v>3-6 yrs</v>
      </c>
      <c r="K4577" s="2">
        <v>137041.26</v>
      </c>
      <c r="L4577" s="1">
        <v>119688.81</v>
      </c>
      <c r="M4577" s="1" t="s">
        <v>2971</v>
      </c>
      <c r="N4577">
        <v>1</v>
      </c>
      <c r="O4577" t="s">
        <v>2986</v>
      </c>
      <c r="P4577" t="s">
        <v>2986</v>
      </c>
      <c r="Q4577">
        <v>0</v>
      </c>
      <c r="R4577" t="s">
        <v>2959</v>
      </c>
    </row>
    <row r="4578" spans="1:18" x14ac:dyDescent="0.25">
      <c r="A4578">
        <v>15801821</v>
      </c>
      <c r="B4578" t="s">
        <v>1968</v>
      </c>
      <c r="C4578">
        <v>691</v>
      </c>
      <c r="D4578" t="str" cm="1">
        <f t="array" ref="D4578">_xlfn.IFS(C4578&lt;580,"Poor",C4578&lt;670,"Fair",C4578&lt;740,"Good",C4578&lt;800,"Very Good",C4578&gt;=800,"Excellent")</f>
        <v>Good</v>
      </c>
      <c r="E4578" t="s">
        <v>12</v>
      </c>
      <c r="F4578" t="s">
        <v>22</v>
      </c>
      <c r="G4578">
        <v>38</v>
      </c>
      <c r="H4578" s="3" t="str" cm="1">
        <f t="array" ref="H4578">_xlfn.IFS(G4578&lt;25,"18-24",G4578&lt;35,"25-34",G4578&lt;45,"35-44",G4578&lt;55,"45-54",G4578&lt;65,"55-64",G4578&gt;=65,"65+")</f>
        <v>35-44</v>
      </c>
      <c r="I4578">
        <v>1</v>
      </c>
      <c r="J4578" t="str" cm="1">
        <f t="array" ref="J4578">_xlfn.IFS(I4578&lt;3,"0-2 yrs",I4578&lt;7,"3-6 yrs",I4578&gt;=7,"7+ yrs")</f>
        <v>0-2 yrs</v>
      </c>
      <c r="K4578" s="2">
        <v>44653.5</v>
      </c>
      <c r="L4578" s="1">
        <v>0</v>
      </c>
      <c r="M4578" s="1" t="s">
        <v>2984</v>
      </c>
      <c r="N4578">
        <v>2</v>
      </c>
      <c r="O4578" t="s">
        <v>2986</v>
      </c>
      <c r="P4578" t="s">
        <v>2986</v>
      </c>
      <c r="Q4578">
        <v>0</v>
      </c>
      <c r="R4578" t="s">
        <v>2959</v>
      </c>
    </row>
    <row r="4579" spans="1:18" x14ac:dyDescent="0.25">
      <c r="A4579">
        <v>15711028</v>
      </c>
      <c r="B4579" t="s">
        <v>280</v>
      </c>
      <c r="C4579">
        <v>534</v>
      </c>
      <c r="D4579" t="str" cm="1">
        <f t="array" ref="D4579">_xlfn.IFS(C4579&lt;580,"Poor",C4579&lt;670,"Fair",C4579&lt;740,"Good",C4579&lt;800,"Very Good",C4579&gt;=800,"Excellent")</f>
        <v>Poor</v>
      </c>
      <c r="E4579" t="s">
        <v>12</v>
      </c>
      <c r="F4579" t="s">
        <v>22</v>
      </c>
      <c r="G4579">
        <v>52</v>
      </c>
      <c r="H4579" s="3" t="str" cm="1">
        <f t="array" ref="H4579">_xlfn.IFS(G4579&lt;25,"18-24",G4579&lt;35,"25-34",G4579&lt;45,"35-44",G4579&lt;55,"45-54",G4579&lt;65,"55-64",G4579&gt;=65,"65+")</f>
        <v>45-54</v>
      </c>
      <c r="I4579">
        <v>1</v>
      </c>
      <c r="J4579" t="str" cm="1">
        <f t="array" ref="J4579">_xlfn.IFS(I4579&lt;3,"0-2 yrs",I4579&lt;7,"3-6 yrs",I4579&gt;=7,"7+ yrs")</f>
        <v>0-2 yrs</v>
      </c>
      <c r="K4579" s="2">
        <v>104035.41</v>
      </c>
      <c r="L4579" s="1">
        <v>0</v>
      </c>
      <c r="M4579" s="1" t="s">
        <v>2984</v>
      </c>
      <c r="N4579">
        <v>3</v>
      </c>
      <c r="O4579" t="s">
        <v>14</v>
      </c>
      <c r="P4579" t="s">
        <v>14</v>
      </c>
      <c r="Q4579">
        <v>1</v>
      </c>
      <c r="R4579" t="s">
        <v>2957</v>
      </c>
    </row>
    <row r="4580" spans="1:18" x14ac:dyDescent="0.25">
      <c r="A4580">
        <v>15791842</v>
      </c>
      <c r="B4580" t="s">
        <v>622</v>
      </c>
      <c r="C4580">
        <v>478</v>
      </c>
      <c r="D4580" t="str" cm="1">
        <f t="array" ref="D4580">_xlfn.IFS(C4580&lt;580,"Poor",C4580&lt;670,"Fair",C4580&lt;740,"Good",C4580&lt;800,"Very Good",C4580&gt;=800,"Excellent")</f>
        <v>Poor</v>
      </c>
      <c r="E4580" t="s">
        <v>12</v>
      </c>
      <c r="F4580" t="s">
        <v>13</v>
      </c>
      <c r="G4580">
        <v>32</v>
      </c>
      <c r="H4580" s="3" t="str" cm="1">
        <f t="array" ref="H4580">_xlfn.IFS(G4580&lt;25,"18-24",G4580&lt;35,"25-34",G4580&lt;45,"35-44",G4580&lt;55,"45-54",G4580&lt;65,"55-64",G4580&gt;=65,"65+")</f>
        <v>25-34</v>
      </c>
      <c r="I4580">
        <v>6</v>
      </c>
      <c r="J4580" t="str" cm="1">
        <f t="array" ref="J4580">_xlfn.IFS(I4580&lt;3,"0-2 yrs",I4580&lt;7,"3-6 yrs",I4580&gt;=7,"7+ yrs")</f>
        <v>3-6 yrs</v>
      </c>
      <c r="K4580" s="2">
        <v>110593.62</v>
      </c>
      <c r="L4580" s="1">
        <v>71187.240000000005</v>
      </c>
      <c r="M4580" s="1" t="s">
        <v>2972</v>
      </c>
      <c r="N4580">
        <v>1</v>
      </c>
      <c r="O4580" t="s">
        <v>14</v>
      </c>
      <c r="P4580" t="s">
        <v>14</v>
      </c>
      <c r="Q4580">
        <v>0</v>
      </c>
      <c r="R4580" t="s">
        <v>2959</v>
      </c>
    </row>
    <row r="4581" spans="1:18" x14ac:dyDescent="0.25">
      <c r="A4581">
        <v>15746127</v>
      </c>
      <c r="B4581" t="s">
        <v>1969</v>
      </c>
      <c r="C4581">
        <v>572</v>
      </c>
      <c r="D4581" t="str" cm="1">
        <f t="array" ref="D4581">_xlfn.IFS(C4581&lt;580,"Poor",C4581&lt;670,"Fair",C4581&lt;740,"Good",C4581&lt;800,"Very Good",C4581&gt;=800,"Excellent")</f>
        <v>Poor</v>
      </c>
      <c r="E4581" t="s">
        <v>12</v>
      </c>
      <c r="F4581" t="s">
        <v>13</v>
      </c>
      <c r="G4581">
        <v>47</v>
      </c>
      <c r="H4581" s="3" t="str" cm="1">
        <f t="array" ref="H4581">_xlfn.IFS(G4581&lt;25,"18-24",G4581&lt;35,"25-34",G4581&lt;45,"35-44",G4581&lt;55,"45-54",G4581&lt;65,"55-64",G4581&gt;=65,"65+")</f>
        <v>45-54</v>
      </c>
      <c r="I4581">
        <v>2</v>
      </c>
      <c r="J4581" t="str" cm="1">
        <f t="array" ref="J4581">_xlfn.IFS(I4581&lt;3,"0-2 yrs",I4581&lt;7,"3-6 yrs",I4581&gt;=7,"7+ yrs")</f>
        <v>0-2 yrs</v>
      </c>
      <c r="K4581" s="2">
        <v>36099.699999999997</v>
      </c>
      <c r="L4581" s="1">
        <v>0</v>
      </c>
      <c r="M4581" s="1" t="s">
        <v>2984</v>
      </c>
      <c r="N4581">
        <v>2</v>
      </c>
      <c r="O4581" t="s">
        <v>2986</v>
      </c>
      <c r="P4581" t="s">
        <v>2986</v>
      </c>
      <c r="Q4581">
        <v>0</v>
      </c>
      <c r="R4581" t="s">
        <v>2959</v>
      </c>
    </row>
    <row r="4582" spans="1:18" x14ac:dyDescent="0.25">
      <c r="A4582">
        <v>15663625</v>
      </c>
      <c r="B4582" t="s">
        <v>285</v>
      </c>
      <c r="C4582">
        <v>501</v>
      </c>
      <c r="D4582" t="str" cm="1">
        <f t="array" ref="D4582">_xlfn.IFS(C4582&lt;580,"Poor",C4582&lt;670,"Fair",C4582&lt;740,"Good",C4582&lt;800,"Very Good",C4582&gt;=800,"Excellent")</f>
        <v>Poor</v>
      </c>
      <c r="E4582" t="s">
        <v>12</v>
      </c>
      <c r="F4582" t="s">
        <v>22</v>
      </c>
      <c r="G4582">
        <v>37</v>
      </c>
      <c r="H4582" s="3" t="str" cm="1">
        <f t="array" ref="H4582">_xlfn.IFS(G4582&lt;25,"18-24",G4582&lt;35,"25-34",G4582&lt;45,"35-44",G4582&lt;55,"45-54",G4582&lt;65,"55-64",G4582&gt;=65,"65+")</f>
        <v>35-44</v>
      </c>
      <c r="I4582">
        <v>4</v>
      </c>
      <c r="J4582" t="str" cm="1">
        <f t="array" ref="J4582">_xlfn.IFS(I4582&lt;3,"0-2 yrs",I4582&lt;7,"3-6 yrs",I4582&gt;=7,"7+ yrs")</f>
        <v>3-6 yrs</v>
      </c>
      <c r="K4582" s="2">
        <v>12470.3</v>
      </c>
      <c r="L4582" s="1">
        <v>0</v>
      </c>
      <c r="M4582" s="1" t="s">
        <v>2984</v>
      </c>
      <c r="N4582">
        <v>2</v>
      </c>
      <c r="O4582" t="s">
        <v>2986</v>
      </c>
      <c r="P4582" t="s">
        <v>2986</v>
      </c>
      <c r="Q4582">
        <v>0</v>
      </c>
      <c r="R4582" t="s">
        <v>2959</v>
      </c>
    </row>
    <row r="4583" spans="1:18" x14ac:dyDescent="0.25">
      <c r="A4583">
        <v>15604891</v>
      </c>
      <c r="B4583" t="s">
        <v>1970</v>
      </c>
      <c r="C4583">
        <v>624</v>
      </c>
      <c r="D4583" t="str" cm="1">
        <f t="array" ref="D4583">_xlfn.IFS(C4583&lt;580,"Poor",C4583&lt;670,"Fair",C4583&lt;740,"Good",C4583&lt;800,"Very Good",C4583&gt;=800,"Excellent")</f>
        <v>Fair</v>
      </c>
      <c r="E4583" t="s">
        <v>16</v>
      </c>
      <c r="F4583" t="s">
        <v>13</v>
      </c>
      <c r="G4583">
        <v>38</v>
      </c>
      <c r="H4583" s="3" t="str" cm="1">
        <f t="array" ref="H4583">_xlfn.IFS(G4583&lt;25,"18-24",G4583&lt;35,"25-34",G4583&lt;45,"35-44",G4583&lt;55,"45-54",G4583&lt;65,"55-64",G4583&gt;=65,"65+")</f>
        <v>35-44</v>
      </c>
      <c r="I4583">
        <v>8</v>
      </c>
      <c r="J4583" t="str" cm="1">
        <f t="array" ref="J4583">_xlfn.IFS(I4583&lt;3,"0-2 yrs",I4583&lt;7,"3-6 yrs",I4583&gt;=7,"7+ yrs")</f>
        <v>7+ yrs</v>
      </c>
      <c r="K4583" s="2">
        <v>95403.41</v>
      </c>
      <c r="L4583" s="1">
        <v>0</v>
      </c>
      <c r="M4583" s="1" t="s">
        <v>2984</v>
      </c>
      <c r="N4583">
        <v>2</v>
      </c>
      <c r="O4583" t="s">
        <v>2986</v>
      </c>
      <c r="P4583" t="s">
        <v>2986</v>
      </c>
      <c r="Q4583">
        <v>0</v>
      </c>
      <c r="R4583" t="s">
        <v>2959</v>
      </c>
    </row>
    <row r="4584" spans="1:18" x14ac:dyDescent="0.25">
      <c r="A4584">
        <v>15589666</v>
      </c>
      <c r="B4584" t="s">
        <v>861</v>
      </c>
      <c r="C4584">
        <v>595</v>
      </c>
      <c r="D4584" t="str" cm="1">
        <f t="array" ref="D4584">_xlfn.IFS(C4584&lt;580,"Poor",C4584&lt;670,"Fair",C4584&lt;740,"Good",C4584&lt;800,"Very Good",C4584&gt;=800,"Excellent")</f>
        <v>Fair</v>
      </c>
      <c r="E4584" t="s">
        <v>12</v>
      </c>
      <c r="F4584" t="s">
        <v>13</v>
      </c>
      <c r="G4584">
        <v>39</v>
      </c>
      <c r="H4584" s="3" t="str" cm="1">
        <f t="array" ref="H4584">_xlfn.IFS(G4584&lt;25,"18-24",G4584&lt;35,"25-34",G4584&lt;45,"35-44",G4584&lt;55,"45-54",G4584&lt;65,"55-64",G4584&gt;=65,"65+")</f>
        <v>35-44</v>
      </c>
      <c r="I4584">
        <v>9</v>
      </c>
      <c r="J4584" t="str" cm="1">
        <f t="array" ref="J4584">_xlfn.IFS(I4584&lt;3,"0-2 yrs",I4584&lt;7,"3-6 yrs",I4584&gt;=7,"7+ yrs")</f>
        <v>7+ yrs</v>
      </c>
      <c r="K4584" s="2">
        <v>151757.81</v>
      </c>
      <c r="L4584" s="1">
        <v>136422.41</v>
      </c>
      <c r="M4584" s="1" t="s">
        <v>2971</v>
      </c>
      <c r="N4584">
        <v>1</v>
      </c>
      <c r="O4584" t="s">
        <v>14</v>
      </c>
      <c r="P4584" t="s">
        <v>14</v>
      </c>
      <c r="Q4584">
        <v>0</v>
      </c>
      <c r="R4584" t="s">
        <v>2959</v>
      </c>
    </row>
    <row r="4585" spans="1:18" x14ac:dyDescent="0.25">
      <c r="A4585">
        <v>15627881</v>
      </c>
      <c r="B4585" t="s">
        <v>1971</v>
      </c>
      <c r="C4585">
        <v>603</v>
      </c>
      <c r="D4585" t="str" cm="1">
        <f t="array" ref="D4585">_xlfn.IFS(C4585&lt;580,"Poor",C4585&lt;670,"Fair",C4585&lt;740,"Good",C4585&lt;800,"Very Good",C4585&gt;=800,"Excellent")</f>
        <v>Fair</v>
      </c>
      <c r="E4585" t="s">
        <v>12</v>
      </c>
      <c r="F4585" t="s">
        <v>22</v>
      </c>
      <c r="G4585">
        <v>30</v>
      </c>
      <c r="H4585" s="3" t="str" cm="1">
        <f t="array" ref="H4585">_xlfn.IFS(G4585&lt;25,"18-24",G4585&lt;35,"25-34",G4585&lt;45,"35-44",G4585&lt;55,"45-54",G4585&lt;65,"55-64",G4585&gt;=65,"65+")</f>
        <v>25-34</v>
      </c>
      <c r="I4585">
        <v>8</v>
      </c>
      <c r="J4585" t="str" cm="1">
        <f t="array" ref="J4585">_xlfn.IFS(I4585&lt;3,"0-2 yrs",I4585&lt;7,"3-6 yrs",I4585&gt;=7,"7+ yrs")</f>
        <v>7+ yrs</v>
      </c>
      <c r="K4585" s="2">
        <v>47536.46</v>
      </c>
      <c r="L4585" s="1">
        <v>0</v>
      </c>
      <c r="M4585" s="1" t="s">
        <v>2984</v>
      </c>
      <c r="N4585">
        <v>2</v>
      </c>
      <c r="O4585" t="s">
        <v>14</v>
      </c>
      <c r="P4585" t="s">
        <v>14</v>
      </c>
      <c r="Q4585">
        <v>0</v>
      </c>
      <c r="R4585" t="s">
        <v>2959</v>
      </c>
    </row>
    <row r="4586" spans="1:18" x14ac:dyDescent="0.25">
      <c r="A4586">
        <v>15664895</v>
      </c>
      <c r="B4586" t="s">
        <v>1160</v>
      </c>
      <c r="C4586">
        <v>602</v>
      </c>
      <c r="D4586" t="str" cm="1">
        <f t="array" ref="D4586">_xlfn.IFS(C4586&lt;580,"Poor",C4586&lt;670,"Fair",C4586&lt;740,"Good",C4586&lt;800,"Very Good",C4586&gt;=800,"Excellent")</f>
        <v>Fair</v>
      </c>
      <c r="E4586" t="s">
        <v>12</v>
      </c>
      <c r="F4586" t="s">
        <v>13</v>
      </c>
      <c r="G4586">
        <v>25</v>
      </c>
      <c r="H4586" s="3" t="str" cm="1">
        <f t="array" ref="H4586">_xlfn.IFS(G4586&lt;25,"18-24",G4586&lt;35,"25-34",G4586&lt;45,"35-44",G4586&lt;55,"45-54",G4586&lt;65,"55-64",G4586&gt;=65,"65+")</f>
        <v>25-34</v>
      </c>
      <c r="I4586">
        <v>0</v>
      </c>
      <c r="J4586" t="str" cm="1">
        <f t="array" ref="J4586">_xlfn.IFS(I4586&lt;3,"0-2 yrs",I4586&lt;7,"3-6 yrs",I4586&gt;=7,"7+ yrs")</f>
        <v>0-2 yrs</v>
      </c>
      <c r="K4586" s="2">
        <v>101274.17</v>
      </c>
      <c r="L4586" s="1">
        <v>0</v>
      </c>
      <c r="M4586" s="1" t="s">
        <v>2984</v>
      </c>
      <c r="N4586">
        <v>2</v>
      </c>
      <c r="O4586" t="s">
        <v>14</v>
      </c>
      <c r="P4586" t="s">
        <v>14</v>
      </c>
      <c r="Q4586">
        <v>0</v>
      </c>
      <c r="R4586" t="s">
        <v>2959</v>
      </c>
    </row>
    <row r="4587" spans="1:18" x14ac:dyDescent="0.25">
      <c r="A4587">
        <v>15676094</v>
      </c>
      <c r="B4587" t="s">
        <v>894</v>
      </c>
      <c r="C4587">
        <v>500</v>
      </c>
      <c r="D4587" t="str" cm="1">
        <f t="array" ref="D4587">_xlfn.IFS(C4587&lt;580,"Poor",C4587&lt;670,"Fair",C4587&lt;740,"Good",C4587&lt;800,"Very Good",C4587&gt;=800,"Excellent")</f>
        <v>Poor</v>
      </c>
      <c r="E4587" t="s">
        <v>12</v>
      </c>
      <c r="F4587" t="s">
        <v>13</v>
      </c>
      <c r="G4587">
        <v>34</v>
      </c>
      <c r="H4587" s="3" t="str" cm="1">
        <f t="array" ref="H4587">_xlfn.IFS(G4587&lt;25,"18-24",G4587&lt;35,"25-34",G4587&lt;45,"35-44",G4587&lt;55,"45-54",G4587&lt;65,"55-64",G4587&gt;=65,"65+")</f>
        <v>25-34</v>
      </c>
      <c r="I4587">
        <v>6</v>
      </c>
      <c r="J4587" t="str" cm="1">
        <f t="array" ref="J4587">_xlfn.IFS(I4587&lt;3,"0-2 yrs",I4587&lt;7,"3-6 yrs",I4587&gt;=7,"7+ yrs")</f>
        <v>3-6 yrs</v>
      </c>
      <c r="K4587" s="2">
        <v>140268.45000000001</v>
      </c>
      <c r="L4587" s="1">
        <v>0</v>
      </c>
      <c r="M4587" s="1" t="s">
        <v>2984</v>
      </c>
      <c r="N4587">
        <v>1</v>
      </c>
      <c r="O4587" t="s">
        <v>14</v>
      </c>
      <c r="P4587" t="s">
        <v>14</v>
      </c>
      <c r="Q4587">
        <v>0</v>
      </c>
      <c r="R4587" t="s">
        <v>2959</v>
      </c>
    </row>
    <row r="4588" spans="1:18" x14ac:dyDescent="0.25">
      <c r="A4588">
        <v>15761720</v>
      </c>
      <c r="B4588" t="s">
        <v>1972</v>
      </c>
      <c r="C4588">
        <v>422</v>
      </c>
      <c r="D4588" t="str" cm="1">
        <f t="array" ref="D4588">_xlfn.IFS(C4588&lt;580,"Poor",C4588&lt;670,"Fair",C4588&lt;740,"Good",C4588&lt;800,"Very Good",C4588&gt;=800,"Excellent")</f>
        <v>Poor</v>
      </c>
      <c r="E4588" t="s">
        <v>12</v>
      </c>
      <c r="F4588" t="s">
        <v>22</v>
      </c>
      <c r="G4588">
        <v>41</v>
      </c>
      <c r="H4588" s="3" t="str" cm="1">
        <f t="array" ref="H4588">_xlfn.IFS(G4588&lt;25,"18-24",G4588&lt;35,"25-34",G4588&lt;45,"35-44",G4588&lt;55,"45-54",G4588&lt;65,"55-64",G4588&gt;=65,"65+")</f>
        <v>35-44</v>
      </c>
      <c r="I4588">
        <v>6</v>
      </c>
      <c r="J4588" t="str" cm="1">
        <f t="array" ref="J4588">_xlfn.IFS(I4588&lt;3,"0-2 yrs",I4588&lt;7,"3-6 yrs",I4588&gt;=7,"7+ yrs")</f>
        <v>3-6 yrs</v>
      </c>
      <c r="K4588" s="2">
        <v>11663.09</v>
      </c>
      <c r="L4588" s="1">
        <v>153238.88</v>
      </c>
      <c r="M4588" s="1" t="s">
        <v>2983</v>
      </c>
      <c r="N4588">
        <v>1</v>
      </c>
      <c r="O4588" t="s">
        <v>2986</v>
      </c>
      <c r="P4588" t="s">
        <v>2986</v>
      </c>
      <c r="Q4588">
        <v>0</v>
      </c>
      <c r="R4588" t="s">
        <v>2959</v>
      </c>
    </row>
    <row r="4589" spans="1:18" x14ac:dyDescent="0.25">
      <c r="A4589">
        <v>15611961</v>
      </c>
      <c r="B4589" t="s">
        <v>850</v>
      </c>
      <c r="C4589">
        <v>615</v>
      </c>
      <c r="D4589" t="str" cm="1">
        <f t="array" ref="D4589">_xlfn.IFS(C4589&lt;580,"Poor",C4589&lt;670,"Fair",C4589&lt;740,"Good",C4589&lt;800,"Very Good",C4589&gt;=800,"Excellent")</f>
        <v>Fair</v>
      </c>
      <c r="E4589" t="s">
        <v>12</v>
      </c>
      <c r="F4589" t="s">
        <v>22</v>
      </c>
      <c r="G4589">
        <v>35</v>
      </c>
      <c r="H4589" s="3" t="str" cm="1">
        <f t="array" ref="H4589">_xlfn.IFS(G4589&lt;25,"18-24",G4589&lt;35,"25-34",G4589&lt;45,"35-44",G4589&lt;55,"45-54",G4589&lt;65,"55-64",G4589&gt;=65,"65+")</f>
        <v>35-44</v>
      </c>
      <c r="I4589">
        <v>7</v>
      </c>
      <c r="J4589" t="str" cm="1">
        <f t="array" ref="J4589">_xlfn.IFS(I4589&lt;3,"0-2 yrs",I4589&lt;7,"3-6 yrs",I4589&gt;=7,"7+ yrs")</f>
        <v>7+ yrs</v>
      </c>
      <c r="K4589" s="2">
        <v>150784.29</v>
      </c>
      <c r="L4589" s="1">
        <v>0</v>
      </c>
      <c r="M4589" s="1" t="s">
        <v>2984</v>
      </c>
      <c r="N4589">
        <v>2</v>
      </c>
      <c r="O4589" t="s">
        <v>2986</v>
      </c>
      <c r="P4589" t="s">
        <v>2986</v>
      </c>
      <c r="Q4589">
        <v>0</v>
      </c>
      <c r="R4589" t="s">
        <v>2959</v>
      </c>
    </row>
    <row r="4590" spans="1:18" x14ac:dyDescent="0.25">
      <c r="A4590">
        <v>15680167</v>
      </c>
      <c r="B4590" t="s">
        <v>1098</v>
      </c>
      <c r="C4590">
        <v>635</v>
      </c>
      <c r="D4590" t="str" cm="1">
        <f t="array" ref="D4590">_xlfn.IFS(C4590&lt;580,"Poor",C4590&lt;670,"Fair",C4590&lt;740,"Good",C4590&lt;800,"Very Good",C4590&gt;=800,"Excellent")</f>
        <v>Fair</v>
      </c>
      <c r="E4590" t="s">
        <v>12</v>
      </c>
      <c r="F4590" t="s">
        <v>13</v>
      </c>
      <c r="G4590">
        <v>78</v>
      </c>
      <c r="H4590" s="3" t="str" cm="1">
        <f t="array" ref="H4590">_xlfn.IFS(G4590&lt;25,"18-24",G4590&lt;35,"25-34",G4590&lt;45,"35-44",G4590&lt;55,"45-54",G4590&lt;65,"55-64",G4590&gt;=65,"65+")</f>
        <v>65+</v>
      </c>
      <c r="I4590">
        <v>6</v>
      </c>
      <c r="J4590" t="str" cm="1">
        <f t="array" ref="J4590">_xlfn.IFS(I4590&lt;3,"0-2 yrs",I4590&lt;7,"3-6 yrs",I4590&gt;=7,"7+ yrs")</f>
        <v>3-6 yrs</v>
      </c>
      <c r="K4590" s="2">
        <v>119400.08</v>
      </c>
      <c r="L4590" s="1">
        <v>47536.4</v>
      </c>
      <c r="M4590" s="1" t="s">
        <v>2984</v>
      </c>
      <c r="N4590">
        <v>1</v>
      </c>
      <c r="O4590" t="s">
        <v>14</v>
      </c>
      <c r="P4590" t="s">
        <v>14</v>
      </c>
      <c r="Q4590">
        <v>0</v>
      </c>
      <c r="R4590" t="s">
        <v>2959</v>
      </c>
    </row>
    <row r="4591" spans="1:18" x14ac:dyDescent="0.25">
      <c r="A4591">
        <v>15762543</v>
      </c>
      <c r="B4591" t="s">
        <v>1047</v>
      </c>
      <c r="C4591">
        <v>711</v>
      </c>
      <c r="D4591" t="str" cm="1">
        <f t="array" ref="D4591">_xlfn.IFS(C4591&lt;580,"Poor",C4591&lt;670,"Fair",C4591&lt;740,"Good",C4591&lt;800,"Very Good",C4591&gt;=800,"Excellent")</f>
        <v>Good</v>
      </c>
      <c r="E4591" t="s">
        <v>12</v>
      </c>
      <c r="F4591" t="s">
        <v>13</v>
      </c>
      <c r="G4591">
        <v>32</v>
      </c>
      <c r="H4591" s="3" t="str" cm="1">
        <f t="array" ref="H4591">_xlfn.IFS(G4591&lt;25,"18-24",G4591&lt;35,"25-34",G4591&lt;45,"35-44",G4591&lt;55,"45-54",G4591&lt;65,"55-64",G4591&gt;=65,"65+")</f>
        <v>25-34</v>
      </c>
      <c r="I4591">
        <v>1</v>
      </c>
      <c r="J4591" t="str" cm="1">
        <f t="array" ref="J4591">_xlfn.IFS(I4591&lt;3,"0-2 yrs",I4591&lt;7,"3-6 yrs",I4591&gt;=7,"7+ yrs")</f>
        <v>0-2 yrs</v>
      </c>
      <c r="K4591" s="2">
        <v>126188.42</v>
      </c>
      <c r="L4591" s="1">
        <v>0</v>
      </c>
      <c r="M4591" s="1" t="s">
        <v>2984</v>
      </c>
      <c r="N4591">
        <v>2</v>
      </c>
      <c r="O4591" t="s">
        <v>2986</v>
      </c>
      <c r="P4591" t="s">
        <v>2986</v>
      </c>
      <c r="Q4591">
        <v>0</v>
      </c>
      <c r="R4591" t="s">
        <v>2959</v>
      </c>
    </row>
    <row r="4592" spans="1:18" x14ac:dyDescent="0.25">
      <c r="A4592">
        <v>15658475</v>
      </c>
      <c r="B4592" t="s">
        <v>1509</v>
      </c>
      <c r="C4592">
        <v>834</v>
      </c>
      <c r="D4592" t="str" cm="1">
        <f t="array" ref="D4592">_xlfn.IFS(C4592&lt;580,"Poor",C4592&lt;670,"Fair",C4592&lt;740,"Good",C4592&lt;800,"Very Good",C4592&gt;=800,"Excellent")</f>
        <v>Excellent</v>
      </c>
      <c r="E4592" t="s">
        <v>12</v>
      </c>
      <c r="F4592" t="s">
        <v>22</v>
      </c>
      <c r="G4592">
        <v>36</v>
      </c>
      <c r="H4592" s="3" t="str" cm="1">
        <f t="array" ref="H4592">_xlfn.IFS(G4592&lt;25,"18-24",G4592&lt;35,"25-34",G4592&lt;45,"35-44",G4592&lt;55,"45-54",G4592&lt;65,"55-64",G4592&gt;=65,"65+")</f>
        <v>35-44</v>
      </c>
      <c r="I4592">
        <v>8</v>
      </c>
      <c r="J4592" t="str" cm="1">
        <f t="array" ref="J4592">_xlfn.IFS(I4592&lt;3,"0-2 yrs",I4592&lt;7,"3-6 yrs",I4592&gt;=7,"7+ yrs")</f>
        <v>7+ yrs</v>
      </c>
      <c r="K4592" s="2">
        <v>89983.02</v>
      </c>
      <c r="L4592" s="1">
        <v>142882.49</v>
      </c>
      <c r="M4592" s="1" t="s">
        <v>2971</v>
      </c>
      <c r="N4592">
        <v>1</v>
      </c>
      <c r="O4592" t="s">
        <v>2986</v>
      </c>
      <c r="P4592" t="s">
        <v>2986</v>
      </c>
      <c r="Q4592">
        <v>1</v>
      </c>
      <c r="R4592" t="s">
        <v>2957</v>
      </c>
    </row>
    <row r="4593" spans="1:18" x14ac:dyDescent="0.25">
      <c r="A4593">
        <v>15779743</v>
      </c>
      <c r="B4593" t="s">
        <v>1015</v>
      </c>
      <c r="C4593">
        <v>633</v>
      </c>
      <c r="D4593" t="str" cm="1">
        <f t="array" ref="D4593">_xlfn.IFS(C4593&lt;580,"Poor",C4593&lt;670,"Fair",C4593&lt;740,"Good",C4593&lt;800,"Very Good",C4593&gt;=800,"Excellent")</f>
        <v>Fair</v>
      </c>
      <c r="E4593" t="s">
        <v>12</v>
      </c>
      <c r="F4593" t="s">
        <v>13</v>
      </c>
      <c r="G4593">
        <v>44</v>
      </c>
      <c r="H4593" s="3" t="str" cm="1">
        <f t="array" ref="H4593">_xlfn.IFS(G4593&lt;25,"18-24",G4593&lt;35,"25-34",G4593&lt;45,"35-44",G4593&lt;55,"45-54",G4593&lt;65,"55-64",G4593&gt;=65,"65+")</f>
        <v>35-44</v>
      </c>
      <c r="I4593">
        <v>7</v>
      </c>
      <c r="J4593" t="str" cm="1">
        <f t="array" ref="J4593">_xlfn.IFS(I4593&lt;3,"0-2 yrs",I4593&lt;7,"3-6 yrs",I4593&gt;=7,"7+ yrs")</f>
        <v>7+ yrs</v>
      </c>
      <c r="K4593" s="2">
        <v>29761.29</v>
      </c>
      <c r="L4593" s="1">
        <v>0</v>
      </c>
      <c r="M4593" s="1" t="s">
        <v>2984</v>
      </c>
      <c r="N4593">
        <v>2</v>
      </c>
      <c r="O4593" t="s">
        <v>2986</v>
      </c>
      <c r="P4593" t="s">
        <v>2986</v>
      </c>
      <c r="Q4593">
        <v>0</v>
      </c>
      <c r="R4593" t="s">
        <v>2959</v>
      </c>
    </row>
    <row r="4594" spans="1:18" x14ac:dyDescent="0.25">
      <c r="A4594">
        <v>15661532</v>
      </c>
      <c r="B4594" t="s">
        <v>1105</v>
      </c>
      <c r="C4594">
        <v>650</v>
      </c>
      <c r="D4594" t="str" cm="1">
        <f t="array" ref="D4594">_xlfn.IFS(C4594&lt;580,"Poor",C4594&lt;670,"Fair",C4594&lt;740,"Good",C4594&lt;800,"Very Good",C4594&gt;=800,"Excellent")</f>
        <v>Fair</v>
      </c>
      <c r="E4594" t="s">
        <v>12</v>
      </c>
      <c r="F4594" t="s">
        <v>13</v>
      </c>
      <c r="G4594">
        <v>31</v>
      </c>
      <c r="H4594" s="3" t="str" cm="1">
        <f t="array" ref="H4594">_xlfn.IFS(G4594&lt;25,"18-24",G4594&lt;35,"25-34",G4594&lt;45,"35-44",G4594&lt;55,"45-54",G4594&lt;65,"55-64",G4594&gt;=65,"65+")</f>
        <v>25-34</v>
      </c>
      <c r="I4594">
        <v>1</v>
      </c>
      <c r="J4594" t="str" cm="1">
        <f t="array" ref="J4594">_xlfn.IFS(I4594&lt;3,"0-2 yrs",I4594&lt;7,"3-6 yrs",I4594&gt;=7,"7+ yrs")</f>
        <v>0-2 yrs</v>
      </c>
      <c r="K4594" s="2">
        <v>27073.81</v>
      </c>
      <c r="L4594" s="1">
        <v>160566.10999999999</v>
      </c>
      <c r="M4594" s="1" t="s">
        <v>2983</v>
      </c>
      <c r="N4594">
        <v>2</v>
      </c>
      <c r="O4594" t="s">
        <v>2986</v>
      </c>
      <c r="P4594" t="s">
        <v>2986</v>
      </c>
      <c r="Q4594">
        <v>0</v>
      </c>
      <c r="R4594" t="s">
        <v>2959</v>
      </c>
    </row>
    <row r="4595" spans="1:18" x14ac:dyDescent="0.25">
      <c r="A4595">
        <v>15782360</v>
      </c>
      <c r="B4595" t="s">
        <v>942</v>
      </c>
      <c r="C4595">
        <v>743</v>
      </c>
      <c r="D4595" t="str" cm="1">
        <f t="array" ref="D4595">_xlfn.IFS(C4595&lt;580,"Poor",C4595&lt;670,"Fair",C4595&lt;740,"Good",C4595&lt;800,"Very Good",C4595&gt;=800,"Excellent")</f>
        <v>Very Good</v>
      </c>
      <c r="E4595" t="s">
        <v>25</v>
      </c>
      <c r="F4595" t="s">
        <v>22</v>
      </c>
      <c r="G4595">
        <v>65</v>
      </c>
      <c r="H4595" s="3" t="str" cm="1">
        <f t="array" ref="H4595">_xlfn.IFS(G4595&lt;25,"18-24",G4595&lt;35,"25-34",G4595&lt;45,"35-44",G4595&lt;55,"45-54",G4595&lt;65,"55-64",G4595&gt;=65,"65+")</f>
        <v>65+</v>
      </c>
      <c r="I4595">
        <v>2</v>
      </c>
      <c r="J4595" t="str" cm="1">
        <f t="array" ref="J4595">_xlfn.IFS(I4595&lt;3,"0-2 yrs",I4595&lt;7,"3-6 yrs",I4595&gt;=7,"7+ yrs")</f>
        <v>0-2 yrs</v>
      </c>
      <c r="K4595" s="2">
        <v>96399.67</v>
      </c>
      <c r="L4595" s="1">
        <v>131935.51</v>
      </c>
      <c r="M4595" s="1" t="s">
        <v>2971</v>
      </c>
      <c r="N4595">
        <v>1</v>
      </c>
      <c r="O4595" t="s">
        <v>14</v>
      </c>
      <c r="P4595" t="s">
        <v>14</v>
      </c>
      <c r="Q4595">
        <v>1</v>
      </c>
      <c r="R4595" t="s">
        <v>2957</v>
      </c>
    </row>
    <row r="4596" spans="1:18" x14ac:dyDescent="0.25">
      <c r="A4596">
        <v>15767908</v>
      </c>
      <c r="B4596" t="s">
        <v>1973</v>
      </c>
      <c r="C4596">
        <v>567</v>
      </c>
      <c r="D4596" t="str" cm="1">
        <f t="array" ref="D4596">_xlfn.IFS(C4596&lt;580,"Poor",C4596&lt;670,"Fair",C4596&lt;740,"Good",C4596&lt;800,"Very Good",C4596&gt;=800,"Excellent")</f>
        <v>Poor</v>
      </c>
      <c r="E4596" t="s">
        <v>12</v>
      </c>
      <c r="F4596" t="s">
        <v>22</v>
      </c>
      <c r="G4596">
        <v>38</v>
      </c>
      <c r="H4596" s="3" t="str" cm="1">
        <f t="array" ref="H4596">_xlfn.IFS(G4596&lt;25,"18-24",G4596&lt;35,"25-34",G4596&lt;45,"35-44",G4596&lt;55,"45-54",G4596&lt;65,"55-64",G4596&gt;=65,"65+")</f>
        <v>35-44</v>
      </c>
      <c r="I4596">
        <v>6</v>
      </c>
      <c r="J4596" t="str" cm="1">
        <f t="array" ref="J4596">_xlfn.IFS(I4596&lt;3,"0-2 yrs",I4596&lt;7,"3-6 yrs",I4596&gt;=7,"7+ yrs")</f>
        <v>3-6 yrs</v>
      </c>
      <c r="K4596" s="2">
        <v>45422.89</v>
      </c>
      <c r="L4596" s="1">
        <v>127678.8</v>
      </c>
      <c r="M4596" s="1" t="s">
        <v>2971</v>
      </c>
      <c r="N4596">
        <v>2</v>
      </c>
      <c r="O4596" t="s">
        <v>2986</v>
      </c>
      <c r="P4596" t="s">
        <v>2986</v>
      </c>
      <c r="Q4596">
        <v>0</v>
      </c>
      <c r="R4596" t="s">
        <v>2959</v>
      </c>
    </row>
    <row r="4597" spans="1:18" x14ac:dyDescent="0.25">
      <c r="A4597">
        <v>15677105</v>
      </c>
      <c r="B4597" t="s">
        <v>258</v>
      </c>
      <c r="C4597">
        <v>706</v>
      </c>
      <c r="D4597" t="str" cm="1">
        <f t="array" ref="D4597">_xlfn.IFS(C4597&lt;580,"Poor",C4597&lt;670,"Fair",C4597&lt;740,"Good",C4597&lt;800,"Very Good",C4597&gt;=800,"Excellent")</f>
        <v>Good</v>
      </c>
      <c r="E4597" t="s">
        <v>25</v>
      </c>
      <c r="F4597" t="s">
        <v>13</v>
      </c>
      <c r="G4597">
        <v>46</v>
      </c>
      <c r="H4597" s="3" t="str" cm="1">
        <f t="array" ref="H4597">_xlfn.IFS(G4597&lt;25,"18-24",G4597&lt;35,"25-34",G4597&lt;45,"35-44",G4597&lt;55,"45-54",G4597&lt;65,"55-64",G4597&gt;=65,"65+")</f>
        <v>45-54</v>
      </c>
      <c r="I4597">
        <v>4</v>
      </c>
      <c r="J4597" t="str" cm="1">
        <f t="array" ref="J4597">_xlfn.IFS(I4597&lt;3,"0-2 yrs",I4597&lt;7,"3-6 yrs",I4597&gt;=7,"7+ yrs")</f>
        <v>3-6 yrs</v>
      </c>
      <c r="K4597" s="2">
        <v>108699.59</v>
      </c>
      <c r="L4597" s="1">
        <v>105214.58</v>
      </c>
      <c r="M4597" s="1" t="s">
        <v>2971</v>
      </c>
      <c r="N4597">
        <v>1</v>
      </c>
      <c r="O4597" t="s">
        <v>2986</v>
      </c>
      <c r="P4597" t="s">
        <v>2986</v>
      </c>
      <c r="Q4597">
        <v>1</v>
      </c>
      <c r="R4597" t="s">
        <v>2957</v>
      </c>
    </row>
    <row r="4598" spans="1:18" x14ac:dyDescent="0.25">
      <c r="A4598">
        <v>15641474</v>
      </c>
      <c r="B4598" t="s">
        <v>1307</v>
      </c>
      <c r="C4598">
        <v>638</v>
      </c>
      <c r="D4598" t="str" cm="1">
        <f t="array" ref="D4598">_xlfn.IFS(C4598&lt;580,"Poor",C4598&lt;670,"Fair",C4598&lt;740,"Good",C4598&lt;800,"Very Good",C4598&gt;=800,"Excellent")</f>
        <v>Fair</v>
      </c>
      <c r="E4598" t="s">
        <v>12</v>
      </c>
      <c r="F4598" t="s">
        <v>22</v>
      </c>
      <c r="G4598">
        <v>46</v>
      </c>
      <c r="H4598" s="3" t="str" cm="1">
        <f t="array" ref="H4598">_xlfn.IFS(G4598&lt;25,"18-24",G4598&lt;35,"25-34",G4598&lt;45,"35-44",G4598&lt;55,"45-54",G4598&lt;65,"55-64",G4598&gt;=65,"65+")</f>
        <v>45-54</v>
      </c>
      <c r="I4598">
        <v>9</v>
      </c>
      <c r="J4598" t="str" cm="1">
        <f t="array" ref="J4598">_xlfn.IFS(I4598&lt;3,"0-2 yrs",I4598&lt;7,"3-6 yrs",I4598&gt;=7,"7+ yrs")</f>
        <v>7+ yrs</v>
      </c>
      <c r="K4598" s="2">
        <v>38967.29</v>
      </c>
      <c r="L4598" s="1">
        <v>139859.54</v>
      </c>
      <c r="M4598" s="1" t="s">
        <v>2971</v>
      </c>
      <c r="N4598">
        <v>1</v>
      </c>
      <c r="O4598" t="s">
        <v>2986</v>
      </c>
      <c r="P4598" t="s">
        <v>2986</v>
      </c>
      <c r="Q4598">
        <v>0</v>
      </c>
      <c r="R4598" t="s">
        <v>2959</v>
      </c>
    </row>
    <row r="4599" spans="1:18" x14ac:dyDescent="0.25">
      <c r="A4599">
        <v>15624451</v>
      </c>
      <c r="B4599" t="s">
        <v>1974</v>
      </c>
      <c r="C4599">
        <v>641</v>
      </c>
      <c r="D4599" t="str" cm="1">
        <f t="array" ref="D4599">_xlfn.IFS(C4599&lt;580,"Poor",C4599&lt;670,"Fair",C4599&lt;740,"Good",C4599&lt;800,"Very Good",C4599&gt;=800,"Excellent")</f>
        <v>Fair</v>
      </c>
      <c r="E4599" t="s">
        <v>12</v>
      </c>
      <c r="F4599" t="s">
        <v>13</v>
      </c>
      <c r="G4599">
        <v>38</v>
      </c>
      <c r="H4599" s="3" t="str" cm="1">
        <f t="array" ref="H4599">_xlfn.IFS(G4599&lt;25,"18-24",G4599&lt;35,"25-34",G4599&lt;45,"35-44",G4599&lt;55,"45-54",G4599&lt;65,"55-64",G4599&gt;=65,"65+")</f>
        <v>35-44</v>
      </c>
      <c r="I4599">
        <v>3</v>
      </c>
      <c r="J4599" t="str" cm="1">
        <f t="array" ref="J4599">_xlfn.IFS(I4599&lt;3,"0-2 yrs",I4599&lt;7,"3-6 yrs",I4599&gt;=7,"7+ yrs")</f>
        <v>3-6 yrs</v>
      </c>
      <c r="K4599" s="2">
        <v>116466.19</v>
      </c>
      <c r="L4599" s="1">
        <v>0</v>
      </c>
      <c r="M4599" s="1" t="s">
        <v>2984</v>
      </c>
      <c r="N4599">
        <v>2</v>
      </c>
      <c r="O4599" t="s">
        <v>2986</v>
      </c>
      <c r="P4599" t="s">
        <v>2986</v>
      </c>
      <c r="Q4599">
        <v>0</v>
      </c>
      <c r="R4599" t="s">
        <v>2959</v>
      </c>
    </row>
    <row r="4600" spans="1:18" x14ac:dyDescent="0.25">
      <c r="A4600">
        <v>15577985</v>
      </c>
      <c r="B4600" t="s">
        <v>1593</v>
      </c>
      <c r="C4600">
        <v>574</v>
      </c>
      <c r="D4600" t="str" cm="1">
        <f t="array" ref="D4600">_xlfn.IFS(C4600&lt;580,"Poor",C4600&lt;670,"Fair",C4600&lt;740,"Good",C4600&lt;800,"Very Good",C4600&gt;=800,"Excellent")</f>
        <v>Poor</v>
      </c>
      <c r="E4600" t="s">
        <v>12</v>
      </c>
      <c r="F4600" t="s">
        <v>13</v>
      </c>
      <c r="G4600">
        <v>34</v>
      </c>
      <c r="H4600" s="3" t="str" cm="1">
        <f t="array" ref="H4600">_xlfn.IFS(G4600&lt;25,"18-24",G4600&lt;35,"25-34",G4600&lt;45,"35-44",G4600&lt;55,"45-54",G4600&lt;65,"55-64",G4600&gt;=65,"65+")</f>
        <v>25-34</v>
      </c>
      <c r="I4600">
        <v>5</v>
      </c>
      <c r="J4600" t="str" cm="1">
        <f t="array" ref="J4600">_xlfn.IFS(I4600&lt;3,"0-2 yrs",I4600&lt;7,"3-6 yrs",I4600&gt;=7,"7+ yrs")</f>
        <v>3-6 yrs</v>
      </c>
      <c r="K4600" s="2">
        <v>17993.43</v>
      </c>
      <c r="L4600" s="1">
        <v>112324.45</v>
      </c>
      <c r="M4600" s="1" t="s">
        <v>2971</v>
      </c>
      <c r="N4600">
        <v>2</v>
      </c>
      <c r="O4600" t="s">
        <v>14</v>
      </c>
      <c r="P4600" t="s">
        <v>14</v>
      </c>
      <c r="Q4600">
        <v>0</v>
      </c>
      <c r="R4600" t="s">
        <v>2959</v>
      </c>
    </row>
    <row r="4601" spans="1:18" x14ac:dyDescent="0.25">
      <c r="A4601">
        <v>15571666</v>
      </c>
      <c r="B4601" t="s">
        <v>607</v>
      </c>
      <c r="C4601">
        <v>642</v>
      </c>
      <c r="D4601" t="str" cm="1">
        <f t="array" ref="D4601">_xlfn.IFS(C4601&lt;580,"Poor",C4601&lt;670,"Fair",C4601&lt;740,"Good",C4601&lt;800,"Very Good",C4601&gt;=800,"Excellent")</f>
        <v>Fair</v>
      </c>
      <c r="E4601" t="s">
        <v>25</v>
      </c>
      <c r="F4601" t="s">
        <v>22</v>
      </c>
      <c r="G4601">
        <v>30</v>
      </c>
      <c r="H4601" s="3" t="str" cm="1">
        <f t="array" ref="H4601">_xlfn.IFS(G4601&lt;25,"18-24",G4601&lt;35,"25-34",G4601&lt;45,"35-44",G4601&lt;55,"45-54",G4601&lt;65,"55-64",G4601&gt;=65,"65+")</f>
        <v>25-34</v>
      </c>
      <c r="I4601">
        <v>8</v>
      </c>
      <c r="J4601" t="str" cm="1">
        <f t="array" ref="J4601">_xlfn.IFS(I4601&lt;3,"0-2 yrs",I4601&lt;7,"3-6 yrs",I4601&gt;=7,"7+ yrs")</f>
        <v>7+ yrs</v>
      </c>
      <c r="K4601" s="2">
        <v>43250.54</v>
      </c>
      <c r="L4601" s="1">
        <v>134497.26999999999</v>
      </c>
      <c r="M4601" s="1" t="s">
        <v>2971</v>
      </c>
      <c r="N4601">
        <v>1</v>
      </c>
      <c r="O4601" t="s">
        <v>2986</v>
      </c>
      <c r="P4601" t="s">
        <v>2986</v>
      </c>
      <c r="Q4601">
        <v>0</v>
      </c>
      <c r="R4601" t="s">
        <v>2959</v>
      </c>
    </row>
    <row r="4602" spans="1:18" x14ac:dyDescent="0.25">
      <c r="A4602">
        <v>15783691</v>
      </c>
      <c r="B4602" t="s">
        <v>275</v>
      </c>
      <c r="C4602">
        <v>722</v>
      </c>
      <c r="D4602" t="str" cm="1">
        <f t="array" ref="D4602">_xlfn.IFS(C4602&lt;580,"Poor",C4602&lt;670,"Fair",C4602&lt;740,"Good",C4602&lt;800,"Very Good",C4602&gt;=800,"Excellent")</f>
        <v>Good</v>
      </c>
      <c r="E4602" t="s">
        <v>16</v>
      </c>
      <c r="F4602" t="s">
        <v>13</v>
      </c>
      <c r="G4602">
        <v>35</v>
      </c>
      <c r="H4602" s="3" t="str" cm="1">
        <f t="array" ref="H4602">_xlfn.IFS(G4602&lt;25,"18-24",G4602&lt;35,"25-34",G4602&lt;45,"35-44",G4602&lt;55,"45-54",G4602&lt;65,"55-64",G4602&gt;=65,"65+")</f>
        <v>35-44</v>
      </c>
      <c r="I4602">
        <v>1</v>
      </c>
      <c r="J4602" t="str" cm="1">
        <f t="array" ref="J4602">_xlfn.IFS(I4602&lt;3,"0-2 yrs",I4602&lt;7,"3-6 yrs",I4602&gt;=7,"7+ yrs")</f>
        <v>0-2 yrs</v>
      </c>
      <c r="K4602" s="2">
        <v>125240.8</v>
      </c>
      <c r="L4602" s="1">
        <v>120171.58</v>
      </c>
      <c r="M4602" s="1" t="s">
        <v>2971</v>
      </c>
      <c r="N4602">
        <v>1</v>
      </c>
      <c r="O4602" t="s">
        <v>2986</v>
      </c>
      <c r="P4602" t="s">
        <v>2986</v>
      </c>
      <c r="Q4602">
        <v>0</v>
      </c>
      <c r="R4602" t="s">
        <v>2959</v>
      </c>
    </row>
    <row r="4603" spans="1:18" x14ac:dyDescent="0.25">
      <c r="A4603">
        <v>15671172</v>
      </c>
      <c r="B4603" t="s">
        <v>1975</v>
      </c>
      <c r="C4603">
        <v>623</v>
      </c>
      <c r="D4603" t="str" cm="1">
        <f t="array" ref="D4603">_xlfn.IFS(C4603&lt;580,"Poor",C4603&lt;670,"Fair",C4603&lt;740,"Good",C4603&lt;800,"Very Good",C4603&gt;=800,"Excellent")</f>
        <v>Fair</v>
      </c>
      <c r="E4603" t="s">
        <v>12</v>
      </c>
      <c r="F4603" t="s">
        <v>22</v>
      </c>
      <c r="G4603">
        <v>23</v>
      </c>
      <c r="H4603" s="3" t="str" cm="1">
        <f t="array" ref="H4603">_xlfn.IFS(G4603&lt;25,"18-24",G4603&lt;35,"25-34",G4603&lt;45,"35-44",G4603&lt;55,"45-54",G4603&lt;65,"55-64",G4603&gt;=65,"65+")</f>
        <v>18-24</v>
      </c>
      <c r="I4603">
        <v>1</v>
      </c>
      <c r="J4603" t="str" cm="1">
        <f t="array" ref="J4603">_xlfn.IFS(I4603&lt;3,"0-2 yrs",I4603&lt;7,"3-6 yrs",I4603&gt;=7,"7+ yrs")</f>
        <v>0-2 yrs</v>
      </c>
      <c r="K4603" s="2">
        <v>191415.94</v>
      </c>
      <c r="L4603" s="1">
        <v>106012.2</v>
      </c>
      <c r="M4603" s="1" t="s">
        <v>2971</v>
      </c>
      <c r="N4603">
        <v>2</v>
      </c>
      <c r="O4603" t="s">
        <v>14</v>
      </c>
      <c r="P4603" t="s">
        <v>14</v>
      </c>
      <c r="Q4603">
        <v>0</v>
      </c>
      <c r="R4603" t="s">
        <v>2959</v>
      </c>
    </row>
    <row r="4604" spans="1:18" x14ac:dyDescent="0.25">
      <c r="A4604">
        <v>15731760</v>
      </c>
      <c r="B4604" t="s">
        <v>818</v>
      </c>
      <c r="C4604">
        <v>681</v>
      </c>
      <c r="D4604" t="str" cm="1">
        <f t="array" ref="D4604">_xlfn.IFS(C4604&lt;580,"Poor",C4604&lt;670,"Fair",C4604&lt;740,"Good",C4604&lt;800,"Very Good",C4604&gt;=800,"Excellent")</f>
        <v>Good</v>
      </c>
      <c r="E4604" t="s">
        <v>12</v>
      </c>
      <c r="F4604" t="s">
        <v>22</v>
      </c>
      <c r="G4604">
        <v>25</v>
      </c>
      <c r="H4604" s="3" t="str" cm="1">
        <f t="array" ref="H4604">_xlfn.IFS(G4604&lt;25,"18-24",G4604&lt;35,"25-34",G4604&lt;45,"35-44",G4604&lt;55,"45-54",G4604&lt;65,"55-64",G4604&gt;=65,"65+")</f>
        <v>25-34</v>
      </c>
      <c r="I4604">
        <v>5</v>
      </c>
      <c r="J4604" t="str" cm="1">
        <f t="array" ref="J4604">_xlfn.IFS(I4604&lt;3,"0-2 yrs",I4604&lt;7,"3-6 yrs",I4604&gt;=7,"7+ yrs")</f>
        <v>3-6 yrs</v>
      </c>
      <c r="K4604" s="2">
        <v>90860.97</v>
      </c>
      <c r="L4604" s="1">
        <v>0</v>
      </c>
      <c r="M4604" s="1" t="s">
        <v>2984</v>
      </c>
      <c r="N4604">
        <v>1</v>
      </c>
      <c r="O4604" t="s">
        <v>14</v>
      </c>
      <c r="P4604" t="s">
        <v>14</v>
      </c>
      <c r="Q4604">
        <v>0</v>
      </c>
      <c r="R4604" t="s">
        <v>2959</v>
      </c>
    </row>
    <row r="4605" spans="1:18" x14ac:dyDescent="0.25">
      <c r="A4605">
        <v>15585599</v>
      </c>
      <c r="B4605" t="s">
        <v>1128</v>
      </c>
      <c r="C4605">
        <v>530</v>
      </c>
      <c r="D4605" t="str" cm="1">
        <f t="array" ref="D4605">_xlfn.IFS(C4605&lt;580,"Poor",C4605&lt;670,"Fair",C4605&lt;740,"Good",C4605&lt;800,"Very Good",C4605&gt;=800,"Excellent")</f>
        <v>Poor</v>
      </c>
      <c r="E4605" t="s">
        <v>12</v>
      </c>
      <c r="F4605" t="s">
        <v>13</v>
      </c>
      <c r="G4605">
        <v>34</v>
      </c>
      <c r="H4605" s="3" t="str" cm="1">
        <f t="array" ref="H4605">_xlfn.IFS(G4605&lt;25,"18-24",G4605&lt;35,"25-34",G4605&lt;45,"35-44",G4605&lt;55,"45-54",G4605&lt;65,"55-64",G4605&gt;=65,"65+")</f>
        <v>25-34</v>
      </c>
      <c r="I4605">
        <v>8</v>
      </c>
      <c r="J4605" t="str" cm="1">
        <f t="array" ref="J4605">_xlfn.IFS(I4605&lt;3,"0-2 yrs",I4605&lt;7,"3-6 yrs",I4605&gt;=7,"7+ yrs")</f>
        <v>7+ yrs</v>
      </c>
      <c r="K4605" s="2">
        <v>141872.51999999999</v>
      </c>
      <c r="L4605" s="1">
        <v>0</v>
      </c>
      <c r="M4605" s="1" t="s">
        <v>2984</v>
      </c>
      <c r="N4605">
        <v>2</v>
      </c>
      <c r="O4605" t="s">
        <v>14</v>
      </c>
      <c r="P4605" t="s">
        <v>14</v>
      </c>
      <c r="Q4605">
        <v>0</v>
      </c>
      <c r="R4605" t="s">
        <v>2959</v>
      </c>
    </row>
    <row r="4606" spans="1:18" x14ac:dyDescent="0.25">
      <c r="A4606">
        <v>15784958</v>
      </c>
      <c r="B4606" t="s">
        <v>1547</v>
      </c>
      <c r="C4606">
        <v>797</v>
      </c>
      <c r="D4606" t="str" cm="1">
        <f t="array" ref="D4606">_xlfn.IFS(C4606&lt;580,"Poor",C4606&lt;670,"Fair",C4606&lt;740,"Good",C4606&lt;800,"Very Good",C4606&gt;=800,"Excellent")</f>
        <v>Very Good</v>
      </c>
      <c r="E4606" t="s">
        <v>12</v>
      </c>
      <c r="F4606" t="s">
        <v>13</v>
      </c>
      <c r="G4606">
        <v>55</v>
      </c>
      <c r="H4606" s="3" t="str" cm="1">
        <f t="array" ref="H4606">_xlfn.IFS(G4606&lt;25,"18-24",G4606&lt;35,"25-34",G4606&lt;45,"35-44",G4606&lt;55,"45-54",G4606&lt;65,"55-64",G4606&gt;=65,"65+")</f>
        <v>55-64</v>
      </c>
      <c r="I4606">
        <v>10</v>
      </c>
      <c r="J4606" t="str" cm="1">
        <f t="array" ref="J4606">_xlfn.IFS(I4606&lt;3,"0-2 yrs",I4606&lt;7,"3-6 yrs",I4606&gt;=7,"7+ yrs")</f>
        <v>7+ yrs</v>
      </c>
      <c r="K4606" s="2">
        <v>49418.87</v>
      </c>
      <c r="L4606" s="1">
        <v>0</v>
      </c>
      <c r="M4606" s="1" t="s">
        <v>2984</v>
      </c>
      <c r="N4606">
        <v>4</v>
      </c>
      <c r="O4606" t="s">
        <v>14</v>
      </c>
      <c r="P4606" t="s">
        <v>14</v>
      </c>
      <c r="Q4606">
        <v>1</v>
      </c>
      <c r="R4606" t="s">
        <v>2957</v>
      </c>
    </row>
    <row r="4607" spans="1:18" x14ac:dyDescent="0.25">
      <c r="A4607">
        <v>15734524</v>
      </c>
      <c r="B4607" t="s">
        <v>1106</v>
      </c>
      <c r="C4607">
        <v>653</v>
      </c>
      <c r="D4607" t="str" cm="1">
        <f t="array" ref="D4607">_xlfn.IFS(C4607&lt;580,"Poor",C4607&lt;670,"Fair",C4607&lt;740,"Good",C4607&lt;800,"Very Good",C4607&gt;=800,"Excellent")</f>
        <v>Fair</v>
      </c>
      <c r="E4607" t="s">
        <v>12</v>
      </c>
      <c r="F4607" t="s">
        <v>22</v>
      </c>
      <c r="G4607">
        <v>51</v>
      </c>
      <c r="H4607" s="3" t="str" cm="1">
        <f t="array" ref="H4607">_xlfn.IFS(G4607&lt;25,"18-24",G4607&lt;35,"25-34",G4607&lt;45,"35-44",G4607&lt;55,"45-54",G4607&lt;65,"55-64",G4607&gt;=65,"65+")</f>
        <v>45-54</v>
      </c>
      <c r="I4607">
        <v>3</v>
      </c>
      <c r="J4607" t="str" cm="1">
        <f t="array" ref="J4607">_xlfn.IFS(I4607&lt;3,"0-2 yrs",I4607&lt;7,"3-6 yrs",I4607&gt;=7,"7+ yrs")</f>
        <v>3-6 yrs</v>
      </c>
      <c r="K4607" s="2">
        <v>170426.65</v>
      </c>
      <c r="L4607" s="1">
        <v>0</v>
      </c>
      <c r="M4607" s="1" t="s">
        <v>2984</v>
      </c>
      <c r="N4607">
        <v>1</v>
      </c>
      <c r="O4607" t="s">
        <v>2986</v>
      </c>
      <c r="P4607" t="s">
        <v>2986</v>
      </c>
      <c r="Q4607">
        <v>1</v>
      </c>
      <c r="R4607" t="s">
        <v>2957</v>
      </c>
    </row>
    <row r="4608" spans="1:18" x14ac:dyDescent="0.25">
      <c r="A4608">
        <v>15614103</v>
      </c>
      <c r="B4608" t="s">
        <v>1088</v>
      </c>
      <c r="C4608">
        <v>850</v>
      </c>
      <c r="D4608" t="str" cm="1">
        <f t="array" ref="D4608">_xlfn.IFS(C4608&lt;580,"Poor",C4608&lt;670,"Fair",C4608&lt;740,"Good",C4608&lt;800,"Very Good",C4608&gt;=800,"Excellent")</f>
        <v>Excellent</v>
      </c>
      <c r="E4608" t="s">
        <v>25</v>
      </c>
      <c r="F4608" t="s">
        <v>22</v>
      </c>
      <c r="G4608">
        <v>42</v>
      </c>
      <c r="H4608" s="3" t="str" cm="1">
        <f t="array" ref="H4608">_xlfn.IFS(G4608&lt;25,"18-24",G4608&lt;35,"25-34",G4608&lt;45,"35-44",G4608&lt;55,"45-54",G4608&lt;65,"55-64",G4608&gt;=65,"65+")</f>
        <v>35-44</v>
      </c>
      <c r="I4608">
        <v>8</v>
      </c>
      <c r="J4608" t="str" cm="1">
        <f t="array" ref="J4608">_xlfn.IFS(I4608&lt;3,"0-2 yrs",I4608&lt;7,"3-6 yrs",I4608&gt;=7,"7+ yrs")</f>
        <v>7+ yrs</v>
      </c>
      <c r="K4608" s="2">
        <v>51016.02</v>
      </c>
      <c r="L4608" s="1">
        <v>119839.69</v>
      </c>
      <c r="M4608" s="1" t="s">
        <v>2971</v>
      </c>
      <c r="N4608">
        <v>1</v>
      </c>
      <c r="O4608" t="s">
        <v>14</v>
      </c>
      <c r="P4608" t="s">
        <v>14</v>
      </c>
      <c r="Q4608">
        <v>1</v>
      </c>
      <c r="R4608" t="s">
        <v>2957</v>
      </c>
    </row>
    <row r="4609" spans="1:18" x14ac:dyDescent="0.25">
      <c r="A4609">
        <v>15794895</v>
      </c>
      <c r="B4609" t="s">
        <v>487</v>
      </c>
      <c r="C4609">
        <v>581</v>
      </c>
      <c r="D4609" t="str" cm="1">
        <f t="array" ref="D4609">_xlfn.IFS(C4609&lt;580,"Poor",C4609&lt;670,"Fair",C4609&lt;740,"Good",C4609&lt;800,"Very Good",C4609&gt;=800,"Excellent")</f>
        <v>Fair</v>
      </c>
      <c r="E4609" t="s">
        <v>16</v>
      </c>
      <c r="F4609" t="s">
        <v>22</v>
      </c>
      <c r="G4609">
        <v>34</v>
      </c>
      <c r="H4609" s="3" t="str" cm="1">
        <f t="array" ref="H4609">_xlfn.IFS(G4609&lt;25,"18-24",G4609&lt;35,"25-34",G4609&lt;45,"35-44",G4609&lt;55,"45-54",G4609&lt;65,"55-64",G4609&gt;=65,"65+")</f>
        <v>25-34</v>
      </c>
      <c r="I4609">
        <v>1</v>
      </c>
      <c r="J4609" t="str" cm="1">
        <f t="array" ref="J4609">_xlfn.IFS(I4609&lt;3,"0-2 yrs",I4609&lt;7,"3-6 yrs",I4609&gt;=7,"7+ yrs")</f>
        <v>0-2 yrs</v>
      </c>
      <c r="K4609" s="2">
        <v>81175.25</v>
      </c>
      <c r="L4609" s="1">
        <v>0</v>
      </c>
      <c r="M4609" s="1" t="s">
        <v>2984</v>
      </c>
      <c r="N4609">
        <v>2</v>
      </c>
      <c r="O4609" t="s">
        <v>14</v>
      </c>
      <c r="P4609" t="s">
        <v>14</v>
      </c>
      <c r="Q4609">
        <v>0</v>
      </c>
      <c r="R4609" t="s">
        <v>2959</v>
      </c>
    </row>
    <row r="4610" spans="1:18" x14ac:dyDescent="0.25">
      <c r="A4610">
        <v>15772381</v>
      </c>
      <c r="B4610" t="s">
        <v>1976</v>
      </c>
      <c r="C4610">
        <v>589</v>
      </c>
      <c r="D4610" t="str" cm="1">
        <f t="array" ref="D4610">_xlfn.IFS(C4610&lt;580,"Poor",C4610&lt;670,"Fair",C4610&lt;740,"Good",C4610&lt;800,"Very Good",C4610&gt;=800,"Excellent")</f>
        <v>Fair</v>
      </c>
      <c r="E4610" t="s">
        <v>25</v>
      </c>
      <c r="F4610" t="s">
        <v>22</v>
      </c>
      <c r="G4610">
        <v>38</v>
      </c>
      <c r="H4610" s="3" t="str" cm="1">
        <f t="array" ref="H4610">_xlfn.IFS(G4610&lt;25,"18-24",G4610&lt;35,"25-34",G4610&lt;45,"35-44",G4610&lt;55,"45-54",G4610&lt;65,"55-64",G4610&gt;=65,"65+")</f>
        <v>35-44</v>
      </c>
      <c r="I4610">
        <v>8</v>
      </c>
      <c r="J4610" t="str" cm="1">
        <f t="array" ref="J4610">_xlfn.IFS(I4610&lt;3,"0-2 yrs",I4610&lt;7,"3-6 yrs",I4610&gt;=7,"7+ yrs")</f>
        <v>7+ yrs</v>
      </c>
      <c r="K4610" s="2">
        <v>99106.97</v>
      </c>
      <c r="L4610" s="1">
        <v>92219.21</v>
      </c>
      <c r="M4610" s="1" t="s">
        <v>2972</v>
      </c>
      <c r="N4610">
        <v>1</v>
      </c>
      <c r="O4610" t="s">
        <v>2986</v>
      </c>
      <c r="P4610" t="s">
        <v>2986</v>
      </c>
      <c r="Q4610">
        <v>0</v>
      </c>
      <c r="R4610" t="s">
        <v>2959</v>
      </c>
    </row>
    <row r="4611" spans="1:18" x14ac:dyDescent="0.25">
      <c r="A4611">
        <v>15710553</v>
      </c>
      <c r="B4611" t="s">
        <v>65</v>
      </c>
      <c r="C4611">
        <v>555</v>
      </c>
      <c r="D4611" t="str" cm="1">
        <f t="array" ref="D4611">_xlfn.IFS(C4611&lt;580,"Poor",C4611&lt;670,"Fair",C4611&lt;740,"Good",C4611&lt;800,"Very Good",C4611&gt;=800,"Excellent")</f>
        <v>Poor</v>
      </c>
      <c r="E4611" t="s">
        <v>25</v>
      </c>
      <c r="F4611" t="s">
        <v>22</v>
      </c>
      <c r="G4611">
        <v>48</v>
      </c>
      <c r="H4611" s="3" t="str" cm="1">
        <f t="array" ref="H4611">_xlfn.IFS(G4611&lt;25,"18-24",G4611&lt;35,"25-34",G4611&lt;45,"35-44",G4611&lt;55,"45-54",G4611&lt;65,"55-64",G4611&gt;=65,"65+")</f>
        <v>45-54</v>
      </c>
      <c r="I4611">
        <v>3</v>
      </c>
      <c r="J4611" t="str" cm="1">
        <f t="array" ref="J4611">_xlfn.IFS(I4611&lt;3,"0-2 yrs",I4611&lt;7,"3-6 yrs",I4611&gt;=7,"7+ yrs")</f>
        <v>3-6 yrs</v>
      </c>
      <c r="K4611" s="2">
        <v>79134.78</v>
      </c>
      <c r="L4611" s="1">
        <v>142055.41</v>
      </c>
      <c r="M4611" s="1" t="s">
        <v>2971</v>
      </c>
      <c r="N4611">
        <v>2</v>
      </c>
      <c r="O4611" t="s">
        <v>14</v>
      </c>
      <c r="P4611" t="s">
        <v>14</v>
      </c>
      <c r="Q4611">
        <v>0</v>
      </c>
      <c r="R4611" t="s">
        <v>2959</v>
      </c>
    </row>
    <row r="4612" spans="1:18" x14ac:dyDescent="0.25">
      <c r="A4612">
        <v>15649292</v>
      </c>
      <c r="B4612" t="s">
        <v>507</v>
      </c>
      <c r="C4612">
        <v>748</v>
      </c>
      <c r="D4612" t="str" cm="1">
        <f t="array" ref="D4612">_xlfn.IFS(C4612&lt;580,"Poor",C4612&lt;670,"Fair",C4612&lt;740,"Good",C4612&lt;800,"Very Good",C4612&gt;=800,"Excellent")</f>
        <v>Very Good</v>
      </c>
      <c r="E4612" t="s">
        <v>12</v>
      </c>
      <c r="F4612" t="s">
        <v>13</v>
      </c>
      <c r="G4612">
        <v>49</v>
      </c>
      <c r="H4612" s="3" t="str" cm="1">
        <f t="array" ref="H4612">_xlfn.IFS(G4612&lt;25,"18-24",G4612&lt;35,"25-34",G4612&lt;45,"35-44",G4612&lt;55,"45-54",G4612&lt;65,"55-64",G4612&gt;=65,"65+")</f>
        <v>45-54</v>
      </c>
      <c r="I4612">
        <v>7</v>
      </c>
      <c r="J4612" t="str" cm="1">
        <f t="array" ref="J4612">_xlfn.IFS(I4612&lt;3,"0-2 yrs",I4612&lt;7,"3-6 yrs",I4612&gt;=7,"7+ yrs")</f>
        <v>7+ yrs</v>
      </c>
      <c r="K4612" s="2">
        <v>163550.57999999999</v>
      </c>
      <c r="L4612" s="1">
        <v>29602.080000000002</v>
      </c>
      <c r="M4612" s="1" t="s">
        <v>2984</v>
      </c>
      <c r="N4612">
        <v>1</v>
      </c>
      <c r="O4612" t="s">
        <v>2986</v>
      </c>
      <c r="P4612" t="s">
        <v>2986</v>
      </c>
      <c r="Q4612">
        <v>1</v>
      </c>
      <c r="R4612" t="s">
        <v>2957</v>
      </c>
    </row>
    <row r="4613" spans="1:18" x14ac:dyDescent="0.25">
      <c r="A4613">
        <v>15792565</v>
      </c>
      <c r="B4613" t="s">
        <v>130</v>
      </c>
      <c r="C4613">
        <v>745</v>
      </c>
      <c r="D4613" t="str" cm="1">
        <f t="array" ref="D4613">_xlfn.IFS(C4613&lt;580,"Poor",C4613&lt;670,"Fair",C4613&lt;740,"Good",C4613&lt;800,"Very Good",C4613&gt;=800,"Excellent")</f>
        <v>Very Good</v>
      </c>
      <c r="E4613" t="s">
        <v>12</v>
      </c>
      <c r="F4613" t="s">
        <v>13</v>
      </c>
      <c r="G4613">
        <v>46</v>
      </c>
      <c r="H4613" s="3" t="str" cm="1">
        <f t="array" ref="H4613">_xlfn.IFS(G4613&lt;25,"18-24",G4613&lt;35,"25-34",G4613&lt;45,"35-44",G4613&lt;55,"45-54",G4613&lt;65,"55-64",G4613&gt;=65,"65+")</f>
        <v>45-54</v>
      </c>
      <c r="I4613">
        <v>7</v>
      </c>
      <c r="J4613" t="str" cm="1">
        <f t="array" ref="J4613">_xlfn.IFS(I4613&lt;3,"0-2 yrs",I4613&lt;7,"3-6 yrs",I4613&gt;=7,"7+ yrs")</f>
        <v>7+ yrs</v>
      </c>
      <c r="K4613" s="2">
        <v>67769.94</v>
      </c>
      <c r="L4613" s="1">
        <v>0</v>
      </c>
      <c r="M4613" s="1" t="s">
        <v>2984</v>
      </c>
      <c r="N4613">
        <v>2</v>
      </c>
      <c r="O4613" t="s">
        <v>14</v>
      </c>
      <c r="P4613" t="s">
        <v>14</v>
      </c>
      <c r="Q4613">
        <v>0</v>
      </c>
      <c r="R4613" t="s">
        <v>2959</v>
      </c>
    </row>
    <row r="4614" spans="1:18" x14ac:dyDescent="0.25">
      <c r="A4614">
        <v>15718245</v>
      </c>
      <c r="B4614" t="s">
        <v>80</v>
      </c>
      <c r="C4614">
        <v>730</v>
      </c>
      <c r="D4614" t="str" cm="1">
        <f t="array" ref="D4614">_xlfn.IFS(C4614&lt;580,"Poor",C4614&lt;670,"Fair",C4614&lt;740,"Good",C4614&lt;800,"Very Good",C4614&gt;=800,"Excellent")</f>
        <v>Good</v>
      </c>
      <c r="E4614" t="s">
        <v>12</v>
      </c>
      <c r="F4614" t="s">
        <v>22</v>
      </c>
      <c r="G4614">
        <v>34</v>
      </c>
      <c r="H4614" s="3" t="str" cm="1">
        <f t="array" ref="H4614">_xlfn.IFS(G4614&lt;25,"18-24",G4614&lt;35,"25-34",G4614&lt;45,"35-44",G4614&lt;55,"45-54",G4614&lt;65,"55-64",G4614&gt;=65,"65+")</f>
        <v>25-34</v>
      </c>
      <c r="I4614">
        <v>1</v>
      </c>
      <c r="J4614" t="str" cm="1">
        <f t="array" ref="J4614">_xlfn.IFS(I4614&lt;3,"0-2 yrs",I4614&lt;7,"3-6 yrs",I4614&gt;=7,"7+ yrs")</f>
        <v>0-2 yrs</v>
      </c>
      <c r="K4614" s="2">
        <v>126592.01</v>
      </c>
      <c r="L4614" s="1">
        <v>0</v>
      </c>
      <c r="M4614" s="1" t="s">
        <v>2984</v>
      </c>
      <c r="N4614">
        <v>2</v>
      </c>
      <c r="O4614" t="s">
        <v>14</v>
      </c>
      <c r="P4614" t="s">
        <v>14</v>
      </c>
      <c r="Q4614">
        <v>0</v>
      </c>
      <c r="R4614" t="s">
        <v>2959</v>
      </c>
    </row>
    <row r="4615" spans="1:18" x14ac:dyDescent="0.25">
      <c r="A4615">
        <v>15703117</v>
      </c>
      <c r="B4615" t="s">
        <v>389</v>
      </c>
      <c r="C4615">
        <v>565</v>
      </c>
      <c r="D4615" t="str" cm="1">
        <f t="array" ref="D4615">_xlfn.IFS(C4615&lt;580,"Poor",C4615&lt;670,"Fair",C4615&lt;740,"Good",C4615&lt;800,"Very Good",C4615&gt;=800,"Excellent")</f>
        <v>Poor</v>
      </c>
      <c r="E4615" t="s">
        <v>12</v>
      </c>
      <c r="F4615" t="s">
        <v>13</v>
      </c>
      <c r="G4615">
        <v>44</v>
      </c>
      <c r="H4615" s="3" t="str" cm="1">
        <f t="array" ref="H4615">_xlfn.IFS(G4615&lt;25,"18-24",G4615&lt;35,"25-34",G4615&lt;45,"35-44",G4615&lt;55,"45-54",G4615&lt;65,"55-64",G4615&gt;=65,"65+")</f>
        <v>35-44</v>
      </c>
      <c r="I4615">
        <v>1</v>
      </c>
      <c r="J4615" t="str" cm="1">
        <f t="array" ref="J4615">_xlfn.IFS(I4615&lt;3,"0-2 yrs",I4615&lt;7,"3-6 yrs",I4615&gt;=7,"7+ yrs")</f>
        <v>0-2 yrs</v>
      </c>
      <c r="K4615" s="2">
        <v>89602.81</v>
      </c>
      <c r="L4615" s="1">
        <v>0</v>
      </c>
      <c r="M4615" s="1" t="s">
        <v>2984</v>
      </c>
      <c r="N4615">
        <v>2</v>
      </c>
      <c r="O4615" t="s">
        <v>14</v>
      </c>
      <c r="P4615" t="s">
        <v>14</v>
      </c>
      <c r="Q4615">
        <v>0</v>
      </c>
      <c r="R4615" t="s">
        <v>2959</v>
      </c>
    </row>
    <row r="4616" spans="1:18" x14ac:dyDescent="0.25">
      <c r="A4616">
        <v>15758136</v>
      </c>
      <c r="B4616" t="s">
        <v>440</v>
      </c>
      <c r="C4616">
        <v>778</v>
      </c>
      <c r="D4616" t="str" cm="1">
        <f t="array" ref="D4616">_xlfn.IFS(C4616&lt;580,"Poor",C4616&lt;670,"Fair",C4616&lt;740,"Good",C4616&lt;800,"Very Good",C4616&gt;=800,"Excellent")</f>
        <v>Very Good</v>
      </c>
      <c r="E4616" t="s">
        <v>12</v>
      </c>
      <c r="F4616" t="s">
        <v>22</v>
      </c>
      <c r="G4616">
        <v>37</v>
      </c>
      <c r="H4616" s="3" t="str" cm="1">
        <f t="array" ref="H4616">_xlfn.IFS(G4616&lt;25,"18-24",G4616&lt;35,"25-34",G4616&lt;45,"35-44",G4616&lt;55,"45-54",G4616&lt;65,"55-64",G4616&gt;=65,"65+")</f>
        <v>35-44</v>
      </c>
      <c r="I4616">
        <v>3</v>
      </c>
      <c r="J4616" t="str" cm="1">
        <f t="array" ref="J4616">_xlfn.IFS(I4616&lt;3,"0-2 yrs",I4616&lt;7,"3-6 yrs",I4616&gt;=7,"7+ yrs")</f>
        <v>3-6 yrs</v>
      </c>
      <c r="K4616" s="2">
        <v>179421.84</v>
      </c>
      <c r="L4616" s="1">
        <v>141803.76999999999</v>
      </c>
      <c r="M4616" s="1" t="s">
        <v>2971</v>
      </c>
      <c r="N4616">
        <v>1</v>
      </c>
      <c r="O4616" t="s">
        <v>14</v>
      </c>
      <c r="P4616" t="s">
        <v>14</v>
      </c>
      <c r="Q4616">
        <v>0</v>
      </c>
      <c r="R4616" t="s">
        <v>2959</v>
      </c>
    </row>
    <row r="4617" spans="1:18" x14ac:dyDescent="0.25">
      <c r="A4617">
        <v>15799932</v>
      </c>
      <c r="B4617" t="s">
        <v>1948</v>
      </c>
      <c r="C4617">
        <v>812</v>
      </c>
      <c r="D4617" t="str" cm="1">
        <f t="array" ref="D4617">_xlfn.IFS(C4617&lt;580,"Poor",C4617&lt;670,"Fair",C4617&lt;740,"Good",C4617&lt;800,"Very Good",C4617&gt;=800,"Excellent")</f>
        <v>Excellent</v>
      </c>
      <c r="E4617" t="s">
        <v>12</v>
      </c>
      <c r="F4617" t="s">
        <v>22</v>
      </c>
      <c r="G4617">
        <v>24</v>
      </c>
      <c r="H4617" s="3" t="str" cm="1">
        <f t="array" ref="H4617">_xlfn.IFS(G4617&lt;25,"18-24",G4617&lt;35,"25-34",G4617&lt;45,"35-44",G4617&lt;55,"45-54",G4617&lt;65,"55-64",G4617&gt;=65,"65+")</f>
        <v>18-24</v>
      </c>
      <c r="I4617">
        <v>10</v>
      </c>
      <c r="J4617" t="str" cm="1">
        <f t="array" ref="J4617">_xlfn.IFS(I4617&lt;3,"0-2 yrs",I4617&lt;7,"3-6 yrs",I4617&gt;=7,"7+ yrs")</f>
        <v>7+ yrs</v>
      </c>
      <c r="K4617" s="2">
        <v>156906.15</v>
      </c>
      <c r="L4617" s="1">
        <v>0</v>
      </c>
      <c r="M4617" s="1" t="s">
        <v>2984</v>
      </c>
      <c r="N4617">
        <v>2</v>
      </c>
      <c r="O4617" t="s">
        <v>14</v>
      </c>
      <c r="P4617" t="s">
        <v>14</v>
      </c>
      <c r="Q4617">
        <v>0</v>
      </c>
      <c r="R4617" t="s">
        <v>2959</v>
      </c>
    </row>
    <row r="4618" spans="1:18" x14ac:dyDescent="0.25">
      <c r="A4618">
        <v>15633516</v>
      </c>
      <c r="B4618" t="s">
        <v>1977</v>
      </c>
      <c r="C4618">
        <v>526</v>
      </c>
      <c r="D4618" t="str" cm="1">
        <f t="array" ref="D4618">_xlfn.IFS(C4618&lt;580,"Poor",C4618&lt;670,"Fair",C4618&lt;740,"Good",C4618&lt;800,"Very Good",C4618&gt;=800,"Excellent")</f>
        <v>Poor</v>
      </c>
      <c r="E4618" t="s">
        <v>12</v>
      </c>
      <c r="F4618" t="s">
        <v>22</v>
      </c>
      <c r="G4618">
        <v>42</v>
      </c>
      <c r="H4618" s="3" t="str" cm="1">
        <f t="array" ref="H4618">_xlfn.IFS(G4618&lt;25,"18-24",G4618&lt;35,"25-34",G4618&lt;45,"35-44",G4618&lt;55,"45-54",G4618&lt;65,"55-64",G4618&gt;=65,"65+")</f>
        <v>35-44</v>
      </c>
      <c r="I4618">
        <v>1</v>
      </c>
      <c r="J4618" t="str" cm="1">
        <f t="array" ref="J4618">_xlfn.IFS(I4618&lt;3,"0-2 yrs",I4618&lt;7,"3-6 yrs",I4618&gt;=7,"7+ yrs")</f>
        <v>0-2 yrs</v>
      </c>
      <c r="K4618" s="2">
        <v>168486.02</v>
      </c>
      <c r="L4618" s="1">
        <v>0</v>
      </c>
      <c r="M4618" s="1" t="s">
        <v>2984</v>
      </c>
      <c r="N4618">
        <v>1</v>
      </c>
      <c r="O4618" t="s">
        <v>14</v>
      </c>
      <c r="P4618" t="s">
        <v>14</v>
      </c>
      <c r="Q4618">
        <v>0</v>
      </c>
      <c r="R4618" t="s">
        <v>2959</v>
      </c>
    </row>
    <row r="4619" spans="1:18" x14ac:dyDescent="0.25">
      <c r="A4619">
        <v>15622532</v>
      </c>
      <c r="B4619" t="s">
        <v>1978</v>
      </c>
      <c r="C4619">
        <v>708</v>
      </c>
      <c r="D4619" t="str" cm="1">
        <f t="array" ref="D4619">_xlfn.IFS(C4619&lt;580,"Poor",C4619&lt;670,"Fair",C4619&lt;740,"Good",C4619&lt;800,"Very Good",C4619&gt;=800,"Excellent")</f>
        <v>Good</v>
      </c>
      <c r="E4619" t="s">
        <v>12</v>
      </c>
      <c r="F4619" t="s">
        <v>13</v>
      </c>
      <c r="G4619">
        <v>47</v>
      </c>
      <c r="H4619" s="3" t="str" cm="1">
        <f t="array" ref="H4619">_xlfn.IFS(G4619&lt;25,"18-24",G4619&lt;35,"25-34",G4619&lt;45,"35-44",G4619&lt;55,"45-54",G4619&lt;65,"55-64",G4619&gt;=65,"65+")</f>
        <v>45-54</v>
      </c>
      <c r="I4619">
        <v>0</v>
      </c>
      <c r="J4619" t="str" cm="1">
        <f t="array" ref="J4619">_xlfn.IFS(I4619&lt;3,"0-2 yrs",I4619&lt;7,"3-6 yrs",I4619&gt;=7,"7+ yrs")</f>
        <v>0-2 yrs</v>
      </c>
      <c r="K4619" s="2">
        <v>132730.07</v>
      </c>
      <c r="L4619" s="1">
        <v>126589.12</v>
      </c>
      <c r="M4619" s="1" t="s">
        <v>2971</v>
      </c>
      <c r="N4619">
        <v>2</v>
      </c>
      <c r="O4619" t="s">
        <v>14</v>
      </c>
      <c r="P4619" t="s">
        <v>14</v>
      </c>
      <c r="Q4619">
        <v>1</v>
      </c>
      <c r="R4619" t="s">
        <v>2957</v>
      </c>
    </row>
    <row r="4620" spans="1:18" x14ac:dyDescent="0.25">
      <c r="A4620">
        <v>15798960</v>
      </c>
      <c r="B4620" t="s">
        <v>1376</v>
      </c>
      <c r="C4620">
        <v>680</v>
      </c>
      <c r="D4620" t="str" cm="1">
        <f t="array" ref="D4620">_xlfn.IFS(C4620&lt;580,"Poor",C4620&lt;670,"Fair",C4620&lt;740,"Good",C4620&lt;800,"Very Good",C4620&gt;=800,"Excellent")</f>
        <v>Good</v>
      </c>
      <c r="E4620" t="s">
        <v>12</v>
      </c>
      <c r="F4620" t="s">
        <v>22</v>
      </c>
      <c r="G4620">
        <v>33</v>
      </c>
      <c r="H4620" s="3" t="str" cm="1">
        <f t="array" ref="H4620">_xlfn.IFS(G4620&lt;25,"18-24",G4620&lt;35,"25-34",G4620&lt;45,"35-44",G4620&lt;55,"45-54",G4620&lt;65,"55-64",G4620&gt;=65,"65+")</f>
        <v>25-34</v>
      </c>
      <c r="I4620">
        <v>2</v>
      </c>
      <c r="J4620" t="str" cm="1">
        <f t="array" ref="J4620">_xlfn.IFS(I4620&lt;3,"0-2 yrs",I4620&lt;7,"3-6 yrs",I4620&gt;=7,"7+ yrs")</f>
        <v>0-2 yrs</v>
      </c>
      <c r="K4620" s="2">
        <v>39057.67</v>
      </c>
      <c r="L4620" s="1">
        <v>108393.35</v>
      </c>
      <c r="M4620" s="1" t="s">
        <v>2971</v>
      </c>
      <c r="N4620">
        <v>1</v>
      </c>
      <c r="O4620" t="s">
        <v>14</v>
      </c>
      <c r="P4620" t="s">
        <v>14</v>
      </c>
      <c r="Q4620">
        <v>0</v>
      </c>
      <c r="R4620" t="s">
        <v>2959</v>
      </c>
    </row>
    <row r="4621" spans="1:18" x14ac:dyDescent="0.25">
      <c r="A4621">
        <v>15698664</v>
      </c>
      <c r="B4621" t="s">
        <v>537</v>
      </c>
      <c r="C4621">
        <v>567</v>
      </c>
      <c r="D4621" t="str" cm="1">
        <f t="array" ref="D4621">_xlfn.IFS(C4621&lt;580,"Poor",C4621&lt;670,"Fair",C4621&lt;740,"Good",C4621&lt;800,"Very Good",C4621&gt;=800,"Excellent")</f>
        <v>Poor</v>
      </c>
      <c r="E4621" t="s">
        <v>16</v>
      </c>
      <c r="F4621" t="s">
        <v>22</v>
      </c>
      <c r="G4621">
        <v>43</v>
      </c>
      <c r="H4621" s="3" t="str" cm="1">
        <f t="array" ref="H4621">_xlfn.IFS(G4621&lt;25,"18-24",G4621&lt;35,"25-34",G4621&lt;45,"35-44",G4621&lt;55,"45-54",G4621&lt;65,"55-64",G4621&gt;=65,"65+")</f>
        <v>35-44</v>
      </c>
      <c r="I4621">
        <v>2</v>
      </c>
      <c r="J4621" t="str" cm="1">
        <f t="array" ref="J4621">_xlfn.IFS(I4621&lt;3,"0-2 yrs",I4621&lt;7,"3-6 yrs",I4621&gt;=7,"7+ yrs")</f>
        <v>0-2 yrs</v>
      </c>
      <c r="K4621" s="2">
        <v>174606.35</v>
      </c>
      <c r="L4621" s="1">
        <v>115643.58</v>
      </c>
      <c r="M4621" s="1" t="s">
        <v>2971</v>
      </c>
      <c r="N4621">
        <v>2</v>
      </c>
      <c r="O4621" t="s">
        <v>2986</v>
      </c>
      <c r="P4621" t="s">
        <v>2986</v>
      </c>
      <c r="Q4621">
        <v>0</v>
      </c>
      <c r="R4621" t="s">
        <v>2959</v>
      </c>
    </row>
    <row r="4622" spans="1:18" x14ac:dyDescent="0.25">
      <c r="A4622">
        <v>15703614</v>
      </c>
      <c r="B4622" t="s">
        <v>1979</v>
      </c>
      <c r="C4622">
        <v>564</v>
      </c>
      <c r="D4622" t="str" cm="1">
        <f t="array" ref="D4622">_xlfn.IFS(C4622&lt;580,"Poor",C4622&lt;670,"Fair",C4622&lt;740,"Good",C4622&lt;800,"Very Good",C4622&gt;=800,"Excellent")</f>
        <v>Poor</v>
      </c>
      <c r="E4622" t="s">
        <v>16</v>
      </c>
      <c r="F4622" t="s">
        <v>22</v>
      </c>
      <c r="G4622">
        <v>48</v>
      </c>
      <c r="H4622" s="3" t="str" cm="1">
        <f t="array" ref="H4622">_xlfn.IFS(G4622&lt;25,"18-24",G4622&lt;35,"25-34",G4622&lt;45,"35-44",G4622&lt;55,"45-54",G4622&lt;65,"55-64",G4622&gt;=65,"65+")</f>
        <v>45-54</v>
      </c>
      <c r="I4622">
        <v>5</v>
      </c>
      <c r="J4622" t="str" cm="1">
        <f t="array" ref="J4622">_xlfn.IFS(I4622&lt;3,"0-2 yrs",I4622&lt;7,"3-6 yrs",I4622&gt;=7,"7+ yrs")</f>
        <v>3-6 yrs</v>
      </c>
      <c r="K4622" s="2">
        <v>79259.77</v>
      </c>
      <c r="L4622" s="1">
        <v>132876.23000000001</v>
      </c>
      <c r="M4622" s="1" t="s">
        <v>2971</v>
      </c>
      <c r="N4622">
        <v>1</v>
      </c>
      <c r="O4622" t="s">
        <v>2986</v>
      </c>
      <c r="P4622" t="s">
        <v>2986</v>
      </c>
      <c r="Q4622">
        <v>0</v>
      </c>
      <c r="R4622" t="s">
        <v>2959</v>
      </c>
    </row>
    <row r="4623" spans="1:18" x14ac:dyDescent="0.25">
      <c r="A4623">
        <v>15699195</v>
      </c>
      <c r="B4623" t="s">
        <v>625</v>
      </c>
      <c r="C4623">
        <v>709</v>
      </c>
      <c r="D4623" t="str" cm="1">
        <f t="array" ref="D4623">_xlfn.IFS(C4623&lt;580,"Poor",C4623&lt;670,"Fair",C4623&lt;740,"Good",C4623&lt;800,"Very Good",C4623&gt;=800,"Excellent")</f>
        <v>Good</v>
      </c>
      <c r="E4623" t="s">
        <v>12</v>
      </c>
      <c r="F4623" t="s">
        <v>13</v>
      </c>
      <c r="G4623">
        <v>24</v>
      </c>
      <c r="H4623" s="3" t="str" cm="1">
        <f t="array" ref="H4623">_xlfn.IFS(G4623&lt;25,"18-24",G4623&lt;35,"25-34",G4623&lt;45,"35-44",G4623&lt;55,"45-54",G4623&lt;65,"55-64",G4623&gt;=65,"65+")</f>
        <v>18-24</v>
      </c>
      <c r="I4623">
        <v>3</v>
      </c>
      <c r="J4623" t="str" cm="1">
        <f t="array" ref="J4623">_xlfn.IFS(I4623&lt;3,"0-2 yrs",I4623&lt;7,"3-6 yrs",I4623&gt;=7,"7+ yrs")</f>
        <v>3-6 yrs</v>
      </c>
      <c r="K4623" s="2">
        <v>168515.61</v>
      </c>
      <c r="L4623" s="1">
        <v>110949.41</v>
      </c>
      <c r="M4623" s="1" t="s">
        <v>2971</v>
      </c>
      <c r="N4623">
        <v>1</v>
      </c>
      <c r="O4623" t="s">
        <v>14</v>
      </c>
      <c r="P4623" t="s">
        <v>14</v>
      </c>
      <c r="Q4623">
        <v>0</v>
      </c>
      <c r="R4623" t="s">
        <v>2959</v>
      </c>
    </row>
    <row r="4624" spans="1:18" x14ac:dyDescent="0.25">
      <c r="A4624">
        <v>15710543</v>
      </c>
      <c r="B4624" t="s">
        <v>1980</v>
      </c>
      <c r="C4624">
        <v>629</v>
      </c>
      <c r="D4624" t="str" cm="1">
        <f t="array" ref="D4624">_xlfn.IFS(C4624&lt;580,"Poor",C4624&lt;670,"Fair",C4624&lt;740,"Good",C4624&lt;800,"Very Good",C4624&gt;=800,"Excellent")</f>
        <v>Fair</v>
      </c>
      <c r="E4624" t="s">
        <v>12</v>
      </c>
      <c r="F4624" t="s">
        <v>22</v>
      </c>
      <c r="G4624">
        <v>46</v>
      </c>
      <c r="H4624" s="3" t="str" cm="1">
        <f t="array" ref="H4624">_xlfn.IFS(G4624&lt;25,"18-24",G4624&lt;35,"25-34",G4624&lt;45,"35-44",G4624&lt;55,"45-54",G4624&lt;65,"55-64",G4624&gt;=65,"65+")</f>
        <v>45-54</v>
      </c>
      <c r="I4624">
        <v>1</v>
      </c>
      <c r="J4624" t="str" cm="1">
        <f t="array" ref="J4624">_xlfn.IFS(I4624&lt;3,"0-2 yrs",I4624&lt;7,"3-6 yrs",I4624&gt;=7,"7+ yrs")</f>
        <v>0-2 yrs</v>
      </c>
      <c r="K4624" s="2">
        <v>161125.67000000001</v>
      </c>
      <c r="L4624" s="1">
        <v>130666.2</v>
      </c>
      <c r="M4624" s="1" t="s">
        <v>2971</v>
      </c>
      <c r="N4624">
        <v>1</v>
      </c>
      <c r="O4624" t="s">
        <v>14</v>
      </c>
      <c r="P4624" t="s">
        <v>14</v>
      </c>
      <c r="Q4624">
        <v>1</v>
      </c>
      <c r="R4624" t="s">
        <v>2957</v>
      </c>
    </row>
    <row r="4625" spans="1:18" x14ac:dyDescent="0.25">
      <c r="A4625">
        <v>15695499</v>
      </c>
      <c r="B4625" t="s">
        <v>592</v>
      </c>
      <c r="C4625">
        <v>510</v>
      </c>
      <c r="D4625" t="str" cm="1">
        <f t="array" ref="D4625">_xlfn.IFS(C4625&lt;580,"Poor",C4625&lt;670,"Fair",C4625&lt;740,"Good",C4625&lt;800,"Very Good",C4625&gt;=800,"Excellent")</f>
        <v>Poor</v>
      </c>
      <c r="E4625" t="s">
        <v>12</v>
      </c>
      <c r="F4625" t="s">
        <v>13</v>
      </c>
      <c r="G4625">
        <v>45</v>
      </c>
      <c r="H4625" s="3" t="str" cm="1">
        <f t="array" ref="H4625">_xlfn.IFS(G4625&lt;25,"18-24",G4625&lt;35,"25-34",G4625&lt;45,"35-44",G4625&lt;55,"45-54",G4625&lt;65,"55-64",G4625&gt;=65,"65+")</f>
        <v>45-54</v>
      </c>
      <c r="I4625">
        <v>10</v>
      </c>
      <c r="J4625" t="str" cm="1">
        <f t="array" ref="J4625">_xlfn.IFS(I4625&lt;3,"0-2 yrs",I4625&lt;7,"3-6 yrs",I4625&gt;=7,"7+ yrs")</f>
        <v>7+ yrs</v>
      </c>
      <c r="K4625" s="2">
        <v>77878.62</v>
      </c>
      <c r="L4625" s="1">
        <v>103821.47</v>
      </c>
      <c r="M4625" s="1" t="s">
        <v>2971</v>
      </c>
      <c r="N4625">
        <v>2</v>
      </c>
      <c r="O4625" t="s">
        <v>14</v>
      </c>
      <c r="P4625" t="s">
        <v>14</v>
      </c>
      <c r="Q4625">
        <v>0</v>
      </c>
      <c r="R4625" t="s">
        <v>2959</v>
      </c>
    </row>
    <row r="4626" spans="1:18" x14ac:dyDescent="0.25">
      <c r="A4626">
        <v>15622321</v>
      </c>
      <c r="B4626" t="s">
        <v>1194</v>
      </c>
      <c r="C4626">
        <v>506</v>
      </c>
      <c r="D4626" t="str" cm="1">
        <f t="array" ref="D4626">_xlfn.IFS(C4626&lt;580,"Poor",C4626&lt;670,"Fair",C4626&lt;740,"Good",C4626&lt;800,"Very Good",C4626&gt;=800,"Excellent")</f>
        <v>Poor</v>
      </c>
      <c r="E4626" t="s">
        <v>12</v>
      </c>
      <c r="F4626" t="s">
        <v>13</v>
      </c>
      <c r="G4626">
        <v>32</v>
      </c>
      <c r="H4626" s="3" t="str" cm="1">
        <f t="array" ref="H4626">_xlfn.IFS(G4626&lt;25,"18-24",G4626&lt;35,"25-34",G4626&lt;45,"35-44",G4626&lt;55,"45-54",G4626&lt;65,"55-64",G4626&gt;=65,"65+")</f>
        <v>25-34</v>
      </c>
      <c r="I4626">
        <v>3</v>
      </c>
      <c r="J4626" t="str" cm="1">
        <f t="array" ref="J4626">_xlfn.IFS(I4626&lt;3,"0-2 yrs",I4626&lt;7,"3-6 yrs",I4626&gt;=7,"7+ yrs")</f>
        <v>3-6 yrs</v>
      </c>
      <c r="K4626" s="2">
        <v>80823.02</v>
      </c>
      <c r="L4626" s="1">
        <v>0</v>
      </c>
      <c r="M4626" s="1" t="s">
        <v>2984</v>
      </c>
      <c r="N4626">
        <v>1</v>
      </c>
      <c r="O4626" t="s">
        <v>14</v>
      </c>
      <c r="P4626" t="s">
        <v>14</v>
      </c>
      <c r="Q4626">
        <v>0</v>
      </c>
      <c r="R4626" t="s">
        <v>2959</v>
      </c>
    </row>
    <row r="4627" spans="1:18" x14ac:dyDescent="0.25">
      <c r="A4627">
        <v>15715744</v>
      </c>
      <c r="B4627" t="s">
        <v>1103</v>
      </c>
      <c r="C4627">
        <v>605</v>
      </c>
      <c r="D4627" t="str" cm="1">
        <f t="array" ref="D4627">_xlfn.IFS(C4627&lt;580,"Poor",C4627&lt;670,"Fair",C4627&lt;740,"Good",C4627&lt;800,"Very Good",C4627&gt;=800,"Excellent")</f>
        <v>Fair</v>
      </c>
      <c r="E4627" t="s">
        <v>12</v>
      </c>
      <c r="F4627" t="s">
        <v>22</v>
      </c>
      <c r="G4627">
        <v>39</v>
      </c>
      <c r="H4627" s="3" t="str" cm="1">
        <f t="array" ref="H4627">_xlfn.IFS(G4627&lt;25,"18-24",G4627&lt;35,"25-34",G4627&lt;45,"35-44",G4627&lt;55,"45-54",G4627&lt;65,"55-64",G4627&gt;=65,"65+")</f>
        <v>35-44</v>
      </c>
      <c r="I4627">
        <v>7</v>
      </c>
      <c r="J4627" t="str" cm="1">
        <f t="array" ref="J4627">_xlfn.IFS(I4627&lt;3,"0-2 yrs",I4627&lt;7,"3-6 yrs",I4627&gt;=7,"7+ yrs")</f>
        <v>7+ yrs</v>
      </c>
      <c r="K4627" s="2">
        <v>119348.28</v>
      </c>
      <c r="L4627" s="1">
        <v>0</v>
      </c>
      <c r="M4627" s="1" t="s">
        <v>2984</v>
      </c>
      <c r="N4627">
        <v>1</v>
      </c>
      <c r="O4627" t="s">
        <v>14</v>
      </c>
      <c r="P4627" t="s">
        <v>14</v>
      </c>
      <c r="Q4627">
        <v>0</v>
      </c>
      <c r="R4627" t="s">
        <v>2959</v>
      </c>
    </row>
    <row r="4628" spans="1:18" x14ac:dyDescent="0.25">
      <c r="A4628">
        <v>15788151</v>
      </c>
      <c r="B4628" t="s">
        <v>697</v>
      </c>
      <c r="C4628">
        <v>650</v>
      </c>
      <c r="D4628" t="str" cm="1">
        <f t="array" ref="D4628">_xlfn.IFS(C4628&lt;580,"Poor",C4628&lt;670,"Fair",C4628&lt;740,"Good",C4628&lt;800,"Very Good",C4628&gt;=800,"Excellent")</f>
        <v>Fair</v>
      </c>
      <c r="E4628" t="s">
        <v>16</v>
      </c>
      <c r="F4628" t="s">
        <v>22</v>
      </c>
      <c r="G4628">
        <v>32</v>
      </c>
      <c r="H4628" s="3" t="str" cm="1">
        <f t="array" ref="H4628">_xlfn.IFS(G4628&lt;25,"18-24",G4628&lt;35,"25-34",G4628&lt;45,"35-44",G4628&lt;55,"45-54",G4628&lt;65,"55-64",G4628&gt;=65,"65+")</f>
        <v>25-34</v>
      </c>
      <c r="I4628">
        <v>1</v>
      </c>
      <c r="J4628" t="str" cm="1">
        <f t="array" ref="J4628">_xlfn.IFS(I4628&lt;3,"0-2 yrs",I4628&lt;7,"3-6 yrs",I4628&gt;=7,"7+ yrs")</f>
        <v>0-2 yrs</v>
      </c>
      <c r="K4628" s="2">
        <v>178331.36</v>
      </c>
      <c r="L4628" s="1">
        <v>132187.73000000001</v>
      </c>
      <c r="M4628" s="1" t="s">
        <v>2971</v>
      </c>
      <c r="N4628">
        <v>2</v>
      </c>
      <c r="O4628" t="s">
        <v>14</v>
      </c>
      <c r="P4628" t="s">
        <v>14</v>
      </c>
      <c r="Q4628">
        <v>0</v>
      </c>
      <c r="R4628" t="s">
        <v>2959</v>
      </c>
    </row>
    <row r="4629" spans="1:18" x14ac:dyDescent="0.25">
      <c r="A4629">
        <v>15687153</v>
      </c>
      <c r="B4629" t="s">
        <v>111</v>
      </c>
      <c r="C4629">
        <v>850</v>
      </c>
      <c r="D4629" t="str" cm="1">
        <f t="array" ref="D4629">_xlfn.IFS(C4629&lt;580,"Poor",C4629&lt;670,"Fair",C4629&lt;740,"Good",C4629&lt;800,"Very Good",C4629&gt;=800,"Excellent")</f>
        <v>Excellent</v>
      </c>
      <c r="E4629" t="s">
        <v>25</v>
      </c>
      <c r="F4629" t="s">
        <v>22</v>
      </c>
      <c r="G4629">
        <v>49</v>
      </c>
      <c r="H4629" s="3" t="str" cm="1">
        <f t="array" ref="H4629">_xlfn.IFS(G4629&lt;25,"18-24",G4629&lt;35,"25-34",G4629&lt;45,"35-44",G4629&lt;55,"45-54",G4629&lt;65,"55-64",G4629&gt;=65,"65+")</f>
        <v>45-54</v>
      </c>
      <c r="I4629">
        <v>8</v>
      </c>
      <c r="J4629" t="str" cm="1">
        <f t="array" ref="J4629">_xlfn.IFS(I4629&lt;3,"0-2 yrs",I4629&lt;7,"3-6 yrs",I4629&gt;=7,"7+ yrs")</f>
        <v>7+ yrs</v>
      </c>
      <c r="K4629" s="2">
        <v>119174.88</v>
      </c>
      <c r="L4629" s="1">
        <v>98649.55</v>
      </c>
      <c r="M4629" s="1" t="s">
        <v>2972</v>
      </c>
      <c r="N4629">
        <v>1</v>
      </c>
      <c r="O4629" t="s">
        <v>2986</v>
      </c>
      <c r="P4629" t="s">
        <v>2986</v>
      </c>
      <c r="Q4629">
        <v>1</v>
      </c>
      <c r="R4629" t="s">
        <v>2957</v>
      </c>
    </row>
    <row r="4630" spans="1:18" x14ac:dyDescent="0.25">
      <c r="A4630">
        <v>15684958</v>
      </c>
      <c r="B4630" t="s">
        <v>1981</v>
      </c>
      <c r="C4630">
        <v>489</v>
      </c>
      <c r="D4630" t="str" cm="1">
        <f t="array" ref="D4630">_xlfn.IFS(C4630&lt;580,"Poor",C4630&lt;670,"Fair",C4630&lt;740,"Good",C4630&lt;800,"Very Good",C4630&gt;=800,"Excellent")</f>
        <v>Poor</v>
      </c>
      <c r="E4630" t="s">
        <v>25</v>
      </c>
      <c r="F4630" t="s">
        <v>22</v>
      </c>
      <c r="G4630">
        <v>38</v>
      </c>
      <c r="H4630" s="3" t="str" cm="1">
        <f t="array" ref="H4630">_xlfn.IFS(G4630&lt;25,"18-24",G4630&lt;35,"25-34",G4630&lt;45,"35-44",G4630&lt;55,"45-54",G4630&lt;65,"55-64",G4630&gt;=65,"65+")</f>
        <v>35-44</v>
      </c>
      <c r="I4630">
        <v>2</v>
      </c>
      <c r="J4630" t="str" cm="1">
        <f t="array" ref="J4630">_xlfn.IFS(I4630&lt;3,"0-2 yrs",I4630&lt;7,"3-6 yrs",I4630&gt;=7,"7+ yrs")</f>
        <v>0-2 yrs</v>
      </c>
      <c r="K4630" s="2">
        <v>82662.73</v>
      </c>
      <c r="L4630" s="1">
        <v>126444.08</v>
      </c>
      <c r="M4630" s="1" t="s">
        <v>2971</v>
      </c>
      <c r="N4630">
        <v>2</v>
      </c>
      <c r="O4630" t="s">
        <v>14</v>
      </c>
      <c r="P4630" t="s">
        <v>14</v>
      </c>
      <c r="Q4630">
        <v>0</v>
      </c>
      <c r="R4630" t="s">
        <v>2959</v>
      </c>
    </row>
    <row r="4631" spans="1:18" x14ac:dyDescent="0.25">
      <c r="A4631">
        <v>15706116</v>
      </c>
      <c r="B4631" t="s">
        <v>487</v>
      </c>
      <c r="C4631">
        <v>659</v>
      </c>
      <c r="D4631" t="str" cm="1">
        <f t="array" ref="D4631">_xlfn.IFS(C4631&lt;580,"Poor",C4631&lt;670,"Fair",C4631&lt;740,"Good",C4631&lt;800,"Very Good",C4631&gt;=800,"Excellent")</f>
        <v>Fair</v>
      </c>
      <c r="E4631" t="s">
        <v>25</v>
      </c>
      <c r="F4631" t="s">
        <v>13</v>
      </c>
      <c r="G4631">
        <v>30</v>
      </c>
      <c r="H4631" s="3" t="str" cm="1">
        <f t="array" ref="H4631">_xlfn.IFS(G4631&lt;25,"18-24",G4631&lt;35,"25-34",G4631&lt;45,"35-44",G4631&lt;55,"45-54",G4631&lt;65,"55-64",G4631&gt;=65,"65+")</f>
        <v>25-34</v>
      </c>
      <c r="I4631">
        <v>8</v>
      </c>
      <c r="J4631" t="str" cm="1">
        <f t="array" ref="J4631">_xlfn.IFS(I4631&lt;3,"0-2 yrs",I4631&lt;7,"3-6 yrs",I4631&gt;=7,"7+ yrs")</f>
        <v>7+ yrs</v>
      </c>
      <c r="K4631" s="2">
        <v>40441.1</v>
      </c>
      <c r="L4631" s="1">
        <v>154159.51</v>
      </c>
      <c r="M4631" s="1" t="s">
        <v>2983</v>
      </c>
      <c r="N4631">
        <v>1</v>
      </c>
      <c r="O4631" t="s">
        <v>2986</v>
      </c>
      <c r="P4631" t="s">
        <v>2986</v>
      </c>
      <c r="Q4631">
        <v>0</v>
      </c>
      <c r="R4631" t="s">
        <v>2959</v>
      </c>
    </row>
    <row r="4632" spans="1:18" x14ac:dyDescent="0.25">
      <c r="A4632">
        <v>15740557</v>
      </c>
      <c r="B4632" t="s">
        <v>1214</v>
      </c>
      <c r="C4632">
        <v>753</v>
      </c>
      <c r="D4632" t="str" cm="1">
        <f t="array" ref="D4632">_xlfn.IFS(C4632&lt;580,"Poor",C4632&lt;670,"Fair",C4632&lt;740,"Good",C4632&lt;800,"Very Good",C4632&gt;=800,"Excellent")</f>
        <v>Very Good</v>
      </c>
      <c r="E4632" t="s">
        <v>12</v>
      </c>
      <c r="F4632" t="s">
        <v>13</v>
      </c>
      <c r="G4632">
        <v>43</v>
      </c>
      <c r="H4632" s="3" t="str" cm="1">
        <f t="array" ref="H4632">_xlfn.IFS(G4632&lt;25,"18-24",G4632&lt;35,"25-34",G4632&lt;45,"35-44",G4632&lt;55,"45-54",G4632&lt;65,"55-64",G4632&gt;=65,"65+")</f>
        <v>35-44</v>
      </c>
      <c r="I4632">
        <v>5</v>
      </c>
      <c r="J4632" t="str" cm="1">
        <f t="array" ref="J4632">_xlfn.IFS(I4632&lt;3,"0-2 yrs",I4632&lt;7,"3-6 yrs",I4632&gt;=7,"7+ yrs")</f>
        <v>3-6 yrs</v>
      </c>
      <c r="K4632" s="2">
        <v>109881.71</v>
      </c>
      <c r="L4632" s="1">
        <v>0</v>
      </c>
      <c r="M4632" s="1" t="s">
        <v>2984</v>
      </c>
      <c r="N4632">
        <v>2</v>
      </c>
      <c r="O4632" t="s">
        <v>2986</v>
      </c>
      <c r="P4632" t="s">
        <v>2986</v>
      </c>
      <c r="Q4632">
        <v>0</v>
      </c>
      <c r="R4632" t="s">
        <v>2959</v>
      </c>
    </row>
    <row r="4633" spans="1:18" x14ac:dyDescent="0.25">
      <c r="A4633">
        <v>15707291</v>
      </c>
      <c r="B4633" t="s">
        <v>1982</v>
      </c>
      <c r="C4633">
        <v>477</v>
      </c>
      <c r="D4633" t="str" cm="1">
        <f t="array" ref="D4633">_xlfn.IFS(C4633&lt;580,"Poor",C4633&lt;670,"Fair",C4633&lt;740,"Good",C4633&lt;800,"Very Good",C4633&gt;=800,"Excellent")</f>
        <v>Poor</v>
      </c>
      <c r="E4633" t="s">
        <v>25</v>
      </c>
      <c r="F4633" t="s">
        <v>22</v>
      </c>
      <c r="G4633">
        <v>48</v>
      </c>
      <c r="H4633" s="3" t="str" cm="1">
        <f t="array" ref="H4633">_xlfn.IFS(G4633&lt;25,"18-24",G4633&lt;35,"25-34",G4633&lt;45,"35-44",G4633&lt;55,"45-54",G4633&lt;65,"55-64",G4633&gt;=65,"65+")</f>
        <v>45-54</v>
      </c>
      <c r="I4633">
        <v>8</v>
      </c>
      <c r="J4633" t="str" cm="1">
        <f t="array" ref="J4633">_xlfn.IFS(I4633&lt;3,"0-2 yrs",I4633&lt;7,"3-6 yrs",I4633&gt;=7,"7+ yrs")</f>
        <v>7+ yrs</v>
      </c>
      <c r="K4633" s="2">
        <v>157937.35</v>
      </c>
      <c r="L4633" s="1">
        <v>129250</v>
      </c>
      <c r="M4633" s="1" t="s">
        <v>2971</v>
      </c>
      <c r="N4633">
        <v>2</v>
      </c>
      <c r="O4633" t="s">
        <v>14</v>
      </c>
      <c r="P4633" t="s">
        <v>14</v>
      </c>
      <c r="Q4633">
        <v>0</v>
      </c>
      <c r="R4633" t="s">
        <v>2959</v>
      </c>
    </row>
    <row r="4634" spans="1:18" x14ac:dyDescent="0.25">
      <c r="A4634">
        <v>15583353</v>
      </c>
      <c r="B4634" t="s">
        <v>1983</v>
      </c>
      <c r="C4634">
        <v>610</v>
      </c>
      <c r="D4634" t="str" cm="1">
        <f t="array" ref="D4634">_xlfn.IFS(C4634&lt;580,"Poor",C4634&lt;670,"Fair",C4634&lt;740,"Good",C4634&lt;800,"Very Good",C4634&gt;=800,"Excellent")</f>
        <v>Fair</v>
      </c>
      <c r="E4634" t="s">
        <v>16</v>
      </c>
      <c r="F4634" t="s">
        <v>13</v>
      </c>
      <c r="G4634">
        <v>45</v>
      </c>
      <c r="H4634" s="3" t="str" cm="1">
        <f t="array" ref="H4634">_xlfn.IFS(G4634&lt;25,"18-24",G4634&lt;35,"25-34",G4634&lt;45,"35-44",G4634&lt;55,"45-54",G4634&lt;65,"55-64",G4634&gt;=65,"65+")</f>
        <v>45-54</v>
      </c>
      <c r="I4634">
        <v>3</v>
      </c>
      <c r="J4634" t="str" cm="1">
        <f t="array" ref="J4634">_xlfn.IFS(I4634&lt;3,"0-2 yrs",I4634&lt;7,"3-6 yrs",I4634&gt;=7,"7+ yrs")</f>
        <v>3-6 yrs</v>
      </c>
      <c r="K4634" s="2">
        <v>38276.839999999997</v>
      </c>
      <c r="L4634" s="1">
        <v>0</v>
      </c>
      <c r="M4634" s="1" t="s">
        <v>2984</v>
      </c>
      <c r="N4634">
        <v>1</v>
      </c>
      <c r="O4634" t="s">
        <v>2986</v>
      </c>
      <c r="P4634" t="s">
        <v>2986</v>
      </c>
      <c r="Q4634">
        <v>1</v>
      </c>
      <c r="R4634" t="s">
        <v>2957</v>
      </c>
    </row>
    <row r="4635" spans="1:18" x14ac:dyDescent="0.25">
      <c r="A4635">
        <v>15761024</v>
      </c>
      <c r="B4635" t="s">
        <v>1384</v>
      </c>
      <c r="C4635">
        <v>619</v>
      </c>
      <c r="D4635" t="str" cm="1">
        <f t="array" ref="D4635">_xlfn.IFS(C4635&lt;580,"Poor",C4635&lt;670,"Fair",C4635&lt;740,"Good",C4635&lt;800,"Very Good",C4635&gt;=800,"Excellent")</f>
        <v>Fair</v>
      </c>
      <c r="E4635" t="s">
        <v>12</v>
      </c>
      <c r="F4635" t="s">
        <v>13</v>
      </c>
      <c r="G4635">
        <v>33</v>
      </c>
      <c r="H4635" s="3" t="str" cm="1">
        <f t="array" ref="H4635">_xlfn.IFS(G4635&lt;25,"18-24",G4635&lt;35,"25-34",G4635&lt;45,"35-44",G4635&lt;55,"45-54",G4635&lt;65,"55-64",G4635&gt;=65,"65+")</f>
        <v>25-34</v>
      </c>
      <c r="I4635">
        <v>2</v>
      </c>
      <c r="J4635" t="str" cm="1">
        <f t="array" ref="J4635">_xlfn.IFS(I4635&lt;3,"0-2 yrs",I4635&lt;7,"3-6 yrs",I4635&gt;=7,"7+ yrs")</f>
        <v>0-2 yrs</v>
      </c>
      <c r="K4635" s="2">
        <v>65222.48</v>
      </c>
      <c r="L4635" s="1">
        <v>167733.51</v>
      </c>
      <c r="M4635" s="1" t="s">
        <v>2983</v>
      </c>
      <c r="N4635">
        <v>2</v>
      </c>
      <c r="O4635" t="s">
        <v>14</v>
      </c>
      <c r="P4635" t="s">
        <v>14</v>
      </c>
      <c r="Q4635">
        <v>0</v>
      </c>
      <c r="R4635" t="s">
        <v>2959</v>
      </c>
    </row>
    <row r="4636" spans="1:18" x14ac:dyDescent="0.25">
      <c r="A4636">
        <v>15630709</v>
      </c>
      <c r="B4636" t="s">
        <v>1210</v>
      </c>
      <c r="C4636">
        <v>619</v>
      </c>
      <c r="D4636" t="str" cm="1">
        <f t="array" ref="D4636">_xlfn.IFS(C4636&lt;580,"Poor",C4636&lt;670,"Fair",C4636&lt;740,"Good",C4636&lt;800,"Very Good",C4636&gt;=800,"Excellent")</f>
        <v>Fair</v>
      </c>
      <c r="E4636" t="s">
        <v>25</v>
      </c>
      <c r="F4636" t="s">
        <v>13</v>
      </c>
      <c r="G4636">
        <v>31</v>
      </c>
      <c r="H4636" s="3" t="str" cm="1">
        <f t="array" ref="H4636">_xlfn.IFS(G4636&lt;25,"18-24",G4636&lt;35,"25-34",G4636&lt;45,"35-44",G4636&lt;55,"45-54",G4636&lt;65,"55-64",G4636&gt;=65,"65+")</f>
        <v>25-34</v>
      </c>
      <c r="I4636">
        <v>2</v>
      </c>
      <c r="J4636" t="str" cm="1">
        <f t="array" ref="J4636">_xlfn.IFS(I4636&lt;3,"0-2 yrs",I4636&lt;7,"3-6 yrs",I4636&gt;=7,"7+ yrs")</f>
        <v>0-2 yrs</v>
      </c>
      <c r="K4636" s="2">
        <v>2181.94</v>
      </c>
      <c r="L4636" s="1">
        <v>56116.3</v>
      </c>
      <c r="M4636" s="1" t="s">
        <v>2972</v>
      </c>
      <c r="N4636">
        <v>2</v>
      </c>
      <c r="O4636" t="s">
        <v>2986</v>
      </c>
      <c r="P4636" t="s">
        <v>2986</v>
      </c>
      <c r="Q4636">
        <v>0</v>
      </c>
      <c r="R4636" t="s">
        <v>2959</v>
      </c>
    </row>
    <row r="4637" spans="1:18" x14ac:dyDescent="0.25">
      <c r="A4637">
        <v>15639590</v>
      </c>
      <c r="B4637" t="s">
        <v>1984</v>
      </c>
      <c r="C4637">
        <v>758</v>
      </c>
      <c r="D4637" t="str" cm="1">
        <f t="array" ref="D4637">_xlfn.IFS(C4637&lt;580,"Poor",C4637&lt;670,"Fair",C4637&lt;740,"Good",C4637&lt;800,"Very Good",C4637&gt;=800,"Excellent")</f>
        <v>Very Good</v>
      </c>
      <c r="E4637" t="s">
        <v>12</v>
      </c>
      <c r="F4637" t="s">
        <v>13</v>
      </c>
      <c r="G4637">
        <v>30</v>
      </c>
      <c r="H4637" s="3" t="str" cm="1">
        <f t="array" ref="H4637">_xlfn.IFS(G4637&lt;25,"18-24",G4637&lt;35,"25-34",G4637&lt;45,"35-44",G4637&lt;55,"45-54",G4637&lt;65,"55-64",G4637&gt;=65,"65+")</f>
        <v>25-34</v>
      </c>
      <c r="I4637">
        <v>3</v>
      </c>
      <c r="J4637" t="str" cm="1">
        <f t="array" ref="J4637">_xlfn.IFS(I4637&lt;3,"0-2 yrs",I4637&lt;7,"3-6 yrs",I4637&gt;=7,"7+ yrs")</f>
        <v>3-6 yrs</v>
      </c>
      <c r="K4637" s="2">
        <v>156249.06</v>
      </c>
      <c r="L4637" s="1">
        <v>141581.07999999999</v>
      </c>
      <c r="M4637" s="1" t="s">
        <v>2971</v>
      </c>
      <c r="N4637">
        <v>1</v>
      </c>
      <c r="O4637" t="s">
        <v>2986</v>
      </c>
      <c r="P4637" t="s">
        <v>2986</v>
      </c>
      <c r="Q4637">
        <v>0</v>
      </c>
      <c r="R4637" t="s">
        <v>2959</v>
      </c>
    </row>
    <row r="4638" spans="1:18" x14ac:dyDescent="0.25">
      <c r="A4638">
        <v>15659399</v>
      </c>
      <c r="B4638" t="s">
        <v>584</v>
      </c>
      <c r="C4638">
        <v>516</v>
      </c>
      <c r="D4638" t="str" cm="1">
        <f t="array" ref="D4638">_xlfn.IFS(C4638&lt;580,"Poor",C4638&lt;670,"Fair",C4638&lt;740,"Good",C4638&lt;800,"Very Good",C4638&gt;=800,"Excellent")</f>
        <v>Poor</v>
      </c>
      <c r="E4638" t="s">
        <v>25</v>
      </c>
      <c r="F4638" t="s">
        <v>22</v>
      </c>
      <c r="G4638">
        <v>50</v>
      </c>
      <c r="H4638" s="3" t="str" cm="1">
        <f t="array" ref="H4638">_xlfn.IFS(G4638&lt;25,"18-24",G4638&lt;35,"25-34",G4638&lt;45,"35-44",G4638&lt;55,"45-54",G4638&lt;65,"55-64",G4638&gt;=65,"65+")</f>
        <v>45-54</v>
      </c>
      <c r="I4638">
        <v>7</v>
      </c>
      <c r="J4638" t="str" cm="1">
        <f t="array" ref="J4638">_xlfn.IFS(I4638&lt;3,"0-2 yrs",I4638&lt;7,"3-6 yrs",I4638&gt;=7,"7+ yrs")</f>
        <v>7+ yrs</v>
      </c>
      <c r="K4638" s="2">
        <v>45591.23</v>
      </c>
      <c r="L4638" s="1">
        <v>139675.07</v>
      </c>
      <c r="M4638" s="1" t="s">
        <v>2971</v>
      </c>
      <c r="N4638">
        <v>2</v>
      </c>
      <c r="O4638" t="s">
        <v>2986</v>
      </c>
      <c r="P4638" t="s">
        <v>2986</v>
      </c>
      <c r="Q4638">
        <v>0</v>
      </c>
      <c r="R4638" t="s">
        <v>2959</v>
      </c>
    </row>
    <row r="4639" spans="1:18" x14ac:dyDescent="0.25">
      <c r="A4639">
        <v>15567078</v>
      </c>
      <c r="B4639" t="s">
        <v>1985</v>
      </c>
      <c r="C4639">
        <v>789</v>
      </c>
      <c r="D4639" t="str" cm="1">
        <f t="array" ref="D4639">_xlfn.IFS(C4639&lt;580,"Poor",C4639&lt;670,"Fair",C4639&lt;740,"Good",C4639&lt;800,"Very Good",C4639&gt;=800,"Excellent")</f>
        <v>Very Good</v>
      </c>
      <c r="E4639" t="s">
        <v>12</v>
      </c>
      <c r="F4639" t="s">
        <v>13</v>
      </c>
      <c r="G4639">
        <v>27</v>
      </c>
      <c r="H4639" s="3" t="str" cm="1">
        <f t="array" ref="H4639">_xlfn.IFS(G4639&lt;25,"18-24",G4639&lt;35,"25-34",G4639&lt;45,"35-44",G4639&lt;55,"45-54",G4639&lt;65,"55-64",G4639&gt;=65,"65+")</f>
        <v>25-34</v>
      </c>
      <c r="I4639">
        <v>8</v>
      </c>
      <c r="J4639" t="str" cm="1">
        <f t="array" ref="J4639">_xlfn.IFS(I4639&lt;3,"0-2 yrs",I4639&lt;7,"3-6 yrs",I4639&gt;=7,"7+ yrs")</f>
        <v>7+ yrs</v>
      </c>
      <c r="K4639" s="2">
        <v>79458.12</v>
      </c>
      <c r="L4639" s="1">
        <v>66201.960000000006</v>
      </c>
      <c r="M4639" s="1" t="s">
        <v>2972</v>
      </c>
      <c r="N4639">
        <v>1</v>
      </c>
      <c r="O4639" t="s">
        <v>14</v>
      </c>
      <c r="P4639" t="s">
        <v>14</v>
      </c>
      <c r="Q4639">
        <v>0</v>
      </c>
      <c r="R4639" t="s">
        <v>2959</v>
      </c>
    </row>
    <row r="4640" spans="1:18" x14ac:dyDescent="0.25">
      <c r="A4640">
        <v>15696373</v>
      </c>
      <c r="B4640" t="s">
        <v>1917</v>
      </c>
      <c r="C4640">
        <v>687</v>
      </c>
      <c r="D4640" t="str" cm="1">
        <f t="array" ref="D4640">_xlfn.IFS(C4640&lt;580,"Poor",C4640&lt;670,"Fair",C4640&lt;740,"Good",C4640&lt;800,"Very Good",C4640&gt;=800,"Excellent")</f>
        <v>Good</v>
      </c>
      <c r="E4640" t="s">
        <v>12</v>
      </c>
      <c r="F4640" t="s">
        <v>13</v>
      </c>
      <c r="G4640">
        <v>44</v>
      </c>
      <c r="H4640" s="3" t="str" cm="1">
        <f t="array" ref="H4640">_xlfn.IFS(G4640&lt;25,"18-24",G4640&lt;35,"25-34",G4640&lt;45,"35-44",G4640&lt;55,"45-54",G4640&lt;65,"55-64",G4640&gt;=65,"65+")</f>
        <v>35-44</v>
      </c>
      <c r="I4640">
        <v>9</v>
      </c>
      <c r="J4640" t="str" cm="1">
        <f t="array" ref="J4640">_xlfn.IFS(I4640&lt;3,"0-2 yrs",I4640&lt;7,"3-6 yrs",I4640&gt;=7,"7+ yrs")</f>
        <v>7+ yrs</v>
      </c>
      <c r="K4640" s="2">
        <v>103042.2</v>
      </c>
      <c r="L4640" s="1">
        <v>0</v>
      </c>
      <c r="M4640" s="1" t="s">
        <v>2984</v>
      </c>
      <c r="N4640">
        <v>2</v>
      </c>
      <c r="O4640" t="s">
        <v>2986</v>
      </c>
      <c r="P4640" t="s">
        <v>2986</v>
      </c>
      <c r="Q4640">
        <v>1</v>
      </c>
      <c r="R4640" t="s">
        <v>2957</v>
      </c>
    </row>
    <row r="4641" spans="1:18" x14ac:dyDescent="0.25">
      <c r="A4641">
        <v>15786617</v>
      </c>
      <c r="B4641" t="s">
        <v>1347</v>
      </c>
      <c r="C4641">
        <v>485</v>
      </c>
      <c r="D4641" t="str" cm="1">
        <f t="array" ref="D4641">_xlfn.IFS(C4641&lt;580,"Poor",C4641&lt;670,"Fair",C4641&lt;740,"Good",C4641&lt;800,"Very Good",C4641&gt;=800,"Excellent")</f>
        <v>Poor</v>
      </c>
      <c r="E4641" t="s">
        <v>25</v>
      </c>
      <c r="F4641" t="s">
        <v>22</v>
      </c>
      <c r="G4641">
        <v>34</v>
      </c>
      <c r="H4641" s="3" t="str" cm="1">
        <f t="array" ref="H4641">_xlfn.IFS(G4641&lt;25,"18-24",G4641&lt;35,"25-34",G4641&lt;45,"35-44",G4641&lt;55,"45-54",G4641&lt;65,"55-64",G4641&gt;=65,"65+")</f>
        <v>25-34</v>
      </c>
      <c r="I4641">
        <v>3</v>
      </c>
      <c r="J4641" t="str" cm="1">
        <f t="array" ref="J4641">_xlfn.IFS(I4641&lt;3,"0-2 yrs",I4641&lt;7,"3-6 yrs",I4641&gt;=7,"7+ yrs")</f>
        <v>3-6 yrs</v>
      </c>
      <c r="K4641" s="2">
        <v>70209.83</v>
      </c>
      <c r="L4641" s="1">
        <v>133658.23999999999</v>
      </c>
      <c r="M4641" s="1" t="s">
        <v>2971</v>
      </c>
      <c r="N4641">
        <v>1</v>
      </c>
      <c r="O4641" t="s">
        <v>2986</v>
      </c>
      <c r="P4641" t="s">
        <v>2986</v>
      </c>
      <c r="Q4641">
        <v>0</v>
      </c>
      <c r="R4641" t="s">
        <v>2959</v>
      </c>
    </row>
    <row r="4642" spans="1:18" x14ac:dyDescent="0.25">
      <c r="A4642">
        <v>15657449</v>
      </c>
      <c r="B4642" t="s">
        <v>1986</v>
      </c>
      <c r="C4642">
        <v>446</v>
      </c>
      <c r="D4642" t="str" cm="1">
        <f t="array" ref="D4642">_xlfn.IFS(C4642&lt;580,"Poor",C4642&lt;670,"Fair",C4642&lt;740,"Good",C4642&lt;800,"Very Good",C4642&gt;=800,"Excellent")</f>
        <v>Poor</v>
      </c>
      <c r="E4642" t="s">
        <v>25</v>
      </c>
      <c r="F4642" t="s">
        <v>22</v>
      </c>
      <c r="G4642">
        <v>25</v>
      </c>
      <c r="H4642" s="3" t="str" cm="1">
        <f t="array" ref="H4642">_xlfn.IFS(G4642&lt;25,"18-24",G4642&lt;35,"25-34",G4642&lt;45,"35-44",G4642&lt;55,"45-54",G4642&lt;65,"55-64",G4642&gt;=65,"65+")</f>
        <v>25-34</v>
      </c>
      <c r="I4642">
        <v>3</v>
      </c>
      <c r="J4642" t="str" cm="1">
        <f t="array" ref="J4642">_xlfn.IFS(I4642&lt;3,"0-2 yrs",I4642&lt;7,"3-6 yrs",I4642&gt;=7,"7+ yrs")</f>
        <v>3-6 yrs</v>
      </c>
      <c r="K4642" s="2">
        <v>176743.51</v>
      </c>
      <c r="L4642" s="1">
        <v>136202.78</v>
      </c>
      <c r="M4642" s="1" t="s">
        <v>2971</v>
      </c>
      <c r="N4642">
        <v>1</v>
      </c>
      <c r="O4642" t="s">
        <v>2986</v>
      </c>
      <c r="P4642" t="s">
        <v>2986</v>
      </c>
      <c r="Q4642">
        <v>0</v>
      </c>
      <c r="R4642" t="s">
        <v>2959</v>
      </c>
    </row>
    <row r="4643" spans="1:18" x14ac:dyDescent="0.25">
      <c r="A4643">
        <v>15672594</v>
      </c>
      <c r="B4643" t="s">
        <v>222</v>
      </c>
      <c r="C4643">
        <v>597</v>
      </c>
      <c r="D4643" t="str" cm="1">
        <f t="array" ref="D4643">_xlfn.IFS(C4643&lt;580,"Poor",C4643&lt;670,"Fair",C4643&lt;740,"Good",C4643&lt;800,"Very Good",C4643&gt;=800,"Excellent")</f>
        <v>Fair</v>
      </c>
      <c r="E4643" t="s">
        <v>12</v>
      </c>
      <c r="F4643" t="s">
        <v>13</v>
      </c>
      <c r="G4643">
        <v>60</v>
      </c>
      <c r="H4643" s="3" t="str" cm="1">
        <f t="array" ref="H4643">_xlfn.IFS(G4643&lt;25,"18-24",G4643&lt;35,"25-34",G4643&lt;45,"35-44",G4643&lt;55,"45-54",G4643&lt;65,"55-64",G4643&gt;=65,"65+")</f>
        <v>55-64</v>
      </c>
      <c r="I4643">
        <v>0</v>
      </c>
      <c r="J4643" t="str" cm="1">
        <f t="array" ref="J4643">_xlfn.IFS(I4643&lt;3,"0-2 yrs",I4643&lt;7,"3-6 yrs",I4643&gt;=7,"7+ yrs")</f>
        <v>0-2 yrs</v>
      </c>
      <c r="K4643" s="2">
        <v>10703.53</v>
      </c>
      <c r="L4643" s="1">
        <v>131778.07999999999</v>
      </c>
      <c r="M4643" s="1" t="s">
        <v>2971</v>
      </c>
      <c r="N4643">
        <v>1</v>
      </c>
      <c r="O4643" t="s">
        <v>2986</v>
      </c>
      <c r="P4643" t="s">
        <v>2986</v>
      </c>
      <c r="Q4643">
        <v>1</v>
      </c>
      <c r="R4643" t="s">
        <v>2957</v>
      </c>
    </row>
    <row r="4644" spans="1:18" x14ac:dyDescent="0.25">
      <c r="A4644">
        <v>15714240</v>
      </c>
      <c r="B4644" t="s">
        <v>598</v>
      </c>
      <c r="C4644">
        <v>712</v>
      </c>
      <c r="D4644" t="str" cm="1">
        <f t="array" ref="D4644">_xlfn.IFS(C4644&lt;580,"Poor",C4644&lt;670,"Fair",C4644&lt;740,"Good",C4644&lt;800,"Very Good",C4644&gt;=800,"Excellent")</f>
        <v>Good</v>
      </c>
      <c r="E4644" t="s">
        <v>16</v>
      </c>
      <c r="F4644" t="s">
        <v>22</v>
      </c>
      <c r="G4644">
        <v>74</v>
      </c>
      <c r="H4644" s="3" t="str" cm="1">
        <f t="array" ref="H4644">_xlfn.IFS(G4644&lt;25,"18-24",G4644&lt;35,"25-34",G4644&lt;45,"35-44",G4644&lt;55,"45-54",G4644&lt;65,"55-64",G4644&gt;=65,"65+")</f>
        <v>65+</v>
      </c>
      <c r="I4644">
        <v>5</v>
      </c>
      <c r="J4644" t="str" cm="1">
        <f t="array" ref="J4644">_xlfn.IFS(I4644&lt;3,"0-2 yrs",I4644&lt;7,"3-6 yrs",I4644&gt;=7,"7+ yrs")</f>
        <v>3-6 yrs</v>
      </c>
      <c r="K4644" s="2">
        <v>151425.82</v>
      </c>
      <c r="L4644" s="1">
        <v>0</v>
      </c>
      <c r="M4644" s="1" t="s">
        <v>2984</v>
      </c>
      <c r="N4644">
        <v>2</v>
      </c>
      <c r="O4644" t="s">
        <v>2986</v>
      </c>
      <c r="P4644" t="s">
        <v>2986</v>
      </c>
      <c r="Q4644">
        <v>0</v>
      </c>
      <c r="R4644" t="s">
        <v>2959</v>
      </c>
    </row>
    <row r="4645" spans="1:18" x14ac:dyDescent="0.25">
      <c r="A4645">
        <v>15782144</v>
      </c>
      <c r="B4645" t="s">
        <v>1987</v>
      </c>
      <c r="C4645">
        <v>522</v>
      </c>
      <c r="D4645" t="str" cm="1">
        <f t="array" ref="D4645">_xlfn.IFS(C4645&lt;580,"Poor",C4645&lt;670,"Fair",C4645&lt;740,"Good",C4645&lt;800,"Very Good",C4645&gt;=800,"Excellent")</f>
        <v>Poor</v>
      </c>
      <c r="E4645" t="s">
        <v>12</v>
      </c>
      <c r="F4645" t="s">
        <v>13</v>
      </c>
      <c r="G4645">
        <v>34</v>
      </c>
      <c r="H4645" s="3" t="str" cm="1">
        <f t="array" ref="H4645">_xlfn.IFS(G4645&lt;25,"18-24",G4645&lt;35,"25-34",G4645&lt;45,"35-44",G4645&lt;55,"45-54",G4645&lt;65,"55-64",G4645&gt;=65,"65+")</f>
        <v>25-34</v>
      </c>
      <c r="I4645">
        <v>3</v>
      </c>
      <c r="J4645" t="str" cm="1">
        <f t="array" ref="J4645">_xlfn.IFS(I4645&lt;3,"0-2 yrs",I4645&lt;7,"3-6 yrs",I4645&gt;=7,"7+ yrs")</f>
        <v>3-6 yrs</v>
      </c>
      <c r="K4645" s="2">
        <v>3894.34</v>
      </c>
      <c r="L4645" s="1">
        <v>0</v>
      </c>
      <c r="M4645" s="1" t="s">
        <v>2984</v>
      </c>
      <c r="N4645">
        <v>2</v>
      </c>
      <c r="O4645" t="s">
        <v>14</v>
      </c>
      <c r="P4645" t="s">
        <v>14</v>
      </c>
      <c r="Q4645">
        <v>0</v>
      </c>
      <c r="R4645" t="s">
        <v>2959</v>
      </c>
    </row>
    <row r="4646" spans="1:18" x14ac:dyDescent="0.25">
      <c r="A4646">
        <v>15665008</v>
      </c>
      <c r="B4646" t="s">
        <v>883</v>
      </c>
      <c r="C4646">
        <v>805</v>
      </c>
      <c r="D4646" t="str" cm="1">
        <f t="array" ref="D4646">_xlfn.IFS(C4646&lt;580,"Poor",C4646&lt;670,"Fair",C4646&lt;740,"Good",C4646&lt;800,"Very Good",C4646&gt;=800,"Excellent")</f>
        <v>Excellent</v>
      </c>
      <c r="E4646" t="s">
        <v>25</v>
      </c>
      <c r="F4646" t="s">
        <v>13</v>
      </c>
      <c r="G4646">
        <v>26</v>
      </c>
      <c r="H4646" s="3" t="str" cm="1">
        <f t="array" ref="H4646">_xlfn.IFS(G4646&lt;25,"18-24",G4646&lt;35,"25-34",G4646&lt;45,"35-44",G4646&lt;55,"45-54",G4646&lt;65,"55-64",G4646&gt;=65,"65+")</f>
        <v>25-34</v>
      </c>
      <c r="I4646">
        <v>8</v>
      </c>
      <c r="J4646" t="str" cm="1">
        <f t="array" ref="J4646">_xlfn.IFS(I4646&lt;3,"0-2 yrs",I4646&lt;7,"3-6 yrs",I4646&gt;=7,"7+ yrs")</f>
        <v>7+ yrs</v>
      </c>
      <c r="K4646" s="2">
        <v>28861.69</v>
      </c>
      <c r="L4646" s="1">
        <v>42712.87</v>
      </c>
      <c r="M4646" s="1" t="s">
        <v>2984</v>
      </c>
      <c r="N4646">
        <v>2</v>
      </c>
      <c r="O4646" t="s">
        <v>14</v>
      </c>
      <c r="P4646" t="s">
        <v>14</v>
      </c>
      <c r="Q4646">
        <v>0</v>
      </c>
      <c r="R4646" t="s">
        <v>2959</v>
      </c>
    </row>
    <row r="4647" spans="1:18" x14ac:dyDescent="0.25">
      <c r="A4647">
        <v>15581733</v>
      </c>
      <c r="B4647" t="s">
        <v>1080</v>
      </c>
      <c r="C4647">
        <v>781</v>
      </c>
      <c r="D4647" t="str" cm="1">
        <f t="array" ref="D4647">_xlfn.IFS(C4647&lt;580,"Poor",C4647&lt;670,"Fair",C4647&lt;740,"Good",C4647&lt;800,"Very Good",C4647&gt;=800,"Excellent")</f>
        <v>Very Good</v>
      </c>
      <c r="E4647" t="s">
        <v>12</v>
      </c>
      <c r="F4647" t="s">
        <v>13</v>
      </c>
      <c r="G4647">
        <v>28</v>
      </c>
      <c r="H4647" s="3" t="str" cm="1">
        <f t="array" ref="H4647">_xlfn.IFS(G4647&lt;25,"18-24",G4647&lt;35,"25-34",G4647&lt;45,"35-44",G4647&lt;55,"45-54",G4647&lt;65,"55-64",G4647&gt;=65,"65+")</f>
        <v>25-34</v>
      </c>
      <c r="I4647">
        <v>4</v>
      </c>
      <c r="J4647" t="str" cm="1">
        <f t="array" ref="J4647">_xlfn.IFS(I4647&lt;3,"0-2 yrs",I4647&lt;7,"3-6 yrs",I4647&gt;=7,"7+ yrs")</f>
        <v>3-6 yrs</v>
      </c>
      <c r="K4647" s="2">
        <v>177703.15</v>
      </c>
      <c r="L4647" s="1">
        <v>0</v>
      </c>
      <c r="M4647" s="1" t="s">
        <v>2984</v>
      </c>
      <c r="N4647">
        <v>2</v>
      </c>
      <c r="O4647" t="s">
        <v>2986</v>
      </c>
      <c r="P4647" t="s">
        <v>2986</v>
      </c>
      <c r="Q4647">
        <v>0</v>
      </c>
      <c r="R4647" t="s">
        <v>2959</v>
      </c>
    </row>
    <row r="4648" spans="1:18" x14ac:dyDescent="0.25">
      <c r="A4648">
        <v>15751392</v>
      </c>
      <c r="B4648" t="s">
        <v>114</v>
      </c>
      <c r="C4648">
        <v>689</v>
      </c>
      <c r="D4648" t="str" cm="1">
        <f t="array" ref="D4648">_xlfn.IFS(C4648&lt;580,"Poor",C4648&lt;670,"Fair",C4648&lt;740,"Good",C4648&lt;800,"Very Good",C4648&gt;=800,"Excellent")</f>
        <v>Good</v>
      </c>
      <c r="E4648" t="s">
        <v>16</v>
      </c>
      <c r="F4648" t="s">
        <v>13</v>
      </c>
      <c r="G4648">
        <v>57</v>
      </c>
      <c r="H4648" s="3" t="str" cm="1">
        <f t="array" ref="H4648">_xlfn.IFS(G4648&lt;25,"18-24",G4648&lt;35,"25-34",G4648&lt;45,"35-44",G4648&lt;55,"45-54",G4648&lt;65,"55-64",G4648&gt;=65,"65+")</f>
        <v>55-64</v>
      </c>
      <c r="I4648">
        <v>4</v>
      </c>
      <c r="J4648" t="str" cm="1">
        <f t="array" ref="J4648">_xlfn.IFS(I4648&lt;3,"0-2 yrs",I4648&lt;7,"3-6 yrs",I4648&gt;=7,"7+ yrs")</f>
        <v>3-6 yrs</v>
      </c>
      <c r="K4648" s="2">
        <v>136649.79999999999</v>
      </c>
      <c r="L4648" s="1">
        <v>0</v>
      </c>
      <c r="M4648" s="1" t="s">
        <v>2984</v>
      </c>
      <c r="N4648">
        <v>2</v>
      </c>
      <c r="O4648" t="s">
        <v>2986</v>
      </c>
      <c r="P4648" t="s">
        <v>2986</v>
      </c>
      <c r="Q4648">
        <v>1</v>
      </c>
      <c r="R4648" t="s">
        <v>2957</v>
      </c>
    </row>
    <row r="4649" spans="1:18" x14ac:dyDescent="0.25">
      <c r="A4649">
        <v>15785815</v>
      </c>
      <c r="B4649" t="s">
        <v>579</v>
      </c>
      <c r="C4649">
        <v>670</v>
      </c>
      <c r="D4649" t="str" cm="1">
        <f t="array" ref="D4649">_xlfn.IFS(C4649&lt;580,"Poor",C4649&lt;670,"Fair",C4649&lt;740,"Good",C4649&lt;800,"Very Good",C4649&gt;=800,"Excellent")</f>
        <v>Good</v>
      </c>
      <c r="E4649" t="s">
        <v>25</v>
      </c>
      <c r="F4649" t="s">
        <v>22</v>
      </c>
      <c r="G4649">
        <v>31</v>
      </c>
      <c r="H4649" s="3" t="str" cm="1">
        <f t="array" ref="H4649">_xlfn.IFS(G4649&lt;25,"18-24",G4649&lt;35,"25-34",G4649&lt;45,"35-44",G4649&lt;55,"45-54",G4649&lt;65,"55-64",G4649&gt;=65,"65+")</f>
        <v>25-34</v>
      </c>
      <c r="I4649">
        <v>1</v>
      </c>
      <c r="J4649" t="str" cm="1">
        <f t="array" ref="J4649">_xlfn.IFS(I4649&lt;3,"0-2 yrs",I4649&lt;7,"3-6 yrs",I4649&gt;=7,"7+ yrs")</f>
        <v>0-2 yrs</v>
      </c>
      <c r="K4649" s="2">
        <v>175894.24</v>
      </c>
      <c r="L4649" s="1">
        <v>142631.54</v>
      </c>
      <c r="M4649" s="1" t="s">
        <v>2971</v>
      </c>
      <c r="N4649">
        <v>2</v>
      </c>
      <c r="O4649" t="s">
        <v>14</v>
      </c>
      <c r="P4649" t="s">
        <v>14</v>
      </c>
      <c r="Q4649">
        <v>0</v>
      </c>
      <c r="R4649" t="s">
        <v>2959</v>
      </c>
    </row>
    <row r="4650" spans="1:18" x14ac:dyDescent="0.25">
      <c r="A4650">
        <v>15664214</v>
      </c>
      <c r="B4650" t="s">
        <v>1988</v>
      </c>
      <c r="C4650">
        <v>670</v>
      </c>
      <c r="D4650" t="str" cm="1">
        <f t="array" ref="D4650">_xlfn.IFS(C4650&lt;580,"Poor",C4650&lt;670,"Fair",C4650&lt;740,"Good",C4650&lt;800,"Very Good",C4650&gt;=800,"Excellent")</f>
        <v>Good</v>
      </c>
      <c r="E4650" t="s">
        <v>12</v>
      </c>
      <c r="F4650" t="s">
        <v>22</v>
      </c>
      <c r="G4650">
        <v>33</v>
      </c>
      <c r="H4650" s="3" t="str" cm="1">
        <f t="array" ref="H4650">_xlfn.IFS(G4650&lt;25,"18-24",G4650&lt;35,"25-34",G4650&lt;45,"35-44",G4650&lt;55,"45-54",G4650&lt;65,"55-64",G4650&gt;=65,"65+")</f>
        <v>25-34</v>
      </c>
      <c r="I4650">
        <v>2</v>
      </c>
      <c r="J4650" t="str" cm="1">
        <f t="array" ref="J4650">_xlfn.IFS(I4650&lt;3,"0-2 yrs",I4650&lt;7,"3-6 yrs",I4650&gt;=7,"7+ yrs")</f>
        <v>0-2 yrs</v>
      </c>
      <c r="K4650" s="2">
        <v>76257.460000000006</v>
      </c>
      <c r="L4650" s="1">
        <v>141204.65</v>
      </c>
      <c r="M4650" s="1" t="s">
        <v>2971</v>
      </c>
      <c r="N4650">
        <v>2</v>
      </c>
      <c r="O4650" t="s">
        <v>2986</v>
      </c>
      <c r="P4650" t="s">
        <v>2986</v>
      </c>
      <c r="Q4650">
        <v>0</v>
      </c>
      <c r="R4650" t="s">
        <v>2959</v>
      </c>
    </row>
    <row r="4651" spans="1:18" x14ac:dyDescent="0.25">
      <c r="A4651">
        <v>15579996</v>
      </c>
      <c r="B4651" t="s">
        <v>1563</v>
      </c>
      <c r="C4651">
        <v>524</v>
      </c>
      <c r="D4651" t="str" cm="1">
        <f t="array" ref="D4651">_xlfn.IFS(C4651&lt;580,"Poor",C4651&lt;670,"Fair",C4651&lt;740,"Good",C4651&lt;800,"Very Good",C4651&gt;=800,"Excellent")</f>
        <v>Poor</v>
      </c>
      <c r="E4651" t="s">
        <v>25</v>
      </c>
      <c r="F4651" t="s">
        <v>13</v>
      </c>
      <c r="G4651">
        <v>25</v>
      </c>
      <c r="H4651" s="3" t="str" cm="1">
        <f t="array" ref="H4651">_xlfn.IFS(G4651&lt;25,"18-24",G4651&lt;35,"25-34",G4651&lt;45,"35-44",G4651&lt;55,"45-54",G4651&lt;65,"55-64",G4651&gt;=65,"65+")</f>
        <v>25-34</v>
      </c>
      <c r="I4651">
        <v>7</v>
      </c>
      <c r="J4651" t="str" cm="1">
        <f t="array" ref="J4651">_xlfn.IFS(I4651&lt;3,"0-2 yrs",I4651&lt;7,"3-6 yrs",I4651&gt;=7,"7+ yrs")</f>
        <v>7+ yrs</v>
      </c>
      <c r="K4651" s="2">
        <v>193668.49</v>
      </c>
      <c r="L4651" s="1">
        <v>131402.21</v>
      </c>
      <c r="M4651" s="1" t="s">
        <v>2971</v>
      </c>
      <c r="N4651">
        <v>1</v>
      </c>
      <c r="O4651" t="s">
        <v>2986</v>
      </c>
      <c r="P4651" t="s">
        <v>2986</v>
      </c>
      <c r="Q4651">
        <v>0</v>
      </c>
      <c r="R4651" t="s">
        <v>2959</v>
      </c>
    </row>
    <row r="4652" spans="1:18" x14ac:dyDescent="0.25">
      <c r="A4652">
        <v>15675252</v>
      </c>
      <c r="B4652" t="s">
        <v>63</v>
      </c>
      <c r="C4652">
        <v>734</v>
      </c>
      <c r="D4652" t="str" cm="1">
        <f t="array" ref="D4652">_xlfn.IFS(C4652&lt;580,"Poor",C4652&lt;670,"Fair",C4652&lt;740,"Good",C4652&lt;800,"Very Good",C4652&gt;=800,"Excellent")</f>
        <v>Good</v>
      </c>
      <c r="E4652" t="s">
        <v>16</v>
      </c>
      <c r="F4652" t="s">
        <v>13</v>
      </c>
      <c r="G4652">
        <v>39</v>
      </c>
      <c r="H4652" s="3" t="str" cm="1">
        <f t="array" ref="H4652">_xlfn.IFS(G4652&lt;25,"18-24",G4652&lt;35,"25-34",G4652&lt;45,"35-44",G4652&lt;55,"45-54",G4652&lt;65,"55-64",G4652&gt;=65,"65+")</f>
        <v>35-44</v>
      </c>
      <c r="I4652">
        <v>3</v>
      </c>
      <c r="J4652" t="str" cm="1">
        <f t="array" ref="J4652">_xlfn.IFS(I4652&lt;3,"0-2 yrs",I4652&lt;7,"3-6 yrs",I4652&gt;=7,"7+ yrs")</f>
        <v>3-6 yrs</v>
      </c>
      <c r="K4652" s="2">
        <v>125671.29</v>
      </c>
      <c r="L4652" s="1">
        <v>92636.96</v>
      </c>
      <c r="M4652" s="1" t="s">
        <v>2972</v>
      </c>
      <c r="N4652">
        <v>2</v>
      </c>
      <c r="O4652" t="s">
        <v>14</v>
      </c>
      <c r="P4652" t="s">
        <v>14</v>
      </c>
      <c r="Q4652">
        <v>0</v>
      </c>
      <c r="R4652" t="s">
        <v>2959</v>
      </c>
    </row>
    <row r="4653" spans="1:18" x14ac:dyDescent="0.25">
      <c r="A4653">
        <v>15579617</v>
      </c>
      <c r="B4653" t="s">
        <v>741</v>
      </c>
      <c r="C4653">
        <v>489</v>
      </c>
      <c r="D4653" t="str" cm="1">
        <f t="array" ref="D4653">_xlfn.IFS(C4653&lt;580,"Poor",C4653&lt;670,"Fair",C4653&lt;740,"Good",C4653&lt;800,"Very Good",C4653&gt;=800,"Excellent")</f>
        <v>Poor</v>
      </c>
      <c r="E4653" t="s">
        <v>12</v>
      </c>
      <c r="F4653" t="s">
        <v>13</v>
      </c>
      <c r="G4653">
        <v>51</v>
      </c>
      <c r="H4653" s="3" t="str" cm="1">
        <f t="array" ref="H4653">_xlfn.IFS(G4653&lt;25,"18-24",G4653&lt;35,"25-34",G4653&lt;45,"35-44",G4653&lt;55,"45-54",G4653&lt;65,"55-64",G4653&gt;=65,"65+")</f>
        <v>45-54</v>
      </c>
      <c r="I4653">
        <v>3</v>
      </c>
      <c r="J4653" t="str" cm="1">
        <f t="array" ref="J4653">_xlfn.IFS(I4653&lt;3,"0-2 yrs",I4653&lt;7,"3-6 yrs",I4653&gt;=7,"7+ yrs")</f>
        <v>3-6 yrs</v>
      </c>
      <c r="K4653" s="2">
        <v>174098.28</v>
      </c>
      <c r="L4653" s="1">
        <v>0</v>
      </c>
      <c r="M4653" s="1" t="s">
        <v>2984</v>
      </c>
      <c r="N4653">
        <v>2</v>
      </c>
      <c r="O4653" t="s">
        <v>14</v>
      </c>
      <c r="P4653" t="s">
        <v>14</v>
      </c>
      <c r="Q4653">
        <v>1</v>
      </c>
      <c r="R4653" t="s">
        <v>2957</v>
      </c>
    </row>
    <row r="4654" spans="1:18" x14ac:dyDescent="0.25">
      <c r="A4654">
        <v>15593976</v>
      </c>
      <c r="B4654" t="s">
        <v>1989</v>
      </c>
      <c r="C4654">
        <v>578</v>
      </c>
      <c r="D4654" t="str" cm="1">
        <f t="array" ref="D4654">_xlfn.IFS(C4654&lt;580,"Poor",C4654&lt;670,"Fair",C4654&lt;740,"Good",C4654&lt;800,"Very Good",C4654&gt;=800,"Excellent")</f>
        <v>Poor</v>
      </c>
      <c r="E4654" t="s">
        <v>25</v>
      </c>
      <c r="F4654" t="s">
        <v>13</v>
      </c>
      <c r="G4654">
        <v>31</v>
      </c>
      <c r="H4654" s="3" t="str" cm="1">
        <f t="array" ref="H4654">_xlfn.IFS(G4654&lt;25,"18-24",G4654&lt;35,"25-34",G4654&lt;45,"35-44",G4654&lt;55,"45-54",G4654&lt;65,"55-64",G4654&gt;=65,"65+")</f>
        <v>25-34</v>
      </c>
      <c r="I4654">
        <v>5</v>
      </c>
      <c r="J4654" t="str" cm="1">
        <f t="array" ref="J4654">_xlfn.IFS(I4654&lt;3,"0-2 yrs",I4654&lt;7,"3-6 yrs",I4654&gt;=7,"7+ yrs")</f>
        <v>3-6 yrs</v>
      </c>
      <c r="K4654" s="2">
        <v>187866.21</v>
      </c>
      <c r="L4654" s="1">
        <v>102088.68</v>
      </c>
      <c r="M4654" s="1" t="s">
        <v>2971</v>
      </c>
      <c r="N4654">
        <v>4</v>
      </c>
      <c r="O4654" t="s">
        <v>2986</v>
      </c>
      <c r="P4654" t="s">
        <v>2986</v>
      </c>
      <c r="Q4654">
        <v>1</v>
      </c>
      <c r="R4654" t="s">
        <v>2957</v>
      </c>
    </row>
    <row r="4655" spans="1:18" x14ac:dyDescent="0.25">
      <c r="A4655">
        <v>15716041</v>
      </c>
      <c r="B4655" t="s">
        <v>1593</v>
      </c>
      <c r="C4655">
        <v>622</v>
      </c>
      <c r="D4655" t="str" cm="1">
        <f t="array" ref="D4655">_xlfn.IFS(C4655&lt;580,"Poor",C4655&lt;670,"Fair",C4655&lt;740,"Good",C4655&lt;800,"Very Good",C4655&gt;=800,"Excellent")</f>
        <v>Fair</v>
      </c>
      <c r="E4655" t="s">
        <v>16</v>
      </c>
      <c r="F4655" t="s">
        <v>22</v>
      </c>
      <c r="G4655">
        <v>39</v>
      </c>
      <c r="H4655" s="3" t="str" cm="1">
        <f t="array" ref="H4655">_xlfn.IFS(G4655&lt;25,"18-24",G4655&lt;35,"25-34",G4655&lt;45,"35-44",G4655&lt;55,"45-54",G4655&lt;65,"55-64",G4655&gt;=65,"65+")</f>
        <v>35-44</v>
      </c>
      <c r="I4655">
        <v>9</v>
      </c>
      <c r="J4655" t="str" cm="1">
        <f t="array" ref="J4655">_xlfn.IFS(I4655&lt;3,"0-2 yrs",I4655&lt;7,"3-6 yrs",I4655&gt;=7,"7+ yrs")</f>
        <v>7+ yrs</v>
      </c>
      <c r="K4655" s="2">
        <v>100862.36</v>
      </c>
      <c r="L4655" s="1">
        <v>0</v>
      </c>
      <c r="M4655" s="1" t="s">
        <v>2984</v>
      </c>
      <c r="N4655">
        <v>2</v>
      </c>
      <c r="O4655" t="s">
        <v>14</v>
      </c>
      <c r="P4655" t="s">
        <v>14</v>
      </c>
      <c r="Q4655">
        <v>0</v>
      </c>
      <c r="R4655" t="s">
        <v>2959</v>
      </c>
    </row>
    <row r="4656" spans="1:18" x14ac:dyDescent="0.25">
      <c r="A4656">
        <v>15654489</v>
      </c>
      <c r="B4656" t="s">
        <v>1417</v>
      </c>
      <c r="C4656">
        <v>843</v>
      </c>
      <c r="D4656" t="str" cm="1">
        <f t="array" ref="D4656">_xlfn.IFS(C4656&lt;580,"Poor",C4656&lt;670,"Fair",C4656&lt;740,"Good",C4656&lt;800,"Very Good",C4656&gt;=800,"Excellent")</f>
        <v>Excellent</v>
      </c>
      <c r="E4656" t="s">
        <v>12</v>
      </c>
      <c r="F4656" t="s">
        <v>13</v>
      </c>
      <c r="G4656">
        <v>38</v>
      </c>
      <c r="H4656" s="3" t="str" cm="1">
        <f t="array" ref="H4656">_xlfn.IFS(G4656&lt;25,"18-24",G4656&lt;35,"25-34",G4656&lt;45,"35-44",G4656&lt;55,"45-54",G4656&lt;65,"55-64",G4656&gt;=65,"65+")</f>
        <v>35-44</v>
      </c>
      <c r="I4656">
        <v>8</v>
      </c>
      <c r="J4656" t="str" cm="1">
        <f t="array" ref="J4656">_xlfn.IFS(I4656&lt;3,"0-2 yrs",I4656&lt;7,"3-6 yrs",I4656&gt;=7,"7+ yrs")</f>
        <v>7+ yrs</v>
      </c>
      <c r="K4656" s="2">
        <v>10804.04</v>
      </c>
      <c r="L4656" s="1">
        <v>134887.53</v>
      </c>
      <c r="M4656" s="1" t="s">
        <v>2971</v>
      </c>
      <c r="N4656">
        <v>1</v>
      </c>
      <c r="O4656" t="s">
        <v>14</v>
      </c>
      <c r="P4656" t="s">
        <v>14</v>
      </c>
      <c r="Q4656">
        <v>0</v>
      </c>
      <c r="R4656" t="s">
        <v>2959</v>
      </c>
    </row>
    <row r="4657" spans="1:18" x14ac:dyDescent="0.25">
      <c r="A4657">
        <v>15736302</v>
      </c>
      <c r="B4657" t="s">
        <v>487</v>
      </c>
      <c r="C4657">
        <v>687</v>
      </c>
      <c r="D4657" t="str" cm="1">
        <f t="array" ref="D4657">_xlfn.IFS(C4657&lt;580,"Poor",C4657&lt;670,"Fair",C4657&lt;740,"Good",C4657&lt;800,"Very Good",C4657&gt;=800,"Excellent")</f>
        <v>Good</v>
      </c>
      <c r="E4657" t="s">
        <v>12</v>
      </c>
      <c r="F4657" t="s">
        <v>22</v>
      </c>
      <c r="G4657">
        <v>48</v>
      </c>
      <c r="H4657" s="3" t="str" cm="1">
        <f t="array" ref="H4657">_xlfn.IFS(G4657&lt;25,"18-24",G4657&lt;35,"25-34",G4657&lt;45,"35-44",G4657&lt;55,"45-54",G4657&lt;65,"55-64",G4657&gt;=65,"65+")</f>
        <v>45-54</v>
      </c>
      <c r="I4657">
        <v>4</v>
      </c>
      <c r="J4657" t="str" cm="1">
        <f t="array" ref="J4657">_xlfn.IFS(I4657&lt;3,"0-2 yrs",I4657&lt;7,"3-6 yrs",I4657&gt;=7,"7+ yrs")</f>
        <v>3-6 yrs</v>
      </c>
      <c r="K4657" s="2">
        <v>170893.85</v>
      </c>
      <c r="L4657" s="1">
        <v>0</v>
      </c>
      <c r="M4657" s="1" t="s">
        <v>2984</v>
      </c>
      <c r="N4657">
        <v>2</v>
      </c>
      <c r="O4657" t="s">
        <v>14</v>
      </c>
      <c r="P4657" t="s">
        <v>14</v>
      </c>
      <c r="Q4657">
        <v>0</v>
      </c>
      <c r="R4657" t="s">
        <v>2959</v>
      </c>
    </row>
    <row r="4658" spans="1:18" x14ac:dyDescent="0.25">
      <c r="A4658">
        <v>15805909</v>
      </c>
      <c r="B4658" t="s">
        <v>632</v>
      </c>
      <c r="C4658">
        <v>700</v>
      </c>
      <c r="D4658" t="str" cm="1">
        <f t="array" ref="D4658">_xlfn.IFS(C4658&lt;580,"Poor",C4658&lt;670,"Fair",C4658&lt;740,"Good",C4658&lt;800,"Very Good",C4658&gt;=800,"Excellent")</f>
        <v>Good</v>
      </c>
      <c r="E4658" t="s">
        <v>16</v>
      </c>
      <c r="F4658" t="s">
        <v>22</v>
      </c>
      <c r="G4658">
        <v>28</v>
      </c>
      <c r="H4658" s="3" t="str" cm="1">
        <f t="array" ref="H4658">_xlfn.IFS(G4658&lt;25,"18-24",G4658&lt;35,"25-34",G4658&lt;45,"35-44",G4658&lt;55,"45-54",G4658&lt;65,"55-64",G4658&gt;=65,"65+")</f>
        <v>25-34</v>
      </c>
      <c r="I4658">
        <v>8</v>
      </c>
      <c r="J4658" t="str" cm="1">
        <f t="array" ref="J4658">_xlfn.IFS(I4658&lt;3,"0-2 yrs",I4658&lt;7,"3-6 yrs",I4658&gt;=7,"7+ yrs")</f>
        <v>7+ yrs</v>
      </c>
      <c r="K4658" s="2">
        <v>22698.560000000001</v>
      </c>
      <c r="L4658" s="1">
        <v>159900.38</v>
      </c>
      <c r="M4658" s="1" t="s">
        <v>2983</v>
      </c>
      <c r="N4658">
        <v>1</v>
      </c>
      <c r="O4658" t="s">
        <v>2986</v>
      </c>
      <c r="P4658" t="s">
        <v>2986</v>
      </c>
      <c r="Q4658">
        <v>0</v>
      </c>
      <c r="R4658" t="s">
        <v>2959</v>
      </c>
    </row>
    <row r="4659" spans="1:18" x14ac:dyDescent="0.25">
      <c r="A4659">
        <v>15572762</v>
      </c>
      <c r="B4659" t="s">
        <v>250</v>
      </c>
      <c r="C4659">
        <v>410</v>
      </c>
      <c r="D4659" t="str" cm="1">
        <f t="array" ref="D4659">_xlfn.IFS(C4659&lt;580,"Poor",C4659&lt;670,"Fair",C4659&lt;740,"Good",C4659&lt;800,"Very Good",C4659&gt;=800,"Excellent")</f>
        <v>Poor</v>
      </c>
      <c r="E4659" t="s">
        <v>25</v>
      </c>
      <c r="F4659" t="s">
        <v>13</v>
      </c>
      <c r="G4659">
        <v>50</v>
      </c>
      <c r="H4659" s="3" t="str" cm="1">
        <f t="array" ref="H4659">_xlfn.IFS(G4659&lt;25,"18-24",G4659&lt;35,"25-34",G4659&lt;45,"35-44",G4659&lt;55,"45-54",G4659&lt;65,"55-64",G4659&gt;=65,"65+")</f>
        <v>45-54</v>
      </c>
      <c r="I4659">
        <v>2</v>
      </c>
      <c r="J4659" t="str" cm="1">
        <f t="array" ref="J4659">_xlfn.IFS(I4659&lt;3,"0-2 yrs",I4659&lt;7,"3-6 yrs",I4659&gt;=7,"7+ yrs")</f>
        <v>0-2 yrs</v>
      </c>
      <c r="K4659" s="2">
        <v>89822.48</v>
      </c>
      <c r="L4659" s="1">
        <v>102278.79</v>
      </c>
      <c r="M4659" s="1" t="s">
        <v>2971</v>
      </c>
      <c r="N4659">
        <v>2</v>
      </c>
      <c r="O4659" t="s">
        <v>2986</v>
      </c>
      <c r="P4659" t="s">
        <v>2986</v>
      </c>
      <c r="Q4659">
        <v>0</v>
      </c>
      <c r="R4659" t="s">
        <v>2959</v>
      </c>
    </row>
    <row r="4660" spans="1:18" x14ac:dyDescent="0.25">
      <c r="A4660">
        <v>15724632</v>
      </c>
      <c r="B4660" t="s">
        <v>333</v>
      </c>
      <c r="C4660">
        <v>537</v>
      </c>
      <c r="D4660" t="str" cm="1">
        <f t="array" ref="D4660">_xlfn.IFS(C4660&lt;580,"Poor",C4660&lt;670,"Fair",C4660&lt;740,"Good",C4660&lt;800,"Very Good",C4660&gt;=800,"Excellent")</f>
        <v>Poor</v>
      </c>
      <c r="E4660" t="s">
        <v>12</v>
      </c>
      <c r="F4660" t="s">
        <v>13</v>
      </c>
      <c r="G4660">
        <v>41</v>
      </c>
      <c r="H4660" s="3" t="str" cm="1">
        <f t="array" ref="H4660">_xlfn.IFS(G4660&lt;25,"18-24",G4660&lt;35,"25-34",G4660&lt;45,"35-44",G4660&lt;55,"45-54",G4660&lt;65,"55-64",G4660&gt;=65,"65+")</f>
        <v>35-44</v>
      </c>
      <c r="I4660">
        <v>0</v>
      </c>
      <c r="J4660" t="str" cm="1">
        <f t="array" ref="J4660">_xlfn.IFS(I4660&lt;3,"0-2 yrs",I4660&lt;7,"3-6 yrs",I4660&gt;=7,"7+ yrs")</f>
        <v>0-2 yrs</v>
      </c>
      <c r="K4660" s="2">
        <v>175262.49</v>
      </c>
      <c r="L4660" s="1">
        <v>0</v>
      </c>
      <c r="M4660" s="1" t="s">
        <v>2984</v>
      </c>
      <c r="N4660">
        <v>2</v>
      </c>
      <c r="O4660" t="s">
        <v>14</v>
      </c>
      <c r="P4660" t="s">
        <v>14</v>
      </c>
      <c r="Q4660">
        <v>0</v>
      </c>
      <c r="R4660" t="s">
        <v>2959</v>
      </c>
    </row>
    <row r="4661" spans="1:18" x14ac:dyDescent="0.25">
      <c r="A4661">
        <v>15670416</v>
      </c>
      <c r="B4661" t="s">
        <v>900</v>
      </c>
      <c r="C4661">
        <v>780</v>
      </c>
      <c r="D4661" t="str" cm="1">
        <f t="array" ref="D4661">_xlfn.IFS(C4661&lt;580,"Poor",C4661&lt;670,"Fair",C4661&lt;740,"Good",C4661&lt;800,"Very Good",C4661&gt;=800,"Excellent")</f>
        <v>Very Good</v>
      </c>
      <c r="E4661" t="s">
        <v>12</v>
      </c>
      <c r="F4661" t="s">
        <v>13</v>
      </c>
      <c r="G4661">
        <v>43</v>
      </c>
      <c r="H4661" s="3" t="str" cm="1">
        <f t="array" ref="H4661">_xlfn.IFS(G4661&lt;25,"18-24",G4661&lt;35,"25-34",G4661&lt;45,"35-44",G4661&lt;55,"45-54",G4661&lt;65,"55-64",G4661&gt;=65,"65+")</f>
        <v>35-44</v>
      </c>
      <c r="I4661">
        <v>0</v>
      </c>
      <c r="J4661" t="str" cm="1">
        <f t="array" ref="J4661">_xlfn.IFS(I4661&lt;3,"0-2 yrs",I4661&lt;7,"3-6 yrs",I4661&gt;=7,"7+ yrs")</f>
        <v>0-2 yrs</v>
      </c>
      <c r="K4661" s="2">
        <v>15705.27</v>
      </c>
      <c r="L4661" s="1">
        <v>0</v>
      </c>
      <c r="M4661" s="1" t="s">
        <v>2984</v>
      </c>
      <c r="N4661">
        <v>1</v>
      </c>
      <c r="O4661" t="s">
        <v>14</v>
      </c>
      <c r="P4661" t="s">
        <v>14</v>
      </c>
      <c r="Q4661">
        <v>0</v>
      </c>
      <c r="R4661" t="s">
        <v>2959</v>
      </c>
    </row>
    <row r="4662" spans="1:18" x14ac:dyDescent="0.25">
      <c r="A4662">
        <v>15749528</v>
      </c>
      <c r="B4662" t="s">
        <v>563</v>
      </c>
      <c r="C4662">
        <v>652</v>
      </c>
      <c r="D4662" t="str" cm="1">
        <f t="array" ref="D4662">_xlfn.IFS(C4662&lt;580,"Poor",C4662&lt;670,"Fair",C4662&lt;740,"Good",C4662&lt;800,"Very Good",C4662&gt;=800,"Excellent")</f>
        <v>Fair</v>
      </c>
      <c r="E4662" t="s">
        <v>16</v>
      </c>
      <c r="F4662" t="s">
        <v>22</v>
      </c>
      <c r="G4662">
        <v>58</v>
      </c>
      <c r="H4662" s="3" t="str" cm="1">
        <f t="array" ref="H4662">_xlfn.IFS(G4662&lt;25,"18-24",G4662&lt;35,"25-34",G4662&lt;45,"35-44",G4662&lt;55,"45-54",G4662&lt;65,"55-64",G4662&gt;=65,"65+")</f>
        <v>55-64</v>
      </c>
      <c r="I4662">
        <v>6</v>
      </c>
      <c r="J4662" t="str" cm="1">
        <f t="array" ref="J4662">_xlfn.IFS(I4662&lt;3,"0-2 yrs",I4662&lt;7,"3-6 yrs",I4662&gt;=7,"7+ yrs")</f>
        <v>3-6 yrs</v>
      </c>
      <c r="K4662" s="2">
        <v>170025.43</v>
      </c>
      <c r="L4662" s="1">
        <v>0</v>
      </c>
      <c r="M4662" s="1" t="s">
        <v>2984</v>
      </c>
      <c r="N4662">
        <v>2</v>
      </c>
      <c r="O4662" t="s">
        <v>14</v>
      </c>
      <c r="P4662" t="s">
        <v>14</v>
      </c>
      <c r="Q4662">
        <v>0</v>
      </c>
      <c r="R4662" t="s">
        <v>2959</v>
      </c>
    </row>
    <row r="4663" spans="1:18" x14ac:dyDescent="0.25">
      <c r="A4663">
        <v>15578783</v>
      </c>
      <c r="B4663" t="s">
        <v>458</v>
      </c>
      <c r="C4663">
        <v>620</v>
      </c>
      <c r="D4663" t="str" cm="1">
        <f t="array" ref="D4663">_xlfn.IFS(C4663&lt;580,"Poor",C4663&lt;670,"Fair",C4663&lt;740,"Good",C4663&lt;800,"Very Good",C4663&gt;=800,"Excellent")</f>
        <v>Fair</v>
      </c>
      <c r="E4663" t="s">
        <v>25</v>
      </c>
      <c r="F4663" t="s">
        <v>22</v>
      </c>
      <c r="G4663">
        <v>35</v>
      </c>
      <c r="H4663" s="3" t="str" cm="1">
        <f t="array" ref="H4663">_xlfn.IFS(G4663&lt;25,"18-24",G4663&lt;35,"25-34",G4663&lt;45,"35-44",G4663&lt;55,"45-54",G4663&lt;65,"55-64",G4663&gt;=65,"65+")</f>
        <v>35-44</v>
      </c>
      <c r="I4663">
        <v>0</v>
      </c>
      <c r="J4663" t="str" cm="1">
        <f t="array" ref="J4663">_xlfn.IFS(I4663&lt;3,"0-2 yrs",I4663&lt;7,"3-6 yrs",I4663&gt;=7,"7+ yrs")</f>
        <v>0-2 yrs</v>
      </c>
      <c r="K4663" s="2">
        <v>17242.79</v>
      </c>
      <c r="L4663" s="1">
        <v>76989.97</v>
      </c>
      <c r="M4663" s="1" t="s">
        <v>2972</v>
      </c>
      <c r="N4663">
        <v>1</v>
      </c>
      <c r="O4663" t="s">
        <v>14</v>
      </c>
      <c r="P4663" t="s">
        <v>14</v>
      </c>
      <c r="Q4663">
        <v>0</v>
      </c>
      <c r="R4663" t="s">
        <v>2959</v>
      </c>
    </row>
    <row r="4664" spans="1:18" x14ac:dyDescent="0.25">
      <c r="A4664">
        <v>15580719</v>
      </c>
      <c r="B4664" t="s">
        <v>602</v>
      </c>
      <c r="C4664">
        <v>697</v>
      </c>
      <c r="D4664" t="str" cm="1">
        <f t="array" ref="D4664">_xlfn.IFS(C4664&lt;580,"Poor",C4664&lt;670,"Fair",C4664&lt;740,"Good",C4664&lt;800,"Very Good",C4664&gt;=800,"Excellent")</f>
        <v>Good</v>
      </c>
      <c r="E4664" t="s">
        <v>12</v>
      </c>
      <c r="F4664" t="s">
        <v>13</v>
      </c>
      <c r="G4664">
        <v>23</v>
      </c>
      <c r="H4664" s="3" t="str" cm="1">
        <f t="array" ref="H4664">_xlfn.IFS(G4664&lt;25,"18-24",G4664&lt;35,"25-34",G4664&lt;45,"35-44",G4664&lt;55,"45-54",G4664&lt;65,"55-64",G4664&gt;=65,"65+")</f>
        <v>18-24</v>
      </c>
      <c r="I4664">
        <v>10</v>
      </c>
      <c r="J4664" t="str" cm="1">
        <f t="array" ref="J4664">_xlfn.IFS(I4664&lt;3,"0-2 yrs",I4664&lt;7,"3-6 yrs",I4664&gt;=7,"7+ yrs")</f>
        <v>7+ yrs</v>
      </c>
      <c r="K4664" s="2">
        <v>79734.23</v>
      </c>
      <c r="L4664" s="1">
        <v>0</v>
      </c>
      <c r="M4664" s="1" t="s">
        <v>2984</v>
      </c>
      <c r="N4664">
        <v>2</v>
      </c>
      <c r="O4664" t="s">
        <v>14</v>
      </c>
      <c r="P4664" t="s">
        <v>14</v>
      </c>
      <c r="Q4664">
        <v>0</v>
      </c>
      <c r="R4664" t="s">
        <v>2959</v>
      </c>
    </row>
    <row r="4665" spans="1:18" x14ac:dyDescent="0.25">
      <c r="A4665">
        <v>15656293</v>
      </c>
      <c r="B4665" t="s">
        <v>1407</v>
      </c>
      <c r="C4665">
        <v>786</v>
      </c>
      <c r="D4665" t="str" cm="1">
        <f t="array" ref="D4665">_xlfn.IFS(C4665&lt;580,"Poor",C4665&lt;670,"Fair",C4665&lt;740,"Good",C4665&lt;800,"Very Good",C4665&gt;=800,"Excellent")</f>
        <v>Very Good</v>
      </c>
      <c r="E4665" t="s">
        <v>12</v>
      </c>
      <c r="F4665" t="s">
        <v>22</v>
      </c>
      <c r="G4665">
        <v>35</v>
      </c>
      <c r="H4665" s="3" t="str" cm="1">
        <f t="array" ref="H4665">_xlfn.IFS(G4665&lt;25,"18-24",G4665&lt;35,"25-34",G4665&lt;45,"35-44",G4665&lt;55,"45-54",G4665&lt;65,"55-64",G4665&gt;=65,"65+")</f>
        <v>35-44</v>
      </c>
      <c r="I4665">
        <v>3</v>
      </c>
      <c r="J4665" t="str" cm="1">
        <f t="array" ref="J4665">_xlfn.IFS(I4665&lt;3,"0-2 yrs",I4665&lt;7,"3-6 yrs",I4665&gt;=7,"7+ yrs")</f>
        <v>3-6 yrs</v>
      </c>
      <c r="K4665" s="2">
        <v>92712.97</v>
      </c>
      <c r="L4665" s="1">
        <v>0</v>
      </c>
      <c r="M4665" s="1" t="s">
        <v>2984</v>
      </c>
      <c r="N4665">
        <v>2</v>
      </c>
      <c r="O4665" t="s">
        <v>2986</v>
      </c>
      <c r="P4665" t="s">
        <v>2986</v>
      </c>
      <c r="Q4665">
        <v>0</v>
      </c>
      <c r="R4665" t="s">
        <v>2959</v>
      </c>
    </row>
    <row r="4666" spans="1:18" x14ac:dyDescent="0.25">
      <c r="A4666">
        <v>15691875</v>
      </c>
      <c r="B4666" t="s">
        <v>896</v>
      </c>
      <c r="C4666">
        <v>850</v>
      </c>
      <c r="D4666" t="str" cm="1">
        <f t="array" ref="D4666">_xlfn.IFS(C4666&lt;580,"Poor",C4666&lt;670,"Fair",C4666&lt;740,"Good",C4666&lt;800,"Very Good",C4666&gt;=800,"Excellent")</f>
        <v>Excellent</v>
      </c>
      <c r="E4666" t="s">
        <v>25</v>
      </c>
      <c r="F4666" t="s">
        <v>13</v>
      </c>
      <c r="G4666">
        <v>39</v>
      </c>
      <c r="H4666" s="3" t="str" cm="1">
        <f t="array" ref="H4666">_xlfn.IFS(G4666&lt;25,"18-24",G4666&lt;35,"25-34",G4666&lt;45,"35-44",G4666&lt;55,"45-54",G4666&lt;65,"55-64",G4666&gt;=65,"65+")</f>
        <v>35-44</v>
      </c>
      <c r="I4666">
        <v>5</v>
      </c>
      <c r="J4666" t="str" cm="1">
        <f t="array" ref="J4666">_xlfn.IFS(I4666&lt;3,"0-2 yrs",I4666&lt;7,"3-6 yrs",I4666&gt;=7,"7+ yrs")</f>
        <v>3-6 yrs</v>
      </c>
      <c r="K4666" s="2">
        <v>99689.48</v>
      </c>
      <c r="L4666" s="1">
        <v>114491.82</v>
      </c>
      <c r="M4666" s="1" t="s">
        <v>2971</v>
      </c>
      <c r="N4666">
        <v>1</v>
      </c>
      <c r="O4666" t="s">
        <v>2986</v>
      </c>
      <c r="P4666" t="s">
        <v>2986</v>
      </c>
      <c r="Q4666">
        <v>0</v>
      </c>
      <c r="R4666" t="s">
        <v>2959</v>
      </c>
    </row>
    <row r="4667" spans="1:18" x14ac:dyDescent="0.25">
      <c r="A4667">
        <v>15596870</v>
      </c>
      <c r="B4667" t="s">
        <v>1033</v>
      </c>
      <c r="C4667">
        <v>749</v>
      </c>
      <c r="D4667" t="str" cm="1">
        <f t="array" ref="D4667">_xlfn.IFS(C4667&lt;580,"Poor",C4667&lt;670,"Fair",C4667&lt;740,"Good",C4667&lt;800,"Very Good",C4667&gt;=800,"Excellent")</f>
        <v>Very Good</v>
      </c>
      <c r="E4667" t="s">
        <v>25</v>
      </c>
      <c r="F4667" t="s">
        <v>22</v>
      </c>
      <c r="G4667">
        <v>54</v>
      </c>
      <c r="H4667" s="3" t="str" cm="1">
        <f t="array" ref="H4667">_xlfn.IFS(G4667&lt;25,"18-24",G4667&lt;35,"25-34",G4667&lt;45,"35-44",G4667&lt;55,"45-54",G4667&lt;65,"55-64",G4667&gt;=65,"65+")</f>
        <v>45-54</v>
      </c>
      <c r="I4667">
        <v>3</v>
      </c>
      <c r="J4667" t="str" cm="1">
        <f t="array" ref="J4667">_xlfn.IFS(I4667&lt;3,"0-2 yrs",I4667&lt;7,"3-6 yrs",I4667&gt;=7,"7+ yrs")</f>
        <v>3-6 yrs</v>
      </c>
      <c r="K4667" s="2">
        <v>93336.3</v>
      </c>
      <c r="L4667" s="1">
        <v>144768.94</v>
      </c>
      <c r="M4667" s="1" t="s">
        <v>2971</v>
      </c>
      <c r="N4667">
        <v>1</v>
      </c>
      <c r="O4667" t="s">
        <v>2986</v>
      </c>
      <c r="P4667" t="s">
        <v>2986</v>
      </c>
      <c r="Q4667">
        <v>1</v>
      </c>
      <c r="R4667" t="s">
        <v>2957</v>
      </c>
    </row>
    <row r="4668" spans="1:18" x14ac:dyDescent="0.25">
      <c r="A4668">
        <v>15780770</v>
      </c>
      <c r="B4668" t="s">
        <v>317</v>
      </c>
      <c r="C4668">
        <v>445</v>
      </c>
      <c r="D4668" t="str" cm="1">
        <f t="array" ref="D4668">_xlfn.IFS(C4668&lt;580,"Poor",C4668&lt;670,"Fair",C4668&lt;740,"Good",C4668&lt;800,"Very Good",C4668&gt;=800,"Excellent")</f>
        <v>Poor</v>
      </c>
      <c r="E4668" t="s">
        <v>12</v>
      </c>
      <c r="F4668" t="s">
        <v>22</v>
      </c>
      <c r="G4668">
        <v>31</v>
      </c>
      <c r="H4668" s="3" t="str" cm="1">
        <f t="array" ref="H4668">_xlfn.IFS(G4668&lt;25,"18-24",G4668&lt;35,"25-34",G4668&lt;45,"35-44",G4668&lt;55,"45-54",G4668&lt;65,"55-64",G4668&gt;=65,"65+")</f>
        <v>25-34</v>
      </c>
      <c r="I4668">
        <v>7</v>
      </c>
      <c r="J4668" t="str" cm="1">
        <f t="array" ref="J4668">_xlfn.IFS(I4668&lt;3,"0-2 yrs",I4668&lt;7,"3-6 yrs",I4668&gt;=7,"7+ yrs")</f>
        <v>7+ yrs</v>
      </c>
      <c r="K4668" s="2">
        <v>175893.53</v>
      </c>
      <c r="L4668" s="1">
        <v>145056.59</v>
      </c>
      <c r="M4668" s="1" t="s">
        <v>2971</v>
      </c>
      <c r="N4668">
        <v>1</v>
      </c>
      <c r="O4668" t="s">
        <v>14</v>
      </c>
      <c r="P4668" t="s">
        <v>14</v>
      </c>
      <c r="Q4668">
        <v>0</v>
      </c>
      <c r="R4668" t="s">
        <v>2959</v>
      </c>
    </row>
    <row r="4669" spans="1:18" x14ac:dyDescent="0.25">
      <c r="A4669">
        <v>15751491</v>
      </c>
      <c r="B4669" t="s">
        <v>57</v>
      </c>
      <c r="C4669">
        <v>443</v>
      </c>
      <c r="D4669" t="str" cm="1">
        <f t="array" ref="D4669">_xlfn.IFS(C4669&lt;580,"Poor",C4669&lt;670,"Fair",C4669&lt;740,"Good",C4669&lt;800,"Very Good",C4669&gt;=800,"Excellent")</f>
        <v>Poor</v>
      </c>
      <c r="E4669" t="s">
        <v>25</v>
      </c>
      <c r="F4669" t="s">
        <v>22</v>
      </c>
      <c r="G4669">
        <v>50</v>
      </c>
      <c r="H4669" s="3" t="str" cm="1">
        <f t="array" ref="H4669">_xlfn.IFS(G4669&lt;25,"18-24",G4669&lt;35,"25-34",G4669&lt;45,"35-44",G4669&lt;55,"45-54",G4669&lt;65,"55-64",G4669&gt;=65,"65+")</f>
        <v>45-54</v>
      </c>
      <c r="I4669">
        <v>3</v>
      </c>
      <c r="J4669" t="str" cm="1">
        <f t="array" ref="J4669">_xlfn.IFS(I4669&lt;3,"0-2 yrs",I4669&lt;7,"3-6 yrs",I4669&gt;=7,"7+ yrs")</f>
        <v>3-6 yrs</v>
      </c>
      <c r="K4669" s="2">
        <v>42840.18</v>
      </c>
      <c r="L4669" s="1">
        <v>117206.3</v>
      </c>
      <c r="M4669" s="1" t="s">
        <v>2971</v>
      </c>
      <c r="N4669">
        <v>1</v>
      </c>
      <c r="O4669" t="s">
        <v>2986</v>
      </c>
      <c r="P4669" t="s">
        <v>2986</v>
      </c>
      <c r="Q4669">
        <v>1</v>
      </c>
      <c r="R4669" t="s">
        <v>2957</v>
      </c>
    </row>
    <row r="4670" spans="1:18" x14ac:dyDescent="0.25">
      <c r="A4670">
        <v>15706200</v>
      </c>
      <c r="B4670" t="s">
        <v>111</v>
      </c>
      <c r="C4670">
        <v>637</v>
      </c>
      <c r="D4670" t="str" cm="1">
        <f t="array" ref="D4670">_xlfn.IFS(C4670&lt;580,"Poor",C4670&lt;670,"Fair",C4670&lt;740,"Good",C4670&lt;800,"Very Good",C4670&gt;=800,"Excellent")</f>
        <v>Fair</v>
      </c>
      <c r="E4670" t="s">
        <v>25</v>
      </c>
      <c r="F4670" t="s">
        <v>22</v>
      </c>
      <c r="G4670">
        <v>41</v>
      </c>
      <c r="H4670" s="3" t="str" cm="1">
        <f t="array" ref="H4670">_xlfn.IFS(G4670&lt;25,"18-24",G4670&lt;35,"25-34",G4670&lt;45,"35-44",G4670&lt;55,"45-54",G4670&lt;65,"55-64",G4670&gt;=65,"65+")</f>
        <v>35-44</v>
      </c>
      <c r="I4670">
        <v>2</v>
      </c>
      <c r="J4670" t="str" cm="1">
        <f t="array" ref="J4670">_xlfn.IFS(I4670&lt;3,"0-2 yrs",I4670&lt;7,"3-6 yrs",I4670&gt;=7,"7+ yrs")</f>
        <v>0-2 yrs</v>
      </c>
      <c r="K4670" s="2">
        <v>140298.23999999999</v>
      </c>
      <c r="L4670" s="1">
        <v>138014.39999999999</v>
      </c>
      <c r="M4670" s="1" t="s">
        <v>2971</v>
      </c>
      <c r="N4670">
        <v>2</v>
      </c>
      <c r="O4670" t="s">
        <v>2986</v>
      </c>
      <c r="P4670" t="s">
        <v>2986</v>
      </c>
      <c r="Q4670">
        <v>0</v>
      </c>
      <c r="R4670" t="s">
        <v>2959</v>
      </c>
    </row>
    <row r="4671" spans="1:18" x14ac:dyDescent="0.25">
      <c r="A4671">
        <v>15808674</v>
      </c>
      <c r="B4671" t="s">
        <v>1777</v>
      </c>
      <c r="C4671">
        <v>616</v>
      </c>
      <c r="D4671" t="str" cm="1">
        <f t="array" ref="D4671">_xlfn.IFS(C4671&lt;580,"Poor",C4671&lt;670,"Fair",C4671&lt;740,"Good",C4671&lt;800,"Very Good",C4671&gt;=800,"Excellent")</f>
        <v>Fair</v>
      </c>
      <c r="E4671" t="s">
        <v>25</v>
      </c>
      <c r="F4671" t="s">
        <v>13</v>
      </c>
      <c r="G4671">
        <v>45</v>
      </c>
      <c r="H4671" s="3" t="str" cm="1">
        <f t="array" ref="H4671">_xlfn.IFS(G4671&lt;25,"18-24",G4671&lt;35,"25-34",G4671&lt;45,"35-44",G4671&lt;55,"45-54",G4671&lt;65,"55-64",G4671&gt;=65,"65+")</f>
        <v>45-54</v>
      </c>
      <c r="I4671">
        <v>6</v>
      </c>
      <c r="J4671" t="str" cm="1">
        <f t="array" ref="J4671">_xlfn.IFS(I4671&lt;3,"0-2 yrs",I4671&lt;7,"3-6 yrs",I4671&gt;=7,"7+ yrs")</f>
        <v>3-6 yrs</v>
      </c>
      <c r="K4671" s="2">
        <v>144000.59</v>
      </c>
      <c r="L4671" s="1">
        <v>128352.59</v>
      </c>
      <c r="M4671" s="1" t="s">
        <v>2971</v>
      </c>
      <c r="N4671">
        <v>3</v>
      </c>
      <c r="O4671" t="s">
        <v>14</v>
      </c>
      <c r="P4671" t="s">
        <v>14</v>
      </c>
      <c r="Q4671">
        <v>1</v>
      </c>
      <c r="R4671" t="s">
        <v>2957</v>
      </c>
    </row>
    <row r="4672" spans="1:18" x14ac:dyDescent="0.25">
      <c r="A4672">
        <v>15641411</v>
      </c>
      <c r="B4672" t="s">
        <v>774</v>
      </c>
      <c r="C4672">
        <v>756</v>
      </c>
      <c r="D4672" t="str" cm="1">
        <f t="array" ref="D4672">_xlfn.IFS(C4672&lt;580,"Poor",C4672&lt;670,"Fair",C4672&lt;740,"Good",C4672&lt;800,"Very Good",C4672&gt;=800,"Excellent")</f>
        <v>Very Good</v>
      </c>
      <c r="E4672" t="s">
        <v>12</v>
      </c>
      <c r="F4672" t="s">
        <v>13</v>
      </c>
      <c r="G4672">
        <v>23</v>
      </c>
      <c r="H4672" s="3" t="str" cm="1">
        <f t="array" ref="H4672">_xlfn.IFS(G4672&lt;25,"18-24",G4672&lt;35,"25-34",G4672&lt;45,"35-44",G4672&lt;55,"45-54",G4672&lt;65,"55-64",G4672&gt;=65,"65+")</f>
        <v>18-24</v>
      </c>
      <c r="I4672">
        <v>1</v>
      </c>
      <c r="J4672" t="str" cm="1">
        <f t="array" ref="J4672">_xlfn.IFS(I4672&lt;3,"0-2 yrs",I4672&lt;7,"3-6 yrs",I4672&gt;=7,"7+ yrs")</f>
        <v>0-2 yrs</v>
      </c>
      <c r="K4672" s="2">
        <v>113408.11</v>
      </c>
      <c r="L4672" s="1">
        <v>112568.31</v>
      </c>
      <c r="M4672" s="1" t="s">
        <v>2971</v>
      </c>
      <c r="N4672">
        <v>1</v>
      </c>
      <c r="O4672" t="s">
        <v>14</v>
      </c>
      <c r="P4672" t="s">
        <v>14</v>
      </c>
      <c r="Q4672">
        <v>0</v>
      </c>
      <c r="R4672" t="s">
        <v>2959</v>
      </c>
    </row>
    <row r="4673" spans="1:18" x14ac:dyDescent="0.25">
      <c r="A4673">
        <v>15764661</v>
      </c>
      <c r="B4673" t="s">
        <v>1106</v>
      </c>
      <c r="C4673">
        <v>644</v>
      </c>
      <c r="D4673" t="str" cm="1">
        <f t="array" ref="D4673">_xlfn.IFS(C4673&lt;580,"Poor",C4673&lt;670,"Fair",C4673&lt;740,"Good",C4673&lt;800,"Very Good",C4673&gt;=800,"Excellent")</f>
        <v>Fair</v>
      </c>
      <c r="E4673" t="s">
        <v>12</v>
      </c>
      <c r="F4673" t="s">
        <v>22</v>
      </c>
      <c r="G4673">
        <v>33</v>
      </c>
      <c r="H4673" s="3" t="str" cm="1">
        <f t="array" ref="H4673">_xlfn.IFS(G4673&lt;25,"18-24",G4673&lt;35,"25-34",G4673&lt;45,"35-44",G4673&lt;55,"45-54",G4673&lt;65,"55-64",G4673&gt;=65,"65+")</f>
        <v>25-34</v>
      </c>
      <c r="I4673">
        <v>2</v>
      </c>
      <c r="J4673" t="str" cm="1">
        <f t="array" ref="J4673">_xlfn.IFS(I4673&lt;3,"0-2 yrs",I4673&lt;7,"3-6 yrs",I4673&gt;=7,"7+ yrs")</f>
        <v>0-2 yrs</v>
      </c>
      <c r="K4673" s="2">
        <v>96420.58</v>
      </c>
      <c r="L4673" s="1">
        <v>0</v>
      </c>
      <c r="M4673" s="1" t="s">
        <v>2984</v>
      </c>
      <c r="N4673">
        <v>1</v>
      </c>
      <c r="O4673" t="s">
        <v>2986</v>
      </c>
      <c r="P4673" t="s">
        <v>2986</v>
      </c>
      <c r="Q4673">
        <v>0</v>
      </c>
      <c r="R4673" t="s">
        <v>2959</v>
      </c>
    </row>
    <row r="4674" spans="1:18" x14ac:dyDescent="0.25">
      <c r="A4674">
        <v>15689492</v>
      </c>
      <c r="B4674" t="s">
        <v>1990</v>
      </c>
      <c r="C4674">
        <v>850</v>
      </c>
      <c r="D4674" t="str" cm="1">
        <f t="array" ref="D4674">_xlfn.IFS(C4674&lt;580,"Poor",C4674&lt;670,"Fair",C4674&lt;740,"Good",C4674&lt;800,"Very Good",C4674&gt;=800,"Excellent")</f>
        <v>Excellent</v>
      </c>
      <c r="E4674" t="s">
        <v>25</v>
      </c>
      <c r="F4674" t="s">
        <v>22</v>
      </c>
      <c r="G4674">
        <v>41</v>
      </c>
      <c r="H4674" s="3" t="str" cm="1">
        <f t="array" ref="H4674">_xlfn.IFS(G4674&lt;25,"18-24",G4674&lt;35,"25-34",G4674&lt;45,"35-44",G4674&lt;55,"45-54",G4674&lt;65,"55-64",G4674&gt;=65,"65+")</f>
        <v>35-44</v>
      </c>
      <c r="I4674">
        <v>1</v>
      </c>
      <c r="J4674" t="str" cm="1">
        <f t="array" ref="J4674">_xlfn.IFS(I4674&lt;3,"0-2 yrs",I4674&lt;7,"3-6 yrs",I4674&gt;=7,"7+ yrs")</f>
        <v>0-2 yrs</v>
      </c>
      <c r="K4674" s="2">
        <v>125806.3</v>
      </c>
      <c r="L4674" s="1">
        <v>176958.46</v>
      </c>
      <c r="M4674" s="1" t="s">
        <v>2983</v>
      </c>
      <c r="N4674">
        <v>2</v>
      </c>
      <c r="O4674" t="s">
        <v>14</v>
      </c>
      <c r="P4674" t="s">
        <v>14</v>
      </c>
      <c r="Q4674">
        <v>0</v>
      </c>
      <c r="R4674" t="s">
        <v>2959</v>
      </c>
    </row>
    <row r="4675" spans="1:18" x14ac:dyDescent="0.25">
      <c r="A4675">
        <v>15602405</v>
      </c>
      <c r="B4675" t="s">
        <v>1991</v>
      </c>
      <c r="C4675">
        <v>703</v>
      </c>
      <c r="D4675" t="str" cm="1">
        <f t="array" ref="D4675">_xlfn.IFS(C4675&lt;580,"Poor",C4675&lt;670,"Fair",C4675&lt;740,"Good",C4675&lt;800,"Very Good",C4675&gt;=800,"Excellent")</f>
        <v>Good</v>
      </c>
      <c r="E4675" t="s">
        <v>25</v>
      </c>
      <c r="F4675" t="s">
        <v>13</v>
      </c>
      <c r="G4675">
        <v>38</v>
      </c>
      <c r="H4675" s="3" t="str" cm="1">
        <f t="array" ref="H4675">_xlfn.IFS(G4675&lt;25,"18-24",G4675&lt;35,"25-34",G4675&lt;45,"35-44",G4675&lt;55,"45-54",G4675&lt;65,"55-64",G4675&gt;=65,"65+")</f>
        <v>35-44</v>
      </c>
      <c r="I4675">
        <v>9</v>
      </c>
      <c r="J4675" t="str" cm="1">
        <f t="array" ref="J4675">_xlfn.IFS(I4675&lt;3,"0-2 yrs",I4675&lt;7,"3-6 yrs",I4675&gt;=7,"7+ yrs")</f>
        <v>7+ yrs</v>
      </c>
      <c r="K4675" s="2">
        <v>65720.92</v>
      </c>
      <c r="L4675" s="1">
        <v>99167.54</v>
      </c>
      <c r="M4675" s="1" t="s">
        <v>2972</v>
      </c>
      <c r="N4675">
        <v>1</v>
      </c>
      <c r="O4675" t="s">
        <v>2986</v>
      </c>
      <c r="P4675" t="s">
        <v>2986</v>
      </c>
      <c r="Q4675">
        <v>0</v>
      </c>
      <c r="R4675" t="s">
        <v>2959</v>
      </c>
    </row>
    <row r="4676" spans="1:18" x14ac:dyDescent="0.25">
      <c r="A4676">
        <v>15610271</v>
      </c>
      <c r="B4676" t="s">
        <v>1779</v>
      </c>
      <c r="C4676">
        <v>684</v>
      </c>
      <c r="D4676" t="str" cm="1">
        <f t="array" ref="D4676">_xlfn.IFS(C4676&lt;580,"Poor",C4676&lt;670,"Fair",C4676&lt;740,"Good",C4676&lt;800,"Very Good",C4676&gt;=800,"Excellent")</f>
        <v>Good</v>
      </c>
      <c r="E4676" t="s">
        <v>16</v>
      </c>
      <c r="F4676" t="s">
        <v>13</v>
      </c>
      <c r="G4676">
        <v>42</v>
      </c>
      <c r="H4676" s="3" t="str" cm="1">
        <f t="array" ref="H4676">_xlfn.IFS(G4676&lt;25,"18-24",G4676&lt;35,"25-34",G4676&lt;45,"35-44",G4676&lt;55,"45-54",G4676&lt;65,"55-64",G4676&gt;=65,"65+")</f>
        <v>35-44</v>
      </c>
      <c r="I4676">
        <v>3</v>
      </c>
      <c r="J4676" t="str" cm="1">
        <f t="array" ref="J4676">_xlfn.IFS(I4676&lt;3,"0-2 yrs",I4676&lt;7,"3-6 yrs",I4676&gt;=7,"7+ yrs")</f>
        <v>3-6 yrs</v>
      </c>
      <c r="K4676" s="2">
        <v>31002.03</v>
      </c>
      <c r="L4676" s="1">
        <v>103210.27</v>
      </c>
      <c r="M4676" s="1" t="s">
        <v>2971</v>
      </c>
      <c r="N4676">
        <v>1</v>
      </c>
      <c r="O4676" t="s">
        <v>2986</v>
      </c>
      <c r="P4676" t="s">
        <v>2986</v>
      </c>
      <c r="Q4676">
        <v>0</v>
      </c>
      <c r="R4676" t="s">
        <v>2959</v>
      </c>
    </row>
    <row r="4677" spans="1:18" x14ac:dyDescent="0.25">
      <c r="A4677">
        <v>15791780</v>
      </c>
      <c r="B4677" t="s">
        <v>480</v>
      </c>
      <c r="C4677">
        <v>706</v>
      </c>
      <c r="D4677" t="str" cm="1">
        <f t="array" ref="D4677">_xlfn.IFS(C4677&lt;580,"Poor",C4677&lt;670,"Fair",C4677&lt;740,"Good",C4677&lt;800,"Very Good",C4677&gt;=800,"Excellent")</f>
        <v>Good</v>
      </c>
      <c r="E4677" t="s">
        <v>25</v>
      </c>
      <c r="F4677" t="s">
        <v>13</v>
      </c>
      <c r="G4677">
        <v>48</v>
      </c>
      <c r="H4677" s="3" t="str" cm="1">
        <f t="array" ref="H4677">_xlfn.IFS(G4677&lt;25,"18-24",G4677&lt;35,"25-34",G4677&lt;45,"35-44",G4677&lt;55,"45-54",G4677&lt;65,"55-64",G4677&gt;=65,"65+")</f>
        <v>45-54</v>
      </c>
      <c r="I4677">
        <v>10</v>
      </c>
      <c r="J4677" t="str" cm="1">
        <f t="array" ref="J4677">_xlfn.IFS(I4677&lt;3,"0-2 yrs",I4677&lt;7,"3-6 yrs",I4677&gt;=7,"7+ yrs")</f>
        <v>7+ yrs</v>
      </c>
      <c r="K4677" s="2">
        <v>158248.71</v>
      </c>
      <c r="L4677" s="1">
        <v>104478.12</v>
      </c>
      <c r="M4677" s="1" t="s">
        <v>2971</v>
      </c>
      <c r="N4677">
        <v>3</v>
      </c>
      <c r="O4677" t="s">
        <v>14</v>
      </c>
      <c r="P4677" t="s">
        <v>14</v>
      </c>
      <c r="Q4677">
        <v>1</v>
      </c>
      <c r="R4677" t="s">
        <v>2957</v>
      </c>
    </row>
    <row r="4678" spans="1:18" x14ac:dyDescent="0.25">
      <c r="A4678">
        <v>15589147</v>
      </c>
      <c r="B4678" t="s">
        <v>929</v>
      </c>
      <c r="C4678">
        <v>580</v>
      </c>
      <c r="D4678" t="str" cm="1">
        <f t="array" ref="D4678">_xlfn.IFS(C4678&lt;580,"Poor",C4678&lt;670,"Fair",C4678&lt;740,"Good",C4678&lt;800,"Very Good",C4678&gt;=800,"Excellent")</f>
        <v>Fair</v>
      </c>
      <c r="E4678" t="s">
        <v>16</v>
      </c>
      <c r="F4678" t="s">
        <v>22</v>
      </c>
      <c r="G4678">
        <v>61</v>
      </c>
      <c r="H4678" s="3" t="str" cm="1">
        <f t="array" ref="H4678">_xlfn.IFS(G4678&lt;25,"18-24",G4678&lt;35,"25-34",G4678&lt;45,"35-44",G4678&lt;55,"45-54",G4678&lt;65,"55-64",G4678&gt;=65,"65+")</f>
        <v>55-64</v>
      </c>
      <c r="I4678">
        <v>8</v>
      </c>
      <c r="J4678" t="str" cm="1">
        <f t="array" ref="J4678">_xlfn.IFS(I4678&lt;3,"0-2 yrs",I4678&lt;7,"3-6 yrs",I4678&gt;=7,"7+ yrs")</f>
        <v>7+ yrs</v>
      </c>
      <c r="K4678" s="2">
        <v>94677.83</v>
      </c>
      <c r="L4678" s="1">
        <v>125921.37</v>
      </c>
      <c r="M4678" s="1" t="s">
        <v>2971</v>
      </c>
      <c r="N4678">
        <v>1</v>
      </c>
      <c r="O4678" t="s">
        <v>14</v>
      </c>
      <c r="P4678" t="s">
        <v>14</v>
      </c>
      <c r="Q4678">
        <v>0</v>
      </c>
      <c r="R4678" t="s">
        <v>2959</v>
      </c>
    </row>
    <row r="4679" spans="1:18" x14ac:dyDescent="0.25">
      <c r="A4679">
        <v>15756975</v>
      </c>
      <c r="B4679" t="s">
        <v>1992</v>
      </c>
      <c r="C4679">
        <v>777</v>
      </c>
      <c r="D4679" t="str" cm="1">
        <f t="array" ref="D4679">_xlfn.IFS(C4679&lt;580,"Poor",C4679&lt;670,"Fair",C4679&lt;740,"Good",C4679&lt;800,"Very Good",C4679&gt;=800,"Excellent")</f>
        <v>Very Good</v>
      </c>
      <c r="E4679" t="s">
        <v>16</v>
      </c>
      <c r="F4679" t="s">
        <v>13</v>
      </c>
      <c r="G4679">
        <v>35</v>
      </c>
      <c r="H4679" s="3" t="str" cm="1">
        <f t="array" ref="H4679">_xlfn.IFS(G4679&lt;25,"18-24",G4679&lt;35,"25-34",G4679&lt;45,"35-44",G4679&lt;55,"45-54",G4679&lt;65,"55-64",G4679&gt;=65,"65+")</f>
        <v>35-44</v>
      </c>
      <c r="I4679">
        <v>3</v>
      </c>
      <c r="J4679" t="str" cm="1">
        <f t="array" ref="J4679">_xlfn.IFS(I4679&lt;3,"0-2 yrs",I4679&lt;7,"3-6 yrs",I4679&gt;=7,"7+ yrs")</f>
        <v>3-6 yrs</v>
      </c>
      <c r="K4679" s="2">
        <v>17257.72</v>
      </c>
      <c r="L4679" s="1">
        <v>0</v>
      </c>
      <c r="M4679" s="1" t="s">
        <v>2984</v>
      </c>
      <c r="N4679">
        <v>2</v>
      </c>
      <c r="O4679" t="s">
        <v>14</v>
      </c>
      <c r="P4679" t="s">
        <v>14</v>
      </c>
      <c r="Q4679">
        <v>0</v>
      </c>
      <c r="R4679" t="s">
        <v>2959</v>
      </c>
    </row>
    <row r="4680" spans="1:18" x14ac:dyDescent="0.25">
      <c r="A4680">
        <v>15729582</v>
      </c>
      <c r="B4680" t="s">
        <v>115</v>
      </c>
      <c r="C4680">
        <v>676</v>
      </c>
      <c r="D4680" t="str" cm="1">
        <f t="array" ref="D4680">_xlfn.IFS(C4680&lt;580,"Poor",C4680&lt;670,"Fair",C4680&lt;740,"Good",C4680&lt;800,"Very Good",C4680&gt;=800,"Excellent")</f>
        <v>Good</v>
      </c>
      <c r="E4680" t="s">
        <v>25</v>
      </c>
      <c r="F4680" t="s">
        <v>22</v>
      </c>
      <c r="G4680">
        <v>48</v>
      </c>
      <c r="H4680" s="3" t="str" cm="1">
        <f t="array" ref="H4680">_xlfn.IFS(G4680&lt;25,"18-24",G4680&lt;35,"25-34",G4680&lt;45,"35-44",G4680&lt;55,"45-54",G4680&lt;65,"55-64",G4680&gt;=65,"65+")</f>
        <v>45-54</v>
      </c>
      <c r="I4680">
        <v>3</v>
      </c>
      <c r="J4680" t="str" cm="1">
        <f t="array" ref="J4680">_xlfn.IFS(I4680&lt;3,"0-2 yrs",I4680&lt;7,"3-6 yrs",I4680&gt;=7,"7+ yrs")</f>
        <v>3-6 yrs</v>
      </c>
      <c r="K4680" s="2">
        <v>101397.86</v>
      </c>
      <c r="L4680" s="1">
        <v>80697.440000000002</v>
      </c>
      <c r="M4680" s="1" t="s">
        <v>2972</v>
      </c>
      <c r="N4680">
        <v>1</v>
      </c>
      <c r="O4680" t="s">
        <v>2986</v>
      </c>
      <c r="P4680" t="s">
        <v>2986</v>
      </c>
      <c r="Q4680">
        <v>0</v>
      </c>
      <c r="R4680" t="s">
        <v>2959</v>
      </c>
    </row>
    <row r="4681" spans="1:18" x14ac:dyDescent="0.25">
      <c r="A4681">
        <v>15742971</v>
      </c>
      <c r="B4681" t="s">
        <v>351</v>
      </c>
      <c r="C4681">
        <v>708</v>
      </c>
      <c r="D4681" t="str" cm="1">
        <f t="array" ref="D4681">_xlfn.IFS(C4681&lt;580,"Poor",C4681&lt;670,"Fair",C4681&lt;740,"Good",C4681&lt;800,"Very Good",C4681&gt;=800,"Excellent")</f>
        <v>Good</v>
      </c>
      <c r="E4681" t="s">
        <v>12</v>
      </c>
      <c r="F4681" t="s">
        <v>13</v>
      </c>
      <c r="G4681">
        <v>44</v>
      </c>
      <c r="H4681" s="3" t="str" cm="1">
        <f t="array" ref="H4681">_xlfn.IFS(G4681&lt;25,"18-24",G4681&lt;35,"25-34",G4681&lt;45,"35-44",G4681&lt;55,"45-54",G4681&lt;65,"55-64",G4681&gt;=65,"65+")</f>
        <v>35-44</v>
      </c>
      <c r="I4681">
        <v>2</v>
      </c>
      <c r="J4681" t="str" cm="1">
        <f t="array" ref="J4681">_xlfn.IFS(I4681&lt;3,"0-2 yrs",I4681&lt;7,"3-6 yrs",I4681&gt;=7,"7+ yrs")</f>
        <v>0-2 yrs</v>
      </c>
      <c r="K4681" s="2">
        <v>84870.23</v>
      </c>
      <c r="L4681" s="1">
        <v>161887.81</v>
      </c>
      <c r="M4681" s="1" t="s">
        <v>2983</v>
      </c>
      <c r="N4681">
        <v>2</v>
      </c>
      <c r="O4681" t="s">
        <v>2986</v>
      </c>
      <c r="P4681" t="s">
        <v>2986</v>
      </c>
      <c r="Q4681">
        <v>0</v>
      </c>
      <c r="R4681" t="s">
        <v>2959</v>
      </c>
    </row>
    <row r="4682" spans="1:18" x14ac:dyDescent="0.25">
      <c r="A4682">
        <v>15568046</v>
      </c>
      <c r="B4682" t="s">
        <v>1993</v>
      </c>
      <c r="C4682">
        <v>809</v>
      </c>
      <c r="D4682" t="str" cm="1">
        <f t="array" ref="D4682">_xlfn.IFS(C4682&lt;580,"Poor",C4682&lt;670,"Fair",C4682&lt;740,"Good",C4682&lt;800,"Very Good",C4682&gt;=800,"Excellent")</f>
        <v>Excellent</v>
      </c>
      <c r="E4682" t="s">
        <v>12</v>
      </c>
      <c r="F4682" t="s">
        <v>22</v>
      </c>
      <c r="G4682">
        <v>24</v>
      </c>
      <c r="H4682" s="3" t="str" cm="1">
        <f t="array" ref="H4682">_xlfn.IFS(G4682&lt;25,"18-24",G4682&lt;35,"25-34",G4682&lt;45,"35-44",G4682&lt;55,"45-54",G4682&lt;65,"55-64",G4682&gt;=65,"65+")</f>
        <v>18-24</v>
      </c>
      <c r="I4682">
        <v>7</v>
      </c>
      <c r="J4682" t="str" cm="1">
        <f t="array" ref="J4682">_xlfn.IFS(I4682&lt;3,"0-2 yrs",I4682&lt;7,"3-6 yrs",I4682&gt;=7,"7+ yrs")</f>
        <v>7+ yrs</v>
      </c>
      <c r="K4682" s="2">
        <v>183515.13</v>
      </c>
      <c r="L4682" s="1">
        <v>109558.36</v>
      </c>
      <c r="M4682" s="1" t="s">
        <v>2971</v>
      </c>
      <c r="N4682">
        <v>1</v>
      </c>
      <c r="O4682" t="s">
        <v>2986</v>
      </c>
      <c r="P4682" t="s">
        <v>2986</v>
      </c>
      <c r="Q4682">
        <v>0</v>
      </c>
      <c r="R4682" t="s">
        <v>2959</v>
      </c>
    </row>
    <row r="4683" spans="1:18" x14ac:dyDescent="0.25">
      <c r="A4683">
        <v>15694890</v>
      </c>
      <c r="B4683" t="s">
        <v>892</v>
      </c>
      <c r="C4683">
        <v>588</v>
      </c>
      <c r="D4683" t="str" cm="1">
        <f t="array" ref="D4683">_xlfn.IFS(C4683&lt;580,"Poor",C4683&lt;670,"Fair",C4683&lt;740,"Good",C4683&lt;800,"Very Good",C4683&gt;=800,"Excellent")</f>
        <v>Fair</v>
      </c>
      <c r="E4683" t="s">
        <v>12</v>
      </c>
      <c r="F4683" t="s">
        <v>22</v>
      </c>
      <c r="G4683">
        <v>38</v>
      </c>
      <c r="H4683" s="3" t="str" cm="1">
        <f t="array" ref="H4683">_xlfn.IFS(G4683&lt;25,"18-24",G4683&lt;35,"25-34",G4683&lt;45,"35-44",G4683&lt;55,"45-54",G4683&lt;65,"55-64",G4683&gt;=65,"65+")</f>
        <v>35-44</v>
      </c>
      <c r="I4683">
        <v>1</v>
      </c>
      <c r="J4683" t="str" cm="1">
        <f t="array" ref="J4683">_xlfn.IFS(I4683&lt;3,"0-2 yrs",I4683&lt;7,"3-6 yrs",I4683&gt;=7,"7+ yrs")</f>
        <v>0-2 yrs</v>
      </c>
      <c r="K4683" s="2">
        <v>75969.19</v>
      </c>
      <c r="L4683" s="1">
        <v>124271.26</v>
      </c>
      <c r="M4683" s="1" t="s">
        <v>2971</v>
      </c>
      <c r="N4683">
        <v>1</v>
      </c>
      <c r="O4683" t="s">
        <v>2986</v>
      </c>
      <c r="P4683" t="s">
        <v>2986</v>
      </c>
      <c r="Q4683">
        <v>0</v>
      </c>
      <c r="R4683" t="s">
        <v>2959</v>
      </c>
    </row>
    <row r="4684" spans="1:18" x14ac:dyDescent="0.25">
      <c r="A4684">
        <v>15736963</v>
      </c>
      <c r="B4684" t="s">
        <v>1994</v>
      </c>
      <c r="C4684">
        <v>623</v>
      </c>
      <c r="D4684" t="str" cm="1">
        <f t="array" ref="D4684">_xlfn.IFS(C4684&lt;580,"Poor",C4684&lt;670,"Fair",C4684&lt;740,"Good",C4684&lt;800,"Very Good",C4684&gt;=800,"Excellent")</f>
        <v>Fair</v>
      </c>
      <c r="E4684" t="s">
        <v>12</v>
      </c>
      <c r="F4684" t="s">
        <v>22</v>
      </c>
      <c r="G4684">
        <v>43</v>
      </c>
      <c r="H4684" s="3" t="str" cm="1">
        <f t="array" ref="H4684">_xlfn.IFS(G4684&lt;25,"18-24",G4684&lt;35,"25-34",G4684&lt;45,"35-44",G4684&lt;55,"45-54",G4684&lt;65,"55-64",G4684&gt;=65,"65+")</f>
        <v>35-44</v>
      </c>
      <c r="I4684">
        <v>1</v>
      </c>
      <c r="J4684" t="str" cm="1">
        <f t="array" ref="J4684">_xlfn.IFS(I4684&lt;3,"0-2 yrs",I4684&lt;7,"3-6 yrs",I4684&gt;=7,"7+ yrs")</f>
        <v>0-2 yrs</v>
      </c>
      <c r="K4684" s="2">
        <v>146379.29999999999</v>
      </c>
      <c r="L4684" s="1">
        <v>0</v>
      </c>
      <c r="M4684" s="1" t="s">
        <v>2984</v>
      </c>
      <c r="N4684">
        <v>2</v>
      </c>
      <c r="O4684" t="s">
        <v>14</v>
      </c>
      <c r="P4684" t="s">
        <v>14</v>
      </c>
      <c r="Q4684">
        <v>0</v>
      </c>
      <c r="R4684" t="s">
        <v>2959</v>
      </c>
    </row>
    <row r="4685" spans="1:18" x14ac:dyDescent="0.25">
      <c r="A4685">
        <v>15646490</v>
      </c>
      <c r="B4685" t="s">
        <v>1995</v>
      </c>
      <c r="C4685">
        <v>537</v>
      </c>
      <c r="D4685" t="str" cm="1">
        <f t="array" ref="D4685">_xlfn.IFS(C4685&lt;580,"Poor",C4685&lt;670,"Fair",C4685&lt;740,"Good",C4685&lt;800,"Very Good",C4685&gt;=800,"Excellent")</f>
        <v>Poor</v>
      </c>
      <c r="E4685" t="s">
        <v>16</v>
      </c>
      <c r="F4685" t="s">
        <v>22</v>
      </c>
      <c r="G4685">
        <v>42</v>
      </c>
      <c r="H4685" s="3" t="str" cm="1">
        <f t="array" ref="H4685">_xlfn.IFS(G4685&lt;25,"18-24",G4685&lt;35,"25-34",G4685&lt;45,"35-44",G4685&lt;55,"45-54",G4685&lt;65,"55-64",G4685&gt;=65,"65+")</f>
        <v>35-44</v>
      </c>
      <c r="I4685">
        <v>1</v>
      </c>
      <c r="J4685" t="str" cm="1">
        <f t="array" ref="J4685">_xlfn.IFS(I4685&lt;3,"0-2 yrs",I4685&lt;7,"3-6 yrs",I4685&gt;=7,"7+ yrs")</f>
        <v>0-2 yrs</v>
      </c>
      <c r="K4685" s="2">
        <v>127154.8</v>
      </c>
      <c r="L4685" s="1">
        <v>190569.23</v>
      </c>
      <c r="M4685" s="1" t="s">
        <v>2983</v>
      </c>
      <c r="N4685">
        <v>1</v>
      </c>
      <c r="O4685" t="s">
        <v>14</v>
      </c>
      <c r="P4685" t="s">
        <v>14</v>
      </c>
      <c r="Q4685">
        <v>0</v>
      </c>
      <c r="R4685" t="s">
        <v>2959</v>
      </c>
    </row>
    <row r="4686" spans="1:18" x14ac:dyDescent="0.25">
      <c r="A4686">
        <v>15607314</v>
      </c>
      <c r="B4686" t="s">
        <v>1996</v>
      </c>
      <c r="C4686">
        <v>536</v>
      </c>
      <c r="D4686" t="str" cm="1">
        <f t="array" ref="D4686">_xlfn.IFS(C4686&lt;580,"Poor",C4686&lt;670,"Fair",C4686&lt;740,"Good",C4686&lt;800,"Very Good",C4686&gt;=800,"Excellent")</f>
        <v>Poor</v>
      </c>
      <c r="E4686" t="s">
        <v>16</v>
      </c>
      <c r="F4686" t="s">
        <v>22</v>
      </c>
      <c r="G4686">
        <v>53</v>
      </c>
      <c r="H4686" s="3" t="str" cm="1">
        <f t="array" ref="H4686">_xlfn.IFS(G4686&lt;25,"18-24",G4686&lt;35,"25-34",G4686&lt;45,"35-44",G4686&lt;55,"45-54",G4686&lt;65,"55-64",G4686&gt;=65,"65+")</f>
        <v>45-54</v>
      </c>
      <c r="I4686">
        <v>2</v>
      </c>
      <c r="J4686" t="str" cm="1">
        <f t="array" ref="J4686">_xlfn.IFS(I4686&lt;3,"0-2 yrs",I4686&lt;7,"3-6 yrs",I4686&gt;=7,"7+ yrs")</f>
        <v>0-2 yrs</v>
      </c>
      <c r="K4686" s="2">
        <v>2019.78</v>
      </c>
      <c r="L4686" s="1">
        <v>143923.96</v>
      </c>
      <c r="M4686" s="1" t="s">
        <v>2971</v>
      </c>
      <c r="N4686">
        <v>1</v>
      </c>
      <c r="O4686" t="s">
        <v>2986</v>
      </c>
      <c r="P4686" t="s">
        <v>2986</v>
      </c>
      <c r="Q4686">
        <v>1</v>
      </c>
      <c r="R4686" t="s">
        <v>2957</v>
      </c>
    </row>
    <row r="4687" spans="1:18" x14ac:dyDescent="0.25">
      <c r="A4687">
        <v>15576745</v>
      </c>
      <c r="B4687" t="s">
        <v>1997</v>
      </c>
      <c r="C4687">
        <v>769</v>
      </c>
      <c r="D4687" t="str" cm="1">
        <f t="array" ref="D4687">_xlfn.IFS(C4687&lt;580,"Poor",C4687&lt;670,"Fair",C4687&lt;740,"Good",C4687&lt;800,"Very Good",C4687&gt;=800,"Excellent")</f>
        <v>Very Good</v>
      </c>
      <c r="E4687" t="s">
        <v>12</v>
      </c>
      <c r="F4687" t="s">
        <v>22</v>
      </c>
      <c r="G4687">
        <v>48</v>
      </c>
      <c r="H4687" s="3" t="str" cm="1">
        <f t="array" ref="H4687">_xlfn.IFS(G4687&lt;25,"18-24",G4687&lt;35,"25-34",G4687&lt;45,"35-44",G4687&lt;55,"45-54",G4687&lt;65,"55-64",G4687&gt;=65,"65+")</f>
        <v>45-54</v>
      </c>
      <c r="I4687">
        <v>2</v>
      </c>
      <c r="J4687" t="str" cm="1">
        <f t="array" ref="J4687">_xlfn.IFS(I4687&lt;3,"0-2 yrs",I4687&lt;7,"3-6 yrs",I4687&gt;=7,"7+ yrs")</f>
        <v>0-2 yrs</v>
      </c>
      <c r="K4687" s="2">
        <v>197885.72</v>
      </c>
      <c r="L4687" s="1">
        <v>96542.16</v>
      </c>
      <c r="M4687" s="1" t="s">
        <v>2972</v>
      </c>
      <c r="N4687">
        <v>2</v>
      </c>
      <c r="O4687" t="s">
        <v>14</v>
      </c>
      <c r="P4687" t="s">
        <v>14</v>
      </c>
      <c r="Q4687">
        <v>0</v>
      </c>
      <c r="R4687" t="s">
        <v>2959</v>
      </c>
    </row>
    <row r="4688" spans="1:18" x14ac:dyDescent="0.25">
      <c r="A4688">
        <v>15669606</v>
      </c>
      <c r="B4688" t="s">
        <v>21</v>
      </c>
      <c r="C4688">
        <v>690</v>
      </c>
      <c r="D4688" t="str" cm="1">
        <f t="array" ref="D4688">_xlfn.IFS(C4688&lt;580,"Poor",C4688&lt;670,"Fair",C4688&lt;740,"Good",C4688&lt;800,"Very Good",C4688&gt;=800,"Excellent")</f>
        <v>Good</v>
      </c>
      <c r="E4688" t="s">
        <v>12</v>
      </c>
      <c r="F4688" t="s">
        <v>22</v>
      </c>
      <c r="G4688">
        <v>33</v>
      </c>
      <c r="H4688" s="3" t="str" cm="1">
        <f t="array" ref="H4688">_xlfn.IFS(G4688&lt;25,"18-24",G4688&lt;35,"25-34",G4688&lt;45,"35-44",G4688&lt;55,"45-54",G4688&lt;65,"55-64",G4688&gt;=65,"65+")</f>
        <v>25-34</v>
      </c>
      <c r="I4688">
        <v>5</v>
      </c>
      <c r="J4688" t="str" cm="1">
        <f t="array" ref="J4688">_xlfn.IFS(I4688&lt;3,"0-2 yrs",I4688&lt;7,"3-6 yrs",I4688&gt;=7,"7+ yrs")</f>
        <v>3-6 yrs</v>
      </c>
      <c r="K4688" s="2">
        <v>138017.68</v>
      </c>
      <c r="L4688" s="1">
        <v>0</v>
      </c>
      <c r="M4688" s="1" t="s">
        <v>2984</v>
      </c>
      <c r="N4688">
        <v>2</v>
      </c>
      <c r="O4688" t="s">
        <v>2986</v>
      </c>
      <c r="P4688" t="s">
        <v>2986</v>
      </c>
      <c r="Q4688">
        <v>0</v>
      </c>
      <c r="R4688" t="s">
        <v>2959</v>
      </c>
    </row>
    <row r="4689" spans="1:18" x14ac:dyDescent="0.25">
      <c r="A4689">
        <v>15737832</v>
      </c>
      <c r="B4689" t="s">
        <v>298</v>
      </c>
      <c r="C4689">
        <v>771</v>
      </c>
      <c r="D4689" t="str" cm="1">
        <f t="array" ref="D4689">_xlfn.IFS(C4689&lt;580,"Poor",C4689&lt;670,"Fair",C4689&lt;740,"Good",C4689&lt;800,"Very Good",C4689&gt;=800,"Excellent")</f>
        <v>Very Good</v>
      </c>
      <c r="E4689" t="s">
        <v>16</v>
      </c>
      <c r="F4689" t="s">
        <v>22</v>
      </c>
      <c r="G4689">
        <v>45</v>
      </c>
      <c r="H4689" s="3" t="str" cm="1">
        <f t="array" ref="H4689">_xlfn.IFS(G4689&lt;25,"18-24",G4689&lt;35,"25-34",G4689&lt;45,"35-44",G4689&lt;55,"45-54",G4689&lt;65,"55-64",G4689&gt;=65,"65+")</f>
        <v>45-54</v>
      </c>
      <c r="I4689">
        <v>0</v>
      </c>
      <c r="J4689" t="str" cm="1">
        <f t="array" ref="J4689">_xlfn.IFS(I4689&lt;3,"0-2 yrs",I4689&lt;7,"3-6 yrs",I4689&gt;=7,"7+ yrs")</f>
        <v>0-2 yrs</v>
      </c>
      <c r="K4689" s="2">
        <v>170984.97</v>
      </c>
      <c r="L4689" s="1">
        <v>139825.56</v>
      </c>
      <c r="M4689" s="1" t="s">
        <v>2971</v>
      </c>
      <c r="N4689">
        <v>1</v>
      </c>
      <c r="O4689" t="s">
        <v>2986</v>
      </c>
      <c r="P4689" t="s">
        <v>2986</v>
      </c>
      <c r="Q4689">
        <v>1</v>
      </c>
      <c r="R4689" t="s">
        <v>2957</v>
      </c>
    </row>
    <row r="4690" spans="1:18" x14ac:dyDescent="0.25">
      <c r="A4690">
        <v>15681990</v>
      </c>
      <c r="B4690" t="s">
        <v>1998</v>
      </c>
      <c r="C4690">
        <v>497</v>
      </c>
      <c r="D4690" t="str" cm="1">
        <f t="array" ref="D4690">_xlfn.IFS(C4690&lt;580,"Poor",C4690&lt;670,"Fair",C4690&lt;740,"Good",C4690&lt;800,"Very Good",C4690&gt;=800,"Excellent")</f>
        <v>Poor</v>
      </c>
      <c r="E4690" t="s">
        <v>25</v>
      </c>
      <c r="F4690" t="s">
        <v>22</v>
      </c>
      <c r="G4690">
        <v>24</v>
      </c>
      <c r="H4690" s="3" t="str" cm="1">
        <f t="array" ref="H4690">_xlfn.IFS(G4690&lt;25,"18-24",G4690&lt;35,"25-34",G4690&lt;45,"35-44",G4690&lt;55,"45-54",G4690&lt;65,"55-64",G4690&gt;=65,"65+")</f>
        <v>18-24</v>
      </c>
      <c r="I4690">
        <v>6</v>
      </c>
      <c r="J4690" t="str" cm="1">
        <f t="array" ref="J4690">_xlfn.IFS(I4690&lt;3,"0-2 yrs",I4690&lt;7,"3-6 yrs",I4690&gt;=7,"7+ yrs")</f>
        <v>3-6 yrs</v>
      </c>
      <c r="K4690" s="2">
        <v>55859.27</v>
      </c>
      <c r="L4690" s="1">
        <v>111769.14</v>
      </c>
      <c r="M4690" s="1" t="s">
        <v>2971</v>
      </c>
      <c r="N4690">
        <v>2</v>
      </c>
      <c r="O4690" t="s">
        <v>2986</v>
      </c>
      <c r="P4690" t="s">
        <v>2986</v>
      </c>
      <c r="Q4690">
        <v>0</v>
      </c>
      <c r="R4690" t="s">
        <v>2959</v>
      </c>
    </row>
    <row r="4691" spans="1:18" x14ac:dyDescent="0.25">
      <c r="A4691">
        <v>15758050</v>
      </c>
      <c r="B4691" t="s">
        <v>155</v>
      </c>
      <c r="C4691">
        <v>622</v>
      </c>
      <c r="D4691" t="str" cm="1">
        <f t="array" ref="D4691">_xlfn.IFS(C4691&lt;580,"Poor",C4691&lt;670,"Fair",C4691&lt;740,"Good",C4691&lt;800,"Very Good",C4691&gt;=800,"Excellent")</f>
        <v>Fair</v>
      </c>
      <c r="E4691" t="s">
        <v>16</v>
      </c>
      <c r="F4691" t="s">
        <v>22</v>
      </c>
      <c r="G4691">
        <v>37</v>
      </c>
      <c r="H4691" s="3" t="str" cm="1">
        <f t="array" ref="H4691">_xlfn.IFS(G4691&lt;25,"18-24",G4691&lt;35,"25-34",G4691&lt;45,"35-44",G4691&lt;55,"45-54",G4691&lt;65,"55-64",G4691&gt;=65,"65+")</f>
        <v>35-44</v>
      </c>
      <c r="I4691">
        <v>4</v>
      </c>
      <c r="J4691" t="str" cm="1">
        <f t="array" ref="J4691">_xlfn.IFS(I4691&lt;3,"0-2 yrs",I4691&lt;7,"3-6 yrs",I4691&gt;=7,"7+ yrs")</f>
        <v>3-6 yrs</v>
      </c>
      <c r="K4691" s="2">
        <v>4459.5</v>
      </c>
      <c r="L4691" s="1">
        <v>0</v>
      </c>
      <c r="M4691" s="1" t="s">
        <v>2984</v>
      </c>
      <c r="N4691">
        <v>2</v>
      </c>
      <c r="O4691" t="s">
        <v>2986</v>
      </c>
      <c r="P4691" t="s">
        <v>2986</v>
      </c>
      <c r="Q4691">
        <v>0</v>
      </c>
      <c r="R4691" t="s">
        <v>2959</v>
      </c>
    </row>
    <row r="4692" spans="1:18" x14ac:dyDescent="0.25">
      <c r="A4692">
        <v>15787848</v>
      </c>
      <c r="B4692" t="s">
        <v>1126</v>
      </c>
      <c r="C4692">
        <v>602</v>
      </c>
      <c r="D4692" t="str" cm="1">
        <f t="array" ref="D4692">_xlfn.IFS(C4692&lt;580,"Poor",C4692&lt;670,"Fair",C4692&lt;740,"Good",C4692&lt;800,"Very Good",C4692&gt;=800,"Excellent")</f>
        <v>Fair</v>
      </c>
      <c r="E4692" t="s">
        <v>16</v>
      </c>
      <c r="F4692" t="s">
        <v>22</v>
      </c>
      <c r="G4692">
        <v>30</v>
      </c>
      <c r="H4692" s="3" t="str" cm="1">
        <f t="array" ref="H4692">_xlfn.IFS(G4692&lt;25,"18-24",G4692&lt;35,"25-34",G4692&lt;45,"35-44",G4692&lt;55,"45-54",G4692&lt;65,"55-64",G4692&gt;=65,"65+")</f>
        <v>25-34</v>
      </c>
      <c r="I4692">
        <v>9</v>
      </c>
      <c r="J4692" t="str" cm="1">
        <f t="array" ref="J4692">_xlfn.IFS(I4692&lt;3,"0-2 yrs",I4692&lt;7,"3-6 yrs",I4692&gt;=7,"7+ yrs")</f>
        <v>7+ yrs</v>
      </c>
      <c r="K4692" s="2">
        <v>102135.92</v>
      </c>
      <c r="L4692" s="1">
        <v>113672.18</v>
      </c>
      <c r="M4692" s="1" t="s">
        <v>2971</v>
      </c>
      <c r="N4692">
        <v>2</v>
      </c>
      <c r="O4692" t="s">
        <v>2986</v>
      </c>
      <c r="P4692" t="s">
        <v>2986</v>
      </c>
      <c r="Q4692">
        <v>0</v>
      </c>
      <c r="R4692" t="s">
        <v>2959</v>
      </c>
    </row>
    <row r="4693" spans="1:18" x14ac:dyDescent="0.25">
      <c r="A4693">
        <v>15713594</v>
      </c>
      <c r="B4693" t="s">
        <v>17</v>
      </c>
      <c r="C4693">
        <v>543</v>
      </c>
      <c r="D4693" t="str" cm="1">
        <f t="array" ref="D4693">_xlfn.IFS(C4693&lt;580,"Poor",C4693&lt;670,"Fair",C4693&lt;740,"Good",C4693&lt;800,"Very Good",C4693&gt;=800,"Excellent")</f>
        <v>Poor</v>
      </c>
      <c r="E4693" t="s">
        <v>12</v>
      </c>
      <c r="F4693" t="s">
        <v>13</v>
      </c>
      <c r="G4693">
        <v>32</v>
      </c>
      <c r="H4693" s="3" t="str" cm="1">
        <f t="array" ref="H4693">_xlfn.IFS(G4693&lt;25,"18-24",G4693&lt;35,"25-34",G4693&lt;45,"35-44",G4693&lt;55,"45-54",G4693&lt;65,"55-64",G4693&gt;=65,"65+")</f>
        <v>25-34</v>
      </c>
      <c r="I4693">
        <v>7</v>
      </c>
      <c r="J4693" t="str" cm="1">
        <f t="array" ref="J4693">_xlfn.IFS(I4693&lt;3,"0-2 yrs",I4693&lt;7,"3-6 yrs",I4693&gt;=7,"7+ yrs")</f>
        <v>7+ yrs</v>
      </c>
      <c r="K4693" s="2">
        <v>112771.95</v>
      </c>
      <c r="L4693" s="1">
        <v>147256.85999999999</v>
      </c>
      <c r="M4693" s="1" t="s">
        <v>2971</v>
      </c>
      <c r="N4693">
        <v>1</v>
      </c>
      <c r="O4693" t="s">
        <v>2986</v>
      </c>
      <c r="P4693" t="s">
        <v>2986</v>
      </c>
      <c r="Q4693">
        <v>0</v>
      </c>
      <c r="R4693" t="s">
        <v>2959</v>
      </c>
    </row>
    <row r="4694" spans="1:18" x14ac:dyDescent="0.25">
      <c r="A4694">
        <v>15588186</v>
      </c>
      <c r="B4694" t="s">
        <v>1999</v>
      </c>
      <c r="C4694">
        <v>520</v>
      </c>
      <c r="D4694" t="str" cm="1">
        <f t="array" ref="D4694">_xlfn.IFS(C4694&lt;580,"Poor",C4694&lt;670,"Fair",C4694&lt;740,"Good",C4694&lt;800,"Very Good",C4694&gt;=800,"Excellent")</f>
        <v>Poor</v>
      </c>
      <c r="E4694" t="s">
        <v>16</v>
      </c>
      <c r="F4694" t="s">
        <v>22</v>
      </c>
      <c r="G4694">
        <v>45</v>
      </c>
      <c r="H4694" s="3" t="str" cm="1">
        <f t="array" ref="H4694">_xlfn.IFS(G4694&lt;25,"18-24",G4694&lt;35,"25-34",G4694&lt;45,"35-44",G4694&lt;55,"45-54",G4694&lt;65,"55-64",G4694&gt;=65,"65+")</f>
        <v>45-54</v>
      </c>
      <c r="I4694">
        <v>7</v>
      </c>
      <c r="J4694" t="str" cm="1">
        <f t="array" ref="J4694">_xlfn.IFS(I4694&lt;3,"0-2 yrs",I4694&lt;7,"3-6 yrs",I4694&gt;=7,"7+ yrs")</f>
        <v>7+ yrs</v>
      </c>
      <c r="K4694" s="2">
        <v>32903.93</v>
      </c>
      <c r="L4694" s="1">
        <v>107023.03</v>
      </c>
      <c r="M4694" s="1" t="s">
        <v>2971</v>
      </c>
      <c r="N4694">
        <v>1</v>
      </c>
      <c r="O4694" t="s">
        <v>2986</v>
      </c>
      <c r="P4694" t="s">
        <v>2986</v>
      </c>
      <c r="Q4694">
        <v>0</v>
      </c>
      <c r="R4694" t="s">
        <v>2959</v>
      </c>
    </row>
    <row r="4695" spans="1:18" x14ac:dyDescent="0.25">
      <c r="A4695">
        <v>15786739</v>
      </c>
      <c r="B4695" t="s">
        <v>51</v>
      </c>
      <c r="C4695">
        <v>669</v>
      </c>
      <c r="D4695" t="str" cm="1">
        <f t="array" ref="D4695">_xlfn.IFS(C4695&lt;580,"Poor",C4695&lt;670,"Fair",C4695&lt;740,"Good",C4695&lt;800,"Very Good",C4695&gt;=800,"Excellent")</f>
        <v>Fair</v>
      </c>
      <c r="E4695" t="s">
        <v>12</v>
      </c>
      <c r="F4695" t="s">
        <v>22</v>
      </c>
      <c r="G4695">
        <v>37</v>
      </c>
      <c r="H4695" s="3" t="str" cm="1">
        <f t="array" ref="H4695">_xlfn.IFS(G4695&lt;25,"18-24",G4695&lt;35,"25-34",G4695&lt;45,"35-44",G4695&lt;55,"45-54",G4695&lt;65,"55-64",G4695&gt;=65,"65+")</f>
        <v>35-44</v>
      </c>
      <c r="I4695">
        <v>1</v>
      </c>
      <c r="J4695" t="str" cm="1">
        <f t="array" ref="J4695">_xlfn.IFS(I4695&lt;3,"0-2 yrs",I4695&lt;7,"3-6 yrs",I4695&gt;=7,"7+ yrs")</f>
        <v>0-2 yrs</v>
      </c>
      <c r="K4695" s="2">
        <v>162260.93</v>
      </c>
      <c r="L4695" s="1">
        <v>125529.55</v>
      </c>
      <c r="M4695" s="1" t="s">
        <v>2971</v>
      </c>
      <c r="N4695">
        <v>1</v>
      </c>
      <c r="O4695" t="s">
        <v>14</v>
      </c>
      <c r="P4695" t="s">
        <v>14</v>
      </c>
      <c r="Q4695">
        <v>0</v>
      </c>
      <c r="R4695" t="s">
        <v>2959</v>
      </c>
    </row>
    <row r="4696" spans="1:18" x14ac:dyDescent="0.25">
      <c r="A4696">
        <v>15699467</v>
      </c>
      <c r="B4696" t="s">
        <v>2000</v>
      </c>
      <c r="C4696">
        <v>631</v>
      </c>
      <c r="D4696" t="str" cm="1">
        <f t="array" ref="D4696">_xlfn.IFS(C4696&lt;580,"Poor",C4696&lt;670,"Fair",C4696&lt;740,"Good",C4696&lt;800,"Very Good",C4696&gt;=800,"Excellent")</f>
        <v>Fair</v>
      </c>
      <c r="E4696" t="s">
        <v>16</v>
      </c>
      <c r="F4696" t="s">
        <v>13</v>
      </c>
      <c r="G4696">
        <v>41</v>
      </c>
      <c r="H4696" s="3" t="str" cm="1">
        <f t="array" ref="H4696">_xlfn.IFS(G4696&lt;25,"18-24",G4696&lt;35,"25-34",G4696&lt;45,"35-44",G4696&lt;55,"45-54",G4696&lt;65,"55-64",G4696&gt;=65,"65+")</f>
        <v>35-44</v>
      </c>
      <c r="I4696">
        <v>0</v>
      </c>
      <c r="J4696" t="str" cm="1">
        <f t="array" ref="J4696">_xlfn.IFS(I4696&lt;3,"0-2 yrs",I4696&lt;7,"3-6 yrs",I4696&gt;=7,"7+ yrs")</f>
        <v>0-2 yrs</v>
      </c>
      <c r="K4696" s="2">
        <v>87959.83</v>
      </c>
      <c r="L4696" s="1">
        <v>0</v>
      </c>
      <c r="M4696" s="1" t="s">
        <v>2984</v>
      </c>
      <c r="N4696">
        <v>1</v>
      </c>
      <c r="O4696" t="s">
        <v>2986</v>
      </c>
      <c r="P4696" t="s">
        <v>2986</v>
      </c>
      <c r="Q4696">
        <v>0</v>
      </c>
      <c r="R4696" t="s">
        <v>2959</v>
      </c>
    </row>
    <row r="4697" spans="1:18" x14ac:dyDescent="0.25">
      <c r="A4697">
        <v>15680706</v>
      </c>
      <c r="B4697" t="s">
        <v>293</v>
      </c>
      <c r="C4697">
        <v>537</v>
      </c>
      <c r="D4697" t="str" cm="1">
        <f t="array" ref="D4697">_xlfn.IFS(C4697&lt;580,"Poor",C4697&lt;670,"Fair",C4697&lt;740,"Good",C4697&lt;800,"Very Good",C4697&gt;=800,"Excellent")</f>
        <v>Poor</v>
      </c>
      <c r="E4697" t="s">
        <v>25</v>
      </c>
      <c r="F4697" t="s">
        <v>22</v>
      </c>
      <c r="G4697">
        <v>48</v>
      </c>
      <c r="H4697" s="3" t="str" cm="1">
        <f t="array" ref="H4697">_xlfn.IFS(G4697&lt;25,"18-24",G4697&lt;35,"25-34",G4697&lt;45,"35-44",G4697&lt;55,"45-54",G4697&lt;65,"55-64",G4697&gt;=65,"65+")</f>
        <v>45-54</v>
      </c>
      <c r="I4697">
        <v>4</v>
      </c>
      <c r="J4697" t="str" cm="1">
        <f t="array" ref="J4697">_xlfn.IFS(I4697&lt;3,"0-2 yrs",I4697&lt;7,"3-6 yrs",I4697&gt;=7,"7+ yrs")</f>
        <v>3-6 yrs</v>
      </c>
      <c r="K4697" s="2">
        <v>166476.95000000001</v>
      </c>
      <c r="L4697" s="1">
        <v>131834.79999999999</v>
      </c>
      <c r="M4697" s="1" t="s">
        <v>2971</v>
      </c>
      <c r="N4697">
        <v>1</v>
      </c>
      <c r="O4697" t="s">
        <v>2986</v>
      </c>
      <c r="P4697" t="s">
        <v>2986</v>
      </c>
      <c r="Q4697">
        <v>1</v>
      </c>
      <c r="R4697" t="s">
        <v>2957</v>
      </c>
    </row>
    <row r="4698" spans="1:18" x14ac:dyDescent="0.25">
      <c r="A4698">
        <v>15645717</v>
      </c>
      <c r="B4698" t="s">
        <v>719</v>
      </c>
      <c r="C4698">
        <v>732</v>
      </c>
      <c r="D4698" t="str" cm="1">
        <f t="array" ref="D4698">_xlfn.IFS(C4698&lt;580,"Poor",C4698&lt;670,"Fair",C4698&lt;740,"Good",C4698&lt;800,"Very Good",C4698&gt;=800,"Excellent")</f>
        <v>Good</v>
      </c>
      <c r="E4698" t="s">
        <v>12</v>
      </c>
      <c r="F4698" t="s">
        <v>22</v>
      </c>
      <c r="G4698">
        <v>62</v>
      </c>
      <c r="H4698" s="3" t="str" cm="1">
        <f t="array" ref="H4698">_xlfn.IFS(G4698&lt;25,"18-24",G4698&lt;35,"25-34",G4698&lt;45,"35-44",G4698&lt;55,"45-54",G4698&lt;65,"55-64",G4698&gt;=65,"65+")</f>
        <v>55-64</v>
      </c>
      <c r="I4698">
        <v>2</v>
      </c>
      <c r="J4698" t="str" cm="1">
        <f t="array" ref="J4698">_xlfn.IFS(I4698&lt;3,"0-2 yrs",I4698&lt;7,"3-6 yrs",I4698&gt;=7,"7+ yrs")</f>
        <v>0-2 yrs</v>
      </c>
      <c r="K4698" s="2">
        <v>25438.87</v>
      </c>
      <c r="L4698" s="1">
        <v>0</v>
      </c>
      <c r="M4698" s="1" t="s">
        <v>2984</v>
      </c>
      <c r="N4698">
        <v>2</v>
      </c>
      <c r="O4698" t="s">
        <v>14</v>
      </c>
      <c r="P4698" t="s">
        <v>14</v>
      </c>
      <c r="Q4698">
        <v>0</v>
      </c>
      <c r="R4698" t="s">
        <v>2959</v>
      </c>
    </row>
    <row r="4699" spans="1:18" x14ac:dyDescent="0.25">
      <c r="A4699">
        <v>15748597</v>
      </c>
      <c r="B4699" t="s">
        <v>2001</v>
      </c>
      <c r="C4699">
        <v>844</v>
      </c>
      <c r="D4699" t="str" cm="1">
        <f t="array" ref="D4699">_xlfn.IFS(C4699&lt;580,"Poor",C4699&lt;670,"Fair",C4699&lt;740,"Good",C4699&lt;800,"Very Good",C4699&gt;=800,"Excellent")</f>
        <v>Excellent</v>
      </c>
      <c r="E4699" t="s">
        <v>16</v>
      </c>
      <c r="F4699" t="s">
        <v>22</v>
      </c>
      <c r="G4699">
        <v>56</v>
      </c>
      <c r="H4699" s="3" t="str" cm="1">
        <f t="array" ref="H4699">_xlfn.IFS(G4699&lt;25,"18-24",G4699&lt;35,"25-34",G4699&lt;45,"35-44",G4699&lt;55,"45-54",G4699&lt;65,"55-64",G4699&gt;=65,"65+")</f>
        <v>55-64</v>
      </c>
      <c r="I4699">
        <v>5</v>
      </c>
      <c r="J4699" t="str" cm="1">
        <f t="array" ref="J4699">_xlfn.IFS(I4699&lt;3,"0-2 yrs",I4699&lt;7,"3-6 yrs",I4699&gt;=7,"7+ yrs")</f>
        <v>3-6 yrs</v>
      </c>
      <c r="K4699" s="2">
        <v>157230.06</v>
      </c>
      <c r="L4699" s="1">
        <v>99529.7</v>
      </c>
      <c r="M4699" s="1" t="s">
        <v>2972</v>
      </c>
      <c r="N4699">
        <v>1</v>
      </c>
      <c r="O4699" t="s">
        <v>14</v>
      </c>
      <c r="P4699" t="s">
        <v>14</v>
      </c>
      <c r="Q4699">
        <v>1</v>
      </c>
      <c r="R4699" t="s">
        <v>2957</v>
      </c>
    </row>
    <row r="4700" spans="1:18" x14ac:dyDescent="0.25">
      <c r="A4700">
        <v>15773709</v>
      </c>
      <c r="B4700" t="s">
        <v>116</v>
      </c>
      <c r="C4700">
        <v>838</v>
      </c>
      <c r="D4700" t="str" cm="1">
        <f t="array" ref="D4700">_xlfn.IFS(C4700&lt;580,"Poor",C4700&lt;670,"Fair",C4700&lt;740,"Good",C4700&lt;800,"Very Good",C4700&gt;=800,"Excellent")</f>
        <v>Excellent</v>
      </c>
      <c r="E4700" t="s">
        <v>16</v>
      </c>
      <c r="F4700" t="s">
        <v>22</v>
      </c>
      <c r="G4700">
        <v>35</v>
      </c>
      <c r="H4700" s="3" t="str" cm="1">
        <f t="array" ref="H4700">_xlfn.IFS(G4700&lt;25,"18-24",G4700&lt;35,"25-34",G4700&lt;45,"35-44",G4700&lt;55,"45-54",G4700&lt;65,"55-64",G4700&gt;=65,"65+")</f>
        <v>35-44</v>
      </c>
      <c r="I4700">
        <v>0</v>
      </c>
      <c r="J4700" t="str" cm="1">
        <f t="array" ref="J4700">_xlfn.IFS(I4700&lt;3,"0-2 yrs",I4700&lt;7,"3-6 yrs",I4700&gt;=7,"7+ yrs")</f>
        <v>0-2 yrs</v>
      </c>
      <c r="K4700" s="2">
        <v>197305.91</v>
      </c>
      <c r="L4700" s="1">
        <v>0</v>
      </c>
      <c r="M4700" s="1" t="s">
        <v>2984</v>
      </c>
      <c r="N4700">
        <v>2</v>
      </c>
      <c r="O4700" t="s">
        <v>14</v>
      </c>
      <c r="P4700" t="s">
        <v>14</v>
      </c>
      <c r="Q4700">
        <v>0</v>
      </c>
      <c r="R4700" t="s">
        <v>2959</v>
      </c>
    </row>
    <row r="4701" spans="1:18" x14ac:dyDescent="0.25">
      <c r="A4701">
        <v>15629787</v>
      </c>
      <c r="B4701" t="s">
        <v>1045</v>
      </c>
      <c r="C4701">
        <v>652</v>
      </c>
      <c r="D4701" t="str" cm="1">
        <f t="array" ref="D4701">_xlfn.IFS(C4701&lt;580,"Poor",C4701&lt;670,"Fair",C4701&lt;740,"Good",C4701&lt;800,"Very Good",C4701&gt;=800,"Excellent")</f>
        <v>Fair</v>
      </c>
      <c r="E4701" t="s">
        <v>12</v>
      </c>
      <c r="F4701" t="s">
        <v>22</v>
      </c>
      <c r="G4701">
        <v>27</v>
      </c>
      <c r="H4701" s="3" t="str" cm="1">
        <f t="array" ref="H4701">_xlfn.IFS(G4701&lt;25,"18-24",G4701&lt;35,"25-34",G4701&lt;45,"35-44",G4701&lt;55,"45-54",G4701&lt;65,"55-64",G4701&gt;=65,"65+")</f>
        <v>25-34</v>
      </c>
      <c r="I4701">
        <v>10</v>
      </c>
      <c r="J4701" t="str" cm="1">
        <f t="array" ref="J4701">_xlfn.IFS(I4701&lt;3,"0-2 yrs",I4701&lt;7,"3-6 yrs",I4701&gt;=7,"7+ yrs")</f>
        <v>7+ yrs</v>
      </c>
      <c r="K4701" s="2">
        <v>44435.76</v>
      </c>
      <c r="L4701" s="1">
        <v>107303.72</v>
      </c>
      <c r="M4701" s="1" t="s">
        <v>2971</v>
      </c>
      <c r="N4701">
        <v>2</v>
      </c>
      <c r="O4701" t="s">
        <v>2986</v>
      </c>
      <c r="P4701" t="s">
        <v>2986</v>
      </c>
      <c r="Q4701">
        <v>0</v>
      </c>
      <c r="R4701" t="s">
        <v>2959</v>
      </c>
    </row>
    <row r="4702" spans="1:18" x14ac:dyDescent="0.25">
      <c r="A4702">
        <v>15661007</v>
      </c>
      <c r="B4702" t="s">
        <v>806</v>
      </c>
      <c r="C4702">
        <v>660</v>
      </c>
      <c r="D4702" t="str" cm="1">
        <f t="array" ref="D4702">_xlfn.IFS(C4702&lt;580,"Poor",C4702&lt;670,"Fair",C4702&lt;740,"Good",C4702&lt;800,"Very Good",C4702&gt;=800,"Excellent")</f>
        <v>Fair</v>
      </c>
      <c r="E4702" t="s">
        <v>12</v>
      </c>
      <c r="F4702" t="s">
        <v>22</v>
      </c>
      <c r="G4702">
        <v>33</v>
      </c>
      <c r="H4702" s="3" t="str" cm="1">
        <f t="array" ref="H4702">_xlfn.IFS(G4702&lt;25,"18-24",G4702&lt;35,"25-34",G4702&lt;45,"35-44",G4702&lt;55,"45-54",G4702&lt;65,"55-64",G4702&gt;=65,"65+")</f>
        <v>25-34</v>
      </c>
      <c r="I4702">
        <v>0</v>
      </c>
      <c r="J4702" t="str" cm="1">
        <f t="array" ref="J4702">_xlfn.IFS(I4702&lt;3,"0-2 yrs",I4702&lt;7,"3-6 yrs",I4702&gt;=7,"7+ yrs")</f>
        <v>0-2 yrs</v>
      </c>
      <c r="K4702" s="2">
        <v>181051.99</v>
      </c>
      <c r="L4702" s="1">
        <v>72783.42</v>
      </c>
      <c r="M4702" s="1" t="s">
        <v>2972</v>
      </c>
      <c r="N4702">
        <v>1</v>
      </c>
      <c r="O4702" t="s">
        <v>2986</v>
      </c>
      <c r="P4702" t="s">
        <v>2986</v>
      </c>
      <c r="Q4702">
        <v>0</v>
      </c>
      <c r="R4702" t="s">
        <v>2959</v>
      </c>
    </row>
    <row r="4703" spans="1:18" x14ac:dyDescent="0.25">
      <c r="A4703">
        <v>15686812</v>
      </c>
      <c r="B4703" t="s">
        <v>1565</v>
      </c>
      <c r="C4703">
        <v>692</v>
      </c>
      <c r="D4703" t="str" cm="1">
        <f t="array" ref="D4703">_xlfn.IFS(C4703&lt;580,"Poor",C4703&lt;670,"Fair",C4703&lt;740,"Good",C4703&lt;800,"Very Good",C4703&gt;=800,"Excellent")</f>
        <v>Good</v>
      </c>
      <c r="E4703" t="s">
        <v>16</v>
      </c>
      <c r="F4703" t="s">
        <v>13</v>
      </c>
      <c r="G4703">
        <v>44</v>
      </c>
      <c r="H4703" s="3" t="str" cm="1">
        <f t="array" ref="H4703">_xlfn.IFS(G4703&lt;25,"18-24",G4703&lt;35,"25-34",G4703&lt;45,"35-44",G4703&lt;55,"45-54",G4703&lt;65,"55-64",G4703&gt;=65,"65+")</f>
        <v>35-44</v>
      </c>
      <c r="I4703">
        <v>8</v>
      </c>
      <c r="J4703" t="str" cm="1">
        <f t="array" ref="J4703">_xlfn.IFS(I4703&lt;3,"0-2 yrs",I4703&lt;7,"3-6 yrs",I4703&gt;=7,"7+ yrs")</f>
        <v>7+ yrs</v>
      </c>
      <c r="K4703" s="2">
        <v>159069.37</v>
      </c>
      <c r="L4703" s="1">
        <v>0</v>
      </c>
      <c r="M4703" s="1" t="s">
        <v>2984</v>
      </c>
      <c r="N4703">
        <v>1</v>
      </c>
      <c r="O4703" t="s">
        <v>14</v>
      </c>
      <c r="P4703" t="s">
        <v>14</v>
      </c>
      <c r="Q4703">
        <v>0</v>
      </c>
      <c r="R4703" t="s">
        <v>2959</v>
      </c>
    </row>
    <row r="4704" spans="1:18" x14ac:dyDescent="0.25">
      <c r="A4704">
        <v>15754113</v>
      </c>
      <c r="B4704" t="s">
        <v>146</v>
      </c>
      <c r="C4704">
        <v>588</v>
      </c>
      <c r="D4704" t="str" cm="1">
        <f t="array" ref="D4704">_xlfn.IFS(C4704&lt;580,"Poor",C4704&lt;670,"Fair",C4704&lt;740,"Good",C4704&lt;800,"Very Good",C4704&gt;=800,"Excellent")</f>
        <v>Fair</v>
      </c>
      <c r="E4704" t="s">
        <v>12</v>
      </c>
      <c r="F4704" t="s">
        <v>13</v>
      </c>
      <c r="G4704">
        <v>35</v>
      </c>
      <c r="H4704" s="3" t="str" cm="1">
        <f t="array" ref="H4704">_xlfn.IFS(G4704&lt;25,"18-24",G4704&lt;35,"25-34",G4704&lt;45,"35-44",G4704&lt;55,"45-54",G4704&lt;65,"55-64",G4704&gt;=65,"65+")</f>
        <v>35-44</v>
      </c>
      <c r="I4704">
        <v>0</v>
      </c>
      <c r="J4704" t="str" cm="1">
        <f t="array" ref="J4704">_xlfn.IFS(I4704&lt;3,"0-2 yrs",I4704&lt;7,"3-6 yrs",I4704&gt;=7,"7+ yrs")</f>
        <v>0-2 yrs</v>
      </c>
      <c r="K4704" s="2">
        <v>155485.24</v>
      </c>
      <c r="L4704" s="1">
        <v>0</v>
      </c>
      <c r="M4704" s="1" t="s">
        <v>2984</v>
      </c>
      <c r="N4704">
        <v>2</v>
      </c>
      <c r="O4704" t="s">
        <v>14</v>
      </c>
      <c r="P4704" t="s">
        <v>14</v>
      </c>
      <c r="Q4704">
        <v>0</v>
      </c>
      <c r="R4704" t="s">
        <v>2959</v>
      </c>
    </row>
    <row r="4705" spans="1:18" x14ac:dyDescent="0.25">
      <c r="A4705">
        <v>15749489</v>
      </c>
      <c r="B4705" t="s">
        <v>2002</v>
      </c>
      <c r="C4705">
        <v>533</v>
      </c>
      <c r="D4705" t="str" cm="1">
        <f t="array" ref="D4705">_xlfn.IFS(C4705&lt;580,"Poor",C4705&lt;670,"Fair",C4705&lt;740,"Good",C4705&lt;800,"Very Good",C4705&gt;=800,"Excellent")</f>
        <v>Poor</v>
      </c>
      <c r="E4705" t="s">
        <v>25</v>
      </c>
      <c r="F4705" t="s">
        <v>13</v>
      </c>
      <c r="G4705">
        <v>22</v>
      </c>
      <c r="H4705" s="3" t="str" cm="1">
        <f t="array" ref="H4705">_xlfn.IFS(G4705&lt;25,"18-24",G4705&lt;35,"25-34",G4705&lt;45,"35-44",G4705&lt;55,"45-54",G4705&lt;65,"55-64",G4705&gt;=65,"65+")</f>
        <v>18-24</v>
      </c>
      <c r="I4705">
        <v>10</v>
      </c>
      <c r="J4705" t="str" cm="1">
        <f t="array" ref="J4705">_xlfn.IFS(I4705&lt;3,"0-2 yrs",I4705&lt;7,"3-6 yrs",I4705&gt;=7,"7+ yrs")</f>
        <v>7+ yrs</v>
      </c>
      <c r="K4705" s="2">
        <v>43852.05</v>
      </c>
      <c r="L4705" s="1">
        <v>115743.6</v>
      </c>
      <c r="M4705" s="1" t="s">
        <v>2971</v>
      </c>
      <c r="N4705">
        <v>1</v>
      </c>
      <c r="O4705" t="s">
        <v>2986</v>
      </c>
      <c r="P4705" t="s">
        <v>2986</v>
      </c>
      <c r="Q4705">
        <v>0</v>
      </c>
      <c r="R4705" t="s">
        <v>2959</v>
      </c>
    </row>
    <row r="4706" spans="1:18" x14ac:dyDescent="0.25">
      <c r="A4706">
        <v>15574352</v>
      </c>
      <c r="B4706" t="s">
        <v>2003</v>
      </c>
      <c r="C4706">
        <v>850</v>
      </c>
      <c r="D4706" t="str" cm="1">
        <f t="array" ref="D4706">_xlfn.IFS(C4706&lt;580,"Poor",C4706&lt;670,"Fair",C4706&lt;740,"Good",C4706&lt;800,"Very Good",C4706&gt;=800,"Excellent")</f>
        <v>Excellent</v>
      </c>
      <c r="E4706" t="s">
        <v>12</v>
      </c>
      <c r="F4706" t="s">
        <v>22</v>
      </c>
      <c r="G4706">
        <v>43</v>
      </c>
      <c r="H4706" s="3" t="str" cm="1">
        <f t="array" ref="H4706">_xlfn.IFS(G4706&lt;25,"18-24",G4706&lt;35,"25-34",G4706&lt;45,"35-44",G4706&lt;55,"45-54",G4706&lt;65,"55-64",G4706&gt;=65,"65+")</f>
        <v>35-44</v>
      </c>
      <c r="I4706">
        <v>4</v>
      </c>
      <c r="J4706" t="str" cm="1">
        <f t="array" ref="J4706">_xlfn.IFS(I4706&lt;3,"0-2 yrs",I4706&lt;7,"3-6 yrs",I4706&gt;=7,"7+ yrs")</f>
        <v>3-6 yrs</v>
      </c>
      <c r="K4706" s="2">
        <v>140071.57</v>
      </c>
      <c r="L4706" s="1">
        <v>161256.53</v>
      </c>
      <c r="M4706" s="1" t="s">
        <v>2983</v>
      </c>
      <c r="N4706">
        <v>1</v>
      </c>
      <c r="O4706" t="s">
        <v>14</v>
      </c>
      <c r="P4706" t="s">
        <v>14</v>
      </c>
      <c r="Q4706">
        <v>0</v>
      </c>
      <c r="R4706" t="s">
        <v>2959</v>
      </c>
    </row>
    <row r="4707" spans="1:18" x14ac:dyDescent="0.25">
      <c r="A4707">
        <v>15701281</v>
      </c>
      <c r="B4707" t="s">
        <v>212</v>
      </c>
      <c r="C4707">
        <v>511</v>
      </c>
      <c r="D4707" t="str" cm="1">
        <f t="array" ref="D4707">_xlfn.IFS(C4707&lt;580,"Poor",C4707&lt;670,"Fair",C4707&lt;740,"Good",C4707&lt;800,"Very Good",C4707&gt;=800,"Excellent")</f>
        <v>Poor</v>
      </c>
      <c r="E4707" t="s">
        <v>12</v>
      </c>
      <c r="F4707" t="s">
        <v>22</v>
      </c>
      <c r="G4707">
        <v>27</v>
      </c>
      <c r="H4707" s="3" t="str" cm="1">
        <f t="array" ref="H4707">_xlfn.IFS(G4707&lt;25,"18-24",G4707&lt;35,"25-34",G4707&lt;45,"35-44",G4707&lt;55,"45-54",G4707&lt;65,"55-64",G4707&gt;=65,"65+")</f>
        <v>25-34</v>
      </c>
      <c r="I4707">
        <v>8</v>
      </c>
      <c r="J4707" t="str" cm="1">
        <f t="array" ref="J4707">_xlfn.IFS(I4707&lt;3,"0-2 yrs",I4707&lt;7,"3-6 yrs",I4707&gt;=7,"7+ yrs")</f>
        <v>7+ yrs</v>
      </c>
      <c r="K4707" s="2">
        <v>49089.36</v>
      </c>
      <c r="L4707" s="1">
        <v>0</v>
      </c>
      <c r="M4707" s="1" t="s">
        <v>2984</v>
      </c>
      <c r="N4707">
        <v>2</v>
      </c>
      <c r="O4707" t="s">
        <v>14</v>
      </c>
      <c r="P4707" t="s">
        <v>14</v>
      </c>
      <c r="Q4707">
        <v>0</v>
      </c>
      <c r="R4707" t="s">
        <v>2959</v>
      </c>
    </row>
    <row r="4708" spans="1:18" x14ac:dyDescent="0.25">
      <c r="A4708">
        <v>15811985</v>
      </c>
      <c r="B4708" t="s">
        <v>326</v>
      </c>
      <c r="C4708">
        <v>530</v>
      </c>
      <c r="D4708" t="str" cm="1">
        <f t="array" ref="D4708">_xlfn.IFS(C4708&lt;580,"Poor",C4708&lt;670,"Fair",C4708&lt;740,"Good",C4708&lt;800,"Very Good",C4708&gt;=800,"Excellent")</f>
        <v>Poor</v>
      </c>
      <c r="E4708" t="s">
        <v>16</v>
      </c>
      <c r="F4708" t="s">
        <v>22</v>
      </c>
      <c r="G4708">
        <v>44</v>
      </c>
      <c r="H4708" s="3" t="str" cm="1">
        <f t="array" ref="H4708">_xlfn.IFS(G4708&lt;25,"18-24",G4708&lt;35,"25-34",G4708&lt;45,"35-44",G4708&lt;55,"45-54",G4708&lt;65,"55-64",G4708&gt;=65,"65+")</f>
        <v>35-44</v>
      </c>
      <c r="I4708">
        <v>6</v>
      </c>
      <c r="J4708" t="str" cm="1">
        <f t="array" ref="J4708">_xlfn.IFS(I4708&lt;3,"0-2 yrs",I4708&lt;7,"3-6 yrs",I4708&gt;=7,"7+ yrs")</f>
        <v>3-6 yrs</v>
      </c>
      <c r="K4708" s="2">
        <v>55893.37</v>
      </c>
      <c r="L4708" s="1">
        <v>0</v>
      </c>
      <c r="M4708" s="1" t="s">
        <v>2984</v>
      </c>
      <c r="N4708">
        <v>2</v>
      </c>
      <c r="O4708" t="s">
        <v>2986</v>
      </c>
      <c r="P4708" t="s">
        <v>2986</v>
      </c>
      <c r="Q4708">
        <v>0</v>
      </c>
      <c r="R4708" t="s">
        <v>2959</v>
      </c>
    </row>
    <row r="4709" spans="1:18" x14ac:dyDescent="0.25">
      <c r="A4709">
        <v>15713505</v>
      </c>
      <c r="B4709" t="s">
        <v>1614</v>
      </c>
      <c r="C4709">
        <v>554</v>
      </c>
      <c r="D4709" t="str" cm="1">
        <f t="array" ref="D4709">_xlfn.IFS(C4709&lt;580,"Poor",C4709&lt;670,"Fair",C4709&lt;740,"Good",C4709&lt;800,"Very Good",C4709&gt;=800,"Excellent")</f>
        <v>Poor</v>
      </c>
      <c r="E4709" t="s">
        <v>12</v>
      </c>
      <c r="F4709" t="s">
        <v>22</v>
      </c>
      <c r="G4709">
        <v>31</v>
      </c>
      <c r="H4709" s="3" t="str" cm="1">
        <f t="array" ref="H4709">_xlfn.IFS(G4709&lt;25,"18-24",G4709&lt;35,"25-34",G4709&lt;45,"35-44",G4709&lt;55,"45-54",G4709&lt;65,"55-64",G4709&gt;=65,"65+")</f>
        <v>25-34</v>
      </c>
      <c r="I4709">
        <v>1</v>
      </c>
      <c r="J4709" t="str" cm="1">
        <f t="array" ref="J4709">_xlfn.IFS(I4709&lt;3,"0-2 yrs",I4709&lt;7,"3-6 yrs",I4709&gt;=7,"7+ yrs")</f>
        <v>0-2 yrs</v>
      </c>
      <c r="K4709" s="2">
        <v>192660.55</v>
      </c>
      <c r="L4709" s="1">
        <v>0</v>
      </c>
      <c r="M4709" s="1" t="s">
        <v>2984</v>
      </c>
      <c r="N4709">
        <v>2</v>
      </c>
      <c r="O4709" t="s">
        <v>14</v>
      </c>
      <c r="P4709" t="s">
        <v>14</v>
      </c>
      <c r="Q4709">
        <v>0</v>
      </c>
      <c r="R4709" t="s">
        <v>2959</v>
      </c>
    </row>
    <row r="4710" spans="1:18" x14ac:dyDescent="0.25">
      <c r="A4710">
        <v>15685653</v>
      </c>
      <c r="B4710" t="s">
        <v>738</v>
      </c>
      <c r="C4710">
        <v>585</v>
      </c>
      <c r="D4710" t="str" cm="1">
        <f t="array" ref="D4710">_xlfn.IFS(C4710&lt;580,"Poor",C4710&lt;670,"Fair",C4710&lt;740,"Good",C4710&lt;800,"Very Good",C4710&gt;=800,"Excellent")</f>
        <v>Fair</v>
      </c>
      <c r="E4710" t="s">
        <v>25</v>
      </c>
      <c r="F4710" t="s">
        <v>13</v>
      </c>
      <c r="G4710">
        <v>40</v>
      </c>
      <c r="H4710" s="3" t="str" cm="1">
        <f t="array" ref="H4710">_xlfn.IFS(G4710&lt;25,"18-24",G4710&lt;35,"25-34",G4710&lt;45,"35-44",G4710&lt;55,"45-54",G4710&lt;65,"55-64",G4710&gt;=65,"65+")</f>
        <v>35-44</v>
      </c>
      <c r="I4710">
        <v>3</v>
      </c>
      <c r="J4710" t="str" cm="1">
        <f t="array" ref="J4710">_xlfn.IFS(I4710&lt;3,"0-2 yrs",I4710&lt;7,"3-6 yrs",I4710&gt;=7,"7+ yrs")</f>
        <v>3-6 yrs</v>
      </c>
      <c r="K4710" s="2">
        <v>137028.51</v>
      </c>
      <c r="L4710" s="1">
        <v>162261.01</v>
      </c>
      <c r="M4710" s="1" t="s">
        <v>2983</v>
      </c>
      <c r="N4710">
        <v>2</v>
      </c>
      <c r="O4710" t="s">
        <v>2986</v>
      </c>
      <c r="P4710" t="s">
        <v>2986</v>
      </c>
      <c r="Q4710">
        <v>0</v>
      </c>
      <c r="R4710" t="s">
        <v>2959</v>
      </c>
    </row>
    <row r="4711" spans="1:18" x14ac:dyDescent="0.25">
      <c r="A4711">
        <v>15758831</v>
      </c>
      <c r="B4711" t="s">
        <v>1386</v>
      </c>
      <c r="C4711">
        <v>754</v>
      </c>
      <c r="D4711" t="str" cm="1">
        <f t="array" ref="D4711">_xlfn.IFS(C4711&lt;580,"Poor",C4711&lt;670,"Fair",C4711&lt;740,"Good",C4711&lt;800,"Very Good",C4711&gt;=800,"Excellent")</f>
        <v>Very Good</v>
      </c>
      <c r="E4711" t="s">
        <v>12</v>
      </c>
      <c r="F4711" t="s">
        <v>22</v>
      </c>
      <c r="G4711">
        <v>39</v>
      </c>
      <c r="H4711" s="3" t="str" cm="1">
        <f t="array" ref="H4711">_xlfn.IFS(G4711&lt;25,"18-24",G4711&lt;35,"25-34",G4711&lt;45,"35-44",G4711&lt;55,"45-54",G4711&lt;65,"55-64",G4711&gt;=65,"65+")</f>
        <v>35-44</v>
      </c>
      <c r="I4711">
        <v>3</v>
      </c>
      <c r="J4711" t="str" cm="1">
        <f t="array" ref="J4711">_xlfn.IFS(I4711&lt;3,"0-2 yrs",I4711&lt;7,"3-6 yrs",I4711&gt;=7,"7+ yrs")</f>
        <v>3-6 yrs</v>
      </c>
      <c r="K4711" s="2">
        <v>34430.160000000003</v>
      </c>
      <c r="L4711" s="1">
        <v>74896.33</v>
      </c>
      <c r="M4711" s="1" t="s">
        <v>2972</v>
      </c>
      <c r="N4711">
        <v>1</v>
      </c>
      <c r="O4711" t="s">
        <v>2986</v>
      </c>
      <c r="P4711" t="s">
        <v>2986</v>
      </c>
      <c r="Q4711">
        <v>0</v>
      </c>
      <c r="R4711" t="s">
        <v>2959</v>
      </c>
    </row>
    <row r="4712" spans="1:18" x14ac:dyDescent="0.25">
      <c r="A4712">
        <v>15618774</v>
      </c>
      <c r="B4712" t="s">
        <v>319</v>
      </c>
      <c r="C4712">
        <v>474</v>
      </c>
      <c r="D4712" t="str" cm="1">
        <f t="array" ref="D4712">_xlfn.IFS(C4712&lt;580,"Poor",C4712&lt;670,"Fair",C4712&lt;740,"Good",C4712&lt;800,"Very Good",C4712&gt;=800,"Excellent")</f>
        <v>Poor</v>
      </c>
      <c r="E4712" t="s">
        <v>12</v>
      </c>
      <c r="F4712" t="s">
        <v>22</v>
      </c>
      <c r="G4712">
        <v>54</v>
      </c>
      <c r="H4712" s="3" t="str" cm="1">
        <f t="array" ref="H4712">_xlfn.IFS(G4712&lt;25,"18-24",G4712&lt;35,"25-34",G4712&lt;45,"35-44",G4712&lt;55,"45-54",G4712&lt;65,"55-64",G4712&gt;=65,"65+")</f>
        <v>45-54</v>
      </c>
      <c r="I4712">
        <v>3</v>
      </c>
      <c r="J4712" t="str" cm="1">
        <f t="array" ref="J4712">_xlfn.IFS(I4712&lt;3,"0-2 yrs",I4712&lt;7,"3-6 yrs",I4712&gt;=7,"7+ yrs")</f>
        <v>3-6 yrs</v>
      </c>
      <c r="K4712" s="2">
        <v>108409.17</v>
      </c>
      <c r="L4712" s="1">
        <v>0</v>
      </c>
      <c r="M4712" s="1" t="s">
        <v>2984</v>
      </c>
      <c r="N4712">
        <v>1</v>
      </c>
      <c r="O4712" t="s">
        <v>2986</v>
      </c>
      <c r="P4712" t="s">
        <v>2986</v>
      </c>
      <c r="Q4712">
        <v>1</v>
      </c>
      <c r="R4712" t="s">
        <v>2957</v>
      </c>
    </row>
    <row r="4713" spans="1:18" x14ac:dyDescent="0.25">
      <c r="A4713">
        <v>15764448</v>
      </c>
      <c r="B4713" t="s">
        <v>474</v>
      </c>
      <c r="C4713">
        <v>837</v>
      </c>
      <c r="D4713" t="str" cm="1">
        <f t="array" ref="D4713">_xlfn.IFS(C4713&lt;580,"Poor",C4713&lt;670,"Fair",C4713&lt;740,"Good",C4713&lt;800,"Very Good",C4713&gt;=800,"Excellent")</f>
        <v>Excellent</v>
      </c>
      <c r="E4713" t="s">
        <v>25</v>
      </c>
      <c r="F4713" t="s">
        <v>22</v>
      </c>
      <c r="G4713">
        <v>35</v>
      </c>
      <c r="H4713" s="3" t="str" cm="1">
        <f t="array" ref="H4713">_xlfn.IFS(G4713&lt;25,"18-24",G4713&lt;35,"25-34",G4713&lt;45,"35-44",G4713&lt;55,"45-54",G4713&lt;65,"55-64",G4713&gt;=65,"65+")</f>
        <v>35-44</v>
      </c>
      <c r="I4713">
        <v>0</v>
      </c>
      <c r="J4713" t="str" cm="1">
        <f t="array" ref="J4713">_xlfn.IFS(I4713&lt;3,"0-2 yrs",I4713&lt;7,"3-6 yrs",I4713&gt;=7,"7+ yrs")</f>
        <v>0-2 yrs</v>
      </c>
      <c r="K4713" s="2">
        <v>145325.32</v>
      </c>
      <c r="L4713" s="1">
        <v>144037.6</v>
      </c>
      <c r="M4713" s="1" t="s">
        <v>2971</v>
      </c>
      <c r="N4713">
        <v>1</v>
      </c>
      <c r="O4713" t="s">
        <v>2986</v>
      </c>
      <c r="P4713" t="s">
        <v>2986</v>
      </c>
      <c r="Q4713">
        <v>0</v>
      </c>
      <c r="R4713" t="s">
        <v>2959</v>
      </c>
    </row>
    <row r="4714" spans="1:18" x14ac:dyDescent="0.25">
      <c r="A4714">
        <v>15611024</v>
      </c>
      <c r="B4714" t="s">
        <v>2004</v>
      </c>
      <c r="C4714">
        <v>567</v>
      </c>
      <c r="D4714" t="str" cm="1">
        <f t="array" ref="D4714">_xlfn.IFS(C4714&lt;580,"Poor",C4714&lt;670,"Fair",C4714&lt;740,"Good",C4714&lt;800,"Very Good",C4714&gt;=800,"Excellent")</f>
        <v>Poor</v>
      </c>
      <c r="E4714" t="s">
        <v>12</v>
      </c>
      <c r="F4714" t="s">
        <v>13</v>
      </c>
      <c r="G4714">
        <v>23</v>
      </c>
      <c r="H4714" s="3" t="str" cm="1">
        <f t="array" ref="H4714">_xlfn.IFS(G4714&lt;25,"18-24",G4714&lt;35,"25-34",G4714&lt;45,"35-44",G4714&lt;55,"45-54",G4714&lt;65,"55-64",G4714&gt;=65,"65+")</f>
        <v>18-24</v>
      </c>
      <c r="I4714">
        <v>9</v>
      </c>
      <c r="J4714" t="str" cm="1">
        <f t="array" ref="J4714">_xlfn.IFS(I4714&lt;3,"0-2 yrs",I4714&lt;7,"3-6 yrs",I4714&gt;=7,"7+ yrs")</f>
        <v>7+ yrs</v>
      </c>
      <c r="K4714" s="2">
        <v>81425.61</v>
      </c>
      <c r="L4714" s="1">
        <v>93522.2</v>
      </c>
      <c r="M4714" s="1" t="s">
        <v>2972</v>
      </c>
      <c r="N4714">
        <v>1</v>
      </c>
      <c r="O4714" t="s">
        <v>14</v>
      </c>
      <c r="P4714" t="s">
        <v>14</v>
      </c>
      <c r="Q4714">
        <v>0</v>
      </c>
      <c r="R4714" t="s">
        <v>2959</v>
      </c>
    </row>
    <row r="4715" spans="1:18" x14ac:dyDescent="0.25">
      <c r="A4715">
        <v>15738220</v>
      </c>
      <c r="B4715" t="s">
        <v>2005</v>
      </c>
      <c r="C4715">
        <v>800</v>
      </c>
      <c r="D4715" t="str" cm="1">
        <f t="array" ref="D4715">_xlfn.IFS(C4715&lt;580,"Poor",C4715&lt;670,"Fair",C4715&lt;740,"Good",C4715&lt;800,"Very Good",C4715&gt;=800,"Excellent")</f>
        <v>Excellent</v>
      </c>
      <c r="E4715" t="s">
        <v>16</v>
      </c>
      <c r="F4715" t="s">
        <v>22</v>
      </c>
      <c r="G4715">
        <v>38</v>
      </c>
      <c r="H4715" s="3" t="str" cm="1">
        <f t="array" ref="H4715">_xlfn.IFS(G4715&lt;25,"18-24",G4715&lt;35,"25-34",G4715&lt;45,"35-44",G4715&lt;55,"45-54",G4715&lt;65,"55-64",G4715&gt;=65,"65+")</f>
        <v>35-44</v>
      </c>
      <c r="I4715">
        <v>1</v>
      </c>
      <c r="J4715" t="str" cm="1">
        <f t="array" ref="J4715">_xlfn.IFS(I4715&lt;3,"0-2 yrs",I4715&lt;7,"3-6 yrs",I4715&gt;=7,"7+ yrs")</f>
        <v>0-2 yrs</v>
      </c>
      <c r="K4715" s="2">
        <v>51553.43</v>
      </c>
      <c r="L4715" s="1">
        <v>0</v>
      </c>
      <c r="M4715" s="1" t="s">
        <v>2984</v>
      </c>
      <c r="N4715">
        <v>2</v>
      </c>
      <c r="O4715" t="s">
        <v>2986</v>
      </c>
      <c r="P4715" t="s">
        <v>2986</v>
      </c>
      <c r="Q4715">
        <v>0</v>
      </c>
      <c r="R4715" t="s">
        <v>2959</v>
      </c>
    </row>
    <row r="4716" spans="1:18" x14ac:dyDescent="0.25">
      <c r="A4716">
        <v>15805764</v>
      </c>
      <c r="B4716" t="s">
        <v>2006</v>
      </c>
      <c r="C4716">
        <v>646</v>
      </c>
      <c r="D4716" t="str" cm="1">
        <f t="array" ref="D4716">_xlfn.IFS(C4716&lt;580,"Poor",C4716&lt;670,"Fair",C4716&lt;740,"Good",C4716&lt;800,"Very Good",C4716&gt;=800,"Excellent")</f>
        <v>Fair</v>
      </c>
      <c r="E4716" t="s">
        <v>12</v>
      </c>
      <c r="F4716" t="s">
        <v>22</v>
      </c>
      <c r="G4716">
        <v>18</v>
      </c>
      <c r="H4716" s="3" t="str" cm="1">
        <f t="array" ref="H4716">_xlfn.IFS(G4716&lt;25,"18-24",G4716&lt;35,"25-34",G4716&lt;45,"35-44",G4716&lt;55,"45-54",G4716&lt;65,"55-64",G4716&gt;=65,"65+")</f>
        <v>18-24</v>
      </c>
      <c r="I4716">
        <v>10</v>
      </c>
      <c r="J4716" t="str" cm="1">
        <f t="array" ref="J4716">_xlfn.IFS(I4716&lt;3,"0-2 yrs",I4716&lt;7,"3-6 yrs",I4716&gt;=7,"7+ yrs")</f>
        <v>7+ yrs</v>
      </c>
      <c r="K4716" s="2">
        <v>52795.15</v>
      </c>
      <c r="L4716" s="1">
        <v>0</v>
      </c>
      <c r="M4716" s="1" t="s">
        <v>2984</v>
      </c>
      <c r="N4716">
        <v>2</v>
      </c>
      <c r="O4716" t="s">
        <v>14</v>
      </c>
      <c r="P4716" t="s">
        <v>14</v>
      </c>
      <c r="Q4716">
        <v>0</v>
      </c>
      <c r="R4716" t="s">
        <v>2959</v>
      </c>
    </row>
    <row r="4717" spans="1:18" x14ac:dyDescent="0.25">
      <c r="A4717">
        <v>15580487</v>
      </c>
      <c r="B4717" t="s">
        <v>63</v>
      </c>
      <c r="C4717">
        <v>627</v>
      </c>
      <c r="D4717" t="str" cm="1">
        <f t="array" ref="D4717">_xlfn.IFS(C4717&lt;580,"Poor",C4717&lt;670,"Fair",C4717&lt;740,"Good",C4717&lt;800,"Very Good",C4717&gt;=800,"Excellent")</f>
        <v>Fair</v>
      </c>
      <c r="E4717" t="s">
        <v>25</v>
      </c>
      <c r="F4717" t="s">
        <v>22</v>
      </c>
      <c r="G4717">
        <v>38</v>
      </c>
      <c r="H4717" s="3" t="str" cm="1">
        <f t="array" ref="H4717">_xlfn.IFS(G4717&lt;25,"18-24",G4717&lt;35,"25-34",G4717&lt;45,"35-44",G4717&lt;55,"45-54",G4717&lt;65,"55-64",G4717&gt;=65,"65+")</f>
        <v>35-44</v>
      </c>
      <c r="I4717">
        <v>8</v>
      </c>
      <c r="J4717" t="str" cm="1">
        <f t="array" ref="J4717">_xlfn.IFS(I4717&lt;3,"0-2 yrs",I4717&lt;7,"3-6 yrs",I4717&gt;=7,"7+ yrs")</f>
        <v>7+ yrs</v>
      </c>
      <c r="K4717" s="2">
        <v>84270.09</v>
      </c>
      <c r="L4717" s="1">
        <v>106922.92</v>
      </c>
      <c r="M4717" s="1" t="s">
        <v>2971</v>
      </c>
      <c r="N4717">
        <v>2</v>
      </c>
      <c r="O4717" t="s">
        <v>14</v>
      </c>
      <c r="P4717" t="s">
        <v>14</v>
      </c>
      <c r="Q4717">
        <v>0</v>
      </c>
      <c r="R4717" t="s">
        <v>2959</v>
      </c>
    </row>
    <row r="4718" spans="1:18" x14ac:dyDescent="0.25">
      <c r="A4718">
        <v>15675787</v>
      </c>
      <c r="B4718" t="s">
        <v>704</v>
      </c>
      <c r="C4718">
        <v>505</v>
      </c>
      <c r="D4718" t="str" cm="1">
        <f t="array" ref="D4718">_xlfn.IFS(C4718&lt;580,"Poor",C4718&lt;670,"Fair",C4718&lt;740,"Good",C4718&lt;800,"Very Good",C4718&gt;=800,"Excellent")</f>
        <v>Poor</v>
      </c>
      <c r="E4718" t="s">
        <v>12</v>
      </c>
      <c r="F4718" t="s">
        <v>22</v>
      </c>
      <c r="G4718">
        <v>26</v>
      </c>
      <c r="H4718" s="3" t="str" cm="1">
        <f t="array" ref="H4718">_xlfn.IFS(G4718&lt;25,"18-24",G4718&lt;35,"25-34",G4718&lt;45,"35-44",G4718&lt;55,"45-54",G4718&lt;65,"55-64",G4718&gt;=65,"65+")</f>
        <v>25-34</v>
      </c>
      <c r="I4718">
        <v>8</v>
      </c>
      <c r="J4718" t="str" cm="1">
        <f t="array" ref="J4718">_xlfn.IFS(I4718&lt;3,"0-2 yrs",I4718&lt;7,"3-6 yrs",I4718&gt;=7,"7+ yrs")</f>
        <v>7+ yrs</v>
      </c>
      <c r="K4718" s="2">
        <v>145011.62</v>
      </c>
      <c r="L4718" s="1">
        <v>112972.57</v>
      </c>
      <c r="M4718" s="1" t="s">
        <v>2971</v>
      </c>
      <c r="N4718">
        <v>1</v>
      </c>
      <c r="O4718" t="s">
        <v>2986</v>
      </c>
      <c r="P4718" t="s">
        <v>2986</v>
      </c>
      <c r="Q4718">
        <v>0</v>
      </c>
      <c r="R4718" t="s">
        <v>2959</v>
      </c>
    </row>
    <row r="4719" spans="1:18" x14ac:dyDescent="0.25">
      <c r="A4719">
        <v>15583580</v>
      </c>
      <c r="B4719" t="s">
        <v>713</v>
      </c>
      <c r="C4719">
        <v>566</v>
      </c>
      <c r="D4719" t="str" cm="1">
        <f t="array" ref="D4719">_xlfn.IFS(C4719&lt;580,"Poor",C4719&lt;670,"Fair",C4719&lt;740,"Good",C4719&lt;800,"Very Good",C4719&gt;=800,"Excellent")</f>
        <v>Poor</v>
      </c>
      <c r="E4719" t="s">
        <v>25</v>
      </c>
      <c r="F4719" t="s">
        <v>13</v>
      </c>
      <c r="G4719">
        <v>35</v>
      </c>
      <c r="H4719" s="3" t="str" cm="1">
        <f t="array" ref="H4719">_xlfn.IFS(G4719&lt;25,"18-24",G4719&lt;35,"25-34",G4719&lt;45,"35-44",G4719&lt;55,"45-54",G4719&lt;65,"55-64",G4719&gt;=65,"65+")</f>
        <v>35-44</v>
      </c>
      <c r="I4719">
        <v>1</v>
      </c>
      <c r="J4719" t="str" cm="1">
        <f t="array" ref="J4719">_xlfn.IFS(I4719&lt;3,"0-2 yrs",I4719&lt;7,"3-6 yrs",I4719&gt;=7,"7+ yrs")</f>
        <v>0-2 yrs</v>
      </c>
      <c r="K4719" s="2">
        <v>66245.440000000002</v>
      </c>
      <c r="L4719" s="1">
        <v>123042</v>
      </c>
      <c r="M4719" s="1" t="s">
        <v>2971</v>
      </c>
      <c r="N4719">
        <v>1</v>
      </c>
      <c r="O4719" t="s">
        <v>2986</v>
      </c>
      <c r="P4719" t="s">
        <v>2986</v>
      </c>
      <c r="Q4719">
        <v>1</v>
      </c>
      <c r="R4719" t="s">
        <v>2957</v>
      </c>
    </row>
    <row r="4720" spans="1:18" x14ac:dyDescent="0.25">
      <c r="A4720">
        <v>15780654</v>
      </c>
      <c r="B4720" t="s">
        <v>231</v>
      </c>
      <c r="C4720">
        <v>619</v>
      </c>
      <c r="D4720" t="str" cm="1">
        <f t="array" ref="D4720">_xlfn.IFS(C4720&lt;580,"Poor",C4720&lt;670,"Fair",C4720&lt;740,"Good",C4720&lt;800,"Very Good",C4720&gt;=800,"Excellent")</f>
        <v>Fair</v>
      </c>
      <c r="E4720" t="s">
        <v>25</v>
      </c>
      <c r="F4720" t="s">
        <v>13</v>
      </c>
      <c r="G4720">
        <v>33</v>
      </c>
      <c r="H4720" s="3" t="str" cm="1">
        <f t="array" ref="H4720">_xlfn.IFS(G4720&lt;25,"18-24",G4720&lt;35,"25-34",G4720&lt;45,"35-44",G4720&lt;55,"45-54",G4720&lt;65,"55-64",G4720&gt;=65,"65+")</f>
        <v>25-34</v>
      </c>
      <c r="I4720">
        <v>3</v>
      </c>
      <c r="J4720" t="str" cm="1">
        <f t="array" ref="J4720">_xlfn.IFS(I4720&lt;3,"0-2 yrs",I4720&lt;7,"3-6 yrs",I4720&gt;=7,"7+ yrs")</f>
        <v>3-6 yrs</v>
      </c>
      <c r="K4720" s="2">
        <v>36446.74</v>
      </c>
      <c r="L4720" s="1">
        <v>100488.92</v>
      </c>
      <c r="M4720" s="1" t="s">
        <v>2971</v>
      </c>
      <c r="N4720">
        <v>2</v>
      </c>
      <c r="O4720" t="s">
        <v>14</v>
      </c>
      <c r="P4720" t="s">
        <v>14</v>
      </c>
      <c r="Q4720">
        <v>0</v>
      </c>
      <c r="R4720" t="s">
        <v>2959</v>
      </c>
    </row>
    <row r="4721" spans="1:18" x14ac:dyDescent="0.25">
      <c r="A4721">
        <v>15695034</v>
      </c>
      <c r="B4721" t="s">
        <v>1327</v>
      </c>
      <c r="C4721">
        <v>757</v>
      </c>
      <c r="D4721" t="str" cm="1">
        <f t="array" ref="D4721">_xlfn.IFS(C4721&lt;580,"Poor",C4721&lt;670,"Fair",C4721&lt;740,"Good",C4721&lt;800,"Very Good",C4721&gt;=800,"Excellent")</f>
        <v>Very Good</v>
      </c>
      <c r="E4721" t="s">
        <v>12</v>
      </c>
      <c r="F4721" t="s">
        <v>13</v>
      </c>
      <c r="G4721">
        <v>44</v>
      </c>
      <c r="H4721" s="3" t="str" cm="1">
        <f t="array" ref="H4721">_xlfn.IFS(G4721&lt;25,"18-24",G4721&lt;35,"25-34",G4721&lt;45,"35-44",G4721&lt;55,"45-54",G4721&lt;65,"55-64",G4721&gt;=65,"65+")</f>
        <v>35-44</v>
      </c>
      <c r="I4721">
        <v>4</v>
      </c>
      <c r="J4721" t="str" cm="1">
        <f t="array" ref="J4721">_xlfn.IFS(I4721&lt;3,"0-2 yrs",I4721&lt;7,"3-6 yrs",I4721&gt;=7,"7+ yrs")</f>
        <v>3-6 yrs</v>
      </c>
      <c r="K4721" s="2">
        <v>137136.29</v>
      </c>
      <c r="L4721" s="1">
        <v>123322.15</v>
      </c>
      <c r="M4721" s="1" t="s">
        <v>2971</v>
      </c>
      <c r="N4721">
        <v>1</v>
      </c>
      <c r="O4721" t="s">
        <v>2986</v>
      </c>
      <c r="P4721" t="s">
        <v>2986</v>
      </c>
      <c r="Q4721">
        <v>0</v>
      </c>
      <c r="R4721" t="s">
        <v>2959</v>
      </c>
    </row>
    <row r="4722" spans="1:18" x14ac:dyDescent="0.25">
      <c r="A4722">
        <v>15805671</v>
      </c>
      <c r="B4722" t="s">
        <v>2007</v>
      </c>
      <c r="C4722">
        <v>648</v>
      </c>
      <c r="D4722" t="str" cm="1">
        <f t="array" ref="D4722">_xlfn.IFS(C4722&lt;580,"Poor",C4722&lt;670,"Fair",C4722&lt;740,"Good",C4722&lt;800,"Very Good",C4722&gt;=800,"Excellent")</f>
        <v>Fair</v>
      </c>
      <c r="E4722" t="s">
        <v>12</v>
      </c>
      <c r="F4722" t="s">
        <v>22</v>
      </c>
      <c r="G4722">
        <v>32</v>
      </c>
      <c r="H4722" s="3" t="str" cm="1">
        <f t="array" ref="H4722">_xlfn.IFS(G4722&lt;25,"18-24",G4722&lt;35,"25-34",G4722&lt;45,"35-44",G4722&lt;55,"45-54",G4722&lt;65,"55-64",G4722&gt;=65,"65+")</f>
        <v>25-34</v>
      </c>
      <c r="I4722">
        <v>0</v>
      </c>
      <c r="J4722" t="str" cm="1">
        <f t="array" ref="J4722">_xlfn.IFS(I4722&lt;3,"0-2 yrs",I4722&lt;7,"3-6 yrs",I4722&gt;=7,"7+ yrs")</f>
        <v>0-2 yrs</v>
      </c>
      <c r="K4722" s="2">
        <v>117323.31</v>
      </c>
      <c r="L4722" s="1">
        <v>0</v>
      </c>
      <c r="M4722" s="1" t="s">
        <v>2984</v>
      </c>
      <c r="N4722">
        <v>1</v>
      </c>
      <c r="O4722" t="s">
        <v>14</v>
      </c>
      <c r="P4722" t="s">
        <v>14</v>
      </c>
      <c r="Q4722">
        <v>0</v>
      </c>
      <c r="R4722" t="s">
        <v>2959</v>
      </c>
    </row>
    <row r="4723" spans="1:18" x14ac:dyDescent="0.25">
      <c r="A4723">
        <v>15790658</v>
      </c>
      <c r="B4723" t="s">
        <v>1552</v>
      </c>
      <c r="C4723">
        <v>621</v>
      </c>
      <c r="D4723" t="str" cm="1">
        <f t="array" ref="D4723">_xlfn.IFS(C4723&lt;580,"Poor",C4723&lt;670,"Fair",C4723&lt;740,"Good",C4723&lt;800,"Very Good",C4723&gt;=800,"Excellent")</f>
        <v>Fair</v>
      </c>
      <c r="E4723" t="s">
        <v>16</v>
      </c>
      <c r="F4723" t="s">
        <v>22</v>
      </c>
      <c r="G4723">
        <v>42</v>
      </c>
      <c r="H4723" s="3" t="str" cm="1">
        <f t="array" ref="H4723">_xlfn.IFS(G4723&lt;25,"18-24",G4723&lt;35,"25-34",G4723&lt;45,"35-44",G4723&lt;55,"45-54",G4723&lt;65,"55-64",G4723&gt;=65,"65+")</f>
        <v>35-44</v>
      </c>
      <c r="I4723">
        <v>8</v>
      </c>
      <c r="J4723" t="str" cm="1">
        <f t="array" ref="J4723">_xlfn.IFS(I4723&lt;3,"0-2 yrs",I4723&lt;7,"3-6 yrs",I4723&gt;=7,"7+ yrs")</f>
        <v>7+ yrs</v>
      </c>
      <c r="K4723" s="2">
        <v>74157.710000000006</v>
      </c>
      <c r="L4723" s="1">
        <v>68683.679999999993</v>
      </c>
      <c r="M4723" s="1" t="s">
        <v>2972</v>
      </c>
      <c r="N4723">
        <v>1</v>
      </c>
      <c r="O4723" t="s">
        <v>14</v>
      </c>
      <c r="P4723" t="s">
        <v>14</v>
      </c>
      <c r="Q4723">
        <v>0</v>
      </c>
      <c r="R4723" t="s">
        <v>2959</v>
      </c>
    </row>
    <row r="4724" spans="1:18" x14ac:dyDescent="0.25">
      <c r="A4724">
        <v>15578648</v>
      </c>
      <c r="B4724" t="s">
        <v>1033</v>
      </c>
      <c r="C4724">
        <v>543</v>
      </c>
      <c r="D4724" t="str" cm="1">
        <f t="array" ref="D4724">_xlfn.IFS(C4724&lt;580,"Poor",C4724&lt;670,"Fair",C4724&lt;740,"Good",C4724&lt;800,"Very Good",C4724&gt;=800,"Excellent")</f>
        <v>Poor</v>
      </c>
      <c r="E4724" t="s">
        <v>25</v>
      </c>
      <c r="F4724" t="s">
        <v>22</v>
      </c>
      <c r="G4724">
        <v>49</v>
      </c>
      <c r="H4724" s="3" t="str" cm="1">
        <f t="array" ref="H4724">_xlfn.IFS(G4724&lt;25,"18-24",G4724&lt;35,"25-34",G4724&lt;45,"35-44",G4724&lt;55,"45-54",G4724&lt;65,"55-64",G4724&gt;=65,"65+")</f>
        <v>45-54</v>
      </c>
      <c r="I4724">
        <v>6</v>
      </c>
      <c r="J4724" t="str" cm="1">
        <f t="array" ref="J4724">_xlfn.IFS(I4724&lt;3,"0-2 yrs",I4724&lt;7,"3-6 yrs",I4724&gt;=7,"7+ yrs")</f>
        <v>3-6 yrs</v>
      </c>
      <c r="K4724" s="2">
        <v>104253.56</v>
      </c>
      <c r="L4724" s="1">
        <v>59532.18</v>
      </c>
      <c r="M4724" s="1" t="s">
        <v>2972</v>
      </c>
      <c r="N4724">
        <v>1</v>
      </c>
      <c r="O4724" t="s">
        <v>2986</v>
      </c>
      <c r="P4724" t="s">
        <v>2986</v>
      </c>
      <c r="Q4724">
        <v>0</v>
      </c>
      <c r="R4724" t="s">
        <v>2959</v>
      </c>
    </row>
    <row r="4725" spans="1:18" x14ac:dyDescent="0.25">
      <c r="A4725">
        <v>15734987</v>
      </c>
      <c r="B4725" t="s">
        <v>298</v>
      </c>
      <c r="C4725">
        <v>658</v>
      </c>
      <c r="D4725" t="str" cm="1">
        <f t="array" ref="D4725">_xlfn.IFS(C4725&lt;580,"Poor",C4725&lt;670,"Fair",C4725&lt;740,"Good",C4725&lt;800,"Very Good",C4725&gt;=800,"Excellent")</f>
        <v>Fair</v>
      </c>
      <c r="E4725" t="s">
        <v>12</v>
      </c>
      <c r="F4725" t="s">
        <v>13</v>
      </c>
      <c r="G4725">
        <v>43</v>
      </c>
      <c r="H4725" s="3" t="str" cm="1">
        <f t="array" ref="H4725">_xlfn.IFS(G4725&lt;25,"18-24",G4725&lt;35,"25-34",G4725&lt;45,"35-44",G4725&lt;55,"45-54",G4725&lt;65,"55-64",G4725&gt;=65,"65+")</f>
        <v>35-44</v>
      </c>
      <c r="I4725">
        <v>7</v>
      </c>
      <c r="J4725" t="str" cm="1">
        <f t="array" ref="J4725">_xlfn.IFS(I4725&lt;3,"0-2 yrs",I4725&lt;7,"3-6 yrs",I4725&gt;=7,"7+ yrs")</f>
        <v>7+ yrs</v>
      </c>
      <c r="K4725" s="2">
        <v>2748.72</v>
      </c>
      <c r="L4725" s="1">
        <v>140260.35999999999</v>
      </c>
      <c r="M4725" s="1" t="s">
        <v>2971</v>
      </c>
      <c r="N4725">
        <v>2</v>
      </c>
      <c r="O4725" t="s">
        <v>2986</v>
      </c>
      <c r="P4725" t="s">
        <v>2986</v>
      </c>
      <c r="Q4725">
        <v>0</v>
      </c>
      <c r="R4725" t="s">
        <v>2959</v>
      </c>
    </row>
    <row r="4726" spans="1:18" x14ac:dyDescent="0.25">
      <c r="A4726">
        <v>15721740</v>
      </c>
      <c r="B4726" t="s">
        <v>362</v>
      </c>
      <c r="C4726">
        <v>633</v>
      </c>
      <c r="D4726" t="str" cm="1">
        <f t="array" ref="D4726">_xlfn.IFS(C4726&lt;580,"Poor",C4726&lt;670,"Fair",C4726&lt;740,"Good",C4726&lt;800,"Very Good",C4726&gt;=800,"Excellent")</f>
        <v>Fair</v>
      </c>
      <c r="E4726" t="s">
        <v>25</v>
      </c>
      <c r="F4726" t="s">
        <v>22</v>
      </c>
      <c r="G4726">
        <v>50</v>
      </c>
      <c r="H4726" s="3" t="str" cm="1">
        <f t="array" ref="H4726">_xlfn.IFS(G4726&lt;25,"18-24",G4726&lt;35,"25-34",G4726&lt;45,"35-44",G4726&lt;55,"45-54",G4726&lt;65,"55-64",G4726&gt;=65,"65+")</f>
        <v>45-54</v>
      </c>
      <c r="I4726">
        <v>7</v>
      </c>
      <c r="J4726" t="str" cm="1">
        <f t="array" ref="J4726">_xlfn.IFS(I4726&lt;3,"0-2 yrs",I4726&lt;7,"3-6 yrs",I4726&gt;=7,"7+ yrs")</f>
        <v>7+ yrs</v>
      </c>
      <c r="K4726" s="2">
        <v>195937.16</v>
      </c>
      <c r="L4726" s="1">
        <v>88302.65</v>
      </c>
      <c r="M4726" s="1" t="s">
        <v>2972</v>
      </c>
      <c r="N4726">
        <v>1</v>
      </c>
      <c r="O4726" t="s">
        <v>14</v>
      </c>
      <c r="P4726" t="s">
        <v>14</v>
      </c>
      <c r="Q4726">
        <v>0</v>
      </c>
      <c r="R4726" t="s">
        <v>2959</v>
      </c>
    </row>
    <row r="4727" spans="1:18" x14ac:dyDescent="0.25">
      <c r="A4727">
        <v>15641822</v>
      </c>
      <c r="B4727" t="s">
        <v>1929</v>
      </c>
      <c r="C4727">
        <v>648</v>
      </c>
      <c r="D4727" t="str" cm="1">
        <f t="array" ref="D4727">_xlfn.IFS(C4727&lt;580,"Poor",C4727&lt;670,"Fair",C4727&lt;740,"Good",C4727&lt;800,"Very Good",C4727&gt;=800,"Excellent")</f>
        <v>Fair</v>
      </c>
      <c r="E4727" t="s">
        <v>12</v>
      </c>
      <c r="F4727" t="s">
        <v>13</v>
      </c>
      <c r="G4727">
        <v>19</v>
      </c>
      <c r="H4727" s="3" t="str" cm="1">
        <f t="array" ref="H4727">_xlfn.IFS(G4727&lt;25,"18-24",G4727&lt;35,"25-34",G4727&lt;45,"35-44",G4727&lt;55,"45-54",G4727&lt;65,"55-64",G4727&gt;=65,"65+")</f>
        <v>18-24</v>
      </c>
      <c r="I4727">
        <v>1</v>
      </c>
      <c r="J4727" t="str" cm="1">
        <f t="array" ref="J4727">_xlfn.IFS(I4727&lt;3,"0-2 yrs",I4727&lt;7,"3-6 yrs",I4727&gt;=7,"7+ yrs")</f>
        <v>0-2 yrs</v>
      </c>
      <c r="K4727" s="2">
        <v>22101.86</v>
      </c>
      <c r="L4727" s="1">
        <v>0</v>
      </c>
      <c r="M4727" s="1" t="s">
        <v>2984</v>
      </c>
      <c r="N4727">
        <v>2</v>
      </c>
      <c r="O4727" t="s">
        <v>14</v>
      </c>
      <c r="P4727" t="s">
        <v>14</v>
      </c>
      <c r="Q4727">
        <v>0</v>
      </c>
      <c r="R4727" t="s">
        <v>2959</v>
      </c>
    </row>
    <row r="4728" spans="1:18" x14ac:dyDescent="0.25">
      <c r="A4728">
        <v>15765650</v>
      </c>
      <c r="B4728" t="s">
        <v>167</v>
      </c>
      <c r="C4728">
        <v>501</v>
      </c>
      <c r="D4728" t="str" cm="1">
        <f t="array" ref="D4728">_xlfn.IFS(C4728&lt;580,"Poor",C4728&lt;670,"Fair",C4728&lt;740,"Good",C4728&lt;800,"Very Good",C4728&gt;=800,"Excellent")</f>
        <v>Poor</v>
      </c>
      <c r="E4728" t="s">
        <v>25</v>
      </c>
      <c r="F4728" t="s">
        <v>22</v>
      </c>
      <c r="G4728">
        <v>40</v>
      </c>
      <c r="H4728" s="3" t="str" cm="1">
        <f t="array" ref="H4728">_xlfn.IFS(G4728&lt;25,"18-24",G4728&lt;35,"25-34",G4728&lt;45,"35-44",G4728&lt;55,"45-54",G4728&lt;65,"55-64",G4728&gt;=65,"65+")</f>
        <v>35-44</v>
      </c>
      <c r="I4728">
        <v>5</v>
      </c>
      <c r="J4728" t="str" cm="1">
        <f t="array" ref="J4728">_xlfn.IFS(I4728&lt;3,"0-2 yrs",I4728&lt;7,"3-6 yrs",I4728&gt;=7,"7+ yrs")</f>
        <v>3-6 yrs</v>
      </c>
      <c r="K4728" s="2">
        <v>126535.92</v>
      </c>
      <c r="L4728" s="1">
        <v>114655.58</v>
      </c>
      <c r="M4728" s="1" t="s">
        <v>2971</v>
      </c>
      <c r="N4728">
        <v>1</v>
      </c>
      <c r="O4728" t="s">
        <v>2986</v>
      </c>
      <c r="P4728" t="s">
        <v>2986</v>
      </c>
      <c r="Q4728">
        <v>0</v>
      </c>
      <c r="R4728" t="s">
        <v>2959</v>
      </c>
    </row>
    <row r="4729" spans="1:18" x14ac:dyDescent="0.25">
      <c r="A4729">
        <v>15788556</v>
      </c>
      <c r="B4729" t="s">
        <v>2008</v>
      </c>
      <c r="C4729">
        <v>683</v>
      </c>
      <c r="D4729" t="str" cm="1">
        <f t="array" ref="D4729">_xlfn.IFS(C4729&lt;580,"Poor",C4729&lt;670,"Fair",C4729&lt;740,"Good",C4729&lt;800,"Very Good",C4729&gt;=800,"Excellent")</f>
        <v>Good</v>
      </c>
      <c r="E4729" t="s">
        <v>12</v>
      </c>
      <c r="F4729" t="s">
        <v>13</v>
      </c>
      <c r="G4729">
        <v>42</v>
      </c>
      <c r="H4729" s="3" t="str" cm="1">
        <f t="array" ref="H4729">_xlfn.IFS(G4729&lt;25,"18-24",G4729&lt;35,"25-34",G4729&lt;45,"35-44",G4729&lt;55,"45-54",G4729&lt;65,"55-64",G4729&gt;=65,"65+")</f>
        <v>35-44</v>
      </c>
      <c r="I4729">
        <v>4</v>
      </c>
      <c r="J4729" t="str" cm="1">
        <f t="array" ref="J4729">_xlfn.IFS(I4729&lt;3,"0-2 yrs",I4729&lt;7,"3-6 yrs",I4729&gt;=7,"7+ yrs")</f>
        <v>3-6 yrs</v>
      </c>
      <c r="K4729" s="2">
        <v>44692.63</v>
      </c>
      <c r="L4729" s="1">
        <v>148283.94</v>
      </c>
      <c r="M4729" s="1" t="s">
        <v>2971</v>
      </c>
      <c r="N4729">
        <v>1</v>
      </c>
      <c r="O4729" t="s">
        <v>14</v>
      </c>
      <c r="P4729" t="s">
        <v>14</v>
      </c>
      <c r="Q4729">
        <v>1</v>
      </c>
      <c r="R4729" t="s">
        <v>2957</v>
      </c>
    </row>
    <row r="4730" spans="1:18" x14ac:dyDescent="0.25">
      <c r="A4730">
        <v>15576550</v>
      </c>
      <c r="B4730" t="s">
        <v>680</v>
      </c>
      <c r="C4730">
        <v>619</v>
      </c>
      <c r="D4730" t="str" cm="1">
        <f t="array" ref="D4730">_xlfn.IFS(C4730&lt;580,"Poor",C4730&lt;670,"Fair",C4730&lt;740,"Good",C4730&lt;800,"Very Good",C4730&gt;=800,"Excellent")</f>
        <v>Fair</v>
      </c>
      <c r="E4730" t="s">
        <v>16</v>
      </c>
      <c r="F4730" t="s">
        <v>13</v>
      </c>
      <c r="G4730">
        <v>38</v>
      </c>
      <c r="H4730" s="3" t="str" cm="1">
        <f t="array" ref="H4730">_xlfn.IFS(G4730&lt;25,"18-24",G4730&lt;35,"25-34",G4730&lt;45,"35-44",G4730&lt;55,"45-54",G4730&lt;65,"55-64",G4730&gt;=65,"65+")</f>
        <v>35-44</v>
      </c>
      <c r="I4730">
        <v>1</v>
      </c>
      <c r="J4730" t="str" cm="1">
        <f t="array" ref="J4730">_xlfn.IFS(I4730&lt;3,"0-2 yrs",I4730&lt;7,"3-6 yrs",I4730&gt;=7,"7+ yrs")</f>
        <v>0-2 yrs</v>
      </c>
      <c r="K4730" s="2">
        <v>112442.63</v>
      </c>
      <c r="L4730" s="1">
        <v>0</v>
      </c>
      <c r="M4730" s="1" t="s">
        <v>2984</v>
      </c>
      <c r="N4730">
        <v>1</v>
      </c>
      <c r="O4730" t="s">
        <v>2986</v>
      </c>
      <c r="P4730" t="s">
        <v>2986</v>
      </c>
      <c r="Q4730">
        <v>1</v>
      </c>
      <c r="R4730" t="s">
        <v>2957</v>
      </c>
    </row>
    <row r="4731" spans="1:18" x14ac:dyDescent="0.25">
      <c r="A4731">
        <v>15622230</v>
      </c>
      <c r="B4731" t="s">
        <v>2009</v>
      </c>
      <c r="C4731">
        <v>705</v>
      </c>
      <c r="D4731" t="str" cm="1">
        <f t="array" ref="D4731">_xlfn.IFS(C4731&lt;580,"Poor",C4731&lt;670,"Fair",C4731&lt;740,"Good",C4731&lt;800,"Very Good",C4731&gt;=800,"Excellent")</f>
        <v>Good</v>
      </c>
      <c r="E4731" t="s">
        <v>12</v>
      </c>
      <c r="F4731" t="s">
        <v>13</v>
      </c>
      <c r="G4731">
        <v>35</v>
      </c>
      <c r="H4731" s="3" t="str" cm="1">
        <f t="array" ref="H4731">_xlfn.IFS(G4731&lt;25,"18-24",G4731&lt;35,"25-34",G4731&lt;45,"35-44",G4731&lt;55,"45-54",G4731&lt;65,"55-64",G4731&gt;=65,"65+")</f>
        <v>35-44</v>
      </c>
      <c r="I4731">
        <v>3</v>
      </c>
      <c r="J4731" t="str" cm="1">
        <f t="array" ref="J4731">_xlfn.IFS(I4731&lt;3,"0-2 yrs",I4731&lt;7,"3-6 yrs",I4731&gt;=7,"7+ yrs")</f>
        <v>3-6 yrs</v>
      </c>
      <c r="K4731" s="2">
        <v>66331.009999999995</v>
      </c>
      <c r="L4731" s="1">
        <v>0</v>
      </c>
      <c r="M4731" s="1" t="s">
        <v>2984</v>
      </c>
      <c r="N4731">
        <v>2</v>
      </c>
      <c r="O4731" t="s">
        <v>14</v>
      </c>
      <c r="P4731" t="s">
        <v>14</v>
      </c>
      <c r="Q4731">
        <v>0</v>
      </c>
      <c r="R4731" t="s">
        <v>2959</v>
      </c>
    </row>
    <row r="4732" spans="1:18" x14ac:dyDescent="0.25">
      <c r="A4732">
        <v>15653937</v>
      </c>
      <c r="B4732" t="s">
        <v>221</v>
      </c>
      <c r="C4732">
        <v>638</v>
      </c>
      <c r="D4732" t="str" cm="1">
        <f t="array" ref="D4732">_xlfn.IFS(C4732&lt;580,"Poor",C4732&lt;670,"Fair",C4732&lt;740,"Good",C4732&lt;800,"Very Good",C4732&gt;=800,"Excellent")</f>
        <v>Fair</v>
      </c>
      <c r="E4732" t="s">
        <v>25</v>
      </c>
      <c r="F4732" t="s">
        <v>13</v>
      </c>
      <c r="G4732">
        <v>53</v>
      </c>
      <c r="H4732" s="3" t="str" cm="1">
        <f t="array" ref="H4732">_xlfn.IFS(G4732&lt;25,"18-24",G4732&lt;35,"25-34",G4732&lt;45,"35-44",G4732&lt;55,"45-54",G4732&lt;65,"55-64",G4732&gt;=65,"65+")</f>
        <v>45-54</v>
      </c>
      <c r="I4732">
        <v>1</v>
      </c>
      <c r="J4732" t="str" cm="1">
        <f t="array" ref="J4732">_xlfn.IFS(I4732&lt;3,"0-2 yrs",I4732&lt;7,"3-6 yrs",I4732&gt;=7,"7+ yrs")</f>
        <v>0-2 yrs</v>
      </c>
      <c r="K4732" s="2">
        <v>16657.68</v>
      </c>
      <c r="L4732" s="1">
        <v>123916.67</v>
      </c>
      <c r="M4732" s="1" t="s">
        <v>2971</v>
      </c>
      <c r="N4732">
        <v>1</v>
      </c>
      <c r="O4732" t="s">
        <v>2986</v>
      </c>
      <c r="P4732" t="s">
        <v>2986</v>
      </c>
      <c r="Q4732">
        <v>1</v>
      </c>
      <c r="R4732" t="s">
        <v>2957</v>
      </c>
    </row>
    <row r="4733" spans="1:18" x14ac:dyDescent="0.25">
      <c r="A4733">
        <v>15743538</v>
      </c>
      <c r="B4733" t="s">
        <v>522</v>
      </c>
      <c r="C4733">
        <v>710</v>
      </c>
      <c r="D4733" t="str" cm="1">
        <f t="array" ref="D4733">_xlfn.IFS(C4733&lt;580,"Poor",C4733&lt;670,"Fair",C4733&lt;740,"Good",C4733&lt;800,"Very Good",C4733&gt;=800,"Excellent")</f>
        <v>Good</v>
      </c>
      <c r="E4733" t="s">
        <v>12</v>
      </c>
      <c r="F4733" t="s">
        <v>13</v>
      </c>
      <c r="G4733">
        <v>31</v>
      </c>
      <c r="H4733" s="3" t="str" cm="1">
        <f t="array" ref="H4733">_xlfn.IFS(G4733&lt;25,"18-24",G4733&lt;35,"25-34",G4733&lt;45,"35-44",G4733&lt;55,"45-54",G4733&lt;65,"55-64",G4733&gt;=65,"65+")</f>
        <v>25-34</v>
      </c>
      <c r="I4733">
        <v>1</v>
      </c>
      <c r="J4733" t="str" cm="1">
        <f t="array" ref="J4733">_xlfn.IFS(I4733&lt;3,"0-2 yrs",I4733&lt;7,"3-6 yrs",I4733&gt;=7,"7+ yrs")</f>
        <v>0-2 yrs</v>
      </c>
      <c r="K4733" s="2">
        <v>20081.3</v>
      </c>
      <c r="L4733" s="1">
        <v>0</v>
      </c>
      <c r="M4733" s="1" t="s">
        <v>2984</v>
      </c>
      <c r="N4733">
        <v>2</v>
      </c>
      <c r="O4733" t="s">
        <v>2986</v>
      </c>
      <c r="P4733" t="s">
        <v>2986</v>
      </c>
      <c r="Q4733">
        <v>0</v>
      </c>
      <c r="R4733" t="s">
        <v>2959</v>
      </c>
    </row>
    <row r="4734" spans="1:18" x14ac:dyDescent="0.25">
      <c r="A4734">
        <v>15591740</v>
      </c>
      <c r="B4734" t="s">
        <v>2010</v>
      </c>
      <c r="C4734">
        <v>590</v>
      </c>
      <c r="D4734" t="str" cm="1">
        <f t="array" ref="D4734">_xlfn.IFS(C4734&lt;580,"Poor",C4734&lt;670,"Fair",C4734&lt;740,"Good",C4734&lt;800,"Very Good",C4734&gt;=800,"Excellent")</f>
        <v>Fair</v>
      </c>
      <c r="E4734" t="s">
        <v>12</v>
      </c>
      <c r="F4734" t="s">
        <v>13</v>
      </c>
      <c r="G4734">
        <v>54</v>
      </c>
      <c r="H4734" s="3" t="str" cm="1">
        <f t="array" ref="H4734">_xlfn.IFS(G4734&lt;25,"18-24",G4734&lt;35,"25-34",G4734&lt;45,"35-44",G4734&lt;55,"45-54",G4734&lt;65,"55-64",G4734&gt;=65,"65+")</f>
        <v>45-54</v>
      </c>
      <c r="I4734">
        <v>4</v>
      </c>
      <c r="J4734" t="str" cm="1">
        <f t="array" ref="J4734">_xlfn.IFS(I4734&lt;3,"0-2 yrs",I4734&lt;7,"3-6 yrs",I4734&gt;=7,"7+ yrs")</f>
        <v>3-6 yrs</v>
      </c>
      <c r="K4734" s="2">
        <v>93820.49</v>
      </c>
      <c r="L4734" s="1">
        <v>0</v>
      </c>
      <c r="M4734" s="1" t="s">
        <v>2984</v>
      </c>
      <c r="N4734">
        <v>2</v>
      </c>
      <c r="O4734" t="s">
        <v>14</v>
      </c>
      <c r="P4734" t="s">
        <v>14</v>
      </c>
      <c r="Q4734">
        <v>1</v>
      </c>
      <c r="R4734" t="s">
        <v>2957</v>
      </c>
    </row>
    <row r="4735" spans="1:18" x14ac:dyDescent="0.25">
      <c r="A4735">
        <v>15650086</v>
      </c>
      <c r="B4735" t="s">
        <v>498</v>
      </c>
      <c r="C4735">
        <v>725</v>
      </c>
      <c r="D4735" t="str" cm="1">
        <f t="array" ref="D4735">_xlfn.IFS(C4735&lt;580,"Poor",C4735&lt;670,"Fair",C4735&lt;740,"Good",C4735&lt;800,"Very Good",C4735&gt;=800,"Excellent")</f>
        <v>Good</v>
      </c>
      <c r="E4735" t="s">
        <v>12</v>
      </c>
      <c r="F4735" t="s">
        <v>22</v>
      </c>
      <c r="G4735">
        <v>43</v>
      </c>
      <c r="H4735" s="3" t="str" cm="1">
        <f t="array" ref="H4735">_xlfn.IFS(G4735&lt;25,"18-24",G4735&lt;35,"25-34",G4735&lt;45,"35-44",G4735&lt;55,"45-54",G4735&lt;65,"55-64",G4735&gt;=65,"65+")</f>
        <v>35-44</v>
      </c>
      <c r="I4735">
        <v>2</v>
      </c>
      <c r="J4735" t="str" cm="1">
        <f t="array" ref="J4735">_xlfn.IFS(I4735&lt;3,"0-2 yrs",I4735&lt;7,"3-6 yrs",I4735&gt;=7,"7+ yrs")</f>
        <v>0-2 yrs</v>
      </c>
      <c r="K4735" s="2">
        <v>130795.52</v>
      </c>
      <c r="L4735" s="1">
        <v>165896</v>
      </c>
      <c r="M4735" s="1" t="s">
        <v>2983</v>
      </c>
      <c r="N4735">
        <v>2</v>
      </c>
      <c r="O4735" t="s">
        <v>2986</v>
      </c>
      <c r="P4735" t="s">
        <v>2986</v>
      </c>
      <c r="Q4735">
        <v>0</v>
      </c>
      <c r="R4735" t="s">
        <v>2959</v>
      </c>
    </row>
    <row r="4736" spans="1:18" x14ac:dyDescent="0.25">
      <c r="A4736">
        <v>15718773</v>
      </c>
      <c r="B4736" t="s">
        <v>86</v>
      </c>
      <c r="C4736">
        <v>638</v>
      </c>
      <c r="D4736" t="str" cm="1">
        <f t="array" ref="D4736">_xlfn.IFS(C4736&lt;580,"Poor",C4736&lt;670,"Fair",C4736&lt;740,"Good",C4736&lt;800,"Very Good",C4736&gt;=800,"Excellent")</f>
        <v>Fair</v>
      </c>
      <c r="E4736" t="s">
        <v>12</v>
      </c>
      <c r="F4736" t="s">
        <v>13</v>
      </c>
      <c r="G4736">
        <v>32</v>
      </c>
      <c r="H4736" s="3" t="str" cm="1">
        <f t="array" ref="H4736">_xlfn.IFS(G4736&lt;25,"18-24",G4736&lt;35,"25-34",G4736&lt;45,"35-44",G4736&lt;55,"45-54",G4736&lt;65,"55-64",G4736&gt;=65,"65+")</f>
        <v>25-34</v>
      </c>
      <c r="I4736">
        <v>0</v>
      </c>
      <c r="J4736" t="str" cm="1">
        <f t="array" ref="J4736">_xlfn.IFS(I4736&lt;3,"0-2 yrs",I4736&lt;7,"3-6 yrs",I4736&gt;=7,"7+ yrs")</f>
        <v>0-2 yrs</v>
      </c>
      <c r="K4736" s="2">
        <v>160129.99</v>
      </c>
      <c r="L4736" s="1">
        <v>0</v>
      </c>
      <c r="M4736" s="1" t="s">
        <v>2984</v>
      </c>
      <c r="N4736">
        <v>2</v>
      </c>
      <c r="O4736" t="s">
        <v>2986</v>
      </c>
      <c r="P4736" t="s">
        <v>2986</v>
      </c>
      <c r="Q4736">
        <v>0</v>
      </c>
      <c r="R4736" t="s">
        <v>2959</v>
      </c>
    </row>
    <row r="4737" spans="1:18" x14ac:dyDescent="0.25">
      <c r="A4737">
        <v>15615140</v>
      </c>
      <c r="B4737" t="s">
        <v>2011</v>
      </c>
      <c r="C4737">
        <v>791</v>
      </c>
      <c r="D4737" t="str" cm="1">
        <f t="array" ref="D4737">_xlfn.IFS(C4737&lt;580,"Poor",C4737&lt;670,"Fair",C4737&lt;740,"Good",C4737&lt;800,"Very Good",C4737&gt;=800,"Excellent")</f>
        <v>Very Good</v>
      </c>
      <c r="E4737" t="s">
        <v>12</v>
      </c>
      <c r="F4737" t="s">
        <v>22</v>
      </c>
      <c r="G4737">
        <v>36</v>
      </c>
      <c r="H4737" s="3" t="str" cm="1">
        <f t="array" ref="H4737">_xlfn.IFS(G4737&lt;25,"18-24",G4737&lt;35,"25-34",G4737&lt;45,"35-44",G4737&lt;55,"45-54",G4737&lt;65,"55-64",G4737&gt;=65,"65+")</f>
        <v>35-44</v>
      </c>
      <c r="I4737">
        <v>6</v>
      </c>
      <c r="J4737" t="str" cm="1">
        <f t="array" ref="J4737">_xlfn.IFS(I4737&lt;3,"0-2 yrs",I4737&lt;7,"3-6 yrs",I4737&gt;=7,"7+ yrs")</f>
        <v>3-6 yrs</v>
      </c>
      <c r="K4737" s="2">
        <v>189969.91</v>
      </c>
      <c r="L4737" s="1">
        <v>111168.97</v>
      </c>
      <c r="M4737" s="1" t="s">
        <v>2971</v>
      </c>
      <c r="N4737">
        <v>1</v>
      </c>
      <c r="O4737" t="s">
        <v>14</v>
      </c>
      <c r="P4737" t="s">
        <v>14</v>
      </c>
      <c r="Q4737">
        <v>0</v>
      </c>
      <c r="R4737" t="s">
        <v>2959</v>
      </c>
    </row>
    <row r="4738" spans="1:18" x14ac:dyDescent="0.25">
      <c r="A4738">
        <v>15644361</v>
      </c>
      <c r="B4738" t="s">
        <v>644</v>
      </c>
      <c r="C4738">
        <v>702</v>
      </c>
      <c r="D4738" t="str" cm="1">
        <f t="array" ref="D4738">_xlfn.IFS(C4738&lt;580,"Poor",C4738&lt;670,"Fair",C4738&lt;740,"Good",C4738&lt;800,"Very Good",C4738&gt;=800,"Excellent")</f>
        <v>Good</v>
      </c>
      <c r="E4738" t="s">
        <v>12</v>
      </c>
      <c r="F4738" t="s">
        <v>13</v>
      </c>
      <c r="G4738">
        <v>40</v>
      </c>
      <c r="H4738" s="3" t="str" cm="1">
        <f t="array" ref="H4738">_xlfn.IFS(G4738&lt;25,"18-24",G4738&lt;35,"25-34",G4738&lt;45,"35-44",G4738&lt;55,"45-54",G4738&lt;65,"55-64",G4738&gt;=65,"65+")</f>
        <v>35-44</v>
      </c>
      <c r="I4738">
        <v>1</v>
      </c>
      <c r="J4738" t="str" cm="1">
        <f t="array" ref="J4738">_xlfn.IFS(I4738&lt;3,"0-2 yrs",I4738&lt;7,"3-6 yrs",I4738&gt;=7,"7+ yrs")</f>
        <v>0-2 yrs</v>
      </c>
      <c r="K4738" s="2">
        <v>9712.52</v>
      </c>
      <c r="L4738" s="1">
        <v>103549.24</v>
      </c>
      <c r="M4738" s="1" t="s">
        <v>2971</v>
      </c>
      <c r="N4738">
        <v>1</v>
      </c>
      <c r="O4738" t="s">
        <v>2986</v>
      </c>
      <c r="P4738" t="s">
        <v>2986</v>
      </c>
      <c r="Q4738">
        <v>1</v>
      </c>
      <c r="R4738" t="s">
        <v>2957</v>
      </c>
    </row>
    <row r="4739" spans="1:18" x14ac:dyDescent="0.25">
      <c r="A4739">
        <v>15774536</v>
      </c>
      <c r="B4739" t="s">
        <v>26</v>
      </c>
      <c r="C4739">
        <v>607</v>
      </c>
      <c r="D4739" t="str" cm="1">
        <f t="array" ref="D4739">_xlfn.IFS(C4739&lt;580,"Poor",C4739&lt;670,"Fair",C4739&lt;740,"Good",C4739&lt;800,"Very Good",C4739&gt;=800,"Excellent")</f>
        <v>Fair</v>
      </c>
      <c r="E4739" t="s">
        <v>12</v>
      </c>
      <c r="F4739" t="s">
        <v>13</v>
      </c>
      <c r="G4739">
        <v>32</v>
      </c>
      <c r="H4739" s="3" t="str" cm="1">
        <f t="array" ref="H4739">_xlfn.IFS(G4739&lt;25,"18-24",G4739&lt;35,"25-34",G4739&lt;45,"35-44",G4739&lt;55,"45-54",G4739&lt;65,"55-64",G4739&gt;=65,"65+")</f>
        <v>25-34</v>
      </c>
      <c r="I4739">
        <v>6</v>
      </c>
      <c r="J4739" t="str" cm="1">
        <f t="array" ref="J4739">_xlfn.IFS(I4739&lt;3,"0-2 yrs",I4739&lt;7,"3-6 yrs",I4739&gt;=7,"7+ yrs")</f>
        <v>3-6 yrs</v>
      </c>
      <c r="K4739" s="2">
        <v>196062.01</v>
      </c>
      <c r="L4739" s="1">
        <v>0</v>
      </c>
      <c r="M4739" s="1" t="s">
        <v>2984</v>
      </c>
      <c r="N4739">
        <v>2</v>
      </c>
      <c r="O4739" t="s">
        <v>2986</v>
      </c>
      <c r="P4739" t="s">
        <v>2986</v>
      </c>
      <c r="Q4739">
        <v>0</v>
      </c>
      <c r="R4739" t="s">
        <v>2959</v>
      </c>
    </row>
    <row r="4740" spans="1:18" x14ac:dyDescent="0.25">
      <c r="A4740">
        <v>15618661</v>
      </c>
      <c r="B4740" t="s">
        <v>1397</v>
      </c>
      <c r="C4740">
        <v>535</v>
      </c>
      <c r="D4740" t="str" cm="1">
        <f t="array" ref="D4740">_xlfn.IFS(C4740&lt;580,"Poor",C4740&lt;670,"Fair",C4740&lt;740,"Good",C4740&lt;800,"Very Good",C4740&gt;=800,"Excellent")</f>
        <v>Poor</v>
      </c>
      <c r="E4740" t="s">
        <v>12</v>
      </c>
      <c r="F4740" t="s">
        <v>22</v>
      </c>
      <c r="G4740">
        <v>30</v>
      </c>
      <c r="H4740" s="3" t="str" cm="1">
        <f t="array" ref="H4740">_xlfn.IFS(G4740&lt;25,"18-24",G4740&lt;35,"25-34",G4740&lt;45,"35-44",G4740&lt;55,"45-54",G4740&lt;65,"55-64",G4740&gt;=65,"65+")</f>
        <v>25-34</v>
      </c>
      <c r="I4740">
        <v>6</v>
      </c>
      <c r="J4740" t="str" cm="1">
        <f t="array" ref="J4740">_xlfn.IFS(I4740&lt;3,"0-2 yrs",I4740&lt;7,"3-6 yrs",I4740&gt;=7,"7+ yrs")</f>
        <v>3-6 yrs</v>
      </c>
      <c r="K4740" s="2">
        <v>125710.53</v>
      </c>
      <c r="L4740" s="1">
        <v>103804.97</v>
      </c>
      <c r="M4740" s="1" t="s">
        <v>2971</v>
      </c>
      <c r="N4740">
        <v>1</v>
      </c>
      <c r="O4740" t="s">
        <v>14</v>
      </c>
      <c r="P4740" t="s">
        <v>14</v>
      </c>
      <c r="Q4740">
        <v>0</v>
      </c>
      <c r="R4740" t="s">
        <v>2959</v>
      </c>
    </row>
    <row r="4741" spans="1:18" x14ac:dyDescent="0.25">
      <c r="A4741">
        <v>15605020</v>
      </c>
      <c r="B4741" t="s">
        <v>725</v>
      </c>
      <c r="C4741">
        <v>651</v>
      </c>
      <c r="D4741" t="str" cm="1">
        <f t="array" ref="D4741">_xlfn.IFS(C4741&lt;580,"Poor",C4741&lt;670,"Fair",C4741&lt;740,"Good",C4741&lt;800,"Very Good",C4741&gt;=800,"Excellent")</f>
        <v>Fair</v>
      </c>
      <c r="E4741" t="s">
        <v>12</v>
      </c>
      <c r="F4741" t="s">
        <v>22</v>
      </c>
      <c r="G4741">
        <v>45</v>
      </c>
      <c r="H4741" s="3" t="str" cm="1">
        <f t="array" ref="H4741">_xlfn.IFS(G4741&lt;25,"18-24",G4741&lt;35,"25-34",G4741&lt;45,"35-44",G4741&lt;55,"45-54",G4741&lt;65,"55-64",G4741&gt;=65,"65+")</f>
        <v>45-54</v>
      </c>
      <c r="I4741">
        <v>2</v>
      </c>
      <c r="J4741" t="str" cm="1">
        <f t="array" ref="J4741">_xlfn.IFS(I4741&lt;3,"0-2 yrs",I4741&lt;7,"3-6 yrs",I4741&gt;=7,"7+ yrs")</f>
        <v>0-2 yrs</v>
      </c>
      <c r="K4741" s="2">
        <v>23054.51</v>
      </c>
      <c r="L4741" s="1">
        <v>165901.59</v>
      </c>
      <c r="M4741" s="1" t="s">
        <v>2983</v>
      </c>
      <c r="N4741">
        <v>2</v>
      </c>
      <c r="O4741" t="s">
        <v>2986</v>
      </c>
      <c r="P4741" t="s">
        <v>2986</v>
      </c>
      <c r="Q4741">
        <v>1</v>
      </c>
      <c r="R4741" t="s">
        <v>2957</v>
      </c>
    </row>
    <row r="4742" spans="1:18" x14ac:dyDescent="0.25">
      <c r="A4742">
        <v>15762134</v>
      </c>
      <c r="B4742" t="s">
        <v>537</v>
      </c>
      <c r="C4742">
        <v>506</v>
      </c>
      <c r="D4742" t="str" cm="1">
        <f t="array" ref="D4742">_xlfn.IFS(C4742&lt;580,"Poor",C4742&lt;670,"Fair",C4742&lt;740,"Good",C4742&lt;800,"Very Good",C4742&gt;=800,"Excellent")</f>
        <v>Poor</v>
      </c>
      <c r="E4742" t="s">
        <v>25</v>
      </c>
      <c r="F4742" t="s">
        <v>22</v>
      </c>
      <c r="G4742">
        <v>59</v>
      </c>
      <c r="H4742" s="3" t="str" cm="1">
        <f t="array" ref="H4742">_xlfn.IFS(G4742&lt;25,"18-24",G4742&lt;35,"25-34",G4742&lt;45,"35-44",G4742&lt;55,"45-54",G4742&lt;65,"55-64",G4742&gt;=65,"65+")</f>
        <v>55-64</v>
      </c>
      <c r="I4742">
        <v>8</v>
      </c>
      <c r="J4742" t="str" cm="1">
        <f t="array" ref="J4742">_xlfn.IFS(I4742&lt;3,"0-2 yrs",I4742&lt;7,"3-6 yrs",I4742&gt;=7,"7+ yrs")</f>
        <v>7+ yrs</v>
      </c>
      <c r="K4742" s="2">
        <v>170679.74</v>
      </c>
      <c r="L4742" s="1">
        <v>119152.1</v>
      </c>
      <c r="M4742" s="1" t="s">
        <v>2971</v>
      </c>
      <c r="N4742">
        <v>2</v>
      </c>
      <c r="O4742" t="s">
        <v>14</v>
      </c>
      <c r="P4742" t="s">
        <v>14</v>
      </c>
      <c r="Q4742">
        <v>0</v>
      </c>
      <c r="R4742" t="s">
        <v>2959</v>
      </c>
    </row>
    <row r="4743" spans="1:18" x14ac:dyDescent="0.25">
      <c r="A4743">
        <v>15685279</v>
      </c>
      <c r="B4743" t="s">
        <v>1363</v>
      </c>
      <c r="C4743">
        <v>511</v>
      </c>
      <c r="D4743" t="str" cm="1">
        <f t="array" ref="D4743">_xlfn.IFS(C4743&lt;580,"Poor",C4743&lt;670,"Fair",C4743&lt;740,"Good",C4743&lt;800,"Very Good",C4743&gt;=800,"Excellent")</f>
        <v>Poor</v>
      </c>
      <c r="E4743" t="s">
        <v>16</v>
      </c>
      <c r="F4743" t="s">
        <v>13</v>
      </c>
      <c r="G4743">
        <v>57</v>
      </c>
      <c r="H4743" s="3" t="str" cm="1">
        <f t="array" ref="H4743">_xlfn.IFS(G4743&lt;25,"18-24",G4743&lt;35,"25-34",G4743&lt;45,"35-44",G4743&lt;55,"45-54",G4743&lt;65,"55-64",G4743&gt;=65,"65+")</f>
        <v>55-64</v>
      </c>
      <c r="I4743">
        <v>8</v>
      </c>
      <c r="J4743" t="str" cm="1">
        <f t="array" ref="J4743">_xlfn.IFS(I4743&lt;3,"0-2 yrs",I4743&lt;7,"3-6 yrs",I4743&gt;=7,"7+ yrs")</f>
        <v>7+ yrs</v>
      </c>
      <c r="K4743" s="2">
        <v>181258.76</v>
      </c>
      <c r="L4743" s="1">
        <v>122950.31</v>
      </c>
      <c r="M4743" s="1" t="s">
        <v>2971</v>
      </c>
      <c r="N4743">
        <v>1</v>
      </c>
      <c r="O4743" t="s">
        <v>14</v>
      </c>
      <c r="P4743" t="s">
        <v>14</v>
      </c>
      <c r="Q4743">
        <v>0</v>
      </c>
      <c r="R4743" t="s">
        <v>2959</v>
      </c>
    </row>
    <row r="4744" spans="1:18" x14ac:dyDescent="0.25">
      <c r="A4744">
        <v>15582849</v>
      </c>
      <c r="B4744" t="s">
        <v>241</v>
      </c>
      <c r="C4744">
        <v>757</v>
      </c>
      <c r="D4744" t="str" cm="1">
        <f t="array" ref="D4744">_xlfn.IFS(C4744&lt;580,"Poor",C4744&lt;670,"Fair",C4744&lt;740,"Good",C4744&lt;800,"Very Good",C4744&gt;=800,"Excellent")</f>
        <v>Very Good</v>
      </c>
      <c r="E4744" t="s">
        <v>12</v>
      </c>
      <c r="F4744" t="s">
        <v>13</v>
      </c>
      <c r="G4744">
        <v>51</v>
      </c>
      <c r="H4744" s="3" t="str" cm="1">
        <f t="array" ref="H4744">_xlfn.IFS(G4744&lt;25,"18-24",G4744&lt;35,"25-34",G4744&lt;45,"35-44",G4744&lt;55,"45-54",G4744&lt;65,"55-64",G4744&gt;=65,"65+")</f>
        <v>45-54</v>
      </c>
      <c r="I4744">
        <v>1</v>
      </c>
      <c r="J4744" t="str" cm="1">
        <f t="array" ref="J4744">_xlfn.IFS(I4744&lt;3,"0-2 yrs",I4744&lt;7,"3-6 yrs",I4744&gt;=7,"7+ yrs")</f>
        <v>0-2 yrs</v>
      </c>
      <c r="K4744" s="2">
        <v>22835.13</v>
      </c>
      <c r="L4744" s="1">
        <v>0</v>
      </c>
      <c r="M4744" s="1" t="s">
        <v>2984</v>
      </c>
      <c r="N4744">
        <v>1</v>
      </c>
      <c r="O4744" t="s">
        <v>14</v>
      </c>
      <c r="P4744" t="s">
        <v>14</v>
      </c>
      <c r="Q4744">
        <v>1</v>
      </c>
      <c r="R4744" t="s">
        <v>2957</v>
      </c>
    </row>
    <row r="4745" spans="1:18" x14ac:dyDescent="0.25">
      <c r="A4745">
        <v>15655410</v>
      </c>
      <c r="B4745" t="s">
        <v>2012</v>
      </c>
      <c r="C4745">
        <v>768</v>
      </c>
      <c r="D4745" t="str" cm="1">
        <f t="array" ref="D4745">_xlfn.IFS(C4745&lt;580,"Poor",C4745&lt;670,"Fair",C4745&lt;740,"Good",C4745&lt;800,"Very Good",C4745&gt;=800,"Excellent")</f>
        <v>Very Good</v>
      </c>
      <c r="E4745" t="s">
        <v>25</v>
      </c>
      <c r="F4745" t="s">
        <v>22</v>
      </c>
      <c r="G4745">
        <v>49</v>
      </c>
      <c r="H4745" s="3" t="str" cm="1">
        <f t="array" ref="H4745">_xlfn.IFS(G4745&lt;25,"18-24",G4745&lt;35,"25-34",G4745&lt;45,"35-44",G4745&lt;55,"45-54",G4745&lt;65,"55-64",G4745&gt;=65,"65+")</f>
        <v>45-54</v>
      </c>
      <c r="I4745">
        <v>1</v>
      </c>
      <c r="J4745" t="str" cm="1">
        <f t="array" ref="J4745">_xlfn.IFS(I4745&lt;3,"0-2 yrs",I4745&lt;7,"3-6 yrs",I4745&gt;=7,"7+ yrs")</f>
        <v>0-2 yrs</v>
      </c>
      <c r="K4745" s="2">
        <v>102397.22</v>
      </c>
      <c r="L4745" s="1">
        <v>133384.66</v>
      </c>
      <c r="M4745" s="1" t="s">
        <v>2971</v>
      </c>
      <c r="N4745">
        <v>1</v>
      </c>
      <c r="O4745" t="s">
        <v>2986</v>
      </c>
      <c r="P4745" t="s">
        <v>2986</v>
      </c>
      <c r="Q4745">
        <v>1</v>
      </c>
      <c r="R4745" t="s">
        <v>2957</v>
      </c>
    </row>
    <row r="4746" spans="1:18" x14ac:dyDescent="0.25">
      <c r="A4746">
        <v>15649129</v>
      </c>
      <c r="B4746" t="s">
        <v>404</v>
      </c>
      <c r="C4746">
        <v>757</v>
      </c>
      <c r="D4746" t="str" cm="1">
        <f t="array" ref="D4746">_xlfn.IFS(C4746&lt;580,"Poor",C4746&lt;670,"Fair",C4746&lt;740,"Good",C4746&lt;800,"Very Good",C4746&gt;=800,"Excellent")</f>
        <v>Very Good</v>
      </c>
      <c r="E4746" t="s">
        <v>12</v>
      </c>
      <c r="F4746" t="s">
        <v>22</v>
      </c>
      <c r="G4746">
        <v>32</v>
      </c>
      <c r="H4746" s="3" t="str" cm="1">
        <f t="array" ref="H4746">_xlfn.IFS(G4746&lt;25,"18-24",G4746&lt;35,"25-34",G4746&lt;45,"35-44",G4746&lt;55,"45-54",G4746&lt;65,"55-64",G4746&gt;=65,"65+")</f>
        <v>25-34</v>
      </c>
      <c r="I4746">
        <v>9</v>
      </c>
      <c r="J4746" t="str" cm="1">
        <f t="array" ref="J4746">_xlfn.IFS(I4746&lt;3,"0-2 yrs",I4746&lt;7,"3-6 yrs",I4746&gt;=7,"7+ yrs")</f>
        <v>7+ yrs</v>
      </c>
      <c r="K4746" s="2">
        <v>115950.96</v>
      </c>
      <c r="L4746" s="1">
        <v>0</v>
      </c>
      <c r="M4746" s="1" t="s">
        <v>2984</v>
      </c>
      <c r="N4746">
        <v>2</v>
      </c>
      <c r="O4746" t="s">
        <v>2986</v>
      </c>
      <c r="P4746" t="s">
        <v>2986</v>
      </c>
      <c r="Q4746">
        <v>0</v>
      </c>
      <c r="R4746" t="s">
        <v>2959</v>
      </c>
    </row>
    <row r="4747" spans="1:18" x14ac:dyDescent="0.25">
      <c r="A4747">
        <v>15702380</v>
      </c>
      <c r="B4747" t="s">
        <v>461</v>
      </c>
      <c r="C4747">
        <v>663</v>
      </c>
      <c r="D4747" t="str" cm="1">
        <f t="array" ref="D4747">_xlfn.IFS(C4747&lt;580,"Poor",C4747&lt;670,"Fair",C4747&lt;740,"Good",C4747&lt;800,"Very Good",C4747&gt;=800,"Excellent")</f>
        <v>Fair</v>
      </c>
      <c r="E4747" t="s">
        <v>16</v>
      </c>
      <c r="F4747" t="s">
        <v>22</v>
      </c>
      <c r="G4747">
        <v>64</v>
      </c>
      <c r="H4747" s="3" t="str" cm="1">
        <f t="array" ref="H4747">_xlfn.IFS(G4747&lt;25,"18-24",G4747&lt;35,"25-34",G4747&lt;45,"35-44",G4747&lt;55,"45-54",G4747&lt;65,"55-64",G4747&gt;=65,"65+")</f>
        <v>55-64</v>
      </c>
      <c r="I4747">
        <v>6</v>
      </c>
      <c r="J4747" t="str" cm="1">
        <f t="array" ref="J4747">_xlfn.IFS(I4747&lt;3,"0-2 yrs",I4747&lt;7,"3-6 yrs",I4747&gt;=7,"7+ yrs")</f>
        <v>3-6 yrs</v>
      </c>
      <c r="K4747" s="2">
        <v>15876.52</v>
      </c>
      <c r="L4747" s="1">
        <v>0</v>
      </c>
      <c r="M4747" s="1" t="s">
        <v>2984</v>
      </c>
      <c r="N4747">
        <v>2</v>
      </c>
      <c r="O4747" t="s">
        <v>14</v>
      </c>
      <c r="P4747" t="s">
        <v>14</v>
      </c>
      <c r="Q4747">
        <v>0</v>
      </c>
      <c r="R4747" t="s">
        <v>2959</v>
      </c>
    </row>
    <row r="4748" spans="1:18" x14ac:dyDescent="0.25">
      <c r="A4748">
        <v>15759067</v>
      </c>
      <c r="B4748" t="s">
        <v>2013</v>
      </c>
      <c r="C4748">
        <v>537</v>
      </c>
      <c r="D4748" t="str" cm="1">
        <f t="array" ref="D4748">_xlfn.IFS(C4748&lt;580,"Poor",C4748&lt;670,"Fair",C4748&lt;740,"Good",C4748&lt;800,"Very Good",C4748&gt;=800,"Excellent")</f>
        <v>Poor</v>
      </c>
      <c r="E4748" t="s">
        <v>25</v>
      </c>
      <c r="F4748" t="s">
        <v>13</v>
      </c>
      <c r="G4748">
        <v>37</v>
      </c>
      <c r="H4748" s="3" t="str" cm="1">
        <f t="array" ref="H4748">_xlfn.IFS(G4748&lt;25,"18-24",G4748&lt;35,"25-34",G4748&lt;45,"35-44",G4748&lt;55,"45-54",G4748&lt;65,"55-64",G4748&gt;=65,"65+")</f>
        <v>35-44</v>
      </c>
      <c r="I4748">
        <v>7</v>
      </c>
      <c r="J4748" t="str" cm="1">
        <f t="array" ref="J4748">_xlfn.IFS(I4748&lt;3,"0-2 yrs",I4748&lt;7,"3-6 yrs",I4748&gt;=7,"7+ yrs")</f>
        <v>7+ yrs</v>
      </c>
      <c r="K4748" s="2">
        <v>117690.58</v>
      </c>
      <c r="L4748" s="1">
        <v>158411.95000000001</v>
      </c>
      <c r="M4748" s="1" t="s">
        <v>2983</v>
      </c>
      <c r="N4748">
        <v>4</v>
      </c>
      <c r="O4748" t="s">
        <v>14</v>
      </c>
      <c r="P4748" t="s">
        <v>14</v>
      </c>
      <c r="Q4748">
        <v>1</v>
      </c>
      <c r="R4748" t="s">
        <v>2957</v>
      </c>
    </row>
    <row r="4749" spans="1:18" x14ac:dyDescent="0.25">
      <c r="A4749">
        <v>15683027</v>
      </c>
      <c r="B4749" t="s">
        <v>189</v>
      </c>
      <c r="C4749">
        <v>570</v>
      </c>
      <c r="D4749" t="str" cm="1">
        <f t="array" ref="D4749">_xlfn.IFS(C4749&lt;580,"Poor",C4749&lt;670,"Fair",C4749&lt;740,"Good",C4749&lt;800,"Very Good",C4749&gt;=800,"Excellent")</f>
        <v>Poor</v>
      </c>
      <c r="E4749" t="s">
        <v>25</v>
      </c>
      <c r="F4749" t="s">
        <v>22</v>
      </c>
      <c r="G4749">
        <v>29</v>
      </c>
      <c r="H4749" s="3" t="str" cm="1">
        <f t="array" ref="H4749">_xlfn.IFS(G4749&lt;25,"18-24",G4749&lt;35,"25-34",G4749&lt;45,"35-44",G4749&lt;55,"45-54",G4749&lt;65,"55-64",G4749&gt;=65,"65+")</f>
        <v>25-34</v>
      </c>
      <c r="I4749">
        <v>4</v>
      </c>
      <c r="J4749" t="str" cm="1">
        <f t="array" ref="J4749">_xlfn.IFS(I4749&lt;3,"0-2 yrs",I4749&lt;7,"3-6 yrs",I4749&gt;=7,"7+ yrs")</f>
        <v>3-6 yrs</v>
      </c>
      <c r="K4749" s="2">
        <v>173792.77</v>
      </c>
      <c r="L4749" s="1">
        <v>122028.65</v>
      </c>
      <c r="M4749" s="1" t="s">
        <v>2971</v>
      </c>
      <c r="N4749">
        <v>2</v>
      </c>
      <c r="O4749" t="s">
        <v>14</v>
      </c>
      <c r="P4749" t="s">
        <v>14</v>
      </c>
      <c r="Q4749">
        <v>0</v>
      </c>
      <c r="R4749" t="s">
        <v>2959</v>
      </c>
    </row>
    <row r="4750" spans="1:18" x14ac:dyDescent="0.25">
      <c r="A4750">
        <v>15597487</v>
      </c>
      <c r="B4750" t="s">
        <v>77</v>
      </c>
      <c r="C4750">
        <v>850</v>
      </c>
      <c r="D4750" t="str" cm="1">
        <f t="array" ref="D4750">_xlfn.IFS(C4750&lt;580,"Poor",C4750&lt;670,"Fair",C4750&lt;740,"Good",C4750&lt;800,"Very Good",C4750&gt;=800,"Excellent")</f>
        <v>Excellent</v>
      </c>
      <c r="E4750" t="s">
        <v>12</v>
      </c>
      <c r="F4750" t="s">
        <v>13</v>
      </c>
      <c r="G4750">
        <v>35</v>
      </c>
      <c r="H4750" s="3" t="str" cm="1">
        <f t="array" ref="H4750">_xlfn.IFS(G4750&lt;25,"18-24",G4750&lt;35,"25-34",G4750&lt;45,"35-44",G4750&lt;55,"45-54",G4750&lt;65,"55-64",G4750&gt;=65,"65+")</f>
        <v>35-44</v>
      </c>
      <c r="I4750">
        <v>5</v>
      </c>
      <c r="J4750" t="str" cm="1">
        <f t="array" ref="J4750">_xlfn.IFS(I4750&lt;3,"0-2 yrs",I4750&lt;7,"3-6 yrs",I4750&gt;=7,"7+ yrs")</f>
        <v>3-6 yrs</v>
      </c>
      <c r="K4750" s="2">
        <v>80992.800000000003</v>
      </c>
      <c r="L4750" s="1">
        <v>0</v>
      </c>
      <c r="M4750" s="1" t="s">
        <v>2984</v>
      </c>
      <c r="N4750">
        <v>1</v>
      </c>
      <c r="O4750" t="s">
        <v>14</v>
      </c>
      <c r="P4750" t="s">
        <v>14</v>
      </c>
      <c r="Q4750">
        <v>0</v>
      </c>
      <c r="R4750" t="s">
        <v>2959</v>
      </c>
    </row>
    <row r="4751" spans="1:18" x14ac:dyDescent="0.25">
      <c r="A4751">
        <v>15763256</v>
      </c>
      <c r="B4751" t="s">
        <v>1651</v>
      </c>
      <c r="C4751">
        <v>661</v>
      </c>
      <c r="D4751" t="str" cm="1">
        <f t="array" ref="D4751">_xlfn.IFS(C4751&lt;580,"Poor",C4751&lt;670,"Fair",C4751&lt;740,"Good",C4751&lt;800,"Very Good",C4751&gt;=800,"Excellent")</f>
        <v>Fair</v>
      </c>
      <c r="E4751" t="s">
        <v>25</v>
      </c>
      <c r="F4751" t="s">
        <v>13</v>
      </c>
      <c r="G4751">
        <v>64</v>
      </c>
      <c r="H4751" s="3" t="str" cm="1">
        <f t="array" ref="H4751">_xlfn.IFS(G4751&lt;25,"18-24",G4751&lt;35,"25-34",G4751&lt;45,"35-44",G4751&lt;55,"45-54",G4751&lt;65,"55-64",G4751&gt;=65,"65+")</f>
        <v>55-64</v>
      </c>
      <c r="I4751">
        <v>8</v>
      </c>
      <c r="J4751" t="str" cm="1">
        <f t="array" ref="J4751">_xlfn.IFS(I4751&lt;3,"0-2 yrs",I4751&lt;7,"3-6 yrs",I4751&gt;=7,"7+ yrs")</f>
        <v>7+ yrs</v>
      </c>
      <c r="K4751" s="2">
        <v>189398.18</v>
      </c>
      <c r="L4751" s="1">
        <v>128751.65</v>
      </c>
      <c r="M4751" s="1" t="s">
        <v>2971</v>
      </c>
      <c r="N4751">
        <v>2</v>
      </c>
      <c r="O4751" t="s">
        <v>2986</v>
      </c>
      <c r="P4751" t="s">
        <v>2986</v>
      </c>
      <c r="Q4751">
        <v>1</v>
      </c>
      <c r="R4751" t="s">
        <v>2957</v>
      </c>
    </row>
    <row r="4752" spans="1:18" x14ac:dyDescent="0.25">
      <c r="A4752">
        <v>15620111</v>
      </c>
      <c r="B4752" t="s">
        <v>1029</v>
      </c>
      <c r="C4752">
        <v>659</v>
      </c>
      <c r="D4752" t="str" cm="1">
        <f t="array" ref="D4752">_xlfn.IFS(C4752&lt;580,"Poor",C4752&lt;670,"Fair",C4752&lt;740,"Good",C4752&lt;800,"Very Good",C4752&gt;=800,"Excellent")</f>
        <v>Fair</v>
      </c>
      <c r="E4752" t="s">
        <v>12</v>
      </c>
      <c r="F4752" t="s">
        <v>22</v>
      </c>
      <c r="G4752">
        <v>54</v>
      </c>
      <c r="H4752" s="3" t="str" cm="1">
        <f t="array" ref="H4752">_xlfn.IFS(G4752&lt;25,"18-24",G4752&lt;35,"25-34",G4752&lt;45,"35-44",G4752&lt;55,"45-54",G4752&lt;65,"55-64",G4752&gt;=65,"65+")</f>
        <v>45-54</v>
      </c>
      <c r="I4752">
        <v>8</v>
      </c>
      <c r="J4752" t="str" cm="1">
        <f t="array" ref="J4752">_xlfn.IFS(I4752&lt;3,"0-2 yrs",I4752&lt;7,"3-6 yrs",I4752&gt;=7,"7+ yrs")</f>
        <v>7+ yrs</v>
      </c>
      <c r="K4752" s="2">
        <v>56787.8</v>
      </c>
      <c r="L4752" s="1">
        <v>133436.51999999999</v>
      </c>
      <c r="M4752" s="1" t="s">
        <v>2971</v>
      </c>
      <c r="N4752">
        <v>1</v>
      </c>
      <c r="O4752" t="s">
        <v>2986</v>
      </c>
      <c r="P4752" t="s">
        <v>2986</v>
      </c>
      <c r="Q4752">
        <v>0</v>
      </c>
      <c r="R4752" t="s">
        <v>2959</v>
      </c>
    </row>
    <row r="4753" spans="1:18" x14ac:dyDescent="0.25">
      <c r="A4753">
        <v>15623053</v>
      </c>
      <c r="B4753" t="s">
        <v>415</v>
      </c>
      <c r="C4753">
        <v>454</v>
      </c>
      <c r="D4753" t="str" cm="1">
        <f t="array" ref="D4753">_xlfn.IFS(C4753&lt;580,"Poor",C4753&lt;670,"Fair",C4753&lt;740,"Good",C4753&lt;800,"Very Good",C4753&gt;=800,"Excellent")</f>
        <v>Poor</v>
      </c>
      <c r="E4753" t="s">
        <v>16</v>
      </c>
      <c r="F4753" t="s">
        <v>22</v>
      </c>
      <c r="G4753">
        <v>40</v>
      </c>
      <c r="H4753" s="3" t="str" cm="1">
        <f t="array" ref="H4753">_xlfn.IFS(G4753&lt;25,"18-24",G4753&lt;35,"25-34",G4753&lt;45,"35-44",G4753&lt;55,"45-54",G4753&lt;65,"55-64",G4753&gt;=65,"65+")</f>
        <v>35-44</v>
      </c>
      <c r="I4753">
        <v>2</v>
      </c>
      <c r="J4753" t="str" cm="1">
        <f t="array" ref="J4753">_xlfn.IFS(I4753&lt;3,"0-2 yrs",I4753&lt;7,"3-6 yrs",I4753&gt;=7,"7+ yrs")</f>
        <v>0-2 yrs</v>
      </c>
      <c r="K4753" s="2">
        <v>148309.98000000001</v>
      </c>
      <c r="L4753" s="1">
        <v>123177.01</v>
      </c>
      <c r="M4753" s="1" t="s">
        <v>2971</v>
      </c>
      <c r="N4753">
        <v>1</v>
      </c>
      <c r="O4753" t="s">
        <v>2986</v>
      </c>
      <c r="P4753" t="s">
        <v>2986</v>
      </c>
      <c r="Q4753">
        <v>0</v>
      </c>
      <c r="R4753" t="s">
        <v>2959</v>
      </c>
    </row>
    <row r="4754" spans="1:18" x14ac:dyDescent="0.25">
      <c r="A4754">
        <v>15595592</v>
      </c>
      <c r="B4754" t="s">
        <v>892</v>
      </c>
      <c r="C4754">
        <v>708</v>
      </c>
      <c r="D4754" t="str" cm="1">
        <f t="array" ref="D4754">_xlfn.IFS(C4754&lt;580,"Poor",C4754&lt;670,"Fair",C4754&lt;740,"Good",C4754&lt;800,"Very Good",C4754&gt;=800,"Excellent")</f>
        <v>Good</v>
      </c>
      <c r="E4754" t="s">
        <v>12</v>
      </c>
      <c r="F4754" t="s">
        <v>13</v>
      </c>
      <c r="G4754">
        <v>59</v>
      </c>
      <c r="H4754" s="3" t="str" cm="1">
        <f t="array" ref="H4754">_xlfn.IFS(G4754&lt;25,"18-24",G4754&lt;35,"25-34",G4754&lt;45,"35-44",G4754&lt;55,"45-54",G4754&lt;65,"55-64",G4754&gt;=65,"65+")</f>
        <v>55-64</v>
      </c>
      <c r="I4754">
        <v>2</v>
      </c>
      <c r="J4754" t="str" cm="1">
        <f t="array" ref="J4754">_xlfn.IFS(I4754&lt;3,"0-2 yrs",I4754&lt;7,"3-6 yrs",I4754&gt;=7,"7+ yrs")</f>
        <v>0-2 yrs</v>
      </c>
      <c r="K4754" s="2">
        <v>179673.11</v>
      </c>
      <c r="L4754" s="1">
        <v>0</v>
      </c>
      <c r="M4754" s="1" t="s">
        <v>2984</v>
      </c>
      <c r="N4754">
        <v>1</v>
      </c>
      <c r="O4754" t="s">
        <v>2986</v>
      </c>
      <c r="P4754" t="s">
        <v>2986</v>
      </c>
      <c r="Q4754">
        <v>1</v>
      </c>
      <c r="R4754" t="s">
        <v>2957</v>
      </c>
    </row>
    <row r="4755" spans="1:18" x14ac:dyDescent="0.25">
      <c r="A4755">
        <v>15740072</v>
      </c>
      <c r="B4755" t="s">
        <v>743</v>
      </c>
      <c r="C4755">
        <v>720</v>
      </c>
      <c r="D4755" t="str" cm="1">
        <f t="array" ref="D4755">_xlfn.IFS(C4755&lt;580,"Poor",C4755&lt;670,"Fair",C4755&lt;740,"Good",C4755&lt;800,"Very Good",C4755&gt;=800,"Excellent")</f>
        <v>Good</v>
      </c>
      <c r="E4755" t="s">
        <v>12</v>
      </c>
      <c r="F4755" t="s">
        <v>13</v>
      </c>
      <c r="G4755">
        <v>37</v>
      </c>
      <c r="H4755" s="3" t="str" cm="1">
        <f t="array" ref="H4755">_xlfn.IFS(G4755&lt;25,"18-24",G4755&lt;35,"25-34",G4755&lt;45,"35-44",G4755&lt;55,"45-54",G4755&lt;65,"55-64",G4755&gt;=65,"65+")</f>
        <v>35-44</v>
      </c>
      <c r="I4755">
        <v>2</v>
      </c>
      <c r="J4755" t="str" cm="1">
        <f t="array" ref="J4755">_xlfn.IFS(I4755&lt;3,"0-2 yrs",I4755&lt;7,"3-6 yrs",I4755&gt;=7,"7+ yrs")</f>
        <v>0-2 yrs</v>
      </c>
      <c r="K4755" s="2">
        <v>138470.21</v>
      </c>
      <c r="L4755" s="1">
        <v>120328.88</v>
      </c>
      <c r="M4755" s="1" t="s">
        <v>2971</v>
      </c>
      <c r="N4755">
        <v>2</v>
      </c>
      <c r="O4755" t="s">
        <v>14</v>
      </c>
      <c r="P4755" t="s">
        <v>14</v>
      </c>
      <c r="Q4755">
        <v>0</v>
      </c>
      <c r="R4755" t="s">
        <v>2959</v>
      </c>
    </row>
    <row r="4756" spans="1:18" x14ac:dyDescent="0.25">
      <c r="A4756">
        <v>15778005</v>
      </c>
      <c r="B4756" t="s">
        <v>1335</v>
      </c>
      <c r="C4756">
        <v>785</v>
      </c>
      <c r="D4756" t="str" cm="1">
        <f t="array" ref="D4756">_xlfn.IFS(C4756&lt;580,"Poor",C4756&lt;670,"Fair",C4756&lt;740,"Good",C4756&lt;800,"Very Good",C4756&gt;=800,"Excellent")</f>
        <v>Very Good</v>
      </c>
      <c r="E4756" t="s">
        <v>12</v>
      </c>
      <c r="F4756" t="s">
        <v>13</v>
      </c>
      <c r="G4756">
        <v>39</v>
      </c>
      <c r="H4756" s="3" t="str" cm="1">
        <f t="array" ref="H4756">_xlfn.IFS(G4756&lt;25,"18-24",G4756&lt;35,"25-34",G4756&lt;45,"35-44",G4756&lt;55,"45-54",G4756&lt;65,"55-64",G4756&gt;=65,"65+")</f>
        <v>35-44</v>
      </c>
      <c r="I4756">
        <v>1</v>
      </c>
      <c r="J4756" t="str" cm="1">
        <f t="array" ref="J4756">_xlfn.IFS(I4756&lt;3,"0-2 yrs",I4756&lt;7,"3-6 yrs",I4756&gt;=7,"7+ yrs")</f>
        <v>0-2 yrs</v>
      </c>
      <c r="K4756" s="2">
        <v>163798.41</v>
      </c>
      <c r="L4756" s="1">
        <v>130147.98</v>
      </c>
      <c r="M4756" s="1" t="s">
        <v>2971</v>
      </c>
      <c r="N4756">
        <v>1</v>
      </c>
      <c r="O4756" t="s">
        <v>2986</v>
      </c>
      <c r="P4756" t="s">
        <v>2986</v>
      </c>
      <c r="Q4756">
        <v>1</v>
      </c>
      <c r="R4756" t="s">
        <v>2957</v>
      </c>
    </row>
    <row r="4757" spans="1:18" x14ac:dyDescent="0.25">
      <c r="A4757">
        <v>15583278</v>
      </c>
      <c r="B4757" t="s">
        <v>922</v>
      </c>
      <c r="C4757">
        <v>743</v>
      </c>
      <c r="D4757" t="str" cm="1">
        <f t="array" ref="D4757">_xlfn.IFS(C4757&lt;580,"Poor",C4757&lt;670,"Fair",C4757&lt;740,"Good",C4757&lt;800,"Very Good",C4757&gt;=800,"Excellent")</f>
        <v>Very Good</v>
      </c>
      <c r="E4757" t="s">
        <v>16</v>
      </c>
      <c r="F4757" t="s">
        <v>13</v>
      </c>
      <c r="G4757">
        <v>36</v>
      </c>
      <c r="H4757" s="3" t="str" cm="1">
        <f t="array" ref="H4757">_xlfn.IFS(G4757&lt;25,"18-24",G4757&lt;35,"25-34",G4757&lt;45,"35-44",G4757&lt;55,"45-54",G4757&lt;65,"55-64",G4757&gt;=65,"65+")</f>
        <v>35-44</v>
      </c>
      <c r="I4757">
        <v>8</v>
      </c>
      <c r="J4757" t="str" cm="1">
        <f t="array" ref="J4757">_xlfn.IFS(I4757&lt;3,"0-2 yrs",I4757&lt;7,"3-6 yrs",I4757&gt;=7,"7+ yrs")</f>
        <v>7+ yrs</v>
      </c>
      <c r="K4757" s="2">
        <v>33693.78</v>
      </c>
      <c r="L4757" s="1">
        <v>92716.96</v>
      </c>
      <c r="M4757" s="1" t="s">
        <v>2972</v>
      </c>
      <c r="N4757">
        <v>1</v>
      </c>
      <c r="O4757" t="s">
        <v>14</v>
      </c>
      <c r="P4757" t="s">
        <v>14</v>
      </c>
      <c r="Q4757">
        <v>0</v>
      </c>
      <c r="R4757" t="s">
        <v>2959</v>
      </c>
    </row>
    <row r="4758" spans="1:18" x14ac:dyDescent="0.25">
      <c r="A4758">
        <v>15601263</v>
      </c>
      <c r="B4758" t="s">
        <v>44</v>
      </c>
      <c r="C4758">
        <v>493</v>
      </c>
      <c r="D4758" t="str" cm="1">
        <f t="array" ref="D4758">_xlfn.IFS(C4758&lt;580,"Poor",C4758&lt;670,"Fair",C4758&lt;740,"Good",C4758&lt;800,"Very Good",C4758&gt;=800,"Excellent")</f>
        <v>Poor</v>
      </c>
      <c r="E4758" t="s">
        <v>16</v>
      </c>
      <c r="F4758" t="s">
        <v>13</v>
      </c>
      <c r="G4758">
        <v>48</v>
      </c>
      <c r="H4758" s="3" t="str" cm="1">
        <f t="array" ref="H4758">_xlfn.IFS(G4758&lt;25,"18-24",G4758&lt;35,"25-34",G4758&lt;45,"35-44",G4758&lt;55,"45-54",G4758&lt;65,"55-64",G4758&gt;=65,"65+")</f>
        <v>45-54</v>
      </c>
      <c r="I4758">
        <v>7</v>
      </c>
      <c r="J4758" t="str" cm="1">
        <f t="array" ref="J4758">_xlfn.IFS(I4758&lt;3,"0-2 yrs",I4758&lt;7,"3-6 yrs",I4758&gt;=7,"7+ yrs")</f>
        <v>7+ yrs</v>
      </c>
      <c r="K4758" s="2">
        <v>48545.1</v>
      </c>
      <c r="L4758" s="1">
        <v>0</v>
      </c>
      <c r="M4758" s="1" t="s">
        <v>2984</v>
      </c>
      <c r="N4758">
        <v>2</v>
      </c>
      <c r="O4758" t="s">
        <v>2986</v>
      </c>
      <c r="P4758" t="s">
        <v>2986</v>
      </c>
      <c r="Q4758">
        <v>0</v>
      </c>
      <c r="R4758" t="s">
        <v>2959</v>
      </c>
    </row>
    <row r="4759" spans="1:18" x14ac:dyDescent="0.25">
      <c r="A4759">
        <v>15709222</v>
      </c>
      <c r="B4759" t="s">
        <v>1671</v>
      </c>
      <c r="C4759">
        <v>557</v>
      </c>
      <c r="D4759" t="str" cm="1">
        <f t="array" ref="D4759">_xlfn.IFS(C4759&lt;580,"Poor",C4759&lt;670,"Fair",C4759&lt;740,"Good",C4759&lt;800,"Very Good",C4759&gt;=800,"Excellent")</f>
        <v>Poor</v>
      </c>
      <c r="E4759" t="s">
        <v>16</v>
      </c>
      <c r="F4759" t="s">
        <v>22</v>
      </c>
      <c r="G4759">
        <v>34</v>
      </c>
      <c r="H4759" s="3" t="str" cm="1">
        <f t="array" ref="H4759">_xlfn.IFS(G4759&lt;25,"18-24",G4759&lt;35,"25-34",G4759&lt;45,"35-44",G4759&lt;55,"45-54",G4759&lt;65,"55-64",G4759&gt;=65,"65+")</f>
        <v>25-34</v>
      </c>
      <c r="I4759">
        <v>3</v>
      </c>
      <c r="J4759" t="str" cm="1">
        <f t="array" ref="J4759">_xlfn.IFS(I4759&lt;3,"0-2 yrs",I4759&lt;7,"3-6 yrs",I4759&gt;=7,"7+ yrs")</f>
        <v>3-6 yrs</v>
      </c>
      <c r="K4759" s="2">
        <v>123427.98</v>
      </c>
      <c r="L4759" s="1">
        <v>0</v>
      </c>
      <c r="M4759" s="1" t="s">
        <v>2984</v>
      </c>
      <c r="N4759">
        <v>1</v>
      </c>
      <c r="O4759" t="s">
        <v>14</v>
      </c>
      <c r="P4759" t="s">
        <v>14</v>
      </c>
      <c r="Q4759">
        <v>0</v>
      </c>
      <c r="R4759" t="s">
        <v>2959</v>
      </c>
    </row>
    <row r="4760" spans="1:18" x14ac:dyDescent="0.25">
      <c r="A4760">
        <v>15713949</v>
      </c>
      <c r="B4760" t="s">
        <v>795</v>
      </c>
      <c r="C4760">
        <v>850</v>
      </c>
      <c r="D4760" t="str" cm="1">
        <f t="array" ref="D4760">_xlfn.IFS(C4760&lt;580,"Poor",C4760&lt;670,"Fair",C4760&lt;740,"Good",C4760&lt;800,"Very Good",C4760&gt;=800,"Excellent")</f>
        <v>Excellent</v>
      </c>
      <c r="E4760" t="s">
        <v>12</v>
      </c>
      <c r="F4760" t="s">
        <v>22</v>
      </c>
      <c r="G4760">
        <v>40</v>
      </c>
      <c r="H4760" s="3" t="str" cm="1">
        <f t="array" ref="H4760">_xlfn.IFS(G4760&lt;25,"18-24",G4760&lt;35,"25-34",G4760&lt;45,"35-44",G4760&lt;55,"45-54",G4760&lt;65,"55-64",G4760&gt;=65,"65+")</f>
        <v>35-44</v>
      </c>
      <c r="I4760">
        <v>1</v>
      </c>
      <c r="J4760" t="str" cm="1">
        <f t="array" ref="J4760">_xlfn.IFS(I4760&lt;3,"0-2 yrs",I4760&lt;7,"3-6 yrs",I4760&gt;=7,"7+ yrs")</f>
        <v>0-2 yrs</v>
      </c>
      <c r="K4760" s="2">
        <v>174183.44</v>
      </c>
      <c r="L4760" s="1">
        <v>76914.210000000006</v>
      </c>
      <c r="M4760" s="1" t="s">
        <v>2972</v>
      </c>
      <c r="N4760">
        <v>1</v>
      </c>
      <c r="O4760" t="s">
        <v>2986</v>
      </c>
      <c r="P4760" t="s">
        <v>2986</v>
      </c>
      <c r="Q4760">
        <v>0</v>
      </c>
      <c r="R4760" t="s">
        <v>2959</v>
      </c>
    </row>
    <row r="4761" spans="1:18" x14ac:dyDescent="0.25">
      <c r="A4761">
        <v>15717706</v>
      </c>
      <c r="B4761" t="s">
        <v>441</v>
      </c>
      <c r="C4761">
        <v>799</v>
      </c>
      <c r="D4761" t="str" cm="1">
        <f t="array" ref="D4761">_xlfn.IFS(C4761&lt;580,"Poor",C4761&lt;670,"Fair",C4761&lt;740,"Good",C4761&lt;800,"Very Good",C4761&gt;=800,"Excellent")</f>
        <v>Very Good</v>
      </c>
      <c r="E4761" t="s">
        <v>12</v>
      </c>
      <c r="F4761" t="s">
        <v>13</v>
      </c>
      <c r="G4761">
        <v>32</v>
      </c>
      <c r="H4761" s="3" t="str" cm="1">
        <f t="array" ref="H4761">_xlfn.IFS(G4761&lt;25,"18-24",G4761&lt;35,"25-34",G4761&lt;45,"35-44",G4761&lt;55,"45-54",G4761&lt;65,"55-64",G4761&gt;=65,"65+")</f>
        <v>25-34</v>
      </c>
      <c r="I4761">
        <v>3</v>
      </c>
      <c r="J4761" t="str" cm="1">
        <f t="array" ref="J4761">_xlfn.IFS(I4761&lt;3,"0-2 yrs",I4761&lt;7,"3-6 yrs",I4761&gt;=7,"7+ yrs")</f>
        <v>3-6 yrs</v>
      </c>
      <c r="K4761" s="2">
        <v>17938</v>
      </c>
      <c r="L4761" s="1">
        <v>106045.92</v>
      </c>
      <c r="M4761" s="1" t="s">
        <v>2971</v>
      </c>
      <c r="N4761">
        <v>2</v>
      </c>
      <c r="O4761" t="s">
        <v>14</v>
      </c>
      <c r="P4761" t="s">
        <v>14</v>
      </c>
      <c r="Q4761">
        <v>0</v>
      </c>
      <c r="R4761" t="s">
        <v>2959</v>
      </c>
    </row>
    <row r="4762" spans="1:18" x14ac:dyDescent="0.25">
      <c r="A4762">
        <v>15756071</v>
      </c>
      <c r="B4762" t="s">
        <v>260</v>
      </c>
      <c r="C4762">
        <v>756</v>
      </c>
      <c r="D4762" t="str" cm="1">
        <f t="array" ref="D4762">_xlfn.IFS(C4762&lt;580,"Poor",C4762&lt;670,"Fair",C4762&lt;740,"Good",C4762&lt;800,"Very Good",C4762&gt;=800,"Excellent")</f>
        <v>Very Good</v>
      </c>
      <c r="E4762" t="s">
        <v>12</v>
      </c>
      <c r="F4762" t="s">
        <v>22</v>
      </c>
      <c r="G4762">
        <v>34</v>
      </c>
      <c r="H4762" s="3" t="str" cm="1">
        <f t="array" ref="H4762">_xlfn.IFS(G4762&lt;25,"18-24",G4762&lt;35,"25-34",G4762&lt;45,"35-44",G4762&lt;55,"45-54",G4762&lt;65,"55-64",G4762&gt;=65,"65+")</f>
        <v>25-34</v>
      </c>
      <c r="I4762">
        <v>1</v>
      </c>
      <c r="J4762" t="str" cm="1">
        <f t="array" ref="J4762">_xlfn.IFS(I4762&lt;3,"0-2 yrs",I4762&lt;7,"3-6 yrs",I4762&gt;=7,"7+ yrs")</f>
        <v>0-2 yrs</v>
      </c>
      <c r="K4762" s="2">
        <v>90059.04</v>
      </c>
      <c r="L4762" s="1">
        <v>103133.26</v>
      </c>
      <c r="M4762" s="1" t="s">
        <v>2971</v>
      </c>
      <c r="N4762">
        <v>1</v>
      </c>
      <c r="O4762" t="s">
        <v>14</v>
      </c>
      <c r="P4762" t="s">
        <v>14</v>
      </c>
      <c r="Q4762">
        <v>0</v>
      </c>
      <c r="R4762" t="s">
        <v>2959</v>
      </c>
    </row>
    <row r="4763" spans="1:18" x14ac:dyDescent="0.25">
      <c r="A4763">
        <v>15696564</v>
      </c>
      <c r="B4763" t="s">
        <v>2014</v>
      </c>
      <c r="C4763">
        <v>752</v>
      </c>
      <c r="D4763" t="str" cm="1">
        <f t="array" ref="D4763">_xlfn.IFS(C4763&lt;580,"Poor",C4763&lt;670,"Fair",C4763&lt;740,"Good",C4763&lt;800,"Very Good",C4763&gt;=800,"Excellent")</f>
        <v>Very Good</v>
      </c>
      <c r="E4763" t="s">
        <v>12</v>
      </c>
      <c r="F4763" t="s">
        <v>22</v>
      </c>
      <c r="G4763">
        <v>38</v>
      </c>
      <c r="H4763" s="3" t="str" cm="1">
        <f t="array" ref="H4763">_xlfn.IFS(G4763&lt;25,"18-24",G4763&lt;35,"25-34",G4763&lt;45,"35-44",G4763&lt;55,"45-54",G4763&lt;65,"55-64",G4763&gt;=65,"65+")</f>
        <v>35-44</v>
      </c>
      <c r="I4763">
        <v>0</v>
      </c>
      <c r="J4763" t="str" cm="1">
        <f t="array" ref="J4763">_xlfn.IFS(I4763&lt;3,"0-2 yrs",I4763&lt;7,"3-6 yrs",I4763&gt;=7,"7+ yrs")</f>
        <v>0-2 yrs</v>
      </c>
      <c r="K4763" s="2">
        <v>137694.23000000001</v>
      </c>
      <c r="L4763" s="1">
        <v>145974.79</v>
      </c>
      <c r="M4763" s="1" t="s">
        <v>2971</v>
      </c>
      <c r="N4763">
        <v>2</v>
      </c>
      <c r="O4763" t="s">
        <v>14</v>
      </c>
      <c r="P4763" t="s">
        <v>14</v>
      </c>
      <c r="Q4763">
        <v>0</v>
      </c>
      <c r="R4763" t="s">
        <v>2959</v>
      </c>
    </row>
    <row r="4764" spans="1:18" x14ac:dyDescent="0.25">
      <c r="A4764">
        <v>15657637</v>
      </c>
      <c r="B4764" t="s">
        <v>614</v>
      </c>
      <c r="C4764">
        <v>696</v>
      </c>
      <c r="D4764" t="str" cm="1">
        <f t="array" ref="D4764">_xlfn.IFS(C4764&lt;580,"Poor",C4764&lt;670,"Fair",C4764&lt;740,"Good",C4764&lt;800,"Very Good",C4764&gt;=800,"Excellent")</f>
        <v>Good</v>
      </c>
      <c r="E4764" t="s">
        <v>16</v>
      </c>
      <c r="F4764" t="s">
        <v>13</v>
      </c>
      <c r="G4764">
        <v>36</v>
      </c>
      <c r="H4764" s="3" t="str" cm="1">
        <f t="array" ref="H4764">_xlfn.IFS(G4764&lt;25,"18-24",G4764&lt;35,"25-34",G4764&lt;45,"35-44",G4764&lt;55,"45-54",G4764&lt;65,"55-64",G4764&gt;=65,"65+")</f>
        <v>35-44</v>
      </c>
      <c r="I4764">
        <v>3</v>
      </c>
      <c r="J4764" t="str" cm="1">
        <f t="array" ref="J4764">_xlfn.IFS(I4764&lt;3,"0-2 yrs",I4764&lt;7,"3-6 yrs",I4764&gt;=7,"7+ yrs")</f>
        <v>3-6 yrs</v>
      </c>
      <c r="K4764" s="2">
        <v>65039.9</v>
      </c>
      <c r="L4764" s="1">
        <v>0</v>
      </c>
      <c r="M4764" s="1" t="s">
        <v>2984</v>
      </c>
      <c r="N4764">
        <v>3</v>
      </c>
      <c r="O4764" t="s">
        <v>2986</v>
      </c>
      <c r="P4764" t="s">
        <v>2986</v>
      </c>
      <c r="Q4764">
        <v>0</v>
      </c>
      <c r="R4764" t="s">
        <v>2959</v>
      </c>
    </row>
    <row r="4765" spans="1:18" x14ac:dyDescent="0.25">
      <c r="A4765">
        <v>15755863</v>
      </c>
      <c r="B4765" t="s">
        <v>345</v>
      </c>
      <c r="C4765">
        <v>630</v>
      </c>
      <c r="D4765" t="str" cm="1">
        <f t="array" ref="D4765">_xlfn.IFS(C4765&lt;580,"Poor",C4765&lt;670,"Fair",C4765&lt;740,"Good",C4765&lt;800,"Very Good",C4765&gt;=800,"Excellent")</f>
        <v>Fair</v>
      </c>
      <c r="E4765" t="s">
        <v>16</v>
      </c>
      <c r="F4765" t="s">
        <v>13</v>
      </c>
      <c r="G4765">
        <v>49</v>
      </c>
      <c r="H4765" s="3" t="str" cm="1">
        <f t="array" ref="H4765">_xlfn.IFS(G4765&lt;25,"18-24",G4765&lt;35,"25-34",G4765&lt;45,"35-44",G4765&lt;55,"45-54",G4765&lt;65,"55-64",G4765&gt;=65,"65+")</f>
        <v>45-54</v>
      </c>
      <c r="I4765">
        <v>1</v>
      </c>
      <c r="J4765" t="str" cm="1">
        <f t="array" ref="J4765">_xlfn.IFS(I4765&lt;3,"0-2 yrs",I4765&lt;7,"3-6 yrs",I4765&gt;=7,"7+ yrs")</f>
        <v>0-2 yrs</v>
      </c>
      <c r="K4765" s="2">
        <v>162858.29</v>
      </c>
      <c r="L4765" s="1">
        <v>0</v>
      </c>
      <c r="M4765" s="1" t="s">
        <v>2984</v>
      </c>
      <c r="N4765">
        <v>2</v>
      </c>
      <c r="O4765" t="s">
        <v>14</v>
      </c>
      <c r="P4765" t="s">
        <v>14</v>
      </c>
      <c r="Q4765">
        <v>0</v>
      </c>
      <c r="R4765" t="s">
        <v>2959</v>
      </c>
    </row>
    <row r="4766" spans="1:18" x14ac:dyDescent="0.25">
      <c r="A4766">
        <v>15719858</v>
      </c>
      <c r="B4766" t="s">
        <v>1492</v>
      </c>
      <c r="C4766">
        <v>659</v>
      </c>
      <c r="D4766" t="str" cm="1">
        <f t="array" ref="D4766">_xlfn.IFS(C4766&lt;580,"Poor",C4766&lt;670,"Fair",C4766&lt;740,"Good",C4766&lt;800,"Very Good",C4766&gt;=800,"Excellent")</f>
        <v>Fair</v>
      </c>
      <c r="E4766" t="s">
        <v>16</v>
      </c>
      <c r="F4766" t="s">
        <v>13</v>
      </c>
      <c r="G4766">
        <v>38</v>
      </c>
      <c r="H4766" s="3" t="str" cm="1">
        <f t="array" ref="H4766">_xlfn.IFS(G4766&lt;25,"18-24",G4766&lt;35,"25-34",G4766&lt;45,"35-44",G4766&lt;55,"45-54",G4766&lt;65,"55-64",G4766&gt;=65,"65+")</f>
        <v>35-44</v>
      </c>
      <c r="I4766">
        <v>9</v>
      </c>
      <c r="J4766" t="str" cm="1">
        <f t="array" ref="J4766">_xlfn.IFS(I4766&lt;3,"0-2 yrs",I4766&lt;7,"3-6 yrs",I4766&gt;=7,"7+ yrs")</f>
        <v>7+ yrs</v>
      </c>
      <c r="K4766" s="2">
        <v>35701.06</v>
      </c>
      <c r="L4766" s="1">
        <v>0</v>
      </c>
      <c r="M4766" s="1" t="s">
        <v>2984</v>
      </c>
      <c r="N4766">
        <v>2</v>
      </c>
      <c r="O4766" t="s">
        <v>14</v>
      </c>
      <c r="P4766" t="s">
        <v>14</v>
      </c>
      <c r="Q4766">
        <v>0</v>
      </c>
      <c r="R4766" t="s">
        <v>2959</v>
      </c>
    </row>
    <row r="4767" spans="1:18" x14ac:dyDescent="0.25">
      <c r="A4767">
        <v>15688876</v>
      </c>
      <c r="B4767" t="s">
        <v>671</v>
      </c>
      <c r="C4767">
        <v>685</v>
      </c>
      <c r="D4767" t="str" cm="1">
        <f t="array" ref="D4767">_xlfn.IFS(C4767&lt;580,"Poor",C4767&lt;670,"Fair",C4767&lt;740,"Good",C4767&lt;800,"Very Good",C4767&gt;=800,"Excellent")</f>
        <v>Good</v>
      </c>
      <c r="E4767" t="s">
        <v>16</v>
      </c>
      <c r="F4767" t="s">
        <v>22</v>
      </c>
      <c r="G4767">
        <v>39</v>
      </c>
      <c r="H4767" s="3" t="str" cm="1">
        <f t="array" ref="H4767">_xlfn.IFS(G4767&lt;25,"18-24",G4767&lt;35,"25-34",G4767&lt;45,"35-44",G4767&lt;55,"45-54",G4767&lt;65,"55-64",G4767&gt;=65,"65+")</f>
        <v>35-44</v>
      </c>
      <c r="I4767">
        <v>9</v>
      </c>
      <c r="J4767" t="str" cm="1">
        <f t="array" ref="J4767">_xlfn.IFS(I4767&lt;3,"0-2 yrs",I4767&lt;7,"3-6 yrs",I4767&gt;=7,"7+ yrs")</f>
        <v>7+ yrs</v>
      </c>
      <c r="K4767" s="2">
        <v>18826.060000000001</v>
      </c>
      <c r="L4767" s="1">
        <v>0</v>
      </c>
      <c r="M4767" s="1" t="s">
        <v>2984</v>
      </c>
      <c r="N4767">
        <v>2</v>
      </c>
      <c r="O4767" t="s">
        <v>14</v>
      </c>
      <c r="P4767" t="s">
        <v>14</v>
      </c>
      <c r="Q4767">
        <v>0</v>
      </c>
      <c r="R4767" t="s">
        <v>2959</v>
      </c>
    </row>
    <row r="4768" spans="1:18" x14ac:dyDescent="0.25">
      <c r="A4768">
        <v>15698528</v>
      </c>
      <c r="B4768" t="s">
        <v>544</v>
      </c>
      <c r="C4768">
        <v>599</v>
      </c>
      <c r="D4768" t="str" cm="1">
        <f t="array" ref="D4768">_xlfn.IFS(C4768&lt;580,"Poor",C4768&lt;670,"Fair",C4768&lt;740,"Good",C4768&lt;800,"Very Good",C4768&gt;=800,"Excellent")</f>
        <v>Fair</v>
      </c>
      <c r="E4768" t="s">
        <v>16</v>
      </c>
      <c r="F4768" t="s">
        <v>13</v>
      </c>
      <c r="G4768">
        <v>31</v>
      </c>
      <c r="H4768" s="3" t="str" cm="1">
        <f t="array" ref="H4768">_xlfn.IFS(G4768&lt;25,"18-24",G4768&lt;35,"25-34",G4768&lt;45,"35-44",G4768&lt;55,"45-54",G4768&lt;65,"55-64",G4768&gt;=65,"65+")</f>
        <v>25-34</v>
      </c>
      <c r="I4768">
        <v>3</v>
      </c>
      <c r="J4768" t="str" cm="1">
        <f t="array" ref="J4768">_xlfn.IFS(I4768&lt;3,"0-2 yrs",I4768&lt;7,"3-6 yrs",I4768&gt;=7,"7+ yrs")</f>
        <v>3-6 yrs</v>
      </c>
      <c r="K4768" s="2">
        <v>130086.47</v>
      </c>
      <c r="L4768" s="1">
        <v>0</v>
      </c>
      <c r="M4768" s="1" t="s">
        <v>2984</v>
      </c>
      <c r="N4768">
        <v>1</v>
      </c>
      <c r="O4768" t="s">
        <v>14</v>
      </c>
      <c r="P4768" t="s">
        <v>14</v>
      </c>
      <c r="Q4768">
        <v>1</v>
      </c>
      <c r="R4768" t="s">
        <v>2957</v>
      </c>
    </row>
    <row r="4769" spans="1:18" x14ac:dyDescent="0.25">
      <c r="A4769">
        <v>15770345</v>
      </c>
      <c r="B4769" t="s">
        <v>1985</v>
      </c>
      <c r="C4769">
        <v>559</v>
      </c>
      <c r="D4769" t="str" cm="1">
        <f t="array" ref="D4769">_xlfn.IFS(C4769&lt;580,"Poor",C4769&lt;670,"Fair",C4769&lt;740,"Good",C4769&lt;800,"Very Good",C4769&gt;=800,"Excellent")</f>
        <v>Poor</v>
      </c>
      <c r="E4769" t="s">
        <v>16</v>
      </c>
      <c r="F4769" t="s">
        <v>13</v>
      </c>
      <c r="G4769">
        <v>31</v>
      </c>
      <c r="H4769" s="3" t="str" cm="1">
        <f t="array" ref="H4769">_xlfn.IFS(G4769&lt;25,"18-24",G4769&lt;35,"25-34",G4769&lt;45,"35-44",G4769&lt;55,"45-54",G4769&lt;65,"55-64",G4769&gt;=65,"65+")</f>
        <v>25-34</v>
      </c>
      <c r="I4769">
        <v>1</v>
      </c>
      <c r="J4769" t="str" cm="1">
        <f t="array" ref="J4769">_xlfn.IFS(I4769&lt;3,"0-2 yrs",I4769&lt;7,"3-6 yrs",I4769&gt;=7,"7+ yrs")</f>
        <v>0-2 yrs</v>
      </c>
      <c r="K4769" s="2">
        <v>143360.56</v>
      </c>
      <c r="L4769" s="1">
        <v>139183.06</v>
      </c>
      <c r="M4769" s="1" t="s">
        <v>2971</v>
      </c>
      <c r="N4769">
        <v>1</v>
      </c>
      <c r="O4769" t="s">
        <v>14</v>
      </c>
      <c r="P4769" t="s">
        <v>14</v>
      </c>
      <c r="Q4769">
        <v>0</v>
      </c>
      <c r="R4769" t="s">
        <v>2959</v>
      </c>
    </row>
    <row r="4770" spans="1:18" x14ac:dyDescent="0.25">
      <c r="A4770">
        <v>15761506</v>
      </c>
      <c r="B4770" t="s">
        <v>321</v>
      </c>
      <c r="C4770">
        <v>615</v>
      </c>
      <c r="D4770" t="str" cm="1">
        <f t="array" ref="D4770">_xlfn.IFS(C4770&lt;580,"Poor",C4770&lt;670,"Fair",C4770&lt;740,"Good",C4770&lt;800,"Very Good",C4770&gt;=800,"Excellent")</f>
        <v>Fair</v>
      </c>
      <c r="E4770" t="s">
        <v>16</v>
      </c>
      <c r="F4770" t="s">
        <v>22</v>
      </c>
      <c r="G4770">
        <v>19</v>
      </c>
      <c r="H4770" s="3" t="str" cm="1">
        <f t="array" ref="H4770">_xlfn.IFS(G4770&lt;25,"18-24",G4770&lt;35,"25-34",G4770&lt;45,"35-44",G4770&lt;55,"45-54",G4770&lt;65,"55-64",G4770&gt;=65,"65+")</f>
        <v>18-24</v>
      </c>
      <c r="I4770">
        <v>5</v>
      </c>
      <c r="J4770" t="str" cm="1">
        <f t="array" ref="J4770">_xlfn.IFS(I4770&lt;3,"0-2 yrs",I4770&lt;7,"3-6 yrs",I4770&gt;=7,"7+ yrs")</f>
        <v>3-6 yrs</v>
      </c>
      <c r="K4770" s="2">
        <v>159920.92000000001</v>
      </c>
      <c r="L4770" s="1">
        <v>0</v>
      </c>
      <c r="M4770" s="1" t="s">
        <v>2984</v>
      </c>
      <c r="N4770">
        <v>2</v>
      </c>
      <c r="O4770" t="s">
        <v>2986</v>
      </c>
      <c r="P4770" t="s">
        <v>2986</v>
      </c>
      <c r="Q4770">
        <v>0</v>
      </c>
      <c r="R4770" t="s">
        <v>2959</v>
      </c>
    </row>
    <row r="4771" spans="1:18" x14ac:dyDescent="0.25">
      <c r="A4771">
        <v>15716619</v>
      </c>
      <c r="B4771" t="s">
        <v>1689</v>
      </c>
      <c r="C4771">
        <v>580</v>
      </c>
      <c r="D4771" t="str" cm="1">
        <f t="array" ref="D4771">_xlfn.IFS(C4771&lt;580,"Poor",C4771&lt;670,"Fair",C4771&lt;740,"Good",C4771&lt;800,"Very Good",C4771&gt;=800,"Excellent")</f>
        <v>Fair</v>
      </c>
      <c r="E4771" t="s">
        <v>25</v>
      </c>
      <c r="F4771" t="s">
        <v>13</v>
      </c>
      <c r="G4771">
        <v>36</v>
      </c>
      <c r="H4771" s="3" t="str" cm="1">
        <f t="array" ref="H4771">_xlfn.IFS(G4771&lt;25,"18-24",G4771&lt;35,"25-34",G4771&lt;45,"35-44",G4771&lt;55,"45-54",G4771&lt;65,"55-64",G4771&gt;=65,"65+")</f>
        <v>35-44</v>
      </c>
      <c r="I4771">
        <v>3</v>
      </c>
      <c r="J4771" t="str" cm="1">
        <f t="array" ref="J4771">_xlfn.IFS(I4771&lt;3,"0-2 yrs",I4771&lt;7,"3-6 yrs",I4771&gt;=7,"7+ yrs")</f>
        <v>3-6 yrs</v>
      </c>
      <c r="K4771" s="2">
        <v>12099.67</v>
      </c>
      <c r="L4771" s="1">
        <v>74974.89</v>
      </c>
      <c r="M4771" s="1" t="s">
        <v>2972</v>
      </c>
      <c r="N4771">
        <v>1</v>
      </c>
      <c r="O4771" t="s">
        <v>14</v>
      </c>
      <c r="P4771" t="s">
        <v>14</v>
      </c>
      <c r="Q4771">
        <v>0</v>
      </c>
      <c r="R4771" t="s">
        <v>2959</v>
      </c>
    </row>
    <row r="4772" spans="1:18" x14ac:dyDescent="0.25">
      <c r="A4772">
        <v>15788367</v>
      </c>
      <c r="B4772" t="s">
        <v>1159</v>
      </c>
      <c r="C4772">
        <v>487</v>
      </c>
      <c r="D4772" t="str" cm="1">
        <f t="array" ref="D4772">_xlfn.IFS(C4772&lt;580,"Poor",C4772&lt;670,"Fair",C4772&lt;740,"Good",C4772&lt;800,"Very Good",C4772&gt;=800,"Excellent")</f>
        <v>Poor</v>
      </c>
      <c r="E4772" t="s">
        <v>16</v>
      </c>
      <c r="F4772" t="s">
        <v>22</v>
      </c>
      <c r="G4772">
        <v>44</v>
      </c>
      <c r="H4772" s="3" t="str" cm="1">
        <f t="array" ref="H4772">_xlfn.IFS(G4772&lt;25,"18-24",G4772&lt;35,"25-34",G4772&lt;45,"35-44",G4772&lt;55,"45-54",G4772&lt;65,"55-64",G4772&gt;=65,"65+")</f>
        <v>35-44</v>
      </c>
      <c r="I4772">
        <v>6</v>
      </c>
      <c r="J4772" t="str" cm="1">
        <f t="array" ref="J4772">_xlfn.IFS(I4772&lt;3,"0-2 yrs",I4772&lt;7,"3-6 yrs",I4772&gt;=7,"7+ yrs")</f>
        <v>3-6 yrs</v>
      </c>
      <c r="K4772" s="2">
        <v>53087.98</v>
      </c>
      <c r="L4772" s="1">
        <v>61691.45</v>
      </c>
      <c r="M4772" s="1" t="s">
        <v>2972</v>
      </c>
      <c r="N4772">
        <v>1</v>
      </c>
      <c r="O4772" t="s">
        <v>14</v>
      </c>
      <c r="P4772" t="s">
        <v>14</v>
      </c>
      <c r="Q4772">
        <v>0</v>
      </c>
      <c r="R4772" t="s">
        <v>2959</v>
      </c>
    </row>
    <row r="4773" spans="1:18" x14ac:dyDescent="0.25">
      <c r="A4773">
        <v>15709451</v>
      </c>
      <c r="B4773" t="s">
        <v>302</v>
      </c>
      <c r="C4773">
        <v>646</v>
      </c>
      <c r="D4773" t="str" cm="1">
        <f t="array" ref="D4773">_xlfn.IFS(C4773&lt;580,"Poor",C4773&lt;670,"Fair",C4773&lt;740,"Good",C4773&lt;800,"Very Good",C4773&gt;=800,"Excellent")</f>
        <v>Fair</v>
      </c>
      <c r="E4773" t="s">
        <v>25</v>
      </c>
      <c r="F4773" t="s">
        <v>13</v>
      </c>
      <c r="G4773">
        <v>35</v>
      </c>
      <c r="H4773" s="3" t="str" cm="1">
        <f t="array" ref="H4773">_xlfn.IFS(G4773&lt;25,"18-24",G4773&lt;35,"25-34",G4773&lt;45,"35-44",G4773&lt;55,"45-54",G4773&lt;65,"55-64",G4773&gt;=65,"65+")</f>
        <v>35-44</v>
      </c>
      <c r="I4773">
        <v>1</v>
      </c>
      <c r="J4773" t="str" cm="1">
        <f t="array" ref="J4773">_xlfn.IFS(I4773&lt;3,"0-2 yrs",I4773&lt;7,"3-6 yrs",I4773&gt;=7,"7+ yrs")</f>
        <v>0-2 yrs</v>
      </c>
      <c r="K4773" s="2">
        <v>142839.82</v>
      </c>
      <c r="L4773" s="1">
        <v>121952.75</v>
      </c>
      <c r="M4773" s="1" t="s">
        <v>2971</v>
      </c>
      <c r="N4773">
        <v>2</v>
      </c>
      <c r="O4773" t="s">
        <v>14</v>
      </c>
      <c r="P4773" t="s">
        <v>14</v>
      </c>
      <c r="Q4773">
        <v>0</v>
      </c>
      <c r="R4773" t="s">
        <v>2959</v>
      </c>
    </row>
    <row r="4774" spans="1:18" x14ac:dyDescent="0.25">
      <c r="A4774">
        <v>15640421</v>
      </c>
      <c r="B4774" t="s">
        <v>1019</v>
      </c>
      <c r="C4774">
        <v>811</v>
      </c>
      <c r="D4774" t="str" cm="1">
        <f t="array" ref="D4774">_xlfn.IFS(C4774&lt;580,"Poor",C4774&lt;670,"Fair",C4774&lt;740,"Good",C4774&lt;800,"Very Good",C4774&gt;=800,"Excellent")</f>
        <v>Excellent</v>
      </c>
      <c r="E4774" t="s">
        <v>12</v>
      </c>
      <c r="F4774" t="s">
        <v>13</v>
      </c>
      <c r="G4774">
        <v>35</v>
      </c>
      <c r="H4774" s="3" t="str" cm="1">
        <f t="array" ref="H4774">_xlfn.IFS(G4774&lt;25,"18-24",G4774&lt;35,"25-34",G4774&lt;45,"35-44",G4774&lt;55,"45-54",G4774&lt;65,"55-64",G4774&gt;=65,"65+")</f>
        <v>35-44</v>
      </c>
      <c r="I4774">
        <v>7</v>
      </c>
      <c r="J4774" t="str" cm="1">
        <f t="array" ref="J4774">_xlfn.IFS(I4774&lt;3,"0-2 yrs",I4774&lt;7,"3-6 yrs",I4774&gt;=7,"7+ yrs")</f>
        <v>7+ yrs</v>
      </c>
      <c r="K4774" s="2">
        <v>178.19</v>
      </c>
      <c r="L4774" s="1">
        <v>0</v>
      </c>
      <c r="M4774" s="1" t="s">
        <v>2984</v>
      </c>
      <c r="N4774">
        <v>1</v>
      </c>
      <c r="O4774" t="s">
        <v>14</v>
      </c>
      <c r="P4774" t="s">
        <v>14</v>
      </c>
      <c r="Q4774">
        <v>0</v>
      </c>
      <c r="R4774" t="s">
        <v>2959</v>
      </c>
    </row>
    <row r="4775" spans="1:18" x14ac:dyDescent="0.25">
      <c r="A4775">
        <v>15580068</v>
      </c>
      <c r="B4775" t="s">
        <v>66</v>
      </c>
      <c r="C4775">
        <v>526</v>
      </c>
      <c r="D4775" t="str" cm="1">
        <f t="array" ref="D4775">_xlfn.IFS(C4775&lt;580,"Poor",C4775&lt;670,"Fair",C4775&lt;740,"Good",C4775&lt;800,"Very Good",C4775&gt;=800,"Excellent")</f>
        <v>Poor</v>
      </c>
      <c r="E4775" t="s">
        <v>16</v>
      </c>
      <c r="F4775" t="s">
        <v>22</v>
      </c>
      <c r="G4775">
        <v>35</v>
      </c>
      <c r="H4775" s="3" t="str" cm="1">
        <f t="array" ref="H4775">_xlfn.IFS(G4775&lt;25,"18-24",G4775&lt;35,"25-34",G4775&lt;45,"35-44",G4775&lt;55,"45-54",G4775&lt;65,"55-64",G4775&gt;=65,"65+")</f>
        <v>35-44</v>
      </c>
      <c r="I4775">
        <v>5</v>
      </c>
      <c r="J4775" t="str" cm="1">
        <f t="array" ref="J4775">_xlfn.IFS(I4775&lt;3,"0-2 yrs",I4775&lt;7,"3-6 yrs",I4775&gt;=7,"7+ yrs")</f>
        <v>3-6 yrs</v>
      </c>
      <c r="K4775" s="2">
        <v>105618.14</v>
      </c>
      <c r="L4775" s="1">
        <v>0</v>
      </c>
      <c r="M4775" s="1" t="s">
        <v>2984</v>
      </c>
      <c r="N4775">
        <v>2</v>
      </c>
      <c r="O4775" t="s">
        <v>14</v>
      </c>
      <c r="P4775" t="s">
        <v>14</v>
      </c>
      <c r="Q4775">
        <v>0</v>
      </c>
      <c r="R4775" t="s">
        <v>2959</v>
      </c>
    </row>
    <row r="4776" spans="1:18" x14ac:dyDescent="0.25">
      <c r="A4776">
        <v>15677123</v>
      </c>
      <c r="B4776" t="s">
        <v>1378</v>
      </c>
      <c r="C4776">
        <v>767</v>
      </c>
      <c r="D4776" t="str" cm="1">
        <f t="array" ref="D4776">_xlfn.IFS(C4776&lt;580,"Poor",C4776&lt;670,"Fair",C4776&lt;740,"Good",C4776&lt;800,"Very Good",C4776&gt;=800,"Excellent")</f>
        <v>Very Good</v>
      </c>
      <c r="E4776" t="s">
        <v>16</v>
      </c>
      <c r="F4776" t="s">
        <v>22</v>
      </c>
      <c r="G4776">
        <v>37</v>
      </c>
      <c r="H4776" s="3" t="str" cm="1">
        <f t="array" ref="H4776">_xlfn.IFS(G4776&lt;25,"18-24",G4776&lt;35,"25-34",G4776&lt;45,"35-44",G4776&lt;55,"45-54",G4776&lt;65,"55-64",G4776&gt;=65,"65+")</f>
        <v>35-44</v>
      </c>
      <c r="I4776">
        <v>7</v>
      </c>
      <c r="J4776" t="str" cm="1">
        <f t="array" ref="J4776">_xlfn.IFS(I4776&lt;3,"0-2 yrs",I4776&lt;7,"3-6 yrs",I4776&gt;=7,"7+ yrs")</f>
        <v>7+ yrs</v>
      </c>
      <c r="K4776" s="2">
        <v>24734.25</v>
      </c>
      <c r="L4776" s="1">
        <v>0</v>
      </c>
      <c r="M4776" s="1" t="s">
        <v>2984</v>
      </c>
      <c r="N4776">
        <v>2</v>
      </c>
      <c r="O4776" t="s">
        <v>14</v>
      </c>
      <c r="P4776" t="s">
        <v>14</v>
      </c>
      <c r="Q4776">
        <v>0</v>
      </c>
      <c r="R4776" t="s">
        <v>2959</v>
      </c>
    </row>
    <row r="4777" spans="1:18" x14ac:dyDescent="0.25">
      <c r="A4777">
        <v>15619801</v>
      </c>
      <c r="B4777" t="s">
        <v>2015</v>
      </c>
      <c r="C4777">
        <v>548</v>
      </c>
      <c r="D4777" t="str" cm="1">
        <f t="array" ref="D4777">_xlfn.IFS(C4777&lt;580,"Poor",C4777&lt;670,"Fair",C4777&lt;740,"Good",C4777&lt;800,"Very Good",C4777&gt;=800,"Excellent")</f>
        <v>Poor</v>
      </c>
      <c r="E4777" t="s">
        <v>12</v>
      </c>
      <c r="F4777" t="s">
        <v>13</v>
      </c>
      <c r="G4777">
        <v>33</v>
      </c>
      <c r="H4777" s="3" t="str" cm="1">
        <f t="array" ref="H4777">_xlfn.IFS(G4777&lt;25,"18-24",G4777&lt;35,"25-34",G4777&lt;45,"35-44",G4777&lt;55,"45-54",G4777&lt;65,"55-64",G4777&gt;=65,"65+")</f>
        <v>25-34</v>
      </c>
      <c r="I4777">
        <v>1</v>
      </c>
      <c r="J4777" t="str" cm="1">
        <f t="array" ref="J4777">_xlfn.IFS(I4777&lt;3,"0-2 yrs",I4777&lt;7,"3-6 yrs",I4777&gt;=7,"7+ yrs")</f>
        <v>0-2 yrs</v>
      </c>
      <c r="K4777" s="2">
        <v>82245.67</v>
      </c>
      <c r="L4777" s="1">
        <v>80107.83</v>
      </c>
      <c r="M4777" s="1" t="s">
        <v>2972</v>
      </c>
      <c r="N4777">
        <v>2</v>
      </c>
      <c r="O4777" t="s">
        <v>14</v>
      </c>
      <c r="P4777" t="s">
        <v>14</v>
      </c>
      <c r="Q4777">
        <v>0</v>
      </c>
      <c r="R4777" t="s">
        <v>2959</v>
      </c>
    </row>
    <row r="4778" spans="1:18" x14ac:dyDescent="0.25">
      <c r="A4778">
        <v>15582246</v>
      </c>
      <c r="B4778" t="s">
        <v>181</v>
      </c>
      <c r="C4778">
        <v>737</v>
      </c>
      <c r="D4778" t="str" cm="1">
        <f t="array" ref="D4778">_xlfn.IFS(C4778&lt;580,"Poor",C4778&lt;670,"Fair",C4778&lt;740,"Good",C4778&lt;800,"Very Good",C4778&gt;=800,"Excellent")</f>
        <v>Good</v>
      </c>
      <c r="E4778" t="s">
        <v>16</v>
      </c>
      <c r="F4778" t="s">
        <v>13</v>
      </c>
      <c r="G4778">
        <v>45</v>
      </c>
      <c r="H4778" s="3" t="str" cm="1">
        <f t="array" ref="H4778">_xlfn.IFS(G4778&lt;25,"18-24",G4778&lt;35,"25-34",G4778&lt;45,"35-44",G4778&lt;55,"45-54",G4778&lt;65,"55-64",G4778&gt;=65,"65+")</f>
        <v>45-54</v>
      </c>
      <c r="I4778">
        <v>2</v>
      </c>
      <c r="J4778" t="str" cm="1">
        <f t="array" ref="J4778">_xlfn.IFS(I4778&lt;3,"0-2 yrs",I4778&lt;7,"3-6 yrs",I4778&gt;=7,"7+ yrs")</f>
        <v>0-2 yrs</v>
      </c>
      <c r="K4778" s="2">
        <v>177695.67</v>
      </c>
      <c r="L4778" s="1">
        <v>0</v>
      </c>
      <c r="M4778" s="1" t="s">
        <v>2984</v>
      </c>
      <c r="N4778">
        <v>2</v>
      </c>
      <c r="O4778" t="s">
        <v>14</v>
      </c>
      <c r="P4778" t="s">
        <v>14</v>
      </c>
      <c r="Q4778">
        <v>0</v>
      </c>
      <c r="R4778" t="s">
        <v>2959</v>
      </c>
    </row>
    <row r="4779" spans="1:18" x14ac:dyDescent="0.25">
      <c r="A4779">
        <v>15711843</v>
      </c>
      <c r="B4779" t="s">
        <v>384</v>
      </c>
      <c r="C4779">
        <v>613</v>
      </c>
      <c r="D4779" t="str" cm="1">
        <f t="array" ref="D4779">_xlfn.IFS(C4779&lt;580,"Poor",C4779&lt;670,"Fair",C4779&lt;740,"Good",C4779&lt;800,"Very Good",C4779&gt;=800,"Excellent")</f>
        <v>Fair</v>
      </c>
      <c r="E4779" t="s">
        <v>25</v>
      </c>
      <c r="F4779" t="s">
        <v>22</v>
      </c>
      <c r="G4779">
        <v>40</v>
      </c>
      <c r="H4779" s="3" t="str" cm="1">
        <f t="array" ref="H4779">_xlfn.IFS(G4779&lt;25,"18-24",G4779&lt;35,"25-34",G4779&lt;45,"35-44",G4779&lt;55,"45-54",G4779&lt;65,"55-64",G4779&gt;=65,"65+")</f>
        <v>35-44</v>
      </c>
      <c r="I4779">
        <v>1</v>
      </c>
      <c r="J4779" t="str" cm="1">
        <f t="array" ref="J4779">_xlfn.IFS(I4779&lt;3,"0-2 yrs",I4779&lt;7,"3-6 yrs",I4779&gt;=7,"7+ yrs")</f>
        <v>0-2 yrs</v>
      </c>
      <c r="K4779" s="2">
        <v>107961.11</v>
      </c>
      <c r="L4779" s="1">
        <v>147856.82</v>
      </c>
      <c r="M4779" s="1" t="s">
        <v>2971</v>
      </c>
      <c r="N4779">
        <v>3</v>
      </c>
      <c r="O4779" t="s">
        <v>2986</v>
      </c>
      <c r="P4779" t="s">
        <v>2986</v>
      </c>
      <c r="Q4779">
        <v>1</v>
      </c>
      <c r="R4779" t="s">
        <v>2957</v>
      </c>
    </row>
    <row r="4780" spans="1:18" x14ac:dyDescent="0.25">
      <c r="A4780">
        <v>15680046</v>
      </c>
      <c r="B4780" t="s">
        <v>808</v>
      </c>
      <c r="C4780">
        <v>711</v>
      </c>
      <c r="D4780" t="str" cm="1">
        <f t="array" ref="D4780">_xlfn.IFS(C4780&lt;580,"Poor",C4780&lt;670,"Fair",C4780&lt;740,"Good",C4780&lt;800,"Very Good",C4780&gt;=800,"Excellent")</f>
        <v>Good</v>
      </c>
      <c r="E4780" t="s">
        <v>16</v>
      </c>
      <c r="F4780" t="s">
        <v>22</v>
      </c>
      <c r="G4780">
        <v>36</v>
      </c>
      <c r="H4780" s="3" t="str" cm="1">
        <f t="array" ref="H4780">_xlfn.IFS(G4780&lt;25,"18-24",G4780&lt;35,"25-34",G4780&lt;45,"35-44",G4780&lt;55,"45-54",G4780&lt;65,"55-64",G4780&gt;=65,"65+")</f>
        <v>35-44</v>
      </c>
      <c r="I4780">
        <v>8</v>
      </c>
      <c r="J4780" t="str" cm="1">
        <f t="array" ref="J4780">_xlfn.IFS(I4780&lt;3,"0-2 yrs",I4780&lt;7,"3-6 yrs",I4780&gt;=7,"7+ yrs")</f>
        <v>7+ yrs</v>
      </c>
      <c r="K4780" s="2">
        <v>55207.41</v>
      </c>
      <c r="L4780" s="1">
        <v>0</v>
      </c>
      <c r="M4780" s="1" t="s">
        <v>2984</v>
      </c>
      <c r="N4780">
        <v>2</v>
      </c>
      <c r="O4780" t="s">
        <v>2986</v>
      </c>
      <c r="P4780" t="s">
        <v>2986</v>
      </c>
      <c r="Q4780">
        <v>0</v>
      </c>
      <c r="R4780" t="s">
        <v>2959</v>
      </c>
    </row>
    <row r="4781" spans="1:18" x14ac:dyDescent="0.25">
      <c r="A4781">
        <v>15804131</v>
      </c>
      <c r="B4781" t="s">
        <v>1059</v>
      </c>
      <c r="C4781">
        <v>850</v>
      </c>
      <c r="D4781" t="str" cm="1">
        <f t="array" ref="D4781">_xlfn.IFS(C4781&lt;580,"Poor",C4781&lt;670,"Fair",C4781&lt;740,"Good",C4781&lt;800,"Very Good",C4781&gt;=800,"Excellent")</f>
        <v>Excellent</v>
      </c>
      <c r="E4781" t="s">
        <v>16</v>
      </c>
      <c r="F4781" t="s">
        <v>13</v>
      </c>
      <c r="G4781">
        <v>53</v>
      </c>
      <c r="H4781" s="3" t="str" cm="1">
        <f t="array" ref="H4781">_xlfn.IFS(G4781&lt;25,"18-24",G4781&lt;35,"25-34",G4781&lt;45,"35-44",G4781&lt;55,"45-54",G4781&lt;65,"55-64",G4781&gt;=65,"65+")</f>
        <v>45-54</v>
      </c>
      <c r="I4781">
        <v>7</v>
      </c>
      <c r="J4781" t="str" cm="1">
        <f t="array" ref="J4781">_xlfn.IFS(I4781&lt;3,"0-2 yrs",I4781&lt;7,"3-6 yrs",I4781&gt;=7,"7+ yrs")</f>
        <v>7+ yrs</v>
      </c>
      <c r="K4781" s="2">
        <v>182633.63</v>
      </c>
      <c r="L4781" s="1">
        <v>65407.16</v>
      </c>
      <c r="M4781" s="1" t="s">
        <v>2972</v>
      </c>
      <c r="N4781">
        <v>2</v>
      </c>
      <c r="O4781" t="s">
        <v>2986</v>
      </c>
      <c r="P4781" t="s">
        <v>2986</v>
      </c>
      <c r="Q4781">
        <v>1</v>
      </c>
      <c r="R4781" t="s">
        <v>2957</v>
      </c>
    </row>
    <row r="4782" spans="1:18" x14ac:dyDescent="0.25">
      <c r="A4782">
        <v>15722611</v>
      </c>
      <c r="B4782" t="s">
        <v>56</v>
      </c>
      <c r="C4782">
        <v>752</v>
      </c>
      <c r="D4782" t="str" cm="1">
        <f t="array" ref="D4782">_xlfn.IFS(C4782&lt;580,"Poor",C4782&lt;670,"Fair",C4782&lt;740,"Good",C4782&lt;800,"Very Good",C4782&gt;=800,"Excellent")</f>
        <v>Very Good</v>
      </c>
      <c r="E4782" t="s">
        <v>12</v>
      </c>
      <c r="F4782" t="s">
        <v>13</v>
      </c>
      <c r="G4782">
        <v>53</v>
      </c>
      <c r="H4782" s="3" t="str" cm="1">
        <f t="array" ref="H4782">_xlfn.IFS(G4782&lt;25,"18-24",G4782&lt;35,"25-34",G4782&lt;45,"35-44",G4782&lt;55,"45-54",G4782&lt;65,"55-64",G4782&gt;=65,"65+")</f>
        <v>45-54</v>
      </c>
      <c r="I4782">
        <v>8</v>
      </c>
      <c r="J4782" t="str" cm="1">
        <f t="array" ref="J4782">_xlfn.IFS(I4782&lt;3,"0-2 yrs",I4782&lt;7,"3-6 yrs",I4782&gt;=7,"7+ yrs")</f>
        <v>7+ yrs</v>
      </c>
      <c r="K4782" s="2">
        <v>51587.040000000001</v>
      </c>
      <c r="L4782" s="1">
        <v>114233.18</v>
      </c>
      <c r="M4782" s="1" t="s">
        <v>2971</v>
      </c>
      <c r="N4782">
        <v>1</v>
      </c>
      <c r="O4782" t="s">
        <v>14</v>
      </c>
      <c r="P4782" t="s">
        <v>14</v>
      </c>
      <c r="Q4782">
        <v>0</v>
      </c>
      <c r="R4782" t="s">
        <v>2959</v>
      </c>
    </row>
    <row r="4783" spans="1:18" x14ac:dyDescent="0.25">
      <c r="A4783">
        <v>15729224</v>
      </c>
      <c r="B4783" t="s">
        <v>1134</v>
      </c>
      <c r="C4783">
        <v>710</v>
      </c>
      <c r="D4783" t="str" cm="1">
        <f t="array" ref="D4783">_xlfn.IFS(C4783&lt;580,"Poor",C4783&lt;670,"Fair",C4783&lt;740,"Good",C4783&lt;800,"Very Good",C4783&gt;=800,"Excellent")</f>
        <v>Good</v>
      </c>
      <c r="E4783" t="s">
        <v>12</v>
      </c>
      <c r="F4783" t="s">
        <v>13</v>
      </c>
      <c r="G4783">
        <v>37</v>
      </c>
      <c r="H4783" s="3" t="str" cm="1">
        <f t="array" ref="H4783">_xlfn.IFS(G4783&lt;25,"18-24",G4783&lt;35,"25-34",G4783&lt;45,"35-44",G4783&lt;55,"45-54",G4783&lt;65,"55-64",G4783&gt;=65,"65+")</f>
        <v>35-44</v>
      </c>
      <c r="I4783">
        <v>5</v>
      </c>
      <c r="J4783" t="str" cm="1">
        <f t="array" ref="J4783">_xlfn.IFS(I4783&lt;3,"0-2 yrs",I4783&lt;7,"3-6 yrs",I4783&gt;=7,"7+ yrs")</f>
        <v>3-6 yrs</v>
      </c>
      <c r="K4783" s="2">
        <v>115403.31</v>
      </c>
      <c r="L4783" s="1">
        <v>0</v>
      </c>
      <c r="M4783" s="1" t="s">
        <v>2984</v>
      </c>
      <c r="N4783">
        <v>2</v>
      </c>
      <c r="O4783" t="s">
        <v>2986</v>
      </c>
      <c r="P4783" t="s">
        <v>2986</v>
      </c>
      <c r="Q4783">
        <v>0</v>
      </c>
      <c r="R4783" t="s">
        <v>2959</v>
      </c>
    </row>
    <row r="4784" spans="1:18" x14ac:dyDescent="0.25">
      <c r="A4784">
        <v>15811588</v>
      </c>
      <c r="B4784" t="s">
        <v>405</v>
      </c>
      <c r="C4784">
        <v>664</v>
      </c>
      <c r="D4784" t="str" cm="1">
        <f t="array" ref="D4784">_xlfn.IFS(C4784&lt;580,"Poor",C4784&lt;670,"Fair",C4784&lt;740,"Good",C4784&lt;800,"Very Good",C4784&gt;=800,"Excellent")</f>
        <v>Fair</v>
      </c>
      <c r="E4784" t="s">
        <v>16</v>
      </c>
      <c r="F4784" t="s">
        <v>13</v>
      </c>
      <c r="G4784">
        <v>53</v>
      </c>
      <c r="H4784" s="3" t="str" cm="1">
        <f t="array" ref="H4784">_xlfn.IFS(G4784&lt;25,"18-24",G4784&lt;35,"25-34",G4784&lt;45,"35-44",G4784&lt;55,"45-54",G4784&lt;65,"55-64",G4784&gt;=65,"65+")</f>
        <v>45-54</v>
      </c>
      <c r="I4784">
        <v>7</v>
      </c>
      <c r="J4784" t="str" cm="1">
        <f t="array" ref="J4784">_xlfn.IFS(I4784&lt;3,"0-2 yrs",I4784&lt;7,"3-6 yrs",I4784&gt;=7,"7+ yrs")</f>
        <v>7+ yrs</v>
      </c>
      <c r="K4784" s="2">
        <v>186392.99</v>
      </c>
      <c r="L4784" s="1">
        <v>187602.18</v>
      </c>
      <c r="M4784" s="1" t="s">
        <v>2983</v>
      </c>
      <c r="N4784">
        <v>1</v>
      </c>
      <c r="O4784" t="s">
        <v>2986</v>
      </c>
      <c r="P4784" t="s">
        <v>2986</v>
      </c>
      <c r="Q4784">
        <v>1</v>
      </c>
      <c r="R4784" t="s">
        <v>2957</v>
      </c>
    </row>
    <row r="4785" spans="1:18" x14ac:dyDescent="0.25">
      <c r="A4785">
        <v>15702138</v>
      </c>
      <c r="B4785" t="s">
        <v>392</v>
      </c>
      <c r="C4785">
        <v>510</v>
      </c>
      <c r="D4785" t="str" cm="1">
        <f t="array" ref="D4785">_xlfn.IFS(C4785&lt;580,"Poor",C4785&lt;670,"Fair",C4785&lt;740,"Good",C4785&lt;800,"Very Good",C4785&gt;=800,"Excellent")</f>
        <v>Poor</v>
      </c>
      <c r="E4785" t="s">
        <v>12</v>
      </c>
      <c r="F4785" t="s">
        <v>13</v>
      </c>
      <c r="G4785">
        <v>22</v>
      </c>
      <c r="H4785" s="3" t="str" cm="1">
        <f t="array" ref="H4785">_xlfn.IFS(G4785&lt;25,"18-24",G4785&lt;35,"25-34",G4785&lt;45,"35-44",G4785&lt;55,"45-54",G4785&lt;65,"55-64",G4785&gt;=65,"65+")</f>
        <v>18-24</v>
      </c>
      <c r="I4785">
        <v>3</v>
      </c>
      <c r="J4785" t="str" cm="1">
        <f t="array" ref="J4785">_xlfn.IFS(I4785&lt;3,"0-2 yrs",I4785&lt;7,"3-6 yrs",I4785&gt;=7,"7+ yrs")</f>
        <v>3-6 yrs</v>
      </c>
      <c r="K4785" s="2">
        <v>44374.44</v>
      </c>
      <c r="L4785" s="1">
        <v>156834.34</v>
      </c>
      <c r="M4785" s="1" t="s">
        <v>2983</v>
      </c>
      <c r="N4785">
        <v>1</v>
      </c>
      <c r="O4785" t="s">
        <v>2986</v>
      </c>
      <c r="P4785" t="s">
        <v>2986</v>
      </c>
      <c r="Q4785">
        <v>0</v>
      </c>
      <c r="R4785" t="s">
        <v>2959</v>
      </c>
    </row>
    <row r="4786" spans="1:18" x14ac:dyDescent="0.25">
      <c r="A4786">
        <v>15749799</v>
      </c>
      <c r="B4786" t="s">
        <v>384</v>
      </c>
      <c r="C4786">
        <v>577</v>
      </c>
      <c r="D4786" t="str" cm="1">
        <f t="array" ref="D4786">_xlfn.IFS(C4786&lt;580,"Poor",C4786&lt;670,"Fair",C4786&lt;740,"Good",C4786&lt;800,"Very Good",C4786&gt;=800,"Excellent")</f>
        <v>Poor</v>
      </c>
      <c r="E4786" t="s">
        <v>12</v>
      </c>
      <c r="F4786" t="s">
        <v>13</v>
      </c>
      <c r="G4786">
        <v>34</v>
      </c>
      <c r="H4786" s="3" t="str" cm="1">
        <f t="array" ref="H4786">_xlfn.IFS(G4786&lt;25,"18-24",G4786&lt;35,"25-34",G4786&lt;45,"35-44",G4786&lt;55,"45-54",G4786&lt;65,"55-64",G4786&gt;=65,"65+")</f>
        <v>25-34</v>
      </c>
      <c r="I4786">
        <v>2</v>
      </c>
      <c r="J4786" t="str" cm="1">
        <f t="array" ref="J4786">_xlfn.IFS(I4786&lt;3,"0-2 yrs",I4786&lt;7,"3-6 yrs",I4786&gt;=7,"7+ yrs")</f>
        <v>0-2 yrs</v>
      </c>
      <c r="K4786" s="2">
        <v>84033.35</v>
      </c>
      <c r="L4786" s="1">
        <v>0</v>
      </c>
      <c r="M4786" s="1" t="s">
        <v>2984</v>
      </c>
      <c r="N4786">
        <v>2</v>
      </c>
      <c r="O4786" t="s">
        <v>14</v>
      </c>
      <c r="P4786" t="s">
        <v>14</v>
      </c>
      <c r="Q4786">
        <v>0</v>
      </c>
      <c r="R4786" t="s">
        <v>2959</v>
      </c>
    </row>
    <row r="4787" spans="1:18" x14ac:dyDescent="0.25">
      <c r="A4787">
        <v>15752885</v>
      </c>
      <c r="B4787" t="s">
        <v>612</v>
      </c>
      <c r="C4787">
        <v>529</v>
      </c>
      <c r="D4787" t="str" cm="1">
        <f t="array" ref="D4787">_xlfn.IFS(C4787&lt;580,"Poor",C4787&lt;670,"Fair",C4787&lt;740,"Good",C4787&lt;800,"Very Good",C4787&gt;=800,"Excellent")</f>
        <v>Poor</v>
      </c>
      <c r="E4787" t="s">
        <v>12</v>
      </c>
      <c r="F4787" t="s">
        <v>22</v>
      </c>
      <c r="G4787">
        <v>42</v>
      </c>
      <c r="H4787" s="3" t="str" cm="1">
        <f t="array" ref="H4787">_xlfn.IFS(G4787&lt;25,"18-24",G4787&lt;35,"25-34",G4787&lt;45,"35-44",G4787&lt;55,"45-54",G4787&lt;65,"55-64",G4787&gt;=65,"65+")</f>
        <v>35-44</v>
      </c>
      <c r="I4787">
        <v>1</v>
      </c>
      <c r="J4787" t="str" cm="1">
        <f t="array" ref="J4787">_xlfn.IFS(I4787&lt;3,"0-2 yrs",I4787&lt;7,"3-6 yrs",I4787&gt;=7,"7+ yrs")</f>
        <v>0-2 yrs</v>
      </c>
      <c r="K4787" s="2">
        <v>82276.62</v>
      </c>
      <c r="L4787" s="1">
        <v>157498.9</v>
      </c>
      <c r="M4787" s="1" t="s">
        <v>2983</v>
      </c>
      <c r="N4787">
        <v>1</v>
      </c>
      <c r="O4787" t="s">
        <v>14</v>
      </c>
      <c r="P4787" t="s">
        <v>14</v>
      </c>
      <c r="Q4787">
        <v>0</v>
      </c>
      <c r="R4787" t="s">
        <v>2959</v>
      </c>
    </row>
    <row r="4788" spans="1:18" x14ac:dyDescent="0.25">
      <c r="A4788">
        <v>15674932</v>
      </c>
      <c r="B4788" t="s">
        <v>56</v>
      </c>
      <c r="C4788">
        <v>757</v>
      </c>
      <c r="D4788" t="str" cm="1">
        <f t="array" ref="D4788">_xlfn.IFS(C4788&lt;580,"Poor",C4788&lt;670,"Fair",C4788&lt;740,"Good",C4788&lt;800,"Very Good",C4788&gt;=800,"Excellent")</f>
        <v>Very Good</v>
      </c>
      <c r="E4788" t="s">
        <v>16</v>
      </c>
      <c r="F4788" t="s">
        <v>13</v>
      </c>
      <c r="G4788">
        <v>44</v>
      </c>
      <c r="H4788" s="3" t="str" cm="1">
        <f t="array" ref="H4788">_xlfn.IFS(G4788&lt;25,"18-24",G4788&lt;35,"25-34",G4788&lt;45,"35-44",G4788&lt;55,"45-54",G4788&lt;65,"55-64",G4788&gt;=65,"65+")</f>
        <v>35-44</v>
      </c>
      <c r="I4788">
        <v>9</v>
      </c>
      <c r="J4788" t="str" cm="1">
        <f t="array" ref="J4788">_xlfn.IFS(I4788&lt;3,"0-2 yrs",I4788&lt;7,"3-6 yrs",I4788&gt;=7,"7+ yrs")</f>
        <v>7+ yrs</v>
      </c>
      <c r="K4788" s="2">
        <v>177528.92</v>
      </c>
      <c r="L4788" s="1">
        <v>0</v>
      </c>
      <c r="M4788" s="1" t="s">
        <v>2984</v>
      </c>
      <c r="N4788">
        <v>2</v>
      </c>
      <c r="O4788" t="s">
        <v>2986</v>
      </c>
      <c r="P4788" t="s">
        <v>2986</v>
      </c>
      <c r="Q4788">
        <v>0</v>
      </c>
      <c r="R4788" t="s">
        <v>2959</v>
      </c>
    </row>
    <row r="4789" spans="1:18" x14ac:dyDescent="0.25">
      <c r="A4789">
        <v>15743828</v>
      </c>
      <c r="B4789" t="s">
        <v>238</v>
      </c>
      <c r="C4789">
        <v>691</v>
      </c>
      <c r="D4789" t="str" cm="1">
        <f t="array" ref="D4789">_xlfn.IFS(C4789&lt;580,"Poor",C4789&lt;670,"Fair",C4789&lt;740,"Good",C4789&lt;800,"Very Good",C4789&gt;=800,"Excellent")</f>
        <v>Good</v>
      </c>
      <c r="E4789" t="s">
        <v>12</v>
      </c>
      <c r="F4789" t="s">
        <v>22</v>
      </c>
      <c r="G4789">
        <v>41</v>
      </c>
      <c r="H4789" s="3" t="str" cm="1">
        <f t="array" ref="H4789">_xlfn.IFS(G4789&lt;25,"18-24",G4789&lt;35,"25-34",G4789&lt;45,"35-44",G4789&lt;55,"45-54",G4789&lt;65,"55-64",G4789&gt;=65,"65+")</f>
        <v>35-44</v>
      </c>
      <c r="I4789">
        <v>2</v>
      </c>
      <c r="J4789" t="str" cm="1">
        <f t="array" ref="J4789">_xlfn.IFS(I4789&lt;3,"0-2 yrs",I4789&lt;7,"3-6 yrs",I4789&gt;=7,"7+ yrs")</f>
        <v>0-2 yrs</v>
      </c>
      <c r="K4789" s="2">
        <v>56850.92</v>
      </c>
      <c r="L4789" s="1">
        <v>0</v>
      </c>
      <c r="M4789" s="1" t="s">
        <v>2984</v>
      </c>
      <c r="N4789">
        <v>1</v>
      </c>
      <c r="O4789" t="s">
        <v>14</v>
      </c>
      <c r="P4789" t="s">
        <v>14</v>
      </c>
      <c r="Q4789">
        <v>1</v>
      </c>
      <c r="R4789" t="s">
        <v>2957</v>
      </c>
    </row>
    <row r="4790" spans="1:18" x14ac:dyDescent="0.25">
      <c r="A4790">
        <v>15642022</v>
      </c>
      <c r="B4790" t="s">
        <v>1949</v>
      </c>
      <c r="C4790">
        <v>621</v>
      </c>
      <c r="D4790" t="str" cm="1">
        <f t="array" ref="D4790">_xlfn.IFS(C4790&lt;580,"Poor",C4790&lt;670,"Fair",C4790&lt;740,"Good",C4790&lt;800,"Very Good",C4790&gt;=800,"Excellent")</f>
        <v>Fair</v>
      </c>
      <c r="E4790" t="s">
        <v>16</v>
      </c>
      <c r="F4790" t="s">
        <v>22</v>
      </c>
      <c r="G4790">
        <v>34</v>
      </c>
      <c r="H4790" s="3" t="str" cm="1">
        <f t="array" ref="H4790">_xlfn.IFS(G4790&lt;25,"18-24",G4790&lt;35,"25-34",G4790&lt;45,"35-44",G4790&lt;55,"45-54",G4790&lt;65,"55-64",G4790&gt;=65,"65+")</f>
        <v>25-34</v>
      </c>
      <c r="I4790">
        <v>8</v>
      </c>
      <c r="J4790" t="str" cm="1">
        <f t="array" ref="J4790">_xlfn.IFS(I4790&lt;3,"0-2 yrs",I4790&lt;7,"3-6 yrs",I4790&gt;=7,"7+ yrs")</f>
        <v>7+ yrs</v>
      </c>
      <c r="K4790" s="2">
        <v>47972.65</v>
      </c>
      <c r="L4790" s="1">
        <v>0</v>
      </c>
      <c r="M4790" s="1" t="s">
        <v>2984</v>
      </c>
      <c r="N4790">
        <v>1</v>
      </c>
      <c r="O4790" t="s">
        <v>2986</v>
      </c>
      <c r="P4790" t="s">
        <v>2986</v>
      </c>
      <c r="Q4790">
        <v>0</v>
      </c>
      <c r="R4790" t="s">
        <v>2959</v>
      </c>
    </row>
    <row r="4791" spans="1:18" x14ac:dyDescent="0.25">
      <c r="A4791">
        <v>15746461</v>
      </c>
      <c r="B4791" t="s">
        <v>154</v>
      </c>
      <c r="C4791">
        <v>709</v>
      </c>
      <c r="D4791" t="str" cm="1">
        <f t="array" ref="D4791">_xlfn.IFS(C4791&lt;580,"Poor",C4791&lt;670,"Fair",C4791&lt;740,"Good",C4791&lt;800,"Very Good",C4791&gt;=800,"Excellent")</f>
        <v>Good</v>
      </c>
      <c r="E4791" t="s">
        <v>16</v>
      </c>
      <c r="F4791" t="s">
        <v>22</v>
      </c>
      <c r="G4791">
        <v>35</v>
      </c>
      <c r="H4791" s="3" t="str" cm="1">
        <f t="array" ref="H4791">_xlfn.IFS(G4791&lt;25,"18-24",G4791&lt;35,"25-34",G4791&lt;45,"35-44",G4791&lt;55,"45-54",G4791&lt;65,"55-64",G4791&gt;=65,"65+")</f>
        <v>35-44</v>
      </c>
      <c r="I4791">
        <v>2</v>
      </c>
      <c r="J4791" t="str" cm="1">
        <f t="array" ref="J4791">_xlfn.IFS(I4791&lt;3,"0-2 yrs",I4791&lt;7,"3-6 yrs",I4791&gt;=7,"7+ yrs")</f>
        <v>0-2 yrs</v>
      </c>
      <c r="K4791" s="2">
        <v>104982.39</v>
      </c>
      <c r="L4791" s="1">
        <v>0</v>
      </c>
      <c r="M4791" s="1" t="s">
        <v>2984</v>
      </c>
      <c r="N4791">
        <v>2</v>
      </c>
      <c r="O4791" t="s">
        <v>2986</v>
      </c>
      <c r="P4791" t="s">
        <v>2986</v>
      </c>
      <c r="Q4791">
        <v>0</v>
      </c>
      <c r="R4791" t="s">
        <v>2959</v>
      </c>
    </row>
    <row r="4792" spans="1:18" x14ac:dyDescent="0.25">
      <c r="A4792">
        <v>15809991</v>
      </c>
      <c r="B4792" t="s">
        <v>825</v>
      </c>
      <c r="C4792">
        <v>756</v>
      </c>
      <c r="D4792" t="str" cm="1">
        <f t="array" ref="D4792">_xlfn.IFS(C4792&lt;580,"Poor",C4792&lt;670,"Fair",C4792&lt;740,"Good",C4792&lt;800,"Very Good",C4792&gt;=800,"Excellent")</f>
        <v>Very Good</v>
      </c>
      <c r="E4792" t="s">
        <v>16</v>
      </c>
      <c r="F4792" t="s">
        <v>22</v>
      </c>
      <c r="G4792">
        <v>19</v>
      </c>
      <c r="H4792" s="3" t="str" cm="1">
        <f t="array" ref="H4792">_xlfn.IFS(G4792&lt;25,"18-24",G4792&lt;35,"25-34",G4792&lt;45,"35-44",G4792&lt;55,"45-54",G4792&lt;65,"55-64",G4792&gt;=65,"65+")</f>
        <v>18-24</v>
      </c>
      <c r="I4792">
        <v>4</v>
      </c>
      <c r="J4792" t="str" cm="1">
        <f t="array" ref="J4792">_xlfn.IFS(I4792&lt;3,"0-2 yrs",I4792&lt;7,"3-6 yrs",I4792&gt;=7,"7+ yrs")</f>
        <v>3-6 yrs</v>
      </c>
      <c r="K4792" s="2">
        <v>133535.29</v>
      </c>
      <c r="L4792" s="1">
        <v>130274.22</v>
      </c>
      <c r="M4792" s="1" t="s">
        <v>2971</v>
      </c>
      <c r="N4792">
        <v>1</v>
      </c>
      <c r="O4792" t="s">
        <v>14</v>
      </c>
      <c r="P4792" t="s">
        <v>14</v>
      </c>
      <c r="Q4792">
        <v>0</v>
      </c>
      <c r="R4792" t="s">
        <v>2959</v>
      </c>
    </row>
    <row r="4793" spans="1:18" x14ac:dyDescent="0.25">
      <c r="A4793">
        <v>15787322</v>
      </c>
      <c r="B4793" t="s">
        <v>722</v>
      </c>
      <c r="C4793">
        <v>788</v>
      </c>
      <c r="D4793" t="str" cm="1">
        <f t="array" ref="D4793">_xlfn.IFS(C4793&lt;580,"Poor",C4793&lt;670,"Fair",C4793&lt;740,"Good",C4793&lt;800,"Very Good",C4793&gt;=800,"Excellent")</f>
        <v>Very Good</v>
      </c>
      <c r="E4793" t="s">
        <v>12</v>
      </c>
      <c r="F4793" t="s">
        <v>13</v>
      </c>
      <c r="G4793">
        <v>41</v>
      </c>
      <c r="H4793" s="3" t="str" cm="1">
        <f t="array" ref="H4793">_xlfn.IFS(G4793&lt;25,"18-24",G4793&lt;35,"25-34",G4793&lt;45,"35-44",G4793&lt;55,"45-54",G4793&lt;65,"55-64",G4793&gt;=65,"65+")</f>
        <v>35-44</v>
      </c>
      <c r="I4793">
        <v>6</v>
      </c>
      <c r="J4793" t="str" cm="1">
        <f t="array" ref="J4793">_xlfn.IFS(I4793&lt;3,"0-2 yrs",I4793&lt;7,"3-6 yrs",I4793&gt;=7,"7+ yrs")</f>
        <v>3-6 yrs</v>
      </c>
      <c r="K4793" s="2">
        <v>25571.37</v>
      </c>
      <c r="L4793" s="1">
        <v>0</v>
      </c>
      <c r="M4793" s="1" t="s">
        <v>2984</v>
      </c>
      <c r="N4793">
        <v>1</v>
      </c>
      <c r="O4793" t="s">
        <v>14</v>
      </c>
      <c r="P4793" t="s">
        <v>14</v>
      </c>
      <c r="Q4793">
        <v>0</v>
      </c>
      <c r="R4793" t="s">
        <v>2959</v>
      </c>
    </row>
    <row r="4794" spans="1:18" x14ac:dyDescent="0.25">
      <c r="A4794">
        <v>15575498</v>
      </c>
      <c r="B4794" t="s">
        <v>1007</v>
      </c>
      <c r="C4794">
        <v>705</v>
      </c>
      <c r="D4794" t="str" cm="1">
        <f t="array" ref="D4794">_xlfn.IFS(C4794&lt;580,"Poor",C4794&lt;670,"Fair",C4794&lt;740,"Good",C4794&lt;800,"Very Good",C4794&gt;=800,"Excellent")</f>
        <v>Good</v>
      </c>
      <c r="E4794" t="s">
        <v>12</v>
      </c>
      <c r="F4794" t="s">
        <v>13</v>
      </c>
      <c r="G4794">
        <v>39</v>
      </c>
      <c r="H4794" s="3" t="str" cm="1">
        <f t="array" ref="H4794">_xlfn.IFS(G4794&lt;25,"18-24",G4794&lt;35,"25-34",G4794&lt;45,"35-44",G4794&lt;55,"45-54",G4794&lt;65,"55-64",G4794&gt;=65,"65+")</f>
        <v>35-44</v>
      </c>
      <c r="I4794">
        <v>5</v>
      </c>
      <c r="J4794" t="str" cm="1">
        <f t="array" ref="J4794">_xlfn.IFS(I4794&lt;3,"0-2 yrs",I4794&lt;7,"3-6 yrs",I4794&gt;=7,"7+ yrs")</f>
        <v>3-6 yrs</v>
      </c>
      <c r="K4794" s="2">
        <v>96075.55</v>
      </c>
      <c r="L4794" s="1">
        <v>149379.66</v>
      </c>
      <c r="M4794" s="1" t="s">
        <v>2971</v>
      </c>
      <c r="N4794">
        <v>2</v>
      </c>
      <c r="O4794" t="s">
        <v>2986</v>
      </c>
      <c r="P4794" t="s">
        <v>2986</v>
      </c>
      <c r="Q4794">
        <v>0</v>
      </c>
      <c r="R4794" t="s">
        <v>2959</v>
      </c>
    </row>
    <row r="4795" spans="1:18" x14ac:dyDescent="0.25">
      <c r="A4795">
        <v>15691387</v>
      </c>
      <c r="B4795" t="s">
        <v>2016</v>
      </c>
      <c r="C4795">
        <v>483</v>
      </c>
      <c r="D4795" t="str" cm="1">
        <f t="array" ref="D4795">_xlfn.IFS(C4795&lt;580,"Poor",C4795&lt;670,"Fair",C4795&lt;740,"Good",C4795&lt;800,"Very Good",C4795&gt;=800,"Excellent")</f>
        <v>Poor</v>
      </c>
      <c r="E4795" t="s">
        <v>12</v>
      </c>
      <c r="F4795" t="s">
        <v>22</v>
      </c>
      <c r="G4795">
        <v>29</v>
      </c>
      <c r="H4795" s="3" t="str" cm="1">
        <f t="array" ref="H4795">_xlfn.IFS(G4795&lt;25,"18-24",G4795&lt;35,"25-34",G4795&lt;45,"35-44",G4795&lt;55,"45-54",G4795&lt;65,"55-64",G4795&gt;=65,"65+")</f>
        <v>25-34</v>
      </c>
      <c r="I4795">
        <v>9</v>
      </c>
      <c r="J4795" t="str" cm="1">
        <f t="array" ref="J4795">_xlfn.IFS(I4795&lt;3,"0-2 yrs",I4795&lt;7,"3-6 yrs",I4795&gt;=7,"7+ yrs")</f>
        <v>7+ yrs</v>
      </c>
      <c r="K4795" s="2">
        <v>81634.45</v>
      </c>
      <c r="L4795" s="1">
        <v>0</v>
      </c>
      <c r="M4795" s="1" t="s">
        <v>2984</v>
      </c>
      <c r="N4795">
        <v>1</v>
      </c>
      <c r="O4795" t="s">
        <v>14</v>
      </c>
      <c r="P4795" t="s">
        <v>14</v>
      </c>
      <c r="Q4795">
        <v>0</v>
      </c>
      <c r="R4795" t="s">
        <v>2959</v>
      </c>
    </row>
    <row r="4796" spans="1:18" x14ac:dyDescent="0.25">
      <c r="A4796">
        <v>15765457</v>
      </c>
      <c r="B4796" t="s">
        <v>1793</v>
      </c>
      <c r="C4796">
        <v>719</v>
      </c>
      <c r="D4796" t="str" cm="1">
        <f t="array" ref="D4796">_xlfn.IFS(C4796&lt;580,"Poor",C4796&lt;670,"Fair",C4796&lt;740,"Good",C4796&lt;800,"Very Good",C4796&gt;=800,"Excellent")</f>
        <v>Good</v>
      </c>
      <c r="E4796" t="s">
        <v>16</v>
      </c>
      <c r="F4796" t="s">
        <v>22</v>
      </c>
      <c r="G4796">
        <v>35</v>
      </c>
      <c r="H4796" s="3" t="str" cm="1">
        <f t="array" ref="H4796">_xlfn.IFS(G4796&lt;25,"18-24",G4796&lt;35,"25-34",G4796&lt;45,"35-44",G4796&lt;55,"45-54",G4796&lt;65,"55-64",G4796&gt;=65,"65+")</f>
        <v>35-44</v>
      </c>
      <c r="I4796">
        <v>1</v>
      </c>
      <c r="J4796" t="str" cm="1">
        <f t="array" ref="J4796">_xlfn.IFS(I4796&lt;3,"0-2 yrs",I4796&lt;7,"3-6 yrs",I4796&gt;=7,"7+ yrs")</f>
        <v>0-2 yrs</v>
      </c>
      <c r="K4796" s="2">
        <v>165008.97</v>
      </c>
      <c r="L4796" s="1">
        <v>100829.94</v>
      </c>
      <c r="M4796" s="1" t="s">
        <v>2971</v>
      </c>
      <c r="N4796">
        <v>1</v>
      </c>
      <c r="O4796" t="s">
        <v>14</v>
      </c>
      <c r="P4796" t="s">
        <v>14</v>
      </c>
      <c r="Q4796">
        <v>0</v>
      </c>
      <c r="R4796" t="s">
        <v>2959</v>
      </c>
    </row>
    <row r="4797" spans="1:18" x14ac:dyDescent="0.25">
      <c r="A4797">
        <v>15666173</v>
      </c>
      <c r="B4797" t="s">
        <v>2017</v>
      </c>
      <c r="C4797">
        <v>793</v>
      </c>
      <c r="D4797" t="str" cm="1">
        <f t="array" ref="D4797">_xlfn.IFS(C4797&lt;580,"Poor",C4797&lt;670,"Fair",C4797&lt;740,"Good",C4797&lt;800,"Very Good",C4797&gt;=800,"Excellent")</f>
        <v>Very Good</v>
      </c>
      <c r="E4797" t="s">
        <v>25</v>
      </c>
      <c r="F4797" t="s">
        <v>13</v>
      </c>
      <c r="G4797">
        <v>32</v>
      </c>
      <c r="H4797" s="3" t="str" cm="1">
        <f t="array" ref="H4797">_xlfn.IFS(G4797&lt;25,"18-24",G4797&lt;35,"25-34",G4797&lt;45,"35-44",G4797&lt;55,"45-54",G4797&lt;65,"55-64",G4797&gt;=65,"65+")</f>
        <v>25-34</v>
      </c>
      <c r="I4797">
        <v>1</v>
      </c>
      <c r="J4797" t="str" cm="1">
        <f t="array" ref="J4797">_xlfn.IFS(I4797&lt;3,"0-2 yrs",I4797&lt;7,"3-6 yrs",I4797&gt;=7,"7+ yrs")</f>
        <v>0-2 yrs</v>
      </c>
      <c r="K4797" s="2">
        <v>138191.81</v>
      </c>
      <c r="L4797" s="1">
        <v>96408.98</v>
      </c>
      <c r="M4797" s="1" t="s">
        <v>2972</v>
      </c>
      <c r="N4797">
        <v>1</v>
      </c>
      <c r="O4797" t="s">
        <v>14</v>
      </c>
      <c r="P4797" t="s">
        <v>14</v>
      </c>
      <c r="Q4797">
        <v>0</v>
      </c>
      <c r="R4797" t="s">
        <v>2959</v>
      </c>
    </row>
    <row r="4798" spans="1:18" x14ac:dyDescent="0.25">
      <c r="A4798">
        <v>15627377</v>
      </c>
      <c r="B4798" t="s">
        <v>1799</v>
      </c>
      <c r="C4798">
        <v>593</v>
      </c>
      <c r="D4798" t="str" cm="1">
        <f t="array" ref="D4798">_xlfn.IFS(C4798&lt;580,"Poor",C4798&lt;670,"Fair",C4798&lt;740,"Good",C4798&lt;800,"Very Good",C4798&gt;=800,"Excellent")</f>
        <v>Fair</v>
      </c>
      <c r="E4798" t="s">
        <v>12</v>
      </c>
      <c r="F4798" t="s">
        <v>22</v>
      </c>
      <c r="G4798">
        <v>41</v>
      </c>
      <c r="H4798" s="3" t="str" cm="1">
        <f t="array" ref="H4798">_xlfn.IFS(G4798&lt;25,"18-24",G4798&lt;35,"25-34",G4798&lt;45,"35-44",G4798&lt;55,"45-54",G4798&lt;65,"55-64",G4798&gt;=65,"65+")</f>
        <v>35-44</v>
      </c>
      <c r="I4798">
        <v>6</v>
      </c>
      <c r="J4798" t="str" cm="1">
        <f t="array" ref="J4798">_xlfn.IFS(I4798&lt;3,"0-2 yrs",I4798&lt;7,"3-6 yrs",I4798&gt;=7,"7+ yrs")</f>
        <v>3-6 yrs</v>
      </c>
      <c r="K4798" s="2">
        <v>99136.49</v>
      </c>
      <c r="L4798" s="1">
        <v>0</v>
      </c>
      <c r="M4798" s="1" t="s">
        <v>2984</v>
      </c>
      <c r="N4798">
        <v>2</v>
      </c>
      <c r="O4798" t="s">
        <v>14</v>
      </c>
      <c r="P4798" t="s">
        <v>14</v>
      </c>
      <c r="Q4798">
        <v>0</v>
      </c>
      <c r="R4798" t="s">
        <v>2959</v>
      </c>
    </row>
    <row r="4799" spans="1:18" x14ac:dyDescent="0.25">
      <c r="A4799">
        <v>15656683</v>
      </c>
      <c r="B4799" t="s">
        <v>285</v>
      </c>
      <c r="C4799">
        <v>551</v>
      </c>
      <c r="D4799" t="str" cm="1">
        <f t="array" ref="D4799">_xlfn.IFS(C4799&lt;580,"Poor",C4799&lt;670,"Fair",C4799&lt;740,"Good",C4799&lt;800,"Very Good",C4799&gt;=800,"Excellent")</f>
        <v>Poor</v>
      </c>
      <c r="E4799" t="s">
        <v>12</v>
      </c>
      <c r="F4799" t="s">
        <v>22</v>
      </c>
      <c r="G4799">
        <v>52</v>
      </c>
      <c r="H4799" s="3" t="str" cm="1">
        <f t="array" ref="H4799">_xlfn.IFS(G4799&lt;25,"18-24",G4799&lt;35,"25-34",G4799&lt;45,"35-44",G4799&lt;55,"45-54",G4799&lt;65,"55-64",G4799&gt;=65,"65+")</f>
        <v>45-54</v>
      </c>
      <c r="I4799">
        <v>1</v>
      </c>
      <c r="J4799" t="str" cm="1">
        <f t="array" ref="J4799">_xlfn.IFS(I4799&lt;3,"0-2 yrs",I4799&lt;7,"3-6 yrs",I4799&gt;=7,"7+ yrs")</f>
        <v>0-2 yrs</v>
      </c>
      <c r="K4799" s="2">
        <v>63584.55</v>
      </c>
      <c r="L4799" s="1">
        <v>0</v>
      </c>
      <c r="M4799" s="1" t="s">
        <v>2984</v>
      </c>
      <c r="N4799">
        <v>1</v>
      </c>
      <c r="O4799" t="s">
        <v>2986</v>
      </c>
      <c r="P4799" t="s">
        <v>2986</v>
      </c>
      <c r="Q4799">
        <v>1</v>
      </c>
      <c r="R4799" t="s">
        <v>2957</v>
      </c>
    </row>
    <row r="4800" spans="1:18" x14ac:dyDescent="0.25">
      <c r="A4800">
        <v>15679810</v>
      </c>
      <c r="B4800" t="s">
        <v>797</v>
      </c>
      <c r="C4800">
        <v>690</v>
      </c>
      <c r="D4800" t="str" cm="1">
        <f t="array" ref="D4800">_xlfn.IFS(C4800&lt;580,"Poor",C4800&lt;670,"Fair",C4800&lt;740,"Good",C4800&lt;800,"Very Good",C4800&gt;=800,"Excellent")</f>
        <v>Good</v>
      </c>
      <c r="E4800" t="s">
        <v>12</v>
      </c>
      <c r="F4800" t="s">
        <v>22</v>
      </c>
      <c r="G4800">
        <v>39</v>
      </c>
      <c r="H4800" s="3" t="str" cm="1">
        <f t="array" ref="H4800">_xlfn.IFS(G4800&lt;25,"18-24",G4800&lt;35,"25-34",G4800&lt;45,"35-44",G4800&lt;55,"45-54",G4800&lt;65,"55-64",G4800&gt;=65,"65+")</f>
        <v>35-44</v>
      </c>
      <c r="I4800">
        <v>6</v>
      </c>
      <c r="J4800" t="str" cm="1">
        <f t="array" ref="J4800">_xlfn.IFS(I4800&lt;3,"0-2 yrs",I4800&lt;7,"3-6 yrs",I4800&gt;=7,"7+ yrs")</f>
        <v>3-6 yrs</v>
      </c>
      <c r="K4800" s="2">
        <v>160532.88</v>
      </c>
      <c r="L4800" s="1">
        <v>0</v>
      </c>
      <c r="M4800" s="1" t="s">
        <v>2984</v>
      </c>
      <c r="N4800">
        <v>2</v>
      </c>
      <c r="O4800" t="s">
        <v>2986</v>
      </c>
      <c r="P4800" t="s">
        <v>2986</v>
      </c>
      <c r="Q4800">
        <v>0</v>
      </c>
      <c r="R4800" t="s">
        <v>2959</v>
      </c>
    </row>
    <row r="4801" spans="1:18" x14ac:dyDescent="0.25">
      <c r="A4801">
        <v>15606310</v>
      </c>
      <c r="B4801" t="s">
        <v>2018</v>
      </c>
      <c r="C4801">
        <v>823</v>
      </c>
      <c r="D4801" t="str" cm="1">
        <f t="array" ref="D4801">_xlfn.IFS(C4801&lt;580,"Poor",C4801&lt;670,"Fair",C4801&lt;740,"Good",C4801&lt;800,"Very Good",C4801&gt;=800,"Excellent")</f>
        <v>Excellent</v>
      </c>
      <c r="E4801" t="s">
        <v>12</v>
      </c>
      <c r="F4801" t="s">
        <v>22</v>
      </c>
      <c r="G4801">
        <v>71</v>
      </c>
      <c r="H4801" s="3" t="str" cm="1">
        <f t="array" ref="H4801">_xlfn.IFS(G4801&lt;25,"18-24",G4801&lt;35,"25-34",G4801&lt;45,"35-44",G4801&lt;55,"45-54",G4801&lt;65,"55-64",G4801&gt;=65,"65+")</f>
        <v>65+</v>
      </c>
      <c r="I4801">
        <v>5</v>
      </c>
      <c r="J4801" t="str" cm="1">
        <f t="array" ref="J4801">_xlfn.IFS(I4801&lt;3,"0-2 yrs",I4801&lt;7,"3-6 yrs",I4801&gt;=7,"7+ yrs")</f>
        <v>3-6 yrs</v>
      </c>
      <c r="K4801" s="2">
        <v>162683.06</v>
      </c>
      <c r="L4801" s="1">
        <v>149105.07999999999</v>
      </c>
      <c r="M4801" s="1" t="s">
        <v>2971</v>
      </c>
      <c r="N4801">
        <v>1</v>
      </c>
      <c r="O4801" t="s">
        <v>14</v>
      </c>
      <c r="P4801" t="s">
        <v>14</v>
      </c>
      <c r="Q4801">
        <v>0</v>
      </c>
      <c r="R4801" t="s">
        <v>2959</v>
      </c>
    </row>
    <row r="4802" spans="1:18" x14ac:dyDescent="0.25">
      <c r="A4802">
        <v>15756871</v>
      </c>
      <c r="B4802" t="s">
        <v>109</v>
      </c>
      <c r="C4802">
        <v>512</v>
      </c>
      <c r="D4802" t="str" cm="1">
        <f t="array" ref="D4802">_xlfn.IFS(C4802&lt;580,"Poor",C4802&lt;670,"Fair",C4802&lt;740,"Good",C4802&lt;800,"Very Good",C4802&gt;=800,"Excellent")</f>
        <v>Poor</v>
      </c>
      <c r="E4802" t="s">
        <v>16</v>
      </c>
      <c r="F4802" t="s">
        <v>22</v>
      </c>
      <c r="G4802">
        <v>39</v>
      </c>
      <c r="H4802" s="3" t="str" cm="1">
        <f t="array" ref="H4802">_xlfn.IFS(G4802&lt;25,"18-24",G4802&lt;35,"25-34",G4802&lt;45,"35-44",G4802&lt;55,"45-54",G4802&lt;65,"55-64",G4802&gt;=65,"65+")</f>
        <v>35-44</v>
      </c>
      <c r="I4802">
        <v>3</v>
      </c>
      <c r="J4802" t="str" cm="1">
        <f t="array" ref="J4802">_xlfn.IFS(I4802&lt;3,"0-2 yrs",I4802&lt;7,"3-6 yrs",I4802&gt;=7,"7+ yrs")</f>
        <v>3-6 yrs</v>
      </c>
      <c r="K4802" s="2">
        <v>134878.19</v>
      </c>
      <c r="L4802" s="1">
        <v>0</v>
      </c>
      <c r="M4802" s="1" t="s">
        <v>2984</v>
      </c>
      <c r="N4802">
        <v>1</v>
      </c>
      <c r="O4802" t="s">
        <v>2986</v>
      </c>
      <c r="P4802" t="s">
        <v>2986</v>
      </c>
      <c r="Q4802">
        <v>0</v>
      </c>
      <c r="R4802" t="s">
        <v>2959</v>
      </c>
    </row>
    <row r="4803" spans="1:18" x14ac:dyDescent="0.25">
      <c r="A4803">
        <v>15610002</v>
      </c>
      <c r="B4803" t="s">
        <v>1397</v>
      </c>
      <c r="C4803">
        <v>802</v>
      </c>
      <c r="D4803" t="str" cm="1">
        <f t="array" ref="D4803">_xlfn.IFS(C4803&lt;580,"Poor",C4803&lt;670,"Fair",C4803&lt;740,"Good",C4803&lt;800,"Very Good",C4803&gt;=800,"Excellent")</f>
        <v>Excellent</v>
      </c>
      <c r="E4803" t="s">
        <v>16</v>
      </c>
      <c r="F4803" t="s">
        <v>22</v>
      </c>
      <c r="G4803">
        <v>41</v>
      </c>
      <c r="H4803" s="3" t="str" cm="1">
        <f t="array" ref="H4803">_xlfn.IFS(G4803&lt;25,"18-24",G4803&lt;35,"25-34",G4803&lt;45,"35-44",G4803&lt;55,"45-54",G4803&lt;65,"55-64",G4803&gt;=65,"65+")</f>
        <v>35-44</v>
      </c>
      <c r="I4803">
        <v>5</v>
      </c>
      <c r="J4803" t="str" cm="1">
        <f t="array" ref="J4803">_xlfn.IFS(I4803&lt;3,"0-2 yrs",I4803&lt;7,"3-6 yrs",I4803&gt;=7,"7+ yrs")</f>
        <v>3-6 yrs</v>
      </c>
      <c r="K4803" s="2">
        <v>134626.29999999999</v>
      </c>
      <c r="L4803" s="1">
        <v>0</v>
      </c>
      <c r="M4803" s="1" t="s">
        <v>2984</v>
      </c>
      <c r="N4803">
        <v>2</v>
      </c>
      <c r="O4803" t="s">
        <v>14</v>
      </c>
      <c r="P4803" t="s">
        <v>14</v>
      </c>
      <c r="Q4803">
        <v>0</v>
      </c>
      <c r="R4803" t="s">
        <v>2959</v>
      </c>
    </row>
    <row r="4804" spans="1:18" x14ac:dyDescent="0.25">
      <c r="A4804">
        <v>15567802</v>
      </c>
      <c r="B4804" t="s">
        <v>2019</v>
      </c>
      <c r="C4804">
        <v>450</v>
      </c>
      <c r="D4804" t="str" cm="1">
        <f t="array" ref="D4804">_xlfn.IFS(C4804&lt;580,"Poor",C4804&lt;670,"Fair",C4804&lt;740,"Good",C4804&lt;800,"Very Good",C4804&gt;=800,"Excellent")</f>
        <v>Poor</v>
      </c>
      <c r="E4804" t="s">
        <v>16</v>
      </c>
      <c r="F4804" t="s">
        <v>13</v>
      </c>
      <c r="G4804">
        <v>34</v>
      </c>
      <c r="H4804" s="3" t="str" cm="1">
        <f t="array" ref="H4804">_xlfn.IFS(G4804&lt;25,"18-24",G4804&lt;35,"25-34",G4804&lt;45,"35-44",G4804&lt;55,"45-54",G4804&lt;65,"55-64",G4804&gt;=65,"65+")</f>
        <v>25-34</v>
      </c>
      <c r="I4804">
        <v>2</v>
      </c>
      <c r="J4804" t="str" cm="1">
        <f t="array" ref="J4804">_xlfn.IFS(I4804&lt;3,"0-2 yrs",I4804&lt;7,"3-6 yrs",I4804&gt;=7,"7+ yrs")</f>
        <v>0-2 yrs</v>
      </c>
      <c r="K4804" s="2">
        <v>175480.93</v>
      </c>
      <c r="L4804" s="1">
        <v>0</v>
      </c>
      <c r="M4804" s="1" t="s">
        <v>2984</v>
      </c>
      <c r="N4804">
        <v>2</v>
      </c>
      <c r="O4804" t="s">
        <v>2986</v>
      </c>
      <c r="P4804" t="s">
        <v>2986</v>
      </c>
      <c r="Q4804">
        <v>0</v>
      </c>
      <c r="R4804" t="s">
        <v>2959</v>
      </c>
    </row>
    <row r="4805" spans="1:18" x14ac:dyDescent="0.25">
      <c r="A4805">
        <v>15745452</v>
      </c>
      <c r="B4805" t="s">
        <v>178</v>
      </c>
      <c r="C4805">
        <v>651</v>
      </c>
      <c r="D4805" t="str" cm="1">
        <f t="array" ref="D4805">_xlfn.IFS(C4805&lt;580,"Poor",C4805&lt;670,"Fair",C4805&lt;740,"Good",C4805&lt;800,"Very Good",C4805&gt;=800,"Excellent")</f>
        <v>Fair</v>
      </c>
      <c r="E4805" t="s">
        <v>25</v>
      </c>
      <c r="F4805" t="s">
        <v>22</v>
      </c>
      <c r="G4805">
        <v>41</v>
      </c>
      <c r="H4805" s="3" t="str" cm="1">
        <f t="array" ref="H4805">_xlfn.IFS(G4805&lt;25,"18-24",G4805&lt;35,"25-34",G4805&lt;45,"35-44",G4805&lt;55,"45-54",G4805&lt;65,"55-64",G4805&gt;=65,"65+")</f>
        <v>35-44</v>
      </c>
      <c r="I4805">
        <v>1</v>
      </c>
      <c r="J4805" t="str" cm="1">
        <f t="array" ref="J4805">_xlfn.IFS(I4805&lt;3,"0-2 yrs",I4805&lt;7,"3-6 yrs",I4805&gt;=7,"7+ yrs")</f>
        <v>0-2 yrs</v>
      </c>
      <c r="K4805" s="2">
        <v>174337.68</v>
      </c>
      <c r="L4805" s="1">
        <v>90218.11</v>
      </c>
      <c r="M4805" s="1" t="s">
        <v>2972</v>
      </c>
      <c r="N4805">
        <v>1</v>
      </c>
      <c r="O4805" t="s">
        <v>2986</v>
      </c>
      <c r="P4805" t="s">
        <v>2986</v>
      </c>
      <c r="Q4805">
        <v>0</v>
      </c>
      <c r="R4805" t="s">
        <v>2959</v>
      </c>
    </row>
    <row r="4806" spans="1:18" x14ac:dyDescent="0.25">
      <c r="A4806">
        <v>15617252</v>
      </c>
      <c r="B4806" t="s">
        <v>304</v>
      </c>
      <c r="C4806">
        <v>697</v>
      </c>
      <c r="D4806" t="str" cm="1">
        <f t="array" ref="D4806">_xlfn.IFS(C4806&lt;580,"Poor",C4806&lt;670,"Fair",C4806&lt;740,"Good",C4806&lt;800,"Very Good",C4806&gt;=800,"Excellent")</f>
        <v>Good</v>
      </c>
      <c r="E4806" t="s">
        <v>12</v>
      </c>
      <c r="F4806" t="s">
        <v>13</v>
      </c>
      <c r="G4806">
        <v>33</v>
      </c>
      <c r="H4806" s="3" t="str" cm="1">
        <f t="array" ref="H4806">_xlfn.IFS(G4806&lt;25,"18-24",G4806&lt;35,"25-34",G4806&lt;45,"35-44",G4806&lt;55,"45-54",G4806&lt;65,"55-64",G4806&gt;=65,"65+")</f>
        <v>25-34</v>
      </c>
      <c r="I4806">
        <v>1</v>
      </c>
      <c r="J4806" t="str" cm="1">
        <f t="array" ref="J4806">_xlfn.IFS(I4806&lt;3,"0-2 yrs",I4806&lt;7,"3-6 yrs",I4806&gt;=7,"7+ yrs")</f>
        <v>0-2 yrs</v>
      </c>
      <c r="K4806" s="2">
        <v>172524.51</v>
      </c>
      <c r="L4806" s="1">
        <v>87347.7</v>
      </c>
      <c r="M4806" s="1" t="s">
        <v>2972</v>
      </c>
      <c r="N4806">
        <v>1</v>
      </c>
      <c r="O4806" t="s">
        <v>2986</v>
      </c>
      <c r="P4806" t="s">
        <v>2986</v>
      </c>
      <c r="Q4806">
        <v>0</v>
      </c>
      <c r="R4806" t="s">
        <v>2959</v>
      </c>
    </row>
    <row r="4807" spans="1:18" x14ac:dyDescent="0.25">
      <c r="A4807">
        <v>15753248</v>
      </c>
      <c r="B4807" t="s">
        <v>640</v>
      </c>
      <c r="C4807">
        <v>611</v>
      </c>
      <c r="D4807" t="str" cm="1">
        <f t="array" ref="D4807">_xlfn.IFS(C4807&lt;580,"Poor",C4807&lt;670,"Fair",C4807&lt;740,"Good",C4807&lt;800,"Very Good",C4807&gt;=800,"Excellent")</f>
        <v>Fair</v>
      </c>
      <c r="E4807" t="s">
        <v>12</v>
      </c>
      <c r="F4807" t="s">
        <v>22</v>
      </c>
      <c r="G4807">
        <v>28</v>
      </c>
      <c r="H4807" s="3" t="str" cm="1">
        <f t="array" ref="H4807">_xlfn.IFS(G4807&lt;25,"18-24",G4807&lt;35,"25-34",G4807&lt;45,"35-44",G4807&lt;55,"45-54",G4807&lt;65,"55-64",G4807&gt;=65,"65+")</f>
        <v>25-34</v>
      </c>
      <c r="I4807">
        <v>2</v>
      </c>
      <c r="J4807" t="str" cm="1">
        <f t="array" ref="J4807">_xlfn.IFS(I4807&lt;3,"0-2 yrs",I4807&lt;7,"3-6 yrs",I4807&gt;=7,"7+ yrs")</f>
        <v>0-2 yrs</v>
      </c>
      <c r="K4807" s="2">
        <v>25395.83</v>
      </c>
      <c r="L4807" s="1">
        <v>0</v>
      </c>
      <c r="M4807" s="1" t="s">
        <v>2984</v>
      </c>
      <c r="N4807">
        <v>2</v>
      </c>
      <c r="O4807" t="s">
        <v>2986</v>
      </c>
      <c r="P4807" t="s">
        <v>2986</v>
      </c>
      <c r="Q4807">
        <v>0</v>
      </c>
      <c r="R4807" t="s">
        <v>2959</v>
      </c>
    </row>
    <row r="4808" spans="1:18" x14ac:dyDescent="0.25">
      <c r="A4808">
        <v>15610755</v>
      </c>
      <c r="B4808" t="s">
        <v>574</v>
      </c>
      <c r="C4808">
        <v>643</v>
      </c>
      <c r="D4808" t="str" cm="1">
        <f t="array" ref="D4808">_xlfn.IFS(C4808&lt;580,"Poor",C4808&lt;670,"Fair",C4808&lt;740,"Good",C4808&lt;800,"Very Good",C4808&gt;=800,"Excellent")</f>
        <v>Fair</v>
      </c>
      <c r="E4808" t="s">
        <v>12</v>
      </c>
      <c r="F4808" t="s">
        <v>13</v>
      </c>
      <c r="G4808">
        <v>33</v>
      </c>
      <c r="H4808" s="3" t="str" cm="1">
        <f t="array" ref="H4808">_xlfn.IFS(G4808&lt;25,"18-24",G4808&lt;35,"25-34",G4808&lt;45,"35-44",G4808&lt;55,"45-54",G4808&lt;65,"55-64",G4808&gt;=65,"65+")</f>
        <v>25-34</v>
      </c>
      <c r="I4808">
        <v>0</v>
      </c>
      <c r="J4808" t="str" cm="1">
        <f t="array" ref="J4808">_xlfn.IFS(I4808&lt;3,"0-2 yrs",I4808&lt;7,"3-6 yrs",I4808&gt;=7,"7+ yrs")</f>
        <v>0-2 yrs</v>
      </c>
      <c r="K4808" s="2">
        <v>184856.89</v>
      </c>
      <c r="L4808" s="1">
        <v>137811.75</v>
      </c>
      <c r="M4808" s="1" t="s">
        <v>2971</v>
      </c>
      <c r="N4808">
        <v>1</v>
      </c>
      <c r="O4808" t="s">
        <v>14</v>
      </c>
      <c r="P4808" t="s">
        <v>14</v>
      </c>
      <c r="Q4808">
        <v>0</v>
      </c>
      <c r="R4808" t="s">
        <v>2959</v>
      </c>
    </row>
    <row r="4809" spans="1:18" x14ac:dyDescent="0.25">
      <c r="A4809">
        <v>15662238</v>
      </c>
      <c r="B4809" t="s">
        <v>602</v>
      </c>
      <c r="C4809">
        <v>822</v>
      </c>
      <c r="D4809" t="str" cm="1">
        <f t="array" ref="D4809">_xlfn.IFS(C4809&lt;580,"Poor",C4809&lt;670,"Fair",C4809&lt;740,"Good",C4809&lt;800,"Very Good",C4809&gt;=800,"Excellent")</f>
        <v>Excellent</v>
      </c>
      <c r="E4809" t="s">
        <v>12</v>
      </c>
      <c r="F4809" t="s">
        <v>22</v>
      </c>
      <c r="G4809">
        <v>37</v>
      </c>
      <c r="H4809" s="3" t="str" cm="1">
        <f t="array" ref="H4809">_xlfn.IFS(G4809&lt;25,"18-24",G4809&lt;35,"25-34",G4809&lt;45,"35-44",G4809&lt;55,"45-54",G4809&lt;65,"55-64",G4809&gt;=65,"65+")</f>
        <v>35-44</v>
      </c>
      <c r="I4809">
        <v>3</v>
      </c>
      <c r="J4809" t="str" cm="1">
        <f t="array" ref="J4809">_xlfn.IFS(I4809&lt;3,"0-2 yrs",I4809&lt;7,"3-6 yrs",I4809&gt;=7,"7+ yrs")</f>
        <v>3-6 yrs</v>
      </c>
      <c r="K4809" s="2">
        <v>182624.93</v>
      </c>
      <c r="L4809" s="1">
        <v>105563</v>
      </c>
      <c r="M4809" s="1" t="s">
        <v>2971</v>
      </c>
      <c r="N4809">
        <v>1</v>
      </c>
      <c r="O4809" t="s">
        <v>2986</v>
      </c>
      <c r="P4809" t="s">
        <v>2986</v>
      </c>
      <c r="Q4809">
        <v>0</v>
      </c>
      <c r="R4809" t="s">
        <v>2959</v>
      </c>
    </row>
    <row r="4810" spans="1:18" x14ac:dyDescent="0.25">
      <c r="A4810">
        <v>15799186</v>
      </c>
      <c r="B4810" t="s">
        <v>541</v>
      </c>
      <c r="C4810">
        <v>632</v>
      </c>
      <c r="D4810" t="str" cm="1">
        <f t="array" ref="D4810">_xlfn.IFS(C4810&lt;580,"Poor",C4810&lt;670,"Fair",C4810&lt;740,"Good",C4810&lt;800,"Very Good",C4810&gt;=800,"Excellent")</f>
        <v>Fair</v>
      </c>
      <c r="E4810" t="s">
        <v>12</v>
      </c>
      <c r="F4810" t="s">
        <v>22</v>
      </c>
      <c r="G4810">
        <v>38</v>
      </c>
      <c r="H4810" s="3" t="str" cm="1">
        <f t="array" ref="H4810">_xlfn.IFS(G4810&lt;25,"18-24",G4810&lt;35,"25-34",G4810&lt;45,"35-44",G4810&lt;55,"45-54",G4810&lt;65,"55-64",G4810&gt;=65,"65+")</f>
        <v>35-44</v>
      </c>
      <c r="I4810">
        <v>4</v>
      </c>
      <c r="J4810" t="str" cm="1">
        <f t="array" ref="J4810">_xlfn.IFS(I4810&lt;3,"0-2 yrs",I4810&lt;7,"3-6 yrs",I4810&gt;=7,"7+ yrs")</f>
        <v>3-6 yrs</v>
      </c>
      <c r="K4810" s="2">
        <v>192505.62</v>
      </c>
      <c r="L4810" s="1">
        <v>0</v>
      </c>
      <c r="M4810" s="1" t="s">
        <v>2984</v>
      </c>
      <c r="N4810">
        <v>2</v>
      </c>
      <c r="O4810" t="s">
        <v>2986</v>
      </c>
      <c r="P4810" t="s">
        <v>2986</v>
      </c>
      <c r="Q4810">
        <v>0</v>
      </c>
      <c r="R4810" t="s">
        <v>2959</v>
      </c>
    </row>
    <row r="4811" spans="1:18" x14ac:dyDescent="0.25">
      <c r="A4811">
        <v>15686941</v>
      </c>
      <c r="B4811" t="s">
        <v>1979</v>
      </c>
      <c r="C4811">
        <v>575</v>
      </c>
      <c r="D4811" t="str" cm="1">
        <f t="array" ref="D4811">_xlfn.IFS(C4811&lt;580,"Poor",C4811&lt;670,"Fair",C4811&lt;740,"Good",C4811&lt;800,"Very Good",C4811&gt;=800,"Excellent")</f>
        <v>Poor</v>
      </c>
      <c r="E4811" t="s">
        <v>16</v>
      </c>
      <c r="F4811" t="s">
        <v>13</v>
      </c>
      <c r="G4811">
        <v>26</v>
      </c>
      <c r="H4811" s="3" t="str" cm="1">
        <f t="array" ref="H4811">_xlfn.IFS(G4811&lt;25,"18-24",G4811&lt;35,"25-34",G4811&lt;45,"35-44",G4811&lt;55,"45-54",G4811&lt;65,"55-64",G4811&gt;=65,"65+")</f>
        <v>25-34</v>
      </c>
      <c r="I4811">
        <v>7</v>
      </c>
      <c r="J4811" t="str" cm="1">
        <f t="array" ref="J4811">_xlfn.IFS(I4811&lt;3,"0-2 yrs",I4811&lt;7,"3-6 yrs",I4811&gt;=7,"7+ yrs")</f>
        <v>7+ yrs</v>
      </c>
      <c r="K4811" s="2">
        <v>112507.63</v>
      </c>
      <c r="L4811" s="1">
        <v>0</v>
      </c>
      <c r="M4811" s="1" t="s">
        <v>2984</v>
      </c>
      <c r="N4811">
        <v>2</v>
      </c>
      <c r="O4811" t="s">
        <v>2986</v>
      </c>
      <c r="P4811" t="s">
        <v>2986</v>
      </c>
      <c r="Q4811">
        <v>0</v>
      </c>
      <c r="R4811" t="s">
        <v>2959</v>
      </c>
    </row>
    <row r="4812" spans="1:18" x14ac:dyDescent="0.25">
      <c r="A4812">
        <v>15601172</v>
      </c>
      <c r="B4812" t="s">
        <v>1385</v>
      </c>
      <c r="C4812">
        <v>672</v>
      </c>
      <c r="D4812" t="str" cm="1">
        <f t="array" ref="D4812">_xlfn.IFS(C4812&lt;580,"Poor",C4812&lt;670,"Fair",C4812&lt;740,"Good",C4812&lt;800,"Very Good",C4812&gt;=800,"Excellent")</f>
        <v>Good</v>
      </c>
      <c r="E4812" t="s">
        <v>12</v>
      </c>
      <c r="F4812" t="s">
        <v>22</v>
      </c>
      <c r="G4812">
        <v>31</v>
      </c>
      <c r="H4812" s="3" t="str" cm="1">
        <f t="array" ref="H4812">_xlfn.IFS(G4812&lt;25,"18-24",G4812&lt;35,"25-34",G4812&lt;45,"35-44",G4812&lt;55,"45-54",G4812&lt;65,"55-64",G4812&gt;=65,"65+")</f>
        <v>25-34</v>
      </c>
      <c r="I4812">
        <v>6</v>
      </c>
      <c r="J4812" t="str" cm="1">
        <f t="array" ref="J4812">_xlfn.IFS(I4812&lt;3,"0-2 yrs",I4812&lt;7,"3-6 yrs",I4812&gt;=7,"7+ yrs")</f>
        <v>3-6 yrs</v>
      </c>
      <c r="K4812" s="2">
        <v>177295.92</v>
      </c>
      <c r="L4812" s="1">
        <v>91125.75</v>
      </c>
      <c r="M4812" s="1" t="s">
        <v>2972</v>
      </c>
      <c r="N4812">
        <v>1</v>
      </c>
      <c r="O4812" t="s">
        <v>2986</v>
      </c>
      <c r="P4812" t="s">
        <v>2986</v>
      </c>
      <c r="Q4812">
        <v>0</v>
      </c>
      <c r="R4812" t="s">
        <v>2959</v>
      </c>
    </row>
    <row r="4813" spans="1:18" x14ac:dyDescent="0.25">
      <c r="A4813">
        <v>15723858</v>
      </c>
      <c r="B4813" t="s">
        <v>1103</v>
      </c>
      <c r="C4813">
        <v>517</v>
      </c>
      <c r="D4813" t="str" cm="1">
        <f t="array" ref="D4813">_xlfn.IFS(C4813&lt;580,"Poor",C4813&lt;670,"Fair",C4813&lt;740,"Good",C4813&lt;800,"Very Good",C4813&gt;=800,"Excellent")</f>
        <v>Poor</v>
      </c>
      <c r="E4813" t="s">
        <v>16</v>
      </c>
      <c r="F4813" t="s">
        <v>22</v>
      </c>
      <c r="G4813">
        <v>39</v>
      </c>
      <c r="H4813" s="3" t="str" cm="1">
        <f t="array" ref="H4813">_xlfn.IFS(G4813&lt;25,"18-24",G4813&lt;35,"25-34",G4813&lt;45,"35-44",G4813&lt;55,"45-54",G4813&lt;65,"55-64",G4813&gt;=65,"65+")</f>
        <v>35-44</v>
      </c>
      <c r="I4813">
        <v>3</v>
      </c>
      <c r="J4813" t="str" cm="1">
        <f t="array" ref="J4813">_xlfn.IFS(I4813&lt;3,"0-2 yrs",I4813&lt;7,"3-6 yrs",I4813&gt;=7,"7+ yrs")</f>
        <v>3-6 yrs</v>
      </c>
      <c r="K4813" s="2">
        <v>12465.51</v>
      </c>
      <c r="L4813" s="1">
        <v>0</v>
      </c>
      <c r="M4813" s="1" t="s">
        <v>2984</v>
      </c>
      <c r="N4813">
        <v>2</v>
      </c>
      <c r="O4813" t="s">
        <v>14</v>
      </c>
      <c r="P4813" t="s">
        <v>14</v>
      </c>
      <c r="Q4813">
        <v>0</v>
      </c>
      <c r="R4813" t="s">
        <v>2959</v>
      </c>
    </row>
    <row r="4814" spans="1:18" x14ac:dyDescent="0.25">
      <c r="A4814">
        <v>15615896</v>
      </c>
      <c r="B4814" t="s">
        <v>997</v>
      </c>
      <c r="C4814">
        <v>621</v>
      </c>
      <c r="D4814" t="str" cm="1">
        <f t="array" ref="D4814">_xlfn.IFS(C4814&lt;580,"Poor",C4814&lt;670,"Fair",C4814&lt;740,"Good",C4814&lt;800,"Very Good",C4814&gt;=800,"Excellent")</f>
        <v>Fair</v>
      </c>
      <c r="E4814" t="s">
        <v>16</v>
      </c>
      <c r="F4814" t="s">
        <v>22</v>
      </c>
      <c r="G4814">
        <v>39</v>
      </c>
      <c r="H4814" s="3" t="str" cm="1">
        <f t="array" ref="H4814">_xlfn.IFS(G4814&lt;25,"18-24",G4814&lt;35,"25-34",G4814&lt;45,"35-44",G4814&lt;55,"45-54",G4814&lt;65,"55-64",G4814&gt;=65,"65+")</f>
        <v>35-44</v>
      </c>
      <c r="I4814">
        <v>8</v>
      </c>
      <c r="J4814" t="str" cm="1">
        <f t="array" ref="J4814">_xlfn.IFS(I4814&lt;3,"0-2 yrs",I4814&lt;7,"3-6 yrs",I4814&gt;=7,"7+ yrs")</f>
        <v>7+ yrs</v>
      </c>
      <c r="K4814" s="2">
        <v>36122.959999999999</v>
      </c>
      <c r="L4814" s="1">
        <v>0</v>
      </c>
      <c r="M4814" s="1" t="s">
        <v>2984</v>
      </c>
      <c r="N4814">
        <v>2</v>
      </c>
      <c r="O4814" t="s">
        <v>2986</v>
      </c>
      <c r="P4814" t="s">
        <v>2986</v>
      </c>
      <c r="Q4814">
        <v>0</v>
      </c>
      <c r="R4814" t="s">
        <v>2959</v>
      </c>
    </row>
    <row r="4815" spans="1:18" x14ac:dyDescent="0.25">
      <c r="A4815">
        <v>15737647</v>
      </c>
      <c r="B4815" t="s">
        <v>2020</v>
      </c>
      <c r="C4815">
        <v>775</v>
      </c>
      <c r="D4815" t="str" cm="1">
        <f t="array" ref="D4815">_xlfn.IFS(C4815&lt;580,"Poor",C4815&lt;670,"Fair",C4815&lt;740,"Good",C4815&lt;800,"Very Good",C4815&gt;=800,"Excellent")</f>
        <v>Very Good</v>
      </c>
      <c r="E4815" t="s">
        <v>25</v>
      </c>
      <c r="F4815" t="s">
        <v>13</v>
      </c>
      <c r="G4815">
        <v>77</v>
      </c>
      <c r="H4815" s="3" t="str" cm="1">
        <f t="array" ref="H4815">_xlfn.IFS(G4815&lt;25,"18-24",G4815&lt;35,"25-34",G4815&lt;45,"35-44",G4815&lt;55,"45-54",G4815&lt;65,"55-64",G4815&gt;=65,"65+")</f>
        <v>65+</v>
      </c>
      <c r="I4815">
        <v>6</v>
      </c>
      <c r="J4815" t="str" cm="1">
        <f t="array" ref="J4815">_xlfn.IFS(I4815&lt;3,"0-2 yrs",I4815&lt;7,"3-6 yrs",I4815&gt;=7,"7+ yrs")</f>
        <v>3-6 yrs</v>
      </c>
      <c r="K4815" s="2">
        <v>37836.639999999999</v>
      </c>
      <c r="L4815" s="1">
        <v>135120.56</v>
      </c>
      <c r="M4815" s="1" t="s">
        <v>2971</v>
      </c>
      <c r="N4815">
        <v>1</v>
      </c>
      <c r="O4815" t="s">
        <v>2986</v>
      </c>
      <c r="P4815" t="s">
        <v>2986</v>
      </c>
      <c r="Q4815">
        <v>0</v>
      </c>
      <c r="R4815" t="s">
        <v>2959</v>
      </c>
    </row>
    <row r="4816" spans="1:18" x14ac:dyDescent="0.25">
      <c r="A4816">
        <v>15582841</v>
      </c>
      <c r="B4816" t="s">
        <v>1105</v>
      </c>
      <c r="C4816">
        <v>600</v>
      </c>
      <c r="D4816" t="str" cm="1">
        <f t="array" ref="D4816">_xlfn.IFS(C4816&lt;580,"Poor",C4816&lt;670,"Fair",C4816&lt;740,"Good",C4816&lt;800,"Very Good",C4816&gt;=800,"Excellent")</f>
        <v>Fair</v>
      </c>
      <c r="E4816" t="s">
        <v>12</v>
      </c>
      <c r="F4816" t="s">
        <v>22</v>
      </c>
      <c r="G4816">
        <v>29</v>
      </c>
      <c r="H4816" s="3" t="str" cm="1">
        <f t="array" ref="H4816">_xlfn.IFS(G4816&lt;25,"18-24",G4816&lt;35,"25-34",G4816&lt;45,"35-44",G4816&lt;55,"45-54",G4816&lt;65,"55-64",G4816&gt;=65,"65+")</f>
        <v>25-34</v>
      </c>
      <c r="I4816">
        <v>8</v>
      </c>
      <c r="J4816" t="str" cm="1">
        <f t="array" ref="J4816">_xlfn.IFS(I4816&lt;3,"0-2 yrs",I4816&lt;7,"3-6 yrs",I4816&gt;=7,"7+ yrs")</f>
        <v>7+ yrs</v>
      </c>
      <c r="K4816" s="2">
        <v>34747.43</v>
      </c>
      <c r="L4816" s="1">
        <v>0</v>
      </c>
      <c r="M4816" s="1" t="s">
        <v>2984</v>
      </c>
      <c r="N4816">
        <v>2</v>
      </c>
      <c r="O4816" t="s">
        <v>14</v>
      </c>
      <c r="P4816" t="s">
        <v>14</v>
      </c>
      <c r="Q4816">
        <v>0</v>
      </c>
      <c r="R4816" t="s">
        <v>2959</v>
      </c>
    </row>
    <row r="4817" spans="1:18" x14ac:dyDescent="0.25">
      <c r="A4817">
        <v>15760090</v>
      </c>
      <c r="B4817" t="s">
        <v>86</v>
      </c>
      <c r="C4817">
        <v>640</v>
      </c>
      <c r="D4817" t="str" cm="1">
        <f t="array" ref="D4817">_xlfn.IFS(C4817&lt;580,"Poor",C4817&lt;670,"Fair",C4817&lt;740,"Good",C4817&lt;800,"Very Good",C4817&gt;=800,"Excellent")</f>
        <v>Fair</v>
      </c>
      <c r="E4817" t="s">
        <v>12</v>
      </c>
      <c r="F4817" t="s">
        <v>22</v>
      </c>
      <c r="G4817">
        <v>28</v>
      </c>
      <c r="H4817" s="3" t="str" cm="1">
        <f t="array" ref="H4817">_xlfn.IFS(G4817&lt;25,"18-24",G4817&lt;35,"25-34",G4817&lt;45,"35-44",G4817&lt;55,"45-54",G4817&lt;65,"55-64",G4817&gt;=65,"65+")</f>
        <v>25-34</v>
      </c>
      <c r="I4817">
        <v>7</v>
      </c>
      <c r="J4817" t="str" cm="1">
        <f t="array" ref="J4817">_xlfn.IFS(I4817&lt;3,"0-2 yrs",I4817&lt;7,"3-6 yrs",I4817&gt;=7,"7+ yrs")</f>
        <v>7+ yrs</v>
      </c>
      <c r="K4817" s="2">
        <v>131097.9</v>
      </c>
      <c r="L4817" s="1">
        <v>0</v>
      </c>
      <c r="M4817" s="1" t="s">
        <v>2984</v>
      </c>
      <c r="N4817">
        <v>2</v>
      </c>
      <c r="O4817" t="s">
        <v>14</v>
      </c>
      <c r="P4817" t="s">
        <v>14</v>
      </c>
      <c r="Q4817">
        <v>0</v>
      </c>
      <c r="R4817" t="s">
        <v>2959</v>
      </c>
    </row>
    <row r="4818" spans="1:18" x14ac:dyDescent="0.25">
      <c r="A4818">
        <v>15588587</v>
      </c>
      <c r="B4818" t="s">
        <v>2021</v>
      </c>
      <c r="C4818">
        <v>752</v>
      </c>
      <c r="D4818" t="str" cm="1">
        <f t="array" ref="D4818">_xlfn.IFS(C4818&lt;580,"Poor",C4818&lt;670,"Fair",C4818&lt;740,"Good",C4818&lt;800,"Very Good",C4818&gt;=800,"Excellent")</f>
        <v>Very Good</v>
      </c>
      <c r="E4818" t="s">
        <v>12</v>
      </c>
      <c r="F4818" t="s">
        <v>13</v>
      </c>
      <c r="G4818">
        <v>36</v>
      </c>
      <c r="H4818" s="3" t="str" cm="1">
        <f t="array" ref="H4818">_xlfn.IFS(G4818&lt;25,"18-24",G4818&lt;35,"25-34",G4818&lt;45,"35-44",G4818&lt;55,"45-54",G4818&lt;65,"55-64",G4818&gt;=65,"65+")</f>
        <v>35-44</v>
      </c>
      <c r="I4818">
        <v>1</v>
      </c>
      <c r="J4818" t="str" cm="1">
        <f t="array" ref="J4818">_xlfn.IFS(I4818&lt;3,"0-2 yrs",I4818&lt;7,"3-6 yrs",I4818&gt;=7,"7+ yrs")</f>
        <v>0-2 yrs</v>
      </c>
      <c r="K4818" s="2">
        <v>105280.55</v>
      </c>
      <c r="L4818" s="1">
        <v>86837.95</v>
      </c>
      <c r="M4818" s="1" t="s">
        <v>2972</v>
      </c>
      <c r="N4818">
        <v>1</v>
      </c>
      <c r="O4818" t="s">
        <v>14</v>
      </c>
      <c r="P4818" t="s">
        <v>14</v>
      </c>
      <c r="Q4818">
        <v>0</v>
      </c>
      <c r="R4818" t="s">
        <v>2959</v>
      </c>
    </row>
    <row r="4819" spans="1:18" x14ac:dyDescent="0.25">
      <c r="A4819">
        <v>15683157</v>
      </c>
      <c r="B4819" t="s">
        <v>2022</v>
      </c>
      <c r="C4819">
        <v>613</v>
      </c>
      <c r="D4819" t="str" cm="1">
        <f t="array" ref="D4819">_xlfn.IFS(C4819&lt;580,"Poor",C4819&lt;670,"Fair",C4819&lt;740,"Good",C4819&lt;800,"Very Good",C4819&gt;=800,"Excellent")</f>
        <v>Fair</v>
      </c>
      <c r="E4819" t="s">
        <v>12</v>
      </c>
      <c r="F4819" t="s">
        <v>22</v>
      </c>
      <c r="G4819">
        <v>26</v>
      </c>
      <c r="H4819" s="3" t="str" cm="1">
        <f t="array" ref="H4819">_xlfn.IFS(G4819&lt;25,"18-24",G4819&lt;35,"25-34",G4819&lt;45,"35-44",G4819&lt;55,"45-54",G4819&lt;65,"55-64",G4819&gt;=65,"65+")</f>
        <v>25-34</v>
      </c>
      <c r="I4819">
        <v>4</v>
      </c>
      <c r="J4819" t="str" cm="1">
        <f t="array" ref="J4819">_xlfn.IFS(I4819&lt;3,"0-2 yrs",I4819&lt;7,"3-6 yrs",I4819&gt;=7,"7+ yrs")</f>
        <v>3-6 yrs</v>
      </c>
      <c r="K4819" s="2">
        <v>149653.81</v>
      </c>
      <c r="L4819" s="1">
        <v>100446.57</v>
      </c>
      <c r="M4819" s="1" t="s">
        <v>2971</v>
      </c>
      <c r="N4819">
        <v>1</v>
      </c>
      <c r="O4819" t="s">
        <v>14</v>
      </c>
      <c r="P4819" t="s">
        <v>14</v>
      </c>
      <c r="Q4819">
        <v>0</v>
      </c>
      <c r="R4819" t="s">
        <v>2959</v>
      </c>
    </row>
    <row r="4820" spans="1:18" x14ac:dyDescent="0.25">
      <c r="A4820">
        <v>15694209</v>
      </c>
      <c r="B4820" t="s">
        <v>114</v>
      </c>
      <c r="C4820">
        <v>484</v>
      </c>
      <c r="D4820" t="str" cm="1">
        <f t="array" ref="D4820">_xlfn.IFS(C4820&lt;580,"Poor",C4820&lt;670,"Fair",C4820&lt;740,"Good",C4820&lt;800,"Very Good",C4820&gt;=800,"Excellent")</f>
        <v>Poor</v>
      </c>
      <c r="E4820" t="s">
        <v>12</v>
      </c>
      <c r="F4820" t="s">
        <v>13</v>
      </c>
      <c r="G4820">
        <v>32</v>
      </c>
      <c r="H4820" s="3" t="str" cm="1">
        <f t="array" ref="H4820">_xlfn.IFS(G4820&lt;25,"18-24",G4820&lt;35,"25-34",G4820&lt;45,"35-44",G4820&lt;55,"45-54",G4820&lt;65,"55-64",G4820&gt;=65,"65+")</f>
        <v>25-34</v>
      </c>
      <c r="I4820">
        <v>3</v>
      </c>
      <c r="J4820" t="str" cm="1">
        <f t="array" ref="J4820">_xlfn.IFS(I4820&lt;3,"0-2 yrs",I4820&lt;7,"3-6 yrs",I4820&gt;=7,"7+ yrs")</f>
        <v>3-6 yrs</v>
      </c>
      <c r="K4820" s="2">
        <v>139390.99</v>
      </c>
      <c r="L4820" s="1">
        <v>0</v>
      </c>
      <c r="M4820" s="1" t="s">
        <v>2984</v>
      </c>
      <c r="N4820">
        <v>2</v>
      </c>
      <c r="O4820" t="s">
        <v>14</v>
      </c>
      <c r="P4820" t="s">
        <v>14</v>
      </c>
      <c r="Q4820">
        <v>0</v>
      </c>
      <c r="R4820" t="s">
        <v>2959</v>
      </c>
    </row>
    <row r="4821" spans="1:18" x14ac:dyDescent="0.25">
      <c r="A4821">
        <v>15655875</v>
      </c>
      <c r="B4821" t="s">
        <v>2023</v>
      </c>
      <c r="C4821">
        <v>511</v>
      </c>
      <c r="D4821" t="str" cm="1">
        <f t="array" ref="D4821">_xlfn.IFS(C4821&lt;580,"Poor",C4821&lt;670,"Fair",C4821&lt;740,"Good",C4821&lt;800,"Very Good",C4821&gt;=800,"Excellent")</f>
        <v>Poor</v>
      </c>
      <c r="E4821" t="s">
        <v>12</v>
      </c>
      <c r="F4821" t="s">
        <v>13</v>
      </c>
      <c r="G4821">
        <v>33</v>
      </c>
      <c r="H4821" s="3" t="str" cm="1">
        <f t="array" ref="H4821">_xlfn.IFS(G4821&lt;25,"18-24",G4821&lt;35,"25-34",G4821&lt;45,"35-44",G4821&lt;55,"45-54",G4821&lt;65,"55-64",G4821&gt;=65,"65+")</f>
        <v>25-34</v>
      </c>
      <c r="I4821">
        <v>3</v>
      </c>
      <c r="J4821" t="str" cm="1">
        <f t="array" ref="J4821">_xlfn.IFS(I4821&lt;3,"0-2 yrs",I4821&lt;7,"3-6 yrs",I4821&gt;=7,"7+ yrs")</f>
        <v>3-6 yrs</v>
      </c>
      <c r="K4821" s="2">
        <v>132436.71</v>
      </c>
      <c r="L4821" s="1">
        <v>0</v>
      </c>
      <c r="M4821" s="1" t="s">
        <v>2984</v>
      </c>
      <c r="N4821">
        <v>2</v>
      </c>
      <c r="O4821" t="s">
        <v>2986</v>
      </c>
      <c r="P4821" t="s">
        <v>2986</v>
      </c>
      <c r="Q4821">
        <v>0</v>
      </c>
      <c r="R4821" t="s">
        <v>2959</v>
      </c>
    </row>
    <row r="4822" spans="1:18" x14ac:dyDescent="0.25">
      <c r="A4822">
        <v>15805704</v>
      </c>
      <c r="B4822" t="s">
        <v>758</v>
      </c>
      <c r="C4822">
        <v>745</v>
      </c>
      <c r="D4822" t="str" cm="1">
        <f t="array" ref="D4822">_xlfn.IFS(C4822&lt;580,"Poor",C4822&lt;670,"Fair",C4822&lt;740,"Good",C4822&lt;800,"Very Good",C4822&gt;=800,"Excellent")</f>
        <v>Very Good</v>
      </c>
      <c r="E4822" t="s">
        <v>12</v>
      </c>
      <c r="F4822" t="s">
        <v>13</v>
      </c>
      <c r="G4822">
        <v>32</v>
      </c>
      <c r="H4822" s="3" t="str" cm="1">
        <f t="array" ref="H4822">_xlfn.IFS(G4822&lt;25,"18-24",G4822&lt;35,"25-34",G4822&lt;45,"35-44",G4822&lt;55,"45-54",G4822&lt;65,"55-64",G4822&gt;=65,"65+")</f>
        <v>25-34</v>
      </c>
      <c r="I4822">
        <v>2</v>
      </c>
      <c r="J4822" t="str" cm="1">
        <f t="array" ref="J4822">_xlfn.IFS(I4822&lt;3,"0-2 yrs",I4822&lt;7,"3-6 yrs",I4822&gt;=7,"7+ yrs")</f>
        <v>0-2 yrs</v>
      </c>
      <c r="K4822" s="2">
        <v>179705.13</v>
      </c>
      <c r="L4822" s="1">
        <v>0</v>
      </c>
      <c r="M4822" s="1" t="s">
        <v>2984</v>
      </c>
      <c r="N4822">
        <v>4</v>
      </c>
      <c r="O4822" t="s">
        <v>14</v>
      </c>
      <c r="P4822" t="s">
        <v>14</v>
      </c>
      <c r="Q4822">
        <v>1</v>
      </c>
      <c r="R4822" t="s">
        <v>2957</v>
      </c>
    </row>
    <row r="4823" spans="1:18" x14ac:dyDescent="0.25">
      <c r="A4823">
        <v>15744789</v>
      </c>
      <c r="B4823" t="s">
        <v>1850</v>
      </c>
      <c r="C4823">
        <v>786</v>
      </c>
      <c r="D4823" t="str" cm="1">
        <f t="array" ref="D4823">_xlfn.IFS(C4823&lt;580,"Poor",C4823&lt;670,"Fair",C4823&lt;740,"Good",C4823&lt;800,"Very Good",C4823&gt;=800,"Excellent")</f>
        <v>Very Good</v>
      </c>
      <c r="E4823" t="s">
        <v>16</v>
      </c>
      <c r="F4823" t="s">
        <v>13</v>
      </c>
      <c r="G4823">
        <v>32</v>
      </c>
      <c r="H4823" s="3" t="str" cm="1">
        <f t="array" ref="H4823">_xlfn.IFS(G4823&lt;25,"18-24",G4823&lt;35,"25-34",G4823&lt;45,"35-44",G4823&lt;55,"45-54",G4823&lt;65,"55-64",G4823&gt;=65,"65+")</f>
        <v>25-34</v>
      </c>
      <c r="I4823">
        <v>6</v>
      </c>
      <c r="J4823" t="str" cm="1">
        <f t="array" ref="J4823">_xlfn.IFS(I4823&lt;3,"0-2 yrs",I4823&lt;7,"3-6 yrs",I4823&gt;=7,"7+ yrs")</f>
        <v>3-6 yrs</v>
      </c>
      <c r="K4823" s="2">
        <v>15796.66</v>
      </c>
      <c r="L4823" s="1">
        <v>114512.59</v>
      </c>
      <c r="M4823" s="1" t="s">
        <v>2971</v>
      </c>
      <c r="N4823">
        <v>1</v>
      </c>
      <c r="O4823" t="s">
        <v>2986</v>
      </c>
      <c r="P4823" t="s">
        <v>2986</v>
      </c>
      <c r="Q4823">
        <v>0</v>
      </c>
      <c r="R4823" t="s">
        <v>2959</v>
      </c>
    </row>
    <row r="4824" spans="1:18" x14ac:dyDescent="0.25">
      <c r="A4824">
        <v>15799357</v>
      </c>
      <c r="B4824" t="s">
        <v>2024</v>
      </c>
      <c r="C4824">
        <v>727</v>
      </c>
      <c r="D4824" t="str" cm="1">
        <f t="array" ref="D4824">_xlfn.IFS(C4824&lt;580,"Poor",C4824&lt;670,"Fair",C4824&lt;740,"Good",C4824&lt;800,"Very Good",C4824&gt;=800,"Excellent")</f>
        <v>Good</v>
      </c>
      <c r="E4824" t="s">
        <v>12</v>
      </c>
      <c r="F4824" t="s">
        <v>22</v>
      </c>
      <c r="G4824">
        <v>35</v>
      </c>
      <c r="H4824" s="3" t="str" cm="1">
        <f t="array" ref="H4824">_xlfn.IFS(G4824&lt;25,"18-24",G4824&lt;35,"25-34",G4824&lt;45,"35-44",G4824&lt;55,"45-54",G4824&lt;65,"55-64",G4824&gt;=65,"65+")</f>
        <v>35-44</v>
      </c>
      <c r="I4824">
        <v>5</v>
      </c>
      <c r="J4824" t="str" cm="1">
        <f t="array" ref="J4824">_xlfn.IFS(I4824&lt;3,"0-2 yrs",I4824&lt;7,"3-6 yrs",I4824&gt;=7,"7+ yrs")</f>
        <v>3-6 yrs</v>
      </c>
      <c r="K4824" s="2">
        <v>142754.71</v>
      </c>
      <c r="L4824" s="1">
        <v>136364.46</v>
      </c>
      <c r="M4824" s="1" t="s">
        <v>2971</v>
      </c>
      <c r="N4824">
        <v>1</v>
      </c>
      <c r="O4824" t="s">
        <v>2986</v>
      </c>
      <c r="P4824" t="s">
        <v>2986</v>
      </c>
      <c r="Q4824">
        <v>0</v>
      </c>
      <c r="R4824" t="s">
        <v>2959</v>
      </c>
    </row>
    <row r="4825" spans="1:18" x14ac:dyDescent="0.25">
      <c r="A4825">
        <v>15726153</v>
      </c>
      <c r="B4825" t="s">
        <v>114</v>
      </c>
      <c r="C4825">
        <v>622</v>
      </c>
      <c r="D4825" t="str" cm="1">
        <f t="array" ref="D4825">_xlfn.IFS(C4825&lt;580,"Poor",C4825&lt;670,"Fair",C4825&lt;740,"Good",C4825&lt;800,"Very Good",C4825&gt;=800,"Excellent")</f>
        <v>Fair</v>
      </c>
      <c r="E4825" t="s">
        <v>12</v>
      </c>
      <c r="F4825" t="s">
        <v>22</v>
      </c>
      <c r="G4825">
        <v>31</v>
      </c>
      <c r="H4825" s="3" t="str" cm="1">
        <f t="array" ref="H4825">_xlfn.IFS(G4825&lt;25,"18-24",G4825&lt;35,"25-34",G4825&lt;45,"35-44",G4825&lt;55,"45-54",G4825&lt;65,"55-64",G4825&gt;=65,"65+")</f>
        <v>25-34</v>
      </c>
      <c r="I4825">
        <v>5</v>
      </c>
      <c r="J4825" t="str" cm="1">
        <f t="array" ref="J4825">_xlfn.IFS(I4825&lt;3,"0-2 yrs",I4825&lt;7,"3-6 yrs",I4825&gt;=7,"7+ yrs")</f>
        <v>3-6 yrs</v>
      </c>
      <c r="K4825" s="2">
        <v>2578.4299999999998</v>
      </c>
      <c r="L4825" s="1">
        <v>106260.67</v>
      </c>
      <c r="M4825" s="1" t="s">
        <v>2971</v>
      </c>
      <c r="N4825">
        <v>1</v>
      </c>
      <c r="O4825" t="s">
        <v>14</v>
      </c>
      <c r="P4825" t="s">
        <v>14</v>
      </c>
      <c r="Q4825">
        <v>0</v>
      </c>
      <c r="R4825" t="s">
        <v>2959</v>
      </c>
    </row>
    <row r="4826" spans="1:18" x14ac:dyDescent="0.25">
      <c r="A4826">
        <v>15713346</v>
      </c>
      <c r="B4826" t="s">
        <v>2025</v>
      </c>
      <c r="C4826">
        <v>794</v>
      </c>
      <c r="D4826" t="str" cm="1">
        <f t="array" ref="D4826">_xlfn.IFS(C4826&lt;580,"Poor",C4826&lt;670,"Fair",C4826&lt;740,"Good",C4826&lt;800,"Very Good",C4826&gt;=800,"Excellent")</f>
        <v>Very Good</v>
      </c>
      <c r="E4826" t="s">
        <v>12</v>
      </c>
      <c r="F4826" t="s">
        <v>22</v>
      </c>
      <c r="G4826">
        <v>24</v>
      </c>
      <c r="H4826" s="3" t="str" cm="1">
        <f t="array" ref="H4826">_xlfn.IFS(G4826&lt;25,"18-24",G4826&lt;35,"25-34",G4826&lt;45,"35-44",G4826&lt;55,"45-54",G4826&lt;65,"55-64",G4826&gt;=65,"65+")</f>
        <v>18-24</v>
      </c>
      <c r="I4826">
        <v>10</v>
      </c>
      <c r="J4826" t="str" cm="1">
        <f t="array" ref="J4826">_xlfn.IFS(I4826&lt;3,"0-2 yrs",I4826&lt;7,"3-6 yrs",I4826&gt;=7,"7+ yrs")</f>
        <v>7+ yrs</v>
      </c>
      <c r="K4826" s="2">
        <v>88992.05</v>
      </c>
      <c r="L4826" s="1">
        <v>146126.75</v>
      </c>
      <c r="M4826" s="1" t="s">
        <v>2971</v>
      </c>
      <c r="N4826">
        <v>1</v>
      </c>
      <c r="O4826" t="s">
        <v>14</v>
      </c>
      <c r="P4826" t="s">
        <v>14</v>
      </c>
      <c r="Q4826">
        <v>0</v>
      </c>
      <c r="R4826" t="s">
        <v>2959</v>
      </c>
    </row>
    <row r="4827" spans="1:18" x14ac:dyDescent="0.25">
      <c r="A4827">
        <v>15665053</v>
      </c>
      <c r="B4827" t="s">
        <v>1502</v>
      </c>
      <c r="C4827">
        <v>636</v>
      </c>
      <c r="D4827" t="str" cm="1">
        <f t="array" ref="D4827">_xlfn.IFS(C4827&lt;580,"Poor",C4827&lt;670,"Fair",C4827&lt;740,"Good",C4827&lt;800,"Very Good",C4827&gt;=800,"Excellent")</f>
        <v>Fair</v>
      </c>
      <c r="E4827" t="s">
        <v>16</v>
      </c>
      <c r="F4827" t="s">
        <v>22</v>
      </c>
      <c r="G4827">
        <v>52</v>
      </c>
      <c r="H4827" s="3" t="str" cm="1">
        <f t="array" ref="H4827">_xlfn.IFS(G4827&lt;25,"18-24",G4827&lt;35,"25-34",G4827&lt;45,"35-44",G4827&lt;55,"45-54",G4827&lt;65,"55-64",G4827&gt;=65,"65+")</f>
        <v>45-54</v>
      </c>
      <c r="I4827">
        <v>4</v>
      </c>
      <c r="J4827" t="str" cm="1">
        <f t="array" ref="J4827">_xlfn.IFS(I4827&lt;3,"0-2 yrs",I4827&lt;7,"3-6 yrs",I4827&gt;=7,"7+ yrs")</f>
        <v>3-6 yrs</v>
      </c>
      <c r="K4827" s="2">
        <v>32936.44</v>
      </c>
      <c r="L4827" s="1">
        <v>111284.53</v>
      </c>
      <c r="M4827" s="1" t="s">
        <v>2971</v>
      </c>
      <c r="N4827">
        <v>1</v>
      </c>
      <c r="O4827" t="s">
        <v>14</v>
      </c>
      <c r="P4827" t="s">
        <v>14</v>
      </c>
      <c r="Q4827">
        <v>1</v>
      </c>
      <c r="R4827" t="s">
        <v>2957</v>
      </c>
    </row>
    <row r="4828" spans="1:18" x14ac:dyDescent="0.25">
      <c r="A4828">
        <v>15592379</v>
      </c>
      <c r="B4828" t="s">
        <v>576</v>
      </c>
      <c r="C4828">
        <v>741</v>
      </c>
      <c r="D4828" t="str" cm="1">
        <f t="array" ref="D4828">_xlfn.IFS(C4828&lt;580,"Poor",C4828&lt;670,"Fair",C4828&lt;740,"Good",C4828&lt;800,"Very Good",C4828&gt;=800,"Excellent")</f>
        <v>Very Good</v>
      </c>
      <c r="E4828" t="s">
        <v>16</v>
      </c>
      <c r="F4828" t="s">
        <v>13</v>
      </c>
      <c r="G4828">
        <v>42</v>
      </c>
      <c r="H4828" s="3" t="str" cm="1">
        <f t="array" ref="H4828">_xlfn.IFS(G4828&lt;25,"18-24",G4828&lt;35,"25-34",G4828&lt;45,"35-44",G4828&lt;55,"45-54",G4828&lt;65,"55-64",G4828&gt;=65,"65+")</f>
        <v>35-44</v>
      </c>
      <c r="I4828">
        <v>9</v>
      </c>
      <c r="J4828" t="str" cm="1">
        <f t="array" ref="J4828">_xlfn.IFS(I4828&lt;3,"0-2 yrs",I4828&lt;7,"3-6 yrs",I4828&gt;=7,"7+ yrs")</f>
        <v>7+ yrs</v>
      </c>
      <c r="K4828" s="2">
        <v>39122.58</v>
      </c>
      <c r="L4828" s="1">
        <v>121056.63</v>
      </c>
      <c r="M4828" s="1" t="s">
        <v>2971</v>
      </c>
      <c r="N4828">
        <v>2</v>
      </c>
      <c r="O4828" t="s">
        <v>2986</v>
      </c>
      <c r="P4828" t="s">
        <v>2986</v>
      </c>
      <c r="Q4828">
        <v>0</v>
      </c>
      <c r="R4828" t="s">
        <v>2959</v>
      </c>
    </row>
    <row r="4829" spans="1:18" x14ac:dyDescent="0.25">
      <c r="A4829">
        <v>15692599</v>
      </c>
      <c r="B4829" t="s">
        <v>127</v>
      </c>
      <c r="C4829">
        <v>687</v>
      </c>
      <c r="D4829" t="str" cm="1">
        <f t="array" ref="D4829">_xlfn.IFS(C4829&lt;580,"Poor",C4829&lt;670,"Fair",C4829&lt;740,"Good",C4829&lt;800,"Very Good",C4829&gt;=800,"Excellent")</f>
        <v>Good</v>
      </c>
      <c r="E4829" t="s">
        <v>12</v>
      </c>
      <c r="F4829" t="s">
        <v>22</v>
      </c>
      <c r="G4829">
        <v>34</v>
      </c>
      <c r="H4829" s="3" t="str" cm="1">
        <f t="array" ref="H4829">_xlfn.IFS(G4829&lt;25,"18-24",G4829&lt;35,"25-34",G4829&lt;45,"35-44",G4829&lt;55,"45-54",G4829&lt;65,"55-64",G4829&gt;=65,"65+")</f>
        <v>25-34</v>
      </c>
      <c r="I4829">
        <v>5</v>
      </c>
      <c r="J4829" t="str" cm="1">
        <f t="array" ref="J4829">_xlfn.IFS(I4829&lt;3,"0-2 yrs",I4829&lt;7,"3-6 yrs",I4829&gt;=7,"7+ yrs")</f>
        <v>3-6 yrs</v>
      </c>
      <c r="K4829" s="2">
        <v>191092.62</v>
      </c>
      <c r="L4829" s="1">
        <v>128270.56</v>
      </c>
      <c r="M4829" s="1" t="s">
        <v>2971</v>
      </c>
      <c r="N4829">
        <v>1</v>
      </c>
      <c r="O4829" t="s">
        <v>2986</v>
      </c>
      <c r="P4829" t="s">
        <v>2986</v>
      </c>
      <c r="Q4829">
        <v>0</v>
      </c>
      <c r="R4829" t="s">
        <v>2959</v>
      </c>
    </row>
    <row r="4830" spans="1:18" x14ac:dyDescent="0.25">
      <c r="A4830">
        <v>15620758</v>
      </c>
      <c r="B4830" t="s">
        <v>2026</v>
      </c>
      <c r="C4830">
        <v>660</v>
      </c>
      <c r="D4830" t="str" cm="1">
        <f t="array" ref="D4830">_xlfn.IFS(C4830&lt;580,"Poor",C4830&lt;670,"Fair",C4830&lt;740,"Good",C4830&lt;800,"Very Good",C4830&gt;=800,"Excellent")</f>
        <v>Fair</v>
      </c>
      <c r="E4830" t="s">
        <v>16</v>
      </c>
      <c r="F4830" t="s">
        <v>22</v>
      </c>
      <c r="G4830">
        <v>30</v>
      </c>
      <c r="H4830" s="3" t="str" cm="1">
        <f t="array" ref="H4830">_xlfn.IFS(G4830&lt;25,"18-24",G4830&lt;35,"25-34",G4830&lt;45,"35-44",G4830&lt;55,"45-54",G4830&lt;65,"55-64",G4830&gt;=65,"65+")</f>
        <v>25-34</v>
      </c>
      <c r="I4830">
        <v>4</v>
      </c>
      <c r="J4830" t="str" cm="1">
        <f t="array" ref="J4830">_xlfn.IFS(I4830&lt;3,"0-2 yrs",I4830&lt;7,"3-6 yrs",I4830&gt;=7,"7+ yrs")</f>
        <v>3-6 yrs</v>
      </c>
      <c r="K4830" s="2">
        <v>129149.06</v>
      </c>
      <c r="L4830" s="1">
        <v>0</v>
      </c>
      <c r="M4830" s="1" t="s">
        <v>2984</v>
      </c>
      <c r="N4830">
        <v>2</v>
      </c>
      <c r="O4830" t="s">
        <v>2986</v>
      </c>
      <c r="P4830" t="s">
        <v>2986</v>
      </c>
      <c r="Q4830">
        <v>0</v>
      </c>
      <c r="R4830" t="s">
        <v>2959</v>
      </c>
    </row>
    <row r="4831" spans="1:18" x14ac:dyDescent="0.25">
      <c r="A4831">
        <v>15637428</v>
      </c>
      <c r="B4831" t="s">
        <v>339</v>
      </c>
      <c r="C4831">
        <v>660</v>
      </c>
      <c r="D4831" t="str" cm="1">
        <f t="array" ref="D4831">_xlfn.IFS(C4831&lt;580,"Poor",C4831&lt;670,"Fair",C4831&lt;740,"Good",C4831&lt;800,"Very Good",C4831&gt;=800,"Excellent")</f>
        <v>Fair</v>
      </c>
      <c r="E4831" t="s">
        <v>12</v>
      </c>
      <c r="F4831" t="s">
        <v>22</v>
      </c>
      <c r="G4831">
        <v>35</v>
      </c>
      <c r="H4831" s="3" t="str" cm="1">
        <f t="array" ref="H4831">_xlfn.IFS(G4831&lt;25,"18-24",G4831&lt;35,"25-34",G4831&lt;45,"35-44",G4831&lt;55,"45-54",G4831&lt;65,"55-64",G4831&gt;=65,"65+")</f>
        <v>35-44</v>
      </c>
      <c r="I4831">
        <v>7</v>
      </c>
      <c r="J4831" t="str" cm="1">
        <f t="array" ref="J4831">_xlfn.IFS(I4831&lt;3,"0-2 yrs",I4831&lt;7,"3-6 yrs",I4831&gt;=7,"7+ yrs")</f>
        <v>7+ yrs</v>
      </c>
      <c r="K4831" s="2">
        <v>13218.6</v>
      </c>
      <c r="L4831" s="1">
        <v>0</v>
      </c>
      <c r="M4831" s="1" t="s">
        <v>2984</v>
      </c>
      <c r="N4831">
        <v>2</v>
      </c>
      <c r="O4831" t="s">
        <v>2986</v>
      </c>
      <c r="P4831" t="s">
        <v>2986</v>
      </c>
      <c r="Q4831">
        <v>0</v>
      </c>
      <c r="R4831" t="s">
        <v>2959</v>
      </c>
    </row>
    <row r="4832" spans="1:18" x14ac:dyDescent="0.25">
      <c r="A4832">
        <v>15808389</v>
      </c>
      <c r="B4832" t="s">
        <v>1851</v>
      </c>
      <c r="C4832">
        <v>617</v>
      </c>
      <c r="D4832" t="str" cm="1">
        <f t="array" ref="D4832">_xlfn.IFS(C4832&lt;580,"Poor",C4832&lt;670,"Fair",C4832&lt;740,"Good",C4832&lt;800,"Very Good",C4832&gt;=800,"Excellent")</f>
        <v>Fair</v>
      </c>
      <c r="E4832" t="s">
        <v>12</v>
      </c>
      <c r="F4832" t="s">
        <v>13</v>
      </c>
      <c r="G4832">
        <v>79</v>
      </c>
      <c r="H4832" s="3" t="str" cm="1">
        <f t="array" ref="H4832">_xlfn.IFS(G4832&lt;25,"18-24",G4832&lt;35,"25-34",G4832&lt;45,"35-44",G4832&lt;55,"45-54",G4832&lt;65,"55-64",G4832&gt;=65,"65+")</f>
        <v>65+</v>
      </c>
      <c r="I4832">
        <v>7</v>
      </c>
      <c r="J4832" t="str" cm="1">
        <f t="array" ref="J4832">_xlfn.IFS(I4832&lt;3,"0-2 yrs",I4832&lt;7,"3-6 yrs",I4832&gt;=7,"7+ yrs")</f>
        <v>7+ yrs</v>
      </c>
      <c r="K4832" s="2">
        <v>160589.18</v>
      </c>
      <c r="L4832" s="1">
        <v>0</v>
      </c>
      <c r="M4832" s="1" t="s">
        <v>2984</v>
      </c>
      <c r="N4832">
        <v>1</v>
      </c>
      <c r="O4832" t="s">
        <v>14</v>
      </c>
      <c r="P4832" t="s">
        <v>14</v>
      </c>
      <c r="Q4832">
        <v>0</v>
      </c>
      <c r="R4832" t="s">
        <v>2959</v>
      </c>
    </row>
    <row r="4833" spans="1:18" x14ac:dyDescent="0.25">
      <c r="A4833">
        <v>15807003</v>
      </c>
      <c r="B4833" t="s">
        <v>1134</v>
      </c>
      <c r="C4833">
        <v>762</v>
      </c>
      <c r="D4833" t="str" cm="1">
        <f t="array" ref="D4833">_xlfn.IFS(C4833&lt;580,"Poor",C4833&lt;670,"Fair",C4833&lt;740,"Good",C4833&lt;800,"Very Good",C4833&gt;=800,"Excellent")</f>
        <v>Very Good</v>
      </c>
      <c r="E4833" t="s">
        <v>12</v>
      </c>
      <c r="F4833" t="s">
        <v>22</v>
      </c>
      <c r="G4833">
        <v>32</v>
      </c>
      <c r="H4833" s="3" t="str" cm="1">
        <f t="array" ref="H4833">_xlfn.IFS(G4833&lt;25,"18-24",G4833&lt;35,"25-34",G4833&lt;45,"35-44",G4833&lt;55,"45-54",G4833&lt;65,"55-64",G4833&gt;=65,"65+")</f>
        <v>25-34</v>
      </c>
      <c r="I4833">
        <v>10</v>
      </c>
      <c r="J4833" t="str" cm="1">
        <f t="array" ref="J4833">_xlfn.IFS(I4833&lt;3,"0-2 yrs",I4833&lt;7,"3-6 yrs",I4833&gt;=7,"7+ yrs")</f>
        <v>7+ yrs</v>
      </c>
      <c r="K4833" s="2">
        <v>179657.83</v>
      </c>
      <c r="L4833" s="1">
        <v>191775.65</v>
      </c>
      <c r="M4833" s="1" t="s">
        <v>2983</v>
      </c>
      <c r="N4833">
        <v>1</v>
      </c>
      <c r="O4833" t="s">
        <v>2986</v>
      </c>
      <c r="P4833" t="s">
        <v>2986</v>
      </c>
      <c r="Q4833">
        <v>0</v>
      </c>
      <c r="R4833" t="s">
        <v>2959</v>
      </c>
    </row>
    <row r="4834" spans="1:18" x14ac:dyDescent="0.25">
      <c r="A4834">
        <v>15702912</v>
      </c>
      <c r="B4834" t="s">
        <v>402</v>
      </c>
      <c r="C4834">
        <v>752</v>
      </c>
      <c r="D4834" t="str" cm="1">
        <f t="array" ref="D4834">_xlfn.IFS(C4834&lt;580,"Poor",C4834&lt;670,"Fair",C4834&lt;740,"Good",C4834&lt;800,"Very Good",C4834&gt;=800,"Excellent")</f>
        <v>Very Good</v>
      </c>
      <c r="E4834" t="s">
        <v>16</v>
      </c>
      <c r="F4834" t="s">
        <v>13</v>
      </c>
      <c r="G4834">
        <v>35</v>
      </c>
      <c r="H4834" s="3" t="str" cm="1">
        <f t="array" ref="H4834">_xlfn.IFS(G4834&lt;25,"18-24",G4834&lt;35,"25-34",G4834&lt;45,"35-44",G4834&lt;55,"45-54",G4834&lt;65,"55-64",G4834&gt;=65,"65+")</f>
        <v>35-44</v>
      </c>
      <c r="I4834">
        <v>2</v>
      </c>
      <c r="J4834" t="str" cm="1">
        <f t="array" ref="J4834">_xlfn.IFS(I4834&lt;3,"0-2 yrs",I4834&lt;7,"3-6 yrs",I4834&gt;=7,"7+ yrs")</f>
        <v>0-2 yrs</v>
      </c>
      <c r="K4834" s="2">
        <v>44335.54</v>
      </c>
      <c r="L4834" s="1">
        <v>0</v>
      </c>
      <c r="M4834" s="1" t="s">
        <v>2984</v>
      </c>
      <c r="N4834">
        <v>1</v>
      </c>
      <c r="O4834" t="s">
        <v>2986</v>
      </c>
      <c r="P4834" t="s">
        <v>2986</v>
      </c>
      <c r="Q4834">
        <v>1</v>
      </c>
      <c r="R4834" t="s">
        <v>2957</v>
      </c>
    </row>
    <row r="4835" spans="1:18" x14ac:dyDescent="0.25">
      <c r="A4835">
        <v>15590623</v>
      </c>
      <c r="B4835" t="s">
        <v>1206</v>
      </c>
      <c r="C4835">
        <v>561</v>
      </c>
      <c r="D4835" t="str" cm="1">
        <f t="array" ref="D4835">_xlfn.IFS(C4835&lt;580,"Poor",C4835&lt;670,"Fair",C4835&lt;740,"Good",C4835&lt;800,"Very Good",C4835&gt;=800,"Excellent")</f>
        <v>Poor</v>
      </c>
      <c r="E4835" t="s">
        <v>16</v>
      </c>
      <c r="F4835" t="s">
        <v>22</v>
      </c>
      <c r="G4835">
        <v>34</v>
      </c>
      <c r="H4835" s="3" t="str" cm="1">
        <f t="array" ref="H4835">_xlfn.IFS(G4835&lt;25,"18-24",G4835&lt;35,"25-34",G4835&lt;45,"35-44",G4835&lt;55,"45-54",G4835&lt;65,"55-64",G4835&gt;=65,"65+")</f>
        <v>25-34</v>
      </c>
      <c r="I4835">
        <v>4</v>
      </c>
      <c r="J4835" t="str" cm="1">
        <f t="array" ref="J4835">_xlfn.IFS(I4835&lt;3,"0-2 yrs",I4835&lt;7,"3-6 yrs",I4835&gt;=7,"7+ yrs")</f>
        <v>3-6 yrs</v>
      </c>
      <c r="K4835" s="2">
        <v>29217.37</v>
      </c>
      <c r="L4835" s="1">
        <v>85141.79</v>
      </c>
      <c r="M4835" s="1" t="s">
        <v>2972</v>
      </c>
      <c r="N4835">
        <v>2</v>
      </c>
      <c r="O4835" t="s">
        <v>14</v>
      </c>
      <c r="P4835" t="s">
        <v>14</v>
      </c>
      <c r="Q4835">
        <v>0</v>
      </c>
      <c r="R4835" t="s">
        <v>2959</v>
      </c>
    </row>
    <row r="4836" spans="1:18" x14ac:dyDescent="0.25">
      <c r="A4836">
        <v>15728078</v>
      </c>
      <c r="B4836" t="s">
        <v>722</v>
      </c>
      <c r="C4836">
        <v>609</v>
      </c>
      <c r="D4836" t="str" cm="1">
        <f t="array" ref="D4836">_xlfn.IFS(C4836&lt;580,"Poor",C4836&lt;670,"Fair",C4836&lt;740,"Good",C4836&lt;800,"Very Good",C4836&gt;=800,"Excellent")</f>
        <v>Fair</v>
      </c>
      <c r="E4836" t="s">
        <v>12</v>
      </c>
      <c r="F4836" t="s">
        <v>22</v>
      </c>
      <c r="G4836">
        <v>26</v>
      </c>
      <c r="H4836" s="3" t="str" cm="1">
        <f t="array" ref="H4836">_xlfn.IFS(G4836&lt;25,"18-24",G4836&lt;35,"25-34",G4836&lt;45,"35-44",G4836&lt;55,"45-54",G4836&lt;65,"55-64",G4836&gt;=65,"65+")</f>
        <v>25-34</v>
      </c>
      <c r="I4836">
        <v>10</v>
      </c>
      <c r="J4836" t="str" cm="1">
        <f t="array" ref="J4836">_xlfn.IFS(I4836&lt;3,"0-2 yrs",I4836&lt;7,"3-6 yrs",I4836&gt;=7,"7+ yrs")</f>
        <v>7+ yrs</v>
      </c>
      <c r="K4836" s="2">
        <v>43651.49</v>
      </c>
      <c r="L4836" s="1">
        <v>126392.18</v>
      </c>
      <c r="M4836" s="1" t="s">
        <v>2971</v>
      </c>
      <c r="N4836">
        <v>1</v>
      </c>
      <c r="O4836" t="s">
        <v>14</v>
      </c>
      <c r="P4836" t="s">
        <v>14</v>
      </c>
      <c r="Q4836">
        <v>0</v>
      </c>
      <c r="R4836" t="s">
        <v>2959</v>
      </c>
    </row>
    <row r="4837" spans="1:18" x14ac:dyDescent="0.25">
      <c r="A4837">
        <v>15708256</v>
      </c>
      <c r="B4837" t="s">
        <v>776</v>
      </c>
      <c r="C4837">
        <v>803</v>
      </c>
      <c r="D4837" t="str" cm="1">
        <f t="array" ref="D4837">_xlfn.IFS(C4837&lt;580,"Poor",C4837&lt;670,"Fair",C4837&lt;740,"Good",C4837&lt;800,"Very Good",C4837&gt;=800,"Excellent")</f>
        <v>Excellent</v>
      </c>
      <c r="E4837" t="s">
        <v>12</v>
      </c>
      <c r="F4837" t="s">
        <v>22</v>
      </c>
      <c r="G4837">
        <v>28</v>
      </c>
      <c r="H4837" s="3" t="str" cm="1">
        <f t="array" ref="H4837">_xlfn.IFS(G4837&lt;25,"18-24",G4837&lt;35,"25-34",G4837&lt;45,"35-44",G4837&lt;55,"45-54",G4837&lt;65,"55-64",G4837&gt;=65,"65+")</f>
        <v>25-34</v>
      </c>
      <c r="I4837">
        <v>3</v>
      </c>
      <c r="J4837" t="str" cm="1">
        <f t="array" ref="J4837">_xlfn.IFS(I4837&lt;3,"0-2 yrs",I4837&lt;7,"3-6 yrs",I4837&gt;=7,"7+ yrs")</f>
        <v>3-6 yrs</v>
      </c>
      <c r="K4837" s="2">
        <v>159654</v>
      </c>
      <c r="L4837" s="1">
        <v>0</v>
      </c>
      <c r="M4837" s="1" t="s">
        <v>2984</v>
      </c>
      <c r="N4837">
        <v>2</v>
      </c>
      <c r="O4837" t="s">
        <v>2986</v>
      </c>
      <c r="P4837" t="s">
        <v>2986</v>
      </c>
      <c r="Q4837">
        <v>0</v>
      </c>
      <c r="R4837" t="s">
        <v>2959</v>
      </c>
    </row>
    <row r="4838" spans="1:18" x14ac:dyDescent="0.25">
      <c r="A4838">
        <v>15582335</v>
      </c>
      <c r="B4838" t="s">
        <v>320</v>
      </c>
      <c r="C4838">
        <v>556</v>
      </c>
      <c r="D4838" t="str" cm="1">
        <f t="array" ref="D4838">_xlfn.IFS(C4838&lt;580,"Poor",C4838&lt;670,"Fair",C4838&lt;740,"Good",C4838&lt;800,"Very Good",C4838&gt;=800,"Excellent")</f>
        <v>Poor</v>
      </c>
      <c r="E4838" t="s">
        <v>12</v>
      </c>
      <c r="F4838" t="s">
        <v>13</v>
      </c>
      <c r="G4838">
        <v>40</v>
      </c>
      <c r="H4838" s="3" t="str" cm="1">
        <f t="array" ref="H4838">_xlfn.IFS(G4838&lt;25,"18-24",G4838&lt;35,"25-34",G4838&lt;45,"35-44",G4838&lt;55,"45-54",G4838&lt;65,"55-64",G4838&gt;=65,"65+")</f>
        <v>35-44</v>
      </c>
      <c r="I4838">
        <v>9</v>
      </c>
      <c r="J4838" t="str" cm="1">
        <f t="array" ref="J4838">_xlfn.IFS(I4838&lt;3,"0-2 yrs",I4838&lt;7,"3-6 yrs",I4838&gt;=7,"7+ yrs")</f>
        <v>7+ yrs</v>
      </c>
      <c r="K4838" s="2">
        <v>17992.939999999999</v>
      </c>
      <c r="L4838" s="1">
        <v>129860.37</v>
      </c>
      <c r="M4838" s="1" t="s">
        <v>2971</v>
      </c>
      <c r="N4838">
        <v>1</v>
      </c>
      <c r="O4838" t="s">
        <v>2986</v>
      </c>
      <c r="P4838" t="s">
        <v>2986</v>
      </c>
      <c r="Q4838">
        <v>0</v>
      </c>
      <c r="R4838" t="s">
        <v>2959</v>
      </c>
    </row>
    <row r="4839" spans="1:18" x14ac:dyDescent="0.25">
      <c r="A4839">
        <v>15649150</v>
      </c>
      <c r="B4839" t="s">
        <v>2027</v>
      </c>
      <c r="C4839">
        <v>531</v>
      </c>
      <c r="D4839" t="str" cm="1">
        <f t="array" ref="D4839">_xlfn.IFS(C4839&lt;580,"Poor",C4839&lt;670,"Fair",C4839&lt;740,"Good",C4839&lt;800,"Very Good",C4839&gt;=800,"Excellent")</f>
        <v>Poor</v>
      </c>
      <c r="E4839" t="s">
        <v>12</v>
      </c>
      <c r="F4839" t="s">
        <v>13</v>
      </c>
      <c r="G4839">
        <v>53</v>
      </c>
      <c r="H4839" s="3" t="str" cm="1">
        <f t="array" ref="H4839">_xlfn.IFS(G4839&lt;25,"18-24",G4839&lt;35,"25-34",G4839&lt;45,"35-44",G4839&lt;55,"45-54",G4839&lt;65,"55-64",G4839&gt;=65,"65+")</f>
        <v>45-54</v>
      </c>
      <c r="I4839">
        <v>5</v>
      </c>
      <c r="J4839" t="str" cm="1">
        <f t="array" ref="J4839">_xlfn.IFS(I4839&lt;3,"0-2 yrs",I4839&lt;7,"3-6 yrs",I4839&gt;=7,"7+ yrs")</f>
        <v>3-6 yrs</v>
      </c>
      <c r="K4839" s="2">
        <v>141501.45000000001</v>
      </c>
      <c r="L4839" s="1">
        <v>127642.44</v>
      </c>
      <c r="M4839" s="1" t="s">
        <v>2971</v>
      </c>
      <c r="N4839">
        <v>1</v>
      </c>
      <c r="O4839" t="s">
        <v>2986</v>
      </c>
      <c r="P4839" t="s">
        <v>2986</v>
      </c>
      <c r="Q4839">
        <v>1</v>
      </c>
      <c r="R4839" t="s">
        <v>2957</v>
      </c>
    </row>
    <row r="4840" spans="1:18" x14ac:dyDescent="0.25">
      <c r="A4840">
        <v>15691647</v>
      </c>
      <c r="B4840" t="s">
        <v>677</v>
      </c>
      <c r="C4840">
        <v>411</v>
      </c>
      <c r="D4840" t="str" cm="1">
        <f t="array" ref="D4840">_xlfn.IFS(C4840&lt;580,"Poor",C4840&lt;670,"Fair",C4840&lt;740,"Good",C4840&lt;800,"Very Good",C4840&gt;=800,"Excellent")</f>
        <v>Poor</v>
      </c>
      <c r="E4840" t="s">
        <v>12</v>
      </c>
      <c r="F4840" t="s">
        <v>13</v>
      </c>
      <c r="G4840">
        <v>35</v>
      </c>
      <c r="H4840" s="3" t="str" cm="1">
        <f t="array" ref="H4840">_xlfn.IFS(G4840&lt;25,"18-24",G4840&lt;35,"25-34",G4840&lt;45,"35-44",G4840&lt;55,"45-54",G4840&lt;65,"55-64",G4840&gt;=65,"65+")</f>
        <v>35-44</v>
      </c>
      <c r="I4840">
        <v>2</v>
      </c>
      <c r="J4840" t="str" cm="1">
        <f t="array" ref="J4840">_xlfn.IFS(I4840&lt;3,"0-2 yrs",I4840&lt;7,"3-6 yrs",I4840&gt;=7,"7+ yrs")</f>
        <v>0-2 yrs</v>
      </c>
      <c r="K4840" s="2">
        <v>93825.78</v>
      </c>
      <c r="L4840" s="1">
        <v>0</v>
      </c>
      <c r="M4840" s="1" t="s">
        <v>2984</v>
      </c>
      <c r="N4840">
        <v>2</v>
      </c>
      <c r="O4840" t="s">
        <v>14</v>
      </c>
      <c r="P4840" t="s">
        <v>14</v>
      </c>
      <c r="Q4840">
        <v>0</v>
      </c>
      <c r="R4840" t="s">
        <v>2959</v>
      </c>
    </row>
    <row r="4841" spans="1:18" x14ac:dyDescent="0.25">
      <c r="A4841">
        <v>15668270</v>
      </c>
      <c r="B4841" t="s">
        <v>806</v>
      </c>
      <c r="C4841">
        <v>587</v>
      </c>
      <c r="D4841" t="str" cm="1">
        <f t="array" ref="D4841">_xlfn.IFS(C4841&lt;580,"Poor",C4841&lt;670,"Fair",C4841&lt;740,"Good",C4841&lt;800,"Very Good",C4841&gt;=800,"Excellent")</f>
        <v>Fair</v>
      </c>
      <c r="E4841" t="s">
        <v>25</v>
      </c>
      <c r="F4841" t="s">
        <v>13</v>
      </c>
      <c r="G4841">
        <v>44</v>
      </c>
      <c r="H4841" s="3" t="str" cm="1">
        <f t="array" ref="H4841">_xlfn.IFS(G4841&lt;25,"18-24",G4841&lt;35,"25-34",G4841&lt;45,"35-44",G4841&lt;55,"45-54",G4841&lt;65,"55-64",G4841&gt;=65,"65+")</f>
        <v>35-44</v>
      </c>
      <c r="I4841">
        <v>5</v>
      </c>
      <c r="J4841" t="str" cm="1">
        <f t="array" ref="J4841">_xlfn.IFS(I4841&lt;3,"0-2 yrs",I4841&lt;7,"3-6 yrs",I4841&gt;=7,"7+ yrs")</f>
        <v>3-6 yrs</v>
      </c>
      <c r="K4841" s="2">
        <v>41852.239999999998</v>
      </c>
      <c r="L4841" s="1">
        <v>125584.17</v>
      </c>
      <c r="M4841" s="1" t="s">
        <v>2971</v>
      </c>
      <c r="N4841">
        <v>2</v>
      </c>
      <c r="O4841" t="s">
        <v>14</v>
      </c>
      <c r="P4841" t="s">
        <v>14</v>
      </c>
      <c r="Q4841">
        <v>1</v>
      </c>
      <c r="R4841" t="s">
        <v>2957</v>
      </c>
    </row>
    <row r="4842" spans="1:18" x14ac:dyDescent="0.25">
      <c r="A4842">
        <v>15624820</v>
      </c>
      <c r="B4842" t="s">
        <v>395</v>
      </c>
      <c r="C4842">
        <v>683</v>
      </c>
      <c r="D4842" t="str" cm="1">
        <f t="array" ref="D4842">_xlfn.IFS(C4842&lt;580,"Poor",C4842&lt;670,"Fair",C4842&lt;740,"Good",C4842&lt;800,"Very Good",C4842&gt;=800,"Excellent")</f>
        <v>Good</v>
      </c>
      <c r="E4842" t="s">
        <v>16</v>
      </c>
      <c r="F4842" t="s">
        <v>22</v>
      </c>
      <c r="G4842">
        <v>56</v>
      </c>
      <c r="H4842" s="3" t="str" cm="1">
        <f t="array" ref="H4842">_xlfn.IFS(G4842&lt;25,"18-24",G4842&lt;35,"25-34",G4842&lt;45,"35-44",G4842&lt;55,"45-54",G4842&lt;65,"55-64",G4842&gt;=65,"65+")</f>
        <v>55-64</v>
      </c>
      <c r="I4842">
        <v>7</v>
      </c>
      <c r="J4842" t="str" cm="1">
        <f t="array" ref="J4842">_xlfn.IFS(I4842&lt;3,"0-2 yrs",I4842&lt;7,"3-6 yrs",I4842&gt;=7,"7+ yrs")</f>
        <v>7+ yrs</v>
      </c>
      <c r="K4842" s="2">
        <v>97629.31</v>
      </c>
      <c r="L4842" s="1">
        <v>50911.21</v>
      </c>
      <c r="M4842" s="1" t="s">
        <v>2972</v>
      </c>
      <c r="N4842">
        <v>3</v>
      </c>
      <c r="O4842" t="s">
        <v>2986</v>
      </c>
      <c r="P4842" t="s">
        <v>2986</v>
      </c>
      <c r="Q4842">
        <v>1</v>
      </c>
      <c r="R4842" t="s">
        <v>2957</v>
      </c>
    </row>
    <row r="4843" spans="1:18" x14ac:dyDescent="0.25">
      <c r="A4843">
        <v>15736254</v>
      </c>
      <c r="B4843" t="s">
        <v>481</v>
      </c>
      <c r="C4843">
        <v>654</v>
      </c>
      <c r="D4843" t="str" cm="1">
        <f t="array" ref="D4843">_xlfn.IFS(C4843&lt;580,"Poor",C4843&lt;670,"Fair",C4843&lt;740,"Good",C4843&lt;800,"Very Good",C4843&gt;=800,"Excellent")</f>
        <v>Fair</v>
      </c>
      <c r="E4843" t="s">
        <v>12</v>
      </c>
      <c r="F4843" t="s">
        <v>22</v>
      </c>
      <c r="G4843">
        <v>29</v>
      </c>
      <c r="H4843" s="3" t="str" cm="1">
        <f t="array" ref="H4843">_xlfn.IFS(G4843&lt;25,"18-24",G4843&lt;35,"25-34",G4843&lt;45,"35-44",G4843&lt;55,"45-54",G4843&lt;65,"55-64",G4843&gt;=65,"65+")</f>
        <v>25-34</v>
      </c>
      <c r="I4843">
        <v>2</v>
      </c>
      <c r="J4843" t="str" cm="1">
        <f t="array" ref="J4843">_xlfn.IFS(I4843&lt;3,"0-2 yrs",I4843&lt;7,"3-6 yrs",I4843&gt;=7,"7+ yrs")</f>
        <v>0-2 yrs</v>
      </c>
      <c r="K4843" s="2">
        <v>37065.660000000003</v>
      </c>
      <c r="L4843" s="1">
        <v>91955.61</v>
      </c>
      <c r="M4843" s="1" t="s">
        <v>2972</v>
      </c>
      <c r="N4843">
        <v>1</v>
      </c>
      <c r="O4843" t="s">
        <v>2986</v>
      </c>
      <c r="P4843" t="s">
        <v>2986</v>
      </c>
      <c r="Q4843">
        <v>0</v>
      </c>
      <c r="R4843" t="s">
        <v>2959</v>
      </c>
    </row>
    <row r="4844" spans="1:18" x14ac:dyDescent="0.25">
      <c r="A4844">
        <v>15720814</v>
      </c>
      <c r="B4844" t="s">
        <v>1692</v>
      </c>
      <c r="C4844">
        <v>670</v>
      </c>
      <c r="D4844" t="str" cm="1">
        <f t="array" ref="D4844">_xlfn.IFS(C4844&lt;580,"Poor",C4844&lt;670,"Fair",C4844&lt;740,"Good",C4844&lt;800,"Very Good",C4844&gt;=800,"Excellent")</f>
        <v>Good</v>
      </c>
      <c r="E4844" t="s">
        <v>25</v>
      </c>
      <c r="F4844" t="s">
        <v>13</v>
      </c>
      <c r="G4844">
        <v>36</v>
      </c>
      <c r="H4844" s="3" t="str" cm="1">
        <f t="array" ref="H4844">_xlfn.IFS(G4844&lt;25,"18-24",G4844&lt;35,"25-34",G4844&lt;45,"35-44",G4844&lt;55,"45-54",G4844&lt;65,"55-64",G4844&gt;=65,"65+")</f>
        <v>35-44</v>
      </c>
      <c r="I4844">
        <v>2</v>
      </c>
      <c r="J4844" t="str" cm="1">
        <f t="array" ref="J4844">_xlfn.IFS(I4844&lt;3,"0-2 yrs",I4844&lt;7,"3-6 yrs",I4844&gt;=7,"7+ yrs")</f>
        <v>0-2 yrs</v>
      </c>
      <c r="K4844" s="2">
        <v>38614.69</v>
      </c>
      <c r="L4844" s="1">
        <v>84266.44</v>
      </c>
      <c r="M4844" s="1" t="s">
        <v>2972</v>
      </c>
      <c r="N4844">
        <v>2</v>
      </c>
      <c r="O4844" t="s">
        <v>2986</v>
      </c>
      <c r="P4844" t="s">
        <v>2986</v>
      </c>
      <c r="Q4844">
        <v>0</v>
      </c>
      <c r="R4844" t="s">
        <v>2959</v>
      </c>
    </row>
    <row r="4845" spans="1:18" x14ac:dyDescent="0.25">
      <c r="A4845">
        <v>15642997</v>
      </c>
      <c r="B4845" t="s">
        <v>1439</v>
      </c>
      <c r="C4845">
        <v>655</v>
      </c>
      <c r="D4845" t="str" cm="1">
        <f t="array" ref="D4845">_xlfn.IFS(C4845&lt;580,"Poor",C4845&lt;670,"Fair",C4845&lt;740,"Good",C4845&lt;800,"Very Good",C4845&gt;=800,"Excellent")</f>
        <v>Fair</v>
      </c>
      <c r="E4845" t="s">
        <v>12</v>
      </c>
      <c r="F4845" t="s">
        <v>13</v>
      </c>
      <c r="G4845">
        <v>36</v>
      </c>
      <c r="H4845" s="3" t="str" cm="1">
        <f t="array" ref="H4845">_xlfn.IFS(G4845&lt;25,"18-24",G4845&lt;35,"25-34",G4845&lt;45,"35-44",G4845&lt;55,"45-54",G4845&lt;65,"55-64",G4845&gt;=65,"65+")</f>
        <v>35-44</v>
      </c>
      <c r="I4845">
        <v>2</v>
      </c>
      <c r="J4845" t="str" cm="1">
        <f t="array" ref="J4845">_xlfn.IFS(I4845&lt;3,"0-2 yrs",I4845&lt;7,"3-6 yrs",I4845&gt;=7,"7+ yrs")</f>
        <v>0-2 yrs</v>
      </c>
      <c r="K4845" s="2">
        <v>87816.86</v>
      </c>
      <c r="L4845" s="1">
        <v>147149.59</v>
      </c>
      <c r="M4845" s="1" t="s">
        <v>2971</v>
      </c>
      <c r="N4845">
        <v>1</v>
      </c>
      <c r="O4845" t="s">
        <v>14</v>
      </c>
      <c r="P4845" t="s">
        <v>14</v>
      </c>
      <c r="Q4845">
        <v>0</v>
      </c>
      <c r="R4845" t="s">
        <v>2959</v>
      </c>
    </row>
    <row r="4846" spans="1:18" x14ac:dyDescent="0.25">
      <c r="A4846">
        <v>15693200</v>
      </c>
      <c r="B4846" t="s">
        <v>440</v>
      </c>
      <c r="C4846">
        <v>752</v>
      </c>
      <c r="D4846" t="str" cm="1">
        <f t="array" ref="D4846">_xlfn.IFS(C4846&lt;580,"Poor",C4846&lt;670,"Fair",C4846&lt;740,"Good",C4846&lt;800,"Very Good",C4846&gt;=800,"Excellent")</f>
        <v>Very Good</v>
      </c>
      <c r="E4846" t="s">
        <v>12</v>
      </c>
      <c r="F4846" t="s">
        <v>13</v>
      </c>
      <c r="G4846">
        <v>36</v>
      </c>
      <c r="H4846" s="3" t="str" cm="1">
        <f t="array" ref="H4846">_xlfn.IFS(G4846&lt;25,"18-24",G4846&lt;35,"25-34",G4846&lt;45,"35-44",G4846&lt;55,"45-54",G4846&lt;65,"55-64",G4846&gt;=65,"65+")</f>
        <v>35-44</v>
      </c>
      <c r="I4846">
        <v>7</v>
      </c>
      <c r="J4846" t="str" cm="1">
        <f t="array" ref="J4846">_xlfn.IFS(I4846&lt;3,"0-2 yrs",I4846&lt;7,"3-6 yrs",I4846&gt;=7,"7+ yrs")</f>
        <v>7+ yrs</v>
      </c>
      <c r="K4846" s="2">
        <v>184866.86</v>
      </c>
      <c r="L4846" s="1">
        <v>0</v>
      </c>
      <c r="M4846" s="1" t="s">
        <v>2984</v>
      </c>
      <c r="N4846">
        <v>2</v>
      </c>
      <c r="O4846" t="s">
        <v>2986</v>
      </c>
      <c r="P4846" t="s">
        <v>2986</v>
      </c>
      <c r="Q4846">
        <v>0</v>
      </c>
      <c r="R4846" t="s">
        <v>2959</v>
      </c>
    </row>
    <row r="4847" spans="1:18" x14ac:dyDescent="0.25">
      <c r="A4847">
        <v>15624596</v>
      </c>
      <c r="B4847" t="s">
        <v>660</v>
      </c>
      <c r="C4847">
        <v>534</v>
      </c>
      <c r="D4847" t="str" cm="1">
        <f t="array" ref="D4847">_xlfn.IFS(C4847&lt;580,"Poor",C4847&lt;670,"Fair",C4847&lt;740,"Good",C4847&lt;800,"Very Good",C4847&gt;=800,"Excellent")</f>
        <v>Poor</v>
      </c>
      <c r="E4847" t="s">
        <v>12</v>
      </c>
      <c r="F4847" t="s">
        <v>13</v>
      </c>
      <c r="G4847">
        <v>23</v>
      </c>
      <c r="H4847" s="3" t="str" cm="1">
        <f t="array" ref="H4847">_xlfn.IFS(G4847&lt;25,"18-24",G4847&lt;35,"25-34",G4847&lt;45,"35-44",G4847&lt;55,"45-54",G4847&lt;65,"55-64",G4847&gt;=65,"65+")</f>
        <v>18-24</v>
      </c>
      <c r="I4847">
        <v>5</v>
      </c>
      <c r="J4847" t="str" cm="1">
        <f t="array" ref="J4847">_xlfn.IFS(I4847&lt;3,"0-2 yrs",I4847&lt;7,"3-6 yrs",I4847&gt;=7,"7+ yrs")</f>
        <v>3-6 yrs</v>
      </c>
      <c r="K4847" s="2">
        <v>160176.47</v>
      </c>
      <c r="L4847" s="1">
        <v>104822.45</v>
      </c>
      <c r="M4847" s="1" t="s">
        <v>2971</v>
      </c>
      <c r="N4847">
        <v>1</v>
      </c>
      <c r="O4847" t="s">
        <v>14</v>
      </c>
      <c r="P4847" t="s">
        <v>14</v>
      </c>
      <c r="Q4847">
        <v>0</v>
      </c>
      <c r="R4847" t="s">
        <v>2959</v>
      </c>
    </row>
    <row r="4848" spans="1:18" x14ac:dyDescent="0.25">
      <c r="A4848">
        <v>15807167</v>
      </c>
      <c r="B4848" t="s">
        <v>87</v>
      </c>
      <c r="C4848">
        <v>635</v>
      </c>
      <c r="D4848" t="str" cm="1">
        <f t="array" ref="D4848">_xlfn.IFS(C4848&lt;580,"Poor",C4848&lt;670,"Fair",C4848&lt;740,"Good",C4848&lt;800,"Very Good",C4848&gt;=800,"Excellent")</f>
        <v>Fair</v>
      </c>
      <c r="E4848" t="s">
        <v>12</v>
      </c>
      <c r="F4848" t="s">
        <v>22</v>
      </c>
      <c r="G4848">
        <v>42</v>
      </c>
      <c r="H4848" s="3" t="str" cm="1">
        <f t="array" ref="H4848">_xlfn.IFS(G4848&lt;25,"18-24",G4848&lt;35,"25-34",G4848&lt;45,"35-44",G4848&lt;55,"45-54",G4848&lt;65,"55-64",G4848&gt;=65,"65+")</f>
        <v>35-44</v>
      </c>
      <c r="I4848">
        <v>1</v>
      </c>
      <c r="J4848" t="str" cm="1">
        <f t="array" ref="J4848">_xlfn.IFS(I4848&lt;3,"0-2 yrs",I4848&lt;7,"3-6 yrs",I4848&gt;=7,"7+ yrs")</f>
        <v>0-2 yrs</v>
      </c>
      <c r="K4848" s="2">
        <v>164357.1</v>
      </c>
      <c r="L4848" s="1">
        <v>146766.72</v>
      </c>
      <c r="M4848" s="1" t="s">
        <v>2971</v>
      </c>
      <c r="N4848">
        <v>2</v>
      </c>
      <c r="O4848" t="s">
        <v>14</v>
      </c>
      <c r="P4848" t="s">
        <v>14</v>
      </c>
      <c r="Q4848">
        <v>0</v>
      </c>
      <c r="R4848" t="s">
        <v>2959</v>
      </c>
    </row>
    <row r="4849" spans="1:18" x14ac:dyDescent="0.25">
      <c r="A4849">
        <v>15660301</v>
      </c>
      <c r="B4849" t="s">
        <v>39</v>
      </c>
      <c r="C4849">
        <v>491</v>
      </c>
      <c r="D4849" t="str" cm="1">
        <f t="array" ref="D4849">_xlfn.IFS(C4849&lt;580,"Poor",C4849&lt;670,"Fair",C4849&lt;740,"Good",C4849&lt;800,"Very Good",C4849&gt;=800,"Excellent")</f>
        <v>Poor</v>
      </c>
      <c r="E4849" t="s">
        <v>25</v>
      </c>
      <c r="F4849" t="s">
        <v>22</v>
      </c>
      <c r="G4849">
        <v>70</v>
      </c>
      <c r="H4849" s="3" t="str" cm="1">
        <f t="array" ref="H4849">_xlfn.IFS(G4849&lt;25,"18-24",G4849&lt;35,"25-34",G4849&lt;45,"35-44",G4849&lt;55,"45-54",G4849&lt;65,"55-64",G4849&gt;=65,"65+")</f>
        <v>65+</v>
      </c>
      <c r="I4849">
        <v>6</v>
      </c>
      <c r="J4849" t="str" cm="1">
        <f t="array" ref="J4849">_xlfn.IFS(I4849&lt;3,"0-2 yrs",I4849&lt;7,"3-6 yrs",I4849&gt;=7,"7+ yrs")</f>
        <v>3-6 yrs</v>
      </c>
      <c r="K4849" s="2">
        <v>17818.330000000002</v>
      </c>
      <c r="L4849" s="1">
        <v>148745.92000000001</v>
      </c>
      <c r="M4849" s="1" t="s">
        <v>2971</v>
      </c>
      <c r="N4849">
        <v>2</v>
      </c>
      <c r="O4849" t="s">
        <v>14</v>
      </c>
      <c r="P4849" t="s">
        <v>14</v>
      </c>
      <c r="Q4849">
        <v>0</v>
      </c>
      <c r="R4849" t="s">
        <v>2959</v>
      </c>
    </row>
    <row r="4850" spans="1:18" x14ac:dyDescent="0.25">
      <c r="A4850">
        <v>15593094</v>
      </c>
      <c r="B4850" t="s">
        <v>1520</v>
      </c>
      <c r="C4850">
        <v>516</v>
      </c>
      <c r="D4850" t="str" cm="1">
        <f t="array" ref="D4850">_xlfn.IFS(C4850&lt;580,"Poor",C4850&lt;670,"Fair",C4850&lt;740,"Good",C4850&lt;800,"Very Good",C4850&gt;=800,"Excellent")</f>
        <v>Poor</v>
      </c>
      <c r="E4850" t="s">
        <v>12</v>
      </c>
      <c r="F4850" t="s">
        <v>22</v>
      </c>
      <c r="G4850">
        <v>27</v>
      </c>
      <c r="H4850" s="3" t="str" cm="1">
        <f t="array" ref="H4850">_xlfn.IFS(G4850&lt;25,"18-24",G4850&lt;35,"25-34",G4850&lt;45,"35-44",G4850&lt;55,"45-54",G4850&lt;65,"55-64",G4850&gt;=65,"65+")</f>
        <v>25-34</v>
      </c>
      <c r="I4850">
        <v>9</v>
      </c>
      <c r="J4850" t="str" cm="1">
        <f t="array" ref="J4850">_xlfn.IFS(I4850&lt;3,"0-2 yrs",I4850&lt;7,"3-6 yrs",I4850&gt;=7,"7+ yrs")</f>
        <v>7+ yrs</v>
      </c>
      <c r="K4850" s="2">
        <v>142680.64000000001</v>
      </c>
      <c r="L4850" s="1">
        <v>0</v>
      </c>
      <c r="M4850" s="1" t="s">
        <v>2984</v>
      </c>
      <c r="N4850">
        <v>1</v>
      </c>
      <c r="O4850" t="s">
        <v>2986</v>
      </c>
      <c r="P4850" t="s">
        <v>2986</v>
      </c>
      <c r="Q4850">
        <v>1</v>
      </c>
      <c r="R4850" t="s">
        <v>2957</v>
      </c>
    </row>
    <row r="4851" spans="1:18" x14ac:dyDescent="0.25">
      <c r="A4851">
        <v>15618239</v>
      </c>
      <c r="B4851" t="s">
        <v>1297</v>
      </c>
      <c r="C4851">
        <v>530</v>
      </c>
      <c r="D4851" t="str" cm="1">
        <f t="array" ref="D4851">_xlfn.IFS(C4851&lt;580,"Poor",C4851&lt;670,"Fair",C4851&lt;740,"Good",C4851&lt;800,"Very Good",C4851&gt;=800,"Excellent")</f>
        <v>Poor</v>
      </c>
      <c r="E4851" t="s">
        <v>12</v>
      </c>
      <c r="F4851" t="s">
        <v>13</v>
      </c>
      <c r="G4851">
        <v>48</v>
      </c>
      <c r="H4851" s="3" t="str" cm="1">
        <f t="array" ref="H4851">_xlfn.IFS(G4851&lt;25,"18-24",G4851&lt;35,"25-34",G4851&lt;45,"35-44",G4851&lt;55,"45-54",G4851&lt;65,"55-64",G4851&gt;=65,"65+")</f>
        <v>45-54</v>
      </c>
      <c r="I4851">
        <v>0</v>
      </c>
      <c r="J4851" t="str" cm="1">
        <f t="array" ref="J4851">_xlfn.IFS(I4851&lt;3,"0-2 yrs",I4851&lt;7,"3-6 yrs",I4851&gt;=7,"7+ yrs")</f>
        <v>0-2 yrs</v>
      </c>
      <c r="K4851" s="2">
        <v>85081.09</v>
      </c>
      <c r="L4851" s="1">
        <v>0</v>
      </c>
      <c r="M4851" s="1" t="s">
        <v>2984</v>
      </c>
      <c r="N4851">
        <v>1</v>
      </c>
      <c r="O4851" t="s">
        <v>2986</v>
      </c>
      <c r="P4851" t="s">
        <v>2986</v>
      </c>
      <c r="Q4851">
        <v>0</v>
      </c>
      <c r="R4851" t="s">
        <v>2959</v>
      </c>
    </row>
    <row r="4852" spans="1:18" x14ac:dyDescent="0.25">
      <c r="A4852">
        <v>15574137</v>
      </c>
      <c r="B4852" t="s">
        <v>731</v>
      </c>
      <c r="C4852">
        <v>687</v>
      </c>
      <c r="D4852" t="str" cm="1">
        <f t="array" ref="D4852">_xlfn.IFS(C4852&lt;580,"Poor",C4852&lt;670,"Fair",C4852&lt;740,"Good",C4852&lt;800,"Very Good",C4852&gt;=800,"Excellent")</f>
        <v>Good</v>
      </c>
      <c r="E4852" t="s">
        <v>16</v>
      </c>
      <c r="F4852" t="s">
        <v>22</v>
      </c>
      <c r="G4852">
        <v>35</v>
      </c>
      <c r="H4852" s="3" t="str" cm="1">
        <f t="array" ref="H4852">_xlfn.IFS(G4852&lt;25,"18-24",G4852&lt;35,"25-34",G4852&lt;45,"35-44",G4852&lt;55,"45-54",G4852&lt;65,"55-64",G4852&gt;=65,"65+")</f>
        <v>35-44</v>
      </c>
      <c r="I4852">
        <v>3</v>
      </c>
      <c r="J4852" t="str" cm="1">
        <f t="array" ref="J4852">_xlfn.IFS(I4852&lt;3,"0-2 yrs",I4852&lt;7,"3-6 yrs",I4852&gt;=7,"7+ yrs")</f>
        <v>3-6 yrs</v>
      </c>
      <c r="K4852" s="2">
        <v>176450.19</v>
      </c>
      <c r="L4852" s="1">
        <v>0</v>
      </c>
      <c r="M4852" s="1" t="s">
        <v>2984</v>
      </c>
      <c r="N4852">
        <v>2</v>
      </c>
      <c r="O4852" t="s">
        <v>14</v>
      </c>
      <c r="P4852" t="s">
        <v>14</v>
      </c>
      <c r="Q4852">
        <v>0</v>
      </c>
      <c r="R4852" t="s">
        <v>2959</v>
      </c>
    </row>
    <row r="4853" spans="1:18" x14ac:dyDescent="0.25">
      <c r="A4853">
        <v>15614740</v>
      </c>
      <c r="B4853" t="s">
        <v>2028</v>
      </c>
      <c r="C4853">
        <v>684</v>
      </c>
      <c r="D4853" t="str" cm="1">
        <f t="array" ref="D4853">_xlfn.IFS(C4853&lt;580,"Poor",C4853&lt;670,"Fair",C4853&lt;740,"Good",C4853&lt;800,"Very Good",C4853&gt;=800,"Excellent")</f>
        <v>Good</v>
      </c>
      <c r="E4853" t="s">
        <v>12</v>
      </c>
      <c r="F4853" t="s">
        <v>13</v>
      </c>
      <c r="G4853">
        <v>41</v>
      </c>
      <c r="H4853" s="3" t="str" cm="1">
        <f t="array" ref="H4853">_xlfn.IFS(G4853&lt;25,"18-24",G4853&lt;35,"25-34",G4853&lt;45,"35-44",G4853&lt;55,"45-54",G4853&lt;65,"55-64",G4853&gt;=65,"65+")</f>
        <v>35-44</v>
      </c>
      <c r="I4853">
        <v>6</v>
      </c>
      <c r="J4853" t="str" cm="1">
        <f t="array" ref="J4853">_xlfn.IFS(I4853&lt;3,"0-2 yrs",I4853&lt;7,"3-6 yrs",I4853&gt;=7,"7+ yrs")</f>
        <v>3-6 yrs</v>
      </c>
      <c r="K4853" s="2">
        <v>121967.88</v>
      </c>
      <c r="L4853" s="1">
        <v>135203.81</v>
      </c>
      <c r="M4853" s="1" t="s">
        <v>2971</v>
      </c>
      <c r="N4853">
        <v>2</v>
      </c>
      <c r="O4853" t="s">
        <v>14</v>
      </c>
      <c r="P4853" t="s">
        <v>14</v>
      </c>
      <c r="Q4853">
        <v>0</v>
      </c>
      <c r="R4853" t="s">
        <v>2959</v>
      </c>
    </row>
    <row r="4854" spans="1:18" x14ac:dyDescent="0.25">
      <c r="A4854">
        <v>15574071</v>
      </c>
      <c r="B4854" t="s">
        <v>2029</v>
      </c>
      <c r="C4854">
        <v>706</v>
      </c>
      <c r="D4854" t="str" cm="1">
        <f t="array" ref="D4854">_xlfn.IFS(C4854&lt;580,"Poor",C4854&lt;670,"Fair",C4854&lt;740,"Good",C4854&lt;800,"Very Good",C4854&gt;=800,"Excellent")</f>
        <v>Good</v>
      </c>
      <c r="E4854" t="s">
        <v>25</v>
      </c>
      <c r="F4854" t="s">
        <v>22</v>
      </c>
      <c r="G4854">
        <v>23</v>
      </c>
      <c r="H4854" s="3" t="str" cm="1">
        <f t="array" ref="H4854">_xlfn.IFS(G4854&lt;25,"18-24",G4854&lt;35,"25-34",G4854&lt;45,"35-44",G4854&lt;55,"45-54",G4854&lt;65,"55-64",G4854&gt;=65,"65+")</f>
        <v>18-24</v>
      </c>
      <c r="I4854">
        <v>2</v>
      </c>
      <c r="J4854" t="str" cm="1">
        <f t="array" ref="J4854">_xlfn.IFS(I4854&lt;3,"0-2 yrs",I4854&lt;7,"3-6 yrs",I4854&gt;=7,"7+ yrs")</f>
        <v>0-2 yrs</v>
      </c>
      <c r="K4854" s="2">
        <v>127187.04</v>
      </c>
      <c r="L4854" s="1">
        <v>93301.97</v>
      </c>
      <c r="M4854" s="1" t="s">
        <v>2972</v>
      </c>
      <c r="N4854">
        <v>2</v>
      </c>
      <c r="O4854" t="s">
        <v>14</v>
      </c>
      <c r="P4854" t="s">
        <v>14</v>
      </c>
      <c r="Q4854">
        <v>0</v>
      </c>
      <c r="R4854" t="s">
        <v>2959</v>
      </c>
    </row>
    <row r="4855" spans="1:18" x14ac:dyDescent="0.25">
      <c r="A4855">
        <v>15671148</v>
      </c>
      <c r="B4855" t="s">
        <v>432</v>
      </c>
      <c r="C4855">
        <v>490</v>
      </c>
      <c r="D4855" t="str" cm="1">
        <f t="array" ref="D4855">_xlfn.IFS(C4855&lt;580,"Poor",C4855&lt;670,"Fair",C4855&lt;740,"Good",C4855&lt;800,"Very Good",C4855&gt;=800,"Excellent")</f>
        <v>Poor</v>
      </c>
      <c r="E4855" t="s">
        <v>25</v>
      </c>
      <c r="F4855" t="s">
        <v>22</v>
      </c>
      <c r="G4855">
        <v>33</v>
      </c>
      <c r="H4855" s="3" t="str" cm="1">
        <f t="array" ref="H4855">_xlfn.IFS(G4855&lt;25,"18-24",G4855&lt;35,"25-34",G4855&lt;45,"35-44",G4855&lt;55,"45-54",G4855&lt;65,"55-64",G4855&gt;=65,"65+")</f>
        <v>25-34</v>
      </c>
      <c r="I4855">
        <v>5</v>
      </c>
      <c r="J4855" t="str" cm="1">
        <f t="array" ref="J4855">_xlfn.IFS(I4855&lt;3,"0-2 yrs",I4855&lt;7,"3-6 yrs",I4855&gt;=7,"7+ yrs")</f>
        <v>3-6 yrs</v>
      </c>
      <c r="K4855" s="2">
        <v>108313.34</v>
      </c>
      <c r="L4855" s="1">
        <v>96341</v>
      </c>
      <c r="M4855" s="1" t="s">
        <v>2972</v>
      </c>
      <c r="N4855">
        <v>2</v>
      </c>
      <c r="O4855" t="s">
        <v>2986</v>
      </c>
      <c r="P4855" t="s">
        <v>2986</v>
      </c>
      <c r="Q4855">
        <v>0</v>
      </c>
      <c r="R4855" t="s">
        <v>2959</v>
      </c>
    </row>
    <row r="4856" spans="1:18" x14ac:dyDescent="0.25">
      <c r="A4856">
        <v>15721921</v>
      </c>
      <c r="B4856" t="s">
        <v>1912</v>
      </c>
      <c r="C4856">
        <v>796</v>
      </c>
      <c r="D4856" t="str" cm="1">
        <f t="array" ref="D4856">_xlfn.IFS(C4856&lt;580,"Poor",C4856&lt;670,"Fair",C4856&lt;740,"Good",C4856&lt;800,"Very Good",C4856&gt;=800,"Excellent")</f>
        <v>Very Good</v>
      </c>
      <c r="E4856" t="s">
        <v>12</v>
      </c>
      <c r="F4856" t="s">
        <v>22</v>
      </c>
      <c r="G4856">
        <v>44</v>
      </c>
      <c r="H4856" s="3" t="str" cm="1">
        <f t="array" ref="H4856">_xlfn.IFS(G4856&lt;25,"18-24",G4856&lt;35,"25-34",G4856&lt;45,"35-44",G4856&lt;55,"45-54",G4856&lt;65,"55-64",G4856&gt;=65,"65+")</f>
        <v>35-44</v>
      </c>
      <c r="I4856">
        <v>8</v>
      </c>
      <c r="J4856" t="str" cm="1">
        <f t="array" ref="J4856">_xlfn.IFS(I4856&lt;3,"0-2 yrs",I4856&lt;7,"3-6 yrs",I4856&gt;=7,"7+ yrs")</f>
        <v>7+ yrs</v>
      </c>
      <c r="K4856" s="2">
        <v>57205.55</v>
      </c>
      <c r="L4856" s="1">
        <v>165326.20000000001</v>
      </c>
      <c r="M4856" s="1" t="s">
        <v>2983</v>
      </c>
      <c r="N4856">
        <v>1</v>
      </c>
      <c r="O4856" t="s">
        <v>14</v>
      </c>
      <c r="P4856" t="s">
        <v>14</v>
      </c>
      <c r="Q4856">
        <v>0</v>
      </c>
      <c r="R4856" t="s">
        <v>2959</v>
      </c>
    </row>
    <row r="4857" spans="1:18" x14ac:dyDescent="0.25">
      <c r="A4857">
        <v>15717995</v>
      </c>
      <c r="B4857" t="s">
        <v>2030</v>
      </c>
      <c r="C4857">
        <v>849</v>
      </c>
      <c r="D4857" t="str" cm="1">
        <f t="array" ref="D4857">_xlfn.IFS(C4857&lt;580,"Poor",C4857&lt;670,"Fair",C4857&lt;740,"Good",C4857&lt;800,"Very Good",C4857&gt;=800,"Excellent")</f>
        <v>Excellent</v>
      </c>
      <c r="E4857" t="s">
        <v>12</v>
      </c>
      <c r="F4857" t="s">
        <v>22</v>
      </c>
      <c r="G4857">
        <v>27</v>
      </c>
      <c r="H4857" s="3" t="str" cm="1">
        <f t="array" ref="H4857">_xlfn.IFS(G4857&lt;25,"18-24",G4857&lt;35,"25-34",G4857&lt;45,"35-44",G4857&lt;55,"45-54",G4857&lt;65,"55-64",G4857&gt;=65,"65+")</f>
        <v>25-34</v>
      </c>
      <c r="I4857">
        <v>0</v>
      </c>
      <c r="J4857" t="str" cm="1">
        <f t="array" ref="J4857">_xlfn.IFS(I4857&lt;3,"0-2 yrs",I4857&lt;7,"3-6 yrs",I4857&gt;=7,"7+ yrs")</f>
        <v>0-2 yrs</v>
      </c>
      <c r="K4857" s="2">
        <v>157891.85999999999</v>
      </c>
      <c r="L4857" s="1">
        <v>0</v>
      </c>
      <c r="M4857" s="1" t="s">
        <v>2984</v>
      </c>
      <c r="N4857">
        <v>2</v>
      </c>
      <c r="O4857" t="s">
        <v>14</v>
      </c>
      <c r="P4857" t="s">
        <v>14</v>
      </c>
      <c r="Q4857">
        <v>0</v>
      </c>
      <c r="R4857" t="s">
        <v>2959</v>
      </c>
    </row>
    <row r="4858" spans="1:18" x14ac:dyDescent="0.25">
      <c r="A4858">
        <v>15632050</v>
      </c>
      <c r="B4858" t="s">
        <v>2031</v>
      </c>
      <c r="C4858">
        <v>779</v>
      </c>
      <c r="D4858" t="str" cm="1">
        <f t="array" ref="D4858">_xlfn.IFS(C4858&lt;580,"Poor",C4858&lt;670,"Fair",C4858&lt;740,"Good",C4858&lt;800,"Very Good",C4858&gt;=800,"Excellent")</f>
        <v>Very Good</v>
      </c>
      <c r="E4858" t="s">
        <v>12</v>
      </c>
      <c r="F4858" t="s">
        <v>13</v>
      </c>
      <c r="G4858">
        <v>41</v>
      </c>
      <c r="H4858" s="3" t="str" cm="1">
        <f t="array" ref="H4858">_xlfn.IFS(G4858&lt;25,"18-24",G4858&lt;35,"25-34",G4858&lt;45,"35-44",G4858&lt;55,"45-54",G4858&lt;65,"55-64",G4858&gt;=65,"65+")</f>
        <v>35-44</v>
      </c>
      <c r="I4858">
        <v>10</v>
      </c>
      <c r="J4858" t="str" cm="1">
        <f t="array" ref="J4858">_xlfn.IFS(I4858&lt;3,"0-2 yrs",I4858&lt;7,"3-6 yrs",I4858&gt;=7,"7+ yrs")</f>
        <v>7+ yrs</v>
      </c>
      <c r="K4858" s="2">
        <v>86927.53</v>
      </c>
      <c r="L4858" s="1">
        <v>99786.2</v>
      </c>
      <c r="M4858" s="1" t="s">
        <v>2972</v>
      </c>
      <c r="N4858">
        <v>1</v>
      </c>
      <c r="O4858" t="s">
        <v>2986</v>
      </c>
      <c r="P4858" t="s">
        <v>2986</v>
      </c>
      <c r="Q4858">
        <v>0</v>
      </c>
      <c r="R4858" t="s">
        <v>2959</v>
      </c>
    </row>
    <row r="4859" spans="1:18" x14ac:dyDescent="0.25">
      <c r="A4859">
        <v>15647111</v>
      </c>
      <c r="B4859" t="s">
        <v>319</v>
      </c>
      <c r="C4859">
        <v>794</v>
      </c>
      <c r="D4859" t="str" cm="1">
        <f t="array" ref="D4859">_xlfn.IFS(C4859&lt;580,"Poor",C4859&lt;670,"Fair",C4859&lt;740,"Good",C4859&lt;800,"Very Good",C4859&gt;=800,"Excellent")</f>
        <v>Very Good</v>
      </c>
      <c r="E4859" t="s">
        <v>16</v>
      </c>
      <c r="F4859" t="s">
        <v>13</v>
      </c>
      <c r="G4859">
        <v>22</v>
      </c>
      <c r="H4859" s="3" t="str" cm="1">
        <f t="array" ref="H4859">_xlfn.IFS(G4859&lt;25,"18-24",G4859&lt;35,"25-34",G4859&lt;45,"35-44",G4859&lt;55,"45-54",G4859&lt;65,"55-64",G4859&gt;=65,"65+")</f>
        <v>18-24</v>
      </c>
      <c r="I4859">
        <v>4</v>
      </c>
      <c r="J4859" t="str" cm="1">
        <f t="array" ref="J4859">_xlfn.IFS(I4859&lt;3,"0-2 yrs",I4859&lt;7,"3-6 yrs",I4859&gt;=7,"7+ yrs")</f>
        <v>3-6 yrs</v>
      </c>
      <c r="K4859" s="2">
        <v>107753.07</v>
      </c>
      <c r="L4859" s="1">
        <v>114440.24</v>
      </c>
      <c r="M4859" s="1" t="s">
        <v>2971</v>
      </c>
      <c r="N4859">
        <v>1</v>
      </c>
      <c r="O4859" t="s">
        <v>14</v>
      </c>
      <c r="P4859" t="s">
        <v>14</v>
      </c>
      <c r="Q4859">
        <v>0</v>
      </c>
      <c r="R4859" t="s">
        <v>2959</v>
      </c>
    </row>
    <row r="4860" spans="1:18" x14ac:dyDescent="0.25">
      <c r="A4860">
        <v>15759991</v>
      </c>
      <c r="B4860" t="s">
        <v>77</v>
      </c>
      <c r="C4860">
        <v>748</v>
      </c>
      <c r="D4860" t="str" cm="1">
        <f t="array" ref="D4860">_xlfn.IFS(C4860&lt;580,"Poor",C4860&lt;670,"Fair",C4860&lt;740,"Good",C4860&lt;800,"Very Good",C4860&gt;=800,"Excellent")</f>
        <v>Very Good</v>
      </c>
      <c r="E4860" t="s">
        <v>16</v>
      </c>
      <c r="F4860" t="s">
        <v>22</v>
      </c>
      <c r="G4860">
        <v>36</v>
      </c>
      <c r="H4860" s="3" t="str" cm="1">
        <f t="array" ref="H4860">_xlfn.IFS(G4860&lt;25,"18-24",G4860&lt;35,"25-34",G4860&lt;45,"35-44",G4860&lt;55,"45-54",G4860&lt;65,"55-64",G4860&gt;=65,"65+")</f>
        <v>35-44</v>
      </c>
      <c r="I4860">
        <v>4</v>
      </c>
      <c r="J4860" t="str" cm="1">
        <f t="array" ref="J4860">_xlfn.IFS(I4860&lt;3,"0-2 yrs",I4860&lt;7,"3-6 yrs",I4860&gt;=7,"7+ yrs")</f>
        <v>3-6 yrs</v>
      </c>
      <c r="K4860" s="2">
        <v>82158.14</v>
      </c>
      <c r="L4860" s="1">
        <v>141573.54999999999</v>
      </c>
      <c r="M4860" s="1" t="s">
        <v>2971</v>
      </c>
      <c r="N4860">
        <v>1</v>
      </c>
      <c r="O4860" t="s">
        <v>2986</v>
      </c>
      <c r="P4860" t="s">
        <v>2986</v>
      </c>
      <c r="Q4860">
        <v>0</v>
      </c>
      <c r="R4860" t="s">
        <v>2959</v>
      </c>
    </row>
    <row r="4861" spans="1:18" x14ac:dyDescent="0.25">
      <c r="A4861">
        <v>15790204</v>
      </c>
      <c r="B4861" t="s">
        <v>1406</v>
      </c>
      <c r="C4861">
        <v>663</v>
      </c>
      <c r="D4861" t="str" cm="1">
        <f t="array" ref="D4861">_xlfn.IFS(C4861&lt;580,"Poor",C4861&lt;670,"Fair",C4861&lt;740,"Good",C4861&lt;800,"Very Good",C4861&gt;=800,"Excellent")</f>
        <v>Fair</v>
      </c>
      <c r="E4861" t="s">
        <v>16</v>
      </c>
      <c r="F4861" t="s">
        <v>13</v>
      </c>
      <c r="G4861">
        <v>22</v>
      </c>
      <c r="H4861" s="3" t="str" cm="1">
        <f t="array" ref="H4861">_xlfn.IFS(G4861&lt;25,"18-24",G4861&lt;35,"25-34",G4861&lt;45,"35-44",G4861&lt;55,"45-54",G4861&lt;65,"55-64",G4861&gt;=65,"65+")</f>
        <v>18-24</v>
      </c>
      <c r="I4861">
        <v>9</v>
      </c>
      <c r="J4861" t="str" cm="1">
        <f t="array" ref="J4861">_xlfn.IFS(I4861&lt;3,"0-2 yrs",I4861&lt;7,"3-6 yrs",I4861&gt;=7,"7+ yrs")</f>
        <v>7+ yrs</v>
      </c>
      <c r="K4861" s="2">
        <v>29135.89</v>
      </c>
      <c r="L4861" s="1">
        <v>0</v>
      </c>
      <c r="M4861" s="1" t="s">
        <v>2984</v>
      </c>
      <c r="N4861">
        <v>1</v>
      </c>
      <c r="O4861" t="s">
        <v>2986</v>
      </c>
      <c r="P4861" t="s">
        <v>2986</v>
      </c>
      <c r="Q4861">
        <v>1</v>
      </c>
      <c r="R4861" t="s">
        <v>2957</v>
      </c>
    </row>
    <row r="4862" spans="1:18" x14ac:dyDescent="0.25">
      <c r="A4862">
        <v>15686780</v>
      </c>
      <c r="B4862" t="s">
        <v>2032</v>
      </c>
      <c r="C4862">
        <v>645</v>
      </c>
      <c r="D4862" t="str" cm="1">
        <f t="array" ref="D4862">_xlfn.IFS(C4862&lt;580,"Poor",C4862&lt;670,"Fair",C4862&lt;740,"Good",C4862&lt;800,"Very Good",C4862&gt;=800,"Excellent")</f>
        <v>Fair</v>
      </c>
      <c r="E4862" t="s">
        <v>16</v>
      </c>
      <c r="F4862" t="s">
        <v>13</v>
      </c>
      <c r="G4862">
        <v>55</v>
      </c>
      <c r="H4862" s="3" t="str" cm="1">
        <f t="array" ref="H4862">_xlfn.IFS(G4862&lt;25,"18-24",G4862&lt;35,"25-34",G4862&lt;45,"35-44",G4862&lt;55,"45-54",G4862&lt;65,"55-64",G4862&gt;=65,"65+")</f>
        <v>55-64</v>
      </c>
      <c r="I4862">
        <v>1</v>
      </c>
      <c r="J4862" t="str" cm="1">
        <f t="array" ref="J4862">_xlfn.IFS(I4862&lt;3,"0-2 yrs",I4862&lt;7,"3-6 yrs",I4862&gt;=7,"7+ yrs")</f>
        <v>0-2 yrs</v>
      </c>
      <c r="K4862" s="2">
        <v>17095.490000000002</v>
      </c>
      <c r="L4862" s="1">
        <v>133676.65</v>
      </c>
      <c r="M4862" s="1" t="s">
        <v>2971</v>
      </c>
      <c r="N4862">
        <v>1</v>
      </c>
      <c r="O4862" t="s">
        <v>14</v>
      </c>
      <c r="P4862" t="s">
        <v>14</v>
      </c>
      <c r="Q4862">
        <v>0</v>
      </c>
      <c r="R4862" t="s">
        <v>2959</v>
      </c>
    </row>
    <row r="4863" spans="1:18" x14ac:dyDescent="0.25">
      <c r="A4863">
        <v>15640491</v>
      </c>
      <c r="B4863" t="s">
        <v>2033</v>
      </c>
      <c r="C4863">
        <v>464</v>
      </c>
      <c r="D4863" t="str" cm="1">
        <f t="array" ref="D4863">_xlfn.IFS(C4863&lt;580,"Poor",C4863&lt;670,"Fair",C4863&lt;740,"Good",C4863&lt;800,"Very Good",C4863&gt;=800,"Excellent")</f>
        <v>Poor</v>
      </c>
      <c r="E4863" t="s">
        <v>12</v>
      </c>
      <c r="F4863" t="s">
        <v>13</v>
      </c>
      <c r="G4863">
        <v>33</v>
      </c>
      <c r="H4863" s="3" t="str" cm="1">
        <f t="array" ref="H4863">_xlfn.IFS(G4863&lt;25,"18-24",G4863&lt;35,"25-34",G4863&lt;45,"35-44",G4863&lt;55,"45-54",G4863&lt;65,"55-64",G4863&gt;=65,"65+")</f>
        <v>25-34</v>
      </c>
      <c r="I4863">
        <v>10</v>
      </c>
      <c r="J4863" t="str" cm="1">
        <f t="array" ref="J4863">_xlfn.IFS(I4863&lt;3,"0-2 yrs",I4863&lt;7,"3-6 yrs",I4863&gt;=7,"7+ yrs")</f>
        <v>7+ yrs</v>
      </c>
      <c r="K4863" s="2">
        <v>100447.53</v>
      </c>
      <c r="L4863" s="1">
        <v>147493.70000000001</v>
      </c>
      <c r="M4863" s="1" t="s">
        <v>2971</v>
      </c>
      <c r="N4863">
        <v>2</v>
      </c>
      <c r="O4863" t="s">
        <v>2986</v>
      </c>
      <c r="P4863" t="s">
        <v>2986</v>
      </c>
      <c r="Q4863">
        <v>0</v>
      </c>
      <c r="R4863" t="s">
        <v>2959</v>
      </c>
    </row>
    <row r="4864" spans="1:18" x14ac:dyDescent="0.25">
      <c r="A4864">
        <v>15783225</v>
      </c>
      <c r="B4864" t="s">
        <v>142</v>
      </c>
      <c r="C4864">
        <v>737</v>
      </c>
      <c r="D4864" t="str" cm="1">
        <f t="array" ref="D4864">_xlfn.IFS(C4864&lt;580,"Poor",C4864&lt;670,"Fair",C4864&lt;740,"Good",C4864&lt;800,"Very Good",C4864&gt;=800,"Excellent")</f>
        <v>Good</v>
      </c>
      <c r="E4864" t="s">
        <v>12</v>
      </c>
      <c r="F4864" t="s">
        <v>22</v>
      </c>
      <c r="G4864">
        <v>54</v>
      </c>
      <c r="H4864" s="3" t="str" cm="1">
        <f t="array" ref="H4864">_xlfn.IFS(G4864&lt;25,"18-24",G4864&lt;35,"25-34",G4864&lt;45,"35-44",G4864&lt;55,"45-54",G4864&lt;65,"55-64",G4864&gt;=65,"65+")</f>
        <v>45-54</v>
      </c>
      <c r="I4864">
        <v>9</v>
      </c>
      <c r="J4864" t="str" cm="1">
        <f t="array" ref="J4864">_xlfn.IFS(I4864&lt;3,"0-2 yrs",I4864&lt;7,"3-6 yrs",I4864&gt;=7,"7+ yrs")</f>
        <v>7+ yrs</v>
      </c>
      <c r="K4864" s="2">
        <v>83470.399999999994</v>
      </c>
      <c r="L4864" s="1">
        <v>0</v>
      </c>
      <c r="M4864" s="1" t="s">
        <v>2984</v>
      </c>
      <c r="N4864">
        <v>1</v>
      </c>
      <c r="O4864" t="s">
        <v>2986</v>
      </c>
      <c r="P4864" t="s">
        <v>2986</v>
      </c>
      <c r="Q4864">
        <v>1</v>
      </c>
      <c r="R4864" t="s">
        <v>2957</v>
      </c>
    </row>
    <row r="4865" spans="1:18" x14ac:dyDescent="0.25">
      <c r="A4865">
        <v>15734438</v>
      </c>
      <c r="B4865" t="s">
        <v>2034</v>
      </c>
      <c r="C4865">
        <v>590</v>
      </c>
      <c r="D4865" t="str" cm="1">
        <f t="array" ref="D4865">_xlfn.IFS(C4865&lt;580,"Poor",C4865&lt;670,"Fair",C4865&lt;740,"Good",C4865&lt;800,"Very Good",C4865&gt;=800,"Excellent")</f>
        <v>Fair</v>
      </c>
      <c r="E4865" t="s">
        <v>12</v>
      </c>
      <c r="F4865" t="s">
        <v>13</v>
      </c>
      <c r="G4865">
        <v>29</v>
      </c>
      <c r="H4865" s="3" t="str" cm="1">
        <f t="array" ref="H4865">_xlfn.IFS(G4865&lt;25,"18-24",G4865&lt;35,"25-34",G4865&lt;45,"35-44",G4865&lt;55,"45-54",G4865&lt;65,"55-64",G4865&gt;=65,"65+")</f>
        <v>25-34</v>
      </c>
      <c r="I4865">
        <v>4</v>
      </c>
      <c r="J4865" t="str" cm="1">
        <f t="array" ref="J4865">_xlfn.IFS(I4865&lt;3,"0-2 yrs",I4865&lt;7,"3-6 yrs",I4865&gt;=7,"7+ yrs")</f>
        <v>3-6 yrs</v>
      </c>
      <c r="K4865" s="2">
        <v>121846.81</v>
      </c>
      <c r="L4865" s="1">
        <v>0</v>
      </c>
      <c r="M4865" s="1" t="s">
        <v>2984</v>
      </c>
      <c r="N4865">
        <v>2</v>
      </c>
      <c r="O4865" t="s">
        <v>2986</v>
      </c>
      <c r="P4865" t="s">
        <v>2986</v>
      </c>
      <c r="Q4865">
        <v>0</v>
      </c>
      <c r="R4865" t="s">
        <v>2959</v>
      </c>
    </row>
    <row r="4866" spans="1:18" x14ac:dyDescent="0.25">
      <c r="A4866">
        <v>15688760</v>
      </c>
      <c r="B4866" t="s">
        <v>482</v>
      </c>
      <c r="C4866">
        <v>522</v>
      </c>
      <c r="D4866" t="str" cm="1">
        <f t="array" ref="D4866">_xlfn.IFS(C4866&lt;580,"Poor",C4866&lt;670,"Fair",C4866&lt;740,"Good",C4866&lt;800,"Very Good",C4866&gt;=800,"Excellent")</f>
        <v>Poor</v>
      </c>
      <c r="E4866" t="s">
        <v>25</v>
      </c>
      <c r="F4866" t="s">
        <v>13</v>
      </c>
      <c r="G4866">
        <v>37</v>
      </c>
      <c r="H4866" s="3" t="str" cm="1">
        <f t="array" ref="H4866">_xlfn.IFS(G4866&lt;25,"18-24",G4866&lt;35,"25-34",G4866&lt;45,"35-44",G4866&lt;55,"45-54",G4866&lt;65,"55-64",G4866&gt;=65,"65+")</f>
        <v>35-44</v>
      </c>
      <c r="I4866">
        <v>3</v>
      </c>
      <c r="J4866" t="str" cm="1">
        <f t="array" ref="J4866">_xlfn.IFS(I4866&lt;3,"0-2 yrs",I4866&lt;7,"3-6 yrs",I4866&gt;=7,"7+ yrs")</f>
        <v>3-6 yrs</v>
      </c>
      <c r="K4866" s="2">
        <v>129107.59</v>
      </c>
      <c r="L4866" s="1">
        <v>95022.57</v>
      </c>
      <c r="M4866" s="1" t="s">
        <v>2972</v>
      </c>
      <c r="N4866">
        <v>1</v>
      </c>
      <c r="O4866" t="s">
        <v>14</v>
      </c>
      <c r="P4866" t="s">
        <v>14</v>
      </c>
      <c r="Q4866">
        <v>0</v>
      </c>
      <c r="R4866" t="s">
        <v>2959</v>
      </c>
    </row>
    <row r="4867" spans="1:18" x14ac:dyDescent="0.25">
      <c r="A4867">
        <v>15768124</v>
      </c>
      <c r="B4867" t="s">
        <v>921</v>
      </c>
      <c r="C4867">
        <v>648</v>
      </c>
      <c r="D4867" t="str" cm="1">
        <f t="array" ref="D4867">_xlfn.IFS(C4867&lt;580,"Poor",C4867&lt;670,"Fair",C4867&lt;740,"Good",C4867&lt;800,"Very Good",C4867&gt;=800,"Excellent")</f>
        <v>Fair</v>
      </c>
      <c r="E4867" t="s">
        <v>12</v>
      </c>
      <c r="F4867" t="s">
        <v>13</v>
      </c>
      <c r="G4867">
        <v>34</v>
      </c>
      <c r="H4867" s="3" t="str" cm="1">
        <f t="array" ref="H4867">_xlfn.IFS(G4867&lt;25,"18-24",G4867&lt;35,"25-34",G4867&lt;45,"35-44",G4867&lt;55,"45-54",G4867&lt;65,"55-64",G4867&gt;=65,"65+")</f>
        <v>25-34</v>
      </c>
      <c r="I4867">
        <v>3</v>
      </c>
      <c r="J4867" t="str" cm="1">
        <f t="array" ref="J4867">_xlfn.IFS(I4867&lt;3,"0-2 yrs",I4867&lt;7,"3-6 yrs",I4867&gt;=7,"7+ yrs")</f>
        <v>3-6 yrs</v>
      </c>
      <c r="K4867" s="2">
        <v>54726.43</v>
      </c>
      <c r="L4867" s="1">
        <v>0</v>
      </c>
      <c r="M4867" s="1" t="s">
        <v>2984</v>
      </c>
      <c r="N4867">
        <v>1</v>
      </c>
      <c r="O4867" t="s">
        <v>2986</v>
      </c>
      <c r="P4867" t="s">
        <v>2986</v>
      </c>
      <c r="Q4867">
        <v>0</v>
      </c>
      <c r="R4867" t="s">
        <v>2959</v>
      </c>
    </row>
    <row r="4868" spans="1:18" x14ac:dyDescent="0.25">
      <c r="A4868">
        <v>15661330</v>
      </c>
      <c r="B4868" t="s">
        <v>739</v>
      </c>
      <c r="C4868">
        <v>754</v>
      </c>
      <c r="D4868" t="str" cm="1">
        <f t="array" ref="D4868">_xlfn.IFS(C4868&lt;580,"Poor",C4868&lt;670,"Fair",C4868&lt;740,"Good",C4868&lt;800,"Very Good",C4868&gt;=800,"Excellent")</f>
        <v>Very Good</v>
      </c>
      <c r="E4868" t="s">
        <v>12</v>
      </c>
      <c r="F4868" t="s">
        <v>22</v>
      </c>
      <c r="G4868">
        <v>37</v>
      </c>
      <c r="H4868" s="3" t="str" cm="1">
        <f t="array" ref="H4868">_xlfn.IFS(G4868&lt;25,"18-24",G4868&lt;35,"25-34",G4868&lt;45,"35-44",G4868&lt;55,"45-54",G4868&lt;65,"55-64",G4868&gt;=65,"65+")</f>
        <v>35-44</v>
      </c>
      <c r="I4868">
        <v>6</v>
      </c>
      <c r="J4868" t="str" cm="1">
        <f t="array" ref="J4868">_xlfn.IFS(I4868&lt;3,"0-2 yrs",I4868&lt;7,"3-6 yrs",I4868&gt;=7,"7+ yrs")</f>
        <v>3-6 yrs</v>
      </c>
      <c r="K4868" s="2">
        <v>116141.72</v>
      </c>
      <c r="L4868" s="1">
        <v>0</v>
      </c>
      <c r="M4868" s="1" t="s">
        <v>2984</v>
      </c>
      <c r="N4868">
        <v>1</v>
      </c>
      <c r="O4868" t="s">
        <v>14</v>
      </c>
      <c r="P4868" t="s">
        <v>14</v>
      </c>
      <c r="Q4868">
        <v>0</v>
      </c>
      <c r="R4868" t="s">
        <v>2959</v>
      </c>
    </row>
    <row r="4869" spans="1:18" x14ac:dyDescent="0.25">
      <c r="A4869">
        <v>15781272</v>
      </c>
      <c r="B4869" t="s">
        <v>737</v>
      </c>
      <c r="C4869">
        <v>669</v>
      </c>
      <c r="D4869" t="str" cm="1">
        <f t="array" ref="D4869">_xlfn.IFS(C4869&lt;580,"Poor",C4869&lt;670,"Fair",C4869&lt;740,"Good",C4869&lt;800,"Very Good",C4869&gt;=800,"Excellent")</f>
        <v>Fair</v>
      </c>
      <c r="E4869" t="s">
        <v>12</v>
      </c>
      <c r="F4869" t="s">
        <v>22</v>
      </c>
      <c r="G4869">
        <v>50</v>
      </c>
      <c r="H4869" s="3" t="str" cm="1">
        <f t="array" ref="H4869">_xlfn.IFS(G4869&lt;25,"18-24",G4869&lt;35,"25-34",G4869&lt;45,"35-44",G4869&lt;55,"45-54",G4869&lt;65,"55-64",G4869&gt;=65,"65+")</f>
        <v>45-54</v>
      </c>
      <c r="I4869">
        <v>4</v>
      </c>
      <c r="J4869" t="str" cm="1">
        <f t="array" ref="J4869">_xlfn.IFS(I4869&lt;3,"0-2 yrs",I4869&lt;7,"3-6 yrs",I4869&gt;=7,"7+ yrs")</f>
        <v>3-6 yrs</v>
      </c>
      <c r="K4869" s="2">
        <v>124872.42</v>
      </c>
      <c r="L4869" s="1">
        <v>149713.60999999999</v>
      </c>
      <c r="M4869" s="1" t="s">
        <v>2971</v>
      </c>
      <c r="N4869">
        <v>3</v>
      </c>
      <c r="O4869" t="s">
        <v>14</v>
      </c>
      <c r="P4869" t="s">
        <v>14</v>
      </c>
      <c r="Q4869">
        <v>1</v>
      </c>
      <c r="R4869" t="s">
        <v>2957</v>
      </c>
    </row>
    <row r="4870" spans="1:18" x14ac:dyDescent="0.25">
      <c r="A4870">
        <v>15573888</v>
      </c>
      <c r="B4870" t="s">
        <v>1430</v>
      </c>
      <c r="C4870">
        <v>648</v>
      </c>
      <c r="D4870" t="str" cm="1">
        <f t="array" ref="D4870">_xlfn.IFS(C4870&lt;580,"Poor",C4870&lt;670,"Fair",C4870&lt;740,"Good",C4870&lt;800,"Very Good",C4870&gt;=800,"Excellent")</f>
        <v>Fair</v>
      </c>
      <c r="E4870" t="s">
        <v>25</v>
      </c>
      <c r="F4870" t="s">
        <v>13</v>
      </c>
      <c r="G4870">
        <v>43</v>
      </c>
      <c r="H4870" s="3" t="str" cm="1">
        <f t="array" ref="H4870">_xlfn.IFS(G4870&lt;25,"18-24",G4870&lt;35,"25-34",G4870&lt;45,"35-44",G4870&lt;55,"45-54",G4870&lt;65,"55-64",G4870&gt;=65,"65+")</f>
        <v>35-44</v>
      </c>
      <c r="I4870">
        <v>1</v>
      </c>
      <c r="J4870" t="str" cm="1">
        <f t="array" ref="J4870">_xlfn.IFS(I4870&lt;3,"0-2 yrs",I4870&lt;7,"3-6 yrs",I4870&gt;=7,"7+ yrs")</f>
        <v>0-2 yrs</v>
      </c>
      <c r="K4870" s="2">
        <v>186438.86</v>
      </c>
      <c r="L4870" s="1">
        <v>107963.38</v>
      </c>
      <c r="M4870" s="1" t="s">
        <v>2971</v>
      </c>
      <c r="N4870">
        <v>1</v>
      </c>
      <c r="O4870" t="s">
        <v>2986</v>
      </c>
      <c r="P4870" t="s">
        <v>2986</v>
      </c>
      <c r="Q4870">
        <v>1</v>
      </c>
      <c r="R4870" t="s">
        <v>2957</v>
      </c>
    </row>
    <row r="4871" spans="1:18" x14ac:dyDescent="0.25">
      <c r="A4871">
        <v>15575858</v>
      </c>
      <c r="B4871" t="s">
        <v>632</v>
      </c>
      <c r="C4871">
        <v>763</v>
      </c>
      <c r="D4871" t="str" cm="1">
        <f t="array" ref="D4871">_xlfn.IFS(C4871&lt;580,"Poor",C4871&lt;670,"Fair",C4871&lt;740,"Good",C4871&lt;800,"Very Good",C4871&gt;=800,"Excellent")</f>
        <v>Very Good</v>
      </c>
      <c r="E4871" t="s">
        <v>12</v>
      </c>
      <c r="F4871" t="s">
        <v>22</v>
      </c>
      <c r="G4871">
        <v>40</v>
      </c>
      <c r="H4871" s="3" t="str" cm="1">
        <f t="array" ref="H4871">_xlfn.IFS(G4871&lt;25,"18-24",G4871&lt;35,"25-34",G4871&lt;45,"35-44",G4871&lt;55,"45-54",G4871&lt;65,"55-64",G4871&gt;=65,"65+")</f>
        <v>35-44</v>
      </c>
      <c r="I4871">
        <v>3</v>
      </c>
      <c r="J4871" t="str" cm="1">
        <f t="array" ref="J4871">_xlfn.IFS(I4871&lt;3,"0-2 yrs",I4871&lt;7,"3-6 yrs",I4871&gt;=7,"7+ yrs")</f>
        <v>3-6 yrs</v>
      </c>
      <c r="K4871" s="2">
        <v>134281.10999999999</v>
      </c>
      <c r="L4871" s="1">
        <v>0</v>
      </c>
      <c r="M4871" s="1" t="s">
        <v>2984</v>
      </c>
      <c r="N4871">
        <v>2</v>
      </c>
      <c r="O4871" t="s">
        <v>2986</v>
      </c>
      <c r="P4871" t="s">
        <v>2986</v>
      </c>
      <c r="Q4871">
        <v>0</v>
      </c>
      <c r="R4871" t="s">
        <v>2959</v>
      </c>
    </row>
    <row r="4872" spans="1:18" x14ac:dyDescent="0.25">
      <c r="A4872">
        <v>15645937</v>
      </c>
      <c r="B4872" t="s">
        <v>2035</v>
      </c>
      <c r="C4872">
        <v>790</v>
      </c>
      <c r="D4872" t="str" cm="1">
        <f t="array" ref="D4872">_xlfn.IFS(C4872&lt;580,"Poor",C4872&lt;670,"Fair",C4872&lt;740,"Good",C4872&lt;800,"Very Good",C4872&gt;=800,"Excellent")</f>
        <v>Very Good</v>
      </c>
      <c r="E4872" t="s">
        <v>16</v>
      </c>
      <c r="F4872" t="s">
        <v>22</v>
      </c>
      <c r="G4872">
        <v>32</v>
      </c>
      <c r="H4872" s="3" t="str" cm="1">
        <f t="array" ref="H4872">_xlfn.IFS(G4872&lt;25,"18-24",G4872&lt;35,"25-34",G4872&lt;45,"35-44",G4872&lt;55,"45-54",G4872&lt;65,"55-64",G4872&gt;=65,"65+")</f>
        <v>25-34</v>
      </c>
      <c r="I4872">
        <v>3</v>
      </c>
      <c r="J4872" t="str" cm="1">
        <f t="array" ref="J4872">_xlfn.IFS(I4872&lt;3,"0-2 yrs",I4872&lt;7,"3-6 yrs",I4872&gt;=7,"7+ yrs")</f>
        <v>3-6 yrs</v>
      </c>
      <c r="K4872" s="2">
        <v>91044.47</v>
      </c>
      <c r="L4872" s="1">
        <v>0</v>
      </c>
      <c r="M4872" s="1" t="s">
        <v>2984</v>
      </c>
      <c r="N4872">
        <v>1</v>
      </c>
      <c r="O4872" t="s">
        <v>2986</v>
      </c>
      <c r="P4872" t="s">
        <v>2986</v>
      </c>
      <c r="Q4872">
        <v>0</v>
      </c>
      <c r="R4872" t="s">
        <v>2959</v>
      </c>
    </row>
    <row r="4873" spans="1:18" x14ac:dyDescent="0.25">
      <c r="A4873">
        <v>15702337</v>
      </c>
      <c r="B4873" t="s">
        <v>741</v>
      </c>
      <c r="C4873">
        <v>581</v>
      </c>
      <c r="D4873" t="str" cm="1">
        <f t="array" ref="D4873">_xlfn.IFS(C4873&lt;580,"Poor",C4873&lt;670,"Fair",C4873&lt;740,"Good",C4873&lt;800,"Very Good",C4873&gt;=800,"Excellent")</f>
        <v>Fair</v>
      </c>
      <c r="E4873" t="s">
        <v>12</v>
      </c>
      <c r="F4873" t="s">
        <v>22</v>
      </c>
      <c r="G4873">
        <v>37</v>
      </c>
      <c r="H4873" s="3" t="str" cm="1">
        <f t="array" ref="H4873">_xlfn.IFS(G4873&lt;25,"18-24",G4873&lt;35,"25-34",G4873&lt;45,"35-44",G4873&lt;55,"45-54",G4873&lt;65,"55-64",G4873&gt;=65,"65+")</f>
        <v>35-44</v>
      </c>
      <c r="I4873">
        <v>7</v>
      </c>
      <c r="J4873" t="str" cm="1">
        <f t="array" ref="J4873">_xlfn.IFS(I4873&lt;3,"0-2 yrs",I4873&lt;7,"3-6 yrs",I4873&gt;=7,"7+ yrs")</f>
        <v>7+ yrs</v>
      </c>
      <c r="K4873" s="2">
        <v>74320.75</v>
      </c>
      <c r="L4873" s="1">
        <v>0</v>
      </c>
      <c r="M4873" s="1" t="s">
        <v>2984</v>
      </c>
      <c r="N4873">
        <v>2</v>
      </c>
      <c r="O4873" t="s">
        <v>14</v>
      </c>
      <c r="P4873" t="s">
        <v>14</v>
      </c>
      <c r="Q4873">
        <v>0</v>
      </c>
      <c r="R4873" t="s">
        <v>2959</v>
      </c>
    </row>
    <row r="4874" spans="1:18" x14ac:dyDescent="0.25">
      <c r="A4874">
        <v>15764537</v>
      </c>
      <c r="B4874" t="s">
        <v>2036</v>
      </c>
      <c r="C4874">
        <v>703</v>
      </c>
      <c r="D4874" t="str" cm="1">
        <f t="array" ref="D4874">_xlfn.IFS(C4874&lt;580,"Poor",C4874&lt;670,"Fair",C4874&lt;740,"Good",C4874&lt;800,"Very Good",C4874&gt;=800,"Excellent")</f>
        <v>Good</v>
      </c>
      <c r="E4874" t="s">
        <v>12</v>
      </c>
      <c r="F4874" t="s">
        <v>22</v>
      </c>
      <c r="G4874">
        <v>43</v>
      </c>
      <c r="H4874" s="3" t="str" cm="1">
        <f t="array" ref="H4874">_xlfn.IFS(G4874&lt;25,"18-24",G4874&lt;35,"25-34",G4874&lt;45,"35-44",G4874&lt;55,"45-54",G4874&lt;65,"55-64",G4874&gt;=65,"65+")</f>
        <v>35-44</v>
      </c>
      <c r="I4874">
        <v>8</v>
      </c>
      <c r="J4874" t="str" cm="1">
        <f t="array" ref="J4874">_xlfn.IFS(I4874&lt;3,"0-2 yrs",I4874&lt;7,"3-6 yrs",I4874&gt;=7,"7+ yrs")</f>
        <v>7+ yrs</v>
      </c>
      <c r="K4874" s="2">
        <v>9704.66</v>
      </c>
      <c r="L4874" s="1">
        <v>0</v>
      </c>
      <c r="M4874" s="1" t="s">
        <v>2984</v>
      </c>
      <c r="N4874">
        <v>2</v>
      </c>
      <c r="O4874" t="s">
        <v>2986</v>
      </c>
      <c r="P4874" t="s">
        <v>2986</v>
      </c>
      <c r="Q4874">
        <v>0</v>
      </c>
      <c r="R4874" t="s">
        <v>2959</v>
      </c>
    </row>
    <row r="4875" spans="1:18" x14ac:dyDescent="0.25">
      <c r="A4875">
        <v>15619616</v>
      </c>
      <c r="B4875" t="s">
        <v>1248</v>
      </c>
      <c r="C4875">
        <v>571</v>
      </c>
      <c r="D4875" t="str" cm="1">
        <f t="array" ref="D4875">_xlfn.IFS(C4875&lt;580,"Poor",C4875&lt;670,"Fair",C4875&lt;740,"Good",C4875&lt;800,"Very Good",C4875&gt;=800,"Excellent")</f>
        <v>Poor</v>
      </c>
      <c r="E4875" t="s">
        <v>12</v>
      </c>
      <c r="F4875" t="s">
        <v>13</v>
      </c>
      <c r="G4875">
        <v>33</v>
      </c>
      <c r="H4875" s="3" t="str" cm="1">
        <f t="array" ref="H4875">_xlfn.IFS(G4875&lt;25,"18-24",G4875&lt;35,"25-34",G4875&lt;45,"35-44",G4875&lt;55,"45-54",G4875&lt;65,"55-64",G4875&gt;=65,"65+")</f>
        <v>25-34</v>
      </c>
      <c r="I4875">
        <v>9</v>
      </c>
      <c r="J4875" t="str" cm="1">
        <f t="array" ref="J4875">_xlfn.IFS(I4875&lt;3,"0-2 yrs",I4875&lt;7,"3-6 yrs",I4875&gt;=7,"7+ yrs")</f>
        <v>7+ yrs</v>
      </c>
      <c r="K4875" s="2">
        <v>128600.49</v>
      </c>
      <c r="L4875" s="1">
        <v>102017.25</v>
      </c>
      <c r="M4875" s="1" t="s">
        <v>2971</v>
      </c>
      <c r="N4875">
        <v>2</v>
      </c>
      <c r="O4875" t="s">
        <v>2986</v>
      </c>
      <c r="P4875" t="s">
        <v>2986</v>
      </c>
      <c r="Q4875">
        <v>0</v>
      </c>
      <c r="R4875" t="s">
        <v>2959</v>
      </c>
    </row>
    <row r="4876" spans="1:18" x14ac:dyDescent="0.25">
      <c r="A4876">
        <v>15585133</v>
      </c>
      <c r="B4876" t="s">
        <v>169</v>
      </c>
      <c r="C4876">
        <v>657</v>
      </c>
      <c r="D4876" t="str" cm="1">
        <f t="array" ref="D4876">_xlfn.IFS(C4876&lt;580,"Poor",C4876&lt;670,"Fair",C4876&lt;740,"Good",C4876&lt;800,"Very Good",C4876&gt;=800,"Excellent")</f>
        <v>Fair</v>
      </c>
      <c r="E4876" t="s">
        <v>16</v>
      </c>
      <c r="F4876" t="s">
        <v>13</v>
      </c>
      <c r="G4876">
        <v>27</v>
      </c>
      <c r="H4876" s="3" t="str" cm="1">
        <f t="array" ref="H4876">_xlfn.IFS(G4876&lt;25,"18-24",G4876&lt;35,"25-34",G4876&lt;45,"35-44",G4876&lt;55,"45-54",G4876&lt;65,"55-64",G4876&gt;=65,"65+")</f>
        <v>25-34</v>
      </c>
      <c r="I4876">
        <v>8</v>
      </c>
      <c r="J4876" t="str" cm="1">
        <f t="array" ref="J4876">_xlfn.IFS(I4876&lt;3,"0-2 yrs",I4876&lt;7,"3-6 yrs",I4876&gt;=7,"7+ yrs")</f>
        <v>7+ yrs</v>
      </c>
      <c r="K4876" s="2">
        <v>6468.24</v>
      </c>
      <c r="L4876" s="1">
        <v>0</v>
      </c>
      <c r="M4876" s="1" t="s">
        <v>2984</v>
      </c>
      <c r="N4876">
        <v>2</v>
      </c>
      <c r="O4876" t="s">
        <v>2986</v>
      </c>
      <c r="P4876" t="s">
        <v>2986</v>
      </c>
      <c r="Q4876">
        <v>0</v>
      </c>
      <c r="R4876" t="s">
        <v>2959</v>
      </c>
    </row>
    <row r="4877" spans="1:18" x14ac:dyDescent="0.25">
      <c r="A4877">
        <v>15573971</v>
      </c>
      <c r="B4877" t="s">
        <v>99</v>
      </c>
      <c r="C4877">
        <v>737</v>
      </c>
      <c r="D4877" t="str" cm="1">
        <f t="array" ref="D4877">_xlfn.IFS(C4877&lt;580,"Poor",C4877&lt;670,"Fair",C4877&lt;740,"Good",C4877&lt;800,"Very Good",C4877&gt;=800,"Excellent")</f>
        <v>Good</v>
      </c>
      <c r="E4877" t="s">
        <v>12</v>
      </c>
      <c r="F4877" t="s">
        <v>22</v>
      </c>
      <c r="G4877">
        <v>44</v>
      </c>
      <c r="H4877" s="3" t="str" cm="1">
        <f t="array" ref="H4877">_xlfn.IFS(G4877&lt;25,"18-24",G4877&lt;35,"25-34",G4877&lt;45,"35-44",G4877&lt;55,"45-54",G4877&lt;65,"55-64",G4877&gt;=65,"65+")</f>
        <v>35-44</v>
      </c>
      <c r="I4877">
        <v>7</v>
      </c>
      <c r="J4877" t="str" cm="1">
        <f t="array" ref="J4877">_xlfn.IFS(I4877&lt;3,"0-2 yrs",I4877&lt;7,"3-6 yrs",I4877&gt;=7,"7+ yrs")</f>
        <v>7+ yrs</v>
      </c>
      <c r="K4877" s="2">
        <v>57898.58</v>
      </c>
      <c r="L4877" s="1">
        <v>0</v>
      </c>
      <c r="M4877" s="1" t="s">
        <v>2984</v>
      </c>
      <c r="N4877">
        <v>2</v>
      </c>
      <c r="O4877" t="s">
        <v>2986</v>
      </c>
      <c r="P4877" t="s">
        <v>2986</v>
      </c>
      <c r="Q4877">
        <v>0</v>
      </c>
      <c r="R4877" t="s">
        <v>2959</v>
      </c>
    </row>
    <row r="4878" spans="1:18" x14ac:dyDescent="0.25">
      <c r="A4878">
        <v>15579433</v>
      </c>
      <c r="B4878" t="s">
        <v>2037</v>
      </c>
      <c r="C4878">
        <v>793</v>
      </c>
      <c r="D4878" t="str" cm="1">
        <f t="array" ref="D4878">_xlfn.IFS(C4878&lt;580,"Poor",C4878&lt;670,"Fair",C4878&lt;740,"Good",C4878&lt;800,"Very Good",C4878&gt;=800,"Excellent")</f>
        <v>Very Good</v>
      </c>
      <c r="E4878" t="s">
        <v>16</v>
      </c>
      <c r="F4878" t="s">
        <v>22</v>
      </c>
      <c r="G4878">
        <v>29</v>
      </c>
      <c r="H4878" s="3" t="str" cm="1">
        <f t="array" ref="H4878">_xlfn.IFS(G4878&lt;25,"18-24",G4878&lt;35,"25-34",G4878&lt;45,"35-44",G4878&lt;55,"45-54",G4878&lt;65,"55-64",G4878&gt;=65,"65+")</f>
        <v>25-34</v>
      </c>
      <c r="I4878">
        <v>8</v>
      </c>
      <c r="J4878" t="str" cm="1">
        <f t="array" ref="J4878">_xlfn.IFS(I4878&lt;3,"0-2 yrs",I4878&lt;7,"3-6 yrs",I4878&gt;=7,"7+ yrs")</f>
        <v>7+ yrs</v>
      </c>
      <c r="K4878" s="2">
        <v>192120.66</v>
      </c>
      <c r="L4878" s="1">
        <v>96674.55</v>
      </c>
      <c r="M4878" s="1" t="s">
        <v>2972</v>
      </c>
      <c r="N4878">
        <v>2</v>
      </c>
      <c r="O4878" t="s">
        <v>2986</v>
      </c>
      <c r="P4878" t="s">
        <v>2986</v>
      </c>
      <c r="Q4878">
        <v>0</v>
      </c>
      <c r="R4878" t="s">
        <v>2959</v>
      </c>
    </row>
    <row r="4879" spans="1:18" x14ac:dyDescent="0.25">
      <c r="A4879">
        <v>15777045</v>
      </c>
      <c r="B4879" t="s">
        <v>469</v>
      </c>
      <c r="C4879">
        <v>783</v>
      </c>
      <c r="D4879" t="str" cm="1">
        <f t="array" ref="D4879">_xlfn.IFS(C4879&lt;580,"Poor",C4879&lt;670,"Fair",C4879&lt;740,"Good",C4879&lt;800,"Very Good",C4879&gt;=800,"Excellent")</f>
        <v>Very Good</v>
      </c>
      <c r="E4879" t="s">
        <v>16</v>
      </c>
      <c r="F4879" t="s">
        <v>13</v>
      </c>
      <c r="G4879">
        <v>44</v>
      </c>
      <c r="H4879" s="3" t="str" cm="1">
        <f t="array" ref="H4879">_xlfn.IFS(G4879&lt;25,"18-24",G4879&lt;35,"25-34",G4879&lt;45,"35-44",G4879&lt;55,"45-54",G4879&lt;65,"55-64",G4879&gt;=65,"65+")</f>
        <v>35-44</v>
      </c>
      <c r="I4879">
        <v>3</v>
      </c>
      <c r="J4879" t="str" cm="1">
        <f t="array" ref="J4879">_xlfn.IFS(I4879&lt;3,"0-2 yrs",I4879&lt;7,"3-6 yrs",I4879&gt;=7,"7+ yrs")</f>
        <v>3-6 yrs</v>
      </c>
      <c r="K4879" s="2">
        <v>164213.53</v>
      </c>
      <c r="L4879" s="1">
        <v>81811.710000000006</v>
      </c>
      <c r="M4879" s="1" t="s">
        <v>2972</v>
      </c>
      <c r="N4879">
        <v>1</v>
      </c>
      <c r="O4879" t="s">
        <v>2986</v>
      </c>
      <c r="P4879" t="s">
        <v>2986</v>
      </c>
      <c r="Q4879">
        <v>1</v>
      </c>
      <c r="R4879" t="s">
        <v>2957</v>
      </c>
    </row>
    <row r="4880" spans="1:18" x14ac:dyDescent="0.25">
      <c r="A4880">
        <v>15611580</v>
      </c>
      <c r="B4880" t="s">
        <v>176</v>
      </c>
      <c r="C4880">
        <v>751</v>
      </c>
      <c r="D4880" t="str" cm="1">
        <f t="array" ref="D4880">_xlfn.IFS(C4880&lt;580,"Poor",C4880&lt;670,"Fair",C4880&lt;740,"Good",C4880&lt;800,"Very Good",C4880&gt;=800,"Excellent")</f>
        <v>Very Good</v>
      </c>
      <c r="E4880" t="s">
        <v>16</v>
      </c>
      <c r="F4880" t="s">
        <v>22</v>
      </c>
      <c r="G4880">
        <v>33</v>
      </c>
      <c r="H4880" s="3" t="str" cm="1">
        <f t="array" ref="H4880">_xlfn.IFS(G4880&lt;25,"18-24",G4880&lt;35,"25-34",G4880&lt;45,"35-44",G4880&lt;55,"45-54",G4880&lt;65,"55-64",G4880&gt;=65,"65+")</f>
        <v>25-34</v>
      </c>
      <c r="I4880">
        <v>4</v>
      </c>
      <c r="J4880" t="str" cm="1">
        <f t="array" ref="J4880">_xlfn.IFS(I4880&lt;3,"0-2 yrs",I4880&lt;7,"3-6 yrs",I4880&gt;=7,"7+ yrs")</f>
        <v>3-6 yrs</v>
      </c>
      <c r="K4880" s="2">
        <v>117547.76</v>
      </c>
      <c r="L4880" s="1">
        <v>79281.61</v>
      </c>
      <c r="M4880" s="1" t="s">
        <v>2972</v>
      </c>
      <c r="N4880">
        <v>1</v>
      </c>
      <c r="O4880" t="s">
        <v>2986</v>
      </c>
      <c r="P4880" t="s">
        <v>2986</v>
      </c>
      <c r="Q4880">
        <v>0</v>
      </c>
      <c r="R4880" t="s">
        <v>2959</v>
      </c>
    </row>
    <row r="4881" spans="1:18" x14ac:dyDescent="0.25">
      <c r="A4881">
        <v>15614778</v>
      </c>
      <c r="B4881" t="s">
        <v>298</v>
      </c>
      <c r="C4881">
        <v>579</v>
      </c>
      <c r="D4881" t="str" cm="1">
        <f t="array" ref="D4881">_xlfn.IFS(C4881&lt;580,"Poor",C4881&lt;670,"Fair",C4881&lt;740,"Good",C4881&lt;800,"Very Good",C4881&gt;=800,"Excellent")</f>
        <v>Poor</v>
      </c>
      <c r="E4881" t="s">
        <v>12</v>
      </c>
      <c r="F4881" t="s">
        <v>22</v>
      </c>
      <c r="G4881">
        <v>31</v>
      </c>
      <c r="H4881" s="3" t="str" cm="1">
        <f t="array" ref="H4881">_xlfn.IFS(G4881&lt;25,"18-24",G4881&lt;35,"25-34",G4881&lt;45,"35-44",G4881&lt;55,"45-54",G4881&lt;65,"55-64",G4881&gt;=65,"65+")</f>
        <v>25-34</v>
      </c>
      <c r="I4881">
        <v>6</v>
      </c>
      <c r="J4881" t="str" cm="1">
        <f t="array" ref="J4881">_xlfn.IFS(I4881&lt;3,"0-2 yrs",I4881&lt;7,"3-6 yrs",I4881&gt;=7,"7+ yrs")</f>
        <v>3-6 yrs</v>
      </c>
      <c r="K4881" s="2">
        <v>26149.25</v>
      </c>
      <c r="L4881" s="1">
        <v>0</v>
      </c>
      <c r="M4881" s="1" t="s">
        <v>2984</v>
      </c>
      <c r="N4881">
        <v>2</v>
      </c>
      <c r="O4881" t="s">
        <v>2986</v>
      </c>
      <c r="P4881" t="s">
        <v>2986</v>
      </c>
      <c r="Q4881">
        <v>0</v>
      </c>
      <c r="R4881" t="s">
        <v>2959</v>
      </c>
    </row>
    <row r="4882" spans="1:18" x14ac:dyDescent="0.25">
      <c r="A4882">
        <v>15771750</v>
      </c>
      <c r="B4882" t="s">
        <v>2038</v>
      </c>
      <c r="C4882">
        <v>655</v>
      </c>
      <c r="D4882" t="str" cm="1">
        <f t="array" ref="D4882">_xlfn.IFS(C4882&lt;580,"Poor",C4882&lt;670,"Fair",C4882&lt;740,"Good",C4882&lt;800,"Very Good",C4882&gt;=800,"Excellent")</f>
        <v>Fair</v>
      </c>
      <c r="E4882" t="s">
        <v>25</v>
      </c>
      <c r="F4882" t="s">
        <v>13</v>
      </c>
      <c r="G4882">
        <v>36</v>
      </c>
      <c r="H4882" s="3" t="str" cm="1">
        <f t="array" ref="H4882">_xlfn.IFS(G4882&lt;25,"18-24",G4882&lt;35,"25-34",G4882&lt;45,"35-44",G4882&lt;55,"45-54",G4882&lt;65,"55-64",G4882&gt;=65,"65+")</f>
        <v>35-44</v>
      </c>
      <c r="I4882">
        <v>10</v>
      </c>
      <c r="J4882" t="str" cm="1">
        <f t="array" ref="J4882">_xlfn.IFS(I4882&lt;3,"0-2 yrs",I4882&lt;7,"3-6 yrs",I4882&gt;=7,"7+ yrs")</f>
        <v>7+ yrs</v>
      </c>
      <c r="K4882" s="2">
        <v>9181.66</v>
      </c>
      <c r="L4882" s="1">
        <v>122314.39</v>
      </c>
      <c r="M4882" s="1" t="s">
        <v>2971</v>
      </c>
      <c r="N4882">
        <v>1</v>
      </c>
      <c r="O4882" t="s">
        <v>2986</v>
      </c>
      <c r="P4882" t="s">
        <v>2986</v>
      </c>
      <c r="Q4882">
        <v>0</v>
      </c>
      <c r="R4882" t="s">
        <v>2959</v>
      </c>
    </row>
    <row r="4883" spans="1:18" x14ac:dyDescent="0.25">
      <c r="A4883">
        <v>15593280</v>
      </c>
      <c r="B4883" t="s">
        <v>1211</v>
      </c>
      <c r="C4883">
        <v>614</v>
      </c>
      <c r="D4883" t="str" cm="1">
        <f t="array" ref="D4883">_xlfn.IFS(C4883&lt;580,"Poor",C4883&lt;670,"Fair",C4883&lt;740,"Good",C4883&lt;800,"Very Good",C4883&gt;=800,"Excellent")</f>
        <v>Fair</v>
      </c>
      <c r="E4883" t="s">
        <v>25</v>
      </c>
      <c r="F4883" t="s">
        <v>22</v>
      </c>
      <c r="G4883">
        <v>43</v>
      </c>
      <c r="H4883" s="3" t="str" cm="1">
        <f t="array" ref="H4883">_xlfn.IFS(G4883&lt;25,"18-24",G4883&lt;35,"25-34",G4883&lt;45,"35-44",G4883&lt;55,"45-54",G4883&lt;65,"55-64",G4883&gt;=65,"65+")</f>
        <v>35-44</v>
      </c>
      <c r="I4883">
        <v>8</v>
      </c>
      <c r="J4883" t="str" cm="1">
        <f t="array" ref="J4883">_xlfn.IFS(I4883&lt;3,"0-2 yrs",I4883&lt;7,"3-6 yrs",I4883&gt;=7,"7+ yrs")</f>
        <v>7+ yrs</v>
      </c>
      <c r="K4883" s="2">
        <v>166588.76</v>
      </c>
      <c r="L4883" s="1">
        <v>140733.74</v>
      </c>
      <c r="M4883" s="1" t="s">
        <v>2971</v>
      </c>
      <c r="N4883">
        <v>1</v>
      </c>
      <c r="O4883" t="s">
        <v>14</v>
      </c>
      <c r="P4883" t="s">
        <v>14</v>
      </c>
      <c r="Q4883">
        <v>0</v>
      </c>
      <c r="R4883" t="s">
        <v>2959</v>
      </c>
    </row>
    <row r="4884" spans="1:18" x14ac:dyDescent="0.25">
      <c r="A4884">
        <v>15569274</v>
      </c>
      <c r="B4884" t="s">
        <v>86</v>
      </c>
      <c r="C4884">
        <v>678</v>
      </c>
      <c r="D4884" t="str" cm="1">
        <f t="array" ref="D4884">_xlfn.IFS(C4884&lt;580,"Poor",C4884&lt;670,"Fair",C4884&lt;740,"Good",C4884&lt;800,"Very Good",C4884&gt;=800,"Excellent")</f>
        <v>Good</v>
      </c>
      <c r="E4884" t="s">
        <v>25</v>
      </c>
      <c r="F4884" t="s">
        <v>22</v>
      </c>
      <c r="G4884">
        <v>49</v>
      </c>
      <c r="H4884" s="3" t="str" cm="1">
        <f t="array" ref="H4884">_xlfn.IFS(G4884&lt;25,"18-24",G4884&lt;35,"25-34",G4884&lt;45,"35-44",G4884&lt;55,"45-54",G4884&lt;65,"55-64",G4884&gt;=65,"65+")</f>
        <v>45-54</v>
      </c>
      <c r="I4884">
        <v>2</v>
      </c>
      <c r="J4884" t="str" cm="1">
        <f t="array" ref="J4884">_xlfn.IFS(I4884&lt;3,"0-2 yrs",I4884&lt;7,"3-6 yrs",I4884&gt;=7,"7+ yrs")</f>
        <v>0-2 yrs</v>
      </c>
      <c r="K4884" s="2">
        <v>195053.58</v>
      </c>
      <c r="L4884" s="1">
        <v>116933.11</v>
      </c>
      <c r="M4884" s="1" t="s">
        <v>2971</v>
      </c>
      <c r="N4884">
        <v>1</v>
      </c>
      <c r="O4884" t="s">
        <v>2986</v>
      </c>
      <c r="P4884" t="s">
        <v>2986</v>
      </c>
      <c r="Q4884">
        <v>1</v>
      </c>
      <c r="R4884" t="s">
        <v>2957</v>
      </c>
    </row>
    <row r="4885" spans="1:18" x14ac:dyDescent="0.25">
      <c r="A4885">
        <v>15654408</v>
      </c>
      <c r="B4885" t="s">
        <v>2039</v>
      </c>
      <c r="C4885">
        <v>562</v>
      </c>
      <c r="D4885" t="str" cm="1">
        <f t="array" ref="D4885">_xlfn.IFS(C4885&lt;580,"Poor",C4885&lt;670,"Fair",C4885&lt;740,"Good",C4885&lt;800,"Very Good",C4885&gt;=800,"Excellent")</f>
        <v>Poor</v>
      </c>
      <c r="E4885" t="s">
        <v>16</v>
      </c>
      <c r="F4885" t="s">
        <v>22</v>
      </c>
      <c r="G4885">
        <v>41</v>
      </c>
      <c r="H4885" s="3" t="str" cm="1">
        <f t="array" ref="H4885">_xlfn.IFS(G4885&lt;25,"18-24",G4885&lt;35,"25-34",G4885&lt;45,"35-44",G4885&lt;55,"45-54",G4885&lt;65,"55-64",G4885&gt;=65,"65+")</f>
        <v>35-44</v>
      </c>
      <c r="I4885">
        <v>5</v>
      </c>
      <c r="J4885" t="str" cm="1">
        <f t="array" ref="J4885">_xlfn.IFS(I4885&lt;3,"0-2 yrs",I4885&lt;7,"3-6 yrs",I4885&gt;=7,"7+ yrs")</f>
        <v>3-6 yrs</v>
      </c>
      <c r="K4885" s="2">
        <v>85787.31</v>
      </c>
      <c r="L4885" s="1">
        <v>165445.04</v>
      </c>
      <c r="M4885" s="1" t="s">
        <v>2983</v>
      </c>
      <c r="N4885">
        <v>2</v>
      </c>
      <c r="O4885" t="s">
        <v>2986</v>
      </c>
      <c r="P4885" t="s">
        <v>2986</v>
      </c>
      <c r="Q4885">
        <v>0</v>
      </c>
      <c r="R4885" t="s">
        <v>2959</v>
      </c>
    </row>
    <row r="4886" spans="1:18" x14ac:dyDescent="0.25">
      <c r="A4886">
        <v>15657468</v>
      </c>
      <c r="B4886" t="s">
        <v>329</v>
      </c>
      <c r="C4886">
        <v>711</v>
      </c>
      <c r="D4886" t="str" cm="1">
        <f t="array" ref="D4886">_xlfn.IFS(C4886&lt;580,"Poor",C4886&lt;670,"Fair",C4886&lt;740,"Good",C4886&lt;800,"Very Good",C4886&gt;=800,"Excellent")</f>
        <v>Good</v>
      </c>
      <c r="E4886" t="s">
        <v>25</v>
      </c>
      <c r="F4886" t="s">
        <v>13</v>
      </c>
      <c r="G4886">
        <v>53</v>
      </c>
      <c r="H4886" s="3" t="str" cm="1">
        <f t="array" ref="H4886">_xlfn.IFS(G4886&lt;25,"18-24",G4886&lt;35,"25-34",G4886&lt;45,"35-44",G4886&lt;55,"45-54",G4886&lt;65,"55-64",G4886&gt;=65,"65+")</f>
        <v>45-54</v>
      </c>
      <c r="I4886">
        <v>5</v>
      </c>
      <c r="J4886" t="str" cm="1">
        <f t="array" ref="J4886">_xlfn.IFS(I4886&lt;3,"0-2 yrs",I4886&lt;7,"3-6 yrs",I4886&gt;=7,"7+ yrs")</f>
        <v>3-6 yrs</v>
      </c>
      <c r="K4886" s="2">
        <v>102428.51</v>
      </c>
      <c r="L4886" s="1">
        <v>123805.03</v>
      </c>
      <c r="M4886" s="1" t="s">
        <v>2971</v>
      </c>
      <c r="N4886">
        <v>1</v>
      </c>
      <c r="O4886" t="s">
        <v>2986</v>
      </c>
      <c r="P4886" t="s">
        <v>2986</v>
      </c>
      <c r="Q4886">
        <v>0</v>
      </c>
      <c r="R4886" t="s">
        <v>2959</v>
      </c>
    </row>
    <row r="4887" spans="1:18" x14ac:dyDescent="0.25">
      <c r="A4887">
        <v>15614213</v>
      </c>
      <c r="B4887" t="s">
        <v>2040</v>
      </c>
      <c r="C4887">
        <v>620</v>
      </c>
      <c r="D4887" t="str" cm="1">
        <f t="array" ref="D4887">_xlfn.IFS(C4887&lt;580,"Poor",C4887&lt;670,"Fair",C4887&lt;740,"Good",C4887&lt;800,"Very Good",C4887&gt;=800,"Excellent")</f>
        <v>Fair</v>
      </c>
      <c r="E4887" t="s">
        <v>12</v>
      </c>
      <c r="F4887" t="s">
        <v>22</v>
      </c>
      <c r="G4887">
        <v>37</v>
      </c>
      <c r="H4887" s="3" t="str" cm="1">
        <f t="array" ref="H4887">_xlfn.IFS(G4887&lt;25,"18-24",G4887&lt;35,"25-34",G4887&lt;45,"35-44",G4887&lt;55,"45-54",G4887&lt;65,"55-64",G4887&gt;=65,"65+")</f>
        <v>35-44</v>
      </c>
      <c r="I4887">
        <v>0</v>
      </c>
      <c r="J4887" t="str" cm="1">
        <f t="array" ref="J4887">_xlfn.IFS(I4887&lt;3,"0-2 yrs",I4887&lt;7,"3-6 yrs",I4887&gt;=7,"7+ yrs")</f>
        <v>0-2 yrs</v>
      </c>
      <c r="K4887" s="2">
        <v>71175.94</v>
      </c>
      <c r="L4887" s="1">
        <v>107548.94</v>
      </c>
      <c r="M4887" s="1" t="s">
        <v>2971</v>
      </c>
      <c r="N4887">
        <v>1</v>
      </c>
      <c r="O4887" t="s">
        <v>2986</v>
      </c>
      <c r="P4887" t="s">
        <v>2986</v>
      </c>
      <c r="Q4887">
        <v>0</v>
      </c>
      <c r="R4887" t="s">
        <v>2959</v>
      </c>
    </row>
    <row r="4888" spans="1:18" x14ac:dyDescent="0.25">
      <c r="A4888">
        <v>15589869</v>
      </c>
      <c r="B4888" t="s">
        <v>600</v>
      </c>
      <c r="C4888">
        <v>437</v>
      </c>
      <c r="D4888" t="str" cm="1">
        <f t="array" ref="D4888">_xlfn.IFS(C4888&lt;580,"Poor",C4888&lt;670,"Fair",C4888&lt;740,"Good",C4888&lt;800,"Very Good",C4888&gt;=800,"Excellent")</f>
        <v>Poor</v>
      </c>
      <c r="E4888" t="s">
        <v>12</v>
      </c>
      <c r="F4888" t="s">
        <v>22</v>
      </c>
      <c r="G4888">
        <v>49</v>
      </c>
      <c r="H4888" s="3" t="str" cm="1">
        <f t="array" ref="H4888">_xlfn.IFS(G4888&lt;25,"18-24",G4888&lt;35,"25-34",G4888&lt;45,"35-44",G4888&lt;55,"45-54",G4888&lt;65,"55-64",G4888&gt;=65,"65+")</f>
        <v>45-54</v>
      </c>
      <c r="I4888">
        <v>9</v>
      </c>
      <c r="J4888" t="str" cm="1">
        <f t="array" ref="J4888">_xlfn.IFS(I4888&lt;3,"0-2 yrs",I4888&lt;7,"3-6 yrs",I4888&gt;=7,"7+ yrs")</f>
        <v>7+ yrs</v>
      </c>
      <c r="K4888" s="2">
        <v>166440.32000000001</v>
      </c>
      <c r="L4888" s="1">
        <v>111634.29</v>
      </c>
      <c r="M4888" s="1" t="s">
        <v>2971</v>
      </c>
      <c r="N4888">
        <v>2</v>
      </c>
      <c r="O4888" t="s">
        <v>14</v>
      </c>
      <c r="P4888" t="s">
        <v>14</v>
      </c>
      <c r="Q4888">
        <v>0</v>
      </c>
      <c r="R4888" t="s">
        <v>2959</v>
      </c>
    </row>
    <row r="4889" spans="1:18" x14ac:dyDescent="0.25">
      <c r="A4889">
        <v>15693205</v>
      </c>
      <c r="B4889" t="s">
        <v>889</v>
      </c>
      <c r="C4889">
        <v>691</v>
      </c>
      <c r="D4889" t="str" cm="1">
        <f t="array" ref="D4889">_xlfn.IFS(C4889&lt;580,"Poor",C4889&lt;670,"Fair",C4889&lt;740,"Good",C4889&lt;800,"Very Good",C4889&gt;=800,"Excellent")</f>
        <v>Good</v>
      </c>
      <c r="E4889" t="s">
        <v>25</v>
      </c>
      <c r="F4889" t="s">
        <v>13</v>
      </c>
      <c r="G4889">
        <v>41</v>
      </c>
      <c r="H4889" s="3" t="str" cm="1">
        <f t="array" ref="H4889">_xlfn.IFS(G4889&lt;25,"18-24",G4889&lt;35,"25-34",G4889&lt;45,"35-44",G4889&lt;55,"45-54",G4889&lt;65,"55-64",G4889&gt;=65,"65+")</f>
        <v>35-44</v>
      </c>
      <c r="I4889">
        <v>8</v>
      </c>
      <c r="J4889" t="str" cm="1">
        <f t="array" ref="J4889">_xlfn.IFS(I4889&lt;3,"0-2 yrs",I4889&lt;7,"3-6 yrs",I4889&gt;=7,"7+ yrs")</f>
        <v>7+ yrs</v>
      </c>
      <c r="K4889" s="2">
        <v>148848.76</v>
      </c>
      <c r="L4889" s="1">
        <v>109153.96</v>
      </c>
      <c r="M4889" s="1" t="s">
        <v>2971</v>
      </c>
      <c r="N4889">
        <v>3</v>
      </c>
      <c r="O4889" t="s">
        <v>14</v>
      </c>
      <c r="P4889" t="s">
        <v>14</v>
      </c>
      <c r="Q4889">
        <v>1</v>
      </c>
      <c r="R4889" t="s">
        <v>2957</v>
      </c>
    </row>
    <row r="4890" spans="1:18" x14ac:dyDescent="0.25">
      <c r="A4890">
        <v>15797113</v>
      </c>
      <c r="B4890" t="s">
        <v>870</v>
      </c>
      <c r="C4890">
        <v>552</v>
      </c>
      <c r="D4890" t="str" cm="1">
        <f t="array" ref="D4890">_xlfn.IFS(C4890&lt;580,"Poor",C4890&lt;670,"Fair",C4890&lt;740,"Good",C4890&lt;800,"Very Good",C4890&gt;=800,"Excellent")</f>
        <v>Poor</v>
      </c>
      <c r="E4890" t="s">
        <v>16</v>
      </c>
      <c r="F4890" t="s">
        <v>13</v>
      </c>
      <c r="G4890">
        <v>34</v>
      </c>
      <c r="H4890" s="3" t="str" cm="1">
        <f t="array" ref="H4890">_xlfn.IFS(G4890&lt;25,"18-24",G4890&lt;35,"25-34",G4890&lt;45,"35-44",G4890&lt;55,"45-54",G4890&lt;65,"55-64",G4890&gt;=65,"65+")</f>
        <v>25-34</v>
      </c>
      <c r="I4890">
        <v>4</v>
      </c>
      <c r="J4890" t="str" cm="1">
        <f t="array" ref="J4890">_xlfn.IFS(I4890&lt;3,"0-2 yrs",I4890&lt;7,"3-6 yrs",I4890&gt;=7,"7+ yrs")</f>
        <v>3-6 yrs</v>
      </c>
      <c r="K4890" s="2">
        <v>140286.69</v>
      </c>
      <c r="L4890" s="1">
        <v>0</v>
      </c>
      <c r="M4890" s="1" t="s">
        <v>2984</v>
      </c>
      <c r="N4890">
        <v>2</v>
      </c>
      <c r="O4890" t="s">
        <v>2986</v>
      </c>
      <c r="P4890" t="s">
        <v>2986</v>
      </c>
      <c r="Q4890">
        <v>0</v>
      </c>
      <c r="R4890" t="s">
        <v>2959</v>
      </c>
    </row>
    <row r="4891" spans="1:18" x14ac:dyDescent="0.25">
      <c r="A4891">
        <v>15676958</v>
      </c>
      <c r="B4891" t="s">
        <v>1949</v>
      </c>
      <c r="C4891">
        <v>765</v>
      </c>
      <c r="D4891" t="str" cm="1">
        <f t="array" ref="D4891">_xlfn.IFS(C4891&lt;580,"Poor",C4891&lt;670,"Fair",C4891&lt;740,"Good",C4891&lt;800,"Very Good",C4891&gt;=800,"Excellent")</f>
        <v>Very Good</v>
      </c>
      <c r="E4891" t="s">
        <v>25</v>
      </c>
      <c r="F4891" t="s">
        <v>22</v>
      </c>
      <c r="G4891">
        <v>34</v>
      </c>
      <c r="H4891" s="3" t="str" cm="1">
        <f t="array" ref="H4891">_xlfn.IFS(G4891&lt;25,"18-24",G4891&lt;35,"25-34",G4891&lt;45,"35-44",G4891&lt;55,"45-54",G4891&lt;65,"55-64",G4891&gt;=65,"65+")</f>
        <v>25-34</v>
      </c>
      <c r="I4891">
        <v>5</v>
      </c>
      <c r="J4891" t="str" cm="1">
        <f t="array" ref="J4891">_xlfn.IFS(I4891&lt;3,"0-2 yrs",I4891&lt;7,"3-6 yrs",I4891&gt;=7,"7+ yrs")</f>
        <v>3-6 yrs</v>
      </c>
      <c r="K4891" s="2">
        <v>104220.5</v>
      </c>
      <c r="L4891" s="1">
        <v>86055.17</v>
      </c>
      <c r="M4891" s="1" t="s">
        <v>2972</v>
      </c>
      <c r="N4891">
        <v>2</v>
      </c>
      <c r="O4891" t="s">
        <v>14</v>
      </c>
      <c r="P4891" t="s">
        <v>14</v>
      </c>
      <c r="Q4891">
        <v>0</v>
      </c>
      <c r="R4891" t="s">
        <v>2959</v>
      </c>
    </row>
    <row r="4892" spans="1:18" x14ac:dyDescent="0.25">
      <c r="A4892">
        <v>15739592</v>
      </c>
      <c r="B4892" t="s">
        <v>2041</v>
      </c>
      <c r="C4892">
        <v>707</v>
      </c>
      <c r="D4892" t="str" cm="1">
        <f t="array" ref="D4892">_xlfn.IFS(C4892&lt;580,"Poor",C4892&lt;670,"Fair",C4892&lt;740,"Good",C4892&lt;800,"Very Good",C4892&gt;=800,"Excellent")</f>
        <v>Good</v>
      </c>
      <c r="E4892" t="s">
        <v>25</v>
      </c>
      <c r="F4892" t="s">
        <v>13</v>
      </c>
      <c r="G4892">
        <v>51</v>
      </c>
      <c r="H4892" s="3" t="str" cm="1">
        <f t="array" ref="H4892">_xlfn.IFS(G4892&lt;25,"18-24",G4892&lt;35,"25-34",G4892&lt;45,"35-44",G4892&lt;55,"45-54",G4892&lt;65,"55-64",G4892&gt;=65,"65+")</f>
        <v>45-54</v>
      </c>
      <c r="I4892">
        <v>10</v>
      </c>
      <c r="J4892" t="str" cm="1">
        <f t="array" ref="J4892">_xlfn.IFS(I4892&lt;3,"0-2 yrs",I4892&lt;7,"3-6 yrs",I4892&gt;=7,"7+ yrs")</f>
        <v>7+ yrs</v>
      </c>
      <c r="K4892" s="2">
        <v>70778.63</v>
      </c>
      <c r="L4892" s="1">
        <v>98438.23</v>
      </c>
      <c r="M4892" s="1" t="s">
        <v>2972</v>
      </c>
      <c r="N4892">
        <v>1</v>
      </c>
      <c r="O4892" t="s">
        <v>2986</v>
      </c>
      <c r="P4892" t="s">
        <v>2986</v>
      </c>
      <c r="Q4892">
        <v>1</v>
      </c>
      <c r="R4892" t="s">
        <v>2957</v>
      </c>
    </row>
    <row r="4893" spans="1:18" x14ac:dyDescent="0.25">
      <c r="A4893">
        <v>15656263</v>
      </c>
      <c r="B4893" t="s">
        <v>477</v>
      </c>
      <c r="C4893">
        <v>764</v>
      </c>
      <c r="D4893" t="str" cm="1">
        <f t="array" ref="D4893">_xlfn.IFS(C4893&lt;580,"Poor",C4893&lt;670,"Fair",C4893&lt;740,"Good",C4893&lt;800,"Very Good",C4893&gt;=800,"Excellent")</f>
        <v>Very Good</v>
      </c>
      <c r="E4893" t="s">
        <v>16</v>
      </c>
      <c r="F4893" t="s">
        <v>22</v>
      </c>
      <c r="G4893">
        <v>29</v>
      </c>
      <c r="H4893" s="3" t="str" cm="1">
        <f t="array" ref="H4893">_xlfn.IFS(G4893&lt;25,"18-24",G4893&lt;35,"25-34",G4893&lt;45,"35-44",G4893&lt;55,"45-54",G4893&lt;65,"55-64",G4893&gt;=65,"65+")</f>
        <v>25-34</v>
      </c>
      <c r="I4893">
        <v>5</v>
      </c>
      <c r="J4893" t="str" cm="1">
        <f t="array" ref="J4893">_xlfn.IFS(I4893&lt;3,"0-2 yrs",I4893&lt;7,"3-6 yrs",I4893&gt;=7,"7+ yrs")</f>
        <v>3-6 yrs</v>
      </c>
      <c r="K4893" s="2">
        <v>65868.28</v>
      </c>
      <c r="L4893" s="1">
        <v>0</v>
      </c>
      <c r="M4893" s="1" t="s">
        <v>2984</v>
      </c>
      <c r="N4893">
        <v>2</v>
      </c>
      <c r="O4893" t="s">
        <v>2986</v>
      </c>
      <c r="P4893" t="s">
        <v>2986</v>
      </c>
      <c r="Q4893">
        <v>0</v>
      </c>
      <c r="R4893" t="s">
        <v>2959</v>
      </c>
    </row>
    <row r="4894" spans="1:18" x14ac:dyDescent="0.25">
      <c r="A4894">
        <v>15636872</v>
      </c>
      <c r="B4894" t="s">
        <v>1981</v>
      </c>
      <c r="C4894">
        <v>585</v>
      </c>
      <c r="D4894" t="str" cm="1">
        <f t="array" ref="D4894">_xlfn.IFS(C4894&lt;580,"Poor",C4894&lt;670,"Fair",C4894&lt;740,"Good",C4894&lt;800,"Very Good",C4894&gt;=800,"Excellent")</f>
        <v>Fair</v>
      </c>
      <c r="E4894" t="s">
        <v>12</v>
      </c>
      <c r="F4894" t="s">
        <v>13</v>
      </c>
      <c r="G4894">
        <v>32</v>
      </c>
      <c r="H4894" s="3" t="str" cm="1">
        <f t="array" ref="H4894">_xlfn.IFS(G4894&lt;25,"18-24",G4894&lt;35,"25-34",G4894&lt;45,"35-44",G4894&lt;55,"45-54",G4894&lt;65,"55-64",G4894&gt;=65,"65+")</f>
        <v>25-34</v>
      </c>
      <c r="I4894">
        <v>8</v>
      </c>
      <c r="J4894" t="str" cm="1">
        <f t="array" ref="J4894">_xlfn.IFS(I4894&lt;3,"0-2 yrs",I4894&lt;7,"3-6 yrs",I4894&gt;=7,"7+ yrs")</f>
        <v>7+ yrs</v>
      </c>
      <c r="K4894" s="2">
        <v>171482.56</v>
      </c>
      <c r="L4894" s="1">
        <v>144705.87</v>
      </c>
      <c r="M4894" s="1" t="s">
        <v>2971</v>
      </c>
      <c r="N4894">
        <v>2</v>
      </c>
      <c r="O4894" t="s">
        <v>2986</v>
      </c>
      <c r="P4894" t="s">
        <v>2986</v>
      </c>
      <c r="Q4894">
        <v>0</v>
      </c>
      <c r="R4894" t="s">
        <v>2959</v>
      </c>
    </row>
    <row r="4895" spans="1:18" x14ac:dyDescent="0.25">
      <c r="A4895">
        <v>15589435</v>
      </c>
      <c r="B4895" t="s">
        <v>462</v>
      </c>
      <c r="C4895">
        <v>784</v>
      </c>
      <c r="D4895" t="str" cm="1">
        <f t="array" ref="D4895">_xlfn.IFS(C4895&lt;580,"Poor",C4895&lt;670,"Fair",C4895&lt;740,"Good",C4895&lt;800,"Very Good",C4895&gt;=800,"Excellent")</f>
        <v>Very Good</v>
      </c>
      <c r="E4895" t="s">
        <v>12</v>
      </c>
      <c r="F4895" t="s">
        <v>22</v>
      </c>
      <c r="G4895">
        <v>31</v>
      </c>
      <c r="H4895" s="3" t="str" cm="1">
        <f t="array" ref="H4895">_xlfn.IFS(G4895&lt;25,"18-24",G4895&lt;35,"25-34",G4895&lt;45,"35-44",G4895&lt;55,"45-54",G4895&lt;65,"55-64",G4895&gt;=65,"65+")</f>
        <v>25-34</v>
      </c>
      <c r="I4895">
        <v>7</v>
      </c>
      <c r="J4895" t="str" cm="1">
        <f t="array" ref="J4895">_xlfn.IFS(I4895&lt;3,"0-2 yrs",I4895&lt;7,"3-6 yrs",I4895&gt;=7,"7+ yrs")</f>
        <v>7+ yrs</v>
      </c>
      <c r="K4895" s="2">
        <v>143204.41</v>
      </c>
      <c r="L4895" s="1">
        <v>0</v>
      </c>
      <c r="M4895" s="1" t="s">
        <v>2984</v>
      </c>
      <c r="N4895">
        <v>2</v>
      </c>
      <c r="O4895" t="s">
        <v>14</v>
      </c>
      <c r="P4895" t="s">
        <v>14</v>
      </c>
      <c r="Q4895">
        <v>0</v>
      </c>
      <c r="R4895" t="s">
        <v>2959</v>
      </c>
    </row>
    <row r="4896" spans="1:18" x14ac:dyDescent="0.25">
      <c r="A4896">
        <v>15640464</v>
      </c>
      <c r="B4896" t="s">
        <v>1243</v>
      </c>
      <c r="C4896">
        <v>605</v>
      </c>
      <c r="D4896" t="str" cm="1">
        <f t="array" ref="D4896">_xlfn.IFS(C4896&lt;580,"Poor",C4896&lt;670,"Fair",C4896&lt;740,"Good",C4896&lt;800,"Very Good",C4896&gt;=800,"Excellent")</f>
        <v>Fair</v>
      </c>
      <c r="E4896" t="s">
        <v>12</v>
      </c>
      <c r="F4896" t="s">
        <v>22</v>
      </c>
      <c r="G4896">
        <v>41</v>
      </c>
      <c r="H4896" s="3" t="str" cm="1">
        <f t="array" ref="H4896">_xlfn.IFS(G4896&lt;25,"18-24",G4896&lt;35,"25-34",G4896&lt;45,"35-44",G4896&lt;55,"45-54",G4896&lt;65,"55-64",G4896&gt;=65,"65+")</f>
        <v>35-44</v>
      </c>
      <c r="I4896">
        <v>5</v>
      </c>
      <c r="J4896" t="str" cm="1">
        <f t="array" ref="J4896">_xlfn.IFS(I4896&lt;3,"0-2 yrs",I4896&lt;7,"3-6 yrs",I4896&gt;=7,"7+ yrs")</f>
        <v>3-6 yrs</v>
      </c>
      <c r="K4896" s="2">
        <v>28427.84</v>
      </c>
      <c r="L4896" s="1">
        <v>91612.91</v>
      </c>
      <c r="M4896" s="1" t="s">
        <v>2972</v>
      </c>
      <c r="N4896">
        <v>1</v>
      </c>
      <c r="O4896" t="s">
        <v>14</v>
      </c>
      <c r="P4896" t="s">
        <v>14</v>
      </c>
      <c r="Q4896">
        <v>0</v>
      </c>
      <c r="R4896" t="s">
        <v>2959</v>
      </c>
    </row>
    <row r="4897" spans="1:18" x14ac:dyDescent="0.25">
      <c r="A4897">
        <v>15723851</v>
      </c>
      <c r="B4897" t="s">
        <v>308</v>
      </c>
      <c r="C4897">
        <v>699</v>
      </c>
      <c r="D4897" t="str" cm="1">
        <f t="array" ref="D4897">_xlfn.IFS(C4897&lt;580,"Poor",C4897&lt;670,"Fair",C4897&lt;740,"Good",C4897&lt;800,"Very Good",C4897&gt;=800,"Excellent")</f>
        <v>Good</v>
      </c>
      <c r="E4897" t="s">
        <v>16</v>
      </c>
      <c r="F4897" t="s">
        <v>22</v>
      </c>
      <c r="G4897">
        <v>40</v>
      </c>
      <c r="H4897" s="3" t="str" cm="1">
        <f t="array" ref="H4897">_xlfn.IFS(G4897&lt;25,"18-24",G4897&lt;35,"25-34",G4897&lt;45,"35-44",G4897&lt;55,"45-54",G4897&lt;65,"55-64",G4897&gt;=65,"65+")</f>
        <v>35-44</v>
      </c>
      <c r="I4897">
        <v>2</v>
      </c>
      <c r="J4897" t="str" cm="1">
        <f t="array" ref="J4897">_xlfn.IFS(I4897&lt;3,"0-2 yrs",I4897&lt;7,"3-6 yrs",I4897&gt;=7,"7+ yrs")</f>
        <v>0-2 yrs</v>
      </c>
      <c r="K4897" s="2">
        <v>78387.320000000007</v>
      </c>
      <c r="L4897" s="1">
        <v>0</v>
      </c>
      <c r="M4897" s="1" t="s">
        <v>2984</v>
      </c>
      <c r="N4897">
        <v>1</v>
      </c>
      <c r="O4897" t="s">
        <v>2986</v>
      </c>
      <c r="P4897" t="s">
        <v>2986</v>
      </c>
      <c r="Q4897">
        <v>0</v>
      </c>
      <c r="R4897" t="s">
        <v>2959</v>
      </c>
    </row>
    <row r="4898" spans="1:18" x14ac:dyDescent="0.25">
      <c r="A4898">
        <v>15722122</v>
      </c>
      <c r="B4898" t="s">
        <v>389</v>
      </c>
      <c r="C4898">
        <v>544</v>
      </c>
      <c r="D4898" t="str" cm="1">
        <f t="array" ref="D4898">_xlfn.IFS(C4898&lt;580,"Poor",C4898&lt;670,"Fair",C4898&lt;740,"Good",C4898&lt;800,"Very Good",C4898&gt;=800,"Excellent")</f>
        <v>Poor</v>
      </c>
      <c r="E4898" t="s">
        <v>12</v>
      </c>
      <c r="F4898" t="s">
        <v>13</v>
      </c>
      <c r="G4898">
        <v>40</v>
      </c>
      <c r="H4898" s="3" t="str" cm="1">
        <f t="array" ref="H4898">_xlfn.IFS(G4898&lt;25,"18-24",G4898&lt;35,"25-34",G4898&lt;45,"35-44",G4898&lt;55,"45-54",G4898&lt;65,"55-64",G4898&gt;=65,"65+")</f>
        <v>35-44</v>
      </c>
      <c r="I4898">
        <v>7</v>
      </c>
      <c r="J4898" t="str" cm="1">
        <f t="array" ref="J4898">_xlfn.IFS(I4898&lt;3,"0-2 yrs",I4898&lt;7,"3-6 yrs",I4898&gt;=7,"7+ yrs")</f>
        <v>7+ yrs</v>
      </c>
      <c r="K4898" s="2">
        <v>161076.92000000001</v>
      </c>
      <c r="L4898" s="1">
        <v>0</v>
      </c>
      <c r="M4898" s="1" t="s">
        <v>2984</v>
      </c>
      <c r="N4898">
        <v>1</v>
      </c>
      <c r="O4898" t="s">
        <v>14</v>
      </c>
      <c r="P4898" t="s">
        <v>14</v>
      </c>
      <c r="Q4898">
        <v>0</v>
      </c>
      <c r="R4898" t="s">
        <v>2959</v>
      </c>
    </row>
    <row r="4899" spans="1:18" x14ac:dyDescent="0.25">
      <c r="A4899">
        <v>15696852</v>
      </c>
      <c r="B4899" t="s">
        <v>720</v>
      </c>
      <c r="C4899">
        <v>803</v>
      </c>
      <c r="D4899" t="str" cm="1">
        <f t="array" ref="D4899">_xlfn.IFS(C4899&lt;580,"Poor",C4899&lt;670,"Fair",C4899&lt;740,"Good",C4899&lt;800,"Very Good",C4899&gt;=800,"Excellent")</f>
        <v>Excellent</v>
      </c>
      <c r="E4899" t="s">
        <v>12</v>
      </c>
      <c r="F4899" t="s">
        <v>13</v>
      </c>
      <c r="G4899">
        <v>32</v>
      </c>
      <c r="H4899" s="3" t="str" cm="1">
        <f t="array" ref="H4899">_xlfn.IFS(G4899&lt;25,"18-24",G4899&lt;35,"25-34",G4899&lt;45,"35-44",G4899&lt;55,"45-54",G4899&lt;65,"55-64",G4899&gt;=65,"65+")</f>
        <v>25-34</v>
      </c>
      <c r="I4899">
        <v>9</v>
      </c>
      <c r="J4899" t="str" cm="1">
        <f t="array" ref="J4899">_xlfn.IFS(I4899&lt;3,"0-2 yrs",I4899&lt;7,"3-6 yrs",I4899&gt;=7,"7+ yrs")</f>
        <v>7+ yrs</v>
      </c>
      <c r="K4899" s="2">
        <v>54277.45</v>
      </c>
      <c r="L4899" s="1">
        <v>192122.84</v>
      </c>
      <c r="M4899" s="1" t="s">
        <v>2983</v>
      </c>
      <c r="N4899">
        <v>1</v>
      </c>
      <c r="O4899" t="s">
        <v>14</v>
      </c>
      <c r="P4899" t="s">
        <v>14</v>
      </c>
      <c r="Q4899">
        <v>1</v>
      </c>
      <c r="R4899" t="s">
        <v>2957</v>
      </c>
    </row>
    <row r="4900" spans="1:18" x14ac:dyDescent="0.25">
      <c r="A4900">
        <v>15634936</v>
      </c>
      <c r="B4900" t="s">
        <v>701</v>
      </c>
      <c r="C4900">
        <v>735</v>
      </c>
      <c r="D4900" t="str" cm="1">
        <f t="array" ref="D4900">_xlfn.IFS(C4900&lt;580,"Poor",C4900&lt;670,"Fair",C4900&lt;740,"Good",C4900&lt;800,"Very Good",C4900&gt;=800,"Excellent")</f>
        <v>Good</v>
      </c>
      <c r="E4900" t="s">
        <v>12</v>
      </c>
      <c r="F4900" t="s">
        <v>22</v>
      </c>
      <c r="G4900">
        <v>41</v>
      </c>
      <c r="H4900" s="3" t="str" cm="1">
        <f t="array" ref="H4900">_xlfn.IFS(G4900&lt;25,"18-24",G4900&lt;35,"25-34",G4900&lt;45,"35-44",G4900&lt;55,"45-54",G4900&lt;65,"55-64",G4900&gt;=65,"65+")</f>
        <v>35-44</v>
      </c>
      <c r="I4900">
        <v>7</v>
      </c>
      <c r="J4900" t="str" cm="1">
        <f t="array" ref="J4900">_xlfn.IFS(I4900&lt;3,"0-2 yrs",I4900&lt;7,"3-6 yrs",I4900&gt;=7,"7+ yrs")</f>
        <v>7+ yrs</v>
      </c>
      <c r="K4900" s="2">
        <v>137180.95000000001</v>
      </c>
      <c r="L4900" s="1">
        <v>179904</v>
      </c>
      <c r="M4900" s="1" t="s">
        <v>2983</v>
      </c>
      <c r="N4900">
        <v>1</v>
      </c>
      <c r="O4900" t="s">
        <v>14</v>
      </c>
      <c r="P4900" t="s">
        <v>14</v>
      </c>
      <c r="Q4900">
        <v>0</v>
      </c>
      <c r="R4900" t="s">
        <v>2959</v>
      </c>
    </row>
    <row r="4901" spans="1:18" x14ac:dyDescent="0.25">
      <c r="A4901">
        <v>15575935</v>
      </c>
      <c r="B4901" t="s">
        <v>941</v>
      </c>
      <c r="C4901">
        <v>673</v>
      </c>
      <c r="D4901" t="str" cm="1">
        <f t="array" ref="D4901">_xlfn.IFS(C4901&lt;580,"Poor",C4901&lt;670,"Fair",C4901&lt;740,"Good",C4901&lt;800,"Very Good",C4901&gt;=800,"Excellent")</f>
        <v>Good</v>
      </c>
      <c r="E4901" t="s">
        <v>12</v>
      </c>
      <c r="F4901" t="s">
        <v>22</v>
      </c>
      <c r="G4901">
        <v>59</v>
      </c>
      <c r="H4901" s="3" t="str" cm="1">
        <f t="array" ref="H4901">_xlfn.IFS(G4901&lt;25,"18-24",G4901&lt;35,"25-34",G4901&lt;45,"35-44",G4901&lt;55,"45-54",G4901&lt;65,"55-64",G4901&gt;=65,"65+")</f>
        <v>55-64</v>
      </c>
      <c r="I4901">
        <v>0</v>
      </c>
      <c r="J4901" t="str" cm="1">
        <f t="array" ref="J4901">_xlfn.IFS(I4901&lt;3,"0-2 yrs",I4901&lt;7,"3-6 yrs",I4901&gt;=7,"7+ yrs")</f>
        <v>0-2 yrs</v>
      </c>
      <c r="K4901" s="2">
        <v>21063.71</v>
      </c>
      <c r="L4901" s="1">
        <v>178058.06</v>
      </c>
      <c r="M4901" s="1" t="s">
        <v>2983</v>
      </c>
      <c r="N4901">
        <v>2</v>
      </c>
      <c r="O4901" t="s">
        <v>14</v>
      </c>
      <c r="P4901" t="s">
        <v>14</v>
      </c>
      <c r="Q4901">
        <v>1</v>
      </c>
      <c r="R4901" t="s">
        <v>2957</v>
      </c>
    </row>
    <row r="4902" spans="1:18" x14ac:dyDescent="0.25">
      <c r="A4902">
        <v>15634491</v>
      </c>
      <c r="B4902" t="s">
        <v>453</v>
      </c>
      <c r="C4902">
        <v>652</v>
      </c>
      <c r="D4902" t="str" cm="1">
        <f t="array" ref="D4902">_xlfn.IFS(C4902&lt;580,"Poor",C4902&lt;670,"Fair",C4902&lt;740,"Good",C4902&lt;800,"Very Good",C4902&gt;=800,"Excellent")</f>
        <v>Fair</v>
      </c>
      <c r="E4902" t="s">
        <v>12</v>
      </c>
      <c r="F4902" t="s">
        <v>22</v>
      </c>
      <c r="G4902">
        <v>30</v>
      </c>
      <c r="H4902" s="3" t="str" cm="1">
        <f t="array" ref="H4902">_xlfn.IFS(G4902&lt;25,"18-24",G4902&lt;35,"25-34",G4902&lt;45,"35-44",G4902&lt;55,"45-54",G4902&lt;65,"55-64",G4902&gt;=65,"65+")</f>
        <v>25-34</v>
      </c>
      <c r="I4902">
        <v>2</v>
      </c>
      <c r="J4902" t="str" cm="1">
        <f t="array" ref="J4902">_xlfn.IFS(I4902&lt;3,"0-2 yrs",I4902&lt;7,"3-6 yrs",I4902&gt;=7,"7+ yrs")</f>
        <v>0-2 yrs</v>
      </c>
      <c r="K4902" s="2">
        <v>152210.81</v>
      </c>
      <c r="L4902" s="1">
        <v>176166.56</v>
      </c>
      <c r="M4902" s="1" t="s">
        <v>2983</v>
      </c>
      <c r="N4902">
        <v>2</v>
      </c>
      <c r="O4902" t="s">
        <v>14</v>
      </c>
      <c r="P4902" t="s">
        <v>14</v>
      </c>
      <c r="Q4902">
        <v>0</v>
      </c>
      <c r="R4902" t="s">
        <v>2959</v>
      </c>
    </row>
    <row r="4903" spans="1:18" x14ac:dyDescent="0.25">
      <c r="A4903">
        <v>15628530</v>
      </c>
      <c r="B4903" t="s">
        <v>282</v>
      </c>
      <c r="C4903">
        <v>694</v>
      </c>
      <c r="D4903" t="str" cm="1">
        <f t="array" ref="D4903">_xlfn.IFS(C4903&lt;580,"Poor",C4903&lt;670,"Fair",C4903&lt;740,"Good",C4903&lt;800,"Very Good",C4903&gt;=800,"Excellent")</f>
        <v>Good</v>
      </c>
      <c r="E4903" t="s">
        <v>12</v>
      </c>
      <c r="F4903" t="s">
        <v>22</v>
      </c>
      <c r="G4903">
        <v>42</v>
      </c>
      <c r="H4903" s="3" t="str" cm="1">
        <f t="array" ref="H4903">_xlfn.IFS(G4903&lt;25,"18-24",G4903&lt;35,"25-34",G4903&lt;45,"35-44",G4903&lt;55,"45-54",G4903&lt;65,"55-64",G4903&gt;=65,"65+")</f>
        <v>35-44</v>
      </c>
      <c r="I4903">
        <v>3</v>
      </c>
      <c r="J4903" t="str" cm="1">
        <f t="array" ref="J4903">_xlfn.IFS(I4903&lt;3,"0-2 yrs",I4903&lt;7,"3-6 yrs",I4903&gt;=7,"7+ yrs")</f>
        <v>3-6 yrs</v>
      </c>
      <c r="K4903" s="2">
        <v>88890.75</v>
      </c>
      <c r="L4903" s="1">
        <v>156864.20000000001</v>
      </c>
      <c r="M4903" s="1" t="s">
        <v>2983</v>
      </c>
      <c r="N4903">
        <v>2</v>
      </c>
      <c r="O4903" t="s">
        <v>2986</v>
      </c>
      <c r="P4903" t="s">
        <v>2986</v>
      </c>
      <c r="Q4903">
        <v>0</v>
      </c>
      <c r="R4903" t="s">
        <v>2959</v>
      </c>
    </row>
    <row r="4904" spans="1:18" x14ac:dyDescent="0.25">
      <c r="A4904">
        <v>15678720</v>
      </c>
      <c r="B4904" t="s">
        <v>410</v>
      </c>
      <c r="C4904">
        <v>741</v>
      </c>
      <c r="D4904" t="str" cm="1">
        <f t="array" ref="D4904">_xlfn.IFS(C4904&lt;580,"Poor",C4904&lt;670,"Fair",C4904&lt;740,"Good",C4904&lt;800,"Very Good",C4904&gt;=800,"Excellent")</f>
        <v>Very Good</v>
      </c>
      <c r="E4904" t="s">
        <v>12</v>
      </c>
      <c r="F4904" t="s">
        <v>13</v>
      </c>
      <c r="G4904">
        <v>44</v>
      </c>
      <c r="H4904" s="3" t="str" cm="1">
        <f t="array" ref="H4904">_xlfn.IFS(G4904&lt;25,"18-24",G4904&lt;35,"25-34",G4904&lt;45,"35-44",G4904&lt;55,"45-54",G4904&lt;65,"55-64",G4904&gt;=65,"65+")</f>
        <v>35-44</v>
      </c>
      <c r="I4904">
        <v>7</v>
      </c>
      <c r="J4904" t="str" cm="1">
        <f t="array" ref="J4904">_xlfn.IFS(I4904&lt;3,"0-2 yrs",I4904&lt;7,"3-6 yrs",I4904&gt;=7,"7+ yrs")</f>
        <v>7+ yrs</v>
      </c>
      <c r="K4904" s="2">
        <v>190534.76</v>
      </c>
      <c r="L4904" s="1">
        <v>0</v>
      </c>
      <c r="M4904" s="1" t="s">
        <v>2984</v>
      </c>
      <c r="N4904">
        <v>2</v>
      </c>
      <c r="O4904" t="s">
        <v>14</v>
      </c>
      <c r="P4904" t="s">
        <v>14</v>
      </c>
      <c r="Q4904">
        <v>0</v>
      </c>
      <c r="R4904" t="s">
        <v>2959</v>
      </c>
    </row>
    <row r="4905" spans="1:18" x14ac:dyDescent="0.25">
      <c r="A4905">
        <v>15627999</v>
      </c>
      <c r="B4905" t="s">
        <v>453</v>
      </c>
      <c r="C4905">
        <v>590</v>
      </c>
      <c r="D4905" t="str" cm="1">
        <f t="array" ref="D4905">_xlfn.IFS(C4905&lt;580,"Poor",C4905&lt;670,"Fair",C4905&lt;740,"Good",C4905&lt;800,"Very Good",C4905&gt;=800,"Excellent")</f>
        <v>Fair</v>
      </c>
      <c r="E4905" t="s">
        <v>16</v>
      </c>
      <c r="F4905" t="s">
        <v>22</v>
      </c>
      <c r="G4905">
        <v>30</v>
      </c>
      <c r="H4905" s="3" t="str" cm="1">
        <f t="array" ref="H4905">_xlfn.IFS(G4905&lt;25,"18-24",G4905&lt;35,"25-34",G4905&lt;45,"35-44",G4905&lt;55,"45-54",G4905&lt;65,"55-64",G4905&gt;=65,"65+")</f>
        <v>25-34</v>
      </c>
      <c r="I4905">
        <v>3</v>
      </c>
      <c r="J4905" t="str" cm="1">
        <f t="array" ref="J4905">_xlfn.IFS(I4905&lt;3,"0-2 yrs",I4905&lt;7,"3-6 yrs",I4905&gt;=7,"7+ yrs")</f>
        <v>3-6 yrs</v>
      </c>
      <c r="K4905" s="2">
        <v>83090.350000000006</v>
      </c>
      <c r="L4905" s="1">
        <v>0</v>
      </c>
      <c r="M4905" s="1" t="s">
        <v>2984</v>
      </c>
      <c r="N4905">
        <v>2</v>
      </c>
      <c r="O4905" t="s">
        <v>2986</v>
      </c>
      <c r="P4905" t="s">
        <v>2986</v>
      </c>
      <c r="Q4905">
        <v>0</v>
      </c>
      <c r="R4905" t="s">
        <v>2959</v>
      </c>
    </row>
    <row r="4906" spans="1:18" x14ac:dyDescent="0.25">
      <c r="A4906">
        <v>15571244</v>
      </c>
      <c r="B4906" t="s">
        <v>361</v>
      </c>
      <c r="C4906">
        <v>809</v>
      </c>
      <c r="D4906" t="str" cm="1">
        <f t="array" ref="D4906">_xlfn.IFS(C4906&lt;580,"Poor",C4906&lt;670,"Fair",C4906&lt;740,"Good",C4906&lt;800,"Very Good",C4906&gt;=800,"Excellent")</f>
        <v>Excellent</v>
      </c>
      <c r="E4906" t="s">
        <v>16</v>
      </c>
      <c r="F4906" t="s">
        <v>13</v>
      </c>
      <c r="G4906">
        <v>33</v>
      </c>
      <c r="H4906" s="3" t="str" cm="1">
        <f t="array" ref="H4906">_xlfn.IFS(G4906&lt;25,"18-24",G4906&lt;35,"25-34",G4906&lt;45,"35-44",G4906&lt;55,"45-54",G4906&lt;65,"55-64",G4906&gt;=65,"65+")</f>
        <v>25-34</v>
      </c>
      <c r="I4906">
        <v>3</v>
      </c>
      <c r="J4906" t="str" cm="1">
        <f t="array" ref="J4906">_xlfn.IFS(I4906&lt;3,"0-2 yrs",I4906&lt;7,"3-6 yrs",I4906&gt;=7,"7+ yrs")</f>
        <v>3-6 yrs</v>
      </c>
      <c r="K4906" s="2">
        <v>141426.78</v>
      </c>
      <c r="L4906" s="1">
        <v>0</v>
      </c>
      <c r="M4906" s="1" t="s">
        <v>2984</v>
      </c>
      <c r="N4906">
        <v>2</v>
      </c>
      <c r="O4906" t="s">
        <v>14</v>
      </c>
      <c r="P4906" t="s">
        <v>14</v>
      </c>
      <c r="Q4906">
        <v>0</v>
      </c>
      <c r="R4906" t="s">
        <v>2959</v>
      </c>
    </row>
    <row r="4907" spans="1:18" x14ac:dyDescent="0.25">
      <c r="A4907">
        <v>15739931</v>
      </c>
      <c r="B4907" t="s">
        <v>305</v>
      </c>
      <c r="C4907">
        <v>523</v>
      </c>
      <c r="D4907" t="str" cm="1">
        <f t="array" ref="D4907">_xlfn.IFS(C4907&lt;580,"Poor",C4907&lt;670,"Fair",C4907&lt;740,"Good",C4907&lt;800,"Very Good",C4907&gt;=800,"Excellent")</f>
        <v>Poor</v>
      </c>
      <c r="E4907" t="s">
        <v>12</v>
      </c>
      <c r="F4907" t="s">
        <v>22</v>
      </c>
      <c r="G4907">
        <v>34</v>
      </c>
      <c r="H4907" s="3" t="str" cm="1">
        <f t="array" ref="H4907">_xlfn.IFS(G4907&lt;25,"18-24",G4907&lt;35,"25-34",G4907&lt;45,"35-44",G4907&lt;55,"45-54",G4907&lt;65,"55-64",G4907&gt;=65,"65+")</f>
        <v>25-34</v>
      </c>
      <c r="I4907">
        <v>2</v>
      </c>
      <c r="J4907" t="str" cm="1">
        <f t="array" ref="J4907">_xlfn.IFS(I4907&lt;3,"0-2 yrs",I4907&lt;7,"3-6 yrs",I4907&gt;=7,"7+ yrs")</f>
        <v>0-2 yrs</v>
      </c>
      <c r="K4907" s="2">
        <v>51358.66</v>
      </c>
      <c r="L4907" s="1">
        <v>161588.89000000001</v>
      </c>
      <c r="M4907" s="1" t="s">
        <v>2983</v>
      </c>
      <c r="N4907">
        <v>1</v>
      </c>
      <c r="O4907" t="s">
        <v>14</v>
      </c>
      <c r="P4907" t="s">
        <v>14</v>
      </c>
      <c r="Q4907">
        <v>0</v>
      </c>
      <c r="R4907" t="s">
        <v>2959</v>
      </c>
    </row>
    <row r="4908" spans="1:18" x14ac:dyDescent="0.25">
      <c r="A4908">
        <v>15806256</v>
      </c>
      <c r="B4908" t="s">
        <v>81</v>
      </c>
      <c r="C4908">
        <v>540</v>
      </c>
      <c r="D4908" t="str" cm="1">
        <f t="array" ref="D4908">_xlfn.IFS(C4908&lt;580,"Poor",C4908&lt;670,"Fair",C4908&lt;740,"Good",C4908&lt;800,"Very Good",C4908&gt;=800,"Excellent")</f>
        <v>Poor</v>
      </c>
      <c r="E4908" t="s">
        <v>12</v>
      </c>
      <c r="F4908" t="s">
        <v>22</v>
      </c>
      <c r="G4908">
        <v>48</v>
      </c>
      <c r="H4908" s="3" t="str" cm="1">
        <f t="array" ref="H4908">_xlfn.IFS(G4908&lt;25,"18-24",G4908&lt;35,"25-34",G4908&lt;45,"35-44",G4908&lt;55,"45-54",G4908&lt;65,"55-64",G4908&gt;=65,"65+")</f>
        <v>45-54</v>
      </c>
      <c r="I4908">
        <v>2</v>
      </c>
      <c r="J4908" t="str" cm="1">
        <f t="array" ref="J4908">_xlfn.IFS(I4908&lt;3,"0-2 yrs",I4908&lt;7,"3-6 yrs",I4908&gt;=7,"7+ yrs")</f>
        <v>0-2 yrs</v>
      </c>
      <c r="K4908" s="2">
        <v>88703.039999999994</v>
      </c>
      <c r="L4908" s="1">
        <v>109349.29</v>
      </c>
      <c r="M4908" s="1" t="s">
        <v>2971</v>
      </c>
      <c r="N4908">
        <v>1</v>
      </c>
      <c r="O4908" t="s">
        <v>2986</v>
      </c>
      <c r="P4908" t="s">
        <v>2986</v>
      </c>
      <c r="Q4908">
        <v>1</v>
      </c>
      <c r="R4908" t="s">
        <v>2957</v>
      </c>
    </row>
    <row r="4909" spans="1:18" x14ac:dyDescent="0.25">
      <c r="A4909">
        <v>15787258</v>
      </c>
      <c r="B4909" t="s">
        <v>395</v>
      </c>
      <c r="C4909">
        <v>596</v>
      </c>
      <c r="D4909" t="str" cm="1">
        <f t="array" ref="D4909">_xlfn.IFS(C4909&lt;580,"Poor",C4909&lt;670,"Fair",C4909&lt;740,"Good",C4909&lt;800,"Very Good",C4909&gt;=800,"Excellent")</f>
        <v>Fair</v>
      </c>
      <c r="E4909" t="s">
        <v>16</v>
      </c>
      <c r="F4909" t="s">
        <v>13</v>
      </c>
      <c r="G4909">
        <v>29</v>
      </c>
      <c r="H4909" s="3" t="str" cm="1">
        <f t="array" ref="H4909">_xlfn.IFS(G4909&lt;25,"18-24",G4909&lt;35,"25-34",G4909&lt;45,"35-44",G4909&lt;55,"45-54",G4909&lt;65,"55-64",G4909&gt;=65,"65+")</f>
        <v>25-34</v>
      </c>
      <c r="I4909">
        <v>6</v>
      </c>
      <c r="J4909" t="str" cm="1">
        <f t="array" ref="J4909">_xlfn.IFS(I4909&lt;3,"0-2 yrs",I4909&lt;7,"3-6 yrs",I4909&gt;=7,"7+ yrs")</f>
        <v>3-6 yrs</v>
      </c>
      <c r="K4909" s="2">
        <v>116696.77</v>
      </c>
      <c r="L4909" s="1">
        <v>0</v>
      </c>
      <c r="M4909" s="1" t="s">
        <v>2984</v>
      </c>
      <c r="N4909">
        <v>2</v>
      </c>
      <c r="O4909" t="s">
        <v>2986</v>
      </c>
      <c r="P4909" t="s">
        <v>2986</v>
      </c>
      <c r="Q4909">
        <v>0</v>
      </c>
      <c r="R4909" t="s">
        <v>2959</v>
      </c>
    </row>
    <row r="4910" spans="1:18" x14ac:dyDescent="0.25">
      <c r="A4910">
        <v>15706463</v>
      </c>
      <c r="B4910" t="s">
        <v>220</v>
      </c>
      <c r="C4910">
        <v>597</v>
      </c>
      <c r="D4910" t="str" cm="1">
        <f t="array" ref="D4910">_xlfn.IFS(C4910&lt;580,"Poor",C4910&lt;670,"Fair",C4910&lt;740,"Good",C4910&lt;800,"Very Good",C4910&gt;=800,"Excellent")</f>
        <v>Fair</v>
      </c>
      <c r="E4910" t="s">
        <v>12</v>
      </c>
      <c r="F4910" t="s">
        <v>13</v>
      </c>
      <c r="G4910">
        <v>36</v>
      </c>
      <c r="H4910" s="3" t="str" cm="1">
        <f t="array" ref="H4910">_xlfn.IFS(G4910&lt;25,"18-24",G4910&lt;35,"25-34",G4910&lt;45,"35-44",G4910&lt;55,"45-54",G4910&lt;65,"55-64",G4910&gt;=65,"65+")</f>
        <v>35-44</v>
      </c>
      <c r="I4910">
        <v>9</v>
      </c>
      <c r="J4910" t="str" cm="1">
        <f t="array" ref="J4910">_xlfn.IFS(I4910&lt;3,"0-2 yrs",I4910&lt;7,"3-6 yrs",I4910&gt;=7,"7+ yrs")</f>
        <v>7+ yrs</v>
      </c>
      <c r="K4910" s="2">
        <v>7156.09</v>
      </c>
      <c r="L4910" s="1">
        <v>0</v>
      </c>
      <c r="M4910" s="1" t="s">
        <v>2984</v>
      </c>
      <c r="N4910">
        <v>2</v>
      </c>
      <c r="O4910" t="s">
        <v>14</v>
      </c>
      <c r="P4910" t="s">
        <v>14</v>
      </c>
      <c r="Q4910">
        <v>0</v>
      </c>
      <c r="R4910" t="s">
        <v>2959</v>
      </c>
    </row>
    <row r="4911" spans="1:18" x14ac:dyDescent="0.25">
      <c r="A4911">
        <v>15691004</v>
      </c>
      <c r="B4911" t="s">
        <v>1584</v>
      </c>
      <c r="C4911">
        <v>407</v>
      </c>
      <c r="D4911" t="str" cm="1">
        <f t="array" ref="D4911">_xlfn.IFS(C4911&lt;580,"Poor",C4911&lt;670,"Fair",C4911&lt;740,"Good",C4911&lt;800,"Very Good",C4911&gt;=800,"Excellent")</f>
        <v>Poor</v>
      </c>
      <c r="E4911" t="s">
        <v>16</v>
      </c>
      <c r="F4911" t="s">
        <v>22</v>
      </c>
      <c r="G4911">
        <v>37</v>
      </c>
      <c r="H4911" s="3" t="str" cm="1">
        <f t="array" ref="H4911">_xlfn.IFS(G4911&lt;25,"18-24",G4911&lt;35,"25-34",G4911&lt;45,"35-44",G4911&lt;55,"45-54",G4911&lt;65,"55-64",G4911&gt;=65,"65+")</f>
        <v>35-44</v>
      </c>
      <c r="I4911">
        <v>1</v>
      </c>
      <c r="J4911" t="str" cm="1">
        <f t="array" ref="J4911">_xlfn.IFS(I4911&lt;3,"0-2 yrs",I4911&lt;7,"3-6 yrs",I4911&gt;=7,"7+ yrs")</f>
        <v>0-2 yrs</v>
      </c>
      <c r="K4911" s="2">
        <v>49161.120000000003</v>
      </c>
      <c r="L4911" s="1">
        <v>0</v>
      </c>
      <c r="M4911" s="1" t="s">
        <v>2984</v>
      </c>
      <c r="N4911">
        <v>1</v>
      </c>
      <c r="O4911" t="s">
        <v>14</v>
      </c>
      <c r="P4911" t="s">
        <v>14</v>
      </c>
      <c r="Q4911">
        <v>1</v>
      </c>
      <c r="R4911" t="s">
        <v>2957</v>
      </c>
    </row>
    <row r="4912" spans="1:18" x14ac:dyDescent="0.25">
      <c r="A4912">
        <v>15792228</v>
      </c>
      <c r="B4912" t="s">
        <v>194</v>
      </c>
      <c r="C4912">
        <v>748</v>
      </c>
      <c r="D4912" t="str" cm="1">
        <f t="array" ref="D4912">_xlfn.IFS(C4912&lt;580,"Poor",C4912&lt;670,"Fair",C4912&lt;740,"Good",C4912&lt;800,"Very Good",C4912&gt;=800,"Excellent")</f>
        <v>Very Good</v>
      </c>
      <c r="E4912" t="s">
        <v>12</v>
      </c>
      <c r="F4912" t="s">
        <v>22</v>
      </c>
      <c r="G4912">
        <v>60</v>
      </c>
      <c r="H4912" s="3" t="str" cm="1">
        <f t="array" ref="H4912">_xlfn.IFS(G4912&lt;25,"18-24",G4912&lt;35,"25-34",G4912&lt;45,"35-44",G4912&lt;55,"45-54",G4912&lt;65,"55-64",G4912&gt;=65,"65+")</f>
        <v>55-64</v>
      </c>
      <c r="I4912">
        <v>0</v>
      </c>
      <c r="J4912" t="str" cm="1">
        <f t="array" ref="J4912">_xlfn.IFS(I4912&lt;3,"0-2 yrs",I4912&lt;7,"3-6 yrs",I4912&gt;=7,"7+ yrs")</f>
        <v>0-2 yrs</v>
      </c>
      <c r="K4912" s="2">
        <v>126743.33</v>
      </c>
      <c r="L4912" s="1">
        <v>152335.70000000001</v>
      </c>
      <c r="M4912" s="1" t="s">
        <v>2983</v>
      </c>
      <c r="N4912">
        <v>1</v>
      </c>
      <c r="O4912" t="s">
        <v>2986</v>
      </c>
      <c r="P4912" t="s">
        <v>2986</v>
      </c>
      <c r="Q4912">
        <v>1</v>
      </c>
      <c r="R4912" t="s">
        <v>2957</v>
      </c>
    </row>
    <row r="4913" spans="1:18" x14ac:dyDescent="0.25">
      <c r="A4913">
        <v>15733447</v>
      </c>
      <c r="B4913" t="s">
        <v>2042</v>
      </c>
      <c r="C4913">
        <v>562</v>
      </c>
      <c r="D4913" t="str" cm="1">
        <f t="array" ref="D4913">_xlfn.IFS(C4913&lt;580,"Poor",C4913&lt;670,"Fair",C4913&lt;740,"Good",C4913&lt;800,"Very Good",C4913&gt;=800,"Excellent")</f>
        <v>Poor</v>
      </c>
      <c r="E4913" t="s">
        <v>12</v>
      </c>
      <c r="F4913" t="s">
        <v>13</v>
      </c>
      <c r="G4913">
        <v>51</v>
      </c>
      <c r="H4913" s="3" t="str" cm="1">
        <f t="array" ref="H4913">_xlfn.IFS(G4913&lt;25,"18-24",G4913&lt;35,"25-34",G4913&lt;45,"35-44",G4913&lt;55,"45-54",G4913&lt;65,"55-64",G4913&gt;=65,"65+")</f>
        <v>45-54</v>
      </c>
      <c r="I4913">
        <v>1</v>
      </c>
      <c r="J4913" t="str" cm="1">
        <f t="array" ref="J4913">_xlfn.IFS(I4913&lt;3,"0-2 yrs",I4913&lt;7,"3-6 yrs",I4913&gt;=7,"7+ yrs")</f>
        <v>0-2 yrs</v>
      </c>
      <c r="K4913" s="2">
        <v>65390.46</v>
      </c>
      <c r="L4913" s="1">
        <v>124662.54</v>
      </c>
      <c r="M4913" s="1" t="s">
        <v>2971</v>
      </c>
      <c r="N4913">
        <v>1</v>
      </c>
      <c r="O4913" t="s">
        <v>14</v>
      </c>
      <c r="P4913" t="s">
        <v>14</v>
      </c>
      <c r="Q4913">
        <v>1</v>
      </c>
      <c r="R4913" t="s">
        <v>2957</v>
      </c>
    </row>
    <row r="4914" spans="1:18" x14ac:dyDescent="0.25">
      <c r="A4914">
        <v>15679062</v>
      </c>
      <c r="B4914" t="s">
        <v>249</v>
      </c>
      <c r="C4914">
        <v>734</v>
      </c>
      <c r="D4914" t="str" cm="1">
        <f t="array" ref="D4914">_xlfn.IFS(C4914&lt;580,"Poor",C4914&lt;670,"Fair",C4914&lt;740,"Good",C4914&lt;800,"Very Good",C4914&gt;=800,"Excellent")</f>
        <v>Good</v>
      </c>
      <c r="E4914" t="s">
        <v>25</v>
      </c>
      <c r="F4914" t="s">
        <v>13</v>
      </c>
      <c r="G4914">
        <v>47</v>
      </c>
      <c r="H4914" s="3" t="str" cm="1">
        <f t="array" ref="H4914">_xlfn.IFS(G4914&lt;25,"18-24",G4914&lt;35,"25-34",G4914&lt;45,"35-44",G4914&lt;55,"45-54",G4914&lt;65,"55-64",G4914&gt;=65,"65+")</f>
        <v>45-54</v>
      </c>
      <c r="I4914">
        <v>10</v>
      </c>
      <c r="J4914" t="str" cm="1">
        <f t="array" ref="J4914">_xlfn.IFS(I4914&lt;3,"0-2 yrs",I4914&lt;7,"3-6 yrs",I4914&gt;=7,"7+ yrs")</f>
        <v>7+ yrs</v>
      </c>
      <c r="K4914" s="2">
        <v>138835.91</v>
      </c>
      <c r="L4914" s="1">
        <v>91522.04</v>
      </c>
      <c r="M4914" s="1" t="s">
        <v>2972</v>
      </c>
      <c r="N4914">
        <v>2</v>
      </c>
      <c r="O4914" t="s">
        <v>14</v>
      </c>
      <c r="P4914" t="s">
        <v>14</v>
      </c>
      <c r="Q4914">
        <v>0</v>
      </c>
      <c r="R4914" t="s">
        <v>2959</v>
      </c>
    </row>
    <row r="4915" spans="1:18" x14ac:dyDescent="0.25">
      <c r="A4915">
        <v>15594409</v>
      </c>
      <c r="B4915" t="s">
        <v>1753</v>
      </c>
      <c r="C4915">
        <v>710</v>
      </c>
      <c r="D4915" t="str" cm="1">
        <f t="array" ref="D4915">_xlfn.IFS(C4915&lt;580,"Poor",C4915&lt;670,"Fair",C4915&lt;740,"Good",C4915&lt;800,"Very Good",C4915&gt;=800,"Excellent")</f>
        <v>Good</v>
      </c>
      <c r="E4915" t="s">
        <v>12</v>
      </c>
      <c r="F4915" t="s">
        <v>22</v>
      </c>
      <c r="G4915">
        <v>45</v>
      </c>
      <c r="H4915" s="3" t="str" cm="1">
        <f t="array" ref="H4915">_xlfn.IFS(G4915&lt;25,"18-24",G4915&lt;35,"25-34",G4915&lt;45,"35-44",G4915&lt;55,"45-54",G4915&lt;65,"55-64",G4915&gt;=65,"65+")</f>
        <v>45-54</v>
      </c>
      <c r="I4915">
        <v>1</v>
      </c>
      <c r="J4915" t="str" cm="1">
        <f t="array" ref="J4915">_xlfn.IFS(I4915&lt;3,"0-2 yrs",I4915&lt;7,"3-6 yrs",I4915&gt;=7,"7+ yrs")</f>
        <v>0-2 yrs</v>
      </c>
      <c r="K4915" s="2">
        <v>36154.660000000003</v>
      </c>
      <c r="L4915" s="1">
        <v>0</v>
      </c>
      <c r="M4915" s="1" t="s">
        <v>2984</v>
      </c>
      <c r="N4915">
        <v>2</v>
      </c>
      <c r="O4915" t="s">
        <v>14</v>
      </c>
      <c r="P4915" t="s">
        <v>14</v>
      </c>
      <c r="Q4915">
        <v>0</v>
      </c>
      <c r="R4915" t="s">
        <v>2959</v>
      </c>
    </row>
    <row r="4916" spans="1:18" x14ac:dyDescent="0.25">
      <c r="A4916">
        <v>15613816</v>
      </c>
      <c r="B4916" t="s">
        <v>540</v>
      </c>
      <c r="C4916">
        <v>539</v>
      </c>
      <c r="D4916" t="str" cm="1">
        <f t="array" ref="D4916">_xlfn.IFS(C4916&lt;580,"Poor",C4916&lt;670,"Fair",C4916&lt;740,"Good",C4916&lt;800,"Very Good",C4916&gt;=800,"Excellent")</f>
        <v>Poor</v>
      </c>
      <c r="E4916" t="s">
        <v>16</v>
      </c>
      <c r="F4916" t="s">
        <v>13</v>
      </c>
      <c r="G4916">
        <v>39</v>
      </c>
      <c r="H4916" s="3" t="str" cm="1">
        <f t="array" ref="H4916">_xlfn.IFS(G4916&lt;25,"18-24",G4916&lt;35,"25-34",G4916&lt;45,"35-44",G4916&lt;55,"45-54",G4916&lt;65,"55-64",G4916&gt;=65,"65+")</f>
        <v>35-44</v>
      </c>
      <c r="I4916">
        <v>6</v>
      </c>
      <c r="J4916" t="str" cm="1">
        <f t="array" ref="J4916">_xlfn.IFS(I4916&lt;3,"0-2 yrs",I4916&lt;7,"3-6 yrs",I4916&gt;=7,"7+ yrs")</f>
        <v>3-6 yrs</v>
      </c>
      <c r="K4916" s="2">
        <v>59755.14</v>
      </c>
      <c r="L4916" s="1">
        <v>62052.28</v>
      </c>
      <c r="M4916" s="1" t="s">
        <v>2972</v>
      </c>
      <c r="N4916">
        <v>1</v>
      </c>
      <c r="O4916" t="s">
        <v>14</v>
      </c>
      <c r="P4916" t="s">
        <v>14</v>
      </c>
      <c r="Q4916">
        <v>0</v>
      </c>
      <c r="R4916" t="s">
        <v>2959</v>
      </c>
    </row>
    <row r="4917" spans="1:18" x14ac:dyDescent="0.25">
      <c r="A4917">
        <v>15681991</v>
      </c>
      <c r="B4917" t="s">
        <v>1657</v>
      </c>
      <c r="C4917">
        <v>542</v>
      </c>
      <c r="D4917" t="str" cm="1">
        <f t="array" ref="D4917">_xlfn.IFS(C4917&lt;580,"Poor",C4917&lt;670,"Fair",C4917&lt;740,"Good",C4917&lt;800,"Very Good",C4917&gt;=800,"Excellent")</f>
        <v>Poor</v>
      </c>
      <c r="E4917" t="s">
        <v>12</v>
      </c>
      <c r="F4917" t="s">
        <v>22</v>
      </c>
      <c r="G4917">
        <v>32</v>
      </c>
      <c r="H4917" s="3" t="str" cm="1">
        <f t="array" ref="H4917">_xlfn.IFS(G4917&lt;25,"18-24",G4917&lt;35,"25-34",G4917&lt;45,"35-44",G4917&lt;55,"45-54",G4917&lt;65,"55-64",G4917&gt;=65,"65+")</f>
        <v>25-34</v>
      </c>
      <c r="I4917">
        <v>7</v>
      </c>
      <c r="J4917" t="str" cm="1">
        <f t="array" ref="J4917">_xlfn.IFS(I4917&lt;3,"0-2 yrs",I4917&lt;7,"3-6 yrs",I4917&gt;=7,"7+ yrs")</f>
        <v>7+ yrs</v>
      </c>
      <c r="K4917" s="2">
        <v>125302.64</v>
      </c>
      <c r="L4917" s="1">
        <v>107871.72</v>
      </c>
      <c r="M4917" s="1" t="s">
        <v>2971</v>
      </c>
      <c r="N4917">
        <v>1</v>
      </c>
      <c r="O4917" t="s">
        <v>2986</v>
      </c>
      <c r="P4917" t="s">
        <v>2986</v>
      </c>
      <c r="Q4917">
        <v>0</v>
      </c>
      <c r="R4917" t="s">
        <v>2959</v>
      </c>
    </row>
    <row r="4918" spans="1:18" x14ac:dyDescent="0.25">
      <c r="A4918">
        <v>15796074</v>
      </c>
      <c r="B4918" t="s">
        <v>986</v>
      </c>
      <c r="C4918">
        <v>717</v>
      </c>
      <c r="D4918" t="str" cm="1">
        <f t="array" ref="D4918">_xlfn.IFS(C4918&lt;580,"Poor",C4918&lt;670,"Fair",C4918&lt;740,"Good",C4918&lt;800,"Very Good",C4918&gt;=800,"Excellent")</f>
        <v>Good</v>
      </c>
      <c r="E4918" t="s">
        <v>12</v>
      </c>
      <c r="F4918" t="s">
        <v>13</v>
      </c>
      <c r="G4918">
        <v>36</v>
      </c>
      <c r="H4918" s="3" t="str" cm="1">
        <f t="array" ref="H4918">_xlfn.IFS(G4918&lt;25,"18-24",G4918&lt;35,"25-34",G4918&lt;45,"35-44",G4918&lt;55,"45-54",G4918&lt;65,"55-64",G4918&gt;=65,"65+")</f>
        <v>35-44</v>
      </c>
      <c r="I4918">
        <v>2</v>
      </c>
      <c r="J4918" t="str" cm="1">
        <f t="array" ref="J4918">_xlfn.IFS(I4918&lt;3,"0-2 yrs",I4918&lt;7,"3-6 yrs",I4918&gt;=7,"7+ yrs")</f>
        <v>0-2 yrs</v>
      </c>
      <c r="K4918" s="2">
        <v>94274.72</v>
      </c>
      <c r="L4918" s="1">
        <v>99472.76</v>
      </c>
      <c r="M4918" s="1" t="s">
        <v>2972</v>
      </c>
      <c r="N4918">
        <v>2</v>
      </c>
      <c r="O4918" t="s">
        <v>2986</v>
      </c>
      <c r="P4918" t="s">
        <v>2986</v>
      </c>
      <c r="Q4918">
        <v>1</v>
      </c>
      <c r="R4918" t="s">
        <v>2957</v>
      </c>
    </row>
    <row r="4919" spans="1:18" x14ac:dyDescent="0.25">
      <c r="A4919">
        <v>15625941</v>
      </c>
      <c r="B4919" t="s">
        <v>483</v>
      </c>
      <c r="C4919">
        <v>682</v>
      </c>
      <c r="D4919" t="str" cm="1">
        <f t="array" ref="D4919">_xlfn.IFS(C4919&lt;580,"Poor",C4919&lt;670,"Fair",C4919&lt;740,"Good",C4919&lt;800,"Very Good",C4919&gt;=800,"Excellent")</f>
        <v>Good</v>
      </c>
      <c r="E4919" t="s">
        <v>16</v>
      </c>
      <c r="F4919" t="s">
        <v>13</v>
      </c>
      <c r="G4919">
        <v>50</v>
      </c>
      <c r="H4919" s="3" t="str" cm="1">
        <f t="array" ref="H4919">_xlfn.IFS(G4919&lt;25,"18-24",G4919&lt;35,"25-34",G4919&lt;45,"35-44",G4919&lt;55,"45-54",G4919&lt;65,"55-64",G4919&gt;=65,"65+")</f>
        <v>45-54</v>
      </c>
      <c r="I4919">
        <v>10</v>
      </c>
      <c r="J4919" t="str" cm="1">
        <f t="array" ref="J4919">_xlfn.IFS(I4919&lt;3,"0-2 yrs",I4919&lt;7,"3-6 yrs",I4919&gt;=7,"7+ yrs")</f>
        <v>7+ yrs</v>
      </c>
      <c r="K4919" s="2">
        <v>102260.16</v>
      </c>
      <c r="L4919" s="1">
        <v>128039.01</v>
      </c>
      <c r="M4919" s="1" t="s">
        <v>2971</v>
      </c>
      <c r="N4919">
        <v>1</v>
      </c>
      <c r="O4919" t="s">
        <v>14</v>
      </c>
      <c r="P4919" t="s">
        <v>14</v>
      </c>
      <c r="Q4919">
        <v>0</v>
      </c>
      <c r="R4919" t="s">
        <v>2959</v>
      </c>
    </row>
    <row r="4920" spans="1:18" x14ac:dyDescent="0.25">
      <c r="A4920">
        <v>15615016</v>
      </c>
      <c r="B4920" t="s">
        <v>2043</v>
      </c>
      <c r="C4920">
        <v>515</v>
      </c>
      <c r="D4920" t="str" cm="1">
        <f t="array" ref="D4920">_xlfn.IFS(C4920&lt;580,"Poor",C4920&lt;670,"Fair",C4920&lt;740,"Good",C4920&lt;800,"Very Good",C4920&gt;=800,"Excellent")</f>
        <v>Poor</v>
      </c>
      <c r="E4920" t="s">
        <v>12</v>
      </c>
      <c r="F4920" t="s">
        <v>22</v>
      </c>
      <c r="G4920">
        <v>33</v>
      </c>
      <c r="H4920" s="3" t="str" cm="1">
        <f t="array" ref="H4920">_xlfn.IFS(G4920&lt;25,"18-24",G4920&lt;35,"25-34",G4920&lt;45,"35-44",G4920&lt;55,"45-54",G4920&lt;65,"55-64",G4920&gt;=65,"65+")</f>
        <v>25-34</v>
      </c>
      <c r="I4920">
        <v>2</v>
      </c>
      <c r="J4920" t="str" cm="1">
        <f t="array" ref="J4920">_xlfn.IFS(I4920&lt;3,"0-2 yrs",I4920&lt;7,"3-6 yrs",I4920&gt;=7,"7+ yrs")</f>
        <v>0-2 yrs</v>
      </c>
      <c r="K4920" s="2">
        <v>136028.97</v>
      </c>
      <c r="L4920" s="1">
        <v>0</v>
      </c>
      <c r="M4920" s="1" t="s">
        <v>2984</v>
      </c>
      <c r="N4920">
        <v>2</v>
      </c>
      <c r="O4920" t="s">
        <v>14</v>
      </c>
      <c r="P4920" t="s">
        <v>14</v>
      </c>
      <c r="Q4920">
        <v>0</v>
      </c>
      <c r="R4920" t="s">
        <v>2959</v>
      </c>
    </row>
    <row r="4921" spans="1:18" x14ac:dyDescent="0.25">
      <c r="A4921">
        <v>15748414</v>
      </c>
      <c r="B4921" t="s">
        <v>371</v>
      </c>
      <c r="C4921">
        <v>526</v>
      </c>
      <c r="D4921" t="str" cm="1">
        <f t="array" ref="D4921">_xlfn.IFS(C4921&lt;580,"Poor",C4921&lt;670,"Fair",C4921&lt;740,"Good",C4921&lt;800,"Very Good",C4921&gt;=800,"Excellent")</f>
        <v>Poor</v>
      </c>
      <c r="E4921" t="s">
        <v>16</v>
      </c>
      <c r="F4921" t="s">
        <v>13</v>
      </c>
      <c r="G4921">
        <v>33</v>
      </c>
      <c r="H4921" s="3" t="str" cm="1">
        <f t="array" ref="H4921">_xlfn.IFS(G4921&lt;25,"18-24",G4921&lt;35,"25-34",G4921&lt;45,"35-44",G4921&lt;55,"45-54",G4921&lt;65,"55-64",G4921&gt;=65,"65+")</f>
        <v>25-34</v>
      </c>
      <c r="I4921">
        <v>8</v>
      </c>
      <c r="J4921" t="str" cm="1">
        <f t="array" ref="J4921">_xlfn.IFS(I4921&lt;3,"0-2 yrs",I4921&lt;7,"3-6 yrs",I4921&gt;=7,"7+ yrs")</f>
        <v>7+ yrs</v>
      </c>
      <c r="K4921" s="2">
        <v>110114.38</v>
      </c>
      <c r="L4921" s="1">
        <v>114634.63</v>
      </c>
      <c r="M4921" s="1" t="s">
        <v>2971</v>
      </c>
      <c r="N4921">
        <v>2</v>
      </c>
      <c r="O4921" t="s">
        <v>2986</v>
      </c>
      <c r="P4921" t="s">
        <v>2986</v>
      </c>
      <c r="Q4921">
        <v>1</v>
      </c>
      <c r="R4921" t="s">
        <v>2957</v>
      </c>
    </row>
    <row r="4922" spans="1:18" x14ac:dyDescent="0.25">
      <c r="A4922">
        <v>15751203</v>
      </c>
      <c r="B4922" t="s">
        <v>226</v>
      </c>
      <c r="C4922">
        <v>702</v>
      </c>
      <c r="D4922" t="str" cm="1">
        <f t="array" ref="D4922">_xlfn.IFS(C4922&lt;580,"Poor",C4922&lt;670,"Fair",C4922&lt;740,"Good",C4922&lt;800,"Very Good",C4922&gt;=800,"Excellent")</f>
        <v>Good</v>
      </c>
      <c r="E4922" t="s">
        <v>12</v>
      </c>
      <c r="F4922" t="s">
        <v>22</v>
      </c>
      <c r="G4922">
        <v>26</v>
      </c>
      <c r="H4922" s="3" t="str" cm="1">
        <f t="array" ref="H4922">_xlfn.IFS(G4922&lt;25,"18-24",G4922&lt;35,"25-34",G4922&lt;45,"35-44",G4922&lt;55,"45-54",G4922&lt;65,"55-64",G4922&gt;=65,"65+")</f>
        <v>25-34</v>
      </c>
      <c r="I4922">
        <v>5</v>
      </c>
      <c r="J4922" t="str" cm="1">
        <f t="array" ref="J4922">_xlfn.IFS(I4922&lt;3,"0-2 yrs",I4922&lt;7,"3-6 yrs",I4922&gt;=7,"7+ yrs")</f>
        <v>3-6 yrs</v>
      </c>
      <c r="K4922" s="2">
        <v>100442.22</v>
      </c>
      <c r="L4922" s="1">
        <v>56738.47</v>
      </c>
      <c r="M4922" s="1" t="s">
        <v>2972</v>
      </c>
      <c r="N4922">
        <v>2</v>
      </c>
      <c r="O4922" t="s">
        <v>14</v>
      </c>
      <c r="P4922" t="s">
        <v>14</v>
      </c>
      <c r="Q4922">
        <v>1</v>
      </c>
      <c r="R4922" t="s">
        <v>2957</v>
      </c>
    </row>
    <row r="4923" spans="1:18" x14ac:dyDescent="0.25">
      <c r="A4923">
        <v>15662658</v>
      </c>
      <c r="B4923" t="s">
        <v>2044</v>
      </c>
      <c r="C4923">
        <v>651</v>
      </c>
      <c r="D4923" t="str" cm="1">
        <f t="array" ref="D4923">_xlfn.IFS(C4923&lt;580,"Poor",C4923&lt;670,"Fair",C4923&lt;740,"Good",C4923&lt;800,"Very Good",C4923&gt;=800,"Excellent")</f>
        <v>Fair</v>
      </c>
      <c r="E4923" t="s">
        <v>25</v>
      </c>
      <c r="F4923" t="s">
        <v>22</v>
      </c>
      <c r="G4923">
        <v>34</v>
      </c>
      <c r="H4923" s="3" t="str" cm="1">
        <f t="array" ref="H4923">_xlfn.IFS(G4923&lt;25,"18-24",G4923&lt;35,"25-34",G4923&lt;45,"35-44",G4923&lt;55,"45-54",G4923&lt;65,"55-64",G4923&gt;=65,"65+")</f>
        <v>25-34</v>
      </c>
      <c r="I4923">
        <v>2</v>
      </c>
      <c r="J4923" t="str" cm="1">
        <f t="array" ref="J4923">_xlfn.IFS(I4923&lt;3,"0-2 yrs",I4923&lt;7,"3-6 yrs",I4923&gt;=7,"7+ yrs")</f>
        <v>0-2 yrs</v>
      </c>
      <c r="K4923" s="2">
        <v>193597.94</v>
      </c>
      <c r="L4923" s="1">
        <v>90355.12</v>
      </c>
      <c r="M4923" s="1" t="s">
        <v>2972</v>
      </c>
      <c r="N4923">
        <v>2</v>
      </c>
      <c r="O4923" t="s">
        <v>2986</v>
      </c>
      <c r="P4923" t="s">
        <v>2986</v>
      </c>
      <c r="Q4923">
        <v>0</v>
      </c>
      <c r="R4923" t="s">
        <v>2959</v>
      </c>
    </row>
    <row r="4924" spans="1:18" x14ac:dyDescent="0.25">
      <c r="A4924">
        <v>15574868</v>
      </c>
      <c r="B4924" t="s">
        <v>2045</v>
      </c>
      <c r="C4924">
        <v>792</v>
      </c>
      <c r="D4924" t="str" cm="1">
        <f t="array" ref="D4924">_xlfn.IFS(C4924&lt;580,"Poor",C4924&lt;670,"Fair",C4924&lt;740,"Good",C4924&lt;800,"Very Good",C4924&gt;=800,"Excellent")</f>
        <v>Very Good</v>
      </c>
      <c r="E4924" t="s">
        <v>25</v>
      </c>
      <c r="F4924" t="s">
        <v>22</v>
      </c>
      <c r="G4924">
        <v>36</v>
      </c>
      <c r="H4924" s="3" t="str" cm="1">
        <f t="array" ref="H4924">_xlfn.IFS(G4924&lt;25,"18-24",G4924&lt;35,"25-34",G4924&lt;45,"35-44",G4924&lt;55,"45-54",G4924&lt;65,"55-64",G4924&gt;=65,"65+")</f>
        <v>35-44</v>
      </c>
      <c r="I4924">
        <v>5</v>
      </c>
      <c r="J4924" t="str" cm="1">
        <f t="array" ref="J4924">_xlfn.IFS(I4924&lt;3,"0-2 yrs",I4924&lt;7,"3-6 yrs",I4924&gt;=7,"7+ yrs")</f>
        <v>3-6 yrs</v>
      </c>
      <c r="K4924" s="2">
        <v>1871.25</v>
      </c>
      <c r="L4924" s="1">
        <v>115725.24</v>
      </c>
      <c r="M4924" s="1" t="s">
        <v>2971</v>
      </c>
      <c r="N4924">
        <v>2</v>
      </c>
      <c r="O4924" t="s">
        <v>2986</v>
      </c>
      <c r="P4924" t="s">
        <v>2986</v>
      </c>
      <c r="Q4924">
        <v>0</v>
      </c>
      <c r="R4924" t="s">
        <v>2959</v>
      </c>
    </row>
    <row r="4925" spans="1:18" x14ac:dyDescent="0.25">
      <c r="A4925">
        <v>15790282</v>
      </c>
      <c r="B4925" t="s">
        <v>856</v>
      </c>
      <c r="C4925">
        <v>817</v>
      </c>
      <c r="D4925" t="str" cm="1">
        <f t="array" ref="D4925">_xlfn.IFS(C4925&lt;580,"Poor",C4925&lt;670,"Fair",C4925&lt;740,"Good",C4925&lt;800,"Very Good",C4925&gt;=800,"Excellent")</f>
        <v>Excellent</v>
      </c>
      <c r="E4925" t="s">
        <v>25</v>
      </c>
      <c r="F4925" t="s">
        <v>22</v>
      </c>
      <c r="G4925">
        <v>58</v>
      </c>
      <c r="H4925" s="3" t="str" cm="1">
        <f t="array" ref="H4925">_xlfn.IFS(G4925&lt;25,"18-24",G4925&lt;35,"25-34",G4925&lt;45,"35-44",G4925&lt;55,"45-54",G4925&lt;65,"55-64",G4925&gt;=65,"65+")</f>
        <v>55-64</v>
      </c>
      <c r="I4925">
        <v>3</v>
      </c>
      <c r="J4925" t="str" cm="1">
        <f t="array" ref="J4925">_xlfn.IFS(I4925&lt;3,"0-2 yrs",I4925&lt;7,"3-6 yrs",I4925&gt;=7,"7+ yrs")</f>
        <v>3-6 yrs</v>
      </c>
      <c r="K4925" s="2">
        <v>42831.11</v>
      </c>
      <c r="L4925" s="1">
        <v>114327.59</v>
      </c>
      <c r="M4925" s="1" t="s">
        <v>2971</v>
      </c>
      <c r="N4925">
        <v>2</v>
      </c>
      <c r="O4925" t="s">
        <v>14</v>
      </c>
      <c r="P4925" t="s">
        <v>14</v>
      </c>
      <c r="Q4925">
        <v>0</v>
      </c>
      <c r="R4925" t="s">
        <v>2959</v>
      </c>
    </row>
    <row r="4926" spans="1:18" x14ac:dyDescent="0.25">
      <c r="A4926">
        <v>15762927</v>
      </c>
      <c r="B4926" t="s">
        <v>698</v>
      </c>
      <c r="C4926">
        <v>674</v>
      </c>
      <c r="D4926" t="str" cm="1">
        <f t="array" ref="D4926">_xlfn.IFS(C4926&lt;580,"Poor",C4926&lt;670,"Fair",C4926&lt;740,"Good",C4926&lt;800,"Very Good",C4926&gt;=800,"Excellent")</f>
        <v>Good</v>
      </c>
      <c r="E4926" t="s">
        <v>25</v>
      </c>
      <c r="F4926" t="s">
        <v>13</v>
      </c>
      <c r="G4926">
        <v>36</v>
      </c>
      <c r="H4926" s="3" t="str" cm="1">
        <f t="array" ref="H4926">_xlfn.IFS(G4926&lt;25,"18-24",G4926&lt;35,"25-34",G4926&lt;45,"35-44",G4926&lt;55,"45-54",G4926&lt;65,"55-64",G4926&gt;=65,"65+")</f>
        <v>35-44</v>
      </c>
      <c r="I4926">
        <v>6</v>
      </c>
      <c r="J4926" t="str" cm="1">
        <f t="array" ref="J4926">_xlfn.IFS(I4926&lt;3,"0-2 yrs",I4926&lt;7,"3-6 yrs",I4926&gt;=7,"7+ yrs")</f>
        <v>3-6 yrs</v>
      </c>
      <c r="K4926" s="2">
        <v>182156.86</v>
      </c>
      <c r="L4926" s="1">
        <v>100762.64</v>
      </c>
      <c r="M4926" s="1" t="s">
        <v>2971</v>
      </c>
      <c r="N4926">
        <v>1</v>
      </c>
      <c r="O4926" t="s">
        <v>2986</v>
      </c>
      <c r="P4926" t="s">
        <v>2986</v>
      </c>
      <c r="Q4926">
        <v>0</v>
      </c>
      <c r="R4926" t="s">
        <v>2959</v>
      </c>
    </row>
    <row r="4927" spans="1:18" x14ac:dyDescent="0.25">
      <c r="A4927">
        <v>15803456</v>
      </c>
      <c r="B4927" t="s">
        <v>42</v>
      </c>
      <c r="C4927">
        <v>641</v>
      </c>
      <c r="D4927" t="str" cm="1">
        <f t="array" ref="D4927">_xlfn.IFS(C4927&lt;580,"Poor",C4927&lt;670,"Fair",C4927&lt;740,"Good",C4927&lt;800,"Very Good",C4927&gt;=800,"Excellent")</f>
        <v>Fair</v>
      </c>
      <c r="E4927" t="s">
        <v>12</v>
      </c>
      <c r="F4927" t="s">
        <v>13</v>
      </c>
      <c r="G4927">
        <v>40</v>
      </c>
      <c r="H4927" s="3" t="str" cm="1">
        <f t="array" ref="H4927">_xlfn.IFS(G4927&lt;25,"18-24",G4927&lt;35,"25-34",G4927&lt;45,"35-44",G4927&lt;55,"45-54",G4927&lt;65,"55-64",G4927&gt;=65,"65+")</f>
        <v>35-44</v>
      </c>
      <c r="I4927">
        <v>9</v>
      </c>
      <c r="J4927" t="str" cm="1">
        <f t="array" ref="J4927">_xlfn.IFS(I4927&lt;3,"0-2 yrs",I4927&lt;7,"3-6 yrs",I4927&gt;=7,"7+ yrs")</f>
        <v>7+ yrs</v>
      </c>
      <c r="K4927" s="2">
        <v>151648.66</v>
      </c>
      <c r="L4927" s="1">
        <v>0</v>
      </c>
      <c r="M4927" s="1" t="s">
        <v>2984</v>
      </c>
      <c r="N4927">
        <v>1</v>
      </c>
      <c r="O4927" t="s">
        <v>2986</v>
      </c>
      <c r="P4927" t="s">
        <v>2986</v>
      </c>
      <c r="Q4927">
        <v>1</v>
      </c>
      <c r="R4927" t="s">
        <v>2957</v>
      </c>
    </row>
    <row r="4928" spans="1:18" x14ac:dyDescent="0.25">
      <c r="A4928">
        <v>15771857</v>
      </c>
      <c r="B4928" t="s">
        <v>2046</v>
      </c>
      <c r="C4928">
        <v>513</v>
      </c>
      <c r="D4928" t="str" cm="1">
        <f t="array" ref="D4928">_xlfn.IFS(C4928&lt;580,"Poor",C4928&lt;670,"Fair",C4928&lt;740,"Good",C4928&lt;800,"Very Good",C4928&gt;=800,"Excellent")</f>
        <v>Poor</v>
      </c>
      <c r="E4928" t="s">
        <v>16</v>
      </c>
      <c r="F4928" t="s">
        <v>22</v>
      </c>
      <c r="G4928">
        <v>39</v>
      </c>
      <c r="H4928" s="3" t="str" cm="1">
        <f t="array" ref="H4928">_xlfn.IFS(G4928&lt;25,"18-24",G4928&lt;35,"25-34",G4928&lt;45,"35-44",G4928&lt;55,"45-54",G4928&lt;65,"55-64",G4928&gt;=65,"65+")</f>
        <v>35-44</v>
      </c>
      <c r="I4928">
        <v>7</v>
      </c>
      <c r="J4928" t="str" cm="1">
        <f t="array" ref="J4928">_xlfn.IFS(I4928&lt;3,"0-2 yrs",I4928&lt;7,"3-6 yrs",I4928&gt;=7,"7+ yrs")</f>
        <v>7+ yrs</v>
      </c>
      <c r="K4928" s="2">
        <v>146738.82999999999</v>
      </c>
      <c r="L4928" s="1">
        <v>89039.9</v>
      </c>
      <c r="M4928" s="1" t="s">
        <v>2972</v>
      </c>
      <c r="N4928">
        <v>2</v>
      </c>
      <c r="O4928" t="s">
        <v>14</v>
      </c>
      <c r="P4928" t="s">
        <v>14</v>
      </c>
      <c r="Q4928">
        <v>0</v>
      </c>
      <c r="R4928" t="s">
        <v>2959</v>
      </c>
    </row>
    <row r="4929" spans="1:18" x14ac:dyDescent="0.25">
      <c r="A4929">
        <v>15700601</v>
      </c>
      <c r="B4929" t="s">
        <v>2047</v>
      </c>
      <c r="C4929">
        <v>561</v>
      </c>
      <c r="D4929" t="str" cm="1">
        <f t="array" ref="D4929">_xlfn.IFS(C4929&lt;580,"Poor",C4929&lt;670,"Fair",C4929&lt;740,"Good",C4929&lt;800,"Very Good",C4929&gt;=800,"Excellent")</f>
        <v>Poor</v>
      </c>
      <c r="E4929" t="s">
        <v>12</v>
      </c>
      <c r="F4929" t="s">
        <v>22</v>
      </c>
      <c r="G4929">
        <v>34</v>
      </c>
      <c r="H4929" s="3" t="str" cm="1">
        <f t="array" ref="H4929">_xlfn.IFS(G4929&lt;25,"18-24",G4929&lt;35,"25-34",G4929&lt;45,"35-44",G4929&lt;55,"45-54",G4929&lt;65,"55-64",G4929&gt;=65,"65+")</f>
        <v>25-34</v>
      </c>
      <c r="I4929">
        <v>1</v>
      </c>
      <c r="J4929" t="str" cm="1">
        <f t="array" ref="J4929">_xlfn.IFS(I4929&lt;3,"0-2 yrs",I4929&lt;7,"3-6 yrs",I4929&gt;=7,"7+ yrs")</f>
        <v>0-2 yrs</v>
      </c>
      <c r="K4929" s="2">
        <v>12148.2</v>
      </c>
      <c r="L4929" s="1">
        <v>78829.53</v>
      </c>
      <c r="M4929" s="1" t="s">
        <v>2972</v>
      </c>
      <c r="N4929">
        <v>1</v>
      </c>
      <c r="O4929" t="s">
        <v>14</v>
      </c>
      <c r="P4929" t="s">
        <v>14</v>
      </c>
      <c r="Q4929">
        <v>0</v>
      </c>
      <c r="R4929" t="s">
        <v>2959</v>
      </c>
    </row>
    <row r="4930" spans="1:18" x14ac:dyDescent="0.25">
      <c r="A4930">
        <v>15569670</v>
      </c>
      <c r="B4930" t="s">
        <v>962</v>
      </c>
      <c r="C4930">
        <v>627</v>
      </c>
      <c r="D4930" t="str" cm="1">
        <f t="array" ref="D4930">_xlfn.IFS(C4930&lt;580,"Poor",C4930&lt;670,"Fair",C4930&lt;740,"Good",C4930&lt;800,"Very Good",C4930&gt;=800,"Excellent")</f>
        <v>Fair</v>
      </c>
      <c r="E4930" t="s">
        <v>25</v>
      </c>
      <c r="F4930" t="s">
        <v>22</v>
      </c>
      <c r="G4930">
        <v>30</v>
      </c>
      <c r="H4930" s="3" t="str" cm="1">
        <f t="array" ref="H4930">_xlfn.IFS(G4930&lt;25,"18-24",G4930&lt;35,"25-34",G4930&lt;45,"35-44",G4930&lt;55,"45-54",G4930&lt;65,"55-64",G4930&gt;=65,"65+")</f>
        <v>25-34</v>
      </c>
      <c r="I4930">
        <v>6</v>
      </c>
      <c r="J4930" t="str" cm="1">
        <f t="array" ref="J4930">_xlfn.IFS(I4930&lt;3,"0-2 yrs",I4930&lt;7,"3-6 yrs",I4930&gt;=7,"7+ yrs")</f>
        <v>3-6 yrs</v>
      </c>
      <c r="K4930" s="2">
        <v>118029.09</v>
      </c>
      <c r="L4930" s="1">
        <v>112372.96</v>
      </c>
      <c r="M4930" s="1" t="s">
        <v>2971</v>
      </c>
      <c r="N4930">
        <v>1</v>
      </c>
      <c r="O4930" t="s">
        <v>14</v>
      </c>
      <c r="P4930" t="s">
        <v>14</v>
      </c>
      <c r="Q4930">
        <v>0</v>
      </c>
      <c r="R4930" t="s">
        <v>2959</v>
      </c>
    </row>
    <row r="4931" spans="1:18" x14ac:dyDescent="0.25">
      <c r="A4931">
        <v>15772341</v>
      </c>
      <c r="B4931" t="s">
        <v>1409</v>
      </c>
      <c r="C4931">
        <v>682</v>
      </c>
      <c r="D4931" t="str" cm="1">
        <f t="array" ref="D4931">_xlfn.IFS(C4931&lt;580,"Poor",C4931&lt;670,"Fair",C4931&lt;740,"Good",C4931&lt;800,"Very Good",C4931&gt;=800,"Excellent")</f>
        <v>Good</v>
      </c>
      <c r="E4931" t="s">
        <v>25</v>
      </c>
      <c r="F4931" t="s">
        <v>22</v>
      </c>
      <c r="G4931">
        <v>81</v>
      </c>
      <c r="H4931" s="3" t="str" cm="1">
        <f t="array" ref="H4931">_xlfn.IFS(G4931&lt;25,"18-24",G4931&lt;35,"25-34",G4931&lt;45,"35-44",G4931&lt;55,"45-54",G4931&lt;65,"55-64",G4931&gt;=65,"65+")</f>
        <v>65+</v>
      </c>
      <c r="I4931">
        <v>6</v>
      </c>
      <c r="J4931" t="str" cm="1">
        <f t="array" ref="J4931">_xlfn.IFS(I4931&lt;3,"0-2 yrs",I4931&lt;7,"3-6 yrs",I4931&gt;=7,"7+ yrs")</f>
        <v>3-6 yrs</v>
      </c>
      <c r="K4931" s="2">
        <v>50783.88</v>
      </c>
      <c r="L4931" s="1">
        <v>122029.15</v>
      </c>
      <c r="M4931" s="1" t="s">
        <v>2971</v>
      </c>
      <c r="N4931">
        <v>1</v>
      </c>
      <c r="O4931" t="s">
        <v>14</v>
      </c>
      <c r="P4931" t="s">
        <v>14</v>
      </c>
      <c r="Q4931">
        <v>0</v>
      </c>
      <c r="R4931" t="s">
        <v>2959</v>
      </c>
    </row>
    <row r="4932" spans="1:18" x14ac:dyDescent="0.25">
      <c r="A4932">
        <v>15661548</v>
      </c>
      <c r="B4932" t="s">
        <v>900</v>
      </c>
      <c r="C4932">
        <v>683</v>
      </c>
      <c r="D4932" t="str" cm="1">
        <f t="array" ref="D4932">_xlfn.IFS(C4932&lt;580,"Poor",C4932&lt;670,"Fair",C4932&lt;740,"Good",C4932&lt;800,"Very Good",C4932&gt;=800,"Excellent")</f>
        <v>Good</v>
      </c>
      <c r="E4932" t="s">
        <v>12</v>
      </c>
      <c r="F4932" t="s">
        <v>13</v>
      </c>
      <c r="G4932">
        <v>29</v>
      </c>
      <c r="H4932" s="3" t="str" cm="1">
        <f t="array" ref="H4932">_xlfn.IFS(G4932&lt;25,"18-24",G4932&lt;35,"25-34",G4932&lt;45,"35-44",G4932&lt;55,"45-54",G4932&lt;65,"55-64",G4932&gt;=65,"65+")</f>
        <v>25-34</v>
      </c>
      <c r="I4932">
        <v>0</v>
      </c>
      <c r="J4932" t="str" cm="1">
        <f t="array" ref="J4932">_xlfn.IFS(I4932&lt;3,"0-2 yrs",I4932&lt;7,"3-6 yrs",I4932&gt;=7,"7+ yrs")</f>
        <v>0-2 yrs</v>
      </c>
      <c r="K4932" s="2">
        <v>129891.66</v>
      </c>
      <c r="L4932" s="1">
        <v>157829.12</v>
      </c>
      <c r="M4932" s="1" t="s">
        <v>2983</v>
      </c>
      <c r="N4932">
        <v>1</v>
      </c>
      <c r="O4932" t="s">
        <v>2986</v>
      </c>
      <c r="P4932" t="s">
        <v>2986</v>
      </c>
      <c r="Q4932">
        <v>0</v>
      </c>
      <c r="R4932" t="s">
        <v>2959</v>
      </c>
    </row>
    <row r="4933" spans="1:18" x14ac:dyDescent="0.25">
      <c r="A4933">
        <v>15787597</v>
      </c>
      <c r="B4933" t="s">
        <v>720</v>
      </c>
      <c r="C4933">
        <v>420</v>
      </c>
      <c r="D4933" t="str" cm="1">
        <f t="array" ref="D4933">_xlfn.IFS(C4933&lt;580,"Poor",C4933&lt;670,"Fair",C4933&lt;740,"Good",C4933&lt;800,"Very Good",C4933&gt;=800,"Excellent")</f>
        <v>Poor</v>
      </c>
      <c r="E4933" t="s">
        <v>25</v>
      </c>
      <c r="F4933" t="s">
        <v>13</v>
      </c>
      <c r="G4933">
        <v>31</v>
      </c>
      <c r="H4933" s="3" t="str" cm="1">
        <f t="array" ref="H4933">_xlfn.IFS(G4933&lt;25,"18-24",G4933&lt;35,"25-34",G4933&lt;45,"35-44",G4933&lt;55,"45-54",G4933&lt;65,"55-64",G4933&gt;=65,"65+")</f>
        <v>25-34</v>
      </c>
      <c r="I4933">
        <v>1</v>
      </c>
      <c r="J4933" t="str" cm="1">
        <f t="array" ref="J4933">_xlfn.IFS(I4933&lt;3,"0-2 yrs",I4933&lt;7,"3-6 yrs",I4933&gt;=7,"7+ yrs")</f>
        <v>0-2 yrs</v>
      </c>
      <c r="K4933" s="2">
        <v>9904.6299999999992</v>
      </c>
      <c r="L4933" s="1">
        <v>108377.75</v>
      </c>
      <c r="M4933" s="1" t="s">
        <v>2971</v>
      </c>
      <c r="N4933">
        <v>2</v>
      </c>
      <c r="O4933" t="s">
        <v>14</v>
      </c>
      <c r="P4933" t="s">
        <v>14</v>
      </c>
      <c r="Q4933">
        <v>0</v>
      </c>
      <c r="R4933" t="s">
        <v>2959</v>
      </c>
    </row>
    <row r="4934" spans="1:18" x14ac:dyDescent="0.25">
      <c r="A4934">
        <v>15806913</v>
      </c>
      <c r="B4934" t="s">
        <v>2048</v>
      </c>
      <c r="C4934">
        <v>670</v>
      </c>
      <c r="D4934" t="str" cm="1">
        <f t="array" ref="D4934">_xlfn.IFS(C4934&lt;580,"Poor",C4934&lt;670,"Fair",C4934&lt;740,"Good",C4934&lt;800,"Very Good",C4934&gt;=800,"Excellent")</f>
        <v>Good</v>
      </c>
      <c r="E4934" t="s">
        <v>12</v>
      </c>
      <c r="F4934" t="s">
        <v>13</v>
      </c>
      <c r="G4934">
        <v>54</v>
      </c>
      <c r="H4934" s="3" t="str" cm="1">
        <f t="array" ref="H4934">_xlfn.IFS(G4934&lt;25,"18-24",G4934&lt;35,"25-34",G4934&lt;45,"35-44",G4934&lt;55,"45-54",G4934&lt;65,"55-64",G4934&gt;=65,"65+")</f>
        <v>45-54</v>
      </c>
      <c r="I4934">
        <v>2</v>
      </c>
      <c r="J4934" t="str" cm="1">
        <f t="array" ref="J4934">_xlfn.IFS(I4934&lt;3,"0-2 yrs",I4934&lt;7,"3-6 yrs",I4934&gt;=7,"7+ yrs")</f>
        <v>0-2 yrs</v>
      </c>
      <c r="K4934" s="2">
        <v>63213.31</v>
      </c>
      <c r="L4934" s="1">
        <v>95507.12</v>
      </c>
      <c r="M4934" s="1" t="s">
        <v>2972</v>
      </c>
      <c r="N4934">
        <v>1</v>
      </c>
      <c r="O4934" t="s">
        <v>14</v>
      </c>
      <c r="P4934" t="s">
        <v>14</v>
      </c>
      <c r="Q4934">
        <v>0</v>
      </c>
      <c r="R4934" t="s">
        <v>2959</v>
      </c>
    </row>
    <row r="4935" spans="1:18" x14ac:dyDescent="0.25">
      <c r="A4935">
        <v>15804862</v>
      </c>
      <c r="B4935" t="s">
        <v>270</v>
      </c>
      <c r="C4935">
        <v>505</v>
      </c>
      <c r="D4935" t="str" cm="1">
        <f t="array" ref="D4935">_xlfn.IFS(C4935&lt;580,"Poor",C4935&lt;670,"Fair",C4935&lt;740,"Good",C4935&lt;800,"Very Good",C4935&gt;=800,"Excellent")</f>
        <v>Poor</v>
      </c>
      <c r="E4935" t="s">
        <v>25</v>
      </c>
      <c r="F4935" t="s">
        <v>22</v>
      </c>
      <c r="G4935">
        <v>43</v>
      </c>
      <c r="H4935" s="3" t="str" cm="1">
        <f t="array" ref="H4935">_xlfn.IFS(G4935&lt;25,"18-24",G4935&lt;35,"25-34",G4935&lt;45,"35-44",G4935&lt;55,"45-54",G4935&lt;65,"55-64",G4935&gt;=65,"65+")</f>
        <v>35-44</v>
      </c>
      <c r="I4935">
        <v>6</v>
      </c>
      <c r="J4935" t="str" cm="1">
        <f t="array" ref="J4935">_xlfn.IFS(I4935&lt;3,"0-2 yrs",I4935&lt;7,"3-6 yrs",I4935&gt;=7,"7+ yrs")</f>
        <v>3-6 yrs</v>
      </c>
      <c r="K4935" s="2">
        <v>137565.87</v>
      </c>
      <c r="L4935" s="1">
        <v>127146.68</v>
      </c>
      <c r="M4935" s="1" t="s">
        <v>2971</v>
      </c>
      <c r="N4935">
        <v>1</v>
      </c>
      <c r="O4935" t="s">
        <v>2986</v>
      </c>
      <c r="P4935" t="s">
        <v>2986</v>
      </c>
      <c r="Q4935">
        <v>0</v>
      </c>
      <c r="R4935" t="s">
        <v>2959</v>
      </c>
    </row>
    <row r="4936" spans="1:18" x14ac:dyDescent="0.25">
      <c r="A4936">
        <v>15792986</v>
      </c>
      <c r="B4936" t="s">
        <v>190</v>
      </c>
      <c r="C4936">
        <v>580</v>
      </c>
      <c r="D4936" t="str" cm="1">
        <f t="array" ref="D4936">_xlfn.IFS(C4936&lt;580,"Poor",C4936&lt;670,"Fair",C4936&lt;740,"Good",C4936&lt;800,"Very Good",C4936&gt;=800,"Excellent")</f>
        <v>Fair</v>
      </c>
      <c r="E4936" t="s">
        <v>25</v>
      </c>
      <c r="F4936" t="s">
        <v>22</v>
      </c>
      <c r="G4936">
        <v>24</v>
      </c>
      <c r="H4936" s="3" t="str" cm="1">
        <f t="array" ref="H4936">_xlfn.IFS(G4936&lt;25,"18-24",G4936&lt;35,"25-34",G4936&lt;45,"35-44",G4936&lt;55,"45-54",G4936&lt;65,"55-64",G4936&gt;=65,"65+")</f>
        <v>18-24</v>
      </c>
      <c r="I4936">
        <v>1</v>
      </c>
      <c r="J4936" t="str" cm="1">
        <f t="array" ref="J4936">_xlfn.IFS(I4936&lt;3,"0-2 yrs",I4936&lt;7,"3-6 yrs",I4936&gt;=7,"7+ yrs")</f>
        <v>0-2 yrs</v>
      </c>
      <c r="K4936" s="2">
        <v>17185.95</v>
      </c>
      <c r="L4936" s="1">
        <v>133811.78</v>
      </c>
      <c r="M4936" s="1" t="s">
        <v>2971</v>
      </c>
      <c r="N4936">
        <v>1</v>
      </c>
      <c r="O4936" t="s">
        <v>2986</v>
      </c>
      <c r="P4936" t="s">
        <v>2986</v>
      </c>
      <c r="Q4936">
        <v>1</v>
      </c>
      <c r="R4936" t="s">
        <v>2957</v>
      </c>
    </row>
    <row r="4937" spans="1:18" x14ac:dyDescent="0.25">
      <c r="A4937">
        <v>15625632</v>
      </c>
      <c r="B4937" t="s">
        <v>800</v>
      </c>
      <c r="C4937">
        <v>577</v>
      </c>
      <c r="D4937" t="str" cm="1">
        <f t="array" ref="D4937">_xlfn.IFS(C4937&lt;580,"Poor",C4937&lt;670,"Fair",C4937&lt;740,"Good",C4937&lt;800,"Very Good",C4937&gt;=800,"Excellent")</f>
        <v>Poor</v>
      </c>
      <c r="E4937" t="s">
        <v>12</v>
      </c>
      <c r="F4937" t="s">
        <v>22</v>
      </c>
      <c r="G4937">
        <v>36</v>
      </c>
      <c r="H4937" s="3" t="str" cm="1">
        <f t="array" ref="H4937">_xlfn.IFS(G4937&lt;25,"18-24",G4937&lt;35,"25-34",G4937&lt;45,"35-44",G4937&lt;55,"45-54",G4937&lt;65,"55-64",G4937&gt;=65,"65+")</f>
        <v>35-44</v>
      </c>
      <c r="I4937">
        <v>3</v>
      </c>
      <c r="J4937" t="str" cm="1">
        <f t="array" ref="J4937">_xlfn.IFS(I4937&lt;3,"0-2 yrs",I4937&lt;7,"3-6 yrs",I4937&gt;=7,"7+ yrs")</f>
        <v>3-6 yrs</v>
      </c>
      <c r="K4937" s="2">
        <v>143783.46</v>
      </c>
      <c r="L4937" s="1">
        <v>121092.47</v>
      </c>
      <c r="M4937" s="1" t="s">
        <v>2971</v>
      </c>
      <c r="N4937">
        <v>2</v>
      </c>
      <c r="O4937" t="s">
        <v>14</v>
      </c>
      <c r="P4937" t="s">
        <v>14</v>
      </c>
      <c r="Q4937">
        <v>0</v>
      </c>
      <c r="R4937" t="s">
        <v>2959</v>
      </c>
    </row>
    <row r="4938" spans="1:18" x14ac:dyDescent="0.25">
      <c r="A4938">
        <v>15727703</v>
      </c>
      <c r="B4938" t="s">
        <v>842</v>
      </c>
      <c r="C4938">
        <v>773</v>
      </c>
      <c r="D4938" t="str" cm="1">
        <f t="array" ref="D4938">_xlfn.IFS(C4938&lt;580,"Poor",C4938&lt;670,"Fair",C4938&lt;740,"Good",C4938&lt;800,"Very Good",C4938&gt;=800,"Excellent")</f>
        <v>Very Good</v>
      </c>
      <c r="E4938" t="s">
        <v>25</v>
      </c>
      <c r="F4938" t="s">
        <v>22</v>
      </c>
      <c r="G4938">
        <v>34</v>
      </c>
      <c r="H4938" s="3" t="str" cm="1">
        <f t="array" ref="H4938">_xlfn.IFS(G4938&lt;25,"18-24",G4938&lt;35,"25-34",G4938&lt;45,"35-44",G4938&lt;55,"45-54",G4938&lt;65,"55-64",G4938&gt;=65,"65+")</f>
        <v>25-34</v>
      </c>
      <c r="I4938">
        <v>10</v>
      </c>
      <c r="J4938" t="str" cm="1">
        <f t="array" ref="J4938">_xlfn.IFS(I4938&lt;3,"0-2 yrs",I4938&lt;7,"3-6 yrs",I4938&gt;=7,"7+ yrs")</f>
        <v>7+ yrs</v>
      </c>
      <c r="K4938" s="2">
        <v>36823.279999999999</v>
      </c>
      <c r="L4938" s="1">
        <v>126979.75</v>
      </c>
      <c r="M4938" s="1" t="s">
        <v>2971</v>
      </c>
      <c r="N4938">
        <v>1</v>
      </c>
      <c r="O4938" t="s">
        <v>2986</v>
      </c>
      <c r="P4938" t="s">
        <v>2986</v>
      </c>
      <c r="Q4938">
        <v>0</v>
      </c>
      <c r="R4938" t="s">
        <v>2959</v>
      </c>
    </row>
    <row r="4939" spans="1:18" x14ac:dyDescent="0.25">
      <c r="A4939">
        <v>15606273</v>
      </c>
      <c r="B4939" t="s">
        <v>2049</v>
      </c>
      <c r="C4939">
        <v>616</v>
      </c>
      <c r="D4939" t="str" cm="1">
        <f t="array" ref="D4939">_xlfn.IFS(C4939&lt;580,"Poor",C4939&lt;670,"Fair",C4939&lt;740,"Good",C4939&lt;800,"Very Good",C4939&gt;=800,"Excellent")</f>
        <v>Fair</v>
      </c>
      <c r="E4939" t="s">
        <v>12</v>
      </c>
      <c r="F4939" t="s">
        <v>22</v>
      </c>
      <c r="G4939">
        <v>37</v>
      </c>
      <c r="H4939" s="3" t="str" cm="1">
        <f t="array" ref="H4939">_xlfn.IFS(G4939&lt;25,"18-24",G4939&lt;35,"25-34",G4939&lt;45,"35-44",G4939&lt;55,"45-54",G4939&lt;65,"55-64",G4939&gt;=65,"65+")</f>
        <v>35-44</v>
      </c>
      <c r="I4939">
        <v>5</v>
      </c>
      <c r="J4939" t="str" cm="1">
        <f t="array" ref="J4939">_xlfn.IFS(I4939&lt;3,"0-2 yrs",I4939&lt;7,"3-6 yrs",I4939&gt;=7,"7+ yrs")</f>
        <v>3-6 yrs</v>
      </c>
      <c r="K4939" s="2">
        <v>154957.66</v>
      </c>
      <c r="L4939" s="1">
        <v>144235.73000000001</v>
      </c>
      <c r="M4939" s="1" t="s">
        <v>2971</v>
      </c>
      <c r="N4939">
        <v>2</v>
      </c>
      <c r="O4939" t="s">
        <v>2986</v>
      </c>
      <c r="P4939" t="s">
        <v>2986</v>
      </c>
      <c r="Q4939">
        <v>1</v>
      </c>
      <c r="R4939" t="s">
        <v>2957</v>
      </c>
    </row>
    <row r="4940" spans="1:18" x14ac:dyDescent="0.25">
      <c r="A4940">
        <v>15799652</v>
      </c>
      <c r="B4940" t="s">
        <v>2050</v>
      </c>
      <c r="C4940">
        <v>763</v>
      </c>
      <c r="D4940" t="str" cm="1">
        <f t="array" ref="D4940">_xlfn.IFS(C4940&lt;580,"Poor",C4940&lt;670,"Fair",C4940&lt;740,"Good",C4940&lt;800,"Very Good",C4940&gt;=800,"Excellent")</f>
        <v>Very Good</v>
      </c>
      <c r="E4940" t="s">
        <v>12</v>
      </c>
      <c r="F4940" t="s">
        <v>13</v>
      </c>
      <c r="G4940">
        <v>38</v>
      </c>
      <c r="H4940" s="3" t="str" cm="1">
        <f t="array" ref="H4940">_xlfn.IFS(G4940&lt;25,"18-24",G4940&lt;35,"25-34",G4940&lt;45,"35-44",G4940&lt;55,"45-54",G4940&lt;65,"55-64",G4940&gt;=65,"65+")</f>
        <v>35-44</v>
      </c>
      <c r="I4940">
        <v>0</v>
      </c>
      <c r="J4940" t="str" cm="1">
        <f t="array" ref="J4940">_xlfn.IFS(I4940&lt;3,"0-2 yrs",I4940&lt;7,"3-6 yrs",I4940&gt;=7,"7+ yrs")</f>
        <v>0-2 yrs</v>
      </c>
      <c r="K4940" s="2">
        <v>31892.82</v>
      </c>
      <c r="L4940" s="1">
        <v>152582.20000000001</v>
      </c>
      <c r="M4940" s="1" t="s">
        <v>2983</v>
      </c>
      <c r="N4940">
        <v>2</v>
      </c>
      <c r="O4940" t="s">
        <v>2986</v>
      </c>
      <c r="P4940" t="s">
        <v>2986</v>
      </c>
      <c r="Q4940">
        <v>0</v>
      </c>
      <c r="R4940" t="s">
        <v>2959</v>
      </c>
    </row>
    <row r="4941" spans="1:18" x14ac:dyDescent="0.25">
      <c r="A4941">
        <v>15715047</v>
      </c>
      <c r="B4941" t="s">
        <v>2051</v>
      </c>
      <c r="C4941">
        <v>640</v>
      </c>
      <c r="D4941" t="str" cm="1">
        <f t="array" ref="D4941">_xlfn.IFS(C4941&lt;580,"Poor",C4941&lt;670,"Fair",C4941&lt;740,"Good",C4941&lt;800,"Very Good",C4941&gt;=800,"Excellent")</f>
        <v>Fair</v>
      </c>
      <c r="E4941" t="s">
        <v>16</v>
      </c>
      <c r="F4941" t="s">
        <v>22</v>
      </c>
      <c r="G4941">
        <v>43</v>
      </c>
      <c r="H4941" s="3" t="str" cm="1">
        <f t="array" ref="H4941">_xlfn.IFS(G4941&lt;25,"18-24",G4941&lt;35,"25-34",G4941&lt;45,"35-44",G4941&lt;55,"45-54",G4941&lt;65,"55-64",G4941&gt;=65,"65+")</f>
        <v>35-44</v>
      </c>
      <c r="I4941">
        <v>9</v>
      </c>
      <c r="J4941" t="str" cm="1">
        <f t="array" ref="J4941">_xlfn.IFS(I4941&lt;3,"0-2 yrs",I4941&lt;7,"3-6 yrs",I4941&gt;=7,"7+ yrs")</f>
        <v>7+ yrs</v>
      </c>
      <c r="K4941" s="2">
        <v>191084.4</v>
      </c>
      <c r="L4941" s="1">
        <v>172478.15</v>
      </c>
      <c r="M4941" s="1" t="s">
        <v>2983</v>
      </c>
      <c r="N4941">
        <v>1</v>
      </c>
      <c r="O4941" t="s">
        <v>2986</v>
      </c>
      <c r="P4941" t="s">
        <v>2986</v>
      </c>
      <c r="Q4941">
        <v>1</v>
      </c>
      <c r="R4941" t="s">
        <v>2957</v>
      </c>
    </row>
    <row r="4942" spans="1:18" x14ac:dyDescent="0.25">
      <c r="A4942">
        <v>15784687</v>
      </c>
      <c r="B4942" t="s">
        <v>329</v>
      </c>
      <c r="C4942">
        <v>592</v>
      </c>
      <c r="D4942" t="str" cm="1">
        <f t="array" ref="D4942">_xlfn.IFS(C4942&lt;580,"Poor",C4942&lt;670,"Fair",C4942&lt;740,"Good",C4942&lt;800,"Very Good",C4942&gt;=800,"Excellent")</f>
        <v>Fair</v>
      </c>
      <c r="E4942" t="s">
        <v>12</v>
      </c>
      <c r="F4942" t="s">
        <v>22</v>
      </c>
      <c r="G4942">
        <v>36</v>
      </c>
      <c r="H4942" s="3" t="str" cm="1">
        <f t="array" ref="H4942">_xlfn.IFS(G4942&lt;25,"18-24",G4942&lt;35,"25-34",G4942&lt;45,"35-44",G4942&lt;55,"45-54",G4942&lt;65,"55-64",G4942&gt;=65,"65+")</f>
        <v>35-44</v>
      </c>
      <c r="I4942">
        <v>1</v>
      </c>
      <c r="J4942" t="str" cm="1">
        <f t="array" ref="J4942">_xlfn.IFS(I4942&lt;3,"0-2 yrs",I4942&lt;7,"3-6 yrs",I4942&gt;=7,"7+ yrs")</f>
        <v>0-2 yrs</v>
      </c>
      <c r="K4942" s="2">
        <v>179718.17</v>
      </c>
      <c r="L4942" s="1">
        <v>126477.42</v>
      </c>
      <c r="M4942" s="1" t="s">
        <v>2971</v>
      </c>
      <c r="N4942">
        <v>1</v>
      </c>
      <c r="O4942" t="s">
        <v>2986</v>
      </c>
      <c r="P4942" t="s">
        <v>2986</v>
      </c>
      <c r="Q4942">
        <v>0</v>
      </c>
      <c r="R4942" t="s">
        <v>2959</v>
      </c>
    </row>
    <row r="4943" spans="1:18" x14ac:dyDescent="0.25">
      <c r="A4943">
        <v>15615322</v>
      </c>
      <c r="B4943" t="s">
        <v>792</v>
      </c>
      <c r="C4943">
        <v>528</v>
      </c>
      <c r="D4943" t="str" cm="1">
        <f t="array" ref="D4943">_xlfn.IFS(C4943&lt;580,"Poor",C4943&lt;670,"Fair",C4943&lt;740,"Good",C4943&lt;800,"Very Good",C4943&gt;=800,"Excellent")</f>
        <v>Poor</v>
      </c>
      <c r="E4943" t="s">
        <v>16</v>
      </c>
      <c r="F4943" t="s">
        <v>22</v>
      </c>
      <c r="G4943">
        <v>43</v>
      </c>
      <c r="H4943" s="3" t="str" cm="1">
        <f t="array" ref="H4943">_xlfn.IFS(G4943&lt;25,"18-24",G4943&lt;35,"25-34",G4943&lt;45,"35-44",G4943&lt;55,"45-54",G4943&lt;65,"55-64",G4943&gt;=65,"65+")</f>
        <v>35-44</v>
      </c>
      <c r="I4943">
        <v>7</v>
      </c>
      <c r="J4943" t="str" cm="1">
        <f t="array" ref="J4943">_xlfn.IFS(I4943&lt;3,"0-2 yrs",I4943&lt;7,"3-6 yrs",I4943&gt;=7,"7+ yrs")</f>
        <v>7+ yrs</v>
      </c>
      <c r="K4943" s="2">
        <v>159823.16</v>
      </c>
      <c r="L4943" s="1">
        <v>97473.87</v>
      </c>
      <c r="M4943" s="1" t="s">
        <v>2972</v>
      </c>
      <c r="N4943">
        <v>2</v>
      </c>
      <c r="O4943" t="s">
        <v>14</v>
      </c>
      <c r="P4943" t="s">
        <v>14</v>
      </c>
      <c r="Q4943">
        <v>0</v>
      </c>
      <c r="R4943" t="s">
        <v>2959</v>
      </c>
    </row>
    <row r="4944" spans="1:18" x14ac:dyDescent="0.25">
      <c r="A4944">
        <v>15722072</v>
      </c>
      <c r="B4944" t="s">
        <v>634</v>
      </c>
      <c r="C4944">
        <v>630</v>
      </c>
      <c r="D4944" t="str" cm="1">
        <f t="array" ref="D4944">_xlfn.IFS(C4944&lt;580,"Poor",C4944&lt;670,"Fair",C4944&lt;740,"Good",C4944&lt;800,"Very Good",C4944&gt;=800,"Excellent")</f>
        <v>Fair</v>
      </c>
      <c r="E4944" t="s">
        <v>12</v>
      </c>
      <c r="F4944" t="s">
        <v>22</v>
      </c>
      <c r="G4944">
        <v>53</v>
      </c>
      <c r="H4944" s="3" t="str" cm="1">
        <f t="array" ref="H4944">_xlfn.IFS(G4944&lt;25,"18-24",G4944&lt;35,"25-34",G4944&lt;45,"35-44",G4944&lt;55,"45-54",G4944&lt;65,"55-64",G4944&gt;=65,"65+")</f>
        <v>45-54</v>
      </c>
      <c r="I4944">
        <v>5</v>
      </c>
      <c r="J4944" t="str" cm="1">
        <f t="array" ref="J4944">_xlfn.IFS(I4944&lt;3,"0-2 yrs",I4944&lt;7,"3-6 yrs",I4944&gt;=7,"7+ yrs")</f>
        <v>3-6 yrs</v>
      </c>
      <c r="K4944" s="2">
        <v>114110.97</v>
      </c>
      <c r="L4944" s="1">
        <v>138053.67000000001</v>
      </c>
      <c r="M4944" s="1" t="s">
        <v>2971</v>
      </c>
      <c r="N4944">
        <v>1</v>
      </c>
      <c r="O4944" t="s">
        <v>14</v>
      </c>
      <c r="P4944" t="s">
        <v>14</v>
      </c>
      <c r="Q4944">
        <v>0</v>
      </c>
      <c r="R4944" t="s">
        <v>2959</v>
      </c>
    </row>
    <row r="4945" spans="1:18" x14ac:dyDescent="0.25">
      <c r="A4945">
        <v>15646784</v>
      </c>
      <c r="B4945" t="s">
        <v>2052</v>
      </c>
      <c r="C4945">
        <v>529</v>
      </c>
      <c r="D4945" t="str" cm="1">
        <f t="array" ref="D4945">_xlfn.IFS(C4945&lt;580,"Poor",C4945&lt;670,"Fair",C4945&lt;740,"Good",C4945&lt;800,"Very Good",C4945&gt;=800,"Excellent")</f>
        <v>Poor</v>
      </c>
      <c r="E4945" t="s">
        <v>12</v>
      </c>
      <c r="F4945" t="s">
        <v>13</v>
      </c>
      <c r="G4945">
        <v>31</v>
      </c>
      <c r="H4945" s="3" t="str" cm="1">
        <f t="array" ref="H4945">_xlfn.IFS(G4945&lt;25,"18-24",G4945&lt;35,"25-34",G4945&lt;45,"35-44",G4945&lt;55,"45-54",G4945&lt;65,"55-64",G4945&gt;=65,"65+")</f>
        <v>25-34</v>
      </c>
      <c r="I4945">
        <v>2</v>
      </c>
      <c r="J4945" t="str" cm="1">
        <f t="array" ref="J4945">_xlfn.IFS(I4945&lt;3,"0-2 yrs",I4945&lt;7,"3-6 yrs",I4945&gt;=7,"7+ yrs")</f>
        <v>0-2 yrs</v>
      </c>
      <c r="K4945" s="2">
        <v>60993.23</v>
      </c>
      <c r="L4945" s="1">
        <v>164003.04999999999</v>
      </c>
      <c r="M4945" s="1" t="s">
        <v>2983</v>
      </c>
      <c r="N4945">
        <v>2</v>
      </c>
      <c r="O4945" t="s">
        <v>14</v>
      </c>
      <c r="P4945" t="s">
        <v>14</v>
      </c>
      <c r="Q4945">
        <v>0</v>
      </c>
      <c r="R4945" t="s">
        <v>2959</v>
      </c>
    </row>
    <row r="4946" spans="1:18" x14ac:dyDescent="0.25">
      <c r="A4946">
        <v>15644692</v>
      </c>
      <c r="B4946" t="s">
        <v>2053</v>
      </c>
      <c r="C4946">
        <v>546</v>
      </c>
      <c r="D4946" t="str" cm="1">
        <f t="array" ref="D4946">_xlfn.IFS(C4946&lt;580,"Poor",C4946&lt;670,"Fair",C4946&lt;740,"Good",C4946&lt;800,"Very Good",C4946&gt;=800,"Excellent")</f>
        <v>Poor</v>
      </c>
      <c r="E4946" t="s">
        <v>12</v>
      </c>
      <c r="F4946" t="s">
        <v>13</v>
      </c>
      <c r="G4946">
        <v>47</v>
      </c>
      <c r="H4946" s="3" t="str" cm="1">
        <f t="array" ref="H4946">_xlfn.IFS(G4946&lt;25,"18-24",G4946&lt;35,"25-34",G4946&lt;45,"35-44",G4946&lt;55,"45-54",G4946&lt;65,"55-64",G4946&gt;=65,"65+")</f>
        <v>45-54</v>
      </c>
      <c r="I4946">
        <v>8</v>
      </c>
      <c r="J4946" t="str" cm="1">
        <f t="array" ref="J4946">_xlfn.IFS(I4946&lt;3,"0-2 yrs",I4946&lt;7,"3-6 yrs",I4946&gt;=7,"7+ yrs")</f>
        <v>7+ yrs</v>
      </c>
      <c r="K4946" s="2">
        <v>66408.009999999995</v>
      </c>
      <c r="L4946" s="1">
        <v>0</v>
      </c>
      <c r="M4946" s="1" t="s">
        <v>2984</v>
      </c>
      <c r="N4946">
        <v>1</v>
      </c>
      <c r="O4946" t="s">
        <v>14</v>
      </c>
      <c r="P4946" t="s">
        <v>14</v>
      </c>
      <c r="Q4946">
        <v>1</v>
      </c>
      <c r="R4946" t="s">
        <v>2957</v>
      </c>
    </row>
    <row r="4947" spans="1:18" x14ac:dyDescent="0.25">
      <c r="A4947">
        <v>15670354</v>
      </c>
      <c r="B4947" t="s">
        <v>594</v>
      </c>
      <c r="C4947">
        <v>753</v>
      </c>
      <c r="D4947" t="str" cm="1">
        <f t="array" ref="D4947">_xlfn.IFS(C4947&lt;580,"Poor",C4947&lt;670,"Fair",C4947&lt;740,"Good",C4947&lt;800,"Very Good",C4947&gt;=800,"Excellent")</f>
        <v>Very Good</v>
      </c>
      <c r="E4947" t="s">
        <v>12</v>
      </c>
      <c r="F4947" t="s">
        <v>13</v>
      </c>
      <c r="G4947">
        <v>62</v>
      </c>
      <c r="H4947" s="3" t="str" cm="1">
        <f t="array" ref="H4947">_xlfn.IFS(G4947&lt;25,"18-24",G4947&lt;35,"25-34",G4947&lt;45,"35-44",G4947&lt;55,"45-54",G4947&lt;65,"55-64",G4947&gt;=65,"65+")</f>
        <v>55-64</v>
      </c>
      <c r="I4947">
        <v>6</v>
      </c>
      <c r="J4947" t="str" cm="1">
        <f t="array" ref="J4947">_xlfn.IFS(I4947&lt;3,"0-2 yrs",I4947&lt;7,"3-6 yrs",I4947&gt;=7,"7+ yrs")</f>
        <v>3-6 yrs</v>
      </c>
      <c r="K4947" s="2">
        <v>136398.9</v>
      </c>
      <c r="L4947" s="1">
        <v>0</v>
      </c>
      <c r="M4947" s="1" t="s">
        <v>2984</v>
      </c>
      <c r="N4947">
        <v>2</v>
      </c>
      <c r="O4947" t="s">
        <v>14</v>
      </c>
      <c r="P4947" t="s">
        <v>14</v>
      </c>
      <c r="Q4947">
        <v>0</v>
      </c>
      <c r="R4947" t="s">
        <v>2959</v>
      </c>
    </row>
    <row r="4948" spans="1:18" x14ac:dyDescent="0.25">
      <c r="A4948">
        <v>15716357</v>
      </c>
      <c r="B4948" t="s">
        <v>2054</v>
      </c>
      <c r="C4948">
        <v>772</v>
      </c>
      <c r="D4948" t="str" cm="1">
        <f t="array" ref="D4948">_xlfn.IFS(C4948&lt;580,"Poor",C4948&lt;670,"Fair",C4948&lt;740,"Good",C4948&lt;800,"Very Good",C4948&gt;=800,"Excellent")</f>
        <v>Very Good</v>
      </c>
      <c r="E4948" t="s">
        <v>16</v>
      </c>
      <c r="F4948" t="s">
        <v>13</v>
      </c>
      <c r="G4948">
        <v>39</v>
      </c>
      <c r="H4948" s="3" t="str" cm="1">
        <f t="array" ref="H4948">_xlfn.IFS(G4948&lt;25,"18-24",G4948&lt;35,"25-34",G4948&lt;45,"35-44",G4948&lt;55,"45-54",G4948&lt;65,"55-64",G4948&gt;=65,"65+")</f>
        <v>35-44</v>
      </c>
      <c r="I4948">
        <v>4</v>
      </c>
      <c r="J4948" t="str" cm="1">
        <f t="array" ref="J4948">_xlfn.IFS(I4948&lt;3,"0-2 yrs",I4948&lt;7,"3-6 yrs",I4948&gt;=7,"7+ yrs")</f>
        <v>3-6 yrs</v>
      </c>
      <c r="K4948" s="2">
        <v>140709.25</v>
      </c>
      <c r="L4948" s="1">
        <v>122486.11</v>
      </c>
      <c r="M4948" s="1" t="s">
        <v>2971</v>
      </c>
      <c r="N4948">
        <v>2</v>
      </c>
      <c r="O4948" t="s">
        <v>14</v>
      </c>
      <c r="P4948" t="s">
        <v>14</v>
      </c>
      <c r="Q4948">
        <v>0</v>
      </c>
      <c r="R4948" t="s">
        <v>2959</v>
      </c>
    </row>
    <row r="4949" spans="1:18" x14ac:dyDescent="0.25">
      <c r="A4949">
        <v>15786717</v>
      </c>
      <c r="B4949" t="s">
        <v>26</v>
      </c>
      <c r="C4949">
        <v>567</v>
      </c>
      <c r="D4949" t="str" cm="1">
        <f t="array" ref="D4949">_xlfn.IFS(C4949&lt;580,"Poor",C4949&lt;670,"Fair",C4949&lt;740,"Good",C4949&lt;800,"Very Good",C4949&gt;=800,"Excellent")</f>
        <v>Poor</v>
      </c>
      <c r="E4949" t="s">
        <v>12</v>
      </c>
      <c r="F4949" t="s">
        <v>22</v>
      </c>
      <c r="G4949">
        <v>36</v>
      </c>
      <c r="H4949" s="3" t="str" cm="1">
        <f t="array" ref="H4949">_xlfn.IFS(G4949&lt;25,"18-24",G4949&lt;35,"25-34",G4949&lt;45,"35-44",G4949&lt;55,"45-54",G4949&lt;65,"55-64",G4949&gt;=65,"65+")</f>
        <v>35-44</v>
      </c>
      <c r="I4949">
        <v>1</v>
      </c>
      <c r="J4949" t="str" cm="1">
        <f t="array" ref="J4949">_xlfn.IFS(I4949&lt;3,"0-2 yrs",I4949&lt;7,"3-6 yrs",I4949&gt;=7,"7+ yrs")</f>
        <v>0-2 yrs</v>
      </c>
      <c r="K4949" s="2">
        <v>8555.73</v>
      </c>
      <c r="L4949" s="1">
        <v>0</v>
      </c>
      <c r="M4949" s="1" t="s">
        <v>2984</v>
      </c>
      <c r="N4949">
        <v>2</v>
      </c>
      <c r="O4949" t="s">
        <v>2986</v>
      </c>
      <c r="P4949" t="s">
        <v>2986</v>
      </c>
      <c r="Q4949">
        <v>0</v>
      </c>
      <c r="R4949" t="s">
        <v>2959</v>
      </c>
    </row>
    <row r="4950" spans="1:18" x14ac:dyDescent="0.25">
      <c r="A4950">
        <v>15771383</v>
      </c>
      <c r="B4950" t="s">
        <v>514</v>
      </c>
      <c r="C4950">
        <v>628</v>
      </c>
      <c r="D4950" t="str" cm="1">
        <f t="array" ref="D4950">_xlfn.IFS(C4950&lt;580,"Poor",C4950&lt;670,"Fair",C4950&lt;740,"Good",C4950&lt;800,"Very Good",C4950&gt;=800,"Excellent")</f>
        <v>Fair</v>
      </c>
      <c r="E4950" t="s">
        <v>25</v>
      </c>
      <c r="F4950" t="s">
        <v>13</v>
      </c>
      <c r="G4950">
        <v>45</v>
      </c>
      <c r="H4950" s="3" t="str" cm="1">
        <f t="array" ref="H4950">_xlfn.IFS(G4950&lt;25,"18-24",G4950&lt;35,"25-34",G4950&lt;45,"35-44",G4950&lt;55,"45-54",G4950&lt;65,"55-64",G4950&gt;=65,"65+")</f>
        <v>45-54</v>
      </c>
      <c r="I4950">
        <v>6</v>
      </c>
      <c r="J4950" t="str" cm="1">
        <f t="array" ref="J4950">_xlfn.IFS(I4950&lt;3,"0-2 yrs",I4950&lt;7,"3-6 yrs",I4950&gt;=7,"7+ yrs")</f>
        <v>3-6 yrs</v>
      </c>
      <c r="K4950" s="2">
        <v>115022.94</v>
      </c>
      <c r="L4950" s="1">
        <v>53667.44</v>
      </c>
      <c r="M4950" s="1" t="s">
        <v>2972</v>
      </c>
      <c r="N4950">
        <v>1</v>
      </c>
      <c r="O4950" t="s">
        <v>2986</v>
      </c>
      <c r="P4950" t="s">
        <v>2986</v>
      </c>
      <c r="Q4950">
        <v>0</v>
      </c>
      <c r="R4950" t="s">
        <v>2959</v>
      </c>
    </row>
    <row r="4951" spans="1:18" x14ac:dyDescent="0.25">
      <c r="A4951">
        <v>15649793</v>
      </c>
      <c r="B4951" t="s">
        <v>2055</v>
      </c>
      <c r="C4951">
        <v>658</v>
      </c>
      <c r="D4951" t="str" cm="1">
        <f t="array" ref="D4951">_xlfn.IFS(C4951&lt;580,"Poor",C4951&lt;670,"Fair",C4951&lt;740,"Good",C4951&lt;800,"Very Good",C4951&gt;=800,"Excellent")</f>
        <v>Fair</v>
      </c>
      <c r="E4951" t="s">
        <v>12</v>
      </c>
      <c r="F4951" t="s">
        <v>22</v>
      </c>
      <c r="G4951">
        <v>20</v>
      </c>
      <c r="H4951" s="3" t="str" cm="1">
        <f t="array" ref="H4951">_xlfn.IFS(G4951&lt;25,"18-24",G4951&lt;35,"25-34",G4951&lt;45,"35-44",G4951&lt;55,"45-54",G4951&lt;65,"55-64",G4951&gt;=65,"65+")</f>
        <v>18-24</v>
      </c>
      <c r="I4951">
        <v>7</v>
      </c>
      <c r="J4951" t="str" cm="1">
        <f t="array" ref="J4951">_xlfn.IFS(I4951&lt;3,"0-2 yrs",I4951&lt;7,"3-6 yrs",I4951&gt;=7,"7+ yrs")</f>
        <v>7+ yrs</v>
      </c>
      <c r="K4951" s="2">
        <v>187638.34</v>
      </c>
      <c r="L4951" s="1">
        <v>0</v>
      </c>
      <c r="M4951" s="1" t="s">
        <v>2984</v>
      </c>
      <c r="N4951">
        <v>2</v>
      </c>
      <c r="O4951" t="s">
        <v>2986</v>
      </c>
      <c r="P4951" t="s">
        <v>2986</v>
      </c>
      <c r="Q4951">
        <v>0</v>
      </c>
      <c r="R4951" t="s">
        <v>2959</v>
      </c>
    </row>
    <row r="4952" spans="1:18" x14ac:dyDescent="0.25">
      <c r="A4952">
        <v>15731543</v>
      </c>
      <c r="B4952" t="s">
        <v>1272</v>
      </c>
      <c r="C4952">
        <v>679</v>
      </c>
      <c r="D4952" t="str" cm="1">
        <f t="array" ref="D4952">_xlfn.IFS(C4952&lt;580,"Poor",C4952&lt;670,"Fair",C4952&lt;740,"Good",C4952&lt;800,"Very Good",C4952&gt;=800,"Excellent")</f>
        <v>Good</v>
      </c>
      <c r="E4952" t="s">
        <v>16</v>
      </c>
      <c r="F4952" t="s">
        <v>22</v>
      </c>
      <c r="G4952">
        <v>58</v>
      </c>
      <c r="H4952" s="3" t="str" cm="1">
        <f t="array" ref="H4952">_xlfn.IFS(G4952&lt;25,"18-24",G4952&lt;35,"25-34",G4952&lt;45,"35-44",G4952&lt;55,"45-54",G4952&lt;65,"55-64",G4952&gt;=65,"65+")</f>
        <v>55-64</v>
      </c>
      <c r="I4952">
        <v>9</v>
      </c>
      <c r="J4952" t="str" cm="1">
        <f t="array" ref="J4952">_xlfn.IFS(I4952&lt;3,"0-2 yrs",I4952&lt;7,"3-6 yrs",I4952&gt;=7,"7+ yrs")</f>
        <v>7+ yrs</v>
      </c>
      <c r="K4952" s="2">
        <v>3829.13</v>
      </c>
      <c r="L4952" s="1">
        <v>109327.65</v>
      </c>
      <c r="M4952" s="1" t="s">
        <v>2971</v>
      </c>
      <c r="N4952">
        <v>1</v>
      </c>
      <c r="O4952" t="s">
        <v>14</v>
      </c>
      <c r="P4952" t="s">
        <v>14</v>
      </c>
      <c r="Q4952">
        <v>0</v>
      </c>
      <c r="R4952" t="s">
        <v>2959</v>
      </c>
    </row>
    <row r="4953" spans="1:18" x14ac:dyDescent="0.25">
      <c r="A4953">
        <v>15684516</v>
      </c>
      <c r="B4953" t="s">
        <v>2056</v>
      </c>
      <c r="C4953">
        <v>629</v>
      </c>
      <c r="D4953" t="str" cm="1">
        <f t="array" ref="D4953">_xlfn.IFS(C4953&lt;580,"Poor",C4953&lt;670,"Fair",C4953&lt;740,"Good",C4953&lt;800,"Very Good",C4953&gt;=800,"Excellent")</f>
        <v>Fair</v>
      </c>
      <c r="E4953" t="s">
        <v>16</v>
      </c>
      <c r="F4953" t="s">
        <v>22</v>
      </c>
      <c r="G4953">
        <v>34</v>
      </c>
      <c r="H4953" s="3" t="str" cm="1">
        <f t="array" ref="H4953">_xlfn.IFS(G4953&lt;25,"18-24",G4953&lt;35,"25-34",G4953&lt;45,"35-44",G4953&lt;55,"45-54",G4953&lt;65,"55-64",G4953&gt;=65,"65+")</f>
        <v>25-34</v>
      </c>
      <c r="I4953">
        <v>1</v>
      </c>
      <c r="J4953" t="str" cm="1">
        <f t="array" ref="J4953">_xlfn.IFS(I4953&lt;3,"0-2 yrs",I4953&lt;7,"3-6 yrs",I4953&gt;=7,"7+ yrs")</f>
        <v>0-2 yrs</v>
      </c>
      <c r="K4953" s="2">
        <v>119357.93</v>
      </c>
      <c r="L4953" s="1">
        <v>121151.05</v>
      </c>
      <c r="M4953" s="1" t="s">
        <v>2971</v>
      </c>
      <c r="N4953">
        <v>1</v>
      </c>
      <c r="O4953" t="s">
        <v>2986</v>
      </c>
      <c r="P4953" t="s">
        <v>2986</v>
      </c>
      <c r="Q4953">
        <v>0</v>
      </c>
      <c r="R4953" t="s">
        <v>2959</v>
      </c>
    </row>
    <row r="4954" spans="1:18" x14ac:dyDescent="0.25">
      <c r="A4954">
        <v>15677249</v>
      </c>
      <c r="B4954" t="s">
        <v>1363</v>
      </c>
      <c r="C4954">
        <v>731</v>
      </c>
      <c r="D4954" t="str" cm="1">
        <f t="array" ref="D4954">_xlfn.IFS(C4954&lt;580,"Poor",C4954&lt;670,"Fair",C4954&lt;740,"Good",C4954&lt;800,"Very Good",C4954&gt;=800,"Excellent")</f>
        <v>Good</v>
      </c>
      <c r="E4954" t="s">
        <v>16</v>
      </c>
      <c r="F4954" t="s">
        <v>22</v>
      </c>
      <c r="G4954">
        <v>42</v>
      </c>
      <c r="H4954" s="3" t="str" cm="1">
        <f t="array" ref="H4954">_xlfn.IFS(G4954&lt;25,"18-24",G4954&lt;35,"25-34",G4954&lt;45,"35-44",G4954&lt;55,"45-54",G4954&lt;65,"55-64",G4954&gt;=65,"65+")</f>
        <v>35-44</v>
      </c>
      <c r="I4954">
        <v>9</v>
      </c>
      <c r="J4954" t="str" cm="1">
        <f t="array" ref="J4954">_xlfn.IFS(I4954&lt;3,"0-2 yrs",I4954&lt;7,"3-6 yrs",I4954&gt;=7,"7+ yrs")</f>
        <v>7+ yrs</v>
      </c>
      <c r="K4954" s="2">
        <v>192175.52</v>
      </c>
      <c r="L4954" s="1">
        <v>101043.63</v>
      </c>
      <c r="M4954" s="1" t="s">
        <v>2971</v>
      </c>
      <c r="N4954">
        <v>1</v>
      </c>
      <c r="O4954" t="s">
        <v>14</v>
      </c>
      <c r="P4954" t="s">
        <v>14</v>
      </c>
      <c r="Q4954">
        <v>0</v>
      </c>
      <c r="R4954" t="s">
        <v>2959</v>
      </c>
    </row>
    <row r="4955" spans="1:18" x14ac:dyDescent="0.25">
      <c r="A4955">
        <v>15581525</v>
      </c>
      <c r="B4955" t="s">
        <v>576</v>
      </c>
      <c r="C4955">
        <v>775</v>
      </c>
      <c r="D4955" t="str" cm="1">
        <f t="array" ref="D4955">_xlfn.IFS(C4955&lt;580,"Poor",C4955&lt;670,"Fair",C4955&lt;740,"Good",C4955&lt;800,"Very Good",C4955&gt;=800,"Excellent")</f>
        <v>Very Good</v>
      </c>
      <c r="E4955" t="s">
        <v>25</v>
      </c>
      <c r="F4955" t="s">
        <v>22</v>
      </c>
      <c r="G4955">
        <v>33</v>
      </c>
      <c r="H4955" s="3" t="str" cm="1">
        <f t="array" ref="H4955">_xlfn.IFS(G4955&lt;25,"18-24",G4955&lt;35,"25-34",G4955&lt;45,"35-44",G4955&lt;55,"45-54",G4955&lt;65,"55-64",G4955&gt;=65,"65+")</f>
        <v>25-34</v>
      </c>
      <c r="I4955">
        <v>3</v>
      </c>
      <c r="J4955" t="str" cm="1">
        <f t="array" ref="J4955">_xlfn.IFS(I4955&lt;3,"0-2 yrs",I4955&lt;7,"3-6 yrs",I4955&gt;=7,"7+ yrs")</f>
        <v>3-6 yrs</v>
      </c>
      <c r="K4955" s="2">
        <v>128841.31</v>
      </c>
      <c r="L4955" s="1">
        <v>83501.66</v>
      </c>
      <c r="M4955" s="1" t="s">
        <v>2972</v>
      </c>
      <c r="N4955">
        <v>2</v>
      </c>
      <c r="O4955" t="s">
        <v>2986</v>
      </c>
      <c r="P4955" t="s">
        <v>2986</v>
      </c>
      <c r="Q4955">
        <v>0</v>
      </c>
      <c r="R4955" t="s">
        <v>2959</v>
      </c>
    </row>
    <row r="4956" spans="1:18" x14ac:dyDescent="0.25">
      <c r="A4956">
        <v>15628420</v>
      </c>
      <c r="B4956" t="s">
        <v>143</v>
      </c>
      <c r="C4956">
        <v>660</v>
      </c>
      <c r="D4956" t="str" cm="1">
        <f t="array" ref="D4956">_xlfn.IFS(C4956&lt;580,"Poor",C4956&lt;670,"Fair",C4956&lt;740,"Good",C4956&lt;800,"Very Good",C4956&gt;=800,"Excellent")</f>
        <v>Fair</v>
      </c>
      <c r="E4956" t="s">
        <v>16</v>
      </c>
      <c r="F4956" t="s">
        <v>22</v>
      </c>
      <c r="G4956">
        <v>33</v>
      </c>
      <c r="H4956" s="3" t="str" cm="1">
        <f t="array" ref="H4956">_xlfn.IFS(G4956&lt;25,"18-24",G4956&lt;35,"25-34",G4956&lt;45,"35-44",G4956&lt;55,"45-54",G4956&lt;65,"55-64",G4956&gt;=65,"65+")</f>
        <v>25-34</v>
      </c>
      <c r="I4956">
        <v>2</v>
      </c>
      <c r="J4956" t="str" cm="1">
        <f t="array" ref="J4956">_xlfn.IFS(I4956&lt;3,"0-2 yrs",I4956&lt;7,"3-6 yrs",I4956&gt;=7,"7+ yrs")</f>
        <v>0-2 yrs</v>
      </c>
      <c r="K4956" s="2">
        <v>150422.35</v>
      </c>
      <c r="L4956" s="1">
        <v>80462.240000000005</v>
      </c>
      <c r="M4956" s="1" t="s">
        <v>2972</v>
      </c>
      <c r="N4956">
        <v>1</v>
      </c>
      <c r="O4956" t="s">
        <v>2986</v>
      </c>
      <c r="P4956" t="s">
        <v>2986</v>
      </c>
      <c r="Q4956">
        <v>0</v>
      </c>
      <c r="R4956" t="s">
        <v>2959</v>
      </c>
    </row>
    <row r="4957" spans="1:18" x14ac:dyDescent="0.25">
      <c r="A4957">
        <v>15600478</v>
      </c>
      <c r="B4957" t="s">
        <v>53</v>
      </c>
      <c r="C4957">
        <v>752</v>
      </c>
      <c r="D4957" t="str" cm="1">
        <f t="array" ref="D4957">_xlfn.IFS(C4957&lt;580,"Poor",C4957&lt;670,"Fair",C4957&lt;740,"Good",C4957&lt;800,"Very Good",C4957&gt;=800,"Excellent")</f>
        <v>Very Good</v>
      </c>
      <c r="E4957" t="s">
        <v>12</v>
      </c>
      <c r="F4957" t="s">
        <v>22</v>
      </c>
      <c r="G4957">
        <v>39</v>
      </c>
      <c r="H4957" s="3" t="str" cm="1">
        <f t="array" ref="H4957">_xlfn.IFS(G4957&lt;25,"18-24",G4957&lt;35,"25-34",G4957&lt;45,"35-44",G4957&lt;55,"45-54",G4957&lt;65,"55-64",G4957&gt;=65,"65+")</f>
        <v>35-44</v>
      </c>
      <c r="I4957">
        <v>3</v>
      </c>
      <c r="J4957" t="str" cm="1">
        <f t="array" ref="J4957">_xlfn.IFS(I4957&lt;3,"0-2 yrs",I4957&lt;7,"3-6 yrs",I4957&gt;=7,"7+ yrs")</f>
        <v>3-6 yrs</v>
      </c>
      <c r="K4957" s="2">
        <v>188187.05</v>
      </c>
      <c r="L4957" s="1">
        <v>0</v>
      </c>
      <c r="M4957" s="1" t="s">
        <v>2984</v>
      </c>
      <c r="N4957">
        <v>1</v>
      </c>
      <c r="O4957" t="s">
        <v>2986</v>
      </c>
      <c r="P4957" t="s">
        <v>2986</v>
      </c>
      <c r="Q4957">
        <v>0</v>
      </c>
      <c r="R4957" t="s">
        <v>2959</v>
      </c>
    </row>
    <row r="4958" spans="1:18" x14ac:dyDescent="0.25">
      <c r="A4958">
        <v>15594502</v>
      </c>
      <c r="B4958" t="s">
        <v>2057</v>
      </c>
      <c r="C4958">
        <v>655</v>
      </c>
      <c r="D4958" t="str" cm="1">
        <f t="array" ref="D4958">_xlfn.IFS(C4958&lt;580,"Poor",C4958&lt;670,"Fair",C4958&lt;740,"Good",C4958&lt;800,"Very Good",C4958&gt;=800,"Excellent")</f>
        <v>Fair</v>
      </c>
      <c r="E4958" t="s">
        <v>12</v>
      </c>
      <c r="F4958" t="s">
        <v>22</v>
      </c>
      <c r="G4958">
        <v>37</v>
      </c>
      <c r="H4958" s="3" t="str" cm="1">
        <f t="array" ref="H4958">_xlfn.IFS(G4958&lt;25,"18-24",G4958&lt;35,"25-34",G4958&lt;45,"35-44",G4958&lt;55,"45-54",G4958&lt;65,"55-64",G4958&gt;=65,"65+")</f>
        <v>35-44</v>
      </c>
      <c r="I4958">
        <v>6</v>
      </c>
      <c r="J4958" t="str" cm="1">
        <f t="array" ref="J4958">_xlfn.IFS(I4958&lt;3,"0-2 yrs",I4958&lt;7,"3-6 yrs",I4958&gt;=7,"7+ yrs")</f>
        <v>3-6 yrs</v>
      </c>
      <c r="K4958" s="2">
        <v>1775.52</v>
      </c>
      <c r="L4958" s="1">
        <v>109093.41</v>
      </c>
      <c r="M4958" s="1" t="s">
        <v>2971</v>
      </c>
      <c r="N4958">
        <v>2</v>
      </c>
      <c r="O4958" t="s">
        <v>2986</v>
      </c>
      <c r="P4958" t="s">
        <v>2986</v>
      </c>
      <c r="Q4958">
        <v>0</v>
      </c>
      <c r="R4958" t="s">
        <v>2959</v>
      </c>
    </row>
    <row r="4959" spans="1:18" x14ac:dyDescent="0.25">
      <c r="A4959">
        <v>15784361</v>
      </c>
      <c r="B4959" t="s">
        <v>617</v>
      </c>
      <c r="C4959">
        <v>543</v>
      </c>
      <c r="D4959" t="str" cm="1">
        <f t="array" ref="D4959">_xlfn.IFS(C4959&lt;580,"Poor",C4959&lt;670,"Fair",C4959&lt;740,"Good",C4959&lt;800,"Very Good",C4959&gt;=800,"Excellent")</f>
        <v>Poor</v>
      </c>
      <c r="E4959" t="s">
        <v>16</v>
      </c>
      <c r="F4959" t="s">
        <v>13</v>
      </c>
      <c r="G4959">
        <v>46</v>
      </c>
      <c r="H4959" s="3" t="str" cm="1">
        <f t="array" ref="H4959">_xlfn.IFS(G4959&lt;25,"18-24",G4959&lt;35,"25-34",G4959&lt;45,"35-44",G4959&lt;55,"45-54",G4959&lt;65,"55-64",G4959&gt;=65,"65+")</f>
        <v>45-54</v>
      </c>
      <c r="I4959">
        <v>5</v>
      </c>
      <c r="J4959" t="str" cm="1">
        <f t="array" ref="J4959">_xlfn.IFS(I4959&lt;3,"0-2 yrs",I4959&lt;7,"3-6 yrs",I4959&gt;=7,"7+ yrs")</f>
        <v>3-6 yrs</v>
      </c>
      <c r="K4959" s="2">
        <v>85086.78</v>
      </c>
      <c r="L4959" s="1">
        <v>140355.6</v>
      </c>
      <c r="M4959" s="1" t="s">
        <v>2971</v>
      </c>
      <c r="N4959">
        <v>1</v>
      </c>
      <c r="O4959" t="s">
        <v>14</v>
      </c>
      <c r="P4959" t="s">
        <v>14</v>
      </c>
      <c r="Q4959">
        <v>0</v>
      </c>
      <c r="R4959" t="s">
        <v>2959</v>
      </c>
    </row>
    <row r="4960" spans="1:18" x14ac:dyDescent="0.25">
      <c r="A4960">
        <v>15767626</v>
      </c>
      <c r="B4960" t="s">
        <v>363</v>
      </c>
      <c r="C4960">
        <v>811</v>
      </c>
      <c r="D4960" t="str" cm="1">
        <f t="array" ref="D4960">_xlfn.IFS(C4960&lt;580,"Poor",C4960&lt;670,"Fair",C4960&lt;740,"Good",C4960&lt;800,"Very Good",C4960&gt;=800,"Excellent")</f>
        <v>Excellent</v>
      </c>
      <c r="E4960" t="s">
        <v>12</v>
      </c>
      <c r="F4960" t="s">
        <v>22</v>
      </c>
      <c r="G4960">
        <v>42</v>
      </c>
      <c r="H4960" s="3" t="str" cm="1">
        <f t="array" ref="H4960">_xlfn.IFS(G4960&lt;25,"18-24",G4960&lt;35,"25-34",G4960&lt;45,"35-44",G4960&lt;55,"45-54",G4960&lt;65,"55-64",G4960&gt;=65,"65+")</f>
        <v>35-44</v>
      </c>
      <c r="I4960">
        <v>10</v>
      </c>
      <c r="J4960" t="str" cm="1">
        <f t="array" ref="J4960">_xlfn.IFS(I4960&lt;3,"0-2 yrs",I4960&lt;7,"3-6 yrs",I4960&gt;=7,"7+ yrs")</f>
        <v>7+ yrs</v>
      </c>
      <c r="K4960" s="2">
        <v>3797.79</v>
      </c>
      <c r="L4960" s="1">
        <v>0</v>
      </c>
      <c r="M4960" s="1" t="s">
        <v>2984</v>
      </c>
      <c r="N4960">
        <v>2</v>
      </c>
      <c r="O4960" t="s">
        <v>14</v>
      </c>
      <c r="P4960" t="s">
        <v>14</v>
      </c>
      <c r="Q4960">
        <v>0</v>
      </c>
      <c r="R4960" t="s">
        <v>2959</v>
      </c>
    </row>
    <row r="4961" spans="1:18" x14ac:dyDescent="0.25">
      <c r="A4961">
        <v>15632521</v>
      </c>
      <c r="B4961" t="s">
        <v>226</v>
      </c>
      <c r="C4961">
        <v>689</v>
      </c>
      <c r="D4961" t="str" cm="1">
        <f t="array" ref="D4961">_xlfn.IFS(C4961&lt;580,"Poor",C4961&lt;670,"Fair",C4961&lt;740,"Good",C4961&lt;800,"Very Good",C4961&gt;=800,"Excellent")</f>
        <v>Good</v>
      </c>
      <c r="E4961" t="s">
        <v>25</v>
      </c>
      <c r="F4961" t="s">
        <v>22</v>
      </c>
      <c r="G4961">
        <v>45</v>
      </c>
      <c r="H4961" s="3" t="str" cm="1">
        <f t="array" ref="H4961">_xlfn.IFS(G4961&lt;25,"18-24",G4961&lt;35,"25-34",G4961&lt;45,"35-44",G4961&lt;55,"45-54",G4961&lt;65,"55-64",G4961&gt;=65,"65+")</f>
        <v>45-54</v>
      </c>
      <c r="I4961">
        <v>0</v>
      </c>
      <c r="J4961" t="str" cm="1">
        <f t="array" ref="J4961">_xlfn.IFS(I4961&lt;3,"0-2 yrs",I4961&lt;7,"3-6 yrs",I4961&gt;=7,"7+ yrs")</f>
        <v>0-2 yrs</v>
      </c>
      <c r="K4961" s="2">
        <v>150856.38</v>
      </c>
      <c r="L4961" s="1">
        <v>130170.82</v>
      </c>
      <c r="M4961" s="1" t="s">
        <v>2971</v>
      </c>
      <c r="N4961">
        <v>2</v>
      </c>
      <c r="O4961" t="s">
        <v>2986</v>
      </c>
      <c r="P4961" t="s">
        <v>2986</v>
      </c>
      <c r="Q4961">
        <v>0</v>
      </c>
      <c r="R4961" t="s">
        <v>2959</v>
      </c>
    </row>
    <row r="4962" spans="1:18" x14ac:dyDescent="0.25">
      <c r="A4962">
        <v>15665088</v>
      </c>
      <c r="B4962" t="s">
        <v>302</v>
      </c>
      <c r="C4962">
        <v>531</v>
      </c>
      <c r="D4962" t="str" cm="1">
        <f t="array" ref="D4962">_xlfn.IFS(C4962&lt;580,"Poor",C4962&lt;670,"Fair",C4962&lt;740,"Good",C4962&lt;800,"Very Good",C4962&gt;=800,"Excellent")</f>
        <v>Poor</v>
      </c>
      <c r="E4962" t="s">
        <v>12</v>
      </c>
      <c r="F4962" t="s">
        <v>13</v>
      </c>
      <c r="G4962">
        <v>42</v>
      </c>
      <c r="H4962" s="3" t="str" cm="1">
        <f t="array" ref="H4962">_xlfn.IFS(G4962&lt;25,"18-24",G4962&lt;35,"25-34",G4962&lt;45,"35-44",G4962&lt;55,"45-54",G4962&lt;65,"55-64",G4962&gt;=65,"65+")</f>
        <v>35-44</v>
      </c>
      <c r="I4962">
        <v>2</v>
      </c>
      <c r="J4962" t="str" cm="1">
        <f t="array" ref="J4962">_xlfn.IFS(I4962&lt;3,"0-2 yrs",I4962&lt;7,"3-6 yrs",I4962&gt;=7,"7+ yrs")</f>
        <v>0-2 yrs</v>
      </c>
      <c r="K4962" s="2">
        <v>90537.47</v>
      </c>
      <c r="L4962" s="1">
        <v>0</v>
      </c>
      <c r="M4962" s="1" t="s">
        <v>2984</v>
      </c>
      <c r="N4962">
        <v>2</v>
      </c>
      <c r="O4962" t="s">
        <v>14</v>
      </c>
      <c r="P4962" t="s">
        <v>14</v>
      </c>
      <c r="Q4962">
        <v>0</v>
      </c>
      <c r="R4962" t="s">
        <v>2959</v>
      </c>
    </row>
    <row r="4963" spans="1:18" x14ac:dyDescent="0.25">
      <c r="A4963">
        <v>15652084</v>
      </c>
      <c r="B4963" t="s">
        <v>19</v>
      </c>
      <c r="C4963">
        <v>515</v>
      </c>
      <c r="D4963" t="str" cm="1">
        <f t="array" ref="D4963">_xlfn.IFS(C4963&lt;580,"Poor",C4963&lt;670,"Fair",C4963&lt;740,"Good",C4963&lt;800,"Very Good",C4963&gt;=800,"Excellent")</f>
        <v>Poor</v>
      </c>
      <c r="E4963" t="s">
        <v>12</v>
      </c>
      <c r="F4963" t="s">
        <v>22</v>
      </c>
      <c r="G4963">
        <v>40</v>
      </c>
      <c r="H4963" s="3" t="str" cm="1">
        <f t="array" ref="H4963">_xlfn.IFS(G4963&lt;25,"18-24",G4963&lt;35,"25-34",G4963&lt;45,"35-44",G4963&lt;55,"45-54",G4963&lt;65,"55-64",G4963&gt;=65,"65+")</f>
        <v>35-44</v>
      </c>
      <c r="I4963">
        <v>0</v>
      </c>
      <c r="J4963" t="str" cm="1">
        <f t="array" ref="J4963">_xlfn.IFS(I4963&lt;3,"0-2 yrs",I4963&lt;7,"3-6 yrs",I4963&gt;=7,"7+ yrs")</f>
        <v>0-2 yrs</v>
      </c>
      <c r="K4963" s="2">
        <v>166370.81</v>
      </c>
      <c r="L4963" s="1">
        <v>109542.29</v>
      </c>
      <c r="M4963" s="1" t="s">
        <v>2971</v>
      </c>
      <c r="N4963">
        <v>1</v>
      </c>
      <c r="O4963" t="s">
        <v>14</v>
      </c>
      <c r="P4963" t="s">
        <v>14</v>
      </c>
      <c r="Q4963">
        <v>0</v>
      </c>
      <c r="R4963" t="s">
        <v>2959</v>
      </c>
    </row>
    <row r="4964" spans="1:18" x14ac:dyDescent="0.25">
      <c r="A4964">
        <v>15574761</v>
      </c>
      <c r="B4964" t="s">
        <v>2058</v>
      </c>
      <c r="C4964">
        <v>466</v>
      </c>
      <c r="D4964" t="str" cm="1">
        <f t="array" ref="D4964">_xlfn.IFS(C4964&lt;580,"Poor",C4964&lt;670,"Fair",C4964&lt;740,"Good",C4964&lt;800,"Very Good",C4964&gt;=800,"Excellent")</f>
        <v>Poor</v>
      </c>
      <c r="E4964" t="s">
        <v>12</v>
      </c>
      <c r="F4964" t="s">
        <v>13</v>
      </c>
      <c r="G4964">
        <v>41</v>
      </c>
      <c r="H4964" s="3" t="str" cm="1">
        <f t="array" ref="H4964">_xlfn.IFS(G4964&lt;25,"18-24",G4964&lt;35,"25-34",G4964&lt;45,"35-44",G4964&lt;55,"45-54",G4964&lt;65,"55-64",G4964&gt;=65,"65+")</f>
        <v>35-44</v>
      </c>
      <c r="I4964">
        <v>3</v>
      </c>
      <c r="J4964" t="str" cm="1">
        <f t="array" ref="J4964">_xlfn.IFS(I4964&lt;3,"0-2 yrs",I4964&lt;7,"3-6 yrs",I4964&gt;=7,"7+ yrs")</f>
        <v>3-6 yrs</v>
      </c>
      <c r="K4964" s="2">
        <v>178994.13</v>
      </c>
      <c r="L4964" s="1">
        <v>33563.949999999997</v>
      </c>
      <c r="M4964" s="1" t="s">
        <v>2984</v>
      </c>
      <c r="N4964">
        <v>2</v>
      </c>
      <c r="O4964" t="s">
        <v>2986</v>
      </c>
      <c r="P4964" t="s">
        <v>2986</v>
      </c>
      <c r="Q4964">
        <v>1</v>
      </c>
      <c r="R4964" t="s">
        <v>2957</v>
      </c>
    </row>
    <row r="4965" spans="1:18" x14ac:dyDescent="0.25">
      <c r="A4965">
        <v>15729515</v>
      </c>
      <c r="B4965" t="s">
        <v>2059</v>
      </c>
      <c r="C4965">
        <v>782</v>
      </c>
      <c r="D4965" t="str" cm="1">
        <f t="array" ref="D4965">_xlfn.IFS(C4965&lt;580,"Poor",C4965&lt;670,"Fair",C4965&lt;740,"Good",C4965&lt;800,"Very Good",C4965&gt;=800,"Excellent")</f>
        <v>Very Good</v>
      </c>
      <c r="E4965" t="s">
        <v>12</v>
      </c>
      <c r="F4965" t="s">
        <v>22</v>
      </c>
      <c r="G4965">
        <v>36</v>
      </c>
      <c r="H4965" s="3" t="str" cm="1">
        <f t="array" ref="H4965">_xlfn.IFS(G4965&lt;25,"18-24",G4965&lt;35,"25-34",G4965&lt;45,"35-44",G4965&lt;55,"45-54",G4965&lt;65,"55-64",G4965&gt;=65,"65+")</f>
        <v>35-44</v>
      </c>
      <c r="I4965">
        <v>1</v>
      </c>
      <c r="J4965" t="str" cm="1">
        <f t="array" ref="J4965">_xlfn.IFS(I4965&lt;3,"0-2 yrs",I4965&lt;7,"3-6 yrs",I4965&gt;=7,"7+ yrs")</f>
        <v>0-2 yrs</v>
      </c>
      <c r="K4965" s="2">
        <v>195681.43</v>
      </c>
      <c r="L4965" s="1">
        <v>148795.17000000001</v>
      </c>
      <c r="M4965" s="1" t="s">
        <v>2971</v>
      </c>
      <c r="N4965">
        <v>2</v>
      </c>
      <c r="O4965" t="s">
        <v>14</v>
      </c>
      <c r="P4965" t="s">
        <v>14</v>
      </c>
      <c r="Q4965">
        <v>0</v>
      </c>
      <c r="R4965" t="s">
        <v>2959</v>
      </c>
    </row>
    <row r="4966" spans="1:18" x14ac:dyDescent="0.25">
      <c r="A4966">
        <v>15682070</v>
      </c>
      <c r="B4966" t="s">
        <v>1712</v>
      </c>
      <c r="C4966">
        <v>611</v>
      </c>
      <c r="D4966" t="str" cm="1">
        <f t="array" ref="D4966">_xlfn.IFS(C4966&lt;580,"Poor",C4966&lt;670,"Fair",C4966&lt;740,"Good",C4966&lt;800,"Very Good",C4966&gt;=800,"Excellent")</f>
        <v>Fair</v>
      </c>
      <c r="E4966" t="s">
        <v>12</v>
      </c>
      <c r="F4966" t="s">
        <v>22</v>
      </c>
      <c r="G4966">
        <v>64</v>
      </c>
      <c r="H4966" s="3" t="str" cm="1">
        <f t="array" ref="H4966">_xlfn.IFS(G4966&lt;25,"18-24",G4966&lt;35,"25-34",G4966&lt;45,"35-44",G4966&lt;55,"45-54",G4966&lt;65,"55-64",G4966&gt;=65,"65+")</f>
        <v>55-64</v>
      </c>
      <c r="I4966">
        <v>9</v>
      </c>
      <c r="J4966" t="str" cm="1">
        <f t="array" ref="J4966">_xlfn.IFS(I4966&lt;3,"0-2 yrs",I4966&lt;7,"3-6 yrs",I4966&gt;=7,"7+ yrs")</f>
        <v>7+ yrs</v>
      </c>
      <c r="K4966" s="2">
        <v>53277.15</v>
      </c>
      <c r="L4966" s="1">
        <v>0</v>
      </c>
      <c r="M4966" s="1" t="s">
        <v>2984</v>
      </c>
      <c r="N4966">
        <v>2</v>
      </c>
      <c r="O4966" t="s">
        <v>14</v>
      </c>
      <c r="P4966" t="s">
        <v>14</v>
      </c>
      <c r="Q4966">
        <v>0</v>
      </c>
      <c r="R4966" t="s">
        <v>2959</v>
      </c>
    </row>
    <row r="4967" spans="1:18" x14ac:dyDescent="0.25">
      <c r="A4967">
        <v>15743817</v>
      </c>
      <c r="B4967" t="s">
        <v>275</v>
      </c>
      <c r="C4967">
        <v>621</v>
      </c>
      <c r="D4967" t="str" cm="1">
        <f t="array" ref="D4967">_xlfn.IFS(C4967&lt;580,"Poor",C4967&lt;670,"Fair",C4967&lt;740,"Good",C4967&lt;800,"Very Good",C4967&gt;=800,"Excellent")</f>
        <v>Fair</v>
      </c>
      <c r="E4967" t="s">
        <v>25</v>
      </c>
      <c r="F4967" t="s">
        <v>22</v>
      </c>
      <c r="G4967">
        <v>40</v>
      </c>
      <c r="H4967" s="3" t="str" cm="1">
        <f t="array" ref="H4967">_xlfn.IFS(G4967&lt;25,"18-24",G4967&lt;35,"25-34",G4967&lt;45,"35-44",G4967&lt;55,"45-54",G4967&lt;65,"55-64",G4967&gt;=65,"65+")</f>
        <v>35-44</v>
      </c>
      <c r="I4967">
        <v>8</v>
      </c>
      <c r="J4967" t="str" cm="1">
        <f t="array" ref="J4967">_xlfn.IFS(I4967&lt;3,"0-2 yrs",I4967&lt;7,"3-6 yrs",I4967&gt;=7,"7+ yrs")</f>
        <v>7+ yrs</v>
      </c>
      <c r="K4967" s="2">
        <v>172490.78</v>
      </c>
      <c r="L4967" s="1">
        <v>174126.75</v>
      </c>
      <c r="M4967" s="1" t="s">
        <v>2983</v>
      </c>
      <c r="N4967">
        <v>3</v>
      </c>
      <c r="O4967" t="s">
        <v>2986</v>
      </c>
      <c r="P4967" t="s">
        <v>2986</v>
      </c>
      <c r="Q4967">
        <v>1</v>
      </c>
      <c r="R4967" t="s">
        <v>2957</v>
      </c>
    </row>
    <row r="4968" spans="1:18" x14ac:dyDescent="0.25">
      <c r="A4968">
        <v>15572158</v>
      </c>
      <c r="B4968" t="s">
        <v>727</v>
      </c>
      <c r="C4968">
        <v>604</v>
      </c>
      <c r="D4968" t="str" cm="1">
        <f t="array" ref="D4968">_xlfn.IFS(C4968&lt;580,"Poor",C4968&lt;670,"Fair",C4968&lt;740,"Good",C4968&lt;800,"Very Good",C4968&gt;=800,"Excellent")</f>
        <v>Fair</v>
      </c>
      <c r="E4968" t="s">
        <v>16</v>
      </c>
      <c r="F4968" t="s">
        <v>22</v>
      </c>
      <c r="G4968">
        <v>41</v>
      </c>
      <c r="H4968" s="3" t="str" cm="1">
        <f t="array" ref="H4968">_xlfn.IFS(G4968&lt;25,"18-24",G4968&lt;35,"25-34",G4968&lt;45,"35-44",G4968&lt;55,"45-54",G4968&lt;65,"55-64",G4968&gt;=65,"65+")</f>
        <v>35-44</v>
      </c>
      <c r="I4968">
        <v>3</v>
      </c>
      <c r="J4968" t="str" cm="1">
        <f t="array" ref="J4968">_xlfn.IFS(I4968&lt;3,"0-2 yrs",I4968&lt;7,"3-6 yrs",I4968&gt;=7,"7+ yrs")</f>
        <v>3-6 yrs</v>
      </c>
      <c r="K4968" s="2">
        <v>11819.84</v>
      </c>
      <c r="L4968" s="1">
        <v>0</v>
      </c>
      <c r="M4968" s="1" t="s">
        <v>2984</v>
      </c>
      <c r="N4968">
        <v>1</v>
      </c>
      <c r="O4968" t="s">
        <v>2986</v>
      </c>
      <c r="P4968" t="s">
        <v>2986</v>
      </c>
      <c r="Q4968">
        <v>0</v>
      </c>
      <c r="R4968" t="s">
        <v>2959</v>
      </c>
    </row>
    <row r="4969" spans="1:18" x14ac:dyDescent="0.25">
      <c r="A4969">
        <v>15584477</v>
      </c>
      <c r="B4969" t="s">
        <v>961</v>
      </c>
      <c r="C4969">
        <v>655</v>
      </c>
      <c r="D4969" t="str" cm="1">
        <f t="array" ref="D4969">_xlfn.IFS(C4969&lt;580,"Poor",C4969&lt;670,"Fair",C4969&lt;740,"Good",C4969&lt;800,"Very Good",C4969&gt;=800,"Excellent")</f>
        <v>Fair</v>
      </c>
      <c r="E4969" t="s">
        <v>16</v>
      </c>
      <c r="F4969" t="s">
        <v>13</v>
      </c>
      <c r="G4969">
        <v>35</v>
      </c>
      <c r="H4969" s="3" t="str" cm="1">
        <f t="array" ref="H4969">_xlfn.IFS(G4969&lt;25,"18-24",G4969&lt;35,"25-34",G4969&lt;45,"35-44",G4969&lt;55,"45-54",G4969&lt;65,"55-64",G4969&gt;=65,"65+")</f>
        <v>35-44</v>
      </c>
      <c r="I4969">
        <v>1</v>
      </c>
      <c r="J4969" t="str" cm="1">
        <f t="array" ref="J4969">_xlfn.IFS(I4969&lt;3,"0-2 yrs",I4969&lt;7,"3-6 yrs",I4969&gt;=7,"7+ yrs")</f>
        <v>0-2 yrs</v>
      </c>
      <c r="K4969" s="2">
        <v>82900.25</v>
      </c>
      <c r="L4969" s="1">
        <v>106405.03</v>
      </c>
      <c r="M4969" s="1" t="s">
        <v>2971</v>
      </c>
      <c r="N4969">
        <v>1</v>
      </c>
      <c r="O4969" t="s">
        <v>14</v>
      </c>
      <c r="P4969" t="s">
        <v>14</v>
      </c>
      <c r="Q4969">
        <v>0</v>
      </c>
      <c r="R4969" t="s">
        <v>2959</v>
      </c>
    </row>
    <row r="4970" spans="1:18" x14ac:dyDescent="0.25">
      <c r="A4970">
        <v>15614893</v>
      </c>
      <c r="B4970" t="s">
        <v>1376</v>
      </c>
      <c r="C4970">
        <v>689</v>
      </c>
      <c r="D4970" t="str" cm="1">
        <f t="array" ref="D4970">_xlfn.IFS(C4970&lt;580,"Poor",C4970&lt;670,"Fair",C4970&lt;740,"Good",C4970&lt;800,"Very Good",C4970&gt;=800,"Excellent")</f>
        <v>Good</v>
      </c>
      <c r="E4970" t="s">
        <v>16</v>
      </c>
      <c r="F4970" t="s">
        <v>22</v>
      </c>
      <c r="G4970">
        <v>38</v>
      </c>
      <c r="H4970" s="3" t="str" cm="1">
        <f t="array" ref="H4970">_xlfn.IFS(G4970&lt;25,"18-24",G4970&lt;35,"25-34",G4970&lt;45,"35-44",G4970&lt;55,"45-54",G4970&lt;65,"55-64",G4970&gt;=65,"65+")</f>
        <v>35-44</v>
      </c>
      <c r="I4970">
        <v>2</v>
      </c>
      <c r="J4970" t="str" cm="1">
        <f t="array" ref="J4970">_xlfn.IFS(I4970&lt;3,"0-2 yrs",I4970&lt;7,"3-6 yrs",I4970&gt;=7,"7+ yrs")</f>
        <v>0-2 yrs</v>
      </c>
      <c r="K4970" s="2">
        <v>82709.8</v>
      </c>
      <c r="L4970" s="1">
        <v>0</v>
      </c>
      <c r="M4970" s="1" t="s">
        <v>2984</v>
      </c>
      <c r="N4970">
        <v>1</v>
      </c>
      <c r="O4970" t="s">
        <v>14</v>
      </c>
      <c r="P4970" t="s">
        <v>14</v>
      </c>
      <c r="Q4970">
        <v>0</v>
      </c>
      <c r="R4970" t="s">
        <v>2959</v>
      </c>
    </row>
    <row r="4971" spans="1:18" x14ac:dyDescent="0.25">
      <c r="A4971">
        <v>15665963</v>
      </c>
      <c r="B4971" t="s">
        <v>226</v>
      </c>
      <c r="C4971">
        <v>681</v>
      </c>
      <c r="D4971" t="str" cm="1">
        <f t="array" ref="D4971">_xlfn.IFS(C4971&lt;580,"Poor",C4971&lt;670,"Fair",C4971&lt;740,"Good",C4971&lt;800,"Very Good",C4971&gt;=800,"Excellent")</f>
        <v>Good</v>
      </c>
      <c r="E4971" t="s">
        <v>16</v>
      </c>
      <c r="F4971" t="s">
        <v>22</v>
      </c>
      <c r="G4971">
        <v>30</v>
      </c>
      <c r="H4971" s="3" t="str" cm="1">
        <f t="array" ref="H4971">_xlfn.IFS(G4971&lt;25,"18-24",G4971&lt;35,"25-34",G4971&lt;45,"35-44",G4971&lt;55,"45-54",G4971&lt;65,"55-64",G4971&gt;=65,"65+")</f>
        <v>25-34</v>
      </c>
      <c r="I4971">
        <v>2</v>
      </c>
      <c r="J4971" t="str" cm="1">
        <f t="array" ref="J4971">_xlfn.IFS(I4971&lt;3,"0-2 yrs",I4971&lt;7,"3-6 yrs",I4971&gt;=7,"7+ yrs")</f>
        <v>0-2 yrs</v>
      </c>
      <c r="K4971" s="2">
        <v>180593.45</v>
      </c>
      <c r="L4971" s="1">
        <v>128393.29</v>
      </c>
      <c r="M4971" s="1" t="s">
        <v>2971</v>
      </c>
      <c r="N4971">
        <v>1</v>
      </c>
      <c r="O4971" t="s">
        <v>14</v>
      </c>
      <c r="P4971" t="s">
        <v>14</v>
      </c>
      <c r="Q4971">
        <v>0</v>
      </c>
      <c r="R4971" t="s">
        <v>2959</v>
      </c>
    </row>
    <row r="4972" spans="1:18" x14ac:dyDescent="0.25">
      <c r="A4972">
        <v>15612524</v>
      </c>
      <c r="B4972" t="s">
        <v>1313</v>
      </c>
      <c r="C4972">
        <v>643</v>
      </c>
      <c r="D4972" t="str" cm="1">
        <f t="array" ref="D4972">_xlfn.IFS(C4972&lt;580,"Poor",C4972&lt;670,"Fair",C4972&lt;740,"Good",C4972&lt;800,"Very Good",C4972&gt;=800,"Excellent")</f>
        <v>Fair</v>
      </c>
      <c r="E4972" t="s">
        <v>25</v>
      </c>
      <c r="F4972" t="s">
        <v>22</v>
      </c>
      <c r="G4972">
        <v>41</v>
      </c>
      <c r="H4972" s="3" t="str" cm="1">
        <f t="array" ref="H4972">_xlfn.IFS(G4972&lt;25,"18-24",G4972&lt;35,"25-34",G4972&lt;45,"35-44",G4972&lt;55,"45-54",G4972&lt;65,"55-64",G4972&gt;=65,"65+")</f>
        <v>35-44</v>
      </c>
      <c r="I4972">
        <v>2</v>
      </c>
      <c r="J4972" t="str" cm="1">
        <f t="array" ref="J4972">_xlfn.IFS(I4972&lt;3,"0-2 yrs",I4972&lt;7,"3-6 yrs",I4972&gt;=7,"7+ yrs")</f>
        <v>0-2 yrs</v>
      </c>
      <c r="K4972" s="2">
        <v>172363.41</v>
      </c>
      <c r="L4972" s="1">
        <v>127841.52</v>
      </c>
      <c r="M4972" s="1" t="s">
        <v>2971</v>
      </c>
      <c r="N4972">
        <v>1</v>
      </c>
      <c r="O4972" t="s">
        <v>2986</v>
      </c>
      <c r="P4972" t="s">
        <v>2986</v>
      </c>
      <c r="Q4972">
        <v>0</v>
      </c>
      <c r="R4972" t="s">
        <v>2959</v>
      </c>
    </row>
    <row r="4973" spans="1:18" x14ac:dyDescent="0.25">
      <c r="A4973">
        <v>15596962</v>
      </c>
      <c r="B4973" t="s">
        <v>629</v>
      </c>
      <c r="C4973">
        <v>617</v>
      </c>
      <c r="D4973" t="str" cm="1">
        <f t="array" ref="D4973">_xlfn.IFS(C4973&lt;580,"Poor",C4973&lt;670,"Fair",C4973&lt;740,"Good",C4973&lt;800,"Very Good",C4973&gt;=800,"Excellent")</f>
        <v>Fair</v>
      </c>
      <c r="E4973" t="s">
        <v>12</v>
      </c>
      <c r="F4973" t="s">
        <v>13</v>
      </c>
      <c r="G4973">
        <v>24</v>
      </c>
      <c r="H4973" s="3" t="str" cm="1">
        <f t="array" ref="H4973">_xlfn.IFS(G4973&lt;25,"18-24",G4973&lt;35,"25-34",G4973&lt;45,"35-44",G4973&lt;55,"45-54",G4973&lt;65,"55-64",G4973&gt;=65,"65+")</f>
        <v>18-24</v>
      </c>
      <c r="I4973">
        <v>4</v>
      </c>
      <c r="J4973" t="str" cm="1">
        <f t="array" ref="J4973">_xlfn.IFS(I4973&lt;3,"0-2 yrs",I4973&lt;7,"3-6 yrs",I4973&gt;=7,"7+ yrs")</f>
        <v>3-6 yrs</v>
      </c>
      <c r="K4973" s="2">
        <v>91195.12</v>
      </c>
      <c r="L4973" s="1">
        <v>137295.19</v>
      </c>
      <c r="M4973" s="1" t="s">
        <v>2971</v>
      </c>
      <c r="N4973">
        <v>2</v>
      </c>
      <c r="O4973" t="s">
        <v>14</v>
      </c>
      <c r="P4973" t="s">
        <v>14</v>
      </c>
      <c r="Q4973">
        <v>0</v>
      </c>
      <c r="R4973" t="s">
        <v>2959</v>
      </c>
    </row>
    <row r="4974" spans="1:18" x14ac:dyDescent="0.25">
      <c r="A4974">
        <v>15744942</v>
      </c>
      <c r="B4974" t="s">
        <v>577</v>
      </c>
      <c r="C4974">
        <v>638</v>
      </c>
      <c r="D4974" t="str" cm="1">
        <f t="array" ref="D4974">_xlfn.IFS(C4974&lt;580,"Poor",C4974&lt;670,"Fair",C4974&lt;740,"Good",C4974&lt;800,"Very Good",C4974&gt;=800,"Excellent")</f>
        <v>Fair</v>
      </c>
      <c r="E4974" t="s">
        <v>16</v>
      </c>
      <c r="F4974" t="s">
        <v>13</v>
      </c>
      <c r="G4974">
        <v>55</v>
      </c>
      <c r="H4974" s="3" t="str" cm="1">
        <f t="array" ref="H4974">_xlfn.IFS(G4974&lt;25,"18-24",G4974&lt;35,"25-34",G4974&lt;45,"35-44",G4974&lt;55,"45-54",G4974&lt;65,"55-64",G4974&gt;=65,"65+")</f>
        <v>55-64</v>
      </c>
      <c r="I4974">
        <v>2</v>
      </c>
      <c r="J4974" t="str" cm="1">
        <f t="array" ref="J4974">_xlfn.IFS(I4974&lt;3,"0-2 yrs",I4974&lt;7,"3-6 yrs",I4974&gt;=7,"7+ yrs")</f>
        <v>0-2 yrs</v>
      </c>
      <c r="K4974" s="2">
        <v>108987.25</v>
      </c>
      <c r="L4974" s="1">
        <v>155828.22</v>
      </c>
      <c r="M4974" s="1" t="s">
        <v>2983</v>
      </c>
      <c r="N4974">
        <v>1</v>
      </c>
      <c r="O4974" t="s">
        <v>14</v>
      </c>
      <c r="P4974" t="s">
        <v>14</v>
      </c>
      <c r="Q4974">
        <v>1</v>
      </c>
      <c r="R4974" t="s">
        <v>2957</v>
      </c>
    </row>
    <row r="4975" spans="1:18" x14ac:dyDescent="0.25">
      <c r="A4975">
        <v>15573278</v>
      </c>
      <c r="B4975" t="s">
        <v>139</v>
      </c>
      <c r="C4975">
        <v>743</v>
      </c>
      <c r="D4975" t="str" cm="1">
        <f t="array" ref="D4975">_xlfn.IFS(C4975&lt;580,"Poor",C4975&lt;670,"Fair",C4975&lt;740,"Good",C4975&lt;800,"Very Good",C4975&gt;=800,"Excellent")</f>
        <v>Very Good</v>
      </c>
      <c r="E4975" t="s">
        <v>12</v>
      </c>
      <c r="F4975" t="s">
        <v>22</v>
      </c>
      <c r="G4975">
        <v>39</v>
      </c>
      <c r="H4975" s="3" t="str" cm="1">
        <f t="array" ref="H4975">_xlfn.IFS(G4975&lt;25,"18-24",G4975&lt;35,"25-34",G4975&lt;45,"35-44",G4975&lt;55,"45-54",G4975&lt;65,"55-64",G4975&gt;=65,"65+")</f>
        <v>35-44</v>
      </c>
      <c r="I4975">
        <v>6</v>
      </c>
      <c r="J4975" t="str" cm="1">
        <f t="array" ref="J4975">_xlfn.IFS(I4975&lt;3,"0-2 yrs",I4975&lt;7,"3-6 yrs",I4975&gt;=7,"7+ yrs")</f>
        <v>3-6 yrs</v>
      </c>
      <c r="K4975" s="2">
        <v>44265.279999999999</v>
      </c>
      <c r="L4975" s="1">
        <v>0</v>
      </c>
      <c r="M4975" s="1" t="s">
        <v>2984</v>
      </c>
      <c r="N4975">
        <v>2</v>
      </c>
      <c r="O4975" t="s">
        <v>2986</v>
      </c>
      <c r="P4975" t="s">
        <v>2986</v>
      </c>
      <c r="Q4975">
        <v>0</v>
      </c>
      <c r="R4975" t="s">
        <v>2959</v>
      </c>
    </row>
    <row r="4976" spans="1:18" x14ac:dyDescent="0.25">
      <c r="A4976">
        <v>15717056</v>
      </c>
      <c r="B4976" t="s">
        <v>745</v>
      </c>
      <c r="C4976">
        <v>828</v>
      </c>
      <c r="D4976" t="str" cm="1">
        <f t="array" ref="D4976">_xlfn.IFS(C4976&lt;580,"Poor",C4976&lt;670,"Fair",C4976&lt;740,"Good",C4976&lt;800,"Very Good",C4976&gt;=800,"Excellent")</f>
        <v>Excellent</v>
      </c>
      <c r="E4976" t="s">
        <v>25</v>
      </c>
      <c r="F4976" t="s">
        <v>13</v>
      </c>
      <c r="G4976">
        <v>25</v>
      </c>
      <c r="H4976" s="3" t="str" cm="1">
        <f t="array" ref="H4976">_xlfn.IFS(G4976&lt;25,"18-24",G4976&lt;35,"25-34",G4976&lt;45,"35-44",G4976&lt;55,"45-54",G4976&lt;65,"55-64",G4976&gt;=65,"65+")</f>
        <v>25-34</v>
      </c>
      <c r="I4976">
        <v>7</v>
      </c>
      <c r="J4976" t="str" cm="1">
        <f t="array" ref="J4976">_xlfn.IFS(I4976&lt;3,"0-2 yrs",I4976&lt;7,"3-6 yrs",I4976&gt;=7,"7+ yrs")</f>
        <v>7+ yrs</v>
      </c>
      <c r="K4976" s="2">
        <v>116613.26</v>
      </c>
      <c r="L4976" s="1">
        <v>144351.85999999999</v>
      </c>
      <c r="M4976" s="1" t="s">
        <v>2971</v>
      </c>
      <c r="N4976">
        <v>1</v>
      </c>
      <c r="O4976" t="s">
        <v>2986</v>
      </c>
      <c r="P4976" t="s">
        <v>2986</v>
      </c>
      <c r="Q4976">
        <v>0</v>
      </c>
      <c r="R4976" t="s">
        <v>2959</v>
      </c>
    </row>
    <row r="4977" spans="1:18" x14ac:dyDescent="0.25">
      <c r="A4977">
        <v>15795881</v>
      </c>
      <c r="B4977" t="s">
        <v>648</v>
      </c>
      <c r="C4977">
        <v>776</v>
      </c>
      <c r="D4977" t="str" cm="1">
        <f t="array" ref="D4977">_xlfn.IFS(C4977&lt;580,"Poor",C4977&lt;670,"Fair",C4977&lt;740,"Good",C4977&lt;800,"Very Good",C4977&gt;=800,"Excellent")</f>
        <v>Very Good</v>
      </c>
      <c r="E4977" t="s">
        <v>16</v>
      </c>
      <c r="F4977" t="s">
        <v>22</v>
      </c>
      <c r="G4977">
        <v>35</v>
      </c>
      <c r="H4977" s="3" t="str" cm="1">
        <f t="array" ref="H4977">_xlfn.IFS(G4977&lt;25,"18-24",G4977&lt;35,"25-34",G4977&lt;45,"35-44",G4977&lt;55,"45-54",G4977&lt;65,"55-64",G4977&gt;=65,"65+")</f>
        <v>35-44</v>
      </c>
      <c r="I4977">
        <v>8</v>
      </c>
      <c r="J4977" t="str" cm="1">
        <f t="array" ref="J4977">_xlfn.IFS(I4977&lt;3,"0-2 yrs",I4977&lt;7,"3-6 yrs",I4977&gt;=7,"7+ yrs")</f>
        <v>7+ yrs</v>
      </c>
      <c r="K4977" s="2">
        <v>148527.56</v>
      </c>
      <c r="L4977" s="1">
        <v>106365.29</v>
      </c>
      <c r="M4977" s="1" t="s">
        <v>2971</v>
      </c>
      <c r="N4977">
        <v>1</v>
      </c>
      <c r="O4977" t="s">
        <v>14</v>
      </c>
      <c r="P4977" t="s">
        <v>14</v>
      </c>
      <c r="Q4977">
        <v>0</v>
      </c>
      <c r="R4977" t="s">
        <v>2959</v>
      </c>
    </row>
    <row r="4978" spans="1:18" x14ac:dyDescent="0.25">
      <c r="A4978">
        <v>15758939</v>
      </c>
      <c r="B4978" t="s">
        <v>820</v>
      </c>
      <c r="C4978">
        <v>540</v>
      </c>
      <c r="D4978" t="str" cm="1">
        <f t="array" ref="D4978">_xlfn.IFS(C4978&lt;580,"Poor",C4978&lt;670,"Fair",C4978&lt;740,"Good",C4978&lt;800,"Very Good",C4978&gt;=800,"Excellent")</f>
        <v>Poor</v>
      </c>
      <c r="E4978" t="s">
        <v>25</v>
      </c>
      <c r="F4978" t="s">
        <v>22</v>
      </c>
      <c r="G4978">
        <v>35</v>
      </c>
      <c r="H4978" s="3" t="str" cm="1">
        <f t="array" ref="H4978">_xlfn.IFS(G4978&lt;25,"18-24",G4978&lt;35,"25-34",G4978&lt;45,"35-44",G4978&lt;55,"45-54",G4978&lt;65,"55-64",G4978&gt;=65,"65+")</f>
        <v>35-44</v>
      </c>
      <c r="I4978">
        <v>7</v>
      </c>
      <c r="J4978" t="str" cm="1">
        <f t="array" ref="J4978">_xlfn.IFS(I4978&lt;3,"0-2 yrs",I4978&lt;7,"3-6 yrs",I4978&gt;=7,"7+ yrs")</f>
        <v>7+ yrs</v>
      </c>
      <c r="K4978" s="2">
        <v>84239.46</v>
      </c>
      <c r="L4978" s="1">
        <v>127801.88</v>
      </c>
      <c r="M4978" s="1" t="s">
        <v>2971</v>
      </c>
      <c r="N4978">
        <v>1</v>
      </c>
      <c r="O4978" t="s">
        <v>14</v>
      </c>
      <c r="P4978" t="s">
        <v>14</v>
      </c>
      <c r="Q4978">
        <v>0</v>
      </c>
      <c r="R4978" t="s">
        <v>2959</v>
      </c>
    </row>
    <row r="4979" spans="1:18" x14ac:dyDescent="0.25">
      <c r="A4979">
        <v>15792250</v>
      </c>
      <c r="B4979" t="s">
        <v>2060</v>
      </c>
      <c r="C4979">
        <v>616</v>
      </c>
      <c r="D4979" t="str" cm="1">
        <f t="array" ref="D4979">_xlfn.IFS(C4979&lt;580,"Poor",C4979&lt;670,"Fair",C4979&lt;740,"Good",C4979&lt;800,"Very Good",C4979&gt;=800,"Excellent")</f>
        <v>Fair</v>
      </c>
      <c r="E4979" t="s">
        <v>25</v>
      </c>
      <c r="F4979" t="s">
        <v>13</v>
      </c>
      <c r="G4979">
        <v>45</v>
      </c>
      <c r="H4979" s="3" t="str" cm="1">
        <f t="array" ref="H4979">_xlfn.IFS(G4979&lt;25,"18-24",G4979&lt;35,"25-34",G4979&lt;45,"35-44",G4979&lt;55,"45-54",G4979&lt;65,"55-64",G4979&gt;=65,"65+")</f>
        <v>45-54</v>
      </c>
      <c r="I4979">
        <v>4</v>
      </c>
      <c r="J4979" t="str" cm="1">
        <f t="array" ref="J4979">_xlfn.IFS(I4979&lt;3,"0-2 yrs",I4979&lt;7,"3-6 yrs",I4979&gt;=7,"7+ yrs")</f>
        <v>3-6 yrs</v>
      </c>
      <c r="K4979" s="2">
        <v>62002.04</v>
      </c>
      <c r="L4979" s="1">
        <v>122793.96</v>
      </c>
      <c r="M4979" s="1" t="s">
        <v>2971</v>
      </c>
      <c r="N4979">
        <v>1</v>
      </c>
      <c r="O4979" t="s">
        <v>14</v>
      </c>
      <c r="P4979" t="s">
        <v>14</v>
      </c>
      <c r="Q4979">
        <v>0</v>
      </c>
      <c r="R4979" t="s">
        <v>2959</v>
      </c>
    </row>
    <row r="4980" spans="1:18" x14ac:dyDescent="0.25">
      <c r="A4980">
        <v>15740406</v>
      </c>
      <c r="B4980" t="s">
        <v>743</v>
      </c>
      <c r="C4980">
        <v>628</v>
      </c>
      <c r="D4980" t="str" cm="1">
        <f t="array" ref="D4980">_xlfn.IFS(C4980&lt;580,"Poor",C4980&lt;670,"Fair",C4980&lt;740,"Good",C4980&lt;800,"Very Good",C4980&gt;=800,"Excellent")</f>
        <v>Fair</v>
      </c>
      <c r="E4980" t="s">
        <v>25</v>
      </c>
      <c r="F4980" t="s">
        <v>22</v>
      </c>
      <c r="G4980">
        <v>38</v>
      </c>
      <c r="H4980" s="3" t="str" cm="1">
        <f t="array" ref="H4980">_xlfn.IFS(G4980&lt;25,"18-24",G4980&lt;35,"25-34",G4980&lt;45,"35-44",G4980&lt;55,"45-54",G4980&lt;65,"55-64",G4980&gt;=65,"65+")</f>
        <v>35-44</v>
      </c>
      <c r="I4980">
        <v>10</v>
      </c>
      <c r="J4980" t="str" cm="1">
        <f t="array" ref="J4980">_xlfn.IFS(I4980&lt;3,"0-2 yrs",I4980&lt;7,"3-6 yrs",I4980&gt;=7,"7+ yrs")</f>
        <v>7+ yrs</v>
      </c>
      <c r="K4980" s="2">
        <v>46044.480000000003</v>
      </c>
      <c r="L4980" s="1">
        <v>113525.84</v>
      </c>
      <c r="M4980" s="1" t="s">
        <v>2971</v>
      </c>
      <c r="N4980">
        <v>1</v>
      </c>
      <c r="O4980" t="s">
        <v>2986</v>
      </c>
      <c r="P4980" t="s">
        <v>2986</v>
      </c>
      <c r="Q4980">
        <v>1</v>
      </c>
      <c r="R4980" t="s">
        <v>2957</v>
      </c>
    </row>
    <row r="4981" spans="1:18" x14ac:dyDescent="0.25">
      <c r="A4981">
        <v>15768137</v>
      </c>
      <c r="B4981" t="s">
        <v>820</v>
      </c>
      <c r="C4981">
        <v>667</v>
      </c>
      <c r="D4981" t="str" cm="1">
        <f t="array" ref="D4981">_xlfn.IFS(C4981&lt;580,"Poor",C4981&lt;670,"Fair",C4981&lt;740,"Good",C4981&lt;800,"Very Good",C4981&gt;=800,"Excellent")</f>
        <v>Fair</v>
      </c>
      <c r="E4981" t="s">
        <v>16</v>
      </c>
      <c r="F4981" t="s">
        <v>13</v>
      </c>
      <c r="G4981">
        <v>23</v>
      </c>
      <c r="H4981" s="3" t="str" cm="1">
        <f t="array" ref="H4981">_xlfn.IFS(G4981&lt;25,"18-24",G4981&lt;35,"25-34",G4981&lt;45,"35-44",G4981&lt;55,"45-54",G4981&lt;65,"55-64",G4981&gt;=65,"65+")</f>
        <v>18-24</v>
      </c>
      <c r="I4981">
        <v>6</v>
      </c>
      <c r="J4981" t="str" cm="1">
        <f t="array" ref="J4981">_xlfn.IFS(I4981&lt;3,"0-2 yrs",I4981&lt;7,"3-6 yrs",I4981&gt;=7,"7+ yrs")</f>
        <v>3-6 yrs</v>
      </c>
      <c r="K4981" s="2">
        <v>169669.33</v>
      </c>
      <c r="L4981" s="1">
        <v>136100.69</v>
      </c>
      <c r="M4981" s="1" t="s">
        <v>2971</v>
      </c>
      <c r="N4981">
        <v>2</v>
      </c>
      <c r="O4981" t="s">
        <v>2986</v>
      </c>
      <c r="P4981" t="s">
        <v>2986</v>
      </c>
      <c r="Q4981">
        <v>1</v>
      </c>
      <c r="R4981" t="s">
        <v>2957</v>
      </c>
    </row>
    <row r="4982" spans="1:18" x14ac:dyDescent="0.25">
      <c r="A4982">
        <v>15569120</v>
      </c>
      <c r="B4982" t="s">
        <v>228</v>
      </c>
      <c r="C4982">
        <v>615</v>
      </c>
      <c r="D4982" t="str" cm="1">
        <f t="array" ref="D4982">_xlfn.IFS(C4982&lt;580,"Poor",C4982&lt;670,"Fair",C4982&lt;740,"Good",C4982&lt;800,"Very Good",C4982&gt;=800,"Excellent")</f>
        <v>Fair</v>
      </c>
      <c r="E4982" t="s">
        <v>12</v>
      </c>
      <c r="F4982" t="s">
        <v>22</v>
      </c>
      <c r="G4982">
        <v>30</v>
      </c>
      <c r="H4982" s="3" t="str" cm="1">
        <f t="array" ref="H4982">_xlfn.IFS(G4982&lt;25,"18-24",G4982&lt;35,"25-34",G4982&lt;45,"35-44",G4982&lt;55,"45-54",G4982&lt;65,"55-64",G4982&gt;=65,"65+")</f>
        <v>25-34</v>
      </c>
      <c r="I4982">
        <v>7</v>
      </c>
      <c r="J4982" t="str" cm="1">
        <f t="array" ref="J4982">_xlfn.IFS(I4982&lt;3,"0-2 yrs",I4982&lt;7,"3-6 yrs",I4982&gt;=7,"7+ yrs")</f>
        <v>7+ yrs</v>
      </c>
      <c r="K4982" s="2">
        <v>156346.84</v>
      </c>
      <c r="L4982" s="1">
        <v>0</v>
      </c>
      <c r="M4982" s="1" t="s">
        <v>2984</v>
      </c>
      <c r="N4982">
        <v>2</v>
      </c>
      <c r="O4982" t="s">
        <v>14</v>
      </c>
      <c r="P4982" t="s">
        <v>14</v>
      </c>
      <c r="Q4982">
        <v>0</v>
      </c>
      <c r="R4982" t="s">
        <v>2959</v>
      </c>
    </row>
    <row r="4983" spans="1:18" x14ac:dyDescent="0.25">
      <c r="A4983">
        <v>15723721</v>
      </c>
      <c r="B4983" t="s">
        <v>2061</v>
      </c>
      <c r="C4983">
        <v>543</v>
      </c>
      <c r="D4983" t="str" cm="1">
        <f t="array" ref="D4983">_xlfn.IFS(C4983&lt;580,"Poor",C4983&lt;670,"Fair",C4983&lt;740,"Good",C4983&lt;800,"Very Good",C4983&gt;=800,"Excellent")</f>
        <v>Poor</v>
      </c>
      <c r="E4983" t="s">
        <v>12</v>
      </c>
      <c r="F4983" t="s">
        <v>22</v>
      </c>
      <c r="G4983">
        <v>30</v>
      </c>
      <c r="H4983" s="3" t="str" cm="1">
        <f t="array" ref="H4983">_xlfn.IFS(G4983&lt;25,"18-24",G4983&lt;35,"25-34",G4983&lt;45,"35-44",G4983&lt;55,"45-54",G4983&lt;65,"55-64",G4983&gt;=65,"65+")</f>
        <v>25-34</v>
      </c>
      <c r="I4983">
        <v>4</v>
      </c>
      <c r="J4983" t="str" cm="1">
        <f t="array" ref="J4983">_xlfn.IFS(I4983&lt;3,"0-2 yrs",I4983&lt;7,"3-6 yrs",I4983&gt;=7,"7+ yrs")</f>
        <v>3-6 yrs</v>
      </c>
      <c r="K4983" s="2">
        <v>157711.18</v>
      </c>
      <c r="L4983" s="1">
        <v>140916.81</v>
      </c>
      <c r="M4983" s="1" t="s">
        <v>2971</v>
      </c>
      <c r="N4983">
        <v>1</v>
      </c>
      <c r="O4983" t="s">
        <v>2986</v>
      </c>
      <c r="P4983" t="s">
        <v>2986</v>
      </c>
      <c r="Q4983">
        <v>0</v>
      </c>
      <c r="R4983" t="s">
        <v>2959</v>
      </c>
    </row>
    <row r="4984" spans="1:18" x14ac:dyDescent="0.25">
      <c r="A4984">
        <v>15777122</v>
      </c>
      <c r="B4984" t="s">
        <v>2062</v>
      </c>
      <c r="C4984">
        <v>553</v>
      </c>
      <c r="D4984" t="str" cm="1">
        <f t="array" ref="D4984">_xlfn.IFS(C4984&lt;580,"Poor",C4984&lt;670,"Fair",C4984&lt;740,"Good",C4984&lt;800,"Very Good",C4984&gt;=800,"Excellent")</f>
        <v>Poor</v>
      </c>
      <c r="E4984" t="s">
        <v>12</v>
      </c>
      <c r="F4984" t="s">
        <v>13</v>
      </c>
      <c r="G4984">
        <v>31</v>
      </c>
      <c r="H4984" s="3" t="str" cm="1">
        <f t="array" ref="H4984">_xlfn.IFS(G4984&lt;25,"18-24",G4984&lt;35,"25-34",G4984&lt;45,"35-44",G4984&lt;55,"45-54",G4984&lt;65,"55-64",G4984&gt;=65,"65+")</f>
        <v>25-34</v>
      </c>
      <c r="I4984">
        <v>4</v>
      </c>
      <c r="J4984" t="str" cm="1">
        <f t="array" ref="J4984">_xlfn.IFS(I4984&lt;3,"0-2 yrs",I4984&lt;7,"3-6 yrs",I4984&gt;=7,"7+ yrs")</f>
        <v>3-6 yrs</v>
      </c>
      <c r="K4984" s="2">
        <v>89087.4</v>
      </c>
      <c r="L4984" s="1">
        <v>0</v>
      </c>
      <c r="M4984" s="1" t="s">
        <v>2984</v>
      </c>
      <c r="N4984">
        <v>2</v>
      </c>
      <c r="O4984" t="s">
        <v>14</v>
      </c>
      <c r="P4984" t="s">
        <v>14</v>
      </c>
      <c r="Q4984">
        <v>0</v>
      </c>
      <c r="R4984" t="s">
        <v>2959</v>
      </c>
    </row>
    <row r="4985" spans="1:18" x14ac:dyDescent="0.25">
      <c r="A4985">
        <v>15742681</v>
      </c>
      <c r="B4985" t="s">
        <v>247</v>
      </c>
      <c r="C4985">
        <v>554</v>
      </c>
      <c r="D4985" t="str" cm="1">
        <f t="array" ref="D4985">_xlfn.IFS(C4985&lt;580,"Poor",C4985&lt;670,"Fair",C4985&lt;740,"Good",C4985&lt;800,"Very Good",C4985&gt;=800,"Excellent")</f>
        <v>Poor</v>
      </c>
      <c r="E4985" t="s">
        <v>25</v>
      </c>
      <c r="F4985" t="s">
        <v>22</v>
      </c>
      <c r="G4985">
        <v>26</v>
      </c>
      <c r="H4985" s="3" t="str" cm="1">
        <f t="array" ref="H4985">_xlfn.IFS(G4985&lt;25,"18-24",G4985&lt;35,"25-34",G4985&lt;45,"35-44",G4985&lt;55,"45-54",G4985&lt;65,"55-64",G4985&gt;=65,"65+")</f>
        <v>25-34</v>
      </c>
      <c r="I4985">
        <v>4</v>
      </c>
      <c r="J4985" t="str" cm="1">
        <f t="array" ref="J4985">_xlfn.IFS(I4985&lt;3,"0-2 yrs",I4985&lt;7,"3-6 yrs",I4985&gt;=7,"7+ yrs")</f>
        <v>3-6 yrs</v>
      </c>
      <c r="K4985" s="2">
        <v>8742.36</v>
      </c>
      <c r="L4985" s="1">
        <v>121365.39</v>
      </c>
      <c r="M4985" s="1" t="s">
        <v>2971</v>
      </c>
      <c r="N4985">
        <v>1</v>
      </c>
      <c r="O4985" t="s">
        <v>14</v>
      </c>
      <c r="P4985" t="s">
        <v>14</v>
      </c>
      <c r="Q4985">
        <v>0</v>
      </c>
      <c r="R4985" t="s">
        <v>2959</v>
      </c>
    </row>
    <row r="4986" spans="1:18" x14ac:dyDescent="0.25">
      <c r="A4986">
        <v>15582090</v>
      </c>
      <c r="B4986" t="s">
        <v>1563</v>
      </c>
      <c r="C4986">
        <v>684</v>
      </c>
      <c r="D4986" t="str" cm="1">
        <f t="array" ref="D4986">_xlfn.IFS(C4986&lt;580,"Poor",C4986&lt;670,"Fair",C4986&lt;740,"Good",C4986&lt;800,"Very Good",C4986&gt;=800,"Excellent")</f>
        <v>Good</v>
      </c>
      <c r="E4986" t="s">
        <v>16</v>
      </c>
      <c r="F4986" t="s">
        <v>13</v>
      </c>
      <c r="G4986">
        <v>36</v>
      </c>
      <c r="H4986" s="3" t="str" cm="1">
        <f t="array" ref="H4986">_xlfn.IFS(G4986&lt;25,"18-24",G4986&lt;35,"25-34",G4986&lt;45,"35-44",G4986&lt;55,"45-54",G4986&lt;65,"55-64",G4986&gt;=65,"65+")</f>
        <v>35-44</v>
      </c>
      <c r="I4986">
        <v>4</v>
      </c>
      <c r="J4986" t="str" cm="1">
        <f t="array" ref="J4986">_xlfn.IFS(I4986&lt;3,"0-2 yrs",I4986&lt;7,"3-6 yrs",I4986&gt;=7,"7+ yrs")</f>
        <v>3-6 yrs</v>
      </c>
      <c r="K4986" s="2">
        <v>117038.96</v>
      </c>
      <c r="L4986" s="1">
        <v>0</v>
      </c>
      <c r="M4986" s="1" t="s">
        <v>2984</v>
      </c>
      <c r="N4986">
        <v>1</v>
      </c>
      <c r="O4986" t="s">
        <v>2986</v>
      </c>
      <c r="P4986" t="s">
        <v>2986</v>
      </c>
      <c r="Q4986">
        <v>0</v>
      </c>
      <c r="R4986" t="s">
        <v>2959</v>
      </c>
    </row>
    <row r="4987" spans="1:18" x14ac:dyDescent="0.25">
      <c r="A4987">
        <v>15711254</v>
      </c>
      <c r="B4987" t="s">
        <v>2063</v>
      </c>
      <c r="C4987">
        <v>452</v>
      </c>
      <c r="D4987" t="str" cm="1">
        <f t="array" ref="D4987">_xlfn.IFS(C4987&lt;580,"Poor",C4987&lt;670,"Fair",C4987&lt;740,"Good",C4987&lt;800,"Very Good",C4987&gt;=800,"Excellent")</f>
        <v>Poor</v>
      </c>
      <c r="E4987" t="s">
        <v>12</v>
      </c>
      <c r="F4987" t="s">
        <v>13</v>
      </c>
      <c r="G4987">
        <v>35</v>
      </c>
      <c r="H4987" s="3" t="str" cm="1">
        <f t="array" ref="H4987">_xlfn.IFS(G4987&lt;25,"18-24",G4987&lt;35,"25-34",G4987&lt;45,"35-44",G4987&lt;55,"45-54",G4987&lt;65,"55-64",G4987&gt;=65,"65+")</f>
        <v>35-44</v>
      </c>
      <c r="I4987">
        <v>7</v>
      </c>
      <c r="J4987" t="str" cm="1">
        <f t="array" ref="J4987">_xlfn.IFS(I4987&lt;3,"0-2 yrs",I4987&lt;7,"3-6 yrs",I4987&gt;=7,"7+ yrs")</f>
        <v>7+ yrs</v>
      </c>
      <c r="K4987" s="2">
        <v>164241.67000000001</v>
      </c>
      <c r="L4987" s="1">
        <v>0</v>
      </c>
      <c r="M4987" s="1" t="s">
        <v>2984</v>
      </c>
      <c r="N4987">
        <v>2</v>
      </c>
      <c r="O4987" t="s">
        <v>2986</v>
      </c>
      <c r="P4987" t="s">
        <v>2986</v>
      </c>
      <c r="Q4987">
        <v>0</v>
      </c>
      <c r="R4987" t="s">
        <v>2959</v>
      </c>
    </row>
    <row r="4988" spans="1:18" x14ac:dyDescent="0.25">
      <c r="A4988">
        <v>15775067</v>
      </c>
      <c r="B4988" t="s">
        <v>1101</v>
      </c>
      <c r="C4988">
        <v>606</v>
      </c>
      <c r="D4988" t="str" cm="1">
        <f t="array" ref="D4988">_xlfn.IFS(C4988&lt;580,"Poor",C4988&lt;670,"Fair",C4988&lt;740,"Good",C4988&lt;800,"Very Good",C4988&gt;=800,"Excellent")</f>
        <v>Fair</v>
      </c>
      <c r="E4988" t="s">
        <v>12</v>
      </c>
      <c r="F4988" t="s">
        <v>22</v>
      </c>
      <c r="G4988">
        <v>47</v>
      </c>
      <c r="H4988" s="3" t="str" cm="1">
        <f t="array" ref="H4988">_xlfn.IFS(G4988&lt;25,"18-24",G4988&lt;35,"25-34",G4988&lt;45,"35-44",G4988&lt;55,"45-54",G4988&lt;65,"55-64",G4988&gt;=65,"65+")</f>
        <v>45-54</v>
      </c>
      <c r="I4988">
        <v>3</v>
      </c>
      <c r="J4988" t="str" cm="1">
        <f t="array" ref="J4988">_xlfn.IFS(I4988&lt;3,"0-2 yrs",I4988&lt;7,"3-6 yrs",I4988&gt;=7,"7+ yrs")</f>
        <v>3-6 yrs</v>
      </c>
      <c r="K4988" s="2">
        <v>137720.56</v>
      </c>
      <c r="L4988" s="1">
        <v>93578.68</v>
      </c>
      <c r="M4988" s="1" t="s">
        <v>2972</v>
      </c>
      <c r="N4988">
        <v>2</v>
      </c>
      <c r="O4988" t="s">
        <v>14</v>
      </c>
      <c r="P4988" t="s">
        <v>14</v>
      </c>
      <c r="Q4988">
        <v>1</v>
      </c>
      <c r="R4988" t="s">
        <v>2957</v>
      </c>
    </row>
    <row r="4989" spans="1:18" x14ac:dyDescent="0.25">
      <c r="A4989">
        <v>15602851</v>
      </c>
      <c r="B4989" t="s">
        <v>596</v>
      </c>
      <c r="C4989">
        <v>629</v>
      </c>
      <c r="D4989" t="str" cm="1">
        <f t="array" ref="D4989">_xlfn.IFS(C4989&lt;580,"Poor",C4989&lt;670,"Fair",C4989&lt;740,"Good",C4989&lt;800,"Very Good",C4989&gt;=800,"Excellent")</f>
        <v>Fair</v>
      </c>
      <c r="E4989" t="s">
        <v>12</v>
      </c>
      <c r="F4989" t="s">
        <v>22</v>
      </c>
      <c r="G4989">
        <v>40</v>
      </c>
      <c r="H4989" s="3" t="str" cm="1">
        <f t="array" ref="H4989">_xlfn.IFS(G4989&lt;25,"18-24",G4989&lt;35,"25-34",G4989&lt;45,"35-44",G4989&lt;55,"45-54",G4989&lt;65,"55-64",G4989&gt;=65,"65+")</f>
        <v>35-44</v>
      </c>
      <c r="I4989">
        <v>9</v>
      </c>
      <c r="J4989" t="str" cm="1">
        <f t="array" ref="J4989">_xlfn.IFS(I4989&lt;3,"0-2 yrs",I4989&lt;7,"3-6 yrs",I4989&gt;=7,"7+ yrs")</f>
        <v>7+ yrs</v>
      </c>
      <c r="K4989" s="2">
        <v>106.67</v>
      </c>
      <c r="L4989" s="1">
        <v>0</v>
      </c>
      <c r="M4989" s="1" t="s">
        <v>2984</v>
      </c>
      <c r="N4989">
        <v>1</v>
      </c>
      <c r="O4989" t="s">
        <v>2986</v>
      </c>
      <c r="P4989" t="s">
        <v>2986</v>
      </c>
      <c r="Q4989">
        <v>0</v>
      </c>
      <c r="R4989" t="s">
        <v>2959</v>
      </c>
    </row>
    <row r="4990" spans="1:18" x14ac:dyDescent="0.25">
      <c r="A4990">
        <v>15802857</v>
      </c>
      <c r="B4990" t="s">
        <v>1086</v>
      </c>
      <c r="C4990">
        <v>659</v>
      </c>
      <c r="D4990" t="str" cm="1">
        <f t="array" ref="D4990">_xlfn.IFS(C4990&lt;580,"Poor",C4990&lt;670,"Fair",C4990&lt;740,"Good",C4990&lt;800,"Very Good",C4990&gt;=800,"Excellent")</f>
        <v>Fair</v>
      </c>
      <c r="E4990" t="s">
        <v>16</v>
      </c>
      <c r="F4990" t="s">
        <v>13</v>
      </c>
      <c r="G4990">
        <v>33</v>
      </c>
      <c r="H4990" s="3" t="str" cm="1">
        <f t="array" ref="H4990">_xlfn.IFS(G4990&lt;25,"18-24",G4990&lt;35,"25-34",G4990&lt;45,"35-44",G4990&lt;55,"45-54",G4990&lt;65,"55-64",G4990&gt;=65,"65+")</f>
        <v>25-34</v>
      </c>
      <c r="I4990">
        <v>8</v>
      </c>
      <c r="J4990" t="str" cm="1">
        <f t="array" ref="J4990">_xlfn.IFS(I4990&lt;3,"0-2 yrs",I4990&lt;7,"3-6 yrs",I4990&gt;=7,"7+ yrs")</f>
        <v>7+ yrs</v>
      </c>
      <c r="K4990" s="2">
        <v>1539.21</v>
      </c>
      <c r="L4990" s="1">
        <v>115409.60000000001</v>
      </c>
      <c r="M4990" s="1" t="s">
        <v>2971</v>
      </c>
      <c r="N4990">
        <v>1</v>
      </c>
      <c r="O4990" t="s">
        <v>14</v>
      </c>
      <c r="P4990" t="s">
        <v>14</v>
      </c>
      <c r="Q4990">
        <v>0</v>
      </c>
      <c r="R4990" t="s">
        <v>2959</v>
      </c>
    </row>
    <row r="4991" spans="1:18" x14ac:dyDescent="0.25">
      <c r="A4991">
        <v>15701175</v>
      </c>
      <c r="B4991" t="s">
        <v>986</v>
      </c>
      <c r="C4991">
        <v>493</v>
      </c>
      <c r="D4991" t="str" cm="1">
        <f t="array" ref="D4991">_xlfn.IFS(C4991&lt;580,"Poor",C4991&lt;670,"Fair",C4991&lt;740,"Good",C4991&lt;800,"Very Good",C4991&gt;=800,"Excellent")</f>
        <v>Poor</v>
      </c>
      <c r="E4991" t="s">
        <v>12</v>
      </c>
      <c r="F4991" t="s">
        <v>13</v>
      </c>
      <c r="G4991">
        <v>33</v>
      </c>
      <c r="H4991" s="3" t="str" cm="1">
        <f t="array" ref="H4991">_xlfn.IFS(G4991&lt;25,"18-24",G4991&lt;35,"25-34",G4991&lt;45,"35-44",G4991&lt;55,"45-54",G4991&lt;65,"55-64",G4991&gt;=65,"65+")</f>
        <v>25-34</v>
      </c>
      <c r="I4991">
        <v>8</v>
      </c>
      <c r="J4991" t="str" cm="1">
        <f t="array" ref="J4991">_xlfn.IFS(I4991&lt;3,"0-2 yrs",I4991&lt;7,"3-6 yrs",I4991&gt;=7,"7+ yrs")</f>
        <v>7+ yrs</v>
      </c>
      <c r="K4991" s="2">
        <v>59659.53</v>
      </c>
      <c r="L4991" s="1">
        <v>90791.69</v>
      </c>
      <c r="M4991" s="1" t="s">
        <v>2972</v>
      </c>
      <c r="N4991">
        <v>1</v>
      </c>
      <c r="O4991" t="s">
        <v>14</v>
      </c>
      <c r="P4991" t="s">
        <v>14</v>
      </c>
      <c r="Q4991">
        <v>0</v>
      </c>
      <c r="R4991" t="s">
        <v>2959</v>
      </c>
    </row>
    <row r="4992" spans="1:18" x14ac:dyDescent="0.25">
      <c r="A4992">
        <v>15783019</v>
      </c>
      <c r="B4992" t="s">
        <v>469</v>
      </c>
      <c r="C4992">
        <v>794</v>
      </c>
      <c r="D4992" t="str" cm="1">
        <f t="array" ref="D4992">_xlfn.IFS(C4992&lt;580,"Poor",C4992&lt;670,"Fair",C4992&lt;740,"Good",C4992&lt;800,"Very Good",C4992&gt;=800,"Excellent")</f>
        <v>Very Good</v>
      </c>
      <c r="E4992" t="s">
        <v>12</v>
      </c>
      <c r="F4992" t="s">
        <v>13</v>
      </c>
      <c r="G4992">
        <v>62</v>
      </c>
      <c r="H4992" s="3" t="str" cm="1">
        <f t="array" ref="H4992">_xlfn.IFS(G4992&lt;25,"18-24",G4992&lt;35,"25-34",G4992&lt;45,"35-44",G4992&lt;55,"45-54",G4992&lt;65,"55-64",G4992&gt;=65,"65+")</f>
        <v>55-64</v>
      </c>
      <c r="I4992">
        <v>9</v>
      </c>
      <c r="J4992" t="str" cm="1">
        <f t="array" ref="J4992">_xlfn.IFS(I4992&lt;3,"0-2 yrs",I4992&lt;7,"3-6 yrs",I4992&gt;=7,"7+ yrs")</f>
        <v>7+ yrs</v>
      </c>
      <c r="K4992" s="2">
        <v>173586.63</v>
      </c>
      <c r="L4992" s="1">
        <v>123681.32</v>
      </c>
      <c r="M4992" s="1" t="s">
        <v>2971</v>
      </c>
      <c r="N4992">
        <v>3</v>
      </c>
      <c r="O4992" t="s">
        <v>2986</v>
      </c>
      <c r="P4992" t="s">
        <v>2986</v>
      </c>
      <c r="Q4992">
        <v>1</v>
      </c>
      <c r="R4992" t="s">
        <v>2957</v>
      </c>
    </row>
    <row r="4993" spans="1:18" x14ac:dyDescent="0.25">
      <c r="A4993">
        <v>15728912</v>
      </c>
      <c r="B4993" t="s">
        <v>1989</v>
      </c>
      <c r="C4993">
        <v>554</v>
      </c>
      <c r="D4993" t="str" cm="1">
        <f t="array" ref="D4993">_xlfn.IFS(C4993&lt;580,"Poor",C4993&lt;670,"Fair",C4993&lt;740,"Good",C4993&lt;800,"Very Good",C4993&gt;=800,"Excellent")</f>
        <v>Poor</v>
      </c>
      <c r="E4993" t="s">
        <v>12</v>
      </c>
      <c r="F4993" t="s">
        <v>13</v>
      </c>
      <c r="G4993">
        <v>44</v>
      </c>
      <c r="H4993" s="3" t="str" cm="1">
        <f t="array" ref="H4993">_xlfn.IFS(G4993&lt;25,"18-24",G4993&lt;35,"25-34",G4993&lt;45,"35-44",G4993&lt;55,"45-54",G4993&lt;65,"55-64",G4993&gt;=65,"65+")</f>
        <v>35-44</v>
      </c>
      <c r="I4993">
        <v>6</v>
      </c>
      <c r="J4993" t="str" cm="1">
        <f t="array" ref="J4993">_xlfn.IFS(I4993&lt;3,"0-2 yrs",I4993&lt;7,"3-6 yrs",I4993&gt;=7,"7+ yrs")</f>
        <v>3-6 yrs</v>
      </c>
      <c r="K4993" s="2">
        <v>126033.9</v>
      </c>
      <c r="L4993" s="1">
        <v>92436.86</v>
      </c>
      <c r="M4993" s="1" t="s">
        <v>2972</v>
      </c>
      <c r="N4993">
        <v>1</v>
      </c>
      <c r="O4993" t="s">
        <v>2986</v>
      </c>
      <c r="P4993" t="s">
        <v>2986</v>
      </c>
      <c r="Q4993">
        <v>0</v>
      </c>
      <c r="R4993" t="s">
        <v>2959</v>
      </c>
    </row>
    <row r="4994" spans="1:18" x14ac:dyDescent="0.25">
      <c r="A4994">
        <v>15585580</v>
      </c>
      <c r="B4994" t="s">
        <v>189</v>
      </c>
      <c r="C4994">
        <v>796</v>
      </c>
      <c r="D4994" t="str" cm="1">
        <f t="array" ref="D4994">_xlfn.IFS(C4994&lt;580,"Poor",C4994&lt;670,"Fair",C4994&lt;740,"Good",C4994&lt;800,"Very Good",C4994&gt;=800,"Excellent")</f>
        <v>Very Good</v>
      </c>
      <c r="E4994" t="s">
        <v>25</v>
      </c>
      <c r="F4994" t="s">
        <v>13</v>
      </c>
      <c r="G4994">
        <v>52</v>
      </c>
      <c r="H4994" s="3" t="str" cm="1">
        <f t="array" ref="H4994">_xlfn.IFS(G4994&lt;25,"18-24",G4994&lt;35,"25-34",G4994&lt;45,"35-44",G4994&lt;55,"45-54",G4994&lt;65,"55-64",G4994&gt;=65,"65+")</f>
        <v>45-54</v>
      </c>
      <c r="I4994">
        <v>9</v>
      </c>
      <c r="J4994" t="str" cm="1">
        <f t="array" ref="J4994">_xlfn.IFS(I4994&lt;3,"0-2 yrs",I4994&lt;7,"3-6 yrs",I4994&gt;=7,"7+ yrs")</f>
        <v>7+ yrs</v>
      </c>
      <c r="K4994" s="2">
        <v>62808.93</v>
      </c>
      <c r="L4994" s="1">
        <v>167194.35999999999</v>
      </c>
      <c r="M4994" s="1" t="s">
        <v>2983</v>
      </c>
      <c r="N4994">
        <v>1</v>
      </c>
      <c r="O4994" t="s">
        <v>14</v>
      </c>
      <c r="P4994" t="s">
        <v>14</v>
      </c>
      <c r="Q4994">
        <v>1</v>
      </c>
      <c r="R4994" t="s">
        <v>2957</v>
      </c>
    </row>
    <row r="4995" spans="1:18" x14ac:dyDescent="0.25">
      <c r="A4995">
        <v>15583480</v>
      </c>
      <c r="B4995" t="s">
        <v>160</v>
      </c>
      <c r="C4995">
        <v>807</v>
      </c>
      <c r="D4995" t="str" cm="1">
        <f t="array" ref="D4995">_xlfn.IFS(C4995&lt;580,"Poor",C4995&lt;670,"Fair",C4995&lt;740,"Good",C4995&lt;800,"Very Good",C4995&gt;=800,"Excellent")</f>
        <v>Excellent</v>
      </c>
      <c r="E4995" t="s">
        <v>12</v>
      </c>
      <c r="F4995" t="s">
        <v>13</v>
      </c>
      <c r="G4995">
        <v>36</v>
      </c>
      <c r="H4995" s="3" t="str" cm="1">
        <f t="array" ref="H4995">_xlfn.IFS(G4995&lt;25,"18-24",G4995&lt;35,"25-34",G4995&lt;45,"35-44",G4995&lt;55,"45-54",G4995&lt;65,"55-64",G4995&gt;=65,"65+")</f>
        <v>35-44</v>
      </c>
      <c r="I4995">
        <v>4</v>
      </c>
      <c r="J4995" t="str" cm="1">
        <f t="array" ref="J4995">_xlfn.IFS(I4995&lt;3,"0-2 yrs",I4995&lt;7,"3-6 yrs",I4995&gt;=7,"7+ yrs")</f>
        <v>3-6 yrs</v>
      </c>
      <c r="K4995" s="2">
        <v>147007.32999999999</v>
      </c>
      <c r="L4995" s="1">
        <v>0</v>
      </c>
      <c r="M4995" s="1" t="s">
        <v>2984</v>
      </c>
      <c r="N4995">
        <v>2</v>
      </c>
      <c r="O4995" t="s">
        <v>14</v>
      </c>
      <c r="P4995" t="s">
        <v>14</v>
      </c>
      <c r="Q4995">
        <v>0</v>
      </c>
      <c r="R4995" t="s">
        <v>2959</v>
      </c>
    </row>
    <row r="4996" spans="1:18" x14ac:dyDescent="0.25">
      <c r="A4996">
        <v>15620341</v>
      </c>
      <c r="B4996" t="s">
        <v>1402</v>
      </c>
      <c r="C4996">
        <v>500</v>
      </c>
      <c r="D4996" t="str" cm="1">
        <f t="array" ref="D4996">_xlfn.IFS(C4996&lt;580,"Poor",C4996&lt;670,"Fair",C4996&lt;740,"Good",C4996&lt;800,"Very Good",C4996&gt;=800,"Excellent")</f>
        <v>Poor</v>
      </c>
      <c r="E4996" t="s">
        <v>25</v>
      </c>
      <c r="F4996" t="s">
        <v>22</v>
      </c>
      <c r="G4996">
        <v>44</v>
      </c>
      <c r="H4996" s="3" t="str" cm="1">
        <f t="array" ref="H4996">_xlfn.IFS(G4996&lt;25,"18-24",G4996&lt;35,"25-34",G4996&lt;45,"35-44",G4996&lt;55,"45-54",G4996&lt;65,"55-64",G4996&gt;=65,"65+")</f>
        <v>35-44</v>
      </c>
      <c r="I4996">
        <v>9</v>
      </c>
      <c r="J4996" t="str" cm="1">
        <f t="array" ref="J4996">_xlfn.IFS(I4996&lt;3,"0-2 yrs",I4996&lt;7,"3-6 yrs",I4996&gt;=7,"7+ yrs")</f>
        <v>7+ yrs</v>
      </c>
      <c r="K4996" s="2">
        <v>196261.64</v>
      </c>
      <c r="L4996" s="1">
        <v>160838.13</v>
      </c>
      <c r="M4996" s="1" t="s">
        <v>2983</v>
      </c>
      <c r="N4996">
        <v>2</v>
      </c>
      <c r="O4996" t="s">
        <v>2986</v>
      </c>
      <c r="P4996" t="s">
        <v>2986</v>
      </c>
      <c r="Q4996">
        <v>0</v>
      </c>
      <c r="R4996" t="s">
        <v>2959</v>
      </c>
    </row>
    <row r="4997" spans="1:18" x14ac:dyDescent="0.25">
      <c r="A4997">
        <v>15613886</v>
      </c>
      <c r="B4997" t="s">
        <v>1187</v>
      </c>
      <c r="C4997">
        <v>722</v>
      </c>
      <c r="D4997" t="str" cm="1">
        <f t="array" ref="D4997">_xlfn.IFS(C4997&lt;580,"Poor",C4997&lt;670,"Fair",C4997&lt;740,"Good",C4997&lt;800,"Very Good",C4997&gt;=800,"Excellent")</f>
        <v>Good</v>
      </c>
      <c r="E4997" t="s">
        <v>16</v>
      </c>
      <c r="F4997" t="s">
        <v>22</v>
      </c>
      <c r="G4997">
        <v>43</v>
      </c>
      <c r="H4997" s="3" t="str" cm="1">
        <f t="array" ref="H4997">_xlfn.IFS(G4997&lt;25,"18-24",G4997&lt;35,"25-34",G4997&lt;45,"35-44",G4997&lt;55,"45-54",G4997&lt;65,"55-64",G4997&gt;=65,"65+")</f>
        <v>35-44</v>
      </c>
      <c r="I4997">
        <v>1</v>
      </c>
      <c r="J4997" t="str" cm="1">
        <f t="array" ref="J4997">_xlfn.IFS(I4997&lt;3,"0-2 yrs",I4997&lt;7,"3-6 yrs",I4997&gt;=7,"7+ yrs")</f>
        <v>0-2 yrs</v>
      </c>
      <c r="K4997" s="2">
        <v>44560.17</v>
      </c>
      <c r="L4997" s="1">
        <v>0</v>
      </c>
      <c r="M4997" s="1" t="s">
        <v>2984</v>
      </c>
      <c r="N4997">
        <v>1</v>
      </c>
      <c r="O4997" t="s">
        <v>2986</v>
      </c>
      <c r="P4997" t="s">
        <v>2986</v>
      </c>
      <c r="Q4997">
        <v>1</v>
      </c>
      <c r="R4997" t="s">
        <v>2957</v>
      </c>
    </row>
    <row r="4998" spans="1:18" x14ac:dyDescent="0.25">
      <c r="A4998">
        <v>15792916</v>
      </c>
      <c r="B4998" t="s">
        <v>1604</v>
      </c>
      <c r="C4998">
        <v>559</v>
      </c>
      <c r="D4998" t="str" cm="1">
        <f t="array" ref="D4998">_xlfn.IFS(C4998&lt;580,"Poor",C4998&lt;670,"Fair",C4998&lt;740,"Good",C4998&lt;800,"Very Good",C4998&gt;=800,"Excellent")</f>
        <v>Poor</v>
      </c>
      <c r="E4998" t="s">
        <v>16</v>
      </c>
      <c r="F4998" t="s">
        <v>13</v>
      </c>
      <c r="G4998">
        <v>40</v>
      </c>
      <c r="H4998" s="3" t="str" cm="1">
        <f t="array" ref="H4998">_xlfn.IFS(G4998&lt;25,"18-24",G4998&lt;35,"25-34",G4998&lt;45,"35-44",G4998&lt;55,"45-54",G4998&lt;65,"55-64",G4998&gt;=65,"65+")</f>
        <v>35-44</v>
      </c>
      <c r="I4998">
        <v>7</v>
      </c>
      <c r="J4998" t="str" cm="1">
        <f t="array" ref="J4998">_xlfn.IFS(I4998&lt;3,"0-2 yrs",I4998&lt;7,"3-6 yrs",I4998&gt;=7,"7+ yrs")</f>
        <v>7+ yrs</v>
      </c>
      <c r="K4998" s="2">
        <v>18917.95</v>
      </c>
      <c r="L4998" s="1">
        <v>144470.76999999999</v>
      </c>
      <c r="M4998" s="1" t="s">
        <v>2971</v>
      </c>
      <c r="N4998">
        <v>1</v>
      </c>
      <c r="O4998" t="s">
        <v>14</v>
      </c>
      <c r="P4998" t="s">
        <v>14</v>
      </c>
      <c r="Q4998">
        <v>0</v>
      </c>
      <c r="R4998" t="s">
        <v>2959</v>
      </c>
    </row>
    <row r="4999" spans="1:18" x14ac:dyDescent="0.25">
      <c r="A4999">
        <v>15710408</v>
      </c>
      <c r="B4999" t="s">
        <v>354</v>
      </c>
      <c r="C4999">
        <v>584</v>
      </c>
      <c r="D4999" t="str" cm="1">
        <f t="array" ref="D4999">_xlfn.IFS(C4999&lt;580,"Poor",C4999&lt;670,"Fair",C4999&lt;740,"Good",C4999&lt;800,"Very Good",C4999&gt;=800,"Excellent")</f>
        <v>Fair</v>
      </c>
      <c r="E4999" t="s">
        <v>16</v>
      </c>
      <c r="F4999" t="s">
        <v>13</v>
      </c>
      <c r="G4999">
        <v>38</v>
      </c>
      <c r="H4999" s="3" t="str" cm="1">
        <f t="array" ref="H4999">_xlfn.IFS(G4999&lt;25,"18-24",G4999&lt;35,"25-34",G4999&lt;45,"35-44",G4999&lt;55,"45-54",G4999&lt;65,"55-64",G4999&gt;=65,"65+")</f>
        <v>35-44</v>
      </c>
      <c r="I4999">
        <v>3</v>
      </c>
      <c r="J4999" t="str" cm="1">
        <f t="array" ref="J4999">_xlfn.IFS(I4999&lt;3,"0-2 yrs",I4999&lt;7,"3-6 yrs",I4999&gt;=7,"7+ yrs")</f>
        <v>3-6 yrs</v>
      </c>
      <c r="K4999" s="2">
        <v>4525.3999999999996</v>
      </c>
      <c r="L4999" s="1">
        <v>0</v>
      </c>
      <c r="M4999" s="1" t="s">
        <v>2984</v>
      </c>
      <c r="N4999">
        <v>2</v>
      </c>
      <c r="O4999" t="s">
        <v>14</v>
      </c>
      <c r="P4999" t="s">
        <v>14</v>
      </c>
      <c r="Q4999">
        <v>0</v>
      </c>
      <c r="R4999" t="s">
        <v>2959</v>
      </c>
    </row>
    <row r="5000" spans="1:18" x14ac:dyDescent="0.25">
      <c r="A5000">
        <v>15598695</v>
      </c>
      <c r="B5000" t="s">
        <v>930</v>
      </c>
      <c r="C5000">
        <v>834</v>
      </c>
      <c r="D5000" t="str" cm="1">
        <f t="array" ref="D5000">_xlfn.IFS(C5000&lt;580,"Poor",C5000&lt;670,"Fair",C5000&lt;740,"Good",C5000&lt;800,"Very Good",C5000&gt;=800,"Excellent")</f>
        <v>Excellent</v>
      </c>
      <c r="E5000" t="s">
        <v>25</v>
      </c>
      <c r="F5000" t="s">
        <v>13</v>
      </c>
      <c r="G5000">
        <v>68</v>
      </c>
      <c r="H5000" s="3" t="str" cm="1">
        <f t="array" ref="H5000">_xlfn.IFS(G5000&lt;25,"18-24",G5000&lt;35,"25-34",G5000&lt;45,"35-44",G5000&lt;55,"45-54",G5000&lt;65,"55-64",G5000&gt;=65,"65+")</f>
        <v>65+</v>
      </c>
      <c r="I5000">
        <v>9</v>
      </c>
      <c r="J5000" t="str" cm="1">
        <f t="array" ref="J5000">_xlfn.IFS(I5000&lt;3,"0-2 yrs",I5000&lt;7,"3-6 yrs",I5000&gt;=7,"7+ yrs")</f>
        <v>7+ yrs</v>
      </c>
      <c r="K5000" s="2">
        <v>93112.2</v>
      </c>
      <c r="L5000" s="1">
        <v>130169.27</v>
      </c>
      <c r="M5000" s="1" t="s">
        <v>2971</v>
      </c>
      <c r="N5000">
        <v>2</v>
      </c>
      <c r="O5000" t="s">
        <v>14</v>
      </c>
      <c r="P5000" t="s">
        <v>14</v>
      </c>
      <c r="Q5000">
        <v>0</v>
      </c>
      <c r="R5000" t="s">
        <v>2959</v>
      </c>
    </row>
    <row r="5001" spans="1:18" x14ac:dyDescent="0.25">
      <c r="A5001">
        <v>15649354</v>
      </c>
      <c r="B5001" t="s">
        <v>237</v>
      </c>
      <c r="C5001">
        <v>754</v>
      </c>
      <c r="D5001" t="str" cm="1">
        <f t="array" ref="D5001">_xlfn.IFS(C5001&lt;580,"Poor",C5001&lt;670,"Fair",C5001&lt;740,"Good",C5001&lt;800,"Very Good",C5001&gt;=800,"Excellent")</f>
        <v>Very Good</v>
      </c>
      <c r="E5001" t="s">
        <v>16</v>
      </c>
      <c r="F5001" t="s">
        <v>22</v>
      </c>
      <c r="G5001">
        <v>35</v>
      </c>
      <c r="H5001" s="3" t="str" cm="1">
        <f t="array" ref="H5001">_xlfn.IFS(G5001&lt;25,"18-24",G5001&lt;35,"25-34",G5001&lt;45,"35-44",G5001&lt;55,"45-54",G5001&lt;65,"55-64",G5001&gt;=65,"65+")</f>
        <v>35-44</v>
      </c>
      <c r="I5001">
        <v>4</v>
      </c>
      <c r="J5001" t="str" cm="1">
        <f t="array" ref="J5001">_xlfn.IFS(I5001&lt;3,"0-2 yrs",I5001&lt;7,"3-6 yrs",I5001&gt;=7,"7+ yrs")</f>
        <v>3-6 yrs</v>
      </c>
      <c r="K5001" s="2">
        <v>9658.41</v>
      </c>
      <c r="L5001" s="1">
        <v>0</v>
      </c>
      <c r="M5001" s="1" t="s">
        <v>2984</v>
      </c>
      <c r="N5001">
        <v>2</v>
      </c>
      <c r="O5001" t="s">
        <v>14</v>
      </c>
      <c r="P5001" t="s">
        <v>14</v>
      </c>
      <c r="Q5001">
        <v>0</v>
      </c>
      <c r="R5001" t="s">
        <v>2959</v>
      </c>
    </row>
    <row r="5002" spans="1:18" x14ac:dyDescent="0.25">
      <c r="A5002">
        <v>15737556</v>
      </c>
      <c r="B5002" t="s">
        <v>1684</v>
      </c>
      <c r="C5002">
        <v>590</v>
      </c>
      <c r="D5002" t="str" cm="1">
        <f t="array" ref="D5002">_xlfn.IFS(C5002&lt;580,"Poor",C5002&lt;670,"Fair",C5002&lt;740,"Good",C5002&lt;800,"Very Good",C5002&gt;=800,"Excellent")</f>
        <v>Fair</v>
      </c>
      <c r="E5002" t="s">
        <v>12</v>
      </c>
      <c r="F5002" t="s">
        <v>22</v>
      </c>
      <c r="G5002">
        <v>43</v>
      </c>
      <c r="H5002" s="3" t="str" cm="1">
        <f t="array" ref="H5002">_xlfn.IFS(G5002&lt;25,"18-24",G5002&lt;35,"25-34",G5002&lt;45,"35-44",G5002&lt;55,"45-54",G5002&lt;65,"55-64",G5002&gt;=65,"65+")</f>
        <v>35-44</v>
      </c>
      <c r="I5002">
        <v>7</v>
      </c>
      <c r="J5002" t="str" cm="1">
        <f t="array" ref="J5002">_xlfn.IFS(I5002&lt;3,"0-2 yrs",I5002&lt;7,"3-6 yrs",I5002&gt;=7,"7+ yrs")</f>
        <v>7+ yrs</v>
      </c>
      <c r="K5002" s="2">
        <v>182627.25</v>
      </c>
      <c r="L5002" s="1">
        <v>81076.800000000003</v>
      </c>
      <c r="M5002" s="1" t="s">
        <v>2972</v>
      </c>
      <c r="N5002">
        <v>2</v>
      </c>
      <c r="O5002" t="s">
        <v>14</v>
      </c>
      <c r="P5002" t="s">
        <v>14</v>
      </c>
      <c r="Q5002">
        <v>1</v>
      </c>
      <c r="R5002" t="s">
        <v>2957</v>
      </c>
    </row>
    <row r="5003" spans="1:18" x14ac:dyDescent="0.25">
      <c r="A5003">
        <v>15671610</v>
      </c>
      <c r="B5003" t="s">
        <v>644</v>
      </c>
      <c r="C5003">
        <v>740</v>
      </c>
      <c r="D5003" t="str" cm="1">
        <f t="array" ref="D5003">_xlfn.IFS(C5003&lt;580,"Poor",C5003&lt;670,"Fair",C5003&lt;740,"Good",C5003&lt;800,"Very Good",C5003&gt;=800,"Excellent")</f>
        <v>Very Good</v>
      </c>
      <c r="E5003" t="s">
        <v>12</v>
      </c>
      <c r="F5003" t="s">
        <v>22</v>
      </c>
      <c r="G5003">
        <v>36</v>
      </c>
      <c r="H5003" s="3" t="str" cm="1">
        <f t="array" ref="H5003">_xlfn.IFS(G5003&lt;25,"18-24",G5003&lt;35,"25-34",G5003&lt;45,"35-44",G5003&lt;55,"45-54",G5003&lt;65,"55-64",G5003&gt;=65,"65+")</f>
        <v>35-44</v>
      </c>
      <c r="I5003">
        <v>7</v>
      </c>
      <c r="J5003" t="str" cm="1">
        <f t="array" ref="J5003">_xlfn.IFS(I5003&lt;3,"0-2 yrs",I5003&lt;7,"3-6 yrs",I5003&gt;=7,"7+ yrs")</f>
        <v>7+ yrs</v>
      </c>
      <c r="K5003" s="2">
        <v>13177.4</v>
      </c>
      <c r="L5003" s="1">
        <v>0</v>
      </c>
      <c r="M5003" s="1" t="s">
        <v>2984</v>
      </c>
      <c r="N5003">
        <v>1</v>
      </c>
      <c r="O5003" t="s">
        <v>14</v>
      </c>
      <c r="P5003" t="s">
        <v>14</v>
      </c>
      <c r="Q5003">
        <v>0</v>
      </c>
      <c r="R5003" t="s">
        <v>2959</v>
      </c>
    </row>
    <row r="5004" spans="1:18" x14ac:dyDescent="0.25">
      <c r="A5004">
        <v>15625092</v>
      </c>
      <c r="B5004" t="s">
        <v>1088</v>
      </c>
      <c r="C5004">
        <v>502</v>
      </c>
      <c r="D5004" t="str" cm="1">
        <f t="array" ref="D5004">_xlfn.IFS(C5004&lt;580,"Poor",C5004&lt;670,"Fair",C5004&lt;740,"Good",C5004&lt;800,"Very Good",C5004&gt;=800,"Excellent")</f>
        <v>Poor</v>
      </c>
      <c r="E5004" t="s">
        <v>25</v>
      </c>
      <c r="F5004" t="s">
        <v>13</v>
      </c>
      <c r="G5004">
        <v>57</v>
      </c>
      <c r="H5004" s="3" t="str" cm="1">
        <f t="array" ref="H5004">_xlfn.IFS(G5004&lt;25,"18-24",G5004&lt;35,"25-34",G5004&lt;45,"35-44",G5004&lt;55,"45-54",G5004&lt;65,"55-64",G5004&gt;=65,"65+")</f>
        <v>55-64</v>
      </c>
      <c r="I5004">
        <v>3</v>
      </c>
      <c r="J5004" t="str" cm="1">
        <f t="array" ref="J5004">_xlfn.IFS(I5004&lt;3,"0-2 yrs",I5004&lt;7,"3-6 yrs",I5004&gt;=7,"7+ yrs")</f>
        <v>3-6 yrs</v>
      </c>
      <c r="K5004" s="2">
        <v>43568.31</v>
      </c>
      <c r="L5004" s="1">
        <v>101465.31</v>
      </c>
      <c r="M5004" s="1" t="s">
        <v>2971</v>
      </c>
      <c r="N5004">
        <v>1</v>
      </c>
      <c r="O5004" t="s">
        <v>2986</v>
      </c>
      <c r="P5004" t="s">
        <v>2986</v>
      </c>
      <c r="Q5004">
        <v>1</v>
      </c>
      <c r="R5004" t="s">
        <v>2957</v>
      </c>
    </row>
    <row r="5005" spans="1:18" x14ac:dyDescent="0.25">
      <c r="A5005">
        <v>15741032</v>
      </c>
      <c r="B5005" t="s">
        <v>73</v>
      </c>
      <c r="C5005">
        <v>733</v>
      </c>
      <c r="D5005" t="str" cm="1">
        <f t="array" ref="D5005">_xlfn.IFS(C5005&lt;580,"Poor",C5005&lt;670,"Fair",C5005&lt;740,"Good",C5005&lt;800,"Very Good",C5005&gt;=800,"Excellent")</f>
        <v>Good</v>
      </c>
      <c r="E5005" t="s">
        <v>12</v>
      </c>
      <c r="F5005" t="s">
        <v>22</v>
      </c>
      <c r="G5005">
        <v>48</v>
      </c>
      <c r="H5005" s="3" t="str" cm="1">
        <f t="array" ref="H5005">_xlfn.IFS(G5005&lt;25,"18-24",G5005&lt;35,"25-34",G5005&lt;45,"35-44",G5005&lt;55,"45-54",G5005&lt;65,"55-64",G5005&gt;=65,"65+")</f>
        <v>45-54</v>
      </c>
      <c r="I5005">
        <v>5</v>
      </c>
      <c r="J5005" t="str" cm="1">
        <f t="array" ref="J5005">_xlfn.IFS(I5005&lt;3,"0-2 yrs",I5005&lt;7,"3-6 yrs",I5005&gt;=7,"7+ yrs")</f>
        <v>3-6 yrs</v>
      </c>
      <c r="K5005" s="2">
        <v>117830.57</v>
      </c>
      <c r="L5005" s="1">
        <v>0</v>
      </c>
      <c r="M5005" s="1" t="s">
        <v>2984</v>
      </c>
      <c r="N5005">
        <v>1</v>
      </c>
      <c r="O5005" t="s">
        <v>14</v>
      </c>
      <c r="P5005" t="s">
        <v>14</v>
      </c>
      <c r="Q5005">
        <v>0</v>
      </c>
      <c r="R5005" t="s">
        <v>2959</v>
      </c>
    </row>
    <row r="5006" spans="1:18" x14ac:dyDescent="0.25">
      <c r="A5006">
        <v>15750014</v>
      </c>
      <c r="B5006" t="s">
        <v>1408</v>
      </c>
      <c r="C5006">
        <v>755</v>
      </c>
      <c r="D5006" t="str" cm="1">
        <f t="array" ref="D5006">_xlfn.IFS(C5006&lt;580,"Poor",C5006&lt;670,"Fair",C5006&lt;740,"Good",C5006&lt;800,"Very Good",C5006&gt;=800,"Excellent")</f>
        <v>Very Good</v>
      </c>
      <c r="E5006" t="s">
        <v>25</v>
      </c>
      <c r="F5006" t="s">
        <v>13</v>
      </c>
      <c r="G5006">
        <v>37</v>
      </c>
      <c r="H5006" s="3" t="str" cm="1">
        <f t="array" ref="H5006">_xlfn.IFS(G5006&lt;25,"18-24",G5006&lt;35,"25-34",G5006&lt;45,"35-44",G5006&lt;55,"45-54",G5006&lt;65,"55-64",G5006&gt;=65,"65+")</f>
        <v>35-44</v>
      </c>
      <c r="I5006">
        <v>0</v>
      </c>
      <c r="J5006" t="str" cm="1">
        <f t="array" ref="J5006">_xlfn.IFS(I5006&lt;3,"0-2 yrs",I5006&lt;7,"3-6 yrs",I5006&gt;=7,"7+ yrs")</f>
        <v>0-2 yrs</v>
      </c>
      <c r="K5006" s="2">
        <v>117396.25</v>
      </c>
      <c r="L5006" s="1">
        <v>113865.23</v>
      </c>
      <c r="M5006" s="1" t="s">
        <v>2971</v>
      </c>
      <c r="N5006">
        <v>2</v>
      </c>
      <c r="O5006" t="s">
        <v>14</v>
      </c>
      <c r="P5006" t="s">
        <v>14</v>
      </c>
      <c r="Q5006">
        <v>0</v>
      </c>
      <c r="R5006" t="s">
        <v>2959</v>
      </c>
    </row>
    <row r="5007" spans="1:18" x14ac:dyDescent="0.25">
      <c r="A5007">
        <v>15784761</v>
      </c>
      <c r="B5007" t="s">
        <v>90</v>
      </c>
      <c r="C5007">
        <v>554</v>
      </c>
      <c r="D5007" t="str" cm="1">
        <f t="array" ref="D5007">_xlfn.IFS(C5007&lt;580,"Poor",C5007&lt;670,"Fair",C5007&lt;740,"Good",C5007&lt;800,"Very Good",C5007&gt;=800,"Excellent")</f>
        <v>Poor</v>
      </c>
      <c r="E5007" t="s">
        <v>16</v>
      </c>
      <c r="F5007" t="s">
        <v>13</v>
      </c>
      <c r="G5007">
        <v>46</v>
      </c>
      <c r="H5007" s="3" t="str" cm="1">
        <f t="array" ref="H5007">_xlfn.IFS(G5007&lt;25,"18-24",G5007&lt;35,"25-34",G5007&lt;45,"35-44",G5007&lt;55,"45-54",G5007&lt;65,"55-64",G5007&gt;=65,"65+")</f>
        <v>45-54</v>
      </c>
      <c r="I5007">
        <v>7</v>
      </c>
      <c r="J5007" t="str" cm="1">
        <f t="array" ref="J5007">_xlfn.IFS(I5007&lt;3,"0-2 yrs",I5007&lt;7,"3-6 yrs",I5007&gt;=7,"7+ yrs")</f>
        <v>7+ yrs</v>
      </c>
      <c r="K5007" s="2">
        <v>96929.24</v>
      </c>
      <c r="L5007" s="1">
        <v>87603.35</v>
      </c>
      <c r="M5007" s="1" t="s">
        <v>2972</v>
      </c>
      <c r="N5007">
        <v>3</v>
      </c>
      <c r="O5007" t="s">
        <v>14</v>
      </c>
      <c r="P5007" t="s">
        <v>14</v>
      </c>
      <c r="Q5007">
        <v>1</v>
      </c>
      <c r="R5007" t="s">
        <v>2957</v>
      </c>
    </row>
    <row r="5008" spans="1:18" x14ac:dyDescent="0.25">
      <c r="A5008">
        <v>15768359</v>
      </c>
      <c r="B5008" t="s">
        <v>1631</v>
      </c>
      <c r="C5008">
        <v>534</v>
      </c>
      <c r="D5008" t="str" cm="1">
        <f t="array" ref="D5008">_xlfn.IFS(C5008&lt;580,"Poor",C5008&lt;670,"Fair",C5008&lt;740,"Good",C5008&lt;800,"Very Good",C5008&gt;=800,"Excellent")</f>
        <v>Poor</v>
      </c>
      <c r="E5008" t="s">
        <v>12</v>
      </c>
      <c r="F5008" t="s">
        <v>22</v>
      </c>
      <c r="G5008">
        <v>36</v>
      </c>
      <c r="H5008" s="3" t="str" cm="1">
        <f t="array" ref="H5008">_xlfn.IFS(G5008&lt;25,"18-24",G5008&lt;35,"25-34",G5008&lt;45,"35-44",G5008&lt;55,"45-54",G5008&lt;65,"55-64",G5008&gt;=65,"65+")</f>
        <v>35-44</v>
      </c>
      <c r="I5008">
        <v>4</v>
      </c>
      <c r="J5008" t="str" cm="1">
        <f t="array" ref="J5008">_xlfn.IFS(I5008&lt;3,"0-2 yrs",I5008&lt;7,"3-6 yrs",I5008&gt;=7,"7+ yrs")</f>
        <v>3-6 yrs</v>
      </c>
      <c r="K5008" s="2">
        <v>36275.94</v>
      </c>
      <c r="L5008" s="1">
        <v>120037.96</v>
      </c>
      <c r="M5008" s="1" t="s">
        <v>2971</v>
      </c>
      <c r="N5008">
        <v>1</v>
      </c>
      <c r="O5008" t="s">
        <v>2986</v>
      </c>
      <c r="P5008" t="s">
        <v>2986</v>
      </c>
      <c r="Q5008">
        <v>0</v>
      </c>
      <c r="R5008" t="s">
        <v>2959</v>
      </c>
    </row>
    <row r="5009" spans="1:18" x14ac:dyDescent="0.25">
      <c r="A5009">
        <v>15805769</v>
      </c>
      <c r="B5009" t="s">
        <v>2064</v>
      </c>
      <c r="C5009">
        <v>656</v>
      </c>
      <c r="D5009" t="str" cm="1">
        <f t="array" ref="D5009">_xlfn.IFS(C5009&lt;580,"Poor",C5009&lt;670,"Fair",C5009&lt;740,"Good",C5009&lt;800,"Very Good",C5009&gt;=800,"Excellent")</f>
        <v>Fair</v>
      </c>
      <c r="E5009" t="s">
        <v>16</v>
      </c>
      <c r="F5009" t="s">
        <v>22</v>
      </c>
      <c r="G5009">
        <v>33</v>
      </c>
      <c r="H5009" s="3" t="str" cm="1">
        <f t="array" ref="H5009">_xlfn.IFS(G5009&lt;25,"18-24",G5009&lt;35,"25-34",G5009&lt;45,"35-44",G5009&lt;55,"45-54",G5009&lt;65,"55-64",G5009&gt;=65,"65+")</f>
        <v>25-34</v>
      </c>
      <c r="I5009">
        <v>4</v>
      </c>
      <c r="J5009" t="str" cm="1">
        <f t="array" ref="J5009">_xlfn.IFS(I5009&lt;3,"0-2 yrs",I5009&lt;7,"3-6 yrs",I5009&gt;=7,"7+ yrs")</f>
        <v>3-6 yrs</v>
      </c>
      <c r="K5009" s="2">
        <v>116706</v>
      </c>
      <c r="L5009" s="1">
        <v>0</v>
      </c>
      <c r="M5009" s="1" t="s">
        <v>2984</v>
      </c>
      <c r="N5009">
        <v>2</v>
      </c>
      <c r="O5009" t="s">
        <v>2986</v>
      </c>
      <c r="P5009" t="s">
        <v>2986</v>
      </c>
      <c r="Q5009">
        <v>0</v>
      </c>
      <c r="R5009" t="s">
        <v>2959</v>
      </c>
    </row>
    <row r="5010" spans="1:18" x14ac:dyDescent="0.25">
      <c r="A5010">
        <v>15719508</v>
      </c>
      <c r="B5010" t="s">
        <v>602</v>
      </c>
      <c r="C5010">
        <v>575</v>
      </c>
      <c r="D5010" t="str" cm="1">
        <f t="array" ref="D5010">_xlfn.IFS(C5010&lt;580,"Poor",C5010&lt;670,"Fair",C5010&lt;740,"Good",C5010&lt;800,"Very Good",C5010&gt;=800,"Excellent")</f>
        <v>Poor</v>
      </c>
      <c r="E5010" t="s">
        <v>25</v>
      </c>
      <c r="F5010" t="s">
        <v>22</v>
      </c>
      <c r="G5010">
        <v>49</v>
      </c>
      <c r="H5010" s="3" t="str" cm="1">
        <f t="array" ref="H5010">_xlfn.IFS(G5010&lt;25,"18-24",G5010&lt;35,"25-34",G5010&lt;45,"35-44",G5010&lt;55,"45-54",G5010&lt;65,"55-64",G5010&gt;=65,"65+")</f>
        <v>45-54</v>
      </c>
      <c r="I5010">
        <v>7</v>
      </c>
      <c r="J5010" t="str" cm="1">
        <f t="array" ref="J5010">_xlfn.IFS(I5010&lt;3,"0-2 yrs",I5010&lt;7,"3-6 yrs",I5010&gt;=7,"7+ yrs")</f>
        <v>7+ yrs</v>
      </c>
      <c r="K5010" s="2">
        <v>168080.53</v>
      </c>
      <c r="L5010" s="1">
        <v>121205.15</v>
      </c>
      <c r="M5010" s="1" t="s">
        <v>2971</v>
      </c>
      <c r="N5010">
        <v>4</v>
      </c>
      <c r="O5010" t="s">
        <v>14</v>
      </c>
      <c r="P5010" t="s">
        <v>14</v>
      </c>
      <c r="Q5010">
        <v>1</v>
      </c>
      <c r="R5010" t="s">
        <v>2957</v>
      </c>
    </row>
    <row r="5011" spans="1:18" x14ac:dyDescent="0.25">
      <c r="A5011">
        <v>15609011</v>
      </c>
      <c r="B5011" t="s">
        <v>432</v>
      </c>
      <c r="C5011">
        <v>480</v>
      </c>
      <c r="D5011" t="str" cm="1">
        <f t="array" ref="D5011">_xlfn.IFS(C5011&lt;580,"Poor",C5011&lt;670,"Fair",C5011&lt;740,"Good",C5011&lt;800,"Very Good",C5011&gt;=800,"Excellent")</f>
        <v>Poor</v>
      </c>
      <c r="E5011" t="s">
        <v>16</v>
      </c>
      <c r="F5011" t="s">
        <v>22</v>
      </c>
      <c r="G5011">
        <v>47</v>
      </c>
      <c r="H5011" s="3" t="str" cm="1">
        <f t="array" ref="H5011">_xlfn.IFS(G5011&lt;25,"18-24",G5011&lt;35,"25-34",G5011&lt;45,"35-44",G5011&lt;55,"45-54",G5011&lt;65,"55-64",G5011&gt;=65,"65+")</f>
        <v>45-54</v>
      </c>
      <c r="I5011">
        <v>8</v>
      </c>
      <c r="J5011" t="str" cm="1">
        <f t="array" ref="J5011">_xlfn.IFS(I5011&lt;3,"0-2 yrs",I5011&lt;7,"3-6 yrs",I5011&gt;=7,"7+ yrs")</f>
        <v>7+ yrs</v>
      </c>
      <c r="K5011" s="2">
        <v>25887.89</v>
      </c>
      <c r="L5011" s="1">
        <v>75408.33</v>
      </c>
      <c r="M5011" s="1" t="s">
        <v>2972</v>
      </c>
      <c r="N5011">
        <v>1</v>
      </c>
      <c r="O5011" t="s">
        <v>2986</v>
      </c>
      <c r="P5011" t="s">
        <v>2986</v>
      </c>
      <c r="Q5011">
        <v>1</v>
      </c>
      <c r="R5011" t="s">
        <v>2957</v>
      </c>
    </row>
    <row r="5012" spans="1:18" x14ac:dyDescent="0.25">
      <c r="A5012">
        <v>15703106</v>
      </c>
      <c r="B5012" t="s">
        <v>273</v>
      </c>
      <c r="C5012">
        <v>575</v>
      </c>
      <c r="D5012" t="str" cm="1">
        <f t="array" ref="D5012">_xlfn.IFS(C5012&lt;580,"Poor",C5012&lt;670,"Fair",C5012&lt;740,"Good",C5012&lt;800,"Very Good",C5012&gt;=800,"Excellent")</f>
        <v>Poor</v>
      </c>
      <c r="E5012" t="s">
        <v>12</v>
      </c>
      <c r="F5012" t="s">
        <v>22</v>
      </c>
      <c r="G5012">
        <v>40</v>
      </c>
      <c r="H5012" s="3" t="str" cm="1">
        <f t="array" ref="H5012">_xlfn.IFS(G5012&lt;25,"18-24",G5012&lt;35,"25-34",G5012&lt;45,"35-44",G5012&lt;55,"45-54",G5012&lt;65,"55-64",G5012&gt;=65,"65+")</f>
        <v>35-44</v>
      </c>
      <c r="I5012">
        <v>5</v>
      </c>
      <c r="J5012" t="str" cm="1">
        <f t="array" ref="J5012">_xlfn.IFS(I5012&lt;3,"0-2 yrs",I5012&lt;7,"3-6 yrs",I5012&gt;=7,"7+ yrs")</f>
        <v>3-6 yrs</v>
      </c>
      <c r="K5012" s="2">
        <v>122488.59</v>
      </c>
      <c r="L5012" s="1">
        <v>0</v>
      </c>
      <c r="M5012" s="1" t="s">
        <v>2984</v>
      </c>
      <c r="N5012">
        <v>2</v>
      </c>
      <c r="O5012" t="s">
        <v>14</v>
      </c>
      <c r="P5012" t="s">
        <v>14</v>
      </c>
      <c r="Q5012">
        <v>0</v>
      </c>
      <c r="R5012" t="s">
        <v>2959</v>
      </c>
    </row>
    <row r="5013" spans="1:18" x14ac:dyDescent="0.25">
      <c r="A5013">
        <v>15626795</v>
      </c>
      <c r="B5013" t="s">
        <v>2065</v>
      </c>
      <c r="C5013">
        <v>672</v>
      </c>
      <c r="D5013" t="str" cm="1">
        <f t="array" ref="D5013">_xlfn.IFS(C5013&lt;580,"Poor",C5013&lt;670,"Fair",C5013&lt;740,"Good",C5013&lt;800,"Very Good",C5013&gt;=800,"Excellent")</f>
        <v>Good</v>
      </c>
      <c r="E5013" t="s">
        <v>12</v>
      </c>
      <c r="F5013" t="s">
        <v>13</v>
      </c>
      <c r="G5013">
        <v>40</v>
      </c>
      <c r="H5013" s="3" t="str" cm="1">
        <f t="array" ref="H5013">_xlfn.IFS(G5013&lt;25,"18-24",G5013&lt;35,"25-34",G5013&lt;45,"35-44",G5013&lt;55,"45-54",G5013&lt;65,"55-64",G5013&gt;=65,"65+")</f>
        <v>35-44</v>
      </c>
      <c r="I5013">
        <v>3</v>
      </c>
      <c r="J5013" t="str" cm="1">
        <f t="array" ref="J5013">_xlfn.IFS(I5013&lt;3,"0-2 yrs",I5013&lt;7,"3-6 yrs",I5013&gt;=7,"7+ yrs")</f>
        <v>3-6 yrs</v>
      </c>
      <c r="K5013" s="2">
        <v>113171.61</v>
      </c>
      <c r="L5013" s="1">
        <v>0</v>
      </c>
      <c r="M5013" s="1" t="s">
        <v>2984</v>
      </c>
      <c r="N5013">
        <v>1</v>
      </c>
      <c r="O5013" t="s">
        <v>2986</v>
      </c>
      <c r="P5013" t="s">
        <v>2986</v>
      </c>
      <c r="Q5013">
        <v>1</v>
      </c>
      <c r="R5013" t="s">
        <v>2957</v>
      </c>
    </row>
    <row r="5014" spans="1:18" x14ac:dyDescent="0.25">
      <c r="A5014">
        <v>15773731</v>
      </c>
      <c r="B5014" t="s">
        <v>1527</v>
      </c>
      <c r="C5014">
        <v>758</v>
      </c>
      <c r="D5014" t="str" cm="1">
        <f t="array" ref="D5014">_xlfn.IFS(C5014&lt;580,"Poor",C5014&lt;670,"Fair",C5014&lt;740,"Good",C5014&lt;800,"Very Good",C5014&gt;=800,"Excellent")</f>
        <v>Very Good</v>
      </c>
      <c r="E5014" t="s">
        <v>16</v>
      </c>
      <c r="F5014" t="s">
        <v>13</v>
      </c>
      <c r="G5014">
        <v>35</v>
      </c>
      <c r="H5014" s="3" t="str" cm="1">
        <f t="array" ref="H5014">_xlfn.IFS(G5014&lt;25,"18-24",G5014&lt;35,"25-34",G5014&lt;45,"35-44",G5014&lt;55,"45-54",G5014&lt;65,"55-64",G5014&gt;=65,"65+")</f>
        <v>35-44</v>
      </c>
      <c r="I5014">
        <v>5</v>
      </c>
      <c r="J5014" t="str" cm="1">
        <f t="array" ref="J5014">_xlfn.IFS(I5014&lt;3,"0-2 yrs",I5014&lt;7,"3-6 yrs",I5014&gt;=7,"7+ yrs")</f>
        <v>3-6 yrs</v>
      </c>
      <c r="K5014" s="2">
        <v>100365.51</v>
      </c>
      <c r="L5014" s="1">
        <v>0</v>
      </c>
      <c r="M5014" s="1" t="s">
        <v>2984</v>
      </c>
      <c r="N5014">
        <v>2</v>
      </c>
      <c r="O5014" t="s">
        <v>2986</v>
      </c>
      <c r="P5014" t="s">
        <v>2986</v>
      </c>
      <c r="Q5014">
        <v>0</v>
      </c>
      <c r="R5014" t="s">
        <v>2959</v>
      </c>
    </row>
    <row r="5015" spans="1:18" x14ac:dyDescent="0.25">
      <c r="A5015">
        <v>15756196</v>
      </c>
      <c r="B5015" t="s">
        <v>896</v>
      </c>
      <c r="C5015">
        <v>682</v>
      </c>
      <c r="D5015" t="str" cm="1">
        <f t="array" ref="D5015">_xlfn.IFS(C5015&lt;580,"Poor",C5015&lt;670,"Fair",C5015&lt;740,"Good",C5015&lt;800,"Very Good",C5015&gt;=800,"Excellent")</f>
        <v>Good</v>
      </c>
      <c r="E5015" t="s">
        <v>12</v>
      </c>
      <c r="F5015" t="s">
        <v>22</v>
      </c>
      <c r="G5015">
        <v>50</v>
      </c>
      <c r="H5015" s="3" t="str" cm="1">
        <f t="array" ref="H5015">_xlfn.IFS(G5015&lt;25,"18-24",G5015&lt;35,"25-34",G5015&lt;45,"35-44",G5015&lt;55,"45-54",G5015&lt;65,"55-64",G5015&gt;=65,"65+")</f>
        <v>45-54</v>
      </c>
      <c r="I5015">
        <v>6</v>
      </c>
      <c r="J5015" t="str" cm="1">
        <f t="array" ref="J5015">_xlfn.IFS(I5015&lt;3,"0-2 yrs",I5015&lt;7,"3-6 yrs",I5015&gt;=7,"7+ yrs")</f>
        <v>3-6 yrs</v>
      </c>
      <c r="K5015" s="2">
        <v>124151.37</v>
      </c>
      <c r="L5015" s="1">
        <v>121818.84</v>
      </c>
      <c r="M5015" s="1" t="s">
        <v>2971</v>
      </c>
      <c r="N5015">
        <v>2</v>
      </c>
      <c r="O5015" t="s">
        <v>14</v>
      </c>
      <c r="P5015" t="s">
        <v>14</v>
      </c>
      <c r="Q5015">
        <v>0</v>
      </c>
      <c r="R5015" t="s">
        <v>2959</v>
      </c>
    </row>
    <row r="5016" spans="1:18" x14ac:dyDescent="0.25">
      <c r="A5016">
        <v>15687903</v>
      </c>
      <c r="B5016" t="s">
        <v>1061</v>
      </c>
      <c r="C5016">
        <v>501</v>
      </c>
      <c r="D5016" t="str" cm="1">
        <f t="array" ref="D5016">_xlfn.IFS(C5016&lt;580,"Poor",C5016&lt;670,"Fair",C5016&lt;740,"Good",C5016&lt;800,"Very Good",C5016&gt;=800,"Excellent")</f>
        <v>Poor</v>
      </c>
      <c r="E5016" t="s">
        <v>12</v>
      </c>
      <c r="F5016" t="s">
        <v>13</v>
      </c>
      <c r="G5016">
        <v>29</v>
      </c>
      <c r="H5016" s="3" t="str" cm="1">
        <f t="array" ref="H5016">_xlfn.IFS(G5016&lt;25,"18-24",G5016&lt;35,"25-34",G5016&lt;45,"35-44",G5016&lt;55,"45-54",G5016&lt;65,"55-64",G5016&gt;=65,"65+")</f>
        <v>25-34</v>
      </c>
      <c r="I5016">
        <v>8</v>
      </c>
      <c r="J5016" t="str" cm="1">
        <f t="array" ref="J5016">_xlfn.IFS(I5016&lt;3,"0-2 yrs",I5016&lt;7,"3-6 yrs",I5016&gt;=7,"7+ yrs")</f>
        <v>7+ yrs</v>
      </c>
      <c r="K5016" s="2">
        <v>112664.24</v>
      </c>
      <c r="L5016" s="1">
        <v>0</v>
      </c>
      <c r="M5016" s="1" t="s">
        <v>2984</v>
      </c>
      <c r="N5016">
        <v>2</v>
      </c>
      <c r="O5016" t="s">
        <v>2986</v>
      </c>
      <c r="P5016" t="s">
        <v>2986</v>
      </c>
      <c r="Q5016">
        <v>0</v>
      </c>
      <c r="R5016" t="s">
        <v>2959</v>
      </c>
    </row>
    <row r="5017" spans="1:18" x14ac:dyDescent="0.25">
      <c r="A5017">
        <v>15777599</v>
      </c>
      <c r="B5017" t="s">
        <v>665</v>
      </c>
      <c r="C5017">
        <v>746</v>
      </c>
      <c r="D5017" t="str" cm="1">
        <f t="array" ref="D5017">_xlfn.IFS(C5017&lt;580,"Poor",C5017&lt;670,"Fair",C5017&lt;740,"Good",C5017&lt;800,"Very Good",C5017&gt;=800,"Excellent")</f>
        <v>Very Good</v>
      </c>
      <c r="E5017" t="s">
        <v>25</v>
      </c>
      <c r="F5017" t="s">
        <v>22</v>
      </c>
      <c r="G5017">
        <v>34</v>
      </c>
      <c r="H5017" s="3" t="str" cm="1">
        <f t="array" ref="H5017">_xlfn.IFS(G5017&lt;25,"18-24",G5017&lt;35,"25-34",G5017&lt;45,"35-44",G5017&lt;55,"45-54",G5017&lt;65,"55-64",G5017&gt;=65,"65+")</f>
        <v>25-34</v>
      </c>
      <c r="I5017">
        <v>6</v>
      </c>
      <c r="J5017" t="str" cm="1">
        <f t="array" ref="J5017">_xlfn.IFS(I5017&lt;3,"0-2 yrs",I5017&lt;7,"3-6 yrs",I5017&gt;=7,"7+ yrs")</f>
        <v>3-6 yrs</v>
      </c>
      <c r="K5017" s="2">
        <v>183494.87</v>
      </c>
      <c r="L5017" s="1">
        <v>141806</v>
      </c>
      <c r="M5017" s="1" t="s">
        <v>2971</v>
      </c>
      <c r="N5017">
        <v>2</v>
      </c>
      <c r="O5017" t="s">
        <v>14</v>
      </c>
      <c r="P5017" t="s">
        <v>14</v>
      </c>
      <c r="Q5017">
        <v>0</v>
      </c>
      <c r="R5017" t="s">
        <v>2959</v>
      </c>
    </row>
    <row r="5018" spans="1:18" x14ac:dyDescent="0.25">
      <c r="A5018">
        <v>15754577</v>
      </c>
      <c r="B5018" t="s">
        <v>19</v>
      </c>
      <c r="C5018">
        <v>556</v>
      </c>
      <c r="D5018" t="str" cm="1">
        <f t="array" ref="D5018">_xlfn.IFS(C5018&lt;580,"Poor",C5018&lt;670,"Fair",C5018&lt;740,"Good",C5018&lt;800,"Very Good",C5018&gt;=800,"Excellent")</f>
        <v>Poor</v>
      </c>
      <c r="E5018" t="s">
        <v>12</v>
      </c>
      <c r="F5018" t="s">
        <v>13</v>
      </c>
      <c r="G5018">
        <v>51</v>
      </c>
      <c r="H5018" s="3" t="str" cm="1">
        <f t="array" ref="H5018">_xlfn.IFS(G5018&lt;25,"18-24",G5018&lt;35,"25-34",G5018&lt;45,"35-44",G5018&lt;55,"45-54",G5018&lt;65,"55-64",G5018&gt;=65,"65+")</f>
        <v>45-54</v>
      </c>
      <c r="I5018">
        <v>8</v>
      </c>
      <c r="J5018" t="str" cm="1">
        <f t="array" ref="J5018">_xlfn.IFS(I5018&lt;3,"0-2 yrs",I5018&lt;7,"3-6 yrs",I5018&gt;=7,"7+ yrs")</f>
        <v>7+ yrs</v>
      </c>
      <c r="K5018" s="2">
        <v>198810.65</v>
      </c>
      <c r="L5018" s="1">
        <v>61354.14</v>
      </c>
      <c r="M5018" s="1" t="s">
        <v>2972</v>
      </c>
      <c r="N5018">
        <v>1</v>
      </c>
      <c r="O5018" t="s">
        <v>2986</v>
      </c>
      <c r="P5018" t="s">
        <v>2986</v>
      </c>
      <c r="Q5018">
        <v>1</v>
      </c>
      <c r="R5018" t="s">
        <v>2957</v>
      </c>
    </row>
    <row r="5019" spans="1:18" x14ac:dyDescent="0.25">
      <c r="A5019">
        <v>15584113</v>
      </c>
      <c r="B5019" t="s">
        <v>366</v>
      </c>
      <c r="C5019">
        <v>823</v>
      </c>
      <c r="D5019" t="str" cm="1">
        <f t="array" ref="D5019">_xlfn.IFS(C5019&lt;580,"Poor",C5019&lt;670,"Fair",C5019&lt;740,"Good",C5019&lt;800,"Very Good",C5019&gt;=800,"Excellent")</f>
        <v>Excellent</v>
      </c>
      <c r="E5019" t="s">
        <v>25</v>
      </c>
      <c r="F5019" t="s">
        <v>13</v>
      </c>
      <c r="G5019">
        <v>53</v>
      </c>
      <c r="H5019" s="3" t="str" cm="1">
        <f t="array" ref="H5019">_xlfn.IFS(G5019&lt;25,"18-24",G5019&lt;35,"25-34",G5019&lt;45,"35-44",G5019&lt;55,"45-54",G5019&lt;65,"55-64",G5019&gt;=65,"65+")</f>
        <v>45-54</v>
      </c>
      <c r="I5019">
        <v>4</v>
      </c>
      <c r="J5019" t="str" cm="1">
        <f t="array" ref="J5019">_xlfn.IFS(I5019&lt;3,"0-2 yrs",I5019&lt;7,"3-6 yrs",I5019&gt;=7,"7+ yrs")</f>
        <v>3-6 yrs</v>
      </c>
      <c r="K5019" s="2">
        <v>131259.6</v>
      </c>
      <c r="L5019" s="1">
        <v>124954.94</v>
      </c>
      <c r="M5019" s="1" t="s">
        <v>2971</v>
      </c>
      <c r="N5019">
        <v>1</v>
      </c>
      <c r="O5019" t="s">
        <v>14</v>
      </c>
      <c r="P5019" t="s">
        <v>14</v>
      </c>
      <c r="Q5019">
        <v>1</v>
      </c>
      <c r="R5019" t="s">
        <v>2957</v>
      </c>
    </row>
    <row r="5020" spans="1:18" x14ac:dyDescent="0.25">
      <c r="A5020">
        <v>15669589</v>
      </c>
      <c r="B5020" t="s">
        <v>685</v>
      </c>
      <c r="C5020">
        <v>491</v>
      </c>
      <c r="D5020" t="str" cm="1">
        <f t="array" ref="D5020">_xlfn.IFS(C5020&lt;580,"Poor",C5020&lt;670,"Fair",C5020&lt;740,"Good",C5020&lt;800,"Very Good",C5020&gt;=800,"Excellent")</f>
        <v>Poor</v>
      </c>
      <c r="E5020" t="s">
        <v>25</v>
      </c>
      <c r="F5020" t="s">
        <v>13</v>
      </c>
      <c r="G5020">
        <v>68</v>
      </c>
      <c r="H5020" s="3" t="str" cm="1">
        <f t="array" ref="H5020">_xlfn.IFS(G5020&lt;25,"18-24",G5020&lt;35,"25-34",G5020&lt;45,"35-44",G5020&lt;55,"45-54",G5020&lt;65,"55-64",G5020&gt;=65,"65+")</f>
        <v>65+</v>
      </c>
      <c r="I5020">
        <v>1</v>
      </c>
      <c r="J5020" t="str" cm="1">
        <f t="array" ref="J5020">_xlfn.IFS(I5020&lt;3,"0-2 yrs",I5020&lt;7,"3-6 yrs",I5020&gt;=7,"7+ yrs")</f>
        <v>0-2 yrs</v>
      </c>
      <c r="K5020" s="2">
        <v>116471.14</v>
      </c>
      <c r="L5020" s="1">
        <v>95039.12</v>
      </c>
      <c r="M5020" s="1" t="s">
        <v>2972</v>
      </c>
      <c r="N5020">
        <v>1</v>
      </c>
      <c r="O5020" t="s">
        <v>14</v>
      </c>
      <c r="P5020" t="s">
        <v>14</v>
      </c>
      <c r="Q5020">
        <v>1</v>
      </c>
      <c r="R5020" t="s">
        <v>2957</v>
      </c>
    </row>
    <row r="5021" spans="1:18" x14ac:dyDescent="0.25">
      <c r="A5021">
        <v>15632793</v>
      </c>
      <c r="B5021" t="s">
        <v>168</v>
      </c>
      <c r="C5021">
        <v>638</v>
      </c>
      <c r="D5021" t="str" cm="1">
        <f t="array" ref="D5021">_xlfn.IFS(C5021&lt;580,"Poor",C5021&lt;670,"Fair",C5021&lt;740,"Good",C5021&lt;800,"Very Good",C5021&gt;=800,"Excellent")</f>
        <v>Fair</v>
      </c>
      <c r="E5021" t="s">
        <v>12</v>
      </c>
      <c r="F5021" t="s">
        <v>13</v>
      </c>
      <c r="G5021">
        <v>29</v>
      </c>
      <c r="H5021" s="3" t="str" cm="1">
        <f t="array" ref="H5021">_xlfn.IFS(G5021&lt;25,"18-24",G5021&lt;35,"25-34",G5021&lt;45,"35-44",G5021&lt;55,"45-54",G5021&lt;65,"55-64",G5021&gt;=65,"65+")</f>
        <v>25-34</v>
      </c>
      <c r="I5021">
        <v>9</v>
      </c>
      <c r="J5021" t="str" cm="1">
        <f t="array" ref="J5021">_xlfn.IFS(I5021&lt;3,"0-2 yrs",I5021&lt;7,"3-6 yrs",I5021&gt;=7,"7+ yrs")</f>
        <v>7+ yrs</v>
      </c>
      <c r="K5021" s="2">
        <v>15336.4</v>
      </c>
      <c r="L5021" s="1">
        <v>103417.74</v>
      </c>
      <c r="M5021" s="1" t="s">
        <v>2971</v>
      </c>
      <c r="N5021">
        <v>1</v>
      </c>
      <c r="O5021" t="s">
        <v>14</v>
      </c>
      <c r="P5021" t="s">
        <v>14</v>
      </c>
      <c r="Q5021">
        <v>0</v>
      </c>
      <c r="R5021" t="s">
        <v>2959</v>
      </c>
    </row>
    <row r="5022" spans="1:18" x14ac:dyDescent="0.25">
      <c r="A5022">
        <v>15711130</v>
      </c>
      <c r="B5022" t="s">
        <v>1337</v>
      </c>
      <c r="C5022">
        <v>734</v>
      </c>
      <c r="D5022" t="str" cm="1">
        <f t="array" ref="D5022">_xlfn.IFS(C5022&lt;580,"Poor",C5022&lt;670,"Fair",C5022&lt;740,"Good",C5022&lt;800,"Very Good",C5022&gt;=800,"Excellent")</f>
        <v>Good</v>
      </c>
      <c r="E5022" t="s">
        <v>12</v>
      </c>
      <c r="F5022" t="s">
        <v>22</v>
      </c>
      <c r="G5022">
        <v>45</v>
      </c>
      <c r="H5022" s="3" t="str" cm="1">
        <f t="array" ref="H5022">_xlfn.IFS(G5022&lt;25,"18-24",G5022&lt;35,"25-34",G5022&lt;45,"35-44",G5022&lt;55,"45-54",G5022&lt;65,"55-64",G5022&gt;=65,"65+")</f>
        <v>45-54</v>
      </c>
      <c r="I5022">
        <v>2</v>
      </c>
      <c r="J5022" t="str" cm="1">
        <f t="array" ref="J5022">_xlfn.IFS(I5022&lt;3,"0-2 yrs",I5022&lt;7,"3-6 yrs",I5022&gt;=7,"7+ yrs")</f>
        <v>0-2 yrs</v>
      </c>
      <c r="K5022" s="2">
        <v>99593.279999999999</v>
      </c>
      <c r="L5022" s="1">
        <v>0</v>
      </c>
      <c r="M5022" s="1" t="s">
        <v>2984</v>
      </c>
      <c r="N5022">
        <v>2</v>
      </c>
      <c r="O5022" t="s">
        <v>2986</v>
      </c>
      <c r="P5022" t="s">
        <v>2986</v>
      </c>
      <c r="Q5022">
        <v>0</v>
      </c>
      <c r="R5022" t="s">
        <v>2959</v>
      </c>
    </row>
    <row r="5023" spans="1:18" x14ac:dyDescent="0.25">
      <c r="A5023">
        <v>15615254</v>
      </c>
      <c r="B5023" t="s">
        <v>78</v>
      </c>
      <c r="C5023">
        <v>555</v>
      </c>
      <c r="D5023" t="str" cm="1">
        <f t="array" ref="D5023">_xlfn.IFS(C5023&lt;580,"Poor",C5023&lt;670,"Fair",C5023&lt;740,"Good",C5023&lt;800,"Very Good",C5023&gt;=800,"Excellent")</f>
        <v>Poor</v>
      </c>
      <c r="E5023" t="s">
        <v>12</v>
      </c>
      <c r="F5023" t="s">
        <v>22</v>
      </c>
      <c r="G5023">
        <v>40</v>
      </c>
      <c r="H5023" s="3" t="str" cm="1">
        <f t="array" ref="H5023">_xlfn.IFS(G5023&lt;25,"18-24",G5023&lt;35,"25-34",G5023&lt;45,"35-44",G5023&lt;55,"45-54",G5023&lt;65,"55-64",G5023&gt;=65,"65+")</f>
        <v>35-44</v>
      </c>
      <c r="I5023">
        <v>10</v>
      </c>
      <c r="J5023" t="str" cm="1">
        <f t="array" ref="J5023">_xlfn.IFS(I5023&lt;3,"0-2 yrs",I5023&lt;7,"3-6 yrs",I5023&gt;=7,"7+ yrs")</f>
        <v>7+ yrs</v>
      </c>
      <c r="K5023" s="2">
        <v>170514.21</v>
      </c>
      <c r="L5023" s="1">
        <v>43028.77</v>
      </c>
      <c r="M5023" s="1" t="s">
        <v>2984</v>
      </c>
      <c r="N5023">
        <v>1</v>
      </c>
      <c r="O5023" t="s">
        <v>2986</v>
      </c>
      <c r="P5023" t="s">
        <v>2986</v>
      </c>
      <c r="Q5023">
        <v>0</v>
      </c>
      <c r="R5023" t="s">
        <v>2959</v>
      </c>
    </row>
    <row r="5024" spans="1:18" x14ac:dyDescent="0.25">
      <c r="A5024">
        <v>15720583</v>
      </c>
      <c r="B5024" t="s">
        <v>2066</v>
      </c>
      <c r="C5024">
        <v>745</v>
      </c>
      <c r="D5024" t="str" cm="1">
        <f t="array" ref="D5024">_xlfn.IFS(C5024&lt;580,"Poor",C5024&lt;670,"Fair",C5024&lt;740,"Good",C5024&lt;800,"Very Good",C5024&gt;=800,"Excellent")</f>
        <v>Very Good</v>
      </c>
      <c r="E5024" t="s">
        <v>25</v>
      </c>
      <c r="F5024" t="s">
        <v>13</v>
      </c>
      <c r="G5024">
        <v>44</v>
      </c>
      <c r="H5024" s="3" t="str" cm="1">
        <f t="array" ref="H5024">_xlfn.IFS(G5024&lt;25,"18-24",G5024&lt;35,"25-34",G5024&lt;45,"35-44",G5024&lt;55,"45-54",G5024&lt;65,"55-64",G5024&gt;=65,"65+")</f>
        <v>35-44</v>
      </c>
      <c r="I5024">
        <v>0</v>
      </c>
      <c r="J5024" t="str" cm="1">
        <f t="array" ref="J5024">_xlfn.IFS(I5024&lt;3,"0-2 yrs",I5024&lt;7,"3-6 yrs",I5024&gt;=7,"7+ yrs")</f>
        <v>0-2 yrs</v>
      </c>
      <c r="K5024" s="2">
        <v>34265.08</v>
      </c>
      <c r="L5024" s="1">
        <v>119638.21</v>
      </c>
      <c r="M5024" s="1" t="s">
        <v>2971</v>
      </c>
      <c r="N5024">
        <v>1</v>
      </c>
      <c r="O5024" t="s">
        <v>14</v>
      </c>
      <c r="P5024" t="s">
        <v>14</v>
      </c>
      <c r="Q5024">
        <v>1</v>
      </c>
      <c r="R5024" t="s">
        <v>2957</v>
      </c>
    </row>
    <row r="5025" spans="1:18" x14ac:dyDescent="0.25">
      <c r="A5025">
        <v>15780432</v>
      </c>
      <c r="B5025" t="s">
        <v>625</v>
      </c>
      <c r="C5025">
        <v>728</v>
      </c>
      <c r="D5025" t="str" cm="1">
        <f t="array" ref="D5025">_xlfn.IFS(C5025&lt;580,"Poor",C5025&lt;670,"Fair",C5025&lt;740,"Good",C5025&lt;800,"Very Good",C5025&gt;=800,"Excellent")</f>
        <v>Good</v>
      </c>
      <c r="E5025" t="s">
        <v>12</v>
      </c>
      <c r="F5025" t="s">
        <v>22</v>
      </c>
      <c r="G5025">
        <v>37</v>
      </c>
      <c r="H5025" s="3" t="str" cm="1">
        <f t="array" ref="H5025">_xlfn.IFS(G5025&lt;25,"18-24",G5025&lt;35,"25-34",G5025&lt;45,"35-44",G5025&lt;55,"45-54",G5025&lt;65,"55-64",G5025&gt;=65,"65+")</f>
        <v>35-44</v>
      </c>
      <c r="I5025">
        <v>3</v>
      </c>
      <c r="J5025" t="str" cm="1">
        <f t="array" ref="J5025">_xlfn.IFS(I5025&lt;3,"0-2 yrs",I5025&lt;7,"3-6 yrs",I5025&gt;=7,"7+ yrs")</f>
        <v>3-6 yrs</v>
      </c>
      <c r="K5025" s="2">
        <v>106977.53</v>
      </c>
      <c r="L5025" s="1">
        <v>122689.51</v>
      </c>
      <c r="M5025" s="1" t="s">
        <v>2971</v>
      </c>
      <c r="N5025">
        <v>2</v>
      </c>
      <c r="O5025" t="s">
        <v>2986</v>
      </c>
      <c r="P5025" t="s">
        <v>2986</v>
      </c>
      <c r="Q5025">
        <v>1</v>
      </c>
      <c r="R5025" t="s">
        <v>2957</v>
      </c>
    </row>
    <row r="5026" spans="1:18" x14ac:dyDescent="0.25">
      <c r="A5026">
        <v>15673223</v>
      </c>
      <c r="B5026" t="s">
        <v>634</v>
      </c>
      <c r="C5026">
        <v>626</v>
      </c>
      <c r="D5026" t="str" cm="1">
        <f t="array" ref="D5026">_xlfn.IFS(C5026&lt;580,"Poor",C5026&lt;670,"Fair",C5026&lt;740,"Good",C5026&lt;800,"Very Good",C5026&gt;=800,"Excellent")</f>
        <v>Fair</v>
      </c>
      <c r="E5026" t="s">
        <v>12</v>
      </c>
      <c r="F5026" t="s">
        <v>22</v>
      </c>
      <c r="G5026">
        <v>44</v>
      </c>
      <c r="H5026" s="3" t="str" cm="1">
        <f t="array" ref="H5026">_xlfn.IFS(G5026&lt;25,"18-24",G5026&lt;35,"25-34",G5026&lt;45,"35-44",G5026&lt;55,"45-54",G5026&lt;65,"55-64",G5026&gt;=65,"65+")</f>
        <v>35-44</v>
      </c>
      <c r="I5026">
        <v>10</v>
      </c>
      <c r="J5026" t="str" cm="1">
        <f t="array" ref="J5026">_xlfn.IFS(I5026&lt;3,"0-2 yrs",I5026&lt;7,"3-6 yrs",I5026&gt;=7,"7+ yrs")</f>
        <v>7+ yrs</v>
      </c>
      <c r="K5026" s="2">
        <v>164287.85999999999</v>
      </c>
      <c r="L5026" s="1">
        <v>0</v>
      </c>
      <c r="M5026" s="1" t="s">
        <v>2984</v>
      </c>
      <c r="N5026">
        <v>2</v>
      </c>
      <c r="O5026" t="s">
        <v>2986</v>
      </c>
      <c r="P5026" t="s">
        <v>2986</v>
      </c>
      <c r="Q5026">
        <v>0</v>
      </c>
      <c r="R5026" t="s">
        <v>2959</v>
      </c>
    </row>
    <row r="5027" spans="1:18" x14ac:dyDescent="0.25">
      <c r="A5027">
        <v>15807989</v>
      </c>
      <c r="B5027" t="s">
        <v>726</v>
      </c>
      <c r="C5027">
        <v>681</v>
      </c>
      <c r="D5027" t="str" cm="1">
        <f t="array" ref="D5027">_xlfn.IFS(C5027&lt;580,"Poor",C5027&lt;670,"Fair",C5027&lt;740,"Good",C5027&lt;800,"Very Good",C5027&gt;=800,"Excellent")</f>
        <v>Good</v>
      </c>
      <c r="E5027" t="s">
        <v>25</v>
      </c>
      <c r="F5027" t="s">
        <v>22</v>
      </c>
      <c r="G5027">
        <v>37</v>
      </c>
      <c r="H5027" s="3" t="str" cm="1">
        <f t="array" ref="H5027">_xlfn.IFS(G5027&lt;25,"18-24",G5027&lt;35,"25-34",G5027&lt;45,"35-44",G5027&lt;55,"45-54",G5027&lt;65,"55-64",G5027&gt;=65,"65+")</f>
        <v>35-44</v>
      </c>
      <c r="I5027">
        <v>8</v>
      </c>
      <c r="J5027" t="str" cm="1">
        <f t="array" ref="J5027">_xlfn.IFS(I5027&lt;3,"0-2 yrs",I5027&lt;7,"3-6 yrs",I5027&gt;=7,"7+ yrs")</f>
        <v>7+ yrs</v>
      </c>
      <c r="K5027" s="2">
        <v>25292.53</v>
      </c>
      <c r="L5027" s="1">
        <v>73179.34</v>
      </c>
      <c r="M5027" s="1" t="s">
        <v>2972</v>
      </c>
      <c r="N5027">
        <v>2</v>
      </c>
      <c r="O5027" t="s">
        <v>14</v>
      </c>
      <c r="P5027" t="s">
        <v>14</v>
      </c>
      <c r="Q5027">
        <v>0</v>
      </c>
      <c r="R5027" t="s">
        <v>2959</v>
      </c>
    </row>
    <row r="5028" spans="1:18" x14ac:dyDescent="0.25">
      <c r="A5028">
        <v>15761168</v>
      </c>
      <c r="B5028" t="s">
        <v>385</v>
      </c>
      <c r="C5028">
        <v>478</v>
      </c>
      <c r="D5028" t="str" cm="1">
        <f t="array" ref="D5028">_xlfn.IFS(C5028&lt;580,"Poor",C5028&lt;670,"Fair",C5028&lt;740,"Good",C5028&lt;800,"Very Good",C5028&gt;=800,"Excellent")</f>
        <v>Poor</v>
      </c>
      <c r="E5028" t="s">
        <v>12</v>
      </c>
      <c r="F5028" t="s">
        <v>13</v>
      </c>
      <c r="G5028">
        <v>38</v>
      </c>
      <c r="H5028" s="3" t="str" cm="1">
        <f t="array" ref="H5028">_xlfn.IFS(G5028&lt;25,"18-24",G5028&lt;35,"25-34",G5028&lt;45,"35-44",G5028&lt;55,"45-54",G5028&lt;65,"55-64",G5028&gt;=65,"65+")</f>
        <v>35-44</v>
      </c>
      <c r="I5028">
        <v>4</v>
      </c>
      <c r="J5028" t="str" cm="1">
        <f t="array" ref="J5028">_xlfn.IFS(I5028&lt;3,"0-2 yrs",I5028&lt;7,"3-6 yrs",I5028&gt;=7,"7+ yrs")</f>
        <v>3-6 yrs</v>
      </c>
      <c r="K5028" s="2">
        <v>51820.87</v>
      </c>
      <c r="L5028" s="1">
        <v>171913.87</v>
      </c>
      <c r="M5028" s="1" t="s">
        <v>2983</v>
      </c>
      <c r="N5028">
        <v>1</v>
      </c>
      <c r="O5028" t="s">
        <v>2986</v>
      </c>
      <c r="P5028" t="s">
        <v>2986</v>
      </c>
      <c r="Q5028">
        <v>1</v>
      </c>
      <c r="R5028" t="s">
        <v>2957</v>
      </c>
    </row>
    <row r="5029" spans="1:18" x14ac:dyDescent="0.25">
      <c r="A5029">
        <v>15651272</v>
      </c>
      <c r="B5029" t="s">
        <v>2067</v>
      </c>
      <c r="C5029">
        <v>709</v>
      </c>
      <c r="D5029" t="str" cm="1">
        <f t="array" ref="D5029">_xlfn.IFS(C5029&lt;580,"Poor",C5029&lt;670,"Fair",C5029&lt;740,"Good",C5029&lt;800,"Very Good",C5029&gt;=800,"Excellent")</f>
        <v>Good</v>
      </c>
      <c r="E5029" t="s">
        <v>12</v>
      </c>
      <c r="F5029" t="s">
        <v>22</v>
      </c>
      <c r="G5029">
        <v>38</v>
      </c>
      <c r="H5029" s="3" t="str" cm="1">
        <f t="array" ref="H5029">_xlfn.IFS(G5029&lt;25,"18-24",G5029&lt;35,"25-34",G5029&lt;45,"35-44",G5029&lt;55,"45-54",G5029&lt;65,"55-64",G5029&gt;=65,"65+")</f>
        <v>35-44</v>
      </c>
      <c r="I5029">
        <v>5</v>
      </c>
      <c r="J5029" t="str" cm="1">
        <f t="array" ref="J5029">_xlfn.IFS(I5029&lt;3,"0-2 yrs",I5029&lt;7,"3-6 yrs",I5029&gt;=7,"7+ yrs")</f>
        <v>3-6 yrs</v>
      </c>
      <c r="K5029" s="2">
        <v>81452.289999999994</v>
      </c>
      <c r="L5029" s="1">
        <v>0</v>
      </c>
      <c r="M5029" s="1" t="s">
        <v>2984</v>
      </c>
      <c r="N5029">
        <v>2</v>
      </c>
      <c r="O5029" t="s">
        <v>14</v>
      </c>
      <c r="P5029" t="s">
        <v>14</v>
      </c>
      <c r="Q5029">
        <v>0</v>
      </c>
      <c r="R5029" t="s">
        <v>2959</v>
      </c>
    </row>
    <row r="5030" spans="1:18" x14ac:dyDescent="0.25">
      <c r="A5030">
        <v>15812832</v>
      </c>
      <c r="B5030" t="s">
        <v>525</v>
      </c>
      <c r="C5030">
        <v>562</v>
      </c>
      <c r="D5030" t="str" cm="1">
        <f t="array" ref="D5030">_xlfn.IFS(C5030&lt;580,"Poor",C5030&lt;670,"Fair",C5030&lt;740,"Good",C5030&lt;800,"Very Good",C5030&gt;=800,"Excellent")</f>
        <v>Poor</v>
      </c>
      <c r="E5030" t="s">
        <v>25</v>
      </c>
      <c r="F5030" t="s">
        <v>22</v>
      </c>
      <c r="G5030">
        <v>33</v>
      </c>
      <c r="H5030" s="3" t="str" cm="1">
        <f t="array" ref="H5030">_xlfn.IFS(G5030&lt;25,"18-24",G5030&lt;35,"25-34",G5030&lt;45,"35-44",G5030&lt;55,"45-54",G5030&lt;65,"55-64",G5030&gt;=65,"65+")</f>
        <v>25-34</v>
      </c>
      <c r="I5030">
        <v>8</v>
      </c>
      <c r="J5030" t="str" cm="1">
        <f t="array" ref="J5030">_xlfn.IFS(I5030&lt;3,"0-2 yrs",I5030&lt;7,"3-6 yrs",I5030&gt;=7,"7+ yrs")</f>
        <v>7+ yrs</v>
      </c>
      <c r="K5030" s="2">
        <v>1354.25</v>
      </c>
      <c r="L5030" s="1">
        <v>92659.199999999997</v>
      </c>
      <c r="M5030" s="1" t="s">
        <v>2972</v>
      </c>
      <c r="N5030">
        <v>2</v>
      </c>
      <c r="O5030" t="s">
        <v>2986</v>
      </c>
      <c r="P5030" t="s">
        <v>2986</v>
      </c>
      <c r="Q5030">
        <v>0</v>
      </c>
      <c r="R5030" t="s">
        <v>2959</v>
      </c>
    </row>
    <row r="5031" spans="1:18" x14ac:dyDescent="0.25">
      <c r="A5031">
        <v>15680517</v>
      </c>
      <c r="B5031" t="s">
        <v>404</v>
      </c>
      <c r="C5031">
        <v>769</v>
      </c>
      <c r="D5031" t="str" cm="1">
        <f t="array" ref="D5031">_xlfn.IFS(C5031&lt;580,"Poor",C5031&lt;670,"Fair",C5031&lt;740,"Good",C5031&lt;800,"Very Good",C5031&gt;=800,"Excellent")</f>
        <v>Very Good</v>
      </c>
      <c r="E5031" t="s">
        <v>25</v>
      </c>
      <c r="F5031" t="s">
        <v>13</v>
      </c>
      <c r="G5031">
        <v>34</v>
      </c>
      <c r="H5031" s="3" t="str" cm="1">
        <f t="array" ref="H5031">_xlfn.IFS(G5031&lt;25,"18-24",G5031&lt;35,"25-34",G5031&lt;45,"35-44",G5031&lt;55,"45-54",G5031&lt;65,"55-64",G5031&gt;=65,"65+")</f>
        <v>25-34</v>
      </c>
      <c r="I5031">
        <v>7</v>
      </c>
      <c r="J5031" t="str" cm="1">
        <f t="array" ref="J5031">_xlfn.IFS(I5031&lt;3,"0-2 yrs",I5031&lt;7,"3-6 yrs",I5031&gt;=7,"7+ yrs")</f>
        <v>7+ yrs</v>
      </c>
      <c r="K5031" s="2">
        <v>71379.92</v>
      </c>
      <c r="L5031" s="1">
        <v>137239.17000000001</v>
      </c>
      <c r="M5031" s="1" t="s">
        <v>2971</v>
      </c>
      <c r="N5031">
        <v>1</v>
      </c>
      <c r="O5031" t="s">
        <v>14</v>
      </c>
      <c r="P5031" t="s">
        <v>14</v>
      </c>
      <c r="Q5031">
        <v>1</v>
      </c>
      <c r="R5031" t="s">
        <v>2957</v>
      </c>
    </row>
    <row r="5032" spans="1:18" x14ac:dyDescent="0.25">
      <c r="A5032">
        <v>15750569</v>
      </c>
      <c r="B5032" t="s">
        <v>1948</v>
      </c>
      <c r="C5032">
        <v>684</v>
      </c>
      <c r="D5032" t="str" cm="1">
        <f t="array" ref="D5032">_xlfn.IFS(C5032&lt;580,"Poor",C5032&lt;670,"Fair",C5032&lt;740,"Good",C5032&lt;800,"Very Good",C5032&gt;=800,"Excellent")</f>
        <v>Good</v>
      </c>
      <c r="E5032" t="s">
        <v>25</v>
      </c>
      <c r="F5032" t="s">
        <v>13</v>
      </c>
      <c r="G5032">
        <v>46</v>
      </c>
      <c r="H5032" s="3" t="str" cm="1">
        <f t="array" ref="H5032">_xlfn.IFS(G5032&lt;25,"18-24",G5032&lt;35,"25-34",G5032&lt;45,"35-44",G5032&lt;55,"45-54",G5032&lt;65,"55-64",G5032&gt;=65,"65+")</f>
        <v>45-54</v>
      </c>
      <c r="I5032">
        <v>3</v>
      </c>
      <c r="J5032" t="str" cm="1">
        <f t="array" ref="J5032">_xlfn.IFS(I5032&lt;3,"0-2 yrs",I5032&lt;7,"3-6 yrs",I5032&gt;=7,"7+ yrs")</f>
        <v>3-6 yrs</v>
      </c>
      <c r="K5032" s="2">
        <v>154137.32999999999</v>
      </c>
      <c r="L5032" s="1">
        <v>102955.14</v>
      </c>
      <c r="M5032" s="1" t="s">
        <v>2971</v>
      </c>
      <c r="N5032">
        <v>2</v>
      </c>
      <c r="O5032" t="s">
        <v>2986</v>
      </c>
      <c r="P5032" t="s">
        <v>2986</v>
      </c>
      <c r="Q5032">
        <v>0</v>
      </c>
      <c r="R5032" t="s">
        <v>2959</v>
      </c>
    </row>
    <row r="5033" spans="1:18" x14ac:dyDescent="0.25">
      <c r="A5033">
        <v>15690743</v>
      </c>
      <c r="B5033" t="s">
        <v>284</v>
      </c>
      <c r="C5033">
        <v>536</v>
      </c>
      <c r="D5033" t="str" cm="1">
        <f t="array" ref="D5033">_xlfn.IFS(C5033&lt;580,"Poor",C5033&lt;670,"Fair",C5033&lt;740,"Good",C5033&lt;800,"Very Good",C5033&gt;=800,"Excellent")</f>
        <v>Poor</v>
      </c>
      <c r="E5033" t="s">
        <v>12</v>
      </c>
      <c r="F5033" t="s">
        <v>13</v>
      </c>
      <c r="G5033">
        <v>61</v>
      </c>
      <c r="H5033" s="3" t="str" cm="1">
        <f t="array" ref="H5033">_xlfn.IFS(G5033&lt;25,"18-24",G5033&lt;35,"25-34",G5033&lt;45,"35-44",G5033&lt;55,"45-54",G5033&lt;65,"55-64",G5033&gt;=65,"65+")</f>
        <v>55-64</v>
      </c>
      <c r="I5033">
        <v>8</v>
      </c>
      <c r="J5033" t="str" cm="1">
        <f t="array" ref="J5033">_xlfn.IFS(I5033&lt;3,"0-2 yrs",I5033&lt;7,"3-6 yrs",I5033&gt;=7,"7+ yrs")</f>
        <v>7+ yrs</v>
      </c>
      <c r="K5033" s="2">
        <v>64308.49</v>
      </c>
      <c r="L5033" s="1">
        <v>65190.29</v>
      </c>
      <c r="M5033" s="1" t="s">
        <v>2972</v>
      </c>
      <c r="N5033">
        <v>1</v>
      </c>
      <c r="O5033" t="s">
        <v>14</v>
      </c>
      <c r="P5033" t="s">
        <v>14</v>
      </c>
      <c r="Q5033">
        <v>1</v>
      </c>
      <c r="R5033" t="s">
        <v>2957</v>
      </c>
    </row>
    <row r="5034" spans="1:18" x14ac:dyDescent="0.25">
      <c r="A5034">
        <v>15627741</v>
      </c>
      <c r="B5034" t="s">
        <v>374</v>
      </c>
      <c r="C5034">
        <v>631</v>
      </c>
      <c r="D5034" t="str" cm="1">
        <f t="array" ref="D5034">_xlfn.IFS(C5034&lt;580,"Poor",C5034&lt;670,"Fair",C5034&lt;740,"Good",C5034&lt;800,"Very Good",C5034&gt;=800,"Excellent")</f>
        <v>Fair</v>
      </c>
      <c r="E5034" t="s">
        <v>25</v>
      </c>
      <c r="F5034" t="s">
        <v>13</v>
      </c>
      <c r="G5034">
        <v>29</v>
      </c>
      <c r="H5034" s="3" t="str" cm="1">
        <f t="array" ref="H5034">_xlfn.IFS(G5034&lt;25,"18-24",G5034&lt;35,"25-34",G5034&lt;45,"35-44",G5034&lt;55,"45-54",G5034&lt;65,"55-64",G5034&gt;=65,"65+")</f>
        <v>25-34</v>
      </c>
      <c r="I5034">
        <v>2</v>
      </c>
      <c r="J5034" t="str" cm="1">
        <f t="array" ref="J5034">_xlfn.IFS(I5034&lt;3,"0-2 yrs",I5034&lt;7,"3-6 yrs",I5034&gt;=7,"7+ yrs")</f>
        <v>0-2 yrs</v>
      </c>
      <c r="K5034" s="2">
        <v>31613.35</v>
      </c>
      <c r="L5034" s="1">
        <v>96863.52</v>
      </c>
      <c r="M5034" s="1" t="s">
        <v>2972</v>
      </c>
      <c r="N5034">
        <v>2</v>
      </c>
      <c r="O5034" t="s">
        <v>14</v>
      </c>
      <c r="P5034" t="s">
        <v>14</v>
      </c>
      <c r="Q5034">
        <v>0</v>
      </c>
      <c r="R5034" t="s">
        <v>2959</v>
      </c>
    </row>
    <row r="5035" spans="1:18" x14ac:dyDescent="0.25">
      <c r="A5035">
        <v>15712121</v>
      </c>
      <c r="B5035" t="s">
        <v>1953</v>
      </c>
      <c r="C5035">
        <v>657</v>
      </c>
      <c r="D5035" t="str" cm="1">
        <f t="array" ref="D5035">_xlfn.IFS(C5035&lt;580,"Poor",C5035&lt;670,"Fair",C5035&lt;740,"Good",C5035&lt;800,"Very Good",C5035&gt;=800,"Excellent")</f>
        <v>Fair</v>
      </c>
      <c r="E5035" t="s">
        <v>16</v>
      </c>
      <c r="F5035" t="s">
        <v>22</v>
      </c>
      <c r="G5035">
        <v>34</v>
      </c>
      <c r="H5035" s="3" t="str" cm="1">
        <f t="array" ref="H5035">_xlfn.IFS(G5035&lt;25,"18-24",G5035&lt;35,"25-34",G5035&lt;45,"35-44",G5035&lt;55,"45-54",G5035&lt;65,"55-64",G5035&gt;=65,"65+")</f>
        <v>25-34</v>
      </c>
      <c r="I5035">
        <v>5</v>
      </c>
      <c r="J5035" t="str" cm="1">
        <f t="array" ref="J5035">_xlfn.IFS(I5035&lt;3,"0-2 yrs",I5035&lt;7,"3-6 yrs",I5035&gt;=7,"7+ yrs")</f>
        <v>3-6 yrs</v>
      </c>
      <c r="K5035" s="2">
        <v>27738.01</v>
      </c>
      <c r="L5035" s="1">
        <v>154983.98000000001</v>
      </c>
      <c r="M5035" s="1" t="s">
        <v>2983</v>
      </c>
      <c r="N5035">
        <v>1</v>
      </c>
      <c r="O5035" t="s">
        <v>2986</v>
      </c>
      <c r="P5035" t="s">
        <v>2986</v>
      </c>
      <c r="Q5035">
        <v>0</v>
      </c>
      <c r="R5035" t="s">
        <v>2959</v>
      </c>
    </row>
    <row r="5036" spans="1:18" x14ac:dyDescent="0.25">
      <c r="A5036">
        <v>15805429</v>
      </c>
      <c r="B5036" t="s">
        <v>851</v>
      </c>
      <c r="C5036">
        <v>699</v>
      </c>
      <c r="D5036" t="str" cm="1">
        <f t="array" ref="D5036">_xlfn.IFS(C5036&lt;580,"Poor",C5036&lt;670,"Fair",C5036&lt;740,"Good",C5036&lt;800,"Very Good",C5036&gt;=800,"Excellent")</f>
        <v>Good</v>
      </c>
      <c r="E5036" t="s">
        <v>25</v>
      </c>
      <c r="F5036" t="s">
        <v>22</v>
      </c>
      <c r="G5036">
        <v>59</v>
      </c>
      <c r="H5036" s="3" t="str" cm="1">
        <f t="array" ref="H5036">_xlfn.IFS(G5036&lt;25,"18-24",G5036&lt;35,"25-34",G5036&lt;45,"35-44",G5036&lt;55,"45-54",G5036&lt;65,"55-64",G5036&gt;=65,"65+")</f>
        <v>55-64</v>
      </c>
      <c r="I5036">
        <v>3</v>
      </c>
      <c r="J5036" t="str" cm="1">
        <f t="array" ref="J5036">_xlfn.IFS(I5036&lt;3,"0-2 yrs",I5036&lt;7,"3-6 yrs",I5036&gt;=7,"7+ yrs")</f>
        <v>3-6 yrs</v>
      </c>
      <c r="K5036" s="2">
        <v>163570.25</v>
      </c>
      <c r="L5036" s="1">
        <v>106819.65</v>
      </c>
      <c r="M5036" s="1" t="s">
        <v>2971</v>
      </c>
      <c r="N5036">
        <v>1</v>
      </c>
      <c r="O5036" t="s">
        <v>14</v>
      </c>
      <c r="P5036" t="s">
        <v>14</v>
      </c>
      <c r="Q5036">
        <v>0</v>
      </c>
      <c r="R5036" t="s">
        <v>2959</v>
      </c>
    </row>
    <row r="5037" spans="1:18" x14ac:dyDescent="0.25">
      <c r="A5037">
        <v>15814923</v>
      </c>
      <c r="B5037" t="s">
        <v>1872</v>
      </c>
      <c r="C5037">
        <v>606</v>
      </c>
      <c r="D5037" t="str" cm="1">
        <f t="array" ref="D5037">_xlfn.IFS(C5037&lt;580,"Poor",C5037&lt;670,"Fair",C5037&lt;740,"Good",C5037&lt;800,"Very Good",C5037&gt;=800,"Excellent")</f>
        <v>Fair</v>
      </c>
      <c r="E5037" t="s">
        <v>16</v>
      </c>
      <c r="F5037" t="s">
        <v>22</v>
      </c>
      <c r="G5037">
        <v>38</v>
      </c>
      <c r="H5037" s="3" t="str" cm="1">
        <f t="array" ref="H5037">_xlfn.IFS(G5037&lt;25,"18-24",G5037&lt;35,"25-34",G5037&lt;45,"35-44",G5037&lt;55,"45-54",G5037&lt;65,"55-64",G5037&gt;=65,"65+")</f>
        <v>35-44</v>
      </c>
      <c r="I5037">
        <v>7</v>
      </c>
      <c r="J5037" t="str" cm="1">
        <f t="array" ref="J5037">_xlfn.IFS(I5037&lt;3,"0-2 yrs",I5037&lt;7,"3-6 yrs",I5037&gt;=7,"7+ yrs")</f>
        <v>7+ yrs</v>
      </c>
      <c r="K5037" s="2">
        <v>193878.51</v>
      </c>
      <c r="L5037" s="1">
        <v>128578.52</v>
      </c>
      <c r="M5037" s="1" t="s">
        <v>2971</v>
      </c>
      <c r="N5037">
        <v>1</v>
      </c>
      <c r="O5037" t="s">
        <v>14</v>
      </c>
      <c r="P5037" t="s">
        <v>14</v>
      </c>
      <c r="Q5037">
        <v>0</v>
      </c>
      <c r="R5037" t="s">
        <v>2959</v>
      </c>
    </row>
    <row r="5038" spans="1:18" x14ac:dyDescent="0.25">
      <c r="A5038">
        <v>15589230</v>
      </c>
      <c r="B5038" t="s">
        <v>132</v>
      </c>
      <c r="C5038">
        <v>612</v>
      </c>
      <c r="D5038" t="str" cm="1">
        <f t="array" ref="D5038">_xlfn.IFS(C5038&lt;580,"Poor",C5038&lt;670,"Fair",C5038&lt;740,"Good",C5038&lt;800,"Very Good",C5038&gt;=800,"Excellent")</f>
        <v>Fair</v>
      </c>
      <c r="E5038" t="s">
        <v>12</v>
      </c>
      <c r="F5038" t="s">
        <v>13</v>
      </c>
      <c r="G5038">
        <v>63</v>
      </c>
      <c r="H5038" s="3" t="str" cm="1">
        <f t="array" ref="H5038">_xlfn.IFS(G5038&lt;25,"18-24",G5038&lt;35,"25-34",G5038&lt;45,"35-44",G5038&lt;55,"45-54",G5038&lt;65,"55-64",G5038&gt;=65,"65+")</f>
        <v>55-64</v>
      </c>
      <c r="I5038">
        <v>2</v>
      </c>
      <c r="J5038" t="str" cm="1">
        <f t="array" ref="J5038">_xlfn.IFS(I5038&lt;3,"0-2 yrs",I5038&lt;7,"3-6 yrs",I5038&gt;=7,"7+ yrs")</f>
        <v>0-2 yrs</v>
      </c>
      <c r="K5038" s="2">
        <v>147545.65</v>
      </c>
      <c r="L5038" s="1">
        <v>126473.33</v>
      </c>
      <c r="M5038" s="1" t="s">
        <v>2971</v>
      </c>
      <c r="N5038">
        <v>1</v>
      </c>
      <c r="O5038" t="s">
        <v>14</v>
      </c>
      <c r="P5038" t="s">
        <v>14</v>
      </c>
      <c r="Q5038">
        <v>0</v>
      </c>
      <c r="R5038" t="s">
        <v>2959</v>
      </c>
    </row>
    <row r="5039" spans="1:18" x14ac:dyDescent="0.25">
      <c r="A5039">
        <v>15775490</v>
      </c>
      <c r="B5039" t="s">
        <v>2068</v>
      </c>
      <c r="C5039">
        <v>660</v>
      </c>
      <c r="D5039" t="str" cm="1">
        <f t="array" ref="D5039">_xlfn.IFS(C5039&lt;580,"Poor",C5039&lt;670,"Fair",C5039&lt;740,"Good",C5039&lt;800,"Very Good",C5039&gt;=800,"Excellent")</f>
        <v>Fair</v>
      </c>
      <c r="E5039" t="s">
        <v>12</v>
      </c>
      <c r="F5039" t="s">
        <v>13</v>
      </c>
      <c r="G5039">
        <v>38</v>
      </c>
      <c r="H5039" s="3" t="str" cm="1">
        <f t="array" ref="H5039">_xlfn.IFS(G5039&lt;25,"18-24",G5039&lt;35,"25-34",G5039&lt;45,"35-44",G5039&lt;55,"45-54",G5039&lt;65,"55-64",G5039&gt;=65,"65+")</f>
        <v>35-44</v>
      </c>
      <c r="I5039">
        <v>5</v>
      </c>
      <c r="J5039" t="str" cm="1">
        <f t="array" ref="J5039">_xlfn.IFS(I5039&lt;3,"0-2 yrs",I5039&lt;7,"3-6 yrs",I5039&gt;=7,"7+ yrs")</f>
        <v>3-6 yrs</v>
      </c>
      <c r="K5039" s="2">
        <v>195906.59</v>
      </c>
      <c r="L5039" s="1">
        <v>110570.78</v>
      </c>
      <c r="M5039" s="1" t="s">
        <v>2971</v>
      </c>
      <c r="N5039">
        <v>2</v>
      </c>
      <c r="O5039" t="s">
        <v>2986</v>
      </c>
      <c r="P5039" t="s">
        <v>2986</v>
      </c>
      <c r="Q5039">
        <v>0</v>
      </c>
      <c r="R5039" t="s">
        <v>2959</v>
      </c>
    </row>
    <row r="5040" spans="1:18" x14ac:dyDescent="0.25">
      <c r="A5040">
        <v>15749727</v>
      </c>
      <c r="B5040" t="s">
        <v>158</v>
      </c>
      <c r="C5040">
        <v>829</v>
      </c>
      <c r="D5040" t="str" cm="1">
        <f t="array" ref="D5040">_xlfn.IFS(C5040&lt;580,"Poor",C5040&lt;670,"Fair",C5040&lt;740,"Good",C5040&lt;800,"Very Good",C5040&gt;=800,"Excellent")</f>
        <v>Excellent</v>
      </c>
      <c r="E5040" t="s">
        <v>16</v>
      </c>
      <c r="F5040" t="s">
        <v>22</v>
      </c>
      <c r="G5040">
        <v>50</v>
      </c>
      <c r="H5040" s="3" t="str" cm="1">
        <f t="array" ref="H5040">_xlfn.IFS(G5040&lt;25,"18-24",G5040&lt;35,"25-34",G5040&lt;45,"35-44",G5040&lt;55,"45-54",G5040&lt;65,"55-64",G5040&gt;=65,"65+")</f>
        <v>45-54</v>
      </c>
      <c r="I5040">
        <v>7</v>
      </c>
      <c r="J5040" t="str" cm="1">
        <f t="array" ref="J5040">_xlfn.IFS(I5040&lt;3,"0-2 yrs",I5040&lt;7,"3-6 yrs",I5040&gt;=7,"7+ yrs")</f>
        <v>7+ yrs</v>
      </c>
      <c r="K5040" s="2">
        <v>178458.86</v>
      </c>
      <c r="L5040" s="1">
        <v>0</v>
      </c>
      <c r="M5040" s="1" t="s">
        <v>2984</v>
      </c>
      <c r="N5040">
        <v>2</v>
      </c>
      <c r="O5040" t="s">
        <v>14</v>
      </c>
      <c r="P5040" t="s">
        <v>14</v>
      </c>
      <c r="Q5040">
        <v>0</v>
      </c>
      <c r="R5040" t="s">
        <v>2959</v>
      </c>
    </row>
    <row r="5041" spans="1:18" x14ac:dyDescent="0.25">
      <c r="A5041">
        <v>15619238</v>
      </c>
      <c r="B5041" t="s">
        <v>1547</v>
      </c>
      <c r="C5041">
        <v>567</v>
      </c>
      <c r="D5041" t="str" cm="1">
        <f t="array" ref="D5041">_xlfn.IFS(C5041&lt;580,"Poor",C5041&lt;670,"Fair",C5041&lt;740,"Good",C5041&lt;800,"Very Good",C5041&gt;=800,"Excellent")</f>
        <v>Poor</v>
      </c>
      <c r="E5041" t="s">
        <v>16</v>
      </c>
      <c r="F5041" t="s">
        <v>22</v>
      </c>
      <c r="G5041">
        <v>29</v>
      </c>
      <c r="H5041" s="3" t="str" cm="1">
        <f t="array" ref="H5041">_xlfn.IFS(G5041&lt;25,"18-24",G5041&lt;35,"25-34",G5041&lt;45,"35-44",G5041&lt;55,"45-54",G5041&lt;65,"55-64",G5041&gt;=65,"65+")</f>
        <v>25-34</v>
      </c>
      <c r="I5041">
        <v>8</v>
      </c>
      <c r="J5041" t="str" cm="1">
        <f t="array" ref="J5041">_xlfn.IFS(I5041&lt;3,"0-2 yrs",I5041&lt;7,"3-6 yrs",I5041&gt;=7,"7+ yrs")</f>
        <v>7+ yrs</v>
      </c>
      <c r="K5041" s="2">
        <v>156125.72</v>
      </c>
      <c r="L5041" s="1">
        <v>0</v>
      </c>
      <c r="M5041" s="1" t="s">
        <v>2984</v>
      </c>
      <c r="N5041">
        <v>2</v>
      </c>
      <c r="O5041" t="s">
        <v>2986</v>
      </c>
      <c r="P5041" t="s">
        <v>2986</v>
      </c>
      <c r="Q5041">
        <v>0</v>
      </c>
      <c r="R5041" t="s">
        <v>2959</v>
      </c>
    </row>
    <row r="5042" spans="1:18" x14ac:dyDescent="0.25">
      <c r="A5042">
        <v>15593468</v>
      </c>
      <c r="B5042" t="s">
        <v>389</v>
      </c>
      <c r="C5042">
        <v>850</v>
      </c>
      <c r="D5042" t="str" cm="1">
        <f t="array" ref="D5042">_xlfn.IFS(C5042&lt;580,"Poor",C5042&lt;670,"Fair",C5042&lt;740,"Good",C5042&lt;800,"Very Good",C5042&gt;=800,"Excellent")</f>
        <v>Excellent</v>
      </c>
      <c r="E5042" t="s">
        <v>12</v>
      </c>
      <c r="F5042" t="s">
        <v>13</v>
      </c>
      <c r="G5042">
        <v>33</v>
      </c>
      <c r="H5042" s="3" t="str" cm="1">
        <f t="array" ref="H5042">_xlfn.IFS(G5042&lt;25,"18-24",G5042&lt;35,"25-34",G5042&lt;45,"35-44",G5042&lt;55,"45-54",G5042&lt;65,"55-64",G5042&gt;=65,"65+")</f>
        <v>25-34</v>
      </c>
      <c r="I5042">
        <v>3</v>
      </c>
      <c r="J5042" t="str" cm="1">
        <f t="array" ref="J5042">_xlfn.IFS(I5042&lt;3,"0-2 yrs",I5042&lt;7,"3-6 yrs",I5042&gt;=7,"7+ yrs")</f>
        <v>3-6 yrs</v>
      </c>
      <c r="K5042" s="2">
        <v>11159.19</v>
      </c>
      <c r="L5042" s="1">
        <v>0</v>
      </c>
      <c r="M5042" s="1" t="s">
        <v>2984</v>
      </c>
      <c r="N5042">
        <v>2</v>
      </c>
      <c r="O5042" t="s">
        <v>14</v>
      </c>
      <c r="P5042" t="s">
        <v>14</v>
      </c>
      <c r="Q5042">
        <v>0</v>
      </c>
      <c r="R5042" t="s">
        <v>2959</v>
      </c>
    </row>
    <row r="5043" spans="1:18" x14ac:dyDescent="0.25">
      <c r="A5043">
        <v>15718454</v>
      </c>
      <c r="B5043" t="s">
        <v>658</v>
      </c>
      <c r="C5043">
        <v>712</v>
      </c>
      <c r="D5043" t="str" cm="1">
        <f t="array" ref="D5043">_xlfn.IFS(C5043&lt;580,"Poor",C5043&lt;670,"Fair",C5043&lt;740,"Good",C5043&lt;800,"Very Good",C5043&gt;=800,"Excellent")</f>
        <v>Good</v>
      </c>
      <c r="E5043" t="s">
        <v>16</v>
      </c>
      <c r="F5043" t="s">
        <v>13</v>
      </c>
      <c r="G5043">
        <v>44</v>
      </c>
      <c r="H5043" s="3" t="str" cm="1">
        <f t="array" ref="H5043">_xlfn.IFS(G5043&lt;25,"18-24",G5043&lt;35,"25-34",G5043&lt;45,"35-44",G5043&lt;55,"45-54",G5043&lt;65,"55-64",G5043&gt;=65,"65+")</f>
        <v>35-44</v>
      </c>
      <c r="I5043">
        <v>2</v>
      </c>
      <c r="J5043" t="str" cm="1">
        <f t="array" ref="J5043">_xlfn.IFS(I5043&lt;3,"0-2 yrs",I5043&lt;7,"3-6 yrs",I5043&gt;=7,"7+ yrs")</f>
        <v>0-2 yrs</v>
      </c>
      <c r="K5043" s="2">
        <v>45738.94</v>
      </c>
      <c r="L5043" s="1">
        <v>0</v>
      </c>
      <c r="M5043" s="1" t="s">
        <v>2984</v>
      </c>
      <c r="N5043">
        <v>2</v>
      </c>
      <c r="O5043" t="s">
        <v>2986</v>
      </c>
      <c r="P5043" t="s">
        <v>2986</v>
      </c>
      <c r="Q5043">
        <v>0</v>
      </c>
      <c r="R5043" t="s">
        <v>2959</v>
      </c>
    </row>
    <row r="5044" spans="1:18" x14ac:dyDescent="0.25">
      <c r="A5044">
        <v>15789498</v>
      </c>
      <c r="B5044" t="s">
        <v>214</v>
      </c>
      <c r="C5044">
        <v>562</v>
      </c>
      <c r="D5044" t="str" cm="1">
        <f t="array" ref="D5044">_xlfn.IFS(C5044&lt;580,"Poor",C5044&lt;670,"Fair",C5044&lt;740,"Good",C5044&lt;800,"Very Good",C5044&gt;=800,"Excellent")</f>
        <v>Poor</v>
      </c>
      <c r="E5044" t="s">
        <v>12</v>
      </c>
      <c r="F5044" t="s">
        <v>22</v>
      </c>
      <c r="G5044">
        <v>30</v>
      </c>
      <c r="H5044" s="3" t="str" cm="1">
        <f t="array" ref="H5044">_xlfn.IFS(G5044&lt;25,"18-24",G5044&lt;35,"25-34",G5044&lt;45,"35-44",G5044&lt;55,"45-54",G5044&lt;65,"55-64",G5044&gt;=65,"65+")</f>
        <v>25-34</v>
      </c>
      <c r="I5044">
        <v>3</v>
      </c>
      <c r="J5044" t="str" cm="1">
        <f t="array" ref="J5044">_xlfn.IFS(I5044&lt;3,"0-2 yrs",I5044&lt;7,"3-6 yrs",I5044&gt;=7,"7+ yrs")</f>
        <v>3-6 yrs</v>
      </c>
      <c r="K5044" s="2">
        <v>140650.19</v>
      </c>
      <c r="L5044" s="1">
        <v>111099.79</v>
      </c>
      <c r="M5044" s="1" t="s">
        <v>2971</v>
      </c>
      <c r="N5044">
        <v>2</v>
      </c>
      <c r="O5044" t="s">
        <v>2986</v>
      </c>
      <c r="P5044" t="s">
        <v>2986</v>
      </c>
      <c r="Q5044">
        <v>0</v>
      </c>
      <c r="R5044" t="s">
        <v>2959</v>
      </c>
    </row>
    <row r="5045" spans="1:18" x14ac:dyDescent="0.25">
      <c r="A5045">
        <v>15744691</v>
      </c>
      <c r="B5045" t="s">
        <v>193</v>
      </c>
      <c r="C5045">
        <v>755</v>
      </c>
      <c r="D5045" t="str" cm="1">
        <f t="array" ref="D5045">_xlfn.IFS(C5045&lt;580,"Poor",C5045&lt;670,"Fair",C5045&lt;740,"Good",C5045&lt;800,"Very Good",C5045&gt;=800,"Excellent")</f>
        <v>Very Good</v>
      </c>
      <c r="E5045" t="s">
        <v>12</v>
      </c>
      <c r="F5045" t="s">
        <v>13</v>
      </c>
      <c r="G5045">
        <v>29</v>
      </c>
      <c r="H5045" s="3" t="str" cm="1">
        <f t="array" ref="H5045">_xlfn.IFS(G5045&lt;25,"18-24",G5045&lt;35,"25-34",G5045&lt;45,"35-44",G5045&lt;55,"45-54",G5045&lt;65,"55-64",G5045&gt;=65,"65+")</f>
        <v>25-34</v>
      </c>
      <c r="I5045">
        <v>3</v>
      </c>
      <c r="J5045" t="str" cm="1">
        <f t="array" ref="J5045">_xlfn.IFS(I5045&lt;3,"0-2 yrs",I5045&lt;7,"3-6 yrs",I5045&gt;=7,"7+ yrs")</f>
        <v>3-6 yrs</v>
      </c>
      <c r="K5045" s="2">
        <v>4733.9399999999996</v>
      </c>
      <c r="L5045" s="1">
        <v>0</v>
      </c>
      <c r="M5045" s="1" t="s">
        <v>2984</v>
      </c>
      <c r="N5045">
        <v>3</v>
      </c>
      <c r="O5045" t="s">
        <v>2986</v>
      </c>
      <c r="P5045" t="s">
        <v>2986</v>
      </c>
      <c r="Q5045">
        <v>0</v>
      </c>
      <c r="R5045" t="s">
        <v>2959</v>
      </c>
    </row>
    <row r="5046" spans="1:18" x14ac:dyDescent="0.25">
      <c r="A5046">
        <v>15708289</v>
      </c>
      <c r="B5046" t="s">
        <v>111</v>
      </c>
      <c r="C5046">
        <v>793</v>
      </c>
      <c r="D5046" t="str" cm="1">
        <f t="array" ref="D5046">_xlfn.IFS(C5046&lt;580,"Poor",C5046&lt;670,"Fair",C5046&lt;740,"Good",C5046&lt;800,"Very Good",C5046&gt;=800,"Excellent")</f>
        <v>Very Good</v>
      </c>
      <c r="E5046" t="s">
        <v>16</v>
      </c>
      <c r="F5046" t="s">
        <v>22</v>
      </c>
      <c r="G5046">
        <v>25</v>
      </c>
      <c r="H5046" s="3" t="str" cm="1">
        <f t="array" ref="H5046">_xlfn.IFS(G5046&lt;25,"18-24",G5046&lt;35,"25-34",G5046&lt;45,"35-44",G5046&lt;55,"45-54",G5046&lt;65,"55-64",G5046&gt;=65,"65+")</f>
        <v>25-34</v>
      </c>
      <c r="I5046">
        <v>3</v>
      </c>
      <c r="J5046" t="str" cm="1">
        <f t="array" ref="J5046">_xlfn.IFS(I5046&lt;3,"0-2 yrs",I5046&lt;7,"3-6 yrs",I5046&gt;=7,"7+ yrs")</f>
        <v>3-6 yrs</v>
      </c>
      <c r="K5046" s="2">
        <v>10579.72</v>
      </c>
      <c r="L5046" s="1">
        <v>100913.57</v>
      </c>
      <c r="M5046" s="1" t="s">
        <v>2971</v>
      </c>
      <c r="N5046">
        <v>1</v>
      </c>
      <c r="O5046" t="s">
        <v>2986</v>
      </c>
      <c r="P5046" t="s">
        <v>2986</v>
      </c>
      <c r="Q5046">
        <v>0</v>
      </c>
      <c r="R5046" t="s">
        <v>2959</v>
      </c>
    </row>
    <row r="5047" spans="1:18" x14ac:dyDescent="0.25">
      <c r="A5047">
        <v>15790412</v>
      </c>
      <c r="B5047" t="s">
        <v>1258</v>
      </c>
      <c r="C5047">
        <v>471</v>
      </c>
      <c r="D5047" t="str" cm="1">
        <f t="array" ref="D5047">_xlfn.IFS(C5047&lt;580,"Poor",C5047&lt;670,"Fair",C5047&lt;740,"Good",C5047&lt;800,"Very Good",C5047&gt;=800,"Excellent")</f>
        <v>Poor</v>
      </c>
      <c r="E5047" t="s">
        <v>16</v>
      </c>
      <c r="F5047" t="s">
        <v>22</v>
      </c>
      <c r="G5047">
        <v>26</v>
      </c>
      <c r="H5047" s="3" t="str" cm="1">
        <f t="array" ref="H5047">_xlfn.IFS(G5047&lt;25,"18-24",G5047&lt;35,"25-34",G5047&lt;45,"35-44",G5047&lt;55,"45-54",G5047&lt;65,"55-64",G5047&gt;=65,"65+")</f>
        <v>25-34</v>
      </c>
      <c r="I5047">
        <v>8</v>
      </c>
      <c r="J5047" t="str" cm="1">
        <f t="array" ref="J5047">_xlfn.IFS(I5047&lt;3,"0-2 yrs",I5047&lt;7,"3-6 yrs",I5047&gt;=7,"7+ yrs")</f>
        <v>7+ yrs</v>
      </c>
      <c r="K5047" s="2">
        <v>179655.87</v>
      </c>
      <c r="L5047" s="1">
        <v>0</v>
      </c>
      <c r="M5047" s="1" t="s">
        <v>2984</v>
      </c>
      <c r="N5047">
        <v>2</v>
      </c>
      <c r="O5047" t="s">
        <v>14</v>
      </c>
      <c r="P5047" t="s">
        <v>14</v>
      </c>
      <c r="Q5047">
        <v>0</v>
      </c>
      <c r="R5047" t="s">
        <v>2959</v>
      </c>
    </row>
    <row r="5048" spans="1:18" x14ac:dyDescent="0.25">
      <c r="A5048">
        <v>15741416</v>
      </c>
      <c r="B5048" t="s">
        <v>2069</v>
      </c>
      <c r="C5048">
        <v>707</v>
      </c>
      <c r="D5048" t="str" cm="1">
        <f t="array" ref="D5048">_xlfn.IFS(C5048&lt;580,"Poor",C5048&lt;670,"Fair",C5048&lt;740,"Good",C5048&lt;800,"Very Good",C5048&gt;=800,"Excellent")</f>
        <v>Good</v>
      </c>
      <c r="E5048" t="s">
        <v>12</v>
      </c>
      <c r="F5048" t="s">
        <v>22</v>
      </c>
      <c r="G5048">
        <v>42</v>
      </c>
      <c r="H5048" s="3" t="str" cm="1">
        <f t="array" ref="H5048">_xlfn.IFS(G5048&lt;25,"18-24",G5048&lt;35,"25-34",G5048&lt;45,"35-44",G5048&lt;55,"45-54",G5048&lt;65,"55-64",G5048&gt;=65,"65+")</f>
        <v>35-44</v>
      </c>
      <c r="I5048">
        <v>2</v>
      </c>
      <c r="J5048" t="str" cm="1">
        <f t="array" ref="J5048">_xlfn.IFS(I5048&lt;3,"0-2 yrs",I5048&lt;7,"3-6 yrs",I5048&gt;=7,"7+ yrs")</f>
        <v>0-2 yrs</v>
      </c>
      <c r="K5048" s="2">
        <v>77502.559999999998</v>
      </c>
      <c r="L5048" s="1">
        <v>16893.59</v>
      </c>
      <c r="M5048" s="1" t="s">
        <v>2984</v>
      </c>
      <c r="N5048">
        <v>1</v>
      </c>
      <c r="O5048" t="s">
        <v>14</v>
      </c>
      <c r="P5048" t="s">
        <v>14</v>
      </c>
      <c r="Q5048">
        <v>0</v>
      </c>
      <c r="R5048" t="s">
        <v>2959</v>
      </c>
    </row>
    <row r="5049" spans="1:18" x14ac:dyDescent="0.25">
      <c r="A5049">
        <v>15598894</v>
      </c>
      <c r="B5049" t="s">
        <v>1116</v>
      </c>
      <c r="C5049">
        <v>784</v>
      </c>
      <c r="D5049" t="str" cm="1">
        <f t="array" ref="D5049">_xlfn.IFS(C5049&lt;580,"Poor",C5049&lt;670,"Fair",C5049&lt;740,"Good",C5049&lt;800,"Very Good",C5049&gt;=800,"Excellent")</f>
        <v>Very Good</v>
      </c>
      <c r="E5049" t="s">
        <v>16</v>
      </c>
      <c r="F5049" t="s">
        <v>22</v>
      </c>
      <c r="G5049">
        <v>38</v>
      </c>
      <c r="H5049" s="3" t="str" cm="1">
        <f t="array" ref="H5049">_xlfn.IFS(G5049&lt;25,"18-24",G5049&lt;35,"25-34",G5049&lt;45,"35-44",G5049&lt;55,"45-54",G5049&lt;65,"55-64",G5049&gt;=65,"65+")</f>
        <v>35-44</v>
      </c>
      <c r="I5049">
        <v>10</v>
      </c>
      <c r="J5049" t="str" cm="1">
        <f t="array" ref="J5049">_xlfn.IFS(I5049&lt;3,"0-2 yrs",I5049&lt;7,"3-6 yrs",I5049&gt;=7,"7+ yrs")</f>
        <v>7+ yrs</v>
      </c>
      <c r="K5049" s="2">
        <v>145759.93</v>
      </c>
      <c r="L5049" s="1">
        <v>122267.85</v>
      </c>
      <c r="M5049" s="1" t="s">
        <v>2971</v>
      </c>
      <c r="N5049">
        <v>1</v>
      </c>
      <c r="O5049" t="s">
        <v>2986</v>
      </c>
      <c r="P5049" t="s">
        <v>2986</v>
      </c>
      <c r="Q5049">
        <v>0</v>
      </c>
      <c r="R5049" t="s">
        <v>2959</v>
      </c>
    </row>
    <row r="5050" spans="1:18" x14ac:dyDescent="0.25">
      <c r="A5050">
        <v>15663294</v>
      </c>
      <c r="B5050" t="s">
        <v>553</v>
      </c>
      <c r="C5050">
        <v>703</v>
      </c>
      <c r="D5050" t="str" cm="1">
        <f t="array" ref="D5050">_xlfn.IFS(C5050&lt;580,"Poor",C5050&lt;670,"Fair",C5050&lt;740,"Good",C5050&lt;800,"Very Good",C5050&gt;=800,"Excellent")</f>
        <v>Good</v>
      </c>
      <c r="E5050" t="s">
        <v>12</v>
      </c>
      <c r="F5050" t="s">
        <v>22</v>
      </c>
      <c r="G5050">
        <v>32</v>
      </c>
      <c r="H5050" s="3" t="str" cm="1">
        <f t="array" ref="H5050">_xlfn.IFS(G5050&lt;25,"18-24",G5050&lt;35,"25-34",G5050&lt;45,"35-44",G5050&lt;55,"45-54",G5050&lt;65,"55-64",G5050&gt;=65,"65+")</f>
        <v>25-34</v>
      </c>
      <c r="I5050">
        <v>1</v>
      </c>
      <c r="J5050" t="str" cm="1">
        <f t="array" ref="J5050">_xlfn.IFS(I5050&lt;3,"0-2 yrs",I5050&lt;7,"3-6 yrs",I5050&gt;=7,"7+ yrs")</f>
        <v>0-2 yrs</v>
      </c>
      <c r="K5050" s="2">
        <v>56246.720000000001</v>
      </c>
      <c r="L5050" s="1">
        <v>125685.79</v>
      </c>
      <c r="M5050" s="1" t="s">
        <v>2971</v>
      </c>
      <c r="N5050">
        <v>1</v>
      </c>
      <c r="O5050" t="s">
        <v>14</v>
      </c>
      <c r="P5050" t="s">
        <v>14</v>
      </c>
      <c r="Q5050">
        <v>0</v>
      </c>
      <c r="R5050" t="s">
        <v>2959</v>
      </c>
    </row>
    <row r="5051" spans="1:18" x14ac:dyDescent="0.25">
      <c r="A5051">
        <v>15572728</v>
      </c>
      <c r="B5051" t="s">
        <v>395</v>
      </c>
      <c r="C5051">
        <v>704</v>
      </c>
      <c r="D5051" t="str" cm="1">
        <f t="array" ref="D5051">_xlfn.IFS(C5051&lt;580,"Poor",C5051&lt;670,"Fair",C5051&lt;740,"Good",C5051&lt;800,"Very Good",C5051&gt;=800,"Excellent")</f>
        <v>Good</v>
      </c>
      <c r="E5051" t="s">
        <v>16</v>
      </c>
      <c r="F5051" t="s">
        <v>22</v>
      </c>
      <c r="G5051">
        <v>36</v>
      </c>
      <c r="H5051" s="3" t="str" cm="1">
        <f t="array" ref="H5051">_xlfn.IFS(G5051&lt;25,"18-24",G5051&lt;35,"25-34",G5051&lt;45,"35-44",G5051&lt;55,"45-54",G5051&lt;65,"55-64",G5051&gt;=65,"65+")</f>
        <v>35-44</v>
      </c>
      <c r="I5051">
        <v>8</v>
      </c>
      <c r="J5051" t="str" cm="1">
        <f t="array" ref="J5051">_xlfn.IFS(I5051&lt;3,"0-2 yrs",I5051&lt;7,"3-6 yrs",I5051&gt;=7,"7+ yrs")</f>
        <v>7+ yrs</v>
      </c>
      <c r="K5051" s="2">
        <v>151335.24</v>
      </c>
      <c r="L5051" s="1">
        <v>127397.34</v>
      </c>
      <c r="M5051" s="1" t="s">
        <v>2971</v>
      </c>
      <c r="N5051">
        <v>1</v>
      </c>
      <c r="O5051" t="s">
        <v>2986</v>
      </c>
      <c r="P5051" t="s">
        <v>2986</v>
      </c>
      <c r="Q5051">
        <v>0</v>
      </c>
      <c r="R5051" t="s">
        <v>2959</v>
      </c>
    </row>
    <row r="5052" spans="1:18" x14ac:dyDescent="0.25">
      <c r="A5052">
        <v>15706729</v>
      </c>
      <c r="B5052" t="s">
        <v>57</v>
      </c>
      <c r="C5052">
        <v>662</v>
      </c>
      <c r="D5052" t="str" cm="1">
        <f t="array" ref="D5052">_xlfn.IFS(C5052&lt;580,"Poor",C5052&lt;670,"Fair",C5052&lt;740,"Good",C5052&lt;800,"Very Good",C5052&gt;=800,"Excellent")</f>
        <v>Fair</v>
      </c>
      <c r="E5052" t="s">
        <v>12</v>
      </c>
      <c r="F5052" t="s">
        <v>22</v>
      </c>
      <c r="G5052">
        <v>38</v>
      </c>
      <c r="H5052" s="3" t="str" cm="1">
        <f t="array" ref="H5052">_xlfn.IFS(G5052&lt;25,"18-24",G5052&lt;35,"25-34",G5052&lt;45,"35-44",G5052&lt;55,"45-54",G5052&lt;65,"55-64",G5052&gt;=65,"65+")</f>
        <v>35-44</v>
      </c>
      <c r="I5052">
        <v>0</v>
      </c>
      <c r="J5052" t="str" cm="1">
        <f t="array" ref="J5052">_xlfn.IFS(I5052&lt;3,"0-2 yrs",I5052&lt;7,"3-6 yrs",I5052&gt;=7,"7+ yrs")</f>
        <v>0-2 yrs</v>
      </c>
      <c r="K5052" s="2">
        <v>179833.45</v>
      </c>
      <c r="L5052" s="1">
        <v>105271.56</v>
      </c>
      <c r="M5052" s="1" t="s">
        <v>2971</v>
      </c>
      <c r="N5052">
        <v>1</v>
      </c>
      <c r="O5052" t="s">
        <v>14</v>
      </c>
      <c r="P5052" t="s">
        <v>14</v>
      </c>
      <c r="Q5052">
        <v>0</v>
      </c>
      <c r="R5052" t="s">
        <v>2959</v>
      </c>
    </row>
    <row r="5053" spans="1:18" x14ac:dyDescent="0.25">
      <c r="A5053">
        <v>15674433</v>
      </c>
      <c r="B5053" t="s">
        <v>1547</v>
      </c>
      <c r="C5053">
        <v>636</v>
      </c>
      <c r="D5053" t="str" cm="1">
        <f t="array" ref="D5053">_xlfn.IFS(C5053&lt;580,"Poor",C5053&lt;670,"Fair",C5053&lt;740,"Good",C5053&lt;800,"Very Good",C5053&gt;=800,"Excellent")</f>
        <v>Fair</v>
      </c>
      <c r="E5053" t="s">
        <v>25</v>
      </c>
      <c r="F5053" t="s">
        <v>13</v>
      </c>
      <c r="G5053">
        <v>28</v>
      </c>
      <c r="H5053" s="3" t="str" cm="1">
        <f t="array" ref="H5053">_xlfn.IFS(G5053&lt;25,"18-24",G5053&lt;35,"25-34",G5053&lt;45,"35-44",G5053&lt;55,"45-54",G5053&lt;65,"55-64",G5053&gt;=65,"65+")</f>
        <v>25-34</v>
      </c>
      <c r="I5053">
        <v>2</v>
      </c>
      <c r="J5053" t="str" cm="1">
        <f t="array" ref="J5053">_xlfn.IFS(I5053&lt;3,"0-2 yrs",I5053&lt;7,"3-6 yrs",I5053&gt;=7,"7+ yrs")</f>
        <v>0-2 yrs</v>
      </c>
      <c r="K5053" s="2">
        <v>191627.85</v>
      </c>
      <c r="L5053" s="1">
        <v>115265.14</v>
      </c>
      <c r="M5053" s="1" t="s">
        <v>2971</v>
      </c>
      <c r="N5053">
        <v>1</v>
      </c>
      <c r="O5053" t="s">
        <v>2986</v>
      </c>
      <c r="P5053" t="s">
        <v>2986</v>
      </c>
      <c r="Q5053">
        <v>0</v>
      </c>
      <c r="R5053" t="s">
        <v>2959</v>
      </c>
    </row>
    <row r="5054" spans="1:18" x14ac:dyDescent="0.25">
      <c r="A5054">
        <v>15641170</v>
      </c>
      <c r="B5054" t="s">
        <v>537</v>
      </c>
      <c r="C5054">
        <v>640</v>
      </c>
      <c r="D5054" t="str" cm="1">
        <f t="array" ref="D5054">_xlfn.IFS(C5054&lt;580,"Poor",C5054&lt;670,"Fair",C5054&lt;740,"Good",C5054&lt;800,"Very Good",C5054&gt;=800,"Excellent")</f>
        <v>Fair</v>
      </c>
      <c r="E5054" t="s">
        <v>16</v>
      </c>
      <c r="F5054" t="s">
        <v>22</v>
      </c>
      <c r="G5054">
        <v>36</v>
      </c>
      <c r="H5054" s="3" t="str" cm="1">
        <f t="array" ref="H5054">_xlfn.IFS(G5054&lt;25,"18-24",G5054&lt;35,"25-34",G5054&lt;45,"35-44",G5054&lt;55,"45-54",G5054&lt;65,"55-64",G5054&gt;=65,"65+")</f>
        <v>35-44</v>
      </c>
      <c r="I5054">
        <v>4</v>
      </c>
      <c r="J5054" t="str" cm="1">
        <f t="array" ref="J5054">_xlfn.IFS(I5054&lt;3,"0-2 yrs",I5054&lt;7,"3-6 yrs",I5054&gt;=7,"7+ yrs")</f>
        <v>3-6 yrs</v>
      </c>
      <c r="K5054" s="2">
        <v>173016.46</v>
      </c>
      <c r="L5054" s="1">
        <v>0</v>
      </c>
      <c r="M5054" s="1" t="s">
        <v>2984</v>
      </c>
      <c r="N5054">
        <v>1</v>
      </c>
      <c r="O5054" t="s">
        <v>2986</v>
      </c>
      <c r="P5054" t="s">
        <v>2986</v>
      </c>
      <c r="Q5054">
        <v>0</v>
      </c>
      <c r="R5054" t="s">
        <v>2959</v>
      </c>
    </row>
    <row r="5055" spans="1:18" x14ac:dyDescent="0.25">
      <c r="A5055">
        <v>15806284</v>
      </c>
      <c r="B5055" t="s">
        <v>339</v>
      </c>
      <c r="C5055">
        <v>739</v>
      </c>
      <c r="D5055" t="str" cm="1">
        <f t="array" ref="D5055">_xlfn.IFS(C5055&lt;580,"Poor",C5055&lt;670,"Fair",C5055&lt;740,"Good",C5055&lt;800,"Very Good",C5055&gt;=800,"Excellent")</f>
        <v>Good</v>
      </c>
      <c r="E5055" t="s">
        <v>16</v>
      </c>
      <c r="F5055" t="s">
        <v>22</v>
      </c>
      <c r="G5055">
        <v>31</v>
      </c>
      <c r="H5055" s="3" t="str" cm="1">
        <f t="array" ref="H5055">_xlfn.IFS(G5055&lt;25,"18-24",G5055&lt;35,"25-34",G5055&lt;45,"35-44",G5055&lt;55,"45-54",G5055&lt;65,"55-64",G5055&gt;=65,"65+")</f>
        <v>25-34</v>
      </c>
      <c r="I5055">
        <v>1</v>
      </c>
      <c r="J5055" t="str" cm="1">
        <f t="array" ref="J5055">_xlfn.IFS(I5055&lt;3,"0-2 yrs",I5055&lt;7,"3-6 yrs",I5055&gt;=7,"7+ yrs")</f>
        <v>0-2 yrs</v>
      </c>
      <c r="K5055" s="2">
        <v>58469.75</v>
      </c>
      <c r="L5055" s="1">
        <v>0</v>
      </c>
      <c r="M5055" s="1" t="s">
        <v>2984</v>
      </c>
      <c r="N5055">
        <v>2</v>
      </c>
      <c r="O5055" t="s">
        <v>14</v>
      </c>
      <c r="P5055" t="s">
        <v>14</v>
      </c>
      <c r="Q5055">
        <v>0</v>
      </c>
      <c r="R5055" t="s">
        <v>2959</v>
      </c>
    </row>
    <row r="5056" spans="1:18" x14ac:dyDescent="0.25">
      <c r="A5056">
        <v>15690958</v>
      </c>
      <c r="B5056" t="s">
        <v>2070</v>
      </c>
      <c r="C5056">
        <v>767</v>
      </c>
      <c r="D5056" t="str" cm="1">
        <f t="array" ref="D5056">_xlfn.IFS(C5056&lt;580,"Poor",C5056&lt;670,"Fair",C5056&lt;740,"Good",C5056&lt;800,"Very Good",C5056&gt;=800,"Excellent")</f>
        <v>Very Good</v>
      </c>
      <c r="E5056" t="s">
        <v>25</v>
      </c>
      <c r="F5056" t="s">
        <v>22</v>
      </c>
      <c r="G5056">
        <v>23</v>
      </c>
      <c r="H5056" s="3" t="str" cm="1">
        <f t="array" ref="H5056">_xlfn.IFS(G5056&lt;25,"18-24",G5056&lt;35,"25-34",G5056&lt;45,"35-44",G5056&lt;55,"45-54",G5056&lt;65,"55-64",G5056&gt;=65,"65+")</f>
        <v>18-24</v>
      </c>
      <c r="I5056">
        <v>2</v>
      </c>
      <c r="J5056" t="str" cm="1">
        <f t="array" ref="J5056">_xlfn.IFS(I5056&lt;3,"0-2 yrs",I5056&lt;7,"3-6 yrs",I5056&gt;=7,"7+ yrs")</f>
        <v>0-2 yrs</v>
      </c>
      <c r="K5056" s="2">
        <v>28038.28</v>
      </c>
      <c r="L5056" s="1">
        <v>139542.82</v>
      </c>
      <c r="M5056" s="1" t="s">
        <v>2971</v>
      </c>
      <c r="N5056">
        <v>1</v>
      </c>
      <c r="O5056" t="s">
        <v>14</v>
      </c>
      <c r="P5056" t="s">
        <v>14</v>
      </c>
      <c r="Q5056">
        <v>0</v>
      </c>
      <c r="R5056" t="s">
        <v>2959</v>
      </c>
    </row>
    <row r="5057" spans="1:18" x14ac:dyDescent="0.25">
      <c r="A5057">
        <v>15606386</v>
      </c>
      <c r="B5057" t="s">
        <v>1106</v>
      </c>
      <c r="C5057">
        <v>753</v>
      </c>
      <c r="D5057" t="str" cm="1">
        <f t="array" ref="D5057">_xlfn.IFS(C5057&lt;580,"Poor",C5057&lt;670,"Fair",C5057&lt;740,"Good",C5057&lt;800,"Very Good",C5057&gt;=800,"Excellent")</f>
        <v>Very Good</v>
      </c>
      <c r="E5057" t="s">
        <v>25</v>
      </c>
      <c r="F5057" t="s">
        <v>13</v>
      </c>
      <c r="G5057">
        <v>46</v>
      </c>
      <c r="H5057" s="3" t="str" cm="1">
        <f t="array" ref="H5057">_xlfn.IFS(G5057&lt;25,"18-24",G5057&lt;35,"25-34",G5057&lt;45,"35-44",G5057&lt;55,"45-54",G5057&lt;65,"55-64",G5057&gt;=65,"65+")</f>
        <v>45-54</v>
      </c>
      <c r="I5057">
        <v>3</v>
      </c>
      <c r="J5057" t="str" cm="1">
        <f t="array" ref="J5057">_xlfn.IFS(I5057&lt;3,"0-2 yrs",I5057&lt;7,"3-6 yrs",I5057&gt;=7,"7+ yrs")</f>
        <v>3-6 yrs</v>
      </c>
      <c r="K5057" s="2">
        <v>159576.75</v>
      </c>
      <c r="L5057" s="1">
        <v>111512.75</v>
      </c>
      <c r="M5057" s="1" t="s">
        <v>2971</v>
      </c>
      <c r="N5057">
        <v>3</v>
      </c>
      <c r="O5057" t="s">
        <v>2986</v>
      </c>
      <c r="P5057" t="s">
        <v>2986</v>
      </c>
      <c r="Q5057">
        <v>1</v>
      </c>
      <c r="R5057" t="s">
        <v>2957</v>
      </c>
    </row>
    <row r="5058" spans="1:18" x14ac:dyDescent="0.25">
      <c r="A5058">
        <v>15682322</v>
      </c>
      <c r="B5058" t="s">
        <v>1375</v>
      </c>
      <c r="C5058">
        <v>714</v>
      </c>
      <c r="D5058" t="str" cm="1">
        <f t="array" ref="D5058">_xlfn.IFS(C5058&lt;580,"Poor",C5058&lt;670,"Fair",C5058&lt;740,"Good",C5058&lt;800,"Very Good",C5058&gt;=800,"Excellent")</f>
        <v>Good</v>
      </c>
      <c r="E5058" t="s">
        <v>12</v>
      </c>
      <c r="F5058" t="s">
        <v>22</v>
      </c>
      <c r="G5058">
        <v>37</v>
      </c>
      <c r="H5058" s="3" t="str" cm="1">
        <f t="array" ref="H5058">_xlfn.IFS(G5058&lt;25,"18-24",G5058&lt;35,"25-34",G5058&lt;45,"35-44",G5058&lt;55,"45-54",G5058&lt;65,"55-64",G5058&gt;=65,"65+")</f>
        <v>35-44</v>
      </c>
      <c r="I5058">
        <v>9</v>
      </c>
      <c r="J5058" t="str" cm="1">
        <f t="array" ref="J5058">_xlfn.IFS(I5058&lt;3,"0-2 yrs",I5058&lt;7,"3-6 yrs",I5058&gt;=7,"7+ yrs")</f>
        <v>7+ yrs</v>
      </c>
      <c r="K5058" s="2">
        <v>151280.95999999999</v>
      </c>
      <c r="L5058" s="1">
        <v>148466.93</v>
      </c>
      <c r="M5058" s="1" t="s">
        <v>2971</v>
      </c>
      <c r="N5058">
        <v>2</v>
      </c>
      <c r="O5058" t="s">
        <v>14</v>
      </c>
      <c r="P5058" t="s">
        <v>14</v>
      </c>
      <c r="Q5058">
        <v>0</v>
      </c>
      <c r="R5058" t="s">
        <v>2959</v>
      </c>
    </row>
    <row r="5059" spans="1:18" x14ac:dyDescent="0.25">
      <c r="A5059">
        <v>15579915</v>
      </c>
      <c r="B5059" t="s">
        <v>2071</v>
      </c>
      <c r="C5059">
        <v>707</v>
      </c>
      <c r="D5059" t="str" cm="1">
        <f t="array" ref="D5059">_xlfn.IFS(C5059&lt;580,"Poor",C5059&lt;670,"Fair",C5059&lt;740,"Good",C5059&lt;800,"Very Good",C5059&gt;=800,"Excellent")</f>
        <v>Good</v>
      </c>
      <c r="E5059" t="s">
        <v>12</v>
      </c>
      <c r="F5059" t="s">
        <v>22</v>
      </c>
      <c r="G5059">
        <v>29</v>
      </c>
      <c r="H5059" s="3" t="str" cm="1">
        <f t="array" ref="H5059">_xlfn.IFS(G5059&lt;25,"18-24",G5059&lt;35,"25-34",G5059&lt;45,"35-44",G5059&lt;55,"45-54",G5059&lt;65,"55-64",G5059&gt;=65,"65+")</f>
        <v>25-34</v>
      </c>
      <c r="I5059">
        <v>4</v>
      </c>
      <c r="J5059" t="str" cm="1">
        <f t="array" ref="J5059">_xlfn.IFS(I5059&lt;3,"0-2 yrs",I5059&lt;7,"3-6 yrs",I5059&gt;=7,"7+ yrs")</f>
        <v>3-6 yrs</v>
      </c>
      <c r="K5059" s="2">
        <v>139953.94</v>
      </c>
      <c r="L5059" s="1">
        <v>0</v>
      </c>
      <c r="M5059" s="1" t="s">
        <v>2984</v>
      </c>
      <c r="N5059">
        <v>2</v>
      </c>
      <c r="O5059" t="s">
        <v>2986</v>
      </c>
      <c r="P5059" t="s">
        <v>2986</v>
      </c>
      <c r="Q5059">
        <v>0</v>
      </c>
      <c r="R5059" t="s">
        <v>2959</v>
      </c>
    </row>
    <row r="5060" spans="1:18" x14ac:dyDescent="0.25">
      <c r="A5060">
        <v>15681928</v>
      </c>
      <c r="B5060" t="s">
        <v>2072</v>
      </c>
      <c r="C5060">
        <v>577</v>
      </c>
      <c r="D5060" t="str" cm="1">
        <f t="array" ref="D5060">_xlfn.IFS(C5060&lt;580,"Poor",C5060&lt;670,"Fair",C5060&lt;740,"Good",C5060&lt;800,"Very Good",C5060&gt;=800,"Excellent")</f>
        <v>Poor</v>
      </c>
      <c r="E5060" t="s">
        <v>12</v>
      </c>
      <c r="F5060" t="s">
        <v>13</v>
      </c>
      <c r="G5060">
        <v>35</v>
      </c>
      <c r="H5060" s="3" t="str" cm="1">
        <f t="array" ref="H5060">_xlfn.IFS(G5060&lt;25,"18-24",G5060&lt;35,"25-34",G5060&lt;45,"35-44",G5060&lt;55,"45-54",G5060&lt;65,"55-64",G5060&gt;=65,"65+")</f>
        <v>35-44</v>
      </c>
      <c r="I5060">
        <v>4</v>
      </c>
      <c r="J5060" t="str" cm="1">
        <f t="array" ref="J5060">_xlfn.IFS(I5060&lt;3,"0-2 yrs",I5060&lt;7,"3-6 yrs",I5060&gt;=7,"7+ yrs")</f>
        <v>3-6 yrs</v>
      </c>
      <c r="K5060" s="2">
        <v>105407.79</v>
      </c>
      <c r="L5060" s="1">
        <v>108155.49</v>
      </c>
      <c r="M5060" s="1" t="s">
        <v>2971</v>
      </c>
      <c r="N5060">
        <v>1</v>
      </c>
      <c r="O5060" t="s">
        <v>2986</v>
      </c>
      <c r="P5060" t="s">
        <v>2986</v>
      </c>
      <c r="Q5060">
        <v>0</v>
      </c>
      <c r="R5060" t="s">
        <v>2959</v>
      </c>
    </row>
    <row r="5061" spans="1:18" x14ac:dyDescent="0.25">
      <c r="A5061">
        <v>15734005</v>
      </c>
      <c r="B5061" t="s">
        <v>584</v>
      </c>
      <c r="C5061">
        <v>633</v>
      </c>
      <c r="D5061" t="str" cm="1">
        <f t="array" ref="D5061">_xlfn.IFS(C5061&lt;580,"Poor",C5061&lt;670,"Fair",C5061&lt;740,"Good",C5061&lt;800,"Very Good",C5061&gt;=800,"Excellent")</f>
        <v>Fair</v>
      </c>
      <c r="E5061" t="s">
        <v>12</v>
      </c>
      <c r="F5061" t="s">
        <v>13</v>
      </c>
      <c r="G5061">
        <v>42</v>
      </c>
      <c r="H5061" s="3" t="str" cm="1">
        <f t="array" ref="H5061">_xlfn.IFS(G5061&lt;25,"18-24",G5061&lt;35,"25-34",G5061&lt;45,"35-44",G5061&lt;55,"45-54",G5061&lt;65,"55-64",G5061&gt;=65,"65+")</f>
        <v>35-44</v>
      </c>
      <c r="I5061">
        <v>1</v>
      </c>
      <c r="J5061" t="str" cm="1">
        <f t="array" ref="J5061">_xlfn.IFS(I5061&lt;3,"0-2 yrs",I5061&lt;7,"3-6 yrs",I5061&gt;=7,"7+ yrs")</f>
        <v>0-2 yrs</v>
      </c>
      <c r="K5061" s="2">
        <v>56865.62</v>
      </c>
      <c r="L5061" s="1">
        <v>0</v>
      </c>
      <c r="M5061" s="1" t="s">
        <v>2984</v>
      </c>
      <c r="N5061">
        <v>2</v>
      </c>
      <c r="O5061" t="s">
        <v>2986</v>
      </c>
      <c r="P5061" t="s">
        <v>2986</v>
      </c>
      <c r="Q5061">
        <v>0</v>
      </c>
      <c r="R5061" t="s">
        <v>2959</v>
      </c>
    </row>
    <row r="5062" spans="1:18" x14ac:dyDescent="0.25">
      <c r="A5062">
        <v>15650432</v>
      </c>
      <c r="B5062" t="s">
        <v>921</v>
      </c>
      <c r="C5062">
        <v>849</v>
      </c>
      <c r="D5062" t="str" cm="1">
        <f t="array" ref="D5062">_xlfn.IFS(C5062&lt;580,"Poor",C5062&lt;670,"Fair",C5062&lt;740,"Good",C5062&lt;800,"Very Good",C5062&gt;=800,"Excellent")</f>
        <v>Excellent</v>
      </c>
      <c r="E5062" t="s">
        <v>25</v>
      </c>
      <c r="F5062" t="s">
        <v>22</v>
      </c>
      <c r="G5062">
        <v>41</v>
      </c>
      <c r="H5062" s="3" t="str" cm="1">
        <f t="array" ref="H5062">_xlfn.IFS(G5062&lt;25,"18-24",G5062&lt;35,"25-34",G5062&lt;45,"35-44",G5062&lt;55,"45-54",G5062&lt;65,"55-64",G5062&gt;=65,"65+")</f>
        <v>35-44</v>
      </c>
      <c r="I5062">
        <v>10</v>
      </c>
      <c r="J5062" t="str" cm="1">
        <f t="array" ref="J5062">_xlfn.IFS(I5062&lt;3,"0-2 yrs",I5062&lt;7,"3-6 yrs",I5062&gt;=7,"7+ yrs")</f>
        <v>7+ yrs</v>
      </c>
      <c r="K5062" s="2">
        <v>198072.16</v>
      </c>
      <c r="L5062" s="1">
        <v>84622.13</v>
      </c>
      <c r="M5062" s="1" t="s">
        <v>2972</v>
      </c>
      <c r="N5062">
        <v>1</v>
      </c>
      <c r="O5062" t="s">
        <v>14</v>
      </c>
      <c r="P5062" t="s">
        <v>14</v>
      </c>
      <c r="Q5062">
        <v>0</v>
      </c>
      <c r="R5062" t="s">
        <v>2959</v>
      </c>
    </row>
    <row r="5063" spans="1:18" x14ac:dyDescent="0.25">
      <c r="A5063">
        <v>15592578</v>
      </c>
      <c r="B5063" t="s">
        <v>561</v>
      </c>
      <c r="C5063">
        <v>614</v>
      </c>
      <c r="D5063" t="str" cm="1">
        <f t="array" ref="D5063">_xlfn.IFS(C5063&lt;580,"Poor",C5063&lt;670,"Fair",C5063&lt;740,"Good",C5063&lt;800,"Very Good",C5063&gt;=800,"Excellent")</f>
        <v>Fair</v>
      </c>
      <c r="E5063" t="s">
        <v>16</v>
      </c>
      <c r="F5063" t="s">
        <v>13</v>
      </c>
      <c r="G5063">
        <v>41</v>
      </c>
      <c r="H5063" s="3" t="str" cm="1">
        <f t="array" ref="H5063">_xlfn.IFS(G5063&lt;25,"18-24",G5063&lt;35,"25-34",G5063&lt;45,"35-44",G5063&lt;55,"45-54",G5063&lt;65,"55-64",G5063&gt;=65,"65+")</f>
        <v>35-44</v>
      </c>
      <c r="I5063">
        <v>7</v>
      </c>
      <c r="J5063" t="str" cm="1">
        <f t="array" ref="J5063">_xlfn.IFS(I5063&lt;3,"0-2 yrs",I5063&lt;7,"3-6 yrs",I5063&gt;=7,"7+ yrs")</f>
        <v>7+ yrs</v>
      </c>
      <c r="K5063" s="2">
        <v>137791.18</v>
      </c>
      <c r="L5063" s="1">
        <v>146997.64000000001</v>
      </c>
      <c r="M5063" s="1" t="s">
        <v>2971</v>
      </c>
      <c r="N5063">
        <v>2</v>
      </c>
      <c r="O5063" t="s">
        <v>2986</v>
      </c>
      <c r="P5063" t="s">
        <v>2986</v>
      </c>
      <c r="Q5063">
        <v>0</v>
      </c>
      <c r="R5063" t="s">
        <v>2959</v>
      </c>
    </row>
    <row r="5064" spans="1:18" x14ac:dyDescent="0.25">
      <c r="A5064">
        <v>15671243</v>
      </c>
      <c r="B5064" t="s">
        <v>1092</v>
      </c>
      <c r="C5064">
        <v>558</v>
      </c>
      <c r="D5064" t="str" cm="1">
        <f t="array" ref="D5064">_xlfn.IFS(C5064&lt;580,"Poor",C5064&lt;670,"Fair",C5064&lt;740,"Good",C5064&lt;800,"Very Good",C5064&gt;=800,"Excellent")</f>
        <v>Poor</v>
      </c>
      <c r="E5064" t="s">
        <v>12</v>
      </c>
      <c r="F5064" t="s">
        <v>13</v>
      </c>
      <c r="G5064">
        <v>47</v>
      </c>
      <c r="H5064" s="3" t="str" cm="1">
        <f t="array" ref="H5064">_xlfn.IFS(G5064&lt;25,"18-24",G5064&lt;35,"25-34",G5064&lt;45,"35-44",G5064&lt;55,"45-54",G5064&lt;65,"55-64",G5064&gt;=65,"65+")</f>
        <v>45-54</v>
      </c>
      <c r="I5064">
        <v>9</v>
      </c>
      <c r="J5064" t="str" cm="1">
        <f t="array" ref="J5064">_xlfn.IFS(I5064&lt;3,"0-2 yrs",I5064&lt;7,"3-6 yrs",I5064&gt;=7,"7+ yrs")</f>
        <v>7+ yrs</v>
      </c>
      <c r="K5064" s="2">
        <v>103787.28</v>
      </c>
      <c r="L5064" s="1">
        <v>0</v>
      </c>
      <c r="M5064" s="1" t="s">
        <v>2984</v>
      </c>
      <c r="N5064">
        <v>2</v>
      </c>
      <c r="O5064" t="s">
        <v>2986</v>
      </c>
      <c r="P5064" t="s">
        <v>2986</v>
      </c>
      <c r="Q5064">
        <v>0</v>
      </c>
      <c r="R5064" t="s">
        <v>2959</v>
      </c>
    </row>
    <row r="5065" spans="1:18" x14ac:dyDescent="0.25">
      <c r="A5065">
        <v>15775709</v>
      </c>
      <c r="B5065" t="s">
        <v>561</v>
      </c>
      <c r="C5065">
        <v>832</v>
      </c>
      <c r="D5065" t="str" cm="1">
        <f t="array" ref="D5065">_xlfn.IFS(C5065&lt;580,"Poor",C5065&lt;670,"Fair",C5065&lt;740,"Good",C5065&lt;800,"Very Good",C5065&gt;=800,"Excellent")</f>
        <v>Excellent</v>
      </c>
      <c r="E5065" t="s">
        <v>12</v>
      </c>
      <c r="F5065" t="s">
        <v>13</v>
      </c>
      <c r="G5065">
        <v>27</v>
      </c>
      <c r="H5065" s="3" t="str" cm="1">
        <f t="array" ref="H5065">_xlfn.IFS(G5065&lt;25,"18-24",G5065&lt;35,"25-34",G5065&lt;45,"35-44",G5065&lt;55,"45-54",G5065&lt;65,"55-64",G5065&gt;=65,"65+")</f>
        <v>25-34</v>
      </c>
      <c r="I5065">
        <v>10</v>
      </c>
      <c r="J5065" t="str" cm="1">
        <f t="array" ref="J5065">_xlfn.IFS(I5065&lt;3,"0-2 yrs",I5065&lt;7,"3-6 yrs",I5065&gt;=7,"7+ yrs")</f>
        <v>7+ yrs</v>
      </c>
      <c r="K5065" s="2">
        <v>30912.89</v>
      </c>
      <c r="L5065" s="1">
        <v>98590.25</v>
      </c>
      <c r="M5065" s="1" t="s">
        <v>2972</v>
      </c>
      <c r="N5065">
        <v>1</v>
      </c>
      <c r="O5065" t="s">
        <v>2986</v>
      </c>
      <c r="P5065" t="s">
        <v>2986</v>
      </c>
      <c r="Q5065">
        <v>0</v>
      </c>
      <c r="R5065" t="s">
        <v>2959</v>
      </c>
    </row>
    <row r="5066" spans="1:18" x14ac:dyDescent="0.25">
      <c r="A5066">
        <v>15702631</v>
      </c>
      <c r="B5066" t="s">
        <v>600</v>
      </c>
      <c r="C5066">
        <v>567</v>
      </c>
      <c r="D5066" t="str" cm="1">
        <f t="array" ref="D5066">_xlfn.IFS(C5066&lt;580,"Poor",C5066&lt;670,"Fair",C5066&lt;740,"Good",C5066&lt;800,"Very Good",C5066&gt;=800,"Excellent")</f>
        <v>Poor</v>
      </c>
      <c r="E5066" t="s">
        <v>12</v>
      </c>
      <c r="F5066" t="s">
        <v>13</v>
      </c>
      <c r="G5066">
        <v>26</v>
      </c>
      <c r="H5066" s="3" t="str" cm="1">
        <f t="array" ref="H5066">_xlfn.IFS(G5066&lt;25,"18-24",G5066&lt;35,"25-34",G5066&lt;45,"35-44",G5066&lt;55,"45-54",G5066&lt;65,"55-64",G5066&gt;=65,"65+")</f>
        <v>25-34</v>
      </c>
      <c r="I5066">
        <v>2</v>
      </c>
      <c r="J5066" t="str" cm="1">
        <f t="array" ref="J5066">_xlfn.IFS(I5066&lt;3,"0-2 yrs",I5066&lt;7,"3-6 yrs",I5066&gt;=7,"7+ yrs")</f>
        <v>0-2 yrs</v>
      </c>
      <c r="K5066" s="2">
        <v>78651.55</v>
      </c>
      <c r="L5066" s="1">
        <v>0</v>
      </c>
      <c r="M5066" s="1" t="s">
        <v>2984</v>
      </c>
      <c r="N5066">
        <v>2</v>
      </c>
      <c r="O5066" t="s">
        <v>14</v>
      </c>
      <c r="P5066" t="s">
        <v>14</v>
      </c>
      <c r="Q5066">
        <v>0</v>
      </c>
      <c r="R5066" t="s">
        <v>2959</v>
      </c>
    </row>
    <row r="5067" spans="1:18" x14ac:dyDescent="0.25">
      <c r="A5067">
        <v>15602282</v>
      </c>
      <c r="B5067" t="s">
        <v>553</v>
      </c>
      <c r="C5067">
        <v>587</v>
      </c>
      <c r="D5067" t="str" cm="1">
        <f t="array" ref="D5067">_xlfn.IFS(C5067&lt;580,"Poor",C5067&lt;670,"Fair",C5067&lt;740,"Good",C5067&lt;800,"Very Good",C5067&gt;=800,"Excellent")</f>
        <v>Fair</v>
      </c>
      <c r="E5067" t="s">
        <v>25</v>
      </c>
      <c r="F5067" t="s">
        <v>13</v>
      </c>
      <c r="G5067">
        <v>45</v>
      </c>
      <c r="H5067" s="3" t="str" cm="1">
        <f t="array" ref="H5067">_xlfn.IFS(G5067&lt;25,"18-24",G5067&lt;35,"25-34",G5067&lt;45,"35-44",G5067&lt;55,"45-54",G5067&lt;65,"55-64",G5067&gt;=65,"65+")</f>
        <v>45-54</v>
      </c>
      <c r="I5067">
        <v>8</v>
      </c>
      <c r="J5067" t="str" cm="1">
        <f t="array" ref="J5067">_xlfn.IFS(I5067&lt;3,"0-2 yrs",I5067&lt;7,"3-6 yrs",I5067&gt;=7,"7+ yrs")</f>
        <v>7+ yrs</v>
      </c>
      <c r="K5067" s="2">
        <v>123309.57</v>
      </c>
      <c r="L5067" s="1">
        <v>134980.74</v>
      </c>
      <c r="M5067" s="1" t="s">
        <v>2971</v>
      </c>
      <c r="N5067">
        <v>1</v>
      </c>
      <c r="O5067" t="s">
        <v>14</v>
      </c>
      <c r="P5067" t="s">
        <v>14</v>
      </c>
      <c r="Q5067">
        <v>1</v>
      </c>
      <c r="R5067" t="s">
        <v>2957</v>
      </c>
    </row>
    <row r="5068" spans="1:18" x14ac:dyDescent="0.25">
      <c r="A5068">
        <v>15717879</v>
      </c>
      <c r="B5068" t="s">
        <v>332</v>
      </c>
      <c r="C5068">
        <v>712</v>
      </c>
      <c r="D5068" t="str" cm="1">
        <f t="array" ref="D5068">_xlfn.IFS(C5068&lt;580,"Poor",C5068&lt;670,"Fair",C5068&lt;740,"Good",C5068&lt;800,"Very Good",C5068&gt;=800,"Excellent")</f>
        <v>Good</v>
      </c>
      <c r="E5068" t="s">
        <v>16</v>
      </c>
      <c r="F5068" t="s">
        <v>13</v>
      </c>
      <c r="G5068">
        <v>79</v>
      </c>
      <c r="H5068" s="3" t="str" cm="1">
        <f t="array" ref="H5068">_xlfn.IFS(G5068&lt;25,"18-24",G5068&lt;35,"25-34",G5068&lt;45,"35-44",G5068&lt;55,"45-54",G5068&lt;65,"55-64",G5068&gt;=65,"65+")</f>
        <v>65+</v>
      </c>
      <c r="I5068">
        <v>5</v>
      </c>
      <c r="J5068" t="str" cm="1">
        <f t="array" ref="J5068">_xlfn.IFS(I5068&lt;3,"0-2 yrs",I5068&lt;7,"3-6 yrs",I5068&gt;=7,"7+ yrs")</f>
        <v>3-6 yrs</v>
      </c>
      <c r="K5068" s="2">
        <v>174118.93</v>
      </c>
      <c r="L5068" s="1">
        <v>108078.56</v>
      </c>
      <c r="M5068" s="1" t="s">
        <v>2971</v>
      </c>
      <c r="N5068">
        <v>1</v>
      </c>
      <c r="O5068" t="s">
        <v>14</v>
      </c>
      <c r="P5068" t="s">
        <v>14</v>
      </c>
      <c r="Q5068">
        <v>0</v>
      </c>
      <c r="R5068" t="s">
        <v>2959</v>
      </c>
    </row>
    <row r="5069" spans="1:18" x14ac:dyDescent="0.25">
      <c r="A5069">
        <v>15740878</v>
      </c>
      <c r="B5069" t="s">
        <v>252</v>
      </c>
      <c r="C5069">
        <v>655</v>
      </c>
      <c r="D5069" t="str" cm="1">
        <f t="array" ref="D5069">_xlfn.IFS(C5069&lt;580,"Poor",C5069&lt;670,"Fair",C5069&lt;740,"Good",C5069&lt;800,"Very Good",C5069&gt;=800,"Excellent")</f>
        <v>Fair</v>
      </c>
      <c r="E5069" t="s">
        <v>16</v>
      </c>
      <c r="F5069" t="s">
        <v>13</v>
      </c>
      <c r="G5069">
        <v>29</v>
      </c>
      <c r="H5069" s="3" t="str" cm="1">
        <f t="array" ref="H5069">_xlfn.IFS(G5069&lt;25,"18-24",G5069&lt;35,"25-34",G5069&lt;45,"35-44",G5069&lt;55,"45-54",G5069&lt;65,"55-64",G5069&gt;=65,"65+")</f>
        <v>25-34</v>
      </c>
      <c r="I5069">
        <v>9</v>
      </c>
      <c r="J5069" t="str" cm="1">
        <f t="array" ref="J5069">_xlfn.IFS(I5069&lt;3,"0-2 yrs",I5069&lt;7,"3-6 yrs",I5069&gt;=7,"7+ yrs")</f>
        <v>7+ yrs</v>
      </c>
      <c r="K5069" s="2">
        <v>85736.26</v>
      </c>
      <c r="L5069" s="1">
        <v>0</v>
      </c>
      <c r="M5069" s="1" t="s">
        <v>2984</v>
      </c>
      <c r="N5069">
        <v>2</v>
      </c>
      <c r="O5069" t="s">
        <v>14</v>
      </c>
      <c r="P5069" t="s">
        <v>14</v>
      </c>
      <c r="Q5069">
        <v>0</v>
      </c>
      <c r="R5069" t="s">
        <v>2959</v>
      </c>
    </row>
    <row r="5070" spans="1:18" x14ac:dyDescent="0.25">
      <c r="A5070">
        <v>15794468</v>
      </c>
      <c r="B5070" t="s">
        <v>896</v>
      </c>
      <c r="C5070">
        <v>641</v>
      </c>
      <c r="D5070" t="str" cm="1">
        <f t="array" ref="D5070">_xlfn.IFS(C5070&lt;580,"Poor",C5070&lt;670,"Fair",C5070&lt;740,"Good",C5070&lt;800,"Very Good",C5070&gt;=800,"Excellent")</f>
        <v>Fair</v>
      </c>
      <c r="E5070" t="s">
        <v>12</v>
      </c>
      <c r="F5070" t="s">
        <v>13</v>
      </c>
      <c r="G5070">
        <v>42</v>
      </c>
      <c r="H5070" s="3" t="str" cm="1">
        <f t="array" ref="H5070">_xlfn.IFS(G5070&lt;25,"18-24",G5070&lt;35,"25-34",G5070&lt;45,"35-44",G5070&lt;55,"45-54",G5070&lt;65,"55-64",G5070&gt;=65,"65+")</f>
        <v>35-44</v>
      </c>
      <c r="I5070">
        <v>6</v>
      </c>
      <c r="J5070" t="str" cm="1">
        <f t="array" ref="J5070">_xlfn.IFS(I5070&lt;3,"0-2 yrs",I5070&lt;7,"3-6 yrs",I5070&gt;=7,"7+ yrs")</f>
        <v>3-6 yrs</v>
      </c>
      <c r="K5070" s="2">
        <v>121138.77</v>
      </c>
      <c r="L5070" s="1">
        <v>0</v>
      </c>
      <c r="M5070" s="1" t="s">
        <v>2984</v>
      </c>
      <c r="N5070">
        <v>2</v>
      </c>
      <c r="O5070" t="s">
        <v>2986</v>
      </c>
      <c r="P5070" t="s">
        <v>2986</v>
      </c>
      <c r="Q5070">
        <v>0</v>
      </c>
      <c r="R5070" t="s">
        <v>2959</v>
      </c>
    </row>
    <row r="5071" spans="1:18" x14ac:dyDescent="0.25">
      <c r="A5071">
        <v>15773277</v>
      </c>
      <c r="B5071" t="s">
        <v>240</v>
      </c>
      <c r="C5071">
        <v>676</v>
      </c>
      <c r="D5071" t="str" cm="1">
        <f t="array" ref="D5071">_xlfn.IFS(C5071&lt;580,"Poor",C5071&lt;670,"Fair",C5071&lt;740,"Good",C5071&lt;800,"Very Good",C5071&gt;=800,"Excellent")</f>
        <v>Good</v>
      </c>
      <c r="E5071" t="s">
        <v>12</v>
      </c>
      <c r="F5071" t="s">
        <v>22</v>
      </c>
      <c r="G5071">
        <v>35</v>
      </c>
      <c r="H5071" s="3" t="str" cm="1">
        <f t="array" ref="H5071">_xlfn.IFS(G5071&lt;25,"18-24",G5071&lt;35,"25-34",G5071&lt;45,"35-44",G5071&lt;55,"45-54",G5071&lt;65,"55-64",G5071&gt;=65,"65+")</f>
        <v>35-44</v>
      </c>
      <c r="I5071">
        <v>5</v>
      </c>
      <c r="J5071" t="str" cm="1">
        <f t="array" ref="J5071">_xlfn.IFS(I5071&lt;3,"0-2 yrs",I5071&lt;7,"3-6 yrs",I5071&gt;=7,"7+ yrs")</f>
        <v>3-6 yrs</v>
      </c>
      <c r="K5071" s="2">
        <v>84199.78</v>
      </c>
      <c r="L5071" s="1">
        <v>106836.67</v>
      </c>
      <c r="M5071" s="1" t="s">
        <v>2971</v>
      </c>
      <c r="N5071">
        <v>2</v>
      </c>
      <c r="O5071" t="s">
        <v>2986</v>
      </c>
      <c r="P5071" t="s">
        <v>2986</v>
      </c>
      <c r="Q5071">
        <v>0</v>
      </c>
      <c r="R5071" t="s">
        <v>2959</v>
      </c>
    </row>
    <row r="5072" spans="1:18" x14ac:dyDescent="0.25">
      <c r="A5072">
        <v>15572657</v>
      </c>
      <c r="B5072" t="s">
        <v>27</v>
      </c>
      <c r="C5072">
        <v>472</v>
      </c>
      <c r="D5072" t="str" cm="1">
        <f t="array" ref="D5072">_xlfn.IFS(C5072&lt;580,"Poor",C5072&lt;670,"Fair",C5072&lt;740,"Good",C5072&lt;800,"Very Good",C5072&gt;=800,"Excellent")</f>
        <v>Poor</v>
      </c>
      <c r="E5072" t="s">
        <v>12</v>
      </c>
      <c r="F5072" t="s">
        <v>22</v>
      </c>
      <c r="G5072">
        <v>29</v>
      </c>
      <c r="H5072" s="3" t="str" cm="1">
        <f t="array" ref="H5072">_xlfn.IFS(G5072&lt;25,"18-24",G5072&lt;35,"25-34",G5072&lt;45,"35-44",G5072&lt;55,"45-54",G5072&lt;65,"55-64",G5072&gt;=65,"65+")</f>
        <v>25-34</v>
      </c>
      <c r="I5072">
        <v>8</v>
      </c>
      <c r="J5072" t="str" cm="1">
        <f t="array" ref="J5072">_xlfn.IFS(I5072&lt;3,"0-2 yrs",I5072&lt;7,"3-6 yrs",I5072&gt;=7,"7+ yrs")</f>
        <v>7+ yrs</v>
      </c>
      <c r="K5072" s="2">
        <v>181224.56</v>
      </c>
      <c r="L5072" s="1">
        <v>102490.27</v>
      </c>
      <c r="M5072" s="1" t="s">
        <v>2971</v>
      </c>
      <c r="N5072">
        <v>1</v>
      </c>
      <c r="O5072" t="s">
        <v>14</v>
      </c>
      <c r="P5072" t="s">
        <v>14</v>
      </c>
      <c r="Q5072">
        <v>0</v>
      </c>
      <c r="R5072" t="s">
        <v>2959</v>
      </c>
    </row>
    <row r="5073" spans="1:18" x14ac:dyDescent="0.25">
      <c r="A5073">
        <v>15800295</v>
      </c>
      <c r="B5073" t="s">
        <v>2073</v>
      </c>
      <c r="C5073">
        <v>644</v>
      </c>
      <c r="D5073" t="str" cm="1">
        <f t="array" ref="D5073">_xlfn.IFS(C5073&lt;580,"Poor",C5073&lt;670,"Fair",C5073&lt;740,"Good",C5073&lt;800,"Very Good",C5073&gt;=800,"Excellent")</f>
        <v>Fair</v>
      </c>
      <c r="E5073" t="s">
        <v>25</v>
      </c>
      <c r="F5073" t="s">
        <v>22</v>
      </c>
      <c r="G5073">
        <v>34</v>
      </c>
      <c r="H5073" s="3" t="str" cm="1">
        <f t="array" ref="H5073">_xlfn.IFS(G5073&lt;25,"18-24",G5073&lt;35,"25-34",G5073&lt;45,"35-44",G5073&lt;55,"45-54",G5073&lt;65,"55-64",G5073&gt;=65,"65+")</f>
        <v>25-34</v>
      </c>
      <c r="I5073">
        <v>9</v>
      </c>
      <c r="J5073" t="str" cm="1">
        <f t="array" ref="J5073">_xlfn.IFS(I5073&lt;3,"0-2 yrs",I5073&lt;7,"3-6 yrs",I5073&gt;=7,"7+ yrs")</f>
        <v>7+ yrs</v>
      </c>
      <c r="K5073" s="2">
        <v>141230.07</v>
      </c>
      <c r="L5073" s="1">
        <v>112746.54</v>
      </c>
      <c r="M5073" s="1" t="s">
        <v>2971</v>
      </c>
      <c r="N5073">
        <v>2</v>
      </c>
      <c r="O5073" t="s">
        <v>2986</v>
      </c>
      <c r="P5073" t="s">
        <v>2986</v>
      </c>
      <c r="Q5073">
        <v>0</v>
      </c>
      <c r="R5073" t="s">
        <v>2959</v>
      </c>
    </row>
    <row r="5074" spans="1:18" x14ac:dyDescent="0.25">
      <c r="A5074">
        <v>15672397</v>
      </c>
      <c r="B5074" t="s">
        <v>233</v>
      </c>
      <c r="C5074">
        <v>598</v>
      </c>
      <c r="D5074" t="str" cm="1">
        <f t="array" ref="D5074">_xlfn.IFS(C5074&lt;580,"Poor",C5074&lt;670,"Fair",C5074&lt;740,"Good",C5074&lt;800,"Very Good",C5074&gt;=800,"Excellent")</f>
        <v>Fair</v>
      </c>
      <c r="E5074" t="s">
        <v>12</v>
      </c>
      <c r="F5074" t="s">
        <v>22</v>
      </c>
      <c r="G5074">
        <v>38</v>
      </c>
      <c r="H5074" s="3" t="str" cm="1">
        <f t="array" ref="H5074">_xlfn.IFS(G5074&lt;25,"18-24",G5074&lt;35,"25-34",G5074&lt;45,"35-44",G5074&lt;55,"45-54",G5074&lt;65,"55-64",G5074&gt;=65,"65+")</f>
        <v>35-44</v>
      </c>
      <c r="I5074">
        <v>0</v>
      </c>
      <c r="J5074" t="str" cm="1">
        <f t="array" ref="J5074">_xlfn.IFS(I5074&lt;3,"0-2 yrs",I5074&lt;7,"3-6 yrs",I5074&gt;=7,"7+ yrs")</f>
        <v>0-2 yrs</v>
      </c>
      <c r="K5074" s="2">
        <v>158111.71</v>
      </c>
      <c r="L5074" s="1">
        <v>125487.89</v>
      </c>
      <c r="M5074" s="1" t="s">
        <v>2971</v>
      </c>
      <c r="N5074">
        <v>1</v>
      </c>
      <c r="O5074" t="s">
        <v>2986</v>
      </c>
      <c r="P5074" t="s">
        <v>2986</v>
      </c>
      <c r="Q5074">
        <v>0</v>
      </c>
      <c r="R5074" t="s">
        <v>2959</v>
      </c>
    </row>
    <row r="5075" spans="1:18" x14ac:dyDescent="0.25">
      <c r="A5075">
        <v>15684921</v>
      </c>
      <c r="B5075" t="s">
        <v>1160</v>
      </c>
      <c r="C5075">
        <v>792</v>
      </c>
      <c r="D5075" t="str" cm="1">
        <f t="array" ref="D5075">_xlfn.IFS(C5075&lt;580,"Poor",C5075&lt;670,"Fair",C5075&lt;740,"Good",C5075&lt;800,"Very Good",C5075&gt;=800,"Excellent")</f>
        <v>Very Good</v>
      </c>
      <c r="E5075" t="s">
        <v>16</v>
      </c>
      <c r="F5075" t="s">
        <v>22</v>
      </c>
      <c r="G5075">
        <v>25</v>
      </c>
      <c r="H5075" s="3" t="str" cm="1">
        <f t="array" ref="H5075">_xlfn.IFS(G5075&lt;25,"18-24",G5075&lt;35,"25-34",G5075&lt;45,"35-44",G5075&lt;55,"45-54",G5075&lt;65,"55-64",G5075&gt;=65,"65+")</f>
        <v>25-34</v>
      </c>
      <c r="I5075">
        <v>8</v>
      </c>
      <c r="J5075" t="str" cm="1">
        <f t="array" ref="J5075">_xlfn.IFS(I5075&lt;3,"0-2 yrs",I5075&lt;7,"3-6 yrs",I5075&gt;=7,"7+ yrs")</f>
        <v>7+ yrs</v>
      </c>
      <c r="K5075" s="2">
        <v>130639.01</v>
      </c>
      <c r="L5075" s="1">
        <v>142862.21</v>
      </c>
      <c r="M5075" s="1" t="s">
        <v>2971</v>
      </c>
      <c r="N5075">
        <v>1</v>
      </c>
      <c r="O5075" t="s">
        <v>14</v>
      </c>
      <c r="P5075" t="s">
        <v>14</v>
      </c>
      <c r="Q5075">
        <v>0</v>
      </c>
      <c r="R5075" t="s">
        <v>2959</v>
      </c>
    </row>
    <row r="5076" spans="1:18" x14ac:dyDescent="0.25">
      <c r="A5076">
        <v>15720676</v>
      </c>
      <c r="B5076" t="s">
        <v>2074</v>
      </c>
      <c r="C5076">
        <v>700</v>
      </c>
      <c r="D5076" t="str" cm="1">
        <f t="array" ref="D5076">_xlfn.IFS(C5076&lt;580,"Poor",C5076&lt;670,"Fair",C5076&lt;740,"Good",C5076&lt;800,"Very Good",C5076&gt;=800,"Excellent")</f>
        <v>Good</v>
      </c>
      <c r="E5076" t="s">
        <v>12</v>
      </c>
      <c r="F5076" t="s">
        <v>13</v>
      </c>
      <c r="G5076">
        <v>37</v>
      </c>
      <c r="H5076" s="3" t="str" cm="1">
        <f t="array" ref="H5076">_xlfn.IFS(G5076&lt;25,"18-24",G5076&lt;35,"25-34",G5076&lt;45,"35-44",G5076&lt;55,"45-54",G5076&lt;65,"55-64",G5076&gt;=65,"65+")</f>
        <v>35-44</v>
      </c>
      <c r="I5076">
        <v>7</v>
      </c>
      <c r="J5076" t="str" cm="1">
        <f t="array" ref="J5076">_xlfn.IFS(I5076&lt;3,"0-2 yrs",I5076&lt;7,"3-6 yrs",I5076&gt;=7,"7+ yrs")</f>
        <v>7+ yrs</v>
      </c>
      <c r="K5076" s="2">
        <v>17040.82</v>
      </c>
      <c r="L5076" s="1">
        <v>0</v>
      </c>
      <c r="M5076" s="1" t="s">
        <v>2984</v>
      </c>
      <c r="N5076">
        <v>2</v>
      </c>
      <c r="O5076" t="s">
        <v>2986</v>
      </c>
      <c r="P5076" t="s">
        <v>2986</v>
      </c>
      <c r="Q5076">
        <v>0</v>
      </c>
      <c r="R5076" t="s">
        <v>2959</v>
      </c>
    </row>
    <row r="5077" spans="1:18" x14ac:dyDescent="0.25">
      <c r="A5077">
        <v>15731829</v>
      </c>
      <c r="B5077" t="s">
        <v>329</v>
      </c>
      <c r="C5077">
        <v>616</v>
      </c>
      <c r="D5077" t="str" cm="1">
        <f t="array" ref="D5077">_xlfn.IFS(C5077&lt;580,"Poor",C5077&lt;670,"Fair",C5077&lt;740,"Good",C5077&lt;800,"Very Good",C5077&gt;=800,"Excellent")</f>
        <v>Fair</v>
      </c>
      <c r="E5077" t="s">
        <v>12</v>
      </c>
      <c r="F5077" t="s">
        <v>22</v>
      </c>
      <c r="G5077">
        <v>34</v>
      </c>
      <c r="H5077" s="3" t="str" cm="1">
        <f t="array" ref="H5077">_xlfn.IFS(G5077&lt;25,"18-24",G5077&lt;35,"25-34",G5077&lt;45,"35-44",G5077&lt;55,"45-54",G5077&lt;65,"55-64",G5077&gt;=65,"65+")</f>
        <v>25-34</v>
      </c>
      <c r="I5077">
        <v>10</v>
      </c>
      <c r="J5077" t="str" cm="1">
        <f t="array" ref="J5077">_xlfn.IFS(I5077&lt;3,"0-2 yrs",I5077&lt;7,"3-6 yrs",I5077&gt;=7,"7+ yrs")</f>
        <v>7+ yrs</v>
      </c>
      <c r="K5077" s="2">
        <v>25662.27</v>
      </c>
      <c r="L5077" s="1">
        <v>0</v>
      </c>
      <c r="M5077" s="1" t="s">
        <v>2984</v>
      </c>
      <c r="N5077">
        <v>2</v>
      </c>
      <c r="O5077" t="s">
        <v>2986</v>
      </c>
      <c r="P5077" t="s">
        <v>2986</v>
      </c>
      <c r="Q5077">
        <v>0</v>
      </c>
      <c r="R5077" t="s">
        <v>2959</v>
      </c>
    </row>
    <row r="5078" spans="1:18" x14ac:dyDescent="0.25">
      <c r="A5078">
        <v>15732672</v>
      </c>
      <c r="B5078" t="s">
        <v>850</v>
      </c>
      <c r="C5078">
        <v>743</v>
      </c>
      <c r="D5078" t="str" cm="1">
        <f t="array" ref="D5078">_xlfn.IFS(C5078&lt;580,"Poor",C5078&lt;670,"Fair",C5078&lt;740,"Good",C5078&lt;800,"Very Good",C5078&gt;=800,"Excellent")</f>
        <v>Very Good</v>
      </c>
      <c r="E5078" t="s">
        <v>16</v>
      </c>
      <c r="F5078" t="s">
        <v>22</v>
      </c>
      <c r="G5078">
        <v>35</v>
      </c>
      <c r="H5078" s="3" t="str" cm="1">
        <f t="array" ref="H5078">_xlfn.IFS(G5078&lt;25,"18-24",G5078&lt;35,"25-34",G5078&lt;45,"35-44",G5078&lt;55,"45-54",G5078&lt;65,"55-64",G5078&gt;=65,"65+")</f>
        <v>35-44</v>
      </c>
      <c r="I5078">
        <v>6</v>
      </c>
      <c r="J5078" t="str" cm="1">
        <f t="array" ref="J5078">_xlfn.IFS(I5078&lt;3,"0-2 yrs",I5078&lt;7,"3-6 yrs",I5078&gt;=7,"7+ yrs")</f>
        <v>3-6 yrs</v>
      </c>
      <c r="K5078" s="2">
        <v>193360.69</v>
      </c>
      <c r="L5078" s="1">
        <v>79388.33</v>
      </c>
      <c r="M5078" s="1" t="s">
        <v>2972</v>
      </c>
      <c r="N5078">
        <v>1</v>
      </c>
      <c r="O5078" t="s">
        <v>14</v>
      </c>
      <c r="P5078" t="s">
        <v>14</v>
      </c>
      <c r="Q5078">
        <v>0</v>
      </c>
      <c r="R5078" t="s">
        <v>2959</v>
      </c>
    </row>
    <row r="5079" spans="1:18" x14ac:dyDescent="0.25">
      <c r="A5079">
        <v>15692406</v>
      </c>
      <c r="B5079" t="s">
        <v>1344</v>
      </c>
      <c r="C5079">
        <v>427</v>
      </c>
      <c r="D5079" t="str" cm="1">
        <f t="array" ref="D5079">_xlfn.IFS(C5079&lt;580,"Poor",C5079&lt;670,"Fair",C5079&lt;740,"Good",C5079&lt;800,"Very Good",C5079&gt;=800,"Excellent")</f>
        <v>Poor</v>
      </c>
      <c r="E5079" t="s">
        <v>12</v>
      </c>
      <c r="F5079" t="s">
        <v>22</v>
      </c>
      <c r="G5079">
        <v>37</v>
      </c>
      <c r="H5079" s="3" t="str" cm="1">
        <f t="array" ref="H5079">_xlfn.IFS(G5079&lt;25,"18-24",G5079&lt;35,"25-34",G5079&lt;45,"35-44",G5079&lt;55,"45-54",G5079&lt;65,"55-64",G5079&gt;=65,"65+")</f>
        <v>35-44</v>
      </c>
      <c r="I5079">
        <v>5</v>
      </c>
      <c r="J5079" t="str" cm="1">
        <f t="array" ref="J5079">_xlfn.IFS(I5079&lt;3,"0-2 yrs",I5079&lt;7,"3-6 yrs",I5079&gt;=7,"7+ yrs")</f>
        <v>3-6 yrs</v>
      </c>
      <c r="K5079" s="2">
        <v>121485.1</v>
      </c>
      <c r="L5079" s="1">
        <v>0</v>
      </c>
      <c r="M5079" s="1" t="s">
        <v>2984</v>
      </c>
      <c r="N5079">
        <v>2</v>
      </c>
      <c r="O5079" t="s">
        <v>14</v>
      </c>
      <c r="P5079" t="s">
        <v>14</v>
      </c>
      <c r="Q5079">
        <v>0</v>
      </c>
      <c r="R5079" t="s">
        <v>2959</v>
      </c>
    </row>
    <row r="5080" spans="1:18" x14ac:dyDescent="0.25">
      <c r="A5080">
        <v>15764405</v>
      </c>
      <c r="B5080" t="s">
        <v>844</v>
      </c>
      <c r="C5080">
        <v>731</v>
      </c>
      <c r="D5080" t="str" cm="1">
        <f t="array" ref="D5080">_xlfn.IFS(C5080&lt;580,"Poor",C5080&lt;670,"Fair",C5080&lt;740,"Good",C5080&lt;800,"Very Good",C5080&gt;=800,"Excellent")</f>
        <v>Good</v>
      </c>
      <c r="E5080" t="s">
        <v>12</v>
      </c>
      <c r="F5080" t="s">
        <v>22</v>
      </c>
      <c r="G5080">
        <v>29</v>
      </c>
      <c r="H5080" s="3" t="str" cm="1">
        <f t="array" ref="H5080">_xlfn.IFS(G5080&lt;25,"18-24",G5080&lt;35,"25-34",G5080&lt;45,"35-44",G5080&lt;55,"45-54",G5080&lt;65,"55-64",G5080&gt;=65,"65+")</f>
        <v>25-34</v>
      </c>
      <c r="I5080">
        <v>10</v>
      </c>
      <c r="J5080" t="str" cm="1">
        <f t="array" ref="J5080">_xlfn.IFS(I5080&lt;3,"0-2 yrs",I5080&lt;7,"3-6 yrs",I5080&gt;=7,"7+ yrs")</f>
        <v>7+ yrs</v>
      </c>
      <c r="K5080" s="2">
        <v>162452.65</v>
      </c>
      <c r="L5080" s="1">
        <v>0</v>
      </c>
      <c r="M5080" s="1" t="s">
        <v>2984</v>
      </c>
      <c r="N5080">
        <v>2</v>
      </c>
      <c r="O5080" t="s">
        <v>14</v>
      </c>
      <c r="P5080" t="s">
        <v>14</v>
      </c>
      <c r="Q5080">
        <v>0</v>
      </c>
      <c r="R5080" t="s">
        <v>2959</v>
      </c>
    </row>
    <row r="5081" spans="1:18" x14ac:dyDescent="0.25">
      <c r="A5081">
        <v>15757537</v>
      </c>
      <c r="B5081" t="s">
        <v>1090</v>
      </c>
      <c r="C5081">
        <v>610</v>
      </c>
      <c r="D5081" t="str" cm="1">
        <f t="array" ref="D5081">_xlfn.IFS(C5081&lt;580,"Poor",C5081&lt;670,"Fair",C5081&lt;740,"Good",C5081&lt;800,"Very Good",C5081&gt;=800,"Excellent")</f>
        <v>Fair</v>
      </c>
      <c r="E5081" t="s">
        <v>12</v>
      </c>
      <c r="F5081" t="s">
        <v>13</v>
      </c>
      <c r="G5081">
        <v>31</v>
      </c>
      <c r="H5081" s="3" t="str" cm="1">
        <f t="array" ref="H5081">_xlfn.IFS(G5081&lt;25,"18-24",G5081&lt;35,"25-34",G5081&lt;45,"35-44",G5081&lt;55,"45-54",G5081&lt;65,"55-64",G5081&gt;=65,"65+")</f>
        <v>25-34</v>
      </c>
      <c r="I5081">
        <v>6</v>
      </c>
      <c r="J5081" t="str" cm="1">
        <f t="array" ref="J5081">_xlfn.IFS(I5081&lt;3,"0-2 yrs",I5081&lt;7,"3-6 yrs",I5081&gt;=7,"7+ yrs")</f>
        <v>3-6 yrs</v>
      </c>
      <c r="K5081" s="2">
        <v>141137.53</v>
      </c>
      <c r="L5081" s="1">
        <v>107784.65</v>
      </c>
      <c r="M5081" s="1" t="s">
        <v>2971</v>
      </c>
      <c r="N5081">
        <v>1</v>
      </c>
      <c r="O5081" t="s">
        <v>14</v>
      </c>
      <c r="P5081" t="s">
        <v>14</v>
      </c>
      <c r="Q5081">
        <v>0</v>
      </c>
      <c r="R5081" t="s">
        <v>2959</v>
      </c>
    </row>
    <row r="5082" spans="1:18" x14ac:dyDescent="0.25">
      <c r="A5082">
        <v>15793307</v>
      </c>
      <c r="B5082" t="s">
        <v>134</v>
      </c>
      <c r="C5082">
        <v>724</v>
      </c>
      <c r="D5082" t="str" cm="1">
        <f t="array" ref="D5082">_xlfn.IFS(C5082&lt;580,"Poor",C5082&lt;670,"Fair",C5082&lt;740,"Good",C5082&lt;800,"Very Good",C5082&gt;=800,"Excellent")</f>
        <v>Good</v>
      </c>
      <c r="E5082" t="s">
        <v>16</v>
      </c>
      <c r="F5082" t="s">
        <v>13</v>
      </c>
      <c r="G5082">
        <v>41</v>
      </c>
      <c r="H5082" s="3" t="str" cm="1">
        <f t="array" ref="H5082">_xlfn.IFS(G5082&lt;25,"18-24",G5082&lt;35,"25-34",G5082&lt;45,"35-44",G5082&lt;55,"45-54",G5082&lt;65,"55-64",G5082&gt;=65,"65+")</f>
        <v>35-44</v>
      </c>
      <c r="I5082">
        <v>4</v>
      </c>
      <c r="J5082" t="str" cm="1">
        <f t="array" ref="J5082">_xlfn.IFS(I5082&lt;3,"0-2 yrs",I5082&lt;7,"3-6 yrs",I5082&gt;=7,"7+ yrs")</f>
        <v>3-6 yrs</v>
      </c>
      <c r="K5082" s="2">
        <v>185541.2</v>
      </c>
      <c r="L5082" s="1">
        <v>142880.28</v>
      </c>
      <c r="M5082" s="1" t="s">
        <v>2971</v>
      </c>
      <c r="N5082">
        <v>3</v>
      </c>
      <c r="O5082" t="s">
        <v>2986</v>
      </c>
      <c r="P5082" t="s">
        <v>2986</v>
      </c>
      <c r="Q5082">
        <v>1</v>
      </c>
      <c r="R5082" t="s">
        <v>2957</v>
      </c>
    </row>
    <row r="5083" spans="1:18" x14ac:dyDescent="0.25">
      <c r="A5083">
        <v>15660679</v>
      </c>
      <c r="B5083" t="s">
        <v>1567</v>
      </c>
      <c r="C5083">
        <v>653</v>
      </c>
      <c r="D5083" t="str" cm="1">
        <f t="array" ref="D5083">_xlfn.IFS(C5083&lt;580,"Poor",C5083&lt;670,"Fair",C5083&lt;740,"Good",C5083&lt;800,"Very Good",C5083&gt;=800,"Excellent")</f>
        <v>Fair</v>
      </c>
      <c r="E5083" t="s">
        <v>16</v>
      </c>
      <c r="F5083" t="s">
        <v>13</v>
      </c>
      <c r="G5083">
        <v>38</v>
      </c>
      <c r="H5083" s="3" t="str" cm="1">
        <f t="array" ref="H5083">_xlfn.IFS(G5083&lt;25,"18-24",G5083&lt;35,"25-34",G5083&lt;45,"35-44",G5083&lt;55,"45-54",G5083&lt;65,"55-64",G5083&gt;=65,"65+")</f>
        <v>35-44</v>
      </c>
      <c r="I5083">
        <v>9</v>
      </c>
      <c r="J5083" t="str" cm="1">
        <f t="array" ref="J5083">_xlfn.IFS(I5083&lt;3,"0-2 yrs",I5083&lt;7,"3-6 yrs",I5083&gt;=7,"7+ yrs")</f>
        <v>7+ yrs</v>
      </c>
      <c r="K5083" s="2">
        <v>118383.18</v>
      </c>
      <c r="L5083" s="1">
        <v>149571.94</v>
      </c>
      <c r="M5083" s="1" t="s">
        <v>2971</v>
      </c>
      <c r="N5083">
        <v>1</v>
      </c>
      <c r="O5083" t="s">
        <v>2986</v>
      </c>
      <c r="P5083" t="s">
        <v>2986</v>
      </c>
      <c r="Q5083">
        <v>0</v>
      </c>
      <c r="R5083" t="s">
        <v>2959</v>
      </c>
    </row>
    <row r="5084" spans="1:18" x14ac:dyDescent="0.25">
      <c r="A5084">
        <v>15666856</v>
      </c>
      <c r="B5084" t="s">
        <v>2075</v>
      </c>
      <c r="C5084">
        <v>774</v>
      </c>
      <c r="D5084" t="str" cm="1">
        <f t="array" ref="D5084">_xlfn.IFS(C5084&lt;580,"Poor",C5084&lt;670,"Fair",C5084&lt;740,"Good",C5084&lt;800,"Very Good",C5084&gt;=800,"Excellent")</f>
        <v>Very Good</v>
      </c>
      <c r="E5084" t="s">
        <v>12</v>
      </c>
      <c r="F5084" t="s">
        <v>22</v>
      </c>
      <c r="G5084">
        <v>49</v>
      </c>
      <c r="H5084" s="3" t="str" cm="1">
        <f t="array" ref="H5084">_xlfn.IFS(G5084&lt;25,"18-24",G5084&lt;35,"25-34",G5084&lt;45,"35-44",G5084&lt;55,"45-54",G5084&lt;65,"55-64",G5084&gt;=65,"65+")</f>
        <v>45-54</v>
      </c>
      <c r="I5084">
        <v>1</v>
      </c>
      <c r="J5084" t="str" cm="1">
        <f t="array" ref="J5084">_xlfn.IFS(I5084&lt;3,"0-2 yrs",I5084&lt;7,"3-6 yrs",I5084&gt;=7,"7+ yrs")</f>
        <v>0-2 yrs</v>
      </c>
      <c r="K5084" s="2">
        <v>8214.41</v>
      </c>
      <c r="L5084" s="1">
        <v>142767.39000000001</v>
      </c>
      <c r="M5084" s="1" t="s">
        <v>2971</v>
      </c>
      <c r="N5084">
        <v>1</v>
      </c>
      <c r="O5084" t="s">
        <v>14</v>
      </c>
      <c r="P5084" t="s">
        <v>14</v>
      </c>
      <c r="Q5084">
        <v>0</v>
      </c>
      <c r="R5084" t="s">
        <v>2959</v>
      </c>
    </row>
    <row r="5085" spans="1:18" x14ac:dyDescent="0.25">
      <c r="A5085">
        <v>15687372</v>
      </c>
      <c r="B5085" t="s">
        <v>743</v>
      </c>
      <c r="C5085">
        <v>547</v>
      </c>
      <c r="D5085" t="str" cm="1">
        <f t="array" ref="D5085">_xlfn.IFS(C5085&lt;580,"Poor",C5085&lt;670,"Fair",C5085&lt;740,"Good",C5085&lt;800,"Very Good",C5085&gt;=800,"Excellent")</f>
        <v>Poor</v>
      </c>
      <c r="E5085" t="s">
        <v>25</v>
      </c>
      <c r="F5085" t="s">
        <v>22</v>
      </c>
      <c r="G5085">
        <v>49</v>
      </c>
      <c r="H5085" s="3" t="str" cm="1">
        <f t="array" ref="H5085">_xlfn.IFS(G5085&lt;25,"18-24",G5085&lt;35,"25-34",G5085&lt;45,"35-44",G5085&lt;55,"45-54",G5085&lt;65,"55-64",G5085&gt;=65,"65+")</f>
        <v>45-54</v>
      </c>
      <c r="I5085">
        <v>8</v>
      </c>
      <c r="J5085" t="str" cm="1">
        <f t="array" ref="J5085">_xlfn.IFS(I5085&lt;3,"0-2 yrs",I5085&lt;7,"3-6 yrs",I5085&gt;=7,"7+ yrs")</f>
        <v>7+ yrs</v>
      </c>
      <c r="K5085" s="2">
        <v>46521.45</v>
      </c>
      <c r="L5085" s="1">
        <v>121537.71</v>
      </c>
      <c r="M5085" s="1" t="s">
        <v>2971</v>
      </c>
      <c r="N5085">
        <v>2</v>
      </c>
      <c r="O5085" t="s">
        <v>2986</v>
      </c>
      <c r="P5085" t="s">
        <v>2986</v>
      </c>
      <c r="Q5085">
        <v>1</v>
      </c>
      <c r="R5085" t="s">
        <v>2957</v>
      </c>
    </row>
    <row r="5086" spans="1:18" x14ac:dyDescent="0.25">
      <c r="A5086">
        <v>15667289</v>
      </c>
      <c r="B5086" t="s">
        <v>35</v>
      </c>
      <c r="C5086">
        <v>719</v>
      </c>
      <c r="D5086" t="str" cm="1">
        <f t="array" ref="D5086">_xlfn.IFS(C5086&lt;580,"Poor",C5086&lt;670,"Fair",C5086&lt;740,"Good",C5086&lt;800,"Very Good",C5086&gt;=800,"Excellent")</f>
        <v>Good</v>
      </c>
      <c r="E5086" t="s">
        <v>16</v>
      </c>
      <c r="F5086" t="s">
        <v>22</v>
      </c>
      <c r="G5086">
        <v>50</v>
      </c>
      <c r="H5086" s="3" t="str" cm="1">
        <f t="array" ref="H5086">_xlfn.IFS(G5086&lt;25,"18-24",G5086&lt;35,"25-34",G5086&lt;45,"35-44",G5086&lt;55,"45-54",G5086&lt;65,"55-64",G5086&gt;=65,"65+")</f>
        <v>45-54</v>
      </c>
      <c r="I5086">
        <v>2</v>
      </c>
      <c r="J5086" t="str" cm="1">
        <f t="array" ref="J5086">_xlfn.IFS(I5086&lt;3,"0-2 yrs",I5086&lt;7,"3-6 yrs",I5086&gt;=7,"7+ yrs")</f>
        <v>0-2 yrs</v>
      </c>
      <c r="K5086" s="2">
        <v>10772.13</v>
      </c>
      <c r="L5086" s="1">
        <v>0</v>
      </c>
      <c r="M5086" s="1" t="s">
        <v>2984</v>
      </c>
      <c r="N5086">
        <v>2</v>
      </c>
      <c r="O5086" t="s">
        <v>2986</v>
      </c>
      <c r="P5086" t="s">
        <v>2986</v>
      </c>
      <c r="Q5086">
        <v>0</v>
      </c>
      <c r="R5086" t="s">
        <v>2959</v>
      </c>
    </row>
    <row r="5087" spans="1:18" x14ac:dyDescent="0.25">
      <c r="A5087">
        <v>15624641</v>
      </c>
      <c r="B5087" t="s">
        <v>2076</v>
      </c>
      <c r="C5087">
        <v>740</v>
      </c>
      <c r="D5087" t="str" cm="1">
        <f t="array" ref="D5087">_xlfn.IFS(C5087&lt;580,"Poor",C5087&lt;670,"Fair",C5087&lt;740,"Good",C5087&lt;800,"Very Good",C5087&gt;=800,"Excellent")</f>
        <v>Very Good</v>
      </c>
      <c r="E5087" t="s">
        <v>16</v>
      </c>
      <c r="F5087" t="s">
        <v>22</v>
      </c>
      <c r="G5087">
        <v>43</v>
      </c>
      <c r="H5087" s="3" t="str" cm="1">
        <f t="array" ref="H5087">_xlfn.IFS(G5087&lt;25,"18-24",G5087&lt;35,"25-34",G5087&lt;45,"35-44",G5087&lt;55,"45-54",G5087&lt;65,"55-64",G5087&gt;=65,"65+")</f>
        <v>35-44</v>
      </c>
      <c r="I5087">
        <v>9</v>
      </c>
      <c r="J5087" t="str" cm="1">
        <f t="array" ref="J5087">_xlfn.IFS(I5087&lt;3,"0-2 yrs",I5087&lt;7,"3-6 yrs",I5087&gt;=7,"7+ yrs")</f>
        <v>7+ yrs</v>
      </c>
      <c r="K5087" s="2">
        <v>199290.68</v>
      </c>
      <c r="L5087" s="1">
        <v>0</v>
      </c>
      <c r="M5087" s="1" t="s">
        <v>2984</v>
      </c>
      <c r="N5087">
        <v>1</v>
      </c>
      <c r="O5087" t="s">
        <v>2986</v>
      </c>
      <c r="P5087" t="s">
        <v>2986</v>
      </c>
      <c r="Q5087">
        <v>1</v>
      </c>
      <c r="R5087" t="s">
        <v>2957</v>
      </c>
    </row>
    <row r="5088" spans="1:18" x14ac:dyDescent="0.25">
      <c r="A5088">
        <v>15734610</v>
      </c>
      <c r="B5088" t="s">
        <v>18</v>
      </c>
      <c r="C5088">
        <v>543</v>
      </c>
      <c r="D5088" t="str" cm="1">
        <f t="array" ref="D5088">_xlfn.IFS(C5088&lt;580,"Poor",C5088&lt;670,"Fair",C5088&lt;740,"Good",C5088&lt;800,"Very Good",C5088&gt;=800,"Excellent")</f>
        <v>Poor</v>
      </c>
      <c r="E5088" t="s">
        <v>12</v>
      </c>
      <c r="F5088" t="s">
        <v>22</v>
      </c>
      <c r="G5088">
        <v>42</v>
      </c>
      <c r="H5088" s="3" t="str" cm="1">
        <f t="array" ref="H5088">_xlfn.IFS(G5088&lt;25,"18-24",G5088&lt;35,"25-34",G5088&lt;45,"35-44",G5088&lt;55,"45-54",G5088&lt;65,"55-64",G5088&gt;=65,"65+")</f>
        <v>35-44</v>
      </c>
      <c r="I5088">
        <v>4</v>
      </c>
      <c r="J5088" t="str" cm="1">
        <f t="array" ref="J5088">_xlfn.IFS(I5088&lt;3,"0-2 yrs",I5088&lt;7,"3-6 yrs",I5088&gt;=7,"7+ yrs")</f>
        <v>3-6 yrs</v>
      </c>
      <c r="K5088" s="2">
        <v>85983.54</v>
      </c>
      <c r="L5088" s="1">
        <v>89838.71</v>
      </c>
      <c r="M5088" s="1" t="s">
        <v>2972</v>
      </c>
      <c r="N5088">
        <v>3</v>
      </c>
      <c r="O5088" t="s">
        <v>2986</v>
      </c>
      <c r="P5088" t="s">
        <v>2986</v>
      </c>
      <c r="Q5088">
        <v>1</v>
      </c>
      <c r="R5088" t="s">
        <v>2957</v>
      </c>
    </row>
    <row r="5089" spans="1:18" x14ac:dyDescent="0.25">
      <c r="A5089">
        <v>15631882</v>
      </c>
      <c r="B5089" t="s">
        <v>722</v>
      </c>
      <c r="C5089">
        <v>688</v>
      </c>
      <c r="D5089" t="str" cm="1">
        <f t="array" ref="D5089">_xlfn.IFS(C5089&lt;580,"Poor",C5089&lt;670,"Fair",C5089&lt;740,"Good",C5089&lt;800,"Very Good",C5089&gt;=800,"Excellent")</f>
        <v>Good</v>
      </c>
      <c r="E5089" t="s">
        <v>25</v>
      </c>
      <c r="F5089" t="s">
        <v>22</v>
      </c>
      <c r="G5089">
        <v>45</v>
      </c>
      <c r="H5089" s="3" t="str" cm="1">
        <f t="array" ref="H5089">_xlfn.IFS(G5089&lt;25,"18-24",G5089&lt;35,"25-34",G5089&lt;45,"35-44",G5089&lt;55,"45-54",G5089&lt;65,"55-64",G5089&gt;=65,"65+")</f>
        <v>45-54</v>
      </c>
      <c r="I5089">
        <v>9</v>
      </c>
      <c r="J5089" t="str" cm="1">
        <f t="array" ref="J5089">_xlfn.IFS(I5089&lt;3,"0-2 yrs",I5089&lt;7,"3-6 yrs",I5089&gt;=7,"7+ yrs")</f>
        <v>7+ yrs</v>
      </c>
      <c r="K5089" s="2">
        <v>129870.93</v>
      </c>
      <c r="L5089" s="1">
        <v>103399.87</v>
      </c>
      <c r="M5089" s="1" t="s">
        <v>2971</v>
      </c>
      <c r="N5089">
        <v>1</v>
      </c>
      <c r="O5089" t="s">
        <v>2986</v>
      </c>
      <c r="P5089" t="s">
        <v>2986</v>
      </c>
      <c r="Q5089">
        <v>0</v>
      </c>
      <c r="R5089" t="s">
        <v>2959</v>
      </c>
    </row>
    <row r="5090" spans="1:18" x14ac:dyDescent="0.25">
      <c r="A5090">
        <v>15642709</v>
      </c>
      <c r="B5090" t="s">
        <v>529</v>
      </c>
      <c r="C5090">
        <v>474</v>
      </c>
      <c r="D5090" t="str" cm="1">
        <f t="array" ref="D5090">_xlfn.IFS(C5090&lt;580,"Poor",C5090&lt;670,"Fair",C5090&lt;740,"Good",C5090&lt;800,"Very Good",C5090&gt;=800,"Excellent")</f>
        <v>Poor</v>
      </c>
      <c r="E5090" t="s">
        <v>12</v>
      </c>
      <c r="F5090" t="s">
        <v>13</v>
      </c>
      <c r="G5090">
        <v>30</v>
      </c>
      <c r="H5090" s="3" t="str" cm="1">
        <f t="array" ref="H5090">_xlfn.IFS(G5090&lt;25,"18-24",G5090&lt;35,"25-34",G5090&lt;45,"35-44",G5090&lt;55,"45-54",G5090&lt;65,"55-64",G5090&gt;=65,"65+")</f>
        <v>25-34</v>
      </c>
      <c r="I5090">
        <v>9</v>
      </c>
      <c r="J5090" t="str" cm="1">
        <f t="array" ref="J5090">_xlfn.IFS(I5090&lt;3,"0-2 yrs",I5090&lt;7,"3-6 yrs",I5090&gt;=7,"7+ yrs")</f>
        <v>7+ yrs</v>
      </c>
      <c r="K5090" s="2">
        <v>63158.22</v>
      </c>
      <c r="L5090" s="1">
        <v>0</v>
      </c>
      <c r="M5090" s="1" t="s">
        <v>2984</v>
      </c>
      <c r="N5090">
        <v>2</v>
      </c>
      <c r="O5090" t="s">
        <v>2986</v>
      </c>
      <c r="P5090" t="s">
        <v>2986</v>
      </c>
      <c r="Q5090">
        <v>0</v>
      </c>
      <c r="R5090" t="s">
        <v>2959</v>
      </c>
    </row>
    <row r="5091" spans="1:18" x14ac:dyDescent="0.25">
      <c r="A5091">
        <v>15811026</v>
      </c>
      <c r="B5091" t="s">
        <v>923</v>
      </c>
      <c r="C5091">
        <v>505</v>
      </c>
      <c r="D5091" t="str" cm="1">
        <f t="array" ref="D5091">_xlfn.IFS(C5091&lt;580,"Poor",C5091&lt;670,"Fair",C5091&lt;740,"Good",C5091&lt;800,"Very Good",C5091&gt;=800,"Excellent")</f>
        <v>Poor</v>
      </c>
      <c r="E5091" t="s">
        <v>25</v>
      </c>
      <c r="F5091" t="s">
        <v>22</v>
      </c>
      <c r="G5091">
        <v>43</v>
      </c>
      <c r="H5091" s="3" t="str" cm="1">
        <f t="array" ref="H5091">_xlfn.IFS(G5091&lt;25,"18-24",G5091&lt;35,"25-34",G5091&lt;45,"35-44",G5091&lt;55,"45-54",G5091&lt;65,"55-64",G5091&gt;=65,"65+")</f>
        <v>35-44</v>
      </c>
      <c r="I5091">
        <v>5</v>
      </c>
      <c r="J5091" t="str" cm="1">
        <f t="array" ref="J5091">_xlfn.IFS(I5091&lt;3,"0-2 yrs",I5091&lt;7,"3-6 yrs",I5091&gt;=7,"7+ yrs")</f>
        <v>3-6 yrs</v>
      </c>
      <c r="K5091" s="2">
        <v>171070.52</v>
      </c>
      <c r="L5091" s="1">
        <v>136855.94</v>
      </c>
      <c r="M5091" s="1" t="s">
        <v>2971</v>
      </c>
      <c r="N5091">
        <v>2</v>
      </c>
      <c r="O5091" t="s">
        <v>2986</v>
      </c>
      <c r="P5091" t="s">
        <v>2986</v>
      </c>
      <c r="Q5091">
        <v>0</v>
      </c>
      <c r="R5091" t="s">
        <v>2959</v>
      </c>
    </row>
    <row r="5092" spans="1:18" x14ac:dyDescent="0.25">
      <c r="A5092">
        <v>15596303</v>
      </c>
      <c r="B5092" t="s">
        <v>319</v>
      </c>
      <c r="C5092">
        <v>688</v>
      </c>
      <c r="D5092" t="str" cm="1">
        <f t="array" ref="D5092">_xlfn.IFS(C5092&lt;580,"Poor",C5092&lt;670,"Fair",C5092&lt;740,"Good",C5092&lt;800,"Very Good",C5092&gt;=800,"Excellent")</f>
        <v>Good</v>
      </c>
      <c r="E5092" t="s">
        <v>12</v>
      </c>
      <c r="F5092" t="s">
        <v>13</v>
      </c>
      <c r="G5092">
        <v>39</v>
      </c>
      <c r="H5092" s="3" t="str" cm="1">
        <f t="array" ref="H5092">_xlfn.IFS(G5092&lt;25,"18-24",G5092&lt;35,"25-34",G5092&lt;45,"35-44",G5092&lt;55,"45-54",G5092&lt;65,"55-64",G5092&gt;=65,"65+")</f>
        <v>35-44</v>
      </c>
      <c r="I5092">
        <v>0</v>
      </c>
      <c r="J5092" t="str" cm="1">
        <f t="array" ref="J5092">_xlfn.IFS(I5092&lt;3,"0-2 yrs",I5092&lt;7,"3-6 yrs",I5092&gt;=7,"7+ yrs")</f>
        <v>0-2 yrs</v>
      </c>
      <c r="K5092" s="2">
        <v>53222.15</v>
      </c>
      <c r="L5092" s="1">
        <v>0</v>
      </c>
      <c r="M5092" s="1" t="s">
        <v>2984</v>
      </c>
      <c r="N5092">
        <v>2</v>
      </c>
      <c r="O5092" t="s">
        <v>2986</v>
      </c>
      <c r="P5092" t="s">
        <v>2986</v>
      </c>
      <c r="Q5092">
        <v>1</v>
      </c>
      <c r="R5092" t="s">
        <v>2957</v>
      </c>
    </row>
    <row r="5093" spans="1:18" x14ac:dyDescent="0.25">
      <c r="A5093">
        <v>15787255</v>
      </c>
      <c r="B5093" t="s">
        <v>753</v>
      </c>
      <c r="C5093">
        <v>650</v>
      </c>
      <c r="D5093" t="str" cm="1">
        <f t="array" ref="D5093">_xlfn.IFS(C5093&lt;580,"Poor",C5093&lt;670,"Fair",C5093&lt;740,"Good",C5093&lt;800,"Very Good",C5093&gt;=800,"Excellent")</f>
        <v>Fair</v>
      </c>
      <c r="E5093" t="s">
        <v>25</v>
      </c>
      <c r="F5093" t="s">
        <v>13</v>
      </c>
      <c r="G5093">
        <v>55</v>
      </c>
      <c r="H5093" s="3" t="str" cm="1">
        <f t="array" ref="H5093">_xlfn.IFS(G5093&lt;25,"18-24",G5093&lt;35,"25-34",G5093&lt;45,"35-44",G5093&lt;55,"45-54",G5093&lt;65,"55-64",G5093&gt;=65,"65+")</f>
        <v>55-64</v>
      </c>
      <c r="I5093">
        <v>2</v>
      </c>
      <c r="J5093" t="str" cm="1">
        <f t="array" ref="J5093">_xlfn.IFS(I5093&lt;3,"0-2 yrs",I5093&lt;7,"3-6 yrs",I5093&gt;=7,"7+ yrs")</f>
        <v>0-2 yrs</v>
      </c>
      <c r="K5093" s="2">
        <v>179834.45</v>
      </c>
      <c r="L5093" s="1">
        <v>140891.46</v>
      </c>
      <c r="M5093" s="1" t="s">
        <v>2971</v>
      </c>
      <c r="N5093">
        <v>3</v>
      </c>
      <c r="O5093" t="s">
        <v>14</v>
      </c>
      <c r="P5093" t="s">
        <v>14</v>
      </c>
      <c r="Q5093">
        <v>1</v>
      </c>
      <c r="R5093" t="s">
        <v>2957</v>
      </c>
    </row>
    <row r="5094" spans="1:18" x14ac:dyDescent="0.25">
      <c r="A5094">
        <v>15617166</v>
      </c>
      <c r="B5094" t="s">
        <v>107</v>
      </c>
      <c r="C5094">
        <v>610</v>
      </c>
      <c r="D5094" t="str" cm="1">
        <f t="array" ref="D5094">_xlfn.IFS(C5094&lt;580,"Poor",C5094&lt;670,"Fair",C5094&lt;740,"Good",C5094&lt;800,"Very Good",C5094&gt;=800,"Excellent")</f>
        <v>Fair</v>
      </c>
      <c r="E5094" t="s">
        <v>12</v>
      </c>
      <c r="F5094" t="s">
        <v>22</v>
      </c>
      <c r="G5094">
        <v>37</v>
      </c>
      <c r="H5094" s="3" t="str" cm="1">
        <f t="array" ref="H5094">_xlfn.IFS(G5094&lt;25,"18-24",G5094&lt;35,"25-34",G5094&lt;45,"35-44",G5094&lt;55,"45-54",G5094&lt;65,"55-64",G5094&gt;=65,"65+")</f>
        <v>35-44</v>
      </c>
      <c r="I5094">
        <v>0</v>
      </c>
      <c r="J5094" t="str" cm="1">
        <f t="array" ref="J5094">_xlfn.IFS(I5094&lt;3,"0-2 yrs",I5094&lt;7,"3-6 yrs",I5094&gt;=7,"7+ yrs")</f>
        <v>0-2 yrs</v>
      </c>
      <c r="K5094" s="2">
        <v>114514.64</v>
      </c>
      <c r="L5094" s="1">
        <v>0</v>
      </c>
      <c r="M5094" s="1" t="s">
        <v>2984</v>
      </c>
      <c r="N5094">
        <v>1</v>
      </c>
      <c r="O5094" t="s">
        <v>2986</v>
      </c>
      <c r="P5094" t="s">
        <v>2986</v>
      </c>
      <c r="Q5094">
        <v>0</v>
      </c>
      <c r="R5094" t="s">
        <v>2959</v>
      </c>
    </row>
    <row r="5095" spans="1:18" x14ac:dyDescent="0.25">
      <c r="A5095">
        <v>15742442</v>
      </c>
      <c r="B5095" t="s">
        <v>1392</v>
      </c>
      <c r="C5095">
        <v>705</v>
      </c>
      <c r="D5095" t="str" cm="1">
        <f t="array" ref="D5095">_xlfn.IFS(C5095&lt;580,"Poor",C5095&lt;670,"Fair",C5095&lt;740,"Good",C5095&lt;800,"Very Good",C5095&gt;=800,"Excellent")</f>
        <v>Good</v>
      </c>
      <c r="E5095" t="s">
        <v>16</v>
      </c>
      <c r="F5095" t="s">
        <v>13</v>
      </c>
      <c r="G5095">
        <v>46</v>
      </c>
      <c r="H5095" s="3" t="str" cm="1">
        <f t="array" ref="H5095">_xlfn.IFS(G5095&lt;25,"18-24",G5095&lt;35,"25-34",G5095&lt;45,"35-44",G5095&lt;55,"45-54",G5095&lt;65,"55-64",G5095&gt;=65,"65+")</f>
        <v>45-54</v>
      </c>
      <c r="I5095">
        <v>5</v>
      </c>
      <c r="J5095" t="str" cm="1">
        <f t="array" ref="J5095">_xlfn.IFS(I5095&lt;3,"0-2 yrs",I5095&lt;7,"3-6 yrs",I5095&gt;=7,"7+ yrs")</f>
        <v>3-6 yrs</v>
      </c>
      <c r="K5095" s="2">
        <v>139162.15</v>
      </c>
      <c r="L5095" s="1">
        <v>89364.91</v>
      </c>
      <c r="M5095" s="1" t="s">
        <v>2972</v>
      </c>
      <c r="N5095">
        <v>1</v>
      </c>
      <c r="O5095" t="s">
        <v>14</v>
      </c>
      <c r="P5095" t="s">
        <v>14</v>
      </c>
      <c r="Q5095">
        <v>0</v>
      </c>
      <c r="R5095" t="s">
        <v>2959</v>
      </c>
    </row>
    <row r="5096" spans="1:18" x14ac:dyDescent="0.25">
      <c r="A5096">
        <v>15758692</v>
      </c>
      <c r="B5096" t="s">
        <v>553</v>
      </c>
      <c r="C5096">
        <v>669</v>
      </c>
      <c r="D5096" t="str" cm="1">
        <f t="array" ref="D5096">_xlfn.IFS(C5096&lt;580,"Poor",C5096&lt;670,"Fair",C5096&lt;740,"Good",C5096&lt;800,"Very Good",C5096&gt;=800,"Excellent")</f>
        <v>Fair</v>
      </c>
      <c r="E5096" t="s">
        <v>12</v>
      </c>
      <c r="F5096" t="s">
        <v>13</v>
      </c>
      <c r="G5096">
        <v>29</v>
      </c>
      <c r="H5096" s="3" t="str" cm="1">
        <f t="array" ref="H5096">_xlfn.IFS(G5096&lt;25,"18-24",G5096&lt;35,"25-34",G5096&lt;45,"35-44",G5096&lt;55,"45-54",G5096&lt;65,"55-64",G5096&gt;=65,"65+")</f>
        <v>25-34</v>
      </c>
      <c r="I5096">
        <v>7</v>
      </c>
      <c r="J5096" t="str" cm="1">
        <f t="array" ref="J5096">_xlfn.IFS(I5096&lt;3,"0-2 yrs",I5096&lt;7,"3-6 yrs",I5096&gt;=7,"7+ yrs")</f>
        <v>7+ yrs</v>
      </c>
      <c r="K5096" s="2">
        <v>50249.16</v>
      </c>
      <c r="L5096" s="1">
        <v>146011.4</v>
      </c>
      <c r="M5096" s="1" t="s">
        <v>2971</v>
      </c>
      <c r="N5096">
        <v>1</v>
      </c>
      <c r="O5096" t="s">
        <v>2986</v>
      </c>
      <c r="P5096" t="s">
        <v>2986</v>
      </c>
      <c r="Q5096">
        <v>0</v>
      </c>
      <c r="R5096" t="s">
        <v>2959</v>
      </c>
    </row>
    <row r="5097" spans="1:18" x14ac:dyDescent="0.25">
      <c r="A5097">
        <v>15568238</v>
      </c>
      <c r="B5097" t="s">
        <v>2077</v>
      </c>
      <c r="C5097">
        <v>650</v>
      </c>
      <c r="D5097" t="str" cm="1">
        <f t="array" ref="D5097">_xlfn.IFS(C5097&lt;580,"Poor",C5097&lt;670,"Fair",C5097&lt;740,"Good",C5097&lt;800,"Very Good",C5097&gt;=800,"Excellent")</f>
        <v>Fair</v>
      </c>
      <c r="E5097" t="s">
        <v>16</v>
      </c>
      <c r="F5097" t="s">
        <v>22</v>
      </c>
      <c r="G5097">
        <v>20</v>
      </c>
      <c r="H5097" s="3" t="str" cm="1">
        <f t="array" ref="H5097">_xlfn.IFS(G5097&lt;25,"18-24",G5097&lt;35,"25-34",G5097&lt;45,"35-44",G5097&lt;55,"45-54",G5097&lt;65,"55-64",G5097&gt;=65,"65+")</f>
        <v>18-24</v>
      </c>
      <c r="I5097">
        <v>8</v>
      </c>
      <c r="J5097" t="str" cm="1">
        <f t="array" ref="J5097">_xlfn.IFS(I5097&lt;3,"0-2 yrs",I5097&lt;7,"3-6 yrs",I5097&gt;=7,"7+ yrs")</f>
        <v>7+ yrs</v>
      </c>
      <c r="K5097" s="2">
        <v>113469.65</v>
      </c>
      <c r="L5097" s="1">
        <v>0</v>
      </c>
      <c r="M5097" s="1" t="s">
        <v>2984</v>
      </c>
      <c r="N5097">
        <v>2</v>
      </c>
      <c r="O5097" t="s">
        <v>14</v>
      </c>
      <c r="P5097" t="s">
        <v>14</v>
      </c>
      <c r="Q5097">
        <v>0</v>
      </c>
      <c r="R5097" t="s">
        <v>2959</v>
      </c>
    </row>
    <row r="5098" spans="1:18" x14ac:dyDescent="0.25">
      <c r="A5098">
        <v>15730353</v>
      </c>
      <c r="B5098" t="s">
        <v>1185</v>
      </c>
      <c r="C5098">
        <v>550</v>
      </c>
      <c r="D5098" t="str" cm="1">
        <f t="array" ref="D5098">_xlfn.IFS(C5098&lt;580,"Poor",C5098&lt;670,"Fair",C5098&lt;740,"Good",C5098&lt;800,"Very Good",C5098&gt;=800,"Excellent")</f>
        <v>Poor</v>
      </c>
      <c r="E5098" t="s">
        <v>25</v>
      </c>
      <c r="F5098" t="s">
        <v>22</v>
      </c>
      <c r="G5098">
        <v>29</v>
      </c>
      <c r="H5098" s="3" t="str" cm="1">
        <f t="array" ref="H5098">_xlfn.IFS(G5098&lt;25,"18-24",G5098&lt;35,"25-34",G5098&lt;45,"35-44",G5098&lt;55,"45-54",G5098&lt;65,"55-64",G5098&gt;=65,"65+")</f>
        <v>25-34</v>
      </c>
      <c r="I5098">
        <v>9</v>
      </c>
      <c r="J5098" t="str" cm="1">
        <f t="array" ref="J5098">_xlfn.IFS(I5098&lt;3,"0-2 yrs",I5098&lt;7,"3-6 yrs",I5098&gt;=7,"7+ yrs")</f>
        <v>7+ yrs</v>
      </c>
      <c r="K5098" s="2">
        <v>147484.13</v>
      </c>
      <c r="L5098" s="1">
        <v>145294.07999999999</v>
      </c>
      <c r="M5098" s="1" t="s">
        <v>2971</v>
      </c>
      <c r="N5098">
        <v>2</v>
      </c>
      <c r="O5098" t="s">
        <v>2986</v>
      </c>
      <c r="P5098" t="s">
        <v>2986</v>
      </c>
      <c r="Q5098">
        <v>0</v>
      </c>
      <c r="R5098" t="s">
        <v>2959</v>
      </c>
    </row>
    <row r="5099" spans="1:18" x14ac:dyDescent="0.25">
      <c r="A5099">
        <v>15731555</v>
      </c>
      <c r="B5099" t="s">
        <v>2078</v>
      </c>
      <c r="C5099">
        <v>595</v>
      </c>
      <c r="D5099" t="str" cm="1">
        <f t="array" ref="D5099">_xlfn.IFS(C5099&lt;580,"Poor",C5099&lt;670,"Fair",C5099&lt;740,"Good",C5099&lt;800,"Very Good",C5099&gt;=800,"Excellent")</f>
        <v>Fair</v>
      </c>
      <c r="E5099" t="s">
        <v>25</v>
      </c>
      <c r="F5099" t="s">
        <v>13</v>
      </c>
      <c r="G5099">
        <v>45</v>
      </c>
      <c r="H5099" s="3" t="str" cm="1">
        <f t="array" ref="H5099">_xlfn.IFS(G5099&lt;25,"18-24",G5099&lt;35,"25-34",G5099&lt;45,"35-44",G5099&lt;55,"45-54",G5099&lt;65,"55-64",G5099&gt;=65,"65+")</f>
        <v>45-54</v>
      </c>
      <c r="I5099">
        <v>9</v>
      </c>
      <c r="J5099" t="str" cm="1">
        <f t="array" ref="J5099">_xlfn.IFS(I5099&lt;3,"0-2 yrs",I5099&lt;7,"3-6 yrs",I5099&gt;=7,"7+ yrs")</f>
        <v>7+ yrs</v>
      </c>
      <c r="K5099" s="2">
        <v>191448.95999999999</v>
      </c>
      <c r="L5099" s="1">
        <v>106000.12</v>
      </c>
      <c r="M5099" s="1" t="s">
        <v>2971</v>
      </c>
      <c r="N5099">
        <v>1</v>
      </c>
      <c r="O5099" t="s">
        <v>2986</v>
      </c>
      <c r="P5099" t="s">
        <v>2986</v>
      </c>
      <c r="Q5099">
        <v>1</v>
      </c>
      <c r="R5099" t="s">
        <v>2957</v>
      </c>
    </row>
    <row r="5100" spans="1:18" x14ac:dyDescent="0.25">
      <c r="A5100">
        <v>15582404</v>
      </c>
      <c r="B5100" t="s">
        <v>214</v>
      </c>
      <c r="C5100">
        <v>572</v>
      </c>
      <c r="D5100" t="str" cm="1">
        <f t="array" ref="D5100">_xlfn.IFS(C5100&lt;580,"Poor",C5100&lt;670,"Fair",C5100&lt;740,"Good",C5100&lt;800,"Very Good",C5100&gt;=800,"Excellent")</f>
        <v>Poor</v>
      </c>
      <c r="E5100" t="s">
        <v>16</v>
      </c>
      <c r="F5100" t="s">
        <v>13</v>
      </c>
      <c r="G5100">
        <v>26</v>
      </c>
      <c r="H5100" s="3" t="str" cm="1">
        <f t="array" ref="H5100">_xlfn.IFS(G5100&lt;25,"18-24",G5100&lt;35,"25-34",G5100&lt;45,"35-44",G5100&lt;55,"45-54",G5100&lt;65,"55-64",G5100&gt;=65,"65+")</f>
        <v>25-34</v>
      </c>
      <c r="I5100">
        <v>5</v>
      </c>
      <c r="J5100" t="str" cm="1">
        <f t="array" ref="J5100">_xlfn.IFS(I5100&lt;3,"0-2 yrs",I5100&lt;7,"3-6 yrs",I5100&gt;=7,"7+ yrs")</f>
        <v>3-6 yrs</v>
      </c>
      <c r="K5100" s="2">
        <v>119381.41</v>
      </c>
      <c r="L5100" s="1">
        <v>0</v>
      </c>
      <c r="M5100" s="1" t="s">
        <v>2984</v>
      </c>
      <c r="N5100">
        <v>2</v>
      </c>
      <c r="O5100" t="s">
        <v>2986</v>
      </c>
      <c r="P5100" t="s">
        <v>2986</v>
      </c>
      <c r="Q5100">
        <v>0</v>
      </c>
      <c r="R5100" t="s">
        <v>2959</v>
      </c>
    </row>
    <row r="5101" spans="1:18" x14ac:dyDescent="0.25">
      <c r="A5101">
        <v>15721462</v>
      </c>
      <c r="B5101" t="s">
        <v>2079</v>
      </c>
      <c r="C5101">
        <v>622</v>
      </c>
      <c r="D5101" t="str" cm="1">
        <f t="array" ref="D5101">_xlfn.IFS(C5101&lt;580,"Poor",C5101&lt;670,"Fair",C5101&lt;740,"Good",C5101&lt;800,"Very Good",C5101&gt;=800,"Excellent")</f>
        <v>Fair</v>
      </c>
      <c r="E5101" t="s">
        <v>16</v>
      </c>
      <c r="F5101" t="s">
        <v>13</v>
      </c>
      <c r="G5101">
        <v>58</v>
      </c>
      <c r="H5101" s="3" t="str" cm="1">
        <f t="array" ref="H5101">_xlfn.IFS(G5101&lt;25,"18-24",G5101&lt;35,"25-34",G5101&lt;45,"35-44",G5101&lt;55,"45-54",G5101&lt;65,"55-64",G5101&gt;=65,"65+")</f>
        <v>55-64</v>
      </c>
      <c r="I5101">
        <v>2</v>
      </c>
      <c r="J5101" t="str" cm="1">
        <f t="array" ref="J5101">_xlfn.IFS(I5101&lt;3,"0-2 yrs",I5101&lt;7,"3-6 yrs",I5101&gt;=7,"7+ yrs")</f>
        <v>0-2 yrs</v>
      </c>
      <c r="K5101" s="2">
        <v>33277.31</v>
      </c>
      <c r="L5101" s="1">
        <v>0</v>
      </c>
      <c r="M5101" s="1" t="s">
        <v>2984</v>
      </c>
      <c r="N5101">
        <v>2</v>
      </c>
      <c r="O5101" t="s">
        <v>14</v>
      </c>
      <c r="P5101" t="s">
        <v>14</v>
      </c>
      <c r="Q5101">
        <v>0</v>
      </c>
      <c r="R5101" t="s">
        <v>2959</v>
      </c>
    </row>
    <row r="5102" spans="1:18" x14ac:dyDescent="0.25">
      <c r="A5102">
        <v>15632899</v>
      </c>
      <c r="B5102" t="s">
        <v>493</v>
      </c>
      <c r="C5102">
        <v>662</v>
      </c>
      <c r="D5102" t="str" cm="1">
        <f t="array" ref="D5102">_xlfn.IFS(C5102&lt;580,"Poor",C5102&lt;670,"Fair",C5102&lt;740,"Good",C5102&lt;800,"Very Good",C5102&gt;=800,"Excellent")</f>
        <v>Fair</v>
      </c>
      <c r="E5102" t="s">
        <v>16</v>
      </c>
      <c r="F5102" t="s">
        <v>22</v>
      </c>
      <c r="G5102">
        <v>20</v>
      </c>
      <c r="H5102" s="3" t="str" cm="1">
        <f t="array" ref="H5102">_xlfn.IFS(G5102&lt;25,"18-24",G5102&lt;35,"25-34",G5102&lt;45,"35-44",G5102&lt;55,"45-54",G5102&lt;65,"55-64",G5102&gt;=65,"65+")</f>
        <v>18-24</v>
      </c>
      <c r="I5102">
        <v>9</v>
      </c>
      <c r="J5102" t="str" cm="1">
        <f t="array" ref="J5102">_xlfn.IFS(I5102&lt;3,"0-2 yrs",I5102&lt;7,"3-6 yrs",I5102&gt;=7,"7+ yrs")</f>
        <v>7+ yrs</v>
      </c>
      <c r="K5102" s="2">
        <v>73107.53</v>
      </c>
      <c r="L5102" s="1">
        <v>104508.77</v>
      </c>
      <c r="M5102" s="1" t="s">
        <v>2971</v>
      </c>
      <c r="N5102">
        <v>2</v>
      </c>
      <c r="O5102" t="s">
        <v>2986</v>
      </c>
      <c r="P5102" t="s">
        <v>2986</v>
      </c>
      <c r="Q5102">
        <v>0</v>
      </c>
      <c r="R5102" t="s">
        <v>2959</v>
      </c>
    </row>
    <row r="5103" spans="1:18" x14ac:dyDescent="0.25">
      <c r="A5103">
        <v>15808526</v>
      </c>
      <c r="B5103" t="s">
        <v>621</v>
      </c>
      <c r="C5103">
        <v>783</v>
      </c>
      <c r="D5103" t="str" cm="1">
        <f t="array" ref="D5103">_xlfn.IFS(C5103&lt;580,"Poor",C5103&lt;670,"Fair",C5103&lt;740,"Good",C5103&lt;800,"Very Good",C5103&gt;=800,"Excellent")</f>
        <v>Very Good</v>
      </c>
      <c r="E5103" t="s">
        <v>25</v>
      </c>
      <c r="F5103" t="s">
        <v>13</v>
      </c>
      <c r="G5103">
        <v>58</v>
      </c>
      <c r="H5103" s="3" t="str" cm="1">
        <f t="array" ref="H5103">_xlfn.IFS(G5103&lt;25,"18-24",G5103&lt;35,"25-34",G5103&lt;45,"35-44",G5103&lt;55,"45-54",G5103&lt;65,"55-64",G5103&gt;=65,"65+")</f>
        <v>55-64</v>
      </c>
      <c r="I5103">
        <v>3</v>
      </c>
      <c r="J5103" t="str" cm="1">
        <f t="array" ref="J5103">_xlfn.IFS(I5103&lt;3,"0-2 yrs",I5103&lt;7,"3-6 yrs",I5103&gt;=7,"7+ yrs")</f>
        <v>3-6 yrs</v>
      </c>
      <c r="K5103" s="2">
        <v>96590.39</v>
      </c>
      <c r="L5103" s="1">
        <v>127539.3</v>
      </c>
      <c r="M5103" s="1" t="s">
        <v>2971</v>
      </c>
      <c r="N5103">
        <v>1</v>
      </c>
      <c r="O5103" t="s">
        <v>14</v>
      </c>
      <c r="P5103" t="s">
        <v>14</v>
      </c>
      <c r="Q5103">
        <v>1</v>
      </c>
      <c r="R5103" t="s">
        <v>2957</v>
      </c>
    </row>
    <row r="5104" spans="1:18" x14ac:dyDescent="0.25">
      <c r="A5104">
        <v>15694349</v>
      </c>
      <c r="B5104" t="s">
        <v>1303</v>
      </c>
      <c r="C5104">
        <v>714</v>
      </c>
      <c r="D5104" t="str" cm="1">
        <f t="array" ref="D5104">_xlfn.IFS(C5104&lt;580,"Poor",C5104&lt;670,"Fair",C5104&lt;740,"Good",C5104&lt;800,"Very Good",C5104&gt;=800,"Excellent")</f>
        <v>Good</v>
      </c>
      <c r="E5104" t="s">
        <v>16</v>
      </c>
      <c r="F5104" t="s">
        <v>22</v>
      </c>
      <c r="G5104">
        <v>44</v>
      </c>
      <c r="H5104" s="3" t="str" cm="1">
        <f t="array" ref="H5104">_xlfn.IFS(G5104&lt;25,"18-24",G5104&lt;35,"25-34",G5104&lt;45,"35-44",G5104&lt;55,"45-54",G5104&lt;65,"55-64",G5104&gt;=65,"65+")</f>
        <v>35-44</v>
      </c>
      <c r="I5104">
        <v>7</v>
      </c>
      <c r="J5104" t="str" cm="1">
        <f t="array" ref="J5104">_xlfn.IFS(I5104&lt;3,"0-2 yrs",I5104&lt;7,"3-6 yrs",I5104&gt;=7,"7+ yrs")</f>
        <v>7+ yrs</v>
      </c>
      <c r="K5104" s="2">
        <v>6923.11</v>
      </c>
      <c r="L5104" s="1">
        <v>0</v>
      </c>
      <c r="M5104" s="1" t="s">
        <v>2984</v>
      </c>
      <c r="N5104">
        <v>1</v>
      </c>
      <c r="O5104" t="s">
        <v>14</v>
      </c>
      <c r="P5104" t="s">
        <v>14</v>
      </c>
      <c r="Q5104">
        <v>0</v>
      </c>
      <c r="R5104" t="s">
        <v>2959</v>
      </c>
    </row>
    <row r="5105" spans="1:18" x14ac:dyDescent="0.25">
      <c r="A5105">
        <v>15718465</v>
      </c>
      <c r="B5105" t="s">
        <v>2080</v>
      </c>
      <c r="C5105">
        <v>671</v>
      </c>
      <c r="D5105" t="str" cm="1">
        <f t="array" ref="D5105">_xlfn.IFS(C5105&lt;580,"Poor",C5105&lt;670,"Fair",C5105&lt;740,"Good",C5105&lt;800,"Very Good",C5105&gt;=800,"Excellent")</f>
        <v>Good</v>
      </c>
      <c r="E5105" t="s">
        <v>25</v>
      </c>
      <c r="F5105" t="s">
        <v>22</v>
      </c>
      <c r="G5105">
        <v>51</v>
      </c>
      <c r="H5105" s="3" t="str" cm="1">
        <f t="array" ref="H5105">_xlfn.IFS(G5105&lt;25,"18-24",G5105&lt;35,"25-34",G5105&lt;45,"35-44",G5105&lt;55,"45-54",G5105&lt;65,"55-64",G5105&gt;=65,"65+")</f>
        <v>45-54</v>
      </c>
      <c r="I5105">
        <v>3</v>
      </c>
      <c r="J5105" t="str" cm="1">
        <f t="array" ref="J5105">_xlfn.IFS(I5105&lt;3,"0-2 yrs",I5105&lt;7,"3-6 yrs",I5105&gt;=7,"7+ yrs")</f>
        <v>3-6 yrs</v>
      </c>
      <c r="K5105" s="2">
        <v>176403.33</v>
      </c>
      <c r="L5105" s="1">
        <v>96891.46</v>
      </c>
      <c r="M5105" s="1" t="s">
        <v>2972</v>
      </c>
      <c r="N5105">
        <v>1</v>
      </c>
      <c r="O5105" t="s">
        <v>2986</v>
      </c>
      <c r="P5105" t="s">
        <v>2986</v>
      </c>
      <c r="Q5105">
        <v>1</v>
      </c>
      <c r="R5105" t="s">
        <v>2957</v>
      </c>
    </row>
    <row r="5106" spans="1:18" x14ac:dyDescent="0.25">
      <c r="A5106">
        <v>15682995</v>
      </c>
      <c r="B5106" t="s">
        <v>1435</v>
      </c>
      <c r="C5106">
        <v>600</v>
      </c>
      <c r="D5106" t="str" cm="1">
        <f t="array" ref="D5106">_xlfn.IFS(C5106&lt;580,"Poor",C5106&lt;670,"Fair",C5106&lt;740,"Good",C5106&lt;800,"Very Good",C5106&gt;=800,"Excellent")</f>
        <v>Fair</v>
      </c>
      <c r="E5106" t="s">
        <v>12</v>
      </c>
      <c r="F5106" t="s">
        <v>13</v>
      </c>
      <c r="G5106">
        <v>32</v>
      </c>
      <c r="H5106" s="3" t="str" cm="1">
        <f t="array" ref="H5106">_xlfn.IFS(G5106&lt;25,"18-24",G5106&lt;35,"25-34",G5106&lt;45,"35-44",G5106&lt;55,"45-54",G5106&lt;65,"55-64",G5106&gt;=65,"65+")</f>
        <v>25-34</v>
      </c>
      <c r="I5106">
        <v>1</v>
      </c>
      <c r="J5106" t="str" cm="1">
        <f t="array" ref="J5106">_xlfn.IFS(I5106&lt;3,"0-2 yrs",I5106&lt;7,"3-6 yrs",I5106&gt;=7,"7+ yrs")</f>
        <v>0-2 yrs</v>
      </c>
      <c r="K5106" s="2">
        <v>64349.599999999999</v>
      </c>
      <c r="L5106" s="1">
        <v>78535.25</v>
      </c>
      <c r="M5106" s="1" t="s">
        <v>2972</v>
      </c>
      <c r="N5106">
        <v>1</v>
      </c>
      <c r="O5106" t="s">
        <v>2986</v>
      </c>
      <c r="P5106" t="s">
        <v>2986</v>
      </c>
      <c r="Q5106">
        <v>0</v>
      </c>
      <c r="R5106" t="s">
        <v>2959</v>
      </c>
    </row>
    <row r="5107" spans="1:18" x14ac:dyDescent="0.25">
      <c r="A5107">
        <v>15584776</v>
      </c>
      <c r="B5107" t="s">
        <v>625</v>
      </c>
      <c r="C5107">
        <v>847</v>
      </c>
      <c r="D5107" t="str" cm="1">
        <f t="array" ref="D5107">_xlfn.IFS(C5107&lt;580,"Poor",C5107&lt;670,"Fair",C5107&lt;740,"Good",C5107&lt;800,"Very Good",C5107&gt;=800,"Excellent")</f>
        <v>Excellent</v>
      </c>
      <c r="E5107" t="s">
        <v>16</v>
      </c>
      <c r="F5107" t="s">
        <v>13</v>
      </c>
      <c r="G5107">
        <v>37</v>
      </c>
      <c r="H5107" s="3" t="str" cm="1">
        <f t="array" ref="H5107">_xlfn.IFS(G5107&lt;25,"18-24",G5107&lt;35,"25-34",G5107&lt;45,"35-44",G5107&lt;55,"45-54",G5107&lt;65,"55-64",G5107&gt;=65,"65+")</f>
        <v>35-44</v>
      </c>
      <c r="I5107">
        <v>9</v>
      </c>
      <c r="J5107" t="str" cm="1">
        <f t="array" ref="J5107">_xlfn.IFS(I5107&lt;3,"0-2 yrs",I5107&lt;7,"3-6 yrs",I5107&gt;=7,"7+ yrs")</f>
        <v>7+ yrs</v>
      </c>
      <c r="K5107" s="2">
        <v>116097.26</v>
      </c>
      <c r="L5107" s="1">
        <v>112712.17</v>
      </c>
      <c r="M5107" s="1" t="s">
        <v>2971</v>
      </c>
      <c r="N5107">
        <v>1</v>
      </c>
      <c r="O5107" t="s">
        <v>2986</v>
      </c>
      <c r="P5107" t="s">
        <v>2986</v>
      </c>
      <c r="Q5107">
        <v>0</v>
      </c>
      <c r="R5107" t="s">
        <v>2959</v>
      </c>
    </row>
    <row r="5108" spans="1:18" x14ac:dyDescent="0.25">
      <c r="A5108">
        <v>15777772</v>
      </c>
      <c r="B5108" t="s">
        <v>2081</v>
      </c>
      <c r="C5108">
        <v>650</v>
      </c>
      <c r="D5108" t="str" cm="1">
        <f t="array" ref="D5108">_xlfn.IFS(C5108&lt;580,"Poor",C5108&lt;670,"Fair",C5108&lt;740,"Good",C5108&lt;800,"Very Good",C5108&gt;=800,"Excellent")</f>
        <v>Fair</v>
      </c>
      <c r="E5108" t="s">
        <v>16</v>
      </c>
      <c r="F5108" t="s">
        <v>22</v>
      </c>
      <c r="G5108">
        <v>55</v>
      </c>
      <c r="H5108" s="3" t="str" cm="1">
        <f t="array" ref="H5108">_xlfn.IFS(G5108&lt;25,"18-24",G5108&lt;35,"25-34",G5108&lt;45,"35-44",G5108&lt;55,"45-54",G5108&lt;65,"55-64",G5108&gt;=65,"65+")</f>
        <v>55-64</v>
      </c>
      <c r="I5108">
        <v>9</v>
      </c>
      <c r="J5108" t="str" cm="1">
        <f t="array" ref="J5108">_xlfn.IFS(I5108&lt;3,"0-2 yrs",I5108&lt;7,"3-6 yrs",I5108&gt;=7,"7+ yrs")</f>
        <v>7+ yrs</v>
      </c>
      <c r="K5108" s="2">
        <v>29861.13</v>
      </c>
      <c r="L5108" s="1">
        <v>119618.42</v>
      </c>
      <c r="M5108" s="1" t="s">
        <v>2971</v>
      </c>
      <c r="N5108">
        <v>1</v>
      </c>
      <c r="O5108" t="s">
        <v>14</v>
      </c>
      <c r="P5108" t="s">
        <v>14</v>
      </c>
      <c r="Q5108">
        <v>0</v>
      </c>
      <c r="R5108" t="s">
        <v>2959</v>
      </c>
    </row>
    <row r="5109" spans="1:18" x14ac:dyDescent="0.25">
      <c r="A5109">
        <v>15576156</v>
      </c>
      <c r="B5109" t="s">
        <v>1613</v>
      </c>
      <c r="C5109">
        <v>710</v>
      </c>
      <c r="D5109" t="str" cm="1">
        <f t="array" ref="D5109">_xlfn.IFS(C5109&lt;580,"Poor",C5109&lt;670,"Fair",C5109&lt;740,"Good",C5109&lt;800,"Very Good",C5109&gt;=800,"Excellent")</f>
        <v>Good</v>
      </c>
      <c r="E5109" t="s">
        <v>16</v>
      </c>
      <c r="F5109" t="s">
        <v>13</v>
      </c>
      <c r="G5109">
        <v>28</v>
      </c>
      <c r="H5109" s="3" t="str" cm="1">
        <f t="array" ref="H5109">_xlfn.IFS(G5109&lt;25,"18-24",G5109&lt;35,"25-34",G5109&lt;45,"35-44",G5109&lt;55,"45-54",G5109&lt;65,"55-64",G5109&gt;=65,"65+")</f>
        <v>25-34</v>
      </c>
      <c r="I5109">
        <v>6</v>
      </c>
      <c r="J5109" t="str" cm="1">
        <f t="array" ref="J5109">_xlfn.IFS(I5109&lt;3,"0-2 yrs",I5109&lt;7,"3-6 yrs",I5109&gt;=7,"7+ yrs")</f>
        <v>3-6 yrs</v>
      </c>
      <c r="K5109" s="2">
        <v>48426.98</v>
      </c>
      <c r="L5109" s="1">
        <v>0</v>
      </c>
      <c r="M5109" s="1" t="s">
        <v>2984</v>
      </c>
      <c r="N5109">
        <v>1</v>
      </c>
      <c r="O5109" t="s">
        <v>2986</v>
      </c>
      <c r="P5109" t="s">
        <v>2986</v>
      </c>
      <c r="Q5109">
        <v>0</v>
      </c>
      <c r="R5109" t="s">
        <v>2959</v>
      </c>
    </row>
    <row r="5110" spans="1:18" x14ac:dyDescent="0.25">
      <c r="A5110">
        <v>15646756</v>
      </c>
      <c r="B5110" t="s">
        <v>758</v>
      </c>
      <c r="C5110">
        <v>682</v>
      </c>
      <c r="D5110" t="str" cm="1">
        <f t="array" ref="D5110">_xlfn.IFS(C5110&lt;580,"Poor",C5110&lt;670,"Fair",C5110&lt;740,"Good",C5110&lt;800,"Very Good",C5110&gt;=800,"Excellent")</f>
        <v>Good</v>
      </c>
      <c r="E5110" t="s">
        <v>12</v>
      </c>
      <c r="F5110" t="s">
        <v>13</v>
      </c>
      <c r="G5110">
        <v>33</v>
      </c>
      <c r="H5110" s="3" t="str" cm="1">
        <f t="array" ref="H5110">_xlfn.IFS(G5110&lt;25,"18-24",G5110&lt;35,"25-34",G5110&lt;45,"35-44",G5110&lt;55,"45-54",G5110&lt;65,"55-64",G5110&gt;=65,"65+")</f>
        <v>25-34</v>
      </c>
      <c r="I5110">
        <v>8</v>
      </c>
      <c r="J5110" t="str" cm="1">
        <f t="array" ref="J5110">_xlfn.IFS(I5110&lt;3,"0-2 yrs",I5110&lt;7,"3-6 yrs",I5110&gt;=7,"7+ yrs")</f>
        <v>7+ yrs</v>
      </c>
      <c r="K5110" s="2">
        <v>32770.559999999998</v>
      </c>
      <c r="L5110" s="1">
        <v>74963.5</v>
      </c>
      <c r="M5110" s="1" t="s">
        <v>2972</v>
      </c>
      <c r="N5110">
        <v>1</v>
      </c>
      <c r="O5110" t="s">
        <v>14</v>
      </c>
      <c r="P5110" t="s">
        <v>14</v>
      </c>
      <c r="Q5110">
        <v>0</v>
      </c>
      <c r="R5110" t="s">
        <v>2959</v>
      </c>
    </row>
    <row r="5111" spans="1:18" x14ac:dyDescent="0.25">
      <c r="A5111">
        <v>15742886</v>
      </c>
      <c r="B5111" t="s">
        <v>191</v>
      </c>
      <c r="C5111">
        <v>642</v>
      </c>
      <c r="D5111" t="str" cm="1">
        <f t="array" ref="D5111">_xlfn.IFS(C5111&lt;580,"Poor",C5111&lt;670,"Fair",C5111&lt;740,"Good",C5111&lt;800,"Very Good",C5111&gt;=800,"Excellent")</f>
        <v>Fair</v>
      </c>
      <c r="E5111" t="s">
        <v>12</v>
      </c>
      <c r="F5111" t="s">
        <v>22</v>
      </c>
      <c r="G5111">
        <v>26</v>
      </c>
      <c r="H5111" s="3" t="str" cm="1">
        <f t="array" ref="H5111">_xlfn.IFS(G5111&lt;25,"18-24",G5111&lt;35,"25-34",G5111&lt;45,"35-44",G5111&lt;55,"45-54",G5111&lt;65,"55-64",G5111&gt;=65,"65+")</f>
        <v>25-34</v>
      </c>
      <c r="I5111">
        <v>1</v>
      </c>
      <c r="J5111" t="str" cm="1">
        <f t="array" ref="J5111">_xlfn.IFS(I5111&lt;3,"0-2 yrs",I5111&lt;7,"3-6 yrs",I5111&gt;=7,"7+ yrs")</f>
        <v>0-2 yrs</v>
      </c>
      <c r="K5111" s="2">
        <v>117060.2</v>
      </c>
      <c r="L5111" s="1">
        <v>138023.79</v>
      </c>
      <c r="M5111" s="1" t="s">
        <v>2971</v>
      </c>
      <c r="N5111">
        <v>2</v>
      </c>
      <c r="O5111" t="s">
        <v>14</v>
      </c>
      <c r="P5111" t="s">
        <v>14</v>
      </c>
      <c r="Q5111">
        <v>0</v>
      </c>
      <c r="R5111" t="s">
        <v>2959</v>
      </c>
    </row>
    <row r="5112" spans="1:18" x14ac:dyDescent="0.25">
      <c r="A5112">
        <v>15586135</v>
      </c>
      <c r="B5112" t="s">
        <v>2082</v>
      </c>
      <c r="C5112">
        <v>536</v>
      </c>
      <c r="D5112" t="str" cm="1">
        <f t="array" ref="D5112">_xlfn.IFS(C5112&lt;580,"Poor",C5112&lt;670,"Fair",C5112&lt;740,"Good",C5112&lt;800,"Very Good",C5112&gt;=800,"Excellent")</f>
        <v>Poor</v>
      </c>
      <c r="E5112" t="s">
        <v>16</v>
      </c>
      <c r="F5112" t="s">
        <v>13</v>
      </c>
      <c r="G5112">
        <v>28</v>
      </c>
      <c r="H5112" s="3" t="str" cm="1">
        <f t="array" ref="H5112">_xlfn.IFS(G5112&lt;25,"18-24",G5112&lt;35,"25-34",G5112&lt;45,"35-44",G5112&lt;55,"45-54",G5112&lt;65,"55-64",G5112&gt;=65,"65+")</f>
        <v>25-34</v>
      </c>
      <c r="I5112">
        <v>4</v>
      </c>
      <c r="J5112" t="str" cm="1">
        <f t="array" ref="J5112">_xlfn.IFS(I5112&lt;3,"0-2 yrs",I5112&lt;7,"3-6 yrs",I5112&gt;=7,"7+ yrs")</f>
        <v>3-6 yrs</v>
      </c>
      <c r="K5112" s="2">
        <v>136197.65</v>
      </c>
      <c r="L5112" s="1">
        <v>0</v>
      </c>
      <c r="M5112" s="1" t="s">
        <v>2984</v>
      </c>
      <c r="N5112">
        <v>1</v>
      </c>
      <c r="O5112" t="s">
        <v>14</v>
      </c>
      <c r="P5112" t="s">
        <v>14</v>
      </c>
      <c r="Q5112">
        <v>0</v>
      </c>
      <c r="R5112" t="s">
        <v>2959</v>
      </c>
    </row>
    <row r="5113" spans="1:18" x14ac:dyDescent="0.25">
      <c r="A5113">
        <v>15616152</v>
      </c>
      <c r="B5113" t="s">
        <v>362</v>
      </c>
      <c r="C5113">
        <v>754</v>
      </c>
      <c r="D5113" t="str" cm="1">
        <f t="array" ref="D5113">_xlfn.IFS(C5113&lt;580,"Poor",C5113&lt;670,"Fair",C5113&lt;740,"Good",C5113&lt;800,"Very Good",C5113&gt;=800,"Excellent")</f>
        <v>Very Good</v>
      </c>
      <c r="E5113" t="s">
        <v>12</v>
      </c>
      <c r="F5113" t="s">
        <v>13</v>
      </c>
      <c r="G5113">
        <v>47</v>
      </c>
      <c r="H5113" s="3" t="str" cm="1">
        <f t="array" ref="H5113">_xlfn.IFS(G5113&lt;25,"18-24",G5113&lt;35,"25-34",G5113&lt;45,"35-44",G5113&lt;55,"45-54",G5113&lt;65,"55-64",G5113&gt;=65,"65+")</f>
        <v>45-54</v>
      </c>
      <c r="I5113">
        <v>1</v>
      </c>
      <c r="J5113" t="str" cm="1">
        <f t="array" ref="J5113">_xlfn.IFS(I5113&lt;3,"0-2 yrs",I5113&lt;7,"3-6 yrs",I5113&gt;=7,"7+ yrs")</f>
        <v>0-2 yrs</v>
      </c>
      <c r="K5113" s="2">
        <v>27438.83</v>
      </c>
      <c r="L5113" s="1">
        <v>185513.67</v>
      </c>
      <c r="M5113" s="1" t="s">
        <v>2983</v>
      </c>
      <c r="N5113">
        <v>1</v>
      </c>
      <c r="O5113" t="s">
        <v>2986</v>
      </c>
      <c r="P5113" t="s">
        <v>2986</v>
      </c>
      <c r="Q5113">
        <v>0</v>
      </c>
      <c r="R5113" t="s">
        <v>2959</v>
      </c>
    </row>
    <row r="5114" spans="1:18" x14ac:dyDescent="0.25">
      <c r="A5114">
        <v>15721460</v>
      </c>
      <c r="B5114" t="s">
        <v>54</v>
      </c>
      <c r="C5114">
        <v>678</v>
      </c>
      <c r="D5114" t="str" cm="1">
        <f t="array" ref="D5114">_xlfn.IFS(C5114&lt;580,"Poor",C5114&lt;670,"Fair",C5114&lt;740,"Good",C5114&lt;800,"Very Good",C5114&gt;=800,"Excellent")</f>
        <v>Good</v>
      </c>
      <c r="E5114" t="s">
        <v>12</v>
      </c>
      <c r="F5114" t="s">
        <v>22</v>
      </c>
      <c r="G5114">
        <v>60</v>
      </c>
      <c r="H5114" s="3" t="str" cm="1">
        <f t="array" ref="H5114">_xlfn.IFS(G5114&lt;25,"18-24",G5114&lt;35,"25-34",G5114&lt;45,"35-44",G5114&lt;55,"45-54",G5114&lt;65,"55-64",G5114&gt;=65,"65+")</f>
        <v>55-64</v>
      </c>
      <c r="I5114">
        <v>8</v>
      </c>
      <c r="J5114" t="str" cm="1">
        <f t="array" ref="J5114">_xlfn.IFS(I5114&lt;3,"0-2 yrs",I5114&lt;7,"3-6 yrs",I5114&gt;=7,"7+ yrs")</f>
        <v>7+ yrs</v>
      </c>
      <c r="K5114" s="2">
        <v>192156.54</v>
      </c>
      <c r="L5114" s="1">
        <v>185648.56</v>
      </c>
      <c r="M5114" s="1" t="s">
        <v>2983</v>
      </c>
      <c r="N5114">
        <v>1</v>
      </c>
      <c r="O5114" t="s">
        <v>2986</v>
      </c>
      <c r="P5114" t="s">
        <v>2986</v>
      </c>
      <c r="Q5114">
        <v>1</v>
      </c>
      <c r="R5114" t="s">
        <v>2957</v>
      </c>
    </row>
    <row r="5115" spans="1:18" x14ac:dyDescent="0.25">
      <c r="A5115">
        <v>15727317</v>
      </c>
      <c r="B5115" t="s">
        <v>587</v>
      </c>
      <c r="C5115">
        <v>533</v>
      </c>
      <c r="D5115" t="str" cm="1">
        <f t="array" ref="D5115">_xlfn.IFS(C5115&lt;580,"Poor",C5115&lt;670,"Fair",C5115&lt;740,"Good",C5115&lt;800,"Very Good",C5115&gt;=800,"Excellent")</f>
        <v>Poor</v>
      </c>
      <c r="E5115" t="s">
        <v>25</v>
      </c>
      <c r="F5115" t="s">
        <v>13</v>
      </c>
      <c r="G5115">
        <v>49</v>
      </c>
      <c r="H5115" s="3" t="str" cm="1">
        <f t="array" ref="H5115">_xlfn.IFS(G5115&lt;25,"18-24",G5115&lt;35,"25-34",G5115&lt;45,"35-44",G5115&lt;55,"45-54",G5115&lt;65,"55-64",G5115&gt;=65,"65+")</f>
        <v>45-54</v>
      </c>
      <c r="I5115">
        <v>1</v>
      </c>
      <c r="J5115" t="str" cm="1">
        <f t="array" ref="J5115">_xlfn.IFS(I5115&lt;3,"0-2 yrs",I5115&lt;7,"3-6 yrs",I5115&gt;=7,"7+ yrs")</f>
        <v>0-2 yrs</v>
      </c>
      <c r="K5115" s="2">
        <v>69409.37</v>
      </c>
      <c r="L5115" s="1">
        <v>102286.6</v>
      </c>
      <c r="M5115" s="1" t="s">
        <v>2971</v>
      </c>
      <c r="N5115">
        <v>3</v>
      </c>
      <c r="O5115" t="s">
        <v>2986</v>
      </c>
      <c r="P5115" t="s">
        <v>2986</v>
      </c>
      <c r="Q5115">
        <v>1</v>
      </c>
      <c r="R5115" t="s">
        <v>2957</v>
      </c>
    </row>
    <row r="5116" spans="1:18" x14ac:dyDescent="0.25">
      <c r="A5116">
        <v>15649536</v>
      </c>
      <c r="B5116" t="s">
        <v>1222</v>
      </c>
      <c r="C5116">
        <v>741</v>
      </c>
      <c r="D5116" t="str" cm="1">
        <f t="array" ref="D5116">_xlfn.IFS(C5116&lt;580,"Poor",C5116&lt;670,"Fair",C5116&lt;740,"Good",C5116&lt;800,"Very Good",C5116&gt;=800,"Excellent")</f>
        <v>Very Good</v>
      </c>
      <c r="E5116" t="s">
        <v>25</v>
      </c>
      <c r="F5116" t="s">
        <v>22</v>
      </c>
      <c r="G5116">
        <v>38</v>
      </c>
      <c r="H5116" s="3" t="str" cm="1">
        <f t="array" ref="H5116">_xlfn.IFS(G5116&lt;25,"18-24",G5116&lt;35,"25-34",G5116&lt;45,"35-44",G5116&lt;55,"45-54",G5116&lt;65,"55-64",G5116&gt;=65,"65+")</f>
        <v>35-44</v>
      </c>
      <c r="I5116">
        <v>4</v>
      </c>
      <c r="J5116" t="str" cm="1">
        <f t="array" ref="J5116">_xlfn.IFS(I5116&lt;3,"0-2 yrs",I5116&lt;7,"3-6 yrs",I5116&gt;=7,"7+ yrs")</f>
        <v>3-6 yrs</v>
      </c>
      <c r="K5116" s="2">
        <v>58440.43</v>
      </c>
      <c r="L5116" s="1">
        <v>128015.83</v>
      </c>
      <c r="M5116" s="1" t="s">
        <v>2971</v>
      </c>
      <c r="N5116">
        <v>1</v>
      </c>
      <c r="O5116" t="s">
        <v>2986</v>
      </c>
      <c r="P5116" t="s">
        <v>2986</v>
      </c>
      <c r="Q5116">
        <v>0</v>
      </c>
      <c r="R5116" t="s">
        <v>2959</v>
      </c>
    </row>
    <row r="5117" spans="1:18" x14ac:dyDescent="0.25">
      <c r="A5117">
        <v>15754929</v>
      </c>
      <c r="B5117" t="s">
        <v>524</v>
      </c>
      <c r="C5117">
        <v>757</v>
      </c>
      <c r="D5117" t="str" cm="1">
        <f t="array" ref="D5117">_xlfn.IFS(C5117&lt;580,"Poor",C5117&lt;670,"Fair",C5117&lt;740,"Good",C5117&lt;800,"Very Good",C5117&gt;=800,"Excellent")</f>
        <v>Very Good</v>
      </c>
      <c r="E5117" t="s">
        <v>12</v>
      </c>
      <c r="F5117" t="s">
        <v>22</v>
      </c>
      <c r="G5117">
        <v>31</v>
      </c>
      <c r="H5117" s="3" t="str" cm="1">
        <f t="array" ref="H5117">_xlfn.IFS(G5117&lt;25,"18-24",G5117&lt;35,"25-34",G5117&lt;45,"35-44",G5117&lt;55,"45-54",G5117&lt;65,"55-64",G5117&gt;=65,"65+")</f>
        <v>25-34</v>
      </c>
      <c r="I5117">
        <v>10</v>
      </c>
      <c r="J5117" t="str" cm="1">
        <f t="array" ref="J5117">_xlfn.IFS(I5117&lt;3,"0-2 yrs",I5117&lt;7,"3-6 yrs",I5117&gt;=7,"7+ yrs")</f>
        <v>7+ yrs</v>
      </c>
      <c r="K5117" s="2">
        <v>192519.39</v>
      </c>
      <c r="L5117" s="1">
        <v>39539.39</v>
      </c>
      <c r="M5117" s="1" t="s">
        <v>2984</v>
      </c>
      <c r="N5117">
        <v>2</v>
      </c>
      <c r="O5117" t="s">
        <v>2986</v>
      </c>
      <c r="P5117" t="s">
        <v>2986</v>
      </c>
      <c r="Q5117">
        <v>0</v>
      </c>
      <c r="R5117" t="s">
        <v>2959</v>
      </c>
    </row>
    <row r="5118" spans="1:18" x14ac:dyDescent="0.25">
      <c r="A5118">
        <v>15572051</v>
      </c>
      <c r="B5118" t="s">
        <v>139</v>
      </c>
      <c r="C5118">
        <v>721</v>
      </c>
      <c r="D5118" t="str" cm="1">
        <f t="array" ref="D5118">_xlfn.IFS(C5118&lt;580,"Poor",C5118&lt;670,"Fair",C5118&lt;740,"Good",C5118&lt;800,"Very Good",C5118&gt;=800,"Excellent")</f>
        <v>Good</v>
      </c>
      <c r="E5118" t="s">
        <v>12</v>
      </c>
      <c r="F5118" t="s">
        <v>22</v>
      </c>
      <c r="G5118">
        <v>40</v>
      </c>
      <c r="H5118" s="3" t="str" cm="1">
        <f t="array" ref="H5118">_xlfn.IFS(G5118&lt;25,"18-24",G5118&lt;35,"25-34",G5118&lt;45,"35-44",G5118&lt;55,"45-54",G5118&lt;65,"55-64",G5118&gt;=65,"65+")</f>
        <v>35-44</v>
      </c>
      <c r="I5118">
        <v>3</v>
      </c>
      <c r="J5118" t="str" cm="1">
        <f t="array" ref="J5118">_xlfn.IFS(I5118&lt;3,"0-2 yrs",I5118&lt;7,"3-6 yrs",I5118&gt;=7,"7+ yrs")</f>
        <v>3-6 yrs</v>
      </c>
      <c r="K5118" s="2">
        <v>144874.67000000001</v>
      </c>
      <c r="L5118" s="1">
        <v>0</v>
      </c>
      <c r="M5118" s="1" t="s">
        <v>2984</v>
      </c>
      <c r="N5118">
        <v>1</v>
      </c>
      <c r="O5118" t="s">
        <v>14</v>
      </c>
      <c r="P5118" t="s">
        <v>14</v>
      </c>
      <c r="Q5118">
        <v>0</v>
      </c>
      <c r="R5118" t="s">
        <v>2959</v>
      </c>
    </row>
    <row r="5119" spans="1:18" x14ac:dyDescent="0.25">
      <c r="A5119">
        <v>15668142</v>
      </c>
      <c r="B5119" t="s">
        <v>189</v>
      </c>
      <c r="C5119">
        <v>700</v>
      </c>
      <c r="D5119" t="str" cm="1">
        <f t="array" ref="D5119">_xlfn.IFS(C5119&lt;580,"Poor",C5119&lt;670,"Fair",C5119&lt;740,"Good",C5119&lt;800,"Very Good",C5119&gt;=800,"Excellent")</f>
        <v>Good</v>
      </c>
      <c r="E5119" t="s">
        <v>12</v>
      </c>
      <c r="F5119" t="s">
        <v>22</v>
      </c>
      <c r="G5119">
        <v>37</v>
      </c>
      <c r="H5119" s="3" t="str" cm="1">
        <f t="array" ref="H5119">_xlfn.IFS(G5119&lt;25,"18-24",G5119&lt;35,"25-34",G5119&lt;45,"35-44",G5119&lt;55,"45-54",G5119&lt;65,"55-64",G5119&gt;=65,"65+")</f>
        <v>35-44</v>
      </c>
      <c r="I5119">
        <v>3</v>
      </c>
      <c r="J5119" t="str" cm="1">
        <f t="array" ref="J5119">_xlfn.IFS(I5119&lt;3,"0-2 yrs",I5119&lt;7,"3-6 yrs",I5119&gt;=7,"7+ yrs")</f>
        <v>3-6 yrs</v>
      </c>
      <c r="K5119" s="2">
        <v>175373.46</v>
      </c>
      <c r="L5119" s="1">
        <v>77608.460000000006</v>
      </c>
      <c r="M5119" s="1" t="s">
        <v>2972</v>
      </c>
      <c r="N5119">
        <v>2</v>
      </c>
      <c r="O5119" t="s">
        <v>14</v>
      </c>
      <c r="P5119" t="s">
        <v>14</v>
      </c>
      <c r="Q5119">
        <v>0</v>
      </c>
      <c r="R5119" t="s">
        <v>2959</v>
      </c>
    </row>
    <row r="5120" spans="1:18" x14ac:dyDescent="0.25">
      <c r="A5120">
        <v>15701176</v>
      </c>
      <c r="B5120" t="s">
        <v>320</v>
      </c>
      <c r="C5120">
        <v>663</v>
      </c>
      <c r="D5120" t="str" cm="1">
        <f t="array" ref="D5120">_xlfn.IFS(C5120&lt;580,"Poor",C5120&lt;670,"Fair",C5120&lt;740,"Good",C5120&lt;800,"Very Good",C5120&gt;=800,"Excellent")</f>
        <v>Fair</v>
      </c>
      <c r="E5120" t="s">
        <v>12</v>
      </c>
      <c r="F5120" t="s">
        <v>22</v>
      </c>
      <c r="G5120">
        <v>26</v>
      </c>
      <c r="H5120" s="3" t="str" cm="1">
        <f t="array" ref="H5120">_xlfn.IFS(G5120&lt;25,"18-24",G5120&lt;35,"25-34",G5120&lt;45,"35-44",G5120&lt;55,"45-54",G5120&lt;65,"55-64",G5120&gt;=65,"65+")</f>
        <v>25-34</v>
      </c>
      <c r="I5120">
        <v>5</v>
      </c>
      <c r="J5120" t="str" cm="1">
        <f t="array" ref="J5120">_xlfn.IFS(I5120&lt;3,"0-2 yrs",I5120&lt;7,"3-6 yrs",I5120&gt;=7,"7+ yrs")</f>
        <v>3-6 yrs</v>
      </c>
      <c r="K5120" s="2">
        <v>440.2</v>
      </c>
      <c r="L5120" s="1">
        <v>141462.13</v>
      </c>
      <c r="M5120" s="1" t="s">
        <v>2971</v>
      </c>
      <c r="N5120">
        <v>1</v>
      </c>
      <c r="O5120" t="s">
        <v>2986</v>
      </c>
      <c r="P5120" t="s">
        <v>2986</v>
      </c>
      <c r="Q5120">
        <v>0</v>
      </c>
      <c r="R5120" t="s">
        <v>2959</v>
      </c>
    </row>
    <row r="5121" spans="1:18" x14ac:dyDescent="0.25">
      <c r="A5121">
        <v>15708422</v>
      </c>
      <c r="B5121" t="s">
        <v>373</v>
      </c>
      <c r="C5121">
        <v>677</v>
      </c>
      <c r="D5121" t="str" cm="1">
        <f t="array" ref="D5121">_xlfn.IFS(C5121&lt;580,"Poor",C5121&lt;670,"Fair",C5121&lt;740,"Good",C5121&lt;800,"Very Good",C5121&gt;=800,"Excellent")</f>
        <v>Good</v>
      </c>
      <c r="E5121" t="s">
        <v>16</v>
      </c>
      <c r="F5121" t="s">
        <v>13</v>
      </c>
      <c r="G5121">
        <v>35</v>
      </c>
      <c r="H5121" s="3" t="str" cm="1">
        <f t="array" ref="H5121">_xlfn.IFS(G5121&lt;25,"18-24",G5121&lt;35,"25-34",G5121&lt;45,"35-44",G5121&lt;55,"45-54",G5121&lt;65,"55-64",G5121&gt;=65,"65+")</f>
        <v>35-44</v>
      </c>
      <c r="I5121">
        <v>0</v>
      </c>
      <c r="J5121" t="str" cm="1">
        <f t="array" ref="J5121">_xlfn.IFS(I5121&lt;3,"0-2 yrs",I5121&lt;7,"3-6 yrs",I5121&gt;=7,"7+ yrs")</f>
        <v>0-2 yrs</v>
      </c>
      <c r="K5121" s="2">
        <v>76637.38</v>
      </c>
      <c r="L5121" s="1">
        <v>0</v>
      </c>
      <c r="M5121" s="1" t="s">
        <v>2984</v>
      </c>
      <c r="N5121">
        <v>2</v>
      </c>
      <c r="O5121" t="s">
        <v>2986</v>
      </c>
      <c r="P5121" t="s">
        <v>2986</v>
      </c>
      <c r="Q5121">
        <v>0</v>
      </c>
      <c r="R5121" t="s">
        <v>2959</v>
      </c>
    </row>
    <row r="5122" spans="1:18" x14ac:dyDescent="0.25">
      <c r="A5122">
        <v>15655632</v>
      </c>
      <c r="B5122" t="s">
        <v>137</v>
      </c>
      <c r="C5122">
        <v>655</v>
      </c>
      <c r="D5122" t="str" cm="1">
        <f t="array" ref="D5122">_xlfn.IFS(C5122&lt;580,"Poor",C5122&lt;670,"Fair",C5122&lt;740,"Good",C5122&lt;800,"Very Good",C5122&gt;=800,"Excellent")</f>
        <v>Fair</v>
      </c>
      <c r="E5122" t="s">
        <v>12</v>
      </c>
      <c r="F5122" t="s">
        <v>22</v>
      </c>
      <c r="G5122">
        <v>27</v>
      </c>
      <c r="H5122" s="3" t="str" cm="1">
        <f t="array" ref="H5122">_xlfn.IFS(G5122&lt;25,"18-24",G5122&lt;35,"25-34",G5122&lt;45,"35-44",G5122&lt;55,"45-54",G5122&lt;65,"55-64",G5122&gt;=65,"65+")</f>
        <v>25-34</v>
      </c>
      <c r="I5122">
        <v>2</v>
      </c>
      <c r="J5122" t="str" cm="1">
        <f t="array" ref="J5122">_xlfn.IFS(I5122&lt;3,"0-2 yrs",I5122&lt;7,"3-6 yrs",I5122&gt;=7,"7+ yrs")</f>
        <v>0-2 yrs</v>
      </c>
      <c r="K5122" s="2">
        <v>49480.66</v>
      </c>
      <c r="L5122" s="1">
        <v>131691.32999999999</v>
      </c>
      <c r="M5122" s="1" t="s">
        <v>2971</v>
      </c>
      <c r="N5122">
        <v>1</v>
      </c>
      <c r="O5122" t="s">
        <v>2986</v>
      </c>
      <c r="P5122" t="s">
        <v>2986</v>
      </c>
      <c r="Q5122">
        <v>0</v>
      </c>
      <c r="R5122" t="s">
        <v>2959</v>
      </c>
    </row>
    <row r="5123" spans="1:18" x14ac:dyDescent="0.25">
      <c r="A5123">
        <v>15744606</v>
      </c>
      <c r="B5123" t="s">
        <v>278</v>
      </c>
      <c r="C5123">
        <v>832</v>
      </c>
      <c r="D5123" t="str" cm="1">
        <f t="array" ref="D5123">_xlfn.IFS(C5123&lt;580,"Poor",C5123&lt;670,"Fair",C5123&lt;740,"Good",C5123&lt;800,"Very Good",C5123&gt;=800,"Excellent")</f>
        <v>Excellent</v>
      </c>
      <c r="E5123" t="s">
        <v>16</v>
      </c>
      <c r="F5123" t="s">
        <v>22</v>
      </c>
      <c r="G5123">
        <v>29</v>
      </c>
      <c r="H5123" s="3" t="str" cm="1">
        <f t="array" ref="H5123">_xlfn.IFS(G5123&lt;25,"18-24",G5123&lt;35,"25-34",G5123&lt;45,"35-44",G5123&lt;55,"45-54",G5123&lt;65,"55-64",G5123&gt;=65,"65+")</f>
        <v>25-34</v>
      </c>
      <c r="I5123">
        <v>8</v>
      </c>
      <c r="J5123" t="str" cm="1">
        <f t="array" ref="J5123">_xlfn.IFS(I5123&lt;3,"0-2 yrs",I5123&lt;7,"3-6 yrs",I5123&gt;=7,"7+ yrs")</f>
        <v>7+ yrs</v>
      </c>
      <c r="K5123" s="2">
        <v>10417.870000000001</v>
      </c>
      <c r="L5123" s="1">
        <v>93833.86</v>
      </c>
      <c r="M5123" s="1" t="s">
        <v>2972</v>
      </c>
      <c r="N5123">
        <v>1</v>
      </c>
      <c r="O5123" t="s">
        <v>14</v>
      </c>
      <c r="P5123" t="s">
        <v>14</v>
      </c>
      <c r="Q5123">
        <v>0</v>
      </c>
      <c r="R5123" t="s">
        <v>2959</v>
      </c>
    </row>
    <row r="5124" spans="1:18" x14ac:dyDescent="0.25">
      <c r="A5124">
        <v>15612140</v>
      </c>
      <c r="B5124" t="s">
        <v>345</v>
      </c>
      <c r="C5124">
        <v>721</v>
      </c>
      <c r="D5124" t="str" cm="1">
        <f t="array" ref="D5124">_xlfn.IFS(C5124&lt;580,"Poor",C5124&lt;670,"Fair",C5124&lt;740,"Good",C5124&lt;800,"Very Good",C5124&gt;=800,"Excellent")</f>
        <v>Good</v>
      </c>
      <c r="E5124" t="s">
        <v>16</v>
      </c>
      <c r="F5124" t="s">
        <v>13</v>
      </c>
      <c r="G5124">
        <v>46</v>
      </c>
      <c r="H5124" s="3" t="str" cm="1">
        <f t="array" ref="H5124">_xlfn.IFS(G5124&lt;25,"18-24",G5124&lt;35,"25-34",G5124&lt;45,"35-44",G5124&lt;55,"45-54",G5124&lt;65,"55-64",G5124&gt;=65,"65+")</f>
        <v>45-54</v>
      </c>
      <c r="I5124">
        <v>7</v>
      </c>
      <c r="J5124" t="str" cm="1">
        <f t="array" ref="J5124">_xlfn.IFS(I5124&lt;3,"0-2 yrs",I5124&lt;7,"3-6 yrs",I5124&gt;=7,"7+ yrs")</f>
        <v>7+ yrs</v>
      </c>
      <c r="K5124" s="2">
        <v>67976.570000000007</v>
      </c>
      <c r="L5124" s="1">
        <v>137933.39000000001</v>
      </c>
      <c r="M5124" s="1" t="s">
        <v>2971</v>
      </c>
      <c r="N5124">
        <v>1</v>
      </c>
      <c r="O5124" t="s">
        <v>14</v>
      </c>
      <c r="P5124" t="s">
        <v>14</v>
      </c>
      <c r="Q5124">
        <v>0</v>
      </c>
      <c r="R5124" t="s">
        <v>2959</v>
      </c>
    </row>
    <row r="5125" spans="1:18" x14ac:dyDescent="0.25">
      <c r="A5125">
        <v>15656086</v>
      </c>
      <c r="B5125" t="s">
        <v>2083</v>
      </c>
      <c r="C5125">
        <v>542</v>
      </c>
      <c r="D5125" t="str" cm="1">
        <f t="array" ref="D5125">_xlfn.IFS(C5125&lt;580,"Poor",C5125&lt;670,"Fair",C5125&lt;740,"Good",C5125&lt;800,"Very Good",C5125&gt;=800,"Excellent")</f>
        <v>Poor</v>
      </c>
      <c r="E5125" t="s">
        <v>16</v>
      </c>
      <c r="F5125" t="s">
        <v>22</v>
      </c>
      <c r="G5125">
        <v>54</v>
      </c>
      <c r="H5125" s="3" t="str" cm="1">
        <f t="array" ref="H5125">_xlfn.IFS(G5125&lt;25,"18-24",G5125&lt;35,"25-34",G5125&lt;45,"35-44",G5125&lt;55,"45-54",G5125&lt;65,"55-64",G5125&gt;=65,"65+")</f>
        <v>45-54</v>
      </c>
      <c r="I5125">
        <v>8</v>
      </c>
      <c r="J5125" t="str" cm="1">
        <f t="array" ref="J5125">_xlfn.IFS(I5125&lt;3,"0-2 yrs",I5125&lt;7,"3-6 yrs",I5125&gt;=7,"7+ yrs")</f>
        <v>7+ yrs</v>
      </c>
      <c r="K5125" s="2">
        <v>140929.98000000001</v>
      </c>
      <c r="L5125" s="1">
        <v>105770.14</v>
      </c>
      <c r="M5125" s="1" t="s">
        <v>2971</v>
      </c>
      <c r="N5125">
        <v>1</v>
      </c>
      <c r="O5125" t="s">
        <v>14</v>
      </c>
      <c r="P5125" t="s">
        <v>14</v>
      </c>
      <c r="Q5125">
        <v>1</v>
      </c>
      <c r="R5125" t="s">
        <v>2957</v>
      </c>
    </row>
    <row r="5126" spans="1:18" x14ac:dyDescent="0.25">
      <c r="A5126">
        <v>15655298</v>
      </c>
      <c r="B5126" t="s">
        <v>423</v>
      </c>
      <c r="C5126">
        <v>654</v>
      </c>
      <c r="D5126" t="str" cm="1">
        <f t="array" ref="D5126">_xlfn.IFS(C5126&lt;580,"Poor",C5126&lt;670,"Fair",C5126&lt;740,"Good",C5126&lt;800,"Very Good",C5126&gt;=800,"Excellent")</f>
        <v>Fair</v>
      </c>
      <c r="E5126" t="s">
        <v>16</v>
      </c>
      <c r="F5126" t="s">
        <v>13</v>
      </c>
      <c r="G5126">
        <v>54</v>
      </c>
      <c r="H5126" s="3" t="str" cm="1">
        <f t="array" ref="H5126">_xlfn.IFS(G5126&lt;25,"18-24",G5126&lt;35,"25-34",G5126&lt;45,"35-44",G5126&lt;55,"45-54",G5126&lt;65,"55-64",G5126&gt;=65,"65+")</f>
        <v>45-54</v>
      </c>
      <c r="I5126">
        <v>5</v>
      </c>
      <c r="J5126" t="str" cm="1">
        <f t="array" ref="J5126">_xlfn.IFS(I5126&lt;3,"0-2 yrs",I5126&lt;7,"3-6 yrs",I5126&gt;=7,"7+ yrs")</f>
        <v>3-6 yrs</v>
      </c>
      <c r="K5126" s="2">
        <v>47139.06</v>
      </c>
      <c r="L5126" s="1">
        <v>0</v>
      </c>
      <c r="M5126" s="1" t="s">
        <v>2984</v>
      </c>
      <c r="N5126">
        <v>2</v>
      </c>
      <c r="O5126" t="s">
        <v>14</v>
      </c>
      <c r="P5126" t="s">
        <v>14</v>
      </c>
      <c r="Q5126">
        <v>0</v>
      </c>
      <c r="R5126" t="s">
        <v>2959</v>
      </c>
    </row>
    <row r="5127" spans="1:18" x14ac:dyDescent="0.25">
      <c r="A5127">
        <v>15644796</v>
      </c>
      <c r="B5127" t="s">
        <v>1553</v>
      </c>
      <c r="C5127">
        <v>821</v>
      </c>
      <c r="D5127" t="str" cm="1">
        <f t="array" ref="D5127">_xlfn.IFS(C5127&lt;580,"Poor",C5127&lt;670,"Fair",C5127&lt;740,"Good",C5127&lt;800,"Very Good",C5127&gt;=800,"Excellent")</f>
        <v>Excellent</v>
      </c>
      <c r="E5127" t="s">
        <v>16</v>
      </c>
      <c r="F5127" t="s">
        <v>13</v>
      </c>
      <c r="G5127">
        <v>38</v>
      </c>
      <c r="H5127" s="3" t="str" cm="1">
        <f t="array" ref="H5127">_xlfn.IFS(G5127&lt;25,"18-24",G5127&lt;35,"25-34",G5127&lt;45,"35-44",G5127&lt;55,"45-54",G5127&lt;65,"55-64",G5127&gt;=65,"65+")</f>
        <v>35-44</v>
      </c>
      <c r="I5127">
        <v>8</v>
      </c>
      <c r="J5127" t="str" cm="1">
        <f t="array" ref="J5127">_xlfn.IFS(I5127&lt;3,"0-2 yrs",I5127&lt;7,"3-6 yrs",I5127&gt;=7,"7+ yrs")</f>
        <v>7+ yrs</v>
      </c>
      <c r="K5127" s="2">
        <v>126241.4</v>
      </c>
      <c r="L5127" s="1">
        <v>0</v>
      </c>
      <c r="M5127" s="1" t="s">
        <v>2984</v>
      </c>
      <c r="N5127">
        <v>2</v>
      </c>
      <c r="O5127" t="s">
        <v>14</v>
      </c>
      <c r="P5127" t="s">
        <v>14</v>
      </c>
      <c r="Q5127">
        <v>1</v>
      </c>
      <c r="R5127" t="s">
        <v>2957</v>
      </c>
    </row>
    <row r="5128" spans="1:18" x14ac:dyDescent="0.25">
      <c r="A5128">
        <v>15726250</v>
      </c>
      <c r="B5128" t="s">
        <v>187</v>
      </c>
      <c r="C5128">
        <v>508</v>
      </c>
      <c r="D5128" t="str" cm="1">
        <f t="array" ref="D5128">_xlfn.IFS(C5128&lt;580,"Poor",C5128&lt;670,"Fair",C5128&lt;740,"Good",C5128&lt;800,"Very Good",C5128&gt;=800,"Excellent")</f>
        <v>Poor</v>
      </c>
      <c r="E5128" t="s">
        <v>12</v>
      </c>
      <c r="F5128" t="s">
        <v>13</v>
      </c>
      <c r="G5128">
        <v>38</v>
      </c>
      <c r="H5128" s="3" t="str" cm="1">
        <f t="array" ref="H5128">_xlfn.IFS(G5128&lt;25,"18-24",G5128&lt;35,"25-34",G5128&lt;45,"35-44",G5128&lt;55,"45-54",G5128&lt;65,"55-64",G5128&gt;=65,"65+")</f>
        <v>35-44</v>
      </c>
      <c r="I5128">
        <v>3</v>
      </c>
      <c r="J5128" t="str" cm="1">
        <f t="array" ref="J5128">_xlfn.IFS(I5128&lt;3,"0-2 yrs",I5128&lt;7,"3-6 yrs",I5128&gt;=7,"7+ yrs")</f>
        <v>3-6 yrs</v>
      </c>
      <c r="K5128" s="2">
        <v>22614.19</v>
      </c>
      <c r="L5128" s="1">
        <v>166328.65</v>
      </c>
      <c r="M5128" s="1" t="s">
        <v>2983</v>
      </c>
      <c r="N5128">
        <v>2</v>
      </c>
      <c r="O5128" t="s">
        <v>14</v>
      </c>
      <c r="P5128" t="s">
        <v>14</v>
      </c>
      <c r="Q5128">
        <v>0</v>
      </c>
      <c r="R5128" t="s">
        <v>2959</v>
      </c>
    </row>
    <row r="5129" spans="1:18" x14ac:dyDescent="0.25">
      <c r="A5129">
        <v>15764432</v>
      </c>
      <c r="B5129" t="s">
        <v>1890</v>
      </c>
      <c r="C5129">
        <v>588</v>
      </c>
      <c r="D5129" t="str" cm="1">
        <f t="array" ref="D5129">_xlfn.IFS(C5129&lt;580,"Poor",C5129&lt;670,"Fair",C5129&lt;740,"Good",C5129&lt;800,"Very Good",C5129&gt;=800,"Excellent")</f>
        <v>Fair</v>
      </c>
      <c r="E5129" t="s">
        <v>25</v>
      </c>
      <c r="F5129" t="s">
        <v>13</v>
      </c>
      <c r="G5129">
        <v>42</v>
      </c>
      <c r="H5129" s="3" t="str" cm="1">
        <f t="array" ref="H5129">_xlfn.IFS(G5129&lt;25,"18-24",G5129&lt;35,"25-34",G5129&lt;45,"35-44",G5129&lt;55,"45-54",G5129&lt;65,"55-64",G5129&gt;=65,"65+")</f>
        <v>35-44</v>
      </c>
      <c r="I5129">
        <v>2</v>
      </c>
      <c r="J5129" t="str" cm="1">
        <f t="array" ref="J5129">_xlfn.IFS(I5129&lt;3,"0-2 yrs",I5129&lt;7,"3-6 yrs",I5129&gt;=7,"7+ yrs")</f>
        <v>0-2 yrs</v>
      </c>
      <c r="K5129" s="2">
        <v>48498.19</v>
      </c>
      <c r="L5129" s="1">
        <v>164307.76999999999</v>
      </c>
      <c r="M5129" s="1" t="s">
        <v>2983</v>
      </c>
      <c r="N5129">
        <v>1</v>
      </c>
      <c r="O5129" t="s">
        <v>2986</v>
      </c>
      <c r="P5129" t="s">
        <v>2986</v>
      </c>
      <c r="Q5129">
        <v>0</v>
      </c>
      <c r="R5129" t="s">
        <v>2959</v>
      </c>
    </row>
    <row r="5130" spans="1:18" x14ac:dyDescent="0.25">
      <c r="A5130">
        <v>15631721</v>
      </c>
      <c r="B5130" t="s">
        <v>217</v>
      </c>
      <c r="C5130">
        <v>691</v>
      </c>
      <c r="D5130" t="str" cm="1">
        <f t="array" ref="D5130">_xlfn.IFS(C5130&lt;580,"Poor",C5130&lt;670,"Fair",C5130&lt;740,"Good",C5130&lt;800,"Very Good",C5130&gt;=800,"Excellent")</f>
        <v>Good</v>
      </c>
      <c r="E5130" t="s">
        <v>25</v>
      </c>
      <c r="F5130" t="s">
        <v>22</v>
      </c>
      <c r="G5130">
        <v>38</v>
      </c>
      <c r="H5130" s="3" t="str" cm="1">
        <f t="array" ref="H5130">_xlfn.IFS(G5130&lt;25,"18-24",G5130&lt;35,"25-34",G5130&lt;45,"35-44",G5130&lt;55,"45-54",G5130&lt;65,"55-64",G5130&gt;=65,"65+")</f>
        <v>35-44</v>
      </c>
      <c r="I5130">
        <v>9</v>
      </c>
      <c r="J5130" t="str" cm="1">
        <f t="array" ref="J5130">_xlfn.IFS(I5130&lt;3,"0-2 yrs",I5130&lt;7,"3-6 yrs",I5130&gt;=7,"7+ yrs")</f>
        <v>7+ yrs</v>
      </c>
      <c r="K5130" s="2">
        <v>103511.26</v>
      </c>
      <c r="L5130" s="1">
        <v>163965.69</v>
      </c>
      <c r="M5130" s="1" t="s">
        <v>2983</v>
      </c>
      <c r="N5130">
        <v>2</v>
      </c>
      <c r="O5130" t="s">
        <v>14</v>
      </c>
      <c r="P5130" t="s">
        <v>14</v>
      </c>
      <c r="Q5130">
        <v>0</v>
      </c>
      <c r="R5130" t="s">
        <v>2959</v>
      </c>
    </row>
    <row r="5131" spans="1:18" x14ac:dyDescent="0.25">
      <c r="A5131">
        <v>15707479</v>
      </c>
      <c r="B5131" t="s">
        <v>1029</v>
      </c>
      <c r="C5131">
        <v>664</v>
      </c>
      <c r="D5131" t="str" cm="1">
        <f t="array" ref="D5131">_xlfn.IFS(C5131&lt;580,"Poor",C5131&lt;670,"Fair",C5131&lt;740,"Good",C5131&lt;800,"Very Good",C5131&gt;=800,"Excellent")</f>
        <v>Fair</v>
      </c>
      <c r="E5131" t="s">
        <v>12</v>
      </c>
      <c r="F5131" t="s">
        <v>22</v>
      </c>
      <c r="G5131">
        <v>40</v>
      </c>
      <c r="H5131" s="3" t="str" cm="1">
        <f t="array" ref="H5131">_xlfn.IFS(G5131&lt;25,"18-24",G5131&lt;35,"25-34",G5131&lt;45,"35-44",G5131&lt;55,"45-54",G5131&lt;65,"55-64",G5131&gt;=65,"65+")</f>
        <v>35-44</v>
      </c>
      <c r="I5131">
        <v>7</v>
      </c>
      <c r="J5131" t="str" cm="1">
        <f t="array" ref="J5131">_xlfn.IFS(I5131&lt;3,"0-2 yrs",I5131&lt;7,"3-6 yrs",I5131&gt;=7,"7+ yrs")</f>
        <v>7+ yrs</v>
      </c>
      <c r="K5131" s="2">
        <v>122073.48</v>
      </c>
      <c r="L5131" s="1">
        <v>125608.72</v>
      </c>
      <c r="M5131" s="1" t="s">
        <v>2971</v>
      </c>
      <c r="N5131">
        <v>1</v>
      </c>
      <c r="O5131" t="s">
        <v>2986</v>
      </c>
      <c r="P5131" t="s">
        <v>2986</v>
      </c>
      <c r="Q5131">
        <v>0</v>
      </c>
      <c r="R5131" t="s">
        <v>2959</v>
      </c>
    </row>
    <row r="5132" spans="1:18" x14ac:dyDescent="0.25">
      <c r="A5132">
        <v>15579826</v>
      </c>
      <c r="B5132" t="s">
        <v>44</v>
      </c>
      <c r="C5132">
        <v>439</v>
      </c>
      <c r="D5132" t="str" cm="1">
        <f t="array" ref="D5132">_xlfn.IFS(C5132&lt;580,"Poor",C5132&lt;670,"Fair",C5132&lt;740,"Good",C5132&lt;800,"Very Good",C5132&gt;=800,"Excellent")</f>
        <v>Poor</v>
      </c>
      <c r="E5132" t="s">
        <v>12</v>
      </c>
      <c r="F5132" t="s">
        <v>13</v>
      </c>
      <c r="G5132">
        <v>66</v>
      </c>
      <c r="H5132" s="3" t="str" cm="1">
        <f t="array" ref="H5132">_xlfn.IFS(G5132&lt;25,"18-24",G5132&lt;35,"25-34",G5132&lt;45,"35-44",G5132&lt;55,"45-54",G5132&lt;65,"55-64",G5132&gt;=65,"65+")</f>
        <v>65+</v>
      </c>
      <c r="I5132">
        <v>9</v>
      </c>
      <c r="J5132" t="str" cm="1">
        <f t="array" ref="J5132">_xlfn.IFS(I5132&lt;3,"0-2 yrs",I5132&lt;7,"3-6 yrs",I5132&gt;=7,"7+ yrs")</f>
        <v>7+ yrs</v>
      </c>
      <c r="K5132" s="2">
        <v>65535.56</v>
      </c>
      <c r="L5132" s="1">
        <v>0</v>
      </c>
      <c r="M5132" s="1" t="s">
        <v>2984</v>
      </c>
      <c r="N5132">
        <v>1</v>
      </c>
      <c r="O5132" t="s">
        <v>2986</v>
      </c>
      <c r="P5132" t="s">
        <v>2986</v>
      </c>
      <c r="Q5132">
        <v>0</v>
      </c>
      <c r="R5132" t="s">
        <v>2959</v>
      </c>
    </row>
    <row r="5133" spans="1:18" x14ac:dyDescent="0.25">
      <c r="A5133">
        <v>15668104</v>
      </c>
      <c r="B5133" t="s">
        <v>317</v>
      </c>
      <c r="C5133">
        <v>479</v>
      </c>
      <c r="D5133" t="str" cm="1">
        <f t="array" ref="D5133">_xlfn.IFS(C5133&lt;580,"Poor",C5133&lt;670,"Fair",C5133&lt;740,"Good",C5133&lt;800,"Very Good",C5133&gt;=800,"Excellent")</f>
        <v>Poor</v>
      </c>
      <c r="E5133" t="s">
        <v>16</v>
      </c>
      <c r="F5133" t="s">
        <v>22</v>
      </c>
      <c r="G5133">
        <v>37</v>
      </c>
      <c r="H5133" s="3" t="str" cm="1">
        <f t="array" ref="H5133">_xlfn.IFS(G5133&lt;25,"18-24",G5133&lt;35,"25-34",G5133&lt;45,"35-44",G5133&lt;55,"45-54",G5133&lt;65,"55-64",G5133&gt;=65,"65+")</f>
        <v>35-44</v>
      </c>
      <c r="I5133">
        <v>6</v>
      </c>
      <c r="J5133" t="str" cm="1">
        <f t="array" ref="J5133">_xlfn.IFS(I5133&lt;3,"0-2 yrs",I5133&lt;7,"3-6 yrs",I5133&gt;=7,"7+ yrs")</f>
        <v>3-6 yrs</v>
      </c>
      <c r="K5133" s="2">
        <v>160060.9</v>
      </c>
      <c r="L5133" s="1">
        <v>118433.94</v>
      </c>
      <c r="M5133" s="1" t="s">
        <v>2971</v>
      </c>
      <c r="N5133">
        <v>1</v>
      </c>
      <c r="O5133" t="s">
        <v>14</v>
      </c>
      <c r="P5133" t="s">
        <v>14</v>
      </c>
      <c r="Q5133">
        <v>0</v>
      </c>
      <c r="R5133" t="s">
        <v>2959</v>
      </c>
    </row>
    <row r="5134" spans="1:18" x14ac:dyDescent="0.25">
      <c r="A5134">
        <v>15641604</v>
      </c>
      <c r="B5134" t="s">
        <v>2084</v>
      </c>
      <c r="C5134">
        <v>850</v>
      </c>
      <c r="D5134" t="str" cm="1">
        <f t="array" ref="D5134">_xlfn.IFS(C5134&lt;580,"Poor",C5134&lt;670,"Fair",C5134&lt;740,"Good",C5134&lt;800,"Very Good",C5134&gt;=800,"Excellent")</f>
        <v>Excellent</v>
      </c>
      <c r="E5134" t="s">
        <v>12</v>
      </c>
      <c r="F5134" t="s">
        <v>13</v>
      </c>
      <c r="G5134">
        <v>55</v>
      </c>
      <c r="H5134" s="3" t="str" cm="1">
        <f t="array" ref="H5134">_xlfn.IFS(G5134&lt;25,"18-24",G5134&lt;35,"25-34",G5134&lt;45,"35-44",G5134&lt;55,"45-54",G5134&lt;65,"55-64",G5134&gt;=65,"65+")</f>
        <v>55-64</v>
      </c>
      <c r="I5134">
        <v>10</v>
      </c>
      <c r="J5134" t="str" cm="1">
        <f t="array" ref="J5134">_xlfn.IFS(I5134&lt;3,"0-2 yrs",I5134&lt;7,"3-6 yrs",I5134&gt;=7,"7+ yrs")</f>
        <v>7+ yrs</v>
      </c>
      <c r="K5134" s="2">
        <v>155879.57</v>
      </c>
      <c r="L5134" s="1">
        <v>98488.08</v>
      </c>
      <c r="M5134" s="1" t="s">
        <v>2972</v>
      </c>
      <c r="N5134">
        <v>1</v>
      </c>
      <c r="O5134" t="s">
        <v>2986</v>
      </c>
      <c r="P5134" t="s">
        <v>2986</v>
      </c>
      <c r="Q5134">
        <v>1</v>
      </c>
      <c r="R5134" t="s">
        <v>2957</v>
      </c>
    </row>
    <row r="5135" spans="1:18" x14ac:dyDescent="0.25">
      <c r="A5135">
        <v>15587240</v>
      </c>
      <c r="B5135" t="s">
        <v>1684</v>
      </c>
      <c r="C5135">
        <v>518</v>
      </c>
      <c r="D5135" t="str" cm="1">
        <f t="array" ref="D5135">_xlfn.IFS(C5135&lt;580,"Poor",C5135&lt;670,"Fair",C5135&lt;740,"Good",C5135&lt;800,"Very Good",C5135&gt;=800,"Excellent")</f>
        <v>Poor</v>
      </c>
      <c r="E5135" t="s">
        <v>12</v>
      </c>
      <c r="F5135" t="s">
        <v>22</v>
      </c>
      <c r="G5135">
        <v>40</v>
      </c>
      <c r="H5135" s="3" t="str" cm="1">
        <f t="array" ref="H5135">_xlfn.IFS(G5135&lt;25,"18-24",G5135&lt;35,"25-34",G5135&lt;45,"35-44",G5135&lt;55,"45-54",G5135&lt;65,"55-64",G5135&gt;=65,"65+")</f>
        <v>35-44</v>
      </c>
      <c r="I5135">
        <v>4</v>
      </c>
      <c r="J5135" t="str" cm="1">
        <f t="array" ref="J5135">_xlfn.IFS(I5135&lt;3,"0-2 yrs",I5135&lt;7,"3-6 yrs",I5135&gt;=7,"7+ yrs")</f>
        <v>3-6 yrs</v>
      </c>
      <c r="K5135" s="2">
        <v>194416.58</v>
      </c>
      <c r="L5135" s="1">
        <v>0</v>
      </c>
      <c r="M5135" s="1" t="s">
        <v>2984</v>
      </c>
      <c r="N5135">
        <v>2</v>
      </c>
      <c r="O5135" t="s">
        <v>14</v>
      </c>
      <c r="P5135" t="s">
        <v>14</v>
      </c>
      <c r="Q5135">
        <v>0</v>
      </c>
      <c r="R5135" t="s">
        <v>2959</v>
      </c>
    </row>
    <row r="5136" spans="1:18" x14ac:dyDescent="0.25">
      <c r="A5136">
        <v>15680767</v>
      </c>
      <c r="B5136" t="s">
        <v>1799</v>
      </c>
      <c r="C5136">
        <v>717</v>
      </c>
      <c r="D5136" t="str" cm="1">
        <f t="array" ref="D5136">_xlfn.IFS(C5136&lt;580,"Poor",C5136&lt;670,"Fair",C5136&lt;740,"Good",C5136&lt;800,"Very Good",C5136&gt;=800,"Excellent")</f>
        <v>Good</v>
      </c>
      <c r="E5136" t="s">
        <v>25</v>
      </c>
      <c r="F5136" t="s">
        <v>13</v>
      </c>
      <c r="G5136">
        <v>64</v>
      </c>
      <c r="H5136" s="3" t="str" cm="1">
        <f t="array" ref="H5136">_xlfn.IFS(G5136&lt;25,"18-24",G5136&lt;35,"25-34",G5136&lt;45,"35-44",G5136&lt;55,"45-54",G5136&lt;65,"55-64",G5136&gt;=65,"65+")</f>
        <v>55-64</v>
      </c>
      <c r="I5136">
        <v>10</v>
      </c>
      <c r="J5136" t="str" cm="1">
        <f t="array" ref="J5136">_xlfn.IFS(I5136&lt;3,"0-2 yrs",I5136&lt;7,"3-6 yrs",I5136&gt;=7,"7+ yrs")</f>
        <v>7+ yrs</v>
      </c>
      <c r="K5136" s="2">
        <v>21630.21</v>
      </c>
      <c r="L5136" s="1">
        <v>98362.35</v>
      </c>
      <c r="M5136" s="1" t="s">
        <v>2972</v>
      </c>
      <c r="N5136">
        <v>2</v>
      </c>
      <c r="O5136" t="s">
        <v>14</v>
      </c>
      <c r="P5136" t="s">
        <v>14</v>
      </c>
      <c r="Q5136">
        <v>0</v>
      </c>
      <c r="R5136" t="s">
        <v>2959</v>
      </c>
    </row>
    <row r="5137" spans="1:18" x14ac:dyDescent="0.25">
      <c r="A5137">
        <v>15601594</v>
      </c>
      <c r="B5137" t="s">
        <v>1803</v>
      </c>
      <c r="C5137">
        <v>698</v>
      </c>
      <c r="D5137" t="str" cm="1">
        <f t="array" ref="D5137">_xlfn.IFS(C5137&lt;580,"Poor",C5137&lt;670,"Fair",C5137&lt;740,"Good",C5137&lt;800,"Very Good",C5137&gt;=800,"Excellent")</f>
        <v>Good</v>
      </c>
      <c r="E5137" t="s">
        <v>12</v>
      </c>
      <c r="F5137" t="s">
        <v>13</v>
      </c>
      <c r="G5137">
        <v>51</v>
      </c>
      <c r="H5137" s="3" t="str" cm="1">
        <f t="array" ref="H5137">_xlfn.IFS(G5137&lt;25,"18-24",G5137&lt;35,"25-34",G5137&lt;45,"35-44",G5137&lt;55,"45-54",G5137&lt;65,"55-64",G5137&gt;=65,"65+")</f>
        <v>45-54</v>
      </c>
      <c r="I5137">
        <v>6</v>
      </c>
      <c r="J5137" t="str" cm="1">
        <f t="array" ref="J5137">_xlfn.IFS(I5137&lt;3,"0-2 yrs",I5137&lt;7,"3-6 yrs",I5137&gt;=7,"7+ yrs")</f>
        <v>3-6 yrs</v>
      </c>
      <c r="K5137" s="2">
        <v>157143.60999999999</v>
      </c>
      <c r="L5137" s="1">
        <v>144237.91</v>
      </c>
      <c r="M5137" s="1" t="s">
        <v>2971</v>
      </c>
      <c r="N5137">
        <v>4</v>
      </c>
      <c r="O5137" t="s">
        <v>2986</v>
      </c>
      <c r="P5137" t="s">
        <v>2986</v>
      </c>
      <c r="Q5137">
        <v>1</v>
      </c>
      <c r="R5137" t="s">
        <v>2957</v>
      </c>
    </row>
    <row r="5138" spans="1:18" x14ac:dyDescent="0.25">
      <c r="A5138">
        <v>15589969</v>
      </c>
      <c r="B5138" t="s">
        <v>109</v>
      </c>
      <c r="C5138">
        <v>850</v>
      </c>
      <c r="D5138" t="str" cm="1">
        <f t="array" ref="D5138">_xlfn.IFS(C5138&lt;580,"Poor",C5138&lt;670,"Fair",C5138&lt;740,"Good",C5138&lt;800,"Very Good",C5138&gt;=800,"Excellent")</f>
        <v>Excellent</v>
      </c>
      <c r="E5138" t="s">
        <v>12</v>
      </c>
      <c r="F5138" t="s">
        <v>22</v>
      </c>
      <c r="G5138">
        <v>34</v>
      </c>
      <c r="H5138" s="3" t="str" cm="1">
        <f t="array" ref="H5138">_xlfn.IFS(G5138&lt;25,"18-24",G5138&lt;35,"25-34",G5138&lt;45,"35-44",G5138&lt;55,"45-54",G5138&lt;65,"55-64",G5138&gt;=65,"65+")</f>
        <v>25-34</v>
      </c>
      <c r="I5138">
        <v>6</v>
      </c>
      <c r="J5138" t="str" cm="1">
        <f t="array" ref="J5138">_xlfn.IFS(I5138&lt;3,"0-2 yrs",I5138&lt;7,"3-6 yrs",I5138&gt;=7,"7+ yrs")</f>
        <v>3-6 yrs</v>
      </c>
      <c r="K5138" s="2">
        <v>52796.31</v>
      </c>
      <c r="L5138" s="1">
        <v>0</v>
      </c>
      <c r="M5138" s="1" t="s">
        <v>2984</v>
      </c>
      <c r="N5138">
        <v>1</v>
      </c>
      <c r="O5138" t="s">
        <v>14</v>
      </c>
      <c r="P5138" t="s">
        <v>14</v>
      </c>
      <c r="Q5138">
        <v>0</v>
      </c>
      <c r="R5138" t="s">
        <v>2959</v>
      </c>
    </row>
    <row r="5139" spans="1:18" x14ac:dyDescent="0.25">
      <c r="A5139">
        <v>15703728</v>
      </c>
      <c r="B5139" t="s">
        <v>1364</v>
      </c>
      <c r="C5139">
        <v>700</v>
      </c>
      <c r="D5139" t="str" cm="1">
        <f t="array" ref="D5139">_xlfn.IFS(C5139&lt;580,"Poor",C5139&lt;670,"Fair",C5139&lt;740,"Good",C5139&lt;800,"Very Good",C5139&gt;=800,"Excellent")</f>
        <v>Good</v>
      </c>
      <c r="E5139" t="s">
        <v>16</v>
      </c>
      <c r="F5139" t="s">
        <v>22</v>
      </c>
      <c r="G5139">
        <v>47</v>
      </c>
      <c r="H5139" s="3" t="str" cm="1">
        <f t="array" ref="H5139">_xlfn.IFS(G5139&lt;25,"18-24",G5139&lt;35,"25-34",G5139&lt;45,"35-44",G5139&lt;55,"45-54",G5139&lt;65,"55-64",G5139&gt;=65,"65+")</f>
        <v>45-54</v>
      </c>
      <c r="I5139">
        <v>4</v>
      </c>
      <c r="J5139" t="str" cm="1">
        <f t="array" ref="J5139">_xlfn.IFS(I5139&lt;3,"0-2 yrs",I5139&lt;7,"3-6 yrs",I5139&gt;=7,"7+ yrs")</f>
        <v>3-6 yrs</v>
      </c>
      <c r="K5139" s="2">
        <v>121798.52</v>
      </c>
      <c r="L5139" s="1">
        <v>0</v>
      </c>
      <c r="M5139" s="1" t="s">
        <v>2984</v>
      </c>
      <c r="N5139">
        <v>1</v>
      </c>
      <c r="O5139" t="s">
        <v>2986</v>
      </c>
      <c r="P5139" t="s">
        <v>2986</v>
      </c>
      <c r="Q5139">
        <v>1</v>
      </c>
      <c r="R5139" t="s">
        <v>2957</v>
      </c>
    </row>
    <row r="5140" spans="1:18" x14ac:dyDescent="0.25">
      <c r="A5140">
        <v>15617790</v>
      </c>
      <c r="B5140" t="s">
        <v>1277</v>
      </c>
      <c r="C5140">
        <v>626</v>
      </c>
      <c r="D5140" t="str" cm="1">
        <f t="array" ref="D5140">_xlfn.IFS(C5140&lt;580,"Poor",C5140&lt;670,"Fair",C5140&lt;740,"Good",C5140&lt;800,"Very Good",C5140&gt;=800,"Excellent")</f>
        <v>Fair</v>
      </c>
      <c r="E5140" t="s">
        <v>12</v>
      </c>
      <c r="F5140" t="s">
        <v>13</v>
      </c>
      <c r="G5140">
        <v>29</v>
      </c>
      <c r="H5140" s="3" t="str" cm="1">
        <f t="array" ref="H5140">_xlfn.IFS(G5140&lt;25,"18-24",G5140&lt;35,"25-34",G5140&lt;45,"35-44",G5140&lt;55,"45-54",G5140&lt;65,"55-64",G5140&gt;=65,"65+")</f>
        <v>25-34</v>
      </c>
      <c r="I5140">
        <v>4</v>
      </c>
      <c r="J5140" t="str" cm="1">
        <f t="array" ref="J5140">_xlfn.IFS(I5140&lt;3,"0-2 yrs",I5140&lt;7,"3-6 yrs",I5140&gt;=7,"7+ yrs")</f>
        <v>3-6 yrs</v>
      </c>
      <c r="K5140" s="2">
        <v>41104.82</v>
      </c>
      <c r="L5140" s="1">
        <v>105767.28</v>
      </c>
      <c r="M5140" s="1" t="s">
        <v>2971</v>
      </c>
      <c r="N5140">
        <v>2</v>
      </c>
      <c r="O5140" t="s">
        <v>2986</v>
      </c>
      <c r="P5140" t="s">
        <v>2986</v>
      </c>
      <c r="Q5140">
        <v>0</v>
      </c>
      <c r="R5140" t="s">
        <v>2959</v>
      </c>
    </row>
    <row r="5141" spans="1:18" x14ac:dyDescent="0.25">
      <c r="A5141">
        <v>15662500</v>
      </c>
      <c r="B5141" t="s">
        <v>480</v>
      </c>
      <c r="C5141">
        <v>774</v>
      </c>
      <c r="D5141" t="str" cm="1">
        <f t="array" ref="D5141">_xlfn.IFS(C5141&lt;580,"Poor",C5141&lt;670,"Fair",C5141&lt;740,"Good",C5141&lt;800,"Very Good",C5141&gt;=800,"Excellent")</f>
        <v>Very Good</v>
      </c>
      <c r="E5141" t="s">
        <v>16</v>
      </c>
      <c r="F5141" t="s">
        <v>22</v>
      </c>
      <c r="G5141">
        <v>32</v>
      </c>
      <c r="H5141" s="3" t="str" cm="1">
        <f t="array" ref="H5141">_xlfn.IFS(G5141&lt;25,"18-24",G5141&lt;35,"25-34",G5141&lt;45,"35-44",G5141&lt;55,"45-54",G5141&lt;65,"55-64",G5141&gt;=65,"65+")</f>
        <v>25-34</v>
      </c>
      <c r="I5141">
        <v>9</v>
      </c>
      <c r="J5141" t="str" cm="1">
        <f t="array" ref="J5141">_xlfn.IFS(I5141&lt;3,"0-2 yrs",I5141&lt;7,"3-6 yrs",I5141&gt;=7,"7+ yrs")</f>
        <v>7+ yrs</v>
      </c>
      <c r="K5141" s="2">
        <v>10604.48</v>
      </c>
      <c r="L5141" s="1">
        <v>0</v>
      </c>
      <c r="M5141" s="1" t="s">
        <v>2984</v>
      </c>
      <c r="N5141">
        <v>2</v>
      </c>
      <c r="O5141" t="s">
        <v>2986</v>
      </c>
      <c r="P5141" t="s">
        <v>2986</v>
      </c>
      <c r="Q5141">
        <v>0</v>
      </c>
      <c r="R5141" t="s">
        <v>2959</v>
      </c>
    </row>
    <row r="5142" spans="1:18" x14ac:dyDescent="0.25">
      <c r="A5142">
        <v>15778526</v>
      </c>
      <c r="B5142" t="s">
        <v>2085</v>
      </c>
      <c r="C5142">
        <v>719</v>
      </c>
      <c r="D5142" t="str" cm="1">
        <f t="array" ref="D5142">_xlfn.IFS(C5142&lt;580,"Poor",C5142&lt;670,"Fair",C5142&lt;740,"Good",C5142&lt;800,"Very Good",C5142&gt;=800,"Excellent")</f>
        <v>Good</v>
      </c>
      <c r="E5142" t="s">
        <v>16</v>
      </c>
      <c r="F5142" t="s">
        <v>13</v>
      </c>
      <c r="G5142">
        <v>48</v>
      </c>
      <c r="H5142" s="3" t="str" cm="1">
        <f t="array" ref="H5142">_xlfn.IFS(G5142&lt;25,"18-24",G5142&lt;35,"25-34",G5142&lt;45,"35-44",G5142&lt;55,"45-54",G5142&lt;65,"55-64",G5142&gt;=65,"65+")</f>
        <v>45-54</v>
      </c>
      <c r="I5142">
        <v>5</v>
      </c>
      <c r="J5142" t="str" cm="1">
        <f t="array" ref="J5142">_xlfn.IFS(I5142&lt;3,"0-2 yrs",I5142&lt;7,"3-6 yrs",I5142&gt;=7,"7+ yrs")</f>
        <v>3-6 yrs</v>
      </c>
      <c r="K5142" s="2">
        <v>78563.66</v>
      </c>
      <c r="L5142" s="1">
        <v>0</v>
      </c>
      <c r="M5142" s="1" t="s">
        <v>2984</v>
      </c>
      <c r="N5142">
        <v>2</v>
      </c>
      <c r="O5142" t="s">
        <v>2986</v>
      </c>
      <c r="P5142" t="s">
        <v>2986</v>
      </c>
      <c r="Q5142">
        <v>0</v>
      </c>
      <c r="R5142" t="s">
        <v>2959</v>
      </c>
    </row>
    <row r="5143" spans="1:18" x14ac:dyDescent="0.25">
      <c r="A5143">
        <v>15670584</v>
      </c>
      <c r="B5143" t="s">
        <v>455</v>
      </c>
      <c r="C5143">
        <v>646</v>
      </c>
      <c r="D5143" t="str" cm="1">
        <f t="array" ref="D5143">_xlfn.IFS(C5143&lt;580,"Poor",C5143&lt;670,"Fair",C5143&lt;740,"Good",C5143&lt;800,"Very Good",C5143&gt;=800,"Excellent")</f>
        <v>Fair</v>
      </c>
      <c r="E5143" t="s">
        <v>16</v>
      </c>
      <c r="F5143" t="s">
        <v>22</v>
      </c>
      <c r="G5143">
        <v>31</v>
      </c>
      <c r="H5143" s="3" t="str" cm="1">
        <f t="array" ref="H5143">_xlfn.IFS(G5143&lt;25,"18-24",G5143&lt;35,"25-34",G5143&lt;45,"35-44",G5143&lt;55,"45-54",G5143&lt;65,"55-64",G5143&gt;=65,"65+")</f>
        <v>25-34</v>
      </c>
      <c r="I5143">
        <v>2</v>
      </c>
      <c r="J5143" t="str" cm="1">
        <f t="array" ref="J5143">_xlfn.IFS(I5143&lt;3,"0-2 yrs",I5143&lt;7,"3-6 yrs",I5143&gt;=7,"7+ yrs")</f>
        <v>0-2 yrs</v>
      </c>
      <c r="K5143" s="2">
        <v>170821.43</v>
      </c>
      <c r="L5143" s="1">
        <v>0</v>
      </c>
      <c r="M5143" s="1" t="s">
        <v>2984</v>
      </c>
      <c r="N5143">
        <v>1</v>
      </c>
      <c r="O5143" t="s">
        <v>14</v>
      </c>
      <c r="P5143" t="s">
        <v>14</v>
      </c>
      <c r="Q5143">
        <v>1</v>
      </c>
      <c r="R5143" t="s">
        <v>2957</v>
      </c>
    </row>
    <row r="5144" spans="1:18" x14ac:dyDescent="0.25">
      <c r="A5144">
        <v>15748069</v>
      </c>
      <c r="B5144" t="s">
        <v>2086</v>
      </c>
      <c r="C5144">
        <v>485</v>
      </c>
      <c r="D5144" t="str" cm="1">
        <f t="array" ref="D5144">_xlfn.IFS(C5144&lt;580,"Poor",C5144&lt;670,"Fair",C5144&lt;740,"Good",C5144&lt;800,"Very Good",C5144&gt;=800,"Excellent")</f>
        <v>Poor</v>
      </c>
      <c r="E5144" t="s">
        <v>12</v>
      </c>
      <c r="F5144" t="s">
        <v>13</v>
      </c>
      <c r="G5144">
        <v>25</v>
      </c>
      <c r="H5144" s="3" t="str" cm="1">
        <f t="array" ref="H5144">_xlfn.IFS(G5144&lt;25,"18-24",G5144&lt;35,"25-34",G5144&lt;45,"35-44",G5144&lt;55,"45-54",G5144&lt;65,"55-64",G5144&gt;=65,"65+")</f>
        <v>25-34</v>
      </c>
      <c r="I5144">
        <v>3</v>
      </c>
      <c r="J5144" t="str" cm="1">
        <f t="array" ref="J5144">_xlfn.IFS(I5144&lt;3,"0-2 yrs",I5144&lt;7,"3-6 yrs",I5144&gt;=7,"7+ yrs")</f>
        <v>3-6 yrs</v>
      </c>
      <c r="K5144" s="2">
        <v>113266.09</v>
      </c>
      <c r="L5144" s="1">
        <v>134467.26</v>
      </c>
      <c r="M5144" s="1" t="s">
        <v>2971</v>
      </c>
      <c r="N5144">
        <v>1</v>
      </c>
      <c r="O5144" t="s">
        <v>14</v>
      </c>
      <c r="P5144" t="s">
        <v>14</v>
      </c>
      <c r="Q5144">
        <v>0</v>
      </c>
      <c r="R5144" t="s">
        <v>2959</v>
      </c>
    </row>
    <row r="5145" spans="1:18" x14ac:dyDescent="0.25">
      <c r="A5145">
        <v>15680597</v>
      </c>
      <c r="B5145" t="s">
        <v>2087</v>
      </c>
      <c r="C5145">
        <v>784</v>
      </c>
      <c r="D5145" t="str" cm="1">
        <f t="array" ref="D5145">_xlfn.IFS(C5145&lt;580,"Poor",C5145&lt;670,"Fair",C5145&lt;740,"Good",C5145&lt;800,"Very Good",C5145&gt;=800,"Excellent")</f>
        <v>Very Good</v>
      </c>
      <c r="E5145" t="s">
        <v>25</v>
      </c>
      <c r="F5145" t="s">
        <v>22</v>
      </c>
      <c r="G5145">
        <v>38</v>
      </c>
      <c r="H5145" s="3" t="str" cm="1">
        <f t="array" ref="H5145">_xlfn.IFS(G5145&lt;25,"18-24",G5145&lt;35,"25-34",G5145&lt;45,"35-44",G5145&lt;55,"45-54",G5145&lt;65,"55-64",G5145&gt;=65,"65+")</f>
        <v>35-44</v>
      </c>
      <c r="I5145">
        <v>1</v>
      </c>
      <c r="J5145" t="str" cm="1">
        <f t="array" ref="J5145">_xlfn.IFS(I5145&lt;3,"0-2 yrs",I5145&lt;7,"3-6 yrs",I5145&gt;=7,"7+ yrs")</f>
        <v>0-2 yrs</v>
      </c>
      <c r="K5145" s="2">
        <v>171768.76</v>
      </c>
      <c r="L5145" s="1">
        <v>138515.01999999999</v>
      </c>
      <c r="M5145" s="1" t="s">
        <v>2971</v>
      </c>
      <c r="N5145">
        <v>1</v>
      </c>
      <c r="O5145" t="s">
        <v>14</v>
      </c>
      <c r="P5145" t="s">
        <v>14</v>
      </c>
      <c r="Q5145">
        <v>0</v>
      </c>
      <c r="R5145" t="s">
        <v>2959</v>
      </c>
    </row>
    <row r="5146" spans="1:18" x14ac:dyDescent="0.25">
      <c r="A5146">
        <v>15628992</v>
      </c>
      <c r="B5146" t="s">
        <v>665</v>
      </c>
      <c r="C5146">
        <v>850</v>
      </c>
      <c r="D5146" t="str" cm="1">
        <f t="array" ref="D5146">_xlfn.IFS(C5146&lt;580,"Poor",C5146&lt;670,"Fair",C5146&lt;740,"Good",C5146&lt;800,"Very Good",C5146&gt;=800,"Excellent")</f>
        <v>Excellent</v>
      </c>
      <c r="E5146" t="s">
        <v>25</v>
      </c>
      <c r="F5146" t="s">
        <v>22</v>
      </c>
      <c r="G5146">
        <v>32</v>
      </c>
      <c r="H5146" s="3" t="str" cm="1">
        <f t="array" ref="H5146">_xlfn.IFS(G5146&lt;25,"18-24",G5146&lt;35,"25-34",G5146&lt;45,"35-44",G5146&lt;55,"45-54",G5146&lt;65,"55-64",G5146&gt;=65,"65+")</f>
        <v>25-34</v>
      </c>
      <c r="I5146">
        <v>2</v>
      </c>
      <c r="J5146" t="str" cm="1">
        <f t="array" ref="J5146">_xlfn.IFS(I5146&lt;3,"0-2 yrs",I5146&lt;7,"3-6 yrs",I5146&gt;=7,"7+ yrs")</f>
        <v>0-2 yrs</v>
      </c>
      <c r="K5146" s="2">
        <v>54416.18</v>
      </c>
      <c r="L5146" s="1">
        <v>128647.98</v>
      </c>
      <c r="M5146" s="1" t="s">
        <v>2971</v>
      </c>
      <c r="N5146">
        <v>2</v>
      </c>
      <c r="O5146" t="s">
        <v>2986</v>
      </c>
      <c r="P5146" t="s">
        <v>2986</v>
      </c>
      <c r="Q5146">
        <v>0</v>
      </c>
      <c r="R5146" t="s">
        <v>2959</v>
      </c>
    </row>
    <row r="5147" spans="1:18" x14ac:dyDescent="0.25">
      <c r="A5147">
        <v>15719624</v>
      </c>
      <c r="B5147" t="s">
        <v>2088</v>
      </c>
      <c r="C5147">
        <v>669</v>
      </c>
      <c r="D5147" t="str" cm="1">
        <f t="array" ref="D5147">_xlfn.IFS(C5147&lt;580,"Poor",C5147&lt;670,"Fair",C5147&lt;740,"Good",C5147&lt;800,"Very Good",C5147&gt;=800,"Excellent")</f>
        <v>Fair</v>
      </c>
      <c r="E5147" t="s">
        <v>12</v>
      </c>
      <c r="F5147" t="s">
        <v>13</v>
      </c>
      <c r="G5147">
        <v>38</v>
      </c>
      <c r="H5147" s="3" t="str" cm="1">
        <f t="array" ref="H5147">_xlfn.IFS(G5147&lt;25,"18-24",G5147&lt;35,"25-34",G5147&lt;45,"35-44",G5147&lt;55,"45-54",G5147&lt;65,"55-64",G5147&gt;=65,"65+")</f>
        <v>35-44</v>
      </c>
      <c r="I5147">
        <v>9</v>
      </c>
      <c r="J5147" t="str" cm="1">
        <f t="array" ref="J5147">_xlfn.IFS(I5147&lt;3,"0-2 yrs",I5147&lt;7,"3-6 yrs",I5147&gt;=7,"7+ yrs")</f>
        <v>7+ yrs</v>
      </c>
      <c r="K5147" s="2">
        <v>130755.34</v>
      </c>
      <c r="L5147" s="1">
        <v>121858.98</v>
      </c>
      <c r="M5147" s="1" t="s">
        <v>2971</v>
      </c>
      <c r="N5147">
        <v>1</v>
      </c>
      <c r="O5147" t="s">
        <v>2986</v>
      </c>
      <c r="P5147" t="s">
        <v>2986</v>
      </c>
      <c r="Q5147">
        <v>0</v>
      </c>
      <c r="R5147" t="s">
        <v>2959</v>
      </c>
    </row>
    <row r="5148" spans="1:18" x14ac:dyDescent="0.25">
      <c r="A5148">
        <v>15812767</v>
      </c>
      <c r="B5148" t="s">
        <v>2089</v>
      </c>
      <c r="C5148">
        <v>731</v>
      </c>
      <c r="D5148" t="str" cm="1">
        <f t="array" ref="D5148">_xlfn.IFS(C5148&lt;580,"Poor",C5148&lt;670,"Fair",C5148&lt;740,"Good",C5148&lt;800,"Very Good",C5148&gt;=800,"Excellent")</f>
        <v>Good</v>
      </c>
      <c r="E5148" t="s">
        <v>16</v>
      </c>
      <c r="F5148" t="s">
        <v>22</v>
      </c>
      <c r="G5148">
        <v>70</v>
      </c>
      <c r="H5148" s="3" t="str" cm="1">
        <f t="array" ref="H5148">_xlfn.IFS(G5148&lt;25,"18-24",G5148&lt;35,"25-34",G5148&lt;45,"35-44",G5148&lt;55,"45-54",G5148&lt;65,"55-64",G5148&gt;=65,"65+")</f>
        <v>65+</v>
      </c>
      <c r="I5148">
        <v>3</v>
      </c>
      <c r="J5148" t="str" cm="1">
        <f t="array" ref="J5148">_xlfn.IFS(I5148&lt;3,"0-2 yrs",I5148&lt;7,"3-6 yrs",I5148&gt;=7,"7+ yrs")</f>
        <v>3-6 yrs</v>
      </c>
      <c r="K5148" s="2">
        <v>141180.66</v>
      </c>
      <c r="L5148" s="1">
        <v>0</v>
      </c>
      <c r="M5148" s="1" t="s">
        <v>2984</v>
      </c>
      <c r="N5148">
        <v>2</v>
      </c>
      <c r="O5148" t="s">
        <v>14</v>
      </c>
      <c r="P5148" t="s">
        <v>14</v>
      </c>
      <c r="Q5148">
        <v>0</v>
      </c>
      <c r="R5148" t="s">
        <v>2959</v>
      </c>
    </row>
    <row r="5149" spans="1:18" x14ac:dyDescent="0.25">
      <c r="A5149">
        <v>15689201</v>
      </c>
      <c r="B5149" t="s">
        <v>564</v>
      </c>
      <c r="C5149">
        <v>721</v>
      </c>
      <c r="D5149" t="str" cm="1">
        <f t="array" ref="D5149">_xlfn.IFS(C5149&lt;580,"Poor",C5149&lt;670,"Fair",C5149&lt;740,"Good",C5149&lt;800,"Very Good",C5149&gt;=800,"Excellent")</f>
        <v>Good</v>
      </c>
      <c r="E5149" t="s">
        <v>12</v>
      </c>
      <c r="F5149" t="s">
        <v>13</v>
      </c>
      <c r="G5149">
        <v>49</v>
      </c>
      <c r="H5149" s="3" t="str" cm="1">
        <f t="array" ref="H5149">_xlfn.IFS(G5149&lt;25,"18-24",G5149&lt;35,"25-34",G5149&lt;45,"35-44",G5149&lt;55,"45-54",G5149&lt;65,"55-64",G5149&gt;=65,"65+")</f>
        <v>45-54</v>
      </c>
      <c r="I5149">
        <v>1</v>
      </c>
      <c r="J5149" t="str" cm="1">
        <f t="array" ref="J5149">_xlfn.IFS(I5149&lt;3,"0-2 yrs",I5149&lt;7,"3-6 yrs",I5149&gt;=7,"7+ yrs")</f>
        <v>0-2 yrs</v>
      </c>
      <c r="K5149" s="2">
        <v>183421.76</v>
      </c>
      <c r="L5149" s="1">
        <v>120108.56</v>
      </c>
      <c r="M5149" s="1" t="s">
        <v>2971</v>
      </c>
      <c r="N5149">
        <v>1</v>
      </c>
      <c r="O5149" t="s">
        <v>14</v>
      </c>
      <c r="P5149" t="s">
        <v>14</v>
      </c>
      <c r="Q5149">
        <v>0</v>
      </c>
      <c r="R5149" t="s">
        <v>2959</v>
      </c>
    </row>
    <row r="5150" spans="1:18" x14ac:dyDescent="0.25">
      <c r="A5150">
        <v>15614716</v>
      </c>
      <c r="B5150" t="s">
        <v>608</v>
      </c>
      <c r="C5150">
        <v>515</v>
      </c>
      <c r="D5150" t="str" cm="1">
        <f t="array" ref="D5150">_xlfn.IFS(C5150&lt;580,"Poor",C5150&lt;670,"Fair",C5150&lt;740,"Good",C5150&lt;800,"Very Good",C5150&gt;=800,"Excellent")</f>
        <v>Poor</v>
      </c>
      <c r="E5150" t="s">
        <v>12</v>
      </c>
      <c r="F5150" t="s">
        <v>13</v>
      </c>
      <c r="G5150">
        <v>37</v>
      </c>
      <c r="H5150" s="3" t="str" cm="1">
        <f t="array" ref="H5150">_xlfn.IFS(G5150&lt;25,"18-24",G5150&lt;35,"25-34",G5150&lt;45,"35-44",G5150&lt;55,"45-54",G5150&lt;65,"55-64",G5150&gt;=65,"65+")</f>
        <v>35-44</v>
      </c>
      <c r="I5150">
        <v>0</v>
      </c>
      <c r="J5150" t="str" cm="1">
        <f t="array" ref="J5150">_xlfn.IFS(I5150&lt;3,"0-2 yrs",I5150&lt;7,"3-6 yrs",I5150&gt;=7,"7+ yrs")</f>
        <v>0-2 yrs</v>
      </c>
      <c r="K5150" s="2">
        <v>132770.10999999999</v>
      </c>
      <c r="L5150" s="1">
        <v>196853.62</v>
      </c>
      <c r="M5150" s="1" t="s">
        <v>2983</v>
      </c>
      <c r="N5150">
        <v>1</v>
      </c>
      <c r="O5150" t="s">
        <v>14</v>
      </c>
      <c r="P5150" t="s">
        <v>14</v>
      </c>
      <c r="Q5150">
        <v>0</v>
      </c>
      <c r="R5150" t="s">
        <v>2959</v>
      </c>
    </row>
    <row r="5151" spans="1:18" x14ac:dyDescent="0.25">
      <c r="A5151">
        <v>15683618</v>
      </c>
      <c r="B5151" t="s">
        <v>1553</v>
      </c>
      <c r="C5151">
        <v>774</v>
      </c>
      <c r="D5151" t="str" cm="1">
        <f t="array" ref="D5151">_xlfn.IFS(C5151&lt;580,"Poor",C5151&lt;670,"Fair",C5151&lt;740,"Good",C5151&lt;800,"Very Good",C5151&gt;=800,"Excellent")</f>
        <v>Very Good</v>
      </c>
      <c r="E5151" t="s">
        <v>12</v>
      </c>
      <c r="F5151" t="s">
        <v>13</v>
      </c>
      <c r="G5151">
        <v>35</v>
      </c>
      <c r="H5151" s="3" t="str" cm="1">
        <f t="array" ref="H5151">_xlfn.IFS(G5151&lt;25,"18-24",G5151&lt;35,"25-34",G5151&lt;45,"35-44",G5151&lt;55,"45-54",G5151&lt;65,"55-64",G5151&gt;=65,"65+")</f>
        <v>35-44</v>
      </c>
      <c r="I5151">
        <v>3</v>
      </c>
      <c r="J5151" t="str" cm="1">
        <f t="array" ref="J5151">_xlfn.IFS(I5151&lt;3,"0-2 yrs",I5151&lt;7,"3-6 yrs",I5151&gt;=7,"7+ yrs")</f>
        <v>3-6 yrs</v>
      </c>
      <c r="K5151" s="2">
        <v>24400.37</v>
      </c>
      <c r="L5151" s="1">
        <v>121418.62</v>
      </c>
      <c r="M5151" s="1" t="s">
        <v>2971</v>
      </c>
      <c r="N5151">
        <v>1</v>
      </c>
      <c r="O5151" t="s">
        <v>14</v>
      </c>
      <c r="P5151" t="s">
        <v>14</v>
      </c>
      <c r="Q5151">
        <v>0</v>
      </c>
      <c r="R5151" t="s">
        <v>2959</v>
      </c>
    </row>
    <row r="5152" spans="1:18" x14ac:dyDescent="0.25">
      <c r="A5152">
        <v>15799631</v>
      </c>
      <c r="B5152" t="s">
        <v>2090</v>
      </c>
      <c r="C5152">
        <v>585</v>
      </c>
      <c r="D5152" t="str" cm="1">
        <f t="array" ref="D5152">_xlfn.IFS(C5152&lt;580,"Poor",C5152&lt;670,"Fair",C5152&lt;740,"Good",C5152&lt;800,"Very Good",C5152&gt;=800,"Excellent")</f>
        <v>Fair</v>
      </c>
      <c r="E5152" t="s">
        <v>16</v>
      </c>
      <c r="F5152" t="s">
        <v>22</v>
      </c>
      <c r="G5152">
        <v>36</v>
      </c>
      <c r="H5152" s="3" t="str" cm="1">
        <f t="array" ref="H5152">_xlfn.IFS(G5152&lt;25,"18-24",G5152&lt;35,"25-34",G5152&lt;45,"35-44",G5152&lt;55,"45-54",G5152&lt;65,"55-64",G5152&gt;=65,"65+")</f>
        <v>35-44</v>
      </c>
      <c r="I5152">
        <v>10</v>
      </c>
      <c r="J5152" t="str" cm="1">
        <f t="array" ref="J5152">_xlfn.IFS(I5152&lt;3,"0-2 yrs",I5152&lt;7,"3-6 yrs",I5152&gt;=7,"7+ yrs")</f>
        <v>7+ yrs</v>
      </c>
      <c r="K5152" s="2">
        <v>180318.6</v>
      </c>
      <c r="L5152" s="1">
        <v>0</v>
      </c>
      <c r="M5152" s="1" t="s">
        <v>2984</v>
      </c>
      <c r="N5152">
        <v>2</v>
      </c>
      <c r="O5152" t="s">
        <v>14</v>
      </c>
      <c r="P5152" t="s">
        <v>14</v>
      </c>
      <c r="Q5152">
        <v>0</v>
      </c>
      <c r="R5152" t="s">
        <v>2959</v>
      </c>
    </row>
    <row r="5153" spans="1:18" x14ac:dyDescent="0.25">
      <c r="A5153">
        <v>15692259</v>
      </c>
      <c r="B5153" t="s">
        <v>673</v>
      </c>
      <c r="C5153">
        <v>695</v>
      </c>
      <c r="D5153" t="str" cm="1">
        <f t="array" ref="D5153">_xlfn.IFS(C5153&lt;580,"Poor",C5153&lt;670,"Fair",C5153&lt;740,"Good",C5153&lt;800,"Very Good",C5153&gt;=800,"Excellent")</f>
        <v>Good</v>
      </c>
      <c r="E5153" t="s">
        <v>12</v>
      </c>
      <c r="F5153" t="s">
        <v>13</v>
      </c>
      <c r="G5153">
        <v>29</v>
      </c>
      <c r="H5153" s="3" t="str" cm="1">
        <f t="array" ref="H5153">_xlfn.IFS(G5153&lt;25,"18-24",G5153&lt;35,"25-34",G5153&lt;45,"35-44",G5153&lt;55,"45-54",G5153&lt;65,"55-64",G5153&gt;=65,"65+")</f>
        <v>25-34</v>
      </c>
      <c r="I5153">
        <v>9</v>
      </c>
      <c r="J5153" t="str" cm="1">
        <f t="array" ref="J5153">_xlfn.IFS(I5153&lt;3,"0-2 yrs",I5153&lt;7,"3-6 yrs",I5153&gt;=7,"7+ yrs")</f>
        <v>7+ yrs</v>
      </c>
      <c r="K5153" s="2">
        <v>111565.45</v>
      </c>
      <c r="L5153" s="1">
        <v>0</v>
      </c>
      <c r="M5153" s="1" t="s">
        <v>2984</v>
      </c>
      <c r="N5153">
        <v>2</v>
      </c>
      <c r="O5153" t="s">
        <v>2986</v>
      </c>
      <c r="P5153" t="s">
        <v>2986</v>
      </c>
      <c r="Q5153">
        <v>0</v>
      </c>
      <c r="R5153" t="s">
        <v>2959</v>
      </c>
    </row>
    <row r="5154" spans="1:18" x14ac:dyDescent="0.25">
      <c r="A5154">
        <v>15590966</v>
      </c>
      <c r="B5154" t="s">
        <v>439</v>
      </c>
      <c r="C5154">
        <v>729</v>
      </c>
      <c r="D5154" t="str" cm="1">
        <f t="array" ref="D5154">_xlfn.IFS(C5154&lt;580,"Poor",C5154&lt;670,"Fair",C5154&lt;740,"Good",C5154&lt;800,"Very Good",C5154&gt;=800,"Excellent")</f>
        <v>Good</v>
      </c>
      <c r="E5154" t="s">
        <v>25</v>
      </c>
      <c r="F5154" t="s">
        <v>13</v>
      </c>
      <c r="G5154">
        <v>42</v>
      </c>
      <c r="H5154" s="3" t="str" cm="1">
        <f t="array" ref="H5154">_xlfn.IFS(G5154&lt;25,"18-24",G5154&lt;35,"25-34",G5154&lt;45,"35-44",G5154&lt;55,"45-54",G5154&lt;65,"55-64",G5154&gt;=65,"65+")</f>
        <v>35-44</v>
      </c>
      <c r="I5154">
        <v>4</v>
      </c>
      <c r="J5154" t="str" cm="1">
        <f t="array" ref="J5154">_xlfn.IFS(I5154&lt;3,"0-2 yrs",I5154&lt;7,"3-6 yrs",I5154&gt;=7,"7+ yrs")</f>
        <v>3-6 yrs</v>
      </c>
      <c r="K5154" s="2">
        <v>2002.5</v>
      </c>
      <c r="L5154" s="1">
        <v>97495.8</v>
      </c>
      <c r="M5154" s="1" t="s">
        <v>2972</v>
      </c>
      <c r="N5154">
        <v>2</v>
      </c>
      <c r="O5154" t="s">
        <v>2986</v>
      </c>
      <c r="P5154" t="s">
        <v>2986</v>
      </c>
      <c r="Q5154">
        <v>0</v>
      </c>
      <c r="R5154" t="s">
        <v>2959</v>
      </c>
    </row>
    <row r="5155" spans="1:18" x14ac:dyDescent="0.25">
      <c r="A5155">
        <v>15656426</v>
      </c>
      <c r="B5155" t="s">
        <v>62</v>
      </c>
      <c r="C5155">
        <v>713</v>
      </c>
      <c r="D5155" t="str" cm="1">
        <f t="array" ref="D5155">_xlfn.IFS(C5155&lt;580,"Poor",C5155&lt;670,"Fair",C5155&lt;740,"Good",C5155&lt;800,"Very Good",C5155&gt;=800,"Excellent")</f>
        <v>Good</v>
      </c>
      <c r="E5155" t="s">
        <v>12</v>
      </c>
      <c r="F5155" t="s">
        <v>13</v>
      </c>
      <c r="G5155">
        <v>42</v>
      </c>
      <c r="H5155" s="3" t="str" cm="1">
        <f t="array" ref="H5155">_xlfn.IFS(G5155&lt;25,"18-24",G5155&lt;35,"25-34",G5155&lt;45,"35-44",G5155&lt;55,"45-54",G5155&lt;65,"55-64",G5155&gt;=65,"65+")</f>
        <v>35-44</v>
      </c>
      <c r="I5155">
        <v>3</v>
      </c>
      <c r="J5155" t="str" cm="1">
        <f t="array" ref="J5155">_xlfn.IFS(I5155&lt;3,"0-2 yrs",I5155&lt;7,"3-6 yrs",I5155&gt;=7,"7+ yrs")</f>
        <v>3-6 yrs</v>
      </c>
      <c r="K5155" s="2">
        <v>82565.009999999995</v>
      </c>
      <c r="L5155" s="1">
        <v>0</v>
      </c>
      <c r="M5155" s="1" t="s">
        <v>2984</v>
      </c>
      <c r="N5155">
        <v>2</v>
      </c>
      <c r="O5155" t="s">
        <v>2986</v>
      </c>
      <c r="P5155" t="s">
        <v>2986</v>
      </c>
      <c r="Q5155">
        <v>0</v>
      </c>
      <c r="R5155" t="s">
        <v>2959</v>
      </c>
    </row>
    <row r="5156" spans="1:18" x14ac:dyDescent="0.25">
      <c r="A5156">
        <v>15675256</v>
      </c>
      <c r="B5156" t="s">
        <v>614</v>
      </c>
      <c r="C5156">
        <v>555</v>
      </c>
      <c r="D5156" t="str" cm="1">
        <f t="array" ref="D5156">_xlfn.IFS(C5156&lt;580,"Poor",C5156&lt;670,"Fair",C5156&lt;740,"Good",C5156&lt;800,"Very Good",C5156&gt;=800,"Excellent")</f>
        <v>Poor</v>
      </c>
      <c r="E5156" t="s">
        <v>16</v>
      </c>
      <c r="F5156" t="s">
        <v>22</v>
      </c>
      <c r="G5156">
        <v>33</v>
      </c>
      <c r="H5156" s="3" t="str" cm="1">
        <f t="array" ref="H5156">_xlfn.IFS(G5156&lt;25,"18-24",G5156&lt;35,"25-34",G5156&lt;45,"35-44",G5156&lt;55,"45-54",G5156&lt;65,"55-64",G5156&gt;=65,"65+")</f>
        <v>25-34</v>
      </c>
      <c r="I5156">
        <v>5</v>
      </c>
      <c r="J5156" t="str" cm="1">
        <f t="array" ref="J5156">_xlfn.IFS(I5156&lt;3,"0-2 yrs",I5156&lt;7,"3-6 yrs",I5156&gt;=7,"7+ yrs")</f>
        <v>3-6 yrs</v>
      </c>
      <c r="K5156" s="2">
        <v>121789.3</v>
      </c>
      <c r="L5156" s="1">
        <v>127343.4</v>
      </c>
      <c r="M5156" s="1" t="s">
        <v>2971</v>
      </c>
      <c r="N5156">
        <v>1</v>
      </c>
      <c r="O5156" t="s">
        <v>14</v>
      </c>
      <c r="P5156" t="s">
        <v>14</v>
      </c>
      <c r="Q5156">
        <v>0</v>
      </c>
      <c r="R5156" t="s">
        <v>2959</v>
      </c>
    </row>
    <row r="5157" spans="1:18" x14ac:dyDescent="0.25">
      <c r="A5157">
        <v>15751185</v>
      </c>
      <c r="B5157" t="s">
        <v>2091</v>
      </c>
      <c r="C5157">
        <v>699</v>
      </c>
      <c r="D5157" t="str" cm="1">
        <f t="array" ref="D5157">_xlfn.IFS(C5157&lt;580,"Poor",C5157&lt;670,"Fair",C5157&lt;740,"Good",C5157&lt;800,"Very Good",C5157&gt;=800,"Excellent")</f>
        <v>Good</v>
      </c>
      <c r="E5157" t="s">
        <v>16</v>
      </c>
      <c r="F5157" t="s">
        <v>13</v>
      </c>
      <c r="G5157">
        <v>50</v>
      </c>
      <c r="H5157" s="3" t="str" cm="1">
        <f t="array" ref="H5157">_xlfn.IFS(G5157&lt;25,"18-24",G5157&lt;35,"25-34",G5157&lt;45,"35-44",G5157&lt;55,"45-54",G5157&lt;65,"55-64",G5157&gt;=65,"65+")</f>
        <v>45-54</v>
      </c>
      <c r="I5157">
        <v>0</v>
      </c>
      <c r="J5157" t="str" cm="1">
        <f t="array" ref="J5157">_xlfn.IFS(I5157&lt;3,"0-2 yrs",I5157&lt;7,"3-6 yrs",I5157&gt;=7,"7+ yrs")</f>
        <v>0-2 yrs</v>
      </c>
      <c r="K5157" s="2">
        <v>193785.87</v>
      </c>
      <c r="L5157" s="1">
        <v>158633.60999999999</v>
      </c>
      <c r="M5157" s="1" t="s">
        <v>2983</v>
      </c>
      <c r="N5157">
        <v>1</v>
      </c>
      <c r="O5157" t="s">
        <v>2986</v>
      </c>
      <c r="P5157" t="s">
        <v>2986</v>
      </c>
      <c r="Q5157">
        <v>0</v>
      </c>
      <c r="R5157" t="s">
        <v>2959</v>
      </c>
    </row>
    <row r="5158" spans="1:18" x14ac:dyDescent="0.25">
      <c r="A5158">
        <v>15789582</v>
      </c>
      <c r="B5158" t="s">
        <v>442</v>
      </c>
      <c r="C5158">
        <v>587</v>
      </c>
      <c r="D5158" t="str" cm="1">
        <f t="array" ref="D5158">_xlfn.IFS(C5158&lt;580,"Poor",C5158&lt;670,"Fair",C5158&lt;740,"Good",C5158&lt;800,"Very Good",C5158&gt;=800,"Excellent")</f>
        <v>Fair</v>
      </c>
      <c r="E5158" t="s">
        <v>12</v>
      </c>
      <c r="F5158" t="s">
        <v>22</v>
      </c>
      <c r="G5158">
        <v>55</v>
      </c>
      <c r="H5158" s="3" t="str" cm="1">
        <f t="array" ref="H5158">_xlfn.IFS(G5158&lt;25,"18-24",G5158&lt;35,"25-34",G5158&lt;45,"35-44",G5158&lt;55,"45-54",G5158&lt;65,"55-64",G5158&gt;=65,"65+")</f>
        <v>55-64</v>
      </c>
      <c r="I5158">
        <v>9</v>
      </c>
      <c r="J5158" t="str" cm="1">
        <f t="array" ref="J5158">_xlfn.IFS(I5158&lt;3,"0-2 yrs",I5158&lt;7,"3-6 yrs",I5158&gt;=7,"7+ yrs")</f>
        <v>7+ yrs</v>
      </c>
      <c r="K5158" s="2">
        <v>64593.07</v>
      </c>
      <c r="L5158" s="1">
        <v>0</v>
      </c>
      <c r="M5158" s="1" t="s">
        <v>2984</v>
      </c>
      <c r="N5158">
        <v>1</v>
      </c>
      <c r="O5158" t="s">
        <v>2986</v>
      </c>
      <c r="P5158" t="s">
        <v>2986</v>
      </c>
      <c r="Q5158">
        <v>0</v>
      </c>
      <c r="R5158" t="s">
        <v>2959</v>
      </c>
    </row>
    <row r="5159" spans="1:18" x14ac:dyDescent="0.25">
      <c r="A5159">
        <v>15651103</v>
      </c>
      <c r="B5159" t="s">
        <v>404</v>
      </c>
      <c r="C5159">
        <v>762</v>
      </c>
      <c r="D5159" t="str" cm="1">
        <f t="array" ref="D5159">_xlfn.IFS(C5159&lt;580,"Poor",C5159&lt;670,"Fair",C5159&lt;740,"Good",C5159&lt;800,"Very Good",C5159&gt;=800,"Excellent")</f>
        <v>Very Good</v>
      </c>
      <c r="E5159" t="s">
        <v>16</v>
      </c>
      <c r="F5159" t="s">
        <v>13</v>
      </c>
      <c r="G5159">
        <v>69</v>
      </c>
      <c r="H5159" s="3" t="str" cm="1">
        <f t="array" ref="H5159">_xlfn.IFS(G5159&lt;25,"18-24",G5159&lt;35,"25-34",G5159&lt;45,"35-44",G5159&lt;55,"45-54",G5159&lt;65,"55-64",G5159&gt;=65,"65+")</f>
        <v>65+</v>
      </c>
      <c r="I5159">
        <v>9</v>
      </c>
      <c r="J5159" t="str" cm="1">
        <f t="array" ref="J5159">_xlfn.IFS(I5159&lt;3,"0-2 yrs",I5159&lt;7,"3-6 yrs",I5159&gt;=7,"7+ yrs")</f>
        <v>7+ yrs</v>
      </c>
      <c r="K5159" s="2">
        <v>196993.69</v>
      </c>
      <c r="L5159" s="1">
        <v>183744.98</v>
      </c>
      <c r="M5159" s="1" t="s">
        <v>2983</v>
      </c>
      <c r="N5159">
        <v>1</v>
      </c>
      <c r="O5159" t="s">
        <v>14</v>
      </c>
      <c r="P5159" t="s">
        <v>14</v>
      </c>
      <c r="Q5159">
        <v>0</v>
      </c>
      <c r="R5159" t="s">
        <v>2959</v>
      </c>
    </row>
    <row r="5160" spans="1:18" x14ac:dyDescent="0.25">
      <c r="A5160">
        <v>15672299</v>
      </c>
      <c r="B5160" t="s">
        <v>722</v>
      </c>
      <c r="C5160">
        <v>510</v>
      </c>
      <c r="D5160" t="str" cm="1">
        <f t="array" ref="D5160">_xlfn.IFS(C5160&lt;580,"Poor",C5160&lt;670,"Fair",C5160&lt;740,"Good",C5160&lt;800,"Very Good",C5160&gt;=800,"Excellent")</f>
        <v>Poor</v>
      </c>
      <c r="E5160" t="s">
        <v>12</v>
      </c>
      <c r="F5160" t="s">
        <v>22</v>
      </c>
      <c r="G5160">
        <v>44</v>
      </c>
      <c r="H5160" s="3" t="str" cm="1">
        <f t="array" ref="H5160">_xlfn.IFS(G5160&lt;25,"18-24",G5160&lt;35,"25-34",G5160&lt;45,"35-44",G5160&lt;55,"45-54",G5160&lt;65,"55-64",G5160&gt;=65,"65+")</f>
        <v>35-44</v>
      </c>
      <c r="I5160">
        <v>6</v>
      </c>
      <c r="J5160" t="str" cm="1">
        <f t="array" ref="J5160">_xlfn.IFS(I5160&lt;3,"0-2 yrs",I5160&lt;7,"3-6 yrs",I5160&gt;=7,"7+ yrs")</f>
        <v>3-6 yrs</v>
      </c>
      <c r="K5160" s="2">
        <v>175518.31</v>
      </c>
      <c r="L5160" s="1">
        <v>0</v>
      </c>
      <c r="M5160" s="1" t="s">
        <v>2984</v>
      </c>
      <c r="N5160">
        <v>2</v>
      </c>
      <c r="O5160" t="s">
        <v>14</v>
      </c>
      <c r="P5160" t="s">
        <v>14</v>
      </c>
      <c r="Q5160">
        <v>0</v>
      </c>
      <c r="R5160" t="s">
        <v>2959</v>
      </c>
    </row>
    <row r="5161" spans="1:18" x14ac:dyDescent="0.25">
      <c r="A5161">
        <v>15772250</v>
      </c>
      <c r="B5161" t="s">
        <v>2092</v>
      </c>
      <c r="C5161">
        <v>842</v>
      </c>
      <c r="D5161" t="str" cm="1">
        <f t="array" ref="D5161">_xlfn.IFS(C5161&lt;580,"Poor",C5161&lt;670,"Fair",C5161&lt;740,"Good",C5161&lt;800,"Very Good",C5161&gt;=800,"Excellent")</f>
        <v>Excellent</v>
      </c>
      <c r="E5161" t="s">
        <v>16</v>
      </c>
      <c r="F5161" t="s">
        <v>22</v>
      </c>
      <c r="G5161">
        <v>46</v>
      </c>
      <c r="H5161" s="3" t="str" cm="1">
        <f t="array" ref="H5161">_xlfn.IFS(G5161&lt;25,"18-24",G5161&lt;35,"25-34",G5161&lt;45,"35-44",G5161&lt;55,"45-54",G5161&lt;65,"55-64",G5161&gt;=65,"65+")</f>
        <v>45-54</v>
      </c>
      <c r="I5161">
        <v>9</v>
      </c>
      <c r="J5161" t="str" cm="1">
        <f t="array" ref="J5161">_xlfn.IFS(I5161&lt;3,"0-2 yrs",I5161&lt;7,"3-6 yrs",I5161&gt;=7,"7+ yrs")</f>
        <v>7+ yrs</v>
      </c>
      <c r="K5161" s="2">
        <v>17268.02</v>
      </c>
      <c r="L5161" s="1">
        <v>0</v>
      </c>
      <c r="M5161" s="1" t="s">
        <v>2984</v>
      </c>
      <c r="N5161">
        <v>1</v>
      </c>
      <c r="O5161" t="s">
        <v>2986</v>
      </c>
      <c r="P5161" t="s">
        <v>2986</v>
      </c>
      <c r="Q5161">
        <v>0</v>
      </c>
      <c r="R5161" t="s">
        <v>2959</v>
      </c>
    </row>
    <row r="5162" spans="1:18" x14ac:dyDescent="0.25">
      <c r="A5162">
        <v>15763922</v>
      </c>
      <c r="B5162" t="s">
        <v>2093</v>
      </c>
      <c r="C5162">
        <v>608</v>
      </c>
      <c r="D5162" t="str" cm="1">
        <f t="array" ref="D5162">_xlfn.IFS(C5162&lt;580,"Poor",C5162&lt;670,"Fair",C5162&lt;740,"Good",C5162&lt;800,"Very Good",C5162&gt;=800,"Excellent")</f>
        <v>Fair</v>
      </c>
      <c r="E5162" t="s">
        <v>12</v>
      </c>
      <c r="F5162" t="s">
        <v>22</v>
      </c>
      <c r="G5162">
        <v>31</v>
      </c>
      <c r="H5162" s="3" t="str" cm="1">
        <f t="array" ref="H5162">_xlfn.IFS(G5162&lt;25,"18-24",G5162&lt;35,"25-34",G5162&lt;45,"35-44",G5162&lt;55,"45-54",G5162&lt;65,"55-64",G5162&gt;=65,"65+")</f>
        <v>25-34</v>
      </c>
      <c r="I5162">
        <v>7</v>
      </c>
      <c r="J5162" t="str" cm="1">
        <f t="array" ref="J5162">_xlfn.IFS(I5162&lt;3,"0-2 yrs",I5162&lt;7,"3-6 yrs",I5162&gt;=7,"7+ yrs")</f>
        <v>7+ yrs</v>
      </c>
      <c r="K5162" s="2">
        <v>60901.72</v>
      </c>
      <c r="L5162" s="1">
        <v>79962.92</v>
      </c>
      <c r="M5162" s="1" t="s">
        <v>2972</v>
      </c>
      <c r="N5162">
        <v>2</v>
      </c>
      <c r="O5162" t="s">
        <v>2986</v>
      </c>
      <c r="P5162" t="s">
        <v>2986</v>
      </c>
      <c r="Q5162">
        <v>0</v>
      </c>
      <c r="R5162" t="s">
        <v>2959</v>
      </c>
    </row>
    <row r="5163" spans="1:18" x14ac:dyDescent="0.25">
      <c r="A5163">
        <v>15633870</v>
      </c>
      <c r="B5163" t="s">
        <v>596</v>
      </c>
      <c r="C5163">
        <v>850</v>
      </c>
      <c r="D5163" t="str" cm="1">
        <f t="array" ref="D5163">_xlfn.IFS(C5163&lt;580,"Poor",C5163&lt;670,"Fair",C5163&lt;740,"Good",C5163&lt;800,"Very Good",C5163&gt;=800,"Excellent")</f>
        <v>Excellent</v>
      </c>
      <c r="E5163" t="s">
        <v>12</v>
      </c>
      <c r="F5163" t="s">
        <v>13</v>
      </c>
      <c r="G5163">
        <v>36</v>
      </c>
      <c r="H5163" s="3" t="str" cm="1">
        <f t="array" ref="H5163">_xlfn.IFS(G5163&lt;25,"18-24",G5163&lt;35,"25-34",G5163&lt;45,"35-44",G5163&lt;55,"45-54",G5163&lt;65,"55-64",G5163&gt;=65,"65+")</f>
        <v>35-44</v>
      </c>
      <c r="I5163">
        <v>10</v>
      </c>
      <c r="J5163" t="str" cm="1">
        <f t="array" ref="J5163">_xlfn.IFS(I5163&lt;3,"0-2 yrs",I5163&lt;7,"3-6 yrs",I5163&gt;=7,"7+ yrs")</f>
        <v>7+ yrs</v>
      </c>
      <c r="K5163" s="2">
        <v>100750.03</v>
      </c>
      <c r="L5163" s="1">
        <v>0</v>
      </c>
      <c r="M5163" s="1" t="s">
        <v>2984</v>
      </c>
      <c r="N5163">
        <v>2</v>
      </c>
      <c r="O5163" t="s">
        <v>14</v>
      </c>
      <c r="P5163" t="s">
        <v>14</v>
      </c>
      <c r="Q5163">
        <v>0</v>
      </c>
      <c r="R5163" t="s">
        <v>2959</v>
      </c>
    </row>
    <row r="5164" spans="1:18" x14ac:dyDescent="0.25">
      <c r="A5164">
        <v>15624323</v>
      </c>
      <c r="B5164" t="s">
        <v>419</v>
      </c>
      <c r="C5164">
        <v>642</v>
      </c>
      <c r="D5164" t="str" cm="1">
        <f t="array" ref="D5164">_xlfn.IFS(C5164&lt;580,"Poor",C5164&lt;670,"Fair",C5164&lt;740,"Good",C5164&lt;800,"Very Good",C5164&gt;=800,"Excellent")</f>
        <v>Fair</v>
      </c>
      <c r="E5164" t="s">
        <v>12</v>
      </c>
      <c r="F5164" t="s">
        <v>22</v>
      </c>
      <c r="G5164">
        <v>36</v>
      </c>
      <c r="H5164" s="3" t="str" cm="1">
        <f t="array" ref="H5164">_xlfn.IFS(G5164&lt;25,"18-24",G5164&lt;35,"25-34",G5164&lt;45,"35-44",G5164&lt;55,"45-54",G5164&lt;65,"55-64",G5164&gt;=65,"65+")</f>
        <v>35-44</v>
      </c>
      <c r="I5164">
        <v>4</v>
      </c>
      <c r="J5164" t="str" cm="1">
        <f t="array" ref="J5164">_xlfn.IFS(I5164&lt;3,"0-2 yrs",I5164&lt;7,"3-6 yrs",I5164&gt;=7,"7+ yrs")</f>
        <v>3-6 yrs</v>
      </c>
      <c r="K5164" s="2">
        <v>195224.91</v>
      </c>
      <c r="L5164" s="1">
        <v>0</v>
      </c>
      <c r="M5164" s="1" t="s">
        <v>2984</v>
      </c>
      <c r="N5164">
        <v>2</v>
      </c>
      <c r="O5164" t="s">
        <v>14</v>
      </c>
      <c r="P5164" t="s">
        <v>14</v>
      </c>
      <c r="Q5164">
        <v>0</v>
      </c>
      <c r="R5164" t="s">
        <v>2959</v>
      </c>
    </row>
    <row r="5165" spans="1:18" x14ac:dyDescent="0.25">
      <c r="A5165">
        <v>15688612</v>
      </c>
      <c r="B5165" t="s">
        <v>2094</v>
      </c>
      <c r="C5165">
        <v>850</v>
      </c>
      <c r="D5165" t="str" cm="1">
        <f t="array" ref="D5165">_xlfn.IFS(C5165&lt;580,"Poor",C5165&lt;670,"Fair",C5165&lt;740,"Good",C5165&lt;800,"Very Good",C5165&gt;=800,"Excellent")</f>
        <v>Excellent</v>
      </c>
      <c r="E5165" t="s">
        <v>12</v>
      </c>
      <c r="F5165" t="s">
        <v>22</v>
      </c>
      <c r="G5165">
        <v>33</v>
      </c>
      <c r="H5165" s="3" t="str" cm="1">
        <f t="array" ref="H5165">_xlfn.IFS(G5165&lt;25,"18-24",G5165&lt;35,"25-34",G5165&lt;45,"35-44",G5165&lt;55,"45-54",G5165&lt;65,"55-64",G5165&gt;=65,"65+")</f>
        <v>25-34</v>
      </c>
      <c r="I5165">
        <v>7</v>
      </c>
      <c r="J5165" t="str" cm="1">
        <f t="array" ref="J5165">_xlfn.IFS(I5165&lt;3,"0-2 yrs",I5165&lt;7,"3-6 yrs",I5165&gt;=7,"7+ yrs")</f>
        <v>7+ yrs</v>
      </c>
      <c r="K5165" s="2">
        <v>3510.18</v>
      </c>
      <c r="L5165" s="1">
        <v>140956.99</v>
      </c>
      <c r="M5165" s="1" t="s">
        <v>2971</v>
      </c>
      <c r="N5165">
        <v>1</v>
      </c>
      <c r="O5165" t="s">
        <v>2986</v>
      </c>
      <c r="P5165" t="s">
        <v>2986</v>
      </c>
      <c r="Q5165">
        <v>0</v>
      </c>
      <c r="R5165" t="s">
        <v>2959</v>
      </c>
    </row>
    <row r="5166" spans="1:18" x14ac:dyDescent="0.25">
      <c r="A5166">
        <v>15694644</v>
      </c>
      <c r="B5166" t="s">
        <v>176</v>
      </c>
      <c r="C5166">
        <v>455</v>
      </c>
      <c r="D5166" t="str" cm="1">
        <f t="array" ref="D5166">_xlfn.IFS(C5166&lt;580,"Poor",C5166&lt;670,"Fair",C5166&lt;740,"Good",C5166&lt;800,"Very Good",C5166&gt;=800,"Excellent")</f>
        <v>Poor</v>
      </c>
      <c r="E5166" t="s">
        <v>16</v>
      </c>
      <c r="F5166" t="s">
        <v>13</v>
      </c>
      <c r="G5166">
        <v>43</v>
      </c>
      <c r="H5166" s="3" t="str" cm="1">
        <f t="array" ref="H5166">_xlfn.IFS(G5166&lt;25,"18-24",G5166&lt;35,"25-34",G5166&lt;45,"35-44",G5166&lt;55,"45-54",G5166&lt;65,"55-64",G5166&gt;=65,"65+")</f>
        <v>35-44</v>
      </c>
      <c r="I5166">
        <v>6</v>
      </c>
      <c r="J5166" t="str" cm="1">
        <f t="array" ref="J5166">_xlfn.IFS(I5166&lt;3,"0-2 yrs",I5166&lt;7,"3-6 yrs",I5166&gt;=7,"7+ yrs")</f>
        <v>3-6 yrs</v>
      </c>
      <c r="K5166" s="2">
        <v>81250.789999999994</v>
      </c>
      <c r="L5166" s="1">
        <v>0</v>
      </c>
      <c r="M5166" s="1" t="s">
        <v>2984</v>
      </c>
      <c r="N5166">
        <v>1</v>
      </c>
      <c r="O5166" t="s">
        <v>14</v>
      </c>
      <c r="P5166" t="s">
        <v>14</v>
      </c>
      <c r="Q5166">
        <v>0</v>
      </c>
      <c r="R5166" t="s">
        <v>2959</v>
      </c>
    </row>
    <row r="5167" spans="1:18" x14ac:dyDescent="0.25">
      <c r="A5167">
        <v>15587174</v>
      </c>
      <c r="B5167" t="s">
        <v>317</v>
      </c>
      <c r="C5167">
        <v>726</v>
      </c>
      <c r="D5167" t="str" cm="1">
        <f t="array" ref="D5167">_xlfn.IFS(C5167&lt;580,"Poor",C5167&lt;670,"Fair",C5167&lt;740,"Good",C5167&lt;800,"Very Good",C5167&gt;=800,"Excellent")</f>
        <v>Good</v>
      </c>
      <c r="E5167" t="s">
        <v>12</v>
      </c>
      <c r="F5167" t="s">
        <v>22</v>
      </c>
      <c r="G5167">
        <v>29</v>
      </c>
      <c r="H5167" s="3" t="str" cm="1">
        <f t="array" ref="H5167">_xlfn.IFS(G5167&lt;25,"18-24",G5167&lt;35,"25-34",G5167&lt;45,"35-44",G5167&lt;55,"45-54",G5167&lt;65,"55-64",G5167&gt;=65,"65+")</f>
        <v>25-34</v>
      </c>
      <c r="I5167">
        <v>7</v>
      </c>
      <c r="J5167" t="str" cm="1">
        <f t="array" ref="J5167">_xlfn.IFS(I5167&lt;3,"0-2 yrs",I5167&lt;7,"3-6 yrs",I5167&gt;=7,"7+ yrs")</f>
        <v>7+ yrs</v>
      </c>
      <c r="K5167" s="2">
        <v>91844.14</v>
      </c>
      <c r="L5167" s="1">
        <v>0</v>
      </c>
      <c r="M5167" s="1" t="s">
        <v>2984</v>
      </c>
      <c r="N5167">
        <v>2</v>
      </c>
      <c r="O5167" t="s">
        <v>14</v>
      </c>
      <c r="P5167" t="s">
        <v>14</v>
      </c>
      <c r="Q5167">
        <v>1</v>
      </c>
      <c r="R5167" t="s">
        <v>2957</v>
      </c>
    </row>
    <row r="5168" spans="1:18" x14ac:dyDescent="0.25">
      <c r="A5168">
        <v>15579559</v>
      </c>
      <c r="B5168" t="s">
        <v>997</v>
      </c>
      <c r="C5168">
        <v>544</v>
      </c>
      <c r="D5168" t="str" cm="1">
        <f t="array" ref="D5168">_xlfn.IFS(C5168&lt;580,"Poor",C5168&lt;670,"Fair",C5168&lt;740,"Good",C5168&lt;800,"Very Good",C5168&gt;=800,"Excellent")</f>
        <v>Poor</v>
      </c>
      <c r="E5168" t="s">
        <v>16</v>
      </c>
      <c r="F5168" t="s">
        <v>22</v>
      </c>
      <c r="G5168">
        <v>30</v>
      </c>
      <c r="H5168" s="3" t="str" cm="1">
        <f t="array" ref="H5168">_xlfn.IFS(G5168&lt;25,"18-24",G5168&lt;35,"25-34",G5168&lt;45,"35-44",G5168&lt;55,"45-54",G5168&lt;65,"55-64",G5168&gt;=65,"65+")</f>
        <v>25-34</v>
      </c>
      <c r="I5168">
        <v>8</v>
      </c>
      <c r="J5168" t="str" cm="1">
        <f t="array" ref="J5168">_xlfn.IFS(I5168&lt;3,"0-2 yrs",I5168&lt;7,"3-6 yrs",I5168&gt;=7,"7+ yrs")</f>
        <v>7+ yrs</v>
      </c>
      <c r="K5168" s="2">
        <v>80676.83</v>
      </c>
      <c r="L5168" s="1">
        <v>145241.63</v>
      </c>
      <c r="M5168" s="1" t="s">
        <v>2971</v>
      </c>
      <c r="N5168">
        <v>1</v>
      </c>
      <c r="O5168" t="s">
        <v>14</v>
      </c>
      <c r="P5168" t="s">
        <v>14</v>
      </c>
      <c r="Q5168">
        <v>0</v>
      </c>
      <c r="R5168" t="s">
        <v>2959</v>
      </c>
    </row>
    <row r="5169" spans="1:18" x14ac:dyDescent="0.25">
      <c r="A5169">
        <v>15775430</v>
      </c>
      <c r="B5169" t="s">
        <v>896</v>
      </c>
      <c r="C5169">
        <v>651</v>
      </c>
      <c r="D5169" t="str" cm="1">
        <f t="array" ref="D5169">_xlfn.IFS(C5169&lt;580,"Poor",C5169&lt;670,"Fair",C5169&lt;740,"Good",C5169&lt;800,"Very Good",C5169&gt;=800,"Excellent")</f>
        <v>Fair</v>
      </c>
      <c r="E5169" t="s">
        <v>25</v>
      </c>
      <c r="F5169" t="s">
        <v>22</v>
      </c>
      <c r="G5169">
        <v>31</v>
      </c>
      <c r="H5169" s="3" t="str" cm="1">
        <f t="array" ref="H5169">_xlfn.IFS(G5169&lt;25,"18-24",G5169&lt;35,"25-34",G5169&lt;45,"35-44",G5169&lt;55,"45-54",G5169&lt;65,"55-64",G5169&gt;=65,"65+")</f>
        <v>25-34</v>
      </c>
      <c r="I5169">
        <v>7</v>
      </c>
      <c r="J5169" t="str" cm="1">
        <f t="array" ref="J5169">_xlfn.IFS(I5169&lt;3,"0-2 yrs",I5169&lt;7,"3-6 yrs",I5169&gt;=7,"7+ yrs")</f>
        <v>7+ yrs</v>
      </c>
      <c r="K5169" s="2">
        <v>129912.74</v>
      </c>
      <c r="L5169" s="1">
        <v>138008.06</v>
      </c>
      <c r="M5169" s="1" t="s">
        <v>2971</v>
      </c>
      <c r="N5169">
        <v>2</v>
      </c>
      <c r="O5169" t="s">
        <v>2986</v>
      </c>
      <c r="P5169" t="s">
        <v>2986</v>
      </c>
      <c r="Q5169">
        <v>0</v>
      </c>
      <c r="R5169" t="s">
        <v>2959</v>
      </c>
    </row>
    <row r="5170" spans="1:18" x14ac:dyDescent="0.25">
      <c r="A5170">
        <v>15623695</v>
      </c>
      <c r="B5170" t="s">
        <v>2095</v>
      </c>
      <c r="C5170">
        <v>814</v>
      </c>
      <c r="D5170" t="str" cm="1">
        <f t="array" ref="D5170">_xlfn.IFS(C5170&lt;580,"Poor",C5170&lt;670,"Fair",C5170&lt;740,"Good",C5170&lt;800,"Very Good",C5170&gt;=800,"Excellent")</f>
        <v>Excellent</v>
      </c>
      <c r="E5170" t="s">
        <v>12</v>
      </c>
      <c r="F5170" t="s">
        <v>13</v>
      </c>
      <c r="G5170">
        <v>31</v>
      </c>
      <c r="H5170" s="3" t="str" cm="1">
        <f t="array" ref="H5170">_xlfn.IFS(G5170&lt;25,"18-24",G5170&lt;35,"25-34",G5170&lt;45,"35-44",G5170&lt;55,"45-54",G5170&lt;65,"55-64",G5170&gt;=65,"65+")</f>
        <v>25-34</v>
      </c>
      <c r="I5170">
        <v>4</v>
      </c>
      <c r="J5170" t="str" cm="1">
        <f t="array" ref="J5170">_xlfn.IFS(I5170&lt;3,"0-2 yrs",I5170&lt;7,"3-6 yrs",I5170&gt;=7,"7+ yrs")</f>
        <v>3-6 yrs</v>
      </c>
      <c r="K5170" s="2">
        <v>142029.17000000001</v>
      </c>
      <c r="L5170" s="1">
        <v>0</v>
      </c>
      <c r="M5170" s="1" t="s">
        <v>2984</v>
      </c>
      <c r="N5170">
        <v>2</v>
      </c>
      <c r="O5170" t="s">
        <v>14</v>
      </c>
      <c r="P5170" t="s">
        <v>14</v>
      </c>
      <c r="Q5170">
        <v>0</v>
      </c>
      <c r="R5170" t="s">
        <v>2959</v>
      </c>
    </row>
    <row r="5171" spans="1:18" x14ac:dyDescent="0.25">
      <c r="A5171">
        <v>15760849</v>
      </c>
      <c r="B5171" t="s">
        <v>1017</v>
      </c>
      <c r="C5171">
        <v>537</v>
      </c>
      <c r="D5171" t="str" cm="1">
        <f t="array" ref="D5171">_xlfn.IFS(C5171&lt;580,"Poor",C5171&lt;670,"Fair",C5171&lt;740,"Good",C5171&lt;800,"Very Good",C5171&gt;=800,"Excellent")</f>
        <v>Poor</v>
      </c>
      <c r="E5171" t="s">
        <v>12</v>
      </c>
      <c r="F5171" t="s">
        <v>22</v>
      </c>
      <c r="G5171">
        <v>39</v>
      </c>
      <c r="H5171" s="3" t="str" cm="1">
        <f t="array" ref="H5171">_xlfn.IFS(G5171&lt;25,"18-24",G5171&lt;35,"25-34",G5171&lt;45,"35-44",G5171&lt;55,"45-54",G5171&lt;65,"55-64",G5171&gt;=65,"65+")</f>
        <v>35-44</v>
      </c>
      <c r="I5171">
        <v>2</v>
      </c>
      <c r="J5171" t="str" cm="1">
        <f t="array" ref="J5171">_xlfn.IFS(I5171&lt;3,"0-2 yrs",I5171&lt;7,"3-6 yrs",I5171&gt;=7,"7+ yrs")</f>
        <v>0-2 yrs</v>
      </c>
      <c r="K5171" s="2">
        <v>137651.6</v>
      </c>
      <c r="L5171" s="1">
        <v>0</v>
      </c>
      <c r="M5171" s="1" t="s">
        <v>2984</v>
      </c>
      <c r="N5171">
        <v>2</v>
      </c>
      <c r="O5171" t="s">
        <v>14</v>
      </c>
      <c r="P5171" t="s">
        <v>14</v>
      </c>
      <c r="Q5171">
        <v>0</v>
      </c>
      <c r="R5171" t="s">
        <v>2959</v>
      </c>
    </row>
    <row r="5172" spans="1:18" x14ac:dyDescent="0.25">
      <c r="A5172">
        <v>15813095</v>
      </c>
      <c r="B5172" t="s">
        <v>1402</v>
      </c>
      <c r="C5172">
        <v>553</v>
      </c>
      <c r="D5172" t="str" cm="1">
        <f t="array" ref="D5172">_xlfn.IFS(C5172&lt;580,"Poor",C5172&lt;670,"Fair",C5172&lt;740,"Good",C5172&lt;800,"Very Good",C5172&gt;=800,"Excellent")</f>
        <v>Poor</v>
      </c>
      <c r="E5172" t="s">
        <v>12</v>
      </c>
      <c r="F5172" t="s">
        <v>22</v>
      </c>
      <c r="G5172">
        <v>37</v>
      </c>
      <c r="H5172" s="3" t="str" cm="1">
        <f t="array" ref="H5172">_xlfn.IFS(G5172&lt;25,"18-24",G5172&lt;35,"25-34",G5172&lt;45,"35-44",G5172&lt;55,"45-54",G5172&lt;65,"55-64",G5172&gt;=65,"65+")</f>
        <v>35-44</v>
      </c>
      <c r="I5172">
        <v>2</v>
      </c>
      <c r="J5172" t="str" cm="1">
        <f t="array" ref="J5172">_xlfn.IFS(I5172&lt;3,"0-2 yrs",I5172&lt;7,"3-6 yrs",I5172&gt;=7,"7+ yrs")</f>
        <v>0-2 yrs</v>
      </c>
      <c r="K5172" s="2">
        <v>33877.29</v>
      </c>
      <c r="L5172" s="1">
        <v>0</v>
      </c>
      <c r="M5172" s="1" t="s">
        <v>2984</v>
      </c>
      <c r="N5172">
        <v>2</v>
      </c>
      <c r="O5172" t="s">
        <v>2986</v>
      </c>
      <c r="P5172" t="s">
        <v>2986</v>
      </c>
      <c r="Q5172">
        <v>0</v>
      </c>
      <c r="R5172" t="s">
        <v>2959</v>
      </c>
    </row>
    <row r="5173" spans="1:18" x14ac:dyDescent="0.25">
      <c r="A5173">
        <v>15705281</v>
      </c>
      <c r="B5173" t="s">
        <v>2096</v>
      </c>
      <c r="C5173">
        <v>800</v>
      </c>
      <c r="D5173" t="str" cm="1">
        <f t="array" ref="D5173">_xlfn.IFS(C5173&lt;580,"Poor",C5173&lt;670,"Fair",C5173&lt;740,"Good",C5173&lt;800,"Very Good",C5173&gt;=800,"Excellent")</f>
        <v>Excellent</v>
      </c>
      <c r="E5173" t="s">
        <v>16</v>
      </c>
      <c r="F5173" t="s">
        <v>22</v>
      </c>
      <c r="G5173">
        <v>38</v>
      </c>
      <c r="H5173" s="3" t="str" cm="1">
        <f t="array" ref="H5173">_xlfn.IFS(G5173&lt;25,"18-24",G5173&lt;35,"25-34",G5173&lt;45,"35-44",G5173&lt;55,"45-54",G5173&lt;65,"55-64",G5173&gt;=65,"65+")</f>
        <v>35-44</v>
      </c>
      <c r="I5173">
        <v>9</v>
      </c>
      <c r="J5173" t="str" cm="1">
        <f t="array" ref="J5173">_xlfn.IFS(I5173&lt;3,"0-2 yrs",I5173&lt;7,"3-6 yrs",I5173&gt;=7,"7+ yrs")</f>
        <v>7+ yrs</v>
      </c>
      <c r="K5173" s="2">
        <v>78744.39</v>
      </c>
      <c r="L5173" s="1">
        <v>0</v>
      </c>
      <c r="M5173" s="1" t="s">
        <v>2984</v>
      </c>
      <c r="N5173">
        <v>1</v>
      </c>
      <c r="O5173" t="s">
        <v>2986</v>
      </c>
      <c r="P5173" t="s">
        <v>2986</v>
      </c>
      <c r="Q5173">
        <v>0</v>
      </c>
      <c r="R5173" t="s">
        <v>2959</v>
      </c>
    </row>
    <row r="5174" spans="1:18" x14ac:dyDescent="0.25">
      <c r="A5174">
        <v>15812594</v>
      </c>
      <c r="B5174" t="s">
        <v>395</v>
      </c>
      <c r="C5174">
        <v>791</v>
      </c>
      <c r="D5174" t="str" cm="1">
        <f t="array" ref="D5174">_xlfn.IFS(C5174&lt;580,"Poor",C5174&lt;670,"Fair",C5174&lt;740,"Good",C5174&lt;800,"Very Good",C5174&gt;=800,"Excellent")</f>
        <v>Very Good</v>
      </c>
      <c r="E5174" t="s">
        <v>12</v>
      </c>
      <c r="F5174" t="s">
        <v>22</v>
      </c>
      <c r="G5174">
        <v>34</v>
      </c>
      <c r="H5174" s="3" t="str" cm="1">
        <f t="array" ref="H5174">_xlfn.IFS(G5174&lt;25,"18-24",G5174&lt;35,"25-34",G5174&lt;45,"35-44",G5174&lt;55,"45-54",G5174&lt;65,"55-64",G5174&gt;=65,"65+")</f>
        <v>25-34</v>
      </c>
      <c r="I5174">
        <v>7</v>
      </c>
      <c r="J5174" t="str" cm="1">
        <f t="array" ref="J5174">_xlfn.IFS(I5174&lt;3,"0-2 yrs",I5174&lt;7,"3-6 yrs",I5174&gt;=7,"7+ yrs")</f>
        <v>7+ yrs</v>
      </c>
      <c r="K5174" s="2">
        <v>96734.46</v>
      </c>
      <c r="L5174" s="1">
        <v>0</v>
      </c>
      <c r="M5174" s="1" t="s">
        <v>2984</v>
      </c>
      <c r="N5174">
        <v>2</v>
      </c>
      <c r="O5174" t="s">
        <v>2986</v>
      </c>
      <c r="P5174" t="s">
        <v>2986</v>
      </c>
      <c r="Q5174">
        <v>0</v>
      </c>
      <c r="R5174" t="s">
        <v>2959</v>
      </c>
    </row>
    <row r="5175" spans="1:18" x14ac:dyDescent="0.25">
      <c r="A5175">
        <v>15626322</v>
      </c>
      <c r="B5175" t="s">
        <v>748</v>
      </c>
      <c r="C5175">
        <v>699</v>
      </c>
      <c r="D5175" t="str" cm="1">
        <f t="array" ref="D5175">_xlfn.IFS(C5175&lt;580,"Poor",C5175&lt;670,"Fair",C5175&lt;740,"Good",C5175&lt;800,"Very Good",C5175&gt;=800,"Excellent")</f>
        <v>Good</v>
      </c>
      <c r="E5175" t="s">
        <v>16</v>
      </c>
      <c r="F5175" t="s">
        <v>13</v>
      </c>
      <c r="G5175">
        <v>29</v>
      </c>
      <c r="H5175" s="3" t="str" cm="1">
        <f t="array" ref="H5175">_xlfn.IFS(G5175&lt;25,"18-24",G5175&lt;35,"25-34",G5175&lt;45,"35-44",G5175&lt;55,"45-54",G5175&lt;65,"55-64",G5175&gt;=65,"65+")</f>
        <v>25-34</v>
      </c>
      <c r="I5175">
        <v>9</v>
      </c>
      <c r="J5175" t="str" cm="1">
        <f t="array" ref="J5175">_xlfn.IFS(I5175&lt;3,"0-2 yrs",I5175&lt;7,"3-6 yrs",I5175&gt;=7,"7+ yrs")</f>
        <v>7+ yrs</v>
      </c>
      <c r="K5175" s="2">
        <v>164756.81</v>
      </c>
      <c r="L5175" s="1">
        <v>127570.93</v>
      </c>
      <c r="M5175" s="1" t="s">
        <v>2971</v>
      </c>
      <c r="N5175">
        <v>2</v>
      </c>
      <c r="O5175" t="s">
        <v>2986</v>
      </c>
      <c r="P5175" t="s">
        <v>2986</v>
      </c>
      <c r="Q5175">
        <v>0</v>
      </c>
      <c r="R5175" t="s">
        <v>2959</v>
      </c>
    </row>
    <row r="5176" spans="1:18" x14ac:dyDescent="0.25">
      <c r="A5176">
        <v>15723105</v>
      </c>
      <c r="B5176" t="s">
        <v>2097</v>
      </c>
      <c r="C5176">
        <v>756</v>
      </c>
      <c r="D5176" t="str" cm="1">
        <f t="array" ref="D5176">_xlfn.IFS(C5176&lt;580,"Poor",C5176&lt;670,"Fair",C5176&lt;740,"Good",C5176&lt;800,"Very Good",C5176&gt;=800,"Excellent")</f>
        <v>Very Good</v>
      </c>
      <c r="E5176" t="s">
        <v>12</v>
      </c>
      <c r="F5176" t="s">
        <v>13</v>
      </c>
      <c r="G5176">
        <v>28</v>
      </c>
      <c r="H5176" s="3" t="str" cm="1">
        <f t="array" ref="H5176">_xlfn.IFS(G5176&lt;25,"18-24",G5176&lt;35,"25-34",G5176&lt;45,"35-44",G5176&lt;55,"45-54",G5176&lt;65,"55-64",G5176&gt;=65,"65+")</f>
        <v>25-34</v>
      </c>
      <c r="I5176">
        <v>6</v>
      </c>
      <c r="J5176" t="str" cm="1">
        <f t="array" ref="J5176">_xlfn.IFS(I5176&lt;3,"0-2 yrs",I5176&lt;7,"3-6 yrs",I5176&gt;=7,"7+ yrs")</f>
        <v>3-6 yrs</v>
      </c>
      <c r="K5176" s="2">
        <v>164394.65</v>
      </c>
      <c r="L5176" s="1">
        <v>0</v>
      </c>
      <c r="M5176" s="1" t="s">
        <v>2984</v>
      </c>
      <c r="N5176">
        <v>1</v>
      </c>
      <c r="O5176" t="s">
        <v>14</v>
      </c>
      <c r="P5176" t="s">
        <v>14</v>
      </c>
      <c r="Q5176">
        <v>0</v>
      </c>
      <c r="R5176" t="s">
        <v>2959</v>
      </c>
    </row>
    <row r="5177" spans="1:18" x14ac:dyDescent="0.25">
      <c r="A5177">
        <v>15588449</v>
      </c>
      <c r="B5177" t="s">
        <v>283</v>
      </c>
      <c r="C5177">
        <v>591</v>
      </c>
      <c r="D5177" t="str" cm="1">
        <f t="array" ref="D5177">_xlfn.IFS(C5177&lt;580,"Poor",C5177&lt;670,"Fair",C5177&lt;740,"Good",C5177&lt;800,"Very Good",C5177&gt;=800,"Excellent")</f>
        <v>Fair</v>
      </c>
      <c r="E5177" t="s">
        <v>16</v>
      </c>
      <c r="F5177" t="s">
        <v>13</v>
      </c>
      <c r="G5177">
        <v>27</v>
      </c>
      <c r="H5177" s="3" t="str" cm="1">
        <f t="array" ref="H5177">_xlfn.IFS(G5177&lt;25,"18-24",G5177&lt;35,"25-34",G5177&lt;45,"35-44",G5177&lt;55,"45-54",G5177&lt;65,"55-64",G5177&gt;=65,"65+")</f>
        <v>25-34</v>
      </c>
      <c r="I5177">
        <v>5</v>
      </c>
      <c r="J5177" t="str" cm="1">
        <f t="array" ref="J5177">_xlfn.IFS(I5177&lt;3,"0-2 yrs",I5177&lt;7,"3-6 yrs",I5177&gt;=7,"7+ yrs")</f>
        <v>3-6 yrs</v>
      </c>
      <c r="K5177" s="2">
        <v>162501.82999999999</v>
      </c>
      <c r="L5177" s="1">
        <v>107812.67</v>
      </c>
      <c r="M5177" s="1" t="s">
        <v>2971</v>
      </c>
      <c r="N5177">
        <v>1</v>
      </c>
      <c r="O5177" t="s">
        <v>14</v>
      </c>
      <c r="P5177" t="s">
        <v>14</v>
      </c>
      <c r="Q5177">
        <v>1</v>
      </c>
      <c r="R5177" t="s">
        <v>2957</v>
      </c>
    </row>
    <row r="5178" spans="1:18" x14ac:dyDescent="0.25">
      <c r="A5178">
        <v>15794849</v>
      </c>
      <c r="B5178" t="s">
        <v>944</v>
      </c>
      <c r="C5178">
        <v>850</v>
      </c>
      <c r="D5178" t="str" cm="1">
        <f t="array" ref="D5178">_xlfn.IFS(C5178&lt;580,"Poor",C5178&lt;670,"Fair",C5178&lt;740,"Good",C5178&lt;800,"Very Good",C5178&gt;=800,"Excellent")</f>
        <v>Excellent</v>
      </c>
      <c r="E5178" t="s">
        <v>25</v>
      </c>
      <c r="F5178" t="s">
        <v>22</v>
      </c>
      <c r="G5178">
        <v>22</v>
      </c>
      <c r="H5178" s="3" t="str" cm="1">
        <f t="array" ref="H5178">_xlfn.IFS(G5178&lt;25,"18-24",G5178&lt;35,"25-34",G5178&lt;45,"35-44",G5178&lt;55,"45-54",G5178&lt;65,"55-64",G5178&gt;=65,"65+")</f>
        <v>18-24</v>
      </c>
      <c r="I5178">
        <v>7</v>
      </c>
      <c r="J5178" t="str" cm="1">
        <f t="array" ref="J5178">_xlfn.IFS(I5178&lt;3,"0-2 yrs",I5178&lt;7,"3-6 yrs",I5178&gt;=7,"7+ yrs")</f>
        <v>7+ yrs</v>
      </c>
      <c r="K5178" s="2">
        <v>10541.38</v>
      </c>
      <c r="L5178" s="1">
        <v>91560.58</v>
      </c>
      <c r="M5178" s="1" t="s">
        <v>2972</v>
      </c>
      <c r="N5178">
        <v>2</v>
      </c>
      <c r="O5178" t="s">
        <v>2986</v>
      </c>
      <c r="P5178" t="s">
        <v>2986</v>
      </c>
      <c r="Q5178">
        <v>0</v>
      </c>
      <c r="R5178" t="s">
        <v>2959</v>
      </c>
    </row>
    <row r="5179" spans="1:18" x14ac:dyDescent="0.25">
      <c r="A5179">
        <v>15620000</v>
      </c>
      <c r="B5179" t="s">
        <v>531</v>
      </c>
      <c r="C5179">
        <v>760</v>
      </c>
      <c r="D5179" t="str" cm="1">
        <f t="array" ref="D5179">_xlfn.IFS(C5179&lt;580,"Poor",C5179&lt;670,"Fair",C5179&lt;740,"Good",C5179&lt;800,"Very Good",C5179&gt;=800,"Excellent")</f>
        <v>Very Good</v>
      </c>
      <c r="E5179" t="s">
        <v>25</v>
      </c>
      <c r="F5179" t="s">
        <v>22</v>
      </c>
      <c r="G5179">
        <v>34</v>
      </c>
      <c r="H5179" s="3" t="str" cm="1">
        <f t="array" ref="H5179">_xlfn.IFS(G5179&lt;25,"18-24",G5179&lt;35,"25-34",G5179&lt;45,"35-44",G5179&lt;55,"45-54",G5179&lt;65,"55-64",G5179&gt;=65,"65+")</f>
        <v>25-34</v>
      </c>
      <c r="I5179">
        <v>6</v>
      </c>
      <c r="J5179" t="str" cm="1">
        <f t="array" ref="J5179">_xlfn.IFS(I5179&lt;3,"0-2 yrs",I5179&lt;7,"3-6 yrs",I5179&gt;=7,"7+ yrs")</f>
        <v>3-6 yrs</v>
      </c>
      <c r="K5179" s="2">
        <v>59325.21</v>
      </c>
      <c r="L5179" s="1">
        <v>121303.77</v>
      </c>
      <c r="M5179" s="1" t="s">
        <v>2971</v>
      </c>
      <c r="N5179">
        <v>2</v>
      </c>
      <c r="O5179" t="s">
        <v>14</v>
      </c>
      <c r="P5179" t="s">
        <v>14</v>
      </c>
      <c r="Q5179">
        <v>0</v>
      </c>
      <c r="R5179" t="s">
        <v>2959</v>
      </c>
    </row>
    <row r="5180" spans="1:18" x14ac:dyDescent="0.25">
      <c r="A5180">
        <v>15799720</v>
      </c>
      <c r="B5180" t="s">
        <v>2098</v>
      </c>
      <c r="C5180">
        <v>569</v>
      </c>
      <c r="D5180" t="str" cm="1">
        <f t="array" ref="D5180">_xlfn.IFS(C5180&lt;580,"Poor",C5180&lt;670,"Fair",C5180&lt;740,"Good",C5180&lt;800,"Very Good",C5180&gt;=800,"Excellent")</f>
        <v>Poor</v>
      </c>
      <c r="E5180" t="s">
        <v>16</v>
      </c>
      <c r="F5180" t="s">
        <v>22</v>
      </c>
      <c r="G5180">
        <v>43</v>
      </c>
      <c r="H5180" s="3" t="str" cm="1">
        <f t="array" ref="H5180">_xlfn.IFS(G5180&lt;25,"18-24",G5180&lt;35,"25-34",G5180&lt;45,"35-44",G5180&lt;55,"45-54",G5180&lt;65,"55-64",G5180&gt;=65,"65+")</f>
        <v>35-44</v>
      </c>
      <c r="I5180">
        <v>8</v>
      </c>
      <c r="J5180" t="str" cm="1">
        <f t="array" ref="J5180">_xlfn.IFS(I5180&lt;3,"0-2 yrs",I5180&lt;7,"3-6 yrs",I5180&gt;=7,"7+ yrs")</f>
        <v>7+ yrs</v>
      </c>
      <c r="K5180" s="2">
        <v>178187.28</v>
      </c>
      <c r="L5180" s="1">
        <v>161546.68</v>
      </c>
      <c r="M5180" s="1" t="s">
        <v>2983</v>
      </c>
      <c r="N5180">
        <v>2</v>
      </c>
      <c r="O5180" t="s">
        <v>14</v>
      </c>
      <c r="P5180" t="s">
        <v>14</v>
      </c>
      <c r="Q5180">
        <v>0</v>
      </c>
      <c r="R5180" t="s">
        <v>2959</v>
      </c>
    </row>
    <row r="5181" spans="1:18" x14ac:dyDescent="0.25">
      <c r="A5181">
        <v>15711287</v>
      </c>
      <c r="B5181" t="s">
        <v>281</v>
      </c>
      <c r="C5181">
        <v>661</v>
      </c>
      <c r="D5181" t="str" cm="1">
        <f t="array" ref="D5181">_xlfn.IFS(C5181&lt;580,"Poor",C5181&lt;670,"Fair",C5181&lt;740,"Good",C5181&lt;800,"Very Good",C5181&gt;=800,"Excellent")</f>
        <v>Fair</v>
      </c>
      <c r="E5181" t="s">
        <v>16</v>
      </c>
      <c r="F5181" t="s">
        <v>13</v>
      </c>
      <c r="G5181">
        <v>35</v>
      </c>
      <c r="H5181" s="3" t="str" cm="1">
        <f t="array" ref="H5181">_xlfn.IFS(G5181&lt;25,"18-24",G5181&lt;35,"25-34",G5181&lt;45,"35-44",G5181&lt;55,"45-54",G5181&lt;65,"55-64",G5181&gt;=65,"65+")</f>
        <v>35-44</v>
      </c>
      <c r="I5181">
        <v>5</v>
      </c>
      <c r="J5181" t="str" cm="1">
        <f t="array" ref="J5181">_xlfn.IFS(I5181&lt;3,"0-2 yrs",I5181&lt;7,"3-6 yrs",I5181&gt;=7,"7+ yrs")</f>
        <v>3-6 yrs</v>
      </c>
      <c r="K5181" s="2">
        <v>142626.49</v>
      </c>
      <c r="L5181" s="1">
        <v>128415.45</v>
      </c>
      <c r="M5181" s="1" t="s">
        <v>2971</v>
      </c>
      <c r="N5181">
        <v>1</v>
      </c>
      <c r="O5181" t="s">
        <v>2986</v>
      </c>
      <c r="P5181" t="s">
        <v>2986</v>
      </c>
      <c r="Q5181">
        <v>0</v>
      </c>
      <c r="R5181" t="s">
        <v>2959</v>
      </c>
    </row>
    <row r="5182" spans="1:18" x14ac:dyDescent="0.25">
      <c r="A5182">
        <v>15613102</v>
      </c>
      <c r="B5182" t="s">
        <v>1281</v>
      </c>
      <c r="C5182">
        <v>670</v>
      </c>
      <c r="D5182" t="str" cm="1">
        <f t="array" ref="D5182">_xlfn.IFS(C5182&lt;580,"Poor",C5182&lt;670,"Fair",C5182&lt;740,"Good",C5182&lt;800,"Very Good",C5182&gt;=800,"Excellent")</f>
        <v>Good</v>
      </c>
      <c r="E5182" t="s">
        <v>12</v>
      </c>
      <c r="F5182" t="s">
        <v>13</v>
      </c>
      <c r="G5182">
        <v>31</v>
      </c>
      <c r="H5182" s="3" t="str" cm="1">
        <f t="array" ref="H5182">_xlfn.IFS(G5182&lt;25,"18-24",G5182&lt;35,"25-34",G5182&lt;45,"35-44",G5182&lt;55,"45-54",G5182&lt;65,"55-64",G5182&gt;=65,"65+")</f>
        <v>25-34</v>
      </c>
      <c r="I5182">
        <v>2</v>
      </c>
      <c r="J5182" t="str" cm="1">
        <f t="array" ref="J5182">_xlfn.IFS(I5182&lt;3,"0-2 yrs",I5182&lt;7,"3-6 yrs",I5182&gt;=7,"7+ yrs")</f>
        <v>0-2 yrs</v>
      </c>
      <c r="K5182" s="2">
        <v>181893.31</v>
      </c>
      <c r="L5182" s="1">
        <v>57530.06</v>
      </c>
      <c r="M5182" s="1" t="s">
        <v>2972</v>
      </c>
      <c r="N5182">
        <v>1</v>
      </c>
      <c r="O5182" t="s">
        <v>14</v>
      </c>
      <c r="P5182" t="s">
        <v>14</v>
      </c>
      <c r="Q5182">
        <v>1</v>
      </c>
      <c r="R5182" t="s">
        <v>2957</v>
      </c>
    </row>
    <row r="5183" spans="1:18" x14ac:dyDescent="0.25">
      <c r="A5183">
        <v>15621440</v>
      </c>
      <c r="B5183" t="s">
        <v>1180</v>
      </c>
      <c r="C5183">
        <v>694</v>
      </c>
      <c r="D5183" t="str" cm="1">
        <f t="array" ref="D5183">_xlfn.IFS(C5183&lt;580,"Poor",C5183&lt;670,"Fair",C5183&lt;740,"Good",C5183&lt;800,"Very Good",C5183&gt;=800,"Excellent")</f>
        <v>Good</v>
      </c>
      <c r="E5183" t="s">
        <v>12</v>
      </c>
      <c r="F5183" t="s">
        <v>22</v>
      </c>
      <c r="G5183">
        <v>38</v>
      </c>
      <c r="H5183" s="3" t="str" cm="1">
        <f t="array" ref="H5183">_xlfn.IFS(G5183&lt;25,"18-24",G5183&lt;35,"25-34",G5183&lt;45,"35-44",G5183&lt;55,"45-54",G5183&lt;65,"55-64",G5183&gt;=65,"65+")</f>
        <v>35-44</v>
      </c>
      <c r="I5183">
        <v>1</v>
      </c>
      <c r="J5183" t="str" cm="1">
        <f t="array" ref="J5183">_xlfn.IFS(I5183&lt;3,"0-2 yrs",I5183&lt;7,"3-6 yrs",I5183&gt;=7,"7+ yrs")</f>
        <v>0-2 yrs</v>
      </c>
      <c r="K5183" s="2">
        <v>156858.20000000001</v>
      </c>
      <c r="L5183" s="1">
        <v>0</v>
      </c>
      <c r="M5183" s="1" t="s">
        <v>2984</v>
      </c>
      <c r="N5183">
        <v>2</v>
      </c>
      <c r="O5183" t="s">
        <v>14</v>
      </c>
      <c r="P5183" t="s">
        <v>14</v>
      </c>
      <c r="Q5183">
        <v>0</v>
      </c>
      <c r="R5183" t="s">
        <v>2959</v>
      </c>
    </row>
    <row r="5184" spans="1:18" x14ac:dyDescent="0.25">
      <c r="A5184">
        <v>15677146</v>
      </c>
      <c r="B5184" t="s">
        <v>1058</v>
      </c>
      <c r="C5184">
        <v>728</v>
      </c>
      <c r="D5184" t="str" cm="1">
        <f t="array" ref="D5184">_xlfn.IFS(C5184&lt;580,"Poor",C5184&lt;670,"Fair",C5184&lt;740,"Good",C5184&lt;800,"Very Good",C5184&gt;=800,"Excellent")</f>
        <v>Good</v>
      </c>
      <c r="E5184" t="s">
        <v>12</v>
      </c>
      <c r="F5184" t="s">
        <v>13</v>
      </c>
      <c r="G5184">
        <v>28</v>
      </c>
      <c r="H5184" s="3" t="str" cm="1">
        <f t="array" ref="H5184">_xlfn.IFS(G5184&lt;25,"18-24",G5184&lt;35,"25-34",G5184&lt;45,"35-44",G5184&lt;55,"45-54",G5184&lt;65,"55-64",G5184&gt;=65,"65+")</f>
        <v>25-34</v>
      </c>
      <c r="I5184">
        <v>4</v>
      </c>
      <c r="J5184" t="str" cm="1">
        <f t="array" ref="J5184">_xlfn.IFS(I5184&lt;3,"0-2 yrs",I5184&lt;7,"3-6 yrs",I5184&gt;=7,"7+ yrs")</f>
        <v>3-6 yrs</v>
      </c>
      <c r="K5184" s="2">
        <v>33074.51</v>
      </c>
      <c r="L5184" s="1">
        <v>142243.54</v>
      </c>
      <c r="M5184" s="1" t="s">
        <v>2971</v>
      </c>
      <c r="N5184">
        <v>2</v>
      </c>
      <c r="O5184" t="s">
        <v>2986</v>
      </c>
      <c r="P5184" t="s">
        <v>2986</v>
      </c>
      <c r="Q5184">
        <v>0</v>
      </c>
      <c r="R5184" t="s">
        <v>2959</v>
      </c>
    </row>
    <row r="5185" spans="1:18" x14ac:dyDescent="0.25">
      <c r="A5185">
        <v>15801169</v>
      </c>
      <c r="B5185" t="s">
        <v>2099</v>
      </c>
      <c r="C5185">
        <v>764</v>
      </c>
      <c r="D5185" t="str" cm="1">
        <f t="array" ref="D5185">_xlfn.IFS(C5185&lt;580,"Poor",C5185&lt;670,"Fair",C5185&lt;740,"Good",C5185&lt;800,"Very Good",C5185&gt;=800,"Excellent")</f>
        <v>Very Good</v>
      </c>
      <c r="E5185" t="s">
        <v>25</v>
      </c>
      <c r="F5185" t="s">
        <v>13</v>
      </c>
      <c r="G5185">
        <v>39</v>
      </c>
      <c r="H5185" s="3" t="str" cm="1">
        <f t="array" ref="H5185">_xlfn.IFS(G5185&lt;25,"18-24",G5185&lt;35,"25-34",G5185&lt;45,"35-44",G5185&lt;55,"45-54",G5185&lt;65,"55-64",G5185&gt;=65,"65+")</f>
        <v>35-44</v>
      </c>
      <c r="I5185">
        <v>9</v>
      </c>
      <c r="J5185" t="str" cm="1">
        <f t="array" ref="J5185">_xlfn.IFS(I5185&lt;3,"0-2 yrs",I5185&lt;7,"3-6 yrs",I5185&gt;=7,"7+ yrs")</f>
        <v>7+ yrs</v>
      </c>
      <c r="K5185" s="2">
        <v>50072.94</v>
      </c>
      <c r="L5185" s="1">
        <v>138341.51</v>
      </c>
      <c r="M5185" s="1" t="s">
        <v>2971</v>
      </c>
      <c r="N5185">
        <v>1</v>
      </c>
      <c r="O5185" t="s">
        <v>2986</v>
      </c>
      <c r="P5185" t="s">
        <v>2986</v>
      </c>
      <c r="Q5185">
        <v>1</v>
      </c>
      <c r="R5185" t="s">
        <v>2957</v>
      </c>
    </row>
    <row r="5186" spans="1:18" x14ac:dyDescent="0.25">
      <c r="A5186">
        <v>15722425</v>
      </c>
      <c r="B5186" t="s">
        <v>955</v>
      </c>
      <c r="C5186">
        <v>639</v>
      </c>
      <c r="D5186" t="str" cm="1">
        <f t="array" ref="D5186">_xlfn.IFS(C5186&lt;580,"Poor",C5186&lt;670,"Fair",C5186&lt;740,"Good",C5186&lt;800,"Very Good",C5186&gt;=800,"Excellent")</f>
        <v>Fair</v>
      </c>
      <c r="E5186" t="s">
        <v>12</v>
      </c>
      <c r="F5186" t="s">
        <v>22</v>
      </c>
      <c r="G5186">
        <v>32</v>
      </c>
      <c r="H5186" s="3" t="str" cm="1">
        <f t="array" ref="H5186">_xlfn.IFS(G5186&lt;25,"18-24",G5186&lt;35,"25-34",G5186&lt;45,"35-44",G5186&lt;55,"45-54",G5186&lt;65,"55-64",G5186&gt;=65,"65+")</f>
        <v>25-34</v>
      </c>
      <c r="I5186">
        <v>9</v>
      </c>
      <c r="J5186" t="str" cm="1">
        <f t="array" ref="J5186">_xlfn.IFS(I5186&lt;3,"0-2 yrs",I5186&lt;7,"3-6 yrs",I5186&gt;=7,"7+ yrs")</f>
        <v>7+ yrs</v>
      </c>
      <c r="K5186" s="2">
        <v>111340.36</v>
      </c>
      <c r="L5186" s="1">
        <v>0</v>
      </c>
      <c r="M5186" s="1" t="s">
        <v>2984</v>
      </c>
      <c r="N5186">
        <v>2</v>
      </c>
      <c r="O5186" t="s">
        <v>2986</v>
      </c>
      <c r="P5186" t="s">
        <v>2986</v>
      </c>
      <c r="Q5186">
        <v>0</v>
      </c>
      <c r="R5186" t="s">
        <v>2959</v>
      </c>
    </row>
    <row r="5187" spans="1:18" x14ac:dyDescent="0.25">
      <c r="A5187">
        <v>15682421</v>
      </c>
      <c r="B5187" t="s">
        <v>764</v>
      </c>
      <c r="C5187">
        <v>683</v>
      </c>
      <c r="D5187" t="str" cm="1">
        <f t="array" ref="D5187">_xlfn.IFS(C5187&lt;580,"Poor",C5187&lt;670,"Fair",C5187&lt;740,"Good",C5187&lt;800,"Very Good",C5187&gt;=800,"Excellent")</f>
        <v>Good</v>
      </c>
      <c r="E5187" t="s">
        <v>12</v>
      </c>
      <c r="F5187" t="s">
        <v>13</v>
      </c>
      <c r="G5187">
        <v>30</v>
      </c>
      <c r="H5187" s="3" t="str" cm="1">
        <f t="array" ref="H5187">_xlfn.IFS(G5187&lt;25,"18-24",G5187&lt;35,"25-34",G5187&lt;45,"35-44",G5187&lt;55,"45-54",G5187&lt;65,"55-64",G5187&gt;=65,"65+")</f>
        <v>25-34</v>
      </c>
      <c r="I5187">
        <v>2</v>
      </c>
      <c r="J5187" t="str" cm="1">
        <f t="array" ref="J5187">_xlfn.IFS(I5187&lt;3,"0-2 yrs",I5187&lt;7,"3-6 yrs",I5187&gt;=7,"7+ yrs")</f>
        <v>0-2 yrs</v>
      </c>
      <c r="K5187" s="2">
        <v>100496.84</v>
      </c>
      <c r="L5187" s="1">
        <v>0</v>
      </c>
      <c r="M5187" s="1" t="s">
        <v>2984</v>
      </c>
      <c r="N5187">
        <v>2</v>
      </c>
      <c r="O5187" t="s">
        <v>14</v>
      </c>
      <c r="P5187" t="s">
        <v>14</v>
      </c>
      <c r="Q5187">
        <v>1</v>
      </c>
      <c r="R5187" t="s">
        <v>2957</v>
      </c>
    </row>
    <row r="5188" spans="1:18" x14ac:dyDescent="0.25">
      <c r="A5188">
        <v>15691910</v>
      </c>
      <c r="B5188" t="s">
        <v>454</v>
      </c>
      <c r="C5188">
        <v>663</v>
      </c>
      <c r="D5188" t="str" cm="1">
        <f t="array" ref="D5188">_xlfn.IFS(C5188&lt;580,"Poor",C5188&lt;670,"Fair",C5188&lt;740,"Good",C5188&lt;800,"Very Good",C5188&gt;=800,"Excellent")</f>
        <v>Fair</v>
      </c>
      <c r="E5188" t="s">
        <v>16</v>
      </c>
      <c r="F5188" t="s">
        <v>22</v>
      </c>
      <c r="G5188">
        <v>30</v>
      </c>
      <c r="H5188" s="3" t="str" cm="1">
        <f t="array" ref="H5188">_xlfn.IFS(G5188&lt;25,"18-24",G5188&lt;35,"25-34",G5188&lt;45,"35-44",G5188&lt;55,"45-54",G5188&lt;65,"55-64",G5188&gt;=65,"65+")</f>
        <v>25-34</v>
      </c>
      <c r="I5188">
        <v>4</v>
      </c>
      <c r="J5188" t="str" cm="1">
        <f t="array" ref="J5188">_xlfn.IFS(I5188&lt;3,"0-2 yrs",I5188&lt;7,"3-6 yrs",I5188&gt;=7,"7+ yrs")</f>
        <v>3-6 yrs</v>
      </c>
      <c r="K5188" s="2">
        <v>101371.05</v>
      </c>
      <c r="L5188" s="1">
        <v>0</v>
      </c>
      <c r="M5188" s="1" t="s">
        <v>2984</v>
      </c>
      <c r="N5188">
        <v>3</v>
      </c>
      <c r="O5188" t="s">
        <v>2986</v>
      </c>
      <c r="P5188" t="s">
        <v>2986</v>
      </c>
      <c r="Q5188">
        <v>0</v>
      </c>
      <c r="R5188" t="s">
        <v>2959</v>
      </c>
    </row>
    <row r="5189" spans="1:18" x14ac:dyDescent="0.25">
      <c r="A5189">
        <v>15721779</v>
      </c>
      <c r="B5189" t="s">
        <v>1491</v>
      </c>
      <c r="C5189">
        <v>826</v>
      </c>
      <c r="D5189" t="str" cm="1">
        <f t="array" ref="D5189">_xlfn.IFS(C5189&lt;580,"Poor",C5189&lt;670,"Fair",C5189&lt;740,"Good",C5189&lt;800,"Very Good",C5189&gt;=800,"Excellent")</f>
        <v>Excellent</v>
      </c>
      <c r="E5189" t="s">
        <v>16</v>
      </c>
      <c r="F5189" t="s">
        <v>22</v>
      </c>
      <c r="G5189">
        <v>41</v>
      </c>
      <c r="H5189" s="3" t="str" cm="1">
        <f t="array" ref="H5189">_xlfn.IFS(G5189&lt;25,"18-24",G5189&lt;35,"25-34",G5189&lt;45,"35-44",G5189&lt;55,"45-54",G5189&lt;65,"55-64",G5189&gt;=65,"65+")</f>
        <v>35-44</v>
      </c>
      <c r="I5189">
        <v>5</v>
      </c>
      <c r="J5189" t="str" cm="1">
        <f t="array" ref="J5189">_xlfn.IFS(I5189&lt;3,"0-2 yrs",I5189&lt;7,"3-6 yrs",I5189&gt;=7,"7+ yrs")</f>
        <v>3-6 yrs</v>
      </c>
      <c r="K5189" s="2">
        <v>180934.67</v>
      </c>
      <c r="L5189" s="1">
        <v>146466.46</v>
      </c>
      <c r="M5189" s="1" t="s">
        <v>2971</v>
      </c>
      <c r="N5189">
        <v>2</v>
      </c>
      <c r="O5189" t="s">
        <v>2986</v>
      </c>
      <c r="P5189" t="s">
        <v>2986</v>
      </c>
      <c r="Q5189">
        <v>0</v>
      </c>
      <c r="R5189" t="s">
        <v>2959</v>
      </c>
    </row>
    <row r="5190" spans="1:18" x14ac:dyDescent="0.25">
      <c r="A5190">
        <v>15579548</v>
      </c>
      <c r="B5190" t="s">
        <v>1973</v>
      </c>
      <c r="C5190">
        <v>735</v>
      </c>
      <c r="D5190" t="str" cm="1">
        <f t="array" ref="D5190">_xlfn.IFS(C5190&lt;580,"Poor",C5190&lt;670,"Fair",C5190&lt;740,"Good",C5190&lt;800,"Very Good",C5190&gt;=800,"Excellent")</f>
        <v>Good</v>
      </c>
      <c r="E5190" t="s">
        <v>16</v>
      </c>
      <c r="F5190" t="s">
        <v>22</v>
      </c>
      <c r="G5190">
        <v>36</v>
      </c>
      <c r="H5190" s="3" t="str" cm="1">
        <f t="array" ref="H5190">_xlfn.IFS(G5190&lt;25,"18-24",G5190&lt;35,"25-34",G5190&lt;45,"35-44",G5190&lt;55,"45-54",G5190&lt;65,"55-64",G5190&gt;=65,"65+")</f>
        <v>35-44</v>
      </c>
      <c r="I5190">
        <v>5</v>
      </c>
      <c r="J5190" t="str" cm="1">
        <f t="array" ref="J5190">_xlfn.IFS(I5190&lt;3,"0-2 yrs",I5190&lt;7,"3-6 yrs",I5190&gt;=7,"7+ yrs")</f>
        <v>3-6 yrs</v>
      </c>
      <c r="K5190" s="2">
        <v>105152.17</v>
      </c>
      <c r="L5190" s="1">
        <v>0</v>
      </c>
      <c r="M5190" s="1" t="s">
        <v>2984</v>
      </c>
      <c r="N5190">
        <v>2</v>
      </c>
      <c r="O5190" t="s">
        <v>2986</v>
      </c>
      <c r="P5190" t="s">
        <v>2986</v>
      </c>
      <c r="Q5190">
        <v>0</v>
      </c>
      <c r="R5190" t="s">
        <v>2959</v>
      </c>
    </row>
    <row r="5191" spans="1:18" x14ac:dyDescent="0.25">
      <c r="A5191">
        <v>15681075</v>
      </c>
      <c r="B5191" t="s">
        <v>963</v>
      </c>
      <c r="C5191">
        <v>682</v>
      </c>
      <c r="D5191" t="str" cm="1">
        <f t="array" ref="D5191">_xlfn.IFS(C5191&lt;580,"Poor",C5191&lt;670,"Fair",C5191&lt;740,"Good",C5191&lt;800,"Very Good",C5191&gt;=800,"Excellent")</f>
        <v>Good</v>
      </c>
      <c r="E5191" t="s">
        <v>12</v>
      </c>
      <c r="F5191" t="s">
        <v>13</v>
      </c>
      <c r="G5191">
        <v>58</v>
      </c>
      <c r="H5191" s="3" t="str" cm="1">
        <f t="array" ref="H5191">_xlfn.IFS(G5191&lt;25,"18-24",G5191&lt;35,"25-34",G5191&lt;45,"35-44",G5191&lt;55,"45-54",G5191&lt;65,"55-64",G5191&gt;=65,"65+")</f>
        <v>55-64</v>
      </c>
      <c r="I5191">
        <v>1</v>
      </c>
      <c r="J5191" t="str" cm="1">
        <f t="array" ref="J5191">_xlfn.IFS(I5191&lt;3,"0-2 yrs",I5191&lt;7,"3-6 yrs",I5191&gt;=7,"7+ yrs")</f>
        <v>0-2 yrs</v>
      </c>
      <c r="K5191" s="2">
        <v>706.5</v>
      </c>
      <c r="L5191" s="1">
        <v>0</v>
      </c>
      <c r="M5191" s="1" t="s">
        <v>2984</v>
      </c>
      <c r="N5191">
        <v>1</v>
      </c>
      <c r="O5191" t="s">
        <v>14</v>
      </c>
      <c r="P5191" t="s">
        <v>14</v>
      </c>
      <c r="Q5191">
        <v>0</v>
      </c>
      <c r="R5191" t="s">
        <v>2959</v>
      </c>
    </row>
    <row r="5192" spans="1:18" x14ac:dyDescent="0.25">
      <c r="A5192">
        <v>15607884</v>
      </c>
      <c r="B5192" t="s">
        <v>91</v>
      </c>
      <c r="C5192">
        <v>663</v>
      </c>
      <c r="D5192" t="str" cm="1">
        <f t="array" ref="D5192">_xlfn.IFS(C5192&lt;580,"Poor",C5192&lt;670,"Fair",C5192&lt;740,"Good",C5192&lt;800,"Very Good",C5192&gt;=800,"Excellent")</f>
        <v>Fair</v>
      </c>
      <c r="E5192" t="s">
        <v>12</v>
      </c>
      <c r="F5192" t="s">
        <v>13</v>
      </c>
      <c r="G5192">
        <v>39</v>
      </c>
      <c r="H5192" s="3" t="str" cm="1">
        <f t="array" ref="H5192">_xlfn.IFS(G5192&lt;25,"18-24",G5192&lt;35,"25-34",G5192&lt;45,"35-44",G5192&lt;55,"45-54",G5192&lt;65,"55-64",G5192&gt;=65,"65+")</f>
        <v>35-44</v>
      </c>
      <c r="I5192">
        <v>8</v>
      </c>
      <c r="J5192" t="str" cm="1">
        <f t="array" ref="J5192">_xlfn.IFS(I5192&lt;3,"0-2 yrs",I5192&lt;7,"3-6 yrs",I5192&gt;=7,"7+ yrs")</f>
        <v>7+ yrs</v>
      </c>
      <c r="K5192" s="2">
        <v>101168.9</v>
      </c>
      <c r="L5192" s="1">
        <v>0</v>
      </c>
      <c r="M5192" s="1" t="s">
        <v>2984</v>
      </c>
      <c r="N5192">
        <v>2</v>
      </c>
      <c r="O5192" t="s">
        <v>14</v>
      </c>
      <c r="P5192" t="s">
        <v>14</v>
      </c>
      <c r="Q5192">
        <v>0</v>
      </c>
      <c r="R5192" t="s">
        <v>2959</v>
      </c>
    </row>
    <row r="5193" spans="1:18" x14ac:dyDescent="0.25">
      <c r="A5193">
        <v>15767757</v>
      </c>
      <c r="B5193" t="s">
        <v>86</v>
      </c>
      <c r="C5193">
        <v>562</v>
      </c>
      <c r="D5193" t="str" cm="1">
        <f t="array" ref="D5193">_xlfn.IFS(C5193&lt;580,"Poor",C5193&lt;670,"Fair",C5193&lt;740,"Good",C5193&lt;800,"Very Good",C5193&gt;=800,"Excellent")</f>
        <v>Poor</v>
      </c>
      <c r="E5193" t="s">
        <v>16</v>
      </c>
      <c r="F5193" t="s">
        <v>13</v>
      </c>
      <c r="G5193">
        <v>29</v>
      </c>
      <c r="H5193" s="3" t="str" cm="1">
        <f t="array" ref="H5193">_xlfn.IFS(G5193&lt;25,"18-24",G5193&lt;35,"25-34",G5193&lt;45,"35-44",G5193&lt;55,"45-54",G5193&lt;65,"55-64",G5193&gt;=65,"65+")</f>
        <v>25-34</v>
      </c>
      <c r="I5193">
        <v>9</v>
      </c>
      <c r="J5193" t="str" cm="1">
        <f t="array" ref="J5193">_xlfn.IFS(I5193&lt;3,"0-2 yrs",I5193&lt;7,"3-6 yrs",I5193&gt;=7,"7+ yrs")</f>
        <v>7+ yrs</v>
      </c>
      <c r="K5193" s="2">
        <v>6795.61</v>
      </c>
      <c r="L5193" s="1">
        <v>120307.58</v>
      </c>
      <c r="M5193" s="1" t="s">
        <v>2971</v>
      </c>
      <c r="N5193">
        <v>1</v>
      </c>
      <c r="O5193" t="s">
        <v>14</v>
      </c>
      <c r="P5193" t="s">
        <v>14</v>
      </c>
      <c r="Q5193">
        <v>0</v>
      </c>
      <c r="R5193" t="s">
        <v>2959</v>
      </c>
    </row>
    <row r="5194" spans="1:18" x14ac:dyDescent="0.25">
      <c r="A5194">
        <v>15791550</v>
      </c>
      <c r="B5194" t="s">
        <v>971</v>
      </c>
      <c r="C5194">
        <v>696</v>
      </c>
      <c r="D5194" t="str" cm="1">
        <f t="array" ref="D5194">_xlfn.IFS(C5194&lt;580,"Poor",C5194&lt;670,"Fair",C5194&lt;740,"Good",C5194&lt;800,"Very Good",C5194&gt;=800,"Excellent")</f>
        <v>Good</v>
      </c>
      <c r="E5194" t="s">
        <v>12</v>
      </c>
      <c r="F5194" t="s">
        <v>22</v>
      </c>
      <c r="G5194">
        <v>27</v>
      </c>
      <c r="H5194" s="3" t="str" cm="1">
        <f t="array" ref="H5194">_xlfn.IFS(G5194&lt;25,"18-24",G5194&lt;35,"25-34",G5194&lt;45,"35-44",G5194&lt;55,"45-54",G5194&lt;65,"55-64",G5194&gt;=65,"65+")</f>
        <v>25-34</v>
      </c>
      <c r="I5194">
        <v>4</v>
      </c>
      <c r="J5194" t="str" cm="1">
        <f t="array" ref="J5194">_xlfn.IFS(I5194&lt;3,"0-2 yrs",I5194&lt;7,"3-6 yrs",I5194&gt;=7,"7+ yrs")</f>
        <v>3-6 yrs</v>
      </c>
      <c r="K5194" s="2">
        <v>196111.35</v>
      </c>
      <c r="L5194" s="1">
        <v>87637.26</v>
      </c>
      <c r="M5194" s="1" t="s">
        <v>2972</v>
      </c>
      <c r="N5194">
        <v>2</v>
      </c>
      <c r="O5194" t="s">
        <v>2986</v>
      </c>
      <c r="P5194" t="s">
        <v>2986</v>
      </c>
      <c r="Q5194">
        <v>0</v>
      </c>
      <c r="R5194" t="s">
        <v>2959</v>
      </c>
    </row>
    <row r="5195" spans="1:18" x14ac:dyDescent="0.25">
      <c r="A5195">
        <v>15658589</v>
      </c>
      <c r="B5195" t="s">
        <v>587</v>
      </c>
      <c r="C5195">
        <v>850</v>
      </c>
      <c r="D5195" t="str" cm="1">
        <f t="array" ref="D5195">_xlfn.IFS(C5195&lt;580,"Poor",C5195&lt;670,"Fair",C5195&lt;740,"Good",C5195&lt;800,"Very Good",C5195&gt;=800,"Excellent")</f>
        <v>Excellent</v>
      </c>
      <c r="E5195" t="s">
        <v>16</v>
      </c>
      <c r="F5195" t="s">
        <v>22</v>
      </c>
      <c r="G5195">
        <v>38</v>
      </c>
      <c r="H5195" s="3" t="str" cm="1">
        <f t="array" ref="H5195">_xlfn.IFS(G5195&lt;25,"18-24",G5195&lt;35,"25-34",G5195&lt;45,"35-44",G5195&lt;55,"45-54",G5195&lt;65,"55-64",G5195&gt;=65,"65+")</f>
        <v>35-44</v>
      </c>
      <c r="I5195">
        <v>2</v>
      </c>
      <c r="J5195" t="str" cm="1">
        <f t="array" ref="J5195">_xlfn.IFS(I5195&lt;3,"0-2 yrs",I5195&lt;7,"3-6 yrs",I5195&gt;=7,"7+ yrs")</f>
        <v>0-2 yrs</v>
      </c>
      <c r="K5195" s="2">
        <v>171960.76</v>
      </c>
      <c r="L5195" s="1">
        <v>94652.04</v>
      </c>
      <c r="M5195" s="1" t="s">
        <v>2972</v>
      </c>
      <c r="N5195">
        <v>1</v>
      </c>
      <c r="O5195" t="s">
        <v>14</v>
      </c>
      <c r="P5195" t="s">
        <v>14</v>
      </c>
      <c r="Q5195">
        <v>0</v>
      </c>
      <c r="R5195" t="s">
        <v>2959</v>
      </c>
    </row>
    <row r="5196" spans="1:18" x14ac:dyDescent="0.25">
      <c r="A5196">
        <v>15670822</v>
      </c>
      <c r="B5196" t="s">
        <v>657</v>
      </c>
      <c r="C5196">
        <v>719</v>
      </c>
      <c r="D5196" t="str" cm="1">
        <f t="array" ref="D5196">_xlfn.IFS(C5196&lt;580,"Poor",C5196&lt;670,"Fair",C5196&lt;740,"Good",C5196&lt;800,"Very Good",C5196&gt;=800,"Excellent")</f>
        <v>Good</v>
      </c>
      <c r="E5196" t="s">
        <v>12</v>
      </c>
      <c r="F5196" t="s">
        <v>13</v>
      </c>
      <c r="G5196">
        <v>22</v>
      </c>
      <c r="H5196" s="3" t="str" cm="1">
        <f t="array" ref="H5196">_xlfn.IFS(G5196&lt;25,"18-24",G5196&lt;35,"25-34",G5196&lt;45,"35-44",G5196&lt;55,"45-54",G5196&lt;65,"55-64",G5196&gt;=65,"65+")</f>
        <v>18-24</v>
      </c>
      <c r="I5196">
        <v>7</v>
      </c>
      <c r="J5196" t="str" cm="1">
        <f t="array" ref="J5196">_xlfn.IFS(I5196&lt;3,"0-2 yrs",I5196&lt;7,"3-6 yrs",I5196&gt;=7,"7+ yrs")</f>
        <v>7+ yrs</v>
      </c>
      <c r="K5196" s="2">
        <v>177497.4</v>
      </c>
      <c r="L5196" s="1">
        <v>114415.84</v>
      </c>
      <c r="M5196" s="1" t="s">
        <v>2971</v>
      </c>
      <c r="N5196">
        <v>1</v>
      </c>
      <c r="O5196" t="s">
        <v>14</v>
      </c>
      <c r="P5196" t="s">
        <v>14</v>
      </c>
      <c r="Q5196">
        <v>0</v>
      </c>
      <c r="R5196" t="s">
        <v>2959</v>
      </c>
    </row>
    <row r="5197" spans="1:18" x14ac:dyDescent="0.25">
      <c r="A5197">
        <v>15629744</v>
      </c>
      <c r="B5197" t="s">
        <v>212</v>
      </c>
      <c r="C5197">
        <v>804</v>
      </c>
      <c r="D5197" t="str" cm="1">
        <f t="array" ref="D5197">_xlfn.IFS(C5197&lt;580,"Poor",C5197&lt;670,"Fair",C5197&lt;740,"Good",C5197&lt;800,"Very Good",C5197&gt;=800,"Excellent")</f>
        <v>Excellent</v>
      </c>
      <c r="E5197" t="s">
        <v>12</v>
      </c>
      <c r="F5197" t="s">
        <v>13</v>
      </c>
      <c r="G5197">
        <v>71</v>
      </c>
      <c r="H5197" s="3" t="str" cm="1">
        <f t="array" ref="H5197">_xlfn.IFS(G5197&lt;25,"18-24",G5197&lt;35,"25-34",G5197&lt;45,"35-44",G5197&lt;55,"45-54",G5197&lt;65,"55-64",G5197&gt;=65,"65+")</f>
        <v>65+</v>
      </c>
      <c r="I5197">
        <v>8</v>
      </c>
      <c r="J5197" t="str" cm="1">
        <f t="array" ref="J5197">_xlfn.IFS(I5197&lt;3,"0-2 yrs",I5197&lt;7,"3-6 yrs",I5197&gt;=7,"7+ yrs")</f>
        <v>7+ yrs</v>
      </c>
      <c r="K5197" s="2">
        <v>147995.96</v>
      </c>
      <c r="L5197" s="1">
        <v>0</v>
      </c>
      <c r="M5197" s="1" t="s">
        <v>2984</v>
      </c>
      <c r="N5197">
        <v>2</v>
      </c>
      <c r="O5197" t="s">
        <v>14</v>
      </c>
      <c r="P5197" t="s">
        <v>14</v>
      </c>
      <c r="Q5197">
        <v>0</v>
      </c>
      <c r="R5197" t="s">
        <v>2959</v>
      </c>
    </row>
    <row r="5198" spans="1:18" x14ac:dyDescent="0.25">
      <c r="A5198">
        <v>15660768</v>
      </c>
      <c r="B5198" t="s">
        <v>309</v>
      </c>
      <c r="C5198">
        <v>604</v>
      </c>
      <c r="D5198" t="str" cm="1">
        <f t="array" ref="D5198">_xlfn.IFS(C5198&lt;580,"Poor",C5198&lt;670,"Fair",C5198&lt;740,"Good",C5198&lt;800,"Very Good",C5198&gt;=800,"Excellent")</f>
        <v>Fair</v>
      </c>
      <c r="E5198" t="s">
        <v>12</v>
      </c>
      <c r="F5198" t="s">
        <v>22</v>
      </c>
      <c r="G5198">
        <v>40</v>
      </c>
      <c r="H5198" s="3" t="str" cm="1">
        <f t="array" ref="H5198">_xlfn.IFS(G5198&lt;25,"18-24",G5198&lt;35,"25-34",G5198&lt;45,"35-44",G5198&lt;55,"45-54",G5198&lt;65,"55-64",G5198&gt;=65,"65+")</f>
        <v>35-44</v>
      </c>
      <c r="I5198">
        <v>1</v>
      </c>
      <c r="J5198" t="str" cm="1">
        <f t="array" ref="J5198">_xlfn.IFS(I5198&lt;3,"0-2 yrs",I5198&lt;7,"3-6 yrs",I5198&gt;=7,"7+ yrs")</f>
        <v>0-2 yrs</v>
      </c>
      <c r="K5198" s="2">
        <v>36209.1</v>
      </c>
      <c r="L5198" s="1">
        <v>84315.02</v>
      </c>
      <c r="M5198" s="1" t="s">
        <v>2972</v>
      </c>
      <c r="N5198">
        <v>1</v>
      </c>
      <c r="O5198" t="s">
        <v>2986</v>
      </c>
      <c r="P5198" t="s">
        <v>2986</v>
      </c>
      <c r="Q5198">
        <v>0</v>
      </c>
      <c r="R5198" t="s">
        <v>2959</v>
      </c>
    </row>
    <row r="5199" spans="1:18" x14ac:dyDescent="0.25">
      <c r="A5199">
        <v>15726310</v>
      </c>
      <c r="B5199" t="s">
        <v>581</v>
      </c>
      <c r="C5199">
        <v>782</v>
      </c>
      <c r="D5199" t="str" cm="1">
        <f t="array" ref="D5199">_xlfn.IFS(C5199&lt;580,"Poor",C5199&lt;670,"Fair",C5199&lt;740,"Good",C5199&lt;800,"Very Good",C5199&gt;=800,"Excellent")</f>
        <v>Very Good</v>
      </c>
      <c r="E5199" t="s">
        <v>16</v>
      </c>
      <c r="F5199" t="s">
        <v>13</v>
      </c>
      <c r="G5199">
        <v>27</v>
      </c>
      <c r="H5199" s="3" t="str" cm="1">
        <f t="array" ref="H5199">_xlfn.IFS(G5199&lt;25,"18-24",G5199&lt;35,"25-34",G5199&lt;45,"35-44",G5199&lt;55,"45-54",G5199&lt;65,"55-64",G5199&gt;=65,"65+")</f>
        <v>25-34</v>
      </c>
      <c r="I5199">
        <v>3</v>
      </c>
      <c r="J5199" t="str" cm="1">
        <f t="array" ref="J5199">_xlfn.IFS(I5199&lt;3,"0-2 yrs",I5199&lt;7,"3-6 yrs",I5199&gt;=7,"7+ yrs")</f>
        <v>3-6 yrs</v>
      </c>
      <c r="K5199" s="2">
        <v>143614.01</v>
      </c>
      <c r="L5199" s="1">
        <v>0</v>
      </c>
      <c r="M5199" s="1" t="s">
        <v>2984</v>
      </c>
      <c r="N5199">
        <v>2</v>
      </c>
      <c r="O5199" t="s">
        <v>2986</v>
      </c>
      <c r="P5199" t="s">
        <v>2986</v>
      </c>
      <c r="Q5199">
        <v>0</v>
      </c>
      <c r="R5199" t="s">
        <v>2959</v>
      </c>
    </row>
    <row r="5200" spans="1:18" x14ac:dyDescent="0.25">
      <c r="A5200">
        <v>15641298</v>
      </c>
      <c r="B5200" t="s">
        <v>2100</v>
      </c>
      <c r="C5200">
        <v>512</v>
      </c>
      <c r="D5200" t="str" cm="1">
        <f t="array" ref="D5200">_xlfn.IFS(C5200&lt;580,"Poor",C5200&lt;670,"Fair",C5200&lt;740,"Good",C5200&lt;800,"Very Good",C5200&gt;=800,"Excellent")</f>
        <v>Poor</v>
      </c>
      <c r="E5200" t="s">
        <v>25</v>
      </c>
      <c r="F5200" t="s">
        <v>22</v>
      </c>
      <c r="G5200">
        <v>42</v>
      </c>
      <c r="H5200" s="3" t="str" cm="1">
        <f t="array" ref="H5200">_xlfn.IFS(G5200&lt;25,"18-24",G5200&lt;35,"25-34",G5200&lt;45,"35-44",G5200&lt;55,"45-54",G5200&lt;65,"55-64",G5200&gt;=65,"65+")</f>
        <v>35-44</v>
      </c>
      <c r="I5200">
        <v>9</v>
      </c>
      <c r="J5200" t="str" cm="1">
        <f t="array" ref="J5200">_xlfn.IFS(I5200&lt;3,"0-2 yrs",I5200&lt;7,"3-6 yrs",I5200&gt;=7,"7+ yrs")</f>
        <v>7+ yrs</v>
      </c>
      <c r="K5200" s="2">
        <v>14828.54</v>
      </c>
      <c r="L5200" s="1">
        <v>93955.83</v>
      </c>
      <c r="M5200" s="1" t="s">
        <v>2972</v>
      </c>
      <c r="N5200">
        <v>2</v>
      </c>
      <c r="O5200" t="s">
        <v>2986</v>
      </c>
      <c r="P5200" t="s">
        <v>2986</v>
      </c>
      <c r="Q5200">
        <v>0</v>
      </c>
      <c r="R5200" t="s">
        <v>2959</v>
      </c>
    </row>
    <row r="5201" spans="1:18" x14ac:dyDescent="0.25">
      <c r="A5201">
        <v>15625675</v>
      </c>
      <c r="B5201" t="s">
        <v>51</v>
      </c>
      <c r="C5201">
        <v>569</v>
      </c>
      <c r="D5201" t="str" cm="1">
        <f t="array" ref="D5201">_xlfn.IFS(C5201&lt;580,"Poor",C5201&lt;670,"Fair",C5201&lt;740,"Good",C5201&lt;800,"Very Good",C5201&gt;=800,"Excellent")</f>
        <v>Poor</v>
      </c>
      <c r="E5201" t="s">
        <v>12</v>
      </c>
      <c r="F5201" t="s">
        <v>22</v>
      </c>
      <c r="G5201">
        <v>36</v>
      </c>
      <c r="H5201" s="3" t="str" cm="1">
        <f t="array" ref="H5201">_xlfn.IFS(G5201&lt;25,"18-24",G5201&lt;35,"25-34",G5201&lt;45,"35-44",G5201&lt;55,"45-54",G5201&lt;65,"55-64",G5201&gt;=65,"65+")</f>
        <v>35-44</v>
      </c>
      <c r="I5201">
        <v>1</v>
      </c>
      <c r="J5201" t="str" cm="1">
        <f t="array" ref="J5201">_xlfn.IFS(I5201&lt;3,"0-2 yrs",I5201&lt;7,"3-6 yrs",I5201&gt;=7,"7+ yrs")</f>
        <v>0-2 yrs</v>
      </c>
      <c r="K5201" s="2">
        <v>154775.70000000001</v>
      </c>
      <c r="L5201" s="1">
        <v>67087.69</v>
      </c>
      <c r="M5201" s="1" t="s">
        <v>2972</v>
      </c>
      <c r="N5201">
        <v>1</v>
      </c>
      <c r="O5201" t="s">
        <v>2986</v>
      </c>
      <c r="P5201" t="s">
        <v>2986</v>
      </c>
      <c r="Q5201">
        <v>0</v>
      </c>
      <c r="R5201" t="s">
        <v>2959</v>
      </c>
    </row>
    <row r="5202" spans="1:18" x14ac:dyDescent="0.25">
      <c r="A5202">
        <v>15713354</v>
      </c>
      <c r="B5202" t="s">
        <v>2101</v>
      </c>
      <c r="C5202">
        <v>597</v>
      </c>
      <c r="D5202" t="str" cm="1">
        <f t="array" ref="D5202">_xlfn.IFS(C5202&lt;580,"Poor",C5202&lt;670,"Fair",C5202&lt;740,"Good",C5202&lt;800,"Very Good",C5202&gt;=800,"Excellent")</f>
        <v>Fair</v>
      </c>
      <c r="E5202" t="s">
        <v>25</v>
      </c>
      <c r="F5202" t="s">
        <v>13</v>
      </c>
      <c r="G5202">
        <v>22</v>
      </c>
      <c r="H5202" s="3" t="str" cm="1">
        <f t="array" ref="H5202">_xlfn.IFS(G5202&lt;25,"18-24",G5202&lt;35,"25-34",G5202&lt;45,"35-44",G5202&lt;55,"45-54",G5202&lt;65,"55-64",G5202&gt;=65,"65+")</f>
        <v>18-24</v>
      </c>
      <c r="I5202">
        <v>6</v>
      </c>
      <c r="J5202" t="str" cm="1">
        <f t="array" ref="J5202">_xlfn.IFS(I5202&lt;3,"0-2 yrs",I5202&lt;7,"3-6 yrs",I5202&gt;=7,"7+ yrs")</f>
        <v>3-6 yrs</v>
      </c>
      <c r="K5202" s="2">
        <v>70529</v>
      </c>
      <c r="L5202" s="1">
        <v>101528.61</v>
      </c>
      <c r="M5202" s="1" t="s">
        <v>2971</v>
      </c>
      <c r="N5202">
        <v>1</v>
      </c>
      <c r="O5202" t="s">
        <v>2986</v>
      </c>
      <c r="P5202" t="s">
        <v>2986</v>
      </c>
      <c r="Q5202">
        <v>1</v>
      </c>
      <c r="R5202" t="s">
        <v>2957</v>
      </c>
    </row>
    <row r="5203" spans="1:18" x14ac:dyDescent="0.25">
      <c r="A5203">
        <v>15633866</v>
      </c>
      <c r="B5203" t="s">
        <v>373</v>
      </c>
      <c r="C5203">
        <v>753</v>
      </c>
      <c r="D5203" t="str" cm="1">
        <f t="array" ref="D5203">_xlfn.IFS(C5203&lt;580,"Poor",C5203&lt;670,"Fair",C5203&lt;740,"Good",C5203&lt;800,"Very Good",C5203&gt;=800,"Excellent")</f>
        <v>Very Good</v>
      </c>
      <c r="E5203" t="s">
        <v>25</v>
      </c>
      <c r="F5203" t="s">
        <v>22</v>
      </c>
      <c r="G5203">
        <v>30</v>
      </c>
      <c r="H5203" s="3" t="str" cm="1">
        <f t="array" ref="H5203">_xlfn.IFS(G5203&lt;25,"18-24",G5203&lt;35,"25-34",G5203&lt;45,"35-44",G5203&lt;55,"45-54",G5203&lt;65,"55-64",G5203&gt;=65,"65+")</f>
        <v>25-34</v>
      </c>
      <c r="I5203">
        <v>1</v>
      </c>
      <c r="J5203" t="str" cm="1">
        <f t="array" ref="J5203">_xlfn.IFS(I5203&lt;3,"0-2 yrs",I5203&lt;7,"3-6 yrs",I5203&gt;=7,"7+ yrs")</f>
        <v>0-2 yrs</v>
      </c>
      <c r="K5203" s="2">
        <v>57896.27</v>
      </c>
      <c r="L5203" s="1">
        <v>110824.52</v>
      </c>
      <c r="M5203" s="1" t="s">
        <v>2971</v>
      </c>
      <c r="N5203">
        <v>1</v>
      </c>
      <c r="O5203" t="s">
        <v>14</v>
      </c>
      <c r="P5203" t="s">
        <v>14</v>
      </c>
      <c r="Q5203">
        <v>0</v>
      </c>
      <c r="R5203" t="s">
        <v>2959</v>
      </c>
    </row>
    <row r="5204" spans="1:18" x14ac:dyDescent="0.25">
      <c r="A5204">
        <v>15704231</v>
      </c>
      <c r="B5204" t="s">
        <v>2102</v>
      </c>
      <c r="C5204">
        <v>430</v>
      </c>
      <c r="D5204" t="str" cm="1">
        <f t="array" ref="D5204">_xlfn.IFS(C5204&lt;580,"Poor",C5204&lt;670,"Fair",C5204&lt;740,"Good",C5204&lt;800,"Very Good",C5204&gt;=800,"Excellent")</f>
        <v>Poor</v>
      </c>
      <c r="E5204" t="s">
        <v>12</v>
      </c>
      <c r="F5204" t="s">
        <v>13</v>
      </c>
      <c r="G5204">
        <v>33</v>
      </c>
      <c r="H5204" s="3" t="str" cm="1">
        <f t="array" ref="H5204">_xlfn.IFS(G5204&lt;25,"18-24",G5204&lt;35,"25-34",G5204&lt;45,"35-44",G5204&lt;55,"45-54",G5204&lt;65,"55-64",G5204&gt;=65,"65+")</f>
        <v>25-34</v>
      </c>
      <c r="I5204">
        <v>8</v>
      </c>
      <c r="J5204" t="str" cm="1">
        <f t="array" ref="J5204">_xlfn.IFS(I5204&lt;3,"0-2 yrs",I5204&lt;7,"3-6 yrs",I5204&gt;=7,"7+ yrs")</f>
        <v>7+ yrs</v>
      </c>
      <c r="K5204" s="2">
        <v>69759.91</v>
      </c>
      <c r="L5204" s="1">
        <v>0</v>
      </c>
      <c r="M5204" s="1" t="s">
        <v>2984</v>
      </c>
      <c r="N5204">
        <v>1</v>
      </c>
      <c r="O5204" t="s">
        <v>14</v>
      </c>
      <c r="P5204" t="s">
        <v>14</v>
      </c>
      <c r="Q5204">
        <v>0</v>
      </c>
      <c r="R5204" t="s">
        <v>2959</v>
      </c>
    </row>
    <row r="5205" spans="1:18" x14ac:dyDescent="0.25">
      <c r="A5205">
        <v>15735400</v>
      </c>
      <c r="B5205" t="s">
        <v>2034</v>
      </c>
      <c r="C5205">
        <v>756</v>
      </c>
      <c r="D5205" t="str" cm="1">
        <f t="array" ref="D5205">_xlfn.IFS(C5205&lt;580,"Poor",C5205&lt;670,"Fair",C5205&lt;740,"Good",C5205&lt;800,"Very Good",C5205&gt;=800,"Excellent")</f>
        <v>Very Good</v>
      </c>
      <c r="E5205" t="s">
        <v>12</v>
      </c>
      <c r="F5205" t="s">
        <v>22</v>
      </c>
      <c r="G5205">
        <v>28</v>
      </c>
      <c r="H5205" s="3" t="str" cm="1">
        <f t="array" ref="H5205">_xlfn.IFS(G5205&lt;25,"18-24",G5205&lt;35,"25-34",G5205&lt;45,"35-44",G5205&lt;55,"45-54",G5205&lt;65,"55-64",G5205&gt;=65,"65+")</f>
        <v>25-34</v>
      </c>
      <c r="I5205">
        <v>8</v>
      </c>
      <c r="J5205" t="str" cm="1">
        <f t="array" ref="J5205">_xlfn.IFS(I5205&lt;3,"0-2 yrs",I5205&lt;7,"3-6 yrs",I5205&gt;=7,"7+ yrs")</f>
        <v>7+ yrs</v>
      </c>
      <c r="K5205" s="2">
        <v>89938.08</v>
      </c>
      <c r="L5205" s="1">
        <v>179960.2</v>
      </c>
      <c r="M5205" s="1" t="s">
        <v>2983</v>
      </c>
      <c r="N5205">
        <v>1</v>
      </c>
      <c r="O5205" t="s">
        <v>2986</v>
      </c>
      <c r="P5205" t="s">
        <v>2986</v>
      </c>
      <c r="Q5205">
        <v>0</v>
      </c>
      <c r="R5205" t="s">
        <v>2959</v>
      </c>
    </row>
    <row r="5206" spans="1:18" x14ac:dyDescent="0.25">
      <c r="A5206">
        <v>15632826</v>
      </c>
      <c r="B5206" t="s">
        <v>2103</v>
      </c>
      <c r="C5206">
        <v>493</v>
      </c>
      <c r="D5206" t="str" cm="1">
        <f t="array" ref="D5206">_xlfn.IFS(C5206&lt;580,"Poor",C5206&lt;670,"Fair",C5206&lt;740,"Good",C5206&lt;800,"Very Good",C5206&gt;=800,"Excellent")</f>
        <v>Poor</v>
      </c>
      <c r="E5206" t="s">
        <v>12</v>
      </c>
      <c r="F5206" t="s">
        <v>22</v>
      </c>
      <c r="G5206">
        <v>38</v>
      </c>
      <c r="H5206" s="3" t="str" cm="1">
        <f t="array" ref="H5206">_xlfn.IFS(G5206&lt;25,"18-24",G5206&lt;35,"25-34",G5206&lt;45,"35-44",G5206&lt;55,"45-54",G5206&lt;65,"55-64",G5206&gt;=65,"65+")</f>
        <v>35-44</v>
      </c>
      <c r="I5206">
        <v>3</v>
      </c>
      <c r="J5206" t="str" cm="1">
        <f t="array" ref="J5206">_xlfn.IFS(I5206&lt;3,"0-2 yrs",I5206&lt;7,"3-6 yrs",I5206&gt;=7,"7+ yrs")</f>
        <v>3-6 yrs</v>
      </c>
      <c r="K5206" s="2">
        <v>89578.32</v>
      </c>
      <c r="L5206" s="1">
        <v>134006.76999999999</v>
      </c>
      <c r="M5206" s="1" t="s">
        <v>2971</v>
      </c>
      <c r="N5206">
        <v>1</v>
      </c>
      <c r="O5206" t="s">
        <v>2986</v>
      </c>
      <c r="P5206" t="s">
        <v>2986</v>
      </c>
      <c r="Q5206">
        <v>0</v>
      </c>
      <c r="R5206" t="s">
        <v>2959</v>
      </c>
    </row>
    <row r="5207" spans="1:18" x14ac:dyDescent="0.25">
      <c r="A5207">
        <v>15751022</v>
      </c>
      <c r="B5207" t="s">
        <v>1412</v>
      </c>
      <c r="C5207">
        <v>777</v>
      </c>
      <c r="D5207" t="str" cm="1">
        <f t="array" ref="D5207">_xlfn.IFS(C5207&lt;580,"Poor",C5207&lt;670,"Fair",C5207&lt;740,"Good",C5207&lt;800,"Very Good",C5207&gt;=800,"Excellent")</f>
        <v>Very Good</v>
      </c>
      <c r="E5207" t="s">
        <v>25</v>
      </c>
      <c r="F5207" t="s">
        <v>13</v>
      </c>
      <c r="G5207">
        <v>37</v>
      </c>
      <c r="H5207" s="3" t="str" cm="1">
        <f t="array" ref="H5207">_xlfn.IFS(G5207&lt;25,"18-24",G5207&lt;35,"25-34",G5207&lt;45,"35-44",G5207&lt;55,"45-54",G5207&lt;65,"55-64",G5207&gt;=65,"65+")</f>
        <v>35-44</v>
      </c>
      <c r="I5207">
        <v>10</v>
      </c>
      <c r="J5207" t="str" cm="1">
        <f t="array" ref="J5207">_xlfn.IFS(I5207&lt;3,"0-2 yrs",I5207&lt;7,"3-6 yrs",I5207&gt;=7,"7+ yrs")</f>
        <v>7+ yrs</v>
      </c>
      <c r="K5207" s="2">
        <v>73464.88</v>
      </c>
      <c r="L5207" s="1">
        <v>121532.17</v>
      </c>
      <c r="M5207" s="1" t="s">
        <v>2971</v>
      </c>
      <c r="N5207">
        <v>2</v>
      </c>
      <c r="O5207" t="s">
        <v>14</v>
      </c>
      <c r="P5207" t="s">
        <v>14</v>
      </c>
      <c r="Q5207">
        <v>0</v>
      </c>
      <c r="R5207" t="s">
        <v>2959</v>
      </c>
    </row>
    <row r="5208" spans="1:18" x14ac:dyDescent="0.25">
      <c r="A5208">
        <v>15664737</v>
      </c>
      <c r="B5208" t="s">
        <v>1352</v>
      </c>
      <c r="C5208">
        <v>779</v>
      </c>
      <c r="D5208" t="str" cm="1">
        <f t="array" ref="D5208">_xlfn.IFS(C5208&lt;580,"Poor",C5208&lt;670,"Fair",C5208&lt;740,"Good",C5208&lt;800,"Very Good",C5208&gt;=800,"Excellent")</f>
        <v>Very Good</v>
      </c>
      <c r="E5208" t="s">
        <v>16</v>
      </c>
      <c r="F5208" t="s">
        <v>13</v>
      </c>
      <c r="G5208">
        <v>38</v>
      </c>
      <c r="H5208" s="3" t="str" cm="1">
        <f t="array" ref="H5208">_xlfn.IFS(G5208&lt;25,"18-24",G5208&lt;35,"25-34",G5208&lt;45,"35-44",G5208&lt;55,"45-54",G5208&lt;65,"55-64",G5208&gt;=65,"65+")</f>
        <v>35-44</v>
      </c>
      <c r="I5208">
        <v>7</v>
      </c>
      <c r="J5208" t="str" cm="1">
        <f t="array" ref="J5208">_xlfn.IFS(I5208&lt;3,"0-2 yrs",I5208&lt;7,"3-6 yrs",I5208&gt;=7,"7+ yrs")</f>
        <v>7+ yrs</v>
      </c>
      <c r="K5208" s="2">
        <v>138542.87</v>
      </c>
      <c r="L5208" s="1">
        <v>0</v>
      </c>
      <c r="M5208" s="1" t="s">
        <v>2984</v>
      </c>
      <c r="N5208">
        <v>2</v>
      </c>
      <c r="O5208" t="s">
        <v>14</v>
      </c>
      <c r="P5208" t="s">
        <v>14</v>
      </c>
      <c r="Q5208">
        <v>0</v>
      </c>
      <c r="R5208" t="s">
        <v>2959</v>
      </c>
    </row>
    <row r="5209" spans="1:18" x14ac:dyDescent="0.25">
      <c r="A5209">
        <v>15681126</v>
      </c>
      <c r="B5209" t="s">
        <v>1783</v>
      </c>
      <c r="C5209">
        <v>702</v>
      </c>
      <c r="D5209" t="str" cm="1">
        <f t="array" ref="D5209">_xlfn.IFS(C5209&lt;580,"Poor",C5209&lt;670,"Fair",C5209&lt;740,"Good",C5209&lt;800,"Very Good",C5209&gt;=800,"Excellent")</f>
        <v>Good</v>
      </c>
      <c r="E5209" t="s">
        <v>16</v>
      </c>
      <c r="F5209" t="s">
        <v>13</v>
      </c>
      <c r="G5209">
        <v>38</v>
      </c>
      <c r="H5209" s="3" t="str" cm="1">
        <f t="array" ref="H5209">_xlfn.IFS(G5209&lt;25,"18-24",G5209&lt;35,"25-34",G5209&lt;45,"35-44",G5209&lt;55,"45-54",G5209&lt;65,"55-64",G5209&gt;=65,"65+")</f>
        <v>35-44</v>
      </c>
      <c r="I5209">
        <v>2</v>
      </c>
      <c r="J5209" t="str" cm="1">
        <f t="array" ref="J5209">_xlfn.IFS(I5209&lt;3,"0-2 yrs",I5209&lt;7,"3-6 yrs",I5209&gt;=7,"7+ yrs")</f>
        <v>0-2 yrs</v>
      </c>
      <c r="K5209" s="2">
        <v>161888.63</v>
      </c>
      <c r="L5209" s="1">
        <v>0</v>
      </c>
      <c r="M5209" s="1" t="s">
        <v>2984</v>
      </c>
      <c r="N5209">
        <v>1</v>
      </c>
      <c r="O5209" t="s">
        <v>14</v>
      </c>
      <c r="P5209" t="s">
        <v>14</v>
      </c>
      <c r="Q5209">
        <v>0</v>
      </c>
      <c r="R5209" t="s">
        <v>2959</v>
      </c>
    </row>
    <row r="5210" spans="1:18" x14ac:dyDescent="0.25">
      <c r="A5210">
        <v>15738954</v>
      </c>
      <c r="B5210" t="s">
        <v>86</v>
      </c>
      <c r="C5210">
        <v>551</v>
      </c>
      <c r="D5210" t="str" cm="1">
        <f t="array" ref="D5210">_xlfn.IFS(C5210&lt;580,"Poor",C5210&lt;670,"Fair",C5210&lt;740,"Good",C5210&lt;800,"Very Good",C5210&gt;=800,"Excellent")</f>
        <v>Poor</v>
      </c>
      <c r="E5210" t="s">
        <v>12</v>
      </c>
      <c r="F5210" t="s">
        <v>22</v>
      </c>
      <c r="G5210">
        <v>35</v>
      </c>
      <c r="H5210" s="3" t="str" cm="1">
        <f t="array" ref="H5210">_xlfn.IFS(G5210&lt;25,"18-24",G5210&lt;35,"25-34",G5210&lt;45,"35-44",G5210&lt;55,"45-54",G5210&lt;65,"55-64",G5210&gt;=65,"65+")</f>
        <v>35-44</v>
      </c>
      <c r="I5210">
        <v>7</v>
      </c>
      <c r="J5210" t="str" cm="1">
        <f t="array" ref="J5210">_xlfn.IFS(I5210&lt;3,"0-2 yrs",I5210&lt;7,"3-6 yrs",I5210&gt;=7,"7+ yrs")</f>
        <v>7+ yrs</v>
      </c>
      <c r="K5210" s="2">
        <v>86937.2</v>
      </c>
      <c r="L5210" s="1">
        <v>129717.3</v>
      </c>
      <c r="M5210" s="1" t="s">
        <v>2971</v>
      </c>
      <c r="N5210">
        <v>2</v>
      </c>
      <c r="O5210" t="s">
        <v>2986</v>
      </c>
      <c r="P5210" t="s">
        <v>2986</v>
      </c>
      <c r="Q5210">
        <v>0</v>
      </c>
      <c r="R5210" t="s">
        <v>2959</v>
      </c>
    </row>
    <row r="5211" spans="1:18" x14ac:dyDescent="0.25">
      <c r="A5211">
        <v>15662263</v>
      </c>
      <c r="B5211" t="s">
        <v>2104</v>
      </c>
      <c r="C5211">
        <v>749</v>
      </c>
      <c r="D5211" t="str" cm="1">
        <f t="array" ref="D5211">_xlfn.IFS(C5211&lt;580,"Poor",C5211&lt;670,"Fair",C5211&lt;740,"Good",C5211&lt;800,"Very Good",C5211&gt;=800,"Excellent")</f>
        <v>Very Good</v>
      </c>
      <c r="E5211" t="s">
        <v>25</v>
      </c>
      <c r="F5211" t="s">
        <v>22</v>
      </c>
      <c r="G5211">
        <v>22</v>
      </c>
      <c r="H5211" s="3" t="str" cm="1">
        <f t="array" ref="H5211">_xlfn.IFS(G5211&lt;25,"18-24",G5211&lt;35,"25-34",G5211&lt;45,"35-44",G5211&lt;55,"45-54",G5211&lt;65,"55-64",G5211&gt;=65,"65+")</f>
        <v>18-24</v>
      </c>
      <c r="I5211">
        <v>4</v>
      </c>
      <c r="J5211" t="str" cm="1">
        <f t="array" ref="J5211">_xlfn.IFS(I5211&lt;3,"0-2 yrs",I5211&lt;7,"3-6 yrs",I5211&gt;=7,"7+ yrs")</f>
        <v>3-6 yrs</v>
      </c>
      <c r="K5211" s="2">
        <v>42241.54</v>
      </c>
      <c r="L5211" s="1">
        <v>94762.16</v>
      </c>
      <c r="M5211" s="1" t="s">
        <v>2972</v>
      </c>
      <c r="N5211">
        <v>2</v>
      </c>
      <c r="O5211" t="s">
        <v>14</v>
      </c>
      <c r="P5211" t="s">
        <v>14</v>
      </c>
      <c r="Q5211">
        <v>0</v>
      </c>
      <c r="R5211" t="s">
        <v>2959</v>
      </c>
    </row>
    <row r="5212" spans="1:18" x14ac:dyDescent="0.25">
      <c r="A5212">
        <v>15621611</v>
      </c>
      <c r="B5212" t="s">
        <v>789</v>
      </c>
      <c r="C5212">
        <v>742</v>
      </c>
      <c r="D5212" t="str" cm="1">
        <f t="array" ref="D5212">_xlfn.IFS(C5212&lt;580,"Poor",C5212&lt;670,"Fair",C5212&lt;740,"Good",C5212&lt;800,"Very Good",C5212&gt;=800,"Excellent")</f>
        <v>Very Good</v>
      </c>
      <c r="E5212" t="s">
        <v>25</v>
      </c>
      <c r="F5212" t="s">
        <v>22</v>
      </c>
      <c r="G5212">
        <v>55</v>
      </c>
      <c r="H5212" s="3" t="str" cm="1">
        <f t="array" ref="H5212">_xlfn.IFS(G5212&lt;25,"18-24",G5212&lt;35,"25-34",G5212&lt;45,"35-44",G5212&lt;55,"45-54",G5212&lt;65,"55-64",G5212&gt;=65,"65+")</f>
        <v>55-64</v>
      </c>
      <c r="I5212">
        <v>5</v>
      </c>
      <c r="J5212" t="str" cm="1">
        <f t="array" ref="J5212">_xlfn.IFS(I5212&lt;3,"0-2 yrs",I5212&lt;7,"3-6 yrs",I5212&gt;=7,"7+ yrs")</f>
        <v>3-6 yrs</v>
      </c>
      <c r="K5212" s="2">
        <v>121207.66</v>
      </c>
      <c r="L5212" s="1">
        <v>155196.17000000001</v>
      </c>
      <c r="M5212" s="1" t="s">
        <v>2983</v>
      </c>
      <c r="N5212">
        <v>1</v>
      </c>
      <c r="O5212" t="s">
        <v>14</v>
      </c>
      <c r="P5212" t="s">
        <v>14</v>
      </c>
      <c r="Q5212">
        <v>1</v>
      </c>
      <c r="R5212" t="s">
        <v>2957</v>
      </c>
    </row>
    <row r="5213" spans="1:18" x14ac:dyDescent="0.25">
      <c r="A5213">
        <v>15783752</v>
      </c>
      <c r="B5213" t="s">
        <v>2105</v>
      </c>
      <c r="C5213">
        <v>752</v>
      </c>
      <c r="D5213" t="str" cm="1">
        <f t="array" ref="D5213">_xlfn.IFS(C5213&lt;580,"Poor",C5213&lt;670,"Fair",C5213&lt;740,"Good",C5213&lt;800,"Very Good",C5213&gt;=800,"Excellent")</f>
        <v>Very Good</v>
      </c>
      <c r="E5213" t="s">
        <v>25</v>
      </c>
      <c r="F5213" t="s">
        <v>22</v>
      </c>
      <c r="G5213">
        <v>29</v>
      </c>
      <c r="H5213" s="3" t="str" cm="1">
        <f t="array" ref="H5213">_xlfn.IFS(G5213&lt;25,"18-24",G5213&lt;35,"25-34",G5213&lt;45,"35-44",G5213&lt;55,"45-54",G5213&lt;65,"55-64",G5213&gt;=65,"65+")</f>
        <v>25-34</v>
      </c>
      <c r="I5213">
        <v>4</v>
      </c>
      <c r="J5213" t="str" cm="1">
        <f t="array" ref="J5213">_xlfn.IFS(I5213&lt;3,"0-2 yrs",I5213&lt;7,"3-6 yrs",I5213&gt;=7,"7+ yrs")</f>
        <v>3-6 yrs</v>
      </c>
      <c r="K5213" s="2">
        <v>102930.46</v>
      </c>
      <c r="L5213" s="1">
        <v>129514.99</v>
      </c>
      <c r="M5213" s="1" t="s">
        <v>2971</v>
      </c>
      <c r="N5213">
        <v>1</v>
      </c>
      <c r="O5213" t="s">
        <v>14</v>
      </c>
      <c r="P5213" t="s">
        <v>14</v>
      </c>
      <c r="Q5213">
        <v>0</v>
      </c>
      <c r="R5213" t="s">
        <v>2959</v>
      </c>
    </row>
    <row r="5214" spans="1:18" x14ac:dyDescent="0.25">
      <c r="A5214">
        <v>15709474</v>
      </c>
      <c r="B5214" t="s">
        <v>2106</v>
      </c>
      <c r="C5214">
        <v>740</v>
      </c>
      <c r="D5214" t="str" cm="1">
        <f t="array" ref="D5214">_xlfn.IFS(C5214&lt;580,"Poor",C5214&lt;670,"Fair",C5214&lt;740,"Good",C5214&lt;800,"Very Good",C5214&gt;=800,"Excellent")</f>
        <v>Very Good</v>
      </c>
      <c r="E5214" t="s">
        <v>25</v>
      </c>
      <c r="F5214" t="s">
        <v>13</v>
      </c>
      <c r="G5214">
        <v>57</v>
      </c>
      <c r="H5214" s="3" t="str" cm="1">
        <f t="array" ref="H5214">_xlfn.IFS(G5214&lt;25,"18-24",G5214&lt;35,"25-34",G5214&lt;45,"35-44",G5214&lt;55,"45-54",G5214&lt;65,"55-64",G5214&gt;=65,"65+")</f>
        <v>55-64</v>
      </c>
      <c r="I5214">
        <v>3</v>
      </c>
      <c r="J5214" t="str" cm="1">
        <f t="array" ref="J5214">_xlfn.IFS(I5214&lt;3,"0-2 yrs",I5214&lt;7,"3-6 yrs",I5214&gt;=7,"7+ yrs")</f>
        <v>3-6 yrs</v>
      </c>
      <c r="K5214" s="2">
        <v>65121.63</v>
      </c>
      <c r="L5214" s="1">
        <v>113386.36</v>
      </c>
      <c r="M5214" s="1" t="s">
        <v>2971</v>
      </c>
      <c r="N5214">
        <v>2</v>
      </c>
      <c r="O5214" t="s">
        <v>14</v>
      </c>
      <c r="P5214" t="s">
        <v>14</v>
      </c>
      <c r="Q5214">
        <v>1</v>
      </c>
      <c r="R5214" t="s">
        <v>2957</v>
      </c>
    </row>
    <row r="5215" spans="1:18" x14ac:dyDescent="0.25">
      <c r="A5215">
        <v>15701280</v>
      </c>
      <c r="B5215" t="s">
        <v>1046</v>
      </c>
      <c r="C5215">
        <v>576</v>
      </c>
      <c r="D5215" t="str" cm="1">
        <f t="array" ref="D5215">_xlfn.IFS(C5215&lt;580,"Poor",C5215&lt;670,"Fair",C5215&lt;740,"Good",C5215&lt;800,"Very Good",C5215&gt;=800,"Excellent")</f>
        <v>Poor</v>
      </c>
      <c r="E5215" t="s">
        <v>12</v>
      </c>
      <c r="F5215" t="s">
        <v>22</v>
      </c>
      <c r="G5215">
        <v>24</v>
      </c>
      <c r="H5215" s="3" t="str" cm="1">
        <f t="array" ref="H5215">_xlfn.IFS(G5215&lt;25,"18-24",G5215&lt;35,"25-34",G5215&lt;45,"35-44",G5215&lt;55,"45-54",G5215&lt;65,"55-64",G5215&gt;=65,"65+")</f>
        <v>18-24</v>
      </c>
      <c r="I5215">
        <v>3</v>
      </c>
      <c r="J5215" t="str" cm="1">
        <f t="array" ref="J5215">_xlfn.IFS(I5215&lt;3,"0-2 yrs",I5215&lt;7,"3-6 yrs",I5215&gt;=7,"7+ yrs")</f>
        <v>3-6 yrs</v>
      </c>
      <c r="K5215" s="2">
        <v>78498.039999999994</v>
      </c>
      <c r="L5215" s="1">
        <v>0</v>
      </c>
      <c r="M5215" s="1" t="s">
        <v>2984</v>
      </c>
      <c r="N5215">
        <v>1</v>
      </c>
      <c r="O5215" t="s">
        <v>14</v>
      </c>
      <c r="P5215" t="s">
        <v>14</v>
      </c>
      <c r="Q5215">
        <v>1</v>
      </c>
      <c r="R5215" t="s">
        <v>2957</v>
      </c>
    </row>
    <row r="5216" spans="1:18" x14ac:dyDescent="0.25">
      <c r="A5216">
        <v>15671104</v>
      </c>
      <c r="B5216" t="s">
        <v>2107</v>
      </c>
      <c r="C5216">
        <v>637</v>
      </c>
      <c r="D5216" t="str" cm="1">
        <f t="array" ref="D5216">_xlfn.IFS(C5216&lt;580,"Poor",C5216&lt;670,"Fair",C5216&lt;740,"Good",C5216&lt;800,"Very Good",C5216&gt;=800,"Excellent")</f>
        <v>Fair</v>
      </c>
      <c r="E5216" t="s">
        <v>16</v>
      </c>
      <c r="F5216" t="s">
        <v>22</v>
      </c>
      <c r="G5216">
        <v>43</v>
      </c>
      <c r="H5216" s="3" t="str" cm="1">
        <f t="array" ref="H5216">_xlfn.IFS(G5216&lt;25,"18-24",G5216&lt;35,"25-34",G5216&lt;45,"35-44",G5216&lt;55,"45-54",G5216&lt;65,"55-64",G5216&gt;=65,"65+")</f>
        <v>35-44</v>
      </c>
      <c r="I5216">
        <v>3</v>
      </c>
      <c r="J5216" t="str" cm="1">
        <f t="array" ref="J5216">_xlfn.IFS(I5216&lt;3,"0-2 yrs",I5216&lt;7,"3-6 yrs",I5216&gt;=7,"7+ yrs")</f>
        <v>3-6 yrs</v>
      </c>
      <c r="K5216" s="2">
        <v>104769.96</v>
      </c>
      <c r="L5216" s="1">
        <v>172196.23</v>
      </c>
      <c r="M5216" s="1" t="s">
        <v>2983</v>
      </c>
      <c r="N5216">
        <v>1</v>
      </c>
      <c r="O5216" t="s">
        <v>14</v>
      </c>
      <c r="P5216" t="s">
        <v>14</v>
      </c>
      <c r="Q5216">
        <v>0</v>
      </c>
      <c r="R5216" t="s">
        <v>2959</v>
      </c>
    </row>
    <row r="5217" spans="1:18" x14ac:dyDescent="0.25">
      <c r="A5217">
        <v>15796434</v>
      </c>
      <c r="B5217" t="s">
        <v>2108</v>
      </c>
      <c r="C5217">
        <v>724</v>
      </c>
      <c r="D5217" t="str" cm="1">
        <f t="array" ref="D5217">_xlfn.IFS(C5217&lt;580,"Poor",C5217&lt;670,"Fair",C5217&lt;740,"Good",C5217&lt;800,"Very Good",C5217&gt;=800,"Excellent")</f>
        <v>Good</v>
      </c>
      <c r="E5217" t="s">
        <v>12</v>
      </c>
      <c r="F5217" t="s">
        <v>22</v>
      </c>
      <c r="G5217">
        <v>28</v>
      </c>
      <c r="H5217" s="3" t="str" cm="1">
        <f t="array" ref="H5217">_xlfn.IFS(G5217&lt;25,"18-24",G5217&lt;35,"25-34",G5217&lt;45,"35-44",G5217&lt;55,"45-54",G5217&lt;65,"55-64",G5217&gt;=65,"65+")</f>
        <v>25-34</v>
      </c>
      <c r="I5217">
        <v>5</v>
      </c>
      <c r="J5217" t="str" cm="1">
        <f t="array" ref="J5217">_xlfn.IFS(I5217&lt;3,"0-2 yrs",I5217&lt;7,"3-6 yrs",I5217&gt;=7,"7+ yrs")</f>
        <v>3-6 yrs</v>
      </c>
      <c r="K5217" s="2">
        <v>96498.14</v>
      </c>
      <c r="L5217" s="1">
        <v>97612.12</v>
      </c>
      <c r="M5217" s="1" t="s">
        <v>2972</v>
      </c>
      <c r="N5217">
        <v>1</v>
      </c>
      <c r="O5217" t="s">
        <v>14</v>
      </c>
      <c r="P5217" t="s">
        <v>14</v>
      </c>
      <c r="Q5217">
        <v>0</v>
      </c>
      <c r="R5217" t="s">
        <v>2959</v>
      </c>
    </row>
    <row r="5218" spans="1:18" x14ac:dyDescent="0.25">
      <c r="A5218">
        <v>15781505</v>
      </c>
      <c r="B5218" t="s">
        <v>1039</v>
      </c>
      <c r="C5218">
        <v>685</v>
      </c>
      <c r="D5218" t="str" cm="1">
        <f t="array" ref="D5218">_xlfn.IFS(C5218&lt;580,"Poor",C5218&lt;670,"Fair",C5218&lt;740,"Good",C5218&lt;800,"Very Good",C5218&gt;=800,"Excellent")</f>
        <v>Good</v>
      </c>
      <c r="E5218" t="s">
        <v>12</v>
      </c>
      <c r="F5218" t="s">
        <v>22</v>
      </c>
      <c r="G5218">
        <v>20</v>
      </c>
      <c r="H5218" s="3" t="str" cm="1">
        <f t="array" ref="H5218">_xlfn.IFS(G5218&lt;25,"18-24",G5218&lt;35,"25-34",G5218&lt;45,"35-44",G5218&lt;55,"45-54",G5218&lt;65,"55-64",G5218&gt;=65,"65+")</f>
        <v>18-24</v>
      </c>
      <c r="I5218">
        <v>4</v>
      </c>
      <c r="J5218" t="str" cm="1">
        <f t="array" ref="J5218">_xlfn.IFS(I5218&lt;3,"0-2 yrs",I5218&lt;7,"3-6 yrs",I5218&gt;=7,"7+ yrs")</f>
        <v>3-6 yrs</v>
      </c>
      <c r="K5218" s="2">
        <v>38691.339999999997</v>
      </c>
      <c r="L5218" s="1">
        <v>104719.94</v>
      </c>
      <c r="M5218" s="1" t="s">
        <v>2971</v>
      </c>
      <c r="N5218">
        <v>2</v>
      </c>
      <c r="O5218" t="s">
        <v>2986</v>
      </c>
      <c r="P5218" t="s">
        <v>2986</v>
      </c>
      <c r="Q5218">
        <v>0</v>
      </c>
      <c r="R5218" t="s">
        <v>2959</v>
      </c>
    </row>
    <row r="5219" spans="1:18" x14ac:dyDescent="0.25">
      <c r="A5219">
        <v>15625819</v>
      </c>
      <c r="B5219" t="s">
        <v>1491</v>
      </c>
      <c r="C5219">
        <v>625</v>
      </c>
      <c r="D5219" t="str" cm="1">
        <f t="array" ref="D5219">_xlfn.IFS(C5219&lt;580,"Poor",C5219&lt;670,"Fair",C5219&lt;740,"Good",C5219&lt;800,"Very Good",C5219&gt;=800,"Excellent")</f>
        <v>Fair</v>
      </c>
      <c r="E5219" t="s">
        <v>12</v>
      </c>
      <c r="F5219" t="s">
        <v>13</v>
      </c>
      <c r="G5219">
        <v>38</v>
      </c>
      <c r="H5219" s="3" t="str" cm="1">
        <f t="array" ref="H5219">_xlfn.IFS(G5219&lt;25,"18-24",G5219&lt;35,"25-34",G5219&lt;45,"35-44",G5219&lt;55,"45-54",G5219&lt;65,"55-64",G5219&gt;=65,"65+")</f>
        <v>35-44</v>
      </c>
      <c r="I5219">
        <v>7</v>
      </c>
      <c r="J5219" t="str" cm="1">
        <f t="array" ref="J5219">_xlfn.IFS(I5219&lt;3,"0-2 yrs",I5219&lt;7,"3-6 yrs",I5219&gt;=7,"7+ yrs")</f>
        <v>7+ yrs</v>
      </c>
      <c r="K5219" s="2">
        <v>164804.01999999999</v>
      </c>
      <c r="L5219" s="1">
        <v>0</v>
      </c>
      <c r="M5219" s="1" t="s">
        <v>2984</v>
      </c>
      <c r="N5219">
        <v>1</v>
      </c>
      <c r="O5219" t="s">
        <v>2986</v>
      </c>
      <c r="P5219" t="s">
        <v>2986</v>
      </c>
      <c r="Q5219">
        <v>0</v>
      </c>
      <c r="R5219" t="s">
        <v>2959</v>
      </c>
    </row>
    <row r="5220" spans="1:18" x14ac:dyDescent="0.25">
      <c r="A5220">
        <v>15753174</v>
      </c>
      <c r="B5220" t="s">
        <v>806</v>
      </c>
      <c r="C5220">
        <v>571</v>
      </c>
      <c r="D5220" t="str" cm="1">
        <f t="array" ref="D5220">_xlfn.IFS(C5220&lt;580,"Poor",C5220&lt;670,"Fair",C5220&lt;740,"Good",C5220&lt;800,"Very Good",C5220&gt;=800,"Excellent")</f>
        <v>Poor</v>
      </c>
      <c r="E5220" t="s">
        <v>25</v>
      </c>
      <c r="F5220" t="s">
        <v>22</v>
      </c>
      <c r="G5220">
        <v>37</v>
      </c>
      <c r="H5220" s="3" t="str" cm="1">
        <f t="array" ref="H5220">_xlfn.IFS(G5220&lt;25,"18-24",G5220&lt;35,"25-34",G5220&lt;45,"35-44",G5220&lt;55,"45-54",G5220&lt;65,"55-64",G5220&gt;=65,"65+")</f>
        <v>35-44</v>
      </c>
      <c r="I5220">
        <v>9</v>
      </c>
      <c r="J5220" t="str" cm="1">
        <f t="array" ref="J5220">_xlfn.IFS(I5220&lt;3,"0-2 yrs",I5220&lt;7,"3-6 yrs",I5220&gt;=7,"7+ yrs")</f>
        <v>7+ yrs</v>
      </c>
      <c r="K5220" s="2">
        <v>104152.65</v>
      </c>
      <c r="L5220" s="1">
        <v>139592.98000000001</v>
      </c>
      <c r="M5220" s="1" t="s">
        <v>2971</v>
      </c>
      <c r="N5220">
        <v>3</v>
      </c>
      <c r="O5220" t="s">
        <v>2986</v>
      </c>
      <c r="P5220" t="s">
        <v>2986</v>
      </c>
      <c r="Q5220">
        <v>1</v>
      </c>
      <c r="R5220" t="s">
        <v>2957</v>
      </c>
    </row>
    <row r="5221" spans="1:18" x14ac:dyDescent="0.25">
      <c r="A5221">
        <v>15654067</v>
      </c>
      <c r="B5221" t="s">
        <v>2109</v>
      </c>
      <c r="C5221">
        <v>584</v>
      </c>
      <c r="D5221" t="str" cm="1">
        <f t="array" ref="D5221">_xlfn.IFS(C5221&lt;580,"Poor",C5221&lt;670,"Fair",C5221&lt;740,"Good",C5221&lt;800,"Very Good",C5221&gt;=800,"Excellent")</f>
        <v>Fair</v>
      </c>
      <c r="E5221" t="s">
        <v>16</v>
      </c>
      <c r="F5221" t="s">
        <v>13</v>
      </c>
      <c r="G5221">
        <v>29</v>
      </c>
      <c r="H5221" s="3" t="str" cm="1">
        <f t="array" ref="H5221">_xlfn.IFS(G5221&lt;25,"18-24",G5221&lt;35,"25-34",G5221&lt;45,"35-44",G5221&lt;55,"45-54",G5221&lt;65,"55-64",G5221&gt;=65,"65+")</f>
        <v>25-34</v>
      </c>
      <c r="I5221">
        <v>4</v>
      </c>
      <c r="J5221" t="str" cm="1">
        <f t="array" ref="J5221">_xlfn.IFS(I5221&lt;3,"0-2 yrs",I5221&lt;7,"3-6 yrs",I5221&gt;=7,"7+ yrs")</f>
        <v>3-6 yrs</v>
      </c>
      <c r="K5221" s="2">
        <v>88866.92</v>
      </c>
      <c r="L5221" s="1">
        <v>0</v>
      </c>
      <c r="M5221" s="1" t="s">
        <v>2984</v>
      </c>
      <c r="N5221">
        <v>2</v>
      </c>
      <c r="O5221" t="s">
        <v>2986</v>
      </c>
      <c r="P5221" t="s">
        <v>2986</v>
      </c>
      <c r="Q5221">
        <v>0</v>
      </c>
      <c r="R5221" t="s">
        <v>2959</v>
      </c>
    </row>
    <row r="5222" spans="1:18" x14ac:dyDescent="0.25">
      <c r="A5222">
        <v>15724719</v>
      </c>
      <c r="B5222" t="s">
        <v>1565</v>
      </c>
      <c r="C5222">
        <v>550</v>
      </c>
      <c r="D5222" t="str" cm="1">
        <f t="array" ref="D5222">_xlfn.IFS(C5222&lt;580,"Poor",C5222&lt;670,"Fair",C5222&lt;740,"Good",C5222&lt;800,"Very Good",C5222&gt;=800,"Excellent")</f>
        <v>Poor</v>
      </c>
      <c r="E5222" t="s">
        <v>12</v>
      </c>
      <c r="F5222" t="s">
        <v>13</v>
      </c>
      <c r="G5222">
        <v>22</v>
      </c>
      <c r="H5222" s="3" t="str" cm="1">
        <f t="array" ref="H5222">_xlfn.IFS(G5222&lt;25,"18-24",G5222&lt;35,"25-34",G5222&lt;45,"35-44",G5222&lt;55,"45-54",G5222&lt;65,"55-64",G5222&gt;=65,"65+")</f>
        <v>18-24</v>
      </c>
      <c r="I5222">
        <v>7</v>
      </c>
      <c r="J5222" t="str" cm="1">
        <f t="array" ref="J5222">_xlfn.IFS(I5222&lt;3,"0-2 yrs",I5222&lt;7,"3-6 yrs",I5222&gt;=7,"7+ yrs")</f>
        <v>7+ yrs</v>
      </c>
      <c r="K5222" s="2">
        <v>129890.94</v>
      </c>
      <c r="L5222" s="1">
        <v>139096.85</v>
      </c>
      <c r="M5222" s="1" t="s">
        <v>2971</v>
      </c>
      <c r="N5222">
        <v>1</v>
      </c>
      <c r="O5222" t="s">
        <v>2986</v>
      </c>
      <c r="P5222" t="s">
        <v>2986</v>
      </c>
      <c r="Q5222">
        <v>0</v>
      </c>
      <c r="R5222" t="s">
        <v>2959</v>
      </c>
    </row>
    <row r="5223" spans="1:18" x14ac:dyDescent="0.25">
      <c r="A5223">
        <v>15624695</v>
      </c>
      <c r="B5223" t="s">
        <v>569</v>
      </c>
      <c r="C5223">
        <v>662</v>
      </c>
      <c r="D5223" t="str" cm="1">
        <f t="array" ref="D5223">_xlfn.IFS(C5223&lt;580,"Poor",C5223&lt;670,"Fair",C5223&lt;740,"Good",C5223&lt;800,"Very Good",C5223&gt;=800,"Excellent")</f>
        <v>Fair</v>
      </c>
      <c r="E5223" t="s">
        <v>16</v>
      </c>
      <c r="F5223" t="s">
        <v>13</v>
      </c>
      <c r="G5223">
        <v>72</v>
      </c>
      <c r="H5223" s="3" t="str" cm="1">
        <f t="array" ref="H5223">_xlfn.IFS(G5223&lt;25,"18-24",G5223&lt;35,"25-34",G5223&lt;45,"35-44",G5223&lt;55,"45-54",G5223&lt;65,"55-64",G5223&gt;=65,"65+")</f>
        <v>65+</v>
      </c>
      <c r="I5223">
        <v>7</v>
      </c>
      <c r="J5223" t="str" cm="1">
        <f t="array" ref="J5223">_xlfn.IFS(I5223&lt;3,"0-2 yrs",I5223&lt;7,"3-6 yrs",I5223&gt;=7,"7+ yrs")</f>
        <v>7+ yrs</v>
      </c>
      <c r="K5223" s="2">
        <v>179258.67</v>
      </c>
      <c r="L5223" s="1">
        <v>140301.72</v>
      </c>
      <c r="M5223" s="1" t="s">
        <v>2971</v>
      </c>
      <c r="N5223">
        <v>1</v>
      </c>
      <c r="O5223" t="s">
        <v>14</v>
      </c>
      <c r="P5223" t="s">
        <v>14</v>
      </c>
      <c r="Q5223">
        <v>0</v>
      </c>
      <c r="R5223" t="s">
        <v>2959</v>
      </c>
    </row>
    <row r="5224" spans="1:18" x14ac:dyDescent="0.25">
      <c r="A5224">
        <v>15718216</v>
      </c>
      <c r="B5224" t="s">
        <v>2110</v>
      </c>
      <c r="C5224">
        <v>803</v>
      </c>
      <c r="D5224" t="str" cm="1">
        <f t="array" ref="D5224">_xlfn.IFS(C5224&lt;580,"Poor",C5224&lt;670,"Fair",C5224&lt;740,"Good",C5224&lt;800,"Very Good",C5224&gt;=800,"Excellent")</f>
        <v>Excellent</v>
      </c>
      <c r="E5224" t="s">
        <v>16</v>
      </c>
      <c r="F5224" t="s">
        <v>22</v>
      </c>
      <c r="G5224">
        <v>43</v>
      </c>
      <c r="H5224" s="3" t="str" cm="1">
        <f t="array" ref="H5224">_xlfn.IFS(G5224&lt;25,"18-24",G5224&lt;35,"25-34",G5224&lt;45,"35-44",G5224&lt;55,"45-54",G5224&lt;65,"55-64",G5224&gt;=65,"65+")</f>
        <v>35-44</v>
      </c>
      <c r="I5224">
        <v>3</v>
      </c>
      <c r="J5224" t="str" cm="1">
        <f t="array" ref="J5224">_xlfn.IFS(I5224&lt;3,"0-2 yrs",I5224&lt;7,"3-6 yrs",I5224&gt;=7,"7+ yrs")</f>
        <v>3-6 yrs</v>
      </c>
      <c r="K5224" s="2">
        <v>72051.44</v>
      </c>
      <c r="L5224" s="1">
        <v>0</v>
      </c>
      <c r="M5224" s="1" t="s">
        <v>2984</v>
      </c>
      <c r="N5224">
        <v>1</v>
      </c>
      <c r="O5224" t="s">
        <v>2986</v>
      </c>
      <c r="P5224" t="s">
        <v>2986</v>
      </c>
      <c r="Q5224">
        <v>0</v>
      </c>
      <c r="R5224" t="s">
        <v>2959</v>
      </c>
    </row>
    <row r="5225" spans="1:18" x14ac:dyDescent="0.25">
      <c r="A5225">
        <v>15586300</v>
      </c>
      <c r="B5225" t="s">
        <v>2111</v>
      </c>
      <c r="C5225">
        <v>615</v>
      </c>
      <c r="D5225" t="str" cm="1">
        <f t="array" ref="D5225">_xlfn.IFS(C5225&lt;580,"Poor",C5225&lt;670,"Fair",C5225&lt;740,"Good",C5225&lt;800,"Very Good",C5225&gt;=800,"Excellent")</f>
        <v>Fair</v>
      </c>
      <c r="E5225" t="s">
        <v>12</v>
      </c>
      <c r="F5225" t="s">
        <v>22</v>
      </c>
      <c r="G5225">
        <v>66</v>
      </c>
      <c r="H5225" s="3" t="str" cm="1">
        <f t="array" ref="H5225">_xlfn.IFS(G5225&lt;25,"18-24",G5225&lt;35,"25-34",G5225&lt;45,"35-44",G5225&lt;55,"45-54",G5225&lt;65,"55-64",G5225&gt;=65,"65+")</f>
        <v>65+</v>
      </c>
      <c r="I5225">
        <v>7</v>
      </c>
      <c r="J5225" t="str" cm="1">
        <f t="array" ref="J5225">_xlfn.IFS(I5225&lt;3,"0-2 yrs",I5225&lt;7,"3-6 yrs",I5225&gt;=7,"7+ yrs")</f>
        <v>7+ yrs</v>
      </c>
      <c r="K5225" s="2">
        <v>74580.800000000003</v>
      </c>
      <c r="L5225" s="1">
        <v>0</v>
      </c>
      <c r="M5225" s="1" t="s">
        <v>2984</v>
      </c>
      <c r="N5225">
        <v>2</v>
      </c>
      <c r="O5225" t="s">
        <v>14</v>
      </c>
      <c r="P5225" t="s">
        <v>14</v>
      </c>
      <c r="Q5225">
        <v>0</v>
      </c>
      <c r="R5225" t="s">
        <v>2959</v>
      </c>
    </row>
    <row r="5226" spans="1:18" x14ac:dyDescent="0.25">
      <c r="A5226">
        <v>15783349</v>
      </c>
      <c r="B5226" t="s">
        <v>2112</v>
      </c>
      <c r="C5226">
        <v>481</v>
      </c>
      <c r="D5226" t="str" cm="1">
        <f t="array" ref="D5226">_xlfn.IFS(C5226&lt;580,"Poor",C5226&lt;670,"Fair",C5226&lt;740,"Good",C5226&lt;800,"Very Good",C5226&gt;=800,"Excellent")</f>
        <v>Poor</v>
      </c>
      <c r="E5226" t="s">
        <v>16</v>
      </c>
      <c r="F5226" t="s">
        <v>22</v>
      </c>
      <c r="G5226">
        <v>39</v>
      </c>
      <c r="H5226" s="3" t="str" cm="1">
        <f t="array" ref="H5226">_xlfn.IFS(G5226&lt;25,"18-24",G5226&lt;35,"25-34",G5226&lt;45,"35-44",G5226&lt;55,"45-54",G5226&lt;65,"55-64",G5226&gt;=65,"65+")</f>
        <v>35-44</v>
      </c>
      <c r="I5226">
        <v>1</v>
      </c>
      <c r="J5226" t="str" cm="1">
        <f t="array" ref="J5226">_xlfn.IFS(I5226&lt;3,"0-2 yrs",I5226&lt;7,"3-6 yrs",I5226&gt;=7,"7+ yrs")</f>
        <v>0-2 yrs</v>
      </c>
      <c r="K5226" s="2">
        <v>123995.15</v>
      </c>
      <c r="L5226" s="1">
        <v>111233.09</v>
      </c>
      <c r="M5226" s="1" t="s">
        <v>2971</v>
      </c>
      <c r="N5226">
        <v>1</v>
      </c>
      <c r="O5226" t="s">
        <v>14</v>
      </c>
      <c r="P5226" t="s">
        <v>14</v>
      </c>
      <c r="Q5226">
        <v>0</v>
      </c>
      <c r="R5226" t="s">
        <v>2959</v>
      </c>
    </row>
    <row r="5227" spans="1:18" x14ac:dyDescent="0.25">
      <c r="A5227">
        <v>15725767</v>
      </c>
      <c r="B5227" t="s">
        <v>599</v>
      </c>
      <c r="C5227">
        <v>701</v>
      </c>
      <c r="D5227" t="str" cm="1">
        <f t="array" ref="D5227">_xlfn.IFS(C5227&lt;580,"Poor",C5227&lt;670,"Fair",C5227&lt;740,"Good",C5227&lt;800,"Very Good",C5227&gt;=800,"Excellent")</f>
        <v>Good</v>
      </c>
      <c r="E5227" t="s">
        <v>12</v>
      </c>
      <c r="F5227" t="s">
        <v>22</v>
      </c>
      <c r="G5227">
        <v>23</v>
      </c>
      <c r="H5227" s="3" t="str" cm="1">
        <f t="array" ref="H5227">_xlfn.IFS(G5227&lt;25,"18-24",G5227&lt;35,"25-34",G5227&lt;45,"35-44",G5227&lt;55,"45-54",G5227&lt;65,"55-64",G5227&gt;=65,"65+")</f>
        <v>18-24</v>
      </c>
      <c r="I5227">
        <v>3</v>
      </c>
      <c r="J5227" t="str" cm="1">
        <f t="array" ref="J5227">_xlfn.IFS(I5227&lt;3,"0-2 yrs",I5227&lt;7,"3-6 yrs",I5227&gt;=7,"7+ yrs")</f>
        <v>3-6 yrs</v>
      </c>
      <c r="K5227" s="2">
        <v>38960.589999999997</v>
      </c>
      <c r="L5227" s="1">
        <v>0</v>
      </c>
      <c r="M5227" s="1" t="s">
        <v>2984</v>
      </c>
      <c r="N5227">
        <v>2</v>
      </c>
      <c r="O5227" t="s">
        <v>2986</v>
      </c>
      <c r="P5227" t="s">
        <v>2986</v>
      </c>
      <c r="Q5227">
        <v>0</v>
      </c>
      <c r="R5227" t="s">
        <v>2959</v>
      </c>
    </row>
    <row r="5228" spans="1:18" x14ac:dyDescent="0.25">
      <c r="A5228">
        <v>15791925</v>
      </c>
      <c r="B5228" t="s">
        <v>89</v>
      </c>
      <c r="C5228">
        <v>751</v>
      </c>
      <c r="D5228" t="str" cm="1">
        <f t="array" ref="D5228">_xlfn.IFS(C5228&lt;580,"Poor",C5228&lt;670,"Fair",C5228&lt;740,"Good",C5228&lt;800,"Very Good",C5228&gt;=800,"Excellent")</f>
        <v>Very Good</v>
      </c>
      <c r="E5228" t="s">
        <v>12</v>
      </c>
      <c r="F5228" t="s">
        <v>22</v>
      </c>
      <c r="G5228">
        <v>29</v>
      </c>
      <c r="H5228" s="3" t="str" cm="1">
        <f t="array" ref="H5228">_xlfn.IFS(G5228&lt;25,"18-24",G5228&lt;35,"25-34",G5228&lt;45,"35-44",G5228&lt;55,"45-54",G5228&lt;65,"55-64",G5228&gt;=65,"65+")</f>
        <v>25-34</v>
      </c>
      <c r="I5228">
        <v>10</v>
      </c>
      <c r="J5228" t="str" cm="1">
        <f t="array" ref="J5228">_xlfn.IFS(I5228&lt;3,"0-2 yrs",I5228&lt;7,"3-6 yrs",I5228&gt;=7,"7+ yrs")</f>
        <v>7+ yrs</v>
      </c>
      <c r="K5228" s="2">
        <v>94951.27</v>
      </c>
      <c r="L5228" s="1">
        <v>147737.63</v>
      </c>
      <c r="M5228" s="1" t="s">
        <v>2971</v>
      </c>
      <c r="N5228">
        <v>1</v>
      </c>
      <c r="O5228" t="s">
        <v>14</v>
      </c>
      <c r="P5228" t="s">
        <v>14</v>
      </c>
      <c r="Q5228">
        <v>0</v>
      </c>
      <c r="R5228" t="s">
        <v>2959</v>
      </c>
    </row>
    <row r="5229" spans="1:18" x14ac:dyDescent="0.25">
      <c r="A5229">
        <v>15793585</v>
      </c>
      <c r="B5229" t="s">
        <v>538</v>
      </c>
      <c r="C5229">
        <v>675</v>
      </c>
      <c r="D5229" t="str" cm="1">
        <f t="array" ref="D5229">_xlfn.IFS(C5229&lt;580,"Poor",C5229&lt;670,"Fair",C5229&lt;740,"Good",C5229&lt;800,"Very Good",C5229&gt;=800,"Excellent")</f>
        <v>Good</v>
      </c>
      <c r="E5229" t="s">
        <v>12</v>
      </c>
      <c r="F5229" t="s">
        <v>22</v>
      </c>
      <c r="G5229">
        <v>35</v>
      </c>
      <c r="H5229" s="3" t="str" cm="1">
        <f t="array" ref="H5229">_xlfn.IFS(G5229&lt;25,"18-24",G5229&lt;35,"25-34",G5229&lt;45,"35-44",G5229&lt;55,"45-54",G5229&lt;65,"55-64",G5229&gt;=65,"65+")</f>
        <v>35-44</v>
      </c>
      <c r="I5229">
        <v>8</v>
      </c>
      <c r="J5229" t="str" cm="1">
        <f t="array" ref="J5229">_xlfn.IFS(I5229&lt;3,"0-2 yrs",I5229&lt;7,"3-6 yrs",I5229&gt;=7,"7+ yrs")</f>
        <v>7+ yrs</v>
      </c>
      <c r="K5229" s="2">
        <v>56642.97</v>
      </c>
      <c r="L5229" s="1">
        <v>0</v>
      </c>
      <c r="M5229" s="1" t="s">
        <v>2984</v>
      </c>
      <c r="N5229">
        <v>2</v>
      </c>
      <c r="O5229" t="s">
        <v>14</v>
      </c>
      <c r="P5229" t="s">
        <v>14</v>
      </c>
      <c r="Q5229">
        <v>0</v>
      </c>
      <c r="R5229" t="s">
        <v>2959</v>
      </c>
    </row>
    <row r="5230" spans="1:18" x14ac:dyDescent="0.25">
      <c r="A5230">
        <v>15576641</v>
      </c>
      <c r="B5230" t="s">
        <v>197</v>
      </c>
      <c r="C5230">
        <v>733</v>
      </c>
      <c r="D5230" t="str" cm="1">
        <f t="array" ref="D5230">_xlfn.IFS(C5230&lt;580,"Poor",C5230&lt;670,"Fair",C5230&lt;740,"Good",C5230&lt;800,"Very Good",C5230&gt;=800,"Excellent")</f>
        <v>Good</v>
      </c>
      <c r="E5230" t="s">
        <v>25</v>
      </c>
      <c r="F5230" t="s">
        <v>22</v>
      </c>
      <c r="G5230">
        <v>40</v>
      </c>
      <c r="H5230" s="3" t="str" cm="1">
        <f t="array" ref="H5230">_xlfn.IFS(G5230&lt;25,"18-24",G5230&lt;35,"25-34",G5230&lt;45,"35-44",G5230&lt;55,"45-54",G5230&lt;65,"55-64",G5230&gt;=65,"65+")</f>
        <v>35-44</v>
      </c>
      <c r="I5230">
        <v>5</v>
      </c>
      <c r="J5230" t="str" cm="1">
        <f t="array" ref="J5230">_xlfn.IFS(I5230&lt;3,"0-2 yrs",I5230&lt;7,"3-6 yrs",I5230&gt;=7,"7+ yrs")</f>
        <v>3-6 yrs</v>
      </c>
      <c r="K5230" s="2">
        <v>50783.1</v>
      </c>
      <c r="L5230" s="1">
        <v>125725.02</v>
      </c>
      <c r="M5230" s="1" t="s">
        <v>2971</v>
      </c>
      <c r="N5230">
        <v>2</v>
      </c>
      <c r="O5230" t="s">
        <v>14</v>
      </c>
      <c r="P5230" t="s">
        <v>14</v>
      </c>
      <c r="Q5230">
        <v>0</v>
      </c>
      <c r="R5230" t="s">
        <v>2959</v>
      </c>
    </row>
    <row r="5231" spans="1:18" x14ac:dyDescent="0.25">
      <c r="A5231">
        <v>15749519</v>
      </c>
      <c r="B5231" t="s">
        <v>484</v>
      </c>
      <c r="C5231">
        <v>822</v>
      </c>
      <c r="D5231" t="str" cm="1">
        <f t="array" ref="D5231">_xlfn.IFS(C5231&lt;580,"Poor",C5231&lt;670,"Fair",C5231&lt;740,"Good",C5231&lt;800,"Very Good",C5231&gt;=800,"Excellent")</f>
        <v>Excellent</v>
      </c>
      <c r="E5231" t="s">
        <v>12</v>
      </c>
      <c r="F5231" t="s">
        <v>22</v>
      </c>
      <c r="G5231">
        <v>38</v>
      </c>
      <c r="H5231" s="3" t="str" cm="1">
        <f t="array" ref="H5231">_xlfn.IFS(G5231&lt;25,"18-24",G5231&lt;35,"25-34",G5231&lt;45,"35-44",G5231&lt;55,"45-54",G5231&lt;65,"55-64",G5231&gt;=65,"65+")</f>
        <v>35-44</v>
      </c>
      <c r="I5231">
        <v>6</v>
      </c>
      <c r="J5231" t="str" cm="1">
        <f t="array" ref="J5231">_xlfn.IFS(I5231&lt;3,"0-2 yrs",I5231&lt;7,"3-6 yrs",I5231&gt;=7,"7+ yrs")</f>
        <v>3-6 yrs</v>
      </c>
      <c r="K5231" s="2">
        <v>9149.9599999999991</v>
      </c>
      <c r="L5231" s="1">
        <v>128289.7</v>
      </c>
      <c r="M5231" s="1" t="s">
        <v>2971</v>
      </c>
      <c r="N5231">
        <v>3</v>
      </c>
      <c r="O5231" t="s">
        <v>2986</v>
      </c>
      <c r="P5231" t="s">
        <v>2986</v>
      </c>
      <c r="Q5231">
        <v>1</v>
      </c>
      <c r="R5231" t="s">
        <v>2957</v>
      </c>
    </row>
    <row r="5232" spans="1:18" x14ac:dyDescent="0.25">
      <c r="A5232">
        <v>15684960</v>
      </c>
      <c r="B5232" t="s">
        <v>2113</v>
      </c>
      <c r="C5232">
        <v>559</v>
      </c>
      <c r="D5232" t="str" cm="1">
        <f t="array" ref="D5232">_xlfn.IFS(C5232&lt;580,"Poor",C5232&lt;670,"Fair",C5232&lt;740,"Good",C5232&lt;800,"Very Good",C5232&gt;=800,"Excellent")</f>
        <v>Poor</v>
      </c>
      <c r="E5232" t="s">
        <v>12</v>
      </c>
      <c r="F5232" t="s">
        <v>13</v>
      </c>
      <c r="G5232">
        <v>46</v>
      </c>
      <c r="H5232" s="3" t="str" cm="1">
        <f t="array" ref="H5232">_xlfn.IFS(G5232&lt;25,"18-24",G5232&lt;35,"25-34",G5232&lt;45,"35-44",G5232&lt;55,"45-54",G5232&lt;65,"55-64",G5232&gt;=65,"65+")</f>
        <v>45-54</v>
      </c>
      <c r="I5232">
        <v>5</v>
      </c>
      <c r="J5232" t="str" cm="1">
        <f t="array" ref="J5232">_xlfn.IFS(I5232&lt;3,"0-2 yrs",I5232&lt;7,"3-6 yrs",I5232&gt;=7,"7+ yrs")</f>
        <v>3-6 yrs</v>
      </c>
      <c r="K5232" s="2">
        <v>21006.1</v>
      </c>
      <c r="L5232" s="1">
        <v>0</v>
      </c>
      <c r="M5232" s="1" t="s">
        <v>2984</v>
      </c>
      <c r="N5232">
        <v>1</v>
      </c>
      <c r="O5232" t="s">
        <v>2986</v>
      </c>
      <c r="P5232" t="s">
        <v>2986</v>
      </c>
      <c r="Q5232">
        <v>1</v>
      </c>
      <c r="R5232" t="s">
        <v>2957</v>
      </c>
    </row>
    <row r="5233" spans="1:18" x14ac:dyDescent="0.25">
      <c r="A5233">
        <v>15591286</v>
      </c>
      <c r="B5233" t="s">
        <v>329</v>
      </c>
      <c r="C5233">
        <v>731</v>
      </c>
      <c r="D5233" t="str" cm="1">
        <f t="array" ref="D5233">_xlfn.IFS(C5233&lt;580,"Poor",C5233&lt;670,"Fair",C5233&lt;740,"Good",C5233&lt;800,"Very Good",C5233&gt;=800,"Excellent")</f>
        <v>Good</v>
      </c>
      <c r="E5233" t="s">
        <v>25</v>
      </c>
      <c r="F5233" t="s">
        <v>13</v>
      </c>
      <c r="G5233">
        <v>49</v>
      </c>
      <c r="H5233" s="3" t="str" cm="1">
        <f t="array" ref="H5233">_xlfn.IFS(G5233&lt;25,"18-24",G5233&lt;35,"25-34",G5233&lt;45,"35-44",G5233&lt;55,"45-54",G5233&lt;65,"55-64",G5233&gt;=65,"65+")</f>
        <v>45-54</v>
      </c>
      <c r="I5233">
        <v>4</v>
      </c>
      <c r="J5233" t="str" cm="1">
        <f t="array" ref="J5233">_xlfn.IFS(I5233&lt;3,"0-2 yrs",I5233&lt;7,"3-6 yrs",I5233&gt;=7,"7+ yrs")</f>
        <v>3-6 yrs</v>
      </c>
      <c r="K5233" s="2">
        <v>33759.410000000003</v>
      </c>
      <c r="L5233" s="1">
        <v>88826.07</v>
      </c>
      <c r="M5233" s="1" t="s">
        <v>2972</v>
      </c>
      <c r="N5233">
        <v>1</v>
      </c>
      <c r="O5233" t="s">
        <v>14</v>
      </c>
      <c r="P5233" t="s">
        <v>14</v>
      </c>
      <c r="Q5233">
        <v>1</v>
      </c>
      <c r="R5233" t="s">
        <v>2957</v>
      </c>
    </row>
    <row r="5234" spans="1:18" x14ac:dyDescent="0.25">
      <c r="A5234">
        <v>15668323</v>
      </c>
      <c r="B5234" t="s">
        <v>1798</v>
      </c>
      <c r="C5234">
        <v>678</v>
      </c>
      <c r="D5234" t="str" cm="1">
        <f t="array" ref="D5234">_xlfn.IFS(C5234&lt;580,"Poor",C5234&lt;670,"Fair",C5234&lt;740,"Good",C5234&lt;800,"Very Good",C5234&gt;=800,"Excellent")</f>
        <v>Good</v>
      </c>
      <c r="E5234" t="s">
        <v>12</v>
      </c>
      <c r="F5234" t="s">
        <v>13</v>
      </c>
      <c r="G5234">
        <v>41</v>
      </c>
      <c r="H5234" s="3" t="str" cm="1">
        <f t="array" ref="H5234">_xlfn.IFS(G5234&lt;25,"18-24",G5234&lt;35,"25-34",G5234&lt;45,"35-44",G5234&lt;55,"45-54",G5234&lt;65,"55-64",G5234&gt;=65,"65+")</f>
        <v>35-44</v>
      </c>
      <c r="I5234">
        <v>1</v>
      </c>
      <c r="J5234" t="str" cm="1">
        <f t="array" ref="J5234">_xlfn.IFS(I5234&lt;3,"0-2 yrs",I5234&lt;7,"3-6 yrs",I5234&gt;=7,"7+ yrs")</f>
        <v>0-2 yrs</v>
      </c>
      <c r="K5234" s="2">
        <v>196622.28</v>
      </c>
      <c r="L5234" s="1">
        <v>143443.60999999999</v>
      </c>
      <c r="M5234" s="1" t="s">
        <v>2971</v>
      </c>
      <c r="N5234">
        <v>1</v>
      </c>
      <c r="O5234" t="s">
        <v>2986</v>
      </c>
      <c r="P5234" t="s">
        <v>2986</v>
      </c>
      <c r="Q5234">
        <v>1</v>
      </c>
      <c r="R5234" t="s">
        <v>2957</v>
      </c>
    </row>
    <row r="5235" spans="1:18" x14ac:dyDescent="0.25">
      <c r="A5235">
        <v>15608528</v>
      </c>
      <c r="B5235" t="s">
        <v>637</v>
      </c>
      <c r="C5235">
        <v>645</v>
      </c>
      <c r="D5235" t="str" cm="1">
        <f t="array" ref="D5235">_xlfn.IFS(C5235&lt;580,"Poor",C5235&lt;670,"Fair",C5235&lt;740,"Good",C5235&lt;800,"Very Good",C5235&gt;=800,"Excellent")</f>
        <v>Fair</v>
      </c>
      <c r="E5235" t="s">
        <v>12</v>
      </c>
      <c r="F5235" t="s">
        <v>13</v>
      </c>
      <c r="G5235">
        <v>68</v>
      </c>
      <c r="H5235" s="3" t="str" cm="1">
        <f t="array" ref="H5235">_xlfn.IFS(G5235&lt;25,"18-24",G5235&lt;35,"25-34",G5235&lt;45,"35-44",G5235&lt;55,"45-54",G5235&lt;65,"55-64",G5235&gt;=65,"65+")</f>
        <v>65+</v>
      </c>
      <c r="I5235">
        <v>9</v>
      </c>
      <c r="J5235" t="str" cm="1">
        <f t="array" ref="J5235">_xlfn.IFS(I5235&lt;3,"0-2 yrs",I5235&lt;7,"3-6 yrs",I5235&gt;=7,"7+ yrs")</f>
        <v>7+ yrs</v>
      </c>
      <c r="K5235" s="2">
        <v>176353.87</v>
      </c>
      <c r="L5235" s="1">
        <v>0</v>
      </c>
      <c r="M5235" s="1" t="s">
        <v>2984</v>
      </c>
      <c r="N5235">
        <v>4</v>
      </c>
      <c r="O5235" t="s">
        <v>14</v>
      </c>
      <c r="P5235" t="s">
        <v>14</v>
      </c>
      <c r="Q5235">
        <v>1</v>
      </c>
      <c r="R5235" t="s">
        <v>2957</v>
      </c>
    </row>
    <row r="5236" spans="1:18" x14ac:dyDescent="0.25">
      <c r="A5236">
        <v>15645184</v>
      </c>
      <c r="B5236" t="s">
        <v>111</v>
      </c>
      <c r="C5236">
        <v>701</v>
      </c>
      <c r="D5236" t="str" cm="1">
        <f t="array" ref="D5236">_xlfn.IFS(C5236&lt;580,"Poor",C5236&lt;670,"Fair",C5236&lt;740,"Good",C5236&lt;800,"Very Good",C5236&gt;=800,"Excellent")</f>
        <v>Good</v>
      </c>
      <c r="E5236" t="s">
        <v>12</v>
      </c>
      <c r="F5236" t="s">
        <v>22</v>
      </c>
      <c r="G5236">
        <v>29</v>
      </c>
      <c r="H5236" s="3" t="str" cm="1">
        <f t="array" ref="H5236">_xlfn.IFS(G5236&lt;25,"18-24",G5236&lt;35,"25-34",G5236&lt;45,"35-44",G5236&lt;55,"45-54",G5236&lt;65,"55-64",G5236&gt;=65,"65+")</f>
        <v>25-34</v>
      </c>
      <c r="I5236">
        <v>2</v>
      </c>
      <c r="J5236" t="str" cm="1">
        <f t="array" ref="J5236">_xlfn.IFS(I5236&lt;3,"0-2 yrs",I5236&lt;7,"3-6 yrs",I5236&gt;=7,"7+ yrs")</f>
        <v>0-2 yrs</v>
      </c>
      <c r="K5236" s="2">
        <v>176943.59</v>
      </c>
      <c r="L5236" s="1">
        <v>0</v>
      </c>
      <c r="M5236" s="1" t="s">
        <v>2984</v>
      </c>
      <c r="N5236">
        <v>2</v>
      </c>
      <c r="O5236" t="s">
        <v>2986</v>
      </c>
      <c r="P5236" t="s">
        <v>2986</v>
      </c>
      <c r="Q5236">
        <v>0</v>
      </c>
      <c r="R5236" t="s">
        <v>2959</v>
      </c>
    </row>
    <row r="5237" spans="1:18" x14ac:dyDescent="0.25">
      <c r="A5237">
        <v>15702566</v>
      </c>
      <c r="B5237" t="s">
        <v>52</v>
      </c>
      <c r="C5237">
        <v>554</v>
      </c>
      <c r="D5237" t="str" cm="1">
        <f t="array" ref="D5237">_xlfn.IFS(C5237&lt;580,"Poor",C5237&lt;670,"Fair",C5237&lt;740,"Good",C5237&lt;800,"Very Good",C5237&gt;=800,"Excellent")</f>
        <v>Poor</v>
      </c>
      <c r="E5237" t="s">
        <v>16</v>
      </c>
      <c r="F5237" t="s">
        <v>22</v>
      </c>
      <c r="G5237">
        <v>26</v>
      </c>
      <c r="H5237" s="3" t="str" cm="1">
        <f t="array" ref="H5237">_xlfn.IFS(G5237&lt;25,"18-24",G5237&lt;35,"25-34",G5237&lt;45,"35-44",G5237&lt;55,"45-54",G5237&lt;65,"55-64",G5237&gt;=65,"65+")</f>
        <v>25-34</v>
      </c>
      <c r="I5237">
        <v>8</v>
      </c>
      <c r="J5237" t="str" cm="1">
        <f t="array" ref="J5237">_xlfn.IFS(I5237&lt;3,"0-2 yrs",I5237&lt;7,"3-6 yrs",I5237&gt;=7,"7+ yrs")</f>
        <v>7+ yrs</v>
      </c>
      <c r="K5237" s="2">
        <v>177966.24</v>
      </c>
      <c r="L5237" s="1">
        <v>149134.46</v>
      </c>
      <c r="M5237" s="1" t="s">
        <v>2971</v>
      </c>
      <c r="N5237">
        <v>1</v>
      </c>
      <c r="O5237" t="s">
        <v>14</v>
      </c>
      <c r="P5237" t="s">
        <v>14</v>
      </c>
      <c r="Q5237">
        <v>0</v>
      </c>
      <c r="R5237" t="s">
        <v>2959</v>
      </c>
    </row>
    <row r="5238" spans="1:18" x14ac:dyDescent="0.25">
      <c r="A5238">
        <v>15660840</v>
      </c>
      <c r="B5238" t="s">
        <v>2114</v>
      </c>
      <c r="C5238">
        <v>723</v>
      </c>
      <c r="D5238" t="str" cm="1">
        <f t="array" ref="D5238">_xlfn.IFS(C5238&lt;580,"Poor",C5238&lt;670,"Fair",C5238&lt;740,"Good",C5238&lt;800,"Very Good",C5238&gt;=800,"Excellent")</f>
        <v>Good</v>
      </c>
      <c r="E5238" t="s">
        <v>12</v>
      </c>
      <c r="F5238" t="s">
        <v>22</v>
      </c>
      <c r="G5238">
        <v>30</v>
      </c>
      <c r="H5238" s="3" t="str" cm="1">
        <f t="array" ref="H5238">_xlfn.IFS(G5238&lt;25,"18-24",G5238&lt;35,"25-34",G5238&lt;45,"35-44",G5238&lt;55,"45-54",G5238&lt;65,"55-64",G5238&gt;=65,"65+")</f>
        <v>25-34</v>
      </c>
      <c r="I5238">
        <v>3</v>
      </c>
      <c r="J5238" t="str" cm="1">
        <f t="array" ref="J5238">_xlfn.IFS(I5238&lt;3,"0-2 yrs",I5238&lt;7,"3-6 yrs",I5238&gt;=7,"7+ yrs")</f>
        <v>3-6 yrs</v>
      </c>
      <c r="K5238" s="2">
        <v>162198.32</v>
      </c>
      <c r="L5238" s="1">
        <v>124119.54</v>
      </c>
      <c r="M5238" s="1" t="s">
        <v>2971</v>
      </c>
      <c r="N5238">
        <v>1</v>
      </c>
      <c r="O5238" t="s">
        <v>2986</v>
      </c>
      <c r="P5238" t="s">
        <v>2986</v>
      </c>
      <c r="Q5238">
        <v>0</v>
      </c>
      <c r="R5238" t="s">
        <v>2959</v>
      </c>
    </row>
    <row r="5239" spans="1:18" x14ac:dyDescent="0.25">
      <c r="A5239">
        <v>15750811</v>
      </c>
      <c r="B5239" t="s">
        <v>2115</v>
      </c>
      <c r="C5239">
        <v>766</v>
      </c>
      <c r="D5239" t="str" cm="1">
        <f t="array" ref="D5239">_xlfn.IFS(C5239&lt;580,"Poor",C5239&lt;670,"Fair",C5239&lt;740,"Good",C5239&lt;800,"Very Good",C5239&gt;=800,"Excellent")</f>
        <v>Very Good</v>
      </c>
      <c r="E5239" t="s">
        <v>25</v>
      </c>
      <c r="F5239" t="s">
        <v>22</v>
      </c>
      <c r="G5239">
        <v>44</v>
      </c>
      <c r="H5239" s="3" t="str" cm="1">
        <f t="array" ref="H5239">_xlfn.IFS(G5239&lt;25,"18-24",G5239&lt;35,"25-34",G5239&lt;45,"35-44",G5239&lt;55,"45-54",G5239&lt;65,"55-64",G5239&gt;=65,"65+")</f>
        <v>35-44</v>
      </c>
      <c r="I5239">
        <v>3</v>
      </c>
      <c r="J5239" t="str" cm="1">
        <f t="array" ref="J5239">_xlfn.IFS(I5239&lt;3,"0-2 yrs",I5239&lt;7,"3-6 yrs",I5239&gt;=7,"7+ yrs")</f>
        <v>3-6 yrs</v>
      </c>
      <c r="K5239" s="2">
        <v>197643.24</v>
      </c>
      <c r="L5239" s="1">
        <v>116822.7</v>
      </c>
      <c r="M5239" s="1" t="s">
        <v>2971</v>
      </c>
      <c r="N5239">
        <v>1</v>
      </c>
      <c r="O5239" t="s">
        <v>2986</v>
      </c>
      <c r="P5239" t="s">
        <v>2986</v>
      </c>
      <c r="Q5239">
        <v>0</v>
      </c>
      <c r="R5239" t="s">
        <v>2959</v>
      </c>
    </row>
    <row r="5240" spans="1:18" x14ac:dyDescent="0.25">
      <c r="A5240">
        <v>15733842</v>
      </c>
      <c r="B5240" t="s">
        <v>80</v>
      </c>
      <c r="C5240">
        <v>597</v>
      </c>
      <c r="D5240" t="str" cm="1">
        <f t="array" ref="D5240">_xlfn.IFS(C5240&lt;580,"Poor",C5240&lt;670,"Fair",C5240&lt;740,"Good",C5240&lt;800,"Very Good",C5240&gt;=800,"Excellent")</f>
        <v>Fair</v>
      </c>
      <c r="E5240" t="s">
        <v>12</v>
      </c>
      <c r="F5240" t="s">
        <v>13</v>
      </c>
      <c r="G5240">
        <v>24</v>
      </c>
      <c r="H5240" s="3" t="str" cm="1">
        <f t="array" ref="H5240">_xlfn.IFS(G5240&lt;25,"18-24",G5240&lt;35,"25-34",G5240&lt;45,"35-44",G5240&lt;55,"45-54",G5240&lt;65,"55-64",G5240&gt;=65,"65+")</f>
        <v>18-24</v>
      </c>
      <c r="I5240">
        <v>1</v>
      </c>
      <c r="J5240" t="str" cm="1">
        <f t="array" ref="J5240">_xlfn.IFS(I5240&lt;3,"0-2 yrs",I5240&lt;7,"3-6 yrs",I5240&gt;=7,"7+ yrs")</f>
        <v>0-2 yrs</v>
      </c>
      <c r="K5240" s="2">
        <v>60420.07</v>
      </c>
      <c r="L5240" s="1">
        <v>103219.47</v>
      </c>
      <c r="M5240" s="1" t="s">
        <v>2971</v>
      </c>
      <c r="N5240">
        <v>1</v>
      </c>
      <c r="O5240" t="s">
        <v>2986</v>
      </c>
      <c r="P5240" t="s">
        <v>2986</v>
      </c>
      <c r="Q5240">
        <v>0</v>
      </c>
      <c r="R5240" t="s">
        <v>2959</v>
      </c>
    </row>
    <row r="5241" spans="1:18" x14ac:dyDescent="0.25">
      <c r="A5241">
        <v>15581526</v>
      </c>
      <c r="B5241" t="s">
        <v>2116</v>
      </c>
      <c r="C5241">
        <v>574</v>
      </c>
      <c r="D5241" t="str" cm="1">
        <f t="array" ref="D5241">_xlfn.IFS(C5241&lt;580,"Poor",C5241&lt;670,"Fair",C5241&lt;740,"Good",C5241&lt;800,"Very Good",C5241&gt;=800,"Excellent")</f>
        <v>Poor</v>
      </c>
      <c r="E5241" t="s">
        <v>12</v>
      </c>
      <c r="F5241" t="s">
        <v>22</v>
      </c>
      <c r="G5241">
        <v>41</v>
      </c>
      <c r="H5241" s="3" t="str" cm="1">
        <f t="array" ref="H5241">_xlfn.IFS(G5241&lt;25,"18-24",G5241&lt;35,"25-34",G5241&lt;45,"35-44",G5241&lt;55,"45-54",G5241&lt;65,"55-64",G5241&gt;=65,"65+")</f>
        <v>35-44</v>
      </c>
      <c r="I5241">
        <v>1</v>
      </c>
      <c r="J5241" t="str" cm="1">
        <f t="array" ref="J5241">_xlfn.IFS(I5241&lt;3,"0-2 yrs",I5241&lt;7,"3-6 yrs",I5241&gt;=7,"7+ yrs")</f>
        <v>0-2 yrs</v>
      </c>
      <c r="K5241" s="2">
        <v>70550</v>
      </c>
      <c r="L5241" s="1">
        <v>0</v>
      </c>
      <c r="M5241" s="1" t="s">
        <v>2984</v>
      </c>
      <c r="N5241">
        <v>2</v>
      </c>
      <c r="O5241" t="s">
        <v>2986</v>
      </c>
      <c r="P5241" t="s">
        <v>2986</v>
      </c>
      <c r="Q5241">
        <v>0</v>
      </c>
      <c r="R5241" t="s">
        <v>2959</v>
      </c>
    </row>
    <row r="5242" spans="1:18" x14ac:dyDescent="0.25">
      <c r="A5242">
        <v>15662751</v>
      </c>
      <c r="B5242" t="s">
        <v>649</v>
      </c>
      <c r="C5242">
        <v>655</v>
      </c>
      <c r="D5242" t="str" cm="1">
        <f t="array" ref="D5242">_xlfn.IFS(C5242&lt;580,"Poor",C5242&lt;670,"Fair",C5242&lt;740,"Good",C5242&lt;800,"Very Good",C5242&gt;=800,"Excellent")</f>
        <v>Fair</v>
      </c>
      <c r="E5242" t="s">
        <v>25</v>
      </c>
      <c r="F5242" t="s">
        <v>13</v>
      </c>
      <c r="G5242">
        <v>40</v>
      </c>
      <c r="H5242" s="3" t="str" cm="1">
        <f t="array" ref="H5242">_xlfn.IFS(G5242&lt;25,"18-24",G5242&lt;35,"25-34",G5242&lt;45,"35-44",G5242&lt;55,"45-54",G5242&lt;65,"55-64",G5242&gt;=65,"65+")</f>
        <v>35-44</v>
      </c>
      <c r="I5242">
        <v>0</v>
      </c>
      <c r="J5242" t="str" cm="1">
        <f t="array" ref="J5242">_xlfn.IFS(I5242&lt;3,"0-2 yrs",I5242&lt;7,"3-6 yrs",I5242&gt;=7,"7+ yrs")</f>
        <v>0-2 yrs</v>
      </c>
      <c r="K5242" s="2">
        <v>198798.44</v>
      </c>
      <c r="L5242" s="1">
        <v>81954.600000000006</v>
      </c>
      <c r="M5242" s="1" t="s">
        <v>2972</v>
      </c>
      <c r="N5242">
        <v>1</v>
      </c>
      <c r="O5242" t="s">
        <v>14</v>
      </c>
      <c r="P5242" t="s">
        <v>14</v>
      </c>
      <c r="Q5242">
        <v>1</v>
      </c>
      <c r="R5242" t="s">
        <v>2957</v>
      </c>
    </row>
    <row r="5243" spans="1:18" x14ac:dyDescent="0.25">
      <c r="A5243">
        <v>15684319</v>
      </c>
      <c r="B5243" t="s">
        <v>859</v>
      </c>
      <c r="C5243">
        <v>780</v>
      </c>
      <c r="D5243" t="str" cm="1">
        <f t="array" ref="D5243">_xlfn.IFS(C5243&lt;580,"Poor",C5243&lt;670,"Fair",C5243&lt;740,"Good",C5243&lt;800,"Very Good",C5243&gt;=800,"Excellent")</f>
        <v>Very Good</v>
      </c>
      <c r="E5243" t="s">
        <v>25</v>
      </c>
      <c r="F5243" t="s">
        <v>13</v>
      </c>
      <c r="G5243">
        <v>37</v>
      </c>
      <c r="H5243" s="3" t="str" cm="1">
        <f t="array" ref="H5243">_xlfn.IFS(G5243&lt;25,"18-24",G5243&lt;35,"25-34",G5243&lt;45,"35-44",G5243&lt;55,"45-54",G5243&lt;65,"55-64",G5243&gt;=65,"65+")</f>
        <v>35-44</v>
      </c>
      <c r="I5243">
        <v>10</v>
      </c>
      <c r="J5243" t="str" cm="1">
        <f t="array" ref="J5243">_xlfn.IFS(I5243&lt;3,"0-2 yrs",I5243&lt;7,"3-6 yrs",I5243&gt;=7,"7+ yrs")</f>
        <v>7+ yrs</v>
      </c>
      <c r="K5243" s="2">
        <v>126310.39</v>
      </c>
      <c r="L5243" s="1">
        <v>95196.26</v>
      </c>
      <c r="M5243" s="1" t="s">
        <v>2972</v>
      </c>
      <c r="N5243">
        <v>1</v>
      </c>
      <c r="O5243" t="s">
        <v>2986</v>
      </c>
      <c r="P5243" t="s">
        <v>2986</v>
      </c>
      <c r="Q5243">
        <v>1</v>
      </c>
      <c r="R5243" t="s">
        <v>2957</v>
      </c>
    </row>
    <row r="5244" spans="1:18" x14ac:dyDescent="0.25">
      <c r="A5244">
        <v>15702190</v>
      </c>
      <c r="B5244" t="s">
        <v>1029</v>
      </c>
      <c r="C5244">
        <v>672</v>
      </c>
      <c r="D5244" t="str" cm="1">
        <f t="array" ref="D5244">_xlfn.IFS(C5244&lt;580,"Poor",C5244&lt;670,"Fair",C5244&lt;740,"Good",C5244&lt;800,"Very Good",C5244&gt;=800,"Excellent")</f>
        <v>Good</v>
      </c>
      <c r="E5244" t="s">
        <v>16</v>
      </c>
      <c r="F5244" t="s">
        <v>22</v>
      </c>
      <c r="G5244">
        <v>43</v>
      </c>
      <c r="H5244" s="3" t="str" cm="1">
        <f t="array" ref="H5244">_xlfn.IFS(G5244&lt;25,"18-24",G5244&lt;35,"25-34",G5244&lt;45,"35-44",G5244&lt;55,"45-54",G5244&lt;65,"55-64",G5244&gt;=65,"65+")</f>
        <v>35-44</v>
      </c>
      <c r="I5244">
        <v>5</v>
      </c>
      <c r="J5244" t="str" cm="1">
        <f t="array" ref="J5244">_xlfn.IFS(I5244&lt;3,"0-2 yrs",I5244&lt;7,"3-6 yrs",I5244&gt;=7,"7+ yrs")</f>
        <v>3-6 yrs</v>
      </c>
      <c r="K5244" s="2">
        <v>64515.5</v>
      </c>
      <c r="L5244" s="1">
        <v>0</v>
      </c>
      <c r="M5244" s="1" t="s">
        <v>2984</v>
      </c>
      <c r="N5244">
        <v>2</v>
      </c>
      <c r="O5244" t="s">
        <v>14</v>
      </c>
      <c r="P5244" t="s">
        <v>14</v>
      </c>
      <c r="Q5244">
        <v>0</v>
      </c>
      <c r="R5244" t="s">
        <v>2959</v>
      </c>
    </row>
    <row r="5245" spans="1:18" x14ac:dyDescent="0.25">
      <c r="A5245">
        <v>15588517</v>
      </c>
      <c r="B5245" t="s">
        <v>178</v>
      </c>
      <c r="C5245">
        <v>717</v>
      </c>
      <c r="D5245" t="str" cm="1">
        <f t="array" ref="D5245">_xlfn.IFS(C5245&lt;580,"Poor",C5245&lt;670,"Fair",C5245&lt;740,"Good",C5245&lt;800,"Very Good",C5245&gt;=800,"Excellent")</f>
        <v>Good</v>
      </c>
      <c r="E5245" t="s">
        <v>12</v>
      </c>
      <c r="F5245" t="s">
        <v>22</v>
      </c>
      <c r="G5245">
        <v>38</v>
      </c>
      <c r="H5245" s="3" t="str" cm="1">
        <f t="array" ref="H5245">_xlfn.IFS(G5245&lt;25,"18-24",G5245&lt;35,"25-34",G5245&lt;45,"35-44",G5245&lt;55,"45-54",G5245&lt;65,"55-64",G5245&gt;=65,"65+")</f>
        <v>35-44</v>
      </c>
      <c r="I5245">
        <v>7</v>
      </c>
      <c r="J5245" t="str" cm="1">
        <f t="array" ref="J5245">_xlfn.IFS(I5245&lt;3,"0-2 yrs",I5245&lt;7,"3-6 yrs",I5245&gt;=7,"7+ yrs")</f>
        <v>7+ yrs</v>
      </c>
      <c r="K5245" s="2">
        <v>158580.04999999999</v>
      </c>
      <c r="L5245" s="1">
        <v>0</v>
      </c>
      <c r="M5245" s="1" t="s">
        <v>2984</v>
      </c>
      <c r="N5245">
        <v>2</v>
      </c>
      <c r="O5245" t="s">
        <v>14</v>
      </c>
      <c r="P5245" t="s">
        <v>14</v>
      </c>
      <c r="Q5245">
        <v>0</v>
      </c>
      <c r="R5245" t="s">
        <v>2959</v>
      </c>
    </row>
    <row r="5246" spans="1:18" x14ac:dyDescent="0.25">
      <c r="A5246">
        <v>15801863</v>
      </c>
      <c r="B5246" t="s">
        <v>1033</v>
      </c>
      <c r="C5246">
        <v>521</v>
      </c>
      <c r="D5246" t="str" cm="1">
        <f t="array" ref="D5246">_xlfn.IFS(C5246&lt;580,"Poor",C5246&lt;670,"Fair",C5246&lt;740,"Good",C5246&lt;800,"Very Good",C5246&gt;=800,"Excellent")</f>
        <v>Poor</v>
      </c>
      <c r="E5246" t="s">
        <v>12</v>
      </c>
      <c r="F5246" t="s">
        <v>13</v>
      </c>
      <c r="G5246">
        <v>32</v>
      </c>
      <c r="H5246" s="3" t="str" cm="1">
        <f t="array" ref="H5246">_xlfn.IFS(G5246&lt;25,"18-24",G5246&lt;35,"25-34",G5246&lt;45,"35-44",G5246&lt;55,"45-54",G5246&lt;65,"55-64",G5246&gt;=65,"65+")</f>
        <v>25-34</v>
      </c>
      <c r="I5246">
        <v>2</v>
      </c>
      <c r="J5246" t="str" cm="1">
        <f t="array" ref="J5246">_xlfn.IFS(I5246&lt;3,"0-2 yrs",I5246&lt;7,"3-6 yrs",I5246&gt;=7,"7+ yrs")</f>
        <v>0-2 yrs</v>
      </c>
      <c r="K5246" s="2">
        <v>129353.21</v>
      </c>
      <c r="L5246" s="1">
        <v>136555.01</v>
      </c>
      <c r="M5246" s="1" t="s">
        <v>2971</v>
      </c>
      <c r="N5246">
        <v>2</v>
      </c>
      <c r="O5246" t="s">
        <v>14</v>
      </c>
      <c r="P5246" t="s">
        <v>14</v>
      </c>
      <c r="Q5246">
        <v>0</v>
      </c>
      <c r="R5246" t="s">
        <v>2959</v>
      </c>
    </row>
    <row r="5247" spans="1:18" x14ac:dyDescent="0.25">
      <c r="A5247">
        <v>15584271</v>
      </c>
      <c r="B5247" t="s">
        <v>530</v>
      </c>
      <c r="C5247">
        <v>633</v>
      </c>
      <c r="D5247" t="str" cm="1">
        <f t="array" ref="D5247">_xlfn.IFS(C5247&lt;580,"Poor",C5247&lt;670,"Fair",C5247&lt;740,"Good",C5247&lt;800,"Very Good",C5247&gt;=800,"Excellent")</f>
        <v>Fair</v>
      </c>
      <c r="E5247" t="s">
        <v>12</v>
      </c>
      <c r="F5247" t="s">
        <v>22</v>
      </c>
      <c r="G5247">
        <v>59</v>
      </c>
      <c r="H5247" s="3" t="str" cm="1">
        <f t="array" ref="H5247">_xlfn.IFS(G5247&lt;25,"18-24",G5247&lt;35,"25-34",G5247&lt;45,"35-44",G5247&lt;55,"45-54",G5247&lt;65,"55-64",G5247&gt;=65,"65+")</f>
        <v>55-64</v>
      </c>
      <c r="I5247">
        <v>5</v>
      </c>
      <c r="J5247" t="str" cm="1">
        <f t="array" ref="J5247">_xlfn.IFS(I5247&lt;3,"0-2 yrs",I5247&lt;7,"3-6 yrs",I5247&gt;=7,"7+ yrs")</f>
        <v>3-6 yrs</v>
      </c>
      <c r="K5247" s="2">
        <v>137273.97</v>
      </c>
      <c r="L5247" s="1">
        <v>0</v>
      </c>
      <c r="M5247" s="1" t="s">
        <v>2984</v>
      </c>
      <c r="N5247">
        <v>1</v>
      </c>
      <c r="O5247" t="s">
        <v>14</v>
      </c>
      <c r="P5247" t="s">
        <v>14</v>
      </c>
      <c r="Q5247">
        <v>0</v>
      </c>
      <c r="R5247" t="s">
        <v>2959</v>
      </c>
    </row>
    <row r="5248" spans="1:18" x14ac:dyDescent="0.25">
      <c r="A5248">
        <v>15700366</v>
      </c>
      <c r="B5248" t="s">
        <v>2117</v>
      </c>
      <c r="C5248">
        <v>669</v>
      </c>
      <c r="D5248" t="str" cm="1">
        <f t="array" ref="D5248">_xlfn.IFS(C5248&lt;580,"Poor",C5248&lt;670,"Fair",C5248&lt;740,"Good",C5248&lt;800,"Very Good",C5248&gt;=800,"Excellent")</f>
        <v>Fair</v>
      </c>
      <c r="E5248" t="s">
        <v>12</v>
      </c>
      <c r="F5248" t="s">
        <v>22</v>
      </c>
      <c r="G5248">
        <v>39</v>
      </c>
      <c r="H5248" s="3" t="str" cm="1">
        <f t="array" ref="H5248">_xlfn.IFS(G5248&lt;25,"18-24",G5248&lt;35,"25-34",G5248&lt;45,"35-44",G5248&lt;55,"45-54",G5248&lt;65,"55-64",G5248&gt;=65,"65+")</f>
        <v>35-44</v>
      </c>
      <c r="I5248">
        <v>3</v>
      </c>
      <c r="J5248" t="str" cm="1">
        <f t="array" ref="J5248">_xlfn.IFS(I5248&lt;3,"0-2 yrs",I5248&lt;7,"3-6 yrs",I5248&gt;=7,"7+ yrs")</f>
        <v>3-6 yrs</v>
      </c>
      <c r="K5248" s="2">
        <v>171575.54</v>
      </c>
      <c r="L5248" s="1">
        <v>119452.03</v>
      </c>
      <c r="M5248" s="1" t="s">
        <v>2971</v>
      </c>
      <c r="N5248">
        <v>1</v>
      </c>
      <c r="O5248" t="s">
        <v>14</v>
      </c>
      <c r="P5248" t="s">
        <v>14</v>
      </c>
      <c r="Q5248">
        <v>0</v>
      </c>
      <c r="R5248" t="s">
        <v>2959</v>
      </c>
    </row>
    <row r="5249" spans="1:18" x14ac:dyDescent="0.25">
      <c r="A5249">
        <v>15804038</v>
      </c>
      <c r="B5249" t="s">
        <v>684</v>
      </c>
      <c r="C5249">
        <v>740</v>
      </c>
      <c r="D5249" t="str" cm="1">
        <f t="array" ref="D5249">_xlfn.IFS(C5249&lt;580,"Poor",C5249&lt;670,"Fair",C5249&lt;740,"Good",C5249&lt;800,"Very Good",C5249&gt;=800,"Excellent")</f>
        <v>Very Good</v>
      </c>
      <c r="E5249" t="s">
        <v>12</v>
      </c>
      <c r="F5249" t="s">
        <v>22</v>
      </c>
      <c r="G5249">
        <v>44</v>
      </c>
      <c r="H5249" s="3" t="str" cm="1">
        <f t="array" ref="H5249">_xlfn.IFS(G5249&lt;25,"18-24",G5249&lt;35,"25-34",G5249&lt;45,"35-44",G5249&lt;55,"45-54",G5249&lt;65,"55-64",G5249&gt;=65,"65+")</f>
        <v>35-44</v>
      </c>
      <c r="I5249">
        <v>9</v>
      </c>
      <c r="J5249" t="str" cm="1">
        <f t="array" ref="J5249">_xlfn.IFS(I5249&lt;3,"0-2 yrs",I5249&lt;7,"3-6 yrs",I5249&gt;=7,"7+ yrs")</f>
        <v>7+ yrs</v>
      </c>
      <c r="K5249" s="2">
        <v>96528</v>
      </c>
      <c r="L5249" s="1">
        <v>0</v>
      </c>
      <c r="M5249" s="1" t="s">
        <v>2984</v>
      </c>
      <c r="N5249">
        <v>1</v>
      </c>
      <c r="O5249" t="s">
        <v>14</v>
      </c>
      <c r="P5249" t="s">
        <v>14</v>
      </c>
      <c r="Q5249">
        <v>1</v>
      </c>
      <c r="R5249" t="s">
        <v>2957</v>
      </c>
    </row>
    <row r="5250" spans="1:18" x14ac:dyDescent="0.25">
      <c r="A5250">
        <v>15720820</v>
      </c>
      <c r="B5250" t="s">
        <v>1799</v>
      </c>
      <c r="C5250">
        <v>462</v>
      </c>
      <c r="D5250" t="str" cm="1">
        <f t="array" ref="D5250">_xlfn.IFS(C5250&lt;580,"Poor",C5250&lt;670,"Fair",C5250&lt;740,"Good",C5250&lt;800,"Very Good",C5250&gt;=800,"Excellent")</f>
        <v>Poor</v>
      </c>
      <c r="E5250" t="s">
        <v>25</v>
      </c>
      <c r="F5250" t="s">
        <v>13</v>
      </c>
      <c r="G5250">
        <v>24</v>
      </c>
      <c r="H5250" s="3" t="str" cm="1">
        <f t="array" ref="H5250">_xlfn.IFS(G5250&lt;25,"18-24",G5250&lt;35,"25-34",G5250&lt;45,"35-44",G5250&lt;55,"45-54",G5250&lt;65,"55-64",G5250&gt;=65,"65+")</f>
        <v>18-24</v>
      </c>
      <c r="I5250">
        <v>9</v>
      </c>
      <c r="J5250" t="str" cm="1">
        <f t="array" ref="J5250">_xlfn.IFS(I5250&lt;3,"0-2 yrs",I5250&lt;7,"3-6 yrs",I5250&gt;=7,"7+ yrs")</f>
        <v>7+ yrs</v>
      </c>
      <c r="K5250" s="2">
        <v>64421.02</v>
      </c>
      <c r="L5250" s="1">
        <v>69881.09</v>
      </c>
      <c r="M5250" s="1" t="s">
        <v>2972</v>
      </c>
      <c r="N5250">
        <v>2</v>
      </c>
      <c r="O5250" t="s">
        <v>14</v>
      </c>
      <c r="P5250" t="s">
        <v>14</v>
      </c>
      <c r="Q5250">
        <v>0</v>
      </c>
      <c r="R5250" t="s">
        <v>2959</v>
      </c>
    </row>
    <row r="5251" spans="1:18" x14ac:dyDescent="0.25">
      <c r="A5251">
        <v>15743759</v>
      </c>
      <c r="B5251" t="s">
        <v>838</v>
      </c>
      <c r="C5251">
        <v>619</v>
      </c>
      <c r="D5251" t="str" cm="1">
        <f t="array" ref="D5251">_xlfn.IFS(C5251&lt;580,"Poor",C5251&lt;670,"Fair",C5251&lt;740,"Good",C5251&lt;800,"Very Good",C5251&gt;=800,"Excellent")</f>
        <v>Fair</v>
      </c>
      <c r="E5251" t="s">
        <v>12</v>
      </c>
      <c r="F5251" t="s">
        <v>22</v>
      </c>
      <c r="G5251">
        <v>39</v>
      </c>
      <c r="H5251" s="3" t="str" cm="1">
        <f t="array" ref="H5251">_xlfn.IFS(G5251&lt;25,"18-24",G5251&lt;35,"25-34",G5251&lt;45,"35-44",G5251&lt;55,"45-54",G5251&lt;65,"55-64",G5251&gt;=65,"65+")</f>
        <v>35-44</v>
      </c>
      <c r="I5251">
        <v>5</v>
      </c>
      <c r="J5251" t="str" cm="1">
        <f t="array" ref="J5251">_xlfn.IFS(I5251&lt;3,"0-2 yrs",I5251&lt;7,"3-6 yrs",I5251&gt;=7,"7+ yrs")</f>
        <v>3-6 yrs</v>
      </c>
      <c r="K5251" s="2">
        <v>158444.60999999999</v>
      </c>
      <c r="L5251" s="1">
        <v>0</v>
      </c>
      <c r="M5251" s="1" t="s">
        <v>2984</v>
      </c>
      <c r="N5251">
        <v>2</v>
      </c>
      <c r="O5251" t="s">
        <v>14</v>
      </c>
      <c r="P5251" t="s">
        <v>14</v>
      </c>
      <c r="Q5251">
        <v>0</v>
      </c>
      <c r="R5251" t="s">
        <v>2959</v>
      </c>
    </row>
    <row r="5252" spans="1:18" x14ac:dyDescent="0.25">
      <c r="A5252">
        <v>15749947</v>
      </c>
      <c r="B5252" t="s">
        <v>348</v>
      </c>
      <c r="C5252">
        <v>665</v>
      </c>
      <c r="D5252" t="str" cm="1">
        <f t="array" ref="D5252">_xlfn.IFS(C5252&lt;580,"Poor",C5252&lt;670,"Fair",C5252&lt;740,"Good",C5252&lt;800,"Very Good",C5252&gt;=800,"Excellent")</f>
        <v>Fair</v>
      </c>
      <c r="E5252" t="s">
        <v>12</v>
      </c>
      <c r="F5252" t="s">
        <v>13</v>
      </c>
      <c r="G5252">
        <v>44</v>
      </c>
      <c r="H5252" s="3" t="str" cm="1">
        <f t="array" ref="H5252">_xlfn.IFS(G5252&lt;25,"18-24",G5252&lt;35,"25-34",G5252&lt;45,"35-44",G5252&lt;55,"45-54",G5252&lt;65,"55-64",G5252&gt;=65,"65+")</f>
        <v>35-44</v>
      </c>
      <c r="I5252">
        <v>7</v>
      </c>
      <c r="J5252" t="str" cm="1">
        <f t="array" ref="J5252">_xlfn.IFS(I5252&lt;3,"0-2 yrs",I5252&lt;7,"3-6 yrs",I5252&gt;=7,"7+ yrs")</f>
        <v>7+ yrs</v>
      </c>
      <c r="K5252" s="2">
        <v>66548.58</v>
      </c>
      <c r="L5252" s="1">
        <v>0</v>
      </c>
      <c r="M5252" s="1" t="s">
        <v>2984</v>
      </c>
      <c r="N5252">
        <v>2</v>
      </c>
      <c r="O5252" t="s">
        <v>14</v>
      </c>
      <c r="P5252" t="s">
        <v>14</v>
      </c>
      <c r="Q5252">
        <v>0</v>
      </c>
      <c r="R5252" t="s">
        <v>2959</v>
      </c>
    </row>
    <row r="5253" spans="1:18" x14ac:dyDescent="0.25">
      <c r="A5253">
        <v>15670496</v>
      </c>
      <c r="B5253" t="s">
        <v>2118</v>
      </c>
      <c r="C5253">
        <v>655</v>
      </c>
      <c r="D5253" t="str" cm="1">
        <f t="array" ref="D5253">_xlfn.IFS(C5253&lt;580,"Poor",C5253&lt;670,"Fair",C5253&lt;740,"Good",C5253&lt;800,"Very Good",C5253&gt;=800,"Excellent")</f>
        <v>Fair</v>
      </c>
      <c r="E5253" t="s">
        <v>16</v>
      </c>
      <c r="F5253" t="s">
        <v>13</v>
      </c>
      <c r="G5253">
        <v>27</v>
      </c>
      <c r="H5253" s="3" t="str" cm="1">
        <f t="array" ref="H5253">_xlfn.IFS(G5253&lt;25,"18-24",G5253&lt;35,"25-34",G5253&lt;45,"35-44",G5253&lt;55,"45-54",G5253&lt;65,"55-64",G5253&gt;=65,"65+")</f>
        <v>25-34</v>
      </c>
      <c r="I5253">
        <v>9</v>
      </c>
      <c r="J5253" t="str" cm="1">
        <f t="array" ref="J5253">_xlfn.IFS(I5253&lt;3,"0-2 yrs",I5253&lt;7,"3-6 yrs",I5253&gt;=7,"7+ yrs")</f>
        <v>7+ yrs</v>
      </c>
      <c r="K5253" s="2">
        <v>108008.05</v>
      </c>
      <c r="L5253" s="1">
        <v>0</v>
      </c>
      <c r="M5253" s="1" t="s">
        <v>2984</v>
      </c>
      <c r="N5253">
        <v>2</v>
      </c>
      <c r="O5253" t="s">
        <v>2986</v>
      </c>
      <c r="P5253" t="s">
        <v>2986</v>
      </c>
      <c r="Q5253">
        <v>0</v>
      </c>
      <c r="R5253" t="s">
        <v>2959</v>
      </c>
    </row>
    <row r="5254" spans="1:18" x14ac:dyDescent="0.25">
      <c r="A5254">
        <v>15746664</v>
      </c>
      <c r="B5254" t="s">
        <v>614</v>
      </c>
      <c r="C5254">
        <v>463</v>
      </c>
      <c r="D5254" t="str" cm="1">
        <f t="array" ref="D5254">_xlfn.IFS(C5254&lt;580,"Poor",C5254&lt;670,"Fair",C5254&lt;740,"Good",C5254&lt;800,"Very Good",C5254&gt;=800,"Excellent")</f>
        <v>Poor</v>
      </c>
      <c r="E5254" t="s">
        <v>16</v>
      </c>
      <c r="F5254" t="s">
        <v>22</v>
      </c>
      <c r="G5254">
        <v>20</v>
      </c>
      <c r="H5254" s="3" t="str" cm="1">
        <f t="array" ref="H5254">_xlfn.IFS(G5254&lt;25,"18-24",G5254&lt;35,"25-34",G5254&lt;45,"35-44",G5254&lt;55,"45-54",G5254&lt;65,"55-64",G5254&gt;=65,"65+")</f>
        <v>18-24</v>
      </c>
      <c r="I5254">
        <v>8</v>
      </c>
      <c r="J5254" t="str" cm="1">
        <f t="array" ref="J5254">_xlfn.IFS(I5254&lt;3,"0-2 yrs",I5254&lt;7,"3-6 yrs",I5254&gt;=7,"7+ yrs")</f>
        <v>7+ yrs</v>
      </c>
      <c r="K5254" s="2">
        <v>128268.39</v>
      </c>
      <c r="L5254" s="1">
        <v>204223.03</v>
      </c>
      <c r="M5254" s="1" t="s">
        <v>2983</v>
      </c>
      <c r="N5254">
        <v>1</v>
      </c>
      <c r="O5254" t="s">
        <v>2986</v>
      </c>
      <c r="P5254" t="s">
        <v>2986</v>
      </c>
      <c r="Q5254">
        <v>0</v>
      </c>
      <c r="R5254" t="s">
        <v>2959</v>
      </c>
    </row>
    <row r="5255" spans="1:18" x14ac:dyDescent="0.25">
      <c r="A5255">
        <v>15745533</v>
      </c>
      <c r="B5255" t="s">
        <v>2119</v>
      </c>
      <c r="C5255">
        <v>799</v>
      </c>
      <c r="D5255" t="str" cm="1">
        <f t="array" ref="D5255">_xlfn.IFS(C5255&lt;580,"Poor",C5255&lt;670,"Fair",C5255&lt;740,"Good",C5255&lt;800,"Very Good",C5255&gt;=800,"Excellent")</f>
        <v>Very Good</v>
      </c>
      <c r="E5255" t="s">
        <v>12</v>
      </c>
      <c r="F5255" t="s">
        <v>13</v>
      </c>
      <c r="G5255">
        <v>63</v>
      </c>
      <c r="H5255" s="3" t="str" cm="1">
        <f t="array" ref="H5255">_xlfn.IFS(G5255&lt;25,"18-24",G5255&lt;35,"25-34",G5255&lt;45,"35-44",G5255&lt;55,"45-54",G5255&lt;65,"55-64",G5255&gt;=65,"65+")</f>
        <v>55-64</v>
      </c>
      <c r="I5255">
        <v>1</v>
      </c>
      <c r="J5255" t="str" cm="1">
        <f t="array" ref="J5255">_xlfn.IFS(I5255&lt;3,"0-2 yrs",I5255&lt;7,"3-6 yrs",I5255&gt;=7,"7+ yrs")</f>
        <v>0-2 yrs</v>
      </c>
      <c r="K5255" s="2">
        <v>37464</v>
      </c>
      <c r="L5255" s="1">
        <v>110314.21</v>
      </c>
      <c r="M5255" s="1" t="s">
        <v>2971</v>
      </c>
      <c r="N5255">
        <v>2</v>
      </c>
      <c r="O5255" t="s">
        <v>2986</v>
      </c>
      <c r="P5255" t="s">
        <v>2986</v>
      </c>
      <c r="Q5255">
        <v>1</v>
      </c>
      <c r="R5255" t="s">
        <v>2957</v>
      </c>
    </row>
    <row r="5256" spans="1:18" x14ac:dyDescent="0.25">
      <c r="A5256">
        <v>15761497</v>
      </c>
      <c r="B5256" t="s">
        <v>1075</v>
      </c>
      <c r="C5256">
        <v>713</v>
      </c>
      <c r="D5256" t="str" cm="1">
        <f t="array" ref="D5256">_xlfn.IFS(C5256&lt;580,"Poor",C5256&lt;670,"Fair",C5256&lt;740,"Good",C5256&lt;800,"Very Good",C5256&gt;=800,"Excellent")</f>
        <v>Good</v>
      </c>
      <c r="E5256" t="s">
        <v>16</v>
      </c>
      <c r="F5256" t="s">
        <v>13</v>
      </c>
      <c r="G5256">
        <v>48</v>
      </c>
      <c r="H5256" s="3" t="str" cm="1">
        <f t="array" ref="H5256">_xlfn.IFS(G5256&lt;25,"18-24",G5256&lt;35,"25-34",G5256&lt;45,"35-44",G5256&lt;55,"45-54",G5256&lt;65,"55-64",G5256&gt;=65,"65+")</f>
        <v>45-54</v>
      </c>
      <c r="I5256">
        <v>1</v>
      </c>
      <c r="J5256" t="str" cm="1">
        <f t="array" ref="J5256">_xlfn.IFS(I5256&lt;3,"0-2 yrs",I5256&lt;7,"3-6 yrs",I5256&gt;=7,"7+ yrs")</f>
        <v>0-2 yrs</v>
      </c>
      <c r="K5256" s="2">
        <v>157381.14000000001</v>
      </c>
      <c r="L5256" s="1">
        <v>163760.82</v>
      </c>
      <c r="M5256" s="1" t="s">
        <v>2983</v>
      </c>
      <c r="N5256">
        <v>1</v>
      </c>
      <c r="O5256" t="s">
        <v>2986</v>
      </c>
      <c r="P5256" t="s">
        <v>2986</v>
      </c>
      <c r="Q5256">
        <v>1</v>
      </c>
      <c r="R5256" t="s">
        <v>2957</v>
      </c>
    </row>
    <row r="5257" spans="1:18" x14ac:dyDescent="0.25">
      <c r="A5257">
        <v>15628600</v>
      </c>
      <c r="B5257" t="s">
        <v>1132</v>
      </c>
      <c r="C5257">
        <v>807</v>
      </c>
      <c r="D5257" t="str" cm="1">
        <f t="array" ref="D5257">_xlfn.IFS(C5257&lt;580,"Poor",C5257&lt;670,"Fair",C5257&lt;740,"Good",C5257&lt;800,"Very Good",C5257&gt;=800,"Excellent")</f>
        <v>Excellent</v>
      </c>
      <c r="E5257" t="s">
        <v>25</v>
      </c>
      <c r="F5257" t="s">
        <v>13</v>
      </c>
      <c r="G5257">
        <v>31</v>
      </c>
      <c r="H5257" s="3" t="str" cm="1">
        <f t="array" ref="H5257">_xlfn.IFS(G5257&lt;25,"18-24",G5257&lt;35,"25-34",G5257&lt;45,"35-44",G5257&lt;55,"45-54",G5257&lt;65,"55-64",G5257&gt;=65,"65+")</f>
        <v>25-34</v>
      </c>
      <c r="I5257">
        <v>1</v>
      </c>
      <c r="J5257" t="str" cm="1">
        <f t="array" ref="J5257">_xlfn.IFS(I5257&lt;3,"0-2 yrs",I5257&lt;7,"3-6 yrs",I5257&gt;=7,"7+ yrs")</f>
        <v>0-2 yrs</v>
      </c>
      <c r="K5257" s="2">
        <v>194257.11</v>
      </c>
      <c r="L5257" s="1">
        <v>141069.18</v>
      </c>
      <c r="M5257" s="1" t="s">
        <v>2971</v>
      </c>
      <c r="N5257">
        <v>3</v>
      </c>
      <c r="O5257" t="s">
        <v>14</v>
      </c>
      <c r="P5257" t="s">
        <v>14</v>
      </c>
      <c r="Q5257">
        <v>0</v>
      </c>
      <c r="R5257" t="s">
        <v>2959</v>
      </c>
    </row>
    <row r="5258" spans="1:18" x14ac:dyDescent="0.25">
      <c r="A5258">
        <v>15627002</v>
      </c>
      <c r="B5258" t="s">
        <v>154</v>
      </c>
      <c r="C5258">
        <v>728</v>
      </c>
      <c r="D5258" t="str" cm="1">
        <f t="array" ref="D5258">_xlfn.IFS(C5258&lt;580,"Poor",C5258&lt;670,"Fair",C5258&lt;740,"Good",C5258&lt;800,"Very Good",C5258&gt;=800,"Excellent")</f>
        <v>Good</v>
      </c>
      <c r="E5258" t="s">
        <v>12</v>
      </c>
      <c r="F5258" t="s">
        <v>22</v>
      </c>
      <c r="G5258">
        <v>38</v>
      </c>
      <c r="H5258" s="3" t="str" cm="1">
        <f t="array" ref="H5258">_xlfn.IFS(G5258&lt;25,"18-24",G5258&lt;35,"25-34",G5258&lt;45,"35-44",G5258&lt;55,"45-54",G5258&lt;65,"55-64",G5258&gt;=65,"65+")</f>
        <v>35-44</v>
      </c>
      <c r="I5258">
        <v>1</v>
      </c>
      <c r="J5258" t="str" cm="1">
        <f t="array" ref="J5258">_xlfn.IFS(I5258&lt;3,"0-2 yrs",I5258&lt;7,"3-6 yrs",I5258&gt;=7,"7+ yrs")</f>
        <v>0-2 yrs</v>
      </c>
      <c r="K5258" s="2">
        <v>139059.04999999999</v>
      </c>
      <c r="L5258" s="1">
        <v>115934.74</v>
      </c>
      <c r="M5258" s="1" t="s">
        <v>2971</v>
      </c>
      <c r="N5258">
        <v>1</v>
      </c>
      <c r="O5258" t="s">
        <v>14</v>
      </c>
      <c r="P5258" t="s">
        <v>14</v>
      </c>
      <c r="Q5258">
        <v>0</v>
      </c>
      <c r="R5258" t="s">
        <v>2959</v>
      </c>
    </row>
    <row r="5259" spans="1:18" x14ac:dyDescent="0.25">
      <c r="A5259">
        <v>15614635</v>
      </c>
      <c r="B5259" t="s">
        <v>2120</v>
      </c>
      <c r="C5259">
        <v>582</v>
      </c>
      <c r="D5259" t="str" cm="1">
        <f t="array" ref="D5259">_xlfn.IFS(C5259&lt;580,"Poor",C5259&lt;670,"Fair",C5259&lt;740,"Good",C5259&lt;800,"Very Good",C5259&gt;=800,"Excellent")</f>
        <v>Fair</v>
      </c>
      <c r="E5259" t="s">
        <v>12</v>
      </c>
      <c r="F5259" t="s">
        <v>22</v>
      </c>
      <c r="G5259">
        <v>52</v>
      </c>
      <c r="H5259" s="3" t="str" cm="1">
        <f t="array" ref="H5259">_xlfn.IFS(G5259&lt;25,"18-24",G5259&lt;35,"25-34",G5259&lt;45,"35-44",G5259&lt;55,"45-54",G5259&lt;65,"55-64",G5259&gt;=65,"65+")</f>
        <v>45-54</v>
      </c>
      <c r="I5259">
        <v>2</v>
      </c>
      <c r="J5259" t="str" cm="1">
        <f t="array" ref="J5259">_xlfn.IFS(I5259&lt;3,"0-2 yrs",I5259&lt;7,"3-6 yrs",I5259&gt;=7,"7+ yrs")</f>
        <v>0-2 yrs</v>
      </c>
      <c r="K5259" s="2">
        <v>40893.61</v>
      </c>
      <c r="L5259" s="1">
        <v>151457.88</v>
      </c>
      <c r="M5259" s="1" t="s">
        <v>2983</v>
      </c>
      <c r="N5259">
        <v>1</v>
      </c>
      <c r="O5259" t="s">
        <v>14</v>
      </c>
      <c r="P5259" t="s">
        <v>14</v>
      </c>
      <c r="Q5259">
        <v>0</v>
      </c>
      <c r="R5259" t="s">
        <v>2959</v>
      </c>
    </row>
    <row r="5260" spans="1:18" x14ac:dyDescent="0.25">
      <c r="A5260">
        <v>15731281</v>
      </c>
      <c r="B5260" t="s">
        <v>1100</v>
      </c>
      <c r="C5260">
        <v>704</v>
      </c>
      <c r="D5260" t="str" cm="1">
        <f t="array" ref="D5260">_xlfn.IFS(C5260&lt;580,"Poor",C5260&lt;670,"Fair",C5260&lt;740,"Good",C5260&lt;800,"Very Good",C5260&gt;=800,"Excellent")</f>
        <v>Good</v>
      </c>
      <c r="E5260" t="s">
        <v>25</v>
      </c>
      <c r="F5260" t="s">
        <v>13</v>
      </c>
      <c r="G5260">
        <v>35</v>
      </c>
      <c r="H5260" s="3" t="str" cm="1">
        <f t="array" ref="H5260">_xlfn.IFS(G5260&lt;25,"18-24",G5260&lt;35,"25-34",G5260&lt;45,"35-44",G5260&lt;55,"45-54",G5260&lt;65,"55-64",G5260&gt;=65,"65+")</f>
        <v>35-44</v>
      </c>
      <c r="I5260">
        <v>3</v>
      </c>
      <c r="J5260" t="str" cm="1">
        <f t="array" ref="J5260">_xlfn.IFS(I5260&lt;3,"0-2 yrs",I5260&lt;7,"3-6 yrs",I5260&gt;=7,"7+ yrs")</f>
        <v>3-6 yrs</v>
      </c>
      <c r="K5260" s="2">
        <v>40261.49</v>
      </c>
      <c r="L5260" s="1">
        <v>154206.07</v>
      </c>
      <c r="M5260" s="1" t="s">
        <v>2983</v>
      </c>
      <c r="N5260">
        <v>2</v>
      </c>
      <c r="O5260" t="s">
        <v>14</v>
      </c>
      <c r="P5260" t="s">
        <v>14</v>
      </c>
      <c r="Q5260">
        <v>0</v>
      </c>
      <c r="R5260" t="s">
        <v>2959</v>
      </c>
    </row>
    <row r="5261" spans="1:18" x14ac:dyDescent="0.25">
      <c r="A5261">
        <v>15814022</v>
      </c>
      <c r="B5261" t="s">
        <v>2121</v>
      </c>
      <c r="C5261">
        <v>714</v>
      </c>
      <c r="D5261" t="str" cm="1">
        <f t="array" ref="D5261">_xlfn.IFS(C5261&lt;580,"Poor",C5261&lt;670,"Fair",C5261&lt;740,"Good",C5261&lt;800,"Very Good",C5261&gt;=800,"Excellent")</f>
        <v>Good</v>
      </c>
      <c r="E5261" t="s">
        <v>12</v>
      </c>
      <c r="F5261" t="s">
        <v>13</v>
      </c>
      <c r="G5261">
        <v>26</v>
      </c>
      <c r="H5261" s="3" t="str" cm="1">
        <f t="array" ref="H5261">_xlfn.IFS(G5261&lt;25,"18-24",G5261&lt;35,"25-34",G5261&lt;45,"35-44",G5261&lt;55,"45-54",G5261&lt;65,"55-64",G5261&gt;=65,"65+")</f>
        <v>25-34</v>
      </c>
      <c r="I5261">
        <v>9</v>
      </c>
      <c r="J5261" t="str" cm="1">
        <f t="array" ref="J5261">_xlfn.IFS(I5261&lt;3,"0-2 yrs",I5261&lt;7,"3-6 yrs",I5261&gt;=7,"7+ yrs")</f>
        <v>7+ yrs</v>
      </c>
      <c r="K5261" s="2">
        <v>46203.31</v>
      </c>
      <c r="L5261" s="1">
        <v>89928.99</v>
      </c>
      <c r="M5261" s="1" t="s">
        <v>2972</v>
      </c>
      <c r="N5261">
        <v>1</v>
      </c>
      <c r="O5261" t="s">
        <v>2986</v>
      </c>
      <c r="P5261" t="s">
        <v>2986</v>
      </c>
      <c r="Q5261">
        <v>0</v>
      </c>
      <c r="R5261" t="s">
        <v>2959</v>
      </c>
    </row>
    <row r="5262" spans="1:18" x14ac:dyDescent="0.25">
      <c r="A5262">
        <v>15659194</v>
      </c>
      <c r="B5262" t="s">
        <v>1648</v>
      </c>
      <c r="C5262">
        <v>628</v>
      </c>
      <c r="D5262" t="str" cm="1">
        <f t="array" ref="D5262">_xlfn.IFS(C5262&lt;580,"Poor",C5262&lt;670,"Fair",C5262&lt;740,"Good",C5262&lt;800,"Very Good",C5262&gt;=800,"Excellent")</f>
        <v>Fair</v>
      </c>
      <c r="E5262" t="s">
        <v>12</v>
      </c>
      <c r="F5262" t="s">
        <v>22</v>
      </c>
      <c r="G5262">
        <v>30</v>
      </c>
      <c r="H5262" s="3" t="str" cm="1">
        <f t="array" ref="H5262">_xlfn.IFS(G5262&lt;25,"18-24",G5262&lt;35,"25-34",G5262&lt;45,"35-44",G5262&lt;55,"45-54",G5262&lt;65,"55-64",G5262&gt;=65,"65+")</f>
        <v>25-34</v>
      </c>
      <c r="I5262">
        <v>8</v>
      </c>
      <c r="J5262" t="str" cm="1">
        <f t="array" ref="J5262">_xlfn.IFS(I5262&lt;3,"0-2 yrs",I5262&lt;7,"3-6 yrs",I5262&gt;=7,"7+ yrs")</f>
        <v>7+ yrs</v>
      </c>
      <c r="K5262" s="2">
        <v>13126.9</v>
      </c>
      <c r="L5262" s="1">
        <v>89182.09</v>
      </c>
      <c r="M5262" s="1" t="s">
        <v>2972</v>
      </c>
      <c r="N5262">
        <v>1</v>
      </c>
      <c r="O5262" t="s">
        <v>14</v>
      </c>
      <c r="P5262" t="s">
        <v>14</v>
      </c>
      <c r="Q5262">
        <v>0</v>
      </c>
      <c r="R5262" t="s">
        <v>2959</v>
      </c>
    </row>
    <row r="5263" spans="1:18" x14ac:dyDescent="0.25">
      <c r="A5263">
        <v>15745030</v>
      </c>
      <c r="B5263" t="s">
        <v>211</v>
      </c>
      <c r="C5263">
        <v>809</v>
      </c>
      <c r="D5263" t="str" cm="1">
        <f t="array" ref="D5263">_xlfn.IFS(C5263&lt;580,"Poor",C5263&lt;670,"Fair",C5263&lt;740,"Good",C5263&lt;800,"Very Good",C5263&gt;=800,"Excellent")</f>
        <v>Excellent</v>
      </c>
      <c r="E5263" t="s">
        <v>25</v>
      </c>
      <c r="F5263" t="s">
        <v>22</v>
      </c>
      <c r="G5263">
        <v>41</v>
      </c>
      <c r="H5263" s="3" t="str" cm="1">
        <f t="array" ref="H5263">_xlfn.IFS(G5263&lt;25,"18-24",G5263&lt;35,"25-34",G5263&lt;45,"35-44",G5263&lt;55,"45-54",G5263&lt;65,"55-64",G5263&gt;=65,"65+")</f>
        <v>35-44</v>
      </c>
      <c r="I5263">
        <v>1</v>
      </c>
      <c r="J5263" t="str" cm="1">
        <f t="array" ref="J5263">_xlfn.IFS(I5263&lt;3,"0-2 yrs",I5263&lt;7,"3-6 yrs",I5263&gt;=7,"7+ yrs")</f>
        <v>0-2 yrs</v>
      </c>
      <c r="K5263" s="2">
        <v>165675.01</v>
      </c>
      <c r="L5263" s="1">
        <v>79706.25</v>
      </c>
      <c r="M5263" s="1" t="s">
        <v>2972</v>
      </c>
      <c r="N5263">
        <v>2</v>
      </c>
      <c r="O5263" t="s">
        <v>2986</v>
      </c>
      <c r="P5263" t="s">
        <v>2986</v>
      </c>
      <c r="Q5263">
        <v>0</v>
      </c>
      <c r="R5263" t="s">
        <v>2959</v>
      </c>
    </row>
    <row r="5264" spans="1:18" x14ac:dyDescent="0.25">
      <c r="A5264">
        <v>15691817</v>
      </c>
      <c r="B5264" t="s">
        <v>2122</v>
      </c>
      <c r="C5264">
        <v>547</v>
      </c>
      <c r="D5264" t="str" cm="1">
        <f t="array" ref="D5264">_xlfn.IFS(C5264&lt;580,"Poor",C5264&lt;670,"Fair",C5264&lt;740,"Good",C5264&lt;800,"Very Good",C5264&gt;=800,"Excellent")</f>
        <v>Poor</v>
      </c>
      <c r="E5264" t="s">
        <v>16</v>
      </c>
      <c r="F5264" t="s">
        <v>13</v>
      </c>
      <c r="G5264">
        <v>44</v>
      </c>
      <c r="H5264" s="3" t="str" cm="1">
        <f t="array" ref="H5264">_xlfn.IFS(G5264&lt;25,"18-24",G5264&lt;35,"25-34",G5264&lt;45,"35-44",G5264&lt;55,"45-54",G5264&lt;65,"55-64",G5264&gt;=65,"65+")</f>
        <v>35-44</v>
      </c>
      <c r="I5264">
        <v>5</v>
      </c>
      <c r="J5264" t="str" cm="1">
        <f t="array" ref="J5264">_xlfn.IFS(I5264&lt;3,"0-2 yrs",I5264&lt;7,"3-6 yrs",I5264&gt;=7,"7+ yrs")</f>
        <v>3-6 yrs</v>
      </c>
      <c r="K5264" s="2">
        <v>5459.07</v>
      </c>
      <c r="L5264" s="1">
        <v>0</v>
      </c>
      <c r="M5264" s="1" t="s">
        <v>2984</v>
      </c>
      <c r="N5264">
        <v>3</v>
      </c>
      <c r="O5264" t="s">
        <v>2986</v>
      </c>
      <c r="P5264" t="s">
        <v>2986</v>
      </c>
      <c r="Q5264">
        <v>1</v>
      </c>
      <c r="R5264" t="s">
        <v>2957</v>
      </c>
    </row>
    <row r="5265" spans="1:18" x14ac:dyDescent="0.25">
      <c r="A5265">
        <v>15707488</v>
      </c>
      <c r="B5265" t="s">
        <v>212</v>
      </c>
      <c r="C5265">
        <v>560</v>
      </c>
      <c r="D5265" t="str" cm="1">
        <f t="array" ref="D5265">_xlfn.IFS(C5265&lt;580,"Poor",C5265&lt;670,"Fair",C5265&lt;740,"Good",C5265&lt;800,"Very Good",C5265&gt;=800,"Excellent")</f>
        <v>Poor</v>
      </c>
      <c r="E5265" t="s">
        <v>12</v>
      </c>
      <c r="F5265" t="s">
        <v>13</v>
      </c>
      <c r="G5265">
        <v>27</v>
      </c>
      <c r="H5265" s="3" t="str" cm="1">
        <f t="array" ref="H5265">_xlfn.IFS(G5265&lt;25,"18-24",G5265&lt;35,"25-34",G5265&lt;45,"35-44",G5265&lt;55,"45-54",G5265&lt;65,"55-64",G5265&gt;=65,"65+")</f>
        <v>25-34</v>
      </c>
      <c r="I5265">
        <v>5</v>
      </c>
      <c r="J5265" t="str" cm="1">
        <f t="array" ref="J5265">_xlfn.IFS(I5265&lt;3,"0-2 yrs",I5265&lt;7,"3-6 yrs",I5265&gt;=7,"7+ yrs")</f>
        <v>3-6 yrs</v>
      </c>
      <c r="K5265" s="2">
        <v>131919.48000000001</v>
      </c>
      <c r="L5265" s="1">
        <v>0</v>
      </c>
      <c r="M5265" s="1" t="s">
        <v>2984</v>
      </c>
      <c r="N5265">
        <v>2</v>
      </c>
      <c r="O5265" t="s">
        <v>2986</v>
      </c>
      <c r="P5265" t="s">
        <v>2986</v>
      </c>
      <c r="Q5265">
        <v>0</v>
      </c>
      <c r="R5265" t="s">
        <v>2959</v>
      </c>
    </row>
    <row r="5266" spans="1:18" x14ac:dyDescent="0.25">
      <c r="A5266">
        <v>15784700</v>
      </c>
      <c r="B5266" t="s">
        <v>1546</v>
      </c>
      <c r="C5266">
        <v>811</v>
      </c>
      <c r="D5266" t="str" cm="1">
        <f t="array" ref="D5266">_xlfn.IFS(C5266&lt;580,"Poor",C5266&lt;670,"Fair",C5266&lt;740,"Good",C5266&lt;800,"Very Good",C5266&gt;=800,"Excellent")</f>
        <v>Excellent</v>
      </c>
      <c r="E5266" t="s">
        <v>12</v>
      </c>
      <c r="F5266" t="s">
        <v>22</v>
      </c>
      <c r="G5266">
        <v>31</v>
      </c>
      <c r="H5266" s="3" t="str" cm="1">
        <f t="array" ref="H5266">_xlfn.IFS(G5266&lt;25,"18-24",G5266&lt;35,"25-34",G5266&lt;45,"35-44",G5266&lt;55,"45-54",G5266&lt;65,"55-64",G5266&gt;=65,"65+")</f>
        <v>25-34</v>
      </c>
      <c r="I5266">
        <v>7</v>
      </c>
      <c r="J5266" t="str" cm="1">
        <f t="array" ref="J5266">_xlfn.IFS(I5266&lt;3,"0-2 yrs",I5266&lt;7,"3-6 yrs",I5266&gt;=7,"7+ yrs")</f>
        <v>7+ yrs</v>
      </c>
      <c r="K5266" s="2">
        <v>182372.35</v>
      </c>
      <c r="L5266" s="1">
        <v>117799.28</v>
      </c>
      <c r="M5266" s="1" t="s">
        <v>2971</v>
      </c>
      <c r="N5266">
        <v>1</v>
      </c>
      <c r="O5266" t="s">
        <v>14</v>
      </c>
      <c r="P5266" t="s">
        <v>14</v>
      </c>
      <c r="Q5266">
        <v>0</v>
      </c>
      <c r="R5266" t="s">
        <v>2959</v>
      </c>
    </row>
    <row r="5267" spans="1:18" x14ac:dyDescent="0.25">
      <c r="A5267">
        <v>15710397</v>
      </c>
      <c r="B5267" t="s">
        <v>484</v>
      </c>
      <c r="C5267">
        <v>584</v>
      </c>
      <c r="D5267" t="str" cm="1">
        <f t="array" ref="D5267">_xlfn.IFS(C5267&lt;580,"Poor",C5267&lt;670,"Fair",C5267&lt;740,"Good",C5267&lt;800,"Very Good",C5267&gt;=800,"Excellent")</f>
        <v>Fair</v>
      </c>
      <c r="E5267" t="s">
        <v>12</v>
      </c>
      <c r="F5267" t="s">
        <v>22</v>
      </c>
      <c r="G5267">
        <v>26</v>
      </c>
      <c r="H5267" s="3" t="str" cm="1">
        <f t="array" ref="H5267">_xlfn.IFS(G5267&lt;25,"18-24",G5267&lt;35,"25-34",G5267&lt;45,"35-44",G5267&lt;55,"45-54",G5267&lt;65,"55-64",G5267&gt;=65,"65+")</f>
        <v>25-34</v>
      </c>
      <c r="I5267">
        <v>4</v>
      </c>
      <c r="J5267" t="str" cm="1">
        <f t="array" ref="J5267">_xlfn.IFS(I5267&lt;3,"0-2 yrs",I5267&lt;7,"3-6 yrs",I5267&gt;=7,"7+ yrs")</f>
        <v>3-6 yrs</v>
      </c>
      <c r="K5267" s="2">
        <v>147600.54</v>
      </c>
      <c r="L5267" s="1">
        <v>0</v>
      </c>
      <c r="M5267" s="1" t="s">
        <v>2984</v>
      </c>
      <c r="N5267">
        <v>2</v>
      </c>
      <c r="O5267" t="s">
        <v>2986</v>
      </c>
      <c r="P5267" t="s">
        <v>2986</v>
      </c>
      <c r="Q5267">
        <v>0</v>
      </c>
      <c r="R5267" t="s">
        <v>2959</v>
      </c>
    </row>
    <row r="5268" spans="1:18" x14ac:dyDescent="0.25">
      <c r="A5268">
        <v>15687648</v>
      </c>
      <c r="B5268" t="s">
        <v>1973</v>
      </c>
      <c r="C5268">
        <v>691</v>
      </c>
      <c r="D5268" t="str" cm="1">
        <f t="array" ref="D5268">_xlfn.IFS(C5268&lt;580,"Poor",C5268&lt;670,"Fair",C5268&lt;740,"Good",C5268&lt;800,"Very Good",C5268&gt;=800,"Excellent")</f>
        <v>Good</v>
      </c>
      <c r="E5268" t="s">
        <v>12</v>
      </c>
      <c r="F5268" t="s">
        <v>22</v>
      </c>
      <c r="G5268">
        <v>28</v>
      </c>
      <c r="H5268" s="3" t="str" cm="1">
        <f t="array" ref="H5268">_xlfn.IFS(G5268&lt;25,"18-24",G5268&lt;35,"25-34",G5268&lt;45,"35-44",G5268&lt;55,"45-54",G5268&lt;65,"55-64",G5268&gt;=65,"65+")</f>
        <v>25-34</v>
      </c>
      <c r="I5268">
        <v>1</v>
      </c>
      <c r="J5268" t="str" cm="1">
        <f t="array" ref="J5268">_xlfn.IFS(I5268&lt;3,"0-2 yrs",I5268&lt;7,"3-6 yrs",I5268&gt;=7,"7+ yrs")</f>
        <v>0-2 yrs</v>
      </c>
      <c r="K5268" s="2">
        <v>92865.41</v>
      </c>
      <c r="L5268" s="1">
        <v>0</v>
      </c>
      <c r="M5268" s="1" t="s">
        <v>2984</v>
      </c>
      <c r="N5268">
        <v>2</v>
      </c>
      <c r="O5268" t="s">
        <v>2986</v>
      </c>
      <c r="P5268" t="s">
        <v>2986</v>
      </c>
      <c r="Q5268">
        <v>0</v>
      </c>
      <c r="R5268" t="s">
        <v>2959</v>
      </c>
    </row>
    <row r="5269" spans="1:18" x14ac:dyDescent="0.25">
      <c r="A5269">
        <v>15732281</v>
      </c>
      <c r="B5269" t="s">
        <v>393</v>
      </c>
      <c r="C5269">
        <v>680</v>
      </c>
      <c r="D5269" t="str" cm="1">
        <f t="array" ref="D5269">_xlfn.IFS(C5269&lt;580,"Poor",C5269&lt;670,"Fair",C5269&lt;740,"Good",C5269&lt;800,"Very Good",C5269&gt;=800,"Excellent")</f>
        <v>Good</v>
      </c>
      <c r="E5269" t="s">
        <v>25</v>
      </c>
      <c r="F5269" t="s">
        <v>22</v>
      </c>
      <c r="G5269">
        <v>34</v>
      </c>
      <c r="H5269" s="3" t="str" cm="1">
        <f t="array" ref="H5269">_xlfn.IFS(G5269&lt;25,"18-24",G5269&lt;35,"25-34",G5269&lt;45,"35-44",G5269&lt;55,"45-54",G5269&lt;65,"55-64",G5269&gt;=65,"65+")</f>
        <v>25-34</v>
      </c>
      <c r="I5269">
        <v>6</v>
      </c>
      <c r="J5269" t="str" cm="1">
        <f t="array" ref="J5269">_xlfn.IFS(I5269&lt;3,"0-2 yrs",I5269&lt;7,"3-6 yrs",I5269&gt;=7,"7+ yrs")</f>
        <v>3-6 yrs</v>
      </c>
      <c r="K5269" s="2">
        <v>67142.97</v>
      </c>
      <c r="L5269" s="1">
        <v>146422.22</v>
      </c>
      <c r="M5269" s="1" t="s">
        <v>2971</v>
      </c>
      <c r="N5269">
        <v>1</v>
      </c>
      <c r="O5269" t="s">
        <v>2986</v>
      </c>
      <c r="P5269" t="s">
        <v>2986</v>
      </c>
      <c r="Q5269">
        <v>1</v>
      </c>
      <c r="R5269" t="s">
        <v>2957</v>
      </c>
    </row>
    <row r="5270" spans="1:18" x14ac:dyDescent="0.25">
      <c r="A5270">
        <v>15607230</v>
      </c>
      <c r="B5270" t="s">
        <v>2123</v>
      </c>
      <c r="C5270">
        <v>588</v>
      </c>
      <c r="D5270" t="str" cm="1">
        <f t="array" ref="D5270">_xlfn.IFS(C5270&lt;580,"Poor",C5270&lt;670,"Fair",C5270&lt;740,"Good",C5270&lt;800,"Very Good",C5270&gt;=800,"Excellent")</f>
        <v>Fair</v>
      </c>
      <c r="E5270" t="s">
        <v>25</v>
      </c>
      <c r="F5270" t="s">
        <v>22</v>
      </c>
      <c r="G5270">
        <v>33</v>
      </c>
      <c r="H5270" s="3" t="str" cm="1">
        <f t="array" ref="H5270">_xlfn.IFS(G5270&lt;25,"18-24",G5270&lt;35,"25-34",G5270&lt;45,"35-44",G5270&lt;55,"45-54",G5270&lt;65,"55-64",G5270&gt;=65,"65+")</f>
        <v>25-34</v>
      </c>
      <c r="I5270">
        <v>9</v>
      </c>
      <c r="J5270" t="str" cm="1">
        <f t="array" ref="J5270">_xlfn.IFS(I5270&lt;3,"0-2 yrs",I5270&lt;7,"3-6 yrs",I5270&gt;=7,"7+ yrs")</f>
        <v>7+ yrs</v>
      </c>
      <c r="K5270" s="2">
        <v>65611.009999999995</v>
      </c>
      <c r="L5270" s="1">
        <v>150186.22</v>
      </c>
      <c r="M5270" s="1" t="s">
        <v>2983</v>
      </c>
      <c r="N5270">
        <v>2</v>
      </c>
      <c r="O5270" t="s">
        <v>14</v>
      </c>
      <c r="P5270" t="s">
        <v>14</v>
      </c>
      <c r="Q5270">
        <v>0</v>
      </c>
      <c r="R5270" t="s">
        <v>2959</v>
      </c>
    </row>
    <row r="5271" spans="1:18" x14ac:dyDescent="0.25">
      <c r="A5271">
        <v>15567630</v>
      </c>
      <c r="B5271" t="s">
        <v>470</v>
      </c>
      <c r="C5271">
        <v>721</v>
      </c>
      <c r="D5271" t="str" cm="1">
        <f t="array" ref="D5271">_xlfn.IFS(C5271&lt;580,"Poor",C5271&lt;670,"Fair",C5271&lt;740,"Good",C5271&lt;800,"Very Good",C5271&gt;=800,"Excellent")</f>
        <v>Good</v>
      </c>
      <c r="E5271" t="s">
        <v>25</v>
      </c>
      <c r="F5271" t="s">
        <v>22</v>
      </c>
      <c r="G5271">
        <v>40</v>
      </c>
      <c r="H5271" s="3" t="str" cm="1">
        <f t="array" ref="H5271">_xlfn.IFS(G5271&lt;25,"18-24",G5271&lt;35,"25-34",G5271&lt;45,"35-44",G5271&lt;55,"45-54",G5271&lt;65,"55-64",G5271&gt;=65,"65+")</f>
        <v>35-44</v>
      </c>
      <c r="I5271">
        <v>6</v>
      </c>
      <c r="J5271" t="str" cm="1">
        <f t="array" ref="J5271">_xlfn.IFS(I5271&lt;3,"0-2 yrs",I5271&lt;7,"3-6 yrs",I5271&gt;=7,"7+ yrs")</f>
        <v>3-6 yrs</v>
      </c>
      <c r="K5271" s="2">
        <v>138564.48000000001</v>
      </c>
      <c r="L5271" s="1">
        <v>100275.88</v>
      </c>
      <c r="M5271" s="1" t="s">
        <v>2971</v>
      </c>
      <c r="N5271">
        <v>1</v>
      </c>
      <c r="O5271" t="s">
        <v>2986</v>
      </c>
      <c r="P5271" t="s">
        <v>2986</v>
      </c>
      <c r="Q5271">
        <v>1</v>
      </c>
      <c r="R5271" t="s">
        <v>2957</v>
      </c>
    </row>
    <row r="5272" spans="1:18" x14ac:dyDescent="0.25">
      <c r="A5272">
        <v>15587507</v>
      </c>
      <c r="B5272" t="s">
        <v>529</v>
      </c>
      <c r="C5272">
        <v>850</v>
      </c>
      <c r="D5272" t="str" cm="1">
        <f t="array" ref="D5272">_xlfn.IFS(C5272&lt;580,"Poor",C5272&lt;670,"Fair",C5272&lt;740,"Good",C5272&lt;800,"Very Good",C5272&gt;=800,"Excellent")</f>
        <v>Excellent</v>
      </c>
      <c r="E5272" t="s">
        <v>12</v>
      </c>
      <c r="F5272" t="s">
        <v>22</v>
      </c>
      <c r="G5272">
        <v>47</v>
      </c>
      <c r="H5272" s="3" t="str" cm="1">
        <f t="array" ref="H5272">_xlfn.IFS(G5272&lt;25,"18-24",G5272&lt;35,"25-34",G5272&lt;45,"35-44",G5272&lt;55,"45-54",G5272&lt;65,"55-64",G5272&gt;=65,"65+")</f>
        <v>45-54</v>
      </c>
      <c r="I5272">
        <v>6</v>
      </c>
      <c r="J5272" t="str" cm="1">
        <f t="array" ref="J5272">_xlfn.IFS(I5272&lt;3,"0-2 yrs",I5272&lt;7,"3-6 yrs",I5272&gt;=7,"7+ yrs")</f>
        <v>3-6 yrs</v>
      </c>
      <c r="K5272" s="2">
        <v>187391.02</v>
      </c>
      <c r="L5272" s="1">
        <v>0</v>
      </c>
      <c r="M5272" s="1" t="s">
        <v>2984</v>
      </c>
      <c r="N5272">
        <v>1</v>
      </c>
      <c r="O5272" t="s">
        <v>2986</v>
      </c>
      <c r="P5272" t="s">
        <v>2986</v>
      </c>
      <c r="Q5272">
        <v>1</v>
      </c>
      <c r="R5272" t="s">
        <v>2957</v>
      </c>
    </row>
    <row r="5273" spans="1:18" x14ac:dyDescent="0.25">
      <c r="A5273">
        <v>15733904</v>
      </c>
      <c r="B5273" t="s">
        <v>38</v>
      </c>
      <c r="C5273">
        <v>529</v>
      </c>
      <c r="D5273" t="str" cm="1">
        <f t="array" ref="D5273">_xlfn.IFS(C5273&lt;580,"Poor",C5273&lt;670,"Fair",C5273&lt;740,"Good",C5273&lt;800,"Very Good",C5273&gt;=800,"Excellent")</f>
        <v>Poor</v>
      </c>
      <c r="E5273" t="s">
        <v>12</v>
      </c>
      <c r="F5273" t="s">
        <v>22</v>
      </c>
      <c r="G5273">
        <v>32</v>
      </c>
      <c r="H5273" s="3" t="str" cm="1">
        <f t="array" ref="H5273">_xlfn.IFS(G5273&lt;25,"18-24",G5273&lt;35,"25-34",G5273&lt;45,"35-44",G5273&lt;55,"45-54",G5273&lt;65,"55-64",G5273&gt;=65,"65+")</f>
        <v>25-34</v>
      </c>
      <c r="I5273">
        <v>9</v>
      </c>
      <c r="J5273" t="str" cm="1">
        <f t="array" ref="J5273">_xlfn.IFS(I5273&lt;3,"0-2 yrs",I5273&lt;7,"3-6 yrs",I5273&gt;=7,"7+ yrs")</f>
        <v>7+ yrs</v>
      </c>
      <c r="K5273" s="2">
        <v>33656.35</v>
      </c>
      <c r="L5273" s="1">
        <v>147493.89000000001</v>
      </c>
      <c r="M5273" s="1" t="s">
        <v>2971</v>
      </c>
      <c r="N5273">
        <v>1</v>
      </c>
      <c r="O5273" t="s">
        <v>2986</v>
      </c>
      <c r="P5273" t="s">
        <v>2986</v>
      </c>
      <c r="Q5273">
        <v>0</v>
      </c>
      <c r="R5273" t="s">
        <v>2959</v>
      </c>
    </row>
    <row r="5274" spans="1:18" x14ac:dyDescent="0.25">
      <c r="A5274">
        <v>15709511</v>
      </c>
      <c r="B5274" t="s">
        <v>1514</v>
      </c>
      <c r="C5274">
        <v>622</v>
      </c>
      <c r="D5274" t="str" cm="1">
        <f t="array" ref="D5274">_xlfn.IFS(C5274&lt;580,"Poor",C5274&lt;670,"Fair",C5274&lt;740,"Good",C5274&lt;800,"Very Good",C5274&gt;=800,"Excellent")</f>
        <v>Fair</v>
      </c>
      <c r="E5274" t="s">
        <v>12</v>
      </c>
      <c r="F5274" t="s">
        <v>22</v>
      </c>
      <c r="G5274">
        <v>43</v>
      </c>
      <c r="H5274" s="3" t="str" cm="1">
        <f t="array" ref="H5274">_xlfn.IFS(G5274&lt;25,"18-24",G5274&lt;35,"25-34",G5274&lt;45,"35-44",G5274&lt;55,"45-54",G5274&lt;65,"55-64",G5274&gt;=65,"65+")</f>
        <v>35-44</v>
      </c>
      <c r="I5274">
        <v>8</v>
      </c>
      <c r="J5274" t="str" cm="1">
        <f t="array" ref="J5274">_xlfn.IFS(I5274&lt;3,"0-2 yrs",I5274&lt;7,"3-6 yrs",I5274&gt;=7,"7+ yrs")</f>
        <v>7+ yrs</v>
      </c>
      <c r="K5274" s="2">
        <v>100618.17</v>
      </c>
      <c r="L5274" s="1">
        <v>0</v>
      </c>
      <c r="M5274" s="1" t="s">
        <v>2984</v>
      </c>
      <c r="N5274">
        <v>2</v>
      </c>
      <c r="O5274" t="s">
        <v>2986</v>
      </c>
      <c r="P5274" t="s">
        <v>2986</v>
      </c>
      <c r="Q5274">
        <v>0</v>
      </c>
      <c r="R5274" t="s">
        <v>2959</v>
      </c>
    </row>
    <row r="5275" spans="1:18" x14ac:dyDescent="0.25">
      <c r="A5275">
        <v>15579616</v>
      </c>
      <c r="B5275" t="s">
        <v>2124</v>
      </c>
      <c r="C5275">
        <v>683</v>
      </c>
      <c r="D5275" t="str" cm="1">
        <f t="array" ref="D5275">_xlfn.IFS(C5275&lt;580,"Poor",C5275&lt;670,"Fair",C5275&lt;740,"Good",C5275&lt;800,"Very Good",C5275&gt;=800,"Excellent")</f>
        <v>Good</v>
      </c>
      <c r="E5275" t="s">
        <v>12</v>
      </c>
      <c r="F5275" t="s">
        <v>13</v>
      </c>
      <c r="G5275">
        <v>42</v>
      </c>
      <c r="H5275" s="3" t="str" cm="1">
        <f t="array" ref="H5275">_xlfn.IFS(G5275&lt;25,"18-24",G5275&lt;35,"25-34",G5275&lt;45,"35-44",G5275&lt;55,"45-54",G5275&lt;65,"55-64",G5275&gt;=65,"65+")</f>
        <v>35-44</v>
      </c>
      <c r="I5275">
        <v>8</v>
      </c>
      <c r="J5275" t="str" cm="1">
        <f t="array" ref="J5275">_xlfn.IFS(I5275&lt;3,"0-2 yrs",I5275&lt;7,"3-6 yrs",I5275&gt;=7,"7+ yrs")</f>
        <v>7+ yrs</v>
      </c>
      <c r="K5275" s="2">
        <v>198134.9</v>
      </c>
      <c r="L5275" s="1">
        <v>0</v>
      </c>
      <c r="M5275" s="1" t="s">
        <v>2984</v>
      </c>
      <c r="N5275">
        <v>2</v>
      </c>
      <c r="O5275" t="s">
        <v>14</v>
      </c>
      <c r="P5275" t="s">
        <v>14</v>
      </c>
      <c r="Q5275">
        <v>0</v>
      </c>
      <c r="R5275" t="s">
        <v>2959</v>
      </c>
    </row>
    <row r="5276" spans="1:18" x14ac:dyDescent="0.25">
      <c r="A5276">
        <v>15694852</v>
      </c>
      <c r="B5276" t="s">
        <v>1347</v>
      </c>
      <c r="C5276">
        <v>575</v>
      </c>
      <c r="D5276" t="str" cm="1">
        <f t="array" ref="D5276">_xlfn.IFS(C5276&lt;580,"Poor",C5276&lt;670,"Fair",C5276&lt;740,"Good",C5276&lt;800,"Very Good",C5276&gt;=800,"Excellent")</f>
        <v>Poor</v>
      </c>
      <c r="E5276" t="s">
        <v>12</v>
      </c>
      <c r="F5276" t="s">
        <v>22</v>
      </c>
      <c r="G5276">
        <v>29</v>
      </c>
      <c r="H5276" s="3" t="str" cm="1">
        <f t="array" ref="H5276">_xlfn.IFS(G5276&lt;25,"18-24",G5276&lt;35,"25-34",G5276&lt;45,"35-44",G5276&lt;55,"45-54",G5276&lt;65,"55-64",G5276&gt;=65,"65+")</f>
        <v>25-34</v>
      </c>
      <c r="I5276">
        <v>4</v>
      </c>
      <c r="J5276" t="str" cm="1">
        <f t="array" ref="J5276">_xlfn.IFS(I5276&lt;3,"0-2 yrs",I5276&lt;7,"3-6 yrs",I5276&gt;=7,"7+ yrs")</f>
        <v>3-6 yrs</v>
      </c>
      <c r="K5276" s="2">
        <v>50368.87</v>
      </c>
      <c r="L5276" s="1">
        <v>121823.4</v>
      </c>
      <c r="M5276" s="1" t="s">
        <v>2971</v>
      </c>
      <c r="N5276">
        <v>2</v>
      </c>
      <c r="O5276" t="s">
        <v>14</v>
      </c>
      <c r="P5276" t="s">
        <v>14</v>
      </c>
      <c r="Q5276">
        <v>0</v>
      </c>
      <c r="R5276" t="s">
        <v>2959</v>
      </c>
    </row>
    <row r="5277" spans="1:18" x14ac:dyDescent="0.25">
      <c r="A5277">
        <v>15589924</v>
      </c>
      <c r="B5277" t="s">
        <v>2125</v>
      </c>
      <c r="C5277">
        <v>577</v>
      </c>
      <c r="D5277" t="str" cm="1">
        <f t="array" ref="D5277">_xlfn.IFS(C5277&lt;580,"Poor",C5277&lt;670,"Fair",C5277&lt;740,"Good",C5277&lt;800,"Very Good",C5277&gt;=800,"Excellent")</f>
        <v>Poor</v>
      </c>
      <c r="E5277" t="s">
        <v>16</v>
      </c>
      <c r="F5277" t="s">
        <v>13</v>
      </c>
      <c r="G5277">
        <v>40</v>
      </c>
      <c r="H5277" s="3" t="str" cm="1">
        <f t="array" ref="H5277">_xlfn.IFS(G5277&lt;25,"18-24",G5277&lt;35,"25-34",G5277&lt;45,"35-44",G5277&lt;55,"45-54",G5277&lt;65,"55-64",G5277&gt;=65,"65+")</f>
        <v>35-44</v>
      </c>
      <c r="I5277">
        <v>1</v>
      </c>
      <c r="J5277" t="str" cm="1">
        <f t="array" ref="J5277">_xlfn.IFS(I5277&lt;3,"0-2 yrs",I5277&lt;7,"3-6 yrs",I5277&gt;=7,"7+ yrs")</f>
        <v>0-2 yrs</v>
      </c>
      <c r="K5277" s="2">
        <v>108787</v>
      </c>
      <c r="L5277" s="1">
        <v>0</v>
      </c>
      <c r="M5277" s="1" t="s">
        <v>2984</v>
      </c>
      <c r="N5277">
        <v>2</v>
      </c>
      <c r="O5277" t="s">
        <v>14</v>
      </c>
      <c r="P5277" t="s">
        <v>14</v>
      </c>
      <c r="Q5277">
        <v>0</v>
      </c>
      <c r="R5277" t="s">
        <v>2959</v>
      </c>
    </row>
    <row r="5278" spans="1:18" x14ac:dyDescent="0.25">
      <c r="A5278">
        <v>15799300</v>
      </c>
      <c r="B5278" t="s">
        <v>553</v>
      </c>
      <c r="C5278">
        <v>510</v>
      </c>
      <c r="D5278" t="str" cm="1">
        <f t="array" ref="D5278">_xlfn.IFS(C5278&lt;580,"Poor",C5278&lt;670,"Fair",C5278&lt;740,"Good",C5278&lt;800,"Very Good",C5278&gt;=800,"Excellent")</f>
        <v>Poor</v>
      </c>
      <c r="E5278" t="s">
        <v>25</v>
      </c>
      <c r="F5278" t="s">
        <v>22</v>
      </c>
      <c r="G5278">
        <v>31</v>
      </c>
      <c r="H5278" s="3" t="str" cm="1">
        <f t="array" ref="H5278">_xlfn.IFS(G5278&lt;25,"18-24",G5278&lt;35,"25-34",G5278&lt;45,"35-44",G5278&lt;55,"45-54",G5278&lt;65,"55-64",G5278&gt;=65,"65+")</f>
        <v>25-34</v>
      </c>
      <c r="I5278">
        <v>0</v>
      </c>
      <c r="J5278" t="str" cm="1">
        <f t="array" ref="J5278">_xlfn.IFS(I5278&lt;3,"0-2 yrs",I5278&lt;7,"3-6 yrs",I5278&gt;=7,"7+ yrs")</f>
        <v>0-2 yrs</v>
      </c>
      <c r="K5278" s="2">
        <v>33099.410000000003</v>
      </c>
      <c r="L5278" s="1">
        <v>113688.63</v>
      </c>
      <c r="M5278" s="1" t="s">
        <v>2971</v>
      </c>
      <c r="N5278">
        <v>1</v>
      </c>
      <c r="O5278" t="s">
        <v>2986</v>
      </c>
      <c r="P5278" t="s">
        <v>2986</v>
      </c>
      <c r="Q5278">
        <v>1</v>
      </c>
      <c r="R5278" t="s">
        <v>2957</v>
      </c>
    </row>
    <row r="5279" spans="1:18" x14ac:dyDescent="0.25">
      <c r="A5279">
        <v>15731330</v>
      </c>
      <c r="B5279" t="s">
        <v>1835</v>
      </c>
      <c r="C5279">
        <v>652</v>
      </c>
      <c r="D5279" t="str" cm="1">
        <f t="array" ref="D5279">_xlfn.IFS(C5279&lt;580,"Poor",C5279&lt;670,"Fair",C5279&lt;740,"Good",C5279&lt;800,"Very Good",C5279&gt;=800,"Excellent")</f>
        <v>Fair</v>
      </c>
      <c r="E5279" t="s">
        <v>16</v>
      </c>
      <c r="F5279" t="s">
        <v>13</v>
      </c>
      <c r="G5279">
        <v>40</v>
      </c>
      <c r="H5279" s="3" t="str" cm="1">
        <f t="array" ref="H5279">_xlfn.IFS(G5279&lt;25,"18-24",G5279&lt;35,"25-34",G5279&lt;45,"35-44",G5279&lt;55,"45-54",G5279&lt;65,"55-64",G5279&gt;=65,"65+")</f>
        <v>35-44</v>
      </c>
      <c r="I5279">
        <v>7</v>
      </c>
      <c r="J5279" t="str" cm="1">
        <f t="array" ref="J5279">_xlfn.IFS(I5279&lt;3,"0-2 yrs",I5279&lt;7,"3-6 yrs",I5279&gt;=7,"7+ yrs")</f>
        <v>7+ yrs</v>
      </c>
      <c r="K5279" s="2">
        <v>124550.88</v>
      </c>
      <c r="L5279" s="1">
        <v>100471.34</v>
      </c>
      <c r="M5279" s="1" t="s">
        <v>2971</v>
      </c>
      <c r="N5279">
        <v>1</v>
      </c>
      <c r="O5279" t="s">
        <v>14</v>
      </c>
      <c r="P5279" t="s">
        <v>14</v>
      </c>
      <c r="Q5279">
        <v>0</v>
      </c>
      <c r="R5279" t="s">
        <v>2959</v>
      </c>
    </row>
    <row r="5280" spans="1:18" x14ac:dyDescent="0.25">
      <c r="A5280">
        <v>15694129</v>
      </c>
      <c r="B5280" t="s">
        <v>586</v>
      </c>
      <c r="C5280">
        <v>569</v>
      </c>
      <c r="D5280" t="str" cm="1">
        <f t="array" ref="D5280">_xlfn.IFS(C5280&lt;580,"Poor",C5280&lt;670,"Fair",C5280&lt;740,"Good",C5280&lt;800,"Very Good",C5280&gt;=800,"Excellent")</f>
        <v>Poor</v>
      </c>
      <c r="E5280" t="s">
        <v>25</v>
      </c>
      <c r="F5280" t="s">
        <v>13</v>
      </c>
      <c r="G5280">
        <v>28</v>
      </c>
      <c r="H5280" s="3" t="str" cm="1">
        <f t="array" ref="H5280">_xlfn.IFS(G5280&lt;25,"18-24",G5280&lt;35,"25-34",G5280&lt;45,"35-44",G5280&lt;55,"45-54",G5280&lt;65,"55-64",G5280&gt;=65,"65+")</f>
        <v>25-34</v>
      </c>
      <c r="I5280">
        <v>3</v>
      </c>
      <c r="J5280" t="str" cm="1">
        <f t="array" ref="J5280">_xlfn.IFS(I5280&lt;3,"0-2 yrs",I5280&lt;7,"3-6 yrs",I5280&gt;=7,"7+ yrs")</f>
        <v>3-6 yrs</v>
      </c>
      <c r="K5280" s="2">
        <v>5159.21</v>
      </c>
      <c r="L5280" s="1">
        <v>100032.52</v>
      </c>
      <c r="M5280" s="1" t="s">
        <v>2971</v>
      </c>
      <c r="N5280">
        <v>1</v>
      </c>
      <c r="O5280" t="s">
        <v>2986</v>
      </c>
      <c r="P5280" t="s">
        <v>2986</v>
      </c>
      <c r="Q5280">
        <v>1</v>
      </c>
      <c r="R5280" t="s">
        <v>2957</v>
      </c>
    </row>
    <row r="5281" spans="1:18" x14ac:dyDescent="0.25">
      <c r="A5281">
        <v>15620372</v>
      </c>
      <c r="B5281" t="s">
        <v>1754</v>
      </c>
      <c r="C5281">
        <v>687</v>
      </c>
      <c r="D5281" t="str" cm="1">
        <f t="array" ref="D5281">_xlfn.IFS(C5281&lt;580,"Poor",C5281&lt;670,"Fair",C5281&lt;740,"Good",C5281&lt;800,"Very Good",C5281&gt;=800,"Excellent")</f>
        <v>Good</v>
      </c>
      <c r="E5281" t="s">
        <v>16</v>
      </c>
      <c r="F5281" t="s">
        <v>22</v>
      </c>
      <c r="G5281">
        <v>31</v>
      </c>
      <c r="H5281" s="3" t="str" cm="1">
        <f t="array" ref="H5281">_xlfn.IFS(G5281&lt;25,"18-24",G5281&lt;35,"25-34",G5281&lt;45,"35-44",G5281&lt;55,"45-54",G5281&lt;65,"55-64",G5281&gt;=65,"65+")</f>
        <v>25-34</v>
      </c>
      <c r="I5281">
        <v>3</v>
      </c>
      <c r="J5281" t="str" cm="1">
        <f t="array" ref="J5281">_xlfn.IFS(I5281&lt;3,"0-2 yrs",I5281&lt;7,"3-6 yrs",I5281&gt;=7,"7+ yrs")</f>
        <v>3-6 yrs</v>
      </c>
      <c r="K5281" s="2">
        <v>48228.1</v>
      </c>
      <c r="L5281" s="1">
        <v>0</v>
      </c>
      <c r="M5281" s="1" t="s">
        <v>2984</v>
      </c>
      <c r="N5281">
        <v>2</v>
      </c>
      <c r="O5281" t="s">
        <v>2986</v>
      </c>
      <c r="P5281" t="s">
        <v>2986</v>
      </c>
      <c r="Q5281">
        <v>0</v>
      </c>
      <c r="R5281" t="s">
        <v>2959</v>
      </c>
    </row>
    <row r="5282" spans="1:18" x14ac:dyDescent="0.25">
      <c r="A5282">
        <v>15744622</v>
      </c>
      <c r="B5282" t="s">
        <v>2126</v>
      </c>
      <c r="C5282">
        <v>822</v>
      </c>
      <c r="D5282" t="str" cm="1">
        <f t="array" ref="D5282">_xlfn.IFS(C5282&lt;580,"Poor",C5282&lt;670,"Fair",C5282&lt;740,"Good",C5282&lt;800,"Very Good",C5282&gt;=800,"Excellent")</f>
        <v>Excellent</v>
      </c>
      <c r="E5282" t="s">
        <v>12</v>
      </c>
      <c r="F5282" t="s">
        <v>22</v>
      </c>
      <c r="G5282">
        <v>32</v>
      </c>
      <c r="H5282" s="3" t="str" cm="1">
        <f t="array" ref="H5282">_xlfn.IFS(G5282&lt;25,"18-24",G5282&lt;35,"25-34",G5282&lt;45,"35-44",G5282&lt;55,"45-54",G5282&lt;65,"55-64",G5282&gt;=65,"65+")</f>
        <v>25-34</v>
      </c>
      <c r="I5282">
        <v>8</v>
      </c>
      <c r="J5282" t="str" cm="1">
        <f t="array" ref="J5282">_xlfn.IFS(I5282&lt;3,"0-2 yrs",I5282&lt;7,"3-6 yrs",I5282&gt;=7,"7+ yrs")</f>
        <v>7+ yrs</v>
      </c>
      <c r="K5282" s="2">
        <v>108798.36</v>
      </c>
      <c r="L5282" s="1">
        <v>116358</v>
      </c>
      <c r="M5282" s="1" t="s">
        <v>2971</v>
      </c>
      <c r="N5282">
        <v>1</v>
      </c>
      <c r="O5282" t="s">
        <v>2986</v>
      </c>
      <c r="P5282" t="s">
        <v>2986</v>
      </c>
      <c r="Q5282">
        <v>0</v>
      </c>
      <c r="R5282" t="s">
        <v>2959</v>
      </c>
    </row>
    <row r="5283" spans="1:18" x14ac:dyDescent="0.25">
      <c r="A5283">
        <v>15799815</v>
      </c>
      <c r="B5283" t="s">
        <v>618</v>
      </c>
      <c r="C5283">
        <v>656</v>
      </c>
      <c r="D5283" t="str" cm="1">
        <f t="array" ref="D5283">_xlfn.IFS(C5283&lt;580,"Poor",C5283&lt;670,"Fair",C5283&lt;740,"Good",C5283&lt;800,"Very Good",C5283&gt;=800,"Excellent")</f>
        <v>Fair</v>
      </c>
      <c r="E5283" t="s">
        <v>25</v>
      </c>
      <c r="F5283" t="s">
        <v>13</v>
      </c>
      <c r="G5283">
        <v>23</v>
      </c>
      <c r="H5283" s="3" t="str" cm="1">
        <f t="array" ref="H5283">_xlfn.IFS(G5283&lt;25,"18-24",G5283&lt;35,"25-34",G5283&lt;45,"35-44",G5283&lt;55,"45-54",G5283&lt;65,"55-64",G5283&gt;=65,"65+")</f>
        <v>18-24</v>
      </c>
      <c r="I5283">
        <v>4</v>
      </c>
      <c r="J5283" t="str" cm="1">
        <f t="array" ref="J5283">_xlfn.IFS(I5283&lt;3,"0-2 yrs",I5283&lt;7,"3-6 yrs",I5283&gt;=7,"7+ yrs")</f>
        <v>3-6 yrs</v>
      </c>
      <c r="K5283" s="2">
        <v>21085.119999999999</v>
      </c>
      <c r="L5283" s="1">
        <v>163549.63</v>
      </c>
      <c r="M5283" s="1" t="s">
        <v>2983</v>
      </c>
      <c r="N5283">
        <v>1</v>
      </c>
      <c r="O5283" t="s">
        <v>14</v>
      </c>
      <c r="P5283" t="s">
        <v>14</v>
      </c>
      <c r="Q5283">
        <v>0</v>
      </c>
      <c r="R5283" t="s">
        <v>2959</v>
      </c>
    </row>
    <row r="5284" spans="1:18" x14ac:dyDescent="0.25">
      <c r="A5284">
        <v>15759250</v>
      </c>
      <c r="B5284" t="s">
        <v>2127</v>
      </c>
      <c r="C5284">
        <v>745</v>
      </c>
      <c r="D5284" t="str" cm="1">
        <f t="array" ref="D5284">_xlfn.IFS(C5284&lt;580,"Poor",C5284&lt;670,"Fair",C5284&lt;740,"Good",C5284&lt;800,"Very Good",C5284&gt;=800,"Excellent")</f>
        <v>Very Good</v>
      </c>
      <c r="E5284" t="s">
        <v>25</v>
      </c>
      <c r="F5284" t="s">
        <v>22</v>
      </c>
      <c r="G5284">
        <v>51</v>
      </c>
      <c r="H5284" s="3" t="str" cm="1">
        <f t="array" ref="H5284">_xlfn.IFS(G5284&lt;25,"18-24",G5284&lt;35,"25-34",G5284&lt;45,"35-44",G5284&lt;55,"45-54",G5284&lt;65,"55-64",G5284&gt;=65,"65+")</f>
        <v>45-54</v>
      </c>
      <c r="I5284">
        <v>3</v>
      </c>
      <c r="J5284" t="str" cm="1">
        <f t="array" ref="J5284">_xlfn.IFS(I5284&lt;3,"0-2 yrs",I5284&lt;7,"3-6 yrs",I5284&gt;=7,"7+ yrs")</f>
        <v>3-6 yrs</v>
      </c>
      <c r="K5284" s="2">
        <v>28922.25</v>
      </c>
      <c r="L5284" s="1">
        <v>99183.9</v>
      </c>
      <c r="M5284" s="1" t="s">
        <v>2972</v>
      </c>
      <c r="N5284">
        <v>1</v>
      </c>
      <c r="O5284" t="s">
        <v>14</v>
      </c>
      <c r="P5284" t="s">
        <v>14</v>
      </c>
      <c r="Q5284">
        <v>0</v>
      </c>
      <c r="R5284" t="s">
        <v>2959</v>
      </c>
    </row>
    <row r="5285" spans="1:18" x14ac:dyDescent="0.25">
      <c r="A5285">
        <v>15732643</v>
      </c>
      <c r="B5285" t="s">
        <v>2128</v>
      </c>
      <c r="C5285">
        <v>386</v>
      </c>
      <c r="D5285" t="str" cm="1">
        <f t="array" ref="D5285">_xlfn.IFS(C5285&lt;580,"Poor",C5285&lt;670,"Fair",C5285&lt;740,"Good",C5285&lt;800,"Very Good",C5285&gt;=800,"Excellent")</f>
        <v>Poor</v>
      </c>
      <c r="E5285" t="s">
        <v>16</v>
      </c>
      <c r="F5285" t="s">
        <v>13</v>
      </c>
      <c r="G5285">
        <v>53</v>
      </c>
      <c r="H5285" s="3" t="str" cm="1">
        <f t="array" ref="H5285">_xlfn.IFS(G5285&lt;25,"18-24",G5285&lt;35,"25-34",G5285&lt;45,"35-44",G5285&lt;55,"45-54",G5285&lt;65,"55-64",G5285&gt;=65,"65+")</f>
        <v>45-54</v>
      </c>
      <c r="I5285">
        <v>1</v>
      </c>
      <c r="J5285" t="str" cm="1">
        <f t="array" ref="J5285">_xlfn.IFS(I5285&lt;3,"0-2 yrs",I5285&lt;7,"3-6 yrs",I5285&gt;=7,"7+ yrs")</f>
        <v>0-2 yrs</v>
      </c>
      <c r="K5285" s="2">
        <v>62514.65</v>
      </c>
      <c r="L5285" s="1">
        <v>131955.07</v>
      </c>
      <c r="M5285" s="1" t="s">
        <v>2971</v>
      </c>
      <c r="N5285">
        <v>1</v>
      </c>
      <c r="O5285" t="s">
        <v>14</v>
      </c>
      <c r="P5285" t="s">
        <v>14</v>
      </c>
      <c r="Q5285">
        <v>1</v>
      </c>
      <c r="R5285" t="s">
        <v>2957</v>
      </c>
    </row>
    <row r="5286" spans="1:18" x14ac:dyDescent="0.25">
      <c r="A5286">
        <v>15690540</v>
      </c>
      <c r="B5286" t="s">
        <v>2129</v>
      </c>
      <c r="C5286">
        <v>684</v>
      </c>
      <c r="D5286" t="str" cm="1">
        <f t="array" ref="D5286">_xlfn.IFS(C5286&lt;580,"Poor",C5286&lt;670,"Fair",C5286&lt;740,"Good",C5286&lt;800,"Very Good",C5286&gt;=800,"Excellent")</f>
        <v>Good</v>
      </c>
      <c r="E5286" t="s">
        <v>16</v>
      </c>
      <c r="F5286" t="s">
        <v>13</v>
      </c>
      <c r="G5286">
        <v>41</v>
      </c>
      <c r="H5286" s="3" t="str" cm="1">
        <f t="array" ref="H5286">_xlfn.IFS(G5286&lt;25,"18-24",G5286&lt;35,"25-34",G5286&lt;45,"35-44",G5286&lt;55,"45-54",G5286&lt;65,"55-64",G5286&gt;=65,"65+")</f>
        <v>35-44</v>
      </c>
      <c r="I5286">
        <v>1</v>
      </c>
      <c r="J5286" t="str" cm="1">
        <f t="array" ref="J5286">_xlfn.IFS(I5286&lt;3,"0-2 yrs",I5286&lt;7,"3-6 yrs",I5286&gt;=7,"7+ yrs")</f>
        <v>0-2 yrs</v>
      </c>
      <c r="K5286" s="2">
        <v>177506.66</v>
      </c>
      <c r="L5286" s="1">
        <v>134177.06</v>
      </c>
      <c r="M5286" s="1" t="s">
        <v>2971</v>
      </c>
      <c r="N5286">
        <v>1</v>
      </c>
      <c r="O5286" t="s">
        <v>2986</v>
      </c>
      <c r="P5286" t="s">
        <v>2986</v>
      </c>
      <c r="Q5286">
        <v>0</v>
      </c>
      <c r="R5286" t="s">
        <v>2959</v>
      </c>
    </row>
    <row r="5287" spans="1:18" x14ac:dyDescent="0.25">
      <c r="A5287">
        <v>15803078</v>
      </c>
      <c r="B5287" t="s">
        <v>986</v>
      </c>
      <c r="C5287">
        <v>635</v>
      </c>
      <c r="D5287" t="str" cm="1">
        <f t="array" ref="D5287">_xlfn.IFS(C5287&lt;580,"Poor",C5287&lt;670,"Fair",C5287&lt;740,"Good",C5287&lt;800,"Very Good",C5287&gt;=800,"Excellent")</f>
        <v>Fair</v>
      </c>
      <c r="E5287" t="s">
        <v>16</v>
      </c>
      <c r="F5287" t="s">
        <v>13</v>
      </c>
      <c r="G5287">
        <v>38</v>
      </c>
      <c r="H5287" s="3" t="str" cm="1">
        <f t="array" ref="H5287">_xlfn.IFS(G5287&lt;25,"18-24",G5287&lt;35,"25-34",G5287&lt;45,"35-44",G5287&lt;55,"45-54",G5287&lt;65,"55-64",G5287&gt;=65,"65+")</f>
        <v>35-44</v>
      </c>
      <c r="I5287">
        <v>1</v>
      </c>
      <c r="J5287" t="str" cm="1">
        <f t="array" ref="J5287">_xlfn.IFS(I5287&lt;3,"0-2 yrs",I5287&lt;7,"3-6 yrs",I5287&gt;=7,"7+ yrs")</f>
        <v>0-2 yrs</v>
      </c>
      <c r="K5287" s="2">
        <v>90605.05</v>
      </c>
      <c r="L5287" s="1">
        <v>0</v>
      </c>
      <c r="M5287" s="1" t="s">
        <v>2984</v>
      </c>
      <c r="N5287">
        <v>2</v>
      </c>
      <c r="O5287" t="s">
        <v>2986</v>
      </c>
      <c r="P5287" t="s">
        <v>2986</v>
      </c>
      <c r="Q5287">
        <v>0</v>
      </c>
      <c r="R5287" t="s">
        <v>2959</v>
      </c>
    </row>
    <row r="5288" spans="1:18" x14ac:dyDescent="0.25">
      <c r="A5288">
        <v>15652180</v>
      </c>
      <c r="B5288" t="s">
        <v>2130</v>
      </c>
      <c r="C5288">
        <v>582</v>
      </c>
      <c r="D5288" t="str" cm="1">
        <f t="array" ref="D5288">_xlfn.IFS(C5288&lt;580,"Poor",C5288&lt;670,"Fair",C5288&lt;740,"Good",C5288&lt;800,"Very Good",C5288&gt;=800,"Excellent")</f>
        <v>Fair</v>
      </c>
      <c r="E5288" t="s">
        <v>12</v>
      </c>
      <c r="F5288" t="s">
        <v>22</v>
      </c>
      <c r="G5288">
        <v>30</v>
      </c>
      <c r="H5288" s="3" t="str" cm="1">
        <f t="array" ref="H5288">_xlfn.IFS(G5288&lt;25,"18-24",G5288&lt;35,"25-34",G5288&lt;45,"35-44",G5288&lt;55,"45-54",G5288&lt;65,"55-64",G5288&gt;=65,"65+")</f>
        <v>25-34</v>
      </c>
      <c r="I5288">
        <v>2</v>
      </c>
      <c r="J5288" t="str" cm="1">
        <f t="array" ref="J5288">_xlfn.IFS(I5288&lt;3,"0-2 yrs",I5288&lt;7,"3-6 yrs",I5288&gt;=7,"7+ yrs")</f>
        <v>0-2 yrs</v>
      </c>
      <c r="K5288" s="2">
        <v>132029.95000000001</v>
      </c>
      <c r="L5288" s="1">
        <v>0</v>
      </c>
      <c r="M5288" s="1" t="s">
        <v>2984</v>
      </c>
      <c r="N5288">
        <v>2</v>
      </c>
      <c r="O5288" t="s">
        <v>14</v>
      </c>
      <c r="P5288" t="s">
        <v>14</v>
      </c>
      <c r="Q5288">
        <v>0</v>
      </c>
      <c r="R5288" t="s">
        <v>2959</v>
      </c>
    </row>
    <row r="5289" spans="1:18" x14ac:dyDescent="0.25">
      <c r="A5289">
        <v>15741195</v>
      </c>
      <c r="B5289" t="s">
        <v>183</v>
      </c>
      <c r="C5289">
        <v>613</v>
      </c>
      <c r="D5289" t="str" cm="1">
        <f t="array" ref="D5289">_xlfn.IFS(C5289&lt;580,"Poor",C5289&lt;670,"Fair",C5289&lt;740,"Good",C5289&lt;800,"Very Good",C5289&gt;=800,"Excellent")</f>
        <v>Fair</v>
      </c>
      <c r="E5289" t="s">
        <v>16</v>
      </c>
      <c r="F5289" t="s">
        <v>22</v>
      </c>
      <c r="G5289">
        <v>19</v>
      </c>
      <c r="H5289" s="3" t="str" cm="1">
        <f t="array" ref="H5289">_xlfn.IFS(G5289&lt;25,"18-24",G5289&lt;35,"25-34",G5289&lt;45,"35-44",G5289&lt;55,"45-54",G5289&lt;65,"55-64",G5289&gt;=65,"65+")</f>
        <v>18-24</v>
      </c>
      <c r="I5289">
        <v>5</v>
      </c>
      <c r="J5289" t="str" cm="1">
        <f t="array" ref="J5289">_xlfn.IFS(I5289&lt;3,"0-2 yrs",I5289&lt;7,"3-6 yrs",I5289&gt;=7,"7+ yrs")</f>
        <v>3-6 yrs</v>
      </c>
      <c r="K5289" s="2">
        <v>176903.35</v>
      </c>
      <c r="L5289" s="1">
        <v>0</v>
      </c>
      <c r="M5289" s="1" t="s">
        <v>2984</v>
      </c>
      <c r="N5289">
        <v>1</v>
      </c>
      <c r="O5289" t="s">
        <v>14</v>
      </c>
      <c r="P5289" t="s">
        <v>14</v>
      </c>
      <c r="Q5289">
        <v>0</v>
      </c>
      <c r="R5289" t="s">
        <v>2959</v>
      </c>
    </row>
    <row r="5290" spans="1:18" x14ac:dyDescent="0.25">
      <c r="A5290">
        <v>15743490</v>
      </c>
      <c r="B5290" t="s">
        <v>702</v>
      </c>
      <c r="C5290">
        <v>795</v>
      </c>
      <c r="D5290" t="str" cm="1">
        <f t="array" ref="D5290">_xlfn.IFS(C5290&lt;580,"Poor",C5290&lt;670,"Fair",C5290&lt;740,"Good",C5290&lt;800,"Very Good",C5290&gt;=800,"Excellent")</f>
        <v>Very Good</v>
      </c>
      <c r="E5290" t="s">
        <v>25</v>
      </c>
      <c r="F5290" t="s">
        <v>13</v>
      </c>
      <c r="G5290">
        <v>56</v>
      </c>
      <c r="H5290" s="3" t="str" cm="1">
        <f t="array" ref="H5290">_xlfn.IFS(G5290&lt;25,"18-24",G5290&lt;35,"25-34",G5290&lt;45,"35-44",G5290&lt;55,"45-54",G5290&lt;65,"55-64",G5290&gt;=65,"65+")</f>
        <v>55-64</v>
      </c>
      <c r="I5290">
        <v>9</v>
      </c>
      <c r="J5290" t="str" cm="1">
        <f t="array" ref="J5290">_xlfn.IFS(I5290&lt;3,"0-2 yrs",I5290&lt;7,"3-6 yrs",I5290&gt;=7,"7+ yrs")</f>
        <v>7+ yrs</v>
      </c>
      <c r="K5290" s="2">
        <v>29239.29</v>
      </c>
      <c r="L5290" s="1">
        <v>94348.94</v>
      </c>
      <c r="M5290" s="1" t="s">
        <v>2972</v>
      </c>
      <c r="N5290">
        <v>1</v>
      </c>
      <c r="O5290" t="s">
        <v>2986</v>
      </c>
      <c r="P5290" t="s">
        <v>2986</v>
      </c>
      <c r="Q5290">
        <v>1</v>
      </c>
      <c r="R5290" t="s">
        <v>2957</v>
      </c>
    </row>
    <row r="5291" spans="1:18" x14ac:dyDescent="0.25">
      <c r="A5291">
        <v>15575510</v>
      </c>
      <c r="B5291" t="s">
        <v>865</v>
      </c>
      <c r="C5291">
        <v>659</v>
      </c>
      <c r="D5291" t="str" cm="1">
        <f t="array" ref="D5291">_xlfn.IFS(C5291&lt;580,"Poor",C5291&lt;670,"Fair",C5291&lt;740,"Good",C5291&lt;800,"Very Good",C5291&gt;=800,"Excellent")</f>
        <v>Fair</v>
      </c>
      <c r="E5291" t="s">
        <v>12</v>
      </c>
      <c r="F5291" t="s">
        <v>13</v>
      </c>
      <c r="G5291">
        <v>32</v>
      </c>
      <c r="H5291" s="3" t="str" cm="1">
        <f t="array" ref="H5291">_xlfn.IFS(G5291&lt;25,"18-24",G5291&lt;35,"25-34",G5291&lt;45,"35-44",G5291&lt;55,"45-54",G5291&lt;65,"55-64",G5291&gt;=65,"65+")</f>
        <v>25-34</v>
      </c>
      <c r="I5291">
        <v>2</v>
      </c>
      <c r="J5291" t="str" cm="1">
        <f t="array" ref="J5291">_xlfn.IFS(I5291&lt;3,"0-2 yrs",I5291&lt;7,"3-6 yrs",I5291&gt;=7,"7+ yrs")</f>
        <v>0-2 yrs</v>
      </c>
      <c r="K5291" s="2">
        <v>153662.88</v>
      </c>
      <c r="L5291" s="1">
        <v>155584.21</v>
      </c>
      <c r="M5291" s="1" t="s">
        <v>2983</v>
      </c>
      <c r="N5291">
        <v>1</v>
      </c>
      <c r="O5291" t="s">
        <v>14</v>
      </c>
      <c r="P5291" t="s">
        <v>14</v>
      </c>
      <c r="Q5291">
        <v>0</v>
      </c>
      <c r="R5291" t="s">
        <v>2959</v>
      </c>
    </row>
    <row r="5292" spans="1:18" x14ac:dyDescent="0.25">
      <c r="A5292">
        <v>15732610</v>
      </c>
      <c r="B5292" t="s">
        <v>2131</v>
      </c>
      <c r="C5292">
        <v>745</v>
      </c>
      <c r="D5292" t="str" cm="1">
        <f t="array" ref="D5292">_xlfn.IFS(C5292&lt;580,"Poor",C5292&lt;670,"Fair",C5292&lt;740,"Good",C5292&lt;800,"Very Good",C5292&gt;=800,"Excellent")</f>
        <v>Very Good</v>
      </c>
      <c r="E5292" t="s">
        <v>12</v>
      </c>
      <c r="F5292" t="s">
        <v>13</v>
      </c>
      <c r="G5292">
        <v>28</v>
      </c>
      <c r="H5292" s="3" t="str" cm="1">
        <f t="array" ref="H5292">_xlfn.IFS(G5292&lt;25,"18-24",G5292&lt;35,"25-34",G5292&lt;45,"35-44",G5292&lt;55,"45-54",G5292&lt;65,"55-64",G5292&gt;=65,"65+")</f>
        <v>25-34</v>
      </c>
      <c r="I5292">
        <v>6</v>
      </c>
      <c r="J5292" t="str" cm="1">
        <f t="array" ref="J5292">_xlfn.IFS(I5292&lt;3,"0-2 yrs",I5292&lt;7,"3-6 yrs",I5292&gt;=7,"7+ yrs")</f>
        <v>3-6 yrs</v>
      </c>
      <c r="K5292" s="2">
        <v>154389.18</v>
      </c>
      <c r="L5292" s="1">
        <v>0</v>
      </c>
      <c r="M5292" s="1" t="s">
        <v>2984</v>
      </c>
      <c r="N5292">
        <v>2</v>
      </c>
      <c r="O5292" t="s">
        <v>2986</v>
      </c>
      <c r="P5292" t="s">
        <v>2986</v>
      </c>
      <c r="Q5292">
        <v>0</v>
      </c>
      <c r="R5292" t="s">
        <v>2959</v>
      </c>
    </row>
    <row r="5293" spans="1:18" x14ac:dyDescent="0.25">
      <c r="A5293">
        <v>15602909</v>
      </c>
      <c r="B5293" t="s">
        <v>828</v>
      </c>
      <c r="C5293">
        <v>604</v>
      </c>
      <c r="D5293" t="str" cm="1">
        <f t="array" ref="D5293">_xlfn.IFS(C5293&lt;580,"Poor",C5293&lt;670,"Fair",C5293&lt;740,"Good",C5293&lt;800,"Very Good",C5293&gt;=800,"Excellent")</f>
        <v>Fair</v>
      </c>
      <c r="E5293" t="s">
        <v>16</v>
      </c>
      <c r="F5293" t="s">
        <v>13</v>
      </c>
      <c r="G5293">
        <v>41</v>
      </c>
      <c r="H5293" s="3" t="str" cm="1">
        <f t="array" ref="H5293">_xlfn.IFS(G5293&lt;25,"18-24",G5293&lt;35,"25-34",G5293&lt;45,"35-44",G5293&lt;55,"45-54",G5293&lt;65,"55-64",G5293&gt;=65,"65+")</f>
        <v>35-44</v>
      </c>
      <c r="I5293">
        <v>10</v>
      </c>
      <c r="J5293" t="str" cm="1">
        <f t="array" ref="J5293">_xlfn.IFS(I5293&lt;3,"0-2 yrs",I5293&lt;7,"3-6 yrs",I5293&gt;=7,"7+ yrs")</f>
        <v>7+ yrs</v>
      </c>
      <c r="K5293" s="2">
        <v>166224.39000000001</v>
      </c>
      <c r="L5293" s="1">
        <v>0</v>
      </c>
      <c r="M5293" s="1" t="s">
        <v>2984</v>
      </c>
      <c r="N5293">
        <v>2</v>
      </c>
      <c r="O5293" t="s">
        <v>14</v>
      </c>
      <c r="P5293" t="s">
        <v>14</v>
      </c>
      <c r="Q5293">
        <v>0</v>
      </c>
      <c r="R5293" t="s">
        <v>2959</v>
      </c>
    </row>
    <row r="5294" spans="1:18" x14ac:dyDescent="0.25">
      <c r="A5294">
        <v>15734058</v>
      </c>
      <c r="B5294" t="s">
        <v>2132</v>
      </c>
      <c r="C5294">
        <v>509</v>
      </c>
      <c r="D5294" t="str" cm="1">
        <f t="array" ref="D5294">_xlfn.IFS(C5294&lt;580,"Poor",C5294&lt;670,"Fair",C5294&lt;740,"Good",C5294&lt;800,"Very Good",C5294&gt;=800,"Excellent")</f>
        <v>Poor</v>
      </c>
      <c r="E5294" t="s">
        <v>25</v>
      </c>
      <c r="F5294" t="s">
        <v>22</v>
      </c>
      <c r="G5294">
        <v>32</v>
      </c>
      <c r="H5294" s="3" t="str" cm="1">
        <f t="array" ref="H5294">_xlfn.IFS(G5294&lt;25,"18-24",G5294&lt;35,"25-34",G5294&lt;45,"35-44",G5294&lt;55,"45-54",G5294&lt;65,"55-64",G5294&gt;=65,"65+")</f>
        <v>25-34</v>
      </c>
      <c r="I5294">
        <v>9</v>
      </c>
      <c r="J5294" t="str" cm="1">
        <f t="array" ref="J5294">_xlfn.IFS(I5294&lt;3,"0-2 yrs",I5294&lt;7,"3-6 yrs",I5294&gt;=7,"7+ yrs")</f>
        <v>7+ yrs</v>
      </c>
      <c r="K5294" s="2">
        <v>21646.2</v>
      </c>
      <c r="L5294" s="1">
        <v>170661.47</v>
      </c>
      <c r="M5294" s="1" t="s">
        <v>2983</v>
      </c>
      <c r="N5294">
        <v>1</v>
      </c>
      <c r="O5294" t="s">
        <v>14</v>
      </c>
      <c r="P5294" t="s">
        <v>14</v>
      </c>
      <c r="Q5294">
        <v>0</v>
      </c>
      <c r="R5294" t="s">
        <v>2959</v>
      </c>
    </row>
    <row r="5295" spans="1:18" x14ac:dyDescent="0.25">
      <c r="A5295">
        <v>15801788</v>
      </c>
      <c r="B5295" t="s">
        <v>38</v>
      </c>
      <c r="C5295">
        <v>706</v>
      </c>
      <c r="D5295" t="str" cm="1">
        <f t="array" ref="D5295">_xlfn.IFS(C5295&lt;580,"Poor",C5295&lt;670,"Fair",C5295&lt;740,"Good",C5295&lt;800,"Very Good",C5295&gt;=800,"Excellent")</f>
        <v>Good</v>
      </c>
      <c r="E5295" t="s">
        <v>25</v>
      </c>
      <c r="F5295" t="s">
        <v>13</v>
      </c>
      <c r="G5295">
        <v>29</v>
      </c>
      <c r="H5295" s="3" t="str" cm="1">
        <f t="array" ref="H5295">_xlfn.IFS(G5295&lt;25,"18-24",G5295&lt;35,"25-34",G5295&lt;45,"35-44",G5295&lt;55,"45-54",G5295&lt;65,"55-64",G5295&gt;=65,"65+")</f>
        <v>25-34</v>
      </c>
      <c r="I5295">
        <v>6</v>
      </c>
      <c r="J5295" t="str" cm="1">
        <f t="array" ref="J5295">_xlfn.IFS(I5295&lt;3,"0-2 yrs",I5295&lt;7,"3-6 yrs",I5295&gt;=7,"7+ yrs")</f>
        <v>3-6 yrs</v>
      </c>
      <c r="K5295" s="2">
        <v>171037.63</v>
      </c>
      <c r="L5295" s="1">
        <v>185544.36</v>
      </c>
      <c r="M5295" s="1" t="s">
        <v>2983</v>
      </c>
      <c r="N5295">
        <v>1</v>
      </c>
      <c r="O5295" t="s">
        <v>2986</v>
      </c>
      <c r="P5295" t="s">
        <v>2986</v>
      </c>
      <c r="Q5295">
        <v>0</v>
      </c>
      <c r="R5295" t="s">
        <v>2959</v>
      </c>
    </row>
    <row r="5296" spans="1:18" x14ac:dyDescent="0.25">
      <c r="A5296">
        <v>15702462</v>
      </c>
      <c r="B5296" t="s">
        <v>110</v>
      </c>
      <c r="C5296">
        <v>619</v>
      </c>
      <c r="D5296" t="str" cm="1">
        <f t="array" ref="D5296">_xlfn.IFS(C5296&lt;580,"Poor",C5296&lt;670,"Fair",C5296&lt;740,"Good",C5296&lt;800,"Very Good",C5296&gt;=800,"Excellent")</f>
        <v>Fair</v>
      </c>
      <c r="E5296" t="s">
        <v>16</v>
      </c>
      <c r="F5296" t="s">
        <v>13</v>
      </c>
      <c r="G5296">
        <v>44</v>
      </c>
      <c r="H5296" s="3" t="str" cm="1">
        <f t="array" ref="H5296">_xlfn.IFS(G5296&lt;25,"18-24",G5296&lt;35,"25-34",G5296&lt;45,"35-44",G5296&lt;55,"45-54",G5296&lt;65,"55-64",G5296&gt;=65,"65+")</f>
        <v>35-44</v>
      </c>
      <c r="I5296">
        <v>6</v>
      </c>
      <c r="J5296" t="str" cm="1">
        <f t="array" ref="J5296">_xlfn.IFS(I5296&lt;3,"0-2 yrs",I5296&lt;7,"3-6 yrs",I5296&gt;=7,"7+ yrs")</f>
        <v>3-6 yrs</v>
      </c>
      <c r="K5296" s="2">
        <v>112649.22</v>
      </c>
      <c r="L5296" s="1">
        <v>52831.13</v>
      </c>
      <c r="M5296" s="1" t="s">
        <v>2972</v>
      </c>
      <c r="N5296">
        <v>1</v>
      </c>
      <c r="O5296" t="s">
        <v>14</v>
      </c>
      <c r="P5296" t="s">
        <v>14</v>
      </c>
      <c r="Q5296">
        <v>1</v>
      </c>
      <c r="R5296" t="s">
        <v>2957</v>
      </c>
    </row>
    <row r="5297" spans="1:18" x14ac:dyDescent="0.25">
      <c r="A5297">
        <v>15683416</v>
      </c>
      <c r="B5297" t="s">
        <v>296</v>
      </c>
      <c r="C5297">
        <v>572</v>
      </c>
      <c r="D5297" t="str" cm="1">
        <f t="array" ref="D5297">_xlfn.IFS(C5297&lt;580,"Poor",C5297&lt;670,"Fair",C5297&lt;740,"Good",C5297&lt;800,"Very Good",C5297&gt;=800,"Excellent")</f>
        <v>Poor</v>
      </c>
      <c r="E5297" t="s">
        <v>25</v>
      </c>
      <c r="F5297" t="s">
        <v>22</v>
      </c>
      <c r="G5297">
        <v>51</v>
      </c>
      <c r="H5297" s="3" t="str" cm="1">
        <f t="array" ref="H5297">_xlfn.IFS(G5297&lt;25,"18-24",G5297&lt;35,"25-34",G5297&lt;45,"35-44",G5297&lt;55,"45-54",G5297&lt;65,"55-64",G5297&gt;=65,"65+")</f>
        <v>45-54</v>
      </c>
      <c r="I5297">
        <v>8</v>
      </c>
      <c r="J5297" t="str" cm="1">
        <f t="array" ref="J5297">_xlfn.IFS(I5297&lt;3,"0-2 yrs",I5297&lt;7,"3-6 yrs",I5297&gt;=7,"7+ yrs")</f>
        <v>7+ yrs</v>
      </c>
      <c r="K5297" s="2">
        <v>193014.26</v>
      </c>
      <c r="L5297" s="1">
        <v>97750.07</v>
      </c>
      <c r="M5297" s="1" t="s">
        <v>2972</v>
      </c>
      <c r="N5297">
        <v>3</v>
      </c>
      <c r="O5297" t="s">
        <v>14</v>
      </c>
      <c r="P5297" t="s">
        <v>14</v>
      </c>
      <c r="Q5297">
        <v>1</v>
      </c>
      <c r="R5297" t="s">
        <v>2957</v>
      </c>
    </row>
    <row r="5298" spans="1:18" x14ac:dyDescent="0.25">
      <c r="A5298">
        <v>15794187</v>
      </c>
      <c r="B5298" t="s">
        <v>44</v>
      </c>
      <c r="C5298">
        <v>695</v>
      </c>
      <c r="D5298" t="str" cm="1">
        <f t="array" ref="D5298">_xlfn.IFS(C5298&lt;580,"Poor",C5298&lt;670,"Fair",C5298&lt;740,"Good",C5298&lt;800,"Very Good",C5298&gt;=800,"Excellent")</f>
        <v>Good</v>
      </c>
      <c r="E5298" t="s">
        <v>12</v>
      </c>
      <c r="F5298" t="s">
        <v>22</v>
      </c>
      <c r="G5298">
        <v>36</v>
      </c>
      <c r="H5298" s="3" t="str" cm="1">
        <f t="array" ref="H5298">_xlfn.IFS(G5298&lt;25,"18-24",G5298&lt;35,"25-34",G5298&lt;45,"35-44",G5298&lt;55,"45-54",G5298&lt;65,"55-64",G5298&gt;=65,"65+")</f>
        <v>35-44</v>
      </c>
      <c r="I5298">
        <v>6</v>
      </c>
      <c r="J5298" t="str" cm="1">
        <f t="array" ref="J5298">_xlfn.IFS(I5298&lt;3,"0-2 yrs",I5298&lt;7,"3-6 yrs",I5298&gt;=7,"7+ yrs")</f>
        <v>3-6 yrs</v>
      </c>
      <c r="K5298" s="2">
        <v>118120.88</v>
      </c>
      <c r="L5298" s="1">
        <v>114007.5</v>
      </c>
      <c r="M5298" s="1" t="s">
        <v>2971</v>
      </c>
      <c r="N5298">
        <v>2</v>
      </c>
      <c r="O5298" t="s">
        <v>2986</v>
      </c>
      <c r="P5298" t="s">
        <v>2986</v>
      </c>
      <c r="Q5298">
        <v>0</v>
      </c>
      <c r="R5298" t="s">
        <v>2959</v>
      </c>
    </row>
    <row r="5299" spans="1:18" x14ac:dyDescent="0.25">
      <c r="A5299">
        <v>15792989</v>
      </c>
      <c r="B5299" t="s">
        <v>61</v>
      </c>
      <c r="C5299">
        <v>543</v>
      </c>
      <c r="D5299" t="str" cm="1">
        <f t="array" ref="D5299">_xlfn.IFS(C5299&lt;580,"Poor",C5299&lt;670,"Fair",C5299&lt;740,"Good",C5299&lt;800,"Very Good",C5299&gt;=800,"Excellent")</f>
        <v>Poor</v>
      </c>
      <c r="E5299" t="s">
        <v>12</v>
      </c>
      <c r="F5299" t="s">
        <v>13</v>
      </c>
      <c r="G5299">
        <v>71</v>
      </c>
      <c r="H5299" s="3" t="str" cm="1">
        <f t="array" ref="H5299">_xlfn.IFS(G5299&lt;25,"18-24",G5299&lt;35,"25-34",G5299&lt;45,"35-44",G5299&lt;55,"45-54",G5299&lt;65,"55-64",G5299&gt;=65,"65+")</f>
        <v>65+</v>
      </c>
      <c r="I5299">
        <v>1</v>
      </c>
      <c r="J5299" t="str" cm="1">
        <f t="array" ref="J5299">_xlfn.IFS(I5299&lt;3,"0-2 yrs",I5299&lt;7,"3-6 yrs",I5299&gt;=7,"7+ yrs")</f>
        <v>0-2 yrs</v>
      </c>
      <c r="K5299" s="2">
        <v>25650.04</v>
      </c>
      <c r="L5299" s="1">
        <v>104308.77</v>
      </c>
      <c r="M5299" s="1" t="s">
        <v>2971</v>
      </c>
      <c r="N5299">
        <v>1</v>
      </c>
      <c r="O5299" t="s">
        <v>14</v>
      </c>
      <c r="P5299" t="s">
        <v>14</v>
      </c>
      <c r="Q5299">
        <v>0</v>
      </c>
      <c r="R5299" t="s">
        <v>2959</v>
      </c>
    </row>
    <row r="5300" spans="1:18" x14ac:dyDescent="0.25">
      <c r="A5300">
        <v>15613734</v>
      </c>
      <c r="B5300" t="s">
        <v>501</v>
      </c>
      <c r="C5300">
        <v>640</v>
      </c>
      <c r="D5300" t="str" cm="1">
        <f t="array" ref="D5300">_xlfn.IFS(C5300&lt;580,"Poor",C5300&lt;670,"Fair",C5300&lt;740,"Good",C5300&lt;800,"Very Good",C5300&gt;=800,"Excellent")</f>
        <v>Fair</v>
      </c>
      <c r="E5300" t="s">
        <v>12</v>
      </c>
      <c r="F5300" t="s">
        <v>13</v>
      </c>
      <c r="G5300">
        <v>33</v>
      </c>
      <c r="H5300" s="3" t="str" cm="1">
        <f t="array" ref="H5300">_xlfn.IFS(G5300&lt;25,"18-24",G5300&lt;35,"25-34",G5300&lt;45,"35-44",G5300&lt;55,"45-54",G5300&lt;65,"55-64",G5300&gt;=65,"65+")</f>
        <v>25-34</v>
      </c>
      <c r="I5300">
        <v>6</v>
      </c>
      <c r="J5300" t="str" cm="1">
        <f t="array" ref="J5300">_xlfn.IFS(I5300&lt;3,"0-2 yrs",I5300&lt;7,"3-6 yrs",I5300&gt;=7,"7+ yrs")</f>
        <v>3-6 yrs</v>
      </c>
      <c r="K5300" s="2">
        <v>113048.79</v>
      </c>
      <c r="L5300" s="1">
        <v>84719.13</v>
      </c>
      <c r="M5300" s="1" t="s">
        <v>2972</v>
      </c>
      <c r="N5300">
        <v>2</v>
      </c>
      <c r="O5300" t="s">
        <v>14</v>
      </c>
      <c r="P5300" t="s">
        <v>14</v>
      </c>
      <c r="Q5300">
        <v>0</v>
      </c>
      <c r="R5300" t="s">
        <v>2959</v>
      </c>
    </row>
    <row r="5301" spans="1:18" x14ac:dyDescent="0.25">
      <c r="A5301">
        <v>15606177</v>
      </c>
      <c r="B5301" t="s">
        <v>197</v>
      </c>
      <c r="C5301">
        <v>672</v>
      </c>
      <c r="D5301" t="str" cm="1">
        <f t="array" ref="D5301">_xlfn.IFS(C5301&lt;580,"Poor",C5301&lt;670,"Fair",C5301&lt;740,"Good",C5301&lt;800,"Very Good",C5301&gt;=800,"Excellent")</f>
        <v>Good</v>
      </c>
      <c r="E5301" t="s">
        <v>12</v>
      </c>
      <c r="F5301" t="s">
        <v>22</v>
      </c>
      <c r="G5301">
        <v>39</v>
      </c>
      <c r="H5301" s="3" t="str" cm="1">
        <f t="array" ref="H5301">_xlfn.IFS(G5301&lt;25,"18-24",G5301&lt;35,"25-34",G5301&lt;45,"35-44",G5301&lt;55,"45-54",G5301&lt;65,"55-64",G5301&gt;=65,"65+")</f>
        <v>35-44</v>
      </c>
      <c r="I5301">
        <v>2</v>
      </c>
      <c r="J5301" t="str" cm="1">
        <f t="array" ref="J5301">_xlfn.IFS(I5301&lt;3,"0-2 yrs",I5301&lt;7,"3-6 yrs",I5301&gt;=7,"7+ yrs")</f>
        <v>0-2 yrs</v>
      </c>
      <c r="K5301" s="2">
        <v>87372.49</v>
      </c>
      <c r="L5301" s="1">
        <v>0</v>
      </c>
      <c r="M5301" s="1" t="s">
        <v>2984</v>
      </c>
      <c r="N5301">
        <v>2</v>
      </c>
      <c r="O5301" t="s">
        <v>2986</v>
      </c>
      <c r="P5301" t="s">
        <v>2986</v>
      </c>
      <c r="Q5301">
        <v>0</v>
      </c>
      <c r="R5301" t="s">
        <v>2959</v>
      </c>
    </row>
    <row r="5302" spans="1:18" x14ac:dyDescent="0.25">
      <c r="A5302">
        <v>15636700</v>
      </c>
      <c r="B5302" t="s">
        <v>1575</v>
      </c>
      <c r="C5302">
        <v>701</v>
      </c>
      <c r="D5302" t="str" cm="1">
        <f t="array" ref="D5302">_xlfn.IFS(C5302&lt;580,"Poor",C5302&lt;670,"Fair",C5302&lt;740,"Good",C5302&lt;800,"Very Good",C5302&gt;=800,"Excellent")</f>
        <v>Good</v>
      </c>
      <c r="E5302" t="s">
        <v>12</v>
      </c>
      <c r="F5302" t="s">
        <v>22</v>
      </c>
      <c r="G5302">
        <v>39</v>
      </c>
      <c r="H5302" s="3" t="str" cm="1">
        <f t="array" ref="H5302">_xlfn.IFS(G5302&lt;25,"18-24",G5302&lt;35,"25-34",G5302&lt;45,"35-44",G5302&lt;55,"45-54",G5302&lt;65,"55-64",G5302&gt;=65,"65+")</f>
        <v>35-44</v>
      </c>
      <c r="I5302">
        <v>9</v>
      </c>
      <c r="J5302" t="str" cm="1">
        <f t="array" ref="J5302">_xlfn.IFS(I5302&lt;3,"0-2 yrs",I5302&lt;7,"3-6 yrs",I5302&gt;=7,"7+ yrs")</f>
        <v>7+ yrs</v>
      </c>
      <c r="K5302" s="2">
        <v>146651.99</v>
      </c>
      <c r="L5302" s="1">
        <v>140236.98000000001</v>
      </c>
      <c r="M5302" s="1" t="s">
        <v>2971</v>
      </c>
      <c r="N5302">
        <v>1</v>
      </c>
      <c r="O5302" t="s">
        <v>14</v>
      </c>
      <c r="P5302" t="s">
        <v>14</v>
      </c>
      <c r="Q5302">
        <v>0</v>
      </c>
      <c r="R5302" t="s">
        <v>2959</v>
      </c>
    </row>
    <row r="5303" spans="1:18" x14ac:dyDescent="0.25">
      <c r="A5303">
        <v>15645766</v>
      </c>
      <c r="B5303" t="s">
        <v>1483</v>
      </c>
      <c r="C5303">
        <v>634</v>
      </c>
      <c r="D5303" t="str" cm="1">
        <f t="array" ref="D5303">_xlfn.IFS(C5303&lt;580,"Poor",C5303&lt;670,"Fair",C5303&lt;740,"Good",C5303&lt;800,"Very Good",C5303&gt;=800,"Excellent")</f>
        <v>Fair</v>
      </c>
      <c r="E5303" t="s">
        <v>16</v>
      </c>
      <c r="F5303" t="s">
        <v>22</v>
      </c>
      <c r="G5303">
        <v>25</v>
      </c>
      <c r="H5303" s="3" t="str" cm="1">
        <f t="array" ref="H5303">_xlfn.IFS(G5303&lt;25,"18-24",G5303&lt;35,"25-34",G5303&lt;45,"35-44",G5303&lt;55,"45-54",G5303&lt;65,"55-64",G5303&gt;=65,"65+")</f>
        <v>25-34</v>
      </c>
      <c r="I5303">
        <v>9</v>
      </c>
      <c r="J5303" t="str" cm="1">
        <f t="array" ref="J5303">_xlfn.IFS(I5303&lt;3,"0-2 yrs",I5303&lt;7,"3-6 yrs",I5303&gt;=7,"7+ yrs")</f>
        <v>7+ yrs</v>
      </c>
      <c r="K5303" s="2">
        <v>8227.91</v>
      </c>
      <c r="L5303" s="1">
        <v>0</v>
      </c>
      <c r="M5303" s="1" t="s">
        <v>2984</v>
      </c>
      <c r="N5303">
        <v>2</v>
      </c>
      <c r="O5303" t="s">
        <v>14</v>
      </c>
      <c r="P5303" t="s">
        <v>14</v>
      </c>
      <c r="Q5303">
        <v>0</v>
      </c>
      <c r="R5303" t="s">
        <v>2959</v>
      </c>
    </row>
    <row r="5304" spans="1:18" x14ac:dyDescent="0.25">
      <c r="A5304">
        <v>15671345</v>
      </c>
      <c r="B5304" t="s">
        <v>138</v>
      </c>
      <c r="C5304">
        <v>531</v>
      </c>
      <c r="D5304" t="str" cm="1">
        <f t="array" ref="D5304">_xlfn.IFS(C5304&lt;580,"Poor",C5304&lt;670,"Fair",C5304&lt;740,"Good",C5304&lt;800,"Very Good",C5304&gt;=800,"Excellent")</f>
        <v>Poor</v>
      </c>
      <c r="E5304" t="s">
        <v>16</v>
      </c>
      <c r="F5304" t="s">
        <v>13</v>
      </c>
      <c r="G5304">
        <v>42</v>
      </c>
      <c r="H5304" s="3" t="str" cm="1">
        <f t="array" ref="H5304">_xlfn.IFS(G5304&lt;25,"18-24",G5304&lt;35,"25-34",G5304&lt;45,"35-44",G5304&lt;55,"45-54",G5304&lt;65,"55-64",G5304&gt;=65,"65+")</f>
        <v>35-44</v>
      </c>
      <c r="I5304">
        <v>6</v>
      </c>
      <c r="J5304" t="str" cm="1">
        <f t="array" ref="J5304">_xlfn.IFS(I5304&lt;3,"0-2 yrs",I5304&lt;7,"3-6 yrs",I5304&gt;=7,"7+ yrs")</f>
        <v>3-6 yrs</v>
      </c>
      <c r="K5304" s="2">
        <v>57034.35</v>
      </c>
      <c r="L5304" s="1">
        <v>75302.850000000006</v>
      </c>
      <c r="M5304" s="1" t="s">
        <v>2972</v>
      </c>
      <c r="N5304">
        <v>2</v>
      </c>
      <c r="O5304" t="s">
        <v>2986</v>
      </c>
      <c r="P5304" t="s">
        <v>2986</v>
      </c>
      <c r="Q5304">
        <v>0</v>
      </c>
      <c r="R5304" t="s">
        <v>2959</v>
      </c>
    </row>
    <row r="5305" spans="1:18" x14ac:dyDescent="0.25">
      <c r="A5305">
        <v>15652469</v>
      </c>
      <c r="B5305" t="s">
        <v>2133</v>
      </c>
      <c r="C5305">
        <v>699</v>
      </c>
      <c r="D5305" t="str" cm="1">
        <f t="array" ref="D5305">_xlfn.IFS(C5305&lt;580,"Poor",C5305&lt;670,"Fair",C5305&lt;740,"Good",C5305&lt;800,"Very Good",C5305&gt;=800,"Excellent")</f>
        <v>Good</v>
      </c>
      <c r="E5305" t="s">
        <v>12</v>
      </c>
      <c r="F5305" t="s">
        <v>22</v>
      </c>
      <c r="G5305">
        <v>27</v>
      </c>
      <c r="H5305" s="3" t="str" cm="1">
        <f t="array" ref="H5305">_xlfn.IFS(G5305&lt;25,"18-24",G5305&lt;35,"25-34",G5305&lt;45,"35-44",G5305&lt;55,"45-54",G5305&lt;65,"55-64",G5305&gt;=65,"65+")</f>
        <v>25-34</v>
      </c>
      <c r="I5305">
        <v>1</v>
      </c>
      <c r="J5305" t="str" cm="1">
        <f t="array" ref="J5305">_xlfn.IFS(I5305&lt;3,"0-2 yrs",I5305&lt;7,"3-6 yrs",I5305&gt;=7,"7+ yrs")</f>
        <v>0-2 yrs</v>
      </c>
      <c r="K5305" s="2">
        <v>93003.21</v>
      </c>
      <c r="L5305" s="1">
        <v>0</v>
      </c>
      <c r="M5305" s="1" t="s">
        <v>2984</v>
      </c>
      <c r="N5305">
        <v>2</v>
      </c>
      <c r="O5305" t="s">
        <v>2986</v>
      </c>
      <c r="P5305" t="s">
        <v>2986</v>
      </c>
      <c r="Q5305">
        <v>0</v>
      </c>
      <c r="R5305" t="s">
        <v>2959</v>
      </c>
    </row>
    <row r="5306" spans="1:18" x14ac:dyDescent="0.25">
      <c r="A5306">
        <v>15749638</v>
      </c>
      <c r="B5306" t="s">
        <v>141</v>
      </c>
      <c r="C5306">
        <v>605</v>
      </c>
      <c r="D5306" t="str" cm="1">
        <f t="array" ref="D5306">_xlfn.IFS(C5306&lt;580,"Poor",C5306&lt;670,"Fair",C5306&lt;740,"Good",C5306&lt;800,"Very Good",C5306&gt;=800,"Excellent")</f>
        <v>Fair</v>
      </c>
      <c r="E5306" t="s">
        <v>12</v>
      </c>
      <c r="F5306" t="s">
        <v>13</v>
      </c>
      <c r="G5306">
        <v>51</v>
      </c>
      <c r="H5306" s="3" t="str" cm="1">
        <f t="array" ref="H5306">_xlfn.IFS(G5306&lt;25,"18-24",G5306&lt;35,"25-34",G5306&lt;45,"35-44",G5306&lt;55,"45-54",G5306&lt;65,"55-64",G5306&gt;=65,"65+")</f>
        <v>45-54</v>
      </c>
      <c r="I5306">
        <v>9</v>
      </c>
      <c r="J5306" t="str" cm="1">
        <f t="array" ref="J5306">_xlfn.IFS(I5306&lt;3,"0-2 yrs",I5306&lt;7,"3-6 yrs",I5306&gt;=7,"7+ yrs")</f>
        <v>7+ yrs</v>
      </c>
      <c r="K5306" s="2">
        <v>165574.54</v>
      </c>
      <c r="L5306" s="1">
        <v>104760.82</v>
      </c>
      <c r="M5306" s="1" t="s">
        <v>2971</v>
      </c>
      <c r="N5306">
        <v>1</v>
      </c>
      <c r="O5306" t="s">
        <v>14</v>
      </c>
      <c r="P5306" t="s">
        <v>14</v>
      </c>
      <c r="Q5306">
        <v>1</v>
      </c>
      <c r="R5306" t="s">
        <v>2957</v>
      </c>
    </row>
    <row r="5307" spans="1:18" x14ac:dyDescent="0.25">
      <c r="A5307">
        <v>15728706</v>
      </c>
      <c r="B5307" t="s">
        <v>1144</v>
      </c>
      <c r="C5307">
        <v>534</v>
      </c>
      <c r="D5307" t="str" cm="1">
        <f t="array" ref="D5307">_xlfn.IFS(C5307&lt;580,"Poor",C5307&lt;670,"Fair",C5307&lt;740,"Good",C5307&lt;800,"Very Good",C5307&gt;=800,"Excellent")</f>
        <v>Poor</v>
      </c>
      <c r="E5307" t="s">
        <v>12</v>
      </c>
      <c r="F5307" t="s">
        <v>13</v>
      </c>
      <c r="G5307">
        <v>49</v>
      </c>
      <c r="H5307" s="3" t="str" cm="1">
        <f t="array" ref="H5307">_xlfn.IFS(G5307&lt;25,"18-24",G5307&lt;35,"25-34",G5307&lt;45,"35-44",G5307&lt;55,"45-54",G5307&lt;65,"55-64",G5307&gt;=65,"65+")</f>
        <v>45-54</v>
      </c>
      <c r="I5307">
        <v>7</v>
      </c>
      <c r="J5307" t="str" cm="1">
        <f t="array" ref="J5307">_xlfn.IFS(I5307&lt;3,"0-2 yrs",I5307&lt;7,"3-6 yrs",I5307&gt;=7,"7+ yrs")</f>
        <v>7+ yrs</v>
      </c>
      <c r="K5307" s="2">
        <v>13566.48</v>
      </c>
      <c r="L5307" s="1">
        <v>0</v>
      </c>
      <c r="M5307" s="1" t="s">
        <v>2984</v>
      </c>
      <c r="N5307">
        <v>1</v>
      </c>
      <c r="O5307" t="s">
        <v>2986</v>
      </c>
      <c r="P5307" t="s">
        <v>2986</v>
      </c>
      <c r="Q5307">
        <v>1</v>
      </c>
      <c r="R5307" t="s">
        <v>2957</v>
      </c>
    </row>
    <row r="5308" spans="1:18" x14ac:dyDescent="0.25">
      <c r="A5308">
        <v>15735439</v>
      </c>
      <c r="B5308" t="s">
        <v>557</v>
      </c>
      <c r="C5308">
        <v>449</v>
      </c>
      <c r="D5308" t="str" cm="1">
        <f t="array" ref="D5308">_xlfn.IFS(C5308&lt;580,"Poor",C5308&lt;670,"Fair",C5308&lt;740,"Good",C5308&lt;800,"Very Good",C5308&gt;=800,"Excellent")</f>
        <v>Poor</v>
      </c>
      <c r="E5308" t="s">
        <v>16</v>
      </c>
      <c r="F5308" t="s">
        <v>13</v>
      </c>
      <c r="G5308">
        <v>31</v>
      </c>
      <c r="H5308" s="3" t="str" cm="1">
        <f t="array" ref="H5308">_xlfn.IFS(G5308&lt;25,"18-24",G5308&lt;35,"25-34",G5308&lt;45,"35-44",G5308&lt;55,"45-54",G5308&lt;65,"55-64",G5308&gt;=65,"65+")</f>
        <v>25-34</v>
      </c>
      <c r="I5308">
        <v>1</v>
      </c>
      <c r="J5308" t="str" cm="1">
        <f t="array" ref="J5308">_xlfn.IFS(I5308&lt;3,"0-2 yrs",I5308&lt;7,"3-6 yrs",I5308&gt;=7,"7+ yrs")</f>
        <v>0-2 yrs</v>
      </c>
      <c r="K5308" s="2">
        <v>82796.289999999994</v>
      </c>
      <c r="L5308" s="1">
        <v>113693</v>
      </c>
      <c r="M5308" s="1" t="s">
        <v>2971</v>
      </c>
      <c r="N5308">
        <v>1</v>
      </c>
      <c r="O5308" t="s">
        <v>2986</v>
      </c>
      <c r="P5308" t="s">
        <v>2986</v>
      </c>
      <c r="Q5308">
        <v>0</v>
      </c>
      <c r="R5308" t="s">
        <v>2959</v>
      </c>
    </row>
    <row r="5309" spans="1:18" x14ac:dyDescent="0.25">
      <c r="A5309">
        <v>15778696</v>
      </c>
      <c r="B5309" t="s">
        <v>352</v>
      </c>
      <c r="C5309">
        <v>684</v>
      </c>
      <c r="D5309" t="str" cm="1">
        <f t="array" ref="D5309">_xlfn.IFS(C5309&lt;580,"Poor",C5309&lt;670,"Fair",C5309&lt;740,"Good",C5309&lt;800,"Very Good",C5309&gt;=800,"Excellent")</f>
        <v>Good</v>
      </c>
      <c r="E5309" t="s">
        <v>16</v>
      </c>
      <c r="F5309" t="s">
        <v>13</v>
      </c>
      <c r="G5309">
        <v>36</v>
      </c>
      <c r="H5309" s="3" t="str" cm="1">
        <f t="array" ref="H5309">_xlfn.IFS(G5309&lt;25,"18-24",G5309&lt;35,"25-34",G5309&lt;45,"35-44",G5309&lt;55,"45-54",G5309&lt;65,"55-64",G5309&gt;=65,"65+")</f>
        <v>35-44</v>
      </c>
      <c r="I5309">
        <v>5</v>
      </c>
      <c r="J5309" t="str" cm="1">
        <f t="array" ref="J5309">_xlfn.IFS(I5309&lt;3,"0-2 yrs",I5309&lt;7,"3-6 yrs",I5309&gt;=7,"7+ yrs")</f>
        <v>3-6 yrs</v>
      </c>
      <c r="K5309" s="2">
        <v>119830.08</v>
      </c>
      <c r="L5309" s="1">
        <v>174180.39</v>
      </c>
      <c r="M5309" s="1" t="s">
        <v>2983</v>
      </c>
      <c r="N5309">
        <v>1</v>
      </c>
      <c r="O5309" t="s">
        <v>2986</v>
      </c>
      <c r="P5309" t="s">
        <v>2986</v>
      </c>
      <c r="Q5309">
        <v>0</v>
      </c>
      <c r="R5309" t="s">
        <v>2959</v>
      </c>
    </row>
    <row r="5310" spans="1:18" x14ac:dyDescent="0.25">
      <c r="A5310">
        <v>15624744</v>
      </c>
      <c r="B5310" t="s">
        <v>307</v>
      </c>
      <c r="C5310">
        <v>622</v>
      </c>
      <c r="D5310" t="str" cm="1">
        <f t="array" ref="D5310">_xlfn.IFS(C5310&lt;580,"Poor",C5310&lt;670,"Fair",C5310&lt;740,"Good",C5310&lt;800,"Very Good",C5310&gt;=800,"Excellent")</f>
        <v>Fair</v>
      </c>
      <c r="E5310" t="s">
        <v>25</v>
      </c>
      <c r="F5310" t="s">
        <v>22</v>
      </c>
      <c r="G5310">
        <v>42</v>
      </c>
      <c r="H5310" s="3" t="str" cm="1">
        <f t="array" ref="H5310">_xlfn.IFS(G5310&lt;25,"18-24",G5310&lt;35,"25-34",G5310&lt;45,"35-44",G5310&lt;55,"45-54",G5310&lt;65,"55-64",G5310&gt;=65,"65+")</f>
        <v>35-44</v>
      </c>
      <c r="I5310">
        <v>9</v>
      </c>
      <c r="J5310" t="str" cm="1">
        <f t="array" ref="J5310">_xlfn.IFS(I5310&lt;3,"0-2 yrs",I5310&lt;7,"3-6 yrs",I5310&gt;=7,"7+ yrs")</f>
        <v>7+ yrs</v>
      </c>
      <c r="K5310" s="2">
        <v>72155.850000000006</v>
      </c>
      <c r="L5310" s="1">
        <v>115766.26</v>
      </c>
      <c r="M5310" s="1" t="s">
        <v>2971</v>
      </c>
      <c r="N5310">
        <v>1</v>
      </c>
      <c r="O5310" t="s">
        <v>2986</v>
      </c>
      <c r="P5310" t="s">
        <v>2986</v>
      </c>
      <c r="Q5310">
        <v>1</v>
      </c>
      <c r="R5310" t="s">
        <v>2957</v>
      </c>
    </row>
    <row r="5311" spans="1:18" x14ac:dyDescent="0.25">
      <c r="A5311">
        <v>15584338</v>
      </c>
      <c r="B5311" t="s">
        <v>2134</v>
      </c>
      <c r="C5311">
        <v>714</v>
      </c>
      <c r="D5311" t="str" cm="1">
        <f t="array" ref="D5311">_xlfn.IFS(C5311&lt;580,"Poor",C5311&lt;670,"Fair",C5311&lt;740,"Good",C5311&lt;800,"Very Good",C5311&gt;=800,"Excellent")</f>
        <v>Good</v>
      </c>
      <c r="E5311" t="s">
        <v>12</v>
      </c>
      <c r="F5311" t="s">
        <v>13</v>
      </c>
      <c r="G5311">
        <v>40</v>
      </c>
      <c r="H5311" s="3" t="str" cm="1">
        <f t="array" ref="H5311">_xlfn.IFS(G5311&lt;25,"18-24",G5311&lt;35,"25-34",G5311&lt;45,"35-44",G5311&lt;55,"45-54",G5311&lt;65,"55-64",G5311&gt;=65,"65+")</f>
        <v>35-44</v>
      </c>
      <c r="I5311">
        <v>0</v>
      </c>
      <c r="J5311" t="str" cm="1">
        <f t="array" ref="J5311">_xlfn.IFS(I5311&lt;3,"0-2 yrs",I5311&lt;7,"3-6 yrs",I5311&gt;=7,"7+ yrs")</f>
        <v>0-2 yrs</v>
      </c>
      <c r="K5311" s="2">
        <v>62762.12</v>
      </c>
      <c r="L5311" s="1">
        <v>0</v>
      </c>
      <c r="M5311" s="1" t="s">
        <v>2984</v>
      </c>
      <c r="N5311">
        <v>2</v>
      </c>
      <c r="O5311" t="s">
        <v>2986</v>
      </c>
      <c r="P5311" t="s">
        <v>2986</v>
      </c>
      <c r="Q5311">
        <v>0</v>
      </c>
      <c r="R5311" t="s">
        <v>2959</v>
      </c>
    </row>
    <row r="5312" spans="1:18" x14ac:dyDescent="0.25">
      <c r="A5312">
        <v>15726178</v>
      </c>
      <c r="B5312" t="s">
        <v>827</v>
      </c>
      <c r="C5312">
        <v>712</v>
      </c>
      <c r="D5312" t="str" cm="1">
        <f t="array" ref="D5312">_xlfn.IFS(C5312&lt;580,"Poor",C5312&lt;670,"Fair",C5312&lt;740,"Good",C5312&lt;800,"Very Good",C5312&gt;=800,"Excellent")</f>
        <v>Good</v>
      </c>
      <c r="E5312" t="s">
        <v>16</v>
      </c>
      <c r="F5312" t="s">
        <v>13</v>
      </c>
      <c r="G5312">
        <v>48</v>
      </c>
      <c r="H5312" s="3" t="str" cm="1">
        <f t="array" ref="H5312">_xlfn.IFS(G5312&lt;25,"18-24",G5312&lt;35,"25-34",G5312&lt;45,"35-44",G5312&lt;55,"45-54",G5312&lt;65,"55-64",G5312&gt;=65,"65+")</f>
        <v>45-54</v>
      </c>
      <c r="I5312">
        <v>8</v>
      </c>
      <c r="J5312" t="str" cm="1">
        <f t="array" ref="J5312">_xlfn.IFS(I5312&lt;3,"0-2 yrs",I5312&lt;7,"3-6 yrs",I5312&gt;=7,"7+ yrs")</f>
        <v>7+ yrs</v>
      </c>
      <c r="K5312" s="2">
        <v>183235.33</v>
      </c>
      <c r="L5312" s="1">
        <v>0</v>
      </c>
      <c r="M5312" s="1" t="s">
        <v>2984</v>
      </c>
      <c r="N5312">
        <v>2</v>
      </c>
      <c r="O5312" t="s">
        <v>2986</v>
      </c>
      <c r="P5312" t="s">
        <v>2986</v>
      </c>
      <c r="Q5312">
        <v>0</v>
      </c>
      <c r="R5312" t="s">
        <v>2959</v>
      </c>
    </row>
    <row r="5313" spans="1:18" x14ac:dyDescent="0.25">
      <c r="A5313">
        <v>15794939</v>
      </c>
      <c r="B5313" t="s">
        <v>289</v>
      </c>
      <c r="C5313">
        <v>783</v>
      </c>
      <c r="D5313" t="str" cm="1">
        <f t="array" ref="D5313">_xlfn.IFS(C5313&lt;580,"Poor",C5313&lt;670,"Fair",C5313&lt;740,"Good",C5313&lt;800,"Very Good",C5313&gt;=800,"Excellent")</f>
        <v>Very Good</v>
      </c>
      <c r="E5313" t="s">
        <v>12</v>
      </c>
      <c r="F5313" t="s">
        <v>13</v>
      </c>
      <c r="G5313">
        <v>72</v>
      </c>
      <c r="H5313" s="3" t="str" cm="1">
        <f t="array" ref="H5313">_xlfn.IFS(G5313&lt;25,"18-24",G5313&lt;35,"25-34",G5313&lt;45,"35-44",G5313&lt;55,"45-54",G5313&lt;65,"55-64",G5313&gt;=65,"65+")</f>
        <v>65+</v>
      </c>
      <c r="I5313">
        <v>5</v>
      </c>
      <c r="J5313" t="str" cm="1">
        <f t="array" ref="J5313">_xlfn.IFS(I5313&lt;3,"0-2 yrs",I5313&lt;7,"3-6 yrs",I5313&gt;=7,"7+ yrs")</f>
        <v>3-6 yrs</v>
      </c>
      <c r="K5313" s="2">
        <v>105206.48</v>
      </c>
      <c r="L5313" s="1">
        <v>121215.9</v>
      </c>
      <c r="M5313" s="1" t="s">
        <v>2971</v>
      </c>
      <c r="N5313">
        <v>2</v>
      </c>
      <c r="O5313" t="s">
        <v>14</v>
      </c>
      <c r="P5313" t="s">
        <v>14</v>
      </c>
      <c r="Q5313">
        <v>0</v>
      </c>
      <c r="R5313" t="s">
        <v>2959</v>
      </c>
    </row>
    <row r="5314" spans="1:18" x14ac:dyDescent="0.25">
      <c r="A5314">
        <v>15788068</v>
      </c>
      <c r="B5314" t="s">
        <v>2135</v>
      </c>
      <c r="C5314">
        <v>743</v>
      </c>
      <c r="D5314" t="str" cm="1">
        <f t="array" ref="D5314">_xlfn.IFS(C5314&lt;580,"Poor",C5314&lt;670,"Fair",C5314&lt;740,"Good",C5314&lt;800,"Very Good",C5314&gt;=800,"Excellent")</f>
        <v>Very Good</v>
      </c>
      <c r="E5314" t="s">
        <v>25</v>
      </c>
      <c r="F5314" t="s">
        <v>22</v>
      </c>
      <c r="G5314">
        <v>45</v>
      </c>
      <c r="H5314" s="3" t="str" cm="1">
        <f t="array" ref="H5314">_xlfn.IFS(G5314&lt;25,"18-24",G5314&lt;35,"25-34",G5314&lt;45,"35-44",G5314&lt;55,"45-54",G5314&lt;65,"55-64",G5314&gt;=65,"65+")</f>
        <v>45-54</v>
      </c>
      <c r="I5314">
        <v>10</v>
      </c>
      <c r="J5314" t="str" cm="1">
        <f t="array" ref="J5314">_xlfn.IFS(I5314&lt;3,"0-2 yrs",I5314&lt;7,"3-6 yrs",I5314&gt;=7,"7+ yrs")</f>
        <v>7+ yrs</v>
      </c>
      <c r="K5314" s="2">
        <v>22512.44</v>
      </c>
      <c r="L5314" s="1">
        <v>144677.19</v>
      </c>
      <c r="M5314" s="1" t="s">
        <v>2971</v>
      </c>
      <c r="N5314">
        <v>3</v>
      </c>
      <c r="O5314" t="s">
        <v>2986</v>
      </c>
      <c r="P5314" t="s">
        <v>2986</v>
      </c>
      <c r="Q5314">
        <v>1</v>
      </c>
      <c r="R5314" t="s">
        <v>2957</v>
      </c>
    </row>
    <row r="5315" spans="1:18" x14ac:dyDescent="0.25">
      <c r="A5315">
        <v>15572956</v>
      </c>
      <c r="B5315" t="s">
        <v>2136</v>
      </c>
      <c r="C5315">
        <v>683</v>
      </c>
      <c r="D5315" t="str" cm="1">
        <f t="array" ref="D5315">_xlfn.IFS(C5315&lt;580,"Poor",C5315&lt;670,"Fair",C5315&lt;740,"Good",C5315&lt;800,"Very Good",C5315&gt;=800,"Excellent")</f>
        <v>Good</v>
      </c>
      <c r="E5315" t="s">
        <v>12</v>
      </c>
      <c r="F5315" t="s">
        <v>22</v>
      </c>
      <c r="G5315">
        <v>36</v>
      </c>
      <c r="H5315" s="3" t="str" cm="1">
        <f t="array" ref="H5315">_xlfn.IFS(G5315&lt;25,"18-24",G5315&lt;35,"25-34",G5315&lt;45,"35-44",G5315&lt;55,"45-54",G5315&lt;65,"55-64",G5315&gt;=65,"65+")</f>
        <v>35-44</v>
      </c>
      <c r="I5315">
        <v>5</v>
      </c>
      <c r="J5315" t="str" cm="1">
        <f t="array" ref="J5315">_xlfn.IFS(I5315&lt;3,"0-2 yrs",I5315&lt;7,"3-6 yrs",I5315&gt;=7,"7+ yrs")</f>
        <v>3-6 yrs</v>
      </c>
      <c r="K5315" s="2">
        <v>122305.91</v>
      </c>
      <c r="L5315" s="1">
        <v>115350.63</v>
      </c>
      <c r="M5315" s="1" t="s">
        <v>2971</v>
      </c>
      <c r="N5315">
        <v>1</v>
      </c>
      <c r="O5315" t="s">
        <v>14</v>
      </c>
      <c r="P5315" t="s">
        <v>14</v>
      </c>
      <c r="Q5315">
        <v>0</v>
      </c>
      <c r="R5315" t="s">
        <v>2959</v>
      </c>
    </row>
    <row r="5316" spans="1:18" x14ac:dyDescent="0.25">
      <c r="A5316">
        <v>15780386</v>
      </c>
      <c r="B5316" t="s">
        <v>900</v>
      </c>
      <c r="C5316">
        <v>654</v>
      </c>
      <c r="D5316" t="str" cm="1">
        <f t="array" ref="D5316">_xlfn.IFS(C5316&lt;580,"Poor",C5316&lt;670,"Fair",C5316&lt;740,"Good",C5316&lt;800,"Very Good",C5316&gt;=800,"Excellent")</f>
        <v>Fair</v>
      </c>
      <c r="E5316" t="s">
        <v>16</v>
      </c>
      <c r="F5316" t="s">
        <v>22</v>
      </c>
      <c r="G5316">
        <v>40</v>
      </c>
      <c r="H5316" s="3" t="str" cm="1">
        <f t="array" ref="H5316">_xlfn.IFS(G5316&lt;25,"18-24",G5316&lt;35,"25-34",G5316&lt;45,"35-44",G5316&lt;55,"45-54",G5316&lt;65,"55-64",G5316&gt;=65,"65+")</f>
        <v>35-44</v>
      </c>
      <c r="I5316">
        <v>5</v>
      </c>
      <c r="J5316" t="str" cm="1">
        <f t="array" ref="J5316">_xlfn.IFS(I5316&lt;3,"0-2 yrs",I5316&lt;7,"3-6 yrs",I5316&gt;=7,"7+ yrs")</f>
        <v>3-6 yrs</v>
      </c>
      <c r="K5316" s="2">
        <v>173617.09</v>
      </c>
      <c r="L5316" s="1">
        <v>105683.63</v>
      </c>
      <c r="M5316" s="1" t="s">
        <v>2971</v>
      </c>
      <c r="N5316">
        <v>1</v>
      </c>
      <c r="O5316" t="s">
        <v>2986</v>
      </c>
      <c r="P5316" t="s">
        <v>2986</v>
      </c>
      <c r="Q5316">
        <v>0</v>
      </c>
      <c r="R5316" t="s">
        <v>2959</v>
      </c>
    </row>
    <row r="5317" spans="1:18" x14ac:dyDescent="0.25">
      <c r="A5317">
        <v>15791114</v>
      </c>
      <c r="B5317" t="s">
        <v>2099</v>
      </c>
      <c r="C5317">
        <v>700</v>
      </c>
      <c r="D5317" t="str" cm="1">
        <f t="array" ref="D5317">_xlfn.IFS(C5317&lt;580,"Poor",C5317&lt;670,"Fair",C5317&lt;740,"Good",C5317&lt;800,"Very Good",C5317&gt;=800,"Excellent")</f>
        <v>Good</v>
      </c>
      <c r="E5317" t="s">
        <v>12</v>
      </c>
      <c r="F5317" t="s">
        <v>22</v>
      </c>
      <c r="G5317">
        <v>37</v>
      </c>
      <c r="H5317" s="3" t="str" cm="1">
        <f t="array" ref="H5317">_xlfn.IFS(G5317&lt;25,"18-24",G5317&lt;35,"25-34",G5317&lt;45,"35-44",G5317&lt;55,"45-54",G5317&lt;65,"55-64",G5317&gt;=65,"65+")</f>
        <v>35-44</v>
      </c>
      <c r="I5317">
        <v>1</v>
      </c>
      <c r="J5317" t="str" cm="1">
        <f t="array" ref="J5317">_xlfn.IFS(I5317&lt;3,"0-2 yrs",I5317&lt;7,"3-6 yrs",I5317&gt;=7,"7+ yrs")</f>
        <v>0-2 yrs</v>
      </c>
      <c r="K5317" s="2">
        <v>160670.37</v>
      </c>
      <c r="L5317" s="1">
        <v>135179.49</v>
      </c>
      <c r="M5317" s="1" t="s">
        <v>2971</v>
      </c>
      <c r="N5317">
        <v>1</v>
      </c>
      <c r="O5317" t="s">
        <v>2986</v>
      </c>
      <c r="P5317" t="s">
        <v>2986</v>
      </c>
      <c r="Q5317">
        <v>0</v>
      </c>
      <c r="R5317" t="s">
        <v>2959</v>
      </c>
    </row>
    <row r="5318" spans="1:18" x14ac:dyDescent="0.25">
      <c r="A5318">
        <v>15708046</v>
      </c>
      <c r="B5318" t="s">
        <v>313</v>
      </c>
      <c r="C5318">
        <v>744</v>
      </c>
      <c r="D5318" t="str" cm="1">
        <f t="array" ref="D5318">_xlfn.IFS(C5318&lt;580,"Poor",C5318&lt;670,"Fair",C5318&lt;740,"Good",C5318&lt;800,"Very Good",C5318&gt;=800,"Excellent")</f>
        <v>Very Good</v>
      </c>
      <c r="E5318" t="s">
        <v>16</v>
      </c>
      <c r="F5318" t="s">
        <v>22</v>
      </c>
      <c r="G5318">
        <v>31</v>
      </c>
      <c r="H5318" s="3" t="str" cm="1">
        <f t="array" ref="H5318">_xlfn.IFS(G5318&lt;25,"18-24",G5318&lt;35,"25-34",G5318&lt;45,"35-44",G5318&lt;55,"45-54",G5318&lt;65,"55-64",G5318&gt;=65,"65+")</f>
        <v>25-34</v>
      </c>
      <c r="I5318">
        <v>0</v>
      </c>
      <c r="J5318" t="str" cm="1">
        <f t="array" ref="J5318">_xlfn.IFS(I5318&lt;3,"0-2 yrs",I5318&lt;7,"3-6 yrs",I5318&gt;=7,"7+ yrs")</f>
        <v>0-2 yrs</v>
      </c>
      <c r="K5318" s="2">
        <v>158958.9</v>
      </c>
      <c r="L5318" s="1">
        <v>117551.23</v>
      </c>
      <c r="M5318" s="1" t="s">
        <v>2971</v>
      </c>
      <c r="N5318">
        <v>1</v>
      </c>
      <c r="O5318" t="s">
        <v>2986</v>
      </c>
      <c r="P5318" t="s">
        <v>2986</v>
      </c>
      <c r="Q5318">
        <v>0</v>
      </c>
      <c r="R5318" t="s">
        <v>2959</v>
      </c>
    </row>
    <row r="5319" spans="1:18" x14ac:dyDescent="0.25">
      <c r="A5319">
        <v>15719779</v>
      </c>
      <c r="B5319" t="s">
        <v>689</v>
      </c>
      <c r="C5319">
        <v>645</v>
      </c>
      <c r="D5319" t="str" cm="1">
        <f t="array" ref="D5319">_xlfn.IFS(C5319&lt;580,"Poor",C5319&lt;670,"Fair",C5319&lt;740,"Good",C5319&lt;800,"Very Good",C5319&gt;=800,"Excellent")</f>
        <v>Fair</v>
      </c>
      <c r="E5319" t="s">
        <v>25</v>
      </c>
      <c r="F5319" t="s">
        <v>22</v>
      </c>
      <c r="G5319">
        <v>25</v>
      </c>
      <c r="H5319" s="3" t="str" cm="1">
        <f t="array" ref="H5319">_xlfn.IFS(G5319&lt;25,"18-24",G5319&lt;35,"25-34",G5319&lt;45,"35-44",G5319&lt;55,"45-54",G5319&lt;65,"55-64",G5319&gt;=65,"65+")</f>
        <v>25-34</v>
      </c>
      <c r="I5319">
        <v>1</v>
      </c>
      <c r="J5319" t="str" cm="1">
        <f t="array" ref="J5319">_xlfn.IFS(I5319&lt;3,"0-2 yrs",I5319&lt;7,"3-6 yrs",I5319&gt;=7,"7+ yrs")</f>
        <v>0-2 yrs</v>
      </c>
      <c r="K5319" s="2">
        <v>93073.04</v>
      </c>
      <c r="L5319" s="1">
        <v>157404.01999999999</v>
      </c>
      <c r="M5319" s="1" t="s">
        <v>2983</v>
      </c>
      <c r="N5319">
        <v>2</v>
      </c>
      <c r="O5319" t="s">
        <v>2986</v>
      </c>
      <c r="P5319" t="s">
        <v>2986</v>
      </c>
      <c r="Q5319">
        <v>0</v>
      </c>
      <c r="R5319" t="s">
        <v>2959</v>
      </c>
    </row>
    <row r="5320" spans="1:18" x14ac:dyDescent="0.25">
      <c r="A5320">
        <v>15591550</v>
      </c>
      <c r="B5320" t="s">
        <v>61</v>
      </c>
      <c r="C5320">
        <v>525</v>
      </c>
      <c r="D5320" t="str" cm="1">
        <f t="array" ref="D5320">_xlfn.IFS(C5320&lt;580,"Poor",C5320&lt;670,"Fair",C5320&lt;740,"Good",C5320&lt;800,"Very Good",C5320&gt;=800,"Excellent")</f>
        <v>Poor</v>
      </c>
      <c r="E5320" t="s">
        <v>16</v>
      </c>
      <c r="F5320" t="s">
        <v>22</v>
      </c>
      <c r="G5320">
        <v>36</v>
      </c>
      <c r="H5320" s="3" t="str" cm="1">
        <f t="array" ref="H5320">_xlfn.IFS(G5320&lt;25,"18-24",G5320&lt;35,"25-34",G5320&lt;45,"35-44",G5320&lt;55,"45-54",G5320&lt;65,"55-64",G5320&gt;=65,"65+")</f>
        <v>35-44</v>
      </c>
      <c r="I5320">
        <v>3</v>
      </c>
      <c r="J5320" t="str" cm="1">
        <f t="array" ref="J5320">_xlfn.IFS(I5320&lt;3,"0-2 yrs",I5320&lt;7,"3-6 yrs",I5320&gt;=7,"7+ yrs")</f>
        <v>3-6 yrs</v>
      </c>
      <c r="K5320" s="2">
        <v>67238.009999999995</v>
      </c>
      <c r="L5320" s="1">
        <v>77910.23</v>
      </c>
      <c r="M5320" s="1" t="s">
        <v>2972</v>
      </c>
      <c r="N5320">
        <v>1</v>
      </c>
      <c r="O5320" t="s">
        <v>2986</v>
      </c>
      <c r="P5320" t="s">
        <v>2986</v>
      </c>
      <c r="Q5320">
        <v>0</v>
      </c>
      <c r="R5320" t="s">
        <v>2959</v>
      </c>
    </row>
    <row r="5321" spans="1:18" x14ac:dyDescent="0.25">
      <c r="A5321">
        <v>15639368</v>
      </c>
      <c r="B5321" t="s">
        <v>2137</v>
      </c>
      <c r="C5321">
        <v>732</v>
      </c>
      <c r="D5321" t="str" cm="1">
        <f t="array" ref="D5321">_xlfn.IFS(C5321&lt;580,"Poor",C5321&lt;670,"Fair",C5321&lt;740,"Good",C5321&lt;800,"Very Good",C5321&gt;=800,"Excellent")</f>
        <v>Good</v>
      </c>
      <c r="E5321" t="s">
        <v>12</v>
      </c>
      <c r="F5321" t="s">
        <v>22</v>
      </c>
      <c r="G5321">
        <v>25</v>
      </c>
      <c r="H5321" s="3" t="str" cm="1">
        <f t="array" ref="H5321">_xlfn.IFS(G5321&lt;25,"18-24",G5321&lt;35,"25-34",G5321&lt;45,"35-44",G5321&lt;55,"45-54",G5321&lt;65,"55-64",G5321&gt;=65,"65+")</f>
        <v>25-34</v>
      </c>
      <c r="I5321">
        <v>0</v>
      </c>
      <c r="J5321" t="str" cm="1">
        <f t="array" ref="J5321">_xlfn.IFS(I5321&lt;3,"0-2 yrs",I5321&lt;7,"3-6 yrs",I5321&gt;=7,"7+ yrs")</f>
        <v>0-2 yrs</v>
      </c>
      <c r="K5321" s="2">
        <v>172576.56</v>
      </c>
      <c r="L5321" s="1">
        <v>110942.9</v>
      </c>
      <c r="M5321" s="1" t="s">
        <v>2971</v>
      </c>
      <c r="N5321">
        <v>1</v>
      </c>
      <c r="O5321" t="s">
        <v>2986</v>
      </c>
      <c r="P5321" t="s">
        <v>2986</v>
      </c>
      <c r="Q5321">
        <v>0</v>
      </c>
      <c r="R5321" t="s">
        <v>2959</v>
      </c>
    </row>
    <row r="5322" spans="1:18" x14ac:dyDescent="0.25">
      <c r="A5322">
        <v>15699830</v>
      </c>
      <c r="B5322" t="s">
        <v>830</v>
      </c>
      <c r="C5322">
        <v>721</v>
      </c>
      <c r="D5322" t="str" cm="1">
        <f t="array" ref="D5322">_xlfn.IFS(C5322&lt;580,"Poor",C5322&lt;670,"Fair",C5322&lt;740,"Good",C5322&lt;800,"Very Good",C5322&gt;=800,"Excellent")</f>
        <v>Good</v>
      </c>
      <c r="E5322" t="s">
        <v>12</v>
      </c>
      <c r="F5322" t="s">
        <v>13</v>
      </c>
      <c r="G5322">
        <v>40</v>
      </c>
      <c r="H5322" s="3" t="str" cm="1">
        <f t="array" ref="H5322">_xlfn.IFS(G5322&lt;25,"18-24",G5322&lt;35,"25-34",G5322&lt;45,"35-44",G5322&lt;55,"45-54",G5322&lt;65,"55-64",G5322&gt;=65,"65+")</f>
        <v>35-44</v>
      </c>
      <c r="I5322">
        <v>7</v>
      </c>
      <c r="J5322" t="str" cm="1">
        <f t="array" ref="J5322">_xlfn.IFS(I5322&lt;3,"0-2 yrs",I5322&lt;7,"3-6 yrs",I5322&gt;=7,"7+ yrs")</f>
        <v>7+ yrs</v>
      </c>
      <c r="K5322" s="2">
        <v>122580.48</v>
      </c>
      <c r="L5322" s="1">
        <v>0</v>
      </c>
      <c r="M5322" s="1" t="s">
        <v>2984</v>
      </c>
      <c r="N5322">
        <v>2</v>
      </c>
      <c r="O5322" t="s">
        <v>14</v>
      </c>
      <c r="P5322" t="s">
        <v>14</v>
      </c>
      <c r="Q5322">
        <v>0</v>
      </c>
      <c r="R5322" t="s">
        <v>2959</v>
      </c>
    </row>
    <row r="5323" spans="1:18" x14ac:dyDescent="0.25">
      <c r="A5323">
        <v>15569264</v>
      </c>
      <c r="B5323" t="s">
        <v>1186</v>
      </c>
      <c r="C5323">
        <v>622</v>
      </c>
      <c r="D5323" t="str" cm="1">
        <f t="array" ref="D5323">_xlfn.IFS(C5323&lt;580,"Poor",C5323&lt;670,"Fair",C5323&lt;740,"Good",C5323&lt;800,"Very Good",C5323&gt;=800,"Excellent")</f>
        <v>Fair</v>
      </c>
      <c r="E5323" t="s">
        <v>12</v>
      </c>
      <c r="F5323" t="s">
        <v>22</v>
      </c>
      <c r="G5323">
        <v>32</v>
      </c>
      <c r="H5323" s="3" t="str" cm="1">
        <f t="array" ref="H5323">_xlfn.IFS(G5323&lt;25,"18-24",G5323&lt;35,"25-34",G5323&lt;45,"35-44",G5323&lt;55,"45-54",G5323&lt;65,"55-64",G5323&gt;=65,"65+")</f>
        <v>25-34</v>
      </c>
      <c r="I5323">
        <v>5</v>
      </c>
      <c r="J5323" t="str" cm="1">
        <f t="array" ref="J5323">_xlfn.IFS(I5323&lt;3,"0-2 yrs",I5323&lt;7,"3-6 yrs",I5323&gt;=7,"7+ yrs")</f>
        <v>3-6 yrs</v>
      </c>
      <c r="K5323" s="2">
        <v>149043.78</v>
      </c>
      <c r="L5323" s="1">
        <v>179305.09</v>
      </c>
      <c r="M5323" s="1" t="s">
        <v>2983</v>
      </c>
      <c r="N5323">
        <v>1</v>
      </c>
      <c r="O5323" t="s">
        <v>14</v>
      </c>
      <c r="P5323" t="s">
        <v>14</v>
      </c>
      <c r="Q5323">
        <v>0</v>
      </c>
      <c r="R5323" t="s">
        <v>2959</v>
      </c>
    </row>
    <row r="5324" spans="1:18" x14ac:dyDescent="0.25">
      <c r="A5324">
        <v>15595158</v>
      </c>
      <c r="B5324" t="s">
        <v>720</v>
      </c>
      <c r="C5324">
        <v>654</v>
      </c>
      <c r="D5324" t="str" cm="1">
        <f t="array" ref="D5324">_xlfn.IFS(C5324&lt;580,"Poor",C5324&lt;670,"Fair",C5324&lt;740,"Good",C5324&lt;800,"Very Good",C5324&gt;=800,"Excellent")</f>
        <v>Fair</v>
      </c>
      <c r="E5324" t="s">
        <v>25</v>
      </c>
      <c r="F5324" t="s">
        <v>22</v>
      </c>
      <c r="G5324">
        <v>31</v>
      </c>
      <c r="H5324" s="3" t="str" cm="1">
        <f t="array" ref="H5324">_xlfn.IFS(G5324&lt;25,"18-24",G5324&lt;35,"25-34",G5324&lt;45,"35-44",G5324&lt;55,"45-54",G5324&lt;65,"55-64",G5324&gt;=65,"65+")</f>
        <v>25-34</v>
      </c>
      <c r="I5324">
        <v>5</v>
      </c>
      <c r="J5324" t="str" cm="1">
        <f t="array" ref="J5324">_xlfn.IFS(I5324&lt;3,"0-2 yrs",I5324&lt;7,"3-6 yrs",I5324&gt;=7,"7+ yrs")</f>
        <v>3-6 yrs</v>
      </c>
      <c r="K5324" s="2">
        <v>105218.45</v>
      </c>
      <c r="L5324" s="1">
        <v>150593.59</v>
      </c>
      <c r="M5324" s="1" t="s">
        <v>2983</v>
      </c>
      <c r="N5324">
        <v>2</v>
      </c>
      <c r="O5324" t="s">
        <v>14</v>
      </c>
      <c r="P5324" t="s">
        <v>14</v>
      </c>
      <c r="Q5324">
        <v>0</v>
      </c>
      <c r="R5324" t="s">
        <v>2959</v>
      </c>
    </row>
    <row r="5325" spans="1:18" x14ac:dyDescent="0.25">
      <c r="A5325">
        <v>15599126</v>
      </c>
      <c r="B5325" t="s">
        <v>321</v>
      </c>
      <c r="C5325">
        <v>529</v>
      </c>
      <c r="D5325" t="str" cm="1">
        <f t="array" ref="D5325">_xlfn.IFS(C5325&lt;580,"Poor",C5325&lt;670,"Fair",C5325&lt;740,"Good",C5325&lt;800,"Very Good",C5325&gt;=800,"Excellent")</f>
        <v>Poor</v>
      </c>
      <c r="E5325" t="s">
        <v>12</v>
      </c>
      <c r="F5325" t="s">
        <v>13</v>
      </c>
      <c r="G5325">
        <v>43</v>
      </c>
      <c r="H5325" s="3" t="str" cm="1">
        <f t="array" ref="H5325">_xlfn.IFS(G5325&lt;25,"18-24",G5325&lt;35,"25-34",G5325&lt;45,"35-44",G5325&lt;55,"45-54",G5325&lt;65,"55-64",G5325&gt;=65,"65+")</f>
        <v>35-44</v>
      </c>
      <c r="I5325">
        <v>0</v>
      </c>
      <c r="J5325" t="str" cm="1">
        <f t="array" ref="J5325">_xlfn.IFS(I5325&lt;3,"0-2 yrs",I5325&lt;7,"3-6 yrs",I5325&gt;=7,"7+ yrs")</f>
        <v>0-2 yrs</v>
      </c>
      <c r="K5325" s="2">
        <v>78463.990000000005</v>
      </c>
      <c r="L5325" s="1">
        <v>123815.86</v>
      </c>
      <c r="M5325" s="1" t="s">
        <v>2971</v>
      </c>
      <c r="N5325">
        <v>1</v>
      </c>
      <c r="O5325" t="s">
        <v>14</v>
      </c>
      <c r="P5325" t="s">
        <v>14</v>
      </c>
      <c r="Q5325">
        <v>1</v>
      </c>
      <c r="R5325" t="s">
        <v>2957</v>
      </c>
    </row>
    <row r="5326" spans="1:18" x14ac:dyDescent="0.25">
      <c r="A5326">
        <v>15650575</v>
      </c>
      <c r="B5326" t="s">
        <v>1001</v>
      </c>
      <c r="C5326">
        <v>720</v>
      </c>
      <c r="D5326" t="str" cm="1">
        <f t="array" ref="D5326">_xlfn.IFS(C5326&lt;580,"Poor",C5326&lt;670,"Fair",C5326&lt;740,"Good",C5326&lt;800,"Very Good",C5326&gt;=800,"Excellent")</f>
        <v>Good</v>
      </c>
      <c r="E5326" t="s">
        <v>16</v>
      </c>
      <c r="F5326" t="s">
        <v>13</v>
      </c>
      <c r="G5326">
        <v>59</v>
      </c>
      <c r="H5326" s="3" t="str" cm="1">
        <f t="array" ref="H5326">_xlfn.IFS(G5326&lt;25,"18-24",G5326&lt;35,"25-34",G5326&lt;45,"35-44",G5326&lt;55,"45-54",G5326&lt;65,"55-64",G5326&gt;=65,"65+")</f>
        <v>55-64</v>
      </c>
      <c r="I5326">
        <v>6</v>
      </c>
      <c r="J5326" t="str" cm="1">
        <f t="array" ref="J5326">_xlfn.IFS(I5326&lt;3,"0-2 yrs",I5326&lt;7,"3-6 yrs",I5326&gt;=7,"7+ yrs")</f>
        <v>3-6 yrs</v>
      </c>
      <c r="K5326" s="2">
        <v>160849.43</v>
      </c>
      <c r="L5326" s="1">
        <v>0</v>
      </c>
      <c r="M5326" s="1" t="s">
        <v>2984</v>
      </c>
      <c r="N5326">
        <v>2</v>
      </c>
      <c r="O5326" t="s">
        <v>14</v>
      </c>
      <c r="P5326" t="s">
        <v>14</v>
      </c>
      <c r="Q5326">
        <v>1</v>
      </c>
      <c r="R5326" t="s">
        <v>2957</v>
      </c>
    </row>
    <row r="5327" spans="1:18" x14ac:dyDescent="0.25">
      <c r="A5327">
        <v>15641490</v>
      </c>
      <c r="B5327" t="s">
        <v>2138</v>
      </c>
      <c r="C5327">
        <v>850</v>
      </c>
      <c r="D5327" t="str" cm="1">
        <f t="array" ref="D5327">_xlfn.IFS(C5327&lt;580,"Poor",C5327&lt;670,"Fair",C5327&lt;740,"Good",C5327&lt;800,"Very Good",C5327&gt;=800,"Excellent")</f>
        <v>Excellent</v>
      </c>
      <c r="E5327" t="s">
        <v>25</v>
      </c>
      <c r="F5327" t="s">
        <v>13</v>
      </c>
      <c r="G5327">
        <v>25</v>
      </c>
      <c r="H5327" s="3" t="str" cm="1">
        <f t="array" ref="H5327">_xlfn.IFS(G5327&lt;25,"18-24",G5327&lt;35,"25-34",G5327&lt;45,"35-44",G5327&lt;55,"45-54",G5327&lt;65,"55-64",G5327&gt;=65,"65+")</f>
        <v>25-34</v>
      </c>
      <c r="I5327">
        <v>8</v>
      </c>
      <c r="J5327" t="str" cm="1">
        <f t="array" ref="J5327">_xlfn.IFS(I5327&lt;3,"0-2 yrs",I5327&lt;7,"3-6 yrs",I5327&gt;=7,"7+ yrs")</f>
        <v>7+ yrs</v>
      </c>
      <c r="K5327" s="2">
        <v>87834.240000000005</v>
      </c>
      <c r="L5327" s="1">
        <v>69385.17</v>
      </c>
      <c r="M5327" s="1" t="s">
        <v>2972</v>
      </c>
      <c r="N5327">
        <v>2</v>
      </c>
      <c r="O5327" t="s">
        <v>2986</v>
      </c>
      <c r="P5327" t="s">
        <v>2986</v>
      </c>
      <c r="Q5327">
        <v>0</v>
      </c>
      <c r="R5327" t="s">
        <v>2959</v>
      </c>
    </row>
    <row r="5328" spans="1:18" x14ac:dyDescent="0.25">
      <c r="A5328">
        <v>15680234</v>
      </c>
      <c r="B5328" t="s">
        <v>820</v>
      </c>
      <c r="C5328">
        <v>667</v>
      </c>
      <c r="D5328" t="str" cm="1">
        <f t="array" ref="D5328">_xlfn.IFS(C5328&lt;580,"Poor",C5328&lt;670,"Fair",C5328&lt;740,"Good",C5328&lt;800,"Very Good",C5328&gt;=800,"Excellent")</f>
        <v>Fair</v>
      </c>
      <c r="E5328" t="s">
        <v>25</v>
      </c>
      <c r="F5328" t="s">
        <v>22</v>
      </c>
      <c r="G5328">
        <v>27</v>
      </c>
      <c r="H5328" s="3" t="str" cm="1">
        <f t="array" ref="H5328">_xlfn.IFS(G5328&lt;25,"18-24",G5328&lt;35,"25-34",G5328&lt;45,"35-44",G5328&lt;55,"45-54",G5328&lt;65,"55-64",G5328&gt;=65,"65+")</f>
        <v>25-34</v>
      </c>
      <c r="I5328">
        <v>2</v>
      </c>
      <c r="J5328" t="str" cm="1">
        <f t="array" ref="J5328">_xlfn.IFS(I5328&lt;3,"0-2 yrs",I5328&lt;7,"3-6 yrs",I5328&gt;=7,"7+ yrs")</f>
        <v>0-2 yrs</v>
      </c>
      <c r="K5328" s="2">
        <v>166317.71</v>
      </c>
      <c r="L5328" s="1">
        <v>138032.15</v>
      </c>
      <c r="M5328" s="1" t="s">
        <v>2971</v>
      </c>
      <c r="N5328">
        <v>1</v>
      </c>
      <c r="O5328" t="s">
        <v>2986</v>
      </c>
      <c r="P5328" t="s">
        <v>2986</v>
      </c>
      <c r="Q5328">
        <v>0</v>
      </c>
      <c r="R5328" t="s">
        <v>2959</v>
      </c>
    </row>
    <row r="5329" spans="1:18" x14ac:dyDescent="0.25">
      <c r="A5329">
        <v>15592230</v>
      </c>
      <c r="B5329" t="s">
        <v>322</v>
      </c>
      <c r="C5329">
        <v>620</v>
      </c>
      <c r="D5329" t="str" cm="1">
        <f t="array" ref="D5329">_xlfn.IFS(C5329&lt;580,"Poor",C5329&lt;670,"Fair",C5329&lt;740,"Good",C5329&lt;800,"Very Good",C5329&gt;=800,"Excellent")</f>
        <v>Fair</v>
      </c>
      <c r="E5329" t="s">
        <v>12</v>
      </c>
      <c r="F5329" t="s">
        <v>22</v>
      </c>
      <c r="G5329">
        <v>41</v>
      </c>
      <c r="H5329" s="3" t="str" cm="1">
        <f t="array" ref="H5329">_xlfn.IFS(G5329&lt;25,"18-24",G5329&lt;35,"25-34",G5329&lt;45,"35-44",G5329&lt;55,"45-54",G5329&lt;65,"55-64",G5329&gt;=65,"65+")</f>
        <v>35-44</v>
      </c>
      <c r="I5329">
        <v>3</v>
      </c>
      <c r="J5329" t="str" cm="1">
        <f t="array" ref="J5329">_xlfn.IFS(I5329&lt;3,"0-2 yrs",I5329&lt;7,"3-6 yrs",I5329&gt;=7,"7+ yrs")</f>
        <v>3-6 yrs</v>
      </c>
      <c r="K5329" s="2">
        <v>137309.06</v>
      </c>
      <c r="L5329" s="1">
        <v>0</v>
      </c>
      <c r="M5329" s="1" t="s">
        <v>2984</v>
      </c>
      <c r="N5329">
        <v>2</v>
      </c>
      <c r="O5329" t="s">
        <v>14</v>
      </c>
      <c r="P5329" t="s">
        <v>14</v>
      </c>
      <c r="Q5329">
        <v>0</v>
      </c>
      <c r="R5329" t="s">
        <v>2959</v>
      </c>
    </row>
    <row r="5330" spans="1:18" x14ac:dyDescent="0.25">
      <c r="A5330">
        <v>15626212</v>
      </c>
      <c r="B5330" t="s">
        <v>2139</v>
      </c>
      <c r="C5330">
        <v>616</v>
      </c>
      <c r="D5330" t="str" cm="1">
        <f t="array" ref="D5330">_xlfn.IFS(C5330&lt;580,"Poor",C5330&lt;670,"Fair",C5330&lt;740,"Good",C5330&lt;800,"Very Good",C5330&gt;=800,"Excellent")</f>
        <v>Fair</v>
      </c>
      <c r="E5330" t="s">
        <v>12</v>
      </c>
      <c r="F5330" t="s">
        <v>22</v>
      </c>
      <c r="G5330">
        <v>29</v>
      </c>
      <c r="H5330" s="3" t="str" cm="1">
        <f t="array" ref="H5330">_xlfn.IFS(G5330&lt;25,"18-24",G5330&lt;35,"25-34",G5330&lt;45,"35-44",G5330&lt;55,"45-54",G5330&lt;65,"55-64",G5330&gt;=65,"65+")</f>
        <v>25-34</v>
      </c>
      <c r="I5330">
        <v>9</v>
      </c>
      <c r="J5330" t="str" cm="1">
        <f t="array" ref="J5330">_xlfn.IFS(I5330&lt;3,"0-2 yrs",I5330&lt;7,"3-6 yrs",I5330&gt;=7,"7+ yrs")</f>
        <v>7+ yrs</v>
      </c>
      <c r="K5330" s="2">
        <v>166984.44</v>
      </c>
      <c r="L5330" s="1">
        <v>0</v>
      </c>
      <c r="M5330" s="1" t="s">
        <v>2984</v>
      </c>
      <c r="N5330">
        <v>1</v>
      </c>
      <c r="O5330" t="s">
        <v>14</v>
      </c>
      <c r="P5330" t="s">
        <v>14</v>
      </c>
      <c r="Q5330">
        <v>0</v>
      </c>
      <c r="R5330" t="s">
        <v>2959</v>
      </c>
    </row>
    <row r="5331" spans="1:18" x14ac:dyDescent="0.25">
      <c r="A5331">
        <v>15700627</v>
      </c>
      <c r="B5331" t="s">
        <v>1092</v>
      </c>
      <c r="C5331">
        <v>637</v>
      </c>
      <c r="D5331" t="str" cm="1">
        <f t="array" ref="D5331">_xlfn.IFS(C5331&lt;580,"Poor",C5331&lt;670,"Fair",C5331&lt;740,"Good",C5331&lt;800,"Very Good",C5331&gt;=800,"Excellent")</f>
        <v>Fair</v>
      </c>
      <c r="E5331" t="s">
        <v>25</v>
      </c>
      <c r="F5331" t="s">
        <v>13</v>
      </c>
      <c r="G5331">
        <v>46</v>
      </c>
      <c r="H5331" s="3" t="str" cm="1">
        <f t="array" ref="H5331">_xlfn.IFS(G5331&lt;25,"18-24",G5331&lt;35,"25-34",G5331&lt;45,"35-44",G5331&lt;55,"45-54",G5331&lt;65,"55-64",G5331&gt;=65,"65+")</f>
        <v>45-54</v>
      </c>
      <c r="I5331">
        <v>2</v>
      </c>
      <c r="J5331" t="str" cm="1">
        <f t="array" ref="J5331">_xlfn.IFS(I5331&lt;3,"0-2 yrs",I5331&lt;7,"3-6 yrs",I5331&gt;=7,"7+ yrs")</f>
        <v>0-2 yrs</v>
      </c>
      <c r="K5331" s="2">
        <v>166996.46</v>
      </c>
      <c r="L5331" s="1">
        <v>143500.82</v>
      </c>
      <c r="M5331" s="1" t="s">
        <v>2971</v>
      </c>
      <c r="N5331">
        <v>1</v>
      </c>
      <c r="O5331" t="s">
        <v>2986</v>
      </c>
      <c r="P5331" t="s">
        <v>2986</v>
      </c>
      <c r="Q5331">
        <v>1</v>
      </c>
      <c r="R5331" t="s">
        <v>2957</v>
      </c>
    </row>
    <row r="5332" spans="1:18" x14ac:dyDescent="0.25">
      <c r="A5332">
        <v>15782641</v>
      </c>
      <c r="B5332" t="s">
        <v>320</v>
      </c>
      <c r="C5332">
        <v>710</v>
      </c>
      <c r="D5332" t="str" cm="1">
        <f t="array" ref="D5332">_xlfn.IFS(C5332&lt;580,"Poor",C5332&lt;670,"Fair",C5332&lt;740,"Good",C5332&lt;800,"Very Good",C5332&gt;=800,"Excellent")</f>
        <v>Good</v>
      </c>
      <c r="E5332" t="s">
        <v>16</v>
      </c>
      <c r="F5332" t="s">
        <v>13</v>
      </c>
      <c r="G5332">
        <v>29</v>
      </c>
      <c r="H5332" s="3" t="str" cm="1">
        <f t="array" ref="H5332">_xlfn.IFS(G5332&lt;25,"18-24",G5332&lt;35,"25-34",G5332&lt;45,"35-44",G5332&lt;55,"45-54",G5332&lt;65,"55-64",G5332&gt;=65,"65+")</f>
        <v>25-34</v>
      </c>
      <c r="I5332">
        <v>3</v>
      </c>
      <c r="J5332" t="str" cm="1">
        <f t="array" ref="J5332">_xlfn.IFS(I5332&lt;3,"0-2 yrs",I5332&lt;7,"3-6 yrs",I5332&gt;=7,"7+ yrs")</f>
        <v>3-6 yrs</v>
      </c>
      <c r="K5332" s="2">
        <v>188022.44</v>
      </c>
      <c r="L5332" s="1">
        <v>119670.18</v>
      </c>
      <c r="M5332" s="1" t="s">
        <v>2971</v>
      </c>
      <c r="N5332">
        <v>1</v>
      </c>
      <c r="O5332" t="s">
        <v>2986</v>
      </c>
      <c r="P5332" t="s">
        <v>2986</v>
      </c>
      <c r="Q5332">
        <v>0</v>
      </c>
      <c r="R5332" t="s">
        <v>2959</v>
      </c>
    </row>
    <row r="5333" spans="1:18" x14ac:dyDescent="0.25">
      <c r="A5333">
        <v>15784445</v>
      </c>
      <c r="B5333" t="s">
        <v>276</v>
      </c>
      <c r="C5333">
        <v>717</v>
      </c>
      <c r="D5333" t="str" cm="1">
        <f t="array" ref="D5333">_xlfn.IFS(C5333&lt;580,"Poor",C5333&lt;670,"Fair",C5333&lt;740,"Good",C5333&lt;800,"Very Good",C5333&gt;=800,"Excellent")</f>
        <v>Good</v>
      </c>
      <c r="E5333" t="s">
        <v>16</v>
      </c>
      <c r="F5333" t="s">
        <v>22</v>
      </c>
      <c r="G5333">
        <v>33</v>
      </c>
      <c r="H5333" s="3" t="str" cm="1">
        <f t="array" ref="H5333">_xlfn.IFS(G5333&lt;25,"18-24",G5333&lt;35,"25-34",G5333&lt;45,"35-44",G5333&lt;55,"45-54",G5333&lt;65,"55-64",G5333&gt;=65,"65+")</f>
        <v>25-34</v>
      </c>
      <c r="I5333">
        <v>1</v>
      </c>
      <c r="J5333" t="str" cm="1">
        <f t="array" ref="J5333">_xlfn.IFS(I5333&lt;3,"0-2 yrs",I5333&lt;7,"3-6 yrs",I5333&gt;=7,"7+ yrs")</f>
        <v>0-2 yrs</v>
      </c>
      <c r="K5333" s="2">
        <v>194467.23</v>
      </c>
      <c r="L5333" s="1">
        <v>99106.73</v>
      </c>
      <c r="M5333" s="1" t="s">
        <v>2972</v>
      </c>
      <c r="N5333">
        <v>1</v>
      </c>
      <c r="O5333" t="s">
        <v>2986</v>
      </c>
      <c r="P5333" t="s">
        <v>2986</v>
      </c>
      <c r="Q5333">
        <v>0</v>
      </c>
      <c r="R5333" t="s">
        <v>2959</v>
      </c>
    </row>
    <row r="5334" spans="1:18" x14ac:dyDescent="0.25">
      <c r="A5334">
        <v>15813681</v>
      </c>
      <c r="B5334" t="s">
        <v>1949</v>
      </c>
      <c r="C5334">
        <v>786</v>
      </c>
      <c r="D5334" t="str" cm="1">
        <f t="array" ref="D5334">_xlfn.IFS(C5334&lt;580,"Poor",C5334&lt;670,"Fair",C5334&lt;740,"Good",C5334&lt;800,"Very Good",C5334&gt;=800,"Excellent")</f>
        <v>Very Good</v>
      </c>
      <c r="E5334" t="s">
        <v>25</v>
      </c>
      <c r="F5334" t="s">
        <v>22</v>
      </c>
      <c r="G5334">
        <v>24</v>
      </c>
      <c r="H5334" s="3" t="str" cm="1">
        <f t="array" ref="H5334">_xlfn.IFS(G5334&lt;25,"18-24",G5334&lt;35,"25-34",G5334&lt;45,"35-44",G5334&lt;55,"45-54",G5334&lt;65,"55-64",G5334&gt;=65,"65+")</f>
        <v>18-24</v>
      </c>
      <c r="I5334">
        <v>2</v>
      </c>
      <c r="J5334" t="str" cm="1">
        <f t="array" ref="J5334">_xlfn.IFS(I5334&lt;3,"0-2 yrs",I5334&lt;7,"3-6 yrs",I5334&gt;=7,"7+ yrs")</f>
        <v>0-2 yrs</v>
      </c>
      <c r="K5334" s="2">
        <v>125449.47</v>
      </c>
      <c r="L5334" s="1">
        <v>120135.55</v>
      </c>
      <c r="M5334" s="1" t="s">
        <v>2971</v>
      </c>
      <c r="N5334">
        <v>2</v>
      </c>
      <c r="O5334" t="s">
        <v>14</v>
      </c>
      <c r="P5334" t="s">
        <v>14</v>
      </c>
      <c r="Q5334">
        <v>0</v>
      </c>
      <c r="R5334" t="s">
        <v>2959</v>
      </c>
    </row>
    <row r="5335" spans="1:18" x14ac:dyDescent="0.25">
      <c r="A5335">
        <v>15596649</v>
      </c>
      <c r="B5335" t="s">
        <v>1155</v>
      </c>
      <c r="C5335">
        <v>651</v>
      </c>
      <c r="D5335" t="str" cm="1">
        <f t="array" ref="D5335">_xlfn.IFS(C5335&lt;580,"Poor",C5335&lt;670,"Fair",C5335&lt;740,"Good",C5335&lt;800,"Very Good",C5335&gt;=800,"Excellent")</f>
        <v>Fair</v>
      </c>
      <c r="E5335" t="s">
        <v>12</v>
      </c>
      <c r="F5335" t="s">
        <v>13</v>
      </c>
      <c r="G5335">
        <v>39</v>
      </c>
      <c r="H5335" s="3" t="str" cm="1">
        <f t="array" ref="H5335">_xlfn.IFS(G5335&lt;25,"18-24",G5335&lt;35,"25-34",G5335&lt;45,"35-44",G5335&lt;55,"45-54",G5335&lt;65,"55-64",G5335&gt;=65,"65+")</f>
        <v>35-44</v>
      </c>
      <c r="I5335">
        <v>8</v>
      </c>
      <c r="J5335" t="str" cm="1">
        <f t="array" ref="J5335">_xlfn.IFS(I5335&lt;3,"0-2 yrs",I5335&lt;7,"3-6 yrs",I5335&gt;=7,"7+ yrs")</f>
        <v>7+ yrs</v>
      </c>
      <c r="K5335" s="2">
        <v>137452.57</v>
      </c>
      <c r="L5335" s="1">
        <v>0</v>
      </c>
      <c r="M5335" s="1" t="s">
        <v>2984</v>
      </c>
      <c r="N5335">
        <v>1</v>
      </c>
      <c r="O5335" t="s">
        <v>2986</v>
      </c>
      <c r="P5335" t="s">
        <v>2986</v>
      </c>
      <c r="Q5335">
        <v>0</v>
      </c>
      <c r="R5335" t="s">
        <v>2959</v>
      </c>
    </row>
    <row r="5336" spans="1:18" x14ac:dyDescent="0.25">
      <c r="A5336">
        <v>15700460</v>
      </c>
      <c r="B5336" t="s">
        <v>2140</v>
      </c>
      <c r="C5336">
        <v>530</v>
      </c>
      <c r="D5336" t="str" cm="1">
        <f t="array" ref="D5336">_xlfn.IFS(C5336&lt;580,"Poor",C5336&lt;670,"Fair",C5336&lt;740,"Good",C5336&lt;800,"Very Good",C5336&gt;=800,"Excellent")</f>
        <v>Poor</v>
      </c>
      <c r="E5336" t="s">
        <v>12</v>
      </c>
      <c r="F5336" t="s">
        <v>13</v>
      </c>
      <c r="G5336">
        <v>55</v>
      </c>
      <c r="H5336" s="3" t="str" cm="1">
        <f t="array" ref="H5336">_xlfn.IFS(G5336&lt;25,"18-24",G5336&lt;35,"25-34",G5336&lt;45,"35-44",G5336&lt;55,"45-54",G5336&lt;65,"55-64",G5336&gt;=65,"65+")</f>
        <v>55-64</v>
      </c>
      <c r="I5336">
        <v>4</v>
      </c>
      <c r="J5336" t="str" cm="1">
        <f t="array" ref="J5336">_xlfn.IFS(I5336&lt;3,"0-2 yrs",I5336&lt;7,"3-6 yrs",I5336&gt;=7,"7+ yrs")</f>
        <v>3-6 yrs</v>
      </c>
      <c r="K5336" s="2">
        <v>123475.88</v>
      </c>
      <c r="L5336" s="1">
        <v>120905.03</v>
      </c>
      <c r="M5336" s="1" t="s">
        <v>2971</v>
      </c>
      <c r="N5336">
        <v>1</v>
      </c>
      <c r="O5336" t="s">
        <v>14</v>
      </c>
      <c r="P5336" t="s">
        <v>14</v>
      </c>
      <c r="Q5336">
        <v>1</v>
      </c>
      <c r="R5336" t="s">
        <v>2957</v>
      </c>
    </row>
    <row r="5337" spans="1:18" x14ac:dyDescent="0.25">
      <c r="A5337">
        <v>15724076</v>
      </c>
      <c r="B5337" t="s">
        <v>1327</v>
      </c>
      <c r="C5337">
        <v>815</v>
      </c>
      <c r="D5337" t="str" cm="1">
        <f t="array" ref="D5337">_xlfn.IFS(C5337&lt;580,"Poor",C5337&lt;670,"Fair",C5337&lt;740,"Good",C5337&lt;800,"Very Good",C5337&gt;=800,"Excellent")</f>
        <v>Excellent</v>
      </c>
      <c r="E5337" t="s">
        <v>16</v>
      </c>
      <c r="F5337" t="s">
        <v>13</v>
      </c>
      <c r="G5337">
        <v>57</v>
      </c>
      <c r="H5337" s="3" t="str" cm="1">
        <f t="array" ref="H5337">_xlfn.IFS(G5337&lt;25,"18-24",G5337&lt;35,"25-34",G5337&lt;45,"35-44",G5337&lt;55,"45-54",G5337&lt;65,"55-64",G5337&gt;=65,"65+")</f>
        <v>55-64</v>
      </c>
      <c r="I5337">
        <v>5</v>
      </c>
      <c r="J5337" t="str" cm="1">
        <f t="array" ref="J5337">_xlfn.IFS(I5337&lt;3,"0-2 yrs",I5337&lt;7,"3-6 yrs",I5337&gt;=7,"7+ yrs")</f>
        <v>3-6 yrs</v>
      </c>
      <c r="K5337" s="2">
        <v>38941.440000000002</v>
      </c>
      <c r="L5337" s="1">
        <v>0</v>
      </c>
      <c r="M5337" s="1" t="s">
        <v>2984</v>
      </c>
      <c r="N5337">
        <v>3</v>
      </c>
      <c r="O5337" t="s">
        <v>2986</v>
      </c>
      <c r="P5337" t="s">
        <v>2986</v>
      </c>
      <c r="Q5337">
        <v>1</v>
      </c>
      <c r="R5337" t="s">
        <v>2957</v>
      </c>
    </row>
    <row r="5338" spans="1:18" x14ac:dyDescent="0.25">
      <c r="A5338">
        <v>15784000</v>
      </c>
      <c r="B5338" t="s">
        <v>1096</v>
      </c>
      <c r="C5338">
        <v>715</v>
      </c>
      <c r="D5338" t="str" cm="1">
        <f t="array" ref="D5338">_xlfn.IFS(C5338&lt;580,"Poor",C5338&lt;670,"Fair",C5338&lt;740,"Good",C5338&lt;800,"Very Good",C5338&gt;=800,"Excellent")</f>
        <v>Good</v>
      </c>
      <c r="E5338" t="s">
        <v>25</v>
      </c>
      <c r="F5338" t="s">
        <v>13</v>
      </c>
      <c r="G5338">
        <v>34</v>
      </c>
      <c r="H5338" s="3" t="str" cm="1">
        <f t="array" ref="H5338">_xlfn.IFS(G5338&lt;25,"18-24",G5338&lt;35,"25-34",G5338&lt;45,"35-44",G5338&lt;55,"45-54",G5338&lt;65,"55-64",G5338&gt;=65,"65+")</f>
        <v>25-34</v>
      </c>
      <c r="I5338">
        <v>9</v>
      </c>
      <c r="J5338" t="str" cm="1">
        <f t="array" ref="J5338">_xlfn.IFS(I5338&lt;3,"0-2 yrs",I5338&lt;7,"3-6 yrs",I5338&gt;=7,"7+ yrs")</f>
        <v>7+ yrs</v>
      </c>
      <c r="K5338" s="2">
        <v>177852.57</v>
      </c>
      <c r="L5338" s="1">
        <v>102277.52</v>
      </c>
      <c r="M5338" s="1" t="s">
        <v>2971</v>
      </c>
      <c r="N5338">
        <v>1</v>
      </c>
      <c r="O5338" t="s">
        <v>2986</v>
      </c>
      <c r="P5338" t="s">
        <v>2986</v>
      </c>
      <c r="Q5338">
        <v>1</v>
      </c>
      <c r="R5338" t="s">
        <v>2957</v>
      </c>
    </row>
    <row r="5339" spans="1:18" x14ac:dyDescent="0.25">
      <c r="A5339">
        <v>15733966</v>
      </c>
      <c r="B5339" t="s">
        <v>622</v>
      </c>
      <c r="C5339">
        <v>496</v>
      </c>
      <c r="D5339" t="str" cm="1">
        <f t="array" ref="D5339">_xlfn.IFS(C5339&lt;580,"Poor",C5339&lt;670,"Fair",C5339&lt;740,"Good",C5339&lt;800,"Very Good",C5339&gt;=800,"Excellent")</f>
        <v>Poor</v>
      </c>
      <c r="E5339" t="s">
        <v>25</v>
      </c>
      <c r="F5339" t="s">
        <v>13</v>
      </c>
      <c r="G5339">
        <v>55</v>
      </c>
      <c r="H5339" s="3" t="str" cm="1">
        <f t="array" ref="H5339">_xlfn.IFS(G5339&lt;25,"18-24",G5339&lt;35,"25-34",G5339&lt;45,"35-44",G5339&lt;55,"45-54",G5339&lt;65,"55-64",G5339&gt;=65,"65+")</f>
        <v>55-64</v>
      </c>
      <c r="I5339">
        <v>4</v>
      </c>
      <c r="J5339" t="str" cm="1">
        <f t="array" ref="J5339">_xlfn.IFS(I5339&lt;3,"0-2 yrs",I5339&lt;7,"3-6 yrs",I5339&gt;=7,"7+ yrs")</f>
        <v>3-6 yrs</v>
      </c>
      <c r="K5339" s="2">
        <v>31532.959999999999</v>
      </c>
      <c r="L5339" s="1">
        <v>125292.53</v>
      </c>
      <c r="M5339" s="1" t="s">
        <v>2971</v>
      </c>
      <c r="N5339">
        <v>1</v>
      </c>
      <c r="O5339" t="s">
        <v>14</v>
      </c>
      <c r="P5339" t="s">
        <v>14</v>
      </c>
      <c r="Q5339">
        <v>1</v>
      </c>
      <c r="R5339" t="s">
        <v>2957</v>
      </c>
    </row>
    <row r="5340" spans="1:18" x14ac:dyDescent="0.25">
      <c r="A5340">
        <v>15612667</v>
      </c>
      <c r="B5340" t="s">
        <v>729</v>
      </c>
      <c r="C5340">
        <v>680</v>
      </c>
      <c r="D5340" t="str" cm="1">
        <f t="array" ref="D5340">_xlfn.IFS(C5340&lt;580,"Poor",C5340&lt;670,"Fair",C5340&lt;740,"Good",C5340&lt;800,"Very Good",C5340&gt;=800,"Excellent")</f>
        <v>Good</v>
      </c>
      <c r="E5340" t="s">
        <v>16</v>
      </c>
      <c r="F5340" t="s">
        <v>22</v>
      </c>
      <c r="G5340">
        <v>42</v>
      </c>
      <c r="H5340" s="3" t="str" cm="1">
        <f t="array" ref="H5340">_xlfn.IFS(G5340&lt;25,"18-24",G5340&lt;35,"25-34",G5340&lt;45,"35-44",G5340&lt;55,"45-54",G5340&lt;65,"55-64",G5340&gt;=65,"65+")</f>
        <v>35-44</v>
      </c>
      <c r="I5340">
        <v>0</v>
      </c>
      <c r="J5340" t="str" cm="1">
        <f t="array" ref="J5340">_xlfn.IFS(I5340&lt;3,"0-2 yrs",I5340&lt;7,"3-6 yrs",I5340&gt;=7,"7+ yrs")</f>
        <v>0-2 yrs</v>
      </c>
      <c r="K5340" s="2">
        <v>136377.21</v>
      </c>
      <c r="L5340" s="1">
        <v>0</v>
      </c>
      <c r="M5340" s="1" t="s">
        <v>2984</v>
      </c>
      <c r="N5340">
        <v>1</v>
      </c>
      <c r="O5340" t="s">
        <v>2986</v>
      </c>
      <c r="P5340" t="s">
        <v>2986</v>
      </c>
      <c r="Q5340">
        <v>0</v>
      </c>
      <c r="R5340" t="s">
        <v>2959</v>
      </c>
    </row>
    <row r="5341" spans="1:18" x14ac:dyDescent="0.25">
      <c r="A5341">
        <v>15654025</v>
      </c>
      <c r="B5341" t="s">
        <v>1565</v>
      </c>
      <c r="C5341">
        <v>646</v>
      </c>
      <c r="D5341" t="str" cm="1">
        <f t="array" ref="D5341">_xlfn.IFS(C5341&lt;580,"Poor",C5341&lt;670,"Fair",C5341&lt;740,"Good",C5341&lt;800,"Very Good",C5341&gt;=800,"Excellent")</f>
        <v>Fair</v>
      </c>
      <c r="E5341" t="s">
        <v>12</v>
      </c>
      <c r="F5341" t="s">
        <v>13</v>
      </c>
      <c r="G5341">
        <v>51</v>
      </c>
      <c r="H5341" s="3" t="str" cm="1">
        <f t="array" ref="H5341">_xlfn.IFS(G5341&lt;25,"18-24",G5341&lt;35,"25-34",G5341&lt;45,"35-44",G5341&lt;55,"45-54",G5341&lt;65,"55-64",G5341&gt;=65,"65+")</f>
        <v>45-54</v>
      </c>
      <c r="I5341">
        <v>4</v>
      </c>
      <c r="J5341" t="str" cm="1">
        <f t="array" ref="J5341">_xlfn.IFS(I5341&lt;3,"0-2 yrs",I5341&lt;7,"3-6 yrs",I5341&gt;=7,"7+ yrs")</f>
        <v>3-6 yrs</v>
      </c>
      <c r="K5341" s="2">
        <v>130541.1</v>
      </c>
      <c r="L5341" s="1">
        <v>101629.3</v>
      </c>
      <c r="M5341" s="1" t="s">
        <v>2971</v>
      </c>
      <c r="N5341">
        <v>1</v>
      </c>
      <c r="O5341" t="s">
        <v>2986</v>
      </c>
      <c r="P5341" t="s">
        <v>2986</v>
      </c>
      <c r="Q5341">
        <v>0</v>
      </c>
      <c r="R5341" t="s">
        <v>2959</v>
      </c>
    </row>
    <row r="5342" spans="1:18" x14ac:dyDescent="0.25">
      <c r="A5342">
        <v>15589431</v>
      </c>
      <c r="B5342" t="s">
        <v>2141</v>
      </c>
      <c r="C5342">
        <v>807</v>
      </c>
      <c r="D5342" t="str" cm="1">
        <f t="array" ref="D5342">_xlfn.IFS(C5342&lt;580,"Poor",C5342&lt;670,"Fair",C5342&lt;740,"Good",C5342&lt;800,"Very Good",C5342&gt;=800,"Excellent")</f>
        <v>Excellent</v>
      </c>
      <c r="E5342" t="s">
        <v>25</v>
      </c>
      <c r="F5342" t="s">
        <v>22</v>
      </c>
      <c r="G5342">
        <v>47</v>
      </c>
      <c r="H5342" s="3" t="str" cm="1">
        <f t="array" ref="H5342">_xlfn.IFS(G5342&lt;25,"18-24",G5342&lt;35,"25-34",G5342&lt;45,"35-44",G5342&lt;55,"45-54",G5342&lt;65,"55-64",G5342&gt;=65,"65+")</f>
        <v>45-54</v>
      </c>
      <c r="I5342">
        <v>1</v>
      </c>
      <c r="J5342" t="str" cm="1">
        <f t="array" ref="J5342">_xlfn.IFS(I5342&lt;3,"0-2 yrs",I5342&lt;7,"3-6 yrs",I5342&gt;=7,"7+ yrs")</f>
        <v>0-2 yrs</v>
      </c>
      <c r="K5342" s="2">
        <v>65636.92</v>
      </c>
      <c r="L5342" s="1">
        <v>171937.27</v>
      </c>
      <c r="M5342" s="1" t="s">
        <v>2983</v>
      </c>
      <c r="N5342">
        <v>1</v>
      </c>
      <c r="O5342" t="s">
        <v>14</v>
      </c>
      <c r="P5342" t="s">
        <v>14</v>
      </c>
      <c r="Q5342">
        <v>0</v>
      </c>
      <c r="R5342" t="s">
        <v>2959</v>
      </c>
    </row>
    <row r="5343" spans="1:18" x14ac:dyDescent="0.25">
      <c r="A5343">
        <v>15578238</v>
      </c>
      <c r="B5343" t="s">
        <v>288</v>
      </c>
      <c r="C5343">
        <v>727</v>
      </c>
      <c r="D5343" t="str" cm="1">
        <f t="array" ref="D5343">_xlfn.IFS(C5343&lt;580,"Poor",C5343&lt;670,"Fair",C5343&lt;740,"Good",C5343&lt;800,"Very Good",C5343&gt;=800,"Excellent")</f>
        <v>Good</v>
      </c>
      <c r="E5343" t="s">
        <v>12</v>
      </c>
      <c r="F5343" t="s">
        <v>22</v>
      </c>
      <c r="G5343">
        <v>47</v>
      </c>
      <c r="H5343" s="3" t="str" cm="1">
        <f t="array" ref="H5343">_xlfn.IFS(G5343&lt;25,"18-24",G5343&lt;35,"25-34",G5343&lt;45,"35-44",G5343&lt;55,"45-54",G5343&lt;65,"55-64",G5343&gt;=65,"65+")</f>
        <v>45-54</v>
      </c>
      <c r="I5343">
        <v>7</v>
      </c>
      <c r="J5343" t="str" cm="1">
        <f t="array" ref="J5343">_xlfn.IFS(I5343&lt;3,"0-2 yrs",I5343&lt;7,"3-6 yrs",I5343&gt;=7,"7+ yrs")</f>
        <v>7+ yrs</v>
      </c>
      <c r="K5343" s="2">
        <v>193305.35</v>
      </c>
      <c r="L5343" s="1">
        <v>0</v>
      </c>
      <c r="M5343" s="1" t="s">
        <v>2984</v>
      </c>
      <c r="N5343">
        <v>2</v>
      </c>
      <c r="O5343" t="s">
        <v>2986</v>
      </c>
      <c r="P5343" t="s">
        <v>2986</v>
      </c>
      <c r="Q5343">
        <v>0</v>
      </c>
      <c r="R5343" t="s">
        <v>2959</v>
      </c>
    </row>
    <row r="5344" spans="1:18" x14ac:dyDescent="0.25">
      <c r="A5344">
        <v>15566269</v>
      </c>
      <c r="B5344" t="s">
        <v>2142</v>
      </c>
      <c r="C5344">
        <v>787</v>
      </c>
      <c r="D5344" t="str" cm="1">
        <f t="array" ref="D5344">_xlfn.IFS(C5344&lt;580,"Poor",C5344&lt;670,"Fair",C5344&lt;740,"Good",C5344&lt;800,"Very Good",C5344&gt;=800,"Excellent")</f>
        <v>Very Good</v>
      </c>
      <c r="E5344" t="s">
        <v>12</v>
      </c>
      <c r="F5344" t="s">
        <v>22</v>
      </c>
      <c r="G5344">
        <v>25</v>
      </c>
      <c r="H5344" s="3" t="str" cm="1">
        <f t="array" ref="H5344">_xlfn.IFS(G5344&lt;25,"18-24",G5344&lt;35,"25-34",G5344&lt;45,"35-44",G5344&lt;55,"45-54",G5344&lt;65,"55-64",G5344&gt;=65,"65+")</f>
        <v>25-34</v>
      </c>
      <c r="I5344">
        <v>5</v>
      </c>
      <c r="J5344" t="str" cm="1">
        <f t="array" ref="J5344">_xlfn.IFS(I5344&lt;3,"0-2 yrs",I5344&lt;7,"3-6 yrs",I5344&gt;=7,"7+ yrs")</f>
        <v>3-6 yrs</v>
      </c>
      <c r="K5344" s="2">
        <v>47307.9</v>
      </c>
      <c r="L5344" s="1">
        <v>0</v>
      </c>
      <c r="M5344" s="1" t="s">
        <v>2984</v>
      </c>
      <c r="N5344">
        <v>2</v>
      </c>
      <c r="O5344" t="s">
        <v>2986</v>
      </c>
      <c r="P5344" t="s">
        <v>2986</v>
      </c>
      <c r="Q5344">
        <v>0</v>
      </c>
      <c r="R5344" t="s">
        <v>2959</v>
      </c>
    </row>
    <row r="5345" spans="1:18" x14ac:dyDescent="0.25">
      <c r="A5345">
        <v>15639217</v>
      </c>
      <c r="B5345" t="s">
        <v>368</v>
      </c>
      <c r="C5345">
        <v>806</v>
      </c>
      <c r="D5345" t="str" cm="1">
        <f t="array" ref="D5345">_xlfn.IFS(C5345&lt;580,"Poor",C5345&lt;670,"Fair",C5345&lt;740,"Good",C5345&lt;800,"Very Good",C5345&gt;=800,"Excellent")</f>
        <v>Excellent</v>
      </c>
      <c r="E5345" t="s">
        <v>12</v>
      </c>
      <c r="F5345" t="s">
        <v>22</v>
      </c>
      <c r="G5345">
        <v>34</v>
      </c>
      <c r="H5345" s="3" t="str" cm="1">
        <f t="array" ref="H5345">_xlfn.IFS(G5345&lt;25,"18-24",G5345&lt;35,"25-34",G5345&lt;45,"35-44",G5345&lt;55,"45-54",G5345&lt;65,"55-64",G5345&gt;=65,"65+")</f>
        <v>25-34</v>
      </c>
      <c r="I5345">
        <v>6</v>
      </c>
      <c r="J5345" t="str" cm="1">
        <f t="array" ref="J5345">_xlfn.IFS(I5345&lt;3,"0-2 yrs",I5345&lt;7,"3-6 yrs",I5345&gt;=7,"7+ yrs")</f>
        <v>3-6 yrs</v>
      </c>
      <c r="K5345" s="2">
        <v>100809.99</v>
      </c>
      <c r="L5345" s="1">
        <v>0</v>
      </c>
      <c r="M5345" s="1" t="s">
        <v>2984</v>
      </c>
      <c r="N5345">
        <v>2</v>
      </c>
      <c r="O5345" t="s">
        <v>2986</v>
      </c>
      <c r="P5345" t="s">
        <v>2986</v>
      </c>
      <c r="Q5345">
        <v>0</v>
      </c>
      <c r="R5345" t="s">
        <v>2959</v>
      </c>
    </row>
    <row r="5346" spans="1:18" x14ac:dyDescent="0.25">
      <c r="A5346">
        <v>15688644</v>
      </c>
      <c r="B5346" t="s">
        <v>1401</v>
      </c>
      <c r="C5346">
        <v>603</v>
      </c>
      <c r="D5346" t="str" cm="1">
        <f t="array" ref="D5346">_xlfn.IFS(C5346&lt;580,"Poor",C5346&lt;670,"Fair",C5346&lt;740,"Good",C5346&lt;800,"Very Good",C5346&gt;=800,"Excellent")</f>
        <v>Fair</v>
      </c>
      <c r="E5346" t="s">
        <v>12</v>
      </c>
      <c r="F5346" t="s">
        <v>22</v>
      </c>
      <c r="G5346">
        <v>31</v>
      </c>
      <c r="H5346" s="3" t="str" cm="1">
        <f t="array" ref="H5346">_xlfn.IFS(G5346&lt;25,"18-24",G5346&lt;35,"25-34",G5346&lt;45,"35-44",G5346&lt;55,"45-54",G5346&lt;65,"55-64",G5346&gt;=65,"65+")</f>
        <v>25-34</v>
      </c>
      <c r="I5346">
        <v>1</v>
      </c>
      <c r="J5346" t="str" cm="1">
        <f t="array" ref="J5346">_xlfn.IFS(I5346&lt;3,"0-2 yrs",I5346&lt;7,"3-6 yrs",I5346&gt;=7,"7+ yrs")</f>
        <v>0-2 yrs</v>
      </c>
      <c r="K5346" s="2">
        <v>109145.2</v>
      </c>
      <c r="L5346" s="1">
        <v>129743.75</v>
      </c>
      <c r="M5346" s="1" t="s">
        <v>2971</v>
      </c>
      <c r="N5346">
        <v>1</v>
      </c>
      <c r="O5346" t="s">
        <v>2986</v>
      </c>
      <c r="P5346" t="s">
        <v>2986</v>
      </c>
      <c r="Q5346">
        <v>0</v>
      </c>
      <c r="R5346" t="s">
        <v>2959</v>
      </c>
    </row>
    <row r="5347" spans="1:18" x14ac:dyDescent="0.25">
      <c r="A5347">
        <v>15662426</v>
      </c>
      <c r="B5347" t="s">
        <v>600</v>
      </c>
      <c r="C5347">
        <v>649</v>
      </c>
      <c r="D5347" t="str" cm="1">
        <f t="array" ref="D5347">_xlfn.IFS(C5347&lt;580,"Poor",C5347&lt;670,"Fair",C5347&lt;740,"Good",C5347&lt;800,"Very Good",C5347&gt;=800,"Excellent")</f>
        <v>Fair</v>
      </c>
      <c r="E5347" t="s">
        <v>16</v>
      </c>
      <c r="F5347" t="s">
        <v>22</v>
      </c>
      <c r="G5347">
        <v>32</v>
      </c>
      <c r="H5347" s="3" t="str" cm="1">
        <f t="array" ref="H5347">_xlfn.IFS(G5347&lt;25,"18-24",G5347&lt;35,"25-34",G5347&lt;45,"35-44",G5347&lt;55,"45-54",G5347&lt;65,"55-64",G5347&gt;=65,"65+")</f>
        <v>25-34</v>
      </c>
      <c r="I5347">
        <v>1</v>
      </c>
      <c r="J5347" t="str" cm="1">
        <f t="array" ref="J5347">_xlfn.IFS(I5347&lt;3,"0-2 yrs",I5347&lt;7,"3-6 yrs",I5347&gt;=7,"7+ yrs")</f>
        <v>0-2 yrs</v>
      </c>
      <c r="K5347" s="2">
        <v>91167.19</v>
      </c>
      <c r="L5347" s="1">
        <v>0</v>
      </c>
      <c r="M5347" s="1" t="s">
        <v>2984</v>
      </c>
      <c r="N5347">
        <v>1</v>
      </c>
      <c r="O5347" t="s">
        <v>14</v>
      </c>
      <c r="P5347" t="s">
        <v>14</v>
      </c>
      <c r="Q5347">
        <v>1</v>
      </c>
      <c r="R5347" t="s">
        <v>2957</v>
      </c>
    </row>
    <row r="5348" spans="1:18" x14ac:dyDescent="0.25">
      <c r="A5348">
        <v>15720511</v>
      </c>
      <c r="B5348" t="s">
        <v>943</v>
      </c>
      <c r="C5348">
        <v>547</v>
      </c>
      <c r="D5348" t="str" cm="1">
        <f t="array" ref="D5348">_xlfn.IFS(C5348&lt;580,"Poor",C5348&lt;670,"Fair",C5348&lt;740,"Good",C5348&lt;800,"Very Good",C5348&gt;=800,"Excellent")</f>
        <v>Poor</v>
      </c>
      <c r="E5348" t="s">
        <v>25</v>
      </c>
      <c r="F5348" t="s">
        <v>22</v>
      </c>
      <c r="G5348">
        <v>41</v>
      </c>
      <c r="H5348" s="3" t="str" cm="1">
        <f t="array" ref="H5348">_xlfn.IFS(G5348&lt;25,"18-24",G5348&lt;35,"25-34",G5348&lt;45,"35-44",G5348&lt;55,"45-54",G5348&lt;65,"55-64",G5348&gt;=65,"65+")</f>
        <v>35-44</v>
      </c>
      <c r="I5348">
        <v>3</v>
      </c>
      <c r="J5348" t="str" cm="1">
        <f t="array" ref="J5348">_xlfn.IFS(I5348&lt;3,"0-2 yrs",I5348&lt;7,"3-6 yrs",I5348&gt;=7,"7+ yrs")</f>
        <v>3-6 yrs</v>
      </c>
      <c r="K5348" s="2">
        <v>175295.89</v>
      </c>
      <c r="L5348" s="1">
        <v>151191.31</v>
      </c>
      <c r="M5348" s="1" t="s">
        <v>2983</v>
      </c>
      <c r="N5348">
        <v>1</v>
      </c>
      <c r="O5348" t="s">
        <v>2986</v>
      </c>
      <c r="P5348" t="s">
        <v>2986</v>
      </c>
      <c r="Q5348">
        <v>1</v>
      </c>
      <c r="R5348" t="s">
        <v>2957</v>
      </c>
    </row>
    <row r="5349" spans="1:18" x14ac:dyDescent="0.25">
      <c r="A5349">
        <v>15567246</v>
      </c>
      <c r="B5349" t="s">
        <v>2143</v>
      </c>
      <c r="C5349">
        <v>684</v>
      </c>
      <c r="D5349" t="str" cm="1">
        <f t="array" ref="D5349">_xlfn.IFS(C5349&lt;580,"Poor",C5349&lt;670,"Fair",C5349&lt;740,"Good",C5349&lt;800,"Very Good",C5349&gt;=800,"Excellent")</f>
        <v>Good</v>
      </c>
      <c r="E5349" t="s">
        <v>25</v>
      </c>
      <c r="F5349" t="s">
        <v>22</v>
      </c>
      <c r="G5349">
        <v>32</v>
      </c>
      <c r="H5349" s="3" t="str" cm="1">
        <f t="array" ref="H5349">_xlfn.IFS(G5349&lt;25,"18-24",G5349&lt;35,"25-34",G5349&lt;45,"35-44",G5349&lt;55,"45-54",G5349&lt;65,"55-64",G5349&gt;=65,"65+")</f>
        <v>25-34</v>
      </c>
      <c r="I5349">
        <v>3</v>
      </c>
      <c r="J5349" t="str" cm="1">
        <f t="array" ref="J5349">_xlfn.IFS(I5349&lt;3,"0-2 yrs",I5349&lt;7,"3-6 yrs",I5349&gt;=7,"7+ yrs")</f>
        <v>3-6 yrs</v>
      </c>
      <c r="K5349" s="2">
        <v>127433.47</v>
      </c>
      <c r="L5349" s="1">
        <v>102630.13</v>
      </c>
      <c r="M5349" s="1" t="s">
        <v>2971</v>
      </c>
      <c r="N5349">
        <v>2</v>
      </c>
      <c r="O5349" t="s">
        <v>14</v>
      </c>
      <c r="P5349" t="s">
        <v>14</v>
      </c>
      <c r="Q5349">
        <v>0</v>
      </c>
      <c r="R5349" t="s">
        <v>2959</v>
      </c>
    </row>
    <row r="5350" spans="1:18" x14ac:dyDescent="0.25">
      <c r="A5350">
        <v>15647965</v>
      </c>
      <c r="B5350" t="s">
        <v>391</v>
      </c>
      <c r="C5350">
        <v>477</v>
      </c>
      <c r="D5350" t="str" cm="1">
        <f t="array" ref="D5350">_xlfn.IFS(C5350&lt;580,"Poor",C5350&lt;670,"Fair",C5350&lt;740,"Good",C5350&lt;800,"Very Good",C5350&gt;=800,"Excellent")</f>
        <v>Poor</v>
      </c>
      <c r="E5350" t="s">
        <v>12</v>
      </c>
      <c r="F5350" t="s">
        <v>13</v>
      </c>
      <c r="G5350">
        <v>57</v>
      </c>
      <c r="H5350" s="3" t="str" cm="1">
        <f t="array" ref="H5350">_xlfn.IFS(G5350&lt;25,"18-24",G5350&lt;35,"25-34",G5350&lt;45,"35-44",G5350&lt;55,"45-54",G5350&lt;65,"55-64",G5350&gt;=65,"65+")</f>
        <v>55-64</v>
      </c>
      <c r="I5350">
        <v>9</v>
      </c>
      <c r="J5350" t="str" cm="1">
        <f t="array" ref="J5350">_xlfn.IFS(I5350&lt;3,"0-2 yrs",I5350&lt;7,"3-6 yrs",I5350&gt;=7,"7+ yrs")</f>
        <v>7+ yrs</v>
      </c>
      <c r="K5350" s="2">
        <v>71167.17</v>
      </c>
      <c r="L5350" s="1">
        <v>114023.64</v>
      </c>
      <c r="M5350" s="1" t="s">
        <v>2971</v>
      </c>
      <c r="N5350">
        <v>2</v>
      </c>
      <c r="O5350" t="s">
        <v>14</v>
      </c>
      <c r="P5350" t="s">
        <v>14</v>
      </c>
      <c r="Q5350">
        <v>1</v>
      </c>
      <c r="R5350" t="s">
        <v>2957</v>
      </c>
    </row>
    <row r="5351" spans="1:18" x14ac:dyDescent="0.25">
      <c r="A5351">
        <v>15679048</v>
      </c>
      <c r="B5351" t="s">
        <v>2144</v>
      </c>
      <c r="C5351">
        <v>558</v>
      </c>
      <c r="D5351" t="str" cm="1">
        <f t="array" ref="D5351">_xlfn.IFS(C5351&lt;580,"Poor",C5351&lt;670,"Fair",C5351&lt;740,"Good",C5351&lt;800,"Very Good",C5351&gt;=800,"Excellent")</f>
        <v>Poor</v>
      </c>
      <c r="E5351" t="s">
        <v>25</v>
      </c>
      <c r="F5351" t="s">
        <v>22</v>
      </c>
      <c r="G5351">
        <v>41</v>
      </c>
      <c r="H5351" s="3" t="str" cm="1">
        <f t="array" ref="H5351">_xlfn.IFS(G5351&lt;25,"18-24",G5351&lt;35,"25-34",G5351&lt;45,"35-44",G5351&lt;55,"45-54",G5351&lt;65,"55-64",G5351&gt;=65,"65+")</f>
        <v>35-44</v>
      </c>
      <c r="I5351">
        <v>2</v>
      </c>
      <c r="J5351" t="str" cm="1">
        <f t="array" ref="J5351">_xlfn.IFS(I5351&lt;3,"0-2 yrs",I5351&lt;7,"3-6 yrs",I5351&gt;=7,"7+ yrs")</f>
        <v>0-2 yrs</v>
      </c>
      <c r="K5351" s="2">
        <v>111184.67</v>
      </c>
      <c r="L5351" s="1">
        <v>124227.14</v>
      </c>
      <c r="M5351" s="1" t="s">
        <v>2971</v>
      </c>
      <c r="N5351">
        <v>1</v>
      </c>
      <c r="O5351" t="s">
        <v>14</v>
      </c>
      <c r="P5351" t="s">
        <v>14</v>
      </c>
      <c r="Q5351">
        <v>0</v>
      </c>
      <c r="R5351" t="s">
        <v>2959</v>
      </c>
    </row>
    <row r="5352" spans="1:18" x14ac:dyDescent="0.25">
      <c r="A5352">
        <v>15675749</v>
      </c>
      <c r="B5352" t="s">
        <v>1367</v>
      </c>
      <c r="C5352">
        <v>695</v>
      </c>
      <c r="D5352" t="str" cm="1">
        <f t="array" ref="D5352">_xlfn.IFS(C5352&lt;580,"Poor",C5352&lt;670,"Fair",C5352&lt;740,"Good",C5352&lt;800,"Very Good",C5352&gt;=800,"Excellent")</f>
        <v>Good</v>
      </c>
      <c r="E5352" t="s">
        <v>12</v>
      </c>
      <c r="F5352" t="s">
        <v>13</v>
      </c>
      <c r="G5352">
        <v>23</v>
      </c>
      <c r="H5352" s="3" t="str" cm="1">
        <f t="array" ref="H5352">_xlfn.IFS(G5352&lt;25,"18-24",G5352&lt;35,"25-34",G5352&lt;45,"35-44",G5352&lt;55,"45-54",G5352&lt;65,"55-64",G5352&gt;=65,"65+")</f>
        <v>18-24</v>
      </c>
      <c r="I5352">
        <v>1</v>
      </c>
      <c r="J5352" t="str" cm="1">
        <f t="array" ref="J5352">_xlfn.IFS(I5352&lt;3,"0-2 yrs",I5352&lt;7,"3-6 yrs",I5352&gt;=7,"7+ yrs")</f>
        <v>0-2 yrs</v>
      </c>
      <c r="K5352" s="2">
        <v>141756.32</v>
      </c>
      <c r="L5352" s="1">
        <v>0</v>
      </c>
      <c r="M5352" s="1" t="s">
        <v>2984</v>
      </c>
      <c r="N5352">
        <v>2</v>
      </c>
      <c r="O5352" t="s">
        <v>14</v>
      </c>
      <c r="P5352" t="s">
        <v>14</v>
      </c>
      <c r="Q5352">
        <v>0</v>
      </c>
      <c r="R5352" t="s">
        <v>2959</v>
      </c>
    </row>
    <row r="5353" spans="1:18" x14ac:dyDescent="0.25">
      <c r="A5353">
        <v>15782181</v>
      </c>
      <c r="B5353" t="s">
        <v>350</v>
      </c>
      <c r="C5353">
        <v>592</v>
      </c>
      <c r="D5353" t="str" cm="1">
        <f t="array" ref="D5353">_xlfn.IFS(C5353&lt;580,"Poor",C5353&lt;670,"Fair",C5353&lt;740,"Good",C5353&lt;800,"Very Good",C5353&gt;=800,"Excellent")</f>
        <v>Fair</v>
      </c>
      <c r="E5353" t="s">
        <v>16</v>
      </c>
      <c r="F5353" t="s">
        <v>22</v>
      </c>
      <c r="G5353">
        <v>35</v>
      </c>
      <c r="H5353" s="3" t="str" cm="1">
        <f t="array" ref="H5353">_xlfn.IFS(G5353&lt;25,"18-24",G5353&lt;35,"25-34",G5353&lt;45,"35-44",G5353&lt;55,"45-54",G5353&lt;65,"55-64",G5353&gt;=65,"65+")</f>
        <v>35-44</v>
      </c>
      <c r="I5353">
        <v>6</v>
      </c>
      <c r="J5353" t="str" cm="1">
        <f t="array" ref="J5353">_xlfn.IFS(I5353&lt;3,"0-2 yrs",I5353&lt;7,"3-6 yrs",I5353&gt;=7,"7+ yrs")</f>
        <v>3-6 yrs</v>
      </c>
      <c r="K5353" s="2">
        <v>72678.75</v>
      </c>
      <c r="L5353" s="1">
        <v>80285.16</v>
      </c>
      <c r="M5353" s="1" t="s">
        <v>2972</v>
      </c>
      <c r="N5353">
        <v>1</v>
      </c>
      <c r="O5353" t="s">
        <v>2986</v>
      </c>
      <c r="P5353" t="s">
        <v>2986</v>
      </c>
      <c r="Q5353">
        <v>1</v>
      </c>
      <c r="R5353" t="s">
        <v>2957</v>
      </c>
    </row>
    <row r="5354" spans="1:18" x14ac:dyDescent="0.25">
      <c r="A5354">
        <v>15795738</v>
      </c>
      <c r="B5354" t="s">
        <v>629</v>
      </c>
      <c r="C5354">
        <v>789</v>
      </c>
      <c r="D5354" t="str" cm="1">
        <f t="array" ref="D5354">_xlfn.IFS(C5354&lt;580,"Poor",C5354&lt;670,"Fair",C5354&lt;740,"Good",C5354&lt;800,"Very Good",C5354&gt;=800,"Excellent")</f>
        <v>Very Good</v>
      </c>
      <c r="E5354" t="s">
        <v>12</v>
      </c>
      <c r="F5354" t="s">
        <v>22</v>
      </c>
      <c r="G5354">
        <v>31</v>
      </c>
      <c r="H5354" s="3" t="str" cm="1">
        <f t="array" ref="H5354">_xlfn.IFS(G5354&lt;25,"18-24",G5354&lt;35,"25-34",G5354&lt;45,"35-44",G5354&lt;55,"45-54",G5354&lt;65,"55-64",G5354&gt;=65,"65+")</f>
        <v>25-34</v>
      </c>
      <c r="I5354">
        <v>4</v>
      </c>
      <c r="J5354" t="str" cm="1">
        <f t="array" ref="J5354">_xlfn.IFS(I5354&lt;3,"0-2 yrs",I5354&lt;7,"3-6 yrs",I5354&gt;=7,"7+ yrs")</f>
        <v>3-6 yrs</v>
      </c>
      <c r="K5354" s="2">
        <v>172832.9</v>
      </c>
      <c r="L5354" s="1">
        <v>175477.15</v>
      </c>
      <c r="M5354" s="1" t="s">
        <v>2983</v>
      </c>
      <c r="N5354">
        <v>1</v>
      </c>
      <c r="O5354" t="s">
        <v>14</v>
      </c>
      <c r="P5354" t="s">
        <v>14</v>
      </c>
      <c r="Q5354">
        <v>0</v>
      </c>
      <c r="R5354" t="s">
        <v>2959</v>
      </c>
    </row>
    <row r="5355" spans="1:18" x14ac:dyDescent="0.25">
      <c r="A5355">
        <v>15773751</v>
      </c>
      <c r="B5355" t="s">
        <v>1092</v>
      </c>
      <c r="C5355">
        <v>597</v>
      </c>
      <c r="D5355" t="str" cm="1">
        <f t="array" ref="D5355">_xlfn.IFS(C5355&lt;580,"Poor",C5355&lt;670,"Fair",C5355&lt;740,"Good",C5355&lt;800,"Very Good",C5355&gt;=800,"Excellent")</f>
        <v>Fair</v>
      </c>
      <c r="E5355" t="s">
        <v>12</v>
      </c>
      <c r="F5355" t="s">
        <v>13</v>
      </c>
      <c r="G5355">
        <v>29</v>
      </c>
      <c r="H5355" s="3" t="str" cm="1">
        <f t="array" ref="H5355">_xlfn.IFS(G5355&lt;25,"18-24",G5355&lt;35,"25-34",G5355&lt;45,"35-44",G5355&lt;55,"45-54",G5355&lt;65,"55-64",G5355&gt;=65,"65+")</f>
        <v>25-34</v>
      </c>
      <c r="I5355">
        <v>1</v>
      </c>
      <c r="J5355" t="str" cm="1">
        <f t="array" ref="J5355">_xlfn.IFS(I5355&lt;3,"0-2 yrs",I5355&lt;7,"3-6 yrs",I5355&gt;=7,"7+ yrs")</f>
        <v>0-2 yrs</v>
      </c>
      <c r="K5355" s="2">
        <v>158086.32999999999</v>
      </c>
      <c r="L5355" s="1">
        <v>132144.35</v>
      </c>
      <c r="M5355" s="1" t="s">
        <v>2971</v>
      </c>
      <c r="N5355">
        <v>1</v>
      </c>
      <c r="O5355" t="s">
        <v>2986</v>
      </c>
      <c r="P5355" t="s">
        <v>2986</v>
      </c>
      <c r="Q5355">
        <v>0</v>
      </c>
      <c r="R5355" t="s">
        <v>2959</v>
      </c>
    </row>
    <row r="5356" spans="1:18" x14ac:dyDescent="0.25">
      <c r="A5356">
        <v>15655436</v>
      </c>
      <c r="B5356" t="s">
        <v>2145</v>
      </c>
      <c r="C5356">
        <v>839</v>
      </c>
      <c r="D5356" t="str" cm="1">
        <f t="array" ref="D5356">_xlfn.IFS(C5356&lt;580,"Poor",C5356&lt;670,"Fair",C5356&lt;740,"Good",C5356&lt;800,"Very Good",C5356&gt;=800,"Excellent")</f>
        <v>Excellent</v>
      </c>
      <c r="E5356" t="s">
        <v>25</v>
      </c>
      <c r="F5356" t="s">
        <v>22</v>
      </c>
      <c r="G5356">
        <v>47</v>
      </c>
      <c r="H5356" s="3" t="str" cm="1">
        <f t="array" ref="H5356">_xlfn.IFS(G5356&lt;25,"18-24",G5356&lt;35,"25-34",G5356&lt;45,"35-44",G5356&lt;55,"45-54",G5356&lt;65,"55-64",G5356&gt;=65,"65+")</f>
        <v>45-54</v>
      </c>
      <c r="I5356">
        <v>2</v>
      </c>
      <c r="J5356" t="str" cm="1">
        <f t="array" ref="J5356">_xlfn.IFS(I5356&lt;3,"0-2 yrs",I5356&lt;7,"3-6 yrs",I5356&gt;=7,"7+ yrs")</f>
        <v>0-2 yrs</v>
      </c>
      <c r="K5356" s="2">
        <v>168184.62</v>
      </c>
      <c r="L5356" s="1">
        <v>136911.07</v>
      </c>
      <c r="M5356" s="1" t="s">
        <v>2971</v>
      </c>
      <c r="N5356">
        <v>1</v>
      </c>
      <c r="O5356" t="s">
        <v>14</v>
      </c>
      <c r="P5356" t="s">
        <v>14</v>
      </c>
      <c r="Q5356">
        <v>1</v>
      </c>
      <c r="R5356" t="s">
        <v>2957</v>
      </c>
    </row>
    <row r="5357" spans="1:18" x14ac:dyDescent="0.25">
      <c r="A5357">
        <v>15691396</v>
      </c>
      <c r="B5357" t="s">
        <v>128</v>
      </c>
      <c r="C5357">
        <v>405</v>
      </c>
      <c r="D5357" t="str" cm="1">
        <f t="array" ref="D5357">_xlfn.IFS(C5357&lt;580,"Poor",C5357&lt;670,"Fair",C5357&lt;740,"Good",C5357&lt;800,"Very Good",C5357&gt;=800,"Excellent")</f>
        <v>Poor</v>
      </c>
      <c r="E5357" t="s">
        <v>25</v>
      </c>
      <c r="F5357" t="s">
        <v>22</v>
      </c>
      <c r="G5357">
        <v>31</v>
      </c>
      <c r="H5357" s="3" t="str" cm="1">
        <f t="array" ref="H5357">_xlfn.IFS(G5357&lt;25,"18-24",G5357&lt;35,"25-34",G5357&lt;45,"35-44",G5357&lt;55,"45-54",G5357&lt;65,"55-64",G5357&gt;=65,"65+")</f>
        <v>25-34</v>
      </c>
      <c r="I5357">
        <v>5</v>
      </c>
      <c r="J5357" t="str" cm="1">
        <f t="array" ref="J5357">_xlfn.IFS(I5357&lt;3,"0-2 yrs",I5357&lt;7,"3-6 yrs",I5357&gt;=7,"7+ yrs")</f>
        <v>3-6 yrs</v>
      </c>
      <c r="K5357" s="2">
        <v>72950.14</v>
      </c>
      <c r="L5357" s="1">
        <v>133299.67000000001</v>
      </c>
      <c r="M5357" s="1" t="s">
        <v>2971</v>
      </c>
      <c r="N5357">
        <v>2</v>
      </c>
      <c r="O5357" t="s">
        <v>14</v>
      </c>
      <c r="P5357" t="s">
        <v>14</v>
      </c>
      <c r="Q5357">
        <v>0</v>
      </c>
      <c r="R5357" t="s">
        <v>2959</v>
      </c>
    </row>
    <row r="5358" spans="1:18" x14ac:dyDescent="0.25">
      <c r="A5358">
        <v>15796958</v>
      </c>
      <c r="B5358" t="s">
        <v>600</v>
      </c>
      <c r="C5358">
        <v>658</v>
      </c>
      <c r="D5358" t="str" cm="1">
        <f t="array" ref="D5358">_xlfn.IFS(C5358&lt;580,"Poor",C5358&lt;670,"Fair",C5358&lt;740,"Good",C5358&lt;800,"Very Good",C5358&gt;=800,"Excellent")</f>
        <v>Fair</v>
      </c>
      <c r="E5358" t="s">
        <v>12</v>
      </c>
      <c r="F5358" t="s">
        <v>22</v>
      </c>
      <c r="G5358">
        <v>39</v>
      </c>
      <c r="H5358" s="3" t="str" cm="1">
        <f t="array" ref="H5358">_xlfn.IFS(G5358&lt;25,"18-24",G5358&lt;35,"25-34",G5358&lt;45,"35-44",G5358&lt;55,"45-54",G5358&lt;65,"55-64",G5358&gt;=65,"65+")</f>
        <v>35-44</v>
      </c>
      <c r="I5358">
        <v>7</v>
      </c>
      <c r="J5358" t="str" cm="1">
        <f t="array" ref="J5358">_xlfn.IFS(I5358&lt;3,"0-2 yrs",I5358&lt;7,"3-6 yrs",I5358&gt;=7,"7+ yrs")</f>
        <v>7+ yrs</v>
      </c>
      <c r="K5358" s="2">
        <v>48378.400000000001</v>
      </c>
      <c r="L5358" s="1">
        <v>0</v>
      </c>
      <c r="M5358" s="1" t="s">
        <v>2984</v>
      </c>
      <c r="N5358">
        <v>2</v>
      </c>
      <c r="O5358" t="s">
        <v>2986</v>
      </c>
      <c r="P5358" t="s">
        <v>2986</v>
      </c>
      <c r="Q5358">
        <v>0</v>
      </c>
      <c r="R5358" t="s">
        <v>2959</v>
      </c>
    </row>
    <row r="5359" spans="1:18" x14ac:dyDescent="0.25">
      <c r="A5359">
        <v>15801832</v>
      </c>
      <c r="B5359" t="s">
        <v>52</v>
      </c>
      <c r="C5359">
        <v>684</v>
      </c>
      <c r="D5359" t="str" cm="1">
        <f t="array" ref="D5359">_xlfn.IFS(C5359&lt;580,"Poor",C5359&lt;670,"Fair",C5359&lt;740,"Good",C5359&lt;800,"Very Good",C5359&gt;=800,"Excellent")</f>
        <v>Good</v>
      </c>
      <c r="E5359" t="s">
        <v>25</v>
      </c>
      <c r="F5359" t="s">
        <v>22</v>
      </c>
      <c r="G5359">
        <v>42</v>
      </c>
      <c r="H5359" s="3" t="str" cm="1">
        <f t="array" ref="H5359">_xlfn.IFS(G5359&lt;25,"18-24",G5359&lt;35,"25-34",G5359&lt;45,"35-44",G5359&lt;55,"45-54",G5359&lt;65,"55-64",G5359&gt;=65,"65+")</f>
        <v>35-44</v>
      </c>
      <c r="I5359">
        <v>1</v>
      </c>
      <c r="J5359" t="str" cm="1">
        <f t="array" ref="J5359">_xlfn.IFS(I5359&lt;3,"0-2 yrs",I5359&lt;7,"3-6 yrs",I5359&gt;=7,"7+ yrs")</f>
        <v>0-2 yrs</v>
      </c>
      <c r="K5359" s="2">
        <v>23135.65</v>
      </c>
      <c r="L5359" s="1">
        <v>117691</v>
      </c>
      <c r="M5359" s="1" t="s">
        <v>2971</v>
      </c>
      <c r="N5359">
        <v>1</v>
      </c>
      <c r="O5359" t="s">
        <v>14</v>
      </c>
      <c r="P5359" t="s">
        <v>14</v>
      </c>
      <c r="Q5359">
        <v>1</v>
      </c>
      <c r="R5359" t="s">
        <v>2957</v>
      </c>
    </row>
    <row r="5360" spans="1:18" x14ac:dyDescent="0.25">
      <c r="A5360">
        <v>15661349</v>
      </c>
      <c r="B5360" t="s">
        <v>1164</v>
      </c>
      <c r="C5360">
        <v>633</v>
      </c>
      <c r="D5360" t="str" cm="1">
        <f t="array" ref="D5360">_xlfn.IFS(C5360&lt;580,"Poor",C5360&lt;670,"Fair",C5360&lt;740,"Good",C5360&lt;800,"Very Good",C5360&gt;=800,"Excellent")</f>
        <v>Fair</v>
      </c>
      <c r="E5360" t="s">
        <v>12</v>
      </c>
      <c r="F5360" t="s">
        <v>22</v>
      </c>
      <c r="G5360">
        <v>35</v>
      </c>
      <c r="H5360" s="3" t="str" cm="1">
        <f t="array" ref="H5360">_xlfn.IFS(G5360&lt;25,"18-24",G5360&lt;35,"25-34",G5360&lt;45,"35-44",G5360&lt;55,"45-54",G5360&lt;65,"55-64",G5360&gt;=65,"65+")</f>
        <v>35-44</v>
      </c>
      <c r="I5360">
        <v>10</v>
      </c>
      <c r="J5360" t="str" cm="1">
        <f t="array" ref="J5360">_xlfn.IFS(I5360&lt;3,"0-2 yrs",I5360&lt;7,"3-6 yrs",I5360&gt;=7,"7+ yrs")</f>
        <v>7+ yrs</v>
      </c>
      <c r="K5360" s="2">
        <v>65675.47</v>
      </c>
      <c r="L5360" s="1">
        <v>0</v>
      </c>
      <c r="M5360" s="1" t="s">
        <v>2984</v>
      </c>
      <c r="N5360">
        <v>2</v>
      </c>
      <c r="O5360" t="s">
        <v>2986</v>
      </c>
      <c r="P5360" t="s">
        <v>2986</v>
      </c>
      <c r="Q5360">
        <v>0</v>
      </c>
      <c r="R5360" t="s">
        <v>2959</v>
      </c>
    </row>
    <row r="5361" spans="1:18" x14ac:dyDescent="0.25">
      <c r="A5361">
        <v>15719265</v>
      </c>
      <c r="B5361" t="s">
        <v>529</v>
      </c>
      <c r="C5361">
        <v>589</v>
      </c>
      <c r="D5361" t="str" cm="1">
        <f t="array" ref="D5361">_xlfn.IFS(C5361&lt;580,"Poor",C5361&lt;670,"Fair",C5361&lt;740,"Good",C5361&lt;800,"Very Good",C5361&gt;=800,"Excellent")</f>
        <v>Fair</v>
      </c>
      <c r="E5361" t="s">
        <v>12</v>
      </c>
      <c r="F5361" t="s">
        <v>22</v>
      </c>
      <c r="G5361">
        <v>46</v>
      </c>
      <c r="H5361" s="3" t="str" cm="1">
        <f t="array" ref="H5361">_xlfn.IFS(G5361&lt;25,"18-24",G5361&lt;35,"25-34",G5361&lt;45,"35-44",G5361&lt;55,"45-54",G5361&lt;65,"55-64",G5361&gt;=65,"65+")</f>
        <v>45-54</v>
      </c>
      <c r="I5361">
        <v>9</v>
      </c>
      <c r="J5361" t="str" cm="1">
        <f t="array" ref="J5361">_xlfn.IFS(I5361&lt;3,"0-2 yrs",I5361&lt;7,"3-6 yrs",I5361&gt;=7,"7+ yrs")</f>
        <v>7+ yrs</v>
      </c>
      <c r="K5361" s="2">
        <v>170676.67</v>
      </c>
      <c r="L5361" s="1">
        <v>0</v>
      </c>
      <c r="M5361" s="1" t="s">
        <v>2984</v>
      </c>
      <c r="N5361">
        <v>2</v>
      </c>
      <c r="O5361" t="s">
        <v>2986</v>
      </c>
      <c r="P5361" t="s">
        <v>2986</v>
      </c>
      <c r="Q5361">
        <v>0</v>
      </c>
      <c r="R5361" t="s">
        <v>2959</v>
      </c>
    </row>
    <row r="5362" spans="1:18" x14ac:dyDescent="0.25">
      <c r="A5362">
        <v>15779985</v>
      </c>
      <c r="B5362" t="s">
        <v>439</v>
      </c>
      <c r="C5362">
        <v>750</v>
      </c>
      <c r="D5362" t="str" cm="1">
        <f t="array" ref="D5362">_xlfn.IFS(C5362&lt;580,"Poor",C5362&lt;670,"Fair",C5362&lt;740,"Good",C5362&lt;800,"Very Good",C5362&gt;=800,"Excellent")</f>
        <v>Very Good</v>
      </c>
      <c r="E5362" t="s">
        <v>25</v>
      </c>
      <c r="F5362" t="s">
        <v>13</v>
      </c>
      <c r="G5362">
        <v>37</v>
      </c>
      <c r="H5362" s="3" t="str" cm="1">
        <f t="array" ref="H5362">_xlfn.IFS(G5362&lt;25,"18-24",G5362&lt;35,"25-34",G5362&lt;45,"35-44",G5362&lt;55,"45-54",G5362&lt;65,"55-64",G5362&gt;=65,"65+")</f>
        <v>35-44</v>
      </c>
      <c r="I5362">
        <v>1</v>
      </c>
      <c r="J5362" t="str" cm="1">
        <f t="array" ref="J5362">_xlfn.IFS(I5362&lt;3,"0-2 yrs",I5362&lt;7,"3-6 yrs",I5362&gt;=7,"7+ yrs")</f>
        <v>0-2 yrs</v>
      </c>
      <c r="K5362" s="2">
        <v>27366.77</v>
      </c>
      <c r="L5362" s="1">
        <v>133199.71</v>
      </c>
      <c r="M5362" s="1" t="s">
        <v>2971</v>
      </c>
      <c r="N5362">
        <v>2</v>
      </c>
      <c r="O5362" t="s">
        <v>14</v>
      </c>
      <c r="P5362" t="s">
        <v>14</v>
      </c>
      <c r="Q5362">
        <v>0</v>
      </c>
      <c r="R5362" t="s">
        <v>2959</v>
      </c>
    </row>
    <row r="5363" spans="1:18" x14ac:dyDescent="0.25">
      <c r="A5363">
        <v>15663410</v>
      </c>
      <c r="B5363" t="s">
        <v>138</v>
      </c>
      <c r="C5363">
        <v>771</v>
      </c>
      <c r="D5363" t="str" cm="1">
        <f t="array" ref="D5363">_xlfn.IFS(C5363&lt;580,"Poor",C5363&lt;670,"Fair",C5363&lt;740,"Good",C5363&lt;800,"Very Good",C5363&gt;=800,"Excellent")</f>
        <v>Very Good</v>
      </c>
      <c r="E5363" t="s">
        <v>16</v>
      </c>
      <c r="F5363" t="s">
        <v>22</v>
      </c>
      <c r="G5363">
        <v>51</v>
      </c>
      <c r="H5363" s="3" t="str" cm="1">
        <f t="array" ref="H5363">_xlfn.IFS(G5363&lt;25,"18-24",G5363&lt;35,"25-34",G5363&lt;45,"35-44",G5363&lt;55,"45-54",G5363&lt;65,"55-64",G5363&gt;=65,"65+")</f>
        <v>45-54</v>
      </c>
      <c r="I5363">
        <v>5</v>
      </c>
      <c r="J5363" t="str" cm="1">
        <f t="array" ref="J5363">_xlfn.IFS(I5363&lt;3,"0-2 yrs",I5363&lt;7,"3-6 yrs",I5363&gt;=7,"7+ yrs")</f>
        <v>3-6 yrs</v>
      </c>
      <c r="K5363" s="2">
        <v>152479.64000000001</v>
      </c>
      <c r="L5363" s="1">
        <v>135506.57999999999</v>
      </c>
      <c r="M5363" s="1" t="s">
        <v>2971</v>
      </c>
      <c r="N5363">
        <v>3</v>
      </c>
      <c r="O5363" t="s">
        <v>14</v>
      </c>
      <c r="P5363" t="s">
        <v>14</v>
      </c>
      <c r="Q5363">
        <v>1</v>
      </c>
      <c r="R5363" t="s">
        <v>2957</v>
      </c>
    </row>
    <row r="5364" spans="1:18" x14ac:dyDescent="0.25">
      <c r="A5364">
        <v>15704144</v>
      </c>
      <c r="B5364" t="s">
        <v>308</v>
      </c>
      <c r="C5364">
        <v>812</v>
      </c>
      <c r="D5364" t="str" cm="1">
        <f t="array" ref="D5364">_xlfn.IFS(C5364&lt;580,"Poor",C5364&lt;670,"Fair",C5364&lt;740,"Good",C5364&lt;800,"Very Good",C5364&gt;=800,"Excellent")</f>
        <v>Excellent</v>
      </c>
      <c r="E5364" t="s">
        <v>25</v>
      </c>
      <c r="F5364" t="s">
        <v>22</v>
      </c>
      <c r="G5364">
        <v>33</v>
      </c>
      <c r="H5364" s="3" t="str" cm="1">
        <f t="array" ref="H5364">_xlfn.IFS(G5364&lt;25,"18-24",G5364&lt;35,"25-34",G5364&lt;45,"35-44",G5364&lt;55,"45-54",G5364&lt;65,"55-64",G5364&gt;=65,"65+")</f>
        <v>25-34</v>
      </c>
      <c r="I5364">
        <v>2</v>
      </c>
      <c r="J5364" t="str" cm="1">
        <f t="array" ref="J5364">_xlfn.IFS(I5364&lt;3,"0-2 yrs",I5364&lt;7,"3-6 yrs",I5364&gt;=7,"7+ yrs")</f>
        <v>0-2 yrs</v>
      </c>
      <c r="K5364" s="2">
        <v>105383.49</v>
      </c>
      <c r="L5364" s="1">
        <v>127154.14</v>
      </c>
      <c r="M5364" s="1" t="s">
        <v>2971</v>
      </c>
      <c r="N5364">
        <v>2</v>
      </c>
      <c r="O5364" t="s">
        <v>14</v>
      </c>
      <c r="P5364" t="s">
        <v>14</v>
      </c>
      <c r="Q5364">
        <v>0</v>
      </c>
      <c r="R5364" t="s">
        <v>2959</v>
      </c>
    </row>
    <row r="5365" spans="1:18" x14ac:dyDescent="0.25">
      <c r="A5365">
        <v>15774104</v>
      </c>
      <c r="B5365" t="s">
        <v>963</v>
      </c>
      <c r="C5365">
        <v>539</v>
      </c>
      <c r="D5365" t="str" cm="1">
        <f t="array" ref="D5365">_xlfn.IFS(C5365&lt;580,"Poor",C5365&lt;670,"Fair",C5365&lt;740,"Good",C5365&lt;800,"Very Good",C5365&gt;=800,"Excellent")</f>
        <v>Poor</v>
      </c>
      <c r="E5365" t="s">
        <v>16</v>
      </c>
      <c r="F5365" t="s">
        <v>22</v>
      </c>
      <c r="G5365">
        <v>39</v>
      </c>
      <c r="H5365" s="3" t="str" cm="1">
        <f t="array" ref="H5365">_xlfn.IFS(G5365&lt;25,"18-24",G5365&lt;35,"25-34",G5365&lt;45,"35-44",G5365&lt;55,"45-54",G5365&lt;65,"55-64",G5365&gt;=65,"65+")</f>
        <v>35-44</v>
      </c>
      <c r="I5365">
        <v>2</v>
      </c>
      <c r="J5365" t="str" cm="1">
        <f t="array" ref="J5365">_xlfn.IFS(I5365&lt;3,"0-2 yrs",I5365&lt;7,"3-6 yrs",I5365&gt;=7,"7+ yrs")</f>
        <v>0-2 yrs</v>
      </c>
      <c r="K5365" s="2">
        <v>48189.94</v>
      </c>
      <c r="L5365" s="1">
        <v>0</v>
      </c>
      <c r="M5365" s="1" t="s">
        <v>2984</v>
      </c>
      <c r="N5365">
        <v>2</v>
      </c>
      <c r="O5365" t="s">
        <v>14</v>
      </c>
      <c r="P5365" t="s">
        <v>14</v>
      </c>
      <c r="Q5365">
        <v>0</v>
      </c>
      <c r="R5365" t="s">
        <v>2959</v>
      </c>
    </row>
    <row r="5366" spans="1:18" x14ac:dyDescent="0.25">
      <c r="A5366">
        <v>15812230</v>
      </c>
      <c r="B5366" t="s">
        <v>2146</v>
      </c>
      <c r="C5366">
        <v>670</v>
      </c>
      <c r="D5366" t="str" cm="1">
        <f t="array" ref="D5366">_xlfn.IFS(C5366&lt;580,"Poor",C5366&lt;670,"Fair",C5366&lt;740,"Good",C5366&lt;800,"Very Good",C5366&gt;=800,"Excellent")</f>
        <v>Good</v>
      </c>
      <c r="E5366" t="s">
        <v>25</v>
      </c>
      <c r="F5366" t="s">
        <v>13</v>
      </c>
      <c r="G5366">
        <v>42</v>
      </c>
      <c r="H5366" s="3" t="str" cm="1">
        <f t="array" ref="H5366">_xlfn.IFS(G5366&lt;25,"18-24",G5366&lt;35,"25-34",G5366&lt;45,"35-44",G5366&lt;55,"45-54",G5366&lt;65,"55-64",G5366&gt;=65,"65+")</f>
        <v>35-44</v>
      </c>
      <c r="I5366">
        <v>5</v>
      </c>
      <c r="J5366" t="str" cm="1">
        <f t="array" ref="J5366">_xlfn.IFS(I5366&lt;3,"0-2 yrs",I5366&lt;7,"3-6 yrs",I5366&gt;=7,"7+ yrs")</f>
        <v>3-6 yrs</v>
      </c>
      <c r="K5366" s="2">
        <v>100324.01</v>
      </c>
      <c r="L5366" s="1">
        <v>49508.79</v>
      </c>
      <c r="M5366" s="1" t="s">
        <v>2984</v>
      </c>
      <c r="N5366">
        <v>3</v>
      </c>
      <c r="O5366" t="s">
        <v>14</v>
      </c>
      <c r="P5366" t="s">
        <v>14</v>
      </c>
      <c r="Q5366">
        <v>0</v>
      </c>
      <c r="R5366" t="s">
        <v>2959</v>
      </c>
    </row>
    <row r="5367" spans="1:18" x14ac:dyDescent="0.25">
      <c r="A5367">
        <v>15742848</v>
      </c>
      <c r="B5367" t="s">
        <v>2147</v>
      </c>
      <c r="C5367">
        <v>673</v>
      </c>
      <c r="D5367" t="str" cm="1">
        <f t="array" ref="D5367">_xlfn.IFS(C5367&lt;580,"Poor",C5367&lt;670,"Fair",C5367&lt;740,"Good",C5367&lt;800,"Very Good",C5367&gt;=800,"Excellent")</f>
        <v>Good</v>
      </c>
      <c r="E5367" t="s">
        <v>12</v>
      </c>
      <c r="F5367" t="s">
        <v>22</v>
      </c>
      <c r="G5367">
        <v>41</v>
      </c>
      <c r="H5367" s="3" t="str" cm="1">
        <f t="array" ref="H5367">_xlfn.IFS(G5367&lt;25,"18-24",G5367&lt;35,"25-34",G5367&lt;45,"35-44",G5367&lt;55,"45-54",G5367&lt;65,"55-64",G5367&gt;=65,"65+")</f>
        <v>35-44</v>
      </c>
      <c r="I5367">
        <v>5</v>
      </c>
      <c r="J5367" t="str" cm="1">
        <f t="array" ref="J5367">_xlfn.IFS(I5367&lt;3,"0-2 yrs",I5367&lt;7,"3-6 yrs",I5367&gt;=7,"7+ yrs")</f>
        <v>3-6 yrs</v>
      </c>
      <c r="K5367" s="2">
        <v>65657.289999999994</v>
      </c>
      <c r="L5367" s="1">
        <v>0</v>
      </c>
      <c r="M5367" s="1" t="s">
        <v>2984</v>
      </c>
      <c r="N5367">
        <v>1</v>
      </c>
      <c r="O5367" t="s">
        <v>14</v>
      </c>
      <c r="P5367" t="s">
        <v>14</v>
      </c>
      <c r="Q5367">
        <v>0</v>
      </c>
      <c r="R5367" t="s">
        <v>2959</v>
      </c>
    </row>
    <row r="5368" spans="1:18" x14ac:dyDescent="0.25">
      <c r="A5368">
        <v>15745326</v>
      </c>
      <c r="B5368" t="s">
        <v>2148</v>
      </c>
      <c r="C5368">
        <v>538</v>
      </c>
      <c r="D5368" t="str" cm="1">
        <f t="array" ref="D5368">_xlfn.IFS(C5368&lt;580,"Poor",C5368&lt;670,"Fair",C5368&lt;740,"Good",C5368&lt;800,"Very Good",C5368&gt;=800,"Excellent")</f>
        <v>Poor</v>
      </c>
      <c r="E5368" t="s">
        <v>12</v>
      </c>
      <c r="F5368" t="s">
        <v>13</v>
      </c>
      <c r="G5368">
        <v>62</v>
      </c>
      <c r="H5368" s="3" t="str" cm="1">
        <f t="array" ref="H5368">_xlfn.IFS(G5368&lt;25,"18-24",G5368&lt;35,"25-34",G5368&lt;45,"35-44",G5368&lt;55,"45-54",G5368&lt;65,"55-64",G5368&gt;=65,"65+")</f>
        <v>55-64</v>
      </c>
      <c r="I5368">
        <v>3</v>
      </c>
      <c r="J5368" t="str" cm="1">
        <f t="array" ref="J5368">_xlfn.IFS(I5368&lt;3,"0-2 yrs",I5368&lt;7,"3-6 yrs",I5368&gt;=7,"7+ yrs")</f>
        <v>3-6 yrs</v>
      </c>
      <c r="K5368" s="2">
        <v>17682.02</v>
      </c>
      <c r="L5368" s="1">
        <v>75051.490000000005</v>
      </c>
      <c r="M5368" s="1" t="s">
        <v>2972</v>
      </c>
      <c r="N5368">
        <v>1</v>
      </c>
      <c r="O5368" t="s">
        <v>2986</v>
      </c>
      <c r="P5368" t="s">
        <v>2986</v>
      </c>
      <c r="Q5368">
        <v>1</v>
      </c>
      <c r="R5368" t="s">
        <v>2957</v>
      </c>
    </row>
    <row r="5369" spans="1:18" x14ac:dyDescent="0.25">
      <c r="A5369">
        <v>15674541</v>
      </c>
      <c r="B5369" t="s">
        <v>174</v>
      </c>
      <c r="C5369">
        <v>575</v>
      </c>
      <c r="D5369" t="str" cm="1">
        <f t="array" ref="D5369">_xlfn.IFS(C5369&lt;580,"Poor",C5369&lt;670,"Fair",C5369&lt;740,"Good",C5369&lt;800,"Very Good",C5369&gt;=800,"Excellent")</f>
        <v>Poor</v>
      </c>
      <c r="E5369" t="s">
        <v>16</v>
      </c>
      <c r="F5369" t="s">
        <v>22</v>
      </c>
      <c r="G5369">
        <v>52</v>
      </c>
      <c r="H5369" s="3" t="str" cm="1">
        <f t="array" ref="H5369">_xlfn.IFS(G5369&lt;25,"18-24",G5369&lt;35,"25-34",G5369&lt;45,"35-44",G5369&lt;55,"45-54",G5369&lt;65,"55-64",G5369&gt;=65,"65+")</f>
        <v>45-54</v>
      </c>
      <c r="I5369">
        <v>8</v>
      </c>
      <c r="J5369" t="str" cm="1">
        <f t="array" ref="J5369">_xlfn.IFS(I5369&lt;3,"0-2 yrs",I5369&lt;7,"3-6 yrs",I5369&gt;=7,"7+ yrs")</f>
        <v>7+ yrs</v>
      </c>
      <c r="K5369" s="2">
        <v>111342.66</v>
      </c>
      <c r="L5369" s="1">
        <v>123925.23</v>
      </c>
      <c r="M5369" s="1" t="s">
        <v>2971</v>
      </c>
      <c r="N5369">
        <v>1</v>
      </c>
      <c r="O5369" t="s">
        <v>2986</v>
      </c>
      <c r="P5369" t="s">
        <v>2986</v>
      </c>
      <c r="Q5369">
        <v>1</v>
      </c>
      <c r="R5369" t="s">
        <v>2957</v>
      </c>
    </row>
    <row r="5370" spans="1:18" x14ac:dyDescent="0.25">
      <c r="A5370">
        <v>15728564</v>
      </c>
      <c r="B5370" t="s">
        <v>439</v>
      </c>
      <c r="C5370">
        <v>682</v>
      </c>
      <c r="D5370" t="str" cm="1">
        <f t="array" ref="D5370">_xlfn.IFS(C5370&lt;580,"Poor",C5370&lt;670,"Fair",C5370&lt;740,"Good",C5370&lt;800,"Very Good",C5370&gt;=800,"Excellent")</f>
        <v>Good</v>
      </c>
      <c r="E5370" t="s">
        <v>12</v>
      </c>
      <c r="F5370" t="s">
        <v>22</v>
      </c>
      <c r="G5370">
        <v>41</v>
      </c>
      <c r="H5370" s="3" t="str" cm="1">
        <f t="array" ref="H5370">_xlfn.IFS(G5370&lt;25,"18-24",G5370&lt;35,"25-34",G5370&lt;45,"35-44",G5370&lt;55,"45-54",G5370&lt;65,"55-64",G5370&gt;=65,"65+")</f>
        <v>35-44</v>
      </c>
      <c r="I5370">
        <v>6</v>
      </c>
      <c r="J5370" t="str" cm="1">
        <f t="array" ref="J5370">_xlfn.IFS(I5370&lt;3,"0-2 yrs",I5370&lt;7,"3-6 yrs",I5370&gt;=7,"7+ yrs")</f>
        <v>3-6 yrs</v>
      </c>
      <c r="K5370" s="2">
        <v>134158.09</v>
      </c>
      <c r="L5370" s="1">
        <v>0</v>
      </c>
      <c r="M5370" s="1" t="s">
        <v>2984</v>
      </c>
      <c r="N5370">
        <v>2</v>
      </c>
      <c r="O5370" t="s">
        <v>14</v>
      </c>
      <c r="P5370" t="s">
        <v>14</v>
      </c>
      <c r="Q5370">
        <v>1</v>
      </c>
      <c r="R5370" t="s">
        <v>2957</v>
      </c>
    </row>
    <row r="5371" spans="1:18" x14ac:dyDescent="0.25">
      <c r="A5371">
        <v>15580701</v>
      </c>
      <c r="B5371" t="s">
        <v>147</v>
      </c>
      <c r="C5371">
        <v>712</v>
      </c>
      <c r="D5371" t="str" cm="1">
        <f t="array" ref="D5371">_xlfn.IFS(C5371&lt;580,"Poor",C5371&lt;670,"Fair",C5371&lt;740,"Good",C5371&lt;800,"Very Good",C5371&gt;=800,"Excellent")</f>
        <v>Good</v>
      </c>
      <c r="E5371" t="s">
        <v>12</v>
      </c>
      <c r="F5371" t="s">
        <v>22</v>
      </c>
      <c r="G5371">
        <v>33</v>
      </c>
      <c r="H5371" s="3" t="str" cm="1">
        <f t="array" ref="H5371">_xlfn.IFS(G5371&lt;25,"18-24",G5371&lt;35,"25-34",G5371&lt;45,"35-44",G5371&lt;55,"45-54",G5371&lt;65,"55-64",G5371&gt;=65,"65+")</f>
        <v>25-34</v>
      </c>
      <c r="I5371">
        <v>3</v>
      </c>
      <c r="J5371" t="str" cm="1">
        <f t="array" ref="J5371">_xlfn.IFS(I5371&lt;3,"0-2 yrs",I5371&lt;7,"3-6 yrs",I5371&gt;=7,"7+ yrs")</f>
        <v>3-6 yrs</v>
      </c>
      <c r="K5371" s="2">
        <v>79176.09</v>
      </c>
      <c r="L5371" s="1">
        <v>153819.57999999999</v>
      </c>
      <c r="M5371" s="1" t="s">
        <v>2983</v>
      </c>
      <c r="N5371">
        <v>1</v>
      </c>
      <c r="O5371" t="s">
        <v>2986</v>
      </c>
      <c r="P5371" t="s">
        <v>2986</v>
      </c>
      <c r="Q5371">
        <v>1</v>
      </c>
      <c r="R5371" t="s">
        <v>2957</v>
      </c>
    </row>
    <row r="5372" spans="1:18" x14ac:dyDescent="0.25">
      <c r="A5372">
        <v>15688973</v>
      </c>
      <c r="B5372" t="s">
        <v>1108</v>
      </c>
      <c r="C5372">
        <v>598</v>
      </c>
      <c r="D5372" t="str" cm="1">
        <f t="array" ref="D5372">_xlfn.IFS(C5372&lt;580,"Poor",C5372&lt;670,"Fair",C5372&lt;740,"Good",C5372&lt;800,"Very Good",C5372&gt;=800,"Excellent")</f>
        <v>Fair</v>
      </c>
      <c r="E5372" t="s">
        <v>16</v>
      </c>
      <c r="F5372" t="s">
        <v>13</v>
      </c>
      <c r="G5372">
        <v>39</v>
      </c>
      <c r="H5372" s="3" t="str" cm="1">
        <f t="array" ref="H5372">_xlfn.IFS(G5372&lt;25,"18-24",G5372&lt;35,"25-34",G5372&lt;45,"35-44",G5372&lt;55,"45-54",G5372&lt;65,"55-64",G5372&gt;=65,"65+")</f>
        <v>35-44</v>
      </c>
      <c r="I5372">
        <v>5</v>
      </c>
      <c r="J5372" t="str" cm="1">
        <f t="array" ref="J5372">_xlfn.IFS(I5372&lt;3,"0-2 yrs",I5372&lt;7,"3-6 yrs",I5372&gt;=7,"7+ yrs")</f>
        <v>3-6 yrs</v>
      </c>
      <c r="K5372" s="2">
        <v>83103.460000000006</v>
      </c>
      <c r="L5372" s="1">
        <v>0</v>
      </c>
      <c r="M5372" s="1" t="s">
        <v>2984</v>
      </c>
      <c r="N5372">
        <v>2</v>
      </c>
      <c r="O5372" t="s">
        <v>14</v>
      </c>
      <c r="P5372" t="s">
        <v>14</v>
      </c>
      <c r="Q5372">
        <v>0</v>
      </c>
      <c r="R5372" t="s">
        <v>2959</v>
      </c>
    </row>
    <row r="5373" spans="1:18" x14ac:dyDescent="0.25">
      <c r="A5373">
        <v>15709412</v>
      </c>
      <c r="B5373" t="s">
        <v>27</v>
      </c>
      <c r="C5373">
        <v>776</v>
      </c>
      <c r="D5373" t="str" cm="1">
        <f t="array" ref="D5373">_xlfn.IFS(C5373&lt;580,"Poor",C5373&lt;670,"Fair",C5373&lt;740,"Good",C5373&lt;800,"Very Good",C5373&gt;=800,"Excellent")</f>
        <v>Very Good</v>
      </c>
      <c r="E5373" t="s">
        <v>16</v>
      </c>
      <c r="F5373" t="s">
        <v>22</v>
      </c>
      <c r="G5373">
        <v>30</v>
      </c>
      <c r="H5373" s="3" t="str" cm="1">
        <f t="array" ref="H5373">_xlfn.IFS(G5373&lt;25,"18-24",G5373&lt;35,"25-34",G5373&lt;45,"35-44",G5373&lt;55,"45-54",G5373&lt;65,"55-64",G5373&gt;=65,"65+")</f>
        <v>25-34</v>
      </c>
      <c r="I5373">
        <v>6</v>
      </c>
      <c r="J5373" t="str" cm="1">
        <f t="array" ref="J5373">_xlfn.IFS(I5373&lt;3,"0-2 yrs",I5373&lt;7,"3-6 yrs",I5373&gt;=7,"7+ yrs")</f>
        <v>3-6 yrs</v>
      </c>
      <c r="K5373" s="2">
        <v>63908.86</v>
      </c>
      <c r="L5373" s="1">
        <v>0</v>
      </c>
      <c r="M5373" s="1" t="s">
        <v>2984</v>
      </c>
      <c r="N5373">
        <v>2</v>
      </c>
      <c r="O5373" t="s">
        <v>14</v>
      </c>
      <c r="P5373" t="s">
        <v>14</v>
      </c>
      <c r="Q5373">
        <v>0</v>
      </c>
      <c r="R5373" t="s">
        <v>2959</v>
      </c>
    </row>
    <row r="5374" spans="1:18" x14ac:dyDescent="0.25">
      <c r="A5374">
        <v>15607753</v>
      </c>
      <c r="B5374" t="s">
        <v>500</v>
      </c>
      <c r="C5374">
        <v>606</v>
      </c>
      <c r="D5374" t="str" cm="1">
        <f t="array" ref="D5374">_xlfn.IFS(C5374&lt;580,"Poor",C5374&lt;670,"Fair",C5374&lt;740,"Good",C5374&lt;800,"Very Good",C5374&gt;=800,"Excellent")</f>
        <v>Fair</v>
      </c>
      <c r="E5374" t="s">
        <v>16</v>
      </c>
      <c r="F5374" t="s">
        <v>13</v>
      </c>
      <c r="G5374">
        <v>23</v>
      </c>
      <c r="H5374" s="3" t="str" cm="1">
        <f t="array" ref="H5374">_xlfn.IFS(G5374&lt;25,"18-24",G5374&lt;35,"25-34",G5374&lt;45,"35-44",G5374&lt;55,"45-54",G5374&lt;65,"55-64",G5374&gt;=65,"65+")</f>
        <v>18-24</v>
      </c>
      <c r="I5374">
        <v>10</v>
      </c>
      <c r="J5374" t="str" cm="1">
        <f t="array" ref="J5374">_xlfn.IFS(I5374&lt;3,"0-2 yrs",I5374&lt;7,"3-6 yrs",I5374&gt;=7,"7+ yrs")</f>
        <v>7+ yrs</v>
      </c>
      <c r="K5374" s="2">
        <v>90896.04</v>
      </c>
      <c r="L5374" s="1">
        <v>70417.789999999994</v>
      </c>
      <c r="M5374" s="1" t="s">
        <v>2972</v>
      </c>
      <c r="N5374">
        <v>1</v>
      </c>
      <c r="O5374" t="s">
        <v>14</v>
      </c>
      <c r="P5374" t="s">
        <v>14</v>
      </c>
      <c r="Q5374">
        <v>0</v>
      </c>
      <c r="R5374" t="s">
        <v>2959</v>
      </c>
    </row>
    <row r="5375" spans="1:18" x14ac:dyDescent="0.25">
      <c r="A5375">
        <v>15705352</v>
      </c>
      <c r="B5375" t="s">
        <v>220</v>
      </c>
      <c r="C5375">
        <v>686</v>
      </c>
      <c r="D5375" t="str" cm="1">
        <f t="array" ref="D5375">_xlfn.IFS(C5375&lt;580,"Poor",C5375&lt;670,"Fair",C5375&lt;740,"Good",C5375&lt;800,"Very Good",C5375&gt;=800,"Excellent")</f>
        <v>Good</v>
      </c>
      <c r="E5375" t="s">
        <v>16</v>
      </c>
      <c r="F5375" t="s">
        <v>22</v>
      </c>
      <c r="G5375">
        <v>38</v>
      </c>
      <c r="H5375" s="3" t="str" cm="1">
        <f t="array" ref="H5375">_xlfn.IFS(G5375&lt;25,"18-24",G5375&lt;35,"25-34",G5375&lt;45,"35-44",G5375&lt;55,"45-54",G5375&lt;65,"55-64",G5375&gt;=65,"65+")</f>
        <v>35-44</v>
      </c>
      <c r="I5375">
        <v>7</v>
      </c>
      <c r="J5375" t="str" cm="1">
        <f t="array" ref="J5375">_xlfn.IFS(I5375&lt;3,"0-2 yrs",I5375&lt;7,"3-6 yrs",I5375&gt;=7,"7+ yrs")</f>
        <v>7+ yrs</v>
      </c>
      <c r="K5375" s="2">
        <v>76076.2</v>
      </c>
      <c r="L5375" s="1">
        <v>111484.88</v>
      </c>
      <c r="M5375" s="1" t="s">
        <v>2971</v>
      </c>
      <c r="N5375">
        <v>1</v>
      </c>
      <c r="O5375" t="s">
        <v>14</v>
      </c>
      <c r="P5375" t="s">
        <v>14</v>
      </c>
      <c r="Q5375">
        <v>0</v>
      </c>
      <c r="R5375" t="s">
        <v>2959</v>
      </c>
    </row>
    <row r="5376" spans="1:18" x14ac:dyDescent="0.25">
      <c r="A5376">
        <v>15602500</v>
      </c>
      <c r="B5376" t="s">
        <v>804</v>
      </c>
      <c r="C5376">
        <v>850</v>
      </c>
      <c r="D5376" t="str" cm="1">
        <f t="array" ref="D5376">_xlfn.IFS(C5376&lt;580,"Poor",C5376&lt;670,"Fair",C5376&lt;740,"Good",C5376&lt;800,"Very Good",C5376&gt;=800,"Excellent")</f>
        <v>Excellent</v>
      </c>
      <c r="E5376" t="s">
        <v>16</v>
      </c>
      <c r="F5376" t="s">
        <v>22</v>
      </c>
      <c r="G5376">
        <v>38</v>
      </c>
      <c r="H5376" s="3" t="str" cm="1">
        <f t="array" ref="H5376">_xlfn.IFS(G5376&lt;25,"18-24",G5376&lt;35,"25-34",G5376&lt;45,"35-44",G5376&lt;55,"45-54",G5376&lt;65,"55-64",G5376&gt;=65,"65+")</f>
        <v>35-44</v>
      </c>
      <c r="I5376">
        <v>1</v>
      </c>
      <c r="J5376" t="str" cm="1">
        <f t="array" ref="J5376">_xlfn.IFS(I5376&lt;3,"0-2 yrs",I5376&lt;7,"3-6 yrs",I5376&gt;=7,"7+ yrs")</f>
        <v>0-2 yrs</v>
      </c>
      <c r="K5376" s="2">
        <v>103902.11</v>
      </c>
      <c r="L5376" s="1">
        <v>146343.98000000001</v>
      </c>
      <c r="M5376" s="1" t="s">
        <v>2971</v>
      </c>
      <c r="N5376">
        <v>1</v>
      </c>
      <c r="O5376" t="s">
        <v>14</v>
      </c>
      <c r="P5376" t="s">
        <v>14</v>
      </c>
      <c r="Q5376">
        <v>0</v>
      </c>
      <c r="R5376" t="s">
        <v>2959</v>
      </c>
    </row>
    <row r="5377" spans="1:18" x14ac:dyDescent="0.25">
      <c r="A5377">
        <v>15672437</v>
      </c>
      <c r="B5377" t="s">
        <v>66</v>
      </c>
      <c r="C5377">
        <v>642</v>
      </c>
      <c r="D5377" t="str" cm="1">
        <f t="array" ref="D5377">_xlfn.IFS(C5377&lt;580,"Poor",C5377&lt;670,"Fair",C5377&lt;740,"Good",C5377&lt;800,"Very Good",C5377&gt;=800,"Excellent")</f>
        <v>Fair</v>
      </c>
      <c r="E5377" t="s">
        <v>12</v>
      </c>
      <c r="F5377" t="s">
        <v>22</v>
      </c>
      <c r="G5377">
        <v>72</v>
      </c>
      <c r="H5377" s="3" t="str" cm="1">
        <f t="array" ref="H5377">_xlfn.IFS(G5377&lt;25,"18-24",G5377&lt;35,"25-34",G5377&lt;45,"35-44",G5377&lt;55,"45-54",G5377&lt;65,"55-64",G5377&gt;=65,"65+")</f>
        <v>65+</v>
      </c>
      <c r="I5377">
        <v>1</v>
      </c>
      <c r="J5377" t="str" cm="1">
        <f t="array" ref="J5377">_xlfn.IFS(I5377&lt;3,"0-2 yrs",I5377&lt;7,"3-6 yrs",I5377&gt;=7,"7+ yrs")</f>
        <v>0-2 yrs</v>
      </c>
      <c r="K5377" s="2">
        <v>142223.94</v>
      </c>
      <c r="L5377" s="1">
        <v>160541</v>
      </c>
      <c r="M5377" s="1" t="s">
        <v>2983</v>
      </c>
      <c r="N5377">
        <v>2</v>
      </c>
      <c r="O5377" t="s">
        <v>14</v>
      </c>
      <c r="P5377" t="s">
        <v>14</v>
      </c>
      <c r="Q5377">
        <v>0</v>
      </c>
      <c r="R5377" t="s">
        <v>2959</v>
      </c>
    </row>
    <row r="5378" spans="1:18" x14ac:dyDescent="0.25">
      <c r="A5378">
        <v>15720968</v>
      </c>
      <c r="B5378" t="s">
        <v>44</v>
      </c>
      <c r="C5378">
        <v>606</v>
      </c>
      <c r="D5378" t="str" cm="1">
        <f t="array" ref="D5378">_xlfn.IFS(C5378&lt;580,"Poor",C5378&lt;670,"Fair",C5378&lt;740,"Good",C5378&lt;800,"Very Good",C5378&gt;=800,"Excellent")</f>
        <v>Fair</v>
      </c>
      <c r="E5378" t="s">
        <v>25</v>
      </c>
      <c r="F5378" t="s">
        <v>22</v>
      </c>
      <c r="G5378">
        <v>27</v>
      </c>
      <c r="H5378" s="3" t="str" cm="1">
        <f t="array" ref="H5378">_xlfn.IFS(G5378&lt;25,"18-24",G5378&lt;35,"25-34",G5378&lt;45,"35-44",G5378&lt;55,"45-54",G5378&lt;65,"55-64",G5378&gt;=65,"65+")</f>
        <v>25-34</v>
      </c>
      <c r="I5378">
        <v>2</v>
      </c>
      <c r="J5378" t="str" cm="1">
        <f t="array" ref="J5378">_xlfn.IFS(I5378&lt;3,"0-2 yrs",I5378&lt;7,"3-6 yrs",I5378&gt;=7,"7+ yrs")</f>
        <v>0-2 yrs</v>
      </c>
      <c r="K5378" s="2">
        <v>147533.09</v>
      </c>
      <c r="L5378" s="1">
        <v>130274.26</v>
      </c>
      <c r="M5378" s="1" t="s">
        <v>2971</v>
      </c>
      <c r="N5378">
        <v>2</v>
      </c>
      <c r="O5378" t="s">
        <v>2986</v>
      </c>
      <c r="P5378" t="s">
        <v>2986</v>
      </c>
      <c r="Q5378">
        <v>0</v>
      </c>
      <c r="R5378" t="s">
        <v>2959</v>
      </c>
    </row>
    <row r="5379" spans="1:18" x14ac:dyDescent="0.25">
      <c r="A5379">
        <v>15730796</v>
      </c>
      <c r="B5379" t="s">
        <v>2149</v>
      </c>
      <c r="C5379">
        <v>627</v>
      </c>
      <c r="D5379" t="str" cm="1">
        <f t="array" ref="D5379">_xlfn.IFS(C5379&lt;580,"Poor",C5379&lt;670,"Fair",C5379&lt;740,"Good",C5379&lt;800,"Very Good",C5379&gt;=800,"Excellent")</f>
        <v>Fair</v>
      </c>
      <c r="E5379" t="s">
        <v>12</v>
      </c>
      <c r="F5379" t="s">
        <v>13</v>
      </c>
      <c r="G5379">
        <v>21</v>
      </c>
      <c r="H5379" s="3" t="str" cm="1">
        <f t="array" ref="H5379">_xlfn.IFS(G5379&lt;25,"18-24",G5379&lt;35,"25-34",G5379&lt;45,"35-44",G5379&lt;55,"45-54",G5379&lt;65,"55-64",G5379&gt;=65,"65+")</f>
        <v>18-24</v>
      </c>
      <c r="I5379">
        <v>7</v>
      </c>
      <c r="J5379" t="str" cm="1">
        <f t="array" ref="J5379">_xlfn.IFS(I5379&lt;3,"0-2 yrs",I5379&lt;7,"3-6 yrs",I5379&gt;=7,"7+ yrs")</f>
        <v>7+ yrs</v>
      </c>
      <c r="K5379" s="2">
        <v>169156.64</v>
      </c>
      <c r="L5379" s="1">
        <v>98993.02</v>
      </c>
      <c r="M5379" s="1" t="s">
        <v>2972</v>
      </c>
      <c r="N5379">
        <v>1</v>
      </c>
      <c r="O5379" t="s">
        <v>14</v>
      </c>
      <c r="P5379" t="s">
        <v>14</v>
      </c>
      <c r="Q5379">
        <v>0</v>
      </c>
      <c r="R5379" t="s">
        <v>2959</v>
      </c>
    </row>
    <row r="5380" spans="1:18" x14ac:dyDescent="0.25">
      <c r="A5380">
        <v>15768219</v>
      </c>
      <c r="B5380" t="s">
        <v>698</v>
      </c>
      <c r="C5380">
        <v>850</v>
      </c>
      <c r="D5380" t="str" cm="1">
        <f t="array" ref="D5380">_xlfn.IFS(C5380&lt;580,"Poor",C5380&lt;670,"Fair",C5380&lt;740,"Good",C5380&lt;800,"Very Good",C5380&gt;=800,"Excellent")</f>
        <v>Excellent</v>
      </c>
      <c r="E5380" t="s">
        <v>16</v>
      </c>
      <c r="F5380" t="s">
        <v>22</v>
      </c>
      <c r="G5380">
        <v>36</v>
      </c>
      <c r="H5380" s="3" t="str" cm="1">
        <f t="array" ref="H5380">_xlfn.IFS(G5380&lt;25,"18-24",G5380&lt;35,"25-34",G5380&lt;45,"35-44",G5380&lt;55,"45-54",G5380&lt;65,"55-64",G5380&gt;=65,"65+")</f>
        <v>35-44</v>
      </c>
      <c r="I5380">
        <v>0</v>
      </c>
      <c r="J5380" t="str" cm="1">
        <f t="array" ref="J5380">_xlfn.IFS(I5380&lt;3,"0-2 yrs",I5380&lt;7,"3-6 yrs",I5380&gt;=7,"7+ yrs")</f>
        <v>0-2 yrs</v>
      </c>
      <c r="K5380" s="2">
        <v>141242.57</v>
      </c>
      <c r="L5380" s="1">
        <v>0</v>
      </c>
      <c r="M5380" s="1" t="s">
        <v>2984</v>
      </c>
      <c r="N5380">
        <v>2</v>
      </c>
      <c r="O5380" t="s">
        <v>2986</v>
      </c>
      <c r="P5380" t="s">
        <v>2986</v>
      </c>
      <c r="Q5380">
        <v>0</v>
      </c>
      <c r="R5380" t="s">
        <v>2959</v>
      </c>
    </row>
    <row r="5381" spans="1:18" x14ac:dyDescent="0.25">
      <c r="A5381">
        <v>15663883</v>
      </c>
      <c r="B5381" t="s">
        <v>755</v>
      </c>
      <c r="C5381">
        <v>850</v>
      </c>
      <c r="D5381" t="str" cm="1">
        <f t="array" ref="D5381">_xlfn.IFS(C5381&lt;580,"Poor",C5381&lt;670,"Fair",C5381&lt;740,"Good",C5381&lt;800,"Very Good",C5381&gt;=800,"Excellent")</f>
        <v>Excellent</v>
      </c>
      <c r="E5381" t="s">
        <v>25</v>
      </c>
      <c r="F5381" t="s">
        <v>22</v>
      </c>
      <c r="G5381">
        <v>32</v>
      </c>
      <c r="H5381" s="3" t="str" cm="1">
        <f t="array" ref="H5381">_xlfn.IFS(G5381&lt;25,"18-24",G5381&lt;35,"25-34",G5381&lt;45,"35-44",G5381&lt;55,"45-54",G5381&lt;65,"55-64",G5381&gt;=65,"65+")</f>
        <v>25-34</v>
      </c>
      <c r="I5381">
        <v>9</v>
      </c>
      <c r="J5381" t="str" cm="1">
        <f t="array" ref="J5381">_xlfn.IFS(I5381&lt;3,"0-2 yrs",I5381&lt;7,"3-6 yrs",I5381&gt;=7,"7+ yrs")</f>
        <v>7+ yrs</v>
      </c>
      <c r="K5381" s="2">
        <v>149458.73000000001</v>
      </c>
      <c r="L5381" s="1">
        <v>141827.32999999999</v>
      </c>
      <c r="M5381" s="1" t="s">
        <v>2971</v>
      </c>
      <c r="N5381">
        <v>2</v>
      </c>
      <c r="O5381" t="s">
        <v>14</v>
      </c>
      <c r="P5381" t="s">
        <v>14</v>
      </c>
      <c r="Q5381">
        <v>0</v>
      </c>
      <c r="R5381" t="s">
        <v>2959</v>
      </c>
    </row>
    <row r="5382" spans="1:18" x14ac:dyDescent="0.25">
      <c r="A5382">
        <v>15589296</v>
      </c>
      <c r="B5382" t="s">
        <v>320</v>
      </c>
      <c r="C5382">
        <v>724</v>
      </c>
      <c r="D5382" t="str" cm="1">
        <f t="array" ref="D5382">_xlfn.IFS(C5382&lt;580,"Poor",C5382&lt;670,"Fair",C5382&lt;740,"Good",C5382&lt;800,"Very Good",C5382&gt;=800,"Excellent")</f>
        <v>Good</v>
      </c>
      <c r="E5382" t="s">
        <v>12</v>
      </c>
      <c r="F5382" t="s">
        <v>13</v>
      </c>
      <c r="G5382">
        <v>40</v>
      </c>
      <c r="H5382" s="3" t="str" cm="1">
        <f t="array" ref="H5382">_xlfn.IFS(G5382&lt;25,"18-24",G5382&lt;35,"25-34",G5382&lt;45,"35-44",G5382&lt;55,"45-54",G5382&lt;65,"55-64",G5382&gt;=65,"65+")</f>
        <v>35-44</v>
      </c>
      <c r="I5382">
        <v>6</v>
      </c>
      <c r="J5382" t="str" cm="1">
        <f t="array" ref="J5382">_xlfn.IFS(I5382&lt;3,"0-2 yrs",I5382&lt;7,"3-6 yrs",I5382&gt;=7,"7+ yrs")</f>
        <v>3-6 yrs</v>
      </c>
      <c r="K5382" s="2">
        <v>86950.720000000001</v>
      </c>
      <c r="L5382" s="1">
        <v>110054.45</v>
      </c>
      <c r="M5382" s="1" t="s">
        <v>2971</v>
      </c>
      <c r="N5382">
        <v>1</v>
      </c>
      <c r="O5382" t="s">
        <v>14</v>
      </c>
      <c r="P5382" t="s">
        <v>14</v>
      </c>
      <c r="Q5382">
        <v>0</v>
      </c>
      <c r="R5382" t="s">
        <v>2959</v>
      </c>
    </row>
    <row r="5383" spans="1:18" x14ac:dyDescent="0.25">
      <c r="A5383">
        <v>15586425</v>
      </c>
      <c r="B5383" t="s">
        <v>1224</v>
      </c>
      <c r="C5383">
        <v>579</v>
      </c>
      <c r="D5383" t="str" cm="1">
        <f t="array" ref="D5383">_xlfn.IFS(C5383&lt;580,"Poor",C5383&lt;670,"Fair",C5383&lt;740,"Good",C5383&lt;800,"Very Good",C5383&gt;=800,"Excellent")</f>
        <v>Poor</v>
      </c>
      <c r="E5383" t="s">
        <v>12</v>
      </c>
      <c r="F5383" t="s">
        <v>22</v>
      </c>
      <c r="G5383">
        <v>28</v>
      </c>
      <c r="H5383" s="3" t="str" cm="1">
        <f t="array" ref="H5383">_xlfn.IFS(G5383&lt;25,"18-24",G5383&lt;35,"25-34",G5383&lt;45,"35-44",G5383&lt;55,"45-54",G5383&lt;65,"55-64",G5383&gt;=65,"65+")</f>
        <v>25-34</v>
      </c>
      <c r="I5383">
        <v>4</v>
      </c>
      <c r="J5383" t="str" cm="1">
        <f t="array" ref="J5383">_xlfn.IFS(I5383&lt;3,"0-2 yrs",I5383&lt;7,"3-6 yrs",I5383&gt;=7,"7+ yrs")</f>
        <v>3-6 yrs</v>
      </c>
      <c r="K5383" s="2">
        <v>176925.69</v>
      </c>
      <c r="L5383" s="1">
        <v>0</v>
      </c>
      <c r="M5383" s="1" t="s">
        <v>2984</v>
      </c>
      <c r="N5383">
        <v>2</v>
      </c>
      <c r="O5383" t="s">
        <v>14</v>
      </c>
      <c r="P5383" t="s">
        <v>14</v>
      </c>
      <c r="Q5383">
        <v>0</v>
      </c>
      <c r="R5383" t="s">
        <v>2959</v>
      </c>
    </row>
    <row r="5384" spans="1:18" x14ac:dyDescent="0.25">
      <c r="A5384">
        <v>15679813</v>
      </c>
      <c r="B5384" t="s">
        <v>1159</v>
      </c>
      <c r="C5384">
        <v>727</v>
      </c>
      <c r="D5384" t="str" cm="1">
        <f t="array" ref="D5384">_xlfn.IFS(C5384&lt;580,"Poor",C5384&lt;670,"Fair",C5384&lt;740,"Good",C5384&lt;800,"Very Good",C5384&gt;=800,"Excellent")</f>
        <v>Good</v>
      </c>
      <c r="E5384" t="s">
        <v>16</v>
      </c>
      <c r="F5384" t="s">
        <v>22</v>
      </c>
      <c r="G5384">
        <v>28</v>
      </c>
      <c r="H5384" s="3" t="str" cm="1">
        <f t="array" ref="H5384">_xlfn.IFS(G5384&lt;25,"18-24",G5384&lt;35,"25-34",G5384&lt;45,"35-44",G5384&lt;55,"45-54",G5384&lt;65,"55-64",G5384&gt;=65,"65+")</f>
        <v>25-34</v>
      </c>
      <c r="I5384">
        <v>1</v>
      </c>
      <c r="J5384" t="str" cm="1">
        <f t="array" ref="J5384">_xlfn.IFS(I5384&lt;3,"0-2 yrs",I5384&lt;7,"3-6 yrs",I5384&gt;=7,"7+ yrs")</f>
        <v>0-2 yrs</v>
      </c>
      <c r="K5384" s="2">
        <v>40357.39</v>
      </c>
      <c r="L5384" s="1">
        <v>0</v>
      </c>
      <c r="M5384" s="1" t="s">
        <v>2984</v>
      </c>
      <c r="N5384">
        <v>1</v>
      </c>
      <c r="O5384" t="s">
        <v>2986</v>
      </c>
      <c r="P5384" t="s">
        <v>2986</v>
      </c>
      <c r="Q5384">
        <v>0</v>
      </c>
      <c r="R5384" t="s">
        <v>2959</v>
      </c>
    </row>
    <row r="5385" spans="1:18" x14ac:dyDescent="0.25">
      <c r="A5385">
        <v>15681410</v>
      </c>
      <c r="B5385" t="s">
        <v>2150</v>
      </c>
      <c r="C5385">
        <v>813</v>
      </c>
      <c r="D5385" t="str" cm="1">
        <f t="array" ref="D5385">_xlfn.IFS(C5385&lt;580,"Poor",C5385&lt;670,"Fair",C5385&lt;740,"Good",C5385&lt;800,"Very Good",C5385&gt;=800,"Excellent")</f>
        <v>Excellent</v>
      </c>
      <c r="E5385" t="s">
        <v>25</v>
      </c>
      <c r="F5385" t="s">
        <v>13</v>
      </c>
      <c r="G5385">
        <v>36</v>
      </c>
      <c r="H5385" s="3" t="str" cm="1">
        <f t="array" ref="H5385">_xlfn.IFS(G5385&lt;25,"18-24",G5385&lt;35,"25-34",G5385&lt;45,"35-44",G5385&lt;55,"45-54",G5385&lt;65,"55-64",G5385&gt;=65,"65+")</f>
        <v>35-44</v>
      </c>
      <c r="I5385">
        <v>6</v>
      </c>
      <c r="J5385" t="str" cm="1">
        <f t="array" ref="J5385">_xlfn.IFS(I5385&lt;3,"0-2 yrs",I5385&lt;7,"3-6 yrs",I5385&gt;=7,"7+ yrs")</f>
        <v>3-6 yrs</v>
      </c>
      <c r="K5385" s="2">
        <v>26687.22</v>
      </c>
      <c r="L5385" s="1">
        <v>98088.09</v>
      </c>
      <c r="M5385" s="1" t="s">
        <v>2972</v>
      </c>
      <c r="N5385">
        <v>1</v>
      </c>
      <c r="O5385" t="s">
        <v>14</v>
      </c>
      <c r="P5385" t="s">
        <v>14</v>
      </c>
      <c r="Q5385">
        <v>1</v>
      </c>
      <c r="R5385" t="s">
        <v>2957</v>
      </c>
    </row>
    <row r="5386" spans="1:18" x14ac:dyDescent="0.25">
      <c r="A5386">
        <v>15668283</v>
      </c>
      <c r="B5386" t="s">
        <v>342</v>
      </c>
      <c r="C5386">
        <v>642</v>
      </c>
      <c r="D5386" t="str" cm="1">
        <f t="array" ref="D5386">_xlfn.IFS(C5386&lt;580,"Poor",C5386&lt;670,"Fair",C5386&lt;740,"Good",C5386&lt;800,"Very Good",C5386&gt;=800,"Excellent")</f>
        <v>Fair</v>
      </c>
      <c r="E5386" t="s">
        <v>12</v>
      </c>
      <c r="F5386" t="s">
        <v>22</v>
      </c>
      <c r="G5386">
        <v>48</v>
      </c>
      <c r="H5386" s="3" t="str" cm="1">
        <f t="array" ref="H5386">_xlfn.IFS(G5386&lt;25,"18-24",G5386&lt;35,"25-34",G5386&lt;45,"35-44",G5386&lt;55,"45-54",G5386&lt;65,"55-64",G5386&gt;=65,"65+")</f>
        <v>45-54</v>
      </c>
      <c r="I5386">
        <v>9</v>
      </c>
      <c r="J5386" t="str" cm="1">
        <f t="array" ref="J5386">_xlfn.IFS(I5386&lt;3,"0-2 yrs",I5386&lt;7,"3-6 yrs",I5386&gt;=7,"7+ yrs")</f>
        <v>7+ yrs</v>
      </c>
      <c r="K5386" s="2">
        <v>78702.98</v>
      </c>
      <c r="L5386" s="1">
        <v>118317.27</v>
      </c>
      <c r="M5386" s="1" t="s">
        <v>2971</v>
      </c>
      <c r="N5386">
        <v>4</v>
      </c>
      <c r="O5386" t="s">
        <v>2986</v>
      </c>
      <c r="P5386" t="s">
        <v>2986</v>
      </c>
      <c r="Q5386">
        <v>1</v>
      </c>
      <c r="R5386" t="s">
        <v>2957</v>
      </c>
    </row>
    <row r="5387" spans="1:18" x14ac:dyDescent="0.25">
      <c r="A5387">
        <v>15624072</v>
      </c>
      <c r="B5387" t="s">
        <v>2151</v>
      </c>
      <c r="C5387">
        <v>669</v>
      </c>
      <c r="D5387" t="str" cm="1">
        <f t="array" ref="D5387">_xlfn.IFS(C5387&lt;580,"Poor",C5387&lt;670,"Fair",C5387&lt;740,"Good",C5387&lt;800,"Very Good",C5387&gt;=800,"Excellent")</f>
        <v>Fair</v>
      </c>
      <c r="E5387" t="s">
        <v>16</v>
      </c>
      <c r="F5387" t="s">
        <v>22</v>
      </c>
      <c r="G5387">
        <v>22</v>
      </c>
      <c r="H5387" s="3" t="str" cm="1">
        <f t="array" ref="H5387">_xlfn.IFS(G5387&lt;25,"18-24",G5387&lt;35,"25-34",G5387&lt;45,"35-44",G5387&lt;55,"45-54",G5387&lt;65,"55-64",G5387&gt;=65,"65+")</f>
        <v>18-24</v>
      </c>
      <c r="I5387">
        <v>10</v>
      </c>
      <c r="J5387" t="str" cm="1">
        <f t="array" ref="J5387">_xlfn.IFS(I5387&lt;3,"0-2 yrs",I5387&lt;7,"3-6 yrs",I5387&gt;=7,"7+ yrs")</f>
        <v>7+ yrs</v>
      </c>
      <c r="K5387" s="2">
        <v>176163.74</v>
      </c>
      <c r="L5387" s="1">
        <v>0</v>
      </c>
      <c r="M5387" s="1" t="s">
        <v>2984</v>
      </c>
      <c r="N5387">
        <v>2</v>
      </c>
      <c r="O5387" t="s">
        <v>2986</v>
      </c>
      <c r="P5387" t="s">
        <v>2986</v>
      </c>
      <c r="Q5387">
        <v>0</v>
      </c>
      <c r="R5387" t="s">
        <v>2959</v>
      </c>
    </row>
    <row r="5388" spans="1:18" x14ac:dyDescent="0.25">
      <c r="A5388">
        <v>15669664</v>
      </c>
      <c r="B5388" t="s">
        <v>806</v>
      </c>
      <c r="C5388">
        <v>574</v>
      </c>
      <c r="D5388" t="str" cm="1">
        <f t="array" ref="D5388">_xlfn.IFS(C5388&lt;580,"Poor",C5388&lt;670,"Fair",C5388&lt;740,"Good",C5388&lt;800,"Very Good",C5388&gt;=800,"Excellent")</f>
        <v>Poor</v>
      </c>
      <c r="E5388" t="s">
        <v>25</v>
      </c>
      <c r="F5388" t="s">
        <v>22</v>
      </c>
      <c r="G5388">
        <v>54</v>
      </c>
      <c r="H5388" s="3" t="str" cm="1">
        <f t="array" ref="H5388">_xlfn.IFS(G5388&lt;25,"18-24",G5388&lt;35,"25-34",G5388&lt;45,"35-44",G5388&lt;55,"45-54",G5388&lt;65,"55-64",G5388&gt;=65,"65+")</f>
        <v>45-54</v>
      </c>
      <c r="I5388">
        <v>1</v>
      </c>
      <c r="J5388" t="str" cm="1">
        <f t="array" ref="J5388">_xlfn.IFS(I5388&lt;3,"0-2 yrs",I5388&lt;7,"3-6 yrs",I5388&gt;=7,"7+ yrs")</f>
        <v>0-2 yrs</v>
      </c>
      <c r="K5388" s="2">
        <v>4896.1099999999997</v>
      </c>
      <c r="L5388" s="1">
        <v>99774.5</v>
      </c>
      <c r="M5388" s="1" t="s">
        <v>2972</v>
      </c>
      <c r="N5388">
        <v>1</v>
      </c>
      <c r="O5388" t="s">
        <v>2986</v>
      </c>
      <c r="P5388" t="s">
        <v>2986</v>
      </c>
      <c r="Q5388">
        <v>1</v>
      </c>
      <c r="R5388" t="s">
        <v>2957</v>
      </c>
    </row>
    <row r="5389" spans="1:18" x14ac:dyDescent="0.25">
      <c r="A5389">
        <v>15682728</v>
      </c>
      <c r="B5389" t="s">
        <v>2152</v>
      </c>
      <c r="C5389">
        <v>774</v>
      </c>
      <c r="D5389" t="str" cm="1">
        <f t="array" ref="D5389">_xlfn.IFS(C5389&lt;580,"Poor",C5389&lt;670,"Fair",C5389&lt;740,"Good",C5389&lt;800,"Very Good",C5389&gt;=800,"Excellent")</f>
        <v>Very Good</v>
      </c>
      <c r="E5389" t="s">
        <v>12</v>
      </c>
      <c r="F5389" t="s">
        <v>13</v>
      </c>
      <c r="G5389">
        <v>32</v>
      </c>
      <c r="H5389" s="3" t="str" cm="1">
        <f t="array" ref="H5389">_xlfn.IFS(G5389&lt;25,"18-24",G5389&lt;35,"25-34",G5389&lt;45,"35-44",G5389&lt;55,"45-54",G5389&lt;65,"55-64",G5389&gt;=65,"65+")</f>
        <v>25-34</v>
      </c>
      <c r="I5389">
        <v>4</v>
      </c>
      <c r="J5389" t="str" cm="1">
        <f t="array" ref="J5389">_xlfn.IFS(I5389&lt;3,"0-2 yrs",I5389&lt;7,"3-6 yrs",I5389&gt;=7,"7+ yrs")</f>
        <v>3-6 yrs</v>
      </c>
      <c r="K5389" s="2">
        <v>114899.13</v>
      </c>
      <c r="L5389" s="1">
        <v>0</v>
      </c>
      <c r="M5389" s="1" t="s">
        <v>2984</v>
      </c>
      <c r="N5389">
        <v>2</v>
      </c>
      <c r="O5389" t="s">
        <v>2986</v>
      </c>
      <c r="P5389" t="s">
        <v>2986</v>
      </c>
      <c r="Q5389">
        <v>0</v>
      </c>
      <c r="R5389" t="s">
        <v>2959</v>
      </c>
    </row>
    <row r="5390" spans="1:18" x14ac:dyDescent="0.25">
      <c r="A5390">
        <v>15573851</v>
      </c>
      <c r="B5390" t="s">
        <v>2153</v>
      </c>
      <c r="C5390">
        <v>735</v>
      </c>
      <c r="D5390" t="str" cm="1">
        <f t="array" ref="D5390">_xlfn.IFS(C5390&lt;580,"Poor",C5390&lt;670,"Fair",C5390&lt;740,"Good",C5390&lt;800,"Very Good",C5390&gt;=800,"Excellent")</f>
        <v>Good</v>
      </c>
      <c r="E5390" t="s">
        <v>12</v>
      </c>
      <c r="F5390" t="s">
        <v>13</v>
      </c>
      <c r="G5390">
        <v>38</v>
      </c>
      <c r="H5390" s="3" t="str" cm="1">
        <f t="array" ref="H5390">_xlfn.IFS(G5390&lt;25,"18-24",G5390&lt;35,"25-34",G5390&lt;45,"35-44",G5390&lt;55,"45-54",G5390&lt;65,"55-64",G5390&gt;=65,"65+")</f>
        <v>35-44</v>
      </c>
      <c r="I5390">
        <v>1</v>
      </c>
      <c r="J5390" t="str" cm="1">
        <f t="array" ref="J5390">_xlfn.IFS(I5390&lt;3,"0-2 yrs",I5390&lt;7,"3-6 yrs",I5390&gt;=7,"7+ yrs")</f>
        <v>0-2 yrs</v>
      </c>
      <c r="K5390" s="2">
        <v>92220.12</v>
      </c>
      <c r="L5390" s="1">
        <v>0</v>
      </c>
      <c r="M5390" s="1" t="s">
        <v>2984</v>
      </c>
      <c r="N5390">
        <v>3</v>
      </c>
      <c r="O5390" t="s">
        <v>2986</v>
      </c>
      <c r="P5390" t="s">
        <v>2986</v>
      </c>
      <c r="Q5390">
        <v>1</v>
      </c>
      <c r="R5390" t="s">
        <v>2957</v>
      </c>
    </row>
    <row r="5391" spans="1:18" x14ac:dyDescent="0.25">
      <c r="A5391">
        <v>15733661</v>
      </c>
      <c r="B5391" t="s">
        <v>2154</v>
      </c>
      <c r="C5391">
        <v>639</v>
      </c>
      <c r="D5391" t="str" cm="1">
        <f t="array" ref="D5391">_xlfn.IFS(C5391&lt;580,"Poor",C5391&lt;670,"Fair",C5391&lt;740,"Good",C5391&lt;800,"Very Good",C5391&gt;=800,"Excellent")</f>
        <v>Fair</v>
      </c>
      <c r="E5391" t="s">
        <v>16</v>
      </c>
      <c r="F5391" t="s">
        <v>13</v>
      </c>
      <c r="G5391">
        <v>27</v>
      </c>
      <c r="H5391" s="3" t="str" cm="1">
        <f t="array" ref="H5391">_xlfn.IFS(G5391&lt;25,"18-24",G5391&lt;35,"25-34",G5391&lt;45,"35-44",G5391&lt;55,"45-54",G5391&lt;65,"55-64",G5391&gt;=65,"65+")</f>
        <v>25-34</v>
      </c>
      <c r="I5391">
        <v>8</v>
      </c>
      <c r="J5391" t="str" cm="1">
        <f t="array" ref="J5391">_xlfn.IFS(I5391&lt;3,"0-2 yrs",I5391&lt;7,"3-6 yrs",I5391&gt;=7,"7+ yrs")</f>
        <v>7+ yrs</v>
      </c>
      <c r="K5391" s="2">
        <v>6251.3</v>
      </c>
      <c r="L5391" s="1">
        <v>133806.54</v>
      </c>
      <c r="M5391" s="1" t="s">
        <v>2971</v>
      </c>
      <c r="N5391">
        <v>2</v>
      </c>
      <c r="O5391" t="s">
        <v>2986</v>
      </c>
      <c r="P5391" t="s">
        <v>2986</v>
      </c>
      <c r="Q5391">
        <v>0</v>
      </c>
      <c r="R5391" t="s">
        <v>2959</v>
      </c>
    </row>
    <row r="5392" spans="1:18" x14ac:dyDescent="0.25">
      <c r="A5392">
        <v>15710012</v>
      </c>
      <c r="B5392" t="s">
        <v>1792</v>
      </c>
      <c r="C5392">
        <v>738</v>
      </c>
      <c r="D5392" t="str" cm="1">
        <f t="array" ref="D5392">_xlfn.IFS(C5392&lt;580,"Poor",C5392&lt;670,"Fair",C5392&lt;740,"Good",C5392&lt;800,"Very Good",C5392&gt;=800,"Excellent")</f>
        <v>Good</v>
      </c>
      <c r="E5392" t="s">
        <v>16</v>
      </c>
      <c r="F5392" t="s">
        <v>22</v>
      </c>
      <c r="G5392">
        <v>44</v>
      </c>
      <c r="H5392" s="3" t="str" cm="1">
        <f t="array" ref="H5392">_xlfn.IFS(G5392&lt;25,"18-24",G5392&lt;35,"25-34",G5392&lt;45,"35-44",G5392&lt;55,"45-54",G5392&lt;65,"55-64",G5392&gt;=65,"65+")</f>
        <v>35-44</v>
      </c>
      <c r="I5392">
        <v>2</v>
      </c>
      <c r="J5392" t="str" cm="1">
        <f t="array" ref="J5392">_xlfn.IFS(I5392&lt;3,"0-2 yrs",I5392&lt;7,"3-6 yrs",I5392&gt;=7,"7+ yrs")</f>
        <v>0-2 yrs</v>
      </c>
      <c r="K5392" s="2">
        <v>43018.82</v>
      </c>
      <c r="L5392" s="1">
        <v>0</v>
      </c>
      <c r="M5392" s="1" t="s">
        <v>2984</v>
      </c>
      <c r="N5392">
        <v>2</v>
      </c>
      <c r="O5392" t="s">
        <v>2986</v>
      </c>
      <c r="P5392" t="s">
        <v>2986</v>
      </c>
      <c r="Q5392">
        <v>1</v>
      </c>
      <c r="R5392" t="s">
        <v>2957</v>
      </c>
    </row>
    <row r="5393" spans="1:18" x14ac:dyDescent="0.25">
      <c r="A5393">
        <v>15763327</v>
      </c>
      <c r="B5393" t="s">
        <v>517</v>
      </c>
      <c r="C5393">
        <v>835</v>
      </c>
      <c r="D5393" t="str" cm="1">
        <f t="array" ref="D5393">_xlfn.IFS(C5393&lt;580,"Poor",C5393&lt;670,"Fair",C5393&lt;740,"Good",C5393&lt;800,"Very Good",C5393&gt;=800,"Excellent")</f>
        <v>Excellent</v>
      </c>
      <c r="E5393" t="s">
        <v>12</v>
      </c>
      <c r="F5393" t="s">
        <v>22</v>
      </c>
      <c r="G5393">
        <v>32</v>
      </c>
      <c r="H5393" s="3" t="str" cm="1">
        <f t="array" ref="H5393">_xlfn.IFS(G5393&lt;25,"18-24",G5393&lt;35,"25-34",G5393&lt;45,"35-44",G5393&lt;55,"45-54",G5393&lt;65,"55-64",G5393&gt;=65,"65+")</f>
        <v>25-34</v>
      </c>
      <c r="I5393">
        <v>8</v>
      </c>
      <c r="J5393" t="str" cm="1">
        <f t="array" ref="J5393">_xlfn.IFS(I5393&lt;3,"0-2 yrs",I5393&lt;7,"3-6 yrs",I5393&gt;=7,"7+ yrs")</f>
        <v>7+ yrs</v>
      </c>
      <c r="K5393" s="2">
        <v>27548.06</v>
      </c>
      <c r="L5393" s="1">
        <v>124993.29</v>
      </c>
      <c r="M5393" s="1" t="s">
        <v>2971</v>
      </c>
      <c r="N5393">
        <v>2</v>
      </c>
      <c r="O5393" t="s">
        <v>14</v>
      </c>
      <c r="P5393" t="s">
        <v>14</v>
      </c>
      <c r="Q5393">
        <v>0</v>
      </c>
      <c r="R5393" t="s">
        <v>2959</v>
      </c>
    </row>
    <row r="5394" spans="1:18" x14ac:dyDescent="0.25">
      <c r="A5394">
        <v>15668853</v>
      </c>
      <c r="B5394" t="s">
        <v>2155</v>
      </c>
      <c r="C5394">
        <v>637</v>
      </c>
      <c r="D5394" t="str" cm="1">
        <f t="array" ref="D5394">_xlfn.IFS(C5394&lt;580,"Poor",C5394&lt;670,"Fair",C5394&lt;740,"Good",C5394&lt;800,"Very Good",C5394&gt;=800,"Excellent")</f>
        <v>Fair</v>
      </c>
      <c r="E5394" t="s">
        <v>16</v>
      </c>
      <c r="F5394" t="s">
        <v>13</v>
      </c>
      <c r="G5394">
        <v>44</v>
      </c>
      <c r="H5394" s="3" t="str" cm="1">
        <f t="array" ref="H5394">_xlfn.IFS(G5394&lt;25,"18-24",G5394&lt;35,"25-34",G5394&lt;45,"35-44",G5394&lt;55,"45-54",G5394&lt;65,"55-64",G5394&gt;=65,"65+")</f>
        <v>35-44</v>
      </c>
      <c r="I5394">
        <v>0</v>
      </c>
      <c r="J5394" t="str" cm="1">
        <f t="array" ref="J5394">_xlfn.IFS(I5394&lt;3,"0-2 yrs",I5394&lt;7,"3-6 yrs",I5394&gt;=7,"7+ yrs")</f>
        <v>0-2 yrs</v>
      </c>
      <c r="K5394" s="2">
        <v>120454.2</v>
      </c>
      <c r="L5394" s="1">
        <v>157622.57999999999</v>
      </c>
      <c r="M5394" s="1" t="s">
        <v>2983</v>
      </c>
      <c r="N5394">
        <v>1</v>
      </c>
      <c r="O5394" t="s">
        <v>14</v>
      </c>
      <c r="P5394" t="s">
        <v>14</v>
      </c>
      <c r="Q5394">
        <v>0</v>
      </c>
      <c r="R5394" t="s">
        <v>2959</v>
      </c>
    </row>
    <row r="5395" spans="1:18" x14ac:dyDescent="0.25">
      <c r="A5395">
        <v>15639303</v>
      </c>
      <c r="B5395" t="s">
        <v>697</v>
      </c>
      <c r="C5395">
        <v>589</v>
      </c>
      <c r="D5395" t="str" cm="1">
        <f t="array" ref="D5395">_xlfn.IFS(C5395&lt;580,"Poor",C5395&lt;670,"Fair",C5395&lt;740,"Good",C5395&lt;800,"Very Good",C5395&gt;=800,"Excellent")</f>
        <v>Fair</v>
      </c>
      <c r="E5395" t="s">
        <v>25</v>
      </c>
      <c r="F5395" t="s">
        <v>22</v>
      </c>
      <c r="G5395">
        <v>48</v>
      </c>
      <c r="H5395" s="3" t="str" cm="1">
        <f t="array" ref="H5395">_xlfn.IFS(G5395&lt;25,"18-24",G5395&lt;35,"25-34",G5395&lt;45,"35-44",G5395&lt;55,"45-54",G5395&lt;65,"55-64",G5395&gt;=65,"65+")</f>
        <v>45-54</v>
      </c>
      <c r="I5395">
        <v>5</v>
      </c>
      <c r="J5395" t="str" cm="1">
        <f t="array" ref="J5395">_xlfn.IFS(I5395&lt;3,"0-2 yrs",I5395&lt;7,"3-6 yrs",I5395&gt;=7,"7+ yrs")</f>
        <v>3-6 yrs</v>
      </c>
      <c r="K5395" s="2">
        <v>133961.19</v>
      </c>
      <c r="L5395" s="1">
        <v>126111.61</v>
      </c>
      <c r="M5395" s="1" t="s">
        <v>2971</v>
      </c>
      <c r="N5395">
        <v>1</v>
      </c>
      <c r="O5395" t="s">
        <v>14</v>
      </c>
      <c r="P5395" t="s">
        <v>14</v>
      </c>
      <c r="Q5395">
        <v>0</v>
      </c>
      <c r="R5395" t="s">
        <v>2959</v>
      </c>
    </row>
    <row r="5396" spans="1:18" x14ac:dyDescent="0.25">
      <c r="A5396">
        <v>15691011</v>
      </c>
      <c r="B5396" t="s">
        <v>2156</v>
      </c>
      <c r="C5396">
        <v>591</v>
      </c>
      <c r="D5396" t="str" cm="1">
        <f t="array" ref="D5396">_xlfn.IFS(C5396&lt;580,"Poor",C5396&lt;670,"Fair",C5396&lt;740,"Good",C5396&lt;800,"Very Good",C5396&gt;=800,"Excellent")</f>
        <v>Fair</v>
      </c>
      <c r="E5396" t="s">
        <v>12</v>
      </c>
      <c r="F5396" t="s">
        <v>22</v>
      </c>
      <c r="G5396">
        <v>42</v>
      </c>
      <c r="H5396" s="3" t="str" cm="1">
        <f t="array" ref="H5396">_xlfn.IFS(G5396&lt;25,"18-24",G5396&lt;35,"25-34",G5396&lt;45,"35-44",G5396&lt;55,"45-54",G5396&lt;65,"55-64",G5396&gt;=65,"65+")</f>
        <v>35-44</v>
      </c>
      <c r="I5396">
        <v>9</v>
      </c>
      <c r="J5396" t="str" cm="1">
        <f t="array" ref="J5396">_xlfn.IFS(I5396&lt;3,"0-2 yrs",I5396&lt;7,"3-6 yrs",I5396&gt;=7,"7+ yrs")</f>
        <v>7+ yrs</v>
      </c>
      <c r="K5396" s="2">
        <v>131753.97</v>
      </c>
      <c r="L5396" s="1">
        <v>161651.37</v>
      </c>
      <c r="M5396" s="1" t="s">
        <v>2983</v>
      </c>
      <c r="N5396">
        <v>2</v>
      </c>
      <c r="O5396" t="s">
        <v>14</v>
      </c>
      <c r="P5396" t="s">
        <v>14</v>
      </c>
      <c r="Q5396">
        <v>0</v>
      </c>
      <c r="R5396" t="s">
        <v>2959</v>
      </c>
    </row>
    <row r="5397" spans="1:18" x14ac:dyDescent="0.25">
      <c r="A5397">
        <v>15638513</v>
      </c>
      <c r="B5397" t="s">
        <v>89</v>
      </c>
      <c r="C5397">
        <v>723</v>
      </c>
      <c r="D5397" t="str" cm="1">
        <f t="array" ref="D5397">_xlfn.IFS(C5397&lt;580,"Poor",C5397&lt;670,"Fair",C5397&lt;740,"Good",C5397&lt;800,"Very Good",C5397&gt;=800,"Excellent")</f>
        <v>Good</v>
      </c>
      <c r="E5397" t="s">
        <v>12</v>
      </c>
      <c r="F5397" t="s">
        <v>13</v>
      </c>
      <c r="G5397">
        <v>40</v>
      </c>
      <c r="H5397" s="3" t="str" cm="1">
        <f t="array" ref="H5397">_xlfn.IFS(G5397&lt;25,"18-24",G5397&lt;35,"25-34",G5397&lt;45,"35-44",G5397&lt;55,"45-54",G5397&lt;65,"55-64",G5397&gt;=65,"65+")</f>
        <v>35-44</v>
      </c>
      <c r="I5397">
        <v>7</v>
      </c>
      <c r="J5397" t="str" cm="1">
        <f t="array" ref="J5397">_xlfn.IFS(I5397&lt;3,"0-2 yrs",I5397&lt;7,"3-6 yrs",I5397&gt;=7,"7+ yrs")</f>
        <v>7+ yrs</v>
      </c>
      <c r="K5397" s="2">
        <v>38019.74</v>
      </c>
      <c r="L5397" s="1">
        <v>142856.95000000001</v>
      </c>
      <c r="M5397" s="1" t="s">
        <v>2971</v>
      </c>
      <c r="N5397">
        <v>2</v>
      </c>
      <c r="O5397" t="s">
        <v>2986</v>
      </c>
      <c r="P5397" t="s">
        <v>2986</v>
      </c>
      <c r="Q5397">
        <v>0</v>
      </c>
      <c r="R5397" t="s">
        <v>2959</v>
      </c>
    </row>
    <row r="5398" spans="1:18" x14ac:dyDescent="0.25">
      <c r="A5398">
        <v>15648933</v>
      </c>
      <c r="B5398" t="s">
        <v>972</v>
      </c>
      <c r="C5398">
        <v>831</v>
      </c>
      <c r="D5398" t="str" cm="1">
        <f t="array" ref="D5398">_xlfn.IFS(C5398&lt;580,"Poor",C5398&lt;670,"Fair",C5398&lt;740,"Good",C5398&lt;800,"Very Good",C5398&gt;=800,"Excellent")</f>
        <v>Excellent</v>
      </c>
      <c r="E5398" t="s">
        <v>25</v>
      </c>
      <c r="F5398" t="s">
        <v>22</v>
      </c>
      <c r="G5398">
        <v>44</v>
      </c>
      <c r="H5398" s="3" t="str" cm="1">
        <f t="array" ref="H5398">_xlfn.IFS(G5398&lt;25,"18-24",G5398&lt;35,"25-34",G5398&lt;45,"35-44",G5398&lt;55,"45-54",G5398&lt;65,"55-64",G5398&gt;=65,"65+")</f>
        <v>35-44</v>
      </c>
      <c r="I5398">
        <v>3</v>
      </c>
      <c r="J5398" t="str" cm="1">
        <f t="array" ref="J5398">_xlfn.IFS(I5398&lt;3,"0-2 yrs",I5398&lt;7,"3-6 yrs",I5398&gt;=7,"7+ yrs")</f>
        <v>3-6 yrs</v>
      </c>
      <c r="K5398" s="2">
        <v>28144.07</v>
      </c>
      <c r="L5398" s="1">
        <v>111100.98</v>
      </c>
      <c r="M5398" s="1" t="s">
        <v>2971</v>
      </c>
      <c r="N5398">
        <v>1</v>
      </c>
      <c r="O5398" t="s">
        <v>14</v>
      </c>
      <c r="P5398" t="s">
        <v>14</v>
      </c>
      <c r="Q5398">
        <v>1</v>
      </c>
      <c r="R5398" t="s">
        <v>2957</v>
      </c>
    </row>
    <row r="5399" spans="1:18" x14ac:dyDescent="0.25">
      <c r="A5399">
        <v>15628904</v>
      </c>
      <c r="B5399" t="s">
        <v>1792</v>
      </c>
      <c r="C5399">
        <v>733</v>
      </c>
      <c r="D5399" t="str" cm="1">
        <f t="array" ref="D5399">_xlfn.IFS(C5399&lt;580,"Poor",C5399&lt;670,"Fair",C5399&lt;740,"Good",C5399&lt;800,"Very Good",C5399&gt;=800,"Excellent")</f>
        <v>Good</v>
      </c>
      <c r="E5399" t="s">
        <v>16</v>
      </c>
      <c r="F5399" t="s">
        <v>22</v>
      </c>
      <c r="G5399">
        <v>35</v>
      </c>
      <c r="H5399" s="3" t="str" cm="1">
        <f t="array" ref="H5399">_xlfn.IFS(G5399&lt;25,"18-24",G5399&lt;35,"25-34",G5399&lt;45,"35-44",G5399&lt;55,"45-54",G5399&lt;65,"55-64",G5399&gt;=65,"65+")</f>
        <v>35-44</v>
      </c>
      <c r="I5399">
        <v>8</v>
      </c>
      <c r="J5399" t="str" cm="1">
        <f t="array" ref="J5399">_xlfn.IFS(I5399&lt;3,"0-2 yrs",I5399&lt;7,"3-6 yrs",I5399&gt;=7,"7+ yrs")</f>
        <v>7+ yrs</v>
      </c>
      <c r="K5399" s="2">
        <v>45959.86</v>
      </c>
      <c r="L5399" s="1">
        <v>102918.38</v>
      </c>
      <c r="M5399" s="1" t="s">
        <v>2971</v>
      </c>
      <c r="N5399">
        <v>1</v>
      </c>
      <c r="O5399" t="s">
        <v>14</v>
      </c>
      <c r="P5399" t="s">
        <v>14</v>
      </c>
      <c r="Q5399">
        <v>0</v>
      </c>
      <c r="R5399" t="s">
        <v>2959</v>
      </c>
    </row>
    <row r="5400" spans="1:18" x14ac:dyDescent="0.25">
      <c r="A5400">
        <v>15644788</v>
      </c>
      <c r="B5400" t="s">
        <v>1997</v>
      </c>
      <c r="C5400">
        <v>731</v>
      </c>
      <c r="D5400" t="str" cm="1">
        <f t="array" ref="D5400">_xlfn.IFS(C5400&lt;580,"Poor",C5400&lt;670,"Fair",C5400&lt;740,"Good",C5400&lt;800,"Very Good",C5400&gt;=800,"Excellent")</f>
        <v>Good</v>
      </c>
      <c r="E5400" t="s">
        <v>12</v>
      </c>
      <c r="F5400" t="s">
        <v>13</v>
      </c>
      <c r="G5400">
        <v>30</v>
      </c>
      <c r="H5400" s="3" t="str" cm="1">
        <f t="array" ref="H5400">_xlfn.IFS(G5400&lt;25,"18-24",G5400&lt;35,"25-34",G5400&lt;45,"35-44",G5400&lt;55,"45-54",G5400&lt;65,"55-64",G5400&gt;=65,"65+")</f>
        <v>25-34</v>
      </c>
      <c r="I5400">
        <v>5</v>
      </c>
      <c r="J5400" t="str" cm="1">
        <f t="array" ref="J5400">_xlfn.IFS(I5400&lt;3,"0-2 yrs",I5400&lt;7,"3-6 yrs",I5400&gt;=7,"7+ yrs")</f>
        <v>3-6 yrs</v>
      </c>
      <c r="K5400" s="2">
        <v>189528.72</v>
      </c>
      <c r="L5400" s="1">
        <v>0</v>
      </c>
      <c r="M5400" s="1" t="s">
        <v>2984</v>
      </c>
      <c r="N5400">
        <v>2</v>
      </c>
      <c r="O5400" t="s">
        <v>2986</v>
      </c>
      <c r="P5400" t="s">
        <v>2986</v>
      </c>
      <c r="Q5400">
        <v>0</v>
      </c>
      <c r="R5400" t="s">
        <v>2959</v>
      </c>
    </row>
    <row r="5401" spans="1:18" x14ac:dyDescent="0.25">
      <c r="A5401">
        <v>15598161</v>
      </c>
      <c r="B5401" t="s">
        <v>51</v>
      </c>
      <c r="C5401">
        <v>654</v>
      </c>
      <c r="D5401" t="str" cm="1">
        <f t="array" ref="D5401">_xlfn.IFS(C5401&lt;580,"Poor",C5401&lt;670,"Fair",C5401&lt;740,"Good",C5401&lt;800,"Very Good",C5401&gt;=800,"Excellent")</f>
        <v>Fair</v>
      </c>
      <c r="E5401" t="s">
        <v>12</v>
      </c>
      <c r="F5401" t="s">
        <v>22</v>
      </c>
      <c r="G5401">
        <v>47</v>
      </c>
      <c r="H5401" s="3" t="str" cm="1">
        <f t="array" ref="H5401">_xlfn.IFS(G5401&lt;25,"18-24",G5401&lt;35,"25-34",G5401&lt;45,"35-44",G5401&lt;55,"45-54",G5401&lt;65,"55-64",G5401&gt;=65,"65+")</f>
        <v>45-54</v>
      </c>
      <c r="I5401">
        <v>10</v>
      </c>
      <c r="J5401" t="str" cm="1">
        <f t="array" ref="J5401">_xlfn.IFS(I5401&lt;3,"0-2 yrs",I5401&lt;7,"3-6 yrs",I5401&gt;=7,"7+ yrs")</f>
        <v>7+ yrs</v>
      </c>
      <c r="K5401" s="2">
        <v>170481.98</v>
      </c>
      <c r="L5401" s="1">
        <v>0</v>
      </c>
      <c r="M5401" s="1" t="s">
        <v>2984</v>
      </c>
      <c r="N5401">
        <v>2</v>
      </c>
      <c r="O5401" t="s">
        <v>2986</v>
      </c>
      <c r="P5401" t="s">
        <v>2986</v>
      </c>
      <c r="Q5401">
        <v>0</v>
      </c>
      <c r="R5401" t="s">
        <v>2959</v>
      </c>
    </row>
    <row r="5402" spans="1:18" x14ac:dyDescent="0.25">
      <c r="A5402">
        <v>15745624</v>
      </c>
      <c r="B5402" t="s">
        <v>368</v>
      </c>
      <c r="C5402">
        <v>828</v>
      </c>
      <c r="D5402" t="str" cm="1">
        <f t="array" ref="D5402">_xlfn.IFS(C5402&lt;580,"Poor",C5402&lt;670,"Fair",C5402&lt;740,"Good",C5402&lt;800,"Very Good",C5402&gt;=800,"Excellent")</f>
        <v>Excellent</v>
      </c>
      <c r="E5402" t="s">
        <v>12</v>
      </c>
      <c r="F5402" t="s">
        <v>22</v>
      </c>
      <c r="G5402">
        <v>37</v>
      </c>
      <c r="H5402" s="3" t="str" cm="1">
        <f t="array" ref="H5402">_xlfn.IFS(G5402&lt;25,"18-24",G5402&lt;35,"25-34",G5402&lt;45,"35-44",G5402&lt;55,"45-54",G5402&lt;65,"55-64",G5402&gt;=65,"65+")</f>
        <v>35-44</v>
      </c>
      <c r="I5402">
        <v>4</v>
      </c>
      <c r="J5402" t="str" cm="1">
        <f t="array" ref="J5402">_xlfn.IFS(I5402&lt;3,"0-2 yrs",I5402&lt;7,"3-6 yrs",I5402&gt;=7,"7+ yrs")</f>
        <v>3-6 yrs</v>
      </c>
      <c r="K5402" s="2">
        <v>94845.45</v>
      </c>
      <c r="L5402" s="1">
        <v>0</v>
      </c>
      <c r="M5402" s="1" t="s">
        <v>2984</v>
      </c>
      <c r="N5402">
        <v>2</v>
      </c>
      <c r="O5402" t="s">
        <v>2986</v>
      </c>
      <c r="P5402" t="s">
        <v>2986</v>
      </c>
      <c r="Q5402">
        <v>0</v>
      </c>
      <c r="R5402" t="s">
        <v>2959</v>
      </c>
    </row>
    <row r="5403" spans="1:18" x14ac:dyDescent="0.25">
      <c r="A5403">
        <v>15733169</v>
      </c>
      <c r="B5403" t="s">
        <v>517</v>
      </c>
      <c r="C5403">
        <v>590</v>
      </c>
      <c r="D5403" t="str" cm="1">
        <f t="array" ref="D5403">_xlfn.IFS(C5403&lt;580,"Poor",C5403&lt;670,"Fair",C5403&lt;740,"Good",C5403&lt;800,"Very Good",C5403&gt;=800,"Excellent")</f>
        <v>Fair</v>
      </c>
      <c r="E5403" t="s">
        <v>16</v>
      </c>
      <c r="F5403" t="s">
        <v>22</v>
      </c>
      <c r="G5403">
        <v>22</v>
      </c>
      <c r="H5403" s="3" t="str" cm="1">
        <f t="array" ref="H5403">_xlfn.IFS(G5403&lt;25,"18-24",G5403&lt;35,"25-34",G5403&lt;45,"35-44",G5403&lt;55,"45-54",G5403&lt;65,"55-64",G5403&gt;=65,"65+")</f>
        <v>18-24</v>
      </c>
      <c r="I5403">
        <v>7</v>
      </c>
      <c r="J5403" t="str" cm="1">
        <f t="array" ref="J5403">_xlfn.IFS(I5403&lt;3,"0-2 yrs",I5403&lt;7,"3-6 yrs",I5403&gt;=7,"7+ yrs")</f>
        <v>7+ yrs</v>
      </c>
      <c r="K5403" s="2">
        <v>161253.07999999999</v>
      </c>
      <c r="L5403" s="1">
        <v>125265.61</v>
      </c>
      <c r="M5403" s="1" t="s">
        <v>2971</v>
      </c>
      <c r="N5403">
        <v>1</v>
      </c>
      <c r="O5403" t="s">
        <v>14</v>
      </c>
      <c r="P5403" t="s">
        <v>14</v>
      </c>
      <c r="Q5403">
        <v>0</v>
      </c>
      <c r="R5403" t="s">
        <v>2959</v>
      </c>
    </row>
    <row r="5404" spans="1:18" x14ac:dyDescent="0.25">
      <c r="A5404">
        <v>15801417</v>
      </c>
      <c r="B5404" t="s">
        <v>2122</v>
      </c>
      <c r="C5404">
        <v>657</v>
      </c>
      <c r="D5404" t="str" cm="1">
        <f t="array" ref="D5404">_xlfn.IFS(C5404&lt;580,"Poor",C5404&lt;670,"Fair",C5404&lt;740,"Good",C5404&lt;800,"Very Good",C5404&gt;=800,"Excellent")</f>
        <v>Fair</v>
      </c>
      <c r="E5404" t="s">
        <v>12</v>
      </c>
      <c r="F5404" t="s">
        <v>22</v>
      </c>
      <c r="G5404">
        <v>37</v>
      </c>
      <c r="H5404" s="3" t="str" cm="1">
        <f t="array" ref="H5404">_xlfn.IFS(G5404&lt;25,"18-24",G5404&lt;35,"25-34",G5404&lt;45,"35-44",G5404&lt;55,"45-54",G5404&lt;65,"55-64",G5404&gt;=65,"65+")</f>
        <v>35-44</v>
      </c>
      <c r="I5404">
        <v>4</v>
      </c>
      <c r="J5404" t="str" cm="1">
        <f t="array" ref="J5404">_xlfn.IFS(I5404&lt;3,"0-2 yrs",I5404&lt;7,"3-6 yrs",I5404&gt;=7,"7+ yrs")</f>
        <v>3-6 yrs</v>
      </c>
      <c r="K5404" s="2">
        <v>115260.72</v>
      </c>
      <c r="L5404" s="1">
        <v>82500.28</v>
      </c>
      <c r="M5404" s="1" t="s">
        <v>2972</v>
      </c>
      <c r="N5404">
        <v>1</v>
      </c>
      <c r="O5404" t="s">
        <v>14</v>
      </c>
      <c r="P5404" t="s">
        <v>14</v>
      </c>
      <c r="Q5404">
        <v>0</v>
      </c>
      <c r="R5404" t="s">
        <v>2959</v>
      </c>
    </row>
    <row r="5405" spans="1:18" x14ac:dyDescent="0.25">
      <c r="A5405">
        <v>15592707</v>
      </c>
      <c r="B5405" t="s">
        <v>1606</v>
      </c>
      <c r="C5405">
        <v>531</v>
      </c>
      <c r="D5405" t="str" cm="1">
        <f t="array" ref="D5405">_xlfn.IFS(C5405&lt;580,"Poor",C5405&lt;670,"Fair",C5405&lt;740,"Good",C5405&lt;800,"Very Good",C5405&gt;=800,"Excellent")</f>
        <v>Poor</v>
      </c>
      <c r="E5405" t="s">
        <v>25</v>
      </c>
      <c r="F5405" t="s">
        <v>13</v>
      </c>
      <c r="G5405">
        <v>64</v>
      </c>
      <c r="H5405" s="3" t="str" cm="1">
        <f t="array" ref="H5405">_xlfn.IFS(G5405&lt;25,"18-24",G5405&lt;35,"25-34",G5405&lt;45,"35-44",G5405&lt;55,"45-54",G5405&lt;65,"55-64",G5405&gt;=65,"65+")</f>
        <v>55-64</v>
      </c>
      <c r="I5405">
        <v>2</v>
      </c>
      <c r="J5405" t="str" cm="1">
        <f t="array" ref="J5405">_xlfn.IFS(I5405&lt;3,"0-2 yrs",I5405&lt;7,"3-6 yrs",I5405&gt;=7,"7+ yrs")</f>
        <v>0-2 yrs</v>
      </c>
      <c r="K5405" s="2">
        <v>60721.4</v>
      </c>
      <c r="L5405" s="1">
        <v>175754.87</v>
      </c>
      <c r="M5405" s="1" t="s">
        <v>2983</v>
      </c>
      <c r="N5405">
        <v>2</v>
      </c>
      <c r="O5405" t="s">
        <v>14</v>
      </c>
      <c r="P5405" t="s">
        <v>14</v>
      </c>
      <c r="Q5405">
        <v>0</v>
      </c>
      <c r="R5405" t="s">
        <v>2959</v>
      </c>
    </row>
    <row r="5406" spans="1:18" x14ac:dyDescent="0.25">
      <c r="A5406">
        <v>15593954</v>
      </c>
      <c r="B5406" t="s">
        <v>2157</v>
      </c>
      <c r="C5406">
        <v>516</v>
      </c>
      <c r="D5406" t="str" cm="1">
        <f t="array" ref="D5406">_xlfn.IFS(C5406&lt;580,"Poor",C5406&lt;670,"Fair",C5406&lt;740,"Good",C5406&lt;800,"Very Good",C5406&gt;=800,"Excellent")</f>
        <v>Poor</v>
      </c>
      <c r="E5406" t="s">
        <v>12</v>
      </c>
      <c r="F5406" t="s">
        <v>13</v>
      </c>
      <c r="G5406">
        <v>47</v>
      </c>
      <c r="H5406" s="3" t="str" cm="1">
        <f t="array" ref="H5406">_xlfn.IFS(G5406&lt;25,"18-24",G5406&lt;35,"25-34",G5406&lt;45,"35-44",G5406&lt;55,"45-54",G5406&lt;65,"55-64",G5406&gt;=65,"65+")</f>
        <v>45-54</v>
      </c>
      <c r="I5406">
        <v>6</v>
      </c>
      <c r="J5406" t="str" cm="1">
        <f t="array" ref="J5406">_xlfn.IFS(I5406&lt;3,"0-2 yrs",I5406&lt;7,"3-6 yrs",I5406&gt;=7,"7+ yrs")</f>
        <v>3-6 yrs</v>
      </c>
      <c r="K5406" s="2">
        <v>121365.45</v>
      </c>
      <c r="L5406" s="1">
        <v>109387.33</v>
      </c>
      <c r="M5406" s="1" t="s">
        <v>2971</v>
      </c>
      <c r="N5406">
        <v>1</v>
      </c>
      <c r="O5406" t="s">
        <v>2986</v>
      </c>
      <c r="P5406" t="s">
        <v>2986</v>
      </c>
      <c r="Q5406">
        <v>0</v>
      </c>
      <c r="R5406" t="s">
        <v>2959</v>
      </c>
    </row>
    <row r="5407" spans="1:18" x14ac:dyDescent="0.25">
      <c r="A5407">
        <v>15714431</v>
      </c>
      <c r="B5407" t="s">
        <v>722</v>
      </c>
      <c r="C5407">
        <v>561</v>
      </c>
      <c r="D5407" t="str" cm="1">
        <f t="array" ref="D5407">_xlfn.IFS(C5407&lt;580,"Poor",C5407&lt;670,"Fair",C5407&lt;740,"Good",C5407&lt;800,"Very Good",C5407&gt;=800,"Excellent")</f>
        <v>Poor</v>
      </c>
      <c r="E5407" t="s">
        <v>12</v>
      </c>
      <c r="F5407" t="s">
        <v>22</v>
      </c>
      <c r="G5407">
        <v>37</v>
      </c>
      <c r="H5407" s="3" t="str" cm="1">
        <f t="array" ref="H5407">_xlfn.IFS(G5407&lt;25,"18-24",G5407&lt;35,"25-34",G5407&lt;45,"35-44",G5407&lt;55,"45-54",G5407&lt;65,"55-64",G5407&gt;=65,"65+")</f>
        <v>35-44</v>
      </c>
      <c r="I5407">
        <v>1</v>
      </c>
      <c r="J5407" t="str" cm="1">
        <f t="array" ref="J5407">_xlfn.IFS(I5407&lt;3,"0-2 yrs",I5407&lt;7,"3-6 yrs",I5407&gt;=7,"7+ yrs")</f>
        <v>0-2 yrs</v>
      </c>
      <c r="K5407" s="2">
        <v>101693.73</v>
      </c>
      <c r="L5407" s="1">
        <v>100443.36</v>
      </c>
      <c r="M5407" s="1" t="s">
        <v>2971</v>
      </c>
      <c r="N5407">
        <v>2</v>
      </c>
      <c r="O5407" t="s">
        <v>14</v>
      </c>
      <c r="P5407" t="s">
        <v>14</v>
      </c>
      <c r="Q5407">
        <v>0</v>
      </c>
      <c r="R5407" t="s">
        <v>2959</v>
      </c>
    </row>
    <row r="5408" spans="1:18" x14ac:dyDescent="0.25">
      <c r="A5408">
        <v>15638257</v>
      </c>
      <c r="B5408" t="s">
        <v>557</v>
      </c>
      <c r="C5408">
        <v>682</v>
      </c>
      <c r="D5408" t="str" cm="1">
        <f t="array" ref="D5408">_xlfn.IFS(C5408&lt;580,"Poor",C5408&lt;670,"Fair",C5408&lt;740,"Good",C5408&lt;800,"Very Good",C5408&gt;=800,"Excellent")</f>
        <v>Good</v>
      </c>
      <c r="E5408" t="s">
        <v>16</v>
      </c>
      <c r="F5408" t="s">
        <v>13</v>
      </c>
      <c r="G5408">
        <v>54</v>
      </c>
      <c r="H5408" s="3" t="str" cm="1">
        <f t="array" ref="H5408">_xlfn.IFS(G5408&lt;25,"18-24",G5408&lt;35,"25-34",G5408&lt;45,"35-44",G5408&lt;55,"45-54",G5408&lt;65,"55-64",G5408&gt;=65,"65+")</f>
        <v>45-54</v>
      </c>
      <c r="I5408">
        <v>0</v>
      </c>
      <c r="J5408" t="str" cm="1">
        <f t="array" ref="J5408">_xlfn.IFS(I5408&lt;3,"0-2 yrs",I5408&lt;7,"3-6 yrs",I5408&gt;=7,"7+ yrs")</f>
        <v>0-2 yrs</v>
      </c>
      <c r="K5408" s="2">
        <v>54132.93</v>
      </c>
      <c r="L5408" s="1">
        <v>83102.720000000001</v>
      </c>
      <c r="M5408" s="1" t="s">
        <v>2972</v>
      </c>
      <c r="N5408">
        <v>2</v>
      </c>
      <c r="O5408" t="s">
        <v>14</v>
      </c>
      <c r="P5408" t="s">
        <v>14</v>
      </c>
      <c r="Q5408">
        <v>0</v>
      </c>
      <c r="R5408" t="s">
        <v>2959</v>
      </c>
    </row>
    <row r="5409" spans="1:18" x14ac:dyDescent="0.25">
      <c r="A5409">
        <v>15690939</v>
      </c>
      <c r="B5409" t="s">
        <v>2158</v>
      </c>
      <c r="C5409">
        <v>575</v>
      </c>
      <c r="D5409" t="str" cm="1">
        <f t="array" ref="D5409">_xlfn.IFS(C5409&lt;580,"Poor",C5409&lt;670,"Fair",C5409&lt;740,"Good",C5409&lt;800,"Very Good",C5409&gt;=800,"Excellent")</f>
        <v>Poor</v>
      </c>
      <c r="E5409" t="s">
        <v>16</v>
      </c>
      <c r="F5409" t="s">
        <v>22</v>
      </c>
      <c r="G5409">
        <v>28</v>
      </c>
      <c r="H5409" s="3" t="str" cm="1">
        <f t="array" ref="H5409">_xlfn.IFS(G5409&lt;25,"18-24",G5409&lt;35,"25-34",G5409&lt;45,"35-44",G5409&lt;55,"45-54",G5409&lt;65,"55-64",G5409&gt;=65,"65+")</f>
        <v>25-34</v>
      </c>
      <c r="I5409">
        <v>7</v>
      </c>
      <c r="J5409" t="str" cm="1">
        <f t="array" ref="J5409">_xlfn.IFS(I5409&lt;3,"0-2 yrs",I5409&lt;7,"3-6 yrs",I5409&gt;=7,"7+ yrs")</f>
        <v>7+ yrs</v>
      </c>
      <c r="K5409" s="2">
        <v>10666.05</v>
      </c>
      <c r="L5409" s="1">
        <v>0</v>
      </c>
      <c r="M5409" s="1" t="s">
        <v>2984</v>
      </c>
      <c r="N5409">
        <v>1</v>
      </c>
      <c r="O5409" t="s">
        <v>14</v>
      </c>
      <c r="P5409" t="s">
        <v>14</v>
      </c>
      <c r="Q5409">
        <v>0</v>
      </c>
      <c r="R5409" t="s">
        <v>2959</v>
      </c>
    </row>
    <row r="5410" spans="1:18" x14ac:dyDescent="0.25">
      <c r="A5410">
        <v>15723613</v>
      </c>
      <c r="B5410" t="s">
        <v>201</v>
      </c>
      <c r="C5410">
        <v>623</v>
      </c>
      <c r="D5410" t="str" cm="1">
        <f t="array" ref="D5410">_xlfn.IFS(C5410&lt;580,"Poor",C5410&lt;670,"Fair",C5410&lt;740,"Good",C5410&lt;800,"Very Good",C5410&gt;=800,"Excellent")</f>
        <v>Fair</v>
      </c>
      <c r="E5410" t="s">
        <v>12</v>
      </c>
      <c r="F5410" t="s">
        <v>13</v>
      </c>
      <c r="G5410">
        <v>28</v>
      </c>
      <c r="H5410" s="3" t="str" cm="1">
        <f t="array" ref="H5410">_xlfn.IFS(G5410&lt;25,"18-24",G5410&lt;35,"25-34",G5410&lt;45,"35-44",G5410&lt;55,"45-54",G5410&lt;65,"55-64",G5410&gt;=65,"65+")</f>
        <v>25-34</v>
      </c>
      <c r="I5410">
        <v>4</v>
      </c>
      <c r="J5410" t="str" cm="1">
        <f t="array" ref="J5410">_xlfn.IFS(I5410&lt;3,"0-2 yrs",I5410&lt;7,"3-6 yrs",I5410&gt;=7,"7+ yrs")</f>
        <v>3-6 yrs</v>
      </c>
      <c r="K5410" s="2">
        <v>41227.67</v>
      </c>
      <c r="L5410" s="1">
        <v>0</v>
      </c>
      <c r="M5410" s="1" t="s">
        <v>2984</v>
      </c>
      <c r="N5410">
        <v>2</v>
      </c>
      <c r="O5410" t="s">
        <v>2986</v>
      </c>
      <c r="P5410" t="s">
        <v>2986</v>
      </c>
      <c r="Q5410">
        <v>0</v>
      </c>
      <c r="R5410" t="s">
        <v>2959</v>
      </c>
    </row>
    <row r="5411" spans="1:18" x14ac:dyDescent="0.25">
      <c r="A5411">
        <v>15813640</v>
      </c>
      <c r="B5411" t="s">
        <v>218</v>
      </c>
      <c r="C5411">
        <v>642</v>
      </c>
      <c r="D5411" t="str" cm="1">
        <f t="array" ref="D5411">_xlfn.IFS(C5411&lt;580,"Poor",C5411&lt;670,"Fair",C5411&lt;740,"Good",C5411&lt;800,"Very Good",C5411&gt;=800,"Excellent")</f>
        <v>Fair</v>
      </c>
      <c r="E5411" t="s">
        <v>12</v>
      </c>
      <c r="F5411" t="s">
        <v>13</v>
      </c>
      <c r="G5411">
        <v>40</v>
      </c>
      <c r="H5411" s="3" t="str" cm="1">
        <f t="array" ref="H5411">_xlfn.IFS(G5411&lt;25,"18-24",G5411&lt;35,"25-34",G5411&lt;45,"35-44",G5411&lt;55,"45-54",G5411&lt;65,"55-64",G5411&gt;=65,"65+")</f>
        <v>35-44</v>
      </c>
      <c r="I5411">
        <v>7</v>
      </c>
      <c r="J5411" t="str" cm="1">
        <f t="array" ref="J5411">_xlfn.IFS(I5411&lt;3,"0-2 yrs",I5411&lt;7,"3-6 yrs",I5411&gt;=7,"7+ yrs")</f>
        <v>7+ yrs</v>
      </c>
      <c r="K5411" s="2">
        <v>10712.82</v>
      </c>
      <c r="L5411" s="1">
        <v>0</v>
      </c>
      <c r="M5411" s="1" t="s">
        <v>2984</v>
      </c>
      <c r="N5411">
        <v>2</v>
      </c>
      <c r="O5411" t="s">
        <v>2986</v>
      </c>
      <c r="P5411" t="s">
        <v>2986</v>
      </c>
      <c r="Q5411">
        <v>0</v>
      </c>
      <c r="R5411" t="s">
        <v>2959</v>
      </c>
    </row>
    <row r="5412" spans="1:18" x14ac:dyDescent="0.25">
      <c r="A5412">
        <v>15707322</v>
      </c>
      <c r="B5412" t="s">
        <v>1573</v>
      </c>
      <c r="C5412">
        <v>779</v>
      </c>
      <c r="D5412" t="str" cm="1">
        <f t="array" ref="D5412">_xlfn.IFS(C5412&lt;580,"Poor",C5412&lt;670,"Fair",C5412&lt;740,"Good",C5412&lt;800,"Very Good",C5412&gt;=800,"Excellent")</f>
        <v>Very Good</v>
      </c>
      <c r="E5412" t="s">
        <v>12</v>
      </c>
      <c r="F5412" t="s">
        <v>13</v>
      </c>
      <c r="G5412">
        <v>48</v>
      </c>
      <c r="H5412" s="3" t="str" cm="1">
        <f t="array" ref="H5412">_xlfn.IFS(G5412&lt;25,"18-24",G5412&lt;35,"25-34",G5412&lt;45,"35-44",G5412&lt;55,"45-54",G5412&lt;65,"55-64",G5412&gt;=65,"65+")</f>
        <v>45-54</v>
      </c>
      <c r="I5412">
        <v>2</v>
      </c>
      <c r="J5412" t="str" cm="1">
        <f t="array" ref="J5412">_xlfn.IFS(I5412&lt;3,"0-2 yrs",I5412&lt;7,"3-6 yrs",I5412&gt;=7,"7+ yrs")</f>
        <v>0-2 yrs</v>
      </c>
      <c r="K5412" s="2">
        <v>98912.69</v>
      </c>
      <c r="L5412" s="1">
        <v>115290.27</v>
      </c>
      <c r="M5412" s="1" t="s">
        <v>2971</v>
      </c>
      <c r="N5412">
        <v>1</v>
      </c>
      <c r="O5412" t="s">
        <v>2986</v>
      </c>
      <c r="P5412" t="s">
        <v>2986</v>
      </c>
      <c r="Q5412">
        <v>1</v>
      </c>
      <c r="R5412" t="s">
        <v>2957</v>
      </c>
    </row>
    <row r="5413" spans="1:18" x14ac:dyDescent="0.25">
      <c r="A5413">
        <v>15588918</v>
      </c>
      <c r="B5413" t="s">
        <v>20</v>
      </c>
      <c r="C5413">
        <v>671</v>
      </c>
      <c r="D5413" t="str" cm="1">
        <f t="array" ref="D5413">_xlfn.IFS(C5413&lt;580,"Poor",C5413&lt;670,"Fair",C5413&lt;740,"Good",C5413&lt;800,"Very Good",C5413&gt;=800,"Excellent")</f>
        <v>Good</v>
      </c>
      <c r="E5413" t="s">
        <v>12</v>
      </c>
      <c r="F5413" t="s">
        <v>13</v>
      </c>
      <c r="G5413">
        <v>42</v>
      </c>
      <c r="H5413" s="3" t="str" cm="1">
        <f t="array" ref="H5413">_xlfn.IFS(G5413&lt;25,"18-24",G5413&lt;35,"25-34",G5413&lt;45,"35-44",G5413&lt;55,"45-54",G5413&lt;65,"55-64",G5413&gt;=65,"65+")</f>
        <v>35-44</v>
      </c>
      <c r="I5413">
        <v>6</v>
      </c>
      <c r="J5413" t="str" cm="1">
        <f t="array" ref="J5413">_xlfn.IFS(I5413&lt;3,"0-2 yrs",I5413&lt;7,"3-6 yrs",I5413&gt;=7,"7+ yrs")</f>
        <v>3-6 yrs</v>
      </c>
      <c r="K5413" s="2">
        <v>197202.48</v>
      </c>
      <c r="L5413" s="1">
        <v>0</v>
      </c>
      <c r="M5413" s="1" t="s">
        <v>2984</v>
      </c>
      <c r="N5413">
        <v>2</v>
      </c>
      <c r="O5413" t="s">
        <v>2986</v>
      </c>
      <c r="P5413" t="s">
        <v>2986</v>
      </c>
      <c r="Q5413">
        <v>0</v>
      </c>
      <c r="R5413" t="s">
        <v>2959</v>
      </c>
    </row>
    <row r="5414" spans="1:18" x14ac:dyDescent="0.25">
      <c r="A5414">
        <v>15600357</v>
      </c>
      <c r="B5414" t="s">
        <v>389</v>
      </c>
      <c r="C5414">
        <v>495</v>
      </c>
      <c r="D5414" t="str" cm="1">
        <f t="array" ref="D5414">_xlfn.IFS(C5414&lt;580,"Poor",C5414&lt;670,"Fair",C5414&lt;740,"Good",C5414&lt;800,"Very Good",C5414&gt;=800,"Excellent")</f>
        <v>Poor</v>
      </c>
      <c r="E5414" t="s">
        <v>12</v>
      </c>
      <c r="F5414" t="s">
        <v>13</v>
      </c>
      <c r="G5414">
        <v>40</v>
      </c>
      <c r="H5414" s="3" t="str" cm="1">
        <f t="array" ref="H5414">_xlfn.IFS(G5414&lt;25,"18-24",G5414&lt;35,"25-34",G5414&lt;45,"35-44",G5414&lt;55,"45-54",G5414&lt;65,"55-64",G5414&gt;=65,"65+")</f>
        <v>35-44</v>
      </c>
      <c r="I5414">
        <v>1</v>
      </c>
      <c r="J5414" t="str" cm="1">
        <f t="array" ref="J5414">_xlfn.IFS(I5414&lt;3,"0-2 yrs",I5414&lt;7,"3-6 yrs",I5414&gt;=7,"7+ yrs")</f>
        <v>0-2 yrs</v>
      </c>
      <c r="K5414" s="2">
        <v>150720.39000000001</v>
      </c>
      <c r="L5414" s="1">
        <v>140197.71</v>
      </c>
      <c r="M5414" s="1" t="s">
        <v>2971</v>
      </c>
      <c r="N5414">
        <v>2</v>
      </c>
      <c r="O5414" t="s">
        <v>2986</v>
      </c>
      <c r="P5414" t="s">
        <v>2986</v>
      </c>
      <c r="Q5414">
        <v>0</v>
      </c>
      <c r="R5414" t="s">
        <v>2959</v>
      </c>
    </row>
    <row r="5415" spans="1:18" x14ac:dyDescent="0.25">
      <c r="A5415">
        <v>15747014</v>
      </c>
      <c r="B5415" t="s">
        <v>384</v>
      </c>
      <c r="C5415">
        <v>850</v>
      </c>
      <c r="D5415" t="str" cm="1">
        <f t="array" ref="D5415">_xlfn.IFS(C5415&lt;580,"Poor",C5415&lt;670,"Fair",C5415&lt;740,"Good",C5415&lt;800,"Very Good",C5415&gt;=800,"Excellent")</f>
        <v>Excellent</v>
      </c>
      <c r="E5415" t="s">
        <v>12</v>
      </c>
      <c r="F5415" t="s">
        <v>13</v>
      </c>
      <c r="G5415">
        <v>28</v>
      </c>
      <c r="H5415" s="3" t="str" cm="1">
        <f t="array" ref="H5415">_xlfn.IFS(G5415&lt;25,"18-24",G5415&lt;35,"25-34",G5415&lt;45,"35-44",G5415&lt;55,"45-54",G5415&lt;65,"55-64",G5415&gt;=65,"65+")</f>
        <v>25-34</v>
      </c>
      <c r="I5415">
        <v>1</v>
      </c>
      <c r="J5415" t="str" cm="1">
        <f t="array" ref="J5415">_xlfn.IFS(I5415&lt;3,"0-2 yrs",I5415&lt;7,"3-6 yrs",I5415&gt;=7,"7+ yrs")</f>
        <v>0-2 yrs</v>
      </c>
      <c r="K5415" s="2">
        <v>74780.13</v>
      </c>
      <c r="L5415" s="1">
        <v>105245.34</v>
      </c>
      <c r="M5415" s="1" t="s">
        <v>2971</v>
      </c>
      <c r="N5415">
        <v>1</v>
      </c>
      <c r="O5415" t="s">
        <v>14</v>
      </c>
      <c r="P5415" t="s">
        <v>14</v>
      </c>
      <c r="Q5415">
        <v>0</v>
      </c>
      <c r="R5415" t="s">
        <v>2959</v>
      </c>
    </row>
    <row r="5416" spans="1:18" x14ac:dyDescent="0.25">
      <c r="A5416">
        <v>15809830</v>
      </c>
      <c r="B5416" t="s">
        <v>2159</v>
      </c>
      <c r="C5416">
        <v>630</v>
      </c>
      <c r="D5416" t="str" cm="1">
        <f t="array" ref="D5416">_xlfn.IFS(C5416&lt;580,"Poor",C5416&lt;670,"Fair",C5416&lt;740,"Good",C5416&lt;800,"Very Good",C5416&gt;=800,"Excellent")</f>
        <v>Fair</v>
      </c>
      <c r="E5416" t="s">
        <v>12</v>
      </c>
      <c r="F5416" t="s">
        <v>22</v>
      </c>
      <c r="G5416">
        <v>50</v>
      </c>
      <c r="H5416" s="3" t="str" cm="1">
        <f t="array" ref="H5416">_xlfn.IFS(G5416&lt;25,"18-24",G5416&lt;35,"25-34",G5416&lt;45,"35-44",G5416&lt;55,"45-54",G5416&lt;65,"55-64",G5416&gt;=65,"65+")</f>
        <v>45-54</v>
      </c>
      <c r="I5416">
        <v>8</v>
      </c>
      <c r="J5416" t="str" cm="1">
        <f t="array" ref="J5416">_xlfn.IFS(I5416&lt;3,"0-2 yrs",I5416&lt;7,"3-6 yrs",I5416&gt;=7,"7+ yrs")</f>
        <v>7+ yrs</v>
      </c>
      <c r="K5416" s="2">
        <v>79377.45</v>
      </c>
      <c r="L5416" s="1">
        <v>0</v>
      </c>
      <c r="M5416" s="1" t="s">
        <v>2984</v>
      </c>
      <c r="N5416">
        <v>2</v>
      </c>
      <c r="O5416" t="s">
        <v>14</v>
      </c>
      <c r="P5416" t="s">
        <v>14</v>
      </c>
      <c r="Q5416">
        <v>0</v>
      </c>
      <c r="R5416" t="s">
        <v>2959</v>
      </c>
    </row>
    <row r="5417" spans="1:18" x14ac:dyDescent="0.25">
      <c r="A5417">
        <v>15662245</v>
      </c>
      <c r="B5417" t="s">
        <v>2160</v>
      </c>
      <c r="C5417">
        <v>588</v>
      </c>
      <c r="D5417" t="str" cm="1">
        <f t="array" ref="D5417">_xlfn.IFS(C5417&lt;580,"Poor",C5417&lt;670,"Fair",C5417&lt;740,"Good",C5417&lt;800,"Very Good",C5417&gt;=800,"Excellent")</f>
        <v>Fair</v>
      </c>
      <c r="E5417" t="s">
        <v>12</v>
      </c>
      <c r="F5417" t="s">
        <v>22</v>
      </c>
      <c r="G5417">
        <v>32</v>
      </c>
      <c r="H5417" s="3" t="str" cm="1">
        <f t="array" ref="H5417">_xlfn.IFS(G5417&lt;25,"18-24",G5417&lt;35,"25-34",G5417&lt;45,"35-44",G5417&lt;55,"45-54",G5417&lt;65,"55-64",G5417&gt;=65,"65+")</f>
        <v>25-34</v>
      </c>
      <c r="I5417">
        <v>1</v>
      </c>
      <c r="J5417" t="str" cm="1">
        <f t="array" ref="J5417">_xlfn.IFS(I5417&lt;3,"0-2 yrs",I5417&lt;7,"3-6 yrs",I5417&gt;=7,"7+ yrs")</f>
        <v>0-2 yrs</v>
      </c>
      <c r="K5417" s="2">
        <v>8763.8700000000008</v>
      </c>
      <c r="L5417" s="1">
        <v>0</v>
      </c>
      <c r="M5417" s="1" t="s">
        <v>2984</v>
      </c>
      <c r="N5417">
        <v>2</v>
      </c>
      <c r="O5417" t="s">
        <v>14</v>
      </c>
      <c r="P5417" t="s">
        <v>14</v>
      </c>
      <c r="Q5417">
        <v>0</v>
      </c>
      <c r="R5417" t="s">
        <v>2959</v>
      </c>
    </row>
    <row r="5418" spans="1:18" x14ac:dyDescent="0.25">
      <c r="A5418">
        <v>15651075</v>
      </c>
      <c r="B5418" t="s">
        <v>334</v>
      </c>
      <c r="C5418">
        <v>562</v>
      </c>
      <c r="D5418" t="str" cm="1">
        <f t="array" ref="D5418">_xlfn.IFS(C5418&lt;580,"Poor",C5418&lt;670,"Fair",C5418&lt;740,"Good",C5418&lt;800,"Very Good",C5418&gt;=800,"Excellent")</f>
        <v>Poor</v>
      </c>
      <c r="E5418" t="s">
        <v>25</v>
      </c>
      <c r="F5418" t="s">
        <v>22</v>
      </c>
      <c r="G5418">
        <v>35</v>
      </c>
      <c r="H5418" s="3" t="str" cm="1">
        <f t="array" ref="H5418">_xlfn.IFS(G5418&lt;25,"18-24",G5418&lt;35,"25-34",G5418&lt;45,"35-44",G5418&lt;55,"45-54",G5418&lt;65,"55-64",G5418&gt;=65,"65+")</f>
        <v>35-44</v>
      </c>
      <c r="I5418">
        <v>3</v>
      </c>
      <c r="J5418" t="str" cm="1">
        <f t="array" ref="J5418">_xlfn.IFS(I5418&lt;3,"0-2 yrs",I5418&lt;7,"3-6 yrs",I5418&gt;=7,"7+ yrs")</f>
        <v>3-6 yrs</v>
      </c>
      <c r="K5418" s="2">
        <v>177112.7</v>
      </c>
      <c r="L5418" s="1">
        <v>142296.13</v>
      </c>
      <c r="M5418" s="1" t="s">
        <v>2971</v>
      </c>
      <c r="N5418">
        <v>1</v>
      </c>
      <c r="O5418" t="s">
        <v>14</v>
      </c>
      <c r="P5418" t="s">
        <v>14</v>
      </c>
      <c r="Q5418">
        <v>0</v>
      </c>
      <c r="R5418" t="s">
        <v>2959</v>
      </c>
    </row>
    <row r="5419" spans="1:18" x14ac:dyDescent="0.25">
      <c r="A5419">
        <v>15594456</v>
      </c>
      <c r="B5419" t="s">
        <v>961</v>
      </c>
      <c r="C5419">
        <v>740</v>
      </c>
      <c r="D5419" t="str" cm="1">
        <f t="array" ref="D5419">_xlfn.IFS(C5419&lt;580,"Poor",C5419&lt;670,"Fair",C5419&lt;740,"Good",C5419&lt;800,"Very Good",C5419&gt;=800,"Excellent")</f>
        <v>Very Good</v>
      </c>
      <c r="E5419" t="s">
        <v>16</v>
      </c>
      <c r="F5419" t="s">
        <v>13</v>
      </c>
      <c r="G5419">
        <v>56</v>
      </c>
      <c r="H5419" s="3" t="str" cm="1">
        <f t="array" ref="H5419">_xlfn.IFS(G5419&lt;25,"18-24",G5419&lt;35,"25-34",G5419&lt;45,"35-44",G5419&lt;55,"45-54",G5419&lt;65,"55-64",G5419&gt;=65,"65+")</f>
        <v>55-64</v>
      </c>
      <c r="I5419">
        <v>4</v>
      </c>
      <c r="J5419" t="str" cm="1">
        <f t="array" ref="J5419">_xlfn.IFS(I5419&lt;3,"0-2 yrs",I5419&lt;7,"3-6 yrs",I5419&gt;=7,"7+ yrs")</f>
        <v>3-6 yrs</v>
      </c>
      <c r="K5419" s="2">
        <v>85016.639999999999</v>
      </c>
      <c r="L5419" s="1">
        <v>99097.33</v>
      </c>
      <c r="M5419" s="1" t="s">
        <v>2972</v>
      </c>
      <c r="N5419">
        <v>1</v>
      </c>
      <c r="O5419" t="s">
        <v>14</v>
      </c>
      <c r="P5419" t="s">
        <v>14</v>
      </c>
      <c r="Q5419">
        <v>1</v>
      </c>
      <c r="R5419" t="s">
        <v>2957</v>
      </c>
    </row>
    <row r="5420" spans="1:18" x14ac:dyDescent="0.25">
      <c r="A5420">
        <v>15583462</v>
      </c>
      <c r="B5420" t="s">
        <v>111</v>
      </c>
      <c r="C5420">
        <v>695</v>
      </c>
      <c r="D5420" t="str" cm="1">
        <f t="array" ref="D5420">_xlfn.IFS(C5420&lt;580,"Poor",C5420&lt;670,"Fair",C5420&lt;740,"Good",C5420&lt;800,"Very Good",C5420&gt;=800,"Excellent")</f>
        <v>Good</v>
      </c>
      <c r="E5420" t="s">
        <v>12</v>
      </c>
      <c r="F5420" t="s">
        <v>22</v>
      </c>
      <c r="G5420">
        <v>28</v>
      </c>
      <c r="H5420" s="3" t="str" cm="1">
        <f t="array" ref="H5420">_xlfn.IFS(G5420&lt;25,"18-24",G5420&lt;35,"25-34",G5420&lt;45,"35-44",G5420&lt;55,"45-54",G5420&lt;65,"55-64",G5420&gt;=65,"65+")</f>
        <v>25-34</v>
      </c>
      <c r="I5420">
        <v>5</v>
      </c>
      <c r="J5420" t="str" cm="1">
        <f t="array" ref="J5420">_xlfn.IFS(I5420&lt;3,"0-2 yrs",I5420&lt;7,"3-6 yrs",I5420&gt;=7,"7+ yrs")</f>
        <v>3-6 yrs</v>
      </c>
      <c r="K5420" s="2">
        <v>88689.4</v>
      </c>
      <c r="L5420" s="1">
        <v>171069.39</v>
      </c>
      <c r="M5420" s="1" t="s">
        <v>2983</v>
      </c>
      <c r="N5420">
        <v>2</v>
      </c>
      <c r="O5420" t="s">
        <v>14</v>
      </c>
      <c r="P5420" t="s">
        <v>14</v>
      </c>
      <c r="Q5420">
        <v>0</v>
      </c>
      <c r="R5420" t="s">
        <v>2959</v>
      </c>
    </row>
    <row r="5421" spans="1:18" x14ac:dyDescent="0.25">
      <c r="A5421">
        <v>15757661</v>
      </c>
      <c r="B5421" t="s">
        <v>211</v>
      </c>
      <c r="C5421">
        <v>589</v>
      </c>
      <c r="D5421" t="str" cm="1">
        <f t="array" ref="D5421">_xlfn.IFS(C5421&lt;580,"Poor",C5421&lt;670,"Fair",C5421&lt;740,"Good",C5421&lt;800,"Very Good",C5421&gt;=800,"Excellent")</f>
        <v>Fair</v>
      </c>
      <c r="E5421" t="s">
        <v>12</v>
      </c>
      <c r="F5421" t="s">
        <v>13</v>
      </c>
      <c r="G5421">
        <v>39</v>
      </c>
      <c r="H5421" s="3" t="str" cm="1">
        <f t="array" ref="H5421">_xlfn.IFS(G5421&lt;25,"18-24",G5421&lt;35,"25-34",G5421&lt;45,"35-44",G5421&lt;55,"45-54",G5421&lt;65,"55-64",G5421&gt;=65,"65+")</f>
        <v>35-44</v>
      </c>
      <c r="I5421">
        <v>7</v>
      </c>
      <c r="J5421" t="str" cm="1">
        <f t="array" ref="J5421">_xlfn.IFS(I5421&lt;3,"0-2 yrs",I5421&lt;7,"3-6 yrs",I5421&gt;=7,"7+ yrs")</f>
        <v>7+ yrs</v>
      </c>
      <c r="K5421" s="2">
        <v>95985.64</v>
      </c>
      <c r="L5421" s="1">
        <v>0</v>
      </c>
      <c r="M5421" s="1" t="s">
        <v>2984</v>
      </c>
      <c r="N5421">
        <v>2</v>
      </c>
      <c r="O5421" t="s">
        <v>2986</v>
      </c>
      <c r="P5421" t="s">
        <v>2986</v>
      </c>
      <c r="Q5421">
        <v>0</v>
      </c>
      <c r="R5421" t="s">
        <v>2959</v>
      </c>
    </row>
    <row r="5422" spans="1:18" x14ac:dyDescent="0.25">
      <c r="A5422">
        <v>15729117</v>
      </c>
      <c r="B5422" t="s">
        <v>211</v>
      </c>
      <c r="C5422">
        <v>607</v>
      </c>
      <c r="D5422" t="str" cm="1">
        <f t="array" ref="D5422">_xlfn.IFS(C5422&lt;580,"Poor",C5422&lt;670,"Fair",C5422&lt;740,"Good",C5422&lt;800,"Very Good",C5422&gt;=800,"Excellent")</f>
        <v>Fair</v>
      </c>
      <c r="E5422" t="s">
        <v>12</v>
      </c>
      <c r="F5422" t="s">
        <v>13</v>
      </c>
      <c r="G5422">
        <v>31</v>
      </c>
      <c r="H5422" s="3" t="str" cm="1">
        <f t="array" ref="H5422">_xlfn.IFS(G5422&lt;25,"18-24",G5422&lt;35,"25-34",G5422&lt;45,"35-44",G5422&lt;55,"45-54",G5422&lt;65,"55-64",G5422&gt;=65,"65+")</f>
        <v>25-34</v>
      </c>
      <c r="I5422">
        <v>1</v>
      </c>
      <c r="J5422" t="str" cm="1">
        <f t="array" ref="J5422">_xlfn.IFS(I5422&lt;3,"0-2 yrs",I5422&lt;7,"3-6 yrs",I5422&gt;=7,"7+ yrs")</f>
        <v>0-2 yrs</v>
      </c>
      <c r="K5422" s="2">
        <v>166792.71</v>
      </c>
      <c r="L5422" s="1">
        <v>102523.88</v>
      </c>
      <c r="M5422" s="1" t="s">
        <v>2971</v>
      </c>
      <c r="N5422">
        <v>1</v>
      </c>
      <c r="O5422" t="s">
        <v>14</v>
      </c>
      <c r="P5422" t="s">
        <v>14</v>
      </c>
      <c r="Q5422">
        <v>0</v>
      </c>
      <c r="R5422" t="s">
        <v>2959</v>
      </c>
    </row>
    <row r="5423" spans="1:18" x14ac:dyDescent="0.25">
      <c r="A5423">
        <v>15749671</v>
      </c>
      <c r="B5423" t="s">
        <v>961</v>
      </c>
      <c r="C5423">
        <v>794</v>
      </c>
      <c r="D5423" t="str" cm="1">
        <f t="array" ref="D5423">_xlfn.IFS(C5423&lt;580,"Poor",C5423&lt;670,"Fair",C5423&lt;740,"Good",C5423&lt;800,"Very Good",C5423&gt;=800,"Excellent")</f>
        <v>Very Good</v>
      </c>
      <c r="E5423" t="s">
        <v>12</v>
      </c>
      <c r="F5423" t="s">
        <v>22</v>
      </c>
      <c r="G5423">
        <v>35</v>
      </c>
      <c r="H5423" s="3" t="str" cm="1">
        <f t="array" ref="H5423">_xlfn.IFS(G5423&lt;25,"18-24",G5423&lt;35,"25-34",G5423&lt;45,"35-44",G5423&lt;55,"45-54",G5423&lt;65,"55-64",G5423&gt;=65,"65+")</f>
        <v>35-44</v>
      </c>
      <c r="I5423">
        <v>6</v>
      </c>
      <c r="J5423" t="str" cm="1">
        <f t="array" ref="J5423">_xlfn.IFS(I5423&lt;3,"0-2 yrs",I5423&lt;7,"3-6 yrs",I5423&gt;=7,"7+ yrs")</f>
        <v>3-6 yrs</v>
      </c>
      <c r="K5423" s="2">
        <v>68730.91</v>
      </c>
      <c r="L5423" s="1">
        <v>0</v>
      </c>
      <c r="M5423" s="1" t="s">
        <v>2984</v>
      </c>
      <c r="N5423">
        <v>2</v>
      </c>
      <c r="O5423" t="s">
        <v>14</v>
      </c>
      <c r="P5423" t="s">
        <v>14</v>
      </c>
      <c r="Q5423">
        <v>0</v>
      </c>
      <c r="R5423" t="s">
        <v>2959</v>
      </c>
    </row>
    <row r="5424" spans="1:18" x14ac:dyDescent="0.25">
      <c r="A5424">
        <v>15566253</v>
      </c>
      <c r="B5424" t="s">
        <v>1517</v>
      </c>
      <c r="C5424">
        <v>580</v>
      </c>
      <c r="D5424" t="str" cm="1">
        <f t="array" ref="D5424">_xlfn.IFS(C5424&lt;580,"Poor",C5424&lt;670,"Fair",C5424&lt;740,"Good",C5424&lt;800,"Very Good",C5424&gt;=800,"Excellent")</f>
        <v>Fair</v>
      </c>
      <c r="E5424" t="s">
        <v>25</v>
      </c>
      <c r="F5424" t="s">
        <v>22</v>
      </c>
      <c r="G5424">
        <v>44</v>
      </c>
      <c r="H5424" s="3" t="str" cm="1">
        <f t="array" ref="H5424">_xlfn.IFS(G5424&lt;25,"18-24",G5424&lt;35,"25-34",G5424&lt;45,"35-44",G5424&lt;55,"45-54",G5424&lt;65,"55-64",G5424&gt;=65,"65+")</f>
        <v>35-44</v>
      </c>
      <c r="I5424">
        <v>9</v>
      </c>
      <c r="J5424" t="str" cm="1">
        <f t="array" ref="J5424">_xlfn.IFS(I5424&lt;3,"0-2 yrs",I5424&lt;7,"3-6 yrs",I5424&gt;=7,"7+ yrs")</f>
        <v>7+ yrs</v>
      </c>
      <c r="K5424" s="2">
        <v>146891.07</v>
      </c>
      <c r="L5424" s="1">
        <v>143391.07</v>
      </c>
      <c r="M5424" s="1" t="s">
        <v>2971</v>
      </c>
      <c r="N5424">
        <v>1</v>
      </c>
      <c r="O5424" t="s">
        <v>2986</v>
      </c>
      <c r="P5424" t="s">
        <v>2986</v>
      </c>
      <c r="Q5424">
        <v>1</v>
      </c>
      <c r="R5424" t="s">
        <v>2957</v>
      </c>
    </row>
    <row r="5425" spans="1:18" x14ac:dyDescent="0.25">
      <c r="A5425">
        <v>15595153</v>
      </c>
      <c r="B5425" t="s">
        <v>1977</v>
      </c>
      <c r="C5425">
        <v>644</v>
      </c>
      <c r="D5425" t="str" cm="1">
        <f t="array" ref="D5425">_xlfn.IFS(C5425&lt;580,"Poor",C5425&lt;670,"Fair",C5425&lt;740,"Good",C5425&lt;800,"Very Good",C5425&gt;=800,"Excellent")</f>
        <v>Fair</v>
      </c>
      <c r="E5425" t="s">
        <v>25</v>
      </c>
      <c r="F5425" t="s">
        <v>13</v>
      </c>
      <c r="G5425">
        <v>44</v>
      </c>
      <c r="H5425" s="3" t="str" cm="1">
        <f t="array" ref="H5425">_xlfn.IFS(G5425&lt;25,"18-24",G5425&lt;35,"25-34",G5425&lt;45,"35-44",G5425&lt;55,"45-54",G5425&lt;65,"55-64",G5425&gt;=65,"65+")</f>
        <v>35-44</v>
      </c>
      <c r="I5425">
        <v>8</v>
      </c>
      <c r="J5425" t="str" cm="1">
        <f t="array" ref="J5425">_xlfn.IFS(I5425&lt;3,"0-2 yrs",I5425&lt;7,"3-6 yrs",I5425&gt;=7,"7+ yrs")</f>
        <v>7+ yrs</v>
      </c>
      <c r="K5425" s="2">
        <v>148727.42000000001</v>
      </c>
      <c r="L5425" s="1">
        <v>106022.73</v>
      </c>
      <c r="M5425" s="1" t="s">
        <v>2971</v>
      </c>
      <c r="N5425">
        <v>2</v>
      </c>
      <c r="O5425" t="s">
        <v>2986</v>
      </c>
      <c r="P5425" t="s">
        <v>2986</v>
      </c>
      <c r="Q5425">
        <v>0</v>
      </c>
      <c r="R5425" t="s">
        <v>2959</v>
      </c>
    </row>
    <row r="5426" spans="1:18" x14ac:dyDescent="0.25">
      <c r="A5426">
        <v>15698572</v>
      </c>
      <c r="B5426" t="s">
        <v>2161</v>
      </c>
      <c r="C5426">
        <v>636</v>
      </c>
      <c r="D5426" t="str" cm="1">
        <f t="array" ref="D5426">_xlfn.IFS(C5426&lt;580,"Poor",C5426&lt;670,"Fair",C5426&lt;740,"Good",C5426&lt;800,"Very Good",C5426&gt;=800,"Excellent")</f>
        <v>Fair</v>
      </c>
      <c r="E5426" t="s">
        <v>16</v>
      </c>
      <c r="F5426" t="s">
        <v>13</v>
      </c>
      <c r="G5426">
        <v>36</v>
      </c>
      <c r="H5426" s="3" t="str" cm="1">
        <f t="array" ref="H5426">_xlfn.IFS(G5426&lt;25,"18-24",G5426&lt;35,"25-34",G5426&lt;45,"35-44",G5426&lt;55,"45-54",G5426&lt;65,"55-64",G5426&gt;=65,"65+")</f>
        <v>35-44</v>
      </c>
      <c r="I5426">
        <v>1</v>
      </c>
      <c r="J5426" t="str" cm="1">
        <f t="array" ref="J5426">_xlfn.IFS(I5426&lt;3,"0-2 yrs",I5426&lt;7,"3-6 yrs",I5426&gt;=7,"7+ yrs")</f>
        <v>0-2 yrs</v>
      </c>
      <c r="K5426" s="2">
        <v>43134.58</v>
      </c>
      <c r="L5426" s="1">
        <v>0</v>
      </c>
      <c r="M5426" s="1" t="s">
        <v>2984</v>
      </c>
      <c r="N5426">
        <v>1</v>
      </c>
      <c r="O5426" t="s">
        <v>2986</v>
      </c>
      <c r="P5426" t="s">
        <v>2986</v>
      </c>
      <c r="Q5426">
        <v>0</v>
      </c>
      <c r="R5426" t="s">
        <v>2959</v>
      </c>
    </row>
    <row r="5427" spans="1:18" x14ac:dyDescent="0.25">
      <c r="A5427">
        <v>15674149</v>
      </c>
      <c r="B5427" t="s">
        <v>2062</v>
      </c>
      <c r="C5427">
        <v>599</v>
      </c>
      <c r="D5427" t="str" cm="1">
        <f t="array" ref="D5427">_xlfn.IFS(C5427&lt;580,"Poor",C5427&lt;670,"Fair",C5427&lt;740,"Good",C5427&lt;800,"Very Good",C5427&gt;=800,"Excellent")</f>
        <v>Fair</v>
      </c>
      <c r="E5427" t="s">
        <v>25</v>
      </c>
      <c r="F5427" t="s">
        <v>22</v>
      </c>
      <c r="G5427">
        <v>36</v>
      </c>
      <c r="H5427" s="3" t="str" cm="1">
        <f t="array" ref="H5427">_xlfn.IFS(G5427&lt;25,"18-24",G5427&lt;35,"25-34",G5427&lt;45,"35-44",G5427&lt;55,"45-54",G5427&lt;65,"55-64",G5427&gt;=65,"65+")</f>
        <v>35-44</v>
      </c>
      <c r="I5427">
        <v>3</v>
      </c>
      <c r="J5427" t="str" cm="1">
        <f t="array" ref="J5427">_xlfn.IFS(I5427&lt;3,"0-2 yrs",I5427&lt;7,"3-6 yrs",I5427&gt;=7,"7+ yrs")</f>
        <v>3-6 yrs</v>
      </c>
      <c r="K5427" s="2">
        <v>40318.33</v>
      </c>
      <c r="L5427" s="1">
        <v>128960.21</v>
      </c>
      <c r="M5427" s="1" t="s">
        <v>2971</v>
      </c>
      <c r="N5427">
        <v>2</v>
      </c>
      <c r="O5427" t="s">
        <v>14</v>
      </c>
      <c r="P5427" t="s">
        <v>14</v>
      </c>
      <c r="Q5427">
        <v>0</v>
      </c>
      <c r="R5427" t="s">
        <v>2959</v>
      </c>
    </row>
    <row r="5428" spans="1:18" x14ac:dyDescent="0.25">
      <c r="A5428">
        <v>15623082</v>
      </c>
      <c r="B5428" t="s">
        <v>481</v>
      </c>
      <c r="C5428">
        <v>507</v>
      </c>
      <c r="D5428" t="str" cm="1">
        <f t="array" ref="D5428">_xlfn.IFS(C5428&lt;580,"Poor",C5428&lt;670,"Fair",C5428&lt;740,"Good",C5428&lt;800,"Very Good",C5428&gt;=800,"Excellent")</f>
        <v>Poor</v>
      </c>
      <c r="E5428" t="s">
        <v>12</v>
      </c>
      <c r="F5428" t="s">
        <v>13</v>
      </c>
      <c r="G5428">
        <v>35</v>
      </c>
      <c r="H5428" s="3" t="str" cm="1">
        <f t="array" ref="H5428">_xlfn.IFS(G5428&lt;25,"18-24",G5428&lt;35,"25-34",G5428&lt;45,"35-44",G5428&lt;55,"45-54",G5428&lt;65,"55-64",G5428&gt;=65,"65+")</f>
        <v>35-44</v>
      </c>
      <c r="I5428">
        <v>2</v>
      </c>
      <c r="J5428" t="str" cm="1">
        <f t="array" ref="J5428">_xlfn.IFS(I5428&lt;3,"0-2 yrs",I5428&lt;7,"3-6 yrs",I5428&gt;=7,"7+ yrs")</f>
        <v>0-2 yrs</v>
      </c>
      <c r="K5428" s="2">
        <v>97633.93</v>
      </c>
      <c r="L5428" s="1">
        <v>0</v>
      </c>
      <c r="M5428" s="1" t="s">
        <v>2984</v>
      </c>
      <c r="N5428">
        <v>2</v>
      </c>
      <c r="O5428" t="s">
        <v>2986</v>
      </c>
      <c r="P5428" t="s">
        <v>2986</v>
      </c>
      <c r="Q5428">
        <v>0</v>
      </c>
      <c r="R5428" t="s">
        <v>2959</v>
      </c>
    </row>
    <row r="5429" spans="1:18" x14ac:dyDescent="0.25">
      <c r="A5429">
        <v>15797905</v>
      </c>
      <c r="B5429" t="s">
        <v>576</v>
      </c>
      <c r="C5429">
        <v>682</v>
      </c>
      <c r="D5429" t="str" cm="1">
        <f t="array" ref="D5429">_xlfn.IFS(C5429&lt;580,"Poor",C5429&lt;670,"Fair",C5429&lt;740,"Good",C5429&lt;800,"Very Good",C5429&gt;=800,"Excellent")</f>
        <v>Good</v>
      </c>
      <c r="E5429" t="s">
        <v>12</v>
      </c>
      <c r="F5429" t="s">
        <v>13</v>
      </c>
      <c r="G5429">
        <v>48</v>
      </c>
      <c r="H5429" s="3" t="str" cm="1">
        <f t="array" ref="H5429">_xlfn.IFS(G5429&lt;25,"18-24",G5429&lt;35,"25-34",G5429&lt;45,"35-44",G5429&lt;55,"45-54",G5429&lt;65,"55-64",G5429&gt;=65,"65+")</f>
        <v>45-54</v>
      </c>
      <c r="I5429">
        <v>7</v>
      </c>
      <c r="J5429" t="str" cm="1">
        <f t="array" ref="J5429">_xlfn.IFS(I5429&lt;3,"0-2 yrs",I5429&lt;7,"3-6 yrs",I5429&gt;=7,"7+ yrs")</f>
        <v>7+ yrs</v>
      </c>
      <c r="K5429" s="2">
        <v>65069.03</v>
      </c>
      <c r="L5429" s="1">
        <v>0</v>
      </c>
      <c r="M5429" s="1" t="s">
        <v>2984</v>
      </c>
      <c r="N5429">
        <v>2</v>
      </c>
      <c r="O5429" t="s">
        <v>2986</v>
      </c>
      <c r="P5429" t="s">
        <v>2986</v>
      </c>
      <c r="Q5429">
        <v>0</v>
      </c>
      <c r="R5429" t="s">
        <v>2959</v>
      </c>
    </row>
    <row r="5430" spans="1:18" x14ac:dyDescent="0.25">
      <c r="A5430">
        <v>15746028</v>
      </c>
      <c r="B5430" t="s">
        <v>21</v>
      </c>
      <c r="C5430">
        <v>714</v>
      </c>
      <c r="D5430" t="str" cm="1">
        <f t="array" ref="D5430">_xlfn.IFS(C5430&lt;580,"Poor",C5430&lt;670,"Fair",C5430&lt;740,"Good",C5430&lt;800,"Very Good",C5430&gt;=800,"Excellent")</f>
        <v>Good</v>
      </c>
      <c r="E5430" t="s">
        <v>12</v>
      </c>
      <c r="F5430" t="s">
        <v>13</v>
      </c>
      <c r="G5430">
        <v>24</v>
      </c>
      <c r="H5430" s="3" t="str" cm="1">
        <f t="array" ref="H5430">_xlfn.IFS(G5430&lt;25,"18-24",G5430&lt;35,"25-34",G5430&lt;45,"35-44",G5430&lt;55,"45-54",G5430&lt;65,"55-64",G5430&gt;=65,"65+")</f>
        <v>18-24</v>
      </c>
      <c r="I5430">
        <v>7</v>
      </c>
      <c r="J5430" t="str" cm="1">
        <f t="array" ref="J5430">_xlfn.IFS(I5430&lt;3,"0-2 yrs",I5430&lt;7,"3-6 yrs",I5430&gt;=7,"7+ yrs")</f>
        <v>7+ yrs</v>
      </c>
      <c r="K5430" s="2">
        <v>166335</v>
      </c>
      <c r="L5430" s="1">
        <v>0</v>
      </c>
      <c r="M5430" s="1" t="s">
        <v>2984</v>
      </c>
      <c r="N5430">
        <v>2</v>
      </c>
      <c r="O5430" t="s">
        <v>2986</v>
      </c>
      <c r="P5430" t="s">
        <v>2986</v>
      </c>
      <c r="Q5430">
        <v>0</v>
      </c>
      <c r="R5430" t="s">
        <v>2959</v>
      </c>
    </row>
    <row r="5431" spans="1:18" x14ac:dyDescent="0.25">
      <c r="A5431">
        <v>15582951</v>
      </c>
      <c r="B5431" t="s">
        <v>197</v>
      </c>
      <c r="C5431">
        <v>696</v>
      </c>
      <c r="D5431" t="str" cm="1">
        <f t="array" ref="D5431">_xlfn.IFS(C5431&lt;580,"Poor",C5431&lt;670,"Fair",C5431&lt;740,"Good",C5431&lt;800,"Very Good",C5431&gt;=800,"Excellent")</f>
        <v>Good</v>
      </c>
      <c r="E5431" t="s">
        <v>12</v>
      </c>
      <c r="F5431" t="s">
        <v>13</v>
      </c>
      <c r="G5431">
        <v>25</v>
      </c>
      <c r="H5431" s="3" t="str" cm="1">
        <f t="array" ref="H5431">_xlfn.IFS(G5431&lt;25,"18-24",G5431&lt;35,"25-34",G5431&lt;45,"35-44",G5431&lt;55,"45-54",G5431&lt;65,"55-64",G5431&gt;=65,"65+")</f>
        <v>25-34</v>
      </c>
      <c r="I5431">
        <v>8</v>
      </c>
      <c r="J5431" t="str" cm="1">
        <f t="array" ref="J5431">_xlfn.IFS(I5431&lt;3,"0-2 yrs",I5431&lt;7,"3-6 yrs",I5431&gt;=7,"7+ yrs")</f>
        <v>7+ yrs</v>
      </c>
      <c r="K5431" s="2">
        <v>121904.44</v>
      </c>
      <c r="L5431" s="1">
        <v>126442.59</v>
      </c>
      <c r="M5431" s="1" t="s">
        <v>2971</v>
      </c>
      <c r="N5431">
        <v>1</v>
      </c>
      <c r="O5431" t="s">
        <v>2986</v>
      </c>
      <c r="P5431" t="s">
        <v>2986</v>
      </c>
      <c r="Q5431">
        <v>0</v>
      </c>
      <c r="R5431" t="s">
        <v>2959</v>
      </c>
    </row>
    <row r="5432" spans="1:18" x14ac:dyDescent="0.25">
      <c r="A5432">
        <v>15616471</v>
      </c>
      <c r="B5432" t="s">
        <v>164</v>
      </c>
      <c r="C5432">
        <v>599</v>
      </c>
      <c r="D5432" t="str" cm="1">
        <f t="array" ref="D5432">_xlfn.IFS(C5432&lt;580,"Poor",C5432&lt;670,"Fair",C5432&lt;740,"Good",C5432&lt;800,"Very Good",C5432&gt;=800,"Excellent")</f>
        <v>Fair</v>
      </c>
      <c r="E5432" t="s">
        <v>16</v>
      </c>
      <c r="F5432" t="s">
        <v>22</v>
      </c>
      <c r="G5432">
        <v>51</v>
      </c>
      <c r="H5432" s="3" t="str" cm="1">
        <f t="array" ref="H5432">_xlfn.IFS(G5432&lt;25,"18-24",G5432&lt;35,"25-34",G5432&lt;45,"35-44",G5432&lt;55,"45-54",G5432&lt;65,"55-64",G5432&gt;=65,"65+")</f>
        <v>45-54</v>
      </c>
      <c r="I5432">
        <v>0</v>
      </c>
      <c r="J5432" t="str" cm="1">
        <f t="array" ref="J5432">_xlfn.IFS(I5432&lt;3,"0-2 yrs",I5432&lt;7,"3-6 yrs",I5432&gt;=7,"7+ yrs")</f>
        <v>0-2 yrs</v>
      </c>
      <c r="K5432" s="2">
        <v>175235.99</v>
      </c>
      <c r="L5432" s="1">
        <v>0</v>
      </c>
      <c r="M5432" s="1" t="s">
        <v>2984</v>
      </c>
      <c r="N5432">
        <v>1</v>
      </c>
      <c r="O5432" t="s">
        <v>14</v>
      </c>
      <c r="P5432" t="s">
        <v>14</v>
      </c>
      <c r="Q5432">
        <v>0</v>
      </c>
      <c r="R5432" t="s">
        <v>2959</v>
      </c>
    </row>
    <row r="5433" spans="1:18" x14ac:dyDescent="0.25">
      <c r="A5433">
        <v>15641575</v>
      </c>
      <c r="B5433" t="s">
        <v>1255</v>
      </c>
      <c r="C5433">
        <v>577</v>
      </c>
      <c r="D5433" t="str" cm="1">
        <f t="array" ref="D5433">_xlfn.IFS(C5433&lt;580,"Poor",C5433&lt;670,"Fair",C5433&lt;740,"Good",C5433&lt;800,"Very Good",C5433&gt;=800,"Excellent")</f>
        <v>Poor</v>
      </c>
      <c r="E5433" t="s">
        <v>12</v>
      </c>
      <c r="F5433" t="s">
        <v>22</v>
      </c>
      <c r="G5433">
        <v>37</v>
      </c>
      <c r="H5433" s="3" t="str" cm="1">
        <f t="array" ref="H5433">_xlfn.IFS(G5433&lt;25,"18-24",G5433&lt;35,"25-34",G5433&lt;45,"35-44",G5433&lt;55,"45-54",G5433&lt;65,"55-64",G5433&gt;=65,"65+")</f>
        <v>35-44</v>
      </c>
      <c r="I5433">
        <v>2</v>
      </c>
      <c r="J5433" t="str" cm="1">
        <f t="array" ref="J5433">_xlfn.IFS(I5433&lt;3,"0-2 yrs",I5433&lt;7,"3-6 yrs",I5433&gt;=7,"7+ yrs")</f>
        <v>0-2 yrs</v>
      </c>
      <c r="K5433" s="2">
        <v>56185.05</v>
      </c>
      <c r="L5433" s="1">
        <v>127261.35</v>
      </c>
      <c r="M5433" s="1" t="s">
        <v>2971</v>
      </c>
      <c r="N5433">
        <v>1</v>
      </c>
      <c r="O5433" t="s">
        <v>2986</v>
      </c>
      <c r="P5433" t="s">
        <v>2986</v>
      </c>
      <c r="Q5433">
        <v>0</v>
      </c>
      <c r="R5433" t="s">
        <v>2959</v>
      </c>
    </row>
    <row r="5434" spans="1:18" x14ac:dyDescent="0.25">
      <c r="A5434">
        <v>15638803</v>
      </c>
      <c r="B5434" t="s">
        <v>530</v>
      </c>
      <c r="C5434">
        <v>733</v>
      </c>
      <c r="D5434" t="str" cm="1">
        <f t="array" ref="D5434">_xlfn.IFS(C5434&lt;580,"Poor",C5434&lt;670,"Fair",C5434&lt;740,"Good",C5434&lt;800,"Very Good",C5434&gt;=800,"Excellent")</f>
        <v>Good</v>
      </c>
      <c r="E5434" t="s">
        <v>16</v>
      </c>
      <c r="F5434" t="s">
        <v>13</v>
      </c>
      <c r="G5434">
        <v>32</v>
      </c>
      <c r="H5434" s="3" t="str" cm="1">
        <f t="array" ref="H5434">_xlfn.IFS(G5434&lt;25,"18-24",G5434&lt;35,"25-34",G5434&lt;45,"35-44",G5434&lt;55,"45-54",G5434&lt;65,"55-64",G5434&gt;=65,"65+")</f>
        <v>25-34</v>
      </c>
      <c r="I5434">
        <v>5</v>
      </c>
      <c r="J5434" t="str" cm="1">
        <f t="array" ref="J5434">_xlfn.IFS(I5434&lt;3,"0-2 yrs",I5434&lt;7,"3-6 yrs",I5434&gt;=7,"7+ yrs")</f>
        <v>3-6 yrs</v>
      </c>
      <c r="K5434" s="2">
        <v>131625.14000000001</v>
      </c>
      <c r="L5434" s="1">
        <v>0</v>
      </c>
      <c r="M5434" s="1" t="s">
        <v>2984</v>
      </c>
      <c r="N5434">
        <v>2</v>
      </c>
      <c r="O5434" t="s">
        <v>2986</v>
      </c>
      <c r="P5434" t="s">
        <v>2986</v>
      </c>
      <c r="Q5434">
        <v>0</v>
      </c>
      <c r="R5434" t="s">
        <v>2959</v>
      </c>
    </row>
    <row r="5435" spans="1:18" x14ac:dyDescent="0.25">
      <c r="A5435">
        <v>15808283</v>
      </c>
      <c r="B5435" t="s">
        <v>971</v>
      </c>
      <c r="C5435">
        <v>647</v>
      </c>
      <c r="D5435" t="str" cm="1">
        <f t="array" ref="D5435">_xlfn.IFS(C5435&lt;580,"Poor",C5435&lt;670,"Fair",C5435&lt;740,"Good",C5435&lt;800,"Very Good",C5435&gt;=800,"Excellent")</f>
        <v>Fair</v>
      </c>
      <c r="E5435" t="s">
        <v>12</v>
      </c>
      <c r="F5435" t="s">
        <v>13</v>
      </c>
      <c r="G5435">
        <v>33</v>
      </c>
      <c r="H5435" s="3" t="str" cm="1">
        <f t="array" ref="H5435">_xlfn.IFS(G5435&lt;25,"18-24",G5435&lt;35,"25-34",G5435&lt;45,"35-44",G5435&lt;55,"45-54",G5435&lt;65,"55-64",G5435&gt;=65,"65+")</f>
        <v>25-34</v>
      </c>
      <c r="I5435">
        <v>4</v>
      </c>
      <c r="J5435" t="str" cm="1">
        <f t="array" ref="J5435">_xlfn.IFS(I5435&lt;3,"0-2 yrs",I5435&lt;7,"3-6 yrs",I5435&gt;=7,"7+ yrs")</f>
        <v>3-6 yrs</v>
      </c>
      <c r="K5435" s="2">
        <v>152323.04</v>
      </c>
      <c r="L5435" s="1">
        <v>0</v>
      </c>
      <c r="M5435" s="1" t="s">
        <v>2984</v>
      </c>
      <c r="N5435">
        <v>1</v>
      </c>
      <c r="O5435" t="s">
        <v>2986</v>
      </c>
      <c r="P5435" t="s">
        <v>2986</v>
      </c>
      <c r="Q5435">
        <v>0</v>
      </c>
      <c r="R5435" t="s">
        <v>2959</v>
      </c>
    </row>
    <row r="5436" spans="1:18" x14ac:dyDescent="0.25">
      <c r="A5436">
        <v>15811200</v>
      </c>
      <c r="B5436" t="s">
        <v>480</v>
      </c>
      <c r="C5436">
        <v>831</v>
      </c>
      <c r="D5436" t="str" cm="1">
        <f t="array" ref="D5436">_xlfn.IFS(C5436&lt;580,"Poor",C5436&lt;670,"Fair",C5436&lt;740,"Good",C5436&lt;800,"Very Good",C5436&gt;=800,"Excellent")</f>
        <v>Excellent</v>
      </c>
      <c r="E5436" t="s">
        <v>12</v>
      </c>
      <c r="F5436" t="s">
        <v>13</v>
      </c>
      <c r="G5436">
        <v>34</v>
      </c>
      <c r="H5436" s="3" t="str" cm="1">
        <f t="array" ref="H5436">_xlfn.IFS(G5436&lt;25,"18-24",G5436&lt;35,"25-34",G5436&lt;45,"35-44",G5436&lt;55,"45-54",G5436&lt;65,"55-64",G5436&gt;=65,"65+")</f>
        <v>25-34</v>
      </c>
      <c r="I5436">
        <v>2</v>
      </c>
      <c r="J5436" t="str" cm="1">
        <f t="array" ref="J5436">_xlfn.IFS(I5436&lt;3,"0-2 yrs",I5436&lt;7,"3-6 yrs",I5436&gt;=7,"7+ yrs")</f>
        <v>0-2 yrs</v>
      </c>
      <c r="K5436" s="2">
        <v>165840.94</v>
      </c>
      <c r="L5436" s="1">
        <v>0</v>
      </c>
      <c r="M5436" s="1" t="s">
        <v>2984</v>
      </c>
      <c r="N5436">
        <v>2</v>
      </c>
      <c r="O5436" t="s">
        <v>2986</v>
      </c>
      <c r="P5436" t="s">
        <v>2986</v>
      </c>
      <c r="Q5436">
        <v>0</v>
      </c>
      <c r="R5436" t="s">
        <v>2959</v>
      </c>
    </row>
    <row r="5437" spans="1:18" x14ac:dyDescent="0.25">
      <c r="A5437">
        <v>15733476</v>
      </c>
      <c r="B5437" t="s">
        <v>2162</v>
      </c>
      <c r="C5437">
        <v>543</v>
      </c>
      <c r="D5437" t="str" cm="1">
        <f t="array" ref="D5437">_xlfn.IFS(C5437&lt;580,"Poor",C5437&lt;670,"Fair",C5437&lt;740,"Good",C5437&lt;800,"Very Good",C5437&gt;=800,"Excellent")</f>
        <v>Poor</v>
      </c>
      <c r="E5437" t="s">
        <v>25</v>
      </c>
      <c r="F5437" t="s">
        <v>22</v>
      </c>
      <c r="G5437">
        <v>30</v>
      </c>
      <c r="H5437" s="3" t="str" cm="1">
        <f t="array" ref="H5437">_xlfn.IFS(G5437&lt;25,"18-24",G5437&lt;35,"25-34",G5437&lt;45,"35-44",G5437&lt;55,"45-54",G5437&lt;65,"55-64",G5437&gt;=65,"65+")</f>
        <v>25-34</v>
      </c>
      <c r="I5437">
        <v>6</v>
      </c>
      <c r="J5437" t="str" cm="1">
        <f t="array" ref="J5437">_xlfn.IFS(I5437&lt;3,"0-2 yrs",I5437&lt;7,"3-6 yrs",I5437&gt;=7,"7+ yrs")</f>
        <v>3-6 yrs</v>
      </c>
      <c r="K5437" s="2">
        <v>176692.65</v>
      </c>
      <c r="L5437" s="1">
        <v>73481.05</v>
      </c>
      <c r="M5437" s="1" t="s">
        <v>2972</v>
      </c>
      <c r="N5437">
        <v>1</v>
      </c>
      <c r="O5437" t="s">
        <v>14</v>
      </c>
      <c r="P5437" t="s">
        <v>14</v>
      </c>
      <c r="Q5437">
        <v>0</v>
      </c>
      <c r="R5437" t="s">
        <v>2959</v>
      </c>
    </row>
    <row r="5438" spans="1:18" x14ac:dyDescent="0.25">
      <c r="A5438">
        <v>15633274</v>
      </c>
      <c r="B5438" t="s">
        <v>307</v>
      </c>
      <c r="C5438">
        <v>679</v>
      </c>
      <c r="D5438" t="str" cm="1">
        <f t="array" ref="D5438">_xlfn.IFS(C5438&lt;580,"Poor",C5438&lt;670,"Fair",C5438&lt;740,"Good",C5438&lt;800,"Very Good",C5438&gt;=800,"Excellent")</f>
        <v>Good</v>
      </c>
      <c r="E5438" t="s">
        <v>12</v>
      </c>
      <c r="F5438" t="s">
        <v>22</v>
      </c>
      <c r="G5438">
        <v>34</v>
      </c>
      <c r="H5438" s="3" t="str" cm="1">
        <f t="array" ref="H5438">_xlfn.IFS(G5438&lt;25,"18-24",G5438&lt;35,"25-34",G5438&lt;45,"35-44",G5438&lt;55,"45-54",G5438&lt;65,"55-64",G5438&gt;=65,"65+")</f>
        <v>25-34</v>
      </c>
      <c r="I5438">
        <v>7</v>
      </c>
      <c r="J5438" t="str" cm="1">
        <f t="array" ref="J5438">_xlfn.IFS(I5438&lt;3,"0-2 yrs",I5438&lt;7,"3-6 yrs",I5438&gt;=7,"7+ yrs")</f>
        <v>7+ yrs</v>
      </c>
      <c r="K5438" s="2">
        <v>121904.14</v>
      </c>
      <c r="L5438" s="1">
        <v>160515.37</v>
      </c>
      <c r="M5438" s="1" t="s">
        <v>2983</v>
      </c>
      <c r="N5438">
        <v>1</v>
      </c>
      <c r="O5438" t="s">
        <v>2986</v>
      </c>
      <c r="P5438" t="s">
        <v>2986</v>
      </c>
      <c r="Q5438">
        <v>0</v>
      </c>
      <c r="R5438" t="s">
        <v>2959</v>
      </c>
    </row>
    <row r="5439" spans="1:18" x14ac:dyDescent="0.25">
      <c r="A5439">
        <v>15582168</v>
      </c>
      <c r="B5439" t="s">
        <v>2029</v>
      </c>
      <c r="C5439">
        <v>713</v>
      </c>
      <c r="D5439" t="str" cm="1">
        <f t="array" ref="D5439">_xlfn.IFS(C5439&lt;580,"Poor",C5439&lt;670,"Fair",C5439&lt;740,"Good",C5439&lt;800,"Very Good",C5439&gt;=800,"Excellent")</f>
        <v>Good</v>
      </c>
      <c r="E5439" t="s">
        <v>25</v>
      </c>
      <c r="F5439" t="s">
        <v>13</v>
      </c>
      <c r="G5439">
        <v>61</v>
      </c>
      <c r="H5439" s="3" t="str" cm="1">
        <f t="array" ref="H5439">_xlfn.IFS(G5439&lt;25,"18-24",G5439&lt;35,"25-34",G5439&lt;45,"35-44",G5439&lt;55,"45-54",G5439&lt;65,"55-64",G5439&gt;=65,"65+")</f>
        <v>55-64</v>
      </c>
      <c r="I5439">
        <v>4</v>
      </c>
      <c r="J5439" t="str" cm="1">
        <f t="array" ref="J5439">_xlfn.IFS(I5439&lt;3,"0-2 yrs",I5439&lt;7,"3-6 yrs",I5439&gt;=7,"7+ yrs")</f>
        <v>3-6 yrs</v>
      </c>
      <c r="K5439" s="2">
        <v>123663.63</v>
      </c>
      <c r="L5439" s="1">
        <v>149525.34</v>
      </c>
      <c r="M5439" s="1" t="s">
        <v>2971</v>
      </c>
      <c r="N5439">
        <v>2</v>
      </c>
      <c r="O5439" t="s">
        <v>2986</v>
      </c>
      <c r="P5439" t="s">
        <v>2986</v>
      </c>
      <c r="Q5439">
        <v>0</v>
      </c>
      <c r="R5439" t="s">
        <v>2959</v>
      </c>
    </row>
    <row r="5440" spans="1:18" x14ac:dyDescent="0.25">
      <c r="A5440">
        <v>15807269</v>
      </c>
      <c r="B5440" t="s">
        <v>865</v>
      </c>
      <c r="C5440">
        <v>690</v>
      </c>
      <c r="D5440" t="str" cm="1">
        <f t="array" ref="D5440">_xlfn.IFS(C5440&lt;580,"Poor",C5440&lt;670,"Fair",C5440&lt;740,"Good",C5440&lt;800,"Very Good",C5440&gt;=800,"Excellent")</f>
        <v>Good</v>
      </c>
      <c r="E5440" t="s">
        <v>25</v>
      </c>
      <c r="F5440" t="s">
        <v>22</v>
      </c>
      <c r="G5440">
        <v>43</v>
      </c>
      <c r="H5440" s="3" t="str" cm="1">
        <f t="array" ref="H5440">_xlfn.IFS(G5440&lt;25,"18-24",G5440&lt;35,"25-34",G5440&lt;45,"35-44",G5440&lt;55,"45-54",G5440&lt;65,"55-64",G5440&gt;=65,"65+")</f>
        <v>35-44</v>
      </c>
      <c r="I5440">
        <v>2</v>
      </c>
      <c r="J5440" t="str" cm="1">
        <f t="array" ref="J5440">_xlfn.IFS(I5440&lt;3,"0-2 yrs",I5440&lt;7,"3-6 yrs",I5440&gt;=7,"7+ yrs")</f>
        <v>0-2 yrs</v>
      </c>
      <c r="K5440" s="2">
        <v>119644.59</v>
      </c>
      <c r="L5440" s="1">
        <v>166522.78</v>
      </c>
      <c r="M5440" s="1" t="s">
        <v>2983</v>
      </c>
      <c r="N5440">
        <v>1</v>
      </c>
      <c r="O5440" t="s">
        <v>2986</v>
      </c>
      <c r="P5440" t="s">
        <v>2986</v>
      </c>
      <c r="Q5440">
        <v>1</v>
      </c>
      <c r="R5440" t="s">
        <v>2957</v>
      </c>
    </row>
    <row r="5441" spans="1:18" x14ac:dyDescent="0.25">
      <c r="A5441">
        <v>15602979</v>
      </c>
      <c r="B5441" t="s">
        <v>484</v>
      </c>
      <c r="C5441">
        <v>751</v>
      </c>
      <c r="D5441" t="str" cm="1">
        <f t="array" ref="D5441">_xlfn.IFS(C5441&lt;580,"Poor",C5441&lt;670,"Fair",C5441&lt;740,"Good",C5441&lt;800,"Very Good",C5441&gt;=800,"Excellent")</f>
        <v>Very Good</v>
      </c>
      <c r="E5441" t="s">
        <v>12</v>
      </c>
      <c r="F5441" t="s">
        <v>22</v>
      </c>
      <c r="G5441">
        <v>29</v>
      </c>
      <c r="H5441" s="3" t="str" cm="1">
        <f t="array" ref="H5441">_xlfn.IFS(G5441&lt;25,"18-24",G5441&lt;35,"25-34",G5441&lt;45,"35-44",G5441&lt;55,"45-54",G5441&lt;65,"55-64",G5441&gt;=65,"65+")</f>
        <v>25-34</v>
      </c>
      <c r="I5441">
        <v>1</v>
      </c>
      <c r="J5441" t="str" cm="1">
        <f t="array" ref="J5441">_xlfn.IFS(I5441&lt;3,"0-2 yrs",I5441&lt;7,"3-6 yrs",I5441&gt;=7,"7+ yrs")</f>
        <v>0-2 yrs</v>
      </c>
      <c r="K5441" s="2">
        <v>66825.33</v>
      </c>
      <c r="L5441" s="1">
        <v>135536.5</v>
      </c>
      <c r="M5441" s="1" t="s">
        <v>2971</v>
      </c>
      <c r="N5441">
        <v>1</v>
      </c>
      <c r="O5441" t="s">
        <v>2986</v>
      </c>
      <c r="P5441" t="s">
        <v>2986</v>
      </c>
      <c r="Q5441">
        <v>0</v>
      </c>
      <c r="R5441" t="s">
        <v>2959</v>
      </c>
    </row>
    <row r="5442" spans="1:18" x14ac:dyDescent="0.25">
      <c r="A5442">
        <v>15660417</v>
      </c>
      <c r="B5442" t="s">
        <v>1760</v>
      </c>
      <c r="C5442">
        <v>613</v>
      </c>
      <c r="D5442" t="str" cm="1">
        <f t="array" ref="D5442">_xlfn.IFS(C5442&lt;580,"Poor",C5442&lt;670,"Fair",C5442&lt;740,"Good",C5442&lt;800,"Very Good",C5442&gt;=800,"Excellent")</f>
        <v>Fair</v>
      </c>
      <c r="E5442" t="s">
        <v>25</v>
      </c>
      <c r="F5442" t="s">
        <v>13</v>
      </c>
      <c r="G5442">
        <v>43</v>
      </c>
      <c r="H5442" s="3" t="str" cm="1">
        <f t="array" ref="H5442">_xlfn.IFS(G5442&lt;25,"18-24",G5442&lt;35,"25-34",G5442&lt;45,"35-44",G5442&lt;55,"45-54",G5442&lt;65,"55-64",G5442&gt;=65,"65+")</f>
        <v>35-44</v>
      </c>
      <c r="I5442">
        <v>10</v>
      </c>
      <c r="J5442" t="str" cm="1">
        <f t="array" ref="J5442">_xlfn.IFS(I5442&lt;3,"0-2 yrs",I5442&lt;7,"3-6 yrs",I5442&gt;=7,"7+ yrs")</f>
        <v>7+ yrs</v>
      </c>
      <c r="K5442" s="2">
        <v>94875.03</v>
      </c>
      <c r="L5442" s="1">
        <v>120481.69</v>
      </c>
      <c r="M5442" s="1" t="s">
        <v>2971</v>
      </c>
      <c r="N5442">
        <v>1</v>
      </c>
      <c r="O5442" t="s">
        <v>2986</v>
      </c>
      <c r="P5442" t="s">
        <v>2986</v>
      </c>
      <c r="Q5442">
        <v>1</v>
      </c>
      <c r="R5442" t="s">
        <v>2957</v>
      </c>
    </row>
    <row r="5443" spans="1:18" x14ac:dyDescent="0.25">
      <c r="A5443">
        <v>15590199</v>
      </c>
      <c r="B5443" t="s">
        <v>2163</v>
      </c>
      <c r="C5443">
        <v>701</v>
      </c>
      <c r="D5443" t="str" cm="1">
        <f t="array" ref="D5443">_xlfn.IFS(C5443&lt;580,"Poor",C5443&lt;670,"Fair",C5443&lt;740,"Good",C5443&lt;800,"Very Good",C5443&gt;=800,"Excellent")</f>
        <v>Good</v>
      </c>
      <c r="E5443" t="s">
        <v>16</v>
      </c>
      <c r="F5443" t="s">
        <v>22</v>
      </c>
      <c r="G5443">
        <v>28</v>
      </c>
      <c r="H5443" s="3" t="str" cm="1">
        <f t="array" ref="H5443">_xlfn.IFS(G5443&lt;25,"18-24",G5443&lt;35,"25-34",G5443&lt;45,"35-44",G5443&lt;55,"45-54",G5443&lt;65,"55-64",G5443&gt;=65,"65+")</f>
        <v>25-34</v>
      </c>
      <c r="I5443">
        <v>1</v>
      </c>
      <c r="J5443" t="str" cm="1">
        <f t="array" ref="J5443">_xlfn.IFS(I5443&lt;3,"0-2 yrs",I5443&lt;7,"3-6 yrs",I5443&gt;=7,"7+ yrs")</f>
        <v>0-2 yrs</v>
      </c>
      <c r="K5443" s="2">
        <v>76304.73</v>
      </c>
      <c r="L5443" s="1">
        <v>103421.32</v>
      </c>
      <c r="M5443" s="1" t="s">
        <v>2971</v>
      </c>
      <c r="N5443">
        <v>1</v>
      </c>
      <c r="O5443" t="s">
        <v>14</v>
      </c>
      <c r="P5443" t="s">
        <v>14</v>
      </c>
      <c r="Q5443">
        <v>0</v>
      </c>
      <c r="R5443" t="s">
        <v>2959</v>
      </c>
    </row>
    <row r="5444" spans="1:18" x14ac:dyDescent="0.25">
      <c r="A5444">
        <v>15641794</v>
      </c>
      <c r="B5444" t="s">
        <v>2164</v>
      </c>
      <c r="C5444">
        <v>698</v>
      </c>
      <c r="D5444" t="str" cm="1">
        <f t="array" ref="D5444">_xlfn.IFS(C5444&lt;580,"Poor",C5444&lt;670,"Fair",C5444&lt;740,"Good",C5444&lt;800,"Very Good",C5444&gt;=800,"Excellent")</f>
        <v>Good</v>
      </c>
      <c r="E5444" t="s">
        <v>12</v>
      </c>
      <c r="F5444" t="s">
        <v>22</v>
      </c>
      <c r="G5444">
        <v>33</v>
      </c>
      <c r="H5444" s="3" t="str" cm="1">
        <f t="array" ref="H5444">_xlfn.IFS(G5444&lt;25,"18-24",G5444&lt;35,"25-34",G5444&lt;45,"35-44",G5444&lt;55,"45-54",G5444&lt;65,"55-64",G5444&gt;=65,"65+")</f>
        <v>25-34</v>
      </c>
      <c r="I5444">
        <v>5</v>
      </c>
      <c r="J5444" t="str" cm="1">
        <f t="array" ref="J5444">_xlfn.IFS(I5444&lt;3,"0-2 yrs",I5444&lt;7,"3-6 yrs",I5444&gt;=7,"7+ yrs")</f>
        <v>3-6 yrs</v>
      </c>
      <c r="K5444" s="2">
        <v>39755</v>
      </c>
      <c r="L5444" s="1">
        <v>135658.73000000001</v>
      </c>
      <c r="M5444" s="1" t="s">
        <v>2971</v>
      </c>
      <c r="N5444">
        <v>2</v>
      </c>
      <c r="O5444" t="s">
        <v>14</v>
      </c>
      <c r="P5444" t="s">
        <v>14</v>
      </c>
      <c r="Q5444">
        <v>0</v>
      </c>
      <c r="R5444" t="s">
        <v>2959</v>
      </c>
    </row>
    <row r="5445" spans="1:18" x14ac:dyDescent="0.25">
      <c r="A5445">
        <v>15779174</v>
      </c>
      <c r="B5445" t="s">
        <v>44</v>
      </c>
      <c r="C5445">
        <v>451</v>
      </c>
      <c r="D5445" t="str" cm="1">
        <f t="array" ref="D5445">_xlfn.IFS(C5445&lt;580,"Poor",C5445&lt;670,"Fair",C5445&lt;740,"Good",C5445&lt;800,"Very Good",C5445&gt;=800,"Excellent")</f>
        <v>Poor</v>
      </c>
      <c r="E5445" t="s">
        <v>12</v>
      </c>
      <c r="F5445" t="s">
        <v>13</v>
      </c>
      <c r="G5445">
        <v>36</v>
      </c>
      <c r="H5445" s="3" t="str" cm="1">
        <f t="array" ref="H5445">_xlfn.IFS(G5445&lt;25,"18-24",G5445&lt;35,"25-34",G5445&lt;45,"35-44",G5445&lt;55,"45-54",G5445&lt;65,"55-64",G5445&gt;=65,"65+")</f>
        <v>35-44</v>
      </c>
      <c r="I5445">
        <v>2</v>
      </c>
      <c r="J5445" t="str" cm="1">
        <f t="array" ref="J5445">_xlfn.IFS(I5445&lt;3,"0-2 yrs",I5445&lt;7,"3-6 yrs",I5445&gt;=7,"7+ yrs")</f>
        <v>0-2 yrs</v>
      </c>
      <c r="K5445" s="2">
        <v>180142.42</v>
      </c>
      <c r="L5445" s="1">
        <v>0</v>
      </c>
      <c r="M5445" s="1" t="s">
        <v>2984</v>
      </c>
      <c r="N5445">
        <v>2</v>
      </c>
      <c r="O5445" t="s">
        <v>14</v>
      </c>
      <c r="P5445" t="s">
        <v>14</v>
      </c>
      <c r="Q5445">
        <v>0</v>
      </c>
      <c r="R5445" t="s">
        <v>2959</v>
      </c>
    </row>
    <row r="5446" spans="1:18" x14ac:dyDescent="0.25">
      <c r="A5446">
        <v>15785547</v>
      </c>
      <c r="B5446" t="s">
        <v>2165</v>
      </c>
      <c r="C5446">
        <v>665</v>
      </c>
      <c r="D5446" t="str" cm="1">
        <f t="array" ref="D5446">_xlfn.IFS(C5446&lt;580,"Poor",C5446&lt;670,"Fair",C5446&lt;740,"Good",C5446&lt;800,"Very Good",C5446&gt;=800,"Excellent")</f>
        <v>Fair</v>
      </c>
      <c r="E5446" t="s">
        <v>12</v>
      </c>
      <c r="F5446" t="s">
        <v>22</v>
      </c>
      <c r="G5446">
        <v>28</v>
      </c>
      <c r="H5446" s="3" t="str" cm="1">
        <f t="array" ref="H5446">_xlfn.IFS(G5446&lt;25,"18-24",G5446&lt;35,"25-34",G5446&lt;45,"35-44",G5446&lt;55,"45-54",G5446&lt;65,"55-64",G5446&gt;=65,"65+")</f>
        <v>25-34</v>
      </c>
      <c r="I5446">
        <v>8</v>
      </c>
      <c r="J5446" t="str" cm="1">
        <f t="array" ref="J5446">_xlfn.IFS(I5446&lt;3,"0-2 yrs",I5446&lt;7,"3-6 yrs",I5446&gt;=7,"7+ yrs")</f>
        <v>7+ yrs</v>
      </c>
      <c r="K5446" s="2">
        <v>83238.399999999994</v>
      </c>
      <c r="L5446" s="1">
        <v>191402.82</v>
      </c>
      <c r="M5446" s="1" t="s">
        <v>2983</v>
      </c>
      <c r="N5446">
        <v>2</v>
      </c>
      <c r="O5446" t="s">
        <v>2986</v>
      </c>
      <c r="P5446" t="s">
        <v>2986</v>
      </c>
      <c r="Q5446">
        <v>0</v>
      </c>
      <c r="R5446" t="s">
        <v>2959</v>
      </c>
    </row>
    <row r="5447" spans="1:18" x14ac:dyDescent="0.25">
      <c r="A5447">
        <v>15795124</v>
      </c>
      <c r="B5447" t="s">
        <v>745</v>
      </c>
      <c r="C5447">
        <v>726</v>
      </c>
      <c r="D5447" t="str" cm="1">
        <f t="array" ref="D5447">_xlfn.IFS(C5447&lt;580,"Poor",C5447&lt;670,"Fair",C5447&lt;740,"Good",C5447&lt;800,"Very Good",C5447&gt;=800,"Excellent")</f>
        <v>Good</v>
      </c>
      <c r="E5447" t="s">
        <v>25</v>
      </c>
      <c r="F5447" t="s">
        <v>22</v>
      </c>
      <c r="G5447">
        <v>50</v>
      </c>
      <c r="H5447" s="3" t="str" cm="1">
        <f t="array" ref="H5447">_xlfn.IFS(G5447&lt;25,"18-24",G5447&lt;35,"25-34",G5447&lt;45,"35-44",G5447&lt;55,"45-54",G5447&lt;65,"55-64",G5447&gt;=65,"65+")</f>
        <v>45-54</v>
      </c>
      <c r="I5447">
        <v>9</v>
      </c>
      <c r="J5447" t="str" cm="1">
        <f t="array" ref="J5447">_xlfn.IFS(I5447&lt;3,"0-2 yrs",I5447&lt;7,"3-6 yrs",I5447&gt;=7,"7+ yrs")</f>
        <v>7+ yrs</v>
      </c>
      <c r="K5447" s="2">
        <v>5078.8999999999996</v>
      </c>
      <c r="L5447" s="1">
        <v>94504.35</v>
      </c>
      <c r="M5447" s="1" t="s">
        <v>2972</v>
      </c>
      <c r="N5447">
        <v>1</v>
      </c>
      <c r="O5447" t="s">
        <v>14</v>
      </c>
      <c r="P5447" t="s">
        <v>14</v>
      </c>
      <c r="Q5447">
        <v>0</v>
      </c>
      <c r="R5447" t="s">
        <v>2959</v>
      </c>
    </row>
    <row r="5448" spans="1:18" x14ac:dyDescent="0.25">
      <c r="A5448">
        <v>15718912</v>
      </c>
      <c r="B5448" t="s">
        <v>315</v>
      </c>
      <c r="C5448">
        <v>608</v>
      </c>
      <c r="D5448" t="str" cm="1">
        <f t="array" ref="D5448">_xlfn.IFS(C5448&lt;580,"Poor",C5448&lt;670,"Fair",C5448&lt;740,"Good",C5448&lt;800,"Very Good",C5448&gt;=800,"Excellent")</f>
        <v>Fair</v>
      </c>
      <c r="E5448" t="s">
        <v>25</v>
      </c>
      <c r="F5448" t="s">
        <v>13</v>
      </c>
      <c r="G5448">
        <v>44</v>
      </c>
      <c r="H5448" s="3" t="str" cm="1">
        <f t="array" ref="H5448">_xlfn.IFS(G5448&lt;25,"18-24",G5448&lt;35,"25-34",G5448&lt;45,"35-44",G5448&lt;55,"45-54",G5448&lt;65,"55-64",G5448&gt;=65,"65+")</f>
        <v>35-44</v>
      </c>
      <c r="I5448">
        <v>5</v>
      </c>
      <c r="J5448" t="str" cm="1">
        <f t="array" ref="J5448">_xlfn.IFS(I5448&lt;3,"0-2 yrs",I5448&lt;7,"3-6 yrs",I5448&gt;=7,"7+ yrs")</f>
        <v>3-6 yrs</v>
      </c>
      <c r="K5448" s="2">
        <v>132424.69</v>
      </c>
      <c r="L5448" s="1">
        <v>126147.84</v>
      </c>
      <c r="M5448" s="1" t="s">
        <v>2971</v>
      </c>
      <c r="N5448">
        <v>1</v>
      </c>
      <c r="O5448" t="s">
        <v>14</v>
      </c>
      <c r="P5448" t="s">
        <v>14</v>
      </c>
      <c r="Q5448">
        <v>1</v>
      </c>
      <c r="R5448" t="s">
        <v>2957</v>
      </c>
    </row>
    <row r="5449" spans="1:18" x14ac:dyDescent="0.25">
      <c r="A5449">
        <v>15592028</v>
      </c>
      <c r="B5449" t="s">
        <v>1223</v>
      </c>
      <c r="C5449">
        <v>549</v>
      </c>
      <c r="D5449" t="str" cm="1">
        <f t="array" ref="D5449">_xlfn.IFS(C5449&lt;580,"Poor",C5449&lt;670,"Fair",C5449&lt;740,"Good",C5449&lt;800,"Very Good",C5449&gt;=800,"Excellent")</f>
        <v>Poor</v>
      </c>
      <c r="E5449" t="s">
        <v>12</v>
      </c>
      <c r="F5449" t="s">
        <v>13</v>
      </c>
      <c r="G5449">
        <v>46</v>
      </c>
      <c r="H5449" s="3" t="str" cm="1">
        <f t="array" ref="H5449">_xlfn.IFS(G5449&lt;25,"18-24",G5449&lt;35,"25-34",G5449&lt;45,"35-44",G5449&lt;55,"45-54",G5449&lt;65,"55-64",G5449&gt;=65,"65+")</f>
        <v>45-54</v>
      </c>
      <c r="I5449">
        <v>7</v>
      </c>
      <c r="J5449" t="str" cm="1">
        <f t="array" ref="J5449">_xlfn.IFS(I5449&lt;3,"0-2 yrs",I5449&lt;7,"3-6 yrs",I5449&gt;=7,"7+ yrs")</f>
        <v>7+ yrs</v>
      </c>
      <c r="K5449" s="2">
        <v>109057.56</v>
      </c>
      <c r="L5449" s="1">
        <v>0</v>
      </c>
      <c r="M5449" s="1" t="s">
        <v>2984</v>
      </c>
      <c r="N5449">
        <v>1</v>
      </c>
      <c r="O5449" t="s">
        <v>14</v>
      </c>
      <c r="P5449" t="s">
        <v>14</v>
      </c>
      <c r="Q5449">
        <v>0</v>
      </c>
      <c r="R5449" t="s">
        <v>2959</v>
      </c>
    </row>
    <row r="5450" spans="1:18" x14ac:dyDescent="0.25">
      <c r="A5450">
        <v>15580227</v>
      </c>
      <c r="B5450" t="s">
        <v>509</v>
      </c>
      <c r="C5450">
        <v>803</v>
      </c>
      <c r="D5450" t="str" cm="1">
        <f t="array" ref="D5450">_xlfn.IFS(C5450&lt;580,"Poor",C5450&lt;670,"Fair",C5450&lt;740,"Good",C5450&lt;800,"Very Good",C5450&gt;=800,"Excellent")</f>
        <v>Excellent</v>
      </c>
      <c r="E5450" t="s">
        <v>12</v>
      </c>
      <c r="F5450" t="s">
        <v>22</v>
      </c>
      <c r="G5450">
        <v>33</v>
      </c>
      <c r="H5450" s="3" t="str" cm="1">
        <f t="array" ref="H5450">_xlfn.IFS(G5450&lt;25,"18-24",G5450&lt;35,"25-34",G5450&lt;45,"35-44",G5450&lt;55,"45-54",G5450&lt;65,"55-64",G5450&gt;=65,"65+")</f>
        <v>25-34</v>
      </c>
      <c r="I5450">
        <v>6</v>
      </c>
      <c r="J5450" t="str" cm="1">
        <f t="array" ref="J5450">_xlfn.IFS(I5450&lt;3,"0-2 yrs",I5450&lt;7,"3-6 yrs",I5450&gt;=7,"7+ yrs")</f>
        <v>3-6 yrs</v>
      </c>
      <c r="K5450" s="2">
        <v>115676.61</v>
      </c>
      <c r="L5450" s="1">
        <v>0</v>
      </c>
      <c r="M5450" s="1" t="s">
        <v>2984</v>
      </c>
      <c r="N5450">
        <v>2</v>
      </c>
      <c r="O5450" t="s">
        <v>2986</v>
      </c>
      <c r="P5450" t="s">
        <v>2986</v>
      </c>
      <c r="Q5450">
        <v>0</v>
      </c>
      <c r="R5450" t="s">
        <v>2959</v>
      </c>
    </row>
    <row r="5451" spans="1:18" x14ac:dyDescent="0.25">
      <c r="A5451">
        <v>15657830</v>
      </c>
      <c r="B5451" t="s">
        <v>29</v>
      </c>
      <c r="C5451">
        <v>663</v>
      </c>
      <c r="D5451" t="str" cm="1">
        <f t="array" ref="D5451">_xlfn.IFS(C5451&lt;580,"Poor",C5451&lt;670,"Fair",C5451&lt;740,"Good",C5451&lt;800,"Very Good",C5451&gt;=800,"Excellent")</f>
        <v>Fair</v>
      </c>
      <c r="E5451" t="s">
        <v>12</v>
      </c>
      <c r="F5451" t="s">
        <v>22</v>
      </c>
      <c r="G5451">
        <v>43</v>
      </c>
      <c r="H5451" s="3" t="str" cm="1">
        <f t="array" ref="H5451">_xlfn.IFS(G5451&lt;25,"18-24",G5451&lt;35,"25-34",G5451&lt;45,"35-44",G5451&lt;55,"45-54",G5451&lt;65,"55-64",G5451&gt;=65,"65+")</f>
        <v>35-44</v>
      </c>
      <c r="I5451">
        <v>4</v>
      </c>
      <c r="J5451" t="str" cm="1">
        <f t="array" ref="J5451">_xlfn.IFS(I5451&lt;3,"0-2 yrs",I5451&lt;7,"3-6 yrs",I5451&gt;=7,"7+ yrs")</f>
        <v>3-6 yrs</v>
      </c>
      <c r="K5451" s="2">
        <v>149401.32999999999</v>
      </c>
      <c r="L5451" s="1">
        <v>87624.03</v>
      </c>
      <c r="M5451" s="1" t="s">
        <v>2972</v>
      </c>
      <c r="N5451">
        <v>2</v>
      </c>
      <c r="O5451" t="s">
        <v>2986</v>
      </c>
      <c r="P5451" t="s">
        <v>2986</v>
      </c>
      <c r="Q5451">
        <v>0</v>
      </c>
      <c r="R5451" t="s">
        <v>2959</v>
      </c>
    </row>
    <row r="5452" spans="1:18" x14ac:dyDescent="0.25">
      <c r="A5452">
        <v>15798256</v>
      </c>
      <c r="B5452" t="s">
        <v>2166</v>
      </c>
      <c r="C5452">
        <v>558</v>
      </c>
      <c r="D5452" t="str" cm="1">
        <f t="array" ref="D5452">_xlfn.IFS(C5452&lt;580,"Poor",C5452&lt;670,"Fair",C5452&lt;740,"Good",C5452&lt;800,"Very Good",C5452&gt;=800,"Excellent")</f>
        <v>Poor</v>
      </c>
      <c r="E5452" t="s">
        <v>12</v>
      </c>
      <c r="F5452" t="s">
        <v>13</v>
      </c>
      <c r="G5452">
        <v>45</v>
      </c>
      <c r="H5452" s="3" t="str" cm="1">
        <f t="array" ref="H5452">_xlfn.IFS(G5452&lt;25,"18-24",G5452&lt;35,"25-34",G5452&lt;45,"35-44",G5452&lt;55,"45-54",G5452&lt;65,"55-64",G5452&gt;=65,"65+")</f>
        <v>45-54</v>
      </c>
      <c r="I5452">
        <v>1</v>
      </c>
      <c r="J5452" t="str" cm="1">
        <f t="array" ref="J5452">_xlfn.IFS(I5452&lt;3,"0-2 yrs",I5452&lt;7,"3-6 yrs",I5452&gt;=7,"7+ yrs")</f>
        <v>0-2 yrs</v>
      </c>
      <c r="K5452" s="2">
        <v>89891.4</v>
      </c>
      <c r="L5452" s="1">
        <v>153697.53</v>
      </c>
      <c r="M5452" s="1" t="s">
        <v>2983</v>
      </c>
      <c r="N5452">
        <v>2</v>
      </c>
      <c r="O5452" t="s">
        <v>2986</v>
      </c>
      <c r="P5452" t="s">
        <v>2986</v>
      </c>
      <c r="Q5452">
        <v>1</v>
      </c>
      <c r="R5452" t="s">
        <v>2957</v>
      </c>
    </row>
    <row r="5453" spans="1:18" x14ac:dyDescent="0.25">
      <c r="A5453">
        <v>15643819</v>
      </c>
      <c r="B5453" t="s">
        <v>1340</v>
      </c>
      <c r="C5453">
        <v>714</v>
      </c>
      <c r="D5453" t="str" cm="1">
        <f t="array" ref="D5453">_xlfn.IFS(C5453&lt;580,"Poor",C5453&lt;670,"Fair",C5453&lt;740,"Good",C5453&lt;800,"Very Good",C5453&gt;=800,"Excellent")</f>
        <v>Good</v>
      </c>
      <c r="E5453" t="s">
        <v>12</v>
      </c>
      <c r="F5453" t="s">
        <v>13</v>
      </c>
      <c r="G5453">
        <v>25</v>
      </c>
      <c r="H5453" s="3" t="str" cm="1">
        <f t="array" ref="H5453">_xlfn.IFS(G5453&lt;25,"18-24",G5453&lt;35,"25-34",G5453&lt;45,"35-44",G5453&lt;55,"45-54",G5453&lt;65,"55-64",G5453&gt;=65,"65+")</f>
        <v>25-34</v>
      </c>
      <c r="I5453">
        <v>4</v>
      </c>
      <c r="J5453" t="str" cm="1">
        <f t="array" ref="J5453">_xlfn.IFS(I5453&lt;3,"0-2 yrs",I5453&lt;7,"3-6 yrs",I5453&gt;=7,"7+ yrs")</f>
        <v>3-6 yrs</v>
      </c>
      <c r="K5453" s="2">
        <v>82500.84</v>
      </c>
      <c r="L5453" s="1">
        <v>0</v>
      </c>
      <c r="M5453" s="1" t="s">
        <v>2984</v>
      </c>
      <c r="N5453">
        <v>2</v>
      </c>
      <c r="O5453" t="s">
        <v>2986</v>
      </c>
      <c r="P5453" t="s">
        <v>2986</v>
      </c>
      <c r="Q5453">
        <v>0</v>
      </c>
      <c r="R5453" t="s">
        <v>2959</v>
      </c>
    </row>
    <row r="5454" spans="1:18" x14ac:dyDescent="0.25">
      <c r="A5454">
        <v>15754301</v>
      </c>
      <c r="B5454" t="s">
        <v>2167</v>
      </c>
      <c r="C5454">
        <v>704</v>
      </c>
      <c r="D5454" t="str" cm="1">
        <f t="array" ref="D5454">_xlfn.IFS(C5454&lt;580,"Poor",C5454&lt;670,"Fair",C5454&lt;740,"Good",C5454&lt;800,"Very Good",C5454&gt;=800,"Excellent")</f>
        <v>Good</v>
      </c>
      <c r="E5454" t="s">
        <v>12</v>
      </c>
      <c r="F5454" t="s">
        <v>22</v>
      </c>
      <c r="G5454">
        <v>39</v>
      </c>
      <c r="H5454" s="3" t="str" cm="1">
        <f t="array" ref="H5454">_xlfn.IFS(G5454&lt;25,"18-24",G5454&lt;35,"25-34",G5454&lt;45,"35-44",G5454&lt;55,"45-54",G5454&lt;65,"55-64",G5454&gt;=65,"65+")</f>
        <v>35-44</v>
      </c>
      <c r="I5454">
        <v>5</v>
      </c>
      <c r="J5454" t="str" cm="1">
        <f t="array" ref="J5454">_xlfn.IFS(I5454&lt;3,"0-2 yrs",I5454&lt;7,"3-6 yrs",I5454&gt;=7,"7+ yrs")</f>
        <v>3-6 yrs</v>
      </c>
      <c r="K5454" s="2">
        <v>6416.92</v>
      </c>
      <c r="L5454" s="1">
        <v>0</v>
      </c>
      <c r="M5454" s="1" t="s">
        <v>2984</v>
      </c>
      <c r="N5454">
        <v>1</v>
      </c>
      <c r="O5454" t="s">
        <v>2986</v>
      </c>
      <c r="P5454" t="s">
        <v>2986</v>
      </c>
      <c r="Q5454">
        <v>0</v>
      </c>
      <c r="R5454" t="s">
        <v>2959</v>
      </c>
    </row>
    <row r="5455" spans="1:18" x14ac:dyDescent="0.25">
      <c r="A5455">
        <v>15726855</v>
      </c>
      <c r="B5455" t="s">
        <v>349</v>
      </c>
      <c r="C5455">
        <v>805</v>
      </c>
      <c r="D5455" t="str" cm="1">
        <f t="array" ref="D5455">_xlfn.IFS(C5455&lt;580,"Poor",C5455&lt;670,"Fair",C5455&lt;740,"Good",C5455&lt;800,"Very Good",C5455&gt;=800,"Excellent")</f>
        <v>Excellent</v>
      </c>
      <c r="E5455" t="s">
        <v>25</v>
      </c>
      <c r="F5455" t="s">
        <v>13</v>
      </c>
      <c r="G5455">
        <v>45</v>
      </c>
      <c r="H5455" s="3" t="str" cm="1">
        <f t="array" ref="H5455">_xlfn.IFS(G5455&lt;25,"18-24",G5455&lt;35,"25-34",G5455&lt;45,"35-44",G5455&lt;55,"45-54",G5455&lt;65,"55-64",G5455&gt;=65,"65+")</f>
        <v>45-54</v>
      </c>
      <c r="I5455">
        <v>9</v>
      </c>
      <c r="J5455" t="str" cm="1">
        <f t="array" ref="J5455">_xlfn.IFS(I5455&lt;3,"0-2 yrs",I5455&lt;7,"3-6 yrs",I5455&gt;=7,"7+ yrs")</f>
        <v>7+ yrs</v>
      </c>
      <c r="K5455" s="2">
        <v>189428.75</v>
      </c>
      <c r="L5455" s="1">
        <v>116585.97</v>
      </c>
      <c r="M5455" s="1" t="s">
        <v>2971</v>
      </c>
      <c r="N5455">
        <v>1</v>
      </c>
      <c r="O5455" t="s">
        <v>2986</v>
      </c>
      <c r="P5455" t="s">
        <v>2986</v>
      </c>
      <c r="Q5455">
        <v>1</v>
      </c>
      <c r="R5455" t="s">
        <v>2957</v>
      </c>
    </row>
    <row r="5456" spans="1:18" x14ac:dyDescent="0.25">
      <c r="A5456">
        <v>15755225</v>
      </c>
      <c r="B5456" t="s">
        <v>2168</v>
      </c>
      <c r="C5456">
        <v>659</v>
      </c>
      <c r="D5456" t="str" cm="1">
        <f t="array" ref="D5456">_xlfn.IFS(C5456&lt;580,"Poor",C5456&lt;670,"Fair",C5456&lt;740,"Good",C5456&lt;800,"Very Good",C5456&gt;=800,"Excellent")</f>
        <v>Fair</v>
      </c>
      <c r="E5456" t="s">
        <v>25</v>
      </c>
      <c r="F5456" t="s">
        <v>22</v>
      </c>
      <c r="G5456">
        <v>34</v>
      </c>
      <c r="H5456" s="3" t="str" cm="1">
        <f t="array" ref="H5456">_xlfn.IFS(G5456&lt;25,"18-24",G5456&lt;35,"25-34",G5456&lt;45,"35-44",G5456&lt;55,"45-54",G5456&lt;65,"55-64",G5456&gt;=65,"65+")</f>
        <v>25-34</v>
      </c>
      <c r="I5456">
        <v>9</v>
      </c>
      <c r="J5456" t="str" cm="1">
        <f t="array" ref="J5456">_xlfn.IFS(I5456&lt;3,"0-2 yrs",I5456&lt;7,"3-6 yrs",I5456&gt;=7,"7+ yrs")</f>
        <v>7+ yrs</v>
      </c>
      <c r="K5456" s="2">
        <v>178833.34</v>
      </c>
      <c r="L5456" s="1">
        <v>134464.57999999999</v>
      </c>
      <c r="M5456" s="1" t="s">
        <v>2971</v>
      </c>
      <c r="N5456">
        <v>2</v>
      </c>
      <c r="O5456" t="s">
        <v>2986</v>
      </c>
      <c r="P5456" t="s">
        <v>2986</v>
      </c>
      <c r="Q5456">
        <v>0</v>
      </c>
      <c r="R5456" t="s">
        <v>2959</v>
      </c>
    </row>
    <row r="5457" spans="1:18" x14ac:dyDescent="0.25">
      <c r="A5457">
        <v>15725221</v>
      </c>
      <c r="B5457" t="s">
        <v>1799</v>
      </c>
      <c r="C5457">
        <v>738</v>
      </c>
      <c r="D5457" t="str" cm="1">
        <f t="array" ref="D5457">_xlfn.IFS(C5457&lt;580,"Poor",C5457&lt;670,"Fair",C5457&lt;740,"Good",C5457&lt;800,"Very Good",C5457&gt;=800,"Excellent")</f>
        <v>Good</v>
      </c>
      <c r="E5457" t="s">
        <v>25</v>
      </c>
      <c r="F5457" t="s">
        <v>22</v>
      </c>
      <c r="G5457">
        <v>62</v>
      </c>
      <c r="H5457" s="3" t="str" cm="1">
        <f t="array" ref="H5457">_xlfn.IFS(G5457&lt;25,"18-24",G5457&lt;35,"25-34",G5457&lt;45,"35-44",G5457&lt;55,"45-54",G5457&lt;65,"55-64",G5457&gt;=65,"65+")</f>
        <v>55-64</v>
      </c>
      <c r="I5457">
        <v>10</v>
      </c>
      <c r="J5457" t="str" cm="1">
        <f t="array" ref="J5457">_xlfn.IFS(I5457&lt;3,"0-2 yrs",I5457&lt;7,"3-6 yrs",I5457&gt;=7,"7+ yrs")</f>
        <v>7+ yrs</v>
      </c>
      <c r="K5457" s="2">
        <v>42766.03</v>
      </c>
      <c r="L5457" s="1">
        <v>83008.31</v>
      </c>
      <c r="M5457" s="1" t="s">
        <v>2972</v>
      </c>
      <c r="N5457">
        <v>1</v>
      </c>
      <c r="O5457" t="s">
        <v>14</v>
      </c>
      <c r="P5457" t="s">
        <v>14</v>
      </c>
      <c r="Q5457">
        <v>0</v>
      </c>
      <c r="R5457" t="s">
        <v>2959</v>
      </c>
    </row>
    <row r="5458" spans="1:18" x14ac:dyDescent="0.25">
      <c r="A5458">
        <v>15789055</v>
      </c>
      <c r="B5458" t="s">
        <v>1514</v>
      </c>
      <c r="C5458">
        <v>635</v>
      </c>
      <c r="D5458" t="str" cm="1">
        <f t="array" ref="D5458">_xlfn.IFS(C5458&lt;580,"Poor",C5458&lt;670,"Fair",C5458&lt;740,"Good",C5458&lt;800,"Very Good",C5458&gt;=800,"Excellent")</f>
        <v>Fair</v>
      </c>
      <c r="E5458" t="s">
        <v>16</v>
      </c>
      <c r="F5458" t="s">
        <v>22</v>
      </c>
      <c r="G5458">
        <v>35</v>
      </c>
      <c r="H5458" s="3" t="str" cm="1">
        <f t="array" ref="H5458">_xlfn.IFS(G5458&lt;25,"18-24",G5458&lt;35,"25-34",G5458&lt;45,"35-44",G5458&lt;55,"45-54",G5458&lt;65,"55-64",G5458&gt;=65,"65+")</f>
        <v>35-44</v>
      </c>
      <c r="I5458">
        <v>2</v>
      </c>
      <c r="J5458" t="str" cm="1">
        <f t="array" ref="J5458">_xlfn.IFS(I5458&lt;3,"0-2 yrs",I5458&lt;7,"3-6 yrs",I5458&gt;=7,"7+ yrs")</f>
        <v>0-2 yrs</v>
      </c>
      <c r="K5458" s="2">
        <v>90883.12</v>
      </c>
      <c r="L5458" s="1">
        <v>113635.16</v>
      </c>
      <c r="M5458" s="1" t="s">
        <v>2971</v>
      </c>
      <c r="N5458">
        <v>1</v>
      </c>
      <c r="O5458" t="s">
        <v>2986</v>
      </c>
      <c r="P5458" t="s">
        <v>2986</v>
      </c>
      <c r="Q5458">
        <v>0</v>
      </c>
      <c r="R5458" t="s">
        <v>2959</v>
      </c>
    </row>
    <row r="5459" spans="1:18" x14ac:dyDescent="0.25">
      <c r="A5459">
        <v>15617507</v>
      </c>
      <c r="B5459" t="s">
        <v>1068</v>
      </c>
      <c r="C5459">
        <v>530</v>
      </c>
      <c r="D5459" t="str" cm="1">
        <f t="array" ref="D5459">_xlfn.IFS(C5459&lt;580,"Poor",C5459&lt;670,"Fair",C5459&lt;740,"Good",C5459&lt;800,"Very Good",C5459&gt;=800,"Excellent")</f>
        <v>Poor</v>
      </c>
      <c r="E5459" t="s">
        <v>16</v>
      </c>
      <c r="F5459" t="s">
        <v>13</v>
      </c>
      <c r="G5459">
        <v>36</v>
      </c>
      <c r="H5459" s="3" t="str" cm="1">
        <f t="array" ref="H5459">_xlfn.IFS(G5459&lt;25,"18-24",G5459&lt;35,"25-34",G5459&lt;45,"35-44",G5459&lt;55,"45-54",G5459&lt;65,"55-64",G5459&gt;=65,"65+")</f>
        <v>35-44</v>
      </c>
      <c r="I5459">
        <v>7</v>
      </c>
      <c r="J5459" t="str" cm="1">
        <f t="array" ref="J5459">_xlfn.IFS(I5459&lt;3,"0-2 yrs",I5459&lt;7,"3-6 yrs",I5459&gt;=7,"7+ yrs")</f>
        <v>7+ yrs</v>
      </c>
      <c r="K5459" s="2">
        <v>80619.09</v>
      </c>
      <c r="L5459" s="1">
        <v>0</v>
      </c>
      <c r="M5459" s="1" t="s">
        <v>2984</v>
      </c>
      <c r="N5459">
        <v>2</v>
      </c>
      <c r="O5459" t="s">
        <v>2986</v>
      </c>
      <c r="P5459" t="s">
        <v>2986</v>
      </c>
      <c r="Q5459">
        <v>0</v>
      </c>
      <c r="R5459" t="s">
        <v>2959</v>
      </c>
    </row>
    <row r="5460" spans="1:18" x14ac:dyDescent="0.25">
      <c r="A5460">
        <v>15668894</v>
      </c>
      <c r="B5460" t="s">
        <v>2169</v>
      </c>
      <c r="C5460">
        <v>661</v>
      </c>
      <c r="D5460" t="str" cm="1">
        <f t="array" ref="D5460">_xlfn.IFS(C5460&lt;580,"Poor",C5460&lt;670,"Fair",C5460&lt;740,"Good",C5460&lt;800,"Very Good",C5460&gt;=800,"Excellent")</f>
        <v>Fair</v>
      </c>
      <c r="E5460" t="s">
        <v>25</v>
      </c>
      <c r="F5460" t="s">
        <v>22</v>
      </c>
      <c r="G5460">
        <v>41</v>
      </c>
      <c r="H5460" s="3" t="str" cm="1">
        <f t="array" ref="H5460">_xlfn.IFS(G5460&lt;25,"18-24",G5460&lt;35,"25-34",G5460&lt;45,"35-44",G5460&lt;55,"45-54",G5460&lt;65,"55-64",G5460&gt;=65,"65+")</f>
        <v>35-44</v>
      </c>
      <c r="I5460">
        <v>5</v>
      </c>
      <c r="J5460" t="str" cm="1">
        <f t="array" ref="J5460">_xlfn.IFS(I5460&lt;3,"0-2 yrs",I5460&lt;7,"3-6 yrs",I5460&gt;=7,"7+ yrs")</f>
        <v>3-6 yrs</v>
      </c>
      <c r="K5460" s="2">
        <v>120646.39999999999</v>
      </c>
      <c r="L5460" s="1">
        <v>122552.48</v>
      </c>
      <c r="M5460" s="1" t="s">
        <v>2971</v>
      </c>
      <c r="N5460">
        <v>2</v>
      </c>
      <c r="O5460" t="s">
        <v>14</v>
      </c>
      <c r="P5460" t="s">
        <v>14</v>
      </c>
      <c r="Q5460">
        <v>0</v>
      </c>
      <c r="R5460" t="s">
        <v>2959</v>
      </c>
    </row>
    <row r="5461" spans="1:18" x14ac:dyDescent="0.25">
      <c r="A5461">
        <v>15589563</v>
      </c>
      <c r="B5461" t="s">
        <v>2170</v>
      </c>
      <c r="C5461">
        <v>531</v>
      </c>
      <c r="D5461" t="str" cm="1">
        <f t="array" ref="D5461">_xlfn.IFS(C5461&lt;580,"Poor",C5461&lt;670,"Fair",C5461&lt;740,"Good",C5461&lt;800,"Very Good",C5461&gt;=800,"Excellent")</f>
        <v>Poor</v>
      </c>
      <c r="E5461" t="s">
        <v>16</v>
      </c>
      <c r="F5461" t="s">
        <v>22</v>
      </c>
      <c r="G5461">
        <v>31</v>
      </c>
      <c r="H5461" s="3" t="str" cm="1">
        <f t="array" ref="H5461">_xlfn.IFS(G5461&lt;25,"18-24",G5461&lt;35,"25-34",G5461&lt;45,"35-44",G5461&lt;55,"45-54",G5461&lt;65,"55-64",G5461&gt;=65,"65+")</f>
        <v>25-34</v>
      </c>
      <c r="I5461">
        <v>2</v>
      </c>
      <c r="J5461" t="str" cm="1">
        <f t="array" ref="J5461">_xlfn.IFS(I5461&lt;3,"0-2 yrs",I5461&lt;7,"3-6 yrs",I5461&gt;=7,"7+ yrs")</f>
        <v>0-2 yrs</v>
      </c>
      <c r="K5461" s="2">
        <v>41409.360000000001</v>
      </c>
      <c r="L5461" s="1">
        <v>118899.45</v>
      </c>
      <c r="M5461" s="1" t="s">
        <v>2971</v>
      </c>
      <c r="N5461">
        <v>2</v>
      </c>
      <c r="O5461" t="s">
        <v>2986</v>
      </c>
      <c r="P5461" t="s">
        <v>2986</v>
      </c>
      <c r="Q5461">
        <v>0</v>
      </c>
      <c r="R5461" t="s">
        <v>2959</v>
      </c>
    </row>
    <row r="5462" spans="1:18" x14ac:dyDescent="0.25">
      <c r="A5462">
        <v>15693162</v>
      </c>
      <c r="B5462" t="s">
        <v>2171</v>
      </c>
      <c r="C5462">
        <v>694</v>
      </c>
      <c r="D5462" t="str" cm="1">
        <f t="array" ref="D5462">_xlfn.IFS(C5462&lt;580,"Poor",C5462&lt;670,"Fair",C5462&lt;740,"Good",C5462&lt;800,"Very Good",C5462&gt;=800,"Excellent")</f>
        <v>Good</v>
      </c>
      <c r="E5462" t="s">
        <v>12</v>
      </c>
      <c r="F5462" t="s">
        <v>13</v>
      </c>
      <c r="G5462">
        <v>29</v>
      </c>
      <c r="H5462" s="3" t="str" cm="1">
        <f t="array" ref="H5462">_xlfn.IFS(G5462&lt;25,"18-24",G5462&lt;35,"25-34",G5462&lt;45,"35-44",G5462&lt;55,"45-54",G5462&lt;65,"55-64",G5462&gt;=65,"65+")</f>
        <v>25-34</v>
      </c>
      <c r="I5462">
        <v>5</v>
      </c>
      <c r="J5462" t="str" cm="1">
        <f t="array" ref="J5462">_xlfn.IFS(I5462&lt;3,"0-2 yrs",I5462&lt;7,"3-6 yrs",I5462&gt;=7,"7+ yrs")</f>
        <v>3-6 yrs</v>
      </c>
      <c r="K5462" s="2">
        <v>112317.89</v>
      </c>
      <c r="L5462" s="1">
        <v>99713.87</v>
      </c>
      <c r="M5462" s="1" t="s">
        <v>2972</v>
      </c>
      <c r="N5462">
        <v>1</v>
      </c>
      <c r="O5462" t="s">
        <v>2986</v>
      </c>
      <c r="P5462" t="s">
        <v>2986</v>
      </c>
      <c r="Q5462">
        <v>0</v>
      </c>
      <c r="R5462" t="s">
        <v>2959</v>
      </c>
    </row>
    <row r="5463" spans="1:18" x14ac:dyDescent="0.25">
      <c r="A5463">
        <v>15750099</v>
      </c>
      <c r="B5463" t="s">
        <v>192</v>
      </c>
      <c r="C5463">
        <v>731</v>
      </c>
      <c r="D5463" t="str" cm="1">
        <f t="array" ref="D5463">_xlfn.IFS(C5463&lt;580,"Poor",C5463&lt;670,"Fair",C5463&lt;740,"Good",C5463&lt;800,"Very Good",C5463&gt;=800,"Excellent")</f>
        <v>Good</v>
      </c>
      <c r="E5463" t="s">
        <v>12</v>
      </c>
      <c r="F5463" t="s">
        <v>13</v>
      </c>
      <c r="G5463">
        <v>36</v>
      </c>
      <c r="H5463" s="3" t="str" cm="1">
        <f t="array" ref="H5463">_xlfn.IFS(G5463&lt;25,"18-24",G5463&lt;35,"25-34",G5463&lt;45,"35-44",G5463&lt;55,"45-54",G5463&lt;65,"55-64",G5463&gt;=65,"65+")</f>
        <v>35-44</v>
      </c>
      <c r="I5463">
        <v>6</v>
      </c>
      <c r="J5463" t="str" cm="1">
        <f t="array" ref="J5463">_xlfn.IFS(I5463&lt;3,"0-2 yrs",I5463&lt;7,"3-6 yrs",I5463&gt;=7,"7+ yrs")</f>
        <v>3-6 yrs</v>
      </c>
      <c r="K5463" s="2">
        <v>152128.35999999999</v>
      </c>
      <c r="L5463" s="1">
        <v>0</v>
      </c>
      <c r="M5463" s="1" t="s">
        <v>2984</v>
      </c>
      <c r="N5463">
        <v>1</v>
      </c>
      <c r="O5463" t="s">
        <v>2986</v>
      </c>
      <c r="P5463" t="s">
        <v>2986</v>
      </c>
      <c r="Q5463">
        <v>0</v>
      </c>
      <c r="R5463" t="s">
        <v>2959</v>
      </c>
    </row>
    <row r="5464" spans="1:18" x14ac:dyDescent="0.25">
      <c r="A5464">
        <v>15795540</v>
      </c>
      <c r="B5464" t="s">
        <v>2172</v>
      </c>
      <c r="C5464">
        <v>556</v>
      </c>
      <c r="D5464" t="str" cm="1">
        <f t="array" ref="D5464">_xlfn.IFS(C5464&lt;580,"Poor",C5464&lt;670,"Fair",C5464&lt;740,"Good",C5464&lt;800,"Very Good",C5464&gt;=800,"Excellent")</f>
        <v>Poor</v>
      </c>
      <c r="E5464" t="s">
        <v>12</v>
      </c>
      <c r="F5464" t="s">
        <v>13</v>
      </c>
      <c r="G5464">
        <v>36</v>
      </c>
      <c r="H5464" s="3" t="str" cm="1">
        <f t="array" ref="H5464">_xlfn.IFS(G5464&lt;25,"18-24",G5464&lt;35,"25-34",G5464&lt;45,"35-44",G5464&lt;55,"45-54",G5464&lt;65,"55-64",G5464&gt;=65,"65+")</f>
        <v>35-44</v>
      </c>
      <c r="I5464">
        <v>2</v>
      </c>
      <c r="J5464" t="str" cm="1">
        <f t="array" ref="J5464">_xlfn.IFS(I5464&lt;3,"0-2 yrs",I5464&lt;7,"3-6 yrs",I5464&gt;=7,"7+ yrs")</f>
        <v>0-2 yrs</v>
      </c>
      <c r="K5464" s="2">
        <v>177670.57</v>
      </c>
      <c r="L5464" s="1">
        <v>134208.22</v>
      </c>
      <c r="M5464" s="1" t="s">
        <v>2971</v>
      </c>
      <c r="N5464">
        <v>1</v>
      </c>
      <c r="O5464" t="s">
        <v>14</v>
      </c>
      <c r="P5464" t="s">
        <v>14</v>
      </c>
      <c r="Q5464">
        <v>0</v>
      </c>
      <c r="R5464" t="s">
        <v>2959</v>
      </c>
    </row>
    <row r="5465" spans="1:18" x14ac:dyDescent="0.25">
      <c r="A5465">
        <v>15794941</v>
      </c>
      <c r="B5465" t="s">
        <v>1403</v>
      </c>
      <c r="C5465">
        <v>647</v>
      </c>
      <c r="D5465" t="str" cm="1">
        <f t="array" ref="D5465">_xlfn.IFS(C5465&lt;580,"Poor",C5465&lt;670,"Fair",C5465&lt;740,"Good",C5465&lt;800,"Very Good",C5465&gt;=800,"Excellent")</f>
        <v>Fair</v>
      </c>
      <c r="E5465" t="s">
        <v>25</v>
      </c>
      <c r="F5465" t="s">
        <v>13</v>
      </c>
      <c r="G5465">
        <v>41</v>
      </c>
      <c r="H5465" s="3" t="str" cm="1">
        <f t="array" ref="H5465">_xlfn.IFS(G5465&lt;25,"18-24",G5465&lt;35,"25-34",G5465&lt;45,"35-44",G5465&lt;55,"45-54",G5465&lt;65,"55-64",G5465&gt;=65,"65+")</f>
        <v>35-44</v>
      </c>
      <c r="I5465">
        <v>1</v>
      </c>
      <c r="J5465" t="str" cm="1">
        <f t="array" ref="J5465">_xlfn.IFS(I5465&lt;3,"0-2 yrs",I5465&lt;7,"3-6 yrs",I5465&gt;=7,"7+ yrs")</f>
        <v>0-2 yrs</v>
      </c>
      <c r="K5465" s="2">
        <v>189159.97</v>
      </c>
      <c r="L5465" s="1">
        <v>85906.65</v>
      </c>
      <c r="M5465" s="1" t="s">
        <v>2972</v>
      </c>
      <c r="N5465">
        <v>3</v>
      </c>
      <c r="O5465" t="s">
        <v>2986</v>
      </c>
      <c r="P5465" t="s">
        <v>2986</v>
      </c>
      <c r="Q5465">
        <v>0</v>
      </c>
      <c r="R5465" t="s">
        <v>2959</v>
      </c>
    </row>
    <row r="5466" spans="1:18" x14ac:dyDescent="0.25">
      <c r="A5466">
        <v>15611848</v>
      </c>
      <c r="B5466" t="s">
        <v>1616</v>
      </c>
      <c r="C5466">
        <v>850</v>
      </c>
      <c r="D5466" t="str" cm="1">
        <f t="array" ref="D5466">_xlfn.IFS(C5466&lt;580,"Poor",C5466&lt;670,"Fair",C5466&lt;740,"Good",C5466&lt;800,"Very Good",C5466&gt;=800,"Excellent")</f>
        <v>Excellent</v>
      </c>
      <c r="E5466" t="s">
        <v>25</v>
      </c>
      <c r="F5466" t="s">
        <v>22</v>
      </c>
      <c r="G5466">
        <v>32</v>
      </c>
      <c r="H5466" s="3" t="str" cm="1">
        <f t="array" ref="H5466">_xlfn.IFS(G5466&lt;25,"18-24",G5466&lt;35,"25-34",G5466&lt;45,"35-44",G5466&lt;55,"45-54",G5466&lt;65,"55-64",G5466&gt;=65,"65+")</f>
        <v>25-34</v>
      </c>
      <c r="I5466">
        <v>3</v>
      </c>
      <c r="J5466" t="str" cm="1">
        <f t="array" ref="J5466">_xlfn.IFS(I5466&lt;3,"0-2 yrs",I5466&lt;7,"3-6 yrs",I5466&gt;=7,"7+ yrs")</f>
        <v>3-6 yrs</v>
      </c>
      <c r="K5466" s="2">
        <v>159403.68</v>
      </c>
      <c r="L5466" s="1">
        <v>137714.25</v>
      </c>
      <c r="M5466" s="1" t="s">
        <v>2971</v>
      </c>
      <c r="N5466">
        <v>1</v>
      </c>
      <c r="O5466" t="s">
        <v>14</v>
      </c>
      <c r="P5466" t="s">
        <v>14</v>
      </c>
      <c r="Q5466">
        <v>0</v>
      </c>
      <c r="R5466" t="s">
        <v>2959</v>
      </c>
    </row>
    <row r="5467" spans="1:18" x14ac:dyDescent="0.25">
      <c r="A5467">
        <v>15581237</v>
      </c>
      <c r="B5467" t="s">
        <v>1744</v>
      </c>
      <c r="C5467">
        <v>573</v>
      </c>
      <c r="D5467" t="str" cm="1">
        <f t="array" ref="D5467">_xlfn.IFS(C5467&lt;580,"Poor",C5467&lt;670,"Fair",C5467&lt;740,"Good",C5467&lt;800,"Very Good",C5467&gt;=800,"Excellent")</f>
        <v>Poor</v>
      </c>
      <c r="E5467" t="s">
        <v>16</v>
      </c>
      <c r="F5467" t="s">
        <v>22</v>
      </c>
      <c r="G5467">
        <v>33</v>
      </c>
      <c r="H5467" s="3" t="str" cm="1">
        <f t="array" ref="H5467">_xlfn.IFS(G5467&lt;25,"18-24",G5467&lt;35,"25-34",G5467&lt;45,"35-44",G5467&lt;55,"45-54",G5467&lt;65,"55-64",G5467&gt;=65,"65+")</f>
        <v>25-34</v>
      </c>
      <c r="I5467">
        <v>1</v>
      </c>
      <c r="J5467" t="str" cm="1">
        <f t="array" ref="J5467">_xlfn.IFS(I5467&lt;3,"0-2 yrs",I5467&lt;7,"3-6 yrs",I5467&gt;=7,"7+ yrs")</f>
        <v>0-2 yrs</v>
      </c>
      <c r="K5467" s="2">
        <v>149536.15</v>
      </c>
      <c r="L5467" s="1">
        <v>160777.9</v>
      </c>
      <c r="M5467" s="1" t="s">
        <v>2983</v>
      </c>
      <c r="N5467">
        <v>1</v>
      </c>
      <c r="O5467" t="s">
        <v>14</v>
      </c>
      <c r="P5467" t="s">
        <v>14</v>
      </c>
      <c r="Q5467">
        <v>0</v>
      </c>
      <c r="R5467" t="s">
        <v>2959</v>
      </c>
    </row>
    <row r="5468" spans="1:18" x14ac:dyDescent="0.25">
      <c r="A5468">
        <v>15738150</v>
      </c>
      <c r="B5468" t="s">
        <v>131</v>
      </c>
      <c r="C5468">
        <v>591</v>
      </c>
      <c r="D5468" t="str" cm="1">
        <f t="array" ref="D5468">_xlfn.IFS(C5468&lt;580,"Poor",C5468&lt;670,"Fair",C5468&lt;740,"Good",C5468&lt;800,"Very Good",C5468&gt;=800,"Excellent")</f>
        <v>Fair</v>
      </c>
      <c r="E5468" t="s">
        <v>12</v>
      </c>
      <c r="F5468" t="s">
        <v>22</v>
      </c>
      <c r="G5468">
        <v>45</v>
      </c>
      <c r="H5468" s="3" t="str" cm="1">
        <f t="array" ref="H5468">_xlfn.IFS(G5468&lt;25,"18-24",G5468&lt;35,"25-34",G5468&lt;45,"35-44",G5468&lt;55,"45-54",G5468&lt;65,"55-64",G5468&gt;=65,"65+")</f>
        <v>45-54</v>
      </c>
      <c r="I5468">
        <v>5</v>
      </c>
      <c r="J5468" t="str" cm="1">
        <f t="array" ref="J5468">_xlfn.IFS(I5468&lt;3,"0-2 yrs",I5468&lt;7,"3-6 yrs",I5468&gt;=7,"7+ yrs")</f>
        <v>3-6 yrs</v>
      </c>
      <c r="K5468" s="2">
        <v>155492.87</v>
      </c>
      <c r="L5468" s="1">
        <v>0</v>
      </c>
      <c r="M5468" s="1" t="s">
        <v>2984</v>
      </c>
      <c r="N5468">
        <v>2</v>
      </c>
      <c r="O5468" t="s">
        <v>14</v>
      </c>
      <c r="P5468" t="s">
        <v>14</v>
      </c>
      <c r="Q5468">
        <v>0</v>
      </c>
      <c r="R5468" t="s">
        <v>2959</v>
      </c>
    </row>
    <row r="5469" spans="1:18" x14ac:dyDescent="0.25">
      <c r="A5469">
        <v>15678571</v>
      </c>
      <c r="B5469" t="s">
        <v>1419</v>
      </c>
      <c r="C5469">
        <v>723</v>
      </c>
      <c r="D5469" t="str" cm="1">
        <f t="array" ref="D5469">_xlfn.IFS(C5469&lt;580,"Poor",C5469&lt;670,"Fair",C5469&lt;740,"Good",C5469&lt;800,"Very Good",C5469&gt;=800,"Excellent")</f>
        <v>Good</v>
      </c>
      <c r="E5469" t="s">
        <v>12</v>
      </c>
      <c r="F5469" t="s">
        <v>22</v>
      </c>
      <c r="G5469">
        <v>21</v>
      </c>
      <c r="H5469" s="3" t="str" cm="1">
        <f t="array" ref="H5469">_xlfn.IFS(G5469&lt;25,"18-24",G5469&lt;35,"25-34",G5469&lt;45,"35-44",G5469&lt;55,"45-54",G5469&lt;65,"55-64",G5469&gt;=65,"65+")</f>
        <v>18-24</v>
      </c>
      <c r="I5469">
        <v>4</v>
      </c>
      <c r="J5469" t="str" cm="1">
        <f t="array" ref="J5469">_xlfn.IFS(I5469&lt;3,"0-2 yrs",I5469&lt;7,"3-6 yrs",I5469&gt;=7,"7+ yrs")</f>
        <v>3-6 yrs</v>
      </c>
      <c r="K5469" s="2">
        <v>24847.02</v>
      </c>
      <c r="L5469" s="1">
        <v>0</v>
      </c>
      <c r="M5469" s="1" t="s">
        <v>2984</v>
      </c>
      <c r="N5469">
        <v>2</v>
      </c>
      <c r="O5469" t="s">
        <v>2986</v>
      </c>
      <c r="P5469" t="s">
        <v>2986</v>
      </c>
      <c r="Q5469">
        <v>0</v>
      </c>
      <c r="R5469" t="s">
        <v>2959</v>
      </c>
    </row>
    <row r="5470" spans="1:18" x14ac:dyDescent="0.25">
      <c r="A5470">
        <v>15736124</v>
      </c>
      <c r="B5470" t="s">
        <v>806</v>
      </c>
      <c r="C5470">
        <v>617</v>
      </c>
      <c r="D5470" t="str" cm="1">
        <f t="array" ref="D5470">_xlfn.IFS(C5470&lt;580,"Poor",C5470&lt;670,"Fair",C5470&lt;740,"Good",C5470&lt;800,"Very Good",C5470&gt;=800,"Excellent")</f>
        <v>Fair</v>
      </c>
      <c r="E5470" t="s">
        <v>12</v>
      </c>
      <c r="F5470" t="s">
        <v>22</v>
      </c>
      <c r="G5470">
        <v>25</v>
      </c>
      <c r="H5470" s="3" t="str" cm="1">
        <f t="array" ref="H5470">_xlfn.IFS(G5470&lt;25,"18-24",G5470&lt;35,"25-34",G5470&lt;45,"35-44",G5470&lt;55,"45-54",G5470&lt;65,"55-64",G5470&gt;=65,"65+")</f>
        <v>25-34</v>
      </c>
      <c r="I5470">
        <v>1</v>
      </c>
      <c r="J5470" t="str" cm="1">
        <f t="array" ref="J5470">_xlfn.IFS(I5470&lt;3,"0-2 yrs",I5470&lt;7,"3-6 yrs",I5470&gt;=7,"7+ yrs")</f>
        <v>0-2 yrs</v>
      </c>
      <c r="K5470" s="2">
        <v>115387.4</v>
      </c>
      <c r="L5470" s="1">
        <v>102585.88</v>
      </c>
      <c r="M5470" s="1" t="s">
        <v>2971</v>
      </c>
      <c r="N5470">
        <v>2</v>
      </c>
      <c r="O5470" t="s">
        <v>14</v>
      </c>
      <c r="P5470" t="s">
        <v>14</v>
      </c>
      <c r="Q5470">
        <v>0</v>
      </c>
      <c r="R5470" t="s">
        <v>2959</v>
      </c>
    </row>
    <row r="5471" spans="1:18" x14ac:dyDescent="0.25">
      <c r="A5471">
        <v>15623202</v>
      </c>
      <c r="B5471" t="s">
        <v>1871</v>
      </c>
      <c r="C5471">
        <v>704</v>
      </c>
      <c r="D5471" t="str" cm="1">
        <f t="array" ref="D5471">_xlfn.IFS(C5471&lt;580,"Poor",C5471&lt;670,"Fair",C5471&lt;740,"Good",C5471&lt;800,"Very Good",C5471&gt;=800,"Excellent")</f>
        <v>Good</v>
      </c>
      <c r="E5471" t="s">
        <v>25</v>
      </c>
      <c r="F5471" t="s">
        <v>13</v>
      </c>
      <c r="G5471">
        <v>39</v>
      </c>
      <c r="H5471" s="3" t="str" cm="1">
        <f t="array" ref="H5471">_xlfn.IFS(G5471&lt;25,"18-24",G5471&lt;35,"25-34",G5471&lt;45,"35-44",G5471&lt;55,"45-54",G5471&lt;65,"55-64",G5471&gt;=65,"65+")</f>
        <v>35-44</v>
      </c>
      <c r="I5471">
        <v>10</v>
      </c>
      <c r="J5471" t="str" cm="1">
        <f t="array" ref="J5471">_xlfn.IFS(I5471&lt;3,"0-2 yrs",I5471&lt;7,"3-6 yrs",I5471&gt;=7,"7+ yrs")</f>
        <v>7+ yrs</v>
      </c>
      <c r="K5471" s="2">
        <v>171971.25</v>
      </c>
      <c r="L5471" s="1">
        <v>102556.18</v>
      </c>
      <c r="M5471" s="1" t="s">
        <v>2971</v>
      </c>
      <c r="N5471">
        <v>2</v>
      </c>
      <c r="O5471" t="s">
        <v>2986</v>
      </c>
      <c r="P5471" t="s">
        <v>2986</v>
      </c>
      <c r="Q5471">
        <v>1</v>
      </c>
      <c r="R5471" t="s">
        <v>2957</v>
      </c>
    </row>
    <row r="5472" spans="1:18" x14ac:dyDescent="0.25">
      <c r="A5472">
        <v>15804201</v>
      </c>
      <c r="B5472" t="s">
        <v>1565</v>
      </c>
      <c r="C5472">
        <v>457</v>
      </c>
      <c r="D5472" t="str" cm="1">
        <f t="array" ref="D5472">_xlfn.IFS(C5472&lt;580,"Poor",C5472&lt;670,"Fair",C5472&lt;740,"Good",C5472&lt;800,"Very Good",C5472&gt;=800,"Excellent")</f>
        <v>Poor</v>
      </c>
      <c r="E5472" t="s">
        <v>25</v>
      </c>
      <c r="F5472" t="s">
        <v>22</v>
      </c>
      <c r="G5472">
        <v>42</v>
      </c>
      <c r="H5472" s="3" t="str" cm="1">
        <f t="array" ref="H5472">_xlfn.IFS(G5472&lt;25,"18-24",G5472&lt;35,"25-34",G5472&lt;45,"35-44",G5472&lt;55,"45-54",G5472&lt;65,"55-64",G5472&gt;=65,"65+")</f>
        <v>35-44</v>
      </c>
      <c r="I5472">
        <v>4</v>
      </c>
      <c r="J5472" t="str" cm="1">
        <f t="array" ref="J5472">_xlfn.IFS(I5472&lt;3,"0-2 yrs",I5472&lt;7,"3-6 yrs",I5472&gt;=7,"7+ yrs")</f>
        <v>3-6 yrs</v>
      </c>
      <c r="K5472" s="2">
        <v>126106.4</v>
      </c>
      <c r="L5472" s="1">
        <v>126772.57</v>
      </c>
      <c r="M5472" s="1" t="s">
        <v>2971</v>
      </c>
      <c r="N5472">
        <v>1</v>
      </c>
      <c r="O5472" t="s">
        <v>14</v>
      </c>
      <c r="P5472" t="s">
        <v>14</v>
      </c>
      <c r="Q5472">
        <v>0</v>
      </c>
      <c r="R5472" t="s">
        <v>2959</v>
      </c>
    </row>
    <row r="5473" spans="1:18" x14ac:dyDescent="0.25">
      <c r="A5473">
        <v>15596863</v>
      </c>
      <c r="B5473" t="s">
        <v>2017</v>
      </c>
      <c r="C5473">
        <v>787</v>
      </c>
      <c r="D5473" t="str" cm="1">
        <f t="array" ref="D5473">_xlfn.IFS(C5473&lt;580,"Poor",C5473&lt;670,"Fair",C5473&lt;740,"Good",C5473&lt;800,"Very Good",C5473&gt;=800,"Excellent")</f>
        <v>Very Good</v>
      </c>
      <c r="E5473" t="s">
        <v>25</v>
      </c>
      <c r="F5473" t="s">
        <v>13</v>
      </c>
      <c r="G5473">
        <v>38</v>
      </c>
      <c r="H5473" s="3" t="str" cm="1">
        <f t="array" ref="H5473">_xlfn.IFS(G5473&lt;25,"18-24",G5473&lt;35,"25-34",G5473&lt;45,"35-44",G5473&lt;55,"45-54",G5473&lt;65,"55-64",G5473&gt;=65,"65+")</f>
        <v>35-44</v>
      </c>
      <c r="I5473">
        <v>3</v>
      </c>
      <c r="J5473" t="str" cm="1">
        <f t="array" ref="J5473">_xlfn.IFS(I5473&lt;3,"0-2 yrs",I5473&lt;7,"3-6 yrs",I5473&gt;=7,"7+ yrs")</f>
        <v>3-6 yrs</v>
      </c>
      <c r="K5473" s="2">
        <v>28228.35</v>
      </c>
      <c r="L5473" s="1">
        <v>158373.23000000001</v>
      </c>
      <c r="M5473" s="1" t="s">
        <v>2983</v>
      </c>
      <c r="N5473">
        <v>1</v>
      </c>
      <c r="O5473" t="s">
        <v>14</v>
      </c>
      <c r="P5473" t="s">
        <v>14</v>
      </c>
      <c r="Q5473">
        <v>0</v>
      </c>
      <c r="R5473" t="s">
        <v>2959</v>
      </c>
    </row>
    <row r="5474" spans="1:18" x14ac:dyDescent="0.25">
      <c r="A5474">
        <v>15696277</v>
      </c>
      <c r="B5474" t="s">
        <v>388</v>
      </c>
      <c r="C5474">
        <v>651</v>
      </c>
      <c r="D5474" t="str" cm="1">
        <f t="array" ref="D5474">_xlfn.IFS(C5474&lt;580,"Poor",C5474&lt;670,"Fair",C5474&lt;740,"Good",C5474&lt;800,"Very Good",C5474&gt;=800,"Excellent")</f>
        <v>Fair</v>
      </c>
      <c r="E5474" t="s">
        <v>12</v>
      </c>
      <c r="F5474" t="s">
        <v>13</v>
      </c>
      <c r="G5474">
        <v>34</v>
      </c>
      <c r="H5474" s="3" t="str" cm="1">
        <f t="array" ref="H5474">_xlfn.IFS(G5474&lt;25,"18-24",G5474&lt;35,"25-34",G5474&lt;45,"35-44",G5474&lt;55,"45-54",G5474&lt;65,"55-64",G5474&gt;=65,"65+")</f>
        <v>25-34</v>
      </c>
      <c r="I5474">
        <v>9</v>
      </c>
      <c r="J5474" t="str" cm="1">
        <f t="array" ref="J5474">_xlfn.IFS(I5474&lt;3,"0-2 yrs",I5474&lt;7,"3-6 yrs",I5474&gt;=7,"7+ yrs")</f>
        <v>7+ yrs</v>
      </c>
      <c r="K5474" s="2">
        <v>138113.71</v>
      </c>
      <c r="L5474" s="1">
        <v>0</v>
      </c>
      <c r="M5474" s="1" t="s">
        <v>2984</v>
      </c>
      <c r="N5474">
        <v>2</v>
      </c>
      <c r="O5474" t="s">
        <v>2986</v>
      </c>
      <c r="P5474" t="s">
        <v>2986</v>
      </c>
      <c r="Q5474">
        <v>0</v>
      </c>
      <c r="R5474" t="s">
        <v>2959</v>
      </c>
    </row>
    <row r="5475" spans="1:18" x14ac:dyDescent="0.25">
      <c r="A5475">
        <v>15748608</v>
      </c>
      <c r="B5475" t="s">
        <v>660</v>
      </c>
      <c r="C5475">
        <v>612</v>
      </c>
      <c r="D5475" t="str" cm="1">
        <f t="array" ref="D5475">_xlfn.IFS(C5475&lt;580,"Poor",C5475&lt;670,"Fair",C5475&lt;740,"Good",C5475&lt;800,"Very Good",C5475&gt;=800,"Excellent")</f>
        <v>Fair</v>
      </c>
      <c r="E5475" t="s">
        <v>25</v>
      </c>
      <c r="F5475" t="s">
        <v>22</v>
      </c>
      <c r="G5475">
        <v>42</v>
      </c>
      <c r="H5475" s="3" t="str" cm="1">
        <f t="array" ref="H5475">_xlfn.IFS(G5475&lt;25,"18-24",G5475&lt;35,"25-34",G5475&lt;45,"35-44",G5475&lt;55,"45-54",G5475&lt;65,"55-64",G5475&gt;=65,"65+")</f>
        <v>35-44</v>
      </c>
      <c r="I5475">
        <v>5</v>
      </c>
      <c r="J5475" t="str" cm="1">
        <f t="array" ref="J5475">_xlfn.IFS(I5475&lt;3,"0-2 yrs",I5475&lt;7,"3-6 yrs",I5475&gt;=7,"7+ yrs")</f>
        <v>3-6 yrs</v>
      </c>
      <c r="K5475" s="2">
        <v>43018.98</v>
      </c>
      <c r="L5475" s="1">
        <v>141927.1</v>
      </c>
      <c r="M5475" s="1" t="s">
        <v>2971</v>
      </c>
      <c r="N5475">
        <v>1</v>
      </c>
      <c r="O5475" t="s">
        <v>14</v>
      </c>
      <c r="P5475" t="s">
        <v>14</v>
      </c>
      <c r="Q5475">
        <v>0</v>
      </c>
      <c r="R5475" t="s">
        <v>2959</v>
      </c>
    </row>
    <row r="5476" spans="1:18" x14ac:dyDescent="0.25">
      <c r="A5476">
        <v>15723864</v>
      </c>
      <c r="B5476" t="s">
        <v>228</v>
      </c>
      <c r="C5476">
        <v>828</v>
      </c>
      <c r="D5476" t="str" cm="1">
        <f t="array" ref="D5476">_xlfn.IFS(C5476&lt;580,"Poor",C5476&lt;670,"Fair",C5476&lt;740,"Good",C5476&lt;800,"Very Good",C5476&gt;=800,"Excellent")</f>
        <v>Excellent</v>
      </c>
      <c r="E5476" t="s">
        <v>16</v>
      </c>
      <c r="F5476" t="s">
        <v>22</v>
      </c>
      <c r="G5476">
        <v>47</v>
      </c>
      <c r="H5476" s="3" t="str" cm="1">
        <f t="array" ref="H5476">_xlfn.IFS(G5476&lt;25,"18-24",G5476&lt;35,"25-34",G5476&lt;45,"35-44",G5476&lt;55,"45-54",G5476&lt;65,"55-64",G5476&gt;=65,"65+")</f>
        <v>45-54</v>
      </c>
      <c r="I5476">
        <v>1</v>
      </c>
      <c r="J5476" t="str" cm="1">
        <f t="array" ref="J5476">_xlfn.IFS(I5476&lt;3,"0-2 yrs",I5476&lt;7,"3-6 yrs",I5476&gt;=7,"7+ yrs")</f>
        <v>0-2 yrs</v>
      </c>
      <c r="K5476" s="2">
        <v>83611.45</v>
      </c>
      <c r="L5476" s="1">
        <v>109876.82</v>
      </c>
      <c r="M5476" s="1" t="s">
        <v>2971</v>
      </c>
      <c r="N5476">
        <v>2</v>
      </c>
      <c r="O5476" t="s">
        <v>2986</v>
      </c>
      <c r="P5476" t="s">
        <v>2986</v>
      </c>
      <c r="Q5476">
        <v>1</v>
      </c>
      <c r="R5476" t="s">
        <v>2957</v>
      </c>
    </row>
    <row r="5477" spans="1:18" x14ac:dyDescent="0.25">
      <c r="A5477">
        <v>15802390</v>
      </c>
      <c r="B5477" t="s">
        <v>2173</v>
      </c>
      <c r="C5477">
        <v>724</v>
      </c>
      <c r="D5477" t="str" cm="1">
        <f t="array" ref="D5477">_xlfn.IFS(C5477&lt;580,"Poor",C5477&lt;670,"Fair",C5477&lt;740,"Good",C5477&lt;800,"Very Good",C5477&gt;=800,"Excellent")</f>
        <v>Good</v>
      </c>
      <c r="E5477" t="s">
        <v>12</v>
      </c>
      <c r="F5477" t="s">
        <v>13</v>
      </c>
      <c r="G5477">
        <v>34</v>
      </c>
      <c r="H5477" s="3" t="str" cm="1">
        <f t="array" ref="H5477">_xlfn.IFS(G5477&lt;25,"18-24",G5477&lt;35,"25-34",G5477&lt;45,"35-44",G5477&lt;55,"45-54",G5477&lt;65,"55-64",G5477&gt;=65,"65+")</f>
        <v>25-34</v>
      </c>
      <c r="I5477">
        <v>2</v>
      </c>
      <c r="J5477" t="str" cm="1">
        <f t="array" ref="J5477">_xlfn.IFS(I5477&lt;3,"0-2 yrs",I5477&lt;7,"3-6 yrs",I5477&gt;=7,"7+ yrs")</f>
        <v>0-2 yrs</v>
      </c>
      <c r="K5477" s="2">
        <v>118863.38</v>
      </c>
      <c r="L5477" s="1">
        <v>0</v>
      </c>
      <c r="M5477" s="1" t="s">
        <v>2984</v>
      </c>
      <c r="N5477">
        <v>2</v>
      </c>
      <c r="O5477" t="s">
        <v>14</v>
      </c>
      <c r="P5477" t="s">
        <v>14</v>
      </c>
      <c r="Q5477">
        <v>0</v>
      </c>
      <c r="R5477" t="s">
        <v>2959</v>
      </c>
    </row>
    <row r="5478" spans="1:18" x14ac:dyDescent="0.25">
      <c r="A5478">
        <v>15774336</v>
      </c>
      <c r="B5478" t="s">
        <v>792</v>
      </c>
      <c r="C5478">
        <v>648</v>
      </c>
      <c r="D5478" t="str" cm="1">
        <f t="array" ref="D5478">_xlfn.IFS(C5478&lt;580,"Poor",C5478&lt;670,"Fair",C5478&lt;740,"Good",C5478&lt;800,"Very Good",C5478&gt;=800,"Excellent")</f>
        <v>Fair</v>
      </c>
      <c r="E5478" t="s">
        <v>25</v>
      </c>
      <c r="F5478" t="s">
        <v>22</v>
      </c>
      <c r="G5478">
        <v>44</v>
      </c>
      <c r="H5478" s="3" t="str" cm="1">
        <f t="array" ref="H5478">_xlfn.IFS(G5478&lt;25,"18-24",G5478&lt;35,"25-34",G5478&lt;45,"35-44",G5478&lt;55,"45-54",G5478&lt;65,"55-64",G5478&gt;=65,"65+")</f>
        <v>35-44</v>
      </c>
      <c r="I5478">
        <v>9</v>
      </c>
      <c r="J5478" t="str" cm="1">
        <f t="array" ref="J5478">_xlfn.IFS(I5478&lt;3,"0-2 yrs",I5478&lt;7,"3-6 yrs",I5478&gt;=7,"7+ yrs")</f>
        <v>7+ yrs</v>
      </c>
      <c r="K5478" s="2">
        <v>91947.74</v>
      </c>
      <c r="L5478" s="1">
        <v>111369.79</v>
      </c>
      <c r="M5478" s="1" t="s">
        <v>2971</v>
      </c>
      <c r="N5478">
        <v>2</v>
      </c>
      <c r="O5478" t="s">
        <v>14</v>
      </c>
      <c r="P5478" t="s">
        <v>14</v>
      </c>
      <c r="Q5478">
        <v>0</v>
      </c>
      <c r="R5478" t="s">
        <v>2959</v>
      </c>
    </row>
    <row r="5479" spans="1:18" x14ac:dyDescent="0.25">
      <c r="A5479">
        <v>15648766</v>
      </c>
      <c r="B5479" t="s">
        <v>298</v>
      </c>
      <c r="C5479">
        <v>569</v>
      </c>
      <c r="D5479" t="str" cm="1">
        <f t="array" ref="D5479">_xlfn.IFS(C5479&lt;580,"Poor",C5479&lt;670,"Fair",C5479&lt;740,"Good",C5479&lt;800,"Very Good",C5479&gt;=800,"Excellent")</f>
        <v>Poor</v>
      </c>
      <c r="E5479" t="s">
        <v>16</v>
      </c>
      <c r="F5479" t="s">
        <v>22</v>
      </c>
      <c r="G5479">
        <v>35</v>
      </c>
      <c r="H5479" s="3" t="str" cm="1">
        <f t="array" ref="H5479">_xlfn.IFS(G5479&lt;25,"18-24",G5479&lt;35,"25-34",G5479&lt;45,"35-44",G5479&lt;55,"45-54",G5479&lt;65,"55-64",G5479&gt;=65,"65+")</f>
        <v>35-44</v>
      </c>
      <c r="I5479">
        <v>3</v>
      </c>
      <c r="J5479" t="str" cm="1">
        <f t="array" ref="J5479">_xlfn.IFS(I5479&lt;3,"0-2 yrs",I5479&lt;7,"3-6 yrs",I5479&gt;=7,"7+ yrs")</f>
        <v>3-6 yrs</v>
      </c>
      <c r="K5479" s="2">
        <v>94488.82</v>
      </c>
      <c r="L5479" s="1">
        <v>116969.35</v>
      </c>
      <c r="M5479" s="1" t="s">
        <v>2971</v>
      </c>
      <c r="N5479">
        <v>1</v>
      </c>
      <c r="O5479" t="s">
        <v>2986</v>
      </c>
      <c r="P5479" t="s">
        <v>2986</v>
      </c>
      <c r="Q5479">
        <v>0</v>
      </c>
      <c r="R5479" t="s">
        <v>2959</v>
      </c>
    </row>
    <row r="5480" spans="1:18" x14ac:dyDescent="0.25">
      <c r="A5480">
        <v>15659094</v>
      </c>
      <c r="B5480" t="s">
        <v>973</v>
      </c>
      <c r="C5480">
        <v>765</v>
      </c>
      <c r="D5480" t="str" cm="1">
        <f t="array" ref="D5480">_xlfn.IFS(C5480&lt;580,"Poor",C5480&lt;670,"Fair",C5480&lt;740,"Good",C5480&lt;800,"Very Good",C5480&gt;=800,"Excellent")</f>
        <v>Very Good</v>
      </c>
      <c r="E5480" t="s">
        <v>25</v>
      </c>
      <c r="F5480" t="s">
        <v>13</v>
      </c>
      <c r="G5480">
        <v>34</v>
      </c>
      <c r="H5480" s="3" t="str" cm="1">
        <f t="array" ref="H5480">_xlfn.IFS(G5480&lt;25,"18-24",G5480&lt;35,"25-34",G5480&lt;45,"35-44",G5480&lt;55,"45-54",G5480&lt;65,"55-64",G5480&gt;=65,"65+")</f>
        <v>25-34</v>
      </c>
      <c r="I5480">
        <v>8</v>
      </c>
      <c r="J5480" t="str" cm="1">
        <f t="array" ref="J5480">_xlfn.IFS(I5480&lt;3,"0-2 yrs",I5480&lt;7,"3-6 yrs",I5480&gt;=7,"7+ yrs")</f>
        <v>7+ yrs</v>
      </c>
      <c r="K5480" s="2">
        <v>47058.21</v>
      </c>
      <c r="L5480" s="1">
        <v>136729.51</v>
      </c>
      <c r="M5480" s="1" t="s">
        <v>2971</v>
      </c>
      <c r="N5480">
        <v>2</v>
      </c>
      <c r="O5480" t="s">
        <v>2986</v>
      </c>
      <c r="P5480" t="s">
        <v>2986</v>
      </c>
      <c r="Q5480">
        <v>0</v>
      </c>
      <c r="R5480" t="s">
        <v>2959</v>
      </c>
    </row>
    <row r="5481" spans="1:18" x14ac:dyDescent="0.25">
      <c r="A5481">
        <v>15606397</v>
      </c>
      <c r="B5481" t="s">
        <v>56</v>
      </c>
      <c r="C5481">
        <v>577</v>
      </c>
      <c r="D5481" t="str" cm="1">
        <f t="array" ref="D5481">_xlfn.IFS(C5481&lt;580,"Poor",C5481&lt;670,"Fair",C5481&lt;740,"Good",C5481&lt;800,"Very Good",C5481&gt;=800,"Excellent")</f>
        <v>Poor</v>
      </c>
      <c r="E5481" t="s">
        <v>25</v>
      </c>
      <c r="F5481" t="s">
        <v>13</v>
      </c>
      <c r="G5481">
        <v>44</v>
      </c>
      <c r="H5481" s="3" t="str" cm="1">
        <f t="array" ref="H5481">_xlfn.IFS(G5481&lt;25,"18-24",G5481&lt;35,"25-34",G5481&lt;45,"35-44",G5481&lt;55,"45-54",G5481&lt;65,"55-64",G5481&gt;=65,"65+")</f>
        <v>35-44</v>
      </c>
      <c r="I5481">
        <v>1</v>
      </c>
      <c r="J5481" t="str" cm="1">
        <f t="array" ref="J5481">_xlfn.IFS(I5481&lt;3,"0-2 yrs",I5481&lt;7,"3-6 yrs",I5481&gt;=7,"7+ yrs")</f>
        <v>0-2 yrs</v>
      </c>
      <c r="K5481" s="2">
        <v>44719.5</v>
      </c>
      <c r="L5481" s="1">
        <v>152086.15</v>
      </c>
      <c r="M5481" s="1" t="s">
        <v>2983</v>
      </c>
      <c r="N5481">
        <v>1</v>
      </c>
      <c r="O5481" t="s">
        <v>14</v>
      </c>
      <c r="P5481" t="s">
        <v>14</v>
      </c>
      <c r="Q5481">
        <v>1</v>
      </c>
      <c r="R5481" t="s">
        <v>2957</v>
      </c>
    </row>
    <row r="5482" spans="1:18" x14ac:dyDescent="0.25">
      <c r="A5482">
        <v>15642619</v>
      </c>
      <c r="B5482" t="s">
        <v>2174</v>
      </c>
      <c r="C5482">
        <v>603</v>
      </c>
      <c r="D5482" t="str" cm="1">
        <f t="array" ref="D5482">_xlfn.IFS(C5482&lt;580,"Poor",C5482&lt;670,"Fair",C5482&lt;740,"Good",C5482&lt;800,"Very Good",C5482&gt;=800,"Excellent")</f>
        <v>Fair</v>
      </c>
      <c r="E5482" t="s">
        <v>16</v>
      </c>
      <c r="F5482" t="s">
        <v>22</v>
      </c>
      <c r="G5482">
        <v>46</v>
      </c>
      <c r="H5482" s="3" t="str" cm="1">
        <f t="array" ref="H5482">_xlfn.IFS(G5482&lt;25,"18-24",G5482&lt;35,"25-34",G5482&lt;45,"35-44",G5482&lt;55,"45-54",G5482&lt;65,"55-64",G5482&gt;=65,"65+")</f>
        <v>45-54</v>
      </c>
      <c r="I5482">
        <v>2</v>
      </c>
      <c r="J5482" t="str" cm="1">
        <f t="array" ref="J5482">_xlfn.IFS(I5482&lt;3,"0-2 yrs",I5482&lt;7,"3-6 yrs",I5482&gt;=7,"7+ yrs")</f>
        <v>0-2 yrs</v>
      </c>
      <c r="K5482" s="2">
        <v>174478.54</v>
      </c>
      <c r="L5482" s="1">
        <v>0</v>
      </c>
      <c r="M5482" s="1" t="s">
        <v>2984</v>
      </c>
      <c r="N5482">
        <v>2</v>
      </c>
      <c r="O5482" t="s">
        <v>2986</v>
      </c>
      <c r="P5482" t="s">
        <v>2986</v>
      </c>
      <c r="Q5482">
        <v>0</v>
      </c>
      <c r="R5482" t="s">
        <v>2959</v>
      </c>
    </row>
    <row r="5483" spans="1:18" x14ac:dyDescent="0.25">
      <c r="A5483">
        <v>15666032</v>
      </c>
      <c r="B5483" t="s">
        <v>848</v>
      </c>
      <c r="C5483">
        <v>568</v>
      </c>
      <c r="D5483" t="str" cm="1">
        <f t="array" ref="D5483">_xlfn.IFS(C5483&lt;580,"Poor",C5483&lt;670,"Fair",C5483&lt;740,"Good",C5483&lt;800,"Very Good",C5483&gt;=800,"Excellent")</f>
        <v>Poor</v>
      </c>
      <c r="E5483" t="s">
        <v>16</v>
      </c>
      <c r="F5483" t="s">
        <v>22</v>
      </c>
      <c r="G5483">
        <v>28</v>
      </c>
      <c r="H5483" s="3" t="str" cm="1">
        <f t="array" ref="H5483">_xlfn.IFS(G5483&lt;25,"18-24",G5483&lt;35,"25-34",G5483&lt;45,"35-44",G5483&lt;55,"45-54",G5483&lt;65,"55-64",G5483&gt;=65,"65+")</f>
        <v>25-34</v>
      </c>
      <c r="I5483">
        <v>1</v>
      </c>
      <c r="J5483" t="str" cm="1">
        <f t="array" ref="J5483">_xlfn.IFS(I5483&lt;3,"0-2 yrs",I5483&lt;7,"3-6 yrs",I5483&gt;=7,"7+ yrs")</f>
        <v>0-2 yrs</v>
      </c>
      <c r="K5483" s="2">
        <v>45611.51</v>
      </c>
      <c r="L5483" s="1">
        <v>127289.28</v>
      </c>
      <c r="M5483" s="1" t="s">
        <v>2971</v>
      </c>
      <c r="N5483">
        <v>1</v>
      </c>
      <c r="O5483" t="s">
        <v>2986</v>
      </c>
      <c r="P5483" t="s">
        <v>2986</v>
      </c>
      <c r="Q5483">
        <v>0</v>
      </c>
      <c r="R5483" t="s">
        <v>2959</v>
      </c>
    </row>
    <row r="5484" spans="1:18" x14ac:dyDescent="0.25">
      <c r="A5484">
        <v>15595842</v>
      </c>
      <c r="B5484" t="s">
        <v>2175</v>
      </c>
      <c r="C5484">
        <v>748</v>
      </c>
      <c r="D5484" t="str" cm="1">
        <f t="array" ref="D5484">_xlfn.IFS(C5484&lt;580,"Poor",C5484&lt;670,"Fair",C5484&lt;740,"Good",C5484&lt;800,"Very Good",C5484&gt;=800,"Excellent")</f>
        <v>Very Good</v>
      </c>
      <c r="E5484" t="s">
        <v>25</v>
      </c>
      <c r="F5484" t="s">
        <v>22</v>
      </c>
      <c r="G5484">
        <v>45</v>
      </c>
      <c r="H5484" s="3" t="str" cm="1">
        <f t="array" ref="H5484">_xlfn.IFS(G5484&lt;25,"18-24",G5484&lt;35,"25-34",G5484&lt;45,"35-44",G5484&lt;55,"45-54",G5484&lt;65,"55-64",G5484&gt;=65,"65+")</f>
        <v>45-54</v>
      </c>
      <c r="I5484">
        <v>2</v>
      </c>
      <c r="J5484" t="str" cm="1">
        <f t="array" ref="J5484">_xlfn.IFS(I5484&lt;3,"0-2 yrs",I5484&lt;7,"3-6 yrs",I5484&gt;=7,"7+ yrs")</f>
        <v>0-2 yrs</v>
      </c>
      <c r="K5484" s="2">
        <v>73853.94</v>
      </c>
      <c r="L5484" s="1">
        <v>119852.01</v>
      </c>
      <c r="M5484" s="1" t="s">
        <v>2971</v>
      </c>
      <c r="N5484">
        <v>1</v>
      </c>
      <c r="O5484" t="s">
        <v>2986</v>
      </c>
      <c r="P5484" t="s">
        <v>2986</v>
      </c>
      <c r="Q5484">
        <v>1</v>
      </c>
      <c r="R5484" t="s">
        <v>2957</v>
      </c>
    </row>
    <row r="5485" spans="1:18" x14ac:dyDescent="0.25">
      <c r="A5485">
        <v>15753837</v>
      </c>
      <c r="B5485" t="s">
        <v>44</v>
      </c>
      <c r="C5485">
        <v>573</v>
      </c>
      <c r="D5485" t="str" cm="1">
        <f t="array" ref="D5485">_xlfn.IFS(C5485&lt;580,"Poor",C5485&lt;670,"Fair",C5485&lt;740,"Good",C5485&lt;800,"Very Good",C5485&gt;=800,"Excellent")</f>
        <v>Poor</v>
      </c>
      <c r="E5485" t="s">
        <v>16</v>
      </c>
      <c r="F5485" t="s">
        <v>22</v>
      </c>
      <c r="G5485">
        <v>38</v>
      </c>
      <c r="H5485" s="3" t="str" cm="1">
        <f t="array" ref="H5485">_xlfn.IFS(G5485&lt;25,"18-24",G5485&lt;35,"25-34",G5485&lt;45,"35-44",G5485&lt;55,"45-54",G5485&lt;65,"55-64",G5485&gt;=65,"65+")</f>
        <v>35-44</v>
      </c>
      <c r="I5485">
        <v>4</v>
      </c>
      <c r="J5485" t="str" cm="1">
        <f t="array" ref="J5485">_xlfn.IFS(I5485&lt;3,"0-2 yrs",I5485&lt;7,"3-6 yrs",I5485&gt;=7,"7+ yrs")</f>
        <v>3-6 yrs</v>
      </c>
      <c r="K5485" s="2">
        <v>196517.43</v>
      </c>
      <c r="L5485" s="1">
        <v>0</v>
      </c>
      <c r="M5485" s="1" t="s">
        <v>2984</v>
      </c>
      <c r="N5485">
        <v>2</v>
      </c>
      <c r="O5485" t="s">
        <v>14</v>
      </c>
      <c r="P5485" t="s">
        <v>14</v>
      </c>
      <c r="Q5485">
        <v>0</v>
      </c>
      <c r="R5485" t="s">
        <v>2959</v>
      </c>
    </row>
    <row r="5486" spans="1:18" x14ac:dyDescent="0.25">
      <c r="A5486">
        <v>15783882</v>
      </c>
      <c r="B5486" t="s">
        <v>2176</v>
      </c>
      <c r="C5486">
        <v>771</v>
      </c>
      <c r="D5486" t="str" cm="1">
        <f t="array" ref="D5486">_xlfn.IFS(C5486&lt;580,"Poor",C5486&lt;670,"Fair",C5486&lt;740,"Good",C5486&lt;800,"Very Good",C5486&gt;=800,"Excellent")</f>
        <v>Very Good</v>
      </c>
      <c r="E5486" t="s">
        <v>16</v>
      </c>
      <c r="F5486" t="s">
        <v>13</v>
      </c>
      <c r="G5486">
        <v>41</v>
      </c>
      <c r="H5486" s="3" t="str" cm="1">
        <f t="array" ref="H5486">_xlfn.IFS(G5486&lt;25,"18-24",G5486&lt;35,"25-34",G5486&lt;45,"35-44",G5486&lt;55,"45-54",G5486&lt;65,"55-64",G5486&gt;=65,"65+")</f>
        <v>35-44</v>
      </c>
      <c r="I5486">
        <v>5</v>
      </c>
      <c r="J5486" t="str" cm="1">
        <f t="array" ref="J5486">_xlfn.IFS(I5486&lt;3,"0-2 yrs",I5486&lt;7,"3-6 yrs",I5486&gt;=7,"7+ yrs")</f>
        <v>3-6 yrs</v>
      </c>
      <c r="K5486" s="2">
        <v>92914.67</v>
      </c>
      <c r="L5486" s="1">
        <v>0</v>
      </c>
      <c r="M5486" s="1" t="s">
        <v>2984</v>
      </c>
      <c r="N5486">
        <v>2</v>
      </c>
      <c r="O5486" t="s">
        <v>14</v>
      </c>
      <c r="P5486" t="s">
        <v>14</v>
      </c>
      <c r="Q5486">
        <v>0</v>
      </c>
      <c r="R5486" t="s">
        <v>2959</v>
      </c>
    </row>
    <row r="5487" spans="1:18" x14ac:dyDescent="0.25">
      <c r="A5487">
        <v>15799790</v>
      </c>
      <c r="B5487" t="s">
        <v>887</v>
      </c>
      <c r="C5487">
        <v>763</v>
      </c>
      <c r="D5487" t="str" cm="1">
        <f t="array" ref="D5487">_xlfn.IFS(C5487&lt;580,"Poor",C5487&lt;670,"Fair",C5487&lt;740,"Good",C5487&lt;800,"Very Good",C5487&gt;=800,"Excellent")</f>
        <v>Very Good</v>
      </c>
      <c r="E5487" t="s">
        <v>12</v>
      </c>
      <c r="F5487" t="s">
        <v>22</v>
      </c>
      <c r="G5487">
        <v>35</v>
      </c>
      <c r="H5487" s="3" t="str" cm="1">
        <f t="array" ref="H5487">_xlfn.IFS(G5487&lt;25,"18-24",G5487&lt;35,"25-34",G5487&lt;45,"35-44",G5487&lt;55,"45-54",G5487&lt;65,"55-64",G5487&gt;=65,"65+")</f>
        <v>35-44</v>
      </c>
      <c r="I5487">
        <v>9</v>
      </c>
      <c r="J5487" t="str" cm="1">
        <f t="array" ref="J5487">_xlfn.IFS(I5487&lt;3,"0-2 yrs",I5487&lt;7,"3-6 yrs",I5487&gt;=7,"7+ yrs")</f>
        <v>7+ yrs</v>
      </c>
      <c r="K5487" s="2">
        <v>31372.91</v>
      </c>
      <c r="L5487" s="1">
        <v>0</v>
      </c>
      <c r="M5487" s="1" t="s">
        <v>2984</v>
      </c>
      <c r="N5487">
        <v>1</v>
      </c>
      <c r="O5487" t="s">
        <v>14</v>
      </c>
      <c r="P5487" t="s">
        <v>14</v>
      </c>
      <c r="Q5487">
        <v>0</v>
      </c>
      <c r="R5487" t="s">
        <v>2959</v>
      </c>
    </row>
    <row r="5488" spans="1:18" x14ac:dyDescent="0.25">
      <c r="A5488">
        <v>15628155</v>
      </c>
      <c r="B5488" t="s">
        <v>210</v>
      </c>
      <c r="C5488">
        <v>410</v>
      </c>
      <c r="D5488" t="str" cm="1">
        <f t="array" ref="D5488">_xlfn.IFS(C5488&lt;580,"Poor",C5488&lt;670,"Fair",C5488&lt;740,"Good",C5488&lt;800,"Very Good",C5488&gt;=800,"Excellent")</f>
        <v>Poor</v>
      </c>
      <c r="E5488" t="s">
        <v>12</v>
      </c>
      <c r="F5488" t="s">
        <v>13</v>
      </c>
      <c r="G5488">
        <v>35</v>
      </c>
      <c r="H5488" s="3" t="str" cm="1">
        <f t="array" ref="H5488">_xlfn.IFS(G5488&lt;25,"18-24",G5488&lt;35,"25-34",G5488&lt;45,"35-44",G5488&lt;55,"45-54",G5488&lt;65,"55-64",G5488&gt;=65,"65+")</f>
        <v>35-44</v>
      </c>
      <c r="I5488">
        <v>7</v>
      </c>
      <c r="J5488" t="str" cm="1">
        <f t="array" ref="J5488">_xlfn.IFS(I5488&lt;3,"0-2 yrs",I5488&lt;7,"3-6 yrs",I5488&gt;=7,"7+ yrs")</f>
        <v>7+ yrs</v>
      </c>
      <c r="K5488" s="2">
        <v>109733.73</v>
      </c>
      <c r="L5488" s="1">
        <v>117183.74</v>
      </c>
      <c r="M5488" s="1" t="s">
        <v>2971</v>
      </c>
      <c r="N5488">
        <v>1</v>
      </c>
      <c r="O5488" t="s">
        <v>14</v>
      </c>
      <c r="P5488" t="s">
        <v>14</v>
      </c>
      <c r="Q5488">
        <v>0</v>
      </c>
      <c r="R5488" t="s">
        <v>2959</v>
      </c>
    </row>
    <row r="5489" spans="1:18" x14ac:dyDescent="0.25">
      <c r="A5489">
        <v>15703778</v>
      </c>
      <c r="B5489" t="s">
        <v>248</v>
      </c>
      <c r="C5489">
        <v>728</v>
      </c>
      <c r="D5489" t="str" cm="1">
        <f t="array" ref="D5489">_xlfn.IFS(C5489&lt;580,"Poor",C5489&lt;670,"Fair",C5489&lt;740,"Good",C5489&lt;800,"Very Good",C5489&gt;=800,"Excellent")</f>
        <v>Good</v>
      </c>
      <c r="E5489" t="s">
        <v>12</v>
      </c>
      <c r="F5489" t="s">
        <v>22</v>
      </c>
      <c r="G5489">
        <v>33</v>
      </c>
      <c r="H5489" s="3" t="str" cm="1">
        <f t="array" ref="H5489">_xlfn.IFS(G5489&lt;25,"18-24",G5489&lt;35,"25-34",G5489&lt;45,"35-44",G5489&lt;55,"45-54",G5489&lt;65,"55-64",G5489&gt;=65,"65+")</f>
        <v>25-34</v>
      </c>
      <c r="I5489">
        <v>8</v>
      </c>
      <c r="J5489" t="str" cm="1">
        <f t="array" ref="J5489">_xlfn.IFS(I5489&lt;3,"0-2 yrs",I5489&lt;7,"3-6 yrs",I5489&gt;=7,"7+ yrs")</f>
        <v>7+ yrs</v>
      </c>
      <c r="K5489" s="2">
        <v>36083.96</v>
      </c>
      <c r="L5489" s="1">
        <v>129907.63</v>
      </c>
      <c r="M5489" s="1" t="s">
        <v>2971</v>
      </c>
      <c r="N5489">
        <v>1</v>
      </c>
      <c r="O5489" t="s">
        <v>14</v>
      </c>
      <c r="P5489" t="s">
        <v>14</v>
      </c>
      <c r="Q5489">
        <v>0</v>
      </c>
      <c r="R5489" t="s">
        <v>2959</v>
      </c>
    </row>
    <row r="5490" spans="1:18" x14ac:dyDescent="0.25">
      <c r="A5490">
        <v>15722322</v>
      </c>
      <c r="B5490" t="s">
        <v>1078</v>
      </c>
      <c r="C5490">
        <v>655</v>
      </c>
      <c r="D5490" t="str" cm="1">
        <f t="array" ref="D5490">_xlfn.IFS(C5490&lt;580,"Poor",C5490&lt;670,"Fair",C5490&lt;740,"Good",C5490&lt;800,"Very Good",C5490&gt;=800,"Excellent")</f>
        <v>Fair</v>
      </c>
      <c r="E5490" t="s">
        <v>16</v>
      </c>
      <c r="F5490" t="s">
        <v>13</v>
      </c>
      <c r="G5490">
        <v>78</v>
      </c>
      <c r="H5490" s="3" t="str" cm="1">
        <f t="array" ref="H5490">_xlfn.IFS(G5490&lt;25,"18-24",G5490&lt;35,"25-34",G5490&lt;45,"35-44",G5490&lt;55,"45-54",G5490&lt;65,"55-64",G5490&gt;=65,"65+")</f>
        <v>65+</v>
      </c>
      <c r="I5490">
        <v>2</v>
      </c>
      <c r="J5490" t="str" cm="1">
        <f t="array" ref="J5490">_xlfn.IFS(I5490&lt;3,"0-2 yrs",I5490&lt;7,"3-6 yrs",I5490&gt;=7,"7+ yrs")</f>
        <v>0-2 yrs</v>
      </c>
      <c r="K5490" s="2">
        <v>188435.38</v>
      </c>
      <c r="L5490" s="1">
        <v>0</v>
      </c>
      <c r="M5490" s="1" t="s">
        <v>2984</v>
      </c>
      <c r="N5490">
        <v>2</v>
      </c>
      <c r="O5490" t="s">
        <v>14</v>
      </c>
      <c r="P5490" t="s">
        <v>14</v>
      </c>
      <c r="Q5490">
        <v>0</v>
      </c>
      <c r="R5490" t="s">
        <v>2959</v>
      </c>
    </row>
    <row r="5491" spans="1:18" x14ac:dyDescent="0.25">
      <c r="A5491">
        <v>15639278</v>
      </c>
      <c r="B5491" t="s">
        <v>1593</v>
      </c>
      <c r="C5491">
        <v>580</v>
      </c>
      <c r="D5491" t="str" cm="1">
        <f t="array" ref="D5491">_xlfn.IFS(C5491&lt;580,"Poor",C5491&lt;670,"Fair",C5491&lt;740,"Good",C5491&lt;800,"Very Good",C5491&gt;=800,"Excellent")</f>
        <v>Fair</v>
      </c>
      <c r="E5491" t="s">
        <v>25</v>
      </c>
      <c r="F5491" t="s">
        <v>13</v>
      </c>
      <c r="G5491">
        <v>36</v>
      </c>
      <c r="H5491" s="3" t="str" cm="1">
        <f t="array" ref="H5491">_xlfn.IFS(G5491&lt;25,"18-24",G5491&lt;35,"25-34",G5491&lt;45,"35-44",G5491&lt;55,"45-54",G5491&lt;65,"55-64",G5491&gt;=65,"65+")</f>
        <v>35-44</v>
      </c>
      <c r="I5491">
        <v>6</v>
      </c>
      <c r="J5491" t="str" cm="1">
        <f t="array" ref="J5491">_xlfn.IFS(I5491&lt;3,"0-2 yrs",I5491&lt;7,"3-6 yrs",I5491&gt;=7,"7+ yrs")</f>
        <v>3-6 yrs</v>
      </c>
      <c r="K5491" s="2">
        <v>169963.2</v>
      </c>
      <c r="L5491" s="1">
        <v>145387.32</v>
      </c>
      <c r="M5491" s="1" t="s">
        <v>2971</v>
      </c>
      <c r="N5491">
        <v>2</v>
      </c>
      <c r="O5491" t="s">
        <v>14</v>
      </c>
      <c r="P5491" t="s">
        <v>14</v>
      </c>
      <c r="Q5491">
        <v>1</v>
      </c>
      <c r="R5491" t="s">
        <v>2957</v>
      </c>
    </row>
    <row r="5492" spans="1:18" x14ac:dyDescent="0.25">
      <c r="A5492">
        <v>15568487</v>
      </c>
      <c r="B5492" t="s">
        <v>2177</v>
      </c>
      <c r="C5492">
        <v>712</v>
      </c>
      <c r="D5492" t="str" cm="1">
        <f t="array" ref="D5492">_xlfn.IFS(C5492&lt;580,"Poor",C5492&lt;670,"Fair",C5492&lt;740,"Good",C5492&lt;800,"Very Good",C5492&gt;=800,"Excellent")</f>
        <v>Good</v>
      </c>
      <c r="E5492" t="s">
        <v>12</v>
      </c>
      <c r="F5492" t="s">
        <v>22</v>
      </c>
      <c r="G5492">
        <v>35</v>
      </c>
      <c r="H5492" s="3" t="str" cm="1">
        <f t="array" ref="H5492">_xlfn.IFS(G5492&lt;25,"18-24",G5492&lt;35,"25-34",G5492&lt;45,"35-44",G5492&lt;55,"45-54",G5492&lt;65,"55-64",G5492&gt;=65,"65+")</f>
        <v>35-44</v>
      </c>
      <c r="I5492">
        <v>7</v>
      </c>
      <c r="J5492" t="str" cm="1">
        <f t="array" ref="J5492">_xlfn.IFS(I5492&lt;3,"0-2 yrs",I5492&lt;7,"3-6 yrs",I5492&gt;=7,"7+ yrs")</f>
        <v>7+ yrs</v>
      </c>
      <c r="K5492" s="2">
        <v>69320.97</v>
      </c>
      <c r="L5492" s="1">
        <v>124616.23</v>
      </c>
      <c r="M5492" s="1" t="s">
        <v>2971</v>
      </c>
      <c r="N5492">
        <v>1</v>
      </c>
      <c r="O5492" t="s">
        <v>14</v>
      </c>
      <c r="P5492" t="s">
        <v>14</v>
      </c>
      <c r="Q5492">
        <v>0</v>
      </c>
      <c r="R5492" t="s">
        <v>2959</v>
      </c>
    </row>
    <row r="5493" spans="1:18" x14ac:dyDescent="0.25">
      <c r="A5493">
        <v>15682084</v>
      </c>
      <c r="B5493" t="s">
        <v>1593</v>
      </c>
      <c r="C5493">
        <v>680</v>
      </c>
      <c r="D5493" t="str" cm="1">
        <f t="array" ref="D5493">_xlfn.IFS(C5493&lt;580,"Poor",C5493&lt;670,"Fair",C5493&lt;740,"Good",C5493&lt;800,"Very Good",C5493&gt;=800,"Excellent")</f>
        <v>Good</v>
      </c>
      <c r="E5493" t="s">
        <v>12</v>
      </c>
      <c r="F5493" t="s">
        <v>22</v>
      </c>
      <c r="G5493">
        <v>31</v>
      </c>
      <c r="H5493" s="3" t="str" cm="1">
        <f t="array" ref="H5493">_xlfn.IFS(G5493&lt;25,"18-24",G5493&lt;35,"25-34",G5493&lt;45,"35-44",G5493&lt;55,"45-54",G5493&lt;65,"55-64",G5493&gt;=65,"65+")</f>
        <v>25-34</v>
      </c>
      <c r="I5493">
        <v>9</v>
      </c>
      <c r="J5493" t="str" cm="1">
        <f t="array" ref="J5493">_xlfn.IFS(I5493&lt;3,"0-2 yrs",I5493&lt;7,"3-6 yrs",I5493&gt;=7,"7+ yrs")</f>
        <v>7+ yrs</v>
      </c>
      <c r="K5493" s="2">
        <v>36145.53</v>
      </c>
      <c r="L5493" s="1">
        <v>0</v>
      </c>
      <c r="M5493" s="1" t="s">
        <v>2984</v>
      </c>
      <c r="N5493">
        <v>2</v>
      </c>
      <c r="O5493" t="s">
        <v>2986</v>
      </c>
      <c r="P5493" t="s">
        <v>2986</v>
      </c>
      <c r="Q5493">
        <v>0</v>
      </c>
      <c r="R5493" t="s">
        <v>2959</v>
      </c>
    </row>
    <row r="5494" spans="1:18" x14ac:dyDescent="0.25">
      <c r="A5494">
        <v>15642821</v>
      </c>
      <c r="B5494" t="s">
        <v>467</v>
      </c>
      <c r="C5494">
        <v>383</v>
      </c>
      <c r="D5494" t="str" cm="1">
        <f t="array" ref="D5494">_xlfn.IFS(C5494&lt;580,"Poor",C5494&lt;670,"Fair",C5494&lt;740,"Good",C5494&lt;800,"Very Good",C5494&gt;=800,"Excellent")</f>
        <v>Poor</v>
      </c>
      <c r="E5494" t="s">
        <v>16</v>
      </c>
      <c r="F5494" t="s">
        <v>13</v>
      </c>
      <c r="G5494">
        <v>48</v>
      </c>
      <c r="H5494" s="3" t="str" cm="1">
        <f t="array" ref="H5494">_xlfn.IFS(G5494&lt;25,"18-24",G5494&lt;35,"25-34",G5494&lt;45,"35-44",G5494&lt;55,"45-54",G5494&lt;65,"55-64",G5494&gt;=65,"65+")</f>
        <v>45-54</v>
      </c>
      <c r="I5494">
        <v>8</v>
      </c>
      <c r="J5494" t="str" cm="1">
        <f t="array" ref="J5494">_xlfn.IFS(I5494&lt;3,"0-2 yrs",I5494&lt;7,"3-6 yrs",I5494&gt;=7,"7+ yrs")</f>
        <v>7+ yrs</v>
      </c>
      <c r="K5494" s="2">
        <v>137702.01</v>
      </c>
      <c r="L5494" s="1">
        <v>95808.19</v>
      </c>
      <c r="M5494" s="1" t="s">
        <v>2972</v>
      </c>
      <c r="N5494">
        <v>1</v>
      </c>
      <c r="O5494" t="s">
        <v>2986</v>
      </c>
      <c r="P5494" t="s">
        <v>2986</v>
      </c>
      <c r="Q5494">
        <v>1</v>
      </c>
      <c r="R5494" t="s">
        <v>2957</v>
      </c>
    </row>
    <row r="5495" spans="1:18" x14ac:dyDescent="0.25">
      <c r="A5495">
        <v>15601387</v>
      </c>
      <c r="B5495" t="s">
        <v>42</v>
      </c>
      <c r="C5495">
        <v>721</v>
      </c>
      <c r="D5495" t="str" cm="1">
        <f t="array" ref="D5495">_xlfn.IFS(C5495&lt;580,"Poor",C5495&lt;670,"Fair",C5495&lt;740,"Good",C5495&lt;800,"Very Good",C5495&gt;=800,"Excellent")</f>
        <v>Good</v>
      </c>
      <c r="E5495" t="s">
        <v>12</v>
      </c>
      <c r="F5495" t="s">
        <v>22</v>
      </c>
      <c r="G5495">
        <v>35</v>
      </c>
      <c r="H5495" s="3" t="str" cm="1">
        <f t="array" ref="H5495">_xlfn.IFS(G5495&lt;25,"18-24",G5495&lt;35,"25-34",G5495&lt;45,"35-44",G5495&lt;55,"45-54",G5495&lt;65,"55-64",G5495&gt;=65,"65+")</f>
        <v>35-44</v>
      </c>
      <c r="I5495">
        <v>10</v>
      </c>
      <c r="J5495" t="str" cm="1">
        <f t="array" ref="J5495">_xlfn.IFS(I5495&lt;3,"0-2 yrs",I5495&lt;7,"3-6 yrs",I5495&gt;=7,"7+ yrs")</f>
        <v>7+ yrs</v>
      </c>
      <c r="K5495" s="2">
        <v>71594.259999999995</v>
      </c>
      <c r="L5495" s="1">
        <v>0</v>
      </c>
      <c r="M5495" s="1" t="s">
        <v>2984</v>
      </c>
      <c r="N5495">
        <v>2</v>
      </c>
      <c r="O5495" t="s">
        <v>2986</v>
      </c>
      <c r="P5495" t="s">
        <v>2986</v>
      </c>
      <c r="Q5495">
        <v>0</v>
      </c>
      <c r="R5495" t="s">
        <v>2959</v>
      </c>
    </row>
    <row r="5496" spans="1:18" x14ac:dyDescent="0.25">
      <c r="A5496">
        <v>15642515</v>
      </c>
      <c r="B5496" t="s">
        <v>1347</v>
      </c>
      <c r="C5496">
        <v>620</v>
      </c>
      <c r="D5496" t="str" cm="1">
        <f t="array" ref="D5496">_xlfn.IFS(C5496&lt;580,"Poor",C5496&lt;670,"Fair",C5496&lt;740,"Good",C5496&lt;800,"Very Good",C5496&gt;=800,"Excellent")</f>
        <v>Fair</v>
      </c>
      <c r="E5496" t="s">
        <v>12</v>
      </c>
      <c r="F5496" t="s">
        <v>13</v>
      </c>
      <c r="G5496">
        <v>42</v>
      </c>
      <c r="H5496" s="3" t="str" cm="1">
        <f t="array" ref="H5496">_xlfn.IFS(G5496&lt;25,"18-24",G5496&lt;35,"25-34",G5496&lt;45,"35-44",G5496&lt;55,"45-54",G5496&lt;65,"55-64",G5496&gt;=65,"65+")</f>
        <v>35-44</v>
      </c>
      <c r="I5496">
        <v>1</v>
      </c>
      <c r="J5496" t="str" cm="1">
        <f t="array" ref="J5496">_xlfn.IFS(I5496&lt;3,"0-2 yrs",I5496&lt;7,"3-6 yrs",I5496&gt;=7,"7+ yrs")</f>
        <v>0-2 yrs</v>
      </c>
      <c r="K5496" s="2">
        <v>65565.919999999998</v>
      </c>
      <c r="L5496" s="1">
        <v>0</v>
      </c>
      <c r="M5496" s="1" t="s">
        <v>2984</v>
      </c>
      <c r="N5496">
        <v>2</v>
      </c>
      <c r="O5496" t="s">
        <v>14</v>
      </c>
      <c r="P5496" t="s">
        <v>14</v>
      </c>
      <c r="Q5496">
        <v>0</v>
      </c>
      <c r="R5496" t="s">
        <v>2959</v>
      </c>
    </row>
    <row r="5497" spans="1:18" x14ac:dyDescent="0.25">
      <c r="A5497">
        <v>15710421</v>
      </c>
      <c r="B5497" t="s">
        <v>673</v>
      </c>
      <c r="C5497">
        <v>774</v>
      </c>
      <c r="D5497" t="str" cm="1">
        <f t="array" ref="D5497">_xlfn.IFS(C5497&lt;580,"Poor",C5497&lt;670,"Fair",C5497&lt;740,"Good",C5497&lt;800,"Very Good",C5497&gt;=800,"Excellent")</f>
        <v>Very Good</v>
      </c>
      <c r="E5497" t="s">
        <v>16</v>
      </c>
      <c r="F5497" t="s">
        <v>13</v>
      </c>
      <c r="G5497">
        <v>36</v>
      </c>
      <c r="H5497" s="3" t="str" cm="1">
        <f t="array" ref="H5497">_xlfn.IFS(G5497&lt;25,"18-24",G5497&lt;35,"25-34",G5497&lt;45,"35-44",G5497&lt;55,"45-54",G5497&lt;65,"55-64",G5497&gt;=65,"65+")</f>
        <v>35-44</v>
      </c>
      <c r="I5497">
        <v>8</v>
      </c>
      <c r="J5497" t="str" cm="1">
        <f t="array" ref="J5497">_xlfn.IFS(I5497&lt;3,"0-2 yrs",I5497&lt;7,"3-6 yrs",I5497&gt;=7,"7+ yrs")</f>
        <v>7+ yrs</v>
      </c>
      <c r="K5497" s="2">
        <v>101828.39</v>
      </c>
      <c r="L5497" s="1">
        <v>117152.3</v>
      </c>
      <c r="M5497" s="1" t="s">
        <v>2971</v>
      </c>
      <c r="N5497">
        <v>1</v>
      </c>
      <c r="O5497" t="s">
        <v>2986</v>
      </c>
      <c r="P5497" t="s">
        <v>2986</v>
      </c>
      <c r="Q5497">
        <v>0</v>
      </c>
      <c r="R5497" t="s">
        <v>2959</v>
      </c>
    </row>
    <row r="5498" spans="1:18" x14ac:dyDescent="0.25">
      <c r="A5498">
        <v>15726774</v>
      </c>
      <c r="B5498" t="s">
        <v>1785</v>
      </c>
      <c r="C5498">
        <v>563</v>
      </c>
      <c r="D5498" t="str" cm="1">
        <f t="array" ref="D5498">_xlfn.IFS(C5498&lt;580,"Poor",C5498&lt;670,"Fair",C5498&lt;740,"Good",C5498&lt;800,"Very Good",C5498&gt;=800,"Excellent")</f>
        <v>Poor</v>
      </c>
      <c r="E5498" t="s">
        <v>12</v>
      </c>
      <c r="F5498" t="s">
        <v>22</v>
      </c>
      <c r="G5498">
        <v>35</v>
      </c>
      <c r="H5498" s="3" t="str" cm="1">
        <f t="array" ref="H5498">_xlfn.IFS(G5498&lt;25,"18-24",G5498&lt;35,"25-34",G5498&lt;45,"35-44",G5498&lt;55,"45-54",G5498&lt;65,"55-64",G5498&gt;=65,"65+")</f>
        <v>35-44</v>
      </c>
      <c r="I5498">
        <v>3</v>
      </c>
      <c r="J5498" t="str" cm="1">
        <f t="array" ref="J5498">_xlfn.IFS(I5498&lt;3,"0-2 yrs",I5498&lt;7,"3-6 yrs",I5498&gt;=7,"7+ yrs")</f>
        <v>3-6 yrs</v>
      </c>
      <c r="K5498" s="2">
        <v>39546.32</v>
      </c>
      <c r="L5498" s="1">
        <v>106250.72</v>
      </c>
      <c r="M5498" s="1" t="s">
        <v>2971</v>
      </c>
      <c r="N5498">
        <v>1</v>
      </c>
      <c r="O5498" t="s">
        <v>2986</v>
      </c>
      <c r="P5498" t="s">
        <v>2986</v>
      </c>
      <c r="Q5498">
        <v>0</v>
      </c>
      <c r="R5498" t="s">
        <v>2959</v>
      </c>
    </row>
    <row r="5499" spans="1:18" x14ac:dyDescent="0.25">
      <c r="A5499">
        <v>15649078</v>
      </c>
      <c r="B5499" t="s">
        <v>539</v>
      </c>
      <c r="C5499">
        <v>850</v>
      </c>
      <c r="D5499" t="str" cm="1">
        <f t="array" ref="D5499">_xlfn.IFS(C5499&lt;580,"Poor",C5499&lt;670,"Fair",C5499&lt;740,"Good",C5499&lt;800,"Very Good",C5499&gt;=800,"Excellent")</f>
        <v>Excellent</v>
      </c>
      <c r="E5499" t="s">
        <v>25</v>
      </c>
      <c r="F5499" t="s">
        <v>13</v>
      </c>
      <c r="G5499">
        <v>27</v>
      </c>
      <c r="H5499" s="3" t="str" cm="1">
        <f t="array" ref="H5499">_xlfn.IFS(G5499&lt;25,"18-24",G5499&lt;35,"25-34",G5499&lt;45,"35-44",G5499&lt;55,"45-54",G5499&lt;65,"55-64",G5499&gt;=65,"65+")</f>
        <v>25-34</v>
      </c>
      <c r="I5499">
        <v>8</v>
      </c>
      <c r="J5499" t="str" cm="1">
        <f t="array" ref="J5499">_xlfn.IFS(I5499&lt;3,"0-2 yrs",I5499&lt;7,"3-6 yrs",I5499&gt;=7,"7+ yrs")</f>
        <v>7+ yrs</v>
      </c>
      <c r="K5499" s="2">
        <v>110805.79</v>
      </c>
      <c r="L5499" s="1">
        <v>111837.78</v>
      </c>
      <c r="M5499" s="1" t="s">
        <v>2971</v>
      </c>
      <c r="N5499">
        <v>2</v>
      </c>
      <c r="O5499" t="s">
        <v>14</v>
      </c>
      <c r="P5499" t="s">
        <v>14</v>
      </c>
      <c r="Q5499">
        <v>0</v>
      </c>
      <c r="R5499" t="s">
        <v>2959</v>
      </c>
    </row>
    <row r="5500" spans="1:18" x14ac:dyDescent="0.25">
      <c r="A5500">
        <v>15641877</v>
      </c>
      <c r="B5500" t="s">
        <v>395</v>
      </c>
      <c r="C5500">
        <v>681</v>
      </c>
      <c r="D5500" t="str" cm="1">
        <f t="array" ref="D5500">_xlfn.IFS(C5500&lt;580,"Poor",C5500&lt;670,"Fair",C5500&lt;740,"Good",C5500&lt;800,"Very Good",C5500&gt;=800,"Excellent")</f>
        <v>Good</v>
      </c>
      <c r="E5500" t="s">
        <v>12</v>
      </c>
      <c r="F5500" t="s">
        <v>22</v>
      </c>
      <c r="G5500">
        <v>47</v>
      </c>
      <c r="H5500" s="3" t="str" cm="1">
        <f t="array" ref="H5500">_xlfn.IFS(G5500&lt;25,"18-24",G5500&lt;35,"25-34",G5500&lt;45,"35-44",G5500&lt;55,"45-54",G5500&lt;65,"55-64",G5500&gt;=65,"65+")</f>
        <v>45-54</v>
      </c>
      <c r="I5500">
        <v>9</v>
      </c>
      <c r="J5500" t="str" cm="1">
        <f t="array" ref="J5500">_xlfn.IFS(I5500&lt;3,"0-2 yrs",I5500&lt;7,"3-6 yrs",I5500&gt;=7,"7+ yrs")</f>
        <v>7+ yrs</v>
      </c>
      <c r="K5500" s="2">
        <v>2168.13</v>
      </c>
      <c r="L5500" s="1">
        <v>97023.21</v>
      </c>
      <c r="M5500" s="1" t="s">
        <v>2972</v>
      </c>
      <c r="N5500">
        <v>1</v>
      </c>
      <c r="O5500" t="s">
        <v>14</v>
      </c>
      <c r="P5500" t="s">
        <v>14</v>
      </c>
      <c r="Q5500">
        <v>0</v>
      </c>
      <c r="R5500" t="s">
        <v>2959</v>
      </c>
    </row>
    <row r="5501" spans="1:18" x14ac:dyDescent="0.25">
      <c r="A5501">
        <v>15796496</v>
      </c>
      <c r="B5501" t="s">
        <v>68</v>
      </c>
      <c r="C5501">
        <v>631</v>
      </c>
      <c r="D5501" t="str" cm="1">
        <f t="array" ref="D5501">_xlfn.IFS(C5501&lt;580,"Poor",C5501&lt;670,"Fair",C5501&lt;740,"Good",C5501&lt;800,"Very Good",C5501&gt;=800,"Excellent")</f>
        <v>Fair</v>
      </c>
      <c r="E5501" t="s">
        <v>12</v>
      </c>
      <c r="F5501" t="s">
        <v>13</v>
      </c>
      <c r="G5501">
        <v>31</v>
      </c>
      <c r="H5501" s="3" t="str" cm="1">
        <f t="array" ref="H5501">_xlfn.IFS(G5501&lt;25,"18-24",G5501&lt;35,"25-34",G5501&lt;45,"35-44",G5501&lt;55,"45-54",G5501&lt;65,"55-64",G5501&gt;=65,"65+")</f>
        <v>25-34</v>
      </c>
      <c r="I5501">
        <v>8</v>
      </c>
      <c r="J5501" t="str" cm="1">
        <f t="array" ref="J5501">_xlfn.IFS(I5501&lt;3,"0-2 yrs",I5501&lt;7,"3-6 yrs",I5501&gt;=7,"7+ yrs")</f>
        <v>7+ yrs</v>
      </c>
      <c r="K5501" s="2">
        <v>190067.12</v>
      </c>
      <c r="L5501" s="1">
        <v>137687.72</v>
      </c>
      <c r="M5501" s="1" t="s">
        <v>2971</v>
      </c>
      <c r="N5501">
        <v>1</v>
      </c>
      <c r="O5501" t="s">
        <v>2986</v>
      </c>
      <c r="P5501" t="s">
        <v>2986</v>
      </c>
      <c r="Q5501">
        <v>0</v>
      </c>
      <c r="R5501" t="s">
        <v>2959</v>
      </c>
    </row>
    <row r="5502" spans="1:18" x14ac:dyDescent="0.25">
      <c r="A5502">
        <v>15815690</v>
      </c>
      <c r="B5502" t="s">
        <v>982</v>
      </c>
      <c r="C5502">
        <v>614</v>
      </c>
      <c r="D5502" t="str" cm="1">
        <f t="array" ref="D5502">_xlfn.IFS(C5502&lt;580,"Poor",C5502&lt;670,"Fair",C5502&lt;740,"Good",C5502&lt;800,"Very Good",C5502&gt;=800,"Excellent")</f>
        <v>Fair</v>
      </c>
      <c r="E5502" t="s">
        <v>16</v>
      </c>
      <c r="F5502" t="s">
        <v>13</v>
      </c>
      <c r="G5502">
        <v>40</v>
      </c>
      <c r="H5502" s="3" t="str" cm="1">
        <f t="array" ref="H5502">_xlfn.IFS(G5502&lt;25,"18-24",G5502&lt;35,"25-34",G5502&lt;45,"35-44",G5502&lt;55,"45-54",G5502&lt;65,"55-64",G5502&gt;=65,"65+")</f>
        <v>35-44</v>
      </c>
      <c r="I5502">
        <v>3</v>
      </c>
      <c r="J5502" t="str" cm="1">
        <f t="array" ref="J5502">_xlfn.IFS(I5502&lt;3,"0-2 yrs",I5502&lt;7,"3-6 yrs",I5502&gt;=7,"7+ yrs")</f>
        <v>3-6 yrs</v>
      </c>
      <c r="K5502" s="2">
        <v>77789.009999999995</v>
      </c>
      <c r="L5502" s="1">
        <v>113348.5</v>
      </c>
      <c r="M5502" s="1" t="s">
        <v>2971</v>
      </c>
      <c r="N5502">
        <v>1</v>
      </c>
      <c r="O5502" t="s">
        <v>14</v>
      </c>
      <c r="P5502" t="s">
        <v>14</v>
      </c>
      <c r="Q5502">
        <v>0</v>
      </c>
      <c r="R5502" t="s">
        <v>2959</v>
      </c>
    </row>
    <row r="5503" spans="1:18" x14ac:dyDescent="0.25">
      <c r="A5503">
        <v>15631739</v>
      </c>
      <c r="B5503" t="s">
        <v>1639</v>
      </c>
      <c r="C5503">
        <v>704</v>
      </c>
      <c r="D5503" t="str" cm="1">
        <f t="array" ref="D5503">_xlfn.IFS(C5503&lt;580,"Poor",C5503&lt;670,"Fair",C5503&lt;740,"Good",C5503&lt;800,"Very Good",C5503&gt;=800,"Excellent")</f>
        <v>Good</v>
      </c>
      <c r="E5503" t="s">
        <v>16</v>
      </c>
      <c r="F5503" t="s">
        <v>22</v>
      </c>
      <c r="G5503">
        <v>24</v>
      </c>
      <c r="H5503" s="3" t="str" cm="1">
        <f t="array" ref="H5503">_xlfn.IFS(G5503&lt;25,"18-24",G5503&lt;35,"25-34",G5503&lt;45,"35-44",G5503&lt;55,"45-54",G5503&lt;65,"55-64",G5503&gt;=65,"65+")</f>
        <v>18-24</v>
      </c>
      <c r="I5503">
        <v>10</v>
      </c>
      <c r="J5503" t="str" cm="1">
        <f t="array" ref="J5503">_xlfn.IFS(I5503&lt;3,"0-2 yrs",I5503&lt;7,"3-6 yrs",I5503&gt;=7,"7+ yrs")</f>
        <v>7+ yrs</v>
      </c>
      <c r="K5503" s="2">
        <v>127654.37</v>
      </c>
      <c r="L5503" s="1">
        <v>122109.78</v>
      </c>
      <c r="M5503" s="1" t="s">
        <v>2971</v>
      </c>
      <c r="N5503">
        <v>1</v>
      </c>
      <c r="O5503" t="s">
        <v>14</v>
      </c>
      <c r="P5503" t="s">
        <v>14</v>
      </c>
      <c r="Q5503">
        <v>0</v>
      </c>
      <c r="R5503" t="s">
        <v>2959</v>
      </c>
    </row>
    <row r="5504" spans="1:18" x14ac:dyDescent="0.25">
      <c r="A5504">
        <v>15625584</v>
      </c>
      <c r="B5504" t="s">
        <v>63</v>
      </c>
      <c r="C5504">
        <v>786</v>
      </c>
      <c r="D5504" t="str" cm="1">
        <f t="array" ref="D5504">_xlfn.IFS(C5504&lt;580,"Poor",C5504&lt;670,"Fair",C5504&lt;740,"Good",C5504&lt;800,"Very Good",C5504&gt;=800,"Excellent")</f>
        <v>Very Good</v>
      </c>
      <c r="E5504" t="s">
        <v>12</v>
      </c>
      <c r="F5504" t="s">
        <v>22</v>
      </c>
      <c r="G5504">
        <v>32</v>
      </c>
      <c r="H5504" s="3" t="str" cm="1">
        <f t="array" ref="H5504">_xlfn.IFS(G5504&lt;25,"18-24",G5504&lt;35,"25-34",G5504&lt;45,"35-44",G5504&lt;55,"45-54",G5504&lt;65,"55-64",G5504&gt;=65,"65+")</f>
        <v>25-34</v>
      </c>
      <c r="I5504">
        <v>2</v>
      </c>
      <c r="J5504" t="str" cm="1">
        <f t="array" ref="J5504">_xlfn.IFS(I5504&lt;3,"0-2 yrs",I5504&lt;7,"3-6 yrs",I5504&gt;=7,"7+ yrs")</f>
        <v>0-2 yrs</v>
      </c>
      <c r="K5504" s="2">
        <v>79602.86</v>
      </c>
      <c r="L5504" s="1">
        <v>120452.4</v>
      </c>
      <c r="M5504" s="1" t="s">
        <v>2971</v>
      </c>
      <c r="N5504">
        <v>2</v>
      </c>
      <c r="O5504" t="s">
        <v>2986</v>
      </c>
      <c r="P5504" t="s">
        <v>2986</v>
      </c>
      <c r="Q5504">
        <v>0</v>
      </c>
      <c r="R5504" t="s">
        <v>2959</v>
      </c>
    </row>
    <row r="5505" spans="1:18" x14ac:dyDescent="0.25">
      <c r="A5505">
        <v>15802466</v>
      </c>
      <c r="B5505" t="s">
        <v>530</v>
      </c>
      <c r="C5505">
        <v>534</v>
      </c>
      <c r="D5505" t="str" cm="1">
        <f t="array" ref="D5505">_xlfn.IFS(C5505&lt;580,"Poor",C5505&lt;670,"Fair",C5505&lt;740,"Good",C5505&lt;800,"Very Good",C5505&gt;=800,"Excellent")</f>
        <v>Poor</v>
      </c>
      <c r="E5505" t="s">
        <v>12</v>
      </c>
      <c r="F5505" t="s">
        <v>13</v>
      </c>
      <c r="G5505">
        <v>53</v>
      </c>
      <c r="H5505" s="3" t="str" cm="1">
        <f t="array" ref="H5505">_xlfn.IFS(G5505&lt;25,"18-24",G5505&lt;35,"25-34",G5505&lt;45,"35-44",G5505&lt;55,"45-54",G5505&lt;65,"55-64",G5505&gt;=65,"65+")</f>
        <v>45-54</v>
      </c>
      <c r="I5505">
        <v>7</v>
      </c>
      <c r="J5505" t="str" cm="1">
        <f t="array" ref="J5505">_xlfn.IFS(I5505&lt;3,"0-2 yrs",I5505&lt;7,"3-6 yrs",I5505&gt;=7,"7+ yrs")</f>
        <v>7+ yrs</v>
      </c>
      <c r="K5505" s="2">
        <v>80619.17</v>
      </c>
      <c r="L5505" s="1">
        <v>0</v>
      </c>
      <c r="M5505" s="1" t="s">
        <v>2984</v>
      </c>
      <c r="N5505">
        <v>2</v>
      </c>
      <c r="O5505" t="s">
        <v>14</v>
      </c>
      <c r="P5505" t="s">
        <v>14</v>
      </c>
      <c r="Q5505">
        <v>0</v>
      </c>
      <c r="R5505" t="s">
        <v>2959</v>
      </c>
    </row>
    <row r="5506" spans="1:18" x14ac:dyDescent="0.25">
      <c r="A5506">
        <v>15697028</v>
      </c>
      <c r="B5506" t="s">
        <v>2178</v>
      </c>
      <c r="C5506">
        <v>590</v>
      </c>
      <c r="D5506" t="str" cm="1">
        <f t="array" ref="D5506">_xlfn.IFS(C5506&lt;580,"Poor",C5506&lt;670,"Fair",C5506&lt;740,"Good",C5506&lt;800,"Very Good",C5506&gt;=800,"Excellent")</f>
        <v>Fair</v>
      </c>
      <c r="E5506" t="s">
        <v>16</v>
      </c>
      <c r="F5506" t="s">
        <v>22</v>
      </c>
      <c r="G5506">
        <v>34</v>
      </c>
      <c r="H5506" s="3" t="str" cm="1">
        <f t="array" ref="H5506">_xlfn.IFS(G5506&lt;25,"18-24",G5506&lt;35,"25-34",G5506&lt;45,"35-44",G5506&lt;55,"45-54",G5506&lt;65,"55-64",G5506&gt;=65,"65+")</f>
        <v>25-34</v>
      </c>
      <c r="I5506">
        <v>0</v>
      </c>
      <c r="J5506" t="str" cm="1">
        <f t="array" ref="J5506">_xlfn.IFS(I5506&lt;3,"0-2 yrs",I5506&lt;7,"3-6 yrs",I5506&gt;=7,"7+ yrs")</f>
        <v>0-2 yrs</v>
      </c>
      <c r="K5506" s="2">
        <v>160346.29999999999</v>
      </c>
      <c r="L5506" s="1">
        <v>65812.350000000006</v>
      </c>
      <c r="M5506" s="1" t="s">
        <v>2972</v>
      </c>
      <c r="N5506">
        <v>2</v>
      </c>
      <c r="O5506" t="s">
        <v>14</v>
      </c>
      <c r="P5506" t="s">
        <v>14</v>
      </c>
      <c r="Q5506">
        <v>0</v>
      </c>
      <c r="R5506" t="s">
        <v>2959</v>
      </c>
    </row>
    <row r="5507" spans="1:18" x14ac:dyDescent="0.25">
      <c r="A5507">
        <v>15575759</v>
      </c>
      <c r="B5507" t="s">
        <v>1146</v>
      </c>
      <c r="C5507">
        <v>583</v>
      </c>
      <c r="D5507" t="str" cm="1">
        <f t="array" ref="D5507">_xlfn.IFS(C5507&lt;580,"Poor",C5507&lt;670,"Fair",C5507&lt;740,"Good",C5507&lt;800,"Very Good",C5507&gt;=800,"Excellent")</f>
        <v>Fair</v>
      </c>
      <c r="E5507" t="s">
        <v>16</v>
      </c>
      <c r="F5507" t="s">
        <v>13</v>
      </c>
      <c r="G5507">
        <v>40</v>
      </c>
      <c r="H5507" s="3" t="str" cm="1">
        <f t="array" ref="H5507">_xlfn.IFS(G5507&lt;25,"18-24",G5507&lt;35,"25-34",G5507&lt;45,"35-44",G5507&lt;55,"45-54",G5507&lt;65,"55-64",G5507&gt;=65,"65+")</f>
        <v>35-44</v>
      </c>
      <c r="I5507">
        <v>3</v>
      </c>
      <c r="J5507" t="str" cm="1">
        <f t="array" ref="J5507">_xlfn.IFS(I5507&lt;3,"0-2 yrs",I5507&lt;7,"3-6 yrs",I5507&gt;=7,"7+ yrs")</f>
        <v>3-6 yrs</v>
      </c>
      <c r="K5507" s="2">
        <v>109638.78</v>
      </c>
      <c r="L5507" s="1">
        <v>54428.37</v>
      </c>
      <c r="M5507" s="1" t="s">
        <v>2972</v>
      </c>
      <c r="N5507">
        <v>1</v>
      </c>
      <c r="O5507" t="s">
        <v>2986</v>
      </c>
      <c r="P5507" t="s">
        <v>2986</v>
      </c>
      <c r="Q5507">
        <v>1</v>
      </c>
      <c r="R5507" t="s">
        <v>2957</v>
      </c>
    </row>
    <row r="5508" spans="1:18" x14ac:dyDescent="0.25">
      <c r="A5508">
        <v>15567442</v>
      </c>
      <c r="B5508" t="s">
        <v>1249</v>
      </c>
      <c r="C5508">
        <v>656</v>
      </c>
      <c r="D5508" t="str" cm="1">
        <f t="array" ref="D5508">_xlfn.IFS(C5508&lt;580,"Poor",C5508&lt;670,"Fair",C5508&lt;740,"Good",C5508&lt;800,"Very Good",C5508&gt;=800,"Excellent")</f>
        <v>Fair</v>
      </c>
      <c r="E5508" t="s">
        <v>12</v>
      </c>
      <c r="F5508" t="s">
        <v>13</v>
      </c>
      <c r="G5508">
        <v>75</v>
      </c>
      <c r="H5508" s="3" t="str" cm="1">
        <f t="array" ref="H5508">_xlfn.IFS(G5508&lt;25,"18-24",G5508&lt;35,"25-34",G5508&lt;45,"35-44",G5508&lt;55,"45-54",G5508&lt;65,"55-64",G5508&gt;=65,"65+")</f>
        <v>65+</v>
      </c>
      <c r="I5508">
        <v>3</v>
      </c>
      <c r="J5508" t="str" cm="1">
        <f t="array" ref="J5508">_xlfn.IFS(I5508&lt;3,"0-2 yrs",I5508&lt;7,"3-6 yrs",I5508&gt;=7,"7+ yrs")</f>
        <v>3-6 yrs</v>
      </c>
      <c r="K5508" s="2">
        <v>1276.8699999999999</v>
      </c>
      <c r="L5508" s="1">
        <v>0</v>
      </c>
      <c r="M5508" s="1" t="s">
        <v>2984</v>
      </c>
      <c r="N5508">
        <v>2</v>
      </c>
      <c r="O5508" t="s">
        <v>14</v>
      </c>
      <c r="P5508" t="s">
        <v>14</v>
      </c>
      <c r="Q5508">
        <v>0</v>
      </c>
      <c r="R5508" t="s">
        <v>2959</v>
      </c>
    </row>
    <row r="5509" spans="1:18" x14ac:dyDescent="0.25">
      <c r="A5509">
        <v>15746805</v>
      </c>
      <c r="B5509" t="s">
        <v>1098</v>
      </c>
      <c r="C5509">
        <v>597</v>
      </c>
      <c r="D5509" t="str" cm="1">
        <f t="array" ref="D5509">_xlfn.IFS(C5509&lt;580,"Poor",C5509&lt;670,"Fair",C5509&lt;740,"Good",C5509&lt;800,"Very Good",C5509&gt;=800,"Excellent")</f>
        <v>Fair</v>
      </c>
      <c r="E5509" t="s">
        <v>12</v>
      </c>
      <c r="F5509" t="s">
        <v>22</v>
      </c>
      <c r="G5509">
        <v>33</v>
      </c>
      <c r="H5509" s="3" t="str" cm="1">
        <f t="array" ref="H5509">_xlfn.IFS(G5509&lt;25,"18-24",G5509&lt;35,"25-34",G5509&lt;45,"35-44",G5509&lt;55,"45-54",G5509&lt;65,"55-64",G5509&gt;=65,"65+")</f>
        <v>25-34</v>
      </c>
      <c r="I5509">
        <v>9</v>
      </c>
      <c r="J5509" t="str" cm="1">
        <f t="array" ref="J5509">_xlfn.IFS(I5509&lt;3,"0-2 yrs",I5509&lt;7,"3-6 yrs",I5509&gt;=7,"7+ yrs")</f>
        <v>7+ yrs</v>
      </c>
      <c r="K5509" s="2">
        <v>49374.82</v>
      </c>
      <c r="L5509" s="1">
        <v>0</v>
      </c>
      <c r="M5509" s="1" t="s">
        <v>2984</v>
      </c>
      <c r="N5509">
        <v>2</v>
      </c>
      <c r="O5509" t="s">
        <v>2986</v>
      </c>
      <c r="P5509" t="s">
        <v>2986</v>
      </c>
      <c r="Q5509">
        <v>0</v>
      </c>
      <c r="R5509" t="s">
        <v>2959</v>
      </c>
    </row>
    <row r="5510" spans="1:18" x14ac:dyDescent="0.25">
      <c r="A5510">
        <v>15636330</v>
      </c>
      <c r="B5510" t="s">
        <v>731</v>
      </c>
      <c r="C5510">
        <v>588</v>
      </c>
      <c r="D5510" t="str" cm="1">
        <f t="array" ref="D5510">_xlfn.IFS(C5510&lt;580,"Poor",C5510&lt;670,"Fair",C5510&lt;740,"Good",C5510&lt;800,"Very Good",C5510&gt;=800,"Excellent")</f>
        <v>Fair</v>
      </c>
      <c r="E5510" t="s">
        <v>25</v>
      </c>
      <c r="F5510" t="s">
        <v>13</v>
      </c>
      <c r="G5510">
        <v>48</v>
      </c>
      <c r="H5510" s="3" t="str" cm="1">
        <f t="array" ref="H5510">_xlfn.IFS(G5510&lt;25,"18-24",G5510&lt;35,"25-34",G5510&lt;45,"35-44",G5510&lt;55,"45-54",G5510&lt;65,"55-64",G5510&gt;=65,"65+")</f>
        <v>45-54</v>
      </c>
      <c r="I5510">
        <v>1</v>
      </c>
      <c r="J5510" t="str" cm="1">
        <f t="array" ref="J5510">_xlfn.IFS(I5510&lt;3,"0-2 yrs",I5510&lt;7,"3-6 yrs",I5510&gt;=7,"7+ yrs")</f>
        <v>0-2 yrs</v>
      </c>
      <c r="K5510" s="2">
        <v>31580.799999999999</v>
      </c>
      <c r="L5510" s="1">
        <v>143279.57999999999</v>
      </c>
      <c r="M5510" s="1" t="s">
        <v>2971</v>
      </c>
      <c r="N5510">
        <v>2</v>
      </c>
      <c r="O5510" t="s">
        <v>2986</v>
      </c>
      <c r="P5510" t="s">
        <v>2986</v>
      </c>
      <c r="Q5510">
        <v>1</v>
      </c>
      <c r="R5510" t="s">
        <v>2957</v>
      </c>
    </row>
    <row r="5511" spans="1:18" x14ac:dyDescent="0.25">
      <c r="A5511">
        <v>15714970</v>
      </c>
      <c r="B5511" t="s">
        <v>2179</v>
      </c>
      <c r="C5511">
        <v>667</v>
      </c>
      <c r="D5511" t="str" cm="1">
        <f t="array" ref="D5511">_xlfn.IFS(C5511&lt;580,"Poor",C5511&lt;670,"Fair",C5511&lt;740,"Good",C5511&lt;800,"Very Good",C5511&gt;=800,"Excellent")</f>
        <v>Fair</v>
      </c>
      <c r="E5511" t="s">
        <v>25</v>
      </c>
      <c r="F5511" t="s">
        <v>22</v>
      </c>
      <c r="G5511">
        <v>32</v>
      </c>
      <c r="H5511" s="3" t="str" cm="1">
        <f t="array" ref="H5511">_xlfn.IFS(G5511&lt;25,"18-24",G5511&lt;35,"25-34",G5511&lt;45,"35-44",G5511&lt;55,"45-54",G5511&lt;65,"55-64",G5511&gt;=65,"65+")</f>
        <v>25-34</v>
      </c>
      <c r="I5511">
        <v>0</v>
      </c>
      <c r="J5511" t="str" cm="1">
        <f t="array" ref="J5511">_xlfn.IFS(I5511&lt;3,"0-2 yrs",I5511&lt;7,"3-6 yrs",I5511&gt;=7,"7+ yrs")</f>
        <v>0-2 yrs</v>
      </c>
      <c r="K5511" s="2">
        <v>20560.689999999999</v>
      </c>
      <c r="L5511" s="1">
        <v>103846.65</v>
      </c>
      <c r="M5511" s="1" t="s">
        <v>2971</v>
      </c>
      <c r="N5511">
        <v>1</v>
      </c>
      <c r="O5511" t="s">
        <v>2986</v>
      </c>
      <c r="P5511" t="s">
        <v>2986</v>
      </c>
      <c r="Q5511">
        <v>0</v>
      </c>
      <c r="R5511" t="s">
        <v>2959</v>
      </c>
    </row>
    <row r="5512" spans="1:18" x14ac:dyDescent="0.25">
      <c r="A5512">
        <v>15653784</v>
      </c>
      <c r="B5512" t="s">
        <v>2180</v>
      </c>
      <c r="C5512">
        <v>627</v>
      </c>
      <c r="D5512" t="str" cm="1">
        <f t="array" ref="D5512">_xlfn.IFS(C5512&lt;580,"Poor",C5512&lt;670,"Fair",C5512&lt;740,"Good",C5512&lt;800,"Very Good",C5512&gt;=800,"Excellent")</f>
        <v>Fair</v>
      </c>
      <c r="E5512" t="s">
        <v>12</v>
      </c>
      <c r="F5512" t="s">
        <v>22</v>
      </c>
      <c r="G5512">
        <v>37</v>
      </c>
      <c r="H5512" s="3" t="str" cm="1">
        <f t="array" ref="H5512">_xlfn.IFS(G5512&lt;25,"18-24",G5512&lt;35,"25-34",G5512&lt;45,"35-44",G5512&lt;55,"45-54",G5512&lt;65,"55-64",G5512&gt;=65,"65+")</f>
        <v>35-44</v>
      </c>
      <c r="I5512">
        <v>2</v>
      </c>
      <c r="J5512" t="str" cm="1">
        <f t="array" ref="J5512">_xlfn.IFS(I5512&lt;3,"0-2 yrs",I5512&lt;7,"3-6 yrs",I5512&gt;=7,"7+ yrs")</f>
        <v>0-2 yrs</v>
      </c>
      <c r="K5512" s="2">
        <v>84584.69</v>
      </c>
      <c r="L5512" s="1">
        <v>125190.86</v>
      </c>
      <c r="M5512" s="1" t="s">
        <v>2971</v>
      </c>
      <c r="N5512">
        <v>1</v>
      </c>
      <c r="O5512" t="s">
        <v>14</v>
      </c>
      <c r="P5512" t="s">
        <v>14</v>
      </c>
      <c r="Q5512">
        <v>0</v>
      </c>
      <c r="R5512" t="s">
        <v>2959</v>
      </c>
    </row>
    <row r="5513" spans="1:18" x14ac:dyDescent="0.25">
      <c r="A5513">
        <v>15693543</v>
      </c>
      <c r="B5513" t="s">
        <v>38</v>
      </c>
      <c r="C5513">
        <v>708</v>
      </c>
      <c r="D5513" t="str" cm="1">
        <f t="array" ref="D5513">_xlfn.IFS(C5513&lt;580,"Poor",C5513&lt;670,"Fair",C5513&lt;740,"Good",C5513&lt;800,"Very Good",C5513&gt;=800,"Excellent")</f>
        <v>Good</v>
      </c>
      <c r="E5513" t="s">
        <v>12</v>
      </c>
      <c r="F5513" t="s">
        <v>13</v>
      </c>
      <c r="G5513">
        <v>33</v>
      </c>
      <c r="H5513" s="3" t="str" cm="1">
        <f t="array" ref="H5513">_xlfn.IFS(G5513&lt;25,"18-24",G5513&lt;35,"25-34",G5513&lt;45,"35-44",G5513&lt;55,"45-54",G5513&lt;65,"55-64",G5513&gt;=65,"65+")</f>
        <v>25-34</v>
      </c>
      <c r="I5513">
        <v>8</v>
      </c>
      <c r="J5513" t="str" cm="1">
        <f t="array" ref="J5513">_xlfn.IFS(I5513&lt;3,"0-2 yrs",I5513&lt;7,"3-6 yrs",I5513&gt;=7,"7+ yrs")</f>
        <v>7+ yrs</v>
      </c>
      <c r="K5513" s="2">
        <v>15246.83</v>
      </c>
      <c r="L5513" s="1">
        <v>0</v>
      </c>
      <c r="M5513" s="1" t="s">
        <v>2984</v>
      </c>
      <c r="N5513">
        <v>2</v>
      </c>
      <c r="O5513" t="s">
        <v>14</v>
      </c>
      <c r="P5513" t="s">
        <v>14</v>
      </c>
      <c r="Q5513">
        <v>0</v>
      </c>
      <c r="R5513" t="s">
        <v>2959</v>
      </c>
    </row>
    <row r="5514" spans="1:18" x14ac:dyDescent="0.25">
      <c r="A5514">
        <v>15773283</v>
      </c>
      <c r="B5514" t="s">
        <v>1501</v>
      </c>
      <c r="C5514">
        <v>641</v>
      </c>
      <c r="D5514" t="str" cm="1">
        <f t="array" ref="D5514">_xlfn.IFS(C5514&lt;580,"Poor",C5514&lt;670,"Fair",C5514&lt;740,"Good",C5514&lt;800,"Very Good",C5514&gt;=800,"Excellent")</f>
        <v>Fair</v>
      </c>
      <c r="E5514" t="s">
        <v>12</v>
      </c>
      <c r="F5514" t="s">
        <v>22</v>
      </c>
      <c r="G5514">
        <v>65</v>
      </c>
      <c r="H5514" s="3" t="str" cm="1">
        <f t="array" ref="H5514">_xlfn.IFS(G5514&lt;25,"18-24",G5514&lt;35,"25-34",G5514&lt;45,"35-44",G5514&lt;55,"45-54",G5514&lt;65,"55-64",G5514&gt;=65,"65+")</f>
        <v>65+</v>
      </c>
      <c r="I5514">
        <v>6</v>
      </c>
      <c r="J5514" t="str" cm="1">
        <f t="array" ref="J5514">_xlfn.IFS(I5514&lt;3,"0-2 yrs",I5514&lt;7,"3-6 yrs",I5514&gt;=7,"7+ yrs")</f>
        <v>3-6 yrs</v>
      </c>
      <c r="K5514" s="2">
        <v>32607.77</v>
      </c>
      <c r="L5514" s="1">
        <v>38340.019999999997</v>
      </c>
      <c r="M5514" s="1" t="s">
        <v>2984</v>
      </c>
      <c r="N5514">
        <v>1</v>
      </c>
      <c r="O5514" t="s">
        <v>2986</v>
      </c>
      <c r="P5514" t="s">
        <v>2986</v>
      </c>
      <c r="Q5514">
        <v>1</v>
      </c>
      <c r="R5514" t="s">
        <v>2957</v>
      </c>
    </row>
    <row r="5515" spans="1:18" x14ac:dyDescent="0.25">
      <c r="A5515">
        <v>15742534</v>
      </c>
      <c r="B5515" t="s">
        <v>2181</v>
      </c>
      <c r="C5515">
        <v>527</v>
      </c>
      <c r="D5515" t="str" cm="1">
        <f t="array" ref="D5515">_xlfn.IFS(C5515&lt;580,"Poor",C5515&lt;670,"Fair",C5515&lt;740,"Good",C5515&lt;800,"Very Good",C5515&gt;=800,"Excellent")</f>
        <v>Poor</v>
      </c>
      <c r="E5515" t="s">
        <v>25</v>
      </c>
      <c r="F5515" t="s">
        <v>13</v>
      </c>
      <c r="G5515">
        <v>28</v>
      </c>
      <c r="H5515" s="3" t="str" cm="1">
        <f t="array" ref="H5515">_xlfn.IFS(G5515&lt;25,"18-24",G5515&lt;35,"25-34",G5515&lt;45,"35-44",G5515&lt;55,"45-54",G5515&lt;65,"55-64",G5515&gt;=65,"65+")</f>
        <v>25-34</v>
      </c>
      <c r="I5515">
        <v>2</v>
      </c>
      <c r="J5515" t="str" cm="1">
        <f t="array" ref="J5515">_xlfn.IFS(I5515&lt;3,"0-2 yrs",I5515&lt;7,"3-6 yrs",I5515&gt;=7,"7+ yrs")</f>
        <v>0-2 yrs</v>
      </c>
      <c r="K5515" s="2">
        <v>155846.69</v>
      </c>
      <c r="L5515" s="1">
        <v>123802.98</v>
      </c>
      <c r="M5515" s="1" t="s">
        <v>2971</v>
      </c>
      <c r="N5515">
        <v>2</v>
      </c>
      <c r="O5515" t="s">
        <v>14</v>
      </c>
      <c r="P5515" t="s">
        <v>14</v>
      </c>
      <c r="Q5515">
        <v>0</v>
      </c>
      <c r="R5515" t="s">
        <v>2959</v>
      </c>
    </row>
    <row r="5516" spans="1:18" x14ac:dyDescent="0.25">
      <c r="A5516">
        <v>15569878</v>
      </c>
      <c r="B5516" t="s">
        <v>534</v>
      </c>
      <c r="C5516">
        <v>592</v>
      </c>
      <c r="D5516" t="str" cm="1">
        <f t="array" ref="D5516">_xlfn.IFS(C5516&lt;580,"Poor",C5516&lt;670,"Fair",C5516&lt;740,"Good",C5516&lt;800,"Very Good",C5516&gt;=800,"Excellent")</f>
        <v>Fair</v>
      </c>
      <c r="E5516" t="s">
        <v>12</v>
      </c>
      <c r="F5516" t="s">
        <v>22</v>
      </c>
      <c r="G5516">
        <v>37</v>
      </c>
      <c r="H5516" s="3" t="str" cm="1">
        <f t="array" ref="H5516">_xlfn.IFS(G5516&lt;25,"18-24",G5516&lt;35,"25-34",G5516&lt;45,"35-44",G5516&lt;55,"45-54",G5516&lt;65,"55-64",G5516&gt;=65,"65+")</f>
        <v>35-44</v>
      </c>
      <c r="I5516">
        <v>3</v>
      </c>
      <c r="J5516" t="str" cm="1">
        <f t="array" ref="J5516">_xlfn.IFS(I5516&lt;3,"0-2 yrs",I5516&lt;7,"3-6 yrs",I5516&gt;=7,"7+ yrs")</f>
        <v>3-6 yrs</v>
      </c>
      <c r="K5516" s="2">
        <v>3232.82</v>
      </c>
      <c r="L5516" s="1">
        <v>96651.03</v>
      </c>
      <c r="M5516" s="1" t="s">
        <v>2972</v>
      </c>
      <c r="N5516">
        <v>1</v>
      </c>
      <c r="O5516" t="s">
        <v>14</v>
      </c>
      <c r="P5516" t="s">
        <v>14</v>
      </c>
      <c r="Q5516">
        <v>0</v>
      </c>
      <c r="R5516" t="s">
        <v>2959</v>
      </c>
    </row>
    <row r="5517" spans="1:18" x14ac:dyDescent="0.25">
      <c r="A5517">
        <v>15729454</v>
      </c>
      <c r="B5517" t="s">
        <v>1204</v>
      </c>
      <c r="C5517">
        <v>465</v>
      </c>
      <c r="D5517" t="str" cm="1">
        <f t="array" ref="D5517">_xlfn.IFS(C5517&lt;580,"Poor",C5517&lt;670,"Fair",C5517&lt;740,"Good",C5517&lt;800,"Very Good",C5517&gt;=800,"Excellent")</f>
        <v>Poor</v>
      </c>
      <c r="E5517" t="s">
        <v>12</v>
      </c>
      <c r="F5517" t="s">
        <v>22</v>
      </c>
      <c r="G5517">
        <v>33</v>
      </c>
      <c r="H5517" s="3" t="str" cm="1">
        <f t="array" ref="H5517">_xlfn.IFS(G5517&lt;25,"18-24",G5517&lt;35,"25-34",G5517&lt;45,"35-44",G5517&lt;55,"45-54",G5517&lt;65,"55-64",G5517&gt;=65,"65+")</f>
        <v>25-34</v>
      </c>
      <c r="I5517">
        <v>8</v>
      </c>
      <c r="J5517" t="str" cm="1">
        <f t="array" ref="J5517">_xlfn.IFS(I5517&lt;3,"0-2 yrs",I5517&lt;7,"3-6 yrs",I5517&gt;=7,"7+ yrs")</f>
        <v>7+ yrs</v>
      </c>
      <c r="K5517" s="2">
        <v>177668.55</v>
      </c>
      <c r="L5517" s="1">
        <v>0</v>
      </c>
      <c r="M5517" s="1" t="s">
        <v>2984</v>
      </c>
      <c r="N5517">
        <v>2</v>
      </c>
      <c r="O5517" t="s">
        <v>2986</v>
      </c>
      <c r="P5517" t="s">
        <v>2986</v>
      </c>
      <c r="Q5517">
        <v>0</v>
      </c>
      <c r="R5517" t="s">
        <v>2959</v>
      </c>
    </row>
    <row r="5518" spans="1:18" x14ac:dyDescent="0.25">
      <c r="A5518">
        <v>15578375</v>
      </c>
      <c r="B5518" t="s">
        <v>344</v>
      </c>
      <c r="C5518">
        <v>628</v>
      </c>
      <c r="D5518" t="str" cm="1">
        <f t="array" ref="D5518">_xlfn.IFS(C5518&lt;580,"Poor",C5518&lt;670,"Fair",C5518&lt;740,"Good",C5518&lt;800,"Very Good",C5518&gt;=800,"Excellent")</f>
        <v>Fair</v>
      </c>
      <c r="E5518" t="s">
        <v>12</v>
      </c>
      <c r="F5518" t="s">
        <v>22</v>
      </c>
      <c r="G5518">
        <v>39</v>
      </c>
      <c r="H5518" s="3" t="str" cm="1">
        <f t="array" ref="H5518">_xlfn.IFS(G5518&lt;25,"18-24",G5518&lt;35,"25-34",G5518&lt;45,"35-44",G5518&lt;55,"45-54",G5518&lt;65,"55-64",G5518&gt;=65,"65+")</f>
        <v>35-44</v>
      </c>
      <c r="I5518">
        <v>6</v>
      </c>
      <c r="J5518" t="str" cm="1">
        <f t="array" ref="J5518">_xlfn.IFS(I5518&lt;3,"0-2 yrs",I5518&lt;7,"3-6 yrs",I5518&gt;=7,"7+ yrs")</f>
        <v>3-6 yrs</v>
      </c>
      <c r="K5518" s="2">
        <v>134441.60000000001</v>
      </c>
      <c r="L5518" s="1">
        <v>0</v>
      </c>
      <c r="M5518" s="1" t="s">
        <v>2984</v>
      </c>
      <c r="N5518">
        <v>2</v>
      </c>
      <c r="O5518" t="s">
        <v>2986</v>
      </c>
      <c r="P5518" t="s">
        <v>2986</v>
      </c>
      <c r="Q5518">
        <v>0</v>
      </c>
      <c r="R5518" t="s">
        <v>2959</v>
      </c>
    </row>
    <row r="5519" spans="1:18" x14ac:dyDescent="0.25">
      <c r="A5519">
        <v>15785559</v>
      </c>
      <c r="B5519" t="s">
        <v>461</v>
      </c>
      <c r="C5519">
        <v>678</v>
      </c>
      <c r="D5519" t="str" cm="1">
        <f t="array" ref="D5519">_xlfn.IFS(C5519&lt;580,"Poor",C5519&lt;670,"Fair",C5519&lt;740,"Good",C5519&lt;800,"Very Good",C5519&gt;=800,"Excellent")</f>
        <v>Good</v>
      </c>
      <c r="E5519" t="s">
        <v>12</v>
      </c>
      <c r="F5519" t="s">
        <v>22</v>
      </c>
      <c r="G5519">
        <v>43</v>
      </c>
      <c r="H5519" s="3" t="str" cm="1">
        <f t="array" ref="H5519">_xlfn.IFS(G5519&lt;25,"18-24",G5519&lt;35,"25-34",G5519&lt;45,"35-44",G5519&lt;55,"45-54",G5519&lt;65,"55-64",G5519&gt;=65,"65+")</f>
        <v>35-44</v>
      </c>
      <c r="I5519">
        <v>1</v>
      </c>
      <c r="J5519" t="str" cm="1">
        <f t="array" ref="J5519">_xlfn.IFS(I5519&lt;3,"0-2 yrs",I5519&lt;7,"3-6 yrs",I5519&gt;=7,"7+ yrs")</f>
        <v>0-2 yrs</v>
      </c>
      <c r="K5519" s="2">
        <v>111032.79</v>
      </c>
      <c r="L5519" s="1">
        <v>133237.21</v>
      </c>
      <c r="M5519" s="1" t="s">
        <v>2971</v>
      </c>
      <c r="N5519">
        <v>1</v>
      </c>
      <c r="O5519" t="s">
        <v>2986</v>
      </c>
      <c r="P5519" t="s">
        <v>2986</v>
      </c>
      <c r="Q5519">
        <v>1</v>
      </c>
      <c r="R5519" t="s">
        <v>2957</v>
      </c>
    </row>
    <row r="5520" spans="1:18" x14ac:dyDescent="0.25">
      <c r="A5520">
        <v>15649414</v>
      </c>
      <c r="B5520" t="s">
        <v>576</v>
      </c>
      <c r="C5520">
        <v>570</v>
      </c>
      <c r="D5520" t="str" cm="1">
        <f t="array" ref="D5520">_xlfn.IFS(C5520&lt;580,"Poor",C5520&lt;670,"Fair",C5520&lt;740,"Good",C5520&lt;800,"Very Good",C5520&gt;=800,"Excellent")</f>
        <v>Poor</v>
      </c>
      <c r="E5520" t="s">
        <v>12</v>
      </c>
      <c r="F5520" t="s">
        <v>13</v>
      </c>
      <c r="G5520">
        <v>61</v>
      </c>
      <c r="H5520" s="3" t="str" cm="1">
        <f t="array" ref="H5520">_xlfn.IFS(G5520&lt;25,"18-24",G5520&lt;35,"25-34",G5520&lt;45,"35-44",G5520&lt;55,"45-54",G5520&lt;65,"55-64",G5520&gt;=65,"65+")</f>
        <v>55-64</v>
      </c>
      <c r="I5520">
        <v>6</v>
      </c>
      <c r="J5520" t="str" cm="1">
        <f t="array" ref="J5520">_xlfn.IFS(I5520&lt;3,"0-2 yrs",I5520&lt;7,"3-6 yrs",I5520&gt;=7,"7+ yrs")</f>
        <v>3-6 yrs</v>
      </c>
      <c r="K5520" s="2">
        <v>45214.04</v>
      </c>
      <c r="L5520" s="1">
        <v>142105.35</v>
      </c>
      <c r="M5520" s="1" t="s">
        <v>2971</v>
      </c>
      <c r="N5520">
        <v>1</v>
      </c>
      <c r="O5520" t="s">
        <v>14</v>
      </c>
      <c r="P5520" t="s">
        <v>14</v>
      </c>
      <c r="Q5520">
        <v>0</v>
      </c>
      <c r="R5520" t="s">
        <v>2959</v>
      </c>
    </row>
    <row r="5521" spans="1:18" x14ac:dyDescent="0.25">
      <c r="A5521">
        <v>15701605</v>
      </c>
      <c r="B5521" t="s">
        <v>2182</v>
      </c>
      <c r="C5521">
        <v>815</v>
      </c>
      <c r="D5521" t="str" cm="1">
        <f t="array" ref="D5521">_xlfn.IFS(C5521&lt;580,"Poor",C5521&lt;670,"Fair",C5521&lt;740,"Good",C5521&lt;800,"Very Good",C5521&gt;=800,"Excellent")</f>
        <v>Excellent</v>
      </c>
      <c r="E5521" t="s">
        <v>12</v>
      </c>
      <c r="F5521" t="s">
        <v>22</v>
      </c>
      <c r="G5521">
        <v>37</v>
      </c>
      <c r="H5521" s="3" t="str" cm="1">
        <f t="array" ref="H5521">_xlfn.IFS(G5521&lt;25,"18-24",G5521&lt;35,"25-34",G5521&lt;45,"35-44",G5521&lt;55,"45-54",G5521&lt;65,"55-64",G5521&gt;=65,"65+")</f>
        <v>35-44</v>
      </c>
      <c r="I5521">
        <v>1</v>
      </c>
      <c r="J5521" t="str" cm="1">
        <f t="array" ref="J5521">_xlfn.IFS(I5521&lt;3,"0-2 yrs",I5521&lt;7,"3-6 yrs",I5521&gt;=7,"7+ yrs")</f>
        <v>0-2 yrs</v>
      </c>
      <c r="K5521" s="2">
        <v>67208.3</v>
      </c>
      <c r="L5521" s="1">
        <v>166115.42000000001</v>
      </c>
      <c r="M5521" s="1" t="s">
        <v>2983</v>
      </c>
      <c r="N5521">
        <v>1</v>
      </c>
      <c r="O5521" t="s">
        <v>2986</v>
      </c>
      <c r="P5521" t="s">
        <v>2986</v>
      </c>
      <c r="Q5521">
        <v>0</v>
      </c>
      <c r="R5521" t="s">
        <v>2959</v>
      </c>
    </row>
    <row r="5522" spans="1:18" x14ac:dyDescent="0.25">
      <c r="A5522">
        <v>15686696</v>
      </c>
      <c r="B5522" t="s">
        <v>320</v>
      </c>
      <c r="C5522">
        <v>817</v>
      </c>
      <c r="D5522" t="str" cm="1">
        <f t="array" ref="D5522">_xlfn.IFS(C5522&lt;580,"Poor",C5522&lt;670,"Fair",C5522&lt;740,"Good",C5522&lt;800,"Very Good",C5522&gt;=800,"Excellent")</f>
        <v>Excellent</v>
      </c>
      <c r="E5522" t="s">
        <v>12</v>
      </c>
      <c r="F5522" t="s">
        <v>13</v>
      </c>
      <c r="G5522">
        <v>37</v>
      </c>
      <c r="H5522" s="3" t="str" cm="1">
        <f t="array" ref="H5522">_xlfn.IFS(G5522&lt;25,"18-24",G5522&lt;35,"25-34",G5522&lt;45,"35-44",G5522&lt;55,"45-54",G5522&lt;65,"55-64",G5522&gt;=65,"65+")</f>
        <v>35-44</v>
      </c>
      <c r="I5522">
        <v>6</v>
      </c>
      <c r="J5522" t="str" cm="1">
        <f t="array" ref="J5522">_xlfn.IFS(I5522&lt;3,"0-2 yrs",I5522&lt;7,"3-6 yrs",I5522&gt;=7,"7+ yrs")</f>
        <v>3-6 yrs</v>
      </c>
      <c r="K5522" s="2">
        <v>80985.88</v>
      </c>
      <c r="L5522" s="1">
        <v>81070.34</v>
      </c>
      <c r="M5522" s="1" t="s">
        <v>2972</v>
      </c>
      <c r="N5522">
        <v>2</v>
      </c>
      <c r="O5522" t="s">
        <v>2986</v>
      </c>
      <c r="P5522" t="s">
        <v>2986</v>
      </c>
      <c r="Q5522">
        <v>0</v>
      </c>
      <c r="R5522" t="s">
        <v>2959</v>
      </c>
    </row>
    <row r="5523" spans="1:18" x14ac:dyDescent="0.25">
      <c r="A5523">
        <v>15625586</v>
      </c>
      <c r="B5523" t="s">
        <v>337</v>
      </c>
      <c r="C5523">
        <v>717</v>
      </c>
      <c r="D5523" t="str" cm="1">
        <f t="array" ref="D5523">_xlfn.IFS(C5523&lt;580,"Poor",C5523&lt;670,"Fair",C5523&lt;740,"Good",C5523&lt;800,"Very Good",C5523&gt;=800,"Excellent")</f>
        <v>Good</v>
      </c>
      <c r="E5523" t="s">
        <v>12</v>
      </c>
      <c r="F5523" t="s">
        <v>22</v>
      </c>
      <c r="G5523">
        <v>35</v>
      </c>
      <c r="H5523" s="3" t="str" cm="1">
        <f t="array" ref="H5523">_xlfn.IFS(G5523&lt;25,"18-24",G5523&lt;35,"25-34",G5523&lt;45,"35-44",G5523&lt;55,"45-54",G5523&lt;65,"55-64",G5523&gt;=65,"65+")</f>
        <v>35-44</v>
      </c>
      <c r="I5523">
        <v>4</v>
      </c>
      <c r="J5523" t="str" cm="1">
        <f t="array" ref="J5523">_xlfn.IFS(I5523&lt;3,"0-2 yrs",I5523&lt;7,"3-6 yrs",I5523&gt;=7,"7+ yrs")</f>
        <v>3-6 yrs</v>
      </c>
      <c r="K5523" s="2">
        <v>167573.06</v>
      </c>
      <c r="L5523" s="1">
        <v>0</v>
      </c>
      <c r="M5523" s="1" t="s">
        <v>2984</v>
      </c>
      <c r="N5523">
        <v>1</v>
      </c>
      <c r="O5523" t="s">
        <v>14</v>
      </c>
      <c r="P5523" t="s">
        <v>14</v>
      </c>
      <c r="Q5523">
        <v>0</v>
      </c>
      <c r="R5523" t="s">
        <v>2959</v>
      </c>
    </row>
    <row r="5524" spans="1:18" x14ac:dyDescent="0.25">
      <c r="A5524">
        <v>15654975</v>
      </c>
      <c r="B5524" t="s">
        <v>132</v>
      </c>
      <c r="C5524">
        <v>641</v>
      </c>
      <c r="D5524" t="str" cm="1">
        <f t="array" ref="D5524">_xlfn.IFS(C5524&lt;580,"Poor",C5524&lt;670,"Fair",C5524&lt;740,"Good",C5524&lt;800,"Very Good",C5524&gt;=800,"Excellent")</f>
        <v>Fair</v>
      </c>
      <c r="E5524" t="s">
        <v>12</v>
      </c>
      <c r="F5524" t="s">
        <v>13</v>
      </c>
      <c r="G5524">
        <v>53</v>
      </c>
      <c r="H5524" s="3" t="str" cm="1">
        <f t="array" ref="H5524">_xlfn.IFS(G5524&lt;25,"18-24",G5524&lt;35,"25-34",G5524&lt;45,"35-44",G5524&lt;55,"45-54",G5524&lt;65,"55-64",G5524&gt;=65,"65+")</f>
        <v>45-54</v>
      </c>
      <c r="I5524">
        <v>0</v>
      </c>
      <c r="J5524" t="str" cm="1">
        <f t="array" ref="J5524">_xlfn.IFS(I5524&lt;3,"0-2 yrs",I5524&lt;7,"3-6 yrs",I5524&gt;=7,"7+ yrs")</f>
        <v>0-2 yrs</v>
      </c>
      <c r="K5524" s="2">
        <v>160110.65</v>
      </c>
      <c r="L5524" s="1">
        <v>123835.52</v>
      </c>
      <c r="M5524" s="1" t="s">
        <v>2971</v>
      </c>
      <c r="N5524">
        <v>2</v>
      </c>
      <c r="O5524" t="s">
        <v>14</v>
      </c>
      <c r="P5524" t="s">
        <v>14</v>
      </c>
      <c r="Q5524">
        <v>0</v>
      </c>
      <c r="R5524" t="s">
        <v>2959</v>
      </c>
    </row>
    <row r="5525" spans="1:18" x14ac:dyDescent="0.25">
      <c r="A5525">
        <v>15782993</v>
      </c>
      <c r="B5525" t="s">
        <v>745</v>
      </c>
      <c r="C5525">
        <v>624</v>
      </c>
      <c r="D5525" t="str" cm="1">
        <f t="array" ref="D5525">_xlfn.IFS(C5525&lt;580,"Poor",C5525&lt;670,"Fair",C5525&lt;740,"Good",C5525&lt;800,"Very Good",C5525&gt;=800,"Excellent")</f>
        <v>Fair</v>
      </c>
      <c r="E5525" t="s">
        <v>12</v>
      </c>
      <c r="F5525" t="s">
        <v>22</v>
      </c>
      <c r="G5525">
        <v>51</v>
      </c>
      <c r="H5525" s="3" t="str" cm="1">
        <f t="array" ref="H5525">_xlfn.IFS(G5525&lt;25,"18-24",G5525&lt;35,"25-34",G5525&lt;45,"35-44",G5525&lt;55,"45-54",G5525&lt;65,"55-64",G5525&gt;=65,"65+")</f>
        <v>45-54</v>
      </c>
      <c r="I5525">
        <v>10</v>
      </c>
      <c r="J5525" t="str" cm="1">
        <f t="array" ref="J5525">_xlfn.IFS(I5525&lt;3,"0-2 yrs",I5525&lt;7,"3-6 yrs",I5525&gt;=7,"7+ yrs")</f>
        <v>7+ yrs</v>
      </c>
      <c r="K5525" s="2">
        <v>127825.25</v>
      </c>
      <c r="L5525" s="1">
        <v>123401.43</v>
      </c>
      <c r="M5525" s="1" t="s">
        <v>2971</v>
      </c>
      <c r="N5525">
        <v>2</v>
      </c>
      <c r="O5525" t="s">
        <v>14</v>
      </c>
      <c r="P5525" t="s">
        <v>14</v>
      </c>
      <c r="Q5525">
        <v>0</v>
      </c>
      <c r="R5525" t="s">
        <v>2959</v>
      </c>
    </row>
    <row r="5526" spans="1:18" x14ac:dyDescent="0.25">
      <c r="A5526">
        <v>15774382</v>
      </c>
      <c r="B5526" t="s">
        <v>847</v>
      </c>
      <c r="C5526">
        <v>579</v>
      </c>
      <c r="D5526" t="str" cm="1">
        <f t="array" ref="D5526">_xlfn.IFS(C5526&lt;580,"Poor",C5526&lt;670,"Fair",C5526&lt;740,"Good",C5526&lt;800,"Very Good",C5526&gt;=800,"Excellent")</f>
        <v>Poor</v>
      </c>
      <c r="E5526" t="s">
        <v>25</v>
      </c>
      <c r="F5526" t="s">
        <v>22</v>
      </c>
      <c r="G5526">
        <v>49</v>
      </c>
      <c r="H5526" s="3" t="str" cm="1">
        <f t="array" ref="H5526">_xlfn.IFS(G5526&lt;25,"18-24",G5526&lt;35,"25-34",G5526&lt;45,"35-44",G5526&lt;55,"45-54",G5526&lt;65,"55-64",G5526&gt;=65,"65+")</f>
        <v>45-54</v>
      </c>
      <c r="I5526">
        <v>4</v>
      </c>
      <c r="J5526" t="str" cm="1">
        <f t="array" ref="J5526">_xlfn.IFS(I5526&lt;3,"0-2 yrs",I5526&lt;7,"3-6 yrs",I5526&gt;=7,"7+ yrs")</f>
        <v>3-6 yrs</v>
      </c>
      <c r="K5526" s="2">
        <v>123535.05</v>
      </c>
      <c r="L5526" s="1">
        <v>169377.31</v>
      </c>
      <c r="M5526" s="1" t="s">
        <v>2983</v>
      </c>
      <c r="N5526">
        <v>1</v>
      </c>
      <c r="O5526" t="s">
        <v>14</v>
      </c>
      <c r="P5526" t="s">
        <v>14</v>
      </c>
      <c r="Q5526">
        <v>0</v>
      </c>
      <c r="R5526" t="s">
        <v>2959</v>
      </c>
    </row>
    <row r="5527" spans="1:18" x14ac:dyDescent="0.25">
      <c r="A5527">
        <v>15689602</v>
      </c>
      <c r="B5527" t="s">
        <v>389</v>
      </c>
      <c r="C5527">
        <v>698</v>
      </c>
      <c r="D5527" t="str" cm="1">
        <f t="array" ref="D5527">_xlfn.IFS(C5527&lt;580,"Poor",C5527&lt;670,"Fair",C5527&lt;740,"Good",C5527&lt;800,"Very Good",C5527&gt;=800,"Excellent")</f>
        <v>Good</v>
      </c>
      <c r="E5527" t="s">
        <v>12</v>
      </c>
      <c r="F5527" t="s">
        <v>22</v>
      </c>
      <c r="G5527">
        <v>38</v>
      </c>
      <c r="H5527" s="3" t="str" cm="1">
        <f t="array" ref="H5527">_xlfn.IFS(G5527&lt;25,"18-24",G5527&lt;35,"25-34",G5527&lt;45,"35-44",G5527&lt;55,"45-54",G5527&lt;65,"55-64",G5527&gt;=65,"65+")</f>
        <v>35-44</v>
      </c>
      <c r="I5527">
        <v>2</v>
      </c>
      <c r="J5527" t="str" cm="1">
        <f t="array" ref="J5527">_xlfn.IFS(I5527&lt;3,"0-2 yrs",I5527&lt;7,"3-6 yrs",I5527&gt;=7,"7+ yrs")</f>
        <v>0-2 yrs</v>
      </c>
      <c r="K5527" s="2">
        <v>41595.300000000003</v>
      </c>
      <c r="L5527" s="1">
        <v>130015.24</v>
      </c>
      <c r="M5527" s="1" t="s">
        <v>2971</v>
      </c>
      <c r="N5527">
        <v>1</v>
      </c>
      <c r="O5527" t="s">
        <v>14</v>
      </c>
      <c r="P5527" t="s">
        <v>14</v>
      </c>
      <c r="Q5527">
        <v>0</v>
      </c>
      <c r="R5527" t="s">
        <v>2959</v>
      </c>
    </row>
    <row r="5528" spans="1:18" x14ac:dyDescent="0.25">
      <c r="A5528">
        <v>15756155</v>
      </c>
      <c r="B5528" t="s">
        <v>115</v>
      </c>
      <c r="C5528">
        <v>645</v>
      </c>
      <c r="D5528" t="str" cm="1">
        <f t="array" ref="D5528">_xlfn.IFS(C5528&lt;580,"Poor",C5528&lt;670,"Fair",C5528&lt;740,"Good",C5528&lt;800,"Very Good",C5528&gt;=800,"Excellent")</f>
        <v>Fair</v>
      </c>
      <c r="E5528" t="s">
        <v>12</v>
      </c>
      <c r="F5528" t="s">
        <v>22</v>
      </c>
      <c r="G5528">
        <v>32</v>
      </c>
      <c r="H5528" s="3" t="str" cm="1">
        <f t="array" ref="H5528">_xlfn.IFS(G5528&lt;25,"18-24",G5528&lt;35,"25-34",G5528&lt;45,"35-44",G5528&lt;55,"45-54",G5528&lt;65,"55-64",G5528&gt;=65,"65+")</f>
        <v>25-34</v>
      </c>
      <c r="I5528">
        <v>4</v>
      </c>
      <c r="J5528" t="str" cm="1">
        <f t="array" ref="J5528">_xlfn.IFS(I5528&lt;3,"0-2 yrs",I5528&lt;7,"3-6 yrs",I5528&gt;=7,"7+ yrs")</f>
        <v>3-6 yrs</v>
      </c>
      <c r="K5528" s="2">
        <v>97628.08</v>
      </c>
      <c r="L5528" s="1">
        <v>0</v>
      </c>
      <c r="M5528" s="1" t="s">
        <v>2984</v>
      </c>
      <c r="N5528">
        <v>2</v>
      </c>
      <c r="O5528" t="s">
        <v>14</v>
      </c>
      <c r="P5528" t="s">
        <v>14</v>
      </c>
      <c r="Q5528">
        <v>0</v>
      </c>
      <c r="R5528" t="s">
        <v>2959</v>
      </c>
    </row>
    <row r="5529" spans="1:18" x14ac:dyDescent="0.25">
      <c r="A5529">
        <v>15812647</v>
      </c>
      <c r="B5529" t="s">
        <v>65</v>
      </c>
      <c r="C5529">
        <v>691</v>
      </c>
      <c r="D5529" t="str" cm="1">
        <f t="array" ref="D5529">_xlfn.IFS(C5529&lt;580,"Poor",C5529&lt;670,"Fair",C5529&lt;740,"Good",C5529&lt;800,"Very Good",C5529&gt;=800,"Excellent")</f>
        <v>Good</v>
      </c>
      <c r="E5529" t="s">
        <v>12</v>
      </c>
      <c r="F5529" t="s">
        <v>22</v>
      </c>
      <c r="G5529">
        <v>34</v>
      </c>
      <c r="H5529" s="3" t="str" cm="1">
        <f t="array" ref="H5529">_xlfn.IFS(G5529&lt;25,"18-24",G5529&lt;35,"25-34",G5529&lt;45,"35-44",G5529&lt;55,"45-54",G5529&lt;65,"55-64",G5529&gt;=65,"65+")</f>
        <v>25-34</v>
      </c>
      <c r="I5529">
        <v>8</v>
      </c>
      <c r="J5529" t="str" cm="1">
        <f t="array" ref="J5529">_xlfn.IFS(I5529&lt;3,"0-2 yrs",I5529&lt;7,"3-6 yrs",I5529&gt;=7,"7+ yrs")</f>
        <v>7+ yrs</v>
      </c>
      <c r="K5529" s="2">
        <v>91359.79</v>
      </c>
      <c r="L5529" s="1">
        <v>133936.04</v>
      </c>
      <c r="M5529" s="1" t="s">
        <v>2971</v>
      </c>
      <c r="N5529">
        <v>2</v>
      </c>
      <c r="O5529" t="s">
        <v>2986</v>
      </c>
      <c r="P5529" t="s">
        <v>2986</v>
      </c>
      <c r="Q5529">
        <v>0</v>
      </c>
      <c r="R5529" t="s">
        <v>2959</v>
      </c>
    </row>
    <row r="5530" spans="1:18" x14ac:dyDescent="0.25">
      <c r="A5530">
        <v>15736043</v>
      </c>
      <c r="B5530" t="s">
        <v>779</v>
      </c>
      <c r="C5530">
        <v>638</v>
      </c>
      <c r="D5530" t="str" cm="1">
        <f t="array" ref="D5530">_xlfn.IFS(C5530&lt;580,"Poor",C5530&lt;670,"Fair",C5530&lt;740,"Good",C5530&lt;800,"Very Good",C5530&gt;=800,"Excellent")</f>
        <v>Fair</v>
      </c>
      <c r="E5530" t="s">
        <v>12</v>
      </c>
      <c r="F5530" t="s">
        <v>22</v>
      </c>
      <c r="G5530">
        <v>34</v>
      </c>
      <c r="H5530" s="3" t="str" cm="1">
        <f t="array" ref="H5530">_xlfn.IFS(G5530&lt;25,"18-24",G5530&lt;35,"25-34",G5530&lt;45,"35-44",G5530&lt;55,"45-54",G5530&lt;65,"55-64",G5530&gt;=65,"65+")</f>
        <v>25-34</v>
      </c>
      <c r="I5530">
        <v>6</v>
      </c>
      <c r="J5530" t="str" cm="1">
        <f t="array" ref="J5530">_xlfn.IFS(I5530&lt;3,"0-2 yrs",I5530&lt;7,"3-6 yrs",I5530&gt;=7,"7+ yrs")</f>
        <v>3-6 yrs</v>
      </c>
      <c r="K5530" s="2">
        <v>97755.29</v>
      </c>
      <c r="L5530" s="1">
        <v>114543.27</v>
      </c>
      <c r="M5530" s="1" t="s">
        <v>2971</v>
      </c>
      <c r="N5530">
        <v>1</v>
      </c>
      <c r="O5530" t="s">
        <v>14</v>
      </c>
      <c r="P5530" t="s">
        <v>14</v>
      </c>
      <c r="Q5530">
        <v>0</v>
      </c>
      <c r="R5530" t="s">
        <v>2959</v>
      </c>
    </row>
    <row r="5531" spans="1:18" x14ac:dyDescent="0.25">
      <c r="A5531">
        <v>15696744</v>
      </c>
      <c r="B5531" t="s">
        <v>214</v>
      </c>
      <c r="C5531">
        <v>705</v>
      </c>
      <c r="D5531" t="str" cm="1">
        <f t="array" ref="D5531">_xlfn.IFS(C5531&lt;580,"Poor",C5531&lt;670,"Fair",C5531&lt;740,"Good",C5531&lt;800,"Very Good",C5531&gt;=800,"Excellent")</f>
        <v>Good</v>
      </c>
      <c r="E5531" t="s">
        <v>12</v>
      </c>
      <c r="F5531" t="s">
        <v>13</v>
      </c>
      <c r="G5531">
        <v>31</v>
      </c>
      <c r="H5531" s="3" t="str" cm="1">
        <f t="array" ref="H5531">_xlfn.IFS(G5531&lt;25,"18-24",G5531&lt;35,"25-34",G5531&lt;45,"35-44",G5531&lt;55,"45-54",G5531&lt;65,"55-64",G5531&gt;=65,"65+")</f>
        <v>25-34</v>
      </c>
      <c r="I5531">
        <v>3</v>
      </c>
      <c r="J5531" t="str" cm="1">
        <f t="array" ref="J5531">_xlfn.IFS(I5531&lt;3,"0-2 yrs",I5531&lt;7,"3-6 yrs",I5531&gt;=7,"7+ yrs")</f>
        <v>3-6 yrs</v>
      </c>
      <c r="K5531" s="2">
        <v>182528.44</v>
      </c>
      <c r="L5531" s="1">
        <v>119794.67</v>
      </c>
      <c r="M5531" s="1" t="s">
        <v>2971</v>
      </c>
      <c r="N5531">
        <v>1</v>
      </c>
      <c r="O5531" t="s">
        <v>2986</v>
      </c>
      <c r="P5531" t="s">
        <v>2986</v>
      </c>
      <c r="Q5531">
        <v>0</v>
      </c>
      <c r="R5531" t="s">
        <v>2959</v>
      </c>
    </row>
    <row r="5532" spans="1:18" x14ac:dyDescent="0.25">
      <c r="A5532">
        <v>15602572</v>
      </c>
      <c r="B5532" t="s">
        <v>750</v>
      </c>
      <c r="C5532">
        <v>720</v>
      </c>
      <c r="D5532" t="str" cm="1">
        <f t="array" ref="D5532">_xlfn.IFS(C5532&lt;580,"Poor",C5532&lt;670,"Fair",C5532&lt;740,"Good",C5532&lt;800,"Very Good",C5532&gt;=800,"Excellent")</f>
        <v>Good</v>
      </c>
      <c r="E5532" t="s">
        <v>12</v>
      </c>
      <c r="F5532" t="s">
        <v>22</v>
      </c>
      <c r="G5532">
        <v>33</v>
      </c>
      <c r="H5532" s="3" t="str" cm="1">
        <f t="array" ref="H5532">_xlfn.IFS(G5532&lt;25,"18-24",G5532&lt;35,"25-34",G5532&lt;45,"35-44",G5532&lt;55,"45-54",G5532&lt;65,"55-64",G5532&gt;=65,"65+")</f>
        <v>25-34</v>
      </c>
      <c r="I5532">
        <v>9</v>
      </c>
      <c r="J5532" t="str" cm="1">
        <f t="array" ref="J5532">_xlfn.IFS(I5532&lt;3,"0-2 yrs",I5532&lt;7,"3-6 yrs",I5532&gt;=7,"7+ yrs")</f>
        <v>7+ yrs</v>
      </c>
      <c r="K5532" s="2">
        <v>142956.48000000001</v>
      </c>
      <c r="L5532" s="1">
        <v>0</v>
      </c>
      <c r="M5532" s="1" t="s">
        <v>2984</v>
      </c>
      <c r="N5532">
        <v>2</v>
      </c>
      <c r="O5532" t="s">
        <v>14</v>
      </c>
      <c r="P5532" t="s">
        <v>14</v>
      </c>
      <c r="Q5532">
        <v>0</v>
      </c>
      <c r="R5532" t="s">
        <v>2959</v>
      </c>
    </row>
    <row r="5533" spans="1:18" x14ac:dyDescent="0.25">
      <c r="A5533">
        <v>15674765</v>
      </c>
      <c r="B5533" t="s">
        <v>20</v>
      </c>
      <c r="C5533">
        <v>553</v>
      </c>
      <c r="D5533" t="str" cm="1">
        <f t="array" ref="D5533">_xlfn.IFS(C5533&lt;580,"Poor",C5533&lt;670,"Fair",C5533&lt;740,"Good",C5533&lt;800,"Very Good",C5533&gt;=800,"Excellent")</f>
        <v>Poor</v>
      </c>
      <c r="E5533" t="s">
        <v>16</v>
      </c>
      <c r="F5533" t="s">
        <v>22</v>
      </c>
      <c r="G5533">
        <v>44</v>
      </c>
      <c r="H5533" s="3" t="str" cm="1">
        <f t="array" ref="H5533">_xlfn.IFS(G5533&lt;25,"18-24",G5533&lt;35,"25-34",G5533&lt;45,"35-44",G5533&lt;55,"45-54",G5533&lt;65,"55-64",G5533&gt;=65,"65+")</f>
        <v>35-44</v>
      </c>
      <c r="I5533">
        <v>4</v>
      </c>
      <c r="J5533" t="str" cm="1">
        <f t="array" ref="J5533">_xlfn.IFS(I5533&lt;3,"0-2 yrs",I5533&lt;7,"3-6 yrs",I5533&gt;=7,"7+ yrs")</f>
        <v>3-6 yrs</v>
      </c>
      <c r="K5533" s="2">
        <v>10789.3</v>
      </c>
      <c r="L5533" s="1">
        <v>0</v>
      </c>
      <c r="M5533" s="1" t="s">
        <v>2984</v>
      </c>
      <c r="N5533">
        <v>1</v>
      </c>
      <c r="O5533" t="s">
        <v>2986</v>
      </c>
      <c r="P5533" t="s">
        <v>2986</v>
      </c>
      <c r="Q5533">
        <v>0</v>
      </c>
      <c r="R5533" t="s">
        <v>2959</v>
      </c>
    </row>
    <row r="5534" spans="1:18" x14ac:dyDescent="0.25">
      <c r="A5534">
        <v>15678725</v>
      </c>
      <c r="B5534" t="s">
        <v>2183</v>
      </c>
      <c r="C5534">
        <v>658</v>
      </c>
      <c r="D5534" t="str" cm="1">
        <f t="array" ref="D5534">_xlfn.IFS(C5534&lt;580,"Poor",C5534&lt;670,"Fair",C5534&lt;740,"Good",C5534&lt;800,"Very Good",C5534&gt;=800,"Excellent")</f>
        <v>Fair</v>
      </c>
      <c r="E5534" t="s">
        <v>12</v>
      </c>
      <c r="F5534" t="s">
        <v>13</v>
      </c>
      <c r="G5534">
        <v>29</v>
      </c>
      <c r="H5534" s="3" t="str" cm="1">
        <f t="array" ref="H5534">_xlfn.IFS(G5534&lt;25,"18-24",G5534&lt;35,"25-34",G5534&lt;45,"35-44",G5534&lt;55,"45-54",G5534&lt;65,"55-64",G5534&gt;=65,"65+")</f>
        <v>25-34</v>
      </c>
      <c r="I5534">
        <v>8</v>
      </c>
      <c r="J5534" t="str" cm="1">
        <f t="array" ref="J5534">_xlfn.IFS(I5534&lt;3,"0-2 yrs",I5534&lt;7,"3-6 yrs",I5534&gt;=7,"7+ yrs")</f>
        <v>7+ yrs</v>
      </c>
      <c r="K5534" s="2">
        <v>130461.09</v>
      </c>
      <c r="L5534" s="1">
        <v>0</v>
      </c>
      <c r="M5534" s="1" t="s">
        <v>2984</v>
      </c>
      <c r="N5534">
        <v>2</v>
      </c>
      <c r="O5534" t="s">
        <v>14</v>
      </c>
      <c r="P5534" t="s">
        <v>14</v>
      </c>
      <c r="Q5534">
        <v>0</v>
      </c>
      <c r="R5534" t="s">
        <v>2959</v>
      </c>
    </row>
    <row r="5535" spans="1:18" x14ac:dyDescent="0.25">
      <c r="A5535">
        <v>15694444</v>
      </c>
      <c r="B5535" t="s">
        <v>2184</v>
      </c>
      <c r="C5535">
        <v>648</v>
      </c>
      <c r="D5535" t="str" cm="1">
        <f t="array" ref="D5535">_xlfn.IFS(C5535&lt;580,"Poor",C5535&lt;670,"Fair",C5535&lt;740,"Good",C5535&lt;800,"Very Good",C5535&gt;=800,"Excellent")</f>
        <v>Fair</v>
      </c>
      <c r="E5535" t="s">
        <v>25</v>
      </c>
      <c r="F5535" t="s">
        <v>13</v>
      </c>
      <c r="G5535">
        <v>32</v>
      </c>
      <c r="H5535" s="3" t="str" cm="1">
        <f t="array" ref="H5535">_xlfn.IFS(G5535&lt;25,"18-24",G5535&lt;35,"25-34",G5535&lt;45,"35-44",G5535&lt;55,"45-54",G5535&lt;65,"55-64",G5535&gt;=65,"65+")</f>
        <v>25-34</v>
      </c>
      <c r="I5535">
        <v>8</v>
      </c>
      <c r="J5535" t="str" cm="1">
        <f t="array" ref="J5535">_xlfn.IFS(I5535&lt;3,"0-2 yrs",I5535&lt;7,"3-6 yrs",I5535&gt;=7,"7+ yrs")</f>
        <v>7+ yrs</v>
      </c>
      <c r="K5535" s="2">
        <v>190994.48</v>
      </c>
      <c r="L5535" s="1">
        <v>157138.99</v>
      </c>
      <c r="M5535" s="1" t="s">
        <v>2983</v>
      </c>
      <c r="N5535">
        <v>3</v>
      </c>
      <c r="O5535" t="s">
        <v>2986</v>
      </c>
      <c r="P5535" t="s">
        <v>2986</v>
      </c>
      <c r="Q5535">
        <v>1</v>
      </c>
      <c r="R5535" t="s">
        <v>2957</v>
      </c>
    </row>
    <row r="5536" spans="1:18" x14ac:dyDescent="0.25">
      <c r="A5536">
        <v>15795878</v>
      </c>
      <c r="B5536" t="s">
        <v>2132</v>
      </c>
      <c r="C5536">
        <v>636</v>
      </c>
      <c r="D5536" t="str" cm="1">
        <f t="array" ref="D5536">_xlfn.IFS(C5536&lt;580,"Poor",C5536&lt;670,"Fair",C5536&lt;740,"Good",C5536&lt;800,"Very Good",C5536&gt;=800,"Excellent")</f>
        <v>Fair</v>
      </c>
      <c r="E5536" t="s">
        <v>16</v>
      </c>
      <c r="F5536" t="s">
        <v>22</v>
      </c>
      <c r="G5536">
        <v>45</v>
      </c>
      <c r="H5536" s="3" t="str" cm="1">
        <f t="array" ref="H5536">_xlfn.IFS(G5536&lt;25,"18-24",G5536&lt;35,"25-34",G5536&lt;45,"35-44",G5536&lt;55,"45-54",G5536&lt;65,"55-64",G5536&gt;=65,"65+")</f>
        <v>45-54</v>
      </c>
      <c r="I5536">
        <v>3</v>
      </c>
      <c r="J5536" t="str" cm="1">
        <f t="array" ref="J5536">_xlfn.IFS(I5536&lt;3,"0-2 yrs",I5536&lt;7,"3-6 yrs",I5536&gt;=7,"7+ yrs")</f>
        <v>3-6 yrs</v>
      </c>
      <c r="K5536" s="2">
        <v>159463.79999999999</v>
      </c>
      <c r="L5536" s="1">
        <v>0</v>
      </c>
      <c r="M5536" s="1" t="s">
        <v>2984</v>
      </c>
      <c r="N5536">
        <v>2</v>
      </c>
      <c r="O5536" t="s">
        <v>14</v>
      </c>
      <c r="P5536" t="s">
        <v>14</v>
      </c>
      <c r="Q5536">
        <v>0</v>
      </c>
      <c r="R5536" t="s">
        <v>2959</v>
      </c>
    </row>
    <row r="5537" spans="1:18" x14ac:dyDescent="0.25">
      <c r="A5537">
        <v>15735346</v>
      </c>
      <c r="B5537" t="s">
        <v>91</v>
      </c>
      <c r="C5537">
        <v>527</v>
      </c>
      <c r="D5537" t="str" cm="1">
        <f t="array" ref="D5537">_xlfn.IFS(C5537&lt;580,"Poor",C5537&lt;670,"Fair",C5537&lt;740,"Good",C5537&lt;800,"Very Good",C5537&gt;=800,"Excellent")</f>
        <v>Poor</v>
      </c>
      <c r="E5537" t="s">
        <v>25</v>
      </c>
      <c r="F5537" t="s">
        <v>13</v>
      </c>
      <c r="G5537">
        <v>41</v>
      </c>
      <c r="H5537" s="3" t="str" cm="1">
        <f t="array" ref="H5537">_xlfn.IFS(G5537&lt;25,"18-24",G5537&lt;35,"25-34",G5537&lt;45,"35-44",G5537&lt;55,"45-54",G5537&lt;65,"55-64",G5537&gt;=65,"65+")</f>
        <v>35-44</v>
      </c>
      <c r="I5537">
        <v>10</v>
      </c>
      <c r="J5537" t="str" cm="1">
        <f t="array" ref="J5537">_xlfn.IFS(I5537&lt;3,"0-2 yrs",I5537&lt;7,"3-6 yrs",I5537&gt;=7,"7+ yrs")</f>
        <v>7+ yrs</v>
      </c>
      <c r="K5537" s="2">
        <v>57589.29</v>
      </c>
      <c r="L5537" s="1">
        <v>136733.24</v>
      </c>
      <c r="M5537" s="1" t="s">
        <v>2971</v>
      </c>
      <c r="N5537">
        <v>1</v>
      </c>
      <c r="O5537" t="s">
        <v>14</v>
      </c>
      <c r="P5537" t="s">
        <v>14</v>
      </c>
      <c r="Q5537">
        <v>0</v>
      </c>
      <c r="R5537" t="s">
        <v>2959</v>
      </c>
    </row>
    <row r="5538" spans="1:18" x14ac:dyDescent="0.25">
      <c r="A5538">
        <v>15687094</v>
      </c>
      <c r="B5538" t="s">
        <v>134</v>
      </c>
      <c r="C5538">
        <v>717</v>
      </c>
      <c r="D5538" t="str" cm="1">
        <f t="array" ref="D5538">_xlfn.IFS(C5538&lt;580,"Poor",C5538&lt;670,"Fair",C5538&lt;740,"Good",C5538&lt;800,"Very Good",C5538&gt;=800,"Excellent")</f>
        <v>Good</v>
      </c>
      <c r="E5538" t="s">
        <v>25</v>
      </c>
      <c r="F5538" t="s">
        <v>13</v>
      </c>
      <c r="G5538">
        <v>28</v>
      </c>
      <c r="H5538" s="3" t="str" cm="1">
        <f t="array" ref="H5538">_xlfn.IFS(G5538&lt;25,"18-24",G5538&lt;35,"25-34",G5538&lt;45,"35-44",G5538&lt;55,"45-54",G5538&lt;65,"55-64",G5538&gt;=65,"65+")</f>
        <v>25-34</v>
      </c>
      <c r="I5538">
        <v>9</v>
      </c>
      <c r="J5538" t="str" cm="1">
        <f t="array" ref="J5538">_xlfn.IFS(I5538&lt;3,"0-2 yrs",I5538&lt;7,"3-6 yrs",I5538&gt;=7,"7+ yrs")</f>
        <v>7+ yrs</v>
      </c>
      <c r="K5538" s="2">
        <v>40437.67</v>
      </c>
      <c r="L5538" s="1">
        <v>82498.14</v>
      </c>
      <c r="M5538" s="1" t="s">
        <v>2972</v>
      </c>
      <c r="N5538">
        <v>2</v>
      </c>
      <c r="O5538" t="s">
        <v>2986</v>
      </c>
      <c r="P5538" t="s">
        <v>2986</v>
      </c>
      <c r="Q5538">
        <v>0</v>
      </c>
      <c r="R5538" t="s">
        <v>2959</v>
      </c>
    </row>
    <row r="5539" spans="1:18" x14ac:dyDescent="0.25">
      <c r="A5539">
        <v>15790067</v>
      </c>
      <c r="B5539" t="s">
        <v>178</v>
      </c>
      <c r="C5539">
        <v>614</v>
      </c>
      <c r="D5539" t="str" cm="1">
        <f t="array" ref="D5539">_xlfn.IFS(C5539&lt;580,"Poor",C5539&lt;670,"Fair",C5539&lt;740,"Good",C5539&lt;800,"Very Good",C5539&gt;=800,"Excellent")</f>
        <v>Fair</v>
      </c>
      <c r="E5539" t="s">
        <v>16</v>
      </c>
      <c r="F5539" t="s">
        <v>22</v>
      </c>
      <c r="G5539">
        <v>39</v>
      </c>
      <c r="H5539" s="3" t="str" cm="1">
        <f t="array" ref="H5539">_xlfn.IFS(G5539&lt;25,"18-24",G5539&lt;35,"25-34",G5539&lt;45,"35-44",G5539&lt;55,"45-54",G5539&lt;65,"55-64",G5539&gt;=65,"65+")</f>
        <v>35-44</v>
      </c>
      <c r="I5539">
        <v>3</v>
      </c>
      <c r="J5539" t="str" cm="1">
        <f t="array" ref="J5539">_xlfn.IFS(I5539&lt;3,"0-2 yrs",I5539&lt;7,"3-6 yrs",I5539&gt;=7,"7+ yrs")</f>
        <v>3-6 yrs</v>
      </c>
      <c r="K5539" s="2">
        <v>56459.45</v>
      </c>
      <c r="L5539" s="1">
        <v>151914.93</v>
      </c>
      <c r="M5539" s="1" t="s">
        <v>2983</v>
      </c>
      <c r="N5539">
        <v>1</v>
      </c>
      <c r="O5539" t="s">
        <v>2986</v>
      </c>
      <c r="P5539" t="s">
        <v>2986</v>
      </c>
      <c r="Q5539">
        <v>0</v>
      </c>
      <c r="R5539" t="s">
        <v>2959</v>
      </c>
    </row>
    <row r="5540" spans="1:18" x14ac:dyDescent="0.25">
      <c r="A5540">
        <v>15605742</v>
      </c>
      <c r="B5540" t="s">
        <v>940</v>
      </c>
      <c r="C5540">
        <v>737</v>
      </c>
      <c r="D5540" t="str" cm="1">
        <f t="array" ref="D5540">_xlfn.IFS(C5540&lt;580,"Poor",C5540&lt;670,"Fair",C5540&lt;740,"Good",C5540&lt;800,"Very Good",C5540&gt;=800,"Excellent")</f>
        <v>Good</v>
      </c>
      <c r="E5540" t="s">
        <v>12</v>
      </c>
      <c r="F5540" t="s">
        <v>22</v>
      </c>
      <c r="G5540">
        <v>43</v>
      </c>
      <c r="H5540" s="3" t="str" cm="1">
        <f t="array" ref="H5540">_xlfn.IFS(G5540&lt;25,"18-24",G5540&lt;35,"25-34",G5540&lt;45,"35-44",G5540&lt;55,"45-54",G5540&lt;65,"55-64",G5540&gt;=65,"65+")</f>
        <v>35-44</v>
      </c>
      <c r="I5540">
        <v>0</v>
      </c>
      <c r="J5540" t="str" cm="1">
        <f t="array" ref="J5540">_xlfn.IFS(I5540&lt;3,"0-2 yrs",I5540&lt;7,"3-6 yrs",I5540&gt;=7,"7+ yrs")</f>
        <v>0-2 yrs</v>
      </c>
      <c r="K5540" s="2">
        <v>39920</v>
      </c>
      <c r="L5540" s="1">
        <v>80090.929999999993</v>
      </c>
      <c r="M5540" s="1" t="s">
        <v>2972</v>
      </c>
      <c r="N5540">
        <v>1</v>
      </c>
      <c r="O5540" t="s">
        <v>2986</v>
      </c>
      <c r="P5540" t="s">
        <v>2986</v>
      </c>
      <c r="Q5540">
        <v>1</v>
      </c>
      <c r="R5540" t="s">
        <v>2957</v>
      </c>
    </row>
    <row r="5541" spans="1:18" x14ac:dyDescent="0.25">
      <c r="A5541">
        <v>15566740</v>
      </c>
      <c r="B5541" t="s">
        <v>2185</v>
      </c>
      <c r="C5541">
        <v>587</v>
      </c>
      <c r="D5541" t="str" cm="1">
        <f t="array" ref="D5541">_xlfn.IFS(C5541&lt;580,"Poor",C5541&lt;670,"Fair",C5541&lt;740,"Good",C5541&lt;800,"Very Good",C5541&gt;=800,"Excellent")</f>
        <v>Fair</v>
      </c>
      <c r="E5541" t="s">
        <v>16</v>
      </c>
      <c r="F5541" t="s">
        <v>22</v>
      </c>
      <c r="G5541">
        <v>51</v>
      </c>
      <c r="H5541" s="3" t="str" cm="1">
        <f t="array" ref="H5541">_xlfn.IFS(G5541&lt;25,"18-24",G5541&lt;35,"25-34",G5541&lt;45,"35-44",G5541&lt;55,"45-54",G5541&lt;65,"55-64",G5541&gt;=65,"65+")</f>
        <v>45-54</v>
      </c>
      <c r="I5541">
        <v>3</v>
      </c>
      <c r="J5541" t="str" cm="1">
        <f t="array" ref="J5541">_xlfn.IFS(I5541&lt;3,"0-2 yrs",I5541&lt;7,"3-6 yrs",I5541&gt;=7,"7+ yrs")</f>
        <v>3-6 yrs</v>
      </c>
      <c r="K5541" s="2">
        <v>148798.45000000001</v>
      </c>
      <c r="L5541" s="1">
        <v>83739.320000000007</v>
      </c>
      <c r="M5541" s="1" t="s">
        <v>2972</v>
      </c>
      <c r="N5541">
        <v>1</v>
      </c>
      <c r="O5541" t="s">
        <v>14</v>
      </c>
      <c r="P5541" t="s">
        <v>14</v>
      </c>
      <c r="Q5541">
        <v>0</v>
      </c>
      <c r="R5541" t="s">
        <v>2959</v>
      </c>
    </row>
    <row r="5542" spans="1:18" x14ac:dyDescent="0.25">
      <c r="A5542">
        <v>15664897</v>
      </c>
      <c r="B5542" t="s">
        <v>919</v>
      </c>
      <c r="C5542">
        <v>682</v>
      </c>
      <c r="D5542" t="str" cm="1">
        <f t="array" ref="D5542">_xlfn.IFS(C5542&lt;580,"Poor",C5542&lt;670,"Fair",C5542&lt;740,"Good",C5542&lt;800,"Very Good",C5542&gt;=800,"Excellent")</f>
        <v>Good</v>
      </c>
      <c r="E5542" t="s">
        <v>12</v>
      </c>
      <c r="F5542" t="s">
        <v>13</v>
      </c>
      <c r="G5542">
        <v>35</v>
      </c>
      <c r="H5542" s="3" t="str" cm="1">
        <f t="array" ref="H5542">_xlfn.IFS(G5542&lt;25,"18-24",G5542&lt;35,"25-34",G5542&lt;45,"35-44",G5542&lt;55,"45-54",G5542&lt;65,"55-64",G5542&gt;=65,"65+")</f>
        <v>35-44</v>
      </c>
      <c r="I5542">
        <v>2</v>
      </c>
      <c r="J5542" t="str" cm="1">
        <f t="array" ref="J5542">_xlfn.IFS(I5542&lt;3,"0-2 yrs",I5542&lt;7,"3-6 yrs",I5542&gt;=7,"7+ yrs")</f>
        <v>0-2 yrs</v>
      </c>
      <c r="K5542" s="2">
        <v>63737.19</v>
      </c>
      <c r="L5542" s="1">
        <v>181166.44</v>
      </c>
      <c r="M5542" s="1" t="s">
        <v>2983</v>
      </c>
      <c r="N5542">
        <v>1</v>
      </c>
      <c r="O5542" t="s">
        <v>14</v>
      </c>
      <c r="P5542" t="s">
        <v>14</v>
      </c>
      <c r="Q5542">
        <v>1</v>
      </c>
      <c r="R5542" t="s">
        <v>2957</v>
      </c>
    </row>
    <row r="5543" spans="1:18" x14ac:dyDescent="0.25">
      <c r="A5543">
        <v>15585777</v>
      </c>
      <c r="B5543" t="s">
        <v>362</v>
      </c>
      <c r="C5543">
        <v>710</v>
      </c>
      <c r="D5543" t="str" cm="1">
        <f t="array" ref="D5543">_xlfn.IFS(C5543&lt;580,"Poor",C5543&lt;670,"Fair",C5543&lt;740,"Good",C5543&lt;800,"Very Good",C5543&gt;=800,"Excellent")</f>
        <v>Good</v>
      </c>
      <c r="E5543" t="s">
        <v>12</v>
      </c>
      <c r="F5543" t="s">
        <v>22</v>
      </c>
      <c r="G5543">
        <v>38</v>
      </c>
      <c r="H5543" s="3" t="str" cm="1">
        <f t="array" ref="H5543">_xlfn.IFS(G5543&lt;25,"18-24",G5543&lt;35,"25-34",G5543&lt;45,"35-44",G5543&lt;55,"45-54",G5543&lt;65,"55-64",G5543&gt;=65,"65+")</f>
        <v>35-44</v>
      </c>
      <c r="I5543">
        <v>3</v>
      </c>
      <c r="J5543" t="str" cm="1">
        <f t="array" ref="J5543">_xlfn.IFS(I5543&lt;3,"0-2 yrs",I5543&lt;7,"3-6 yrs",I5543&gt;=7,"7+ yrs")</f>
        <v>3-6 yrs</v>
      </c>
      <c r="K5543" s="2">
        <v>154997.64000000001</v>
      </c>
      <c r="L5543" s="1">
        <v>130588.82</v>
      </c>
      <c r="M5543" s="1" t="s">
        <v>2971</v>
      </c>
      <c r="N5543">
        <v>1</v>
      </c>
      <c r="O5543" t="s">
        <v>14</v>
      </c>
      <c r="P5543" t="s">
        <v>14</v>
      </c>
      <c r="Q5543">
        <v>0</v>
      </c>
      <c r="R5543" t="s">
        <v>2959</v>
      </c>
    </row>
    <row r="5544" spans="1:18" x14ac:dyDescent="0.25">
      <c r="A5544">
        <v>15650864</v>
      </c>
      <c r="B5544" t="s">
        <v>326</v>
      </c>
      <c r="C5544">
        <v>507</v>
      </c>
      <c r="D5544" t="str" cm="1">
        <f t="array" ref="D5544">_xlfn.IFS(C5544&lt;580,"Poor",C5544&lt;670,"Fair",C5544&lt;740,"Good",C5544&lt;800,"Very Good",C5544&gt;=800,"Excellent")</f>
        <v>Poor</v>
      </c>
      <c r="E5544" t="s">
        <v>12</v>
      </c>
      <c r="F5544" t="s">
        <v>22</v>
      </c>
      <c r="G5544">
        <v>42</v>
      </c>
      <c r="H5544" s="3" t="str" cm="1">
        <f t="array" ref="H5544">_xlfn.IFS(G5544&lt;25,"18-24",G5544&lt;35,"25-34",G5544&lt;45,"35-44",G5544&lt;55,"45-54",G5544&lt;65,"55-64",G5544&gt;=65,"65+")</f>
        <v>35-44</v>
      </c>
      <c r="I5544">
        <v>6</v>
      </c>
      <c r="J5544" t="str" cm="1">
        <f t="array" ref="J5544">_xlfn.IFS(I5544&lt;3,"0-2 yrs",I5544&lt;7,"3-6 yrs",I5544&gt;=7,"7+ yrs")</f>
        <v>3-6 yrs</v>
      </c>
      <c r="K5544" s="2">
        <v>34777.230000000003</v>
      </c>
      <c r="L5544" s="1">
        <v>0</v>
      </c>
      <c r="M5544" s="1" t="s">
        <v>2984</v>
      </c>
      <c r="N5544">
        <v>2</v>
      </c>
      <c r="O5544" t="s">
        <v>2986</v>
      </c>
      <c r="P5544" t="s">
        <v>2986</v>
      </c>
      <c r="Q5544">
        <v>0</v>
      </c>
      <c r="R5544" t="s">
        <v>2959</v>
      </c>
    </row>
    <row r="5545" spans="1:18" x14ac:dyDescent="0.25">
      <c r="A5545">
        <v>15806709</v>
      </c>
      <c r="B5545" t="s">
        <v>37</v>
      </c>
      <c r="C5545">
        <v>609</v>
      </c>
      <c r="D5545" t="str" cm="1">
        <f t="array" ref="D5545">_xlfn.IFS(C5545&lt;580,"Poor",C5545&lt;670,"Fair",C5545&lt;740,"Good",C5545&lt;800,"Very Good",C5545&gt;=800,"Excellent")</f>
        <v>Fair</v>
      </c>
      <c r="E5545" t="s">
        <v>25</v>
      </c>
      <c r="F5545" t="s">
        <v>22</v>
      </c>
      <c r="G5545">
        <v>33</v>
      </c>
      <c r="H5545" s="3" t="str" cm="1">
        <f t="array" ref="H5545">_xlfn.IFS(G5545&lt;25,"18-24",G5545&lt;35,"25-34",G5545&lt;45,"35-44",G5545&lt;55,"45-54",G5545&lt;65,"55-64",G5545&gt;=65,"65+")</f>
        <v>25-34</v>
      </c>
      <c r="I5545">
        <v>6</v>
      </c>
      <c r="J5545" t="str" cm="1">
        <f t="array" ref="J5545">_xlfn.IFS(I5545&lt;3,"0-2 yrs",I5545&lt;7,"3-6 yrs",I5545&gt;=7,"7+ yrs")</f>
        <v>3-6 yrs</v>
      </c>
      <c r="K5545" s="2">
        <v>93718.16</v>
      </c>
      <c r="L5545" s="1">
        <v>94126.67</v>
      </c>
      <c r="M5545" s="1" t="s">
        <v>2972</v>
      </c>
      <c r="N5545">
        <v>1</v>
      </c>
      <c r="O5545" t="s">
        <v>2986</v>
      </c>
      <c r="P5545" t="s">
        <v>2986</v>
      </c>
      <c r="Q5545">
        <v>0</v>
      </c>
      <c r="R5545" t="s">
        <v>2959</v>
      </c>
    </row>
    <row r="5546" spans="1:18" x14ac:dyDescent="0.25">
      <c r="A5546">
        <v>15633818</v>
      </c>
      <c r="B5546" t="s">
        <v>521</v>
      </c>
      <c r="C5546">
        <v>786</v>
      </c>
      <c r="D5546" t="str" cm="1">
        <f t="array" ref="D5546">_xlfn.IFS(C5546&lt;580,"Poor",C5546&lt;670,"Fair",C5546&lt;740,"Good",C5546&lt;800,"Very Good",C5546&gt;=800,"Excellent")</f>
        <v>Very Good</v>
      </c>
      <c r="E5546" t="s">
        <v>12</v>
      </c>
      <c r="F5546" t="s">
        <v>22</v>
      </c>
      <c r="G5546">
        <v>32</v>
      </c>
      <c r="H5546" s="3" t="str" cm="1">
        <f t="array" ref="H5546">_xlfn.IFS(G5546&lt;25,"18-24",G5546&lt;35,"25-34",G5546&lt;45,"35-44",G5546&lt;55,"45-54",G5546&lt;65,"55-64",G5546&gt;=65,"65+")</f>
        <v>25-34</v>
      </c>
      <c r="I5546">
        <v>9</v>
      </c>
      <c r="J5546" t="str" cm="1">
        <f t="array" ref="J5546">_xlfn.IFS(I5546&lt;3,"0-2 yrs",I5546&lt;7,"3-6 yrs",I5546&gt;=7,"7+ yrs")</f>
        <v>7+ yrs</v>
      </c>
      <c r="K5546" s="2">
        <v>133112.41</v>
      </c>
      <c r="L5546" s="1">
        <v>0</v>
      </c>
      <c r="M5546" s="1" t="s">
        <v>2984</v>
      </c>
      <c r="N5546">
        <v>2</v>
      </c>
      <c r="O5546" t="s">
        <v>2986</v>
      </c>
      <c r="P5546" t="s">
        <v>2986</v>
      </c>
      <c r="Q5546">
        <v>0</v>
      </c>
      <c r="R5546" t="s">
        <v>2959</v>
      </c>
    </row>
    <row r="5547" spans="1:18" x14ac:dyDescent="0.25">
      <c r="A5547">
        <v>15713845</v>
      </c>
      <c r="B5547" t="s">
        <v>2186</v>
      </c>
      <c r="C5547">
        <v>688</v>
      </c>
      <c r="D5547" t="str" cm="1">
        <f t="array" ref="D5547">_xlfn.IFS(C5547&lt;580,"Poor",C5547&lt;670,"Fair",C5547&lt;740,"Good",C5547&lt;800,"Very Good",C5547&gt;=800,"Excellent")</f>
        <v>Good</v>
      </c>
      <c r="E5547" t="s">
        <v>12</v>
      </c>
      <c r="F5547" t="s">
        <v>22</v>
      </c>
      <c r="G5547">
        <v>38</v>
      </c>
      <c r="H5547" s="3" t="str" cm="1">
        <f t="array" ref="H5547">_xlfn.IFS(G5547&lt;25,"18-24",G5547&lt;35,"25-34",G5547&lt;45,"35-44",G5547&lt;55,"45-54",G5547&lt;65,"55-64",G5547&gt;=65,"65+")</f>
        <v>35-44</v>
      </c>
      <c r="I5547">
        <v>7</v>
      </c>
      <c r="J5547" t="str" cm="1">
        <f t="array" ref="J5547">_xlfn.IFS(I5547&lt;3,"0-2 yrs",I5547&lt;7,"3-6 yrs",I5547&gt;=7,"7+ yrs")</f>
        <v>7+ yrs</v>
      </c>
      <c r="K5547" s="2">
        <v>175479.92</v>
      </c>
      <c r="L5547" s="1">
        <v>148045.68</v>
      </c>
      <c r="M5547" s="1" t="s">
        <v>2971</v>
      </c>
      <c r="N5547">
        <v>1</v>
      </c>
      <c r="O5547" t="s">
        <v>2986</v>
      </c>
      <c r="P5547" t="s">
        <v>2986</v>
      </c>
      <c r="Q5547">
        <v>1</v>
      </c>
      <c r="R5547" t="s">
        <v>2957</v>
      </c>
    </row>
    <row r="5548" spans="1:18" x14ac:dyDescent="0.25">
      <c r="A5548">
        <v>15639662</v>
      </c>
      <c r="B5548" t="s">
        <v>1197</v>
      </c>
      <c r="C5548">
        <v>710</v>
      </c>
      <c r="D5548" t="str" cm="1">
        <f t="array" ref="D5548">_xlfn.IFS(C5548&lt;580,"Poor",C5548&lt;670,"Fair",C5548&lt;740,"Good",C5548&lt;800,"Very Good",C5548&gt;=800,"Excellent")</f>
        <v>Good</v>
      </c>
      <c r="E5548" t="s">
        <v>12</v>
      </c>
      <c r="F5548" t="s">
        <v>22</v>
      </c>
      <c r="G5548">
        <v>38</v>
      </c>
      <c r="H5548" s="3" t="str" cm="1">
        <f t="array" ref="H5548">_xlfn.IFS(G5548&lt;25,"18-24",G5548&lt;35,"25-34",G5548&lt;45,"35-44",G5548&lt;55,"45-54",G5548&lt;65,"55-64",G5548&gt;=65,"65+")</f>
        <v>35-44</v>
      </c>
      <c r="I5548">
        <v>2</v>
      </c>
      <c r="J5548" t="str" cm="1">
        <f t="array" ref="J5548">_xlfn.IFS(I5548&lt;3,"0-2 yrs",I5548&lt;7,"3-6 yrs",I5548&gt;=7,"7+ yrs")</f>
        <v>0-2 yrs</v>
      </c>
      <c r="K5548" s="2">
        <v>96.27</v>
      </c>
      <c r="L5548" s="1">
        <v>0</v>
      </c>
      <c r="M5548" s="1" t="s">
        <v>2984</v>
      </c>
      <c r="N5548">
        <v>2</v>
      </c>
      <c r="O5548" t="s">
        <v>2986</v>
      </c>
      <c r="P5548" t="s">
        <v>2986</v>
      </c>
      <c r="Q5548">
        <v>0</v>
      </c>
      <c r="R5548" t="s">
        <v>2959</v>
      </c>
    </row>
    <row r="5549" spans="1:18" x14ac:dyDescent="0.25">
      <c r="A5549">
        <v>15567013</v>
      </c>
      <c r="B5549" t="s">
        <v>461</v>
      </c>
      <c r="C5549">
        <v>779</v>
      </c>
      <c r="D5549" t="str" cm="1">
        <f t="array" ref="D5549">_xlfn.IFS(C5549&lt;580,"Poor",C5549&lt;670,"Fair",C5549&lt;740,"Good",C5549&lt;800,"Very Good",C5549&gt;=800,"Excellent")</f>
        <v>Very Good</v>
      </c>
      <c r="E5549" t="s">
        <v>16</v>
      </c>
      <c r="F5549" t="s">
        <v>22</v>
      </c>
      <c r="G5549">
        <v>33</v>
      </c>
      <c r="H5549" s="3" t="str" cm="1">
        <f t="array" ref="H5549">_xlfn.IFS(G5549&lt;25,"18-24",G5549&lt;35,"25-34",G5549&lt;45,"35-44",G5549&lt;55,"45-54",G5549&lt;65,"55-64",G5549&gt;=65,"65+")</f>
        <v>25-34</v>
      </c>
      <c r="I5549">
        <v>3</v>
      </c>
      <c r="J5549" t="str" cm="1">
        <f t="array" ref="J5549">_xlfn.IFS(I5549&lt;3,"0-2 yrs",I5549&lt;7,"3-6 yrs",I5549&gt;=7,"7+ yrs")</f>
        <v>3-6 yrs</v>
      </c>
      <c r="K5549" s="2">
        <v>30804.68</v>
      </c>
      <c r="L5549" s="1">
        <v>0</v>
      </c>
      <c r="M5549" s="1" t="s">
        <v>2984</v>
      </c>
      <c r="N5549">
        <v>2</v>
      </c>
      <c r="O5549" t="s">
        <v>2986</v>
      </c>
      <c r="P5549" t="s">
        <v>2986</v>
      </c>
      <c r="Q5549">
        <v>0</v>
      </c>
      <c r="R5549" t="s">
        <v>2959</v>
      </c>
    </row>
    <row r="5550" spans="1:18" x14ac:dyDescent="0.25">
      <c r="A5550">
        <v>15777784</v>
      </c>
      <c r="B5550" t="s">
        <v>1045</v>
      </c>
      <c r="C5550">
        <v>733</v>
      </c>
      <c r="D5550" t="str" cm="1">
        <f t="array" ref="D5550">_xlfn.IFS(C5550&lt;580,"Poor",C5550&lt;670,"Fair",C5550&lt;740,"Good",C5550&lt;800,"Very Good",C5550&gt;=800,"Excellent")</f>
        <v>Good</v>
      </c>
      <c r="E5550" t="s">
        <v>12</v>
      </c>
      <c r="F5550" t="s">
        <v>13</v>
      </c>
      <c r="G5550">
        <v>44</v>
      </c>
      <c r="H5550" s="3" t="str" cm="1">
        <f t="array" ref="H5550">_xlfn.IFS(G5550&lt;25,"18-24",G5550&lt;35,"25-34",G5550&lt;45,"35-44",G5550&lt;55,"45-54",G5550&lt;65,"55-64",G5550&gt;=65,"65+")</f>
        <v>35-44</v>
      </c>
      <c r="I5550">
        <v>6</v>
      </c>
      <c r="J5550" t="str" cm="1">
        <f t="array" ref="J5550">_xlfn.IFS(I5550&lt;3,"0-2 yrs",I5550&lt;7,"3-6 yrs",I5550&gt;=7,"7+ yrs")</f>
        <v>3-6 yrs</v>
      </c>
      <c r="K5550" s="2">
        <v>197193.49</v>
      </c>
      <c r="L5550" s="1">
        <v>168165.84</v>
      </c>
      <c r="M5550" s="1" t="s">
        <v>2983</v>
      </c>
      <c r="N5550">
        <v>1</v>
      </c>
      <c r="O5550" t="s">
        <v>14</v>
      </c>
      <c r="P5550" t="s">
        <v>14</v>
      </c>
      <c r="Q5550">
        <v>0</v>
      </c>
      <c r="R5550" t="s">
        <v>2959</v>
      </c>
    </row>
    <row r="5551" spans="1:18" x14ac:dyDescent="0.25">
      <c r="A5551">
        <v>15800251</v>
      </c>
      <c r="B5551" t="s">
        <v>2187</v>
      </c>
      <c r="C5551">
        <v>583</v>
      </c>
      <c r="D5551" t="str" cm="1">
        <f t="array" ref="D5551">_xlfn.IFS(C5551&lt;580,"Poor",C5551&lt;670,"Fair",C5551&lt;740,"Good",C5551&lt;800,"Very Good",C5551&gt;=800,"Excellent")</f>
        <v>Fair</v>
      </c>
      <c r="E5551" t="s">
        <v>25</v>
      </c>
      <c r="F5551" t="s">
        <v>13</v>
      </c>
      <c r="G5551">
        <v>26</v>
      </c>
      <c r="H5551" s="3" t="str" cm="1">
        <f t="array" ref="H5551">_xlfn.IFS(G5551&lt;25,"18-24",G5551&lt;35,"25-34",G5551&lt;45,"35-44",G5551&lt;55,"45-54",G5551&lt;65,"55-64",G5551&gt;=65,"65+")</f>
        <v>25-34</v>
      </c>
      <c r="I5551">
        <v>10</v>
      </c>
      <c r="J5551" t="str" cm="1">
        <f t="array" ref="J5551">_xlfn.IFS(I5551&lt;3,"0-2 yrs",I5551&lt;7,"3-6 yrs",I5551&gt;=7,"7+ yrs")</f>
        <v>7+ yrs</v>
      </c>
      <c r="K5551" s="2">
        <v>96792.15</v>
      </c>
      <c r="L5551" s="1">
        <v>72835.56</v>
      </c>
      <c r="M5551" s="1" t="s">
        <v>2972</v>
      </c>
      <c r="N5551">
        <v>2</v>
      </c>
      <c r="O5551" t="s">
        <v>2986</v>
      </c>
      <c r="P5551" t="s">
        <v>2986</v>
      </c>
      <c r="Q5551">
        <v>0</v>
      </c>
      <c r="R5551" t="s">
        <v>2959</v>
      </c>
    </row>
    <row r="5552" spans="1:18" x14ac:dyDescent="0.25">
      <c r="A5552">
        <v>15651315</v>
      </c>
      <c r="B5552" t="s">
        <v>788</v>
      </c>
      <c r="C5552">
        <v>627</v>
      </c>
      <c r="D5552" t="str" cm="1">
        <f t="array" ref="D5552">_xlfn.IFS(C5552&lt;580,"Poor",C5552&lt;670,"Fair",C5552&lt;740,"Good",C5552&lt;800,"Very Good",C5552&gt;=800,"Excellent")</f>
        <v>Fair</v>
      </c>
      <c r="E5552" t="s">
        <v>12</v>
      </c>
      <c r="F5552" t="s">
        <v>22</v>
      </c>
      <c r="G5552">
        <v>41</v>
      </c>
      <c r="H5552" s="3" t="str" cm="1">
        <f t="array" ref="H5552">_xlfn.IFS(G5552&lt;25,"18-24",G5552&lt;35,"25-34",G5552&lt;45,"35-44",G5552&lt;55,"45-54",G5552&lt;65,"55-64",G5552&gt;=65,"65+")</f>
        <v>35-44</v>
      </c>
      <c r="I5552">
        <v>3</v>
      </c>
      <c r="J5552" t="str" cm="1">
        <f t="array" ref="J5552">_xlfn.IFS(I5552&lt;3,"0-2 yrs",I5552&lt;7,"3-6 yrs",I5552&gt;=7,"7+ yrs")</f>
        <v>3-6 yrs</v>
      </c>
      <c r="K5552" s="2">
        <v>132719.79999999999</v>
      </c>
      <c r="L5552" s="1">
        <v>0</v>
      </c>
      <c r="M5552" s="1" t="s">
        <v>2984</v>
      </c>
      <c r="N5552">
        <v>2</v>
      </c>
      <c r="O5552" t="s">
        <v>2986</v>
      </c>
      <c r="P5552" t="s">
        <v>2986</v>
      </c>
      <c r="Q5552">
        <v>0</v>
      </c>
      <c r="R5552" t="s">
        <v>2959</v>
      </c>
    </row>
    <row r="5553" spans="1:18" x14ac:dyDescent="0.25">
      <c r="A5553">
        <v>15651450</v>
      </c>
      <c r="B5553" t="s">
        <v>953</v>
      </c>
      <c r="C5553">
        <v>666</v>
      </c>
      <c r="D5553" t="str" cm="1">
        <f t="array" ref="D5553">_xlfn.IFS(C5553&lt;580,"Poor",C5553&lt;670,"Fair",C5553&lt;740,"Good",C5553&lt;800,"Very Good",C5553&gt;=800,"Excellent")</f>
        <v>Fair</v>
      </c>
      <c r="E5553" t="s">
        <v>25</v>
      </c>
      <c r="F5553" t="s">
        <v>22</v>
      </c>
      <c r="G5553">
        <v>31</v>
      </c>
      <c r="H5553" s="3" t="str" cm="1">
        <f t="array" ref="H5553">_xlfn.IFS(G5553&lt;25,"18-24",G5553&lt;35,"25-34",G5553&lt;45,"35-44",G5553&lt;55,"45-54",G5553&lt;65,"55-64",G5553&gt;=65,"65+")</f>
        <v>25-34</v>
      </c>
      <c r="I5553">
        <v>3</v>
      </c>
      <c r="J5553" t="str" cm="1">
        <f t="array" ref="J5553">_xlfn.IFS(I5553&lt;3,"0-2 yrs",I5553&lt;7,"3-6 yrs",I5553&gt;=7,"7+ yrs")</f>
        <v>3-6 yrs</v>
      </c>
      <c r="K5553" s="2">
        <v>112157.31</v>
      </c>
      <c r="L5553" s="1">
        <v>123212.08</v>
      </c>
      <c r="M5553" s="1" t="s">
        <v>2971</v>
      </c>
      <c r="N5553">
        <v>2</v>
      </c>
      <c r="O5553" t="s">
        <v>14</v>
      </c>
      <c r="P5553" t="s">
        <v>14</v>
      </c>
      <c r="Q5553">
        <v>0</v>
      </c>
      <c r="R5553" t="s">
        <v>2959</v>
      </c>
    </row>
    <row r="5554" spans="1:18" x14ac:dyDescent="0.25">
      <c r="A5554">
        <v>15784218</v>
      </c>
      <c r="B5554" t="s">
        <v>1169</v>
      </c>
      <c r="C5554">
        <v>620</v>
      </c>
      <c r="D5554" t="str" cm="1">
        <f t="array" ref="D5554">_xlfn.IFS(C5554&lt;580,"Poor",C5554&lt;670,"Fair",C5554&lt;740,"Good",C5554&lt;800,"Very Good",C5554&gt;=800,"Excellent")</f>
        <v>Fair</v>
      </c>
      <c r="E5554" t="s">
        <v>16</v>
      </c>
      <c r="F5554" t="s">
        <v>22</v>
      </c>
      <c r="G5554">
        <v>38</v>
      </c>
      <c r="H5554" s="3" t="str" cm="1">
        <f t="array" ref="H5554">_xlfn.IFS(G5554&lt;25,"18-24",G5554&lt;35,"25-34",G5554&lt;45,"35-44",G5554&lt;55,"45-54",G5554&lt;65,"55-64",G5554&gt;=65,"65+")</f>
        <v>35-44</v>
      </c>
      <c r="I5554">
        <v>0</v>
      </c>
      <c r="J5554" t="str" cm="1">
        <f t="array" ref="J5554">_xlfn.IFS(I5554&lt;3,"0-2 yrs",I5554&lt;7,"3-6 yrs",I5554&gt;=7,"7+ yrs")</f>
        <v>0-2 yrs</v>
      </c>
      <c r="K5554" s="2">
        <v>38015.339999999997</v>
      </c>
      <c r="L5554" s="1">
        <v>0</v>
      </c>
      <c r="M5554" s="1" t="s">
        <v>2984</v>
      </c>
      <c r="N5554">
        <v>2</v>
      </c>
      <c r="O5554" t="s">
        <v>14</v>
      </c>
      <c r="P5554" t="s">
        <v>14</v>
      </c>
      <c r="Q5554">
        <v>0</v>
      </c>
      <c r="R5554" t="s">
        <v>2959</v>
      </c>
    </row>
    <row r="5555" spans="1:18" x14ac:dyDescent="0.25">
      <c r="A5555">
        <v>15572398</v>
      </c>
      <c r="B5555" t="s">
        <v>1095</v>
      </c>
      <c r="C5555">
        <v>614</v>
      </c>
      <c r="D5555" t="str" cm="1">
        <f t="array" ref="D5555">_xlfn.IFS(C5555&lt;580,"Poor",C5555&lt;670,"Fair",C5555&lt;740,"Good",C5555&lt;800,"Very Good",C5555&gt;=800,"Excellent")</f>
        <v>Fair</v>
      </c>
      <c r="E5555" t="s">
        <v>16</v>
      </c>
      <c r="F5555" t="s">
        <v>13</v>
      </c>
      <c r="G5555">
        <v>39</v>
      </c>
      <c r="H5555" s="3" t="str" cm="1">
        <f t="array" ref="H5555">_xlfn.IFS(G5555&lt;25,"18-24",G5555&lt;35,"25-34",G5555&lt;45,"35-44",G5555&lt;55,"45-54",G5555&lt;65,"55-64",G5555&gt;=65,"65+")</f>
        <v>35-44</v>
      </c>
      <c r="I5555">
        <v>6</v>
      </c>
      <c r="J5555" t="str" cm="1">
        <f t="array" ref="J5555">_xlfn.IFS(I5555&lt;3,"0-2 yrs",I5555&lt;7,"3-6 yrs",I5555&gt;=7,"7+ yrs")</f>
        <v>3-6 yrs</v>
      </c>
      <c r="K5555" s="2">
        <v>164018.98000000001</v>
      </c>
      <c r="L5555" s="1">
        <v>0</v>
      </c>
      <c r="M5555" s="1" t="s">
        <v>2984</v>
      </c>
      <c r="N5555">
        <v>2</v>
      </c>
      <c r="O5555" t="s">
        <v>14</v>
      </c>
      <c r="P5555" t="s">
        <v>14</v>
      </c>
      <c r="Q5555">
        <v>0</v>
      </c>
      <c r="R5555" t="s">
        <v>2959</v>
      </c>
    </row>
    <row r="5556" spans="1:18" x14ac:dyDescent="0.25">
      <c r="A5556">
        <v>15707962</v>
      </c>
      <c r="B5556" t="s">
        <v>2188</v>
      </c>
      <c r="C5556">
        <v>606</v>
      </c>
      <c r="D5556" t="str" cm="1">
        <f t="array" ref="D5556">_xlfn.IFS(C5556&lt;580,"Poor",C5556&lt;670,"Fair",C5556&lt;740,"Good",C5556&lt;800,"Very Good",C5556&gt;=800,"Excellent")</f>
        <v>Fair</v>
      </c>
      <c r="E5556" t="s">
        <v>12</v>
      </c>
      <c r="F5556" t="s">
        <v>22</v>
      </c>
      <c r="G5556">
        <v>40</v>
      </c>
      <c r="H5556" s="3" t="str" cm="1">
        <f t="array" ref="H5556">_xlfn.IFS(G5556&lt;25,"18-24",G5556&lt;35,"25-34",G5556&lt;45,"35-44",G5556&lt;55,"45-54",G5556&lt;65,"55-64",G5556&gt;=65,"65+")</f>
        <v>35-44</v>
      </c>
      <c r="I5556">
        <v>6</v>
      </c>
      <c r="J5556" t="str" cm="1">
        <f t="array" ref="J5556">_xlfn.IFS(I5556&lt;3,"0-2 yrs",I5556&lt;7,"3-6 yrs",I5556&gt;=7,"7+ yrs")</f>
        <v>3-6 yrs</v>
      </c>
      <c r="K5556" s="2">
        <v>46774.94</v>
      </c>
      <c r="L5556" s="1">
        <v>119501.88</v>
      </c>
      <c r="M5556" s="1" t="s">
        <v>2971</v>
      </c>
      <c r="N5556">
        <v>2</v>
      </c>
      <c r="O5556" t="s">
        <v>2986</v>
      </c>
      <c r="P5556" t="s">
        <v>2986</v>
      </c>
      <c r="Q5556">
        <v>0</v>
      </c>
      <c r="R5556" t="s">
        <v>2959</v>
      </c>
    </row>
    <row r="5557" spans="1:18" x14ac:dyDescent="0.25">
      <c r="A5557">
        <v>15705663</v>
      </c>
      <c r="B5557" t="s">
        <v>345</v>
      </c>
      <c r="C5557">
        <v>700</v>
      </c>
      <c r="D5557" t="str" cm="1">
        <f t="array" ref="D5557">_xlfn.IFS(C5557&lt;580,"Poor",C5557&lt;670,"Fair",C5557&lt;740,"Good",C5557&lt;800,"Very Good",C5557&gt;=800,"Excellent")</f>
        <v>Good</v>
      </c>
      <c r="E5557" t="s">
        <v>25</v>
      </c>
      <c r="F5557" t="s">
        <v>13</v>
      </c>
      <c r="G5557">
        <v>39</v>
      </c>
      <c r="H5557" s="3" t="str" cm="1">
        <f t="array" ref="H5557">_xlfn.IFS(G5557&lt;25,"18-24",G5557&lt;35,"25-34",G5557&lt;45,"35-44",G5557&lt;55,"45-54",G5557&lt;65,"55-64",G5557&gt;=65,"65+")</f>
        <v>35-44</v>
      </c>
      <c r="I5557">
        <v>5</v>
      </c>
      <c r="J5557" t="str" cm="1">
        <f t="array" ref="J5557">_xlfn.IFS(I5557&lt;3,"0-2 yrs",I5557&lt;7,"3-6 yrs",I5557&gt;=7,"7+ yrs")</f>
        <v>3-6 yrs</v>
      </c>
      <c r="K5557" s="2">
        <v>189664.43</v>
      </c>
      <c r="L5557" s="1">
        <v>144550.82999999999</v>
      </c>
      <c r="M5557" s="1" t="s">
        <v>2971</v>
      </c>
      <c r="N5557">
        <v>2</v>
      </c>
      <c r="O5557" t="s">
        <v>14</v>
      </c>
      <c r="P5557" t="s">
        <v>14</v>
      </c>
      <c r="Q5557">
        <v>0</v>
      </c>
      <c r="R5557" t="s">
        <v>2959</v>
      </c>
    </row>
    <row r="5558" spans="1:18" x14ac:dyDescent="0.25">
      <c r="A5558">
        <v>15645355</v>
      </c>
      <c r="B5558" t="s">
        <v>442</v>
      </c>
      <c r="C5558">
        <v>677</v>
      </c>
      <c r="D5558" t="str" cm="1">
        <f t="array" ref="D5558">_xlfn.IFS(C5558&lt;580,"Poor",C5558&lt;670,"Fair",C5558&lt;740,"Good",C5558&lt;800,"Very Good",C5558&gt;=800,"Excellent")</f>
        <v>Good</v>
      </c>
      <c r="E5558" t="s">
        <v>25</v>
      </c>
      <c r="F5558" t="s">
        <v>22</v>
      </c>
      <c r="G5558">
        <v>34</v>
      </c>
      <c r="H5558" s="3" t="str" cm="1">
        <f t="array" ref="H5558">_xlfn.IFS(G5558&lt;25,"18-24",G5558&lt;35,"25-34",G5558&lt;45,"35-44",G5558&lt;55,"45-54",G5558&lt;65,"55-64",G5558&gt;=65,"65+")</f>
        <v>25-34</v>
      </c>
      <c r="I5558">
        <v>3</v>
      </c>
      <c r="J5558" t="str" cm="1">
        <f t="array" ref="J5558">_xlfn.IFS(I5558&lt;3,"0-2 yrs",I5558&lt;7,"3-6 yrs",I5558&gt;=7,"7+ yrs")</f>
        <v>3-6 yrs</v>
      </c>
      <c r="K5558" s="2">
        <v>26106.39</v>
      </c>
      <c r="L5558" s="1">
        <v>126729.41</v>
      </c>
      <c r="M5558" s="1" t="s">
        <v>2971</v>
      </c>
      <c r="N5558">
        <v>1</v>
      </c>
      <c r="O5558" t="s">
        <v>14</v>
      </c>
      <c r="P5558" t="s">
        <v>14</v>
      </c>
      <c r="Q5558">
        <v>1</v>
      </c>
      <c r="R5558" t="s">
        <v>2957</v>
      </c>
    </row>
    <row r="5559" spans="1:18" x14ac:dyDescent="0.25">
      <c r="A5559">
        <v>15729557</v>
      </c>
      <c r="B5559" t="s">
        <v>1185</v>
      </c>
      <c r="C5559">
        <v>850</v>
      </c>
      <c r="D5559" t="str" cm="1">
        <f t="array" ref="D5559">_xlfn.IFS(C5559&lt;580,"Poor",C5559&lt;670,"Fair",C5559&lt;740,"Good",C5559&lt;800,"Very Good",C5559&gt;=800,"Excellent")</f>
        <v>Excellent</v>
      </c>
      <c r="E5559" t="s">
        <v>25</v>
      </c>
      <c r="F5559" t="s">
        <v>22</v>
      </c>
      <c r="G5559">
        <v>36</v>
      </c>
      <c r="H5559" s="3" t="str" cm="1">
        <f t="array" ref="H5559">_xlfn.IFS(G5559&lt;25,"18-24",G5559&lt;35,"25-34",G5559&lt;45,"35-44",G5559&lt;55,"45-54",G5559&lt;65,"55-64",G5559&gt;=65,"65+")</f>
        <v>35-44</v>
      </c>
      <c r="I5559">
        <v>5</v>
      </c>
      <c r="J5559" t="str" cm="1">
        <f t="array" ref="J5559">_xlfn.IFS(I5559&lt;3,"0-2 yrs",I5559&lt;7,"3-6 yrs",I5559&gt;=7,"7+ yrs")</f>
        <v>3-6 yrs</v>
      </c>
      <c r="K5559" s="2">
        <v>191535.11</v>
      </c>
      <c r="L5559" s="1">
        <v>119984.07</v>
      </c>
      <c r="M5559" s="1" t="s">
        <v>2971</v>
      </c>
      <c r="N5559">
        <v>1</v>
      </c>
      <c r="O5559" t="s">
        <v>2986</v>
      </c>
      <c r="P5559" t="s">
        <v>2986</v>
      </c>
      <c r="Q5559">
        <v>1</v>
      </c>
      <c r="R5559" t="s">
        <v>2957</v>
      </c>
    </row>
    <row r="5560" spans="1:18" x14ac:dyDescent="0.25">
      <c r="A5560">
        <v>15631436</v>
      </c>
      <c r="B5560" t="s">
        <v>2189</v>
      </c>
      <c r="C5560">
        <v>564</v>
      </c>
      <c r="D5560" t="str" cm="1">
        <f t="array" ref="D5560">_xlfn.IFS(C5560&lt;580,"Poor",C5560&lt;670,"Fair",C5560&lt;740,"Good",C5560&lt;800,"Very Good",C5560&gt;=800,"Excellent")</f>
        <v>Poor</v>
      </c>
      <c r="E5560" t="s">
        <v>12</v>
      </c>
      <c r="F5560" t="s">
        <v>22</v>
      </c>
      <c r="G5560">
        <v>35</v>
      </c>
      <c r="H5560" s="3" t="str" cm="1">
        <f t="array" ref="H5560">_xlfn.IFS(G5560&lt;25,"18-24",G5560&lt;35,"25-34",G5560&lt;45,"35-44",G5560&lt;55,"45-54",G5560&lt;65,"55-64",G5560&gt;=65,"65+")</f>
        <v>35-44</v>
      </c>
      <c r="I5560">
        <v>4</v>
      </c>
      <c r="J5560" t="str" cm="1">
        <f t="array" ref="J5560">_xlfn.IFS(I5560&lt;3,"0-2 yrs",I5560&lt;7,"3-6 yrs",I5560&gt;=7,"7+ yrs")</f>
        <v>3-6 yrs</v>
      </c>
      <c r="K5560" s="2">
        <v>158937.54999999999</v>
      </c>
      <c r="L5560" s="1">
        <v>0</v>
      </c>
      <c r="M5560" s="1" t="s">
        <v>2984</v>
      </c>
      <c r="N5560">
        <v>1</v>
      </c>
      <c r="O5560" t="s">
        <v>2986</v>
      </c>
      <c r="P5560" t="s">
        <v>2986</v>
      </c>
      <c r="Q5560">
        <v>0</v>
      </c>
      <c r="R5560" t="s">
        <v>2959</v>
      </c>
    </row>
    <row r="5561" spans="1:18" x14ac:dyDescent="0.25">
      <c r="A5561">
        <v>15583073</v>
      </c>
      <c r="B5561" t="s">
        <v>63</v>
      </c>
      <c r="C5561">
        <v>771</v>
      </c>
      <c r="D5561" t="str" cm="1">
        <f t="array" ref="D5561">_xlfn.IFS(C5561&lt;580,"Poor",C5561&lt;670,"Fair",C5561&lt;740,"Good",C5561&lt;800,"Very Good",C5561&gt;=800,"Excellent")</f>
        <v>Very Good</v>
      </c>
      <c r="E5561" t="s">
        <v>16</v>
      </c>
      <c r="F5561" t="s">
        <v>13</v>
      </c>
      <c r="G5561">
        <v>56</v>
      </c>
      <c r="H5561" s="3" t="str" cm="1">
        <f t="array" ref="H5561">_xlfn.IFS(G5561&lt;25,"18-24",G5561&lt;35,"25-34",G5561&lt;45,"35-44",G5561&lt;55,"45-54",G5561&lt;65,"55-64",G5561&gt;=65,"65+")</f>
        <v>55-64</v>
      </c>
      <c r="I5561">
        <v>2</v>
      </c>
      <c r="J5561" t="str" cm="1">
        <f t="array" ref="J5561">_xlfn.IFS(I5561&lt;3,"0-2 yrs",I5561&lt;7,"3-6 yrs",I5561&gt;=7,"7+ yrs")</f>
        <v>0-2 yrs</v>
      </c>
      <c r="K5561" s="2">
        <v>25222.6</v>
      </c>
      <c r="L5561" s="1">
        <v>0</v>
      </c>
      <c r="M5561" s="1" t="s">
        <v>2984</v>
      </c>
      <c r="N5561">
        <v>1</v>
      </c>
      <c r="O5561" t="s">
        <v>14</v>
      </c>
      <c r="P5561" t="s">
        <v>14</v>
      </c>
      <c r="Q5561">
        <v>1</v>
      </c>
      <c r="R5561" t="s">
        <v>2957</v>
      </c>
    </row>
    <row r="5562" spans="1:18" x14ac:dyDescent="0.25">
      <c r="A5562">
        <v>15614361</v>
      </c>
      <c r="B5562" t="s">
        <v>247</v>
      </c>
      <c r="C5562">
        <v>620</v>
      </c>
      <c r="D5562" t="str" cm="1">
        <f t="array" ref="D5562">_xlfn.IFS(C5562&lt;580,"Poor",C5562&lt;670,"Fair",C5562&lt;740,"Good",C5562&lt;800,"Very Good",C5562&gt;=800,"Excellent")</f>
        <v>Fair</v>
      </c>
      <c r="E5562" t="s">
        <v>16</v>
      </c>
      <c r="F5562" t="s">
        <v>22</v>
      </c>
      <c r="G5562">
        <v>42</v>
      </c>
      <c r="H5562" s="3" t="str" cm="1">
        <f t="array" ref="H5562">_xlfn.IFS(G5562&lt;25,"18-24",G5562&lt;35,"25-34",G5562&lt;45,"35-44",G5562&lt;55,"45-54",G5562&lt;65,"55-64",G5562&gt;=65,"65+")</f>
        <v>35-44</v>
      </c>
      <c r="I5562">
        <v>9</v>
      </c>
      <c r="J5562" t="str" cm="1">
        <f t="array" ref="J5562">_xlfn.IFS(I5562&lt;3,"0-2 yrs",I5562&lt;7,"3-6 yrs",I5562&gt;=7,"7+ yrs")</f>
        <v>7+ yrs</v>
      </c>
      <c r="K5562" s="2">
        <v>29296.74</v>
      </c>
      <c r="L5562" s="1">
        <v>121490.05</v>
      </c>
      <c r="M5562" s="1" t="s">
        <v>2971</v>
      </c>
      <c r="N5562">
        <v>1</v>
      </c>
      <c r="O5562" t="s">
        <v>14</v>
      </c>
      <c r="P5562" t="s">
        <v>14</v>
      </c>
      <c r="Q5562">
        <v>0</v>
      </c>
      <c r="R5562" t="s">
        <v>2959</v>
      </c>
    </row>
    <row r="5563" spans="1:18" x14ac:dyDescent="0.25">
      <c r="A5563">
        <v>15724684</v>
      </c>
      <c r="B5563" t="s">
        <v>698</v>
      </c>
      <c r="C5563">
        <v>610</v>
      </c>
      <c r="D5563" t="str" cm="1">
        <f t="array" ref="D5563">_xlfn.IFS(C5563&lt;580,"Poor",C5563&lt;670,"Fair",C5563&lt;740,"Good",C5563&lt;800,"Very Good",C5563&gt;=800,"Excellent")</f>
        <v>Fair</v>
      </c>
      <c r="E5563" t="s">
        <v>16</v>
      </c>
      <c r="F5563" t="s">
        <v>22</v>
      </c>
      <c r="G5563">
        <v>46</v>
      </c>
      <c r="H5563" s="3" t="str" cm="1">
        <f t="array" ref="H5563">_xlfn.IFS(G5563&lt;25,"18-24",G5563&lt;35,"25-34",G5563&lt;45,"35-44",G5563&lt;55,"45-54",G5563&lt;65,"55-64",G5563&gt;=65,"65+")</f>
        <v>45-54</v>
      </c>
      <c r="I5563">
        <v>5</v>
      </c>
      <c r="J5563" t="str" cm="1">
        <f t="array" ref="J5563">_xlfn.IFS(I5563&lt;3,"0-2 yrs",I5563&lt;7,"3-6 yrs",I5563&gt;=7,"7+ yrs")</f>
        <v>3-6 yrs</v>
      </c>
      <c r="K5563" s="2">
        <v>54394.28</v>
      </c>
      <c r="L5563" s="1">
        <v>91897.8</v>
      </c>
      <c r="M5563" s="1" t="s">
        <v>2972</v>
      </c>
      <c r="N5563">
        <v>1</v>
      </c>
      <c r="O5563" t="s">
        <v>2986</v>
      </c>
      <c r="P5563" t="s">
        <v>2986</v>
      </c>
      <c r="Q5563">
        <v>0</v>
      </c>
      <c r="R5563" t="s">
        <v>2959</v>
      </c>
    </row>
    <row r="5564" spans="1:18" x14ac:dyDescent="0.25">
      <c r="A5564">
        <v>15700083</v>
      </c>
      <c r="B5564" t="s">
        <v>892</v>
      </c>
      <c r="C5564">
        <v>609</v>
      </c>
      <c r="D5564" t="str" cm="1">
        <f t="array" ref="D5564">_xlfn.IFS(C5564&lt;580,"Poor",C5564&lt;670,"Fair",C5564&lt;740,"Good",C5564&lt;800,"Very Good",C5564&gt;=800,"Excellent")</f>
        <v>Fair</v>
      </c>
      <c r="E5564" t="s">
        <v>16</v>
      </c>
      <c r="F5564" t="s">
        <v>22</v>
      </c>
      <c r="G5564">
        <v>39</v>
      </c>
      <c r="H5564" s="3" t="str" cm="1">
        <f t="array" ref="H5564">_xlfn.IFS(G5564&lt;25,"18-24",G5564&lt;35,"25-34",G5564&lt;45,"35-44",G5564&lt;55,"45-54",G5564&lt;65,"55-64",G5564&gt;=65,"65+")</f>
        <v>35-44</v>
      </c>
      <c r="I5564">
        <v>2</v>
      </c>
      <c r="J5564" t="str" cm="1">
        <f t="array" ref="J5564">_xlfn.IFS(I5564&lt;3,"0-2 yrs",I5564&lt;7,"3-6 yrs",I5564&gt;=7,"7+ yrs")</f>
        <v>0-2 yrs</v>
      </c>
      <c r="K5564" s="2">
        <v>9234.06</v>
      </c>
      <c r="L5564" s="1">
        <v>139443.75</v>
      </c>
      <c r="M5564" s="1" t="s">
        <v>2971</v>
      </c>
      <c r="N5564">
        <v>2</v>
      </c>
      <c r="O5564" t="s">
        <v>2986</v>
      </c>
      <c r="P5564" t="s">
        <v>2986</v>
      </c>
      <c r="Q5564">
        <v>0</v>
      </c>
      <c r="R5564" t="s">
        <v>2959</v>
      </c>
    </row>
    <row r="5565" spans="1:18" x14ac:dyDescent="0.25">
      <c r="A5565">
        <v>15636541</v>
      </c>
      <c r="B5565" t="s">
        <v>621</v>
      </c>
      <c r="C5565">
        <v>683</v>
      </c>
      <c r="D5565" t="str" cm="1">
        <f t="array" ref="D5565">_xlfn.IFS(C5565&lt;580,"Poor",C5565&lt;670,"Fair",C5565&lt;740,"Good",C5565&lt;800,"Very Good",C5565&gt;=800,"Excellent")</f>
        <v>Good</v>
      </c>
      <c r="E5565" t="s">
        <v>25</v>
      </c>
      <c r="F5565" t="s">
        <v>22</v>
      </c>
      <c r="G5565">
        <v>35</v>
      </c>
      <c r="H5565" s="3" t="str" cm="1">
        <f t="array" ref="H5565">_xlfn.IFS(G5565&lt;25,"18-24",G5565&lt;35,"25-34",G5565&lt;45,"35-44",G5565&lt;55,"45-54",G5565&lt;65,"55-64",G5565&gt;=65,"65+")</f>
        <v>35-44</v>
      </c>
      <c r="I5565">
        <v>5</v>
      </c>
      <c r="J5565" t="str" cm="1">
        <f t="array" ref="J5565">_xlfn.IFS(I5565&lt;3,"0-2 yrs",I5565&lt;7,"3-6 yrs",I5565&gt;=7,"7+ yrs")</f>
        <v>3-6 yrs</v>
      </c>
      <c r="K5565" s="2">
        <v>26796.73</v>
      </c>
      <c r="L5565" s="1">
        <v>144961.97</v>
      </c>
      <c r="M5565" s="1" t="s">
        <v>2971</v>
      </c>
      <c r="N5565">
        <v>1</v>
      </c>
      <c r="O5565" t="s">
        <v>14</v>
      </c>
      <c r="P5565" t="s">
        <v>14</v>
      </c>
      <c r="Q5565">
        <v>0</v>
      </c>
      <c r="R5565" t="s">
        <v>2959</v>
      </c>
    </row>
    <row r="5566" spans="1:18" x14ac:dyDescent="0.25">
      <c r="A5566">
        <v>15796015</v>
      </c>
      <c r="B5566" t="s">
        <v>132</v>
      </c>
      <c r="C5566">
        <v>633</v>
      </c>
      <c r="D5566" t="str" cm="1">
        <f t="array" ref="D5566">_xlfn.IFS(C5566&lt;580,"Poor",C5566&lt;670,"Fair",C5566&lt;740,"Good",C5566&lt;800,"Very Good",C5566&gt;=800,"Excellent")</f>
        <v>Fair</v>
      </c>
      <c r="E5566" t="s">
        <v>25</v>
      </c>
      <c r="F5566" t="s">
        <v>22</v>
      </c>
      <c r="G5566">
        <v>42</v>
      </c>
      <c r="H5566" s="3" t="str" cm="1">
        <f t="array" ref="H5566">_xlfn.IFS(G5566&lt;25,"18-24",G5566&lt;35,"25-34",G5566&lt;45,"35-44",G5566&lt;55,"45-54",G5566&lt;65,"55-64",G5566&gt;=65,"65+")</f>
        <v>35-44</v>
      </c>
      <c r="I5566">
        <v>3</v>
      </c>
      <c r="J5566" t="str" cm="1">
        <f t="array" ref="J5566">_xlfn.IFS(I5566&lt;3,"0-2 yrs",I5566&lt;7,"3-6 yrs",I5566&gt;=7,"7+ yrs")</f>
        <v>3-6 yrs</v>
      </c>
      <c r="K5566" s="2">
        <v>11796.89</v>
      </c>
      <c r="L5566" s="1">
        <v>126041.02</v>
      </c>
      <c r="M5566" s="1" t="s">
        <v>2971</v>
      </c>
      <c r="N5566">
        <v>1</v>
      </c>
      <c r="O5566" t="s">
        <v>14</v>
      </c>
      <c r="P5566" t="s">
        <v>14</v>
      </c>
      <c r="Q5566">
        <v>0</v>
      </c>
      <c r="R5566" t="s">
        <v>2959</v>
      </c>
    </row>
    <row r="5567" spans="1:18" x14ac:dyDescent="0.25">
      <c r="A5567">
        <v>15787222</v>
      </c>
      <c r="B5567" t="s">
        <v>731</v>
      </c>
      <c r="C5567">
        <v>676</v>
      </c>
      <c r="D5567" t="str" cm="1">
        <f t="array" ref="D5567">_xlfn.IFS(C5567&lt;580,"Poor",C5567&lt;670,"Fair",C5567&lt;740,"Good",C5567&lt;800,"Very Good",C5567&gt;=800,"Excellent")</f>
        <v>Good</v>
      </c>
      <c r="E5567" t="s">
        <v>25</v>
      </c>
      <c r="F5567" t="s">
        <v>22</v>
      </c>
      <c r="G5567">
        <v>28</v>
      </c>
      <c r="H5567" s="3" t="str" cm="1">
        <f t="array" ref="H5567">_xlfn.IFS(G5567&lt;25,"18-24",G5567&lt;35,"25-34",G5567&lt;45,"35-44",G5567&lt;55,"45-54",G5567&lt;65,"55-64",G5567&gt;=65,"65+")</f>
        <v>25-34</v>
      </c>
      <c r="I5567">
        <v>1</v>
      </c>
      <c r="J5567" t="str" cm="1">
        <f t="array" ref="J5567">_xlfn.IFS(I5567&lt;3,"0-2 yrs",I5567&lt;7,"3-6 yrs",I5567&gt;=7,"7+ yrs")</f>
        <v>0-2 yrs</v>
      </c>
      <c r="K5567" s="2">
        <v>128461.29</v>
      </c>
      <c r="L5567" s="1">
        <v>69459.05</v>
      </c>
      <c r="M5567" s="1" t="s">
        <v>2972</v>
      </c>
      <c r="N5567">
        <v>2</v>
      </c>
      <c r="O5567" t="s">
        <v>14</v>
      </c>
      <c r="P5567" t="s">
        <v>14</v>
      </c>
      <c r="Q5567">
        <v>0</v>
      </c>
      <c r="R5567" t="s">
        <v>2959</v>
      </c>
    </row>
    <row r="5568" spans="1:18" x14ac:dyDescent="0.25">
      <c r="A5568">
        <v>15594270</v>
      </c>
      <c r="B5568" t="s">
        <v>1274</v>
      </c>
      <c r="C5568">
        <v>693</v>
      </c>
      <c r="D5568" t="str" cm="1">
        <f t="array" ref="D5568">_xlfn.IFS(C5568&lt;580,"Poor",C5568&lt;670,"Fair",C5568&lt;740,"Good",C5568&lt;800,"Very Good",C5568&gt;=800,"Excellent")</f>
        <v>Good</v>
      </c>
      <c r="E5568" t="s">
        <v>12</v>
      </c>
      <c r="F5568" t="s">
        <v>22</v>
      </c>
      <c r="G5568">
        <v>38</v>
      </c>
      <c r="H5568" s="3" t="str" cm="1">
        <f t="array" ref="H5568">_xlfn.IFS(G5568&lt;25,"18-24",G5568&lt;35,"25-34",G5568&lt;45,"35-44",G5568&lt;55,"45-54",G5568&lt;65,"55-64",G5568&gt;=65,"65+")</f>
        <v>35-44</v>
      </c>
      <c r="I5568">
        <v>7</v>
      </c>
      <c r="J5568" t="str" cm="1">
        <f t="array" ref="J5568">_xlfn.IFS(I5568&lt;3,"0-2 yrs",I5568&lt;7,"3-6 yrs",I5568&gt;=7,"7+ yrs")</f>
        <v>7+ yrs</v>
      </c>
      <c r="K5568" s="2">
        <v>14278.18</v>
      </c>
      <c r="L5568" s="1">
        <v>198338.77</v>
      </c>
      <c r="M5568" s="1" t="s">
        <v>2983</v>
      </c>
      <c r="N5568">
        <v>2</v>
      </c>
      <c r="O5568" t="s">
        <v>14</v>
      </c>
      <c r="P5568" t="s">
        <v>14</v>
      </c>
      <c r="Q5568">
        <v>0</v>
      </c>
      <c r="R5568" t="s">
        <v>2959</v>
      </c>
    </row>
    <row r="5569" spans="1:18" x14ac:dyDescent="0.25">
      <c r="A5569">
        <v>15701524</v>
      </c>
      <c r="B5569" t="s">
        <v>180</v>
      </c>
      <c r="C5569">
        <v>709</v>
      </c>
      <c r="D5569" t="str" cm="1">
        <f t="array" ref="D5569">_xlfn.IFS(C5569&lt;580,"Poor",C5569&lt;670,"Fair",C5569&lt;740,"Good",C5569&lt;800,"Very Good",C5569&gt;=800,"Excellent")</f>
        <v>Good</v>
      </c>
      <c r="E5569" t="s">
        <v>12</v>
      </c>
      <c r="F5569" t="s">
        <v>22</v>
      </c>
      <c r="G5569">
        <v>36</v>
      </c>
      <c r="H5569" s="3" t="str" cm="1">
        <f t="array" ref="H5569">_xlfn.IFS(G5569&lt;25,"18-24",G5569&lt;35,"25-34",G5569&lt;45,"35-44",G5569&lt;55,"45-54",G5569&lt;65,"55-64",G5569&gt;=65,"65+")</f>
        <v>35-44</v>
      </c>
      <c r="I5569">
        <v>0</v>
      </c>
      <c r="J5569" t="str" cm="1">
        <f t="array" ref="J5569">_xlfn.IFS(I5569&lt;3,"0-2 yrs",I5569&lt;7,"3-6 yrs",I5569&gt;=7,"7+ yrs")</f>
        <v>0-2 yrs</v>
      </c>
      <c r="K5569" s="2">
        <v>46811.77</v>
      </c>
      <c r="L5569" s="1">
        <v>0</v>
      </c>
      <c r="M5569" s="1" t="s">
        <v>2984</v>
      </c>
      <c r="N5569">
        <v>2</v>
      </c>
      <c r="O5569" t="s">
        <v>2986</v>
      </c>
      <c r="P5569" t="s">
        <v>2986</v>
      </c>
      <c r="Q5569">
        <v>0</v>
      </c>
      <c r="R5569" t="s">
        <v>2959</v>
      </c>
    </row>
    <row r="5570" spans="1:18" x14ac:dyDescent="0.25">
      <c r="A5570">
        <v>15645847</v>
      </c>
      <c r="B5570" t="s">
        <v>630</v>
      </c>
      <c r="C5570">
        <v>569</v>
      </c>
      <c r="D5570" t="str" cm="1">
        <f t="array" ref="D5570">_xlfn.IFS(C5570&lt;580,"Poor",C5570&lt;670,"Fair",C5570&lt;740,"Good",C5570&lt;800,"Very Good",C5570&gt;=800,"Excellent")</f>
        <v>Poor</v>
      </c>
      <c r="E5570" t="s">
        <v>25</v>
      </c>
      <c r="F5570" t="s">
        <v>22</v>
      </c>
      <c r="G5570">
        <v>35</v>
      </c>
      <c r="H5570" s="3" t="str" cm="1">
        <f t="array" ref="H5570">_xlfn.IFS(G5570&lt;25,"18-24",G5570&lt;35,"25-34",G5570&lt;45,"35-44",G5570&lt;55,"45-54",G5570&lt;65,"55-64",G5570&gt;=65,"65+")</f>
        <v>35-44</v>
      </c>
      <c r="I5570">
        <v>2</v>
      </c>
      <c r="J5570" t="str" cm="1">
        <f t="array" ref="J5570">_xlfn.IFS(I5570&lt;3,"0-2 yrs",I5570&lt;7,"3-6 yrs",I5570&gt;=7,"7+ yrs")</f>
        <v>0-2 yrs</v>
      </c>
      <c r="K5570" s="2">
        <v>109393.19</v>
      </c>
      <c r="L5570" s="1">
        <v>109196.66</v>
      </c>
      <c r="M5570" s="1" t="s">
        <v>2971</v>
      </c>
      <c r="N5570">
        <v>3</v>
      </c>
      <c r="O5570" t="s">
        <v>2986</v>
      </c>
      <c r="P5570" t="s">
        <v>2986</v>
      </c>
      <c r="Q5570">
        <v>1</v>
      </c>
      <c r="R5570" t="s">
        <v>2957</v>
      </c>
    </row>
    <row r="5571" spans="1:18" x14ac:dyDescent="0.25">
      <c r="A5571">
        <v>15708867</v>
      </c>
      <c r="B5571" t="s">
        <v>705</v>
      </c>
      <c r="C5571">
        <v>684</v>
      </c>
      <c r="D5571" t="str" cm="1">
        <f t="array" ref="D5571">_xlfn.IFS(C5571&lt;580,"Poor",C5571&lt;670,"Fair",C5571&lt;740,"Good",C5571&lt;800,"Very Good",C5571&gt;=800,"Excellent")</f>
        <v>Good</v>
      </c>
      <c r="E5571" t="s">
        <v>16</v>
      </c>
      <c r="F5571" t="s">
        <v>13</v>
      </c>
      <c r="G5571">
        <v>38</v>
      </c>
      <c r="H5571" s="3" t="str" cm="1">
        <f t="array" ref="H5571">_xlfn.IFS(G5571&lt;25,"18-24",G5571&lt;35,"25-34",G5571&lt;45,"35-44",G5571&lt;55,"45-54",G5571&lt;65,"55-64",G5571&gt;=65,"65+")</f>
        <v>35-44</v>
      </c>
      <c r="I5571">
        <v>3</v>
      </c>
      <c r="J5571" t="str" cm="1">
        <f t="array" ref="J5571">_xlfn.IFS(I5571&lt;3,"0-2 yrs",I5571&lt;7,"3-6 yrs",I5571&gt;=7,"7+ yrs")</f>
        <v>3-6 yrs</v>
      </c>
      <c r="K5571" s="2">
        <v>3966.5</v>
      </c>
      <c r="L5571" s="1">
        <v>134168.5</v>
      </c>
      <c r="M5571" s="1" t="s">
        <v>2971</v>
      </c>
      <c r="N5571">
        <v>3</v>
      </c>
      <c r="O5571" t="s">
        <v>2986</v>
      </c>
      <c r="P5571" t="s">
        <v>2986</v>
      </c>
      <c r="Q5571">
        <v>1</v>
      </c>
      <c r="R5571" t="s">
        <v>2957</v>
      </c>
    </row>
    <row r="5572" spans="1:18" x14ac:dyDescent="0.25">
      <c r="A5572">
        <v>15613140</v>
      </c>
      <c r="B5572" t="s">
        <v>1591</v>
      </c>
      <c r="C5572">
        <v>565</v>
      </c>
      <c r="D5572" t="str" cm="1">
        <f t="array" ref="D5572">_xlfn.IFS(C5572&lt;580,"Poor",C5572&lt;670,"Fair",C5572&lt;740,"Good",C5572&lt;800,"Very Good",C5572&gt;=800,"Excellent")</f>
        <v>Poor</v>
      </c>
      <c r="E5572" t="s">
        <v>12</v>
      </c>
      <c r="F5572" t="s">
        <v>22</v>
      </c>
      <c r="G5572">
        <v>34</v>
      </c>
      <c r="H5572" s="3" t="str" cm="1">
        <f t="array" ref="H5572">_xlfn.IFS(G5572&lt;25,"18-24",G5572&lt;35,"25-34",G5572&lt;45,"35-44",G5572&lt;55,"45-54",G5572&lt;65,"55-64",G5572&gt;=65,"65+")</f>
        <v>25-34</v>
      </c>
      <c r="I5572">
        <v>6</v>
      </c>
      <c r="J5572" t="str" cm="1">
        <f t="array" ref="J5572">_xlfn.IFS(I5572&lt;3,"0-2 yrs",I5572&lt;7,"3-6 yrs",I5572&gt;=7,"7+ yrs")</f>
        <v>3-6 yrs</v>
      </c>
      <c r="K5572" s="2">
        <v>63173.64</v>
      </c>
      <c r="L5572" s="1">
        <v>0</v>
      </c>
      <c r="M5572" s="1" t="s">
        <v>2984</v>
      </c>
      <c r="N5572">
        <v>1</v>
      </c>
      <c r="O5572" t="s">
        <v>14</v>
      </c>
      <c r="P5572" t="s">
        <v>14</v>
      </c>
      <c r="Q5572">
        <v>0</v>
      </c>
      <c r="R5572" t="s">
        <v>2959</v>
      </c>
    </row>
    <row r="5573" spans="1:18" x14ac:dyDescent="0.25">
      <c r="A5573">
        <v>15628893</v>
      </c>
      <c r="B5573" t="s">
        <v>326</v>
      </c>
      <c r="C5573">
        <v>681</v>
      </c>
      <c r="D5573" t="str" cm="1">
        <f t="array" ref="D5573">_xlfn.IFS(C5573&lt;580,"Poor",C5573&lt;670,"Fair",C5573&lt;740,"Good",C5573&lt;800,"Very Good",C5573&gt;=800,"Excellent")</f>
        <v>Good</v>
      </c>
      <c r="E5573" t="s">
        <v>12</v>
      </c>
      <c r="F5573" t="s">
        <v>22</v>
      </c>
      <c r="G5573">
        <v>29</v>
      </c>
      <c r="H5573" s="3" t="str" cm="1">
        <f t="array" ref="H5573">_xlfn.IFS(G5573&lt;25,"18-24",G5573&lt;35,"25-34",G5573&lt;45,"35-44",G5573&lt;55,"45-54",G5573&lt;65,"55-64",G5573&gt;=65,"65+")</f>
        <v>25-34</v>
      </c>
      <c r="I5573">
        <v>8</v>
      </c>
      <c r="J5573" t="str" cm="1">
        <f t="array" ref="J5573">_xlfn.IFS(I5573&lt;3,"0-2 yrs",I5573&lt;7,"3-6 yrs",I5573&gt;=7,"7+ yrs")</f>
        <v>7+ yrs</v>
      </c>
      <c r="K5573" s="2">
        <v>66367.33</v>
      </c>
      <c r="L5573" s="1">
        <v>0</v>
      </c>
      <c r="M5573" s="1" t="s">
        <v>2984</v>
      </c>
      <c r="N5573">
        <v>1</v>
      </c>
      <c r="O5573" t="s">
        <v>2986</v>
      </c>
      <c r="P5573" t="s">
        <v>2986</v>
      </c>
      <c r="Q5573">
        <v>0</v>
      </c>
      <c r="R5573" t="s">
        <v>2959</v>
      </c>
    </row>
    <row r="5574" spans="1:18" x14ac:dyDescent="0.25">
      <c r="A5574">
        <v>15764073</v>
      </c>
      <c r="B5574" t="s">
        <v>1347</v>
      </c>
      <c r="C5574">
        <v>503</v>
      </c>
      <c r="D5574" t="str" cm="1">
        <f t="array" ref="D5574">_xlfn.IFS(C5574&lt;580,"Poor",C5574&lt;670,"Fair",C5574&lt;740,"Good",C5574&lt;800,"Very Good",C5574&gt;=800,"Excellent")</f>
        <v>Poor</v>
      </c>
      <c r="E5574" t="s">
        <v>16</v>
      </c>
      <c r="F5574" t="s">
        <v>13</v>
      </c>
      <c r="G5574">
        <v>36</v>
      </c>
      <c r="H5574" s="3" t="str" cm="1">
        <f t="array" ref="H5574">_xlfn.IFS(G5574&lt;25,"18-24",G5574&lt;35,"25-34",G5574&lt;45,"35-44",G5574&lt;55,"45-54",G5574&lt;65,"55-64",G5574&gt;=65,"65+")</f>
        <v>35-44</v>
      </c>
      <c r="I5574">
        <v>9</v>
      </c>
      <c r="J5574" t="str" cm="1">
        <f t="array" ref="J5574">_xlfn.IFS(I5574&lt;3,"0-2 yrs",I5574&lt;7,"3-6 yrs",I5574&gt;=7,"7+ yrs")</f>
        <v>7+ yrs</v>
      </c>
      <c r="K5574" s="2">
        <v>16274.67</v>
      </c>
      <c r="L5574" s="1">
        <v>0</v>
      </c>
      <c r="M5574" s="1" t="s">
        <v>2984</v>
      </c>
      <c r="N5574">
        <v>2</v>
      </c>
      <c r="O5574" t="s">
        <v>14</v>
      </c>
      <c r="P5574" t="s">
        <v>14</v>
      </c>
      <c r="Q5574">
        <v>0</v>
      </c>
      <c r="R5574" t="s">
        <v>2959</v>
      </c>
    </row>
    <row r="5575" spans="1:18" x14ac:dyDescent="0.25">
      <c r="A5575">
        <v>15782879</v>
      </c>
      <c r="B5575" t="s">
        <v>2190</v>
      </c>
      <c r="C5575">
        <v>656</v>
      </c>
      <c r="D5575" t="str" cm="1">
        <f t="array" ref="D5575">_xlfn.IFS(C5575&lt;580,"Poor",C5575&lt;670,"Fair",C5575&lt;740,"Good",C5575&lt;800,"Very Good",C5575&gt;=800,"Excellent")</f>
        <v>Fair</v>
      </c>
      <c r="E5575" t="s">
        <v>12</v>
      </c>
      <c r="F5575" t="s">
        <v>22</v>
      </c>
      <c r="G5575">
        <v>40</v>
      </c>
      <c r="H5575" s="3" t="str" cm="1">
        <f t="array" ref="H5575">_xlfn.IFS(G5575&lt;25,"18-24",G5575&lt;35,"25-34",G5575&lt;45,"35-44",G5575&lt;55,"45-54",G5575&lt;65,"55-64",G5575&gt;=65,"65+")</f>
        <v>35-44</v>
      </c>
      <c r="I5575">
        <v>2</v>
      </c>
      <c r="J5575" t="str" cm="1">
        <f t="array" ref="J5575">_xlfn.IFS(I5575&lt;3,"0-2 yrs",I5575&lt;7,"3-6 yrs",I5575&gt;=7,"7+ yrs")</f>
        <v>0-2 yrs</v>
      </c>
      <c r="K5575" s="2">
        <v>180553.48</v>
      </c>
      <c r="L5575" s="1">
        <v>0</v>
      </c>
      <c r="M5575" s="1" t="s">
        <v>2984</v>
      </c>
      <c r="N5575">
        <v>2</v>
      </c>
      <c r="O5575" t="s">
        <v>14</v>
      </c>
      <c r="P5575" t="s">
        <v>14</v>
      </c>
      <c r="Q5575">
        <v>0</v>
      </c>
      <c r="R5575" t="s">
        <v>2959</v>
      </c>
    </row>
    <row r="5576" spans="1:18" x14ac:dyDescent="0.25">
      <c r="A5576">
        <v>15635964</v>
      </c>
      <c r="B5576" t="s">
        <v>2191</v>
      </c>
      <c r="C5576">
        <v>566</v>
      </c>
      <c r="D5576" t="str" cm="1">
        <f t="array" ref="D5576">_xlfn.IFS(C5576&lt;580,"Poor",C5576&lt;670,"Fair",C5576&lt;740,"Good",C5576&lt;800,"Very Good",C5576&gt;=800,"Excellent")</f>
        <v>Poor</v>
      </c>
      <c r="E5576" t="s">
        <v>25</v>
      </c>
      <c r="F5576" t="s">
        <v>22</v>
      </c>
      <c r="G5576">
        <v>65</v>
      </c>
      <c r="H5576" s="3" t="str" cm="1">
        <f t="array" ref="H5576">_xlfn.IFS(G5576&lt;25,"18-24",G5576&lt;35,"25-34",G5576&lt;45,"35-44",G5576&lt;55,"45-54",G5576&lt;65,"55-64",G5576&gt;=65,"65+")</f>
        <v>65+</v>
      </c>
      <c r="I5576">
        <v>4</v>
      </c>
      <c r="J5576" t="str" cm="1">
        <f t="array" ref="J5576">_xlfn.IFS(I5576&lt;3,"0-2 yrs",I5576&lt;7,"3-6 yrs",I5576&gt;=7,"7+ yrs")</f>
        <v>3-6 yrs</v>
      </c>
      <c r="K5576" s="2">
        <v>107563.16</v>
      </c>
      <c r="L5576" s="1">
        <v>120100.41</v>
      </c>
      <c r="M5576" s="1" t="s">
        <v>2971</v>
      </c>
      <c r="N5576">
        <v>1</v>
      </c>
      <c r="O5576" t="s">
        <v>2986</v>
      </c>
      <c r="P5576" t="s">
        <v>2986</v>
      </c>
      <c r="Q5576">
        <v>1</v>
      </c>
      <c r="R5576" t="s">
        <v>2957</v>
      </c>
    </row>
    <row r="5577" spans="1:18" x14ac:dyDescent="0.25">
      <c r="A5577">
        <v>15726087</v>
      </c>
      <c r="B5577" t="s">
        <v>731</v>
      </c>
      <c r="C5577">
        <v>592</v>
      </c>
      <c r="D5577" t="str" cm="1">
        <f t="array" ref="D5577">_xlfn.IFS(C5577&lt;580,"Poor",C5577&lt;670,"Fair",C5577&lt;740,"Good",C5577&lt;800,"Very Good",C5577&gt;=800,"Excellent")</f>
        <v>Fair</v>
      </c>
      <c r="E5577" t="s">
        <v>12</v>
      </c>
      <c r="F5577" t="s">
        <v>13</v>
      </c>
      <c r="G5577">
        <v>62</v>
      </c>
      <c r="H5577" s="3" t="str" cm="1">
        <f t="array" ref="H5577">_xlfn.IFS(G5577&lt;25,"18-24",G5577&lt;35,"25-34",G5577&lt;45,"35-44",G5577&lt;55,"45-54",G5577&lt;65,"55-64",G5577&gt;=65,"65+")</f>
        <v>55-64</v>
      </c>
      <c r="I5577">
        <v>5</v>
      </c>
      <c r="J5577" t="str" cm="1">
        <f t="array" ref="J5577">_xlfn.IFS(I5577&lt;3,"0-2 yrs",I5577&lt;7,"3-6 yrs",I5577&gt;=7,"7+ yrs")</f>
        <v>3-6 yrs</v>
      </c>
      <c r="K5577" s="2">
        <v>100941.57</v>
      </c>
      <c r="L5577" s="1">
        <v>0</v>
      </c>
      <c r="M5577" s="1" t="s">
        <v>2984</v>
      </c>
      <c r="N5577">
        <v>1</v>
      </c>
      <c r="O5577" t="s">
        <v>14</v>
      </c>
      <c r="P5577" t="s">
        <v>14</v>
      </c>
      <c r="Q5577">
        <v>0</v>
      </c>
      <c r="R5577" t="s">
        <v>2959</v>
      </c>
    </row>
    <row r="5578" spans="1:18" x14ac:dyDescent="0.25">
      <c r="A5578">
        <v>15726313</v>
      </c>
      <c r="B5578" t="s">
        <v>544</v>
      </c>
      <c r="C5578">
        <v>687</v>
      </c>
      <c r="D5578" t="str" cm="1">
        <f t="array" ref="D5578">_xlfn.IFS(C5578&lt;580,"Poor",C5578&lt;670,"Fair",C5578&lt;740,"Good",C5578&lt;800,"Very Good",C5578&gt;=800,"Excellent")</f>
        <v>Good</v>
      </c>
      <c r="E5578" t="s">
        <v>16</v>
      </c>
      <c r="F5578" t="s">
        <v>13</v>
      </c>
      <c r="G5578">
        <v>50</v>
      </c>
      <c r="H5578" s="3" t="str" cm="1">
        <f t="array" ref="H5578">_xlfn.IFS(G5578&lt;25,"18-24",G5578&lt;35,"25-34",G5578&lt;45,"35-44",G5578&lt;55,"45-54",G5578&lt;65,"55-64",G5578&gt;=65,"65+")</f>
        <v>45-54</v>
      </c>
      <c r="I5578">
        <v>5</v>
      </c>
      <c r="J5578" t="str" cm="1">
        <f t="array" ref="J5578">_xlfn.IFS(I5578&lt;3,"0-2 yrs",I5578&lt;7,"3-6 yrs",I5578&gt;=7,"7+ yrs")</f>
        <v>3-6 yrs</v>
      </c>
      <c r="K5578" s="2">
        <v>110230.39999999999</v>
      </c>
      <c r="L5578" s="1">
        <v>0</v>
      </c>
      <c r="M5578" s="1" t="s">
        <v>2984</v>
      </c>
      <c r="N5578">
        <v>2</v>
      </c>
      <c r="O5578" t="s">
        <v>2986</v>
      </c>
      <c r="P5578" t="s">
        <v>2986</v>
      </c>
      <c r="Q5578">
        <v>0</v>
      </c>
      <c r="R5578" t="s">
        <v>2959</v>
      </c>
    </row>
    <row r="5579" spans="1:18" x14ac:dyDescent="0.25">
      <c r="A5579">
        <v>15578073</v>
      </c>
      <c r="B5579" t="s">
        <v>2149</v>
      </c>
      <c r="C5579">
        <v>686</v>
      </c>
      <c r="D5579" t="str" cm="1">
        <f t="array" ref="D5579">_xlfn.IFS(C5579&lt;580,"Poor",C5579&lt;670,"Fair",C5579&lt;740,"Good",C5579&lt;800,"Very Good",C5579&gt;=800,"Excellent")</f>
        <v>Good</v>
      </c>
      <c r="E5579" t="s">
        <v>16</v>
      </c>
      <c r="F5579" t="s">
        <v>22</v>
      </c>
      <c r="G5579">
        <v>22</v>
      </c>
      <c r="H5579" s="3" t="str" cm="1">
        <f t="array" ref="H5579">_xlfn.IFS(G5579&lt;25,"18-24",G5579&lt;35,"25-34",G5579&lt;45,"35-44",G5579&lt;55,"45-54",G5579&lt;65,"55-64",G5579&gt;=65,"65+")</f>
        <v>18-24</v>
      </c>
      <c r="I5579">
        <v>8</v>
      </c>
      <c r="J5579" t="str" cm="1">
        <f t="array" ref="J5579">_xlfn.IFS(I5579&lt;3,"0-2 yrs",I5579&lt;7,"3-6 yrs",I5579&gt;=7,"7+ yrs")</f>
        <v>7+ yrs</v>
      </c>
      <c r="K5579" s="2">
        <v>142331.85</v>
      </c>
      <c r="L5579" s="1">
        <v>0</v>
      </c>
      <c r="M5579" s="1" t="s">
        <v>2984</v>
      </c>
      <c r="N5579">
        <v>2</v>
      </c>
      <c r="O5579" t="s">
        <v>2986</v>
      </c>
      <c r="P5579" t="s">
        <v>2986</v>
      </c>
      <c r="Q5579">
        <v>0</v>
      </c>
      <c r="R5579" t="s">
        <v>2959</v>
      </c>
    </row>
    <row r="5580" spans="1:18" x14ac:dyDescent="0.25">
      <c r="A5580">
        <v>15786249</v>
      </c>
      <c r="B5580" t="s">
        <v>1468</v>
      </c>
      <c r="C5580">
        <v>616</v>
      </c>
      <c r="D5580" t="str" cm="1">
        <f t="array" ref="D5580">_xlfn.IFS(C5580&lt;580,"Poor",C5580&lt;670,"Fair",C5580&lt;740,"Good",C5580&lt;800,"Very Good",C5580&gt;=800,"Excellent")</f>
        <v>Fair</v>
      </c>
      <c r="E5580" t="s">
        <v>16</v>
      </c>
      <c r="F5580" t="s">
        <v>22</v>
      </c>
      <c r="G5580">
        <v>30</v>
      </c>
      <c r="H5580" s="3" t="str" cm="1">
        <f t="array" ref="H5580">_xlfn.IFS(G5580&lt;25,"18-24",G5580&lt;35,"25-34",G5580&lt;45,"35-44",G5580&lt;55,"45-54",G5580&lt;65,"55-64",G5580&gt;=65,"65+")</f>
        <v>25-34</v>
      </c>
      <c r="I5580">
        <v>2</v>
      </c>
      <c r="J5580" t="str" cm="1">
        <f t="array" ref="J5580">_xlfn.IFS(I5580&lt;3,"0-2 yrs",I5580&lt;7,"3-6 yrs",I5580&gt;=7,"7+ yrs")</f>
        <v>0-2 yrs</v>
      </c>
      <c r="K5580" s="2">
        <v>199099.51</v>
      </c>
      <c r="L5580" s="1">
        <v>0</v>
      </c>
      <c r="M5580" s="1" t="s">
        <v>2984</v>
      </c>
      <c r="N5580">
        <v>2</v>
      </c>
      <c r="O5580" t="s">
        <v>2986</v>
      </c>
      <c r="P5580" t="s">
        <v>2986</v>
      </c>
      <c r="Q5580">
        <v>0</v>
      </c>
      <c r="R5580" t="s">
        <v>2959</v>
      </c>
    </row>
    <row r="5581" spans="1:18" x14ac:dyDescent="0.25">
      <c r="A5581">
        <v>15812850</v>
      </c>
      <c r="B5581" t="s">
        <v>2192</v>
      </c>
      <c r="C5581">
        <v>494</v>
      </c>
      <c r="D5581" t="str" cm="1">
        <f t="array" ref="D5581">_xlfn.IFS(C5581&lt;580,"Poor",C5581&lt;670,"Fair",C5581&lt;740,"Good",C5581&lt;800,"Very Good",C5581&gt;=800,"Excellent")</f>
        <v>Poor</v>
      </c>
      <c r="E5581" t="s">
        <v>16</v>
      </c>
      <c r="F5581" t="s">
        <v>22</v>
      </c>
      <c r="G5581">
        <v>67</v>
      </c>
      <c r="H5581" s="3" t="str" cm="1">
        <f t="array" ref="H5581">_xlfn.IFS(G5581&lt;25,"18-24",G5581&lt;35,"25-34",G5581&lt;45,"35-44",G5581&lt;55,"45-54",G5581&lt;65,"55-64",G5581&gt;=65,"65+")</f>
        <v>65+</v>
      </c>
      <c r="I5581">
        <v>5</v>
      </c>
      <c r="J5581" t="str" cm="1">
        <f t="array" ref="J5581">_xlfn.IFS(I5581&lt;3,"0-2 yrs",I5581&lt;7,"3-6 yrs",I5581&gt;=7,"7+ yrs")</f>
        <v>3-6 yrs</v>
      </c>
      <c r="K5581" s="2">
        <v>85890.16</v>
      </c>
      <c r="L5581" s="1">
        <v>0</v>
      </c>
      <c r="M5581" s="1" t="s">
        <v>2984</v>
      </c>
      <c r="N5581">
        <v>2</v>
      </c>
      <c r="O5581" t="s">
        <v>14</v>
      </c>
      <c r="P5581" t="s">
        <v>14</v>
      </c>
      <c r="Q5581">
        <v>0</v>
      </c>
      <c r="R5581" t="s">
        <v>2959</v>
      </c>
    </row>
    <row r="5582" spans="1:18" x14ac:dyDescent="0.25">
      <c r="A5582">
        <v>15596972</v>
      </c>
      <c r="B5582" t="s">
        <v>2193</v>
      </c>
      <c r="C5582">
        <v>534</v>
      </c>
      <c r="D5582" t="str" cm="1">
        <f t="array" ref="D5582">_xlfn.IFS(C5582&lt;580,"Poor",C5582&lt;670,"Fair",C5582&lt;740,"Good",C5582&lt;800,"Very Good",C5582&gt;=800,"Excellent")</f>
        <v>Poor</v>
      </c>
      <c r="E5582" t="s">
        <v>12</v>
      </c>
      <c r="F5582" t="s">
        <v>22</v>
      </c>
      <c r="G5582">
        <v>38</v>
      </c>
      <c r="H5582" s="3" t="str" cm="1">
        <f t="array" ref="H5582">_xlfn.IFS(G5582&lt;25,"18-24",G5582&lt;35,"25-34",G5582&lt;45,"35-44",G5582&lt;55,"45-54",G5582&lt;65,"55-64",G5582&gt;=65,"65+")</f>
        <v>35-44</v>
      </c>
      <c r="I5582">
        <v>3</v>
      </c>
      <c r="J5582" t="str" cm="1">
        <f t="array" ref="J5582">_xlfn.IFS(I5582&lt;3,"0-2 yrs",I5582&lt;7,"3-6 yrs",I5582&gt;=7,"7+ yrs")</f>
        <v>3-6 yrs</v>
      </c>
      <c r="K5582" s="2">
        <v>143938.26999999999</v>
      </c>
      <c r="L5582" s="1">
        <v>0</v>
      </c>
      <c r="M5582" s="1" t="s">
        <v>2984</v>
      </c>
      <c r="N5582">
        <v>1</v>
      </c>
      <c r="O5582" t="s">
        <v>2986</v>
      </c>
      <c r="P5582" t="s">
        <v>2986</v>
      </c>
      <c r="Q5582">
        <v>0</v>
      </c>
      <c r="R5582" t="s">
        <v>2959</v>
      </c>
    </row>
    <row r="5583" spans="1:18" x14ac:dyDescent="0.25">
      <c r="A5583">
        <v>15620579</v>
      </c>
      <c r="B5583" t="s">
        <v>1639</v>
      </c>
      <c r="C5583">
        <v>695</v>
      </c>
      <c r="D5583" t="str" cm="1">
        <f t="array" ref="D5583">_xlfn.IFS(C5583&lt;580,"Poor",C5583&lt;670,"Fair",C5583&lt;740,"Good",C5583&lt;800,"Very Good",C5583&gt;=800,"Excellent")</f>
        <v>Good</v>
      </c>
      <c r="E5583" t="s">
        <v>16</v>
      </c>
      <c r="F5583" t="s">
        <v>13</v>
      </c>
      <c r="G5583">
        <v>31</v>
      </c>
      <c r="H5583" s="3" t="str" cm="1">
        <f t="array" ref="H5583">_xlfn.IFS(G5583&lt;25,"18-24",G5583&lt;35,"25-34",G5583&lt;45,"35-44",G5583&lt;55,"45-54",G5583&lt;65,"55-64",G5583&gt;=65,"65+")</f>
        <v>25-34</v>
      </c>
      <c r="I5583">
        <v>8</v>
      </c>
      <c r="J5583" t="str" cm="1">
        <f t="array" ref="J5583">_xlfn.IFS(I5583&lt;3,"0-2 yrs",I5583&lt;7,"3-6 yrs",I5583&gt;=7,"7+ yrs")</f>
        <v>7+ yrs</v>
      </c>
      <c r="K5583" s="2">
        <v>131644.41</v>
      </c>
      <c r="L5583" s="1">
        <v>0</v>
      </c>
      <c r="M5583" s="1" t="s">
        <v>2984</v>
      </c>
      <c r="N5583">
        <v>2</v>
      </c>
      <c r="O5583" t="s">
        <v>14</v>
      </c>
      <c r="P5583" t="s">
        <v>14</v>
      </c>
      <c r="Q5583">
        <v>0</v>
      </c>
      <c r="R5583" t="s">
        <v>2959</v>
      </c>
    </row>
    <row r="5584" spans="1:18" x14ac:dyDescent="0.25">
      <c r="A5584">
        <v>15768270</v>
      </c>
      <c r="B5584" t="s">
        <v>1229</v>
      </c>
      <c r="C5584">
        <v>579</v>
      </c>
      <c r="D5584" t="str" cm="1">
        <f t="array" ref="D5584">_xlfn.IFS(C5584&lt;580,"Poor",C5584&lt;670,"Fair",C5584&lt;740,"Good",C5584&lt;800,"Very Good",C5584&gt;=800,"Excellent")</f>
        <v>Poor</v>
      </c>
      <c r="E5584" t="s">
        <v>16</v>
      </c>
      <c r="F5584" t="s">
        <v>13</v>
      </c>
      <c r="G5584">
        <v>31</v>
      </c>
      <c r="H5584" s="3" t="str" cm="1">
        <f t="array" ref="H5584">_xlfn.IFS(G5584&lt;25,"18-24",G5584&lt;35,"25-34",G5584&lt;45,"35-44",G5584&lt;55,"45-54",G5584&lt;65,"55-64",G5584&gt;=65,"65+")</f>
        <v>25-34</v>
      </c>
      <c r="I5584">
        <v>9</v>
      </c>
      <c r="J5584" t="str" cm="1">
        <f t="array" ref="J5584">_xlfn.IFS(I5584&lt;3,"0-2 yrs",I5584&lt;7,"3-6 yrs",I5584&gt;=7,"7+ yrs")</f>
        <v>7+ yrs</v>
      </c>
      <c r="K5584" s="2">
        <v>112395.98</v>
      </c>
      <c r="L5584" s="1">
        <v>0</v>
      </c>
      <c r="M5584" s="1" t="s">
        <v>2984</v>
      </c>
      <c r="N5584">
        <v>2</v>
      </c>
      <c r="O5584" t="s">
        <v>2986</v>
      </c>
      <c r="P5584" t="s">
        <v>2986</v>
      </c>
      <c r="Q5584">
        <v>0</v>
      </c>
      <c r="R5584" t="s">
        <v>2959</v>
      </c>
    </row>
    <row r="5585" spans="1:18" x14ac:dyDescent="0.25">
      <c r="A5585">
        <v>15656597</v>
      </c>
      <c r="B5585" t="s">
        <v>1106</v>
      </c>
      <c r="C5585">
        <v>432</v>
      </c>
      <c r="D5585" t="str" cm="1">
        <f t="array" ref="D5585">_xlfn.IFS(C5585&lt;580,"Poor",C5585&lt;670,"Fair",C5585&lt;740,"Good",C5585&lt;800,"Very Good",C5585&gt;=800,"Excellent")</f>
        <v>Poor</v>
      </c>
      <c r="E5585" t="s">
        <v>25</v>
      </c>
      <c r="F5585" t="s">
        <v>22</v>
      </c>
      <c r="G5585">
        <v>38</v>
      </c>
      <c r="H5585" s="3" t="str" cm="1">
        <f t="array" ref="H5585">_xlfn.IFS(G5585&lt;25,"18-24",G5585&lt;35,"25-34",G5585&lt;45,"35-44",G5585&lt;55,"45-54",G5585&lt;65,"55-64",G5585&gt;=65,"65+")</f>
        <v>35-44</v>
      </c>
      <c r="I5585">
        <v>2</v>
      </c>
      <c r="J5585" t="str" cm="1">
        <f t="array" ref="J5585">_xlfn.IFS(I5585&lt;3,"0-2 yrs",I5585&lt;7,"3-6 yrs",I5585&gt;=7,"7+ yrs")</f>
        <v>0-2 yrs</v>
      </c>
      <c r="K5585" s="2">
        <v>71856.3</v>
      </c>
      <c r="L5585" s="1">
        <v>135559.79999999999</v>
      </c>
      <c r="M5585" s="1" t="s">
        <v>2971</v>
      </c>
      <c r="N5585">
        <v>2</v>
      </c>
      <c r="O5585" t="s">
        <v>14</v>
      </c>
      <c r="P5585" t="s">
        <v>14</v>
      </c>
      <c r="Q5585">
        <v>0</v>
      </c>
      <c r="R5585" t="s">
        <v>2959</v>
      </c>
    </row>
    <row r="5586" spans="1:18" x14ac:dyDescent="0.25">
      <c r="A5586">
        <v>15699446</v>
      </c>
      <c r="B5586" t="s">
        <v>1816</v>
      </c>
      <c r="C5586">
        <v>816</v>
      </c>
      <c r="D5586" t="str" cm="1">
        <f t="array" ref="D5586">_xlfn.IFS(C5586&lt;580,"Poor",C5586&lt;670,"Fair",C5586&lt;740,"Good",C5586&lt;800,"Very Good",C5586&gt;=800,"Excellent")</f>
        <v>Excellent</v>
      </c>
      <c r="E5586" t="s">
        <v>25</v>
      </c>
      <c r="F5586" t="s">
        <v>13</v>
      </c>
      <c r="G5586">
        <v>25</v>
      </c>
      <c r="H5586" s="3" t="str" cm="1">
        <f t="array" ref="H5586">_xlfn.IFS(G5586&lt;25,"18-24",G5586&lt;35,"25-34",G5586&lt;45,"35-44",G5586&lt;55,"45-54",G5586&lt;65,"55-64",G5586&gt;=65,"65+")</f>
        <v>25-34</v>
      </c>
      <c r="I5586">
        <v>2</v>
      </c>
      <c r="J5586" t="str" cm="1">
        <f t="array" ref="J5586">_xlfn.IFS(I5586&lt;3,"0-2 yrs",I5586&lt;7,"3-6 yrs",I5586&gt;=7,"7+ yrs")</f>
        <v>0-2 yrs</v>
      </c>
      <c r="K5586" s="2">
        <v>35770.839999999997</v>
      </c>
      <c r="L5586" s="1">
        <v>150355.35</v>
      </c>
      <c r="M5586" s="1" t="s">
        <v>2983</v>
      </c>
      <c r="N5586">
        <v>2</v>
      </c>
      <c r="O5586" t="s">
        <v>14</v>
      </c>
      <c r="P5586" t="s">
        <v>14</v>
      </c>
      <c r="Q5586">
        <v>0</v>
      </c>
      <c r="R5586" t="s">
        <v>2959</v>
      </c>
    </row>
    <row r="5587" spans="1:18" x14ac:dyDescent="0.25">
      <c r="A5587">
        <v>15615004</v>
      </c>
      <c r="B5587" t="s">
        <v>538</v>
      </c>
      <c r="C5587">
        <v>730</v>
      </c>
      <c r="D5587" t="str" cm="1">
        <f t="array" ref="D5587">_xlfn.IFS(C5587&lt;580,"Poor",C5587&lt;670,"Fair",C5587&lt;740,"Good",C5587&lt;800,"Very Good",C5587&gt;=800,"Excellent")</f>
        <v>Good</v>
      </c>
      <c r="E5587" t="s">
        <v>12</v>
      </c>
      <c r="F5587" t="s">
        <v>13</v>
      </c>
      <c r="G5587">
        <v>37</v>
      </c>
      <c r="H5587" s="3" t="str" cm="1">
        <f t="array" ref="H5587">_xlfn.IFS(G5587&lt;25,"18-24",G5587&lt;35,"25-34",G5587&lt;45,"35-44",G5587&lt;55,"45-54",G5587&lt;65,"55-64",G5587&gt;=65,"65+")</f>
        <v>35-44</v>
      </c>
      <c r="I5587">
        <v>1</v>
      </c>
      <c r="J5587" t="str" cm="1">
        <f t="array" ref="J5587">_xlfn.IFS(I5587&lt;3,"0-2 yrs",I5587&lt;7,"3-6 yrs",I5587&gt;=7,"7+ yrs")</f>
        <v>0-2 yrs</v>
      </c>
      <c r="K5587" s="2">
        <v>124364.63</v>
      </c>
      <c r="L5587" s="1">
        <v>0</v>
      </c>
      <c r="M5587" s="1" t="s">
        <v>2984</v>
      </c>
      <c r="N5587">
        <v>2</v>
      </c>
      <c r="O5587" t="s">
        <v>14</v>
      </c>
      <c r="P5587" t="s">
        <v>14</v>
      </c>
      <c r="Q5587">
        <v>0</v>
      </c>
      <c r="R5587" t="s">
        <v>2959</v>
      </c>
    </row>
    <row r="5588" spans="1:18" x14ac:dyDescent="0.25">
      <c r="A5588">
        <v>15704771</v>
      </c>
      <c r="B5588" t="s">
        <v>680</v>
      </c>
      <c r="C5588">
        <v>593</v>
      </c>
      <c r="D5588" t="str" cm="1">
        <f t="array" ref="D5588">_xlfn.IFS(C5588&lt;580,"Poor",C5588&lt;670,"Fair",C5588&lt;740,"Good",C5588&lt;800,"Very Good",C5588&gt;=800,"Excellent")</f>
        <v>Fair</v>
      </c>
      <c r="E5588" t="s">
        <v>12</v>
      </c>
      <c r="F5588" t="s">
        <v>13</v>
      </c>
      <c r="G5588">
        <v>35</v>
      </c>
      <c r="H5588" s="3" t="str" cm="1">
        <f t="array" ref="H5588">_xlfn.IFS(G5588&lt;25,"18-24",G5588&lt;35,"25-34",G5588&lt;45,"35-44",G5588&lt;55,"45-54",G5588&lt;65,"55-64",G5588&gt;=65,"65+")</f>
        <v>35-44</v>
      </c>
      <c r="I5588">
        <v>6</v>
      </c>
      <c r="J5588" t="str" cm="1">
        <f t="array" ref="J5588">_xlfn.IFS(I5588&lt;3,"0-2 yrs",I5588&lt;7,"3-6 yrs",I5588&gt;=7,"7+ yrs")</f>
        <v>3-6 yrs</v>
      </c>
      <c r="K5588" s="2">
        <v>78101.289999999994</v>
      </c>
      <c r="L5588" s="1">
        <v>133489.12</v>
      </c>
      <c r="M5588" s="1" t="s">
        <v>2971</v>
      </c>
      <c r="N5588">
        <v>2</v>
      </c>
      <c r="O5588" t="s">
        <v>14</v>
      </c>
      <c r="P5588" t="s">
        <v>14</v>
      </c>
      <c r="Q5588">
        <v>0</v>
      </c>
      <c r="R5588" t="s">
        <v>2959</v>
      </c>
    </row>
    <row r="5589" spans="1:18" x14ac:dyDescent="0.25">
      <c r="A5589">
        <v>15588372</v>
      </c>
      <c r="B5589" t="s">
        <v>1569</v>
      </c>
      <c r="C5589">
        <v>715</v>
      </c>
      <c r="D5589" t="str" cm="1">
        <f t="array" ref="D5589">_xlfn.IFS(C5589&lt;580,"Poor",C5589&lt;670,"Fair",C5589&lt;740,"Good",C5589&lt;800,"Very Good",C5589&gt;=800,"Excellent")</f>
        <v>Good</v>
      </c>
      <c r="E5589" t="s">
        <v>25</v>
      </c>
      <c r="F5589" t="s">
        <v>13</v>
      </c>
      <c r="G5589">
        <v>37</v>
      </c>
      <c r="H5589" s="3" t="str" cm="1">
        <f t="array" ref="H5589">_xlfn.IFS(G5589&lt;25,"18-24",G5589&lt;35,"25-34",G5589&lt;45,"35-44",G5589&lt;55,"45-54",G5589&lt;65,"55-64",G5589&gt;=65,"65+")</f>
        <v>35-44</v>
      </c>
      <c r="I5589">
        <v>9</v>
      </c>
      <c r="J5589" t="str" cm="1">
        <f t="array" ref="J5589">_xlfn.IFS(I5589&lt;3,"0-2 yrs",I5589&lt;7,"3-6 yrs",I5589&gt;=7,"7+ yrs")</f>
        <v>7+ yrs</v>
      </c>
      <c r="K5589" s="2">
        <v>143096.49</v>
      </c>
      <c r="L5589" s="1">
        <v>105489.31</v>
      </c>
      <c r="M5589" s="1" t="s">
        <v>2971</v>
      </c>
      <c r="N5589">
        <v>1</v>
      </c>
      <c r="O5589" t="s">
        <v>2986</v>
      </c>
      <c r="P5589" t="s">
        <v>2986</v>
      </c>
      <c r="Q5589">
        <v>1</v>
      </c>
      <c r="R5589" t="s">
        <v>2957</v>
      </c>
    </row>
    <row r="5590" spans="1:18" x14ac:dyDescent="0.25">
      <c r="A5590">
        <v>15681439</v>
      </c>
      <c r="B5590" t="s">
        <v>896</v>
      </c>
      <c r="C5590">
        <v>775</v>
      </c>
      <c r="D5590" t="str" cm="1">
        <f t="array" ref="D5590">_xlfn.IFS(C5590&lt;580,"Poor",C5590&lt;670,"Fair",C5590&lt;740,"Good",C5590&lt;800,"Very Good",C5590&gt;=800,"Excellent")</f>
        <v>Very Good</v>
      </c>
      <c r="E5590" t="s">
        <v>25</v>
      </c>
      <c r="F5590" t="s">
        <v>22</v>
      </c>
      <c r="G5590">
        <v>25</v>
      </c>
      <c r="H5590" s="3" t="str" cm="1">
        <f t="array" ref="H5590">_xlfn.IFS(G5590&lt;25,"18-24",G5590&lt;35,"25-34",G5590&lt;45,"35-44",G5590&lt;55,"45-54",G5590&lt;65,"55-64",G5590&gt;=65,"65+")</f>
        <v>25-34</v>
      </c>
      <c r="I5590">
        <v>10</v>
      </c>
      <c r="J5590" t="str" cm="1">
        <f t="array" ref="J5590">_xlfn.IFS(I5590&lt;3,"0-2 yrs",I5590&lt;7,"3-6 yrs",I5590&gt;=7,"7+ yrs")</f>
        <v>7+ yrs</v>
      </c>
      <c r="K5590" s="2">
        <v>14073.11</v>
      </c>
      <c r="L5590" s="1">
        <v>60205.2</v>
      </c>
      <c r="M5590" s="1" t="s">
        <v>2972</v>
      </c>
      <c r="N5590">
        <v>2</v>
      </c>
      <c r="O5590" t="s">
        <v>2986</v>
      </c>
      <c r="P5590" t="s">
        <v>2986</v>
      </c>
      <c r="Q5590">
        <v>0</v>
      </c>
      <c r="R5590" t="s">
        <v>2959</v>
      </c>
    </row>
    <row r="5591" spans="1:18" x14ac:dyDescent="0.25">
      <c r="A5591">
        <v>15607509</v>
      </c>
      <c r="B5591" t="s">
        <v>979</v>
      </c>
      <c r="C5591">
        <v>539</v>
      </c>
      <c r="D5591" t="str" cm="1">
        <f t="array" ref="D5591">_xlfn.IFS(C5591&lt;580,"Poor",C5591&lt;670,"Fair",C5591&lt;740,"Good",C5591&lt;800,"Very Good",C5591&gt;=800,"Excellent")</f>
        <v>Poor</v>
      </c>
      <c r="E5591" t="s">
        <v>12</v>
      </c>
      <c r="F5591" t="s">
        <v>22</v>
      </c>
      <c r="G5591">
        <v>38</v>
      </c>
      <c r="H5591" s="3" t="str" cm="1">
        <f t="array" ref="H5591">_xlfn.IFS(G5591&lt;25,"18-24",G5591&lt;35,"25-34",G5591&lt;45,"35-44",G5591&lt;55,"45-54",G5591&lt;65,"55-64",G5591&gt;=65,"65+")</f>
        <v>35-44</v>
      </c>
      <c r="I5591">
        <v>5</v>
      </c>
      <c r="J5591" t="str" cm="1">
        <f t="array" ref="J5591">_xlfn.IFS(I5591&lt;3,"0-2 yrs",I5591&lt;7,"3-6 yrs",I5591&gt;=7,"7+ yrs")</f>
        <v>3-6 yrs</v>
      </c>
      <c r="K5591" s="2">
        <v>47388.41</v>
      </c>
      <c r="L5591" s="1">
        <v>0</v>
      </c>
      <c r="M5591" s="1" t="s">
        <v>2984</v>
      </c>
      <c r="N5591">
        <v>2</v>
      </c>
      <c r="O5591" t="s">
        <v>2986</v>
      </c>
      <c r="P5591" t="s">
        <v>2986</v>
      </c>
      <c r="Q5591">
        <v>0</v>
      </c>
      <c r="R5591" t="s">
        <v>2959</v>
      </c>
    </row>
    <row r="5592" spans="1:18" x14ac:dyDescent="0.25">
      <c r="A5592">
        <v>15670343</v>
      </c>
      <c r="B5592" t="s">
        <v>146</v>
      </c>
      <c r="C5592">
        <v>576</v>
      </c>
      <c r="D5592" t="str" cm="1">
        <f t="array" ref="D5592">_xlfn.IFS(C5592&lt;580,"Poor",C5592&lt;670,"Fair",C5592&lt;740,"Good",C5592&lt;800,"Very Good",C5592&gt;=800,"Excellent")</f>
        <v>Poor</v>
      </c>
      <c r="E5592" t="s">
        <v>16</v>
      </c>
      <c r="F5592" t="s">
        <v>22</v>
      </c>
      <c r="G5592">
        <v>19</v>
      </c>
      <c r="H5592" s="3" t="str" cm="1">
        <f t="array" ref="H5592">_xlfn.IFS(G5592&lt;25,"18-24",G5592&lt;35,"25-34",G5592&lt;45,"35-44",G5592&lt;55,"45-54",G5592&lt;65,"55-64",G5592&gt;=65,"65+")</f>
        <v>18-24</v>
      </c>
      <c r="I5592">
        <v>6</v>
      </c>
      <c r="J5592" t="str" cm="1">
        <f t="array" ref="J5592">_xlfn.IFS(I5592&lt;3,"0-2 yrs",I5592&lt;7,"3-6 yrs",I5592&gt;=7,"7+ yrs")</f>
        <v>3-6 yrs</v>
      </c>
      <c r="K5592" s="2">
        <v>72306.070000000007</v>
      </c>
      <c r="L5592" s="1">
        <v>0</v>
      </c>
      <c r="M5592" s="1" t="s">
        <v>2984</v>
      </c>
      <c r="N5592">
        <v>2</v>
      </c>
      <c r="O5592" t="s">
        <v>2986</v>
      </c>
      <c r="P5592" t="s">
        <v>2986</v>
      </c>
      <c r="Q5592">
        <v>0</v>
      </c>
      <c r="R5592" t="s">
        <v>2959</v>
      </c>
    </row>
    <row r="5593" spans="1:18" x14ac:dyDescent="0.25">
      <c r="A5593">
        <v>15597968</v>
      </c>
      <c r="B5593" t="s">
        <v>2194</v>
      </c>
      <c r="C5593">
        <v>617</v>
      </c>
      <c r="D5593" t="str" cm="1">
        <f t="array" ref="D5593">_xlfn.IFS(C5593&lt;580,"Poor",C5593&lt;670,"Fair",C5593&lt;740,"Good",C5593&lt;800,"Very Good",C5593&gt;=800,"Excellent")</f>
        <v>Fair</v>
      </c>
      <c r="E5593" t="s">
        <v>16</v>
      </c>
      <c r="F5593" t="s">
        <v>22</v>
      </c>
      <c r="G5593">
        <v>50</v>
      </c>
      <c r="H5593" s="3" t="str" cm="1">
        <f t="array" ref="H5593">_xlfn.IFS(G5593&lt;25,"18-24",G5593&lt;35,"25-34",G5593&lt;45,"35-44",G5593&lt;55,"45-54",G5593&lt;65,"55-64",G5593&gt;=65,"65+")</f>
        <v>45-54</v>
      </c>
      <c r="I5593">
        <v>7</v>
      </c>
      <c r="J5593" t="str" cm="1">
        <f t="array" ref="J5593">_xlfn.IFS(I5593&lt;3,"0-2 yrs",I5593&lt;7,"3-6 yrs",I5593&gt;=7,"7+ yrs")</f>
        <v>7+ yrs</v>
      </c>
      <c r="K5593" s="2">
        <v>184839.7</v>
      </c>
      <c r="L5593" s="1">
        <v>0</v>
      </c>
      <c r="M5593" s="1" t="s">
        <v>2984</v>
      </c>
      <c r="N5593">
        <v>1</v>
      </c>
      <c r="O5593" t="s">
        <v>2986</v>
      </c>
      <c r="P5593" t="s">
        <v>2986</v>
      </c>
      <c r="Q5593">
        <v>1</v>
      </c>
      <c r="R5593" t="s">
        <v>2957</v>
      </c>
    </row>
    <row r="5594" spans="1:18" x14ac:dyDescent="0.25">
      <c r="A5594">
        <v>15658432</v>
      </c>
      <c r="B5594" t="s">
        <v>230</v>
      </c>
      <c r="C5594">
        <v>688</v>
      </c>
      <c r="D5594" t="str" cm="1">
        <f t="array" ref="D5594">_xlfn.IFS(C5594&lt;580,"Poor",C5594&lt;670,"Fair",C5594&lt;740,"Good",C5594&lt;800,"Very Good",C5594&gt;=800,"Excellent")</f>
        <v>Good</v>
      </c>
      <c r="E5594" t="s">
        <v>12</v>
      </c>
      <c r="F5594" t="s">
        <v>22</v>
      </c>
      <c r="G5594">
        <v>40</v>
      </c>
      <c r="H5594" s="3" t="str" cm="1">
        <f t="array" ref="H5594">_xlfn.IFS(G5594&lt;25,"18-24",G5594&lt;35,"25-34",G5594&lt;45,"35-44",G5594&lt;55,"45-54",G5594&lt;65,"55-64",G5594&gt;=65,"65+")</f>
        <v>35-44</v>
      </c>
      <c r="I5594">
        <v>6</v>
      </c>
      <c r="J5594" t="str" cm="1">
        <f t="array" ref="J5594">_xlfn.IFS(I5594&lt;3,"0-2 yrs",I5594&lt;7,"3-6 yrs",I5594&gt;=7,"7+ yrs")</f>
        <v>3-6 yrs</v>
      </c>
      <c r="K5594" s="2">
        <v>47886.44</v>
      </c>
      <c r="L5594" s="1">
        <v>0</v>
      </c>
      <c r="M5594" s="1" t="s">
        <v>2984</v>
      </c>
      <c r="N5594">
        <v>1</v>
      </c>
      <c r="O5594" t="s">
        <v>14</v>
      </c>
      <c r="P5594" t="s">
        <v>14</v>
      </c>
      <c r="Q5594">
        <v>0</v>
      </c>
      <c r="R5594" t="s">
        <v>2959</v>
      </c>
    </row>
    <row r="5595" spans="1:18" x14ac:dyDescent="0.25">
      <c r="A5595">
        <v>15616431</v>
      </c>
      <c r="B5595" t="s">
        <v>289</v>
      </c>
      <c r="C5595">
        <v>608</v>
      </c>
      <c r="D5595" t="str" cm="1">
        <f t="array" ref="D5595">_xlfn.IFS(C5595&lt;580,"Poor",C5595&lt;670,"Fair",C5595&lt;740,"Good",C5595&lt;800,"Very Good",C5595&gt;=800,"Excellent")</f>
        <v>Fair</v>
      </c>
      <c r="E5595" t="s">
        <v>12</v>
      </c>
      <c r="F5595" t="s">
        <v>22</v>
      </c>
      <c r="G5595">
        <v>33</v>
      </c>
      <c r="H5595" s="3" t="str" cm="1">
        <f t="array" ref="H5595">_xlfn.IFS(G5595&lt;25,"18-24",G5595&lt;35,"25-34",G5595&lt;45,"35-44",G5595&lt;55,"45-54",G5595&lt;65,"55-64",G5595&gt;=65,"65+")</f>
        <v>25-34</v>
      </c>
      <c r="I5595">
        <v>4</v>
      </c>
      <c r="J5595" t="str" cm="1">
        <f t="array" ref="J5595">_xlfn.IFS(I5595&lt;3,"0-2 yrs",I5595&lt;7,"3-6 yrs",I5595&gt;=7,"7+ yrs")</f>
        <v>3-6 yrs</v>
      </c>
      <c r="K5595" s="2">
        <v>130474.03</v>
      </c>
      <c r="L5595" s="1">
        <v>0</v>
      </c>
      <c r="M5595" s="1" t="s">
        <v>2984</v>
      </c>
      <c r="N5595">
        <v>1</v>
      </c>
      <c r="O5595" t="s">
        <v>14</v>
      </c>
      <c r="P5595" t="s">
        <v>14</v>
      </c>
      <c r="Q5595">
        <v>0</v>
      </c>
      <c r="R5595" t="s">
        <v>2959</v>
      </c>
    </row>
    <row r="5596" spans="1:18" x14ac:dyDescent="0.25">
      <c r="A5596">
        <v>15796957</v>
      </c>
      <c r="B5596" t="s">
        <v>790</v>
      </c>
      <c r="C5596">
        <v>597</v>
      </c>
      <c r="D5596" t="str" cm="1">
        <f t="array" ref="D5596">_xlfn.IFS(C5596&lt;580,"Poor",C5596&lt;670,"Fair",C5596&lt;740,"Good",C5596&lt;800,"Very Good",C5596&gt;=800,"Excellent")</f>
        <v>Fair</v>
      </c>
      <c r="E5596" t="s">
        <v>16</v>
      </c>
      <c r="F5596" t="s">
        <v>22</v>
      </c>
      <c r="G5596">
        <v>35</v>
      </c>
      <c r="H5596" s="3" t="str" cm="1">
        <f t="array" ref="H5596">_xlfn.IFS(G5596&lt;25,"18-24",G5596&lt;35,"25-34",G5596&lt;45,"35-44",G5596&lt;55,"45-54",G5596&lt;65,"55-64",G5596&gt;=65,"65+")</f>
        <v>35-44</v>
      </c>
      <c r="I5596">
        <v>9</v>
      </c>
      <c r="J5596" t="str" cm="1">
        <f t="array" ref="J5596">_xlfn.IFS(I5596&lt;3,"0-2 yrs",I5596&lt;7,"3-6 yrs",I5596&gt;=7,"7+ yrs")</f>
        <v>7+ yrs</v>
      </c>
      <c r="K5596" s="2">
        <v>73181.39</v>
      </c>
      <c r="L5596" s="1">
        <v>0</v>
      </c>
      <c r="M5596" s="1" t="s">
        <v>2984</v>
      </c>
      <c r="N5596">
        <v>3</v>
      </c>
      <c r="O5596" t="s">
        <v>14</v>
      </c>
      <c r="P5596" t="s">
        <v>14</v>
      </c>
      <c r="Q5596">
        <v>1</v>
      </c>
      <c r="R5596" t="s">
        <v>2957</v>
      </c>
    </row>
    <row r="5597" spans="1:18" x14ac:dyDescent="0.25">
      <c r="A5597">
        <v>15815552</v>
      </c>
      <c r="B5597" t="s">
        <v>1082</v>
      </c>
      <c r="C5597">
        <v>670</v>
      </c>
      <c r="D5597" t="str" cm="1">
        <f t="array" ref="D5597">_xlfn.IFS(C5597&lt;580,"Poor",C5597&lt;670,"Fair",C5597&lt;740,"Good",C5597&lt;800,"Very Good",C5597&gt;=800,"Excellent")</f>
        <v>Good</v>
      </c>
      <c r="E5597" t="s">
        <v>12</v>
      </c>
      <c r="F5597" t="s">
        <v>13</v>
      </c>
      <c r="G5597">
        <v>42</v>
      </c>
      <c r="H5597" s="3" t="str" cm="1">
        <f t="array" ref="H5597">_xlfn.IFS(G5597&lt;25,"18-24",G5597&lt;35,"25-34",G5597&lt;45,"35-44",G5597&lt;55,"45-54",G5597&lt;65,"55-64",G5597&gt;=65,"65+")</f>
        <v>35-44</v>
      </c>
      <c r="I5597">
        <v>6</v>
      </c>
      <c r="J5597" t="str" cm="1">
        <f t="array" ref="J5597">_xlfn.IFS(I5597&lt;3,"0-2 yrs",I5597&lt;7,"3-6 yrs",I5597&gt;=7,"7+ yrs")</f>
        <v>3-6 yrs</v>
      </c>
      <c r="K5597" s="2">
        <v>65706.86</v>
      </c>
      <c r="L5597" s="1">
        <v>112333.63</v>
      </c>
      <c r="M5597" s="1" t="s">
        <v>2971</v>
      </c>
      <c r="N5597">
        <v>1</v>
      </c>
      <c r="O5597" t="s">
        <v>14</v>
      </c>
      <c r="P5597" t="s">
        <v>14</v>
      </c>
      <c r="Q5597">
        <v>0</v>
      </c>
      <c r="R5597" t="s">
        <v>2959</v>
      </c>
    </row>
    <row r="5598" spans="1:18" x14ac:dyDescent="0.25">
      <c r="A5598">
        <v>15631871</v>
      </c>
      <c r="B5598" t="s">
        <v>971</v>
      </c>
      <c r="C5598">
        <v>616</v>
      </c>
      <c r="D5598" t="str" cm="1">
        <f t="array" ref="D5598">_xlfn.IFS(C5598&lt;580,"Poor",C5598&lt;670,"Fair",C5598&lt;740,"Good",C5598&lt;800,"Very Good",C5598&gt;=800,"Excellent")</f>
        <v>Fair</v>
      </c>
      <c r="E5598" t="s">
        <v>25</v>
      </c>
      <c r="F5598" t="s">
        <v>13</v>
      </c>
      <c r="G5598">
        <v>57</v>
      </c>
      <c r="H5598" s="3" t="str" cm="1">
        <f t="array" ref="H5598">_xlfn.IFS(G5598&lt;25,"18-24",G5598&lt;35,"25-34",G5598&lt;45,"35-44",G5598&lt;55,"45-54",G5598&lt;65,"55-64",G5598&gt;=65,"65+")</f>
        <v>55-64</v>
      </c>
      <c r="I5598">
        <v>7</v>
      </c>
      <c r="J5598" t="str" cm="1">
        <f t="array" ref="J5598">_xlfn.IFS(I5598&lt;3,"0-2 yrs",I5598&lt;7,"3-6 yrs",I5598&gt;=7,"7+ yrs")</f>
        <v>7+ yrs</v>
      </c>
      <c r="K5598" s="2">
        <v>104379.36</v>
      </c>
      <c r="L5598" s="1">
        <v>116936.81</v>
      </c>
      <c r="M5598" s="1" t="s">
        <v>2971</v>
      </c>
      <c r="N5598">
        <v>1</v>
      </c>
      <c r="O5598" t="s">
        <v>14</v>
      </c>
      <c r="P5598" t="s">
        <v>14</v>
      </c>
      <c r="Q5598">
        <v>0</v>
      </c>
      <c r="R5598" t="s">
        <v>2959</v>
      </c>
    </row>
    <row r="5599" spans="1:18" x14ac:dyDescent="0.25">
      <c r="A5599">
        <v>15635870</v>
      </c>
      <c r="B5599" t="s">
        <v>688</v>
      </c>
      <c r="C5599">
        <v>579</v>
      </c>
      <c r="D5599" t="str" cm="1">
        <f t="array" ref="D5599">_xlfn.IFS(C5599&lt;580,"Poor",C5599&lt;670,"Fair",C5599&lt;740,"Good",C5599&lt;800,"Very Good",C5599&gt;=800,"Excellent")</f>
        <v>Poor</v>
      </c>
      <c r="E5599" t="s">
        <v>25</v>
      </c>
      <c r="F5599" t="s">
        <v>13</v>
      </c>
      <c r="G5599">
        <v>50</v>
      </c>
      <c r="H5599" s="3" t="str" cm="1">
        <f t="array" ref="H5599">_xlfn.IFS(G5599&lt;25,"18-24",G5599&lt;35,"25-34",G5599&lt;45,"35-44",G5599&lt;55,"45-54",G5599&lt;65,"55-64",G5599&gt;=65,"65+")</f>
        <v>45-54</v>
      </c>
      <c r="I5599">
        <v>5</v>
      </c>
      <c r="J5599" t="str" cm="1">
        <f t="array" ref="J5599">_xlfn.IFS(I5599&lt;3,"0-2 yrs",I5599&lt;7,"3-6 yrs",I5599&gt;=7,"7+ yrs")</f>
        <v>3-6 yrs</v>
      </c>
      <c r="K5599" s="2">
        <v>192146.63</v>
      </c>
      <c r="L5599" s="1">
        <v>117721.02</v>
      </c>
      <c r="M5599" s="1" t="s">
        <v>2971</v>
      </c>
      <c r="N5599">
        <v>1</v>
      </c>
      <c r="O5599" t="s">
        <v>14</v>
      </c>
      <c r="P5599" t="s">
        <v>14</v>
      </c>
      <c r="Q5599">
        <v>1</v>
      </c>
      <c r="R5599" t="s">
        <v>2957</v>
      </c>
    </row>
    <row r="5600" spans="1:18" x14ac:dyDescent="0.25">
      <c r="A5600">
        <v>15596713</v>
      </c>
      <c r="B5600" t="s">
        <v>1327</v>
      </c>
      <c r="C5600">
        <v>786</v>
      </c>
      <c r="D5600" t="str" cm="1">
        <f t="array" ref="D5600">_xlfn.IFS(C5600&lt;580,"Poor",C5600&lt;670,"Fair",C5600&lt;740,"Good",C5600&lt;800,"Very Good",C5600&gt;=800,"Excellent")</f>
        <v>Very Good</v>
      </c>
      <c r="E5600" t="s">
        <v>12</v>
      </c>
      <c r="F5600" t="s">
        <v>22</v>
      </c>
      <c r="G5600">
        <v>37</v>
      </c>
      <c r="H5600" s="3" t="str" cm="1">
        <f t="array" ref="H5600">_xlfn.IFS(G5600&lt;25,"18-24",G5600&lt;35,"25-34",G5600&lt;45,"35-44",G5600&lt;55,"45-54",G5600&lt;65,"55-64",G5600&gt;=65,"65+")</f>
        <v>35-44</v>
      </c>
      <c r="I5600">
        <v>7</v>
      </c>
      <c r="J5600" t="str" cm="1">
        <f t="array" ref="J5600">_xlfn.IFS(I5600&lt;3,"0-2 yrs",I5600&lt;7,"3-6 yrs",I5600&gt;=7,"7+ yrs")</f>
        <v>7+ yrs</v>
      </c>
      <c r="K5600" s="2">
        <v>66977.679999999993</v>
      </c>
      <c r="L5600" s="1">
        <v>165896.22</v>
      </c>
      <c r="M5600" s="1" t="s">
        <v>2983</v>
      </c>
      <c r="N5600">
        <v>2</v>
      </c>
      <c r="O5600" t="s">
        <v>14</v>
      </c>
      <c r="P5600" t="s">
        <v>14</v>
      </c>
      <c r="Q5600">
        <v>0</v>
      </c>
      <c r="R5600" t="s">
        <v>2959</v>
      </c>
    </row>
    <row r="5601" spans="1:18" x14ac:dyDescent="0.25">
      <c r="A5601">
        <v>15684211</v>
      </c>
      <c r="B5601" t="s">
        <v>2195</v>
      </c>
      <c r="C5601">
        <v>704</v>
      </c>
      <c r="D5601" t="str" cm="1">
        <f t="array" ref="D5601">_xlfn.IFS(C5601&lt;580,"Poor",C5601&lt;670,"Fair",C5601&lt;740,"Good",C5601&lt;800,"Very Good",C5601&gt;=800,"Excellent")</f>
        <v>Good</v>
      </c>
      <c r="E5601" t="s">
        <v>16</v>
      </c>
      <c r="F5601" t="s">
        <v>13</v>
      </c>
      <c r="G5601">
        <v>44</v>
      </c>
      <c r="H5601" s="3" t="str" cm="1">
        <f t="array" ref="H5601">_xlfn.IFS(G5601&lt;25,"18-24",G5601&lt;35,"25-34",G5601&lt;45,"35-44",G5601&lt;55,"45-54",G5601&lt;65,"55-64",G5601&gt;=65,"65+")</f>
        <v>35-44</v>
      </c>
      <c r="I5601">
        <v>9</v>
      </c>
      <c r="J5601" t="str" cm="1">
        <f t="array" ref="J5601">_xlfn.IFS(I5601&lt;3,"0-2 yrs",I5601&lt;7,"3-6 yrs",I5601&gt;=7,"7+ yrs")</f>
        <v>7+ yrs</v>
      </c>
      <c r="K5601" s="2">
        <v>158742.81</v>
      </c>
      <c r="L5601" s="1">
        <v>153656.85</v>
      </c>
      <c r="M5601" s="1" t="s">
        <v>2983</v>
      </c>
      <c r="N5601">
        <v>1</v>
      </c>
      <c r="O5601" t="s">
        <v>2986</v>
      </c>
      <c r="P5601" t="s">
        <v>2986</v>
      </c>
      <c r="Q5601">
        <v>0</v>
      </c>
      <c r="R5601" t="s">
        <v>2959</v>
      </c>
    </row>
    <row r="5602" spans="1:18" x14ac:dyDescent="0.25">
      <c r="A5602">
        <v>15760521</v>
      </c>
      <c r="B5602" t="s">
        <v>806</v>
      </c>
      <c r="C5602">
        <v>796</v>
      </c>
      <c r="D5602" t="str" cm="1">
        <f t="array" ref="D5602">_xlfn.IFS(C5602&lt;580,"Poor",C5602&lt;670,"Fair",C5602&lt;740,"Good",C5602&lt;800,"Very Good",C5602&gt;=800,"Excellent")</f>
        <v>Very Good</v>
      </c>
      <c r="E5602" t="s">
        <v>12</v>
      </c>
      <c r="F5602" t="s">
        <v>13</v>
      </c>
      <c r="G5602">
        <v>50</v>
      </c>
      <c r="H5602" s="3" t="str" cm="1">
        <f t="array" ref="H5602">_xlfn.IFS(G5602&lt;25,"18-24",G5602&lt;35,"25-34",G5602&lt;45,"35-44",G5602&lt;55,"45-54",G5602&lt;65,"55-64",G5602&gt;=65,"65+")</f>
        <v>45-54</v>
      </c>
      <c r="I5602">
        <v>1</v>
      </c>
      <c r="J5602" t="str" cm="1">
        <f t="array" ref="J5602">_xlfn.IFS(I5602&lt;3,"0-2 yrs",I5602&lt;7,"3-6 yrs",I5602&gt;=7,"7+ yrs")</f>
        <v>0-2 yrs</v>
      </c>
      <c r="K5602" s="2">
        <v>189414.74</v>
      </c>
      <c r="L5602" s="1">
        <v>94164</v>
      </c>
      <c r="M5602" s="1" t="s">
        <v>2972</v>
      </c>
      <c r="N5602">
        <v>1</v>
      </c>
      <c r="O5602" t="s">
        <v>14</v>
      </c>
      <c r="P5602" t="s">
        <v>14</v>
      </c>
      <c r="Q5602">
        <v>0</v>
      </c>
      <c r="R5602" t="s">
        <v>2959</v>
      </c>
    </row>
    <row r="5603" spans="1:18" x14ac:dyDescent="0.25">
      <c r="A5603">
        <v>15608408</v>
      </c>
      <c r="B5603" t="s">
        <v>518</v>
      </c>
      <c r="C5603">
        <v>598</v>
      </c>
      <c r="D5603" t="str" cm="1">
        <f t="array" ref="D5603">_xlfn.IFS(C5603&lt;580,"Poor",C5603&lt;670,"Fair",C5603&lt;740,"Good",C5603&lt;800,"Very Good",C5603&gt;=800,"Excellent")</f>
        <v>Fair</v>
      </c>
      <c r="E5603" t="s">
        <v>16</v>
      </c>
      <c r="F5603" t="s">
        <v>22</v>
      </c>
      <c r="G5603">
        <v>39</v>
      </c>
      <c r="H5603" s="3" t="str" cm="1">
        <f t="array" ref="H5603">_xlfn.IFS(G5603&lt;25,"18-24",G5603&lt;35,"25-34",G5603&lt;45,"35-44",G5603&lt;55,"45-54",G5603&lt;65,"55-64",G5603&gt;=65,"65+")</f>
        <v>35-44</v>
      </c>
      <c r="I5603">
        <v>1</v>
      </c>
      <c r="J5603" t="str" cm="1">
        <f t="array" ref="J5603">_xlfn.IFS(I5603&lt;3,"0-2 yrs",I5603&lt;7,"3-6 yrs",I5603&gt;=7,"7+ yrs")</f>
        <v>0-2 yrs</v>
      </c>
      <c r="K5603" s="2">
        <v>159130.32</v>
      </c>
      <c r="L5603" s="1">
        <v>0</v>
      </c>
      <c r="M5603" s="1" t="s">
        <v>2984</v>
      </c>
      <c r="N5603">
        <v>2</v>
      </c>
      <c r="O5603" t="s">
        <v>2986</v>
      </c>
      <c r="P5603" t="s">
        <v>2986</v>
      </c>
      <c r="Q5603">
        <v>0</v>
      </c>
      <c r="R5603" t="s">
        <v>2959</v>
      </c>
    </row>
    <row r="5604" spans="1:18" x14ac:dyDescent="0.25">
      <c r="A5604">
        <v>15804721</v>
      </c>
      <c r="B5604" t="s">
        <v>19</v>
      </c>
      <c r="C5604">
        <v>602</v>
      </c>
      <c r="D5604" t="str" cm="1">
        <f t="array" ref="D5604">_xlfn.IFS(C5604&lt;580,"Poor",C5604&lt;670,"Fair",C5604&lt;740,"Good",C5604&lt;800,"Very Good",C5604&gt;=800,"Excellent")</f>
        <v>Fair</v>
      </c>
      <c r="E5604" t="s">
        <v>12</v>
      </c>
      <c r="F5604" t="s">
        <v>22</v>
      </c>
      <c r="G5604">
        <v>49</v>
      </c>
      <c r="H5604" s="3" t="str" cm="1">
        <f t="array" ref="H5604">_xlfn.IFS(G5604&lt;25,"18-24",G5604&lt;35,"25-34",G5604&lt;45,"35-44",G5604&lt;55,"45-54",G5604&lt;65,"55-64",G5604&gt;=65,"65+")</f>
        <v>45-54</v>
      </c>
      <c r="I5604">
        <v>0</v>
      </c>
      <c r="J5604" t="str" cm="1">
        <f t="array" ref="J5604">_xlfn.IFS(I5604&lt;3,"0-2 yrs",I5604&lt;7,"3-6 yrs",I5604&gt;=7,"7+ yrs")</f>
        <v>0-2 yrs</v>
      </c>
      <c r="K5604" s="2">
        <v>97640.2</v>
      </c>
      <c r="L5604" s="1">
        <v>191808.73</v>
      </c>
      <c r="M5604" s="1" t="s">
        <v>2983</v>
      </c>
      <c r="N5604">
        <v>1</v>
      </c>
      <c r="O5604" t="s">
        <v>2986</v>
      </c>
      <c r="P5604" t="s">
        <v>2986</v>
      </c>
      <c r="Q5604">
        <v>0</v>
      </c>
      <c r="R5604" t="s">
        <v>2959</v>
      </c>
    </row>
    <row r="5605" spans="1:18" x14ac:dyDescent="0.25">
      <c r="A5605">
        <v>15730272</v>
      </c>
      <c r="B5605" t="s">
        <v>1819</v>
      </c>
      <c r="C5605">
        <v>619</v>
      </c>
      <c r="D5605" t="str" cm="1">
        <f t="array" ref="D5605">_xlfn.IFS(C5605&lt;580,"Poor",C5605&lt;670,"Fair",C5605&lt;740,"Good",C5605&lt;800,"Very Good",C5605&gt;=800,"Excellent")</f>
        <v>Fair</v>
      </c>
      <c r="E5605" t="s">
        <v>12</v>
      </c>
      <c r="F5605" t="s">
        <v>22</v>
      </c>
      <c r="G5605">
        <v>58</v>
      </c>
      <c r="H5605" s="3" t="str" cm="1">
        <f t="array" ref="H5605">_xlfn.IFS(G5605&lt;25,"18-24",G5605&lt;35,"25-34",G5605&lt;45,"35-44",G5605&lt;55,"45-54",G5605&lt;65,"55-64",G5605&gt;=65,"65+")</f>
        <v>55-64</v>
      </c>
      <c r="I5605">
        <v>5</v>
      </c>
      <c r="J5605" t="str" cm="1">
        <f t="array" ref="J5605">_xlfn.IFS(I5605&lt;3,"0-2 yrs",I5605&lt;7,"3-6 yrs",I5605&gt;=7,"7+ yrs")</f>
        <v>3-6 yrs</v>
      </c>
      <c r="K5605" s="2">
        <v>86022.09</v>
      </c>
      <c r="L5605" s="1">
        <v>152199.32999999999</v>
      </c>
      <c r="M5605" s="1" t="s">
        <v>2983</v>
      </c>
      <c r="N5605">
        <v>1</v>
      </c>
      <c r="O5605" t="s">
        <v>14</v>
      </c>
      <c r="P5605" t="s">
        <v>14</v>
      </c>
      <c r="Q5605">
        <v>0</v>
      </c>
      <c r="R5605" t="s">
        <v>2959</v>
      </c>
    </row>
    <row r="5606" spans="1:18" x14ac:dyDescent="0.25">
      <c r="A5606">
        <v>15741988</v>
      </c>
      <c r="B5606" t="s">
        <v>1033</v>
      </c>
      <c r="C5606">
        <v>492</v>
      </c>
      <c r="D5606" t="str" cm="1">
        <f t="array" ref="D5606">_xlfn.IFS(C5606&lt;580,"Poor",C5606&lt;670,"Fair",C5606&lt;740,"Good",C5606&lt;800,"Very Good",C5606&gt;=800,"Excellent")</f>
        <v>Poor</v>
      </c>
      <c r="E5606" t="s">
        <v>25</v>
      </c>
      <c r="F5606" t="s">
        <v>13</v>
      </c>
      <c r="G5606">
        <v>52</v>
      </c>
      <c r="H5606" s="3" t="str" cm="1">
        <f t="array" ref="H5606">_xlfn.IFS(G5606&lt;25,"18-24",G5606&lt;35,"25-34",G5606&lt;45,"35-44",G5606&lt;55,"45-54",G5606&lt;65,"55-64",G5606&gt;=65,"65+")</f>
        <v>45-54</v>
      </c>
      <c r="I5606">
        <v>8</v>
      </c>
      <c r="J5606" t="str" cm="1">
        <f t="array" ref="J5606">_xlfn.IFS(I5606&lt;3,"0-2 yrs",I5606&lt;7,"3-6 yrs",I5606&gt;=7,"7+ yrs")</f>
        <v>7+ yrs</v>
      </c>
      <c r="K5606" s="2">
        <v>10014.719999999999</v>
      </c>
      <c r="L5606" s="1">
        <v>125396.24</v>
      </c>
      <c r="M5606" s="1" t="s">
        <v>2971</v>
      </c>
      <c r="N5606">
        <v>1</v>
      </c>
      <c r="O5606" t="s">
        <v>2986</v>
      </c>
      <c r="P5606" t="s">
        <v>2986</v>
      </c>
      <c r="Q5606">
        <v>1</v>
      </c>
      <c r="R5606" t="s">
        <v>2957</v>
      </c>
    </row>
    <row r="5607" spans="1:18" x14ac:dyDescent="0.25">
      <c r="A5607">
        <v>15771728</v>
      </c>
      <c r="B5607" t="s">
        <v>474</v>
      </c>
      <c r="C5607">
        <v>641</v>
      </c>
      <c r="D5607" t="str" cm="1">
        <f t="array" ref="D5607">_xlfn.IFS(C5607&lt;580,"Poor",C5607&lt;670,"Fair",C5607&lt;740,"Good",C5607&lt;800,"Very Good",C5607&gt;=800,"Excellent")</f>
        <v>Fair</v>
      </c>
      <c r="E5607" t="s">
        <v>25</v>
      </c>
      <c r="F5607" t="s">
        <v>22</v>
      </c>
      <c r="G5607">
        <v>41</v>
      </c>
      <c r="H5607" s="3" t="str" cm="1">
        <f t="array" ref="H5607">_xlfn.IFS(G5607&lt;25,"18-24",G5607&lt;35,"25-34",G5607&lt;45,"35-44",G5607&lt;55,"45-54",G5607&lt;65,"55-64",G5607&gt;=65,"65+")</f>
        <v>35-44</v>
      </c>
      <c r="I5607">
        <v>7</v>
      </c>
      <c r="J5607" t="str" cm="1">
        <f t="array" ref="J5607">_xlfn.IFS(I5607&lt;3,"0-2 yrs",I5607&lt;7,"3-6 yrs",I5607&gt;=7,"7+ yrs")</f>
        <v>7+ yrs</v>
      </c>
      <c r="K5607" s="2">
        <v>17384.21</v>
      </c>
      <c r="L5607" s="1">
        <v>104405.54</v>
      </c>
      <c r="M5607" s="1" t="s">
        <v>2971</v>
      </c>
      <c r="N5607">
        <v>3</v>
      </c>
      <c r="O5607" t="s">
        <v>2986</v>
      </c>
      <c r="P5607" t="s">
        <v>2986</v>
      </c>
      <c r="Q5607">
        <v>0</v>
      </c>
      <c r="R5607" t="s">
        <v>2959</v>
      </c>
    </row>
    <row r="5608" spans="1:18" x14ac:dyDescent="0.25">
      <c r="A5608">
        <v>15605113</v>
      </c>
      <c r="B5608" t="s">
        <v>338</v>
      </c>
      <c r="C5608">
        <v>518</v>
      </c>
      <c r="D5608" t="str" cm="1">
        <f t="array" ref="D5608">_xlfn.IFS(C5608&lt;580,"Poor",C5608&lt;670,"Fair",C5608&lt;740,"Good",C5608&lt;800,"Very Good",C5608&gt;=800,"Excellent")</f>
        <v>Poor</v>
      </c>
      <c r="E5608" t="s">
        <v>12</v>
      </c>
      <c r="F5608" t="s">
        <v>13</v>
      </c>
      <c r="G5608">
        <v>27</v>
      </c>
      <c r="H5608" s="3" t="str" cm="1">
        <f t="array" ref="H5608">_xlfn.IFS(G5608&lt;25,"18-24",G5608&lt;35,"25-34",G5608&lt;45,"35-44",G5608&lt;55,"45-54",G5608&lt;65,"55-64",G5608&gt;=65,"65+")</f>
        <v>25-34</v>
      </c>
      <c r="I5608">
        <v>1</v>
      </c>
      <c r="J5608" t="str" cm="1">
        <f t="array" ref="J5608">_xlfn.IFS(I5608&lt;3,"0-2 yrs",I5608&lt;7,"3-6 yrs",I5608&gt;=7,"7+ yrs")</f>
        <v>0-2 yrs</v>
      </c>
      <c r="K5608" s="2">
        <v>143315.57</v>
      </c>
      <c r="L5608" s="1">
        <v>133801.49</v>
      </c>
      <c r="M5608" s="1" t="s">
        <v>2971</v>
      </c>
      <c r="N5608">
        <v>1</v>
      </c>
      <c r="O5608" t="s">
        <v>14</v>
      </c>
      <c r="P5608" t="s">
        <v>14</v>
      </c>
      <c r="Q5608">
        <v>0</v>
      </c>
      <c r="R5608" t="s">
        <v>2959</v>
      </c>
    </row>
    <row r="5609" spans="1:18" x14ac:dyDescent="0.25">
      <c r="A5609">
        <v>15661945</v>
      </c>
      <c r="B5609" t="s">
        <v>2196</v>
      </c>
      <c r="C5609">
        <v>623</v>
      </c>
      <c r="D5609" t="str" cm="1">
        <f t="array" ref="D5609">_xlfn.IFS(C5609&lt;580,"Poor",C5609&lt;670,"Fair",C5609&lt;740,"Good",C5609&lt;800,"Very Good",C5609&gt;=800,"Excellent")</f>
        <v>Fair</v>
      </c>
      <c r="E5609" t="s">
        <v>16</v>
      </c>
      <c r="F5609" t="s">
        <v>13</v>
      </c>
      <c r="G5609">
        <v>40</v>
      </c>
      <c r="H5609" s="3" t="str" cm="1">
        <f t="array" ref="H5609">_xlfn.IFS(G5609&lt;25,"18-24",G5609&lt;35,"25-34",G5609&lt;45,"35-44",G5609&lt;55,"45-54",G5609&lt;65,"55-64",G5609&gt;=65,"65+")</f>
        <v>35-44</v>
      </c>
      <c r="I5609">
        <v>4</v>
      </c>
      <c r="J5609" t="str" cm="1">
        <f t="array" ref="J5609">_xlfn.IFS(I5609&lt;3,"0-2 yrs",I5609&lt;7,"3-6 yrs",I5609&gt;=7,"7+ yrs")</f>
        <v>3-6 yrs</v>
      </c>
      <c r="K5609" s="2">
        <v>31669.18</v>
      </c>
      <c r="L5609" s="1">
        <v>0</v>
      </c>
      <c r="M5609" s="1" t="s">
        <v>2984</v>
      </c>
      <c r="N5609">
        <v>3</v>
      </c>
      <c r="O5609" t="s">
        <v>2986</v>
      </c>
      <c r="P5609" t="s">
        <v>2986</v>
      </c>
      <c r="Q5609">
        <v>0</v>
      </c>
      <c r="R5609" t="s">
        <v>2959</v>
      </c>
    </row>
    <row r="5610" spans="1:18" x14ac:dyDescent="0.25">
      <c r="A5610">
        <v>15783816</v>
      </c>
      <c r="B5610" t="s">
        <v>1509</v>
      </c>
      <c r="C5610">
        <v>733</v>
      </c>
      <c r="D5610" t="str" cm="1">
        <f t="array" ref="D5610">_xlfn.IFS(C5610&lt;580,"Poor",C5610&lt;670,"Fair",C5610&lt;740,"Good",C5610&lt;800,"Very Good",C5610&gt;=800,"Excellent")</f>
        <v>Good</v>
      </c>
      <c r="E5610" t="s">
        <v>12</v>
      </c>
      <c r="F5610" t="s">
        <v>13</v>
      </c>
      <c r="G5610">
        <v>28</v>
      </c>
      <c r="H5610" s="3" t="str" cm="1">
        <f t="array" ref="H5610">_xlfn.IFS(G5610&lt;25,"18-24",G5610&lt;35,"25-34",G5610&lt;45,"35-44",G5610&lt;55,"45-54",G5610&lt;65,"55-64",G5610&gt;=65,"65+")</f>
        <v>25-34</v>
      </c>
      <c r="I5610">
        <v>5</v>
      </c>
      <c r="J5610" t="str" cm="1">
        <f t="array" ref="J5610">_xlfn.IFS(I5610&lt;3,"0-2 yrs",I5610&lt;7,"3-6 yrs",I5610&gt;=7,"7+ yrs")</f>
        <v>3-6 yrs</v>
      </c>
      <c r="K5610" s="2">
        <v>12761.16</v>
      </c>
      <c r="L5610" s="1">
        <v>0</v>
      </c>
      <c r="M5610" s="1" t="s">
        <v>2984</v>
      </c>
      <c r="N5610">
        <v>2</v>
      </c>
      <c r="O5610" t="s">
        <v>2986</v>
      </c>
      <c r="P5610" t="s">
        <v>2986</v>
      </c>
      <c r="Q5610">
        <v>0</v>
      </c>
      <c r="R5610" t="s">
        <v>2959</v>
      </c>
    </row>
    <row r="5611" spans="1:18" x14ac:dyDescent="0.25">
      <c r="A5611">
        <v>15721207</v>
      </c>
      <c r="B5611" t="s">
        <v>649</v>
      </c>
      <c r="C5611">
        <v>625</v>
      </c>
      <c r="D5611" t="str" cm="1">
        <f t="array" ref="D5611">_xlfn.IFS(C5611&lt;580,"Poor",C5611&lt;670,"Fair",C5611&lt;740,"Good",C5611&lt;800,"Very Good",C5611&gt;=800,"Excellent")</f>
        <v>Fair</v>
      </c>
      <c r="E5611" t="s">
        <v>25</v>
      </c>
      <c r="F5611" t="s">
        <v>22</v>
      </c>
      <c r="G5611">
        <v>42</v>
      </c>
      <c r="H5611" s="3" t="str" cm="1">
        <f t="array" ref="H5611">_xlfn.IFS(G5611&lt;25,"18-24",G5611&lt;35,"25-34",G5611&lt;45,"35-44",G5611&lt;55,"45-54",G5611&lt;65,"55-64",G5611&gt;=65,"65+")</f>
        <v>35-44</v>
      </c>
      <c r="I5611">
        <v>6</v>
      </c>
      <c r="J5611" t="str" cm="1">
        <f t="array" ref="J5611">_xlfn.IFS(I5611&lt;3,"0-2 yrs",I5611&lt;7,"3-6 yrs",I5611&gt;=7,"7+ yrs")</f>
        <v>3-6 yrs</v>
      </c>
      <c r="K5611" s="2">
        <v>93429.95</v>
      </c>
      <c r="L5611" s="1">
        <v>100047.33</v>
      </c>
      <c r="M5611" s="1" t="s">
        <v>2971</v>
      </c>
      <c r="N5611">
        <v>1</v>
      </c>
      <c r="O5611" t="s">
        <v>2986</v>
      </c>
      <c r="P5611" t="s">
        <v>2986</v>
      </c>
      <c r="Q5611">
        <v>0</v>
      </c>
      <c r="R5611" t="s">
        <v>2959</v>
      </c>
    </row>
    <row r="5612" spans="1:18" x14ac:dyDescent="0.25">
      <c r="A5612">
        <v>15764072</v>
      </c>
      <c r="B5612" t="s">
        <v>2197</v>
      </c>
      <c r="C5612">
        <v>759</v>
      </c>
      <c r="D5612" t="str" cm="1">
        <f t="array" ref="D5612">_xlfn.IFS(C5612&lt;580,"Poor",C5612&lt;670,"Fair",C5612&lt;740,"Good",C5612&lt;800,"Very Good",C5612&gt;=800,"Excellent")</f>
        <v>Very Good</v>
      </c>
      <c r="E5612" t="s">
        <v>12</v>
      </c>
      <c r="F5612" t="s">
        <v>13</v>
      </c>
      <c r="G5612">
        <v>31</v>
      </c>
      <c r="H5612" s="3" t="str" cm="1">
        <f t="array" ref="H5612">_xlfn.IFS(G5612&lt;25,"18-24",G5612&lt;35,"25-34",G5612&lt;45,"35-44",G5612&lt;55,"45-54",G5612&lt;65,"55-64",G5612&gt;=65,"65+")</f>
        <v>25-34</v>
      </c>
      <c r="I5612">
        <v>1</v>
      </c>
      <c r="J5612" t="str" cm="1">
        <f t="array" ref="J5612">_xlfn.IFS(I5612&lt;3,"0-2 yrs",I5612&lt;7,"3-6 yrs",I5612&gt;=7,"7+ yrs")</f>
        <v>0-2 yrs</v>
      </c>
      <c r="K5612" s="2">
        <v>42012.55</v>
      </c>
      <c r="L5612" s="1">
        <v>109848.6</v>
      </c>
      <c r="M5612" s="1" t="s">
        <v>2971</v>
      </c>
      <c r="N5612">
        <v>1</v>
      </c>
      <c r="O5612" t="s">
        <v>14</v>
      </c>
      <c r="P5612" t="s">
        <v>14</v>
      </c>
      <c r="Q5612">
        <v>0</v>
      </c>
      <c r="R5612" t="s">
        <v>2959</v>
      </c>
    </row>
    <row r="5613" spans="1:18" x14ac:dyDescent="0.25">
      <c r="A5613">
        <v>15689412</v>
      </c>
      <c r="B5613" t="s">
        <v>1327</v>
      </c>
      <c r="C5613">
        <v>604</v>
      </c>
      <c r="D5613" t="str" cm="1">
        <f t="array" ref="D5613">_xlfn.IFS(C5613&lt;580,"Poor",C5613&lt;670,"Fair",C5613&lt;740,"Good",C5613&lt;800,"Very Good",C5613&gt;=800,"Excellent")</f>
        <v>Fair</v>
      </c>
      <c r="E5613" t="s">
        <v>12</v>
      </c>
      <c r="F5613" t="s">
        <v>13</v>
      </c>
      <c r="G5613">
        <v>32</v>
      </c>
      <c r="H5613" s="3" t="str" cm="1">
        <f t="array" ref="H5613">_xlfn.IFS(G5613&lt;25,"18-24",G5613&lt;35,"25-34",G5613&lt;45,"35-44",G5613&lt;55,"45-54",G5613&lt;65,"55-64",G5613&gt;=65,"65+")</f>
        <v>25-34</v>
      </c>
      <c r="I5613">
        <v>7</v>
      </c>
      <c r="J5613" t="str" cm="1">
        <f t="array" ref="J5613">_xlfn.IFS(I5613&lt;3,"0-2 yrs",I5613&lt;7,"3-6 yrs",I5613&gt;=7,"7+ yrs")</f>
        <v>7+ yrs</v>
      </c>
      <c r="K5613" s="2">
        <v>15798.7</v>
      </c>
      <c r="L5613" s="1">
        <v>127849.38</v>
      </c>
      <c r="M5613" s="1" t="s">
        <v>2971</v>
      </c>
      <c r="N5613">
        <v>1</v>
      </c>
      <c r="O5613" t="s">
        <v>2986</v>
      </c>
      <c r="P5613" t="s">
        <v>2986</v>
      </c>
      <c r="Q5613">
        <v>0</v>
      </c>
      <c r="R5613" t="s">
        <v>2959</v>
      </c>
    </row>
    <row r="5614" spans="1:18" x14ac:dyDescent="0.25">
      <c r="A5614">
        <v>15798385</v>
      </c>
      <c r="B5614" t="s">
        <v>1264</v>
      </c>
      <c r="C5614">
        <v>512</v>
      </c>
      <c r="D5614" t="str" cm="1">
        <f t="array" ref="D5614">_xlfn.IFS(C5614&lt;580,"Poor",C5614&lt;670,"Fair",C5614&lt;740,"Good",C5614&lt;800,"Very Good",C5614&gt;=800,"Excellent")</f>
        <v>Poor</v>
      </c>
      <c r="E5614" t="s">
        <v>16</v>
      </c>
      <c r="F5614" t="s">
        <v>13</v>
      </c>
      <c r="G5614">
        <v>46</v>
      </c>
      <c r="H5614" s="3" t="str" cm="1">
        <f t="array" ref="H5614">_xlfn.IFS(G5614&lt;25,"18-24",G5614&lt;35,"25-34",G5614&lt;45,"35-44",G5614&lt;55,"45-54",G5614&lt;65,"55-64",G5614&gt;=65,"65+")</f>
        <v>45-54</v>
      </c>
      <c r="I5614">
        <v>3</v>
      </c>
      <c r="J5614" t="str" cm="1">
        <f t="array" ref="J5614">_xlfn.IFS(I5614&lt;3,"0-2 yrs",I5614&lt;7,"3-6 yrs",I5614&gt;=7,"7+ yrs")</f>
        <v>3-6 yrs</v>
      </c>
      <c r="K5614" s="2">
        <v>56408.14</v>
      </c>
      <c r="L5614" s="1">
        <v>0</v>
      </c>
      <c r="M5614" s="1" t="s">
        <v>2984</v>
      </c>
      <c r="N5614">
        <v>2</v>
      </c>
      <c r="O5614" t="s">
        <v>14</v>
      </c>
      <c r="P5614" t="s">
        <v>14</v>
      </c>
      <c r="Q5614">
        <v>0</v>
      </c>
      <c r="R5614" t="s">
        <v>2959</v>
      </c>
    </row>
    <row r="5615" spans="1:18" x14ac:dyDescent="0.25">
      <c r="A5615">
        <v>15775339</v>
      </c>
      <c r="B5615" t="s">
        <v>1509</v>
      </c>
      <c r="C5615">
        <v>520</v>
      </c>
      <c r="D5615" t="str" cm="1">
        <f t="array" ref="D5615">_xlfn.IFS(C5615&lt;580,"Poor",C5615&lt;670,"Fair",C5615&lt;740,"Good",C5615&lt;800,"Very Good",C5615&gt;=800,"Excellent")</f>
        <v>Poor</v>
      </c>
      <c r="E5615" t="s">
        <v>12</v>
      </c>
      <c r="F5615" t="s">
        <v>13</v>
      </c>
      <c r="G5615">
        <v>29</v>
      </c>
      <c r="H5615" s="3" t="str" cm="1">
        <f t="array" ref="H5615">_xlfn.IFS(G5615&lt;25,"18-24",G5615&lt;35,"25-34",G5615&lt;45,"35-44",G5615&lt;55,"45-54",G5615&lt;65,"55-64",G5615&gt;=65,"65+")</f>
        <v>25-34</v>
      </c>
      <c r="I5615">
        <v>8</v>
      </c>
      <c r="J5615" t="str" cm="1">
        <f t="array" ref="J5615">_xlfn.IFS(I5615&lt;3,"0-2 yrs",I5615&lt;7,"3-6 yrs",I5615&gt;=7,"7+ yrs")</f>
        <v>7+ yrs</v>
      </c>
      <c r="K5615" s="2">
        <v>4696.4399999999996</v>
      </c>
      <c r="L5615" s="1">
        <v>95947.76</v>
      </c>
      <c r="M5615" s="1" t="s">
        <v>2972</v>
      </c>
      <c r="N5615">
        <v>1</v>
      </c>
      <c r="O5615" t="s">
        <v>2986</v>
      </c>
      <c r="P5615" t="s">
        <v>2986</v>
      </c>
      <c r="Q5615">
        <v>0</v>
      </c>
      <c r="R5615" t="s">
        <v>2959</v>
      </c>
    </row>
    <row r="5616" spans="1:18" x14ac:dyDescent="0.25">
      <c r="A5616">
        <v>15585256</v>
      </c>
      <c r="B5616" t="s">
        <v>2122</v>
      </c>
      <c r="C5616">
        <v>805</v>
      </c>
      <c r="D5616" t="str" cm="1">
        <f t="array" ref="D5616">_xlfn.IFS(C5616&lt;580,"Poor",C5616&lt;670,"Fair",C5616&lt;740,"Good",C5616&lt;800,"Very Good",C5616&gt;=800,"Excellent")</f>
        <v>Excellent</v>
      </c>
      <c r="E5616" t="s">
        <v>16</v>
      </c>
      <c r="F5616" t="s">
        <v>22</v>
      </c>
      <c r="G5616">
        <v>26</v>
      </c>
      <c r="H5616" s="3" t="str" cm="1">
        <f t="array" ref="H5616">_xlfn.IFS(G5616&lt;25,"18-24",G5616&lt;35,"25-34",G5616&lt;45,"35-44",G5616&lt;55,"45-54",G5616&lt;65,"55-64",G5616&gt;=65,"65+")</f>
        <v>25-34</v>
      </c>
      <c r="I5616">
        <v>2</v>
      </c>
      <c r="J5616" t="str" cm="1">
        <f t="array" ref="J5616">_xlfn.IFS(I5616&lt;3,"0-2 yrs",I5616&lt;7,"3-6 yrs",I5616&gt;=7,"7+ yrs")</f>
        <v>0-2 yrs</v>
      </c>
      <c r="K5616" s="2">
        <v>25042.1</v>
      </c>
      <c r="L5616" s="1">
        <v>0</v>
      </c>
      <c r="M5616" s="1" t="s">
        <v>2984</v>
      </c>
      <c r="N5616">
        <v>2</v>
      </c>
      <c r="O5616" t="s">
        <v>14</v>
      </c>
      <c r="P5616" t="s">
        <v>14</v>
      </c>
      <c r="Q5616">
        <v>0</v>
      </c>
      <c r="R5616" t="s">
        <v>2959</v>
      </c>
    </row>
    <row r="5617" spans="1:18" x14ac:dyDescent="0.25">
      <c r="A5617">
        <v>15797329</v>
      </c>
      <c r="B5617" t="s">
        <v>415</v>
      </c>
      <c r="C5617">
        <v>626</v>
      </c>
      <c r="D5617" t="str" cm="1">
        <f t="array" ref="D5617">_xlfn.IFS(C5617&lt;580,"Poor",C5617&lt;670,"Fair",C5617&lt;740,"Good",C5617&lt;800,"Very Good",C5617&gt;=800,"Excellent")</f>
        <v>Fair</v>
      </c>
      <c r="E5617" t="s">
        <v>12</v>
      </c>
      <c r="F5617" t="s">
        <v>22</v>
      </c>
      <c r="G5617">
        <v>43</v>
      </c>
      <c r="H5617" s="3" t="str" cm="1">
        <f t="array" ref="H5617">_xlfn.IFS(G5617&lt;25,"18-24",G5617&lt;35,"25-34",G5617&lt;45,"35-44",G5617&lt;55,"45-54",G5617&lt;65,"55-64",G5617&gt;=65,"65+")</f>
        <v>35-44</v>
      </c>
      <c r="I5617">
        <v>4</v>
      </c>
      <c r="J5617" t="str" cm="1">
        <f t="array" ref="J5617">_xlfn.IFS(I5617&lt;3,"0-2 yrs",I5617&lt;7,"3-6 yrs",I5617&gt;=7,"7+ yrs")</f>
        <v>3-6 yrs</v>
      </c>
      <c r="K5617" s="2">
        <v>130442.08</v>
      </c>
      <c r="L5617" s="1">
        <v>137638.69</v>
      </c>
      <c r="M5617" s="1" t="s">
        <v>2971</v>
      </c>
      <c r="N5617">
        <v>1</v>
      </c>
      <c r="O5617" t="s">
        <v>2986</v>
      </c>
      <c r="P5617" t="s">
        <v>2986</v>
      </c>
      <c r="Q5617">
        <v>1</v>
      </c>
      <c r="R5617" t="s">
        <v>2957</v>
      </c>
    </row>
    <row r="5618" spans="1:18" x14ac:dyDescent="0.25">
      <c r="A5618">
        <v>15780220</v>
      </c>
      <c r="B5618" t="s">
        <v>2198</v>
      </c>
      <c r="C5618">
        <v>656</v>
      </c>
      <c r="D5618" t="str" cm="1">
        <f t="array" ref="D5618">_xlfn.IFS(C5618&lt;580,"Poor",C5618&lt;670,"Fair",C5618&lt;740,"Good",C5618&lt;800,"Very Good",C5618&gt;=800,"Excellent")</f>
        <v>Fair</v>
      </c>
      <c r="E5618" t="s">
        <v>12</v>
      </c>
      <c r="F5618" t="s">
        <v>22</v>
      </c>
      <c r="G5618">
        <v>38</v>
      </c>
      <c r="H5618" s="3" t="str" cm="1">
        <f t="array" ref="H5618">_xlfn.IFS(G5618&lt;25,"18-24",G5618&lt;35,"25-34",G5618&lt;45,"35-44",G5618&lt;55,"45-54",G5618&lt;65,"55-64",G5618&gt;=65,"65+")</f>
        <v>35-44</v>
      </c>
      <c r="I5618">
        <v>10</v>
      </c>
      <c r="J5618" t="str" cm="1">
        <f t="array" ref="J5618">_xlfn.IFS(I5618&lt;3,"0-2 yrs",I5618&lt;7,"3-6 yrs",I5618&gt;=7,"7+ yrs")</f>
        <v>7+ yrs</v>
      </c>
      <c r="K5618" s="2">
        <v>136521.82</v>
      </c>
      <c r="L5618" s="1">
        <v>0</v>
      </c>
      <c r="M5618" s="1" t="s">
        <v>2984</v>
      </c>
      <c r="N5618">
        <v>1</v>
      </c>
      <c r="O5618" t="s">
        <v>14</v>
      </c>
      <c r="P5618" t="s">
        <v>14</v>
      </c>
      <c r="Q5618">
        <v>0</v>
      </c>
      <c r="R5618" t="s">
        <v>2959</v>
      </c>
    </row>
    <row r="5619" spans="1:18" x14ac:dyDescent="0.25">
      <c r="A5619">
        <v>15648951</v>
      </c>
      <c r="B5619" t="s">
        <v>553</v>
      </c>
      <c r="C5619">
        <v>785</v>
      </c>
      <c r="D5619" t="str" cm="1">
        <f t="array" ref="D5619">_xlfn.IFS(C5619&lt;580,"Poor",C5619&lt;670,"Fair",C5619&lt;740,"Good",C5619&lt;800,"Very Good",C5619&gt;=800,"Excellent")</f>
        <v>Very Good</v>
      </c>
      <c r="E5619" t="s">
        <v>16</v>
      </c>
      <c r="F5619" t="s">
        <v>22</v>
      </c>
      <c r="G5619">
        <v>41</v>
      </c>
      <c r="H5619" s="3" t="str" cm="1">
        <f t="array" ref="H5619">_xlfn.IFS(G5619&lt;25,"18-24",G5619&lt;35,"25-34",G5619&lt;45,"35-44",G5619&lt;55,"45-54",G5619&lt;65,"55-64",G5619&gt;=65,"65+")</f>
        <v>35-44</v>
      </c>
      <c r="I5619">
        <v>7</v>
      </c>
      <c r="J5619" t="str" cm="1">
        <f t="array" ref="J5619">_xlfn.IFS(I5619&lt;3,"0-2 yrs",I5619&lt;7,"3-6 yrs",I5619&gt;=7,"7+ yrs")</f>
        <v>7+ yrs</v>
      </c>
      <c r="K5619" s="2">
        <v>199108.88</v>
      </c>
      <c r="L5619" s="1">
        <v>0</v>
      </c>
      <c r="M5619" s="1" t="s">
        <v>2984</v>
      </c>
      <c r="N5619">
        <v>2</v>
      </c>
      <c r="O5619" t="s">
        <v>14</v>
      </c>
      <c r="P5619" t="s">
        <v>14</v>
      </c>
      <c r="Q5619">
        <v>0</v>
      </c>
      <c r="R5619" t="s">
        <v>2959</v>
      </c>
    </row>
    <row r="5620" spans="1:18" x14ac:dyDescent="0.25">
      <c r="A5620">
        <v>15752409</v>
      </c>
      <c r="B5620" t="s">
        <v>239</v>
      </c>
      <c r="C5620">
        <v>553</v>
      </c>
      <c r="D5620" t="str" cm="1">
        <f t="array" ref="D5620">_xlfn.IFS(C5620&lt;580,"Poor",C5620&lt;670,"Fair",C5620&lt;740,"Good",C5620&lt;800,"Very Good",C5620&gt;=800,"Excellent")</f>
        <v>Poor</v>
      </c>
      <c r="E5620" t="s">
        <v>12</v>
      </c>
      <c r="F5620" t="s">
        <v>22</v>
      </c>
      <c r="G5620">
        <v>31</v>
      </c>
      <c r="H5620" s="3" t="str" cm="1">
        <f t="array" ref="H5620">_xlfn.IFS(G5620&lt;25,"18-24",G5620&lt;35,"25-34",G5620&lt;45,"35-44",G5620&lt;55,"45-54",G5620&lt;65,"55-64",G5620&gt;=65,"65+")</f>
        <v>25-34</v>
      </c>
      <c r="I5620">
        <v>6</v>
      </c>
      <c r="J5620" t="str" cm="1">
        <f t="array" ref="J5620">_xlfn.IFS(I5620&lt;3,"0-2 yrs",I5620&lt;7,"3-6 yrs",I5620&gt;=7,"7+ yrs")</f>
        <v>3-6 yrs</v>
      </c>
      <c r="K5620" s="2">
        <v>124596.63</v>
      </c>
      <c r="L5620" s="1">
        <v>0</v>
      </c>
      <c r="M5620" s="1" t="s">
        <v>2984</v>
      </c>
      <c r="N5620">
        <v>2</v>
      </c>
      <c r="O5620" t="s">
        <v>2986</v>
      </c>
      <c r="P5620" t="s">
        <v>2986</v>
      </c>
      <c r="Q5620">
        <v>0</v>
      </c>
      <c r="R5620" t="s">
        <v>2959</v>
      </c>
    </row>
    <row r="5621" spans="1:18" x14ac:dyDescent="0.25">
      <c r="A5621">
        <v>15807524</v>
      </c>
      <c r="B5621" t="s">
        <v>1986</v>
      </c>
      <c r="C5621">
        <v>569</v>
      </c>
      <c r="D5621" t="str" cm="1">
        <f t="array" ref="D5621">_xlfn.IFS(C5621&lt;580,"Poor",C5621&lt;670,"Fair",C5621&lt;740,"Good",C5621&lt;800,"Very Good",C5621&gt;=800,"Excellent")</f>
        <v>Poor</v>
      </c>
      <c r="E5621" t="s">
        <v>12</v>
      </c>
      <c r="F5621" t="s">
        <v>13</v>
      </c>
      <c r="G5621">
        <v>44</v>
      </c>
      <c r="H5621" s="3" t="str" cm="1">
        <f t="array" ref="H5621">_xlfn.IFS(G5621&lt;25,"18-24",G5621&lt;35,"25-34",G5621&lt;45,"35-44",G5621&lt;55,"45-54",G5621&lt;65,"55-64",G5621&gt;=65,"65+")</f>
        <v>35-44</v>
      </c>
      <c r="I5621">
        <v>4</v>
      </c>
      <c r="J5621" t="str" cm="1">
        <f t="array" ref="J5621">_xlfn.IFS(I5621&lt;3,"0-2 yrs",I5621&lt;7,"3-6 yrs",I5621&gt;=7,"7+ yrs")</f>
        <v>3-6 yrs</v>
      </c>
      <c r="K5621" s="2">
        <v>134394.78</v>
      </c>
      <c r="L5621" s="1">
        <v>0</v>
      </c>
      <c r="M5621" s="1" t="s">
        <v>2984</v>
      </c>
      <c r="N5621">
        <v>2</v>
      </c>
      <c r="O5621" t="s">
        <v>2986</v>
      </c>
      <c r="P5621" t="s">
        <v>2986</v>
      </c>
      <c r="Q5621">
        <v>0</v>
      </c>
      <c r="R5621" t="s">
        <v>2959</v>
      </c>
    </row>
    <row r="5622" spans="1:18" x14ac:dyDescent="0.25">
      <c r="A5622">
        <v>15766649</v>
      </c>
      <c r="B5622" t="s">
        <v>1002</v>
      </c>
      <c r="C5622">
        <v>670</v>
      </c>
      <c r="D5622" t="str" cm="1">
        <f t="array" ref="D5622">_xlfn.IFS(C5622&lt;580,"Poor",C5622&lt;670,"Fair",C5622&lt;740,"Good",C5622&lt;800,"Very Good",C5622&gt;=800,"Excellent")</f>
        <v>Good</v>
      </c>
      <c r="E5622" t="s">
        <v>12</v>
      </c>
      <c r="F5622" t="s">
        <v>22</v>
      </c>
      <c r="G5622">
        <v>38</v>
      </c>
      <c r="H5622" s="3" t="str" cm="1">
        <f t="array" ref="H5622">_xlfn.IFS(G5622&lt;25,"18-24",G5622&lt;35,"25-34",G5622&lt;45,"35-44",G5622&lt;55,"45-54",G5622&lt;65,"55-64",G5622&gt;=65,"65+")</f>
        <v>35-44</v>
      </c>
      <c r="I5622">
        <v>10</v>
      </c>
      <c r="J5622" t="str" cm="1">
        <f t="array" ref="J5622">_xlfn.IFS(I5622&lt;3,"0-2 yrs",I5622&lt;7,"3-6 yrs",I5622&gt;=7,"7+ yrs")</f>
        <v>7+ yrs</v>
      </c>
      <c r="K5622" s="2">
        <v>144275.39000000001</v>
      </c>
      <c r="L5622" s="1">
        <v>89416.99</v>
      </c>
      <c r="M5622" s="1" t="s">
        <v>2972</v>
      </c>
      <c r="N5622">
        <v>1</v>
      </c>
      <c r="O5622" t="s">
        <v>2986</v>
      </c>
      <c r="P5622" t="s">
        <v>2986</v>
      </c>
      <c r="Q5622">
        <v>0</v>
      </c>
      <c r="R5622" t="s">
        <v>2959</v>
      </c>
    </row>
    <row r="5623" spans="1:18" x14ac:dyDescent="0.25">
      <c r="A5623">
        <v>15696812</v>
      </c>
      <c r="B5623" t="s">
        <v>518</v>
      </c>
      <c r="C5623">
        <v>586</v>
      </c>
      <c r="D5623" t="str" cm="1">
        <f t="array" ref="D5623">_xlfn.IFS(C5623&lt;580,"Poor",C5623&lt;670,"Fair",C5623&lt;740,"Good",C5623&lt;800,"Very Good",C5623&gt;=800,"Excellent")</f>
        <v>Fair</v>
      </c>
      <c r="E5623" t="s">
        <v>16</v>
      </c>
      <c r="F5623" t="s">
        <v>22</v>
      </c>
      <c r="G5623">
        <v>42</v>
      </c>
      <c r="H5623" s="3" t="str" cm="1">
        <f t="array" ref="H5623">_xlfn.IFS(G5623&lt;25,"18-24",G5623&lt;35,"25-34",G5623&lt;45,"35-44",G5623&lt;55,"45-54",G5623&lt;65,"55-64",G5623&gt;=65,"65+")</f>
        <v>35-44</v>
      </c>
      <c r="I5623">
        <v>6</v>
      </c>
      <c r="J5623" t="str" cm="1">
        <f t="array" ref="J5623">_xlfn.IFS(I5623&lt;3,"0-2 yrs",I5623&lt;7,"3-6 yrs",I5623&gt;=7,"7+ yrs")</f>
        <v>3-6 yrs</v>
      </c>
      <c r="K5623" s="2">
        <v>123410.23</v>
      </c>
      <c r="L5623" s="1">
        <v>0</v>
      </c>
      <c r="M5623" s="1" t="s">
        <v>2984</v>
      </c>
      <c r="N5623">
        <v>2</v>
      </c>
      <c r="O5623" t="s">
        <v>14</v>
      </c>
      <c r="P5623" t="s">
        <v>14</v>
      </c>
      <c r="Q5623">
        <v>0</v>
      </c>
      <c r="R5623" t="s">
        <v>2959</v>
      </c>
    </row>
    <row r="5624" spans="1:18" x14ac:dyDescent="0.25">
      <c r="A5624">
        <v>15581295</v>
      </c>
      <c r="B5624" t="s">
        <v>225</v>
      </c>
      <c r="C5624">
        <v>617</v>
      </c>
      <c r="D5624" t="str" cm="1">
        <f t="array" ref="D5624">_xlfn.IFS(C5624&lt;580,"Poor",C5624&lt;670,"Fair",C5624&lt;740,"Good",C5624&lt;800,"Very Good",C5624&gt;=800,"Excellent")</f>
        <v>Fair</v>
      </c>
      <c r="E5624" t="s">
        <v>16</v>
      </c>
      <c r="F5624" t="s">
        <v>13</v>
      </c>
      <c r="G5624">
        <v>45</v>
      </c>
      <c r="H5624" s="3" t="str" cm="1">
        <f t="array" ref="H5624">_xlfn.IFS(G5624&lt;25,"18-24",G5624&lt;35,"25-34",G5624&lt;45,"35-44",G5624&lt;55,"45-54",G5624&lt;65,"55-64",G5624&gt;=65,"65+")</f>
        <v>45-54</v>
      </c>
      <c r="I5624">
        <v>1</v>
      </c>
      <c r="J5624" t="str" cm="1">
        <f t="array" ref="J5624">_xlfn.IFS(I5624&lt;3,"0-2 yrs",I5624&lt;7,"3-6 yrs",I5624&gt;=7,"7+ yrs")</f>
        <v>0-2 yrs</v>
      </c>
      <c r="K5624" s="2">
        <v>143298.06</v>
      </c>
      <c r="L5624" s="1">
        <v>0</v>
      </c>
      <c r="M5624" s="1" t="s">
        <v>2984</v>
      </c>
      <c r="N5624">
        <v>1</v>
      </c>
      <c r="O5624" t="s">
        <v>2986</v>
      </c>
      <c r="P5624" t="s">
        <v>2986</v>
      </c>
      <c r="Q5624">
        <v>0</v>
      </c>
      <c r="R5624" t="s">
        <v>2959</v>
      </c>
    </row>
    <row r="5625" spans="1:18" x14ac:dyDescent="0.25">
      <c r="A5625">
        <v>15663234</v>
      </c>
      <c r="B5625" t="s">
        <v>2048</v>
      </c>
      <c r="C5625">
        <v>508</v>
      </c>
      <c r="D5625" t="str" cm="1">
        <f t="array" ref="D5625">_xlfn.IFS(C5625&lt;580,"Poor",C5625&lt;670,"Fair",C5625&lt;740,"Good",C5625&lt;800,"Very Good",C5625&gt;=800,"Excellent")</f>
        <v>Poor</v>
      </c>
      <c r="E5625" t="s">
        <v>12</v>
      </c>
      <c r="F5625" t="s">
        <v>13</v>
      </c>
      <c r="G5625">
        <v>60</v>
      </c>
      <c r="H5625" s="3" t="str" cm="1">
        <f t="array" ref="H5625">_xlfn.IFS(G5625&lt;25,"18-24",G5625&lt;35,"25-34",G5625&lt;45,"35-44",G5625&lt;55,"45-54",G5625&lt;65,"55-64",G5625&gt;=65,"65+")</f>
        <v>55-64</v>
      </c>
      <c r="I5625">
        <v>7</v>
      </c>
      <c r="J5625" t="str" cm="1">
        <f t="array" ref="J5625">_xlfn.IFS(I5625&lt;3,"0-2 yrs",I5625&lt;7,"3-6 yrs",I5625&gt;=7,"7+ yrs")</f>
        <v>7+ yrs</v>
      </c>
      <c r="K5625" s="2">
        <v>129562.74</v>
      </c>
      <c r="L5625" s="1">
        <v>143262.04</v>
      </c>
      <c r="M5625" s="1" t="s">
        <v>2971</v>
      </c>
      <c r="N5625">
        <v>1</v>
      </c>
      <c r="O5625" t="s">
        <v>14</v>
      </c>
      <c r="P5625" t="s">
        <v>14</v>
      </c>
      <c r="Q5625">
        <v>0</v>
      </c>
      <c r="R5625" t="s">
        <v>2959</v>
      </c>
    </row>
    <row r="5626" spans="1:18" x14ac:dyDescent="0.25">
      <c r="A5626">
        <v>15741417</v>
      </c>
      <c r="B5626" t="s">
        <v>409</v>
      </c>
      <c r="C5626">
        <v>624</v>
      </c>
      <c r="D5626" t="str" cm="1">
        <f t="array" ref="D5626">_xlfn.IFS(C5626&lt;580,"Poor",C5626&lt;670,"Fair",C5626&lt;740,"Good",C5626&lt;800,"Very Good",C5626&gt;=800,"Excellent")</f>
        <v>Fair</v>
      </c>
      <c r="E5626" t="s">
        <v>16</v>
      </c>
      <c r="F5626" t="s">
        <v>13</v>
      </c>
      <c r="G5626">
        <v>35</v>
      </c>
      <c r="H5626" s="3" t="str" cm="1">
        <f t="array" ref="H5626">_xlfn.IFS(G5626&lt;25,"18-24",G5626&lt;35,"25-34",G5626&lt;45,"35-44",G5626&lt;55,"45-54",G5626&lt;65,"55-64",G5626&gt;=65,"65+")</f>
        <v>35-44</v>
      </c>
      <c r="I5626">
        <v>7</v>
      </c>
      <c r="J5626" t="str" cm="1">
        <f t="array" ref="J5626">_xlfn.IFS(I5626&lt;3,"0-2 yrs",I5626&lt;7,"3-6 yrs",I5626&gt;=7,"7+ yrs")</f>
        <v>7+ yrs</v>
      </c>
      <c r="K5626" s="2">
        <v>4595.05</v>
      </c>
      <c r="L5626" s="1">
        <v>119656.45</v>
      </c>
      <c r="M5626" s="1" t="s">
        <v>2971</v>
      </c>
      <c r="N5626">
        <v>2</v>
      </c>
      <c r="O5626" t="s">
        <v>14</v>
      </c>
      <c r="P5626" t="s">
        <v>14</v>
      </c>
      <c r="Q5626">
        <v>0</v>
      </c>
      <c r="R5626" t="s">
        <v>2959</v>
      </c>
    </row>
    <row r="5627" spans="1:18" x14ac:dyDescent="0.25">
      <c r="A5627">
        <v>15695174</v>
      </c>
      <c r="B5627" t="s">
        <v>189</v>
      </c>
      <c r="C5627">
        <v>654</v>
      </c>
      <c r="D5627" t="str" cm="1">
        <f t="array" ref="D5627">_xlfn.IFS(C5627&lt;580,"Poor",C5627&lt;670,"Fair",C5627&lt;740,"Good",C5627&lt;800,"Very Good",C5627&gt;=800,"Excellent")</f>
        <v>Fair</v>
      </c>
      <c r="E5627" t="s">
        <v>12</v>
      </c>
      <c r="F5627" t="s">
        <v>22</v>
      </c>
      <c r="G5627">
        <v>29</v>
      </c>
      <c r="H5627" s="3" t="str" cm="1">
        <f t="array" ref="H5627">_xlfn.IFS(G5627&lt;25,"18-24",G5627&lt;35,"25-34",G5627&lt;45,"35-44",G5627&lt;55,"45-54",G5627&lt;65,"55-64",G5627&gt;=65,"65+")</f>
        <v>25-34</v>
      </c>
      <c r="I5627">
        <v>4</v>
      </c>
      <c r="J5627" t="str" cm="1">
        <f t="array" ref="J5627">_xlfn.IFS(I5627&lt;3,"0-2 yrs",I5627&lt;7,"3-6 yrs",I5627&gt;=7,"7+ yrs")</f>
        <v>3-6 yrs</v>
      </c>
      <c r="K5627" s="2">
        <v>146715.07</v>
      </c>
      <c r="L5627" s="1">
        <v>132954.64000000001</v>
      </c>
      <c r="M5627" s="1" t="s">
        <v>2971</v>
      </c>
      <c r="N5627">
        <v>1</v>
      </c>
      <c r="O5627" t="s">
        <v>14</v>
      </c>
      <c r="P5627" t="s">
        <v>14</v>
      </c>
      <c r="Q5627">
        <v>0</v>
      </c>
      <c r="R5627" t="s">
        <v>2959</v>
      </c>
    </row>
    <row r="5628" spans="1:18" x14ac:dyDescent="0.25">
      <c r="A5628">
        <v>15665168</v>
      </c>
      <c r="B5628" t="s">
        <v>288</v>
      </c>
      <c r="C5628">
        <v>681</v>
      </c>
      <c r="D5628" t="str" cm="1">
        <f t="array" ref="D5628">_xlfn.IFS(C5628&lt;580,"Poor",C5628&lt;670,"Fair",C5628&lt;740,"Good",C5628&lt;800,"Very Good",C5628&gt;=800,"Excellent")</f>
        <v>Good</v>
      </c>
      <c r="E5628" t="s">
        <v>25</v>
      </c>
      <c r="F5628" t="s">
        <v>13</v>
      </c>
      <c r="G5628">
        <v>44</v>
      </c>
      <c r="H5628" s="3" t="str" cm="1">
        <f t="array" ref="H5628">_xlfn.IFS(G5628&lt;25,"18-24",G5628&lt;35,"25-34",G5628&lt;45,"35-44",G5628&lt;55,"45-54",G5628&lt;65,"55-64",G5628&gt;=65,"65+")</f>
        <v>35-44</v>
      </c>
      <c r="I5628">
        <v>3</v>
      </c>
      <c r="J5628" t="str" cm="1">
        <f t="array" ref="J5628">_xlfn.IFS(I5628&lt;3,"0-2 yrs",I5628&lt;7,"3-6 yrs",I5628&gt;=7,"7+ yrs")</f>
        <v>3-6 yrs</v>
      </c>
      <c r="K5628" s="2">
        <v>163558.35999999999</v>
      </c>
      <c r="L5628" s="1">
        <v>105206.7</v>
      </c>
      <c r="M5628" s="1" t="s">
        <v>2971</v>
      </c>
      <c r="N5628">
        <v>2</v>
      </c>
      <c r="O5628" t="s">
        <v>14</v>
      </c>
      <c r="P5628" t="s">
        <v>14</v>
      </c>
      <c r="Q5628">
        <v>0</v>
      </c>
      <c r="R5628" t="s">
        <v>2959</v>
      </c>
    </row>
    <row r="5629" spans="1:18" x14ac:dyDescent="0.25">
      <c r="A5629">
        <v>15601503</v>
      </c>
      <c r="B5629" t="s">
        <v>1354</v>
      </c>
      <c r="C5629">
        <v>578</v>
      </c>
      <c r="D5629" t="str" cm="1">
        <f t="array" ref="D5629">_xlfn.IFS(C5629&lt;580,"Poor",C5629&lt;670,"Fair",C5629&lt;740,"Good",C5629&lt;800,"Very Good",C5629&gt;=800,"Excellent")</f>
        <v>Poor</v>
      </c>
      <c r="E5629" t="s">
        <v>16</v>
      </c>
      <c r="F5629" t="s">
        <v>22</v>
      </c>
      <c r="G5629">
        <v>28</v>
      </c>
      <c r="H5629" s="3" t="str" cm="1">
        <f t="array" ref="H5629">_xlfn.IFS(G5629&lt;25,"18-24",G5629&lt;35,"25-34",G5629&lt;45,"35-44",G5629&lt;55,"45-54",G5629&lt;65,"55-64",G5629&gt;=65,"65+")</f>
        <v>25-34</v>
      </c>
      <c r="I5629">
        <v>4</v>
      </c>
      <c r="J5629" t="str" cm="1">
        <f t="array" ref="J5629">_xlfn.IFS(I5629&lt;3,"0-2 yrs",I5629&lt;7,"3-6 yrs",I5629&gt;=7,"7+ yrs")</f>
        <v>3-6 yrs</v>
      </c>
      <c r="K5629" s="2">
        <v>6947.09</v>
      </c>
      <c r="L5629" s="1">
        <v>0</v>
      </c>
      <c r="M5629" s="1" t="s">
        <v>2984</v>
      </c>
      <c r="N5629">
        <v>2</v>
      </c>
      <c r="O5629" t="s">
        <v>2986</v>
      </c>
      <c r="P5629" t="s">
        <v>2986</v>
      </c>
      <c r="Q5629">
        <v>0</v>
      </c>
      <c r="R5629" t="s">
        <v>2959</v>
      </c>
    </row>
    <row r="5630" spans="1:18" x14ac:dyDescent="0.25">
      <c r="A5630">
        <v>15706131</v>
      </c>
      <c r="B5630" t="s">
        <v>1891</v>
      </c>
      <c r="C5630">
        <v>621</v>
      </c>
      <c r="D5630" t="str" cm="1">
        <f t="array" ref="D5630">_xlfn.IFS(C5630&lt;580,"Poor",C5630&lt;670,"Fair",C5630&lt;740,"Good",C5630&lt;800,"Very Good",C5630&gt;=800,"Excellent")</f>
        <v>Fair</v>
      </c>
      <c r="E5630" t="s">
        <v>16</v>
      </c>
      <c r="F5630" t="s">
        <v>13</v>
      </c>
      <c r="G5630">
        <v>37</v>
      </c>
      <c r="H5630" s="3" t="str" cm="1">
        <f t="array" ref="H5630">_xlfn.IFS(G5630&lt;25,"18-24",G5630&lt;35,"25-34",G5630&lt;45,"35-44",G5630&lt;55,"45-54",G5630&lt;65,"55-64",G5630&gt;=65,"65+")</f>
        <v>35-44</v>
      </c>
      <c r="I5630">
        <v>9</v>
      </c>
      <c r="J5630" t="str" cm="1">
        <f t="array" ref="J5630">_xlfn.IFS(I5630&lt;3,"0-2 yrs",I5630&lt;7,"3-6 yrs",I5630&gt;=7,"7+ yrs")</f>
        <v>7+ yrs</v>
      </c>
      <c r="K5630" s="2">
        <v>9170.5400000000009</v>
      </c>
      <c r="L5630" s="1">
        <v>83061.259999999995</v>
      </c>
      <c r="M5630" s="1" t="s">
        <v>2972</v>
      </c>
      <c r="N5630">
        <v>2</v>
      </c>
      <c r="O5630" t="s">
        <v>2986</v>
      </c>
      <c r="P5630" t="s">
        <v>2986</v>
      </c>
      <c r="Q5630">
        <v>0</v>
      </c>
      <c r="R5630" t="s">
        <v>2959</v>
      </c>
    </row>
    <row r="5631" spans="1:18" x14ac:dyDescent="0.25">
      <c r="A5631">
        <v>15782758</v>
      </c>
      <c r="B5631" t="s">
        <v>979</v>
      </c>
      <c r="C5631">
        <v>632</v>
      </c>
      <c r="D5631" t="str" cm="1">
        <f t="array" ref="D5631">_xlfn.IFS(C5631&lt;580,"Poor",C5631&lt;670,"Fair",C5631&lt;740,"Good",C5631&lt;800,"Very Good",C5631&gt;=800,"Excellent")</f>
        <v>Fair</v>
      </c>
      <c r="E5631" t="s">
        <v>12</v>
      </c>
      <c r="F5631" t="s">
        <v>22</v>
      </c>
      <c r="G5631">
        <v>40</v>
      </c>
      <c r="H5631" s="3" t="str" cm="1">
        <f t="array" ref="H5631">_xlfn.IFS(G5631&lt;25,"18-24",G5631&lt;35,"25-34",G5631&lt;45,"35-44",G5631&lt;55,"45-54",G5631&lt;65,"55-64",G5631&gt;=65,"65+")</f>
        <v>35-44</v>
      </c>
      <c r="I5631">
        <v>5</v>
      </c>
      <c r="J5631" t="str" cm="1">
        <f t="array" ref="J5631">_xlfn.IFS(I5631&lt;3,"0-2 yrs",I5631&lt;7,"3-6 yrs",I5631&gt;=7,"7+ yrs")</f>
        <v>3-6 yrs</v>
      </c>
      <c r="K5631" s="2">
        <v>199674.83</v>
      </c>
      <c r="L5631" s="1">
        <v>147650.68</v>
      </c>
      <c r="M5631" s="1" t="s">
        <v>2971</v>
      </c>
      <c r="N5631">
        <v>1</v>
      </c>
      <c r="O5631" t="s">
        <v>14</v>
      </c>
      <c r="P5631" t="s">
        <v>14</v>
      </c>
      <c r="Q5631">
        <v>0</v>
      </c>
      <c r="R5631" t="s">
        <v>2959</v>
      </c>
    </row>
    <row r="5632" spans="1:18" x14ac:dyDescent="0.25">
      <c r="A5632">
        <v>15591091</v>
      </c>
      <c r="B5632" t="s">
        <v>2199</v>
      </c>
      <c r="C5632">
        <v>644</v>
      </c>
      <c r="D5632" t="str" cm="1">
        <f t="array" ref="D5632">_xlfn.IFS(C5632&lt;580,"Poor",C5632&lt;670,"Fair",C5632&lt;740,"Good",C5632&lt;800,"Very Good",C5632&gt;=800,"Excellent")</f>
        <v>Fair</v>
      </c>
      <c r="E5632" t="s">
        <v>12</v>
      </c>
      <c r="F5632" t="s">
        <v>22</v>
      </c>
      <c r="G5632">
        <v>44</v>
      </c>
      <c r="H5632" s="3" t="str" cm="1">
        <f t="array" ref="H5632">_xlfn.IFS(G5632&lt;25,"18-24",G5632&lt;35,"25-34",G5632&lt;45,"35-44",G5632&lt;55,"45-54",G5632&lt;65,"55-64",G5632&gt;=65,"65+")</f>
        <v>35-44</v>
      </c>
      <c r="I5632">
        <v>5</v>
      </c>
      <c r="J5632" t="str" cm="1">
        <f t="array" ref="J5632">_xlfn.IFS(I5632&lt;3,"0-2 yrs",I5632&lt;7,"3-6 yrs",I5632&gt;=7,"7+ yrs")</f>
        <v>3-6 yrs</v>
      </c>
      <c r="K5632" s="2">
        <v>157166.79</v>
      </c>
      <c r="L5632" s="1">
        <v>73348.56</v>
      </c>
      <c r="M5632" s="1" t="s">
        <v>2972</v>
      </c>
      <c r="N5632">
        <v>1</v>
      </c>
      <c r="O5632" t="s">
        <v>2986</v>
      </c>
      <c r="P5632" t="s">
        <v>2986</v>
      </c>
      <c r="Q5632">
        <v>1</v>
      </c>
      <c r="R5632" t="s">
        <v>2957</v>
      </c>
    </row>
    <row r="5633" spans="1:18" x14ac:dyDescent="0.25">
      <c r="A5633">
        <v>15715877</v>
      </c>
      <c r="B5633" t="s">
        <v>439</v>
      </c>
      <c r="C5633">
        <v>821</v>
      </c>
      <c r="D5633" t="str" cm="1">
        <f t="array" ref="D5633">_xlfn.IFS(C5633&lt;580,"Poor",C5633&lt;670,"Fair",C5633&lt;740,"Good",C5633&lt;800,"Very Good",C5633&gt;=800,"Excellent")</f>
        <v>Excellent</v>
      </c>
      <c r="E5633" t="s">
        <v>12</v>
      </c>
      <c r="F5633" t="s">
        <v>22</v>
      </c>
      <c r="G5633">
        <v>28</v>
      </c>
      <c r="H5633" s="3" t="str" cm="1">
        <f t="array" ref="H5633">_xlfn.IFS(G5633&lt;25,"18-24",G5633&lt;35,"25-34",G5633&lt;45,"35-44",G5633&lt;55,"45-54",G5633&lt;65,"55-64",G5633&gt;=65,"65+")</f>
        <v>25-34</v>
      </c>
      <c r="I5633">
        <v>2</v>
      </c>
      <c r="J5633" t="str" cm="1">
        <f t="array" ref="J5633">_xlfn.IFS(I5633&lt;3,"0-2 yrs",I5633&lt;7,"3-6 yrs",I5633&gt;=7,"7+ yrs")</f>
        <v>0-2 yrs</v>
      </c>
      <c r="K5633" s="2">
        <v>46072.52</v>
      </c>
      <c r="L5633" s="1">
        <v>0</v>
      </c>
      <c r="M5633" s="1" t="s">
        <v>2984</v>
      </c>
      <c r="N5633">
        <v>2</v>
      </c>
      <c r="O5633" t="s">
        <v>2986</v>
      </c>
      <c r="P5633" t="s">
        <v>2986</v>
      </c>
      <c r="Q5633">
        <v>0</v>
      </c>
      <c r="R5633" t="s">
        <v>2959</v>
      </c>
    </row>
    <row r="5634" spans="1:18" x14ac:dyDescent="0.25">
      <c r="A5634">
        <v>15756918</v>
      </c>
      <c r="B5634" t="s">
        <v>329</v>
      </c>
      <c r="C5634">
        <v>754</v>
      </c>
      <c r="D5634" t="str" cm="1">
        <f t="array" ref="D5634">_xlfn.IFS(C5634&lt;580,"Poor",C5634&lt;670,"Fair",C5634&lt;740,"Good",C5634&lt;800,"Very Good",C5634&gt;=800,"Excellent")</f>
        <v>Very Good</v>
      </c>
      <c r="E5634" t="s">
        <v>12</v>
      </c>
      <c r="F5634" t="s">
        <v>13</v>
      </c>
      <c r="G5634">
        <v>38</v>
      </c>
      <c r="H5634" s="3" t="str" cm="1">
        <f t="array" ref="H5634">_xlfn.IFS(G5634&lt;25,"18-24",G5634&lt;35,"25-34",G5634&lt;45,"35-44",G5634&lt;55,"45-54",G5634&lt;65,"55-64",G5634&gt;=65,"65+")</f>
        <v>35-44</v>
      </c>
      <c r="I5634">
        <v>2</v>
      </c>
      <c r="J5634" t="str" cm="1">
        <f t="array" ref="J5634">_xlfn.IFS(I5634&lt;3,"0-2 yrs",I5634&lt;7,"3-6 yrs",I5634&gt;=7,"7+ yrs")</f>
        <v>0-2 yrs</v>
      </c>
      <c r="K5634" s="2">
        <v>3524.69</v>
      </c>
      <c r="L5634" s="1">
        <v>0</v>
      </c>
      <c r="M5634" s="1" t="s">
        <v>2984</v>
      </c>
      <c r="N5634">
        <v>2</v>
      </c>
      <c r="O5634" t="s">
        <v>2986</v>
      </c>
      <c r="P5634" t="s">
        <v>2986</v>
      </c>
      <c r="Q5634">
        <v>0</v>
      </c>
      <c r="R5634" t="s">
        <v>2959</v>
      </c>
    </row>
    <row r="5635" spans="1:18" x14ac:dyDescent="0.25">
      <c r="A5635">
        <v>15746662</v>
      </c>
      <c r="B5635" t="s">
        <v>2200</v>
      </c>
      <c r="C5635">
        <v>568</v>
      </c>
      <c r="D5635" t="str" cm="1">
        <f t="array" ref="D5635">_xlfn.IFS(C5635&lt;580,"Poor",C5635&lt;670,"Fair",C5635&lt;740,"Good",C5635&lt;800,"Very Good",C5635&gt;=800,"Excellent")</f>
        <v>Poor</v>
      </c>
      <c r="E5635" t="s">
        <v>16</v>
      </c>
      <c r="F5635" t="s">
        <v>13</v>
      </c>
      <c r="G5635">
        <v>27</v>
      </c>
      <c r="H5635" s="3" t="str" cm="1">
        <f t="array" ref="H5635">_xlfn.IFS(G5635&lt;25,"18-24",G5635&lt;35,"25-34",G5635&lt;45,"35-44",G5635&lt;55,"45-54",G5635&lt;65,"55-64",G5635&gt;=65,"65+")</f>
        <v>25-34</v>
      </c>
      <c r="I5635">
        <v>1</v>
      </c>
      <c r="J5635" t="str" cm="1">
        <f t="array" ref="J5635">_xlfn.IFS(I5635&lt;3,"0-2 yrs",I5635&lt;7,"3-6 yrs",I5635&gt;=7,"7+ yrs")</f>
        <v>0-2 yrs</v>
      </c>
      <c r="K5635" s="2">
        <v>45563.94</v>
      </c>
      <c r="L5635" s="1">
        <v>116320.68</v>
      </c>
      <c r="M5635" s="1" t="s">
        <v>2971</v>
      </c>
      <c r="N5635">
        <v>1</v>
      </c>
      <c r="O5635" t="s">
        <v>14</v>
      </c>
      <c r="P5635" t="s">
        <v>14</v>
      </c>
      <c r="Q5635">
        <v>0</v>
      </c>
      <c r="R5635" t="s">
        <v>2959</v>
      </c>
    </row>
    <row r="5636" spans="1:18" x14ac:dyDescent="0.25">
      <c r="A5636">
        <v>15626679</v>
      </c>
      <c r="B5636" t="s">
        <v>2201</v>
      </c>
      <c r="C5636">
        <v>584</v>
      </c>
      <c r="D5636" t="str" cm="1">
        <f t="array" ref="D5636">_xlfn.IFS(C5636&lt;580,"Poor",C5636&lt;670,"Fair",C5636&lt;740,"Good",C5636&lt;800,"Very Good",C5636&gt;=800,"Excellent")</f>
        <v>Fair</v>
      </c>
      <c r="E5636" t="s">
        <v>12</v>
      </c>
      <c r="F5636" t="s">
        <v>22</v>
      </c>
      <c r="G5636">
        <v>33</v>
      </c>
      <c r="H5636" s="3" t="str" cm="1">
        <f t="array" ref="H5636">_xlfn.IFS(G5636&lt;25,"18-24",G5636&lt;35,"25-34",G5636&lt;45,"35-44",G5636&lt;55,"45-54",G5636&lt;65,"55-64",G5636&gt;=65,"65+")</f>
        <v>25-34</v>
      </c>
      <c r="I5636">
        <v>3</v>
      </c>
      <c r="J5636" t="str" cm="1">
        <f t="array" ref="J5636">_xlfn.IFS(I5636&lt;3,"0-2 yrs",I5636&lt;7,"3-6 yrs",I5636&gt;=7,"7+ yrs")</f>
        <v>3-6 yrs</v>
      </c>
      <c r="K5636" s="2">
        <v>59103.13</v>
      </c>
      <c r="L5636" s="1">
        <v>0</v>
      </c>
      <c r="M5636" s="1" t="s">
        <v>2984</v>
      </c>
      <c r="N5636">
        <v>2</v>
      </c>
      <c r="O5636" t="s">
        <v>14</v>
      </c>
      <c r="P5636" t="s">
        <v>14</v>
      </c>
      <c r="Q5636">
        <v>0</v>
      </c>
      <c r="R5636" t="s">
        <v>2959</v>
      </c>
    </row>
    <row r="5637" spans="1:18" x14ac:dyDescent="0.25">
      <c r="A5637">
        <v>15793343</v>
      </c>
      <c r="B5637" t="s">
        <v>722</v>
      </c>
      <c r="C5637">
        <v>549</v>
      </c>
      <c r="D5637" t="str" cm="1">
        <f t="array" ref="D5637">_xlfn.IFS(C5637&lt;580,"Poor",C5637&lt;670,"Fair",C5637&lt;740,"Good",C5637&lt;800,"Very Good",C5637&gt;=800,"Excellent")</f>
        <v>Poor</v>
      </c>
      <c r="E5637" t="s">
        <v>12</v>
      </c>
      <c r="F5637" t="s">
        <v>13</v>
      </c>
      <c r="G5637">
        <v>29</v>
      </c>
      <c r="H5637" s="3" t="str" cm="1">
        <f t="array" ref="H5637">_xlfn.IFS(G5637&lt;25,"18-24",G5637&lt;35,"25-34",G5637&lt;45,"35-44",G5637&lt;55,"45-54",G5637&lt;65,"55-64",G5637&gt;=65,"65+")</f>
        <v>25-34</v>
      </c>
      <c r="I5637">
        <v>8</v>
      </c>
      <c r="J5637" t="str" cm="1">
        <f t="array" ref="J5637">_xlfn.IFS(I5637&lt;3,"0-2 yrs",I5637&lt;7,"3-6 yrs",I5637&gt;=7,"7+ yrs")</f>
        <v>7+ yrs</v>
      </c>
      <c r="K5637" s="2">
        <v>189558.44</v>
      </c>
      <c r="L5637" s="1">
        <v>0</v>
      </c>
      <c r="M5637" s="1" t="s">
        <v>2984</v>
      </c>
      <c r="N5637">
        <v>2</v>
      </c>
      <c r="O5637" t="s">
        <v>14</v>
      </c>
      <c r="P5637" t="s">
        <v>14</v>
      </c>
      <c r="Q5637">
        <v>0</v>
      </c>
      <c r="R5637" t="s">
        <v>2959</v>
      </c>
    </row>
    <row r="5638" spans="1:18" x14ac:dyDescent="0.25">
      <c r="A5638">
        <v>15576774</v>
      </c>
      <c r="B5638" t="s">
        <v>222</v>
      </c>
      <c r="C5638">
        <v>729</v>
      </c>
      <c r="D5638" t="str" cm="1">
        <f t="array" ref="D5638">_xlfn.IFS(C5638&lt;580,"Poor",C5638&lt;670,"Fair",C5638&lt;740,"Good",C5638&lt;800,"Very Good",C5638&gt;=800,"Excellent")</f>
        <v>Good</v>
      </c>
      <c r="E5638" t="s">
        <v>12</v>
      </c>
      <c r="F5638" t="s">
        <v>13</v>
      </c>
      <c r="G5638">
        <v>38</v>
      </c>
      <c r="H5638" s="3" t="str" cm="1">
        <f t="array" ref="H5638">_xlfn.IFS(G5638&lt;25,"18-24",G5638&lt;35,"25-34",G5638&lt;45,"35-44",G5638&lt;55,"45-54",G5638&lt;65,"55-64",G5638&gt;=65,"65+")</f>
        <v>35-44</v>
      </c>
      <c r="I5638">
        <v>7</v>
      </c>
      <c r="J5638" t="str" cm="1">
        <f t="array" ref="J5638">_xlfn.IFS(I5638&lt;3,"0-2 yrs",I5638&lt;7,"3-6 yrs",I5638&gt;=7,"7+ yrs")</f>
        <v>7+ yrs</v>
      </c>
      <c r="K5638" s="2">
        <v>45779.9</v>
      </c>
      <c r="L5638" s="1">
        <v>0</v>
      </c>
      <c r="M5638" s="1" t="s">
        <v>2984</v>
      </c>
      <c r="N5638">
        <v>2</v>
      </c>
      <c r="O5638" t="s">
        <v>2986</v>
      </c>
      <c r="P5638" t="s">
        <v>2986</v>
      </c>
      <c r="Q5638">
        <v>0</v>
      </c>
      <c r="R5638" t="s">
        <v>2959</v>
      </c>
    </row>
    <row r="5639" spans="1:18" x14ac:dyDescent="0.25">
      <c r="A5639">
        <v>15801316</v>
      </c>
      <c r="B5639" t="s">
        <v>1028</v>
      </c>
      <c r="C5639">
        <v>523</v>
      </c>
      <c r="D5639" t="str" cm="1">
        <f t="array" ref="D5639">_xlfn.IFS(C5639&lt;580,"Poor",C5639&lt;670,"Fair",C5639&lt;740,"Good",C5639&lt;800,"Very Good",C5639&gt;=800,"Excellent")</f>
        <v>Poor</v>
      </c>
      <c r="E5639" t="s">
        <v>12</v>
      </c>
      <c r="F5639" t="s">
        <v>22</v>
      </c>
      <c r="G5639">
        <v>61</v>
      </c>
      <c r="H5639" s="3" t="str" cm="1">
        <f t="array" ref="H5639">_xlfn.IFS(G5639&lt;25,"18-24",G5639&lt;35,"25-34",G5639&lt;45,"35-44",G5639&lt;55,"45-54",G5639&lt;65,"55-64",G5639&gt;=65,"65+")</f>
        <v>55-64</v>
      </c>
      <c r="I5639">
        <v>8</v>
      </c>
      <c r="J5639" t="str" cm="1">
        <f t="array" ref="J5639">_xlfn.IFS(I5639&lt;3,"0-2 yrs",I5639&lt;7,"3-6 yrs",I5639&gt;=7,"7+ yrs")</f>
        <v>7+ yrs</v>
      </c>
      <c r="K5639" s="2">
        <v>21859.06</v>
      </c>
      <c r="L5639" s="1">
        <v>66250.710000000006</v>
      </c>
      <c r="M5639" s="1" t="s">
        <v>2972</v>
      </c>
      <c r="N5639">
        <v>1</v>
      </c>
      <c r="O5639" t="s">
        <v>14</v>
      </c>
      <c r="P5639" t="s">
        <v>14</v>
      </c>
      <c r="Q5639">
        <v>0</v>
      </c>
      <c r="R5639" t="s">
        <v>2959</v>
      </c>
    </row>
    <row r="5640" spans="1:18" x14ac:dyDescent="0.25">
      <c r="A5640">
        <v>15800514</v>
      </c>
      <c r="B5640" t="s">
        <v>2202</v>
      </c>
      <c r="C5640">
        <v>477</v>
      </c>
      <c r="D5640" t="str" cm="1">
        <f t="array" ref="D5640">_xlfn.IFS(C5640&lt;580,"Poor",C5640&lt;670,"Fair",C5640&lt;740,"Good",C5640&lt;800,"Very Good",C5640&gt;=800,"Excellent")</f>
        <v>Poor</v>
      </c>
      <c r="E5640" t="s">
        <v>25</v>
      </c>
      <c r="F5640" t="s">
        <v>13</v>
      </c>
      <c r="G5640">
        <v>24</v>
      </c>
      <c r="H5640" s="3" t="str" cm="1">
        <f t="array" ref="H5640">_xlfn.IFS(G5640&lt;25,"18-24",G5640&lt;35,"25-34",G5640&lt;45,"35-44",G5640&lt;55,"45-54",G5640&lt;65,"55-64",G5640&gt;=65,"65+")</f>
        <v>18-24</v>
      </c>
      <c r="I5640">
        <v>2</v>
      </c>
      <c r="J5640" t="str" cm="1">
        <f t="array" ref="J5640">_xlfn.IFS(I5640&lt;3,"0-2 yrs",I5640&lt;7,"3-6 yrs",I5640&gt;=7,"7+ yrs")</f>
        <v>0-2 yrs</v>
      </c>
      <c r="K5640" s="2">
        <v>162699.70000000001</v>
      </c>
      <c r="L5640" s="1">
        <v>95675.62</v>
      </c>
      <c r="M5640" s="1" t="s">
        <v>2972</v>
      </c>
      <c r="N5640">
        <v>2</v>
      </c>
      <c r="O5640" t="s">
        <v>2986</v>
      </c>
      <c r="P5640" t="s">
        <v>2986</v>
      </c>
      <c r="Q5640">
        <v>1</v>
      </c>
      <c r="R5640" t="s">
        <v>2957</v>
      </c>
    </row>
    <row r="5641" spans="1:18" x14ac:dyDescent="0.25">
      <c r="A5641">
        <v>15662232</v>
      </c>
      <c r="B5641" t="s">
        <v>2203</v>
      </c>
      <c r="C5641">
        <v>675</v>
      </c>
      <c r="D5641" t="str" cm="1">
        <f t="array" ref="D5641">_xlfn.IFS(C5641&lt;580,"Poor",C5641&lt;670,"Fair",C5641&lt;740,"Good",C5641&lt;800,"Very Good",C5641&gt;=800,"Excellent")</f>
        <v>Good</v>
      </c>
      <c r="E5641" t="s">
        <v>25</v>
      </c>
      <c r="F5641" t="s">
        <v>22</v>
      </c>
      <c r="G5641">
        <v>42</v>
      </c>
      <c r="H5641" s="3" t="str" cm="1">
        <f t="array" ref="H5641">_xlfn.IFS(G5641&lt;25,"18-24",G5641&lt;35,"25-34",G5641&lt;45,"35-44",G5641&lt;55,"45-54",G5641&lt;65,"55-64",G5641&gt;=65,"65+")</f>
        <v>35-44</v>
      </c>
      <c r="I5641">
        <v>2</v>
      </c>
      <c r="J5641" t="str" cm="1">
        <f t="array" ref="J5641">_xlfn.IFS(I5641&lt;3,"0-2 yrs",I5641&lt;7,"3-6 yrs",I5641&gt;=7,"7+ yrs")</f>
        <v>0-2 yrs</v>
      </c>
      <c r="K5641" s="2">
        <v>8567.18</v>
      </c>
      <c r="L5641" s="1">
        <v>92616.639999999999</v>
      </c>
      <c r="M5641" s="1" t="s">
        <v>2972</v>
      </c>
      <c r="N5641">
        <v>2</v>
      </c>
      <c r="O5641" t="s">
        <v>2986</v>
      </c>
      <c r="P5641" t="s">
        <v>2986</v>
      </c>
      <c r="Q5641">
        <v>0</v>
      </c>
      <c r="R5641" t="s">
        <v>2959</v>
      </c>
    </row>
    <row r="5642" spans="1:18" x14ac:dyDescent="0.25">
      <c r="A5642">
        <v>15737778</v>
      </c>
      <c r="B5642" t="s">
        <v>828</v>
      </c>
      <c r="C5642">
        <v>782</v>
      </c>
      <c r="D5642" t="str" cm="1">
        <f t="array" ref="D5642">_xlfn.IFS(C5642&lt;580,"Poor",C5642&lt;670,"Fair",C5642&lt;740,"Good",C5642&lt;800,"Very Good",C5642&gt;=800,"Excellent")</f>
        <v>Very Good</v>
      </c>
      <c r="E5642" t="s">
        <v>16</v>
      </c>
      <c r="F5642" t="s">
        <v>13</v>
      </c>
      <c r="G5642">
        <v>41</v>
      </c>
      <c r="H5642" s="3" t="str" cm="1">
        <f t="array" ref="H5642">_xlfn.IFS(G5642&lt;25,"18-24",G5642&lt;35,"25-34",G5642&lt;45,"35-44",G5642&lt;55,"45-54",G5642&lt;65,"55-64",G5642&gt;=65,"65+")</f>
        <v>35-44</v>
      </c>
      <c r="I5642">
        <v>4</v>
      </c>
      <c r="J5642" t="str" cm="1">
        <f t="array" ref="J5642">_xlfn.IFS(I5642&lt;3,"0-2 yrs",I5642&lt;7,"3-6 yrs",I5642&gt;=7,"7+ yrs")</f>
        <v>3-6 yrs</v>
      </c>
      <c r="K5642" s="2">
        <v>132943.88</v>
      </c>
      <c r="L5642" s="1">
        <v>0</v>
      </c>
      <c r="M5642" s="1" t="s">
        <v>2984</v>
      </c>
      <c r="N5642">
        <v>1</v>
      </c>
      <c r="O5642" t="s">
        <v>2986</v>
      </c>
      <c r="P5642" t="s">
        <v>2986</v>
      </c>
      <c r="Q5642">
        <v>0</v>
      </c>
      <c r="R5642" t="s">
        <v>2959</v>
      </c>
    </row>
    <row r="5643" spans="1:18" x14ac:dyDescent="0.25">
      <c r="A5643">
        <v>15782096</v>
      </c>
      <c r="B5643" t="s">
        <v>774</v>
      </c>
      <c r="C5643">
        <v>616</v>
      </c>
      <c r="D5643" t="str" cm="1">
        <f t="array" ref="D5643">_xlfn.IFS(C5643&lt;580,"Poor",C5643&lt;670,"Fair",C5643&lt;740,"Good",C5643&lt;800,"Very Good",C5643&gt;=800,"Excellent")</f>
        <v>Fair</v>
      </c>
      <c r="E5643" t="s">
        <v>16</v>
      </c>
      <c r="F5643" t="s">
        <v>13</v>
      </c>
      <c r="G5643">
        <v>36</v>
      </c>
      <c r="H5643" s="3" t="str" cm="1">
        <f t="array" ref="H5643">_xlfn.IFS(G5643&lt;25,"18-24",G5643&lt;35,"25-34",G5643&lt;45,"35-44",G5643&lt;55,"45-54",G5643&lt;65,"55-64",G5643&gt;=65,"65+")</f>
        <v>35-44</v>
      </c>
      <c r="I5643">
        <v>6</v>
      </c>
      <c r="J5643" t="str" cm="1">
        <f t="array" ref="J5643">_xlfn.IFS(I5643&lt;3,"0-2 yrs",I5643&lt;7,"3-6 yrs",I5643&gt;=7,"7+ yrs")</f>
        <v>3-6 yrs</v>
      </c>
      <c r="K5643" s="2">
        <v>12916.32</v>
      </c>
      <c r="L5643" s="1">
        <v>0</v>
      </c>
      <c r="M5643" s="1" t="s">
        <v>2984</v>
      </c>
      <c r="N5643">
        <v>1</v>
      </c>
      <c r="O5643" t="s">
        <v>14</v>
      </c>
      <c r="P5643" t="s">
        <v>14</v>
      </c>
      <c r="Q5643">
        <v>1</v>
      </c>
      <c r="R5643" t="s">
        <v>2957</v>
      </c>
    </row>
    <row r="5644" spans="1:18" x14ac:dyDescent="0.25">
      <c r="A5644">
        <v>15783522</v>
      </c>
      <c r="B5644" t="s">
        <v>20</v>
      </c>
      <c r="C5644">
        <v>738</v>
      </c>
      <c r="D5644" t="str" cm="1">
        <f t="array" ref="D5644">_xlfn.IFS(C5644&lt;580,"Poor",C5644&lt;670,"Fair",C5644&lt;740,"Good",C5644&lt;800,"Very Good",C5644&gt;=800,"Excellent")</f>
        <v>Good</v>
      </c>
      <c r="E5644" t="s">
        <v>16</v>
      </c>
      <c r="F5644" t="s">
        <v>13</v>
      </c>
      <c r="G5644">
        <v>37</v>
      </c>
      <c r="H5644" s="3" t="str" cm="1">
        <f t="array" ref="H5644">_xlfn.IFS(G5644&lt;25,"18-24",G5644&lt;35,"25-34",G5644&lt;45,"35-44",G5644&lt;55,"45-54",G5644&lt;65,"55-64",G5644&gt;=65,"65+")</f>
        <v>35-44</v>
      </c>
      <c r="I5644">
        <v>8</v>
      </c>
      <c r="J5644" t="str" cm="1">
        <f t="array" ref="J5644">_xlfn.IFS(I5644&lt;3,"0-2 yrs",I5644&lt;7,"3-6 yrs",I5644&gt;=7,"7+ yrs")</f>
        <v>7+ yrs</v>
      </c>
      <c r="K5644" s="2">
        <v>128799.86</v>
      </c>
      <c r="L5644" s="1">
        <v>100565.94</v>
      </c>
      <c r="M5644" s="1" t="s">
        <v>2971</v>
      </c>
      <c r="N5644">
        <v>1</v>
      </c>
      <c r="O5644" t="s">
        <v>14</v>
      </c>
      <c r="P5644" t="s">
        <v>14</v>
      </c>
      <c r="Q5644">
        <v>0</v>
      </c>
      <c r="R5644" t="s">
        <v>2959</v>
      </c>
    </row>
    <row r="5645" spans="1:18" x14ac:dyDescent="0.25">
      <c r="A5645">
        <v>15785373</v>
      </c>
      <c r="B5645" t="s">
        <v>1222</v>
      </c>
      <c r="C5645">
        <v>717</v>
      </c>
      <c r="D5645" t="str" cm="1">
        <f t="array" ref="D5645">_xlfn.IFS(C5645&lt;580,"Poor",C5645&lt;670,"Fair",C5645&lt;740,"Good",C5645&lt;800,"Very Good",C5645&gt;=800,"Excellent")</f>
        <v>Good</v>
      </c>
      <c r="E5645" t="s">
        <v>16</v>
      </c>
      <c r="F5645" t="s">
        <v>13</v>
      </c>
      <c r="G5645">
        <v>42</v>
      </c>
      <c r="H5645" s="3" t="str" cm="1">
        <f t="array" ref="H5645">_xlfn.IFS(G5645&lt;25,"18-24",G5645&lt;35,"25-34",G5645&lt;45,"35-44",G5645&lt;55,"45-54",G5645&lt;65,"55-64",G5645&gt;=65,"65+")</f>
        <v>35-44</v>
      </c>
      <c r="I5645">
        <v>5</v>
      </c>
      <c r="J5645" t="str" cm="1">
        <f t="array" ref="J5645">_xlfn.IFS(I5645&lt;3,"0-2 yrs",I5645&lt;7,"3-6 yrs",I5645&gt;=7,"7+ yrs")</f>
        <v>3-6 yrs</v>
      </c>
      <c r="K5645" s="2">
        <v>99347.8</v>
      </c>
      <c r="L5645" s="1">
        <v>190305.78</v>
      </c>
      <c r="M5645" s="1" t="s">
        <v>2983</v>
      </c>
      <c r="N5645">
        <v>1</v>
      </c>
      <c r="O5645" t="s">
        <v>2986</v>
      </c>
      <c r="P5645" t="s">
        <v>2986</v>
      </c>
      <c r="Q5645">
        <v>1</v>
      </c>
      <c r="R5645" t="s">
        <v>2957</v>
      </c>
    </row>
    <row r="5646" spans="1:18" x14ac:dyDescent="0.25">
      <c r="A5646">
        <v>15756272</v>
      </c>
      <c r="B5646" t="s">
        <v>710</v>
      </c>
      <c r="C5646">
        <v>526</v>
      </c>
      <c r="D5646" t="str" cm="1">
        <f t="array" ref="D5646">_xlfn.IFS(C5646&lt;580,"Poor",C5646&lt;670,"Fair",C5646&lt;740,"Good",C5646&lt;800,"Very Good",C5646&gt;=800,"Excellent")</f>
        <v>Poor</v>
      </c>
      <c r="E5646" t="s">
        <v>25</v>
      </c>
      <c r="F5646" t="s">
        <v>13</v>
      </c>
      <c r="G5646">
        <v>35</v>
      </c>
      <c r="H5646" s="3" t="str" cm="1">
        <f t="array" ref="H5646">_xlfn.IFS(G5646&lt;25,"18-24",G5646&lt;35,"25-34",G5646&lt;45,"35-44",G5646&lt;55,"45-54",G5646&lt;65,"55-64",G5646&gt;=65,"65+")</f>
        <v>35-44</v>
      </c>
      <c r="I5646">
        <v>9</v>
      </c>
      <c r="J5646" t="str" cm="1">
        <f t="array" ref="J5646">_xlfn.IFS(I5646&lt;3,"0-2 yrs",I5646&lt;7,"3-6 yrs",I5646&gt;=7,"7+ yrs")</f>
        <v>7+ yrs</v>
      </c>
      <c r="K5646" s="2">
        <v>40980.870000000003</v>
      </c>
      <c r="L5646" s="1">
        <v>118536.4</v>
      </c>
      <c r="M5646" s="1" t="s">
        <v>2971</v>
      </c>
      <c r="N5646">
        <v>1</v>
      </c>
      <c r="O5646" t="s">
        <v>2986</v>
      </c>
      <c r="P5646" t="s">
        <v>2986</v>
      </c>
      <c r="Q5646">
        <v>1</v>
      </c>
      <c r="R5646" t="s">
        <v>2957</v>
      </c>
    </row>
    <row r="5647" spans="1:18" x14ac:dyDescent="0.25">
      <c r="A5647">
        <v>15615245</v>
      </c>
      <c r="B5647" t="s">
        <v>284</v>
      </c>
      <c r="C5647">
        <v>660</v>
      </c>
      <c r="D5647" t="str" cm="1">
        <f t="array" ref="D5647">_xlfn.IFS(C5647&lt;580,"Poor",C5647&lt;670,"Fair",C5647&lt;740,"Good",C5647&lt;800,"Very Good",C5647&gt;=800,"Excellent")</f>
        <v>Fair</v>
      </c>
      <c r="E5647" t="s">
        <v>12</v>
      </c>
      <c r="F5647" t="s">
        <v>22</v>
      </c>
      <c r="G5647">
        <v>19</v>
      </c>
      <c r="H5647" s="3" t="str" cm="1">
        <f t="array" ref="H5647">_xlfn.IFS(G5647&lt;25,"18-24",G5647&lt;35,"25-34",G5647&lt;45,"35-44",G5647&lt;55,"45-54",G5647&lt;65,"55-64",G5647&gt;=65,"65+")</f>
        <v>18-24</v>
      </c>
      <c r="I5647">
        <v>5</v>
      </c>
      <c r="J5647" t="str" cm="1">
        <f t="array" ref="J5647">_xlfn.IFS(I5647&lt;3,"0-2 yrs",I5647&lt;7,"3-6 yrs",I5647&gt;=7,"7+ yrs")</f>
        <v>3-6 yrs</v>
      </c>
      <c r="K5647" s="2">
        <v>40368.65</v>
      </c>
      <c r="L5647" s="1">
        <v>127649.64</v>
      </c>
      <c r="M5647" s="1" t="s">
        <v>2971</v>
      </c>
      <c r="N5647">
        <v>1</v>
      </c>
      <c r="O5647" t="s">
        <v>14</v>
      </c>
      <c r="P5647" t="s">
        <v>14</v>
      </c>
      <c r="Q5647">
        <v>0</v>
      </c>
      <c r="R5647" t="s">
        <v>2959</v>
      </c>
    </row>
    <row r="5648" spans="1:18" x14ac:dyDescent="0.25">
      <c r="A5648">
        <v>15600174</v>
      </c>
      <c r="B5648" t="s">
        <v>456</v>
      </c>
      <c r="C5648">
        <v>525</v>
      </c>
      <c r="D5648" t="str" cm="1">
        <f t="array" ref="D5648">_xlfn.IFS(C5648&lt;580,"Poor",C5648&lt;670,"Fair",C5648&lt;740,"Good",C5648&lt;800,"Very Good",C5648&gt;=800,"Excellent")</f>
        <v>Poor</v>
      </c>
      <c r="E5648" t="s">
        <v>12</v>
      </c>
      <c r="F5648" t="s">
        <v>22</v>
      </c>
      <c r="G5648">
        <v>35</v>
      </c>
      <c r="H5648" s="3" t="str" cm="1">
        <f t="array" ref="H5648">_xlfn.IFS(G5648&lt;25,"18-24",G5648&lt;35,"25-34",G5648&lt;45,"35-44",G5648&lt;55,"45-54",G5648&lt;65,"55-64",G5648&gt;=65,"65+")</f>
        <v>35-44</v>
      </c>
      <c r="I5648">
        <v>7</v>
      </c>
      <c r="J5648" t="str" cm="1">
        <f t="array" ref="J5648">_xlfn.IFS(I5648&lt;3,"0-2 yrs",I5648&lt;7,"3-6 yrs",I5648&gt;=7,"7+ yrs")</f>
        <v>7+ yrs</v>
      </c>
      <c r="K5648" s="2">
        <v>94738.54</v>
      </c>
      <c r="L5648" s="1">
        <v>165358.76999999999</v>
      </c>
      <c r="M5648" s="1" t="s">
        <v>2983</v>
      </c>
      <c r="N5648">
        <v>1</v>
      </c>
      <c r="O5648" t="s">
        <v>14</v>
      </c>
      <c r="P5648" t="s">
        <v>14</v>
      </c>
      <c r="Q5648">
        <v>0</v>
      </c>
      <c r="R5648" t="s">
        <v>2959</v>
      </c>
    </row>
    <row r="5649" spans="1:18" x14ac:dyDescent="0.25">
      <c r="A5649">
        <v>15752956</v>
      </c>
      <c r="B5649" t="s">
        <v>686</v>
      </c>
      <c r="C5649">
        <v>629</v>
      </c>
      <c r="D5649" t="str" cm="1">
        <f t="array" ref="D5649">_xlfn.IFS(C5649&lt;580,"Poor",C5649&lt;670,"Fair",C5649&lt;740,"Good",C5649&lt;800,"Very Good",C5649&gt;=800,"Excellent")</f>
        <v>Fair</v>
      </c>
      <c r="E5649" t="s">
        <v>16</v>
      </c>
      <c r="F5649" t="s">
        <v>22</v>
      </c>
      <c r="G5649">
        <v>29</v>
      </c>
      <c r="H5649" s="3" t="str" cm="1">
        <f t="array" ref="H5649">_xlfn.IFS(G5649&lt;25,"18-24",G5649&lt;35,"25-34",G5649&lt;45,"35-44",G5649&lt;55,"45-54",G5649&lt;65,"55-64",G5649&gt;=65,"65+")</f>
        <v>25-34</v>
      </c>
      <c r="I5649">
        <v>6</v>
      </c>
      <c r="J5649" t="str" cm="1">
        <f t="array" ref="J5649">_xlfn.IFS(I5649&lt;3,"0-2 yrs",I5649&lt;7,"3-6 yrs",I5649&gt;=7,"7+ yrs")</f>
        <v>3-6 yrs</v>
      </c>
      <c r="K5649" s="2">
        <v>88842.8</v>
      </c>
      <c r="L5649" s="1">
        <v>0</v>
      </c>
      <c r="M5649" s="1" t="s">
        <v>2984</v>
      </c>
      <c r="N5649">
        <v>2</v>
      </c>
      <c r="O5649" t="s">
        <v>14</v>
      </c>
      <c r="P5649" t="s">
        <v>14</v>
      </c>
      <c r="Q5649">
        <v>0</v>
      </c>
      <c r="R5649" t="s">
        <v>2959</v>
      </c>
    </row>
    <row r="5650" spans="1:18" x14ac:dyDescent="0.25">
      <c r="A5650">
        <v>15644882</v>
      </c>
      <c r="B5650" t="s">
        <v>53</v>
      </c>
      <c r="C5650">
        <v>616</v>
      </c>
      <c r="D5650" t="str" cm="1">
        <f t="array" ref="D5650">_xlfn.IFS(C5650&lt;580,"Poor",C5650&lt;670,"Fair",C5650&lt;740,"Good",C5650&lt;800,"Very Good",C5650&gt;=800,"Excellent")</f>
        <v>Fair</v>
      </c>
      <c r="E5650" t="s">
        <v>25</v>
      </c>
      <c r="F5650" t="s">
        <v>13</v>
      </c>
      <c r="G5650">
        <v>36</v>
      </c>
      <c r="H5650" s="3" t="str" cm="1">
        <f t="array" ref="H5650">_xlfn.IFS(G5650&lt;25,"18-24",G5650&lt;35,"25-34",G5650&lt;45,"35-44",G5650&lt;55,"45-54",G5650&lt;65,"55-64",G5650&gt;=65,"65+")</f>
        <v>35-44</v>
      </c>
      <c r="I5650">
        <v>10</v>
      </c>
      <c r="J5650" t="str" cm="1">
        <f t="array" ref="J5650">_xlfn.IFS(I5650&lt;3,"0-2 yrs",I5650&lt;7,"3-6 yrs",I5650&gt;=7,"7+ yrs")</f>
        <v>7+ yrs</v>
      </c>
      <c r="K5650" s="2">
        <v>136934.91</v>
      </c>
      <c r="L5650" s="1">
        <v>78249.53</v>
      </c>
      <c r="M5650" s="1" t="s">
        <v>2972</v>
      </c>
      <c r="N5650">
        <v>1</v>
      </c>
      <c r="O5650" t="s">
        <v>2986</v>
      </c>
      <c r="P5650" t="s">
        <v>2986</v>
      </c>
      <c r="Q5650">
        <v>0</v>
      </c>
      <c r="R5650" t="s">
        <v>2959</v>
      </c>
    </row>
    <row r="5651" spans="1:18" x14ac:dyDescent="0.25">
      <c r="A5651">
        <v>15766272</v>
      </c>
      <c r="B5651" t="s">
        <v>1578</v>
      </c>
      <c r="C5651">
        <v>521</v>
      </c>
      <c r="D5651" t="str" cm="1">
        <f t="array" ref="D5651">_xlfn.IFS(C5651&lt;580,"Poor",C5651&lt;670,"Fair",C5651&lt;740,"Good",C5651&lt;800,"Very Good",C5651&gt;=800,"Excellent")</f>
        <v>Poor</v>
      </c>
      <c r="E5651" t="s">
        <v>25</v>
      </c>
      <c r="F5651" t="s">
        <v>13</v>
      </c>
      <c r="G5651">
        <v>61</v>
      </c>
      <c r="H5651" s="3" t="str" cm="1">
        <f t="array" ref="H5651">_xlfn.IFS(G5651&lt;25,"18-24",G5651&lt;35,"25-34",G5651&lt;45,"35-44",G5651&lt;55,"45-54",G5651&lt;65,"55-64",G5651&gt;=65,"65+")</f>
        <v>55-64</v>
      </c>
      <c r="I5651">
        <v>0</v>
      </c>
      <c r="J5651" t="str" cm="1">
        <f t="array" ref="J5651">_xlfn.IFS(I5651&lt;3,"0-2 yrs",I5651&lt;7,"3-6 yrs",I5651&gt;=7,"7+ yrs")</f>
        <v>0-2 yrs</v>
      </c>
      <c r="K5651" s="2">
        <v>109356.53</v>
      </c>
      <c r="L5651" s="1">
        <v>125193.96</v>
      </c>
      <c r="M5651" s="1" t="s">
        <v>2971</v>
      </c>
      <c r="N5651">
        <v>1</v>
      </c>
      <c r="O5651" t="s">
        <v>14</v>
      </c>
      <c r="P5651" t="s">
        <v>14</v>
      </c>
      <c r="Q5651">
        <v>0</v>
      </c>
      <c r="R5651" t="s">
        <v>2959</v>
      </c>
    </row>
    <row r="5652" spans="1:18" x14ac:dyDescent="0.25">
      <c r="A5652">
        <v>15800620</v>
      </c>
      <c r="B5652" t="s">
        <v>2204</v>
      </c>
      <c r="C5652">
        <v>691</v>
      </c>
      <c r="D5652" t="str" cm="1">
        <f t="array" ref="D5652">_xlfn.IFS(C5652&lt;580,"Poor",C5652&lt;670,"Fair",C5652&lt;740,"Good",C5652&lt;800,"Very Good",C5652&gt;=800,"Excellent")</f>
        <v>Good</v>
      </c>
      <c r="E5652" t="s">
        <v>12</v>
      </c>
      <c r="F5652" t="s">
        <v>13</v>
      </c>
      <c r="G5652">
        <v>29</v>
      </c>
      <c r="H5652" s="3" t="str" cm="1">
        <f t="array" ref="H5652">_xlfn.IFS(G5652&lt;25,"18-24",G5652&lt;35,"25-34",G5652&lt;45,"35-44",G5652&lt;55,"45-54",G5652&lt;65,"55-64",G5652&gt;=65,"65+")</f>
        <v>25-34</v>
      </c>
      <c r="I5652">
        <v>9</v>
      </c>
      <c r="J5652" t="str" cm="1">
        <f t="array" ref="J5652">_xlfn.IFS(I5652&lt;3,"0-2 yrs",I5652&lt;7,"3-6 yrs",I5652&gt;=7,"7+ yrs")</f>
        <v>7+ yrs</v>
      </c>
      <c r="K5652" s="2">
        <v>199635.93</v>
      </c>
      <c r="L5652" s="1">
        <v>0</v>
      </c>
      <c r="M5652" s="1" t="s">
        <v>2984</v>
      </c>
      <c r="N5652">
        <v>2</v>
      </c>
      <c r="O5652" t="s">
        <v>2986</v>
      </c>
      <c r="P5652" t="s">
        <v>2986</v>
      </c>
      <c r="Q5652">
        <v>0</v>
      </c>
      <c r="R5652" t="s">
        <v>2959</v>
      </c>
    </row>
    <row r="5653" spans="1:18" x14ac:dyDescent="0.25">
      <c r="A5653">
        <v>15569764</v>
      </c>
      <c r="B5653" t="s">
        <v>767</v>
      </c>
      <c r="C5653">
        <v>687</v>
      </c>
      <c r="D5653" t="str" cm="1">
        <f t="array" ref="D5653">_xlfn.IFS(C5653&lt;580,"Poor",C5653&lt;670,"Fair",C5653&lt;740,"Good",C5653&lt;800,"Very Good",C5653&gt;=800,"Excellent")</f>
        <v>Good</v>
      </c>
      <c r="E5653" t="s">
        <v>25</v>
      </c>
      <c r="F5653" t="s">
        <v>13</v>
      </c>
      <c r="G5653">
        <v>41</v>
      </c>
      <c r="H5653" s="3" t="str" cm="1">
        <f t="array" ref="H5653">_xlfn.IFS(G5653&lt;25,"18-24",G5653&lt;35,"25-34",G5653&lt;45,"35-44",G5653&lt;55,"45-54",G5653&lt;65,"55-64",G5653&gt;=65,"65+")</f>
        <v>35-44</v>
      </c>
      <c r="I5653">
        <v>2</v>
      </c>
      <c r="J5653" t="str" cm="1">
        <f t="array" ref="J5653">_xlfn.IFS(I5653&lt;3,"0-2 yrs",I5653&lt;7,"3-6 yrs",I5653&gt;=7,"7+ yrs")</f>
        <v>0-2 yrs</v>
      </c>
      <c r="K5653" s="2">
        <v>158408.23000000001</v>
      </c>
      <c r="L5653" s="1">
        <v>154007.21</v>
      </c>
      <c r="M5653" s="1" t="s">
        <v>2983</v>
      </c>
      <c r="N5653">
        <v>1</v>
      </c>
      <c r="O5653" t="s">
        <v>2986</v>
      </c>
      <c r="P5653" t="s">
        <v>2986</v>
      </c>
      <c r="Q5653">
        <v>0</v>
      </c>
      <c r="R5653" t="s">
        <v>2959</v>
      </c>
    </row>
    <row r="5654" spans="1:18" x14ac:dyDescent="0.25">
      <c r="A5654">
        <v>15747458</v>
      </c>
      <c r="B5654" t="s">
        <v>1578</v>
      </c>
      <c r="C5654">
        <v>677</v>
      </c>
      <c r="D5654" t="str" cm="1">
        <f t="array" ref="D5654">_xlfn.IFS(C5654&lt;580,"Poor",C5654&lt;670,"Fair",C5654&lt;740,"Good",C5654&lt;800,"Very Good",C5654&gt;=800,"Excellent")</f>
        <v>Good</v>
      </c>
      <c r="E5654" t="s">
        <v>16</v>
      </c>
      <c r="F5654" t="s">
        <v>13</v>
      </c>
      <c r="G5654">
        <v>43</v>
      </c>
      <c r="H5654" s="3" t="str" cm="1">
        <f t="array" ref="H5654">_xlfn.IFS(G5654&lt;25,"18-24",G5654&lt;35,"25-34",G5654&lt;45,"35-44",G5654&lt;55,"45-54",G5654&lt;65,"55-64",G5654&gt;=65,"65+")</f>
        <v>35-44</v>
      </c>
      <c r="I5654">
        <v>3</v>
      </c>
      <c r="J5654" t="str" cm="1">
        <f t="array" ref="J5654">_xlfn.IFS(I5654&lt;3,"0-2 yrs",I5654&lt;7,"3-6 yrs",I5654&gt;=7,"7+ yrs")</f>
        <v>3-6 yrs</v>
      </c>
      <c r="K5654" s="2">
        <v>95936.84</v>
      </c>
      <c r="L5654" s="1">
        <v>133214.88</v>
      </c>
      <c r="M5654" s="1" t="s">
        <v>2971</v>
      </c>
      <c r="N5654">
        <v>2</v>
      </c>
      <c r="O5654" t="s">
        <v>14</v>
      </c>
      <c r="P5654" t="s">
        <v>14</v>
      </c>
      <c r="Q5654">
        <v>0</v>
      </c>
      <c r="R5654" t="s">
        <v>2959</v>
      </c>
    </row>
    <row r="5655" spans="1:18" x14ac:dyDescent="0.25">
      <c r="A5655">
        <v>15573171</v>
      </c>
      <c r="B5655" t="s">
        <v>247</v>
      </c>
      <c r="C5655">
        <v>695</v>
      </c>
      <c r="D5655" t="str" cm="1">
        <f t="array" ref="D5655">_xlfn.IFS(C5655&lt;580,"Poor",C5655&lt;670,"Fair",C5655&lt;740,"Good",C5655&lt;800,"Very Good",C5655&gt;=800,"Excellent")</f>
        <v>Good</v>
      </c>
      <c r="E5655" t="s">
        <v>16</v>
      </c>
      <c r="F5655" t="s">
        <v>22</v>
      </c>
      <c r="G5655">
        <v>63</v>
      </c>
      <c r="H5655" s="3" t="str" cm="1">
        <f t="array" ref="H5655">_xlfn.IFS(G5655&lt;25,"18-24",G5655&lt;35,"25-34",G5655&lt;45,"35-44",G5655&lt;55,"45-54",G5655&lt;65,"55-64",G5655&gt;=65,"65+")</f>
        <v>55-64</v>
      </c>
      <c r="I5655">
        <v>1</v>
      </c>
      <c r="J5655" t="str" cm="1">
        <f t="array" ref="J5655">_xlfn.IFS(I5655&lt;3,"0-2 yrs",I5655&lt;7,"3-6 yrs",I5655&gt;=7,"7+ yrs")</f>
        <v>0-2 yrs</v>
      </c>
      <c r="K5655" s="2">
        <v>126688.83</v>
      </c>
      <c r="L5655" s="1">
        <v>146202.93</v>
      </c>
      <c r="M5655" s="1" t="s">
        <v>2971</v>
      </c>
      <c r="N5655">
        <v>1</v>
      </c>
      <c r="O5655" t="s">
        <v>14</v>
      </c>
      <c r="P5655" t="s">
        <v>14</v>
      </c>
      <c r="Q5655">
        <v>1</v>
      </c>
      <c r="R5655" t="s">
        <v>2957</v>
      </c>
    </row>
    <row r="5656" spans="1:18" x14ac:dyDescent="0.25">
      <c r="A5656">
        <v>15736769</v>
      </c>
      <c r="B5656" t="s">
        <v>878</v>
      </c>
      <c r="C5656">
        <v>663</v>
      </c>
      <c r="D5656" t="str" cm="1">
        <f t="array" ref="D5656">_xlfn.IFS(C5656&lt;580,"Poor",C5656&lt;670,"Fair",C5656&lt;740,"Good",C5656&lt;800,"Very Good",C5656&gt;=800,"Excellent")</f>
        <v>Fair</v>
      </c>
      <c r="E5656" t="s">
        <v>12</v>
      </c>
      <c r="F5656" t="s">
        <v>13</v>
      </c>
      <c r="G5656">
        <v>27</v>
      </c>
      <c r="H5656" s="3" t="str" cm="1">
        <f t="array" ref="H5656">_xlfn.IFS(G5656&lt;25,"18-24",G5656&lt;35,"25-34",G5656&lt;45,"35-44",G5656&lt;55,"45-54",G5656&lt;65,"55-64",G5656&gt;=65,"65+")</f>
        <v>25-34</v>
      </c>
      <c r="I5656">
        <v>9</v>
      </c>
      <c r="J5656" t="str" cm="1">
        <f t="array" ref="J5656">_xlfn.IFS(I5656&lt;3,"0-2 yrs",I5656&lt;7,"3-6 yrs",I5656&gt;=7,"7+ yrs")</f>
        <v>7+ yrs</v>
      </c>
      <c r="K5656" s="2">
        <v>150850.29</v>
      </c>
      <c r="L5656" s="1">
        <v>0</v>
      </c>
      <c r="M5656" s="1" t="s">
        <v>2984</v>
      </c>
      <c r="N5656">
        <v>2</v>
      </c>
      <c r="O5656" t="s">
        <v>2986</v>
      </c>
      <c r="P5656" t="s">
        <v>2986</v>
      </c>
      <c r="Q5656">
        <v>0</v>
      </c>
      <c r="R5656" t="s">
        <v>2959</v>
      </c>
    </row>
    <row r="5657" spans="1:18" x14ac:dyDescent="0.25">
      <c r="A5657">
        <v>15763381</v>
      </c>
      <c r="B5657" t="s">
        <v>495</v>
      </c>
      <c r="C5657">
        <v>496</v>
      </c>
      <c r="D5657" t="str" cm="1">
        <f t="array" ref="D5657">_xlfn.IFS(C5657&lt;580,"Poor",C5657&lt;670,"Fair",C5657&lt;740,"Good",C5657&lt;800,"Very Good",C5657&gt;=800,"Excellent")</f>
        <v>Poor</v>
      </c>
      <c r="E5657" t="s">
        <v>12</v>
      </c>
      <c r="F5657" t="s">
        <v>22</v>
      </c>
      <c r="G5657">
        <v>30</v>
      </c>
      <c r="H5657" s="3" t="str" cm="1">
        <f t="array" ref="H5657">_xlfn.IFS(G5657&lt;25,"18-24",G5657&lt;35,"25-34",G5657&lt;45,"35-44",G5657&lt;55,"45-54",G5657&lt;65,"55-64",G5657&gt;=65,"65+")</f>
        <v>25-34</v>
      </c>
      <c r="I5657">
        <v>0</v>
      </c>
      <c r="J5657" t="str" cm="1">
        <f t="array" ref="J5657">_xlfn.IFS(I5657&lt;3,"0-2 yrs",I5657&lt;7,"3-6 yrs",I5657&gt;=7,"7+ yrs")</f>
        <v>0-2 yrs</v>
      </c>
      <c r="K5657" s="2">
        <v>27802</v>
      </c>
      <c r="L5657" s="1">
        <v>90963.49</v>
      </c>
      <c r="M5657" s="1" t="s">
        <v>2972</v>
      </c>
      <c r="N5657">
        <v>1</v>
      </c>
      <c r="O5657" t="s">
        <v>14</v>
      </c>
      <c r="P5657" t="s">
        <v>14</v>
      </c>
      <c r="Q5657">
        <v>0</v>
      </c>
      <c r="R5657" t="s">
        <v>2959</v>
      </c>
    </row>
    <row r="5658" spans="1:18" x14ac:dyDescent="0.25">
      <c r="A5658">
        <v>15814430</v>
      </c>
      <c r="B5658" t="s">
        <v>147</v>
      </c>
      <c r="C5658">
        <v>747</v>
      </c>
      <c r="D5658" t="str" cm="1">
        <f t="array" ref="D5658">_xlfn.IFS(C5658&lt;580,"Poor",C5658&lt;670,"Fair",C5658&lt;740,"Good",C5658&lt;800,"Very Good",C5658&gt;=800,"Excellent")</f>
        <v>Very Good</v>
      </c>
      <c r="E5658" t="s">
        <v>16</v>
      </c>
      <c r="F5658" t="s">
        <v>22</v>
      </c>
      <c r="G5658">
        <v>41</v>
      </c>
      <c r="H5658" s="3" t="str" cm="1">
        <f t="array" ref="H5658">_xlfn.IFS(G5658&lt;25,"18-24",G5658&lt;35,"25-34",G5658&lt;45,"35-44",G5658&lt;55,"45-54",G5658&lt;65,"55-64",G5658&gt;=65,"65+")</f>
        <v>35-44</v>
      </c>
      <c r="I5658">
        <v>9</v>
      </c>
      <c r="J5658" t="str" cm="1">
        <f t="array" ref="J5658">_xlfn.IFS(I5658&lt;3,"0-2 yrs",I5658&lt;7,"3-6 yrs",I5658&gt;=7,"7+ yrs")</f>
        <v>7+ yrs</v>
      </c>
      <c r="K5658" s="2">
        <v>32430.94</v>
      </c>
      <c r="L5658" s="1">
        <v>0</v>
      </c>
      <c r="M5658" s="1" t="s">
        <v>2984</v>
      </c>
      <c r="N5658">
        <v>1</v>
      </c>
      <c r="O5658" t="s">
        <v>2986</v>
      </c>
      <c r="P5658" t="s">
        <v>2986</v>
      </c>
      <c r="Q5658">
        <v>1</v>
      </c>
      <c r="R5658" t="s">
        <v>2957</v>
      </c>
    </row>
    <row r="5659" spans="1:18" x14ac:dyDescent="0.25">
      <c r="A5659">
        <v>15638607</v>
      </c>
      <c r="B5659" t="s">
        <v>316</v>
      </c>
      <c r="C5659">
        <v>546</v>
      </c>
      <c r="D5659" t="str" cm="1">
        <f t="array" ref="D5659">_xlfn.IFS(C5659&lt;580,"Poor",C5659&lt;670,"Fair",C5659&lt;740,"Good",C5659&lt;800,"Very Good",C5659&gt;=800,"Excellent")</f>
        <v>Poor</v>
      </c>
      <c r="E5659" t="s">
        <v>12</v>
      </c>
      <c r="F5659" t="s">
        <v>13</v>
      </c>
      <c r="G5659">
        <v>52</v>
      </c>
      <c r="H5659" s="3" t="str" cm="1">
        <f t="array" ref="H5659">_xlfn.IFS(G5659&lt;25,"18-24",G5659&lt;35,"25-34",G5659&lt;45,"35-44",G5659&lt;55,"45-54",G5659&lt;65,"55-64",G5659&gt;=65,"65+")</f>
        <v>45-54</v>
      </c>
      <c r="I5659">
        <v>2</v>
      </c>
      <c r="J5659" t="str" cm="1">
        <f t="array" ref="J5659">_xlfn.IFS(I5659&lt;3,"0-2 yrs",I5659&lt;7,"3-6 yrs",I5659&gt;=7,"7+ yrs")</f>
        <v>0-2 yrs</v>
      </c>
      <c r="K5659" s="2">
        <v>137332.37</v>
      </c>
      <c r="L5659" s="1">
        <v>0</v>
      </c>
      <c r="M5659" s="1" t="s">
        <v>2984</v>
      </c>
      <c r="N5659">
        <v>1</v>
      </c>
      <c r="O5659" t="s">
        <v>2986</v>
      </c>
      <c r="P5659" t="s">
        <v>2986</v>
      </c>
      <c r="Q5659">
        <v>1</v>
      </c>
      <c r="R5659" t="s">
        <v>2957</v>
      </c>
    </row>
    <row r="5660" spans="1:18" x14ac:dyDescent="0.25">
      <c r="A5660">
        <v>15737133</v>
      </c>
      <c r="B5660" t="s">
        <v>630</v>
      </c>
      <c r="C5660">
        <v>706</v>
      </c>
      <c r="D5660" t="str" cm="1">
        <f t="array" ref="D5660">_xlfn.IFS(C5660&lt;580,"Poor",C5660&lt;670,"Fair",C5660&lt;740,"Good",C5660&lt;800,"Very Good",C5660&gt;=800,"Excellent")</f>
        <v>Good</v>
      </c>
      <c r="E5660" t="s">
        <v>16</v>
      </c>
      <c r="F5660" t="s">
        <v>22</v>
      </c>
      <c r="G5660">
        <v>68</v>
      </c>
      <c r="H5660" s="3" t="str" cm="1">
        <f t="array" ref="H5660">_xlfn.IFS(G5660&lt;25,"18-24",G5660&lt;35,"25-34",G5660&lt;45,"35-44",G5660&lt;55,"45-54",G5660&lt;65,"55-64",G5660&gt;=65,"65+")</f>
        <v>65+</v>
      </c>
      <c r="I5660">
        <v>4</v>
      </c>
      <c r="J5660" t="str" cm="1">
        <f t="array" ref="J5660">_xlfn.IFS(I5660&lt;3,"0-2 yrs",I5660&lt;7,"3-6 yrs",I5660&gt;=7,"7+ yrs")</f>
        <v>3-6 yrs</v>
      </c>
      <c r="K5660" s="2">
        <v>28601.68</v>
      </c>
      <c r="L5660" s="1">
        <v>114386.85</v>
      </c>
      <c r="M5660" s="1" t="s">
        <v>2971</v>
      </c>
      <c r="N5660">
        <v>1</v>
      </c>
      <c r="O5660" t="s">
        <v>14</v>
      </c>
      <c r="P5660" t="s">
        <v>14</v>
      </c>
      <c r="Q5660">
        <v>0</v>
      </c>
      <c r="R5660" t="s">
        <v>2959</v>
      </c>
    </row>
    <row r="5661" spans="1:18" x14ac:dyDescent="0.25">
      <c r="A5661">
        <v>15613945</v>
      </c>
      <c r="B5661" t="s">
        <v>29</v>
      </c>
      <c r="C5661">
        <v>472</v>
      </c>
      <c r="D5661" t="str" cm="1">
        <f t="array" ref="D5661">_xlfn.IFS(C5661&lt;580,"Poor",C5661&lt;670,"Fair",C5661&lt;740,"Good",C5661&lt;800,"Very Good",C5661&gt;=800,"Excellent")</f>
        <v>Poor</v>
      </c>
      <c r="E5661" t="s">
        <v>12</v>
      </c>
      <c r="F5661" t="s">
        <v>13</v>
      </c>
      <c r="G5661">
        <v>26</v>
      </c>
      <c r="H5661" s="3" t="str" cm="1">
        <f t="array" ref="H5661">_xlfn.IFS(G5661&lt;25,"18-24",G5661&lt;35,"25-34",G5661&lt;45,"35-44",G5661&lt;55,"45-54",G5661&lt;65,"55-64",G5661&gt;=65,"65+")</f>
        <v>25-34</v>
      </c>
      <c r="I5661">
        <v>5</v>
      </c>
      <c r="J5661" t="str" cm="1">
        <f t="array" ref="J5661">_xlfn.IFS(I5661&lt;3,"0-2 yrs",I5661&lt;7,"3-6 yrs",I5661&gt;=7,"7+ yrs")</f>
        <v>3-6 yrs</v>
      </c>
      <c r="K5661" s="2">
        <v>108411.66</v>
      </c>
      <c r="L5661" s="1">
        <v>0</v>
      </c>
      <c r="M5661" s="1" t="s">
        <v>2984</v>
      </c>
      <c r="N5661">
        <v>2</v>
      </c>
      <c r="O5661" t="s">
        <v>2986</v>
      </c>
      <c r="P5661" t="s">
        <v>2986</v>
      </c>
      <c r="Q5661">
        <v>0</v>
      </c>
      <c r="R5661" t="s">
        <v>2959</v>
      </c>
    </row>
    <row r="5662" spans="1:18" x14ac:dyDescent="0.25">
      <c r="A5662">
        <v>15659937</v>
      </c>
      <c r="B5662" t="s">
        <v>627</v>
      </c>
      <c r="C5662">
        <v>703</v>
      </c>
      <c r="D5662" t="str" cm="1">
        <f t="array" ref="D5662">_xlfn.IFS(C5662&lt;580,"Poor",C5662&lt;670,"Fair",C5662&lt;740,"Good",C5662&lt;800,"Very Good",C5662&gt;=800,"Excellent")</f>
        <v>Good</v>
      </c>
      <c r="E5662" t="s">
        <v>12</v>
      </c>
      <c r="F5662" t="s">
        <v>13</v>
      </c>
      <c r="G5662">
        <v>40</v>
      </c>
      <c r="H5662" s="3" t="str" cm="1">
        <f t="array" ref="H5662">_xlfn.IFS(G5662&lt;25,"18-24",G5662&lt;35,"25-34",G5662&lt;45,"35-44",G5662&lt;55,"45-54",G5662&lt;65,"55-64",G5662&gt;=65,"65+")</f>
        <v>35-44</v>
      </c>
      <c r="I5662">
        <v>7</v>
      </c>
      <c r="J5662" t="str" cm="1">
        <f t="array" ref="J5662">_xlfn.IFS(I5662&lt;3,"0-2 yrs",I5662&lt;7,"3-6 yrs",I5662&gt;=7,"7+ yrs")</f>
        <v>7+ yrs</v>
      </c>
      <c r="K5662" s="2">
        <v>122518.5</v>
      </c>
      <c r="L5662" s="1">
        <v>0</v>
      </c>
      <c r="M5662" s="1" t="s">
        <v>2984</v>
      </c>
      <c r="N5662">
        <v>2</v>
      </c>
      <c r="O5662" t="s">
        <v>14</v>
      </c>
      <c r="P5662" t="s">
        <v>14</v>
      </c>
      <c r="Q5662">
        <v>0</v>
      </c>
      <c r="R5662" t="s">
        <v>2959</v>
      </c>
    </row>
    <row r="5663" spans="1:18" x14ac:dyDescent="0.25">
      <c r="A5663">
        <v>15765287</v>
      </c>
      <c r="B5663" t="s">
        <v>239</v>
      </c>
      <c r="C5663">
        <v>850</v>
      </c>
      <c r="D5663" t="str" cm="1">
        <f t="array" ref="D5663">_xlfn.IFS(C5663&lt;580,"Poor",C5663&lt;670,"Fair",C5663&lt;740,"Good",C5663&lt;800,"Very Good",C5663&gt;=800,"Excellent")</f>
        <v>Excellent</v>
      </c>
      <c r="E5663" t="s">
        <v>12</v>
      </c>
      <c r="F5663" t="s">
        <v>13</v>
      </c>
      <c r="G5663">
        <v>38</v>
      </c>
      <c r="H5663" s="3" t="str" cm="1">
        <f t="array" ref="H5663">_xlfn.IFS(G5663&lt;25,"18-24",G5663&lt;35,"25-34",G5663&lt;45,"35-44",G5663&lt;55,"45-54",G5663&lt;65,"55-64",G5663&gt;=65,"65+")</f>
        <v>35-44</v>
      </c>
      <c r="I5663">
        <v>2</v>
      </c>
      <c r="J5663" t="str" cm="1">
        <f t="array" ref="J5663">_xlfn.IFS(I5663&lt;3,"0-2 yrs",I5663&lt;7,"3-6 yrs",I5663&gt;=7,"7+ yrs")</f>
        <v>0-2 yrs</v>
      </c>
      <c r="K5663" s="2">
        <v>9015.07</v>
      </c>
      <c r="L5663" s="1">
        <v>0</v>
      </c>
      <c r="M5663" s="1" t="s">
        <v>2984</v>
      </c>
      <c r="N5663">
        <v>2</v>
      </c>
      <c r="O5663" t="s">
        <v>2986</v>
      </c>
      <c r="P5663" t="s">
        <v>2986</v>
      </c>
      <c r="Q5663">
        <v>0</v>
      </c>
      <c r="R5663" t="s">
        <v>2959</v>
      </c>
    </row>
    <row r="5664" spans="1:18" x14ac:dyDescent="0.25">
      <c r="A5664">
        <v>15661723</v>
      </c>
      <c r="B5664" t="s">
        <v>775</v>
      </c>
      <c r="C5664">
        <v>667</v>
      </c>
      <c r="D5664" t="str" cm="1">
        <f t="array" ref="D5664">_xlfn.IFS(C5664&lt;580,"Poor",C5664&lt;670,"Fair",C5664&lt;740,"Good",C5664&lt;800,"Very Good",C5664&gt;=800,"Excellent")</f>
        <v>Fair</v>
      </c>
      <c r="E5664" t="s">
        <v>16</v>
      </c>
      <c r="F5664" t="s">
        <v>22</v>
      </c>
      <c r="G5664">
        <v>71</v>
      </c>
      <c r="H5664" s="3" t="str" cm="1">
        <f t="array" ref="H5664">_xlfn.IFS(G5664&lt;25,"18-24",G5664&lt;35,"25-34",G5664&lt;45,"35-44",G5664&lt;55,"45-54",G5664&lt;65,"55-64",G5664&gt;=65,"65+")</f>
        <v>65+</v>
      </c>
      <c r="I5664">
        <v>4</v>
      </c>
      <c r="J5664" t="str" cm="1">
        <f t="array" ref="J5664">_xlfn.IFS(I5664&lt;3,"0-2 yrs",I5664&lt;7,"3-6 yrs",I5664&gt;=7,"7+ yrs")</f>
        <v>3-6 yrs</v>
      </c>
      <c r="K5664" s="2">
        <v>94433.08</v>
      </c>
      <c r="L5664" s="1">
        <v>137260.78</v>
      </c>
      <c r="M5664" s="1" t="s">
        <v>2971</v>
      </c>
      <c r="N5664">
        <v>1</v>
      </c>
      <c r="O5664" t="s">
        <v>14</v>
      </c>
      <c r="P5664" t="s">
        <v>14</v>
      </c>
      <c r="Q5664">
        <v>1</v>
      </c>
      <c r="R5664" t="s">
        <v>2957</v>
      </c>
    </row>
    <row r="5665" spans="1:18" x14ac:dyDescent="0.25">
      <c r="A5665">
        <v>15766064</v>
      </c>
      <c r="B5665" t="s">
        <v>1583</v>
      </c>
      <c r="C5665">
        <v>559</v>
      </c>
      <c r="D5665" t="str" cm="1">
        <f t="array" ref="D5665">_xlfn.IFS(C5665&lt;580,"Poor",C5665&lt;670,"Fair",C5665&lt;740,"Good",C5665&lt;800,"Very Good",C5665&gt;=800,"Excellent")</f>
        <v>Poor</v>
      </c>
      <c r="E5665" t="s">
        <v>12</v>
      </c>
      <c r="F5665" t="s">
        <v>22</v>
      </c>
      <c r="G5665">
        <v>33</v>
      </c>
      <c r="H5665" s="3" t="str" cm="1">
        <f t="array" ref="H5665">_xlfn.IFS(G5665&lt;25,"18-24",G5665&lt;35,"25-34",G5665&lt;45,"35-44",G5665&lt;55,"45-54",G5665&lt;65,"55-64",G5665&gt;=65,"65+")</f>
        <v>25-34</v>
      </c>
      <c r="I5665">
        <v>9</v>
      </c>
      <c r="J5665" t="str" cm="1">
        <f t="array" ref="J5665">_xlfn.IFS(I5665&lt;3,"0-2 yrs",I5665&lt;7,"3-6 yrs",I5665&gt;=7,"7+ yrs")</f>
        <v>7+ yrs</v>
      </c>
      <c r="K5665" s="2">
        <v>110371.84</v>
      </c>
      <c r="L5665" s="1">
        <v>111060.05</v>
      </c>
      <c r="M5665" s="1" t="s">
        <v>2971</v>
      </c>
      <c r="N5665">
        <v>2</v>
      </c>
      <c r="O5665" t="s">
        <v>2986</v>
      </c>
      <c r="P5665" t="s">
        <v>2986</v>
      </c>
      <c r="Q5665">
        <v>0</v>
      </c>
      <c r="R5665" t="s">
        <v>2959</v>
      </c>
    </row>
    <row r="5666" spans="1:18" x14ac:dyDescent="0.25">
      <c r="A5666">
        <v>15649616</v>
      </c>
      <c r="B5666" t="s">
        <v>853</v>
      </c>
      <c r="C5666">
        <v>636</v>
      </c>
      <c r="D5666" t="str" cm="1">
        <f t="array" ref="D5666">_xlfn.IFS(C5666&lt;580,"Poor",C5666&lt;670,"Fair",C5666&lt;740,"Good",C5666&lt;800,"Very Good",C5666&gt;=800,"Excellent")</f>
        <v>Fair</v>
      </c>
      <c r="E5666" t="s">
        <v>16</v>
      </c>
      <c r="F5666" t="s">
        <v>22</v>
      </c>
      <c r="G5666">
        <v>60</v>
      </c>
      <c r="H5666" s="3" t="str" cm="1">
        <f t="array" ref="H5666">_xlfn.IFS(G5666&lt;25,"18-24",G5666&lt;35,"25-34",G5666&lt;45,"35-44",G5666&lt;55,"45-54",G5666&lt;65,"55-64",G5666&gt;=65,"65+")</f>
        <v>55-64</v>
      </c>
      <c r="I5666">
        <v>7</v>
      </c>
      <c r="J5666" t="str" cm="1">
        <f t="array" ref="J5666">_xlfn.IFS(I5666&lt;3,"0-2 yrs",I5666&lt;7,"3-6 yrs",I5666&gt;=7,"7+ yrs")</f>
        <v>7+ yrs</v>
      </c>
      <c r="K5666" s="2">
        <v>141364.62</v>
      </c>
      <c r="L5666" s="1">
        <v>124447.73</v>
      </c>
      <c r="M5666" s="1" t="s">
        <v>2971</v>
      </c>
      <c r="N5666">
        <v>1</v>
      </c>
      <c r="O5666" t="s">
        <v>14</v>
      </c>
      <c r="P5666" t="s">
        <v>14</v>
      </c>
      <c r="Q5666">
        <v>1</v>
      </c>
      <c r="R5666" t="s">
        <v>2957</v>
      </c>
    </row>
    <row r="5667" spans="1:18" x14ac:dyDescent="0.25">
      <c r="A5667">
        <v>15719017</v>
      </c>
      <c r="B5667" t="s">
        <v>530</v>
      </c>
      <c r="C5667">
        <v>672</v>
      </c>
      <c r="D5667" t="str" cm="1">
        <f t="array" ref="D5667">_xlfn.IFS(C5667&lt;580,"Poor",C5667&lt;670,"Fair",C5667&lt;740,"Good",C5667&lt;800,"Very Good",C5667&gt;=800,"Excellent")</f>
        <v>Good</v>
      </c>
      <c r="E5667" t="s">
        <v>12</v>
      </c>
      <c r="F5667" t="s">
        <v>13</v>
      </c>
      <c r="G5667">
        <v>34</v>
      </c>
      <c r="H5667" s="3" t="str" cm="1">
        <f t="array" ref="H5667">_xlfn.IFS(G5667&lt;25,"18-24",G5667&lt;35,"25-34",G5667&lt;45,"35-44",G5667&lt;55,"45-54",G5667&lt;65,"55-64",G5667&gt;=65,"65+")</f>
        <v>25-34</v>
      </c>
      <c r="I5667">
        <v>8</v>
      </c>
      <c r="J5667" t="str" cm="1">
        <f t="array" ref="J5667">_xlfn.IFS(I5667&lt;3,"0-2 yrs",I5667&lt;7,"3-6 yrs",I5667&gt;=7,"7+ yrs")</f>
        <v>7+ yrs</v>
      </c>
      <c r="K5667" s="2">
        <v>16245.25</v>
      </c>
      <c r="L5667" s="1">
        <v>0</v>
      </c>
      <c r="M5667" s="1" t="s">
        <v>2984</v>
      </c>
      <c r="N5667">
        <v>2</v>
      </c>
      <c r="O5667" t="s">
        <v>14</v>
      </c>
      <c r="P5667" t="s">
        <v>14</v>
      </c>
      <c r="Q5667">
        <v>0</v>
      </c>
      <c r="R5667" t="s">
        <v>2959</v>
      </c>
    </row>
    <row r="5668" spans="1:18" x14ac:dyDescent="0.25">
      <c r="A5668">
        <v>15720919</v>
      </c>
      <c r="B5668" t="s">
        <v>2205</v>
      </c>
      <c r="C5668">
        <v>667</v>
      </c>
      <c r="D5668" t="str" cm="1">
        <f t="array" ref="D5668">_xlfn.IFS(C5668&lt;580,"Poor",C5668&lt;670,"Fair",C5668&lt;740,"Good",C5668&lt;800,"Very Good",C5668&gt;=800,"Excellent")</f>
        <v>Fair</v>
      </c>
      <c r="E5668" t="s">
        <v>12</v>
      </c>
      <c r="F5668" t="s">
        <v>22</v>
      </c>
      <c r="G5668">
        <v>42</v>
      </c>
      <c r="H5668" s="3" t="str" cm="1">
        <f t="array" ref="H5668">_xlfn.IFS(G5668&lt;25,"18-24",G5668&lt;35,"25-34",G5668&lt;45,"35-44",G5668&lt;55,"45-54",G5668&lt;65,"55-64",G5668&gt;=65,"65+")</f>
        <v>35-44</v>
      </c>
      <c r="I5668">
        <v>7</v>
      </c>
      <c r="J5668" t="str" cm="1">
        <f t="array" ref="J5668">_xlfn.IFS(I5668&lt;3,"0-2 yrs",I5668&lt;7,"3-6 yrs",I5668&gt;=7,"7+ yrs")</f>
        <v>7+ yrs</v>
      </c>
      <c r="K5668" s="2">
        <v>108348.94</v>
      </c>
      <c r="L5668" s="1">
        <v>0</v>
      </c>
      <c r="M5668" s="1" t="s">
        <v>2984</v>
      </c>
      <c r="N5668">
        <v>1</v>
      </c>
      <c r="O5668" t="s">
        <v>14</v>
      </c>
      <c r="P5668" t="s">
        <v>14</v>
      </c>
      <c r="Q5668">
        <v>1</v>
      </c>
      <c r="R5668" t="s">
        <v>2957</v>
      </c>
    </row>
    <row r="5669" spans="1:18" x14ac:dyDescent="0.25">
      <c r="A5669">
        <v>15706706</v>
      </c>
      <c r="B5669" t="s">
        <v>709</v>
      </c>
      <c r="C5669">
        <v>648</v>
      </c>
      <c r="D5669" t="str" cm="1">
        <f t="array" ref="D5669">_xlfn.IFS(C5669&lt;580,"Poor",C5669&lt;670,"Fair",C5669&lt;740,"Good",C5669&lt;800,"Very Good",C5669&gt;=800,"Excellent")</f>
        <v>Fair</v>
      </c>
      <c r="E5669" t="s">
        <v>25</v>
      </c>
      <c r="F5669" t="s">
        <v>22</v>
      </c>
      <c r="G5669">
        <v>33</v>
      </c>
      <c r="H5669" s="3" t="str" cm="1">
        <f t="array" ref="H5669">_xlfn.IFS(G5669&lt;25,"18-24",G5669&lt;35,"25-34",G5669&lt;45,"35-44",G5669&lt;55,"45-54",G5669&lt;65,"55-64",G5669&gt;=65,"65+")</f>
        <v>25-34</v>
      </c>
      <c r="I5669">
        <v>7</v>
      </c>
      <c r="J5669" t="str" cm="1">
        <f t="array" ref="J5669">_xlfn.IFS(I5669&lt;3,"0-2 yrs",I5669&lt;7,"3-6 yrs",I5669&gt;=7,"7+ yrs")</f>
        <v>7+ yrs</v>
      </c>
      <c r="K5669" s="2">
        <v>171668.2</v>
      </c>
      <c r="L5669" s="1">
        <v>135310.41</v>
      </c>
      <c r="M5669" s="1" t="s">
        <v>2971</v>
      </c>
      <c r="N5669">
        <v>2</v>
      </c>
      <c r="O5669" t="s">
        <v>14</v>
      </c>
      <c r="P5669" t="s">
        <v>14</v>
      </c>
      <c r="Q5669">
        <v>0</v>
      </c>
      <c r="R5669" t="s">
        <v>2959</v>
      </c>
    </row>
    <row r="5670" spans="1:18" x14ac:dyDescent="0.25">
      <c r="A5670">
        <v>15709653</v>
      </c>
      <c r="B5670" t="s">
        <v>779</v>
      </c>
      <c r="C5670">
        <v>497</v>
      </c>
      <c r="D5670" t="str" cm="1">
        <f t="array" ref="D5670">_xlfn.IFS(C5670&lt;580,"Poor",C5670&lt;670,"Fair",C5670&lt;740,"Good",C5670&lt;800,"Very Good",C5670&gt;=800,"Excellent")</f>
        <v>Poor</v>
      </c>
      <c r="E5670" t="s">
        <v>12</v>
      </c>
      <c r="F5670" t="s">
        <v>22</v>
      </c>
      <c r="G5670">
        <v>32</v>
      </c>
      <c r="H5670" s="3" t="str" cm="1">
        <f t="array" ref="H5670">_xlfn.IFS(G5670&lt;25,"18-24",G5670&lt;35,"25-34",G5670&lt;45,"35-44",G5670&lt;55,"45-54",G5670&lt;65,"55-64",G5670&gt;=65,"65+")</f>
        <v>25-34</v>
      </c>
      <c r="I5670">
        <v>8</v>
      </c>
      <c r="J5670" t="str" cm="1">
        <f t="array" ref="J5670">_xlfn.IFS(I5670&lt;3,"0-2 yrs",I5670&lt;7,"3-6 yrs",I5670&gt;=7,"7+ yrs")</f>
        <v>7+ yrs</v>
      </c>
      <c r="K5670" s="2">
        <v>67364.42</v>
      </c>
      <c r="L5670" s="1">
        <v>0</v>
      </c>
      <c r="M5670" s="1" t="s">
        <v>2984</v>
      </c>
      <c r="N5670">
        <v>2</v>
      </c>
      <c r="O5670" t="s">
        <v>2986</v>
      </c>
      <c r="P5670" t="s">
        <v>2986</v>
      </c>
      <c r="Q5670">
        <v>0</v>
      </c>
      <c r="R5670" t="s">
        <v>2959</v>
      </c>
    </row>
    <row r="5671" spans="1:18" x14ac:dyDescent="0.25">
      <c r="A5671">
        <v>15805104</v>
      </c>
      <c r="B5671" t="s">
        <v>233</v>
      </c>
      <c r="C5671">
        <v>743</v>
      </c>
      <c r="D5671" t="str" cm="1">
        <f t="array" ref="D5671">_xlfn.IFS(C5671&lt;580,"Poor",C5671&lt;670,"Fair",C5671&lt;740,"Good",C5671&lt;800,"Very Good",C5671&gt;=800,"Excellent")</f>
        <v>Very Good</v>
      </c>
      <c r="E5671" t="s">
        <v>12</v>
      </c>
      <c r="F5671" t="s">
        <v>13</v>
      </c>
      <c r="G5671">
        <v>73</v>
      </c>
      <c r="H5671" s="3" t="str" cm="1">
        <f t="array" ref="H5671">_xlfn.IFS(G5671&lt;25,"18-24",G5671&lt;35,"25-34",G5671&lt;45,"35-44",G5671&lt;55,"45-54",G5671&lt;65,"55-64",G5671&gt;=65,"65+")</f>
        <v>65+</v>
      </c>
      <c r="I5671">
        <v>6</v>
      </c>
      <c r="J5671" t="str" cm="1">
        <f t="array" ref="J5671">_xlfn.IFS(I5671&lt;3,"0-2 yrs",I5671&lt;7,"3-6 yrs",I5671&gt;=7,"7+ yrs")</f>
        <v>3-6 yrs</v>
      </c>
      <c r="K5671" s="2">
        <v>107867.38</v>
      </c>
      <c r="L5671" s="1">
        <v>0</v>
      </c>
      <c r="M5671" s="1" t="s">
        <v>2984</v>
      </c>
      <c r="N5671">
        <v>2</v>
      </c>
      <c r="O5671" t="s">
        <v>14</v>
      </c>
      <c r="P5671" t="s">
        <v>14</v>
      </c>
      <c r="Q5671">
        <v>0</v>
      </c>
      <c r="R5671" t="s">
        <v>2959</v>
      </c>
    </row>
    <row r="5672" spans="1:18" x14ac:dyDescent="0.25">
      <c r="A5672">
        <v>15622442</v>
      </c>
      <c r="B5672" t="s">
        <v>584</v>
      </c>
      <c r="C5672">
        <v>619</v>
      </c>
      <c r="D5672" t="str" cm="1">
        <f t="array" ref="D5672">_xlfn.IFS(C5672&lt;580,"Poor",C5672&lt;670,"Fair",C5672&lt;740,"Good",C5672&lt;800,"Very Good",C5672&gt;=800,"Excellent")</f>
        <v>Fair</v>
      </c>
      <c r="E5672" t="s">
        <v>12</v>
      </c>
      <c r="F5672" t="s">
        <v>22</v>
      </c>
      <c r="G5672">
        <v>29</v>
      </c>
      <c r="H5672" s="3" t="str" cm="1">
        <f t="array" ref="H5672">_xlfn.IFS(G5672&lt;25,"18-24",G5672&lt;35,"25-34",G5672&lt;45,"35-44",G5672&lt;55,"45-54",G5672&lt;65,"55-64",G5672&gt;=65,"65+")</f>
        <v>25-34</v>
      </c>
      <c r="I5672">
        <v>5</v>
      </c>
      <c r="J5672" t="str" cm="1">
        <f t="array" ref="J5672">_xlfn.IFS(I5672&lt;3,"0-2 yrs",I5672&lt;7,"3-6 yrs",I5672&gt;=7,"7+ yrs")</f>
        <v>3-6 yrs</v>
      </c>
      <c r="K5672" s="2">
        <v>194310.1</v>
      </c>
      <c r="L5672" s="1">
        <v>0</v>
      </c>
      <c r="M5672" s="1" t="s">
        <v>2984</v>
      </c>
      <c r="N5672">
        <v>2</v>
      </c>
      <c r="O5672" t="s">
        <v>2986</v>
      </c>
      <c r="P5672" t="s">
        <v>2986</v>
      </c>
      <c r="Q5672">
        <v>0</v>
      </c>
      <c r="R5672" t="s">
        <v>2959</v>
      </c>
    </row>
    <row r="5673" spans="1:18" x14ac:dyDescent="0.25">
      <c r="A5673">
        <v>15572801</v>
      </c>
      <c r="B5673" t="s">
        <v>2206</v>
      </c>
      <c r="C5673">
        <v>639</v>
      </c>
      <c r="D5673" t="str" cm="1">
        <f t="array" ref="D5673">_xlfn.IFS(C5673&lt;580,"Poor",C5673&lt;670,"Fair",C5673&lt;740,"Good",C5673&lt;800,"Very Good",C5673&gt;=800,"Excellent")</f>
        <v>Fair</v>
      </c>
      <c r="E5673" t="s">
        <v>16</v>
      </c>
      <c r="F5673" t="s">
        <v>22</v>
      </c>
      <c r="G5673">
        <v>34</v>
      </c>
      <c r="H5673" s="3" t="str" cm="1">
        <f t="array" ref="H5673">_xlfn.IFS(G5673&lt;25,"18-24",G5673&lt;35,"25-34",G5673&lt;45,"35-44",G5673&lt;55,"45-54",G5673&lt;65,"55-64",G5673&gt;=65,"65+")</f>
        <v>25-34</v>
      </c>
      <c r="I5673">
        <v>5</v>
      </c>
      <c r="J5673" t="str" cm="1">
        <f t="array" ref="J5673">_xlfn.IFS(I5673&lt;3,"0-2 yrs",I5673&lt;7,"3-6 yrs",I5673&gt;=7,"7+ yrs")</f>
        <v>3-6 yrs</v>
      </c>
      <c r="K5673" s="2">
        <v>33950.080000000002</v>
      </c>
      <c r="L5673" s="1">
        <v>139393.19</v>
      </c>
      <c r="M5673" s="1" t="s">
        <v>2971</v>
      </c>
      <c r="N5673">
        <v>2</v>
      </c>
      <c r="O5673" t="s">
        <v>2986</v>
      </c>
      <c r="P5673" t="s">
        <v>2986</v>
      </c>
      <c r="Q5673">
        <v>0</v>
      </c>
      <c r="R5673" t="s">
        <v>2959</v>
      </c>
    </row>
    <row r="5674" spans="1:18" x14ac:dyDescent="0.25">
      <c r="A5674">
        <v>15767598</v>
      </c>
      <c r="B5674" t="s">
        <v>582</v>
      </c>
      <c r="C5674">
        <v>540</v>
      </c>
      <c r="D5674" t="str" cm="1">
        <f t="array" ref="D5674">_xlfn.IFS(C5674&lt;580,"Poor",C5674&lt;670,"Fair",C5674&lt;740,"Good",C5674&lt;800,"Very Good",C5674&gt;=800,"Excellent")</f>
        <v>Poor</v>
      </c>
      <c r="E5674" t="s">
        <v>16</v>
      </c>
      <c r="F5674" t="s">
        <v>22</v>
      </c>
      <c r="G5674">
        <v>28</v>
      </c>
      <c r="H5674" s="3" t="str" cm="1">
        <f t="array" ref="H5674">_xlfn.IFS(G5674&lt;25,"18-24",G5674&lt;35,"25-34",G5674&lt;45,"35-44",G5674&lt;55,"45-54",G5674&lt;65,"55-64",G5674&gt;=65,"65+")</f>
        <v>25-34</v>
      </c>
      <c r="I5674">
        <v>8</v>
      </c>
      <c r="J5674" t="str" cm="1">
        <f t="array" ref="J5674">_xlfn.IFS(I5674&lt;3,"0-2 yrs",I5674&lt;7,"3-6 yrs",I5674&gt;=7,"7+ yrs")</f>
        <v>7+ yrs</v>
      </c>
      <c r="K5674" s="2">
        <v>197588.32</v>
      </c>
      <c r="L5674" s="1">
        <v>0</v>
      </c>
      <c r="M5674" s="1" t="s">
        <v>2984</v>
      </c>
      <c r="N5674">
        <v>2</v>
      </c>
      <c r="O5674" t="s">
        <v>2986</v>
      </c>
      <c r="P5674" t="s">
        <v>2986</v>
      </c>
      <c r="Q5674">
        <v>0</v>
      </c>
      <c r="R5674" t="s">
        <v>2959</v>
      </c>
    </row>
    <row r="5675" spans="1:18" x14ac:dyDescent="0.25">
      <c r="A5675">
        <v>15757897</v>
      </c>
      <c r="B5675" t="s">
        <v>2207</v>
      </c>
      <c r="C5675">
        <v>766</v>
      </c>
      <c r="D5675" t="str" cm="1">
        <f t="array" ref="D5675">_xlfn.IFS(C5675&lt;580,"Poor",C5675&lt;670,"Fair",C5675&lt;740,"Good",C5675&lt;800,"Very Good",C5675&gt;=800,"Excellent")</f>
        <v>Very Good</v>
      </c>
      <c r="E5675" t="s">
        <v>12</v>
      </c>
      <c r="F5675" t="s">
        <v>13</v>
      </c>
      <c r="G5675">
        <v>26</v>
      </c>
      <c r="H5675" s="3" t="str" cm="1">
        <f t="array" ref="H5675">_xlfn.IFS(G5675&lt;25,"18-24",G5675&lt;35,"25-34",G5675&lt;45,"35-44",G5675&lt;55,"45-54",G5675&lt;65,"55-64",G5675&gt;=65,"65+")</f>
        <v>25-34</v>
      </c>
      <c r="I5675">
        <v>3</v>
      </c>
      <c r="J5675" t="str" cm="1">
        <f t="array" ref="J5675">_xlfn.IFS(I5675&lt;3,"0-2 yrs",I5675&lt;7,"3-6 yrs",I5675&gt;=7,"7+ yrs")</f>
        <v>3-6 yrs</v>
      </c>
      <c r="K5675" s="2">
        <v>428.23</v>
      </c>
      <c r="L5675" s="1">
        <v>104258.8</v>
      </c>
      <c r="M5675" s="1" t="s">
        <v>2971</v>
      </c>
      <c r="N5675">
        <v>1</v>
      </c>
      <c r="O5675" t="s">
        <v>14</v>
      </c>
      <c r="P5675" t="s">
        <v>14</v>
      </c>
      <c r="Q5675">
        <v>0</v>
      </c>
      <c r="R5675" t="s">
        <v>2959</v>
      </c>
    </row>
    <row r="5676" spans="1:18" x14ac:dyDescent="0.25">
      <c r="A5676">
        <v>15568104</v>
      </c>
      <c r="B5676" t="s">
        <v>2208</v>
      </c>
      <c r="C5676">
        <v>749</v>
      </c>
      <c r="D5676" t="str" cm="1">
        <f t="array" ref="D5676">_xlfn.IFS(C5676&lt;580,"Poor",C5676&lt;670,"Fair",C5676&lt;740,"Good",C5676&lt;800,"Very Good",C5676&gt;=800,"Excellent")</f>
        <v>Very Good</v>
      </c>
      <c r="E5676" t="s">
        <v>12</v>
      </c>
      <c r="F5676" t="s">
        <v>13</v>
      </c>
      <c r="G5676">
        <v>26</v>
      </c>
      <c r="H5676" s="3" t="str" cm="1">
        <f t="array" ref="H5676">_xlfn.IFS(G5676&lt;25,"18-24",G5676&lt;35,"25-34",G5676&lt;45,"35-44",G5676&lt;55,"45-54",G5676&lt;65,"55-64",G5676&gt;=65,"65+")</f>
        <v>25-34</v>
      </c>
      <c r="I5676">
        <v>6</v>
      </c>
      <c r="J5676" t="str" cm="1">
        <f t="array" ref="J5676">_xlfn.IFS(I5676&lt;3,"0-2 yrs",I5676&lt;7,"3-6 yrs",I5676&gt;=7,"7+ yrs")</f>
        <v>3-6 yrs</v>
      </c>
      <c r="K5676" s="2">
        <v>34948.769999999997</v>
      </c>
      <c r="L5676" s="1">
        <v>0</v>
      </c>
      <c r="M5676" s="1" t="s">
        <v>2984</v>
      </c>
      <c r="N5676">
        <v>2</v>
      </c>
      <c r="O5676" t="s">
        <v>14</v>
      </c>
      <c r="P5676" t="s">
        <v>14</v>
      </c>
      <c r="Q5676">
        <v>0</v>
      </c>
      <c r="R5676" t="s">
        <v>2959</v>
      </c>
    </row>
    <row r="5677" spans="1:18" x14ac:dyDescent="0.25">
      <c r="A5677">
        <v>15763414</v>
      </c>
      <c r="B5677" t="s">
        <v>933</v>
      </c>
      <c r="C5677">
        <v>655</v>
      </c>
      <c r="D5677" t="str" cm="1">
        <f t="array" ref="D5677">_xlfn.IFS(C5677&lt;580,"Poor",C5677&lt;670,"Fair",C5677&lt;740,"Good",C5677&lt;800,"Very Good",C5677&gt;=800,"Excellent")</f>
        <v>Fair</v>
      </c>
      <c r="E5677" t="s">
        <v>25</v>
      </c>
      <c r="F5677" t="s">
        <v>22</v>
      </c>
      <c r="G5677">
        <v>32</v>
      </c>
      <c r="H5677" s="3" t="str" cm="1">
        <f t="array" ref="H5677">_xlfn.IFS(G5677&lt;25,"18-24",G5677&lt;35,"25-34",G5677&lt;45,"35-44",G5677&lt;55,"45-54",G5677&lt;65,"55-64",G5677&gt;=65,"65+")</f>
        <v>25-34</v>
      </c>
      <c r="I5677">
        <v>9</v>
      </c>
      <c r="J5677" t="str" cm="1">
        <f t="array" ref="J5677">_xlfn.IFS(I5677&lt;3,"0-2 yrs",I5677&lt;7,"3-6 yrs",I5677&gt;=7,"7+ yrs")</f>
        <v>7+ yrs</v>
      </c>
      <c r="K5677" s="2">
        <v>82084.3</v>
      </c>
      <c r="L5677" s="1">
        <v>113447.01</v>
      </c>
      <c r="M5677" s="1" t="s">
        <v>2971</v>
      </c>
      <c r="N5677">
        <v>1</v>
      </c>
      <c r="O5677" t="s">
        <v>2986</v>
      </c>
      <c r="P5677" t="s">
        <v>2986</v>
      </c>
      <c r="Q5677">
        <v>0</v>
      </c>
      <c r="R5677" t="s">
        <v>2959</v>
      </c>
    </row>
    <row r="5678" spans="1:18" x14ac:dyDescent="0.25">
      <c r="A5678">
        <v>15732265</v>
      </c>
      <c r="B5678" t="s">
        <v>482</v>
      </c>
      <c r="C5678">
        <v>630</v>
      </c>
      <c r="D5678" t="str" cm="1">
        <f t="array" ref="D5678">_xlfn.IFS(C5678&lt;580,"Poor",C5678&lt;670,"Fair",C5678&lt;740,"Good",C5678&lt;800,"Very Good",C5678&gt;=800,"Excellent")</f>
        <v>Fair</v>
      </c>
      <c r="E5678" t="s">
        <v>12</v>
      </c>
      <c r="F5678" t="s">
        <v>22</v>
      </c>
      <c r="G5678">
        <v>33</v>
      </c>
      <c r="H5678" s="3" t="str" cm="1">
        <f t="array" ref="H5678">_xlfn.IFS(G5678&lt;25,"18-24",G5678&lt;35,"25-34",G5678&lt;45,"35-44",G5678&lt;55,"45-54",G5678&lt;65,"55-64",G5678&gt;=65,"65+")</f>
        <v>25-34</v>
      </c>
      <c r="I5678">
        <v>9</v>
      </c>
      <c r="J5678" t="str" cm="1">
        <f t="array" ref="J5678">_xlfn.IFS(I5678&lt;3,"0-2 yrs",I5678&lt;7,"3-6 yrs",I5678&gt;=7,"7+ yrs")</f>
        <v>7+ yrs</v>
      </c>
      <c r="K5678" s="2">
        <v>64804.59</v>
      </c>
      <c r="L5678" s="1">
        <v>0</v>
      </c>
      <c r="M5678" s="1" t="s">
        <v>2984</v>
      </c>
      <c r="N5678">
        <v>2</v>
      </c>
      <c r="O5678" t="s">
        <v>2986</v>
      </c>
      <c r="P5678" t="s">
        <v>2986</v>
      </c>
      <c r="Q5678">
        <v>0</v>
      </c>
      <c r="R5678" t="s">
        <v>2959</v>
      </c>
    </row>
    <row r="5679" spans="1:18" x14ac:dyDescent="0.25">
      <c r="A5679">
        <v>15621974</v>
      </c>
      <c r="B5679" t="s">
        <v>1381</v>
      </c>
      <c r="C5679">
        <v>778</v>
      </c>
      <c r="D5679" t="str" cm="1">
        <f t="array" ref="D5679">_xlfn.IFS(C5679&lt;580,"Poor",C5679&lt;670,"Fair",C5679&lt;740,"Good",C5679&lt;800,"Very Good",C5679&gt;=800,"Excellent")</f>
        <v>Very Good</v>
      </c>
      <c r="E5679" t="s">
        <v>25</v>
      </c>
      <c r="F5679" t="s">
        <v>13</v>
      </c>
      <c r="G5679">
        <v>33</v>
      </c>
      <c r="H5679" s="3" t="str" cm="1">
        <f t="array" ref="H5679">_xlfn.IFS(G5679&lt;25,"18-24",G5679&lt;35,"25-34",G5679&lt;45,"35-44",G5679&lt;55,"45-54",G5679&lt;65,"55-64",G5679&gt;=65,"65+")</f>
        <v>25-34</v>
      </c>
      <c r="I5679">
        <v>4</v>
      </c>
      <c r="J5679" t="str" cm="1">
        <f t="array" ref="J5679">_xlfn.IFS(I5679&lt;3,"0-2 yrs",I5679&lt;7,"3-6 yrs",I5679&gt;=7,"7+ yrs")</f>
        <v>3-6 yrs</v>
      </c>
      <c r="K5679" s="2">
        <v>83556.649999999994</v>
      </c>
      <c r="L5679" s="1">
        <v>111063.73</v>
      </c>
      <c r="M5679" s="1" t="s">
        <v>2971</v>
      </c>
      <c r="N5679">
        <v>2</v>
      </c>
      <c r="O5679" t="s">
        <v>2986</v>
      </c>
      <c r="P5679" t="s">
        <v>2986</v>
      </c>
      <c r="Q5679">
        <v>0</v>
      </c>
      <c r="R5679" t="s">
        <v>2959</v>
      </c>
    </row>
    <row r="5680" spans="1:18" x14ac:dyDescent="0.25">
      <c r="A5680">
        <v>15803947</v>
      </c>
      <c r="B5680" t="s">
        <v>477</v>
      </c>
      <c r="C5680">
        <v>757</v>
      </c>
      <c r="D5680" t="str" cm="1">
        <f t="array" ref="D5680">_xlfn.IFS(C5680&lt;580,"Poor",C5680&lt;670,"Fair",C5680&lt;740,"Good",C5680&lt;800,"Very Good",C5680&gt;=800,"Excellent")</f>
        <v>Very Good</v>
      </c>
      <c r="E5680" t="s">
        <v>25</v>
      </c>
      <c r="F5680" t="s">
        <v>13</v>
      </c>
      <c r="G5680">
        <v>30</v>
      </c>
      <c r="H5680" s="3" t="str" cm="1">
        <f t="array" ref="H5680">_xlfn.IFS(G5680&lt;25,"18-24",G5680&lt;35,"25-34",G5680&lt;45,"35-44",G5680&lt;55,"45-54",G5680&lt;65,"55-64",G5680&gt;=65,"65+")</f>
        <v>25-34</v>
      </c>
      <c r="I5680">
        <v>6</v>
      </c>
      <c r="J5680" t="str" cm="1">
        <f t="array" ref="J5680">_xlfn.IFS(I5680&lt;3,"0-2 yrs",I5680&lt;7,"3-6 yrs",I5680&gt;=7,"7+ yrs")</f>
        <v>3-6 yrs</v>
      </c>
      <c r="K5680" s="2">
        <v>71926.28</v>
      </c>
      <c r="L5680" s="1">
        <v>161378.01999999999</v>
      </c>
      <c r="M5680" s="1" t="s">
        <v>2983</v>
      </c>
      <c r="N5680">
        <v>1</v>
      </c>
      <c r="O5680" t="s">
        <v>2986</v>
      </c>
      <c r="P5680" t="s">
        <v>2986</v>
      </c>
      <c r="Q5680">
        <v>1</v>
      </c>
      <c r="R5680" t="s">
        <v>2957</v>
      </c>
    </row>
    <row r="5681" spans="1:18" x14ac:dyDescent="0.25">
      <c r="A5681">
        <v>15720706</v>
      </c>
      <c r="B5681" t="s">
        <v>750</v>
      </c>
      <c r="C5681">
        <v>529</v>
      </c>
      <c r="D5681" t="str" cm="1">
        <f t="array" ref="D5681">_xlfn.IFS(C5681&lt;580,"Poor",C5681&lt;670,"Fair",C5681&lt;740,"Good",C5681&lt;800,"Very Good",C5681&gt;=800,"Excellent")</f>
        <v>Poor</v>
      </c>
      <c r="E5681" t="s">
        <v>16</v>
      </c>
      <c r="F5681" t="s">
        <v>13</v>
      </c>
      <c r="G5681">
        <v>39</v>
      </c>
      <c r="H5681" s="3" t="str" cm="1">
        <f t="array" ref="H5681">_xlfn.IFS(G5681&lt;25,"18-24",G5681&lt;35,"25-34",G5681&lt;45,"35-44",G5681&lt;55,"45-54",G5681&lt;65,"55-64",G5681&gt;=65,"65+")</f>
        <v>35-44</v>
      </c>
      <c r="I5681">
        <v>2</v>
      </c>
      <c r="J5681" t="str" cm="1">
        <f t="array" ref="J5681">_xlfn.IFS(I5681&lt;3,"0-2 yrs",I5681&lt;7,"3-6 yrs",I5681&gt;=7,"7+ yrs")</f>
        <v>0-2 yrs</v>
      </c>
      <c r="K5681" s="2">
        <v>122925.44</v>
      </c>
      <c r="L5681" s="1">
        <v>82766.429999999993</v>
      </c>
      <c r="M5681" s="1" t="s">
        <v>2972</v>
      </c>
      <c r="N5681">
        <v>1</v>
      </c>
      <c r="O5681" t="s">
        <v>14</v>
      </c>
      <c r="P5681" t="s">
        <v>14</v>
      </c>
      <c r="Q5681">
        <v>0</v>
      </c>
      <c r="R5681" t="s">
        <v>2959</v>
      </c>
    </row>
    <row r="5682" spans="1:18" x14ac:dyDescent="0.25">
      <c r="A5682">
        <v>15759290</v>
      </c>
      <c r="B5682" t="s">
        <v>2209</v>
      </c>
      <c r="C5682">
        <v>620</v>
      </c>
      <c r="D5682" t="str" cm="1">
        <f t="array" ref="D5682">_xlfn.IFS(C5682&lt;580,"Poor",C5682&lt;670,"Fair",C5682&lt;740,"Good",C5682&lt;800,"Very Good",C5682&gt;=800,"Excellent")</f>
        <v>Fair</v>
      </c>
      <c r="E5682" t="s">
        <v>16</v>
      </c>
      <c r="F5682" t="s">
        <v>22</v>
      </c>
      <c r="G5682">
        <v>29</v>
      </c>
      <c r="H5682" s="3" t="str" cm="1">
        <f t="array" ref="H5682">_xlfn.IFS(G5682&lt;25,"18-24",G5682&lt;35,"25-34",G5682&lt;45,"35-44",G5682&lt;55,"45-54",G5682&lt;65,"55-64",G5682&gt;=65,"65+")</f>
        <v>25-34</v>
      </c>
      <c r="I5682">
        <v>9</v>
      </c>
      <c r="J5682" t="str" cm="1">
        <f t="array" ref="J5682">_xlfn.IFS(I5682&lt;3,"0-2 yrs",I5682&lt;7,"3-6 yrs",I5682&gt;=7,"7+ yrs")</f>
        <v>7+ yrs</v>
      </c>
      <c r="K5682" s="2">
        <v>13133.88</v>
      </c>
      <c r="L5682" s="1">
        <v>0</v>
      </c>
      <c r="M5682" s="1" t="s">
        <v>2984</v>
      </c>
      <c r="N5682">
        <v>2</v>
      </c>
      <c r="O5682" t="s">
        <v>2986</v>
      </c>
      <c r="P5682" t="s">
        <v>2986</v>
      </c>
      <c r="Q5682">
        <v>0</v>
      </c>
      <c r="R5682" t="s">
        <v>2959</v>
      </c>
    </row>
    <row r="5683" spans="1:18" x14ac:dyDescent="0.25">
      <c r="A5683">
        <v>15651664</v>
      </c>
      <c r="B5683" t="s">
        <v>734</v>
      </c>
      <c r="C5683">
        <v>615</v>
      </c>
      <c r="D5683" t="str" cm="1">
        <f t="array" ref="D5683">_xlfn.IFS(C5683&lt;580,"Poor",C5683&lt;670,"Fair",C5683&lt;740,"Good",C5683&lt;800,"Very Good",C5683&gt;=800,"Excellent")</f>
        <v>Fair</v>
      </c>
      <c r="E5683" t="s">
        <v>12</v>
      </c>
      <c r="F5683" t="s">
        <v>13</v>
      </c>
      <c r="G5683">
        <v>61</v>
      </c>
      <c r="H5683" s="3" t="str" cm="1">
        <f t="array" ref="H5683">_xlfn.IFS(G5683&lt;25,"18-24",G5683&lt;35,"25-34",G5683&lt;45,"35-44",G5683&lt;55,"45-54",G5683&lt;65,"55-64",G5683&gt;=65,"65+")</f>
        <v>55-64</v>
      </c>
      <c r="I5683">
        <v>1</v>
      </c>
      <c r="J5683" t="str" cm="1">
        <f t="array" ref="J5683">_xlfn.IFS(I5683&lt;3,"0-2 yrs",I5683&lt;7,"3-6 yrs",I5683&gt;=7,"7+ yrs")</f>
        <v>0-2 yrs</v>
      </c>
      <c r="K5683" s="2">
        <v>62845.64</v>
      </c>
      <c r="L5683" s="1">
        <v>104267.7</v>
      </c>
      <c r="M5683" s="1" t="s">
        <v>2971</v>
      </c>
      <c r="N5683">
        <v>1</v>
      </c>
      <c r="O5683" t="s">
        <v>2986</v>
      </c>
      <c r="P5683" t="s">
        <v>2986</v>
      </c>
      <c r="Q5683">
        <v>1</v>
      </c>
      <c r="R5683" t="s">
        <v>2957</v>
      </c>
    </row>
    <row r="5684" spans="1:18" x14ac:dyDescent="0.25">
      <c r="A5684">
        <v>15795132</v>
      </c>
      <c r="B5684" t="s">
        <v>2210</v>
      </c>
      <c r="C5684">
        <v>735</v>
      </c>
      <c r="D5684" t="str" cm="1">
        <f t="array" ref="D5684">_xlfn.IFS(C5684&lt;580,"Poor",C5684&lt;670,"Fair",C5684&lt;740,"Good",C5684&lt;800,"Very Good",C5684&gt;=800,"Excellent")</f>
        <v>Good</v>
      </c>
      <c r="E5684" t="s">
        <v>12</v>
      </c>
      <c r="F5684" t="s">
        <v>13</v>
      </c>
      <c r="G5684">
        <v>25</v>
      </c>
      <c r="H5684" s="3" t="str" cm="1">
        <f t="array" ref="H5684">_xlfn.IFS(G5684&lt;25,"18-24",G5684&lt;35,"25-34",G5684&lt;45,"35-44",G5684&lt;55,"45-54",G5684&lt;65,"55-64",G5684&gt;=65,"65+")</f>
        <v>25-34</v>
      </c>
      <c r="I5684">
        <v>3</v>
      </c>
      <c r="J5684" t="str" cm="1">
        <f t="array" ref="J5684">_xlfn.IFS(I5684&lt;3,"0-2 yrs",I5684&lt;7,"3-6 yrs",I5684&gt;=7,"7+ yrs")</f>
        <v>3-6 yrs</v>
      </c>
      <c r="K5684" s="2">
        <v>28411.23</v>
      </c>
      <c r="L5684" s="1">
        <v>91718.8</v>
      </c>
      <c r="M5684" s="1" t="s">
        <v>2972</v>
      </c>
      <c r="N5684">
        <v>1</v>
      </c>
      <c r="O5684" t="s">
        <v>2986</v>
      </c>
      <c r="P5684" t="s">
        <v>2986</v>
      </c>
      <c r="Q5684">
        <v>0</v>
      </c>
      <c r="R5684" t="s">
        <v>2959</v>
      </c>
    </row>
    <row r="5685" spans="1:18" x14ac:dyDescent="0.25">
      <c r="A5685">
        <v>15811565</v>
      </c>
      <c r="B5685" t="s">
        <v>142</v>
      </c>
      <c r="C5685">
        <v>705</v>
      </c>
      <c r="D5685" t="str" cm="1">
        <f t="array" ref="D5685">_xlfn.IFS(C5685&lt;580,"Poor",C5685&lt;670,"Fair",C5685&lt;740,"Good",C5685&lt;800,"Very Good",C5685&gt;=800,"Excellent")</f>
        <v>Good</v>
      </c>
      <c r="E5685" t="s">
        <v>16</v>
      </c>
      <c r="F5685" t="s">
        <v>13</v>
      </c>
      <c r="G5685">
        <v>47</v>
      </c>
      <c r="H5685" s="3" t="str" cm="1">
        <f t="array" ref="H5685">_xlfn.IFS(G5685&lt;25,"18-24",G5685&lt;35,"25-34",G5685&lt;45,"35-44",G5685&lt;55,"45-54",G5685&lt;65,"55-64",G5685&gt;=65,"65+")</f>
        <v>45-54</v>
      </c>
      <c r="I5685">
        <v>3</v>
      </c>
      <c r="J5685" t="str" cm="1">
        <f t="array" ref="J5685">_xlfn.IFS(I5685&lt;3,"0-2 yrs",I5685&lt;7,"3-6 yrs",I5685&gt;=7,"7+ yrs")</f>
        <v>3-6 yrs</v>
      </c>
      <c r="K5685" s="2">
        <v>28640.92</v>
      </c>
      <c r="L5685" s="1">
        <v>63488.7</v>
      </c>
      <c r="M5685" s="1" t="s">
        <v>2972</v>
      </c>
      <c r="N5685">
        <v>1</v>
      </c>
      <c r="O5685" t="s">
        <v>14</v>
      </c>
      <c r="P5685" t="s">
        <v>14</v>
      </c>
      <c r="Q5685">
        <v>1</v>
      </c>
      <c r="R5685" t="s">
        <v>2957</v>
      </c>
    </row>
    <row r="5686" spans="1:18" x14ac:dyDescent="0.25">
      <c r="A5686">
        <v>15713774</v>
      </c>
      <c r="B5686" t="s">
        <v>2075</v>
      </c>
      <c r="C5686">
        <v>644</v>
      </c>
      <c r="D5686" t="str" cm="1">
        <f t="array" ref="D5686">_xlfn.IFS(C5686&lt;580,"Poor",C5686&lt;670,"Fair",C5686&lt;740,"Good",C5686&lt;800,"Very Good",C5686&gt;=800,"Excellent")</f>
        <v>Fair</v>
      </c>
      <c r="E5686" t="s">
        <v>16</v>
      </c>
      <c r="F5686" t="s">
        <v>13</v>
      </c>
      <c r="G5686">
        <v>46</v>
      </c>
      <c r="H5686" s="3" t="str" cm="1">
        <f t="array" ref="H5686">_xlfn.IFS(G5686&lt;25,"18-24",G5686&lt;35,"25-34",G5686&lt;45,"35-44",G5686&lt;55,"45-54",G5686&lt;65,"55-64",G5686&gt;=65,"65+")</f>
        <v>45-54</v>
      </c>
      <c r="I5686">
        <v>6</v>
      </c>
      <c r="J5686" t="str" cm="1">
        <f t="array" ref="J5686">_xlfn.IFS(I5686&lt;3,"0-2 yrs",I5686&lt;7,"3-6 yrs",I5686&gt;=7,"7+ yrs")</f>
        <v>3-6 yrs</v>
      </c>
      <c r="K5686" s="2">
        <v>156787.34</v>
      </c>
      <c r="L5686" s="1">
        <v>12459.19</v>
      </c>
      <c r="M5686" s="1" t="s">
        <v>2984</v>
      </c>
      <c r="N5686">
        <v>1</v>
      </c>
      <c r="O5686" t="s">
        <v>2986</v>
      </c>
      <c r="P5686" t="s">
        <v>2986</v>
      </c>
      <c r="Q5686">
        <v>1</v>
      </c>
      <c r="R5686" t="s">
        <v>2957</v>
      </c>
    </row>
    <row r="5687" spans="1:18" x14ac:dyDescent="0.25">
      <c r="A5687">
        <v>15691840</v>
      </c>
      <c r="B5687" t="s">
        <v>642</v>
      </c>
      <c r="C5687">
        <v>505</v>
      </c>
      <c r="D5687" t="str" cm="1">
        <f t="array" ref="D5687">_xlfn.IFS(C5687&lt;580,"Poor",C5687&lt;670,"Fair",C5687&lt;740,"Good",C5687&lt;800,"Very Good",C5687&gt;=800,"Excellent")</f>
        <v>Poor</v>
      </c>
      <c r="E5687" t="s">
        <v>25</v>
      </c>
      <c r="F5687" t="s">
        <v>13</v>
      </c>
      <c r="G5687">
        <v>37</v>
      </c>
      <c r="H5687" s="3" t="str" cm="1">
        <f t="array" ref="H5687">_xlfn.IFS(G5687&lt;25,"18-24",G5687&lt;35,"25-34",G5687&lt;45,"35-44",G5687&lt;55,"45-54",G5687&lt;65,"55-64",G5687&gt;=65,"65+")</f>
        <v>35-44</v>
      </c>
      <c r="I5687">
        <v>6</v>
      </c>
      <c r="J5687" t="str" cm="1">
        <f t="array" ref="J5687">_xlfn.IFS(I5687&lt;3,"0-2 yrs",I5687&lt;7,"3-6 yrs",I5687&gt;=7,"7+ yrs")</f>
        <v>3-6 yrs</v>
      </c>
      <c r="K5687" s="2">
        <v>125307.87</v>
      </c>
      <c r="L5687" s="1">
        <v>159863.9</v>
      </c>
      <c r="M5687" s="1" t="s">
        <v>2983</v>
      </c>
      <c r="N5687">
        <v>2</v>
      </c>
      <c r="O5687" t="s">
        <v>14</v>
      </c>
      <c r="P5687" t="s">
        <v>14</v>
      </c>
      <c r="Q5687">
        <v>0</v>
      </c>
      <c r="R5687" t="s">
        <v>2959</v>
      </c>
    </row>
    <row r="5688" spans="1:18" x14ac:dyDescent="0.25">
      <c r="A5688">
        <v>15682021</v>
      </c>
      <c r="B5688" t="s">
        <v>892</v>
      </c>
      <c r="C5688">
        <v>471</v>
      </c>
      <c r="D5688" t="str" cm="1">
        <f t="array" ref="D5688">_xlfn.IFS(C5688&lt;580,"Poor",C5688&lt;670,"Fair",C5688&lt;740,"Good",C5688&lt;800,"Very Good",C5688&gt;=800,"Excellent")</f>
        <v>Poor</v>
      </c>
      <c r="E5688" t="s">
        <v>25</v>
      </c>
      <c r="F5688" t="s">
        <v>22</v>
      </c>
      <c r="G5688">
        <v>23</v>
      </c>
      <c r="H5688" s="3" t="str" cm="1">
        <f t="array" ref="H5688">_xlfn.IFS(G5688&lt;25,"18-24",G5688&lt;35,"25-34",G5688&lt;45,"35-44",G5688&lt;55,"45-54",G5688&lt;65,"55-64",G5688&gt;=65,"65+")</f>
        <v>18-24</v>
      </c>
      <c r="I5688">
        <v>6</v>
      </c>
      <c r="J5688" t="str" cm="1">
        <f t="array" ref="J5688">_xlfn.IFS(I5688&lt;3,"0-2 yrs",I5688&lt;7,"3-6 yrs",I5688&gt;=7,"7+ yrs")</f>
        <v>3-6 yrs</v>
      </c>
      <c r="K5688" s="2">
        <v>131736.23000000001</v>
      </c>
      <c r="L5688" s="1">
        <v>104592.55</v>
      </c>
      <c r="M5688" s="1" t="s">
        <v>2971</v>
      </c>
      <c r="N5688">
        <v>2</v>
      </c>
      <c r="O5688" t="s">
        <v>2986</v>
      </c>
      <c r="P5688" t="s">
        <v>2986</v>
      </c>
      <c r="Q5688">
        <v>0</v>
      </c>
      <c r="R5688" t="s">
        <v>2959</v>
      </c>
    </row>
    <row r="5689" spans="1:18" x14ac:dyDescent="0.25">
      <c r="A5689">
        <v>15612931</v>
      </c>
      <c r="B5689" t="s">
        <v>1233</v>
      </c>
      <c r="C5689">
        <v>722</v>
      </c>
      <c r="D5689" t="str" cm="1">
        <f t="array" ref="D5689">_xlfn.IFS(C5689&lt;580,"Poor",C5689&lt;670,"Fair",C5689&lt;740,"Good",C5689&lt;800,"Very Good",C5689&gt;=800,"Excellent")</f>
        <v>Good</v>
      </c>
      <c r="E5689" t="s">
        <v>16</v>
      </c>
      <c r="F5689" t="s">
        <v>13</v>
      </c>
      <c r="G5689">
        <v>50</v>
      </c>
      <c r="H5689" s="3" t="str" cm="1">
        <f t="array" ref="H5689">_xlfn.IFS(G5689&lt;25,"18-24",G5689&lt;35,"25-34",G5689&lt;45,"35-44",G5689&lt;55,"45-54",G5689&lt;65,"55-64",G5689&gt;=65,"65+")</f>
        <v>45-54</v>
      </c>
      <c r="I5689">
        <v>4</v>
      </c>
      <c r="J5689" t="str" cm="1">
        <f t="array" ref="J5689">_xlfn.IFS(I5689&lt;3,"0-2 yrs",I5689&lt;7,"3-6 yrs",I5689&gt;=7,"7+ yrs")</f>
        <v>3-6 yrs</v>
      </c>
      <c r="K5689" s="2">
        <v>128262.14</v>
      </c>
      <c r="L5689" s="1">
        <v>132088.59</v>
      </c>
      <c r="M5689" s="1" t="s">
        <v>2971</v>
      </c>
      <c r="N5689">
        <v>1</v>
      </c>
      <c r="O5689" t="s">
        <v>14</v>
      </c>
      <c r="P5689" t="s">
        <v>14</v>
      </c>
      <c r="Q5689">
        <v>0</v>
      </c>
      <c r="R5689" t="s">
        <v>2959</v>
      </c>
    </row>
    <row r="5690" spans="1:18" x14ac:dyDescent="0.25">
      <c r="A5690">
        <v>15676707</v>
      </c>
      <c r="B5690" t="s">
        <v>883</v>
      </c>
      <c r="C5690">
        <v>577</v>
      </c>
      <c r="D5690" t="str" cm="1">
        <f t="array" ref="D5690">_xlfn.IFS(C5690&lt;580,"Poor",C5690&lt;670,"Fair",C5690&lt;740,"Good",C5690&lt;800,"Very Good",C5690&gt;=800,"Excellent")</f>
        <v>Poor</v>
      </c>
      <c r="E5690" t="s">
        <v>16</v>
      </c>
      <c r="F5690" t="s">
        <v>13</v>
      </c>
      <c r="G5690">
        <v>39</v>
      </c>
      <c r="H5690" s="3" t="str" cm="1">
        <f t="array" ref="H5690">_xlfn.IFS(G5690&lt;25,"18-24",G5690&lt;35,"25-34",G5690&lt;45,"35-44",G5690&lt;55,"45-54",G5690&lt;65,"55-64",G5690&gt;=65,"65+")</f>
        <v>35-44</v>
      </c>
      <c r="I5690">
        <v>4</v>
      </c>
      <c r="J5690" t="str" cm="1">
        <f t="array" ref="J5690">_xlfn.IFS(I5690&lt;3,"0-2 yrs",I5690&lt;7,"3-6 yrs",I5690&gt;=7,"7+ yrs")</f>
        <v>3-6 yrs</v>
      </c>
      <c r="K5690" s="2">
        <v>91366.42</v>
      </c>
      <c r="L5690" s="1">
        <v>0</v>
      </c>
      <c r="M5690" s="1" t="s">
        <v>2984</v>
      </c>
      <c r="N5690">
        <v>2</v>
      </c>
      <c r="O5690" t="s">
        <v>2986</v>
      </c>
      <c r="P5690" t="s">
        <v>2986</v>
      </c>
      <c r="Q5690">
        <v>0</v>
      </c>
      <c r="R5690" t="s">
        <v>2959</v>
      </c>
    </row>
    <row r="5691" spans="1:18" x14ac:dyDescent="0.25">
      <c r="A5691">
        <v>15601383</v>
      </c>
      <c r="B5691" t="s">
        <v>334</v>
      </c>
      <c r="C5691">
        <v>744</v>
      </c>
      <c r="D5691" t="str" cm="1">
        <f t="array" ref="D5691">_xlfn.IFS(C5691&lt;580,"Poor",C5691&lt;670,"Fair",C5691&lt;740,"Good",C5691&lt;800,"Very Good",C5691&gt;=800,"Excellent")</f>
        <v>Very Good</v>
      </c>
      <c r="E5691" t="s">
        <v>16</v>
      </c>
      <c r="F5691" t="s">
        <v>22</v>
      </c>
      <c r="G5691">
        <v>44</v>
      </c>
      <c r="H5691" s="3" t="str" cm="1">
        <f t="array" ref="H5691">_xlfn.IFS(G5691&lt;25,"18-24",G5691&lt;35,"25-34",G5691&lt;45,"35-44",G5691&lt;55,"45-54",G5691&lt;65,"55-64",G5691&gt;=65,"65+")</f>
        <v>35-44</v>
      </c>
      <c r="I5691">
        <v>5</v>
      </c>
      <c r="J5691" t="str" cm="1">
        <f t="array" ref="J5691">_xlfn.IFS(I5691&lt;3,"0-2 yrs",I5691&lt;7,"3-6 yrs",I5691&gt;=7,"7+ yrs")</f>
        <v>3-6 yrs</v>
      </c>
      <c r="K5691" s="2">
        <v>82290.81</v>
      </c>
      <c r="L5691" s="1">
        <v>120654.68</v>
      </c>
      <c r="M5691" s="1" t="s">
        <v>2971</v>
      </c>
      <c r="N5691">
        <v>1</v>
      </c>
      <c r="O5691" t="s">
        <v>2986</v>
      </c>
      <c r="P5691" t="s">
        <v>2986</v>
      </c>
      <c r="Q5691">
        <v>0</v>
      </c>
      <c r="R5691" t="s">
        <v>2959</v>
      </c>
    </row>
    <row r="5692" spans="1:18" x14ac:dyDescent="0.25">
      <c r="A5692">
        <v>15662662</v>
      </c>
      <c r="B5692" t="s">
        <v>2211</v>
      </c>
      <c r="C5692">
        <v>573</v>
      </c>
      <c r="D5692" t="str" cm="1">
        <f t="array" ref="D5692">_xlfn.IFS(C5692&lt;580,"Poor",C5692&lt;670,"Fair",C5692&lt;740,"Good",C5692&lt;800,"Very Good",C5692&gt;=800,"Excellent")</f>
        <v>Poor</v>
      </c>
      <c r="E5692" t="s">
        <v>12</v>
      </c>
      <c r="F5692" t="s">
        <v>13</v>
      </c>
      <c r="G5692">
        <v>30</v>
      </c>
      <c r="H5692" s="3" t="str" cm="1">
        <f t="array" ref="H5692">_xlfn.IFS(G5692&lt;25,"18-24",G5692&lt;35,"25-34",G5692&lt;45,"35-44",G5692&lt;55,"45-54",G5692&lt;65,"55-64",G5692&gt;=65,"65+")</f>
        <v>25-34</v>
      </c>
      <c r="I5692">
        <v>6</v>
      </c>
      <c r="J5692" t="str" cm="1">
        <f t="array" ref="J5692">_xlfn.IFS(I5692&lt;3,"0-2 yrs",I5692&lt;7,"3-6 yrs",I5692&gt;=7,"7+ yrs")</f>
        <v>3-6 yrs</v>
      </c>
      <c r="K5692" s="2">
        <v>66190.210000000006</v>
      </c>
      <c r="L5692" s="1">
        <v>0</v>
      </c>
      <c r="M5692" s="1" t="s">
        <v>2984</v>
      </c>
      <c r="N5692">
        <v>2</v>
      </c>
      <c r="O5692" t="s">
        <v>2986</v>
      </c>
      <c r="P5692" t="s">
        <v>2986</v>
      </c>
      <c r="Q5692">
        <v>0</v>
      </c>
      <c r="R5692" t="s">
        <v>2959</v>
      </c>
    </row>
    <row r="5693" spans="1:18" x14ac:dyDescent="0.25">
      <c r="A5693">
        <v>15752694</v>
      </c>
      <c r="B5693" t="s">
        <v>154</v>
      </c>
      <c r="C5693">
        <v>653</v>
      </c>
      <c r="D5693" t="str" cm="1">
        <f t="array" ref="D5693">_xlfn.IFS(C5693&lt;580,"Poor",C5693&lt;670,"Fair",C5693&lt;740,"Good",C5693&lt;800,"Very Good",C5693&gt;=800,"Excellent")</f>
        <v>Fair</v>
      </c>
      <c r="E5693" t="s">
        <v>12</v>
      </c>
      <c r="F5693" t="s">
        <v>13</v>
      </c>
      <c r="G5693">
        <v>32</v>
      </c>
      <c r="H5693" s="3" t="str" cm="1">
        <f t="array" ref="H5693">_xlfn.IFS(G5693&lt;25,"18-24",G5693&lt;35,"25-34",G5693&lt;45,"35-44",G5693&lt;55,"45-54",G5693&lt;65,"55-64",G5693&gt;=65,"65+")</f>
        <v>25-34</v>
      </c>
      <c r="I5693">
        <v>4</v>
      </c>
      <c r="J5693" t="str" cm="1">
        <f t="array" ref="J5693">_xlfn.IFS(I5693&lt;3,"0-2 yrs",I5693&lt;7,"3-6 yrs",I5693&gt;=7,"7+ yrs")</f>
        <v>3-6 yrs</v>
      </c>
      <c r="K5693" s="2">
        <v>23920.65</v>
      </c>
      <c r="L5693" s="1">
        <v>83772.95</v>
      </c>
      <c r="M5693" s="1" t="s">
        <v>2972</v>
      </c>
      <c r="N5693">
        <v>1</v>
      </c>
      <c r="O5693" t="s">
        <v>14</v>
      </c>
      <c r="P5693" t="s">
        <v>14</v>
      </c>
      <c r="Q5693">
        <v>0</v>
      </c>
      <c r="R5693" t="s">
        <v>2959</v>
      </c>
    </row>
    <row r="5694" spans="1:18" x14ac:dyDescent="0.25">
      <c r="A5694">
        <v>15590683</v>
      </c>
      <c r="B5694" t="s">
        <v>530</v>
      </c>
      <c r="C5694">
        <v>660</v>
      </c>
      <c r="D5694" t="str" cm="1">
        <f t="array" ref="D5694">_xlfn.IFS(C5694&lt;580,"Poor",C5694&lt;670,"Fair",C5694&lt;740,"Good",C5694&lt;800,"Very Good",C5694&gt;=800,"Excellent")</f>
        <v>Fair</v>
      </c>
      <c r="E5694" t="s">
        <v>12</v>
      </c>
      <c r="F5694" t="s">
        <v>13</v>
      </c>
      <c r="G5694">
        <v>31</v>
      </c>
      <c r="H5694" s="3" t="str" cm="1">
        <f t="array" ref="H5694">_xlfn.IFS(G5694&lt;25,"18-24",G5694&lt;35,"25-34",G5694&lt;45,"35-44",G5694&lt;55,"45-54",G5694&lt;65,"55-64",G5694&gt;=65,"65+")</f>
        <v>25-34</v>
      </c>
      <c r="I5694">
        <v>6</v>
      </c>
      <c r="J5694" t="str" cm="1">
        <f t="array" ref="J5694">_xlfn.IFS(I5694&lt;3,"0-2 yrs",I5694&lt;7,"3-6 yrs",I5694&gt;=7,"7+ yrs")</f>
        <v>3-6 yrs</v>
      </c>
      <c r="K5694" s="2">
        <v>45438.38</v>
      </c>
      <c r="L5694" s="1">
        <v>172325.67</v>
      </c>
      <c r="M5694" s="1" t="s">
        <v>2983</v>
      </c>
      <c r="N5694">
        <v>1</v>
      </c>
      <c r="O5694" t="s">
        <v>14</v>
      </c>
      <c r="P5694" t="s">
        <v>14</v>
      </c>
      <c r="Q5694">
        <v>0</v>
      </c>
      <c r="R5694" t="s">
        <v>2959</v>
      </c>
    </row>
    <row r="5695" spans="1:18" x14ac:dyDescent="0.25">
      <c r="A5695">
        <v>15773591</v>
      </c>
      <c r="B5695" t="s">
        <v>2212</v>
      </c>
      <c r="C5695">
        <v>787</v>
      </c>
      <c r="D5695" t="str" cm="1">
        <f t="array" ref="D5695">_xlfn.IFS(C5695&lt;580,"Poor",C5695&lt;670,"Fair",C5695&lt;740,"Good",C5695&lt;800,"Very Good",C5695&gt;=800,"Excellent")</f>
        <v>Very Good</v>
      </c>
      <c r="E5695" t="s">
        <v>12</v>
      </c>
      <c r="F5695" t="s">
        <v>22</v>
      </c>
      <c r="G5695">
        <v>46</v>
      </c>
      <c r="H5695" s="3" t="str" cm="1">
        <f t="array" ref="H5695">_xlfn.IFS(G5695&lt;25,"18-24",G5695&lt;35,"25-34",G5695&lt;45,"35-44",G5695&lt;55,"45-54",G5695&lt;65,"55-64",G5695&gt;=65,"65+")</f>
        <v>45-54</v>
      </c>
      <c r="I5695">
        <v>7</v>
      </c>
      <c r="J5695" t="str" cm="1">
        <f t="array" ref="J5695">_xlfn.IFS(I5695&lt;3,"0-2 yrs",I5695&lt;7,"3-6 yrs",I5695&gt;=7,"7+ yrs")</f>
        <v>7+ yrs</v>
      </c>
      <c r="K5695" s="2">
        <v>93360.35</v>
      </c>
      <c r="L5695" s="1">
        <v>117685.31</v>
      </c>
      <c r="M5695" s="1" t="s">
        <v>2971</v>
      </c>
      <c r="N5695">
        <v>2</v>
      </c>
      <c r="O5695" t="s">
        <v>14</v>
      </c>
      <c r="P5695" t="s">
        <v>14</v>
      </c>
      <c r="Q5695">
        <v>0</v>
      </c>
      <c r="R5695" t="s">
        <v>2959</v>
      </c>
    </row>
    <row r="5696" spans="1:18" x14ac:dyDescent="0.25">
      <c r="A5696">
        <v>15723620</v>
      </c>
      <c r="B5696" t="s">
        <v>454</v>
      </c>
      <c r="C5696">
        <v>617</v>
      </c>
      <c r="D5696" t="str" cm="1">
        <f t="array" ref="D5696">_xlfn.IFS(C5696&lt;580,"Poor",C5696&lt;670,"Fair",C5696&lt;740,"Good",C5696&lt;800,"Very Good",C5696&gt;=800,"Excellent")</f>
        <v>Fair</v>
      </c>
      <c r="E5696" t="s">
        <v>12</v>
      </c>
      <c r="F5696" t="s">
        <v>22</v>
      </c>
      <c r="G5696">
        <v>41</v>
      </c>
      <c r="H5696" s="3" t="str" cm="1">
        <f t="array" ref="H5696">_xlfn.IFS(G5696&lt;25,"18-24",G5696&lt;35,"25-34",G5696&lt;45,"35-44",G5696&lt;55,"45-54",G5696&lt;65,"55-64",G5696&gt;=65,"65+")</f>
        <v>35-44</v>
      </c>
      <c r="I5696">
        <v>7</v>
      </c>
      <c r="J5696" t="str" cm="1">
        <f t="array" ref="J5696">_xlfn.IFS(I5696&lt;3,"0-2 yrs",I5696&lt;7,"3-6 yrs",I5696&gt;=7,"7+ yrs")</f>
        <v>7+ yrs</v>
      </c>
      <c r="K5696" s="2">
        <v>14496.67</v>
      </c>
      <c r="L5696" s="1">
        <v>0</v>
      </c>
      <c r="M5696" s="1" t="s">
        <v>2984</v>
      </c>
      <c r="N5696">
        <v>2</v>
      </c>
      <c r="O5696" t="s">
        <v>14</v>
      </c>
      <c r="P5696" t="s">
        <v>14</v>
      </c>
      <c r="Q5696">
        <v>0</v>
      </c>
      <c r="R5696" t="s">
        <v>2959</v>
      </c>
    </row>
    <row r="5697" spans="1:18" x14ac:dyDescent="0.25">
      <c r="A5697">
        <v>15671779</v>
      </c>
      <c r="B5697" t="s">
        <v>45</v>
      </c>
      <c r="C5697">
        <v>567</v>
      </c>
      <c r="D5697" t="str" cm="1">
        <f t="array" ref="D5697">_xlfn.IFS(C5697&lt;580,"Poor",C5697&lt;670,"Fair",C5697&lt;740,"Good",C5697&lt;800,"Very Good",C5697&gt;=800,"Excellent")</f>
        <v>Poor</v>
      </c>
      <c r="E5697" t="s">
        <v>12</v>
      </c>
      <c r="F5697" t="s">
        <v>22</v>
      </c>
      <c r="G5697">
        <v>39</v>
      </c>
      <c r="H5697" s="3" t="str" cm="1">
        <f t="array" ref="H5697">_xlfn.IFS(G5697&lt;25,"18-24",G5697&lt;35,"25-34",G5697&lt;45,"35-44",G5697&lt;55,"45-54",G5697&lt;65,"55-64",G5697&gt;=65,"65+")</f>
        <v>35-44</v>
      </c>
      <c r="I5697">
        <v>5</v>
      </c>
      <c r="J5697" t="str" cm="1">
        <f t="array" ref="J5697">_xlfn.IFS(I5697&lt;3,"0-2 yrs",I5697&lt;7,"3-6 yrs",I5697&gt;=7,"7+ yrs")</f>
        <v>3-6 yrs</v>
      </c>
      <c r="K5697" s="2">
        <v>168521.72</v>
      </c>
      <c r="L5697" s="1">
        <v>0</v>
      </c>
      <c r="M5697" s="1" t="s">
        <v>2984</v>
      </c>
      <c r="N5697">
        <v>2</v>
      </c>
      <c r="O5697" t="s">
        <v>2986</v>
      </c>
      <c r="P5697" t="s">
        <v>2986</v>
      </c>
      <c r="Q5697">
        <v>0</v>
      </c>
      <c r="R5697" t="s">
        <v>2959</v>
      </c>
    </row>
    <row r="5698" spans="1:18" x14ac:dyDescent="0.25">
      <c r="A5698">
        <v>15672966</v>
      </c>
      <c r="B5698" t="s">
        <v>1754</v>
      </c>
      <c r="C5698">
        <v>682</v>
      </c>
      <c r="D5698" t="str" cm="1">
        <f t="array" ref="D5698">_xlfn.IFS(C5698&lt;580,"Poor",C5698&lt;670,"Fair",C5698&lt;740,"Good",C5698&lt;800,"Very Good",C5698&gt;=800,"Excellent")</f>
        <v>Good</v>
      </c>
      <c r="E5698" t="s">
        <v>16</v>
      </c>
      <c r="F5698" t="s">
        <v>13</v>
      </c>
      <c r="G5698">
        <v>64</v>
      </c>
      <c r="H5698" s="3" t="str" cm="1">
        <f t="array" ref="H5698">_xlfn.IFS(G5698&lt;25,"18-24",G5698&lt;35,"25-34",G5698&lt;45,"35-44",G5698&lt;55,"45-54",G5698&lt;65,"55-64",G5698&gt;=65,"65+")</f>
        <v>55-64</v>
      </c>
      <c r="I5698">
        <v>9</v>
      </c>
      <c r="J5698" t="str" cm="1">
        <f t="array" ref="J5698">_xlfn.IFS(I5698&lt;3,"0-2 yrs",I5698&lt;7,"3-6 yrs",I5698&gt;=7,"7+ yrs")</f>
        <v>7+ yrs</v>
      </c>
      <c r="K5698" s="2">
        <v>103318.44</v>
      </c>
      <c r="L5698" s="1">
        <v>0</v>
      </c>
      <c r="M5698" s="1" t="s">
        <v>2984</v>
      </c>
      <c r="N5698">
        <v>2</v>
      </c>
      <c r="O5698" t="s">
        <v>14</v>
      </c>
      <c r="P5698" t="s">
        <v>14</v>
      </c>
      <c r="Q5698">
        <v>0</v>
      </c>
      <c r="R5698" t="s">
        <v>2959</v>
      </c>
    </row>
    <row r="5699" spans="1:18" x14ac:dyDescent="0.25">
      <c r="A5699">
        <v>15624667</v>
      </c>
      <c r="B5699" t="s">
        <v>91</v>
      </c>
      <c r="C5699">
        <v>684</v>
      </c>
      <c r="D5699" t="str" cm="1">
        <f t="array" ref="D5699">_xlfn.IFS(C5699&lt;580,"Poor",C5699&lt;670,"Fair",C5699&lt;740,"Good",C5699&lt;800,"Very Good",C5699&gt;=800,"Excellent")</f>
        <v>Good</v>
      </c>
      <c r="E5699" t="s">
        <v>12</v>
      </c>
      <c r="F5699" t="s">
        <v>22</v>
      </c>
      <c r="G5699">
        <v>35</v>
      </c>
      <c r="H5699" s="3" t="str" cm="1">
        <f t="array" ref="H5699">_xlfn.IFS(G5699&lt;25,"18-24",G5699&lt;35,"25-34",G5699&lt;45,"35-44",G5699&lt;55,"45-54",G5699&lt;65,"55-64",G5699&gt;=65,"65+")</f>
        <v>35-44</v>
      </c>
      <c r="I5699">
        <v>6</v>
      </c>
      <c r="J5699" t="str" cm="1">
        <f t="array" ref="J5699">_xlfn.IFS(I5699&lt;3,"0-2 yrs",I5699&lt;7,"3-6 yrs",I5699&gt;=7,"7+ yrs")</f>
        <v>3-6 yrs</v>
      </c>
      <c r="K5699" s="2">
        <v>87219.41</v>
      </c>
      <c r="L5699" s="1">
        <v>135871.5</v>
      </c>
      <c r="M5699" s="1" t="s">
        <v>2971</v>
      </c>
      <c r="N5699">
        <v>1</v>
      </c>
      <c r="O5699" t="s">
        <v>14</v>
      </c>
      <c r="P5699" t="s">
        <v>14</v>
      </c>
      <c r="Q5699">
        <v>0</v>
      </c>
      <c r="R5699" t="s">
        <v>2959</v>
      </c>
    </row>
    <row r="5700" spans="1:18" x14ac:dyDescent="0.25">
      <c r="A5700">
        <v>15812888</v>
      </c>
      <c r="B5700" t="s">
        <v>2213</v>
      </c>
      <c r="C5700">
        <v>447</v>
      </c>
      <c r="D5700" t="str" cm="1">
        <f t="array" ref="D5700">_xlfn.IFS(C5700&lt;580,"Poor",C5700&lt;670,"Fair",C5700&lt;740,"Good",C5700&lt;800,"Very Good",C5700&gt;=800,"Excellent")</f>
        <v>Poor</v>
      </c>
      <c r="E5700" t="s">
        <v>12</v>
      </c>
      <c r="F5700" t="s">
        <v>22</v>
      </c>
      <c r="G5700">
        <v>41</v>
      </c>
      <c r="H5700" s="3" t="str" cm="1">
        <f t="array" ref="H5700">_xlfn.IFS(G5700&lt;25,"18-24",G5700&lt;35,"25-34",G5700&lt;45,"35-44",G5700&lt;55,"45-54",G5700&lt;65,"55-64",G5700&gt;=65,"65+")</f>
        <v>35-44</v>
      </c>
      <c r="I5700">
        <v>3</v>
      </c>
      <c r="J5700" t="str" cm="1">
        <f t="array" ref="J5700">_xlfn.IFS(I5700&lt;3,"0-2 yrs",I5700&lt;7,"3-6 yrs",I5700&gt;=7,"7+ yrs")</f>
        <v>3-6 yrs</v>
      </c>
      <c r="K5700" s="2">
        <v>197490.39</v>
      </c>
      <c r="L5700" s="1">
        <v>0</v>
      </c>
      <c r="M5700" s="1" t="s">
        <v>2984</v>
      </c>
      <c r="N5700">
        <v>4</v>
      </c>
      <c r="O5700" t="s">
        <v>14</v>
      </c>
      <c r="P5700" t="s">
        <v>14</v>
      </c>
      <c r="Q5700">
        <v>1</v>
      </c>
      <c r="R5700" t="s">
        <v>2957</v>
      </c>
    </row>
    <row r="5701" spans="1:18" x14ac:dyDescent="0.25">
      <c r="A5701">
        <v>15724154</v>
      </c>
      <c r="B5701" t="s">
        <v>385</v>
      </c>
      <c r="C5701">
        <v>625</v>
      </c>
      <c r="D5701" t="str" cm="1">
        <f t="array" ref="D5701">_xlfn.IFS(C5701&lt;580,"Poor",C5701&lt;670,"Fair",C5701&lt;740,"Good",C5701&lt;800,"Very Good",C5701&gt;=800,"Excellent")</f>
        <v>Fair</v>
      </c>
      <c r="E5701" t="s">
        <v>25</v>
      </c>
      <c r="F5701" t="s">
        <v>13</v>
      </c>
      <c r="G5701">
        <v>49</v>
      </c>
      <c r="H5701" s="3" t="str" cm="1">
        <f t="array" ref="H5701">_xlfn.IFS(G5701&lt;25,"18-24",G5701&lt;35,"25-34",G5701&lt;45,"35-44",G5701&lt;55,"45-54",G5701&lt;65,"55-64",G5701&gt;=65,"65+")</f>
        <v>45-54</v>
      </c>
      <c r="I5701">
        <v>4</v>
      </c>
      <c r="J5701" t="str" cm="1">
        <f t="array" ref="J5701">_xlfn.IFS(I5701&lt;3,"0-2 yrs",I5701&lt;7,"3-6 yrs",I5701&gt;=7,"7+ yrs")</f>
        <v>3-6 yrs</v>
      </c>
      <c r="K5701" s="2">
        <v>126812.63</v>
      </c>
      <c r="L5701" s="1">
        <v>128504.76</v>
      </c>
      <c r="M5701" s="1" t="s">
        <v>2971</v>
      </c>
      <c r="N5701">
        <v>1</v>
      </c>
      <c r="O5701" t="s">
        <v>2986</v>
      </c>
      <c r="P5701" t="s">
        <v>2986</v>
      </c>
      <c r="Q5701">
        <v>1</v>
      </c>
      <c r="R5701" t="s">
        <v>2957</v>
      </c>
    </row>
    <row r="5702" spans="1:18" x14ac:dyDescent="0.25">
      <c r="A5702">
        <v>15749540</v>
      </c>
      <c r="B5702" t="s">
        <v>373</v>
      </c>
      <c r="C5702">
        <v>585</v>
      </c>
      <c r="D5702" t="str" cm="1">
        <f t="array" ref="D5702">_xlfn.IFS(C5702&lt;580,"Poor",C5702&lt;670,"Fair",C5702&lt;740,"Good",C5702&lt;800,"Very Good",C5702&gt;=800,"Excellent")</f>
        <v>Fair</v>
      </c>
      <c r="E5702" t="s">
        <v>12</v>
      </c>
      <c r="F5702" t="s">
        <v>22</v>
      </c>
      <c r="G5702">
        <v>36</v>
      </c>
      <c r="H5702" s="3" t="str" cm="1">
        <f t="array" ref="H5702">_xlfn.IFS(G5702&lt;25,"18-24",G5702&lt;35,"25-34",G5702&lt;45,"35-44",G5702&lt;55,"45-54",G5702&lt;65,"55-64",G5702&gt;=65,"65+")</f>
        <v>35-44</v>
      </c>
      <c r="I5702">
        <v>7</v>
      </c>
      <c r="J5702" t="str" cm="1">
        <f t="array" ref="J5702">_xlfn.IFS(I5702&lt;3,"0-2 yrs",I5702&lt;7,"3-6 yrs",I5702&gt;=7,"7+ yrs")</f>
        <v>7+ yrs</v>
      </c>
      <c r="K5702" s="2">
        <v>94283.09</v>
      </c>
      <c r="L5702" s="1">
        <v>0</v>
      </c>
      <c r="M5702" s="1" t="s">
        <v>2984</v>
      </c>
      <c r="N5702">
        <v>2</v>
      </c>
      <c r="O5702" t="s">
        <v>2986</v>
      </c>
      <c r="P5702" t="s">
        <v>2986</v>
      </c>
      <c r="Q5702">
        <v>0</v>
      </c>
      <c r="R5702" t="s">
        <v>2959</v>
      </c>
    </row>
    <row r="5703" spans="1:18" x14ac:dyDescent="0.25">
      <c r="A5703">
        <v>15621063</v>
      </c>
      <c r="B5703" t="s">
        <v>1260</v>
      </c>
      <c r="C5703">
        <v>516</v>
      </c>
      <c r="D5703" t="str" cm="1">
        <f t="array" ref="D5703">_xlfn.IFS(C5703&lt;580,"Poor",C5703&lt;670,"Fair",C5703&lt;740,"Good",C5703&lt;800,"Very Good",C5703&gt;=800,"Excellent")</f>
        <v>Poor</v>
      </c>
      <c r="E5703" t="s">
        <v>12</v>
      </c>
      <c r="F5703" t="s">
        <v>13</v>
      </c>
      <c r="G5703">
        <v>42</v>
      </c>
      <c r="H5703" s="3" t="str" cm="1">
        <f t="array" ref="H5703">_xlfn.IFS(G5703&lt;25,"18-24",G5703&lt;35,"25-34",G5703&lt;45,"35-44",G5703&lt;55,"45-54",G5703&lt;65,"55-64",G5703&gt;=65,"65+")</f>
        <v>35-44</v>
      </c>
      <c r="I5703">
        <v>8</v>
      </c>
      <c r="J5703" t="str" cm="1">
        <f t="array" ref="J5703">_xlfn.IFS(I5703&lt;3,"0-2 yrs",I5703&lt;7,"3-6 yrs",I5703&gt;=7,"7+ yrs")</f>
        <v>7+ yrs</v>
      </c>
      <c r="K5703" s="2">
        <v>46857.52</v>
      </c>
      <c r="L5703" s="1">
        <v>56228.25</v>
      </c>
      <c r="M5703" s="1" t="s">
        <v>2972</v>
      </c>
      <c r="N5703">
        <v>1</v>
      </c>
      <c r="O5703" t="s">
        <v>2986</v>
      </c>
      <c r="P5703" t="s">
        <v>2986</v>
      </c>
      <c r="Q5703">
        <v>0</v>
      </c>
      <c r="R5703" t="s">
        <v>2959</v>
      </c>
    </row>
    <row r="5704" spans="1:18" x14ac:dyDescent="0.25">
      <c r="A5704">
        <v>15661626</v>
      </c>
      <c r="B5704" t="s">
        <v>2214</v>
      </c>
      <c r="C5704">
        <v>732</v>
      </c>
      <c r="D5704" t="str" cm="1">
        <f t="array" ref="D5704">_xlfn.IFS(C5704&lt;580,"Poor",C5704&lt;670,"Fair",C5704&lt;740,"Good",C5704&lt;800,"Very Good",C5704&gt;=800,"Excellent")</f>
        <v>Good</v>
      </c>
      <c r="E5704" t="s">
        <v>25</v>
      </c>
      <c r="F5704" t="s">
        <v>13</v>
      </c>
      <c r="G5704">
        <v>45</v>
      </c>
      <c r="H5704" s="3" t="str" cm="1">
        <f t="array" ref="H5704">_xlfn.IFS(G5704&lt;25,"18-24",G5704&lt;35,"25-34",G5704&lt;45,"35-44",G5704&lt;55,"45-54",G5704&lt;65,"55-64",G5704&gt;=65,"65+")</f>
        <v>45-54</v>
      </c>
      <c r="I5704">
        <v>6</v>
      </c>
      <c r="J5704" t="str" cm="1">
        <f t="array" ref="J5704">_xlfn.IFS(I5704&lt;3,"0-2 yrs",I5704&lt;7,"3-6 yrs",I5704&gt;=7,"7+ yrs")</f>
        <v>3-6 yrs</v>
      </c>
      <c r="K5704" s="2">
        <v>81491.7</v>
      </c>
      <c r="L5704" s="1">
        <v>98792.4</v>
      </c>
      <c r="M5704" s="1" t="s">
        <v>2972</v>
      </c>
      <c r="N5704">
        <v>1</v>
      </c>
      <c r="O5704" t="s">
        <v>2986</v>
      </c>
      <c r="P5704" t="s">
        <v>2986</v>
      </c>
      <c r="Q5704">
        <v>1</v>
      </c>
      <c r="R5704" t="s">
        <v>2957</v>
      </c>
    </row>
    <row r="5705" spans="1:18" x14ac:dyDescent="0.25">
      <c r="A5705">
        <v>15698703</v>
      </c>
      <c r="B5705" t="s">
        <v>830</v>
      </c>
      <c r="C5705">
        <v>628</v>
      </c>
      <c r="D5705" t="str" cm="1">
        <f t="array" ref="D5705">_xlfn.IFS(C5705&lt;580,"Poor",C5705&lt;670,"Fair",C5705&lt;740,"Good",C5705&lt;800,"Very Good",C5705&gt;=800,"Excellent")</f>
        <v>Fair</v>
      </c>
      <c r="E5705" t="s">
        <v>25</v>
      </c>
      <c r="F5705" t="s">
        <v>22</v>
      </c>
      <c r="G5705">
        <v>40</v>
      </c>
      <c r="H5705" s="3" t="str" cm="1">
        <f t="array" ref="H5705">_xlfn.IFS(G5705&lt;25,"18-24",G5705&lt;35,"25-34",G5705&lt;45,"35-44",G5705&lt;55,"45-54",G5705&lt;65,"55-64",G5705&gt;=65,"65+")</f>
        <v>35-44</v>
      </c>
      <c r="I5705">
        <v>5</v>
      </c>
      <c r="J5705" t="str" cm="1">
        <f t="array" ref="J5705">_xlfn.IFS(I5705&lt;3,"0-2 yrs",I5705&lt;7,"3-6 yrs",I5705&gt;=7,"7+ yrs")</f>
        <v>3-6 yrs</v>
      </c>
      <c r="K5705" s="2">
        <v>129107.97</v>
      </c>
      <c r="L5705" s="1">
        <v>181768.32000000001</v>
      </c>
      <c r="M5705" s="1" t="s">
        <v>2983</v>
      </c>
      <c r="N5705">
        <v>2</v>
      </c>
      <c r="O5705" t="s">
        <v>14</v>
      </c>
      <c r="P5705" t="s">
        <v>14</v>
      </c>
      <c r="Q5705">
        <v>0</v>
      </c>
      <c r="R5705" t="s">
        <v>2959</v>
      </c>
    </row>
    <row r="5706" spans="1:18" x14ac:dyDescent="0.25">
      <c r="A5706">
        <v>15801431</v>
      </c>
      <c r="B5706" t="s">
        <v>181</v>
      </c>
      <c r="C5706">
        <v>682</v>
      </c>
      <c r="D5706" t="str" cm="1">
        <f t="array" ref="D5706">_xlfn.IFS(C5706&lt;580,"Poor",C5706&lt;670,"Fair",C5706&lt;740,"Good",C5706&lt;800,"Very Good",C5706&gt;=800,"Excellent")</f>
        <v>Good</v>
      </c>
      <c r="E5706" t="s">
        <v>16</v>
      </c>
      <c r="F5706" t="s">
        <v>13</v>
      </c>
      <c r="G5706">
        <v>48</v>
      </c>
      <c r="H5706" s="3" t="str" cm="1">
        <f t="array" ref="H5706">_xlfn.IFS(G5706&lt;25,"18-24",G5706&lt;35,"25-34",G5706&lt;45,"35-44",G5706&lt;55,"45-54",G5706&lt;65,"55-64",G5706&gt;=65,"65+")</f>
        <v>45-54</v>
      </c>
      <c r="I5706">
        <v>9</v>
      </c>
      <c r="J5706" t="str" cm="1">
        <f t="array" ref="J5706">_xlfn.IFS(I5706&lt;3,"0-2 yrs",I5706&lt;7,"3-6 yrs",I5706&gt;=7,"7+ yrs")</f>
        <v>7+ yrs</v>
      </c>
      <c r="K5706" s="2">
        <v>49732.9</v>
      </c>
      <c r="L5706" s="1">
        <v>101198.01</v>
      </c>
      <c r="M5706" s="1" t="s">
        <v>2971</v>
      </c>
      <c r="N5706">
        <v>1</v>
      </c>
      <c r="O5706" t="s">
        <v>14</v>
      </c>
      <c r="P5706" t="s">
        <v>14</v>
      </c>
      <c r="Q5706">
        <v>0</v>
      </c>
      <c r="R5706" t="s">
        <v>2959</v>
      </c>
    </row>
    <row r="5707" spans="1:18" x14ac:dyDescent="0.25">
      <c r="A5707">
        <v>15649451</v>
      </c>
      <c r="B5707" t="s">
        <v>1513</v>
      </c>
      <c r="C5707">
        <v>746</v>
      </c>
      <c r="D5707" t="str" cm="1">
        <f t="array" ref="D5707">_xlfn.IFS(C5707&lt;580,"Poor",C5707&lt;670,"Fair",C5707&lt;740,"Good",C5707&lt;800,"Very Good",C5707&gt;=800,"Excellent")</f>
        <v>Very Good</v>
      </c>
      <c r="E5707" t="s">
        <v>12</v>
      </c>
      <c r="F5707" t="s">
        <v>22</v>
      </c>
      <c r="G5707">
        <v>25</v>
      </c>
      <c r="H5707" s="3" t="str" cm="1">
        <f t="array" ref="H5707">_xlfn.IFS(G5707&lt;25,"18-24",G5707&lt;35,"25-34",G5707&lt;45,"35-44",G5707&lt;55,"45-54",G5707&lt;65,"55-64",G5707&gt;=65,"65+")</f>
        <v>25-34</v>
      </c>
      <c r="I5707">
        <v>9</v>
      </c>
      <c r="J5707" t="str" cm="1">
        <f t="array" ref="J5707">_xlfn.IFS(I5707&lt;3,"0-2 yrs",I5707&lt;7,"3-6 yrs",I5707&gt;=7,"7+ yrs")</f>
        <v>7+ yrs</v>
      </c>
      <c r="K5707" s="2">
        <v>88728.47</v>
      </c>
      <c r="L5707" s="1">
        <v>0</v>
      </c>
      <c r="M5707" s="1" t="s">
        <v>2984</v>
      </c>
      <c r="N5707">
        <v>2</v>
      </c>
      <c r="O5707" t="s">
        <v>14</v>
      </c>
      <c r="P5707" t="s">
        <v>14</v>
      </c>
      <c r="Q5707">
        <v>0</v>
      </c>
      <c r="R5707" t="s">
        <v>2959</v>
      </c>
    </row>
    <row r="5708" spans="1:18" x14ac:dyDescent="0.25">
      <c r="A5708">
        <v>15626156</v>
      </c>
      <c r="B5708" t="s">
        <v>2215</v>
      </c>
      <c r="C5708">
        <v>655</v>
      </c>
      <c r="D5708" t="str" cm="1">
        <f t="array" ref="D5708">_xlfn.IFS(C5708&lt;580,"Poor",C5708&lt;670,"Fair",C5708&lt;740,"Good",C5708&lt;800,"Very Good",C5708&gt;=800,"Excellent")</f>
        <v>Fair</v>
      </c>
      <c r="E5708" t="s">
        <v>12</v>
      </c>
      <c r="F5708" t="s">
        <v>13</v>
      </c>
      <c r="G5708">
        <v>60</v>
      </c>
      <c r="H5708" s="3" t="str" cm="1">
        <f t="array" ref="H5708">_xlfn.IFS(G5708&lt;25,"18-24",G5708&lt;35,"25-34",G5708&lt;45,"35-44",G5708&lt;55,"45-54",G5708&lt;65,"55-64",G5708&gt;=65,"65+")</f>
        <v>55-64</v>
      </c>
      <c r="I5708">
        <v>3</v>
      </c>
      <c r="J5708" t="str" cm="1">
        <f t="array" ref="J5708">_xlfn.IFS(I5708&lt;3,"0-2 yrs",I5708&lt;7,"3-6 yrs",I5708&gt;=7,"7+ yrs")</f>
        <v>3-6 yrs</v>
      </c>
      <c r="K5708" s="2">
        <v>86981.45</v>
      </c>
      <c r="L5708" s="1">
        <v>0</v>
      </c>
      <c r="M5708" s="1" t="s">
        <v>2984</v>
      </c>
      <c r="N5708">
        <v>2</v>
      </c>
      <c r="O5708" t="s">
        <v>14</v>
      </c>
      <c r="P5708" t="s">
        <v>14</v>
      </c>
      <c r="Q5708">
        <v>0</v>
      </c>
      <c r="R5708" t="s">
        <v>2959</v>
      </c>
    </row>
    <row r="5709" spans="1:18" x14ac:dyDescent="0.25">
      <c r="A5709">
        <v>15606158</v>
      </c>
      <c r="B5709" t="s">
        <v>391</v>
      </c>
      <c r="C5709">
        <v>644</v>
      </c>
      <c r="D5709" t="str" cm="1">
        <f t="array" ref="D5709">_xlfn.IFS(C5709&lt;580,"Poor",C5709&lt;670,"Fair",C5709&lt;740,"Good",C5709&lt;800,"Very Good",C5709&gt;=800,"Excellent")</f>
        <v>Fair</v>
      </c>
      <c r="E5709" t="s">
        <v>12</v>
      </c>
      <c r="F5709" t="s">
        <v>13</v>
      </c>
      <c r="G5709">
        <v>39</v>
      </c>
      <c r="H5709" s="3" t="str" cm="1">
        <f t="array" ref="H5709">_xlfn.IFS(G5709&lt;25,"18-24",G5709&lt;35,"25-34",G5709&lt;45,"35-44",G5709&lt;55,"45-54",G5709&lt;65,"55-64",G5709&gt;=65,"65+")</f>
        <v>35-44</v>
      </c>
      <c r="I5709">
        <v>9</v>
      </c>
      <c r="J5709" t="str" cm="1">
        <f t="array" ref="J5709">_xlfn.IFS(I5709&lt;3,"0-2 yrs",I5709&lt;7,"3-6 yrs",I5709&gt;=7,"7+ yrs")</f>
        <v>7+ yrs</v>
      </c>
      <c r="K5709" s="2">
        <v>3740.93</v>
      </c>
      <c r="L5709" s="1">
        <v>0</v>
      </c>
      <c r="M5709" s="1" t="s">
        <v>2984</v>
      </c>
      <c r="N5709">
        <v>1</v>
      </c>
      <c r="O5709" t="s">
        <v>2986</v>
      </c>
      <c r="P5709" t="s">
        <v>2986</v>
      </c>
      <c r="Q5709">
        <v>0</v>
      </c>
      <c r="R5709" t="s">
        <v>2959</v>
      </c>
    </row>
    <row r="5710" spans="1:18" x14ac:dyDescent="0.25">
      <c r="A5710">
        <v>15589496</v>
      </c>
      <c r="B5710" t="s">
        <v>2216</v>
      </c>
      <c r="C5710">
        <v>778</v>
      </c>
      <c r="D5710" t="str" cm="1">
        <f t="array" ref="D5710">_xlfn.IFS(C5710&lt;580,"Poor",C5710&lt;670,"Fair",C5710&lt;740,"Good",C5710&lt;800,"Very Good",C5710&gt;=800,"Excellent")</f>
        <v>Very Good</v>
      </c>
      <c r="E5710" t="s">
        <v>12</v>
      </c>
      <c r="F5710" t="s">
        <v>22</v>
      </c>
      <c r="G5710">
        <v>34</v>
      </c>
      <c r="H5710" s="3" t="str" cm="1">
        <f t="array" ref="H5710">_xlfn.IFS(G5710&lt;25,"18-24",G5710&lt;35,"25-34",G5710&lt;45,"35-44",G5710&lt;55,"45-54",G5710&lt;65,"55-64",G5710&gt;=65,"65+")</f>
        <v>25-34</v>
      </c>
      <c r="I5710">
        <v>5</v>
      </c>
      <c r="J5710" t="str" cm="1">
        <f t="array" ref="J5710">_xlfn.IFS(I5710&lt;3,"0-2 yrs",I5710&lt;7,"3-6 yrs",I5710&gt;=7,"7+ yrs")</f>
        <v>3-6 yrs</v>
      </c>
      <c r="K5710" s="2">
        <v>67949.320000000007</v>
      </c>
      <c r="L5710" s="1">
        <v>139064.06</v>
      </c>
      <c r="M5710" s="1" t="s">
        <v>2971</v>
      </c>
      <c r="N5710">
        <v>2</v>
      </c>
      <c r="O5710" t="s">
        <v>2986</v>
      </c>
      <c r="P5710" t="s">
        <v>2986</v>
      </c>
      <c r="Q5710">
        <v>0</v>
      </c>
      <c r="R5710" t="s">
        <v>2959</v>
      </c>
    </row>
    <row r="5711" spans="1:18" x14ac:dyDescent="0.25">
      <c r="A5711">
        <v>15730345</v>
      </c>
      <c r="B5711" t="s">
        <v>1054</v>
      </c>
      <c r="C5711">
        <v>617</v>
      </c>
      <c r="D5711" t="str" cm="1">
        <f t="array" ref="D5711">_xlfn.IFS(C5711&lt;580,"Poor",C5711&lt;670,"Fair",C5711&lt;740,"Good",C5711&lt;800,"Very Good",C5711&gt;=800,"Excellent")</f>
        <v>Fair</v>
      </c>
      <c r="E5711" t="s">
        <v>12</v>
      </c>
      <c r="F5711" t="s">
        <v>13</v>
      </c>
      <c r="G5711">
        <v>35</v>
      </c>
      <c r="H5711" s="3" t="str" cm="1">
        <f t="array" ref="H5711">_xlfn.IFS(G5711&lt;25,"18-24",G5711&lt;35,"25-34",G5711&lt;45,"35-44",G5711&lt;55,"45-54",G5711&lt;65,"55-64",G5711&gt;=65,"65+")</f>
        <v>35-44</v>
      </c>
      <c r="I5711">
        <v>2</v>
      </c>
      <c r="J5711" t="str" cm="1">
        <f t="array" ref="J5711">_xlfn.IFS(I5711&lt;3,"0-2 yrs",I5711&lt;7,"3-6 yrs",I5711&gt;=7,"7+ yrs")</f>
        <v>0-2 yrs</v>
      </c>
      <c r="K5711" s="2">
        <v>147636.46</v>
      </c>
      <c r="L5711" s="1">
        <v>104508.1</v>
      </c>
      <c r="M5711" s="1" t="s">
        <v>2971</v>
      </c>
      <c r="N5711">
        <v>1</v>
      </c>
      <c r="O5711" t="s">
        <v>14</v>
      </c>
      <c r="P5711" t="s">
        <v>14</v>
      </c>
      <c r="Q5711">
        <v>0</v>
      </c>
      <c r="R5711" t="s">
        <v>2959</v>
      </c>
    </row>
    <row r="5712" spans="1:18" x14ac:dyDescent="0.25">
      <c r="A5712">
        <v>15572038</v>
      </c>
      <c r="B5712" t="s">
        <v>1350</v>
      </c>
      <c r="C5712">
        <v>660</v>
      </c>
      <c r="D5712" t="str" cm="1">
        <f t="array" ref="D5712">_xlfn.IFS(C5712&lt;580,"Poor",C5712&lt;670,"Fair",C5712&lt;740,"Good",C5712&lt;800,"Very Good",C5712&gt;=800,"Excellent")</f>
        <v>Fair</v>
      </c>
      <c r="E5712" t="s">
        <v>25</v>
      </c>
      <c r="F5712" t="s">
        <v>22</v>
      </c>
      <c r="G5712">
        <v>35</v>
      </c>
      <c r="H5712" s="3" t="str" cm="1">
        <f t="array" ref="H5712">_xlfn.IFS(G5712&lt;25,"18-24",G5712&lt;35,"25-34",G5712&lt;45,"35-44",G5712&lt;55,"45-54",G5712&lt;65,"55-64",G5712&gt;=65,"65+")</f>
        <v>35-44</v>
      </c>
      <c r="I5712">
        <v>9</v>
      </c>
      <c r="J5712" t="str" cm="1">
        <f t="array" ref="J5712">_xlfn.IFS(I5712&lt;3,"0-2 yrs",I5712&lt;7,"3-6 yrs",I5712&gt;=7,"7+ yrs")</f>
        <v>7+ yrs</v>
      </c>
      <c r="K5712" s="2">
        <v>188891.96</v>
      </c>
      <c r="L5712" s="1">
        <v>113948.58</v>
      </c>
      <c r="M5712" s="1" t="s">
        <v>2971</v>
      </c>
      <c r="N5712">
        <v>1</v>
      </c>
      <c r="O5712" t="s">
        <v>2986</v>
      </c>
      <c r="P5712" t="s">
        <v>2986</v>
      </c>
      <c r="Q5712">
        <v>1</v>
      </c>
      <c r="R5712" t="s">
        <v>2957</v>
      </c>
    </row>
    <row r="5713" spans="1:18" x14ac:dyDescent="0.25">
      <c r="A5713">
        <v>15643439</v>
      </c>
      <c r="B5713" t="s">
        <v>1082</v>
      </c>
      <c r="C5713">
        <v>537</v>
      </c>
      <c r="D5713" t="str" cm="1">
        <f t="array" ref="D5713">_xlfn.IFS(C5713&lt;580,"Poor",C5713&lt;670,"Fair",C5713&lt;740,"Good",C5713&lt;800,"Very Good",C5713&gt;=800,"Excellent")</f>
        <v>Poor</v>
      </c>
      <c r="E5713" t="s">
        <v>12</v>
      </c>
      <c r="F5713" t="s">
        <v>22</v>
      </c>
      <c r="G5713">
        <v>47</v>
      </c>
      <c r="H5713" s="3" t="str" cm="1">
        <f t="array" ref="H5713">_xlfn.IFS(G5713&lt;25,"18-24",G5713&lt;35,"25-34",G5713&lt;45,"35-44",G5713&lt;55,"45-54",G5713&lt;65,"55-64",G5713&gt;=65,"65+")</f>
        <v>45-54</v>
      </c>
      <c r="I5713">
        <v>10</v>
      </c>
      <c r="J5713" t="str" cm="1">
        <f t="array" ref="J5713">_xlfn.IFS(I5713&lt;3,"0-2 yrs",I5713&lt;7,"3-6 yrs",I5713&gt;=7,"7+ yrs")</f>
        <v>7+ yrs</v>
      </c>
      <c r="K5713" s="2">
        <v>25482.62</v>
      </c>
      <c r="L5713" s="1">
        <v>0</v>
      </c>
      <c r="M5713" s="1" t="s">
        <v>2984</v>
      </c>
      <c r="N5713">
        <v>2</v>
      </c>
      <c r="O5713" t="s">
        <v>14</v>
      </c>
      <c r="P5713" t="s">
        <v>14</v>
      </c>
      <c r="Q5713">
        <v>0</v>
      </c>
      <c r="R5713" t="s">
        <v>2959</v>
      </c>
    </row>
    <row r="5714" spans="1:18" x14ac:dyDescent="0.25">
      <c r="A5714">
        <v>15604158</v>
      </c>
      <c r="B5714" t="s">
        <v>233</v>
      </c>
      <c r="C5714">
        <v>554</v>
      </c>
      <c r="D5714" t="str" cm="1">
        <f t="array" ref="D5714">_xlfn.IFS(C5714&lt;580,"Poor",C5714&lt;670,"Fair",C5714&lt;740,"Good",C5714&lt;800,"Very Good",C5714&gt;=800,"Excellent")</f>
        <v>Poor</v>
      </c>
      <c r="E5714" t="s">
        <v>12</v>
      </c>
      <c r="F5714" t="s">
        <v>13</v>
      </c>
      <c r="G5714">
        <v>39</v>
      </c>
      <c r="H5714" s="3" t="str" cm="1">
        <f t="array" ref="H5714">_xlfn.IFS(G5714&lt;25,"18-24",G5714&lt;35,"25-34",G5714&lt;45,"35-44",G5714&lt;55,"45-54",G5714&lt;65,"55-64",G5714&gt;=65,"65+")</f>
        <v>35-44</v>
      </c>
      <c r="I5714">
        <v>10</v>
      </c>
      <c r="J5714" t="str" cm="1">
        <f t="array" ref="J5714">_xlfn.IFS(I5714&lt;3,"0-2 yrs",I5714&lt;7,"3-6 yrs",I5714&gt;=7,"7+ yrs")</f>
        <v>7+ yrs</v>
      </c>
      <c r="K5714" s="2">
        <v>18391.93</v>
      </c>
      <c r="L5714" s="1">
        <v>0</v>
      </c>
      <c r="M5714" s="1" t="s">
        <v>2984</v>
      </c>
      <c r="N5714">
        <v>2</v>
      </c>
      <c r="O5714" t="s">
        <v>14</v>
      </c>
      <c r="P5714" t="s">
        <v>14</v>
      </c>
      <c r="Q5714">
        <v>0</v>
      </c>
      <c r="R5714" t="s">
        <v>2959</v>
      </c>
    </row>
    <row r="5715" spans="1:18" x14ac:dyDescent="0.25">
      <c r="A5715">
        <v>15657396</v>
      </c>
      <c r="B5715" t="s">
        <v>192</v>
      </c>
      <c r="C5715">
        <v>806</v>
      </c>
      <c r="D5715" t="str" cm="1">
        <f t="array" ref="D5715">_xlfn.IFS(C5715&lt;580,"Poor",C5715&lt;670,"Fair",C5715&lt;740,"Good",C5715&lt;800,"Very Good",C5715&gt;=800,"Excellent")</f>
        <v>Excellent</v>
      </c>
      <c r="E5715" t="s">
        <v>12</v>
      </c>
      <c r="F5715" t="s">
        <v>22</v>
      </c>
      <c r="G5715">
        <v>31</v>
      </c>
      <c r="H5715" s="3" t="str" cm="1">
        <f t="array" ref="H5715">_xlfn.IFS(G5715&lt;25,"18-24",G5715&lt;35,"25-34",G5715&lt;45,"35-44",G5715&lt;55,"45-54",G5715&lt;65,"55-64",G5715&gt;=65,"65+")</f>
        <v>25-34</v>
      </c>
      <c r="I5715">
        <v>9</v>
      </c>
      <c r="J5715" t="str" cm="1">
        <f t="array" ref="J5715">_xlfn.IFS(I5715&lt;3,"0-2 yrs",I5715&lt;7,"3-6 yrs",I5715&gt;=7,"7+ yrs")</f>
        <v>7+ yrs</v>
      </c>
      <c r="K5715" s="2">
        <v>140168.35999999999</v>
      </c>
      <c r="L5715" s="1">
        <v>0</v>
      </c>
      <c r="M5715" s="1" t="s">
        <v>2984</v>
      </c>
      <c r="N5715">
        <v>2</v>
      </c>
      <c r="O5715" t="s">
        <v>14</v>
      </c>
      <c r="P5715" t="s">
        <v>14</v>
      </c>
      <c r="Q5715">
        <v>0</v>
      </c>
      <c r="R5715" t="s">
        <v>2959</v>
      </c>
    </row>
    <row r="5716" spans="1:18" x14ac:dyDescent="0.25">
      <c r="A5716">
        <v>15709478</v>
      </c>
      <c r="B5716" t="s">
        <v>557</v>
      </c>
      <c r="C5716">
        <v>611</v>
      </c>
      <c r="D5716" t="str" cm="1">
        <f t="array" ref="D5716">_xlfn.IFS(C5716&lt;580,"Poor",C5716&lt;670,"Fair",C5716&lt;740,"Good",C5716&lt;800,"Very Good",C5716&gt;=800,"Excellent")</f>
        <v>Fair</v>
      </c>
      <c r="E5716" t="s">
        <v>25</v>
      </c>
      <c r="F5716" t="s">
        <v>22</v>
      </c>
      <c r="G5716">
        <v>37</v>
      </c>
      <c r="H5716" s="3" t="str" cm="1">
        <f t="array" ref="H5716">_xlfn.IFS(G5716&lt;25,"18-24",G5716&lt;35,"25-34",G5716&lt;45,"35-44",G5716&lt;55,"45-54",G5716&lt;65,"55-64",G5716&gt;=65,"65+")</f>
        <v>35-44</v>
      </c>
      <c r="I5716">
        <v>1</v>
      </c>
      <c r="J5716" t="str" cm="1">
        <f t="array" ref="J5716">_xlfn.IFS(I5716&lt;3,"0-2 yrs",I5716&lt;7,"3-6 yrs",I5716&gt;=7,"7+ yrs")</f>
        <v>0-2 yrs</v>
      </c>
      <c r="K5716" s="2">
        <v>161064.29</v>
      </c>
      <c r="L5716" s="1">
        <v>117524.72</v>
      </c>
      <c r="M5716" s="1" t="s">
        <v>2971</v>
      </c>
      <c r="N5716">
        <v>2</v>
      </c>
      <c r="O5716" t="s">
        <v>14</v>
      </c>
      <c r="P5716" t="s">
        <v>14</v>
      </c>
      <c r="Q5716">
        <v>0</v>
      </c>
      <c r="R5716" t="s">
        <v>2959</v>
      </c>
    </row>
    <row r="5717" spans="1:18" x14ac:dyDescent="0.25">
      <c r="A5717">
        <v>15628824</v>
      </c>
      <c r="B5717" t="s">
        <v>2117</v>
      </c>
      <c r="C5717">
        <v>665</v>
      </c>
      <c r="D5717" t="str" cm="1">
        <f t="array" ref="D5717">_xlfn.IFS(C5717&lt;580,"Poor",C5717&lt;670,"Fair",C5717&lt;740,"Good",C5717&lt;800,"Very Good",C5717&gt;=800,"Excellent")</f>
        <v>Fair</v>
      </c>
      <c r="E5717" t="s">
        <v>12</v>
      </c>
      <c r="F5717" t="s">
        <v>13</v>
      </c>
      <c r="G5717">
        <v>37</v>
      </c>
      <c r="H5717" s="3" t="str" cm="1">
        <f t="array" ref="H5717">_xlfn.IFS(G5717&lt;25,"18-24",G5717&lt;35,"25-34",G5717&lt;45,"35-44",G5717&lt;55,"45-54",G5717&lt;65,"55-64",G5717&gt;=65,"65+")</f>
        <v>35-44</v>
      </c>
      <c r="I5717">
        <v>5</v>
      </c>
      <c r="J5717" t="str" cm="1">
        <f t="array" ref="J5717">_xlfn.IFS(I5717&lt;3,"0-2 yrs",I5717&lt;7,"3-6 yrs",I5717&gt;=7,"7+ yrs")</f>
        <v>3-6 yrs</v>
      </c>
      <c r="K5717" s="2">
        <v>183542.08</v>
      </c>
      <c r="L5717" s="1">
        <v>160389.82</v>
      </c>
      <c r="M5717" s="1" t="s">
        <v>2983</v>
      </c>
      <c r="N5717">
        <v>1</v>
      </c>
      <c r="O5717" t="s">
        <v>14</v>
      </c>
      <c r="P5717" t="s">
        <v>14</v>
      </c>
      <c r="Q5717">
        <v>0</v>
      </c>
      <c r="R5717" t="s">
        <v>2959</v>
      </c>
    </row>
    <row r="5718" spans="1:18" x14ac:dyDescent="0.25">
      <c r="A5718">
        <v>15814519</v>
      </c>
      <c r="B5718" t="s">
        <v>2217</v>
      </c>
      <c r="C5718">
        <v>648</v>
      </c>
      <c r="D5718" t="str" cm="1">
        <f t="array" ref="D5718">_xlfn.IFS(C5718&lt;580,"Poor",C5718&lt;670,"Fair",C5718&lt;740,"Good",C5718&lt;800,"Very Good",C5718&gt;=800,"Excellent")</f>
        <v>Fair</v>
      </c>
      <c r="E5718" t="s">
        <v>12</v>
      </c>
      <c r="F5718" t="s">
        <v>13</v>
      </c>
      <c r="G5718">
        <v>37</v>
      </c>
      <c r="H5718" s="3" t="str" cm="1">
        <f t="array" ref="H5718">_xlfn.IFS(G5718&lt;25,"18-24",G5718&lt;35,"25-34",G5718&lt;45,"35-44",G5718&lt;55,"45-54",G5718&lt;65,"55-64",G5718&gt;=65,"65+")</f>
        <v>35-44</v>
      </c>
      <c r="I5718">
        <v>7</v>
      </c>
      <c r="J5718" t="str" cm="1">
        <f t="array" ref="J5718">_xlfn.IFS(I5718&lt;3,"0-2 yrs",I5718&lt;7,"3-6 yrs",I5718&gt;=7,"7+ yrs")</f>
        <v>7+ yrs</v>
      </c>
      <c r="K5718" s="2">
        <v>194238.92</v>
      </c>
      <c r="L5718" s="1">
        <v>0</v>
      </c>
      <c r="M5718" s="1" t="s">
        <v>2984</v>
      </c>
      <c r="N5718">
        <v>2</v>
      </c>
      <c r="O5718" t="s">
        <v>2986</v>
      </c>
      <c r="P5718" t="s">
        <v>2986</v>
      </c>
      <c r="Q5718">
        <v>0</v>
      </c>
      <c r="R5718" t="s">
        <v>2959</v>
      </c>
    </row>
    <row r="5719" spans="1:18" x14ac:dyDescent="0.25">
      <c r="A5719">
        <v>15636520</v>
      </c>
      <c r="B5719" t="s">
        <v>599</v>
      </c>
      <c r="C5719">
        <v>692</v>
      </c>
      <c r="D5719" t="str" cm="1">
        <f t="array" ref="D5719">_xlfn.IFS(C5719&lt;580,"Poor",C5719&lt;670,"Fair",C5719&lt;740,"Good",C5719&lt;800,"Very Good",C5719&gt;=800,"Excellent")</f>
        <v>Good</v>
      </c>
      <c r="E5719" t="s">
        <v>12</v>
      </c>
      <c r="F5719" t="s">
        <v>22</v>
      </c>
      <c r="G5719">
        <v>27</v>
      </c>
      <c r="H5719" s="3" t="str" cm="1">
        <f t="array" ref="H5719">_xlfn.IFS(G5719&lt;25,"18-24",G5719&lt;35,"25-34",G5719&lt;45,"35-44",G5719&lt;55,"45-54",G5719&lt;65,"55-64",G5719&gt;=65,"65+")</f>
        <v>25-34</v>
      </c>
      <c r="I5719">
        <v>1</v>
      </c>
      <c r="J5719" t="str" cm="1">
        <f t="array" ref="J5719">_xlfn.IFS(I5719&lt;3,"0-2 yrs",I5719&lt;7,"3-6 yrs",I5719&gt;=7,"7+ yrs")</f>
        <v>0-2 yrs</v>
      </c>
      <c r="K5719" s="2">
        <v>7900.46</v>
      </c>
      <c r="L5719" s="1">
        <v>125547.53</v>
      </c>
      <c r="M5719" s="1" t="s">
        <v>2971</v>
      </c>
      <c r="N5719">
        <v>1</v>
      </c>
      <c r="O5719" t="s">
        <v>2986</v>
      </c>
      <c r="P5719" t="s">
        <v>2986</v>
      </c>
      <c r="Q5719">
        <v>0</v>
      </c>
      <c r="R5719" t="s">
        <v>2959</v>
      </c>
    </row>
    <row r="5720" spans="1:18" x14ac:dyDescent="0.25">
      <c r="A5720">
        <v>15794414</v>
      </c>
      <c r="B5720" t="s">
        <v>441</v>
      </c>
      <c r="C5720">
        <v>507</v>
      </c>
      <c r="D5720" t="str" cm="1">
        <f t="array" ref="D5720">_xlfn.IFS(C5720&lt;580,"Poor",C5720&lt;670,"Fair",C5720&lt;740,"Good",C5720&lt;800,"Very Good",C5720&gt;=800,"Excellent")</f>
        <v>Poor</v>
      </c>
      <c r="E5720" t="s">
        <v>16</v>
      </c>
      <c r="F5720" t="s">
        <v>22</v>
      </c>
      <c r="G5720">
        <v>46</v>
      </c>
      <c r="H5720" s="3" t="str" cm="1">
        <f t="array" ref="H5720">_xlfn.IFS(G5720&lt;25,"18-24",G5720&lt;35,"25-34",G5720&lt;45,"35-44",G5720&lt;55,"45-54",G5720&lt;65,"55-64",G5720&gt;=65,"65+")</f>
        <v>45-54</v>
      </c>
      <c r="I5720">
        <v>6</v>
      </c>
      <c r="J5720" t="str" cm="1">
        <f t="array" ref="J5720">_xlfn.IFS(I5720&lt;3,"0-2 yrs",I5720&lt;7,"3-6 yrs",I5720&gt;=7,"7+ yrs")</f>
        <v>3-6 yrs</v>
      </c>
      <c r="K5720" s="2">
        <v>51424.29</v>
      </c>
      <c r="L5720" s="1">
        <v>92783.679999999993</v>
      </c>
      <c r="M5720" s="1" t="s">
        <v>2972</v>
      </c>
      <c r="N5720">
        <v>1</v>
      </c>
      <c r="O5720" t="s">
        <v>14</v>
      </c>
      <c r="P5720" t="s">
        <v>14</v>
      </c>
      <c r="Q5720">
        <v>0</v>
      </c>
      <c r="R5720" t="s">
        <v>2959</v>
      </c>
    </row>
    <row r="5721" spans="1:18" x14ac:dyDescent="0.25">
      <c r="A5721">
        <v>15643671</v>
      </c>
      <c r="B5721" t="s">
        <v>1476</v>
      </c>
      <c r="C5721">
        <v>696</v>
      </c>
      <c r="D5721" t="str" cm="1">
        <f t="array" ref="D5721">_xlfn.IFS(C5721&lt;580,"Poor",C5721&lt;670,"Fair",C5721&lt;740,"Good",C5721&lt;800,"Very Good",C5721&gt;=800,"Excellent")</f>
        <v>Good</v>
      </c>
      <c r="E5721" t="s">
        <v>25</v>
      </c>
      <c r="F5721" t="s">
        <v>22</v>
      </c>
      <c r="G5721">
        <v>49</v>
      </c>
      <c r="H5721" s="3" t="str" cm="1">
        <f t="array" ref="H5721">_xlfn.IFS(G5721&lt;25,"18-24",G5721&lt;35,"25-34",G5721&lt;45,"35-44",G5721&lt;55,"45-54",G5721&lt;65,"55-64",G5721&gt;=65,"65+")</f>
        <v>45-54</v>
      </c>
      <c r="I5721">
        <v>5</v>
      </c>
      <c r="J5721" t="str" cm="1">
        <f t="array" ref="J5721">_xlfn.IFS(I5721&lt;3,"0-2 yrs",I5721&lt;7,"3-6 yrs",I5721&gt;=7,"7+ yrs")</f>
        <v>3-6 yrs</v>
      </c>
      <c r="K5721" s="2">
        <v>152450.84</v>
      </c>
      <c r="L5721" s="1">
        <v>97036.22</v>
      </c>
      <c r="M5721" s="1" t="s">
        <v>2972</v>
      </c>
      <c r="N5721">
        <v>2</v>
      </c>
      <c r="O5721" t="s">
        <v>2986</v>
      </c>
      <c r="P5721" t="s">
        <v>2986</v>
      </c>
      <c r="Q5721">
        <v>1</v>
      </c>
      <c r="R5721" t="s">
        <v>2957</v>
      </c>
    </row>
    <row r="5722" spans="1:18" x14ac:dyDescent="0.25">
      <c r="A5722">
        <v>15700650</v>
      </c>
      <c r="B5722" t="s">
        <v>2218</v>
      </c>
      <c r="C5722">
        <v>681</v>
      </c>
      <c r="D5722" t="str" cm="1">
        <f t="array" ref="D5722">_xlfn.IFS(C5722&lt;580,"Poor",C5722&lt;670,"Fair",C5722&lt;740,"Good",C5722&lt;800,"Very Good",C5722&gt;=800,"Excellent")</f>
        <v>Good</v>
      </c>
      <c r="E5722" t="s">
        <v>12</v>
      </c>
      <c r="F5722" t="s">
        <v>22</v>
      </c>
      <c r="G5722">
        <v>34</v>
      </c>
      <c r="H5722" s="3" t="str" cm="1">
        <f t="array" ref="H5722">_xlfn.IFS(G5722&lt;25,"18-24",G5722&lt;35,"25-34",G5722&lt;45,"35-44",G5722&lt;55,"45-54",G5722&lt;65,"55-64",G5722&gt;=65,"65+")</f>
        <v>25-34</v>
      </c>
      <c r="I5722">
        <v>3</v>
      </c>
      <c r="J5722" t="str" cm="1">
        <f t="array" ref="J5722">_xlfn.IFS(I5722&lt;3,"0-2 yrs",I5722&lt;7,"3-6 yrs",I5722&gt;=7,"7+ yrs")</f>
        <v>3-6 yrs</v>
      </c>
      <c r="K5722" s="2">
        <v>55816.2</v>
      </c>
      <c r="L5722" s="1">
        <v>0</v>
      </c>
      <c r="M5722" s="1" t="s">
        <v>2984</v>
      </c>
      <c r="N5722">
        <v>2</v>
      </c>
      <c r="O5722" t="s">
        <v>2986</v>
      </c>
      <c r="P5722" t="s">
        <v>2986</v>
      </c>
      <c r="Q5722">
        <v>0</v>
      </c>
      <c r="R5722" t="s">
        <v>2959</v>
      </c>
    </row>
    <row r="5723" spans="1:18" x14ac:dyDescent="0.25">
      <c r="A5723">
        <v>15680224</v>
      </c>
      <c r="B5723" t="s">
        <v>395</v>
      </c>
      <c r="C5723">
        <v>687</v>
      </c>
      <c r="D5723" t="str" cm="1">
        <f t="array" ref="D5723">_xlfn.IFS(C5723&lt;580,"Poor",C5723&lt;670,"Fair",C5723&lt;740,"Good",C5723&lt;800,"Very Good",C5723&gt;=800,"Excellent")</f>
        <v>Good</v>
      </c>
      <c r="E5723" t="s">
        <v>12</v>
      </c>
      <c r="F5723" t="s">
        <v>13</v>
      </c>
      <c r="G5723">
        <v>26</v>
      </c>
      <c r="H5723" s="3" t="str" cm="1">
        <f t="array" ref="H5723">_xlfn.IFS(G5723&lt;25,"18-24",G5723&lt;35,"25-34",G5723&lt;45,"35-44",G5723&lt;55,"45-54",G5723&lt;65,"55-64",G5723&gt;=65,"65+")</f>
        <v>25-34</v>
      </c>
      <c r="I5723">
        <v>6</v>
      </c>
      <c r="J5723" t="str" cm="1">
        <f t="array" ref="J5723">_xlfn.IFS(I5723&lt;3,"0-2 yrs",I5723&lt;7,"3-6 yrs",I5723&gt;=7,"7+ yrs")</f>
        <v>3-6 yrs</v>
      </c>
      <c r="K5723" s="2">
        <v>32909.129999999997</v>
      </c>
      <c r="L5723" s="1">
        <v>0</v>
      </c>
      <c r="M5723" s="1" t="s">
        <v>2984</v>
      </c>
      <c r="N5723">
        <v>2</v>
      </c>
      <c r="O5723" t="s">
        <v>14</v>
      </c>
      <c r="P5723" t="s">
        <v>14</v>
      </c>
      <c r="Q5723">
        <v>0</v>
      </c>
      <c r="R5723" t="s">
        <v>2959</v>
      </c>
    </row>
    <row r="5724" spans="1:18" x14ac:dyDescent="0.25">
      <c r="A5724">
        <v>15784286</v>
      </c>
      <c r="B5724" t="s">
        <v>176</v>
      </c>
      <c r="C5724">
        <v>641</v>
      </c>
      <c r="D5724" t="str" cm="1">
        <f t="array" ref="D5724">_xlfn.IFS(C5724&lt;580,"Poor",C5724&lt;670,"Fair",C5724&lt;740,"Good",C5724&lt;800,"Very Good",C5724&gt;=800,"Excellent")</f>
        <v>Fair</v>
      </c>
      <c r="E5724" t="s">
        <v>16</v>
      </c>
      <c r="F5724" t="s">
        <v>22</v>
      </c>
      <c r="G5724">
        <v>40</v>
      </c>
      <c r="H5724" s="3" t="str" cm="1">
        <f t="array" ref="H5724">_xlfn.IFS(G5724&lt;25,"18-24",G5724&lt;35,"25-34",G5724&lt;45,"35-44",G5724&lt;55,"45-54",G5724&lt;65,"55-64",G5724&gt;=65,"65+")</f>
        <v>35-44</v>
      </c>
      <c r="I5724">
        <v>5</v>
      </c>
      <c r="J5724" t="str" cm="1">
        <f t="array" ref="J5724">_xlfn.IFS(I5724&lt;3,"0-2 yrs",I5724&lt;7,"3-6 yrs",I5724&gt;=7,"7+ yrs")</f>
        <v>3-6 yrs</v>
      </c>
      <c r="K5724" s="2">
        <v>100637.07</v>
      </c>
      <c r="L5724" s="1">
        <v>102145.13</v>
      </c>
      <c r="M5724" s="1" t="s">
        <v>2971</v>
      </c>
      <c r="N5724">
        <v>1</v>
      </c>
      <c r="O5724" t="s">
        <v>14</v>
      </c>
      <c r="P5724" t="s">
        <v>14</v>
      </c>
      <c r="Q5724">
        <v>0</v>
      </c>
      <c r="R5724" t="s">
        <v>2959</v>
      </c>
    </row>
    <row r="5725" spans="1:18" x14ac:dyDescent="0.25">
      <c r="A5725">
        <v>15693996</v>
      </c>
      <c r="B5725" t="s">
        <v>2219</v>
      </c>
      <c r="C5725">
        <v>507</v>
      </c>
      <c r="D5725" t="str" cm="1">
        <f t="array" ref="D5725">_xlfn.IFS(C5725&lt;580,"Poor",C5725&lt;670,"Fair",C5725&lt;740,"Good",C5725&lt;800,"Very Good",C5725&gt;=800,"Excellent")</f>
        <v>Poor</v>
      </c>
      <c r="E5725" t="s">
        <v>12</v>
      </c>
      <c r="F5725" t="s">
        <v>13</v>
      </c>
      <c r="G5725">
        <v>33</v>
      </c>
      <c r="H5725" s="3" t="str" cm="1">
        <f t="array" ref="H5725">_xlfn.IFS(G5725&lt;25,"18-24",G5725&lt;35,"25-34",G5725&lt;45,"35-44",G5725&lt;55,"45-54",G5725&lt;65,"55-64",G5725&gt;=65,"65+")</f>
        <v>25-34</v>
      </c>
      <c r="I5725">
        <v>1</v>
      </c>
      <c r="J5725" t="str" cm="1">
        <f t="array" ref="J5725">_xlfn.IFS(I5725&lt;3,"0-2 yrs",I5725&lt;7,"3-6 yrs",I5725&gt;=7,"7+ yrs")</f>
        <v>0-2 yrs</v>
      </c>
      <c r="K5725" s="2">
        <v>142911.99</v>
      </c>
      <c r="L5725" s="1">
        <v>113452.66</v>
      </c>
      <c r="M5725" s="1" t="s">
        <v>2971</v>
      </c>
      <c r="N5725">
        <v>1</v>
      </c>
      <c r="O5725" t="s">
        <v>2986</v>
      </c>
      <c r="P5725" t="s">
        <v>2986</v>
      </c>
      <c r="Q5725">
        <v>0</v>
      </c>
      <c r="R5725" t="s">
        <v>2959</v>
      </c>
    </row>
    <row r="5726" spans="1:18" x14ac:dyDescent="0.25">
      <c r="A5726">
        <v>15764343</v>
      </c>
      <c r="B5726" t="s">
        <v>75</v>
      </c>
      <c r="C5726">
        <v>688</v>
      </c>
      <c r="D5726" t="str" cm="1">
        <f t="array" ref="D5726">_xlfn.IFS(C5726&lt;580,"Poor",C5726&lt;670,"Fair",C5726&lt;740,"Good",C5726&lt;800,"Very Good",C5726&gt;=800,"Excellent")</f>
        <v>Good</v>
      </c>
      <c r="E5726" t="s">
        <v>16</v>
      </c>
      <c r="F5726" t="s">
        <v>13</v>
      </c>
      <c r="G5726">
        <v>46</v>
      </c>
      <c r="H5726" s="3" t="str" cm="1">
        <f t="array" ref="H5726">_xlfn.IFS(G5726&lt;25,"18-24",G5726&lt;35,"25-34",G5726&lt;45,"35-44",G5726&lt;55,"45-54",G5726&lt;65,"55-64",G5726&gt;=65,"65+")</f>
        <v>45-54</v>
      </c>
      <c r="I5726">
        <v>8</v>
      </c>
      <c r="J5726" t="str" cm="1">
        <f t="array" ref="J5726">_xlfn.IFS(I5726&lt;3,"0-2 yrs",I5726&lt;7,"3-6 yrs",I5726&gt;=7,"7+ yrs")</f>
        <v>7+ yrs</v>
      </c>
      <c r="K5726" s="2">
        <v>26287.21</v>
      </c>
      <c r="L5726" s="1">
        <v>155681.72</v>
      </c>
      <c r="M5726" s="1" t="s">
        <v>2983</v>
      </c>
      <c r="N5726">
        <v>1</v>
      </c>
      <c r="O5726" t="s">
        <v>2986</v>
      </c>
      <c r="P5726" t="s">
        <v>2986</v>
      </c>
      <c r="Q5726">
        <v>0</v>
      </c>
      <c r="R5726" t="s">
        <v>2959</v>
      </c>
    </row>
    <row r="5727" spans="1:18" x14ac:dyDescent="0.25">
      <c r="A5727">
        <v>15704168</v>
      </c>
      <c r="B5727" t="s">
        <v>180</v>
      </c>
      <c r="C5727">
        <v>535</v>
      </c>
      <c r="D5727" t="str" cm="1">
        <f t="array" ref="D5727">_xlfn.IFS(C5727&lt;580,"Poor",C5727&lt;670,"Fair",C5727&lt;740,"Good",C5727&lt;800,"Very Good",C5727&gt;=800,"Excellent")</f>
        <v>Poor</v>
      </c>
      <c r="E5727" t="s">
        <v>25</v>
      </c>
      <c r="F5727" t="s">
        <v>22</v>
      </c>
      <c r="G5727">
        <v>38</v>
      </c>
      <c r="H5727" s="3" t="str" cm="1">
        <f t="array" ref="H5727">_xlfn.IFS(G5727&lt;25,"18-24",G5727&lt;35,"25-34",G5727&lt;45,"35-44",G5727&lt;55,"45-54",G5727&lt;65,"55-64",G5727&gt;=65,"65+")</f>
        <v>35-44</v>
      </c>
      <c r="I5727">
        <v>8</v>
      </c>
      <c r="J5727" t="str" cm="1">
        <f t="array" ref="J5727">_xlfn.IFS(I5727&lt;3,"0-2 yrs",I5727&lt;7,"3-6 yrs",I5727&gt;=7,"7+ yrs")</f>
        <v>7+ yrs</v>
      </c>
      <c r="K5727" s="2">
        <v>60775.76</v>
      </c>
      <c r="L5727" s="1">
        <v>127475.24</v>
      </c>
      <c r="M5727" s="1" t="s">
        <v>2971</v>
      </c>
      <c r="N5727">
        <v>1</v>
      </c>
      <c r="O5727" t="s">
        <v>2986</v>
      </c>
      <c r="P5727" t="s">
        <v>2986</v>
      </c>
      <c r="Q5727">
        <v>1</v>
      </c>
      <c r="R5727" t="s">
        <v>2957</v>
      </c>
    </row>
    <row r="5728" spans="1:18" x14ac:dyDescent="0.25">
      <c r="A5728">
        <v>15680197</v>
      </c>
      <c r="B5728" t="s">
        <v>2220</v>
      </c>
      <c r="C5728">
        <v>701</v>
      </c>
      <c r="D5728" t="str" cm="1">
        <f t="array" ref="D5728">_xlfn.IFS(C5728&lt;580,"Poor",C5728&lt;670,"Fair",C5728&lt;740,"Good",C5728&lt;800,"Very Good",C5728&gt;=800,"Excellent")</f>
        <v>Good</v>
      </c>
      <c r="E5728" t="s">
        <v>12</v>
      </c>
      <c r="F5728" t="s">
        <v>22</v>
      </c>
      <c r="G5728">
        <v>41</v>
      </c>
      <c r="H5728" s="3" t="str" cm="1">
        <f t="array" ref="H5728">_xlfn.IFS(G5728&lt;25,"18-24",G5728&lt;35,"25-34",G5728&lt;45,"35-44",G5728&lt;55,"45-54",G5728&lt;65,"55-64",G5728&gt;=65,"65+")</f>
        <v>35-44</v>
      </c>
      <c r="I5728">
        <v>10</v>
      </c>
      <c r="J5728" t="str" cm="1">
        <f t="array" ref="J5728">_xlfn.IFS(I5728&lt;3,"0-2 yrs",I5728&lt;7,"3-6 yrs",I5728&gt;=7,"7+ yrs")</f>
        <v>7+ yrs</v>
      </c>
      <c r="K5728" s="2">
        <v>146257.76999999999</v>
      </c>
      <c r="L5728" s="1">
        <v>0</v>
      </c>
      <c r="M5728" s="1" t="s">
        <v>2984</v>
      </c>
      <c r="N5728">
        <v>2</v>
      </c>
      <c r="O5728" t="s">
        <v>14</v>
      </c>
      <c r="P5728" t="s">
        <v>14</v>
      </c>
      <c r="Q5728">
        <v>0</v>
      </c>
      <c r="R5728" t="s">
        <v>2959</v>
      </c>
    </row>
    <row r="5729" spans="1:18" x14ac:dyDescent="0.25">
      <c r="A5729">
        <v>15633729</v>
      </c>
      <c r="B5729" t="s">
        <v>1106</v>
      </c>
      <c r="C5729">
        <v>488</v>
      </c>
      <c r="D5729" t="str" cm="1">
        <f t="array" ref="D5729">_xlfn.IFS(C5729&lt;580,"Poor",C5729&lt;670,"Fair",C5729&lt;740,"Good",C5729&lt;800,"Very Good",C5729&gt;=800,"Excellent")</f>
        <v>Poor</v>
      </c>
      <c r="E5729" t="s">
        <v>12</v>
      </c>
      <c r="F5729" t="s">
        <v>22</v>
      </c>
      <c r="G5729">
        <v>43</v>
      </c>
      <c r="H5729" s="3" t="str" cm="1">
        <f t="array" ref="H5729">_xlfn.IFS(G5729&lt;25,"18-24",G5729&lt;35,"25-34",G5729&lt;45,"35-44",G5729&lt;55,"45-54",G5729&lt;65,"55-64",G5729&gt;=65,"65+")</f>
        <v>35-44</v>
      </c>
      <c r="I5729">
        <v>10</v>
      </c>
      <c r="J5729" t="str" cm="1">
        <f t="array" ref="J5729">_xlfn.IFS(I5729&lt;3,"0-2 yrs",I5729&lt;7,"3-6 yrs",I5729&gt;=7,"7+ yrs")</f>
        <v>7+ yrs</v>
      </c>
      <c r="K5729" s="2">
        <v>28332</v>
      </c>
      <c r="L5729" s="1">
        <v>112751.13</v>
      </c>
      <c r="M5729" s="1" t="s">
        <v>2971</v>
      </c>
      <c r="N5729">
        <v>1</v>
      </c>
      <c r="O5729" t="s">
        <v>14</v>
      </c>
      <c r="P5729" t="s">
        <v>14</v>
      </c>
      <c r="Q5729">
        <v>0</v>
      </c>
      <c r="R5729" t="s">
        <v>2959</v>
      </c>
    </row>
    <row r="5730" spans="1:18" x14ac:dyDescent="0.25">
      <c r="A5730">
        <v>15577683</v>
      </c>
      <c r="B5730" t="s">
        <v>43</v>
      </c>
      <c r="C5730">
        <v>539</v>
      </c>
      <c r="D5730" t="str" cm="1">
        <f t="array" ref="D5730">_xlfn.IFS(C5730&lt;580,"Poor",C5730&lt;670,"Fair",C5730&lt;740,"Good",C5730&lt;800,"Very Good",C5730&gt;=800,"Excellent")</f>
        <v>Poor</v>
      </c>
      <c r="E5730" t="s">
        <v>12</v>
      </c>
      <c r="F5730" t="s">
        <v>13</v>
      </c>
      <c r="G5730">
        <v>29</v>
      </c>
      <c r="H5730" s="3" t="str" cm="1">
        <f t="array" ref="H5730">_xlfn.IFS(G5730&lt;25,"18-24",G5730&lt;35,"25-34",G5730&lt;45,"35-44",G5730&lt;55,"45-54",G5730&lt;65,"55-64",G5730&gt;=65,"65+")</f>
        <v>25-34</v>
      </c>
      <c r="I5730">
        <v>4</v>
      </c>
      <c r="J5730" t="str" cm="1">
        <f t="array" ref="J5730">_xlfn.IFS(I5730&lt;3,"0-2 yrs",I5730&lt;7,"3-6 yrs",I5730&gt;=7,"7+ yrs")</f>
        <v>3-6 yrs</v>
      </c>
      <c r="K5730" s="2">
        <v>100919.19</v>
      </c>
      <c r="L5730" s="1">
        <v>0</v>
      </c>
      <c r="M5730" s="1" t="s">
        <v>2984</v>
      </c>
      <c r="N5730">
        <v>2</v>
      </c>
      <c r="O5730" t="s">
        <v>14</v>
      </c>
      <c r="P5730" t="s">
        <v>14</v>
      </c>
      <c r="Q5730">
        <v>0</v>
      </c>
      <c r="R5730" t="s">
        <v>2959</v>
      </c>
    </row>
    <row r="5731" spans="1:18" x14ac:dyDescent="0.25">
      <c r="A5731">
        <v>15800746</v>
      </c>
      <c r="B5731" t="s">
        <v>53</v>
      </c>
      <c r="C5731">
        <v>674</v>
      </c>
      <c r="D5731" t="str" cm="1">
        <f t="array" ref="D5731">_xlfn.IFS(C5731&lt;580,"Poor",C5731&lt;670,"Fair",C5731&lt;740,"Good",C5731&lt;800,"Very Good",C5731&gt;=800,"Excellent")</f>
        <v>Good</v>
      </c>
      <c r="E5731" t="s">
        <v>12</v>
      </c>
      <c r="F5731" t="s">
        <v>22</v>
      </c>
      <c r="G5731">
        <v>45</v>
      </c>
      <c r="H5731" s="3" t="str" cm="1">
        <f t="array" ref="H5731">_xlfn.IFS(G5731&lt;25,"18-24",G5731&lt;35,"25-34",G5731&lt;45,"35-44",G5731&lt;55,"45-54",G5731&lt;65,"55-64",G5731&gt;=65,"65+")</f>
        <v>45-54</v>
      </c>
      <c r="I5731">
        <v>7</v>
      </c>
      <c r="J5731" t="str" cm="1">
        <f t="array" ref="J5731">_xlfn.IFS(I5731&lt;3,"0-2 yrs",I5731&lt;7,"3-6 yrs",I5731&gt;=7,"7+ yrs")</f>
        <v>7+ yrs</v>
      </c>
      <c r="K5731" s="2">
        <v>102591.9</v>
      </c>
      <c r="L5731" s="1">
        <v>144889.18</v>
      </c>
      <c r="M5731" s="1" t="s">
        <v>2971</v>
      </c>
      <c r="N5731">
        <v>1</v>
      </c>
      <c r="O5731" t="s">
        <v>14</v>
      </c>
      <c r="P5731" t="s">
        <v>14</v>
      </c>
      <c r="Q5731">
        <v>1</v>
      </c>
      <c r="R5731" t="s">
        <v>2957</v>
      </c>
    </row>
    <row r="5732" spans="1:18" x14ac:dyDescent="0.25">
      <c r="A5732">
        <v>15788686</v>
      </c>
      <c r="B5732" t="s">
        <v>789</v>
      </c>
      <c r="C5732">
        <v>538</v>
      </c>
      <c r="D5732" t="str" cm="1">
        <f t="array" ref="D5732">_xlfn.IFS(C5732&lt;580,"Poor",C5732&lt;670,"Fair",C5732&lt;740,"Good",C5732&lt;800,"Very Good",C5732&gt;=800,"Excellent")</f>
        <v>Poor</v>
      </c>
      <c r="E5732" t="s">
        <v>16</v>
      </c>
      <c r="F5732" t="s">
        <v>22</v>
      </c>
      <c r="G5732">
        <v>40</v>
      </c>
      <c r="H5732" s="3" t="str" cm="1">
        <f t="array" ref="H5732">_xlfn.IFS(G5732&lt;25,"18-24",G5732&lt;35,"25-34",G5732&lt;45,"35-44",G5732&lt;55,"45-54",G5732&lt;65,"55-64",G5732&gt;=65,"65+")</f>
        <v>35-44</v>
      </c>
      <c r="I5732">
        <v>8</v>
      </c>
      <c r="J5732" t="str" cm="1">
        <f t="array" ref="J5732">_xlfn.IFS(I5732&lt;3,"0-2 yrs",I5732&lt;7,"3-6 yrs",I5732&gt;=7,"7+ yrs")</f>
        <v>7+ yrs</v>
      </c>
      <c r="K5732" s="2">
        <v>25554.400000000001</v>
      </c>
      <c r="L5732" s="1">
        <v>0</v>
      </c>
      <c r="M5732" s="1" t="s">
        <v>2984</v>
      </c>
      <c r="N5732">
        <v>2</v>
      </c>
      <c r="O5732" t="s">
        <v>14</v>
      </c>
      <c r="P5732" t="s">
        <v>14</v>
      </c>
      <c r="Q5732">
        <v>0</v>
      </c>
      <c r="R5732" t="s">
        <v>2959</v>
      </c>
    </row>
    <row r="5733" spans="1:18" x14ac:dyDescent="0.25">
      <c r="A5733">
        <v>15742798</v>
      </c>
      <c r="B5733" t="s">
        <v>17</v>
      </c>
      <c r="C5733">
        <v>829</v>
      </c>
      <c r="D5733" t="str" cm="1">
        <f t="array" ref="D5733">_xlfn.IFS(C5733&lt;580,"Poor",C5733&lt;670,"Fair",C5733&lt;740,"Good",C5733&lt;800,"Very Good",C5733&gt;=800,"Excellent")</f>
        <v>Excellent</v>
      </c>
      <c r="E5733" t="s">
        <v>12</v>
      </c>
      <c r="F5733" t="s">
        <v>13</v>
      </c>
      <c r="G5733">
        <v>22</v>
      </c>
      <c r="H5733" s="3" t="str" cm="1">
        <f t="array" ref="H5733">_xlfn.IFS(G5733&lt;25,"18-24",G5733&lt;35,"25-34",G5733&lt;45,"35-44",G5733&lt;55,"45-54",G5733&lt;65,"55-64",G5733&gt;=65,"65+")</f>
        <v>18-24</v>
      </c>
      <c r="I5733">
        <v>7</v>
      </c>
      <c r="J5733" t="str" cm="1">
        <f t="array" ref="J5733">_xlfn.IFS(I5733&lt;3,"0-2 yrs",I5733&lt;7,"3-6 yrs",I5733&gt;=7,"7+ yrs")</f>
        <v>7+ yrs</v>
      </c>
      <c r="K5733" s="2">
        <v>152107.93</v>
      </c>
      <c r="L5733" s="1">
        <v>150126.44</v>
      </c>
      <c r="M5733" s="1" t="s">
        <v>2983</v>
      </c>
      <c r="N5733">
        <v>1</v>
      </c>
      <c r="O5733" t="s">
        <v>2986</v>
      </c>
      <c r="P5733" t="s">
        <v>2986</v>
      </c>
      <c r="Q5733">
        <v>1</v>
      </c>
      <c r="R5733" t="s">
        <v>2957</v>
      </c>
    </row>
    <row r="5734" spans="1:18" x14ac:dyDescent="0.25">
      <c r="A5734">
        <v>15596647</v>
      </c>
      <c r="B5734" t="s">
        <v>35</v>
      </c>
      <c r="C5734">
        <v>768</v>
      </c>
      <c r="D5734" t="str" cm="1">
        <f t="array" ref="D5734">_xlfn.IFS(C5734&lt;580,"Poor",C5734&lt;670,"Fair",C5734&lt;740,"Good",C5734&lt;800,"Very Good",C5734&gt;=800,"Excellent")</f>
        <v>Very Good</v>
      </c>
      <c r="E5734" t="s">
        <v>12</v>
      </c>
      <c r="F5734" t="s">
        <v>22</v>
      </c>
      <c r="G5734">
        <v>54</v>
      </c>
      <c r="H5734" s="3" t="str" cm="1">
        <f t="array" ref="H5734">_xlfn.IFS(G5734&lt;25,"18-24",G5734&lt;35,"25-34",G5734&lt;45,"35-44",G5734&lt;55,"45-54",G5734&lt;65,"55-64",G5734&gt;=65,"65+")</f>
        <v>45-54</v>
      </c>
      <c r="I5734">
        <v>8</v>
      </c>
      <c r="J5734" t="str" cm="1">
        <f t="array" ref="J5734">_xlfn.IFS(I5734&lt;3,"0-2 yrs",I5734&lt;7,"3-6 yrs",I5734&gt;=7,"7+ yrs")</f>
        <v>7+ yrs</v>
      </c>
      <c r="K5734" s="2">
        <v>69381.05</v>
      </c>
      <c r="L5734" s="1">
        <v>69712.740000000005</v>
      </c>
      <c r="M5734" s="1" t="s">
        <v>2972</v>
      </c>
      <c r="N5734">
        <v>1</v>
      </c>
      <c r="O5734" t="s">
        <v>14</v>
      </c>
      <c r="P5734" t="s">
        <v>14</v>
      </c>
      <c r="Q5734">
        <v>0</v>
      </c>
      <c r="R5734" t="s">
        <v>2959</v>
      </c>
    </row>
    <row r="5735" spans="1:18" x14ac:dyDescent="0.25">
      <c r="A5735">
        <v>15756070</v>
      </c>
      <c r="B5735" t="s">
        <v>2221</v>
      </c>
      <c r="C5735">
        <v>585</v>
      </c>
      <c r="D5735" t="str" cm="1">
        <f t="array" ref="D5735">_xlfn.IFS(C5735&lt;580,"Poor",C5735&lt;670,"Fair",C5735&lt;740,"Good",C5735&lt;800,"Very Good",C5735&gt;=800,"Excellent")</f>
        <v>Fair</v>
      </c>
      <c r="E5735" t="s">
        <v>16</v>
      </c>
      <c r="F5735" t="s">
        <v>13</v>
      </c>
      <c r="G5735">
        <v>44</v>
      </c>
      <c r="H5735" s="3" t="str" cm="1">
        <f t="array" ref="H5735">_xlfn.IFS(G5735&lt;25,"18-24",G5735&lt;35,"25-34",G5735&lt;45,"35-44",G5735&lt;55,"45-54",G5735&lt;65,"55-64",G5735&gt;=65,"65+")</f>
        <v>35-44</v>
      </c>
      <c r="I5735">
        <v>4</v>
      </c>
      <c r="J5735" t="str" cm="1">
        <f t="array" ref="J5735">_xlfn.IFS(I5735&lt;3,"0-2 yrs",I5735&lt;7,"3-6 yrs",I5735&gt;=7,"7+ yrs")</f>
        <v>3-6 yrs</v>
      </c>
      <c r="K5735" s="2">
        <v>101728.46</v>
      </c>
      <c r="L5735" s="1">
        <v>0</v>
      </c>
      <c r="M5735" s="1" t="s">
        <v>2984</v>
      </c>
      <c r="N5735">
        <v>2</v>
      </c>
      <c r="O5735" t="s">
        <v>14</v>
      </c>
      <c r="P5735" t="s">
        <v>14</v>
      </c>
      <c r="Q5735">
        <v>0</v>
      </c>
      <c r="R5735" t="s">
        <v>2959</v>
      </c>
    </row>
    <row r="5736" spans="1:18" x14ac:dyDescent="0.25">
      <c r="A5736">
        <v>15775116</v>
      </c>
      <c r="B5736" t="s">
        <v>538</v>
      </c>
      <c r="C5736">
        <v>581</v>
      </c>
      <c r="D5736" t="str" cm="1">
        <f t="array" ref="D5736">_xlfn.IFS(C5736&lt;580,"Poor",C5736&lt;670,"Fair",C5736&lt;740,"Good",C5736&lt;800,"Very Good",C5736&gt;=800,"Excellent")</f>
        <v>Fair</v>
      </c>
      <c r="E5736" t="s">
        <v>12</v>
      </c>
      <c r="F5736" t="s">
        <v>22</v>
      </c>
      <c r="G5736">
        <v>31</v>
      </c>
      <c r="H5736" s="3" t="str" cm="1">
        <f t="array" ref="H5736">_xlfn.IFS(G5736&lt;25,"18-24",G5736&lt;35,"25-34",G5736&lt;45,"35-44",G5736&lt;55,"45-54",G5736&lt;65,"55-64",G5736&gt;=65,"65+")</f>
        <v>25-34</v>
      </c>
      <c r="I5736">
        <v>3</v>
      </c>
      <c r="J5736" t="str" cm="1">
        <f t="array" ref="J5736">_xlfn.IFS(I5736&lt;3,"0-2 yrs",I5736&lt;7,"3-6 yrs",I5736&gt;=7,"7+ yrs")</f>
        <v>3-6 yrs</v>
      </c>
      <c r="K5736" s="2">
        <v>89040.61</v>
      </c>
      <c r="L5736" s="1">
        <v>0</v>
      </c>
      <c r="M5736" s="1" t="s">
        <v>2984</v>
      </c>
      <c r="N5736">
        <v>2</v>
      </c>
      <c r="O5736" t="s">
        <v>2986</v>
      </c>
      <c r="P5736" t="s">
        <v>2986</v>
      </c>
      <c r="Q5736">
        <v>0</v>
      </c>
      <c r="R5736" t="s">
        <v>2959</v>
      </c>
    </row>
    <row r="5737" spans="1:18" x14ac:dyDescent="0.25">
      <c r="A5737">
        <v>15575428</v>
      </c>
      <c r="B5737" t="s">
        <v>700</v>
      </c>
      <c r="C5737">
        <v>682</v>
      </c>
      <c r="D5737" t="str" cm="1">
        <f t="array" ref="D5737">_xlfn.IFS(C5737&lt;580,"Poor",C5737&lt;670,"Fair",C5737&lt;740,"Good",C5737&lt;800,"Very Good",C5737&gt;=800,"Excellent")</f>
        <v>Good</v>
      </c>
      <c r="E5737" t="s">
        <v>25</v>
      </c>
      <c r="F5737" t="s">
        <v>13</v>
      </c>
      <c r="G5737">
        <v>35</v>
      </c>
      <c r="H5737" s="3" t="str" cm="1">
        <f t="array" ref="H5737">_xlfn.IFS(G5737&lt;25,"18-24",G5737&lt;35,"25-34",G5737&lt;45,"35-44",G5737&lt;55,"45-54",G5737&lt;65,"55-64",G5737&gt;=65,"65+")</f>
        <v>35-44</v>
      </c>
      <c r="I5737">
        <v>2</v>
      </c>
      <c r="J5737" t="str" cm="1">
        <f t="array" ref="J5737">_xlfn.IFS(I5737&lt;3,"0-2 yrs",I5737&lt;7,"3-6 yrs",I5737&gt;=7,"7+ yrs")</f>
        <v>0-2 yrs</v>
      </c>
      <c r="K5737" s="2">
        <v>16910.98</v>
      </c>
      <c r="L5737" s="1">
        <v>117438.92</v>
      </c>
      <c r="M5737" s="1" t="s">
        <v>2971</v>
      </c>
      <c r="N5737">
        <v>2</v>
      </c>
      <c r="O5737" t="s">
        <v>14</v>
      </c>
      <c r="P5737" t="s">
        <v>14</v>
      </c>
      <c r="Q5737">
        <v>0</v>
      </c>
      <c r="R5737" t="s">
        <v>2959</v>
      </c>
    </row>
    <row r="5738" spans="1:18" x14ac:dyDescent="0.25">
      <c r="A5738">
        <v>15654074</v>
      </c>
      <c r="B5738" t="s">
        <v>940</v>
      </c>
      <c r="C5738">
        <v>653</v>
      </c>
      <c r="D5738" t="str" cm="1">
        <f t="array" ref="D5738">_xlfn.IFS(C5738&lt;580,"Poor",C5738&lt;670,"Fair",C5738&lt;740,"Good",C5738&lt;800,"Very Good",C5738&gt;=800,"Excellent")</f>
        <v>Fair</v>
      </c>
      <c r="E5738" t="s">
        <v>12</v>
      </c>
      <c r="F5738" t="s">
        <v>22</v>
      </c>
      <c r="G5738">
        <v>38</v>
      </c>
      <c r="H5738" s="3" t="str" cm="1">
        <f t="array" ref="H5738">_xlfn.IFS(G5738&lt;25,"18-24",G5738&lt;35,"25-34",G5738&lt;45,"35-44",G5738&lt;55,"45-54",G5738&lt;65,"55-64",G5738&gt;=65,"65+")</f>
        <v>35-44</v>
      </c>
      <c r="I5738">
        <v>8</v>
      </c>
      <c r="J5738" t="str" cm="1">
        <f t="array" ref="J5738">_xlfn.IFS(I5738&lt;3,"0-2 yrs",I5738&lt;7,"3-6 yrs",I5738&gt;=7,"7+ yrs")</f>
        <v>7+ yrs</v>
      </c>
      <c r="K5738" s="2">
        <v>150468.35</v>
      </c>
      <c r="L5738" s="1">
        <v>119315.75</v>
      </c>
      <c r="M5738" s="1" t="s">
        <v>2971</v>
      </c>
      <c r="N5738">
        <v>1</v>
      </c>
      <c r="O5738" t="s">
        <v>2986</v>
      </c>
      <c r="P5738" t="s">
        <v>2986</v>
      </c>
      <c r="Q5738">
        <v>0</v>
      </c>
      <c r="R5738" t="s">
        <v>2959</v>
      </c>
    </row>
    <row r="5739" spans="1:18" x14ac:dyDescent="0.25">
      <c r="A5739">
        <v>15695872</v>
      </c>
      <c r="B5739" t="s">
        <v>110</v>
      </c>
      <c r="C5739">
        <v>712</v>
      </c>
      <c r="D5739" t="str" cm="1">
        <f t="array" ref="D5739">_xlfn.IFS(C5739&lt;580,"Poor",C5739&lt;670,"Fair",C5739&lt;740,"Good",C5739&lt;800,"Very Good",C5739&gt;=800,"Excellent")</f>
        <v>Good</v>
      </c>
      <c r="E5739" t="s">
        <v>12</v>
      </c>
      <c r="F5739" t="s">
        <v>13</v>
      </c>
      <c r="G5739">
        <v>30</v>
      </c>
      <c r="H5739" s="3" t="str" cm="1">
        <f t="array" ref="H5739">_xlfn.IFS(G5739&lt;25,"18-24",G5739&lt;35,"25-34",G5739&lt;45,"35-44",G5739&lt;55,"45-54",G5739&lt;65,"55-64",G5739&gt;=65,"65+")</f>
        <v>25-34</v>
      </c>
      <c r="I5739">
        <v>1</v>
      </c>
      <c r="J5739" t="str" cm="1">
        <f t="array" ref="J5739">_xlfn.IFS(I5739&lt;3,"0-2 yrs",I5739&lt;7,"3-6 yrs",I5739&gt;=7,"7+ yrs")</f>
        <v>0-2 yrs</v>
      </c>
      <c r="K5739" s="2">
        <v>177613.19</v>
      </c>
      <c r="L5739" s="1">
        <v>89571.59</v>
      </c>
      <c r="M5739" s="1" t="s">
        <v>2972</v>
      </c>
      <c r="N5739">
        <v>1</v>
      </c>
      <c r="O5739" t="s">
        <v>14</v>
      </c>
      <c r="P5739" t="s">
        <v>14</v>
      </c>
      <c r="Q5739">
        <v>0</v>
      </c>
      <c r="R5739" t="s">
        <v>2959</v>
      </c>
    </row>
    <row r="5740" spans="1:18" x14ac:dyDescent="0.25">
      <c r="A5740">
        <v>15568885</v>
      </c>
      <c r="B5740" t="s">
        <v>32</v>
      </c>
      <c r="C5740">
        <v>620</v>
      </c>
      <c r="D5740" t="str" cm="1">
        <f t="array" ref="D5740">_xlfn.IFS(C5740&lt;580,"Poor",C5740&lt;670,"Fair",C5740&lt;740,"Good",C5740&lt;800,"Very Good",C5740&gt;=800,"Excellent")</f>
        <v>Fair</v>
      </c>
      <c r="E5740" t="s">
        <v>25</v>
      </c>
      <c r="F5740" t="s">
        <v>13</v>
      </c>
      <c r="G5740">
        <v>34</v>
      </c>
      <c r="H5740" s="3" t="str" cm="1">
        <f t="array" ref="H5740">_xlfn.IFS(G5740&lt;25,"18-24",G5740&lt;35,"25-34",G5740&lt;45,"35-44",G5740&lt;55,"45-54",G5740&lt;65,"55-64",G5740&gt;=65,"65+")</f>
        <v>25-34</v>
      </c>
      <c r="I5740">
        <v>8</v>
      </c>
      <c r="J5740" t="str" cm="1">
        <f t="array" ref="J5740">_xlfn.IFS(I5740&lt;3,"0-2 yrs",I5740&lt;7,"3-6 yrs",I5740&gt;=7,"7+ yrs")</f>
        <v>7+ yrs</v>
      </c>
      <c r="K5740" s="2">
        <v>120672.09</v>
      </c>
      <c r="L5740" s="1">
        <v>102251.57</v>
      </c>
      <c r="M5740" s="1" t="s">
        <v>2971</v>
      </c>
      <c r="N5740">
        <v>1</v>
      </c>
      <c r="O5740" t="s">
        <v>2986</v>
      </c>
      <c r="P5740" t="s">
        <v>2986</v>
      </c>
      <c r="Q5740">
        <v>0</v>
      </c>
      <c r="R5740" t="s">
        <v>2959</v>
      </c>
    </row>
    <row r="5741" spans="1:18" x14ac:dyDescent="0.25">
      <c r="A5741">
        <v>15725036</v>
      </c>
      <c r="B5741" t="s">
        <v>525</v>
      </c>
      <c r="C5741">
        <v>709</v>
      </c>
      <c r="D5741" t="str" cm="1">
        <f t="array" ref="D5741">_xlfn.IFS(C5741&lt;580,"Poor",C5741&lt;670,"Fair",C5741&lt;740,"Good",C5741&lt;800,"Very Good",C5741&gt;=800,"Excellent")</f>
        <v>Good</v>
      </c>
      <c r="E5741" t="s">
        <v>12</v>
      </c>
      <c r="F5741" t="s">
        <v>22</v>
      </c>
      <c r="G5741">
        <v>42</v>
      </c>
      <c r="H5741" s="3" t="str" cm="1">
        <f t="array" ref="H5741">_xlfn.IFS(G5741&lt;25,"18-24",G5741&lt;35,"25-34",G5741&lt;45,"35-44",G5741&lt;55,"45-54",G5741&lt;65,"55-64",G5741&gt;=65,"65+")</f>
        <v>35-44</v>
      </c>
      <c r="I5741">
        <v>9</v>
      </c>
      <c r="J5741" t="str" cm="1">
        <f t="array" ref="J5741">_xlfn.IFS(I5741&lt;3,"0-2 yrs",I5741&lt;7,"3-6 yrs",I5741&gt;=7,"7+ yrs")</f>
        <v>7+ yrs</v>
      </c>
      <c r="K5741" s="2">
        <v>77142.850000000006</v>
      </c>
      <c r="L5741" s="1">
        <v>118546.71</v>
      </c>
      <c r="M5741" s="1" t="s">
        <v>2971</v>
      </c>
      <c r="N5741">
        <v>1</v>
      </c>
      <c r="O5741" t="s">
        <v>14</v>
      </c>
      <c r="P5741" t="s">
        <v>14</v>
      </c>
      <c r="Q5741">
        <v>0</v>
      </c>
      <c r="R5741" t="s">
        <v>2959</v>
      </c>
    </row>
    <row r="5742" spans="1:18" x14ac:dyDescent="0.25">
      <c r="A5742">
        <v>15632665</v>
      </c>
      <c r="B5742" t="s">
        <v>1870</v>
      </c>
      <c r="C5742">
        <v>832</v>
      </c>
      <c r="D5742" t="str" cm="1">
        <f t="array" ref="D5742">_xlfn.IFS(C5742&lt;580,"Poor",C5742&lt;670,"Fair",C5742&lt;740,"Good",C5742&lt;800,"Very Good",C5742&gt;=800,"Excellent")</f>
        <v>Excellent</v>
      </c>
      <c r="E5742" t="s">
        <v>12</v>
      </c>
      <c r="F5742" t="s">
        <v>22</v>
      </c>
      <c r="G5742">
        <v>61</v>
      </c>
      <c r="H5742" s="3" t="str" cm="1">
        <f t="array" ref="H5742">_xlfn.IFS(G5742&lt;25,"18-24",G5742&lt;35,"25-34",G5742&lt;45,"35-44",G5742&lt;55,"45-54",G5742&lt;65,"55-64",G5742&gt;=65,"65+")</f>
        <v>55-64</v>
      </c>
      <c r="I5742">
        <v>2</v>
      </c>
      <c r="J5742" t="str" cm="1">
        <f t="array" ref="J5742">_xlfn.IFS(I5742&lt;3,"0-2 yrs",I5742&lt;7,"3-6 yrs",I5742&gt;=7,"7+ yrs")</f>
        <v>0-2 yrs</v>
      </c>
      <c r="K5742" s="2">
        <v>127804.66</v>
      </c>
      <c r="L5742" s="1">
        <v>0</v>
      </c>
      <c r="M5742" s="1" t="s">
        <v>2984</v>
      </c>
      <c r="N5742">
        <v>1</v>
      </c>
      <c r="O5742" t="s">
        <v>14</v>
      </c>
      <c r="P5742" t="s">
        <v>14</v>
      </c>
      <c r="Q5742">
        <v>1</v>
      </c>
      <c r="R5742" t="s">
        <v>2957</v>
      </c>
    </row>
    <row r="5743" spans="1:18" x14ac:dyDescent="0.25">
      <c r="A5743">
        <v>15571476</v>
      </c>
      <c r="B5743" t="s">
        <v>971</v>
      </c>
      <c r="C5743">
        <v>635</v>
      </c>
      <c r="D5743" t="str" cm="1">
        <f t="array" ref="D5743">_xlfn.IFS(C5743&lt;580,"Poor",C5743&lt;670,"Fair",C5743&lt;740,"Good",C5743&lt;800,"Very Good",C5743&gt;=800,"Excellent")</f>
        <v>Fair</v>
      </c>
      <c r="E5743" t="s">
        <v>16</v>
      </c>
      <c r="F5743" t="s">
        <v>22</v>
      </c>
      <c r="G5743">
        <v>38</v>
      </c>
      <c r="H5743" s="3" t="str" cm="1">
        <f t="array" ref="H5743">_xlfn.IFS(G5743&lt;25,"18-24",G5743&lt;35,"25-34",G5743&lt;45,"35-44",G5743&lt;55,"45-54",G5743&lt;65,"55-64",G5743&gt;=65,"65+")</f>
        <v>35-44</v>
      </c>
      <c r="I5743">
        <v>0</v>
      </c>
      <c r="J5743" t="str" cm="1">
        <f t="array" ref="J5743">_xlfn.IFS(I5743&lt;3,"0-2 yrs",I5743&lt;7,"3-6 yrs",I5743&gt;=7,"7+ yrs")</f>
        <v>0-2 yrs</v>
      </c>
      <c r="K5743" s="2">
        <v>158344.63</v>
      </c>
      <c r="L5743" s="1">
        <v>103257.14</v>
      </c>
      <c r="M5743" s="1" t="s">
        <v>2971</v>
      </c>
      <c r="N5743">
        <v>1</v>
      </c>
      <c r="O5743" t="s">
        <v>2986</v>
      </c>
      <c r="P5743" t="s">
        <v>2986</v>
      </c>
      <c r="Q5743">
        <v>0</v>
      </c>
      <c r="R5743" t="s">
        <v>2959</v>
      </c>
    </row>
    <row r="5744" spans="1:18" x14ac:dyDescent="0.25">
      <c r="A5744">
        <v>15776850</v>
      </c>
      <c r="B5744" t="s">
        <v>233</v>
      </c>
      <c r="C5744">
        <v>749</v>
      </c>
      <c r="D5744" t="str" cm="1">
        <f t="array" ref="D5744">_xlfn.IFS(C5744&lt;580,"Poor",C5744&lt;670,"Fair",C5744&lt;740,"Good",C5744&lt;800,"Very Good",C5744&gt;=800,"Excellent")</f>
        <v>Very Good</v>
      </c>
      <c r="E5744" t="s">
        <v>16</v>
      </c>
      <c r="F5744" t="s">
        <v>13</v>
      </c>
      <c r="G5744">
        <v>43</v>
      </c>
      <c r="H5744" s="3" t="str" cm="1">
        <f t="array" ref="H5744">_xlfn.IFS(G5744&lt;25,"18-24",G5744&lt;35,"25-34",G5744&lt;45,"35-44",G5744&lt;55,"45-54",G5744&lt;65,"55-64",G5744&gt;=65,"65+")</f>
        <v>35-44</v>
      </c>
      <c r="I5744">
        <v>1</v>
      </c>
      <c r="J5744" t="str" cm="1">
        <f t="array" ref="J5744">_xlfn.IFS(I5744&lt;3,"0-2 yrs",I5744&lt;7,"3-6 yrs",I5744&gt;=7,"7+ yrs")</f>
        <v>0-2 yrs</v>
      </c>
      <c r="K5744" s="2">
        <v>167179.48000000001</v>
      </c>
      <c r="L5744" s="1">
        <v>124209.02</v>
      </c>
      <c r="M5744" s="1" t="s">
        <v>2971</v>
      </c>
      <c r="N5744">
        <v>1</v>
      </c>
      <c r="O5744" t="s">
        <v>14</v>
      </c>
      <c r="P5744" t="s">
        <v>14</v>
      </c>
      <c r="Q5744">
        <v>0</v>
      </c>
      <c r="R5744" t="s">
        <v>2959</v>
      </c>
    </row>
    <row r="5745" spans="1:18" x14ac:dyDescent="0.25">
      <c r="A5745">
        <v>15623649</v>
      </c>
      <c r="B5745" t="s">
        <v>2222</v>
      </c>
      <c r="C5745">
        <v>629</v>
      </c>
      <c r="D5745" t="str" cm="1">
        <f t="array" ref="D5745">_xlfn.IFS(C5745&lt;580,"Poor",C5745&lt;670,"Fair",C5745&lt;740,"Good",C5745&lt;800,"Very Good",C5745&gt;=800,"Excellent")</f>
        <v>Fair</v>
      </c>
      <c r="E5745" t="s">
        <v>16</v>
      </c>
      <c r="F5745" t="s">
        <v>22</v>
      </c>
      <c r="G5745">
        <v>32</v>
      </c>
      <c r="H5745" s="3" t="str" cm="1">
        <f t="array" ref="H5745">_xlfn.IFS(G5745&lt;25,"18-24",G5745&lt;35,"25-34",G5745&lt;45,"35-44",G5745&lt;55,"45-54",G5745&lt;65,"55-64",G5745&gt;=65,"65+")</f>
        <v>25-34</v>
      </c>
      <c r="I5745">
        <v>3</v>
      </c>
      <c r="J5745" t="str" cm="1">
        <f t="array" ref="J5745">_xlfn.IFS(I5745&lt;3,"0-2 yrs",I5745&lt;7,"3-6 yrs",I5745&gt;=7,"7+ yrs")</f>
        <v>3-6 yrs</v>
      </c>
      <c r="K5745" s="2">
        <v>15404.64</v>
      </c>
      <c r="L5745" s="1">
        <v>0</v>
      </c>
      <c r="M5745" s="1" t="s">
        <v>2984</v>
      </c>
      <c r="N5745">
        <v>2</v>
      </c>
      <c r="O5745" t="s">
        <v>14</v>
      </c>
      <c r="P5745" t="s">
        <v>14</v>
      </c>
      <c r="Q5745">
        <v>0</v>
      </c>
      <c r="R5745" t="s">
        <v>2959</v>
      </c>
    </row>
    <row r="5746" spans="1:18" x14ac:dyDescent="0.25">
      <c r="A5746">
        <v>15751131</v>
      </c>
      <c r="B5746" t="s">
        <v>509</v>
      </c>
      <c r="C5746">
        <v>836</v>
      </c>
      <c r="D5746" t="str" cm="1">
        <f t="array" ref="D5746">_xlfn.IFS(C5746&lt;580,"Poor",C5746&lt;670,"Fair",C5746&lt;740,"Good",C5746&lt;800,"Very Good",C5746&gt;=800,"Excellent")</f>
        <v>Excellent</v>
      </c>
      <c r="E5746" t="s">
        <v>16</v>
      </c>
      <c r="F5746" t="s">
        <v>13</v>
      </c>
      <c r="G5746">
        <v>41</v>
      </c>
      <c r="H5746" s="3" t="str" cm="1">
        <f t="array" ref="H5746">_xlfn.IFS(G5746&lt;25,"18-24",G5746&lt;35,"25-34",G5746&lt;45,"35-44",G5746&lt;55,"45-54",G5746&lt;65,"55-64",G5746&gt;=65,"65+")</f>
        <v>35-44</v>
      </c>
      <c r="I5746">
        <v>7</v>
      </c>
      <c r="J5746" t="str" cm="1">
        <f t="array" ref="J5746">_xlfn.IFS(I5746&lt;3,"0-2 yrs",I5746&lt;7,"3-6 yrs",I5746&gt;=7,"7+ yrs")</f>
        <v>7+ yrs</v>
      </c>
      <c r="K5746" s="2">
        <v>156036.19</v>
      </c>
      <c r="L5746" s="1">
        <v>150302.84</v>
      </c>
      <c r="M5746" s="1" t="s">
        <v>2983</v>
      </c>
      <c r="N5746">
        <v>1</v>
      </c>
      <c r="O5746" t="s">
        <v>14</v>
      </c>
      <c r="P5746" t="s">
        <v>14</v>
      </c>
      <c r="Q5746">
        <v>0</v>
      </c>
      <c r="R5746" t="s">
        <v>2959</v>
      </c>
    </row>
    <row r="5747" spans="1:18" x14ac:dyDescent="0.25">
      <c r="A5747">
        <v>15688128</v>
      </c>
      <c r="B5747" t="s">
        <v>514</v>
      </c>
      <c r="C5747">
        <v>542</v>
      </c>
      <c r="D5747" t="str" cm="1">
        <f t="array" ref="D5747">_xlfn.IFS(C5747&lt;580,"Poor",C5747&lt;670,"Fair",C5747&lt;740,"Good",C5747&lt;800,"Very Good",C5747&gt;=800,"Excellent")</f>
        <v>Poor</v>
      </c>
      <c r="E5747" t="s">
        <v>16</v>
      </c>
      <c r="F5747" t="s">
        <v>22</v>
      </c>
      <c r="G5747">
        <v>34</v>
      </c>
      <c r="H5747" s="3" t="str" cm="1">
        <f t="array" ref="H5747">_xlfn.IFS(G5747&lt;25,"18-24",G5747&lt;35,"25-34",G5747&lt;45,"35-44",G5747&lt;55,"45-54",G5747&lt;65,"55-64",G5747&gt;=65,"65+")</f>
        <v>25-34</v>
      </c>
      <c r="I5747">
        <v>8</v>
      </c>
      <c r="J5747" t="str" cm="1">
        <f t="array" ref="J5747">_xlfn.IFS(I5747&lt;3,"0-2 yrs",I5747&lt;7,"3-6 yrs",I5747&gt;=7,"7+ yrs")</f>
        <v>7+ yrs</v>
      </c>
      <c r="K5747" s="2">
        <v>144725.14000000001</v>
      </c>
      <c r="L5747" s="1">
        <v>108653.93</v>
      </c>
      <c r="M5747" s="1" t="s">
        <v>2971</v>
      </c>
      <c r="N5747">
        <v>1</v>
      </c>
      <c r="O5747" t="s">
        <v>14</v>
      </c>
      <c r="P5747" t="s">
        <v>14</v>
      </c>
      <c r="Q5747">
        <v>0</v>
      </c>
      <c r="R5747" t="s">
        <v>2959</v>
      </c>
    </row>
    <row r="5748" spans="1:18" x14ac:dyDescent="0.25">
      <c r="A5748">
        <v>15678412</v>
      </c>
      <c r="B5748" t="s">
        <v>493</v>
      </c>
      <c r="C5748">
        <v>645</v>
      </c>
      <c r="D5748" t="str" cm="1">
        <f t="array" ref="D5748">_xlfn.IFS(C5748&lt;580,"Poor",C5748&lt;670,"Fair",C5748&lt;740,"Good",C5748&lt;800,"Very Good",C5748&gt;=800,"Excellent")</f>
        <v>Fair</v>
      </c>
      <c r="E5748" t="s">
        <v>12</v>
      </c>
      <c r="F5748" t="s">
        <v>13</v>
      </c>
      <c r="G5748">
        <v>45</v>
      </c>
      <c r="H5748" s="3" t="str" cm="1">
        <f t="array" ref="H5748">_xlfn.IFS(G5748&lt;25,"18-24",G5748&lt;35,"25-34",G5748&lt;45,"35-44",G5748&lt;55,"45-54",G5748&lt;65,"55-64",G5748&gt;=65,"65+")</f>
        <v>45-54</v>
      </c>
      <c r="I5748">
        <v>8</v>
      </c>
      <c r="J5748" t="str" cm="1">
        <f t="array" ref="J5748">_xlfn.IFS(I5748&lt;3,"0-2 yrs",I5748&lt;7,"3-6 yrs",I5748&gt;=7,"7+ yrs")</f>
        <v>7+ yrs</v>
      </c>
      <c r="K5748" s="2">
        <v>22558.74</v>
      </c>
      <c r="L5748" s="1">
        <v>85325.93</v>
      </c>
      <c r="M5748" s="1" t="s">
        <v>2972</v>
      </c>
      <c r="N5748">
        <v>1</v>
      </c>
      <c r="O5748" t="s">
        <v>2986</v>
      </c>
      <c r="P5748" t="s">
        <v>2986</v>
      </c>
      <c r="Q5748">
        <v>0</v>
      </c>
      <c r="R5748" t="s">
        <v>2959</v>
      </c>
    </row>
    <row r="5749" spans="1:18" x14ac:dyDescent="0.25">
      <c r="A5749">
        <v>15770291</v>
      </c>
      <c r="B5749" t="s">
        <v>1547</v>
      </c>
      <c r="C5749">
        <v>844</v>
      </c>
      <c r="D5749" t="str" cm="1">
        <f t="array" ref="D5749">_xlfn.IFS(C5749&lt;580,"Poor",C5749&lt;670,"Fair",C5749&lt;740,"Good",C5749&lt;800,"Very Good",C5749&gt;=800,"Excellent")</f>
        <v>Excellent</v>
      </c>
      <c r="E5749" t="s">
        <v>12</v>
      </c>
      <c r="F5749" t="s">
        <v>13</v>
      </c>
      <c r="G5749">
        <v>29</v>
      </c>
      <c r="H5749" s="3" t="str" cm="1">
        <f t="array" ref="H5749">_xlfn.IFS(G5749&lt;25,"18-24",G5749&lt;35,"25-34",G5749&lt;45,"35-44",G5749&lt;55,"45-54",G5749&lt;65,"55-64",G5749&gt;=65,"65+")</f>
        <v>25-34</v>
      </c>
      <c r="I5749">
        <v>8</v>
      </c>
      <c r="J5749" t="str" cm="1">
        <f t="array" ref="J5749">_xlfn.IFS(I5749&lt;3,"0-2 yrs",I5749&lt;7,"3-6 yrs",I5749&gt;=7,"7+ yrs")</f>
        <v>7+ yrs</v>
      </c>
      <c r="K5749" s="2">
        <v>147342.03</v>
      </c>
      <c r="L5749" s="1">
        <v>0</v>
      </c>
      <c r="M5749" s="1" t="s">
        <v>2984</v>
      </c>
      <c r="N5749">
        <v>2</v>
      </c>
      <c r="O5749" t="s">
        <v>2986</v>
      </c>
      <c r="P5749" t="s">
        <v>2986</v>
      </c>
      <c r="Q5749">
        <v>0</v>
      </c>
      <c r="R5749" t="s">
        <v>2959</v>
      </c>
    </row>
    <row r="5750" spans="1:18" x14ac:dyDescent="0.25">
      <c r="A5750">
        <v>15583392</v>
      </c>
      <c r="B5750" t="s">
        <v>1427</v>
      </c>
      <c r="C5750">
        <v>747</v>
      </c>
      <c r="D5750" t="str" cm="1">
        <f t="array" ref="D5750">_xlfn.IFS(C5750&lt;580,"Poor",C5750&lt;670,"Fair",C5750&lt;740,"Good",C5750&lt;800,"Very Good",C5750&gt;=800,"Excellent")</f>
        <v>Very Good</v>
      </c>
      <c r="E5750" t="s">
        <v>25</v>
      </c>
      <c r="F5750" t="s">
        <v>22</v>
      </c>
      <c r="G5750">
        <v>37</v>
      </c>
      <c r="H5750" s="3" t="str" cm="1">
        <f t="array" ref="H5750">_xlfn.IFS(G5750&lt;25,"18-24",G5750&lt;35,"25-34",G5750&lt;45,"35-44",G5750&lt;55,"45-54",G5750&lt;65,"55-64",G5750&gt;=65,"65+")</f>
        <v>35-44</v>
      </c>
      <c r="I5750">
        <v>9</v>
      </c>
      <c r="J5750" t="str" cm="1">
        <f t="array" ref="J5750">_xlfn.IFS(I5750&lt;3,"0-2 yrs",I5750&lt;7,"3-6 yrs",I5750&gt;=7,"7+ yrs")</f>
        <v>7+ yrs</v>
      </c>
      <c r="K5750" s="2">
        <v>85470.45</v>
      </c>
      <c r="L5750" s="1">
        <v>135776.35999999999</v>
      </c>
      <c r="M5750" s="1" t="s">
        <v>2971</v>
      </c>
      <c r="N5750">
        <v>3</v>
      </c>
      <c r="O5750" t="s">
        <v>2986</v>
      </c>
      <c r="P5750" t="s">
        <v>2986</v>
      </c>
      <c r="Q5750">
        <v>1</v>
      </c>
      <c r="R5750" t="s">
        <v>2957</v>
      </c>
    </row>
    <row r="5751" spans="1:18" x14ac:dyDescent="0.25">
      <c r="A5751">
        <v>15690731</v>
      </c>
      <c r="B5751" t="s">
        <v>2223</v>
      </c>
      <c r="C5751">
        <v>645</v>
      </c>
      <c r="D5751" t="str" cm="1">
        <f t="array" ref="D5751">_xlfn.IFS(C5751&lt;580,"Poor",C5751&lt;670,"Fair",C5751&lt;740,"Good",C5751&lt;800,"Very Good",C5751&gt;=800,"Excellent")</f>
        <v>Fair</v>
      </c>
      <c r="E5751" t="s">
        <v>12</v>
      </c>
      <c r="F5751" t="s">
        <v>22</v>
      </c>
      <c r="G5751">
        <v>40</v>
      </c>
      <c r="H5751" s="3" t="str" cm="1">
        <f t="array" ref="H5751">_xlfn.IFS(G5751&lt;25,"18-24",G5751&lt;35,"25-34",G5751&lt;45,"35-44",G5751&lt;55,"45-54",G5751&lt;65,"55-64",G5751&gt;=65,"65+")</f>
        <v>35-44</v>
      </c>
      <c r="I5751">
        <v>6</v>
      </c>
      <c r="J5751" t="str" cm="1">
        <f t="array" ref="J5751">_xlfn.IFS(I5751&lt;3,"0-2 yrs",I5751&lt;7,"3-6 yrs",I5751&gt;=7,"7+ yrs")</f>
        <v>3-6 yrs</v>
      </c>
      <c r="K5751" s="2">
        <v>194656.11</v>
      </c>
      <c r="L5751" s="1">
        <v>131411.24</v>
      </c>
      <c r="M5751" s="1" t="s">
        <v>2971</v>
      </c>
      <c r="N5751">
        <v>1</v>
      </c>
      <c r="O5751" t="s">
        <v>14</v>
      </c>
      <c r="P5751" t="s">
        <v>14</v>
      </c>
      <c r="Q5751">
        <v>0</v>
      </c>
      <c r="R5751" t="s">
        <v>2959</v>
      </c>
    </row>
    <row r="5752" spans="1:18" x14ac:dyDescent="0.25">
      <c r="A5752">
        <v>15697948</v>
      </c>
      <c r="B5752" t="s">
        <v>35</v>
      </c>
      <c r="C5752">
        <v>752</v>
      </c>
      <c r="D5752" t="str" cm="1">
        <f t="array" ref="D5752">_xlfn.IFS(C5752&lt;580,"Poor",C5752&lt;670,"Fair",C5752&lt;740,"Good",C5752&lt;800,"Very Good",C5752&gt;=800,"Excellent")</f>
        <v>Very Good</v>
      </c>
      <c r="E5752" t="s">
        <v>16</v>
      </c>
      <c r="F5752" t="s">
        <v>13</v>
      </c>
      <c r="G5752">
        <v>36</v>
      </c>
      <c r="H5752" s="3" t="str" cm="1">
        <f t="array" ref="H5752">_xlfn.IFS(G5752&lt;25,"18-24",G5752&lt;35,"25-34",G5752&lt;45,"35-44",G5752&lt;55,"45-54",G5752&lt;65,"55-64",G5752&gt;=65,"65+")</f>
        <v>35-44</v>
      </c>
      <c r="I5752">
        <v>3</v>
      </c>
      <c r="J5752" t="str" cm="1">
        <f t="array" ref="J5752">_xlfn.IFS(I5752&lt;3,"0-2 yrs",I5752&lt;7,"3-6 yrs",I5752&gt;=7,"7+ yrs")</f>
        <v>3-6 yrs</v>
      </c>
      <c r="K5752" s="2">
        <v>48505.1</v>
      </c>
      <c r="L5752" s="1">
        <v>0</v>
      </c>
      <c r="M5752" s="1" t="s">
        <v>2984</v>
      </c>
      <c r="N5752">
        <v>2</v>
      </c>
      <c r="O5752" t="s">
        <v>14</v>
      </c>
      <c r="P5752" t="s">
        <v>14</v>
      </c>
      <c r="Q5752">
        <v>0</v>
      </c>
      <c r="R5752" t="s">
        <v>2959</v>
      </c>
    </row>
    <row r="5753" spans="1:18" x14ac:dyDescent="0.25">
      <c r="A5753">
        <v>15608328</v>
      </c>
      <c r="B5753" t="s">
        <v>338</v>
      </c>
      <c r="C5753">
        <v>760</v>
      </c>
      <c r="D5753" t="str" cm="1">
        <f t="array" ref="D5753">_xlfn.IFS(C5753&lt;580,"Poor",C5753&lt;670,"Fair",C5753&lt;740,"Good",C5753&lt;800,"Very Good",C5753&gt;=800,"Excellent")</f>
        <v>Very Good</v>
      </c>
      <c r="E5753" t="s">
        <v>16</v>
      </c>
      <c r="F5753" t="s">
        <v>13</v>
      </c>
      <c r="G5753">
        <v>41</v>
      </c>
      <c r="H5753" s="3" t="str" cm="1">
        <f t="array" ref="H5753">_xlfn.IFS(G5753&lt;25,"18-24",G5753&lt;35,"25-34",G5753&lt;45,"35-44",G5753&lt;55,"45-54",G5753&lt;65,"55-64",G5753&gt;=65,"65+")</f>
        <v>35-44</v>
      </c>
      <c r="I5753">
        <v>6</v>
      </c>
      <c r="J5753" t="str" cm="1">
        <f t="array" ref="J5753">_xlfn.IFS(I5753&lt;3,"0-2 yrs",I5753&lt;7,"3-6 yrs",I5753&gt;=7,"7+ yrs")</f>
        <v>3-6 yrs</v>
      </c>
      <c r="K5753" s="2">
        <v>101491.23</v>
      </c>
      <c r="L5753" s="1">
        <v>0</v>
      </c>
      <c r="M5753" s="1" t="s">
        <v>2984</v>
      </c>
      <c r="N5753">
        <v>2</v>
      </c>
      <c r="O5753" t="s">
        <v>2986</v>
      </c>
      <c r="P5753" t="s">
        <v>2986</v>
      </c>
      <c r="Q5753">
        <v>0</v>
      </c>
      <c r="R5753" t="s">
        <v>2959</v>
      </c>
    </row>
    <row r="5754" spans="1:18" x14ac:dyDescent="0.25">
      <c r="A5754">
        <v>15766378</v>
      </c>
      <c r="B5754" t="s">
        <v>1500</v>
      </c>
      <c r="C5754">
        <v>714</v>
      </c>
      <c r="D5754" t="str" cm="1">
        <f t="array" ref="D5754">_xlfn.IFS(C5754&lt;580,"Poor",C5754&lt;670,"Fair",C5754&lt;740,"Good",C5754&lt;800,"Very Good",C5754&gt;=800,"Excellent")</f>
        <v>Good</v>
      </c>
      <c r="E5754" t="s">
        <v>25</v>
      </c>
      <c r="F5754" t="s">
        <v>13</v>
      </c>
      <c r="G5754">
        <v>45</v>
      </c>
      <c r="H5754" s="3" t="str" cm="1">
        <f t="array" ref="H5754">_xlfn.IFS(G5754&lt;25,"18-24",G5754&lt;35,"25-34",G5754&lt;45,"35-44",G5754&lt;55,"45-54",G5754&lt;65,"55-64",G5754&gt;=65,"65+")</f>
        <v>45-54</v>
      </c>
      <c r="I5754">
        <v>9</v>
      </c>
      <c r="J5754" t="str" cm="1">
        <f t="array" ref="J5754">_xlfn.IFS(I5754&lt;3,"0-2 yrs",I5754&lt;7,"3-6 yrs",I5754&gt;=7,"7+ yrs")</f>
        <v>7+ yrs</v>
      </c>
      <c r="K5754" s="2">
        <v>164117.69</v>
      </c>
      <c r="L5754" s="1">
        <v>106431.97</v>
      </c>
      <c r="M5754" s="1" t="s">
        <v>2971</v>
      </c>
      <c r="N5754">
        <v>2</v>
      </c>
      <c r="O5754" t="s">
        <v>14</v>
      </c>
      <c r="P5754" t="s">
        <v>14</v>
      </c>
      <c r="Q5754">
        <v>0</v>
      </c>
      <c r="R5754" t="s">
        <v>2959</v>
      </c>
    </row>
    <row r="5755" spans="1:18" x14ac:dyDescent="0.25">
      <c r="A5755">
        <v>15600813</v>
      </c>
      <c r="B5755" t="s">
        <v>1586</v>
      </c>
      <c r="C5755">
        <v>717</v>
      </c>
      <c r="D5755" t="str" cm="1">
        <f t="array" ref="D5755">_xlfn.IFS(C5755&lt;580,"Poor",C5755&lt;670,"Fair",C5755&lt;740,"Good",C5755&lt;800,"Very Good",C5755&gt;=800,"Excellent")</f>
        <v>Good</v>
      </c>
      <c r="E5755" t="s">
        <v>12</v>
      </c>
      <c r="F5755" t="s">
        <v>22</v>
      </c>
      <c r="G5755">
        <v>50</v>
      </c>
      <c r="H5755" s="3" t="str" cm="1">
        <f t="array" ref="H5755">_xlfn.IFS(G5755&lt;25,"18-24",G5755&lt;35,"25-34",G5755&lt;45,"35-44",G5755&lt;55,"45-54",G5755&lt;65,"55-64",G5755&gt;=65,"65+")</f>
        <v>45-54</v>
      </c>
      <c r="I5755">
        <v>9</v>
      </c>
      <c r="J5755" t="str" cm="1">
        <f t="array" ref="J5755">_xlfn.IFS(I5755&lt;3,"0-2 yrs",I5755&lt;7,"3-6 yrs",I5755&gt;=7,"7+ yrs")</f>
        <v>7+ yrs</v>
      </c>
      <c r="K5755" s="2">
        <v>124626.57</v>
      </c>
      <c r="L5755" s="1">
        <v>90305.76</v>
      </c>
      <c r="M5755" s="1" t="s">
        <v>2972</v>
      </c>
      <c r="N5755">
        <v>1</v>
      </c>
      <c r="O5755" t="s">
        <v>14</v>
      </c>
      <c r="P5755" t="s">
        <v>14</v>
      </c>
      <c r="Q5755">
        <v>0</v>
      </c>
      <c r="R5755" t="s">
        <v>2959</v>
      </c>
    </row>
    <row r="5756" spans="1:18" x14ac:dyDescent="0.25">
      <c r="A5756">
        <v>15706217</v>
      </c>
      <c r="B5756" t="s">
        <v>553</v>
      </c>
      <c r="C5756">
        <v>645</v>
      </c>
      <c r="D5756" t="str" cm="1">
        <f t="array" ref="D5756">_xlfn.IFS(C5756&lt;580,"Poor",C5756&lt;670,"Fair",C5756&lt;740,"Good",C5756&lt;800,"Very Good",C5756&gt;=800,"Excellent")</f>
        <v>Fair</v>
      </c>
      <c r="E5756" t="s">
        <v>25</v>
      </c>
      <c r="F5756" t="s">
        <v>22</v>
      </c>
      <c r="G5756">
        <v>28</v>
      </c>
      <c r="H5756" s="3" t="str" cm="1">
        <f t="array" ref="H5756">_xlfn.IFS(G5756&lt;25,"18-24",G5756&lt;35,"25-34",G5756&lt;45,"35-44",G5756&lt;55,"45-54",G5756&lt;65,"55-64",G5756&gt;=65,"65+")</f>
        <v>25-34</v>
      </c>
      <c r="I5756">
        <v>7</v>
      </c>
      <c r="J5756" t="str" cm="1">
        <f t="array" ref="J5756">_xlfn.IFS(I5756&lt;3,"0-2 yrs",I5756&lt;7,"3-6 yrs",I5756&gt;=7,"7+ yrs")</f>
        <v>7+ yrs</v>
      </c>
      <c r="K5756" s="2">
        <v>34490.06</v>
      </c>
      <c r="L5756" s="1">
        <v>117466.03</v>
      </c>
      <c r="M5756" s="1" t="s">
        <v>2971</v>
      </c>
      <c r="N5756">
        <v>2</v>
      </c>
      <c r="O5756" t="s">
        <v>14</v>
      </c>
      <c r="P5756" t="s">
        <v>14</v>
      </c>
      <c r="Q5756">
        <v>0</v>
      </c>
      <c r="R5756" t="s">
        <v>2959</v>
      </c>
    </row>
    <row r="5757" spans="1:18" x14ac:dyDescent="0.25">
      <c r="A5757">
        <v>15601417</v>
      </c>
      <c r="B5757" t="s">
        <v>123</v>
      </c>
      <c r="C5757">
        <v>681</v>
      </c>
      <c r="D5757" t="str" cm="1">
        <f t="array" ref="D5757">_xlfn.IFS(C5757&lt;580,"Poor",C5757&lt;670,"Fair",C5757&lt;740,"Good",C5757&lt;800,"Very Good",C5757&gt;=800,"Excellent")</f>
        <v>Good</v>
      </c>
      <c r="E5757" t="s">
        <v>12</v>
      </c>
      <c r="F5757" t="s">
        <v>22</v>
      </c>
      <c r="G5757">
        <v>32</v>
      </c>
      <c r="H5757" s="3" t="str" cm="1">
        <f t="array" ref="H5757">_xlfn.IFS(G5757&lt;25,"18-24",G5757&lt;35,"25-34",G5757&lt;45,"35-44",G5757&lt;55,"45-54",G5757&lt;65,"55-64",G5757&gt;=65,"65+")</f>
        <v>25-34</v>
      </c>
      <c r="I5757">
        <v>3</v>
      </c>
      <c r="J5757" t="str" cm="1">
        <f t="array" ref="J5757">_xlfn.IFS(I5757&lt;3,"0-2 yrs",I5757&lt;7,"3-6 yrs",I5757&gt;=7,"7+ yrs")</f>
        <v>3-6 yrs</v>
      </c>
      <c r="K5757" s="2">
        <v>90967.37</v>
      </c>
      <c r="L5757" s="1">
        <v>148884.47</v>
      </c>
      <c r="M5757" s="1" t="s">
        <v>2971</v>
      </c>
      <c r="N5757">
        <v>2</v>
      </c>
      <c r="O5757" t="s">
        <v>14</v>
      </c>
      <c r="P5757" t="s">
        <v>14</v>
      </c>
      <c r="Q5757">
        <v>0</v>
      </c>
      <c r="R5757" t="s">
        <v>2959</v>
      </c>
    </row>
    <row r="5758" spans="1:18" x14ac:dyDescent="0.25">
      <c r="A5758">
        <v>15610972</v>
      </c>
      <c r="B5758" t="s">
        <v>197</v>
      </c>
      <c r="C5758">
        <v>681</v>
      </c>
      <c r="D5758" t="str" cm="1">
        <f t="array" ref="D5758">_xlfn.IFS(C5758&lt;580,"Poor",C5758&lt;670,"Fair",C5758&lt;740,"Good",C5758&lt;800,"Very Good",C5758&gt;=800,"Excellent")</f>
        <v>Good</v>
      </c>
      <c r="E5758" t="s">
        <v>25</v>
      </c>
      <c r="F5758" t="s">
        <v>13</v>
      </c>
      <c r="G5758">
        <v>44</v>
      </c>
      <c r="H5758" s="3" t="str" cm="1">
        <f t="array" ref="H5758">_xlfn.IFS(G5758&lt;25,"18-24",G5758&lt;35,"25-34",G5758&lt;45,"35-44",G5758&lt;55,"45-54",G5758&lt;65,"55-64",G5758&gt;=65,"65+")</f>
        <v>35-44</v>
      </c>
      <c r="I5758">
        <v>4</v>
      </c>
      <c r="J5758" t="str" cm="1">
        <f t="array" ref="J5758">_xlfn.IFS(I5758&lt;3,"0-2 yrs",I5758&lt;7,"3-6 yrs",I5758&gt;=7,"7+ yrs")</f>
        <v>3-6 yrs</v>
      </c>
      <c r="K5758" s="2">
        <v>24208.84</v>
      </c>
      <c r="L5758" s="1">
        <v>91115.76</v>
      </c>
      <c r="M5758" s="1" t="s">
        <v>2972</v>
      </c>
      <c r="N5758">
        <v>2</v>
      </c>
      <c r="O5758" t="s">
        <v>2986</v>
      </c>
      <c r="P5758" t="s">
        <v>2986</v>
      </c>
      <c r="Q5758">
        <v>1</v>
      </c>
      <c r="R5758" t="s">
        <v>2957</v>
      </c>
    </row>
    <row r="5759" spans="1:18" x14ac:dyDescent="0.25">
      <c r="A5759">
        <v>15674620</v>
      </c>
      <c r="B5759" t="s">
        <v>2224</v>
      </c>
      <c r="C5759">
        <v>679</v>
      </c>
      <c r="D5759" t="str" cm="1">
        <f t="array" ref="D5759">_xlfn.IFS(C5759&lt;580,"Poor",C5759&lt;670,"Fair",C5759&lt;740,"Good",C5759&lt;800,"Very Good",C5759&gt;=800,"Excellent")</f>
        <v>Good</v>
      </c>
      <c r="E5759" t="s">
        <v>25</v>
      </c>
      <c r="F5759" t="s">
        <v>13</v>
      </c>
      <c r="G5759">
        <v>37</v>
      </c>
      <c r="H5759" s="3" t="str" cm="1">
        <f t="array" ref="H5759">_xlfn.IFS(G5759&lt;25,"18-24",G5759&lt;35,"25-34",G5759&lt;45,"35-44",G5759&lt;55,"45-54",G5759&lt;65,"55-64",G5759&gt;=65,"65+")</f>
        <v>35-44</v>
      </c>
      <c r="I5759">
        <v>8</v>
      </c>
      <c r="J5759" t="str" cm="1">
        <f t="array" ref="J5759">_xlfn.IFS(I5759&lt;3,"0-2 yrs",I5759&lt;7,"3-6 yrs",I5759&gt;=7,"7+ yrs")</f>
        <v>7+ yrs</v>
      </c>
      <c r="K5759" s="2">
        <v>174873.09</v>
      </c>
      <c r="L5759" s="1">
        <v>77373.87</v>
      </c>
      <c r="M5759" s="1" t="s">
        <v>2972</v>
      </c>
      <c r="N5759">
        <v>2</v>
      </c>
      <c r="O5759" t="s">
        <v>14</v>
      </c>
      <c r="P5759" t="s">
        <v>14</v>
      </c>
      <c r="Q5759">
        <v>0</v>
      </c>
      <c r="R5759" t="s">
        <v>2959</v>
      </c>
    </row>
    <row r="5760" spans="1:18" x14ac:dyDescent="0.25">
      <c r="A5760">
        <v>15785350</v>
      </c>
      <c r="B5760" t="s">
        <v>2225</v>
      </c>
      <c r="C5760">
        <v>528</v>
      </c>
      <c r="D5760" t="str" cm="1">
        <f t="array" ref="D5760">_xlfn.IFS(C5760&lt;580,"Poor",C5760&lt;670,"Fair",C5760&lt;740,"Good",C5760&lt;800,"Very Good",C5760&gt;=800,"Excellent")</f>
        <v>Poor</v>
      </c>
      <c r="E5760" t="s">
        <v>16</v>
      </c>
      <c r="F5760" t="s">
        <v>22</v>
      </c>
      <c r="G5760">
        <v>23</v>
      </c>
      <c r="H5760" s="3" t="str" cm="1">
        <f t="array" ref="H5760">_xlfn.IFS(G5760&lt;25,"18-24",G5760&lt;35,"25-34",G5760&lt;45,"35-44",G5760&lt;55,"45-54",G5760&lt;65,"55-64",G5760&gt;=65,"65+")</f>
        <v>18-24</v>
      </c>
      <c r="I5760">
        <v>7</v>
      </c>
      <c r="J5760" t="str" cm="1">
        <f t="array" ref="J5760">_xlfn.IFS(I5760&lt;3,"0-2 yrs",I5760&lt;7,"3-6 yrs",I5760&gt;=7,"7+ yrs")</f>
        <v>7+ yrs</v>
      </c>
      <c r="K5760" s="2">
        <v>170262.97</v>
      </c>
      <c r="L5760" s="1">
        <v>104744.89</v>
      </c>
      <c r="M5760" s="1" t="s">
        <v>2971</v>
      </c>
      <c r="N5760">
        <v>1</v>
      </c>
      <c r="O5760" t="s">
        <v>2986</v>
      </c>
      <c r="P5760" t="s">
        <v>2986</v>
      </c>
      <c r="Q5760">
        <v>0</v>
      </c>
      <c r="R5760" t="s">
        <v>2959</v>
      </c>
    </row>
    <row r="5761" spans="1:18" x14ac:dyDescent="0.25">
      <c r="A5761">
        <v>15749119</v>
      </c>
      <c r="B5761" t="s">
        <v>2226</v>
      </c>
      <c r="C5761">
        <v>710</v>
      </c>
      <c r="D5761" t="str" cm="1">
        <f t="array" ref="D5761">_xlfn.IFS(C5761&lt;580,"Poor",C5761&lt;670,"Fair",C5761&lt;740,"Good",C5761&lt;800,"Very Good",C5761&gt;=800,"Excellent")</f>
        <v>Good</v>
      </c>
      <c r="E5761" t="s">
        <v>12</v>
      </c>
      <c r="F5761" t="s">
        <v>13</v>
      </c>
      <c r="G5761">
        <v>31</v>
      </c>
      <c r="H5761" s="3" t="str" cm="1">
        <f t="array" ref="H5761">_xlfn.IFS(G5761&lt;25,"18-24",G5761&lt;35,"25-34",G5761&lt;45,"35-44",G5761&lt;55,"45-54",G5761&lt;65,"55-64",G5761&gt;=65,"65+")</f>
        <v>25-34</v>
      </c>
      <c r="I5761">
        <v>3</v>
      </c>
      <c r="J5761" t="str" cm="1">
        <f t="array" ref="J5761">_xlfn.IFS(I5761&lt;3,"0-2 yrs",I5761&lt;7,"3-6 yrs",I5761&gt;=7,"7+ yrs")</f>
        <v>3-6 yrs</v>
      </c>
      <c r="K5761" s="2">
        <v>112289.06</v>
      </c>
      <c r="L5761" s="1">
        <v>0</v>
      </c>
      <c r="M5761" s="1" t="s">
        <v>2984</v>
      </c>
      <c r="N5761">
        <v>2</v>
      </c>
      <c r="O5761" t="s">
        <v>14</v>
      </c>
      <c r="P5761" t="s">
        <v>14</v>
      </c>
      <c r="Q5761">
        <v>0</v>
      </c>
      <c r="R5761" t="s">
        <v>2959</v>
      </c>
    </row>
    <row r="5762" spans="1:18" x14ac:dyDescent="0.25">
      <c r="A5762">
        <v>15756535</v>
      </c>
      <c r="B5762" t="s">
        <v>84</v>
      </c>
      <c r="C5762">
        <v>733</v>
      </c>
      <c r="D5762" t="str" cm="1">
        <f t="array" ref="D5762">_xlfn.IFS(C5762&lt;580,"Poor",C5762&lt;670,"Fair",C5762&lt;740,"Good",C5762&lt;800,"Very Good",C5762&gt;=800,"Excellent")</f>
        <v>Good</v>
      </c>
      <c r="E5762" t="s">
        <v>25</v>
      </c>
      <c r="F5762" t="s">
        <v>22</v>
      </c>
      <c r="G5762">
        <v>39</v>
      </c>
      <c r="H5762" s="3" t="str" cm="1">
        <f t="array" ref="H5762">_xlfn.IFS(G5762&lt;25,"18-24",G5762&lt;35,"25-34",G5762&lt;45,"35-44",G5762&lt;55,"45-54",G5762&lt;65,"55-64",G5762&gt;=65,"65+")</f>
        <v>35-44</v>
      </c>
      <c r="I5762">
        <v>5</v>
      </c>
      <c r="J5762" t="str" cm="1">
        <f t="array" ref="J5762">_xlfn.IFS(I5762&lt;3,"0-2 yrs",I5762&lt;7,"3-6 yrs",I5762&gt;=7,"7+ yrs")</f>
        <v>3-6 yrs</v>
      </c>
      <c r="K5762" s="2">
        <v>93783</v>
      </c>
      <c r="L5762" s="1">
        <v>91538.51</v>
      </c>
      <c r="M5762" s="1" t="s">
        <v>2972</v>
      </c>
      <c r="N5762">
        <v>1</v>
      </c>
      <c r="O5762" t="s">
        <v>14</v>
      </c>
      <c r="P5762" t="s">
        <v>14</v>
      </c>
      <c r="Q5762">
        <v>0</v>
      </c>
      <c r="R5762" t="s">
        <v>2959</v>
      </c>
    </row>
    <row r="5763" spans="1:18" x14ac:dyDescent="0.25">
      <c r="A5763">
        <v>15700965</v>
      </c>
      <c r="B5763" t="s">
        <v>579</v>
      </c>
      <c r="C5763">
        <v>724</v>
      </c>
      <c r="D5763" t="str" cm="1">
        <f t="array" ref="D5763">_xlfn.IFS(C5763&lt;580,"Poor",C5763&lt;670,"Fair",C5763&lt;740,"Good",C5763&lt;800,"Very Good",C5763&gt;=800,"Excellent")</f>
        <v>Good</v>
      </c>
      <c r="E5763" t="s">
        <v>12</v>
      </c>
      <c r="F5763" t="s">
        <v>13</v>
      </c>
      <c r="G5763">
        <v>32</v>
      </c>
      <c r="H5763" s="3" t="str" cm="1">
        <f t="array" ref="H5763">_xlfn.IFS(G5763&lt;25,"18-24",G5763&lt;35,"25-34",G5763&lt;45,"35-44",G5763&lt;55,"45-54",G5763&lt;65,"55-64",G5763&gt;=65,"65+")</f>
        <v>25-34</v>
      </c>
      <c r="I5763">
        <v>6</v>
      </c>
      <c r="J5763" t="str" cm="1">
        <f t="array" ref="J5763">_xlfn.IFS(I5763&lt;3,"0-2 yrs",I5763&lt;7,"3-6 yrs",I5763&gt;=7,"7+ yrs")</f>
        <v>3-6 yrs</v>
      </c>
      <c r="K5763" s="2">
        <v>150026.79</v>
      </c>
      <c r="L5763" s="1">
        <v>0</v>
      </c>
      <c r="M5763" s="1" t="s">
        <v>2984</v>
      </c>
      <c r="N5763">
        <v>2</v>
      </c>
      <c r="O5763" t="s">
        <v>14</v>
      </c>
      <c r="P5763" t="s">
        <v>14</v>
      </c>
      <c r="Q5763">
        <v>0</v>
      </c>
      <c r="R5763" t="s">
        <v>2959</v>
      </c>
    </row>
    <row r="5764" spans="1:18" x14ac:dyDescent="0.25">
      <c r="A5764">
        <v>15791851</v>
      </c>
      <c r="B5764" t="s">
        <v>2227</v>
      </c>
      <c r="C5764">
        <v>726</v>
      </c>
      <c r="D5764" t="str" cm="1">
        <f t="array" ref="D5764">_xlfn.IFS(C5764&lt;580,"Poor",C5764&lt;670,"Fair",C5764&lt;740,"Good",C5764&lt;800,"Very Good",C5764&gt;=800,"Excellent")</f>
        <v>Good</v>
      </c>
      <c r="E5764" t="s">
        <v>12</v>
      </c>
      <c r="F5764" t="s">
        <v>13</v>
      </c>
      <c r="G5764">
        <v>34</v>
      </c>
      <c r="H5764" s="3" t="str" cm="1">
        <f t="array" ref="H5764">_xlfn.IFS(G5764&lt;25,"18-24",G5764&lt;35,"25-34",G5764&lt;45,"35-44",G5764&lt;55,"45-54",G5764&lt;65,"55-64",G5764&gt;=65,"65+")</f>
        <v>25-34</v>
      </c>
      <c r="I5764">
        <v>0</v>
      </c>
      <c r="J5764" t="str" cm="1">
        <f t="array" ref="J5764">_xlfn.IFS(I5764&lt;3,"0-2 yrs",I5764&lt;7,"3-6 yrs",I5764&gt;=7,"7+ yrs")</f>
        <v>0-2 yrs</v>
      </c>
      <c r="K5764" s="2">
        <v>102036.82</v>
      </c>
      <c r="L5764" s="1">
        <v>185734.75</v>
      </c>
      <c r="M5764" s="1" t="s">
        <v>2983</v>
      </c>
      <c r="N5764">
        <v>1</v>
      </c>
      <c r="O5764" t="s">
        <v>14</v>
      </c>
      <c r="P5764" t="s">
        <v>14</v>
      </c>
      <c r="Q5764">
        <v>0</v>
      </c>
      <c r="R5764" t="s">
        <v>2959</v>
      </c>
    </row>
    <row r="5765" spans="1:18" x14ac:dyDescent="0.25">
      <c r="A5765">
        <v>15717156</v>
      </c>
      <c r="B5765" t="s">
        <v>2041</v>
      </c>
      <c r="C5765">
        <v>520</v>
      </c>
      <c r="D5765" t="str" cm="1">
        <f t="array" ref="D5765">_xlfn.IFS(C5765&lt;580,"Poor",C5765&lt;670,"Fair",C5765&lt;740,"Good",C5765&lt;800,"Very Good",C5765&gt;=800,"Excellent")</f>
        <v>Poor</v>
      </c>
      <c r="E5765" t="s">
        <v>12</v>
      </c>
      <c r="F5765" t="s">
        <v>22</v>
      </c>
      <c r="G5765">
        <v>30</v>
      </c>
      <c r="H5765" s="3" t="str" cm="1">
        <f t="array" ref="H5765">_xlfn.IFS(G5765&lt;25,"18-24",G5765&lt;35,"25-34",G5765&lt;45,"35-44",G5765&lt;55,"45-54",G5765&lt;65,"55-64",G5765&gt;=65,"65+")</f>
        <v>25-34</v>
      </c>
      <c r="I5765">
        <v>3</v>
      </c>
      <c r="J5765" t="str" cm="1">
        <f t="array" ref="J5765">_xlfn.IFS(I5765&lt;3,"0-2 yrs",I5765&lt;7,"3-6 yrs",I5765&gt;=7,"7+ yrs")</f>
        <v>3-6 yrs</v>
      </c>
      <c r="K5765" s="2">
        <v>898.51</v>
      </c>
      <c r="L5765" s="1">
        <v>143396.54</v>
      </c>
      <c r="M5765" s="1" t="s">
        <v>2971</v>
      </c>
      <c r="N5765">
        <v>2</v>
      </c>
      <c r="O5765" t="s">
        <v>14</v>
      </c>
      <c r="P5765" t="s">
        <v>14</v>
      </c>
      <c r="Q5765">
        <v>0</v>
      </c>
      <c r="R5765" t="s">
        <v>2959</v>
      </c>
    </row>
    <row r="5766" spans="1:18" x14ac:dyDescent="0.25">
      <c r="A5766">
        <v>15740846</v>
      </c>
      <c r="B5766" t="s">
        <v>169</v>
      </c>
      <c r="C5766">
        <v>556</v>
      </c>
      <c r="D5766" t="str" cm="1">
        <f t="array" ref="D5766">_xlfn.IFS(C5766&lt;580,"Poor",C5766&lt;670,"Fair",C5766&lt;740,"Good",C5766&lt;800,"Very Good",C5766&gt;=800,"Excellent")</f>
        <v>Poor</v>
      </c>
      <c r="E5766" t="s">
        <v>12</v>
      </c>
      <c r="F5766" t="s">
        <v>22</v>
      </c>
      <c r="G5766">
        <v>40</v>
      </c>
      <c r="H5766" s="3" t="str" cm="1">
        <f t="array" ref="H5766">_xlfn.IFS(G5766&lt;25,"18-24",G5766&lt;35,"25-34",G5766&lt;45,"35-44",G5766&lt;55,"45-54",G5766&lt;65,"55-64",G5766&gt;=65,"65+")</f>
        <v>35-44</v>
      </c>
      <c r="I5766">
        <v>5</v>
      </c>
      <c r="J5766" t="str" cm="1">
        <f t="array" ref="J5766">_xlfn.IFS(I5766&lt;3,"0-2 yrs",I5766&lt;7,"3-6 yrs",I5766&gt;=7,"7+ yrs")</f>
        <v>3-6 yrs</v>
      </c>
      <c r="K5766" s="2">
        <v>95124.4</v>
      </c>
      <c r="L5766" s="1">
        <v>125909.85</v>
      </c>
      <c r="M5766" s="1" t="s">
        <v>2971</v>
      </c>
      <c r="N5766">
        <v>1</v>
      </c>
      <c r="O5766" t="s">
        <v>14</v>
      </c>
      <c r="P5766" t="s">
        <v>14</v>
      </c>
      <c r="Q5766">
        <v>0</v>
      </c>
      <c r="R5766" t="s">
        <v>2959</v>
      </c>
    </row>
    <row r="5767" spans="1:18" x14ac:dyDescent="0.25">
      <c r="A5767">
        <v>15573284</v>
      </c>
      <c r="B5767" t="s">
        <v>157</v>
      </c>
      <c r="C5767">
        <v>579</v>
      </c>
      <c r="D5767" t="str" cm="1">
        <f t="array" ref="D5767">_xlfn.IFS(C5767&lt;580,"Poor",C5767&lt;670,"Fair",C5767&lt;740,"Good",C5767&lt;800,"Very Good",C5767&gt;=800,"Excellent")</f>
        <v>Poor</v>
      </c>
      <c r="E5767" t="s">
        <v>12</v>
      </c>
      <c r="F5767" t="s">
        <v>13</v>
      </c>
      <c r="G5767">
        <v>45</v>
      </c>
      <c r="H5767" s="3" t="str" cm="1">
        <f t="array" ref="H5767">_xlfn.IFS(G5767&lt;25,"18-24",G5767&lt;35,"25-34",G5767&lt;45,"35-44",G5767&lt;55,"45-54",G5767&lt;65,"55-64",G5767&gt;=65,"65+")</f>
        <v>45-54</v>
      </c>
      <c r="I5767">
        <v>2</v>
      </c>
      <c r="J5767" t="str" cm="1">
        <f t="array" ref="J5767">_xlfn.IFS(I5767&lt;3,"0-2 yrs",I5767&lt;7,"3-6 yrs",I5767&gt;=7,"7+ yrs")</f>
        <v>0-2 yrs</v>
      </c>
      <c r="K5767" s="2">
        <v>11514.39</v>
      </c>
      <c r="L5767" s="1">
        <v>0</v>
      </c>
      <c r="M5767" s="1" t="s">
        <v>2984</v>
      </c>
      <c r="N5767">
        <v>2</v>
      </c>
      <c r="O5767" t="s">
        <v>2986</v>
      </c>
      <c r="P5767" t="s">
        <v>2986</v>
      </c>
      <c r="Q5767">
        <v>0</v>
      </c>
      <c r="R5767" t="s">
        <v>2959</v>
      </c>
    </row>
    <row r="5768" spans="1:18" x14ac:dyDescent="0.25">
      <c r="A5768">
        <v>15729083</v>
      </c>
      <c r="B5768" t="s">
        <v>2065</v>
      </c>
      <c r="C5768">
        <v>674</v>
      </c>
      <c r="D5768" t="str" cm="1">
        <f t="array" ref="D5768">_xlfn.IFS(C5768&lt;580,"Poor",C5768&lt;670,"Fair",C5768&lt;740,"Good",C5768&lt;800,"Very Good",C5768&gt;=800,"Excellent")</f>
        <v>Good</v>
      </c>
      <c r="E5768" t="s">
        <v>12</v>
      </c>
      <c r="F5768" t="s">
        <v>22</v>
      </c>
      <c r="G5768">
        <v>36</v>
      </c>
      <c r="H5768" s="3" t="str" cm="1">
        <f t="array" ref="H5768">_xlfn.IFS(G5768&lt;25,"18-24",G5768&lt;35,"25-34",G5768&lt;45,"35-44",G5768&lt;55,"45-54",G5768&lt;65,"55-64",G5768&gt;=65,"65+")</f>
        <v>35-44</v>
      </c>
      <c r="I5768">
        <v>2</v>
      </c>
      <c r="J5768" t="str" cm="1">
        <f t="array" ref="J5768">_xlfn.IFS(I5768&lt;3,"0-2 yrs",I5768&lt;7,"3-6 yrs",I5768&gt;=7,"7+ yrs")</f>
        <v>0-2 yrs</v>
      </c>
      <c r="K5768" s="2">
        <v>27468.720000000001</v>
      </c>
      <c r="L5768" s="1">
        <v>154525.70000000001</v>
      </c>
      <c r="M5768" s="1" t="s">
        <v>2983</v>
      </c>
      <c r="N5768">
        <v>1</v>
      </c>
      <c r="O5768" t="s">
        <v>14</v>
      </c>
      <c r="P5768" t="s">
        <v>14</v>
      </c>
      <c r="Q5768">
        <v>0</v>
      </c>
      <c r="R5768" t="s">
        <v>2959</v>
      </c>
    </row>
    <row r="5769" spans="1:18" x14ac:dyDescent="0.25">
      <c r="A5769">
        <v>15611612</v>
      </c>
      <c r="B5769" t="s">
        <v>2228</v>
      </c>
      <c r="C5769">
        <v>570</v>
      </c>
      <c r="D5769" t="str" cm="1">
        <f t="array" ref="D5769">_xlfn.IFS(C5769&lt;580,"Poor",C5769&lt;670,"Fair",C5769&lt;740,"Good",C5769&lt;800,"Very Good",C5769&gt;=800,"Excellent")</f>
        <v>Poor</v>
      </c>
      <c r="E5769" t="s">
        <v>12</v>
      </c>
      <c r="F5769" t="s">
        <v>13</v>
      </c>
      <c r="G5769">
        <v>29</v>
      </c>
      <c r="H5769" s="3" t="str" cm="1">
        <f t="array" ref="H5769">_xlfn.IFS(G5769&lt;25,"18-24",G5769&lt;35,"25-34",G5769&lt;45,"35-44",G5769&lt;55,"45-54",G5769&lt;65,"55-64",G5769&gt;=65,"65+")</f>
        <v>25-34</v>
      </c>
      <c r="I5769">
        <v>0</v>
      </c>
      <c r="J5769" t="str" cm="1">
        <f t="array" ref="J5769">_xlfn.IFS(I5769&lt;3,"0-2 yrs",I5769&lt;7,"3-6 yrs",I5769&gt;=7,"7+ yrs")</f>
        <v>0-2 yrs</v>
      </c>
      <c r="K5769" s="2">
        <v>37092.43</v>
      </c>
      <c r="L5769" s="1">
        <v>0</v>
      </c>
      <c r="M5769" s="1" t="s">
        <v>2984</v>
      </c>
      <c r="N5769">
        <v>1</v>
      </c>
      <c r="O5769" t="s">
        <v>2986</v>
      </c>
      <c r="P5769" t="s">
        <v>2986</v>
      </c>
      <c r="Q5769">
        <v>0</v>
      </c>
      <c r="R5769" t="s">
        <v>2959</v>
      </c>
    </row>
    <row r="5770" spans="1:18" x14ac:dyDescent="0.25">
      <c r="A5770">
        <v>15694381</v>
      </c>
      <c r="B5770" t="s">
        <v>656</v>
      </c>
      <c r="C5770">
        <v>631</v>
      </c>
      <c r="D5770" t="str" cm="1">
        <f t="array" ref="D5770">_xlfn.IFS(C5770&lt;580,"Poor",C5770&lt;670,"Fair",C5770&lt;740,"Good",C5770&lt;800,"Very Good",C5770&gt;=800,"Excellent")</f>
        <v>Fair</v>
      </c>
      <c r="E5770" t="s">
        <v>12</v>
      </c>
      <c r="F5770" t="s">
        <v>22</v>
      </c>
      <c r="G5770">
        <v>51</v>
      </c>
      <c r="H5770" s="3" t="str" cm="1">
        <f t="array" ref="H5770">_xlfn.IFS(G5770&lt;25,"18-24",G5770&lt;35,"25-34",G5770&lt;45,"35-44",G5770&lt;55,"45-54",G5770&lt;65,"55-64",G5770&gt;=65,"65+")</f>
        <v>45-54</v>
      </c>
      <c r="I5770">
        <v>8</v>
      </c>
      <c r="J5770" t="str" cm="1">
        <f t="array" ref="J5770">_xlfn.IFS(I5770&lt;3,"0-2 yrs",I5770&lt;7,"3-6 yrs",I5770&gt;=7,"7+ yrs")</f>
        <v>7+ yrs</v>
      </c>
      <c r="K5770" s="2">
        <v>171587.9</v>
      </c>
      <c r="L5770" s="1">
        <v>100654.8</v>
      </c>
      <c r="M5770" s="1" t="s">
        <v>2971</v>
      </c>
      <c r="N5770">
        <v>1</v>
      </c>
      <c r="O5770" t="s">
        <v>2986</v>
      </c>
      <c r="P5770" t="s">
        <v>2986</v>
      </c>
      <c r="Q5770">
        <v>0</v>
      </c>
      <c r="R5770" t="s">
        <v>2959</v>
      </c>
    </row>
    <row r="5771" spans="1:18" x14ac:dyDescent="0.25">
      <c r="A5771">
        <v>15651737</v>
      </c>
      <c r="B5771" t="s">
        <v>2229</v>
      </c>
      <c r="C5771">
        <v>623</v>
      </c>
      <c r="D5771" t="str" cm="1">
        <f t="array" ref="D5771">_xlfn.IFS(C5771&lt;580,"Poor",C5771&lt;670,"Fair",C5771&lt;740,"Good",C5771&lt;800,"Very Good",C5771&gt;=800,"Excellent")</f>
        <v>Fair</v>
      </c>
      <c r="E5771" t="s">
        <v>16</v>
      </c>
      <c r="F5771" t="s">
        <v>22</v>
      </c>
      <c r="G5771">
        <v>44</v>
      </c>
      <c r="H5771" s="3" t="str" cm="1">
        <f t="array" ref="H5771">_xlfn.IFS(G5771&lt;25,"18-24",G5771&lt;35,"25-34",G5771&lt;45,"35-44",G5771&lt;55,"45-54",G5771&lt;65,"55-64",G5771&gt;=65,"65+")</f>
        <v>35-44</v>
      </c>
      <c r="I5771">
        <v>1</v>
      </c>
      <c r="J5771" t="str" cm="1">
        <f t="array" ref="J5771">_xlfn.IFS(I5771&lt;3,"0-2 yrs",I5771&lt;7,"3-6 yrs",I5771&gt;=7,"7+ yrs")</f>
        <v>0-2 yrs</v>
      </c>
      <c r="K5771" s="2">
        <v>80828.78</v>
      </c>
      <c r="L5771" s="1">
        <v>83325.77</v>
      </c>
      <c r="M5771" s="1" t="s">
        <v>2972</v>
      </c>
      <c r="N5771">
        <v>1</v>
      </c>
      <c r="O5771" t="s">
        <v>14</v>
      </c>
      <c r="P5771" t="s">
        <v>14</v>
      </c>
      <c r="Q5771">
        <v>0</v>
      </c>
      <c r="R5771" t="s">
        <v>2959</v>
      </c>
    </row>
    <row r="5772" spans="1:18" x14ac:dyDescent="0.25">
      <c r="A5772">
        <v>15663168</v>
      </c>
      <c r="B5772" t="s">
        <v>137</v>
      </c>
      <c r="C5772">
        <v>665</v>
      </c>
      <c r="D5772" t="str" cm="1">
        <f t="array" ref="D5772">_xlfn.IFS(C5772&lt;580,"Poor",C5772&lt;670,"Fair",C5772&lt;740,"Good",C5772&lt;800,"Very Good",C5772&gt;=800,"Excellent")</f>
        <v>Fair</v>
      </c>
      <c r="E5772" t="s">
        <v>12</v>
      </c>
      <c r="F5772" t="s">
        <v>22</v>
      </c>
      <c r="G5772">
        <v>35</v>
      </c>
      <c r="H5772" s="3" t="str" cm="1">
        <f t="array" ref="H5772">_xlfn.IFS(G5772&lt;25,"18-24",G5772&lt;35,"25-34",G5772&lt;45,"35-44",G5772&lt;55,"45-54",G5772&lt;65,"55-64",G5772&gt;=65,"65+")</f>
        <v>35-44</v>
      </c>
      <c r="I5772">
        <v>8</v>
      </c>
      <c r="J5772" t="str" cm="1">
        <f t="array" ref="J5772">_xlfn.IFS(I5772&lt;3,"0-2 yrs",I5772&lt;7,"3-6 yrs",I5772&gt;=7,"7+ yrs")</f>
        <v>7+ yrs</v>
      </c>
      <c r="K5772" s="2">
        <v>169287.99</v>
      </c>
      <c r="L5772" s="1">
        <v>110934.54</v>
      </c>
      <c r="M5772" s="1" t="s">
        <v>2971</v>
      </c>
      <c r="N5772">
        <v>1</v>
      </c>
      <c r="O5772" t="s">
        <v>2986</v>
      </c>
      <c r="P5772" t="s">
        <v>2986</v>
      </c>
      <c r="Q5772">
        <v>0</v>
      </c>
      <c r="R5772" t="s">
        <v>2959</v>
      </c>
    </row>
    <row r="5773" spans="1:18" x14ac:dyDescent="0.25">
      <c r="A5773">
        <v>15643426</v>
      </c>
      <c r="B5773" t="s">
        <v>298</v>
      </c>
      <c r="C5773">
        <v>523</v>
      </c>
      <c r="D5773" t="str" cm="1">
        <f t="array" ref="D5773">_xlfn.IFS(C5773&lt;580,"Poor",C5773&lt;670,"Fair",C5773&lt;740,"Good",C5773&lt;800,"Very Good",C5773&gt;=800,"Excellent")</f>
        <v>Poor</v>
      </c>
      <c r="E5773" t="s">
        <v>16</v>
      </c>
      <c r="F5773" t="s">
        <v>13</v>
      </c>
      <c r="G5773">
        <v>36</v>
      </c>
      <c r="H5773" s="3" t="str" cm="1">
        <f t="array" ref="H5773">_xlfn.IFS(G5773&lt;25,"18-24",G5773&lt;35,"25-34",G5773&lt;45,"35-44",G5773&lt;55,"45-54",G5773&lt;65,"55-64",G5773&gt;=65,"65+")</f>
        <v>35-44</v>
      </c>
      <c r="I5773">
        <v>8</v>
      </c>
      <c r="J5773" t="str" cm="1">
        <f t="array" ref="J5773">_xlfn.IFS(I5773&lt;3,"0-2 yrs",I5773&lt;7,"3-6 yrs",I5773&gt;=7,"7+ yrs")</f>
        <v>7+ yrs</v>
      </c>
      <c r="K5773" s="2">
        <v>13197.44</v>
      </c>
      <c r="L5773" s="1">
        <v>113680.54</v>
      </c>
      <c r="M5773" s="1" t="s">
        <v>2971</v>
      </c>
      <c r="N5773">
        <v>1</v>
      </c>
      <c r="O5773" t="s">
        <v>2986</v>
      </c>
      <c r="P5773" t="s">
        <v>2986</v>
      </c>
      <c r="Q5773">
        <v>0</v>
      </c>
      <c r="R5773" t="s">
        <v>2959</v>
      </c>
    </row>
    <row r="5774" spans="1:18" x14ac:dyDescent="0.25">
      <c r="A5774">
        <v>15618245</v>
      </c>
      <c r="B5774" t="s">
        <v>1907</v>
      </c>
      <c r="C5774">
        <v>706</v>
      </c>
      <c r="D5774" t="str" cm="1">
        <f t="array" ref="D5774">_xlfn.IFS(C5774&lt;580,"Poor",C5774&lt;670,"Fair",C5774&lt;740,"Good",C5774&lt;800,"Very Good",C5774&gt;=800,"Excellent")</f>
        <v>Good</v>
      </c>
      <c r="E5774" t="s">
        <v>25</v>
      </c>
      <c r="F5774" t="s">
        <v>22</v>
      </c>
      <c r="G5774">
        <v>31</v>
      </c>
      <c r="H5774" s="3" t="str" cm="1">
        <f t="array" ref="H5774">_xlfn.IFS(G5774&lt;25,"18-24",G5774&lt;35,"25-34",G5774&lt;45,"35-44",G5774&lt;55,"45-54",G5774&lt;65,"55-64",G5774&gt;=65,"65+")</f>
        <v>25-34</v>
      </c>
      <c r="I5774">
        <v>1</v>
      </c>
      <c r="J5774" t="str" cm="1">
        <f t="array" ref="J5774">_xlfn.IFS(I5774&lt;3,"0-2 yrs",I5774&lt;7,"3-6 yrs",I5774&gt;=7,"7+ yrs")</f>
        <v>0-2 yrs</v>
      </c>
      <c r="K5774" s="2">
        <v>54439.53</v>
      </c>
      <c r="L5774" s="1">
        <v>117020.08</v>
      </c>
      <c r="M5774" s="1" t="s">
        <v>2971</v>
      </c>
      <c r="N5774">
        <v>2</v>
      </c>
      <c r="O5774" t="s">
        <v>2986</v>
      </c>
      <c r="P5774" t="s">
        <v>2986</v>
      </c>
      <c r="Q5774">
        <v>0</v>
      </c>
      <c r="R5774" t="s">
        <v>2959</v>
      </c>
    </row>
    <row r="5775" spans="1:18" x14ac:dyDescent="0.25">
      <c r="A5775">
        <v>15717527</v>
      </c>
      <c r="B5775" t="s">
        <v>1803</v>
      </c>
      <c r="C5775">
        <v>619</v>
      </c>
      <c r="D5775" t="str" cm="1">
        <f t="array" ref="D5775">_xlfn.IFS(C5775&lt;580,"Poor",C5775&lt;670,"Fair",C5775&lt;740,"Good",C5775&lt;800,"Very Good",C5775&gt;=800,"Excellent")</f>
        <v>Fair</v>
      </c>
      <c r="E5775" t="s">
        <v>12</v>
      </c>
      <c r="F5775" t="s">
        <v>13</v>
      </c>
      <c r="G5775">
        <v>49</v>
      </c>
      <c r="H5775" s="3" t="str" cm="1">
        <f t="array" ref="H5775">_xlfn.IFS(G5775&lt;25,"18-24",G5775&lt;35,"25-34",G5775&lt;45,"35-44",G5775&lt;55,"45-54",G5775&lt;65,"55-64",G5775&gt;=65,"65+")</f>
        <v>45-54</v>
      </c>
      <c r="I5775">
        <v>9</v>
      </c>
      <c r="J5775" t="str" cm="1">
        <f t="array" ref="J5775">_xlfn.IFS(I5775&lt;3,"0-2 yrs",I5775&lt;7,"3-6 yrs",I5775&gt;=7,"7+ yrs")</f>
        <v>7+ yrs</v>
      </c>
      <c r="K5775" s="2">
        <v>38186.85</v>
      </c>
      <c r="L5775" s="1">
        <v>145359.99</v>
      </c>
      <c r="M5775" s="1" t="s">
        <v>2971</v>
      </c>
      <c r="N5775">
        <v>1</v>
      </c>
      <c r="O5775" t="s">
        <v>2986</v>
      </c>
      <c r="P5775" t="s">
        <v>2986</v>
      </c>
      <c r="Q5775">
        <v>0</v>
      </c>
      <c r="R5775" t="s">
        <v>2959</v>
      </c>
    </row>
    <row r="5776" spans="1:18" x14ac:dyDescent="0.25">
      <c r="A5776">
        <v>15793478</v>
      </c>
      <c r="B5776" t="s">
        <v>842</v>
      </c>
      <c r="C5776">
        <v>593</v>
      </c>
      <c r="D5776" t="str" cm="1">
        <f t="array" ref="D5776">_xlfn.IFS(C5776&lt;580,"Poor",C5776&lt;670,"Fair",C5776&lt;740,"Good",C5776&lt;800,"Very Good",C5776&gt;=800,"Excellent")</f>
        <v>Fair</v>
      </c>
      <c r="E5776" t="s">
        <v>25</v>
      </c>
      <c r="F5776" t="s">
        <v>13</v>
      </c>
      <c r="G5776">
        <v>39</v>
      </c>
      <c r="H5776" s="3" t="str" cm="1">
        <f t="array" ref="H5776">_xlfn.IFS(G5776&lt;25,"18-24",G5776&lt;35,"25-34",G5776&lt;45,"35-44",G5776&lt;55,"45-54",G5776&lt;65,"55-64",G5776&gt;=65,"65+")</f>
        <v>35-44</v>
      </c>
      <c r="I5776">
        <v>8</v>
      </c>
      <c r="J5776" t="str" cm="1">
        <f t="array" ref="J5776">_xlfn.IFS(I5776&lt;3,"0-2 yrs",I5776&lt;7,"3-6 yrs",I5776&gt;=7,"7+ yrs")</f>
        <v>7+ yrs</v>
      </c>
      <c r="K5776" s="2">
        <v>27274.6</v>
      </c>
      <c r="L5776" s="1">
        <v>151391.67999999999</v>
      </c>
      <c r="M5776" s="1" t="s">
        <v>2983</v>
      </c>
      <c r="N5776">
        <v>1</v>
      </c>
      <c r="O5776" t="s">
        <v>2986</v>
      </c>
      <c r="P5776" t="s">
        <v>2986</v>
      </c>
      <c r="Q5776">
        <v>1</v>
      </c>
      <c r="R5776" t="s">
        <v>2957</v>
      </c>
    </row>
    <row r="5777" spans="1:18" x14ac:dyDescent="0.25">
      <c r="A5777">
        <v>15642248</v>
      </c>
      <c r="B5777" t="s">
        <v>128</v>
      </c>
      <c r="C5777">
        <v>608</v>
      </c>
      <c r="D5777" t="str" cm="1">
        <f t="array" ref="D5777">_xlfn.IFS(C5777&lt;580,"Poor",C5777&lt;670,"Fair",C5777&lt;740,"Good",C5777&lt;800,"Very Good",C5777&gt;=800,"Excellent")</f>
        <v>Fair</v>
      </c>
      <c r="E5777" t="s">
        <v>16</v>
      </c>
      <c r="F5777" t="s">
        <v>22</v>
      </c>
      <c r="G5777">
        <v>66</v>
      </c>
      <c r="H5777" s="3" t="str" cm="1">
        <f t="array" ref="H5777">_xlfn.IFS(G5777&lt;25,"18-24",G5777&lt;35,"25-34",G5777&lt;45,"35-44",G5777&lt;55,"45-54",G5777&lt;65,"55-64",G5777&gt;=65,"65+")</f>
        <v>65+</v>
      </c>
      <c r="I5777">
        <v>8</v>
      </c>
      <c r="J5777" t="str" cm="1">
        <f t="array" ref="J5777">_xlfn.IFS(I5777&lt;3,"0-2 yrs",I5777&lt;7,"3-6 yrs",I5777&gt;=7,"7+ yrs")</f>
        <v>7+ yrs</v>
      </c>
      <c r="K5777" s="2">
        <v>65758.19</v>
      </c>
      <c r="L5777" s="1">
        <v>123935.35</v>
      </c>
      <c r="M5777" s="1" t="s">
        <v>2971</v>
      </c>
      <c r="N5777">
        <v>1</v>
      </c>
      <c r="O5777" t="s">
        <v>14</v>
      </c>
      <c r="P5777" t="s">
        <v>14</v>
      </c>
      <c r="Q5777">
        <v>0</v>
      </c>
      <c r="R5777" t="s">
        <v>2959</v>
      </c>
    </row>
    <row r="5778" spans="1:18" x14ac:dyDescent="0.25">
      <c r="A5778">
        <v>15640377</v>
      </c>
      <c r="B5778" t="s">
        <v>2230</v>
      </c>
      <c r="C5778">
        <v>526</v>
      </c>
      <c r="D5778" t="str" cm="1">
        <f t="array" ref="D5778">_xlfn.IFS(C5778&lt;580,"Poor",C5778&lt;670,"Fair",C5778&lt;740,"Good",C5778&lt;800,"Very Good",C5778&gt;=800,"Excellent")</f>
        <v>Poor</v>
      </c>
      <c r="E5778" t="s">
        <v>12</v>
      </c>
      <c r="F5778" t="s">
        <v>13</v>
      </c>
      <c r="G5778">
        <v>36</v>
      </c>
      <c r="H5778" s="3" t="str" cm="1">
        <f t="array" ref="H5778">_xlfn.IFS(G5778&lt;25,"18-24",G5778&lt;35,"25-34",G5778&lt;45,"35-44",G5778&lt;55,"45-54",G5778&lt;65,"55-64",G5778&gt;=65,"65+")</f>
        <v>35-44</v>
      </c>
      <c r="I5778">
        <v>0</v>
      </c>
      <c r="J5778" t="str" cm="1">
        <f t="array" ref="J5778">_xlfn.IFS(I5778&lt;3,"0-2 yrs",I5778&lt;7,"3-6 yrs",I5778&gt;=7,"7+ yrs")</f>
        <v>0-2 yrs</v>
      </c>
      <c r="K5778" s="2">
        <v>97767.63</v>
      </c>
      <c r="L5778" s="1">
        <v>0</v>
      </c>
      <c r="M5778" s="1" t="s">
        <v>2984</v>
      </c>
      <c r="N5778">
        <v>2</v>
      </c>
      <c r="O5778" t="s">
        <v>2986</v>
      </c>
      <c r="P5778" t="s">
        <v>2986</v>
      </c>
      <c r="Q5778">
        <v>0</v>
      </c>
      <c r="R5778" t="s">
        <v>2959</v>
      </c>
    </row>
    <row r="5779" spans="1:18" x14ac:dyDescent="0.25">
      <c r="A5779">
        <v>15723950</v>
      </c>
      <c r="B5779" t="s">
        <v>1127</v>
      </c>
      <c r="C5779">
        <v>684</v>
      </c>
      <c r="D5779" t="str" cm="1">
        <f t="array" ref="D5779">_xlfn.IFS(C5779&lt;580,"Poor",C5779&lt;670,"Fair",C5779&lt;740,"Good",C5779&lt;800,"Very Good",C5779&gt;=800,"Excellent")</f>
        <v>Good</v>
      </c>
      <c r="E5779" t="s">
        <v>16</v>
      </c>
      <c r="F5779" t="s">
        <v>22</v>
      </c>
      <c r="G5779">
        <v>40</v>
      </c>
      <c r="H5779" s="3" t="str" cm="1">
        <f t="array" ref="H5779">_xlfn.IFS(G5779&lt;25,"18-24",G5779&lt;35,"25-34",G5779&lt;45,"35-44",G5779&lt;55,"45-54",G5779&lt;65,"55-64",G5779&gt;=65,"65+")</f>
        <v>35-44</v>
      </c>
      <c r="I5779">
        <v>2</v>
      </c>
      <c r="J5779" t="str" cm="1">
        <f t="array" ref="J5779">_xlfn.IFS(I5779&lt;3,"0-2 yrs",I5779&lt;7,"3-6 yrs",I5779&gt;=7,"7+ yrs")</f>
        <v>0-2 yrs</v>
      </c>
      <c r="K5779" s="2">
        <v>115468.84</v>
      </c>
      <c r="L5779" s="1">
        <v>70291.02</v>
      </c>
      <c r="M5779" s="1" t="s">
        <v>2972</v>
      </c>
      <c r="N5779">
        <v>1</v>
      </c>
      <c r="O5779" t="s">
        <v>14</v>
      </c>
      <c r="P5779" t="s">
        <v>14</v>
      </c>
      <c r="Q5779">
        <v>1</v>
      </c>
      <c r="R5779" t="s">
        <v>2957</v>
      </c>
    </row>
    <row r="5780" spans="1:18" x14ac:dyDescent="0.25">
      <c r="A5780">
        <v>15590327</v>
      </c>
      <c r="B5780" t="s">
        <v>247</v>
      </c>
      <c r="C5780">
        <v>604</v>
      </c>
      <c r="D5780" t="str" cm="1">
        <f t="array" ref="D5780">_xlfn.IFS(C5780&lt;580,"Poor",C5780&lt;670,"Fair",C5780&lt;740,"Good",C5780&lt;800,"Very Good",C5780&gt;=800,"Excellent")</f>
        <v>Fair</v>
      </c>
      <c r="E5780" t="s">
        <v>25</v>
      </c>
      <c r="F5780" t="s">
        <v>13</v>
      </c>
      <c r="G5780">
        <v>42</v>
      </c>
      <c r="H5780" s="3" t="str" cm="1">
        <f t="array" ref="H5780">_xlfn.IFS(G5780&lt;25,"18-24",G5780&lt;35,"25-34",G5780&lt;45,"35-44",G5780&lt;55,"45-54",G5780&lt;65,"55-64",G5780&gt;=65,"65+")</f>
        <v>35-44</v>
      </c>
      <c r="I5780">
        <v>10</v>
      </c>
      <c r="J5780" t="str" cm="1">
        <f t="array" ref="J5780">_xlfn.IFS(I5780&lt;3,"0-2 yrs",I5780&lt;7,"3-6 yrs",I5780&gt;=7,"7+ yrs")</f>
        <v>7+ yrs</v>
      </c>
      <c r="K5780" s="2">
        <v>98293.14</v>
      </c>
      <c r="L5780" s="1">
        <v>166031.45000000001</v>
      </c>
      <c r="M5780" s="1" t="s">
        <v>2983</v>
      </c>
      <c r="N5780">
        <v>1</v>
      </c>
      <c r="O5780" t="s">
        <v>2986</v>
      </c>
      <c r="P5780" t="s">
        <v>2986</v>
      </c>
      <c r="Q5780">
        <v>0</v>
      </c>
      <c r="R5780" t="s">
        <v>2959</v>
      </c>
    </row>
    <row r="5781" spans="1:18" x14ac:dyDescent="0.25">
      <c r="A5781">
        <v>15706199</v>
      </c>
      <c r="B5781" t="s">
        <v>319</v>
      </c>
      <c r="C5781">
        <v>636</v>
      </c>
      <c r="D5781" t="str" cm="1">
        <f t="array" ref="D5781">_xlfn.IFS(C5781&lt;580,"Poor",C5781&lt;670,"Fair",C5781&lt;740,"Good",C5781&lt;800,"Very Good",C5781&gt;=800,"Excellent")</f>
        <v>Fair</v>
      </c>
      <c r="E5781" t="s">
        <v>25</v>
      </c>
      <c r="F5781" t="s">
        <v>22</v>
      </c>
      <c r="G5781">
        <v>36</v>
      </c>
      <c r="H5781" s="3" t="str" cm="1">
        <f t="array" ref="H5781">_xlfn.IFS(G5781&lt;25,"18-24",G5781&lt;35,"25-34",G5781&lt;45,"35-44",G5781&lt;55,"45-54",G5781&lt;65,"55-64",G5781&gt;=65,"65+")</f>
        <v>35-44</v>
      </c>
      <c r="I5781">
        <v>6</v>
      </c>
      <c r="J5781" t="str" cm="1">
        <f t="array" ref="J5781">_xlfn.IFS(I5781&lt;3,"0-2 yrs",I5781&lt;7,"3-6 yrs",I5781&gt;=7,"7+ yrs")</f>
        <v>3-6 yrs</v>
      </c>
      <c r="K5781" s="2">
        <v>182059.28</v>
      </c>
      <c r="L5781" s="1">
        <v>96643.32</v>
      </c>
      <c r="M5781" s="1" t="s">
        <v>2972</v>
      </c>
      <c r="N5781">
        <v>1</v>
      </c>
      <c r="O5781" t="s">
        <v>2986</v>
      </c>
      <c r="P5781" t="s">
        <v>2986</v>
      </c>
      <c r="Q5781">
        <v>0</v>
      </c>
      <c r="R5781" t="s">
        <v>2959</v>
      </c>
    </row>
    <row r="5782" spans="1:18" x14ac:dyDescent="0.25">
      <c r="A5782">
        <v>15671514</v>
      </c>
      <c r="B5782" t="s">
        <v>741</v>
      </c>
      <c r="C5782">
        <v>669</v>
      </c>
      <c r="D5782" t="str" cm="1">
        <f t="array" ref="D5782">_xlfn.IFS(C5782&lt;580,"Poor",C5782&lt;670,"Fair",C5782&lt;740,"Good",C5782&lt;800,"Very Good",C5782&gt;=800,"Excellent")</f>
        <v>Fair</v>
      </c>
      <c r="E5782" t="s">
        <v>16</v>
      </c>
      <c r="F5782" t="s">
        <v>13</v>
      </c>
      <c r="G5782">
        <v>33</v>
      </c>
      <c r="H5782" s="3" t="str" cm="1">
        <f t="array" ref="H5782">_xlfn.IFS(G5782&lt;25,"18-24",G5782&lt;35,"25-34",G5782&lt;45,"35-44",G5782&lt;55,"45-54",G5782&lt;65,"55-64",G5782&gt;=65,"65+")</f>
        <v>25-34</v>
      </c>
      <c r="I5782">
        <v>8</v>
      </c>
      <c r="J5782" t="str" cm="1">
        <f t="array" ref="J5782">_xlfn.IFS(I5782&lt;3,"0-2 yrs",I5782&lt;7,"3-6 yrs",I5782&gt;=7,"7+ yrs")</f>
        <v>7+ yrs</v>
      </c>
      <c r="K5782" s="2">
        <v>128538.05</v>
      </c>
      <c r="L5782" s="1">
        <v>0</v>
      </c>
      <c r="M5782" s="1" t="s">
        <v>2984</v>
      </c>
      <c r="N5782">
        <v>2</v>
      </c>
      <c r="O5782" t="s">
        <v>14</v>
      </c>
      <c r="P5782" t="s">
        <v>14</v>
      </c>
      <c r="Q5782">
        <v>0</v>
      </c>
      <c r="R5782" t="s">
        <v>2959</v>
      </c>
    </row>
    <row r="5783" spans="1:18" x14ac:dyDescent="0.25">
      <c r="A5783">
        <v>15727041</v>
      </c>
      <c r="B5783" t="s">
        <v>110</v>
      </c>
      <c r="C5783">
        <v>624</v>
      </c>
      <c r="D5783" t="str" cm="1">
        <f t="array" ref="D5783">_xlfn.IFS(C5783&lt;580,"Poor",C5783&lt;670,"Fair",C5783&lt;740,"Good",C5783&lt;800,"Very Good",C5783&gt;=800,"Excellent")</f>
        <v>Fair</v>
      </c>
      <c r="E5783" t="s">
        <v>12</v>
      </c>
      <c r="F5783" t="s">
        <v>22</v>
      </c>
      <c r="G5783">
        <v>71</v>
      </c>
      <c r="H5783" s="3" t="str" cm="1">
        <f t="array" ref="H5783">_xlfn.IFS(G5783&lt;25,"18-24",G5783&lt;35,"25-34",G5783&lt;45,"35-44",G5783&lt;55,"45-54",G5783&lt;65,"55-64",G5783&gt;=65,"65+")</f>
        <v>65+</v>
      </c>
      <c r="I5783">
        <v>7</v>
      </c>
      <c r="J5783" t="str" cm="1">
        <f t="array" ref="J5783">_xlfn.IFS(I5783&lt;3,"0-2 yrs",I5783&lt;7,"3-6 yrs",I5783&gt;=7,"7+ yrs")</f>
        <v>7+ yrs</v>
      </c>
      <c r="K5783" s="2">
        <v>108841.83</v>
      </c>
      <c r="L5783" s="1">
        <v>0</v>
      </c>
      <c r="M5783" s="1" t="s">
        <v>2984</v>
      </c>
      <c r="N5783">
        <v>2</v>
      </c>
      <c r="O5783" t="s">
        <v>14</v>
      </c>
      <c r="P5783" t="s">
        <v>14</v>
      </c>
      <c r="Q5783">
        <v>0</v>
      </c>
      <c r="R5783" t="s">
        <v>2959</v>
      </c>
    </row>
    <row r="5784" spans="1:18" x14ac:dyDescent="0.25">
      <c r="A5784">
        <v>15738063</v>
      </c>
      <c r="B5784" t="s">
        <v>625</v>
      </c>
      <c r="C5784">
        <v>631</v>
      </c>
      <c r="D5784" t="str" cm="1">
        <f t="array" ref="D5784">_xlfn.IFS(C5784&lt;580,"Poor",C5784&lt;670,"Fair",C5784&lt;740,"Good",C5784&lt;800,"Very Good",C5784&gt;=800,"Excellent")</f>
        <v>Fair</v>
      </c>
      <c r="E5784" t="s">
        <v>12</v>
      </c>
      <c r="F5784" t="s">
        <v>22</v>
      </c>
      <c r="G5784">
        <v>29</v>
      </c>
      <c r="H5784" s="3" t="str" cm="1">
        <f t="array" ref="H5784">_xlfn.IFS(G5784&lt;25,"18-24",G5784&lt;35,"25-34",G5784&lt;45,"35-44",G5784&lt;55,"45-54",G5784&lt;65,"55-64",G5784&gt;=65,"65+")</f>
        <v>25-34</v>
      </c>
      <c r="I5784">
        <v>2</v>
      </c>
      <c r="J5784" t="str" cm="1">
        <f t="array" ref="J5784">_xlfn.IFS(I5784&lt;3,"0-2 yrs",I5784&lt;7,"3-6 yrs",I5784&gt;=7,"7+ yrs")</f>
        <v>0-2 yrs</v>
      </c>
      <c r="K5784" s="2">
        <v>18581.84</v>
      </c>
      <c r="L5784" s="1">
        <v>0</v>
      </c>
      <c r="M5784" s="1" t="s">
        <v>2984</v>
      </c>
      <c r="N5784">
        <v>2</v>
      </c>
      <c r="O5784" t="s">
        <v>14</v>
      </c>
      <c r="P5784" t="s">
        <v>14</v>
      </c>
      <c r="Q5784">
        <v>0</v>
      </c>
      <c r="R5784" t="s">
        <v>2959</v>
      </c>
    </row>
    <row r="5785" spans="1:18" x14ac:dyDescent="0.25">
      <c r="A5785">
        <v>15711733</v>
      </c>
      <c r="B5785" t="s">
        <v>1741</v>
      </c>
      <c r="C5785">
        <v>753</v>
      </c>
      <c r="D5785" t="str" cm="1">
        <f t="array" ref="D5785">_xlfn.IFS(C5785&lt;580,"Poor",C5785&lt;670,"Fair",C5785&lt;740,"Good",C5785&lt;800,"Very Good",C5785&gt;=800,"Excellent")</f>
        <v>Very Good</v>
      </c>
      <c r="E5785" t="s">
        <v>12</v>
      </c>
      <c r="F5785" t="s">
        <v>22</v>
      </c>
      <c r="G5785">
        <v>48</v>
      </c>
      <c r="H5785" s="3" t="str" cm="1">
        <f t="array" ref="H5785">_xlfn.IFS(G5785&lt;25,"18-24",G5785&lt;35,"25-34",G5785&lt;45,"35-44",G5785&lt;55,"45-54",G5785&lt;65,"55-64",G5785&gt;=65,"65+")</f>
        <v>45-54</v>
      </c>
      <c r="I5785">
        <v>4</v>
      </c>
      <c r="J5785" t="str" cm="1">
        <f t="array" ref="J5785">_xlfn.IFS(I5785&lt;3,"0-2 yrs",I5785&lt;7,"3-6 yrs",I5785&gt;=7,"7+ yrs")</f>
        <v>3-6 yrs</v>
      </c>
      <c r="K5785" s="2">
        <v>146821.42000000001</v>
      </c>
      <c r="L5785" s="1">
        <v>0</v>
      </c>
      <c r="M5785" s="1" t="s">
        <v>2984</v>
      </c>
      <c r="N5785">
        <v>2</v>
      </c>
      <c r="O5785" t="s">
        <v>14</v>
      </c>
      <c r="P5785" t="s">
        <v>14</v>
      </c>
      <c r="Q5785">
        <v>0</v>
      </c>
      <c r="R5785" t="s">
        <v>2959</v>
      </c>
    </row>
    <row r="5786" spans="1:18" x14ac:dyDescent="0.25">
      <c r="A5786">
        <v>15652320</v>
      </c>
      <c r="B5786" t="s">
        <v>1427</v>
      </c>
      <c r="C5786">
        <v>588</v>
      </c>
      <c r="D5786" t="str" cm="1">
        <f t="array" ref="D5786">_xlfn.IFS(C5786&lt;580,"Poor",C5786&lt;670,"Fair",C5786&lt;740,"Good",C5786&lt;800,"Very Good",C5786&gt;=800,"Excellent")</f>
        <v>Fair</v>
      </c>
      <c r="E5786" t="s">
        <v>12</v>
      </c>
      <c r="F5786" t="s">
        <v>22</v>
      </c>
      <c r="G5786">
        <v>40</v>
      </c>
      <c r="H5786" s="3" t="str" cm="1">
        <f t="array" ref="H5786">_xlfn.IFS(G5786&lt;25,"18-24",G5786&lt;35,"25-34",G5786&lt;45,"35-44",G5786&lt;55,"45-54",G5786&lt;65,"55-64",G5786&gt;=65,"65+")</f>
        <v>35-44</v>
      </c>
      <c r="I5786">
        <v>5</v>
      </c>
      <c r="J5786" t="str" cm="1">
        <f t="array" ref="J5786">_xlfn.IFS(I5786&lt;3,"0-2 yrs",I5786&lt;7,"3-6 yrs",I5786&gt;=7,"7+ yrs")</f>
        <v>3-6 yrs</v>
      </c>
      <c r="K5786" s="2">
        <v>100727.67999999999</v>
      </c>
      <c r="L5786" s="1">
        <v>0</v>
      </c>
      <c r="M5786" s="1" t="s">
        <v>2984</v>
      </c>
      <c r="N5786">
        <v>2</v>
      </c>
      <c r="O5786" t="s">
        <v>2986</v>
      </c>
      <c r="P5786" t="s">
        <v>2986</v>
      </c>
      <c r="Q5786">
        <v>0</v>
      </c>
      <c r="R5786" t="s">
        <v>2959</v>
      </c>
    </row>
    <row r="5787" spans="1:18" x14ac:dyDescent="0.25">
      <c r="A5787">
        <v>15634180</v>
      </c>
      <c r="B5787" t="s">
        <v>829</v>
      </c>
      <c r="C5787">
        <v>729</v>
      </c>
      <c r="D5787" t="str" cm="1">
        <f t="array" ref="D5787">_xlfn.IFS(C5787&lt;580,"Poor",C5787&lt;670,"Fair",C5787&lt;740,"Good",C5787&lt;800,"Very Good",C5787&gt;=800,"Excellent")</f>
        <v>Good</v>
      </c>
      <c r="E5787" t="s">
        <v>25</v>
      </c>
      <c r="F5787" t="s">
        <v>22</v>
      </c>
      <c r="G5787">
        <v>26</v>
      </c>
      <c r="H5787" s="3" t="str" cm="1">
        <f t="array" ref="H5787">_xlfn.IFS(G5787&lt;25,"18-24",G5787&lt;35,"25-34",G5787&lt;45,"35-44",G5787&lt;55,"45-54",G5787&lt;65,"55-64",G5787&gt;=65,"65+")</f>
        <v>25-34</v>
      </c>
      <c r="I5787">
        <v>4</v>
      </c>
      <c r="J5787" t="str" cm="1">
        <f t="array" ref="J5787">_xlfn.IFS(I5787&lt;3,"0-2 yrs",I5787&lt;7,"3-6 yrs",I5787&gt;=7,"7+ yrs")</f>
        <v>3-6 yrs</v>
      </c>
      <c r="K5787" s="2">
        <v>39356.379999999997</v>
      </c>
      <c r="L5787" s="1">
        <v>97268.1</v>
      </c>
      <c r="M5787" s="1" t="s">
        <v>2972</v>
      </c>
      <c r="N5787">
        <v>2</v>
      </c>
      <c r="O5787" t="s">
        <v>2986</v>
      </c>
      <c r="P5787" t="s">
        <v>2986</v>
      </c>
      <c r="Q5787">
        <v>0</v>
      </c>
      <c r="R5787" t="s">
        <v>2959</v>
      </c>
    </row>
    <row r="5788" spans="1:18" x14ac:dyDescent="0.25">
      <c r="A5788">
        <v>15694566</v>
      </c>
      <c r="B5788" t="s">
        <v>1223</v>
      </c>
      <c r="C5788">
        <v>602</v>
      </c>
      <c r="D5788" t="str" cm="1">
        <f t="array" ref="D5788">_xlfn.IFS(C5788&lt;580,"Poor",C5788&lt;670,"Fair",C5788&lt;740,"Good",C5788&lt;800,"Very Good",C5788&gt;=800,"Excellent")</f>
        <v>Fair</v>
      </c>
      <c r="E5788" t="s">
        <v>12</v>
      </c>
      <c r="F5788" t="s">
        <v>13</v>
      </c>
      <c r="G5788">
        <v>42</v>
      </c>
      <c r="H5788" s="3" t="str" cm="1">
        <f t="array" ref="H5788">_xlfn.IFS(G5788&lt;25,"18-24",G5788&lt;35,"25-34",G5788&lt;45,"35-44",G5788&lt;55,"45-54",G5788&lt;65,"55-64",G5788&gt;=65,"65+")</f>
        <v>35-44</v>
      </c>
      <c r="I5788">
        <v>10</v>
      </c>
      <c r="J5788" t="str" cm="1">
        <f t="array" ref="J5788">_xlfn.IFS(I5788&lt;3,"0-2 yrs",I5788&lt;7,"3-6 yrs",I5788&gt;=7,"7+ yrs")</f>
        <v>7+ yrs</v>
      </c>
      <c r="K5788" s="2">
        <v>169921.11</v>
      </c>
      <c r="L5788" s="1">
        <v>0</v>
      </c>
      <c r="M5788" s="1" t="s">
        <v>2984</v>
      </c>
      <c r="N5788">
        <v>2</v>
      </c>
      <c r="O5788" t="s">
        <v>2986</v>
      </c>
      <c r="P5788" t="s">
        <v>2986</v>
      </c>
      <c r="Q5788">
        <v>1</v>
      </c>
      <c r="R5788" t="s">
        <v>2957</v>
      </c>
    </row>
    <row r="5789" spans="1:18" x14ac:dyDescent="0.25">
      <c r="A5789">
        <v>15726103</v>
      </c>
      <c r="B5789" t="s">
        <v>896</v>
      </c>
      <c r="C5789">
        <v>689</v>
      </c>
      <c r="D5789" t="str" cm="1">
        <f t="array" ref="D5789">_xlfn.IFS(C5789&lt;580,"Poor",C5789&lt;670,"Fair",C5789&lt;740,"Good",C5789&lt;800,"Very Good",C5789&gt;=800,"Excellent")</f>
        <v>Good</v>
      </c>
      <c r="E5789" t="s">
        <v>25</v>
      </c>
      <c r="F5789" t="s">
        <v>13</v>
      </c>
      <c r="G5789">
        <v>55</v>
      </c>
      <c r="H5789" s="3" t="str" cm="1">
        <f t="array" ref="H5789">_xlfn.IFS(G5789&lt;25,"18-24",G5789&lt;35,"25-34",G5789&lt;45,"35-44",G5789&lt;55,"45-54",G5789&lt;65,"55-64",G5789&gt;=65,"65+")</f>
        <v>55-64</v>
      </c>
      <c r="I5789">
        <v>1</v>
      </c>
      <c r="J5789" t="str" cm="1">
        <f t="array" ref="J5789">_xlfn.IFS(I5789&lt;3,"0-2 yrs",I5789&lt;7,"3-6 yrs",I5789&gt;=7,"7+ yrs")</f>
        <v>0-2 yrs</v>
      </c>
      <c r="K5789" s="2">
        <v>42364.75</v>
      </c>
      <c r="L5789" s="1">
        <v>76296.81</v>
      </c>
      <c r="M5789" s="1" t="s">
        <v>2972</v>
      </c>
      <c r="N5789">
        <v>1</v>
      </c>
      <c r="O5789" t="s">
        <v>2986</v>
      </c>
      <c r="P5789" t="s">
        <v>2986</v>
      </c>
      <c r="Q5789">
        <v>1</v>
      </c>
      <c r="R5789" t="s">
        <v>2957</v>
      </c>
    </row>
    <row r="5790" spans="1:18" x14ac:dyDescent="0.25">
      <c r="A5790">
        <v>15646351</v>
      </c>
      <c r="B5790" t="s">
        <v>2197</v>
      </c>
      <c r="C5790">
        <v>486</v>
      </c>
      <c r="D5790" t="str" cm="1">
        <f t="array" ref="D5790">_xlfn.IFS(C5790&lt;580,"Poor",C5790&lt;670,"Fair",C5790&lt;740,"Good",C5790&lt;800,"Very Good",C5790&gt;=800,"Excellent")</f>
        <v>Poor</v>
      </c>
      <c r="E5790" t="s">
        <v>16</v>
      </c>
      <c r="F5790" t="s">
        <v>22</v>
      </c>
      <c r="G5790">
        <v>27</v>
      </c>
      <c r="H5790" s="3" t="str" cm="1">
        <f t="array" ref="H5790">_xlfn.IFS(G5790&lt;25,"18-24",G5790&lt;35,"25-34",G5790&lt;45,"35-44",G5790&lt;55,"45-54",G5790&lt;65,"55-64",G5790&gt;=65,"65+")</f>
        <v>25-34</v>
      </c>
      <c r="I5790">
        <v>7</v>
      </c>
      <c r="J5790" t="str" cm="1">
        <f t="array" ref="J5790">_xlfn.IFS(I5790&lt;3,"0-2 yrs",I5790&lt;7,"3-6 yrs",I5790&gt;=7,"7+ yrs")</f>
        <v>7+ yrs</v>
      </c>
      <c r="K5790" s="2">
        <v>28823.040000000001</v>
      </c>
      <c r="L5790" s="1">
        <v>0</v>
      </c>
      <c r="M5790" s="1" t="s">
        <v>2984</v>
      </c>
      <c r="N5790">
        <v>2</v>
      </c>
      <c r="O5790" t="s">
        <v>2986</v>
      </c>
      <c r="P5790" t="s">
        <v>2986</v>
      </c>
      <c r="Q5790">
        <v>0</v>
      </c>
      <c r="R5790" t="s">
        <v>2959</v>
      </c>
    </row>
    <row r="5791" spans="1:18" x14ac:dyDescent="0.25">
      <c r="A5791">
        <v>15730044</v>
      </c>
      <c r="B5791" t="s">
        <v>350</v>
      </c>
      <c r="C5791">
        <v>809</v>
      </c>
      <c r="D5791" t="str" cm="1">
        <f t="array" ref="D5791">_xlfn.IFS(C5791&lt;580,"Poor",C5791&lt;670,"Fair",C5791&lt;740,"Good",C5791&lt;800,"Very Good",C5791&gt;=800,"Excellent")</f>
        <v>Excellent</v>
      </c>
      <c r="E5791" t="s">
        <v>25</v>
      </c>
      <c r="F5791" t="s">
        <v>13</v>
      </c>
      <c r="G5791">
        <v>42</v>
      </c>
      <c r="H5791" s="3" t="str" cm="1">
        <f t="array" ref="H5791">_xlfn.IFS(G5791&lt;25,"18-24",G5791&lt;35,"25-34",G5791&lt;45,"35-44",G5791&lt;55,"45-54",G5791&lt;65,"55-64",G5791&gt;=65,"65+")</f>
        <v>35-44</v>
      </c>
      <c r="I5791">
        <v>6</v>
      </c>
      <c r="J5791" t="str" cm="1">
        <f t="array" ref="J5791">_xlfn.IFS(I5791&lt;3,"0-2 yrs",I5791&lt;7,"3-6 yrs",I5791&gt;=7,"7+ yrs")</f>
        <v>3-6 yrs</v>
      </c>
      <c r="K5791" s="2">
        <v>182436.81</v>
      </c>
      <c r="L5791" s="1">
        <v>64497.94</v>
      </c>
      <c r="M5791" s="1" t="s">
        <v>2972</v>
      </c>
      <c r="N5791">
        <v>3</v>
      </c>
      <c r="O5791" t="s">
        <v>14</v>
      </c>
      <c r="P5791" t="s">
        <v>14</v>
      </c>
      <c r="Q5791">
        <v>1</v>
      </c>
      <c r="R5791" t="s">
        <v>2957</v>
      </c>
    </row>
    <row r="5792" spans="1:18" x14ac:dyDescent="0.25">
      <c r="A5792">
        <v>15795186</v>
      </c>
      <c r="B5792" t="s">
        <v>98</v>
      </c>
      <c r="C5792">
        <v>562</v>
      </c>
      <c r="D5792" t="str" cm="1">
        <f t="array" ref="D5792">_xlfn.IFS(C5792&lt;580,"Poor",C5792&lt;670,"Fair",C5792&lt;740,"Good",C5792&lt;800,"Very Good",C5792&gt;=800,"Excellent")</f>
        <v>Poor</v>
      </c>
      <c r="E5792" t="s">
        <v>12</v>
      </c>
      <c r="F5792" t="s">
        <v>22</v>
      </c>
      <c r="G5792">
        <v>38</v>
      </c>
      <c r="H5792" s="3" t="str" cm="1">
        <f t="array" ref="H5792">_xlfn.IFS(G5792&lt;25,"18-24",G5792&lt;35,"25-34",G5792&lt;45,"35-44",G5792&lt;55,"45-54",G5792&lt;65,"55-64",G5792&gt;=65,"65+")</f>
        <v>35-44</v>
      </c>
      <c r="I5792">
        <v>5</v>
      </c>
      <c r="J5792" t="str" cm="1">
        <f t="array" ref="J5792">_xlfn.IFS(I5792&lt;3,"0-2 yrs",I5792&lt;7,"3-6 yrs",I5792&gt;=7,"7+ yrs")</f>
        <v>3-6 yrs</v>
      </c>
      <c r="K5792" s="2">
        <v>115700.2</v>
      </c>
      <c r="L5792" s="1">
        <v>0</v>
      </c>
      <c r="M5792" s="1" t="s">
        <v>2984</v>
      </c>
      <c r="N5792">
        <v>1</v>
      </c>
      <c r="O5792" t="s">
        <v>2986</v>
      </c>
      <c r="P5792" t="s">
        <v>2986</v>
      </c>
      <c r="Q5792">
        <v>0</v>
      </c>
      <c r="R5792" t="s">
        <v>2959</v>
      </c>
    </row>
    <row r="5793" spans="1:18" x14ac:dyDescent="0.25">
      <c r="A5793">
        <v>15784890</v>
      </c>
      <c r="B5793" t="s">
        <v>368</v>
      </c>
      <c r="C5793">
        <v>763</v>
      </c>
      <c r="D5793" t="str" cm="1">
        <f t="array" ref="D5793">_xlfn.IFS(C5793&lt;580,"Poor",C5793&lt;670,"Fair",C5793&lt;740,"Good",C5793&lt;800,"Very Good",C5793&gt;=800,"Excellent")</f>
        <v>Very Good</v>
      </c>
      <c r="E5793" t="s">
        <v>16</v>
      </c>
      <c r="F5793" t="s">
        <v>13</v>
      </c>
      <c r="G5793">
        <v>32</v>
      </c>
      <c r="H5793" s="3" t="str" cm="1">
        <f t="array" ref="H5793">_xlfn.IFS(G5793&lt;25,"18-24",G5793&lt;35,"25-34",G5793&lt;45,"35-44",G5793&lt;55,"45-54",G5793&lt;65,"55-64",G5793&gt;=65,"65+")</f>
        <v>25-34</v>
      </c>
      <c r="I5793">
        <v>8</v>
      </c>
      <c r="J5793" t="str" cm="1">
        <f t="array" ref="J5793">_xlfn.IFS(I5793&lt;3,"0-2 yrs",I5793&lt;7,"3-6 yrs",I5793&gt;=7,"7+ yrs")</f>
        <v>7+ yrs</v>
      </c>
      <c r="K5793" s="2">
        <v>16725.53</v>
      </c>
      <c r="L5793" s="1">
        <v>0</v>
      </c>
      <c r="M5793" s="1" t="s">
        <v>2984</v>
      </c>
      <c r="N5793">
        <v>2</v>
      </c>
      <c r="O5793" t="s">
        <v>2986</v>
      </c>
      <c r="P5793" t="s">
        <v>2986</v>
      </c>
      <c r="Q5793">
        <v>0</v>
      </c>
      <c r="R5793" t="s">
        <v>2959</v>
      </c>
    </row>
    <row r="5794" spans="1:18" x14ac:dyDescent="0.25">
      <c r="A5794">
        <v>15694125</v>
      </c>
      <c r="B5794" t="s">
        <v>1724</v>
      </c>
      <c r="C5794">
        <v>669</v>
      </c>
      <c r="D5794" t="str" cm="1">
        <f t="array" ref="D5794">_xlfn.IFS(C5794&lt;580,"Poor",C5794&lt;670,"Fair",C5794&lt;740,"Good",C5794&lt;800,"Very Good",C5794&gt;=800,"Excellent")</f>
        <v>Fair</v>
      </c>
      <c r="E5794" t="s">
        <v>12</v>
      </c>
      <c r="F5794" t="s">
        <v>22</v>
      </c>
      <c r="G5794">
        <v>57</v>
      </c>
      <c r="H5794" s="3" t="str" cm="1">
        <f t="array" ref="H5794">_xlfn.IFS(G5794&lt;25,"18-24",G5794&lt;35,"25-34",G5794&lt;45,"35-44",G5794&lt;55,"45-54",G5794&lt;65,"55-64",G5794&gt;=65,"65+")</f>
        <v>55-64</v>
      </c>
      <c r="I5794">
        <v>5</v>
      </c>
      <c r="J5794" t="str" cm="1">
        <f t="array" ref="J5794">_xlfn.IFS(I5794&lt;3,"0-2 yrs",I5794&lt;7,"3-6 yrs",I5794&gt;=7,"7+ yrs")</f>
        <v>3-6 yrs</v>
      </c>
      <c r="K5794" s="2">
        <v>56875.76</v>
      </c>
      <c r="L5794" s="1">
        <v>0</v>
      </c>
      <c r="M5794" s="1" t="s">
        <v>2984</v>
      </c>
      <c r="N5794">
        <v>2</v>
      </c>
      <c r="O5794" t="s">
        <v>14</v>
      </c>
      <c r="P5794" t="s">
        <v>14</v>
      </c>
      <c r="Q5794">
        <v>0</v>
      </c>
      <c r="R5794" t="s">
        <v>2959</v>
      </c>
    </row>
    <row r="5795" spans="1:18" x14ac:dyDescent="0.25">
      <c r="A5795">
        <v>15565891</v>
      </c>
      <c r="B5795" t="s">
        <v>2231</v>
      </c>
      <c r="C5795">
        <v>709</v>
      </c>
      <c r="D5795" t="str" cm="1">
        <f t="array" ref="D5795">_xlfn.IFS(C5795&lt;580,"Poor",C5795&lt;670,"Fair",C5795&lt;740,"Good",C5795&lt;800,"Very Good",C5795&gt;=800,"Excellent")</f>
        <v>Good</v>
      </c>
      <c r="E5795" t="s">
        <v>12</v>
      </c>
      <c r="F5795" t="s">
        <v>22</v>
      </c>
      <c r="G5795">
        <v>39</v>
      </c>
      <c r="H5795" s="3" t="str" cm="1">
        <f t="array" ref="H5795">_xlfn.IFS(G5795&lt;25,"18-24",G5795&lt;35,"25-34",G5795&lt;45,"35-44",G5795&lt;55,"45-54",G5795&lt;65,"55-64",G5795&gt;=65,"65+")</f>
        <v>35-44</v>
      </c>
      <c r="I5795">
        <v>8</v>
      </c>
      <c r="J5795" t="str" cm="1">
        <f t="array" ref="J5795">_xlfn.IFS(I5795&lt;3,"0-2 yrs",I5795&lt;7,"3-6 yrs",I5795&gt;=7,"7+ yrs")</f>
        <v>7+ yrs</v>
      </c>
      <c r="K5795" s="2">
        <v>56214.09</v>
      </c>
      <c r="L5795" s="1">
        <v>0</v>
      </c>
      <c r="M5795" s="1" t="s">
        <v>2984</v>
      </c>
      <c r="N5795">
        <v>2</v>
      </c>
      <c r="O5795" t="s">
        <v>2986</v>
      </c>
      <c r="P5795" t="s">
        <v>2986</v>
      </c>
      <c r="Q5795">
        <v>0</v>
      </c>
      <c r="R5795" t="s">
        <v>2959</v>
      </c>
    </row>
    <row r="5796" spans="1:18" x14ac:dyDescent="0.25">
      <c r="A5796">
        <v>15674254</v>
      </c>
      <c r="B5796" t="s">
        <v>317</v>
      </c>
      <c r="C5796">
        <v>554</v>
      </c>
      <c r="D5796" t="str" cm="1">
        <f t="array" ref="D5796">_xlfn.IFS(C5796&lt;580,"Poor",C5796&lt;670,"Fair",C5796&lt;740,"Good",C5796&lt;800,"Very Good",C5796&gt;=800,"Excellent")</f>
        <v>Poor</v>
      </c>
      <c r="E5796" t="s">
        <v>16</v>
      </c>
      <c r="F5796" t="s">
        <v>13</v>
      </c>
      <c r="G5796">
        <v>45</v>
      </c>
      <c r="H5796" s="3" t="str" cm="1">
        <f t="array" ref="H5796">_xlfn.IFS(G5796&lt;25,"18-24",G5796&lt;35,"25-34",G5796&lt;45,"35-44",G5796&lt;55,"45-54",G5796&lt;65,"55-64",G5796&gt;=65,"65+")</f>
        <v>45-54</v>
      </c>
      <c r="I5796">
        <v>4</v>
      </c>
      <c r="J5796" t="str" cm="1">
        <f t="array" ref="J5796">_xlfn.IFS(I5796&lt;3,"0-2 yrs",I5796&lt;7,"3-6 yrs",I5796&gt;=7,"7+ yrs")</f>
        <v>3-6 yrs</v>
      </c>
      <c r="K5796" s="2">
        <v>193412.05</v>
      </c>
      <c r="L5796" s="1">
        <v>0</v>
      </c>
      <c r="M5796" s="1" t="s">
        <v>2984</v>
      </c>
      <c r="N5796">
        <v>2</v>
      </c>
      <c r="O5796" t="s">
        <v>14</v>
      </c>
      <c r="P5796" t="s">
        <v>14</v>
      </c>
      <c r="Q5796">
        <v>0</v>
      </c>
      <c r="R5796" t="s">
        <v>2959</v>
      </c>
    </row>
    <row r="5797" spans="1:18" x14ac:dyDescent="0.25">
      <c r="A5797">
        <v>15775206</v>
      </c>
      <c r="B5797" t="s">
        <v>77</v>
      </c>
      <c r="C5797">
        <v>699</v>
      </c>
      <c r="D5797" t="str" cm="1">
        <f t="array" ref="D5797">_xlfn.IFS(C5797&lt;580,"Poor",C5797&lt;670,"Fair",C5797&lt;740,"Good",C5797&lt;800,"Very Good",C5797&gt;=800,"Excellent")</f>
        <v>Good</v>
      </c>
      <c r="E5797" t="s">
        <v>12</v>
      </c>
      <c r="F5797" t="s">
        <v>22</v>
      </c>
      <c r="G5797">
        <v>37</v>
      </c>
      <c r="H5797" s="3" t="str" cm="1">
        <f t="array" ref="H5797">_xlfn.IFS(G5797&lt;25,"18-24",G5797&lt;35,"25-34",G5797&lt;45,"35-44",G5797&lt;55,"45-54",G5797&lt;65,"55-64",G5797&gt;=65,"65+")</f>
        <v>35-44</v>
      </c>
      <c r="I5797">
        <v>10</v>
      </c>
      <c r="J5797" t="str" cm="1">
        <f t="array" ref="J5797">_xlfn.IFS(I5797&lt;3,"0-2 yrs",I5797&lt;7,"3-6 yrs",I5797&gt;=7,"7+ yrs")</f>
        <v>7+ yrs</v>
      </c>
      <c r="K5797" s="2">
        <v>83263.039999999994</v>
      </c>
      <c r="L5797" s="1">
        <v>0</v>
      </c>
      <c r="M5797" s="1" t="s">
        <v>2984</v>
      </c>
      <c r="N5797">
        <v>2</v>
      </c>
      <c r="O5797" t="s">
        <v>2986</v>
      </c>
      <c r="P5797" t="s">
        <v>2986</v>
      </c>
      <c r="Q5797">
        <v>0</v>
      </c>
      <c r="R5797" t="s">
        <v>2959</v>
      </c>
    </row>
    <row r="5798" spans="1:18" x14ac:dyDescent="0.25">
      <c r="A5798">
        <v>15797627</v>
      </c>
      <c r="B5798" t="s">
        <v>2232</v>
      </c>
      <c r="C5798">
        <v>732</v>
      </c>
      <c r="D5798" t="str" cm="1">
        <f t="array" ref="D5798">_xlfn.IFS(C5798&lt;580,"Poor",C5798&lt;670,"Fair",C5798&lt;740,"Good",C5798&lt;800,"Very Good",C5798&gt;=800,"Excellent")</f>
        <v>Good</v>
      </c>
      <c r="E5798" t="s">
        <v>16</v>
      </c>
      <c r="F5798" t="s">
        <v>22</v>
      </c>
      <c r="G5798">
        <v>54</v>
      </c>
      <c r="H5798" s="3" t="str" cm="1">
        <f t="array" ref="H5798">_xlfn.IFS(G5798&lt;25,"18-24",G5798&lt;35,"25-34",G5798&lt;45,"35-44",G5798&lt;55,"45-54",G5798&lt;65,"55-64",G5798&gt;=65,"65+")</f>
        <v>45-54</v>
      </c>
      <c r="I5798">
        <v>0</v>
      </c>
      <c r="J5798" t="str" cm="1">
        <f t="array" ref="J5798">_xlfn.IFS(I5798&lt;3,"0-2 yrs",I5798&lt;7,"3-6 yrs",I5798&gt;=7,"7+ yrs")</f>
        <v>0-2 yrs</v>
      </c>
      <c r="K5798" s="2">
        <v>13404.4</v>
      </c>
      <c r="L5798" s="1">
        <v>134249.70000000001</v>
      </c>
      <c r="M5798" s="1" t="s">
        <v>2971</v>
      </c>
      <c r="N5798">
        <v>1</v>
      </c>
      <c r="O5798" t="s">
        <v>14</v>
      </c>
      <c r="P5798" t="s">
        <v>14</v>
      </c>
      <c r="Q5798">
        <v>0</v>
      </c>
      <c r="R5798" t="s">
        <v>2959</v>
      </c>
    </row>
    <row r="5799" spans="1:18" x14ac:dyDescent="0.25">
      <c r="A5799">
        <v>15649853</v>
      </c>
      <c r="B5799" t="s">
        <v>517</v>
      </c>
      <c r="C5799">
        <v>625</v>
      </c>
      <c r="D5799" t="str" cm="1">
        <f t="array" ref="D5799">_xlfn.IFS(C5799&lt;580,"Poor",C5799&lt;670,"Fair",C5799&lt;740,"Good",C5799&lt;800,"Very Good",C5799&gt;=800,"Excellent")</f>
        <v>Fair</v>
      </c>
      <c r="E5799" t="s">
        <v>12</v>
      </c>
      <c r="F5799" t="s">
        <v>13</v>
      </c>
      <c r="G5799">
        <v>45</v>
      </c>
      <c r="H5799" s="3" t="str" cm="1">
        <f t="array" ref="H5799">_xlfn.IFS(G5799&lt;25,"18-24",G5799&lt;35,"25-34",G5799&lt;45,"35-44",G5799&lt;55,"45-54",G5799&lt;65,"55-64",G5799&gt;=65,"65+")</f>
        <v>45-54</v>
      </c>
      <c r="I5799">
        <v>3</v>
      </c>
      <c r="J5799" t="str" cm="1">
        <f t="array" ref="J5799">_xlfn.IFS(I5799&lt;3,"0-2 yrs",I5799&lt;7,"3-6 yrs",I5799&gt;=7,"7+ yrs")</f>
        <v>3-6 yrs</v>
      </c>
      <c r="K5799" s="2">
        <v>184474.15</v>
      </c>
      <c r="L5799" s="1">
        <v>0</v>
      </c>
      <c r="M5799" s="1" t="s">
        <v>2984</v>
      </c>
      <c r="N5799">
        <v>1</v>
      </c>
      <c r="O5799" t="s">
        <v>14</v>
      </c>
      <c r="P5799" t="s">
        <v>14</v>
      </c>
      <c r="Q5799">
        <v>1</v>
      </c>
      <c r="R5799" t="s">
        <v>2957</v>
      </c>
    </row>
    <row r="5800" spans="1:18" x14ac:dyDescent="0.25">
      <c r="A5800">
        <v>15610379</v>
      </c>
      <c r="B5800" t="s">
        <v>2233</v>
      </c>
      <c r="C5800">
        <v>599</v>
      </c>
      <c r="D5800" t="str" cm="1">
        <f t="array" ref="D5800">_xlfn.IFS(C5800&lt;580,"Poor",C5800&lt;670,"Fair",C5800&lt;740,"Good",C5800&lt;800,"Very Good",C5800&gt;=800,"Excellent")</f>
        <v>Fair</v>
      </c>
      <c r="E5800" t="s">
        <v>12</v>
      </c>
      <c r="F5800" t="s">
        <v>22</v>
      </c>
      <c r="G5800">
        <v>30</v>
      </c>
      <c r="H5800" s="3" t="str" cm="1">
        <f t="array" ref="H5800">_xlfn.IFS(G5800&lt;25,"18-24",G5800&lt;35,"25-34",G5800&lt;45,"35-44",G5800&lt;55,"45-54",G5800&lt;65,"55-64",G5800&gt;=65,"65+")</f>
        <v>25-34</v>
      </c>
      <c r="I5800">
        <v>9</v>
      </c>
      <c r="J5800" t="str" cm="1">
        <f t="array" ref="J5800">_xlfn.IFS(I5800&lt;3,"0-2 yrs",I5800&lt;7,"3-6 yrs",I5800&gt;=7,"7+ yrs")</f>
        <v>7+ yrs</v>
      </c>
      <c r="K5800" s="2">
        <v>121124.53</v>
      </c>
      <c r="L5800" s="1">
        <v>105443.68</v>
      </c>
      <c r="M5800" s="1" t="s">
        <v>2971</v>
      </c>
      <c r="N5800">
        <v>1</v>
      </c>
      <c r="O5800" t="s">
        <v>14</v>
      </c>
      <c r="P5800" t="s">
        <v>14</v>
      </c>
      <c r="Q5800">
        <v>0</v>
      </c>
      <c r="R5800" t="s">
        <v>2959</v>
      </c>
    </row>
    <row r="5801" spans="1:18" x14ac:dyDescent="0.25">
      <c r="A5801">
        <v>15659800</v>
      </c>
      <c r="B5801" t="s">
        <v>477</v>
      </c>
      <c r="C5801">
        <v>584</v>
      </c>
      <c r="D5801" t="str" cm="1">
        <f t="array" ref="D5801">_xlfn.IFS(C5801&lt;580,"Poor",C5801&lt;670,"Fair",C5801&lt;740,"Good",C5801&lt;800,"Very Good",C5801&gt;=800,"Excellent")</f>
        <v>Fair</v>
      </c>
      <c r="E5801" t="s">
        <v>16</v>
      </c>
      <c r="F5801" t="s">
        <v>13</v>
      </c>
      <c r="G5801">
        <v>50</v>
      </c>
      <c r="H5801" s="3" t="str" cm="1">
        <f t="array" ref="H5801">_xlfn.IFS(G5801&lt;25,"18-24",G5801&lt;35,"25-34",G5801&lt;45,"35-44",G5801&lt;55,"45-54",G5801&lt;65,"55-64",G5801&gt;=65,"65+")</f>
        <v>45-54</v>
      </c>
      <c r="I5801">
        <v>1</v>
      </c>
      <c r="J5801" t="str" cm="1">
        <f t="array" ref="J5801">_xlfn.IFS(I5801&lt;3,"0-2 yrs",I5801&lt;7,"3-6 yrs",I5801&gt;=7,"7+ yrs")</f>
        <v>0-2 yrs</v>
      </c>
      <c r="K5801" s="2">
        <v>152567.75</v>
      </c>
      <c r="L5801" s="1">
        <v>0</v>
      </c>
      <c r="M5801" s="1" t="s">
        <v>2984</v>
      </c>
      <c r="N5801">
        <v>1</v>
      </c>
      <c r="O5801" t="s">
        <v>14</v>
      </c>
      <c r="P5801" t="s">
        <v>14</v>
      </c>
      <c r="Q5801">
        <v>1</v>
      </c>
      <c r="R5801" t="s">
        <v>2957</v>
      </c>
    </row>
    <row r="5802" spans="1:18" x14ac:dyDescent="0.25">
      <c r="A5802">
        <v>15716236</v>
      </c>
      <c r="B5802" t="s">
        <v>599</v>
      </c>
      <c r="C5802">
        <v>499</v>
      </c>
      <c r="D5802" t="str" cm="1">
        <f t="array" ref="D5802">_xlfn.IFS(C5802&lt;580,"Poor",C5802&lt;670,"Fair",C5802&lt;740,"Good",C5802&lt;800,"Very Good",C5802&gt;=800,"Excellent")</f>
        <v>Poor</v>
      </c>
      <c r="E5802" t="s">
        <v>12</v>
      </c>
      <c r="F5802" t="s">
        <v>22</v>
      </c>
      <c r="G5802">
        <v>35</v>
      </c>
      <c r="H5802" s="3" t="str" cm="1">
        <f t="array" ref="H5802">_xlfn.IFS(G5802&lt;25,"18-24",G5802&lt;35,"25-34",G5802&lt;45,"35-44",G5802&lt;55,"45-54",G5802&lt;65,"55-64",G5802&gt;=65,"65+")</f>
        <v>35-44</v>
      </c>
      <c r="I5802">
        <v>10</v>
      </c>
      <c r="J5802" t="str" cm="1">
        <f t="array" ref="J5802">_xlfn.IFS(I5802&lt;3,"0-2 yrs",I5802&lt;7,"3-6 yrs",I5802&gt;=7,"7+ yrs")</f>
        <v>7+ yrs</v>
      </c>
      <c r="K5802" s="2">
        <v>10722.54</v>
      </c>
      <c r="L5802" s="1">
        <v>0</v>
      </c>
      <c r="M5802" s="1" t="s">
        <v>2984</v>
      </c>
      <c r="N5802">
        <v>2</v>
      </c>
      <c r="O5802" t="s">
        <v>2986</v>
      </c>
      <c r="P5802" t="s">
        <v>2986</v>
      </c>
      <c r="Q5802">
        <v>0</v>
      </c>
      <c r="R5802" t="s">
        <v>2959</v>
      </c>
    </row>
    <row r="5803" spans="1:18" x14ac:dyDescent="0.25">
      <c r="A5803">
        <v>15672053</v>
      </c>
      <c r="B5803" t="s">
        <v>700</v>
      </c>
      <c r="C5803">
        <v>526</v>
      </c>
      <c r="D5803" t="str" cm="1">
        <f t="array" ref="D5803">_xlfn.IFS(C5803&lt;580,"Poor",C5803&lt;670,"Fair",C5803&lt;740,"Good",C5803&lt;800,"Very Good",C5803&gt;=800,"Excellent")</f>
        <v>Poor</v>
      </c>
      <c r="E5803" t="s">
        <v>16</v>
      </c>
      <c r="F5803" t="s">
        <v>22</v>
      </c>
      <c r="G5803">
        <v>38</v>
      </c>
      <c r="H5803" s="3" t="str" cm="1">
        <f t="array" ref="H5803">_xlfn.IFS(G5803&lt;25,"18-24",G5803&lt;35,"25-34",G5803&lt;45,"35-44",G5803&lt;55,"45-54",G5803&lt;65,"55-64",G5803&gt;=65,"65+")</f>
        <v>35-44</v>
      </c>
      <c r="I5803">
        <v>2</v>
      </c>
      <c r="J5803" t="str" cm="1">
        <f t="array" ref="J5803">_xlfn.IFS(I5803&lt;3,"0-2 yrs",I5803&lt;7,"3-6 yrs",I5803&gt;=7,"7+ yrs")</f>
        <v>0-2 yrs</v>
      </c>
      <c r="K5803" s="2">
        <v>58010.98</v>
      </c>
      <c r="L5803" s="1">
        <v>0</v>
      </c>
      <c r="M5803" s="1" t="s">
        <v>2984</v>
      </c>
      <c r="N5803">
        <v>2</v>
      </c>
      <c r="O5803" t="s">
        <v>2986</v>
      </c>
      <c r="P5803" t="s">
        <v>2986</v>
      </c>
      <c r="Q5803">
        <v>0</v>
      </c>
      <c r="R5803" t="s">
        <v>2959</v>
      </c>
    </row>
    <row r="5804" spans="1:18" x14ac:dyDescent="0.25">
      <c r="A5804">
        <v>15663933</v>
      </c>
      <c r="B5804" t="s">
        <v>792</v>
      </c>
      <c r="C5804">
        <v>625</v>
      </c>
      <c r="D5804" t="str" cm="1">
        <f t="array" ref="D5804">_xlfn.IFS(C5804&lt;580,"Poor",C5804&lt;670,"Fair",C5804&lt;740,"Good",C5804&lt;800,"Very Good",C5804&gt;=800,"Excellent")</f>
        <v>Fair</v>
      </c>
      <c r="E5804" t="s">
        <v>25</v>
      </c>
      <c r="F5804" t="s">
        <v>13</v>
      </c>
      <c r="G5804">
        <v>35</v>
      </c>
      <c r="H5804" s="3" t="str" cm="1">
        <f t="array" ref="H5804">_xlfn.IFS(G5804&lt;25,"18-24",G5804&lt;35,"25-34",G5804&lt;45,"35-44",G5804&lt;55,"45-54",G5804&lt;65,"55-64",G5804&gt;=65,"65+")</f>
        <v>35-44</v>
      </c>
      <c r="I5804">
        <v>5</v>
      </c>
      <c r="J5804" t="str" cm="1">
        <f t="array" ref="J5804">_xlfn.IFS(I5804&lt;3,"0-2 yrs",I5804&lt;7,"3-6 yrs",I5804&gt;=7,"7+ yrs")</f>
        <v>3-6 yrs</v>
      </c>
      <c r="K5804" s="2">
        <v>163440.79999999999</v>
      </c>
      <c r="L5804" s="1">
        <v>86147.46</v>
      </c>
      <c r="M5804" s="1" t="s">
        <v>2972</v>
      </c>
      <c r="N5804">
        <v>2</v>
      </c>
      <c r="O5804" t="s">
        <v>2986</v>
      </c>
      <c r="P5804" t="s">
        <v>2986</v>
      </c>
      <c r="Q5804">
        <v>1</v>
      </c>
      <c r="R5804" t="s">
        <v>2957</v>
      </c>
    </row>
    <row r="5805" spans="1:18" x14ac:dyDescent="0.25">
      <c r="A5805">
        <v>15814236</v>
      </c>
      <c r="B5805" t="s">
        <v>30</v>
      </c>
      <c r="C5805">
        <v>537</v>
      </c>
      <c r="D5805" t="str" cm="1">
        <f t="array" ref="D5805">_xlfn.IFS(C5805&lt;580,"Poor",C5805&lt;670,"Fair",C5805&lt;740,"Good",C5805&lt;800,"Very Good",C5805&gt;=800,"Excellent")</f>
        <v>Poor</v>
      </c>
      <c r="E5805" t="s">
        <v>16</v>
      </c>
      <c r="F5805" t="s">
        <v>13</v>
      </c>
      <c r="G5805">
        <v>38</v>
      </c>
      <c r="H5805" s="3" t="str" cm="1">
        <f t="array" ref="H5805">_xlfn.IFS(G5805&lt;25,"18-24",G5805&lt;35,"25-34",G5805&lt;45,"35-44",G5805&lt;55,"45-54",G5805&lt;65,"55-64",G5805&gt;=65,"65+")</f>
        <v>35-44</v>
      </c>
      <c r="I5805">
        <v>1</v>
      </c>
      <c r="J5805" t="str" cm="1">
        <f t="array" ref="J5805">_xlfn.IFS(I5805&lt;3,"0-2 yrs",I5805&lt;7,"3-6 yrs",I5805&gt;=7,"7+ yrs")</f>
        <v>0-2 yrs</v>
      </c>
      <c r="K5805" s="2">
        <v>102606.92</v>
      </c>
      <c r="L5805" s="1">
        <v>96939.06</v>
      </c>
      <c r="M5805" s="1" t="s">
        <v>2972</v>
      </c>
      <c r="N5805">
        <v>1</v>
      </c>
      <c r="O5805" t="s">
        <v>14</v>
      </c>
      <c r="P5805" t="s">
        <v>14</v>
      </c>
      <c r="Q5805">
        <v>0</v>
      </c>
      <c r="R5805" t="s">
        <v>2959</v>
      </c>
    </row>
    <row r="5806" spans="1:18" x14ac:dyDescent="0.25">
      <c r="A5806">
        <v>15583597</v>
      </c>
      <c r="B5806" t="s">
        <v>325</v>
      </c>
      <c r="C5806">
        <v>696</v>
      </c>
      <c r="D5806" t="str" cm="1">
        <f t="array" ref="D5806">_xlfn.IFS(C5806&lt;580,"Poor",C5806&lt;670,"Fair",C5806&lt;740,"Good",C5806&lt;800,"Very Good",C5806&gt;=800,"Excellent")</f>
        <v>Good</v>
      </c>
      <c r="E5806" t="s">
        <v>16</v>
      </c>
      <c r="F5806" t="s">
        <v>22</v>
      </c>
      <c r="G5806">
        <v>47</v>
      </c>
      <c r="H5806" s="3" t="str" cm="1">
        <f t="array" ref="H5806">_xlfn.IFS(G5806&lt;25,"18-24",G5806&lt;35,"25-34",G5806&lt;45,"35-44",G5806&lt;55,"45-54",G5806&lt;65,"55-64",G5806&gt;=65,"65+")</f>
        <v>45-54</v>
      </c>
      <c r="I5806">
        <v>1</v>
      </c>
      <c r="J5806" t="str" cm="1">
        <f t="array" ref="J5806">_xlfn.IFS(I5806&lt;3,"0-2 yrs",I5806&lt;7,"3-6 yrs",I5806&gt;=7,"7+ yrs")</f>
        <v>0-2 yrs</v>
      </c>
      <c r="K5806" s="2">
        <v>80591.179999999993</v>
      </c>
      <c r="L5806" s="1">
        <v>106758.6</v>
      </c>
      <c r="M5806" s="1" t="s">
        <v>2971</v>
      </c>
      <c r="N5806">
        <v>1</v>
      </c>
      <c r="O5806" t="s">
        <v>14</v>
      </c>
      <c r="P5806" t="s">
        <v>14</v>
      </c>
      <c r="Q5806">
        <v>0</v>
      </c>
      <c r="R5806" t="s">
        <v>2959</v>
      </c>
    </row>
    <row r="5807" spans="1:18" x14ac:dyDescent="0.25">
      <c r="A5807">
        <v>15607395</v>
      </c>
      <c r="B5807" t="s">
        <v>1116</v>
      </c>
      <c r="C5807">
        <v>679</v>
      </c>
      <c r="D5807" t="str" cm="1">
        <f t="array" ref="D5807">_xlfn.IFS(C5807&lt;580,"Poor",C5807&lt;670,"Fair",C5807&lt;740,"Good",C5807&lt;800,"Very Good",C5807&gt;=800,"Excellent")</f>
        <v>Good</v>
      </c>
      <c r="E5807" t="s">
        <v>12</v>
      </c>
      <c r="F5807" t="s">
        <v>13</v>
      </c>
      <c r="G5807">
        <v>33</v>
      </c>
      <c r="H5807" s="3" t="str" cm="1">
        <f t="array" ref="H5807">_xlfn.IFS(G5807&lt;25,"18-24",G5807&lt;35,"25-34",G5807&lt;45,"35-44",G5807&lt;55,"45-54",G5807&lt;65,"55-64",G5807&gt;=65,"65+")</f>
        <v>25-34</v>
      </c>
      <c r="I5807">
        <v>9</v>
      </c>
      <c r="J5807" t="str" cm="1">
        <f t="array" ref="J5807">_xlfn.IFS(I5807&lt;3,"0-2 yrs",I5807&lt;7,"3-6 yrs",I5807&gt;=7,"7+ yrs")</f>
        <v>7+ yrs</v>
      </c>
      <c r="K5807" s="2">
        <v>177362.45</v>
      </c>
      <c r="L5807" s="1">
        <v>112528.65</v>
      </c>
      <c r="M5807" s="1" t="s">
        <v>2971</v>
      </c>
      <c r="N5807">
        <v>2</v>
      </c>
      <c r="O5807" t="s">
        <v>2986</v>
      </c>
      <c r="P5807" t="s">
        <v>2986</v>
      </c>
      <c r="Q5807">
        <v>0</v>
      </c>
      <c r="R5807" t="s">
        <v>2959</v>
      </c>
    </row>
    <row r="5808" spans="1:18" x14ac:dyDescent="0.25">
      <c r="A5808">
        <v>15694556</v>
      </c>
      <c r="B5808" t="s">
        <v>455</v>
      </c>
      <c r="C5808">
        <v>684</v>
      </c>
      <c r="D5808" t="str" cm="1">
        <f t="array" ref="D5808">_xlfn.IFS(C5808&lt;580,"Poor",C5808&lt;670,"Fair",C5808&lt;740,"Good",C5808&lt;800,"Very Good",C5808&gt;=800,"Excellent")</f>
        <v>Good</v>
      </c>
      <c r="E5808" t="s">
        <v>12</v>
      </c>
      <c r="F5808" t="s">
        <v>22</v>
      </c>
      <c r="G5808">
        <v>60</v>
      </c>
      <c r="H5808" s="3" t="str" cm="1">
        <f t="array" ref="H5808">_xlfn.IFS(G5808&lt;25,"18-24",G5808&lt;35,"25-34",G5808&lt;45,"35-44",G5808&lt;55,"45-54",G5808&lt;65,"55-64",G5808&gt;=65,"65+")</f>
        <v>55-64</v>
      </c>
      <c r="I5808">
        <v>2</v>
      </c>
      <c r="J5808" t="str" cm="1">
        <f t="array" ref="J5808">_xlfn.IFS(I5808&lt;3,"0-2 yrs",I5808&lt;7,"3-6 yrs",I5808&gt;=7,"7+ yrs")</f>
        <v>0-2 yrs</v>
      </c>
      <c r="K5808" s="2">
        <v>120257.7</v>
      </c>
      <c r="L5808" s="1">
        <v>116563.58</v>
      </c>
      <c r="M5808" s="1" t="s">
        <v>2971</v>
      </c>
      <c r="N5808">
        <v>1</v>
      </c>
      <c r="O5808" t="s">
        <v>2986</v>
      </c>
      <c r="P5808" t="s">
        <v>2986</v>
      </c>
      <c r="Q5808">
        <v>1</v>
      </c>
      <c r="R5808" t="s">
        <v>2957</v>
      </c>
    </row>
    <row r="5809" spans="1:18" x14ac:dyDescent="0.25">
      <c r="A5809">
        <v>15744109</v>
      </c>
      <c r="B5809" t="s">
        <v>2234</v>
      </c>
      <c r="C5809">
        <v>850</v>
      </c>
      <c r="D5809" t="str" cm="1">
        <f t="array" ref="D5809">_xlfn.IFS(C5809&lt;580,"Poor",C5809&lt;670,"Fair",C5809&lt;740,"Good",C5809&lt;800,"Very Good",C5809&gt;=800,"Excellent")</f>
        <v>Excellent</v>
      </c>
      <c r="E5809" t="s">
        <v>12</v>
      </c>
      <c r="F5809" t="s">
        <v>22</v>
      </c>
      <c r="G5809">
        <v>32</v>
      </c>
      <c r="H5809" s="3" t="str" cm="1">
        <f t="array" ref="H5809">_xlfn.IFS(G5809&lt;25,"18-24",G5809&lt;35,"25-34",G5809&lt;45,"35-44",G5809&lt;55,"45-54",G5809&lt;65,"55-64",G5809&gt;=65,"65+")</f>
        <v>25-34</v>
      </c>
      <c r="I5809">
        <v>4</v>
      </c>
      <c r="J5809" t="str" cm="1">
        <f t="array" ref="J5809">_xlfn.IFS(I5809&lt;3,"0-2 yrs",I5809&lt;7,"3-6 yrs",I5809&gt;=7,"7+ yrs")</f>
        <v>3-6 yrs</v>
      </c>
      <c r="K5809" s="2">
        <v>180622.02</v>
      </c>
      <c r="L5809" s="1">
        <v>0</v>
      </c>
      <c r="M5809" s="1" t="s">
        <v>2984</v>
      </c>
      <c r="N5809">
        <v>1</v>
      </c>
      <c r="O5809" t="s">
        <v>14</v>
      </c>
      <c r="P5809" t="s">
        <v>14</v>
      </c>
      <c r="Q5809">
        <v>0</v>
      </c>
      <c r="R5809" t="s">
        <v>2959</v>
      </c>
    </row>
    <row r="5810" spans="1:18" x14ac:dyDescent="0.25">
      <c r="A5810">
        <v>15800688</v>
      </c>
      <c r="B5810" t="s">
        <v>402</v>
      </c>
      <c r="C5810">
        <v>495</v>
      </c>
      <c r="D5810" t="str" cm="1">
        <f t="array" ref="D5810">_xlfn.IFS(C5810&lt;580,"Poor",C5810&lt;670,"Fair",C5810&lt;740,"Good",C5810&lt;800,"Very Good",C5810&gt;=800,"Excellent")</f>
        <v>Poor</v>
      </c>
      <c r="E5810" t="s">
        <v>16</v>
      </c>
      <c r="F5810" t="s">
        <v>13</v>
      </c>
      <c r="G5810">
        <v>42</v>
      </c>
      <c r="H5810" s="3" t="str" cm="1">
        <f t="array" ref="H5810">_xlfn.IFS(G5810&lt;25,"18-24",G5810&lt;35,"25-34",G5810&lt;45,"35-44",G5810&lt;55,"45-54",G5810&lt;65,"55-64",G5810&gt;=65,"65+")</f>
        <v>35-44</v>
      </c>
      <c r="I5810">
        <v>7</v>
      </c>
      <c r="J5810" t="str" cm="1">
        <f t="array" ref="J5810">_xlfn.IFS(I5810&lt;3,"0-2 yrs",I5810&lt;7,"3-6 yrs",I5810&gt;=7,"7+ yrs")</f>
        <v>7+ yrs</v>
      </c>
      <c r="K5810" s="2">
        <v>130404.53</v>
      </c>
      <c r="L5810" s="1">
        <v>0</v>
      </c>
      <c r="M5810" s="1" t="s">
        <v>2984</v>
      </c>
      <c r="N5810">
        <v>2</v>
      </c>
      <c r="O5810" t="s">
        <v>2986</v>
      </c>
      <c r="P5810" t="s">
        <v>2986</v>
      </c>
      <c r="Q5810">
        <v>0</v>
      </c>
      <c r="R5810" t="s">
        <v>2959</v>
      </c>
    </row>
    <row r="5811" spans="1:18" x14ac:dyDescent="0.25">
      <c r="A5811">
        <v>15810878</v>
      </c>
      <c r="B5811" t="s">
        <v>1783</v>
      </c>
      <c r="C5811">
        <v>537</v>
      </c>
      <c r="D5811" t="str" cm="1">
        <f t="array" ref="D5811">_xlfn.IFS(C5811&lt;580,"Poor",C5811&lt;670,"Fair",C5811&lt;740,"Good",C5811&lt;800,"Very Good",C5811&gt;=800,"Excellent")</f>
        <v>Poor</v>
      </c>
      <c r="E5811" t="s">
        <v>16</v>
      </c>
      <c r="F5811" t="s">
        <v>13</v>
      </c>
      <c r="G5811">
        <v>38</v>
      </c>
      <c r="H5811" s="3" t="str" cm="1">
        <f t="array" ref="H5811">_xlfn.IFS(G5811&lt;25,"18-24",G5811&lt;35,"25-34",G5811&lt;45,"35-44",G5811&lt;55,"45-54",G5811&lt;65,"55-64",G5811&gt;=65,"65+")</f>
        <v>35-44</v>
      </c>
      <c r="I5811">
        <v>6</v>
      </c>
      <c r="J5811" t="str" cm="1">
        <f t="array" ref="J5811">_xlfn.IFS(I5811&lt;3,"0-2 yrs",I5811&lt;7,"3-6 yrs",I5811&gt;=7,"7+ yrs")</f>
        <v>3-6 yrs</v>
      </c>
      <c r="K5811" s="2">
        <v>147797.54</v>
      </c>
      <c r="L5811" s="1">
        <v>141786.78</v>
      </c>
      <c r="M5811" s="1" t="s">
        <v>2971</v>
      </c>
      <c r="N5811">
        <v>1</v>
      </c>
      <c r="O5811" t="s">
        <v>14</v>
      </c>
      <c r="P5811" t="s">
        <v>14</v>
      </c>
      <c r="Q5811">
        <v>0</v>
      </c>
      <c r="R5811" t="s">
        <v>2959</v>
      </c>
    </row>
    <row r="5812" spans="1:18" x14ac:dyDescent="0.25">
      <c r="A5812">
        <v>15587835</v>
      </c>
      <c r="B5812" t="s">
        <v>873</v>
      </c>
      <c r="C5812">
        <v>850</v>
      </c>
      <c r="D5812" t="str" cm="1">
        <f t="array" ref="D5812">_xlfn.IFS(C5812&lt;580,"Poor",C5812&lt;670,"Fair",C5812&lt;740,"Good",C5812&lt;800,"Very Good",C5812&gt;=800,"Excellent")</f>
        <v>Excellent</v>
      </c>
      <c r="E5812" t="s">
        <v>12</v>
      </c>
      <c r="F5812" t="s">
        <v>22</v>
      </c>
      <c r="G5812">
        <v>41</v>
      </c>
      <c r="H5812" s="3" t="str" cm="1">
        <f t="array" ref="H5812">_xlfn.IFS(G5812&lt;25,"18-24",G5812&lt;35,"25-34",G5812&lt;45,"35-44",G5812&lt;55,"45-54",G5812&lt;65,"55-64",G5812&gt;=65,"65+")</f>
        <v>35-44</v>
      </c>
      <c r="I5812">
        <v>3</v>
      </c>
      <c r="J5812" t="str" cm="1">
        <f t="array" ref="J5812">_xlfn.IFS(I5812&lt;3,"0-2 yrs",I5812&lt;7,"3-6 yrs",I5812&gt;=7,"7+ yrs")</f>
        <v>3-6 yrs</v>
      </c>
      <c r="K5812" s="2">
        <v>57844.26</v>
      </c>
      <c r="L5812" s="1">
        <v>136416.82</v>
      </c>
      <c r="M5812" s="1" t="s">
        <v>2971</v>
      </c>
      <c r="N5812">
        <v>1</v>
      </c>
      <c r="O5812" t="s">
        <v>14</v>
      </c>
      <c r="P5812" t="s">
        <v>14</v>
      </c>
      <c r="Q5812">
        <v>0</v>
      </c>
      <c r="R5812" t="s">
        <v>2959</v>
      </c>
    </row>
    <row r="5813" spans="1:18" x14ac:dyDescent="0.25">
      <c r="A5813">
        <v>15763515</v>
      </c>
      <c r="B5813" t="s">
        <v>218</v>
      </c>
      <c r="C5813">
        <v>513</v>
      </c>
      <c r="D5813" t="str" cm="1">
        <f t="array" ref="D5813">_xlfn.IFS(C5813&lt;580,"Poor",C5813&lt;670,"Fair",C5813&lt;740,"Good",C5813&lt;800,"Very Good",C5813&gt;=800,"Excellent")</f>
        <v>Poor</v>
      </c>
      <c r="E5813" t="s">
        <v>12</v>
      </c>
      <c r="F5813" t="s">
        <v>22</v>
      </c>
      <c r="G5813">
        <v>30</v>
      </c>
      <c r="H5813" s="3" t="str" cm="1">
        <f t="array" ref="H5813">_xlfn.IFS(G5813&lt;25,"18-24",G5813&lt;35,"25-34",G5813&lt;45,"35-44",G5813&lt;55,"45-54",G5813&lt;65,"55-64",G5813&gt;=65,"65+")</f>
        <v>25-34</v>
      </c>
      <c r="I5813">
        <v>5</v>
      </c>
      <c r="J5813" t="str" cm="1">
        <f t="array" ref="J5813">_xlfn.IFS(I5813&lt;3,"0-2 yrs",I5813&lt;7,"3-6 yrs",I5813&gt;=7,"7+ yrs")</f>
        <v>3-6 yrs</v>
      </c>
      <c r="K5813" s="2">
        <v>162523.66</v>
      </c>
      <c r="L5813" s="1">
        <v>0</v>
      </c>
      <c r="M5813" s="1" t="s">
        <v>2984</v>
      </c>
      <c r="N5813">
        <v>2</v>
      </c>
      <c r="O5813" t="s">
        <v>2986</v>
      </c>
      <c r="P5813" t="s">
        <v>2986</v>
      </c>
      <c r="Q5813">
        <v>0</v>
      </c>
      <c r="R5813" t="s">
        <v>2959</v>
      </c>
    </row>
    <row r="5814" spans="1:18" x14ac:dyDescent="0.25">
      <c r="A5814">
        <v>15725882</v>
      </c>
      <c r="B5814" t="s">
        <v>529</v>
      </c>
      <c r="C5814">
        <v>618</v>
      </c>
      <c r="D5814" t="str" cm="1">
        <f t="array" ref="D5814">_xlfn.IFS(C5814&lt;580,"Poor",C5814&lt;670,"Fair",C5814&lt;740,"Good",C5814&lt;800,"Very Good",C5814&gt;=800,"Excellent")</f>
        <v>Fair</v>
      </c>
      <c r="E5814" t="s">
        <v>25</v>
      </c>
      <c r="F5814" t="s">
        <v>13</v>
      </c>
      <c r="G5814">
        <v>40</v>
      </c>
      <c r="H5814" s="3" t="str" cm="1">
        <f t="array" ref="H5814">_xlfn.IFS(G5814&lt;25,"18-24",G5814&lt;35,"25-34",G5814&lt;45,"35-44",G5814&lt;55,"45-54",G5814&lt;65,"55-64",G5814&gt;=65,"65+")</f>
        <v>35-44</v>
      </c>
      <c r="I5814">
        <v>1</v>
      </c>
      <c r="J5814" t="str" cm="1">
        <f t="array" ref="J5814">_xlfn.IFS(I5814&lt;3,"0-2 yrs",I5814&lt;7,"3-6 yrs",I5814&gt;=7,"7+ yrs")</f>
        <v>0-2 yrs</v>
      </c>
      <c r="K5814" s="2">
        <v>54495.82</v>
      </c>
      <c r="L5814" s="1">
        <v>133245.51999999999</v>
      </c>
      <c r="M5814" s="1" t="s">
        <v>2971</v>
      </c>
      <c r="N5814">
        <v>2</v>
      </c>
      <c r="O5814" t="s">
        <v>14</v>
      </c>
      <c r="P5814" t="s">
        <v>14</v>
      </c>
      <c r="Q5814">
        <v>0</v>
      </c>
      <c r="R5814" t="s">
        <v>2959</v>
      </c>
    </row>
    <row r="5815" spans="1:18" x14ac:dyDescent="0.25">
      <c r="A5815">
        <v>15788022</v>
      </c>
      <c r="B5815" t="s">
        <v>2235</v>
      </c>
      <c r="C5815">
        <v>802</v>
      </c>
      <c r="D5815" t="str" cm="1">
        <f t="array" ref="D5815">_xlfn.IFS(C5815&lt;580,"Poor",C5815&lt;670,"Fair",C5815&lt;740,"Good",C5815&lt;800,"Very Good",C5815&gt;=800,"Excellent")</f>
        <v>Excellent</v>
      </c>
      <c r="E5815" t="s">
        <v>25</v>
      </c>
      <c r="F5815" t="s">
        <v>13</v>
      </c>
      <c r="G5815">
        <v>41</v>
      </c>
      <c r="H5815" s="3" t="str" cm="1">
        <f t="array" ref="H5815">_xlfn.IFS(G5815&lt;25,"18-24",G5815&lt;35,"25-34",G5815&lt;45,"35-44",G5815&lt;55,"45-54",G5815&lt;65,"55-64",G5815&gt;=65,"65+")</f>
        <v>35-44</v>
      </c>
      <c r="I5815">
        <v>4</v>
      </c>
      <c r="J5815" t="str" cm="1">
        <f t="array" ref="J5815">_xlfn.IFS(I5815&lt;3,"0-2 yrs",I5815&lt;7,"3-6 yrs",I5815&gt;=7,"7+ yrs")</f>
        <v>3-6 yrs</v>
      </c>
      <c r="K5815" s="2">
        <v>169183.66</v>
      </c>
      <c r="L5815" s="1">
        <v>90757.64</v>
      </c>
      <c r="M5815" s="1" t="s">
        <v>2972</v>
      </c>
      <c r="N5815">
        <v>2</v>
      </c>
      <c r="O5815" t="s">
        <v>14</v>
      </c>
      <c r="P5815" t="s">
        <v>14</v>
      </c>
      <c r="Q5815">
        <v>0</v>
      </c>
      <c r="R5815" t="s">
        <v>2959</v>
      </c>
    </row>
    <row r="5816" spans="1:18" x14ac:dyDescent="0.25">
      <c r="A5816">
        <v>15663917</v>
      </c>
      <c r="B5816" t="s">
        <v>1676</v>
      </c>
      <c r="C5816">
        <v>547</v>
      </c>
      <c r="D5816" t="str" cm="1">
        <f t="array" ref="D5816">_xlfn.IFS(C5816&lt;580,"Poor",C5816&lt;670,"Fair",C5816&lt;740,"Good",C5816&lt;800,"Very Good",C5816&gt;=800,"Excellent")</f>
        <v>Poor</v>
      </c>
      <c r="E5816" t="s">
        <v>12</v>
      </c>
      <c r="F5816" t="s">
        <v>22</v>
      </c>
      <c r="G5816">
        <v>43</v>
      </c>
      <c r="H5816" s="3" t="str" cm="1">
        <f t="array" ref="H5816">_xlfn.IFS(G5816&lt;25,"18-24",G5816&lt;35,"25-34",G5816&lt;45,"35-44",G5816&lt;55,"45-54",G5816&lt;65,"55-64",G5816&gt;=65,"65+")</f>
        <v>35-44</v>
      </c>
      <c r="I5816">
        <v>1</v>
      </c>
      <c r="J5816" t="str" cm="1">
        <f t="array" ref="J5816">_xlfn.IFS(I5816&lt;3,"0-2 yrs",I5816&lt;7,"3-6 yrs",I5816&gt;=7,"7+ yrs")</f>
        <v>0-2 yrs</v>
      </c>
      <c r="K5816" s="2">
        <v>80262.91</v>
      </c>
      <c r="L5816" s="1">
        <v>92350.36</v>
      </c>
      <c r="M5816" s="1" t="s">
        <v>2972</v>
      </c>
      <c r="N5816">
        <v>1</v>
      </c>
      <c r="O5816" t="s">
        <v>14</v>
      </c>
      <c r="P5816" t="s">
        <v>14</v>
      </c>
      <c r="Q5816">
        <v>0</v>
      </c>
      <c r="R5816" t="s">
        <v>2959</v>
      </c>
    </row>
    <row r="5817" spans="1:18" x14ac:dyDescent="0.25">
      <c r="A5817">
        <v>15656865</v>
      </c>
      <c r="B5817" t="s">
        <v>483</v>
      </c>
      <c r="C5817">
        <v>613</v>
      </c>
      <c r="D5817" t="str" cm="1">
        <f t="array" ref="D5817">_xlfn.IFS(C5817&lt;580,"Poor",C5817&lt;670,"Fair",C5817&lt;740,"Good",C5817&lt;800,"Very Good",C5817&gt;=800,"Excellent")</f>
        <v>Fair</v>
      </c>
      <c r="E5817" t="s">
        <v>25</v>
      </c>
      <c r="F5817" t="s">
        <v>22</v>
      </c>
      <c r="G5817">
        <v>69</v>
      </c>
      <c r="H5817" s="3" t="str" cm="1">
        <f t="array" ref="H5817">_xlfn.IFS(G5817&lt;25,"18-24",G5817&lt;35,"25-34",G5817&lt;45,"35-44",G5817&lt;55,"45-54",G5817&lt;65,"55-64",G5817&gt;=65,"65+")</f>
        <v>65+</v>
      </c>
      <c r="I5817">
        <v>9</v>
      </c>
      <c r="J5817" t="str" cm="1">
        <f t="array" ref="J5817">_xlfn.IFS(I5817&lt;3,"0-2 yrs",I5817&lt;7,"3-6 yrs",I5817&gt;=7,"7+ yrs")</f>
        <v>7+ yrs</v>
      </c>
      <c r="K5817" s="2">
        <v>8751.59</v>
      </c>
      <c r="L5817" s="1">
        <v>78778.490000000005</v>
      </c>
      <c r="M5817" s="1" t="s">
        <v>2972</v>
      </c>
      <c r="N5817">
        <v>1</v>
      </c>
      <c r="O5817" t="s">
        <v>14</v>
      </c>
      <c r="P5817" t="s">
        <v>14</v>
      </c>
      <c r="Q5817">
        <v>0</v>
      </c>
      <c r="R5817" t="s">
        <v>2959</v>
      </c>
    </row>
    <row r="5818" spans="1:18" x14ac:dyDescent="0.25">
      <c r="A5818">
        <v>15667971</v>
      </c>
      <c r="B5818" t="s">
        <v>2236</v>
      </c>
      <c r="C5818">
        <v>592</v>
      </c>
      <c r="D5818" t="str" cm="1">
        <f t="array" ref="D5818">_xlfn.IFS(C5818&lt;580,"Poor",C5818&lt;670,"Fair",C5818&lt;740,"Good",C5818&lt;800,"Very Good",C5818&gt;=800,"Excellent")</f>
        <v>Fair</v>
      </c>
      <c r="E5818" t="s">
        <v>25</v>
      </c>
      <c r="F5818" t="s">
        <v>13</v>
      </c>
      <c r="G5818">
        <v>34</v>
      </c>
      <c r="H5818" s="3" t="str" cm="1">
        <f t="array" ref="H5818">_xlfn.IFS(G5818&lt;25,"18-24",G5818&lt;35,"25-34",G5818&lt;45,"35-44",G5818&lt;55,"45-54",G5818&lt;65,"55-64",G5818&gt;=65,"65+")</f>
        <v>25-34</v>
      </c>
      <c r="I5818">
        <v>6</v>
      </c>
      <c r="J5818" t="str" cm="1">
        <f t="array" ref="J5818">_xlfn.IFS(I5818&lt;3,"0-2 yrs",I5818&lt;7,"3-6 yrs",I5818&gt;=7,"7+ yrs")</f>
        <v>3-6 yrs</v>
      </c>
      <c r="K5818" s="2">
        <v>102628.98</v>
      </c>
      <c r="L5818" s="1">
        <v>102143.93</v>
      </c>
      <c r="M5818" s="1" t="s">
        <v>2971</v>
      </c>
      <c r="N5818">
        <v>2</v>
      </c>
      <c r="O5818" t="s">
        <v>14</v>
      </c>
      <c r="P5818" t="s">
        <v>14</v>
      </c>
      <c r="Q5818">
        <v>0</v>
      </c>
      <c r="R5818" t="s">
        <v>2959</v>
      </c>
    </row>
    <row r="5819" spans="1:18" x14ac:dyDescent="0.25">
      <c r="A5819">
        <v>15800366</v>
      </c>
      <c r="B5819" t="s">
        <v>456</v>
      </c>
      <c r="C5819">
        <v>546</v>
      </c>
      <c r="D5819" t="str" cm="1">
        <f t="array" ref="D5819">_xlfn.IFS(C5819&lt;580,"Poor",C5819&lt;670,"Fair",C5819&lt;740,"Good",C5819&lt;800,"Very Good",C5819&gt;=800,"Excellent")</f>
        <v>Poor</v>
      </c>
      <c r="E5819" t="s">
        <v>12</v>
      </c>
      <c r="F5819" t="s">
        <v>22</v>
      </c>
      <c r="G5819">
        <v>29</v>
      </c>
      <c r="H5819" s="3" t="str" cm="1">
        <f t="array" ref="H5819">_xlfn.IFS(G5819&lt;25,"18-24",G5819&lt;35,"25-34",G5819&lt;45,"35-44",G5819&lt;55,"45-54",G5819&lt;65,"55-64",G5819&gt;=65,"65+")</f>
        <v>25-34</v>
      </c>
      <c r="I5819">
        <v>5</v>
      </c>
      <c r="J5819" t="str" cm="1">
        <f t="array" ref="J5819">_xlfn.IFS(I5819&lt;3,"0-2 yrs",I5819&lt;7,"3-6 yrs",I5819&gt;=7,"7+ yrs")</f>
        <v>3-6 yrs</v>
      </c>
      <c r="K5819" s="2">
        <v>94823.95</v>
      </c>
      <c r="L5819" s="1">
        <v>0</v>
      </c>
      <c r="M5819" s="1" t="s">
        <v>2984</v>
      </c>
      <c r="N5819">
        <v>1</v>
      </c>
      <c r="O5819" t="s">
        <v>14</v>
      </c>
      <c r="P5819" t="s">
        <v>14</v>
      </c>
      <c r="Q5819">
        <v>0</v>
      </c>
      <c r="R5819" t="s">
        <v>2959</v>
      </c>
    </row>
    <row r="5820" spans="1:18" x14ac:dyDescent="0.25">
      <c r="A5820">
        <v>15717231</v>
      </c>
      <c r="B5820" t="s">
        <v>220</v>
      </c>
      <c r="C5820">
        <v>721</v>
      </c>
      <c r="D5820" t="str" cm="1">
        <f t="array" ref="D5820">_xlfn.IFS(C5820&lt;580,"Poor",C5820&lt;670,"Fair",C5820&lt;740,"Good",C5820&lt;800,"Very Good",C5820&gt;=800,"Excellent")</f>
        <v>Good</v>
      </c>
      <c r="E5820" t="s">
        <v>25</v>
      </c>
      <c r="F5820" t="s">
        <v>22</v>
      </c>
      <c r="G5820">
        <v>37</v>
      </c>
      <c r="H5820" s="3" t="str" cm="1">
        <f t="array" ref="H5820">_xlfn.IFS(G5820&lt;25,"18-24",G5820&lt;35,"25-34",G5820&lt;45,"35-44",G5820&lt;55,"45-54",G5820&lt;65,"55-64",G5820&gt;=65,"65+")</f>
        <v>35-44</v>
      </c>
      <c r="I5820">
        <v>4</v>
      </c>
      <c r="J5820" t="str" cm="1">
        <f t="array" ref="J5820">_xlfn.IFS(I5820&lt;3,"0-2 yrs",I5820&lt;7,"3-6 yrs",I5820&gt;=7,"7+ yrs")</f>
        <v>3-6 yrs</v>
      </c>
      <c r="K5820" s="2">
        <v>90821.66</v>
      </c>
      <c r="L5820" s="1">
        <v>98459.6</v>
      </c>
      <c r="M5820" s="1" t="s">
        <v>2972</v>
      </c>
      <c r="N5820">
        <v>1</v>
      </c>
      <c r="O5820" t="s">
        <v>2986</v>
      </c>
      <c r="P5820" t="s">
        <v>2986</v>
      </c>
      <c r="Q5820">
        <v>0</v>
      </c>
      <c r="R5820" t="s">
        <v>2959</v>
      </c>
    </row>
    <row r="5821" spans="1:18" x14ac:dyDescent="0.25">
      <c r="A5821">
        <v>15643188</v>
      </c>
      <c r="B5821" t="s">
        <v>2127</v>
      </c>
      <c r="C5821">
        <v>671</v>
      </c>
      <c r="D5821" t="str" cm="1">
        <f t="array" ref="D5821">_xlfn.IFS(C5821&lt;580,"Poor",C5821&lt;670,"Fair",C5821&lt;740,"Good",C5821&lt;800,"Very Good",C5821&gt;=800,"Excellent")</f>
        <v>Good</v>
      </c>
      <c r="E5821" t="s">
        <v>25</v>
      </c>
      <c r="F5821" t="s">
        <v>13</v>
      </c>
      <c r="G5821">
        <v>47</v>
      </c>
      <c r="H5821" s="3" t="str" cm="1">
        <f t="array" ref="H5821">_xlfn.IFS(G5821&lt;25,"18-24",G5821&lt;35,"25-34",G5821&lt;45,"35-44",G5821&lt;55,"45-54",G5821&lt;65,"55-64",G5821&gt;=65,"65+")</f>
        <v>45-54</v>
      </c>
      <c r="I5821">
        <v>7</v>
      </c>
      <c r="J5821" t="str" cm="1">
        <f t="array" ref="J5821">_xlfn.IFS(I5821&lt;3,"0-2 yrs",I5821&lt;7,"3-6 yrs",I5821&gt;=7,"7+ yrs")</f>
        <v>7+ yrs</v>
      </c>
      <c r="K5821" s="2">
        <v>153194.32</v>
      </c>
      <c r="L5821" s="1">
        <v>114603.76</v>
      </c>
      <c r="M5821" s="1" t="s">
        <v>2971</v>
      </c>
      <c r="N5821">
        <v>2</v>
      </c>
      <c r="O5821" t="s">
        <v>2986</v>
      </c>
      <c r="P5821" t="s">
        <v>2986</v>
      </c>
      <c r="Q5821">
        <v>1</v>
      </c>
      <c r="R5821" t="s">
        <v>2957</v>
      </c>
    </row>
    <row r="5822" spans="1:18" x14ac:dyDescent="0.25">
      <c r="A5822">
        <v>15671351</v>
      </c>
      <c r="B5822" t="s">
        <v>601</v>
      </c>
      <c r="C5822">
        <v>624</v>
      </c>
      <c r="D5822" t="str" cm="1">
        <f t="array" ref="D5822">_xlfn.IFS(C5822&lt;580,"Poor",C5822&lt;670,"Fair",C5822&lt;740,"Good",C5822&lt;800,"Very Good",C5822&gt;=800,"Excellent")</f>
        <v>Fair</v>
      </c>
      <c r="E5822" t="s">
        <v>16</v>
      </c>
      <c r="F5822" t="s">
        <v>22</v>
      </c>
      <c r="G5822">
        <v>35</v>
      </c>
      <c r="H5822" s="3" t="str" cm="1">
        <f t="array" ref="H5822">_xlfn.IFS(G5822&lt;25,"18-24",G5822&lt;35,"25-34",G5822&lt;45,"35-44",G5822&lt;55,"45-54",G5822&lt;65,"55-64",G5822&gt;=65,"65+")</f>
        <v>35-44</v>
      </c>
      <c r="I5822">
        <v>2</v>
      </c>
      <c r="J5822" t="str" cm="1">
        <f t="array" ref="J5822">_xlfn.IFS(I5822&lt;3,"0-2 yrs",I5822&lt;7,"3-6 yrs",I5822&gt;=7,"7+ yrs")</f>
        <v>0-2 yrs</v>
      </c>
      <c r="K5822" s="2">
        <v>87310.59</v>
      </c>
      <c r="L5822" s="1">
        <v>0</v>
      </c>
      <c r="M5822" s="1" t="s">
        <v>2984</v>
      </c>
      <c r="N5822">
        <v>2</v>
      </c>
      <c r="O5822" t="s">
        <v>2986</v>
      </c>
      <c r="P5822" t="s">
        <v>2986</v>
      </c>
      <c r="Q5822">
        <v>0</v>
      </c>
      <c r="R5822" t="s">
        <v>2959</v>
      </c>
    </row>
    <row r="5823" spans="1:18" x14ac:dyDescent="0.25">
      <c r="A5823">
        <v>15573628</v>
      </c>
      <c r="B5823" t="s">
        <v>1393</v>
      </c>
      <c r="C5823">
        <v>751</v>
      </c>
      <c r="D5823" t="str" cm="1">
        <f t="array" ref="D5823">_xlfn.IFS(C5823&lt;580,"Poor",C5823&lt;670,"Fair",C5823&lt;740,"Good",C5823&lt;800,"Very Good",C5823&gt;=800,"Excellent")</f>
        <v>Very Good</v>
      </c>
      <c r="E5823" t="s">
        <v>25</v>
      </c>
      <c r="F5823" t="s">
        <v>13</v>
      </c>
      <c r="G5823">
        <v>51</v>
      </c>
      <c r="H5823" s="3" t="str" cm="1">
        <f t="array" ref="H5823">_xlfn.IFS(G5823&lt;25,"18-24",G5823&lt;35,"25-34",G5823&lt;45,"35-44",G5823&lt;55,"45-54",G5823&lt;65,"55-64",G5823&gt;=65,"65+")</f>
        <v>45-54</v>
      </c>
      <c r="I5823">
        <v>7</v>
      </c>
      <c r="J5823" t="str" cm="1">
        <f t="array" ref="J5823">_xlfn.IFS(I5823&lt;3,"0-2 yrs",I5823&lt;7,"3-6 yrs",I5823&gt;=7,"7+ yrs")</f>
        <v>7+ yrs</v>
      </c>
      <c r="K5823" s="2">
        <v>146411.41</v>
      </c>
      <c r="L5823" s="1">
        <v>148074.79</v>
      </c>
      <c r="M5823" s="1" t="s">
        <v>2971</v>
      </c>
      <c r="N5823">
        <v>1</v>
      </c>
      <c r="O5823" t="s">
        <v>2986</v>
      </c>
      <c r="P5823" t="s">
        <v>2986</v>
      </c>
      <c r="Q5823">
        <v>1</v>
      </c>
      <c r="R5823" t="s">
        <v>2957</v>
      </c>
    </row>
    <row r="5824" spans="1:18" x14ac:dyDescent="0.25">
      <c r="A5824">
        <v>15698953</v>
      </c>
      <c r="B5824" t="s">
        <v>1464</v>
      </c>
      <c r="C5824">
        <v>636</v>
      </c>
      <c r="D5824" t="str" cm="1">
        <f t="array" ref="D5824">_xlfn.IFS(C5824&lt;580,"Poor",C5824&lt;670,"Fair",C5824&lt;740,"Good",C5824&lt;800,"Very Good",C5824&gt;=800,"Excellent")</f>
        <v>Fair</v>
      </c>
      <c r="E5824" t="s">
        <v>16</v>
      </c>
      <c r="F5824" t="s">
        <v>22</v>
      </c>
      <c r="G5824">
        <v>36</v>
      </c>
      <c r="H5824" s="3" t="str" cm="1">
        <f t="array" ref="H5824">_xlfn.IFS(G5824&lt;25,"18-24",G5824&lt;35,"25-34",G5824&lt;45,"35-44",G5824&lt;55,"45-54",G5824&lt;65,"55-64",G5824&gt;=65,"65+")</f>
        <v>35-44</v>
      </c>
      <c r="I5824">
        <v>1</v>
      </c>
      <c r="J5824" t="str" cm="1">
        <f t="array" ref="J5824">_xlfn.IFS(I5824&lt;3,"0-2 yrs",I5824&lt;7,"3-6 yrs",I5824&gt;=7,"7+ yrs")</f>
        <v>0-2 yrs</v>
      </c>
      <c r="K5824" s="2">
        <v>74048.100000000006</v>
      </c>
      <c r="L5824" s="1">
        <v>0</v>
      </c>
      <c r="M5824" s="1" t="s">
        <v>2984</v>
      </c>
      <c r="N5824">
        <v>3</v>
      </c>
      <c r="O5824" t="s">
        <v>14</v>
      </c>
      <c r="P5824" t="s">
        <v>14</v>
      </c>
      <c r="Q5824">
        <v>1</v>
      </c>
      <c r="R5824" t="s">
        <v>2957</v>
      </c>
    </row>
    <row r="5825" spans="1:18" x14ac:dyDescent="0.25">
      <c r="A5825">
        <v>15753888</v>
      </c>
      <c r="B5825" t="s">
        <v>237</v>
      </c>
      <c r="C5825">
        <v>607</v>
      </c>
      <c r="D5825" t="str" cm="1">
        <f t="array" ref="D5825">_xlfn.IFS(C5825&lt;580,"Poor",C5825&lt;670,"Fair",C5825&lt;740,"Good",C5825&lt;800,"Very Good",C5825&gt;=800,"Excellent")</f>
        <v>Fair</v>
      </c>
      <c r="E5825" t="s">
        <v>16</v>
      </c>
      <c r="F5825" t="s">
        <v>13</v>
      </c>
      <c r="G5825">
        <v>62</v>
      </c>
      <c r="H5825" s="3" t="str" cm="1">
        <f t="array" ref="H5825">_xlfn.IFS(G5825&lt;25,"18-24",G5825&lt;35,"25-34",G5825&lt;45,"35-44",G5825&lt;55,"45-54",G5825&lt;65,"55-64",G5825&gt;=65,"65+")</f>
        <v>55-64</v>
      </c>
      <c r="I5825">
        <v>8</v>
      </c>
      <c r="J5825" t="str" cm="1">
        <f t="array" ref="J5825">_xlfn.IFS(I5825&lt;3,"0-2 yrs",I5825&lt;7,"3-6 yrs",I5825&gt;=7,"7+ yrs")</f>
        <v>7+ yrs</v>
      </c>
      <c r="K5825" s="2">
        <v>23386.77</v>
      </c>
      <c r="L5825" s="1">
        <v>108004.64</v>
      </c>
      <c r="M5825" s="1" t="s">
        <v>2971</v>
      </c>
      <c r="N5825">
        <v>1</v>
      </c>
      <c r="O5825" t="s">
        <v>14</v>
      </c>
      <c r="P5825" t="s">
        <v>14</v>
      </c>
      <c r="Q5825">
        <v>1</v>
      </c>
      <c r="R5825" t="s">
        <v>2957</v>
      </c>
    </row>
    <row r="5826" spans="1:18" x14ac:dyDescent="0.25">
      <c r="A5826">
        <v>15737961</v>
      </c>
      <c r="B5826" t="s">
        <v>214</v>
      </c>
      <c r="C5826">
        <v>509</v>
      </c>
      <c r="D5826" t="str" cm="1">
        <f t="array" ref="D5826">_xlfn.IFS(C5826&lt;580,"Poor",C5826&lt;670,"Fair",C5826&lt;740,"Good",C5826&lt;800,"Very Good",C5826&gt;=800,"Excellent")</f>
        <v>Poor</v>
      </c>
      <c r="E5826" t="s">
        <v>25</v>
      </c>
      <c r="F5826" t="s">
        <v>13</v>
      </c>
      <c r="G5826">
        <v>29</v>
      </c>
      <c r="H5826" s="3" t="str" cm="1">
        <f t="array" ref="H5826">_xlfn.IFS(G5826&lt;25,"18-24",G5826&lt;35,"25-34",G5826&lt;45,"35-44",G5826&lt;55,"45-54",G5826&lt;65,"55-64",G5826&gt;=65,"65+")</f>
        <v>25-34</v>
      </c>
      <c r="I5826">
        <v>0</v>
      </c>
      <c r="J5826" t="str" cm="1">
        <f t="array" ref="J5826">_xlfn.IFS(I5826&lt;3,"0-2 yrs",I5826&lt;7,"3-6 yrs",I5826&gt;=7,"7+ yrs")</f>
        <v>0-2 yrs</v>
      </c>
      <c r="K5826" s="2">
        <v>92898.17</v>
      </c>
      <c r="L5826" s="1">
        <v>107712.57</v>
      </c>
      <c r="M5826" s="1" t="s">
        <v>2971</v>
      </c>
      <c r="N5826">
        <v>2</v>
      </c>
      <c r="O5826" t="s">
        <v>14</v>
      </c>
      <c r="P5826" t="s">
        <v>14</v>
      </c>
      <c r="Q5826">
        <v>0</v>
      </c>
      <c r="R5826" t="s">
        <v>2959</v>
      </c>
    </row>
    <row r="5827" spans="1:18" x14ac:dyDescent="0.25">
      <c r="A5827">
        <v>15801701</v>
      </c>
      <c r="B5827" t="s">
        <v>1086</v>
      </c>
      <c r="C5827">
        <v>653</v>
      </c>
      <c r="D5827" t="str" cm="1">
        <f t="array" ref="D5827">_xlfn.IFS(C5827&lt;580,"Poor",C5827&lt;670,"Fair",C5827&lt;740,"Good",C5827&lt;800,"Very Good",C5827&gt;=800,"Excellent")</f>
        <v>Fair</v>
      </c>
      <c r="E5827" t="s">
        <v>16</v>
      </c>
      <c r="F5827" t="s">
        <v>22</v>
      </c>
      <c r="G5827">
        <v>35</v>
      </c>
      <c r="H5827" s="3" t="str" cm="1">
        <f t="array" ref="H5827">_xlfn.IFS(G5827&lt;25,"18-24",G5827&lt;35,"25-34",G5827&lt;45,"35-44",G5827&lt;55,"45-54",G5827&lt;65,"55-64",G5827&gt;=65,"65+")</f>
        <v>35-44</v>
      </c>
      <c r="I5827">
        <v>9</v>
      </c>
      <c r="J5827" t="str" cm="1">
        <f t="array" ref="J5827">_xlfn.IFS(I5827&lt;3,"0-2 yrs",I5827&lt;7,"3-6 yrs",I5827&gt;=7,"7+ yrs")</f>
        <v>7+ yrs</v>
      </c>
      <c r="K5827" s="2">
        <v>45956.05</v>
      </c>
      <c r="L5827" s="1">
        <v>0</v>
      </c>
      <c r="M5827" s="1" t="s">
        <v>2984</v>
      </c>
      <c r="N5827">
        <v>2</v>
      </c>
      <c r="O5827" t="s">
        <v>14</v>
      </c>
      <c r="P5827" t="s">
        <v>14</v>
      </c>
      <c r="Q5827">
        <v>0</v>
      </c>
      <c r="R5827" t="s">
        <v>2959</v>
      </c>
    </row>
    <row r="5828" spans="1:18" x14ac:dyDescent="0.25">
      <c r="A5828">
        <v>15684419</v>
      </c>
      <c r="B5828" t="s">
        <v>91</v>
      </c>
      <c r="C5828">
        <v>709</v>
      </c>
      <c r="D5828" t="str" cm="1">
        <f t="array" ref="D5828">_xlfn.IFS(C5828&lt;580,"Poor",C5828&lt;670,"Fair",C5828&lt;740,"Good",C5828&lt;800,"Very Good",C5828&gt;=800,"Excellent")</f>
        <v>Good</v>
      </c>
      <c r="E5828" t="s">
        <v>16</v>
      </c>
      <c r="F5828" t="s">
        <v>13</v>
      </c>
      <c r="G5828">
        <v>37</v>
      </c>
      <c r="H5828" s="3" t="str" cm="1">
        <f t="array" ref="H5828">_xlfn.IFS(G5828&lt;25,"18-24",G5828&lt;35,"25-34",G5828&lt;45,"35-44",G5828&lt;55,"45-54",G5828&lt;65,"55-64",G5828&gt;=65,"65+")</f>
        <v>35-44</v>
      </c>
      <c r="I5828">
        <v>8</v>
      </c>
      <c r="J5828" t="str" cm="1">
        <f t="array" ref="J5828">_xlfn.IFS(I5828&lt;3,"0-2 yrs",I5828&lt;7,"3-6 yrs",I5828&gt;=7,"7+ yrs")</f>
        <v>7+ yrs</v>
      </c>
      <c r="K5828" s="2">
        <v>71738.559999999998</v>
      </c>
      <c r="L5828" s="1">
        <v>0</v>
      </c>
      <c r="M5828" s="1" t="s">
        <v>2984</v>
      </c>
      <c r="N5828">
        <v>3</v>
      </c>
      <c r="O5828" t="s">
        <v>2986</v>
      </c>
      <c r="P5828" t="s">
        <v>2986</v>
      </c>
      <c r="Q5828">
        <v>0</v>
      </c>
      <c r="R5828" t="s">
        <v>2959</v>
      </c>
    </row>
    <row r="5829" spans="1:18" x14ac:dyDescent="0.25">
      <c r="A5829">
        <v>15794266</v>
      </c>
      <c r="B5829" t="s">
        <v>1754</v>
      </c>
      <c r="C5829">
        <v>559</v>
      </c>
      <c r="D5829" t="str" cm="1">
        <f t="array" ref="D5829">_xlfn.IFS(C5829&lt;580,"Poor",C5829&lt;670,"Fair",C5829&lt;740,"Good",C5829&lt;800,"Very Good",C5829&gt;=800,"Excellent")</f>
        <v>Poor</v>
      </c>
      <c r="E5829" t="s">
        <v>12</v>
      </c>
      <c r="F5829" t="s">
        <v>22</v>
      </c>
      <c r="G5829">
        <v>32</v>
      </c>
      <c r="H5829" s="3" t="str" cm="1">
        <f t="array" ref="H5829">_xlfn.IFS(G5829&lt;25,"18-24",G5829&lt;35,"25-34",G5829&lt;45,"35-44",G5829&lt;55,"45-54",G5829&lt;65,"55-64",G5829&gt;=65,"65+")</f>
        <v>25-34</v>
      </c>
      <c r="I5829">
        <v>9</v>
      </c>
      <c r="J5829" t="str" cm="1">
        <f t="array" ref="J5829">_xlfn.IFS(I5829&lt;3,"0-2 yrs",I5829&lt;7,"3-6 yrs",I5829&gt;=7,"7+ yrs")</f>
        <v>7+ yrs</v>
      </c>
      <c r="K5829" s="2">
        <v>103560.98</v>
      </c>
      <c r="L5829" s="1">
        <v>145303.51999999999</v>
      </c>
      <c r="M5829" s="1" t="s">
        <v>2971</v>
      </c>
      <c r="N5829">
        <v>1</v>
      </c>
      <c r="O5829" t="s">
        <v>2986</v>
      </c>
      <c r="P5829" t="s">
        <v>2986</v>
      </c>
      <c r="Q5829">
        <v>0</v>
      </c>
      <c r="R5829" t="s">
        <v>2959</v>
      </c>
    </row>
    <row r="5830" spans="1:18" x14ac:dyDescent="0.25">
      <c r="A5830">
        <v>15810711</v>
      </c>
      <c r="B5830" t="s">
        <v>2237</v>
      </c>
      <c r="C5830">
        <v>684</v>
      </c>
      <c r="D5830" t="str" cm="1">
        <f t="array" ref="D5830">_xlfn.IFS(C5830&lt;580,"Poor",C5830&lt;670,"Fair",C5830&lt;740,"Good",C5830&lt;800,"Very Good",C5830&gt;=800,"Excellent")</f>
        <v>Good</v>
      </c>
      <c r="E5830" t="s">
        <v>25</v>
      </c>
      <c r="F5830" t="s">
        <v>22</v>
      </c>
      <c r="G5830">
        <v>37</v>
      </c>
      <c r="H5830" s="3" t="str" cm="1">
        <f t="array" ref="H5830">_xlfn.IFS(G5830&lt;25,"18-24",G5830&lt;35,"25-34",G5830&lt;45,"35-44",G5830&lt;55,"45-54",G5830&lt;65,"55-64",G5830&gt;=65,"65+")</f>
        <v>35-44</v>
      </c>
      <c r="I5830">
        <v>4</v>
      </c>
      <c r="J5830" t="str" cm="1">
        <f t="array" ref="J5830">_xlfn.IFS(I5830&lt;3,"0-2 yrs",I5830&lt;7,"3-6 yrs",I5830&gt;=7,"7+ yrs")</f>
        <v>3-6 yrs</v>
      </c>
      <c r="K5830" s="2">
        <v>52367.29</v>
      </c>
      <c r="L5830" s="1">
        <v>138476.41</v>
      </c>
      <c r="M5830" s="1" t="s">
        <v>2971</v>
      </c>
      <c r="N5830">
        <v>2</v>
      </c>
      <c r="O5830" t="s">
        <v>14</v>
      </c>
      <c r="P5830" t="s">
        <v>14</v>
      </c>
      <c r="Q5830">
        <v>0</v>
      </c>
      <c r="R5830" t="s">
        <v>2959</v>
      </c>
    </row>
    <row r="5831" spans="1:18" x14ac:dyDescent="0.25">
      <c r="A5831">
        <v>15771270</v>
      </c>
      <c r="B5831" t="s">
        <v>2238</v>
      </c>
      <c r="C5831">
        <v>635</v>
      </c>
      <c r="D5831" t="str" cm="1">
        <f t="array" ref="D5831">_xlfn.IFS(C5831&lt;580,"Poor",C5831&lt;670,"Fair",C5831&lt;740,"Good",C5831&lt;800,"Very Good",C5831&gt;=800,"Excellent")</f>
        <v>Fair</v>
      </c>
      <c r="E5831" t="s">
        <v>12</v>
      </c>
      <c r="F5831" t="s">
        <v>13</v>
      </c>
      <c r="G5831">
        <v>27</v>
      </c>
      <c r="H5831" s="3" t="str" cm="1">
        <f t="array" ref="H5831">_xlfn.IFS(G5831&lt;25,"18-24",G5831&lt;35,"25-34",G5831&lt;45,"35-44",G5831&lt;55,"45-54",G5831&lt;65,"55-64",G5831&gt;=65,"65+")</f>
        <v>25-34</v>
      </c>
      <c r="I5831">
        <v>8</v>
      </c>
      <c r="J5831" t="str" cm="1">
        <f t="array" ref="J5831">_xlfn.IFS(I5831&lt;3,"0-2 yrs",I5831&lt;7,"3-6 yrs",I5831&gt;=7,"7+ yrs")</f>
        <v>7+ yrs</v>
      </c>
      <c r="K5831" s="2">
        <v>152916.04999999999</v>
      </c>
      <c r="L5831" s="1">
        <v>127471.56</v>
      </c>
      <c r="M5831" s="1" t="s">
        <v>2971</v>
      </c>
      <c r="N5831">
        <v>1</v>
      </c>
      <c r="O5831" t="s">
        <v>14</v>
      </c>
      <c r="P5831" t="s">
        <v>14</v>
      </c>
      <c r="Q5831">
        <v>1</v>
      </c>
      <c r="R5831" t="s">
        <v>2957</v>
      </c>
    </row>
    <row r="5832" spans="1:18" x14ac:dyDescent="0.25">
      <c r="A5832">
        <v>15607786</v>
      </c>
      <c r="B5832" t="s">
        <v>540</v>
      </c>
      <c r="C5832">
        <v>709</v>
      </c>
      <c r="D5832" t="str" cm="1">
        <f t="array" ref="D5832">_xlfn.IFS(C5832&lt;580,"Poor",C5832&lt;670,"Fair",C5832&lt;740,"Good",C5832&lt;800,"Very Good",C5832&gt;=800,"Excellent")</f>
        <v>Good</v>
      </c>
      <c r="E5832" t="s">
        <v>12</v>
      </c>
      <c r="F5832" t="s">
        <v>22</v>
      </c>
      <c r="G5832">
        <v>26</v>
      </c>
      <c r="H5832" s="3" t="str" cm="1">
        <f t="array" ref="H5832">_xlfn.IFS(G5832&lt;25,"18-24",G5832&lt;35,"25-34",G5832&lt;45,"35-44",G5832&lt;55,"45-54",G5832&lt;65,"55-64",G5832&gt;=65,"65+")</f>
        <v>25-34</v>
      </c>
      <c r="I5832">
        <v>6</v>
      </c>
      <c r="J5832" t="str" cm="1">
        <f t="array" ref="J5832">_xlfn.IFS(I5832&lt;3,"0-2 yrs",I5832&lt;7,"3-6 yrs",I5832&gt;=7,"7+ yrs")</f>
        <v>3-6 yrs</v>
      </c>
      <c r="K5832" s="2">
        <v>4410.7700000000004</v>
      </c>
      <c r="L5832" s="1">
        <v>156551.63</v>
      </c>
      <c r="M5832" s="1" t="s">
        <v>2983</v>
      </c>
      <c r="N5832">
        <v>1</v>
      </c>
      <c r="O5832" t="s">
        <v>14</v>
      </c>
      <c r="P5832" t="s">
        <v>14</v>
      </c>
      <c r="Q5832">
        <v>0</v>
      </c>
      <c r="R5832" t="s">
        <v>2959</v>
      </c>
    </row>
    <row r="5833" spans="1:18" x14ac:dyDescent="0.25">
      <c r="A5833">
        <v>15624519</v>
      </c>
      <c r="B5833" t="s">
        <v>288</v>
      </c>
      <c r="C5833">
        <v>656</v>
      </c>
      <c r="D5833" t="str" cm="1">
        <f t="array" ref="D5833">_xlfn.IFS(C5833&lt;580,"Poor",C5833&lt;670,"Fair",C5833&lt;740,"Good",C5833&lt;800,"Very Good",C5833&gt;=800,"Excellent")</f>
        <v>Fair</v>
      </c>
      <c r="E5833" t="s">
        <v>25</v>
      </c>
      <c r="F5833" t="s">
        <v>13</v>
      </c>
      <c r="G5833">
        <v>49</v>
      </c>
      <c r="H5833" s="3" t="str" cm="1">
        <f t="array" ref="H5833">_xlfn.IFS(G5833&lt;25,"18-24",G5833&lt;35,"25-34",G5833&lt;45,"35-44",G5833&lt;55,"45-54",G5833&lt;65,"55-64",G5833&gt;=65,"65+")</f>
        <v>45-54</v>
      </c>
      <c r="I5833">
        <v>9</v>
      </c>
      <c r="J5833" t="str" cm="1">
        <f t="array" ref="J5833">_xlfn.IFS(I5833&lt;3,"0-2 yrs",I5833&lt;7,"3-6 yrs",I5833&gt;=7,"7+ yrs")</f>
        <v>7+ yrs</v>
      </c>
      <c r="K5833" s="2">
        <v>74771.22</v>
      </c>
      <c r="L5833" s="1">
        <v>97092.87</v>
      </c>
      <c r="M5833" s="1" t="s">
        <v>2972</v>
      </c>
      <c r="N5833">
        <v>1</v>
      </c>
      <c r="O5833" t="s">
        <v>2986</v>
      </c>
      <c r="P5833" t="s">
        <v>2986</v>
      </c>
      <c r="Q5833">
        <v>1</v>
      </c>
      <c r="R5833" t="s">
        <v>2957</v>
      </c>
    </row>
    <row r="5834" spans="1:18" x14ac:dyDescent="0.25">
      <c r="A5834">
        <v>15799910</v>
      </c>
      <c r="B5834" t="s">
        <v>63</v>
      </c>
      <c r="C5834">
        <v>793</v>
      </c>
      <c r="D5834" t="str" cm="1">
        <f t="array" ref="D5834">_xlfn.IFS(C5834&lt;580,"Poor",C5834&lt;670,"Fair",C5834&lt;740,"Good",C5834&lt;800,"Very Good",C5834&gt;=800,"Excellent")</f>
        <v>Very Good</v>
      </c>
      <c r="E5834" t="s">
        <v>12</v>
      </c>
      <c r="F5834" t="s">
        <v>22</v>
      </c>
      <c r="G5834">
        <v>32</v>
      </c>
      <c r="H5834" s="3" t="str" cm="1">
        <f t="array" ref="H5834">_xlfn.IFS(G5834&lt;25,"18-24",G5834&lt;35,"25-34",G5834&lt;45,"35-44",G5834&lt;55,"45-54",G5834&lt;65,"55-64",G5834&gt;=65,"65+")</f>
        <v>25-34</v>
      </c>
      <c r="I5834">
        <v>2</v>
      </c>
      <c r="J5834" t="str" cm="1">
        <f t="array" ref="J5834">_xlfn.IFS(I5834&lt;3,"0-2 yrs",I5834&lt;7,"3-6 yrs",I5834&gt;=7,"7+ yrs")</f>
        <v>0-2 yrs</v>
      </c>
      <c r="K5834" s="2">
        <v>193817.63</v>
      </c>
      <c r="L5834" s="1">
        <v>0</v>
      </c>
      <c r="M5834" s="1" t="s">
        <v>2984</v>
      </c>
      <c r="N5834">
        <v>2</v>
      </c>
      <c r="O5834" t="s">
        <v>2986</v>
      </c>
      <c r="P5834" t="s">
        <v>2986</v>
      </c>
      <c r="Q5834">
        <v>1</v>
      </c>
      <c r="R5834" t="s">
        <v>2957</v>
      </c>
    </row>
    <row r="5835" spans="1:18" x14ac:dyDescent="0.25">
      <c r="A5835">
        <v>15602479</v>
      </c>
      <c r="B5835" t="s">
        <v>542</v>
      </c>
      <c r="C5835">
        <v>609</v>
      </c>
      <c r="D5835" t="str" cm="1">
        <f t="array" ref="D5835">_xlfn.IFS(C5835&lt;580,"Poor",C5835&lt;670,"Fair",C5835&lt;740,"Good",C5835&lt;800,"Very Good",C5835&gt;=800,"Excellent")</f>
        <v>Fair</v>
      </c>
      <c r="E5835" t="s">
        <v>16</v>
      </c>
      <c r="F5835" t="s">
        <v>22</v>
      </c>
      <c r="G5835">
        <v>37</v>
      </c>
      <c r="H5835" s="3" t="str" cm="1">
        <f t="array" ref="H5835">_xlfn.IFS(G5835&lt;25,"18-24",G5835&lt;35,"25-34",G5835&lt;45,"35-44",G5835&lt;55,"45-54",G5835&lt;65,"55-64",G5835&gt;=65,"65+")</f>
        <v>35-44</v>
      </c>
      <c r="I5835">
        <v>5</v>
      </c>
      <c r="J5835" t="str" cm="1">
        <f t="array" ref="J5835">_xlfn.IFS(I5835&lt;3,"0-2 yrs",I5835&lt;7,"3-6 yrs",I5835&gt;=7,"7+ yrs")</f>
        <v>3-6 yrs</v>
      </c>
      <c r="K5835" s="2">
        <v>26793.82</v>
      </c>
      <c r="L5835" s="1">
        <v>129312.79</v>
      </c>
      <c r="M5835" s="1" t="s">
        <v>2971</v>
      </c>
      <c r="N5835">
        <v>1</v>
      </c>
      <c r="O5835" t="s">
        <v>14</v>
      </c>
      <c r="P5835" t="s">
        <v>14</v>
      </c>
      <c r="Q5835">
        <v>0</v>
      </c>
      <c r="R5835" t="s">
        <v>2959</v>
      </c>
    </row>
    <row r="5836" spans="1:18" x14ac:dyDescent="0.25">
      <c r="A5836">
        <v>15617419</v>
      </c>
      <c r="B5836" t="s">
        <v>1223</v>
      </c>
      <c r="C5836">
        <v>618</v>
      </c>
      <c r="D5836" t="str" cm="1">
        <f t="array" ref="D5836">_xlfn.IFS(C5836&lt;580,"Poor",C5836&lt;670,"Fair",C5836&lt;740,"Good",C5836&lt;800,"Very Good",C5836&gt;=800,"Excellent")</f>
        <v>Fair</v>
      </c>
      <c r="E5836" t="s">
        <v>25</v>
      </c>
      <c r="F5836" t="s">
        <v>13</v>
      </c>
      <c r="G5836">
        <v>29</v>
      </c>
      <c r="H5836" s="3" t="str" cm="1">
        <f t="array" ref="H5836">_xlfn.IFS(G5836&lt;25,"18-24",G5836&lt;35,"25-34",G5836&lt;45,"35-44",G5836&lt;55,"45-54",G5836&lt;65,"55-64",G5836&gt;=65,"65+")</f>
        <v>25-34</v>
      </c>
      <c r="I5836">
        <v>10</v>
      </c>
      <c r="J5836" t="str" cm="1">
        <f t="array" ref="J5836">_xlfn.IFS(I5836&lt;3,"0-2 yrs",I5836&lt;7,"3-6 yrs",I5836&gt;=7,"7+ yrs")</f>
        <v>7+ yrs</v>
      </c>
      <c r="K5836" s="2">
        <v>32526.639999999999</v>
      </c>
      <c r="L5836" s="1">
        <v>100315.1</v>
      </c>
      <c r="M5836" s="1" t="s">
        <v>2971</v>
      </c>
      <c r="N5836">
        <v>2</v>
      </c>
      <c r="O5836" t="s">
        <v>14</v>
      </c>
      <c r="P5836" t="s">
        <v>14</v>
      </c>
      <c r="Q5836">
        <v>0</v>
      </c>
      <c r="R5836" t="s">
        <v>2959</v>
      </c>
    </row>
    <row r="5837" spans="1:18" x14ac:dyDescent="0.25">
      <c r="A5837">
        <v>15657603</v>
      </c>
      <c r="B5837" t="s">
        <v>2066</v>
      </c>
      <c r="C5837">
        <v>850</v>
      </c>
      <c r="D5837" t="str" cm="1">
        <f t="array" ref="D5837">_xlfn.IFS(C5837&lt;580,"Poor",C5837&lt;670,"Fair",C5837&lt;740,"Good",C5837&lt;800,"Very Good",C5837&gt;=800,"Excellent")</f>
        <v>Excellent</v>
      </c>
      <c r="E5837" t="s">
        <v>12</v>
      </c>
      <c r="F5837" t="s">
        <v>13</v>
      </c>
      <c r="G5837">
        <v>35</v>
      </c>
      <c r="H5837" s="3" t="str" cm="1">
        <f t="array" ref="H5837">_xlfn.IFS(G5837&lt;25,"18-24",G5837&lt;35,"25-34",G5837&lt;45,"35-44",G5837&lt;55,"45-54",G5837&lt;65,"55-64",G5837&gt;=65,"65+")</f>
        <v>35-44</v>
      </c>
      <c r="I5837">
        <v>6</v>
      </c>
      <c r="J5837" t="str" cm="1">
        <f t="array" ref="J5837">_xlfn.IFS(I5837&lt;3,"0-2 yrs",I5837&lt;7,"3-6 yrs",I5837&gt;=7,"7+ yrs")</f>
        <v>3-6 yrs</v>
      </c>
      <c r="K5837" s="2">
        <v>824</v>
      </c>
      <c r="L5837" s="1">
        <v>81684.97</v>
      </c>
      <c r="M5837" s="1" t="s">
        <v>2972</v>
      </c>
      <c r="N5837">
        <v>1</v>
      </c>
      <c r="O5837" t="s">
        <v>2986</v>
      </c>
      <c r="P5837" t="s">
        <v>2986</v>
      </c>
      <c r="Q5837">
        <v>0</v>
      </c>
      <c r="R5837" t="s">
        <v>2959</v>
      </c>
    </row>
    <row r="5838" spans="1:18" x14ac:dyDescent="0.25">
      <c r="A5838">
        <v>15570379</v>
      </c>
      <c r="B5838" t="s">
        <v>2239</v>
      </c>
      <c r="C5838">
        <v>669</v>
      </c>
      <c r="D5838" t="str" cm="1">
        <f t="array" ref="D5838">_xlfn.IFS(C5838&lt;580,"Poor",C5838&lt;670,"Fair",C5838&lt;740,"Good",C5838&lt;800,"Very Good",C5838&gt;=800,"Excellent")</f>
        <v>Fair</v>
      </c>
      <c r="E5838" t="s">
        <v>16</v>
      </c>
      <c r="F5838" t="s">
        <v>22</v>
      </c>
      <c r="G5838">
        <v>51</v>
      </c>
      <c r="H5838" s="3" t="str" cm="1">
        <f t="array" ref="H5838">_xlfn.IFS(G5838&lt;25,"18-24",G5838&lt;35,"25-34",G5838&lt;45,"35-44",G5838&lt;55,"45-54",G5838&lt;65,"55-64",G5838&gt;=65,"65+")</f>
        <v>45-54</v>
      </c>
      <c r="I5838">
        <v>3</v>
      </c>
      <c r="J5838" t="str" cm="1">
        <f t="array" ref="J5838">_xlfn.IFS(I5838&lt;3,"0-2 yrs",I5838&lt;7,"3-6 yrs",I5838&gt;=7,"7+ yrs")</f>
        <v>3-6 yrs</v>
      </c>
      <c r="K5838" s="2">
        <v>85250.77</v>
      </c>
      <c r="L5838" s="1">
        <v>88827.53</v>
      </c>
      <c r="M5838" s="1" t="s">
        <v>2972</v>
      </c>
      <c r="N5838">
        <v>1</v>
      </c>
      <c r="O5838" t="s">
        <v>2986</v>
      </c>
      <c r="P5838" t="s">
        <v>2986</v>
      </c>
      <c r="Q5838">
        <v>1</v>
      </c>
      <c r="R5838" t="s">
        <v>2957</v>
      </c>
    </row>
    <row r="5839" spans="1:18" x14ac:dyDescent="0.25">
      <c r="A5839">
        <v>15772996</v>
      </c>
      <c r="B5839" t="s">
        <v>2240</v>
      </c>
      <c r="C5839">
        <v>594</v>
      </c>
      <c r="D5839" t="str" cm="1">
        <f t="array" ref="D5839">_xlfn.IFS(C5839&lt;580,"Poor",C5839&lt;670,"Fair",C5839&lt;740,"Good",C5839&lt;800,"Very Good",C5839&gt;=800,"Excellent")</f>
        <v>Fair</v>
      </c>
      <c r="E5839" t="s">
        <v>25</v>
      </c>
      <c r="F5839" t="s">
        <v>22</v>
      </c>
      <c r="G5839">
        <v>40</v>
      </c>
      <c r="H5839" s="3" t="str" cm="1">
        <f t="array" ref="H5839">_xlfn.IFS(G5839&lt;25,"18-24",G5839&lt;35,"25-34",G5839&lt;45,"35-44",G5839&lt;55,"45-54",G5839&lt;65,"55-64",G5839&gt;=65,"65+")</f>
        <v>35-44</v>
      </c>
      <c r="I5839">
        <v>0</v>
      </c>
      <c r="J5839" t="str" cm="1">
        <f t="array" ref="J5839">_xlfn.IFS(I5839&lt;3,"0-2 yrs",I5839&lt;7,"3-6 yrs",I5839&gt;=7,"7+ yrs")</f>
        <v>0-2 yrs</v>
      </c>
      <c r="K5839" s="2">
        <v>83508.929999999993</v>
      </c>
      <c r="L5839" s="1">
        <v>152092.44</v>
      </c>
      <c r="M5839" s="1" t="s">
        <v>2983</v>
      </c>
      <c r="N5839">
        <v>2</v>
      </c>
      <c r="O5839" t="s">
        <v>14</v>
      </c>
      <c r="P5839" t="s">
        <v>14</v>
      </c>
      <c r="Q5839">
        <v>0</v>
      </c>
      <c r="R5839" t="s">
        <v>2959</v>
      </c>
    </row>
    <row r="5840" spans="1:18" x14ac:dyDescent="0.25">
      <c r="A5840">
        <v>15729574</v>
      </c>
      <c r="B5840" t="s">
        <v>454</v>
      </c>
      <c r="C5840">
        <v>616</v>
      </c>
      <c r="D5840" t="str" cm="1">
        <f t="array" ref="D5840">_xlfn.IFS(C5840&lt;580,"Poor",C5840&lt;670,"Fair",C5840&lt;740,"Good",C5840&lt;800,"Very Good",C5840&gt;=800,"Excellent")</f>
        <v>Fair</v>
      </c>
      <c r="E5840" t="s">
        <v>16</v>
      </c>
      <c r="F5840" t="s">
        <v>22</v>
      </c>
      <c r="G5840">
        <v>71</v>
      </c>
      <c r="H5840" s="3" t="str" cm="1">
        <f t="array" ref="H5840">_xlfn.IFS(G5840&lt;25,"18-24",G5840&lt;35,"25-34",G5840&lt;45,"35-44",G5840&lt;55,"45-54",G5840&lt;65,"55-64",G5840&gt;=65,"65+")</f>
        <v>65+</v>
      </c>
      <c r="I5840">
        <v>4</v>
      </c>
      <c r="J5840" t="str" cm="1">
        <f t="array" ref="J5840">_xlfn.IFS(I5840&lt;3,"0-2 yrs",I5840&lt;7,"3-6 yrs",I5840&gt;=7,"7+ yrs")</f>
        <v>3-6 yrs</v>
      </c>
      <c r="K5840" s="2">
        <v>173599.38</v>
      </c>
      <c r="L5840" s="1">
        <v>0</v>
      </c>
      <c r="M5840" s="1" t="s">
        <v>2984</v>
      </c>
      <c r="N5840">
        <v>2</v>
      </c>
      <c r="O5840" t="s">
        <v>14</v>
      </c>
      <c r="P5840" t="s">
        <v>14</v>
      </c>
      <c r="Q5840">
        <v>0</v>
      </c>
      <c r="R5840" t="s">
        <v>2959</v>
      </c>
    </row>
    <row r="5841" spans="1:18" x14ac:dyDescent="0.25">
      <c r="A5841">
        <v>15737267</v>
      </c>
      <c r="B5841" t="s">
        <v>532</v>
      </c>
      <c r="C5841">
        <v>676</v>
      </c>
      <c r="D5841" t="str" cm="1">
        <f t="array" ref="D5841">_xlfn.IFS(C5841&lt;580,"Poor",C5841&lt;670,"Fair",C5841&lt;740,"Good",C5841&lt;800,"Very Good",C5841&gt;=800,"Excellent")</f>
        <v>Good</v>
      </c>
      <c r="E5841" t="s">
        <v>12</v>
      </c>
      <c r="F5841" t="s">
        <v>13</v>
      </c>
      <c r="G5841">
        <v>49</v>
      </c>
      <c r="H5841" s="3" t="str" cm="1">
        <f t="array" ref="H5841">_xlfn.IFS(G5841&lt;25,"18-24",G5841&lt;35,"25-34",G5841&lt;45,"35-44",G5841&lt;55,"45-54",G5841&lt;65,"55-64",G5841&gt;=65,"65+")</f>
        <v>45-54</v>
      </c>
      <c r="I5841">
        <v>1</v>
      </c>
      <c r="J5841" t="str" cm="1">
        <f t="array" ref="J5841">_xlfn.IFS(I5841&lt;3,"0-2 yrs",I5841&lt;7,"3-6 yrs",I5841&gt;=7,"7+ yrs")</f>
        <v>0-2 yrs</v>
      </c>
      <c r="K5841" s="2">
        <v>79342.31</v>
      </c>
      <c r="L5841" s="1">
        <v>0</v>
      </c>
      <c r="M5841" s="1" t="s">
        <v>2984</v>
      </c>
      <c r="N5841">
        <v>1</v>
      </c>
      <c r="O5841" t="s">
        <v>2986</v>
      </c>
      <c r="P5841" t="s">
        <v>2986</v>
      </c>
      <c r="Q5841">
        <v>1</v>
      </c>
      <c r="R5841" t="s">
        <v>2957</v>
      </c>
    </row>
    <row r="5842" spans="1:18" x14ac:dyDescent="0.25">
      <c r="A5842">
        <v>15799128</v>
      </c>
      <c r="B5842" t="s">
        <v>991</v>
      </c>
      <c r="C5842">
        <v>608</v>
      </c>
      <c r="D5842" t="str" cm="1">
        <f t="array" ref="D5842">_xlfn.IFS(C5842&lt;580,"Poor",C5842&lt;670,"Fair",C5842&lt;740,"Good",C5842&lt;800,"Very Good",C5842&gt;=800,"Excellent")</f>
        <v>Fair</v>
      </c>
      <c r="E5842" t="s">
        <v>16</v>
      </c>
      <c r="F5842" t="s">
        <v>13</v>
      </c>
      <c r="G5842">
        <v>38</v>
      </c>
      <c r="H5842" s="3" t="str" cm="1">
        <f t="array" ref="H5842">_xlfn.IFS(G5842&lt;25,"18-24",G5842&lt;35,"25-34",G5842&lt;45,"35-44",G5842&lt;55,"45-54",G5842&lt;65,"55-64",G5842&gt;=65,"65+")</f>
        <v>35-44</v>
      </c>
      <c r="I5842">
        <v>9</v>
      </c>
      <c r="J5842" t="str" cm="1">
        <f t="array" ref="J5842">_xlfn.IFS(I5842&lt;3,"0-2 yrs",I5842&lt;7,"3-6 yrs",I5842&gt;=7,"7+ yrs")</f>
        <v>7+ yrs</v>
      </c>
      <c r="K5842" s="2">
        <v>57600.66</v>
      </c>
      <c r="L5842" s="1">
        <v>102406.76</v>
      </c>
      <c r="M5842" s="1" t="s">
        <v>2971</v>
      </c>
      <c r="N5842">
        <v>1</v>
      </c>
      <c r="O5842" t="s">
        <v>14</v>
      </c>
      <c r="P5842" t="s">
        <v>14</v>
      </c>
      <c r="Q5842">
        <v>0</v>
      </c>
      <c r="R5842" t="s">
        <v>2959</v>
      </c>
    </row>
    <row r="5843" spans="1:18" x14ac:dyDescent="0.25">
      <c r="A5843">
        <v>15813327</v>
      </c>
      <c r="B5843" t="s">
        <v>601</v>
      </c>
      <c r="C5843">
        <v>710</v>
      </c>
      <c r="D5843" t="str" cm="1">
        <f t="array" ref="D5843">_xlfn.IFS(C5843&lt;580,"Poor",C5843&lt;670,"Fair",C5843&lt;740,"Good",C5843&lt;800,"Very Good",C5843&gt;=800,"Excellent")</f>
        <v>Good</v>
      </c>
      <c r="E5843" t="s">
        <v>12</v>
      </c>
      <c r="F5843" t="s">
        <v>22</v>
      </c>
      <c r="G5843">
        <v>21</v>
      </c>
      <c r="H5843" s="3" t="str" cm="1">
        <f t="array" ref="H5843">_xlfn.IFS(G5843&lt;25,"18-24",G5843&lt;35,"25-34",G5843&lt;45,"35-44",G5843&lt;55,"45-54",G5843&lt;65,"55-64",G5843&gt;=65,"65+")</f>
        <v>18-24</v>
      </c>
      <c r="I5843">
        <v>4</v>
      </c>
      <c r="J5843" t="str" cm="1">
        <f t="array" ref="J5843">_xlfn.IFS(I5843&lt;3,"0-2 yrs",I5843&lt;7,"3-6 yrs",I5843&gt;=7,"7+ yrs")</f>
        <v>3-6 yrs</v>
      </c>
      <c r="K5843" s="2">
        <v>56191.99</v>
      </c>
      <c r="L5843" s="1">
        <v>109130.96</v>
      </c>
      <c r="M5843" s="1" t="s">
        <v>2971</v>
      </c>
      <c r="N5843">
        <v>2</v>
      </c>
      <c r="O5843" t="s">
        <v>14</v>
      </c>
      <c r="P5843" t="s">
        <v>14</v>
      </c>
      <c r="Q5843">
        <v>0</v>
      </c>
      <c r="R5843" t="s">
        <v>2959</v>
      </c>
    </row>
    <row r="5844" spans="1:18" x14ac:dyDescent="0.25">
      <c r="A5844">
        <v>15711921</v>
      </c>
      <c r="B5844" t="s">
        <v>32</v>
      </c>
      <c r="C5844">
        <v>695</v>
      </c>
      <c r="D5844" t="str" cm="1">
        <f t="array" ref="D5844">_xlfn.IFS(C5844&lt;580,"Poor",C5844&lt;670,"Fair",C5844&lt;740,"Good",C5844&lt;800,"Very Good",C5844&gt;=800,"Excellent")</f>
        <v>Good</v>
      </c>
      <c r="E5844" t="s">
        <v>12</v>
      </c>
      <c r="F5844" t="s">
        <v>22</v>
      </c>
      <c r="G5844">
        <v>29</v>
      </c>
      <c r="H5844" s="3" t="str" cm="1">
        <f t="array" ref="H5844">_xlfn.IFS(G5844&lt;25,"18-24",G5844&lt;35,"25-34",G5844&lt;45,"35-44",G5844&lt;55,"45-54",G5844&lt;65,"55-64",G5844&gt;=65,"65+")</f>
        <v>25-34</v>
      </c>
      <c r="I5844">
        <v>5</v>
      </c>
      <c r="J5844" t="str" cm="1">
        <f t="array" ref="J5844">_xlfn.IFS(I5844&lt;3,"0-2 yrs",I5844&lt;7,"3-6 yrs",I5844&gt;=7,"7+ yrs")</f>
        <v>3-6 yrs</v>
      </c>
      <c r="K5844" s="2">
        <v>6770.44</v>
      </c>
      <c r="L5844" s="1">
        <v>0</v>
      </c>
      <c r="M5844" s="1" t="s">
        <v>2984</v>
      </c>
      <c r="N5844">
        <v>2</v>
      </c>
      <c r="O5844" t="s">
        <v>14</v>
      </c>
      <c r="P5844" t="s">
        <v>14</v>
      </c>
      <c r="Q5844">
        <v>0</v>
      </c>
      <c r="R5844" t="s">
        <v>2959</v>
      </c>
    </row>
    <row r="5845" spans="1:18" x14ac:dyDescent="0.25">
      <c r="A5845">
        <v>15654300</v>
      </c>
      <c r="B5845" t="s">
        <v>540</v>
      </c>
      <c r="C5845">
        <v>530</v>
      </c>
      <c r="D5845" t="str" cm="1">
        <f t="array" ref="D5845">_xlfn.IFS(C5845&lt;580,"Poor",C5845&lt;670,"Fair",C5845&lt;740,"Good",C5845&lt;800,"Very Good",C5845&gt;=800,"Excellent")</f>
        <v>Poor</v>
      </c>
      <c r="E5845" t="s">
        <v>25</v>
      </c>
      <c r="F5845" t="s">
        <v>22</v>
      </c>
      <c r="G5845">
        <v>33</v>
      </c>
      <c r="H5845" s="3" t="str" cm="1">
        <f t="array" ref="H5845">_xlfn.IFS(G5845&lt;25,"18-24",G5845&lt;35,"25-34",G5845&lt;45,"35-44",G5845&lt;55,"45-54",G5845&lt;65,"55-64",G5845&gt;=65,"65+")</f>
        <v>25-34</v>
      </c>
      <c r="I5845">
        <v>9</v>
      </c>
      <c r="J5845" t="str" cm="1">
        <f t="array" ref="J5845">_xlfn.IFS(I5845&lt;3,"0-2 yrs",I5845&lt;7,"3-6 yrs",I5845&gt;=7,"7+ yrs")</f>
        <v>7+ yrs</v>
      </c>
      <c r="K5845" s="2">
        <v>101694.67</v>
      </c>
      <c r="L5845" s="1">
        <v>75242.28</v>
      </c>
      <c r="M5845" s="1" t="s">
        <v>2972</v>
      </c>
      <c r="N5845">
        <v>1</v>
      </c>
      <c r="O5845" t="s">
        <v>14</v>
      </c>
      <c r="P5845" t="s">
        <v>14</v>
      </c>
      <c r="Q5845">
        <v>0</v>
      </c>
      <c r="R5845" t="s">
        <v>2959</v>
      </c>
    </row>
    <row r="5846" spans="1:18" x14ac:dyDescent="0.25">
      <c r="A5846">
        <v>15569945</v>
      </c>
      <c r="B5846" t="s">
        <v>2241</v>
      </c>
      <c r="C5846">
        <v>509</v>
      </c>
      <c r="D5846" t="str" cm="1">
        <f t="array" ref="D5846">_xlfn.IFS(C5846&lt;580,"Poor",C5846&lt;670,"Fair",C5846&lt;740,"Good",C5846&lt;800,"Very Good",C5846&gt;=800,"Excellent")</f>
        <v>Poor</v>
      </c>
      <c r="E5846" t="s">
        <v>16</v>
      </c>
      <c r="F5846" t="s">
        <v>22</v>
      </c>
      <c r="G5846">
        <v>29</v>
      </c>
      <c r="H5846" s="3" t="str" cm="1">
        <f t="array" ref="H5846">_xlfn.IFS(G5846&lt;25,"18-24",G5846&lt;35,"25-34",G5846&lt;45,"35-44",G5846&lt;55,"45-54",G5846&lt;65,"55-64",G5846&gt;=65,"65+")</f>
        <v>25-34</v>
      </c>
      <c r="I5846">
        <v>1</v>
      </c>
      <c r="J5846" t="str" cm="1">
        <f t="array" ref="J5846">_xlfn.IFS(I5846&lt;3,"0-2 yrs",I5846&lt;7,"3-6 yrs",I5846&gt;=7,"7+ yrs")</f>
        <v>0-2 yrs</v>
      </c>
      <c r="K5846" s="2">
        <v>69113.14</v>
      </c>
      <c r="L5846" s="1">
        <v>0</v>
      </c>
      <c r="M5846" s="1" t="s">
        <v>2984</v>
      </c>
      <c r="N5846">
        <v>2</v>
      </c>
      <c r="O5846" t="s">
        <v>2986</v>
      </c>
      <c r="P5846" t="s">
        <v>2986</v>
      </c>
      <c r="Q5846">
        <v>0</v>
      </c>
      <c r="R5846" t="s">
        <v>2959</v>
      </c>
    </row>
    <row r="5847" spans="1:18" x14ac:dyDescent="0.25">
      <c r="A5847">
        <v>15569666</v>
      </c>
      <c r="B5847" t="s">
        <v>1520</v>
      </c>
      <c r="C5847">
        <v>517</v>
      </c>
      <c r="D5847" t="str" cm="1">
        <f t="array" ref="D5847">_xlfn.IFS(C5847&lt;580,"Poor",C5847&lt;670,"Fair",C5847&lt;740,"Good",C5847&lt;800,"Very Good",C5847&gt;=800,"Excellent")</f>
        <v>Poor</v>
      </c>
      <c r="E5847" t="s">
        <v>12</v>
      </c>
      <c r="F5847" t="s">
        <v>13</v>
      </c>
      <c r="G5847">
        <v>45</v>
      </c>
      <c r="H5847" s="3" t="str" cm="1">
        <f t="array" ref="H5847">_xlfn.IFS(G5847&lt;25,"18-24",G5847&lt;35,"25-34",G5847&lt;45,"35-44",G5847&lt;55,"45-54",G5847&lt;65,"55-64",G5847&gt;=65,"65+")</f>
        <v>45-54</v>
      </c>
      <c r="I5847">
        <v>4</v>
      </c>
      <c r="J5847" t="str" cm="1">
        <f t="array" ref="J5847">_xlfn.IFS(I5847&lt;3,"0-2 yrs",I5847&lt;7,"3-6 yrs",I5847&gt;=7,"7+ yrs")</f>
        <v>3-6 yrs</v>
      </c>
      <c r="K5847" s="2">
        <v>172674.36</v>
      </c>
      <c r="L5847" s="1">
        <v>0</v>
      </c>
      <c r="M5847" s="1" t="s">
        <v>2984</v>
      </c>
      <c r="N5847">
        <v>1</v>
      </c>
      <c r="O5847" t="s">
        <v>2986</v>
      </c>
      <c r="P5847" t="s">
        <v>2986</v>
      </c>
      <c r="Q5847">
        <v>1</v>
      </c>
      <c r="R5847" t="s">
        <v>2957</v>
      </c>
    </row>
    <row r="5848" spans="1:18" x14ac:dyDescent="0.25">
      <c r="A5848">
        <v>15681887</v>
      </c>
      <c r="B5848" t="s">
        <v>2242</v>
      </c>
      <c r="C5848">
        <v>758</v>
      </c>
      <c r="D5848" t="str" cm="1">
        <f t="array" ref="D5848">_xlfn.IFS(C5848&lt;580,"Poor",C5848&lt;670,"Fair",C5848&lt;740,"Good",C5848&lt;800,"Very Good",C5848&gt;=800,"Excellent")</f>
        <v>Very Good</v>
      </c>
      <c r="E5848" t="s">
        <v>25</v>
      </c>
      <c r="F5848" t="s">
        <v>22</v>
      </c>
      <c r="G5848">
        <v>33</v>
      </c>
      <c r="H5848" s="3" t="str" cm="1">
        <f t="array" ref="H5848">_xlfn.IFS(G5848&lt;25,"18-24",G5848&lt;35,"25-34",G5848&lt;45,"35-44",G5848&lt;55,"45-54",G5848&lt;65,"55-64",G5848&gt;=65,"65+")</f>
        <v>25-34</v>
      </c>
      <c r="I5848">
        <v>0</v>
      </c>
      <c r="J5848" t="str" cm="1">
        <f t="array" ref="J5848">_xlfn.IFS(I5848&lt;3,"0-2 yrs",I5848&lt;7,"3-6 yrs",I5848&gt;=7,"7+ yrs")</f>
        <v>0-2 yrs</v>
      </c>
      <c r="K5848" s="2">
        <v>26606.28</v>
      </c>
      <c r="L5848" s="1">
        <v>129142.54</v>
      </c>
      <c r="M5848" s="1" t="s">
        <v>2971</v>
      </c>
      <c r="N5848">
        <v>2</v>
      </c>
      <c r="O5848" t="s">
        <v>14</v>
      </c>
      <c r="P5848" t="s">
        <v>14</v>
      </c>
      <c r="Q5848">
        <v>0</v>
      </c>
      <c r="R5848" t="s">
        <v>2959</v>
      </c>
    </row>
    <row r="5849" spans="1:18" x14ac:dyDescent="0.25">
      <c r="A5849">
        <v>15608873</v>
      </c>
      <c r="B5849" t="s">
        <v>233</v>
      </c>
      <c r="C5849">
        <v>665</v>
      </c>
      <c r="D5849" t="str" cm="1">
        <f t="array" ref="D5849">_xlfn.IFS(C5849&lt;580,"Poor",C5849&lt;670,"Fair",C5849&lt;740,"Good",C5849&lt;800,"Very Good",C5849&gt;=800,"Excellent")</f>
        <v>Fair</v>
      </c>
      <c r="E5849" t="s">
        <v>12</v>
      </c>
      <c r="F5849" t="s">
        <v>22</v>
      </c>
      <c r="G5849">
        <v>51</v>
      </c>
      <c r="H5849" s="3" t="str" cm="1">
        <f t="array" ref="H5849">_xlfn.IFS(G5849&lt;25,"18-24",G5849&lt;35,"25-34",G5849&lt;45,"35-44",G5849&lt;55,"45-54",G5849&lt;65,"55-64",G5849&gt;=65,"65+")</f>
        <v>45-54</v>
      </c>
      <c r="I5849">
        <v>2</v>
      </c>
      <c r="J5849" t="str" cm="1">
        <f t="array" ref="J5849">_xlfn.IFS(I5849&lt;3,"0-2 yrs",I5849&lt;7,"3-6 yrs",I5849&gt;=7,"7+ yrs")</f>
        <v>0-2 yrs</v>
      </c>
      <c r="K5849" s="2">
        <v>53353.36</v>
      </c>
      <c r="L5849" s="1">
        <v>0</v>
      </c>
      <c r="M5849" s="1" t="s">
        <v>2984</v>
      </c>
      <c r="N5849">
        <v>1</v>
      </c>
      <c r="O5849" t="s">
        <v>2986</v>
      </c>
      <c r="P5849" t="s">
        <v>2986</v>
      </c>
      <c r="Q5849">
        <v>0</v>
      </c>
      <c r="R5849" t="s">
        <v>2959</v>
      </c>
    </row>
    <row r="5850" spans="1:18" x14ac:dyDescent="0.25">
      <c r="A5850">
        <v>15762091</v>
      </c>
      <c r="B5850" t="s">
        <v>946</v>
      </c>
      <c r="C5850">
        <v>631</v>
      </c>
      <c r="D5850" t="str" cm="1">
        <f t="array" ref="D5850">_xlfn.IFS(C5850&lt;580,"Poor",C5850&lt;670,"Fair",C5850&lt;740,"Good",C5850&lt;800,"Very Good",C5850&gt;=800,"Excellent")</f>
        <v>Fair</v>
      </c>
      <c r="E5850" t="s">
        <v>25</v>
      </c>
      <c r="F5850" t="s">
        <v>13</v>
      </c>
      <c r="G5850">
        <v>22</v>
      </c>
      <c r="H5850" s="3" t="str" cm="1">
        <f t="array" ref="H5850">_xlfn.IFS(G5850&lt;25,"18-24",G5850&lt;35,"25-34",G5850&lt;45,"35-44",G5850&lt;55,"45-54",G5850&lt;65,"55-64",G5850&gt;=65,"65+")</f>
        <v>18-24</v>
      </c>
      <c r="I5850">
        <v>6</v>
      </c>
      <c r="J5850" t="str" cm="1">
        <f t="array" ref="J5850">_xlfn.IFS(I5850&lt;3,"0-2 yrs",I5850&lt;7,"3-6 yrs",I5850&gt;=7,"7+ yrs")</f>
        <v>3-6 yrs</v>
      </c>
      <c r="K5850" s="2">
        <v>63747.51</v>
      </c>
      <c r="L5850" s="1">
        <v>139129.92000000001</v>
      </c>
      <c r="M5850" s="1" t="s">
        <v>2971</v>
      </c>
      <c r="N5850">
        <v>1</v>
      </c>
      <c r="O5850" t="s">
        <v>14</v>
      </c>
      <c r="P5850" t="s">
        <v>14</v>
      </c>
      <c r="Q5850">
        <v>0</v>
      </c>
      <c r="R5850" t="s">
        <v>2959</v>
      </c>
    </row>
    <row r="5851" spans="1:18" x14ac:dyDescent="0.25">
      <c r="A5851">
        <v>15722053</v>
      </c>
      <c r="B5851" t="s">
        <v>679</v>
      </c>
      <c r="C5851">
        <v>576</v>
      </c>
      <c r="D5851" t="str" cm="1">
        <f t="array" ref="D5851">_xlfn.IFS(C5851&lt;580,"Poor",C5851&lt;670,"Fair",C5851&lt;740,"Good",C5851&lt;800,"Very Good",C5851&gt;=800,"Excellent")</f>
        <v>Poor</v>
      </c>
      <c r="E5851" t="s">
        <v>16</v>
      </c>
      <c r="F5851" t="s">
        <v>22</v>
      </c>
      <c r="G5851">
        <v>33</v>
      </c>
      <c r="H5851" s="3" t="str" cm="1">
        <f t="array" ref="H5851">_xlfn.IFS(G5851&lt;25,"18-24",G5851&lt;35,"25-34",G5851&lt;45,"35-44",G5851&lt;55,"45-54",G5851&lt;65,"55-64",G5851&gt;=65,"65+")</f>
        <v>25-34</v>
      </c>
      <c r="I5851">
        <v>3</v>
      </c>
      <c r="J5851" t="str" cm="1">
        <f t="array" ref="J5851">_xlfn.IFS(I5851&lt;3,"0-2 yrs",I5851&lt;7,"3-6 yrs",I5851&gt;=7,"7+ yrs")</f>
        <v>3-6 yrs</v>
      </c>
      <c r="K5851" s="2">
        <v>190112.05</v>
      </c>
      <c r="L5851" s="1">
        <v>0</v>
      </c>
      <c r="M5851" s="1" t="s">
        <v>2984</v>
      </c>
      <c r="N5851">
        <v>2</v>
      </c>
      <c r="O5851" t="s">
        <v>14</v>
      </c>
      <c r="P5851" t="s">
        <v>14</v>
      </c>
      <c r="Q5851">
        <v>0</v>
      </c>
      <c r="R5851" t="s">
        <v>2959</v>
      </c>
    </row>
    <row r="5852" spans="1:18" x14ac:dyDescent="0.25">
      <c r="A5852">
        <v>15782100</v>
      </c>
      <c r="B5852" t="s">
        <v>1401</v>
      </c>
      <c r="C5852">
        <v>544</v>
      </c>
      <c r="D5852" t="str" cm="1">
        <f t="array" ref="D5852">_xlfn.IFS(C5852&lt;580,"Poor",C5852&lt;670,"Fair",C5852&lt;740,"Good",C5852&lt;800,"Very Good",C5852&gt;=800,"Excellent")</f>
        <v>Poor</v>
      </c>
      <c r="E5852" t="s">
        <v>16</v>
      </c>
      <c r="F5852" t="s">
        <v>22</v>
      </c>
      <c r="G5852">
        <v>22</v>
      </c>
      <c r="H5852" s="3" t="str" cm="1">
        <f t="array" ref="H5852">_xlfn.IFS(G5852&lt;25,"18-24",G5852&lt;35,"25-34",G5852&lt;45,"35-44",G5852&lt;55,"45-54",G5852&lt;65,"55-64",G5852&gt;=65,"65+")</f>
        <v>18-24</v>
      </c>
      <c r="I5852">
        <v>3</v>
      </c>
      <c r="J5852" t="str" cm="1">
        <f t="array" ref="J5852">_xlfn.IFS(I5852&lt;3,"0-2 yrs",I5852&lt;7,"3-6 yrs",I5852&gt;=7,"7+ yrs")</f>
        <v>3-6 yrs</v>
      </c>
      <c r="K5852" s="2">
        <v>110317.39</v>
      </c>
      <c r="L5852" s="1">
        <v>66483.320000000007</v>
      </c>
      <c r="M5852" s="1" t="s">
        <v>2972</v>
      </c>
      <c r="N5852">
        <v>1</v>
      </c>
      <c r="O5852" t="s">
        <v>14</v>
      </c>
      <c r="P5852" t="s">
        <v>14</v>
      </c>
      <c r="Q5852">
        <v>0</v>
      </c>
      <c r="R5852" t="s">
        <v>2959</v>
      </c>
    </row>
    <row r="5853" spans="1:18" x14ac:dyDescent="0.25">
      <c r="A5853">
        <v>15765300</v>
      </c>
      <c r="B5853" t="s">
        <v>309</v>
      </c>
      <c r="C5853">
        <v>596</v>
      </c>
      <c r="D5853" t="str" cm="1">
        <f t="array" ref="D5853">_xlfn.IFS(C5853&lt;580,"Poor",C5853&lt;670,"Fair",C5853&lt;740,"Good",C5853&lt;800,"Very Good",C5853&gt;=800,"Excellent")</f>
        <v>Fair</v>
      </c>
      <c r="E5853" t="s">
        <v>25</v>
      </c>
      <c r="F5853" t="s">
        <v>22</v>
      </c>
      <c r="G5853">
        <v>40</v>
      </c>
      <c r="H5853" s="3" t="str" cm="1">
        <f t="array" ref="H5853">_xlfn.IFS(G5853&lt;25,"18-24",G5853&lt;35,"25-34",G5853&lt;45,"35-44",G5853&lt;55,"45-54",G5853&lt;65,"55-64",G5853&gt;=65,"65+")</f>
        <v>35-44</v>
      </c>
      <c r="I5853">
        <v>5</v>
      </c>
      <c r="J5853" t="str" cm="1">
        <f t="array" ref="J5853">_xlfn.IFS(I5853&lt;3,"0-2 yrs",I5853&lt;7,"3-6 yrs",I5853&gt;=7,"7+ yrs")</f>
        <v>3-6 yrs</v>
      </c>
      <c r="K5853" s="2">
        <v>148623.43</v>
      </c>
      <c r="L5853" s="1">
        <v>62389.03</v>
      </c>
      <c r="M5853" s="1" t="s">
        <v>2972</v>
      </c>
      <c r="N5853">
        <v>3</v>
      </c>
      <c r="O5853" t="s">
        <v>2986</v>
      </c>
      <c r="P5853" t="s">
        <v>2986</v>
      </c>
      <c r="Q5853">
        <v>1</v>
      </c>
      <c r="R5853" t="s">
        <v>2957</v>
      </c>
    </row>
    <row r="5854" spans="1:18" x14ac:dyDescent="0.25">
      <c r="A5854">
        <v>15743570</v>
      </c>
      <c r="B5854" t="s">
        <v>529</v>
      </c>
      <c r="C5854">
        <v>481</v>
      </c>
      <c r="D5854" t="str" cm="1">
        <f t="array" ref="D5854">_xlfn.IFS(C5854&lt;580,"Poor",C5854&lt;670,"Fair",C5854&lt;740,"Good",C5854&lt;800,"Very Good",C5854&gt;=800,"Excellent")</f>
        <v>Poor</v>
      </c>
      <c r="E5854" t="s">
        <v>12</v>
      </c>
      <c r="F5854" t="s">
        <v>13</v>
      </c>
      <c r="G5854">
        <v>34</v>
      </c>
      <c r="H5854" s="3" t="str" cm="1">
        <f t="array" ref="H5854">_xlfn.IFS(G5854&lt;25,"18-24",G5854&lt;35,"25-34",G5854&lt;45,"35-44",G5854&lt;55,"45-54",G5854&lt;65,"55-64",G5854&gt;=65,"65+")</f>
        <v>25-34</v>
      </c>
      <c r="I5854">
        <v>5</v>
      </c>
      <c r="J5854" t="str" cm="1">
        <f t="array" ref="J5854">_xlfn.IFS(I5854&lt;3,"0-2 yrs",I5854&lt;7,"3-6 yrs",I5854&gt;=7,"7+ yrs")</f>
        <v>3-6 yrs</v>
      </c>
      <c r="K5854" s="2">
        <v>125253.46</v>
      </c>
      <c r="L5854" s="1">
        <v>0</v>
      </c>
      <c r="M5854" s="1" t="s">
        <v>2984</v>
      </c>
      <c r="N5854">
        <v>2</v>
      </c>
      <c r="O5854" t="s">
        <v>14</v>
      </c>
      <c r="P5854" t="s">
        <v>14</v>
      </c>
      <c r="Q5854">
        <v>0</v>
      </c>
      <c r="R5854" t="s">
        <v>2959</v>
      </c>
    </row>
    <row r="5855" spans="1:18" x14ac:dyDescent="0.25">
      <c r="A5855">
        <v>15608541</v>
      </c>
      <c r="B5855" t="s">
        <v>2243</v>
      </c>
      <c r="C5855">
        <v>498</v>
      </c>
      <c r="D5855" t="str" cm="1">
        <f t="array" ref="D5855">_xlfn.IFS(C5855&lt;580,"Poor",C5855&lt;670,"Fair",C5855&lt;740,"Good",C5855&lt;800,"Very Good",C5855&gt;=800,"Excellent")</f>
        <v>Poor</v>
      </c>
      <c r="E5855" t="s">
        <v>12</v>
      </c>
      <c r="F5855" t="s">
        <v>22</v>
      </c>
      <c r="G5855">
        <v>46</v>
      </c>
      <c r="H5855" s="3" t="str" cm="1">
        <f t="array" ref="H5855">_xlfn.IFS(G5855&lt;25,"18-24",G5855&lt;35,"25-34",G5855&lt;45,"35-44",G5855&lt;55,"45-54",G5855&lt;65,"55-64",G5855&gt;=65,"65+")</f>
        <v>45-54</v>
      </c>
      <c r="I5855">
        <v>1</v>
      </c>
      <c r="J5855" t="str" cm="1">
        <f t="array" ref="J5855">_xlfn.IFS(I5855&lt;3,"0-2 yrs",I5855&lt;7,"3-6 yrs",I5855&gt;=7,"7+ yrs")</f>
        <v>0-2 yrs</v>
      </c>
      <c r="K5855" s="2">
        <v>101954.78</v>
      </c>
      <c r="L5855" s="1">
        <v>91857.66</v>
      </c>
      <c r="M5855" s="1" t="s">
        <v>2972</v>
      </c>
      <c r="N5855">
        <v>1</v>
      </c>
      <c r="O5855" t="s">
        <v>2986</v>
      </c>
      <c r="P5855" t="s">
        <v>2986</v>
      </c>
      <c r="Q5855">
        <v>1</v>
      </c>
      <c r="R5855" t="s">
        <v>2957</v>
      </c>
    </row>
    <row r="5856" spans="1:18" x14ac:dyDescent="0.25">
      <c r="A5856">
        <v>15750671</v>
      </c>
      <c r="B5856" t="s">
        <v>2130</v>
      </c>
      <c r="C5856">
        <v>512</v>
      </c>
      <c r="D5856" t="str" cm="1">
        <f t="array" ref="D5856">_xlfn.IFS(C5856&lt;580,"Poor",C5856&lt;670,"Fair",C5856&lt;740,"Good",C5856&lt;800,"Very Good",C5856&gt;=800,"Excellent")</f>
        <v>Poor</v>
      </c>
      <c r="E5856" t="s">
        <v>16</v>
      </c>
      <c r="F5856" t="s">
        <v>22</v>
      </c>
      <c r="G5856">
        <v>31</v>
      </c>
      <c r="H5856" s="3" t="str" cm="1">
        <f t="array" ref="H5856">_xlfn.IFS(G5856&lt;25,"18-24",G5856&lt;35,"25-34",G5856&lt;45,"35-44",G5856&lt;55,"45-54",G5856&lt;65,"55-64",G5856&gt;=65,"65+")</f>
        <v>25-34</v>
      </c>
      <c r="I5856">
        <v>6</v>
      </c>
      <c r="J5856" t="str" cm="1">
        <f t="array" ref="J5856">_xlfn.IFS(I5856&lt;3,"0-2 yrs",I5856&lt;7,"3-6 yrs",I5856&gt;=7,"7+ yrs")</f>
        <v>3-6 yrs</v>
      </c>
      <c r="K5856" s="2">
        <v>168462.26</v>
      </c>
      <c r="L5856" s="1">
        <v>0</v>
      </c>
      <c r="M5856" s="1" t="s">
        <v>2984</v>
      </c>
      <c r="N5856">
        <v>2</v>
      </c>
      <c r="O5856" t="s">
        <v>2986</v>
      </c>
      <c r="P5856" t="s">
        <v>2986</v>
      </c>
      <c r="Q5856">
        <v>0</v>
      </c>
      <c r="R5856" t="s">
        <v>2959</v>
      </c>
    </row>
    <row r="5857" spans="1:18" x14ac:dyDescent="0.25">
      <c r="A5857">
        <v>15813659</v>
      </c>
      <c r="B5857" t="s">
        <v>1578</v>
      </c>
      <c r="C5857">
        <v>594</v>
      </c>
      <c r="D5857" t="str" cm="1">
        <f t="array" ref="D5857">_xlfn.IFS(C5857&lt;580,"Poor",C5857&lt;670,"Fair",C5857&lt;740,"Good",C5857&lt;800,"Very Good",C5857&gt;=800,"Excellent")</f>
        <v>Fair</v>
      </c>
      <c r="E5857" t="s">
        <v>12</v>
      </c>
      <c r="F5857" t="s">
        <v>13</v>
      </c>
      <c r="G5857">
        <v>56</v>
      </c>
      <c r="H5857" s="3" t="str" cm="1">
        <f t="array" ref="H5857">_xlfn.IFS(G5857&lt;25,"18-24",G5857&lt;35,"25-34",G5857&lt;45,"35-44",G5857&lt;55,"45-54",G5857&lt;65,"55-64",G5857&gt;=65,"65+")</f>
        <v>55-64</v>
      </c>
      <c r="I5857">
        <v>7</v>
      </c>
      <c r="J5857" t="str" cm="1">
        <f t="array" ref="J5857">_xlfn.IFS(I5857&lt;3,"0-2 yrs",I5857&lt;7,"3-6 yrs",I5857&gt;=7,"7+ yrs")</f>
        <v>7+ yrs</v>
      </c>
      <c r="K5857" s="2">
        <v>26215.85</v>
      </c>
      <c r="L5857" s="1">
        <v>0</v>
      </c>
      <c r="M5857" s="1" t="s">
        <v>2984</v>
      </c>
      <c r="N5857">
        <v>1</v>
      </c>
      <c r="O5857" t="s">
        <v>2986</v>
      </c>
      <c r="P5857" t="s">
        <v>2986</v>
      </c>
      <c r="Q5857">
        <v>1</v>
      </c>
      <c r="R5857" t="s">
        <v>2957</v>
      </c>
    </row>
    <row r="5858" spans="1:18" x14ac:dyDescent="0.25">
      <c r="A5858">
        <v>15757867</v>
      </c>
      <c r="B5858" t="s">
        <v>820</v>
      </c>
      <c r="C5858">
        <v>570</v>
      </c>
      <c r="D5858" t="str" cm="1">
        <f t="array" ref="D5858">_xlfn.IFS(C5858&lt;580,"Poor",C5858&lt;670,"Fair",C5858&lt;740,"Good",C5858&lt;800,"Very Good",C5858&gt;=800,"Excellent")</f>
        <v>Poor</v>
      </c>
      <c r="E5858" t="s">
        <v>12</v>
      </c>
      <c r="F5858" t="s">
        <v>13</v>
      </c>
      <c r="G5858">
        <v>30</v>
      </c>
      <c r="H5858" s="3" t="str" cm="1">
        <f t="array" ref="H5858">_xlfn.IFS(G5858&lt;25,"18-24",G5858&lt;35,"25-34",G5858&lt;45,"35-44",G5858&lt;55,"45-54",G5858&lt;65,"55-64",G5858&gt;=65,"65+")</f>
        <v>25-34</v>
      </c>
      <c r="I5858">
        <v>10</v>
      </c>
      <c r="J5858" t="str" cm="1">
        <f t="array" ref="J5858">_xlfn.IFS(I5858&lt;3,"0-2 yrs",I5858&lt;7,"3-6 yrs",I5858&gt;=7,"7+ yrs")</f>
        <v>7+ yrs</v>
      </c>
      <c r="K5858" s="2">
        <v>97045.32</v>
      </c>
      <c r="L5858" s="1">
        <v>176173.52</v>
      </c>
      <c r="M5858" s="1" t="s">
        <v>2983</v>
      </c>
      <c r="N5858">
        <v>1</v>
      </c>
      <c r="O5858" t="s">
        <v>2986</v>
      </c>
      <c r="P5858" t="s">
        <v>2986</v>
      </c>
      <c r="Q5858">
        <v>1</v>
      </c>
      <c r="R5858" t="s">
        <v>2957</v>
      </c>
    </row>
    <row r="5859" spans="1:18" x14ac:dyDescent="0.25">
      <c r="A5859">
        <v>15652914</v>
      </c>
      <c r="B5859" t="s">
        <v>2244</v>
      </c>
      <c r="C5859">
        <v>721</v>
      </c>
      <c r="D5859" t="str" cm="1">
        <f t="array" ref="D5859">_xlfn.IFS(C5859&lt;580,"Poor",C5859&lt;670,"Fair",C5859&lt;740,"Good",C5859&lt;800,"Very Good",C5859&gt;=800,"Excellent")</f>
        <v>Good</v>
      </c>
      <c r="E5859" t="s">
        <v>16</v>
      </c>
      <c r="F5859" t="s">
        <v>22</v>
      </c>
      <c r="G5859">
        <v>38</v>
      </c>
      <c r="H5859" s="3" t="str" cm="1">
        <f t="array" ref="H5859">_xlfn.IFS(G5859&lt;25,"18-24",G5859&lt;35,"25-34",G5859&lt;45,"35-44",G5859&lt;55,"45-54",G5859&lt;65,"55-64",G5859&gt;=65,"65+")</f>
        <v>35-44</v>
      </c>
      <c r="I5859">
        <v>7</v>
      </c>
      <c r="J5859" t="str" cm="1">
        <f t="array" ref="J5859">_xlfn.IFS(I5859&lt;3,"0-2 yrs",I5859&lt;7,"3-6 yrs",I5859&gt;=7,"7+ yrs")</f>
        <v>7+ yrs</v>
      </c>
      <c r="K5859" s="2">
        <v>53534.8</v>
      </c>
      <c r="L5859" s="1">
        <v>0</v>
      </c>
      <c r="M5859" s="1" t="s">
        <v>2984</v>
      </c>
      <c r="N5859">
        <v>1</v>
      </c>
      <c r="O5859" t="s">
        <v>14</v>
      </c>
      <c r="P5859" t="s">
        <v>14</v>
      </c>
      <c r="Q5859">
        <v>0</v>
      </c>
      <c r="R5859" t="s">
        <v>2959</v>
      </c>
    </row>
    <row r="5860" spans="1:18" x14ac:dyDescent="0.25">
      <c r="A5860">
        <v>15723818</v>
      </c>
      <c r="B5860" t="s">
        <v>363</v>
      </c>
      <c r="C5860">
        <v>453</v>
      </c>
      <c r="D5860" t="str" cm="1">
        <f t="array" ref="D5860">_xlfn.IFS(C5860&lt;580,"Poor",C5860&lt;670,"Fair",C5860&lt;740,"Good",C5860&lt;800,"Very Good",C5860&gt;=800,"Excellent")</f>
        <v>Poor</v>
      </c>
      <c r="E5860" t="s">
        <v>12</v>
      </c>
      <c r="F5860" t="s">
        <v>13</v>
      </c>
      <c r="G5860">
        <v>37</v>
      </c>
      <c r="H5860" s="3" t="str" cm="1">
        <f t="array" ref="H5860">_xlfn.IFS(G5860&lt;25,"18-24",G5860&lt;35,"25-34",G5860&lt;45,"35-44",G5860&lt;55,"45-54",G5860&lt;65,"55-64",G5860&gt;=65,"65+")</f>
        <v>35-44</v>
      </c>
      <c r="I5860">
        <v>4</v>
      </c>
      <c r="J5860" t="str" cm="1">
        <f t="array" ref="J5860">_xlfn.IFS(I5860&lt;3,"0-2 yrs",I5860&lt;7,"3-6 yrs",I5860&gt;=7,"7+ yrs")</f>
        <v>3-6 yrs</v>
      </c>
      <c r="K5860" s="2">
        <v>8949.2000000000007</v>
      </c>
      <c r="L5860" s="1">
        <v>131834.76</v>
      </c>
      <c r="M5860" s="1" t="s">
        <v>2971</v>
      </c>
      <c r="N5860">
        <v>2</v>
      </c>
      <c r="O5860" t="s">
        <v>2986</v>
      </c>
      <c r="P5860" t="s">
        <v>2986</v>
      </c>
      <c r="Q5860">
        <v>0</v>
      </c>
      <c r="R5860" t="s">
        <v>2959</v>
      </c>
    </row>
    <row r="5861" spans="1:18" x14ac:dyDescent="0.25">
      <c r="A5861">
        <v>15713819</v>
      </c>
      <c r="B5861" t="s">
        <v>1657</v>
      </c>
      <c r="C5861">
        <v>562</v>
      </c>
      <c r="D5861" t="str" cm="1">
        <f t="array" ref="D5861">_xlfn.IFS(C5861&lt;580,"Poor",C5861&lt;670,"Fair",C5861&lt;740,"Good",C5861&lt;800,"Very Good",C5861&gt;=800,"Excellent")</f>
        <v>Poor</v>
      </c>
      <c r="E5861" t="s">
        <v>12</v>
      </c>
      <c r="F5861" t="s">
        <v>22</v>
      </c>
      <c r="G5861">
        <v>48</v>
      </c>
      <c r="H5861" s="3" t="str" cm="1">
        <f t="array" ref="H5861">_xlfn.IFS(G5861&lt;25,"18-24",G5861&lt;35,"25-34",G5861&lt;45,"35-44",G5861&lt;55,"45-54",G5861&lt;65,"55-64",G5861&gt;=65,"65+")</f>
        <v>45-54</v>
      </c>
      <c r="I5861">
        <v>3</v>
      </c>
      <c r="J5861" t="str" cm="1">
        <f t="array" ref="J5861">_xlfn.IFS(I5861&lt;3,"0-2 yrs",I5861&lt;7,"3-6 yrs",I5861&gt;=7,"7+ yrs")</f>
        <v>3-6 yrs</v>
      </c>
      <c r="K5861" s="2">
        <v>163116.75</v>
      </c>
      <c r="L5861" s="1">
        <v>92347.96</v>
      </c>
      <c r="M5861" s="1" t="s">
        <v>2972</v>
      </c>
      <c r="N5861">
        <v>1</v>
      </c>
      <c r="O5861" t="s">
        <v>14</v>
      </c>
      <c r="P5861" t="s">
        <v>14</v>
      </c>
      <c r="Q5861">
        <v>0</v>
      </c>
      <c r="R5861" t="s">
        <v>2959</v>
      </c>
    </row>
    <row r="5862" spans="1:18" x14ac:dyDescent="0.25">
      <c r="A5862">
        <v>15656484</v>
      </c>
      <c r="B5862" t="s">
        <v>795</v>
      </c>
      <c r="C5862">
        <v>682</v>
      </c>
      <c r="D5862" t="str" cm="1">
        <f t="array" ref="D5862">_xlfn.IFS(C5862&lt;580,"Poor",C5862&lt;670,"Fair",C5862&lt;740,"Good",C5862&lt;800,"Very Good",C5862&gt;=800,"Excellent")</f>
        <v>Good</v>
      </c>
      <c r="E5862" t="s">
        <v>12</v>
      </c>
      <c r="F5862" t="s">
        <v>22</v>
      </c>
      <c r="G5862">
        <v>40</v>
      </c>
      <c r="H5862" s="3" t="str" cm="1">
        <f t="array" ref="H5862">_xlfn.IFS(G5862&lt;25,"18-24",G5862&lt;35,"25-34",G5862&lt;45,"35-44",G5862&lt;55,"45-54",G5862&lt;65,"55-64",G5862&gt;=65,"65+")</f>
        <v>35-44</v>
      </c>
      <c r="I5862">
        <v>4</v>
      </c>
      <c r="J5862" t="str" cm="1">
        <f t="array" ref="J5862">_xlfn.IFS(I5862&lt;3,"0-2 yrs",I5862&lt;7,"3-6 yrs",I5862&gt;=7,"7+ yrs")</f>
        <v>3-6 yrs</v>
      </c>
      <c r="K5862" s="2">
        <v>140745.91</v>
      </c>
      <c r="L5862" s="1">
        <v>0</v>
      </c>
      <c r="M5862" s="1" t="s">
        <v>2984</v>
      </c>
      <c r="N5862">
        <v>2</v>
      </c>
      <c r="O5862" t="s">
        <v>14</v>
      </c>
      <c r="P5862" t="s">
        <v>14</v>
      </c>
      <c r="Q5862">
        <v>0</v>
      </c>
      <c r="R5862" t="s">
        <v>2959</v>
      </c>
    </row>
    <row r="5863" spans="1:18" x14ac:dyDescent="0.25">
      <c r="A5863">
        <v>15778515</v>
      </c>
      <c r="B5863" t="s">
        <v>132</v>
      </c>
      <c r="C5863">
        <v>748</v>
      </c>
      <c r="D5863" t="str" cm="1">
        <f t="array" ref="D5863">_xlfn.IFS(C5863&lt;580,"Poor",C5863&lt;670,"Fair",C5863&lt;740,"Good",C5863&lt;800,"Very Good",C5863&gt;=800,"Excellent")</f>
        <v>Very Good</v>
      </c>
      <c r="E5863" t="s">
        <v>12</v>
      </c>
      <c r="F5863" t="s">
        <v>22</v>
      </c>
      <c r="G5863">
        <v>40</v>
      </c>
      <c r="H5863" s="3" t="str" cm="1">
        <f t="array" ref="H5863">_xlfn.IFS(G5863&lt;25,"18-24",G5863&lt;35,"25-34",G5863&lt;45,"35-44",G5863&lt;55,"45-54",G5863&lt;65,"55-64",G5863&gt;=65,"65+")</f>
        <v>35-44</v>
      </c>
      <c r="I5863">
        <v>3</v>
      </c>
      <c r="J5863" t="str" cm="1">
        <f t="array" ref="J5863">_xlfn.IFS(I5863&lt;3,"0-2 yrs",I5863&lt;7,"3-6 yrs",I5863&gt;=7,"7+ yrs")</f>
        <v>3-6 yrs</v>
      </c>
      <c r="K5863" s="2">
        <v>171515.84</v>
      </c>
      <c r="L5863" s="1">
        <v>95297.11</v>
      </c>
      <c r="M5863" s="1" t="s">
        <v>2972</v>
      </c>
      <c r="N5863">
        <v>1</v>
      </c>
      <c r="O5863" t="s">
        <v>2986</v>
      </c>
      <c r="P5863" t="s">
        <v>2986</v>
      </c>
      <c r="Q5863">
        <v>0</v>
      </c>
      <c r="R5863" t="s">
        <v>2959</v>
      </c>
    </row>
    <row r="5864" spans="1:18" x14ac:dyDescent="0.25">
      <c r="A5864">
        <v>15803840</v>
      </c>
      <c r="B5864" t="s">
        <v>441</v>
      </c>
      <c r="C5864">
        <v>729</v>
      </c>
      <c r="D5864" t="str" cm="1">
        <f t="array" ref="D5864">_xlfn.IFS(C5864&lt;580,"Poor",C5864&lt;670,"Fair",C5864&lt;740,"Good",C5864&lt;800,"Very Good",C5864&gt;=800,"Excellent")</f>
        <v>Good</v>
      </c>
      <c r="E5864" t="s">
        <v>12</v>
      </c>
      <c r="F5864" t="s">
        <v>13</v>
      </c>
      <c r="G5864">
        <v>32</v>
      </c>
      <c r="H5864" s="3" t="str" cm="1">
        <f t="array" ref="H5864">_xlfn.IFS(G5864&lt;25,"18-24",G5864&lt;35,"25-34",G5864&lt;45,"35-44",G5864&lt;55,"45-54",G5864&lt;65,"55-64",G5864&gt;=65,"65+")</f>
        <v>25-34</v>
      </c>
      <c r="I5864">
        <v>9</v>
      </c>
      <c r="J5864" t="str" cm="1">
        <f t="array" ref="J5864">_xlfn.IFS(I5864&lt;3,"0-2 yrs",I5864&lt;7,"3-6 yrs",I5864&gt;=7,"7+ yrs")</f>
        <v>7+ yrs</v>
      </c>
      <c r="K5864" s="2">
        <v>150803.44</v>
      </c>
      <c r="L5864" s="1">
        <v>0</v>
      </c>
      <c r="M5864" s="1" t="s">
        <v>2984</v>
      </c>
      <c r="N5864">
        <v>2</v>
      </c>
      <c r="O5864" t="s">
        <v>2986</v>
      </c>
      <c r="P5864" t="s">
        <v>2986</v>
      </c>
      <c r="Q5864">
        <v>0</v>
      </c>
      <c r="R5864" t="s">
        <v>2959</v>
      </c>
    </row>
    <row r="5865" spans="1:18" x14ac:dyDescent="0.25">
      <c r="A5865">
        <v>15735339</v>
      </c>
      <c r="B5865" t="s">
        <v>2058</v>
      </c>
      <c r="C5865">
        <v>663</v>
      </c>
      <c r="D5865" t="str" cm="1">
        <f t="array" ref="D5865">_xlfn.IFS(C5865&lt;580,"Poor",C5865&lt;670,"Fair",C5865&lt;740,"Good",C5865&lt;800,"Very Good",C5865&gt;=800,"Excellent")</f>
        <v>Fair</v>
      </c>
      <c r="E5865" t="s">
        <v>12</v>
      </c>
      <c r="F5865" t="s">
        <v>22</v>
      </c>
      <c r="G5865">
        <v>39</v>
      </c>
      <c r="H5865" s="3" t="str" cm="1">
        <f t="array" ref="H5865">_xlfn.IFS(G5865&lt;25,"18-24",G5865&lt;35,"25-34",G5865&lt;45,"35-44",G5865&lt;55,"45-54",G5865&lt;65,"55-64",G5865&gt;=65,"65+")</f>
        <v>35-44</v>
      </c>
      <c r="I5865">
        <v>4</v>
      </c>
      <c r="J5865" t="str" cm="1">
        <f t="array" ref="J5865">_xlfn.IFS(I5865&lt;3,"0-2 yrs",I5865&lt;7,"3-6 yrs",I5865&gt;=7,"7+ yrs")</f>
        <v>3-6 yrs</v>
      </c>
      <c r="K5865" s="2">
        <v>76884.05</v>
      </c>
      <c r="L5865" s="1">
        <v>0</v>
      </c>
      <c r="M5865" s="1" t="s">
        <v>2984</v>
      </c>
      <c r="N5865">
        <v>1</v>
      </c>
      <c r="O5865" t="s">
        <v>2986</v>
      </c>
      <c r="P5865" t="s">
        <v>2986</v>
      </c>
      <c r="Q5865">
        <v>0</v>
      </c>
      <c r="R5865" t="s">
        <v>2959</v>
      </c>
    </row>
    <row r="5866" spans="1:18" x14ac:dyDescent="0.25">
      <c r="A5866">
        <v>15600392</v>
      </c>
      <c r="B5866" t="s">
        <v>1144</v>
      </c>
      <c r="C5866">
        <v>735</v>
      </c>
      <c r="D5866" t="str" cm="1">
        <f t="array" ref="D5866">_xlfn.IFS(C5866&lt;580,"Poor",C5866&lt;670,"Fair",C5866&lt;740,"Good",C5866&lt;800,"Very Good",C5866&gt;=800,"Excellent")</f>
        <v>Good</v>
      </c>
      <c r="E5866" t="s">
        <v>12</v>
      </c>
      <c r="F5866" t="s">
        <v>13</v>
      </c>
      <c r="G5866">
        <v>53</v>
      </c>
      <c r="H5866" s="3" t="str" cm="1">
        <f t="array" ref="H5866">_xlfn.IFS(G5866&lt;25,"18-24",G5866&lt;35,"25-34",G5866&lt;45,"35-44",G5866&lt;55,"45-54",G5866&lt;65,"55-64",G5866&gt;=65,"65+")</f>
        <v>45-54</v>
      </c>
      <c r="I5866">
        <v>8</v>
      </c>
      <c r="J5866" t="str" cm="1">
        <f t="array" ref="J5866">_xlfn.IFS(I5866&lt;3,"0-2 yrs",I5866&lt;7,"3-6 yrs",I5866&gt;=7,"7+ yrs")</f>
        <v>7+ yrs</v>
      </c>
      <c r="K5866" s="2">
        <v>170454.93</v>
      </c>
      <c r="L5866" s="1">
        <v>123845.36</v>
      </c>
      <c r="M5866" s="1" t="s">
        <v>2971</v>
      </c>
      <c r="N5866">
        <v>2</v>
      </c>
      <c r="O5866" t="s">
        <v>14</v>
      </c>
      <c r="P5866" t="s">
        <v>14</v>
      </c>
      <c r="Q5866">
        <v>1</v>
      </c>
      <c r="R5866" t="s">
        <v>2957</v>
      </c>
    </row>
    <row r="5867" spans="1:18" x14ac:dyDescent="0.25">
      <c r="A5867">
        <v>15625740</v>
      </c>
      <c r="B5867" t="s">
        <v>2245</v>
      </c>
      <c r="C5867">
        <v>627</v>
      </c>
      <c r="D5867" t="str" cm="1">
        <f t="array" ref="D5867">_xlfn.IFS(C5867&lt;580,"Poor",C5867&lt;670,"Fair",C5867&lt;740,"Good",C5867&lt;800,"Very Good",C5867&gt;=800,"Excellent")</f>
        <v>Fair</v>
      </c>
      <c r="E5867" t="s">
        <v>25</v>
      </c>
      <c r="F5867" t="s">
        <v>22</v>
      </c>
      <c r="G5867">
        <v>62</v>
      </c>
      <c r="H5867" s="3" t="str" cm="1">
        <f t="array" ref="H5867">_xlfn.IFS(G5867&lt;25,"18-24",G5867&lt;35,"25-34",G5867&lt;45,"35-44",G5867&lt;55,"45-54",G5867&lt;65,"55-64",G5867&gt;=65,"65+")</f>
        <v>55-64</v>
      </c>
      <c r="I5867">
        <v>3</v>
      </c>
      <c r="J5867" t="str" cm="1">
        <f t="array" ref="J5867">_xlfn.IFS(I5867&lt;3,"0-2 yrs",I5867&lt;7,"3-6 yrs",I5867&gt;=7,"7+ yrs")</f>
        <v>3-6 yrs</v>
      </c>
      <c r="K5867" s="2">
        <v>143104.29999999999</v>
      </c>
      <c r="L5867" s="1">
        <v>143426.34</v>
      </c>
      <c r="M5867" s="1" t="s">
        <v>2971</v>
      </c>
      <c r="N5867">
        <v>2</v>
      </c>
      <c r="O5867" t="s">
        <v>14</v>
      </c>
      <c r="P5867" t="s">
        <v>14</v>
      </c>
      <c r="Q5867">
        <v>0</v>
      </c>
      <c r="R5867" t="s">
        <v>2959</v>
      </c>
    </row>
    <row r="5868" spans="1:18" x14ac:dyDescent="0.25">
      <c r="A5868">
        <v>15663817</v>
      </c>
      <c r="B5868" t="s">
        <v>724</v>
      </c>
      <c r="C5868">
        <v>713</v>
      </c>
      <c r="D5868" t="str" cm="1">
        <f t="array" ref="D5868">_xlfn.IFS(C5868&lt;580,"Poor",C5868&lt;670,"Fair",C5868&lt;740,"Good",C5868&lt;800,"Very Good",C5868&gt;=800,"Excellent")</f>
        <v>Good</v>
      </c>
      <c r="E5868" t="s">
        <v>12</v>
      </c>
      <c r="F5868" t="s">
        <v>22</v>
      </c>
      <c r="G5868">
        <v>46</v>
      </c>
      <c r="H5868" s="3" t="str" cm="1">
        <f t="array" ref="H5868">_xlfn.IFS(G5868&lt;25,"18-24",G5868&lt;35,"25-34",G5868&lt;45,"35-44",G5868&lt;55,"45-54",G5868&lt;65,"55-64",G5868&gt;=65,"65+")</f>
        <v>45-54</v>
      </c>
      <c r="I5868">
        <v>5</v>
      </c>
      <c r="J5868" t="str" cm="1">
        <f t="array" ref="J5868">_xlfn.IFS(I5868&lt;3,"0-2 yrs",I5868&lt;7,"3-6 yrs",I5868&gt;=7,"7+ yrs")</f>
        <v>3-6 yrs</v>
      </c>
      <c r="K5868" s="2">
        <v>55701.62</v>
      </c>
      <c r="L5868" s="1">
        <v>0</v>
      </c>
      <c r="M5868" s="1" t="s">
        <v>2984</v>
      </c>
      <c r="N5868">
        <v>1</v>
      </c>
      <c r="O5868" t="s">
        <v>14</v>
      </c>
      <c r="P5868" t="s">
        <v>14</v>
      </c>
      <c r="Q5868">
        <v>0</v>
      </c>
      <c r="R5868" t="s">
        <v>2959</v>
      </c>
    </row>
    <row r="5869" spans="1:18" x14ac:dyDescent="0.25">
      <c r="A5869">
        <v>15734461</v>
      </c>
      <c r="B5869" t="s">
        <v>838</v>
      </c>
      <c r="C5869">
        <v>562</v>
      </c>
      <c r="D5869" t="str" cm="1">
        <f t="array" ref="D5869">_xlfn.IFS(C5869&lt;580,"Poor",C5869&lt;670,"Fair",C5869&lt;740,"Good",C5869&lt;800,"Very Good",C5869&gt;=800,"Excellent")</f>
        <v>Poor</v>
      </c>
      <c r="E5869" t="s">
        <v>25</v>
      </c>
      <c r="F5869" t="s">
        <v>22</v>
      </c>
      <c r="G5869">
        <v>31</v>
      </c>
      <c r="H5869" s="3" t="str" cm="1">
        <f t="array" ref="H5869">_xlfn.IFS(G5869&lt;25,"18-24",G5869&lt;35,"25-34",G5869&lt;45,"35-44",G5869&lt;55,"45-54",G5869&lt;65,"55-64",G5869&gt;=65,"65+")</f>
        <v>25-34</v>
      </c>
      <c r="I5869">
        <v>2</v>
      </c>
      <c r="J5869" t="str" cm="1">
        <f t="array" ref="J5869">_xlfn.IFS(I5869&lt;3,"0-2 yrs",I5869&lt;7,"3-6 yrs",I5869&gt;=7,"7+ yrs")</f>
        <v>0-2 yrs</v>
      </c>
      <c r="K5869" s="2">
        <v>186370.3</v>
      </c>
      <c r="L5869" s="1">
        <v>112708.2</v>
      </c>
      <c r="M5869" s="1" t="s">
        <v>2971</v>
      </c>
      <c r="N5869">
        <v>1</v>
      </c>
      <c r="O5869" t="s">
        <v>14</v>
      </c>
      <c r="P5869" t="s">
        <v>14</v>
      </c>
      <c r="Q5869">
        <v>0</v>
      </c>
      <c r="R5869" t="s">
        <v>2959</v>
      </c>
    </row>
    <row r="5870" spans="1:18" x14ac:dyDescent="0.25">
      <c r="A5870">
        <v>15780142</v>
      </c>
      <c r="B5870" t="s">
        <v>1106</v>
      </c>
      <c r="C5870">
        <v>632</v>
      </c>
      <c r="D5870" t="str" cm="1">
        <f t="array" ref="D5870">_xlfn.IFS(C5870&lt;580,"Poor",C5870&lt;670,"Fair",C5870&lt;740,"Good",C5870&lt;800,"Very Good",C5870&gt;=800,"Excellent")</f>
        <v>Fair</v>
      </c>
      <c r="E5870" t="s">
        <v>12</v>
      </c>
      <c r="F5870" t="s">
        <v>22</v>
      </c>
      <c r="G5870">
        <v>43</v>
      </c>
      <c r="H5870" s="3" t="str" cm="1">
        <f t="array" ref="H5870">_xlfn.IFS(G5870&lt;25,"18-24",G5870&lt;35,"25-34",G5870&lt;45,"35-44",G5870&lt;55,"45-54",G5870&lt;65,"55-64",G5870&gt;=65,"65+")</f>
        <v>35-44</v>
      </c>
      <c r="I5870">
        <v>2</v>
      </c>
      <c r="J5870" t="str" cm="1">
        <f t="array" ref="J5870">_xlfn.IFS(I5870&lt;3,"0-2 yrs",I5870&lt;7,"3-6 yrs",I5870&gt;=7,"7+ yrs")</f>
        <v>0-2 yrs</v>
      </c>
      <c r="K5870" s="2">
        <v>24275.32</v>
      </c>
      <c r="L5870" s="1">
        <v>100013.51</v>
      </c>
      <c r="M5870" s="1" t="s">
        <v>2971</v>
      </c>
      <c r="N5870">
        <v>1</v>
      </c>
      <c r="O5870" t="s">
        <v>2986</v>
      </c>
      <c r="P5870" t="s">
        <v>2986</v>
      </c>
      <c r="Q5870">
        <v>0</v>
      </c>
      <c r="R5870" t="s">
        <v>2959</v>
      </c>
    </row>
    <row r="5871" spans="1:18" x14ac:dyDescent="0.25">
      <c r="A5871">
        <v>15709920</v>
      </c>
      <c r="B5871" t="s">
        <v>504</v>
      </c>
      <c r="C5871">
        <v>479</v>
      </c>
      <c r="D5871" t="str" cm="1">
        <f t="array" ref="D5871">_xlfn.IFS(C5871&lt;580,"Poor",C5871&lt;670,"Fair",C5871&lt;740,"Good",C5871&lt;800,"Very Good",C5871&gt;=800,"Excellent")</f>
        <v>Poor</v>
      </c>
      <c r="E5871" t="s">
        <v>12</v>
      </c>
      <c r="F5871" t="s">
        <v>13</v>
      </c>
      <c r="G5871">
        <v>33</v>
      </c>
      <c r="H5871" s="3" t="str" cm="1">
        <f t="array" ref="H5871">_xlfn.IFS(G5871&lt;25,"18-24",G5871&lt;35,"25-34",G5871&lt;45,"35-44",G5871&lt;55,"45-54",G5871&lt;65,"55-64",G5871&gt;=65,"65+")</f>
        <v>25-34</v>
      </c>
      <c r="I5871">
        <v>2</v>
      </c>
      <c r="J5871" t="str" cm="1">
        <f t="array" ref="J5871">_xlfn.IFS(I5871&lt;3,"0-2 yrs",I5871&lt;7,"3-6 yrs",I5871&gt;=7,"7+ yrs")</f>
        <v>0-2 yrs</v>
      </c>
      <c r="K5871" s="2">
        <v>50774.81</v>
      </c>
      <c r="L5871" s="1">
        <v>208165.53</v>
      </c>
      <c r="M5871" s="1" t="s">
        <v>2983</v>
      </c>
      <c r="N5871">
        <v>1</v>
      </c>
      <c r="O5871" t="s">
        <v>2986</v>
      </c>
      <c r="P5871" t="s">
        <v>2986</v>
      </c>
      <c r="Q5871">
        <v>1</v>
      </c>
      <c r="R5871" t="s">
        <v>2957</v>
      </c>
    </row>
    <row r="5872" spans="1:18" x14ac:dyDescent="0.25">
      <c r="A5872">
        <v>15684248</v>
      </c>
      <c r="B5872" t="s">
        <v>1376</v>
      </c>
      <c r="C5872">
        <v>658</v>
      </c>
      <c r="D5872" t="str" cm="1">
        <f t="array" ref="D5872">_xlfn.IFS(C5872&lt;580,"Poor",C5872&lt;670,"Fair",C5872&lt;740,"Good",C5872&lt;800,"Very Good",C5872&gt;=800,"Excellent")</f>
        <v>Fair</v>
      </c>
      <c r="E5872" t="s">
        <v>16</v>
      </c>
      <c r="F5872" t="s">
        <v>22</v>
      </c>
      <c r="G5872">
        <v>21</v>
      </c>
      <c r="H5872" s="3" t="str" cm="1">
        <f t="array" ref="H5872">_xlfn.IFS(G5872&lt;25,"18-24",G5872&lt;35,"25-34",G5872&lt;45,"35-44",G5872&lt;55,"45-54",G5872&lt;65,"55-64",G5872&gt;=65,"65+")</f>
        <v>18-24</v>
      </c>
      <c r="I5872">
        <v>7</v>
      </c>
      <c r="J5872" t="str" cm="1">
        <f t="array" ref="J5872">_xlfn.IFS(I5872&lt;3,"0-2 yrs",I5872&lt;7,"3-6 yrs",I5872&gt;=7,"7+ yrs")</f>
        <v>7+ yrs</v>
      </c>
      <c r="K5872" s="2">
        <v>154279.87</v>
      </c>
      <c r="L5872" s="1">
        <v>0</v>
      </c>
      <c r="M5872" s="1" t="s">
        <v>2984</v>
      </c>
      <c r="N5872">
        <v>2</v>
      </c>
      <c r="O5872" t="s">
        <v>14</v>
      </c>
      <c r="P5872" t="s">
        <v>14</v>
      </c>
      <c r="Q5872">
        <v>0</v>
      </c>
      <c r="R5872" t="s">
        <v>2959</v>
      </c>
    </row>
    <row r="5873" spans="1:18" x14ac:dyDescent="0.25">
      <c r="A5873">
        <v>15643158</v>
      </c>
      <c r="B5873" t="s">
        <v>793</v>
      </c>
      <c r="C5873">
        <v>598</v>
      </c>
      <c r="D5873" t="str" cm="1">
        <f t="array" ref="D5873">_xlfn.IFS(C5873&lt;580,"Poor",C5873&lt;670,"Fair",C5873&lt;740,"Good",C5873&lt;800,"Very Good",C5873&gt;=800,"Excellent")</f>
        <v>Fair</v>
      </c>
      <c r="E5873" t="s">
        <v>12</v>
      </c>
      <c r="F5873" t="s">
        <v>13</v>
      </c>
      <c r="G5873">
        <v>40</v>
      </c>
      <c r="H5873" s="3" t="str" cm="1">
        <f t="array" ref="H5873">_xlfn.IFS(G5873&lt;25,"18-24",G5873&lt;35,"25-34",G5873&lt;45,"35-44",G5873&lt;55,"45-54",G5873&lt;65,"55-64",G5873&gt;=65,"65+")</f>
        <v>35-44</v>
      </c>
      <c r="I5873">
        <v>9</v>
      </c>
      <c r="J5873" t="str" cm="1">
        <f t="array" ref="J5873">_xlfn.IFS(I5873&lt;3,"0-2 yrs",I5873&lt;7,"3-6 yrs",I5873&gt;=7,"7+ yrs")</f>
        <v>7+ yrs</v>
      </c>
      <c r="K5873" s="2">
        <v>68462.59</v>
      </c>
      <c r="L5873" s="1">
        <v>0</v>
      </c>
      <c r="M5873" s="1" t="s">
        <v>2984</v>
      </c>
      <c r="N5873">
        <v>1</v>
      </c>
      <c r="O5873" t="s">
        <v>2986</v>
      </c>
      <c r="P5873" t="s">
        <v>2986</v>
      </c>
      <c r="Q5873">
        <v>1</v>
      </c>
      <c r="R5873" t="s">
        <v>2957</v>
      </c>
    </row>
    <row r="5874" spans="1:18" x14ac:dyDescent="0.25">
      <c r="A5874">
        <v>15693902</v>
      </c>
      <c r="B5874" t="s">
        <v>1313</v>
      </c>
      <c r="C5874">
        <v>597</v>
      </c>
      <c r="D5874" t="str" cm="1">
        <f t="array" ref="D5874">_xlfn.IFS(C5874&lt;580,"Poor",C5874&lt;670,"Fair",C5874&lt;740,"Good",C5874&lt;800,"Very Good",C5874&gt;=800,"Excellent")</f>
        <v>Fair</v>
      </c>
      <c r="E5874" t="s">
        <v>12</v>
      </c>
      <c r="F5874" t="s">
        <v>22</v>
      </c>
      <c r="G5874">
        <v>19</v>
      </c>
      <c r="H5874" s="3" t="str" cm="1">
        <f t="array" ref="H5874">_xlfn.IFS(G5874&lt;25,"18-24",G5874&lt;35,"25-34",G5874&lt;45,"35-44",G5874&lt;55,"45-54",G5874&lt;65,"55-64",G5874&gt;=65,"65+")</f>
        <v>18-24</v>
      </c>
      <c r="I5874">
        <v>2</v>
      </c>
      <c r="J5874" t="str" cm="1">
        <f t="array" ref="J5874">_xlfn.IFS(I5874&lt;3,"0-2 yrs",I5874&lt;7,"3-6 yrs",I5874&gt;=7,"7+ yrs")</f>
        <v>0-2 yrs</v>
      </c>
      <c r="K5874" s="2">
        <v>91036.74</v>
      </c>
      <c r="L5874" s="1">
        <v>0</v>
      </c>
      <c r="M5874" s="1" t="s">
        <v>2984</v>
      </c>
      <c r="N5874">
        <v>2</v>
      </c>
      <c r="O5874" t="s">
        <v>14</v>
      </c>
      <c r="P5874" t="s">
        <v>14</v>
      </c>
      <c r="Q5874">
        <v>0</v>
      </c>
      <c r="R5874" t="s">
        <v>2959</v>
      </c>
    </row>
    <row r="5875" spans="1:18" x14ac:dyDescent="0.25">
      <c r="A5875">
        <v>15578307</v>
      </c>
      <c r="B5875" t="s">
        <v>955</v>
      </c>
      <c r="C5875">
        <v>512</v>
      </c>
      <c r="D5875" t="str" cm="1">
        <f t="array" ref="D5875">_xlfn.IFS(C5875&lt;580,"Poor",C5875&lt;670,"Fair",C5875&lt;740,"Good",C5875&lt;800,"Very Good",C5875&gt;=800,"Excellent")</f>
        <v>Poor</v>
      </c>
      <c r="E5875" t="s">
        <v>12</v>
      </c>
      <c r="F5875" t="s">
        <v>13</v>
      </c>
      <c r="G5875">
        <v>33</v>
      </c>
      <c r="H5875" s="3" t="str" cm="1">
        <f t="array" ref="H5875">_xlfn.IFS(G5875&lt;25,"18-24",G5875&lt;35,"25-34",G5875&lt;45,"35-44",G5875&lt;55,"45-54",G5875&lt;65,"55-64",G5875&gt;=65,"65+")</f>
        <v>25-34</v>
      </c>
      <c r="I5875">
        <v>6</v>
      </c>
      <c r="J5875" t="str" cm="1">
        <f t="array" ref="J5875">_xlfn.IFS(I5875&lt;3,"0-2 yrs",I5875&lt;7,"3-6 yrs",I5875&gt;=7,"7+ yrs")</f>
        <v>3-6 yrs</v>
      </c>
      <c r="K5875" s="2">
        <v>83681.97</v>
      </c>
      <c r="L5875" s="1">
        <v>121685.31</v>
      </c>
      <c r="M5875" s="1" t="s">
        <v>2971</v>
      </c>
      <c r="N5875">
        <v>2</v>
      </c>
      <c r="O5875" t="s">
        <v>14</v>
      </c>
      <c r="P5875" t="s">
        <v>14</v>
      </c>
      <c r="Q5875">
        <v>0</v>
      </c>
      <c r="R5875" t="s">
        <v>2959</v>
      </c>
    </row>
    <row r="5876" spans="1:18" x14ac:dyDescent="0.25">
      <c r="A5876">
        <v>15585379</v>
      </c>
      <c r="B5876" t="s">
        <v>163</v>
      </c>
      <c r="C5876">
        <v>704</v>
      </c>
      <c r="D5876" t="str" cm="1">
        <f t="array" ref="D5876">_xlfn.IFS(C5876&lt;580,"Poor",C5876&lt;670,"Fair",C5876&lt;740,"Good",C5876&lt;800,"Very Good",C5876&gt;=800,"Excellent")</f>
        <v>Good</v>
      </c>
      <c r="E5876" t="s">
        <v>12</v>
      </c>
      <c r="F5876" t="s">
        <v>22</v>
      </c>
      <c r="G5876">
        <v>39</v>
      </c>
      <c r="H5876" s="3" t="str" cm="1">
        <f t="array" ref="H5876">_xlfn.IFS(G5876&lt;25,"18-24",G5876&lt;35,"25-34",G5876&lt;45,"35-44",G5876&lt;55,"45-54",G5876&lt;65,"55-64",G5876&gt;=65,"65+")</f>
        <v>35-44</v>
      </c>
      <c r="I5876">
        <v>2</v>
      </c>
      <c r="J5876" t="str" cm="1">
        <f t="array" ref="J5876">_xlfn.IFS(I5876&lt;3,"0-2 yrs",I5876&lt;7,"3-6 yrs",I5876&gt;=7,"7+ yrs")</f>
        <v>0-2 yrs</v>
      </c>
      <c r="K5876" s="2">
        <v>199484.96</v>
      </c>
      <c r="L5876" s="1">
        <v>111525.02</v>
      </c>
      <c r="M5876" s="1" t="s">
        <v>2971</v>
      </c>
      <c r="N5876">
        <v>1</v>
      </c>
      <c r="O5876" t="s">
        <v>2986</v>
      </c>
      <c r="P5876" t="s">
        <v>2986</v>
      </c>
      <c r="Q5876">
        <v>0</v>
      </c>
      <c r="R5876" t="s">
        <v>2959</v>
      </c>
    </row>
    <row r="5877" spans="1:18" x14ac:dyDescent="0.25">
      <c r="A5877">
        <v>15758510</v>
      </c>
      <c r="B5877" t="s">
        <v>2084</v>
      </c>
      <c r="C5877">
        <v>474</v>
      </c>
      <c r="D5877" t="str" cm="1">
        <f t="array" ref="D5877">_xlfn.IFS(C5877&lt;580,"Poor",C5877&lt;670,"Fair",C5877&lt;740,"Good",C5877&lt;800,"Very Good",C5877&gt;=800,"Excellent")</f>
        <v>Poor</v>
      </c>
      <c r="E5877" t="s">
        <v>12</v>
      </c>
      <c r="F5877" t="s">
        <v>22</v>
      </c>
      <c r="G5877">
        <v>26</v>
      </c>
      <c r="H5877" s="3" t="str" cm="1">
        <f t="array" ref="H5877">_xlfn.IFS(G5877&lt;25,"18-24",G5877&lt;35,"25-34",G5877&lt;45,"35-44",G5877&lt;55,"45-54",G5877&lt;65,"55-64",G5877&gt;=65,"65+")</f>
        <v>25-34</v>
      </c>
      <c r="I5877">
        <v>6</v>
      </c>
      <c r="J5877" t="str" cm="1">
        <f t="array" ref="J5877">_xlfn.IFS(I5877&lt;3,"0-2 yrs",I5877&lt;7,"3-6 yrs",I5877&gt;=7,"7+ yrs")</f>
        <v>3-6 yrs</v>
      </c>
      <c r="K5877" s="2">
        <v>152491.22</v>
      </c>
      <c r="L5877" s="1">
        <v>0</v>
      </c>
      <c r="M5877" s="1" t="s">
        <v>2984</v>
      </c>
      <c r="N5877">
        <v>2</v>
      </c>
      <c r="O5877" t="s">
        <v>2986</v>
      </c>
      <c r="P5877" t="s">
        <v>2986</v>
      </c>
      <c r="Q5877">
        <v>0</v>
      </c>
      <c r="R5877" t="s">
        <v>2959</v>
      </c>
    </row>
    <row r="5878" spans="1:18" x14ac:dyDescent="0.25">
      <c r="A5878">
        <v>15692918</v>
      </c>
      <c r="B5878" t="s">
        <v>750</v>
      </c>
      <c r="C5878">
        <v>604</v>
      </c>
      <c r="D5878" t="str" cm="1">
        <f t="array" ref="D5878">_xlfn.IFS(C5878&lt;580,"Poor",C5878&lt;670,"Fair",C5878&lt;740,"Good",C5878&lt;800,"Very Good",C5878&gt;=800,"Excellent")</f>
        <v>Fair</v>
      </c>
      <c r="E5878" t="s">
        <v>25</v>
      </c>
      <c r="F5878" t="s">
        <v>22</v>
      </c>
      <c r="G5878">
        <v>36</v>
      </c>
      <c r="H5878" s="3" t="str" cm="1">
        <f t="array" ref="H5878">_xlfn.IFS(G5878&lt;25,"18-24",G5878&lt;35,"25-34",G5878&lt;45,"35-44",G5878&lt;55,"45-54",G5878&lt;65,"55-64",G5878&gt;=65,"65+")</f>
        <v>35-44</v>
      </c>
      <c r="I5878">
        <v>10</v>
      </c>
      <c r="J5878" t="str" cm="1">
        <f t="array" ref="J5878">_xlfn.IFS(I5878&lt;3,"0-2 yrs",I5878&lt;7,"3-6 yrs",I5878&gt;=7,"7+ yrs")</f>
        <v>7+ yrs</v>
      </c>
      <c r="K5878" s="2">
        <v>134875.37</v>
      </c>
      <c r="L5878" s="1">
        <v>113546.3</v>
      </c>
      <c r="M5878" s="1" t="s">
        <v>2971</v>
      </c>
      <c r="N5878">
        <v>1</v>
      </c>
      <c r="O5878" t="s">
        <v>14</v>
      </c>
      <c r="P5878" t="s">
        <v>14</v>
      </c>
      <c r="Q5878">
        <v>0</v>
      </c>
      <c r="R5878" t="s">
        <v>2959</v>
      </c>
    </row>
    <row r="5879" spans="1:18" x14ac:dyDescent="0.25">
      <c r="A5879">
        <v>15705301</v>
      </c>
      <c r="B5879" t="s">
        <v>1243</v>
      </c>
      <c r="C5879">
        <v>683</v>
      </c>
      <c r="D5879" t="str" cm="1">
        <f t="array" ref="D5879">_xlfn.IFS(C5879&lt;580,"Poor",C5879&lt;670,"Fair",C5879&lt;740,"Good",C5879&lt;800,"Very Good",C5879&gt;=800,"Excellent")</f>
        <v>Good</v>
      </c>
      <c r="E5879" t="s">
        <v>12</v>
      </c>
      <c r="F5879" t="s">
        <v>22</v>
      </c>
      <c r="G5879">
        <v>41</v>
      </c>
      <c r="H5879" s="3" t="str" cm="1">
        <f t="array" ref="H5879">_xlfn.IFS(G5879&lt;25,"18-24",G5879&lt;35,"25-34",G5879&lt;45,"35-44",G5879&lt;55,"45-54",G5879&lt;65,"55-64",G5879&gt;=65,"65+")</f>
        <v>35-44</v>
      </c>
      <c r="I5879">
        <v>6</v>
      </c>
      <c r="J5879" t="str" cm="1">
        <f t="array" ref="J5879">_xlfn.IFS(I5879&lt;3,"0-2 yrs",I5879&lt;7,"3-6 yrs",I5879&gt;=7,"7+ yrs")</f>
        <v>3-6 yrs</v>
      </c>
      <c r="K5879" s="2">
        <v>184366.14</v>
      </c>
      <c r="L5879" s="1">
        <v>95696.52</v>
      </c>
      <c r="M5879" s="1" t="s">
        <v>2972</v>
      </c>
      <c r="N5879">
        <v>2</v>
      </c>
      <c r="O5879" t="s">
        <v>14</v>
      </c>
      <c r="P5879" t="s">
        <v>14</v>
      </c>
      <c r="Q5879">
        <v>0</v>
      </c>
      <c r="R5879" t="s">
        <v>2959</v>
      </c>
    </row>
    <row r="5880" spans="1:18" x14ac:dyDescent="0.25">
      <c r="A5880">
        <v>15718231</v>
      </c>
      <c r="B5880" t="s">
        <v>340</v>
      </c>
      <c r="C5880">
        <v>537</v>
      </c>
      <c r="D5880" t="str" cm="1">
        <f t="array" ref="D5880">_xlfn.IFS(C5880&lt;580,"Poor",C5880&lt;670,"Fair",C5880&lt;740,"Good",C5880&lt;800,"Very Good",C5880&gt;=800,"Excellent")</f>
        <v>Poor</v>
      </c>
      <c r="E5880" t="s">
        <v>12</v>
      </c>
      <c r="F5880" t="s">
        <v>22</v>
      </c>
      <c r="G5880">
        <v>28</v>
      </c>
      <c r="H5880" s="3" t="str" cm="1">
        <f t="array" ref="H5880">_xlfn.IFS(G5880&lt;25,"18-24",G5880&lt;35,"25-34",G5880&lt;45,"35-44",G5880&lt;55,"45-54",G5880&lt;65,"55-64",G5880&gt;=65,"65+")</f>
        <v>25-34</v>
      </c>
      <c r="I5880">
        <v>0</v>
      </c>
      <c r="J5880" t="str" cm="1">
        <f t="array" ref="J5880">_xlfn.IFS(I5880&lt;3,"0-2 yrs",I5880&lt;7,"3-6 yrs",I5880&gt;=7,"7+ yrs")</f>
        <v>0-2 yrs</v>
      </c>
      <c r="K5880" s="2">
        <v>189839.93</v>
      </c>
      <c r="L5880" s="1">
        <v>88963.31</v>
      </c>
      <c r="M5880" s="1" t="s">
        <v>2972</v>
      </c>
      <c r="N5880">
        <v>2</v>
      </c>
      <c r="O5880" t="s">
        <v>14</v>
      </c>
      <c r="P5880" t="s">
        <v>14</v>
      </c>
      <c r="Q5880">
        <v>0</v>
      </c>
      <c r="R5880" t="s">
        <v>2959</v>
      </c>
    </row>
    <row r="5881" spans="1:18" x14ac:dyDescent="0.25">
      <c r="A5881">
        <v>15567991</v>
      </c>
      <c r="B5881" t="s">
        <v>421</v>
      </c>
      <c r="C5881">
        <v>794</v>
      </c>
      <c r="D5881" t="str" cm="1">
        <f t="array" ref="D5881">_xlfn.IFS(C5881&lt;580,"Poor",C5881&lt;670,"Fair",C5881&lt;740,"Good",C5881&lt;800,"Very Good",C5881&gt;=800,"Excellent")</f>
        <v>Very Good</v>
      </c>
      <c r="E5881" t="s">
        <v>16</v>
      </c>
      <c r="F5881" t="s">
        <v>22</v>
      </c>
      <c r="G5881">
        <v>31</v>
      </c>
      <c r="H5881" s="3" t="str" cm="1">
        <f t="array" ref="H5881">_xlfn.IFS(G5881&lt;25,"18-24",G5881&lt;35,"25-34",G5881&lt;45,"35-44",G5881&lt;55,"45-54",G5881&lt;65,"55-64",G5881&gt;=65,"65+")</f>
        <v>25-34</v>
      </c>
      <c r="I5881">
        <v>0</v>
      </c>
      <c r="J5881" t="str" cm="1">
        <f t="array" ref="J5881">_xlfn.IFS(I5881&lt;3,"0-2 yrs",I5881&lt;7,"3-6 yrs",I5881&gt;=7,"7+ yrs")</f>
        <v>0-2 yrs</v>
      </c>
      <c r="K5881" s="2">
        <v>175643.44</v>
      </c>
      <c r="L5881" s="1">
        <v>144880.34</v>
      </c>
      <c r="M5881" s="1" t="s">
        <v>2971</v>
      </c>
      <c r="N5881">
        <v>2</v>
      </c>
      <c r="O5881" t="s">
        <v>14</v>
      </c>
      <c r="P5881" t="s">
        <v>14</v>
      </c>
      <c r="Q5881">
        <v>0</v>
      </c>
      <c r="R5881" t="s">
        <v>2959</v>
      </c>
    </row>
    <row r="5882" spans="1:18" x14ac:dyDescent="0.25">
      <c r="A5882">
        <v>15772650</v>
      </c>
      <c r="B5882" t="s">
        <v>847</v>
      </c>
      <c r="C5882">
        <v>732</v>
      </c>
      <c r="D5882" t="str" cm="1">
        <f t="array" ref="D5882">_xlfn.IFS(C5882&lt;580,"Poor",C5882&lt;670,"Fair",C5882&lt;740,"Good",C5882&lt;800,"Very Good",C5882&gt;=800,"Excellent")</f>
        <v>Good</v>
      </c>
      <c r="E5882" t="s">
        <v>12</v>
      </c>
      <c r="F5882" t="s">
        <v>22</v>
      </c>
      <c r="G5882">
        <v>55</v>
      </c>
      <c r="H5882" s="3" t="str" cm="1">
        <f t="array" ref="H5882">_xlfn.IFS(G5882&lt;25,"18-24",G5882&lt;35,"25-34",G5882&lt;45,"35-44",G5882&lt;55,"45-54",G5882&lt;65,"55-64",G5882&gt;=65,"65+")</f>
        <v>55-64</v>
      </c>
      <c r="I5882">
        <v>9</v>
      </c>
      <c r="J5882" t="str" cm="1">
        <f t="array" ref="J5882">_xlfn.IFS(I5882&lt;3,"0-2 yrs",I5882&lt;7,"3-6 yrs",I5882&gt;=7,"7+ yrs")</f>
        <v>7+ yrs</v>
      </c>
      <c r="K5882" s="2">
        <v>3268.17</v>
      </c>
      <c r="L5882" s="1">
        <v>136576.01999999999</v>
      </c>
      <c r="M5882" s="1" t="s">
        <v>2971</v>
      </c>
      <c r="N5882">
        <v>1</v>
      </c>
      <c r="O5882" t="s">
        <v>14</v>
      </c>
      <c r="P5882" t="s">
        <v>14</v>
      </c>
      <c r="Q5882">
        <v>1</v>
      </c>
      <c r="R5882" t="s">
        <v>2957</v>
      </c>
    </row>
    <row r="5883" spans="1:18" x14ac:dyDescent="0.25">
      <c r="A5883">
        <v>15574795</v>
      </c>
      <c r="B5883" t="s">
        <v>52</v>
      </c>
      <c r="C5883">
        <v>495</v>
      </c>
      <c r="D5883" t="str" cm="1">
        <f t="array" ref="D5883">_xlfn.IFS(C5883&lt;580,"Poor",C5883&lt;670,"Fair",C5883&lt;740,"Good",C5883&lt;800,"Very Good",C5883&gt;=800,"Excellent")</f>
        <v>Poor</v>
      </c>
      <c r="E5883" t="s">
        <v>12</v>
      </c>
      <c r="F5883" t="s">
        <v>13</v>
      </c>
      <c r="G5883">
        <v>38</v>
      </c>
      <c r="H5883" s="3" t="str" cm="1">
        <f t="array" ref="H5883">_xlfn.IFS(G5883&lt;25,"18-24",G5883&lt;35,"25-34",G5883&lt;45,"35-44",G5883&lt;55,"45-54",G5883&lt;65,"55-64",G5883&gt;=65,"65+")</f>
        <v>35-44</v>
      </c>
      <c r="I5883">
        <v>2</v>
      </c>
      <c r="J5883" t="str" cm="1">
        <f t="array" ref="J5883">_xlfn.IFS(I5883&lt;3,"0-2 yrs",I5883&lt;7,"3-6 yrs",I5883&gt;=7,"7+ yrs")</f>
        <v>0-2 yrs</v>
      </c>
      <c r="K5883" s="2">
        <v>47089.72</v>
      </c>
      <c r="L5883" s="1">
        <v>63093.01</v>
      </c>
      <c r="M5883" s="1" t="s">
        <v>2972</v>
      </c>
      <c r="N5883">
        <v>1</v>
      </c>
      <c r="O5883" t="s">
        <v>14</v>
      </c>
      <c r="P5883" t="s">
        <v>14</v>
      </c>
      <c r="Q5883">
        <v>0</v>
      </c>
      <c r="R5883" t="s">
        <v>2959</v>
      </c>
    </row>
    <row r="5884" spans="1:18" x14ac:dyDescent="0.25">
      <c r="A5884">
        <v>15706036</v>
      </c>
      <c r="B5884" t="s">
        <v>52</v>
      </c>
      <c r="C5884">
        <v>552</v>
      </c>
      <c r="D5884" t="str" cm="1">
        <f t="array" ref="D5884">_xlfn.IFS(C5884&lt;580,"Poor",C5884&lt;670,"Fair",C5884&lt;740,"Good",C5884&lt;800,"Very Good",C5884&gt;=800,"Excellent")</f>
        <v>Poor</v>
      </c>
      <c r="E5884" t="s">
        <v>25</v>
      </c>
      <c r="F5884" t="s">
        <v>22</v>
      </c>
      <c r="G5884">
        <v>38</v>
      </c>
      <c r="H5884" s="3" t="str" cm="1">
        <f t="array" ref="H5884">_xlfn.IFS(G5884&lt;25,"18-24",G5884&lt;35,"25-34",G5884&lt;45,"35-44",G5884&lt;55,"45-54",G5884&lt;65,"55-64",G5884&gt;=65,"65+")</f>
        <v>35-44</v>
      </c>
      <c r="I5884">
        <v>10</v>
      </c>
      <c r="J5884" t="str" cm="1">
        <f t="array" ref="J5884">_xlfn.IFS(I5884&lt;3,"0-2 yrs",I5884&lt;7,"3-6 yrs",I5884&gt;=7,"7+ yrs")</f>
        <v>7+ yrs</v>
      </c>
      <c r="K5884" s="2">
        <v>46562.02</v>
      </c>
      <c r="L5884" s="1">
        <v>132271.12</v>
      </c>
      <c r="M5884" s="1" t="s">
        <v>2971</v>
      </c>
      <c r="N5884">
        <v>2</v>
      </c>
      <c r="O5884" t="s">
        <v>14</v>
      </c>
      <c r="P5884" t="s">
        <v>14</v>
      </c>
      <c r="Q5884">
        <v>0</v>
      </c>
      <c r="R5884" t="s">
        <v>2959</v>
      </c>
    </row>
    <row r="5885" spans="1:18" x14ac:dyDescent="0.25">
      <c r="A5885">
        <v>15723856</v>
      </c>
      <c r="B5885" t="s">
        <v>2162</v>
      </c>
      <c r="C5885">
        <v>602</v>
      </c>
      <c r="D5885" t="str" cm="1">
        <f t="array" ref="D5885">_xlfn.IFS(C5885&lt;580,"Poor",C5885&lt;670,"Fair",C5885&lt;740,"Good",C5885&lt;800,"Very Good",C5885&gt;=800,"Excellent")</f>
        <v>Fair</v>
      </c>
      <c r="E5885" t="s">
        <v>12</v>
      </c>
      <c r="F5885" t="s">
        <v>13</v>
      </c>
      <c r="G5885">
        <v>29</v>
      </c>
      <c r="H5885" s="3" t="str" cm="1">
        <f t="array" ref="H5885">_xlfn.IFS(G5885&lt;25,"18-24",G5885&lt;35,"25-34",G5885&lt;45,"35-44",G5885&lt;55,"45-54",G5885&lt;65,"55-64",G5885&gt;=65,"65+")</f>
        <v>25-34</v>
      </c>
      <c r="I5885">
        <v>3</v>
      </c>
      <c r="J5885" t="str" cm="1">
        <f t="array" ref="J5885">_xlfn.IFS(I5885&lt;3,"0-2 yrs",I5885&lt;7,"3-6 yrs",I5885&gt;=7,"7+ yrs")</f>
        <v>3-6 yrs</v>
      </c>
      <c r="K5885" s="2">
        <v>62487.97</v>
      </c>
      <c r="L5885" s="1">
        <v>88814.399999999994</v>
      </c>
      <c r="M5885" s="1" t="s">
        <v>2972</v>
      </c>
      <c r="N5885">
        <v>2</v>
      </c>
      <c r="O5885" t="s">
        <v>14</v>
      </c>
      <c r="P5885" t="s">
        <v>14</v>
      </c>
      <c r="Q5885">
        <v>0</v>
      </c>
      <c r="R5885" t="s">
        <v>2959</v>
      </c>
    </row>
    <row r="5886" spans="1:18" x14ac:dyDescent="0.25">
      <c r="A5886">
        <v>15812920</v>
      </c>
      <c r="B5886" t="s">
        <v>316</v>
      </c>
      <c r="C5886">
        <v>607</v>
      </c>
      <c r="D5886" t="str" cm="1">
        <f t="array" ref="D5886">_xlfn.IFS(C5886&lt;580,"Poor",C5886&lt;670,"Fair",C5886&lt;740,"Good",C5886&lt;800,"Very Good",C5886&gt;=800,"Excellent")</f>
        <v>Fair</v>
      </c>
      <c r="E5886" t="s">
        <v>25</v>
      </c>
      <c r="F5886" t="s">
        <v>22</v>
      </c>
      <c r="G5886">
        <v>40</v>
      </c>
      <c r="H5886" s="3" t="str" cm="1">
        <f t="array" ref="H5886">_xlfn.IFS(G5886&lt;25,"18-24",G5886&lt;35,"25-34",G5886&lt;45,"35-44",G5886&lt;55,"45-54",G5886&lt;65,"55-64",G5886&gt;=65,"65+")</f>
        <v>35-44</v>
      </c>
      <c r="I5886">
        <v>5</v>
      </c>
      <c r="J5886" t="str" cm="1">
        <f t="array" ref="J5886">_xlfn.IFS(I5886&lt;3,"0-2 yrs",I5886&lt;7,"3-6 yrs",I5886&gt;=7,"7+ yrs")</f>
        <v>3-6 yrs</v>
      </c>
      <c r="K5886" s="2">
        <v>181598.25</v>
      </c>
      <c r="L5886" s="1">
        <v>90594.55</v>
      </c>
      <c r="M5886" s="1" t="s">
        <v>2972</v>
      </c>
      <c r="N5886">
        <v>1</v>
      </c>
      <c r="O5886" t="s">
        <v>14</v>
      </c>
      <c r="P5886" t="s">
        <v>14</v>
      </c>
      <c r="Q5886">
        <v>0</v>
      </c>
      <c r="R5886" t="s">
        <v>2959</v>
      </c>
    </row>
    <row r="5887" spans="1:18" x14ac:dyDescent="0.25">
      <c r="A5887">
        <v>15691287</v>
      </c>
      <c r="B5887" t="s">
        <v>191</v>
      </c>
      <c r="C5887">
        <v>675</v>
      </c>
      <c r="D5887" t="str" cm="1">
        <f t="array" ref="D5887">_xlfn.IFS(C5887&lt;580,"Poor",C5887&lt;670,"Fair",C5887&lt;740,"Good",C5887&lt;800,"Very Good",C5887&gt;=800,"Excellent")</f>
        <v>Good</v>
      </c>
      <c r="E5887" t="s">
        <v>25</v>
      </c>
      <c r="F5887" t="s">
        <v>13</v>
      </c>
      <c r="G5887">
        <v>33</v>
      </c>
      <c r="H5887" s="3" t="str" cm="1">
        <f t="array" ref="H5887">_xlfn.IFS(G5887&lt;25,"18-24",G5887&lt;35,"25-34",G5887&lt;45,"35-44",G5887&lt;55,"45-54",G5887&lt;65,"55-64",G5887&gt;=65,"65+")</f>
        <v>25-34</v>
      </c>
      <c r="I5887">
        <v>0</v>
      </c>
      <c r="J5887" t="str" cm="1">
        <f t="array" ref="J5887">_xlfn.IFS(I5887&lt;3,"0-2 yrs",I5887&lt;7,"3-6 yrs",I5887&gt;=7,"7+ yrs")</f>
        <v>0-2 yrs</v>
      </c>
      <c r="K5887" s="2">
        <v>64815.05</v>
      </c>
      <c r="L5887" s="1">
        <v>141816.25</v>
      </c>
      <c r="M5887" s="1" t="s">
        <v>2971</v>
      </c>
      <c r="N5887">
        <v>1</v>
      </c>
      <c r="O5887" t="s">
        <v>2986</v>
      </c>
      <c r="P5887" t="s">
        <v>2986</v>
      </c>
      <c r="Q5887">
        <v>1</v>
      </c>
      <c r="R5887" t="s">
        <v>2957</v>
      </c>
    </row>
    <row r="5888" spans="1:18" x14ac:dyDescent="0.25">
      <c r="A5888">
        <v>15804797</v>
      </c>
      <c r="B5888" t="s">
        <v>2246</v>
      </c>
      <c r="C5888">
        <v>443</v>
      </c>
      <c r="D5888" t="str" cm="1">
        <f t="array" ref="D5888">_xlfn.IFS(C5888&lt;580,"Poor",C5888&lt;670,"Fair",C5888&lt;740,"Good",C5888&lt;800,"Very Good",C5888&gt;=800,"Excellent")</f>
        <v>Poor</v>
      </c>
      <c r="E5888" t="s">
        <v>12</v>
      </c>
      <c r="F5888" t="s">
        <v>13</v>
      </c>
      <c r="G5888">
        <v>54</v>
      </c>
      <c r="H5888" s="3" t="str" cm="1">
        <f t="array" ref="H5888">_xlfn.IFS(G5888&lt;25,"18-24",G5888&lt;35,"25-34",G5888&lt;45,"35-44",G5888&lt;55,"45-54",G5888&lt;65,"55-64",G5888&gt;=65,"65+")</f>
        <v>45-54</v>
      </c>
      <c r="I5888">
        <v>3</v>
      </c>
      <c r="J5888" t="str" cm="1">
        <f t="array" ref="J5888">_xlfn.IFS(I5888&lt;3,"0-2 yrs",I5888&lt;7,"3-6 yrs",I5888&gt;=7,"7+ yrs")</f>
        <v>3-6 yrs</v>
      </c>
      <c r="K5888" s="2">
        <v>70196.23</v>
      </c>
      <c r="L5888" s="1">
        <v>138547.97</v>
      </c>
      <c r="M5888" s="1" t="s">
        <v>2971</v>
      </c>
      <c r="N5888">
        <v>1</v>
      </c>
      <c r="O5888" t="s">
        <v>14</v>
      </c>
      <c r="P5888" t="s">
        <v>14</v>
      </c>
      <c r="Q5888">
        <v>1</v>
      </c>
      <c r="R5888" t="s">
        <v>2957</v>
      </c>
    </row>
    <row r="5889" spans="1:18" x14ac:dyDescent="0.25">
      <c r="A5889">
        <v>15708650</v>
      </c>
      <c r="B5889" t="s">
        <v>2247</v>
      </c>
      <c r="C5889">
        <v>727</v>
      </c>
      <c r="D5889" t="str" cm="1">
        <f t="array" ref="D5889">_xlfn.IFS(C5889&lt;580,"Poor",C5889&lt;670,"Fair",C5889&lt;740,"Good",C5889&lt;800,"Very Good",C5889&gt;=800,"Excellent")</f>
        <v>Good</v>
      </c>
      <c r="E5889" t="s">
        <v>12</v>
      </c>
      <c r="F5889" t="s">
        <v>13</v>
      </c>
      <c r="G5889">
        <v>31</v>
      </c>
      <c r="H5889" s="3" t="str" cm="1">
        <f t="array" ref="H5889">_xlfn.IFS(G5889&lt;25,"18-24",G5889&lt;35,"25-34",G5889&lt;45,"35-44",G5889&lt;55,"45-54",G5889&lt;65,"55-64",G5889&gt;=65,"65+")</f>
        <v>25-34</v>
      </c>
      <c r="I5889">
        <v>2</v>
      </c>
      <c r="J5889" t="str" cm="1">
        <f t="array" ref="J5889">_xlfn.IFS(I5889&lt;3,"0-2 yrs",I5889&lt;7,"3-6 yrs",I5889&gt;=7,"7+ yrs")</f>
        <v>0-2 yrs</v>
      </c>
      <c r="K5889" s="2">
        <v>160383.47</v>
      </c>
      <c r="L5889" s="1">
        <v>52192.08</v>
      </c>
      <c r="M5889" s="1" t="s">
        <v>2972</v>
      </c>
      <c r="N5889">
        <v>2</v>
      </c>
      <c r="O5889" t="s">
        <v>14</v>
      </c>
      <c r="P5889" t="s">
        <v>14</v>
      </c>
      <c r="Q5889">
        <v>0</v>
      </c>
      <c r="R5889" t="s">
        <v>2959</v>
      </c>
    </row>
    <row r="5890" spans="1:18" x14ac:dyDescent="0.25">
      <c r="A5890">
        <v>15712777</v>
      </c>
      <c r="B5890" t="s">
        <v>553</v>
      </c>
      <c r="C5890">
        <v>482</v>
      </c>
      <c r="D5890" t="str" cm="1">
        <f t="array" ref="D5890">_xlfn.IFS(C5890&lt;580,"Poor",C5890&lt;670,"Fair",C5890&lt;740,"Good",C5890&lt;800,"Very Good",C5890&gt;=800,"Excellent")</f>
        <v>Poor</v>
      </c>
      <c r="E5890" t="s">
        <v>12</v>
      </c>
      <c r="F5890" t="s">
        <v>22</v>
      </c>
      <c r="G5890">
        <v>38</v>
      </c>
      <c r="H5890" s="3" t="str" cm="1">
        <f t="array" ref="H5890">_xlfn.IFS(G5890&lt;25,"18-24",G5890&lt;35,"25-34",G5890&lt;45,"35-44",G5890&lt;55,"45-54",G5890&lt;65,"55-64",G5890&gt;=65,"65+")</f>
        <v>35-44</v>
      </c>
      <c r="I5890">
        <v>4</v>
      </c>
      <c r="J5890" t="str" cm="1">
        <f t="array" ref="J5890">_xlfn.IFS(I5890&lt;3,"0-2 yrs",I5890&lt;7,"3-6 yrs",I5890&gt;=7,"7+ yrs")</f>
        <v>3-6 yrs</v>
      </c>
      <c r="K5890" s="2">
        <v>35848.120000000003</v>
      </c>
      <c r="L5890" s="1">
        <v>124976.19</v>
      </c>
      <c r="M5890" s="1" t="s">
        <v>2971</v>
      </c>
      <c r="N5890">
        <v>1</v>
      </c>
      <c r="O5890" t="s">
        <v>2986</v>
      </c>
      <c r="P5890" t="s">
        <v>2986</v>
      </c>
      <c r="Q5890">
        <v>0</v>
      </c>
      <c r="R5890" t="s">
        <v>2959</v>
      </c>
    </row>
    <row r="5891" spans="1:18" x14ac:dyDescent="0.25">
      <c r="A5891">
        <v>15786469</v>
      </c>
      <c r="B5891" t="s">
        <v>1482</v>
      </c>
      <c r="C5891">
        <v>686</v>
      </c>
      <c r="D5891" t="str" cm="1">
        <f t="array" ref="D5891">_xlfn.IFS(C5891&lt;580,"Poor",C5891&lt;670,"Fair",C5891&lt;740,"Good",C5891&lt;800,"Very Good",C5891&gt;=800,"Excellent")</f>
        <v>Good</v>
      </c>
      <c r="E5891" t="s">
        <v>12</v>
      </c>
      <c r="F5891" t="s">
        <v>13</v>
      </c>
      <c r="G5891">
        <v>34</v>
      </c>
      <c r="H5891" s="3" t="str" cm="1">
        <f t="array" ref="H5891">_xlfn.IFS(G5891&lt;25,"18-24",G5891&lt;35,"25-34",G5891&lt;45,"35-44",G5891&lt;55,"45-54",G5891&lt;65,"55-64",G5891&gt;=65,"65+")</f>
        <v>25-34</v>
      </c>
      <c r="I5891">
        <v>1</v>
      </c>
      <c r="J5891" t="str" cm="1">
        <f t="array" ref="J5891">_xlfn.IFS(I5891&lt;3,"0-2 yrs",I5891&lt;7,"3-6 yrs",I5891&gt;=7,"7+ yrs")</f>
        <v>0-2 yrs</v>
      </c>
      <c r="K5891" s="2">
        <v>87278.48</v>
      </c>
      <c r="L5891" s="1">
        <v>0</v>
      </c>
      <c r="M5891" s="1" t="s">
        <v>2984</v>
      </c>
      <c r="N5891">
        <v>2</v>
      </c>
      <c r="O5891" t="s">
        <v>2986</v>
      </c>
      <c r="P5891" t="s">
        <v>2986</v>
      </c>
      <c r="Q5891">
        <v>0</v>
      </c>
      <c r="R5891" t="s">
        <v>2959</v>
      </c>
    </row>
    <row r="5892" spans="1:18" x14ac:dyDescent="0.25">
      <c r="A5892">
        <v>15669219</v>
      </c>
      <c r="B5892" t="s">
        <v>1068</v>
      </c>
      <c r="C5892">
        <v>588</v>
      </c>
      <c r="D5892" t="str" cm="1">
        <f t="array" ref="D5892">_xlfn.IFS(C5892&lt;580,"Poor",C5892&lt;670,"Fair",C5892&lt;740,"Good",C5892&lt;800,"Very Good",C5892&gt;=800,"Excellent")</f>
        <v>Fair</v>
      </c>
      <c r="E5892" t="s">
        <v>25</v>
      </c>
      <c r="F5892" t="s">
        <v>22</v>
      </c>
      <c r="G5892">
        <v>35</v>
      </c>
      <c r="H5892" s="3" t="str" cm="1">
        <f t="array" ref="H5892">_xlfn.IFS(G5892&lt;25,"18-24",G5892&lt;35,"25-34",G5892&lt;45,"35-44",G5892&lt;55,"45-54",G5892&lt;65,"55-64",G5892&gt;=65,"65+")</f>
        <v>35-44</v>
      </c>
      <c r="I5892">
        <v>3</v>
      </c>
      <c r="J5892" t="str" cm="1">
        <f t="array" ref="J5892">_xlfn.IFS(I5892&lt;3,"0-2 yrs",I5892&lt;7,"3-6 yrs",I5892&gt;=7,"7+ yrs")</f>
        <v>3-6 yrs</v>
      </c>
      <c r="K5892" s="2">
        <v>94498.82</v>
      </c>
      <c r="L5892" s="1">
        <v>104356.38</v>
      </c>
      <c r="M5892" s="1" t="s">
        <v>2971</v>
      </c>
      <c r="N5892">
        <v>1</v>
      </c>
      <c r="O5892" t="s">
        <v>2986</v>
      </c>
      <c r="P5892" t="s">
        <v>2986</v>
      </c>
      <c r="Q5892">
        <v>0</v>
      </c>
      <c r="R5892" t="s">
        <v>2959</v>
      </c>
    </row>
    <row r="5893" spans="1:18" x14ac:dyDescent="0.25">
      <c r="A5893">
        <v>15641004</v>
      </c>
      <c r="B5893" t="s">
        <v>2248</v>
      </c>
      <c r="C5893">
        <v>605</v>
      </c>
      <c r="D5893" t="str" cm="1">
        <f t="array" ref="D5893">_xlfn.IFS(C5893&lt;580,"Poor",C5893&lt;670,"Fair",C5893&lt;740,"Good",C5893&lt;800,"Very Good",C5893&gt;=800,"Excellent")</f>
        <v>Fair</v>
      </c>
      <c r="E5893" t="s">
        <v>16</v>
      </c>
      <c r="F5893" t="s">
        <v>13</v>
      </c>
      <c r="G5893">
        <v>48</v>
      </c>
      <c r="H5893" s="3" t="str" cm="1">
        <f t="array" ref="H5893">_xlfn.IFS(G5893&lt;25,"18-24",G5893&lt;35,"25-34",G5893&lt;45,"35-44",G5893&lt;55,"45-54",G5893&lt;65,"55-64",G5893&gt;=65,"65+")</f>
        <v>45-54</v>
      </c>
      <c r="I5893">
        <v>10</v>
      </c>
      <c r="J5893" t="str" cm="1">
        <f t="array" ref="J5893">_xlfn.IFS(I5893&lt;3,"0-2 yrs",I5893&lt;7,"3-6 yrs",I5893&gt;=7,"7+ yrs")</f>
        <v>7+ yrs</v>
      </c>
      <c r="K5893" s="2">
        <v>133486.35999999999</v>
      </c>
      <c r="L5893" s="1">
        <v>150315.92000000001</v>
      </c>
      <c r="M5893" s="1" t="s">
        <v>2983</v>
      </c>
      <c r="N5893">
        <v>1</v>
      </c>
      <c r="O5893" t="s">
        <v>14</v>
      </c>
      <c r="P5893" t="s">
        <v>14</v>
      </c>
      <c r="Q5893">
        <v>0</v>
      </c>
      <c r="R5893" t="s">
        <v>2959</v>
      </c>
    </row>
    <row r="5894" spans="1:18" x14ac:dyDescent="0.25">
      <c r="A5894">
        <v>15648067</v>
      </c>
      <c r="B5894" t="s">
        <v>1015</v>
      </c>
      <c r="C5894">
        <v>583</v>
      </c>
      <c r="D5894" t="str" cm="1">
        <f t="array" ref="D5894">_xlfn.IFS(C5894&lt;580,"Poor",C5894&lt;670,"Fair",C5894&lt;740,"Good",C5894&lt;800,"Very Good",C5894&gt;=800,"Excellent")</f>
        <v>Fair</v>
      </c>
      <c r="E5894" t="s">
        <v>12</v>
      </c>
      <c r="F5894" t="s">
        <v>22</v>
      </c>
      <c r="G5894">
        <v>39</v>
      </c>
      <c r="H5894" s="3" t="str" cm="1">
        <f t="array" ref="H5894">_xlfn.IFS(G5894&lt;25,"18-24",G5894&lt;35,"25-34",G5894&lt;45,"35-44",G5894&lt;55,"45-54",G5894&lt;65,"55-64",G5894&gt;=65,"65+")</f>
        <v>35-44</v>
      </c>
      <c r="I5894">
        <v>1</v>
      </c>
      <c r="J5894" t="str" cm="1">
        <f t="array" ref="J5894">_xlfn.IFS(I5894&lt;3,"0-2 yrs",I5894&lt;7,"3-6 yrs",I5894&gt;=7,"7+ yrs")</f>
        <v>0-2 yrs</v>
      </c>
      <c r="K5894" s="2">
        <v>73107.600000000006</v>
      </c>
      <c r="L5894" s="1">
        <v>129299.28</v>
      </c>
      <c r="M5894" s="1" t="s">
        <v>2971</v>
      </c>
      <c r="N5894">
        <v>2</v>
      </c>
      <c r="O5894" t="s">
        <v>2986</v>
      </c>
      <c r="P5894" t="s">
        <v>2986</v>
      </c>
      <c r="Q5894">
        <v>0</v>
      </c>
      <c r="R5894" t="s">
        <v>2959</v>
      </c>
    </row>
    <row r="5895" spans="1:18" x14ac:dyDescent="0.25">
      <c r="A5895">
        <v>15704014</v>
      </c>
      <c r="B5895" t="s">
        <v>273</v>
      </c>
      <c r="C5895">
        <v>738</v>
      </c>
      <c r="D5895" t="str" cm="1">
        <f t="array" ref="D5895">_xlfn.IFS(C5895&lt;580,"Poor",C5895&lt;670,"Fair",C5895&lt;740,"Good",C5895&lt;800,"Very Good",C5895&gt;=800,"Excellent")</f>
        <v>Good</v>
      </c>
      <c r="E5895" t="s">
        <v>25</v>
      </c>
      <c r="F5895" t="s">
        <v>22</v>
      </c>
      <c r="G5895">
        <v>37</v>
      </c>
      <c r="H5895" s="3" t="str" cm="1">
        <f t="array" ref="H5895">_xlfn.IFS(G5895&lt;25,"18-24",G5895&lt;35,"25-34",G5895&lt;45,"35-44",G5895&lt;55,"45-54",G5895&lt;65,"55-64",G5895&gt;=65,"65+")</f>
        <v>35-44</v>
      </c>
      <c r="I5895">
        <v>7</v>
      </c>
      <c r="J5895" t="str" cm="1">
        <f t="array" ref="J5895">_xlfn.IFS(I5895&lt;3,"0-2 yrs",I5895&lt;7,"3-6 yrs",I5895&gt;=7,"7+ yrs")</f>
        <v>7+ yrs</v>
      </c>
      <c r="K5895" s="2">
        <v>195333.98</v>
      </c>
      <c r="L5895" s="1">
        <v>140950.92000000001</v>
      </c>
      <c r="M5895" s="1" t="s">
        <v>2971</v>
      </c>
      <c r="N5895">
        <v>2</v>
      </c>
      <c r="O5895" t="s">
        <v>2986</v>
      </c>
      <c r="P5895" t="s">
        <v>2986</v>
      </c>
      <c r="Q5895">
        <v>0</v>
      </c>
      <c r="R5895" t="s">
        <v>2959</v>
      </c>
    </row>
    <row r="5896" spans="1:18" x14ac:dyDescent="0.25">
      <c r="A5896">
        <v>15645136</v>
      </c>
      <c r="B5896" t="s">
        <v>279</v>
      </c>
      <c r="C5896">
        <v>744</v>
      </c>
      <c r="D5896" t="str" cm="1">
        <f t="array" ref="D5896">_xlfn.IFS(C5896&lt;580,"Poor",C5896&lt;670,"Fair",C5896&lt;740,"Good",C5896&lt;800,"Very Good",C5896&gt;=800,"Excellent")</f>
        <v>Very Good</v>
      </c>
      <c r="E5896" t="s">
        <v>16</v>
      </c>
      <c r="F5896" t="s">
        <v>22</v>
      </c>
      <c r="G5896">
        <v>30</v>
      </c>
      <c r="H5896" s="3" t="str" cm="1">
        <f t="array" ref="H5896">_xlfn.IFS(G5896&lt;25,"18-24",G5896&lt;35,"25-34",G5896&lt;45,"35-44",G5896&lt;55,"45-54",G5896&lt;65,"55-64",G5896&gt;=65,"65+")</f>
        <v>25-34</v>
      </c>
      <c r="I5896">
        <v>1</v>
      </c>
      <c r="J5896" t="str" cm="1">
        <f t="array" ref="J5896">_xlfn.IFS(I5896&lt;3,"0-2 yrs",I5896&lt;7,"3-6 yrs",I5896&gt;=7,"7+ yrs")</f>
        <v>0-2 yrs</v>
      </c>
      <c r="K5896" s="2">
        <v>121525.48</v>
      </c>
      <c r="L5896" s="1">
        <v>128065.12</v>
      </c>
      <c r="M5896" s="1" t="s">
        <v>2971</v>
      </c>
      <c r="N5896">
        <v>1</v>
      </c>
      <c r="O5896" t="s">
        <v>2986</v>
      </c>
      <c r="P5896" t="s">
        <v>2986</v>
      </c>
      <c r="Q5896">
        <v>0</v>
      </c>
      <c r="R5896" t="s">
        <v>2959</v>
      </c>
    </row>
    <row r="5897" spans="1:18" x14ac:dyDescent="0.25">
      <c r="A5897">
        <v>15709604</v>
      </c>
      <c r="B5897" t="s">
        <v>521</v>
      </c>
      <c r="C5897">
        <v>781</v>
      </c>
      <c r="D5897" t="str" cm="1">
        <f t="array" ref="D5897">_xlfn.IFS(C5897&lt;580,"Poor",C5897&lt;670,"Fair",C5897&lt;740,"Good",C5897&lt;800,"Very Good",C5897&gt;=800,"Excellent")</f>
        <v>Very Good</v>
      </c>
      <c r="E5897" t="s">
        <v>12</v>
      </c>
      <c r="F5897" t="s">
        <v>22</v>
      </c>
      <c r="G5897">
        <v>23</v>
      </c>
      <c r="H5897" s="3" t="str" cm="1">
        <f t="array" ref="H5897">_xlfn.IFS(G5897&lt;25,"18-24",G5897&lt;35,"25-34",G5897&lt;45,"35-44",G5897&lt;55,"45-54",G5897&lt;65,"55-64",G5897&gt;=65,"65+")</f>
        <v>18-24</v>
      </c>
      <c r="I5897">
        <v>2</v>
      </c>
      <c r="J5897" t="str" cm="1">
        <f t="array" ref="J5897">_xlfn.IFS(I5897&lt;3,"0-2 yrs",I5897&lt;7,"3-6 yrs",I5897&gt;=7,"7+ yrs")</f>
        <v>0-2 yrs</v>
      </c>
      <c r="K5897" s="2">
        <v>173843.21</v>
      </c>
      <c r="L5897" s="1">
        <v>107433.48</v>
      </c>
      <c r="M5897" s="1" t="s">
        <v>2971</v>
      </c>
      <c r="N5897">
        <v>1</v>
      </c>
      <c r="O5897" t="s">
        <v>2986</v>
      </c>
      <c r="P5897" t="s">
        <v>2986</v>
      </c>
      <c r="Q5897">
        <v>0</v>
      </c>
      <c r="R5897" t="s">
        <v>2959</v>
      </c>
    </row>
    <row r="5898" spans="1:18" x14ac:dyDescent="0.25">
      <c r="A5898">
        <v>15713637</v>
      </c>
      <c r="B5898" t="s">
        <v>1126</v>
      </c>
      <c r="C5898">
        <v>699</v>
      </c>
      <c r="D5898" t="str" cm="1">
        <f t="array" ref="D5898">_xlfn.IFS(C5898&lt;580,"Poor",C5898&lt;670,"Fair",C5898&lt;740,"Good",C5898&lt;800,"Very Good",C5898&gt;=800,"Excellent")</f>
        <v>Good</v>
      </c>
      <c r="E5898" t="s">
        <v>12</v>
      </c>
      <c r="F5898" t="s">
        <v>22</v>
      </c>
      <c r="G5898">
        <v>34</v>
      </c>
      <c r="H5898" s="3" t="str" cm="1">
        <f t="array" ref="H5898">_xlfn.IFS(G5898&lt;25,"18-24",G5898&lt;35,"25-34",G5898&lt;45,"35-44",G5898&lt;55,"45-54",G5898&lt;65,"55-64",G5898&gt;=65,"65+")</f>
        <v>25-34</v>
      </c>
      <c r="I5898">
        <v>2</v>
      </c>
      <c r="J5898" t="str" cm="1">
        <f t="array" ref="J5898">_xlfn.IFS(I5898&lt;3,"0-2 yrs",I5898&lt;7,"3-6 yrs",I5898&gt;=7,"7+ yrs")</f>
        <v>0-2 yrs</v>
      </c>
      <c r="K5898" s="2">
        <v>185227.42</v>
      </c>
      <c r="L5898" s="1">
        <v>117468.67</v>
      </c>
      <c r="M5898" s="1" t="s">
        <v>2971</v>
      </c>
      <c r="N5898">
        <v>1</v>
      </c>
      <c r="O5898" t="s">
        <v>2986</v>
      </c>
      <c r="P5898" t="s">
        <v>2986</v>
      </c>
      <c r="Q5898">
        <v>0</v>
      </c>
      <c r="R5898" t="s">
        <v>2959</v>
      </c>
    </row>
    <row r="5899" spans="1:18" x14ac:dyDescent="0.25">
      <c r="A5899">
        <v>15793901</v>
      </c>
      <c r="B5899" t="s">
        <v>109</v>
      </c>
      <c r="C5899">
        <v>639</v>
      </c>
      <c r="D5899" t="str" cm="1">
        <f t="array" ref="D5899">_xlfn.IFS(C5899&lt;580,"Poor",C5899&lt;670,"Fair",C5899&lt;740,"Good",C5899&lt;800,"Very Good",C5899&gt;=800,"Excellent")</f>
        <v>Fair</v>
      </c>
      <c r="E5899" t="s">
        <v>12</v>
      </c>
      <c r="F5899" t="s">
        <v>13</v>
      </c>
      <c r="G5899">
        <v>27</v>
      </c>
      <c r="H5899" s="3" t="str" cm="1">
        <f t="array" ref="H5899">_xlfn.IFS(G5899&lt;25,"18-24",G5899&lt;35,"25-34",G5899&lt;45,"35-44",G5899&lt;55,"45-54",G5899&lt;65,"55-64",G5899&gt;=65,"65+")</f>
        <v>25-34</v>
      </c>
      <c r="I5899">
        <v>2</v>
      </c>
      <c r="J5899" t="str" cm="1">
        <f t="array" ref="J5899">_xlfn.IFS(I5899&lt;3,"0-2 yrs",I5899&lt;7,"3-6 yrs",I5899&gt;=7,"7+ yrs")</f>
        <v>0-2 yrs</v>
      </c>
      <c r="K5899" s="2">
        <v>125244.18</v>
      </c>
      <c r="L5899" s="1">
        <v>0</v>
      </c>
      <c r="M5899" s="1" t="s">
        <v>2984</v>
      </c>
      <c r="N5899">
        <v>2</v>
      </c>
      <c r="O5899" t="s">
        <v>2986</v>
      </c>
      <c r="P5899" t="s">
        <v>2986</v>
      </c>
      <c r="Q5899">
        <v>0</v>
      </c>
      <c r="R5899" t="s">
        <v>2959</v>
      </c>
    </row>
    <row r="5900" spans="1:18" x14ac:dyDescent="0.25">
      <c r="A5900">
        <v>15569759</v>
      </c>
      <c r="B5900" t="s">
        <v>2249</v>
      </c>
      <c r="C5900">
        <v>583</v>
      </c>
      <c r="D5900" t="str" cm="1">
        <f t="array" ref="D5900">_xlfn.IFS(C5900&lt;580,"Poor",C5900&lt;670,"Fair",C5900&lt;740,"Good",C5900&lt;800,"Very Good",C5900&gt;=800,"Excellent")</f>
        <v>Fair</v>
      </c>
      <c r="E5900" t="s">
        <v>12</v>
      </c>
      <c r="F5900" t="s">
        <v>13</v>
      </c>
      <c r="G5900">
        <v>27</v>
      </c>
      <c r="H5900" s="3" t="str" cm="1">
        <f t="array" ref="H5900">_xlfn.IFS(G5900&lt;25,"18-24",G5900&lt;35,"25-34",G5900&lt;45,"35-44",G5900&lt;55,"45-54",G5900&lt;65,"55-64",G5900&gt;=65,"65+")</f>
        <v>25-34</v>
      </c>
      <c r="I5900">
        <v>4</v>
      </c>
      <c r="J5900" t="str" cm="1">
        <f t="array" ref="J5900">_xlfn.IFS(I5900&lt;3,"0-2 yrs",I5900&lt;7,"3-6 yrs",I5900&gt;=7,"7+ yrs")</f>
        <v>3-6 yrs</v>
      </c>
      <c r="K5900" s="2">
        <v>163113.41</v>
      </c>
      <c r="L5900" s="1">
        <v>0</v>
      </c>
      <c r="M5900" s="1" t="s">
        <v>2984</v>
      </c>
      <c r="N5900">
        <v>3</v>
      </c>
      <c r="O5900" t="s">
        <v>2986</v>
      </c>
      <c r="P5900" t="s">
        <v>2986</v>
      </c>
      <c r="Q5900">
        <v>0</v>
      </c>
      <c r="R5900" t="s">
        <v>2959</v>
      </c>
    </row>
    <row r="5901" spans="1:18" x14ac:dyDescent="0.25">
      <c r="A5901">
        <v>15712930</v>
      </c>
      <c r="B5901" t="s">
        <v>130</v>
      </c>
      <c r="C5901">
        <v>587</v>
      </c>
      <c r="D5901" t="str" cm="1">
        <f t="array" ref="D5901">_xlfn.IFS(C5901&lt;580,"Poor",C5901&lt;670,"Fair",C5901&lt;740,"Good",C5901&lt;800,"Very Good",C5901&gt;=800,"Excellent")</f>
        <v>Fair</v>
      </c>
      <c r="E5901" t="s">
        <v>12</v>
      </c>
      <c r="F5901" t="s">
        <v>22</v>
      </c>
      <c r="G5901">
        <v>42</v>
      </c>
      <c r="H5901" s="3" t="str" cm="1">
        <f t="array" ref="H5901">_xlfn.IFS(G5901&lt;25,"18-24",G5901&lt;35,"25-34",G5901&lt;45,"35-44",G5901&lt;55,"45-54",G5901&lt;65,"55-64",G5901&gt;=65,"65+")</f>
        <v>35-44</v>
      </c>
      <c r="I5901">
        <v>1</v>
      </c>
      <c r="J5901" t="str" cm="1">
        <f t="array" ref="J5901">_xlfn.IFS(I5901&lt;3,"0-2 yrs",I5901&lt;7,"3-6 yrs",I5901&gt;=7,"7+ yrs")</f>
        <v>0-2 yrs</v>
      </c>
      <c r="K5901" s="2">
        <v>123006.91</v>
      </c>
      <c r="L5901" s="1">
        <v>0</v>
      </c>
      <c r="M5901" s="1" t="s">
        <v>2984</v>
      </c>
      <c r="N5901">
        <v>1</v>
      </c>
      <c r="O5901" t="s">
        <v>2986</v>
      </c>
      <c r="P5901" t="s">
        <v>2986</v>
      </c>
      <c r="Q5901">
        <v>0</v>
      </c>
      <c r="R5901" t="s">
        <v>2959</v>
      </c>
    </row>
    <row r="5902" spans="1:18" x14ac:dyDescent="0.25">
      <c r="A5902">
        <v>15586504</v>
      </c>
      <c r="B5902" t="s">
        <v>68</v>
      </c>
      <c r="C5902">
        <v>694</v>
      </c>
      <c r="D5902" t="str" cm="1">
        <f t="array" ref="D5902">_xlfn.IFS(C5902&lt;580,"Poor",C5902&lt;670,"Fair",C5902&lt;740,"Good",C5902&lt;800,"Very Good",C5902&gt;=800,"Excellent")</f>
        <v>Good</v>
      </c>
      <c r="E5902" t="s">
        <v>12</v>
      </c>
      <c r="F5902" t="s">
        <v>22</v>
      </c>
      <c r="G5902">
        <v>40</v>
      </c>
      <c r="H5902" s="3" t="str" cm="1">
        <f t="array" ref="H5902">_xlfn.IFS(G5902&lt;25,"18-24",G5902&lt;35,"25-34",G5902&lt;45,"35-44",G5902&lt;55,"45-54",G5902&lt;65,"55-64",G5902&gt;=65,"65+")</f>
        <v>35-44</v>
      </c>
      <c r="I5902">
        <v>9</v>
      </c>
      <c r="J5902" t="str" cm="1">
        <f t="array" ref="J5902">_xlfn.IFS(I5902&lt;3,"0-2 yrs",I5902&lt;7,"3-6 yrs",I5902&gt;=7,"7+ yrs")</f>
        <v>7+ yrs</v>
      </c>
      <c r="K5902" s="2">
        <v>40463.03</v>
      </c>
      <c r="L5902" s="1">
        <v>0</v>
      </c>
      <c r="M5902" s="1" t="s">
        <v>2984</v>
      </c>
      <c r="N5902">
        <v>2</v>
      </c>
      <c r="O5902" t="s">
        <v>2986</v>
      </c>
      <c r="P5902" t="s">
        <v>2986</v>
      </c>
      <c r="Q5902">
        <v>0</v>
      </c>
      <c r="R5902" t="s">
        <v>2959</v>
      </c>
    </row>
    <row r="5903" spans="1:18" x14ac:dyDescent="0.25">
      <c r="A5903">
        <v>15677317</v>
      </c>
      <c r="B5903" t="s">
        <v>2250</v>
      </c>
      <c r="C5903">
        <v>570</v>
      </c>
      <c r="D5903" t="str" cm="1">
        <f t="array" ref="D5903">_xlfn.IFS(C5903&lt;580,"Poor",C5903&lt;670,"Fair",C5903&lt;740,"Good",C5903&lt;800,"Very Good",C5903&gt;=800,"Excellent")</f>
        <v>Poor</v>
      </c>
      <c r="E5903" t="s">
        <v>12</v>
      </c>
      <c r="F5903" t="s">
        <v>13</v>
      </c>
      <c r="G5903">
        <v>29</v>
      </c>
      <c r="H5903" s="3" t="str" cm="1">
        <f t="array" ref="H5903">_xlfn.IFS(G5903&lt;25,"18-24",G5903&lt;35,"25-34",G5903&lt;45,"35-44",G5903&lt;55,"45-54",G5903&lt;65,"55-64",G5903&gt;=65,"65+")</f>
        <v>25-34</v>
      </c>
      <c r="I5903">
        <v>4</v>
      </c>
      <c r="J5903" t="str" cm="1">
        <f t="array" ref="J5903">_xlfn.IFS(I5903&lt;3,"0-2 yrs",I5903&lt;7,"3-6 yrs",I5903&gt;=7,"7+ yrs")</f>
        <v>3-6 yrs</v>
      </c>
      <c r="K5903" s="2">
        <v>131363.57</v>
      </c>
      <c r="L5903" s="1">
        <v>153040.03</v>
      </c>
      <c r="M5903" s="1" t="s">
        <v>2983</v>
      </c>
      <c r="N5903">
        <v>1</v>
      </c>
      <c r="O5903" t="s">
        <v>14</v>
      </c>
      <c r="P5903" t="s">
        <v>14</v>
      </c>
      <c r="Q5903">
        <v>1</v>
      </c>
      <c r="R5903" t="s">
        <v>2957</v>
      </c>
    </row>
    <row r="5904" spans="1:18" x14ac:dyDescent="0.25">
      <c r="A5904">
        <v>15664270</v>
      </c>
      <c r="B5904" t="s">
        <v>2251</v>
      </c>
      <c r="C5904">
        <v>692</v>
      </c>
      <c r="D5904" t="str" cm="1">
        <f t="array" ref="D5904">_xlfn.IFS(C5904&lt;580,"Poor",C5904&lt;670,"Fair",C5904&lt;740,"Good",C5904&lt;800,"Very Good",C5904&gt;=800,"Excellent")</f>
        <v>Good</v>
      </c>
      <c r="E5904" t="s">
        <v>25</v>
      </c>
      <c r="F5904" t="s">
        <v>22</v>
      </c>
      <c r="G5904">
        <v>45</v>
      </c>
      <c r="H5904" s="3" t="str" cm="1">
        <f t="array" ref="H5904">_xlfn.IFS(G5904&lt;25,"18-24",G5904&lt;35,"25-34",G5904&lt;45,"35-44",G5904&lt;55,"45-54",G5904&lt;65,"55-64",G5904&gt;=65,"65+")</f>
        <v>45-54</v>
      </c>
      <c r="I5904">
        <v>6</v>
      </c>
      <c r="J5904" t="str" cm="1">
        <f t="array" ref="J5904">_xlfn.IFS(I5904&lt;3,"0-2 yrs",I5904&lt;7,"3-6 yrs",I5904&gt;=7,"7+ yrs")</f>
        <v>3-6 yrs</v>
      </c>
      <c r="K5904" s="2">
        <v>188305.85</v>
      </c>
      <c r="L5904" s="1">
        <v>142084.04</v>
      </c>
      <c r="M5904" s="1" t="s">
        <v>2971</v>
      </c>
      <c r="N5904">
        <v>4</v>
      </c>
      <c r="O5904" t="s">
        <v>2986</v>
      </c>
      <c r="P5904" t="s">
        <v>2986</v>
      </c>
      <c r="Q5904">
        <v>1</v>
      </c>
      <c r="R5904" t="s">
        <v>2957</v>
      </c>
    </row>
    <row r="5905" spans="1:18" x14ac:dyDescent="0.25">
      <c r="A5905">
        <v>15731519</v>
      </c>
      <c r="B5905" t="s">
        <v>317</v>
      </c>
      <c r="C5905">
        <v>511</v>
      </c>
      <c r="D5905" t="str" cm="1">
        <f t="array" ref="D5905">_xlfn.IFS(C5905&lt;580,"Poor",C5905&lt;670,"Fair",C5905&lt;740,"Good",C5905&lt;800,"Very Good",C5905&gt;=800,"Excellent")</f>
        <v>Poor</v>
      </c>
      <c r="E5905" t="s">
        <v>12</v>
      </c>
      <c r="F5905" t="s">
        <v>13</v>
      </c>
      <c r="G5905">
        <v>30</v>
      </c>
      <c r="H5905" s="3" t="str" cm="1">
        <f t="array" ref="H5905">_xlfn.IFS(G5905&lt;25,"18-24",G5905&lt;35,"25-34",G5905&lt;45,"35-44",G5905&lt;55,"45-54",G5905&lt;65,"55-64",G5905&gt;=65,"65+")</f>
        <v>25-34</v>
      </c>
      <c r="I5905">
        <v>5</v>
      </c>
      <c r="J5905" t="str" cm="1">
        <f t="array" ref="J5905">_xlfn.IFS(I5905&lt;3,"0-2 yrs",I5905&lt;7,"3-6 yrs",I5905&gt;=7,"7+ yrs")</f>
        <v>3-6 yrs</v>
      </c>
      <c r="K5905" s="2">
        <v>143994.85999999999</v>
      </c>
      <c r="L5905" s="1">
        <v>0</v>
      </c>
      <c r="M5905" s="1" t="s">
        <v>2984</v>
      </c>
      <c r="N5905">
        <v>2</v>
      </c>
      <c r="O5905" t="s">
        <v>2986</v>
      </c>
      <c r="P5905" t="s">
        <v>2986</v>
      </c>
      <c r="Q5905">
        <v>0</v>
      </c>
      <c r="R5905" t="s">
        <v>2959</v>
      </c>
    </row>
    <row r="5906" spans="1:18" x14ac:dyDescent="0.25">
      <c r="A5906">
        <v>15745623</v>
      </c>
      <c r="B5906" t="s">
        <v>2252</v>
      </c>
      <c r="C5906">
        <v>788</v>
      </c>
      <c r="D5906" t="str" cm="1">
        <f t="array" ref="D5906">_xlfn.IFS(C5906&lt;580,"Poor",C5906&lt;670,"Fair",C5906&lt;740,"Good",C5906&lt;800,"Very Good",C5906&gt;=800,"Excellent")</f>
        <v>Very Good</v>
      </c>
      <c r="E5906" t="s">
        <v>12</v>
      </c>
      <c r="F5906" t="s">
        <v>22</v>
      </c>
      <c r="G5906">
        <v>32</v>
      </c>
      <c r="H5906" s="3" t="str" cm="1">
        <f t="array" ref="H5906">_xlfn.IFS(G5906&lt;25,"18-24",G5906&lt;35,"25-34",G5906&lt;45,"35-44",G5906&lt;55,"45-54",G5906&lt;65,"55-64",G5906&gt;=65,"65+")</f>
        <v>25-34</v>
      </c>
      <c r="I5906">
        <v>4</v>
      </c>
      <c r="J5906" t="str" cm="1">
        <f t="array" ref="J5906">_xlfn.IFS(I5906&lt;3,"0-2 yrs",I5906&lt;7,"3-6 yrs",I5906&gt;=7,"7+ yrs")</f>
        <v>3-6 yrs</v>
      </c>
      <c r="K5906" s="2">
        <v>89368.59</v>
      </c>
      <c r="L5906" s="1">
        <v>112079.58</v>
      </c>
      <c r="M5906" s="1" t="s">
        <v>2971</v>
      </c>
      <c r="N5906">
        <v>1</v>
      </c>
      <c r="O5906" t="s">
        <v>2986</v>
      </c>
      <c r="P5906" t="s">
        <v>2986</v>
      </c>
      <c r="Q5906">
        <v>0</v>
      </c>
      <c r="R5906" t="s">
        <v>2959</v>
      </c>
    </row>
    <row r="5907" spans="1:18" x14ac:dyDescent="0.25">
      <c r="A5907">
        <v>15813862</v>
      </c>
      <c r="B5907" t="s">
        <v>1870</v>
      </c>
      <c r="C5907">
        <v>526</v>
      </c>
      <c r="D5907" t="str" cm="1">
        <f t="array" ref="D5907">_xlfn.IFS(C5907&lt;580,"Poor",C5907&lt;670,"Fair",C5907&lt;740,"Good",C5907&lt;800,"Very Good",C5907&gt;=800,"Excellent")</f>
        <v>Poor</v>
      </c>
      <c r="E5907" t="s">
        <v>16</v>
      </c>
      <c r="F5907" t="s">
        <v>22</v>
      </c>
      <c r="G5907">
        <v>66</v>
      </c>
      <c r="H5907" s="3" t="str" cm="1">
        <f t="array" ref="H5907">_xlfn.IFS(G5907&lt;25,"18-24",G5907&lt;35,"25-34",G5907&lt;45,"35-44",G5907&lt;55,"45-54",G5907&lt;65,"55-64",G5907&gt;=65,"65+")</f>
        <v>65+</v>
      </c>
      <c r="I5907">
        <v>7</v>
      </c>
      <c r="J5907" t="str" cm="1">
        <f t="array" ref="J5907">_xlfn.IFS(I5907&lt;3,"0-2 yrs",I5907&lt;7,"3-6 yrs",I5907&gt;=7,"7+ yrs")</f>
        <v>7+ yrs</v>
      </c>
      <c r="K5907" s="2">
        <v>158365.89000000001</v>
      </c>
      <c r="L5907" s="1">
        <v>132044.6</v>
      </c>
      <c r="M5907" s="1" t="s">
        <v>2971</v>
      </c>
      <c r="N5907">
        <v>2</v>
      </c>
      <c r="O5907" t="s">
        <v>14</v>
      </c>
      <c r="P5907" t="s">
        <v>14</v>
      </c>
      <c r="Q5907">
        <v>0</v>
      </c>
      <c r="R5907" t="s">
        <v>2959</v>
      </c>
    </row>
    <row r="5908" spans="1:18" x14ac:dyDescent="0.25">
      <c r="A5908">
        <v>15641934</v>
      </c>
      <c r="B5908" t="s">
        <v>385</v>
      </c>
      <c r="C5908">
        <v>749</v>
      </c>
      <c r="D5908" t="str" cm="1">
        <f t="array" ref="D5908">_xlfn.IFS(C5908&lt;580,"Poor",C5908&lt;670,"Fair",C5908&lt;740,"Good",C5908&lt;800,"Very Good",C5908&gt;=800,"Excellent")</f>
        <v>Very Good</v>
      </c>
      <c r="E5908" t="s">
        <v>16</v>
      </c>
      <c r="F5908" t="s">
        <v>13</v>
      </c>
      <c r="G5908">
        <v>46</v>
      </c>
      <c r="H5908" s="3" t="str" cm="1">
        <f t="array" ref="H5908">_xlfn.IFS(G5908&lt;25,"18-24",G5908&lt;35,"25-34",G5908&lt;45,"35-44",G5908&lt;55,"45-54",G5908&lt;65,"55-64",G5908&gt;=65,"65+")</f>
        <v>45-54</v>
      </c>
      <c r="I5908">
        <v>9</v>
      </c>
      <c r="J5908" t="str" cm="1">
        <f t="array" ref="J5908">_xlfn.IFS(I5908&lt;3,"0-2 yrs",I5908&lt;7,"3-6 yrs",I5908&gt;=7,"7+ yrs")</f>
        <v>7+ yrs</v>
      </c>
      <c r="K5908" s="2">
        <v>78753.119999999995</v>
      </c>
      <c r="L5908" s="1">
        <v>66582.81</v>
      </c>
      <c r="M5908" s="1" t="s">
        <v>2972</v>
      </c>
      <c r="N5908">
        <v>1</v>
      </c>
      <c r="O5908" t="s">
        <v>2986</v>
      </c>
      <c r="P5908" t="s">
        <v>2986</v>
      </c>
      <c r="Q5908">
        <v>1</v>
      </c>
      <c r="R5908" t="s">
        <v>2957</v>
      </c>
    </row>
    <row r="5909" spans="1:18" x14ac:dyDescent="0.25">
      <c r="A5909">
        <v>15713043</v>
      </c>
      <c r="B5909" t="s">
        <v>954</v>
      </c>
      <c r="C5909">
        <v>691</v>
      </c>
      <c r="D5909" t="str" cm="1">
        <f t="array" ref="D5909">_xlfn.IFS(C5909&lt;580,"Poor",C5909&lt;670,"Fair",C5909&lt;740,"Good",C5909&lt;800,"Very Good",C5909&gt;=800,"Excellent")</f>
        <v>Good</v>
      </c>
      <c r="E5909" t="s">
        <v>12</v>
      </c>
      <c r="F5909" t="s">
        <v>13</v>
      </c>
      <c r="G5909">
        <v>33</v>
      </c>
      <c r="H5909" s="3" t="str" cm="1">
        <f t="array" ref="H5909">_xlfn.IFS(G5909&lt;25,"18-24",G5909&lt;35,"25-34",G5909&lt;45,"35-44",G5909&lt;55,"45-54",G5909&lt;65,"55-64",G5909&gt;=65,"65+")</f>
        <v>25-34</v>
      </c>
      <c r="I5909">
        <v>6</v>
      </c>
      <c r="J5909" t="str" cm="1">
        <f t="array" ref="J5909">_xlfn.IFS(I5909&lt;3,"0-2 yrs",I5909&lt;7,"3-6 yrs",I5909&gt;=7,"7+ yrs")</f>
        <v>3-6 yrs</v>
      </c>
      <c r="K5909" s="2">
        <v>100408.31</v>
      </c>
      <c r="L5909" s="1">
        <v>0</v>
      </c>
      <c r="M5909" s="1" t="s">
        <v>2984</v>
      </c>
      <c r="N5909">
        <v>2</v>
      </c>
      <c r="O5909" t="s">
        <v>14</v>
      </c>
      <c r="P5909" t="s">
        <v>14</v>
      </c>
      <c r="Q5909">
        <v>0</v>
      </c>
      <c r="R5909" t="s">
        <v>2959</v>
      </c>
    </row>
    <row r="5910" spans="1:18" x14ac:dyDescent="0.25">
      <c r="A5910">
        <v>15700749</v>
      </c>
      <c r="B5910" t="s">
        <v>1440</v>
      </c>
      <c r="C5910">
        <v>481</v>
      </c>
      <c r="D5910" t="str" cm="1">
        <f t="array" ref="D5910">_xlfn.IFS(C5910&lt;580,"Poor",C5910&lt;670,"Fair",C5910&lt;740,"Good",C5910&lt;800,"Very Good",C5910&gt;=800,"Excellent")</f>
        <v>Poor</v>
      </c>
      <c r="E5910" t="s">
        <v>12</v>
      </c>
      <c r="F5910" t="s">
        <v>13</v>
      </c>
      <c r="G5910">
        <v>39</v>
      </c>
      <c r="H5910" s="3" t="str" cm="1">
        <f t="array" ref="H5910">_xlfn.IFS(G5910&lt;25,"18-24",G5910&lt;35,"25-34",G5910&lt;45,"35-44",G5910&lt;55,"45-54",G5910&lt;65,"55-64",G5910&gt;=65,"65+")</f>
        <v>35-44</v>
      </c>
      <c r="I5910">
        <v>6</v>
      </c>
      <c r="J5910" t="str" cm="1">
        <f t="array" ref="J5910">_xlfn.IFS(I5910&lt;3,"0-2 yrs",I5910&lt;7,"3-6 yrs",I5910&gt;=7,"7+ yrs")</f>
        <v>3-6 yrs</v>
      </c>
      <c r="K5910" s="2">
        <v>24677.54</v>
      </c>
      <c r="L5910" s="1">
        <v>0</v>
      </c>
      <c r="M5910" s="1" t="s">
        <v>2984</v>
      </c>
      <c r="N5910">
        <v>1</v>
      </c>
      <c r="O5910" t="s">
        <v>14</v>
      </c>
      <c r="P5910" t="s">
        <v>14</v>
      </c>
      <c r="Q5910">
        <v>0</v>
      </c>
      <c r="R5910" t="s">
        <v>2959</v>
      </c>
    </row>
    <row r="5911" spans="1:18" x14ac:dyDescent="0.25">
      <c r="A5911">
        <v>15697567</v>
      </c>
      <c r="B5911" t="s">
        <v>1063</v>
      </c>
      <c r="C5911">
        <v>752</v>
      </c>
      <c r="D5911" t="str" cm="1">
        <f t="array" ref="D5911">_xlfn.IFS(C5911&lt;580,"Poor",C5911&lt;670,"Fair",C5911&lt;740,"Good",C5911&lt;800,"Very Good",C5911&gt;=800,"Excellent")</f>
        <v>Very Good</v>
      </c>
      <c r="E5911" t="s">
        <v>12</v>
      </c>
      <c r="F5911" t="s">
        <v>22</v>
      </c>
      <c r="G5911">
        <v>33</v>
      </c>
      <c r="H5911" s="3" t="str" cm="1">
        <f t="array" ref="H5911">_xlfn.IFS(G5911&lt;25,"18-24",G5911&lt;35,"25-34",G5911&lt;45,"35-44",G5911&lt;55,"45-54",G5911&lt;65,"55-64",G5911&gt;=65,"65+")</f>
        <v>25-34</v>
      </c>
      <c r="I5911">
        <v>4</v>
      </c>
      <c r="J5911" t="str" cm="1">
        <f t="array" ref="J5911">_xlfn.IFS(I5911&lt;3,"0-2 yrs",I5911&lt;7,"3-6 yrs",I5911&gt;=7,"7+ yrs")</f>
        <v>3-6 yrs</v>
      </c>
      <c r="K5911" s="2">
        <v>39570.78</v>
      </c>
      <c r="L5911" s="1">
        <v>0</v>
      </c>
      <c r="M5911" s="1" t="s">
        <v>2984</v>
      </c>
      <c r="N5911">
        <v>2</v>
      </c>
      <c r="O5911" t="s">
        <v>14</v>
      </c>
      <c r="P5911" t="s">
        <v>14</v>
      </c>
      <c r="Q5911">
        <v>0</v>
      </c>
      <c r="R5911" t="s">
        <v>2959</v>
      </c>
    </row>
    <row r="5912" spans="1:18" x14ac:dyDescent="0.25">
      <c r="A5912">
        <v>15715414</v>
      </c>
      <c r="B5912" t="s">
        <v>319</v>
      </c>
      <c r="C5912">
        <v>658</v>
      </c>
      <c r="D5912" t="str" cm="1">
        <f t="array" ref="D5912">_xlfn.IFS(C5912&lt;580,"Poor",C5912&lt;670,"Fair",C5912&lt;740,"Good",C5912&lt;800,"Very Good",C5912&gt;=800,"Excellent")</f>
        <v>Fair</v>
      </c>
      <c r="E5912" t="s">
        <v>12</v>
      </c>
      <c r="F5912" t="s">
        <v>13</v>
      </c>
      <c r="G5912">
        <v>38</v>
      </c>
      <c r="H5912" s="3" t="str" cm="1">
        <f t="array" ref="H5912">_xlfn.IFS(G5912&lt;25,"18-24",G5912&lt;35,"25-34",G5912&lt;45,"35-44",G5912&lt;55,"45-54",G5912&lt;65,"55-64",G5912&gt;=65,"65+")</f>
        <v>35-44</v>
      </c>
      <c r="I5912">
        <v>6</v>
      </c>
      <c r="J5912" t="str" cm="1">
        <f t="array" ref="J5912">_xlfn.IFS(I5912&lt;3,"0-2 yrs",I5912&lt;7,"3-6 yrs",I5912&gt;=7,"7+ yrs")</f>
        <v>3-6 yrs</v>
      </c>
      <c r="K5912" s="2">
        <v>155665.76</v>
      </c>
      <c r="L5912" s="1">
        <v>102895.1</v>
      </c>
      <c r="M5912" s="1" t="s">
        <v>2971</v>
      </c>
      <c r="N5912">
        <v>1</v>
      </c>
      <c r="O5912" t="s">
        <v>2986</v>
      </c>
      <c r="P5912" t="s">
        <v>2986</v>
      </c>
      <c r="Q5912">
        <v>0</v>
      </c>
      <c r="R5912" t="s">
        <v>2959</v>
      </c>
    </row>
    <row r="5913" spans="1:18" x14ac:dyDescent="0.25">
      <c r="A5913">
        <v>15639530</v>
      </c>
      <c r="B5913" t="s">
        <v>2253</v>
      </c>
      <c r="C5913">
        <v>679</v>
      </c>
      <c r="D5913" t="str" cm="1">
        <f t="array" ref="D5913">_xlfn.IFS(C5913&lt;580,"Poor",C5913&lt;670,"Fair",C5913&lt;740,"Good",C5913&lt;800,"Very Good",C5913&gt;=800,"Excellent")</f>
        <v>Good</v>
      </c>
      <c r="E5913" t="s">
        <v>16</v>
      </c>
      <c r="F5913" t="s">
        <v>22</v>
      </c>
      <c r="G5913">
        <v>42</v>
      </c>
      <c r="H5913" s="3" t="str" cm="1">
        <f t="array" ref="H5913">_xlfn.IFS(G5913&lt;25,"18-24",G5913&lt;35,"25-34",G5913&lt;45,"35-44",G5913&lt;55,"45-54",G5913&lt;65,"55-64",G5913&gt;=65,"65+")</f>
        <v>35-44</v>
      </c>
      <c r="I5913">
        <v>2</v>
      </c>
      <c r="J5913" t="str" cm="1">
        <f t="array" ref="J5913">_xlfn.IFS(I5913&lt;3,"0-2 yrs",I5913&lt;7,"3-6 yrs",I5913&gt;=7,"7+ yrs")</f>
        <v>0-2 yrs</v>
      </c>
      <c r="K5913" s="2">
        <v>168294.27</v>
      </c>
      <c r="L5913" s="1">
        <v>0</v>
      </c>
      <c r="M5913" s="1" t="s">
        <v>2984</v>
      </c>
      <c r="N5913">
        <v>1</v>
      </c>
      <c r="O5913" t="s">
        <v>14</v>
      </c>
      <c r="P5913" t="s">
        <v>14</v>
      </c>
      <c r="Q5913">
        <v>0</v>
      </c>
      <c r="R5913" t="s">
        <v>2959</v>
      </c>
    </row>
    <row r="5914" spans="1:18" x14ac:dyDescent="0.25">
      <c r="A5914">
        <v>15726058</v>
      </c>
      <c r="B5914" t="s">
        <v>226</v>
      </c>
      <c r="C5914">
        <v>754</v>
      </c>
      <c r="D5914" t="str" cm="1">
        <f t="array" ref="D5914">_xlfn.IFS(C5914&lt;580,"Poor",C5914&lt;670,"Fair",C5914&lt;740,"Good",C5914&lt;800,"Very Good",C5914&gt;=800,"Excellent")</f>
        <v>Very Good</v>
      </c>
      <c r="E5914" t="s">
        <v>25</v>
      </c>
      <c r="F5914" t="s">
        <v>22</v>
      </c>
      <c r="G5914">
        <v>27</v>
      </c>
      <c r="H5914" s="3" t="str" cm="1">
        <f t="array" ref="H5914">_xlfn.IFS(G5914&lt;25,"18-24",G5914&lt;35,"25-34",G5914&lt;45,"35-44",G5914&lt;55,"45-54",G5914&lt;65,"55-64",G5914&gt;=65,"65+")</f>
        <v>25-34</v>
      </c>
      <c r="I5914">
        <v>7</v>
      </c>
      <c r="J5914" t="str" cm="1">
        <f t="array" ref="J5914">_xlfn.IFS(I5914&lt;3,"0-2 yrs",I5914&lt;7,"3-6 yrs",I5914&gt;=7,"7+ yrs")</f>
        <v>7+ yrs</v>
      </c>
      <c r="K5914" s="2">
        <v>87908.01</v>
      </c>
      <c r="L5914" s="1">
        <v>117578.35</v>
      </c>
      <c r="M5914" s="1" t="s">
        <v>2971</v>
      </c>
      <c r="N5914">
        <v>2</v>
      </c>
      <c r="O5914" t="s">
        <v>14</v>
      </c>
      <c r="P5914" t="s">
        <v>14</v>
      </c>
      <c r="Q5914">
        <v>0</v>
      </c>
      <c r="R5914" t="s">
        <v>2959</v>
      </c>
    </row>
    <row r="5915" spans="1:18" x14ac:dyDescent="0.25">
      <c r="A5915">
        <v>15725665</v>
      </c>
      <c r="B5915" t="s">
        <v>439</v>
      </c>
      <c r="C5915">
        <v>679</v>
      </c>
      <c r="D5915" t="str" cm="1">
        <f t="array" ref="D5915">_xlfn.IFS(C5915&lt;580,"Poor",C5915&lt;670,"Fair",C5915&lt;740,"Good",C5915&lt;800,"Very Good",C5915&gt;=800,"Excellent")</f>
        <v>Good</v>
      </c>
      <c r="E5915" t="s">
        <v>12</v>
      </c>
      <c r="F5915" t="s">
        <v>22</v>
      </c>
      <c r="G5915">
        <v>47</v>
      </c>
      <c r="H5915" s="3" t="str" cm="1">
        <f t="array" ref="H5915">_xlfn.IFS(G5915&lt;25,"18-24",G5915&lt;35,"25-34",G5915&lt;45,"35-44",G5915&lt;55,"45-54",G5915&lt;65,"55-64",G5915&gt;=65,"65+")</f>
        <v>45-54</v>
      </c>
      <c r="I5915">
        <v>10</v>
      </c>
      <c r="J5915" t="str" cm="1">
        <f t="array" ref="J5915">_xlfn.IFS(I5915&lt;3,"0-2 yrs",I5915&lt;7,"3-6 yrs",I5915&gt;=7,"7+ yrs")</f>
        <v>7+ yrs</v>
      </c>
      <c r="K5915" s="2">
        <v>191198.92</v>
      </c>
      <c r="L5915" s="1">
        <v>198546.1</v>
      </c>
      <c r="M5915" s="1" t="s">
        <v>2983</v>
      </c>
      <c r="N5915">
        <v>2</v>
      </c>
      <c r="O5915" t="s">
        <v>2986</v>
      </c>
      <c r="P5915" t="s">
        <v>2986</v>
      </c>
      <c r="Q5915">
        <v>1</v>
      </c>
      <c r="R5915" t="s">
        <v>2957</v>
      </c>
    </row>
    <row r="5916" spans="1:18" x14ac:dyDescent="0.25">
      <c r="A5916">
        <v>15698872</v>
      </c>
      <c r="B5916" t="s">
        <v>320</v>
      </c>
      <c r="C5916">
        <v>633</v>
      </c>
      <c r="D5916" t="str" cm="1">
        <f t="array" ref="D5916">_xlfn.IFS(C5916&lt;580,"Poor",C5916&lt;670,"Fair",C5916&lt;740,"Good",C5916&lt;800,"Very Good",C5916&gt;=800,"Excellent")</f>
        <v>Fair</v>
      </c>
      <c r="E5916" t="s">
        <v>16</v>
      </c>
      <c r="F5916" t="s">
        <v>13</v>
      </c>
      <c r="G5916">
        <v>39</v>
      </c>
      <c r="H5916" s="3" t="str" cm="1">
        <f t="array" ref="H5916">_xlfn.IFS(G5916&lt;25,"18-24",G5916&lt;35,"25-34",G5916&lt;45,"35-44",G5916&lt;55,"45-54",G5916&lt;65,"55-64",G5916&gt;=65,"65+")</f>
        <v>35-44</v>
      </c>
      <c r="I5916">
        <v>2</v>
      </c>
      <c r="J5916" t="str" cm="1">
        <f t="array" ref="J5916">_xlfn.IFS(I5916&lt;3,"0-2 yrs",I5916&lt;7,"3-6 yrs",I5916&gt;=7,"7+ yrs")</f>
        <v>0-2 yrs</v>
      </c>
      <c r="K5916" s="2">
        <v>191207.03</v>
      </c>
      <c r="L5916" s="1">
        <v>0</v>
      </c>
      <c r="M5916" s="1" t="s">
        <v>2984</v>
      </c>
      <c r="N5916">
        <v>2</v>
      </c>
      <c r="O5916" t="s">
        <v>2986</v>
      </c>
      <c r="P5916" t="s">
        <v>2986</v>
      </c>
      <c r="Q5916">
        <v>0</v>
      </c>
      <c r="R5916" t="s">
        <v>2959</v>
      </c>
    </row>
    <row r="5917" spans="1:18" x14ac:dyDescent="0.25">
      <c r="A5917">
        <v>15812184</v>
      </c>
      <c r="B5917" t="s">
        <v>254</v>
      </c>
      <c r="C5917">
        <v>674</v>
      </c>
      <c r="D5917" t="str" cm="1">
        <f t="array" ref="D5917">_xlfn.IFS(C5917&lt;580,"Poor",C5917&lt;670,"Fair",C5917&lt;740,"Good",C5917&lt;800,"Very Good",C5917&gt;=800,"Excellent")</f>
        <v>Good</v>
      </c>
      <c r="E5917" t="s">
        <v>12</v>
      </c>
      <c r="F5917" t="s">
        <v>13</v>
      </c>
      <c r="G5917">
        <v>31</v>
      </c>
      <c r="H5917" s="3" t="str" cm="1">
        <f t="array" ref="H5917">_xlfn.IFS(G5917&lt;25,"18-24",G5917&lt;35,"25-34",G5917&lt;45,"35-44",G5917&lt;55,"45-54",G5917&lt;65,"55-64",G5917&gt;=65,"65+")</f>
        <v>25-34</v>
      </c>
      <c r="I5917">
        <v>1</v>
      </c>
      <c r="J5917" t="str" cm="1">
        <f t="array" ref="J5917">_xlfn.IFS(I5917&lt;3,"0-2 yrs",I5917&lt;7,"3-6 yrs",I5917&gt;=7,"7+ yrs")</f>
        <v>0-2 yrs</v>
      </c>
      <c r="K5917" s="2">
        <v>128954.05</v>
      </c>
      <c r="L5917" s="1">
        <v>0</v>
      </c>
      <c r="M5917" s="1" t="s">
        <v>2984</v>
      </c>
      <c r="N5917">
        <v>1</v>
      </c>
      <c r="O5917" t="s">
        <v>2986</v>
      </c>
      <c r="P5917" t="s">
        <v>2986</v>
      </c>
      <c r="Q5917">
        <v>0</v>
      </c>
      <c r="R5917" t="s">
        <v>2959</v>
      </c>
    </row>
    <row r="5918" spans="1:18" x14ac:dyDescent="0.25">
      <c r="A5918">
        <v>15742609</v>
      </c>
      <c r="B5918" t="s">
        <v>52</v>
      </c>
      <c r="C5918">
        <v>600</v>
      </c>
      <c r="D5918" t="str" cm="1">
        <f t="array" ref="D5918">_xlfn.IFS(C5918&lt;580,"Poor",C5918&lt;670,"Fair",C5918&lt;740,"Good",C5918&lt;800,"Very Good",C5918&gt;=800,"Excellent")</f>
        <v>Fair</v>
      </c>
      <c r="E5918" t="s">
        <v>25</v>
      </c>
      <c r="F5918" t="s">
        <v>22</v>
      </c>
      <c r="G5918">
        <v>28</v>
      </c>
      <c r="H5918" s="3" t="str" cm="1">
        <f t="array" ref="H5918">_xlfn.IFS(G5918&lt;25,"18-24",G5918&lt;35,"25-34",G5918&lt;45,"35-44",G5918&lt;55,"45-54",G5918&lt;65,"55-64",G5918&gt;=65,"65+")</f>
        <v>25-34</v>
      </c>
      <c r="I5918">
        <v>2</v>
      </c>
      <c r="J5918" t="str" cm="1">
        <f t="array" ref="J5918">_xlfn.IFS(I5918&lt;3,"0-2 yrs",I5918&lt;7,"3-6 yrs",I5918&gt;=7,"7+ yrs")</f>
        <v>0-2 yrs</v>
      </c>
      <c r="K5918" s="2">
        <v>59905.29</v>
      </c>
      <c r="L5918" s="1">
        <v>116623.31</v>
      </c>
      <c r="M5918" s="1" t="s">
        <v>2971</v>
      </c>
      <c r="N5918">
        <v>1</v>
      </c>
      <c r="O5918" t="s">
        <v>14</v>
      </c>
      <c r="P5918" t="s">
        <v>14</v>
      </c>
      <c r="Q5918">
        <v>0</v>
      </c>
      <c r="R5918" t="s">
        <v>2959</v>
      </c>
    </row>
    <row r="5919" spans="1:18" x14ac:dyDescent="0.25">
      <c r="A5919">
        <v>15815043</v>
      </c>
      <c r="B5919" t="s">
        <v>521</v>
      </c>
      <c r="C5919">
        <v>645</v>
      </c>
      <c r="D5919" t="str" cm="1">
        <f t="array" ref="D5919">_xlfn.IFS(C5919&lt;580,"Poor",C5919&lt;670,"Fair",C5919&lt;740,"Good",C5919&lt;800,"Very Good",C5919&gt;=800,"Excellent")</f>
        <v>Fair</v>
      </c>
      <c r="E5919" t="s">
        <v>16</v>
      </c>
      <c r="F5919" t="s">
        <v>22</v>
      </c>
      <c r="G5919">
        <v>49</v>
      </c>
      <c r="H5919" s="3" t="str" cm="1">
        <f t="array" ref="H5919">_xlfn.IFS(G5919&lt;25,"18-24",G5919&lt;35,"25-34",G5919&lt;45,"35-44",G5919&lt;55,"45-54",G5919&lt;65,"55-64",G5919&gt;=65,"65+")</f>
        <v>45-54</v>
      </c>
      <c r="I5919">
        <v>8</v>
      </c>
      <c r="J5919" t="str" cm="1">
        <f t="array" ref="J5919">_xlfn.IFS(I5919&lt;3,"0-2 yrs",I5919&lt;7,"3-6 yrs",I5919&gt;=7,"7+ yrs")</f>
        <v>7+ yrs</v>
      </c>
      <c r="K5919" s="2">
        <v>162012.6</v>
      </c>
      <c r="L5919" s="1">
        <v>0</v>
      </c>
      <c r="M5919" s="1" t="s">
        <v>2984</v>
      </c>
      <c r="N5919">
        <v>2</v>
      </c>
      <c r="O5919" t="s">
        <v>2986</v>
      </c>
      <c r="P5919" t="s">
        <v>2986</v>
      </c>
      <c r="Q5919">
        <v>0</v>
      </c>
      <c r="R5919" t="s">
        <v>2959</v>
      </c>
    </row>
    <row r="5920" spans="1:18" x14ac:dyDescent="0.25">
      <c r="A5920">
        <v>15640648</v>
      </c>
      <c r="B5920" t="s">
        <v>2158</v>
      </c>
      <c r="C5920">
        <v>698</v>
      </c>
      <c r="D5920" t="str" cm="1">
        <f t="array" ref="D5920">_xlfn.IFS(C5920&lt;580,"Poor",C5920&lt;670,"Fair",C5920&lt;740,"Good",C5920&lt;800,"Very Good",C5920&gt;=800,"Excellent")</f>
        <v>Good</v>
      </c>
      <c r="E5920" t="s">
        <v>12</v>
      </c>
      <c r="F5920" t="s">
        <v>22</v>
      </c>
      <c r="G5920">
        <v>36</v>
      </c>
      <c r="H5920" s="3" t="str" cm="1">
        <f t="array" ref="H5920">_xlfn.IFS(G5920&lt;25,"18-24",G5920&lt;35,"25-34",G5920&lt;45,"35-44",G5920&lt;55,"45-54",G5920&lt;65,"55-64",G5920&gt;=65,"65+")</f>
        <v>35-44</v>
      </c>
      <c r="I5920">
        <v>6</v>
      </c>
      <c r="J5920" t="str" cm="1">
        <f t="array" ref="J5920">_xlfn.IFS(I5920&lt;3,"0-2 yrs",I5920&lt;7,"3-6 yrs",I5920&gt;=7,"7+ yrs")</f>
        <v>3-6 yrs</v>
      </c>
      <c r="K5920" s="2">
        <v>19231.98</v>
      </c>
      <c r="L5920" s="1">
        <v>0</v>
      </c>
      <c r="M5920" s="1" t="s">
        <v>2984</v>
      </c>
      <c r="N5920">
        <v>2</v>
      </c>
      <c r="O5920" t="s">
        <v>14</v>
      </c>
      <c r="P5920" t="s">
        <v>14</v>
      </c>
      <c r="Q5920">
        <v>0</v>
      </c>
      <c r="R5920" t="s">
        <v>2959</v>
      </c>
    </row>
    <row r="5921" spans="1:18" x14ac:dyDescent="0.25">
      <c r="A5921">
        <v>15627203</v>
      </c>
      <c r="B5921" t="s">
        <v>720</v>
      </c>
      <c r="C5921">
        <v>508</v>
      </c>
      <c r="D5921" t="str" cm="1">
        <f t="array" ref="D5921">_xlfn.IFS(C5921&lt;580,"Poor",C5921&lt;670,"Fair",C5921&lt;740,"Good",C5921&lt;800,"Very Good",C5921&gt;=800,"Excellent")</f>
        <v>Poor</v>
      </c>
      <c r="E5921" t="s">
        <v>16</v>
      </c>
      <c r="F5921" t="s">
        <v>22</v>
      </c>
      <c r="G5921">
        <v>54</v>
      </c>
      <c r="H5921" s="3" t="str" cm="1">
        <f t="array" ref="H5921">_xlfn.IFS(G5921&lt;25,"18-24",G5921&lt;35,"25-34",G5921&lt;45,"35-44",G5921&lt;55,"45-54",G5921&lt;65,"55-64",G5921&gt;=65,"65+")</f>
        <v>45-54</v>
      </c>
      <c r="I5921">
        <v>10</v>
      </c>
      <c r="J5921" t="str" cm="1">
        <f t="array" ref="J5921">_xlfn.IFS(I5921&lt;3,"0-2 yrs",I5921&lt;7,"3-6 yrs",I5921&gt;=7,"7+ yrs")</f>
        <v>7+ yrs</v>
      </c>
      <c r="K5921" s="2">
        <v>175749.36</v>
      </c>
      <c r="L5921" s="1">
        <v>0</v>
      </c>
      <c r="M5921" s="1" t="s">
        <v>2984</v>
      </c>
      <c r="N5921">
        <v>1</v>
      </c>
      <c r="O5921" t="s">
        <v>14</v>
      </c>
      <c r="P5921" t="s">
        <v>14</v>
      </c>
      <c r="Q5921">
        <v>0</v>
      </c>
      <c r="R5921" t="s">
        <v>2959</v>
      </c>
    </row>
    <row r="5922" spans="1:18" x14ac:dyDescent="0.25">
      <c r="A5922">
        <v>15786196</v>
      </c>
      <c r="B5922" t="s">
        <v>466</v>
      </c>
      <c r="C5922">
        <v>555</v>
      </c>
      <c r="D5922" t="str" cm="1">
        <f t="array" ref="D5922">_xlfn.IFS(C5922&lt;580,"Poor",C5922&lt;670,"Fair",C5922&lt;740,"Good",C5922&lt;800,"Very Good",C5922&gt;=800,"Excellent")</f>
        <v>Poor</v>
      </c>
      <c r="E5922" t="s">
        <v>12</v>
      </c>
      <c r="F5922" t="s">
        <v>13</v>
      </c>
      <c r="G5922">
        <v>44</v>
      </c>
      <c r="H5922" s="3" t="str" cm="1">
        <f t="array" ref="H5922">_xlfn.IFS(G5922&lt;25,"18-24",G5922&lt;35,"25-34",G5922&lt;45,"35-44",G5922&lt;55,"45-54",G5922&lt;65,"55-64",G5922&gt;=65,"65+")</f>
        <v>35-44</v>
      </c>
      <c r="I5922">
        <v>3</v>
      </c>
      <c r="J5922" t="str" cm="1">
        <f t="array" ref="J5922">_xlfn.IFS(I5922&lt;3,"0-2 yrs",I5922&lt;7,"3-6 yrs",I5922&gt;=7,"7+ yrs")</f>
        <v>3-6 yrs</v>
      </c>
      <c r="K5922" s="2">
        <v>60533.96</v>
      </c>
      <c r="L5922" s="1">
        <v>105770.7</v>
      </c>
      <c r="M5922" s="1" t="s">
        <v>2971</v>
      </c>
      <c r="N5922">
        <v>3</v>
      </c>
      <c r="O5922" t="s">
        <v>2986</v>
      </c>
      <c r="P5922" t="s">
        <v>2986</v>
      </c>
      <c r="Q5922">
        <v>1</v>
      </c>
      <c r="R5922" t="s">
        <v>2957</v>
      </c>
    </row>
    <row r="5923" spans="1:18" x14ac:dyDescent="0.25">
      <c r="A5923">
        <v>15612095</v>
      </c>
      <c r="B5923" t="s">
        <v>288</v>
      </c>
      <c r="C5923">
        <v>751</v>
      </c>
      <c r="D5923" t="str" cm="1">
        <f t="array" ref="D5923">_xlfn.IFS(C5923&lt;580,"Poor",C5923&lt;670,"Fair",C5923&lt;740,"Good",C5923&lt;800,"Very Good",C5923&gt;=800,"Excellent")</f>
        <v>Very Good</v>
      </c>
      <c r="E5923" t="s">
        <v>12</v>
      </c>
      <c r="F5923" t="s">
        <v>13</v>
      </c>
      <c r="G5923">
        <v>48</v>
      </c>
      <c r="H5923" s="3" t="str" cm="1">
        <f t="array" ref="H5923">_xlfn.IFS(G5923&lt;25,"18-24",G5923&lt;35,"25-34",G5923&lt;45,"35-44",G5923&lt;55,"45-54",G5923&lt;65,"55-64",G5923&gt;=65,"65+")</f>
        <v>45-54</v>
      </c>
      <c r="I5923">
        <v>9</v>
      </c>
      <c r="J5923" t="str" cm="1">
        <f t="array" ref="J5923">_xlfn.IFS(I5923&lt;3,"0-2 yrs",I5923&lt;7,"3-6 yrs",I5923&gt;=7,"7+ yrs")</f>
        <v>7+ yrs</v>
      </c>
      <c r="K5923" s="2">
        <v>137508.42000000001</v>
      </c>
      <c r="L5923" s="1">
        <v>0</v>
      </c>
      <c r="M5923" s="1" t="s">
        <v>2984</v>
      </c>
      <c r="N5923">
        <v>1</v>
      </c>
      <c r="O5923" t="s">
        <v>2986</v>
      </c>
      <c r="P5923" t="s">
        <v>2986</v>
      </c>
      <c r="Q5923">
        <v>1</v>
      </c>
      <c r="R5923" t="s">
        <v>2957</v>
      </c>
    </row>
    <row r="5924" spans="1:18" x14ac:dyDescent="0.25">
      <c r="A5924">
        <v>15674368</v>
      </c>
      <c r="B5924" t="s">
        <v>1004</v>
      </c>
      <c r="C5924">
        <v>738</v>
      </c>
      <c r="D5924" t="str" cm="1">
        <f t="array" ref="D5924">_xlfn.IFS(C5924&lt;580,"Poor",C5924&lt;670,"Fair",C5924&lt;740,"Good",C5924&lt;800,"Very Good",C5924&gt;=800,"Excellent")</f>
        <v>Good</v>
      </c>
      <c r="E5924" t="s">
        <v>12</v>
      </c>
      <c r="F5924" t="s">
        <v>13</v>
      </c>
      <c r="G5924">
        <v>39</v>
      </c>
      <c r="H5924" s="3" t="str" cm="1">
        <f t="array" ref="H5924">_xlfn.IFS(G5924&lt;25,"18-24",G5924&lt;35,"25-34",G5924&lt;45,"35-44",G5924&lt;55,"45-54",G5924&lt;65,"55-64",G5924&gt;=65,"65+")</f>
        <v>35-44</v>
      </c>
      <c r="I5924">
        <v>1</v>
      </c>
      <c r="J5924" t="str" cm="1">
        <f t="array" ref="J5924">_xlfn.IFS(I5924&lt;3,"0-2 yrs",I5924&lt;7,"3-6 yrs",I5924&gt;=7,"7+ yrs")</f>
        <v>0-2 yrs</v>
      </c>
      <c r="K5924" s="2">
        <v>189430.86</v>
      </c>
      <c r="L5924" s="1">
        <v>94435.45</v>
      </c>
      <c r="M5924" s="1" t="s">
        <v>2972</v>
      </c>
      <c r="N5924">
        <v>2</v>
      </c>
      <c r="O5924" t="s">
        <v>14</v>
      </c>
      <c r="P5924" t="s">
        <v>14</v>
      </c>
      <c r="Q5924">
        <v>0</v>
      </c>
      <c r="R5924" t="s">
        <v>2959</v>
      </c>
    </row>
    <row r="5925" spans="1:18" x14ac:dyDescent="0.25">
      <c r="A5925">
        <v>15783477</v>
      </c>
      <c r="B5925" t="s">
        <v>1274</v>
      </c>
      <c r="C5925">
        <v>706</v>
      </c>
      <c r="D5925" t="str" cm="1">
        <f t="array" ref="D5925">_xlfn.IFS(C5925&lt;580,"Poor",C5925&lt;670,"Fair",C5925&lt;740,"Good",C5925&lt;800,"Very Good",C5925&gt;=800,"Excellent")</f>
        <v>Good</v>
      </c>
      <c r="E5925" t="s">
        <v>25</v>
      </c>
      <c r="F5925" t="s">
        <v>13</v>
      </c>
      <c r="G5925">
        <v>39</v>
      </c>
      <c r="H5925" s="3" t="str" cm="1">
        <f t="array" ref="H5925">_xlfn.IFS(G5925&lt;25,"18-24",G5925&lt;35,"25-34",G5925&lt;45,"35-44",G5925&lt;55,"45-54",G5925&lt;65,"55-64",G5925&gt;=65,"65+")</f>
        <v>35-44</v>
      </c>
      <c r="I5925">
        <v>8</v>
      </c>
      <c r="J5925" t="str" cm="1">
        <f t="array" ref="J5925">_xlfn.IFS(I5925&lt;3,"0-2 yrs",I5925&lt;7,"3-6 yrs",I5925&gt;=7,"7+ yrs")</f>
        <v>7+ yrs</v>
      </c>
      <c r="K5925" s="2">
        <v>6723.66</v>
      </c>
      <c r="L5925" s="1">
        <v>112889.91</v>
      </c>
      <c r="M5925" s="1" t="s">
        <v>2971</v>
      </c>
      <c r="N5925">
        <v>1</v>
      </c>
      <c r="O5925" t="s">
        <v>14</v>
      </c>
      <c r="P5925" t="s">
        <v>14</v>
      </c>
      <c r="Q5925">
        <v>0</v>
      </c>
      <c r="R5925" t="s">
        <v>2959</v>
      </c>
    </row>
    <row r="5926" spans="1:18" x14ac:dyDescent="0.25">
      <c r="A5926">
        <v>15757559</v>
      </c>
      <c r="B5926" t="s">
        <v>2254</v>
      </c>
      <c r="C5926">
        <v>595</v>
      </c>
      <c r="D5926" t="str" cm="1">
        <f t="array" ref="D5926">_xlfn.IFS(C5926&lt;580,"Poor",C5926&lt;670,"Fair",C5926&lt;740,"Good",C5926&lt;800,"Very Good",C5926&gt;=800,"Excellent")</f>
        <v>Fair</v>
      </c>
      <c r="E5926" t="s">
        <v>12</v>
      </c>
      <c r="F5926" t="s">
        <v>13</v>
      </c>
      <c r="G5926">
        <v>53</v>
      </c>
      <c r="H5926" s="3" t="str" cm="1">
        <f t="array" ref="H5926">_xlfn.IFS(G5926&lt;25,"18-24",G5926&lt;35,"25-34",G5926&lt;45,"35-44",G5926&lt;55,"45-54",G5926&lt;65,"55-64",G5926&gt;=65,"65+")</f>
        <v>45-54</v>
      </c>
      <c r="I5926">
        <v>7</v>
      </c>
      <c r="J5926" t="str" cm="1">
        <f t="array" ref="J5926">_xlfn.IFS(I5926&lt;3,"0-2 yrs",I5926&lt;7,"3-6 yrs",I5926&gt;=7,"7+ yrs")</f>
        <v>7+ yrs</v>
      </c>
      <c r="K5926" s="2">
        <v>41371.68</v>
      </c>
      <c r="L5926" s="1">
        <v>0</v>
      </c>
      <c r="M5926" s="1" t="s">
        <v>2984</v>
      </c>
      <c r="N5926">
        <v>2</v>
      </c>
      <c r="O5926" t="s">
        <v>2986</v>
      </c>
      <c r="P5926" t="s">
        <v>2986</v>
      </c>
      <c r="Q5926">
        <v>1</v>
      </c>
      <c r="R5926" t="s">
        <v>2957</v>
      </c>
    </row>
    <row r="5927" spans="1:18" x14ac:dyDescent="0.25">
      <c r="A5927">
        <v>15591036</v>
      </c>
      <c r="B5927" t="s">
        <v>1158</v>
      </c>
      <c r="C5927">
        <v>577</v>
      </c>
      <c r="D5927" t="str" cm="1">
        <f t="array" ref="D5927">_xlfn.IFS(C5927&lt;580,"Poor",C5927&lt;670,"Fair",C5927&lt;740,"Good",C5927&lt;800,"Very Good",C5927&gt;=800,"Excellent")</f>
        <v>Poor</v>
      </c>
      <c r="E5927" t="s">
        <v>25</v>
      </c>
      <c r="F5927" t="s">
        <v>13</v>
      </c>
      <c r="G5927">
        <v>43</v>
      </c>
      <c r="H5927" s="3" t="str" cm="1">
        <f t="array" ref="H5927">_xlfn.IFS(G5927&lt;25,"18-24",G5927&lt;35,"25-34",G5927&lt;45,"35-44",G5927&lt;55,"45-54",G5927&lt;65,"55-64",G5927&gt;=65,"65+")</f>
        <v>35-44</v>
      </c>
      <c r="I5927">
        <v>3</v>
      </c>
      <c r="J5927" t="str" cm="1">
        <f t="array" ref="J5927">_xlfn.IFS(I5927&lt;3,"0-2 yrs",I5927&lt;7,"3-6 yrs",I5927&gt;=7,"7+ yrs")</f>
        <v>3-6 yrs</v>
      </c>
      <c r="K5927" s="2">
        <v>125140.72</v>
      </c>
      <c r="L5927" s="1">
        <v>127940.47</v>
      </c>
      <c r="M5927" s="1" t="s">
        <v>2971</v>
      </c>
      <c r="N5927">
        <v>1</v>
      </c>
      <c r="O5927" t="s">
        <v>2986</v>
      </c>
      <c r="P5927" t="s">
        <v>2986</v>
      </c>
      <c r="Q5927">
        <v>1</v>
      </c>
      <c r="R5927" t="s">
        <v>2957</v>
      </c>
    </row>
    <row r="5928" spans="1:18" x14ac:dyDescent="0.25">
      <c r="A5928">
        <v>15761241</v>
      </c>
      <c r="B5928" t="s">
        <v>311</v>
      </c>
      <c r="C5928">
        <v>578</v>
      </c>
      <c r="D5928" t="str" cm="1">
        <f t="array" ref="D5928">_xlfn.IFS(C5928&lt;580,"Poor",C5928&lt;670,"Fair",C5928&lt;740,"Good",C5928&lt;800,"Very Good",C5928&gt;=800,"Excellent")</f>
        <v>Poor</v>
      </c>
      <c r="E5928" t="s">
        <v>25</v>
      </c>
      <c r="F5928" t="s">
        <v>13</v>
      </c>
      <c r="G5928">
        <v>36</v>
      </c>
      <c r="H5928" s="3" t="str" cm="1">
        <f t="array" ref="H5928">_xlfn.IFS(G5928&lt;25,"18-24",G5928&lt;35,"25-34",G5928&lt;45,"35-44",G5928&lt;55,"45-54",G5928&lt;65,"55-64",G5928&gt;=65,"65+")</f>
        <v>35-44</v>
      </c>
      <c r="I5928">
        <v>8</v>
      </c>
      <c r="J5928" t="str" cm="1">
        <f t="array" ref="J5928">_xlfn.IFS(I5928&lt;3,"0-2 yrs",I5928&lt;7,"3-6 yrs",I5928&gt;=7,"7+ yrs")</f>
        <v>7+ yrs</v>
      </c>
      <c r="K5928" s="2">
        <v>143683.75</v>
      </c>
      <c r="L5928" s="1">
        <v>129745.1</v>
      </c>
      <c r="M5928" s="1" t="s">
        <v>2971</v>
      </c>
      <c r="N5928">
        <v>1</v>
      </c>
      <c r="O5928" t="s">
        <v>14</v>
      </c>
      <c r="P5928" t="s">
        <v>14</v>
      </c>
      <c r="Q5928">
        <v>0</v>
      </c>
      <c r="R5928" t="s">
        <v>2959</v>
      </c>
    </row>
    <row r="5929" spans="1:18" x14ac:dyDescent="0.25">
      <c r="A5929">
        <v>15695078</v>
      </c>
      <c r="B5929" t="s">
        <v>1335</v>
      </c>
      <c r="C5929">
        <v>699</v>
      </c>
      <c r="D5929" t="str" cm="1">
        <f t="array" ref="D5929">_xlfn.IFS(C5929&lt;580,"Poor",C5929&lt;670,"Fair",C5929&lt;740,"Good",C5929&lt;800,"Very Good",C5929&gt;=800,"Excellent")</f>
        <v>Good</v>
      </c>
      <c r="E5929" t="s">
        <v>12</v>
      </c>
      <c r="F5929" t="s">
        <v>22</v>
      </c>
      <c r="G5929">
        <v>32</v>
      </c>
      <c r="H5929" s="3" t="str" cm="1">
        <f t="array" ref="H5929">_xlfn.IFS(G5929&lt;25,"18-24",G5929&lt;35,"25-34",G5929&lt;45,"35-44",G5929&lt;55,"45-54",G5929&lt;65,"55-64",G5929&gt;=65,"65+")</f>
        <v>25-34</v>
      </c>
      <c r="I5929">
        <v>3</v>
      </c>
      <c r="J5929" t="str" cm="1">
        <f t="array" ref="J5929">_xlfn.IFS(I5929&lt;3,"0-2 yrs",I5929&lt;7,"3-6 yrs",I5929&gt;=7,"7+ yrs")</f>
        <v>3-6 yrs</v>
      </c>
      <c r="K5929" s="2">
        <v>170770.44</v>
      </c>
      <c r="L5929" s="1">
        <v>0</v>
      </c>
      <c r="M5929" s="1" t="s">
        <v>2984</v>
      </c>
      <c r="N5929">
        <v>2</v>
      </c>
      <c r="O5929" t="s">
        <v>14</v>
      </c>
      <c r="P5929" t="s">
        <v>14</v>
      </c>
      <c r="Q5929">
        <v>0</v>
      </c>
      <c r="R5929" t="s">
        <v>2959</v>
      </c>
    </row>
    <row r="5930" spans="1:18" x14ac:dyDescent="0.25">
      <c r="A5930">
        <v>15645744</v>
      </c>
      <c r="B5930" t="s">
        <v>924</v>
      </c>
      <c r="C5930">
        <v>826</v>
      </c>
      <c r="D5930" t="str" cm="1">
        <f t="array" ref="D5930">_xlfn.IFS(C5930&lt;580,"Poor",C5930&lt;670,"Fair",C5930&lt;740,"Good",C5930&lt;800,"Very Good",C5930&gt;=800,"Excellent")</f>
        <v>Excellent</v>
      </c>
      <c r="E5930" t="s">
        <v>12</v>
      </c>
      <c r="F5930" t="s">
        <v>13</v>
      </c>
      <c r="G5930">
        <v>30</v>
      </c>
      <c r="H5930" s="3" t="str" cm="1">
        <f t="array" ref="H5930">_xlfn.IFS(G5930&lt;25,"18-24",G5930&lt;35,"25-34",G5930&lt;45,"35-44",G5930&lt;55,"45-54",G5930&lt;65,"55-64",G5930&gt;=65,"65+")</f>
        <v>25-34</v>
      </c>
      <c r="I5930">
        <v>5</v>
      </c>
      <c r="J5930" t="str" cm="1">
        <f t="array" ref="J5930">_xlfn.IFS(I5930&lt;3,"0-2 yrs",I5930&lt;7,"3-6 yrs",I5930&gt;=7,"7+ yrs")</f>
        <v>3-6 yrs</v>
      </c>
      <c r="K5930" s="2">
        <v>157397.57</v>
      </c>
      <c r="L5930" s="1">
        <v>0</v>
      </c>
      <c r="M5930" s="1" t="s">
        <v>2984</v>
      </c>
      <c r="N5930">
        <v>2</v>
      </c>
      <c r="O5930" t="s">
        <v>14</v>
      </c>
      <c r="P5930" t="s">
        <v>14</v>
      </c>
      <c r="Q5930">
        <v>0</v>
      </c>
      <c r="R5930" t="s">
        <v>2959</v>
      </c>
    </row>
    <row r="5931" spans="1:18" x14ac:dyDescent="0.25">
      <c r="A5931">
        <v>15566988</v>
      </c>
      <c r="B5931" t="s">
        <v>1552</v>
      </c>
      <c r="C5931">
        <v>656</v>
      </c>
      <c r="D5931" t="str" cm="1">
        <f t="array" ref="D5931">_xlfn.IFS(C5931&lt;580,"Poor",C5931&lt;670,"Fair",C5931&lt;740,"Good",C5931&lt;800,"Very Good",C5931&gt;=800,"Excellent")</f>
        <v>Fair</v>
      </c>
      <c r="E5931" t="s">
        <v>25</v>
      </c>
      <c r="F5931" t="s">
        <v>13</v>
      </c>
      <c r="G5931">
        <v>46</v>
      </c>
      <c r="H5931" s="3" t="str" cm="1">
        <f t="array" ref="H5931">_xlfn.IFS(G5931&lt;25,"18-24",G5931&lt;35,"25-34",G5931&lt;45,"35-44",G5931&lt;55,"45-54",G5931&lt;65,"55-64",G5931&gt;=65,"65+")</f>
        <v>45-54</v>
      </c>
      <c r="I5931">
        <v>7</v>
      </c>
      <c r="J5931" t="str" cm="1">
        <f t="array" ref="J5931">_xlfn.IFS(I5931&lt;3,"0-2 yrs",I5931&lt;7,"3-6 yrs",I5931&gt;=7,"7+ yrs")</f>
        <v>7+ yrs</v>
      </c>
      <c r="K5931" s="2">
        <v>50595.15</v>
      </c>
      <c r="L5931" s="1">
        <v>141535.51999999999</v>
      </c>
      <c r="M5931" s="1" t="s">
        <v>2971</v>
      </c>
      <c r="N5931">
        <v>1</v>
      </c>
      <c r="O5931" t="s">
        <v>2986</v>
      </c>
      <c r="P5931" t="s">
        <v>2986</v>
      </c>
      <c r="Q5931">
        <v>1</v>
      </c>
      <c r="R5931" t="s">
        <v>2957</v>
      </c>
    </row>
    <row r="5932" spans="1:18" x14ac:dyDescent="0.25">
      <c r="A5932">
        <v>15749300</v>
      </c>
      <c r="B5932" t="s">
        <v>477</v>
      </c>
      <c r="C5932">
        <v>556</v>
      </c>
      <c r="D5932" t="str" cm="1">
        <f t="array" ref="D5932">_xlfn.IFS(C5932&lt;580,"Poor",C5932&lt;670,"Fair",C5932&lt;740,"Good",C5932&lt;800,"Very Good",C5932&gt;=800,"Excellent")</f>
        <v>Poor</v>
      </c>
      <c r="E5932" t="s">
        <v>12</v>
      </c>
      <c r="F5932" t="s">
        <v>13</v>
      </c>
      <c r="G5932">
        <v>47</v>
      </c>
      <c r="H5932" s="3" t="str" cm="1">
        <f t="array" ref="H5932">_xlfn.IFS(G5932&lt;25,"18-24",G5932&lt;35,"25-34",G5932&lt;45,"35-44",G5932&lt;55,"45-54",G5932&lt;65,"55-64",G5932&gt;=65,"65+")</f>
        <v>45-54</v>
      </c>
      <c r="I5932">
        <v>2</v>
      </c>
      <c r="J5932" t="str" cm="1">
        <f t="array" ref="J5932">_xlfn.IFS(I5932&lt;3,"0-2 yrs",I5932&lt;7,"3-6 yrs",I5932&gt;=7,"7+ yrs")</f>
        <v>0-2 yrs</v>
      </c>
      <c r="K5932" s="2">
        <v>50390.98</v>
      </c>
      <c r="L5932" s="1">
        <v>139914.26999999999</v>
      </c>
      <c r="M5932" s="1" t="s">
        <v>2971</v>
      </c>
      <c r="N5932">
        <v>1</v>
      </c>
      <c r="O5932" t="s">
        <v>14</v>
      </c>
      <c r="P5932" t="s">
        <v>14</v>
      </c>
      <c r="Q5932">
        <v>0</v>
      </c>
      <c r="R5932" t="s">
        <v>2959</v>
      </c>
    </row>
    <row r="5933" spans="1:18" x14ac:dyDescent="0.25">
      <c r="A5933">
        <v>15594340</v>
      </c>
      <c r="B5933" t="s">
        <v>640</v>
      </c>
      <c r="C5933">
        <v>569</v>
      </c>
      <c r="D5933" t="str" cm="1">
        <f t="array" ref="D5933">_xlfn.IFS(C5933&lt;580,"Poor",C5933&lt;670,"Fair",C5933&lt;740,"Good",C5933&lt;800,"Very Good",C5933&gt;=800,"Excellent")</f>
        <v>Poor</v>
      </c>
      <c r="E5933" t="s">
        <v>12</v>
      </c>
      <c r="F5933" t="s">
        <v>22</v>
      </c>
      <c r="G5933">
        <v>41</v>
      </c>
      <c r="H5933" s="3" t="str" cm="1">
        <f t="array" ref="H5933">_xlfn.IFS(G5933&lt;25,"18-24",G5933&lt;35,"25-34",G5933&lt;45,"35-44",G5933&lt;55,"45-54",G5933&lt;65,"55-64",G5933&gt;=65,"65+")</f>
        <v>35-44</v>
      </c>
      <c r="I5933">
        <v>4</v>
      </c>
      <c r="J5933" t="str" cm="1">
        <f t="array" ref="J5933">_xlfn.IFS(I5933&lt;3,"0-2 yrs",I5933&lt;7,"3-6 yrs",I5933&gt;=7,"7+ yrs")</f>
        <v>3-6 yrs</v>
      </c>
      <c r="K5933" s="2">
        <v>163150.03</v>
      </c>
      <c r="L5933" s="1">
        <v>120243.49</v>
      </c>
      <c r="M5933" s="1" t="s">
        <v>2971</v>
      </c>
      <c r="N5933">
        <v>1</v>
      </c>
      <c r="O5933" t="s">
        <v>2986</v>
      </c>
      <c r="P5933" t="s">
        <v>2986</v>
      </c>
      <c r="Q5933">
        <v>1</v>
      </c>
      <c r="R5933" t="s">
        <v>2957</v>
      </c>
    </row>
    <row r="5934" spans="1:18" x14ac:dyDescent="0.25">
      <c r="A5934">
        <v>15607065</v>
      </c>
      <c r="B5934" t="s">
        <v>1126</v>
      </c>
      <c r="C5934">
        <v>765</v>
      </c>
      <c r="D5934" t="str" cm="1">
        <f t="array" ref="D5934">_xlfn.IFS(C5934&lt;580,"Poor",C5934&lt;670,"Fair",C5934&lt;740,"Good",C5934&lt;800,"Very Good",C5934&gt;=800,"Excellent")</f>
        <v>Very Good</v>
      </c>
      <c r="E5934" t="s">
        <v>12</v>
      </c>
      <c r="F5934" t="s">
        <v>22</v>
      </c>
      <c r="G5934">
        <v>34</v>
      </c>
      <c r="H5934" s="3" t="str" cm="1">
        <f t="array" ref="H5934">_xlfn.IFS(G5934&lt;25,"18-24",G5934&lt;35,"25-34",G5934&lt;45,"35-44",G5934&lt;55,"45-54",G5934&lt;65,"55-64",G5934&gt;=65,"65+")</f>
        <v>25-34</v>
      </c>
      <c r="I5934">
        <v>9</v>
      </c>
      <c r="J5934" t="str" cm="1">
        <f t="array" ref="J5934">_xlfn.IFS(I5934&lt;3,"0-2 yrs",I5934&lt;7,"3-6 yrs",I5934&gt;=7,"7+ yrs")</f>
        <v>7+ yrs</v>
      </c>
      <c r="K5934" s="2">
        <v>138280.17000000001</v>
      </c>
      <c r="L5934" s="1">
        <v>91835.16</v>
      </c>
      <c r="M5934" s="1" t="s">
        <v>2972</v>
      </c>
      <c r="N5934">
        <v>1</v>
      </c>
      <c r="O5934" t="s">
        <v>2986</v>
      </c>
      <c r="P5934" t="s">
        <v>2986</v>
      </c>
      <c r="Q5934">
        <v>0</v>
      </c>
      <c r="R5934" t="s">
        <v>2959</v>
      </c>
    </row>
    <row r="5935" spans="1:18" x14ac:dyDescent="0.25">
      <c r="A5935">
        <v>15778089</v>
      </c>
      <c r="B5935" t="s">
        <v>222</v>
      </c>
      <c r="C5935">
        <v>544</v>
      </c>
      <c r="D5935" t="str" cm="1">
        <f t="array" ref="D5935">_xlfn.IFS(C5935&lt;580,"Poor",C5935&lt;670,"Fair",C5935&lt;740,"Good",C5935&lt;800,"Very Good",C5935&gt;=800,"Excellent")</f>
        <v>Poor</v>
      </c>
      <c r="E5935" t="s">
        <v>16</v>
      </c>
      <c r="F5935" t="s">
        <v>22</v>
      </c>
      <c r="G5935">
        <v>37</v>
      </c>
      <c r="H5935" s="3" t="str" cm="1">
        <f t="array" ref="H5935">_xlfn.IFS(G5935&lt;25,"18-24",G5935&lt;35,"25-34",G5935&lt;45,"35-44",G5935&lt;55,"45-54",G5935&lt;65,"55-64",G5935&gt;=65,"65+")</f>
        <v>35-44</v>
      </c>
      <c r="I5935">
        <v>2</v>
      </c>
      <c r="J5935" t="str" cm="1">
        <f t="array" ref="J5935">_xlfn.IFS(I5935&lt;3,"0-2 yrs",I5935&lt;7,"3-6 yrs",I5935&gt;=7,"7+ yrs")</f>
        <v>0-2 yrs</v>
      </c>
      <c r="K5935" s="2">
        <v>135067.01999999999</v>
      </c>
      <c r="L5935" s="1">
        <v>0</v>
      </c>
      <c r="M5935" s="1" t="s">
        <v>2984</v>
      </c>
      <c r="N5935">
        <v>2</v>
      </c>
      <c r="O5935" t="s">
        <v>2986</v>
      </c>
      <c r="P5935" t="s">
        <v>2986</v>
      </c>
      <c r="Q5935">
        <v>0</v>
      </c>
      <c r="R5935" t="s">
        <v>2959</v>
      </c>
    </row>
    <row r="5936" spans="1:18" x14ac:dyDescent="0.25">
      <c r="A5936">
        <v>15773723</v>
      </c>
      <c r="B5936" t="s">
        <v>130</v>
      </c>
      <c r="C5936">
        <v>588</v>
      </c>
      <c r="D5936" t="str" cm="1">
        <f t="array" ref="D5936">_xlfn.IFS(C5936&lt;580,"Poor",C5936&lt;670,"Fair",C5936&lt;740,"Good",C5936&lt;800,"Very Good",C5936&gt;=800,"Excellent")</f>
        <v>Fair</v>
      </c>
      <c r="E5936" t="s">
        <v>16</v>
      </c>
      <c r="F5936" t="s">
        <v>13</v>
      </c>
      <c r="G5936">
        <v>22</v>
      </c>
      <c r="H5936" s="3" t="str" cm="1">
        <f t="array" ref="H5936">_xlfn.IFS(G5936&lt;25,"18-24",G5936&lt;35,"25-34",G5936&lt;45,"35-44",G5936&lt;55,"45-54",G5936&lt;65,"55-64",G5936&gt;=65,"65+")</f>
        <v>18-24</v>
      </c>
      <c r="I5936">
        <v>9</v>
      </c>
      <c r="J5936" t="str" cm="1">
        <f t="array" ref="J5936">_xlfn.IFS(I5936&lt;3,"0-2 yrs",I5936&lt;7,"3-6 yrs",I5936&gt;=7,"7+ yrs")</f>
        <v>7+ yrs</v>
      </c>
      <c r="K5936" s="2">
        <v>163534.75</v>
      </c>
      <c r="L5936" s="1">
        <v>67178.19</v>
      </c>
      <c r="M5936" s="1" t="s">
        <v>2972</v>
      </c>
      <c r="N5936">
        <v>1</v>
      </c>
      <c r="O5936" t="s">
        <v>14</v>
      </c>
      <c r="P5936" t="s">
        <v>14</v>
      </c>
      <c r="Q5936">
        <v>1</v>
      </c>
      <c r="R5936" t="s">
        <v>2957</v>
      </c>
    </row>
    <row r="5937" spans="1:18" x14ac:dyDescent="0.25">
      <c r="A5937">
        <v>15697035</v>
      </c>
      <c r="B5937" t="s">
        <v>2255</v>
      </c>
      <c r="C5937">
        <v>740</v>
      </c>
      <c r="D5937" t="str" cm="1">
        <f t="array" ref="D5937">_xlfn.IFS(C5937&lt;580,"Poor",C5937&lt;670,"Fair",C5937&lt;740,"Good",C5937&lt;800,"Very Good",C5937&gt;=800,"Excellent")</f>
        <v>Very Good</v>
      </c>
      <c r="E5937" t="s">
        <v>16</v>
      </c>
      <c r="F5937" t="s">
        <v>13</v>
      </c>
      <c r="G5937">
        <v>31</v>
      </c>
      <c r="H5937" s="3" t="str" cm="1">
        <f t="array" ref="H5937">_xlfn.IFS(G5937&lt;25,"18-24",G5937&lt;35,"25-34",G5937&lt;45,"35-44",G5937&lt;55,"45-54",G5937&lt;65,"55-64",G5937&gt;=65,"65+")</f>
        <v>25-34</v>
      </c>
      <c r="I5937">
        <v>8</v>
      </c>
      <c r="J5937" t="str" cm="1">
        <f t="array" ref="J5937">_xlfn.IFS(I5937&lt;3,"0-2 yrs",I5937&lt;7,"3-6 yrs",I5937&gt;=7,"7+ yrs")</f>
        <v>7+ yrs</v>
      </c>
      <c r="K5937" s="2">
        <v>86657.48</v>
      </c>
      <c r="L5937" s="1">
        <v>0</v>
      </c>
      <c r="M5937" s="1" t="s">
        <v>2984</v>
      </c>
      <c r="N5937">
        <v>2</v>
      </c>
      <c r="O5937" t="s">
        <v>2986</v>
      </c>
      <c r="P5937" t="s">
        <v>2986</v>
      </c>
      <c r="Q5937">
        <v>0</v>
      </c>
      <c r="R5937" t="s">
        <v>2959</v>
      </c>
    </row>
    <row r="5938" spans="1:18" x14ac:dyDescent="0.25">
      <c r="A5938">
        <v>15679668</v>
      </c>
      <c r="B5938" t="s">
        <v>252</v>
      </c>
      <c r="C5938">
        <v>850</v>
      </c>
      <c r="D5938" t="str" cm="1">
        <f t="array" ref="D5938">_xlfn.IFS(C5938&lt;580,"Poor",C5938&lt;670,"Fair",C5938&lt;740,"Good",C5938&lt;800,"Very Good",C5938&gt;=800,"Excellent")</f>
        <v>Excellent</v>
      </c>
      <c r="E5938" t="s">
        <v>16</v>
      </c>
      <c r="F5938" t="s">
        <v>22</v>
      </c>
      <c r="G5938">
        <v>38</v>
      </c>
      <c r="H5938" s="3" t="str" cm="1">
        <f t="array" ref="H5938">_xlfn.IFS(G5938&lt;25,"18-24",G5938&lt;35,"25-34",G5938&lt;45,"35-44",G5938&lt;55,"45-54",G5938&lt;65,"55-64",G5938&gt;=65,"65+")</f>
        <v>35-44</v>
      </c>
      <c r="I5938">
        <v>7</v>
      </c>
      <c r="J5938" t="str" cm="1">
        <f t="array" ref="J5938">_xlfn.IFS(I5938&lt;3,"0-2 yrs",I5938&lt;7,"3-6 yrs",I5938&gt;=7,"7+ yrs")</f>
        <v>7+ yrs</v>
      </c>
      <c r="K5938" s="2">
        <v>162087.82</v>
      </c>
      <c r="L5938" s="1">
        <v>115378.94</v>
      </c>
      <c r="M5938" s="1" t="s">
        <v>2971</v>
      </c>
      <c r="N5938">
        <v>1</v>
      </c>
      <c r="O5938" t="s">
        <v>14</v>
      </c>
      <c r="P5938" t="s">
        <v>14</v>
      </c>
      <c r="Q5938">
        <v>0</v>
      </c>
      <c r="R5938" t="s">
        <v>2959</v>
      </c>
    </row>
    <row r="5939" spans="1:18" x14ac:dyDescent="0.25">
      <c r="A5939">
        <v>15709861</v>
      </c>
      <c r="B5939" t="s">
        <v>26</v>
      </c>
      <c r="C5939">
        <v>766</v>
      </c>
      <c r="D5939" t="str" cm="1">
        <f t="array" ref="D5939">_xlfn.IFS(C5939&lt;580,"Poor",C5939&lt;670,"Fair",C5939&lt;740,"Good",C5939&lt;800,"Very Good",C5939&gt;=800,"Excellent")</f>
        <v>Very Good</v>
      </c>
      <c r="E5939" t="s">
        <v>25</v>
      </c>
      <c r="F5939" t="s">
        <v>22</v>
      </c>
      <c r="G5939">
        <v>30</v>
      </c>
      <c r="H5939" s="3" t="str" cm="1">
        <f t="array" ref="H5939">_xlfn.IFS(G5939&lt;25,"18-24",G5939&lt;35,"25-34",G5939&lt;45,"35-44",G5939&lt;55,"45-54",G5939&lt;65,"55-64",G5939&gt;=65,"65+")</f>
        <v>25-34</v>
      </c>
      <c r="I5939">
        <v>4</v>
      </c>
      <c r="J5939" t="str" cm="1">
        <f t="array" ref="J5939">_xlfn.IFS(I5939&lt;3,"0-2 yrs",I5939&lt;7,"3-6 yrs",I5939&gt;=7,"7+ yrs")</f>
        <v>3-6 yrs</v>
      </c>
      <c r="K5939" s="2">
        <v>28879.3</v>
      </c>
      <c r="L5939" s="1">
        <v>127786.28</v>
      </c>
      <c r="M5939" s="1" t="s">
        <v>2971</v>
      </c>
      <c r="N5939">
        <v>2</v>
      </c>
      <c r="O5939" t="s">
        <v>14</v>
      </c>
      <c r="P5939" t="s">
        <v>14</v>
      </c>
      <c r="Q5939">
        <v>0</v>
      </c>
      <c r="R5939" t="s">
        <v>2959</v>
      </c>
    </row>
    <row r="5940" spans="1:18" x14ac:dyDescent="0.25">
      <c r="A5940">
        <v>15791958</v>
      </c>
      <c r="B5940" t="s">
        <v>584</v>
      </c>
      <c r="C5940">
        <v>849</v>
      </c>
      <c r="D5940" t="str" cm="1">
        <f t="array" ref="D5940">_xlfn.IFS(C5940&lt;580,"Poor",C5940&lt;670,"Fair",C5940&lt;740,"Good",C5940&lt;800,"Very Good",C5940&gt;=800,"Excellent")</f>
        <v>Excellent</v>
      </c>
      <c r="E5940" t="s">
        <v>12</v>
      </c>
      <c r="F5940" t="s">
        <v>13</v>
      </c>
      <c r="G5940">
        <v>41</v>
      </c>
      <c r="H5940" s="3" t="str" cm="1">
        <f t="array" ref="H5940">_xlfn.IFS(G5940&lt;25,"18-24",G5940&lt;35,"25-34",G5940&lt;45,"35-44",G5940&lt;55,"45-54",G5940&lt;65,"55-64",G5940&gt;=65,"65+")</f>
        <v>35-44</v>
      </c>
      <c r="I5940">
        <v>6</v>
      </c>
      <c r="J5940" t="str" cm="1">
        <f t="array" ref="J5940">_xlfn.IFS(I5940&lt;3,"0-2 yrs",I5940&lt;7,"3-6 yrs",I5940&gt;=7,"7+ yrs")</f>
        <v>3-6 yrs</v>
      </c>
      <c r="K5940" s="2">
        <v>169203.51</v>
      </c>
      <c r="L5940" s="1">
        <v>0</v>
      </c>
      <c r="M5940" s="1" t="s">
        <v>2984</v>
      </c>
      <c r="N5940">
        <v>2</v>
      </c>
      <c r="O5940" t="s">
        <v>14</v>
      </c>
      <c r="P5940" t="s">
        <v>14</v>
      </c>
      <c r="Q5940">
        <v>1</v>
      </c>
      <c r="R5940" t="s">
        <v>2957</v>
      </c>
    </row>
    <row r="5941" spans="1:18" x14ac:dyDescent="0.25">
      <c r="A5941">
        <v>15791030</v>
      </c>
      <c r="B5941" t="s">
        <v>2256</v>
      </c>
      <c r="C5941">
        <v>612</v>
      </c>
      <c r="D5941" t="str" cm="1">
        <f t="array" ref="D5941">_xlfn.IFS(C5941&lt;580,"Poor",C5941&lt;670,"Fair",C5941&lt;740,"Good",C5941&lt;800,"Very Good",C5941&gt;=800,"Excellent")</f>
        <v>Fair</v>
      </c>
      <c r="E5941" t="s">
        <v>12</v>
      </c>
      <c r="F5941" t="s">
        <v>13</v>
      </c>
      <c r="G5941">
        <v>33</v>
      </c>
      <c r="H5941" s="3" t="str" cm="1">
        <f t="array" ref="H5941">_xlfn.IFS(G5941&lt;25,"18-24",G5941&lt;35,"25-34",G5941&lt;45,"35-44",G5941&lt;55,"45-54",G5941&lt;65,"55-64",G5941&gt;=65,"65+")</f>
        <v>25-34</v>
      </c>
      <c r="I5941">
        <v>0</v>
      </c>
      <c r="J5941" t="str" cm="1">
        <f t="array" ref="J5941">_xlfn.IFS(I5941&lt;3,"0-2 yrs",I5941&lt;7,"3-6 yrs",I5941&gt;=7,"7+ yrs")</f>
        <v>0-2 yrs</v>
      </c>
      <c r="K5941" s="2">
        <v>102426.12</v>
      </c>
      <c r="L5941" s="1">
        <v>64900.32</v>
      </c>
      <c r="M5941" s="1" t="s">
        <v>2972</v>
      </c>
      <c r="N5941">
        <v>2</v>
      </c>
      <c r="O5941" t="s">
        <v>2986</v>
      </c>
      <c r="P5941" t="s">
        <v>2986</v>
      </c>
      <c r="Q5941">
        <v>0</v>
      </c>
      <c r="R5941" t="s">
        <v>2959</v>
      </c>
    </row>
    <row r="5942" spans="1:18" x14ac:dyDescent="0.25">
      <c r="A5942">
        <v>15695339</v>
      </c>
      <c r="B5942" t="s">
        <v>878</v>
      </c>
      <c r="C5942">
        <v>517</v>
      </c>
      <c r="D5942" t="str" cm="1">
        <f t="array" ref="D5942">_xlfn.IFS(C5942&lt;580,"Poor",C5942&lt;670,"Fair",C5942&lt;740,"Good",C5942&lt;800,"Very Good",C5942&gt;=800,"Excellent")</f>
        <v>Poor</v>
      </c>
      <c r="E5942" t="s">
        <v>25</v>
      </c>
      <c r="F5942" t="s">
        <v>22</v>
      </c>
      <c r="G5942">
        <v>53</v>
      </c>
      <c r="H5942" s="3" t="str" cm="1">
        <f t="array" ref="H5942">_xlfn.IFS(G5942&lt;25,"18-24",G5942&lt;35,"25-34",G5942&lt;45,"35-44",G5942&lt;55,"45-54",G5942&lt;65,"55-64",G5942&gt;=65,"65+")</f>
        <v>45-54</v>
      </c>
      <c r="I5942">
        <v>0</v>
      </c>
      <c r="J5942" t="str" cm="1">
        <f t="array" ref="J5942">_xlfn.IFS(I5942&lt;3,"0-2 yrs",I5942&lt;7,"3-6 yrs",I5942&gt;=7,"7+ yrs")</f>
        <v>0-2 yrs</v>
      </c>
      <c r="K5942" s="2">
        <v>54676.1</v>
      </c>
      <c r="L5942" s="1">
        <v>109172.88</v>
      </c>
      <c r="M5942" s="1" t="s">
        <v>2971</v>
      </c>
      <c r="N5942">
        <v>1</v>
      </c>
      <c r="O5942" t="s">
        <v>2986</v>
      </c>
      <c r="P5942" t="s">
        <v>2986</v>
      </c>
      <c r="Q5942">
        <v>1</v>
      </c>
      <c r="R5942" t="s">
        <v>2957</v>
      </c>
    </row>
    <row r="5943" spans="1:18" x14ac:dyDescent="0.25">
      <c r="A5943">
        <v>15658813</v>
      </c>
      <c r="B5943" t="s">
        <v>954</v>
      </c>
      <c r="C5943">
        <v>645</v>
      </c>
      <c r="D5943" t="str" cm="1">
        <f t="array" ref="D5943">_xlfn.IFS(C5943&lt;580,"Poor",C5943&lt;670,"Fair",C5943&lt;740,"Good",C5943&lt;800,"Very Good",C5943&gt;=800,"Excellent")</f>
        <v>Fair</v>
      </c>
      <c r="E5943" t="s">
        <v>12</v>
      </c>
      <c r="F5943" t="s">
        <v>13</v>
      </c>
      <c r="G5943">
        <v>55</v>
      </c>
      <c r="H5943" s="3" t="str" cm="1">
        <f t="array" ref="H5943">_xlfn.IFS(G5943&lt;25,"18-24",G5943&lt;35,"25-34",G5943&lt;45,"35-44",G5943&lt;55,"45-54",G5943&lt;65,"55-64",G5943&gt;=65,"65+")</f>
        <v>55-64</v>
      </c>
      <c r="I5943">
        <v>7</v>
      </c>
      <c r="J5943" t="str" cm="1">
        <f t="array" ref="J5943">_xlfn.IFS(I5943&lt;3,"0-2 yrs",I5943&lt;7,"3-6 yrs",I5943&gt;=7,"7+ yrs")</f>
        <v>7+ yrs</v>
      </c>
      <c r="K5943" s="2">
        <v>18369.330000000002</v>
      </c>
      <c r="L5943" s="1">
        <v>0</v>
      </c>
      <c r="M5943" s="1" t="s">
        <v>2984</v>
      </c>
      <c r="N5943">
        <v>2</v>
      </c>
      <c r="O5943" t="s">
        <v>14</v>
      </c>
      <c r="P5943" t="s">
        <v>14</v>
      </c>
      <c r="Q5943">
        <v>0</v>
      </c>
      <c r="R5943" t="s">
        <v>2959</v>
      </c>
    </row>
    <row r="5944" spans="1:18" x14ac:dyDescent="0.25">
      <c r="A5944">
        <v>15715709</v>
      </c>
      <c r="B5944" t="s">
        <v>218</v>
      </c>
      <c r="C5944">
        <v>696</v>
      </c>
      <c r="D5944" t="str" cm="1">
        <f t="array" ref="D5944">_xlfn.IFS(C5944&lt;580,"Poor",C5944&lt;670,"Fair",C5944&lt;740,"Good",C5944&lt;800,"Very Good",C5944&gt;=800,"Excellent")</f>
        <v>Good</v>
      </c>
      <c r="E5944" t="s">
        <v>25</v>
      </c>
      <c r="F5944" t="s">
        <v>22</v>
      </c>
      <c r="G5944">
        <v>43</v>
      </c>
      <c r="H5944" s="3" t="str" cm="1">
        <f t="array" ref="H5944">_xlfn.IFS(G5944&lt;25,"18-24",G5944&lt;35,"25-34",G5944&lt;45,"35-44",G5944&lt;55,"45-54",G5944&lt;65,"55-64",G5944&gt;=65,"65+")</f>
        <v>35-44</v>
      </c>
      <c r="I5944">
        <v>4</v>
      </c>
      <c r="J5944" t="str" cm="1">
        <f t="array" ref="J5944">_xlfn.IFS(I5944&lt;3,"0-2 yrs",I5944&lt;7,"3-6 yrs",I5944&gt;=7,"7+ yrs")</f>
        <v>3-6 yrs</v>
      </c>
      <c r="K5944" s="2">
        <v>159888.1</v>
      </c>
      <c r="L5944" s="1">
        <v>114091.38</v>
      </c>
      <c r="M5944" s="1" t="s">
        <v>2971</v>
      </c>
      <c r="N5944">
        <v>1</v>
      </c>
      <c r="O5944" t="s">
        <v>14</v>
      </c>
      <c r="P5944" t="s">
        <v>14</v>
      </c>
      <c r="Q5944">
        <v>0</v>
      </c>
      <c r="R5944" t="s">
        <v>2959</v>
      </c>
    </row>
    <row r="5945" spans="1:18" x14ac:dyDescent="0.25">
      <c r="A5945">
        <v>15722533</v>
      </c>
      <c r="B5945" t="s">
        <v>2257</v>
      </c>
      <c r="C5945">
        <v>716</v>
      </c>
      <c r="D5945" t="str" cm="1">
        <f t="array" ref="D5945">_xlfn.IFS(C5945&lt;580,"Poor",C5945&lt;670,"Fair",C5945&lt;740,"Good",C5945&lt;800,"Very Good",C5945&gt;=800,"Excellent")</f>
        <v>Good</v>
      </c>
      <c r="E5945" t="s">
        <v>12</v>
      </c>
      <c r="F5945" t="s">
        <v>13</v>
      </c>
      <c r="G5945">
        <v>40</v>
      </c>
      <c r="H5945" s="3" t="str" cm="1">
        <f t="array" ref="H5945">_xlfn.IFS(G5945&lt;25,"18-24",G5945&lt;35,"25-34",G5945&lt;45,"35-44",G5945&lt;55,"45-54",G5945&lt;65,"55-64",G5945&gt;=65,"65+")</f>
        <v>35-44</v>
      </c>
      <c r="I5945">
        <v>3</v>
      </c>
      <c r="J5945" t="str" cm="1">
        <f t="array" ref="J5945">_xlfn.IFS(I5945&lt;3,"0-2 yrs",I5945&lt;7,"3-6 yrs",I5945&gt;=7,"7+ yrs")</f>
        <v>3-6 yrs</v>
      </c>
      <c r="K5945" s="2">
        <v>167636.15</v>
      </c>
      <c r="L5945" s="1">
        <v>0</v>
      </c>
      <c r="M5945" s="1" t="s">
        <v>2984</v>
      </c>
      <c r="N5945">
        <v>2</v>
      </c>
      <c r="O5945" t="s">
        <v>14</v>
      </c>
      <c r="P5945" t="s">
        <v>14</v>
      </c>
      <c r="Q5945">
        <v>0</v>
      </c>
      <c r="R5945" t="s">
        <v>2959</v>
      </c>
    </row>
    <row r="5946" spans="1:18" x14ac:dyDescent="0.25">
      <c r="A5946">
        <v>15683118</v>
      </c>
      <c r="B5946" t="s">
        <v>2258</v>
      </c>
      <c r="C5946">
        <v>590</v>
      </c>
      <c r="D5946" t="str" cm="1">
        <f t="array" ref="D5946">_xlfn.IFS(C5946&lt;580,"Poor",C5946&lt;670,"Fair",C5946&lt;740,"Good",C5946&lt;800,"Very Good",C5946&gt;=800,"Excellent")</f>
        <v>Fair</v>
      </c>
      <c r="E5946" t="s">
        <v>12</v>
      </c>
      <c r="F5946" t="s">
        <v>22</v>
      </c>
      <c r="G5946">
        <v>32</v>
      </c>
      <c r="H5946" s="3" t="str" cm="1">
        <f t="array" ref="H5946">_xlfn.IFS(G5946&lt;25,"18-24",G5946&lt;35,"25-34",G5946&lt;45,"35-44",G5946&lt;55,"45-54",G5946&lt;65,"55-64",G5946&gt;=65,"65+")</f>
        <v>25-34</v>
      </c>
      <c r="I5946">
        <v>9</v>
      </c>
      <c r="J5946" t="str" cm="1">
        <f t="array" ref="J5946">_xlfn.IFS(I5946&lt;3,"0-2 yrs",I5946&lt;7,"3-6 yrs",I5946&gt;=7,"7+ yrs")</f>
        <v>7+ yrs</v>
      </c>
      <c r="K5946" s="2">
        <v>138889.15</v>
      </c>
      <c r="L5946" s="1">
        <v>0</v>
      </c>
      <c r="M5946" s="1" t="s">
        <v>2984</v>
      </c>
      <c r="N5946">
        <v>2</v>
      </c>
      <c r="O5946" t="s">
        <v>2986</v>
      </c>
      <c r="P5946" t="s">
        <v>2986</v>
      </c>
      <c r="Q5946">
        <v>0</v>
      </c>
      <c r="R5946" t="s">
        <v>2959</v>
      </c>
    </row>
    <row r="5947" spans="1:18" x14ac:dyDescent="0.25">
      <c r="A5947">
        <v>15672798</v>
      </c>
      <c r="B5947" t="s">
        <v>69</v>
      </c>
      <c r="C5947">
        <v>656</v>
      </c>
      <c r="D5947" t="str" cm="1">
        <f t="array" ref="D5947">_xlfn.IFS(C5947&lt;580,"Poor",C5947&lt;670,"Fair",C5947&lt;740,"Good",C5947&lt;800,"Very Good",C5947&gt;=800,"Excellent")</f>
        <v>Fair</v>
      </c>
      <c r="E5947" t="s">
        <v>12</v>
      </c>
      <c r="F5947" t="s">
        <v>13</v>
      </c>
      <c r="G5947">
        <v>45</v>
      </c>
      <c r="H5947" s="3" t="str" cm="1">
        <f t="array" ref="H5947">_xlfn.IFS(G5947&lt;25,"18-24",G5947&lt;35,"25-34",G5947&lt;45,"35-44",G5947&lt;55,"45-54",G5947&lt;65,"55-64",G5947&gt;=65,"65+")</f>
        <v>45-54</v>
      </c>
      <c r="I5947">
        <v>7</v>
      </c>
      <c r="J5947" t="str" cm="1">
        <f t="array" ref="J5947">_xlfn.IFS(I5947&lt;3,"0-2 yrs",I5947&lt;7,"3-6 yrs",I5947&gt;=7,"7+ yrs")</f>
        <v>7+ yrs</v>
      </c>
      <c r="K5947" s="2">
        <v>199392.14</v>
      </c>
      <c r="L5947" s="1">
        <v>145933.26999999999</v>
      </c>
      <c r="M5947" s="1" t="s">
        <v>2971</v>
      </c>
      <c r="N5947">
        <v>1</v>
      </c>
      <c r="O5947" t="s">
        <v>14</v>
      </c>
      <c r="P5947" t="s">
        <v>14</v>
      </c>
      <c r="Q5947">
        <v>0</v>
      </c>
      <c r="R5947" t="s">
        <v>2959</v>
      </c>
    </row>
    <row r="5948" spans="1:18" x14ac:dyDescent="0.25">
      <c r="A5948">
        <v>15680112</v>
      </c>
      <c r="B5948" t="s">
        <v>850</v>
      </c>
      <c r="C5948">
        <v>473</v>
      </c>
      <c r="D5948" t="str" cm="1">
        <f t="array" ref="D5948">_xlfn.IFS(C5948&lt;580,"Poor",C5948&lt;670,"Fair",C5948&lt;740,"Good",C5948&lt;800,"Very Good",C5948&gt;=800,"Excellent")</f>
        <v>Poor</v>
      </c>
      <c r="E5948" t="s">
        <v>25</v>
      </c>
      <c r="F5948" t="s">
        <v>13</v>
      </c>
      <c r="G5948">
        <v>35</v>
      </c>
      <c r="H5948" s="3" t="str" cm="1">
        <f t="array" ref="H5948">_xlfn.IFS(G5948&lt;25,"18-24",G5948&lt;35,"25-34",G5948&lt;45,"35-44",G5948&lt;55,"45-54",G5948&lt;65,"55-64",G5948&gt;=65,"65+")</f>
        <v>35-44</v>
      </c>
      <c r="I5948">
        <v>7</v>
      </c>
      <c r="J5948" t="str" cm="1">
        <f t="array" ref="J5948">_xlfn.IFS(I5948&lt;3,"0-2 yrs",I5948&lt;7,"3-6 yrs",I5948&gt;=7,"7+ yrs")</f>
        <v>7+ yrs</v>
      </c>
      <c r="K5948" s="2">
        <v>189560.43</v>
      </c>
      <c r="L5948" s="1">
        <v>131504.73000000001</v>
      </c>
      <c r="M5948" s="1" t="s">
        <v>2971</v>
      </c>
      <c r="N5948">
        <v>1</v>
      </c>
      <c r="O5948" t="s">
        <v>2986</v>
      </c>
      <c r="P5948" t="s">
        <v>2986</v>
      </c>
      <c r="Q5948">
        <v>0</v>
      </c>
      <c r="R5948" t="s">
        <v>2959</v>
      </c>
    </row>
    <row r="5949" spans="1:18" x14ac:dyDescent="0.25">
      <c r="A5949">
        <v>15714575</v>
      </c>
      <c r="B5949" t="s">
        <v>2259</v>
      </c>
      <c r="C5949">
        <v>742</v>
      </c>
      <c r="D5949" t="str" cm="1">
        <f t="array" ref="D5949">_xlfn.IFS(C5949&lt;580,"Poor",C5949&lt;670,"Fair",C5949&lt;740,"Good",C5949&lt;800,"Very Good",C5949&gt;=800,"Excellent")</f>
        <v>Very Good</v>
      </c>
      <c r="E5949" t="s">
        <v>25</v>
      </c>
      <c r="F5949" t="s">
        <v>13</v>
      </c>
      <c r="G5949">
        <v>44</v>
      </c>
      <c r="H5949" s="3" t="str" cm="1">
        <f t="array" ref="H5949">_xlfn.IFS(G5949&lt;25,"18-24",G5949&lt;35,"25-34",G5949&lt;45,"35-44",G5949&lt;55,"45-54",G5949&lt;65,"55-64",G5949&gt;=65,"65+")</f>
        <v>35-44</v>
      </c>
      <c r="I5949">
        <v>8</v>
      </c>
      <c r="J5949" t="str" cm="1">
        <f t="array" ref="J5949">_xlfn.IFS(I5949&lt;3,"0-2 yrs",I5949&lt;7,"3-6 yrs",I5949&gt;=7,"7+ yrs")</f>
        <v>7+ yrs</v>
      </c>
      <c r="K5949" s="2">
        <v>17375.27</v>
      </c>
      <c r="L5949" s="1">
        <v>107926.02</v>
      </c>
      <c r="M5949" s="1" t="s">
        <v>2971</v>
      </c>
      <c r="N5949">
        <v>1</v>
      </c>
      <c r="O5949" t="s">
        <v>14</v>
      </c>
      <c r="P5949" t="s">
        <v>14</v>
      </c>
      <c r="Q5949">
        <v>1</v>
      </c>
      <c r="R5949" t="s">
        <v>2957</v>
      </c>
    </row>
    <row r="5950" spans="1:18" x14ac:dyDescent="0.25">
      <c r="A5950">
        <v>15806808</v>
      </c>
      <c r="B5950" t="s">
        <v>1738</v>
      </c>
      <c r="C5950">
        <v>834</v>
      </c>
      <c r="D5950" t="str" cm="1">
        <f t="array" ref="D5950">_xlfn.IFS(C5950&lt;580,"Poor",C5950&lt;670,"Fair",C5950&lt;740,"Good",C5950&lt;800,"Very Good",C5950&gt;=800,"Excellent")</f>
        <v>Excellent</v>
      </c>
      <c r="E5950" t="s">
        <v>25</v>
      </c>
      <c r="F5950" t="s">
        <v>13</v>
      </c>
      <c r="G5950">
        <v>57</v>
      </c>
      <c r="H5950" s="3" t="str" cm="1">
        <f t="array" ref="H5950">_xlfn.IFS(G5950&lt;25,"18-24",G5950&lt;35,"25-34",G5950&lt;45,"35-44",G5950&lt;55,"45-54",G5950&lt;65,"55-64",G5950&gt;=65,"65+")</f>
        <v>55-64</v>
      </c>
      <c r="I5950">
        <v>8</v>
      </c>
      <c r="J5950" t="str" cm="1">
        <f t="array" ref="J5950">_xlfn.IFS(I5950&lt;3,"0-2 yrs",I5950&lt;7,"3-6 yrs",I5950&gt;=7,"7+ yrs")</f>
        <v>7+ yrs</v>
      </c>
      <c r="K5950" s="2">
        <v>140225.14000000001</v>
      </c>
      <c r="L5950" s="1">
        <v>112281.60000000001</v>
      </c>
      <c r="M5950" s="1" t="s">
        <v>2971</v>
      </c>
      <c r="N5950">
        <v>3</v>
      </c>
      <c r="O5950" t="s">
        <v>2986</v>
      </c>
      <c r="P5950" t="s">
        <v>2986</v>
      </c>
      <c r="Q5950">
        <v>1</v>
      </c>
      <c r="R5950" t="s">
        <v>2957</v>
      </c>
    </row>
    <row r="5951" spans="1:18" x14ac:dyDescent="0.25">
      <c r="A5951">
        <v>15590637</v>
      </c>
      <c r="B5951" t="s">
        <v>281</v>
      </c>
      <c r="C5951">
        <v>721</v>
      </c>
      <c r="D5951" t="str" cm="1">
        <f t="array" ref="D5951">_xlfn.IFS(C5951&lt;580,"Poor",C5951&lt;670,"Fair",C5951&lt;740,"Good",C5951&lt;800,"Very Good",C5951&gt;=800,"Excellent")</f>
        <v>Good</v>
      </c>
      <c r="E5951" t="s">
        <v>12</v>
      </c>
      <c r="F5951" t="s">
        <v>22</v>
      </c>
      <c r="G5951">
        <v>41</v>
      </c>
      <c r="H5951" s="3" t="str" cm="1">
        <f t="array" ref="H5951">_xlfn.IFS(G5951&lt;25,"18-24",G5951&lt;35,"25-34",G5951&lt;45,"35-44",G5951&lt;55,"45-54",G5951&lt;65,"55-64",G5951&gt;=65,"65+")</f>
        <v>35-44</v>
      </c>
      <c r="I5951">
        <v>7</v>
      </c>
      <c r="J5951" t="str" cm="1">
        <f t="array" ref="J5951">_xlfn.IFS(I5951&lt;3,"0-2 yrs",I5951&lt;7,"3-6 yrs",I5951&gt;=7,"7+ yrs")</f>
        <v>7+ yrs</v>
      </c>
      <c r="K5951" s="2">
        <v>61018.85</v>
      </c>
      <c r="L5951" s="1">
        <v>0</v>
      </c>
      <c r="M5951" s="1" t="s">
        <v>2984</v>
      </c>
      <c r="N5951">
        <v>2</v>
      </c>
      <c r="O5951" t="s">
        <v>14</v>
      </c>
      <c r="P5951" t="s">
        <v>14</v>
      </c>
      <c r="Q5951">
        <v>0</v>
      </c>
      <c r="R5951" t="s">
        <v>2959</v>
      </c>
    </row>
    <row r="5952" spans="1:18" x14ac:dyDescent="0.25">
      <c r="A5952">
        <v>15657535</v>
      </c>
      <c r="B5952" t="s">
        <v>301</v>
      </c>
      <c r="C5952">
        <v>590</v>
      </c>
      <c r="D5952" t="str" cm="1">
        <f t="array" ref="D5952">_xlfn.IFS(C5952&lt;580,"Poor",C5952&lt;670,"Fair",C5952&lt;740,"Good",C5952&lt;800,"Very Good",C5952&gt;=800,"Excellent")</f>
        <v>Fair</v>
      </c>
      <c r="E5952" t="s">
        <v>16</v>
      </c>
      <c r="F5952" t="s">
        <v>22</v>
      </c>
      <c r="G5952">
        <v>29</v>
      </c>
      <c r="H5952" s="3" t="str" cm="1">
        <f t="array" ref="H5952">_xlfn.IFS(G5952&lt;25,"18-24",G5952&lt;35,"25-34",G5952&lt;45,"35-44",G5952&lt;55,"45-54",G5952&lt;65,"55-64",G5952&gt;=65,"65+")</f>
        <v>25-34</v>
      </c>
      <c r="I5952">
        <v>10</v>
      </c>
      <c r="J5952" t="str" cm="1">
        <f t="array" ref="J5952">_xlfn.IFS(I5952&lt;3,"0-2 yrs",I5952&lt;7,"3-6 yrs",I5952&gt;=7,"7+ yrs")</f>
        <v>7+ yrs</v>
      </c>
      <c r="K5952" s="2">
        <v>51907.72</v>
      </c>
      <c r="L5952" s="1">
        <v>0</v>
      </c>
      <c r="M5952" s="1" t="s">
        <v>2984</v>
      </c>
      <c r="N5952">
        <v>1</v>
      </c>
      <c r="O5952" t="s">
        <v>14</v>
      </c>
      <c r="P5952" t="s">
        <v>14</v>
      </c>
      <c r="Q5952">
        <v>1</v>
      </c>
      <c r="R5952" t="s">
        <v>2957</v>
      </c>
    </row>
    <row r="5953" spans="1:18" x14ac:dyDescent="0.25">
      <c r="A5953">
        <v>15696141</v>
      </c>
      <c r="B5953" t="s">
        <v>1127</v>
      </c>
      <c r="C5953">
        <v>516</v>
      </c>
      <c r="D5953" t="str" cm="1">
        <f t="array" ref="D5953">_xlfn.IFS(C5953&lt;580,"Poor",C5953&lt;670,"Fair",C5953&lt;740,"Good",C5953&lt;800,"Very Good",C5953&gt;=800,"Excellent")</f>
        <v>Poor</v>
      </c>
      <c r="E5953" t="s">
        <v>16</v>
      </c>
      <c r="F5953" t="s">
        <v>13</v>
      </c>
      <c r="G5953">
        <v>31</v>
      </c>
      <c r="H5953" s="3" t="str" cm="1">
        <f t="array" ref="H5953">_xlfn.IFS(G5953&lt;25,"18-24",G5953&lt;35,"25-34",G5953&lt;45,"35-44",G5953&lt;55,"45-54",G5953&lt;65,"55-64",G5953&gt;=65,"65+")</f>
        <v>25-34</v>
      </c>
      <c r="I5953">
        <v>7</v>
      </c>
      <c r="J5953" t="str" cm="1">
        <f t="array" ref="J5953">_xlfn.IFS(I5953&lt;3,"0-2 yrs",I5953&lt;7,"3-6 yrs",I5953&gt;=7,"7+ yrs")</f>
        <v>7+ yrs</v>
      </c>
      <c r="K5953" s="2">
        <v>47018.75</v>
      </c>
      <c r="L5953" s="1">
        <v>0</v>
      </c>
      <c r="M5953" s="1" t="s">
        <v>2984</v>
      </c>
      <c r="N5953">
        <v>1</v>
      </c>
      <c r="O5953" t="s">
        <v>2986</v>
      </c>
      <c r="P5953" t="s">
        <v>2986</v>
      </c>
      <c r="Q5953">
        <v>0</v>
      </c>
      <c r="R5953" t="s">
        <v>2959</v>
      </c>
    </row>
    <row r="5954" spans="1:18" x14ac:dyDescent="0.25">
      <c r="A5954">
        <v>15811947</v>
      </c>
      <c r="B5954" t="s">
        <v>302</v>
      </c>
      <c r="C5954">
        <v>850</v>
      </c>
      <c r="D5954" t="str" cm="1">
        <f t="array" ref="D5954">_xlfn.IFS(C5954&lt;580,"Poor",C5954&lt;670,"Fair",C5954&lt;740,"Good",C5954&lt;800,"Very Good",C5954&gt;=800,"Excellent")</f>
        <v>Excellent</v>
      </c>
      <c r="E5954" t="s">
        <v>12</v>
      </c>
      <c r="F5954" t="s">
        <v>22</v>
      </c>
      <c r="G5954">
        <v>33</v>
      </c>
      <c r="H5954" s="3" t="str" cm="1">
        <f t="array" ref="H5954">_xlfn.IFS(G5954&lt;25,"18-24",G5954&lt;35,"25-34",G5954&lt;45,"35-44",G5954&lt;55,"45-54",G5954&lt;65,"55-64",G5954&gt;=65,"65+")</f>
        <v>25-34</v>
      </c>
      <c r="I5954">
        <v>0</v>
      </c>
      <c r="J5954" t="str" cm="1">
        <f t="array" ref="J5954">_xlfn.IFS(I5954&lt;3,"0-2 yrs",I5954&lt;7,"3-6 yrs",I5954&gt;=7,"7+ yrs")</f>
        <v>0-2 yrs</v>
      </c>
      <c r="K5954" s="2">
        <v>33700.519999999997</v>
      </c>
      <c r="L5954" s="1">
        <v>124781.67</v>
      </c>
      <c r="M5954" s="1" t="s">
        <v>2971</v>
      </c>
      <c r="N5954">
        <v>1</v>
      </c>
      <c r="O5954" t="s">
        <v>14</v>
      </c>
      <c r="P5954" t="s">
        <v>14</v>
      </c>
      <c r="Q5954">
        <v>0</v>
      </c>
      <c r="R5954" t="s">
        <v>2959</v>
      </c>
    </row>
    <row r="5955" spans="1:18" x14ac:dyDescent="0.25">
      <c r="A5955">
        <v>15649024</v>
      </c>
      <c r="B5955" t="s">
        <v>2260</v>
      </c>
      <c r="C5955">
        <v>748</v>
      </c>
      <c r="D5955" t="str" cm="1">
        <f t="array" ref="D5955">_xlfn.IFS(C5955&lt;580,"Poor",C5955&lt;670,"Fair",C5955&lt;740,"Good",C5955&lt;800,"Very Good",C5955&gt;=800,"Excellent")</f>
        <v>Very Good</v>
      </c>
      <c r="E5955" t="s">
        <v>12</v>
      </c>
      <c r="F5955" t="s">
        <v>13</v>
      </c>
      <c r="G5955">
        <v>39</v>
      </c>
      <c r="H5955" s="3" t="str" cm="1">
        <f t="array" ref="H5955">_xlfn.IFS(G5955&lt;25,"18-24",G5955&lt;35,"25-34",G5955&lt;45,"35-44",G5955&lt;55,"45-54",G5955&lt;65,"55-64",G5955&gt;=65,"65+")</f>
        <v>35-44</v>
      </c>
      <c r="I5955">
        <v>9</v>
      </c>
      <c r="J5955" t="str" cm="1">
        <f t="array" ref="J5955">_xlfn.IFS(I5955&lt;3,"0-2 yrs",I5955&lt;7,"3-6 yrs",I5955&gt;=7,"7+ yrs")</f>
        <v>7+ yrs</v>
      </c>
      <c r="K5955" s="2">
        <v>59636.43</v>
      </c>
      <c r="L5955" s="1">
        <v>132865.56</v>
      </c>
      <c r="M5955" s="1" t="s">
        <v>2971</v>
      </c>
      <c r="N5955">
        <v>1</v>
      </c>
      <c r="O5955" t="s">
        <v>14</v>
      </c>
      <c r="P5955" t="s">
        <v>14</v>
      </c>
      <c r="Q5955">
        <v>1</v>
      </c>
      <c r="R5955" t="s">
        <v>2957</v>
      </c>
    </row>
    <row r="5956" spans="1:18" x14ac:dyDescent="0.25">
      <c r="A5956">
        <v>15594928</v>
      </c>
      <c r="B5956" t="s">
        <v>528</v>
      </c>
      <c r="C5956">
        <v>798</v>
      </c>
      <c r="D5956" t="str" cm="1">
        <f t="array" ref="D5956">_xlfn.IFS(C5956&lt;580,"Poor",C5956&lt;670,"Fair",C5956&lt;740,"Good",C5956&lt;800,"Very Good",C5956&gt;=800,"Excellent")</f>
        <v>Very Good</v>
      </c>
      <c r="E5956" t="s">
        <v>25</v>
      </c>
      <c r="F5956" t="s">
        <v>13</v>
      </c>
      <c r="G5956">
        <v>38</v>
      </c>
      <c r="H5956" s="3" t="str" cm="1">
        <f t="array" ref="H5956">_xlfn.IFS(G5956&lt;25,"18-24",G5956&lt;35,"25-34",G5956&lt;45,"35-44",G5956&lt;55,"45-54",G5956&lt;65,"55-64",G5956&gt;=65,"65+")</f>
        <v>35-44</v>
      </c>
      <c r="I5956">
        <v>4</v>
      </c>
      <c r="J5956" t="str" cm="1">
        <f t="array" ref="J5956">_xlfn.IFS(I5956&lt;3,"0-2 yrs",I5956&lt;7,"3-6 yrs",I5956&gt;=7,"7+ yrs")</f>
        <v>3-6 yrs</v>
      </c>
      <c r="K5956" s="2">
        <v>157147.59</v>
      </c>
      <c r="L5956" s="1">
        <v>129055.13</v>
      </c>
      <c r="M5956" s="1" t="s">
        <v>2971</v>
      </c>
      <c r="N5956">
        <v>1</v>
      </c>
      <c r="O5956" t="s">
        <v>2986</v>
      </c>
      <c r="P5956" t="s">
        <v>2986</v>
      </c>
      <c r="Q5956">
        <v>0</v>
      </c>
      <c r="R5956" t="s">
        <v>2959</v>
      </c>
    </row>
    <row r="5957" spans="1:18" x14ac:dyDescent="0.25">
      <c r="A5957">
        <v>15765532</v>
      </c>
      <c r="B5957" t="s">
        <v>1102</v>
      </c>
      <c r="C5957">
        <v>612</v>
      </c>
      <c r="D5957" t="str" cm="1">
        <f t="array" ref="D5957">_xlfn.IFS(C5957&lt;580,"Poor",C5957&lt;670,"Fair",C5957&lt;740,"Good",C5957&lt;800,"Very Good",C5957&gt;=800,"Excellent")</f>
        <v>Fair</v>
      </c>
      <c r="E5957" t="s">
        <v>25</v>
      </c>
      <c r="F5957" t="s">
        <v>22</v>
      </c>
      <c r="G5957">
        <v>76</v>
      </c>
      <c r="H5957" s="3" t="str" cm="1">
        <f t="array" ref="H5957">_xlfn.IFS(G5957&lt;25,"18-24",G5957&lt;35,"25-34",G5957&lt;45,"35-44",G5957&lt;55,"45-54",G5957&lt;65,"55-64",G5957&gt;=65,"65+")</f>
        <v>65+</v>
      </c>
      <c r="I5957">
        <v>6</v>
      </c>
      <c r="J5957" t="str" cm="1">
        <f t="array" ref="J5957">_xlfn.IFS(I5957&lt;3,"0-2 yrs",I5957&lt;7,"3-6 yrs",I5957&gt;=7,"7+ yrs")</f>
        <v>3-6 yrs</v>
      </c>
      <c r="K5957" s="2">
        <v>191393.26</v>
      </c>
      <c r="L5957" s="1">
        <v>96166.88</v>
      </c>
      <c r="M5957" s="1" t="s">
        <v>2972</v>
      </c>
      <c r="N5957">
        <v>1</v>
      </c>
      <c r="O5957" t="s">
        <v>14</v>
      </c>
      <c r="P5957" t="s">
        <v>14</v>
      </c>
      <c r="Q5957">
        <v>0</v>
      </c>
      <c r="R5957" t="s">
        <v>2959</v>
      </c>
    </row>
    <row r="5958" spans="1:18" x14ac:dyDescent="0.25">
      <c r="A5958">
        <v>15741719</v>
      </c>
      <c r="B5958" t="s">
        <v>1229</v>
      </c>
      <c r="C5958">
        <v>540</v>
      </c>
      <c r="D5958" t="str" cm="1">
        <f t="array" ref="D5958">_xlfn.IFS(C5958&lt;580,"Poor",C5958&lt;670,"Fair",C5958&lt;740,"Good",C5958&lt;800,"Very Good",C5958&gt;=800,"Excellent")</f>
        <v>Poor</v>
      </c>
      <c r="E5958" t="s">
        <v>12</v>
      </c>
      <c r="F5958" t="s">
        <v>13</v>
      </c>
      <c r="G5958">
        <v>40</v>
      </c>
      <c r="H5958" s="3" t="str" cm="1">
        <f t="array" ref="H5958">_xlfn.IFS(G5958&lt;25,"18-24",G5958&lt;35,"25-34",G5958&lt;45,"35-44",G5958&lt;55,"45-54",G5958&lt;65,"55-64",G5958&gt;=65,"65+")</f>
        <v>35-44</v>
      </c>
      <c r="I5958">
        <v>3</v>
      </c>
      <c r="J5958" t="str" cm="1">
        <f t="array" ref="J5958">_xlfn.IFS(I5958&lt;3,"0-2 yrs",I5958&lt;7,"3-6 yrs",I5958&gt;=7,"7+ yrs")</f>
        <v>3-6 yrs</v>
      </c>
      <c r="K5958" s="2">
        <v>199862.75</v>
      </c>
      <c r="L5958" s="1">
        <v>165298.12</v>
      </c>
      <c r="M5958" s="1" t="s">
        <v>2983</v>
      </c>
      <c r="N5958">
        <v>1</v>
      </c>
      <c r="O5958" t="s">
        <v>14</v>
      </c>
      <c r="P5958" t="s">
        <v>14</v>
      </c>
      <c r="Q5958">
        <v>0</v>
      </c>
      <c r="R5958" t="s">
        <v>2959</v>
      </c>
    </row>
    <row r="5959" spans="1:18" x14ac:dyDescent="0.25">
      <c r="A5959">
        <v>15665629</v>
      </c>
      <c r="B5959" t="s">
        <v>371</v>
      </c>
      <c r="C5959">
        <v>719</v>
      </c>
      <c r="D5959" t="str" cm="1">
        <f t="array" ref="D5959">_xlfn.IFS(C5959&lt;580,"Poor",C5959&lt;670,"Fair",C5959&lt;740,"Good",C5959&lt;800,"Very Good",C5959&gt;=800,"Excellent")</f>
        <v>Good</v>
      </c>
      <c r="E5959" t="s">
        <v>16</v>
      </c>
      <c r="F5959" t="s">
        <v>13</v>
      </c>
      <c r="G5959">
        <v>33</v>
      </c>
      <c r="H5959" s="3" t="str" cm="1">
        <f t="array" ref="H5959">_xlfn.IFS(G5959&lt;25,"18-24",G5959&lt;35,"25-34",G5959&lt;45,"35-44",G5959&lt;55,"45-54",G5959&lt;65,"55-64",G5959&gt;=65,"65+")</f>
        <v>25-34</v>
      </c>
      <c r="I5959">
        <v>7</v>
      </c>
      <c r="J5959" t="str" cm="1">
        <f t="array" ref="J5959">_xlfn.IFS(I5959&lt;3,"0-2 yrs",I5959&lt;7,"3-6 yrs",I5959&gt;=7,"7+ yrs")</f>
        <v>7+ yrs</v>
      </c>
      <c r="K5959" s="2">
        <v>20016.59</v>
      </c>
      <c r="L5959" s="1">
        <v>0</v>
      </c>
      <c r="M5959" s="1" t="s">
        <v>2984</v>
      </c>
      <c r="N5959">
        <v>2</v>
      </c>
      <c r="O5959" t="s">
        <v>2986</v>
      </c>
      <c r="P5959" t="s">
        <v>2986</v>
      </c>
      <c r="Q5959">
        <v>0</v>
      </c>
      <c r="R5959" t="s">
        <v>2959</v>
      </c>
    </row>
    <row r="5960" spans="1:18" x14ac:dyDescent="0.25">
      <c r="A5960">
        <v>15728917</v>
      </c>
      <c r="B5960" t="s">
        <v>1917</v>
      </c>
      <c r="C5960">
        <v>598</v>
      </c>
      <c r="D5960" t="str" cm="1">
        <f t="array" ref="D5960">_xlfn.IFS(C5960&lt;580,"Poor",C5960&lt;670,"Fair",C5960&lt;740,"Good",C5960&lt;800,"Very Good",C5960&gt;=800,"Excellent")</f>
        <v>Fair</v>
      </c>
      <c r="E5960" t="s">
        <v>12</v>
      </c>
      <c r="F5960" t="s">
        <v>22</v>
      </c>
      <c r="G5960">
        <v>48</v>
      </c>
      <c r="H5960" s="3" t="str" cm="1">
        <f t="array" ref="H5960">_xlfn.IFS(G5960&lt;25,"18-24",G5960&lt;35,"25-34",G5960&lt;45,"35-44",G5960&lt;55,"45-54",G5960&lt;65,"55-64",G5960&gt;=65,"65+")</f>
        <v>45-54</v>
      </c>
      <c r="I5960">
        <v>6</v>
      </c>
      <c r="J5960" t="str" cm="1">
        <f t="array" ref="J5960">_xlfn.IFS(I5960&lt;3,"0-2 yrs",I5960&lt;7,"3-6 yrs",I5960&gt;=7,"7+ yrs")</f>
        <v>3-6 yrs</v>
      </c>
      <c r="K5960" s="2">
        <v>30635.52</v>
      </c>
      <c r="L5960" s="1">
        <v>120682.53</v>
      </c>
      <c r="M5960" s="1" t="s">
        <v>2971</v>
      </c>
      <c r="N5960">
        <v>1</v>
      </c>
      <c r="O5960" t="s">
        <v>2986</v>
      </c>
      <c r="P5960" t="s">
        <v>2986</v>
      </c>
      <c r="Q5960">
        <v>1</v>
      </c>
      <c r="R5960" t="s">
        <v>2957</v>
      </c>
    </row>
    <row r="5961" spans="1:18" x14ac:dyDescent="0.25">
      <c r="A5961">
        <v>15762993</v>
      </c>
      <c r="B5961" t="s">
        <v>211</v>
      </c>
      <c r="C5961">
        <v>796</v>
      </c>
      <c r="D5961" t="str" cm="1">
        <f t="array" ref="D5961">_xlfn.IFS(C5961&lt;580,"Poor",C5961&lt;670,"Fair",C5961&lt;740,"Good",C5961&lt;800,"Very Good",C5961&gt;=800,"Excellent")</f>
        <v>Very Good</v>
      </c>
      <c r="E5961" t="s">
        <v>16</v>
      </c>
      <c r="F5961" t="s">
        <v>22</v>
      </c>
      <c r="G5961">
        <v>32</v>
      </c>
      <c r="H5961" s="3" t="str" cm="1">
        <f t="array" ref="H5961">_xlfn.IFS(G5961&lt;25,"18-24",G5961&lt;35,"25-34",G5961&lt;45,"35-44",G5961&lt;55,"45-54",G5961&lt;65,"55-64",G5961&gt;=65,"65+")</f>
        <v>25-34</v>
      </c>
      <c r="I5961">
        <v>5</v>
      </c>
      <c r="J5961" t="str" cm="1">
        <f t="array" ref="J5961">_xlfn.IFS(I5961&lt;3,"0-2 yrs",I5961&lt;7,"3-6 yrs",I5961&gt;=7,"7+ yrs")</f>
        <v>3-6 yrs</v>
      </c>
      <c r="K5961" s="2">
        <v>117832.88</v>
      </c>
      <c r="L5961" s="1">
        <v>102773.15</v>
      </c>
      <c r="M5961" s="1" t="s">
        <v>2971</v>
      </c>
      <c r="N5961">
        <v>2</v>
      </c>
      <c r="O5961" t="s">
        <v>14</v>
      </c>
      <c r="P5961" t="s">
        <v>14</v>
      </c>
      <c r="Q5961">
        <v>0</v>
      </c>
      <c r="R5961" t="s">
        <v>2959</v>
      </c>
    </row>
    <row r="5962" spans="1:18" x14ac:dyDescent="0.25">
      <c r="A5962">
        <v>15571193</v>
      </c>
      <c r="B5962" t="s">
        <v>249</v>
      </c>
      <c r="C5962">
        <v>579</v>
      </c>
      <c r="D5962" t="str" cm="1">
        <f t="array" ref="D5962">_xlfn.IFS(C5962&lt;580,"Poor",C5962&lt;670,"Fair",C5962&lt;740,"Good",C5962&lt;800,"Very Good",C5962&gt;=800,"Excellent")</f>
        <v>Poor</v>
      </c>
      <c r="E5962" t="s">
        <v>25</v>
      </c>
      <c r="F5962" t="s">
        <v>22</v>
      </c>
      <c r="G5962">
        <v>42</v>
      </c>
      <c r="H5962" s="3" t="str" cm="1">
        <f t="array" ref="H5962">_xlfn.IFS(G5962&lt;25,"18-24",G5962&lt;35,"25-34",G5962&lt;45,"35-44",G5962&lt;55,"45-54",G5962&lt;65,"55-64",G5962&gt;=65,"65+")</f>
        <v>35-44</v>
      </c>
      <c r="I5962">
        <v>0</v>
      </c>
      <c r="J5962" t="str" cm="1">
        <f t="array" ref="J5962">_xlfn.IFS(I5962&lt;3,"0-2 yrs",I5962&lt;7,"3-6 yrs",I5962&gt;=7,"7+ yrs")</f>
        <v>0-2 yrs</v>
      </c>
      <c r="K5962" s="2">
        <v>22497.1</v>
      </c>
      <c r="L5962" s="1">
        <v>144386.32</v>
      </c>
      <c r="M5962" s="1" t="s">
        <v>2971</v>
      </c>
      <c r="N5962">
        <v>1</v>
      </c>
      <c r="O5962" t="s">
        <v>14</v>
      </c>
      <c r="P5962" t="s">
        <v>14</v>
      </c>
      <c r="Q5962">
        <v>1</v>
      </c>
      <c r="R5962" t="s">
        <v>2957</v>
      </c>
    </row>
    <row r="5963" spans="1:18" x14ac:dyDescent="0.25">
      <c r="A5963">
        <v>15653521</v>
      </c>
      <c r="B5963" t="s">
        <v>205</v>
      </c>
      <c r="C5963">
        <v>850</v>
      </c>
      <c r="D5963" t="str" cm="1">
        <f t="array" ref="D5963">_xlfn.IFS(C5963&lt;580,"Poor",C5963&lt;670,"Fair",C5963&lt;740,"Good",C5963&lt;800,"Very Good",C5963&gt;=800,"Excellent")</f>
        <v>Excellent</v>
      </c>
      <c r="E5963" t="s">
        <v>25</v>
      </c>
      <c r="F5963" t="s">
        <v>13</v>
      </c>
      <c r="G5963">
        <v>40</v>
      </c>
      <c r="H5963" s="3" t="str" cm="1">
        <f t="array" ref="H5963">_xlfn.IFS(G5963&lt;25,"18-24",G5963&lt;35,"25-34",G5963&lt;45,"35-44",G5963&lt;55,"45-54",G5963&lt;65,"55-64",G5963&gt;=65,"65+")</f>
        <v>35-44</v>
      </c>
      <c r="I5963">
        <v>7</v>
      </c>
      <c r="J5963" t="str" cm="1">
        <f t="array" ref="J5963">_xlfn.IFS(I5963&lt;3,"0-2 yrs",I5963&lt;7,"3-6 yrs",I5963&gt;=7,"7+ yrs")</f>
        <v>7+ yrs</v>
      </c>
      <c r="K5963" s="2">
        <v>747.88</v>
      </c>
      <c r="L5963" s="1">
        <v>104449.8</v>
      </c>
      <c r="M5963" s="1" t="s">
        <v>2971</v>
      </c>
      <c r="N5963">
        <v>1</v>
      </c>
      <c r="O5963" t="s">
        <v>14</v>
      </c>
      <c r="P5963" t="s">
        <v>14</v>
      </c>
      <c r="Q5963">
        <v>0</v>
      </c>
      <c r="R5963" t="s">
        <v>2959</v>
      </c>
    </row>
    <row r="5964" spans="1:18" x14ac:dyDescent="0.25">
      <c r="A5964">
        <v>15802220</v>
      </c>
      <c r="B5964" t="s">
        <v>647</v>
      </c>
      <c r="C5964">
        <v>599</v>
      </c>
      <c r="D5964" t="str" cm="1">
        <f t="array" ref="D5964">_xlfn.IFS(C5964&lt;580,"Poor",C5964&lt;670,"Fair",C5964&lt;740,"Good",C5964&lt;800,"Very Good",C5964&gt;=800,"Excellent")</f>
        <v>Fair</v>
      </c>
      <c r="E5964" t="s">
        <v>16</v>
      </c>
      <c r="F5964" t="s">
        <v>22</v>
      </c>
      <c r="G5964">
        <v>35</v>
      </c>
      <c r="H5964" s="3" t="str" cm="1">
        <f t="array" ref="H5964">_xlfn.IFS(G5964&lt;25,"18-24",G5964&lt;35,"25-34",G5964&lt;45,"35-44",G5964&lt;55,"45-54",G5964&lt;65,"55-64",G5964&gt;=65,"65+")</f>
        <v>35-44</v>
      </c>
      <c r="I5964">
        <v>6</v>
      </c>
      <c r="J5964" t="str" cm="1">
        <f t="array" ref="J5964">_xlfn.IFS(I5964&lt;3,"0-2 yrs",I5964&lt;7,"3-6 yrs",I5964&gt;=7,"7+ yrs")</f>
        <v>3-6 yrs</v>
      </c>
      <c r="K5964" s="2">
        <v>76870.81</v>
      </c>
      <c r="L5964" s="1">
        <v>137102.65</v>
      </c>
      <c r="M5964" s="1" t="s">
        <v>2971</v>
      </c>
      <c r="N5964">
        <v>1</v>
      </c>
      <c r="O5964" t="s">
        <v>2986</v>
      </c>
      <c r="P5964" t="s">
        <v>2986</v>
      </c>
      <c r="Q5964">
        <v>0</v>
      </c>
      <c r="R5964" t="s">
        <v>2959</v>
      </c>
    </row>
    <row r="5965" spans="1:18" x14ac:dyDescent="0.25">
      <c r="A5965">
        <v>15644132</v>
      </c>
      <c r="B5965" t="s">
        <v>848</v>
      </c>
      <c r="C5965">
        <v>724</v>
      </c>
      <c r="D5965" t="str" cm="1">
        <f t="array" ref="D5965">_xlfn.IFS(C5965&lt;580,"Poor",C5965&lt;670,"Fair",C5965&lt;740,"Good",C5965&lt;800,"Very Good",C5965&gt;=800,"Excellent")</f>
        <v>Good</v>
      </c>
      <c r="E5965" t="s">
        <v>12</v>
      </c>
      <c r="F5965" t="s">
        <v>13</v>
      </c>
      <c r="G5965">
        <v>30</v>
      </c>
      <c r="H5965" s="3" t="str" cm="1">
        <f t="array" ref="H5965">_xlfn.IFS(G5965&lt;25,"18-24",G5965&lt;35,"25-34",G5965&lt;45,"35-44",G5965&lt;55,"45-54",G5965&lt;65,"55-64",G5965&gt;=65,"65+")</f>
        <v>25-34</v>
      </c>
      <c r="I5965">
        <v>9</v>
      </c>
      <c r="J5965" t="str" cm="1">
        <f t="array" ref="J5965">_xlfn.IFS(I5965&lt;3,"0-2 yrs",I5965&lt;7,"3-6 yrs",I5965&gt;=7,"7+ yrs")</f>
        <v>7+ yrs</v>
      </c>
      <c r="K5965" s="2">
        <v>107848.24</v>
      </c>
      <c r="L5965" s="1">
        <v>142475.87</v>
      </c>
      <c r="M5965" s="1" t="s">
        <v>2971</v>
      </c>
      <c r="N5965">
        <v>1</v>
      </c>
      <c r="O5965" t="s">
        <v>14</v>
      </c>
      <c r="P5965" t="s">
        <v>14</v>
      </c>
      <c r="Q5965">
        <v>0</v>
      </c>
      <c r="R5965" t="s">
        <v>2959</v>
      </c>
    </row>
    <row r="5966" spans="1:18" x14ac:dyDescent="0.25">
      <c r="A5966">
        <v>15600832</v>
      </c>
      <c r="B5966" t="s">
        <v>509</v>
      </c>
      <c r="C5966">
        <v>508</v>
      </c>
      <c r="D5966" t="str" cm="1">
        <f t="array" ref="D5966">_xlfn.IFS(C5966&lt;580,"Poor",C5966&lt;670,"Fair",C5966&lt;740,"Good",C5966&lt;800,"Very Good",C5966&gt;=800,"Excellent")</f>
        <v>Poor</v>
      </c>
      <c r="E5966" t="s">
        <v>12</v>
      </c>
      <c r="F5966" t="s">
        <v>13</v>
      </c>
      <c r="G5966">
        <v>43</v>
      </c>
      <c r="H5966" s="3" t="str" cm="1">
        <f t="array" ref="H5966">_xlfn.IFS(G5966&lt;25,"18-24",G5966&lt;35,"25-34",G5966&lt;45,"35-44",G5966&lt;55,"45-54",G5966&lt;65,"55-64",G5966&gt;=65,"65+")</f>
        <v>35-44</v>
      </c>
      <c r="I5966">
        <v>9</v>
      </c>
      <c r="J5966" t="str" cm="1">
        <f t="array" ref="J5966">_xlfn.IFS(I5966&lt;3,"0-2 yrs",I5966&lt;7,"3-6 yrs",I5966&gt;=7,"7+ yrs")</f>
        <v>7+ yrs</v>
      </c>
      <c r="K5966" s="2">
        <v>103726.71</v>
      </c>
      <c r="L5966" s="1">
        <v>0</v>
      </c>
      <c r="M5966" s="1" t="s">
        <v>2984</v>
      </c>
      <c r="N5966">
        <v>1</v>
      </c>
      <c r="O5966" t="s">
        <v>2986</v>
      </c>
      <c r="P5966" t="s">
        <v>2986</v>
      </c>
      <c r="Q5966">
        <v>0</v>
      </c>
      <c r="R5966" t="s">
        <v>2959</v>
      </c>
    </row>
    <row r="5967" spans="1:18" x14ac:dyDescent="0.25">
      <c r="A5967">
        <v>15797919</v>
      </c>
      <c r="B5967" t="s">
        <v>180</v>
      </c>
      <c r="C5967">
        <v>773</v>
      </c>
      <c r="D5967" t="str" cm="1">
        <f t="array" ref="D5967">_xlfn.IFS(C5967&lt;580,"Poor",C5967&lt;670,"Fair",C5967&lt;740,"Good",C5967&lt;800,"Very Good",C5967&gt;=800,"Excellent")</f>
        <v>Very Good</v>
      </c>
      <c r="E5967" t="s">
        <v>16</v>
      </c>
      <c r="F5967" t="s">
        <v>22</v>
      </c>
      <c r="G5967">
        <v>37</v>
      </c>
      <c r="H5967" s="3" t="str" cm="1">
        <f t="array" ref="H5967">_xlfn.IFS(G5967&lt;25,"18-24",G5967&lt;35,"25-34",G5967&lt;45,"35-44",G5967&lt;55,"45-54",G5967&lt;65,"55-64",G5967&gt;=65,"65+")</f>
        <v>35-44</v>
      </c>
      <c r="I5967">
        <v>2</v>
      </c>
      <c r="J5967" t="str" cm="1">
        <f t="array" ref="J5967">_xlfn.IFS(I5967&lt;3,"0-2 yrs",I5967&lt;7,"3-6 yrs",I5967&gt;=7,"7+ yrs")</f>
        <v>0-2 yrs</v>
      </c>
      <c r="K5967" s="2">
        <v>178268.36</v>
      </c>
      <c r="L5967" s="1">
        <v>103195.2</v>
      </c>
      <c r="M5967" s="1" t="s">
        <v>2971</v>
      </c>
      <c r="N5967">
        <v>2</v>
      </c>
      <c r="O5967" t="s">
        <v>2986</v>
      </c>
      <c r="P5967" t="s">
        <v>2986</v>
      </c>
      <c r="Q5967">
        <v>0</v>
      </c>
      <c r="R5967" t="s">
        <v>2959</v>
      </c>
    </row>
    <row r="5968" spans="1:18" x14ac:dyDescent="0.25">
      <c r="A5968">
        <v>15603743</v>
      </c>
      <c r="B5968" t="s">
        <v>307</v>
      </c>
      <c r="C5968">
        <v>526</v>
      </c>
      <c r="D5968" t="str" cm="1">
        <f t="array" ref="D5968">_xlfn.IFS(C5968&lt;580,"Poor",C5968&lt;670,"Fair",C5968&lt;740,"Good",C5968&lt;800,"Very Good",C5968&gt;=800,"Excellent")</f>
        <v>Poor</v>
      </c>
      <c r="E5968" t="s">
        <v>12</v>
      </c>
      <c r="F5968" t="s">
        <v>22</v>
      </c>
      <c r="G5968">
        <v>28</v>
      </c>
      <c r="H5968" s="3" t="str" cm="1">
        <f t="array" ref="H5968">_xlfn.IFS(G5968&lt;25,"18-24",G5968&lt;35,"25-34",G5968&lt;45,"35-44",G5968&lt;55,"45-54",G5968&lt;65,"55-64",G5968&gt;=65,"65+")</f>
        <v>25-34</v>
      </c>
      <c r="I5968">
        <v>1</v>
      </c>
      <c r="J5968" t="str" cm="1">
        <f t="array" ref="J5968">_xlfn.IFS(I5968&lt;3,"0-2 yrs",I5968&lt;7,"3-6 yrs",I5968&gt;=7,"7+ yrs")</f>
        <v>0-2 yrs</v>
      </c>
      <c r="K5968" s="2">
        <v>126281.83</v>
      </c>
      <c r="L5968" s="1">
        <v>112070.44</v>
      </c>
      <c r="M5968" s="1" t="s">
        <v>2971</v>
      </c>
      <c r="N5968">
        <v>1</v>
      </c>
      <c r="O5968" t="s">
        <v>14</v>
      </c>
      <c r="P5968" t="s">
        <v>14</v>
      </c>
      <c r="Q5968">
        <v>0</v>
      </c>
      <c r="R5968" t="s">
        <v>2959</v>
      </c>
    </row>
    <row r="5969" spans="1:18" x14ac:dyDescent="0.25">
      <c r="A5969">
        <v>15579714</v>
      </c>
      <c r="B5969" t="s">
        <v>745</v>
      </c>
      <c r="C5969">
        <v>542</v>
      </c>
      <c r="D5969" t="str" cm="1">
        <f t="array" ref="D5969">_xlfn.IFS(C5969&lt;580,"Poor",C5969&lt;670,"Fair",C5969&lt;740,"Good",C5969&lt;800,"Very Good",C5969&gt;=800,"Excellent")</f>
        <v>Poor</v>
      </c>
      <c r="E5969" t="s">
        <v>12</v>
      </c>
      <c r="F5969" t="s">
        <v>13</v>
      </c>
      <c r="G5969">
        <v>29</v>
      </c>
      <c r="H5969" s="3" t="str" cm="1">
        <f t="array" ref="H5969">_xlfn.IFS(G5969&lt;25,"18-24",G5969&lt;35,"25-34",G5969&lt;45,"35-44",G5969&lt;55,"45-54",G5969&lt;65,"55-64",G5969&gt;=65,"65+")</f>
        <v>25-34</v>
      </c>
      <c r="I5969">
        <v>7</v>
      </c>
      <c r="J5969" t="str" cm="1">
        <f t="array" ref="J5969">_xlfn.IFS(I5969&lt;3,"0-2 yrs",I5969&lt;7,"3-6 yrs",I5969&gt;=7,"7+ yrs")</f>
        <v>7+ yrs</v>
      </c>
      <c r="K5969" s="2">
        <v>196651.72</v>
      </c>
      <c r="L5969" s="1">
        <v>0</v>
      </c>
      <c r="M5969" s="1" t="s">
        <v>2984</v>
      </c>
      <c r="N5969">
        <v>2</v>
      </c>
      <c r="O5969" t="s">
        <v>14</v>
      </c>
      <c r="P5969" t="s">
        <v>14</v>
      </c>
      <c r="Q5969">
        <v>0</v>
      </c>
      <c r="R5969" t="s">
        <v>2959</v>
      </c>
    </row>
    <row r="5970" spans="1:18" x14ac:dyDescent="0.25">
      <c r="A5970">
        <v>15634295</v>
      </c>
      <c r="B5970" t="s">
        <v>1068</v>
      </c>
      <c r="C5970">
        <v>470</v>
      </c>
      <c r="D5970" t="str" cm="1">
        <f t="array" ref="D5970">_xlfn.IFS(C5970&lt;580,"Poor",C5970&lt;670,"Fair",C5970&lt;740,"Good",C5970&lt;800,"Very Good",C5970&gt;=800,"Excellent")</f>
        <v>Poor</v>
      </c>
      <c r="E5970" t="s">
        <v>12</v>
      </c>
      <c r="F5970" t="s">
        <v>22</v>
      </c>
      <c r="G5970">
        <v>35</v>
      </c>
      <c r="H5970" s="3" t="str" cm="1">
        <f t="array" ref="H5970">_xlfn.IFS(G5970&lt;25,"18-24",G5970&lt;35,"25-34",G5970&lt;45,"35-44",G5970&lt;55,"45-54",G5970&lt;65,"55-64",G5970&gt;=65,"65+")</f>
        <v>35-44</v>
      </c>
      <c r="I5970">
        <v>1</v>
      </c>
      <c r="J5970" t="str" cm="1">
        <f t="array" ref="J5970">_xlfn.IFS(I5970&lt;3,"0-2 yrs",I5970&lt;7,"3-6 yrs",I5970&gt;=7,"7+ yrs")</f>
        <v>0-2 yrs</v>
      </c>
      <c r="K5970" s="2">
        <v>5962.3</v>
      </c>
      <c r="L5970" s="1">
        <v>96473.59</v>
      </c>
      <c r="M5970" s="1" t="s">
        <v>2972</v>
      </c>
      <c r="N5970">
        <v>1</v>
      </c>
      <c r="O5970" t="s">
        <v>2986</v>
      </c>
      <c r="P5970" t="s">
        <v>2986</v>
      </c>
      <c r="Q5970">
        <v>0</v>
      </c>
      <c r="R5970" t="s">
        <v>2959</v>
      </c>
    </row>
    <row r="5971" spans="1:18" x14ac:dyDescent="0.25">
      <c r="A5971">
        <v>15786680</v>
      </c>
      <c r="B5971" t="s">
        <v>61</v>
      </c>
      <c r="C5971">
        <v>805</v>
      </c>
      <c r="D5971" t="str" cm="1">
        <f t="array" ref="D5971">_xlfn.IFS(C5971&lt;580,"Poor",C5971&lt;670,"Fair",C5971&lt;740,"Good",C5971&lt;800,"Very Good",C5971&gt;=800,"Excellent")</f>
        <v>Excellent</v>
      </c>
      <c r="E5971" t="s">
        <v>16</v>
      </c>
      <c r="F5971" t="s">
        <v>22</v>
      </c>
      <c r="G5971">
        <v>37</v>
      </c>
      <c r="H5971" s="3" t="str" cm="1">
        <f t="array" ref="H5971">_xlfn.IFS(G5971&lt;25,"18-24",G5971&lt;35,"25-34",G5971&lt;45,"35-44",G5971&lt;55,"45-54",G5971&lt;65,"55-64",G5971&gt;=65,"65+")</f>
        <v>35-44</v>
      </c>
      <c r="I5971">
        <v>5</v>
      </c>
      <c r="J5971" t="str" cm="1">
        <f t="array" ref="J5971">_xlfn.IFS(I5971&lt;3,"0-2 yrs",I5971&lt;7,"3-6 yrs",I5971&gt;=7,"7+ yrs")</f>
        <v>3-6 yrs</v>
      </c>
      <c r="K5971" s="2">
        <v>21928.81</v>
      </c>
      <c r="L5971" s="1">
        <v>0</v>
      </c>
      <c r="M5971" s="1" t="s">
        <v>2984</v>
      </c>
      <c r="N5971">
        <v>2</v>
      </c>
      <c r="O5971" t="s">
        <v>2986</v>
      </c>
      <c r="P5971" t="s">
        <v>2986</v>
      </c>
      <c r="Q5971">
        <v>0</v>
      </c>
      <c r="R5971" t="s">
        <v>2959</v>
      </c>
    </row>
    <row r="5972" spans="1:18" x14ac:dyDescent="0.25">
      <c r="A5972">
        <v>15623499</v>
      </c>
      <c r="B5972" t="s">
        <v>1333</v>
      </c>
      <c r="C5972">
        <v>548</v>
      </c>
      <c r="D5972" t="str" cm="1">
        <f t="array" ref="D5972">_xlfn.IFS(C5972&lt;580,"Poor",C5972&lt;670,"Fair",C5972&lt;740,"Good",C5972&lt;800,"Very Good",C5972&gt;=800,"Excellent")</f>
        <v>Poor</v>
      </c>
      <c r="E5972" t="s">
        <v>25</v>
      </c>
      <c r="F5972" t="s">
        <v>22</v>
      </c>
      <c r="G5972">
        <v>49</v>
      </c>
      <c r="H5972" s="3" t="str" cm="1">
        <f t="array" ref="H5972">_xlfn.IFS(G5972&lt;25,"18-24",G5972&lt;35,"25-34",G5972&lt;45,"35-44",G5972&lt;55,"45-54",G5972&lt;65,"55-64",G5972&gt;=65,"65+")</f>
        <v>45-54</v>
      </c>
      <c r="I5972">
        <v>9</v>
      </c>
      <c r="J5972" t="str" cm="1">
        <f t="array" ref="J5972">_xlfn.IFS(I5972&lt;3,"0-2 yrs",I5972&lt;7,"3-6 yrs",I5972&gt;=7,"7+ yrs")</f>
        <v>7+ yrs</v>
      </c>
      <c r="K5972" s="2">
        <v>127022.87</v>
      </c>
      <c r="L5972" s="1">
        <v>108437.89</v>
      </c>
      <c r="M5972" s="1" t="s">
        <v>2971</v>
      </c>
      <c r="N5972">
        <v>1</v>
      </c>
      <c r="O5972" t="s">
        <v>2986</v>
      </c>
      <c r="P5972" t="s">
        <v>2986</v>
      </c>
      <c r="Q5972">
        <v>1</v>
      </c>
      <c r="R5972" t="s">
        <v>2957</v>
      </c>
    </row>
    <row r="5973" spans="1:18" x14ac:dyDescent="0.25">
      <c r="A5973">
        <v>15691823</v>
      </c>
      <c r="B5973" t="s">
        <v>1140</v>
      </c>
      <c r="C5973">
        <v>672</v>
      </c>
      <c r="D5973" t="str" cm="1">
        <f t="array" ref="D5973">_xlfn.IFS(C5973&lt;580,"Poor",C5973&lt;670,"Fair",C5973&lt;740,"Good",C5973&lt;800,"Very Good",C5973&gt;=800,"Excellent")</f>
        <v>Good</v>
      </c>
      <c r="E5973" t="s">
        <v>12</v>
      </c>
      <c r="F5973" t="s">
        <v>22</v>
      </c>
      <c r="G5973">
        <v>37</v>
      </c>
      <c r="H5973" s="3" t="str" cm="1">
        <f t="array" ref="H5973">_xlfn.IFS(G5973&lt;25,"18-24",G5973&lt;35,"25-34",G5973&lt;45,"35-44",G5973&lt;55,"45-54",G5973&lt;65,"55-64",G5973&gt;=65,"65+")</f>
        <v>35-44</v>
      </c>
      <c r="I5973">
        <v>5</v>
      </c>
      <c r="J5973" t="str" cm="1">
        <f t="array" ref="J5973">_xlfn.IFS(I5973&lt;3,"0-2 yrs",I5973&lt;7,"3-6 yrs",I5973&gt;=7,"7+ yrs")</f>
        <v>3-6 yrs</v>
      </c>
      <c r="K5973" s="2">
        <v>162763.01</v>
      </c>
      <c r="L5973" s="1">
        <v>153195.59</v>
      </c>
      <c r="M5973" s="1" t="s">
        <v>2983</v>
      </c>
      <c r="N5973">
        <v>1</v>
      </c>
      <c r="O5973" t="s">
        <v>14</v>
      </c>
      <c r="P5973" t="s">
        <v>14</v>
      </c>
      <c r="Q5973">
        <v>0</v>
      </c>
      <c r="R5973" t="s">
        <v>2959</v>
      </c>
    </row>
    <row r="5974" spans="1:18" x14ac:dyDescent="0.25">
      <c r="A5974">
        <v>15809279</v>
      </c>
      <c r="B5974" t="s">
        <v>91</v>
      </c>
      <c r="C5974">
        <v>773</v>
      </c>
      <c r="D5974" t="str" cm="1">
        <f t="array" ref="D5974">_xlfn.IFS(C5974&lt;580,"Poor",C5974&lt;670,"Fair",C5974&lt;740,"Good",C5974&lt;800,"Very Good",C5974&gt;=800,"Excellent")</f>
        <v>Very Good</v>
      </c>
      <c r="E5974" t="s">
        <v>12</v>
      </c>
      <c r="F5974" t="s">
        <v>22</v>
      </c>
      <c r="G5974">
        <v>45</v>
      </c>
      <c r="H5974" s="3" t="str" cm="1">
        <f t="array" ref="H5974">_xlfn.IFS(G5974&lt;25,"18-24",G5974&lt;35,"25-34",G5974&lt;45,"35-44",G5974&lt;55,"45-54",G5974&lt;65,"55-64",G5974&gt;=65,"65+")</f>
        <v>45-54</v>
      </c>
      <c r="I5974">
        <v>8</v>
      </c>
      <c r="J5974" t="str" cm="1">
        <f t="array" ref="J5974">_xlfn.IFS(I5974&lt;3,"0-2 yrs",I5974&lt;7,"3-6 yrs",I5974&gt;=7,"7+ yrs")</f>
        <v>7+ yrs</v>
      </c>
      <c r="K5974" s="2">
        <v>113950.51</v>
      </c>
      <c r="L5974" s="1">
        <v>96877.21</v>
      </c>
      <c r="M5974" s="1" t="s">
        <v>2972</v>
      </c>
      <c r="N5974">
        <v>1</v>
      </c>
      <c r="O5974" t="s">
        <v>14</v>
      </c>
      <c r="P5974" t="s">
        <v>14</v>
      </c>
      <c r="Q5974">
        <v>0</v>
      </c>
      <c r="R5974" t="s">
        <v>2959</v>
      </c>
    </row>
    <row r="5975" spans="1:18" x14ac:dyDescent="0.25">
      <c r="A5975">
        <v>15758039</v>
      </c>
      <c r="B5975" t="s">
        <v>2261</v>
      </c>
      <c r="C5975">
        <v>614</v>
      </c>
      <c r="D5975" t="str" cm="1">
        <f t="array" ref="D5975">_xlfn.IFS(C5975&lt;580,"Poor",C5975&lt;670,"Fair",C5975&lt;740,"Good",C5975&lt;800,"Very Good",C5975&gt;=800,"Excellent")</f>
        <v>Fair</v>
      </c>
      <c r="E5975" t="s">
        <v>12</v>
      </c>
      <c r="F5975" t="s">
        <v>22</v>
      </c>
      <c r="G5975">
        <v>44</v>
      </c>
      <c r="H5975" s="3" t="str" cm="1">
        <f t="array" ref="H5975">_xlfn.IFS(G5975&lt;25,"18-24",G5975&lt;35,"25-34",G5975&lt;45,"35-44",G5975&lt;55,"45-54",G5975&lt;65,"55-64",G5975&gt;=65,"65+")</f>
        <v>35-44</v>
      </c>
      <c r="I5975">
        <v>6</v>
      </c>
      <c r="J5975" t="str" cm="1">
        <f t="array" ref="J5975">_xlfn.IFS(I5975&lt;3,"0-2 yrs",I5975&lt;7,"3-6 yrs",I5975&gt;=7,"7+ yrs")</f>
        <v>3-6 yrs</v>
      </c>
      <c r="K5975" s="2">
        <v>104930.46</v>
      </c>
      <c r="L5975" s="1">
        <v>0</v>
      </c>
      <c r="M5975" s="1" t="s">
        <v>2984</v>
      </c>
      <c r="N5975">
        <v>2</v>
      </c>
      <c r="O5975" t="s">
        <v>14</v>
      </c>
      <c r="P5975" t="s">
        <v>14</v>
      </c>
      <c r="Q5975">
        <v>0</v>
      </c>
      <c r="R5975" t="s">
        <v>2959</v>
      </c>
    </row>
    <row r="5976" spans="1:18" x14ac:dyDescent="0.25">
      <c r="A5976">
        <v>15807163</v>
      </c>
      <c r="B5976" t="s">
        <v>207</v>
      </c>
      <c r="C5976">
        <v>537</v>
      </c>
      <c r="D5976" t="str" cm="1">
        <f t="array" ref="D5976">_xlfn.IFS(C5976&lt;580,"Poor",C5976&lt;670,"Fair",C5976&lt;740,"Good",C5976&lt;800,"Very Good",C5976&gt;=800,"Excellent")</f>
        <v>Poor</v>
      </c>
      <c r="E5976" t="s">
        <v>12</v>
      </c>
      <c r="F5976" t="s">
        <v>13</v>
      </c>
      <c r="G5976">
        <v>38</v>
      </c>
      <c r="H5976" s="3" t="str" cm="1">
        <f t="array" ref="H5976">_xlfn.IFS(G5976&lt;25,"18-24",G5976&lt;35,"25-34",G5976&lt;45,"35-44",G5976&lt;55,"45-54",G5976&lt;65,"55-64",G5976&gt;=65,"65+")</f>
        <v>35-44</v>
      </c>
      <c r="I5976">
        <v>10</v>
      </c>
      <c r="J5976" t="str" cm="1">
        <f t="array" ref="J5976">_xlfn.IFS(I5976&lt;3,"0-2 yrs",I5976&lt;7,"3-6 yrs",I5976&gt;=7,"7+ yrs")</f>
        <v>7+ yrs</v>
      </c>
      <c r="K5976" s="2">
        <v>52337.97</v>
      </c>
      <c r="L5976" s="1">
        <v>0</v>
      </c>
      <c r="M5976" s="1" t="s">
        <v>2984</v>
      </c>
      <c r="N5976">
        <v>1</v>
      </c>
      <c r="O5976" t="s">
        <v>2986</v>
      </c>
      <c r="P5976" t="s">
        <v>2986</v>
      </c>
      <c r="Q5976">
        <v>1</v>
      </c>
      <c r="R5976" t="s">
        <v>2957</v>
      </c>
    </row>
    <row r="5977" spans="1:18" x14ac:dyDescent="0.25">
      <c r="A5977">
        <v>15631639</v>
      </c>
      <c r="B5977" t="s">
        <v>398</v>
      </c>
      <c r="C5977">
        <v>704</v>
      </c>
      <c r="D5977" t="str" cm="1">
        <f t="array" ref="D5977">_xlfn.IFS(C5977&lt;580,"Poor",C5977&lt;670,"Fair",C5977&lt;740,"Good",C5977&lt;800,"Very Good",C5977&gt;=800,"Excellent")</f>
        <v>Good</v>
      </c>
      <c r="E5977" t="s">
        <v>12</v>
      </c>
      <c r="F5977" t="s">
        <v>13</v>
      </c>
      <c r="G5977">
        <v>40</v>
      </c>
      <c r="H5977" s="3" t="str" cm="1">
        <f t="array" ref="H5977">_xlfn.IFS(G5977&lt;25,"18-24",G5977&lt;35,"25-34",G5977&lt;45,"35-44",G5977&lt;55,"45-54",G5977&lt;65,"55-64",G5977&gt;=65,"65+")</f>
        <v>35-44</v>
      </c>
      <c r="I5977">
        <v>6</v>
      </c>
      <c r="J5977" t="str" cm="1">
        <f t="array" ref="J5977">_xlfn.IFS(I5977&lt;3,"0-2 yrs",I5977&lt;7,"3-6 yrs",I5977&gt;=7,"7+ yrs")</f>
        <v>3-6 yrs</v>
      </c>
      <c r="K5977" s="2">
        <v>179964.55</v>
      </c>
      <c r="L5977" s="1">
        <v>95452.89</v>
      </c>
      <c r="M5977" s="1" t="s">
        <v>2972</v>
      </c>
      <c r="N5977">
        <v>1</v>
      </c>
      <c r="O5977" t="s">
        <v>14</v>
      </c>
      <c r="P5977" t="s">
        <v>14</v>
      </c>
      <c r="Q5977">
        <v>0</v>
      </c>
      <c r="R5977" t="s">
        <v>2959</v>
      </c>
    </row>
    <row r="5978" spans="1:18" x14ac:dyDescent="0.25">
      <c r="A5978">
        <v>15713770</v>
      </c>
      <c r="B5978" t="s">
        <v>218</v>
      </c>
      <c r="C5978">
        <v>586</v>
      </c>
      <c r="D5978" t="str" cm="1">
        <f t="array" ref="D5978">_xlfn.IFS(C5978&lt;580,"Poor",C5978&lt;670,"Fair",C5978&lt;740,"Good",C5978&lt;800,"Very Good",C5978&gt;=800,"Excellent")</f>
        <v>Fair</v>
      </c>
      <c r="E5978" t="s">
        <v>16</v>
      </c>
      <c r="F5978" t="s">
        <v>22</v>
      </c>
      <c r="G5978">
        <v>41</v>
      </c>
      <c r="H5978" s="3" t="str" cm="1">
        <f t="array" ref="H5978">_xlfn.IFS(G5978&lt;25,"18-24",G5978&lt;35,"25-34",G5978&lt;45,"35-44",G5978&lt;55,"45-54",G5978&lt;65,"55-64",G5978&gt;=65,"65+")</f>
        <v>35-44</v>
      </c>
      <c r="I5978">
        <v>3</v>
      </c>
      <c r="J5978" t="str" cm="1">
        <f t="array" ref="J5978">_xlfn.IFS(I5978&lt;3,"0-2 yrs",I5978&lt;7,"3-6 yrs",I5978&gt;=7,"7+ yrs")</f>
        <v>3-6 yrs</v>
      </c>
      <c r="K5978" s="2">
        <v>83753.64</v>
      </c>
      <c r="L5978" s="1">
        <v>63873.56</v>
      </c>
      <c r="M5978" s="1" t="s">
        <v>2972</v>
      </c>
      <c r="N5978">
        <v>1</v>
      </c>
      <c r="O5978" t="s">
        <v>2986</v>
      </c>
      <c r="P5978" t="s">
        <v>2986</v>
      </c>
      <c r="Q5978">
        <v>0</v>
      </c>
      <c r="R5978" t="s">
        <v>2959</v>
      </c>
    </row>
    <row r="5979" spans="1:18" x14ac:dyDescent="0.25">
      <c r="A5979">
        <v>15698167</v>
      </c>
      <c r="B5979" t="s">
        <v>2262</v>
      </c>
      <c r="C5979">
        <v>677</v>
      </c>
      <c r="D5979" t="str" cm="1">
        <f t="array" ref="D5979">_xlfn.IFS(C5979&lt;580,"Poor",C5979&lt;670,"Fair",C5979&lt;740,"Good",C5979&lt;800,"Very Good",C5979&gt;=800,"Excellent")</f>
        <v>Good</v>
      </c>
      <c r="E5979" t="s">
        <v>12</v>
      </c>
      <c r="F5979" t="s">
        <v>13</v>
      </c>
      <c r="G5979">
        <v>24</v>
      </c>
      <c r="H5979" s="3" t="str" cm="1">
        <f t="array" ref="H5979">_xlfn.IFS(G5979&lt;25,"18-24",G5979&lt;35,"25-34",G5979&lt;45,"35-44",G5979&lt;55,"45-54",G5979&lt;65,"55-64",G5979&gt;=65,"65+")</f>
        <v>18-24</v>
      </c>
      <c r="I5979">
        <v>0</v>
      </c>
      <c r="J5979" t="str" cm="1">
        <f t="array" ref="J5979">_xlfn.IFS(I5979&lt;3,"0-2 yrs",I5979&lt;7,"3-6 yrs",I5979&gt;=7,"7+ yrs")</f>
        <v>0-2 yrs</v>
      </c>
      <c r="K5979" s="2">
        <v>182913.95</v>
      </c>
      <c r="L5979" s="1">
        <v>148298.59</v>
      </c>
      <c r="M5979" s="1" t="s">
        <v>2971</v>
      </c>
      <c r="N5979">
        <v>2</v>
      </c>
      <c r="O5979" t="s">
        <v>2986</v>
      </c>
      <c r="P5979" t="s">
        <v>2986</v>
      </c>
      <c r="Q5979">
        <v>0</v>
      </c>
      <c r="R5979" t="s">
        <v>2959</v>
      </c>
    </row>
    <row r="5980" spans="1:18" x14ac:dyDescent="0.25">
      <c r="A5980">
        <v>15781710</v>
      </c>
      <c r="B5980" t="s">
        <v>2263</v>
      </c>
      <c r="C5980">
        <v>558</v>
      </c>
      <c r="D5980" t="str" cm="1">
        <f t="array" ref="D5980">_xlfn.IFS(C5980&lt;580,"Poor",C5980&lt;670,"Fair",C5980&lt;740,"Good",C5980&lt;800,"Very Good",C5980&gt;=800,"Excellent")</f>
        <v>Poor</v>
      </c>
      <c r="E5980" t="s">
        <v>16</v>
      </c>
      <c r="F5980" t="s">
        <v>13</v>
      </c>
      <c r="G5980">
        <v>31</v>
      </c>
      <c r="H5980" s="3" t="str" cm="1">
        <f t="array" ref="H5980">_xlfn.IFS(G5980&lt;25,"18-24",G5980&lt;35,"25-34",G5980&lt;45,"35-44",G5980&lt;55,"45-54",G5980&lt;65,"55-64",G5980&gt;=65,"65+")</f>
        <v>25-34</v>
      </c>
      <c r="I5980">
        <v>7</v>
      </c>
      <c r="J5980" t="str" cm="1">
        <f t="array" ref="J5980">_xlfn.IFS(I5980&lt;3,"0-2 yrs",I5980&lt;7,"3-6 yrs",I5980&gt;=7,"7+ yrs")</f>
        <v>7+ yrs</v>
      </c>
      <c r="K5980" s="2">
        <v>166720.28</v>
      </c>
      <c r="L5980" s="1">
        <v>0</v>
      </c>
      <c r="M5980" s="1" t="s">
        <v>2984</v>
      </c>
      <c r="N5980">
        <v>2</v>
      </c>
      <c r="O5980" t="s">
        <v>2986</v>
      </c>
      <c r="P5980" t="s">
        <v>2986</v>
      </c>
      <c r="Q5980">
        <v>0</v>
      </c>
      <c r="R5980" t="s">
        <v>2959</v>
      </c>
    </row>
    <row r="5981" spans="1:18" x14ac:dyDescent="0.25">
      <c r="A5981">
        <v>15801296</v>
      </c>
      <c r="B5981" t="s">
        <v>2264</v>
      </c>
      <c r="C5981">
        <v>634</v>
      </c>
      <c r="D5981" t="str" cm="1">
        <f t="array" ref="D5981">_xlfn.IFS(C5981&lt;580,"Poor",C5981&lt;670,"Fair",C5981&lt;740,"Good",C5981&lt;800,"Very Good",C5981&gt;=800,"Excellent")</f>
        <v>Fair</v>
      </c>
      <c r="E5981" t="s">
        <v>25</v>
      </c>
      <c r="F5981" t="s">
        <v>13</v>
      </c>
      <c r="G5981">
        <v>37</v>
      </c>
      <c r="H5981" s="3" t="str" cm="1">
        <f t="array" ref="H5981">_xlfn.IFS(G5981&lt;25,"18-24",G5981&lt;35,"25-34",G5981&lt;45,"35-44",G5981&lt;55,"45-54",G5981&lt;65,"55-64",G5981&gt;=65,"65+")</f>
        <v>35-44</v>
      </c>
      <c r="I5981">
        <v>7</v>
      </c>
      <c r="J5981" t="str" cm="1">
        <f t="array" ref="J5981">_xlfn.IFS(I5981&lt;3,"0-2 yrs",I5981&lt;7,"3-6 yrs",I5981&gt;=7,"7+ yrs")</f>
        <v>7+ yrs</v>
      </c>
      <c r="K5981" s="2">
        <v>192721.98</v>
      </c>
      <c r="L5981" s="1">
        <v>143258.85</v>
      </c>
      <c r="M5981" s="1" t="s">
        <v>2971</v>
      </c>
      <c r="N5981">
        <v>2</v>
      </c>
      <c r="O5981" t="s">
        <v>2986</v>
      </c>
      <c r="P5981" t="s">
        <v>2986</v>
      </c>
      <c r="Q5981">
        <v>0</v>
      </c>
      <c r="R5981" t="s">
        <v>2959</v>
      </c>
    </row>
    <row r="5982" spans="1:18" x14ac:dyDescent="0.25">
      <c r="A5982">
        <v>15704378</v>
      </c>
      <c r="B5982" t="s">
        <v>288</v>
      </c>
      <c r="C5982">
        <v>655</v>
      </c>
      <c r="D5982" t="str" cm="1">
        <f t="array" ref="D5982">_xlfn.IFS(C5982&lt;580,"Poor",C5982&lt;670,"Fair",C5982&lt;740,"Good",C5982&lt;800,"Very Good",C5982&gt;=800,"Excellent")</f>
        <v>Fair</v>
      </c>
      <c r="E5982" t="s">
        <v>25</v>
      </c>
      <c r="F5982" t="s">
        <v>22</v>
      </c>
      <c r="G5982">
        <v>37</v>
      </c>
      <c r="H5982" s="3" t="str" cm="1">
        <f t="array" ref="H5982">_xlfn.IFS(G5982&lt;25,"18-24",G5982&lt;35,"25-34",G5982&lt;45,"35-44",G5982&lt;55,"45-54",G5982&lt;65,"55-64",G5982&gt;=65,"65+")</f>
        <v>35-44</v>
      </c>
      <c r="I5982">
        <v>9</v>
      </c>
      <c r="J5982" t="str" cm="1">
        <f t="array" ref="J5982">_xlfn.IFS(I5982&lt;3,"0-2 yrs",I5982&lt;7,"3-6 yrs",I5982&gt;=7,"7+ yrs")</f>
        <v>7+ yrs</v>
      </c>
      <c r="K5982" s="2">
        <v>180241.44</v>
      </c>
      <c r="L5982" s="1">
        <v>121342.24</v>
      </c>
      <c r="M5982" s="1" t="s">
        <v>2971</v>
      </c>
      <c r="N5982">
        <v>1</v>
      </c>
      <c r="O5982" t="s">
        <v>14</v>
      </c>
      <c r="P5982" t="s">
        <v>14</v>
      </c>
      <c r="Q5982">
        <v>0</v>
      </c>
      <c r="R5982" t="s">
        <v>2959</v>
      </c>
    </row>
    <row r="5983" spans="1:18" x14ac:dyDescent="0.25">
      <c r="A5983">
        <v>15767891</v>
      </c>
      <c r="B5983" t="s">
        <v>389</v>
      </c>
      <c r="C5983">
        <v>619</v>
      </c>
      <c r="D5983" t="str" cm="1">
        <f t="array" ref="D5983">_xlfn.IFS(C5983&lt;580,"Poor",C5983&lt;670,"Fair",C5983&lt;740,"Good",C5983&lt;800,"Very Good",C5983&gt;=800,"Excellent")</f>
        <v>Fair</v>
      </c>
      <c r="E5983" t="s">
        <v>25</v>
      </c>
      <c r="F5983" t="s">
        <v>13</v>
      </c>
      <c r="G5983">
        <v>28</v>
      </c>
      <c r="H5983" s="3" t="str" cm="1">
        <f t="array" ref="H5983">_xlfn.IFS(G5983&lt;25,"18-24",G5983&lt;35,"25-34",G5983&lt;45,"35-44",G5983&lt;55,"45-54",G5983&lt;65,"55-64",G5983&gt;=65,"65+")</f>
        <v>25-34</v>
      </c>
      <c r="I5983">
        <v>6</v>
      </c>
      <c r="J5983" t="str" cm="1">
        <f t="array" ref="J5983">_xlfn.IFS(I5983&lt;3,"0-2 yrs",I5983&lt;7,"3-6 yrs",I5983&gt;=7,"7+ yrs")</f>
        <v>3-6 yrs</v>
      </c>
      <c r="K5983" s="2">
        <v>48475.12</v>
      </c>
      <c r="L5983" s="1">
        <v>99152.73</v>
      </c>
      <c r="M5983" s="1" t="s">
        <v>2972</v>
      </c>
      <c r="N5983">
        <v>2</v>
      </c>
      <c r="O5983" t="s">
        <v>2986</v>
      </c>
      <c r="P5983" t="s">
        <v>2986</v>
      </c>
      <c r="Q5983">
        <v>0</v>
      </c>
      <c r="R5983" t="s">
        <v>2959</v>
      </c>
    </row>
    <row r="5984" spans="1:18" x14ac:dyDescent="0.25">
      <c r="A5984">
        <v>15640667</v>
      </c>
      <c r="B5984" t="s">
        <v>1584</v>
      </c>
      <c r="C5984">
        <v>662</v>
      </c>
      <c r="D5984" t="str" cm="1">
        <f t="array" ref="D5984">_xlfn.IFS(C5984&lt;580,"Poor",C5984&lt;670,"Fair",C5984&lt;740,"Good",C5984&lt;800,"Very Good",C5984&gt;=800,"Excellent")</f>
        <v>Fair</v>
      </c>
      <c r="E5984" t="s">
        <v>12</v>
      </c>
      <c r="F5984" t="s">
        <v>13</v>
      </c>
      <c r="G5984">
        <v>41</v>
      </c>
      <c r="H5984" s="3" t="str" cm="1">
        <f t="array" ref="H5984">_xlfn.IFS(G5984&lt;25,"18-24",G5984&lt;35,"25-34",G5984&lt;45,"35-44",G5984&lt;55,"45-54",G5984&lt;65,"55-64",G5984&gt;=65,"65+")</f>
        <v>35-44</v>
      </c>
      <c r="I5984">
        <v>4</v>
      </c>
      <c r="J5984" t="str" cm="1">
        <f t="array" ref="J5984">_xlfn.IFS(I5984&lt;3,"0-2 yrs",I5984&lt;7,"3-6 yrs",I5984&gt;=7,"7+ yrs")</f>
        <v>3-6 yrs</v>
      </c>
      <c r="K5984" s="2">
        <v>126551.48</v>
      </c>
      <c r="L5984" s="1">
        <v>0</v>
      </c>
      <c r="M5984" s="1" t="s">
        <v>2984</v>
      </c>
      <c r="N5984">
        <v>2</v>
      </c>
      <c r="O5984" t="s">
        <v>2986</v>
      </c>
      <c r="P5984" t="s">
        <v>2986</v>
      </c>
      <c r="Q5984">
        <v>0</v>
      </c>
      <c r="R5984" t="s">
        <v>2959</v>
      </c>
    </row>
    <row r="5985" spans="1:18" x14ac:dyDescent="0.25">
      <c r="A5985">
        <v>15702145</v>
      </c>
      <c r="B5985" t="s">
        <v>2265</v>
      </c>
      <c r="C5985">
        <v>705</v>
      </c>
      <c r="D5985" t="str" cm="1">
        <f t="array" ref="D5985">_xlfn.IFS(C5985&lt;580,"Poor",C5985&lt;670,"Fair",C5985&lt;740,"Good",C5985&lt;800,"Very Good",C5985&gt;=800,"Excellent")</f>
        <v>Good</v>
      </c>
      <c r="E5985" t="s">
        <v>16</v>
      </c>
      <c r="F5985" t="s">
        <v>22</v>
      </c>
      <c r="G5985">
        <v>33</v>
      </c>
      <c r="H5985" s="3" t="str" cm="1">
        <f t="array" ref="H5985">_xlfn.IFS(G5985&lt;25,"18-24",G5985&lt;35,"25-34",G5985&lt;45,"35-44",G5985&lt;55,"45-54",G5985&lt;65,"55-64",G5985&gt;=65,"65+")</f>
        <v>25-34</v>
      </c>
      <c r="I5985">
        <v>7</v>
      </c>
      <c r="J5985" t="str" cm="1">
        <f t="array" ref="J5985">_xlfn.IFS(I5985&lt;3,"0-2 yrs",I5985&lt;7,"3-6 yrs",I5985&gt;=7,"7+ yrs")</f>
        <v>7+ yrs</v>
      </c>
      <c r="K5985" s="2">
        <v>64872.55</v>
      </c>
      <c r="L5985" s="1">
        <v>68423.89</v>
      </c>
      <c r="M5985" s="1" t="s">
        <v>2972</v>
      </c>
      <c r="N5985">
        <v>1</v>
      </c>
      <c r="O5985" t="s">
        <v>14</v>
      </c>
      <c r="P5985" t="s">
        <v>14</v>
      </c>
      <c r="Q5985">
        <v>0</v>
      </c>
      <c r="R5985" t="s">
        <v>2959</v>
      </c>
    </row>
    <row r="5986" spans="1:18" x14ac:dyDescent="0.25">
      <c r="A5986">
        <v>15679738</v>
      </c>
      <c r="B5986" t="s">
        <v>320</v>
      </c>
      <c r="C5986">
        <v>527</v>
      </c>
      <c r="D5986" t="str" cm="1">
        <f t="array" ref="D5986">_xlfn.IFS(C5986&lt;580,"Poor",C5986&lt;670,"Fair",C5986&lt;740,"Good",C5986&lt;800,"Very Good",C5986&gt;=800,"Excellent")</f>
        <v>Poor</v>
      </c>
      <c r="E5986" t="s">
        <v>16</v>
      </c>
      <c r="F5986" t="s">
        <v>13</v>
      </c>
      <c r="G5986">
        <v>35</v>
      </c>
      <c r="H5986" s="3" t="str" cm="1">
        <f t="array" ref="H5986">_xlfn.IFS(G5986&lt;25,"18-24",G5986&lt;35,"25-34",G5986&lt;45,"35-44",G5986&lt;55,"45-54",G5986&lt;65,"55-64",G5986&gt;=65,"65+")</f>
        <v>35-44</v>
      </c>
      <c r="I5986">
        <v>8</v>
      </c>
      <c r="J5986" t="str" cm="1">
        <f t="array" ref="J5986">_xlfn.IFS(I5986&lt;3,"0-2 yrs",I5986&lt;7,"3-6 yrs",I5986&gt;=7,"7+ yrs")</f>
        <v>7+ yrs</v>
      </c>
      <c r="K5986" s="2">
        <v>98031.53</v>
      </c>
      <c r="L5986" s="1">
        <v>0</v>
      </c>
      <c r="M5986" s="1" t="s">
        <v>2984</v>
      </c>
      <c r="N5986">
        <v>1</v>
      </c>
      <c r="O5986" t="s">
        <v>2986</v>
      </c>
      <c r="P5986" t="s">
        <v>2986</v>
      </c>
      <c r="Q5986">
        <v>1</v>
      </c>
      <c r="R5986" t="s">
        <v>2957</v>
      </c>
    </row>
    <row r="5987" spans="1:18" x14ac:dyDescent="0.25">
      <c r="A5987">
        <v>15636634</v>
      </c>
      <c r="B5987" t="s">
        <v>2266</v>
      </c>
      <c r="C5987">
        <v>630</v>
      </c>
      <c r="D5987" t="str" cm="1">
        <f t="array" ref="D5987">_xlfn.IFS(C5987&lt;580,"Poor",C5987&lt;670,"Fair",C5987&lt;740,"Good",C5987&lt;800,"Very Good",C5987&gt;=800,"Excellent")</f>
        <v>Fair</v>
      </c>
      <c r="E5987" t="s">
        <v>25</v>
      </c>
      <c r="F5987" t="s">
        <v>13</v>
      </c>
      <c r="G5987">
        <v>25</v>
      </c>
      <c r="H5987" s="3" t="str" cm="1">
        <f t="array" ref="H5987">_xlfn.IFS(G5987&lt;25,"18-24",G5987&lt;35,"25-34",G5987&lt;45,"35-44",G5987&lt;55,"45-54",G5987&lt;65,"55-64",G5987&gt;=65,"65+")</f>
        <v>25-34</v>
      </c>
      <c r="I5987">
        <v>7</v>
      </c>
      <c r="J5987" t="str" cm="1">
        <f t="array" ref="J5987">_xlfn.IFS(I5987&lt;3,"0-2 yrs",I5987&lt;7,"3-6 yrs",I5987&gt;=7,"7+ yrs")</f>
        <v>7+ yrs</v>
      </c>
      <c r="K5987" s="2">
        <v>93524.22</v>
      </c>
      <c r="L5987" s="1">
        <v>79656.81</v>
      </c>
      <c r="M5987" s="1" t="s">
        <v>2972</v>
      </c>
      <c r="N5987">
        <v>1</v>
      </c>
      <c r="O5987" t="s">
        <v>2986</v>
      </c>
      <c r="P5987" t="s">
        <v>2986</v>
      </c>
      <c r="Q5987">
        <v>0</v>
      </c>
      <c r="R5987" t="s">
        <v>2959</v>
      </c>
    </row>
    <row r="5988" spans="1:18" x14ac:dyDescent="0.25">
      <c r="A5988">
        <v>15809227</v>
      </c>
      <c r="B5988" t="s">
        <v>924</v>
      </c>
      <c r="C5988">
        <v>850</v>
      </c>
      <c r="D5988" t="str" cm="1">
        <f t="array" ref="D5988">_xlfn.IFS(C5988&lt;580,"Poor",C5988&lt;670,"Fair",C5988&lt;740,"Good",C5988&lt;800,"Very Good",C5988&gt;=800,"Excellent")</f>
        <v>Excellent</v>
      </c>
      <c r="E5988" t="s">
        <v>12</v>
      </c>
      <c r="F5988" t="s">
        <v>22</v>
      </c>
      <c r="G5988">
        <v>35</v>
      </c>
      <c r="H5988" s="3" t="str" cm="1">
        <f t="array" ref="H5988">_xlfn.IFS(G5988&lt;25,"18-24",G5988&lt;35,"25-34",G5988&lt;45,"35-44",G5988&lt;55,"45-54",G5988&lt;65,"55-64",G5988&gt;=65,"65+")</f>
        <v>35-44</v>
      </c>
      <c r="I5988">
        <v>2</v>
      </c>
      <c r="J5988" t="str" cm="1">
        <f t="array" ref="J5988">_xlfn.IFS(I5988&lt;3,"0-2 yrs",I5988&lt;7,"3-6 yrs",I5988&gt;=7,"7+ yrs")</f>
        <v>0-2 yrs</v>
      </c>
      <c r="K5988" s="2">
        <v>56991.66</v>
      </c>
      <c r="L5988" s="1">
        <v>0</v>
      </c>
      <c r="M5988" s="1" t="s">
        <v>2984</v>
      </c>
      <c r="N5988">
        <v>2</v>
      </c>
      <c r="O5988" t="s">
        <v>14</v>
      </c>
      <c r="P5988" t="s">
        <v>14</v>
      </c>
      <c r="Q5988">
        <v>0</v>
      </c>
      <c r="R5988" t="s">
        <v>2959</v>
      </c>
    </row>
    <row r="5989" spans="1:18" x14ac:dyDescent="0.25">
      <c r="A5989">
        <v>15601811</v>
      </c>
      <c r="B5989" t="s">
        <v>1422</v>
      </c>
      <c r="C5989">
        <v>668</v>
      </c>
      <c r="D5989" t="str" cm="1">
        <f t="array" ref="D5989">_xlfn.IFS(C5989&lt;580,"Poor",C5989&lt;670,"Fair",C5989&lt;740,"Good",C5989&lt;800,"Very Good",C5989&gt;=800,"Excellent")</f>
        <v>Fair</v>
      </c>
      <c r="E5989" t="s">
        <v>12</v>
      </c>
      <c r="F5989" t="s">
        <v>13</v>
      </c>
      <c r="G5989">
        <v>53</v>
      </c>
      <c r="H5989" s="3" t="str" cm="1">
        <f t="array" ref="H5989">_xlfn.IFS(G5989&lt;25,"18-24",G5989&lt;35,"25-34",G5989&lt;45,"35-44",G5989&lt;55,"45-54",G5989&lt;65,"55-64",G5989&gt;=65,"65+")</f>
        <v>45-54</v>
      </c>
      <c r="I5989">
        <v>10</v>
      </c>
      <c r="J5989" t="str" cm="1">
        <f t="array" ref="J5989">_xlfn.IFS(I5989&lt;3,"0-2 yrs",I5989&lt;7,"3-6 yrs",I5989&gt;=7,"7+ yrs")</f>
        <v>7+ yrs</v>
      </c>
      <c r="K5989" s="2">
        <v>183980.56</v>
      </c>
      <c r="L5989" s="1">
        <v>110240.04</v>
      </c>
      <c r="M5989" s="1" t="s">
        <v>2971</v>
      </c>
      <c r="N5989">
        <v>1</v>
      </c>
      <c r="O5989" t="s">
        <v>2986</v>
      </c>
      <c r="P5989" t="s">
        <v>2986</v>
      </c>
      <c r="Q5989">
        <v>1</v>
      </c>
      <c r="R5989" t="s">
        <v>2957</v>
      </c>
    </row>
    <row r="5990" spans="1:18" x14ac:dyDescent="0.25">
      <c r="A5990">
        <v>15625494</v>
      </c>
      <c r="B5990" t="s">
        <v>842</v>
      </c>
      <c r="C5990">
        <v>573</v>
      </c>
      <c r="D5990" t="str" cm="1">
        <f t="array" ref="D5990">_xlfn.IFS(C5990&lt;580,"Poor",C5990&lt;670,"Fair",C5990&lt;740,"Good",C5990&lt;800,"Very Good",C5990&gt;=800,"Excellent")</f>
        <v>Poor</v>
      </c>
      <c r="E5990" t="s">
        <v>12</v>
      </c>
      <c r="F5990" t="s">
        <v>13</v>
      </c>
      <c r="G5990">
        <v>32</v>
      </c>
      <c r="H5990" s="3" t="str" cm="1">
        <f t="array" ref="H5990">_xlfn.IFS(G5990&lt;25,"18-24",G5990&lt;35,"25-34",G5990&lt;45,"35-44",G5990&lt;55,"45-54",G5990&lt;65,"55-64",G5990&gt;=65,"65+")</f>
        <v>25-34</v>
      </c>
      <c r="I5990">
        <v>9</v>
      </c>
      <c r="J5990" t="str" cm="1">
        <f t="array" ref="J5990">_xlfn.IFS(I5990&lt;3,"0-2 yrs",I5990&lt;7,"3-6 yrs",I5990&gt;=7,"7+ yrs")</f>
        <v>7+ yrs</v>
      </c>
      <c r="K5990" s="2">
        <v>130234.63</v>
      </c>
      <c r="L5990" s="1">
        <v>125321.84</v>
      </c>
      <c r="M5990" s="1" t="s">
        <v>2971</v>
      </c>
      <c r="N5990">
        <v>2</v>
      </c>
      <c r="O5990" t="s">
        <v>14</v>
      </c>
      <c r="P5990" t="s">
        <v>14</v>
      </c>
      <c r="Q5990">
        <v>0</v>
      </c>
      <c r="R5990" t="s">
        <v>2959</v>
      </c>
    </row>
    <row r="5991" spans="1:18" x14ac:dyDescent="0.25">
      <c r="A5991">
        <v>15723737</v>
      </c>
      <c r="B5991" t="s">
        <v>2267</v>
      </c>
      <c r="C5991">
        <v>680</v>
      </c>
      <c r="D5991" t="str" cm="1">
        <f t="array" ref="D5991">_xlfn.IFS(C5991&lt;580,"Poor",C5991&lt;670,"Fair",C5991&lt;740,"Good",C5991&lt;800,"Very Good",C5991&gt;=800,"Excellent")</f>
        <v>Good</v>
      </c>
      <c r="E5991" t="s">
        <v>12</v>
      </c>
      <c r="F5991" t="s">
        <v>22</v>
      </c>
      <c r="G5991">
        <v>27</v>
      </c>
      <c r="H5991" s="3" t="str" cm="1">
        <f t="array" ref="H5991">_xlfn.IFS(G5991&lt;25,"18-24",G5991&lt;35,"25-34",G5991&lt;45,"35-44",G5991&lt;55,"45-54",G5991&lt;65,"55-64",G5991&gt;=65,"65+")</f>
        <v>25-34</v>
      </c>
      <c r="I5991">
        <v>3</v>
      </c>
      <c r="J5991" t="str" cm="1">
        <f t="array" ref="J5991">_xlfn.IFS(I5991&lt;3,"0-2 yrs",I5991&lt;7,"3-6 yrs",I5991&gt;=7,"7+ yrs")</f>
        <v>3-6 yrs</v>
      </c>
      <c r="K5991" s="2">
        <v>32454.26</v>
      </c>
      <c r="L5991" s="1">
        <v>0</v>
      </c>
      <c r="M5991" s="1" t="s">
        <v>2984</v>
      </c>
      <c r="N5991">
        <v>1</v>
      </c>
      <c r="O5991" t="s">
        <v>2986</v>
      </c>
      <c r="P5991" t="s">
        <v>2986</v>
      </c>
      <c r="Q5991">
        <v>0</v>
      </c>
      <c r="R5991" t="s">
        <v>2959</v>
      </c>
    </row>
    <row r="5992" spans="1:18" x14ac:dyDescent="0.25">
      <c r="A5992">
        <v>15682955</v>
      </c>
      <c r="B5992" t="s">
        <v>109</v>
      </c>
      <c r="C5992">
        <v>758</v>
      </c>
      <c r="D5992" t="str" cm="1">
        <f t="array" ref="D5992">_xlfn.IFS(C5992&lt;580,"Poor",C5992&lt;670,"Fair",C5992&lt;740,"Good",C5992&lt;800,"Very Good",C5992&gt;=800,"Excellent")</f>
        <v>Very Good</v>
      </c>
      <c r="E5992" t="s">
        <v>12</v>
      </c>
      <c r="F5992" t="s">
        <v>13</v>
      </c>
      <c r="G5992">
        <v>32</v>
      </c>
      <c r="H5992" s="3" t="str" cm="1">
        <f t="array" ref="H5992">_xlfn.IFS(G5992&lt;25,"18-24",G5992&lt;35,"25-34",G5992&lt;45,"35-44",G5992&lt;55,"45-54",G5992&lt;65,"55-64",G5992&gt;=65,"65+")</f>
        <v>25-34</v>
      </c>
      <c r="I5992">
        <v>2</v>
      </c>
      <c r="J5992" t="str" cm="1">
        <f t="array" ref="J5992">_xlfn.IFS(I5992&lt;3,"0-2 yrs",I5992&lt;7,"3-6 yrs",I5992&gt;=7,"7+ yrs")</f>
        <v>0-2 yrs</v>
      </c>
      <c r="K5992" s="2">
        <v>75396.429999999993</v>
      </c>
      <c r="L5992" s="1">
        <v>84378.9</v>
      </c>
      <c r="M5992" s="1" t="s">
        <v>2972</v>
      </c>
      <c r="N5992">
        <v>1</v>
      </c>
      <c r="O5992" t="s">
        <v>14</v>
      </c>
      <c r="P5992" t="s">
        <v>14</v>
      </c>
      <c r="Q5992">
        <v>0</v>
      </c>
      <c r="R5992" t="s">
        <v>2959</v>
      </c>
    </row>
    <row r="5993" spans="1:18" x14ac:dyDescent="0.25">
      <c r="A5993">
        <v>15758856</v>
      </c>
      <c r="B5993" t="s">
        <v>2268</v>
      </c>
      <c r="C5993">
        <v>597</v>
      </c>
      <c r="D5993" t="str" cm="1">
        <f t="array" ref="D5993">_xlfn.IFS(C5993&lt;580,"Poor",C5993&lt;670,"Fair",C5993&lt;740,"Good",C5993&lt;800,"Very Good",C5993&gt;=800,"Excellent")</f>
        <v>Fair</v>
      </c>
      <c r="E5993" t="s">
        <v>12</v>
      </c>
      <c r="F5993" t="s">
        <v>22</v>
      </c>
      <c r="G5993">
        <v>45</v>
      </c>
      <c r="H5993" s="3" t="str" cm="1">
        <f t="array" ref="H5993">_xlfn.IFS(G5993&lt;25,"18-24",G5993&lt;35,"25-34",G5993&lt;45,"35-44",G5993&lt;55,"45-54",G5993&lt;65,"55-64",G5993&gt;=65,"65+")</f>
        <v>45-54</v>
      </c>
      <c r="I5993">
        <v>7</v>
      </c>
      <c r="J5993" t="str" cm="1">
        <f t="array" ref="J5993">_xlfn.IFS(I5993&lt;3,"0-2 yrs",I5993&lt;7,"3-6 yrs",I5993&gt;=7,"7+ yrs")</f>
        <v>7+ yrs</v>
      </c>
      <c r="K5993" s="2">
        <v>167756.45000000001</v>
      </c>
      <c r="L5993" s="1">
        <v>0</v>
      </c>
      <c r="M5993" s="1" t="s">
        <v>2984</v>
      </c>
      <c r="N5993">
        <v>2</v>
      </c>
      <c r="O5993" t="s">
        <v>2986</v>
      </c>
      <c r="P5993" t="s">
        <v>2986</v>
      </c>
      <c r="Q5993">
        <v>0</v>
      </c>
      <c r="R5993" t="s">
        <v>2959</v>
      </c>
    </row>
    <row r="5994" spans="1:18" x14ac:dyDescent="0.25">
      <c r="A5994">
        <v>15746065</v>
      </c>
      <c r="B5994" t="s">
        <v>1224</v>
      </c>
      <c r="C5994">
        <v>580</v>
      </c>
      <c r="D5994" t="str" cm="1">
        <f t="array" ref="D5994">_xlfn.IFS(C5994&lt;580,"Poor",C5994&lt;670,"Fair",C5994&lt;740,"Good",C5994&lt;800,"Very Good",C5994&gt;=800,"Excellent")</f>
        <v>Fair</v>
      </c>
      <c r="E5994" t="s">
        <v>25</v>
      </c>
      <c r="F5994" t="s">
        <v>22</v>
      </c>
      <c r="G5994">
        <v>35</v>
      </c>
      <c r="H5994" s="3" t="str" cm="1">
        <f t="array" ref="H5994">_xlfn.IFS(G5994&lt;25,"18-24",G5994&lt;35,"25-34",G5994&lt;45,"35-44",G5994&lt;55,"45-54",G5994&lt;65,"55-64",G5994&gt;=65,"65+")</f>
        <v>35-44</v>
      </c>
      <c r="I5994">
        <v>10</v>
      </c>
      <c r="J5994" t="str" cm="1">
        <f t="array" ref="J5994">_xlfn.IFS(I5994&lt;3,"0-2 yrs",I5994&lt;7,"3-6 yrs",I5994&gt;=7,"7+ yrs")</f>
        <v>7+ yrs</v>
      </c>
      <c r="K5994" s="2">
        <v>24799.47</v>
      </c>
      <c r="L5994" s="1">
        <v>136281.41</v>
      </c>
      <c r="M5994" s="1" t="s">
        <v>2971</v>
      </c>
      <c r="N5994">
        <v>2</v>
      </c>
      <c r="O5994" t="s">
        <v>14</v>
      </c>
      <c r="P5994" t="s">
        <v>14</v>
      </c>
      <c r="Q5994">
        <v>0</v>
      </c>
      <c r="R5994" t="s">
        <v>2959</v>
      </c>
    </row>
    <row r="5995" spans="1:18" x14ac:dyDescent="0.25">
      <c r="A5995">
        <v>15783865</v>
      </c>
      <c r="B5995" t="s">
        <v>2269</v>
      </c>
      <c r="C5995">
        <v>622</v>
      </c>
      <c r="D5995" t="str" cm="1">
        <f t="array" ref="D5995">_xlfn.IFS(C5995&lt;580,"Poor",C5995&lt;670,"Fair",C5995&lt;740,"Good",C5995&lt;800,"Very Good",C5995&gt;=800,"Excellent")</f>
        <v>Fair</v>
      </c>
      <c r="E5995" t="s">
        <v>12</v>
      </c>
      <c r="F5995" t="s">
        <v>22</v>
      </c>
      <c r="G5995">
        <v>59</v>
      </c>
      <c r="H5995" s="3" t="str" cm="1">
        <f t="array" ref="H5995">_xlfn.IFS(G5995&lt;25,"18-24",G5995&lt;35,"25-34",G5995&lt;45,"35-44",G5995&lt;55,"45-54",G5995&lt;65,"55-64",G5995&gt;=65,"65+")</f>
        <v>55-64</v>
      </c>
      <c r="I5995">
        <v>5</v>
      </c>
      <c r="J5995" t="str" cm="1">
        <f t="array" ref="J5995">_xlfn.IFS(I5995&lt;3,"0-2 yrs",I5995&lt;7,"3-6 yrs",I5995&gt;=7,"7+ yrs")</f>
        <v>3-6 yrs</v>
      </c>
      <c r="K5995" s="2">
        <v>60429.43</v>
      </c>
      <c r="L5995" s="1">
        <v>119380.37</v>
      </c>
      <c r="M5995" s="1" t="s">
        <v>2971</v>
      </c>
      <c r="N5995">
        <v>1</v>
      </c>
      <c r="O5995" t="s">
        <v>14</v>
      </c>
      <c r="P5995" t="s">
        <v>14</v>
      </c>
      <c r="Q5995">
        <v>0</v>
      </c>
      <c r="R5995" t="s">
        <v>2959</v>
      </c>
    </row>
    <row r="5996" spans="1:18" x14ac:dyDescent="0.25">
      <c r="A5996">
        <v>15745455</v>
      </c>
      <c r="B5996" t="s">
        <v>2270</v>
      </c>
      <c r="C5996">
        <v>638</v>
      </c>
      <c r="D5996" t="str" cm="1">
        <f t="array" ref="D5996">_xlfn.IFS(C5996&lt;580,"Poor",C5996&lt;670,"Fair",C5996&lt;740,"Good",C5996&lt;800,"Very Good",C5996&gt;=800,"Excellent")</f>
        <v>Fair</v>
      </c>
      <c r="E5996" t="s">
        <v>25</v>
      </c>
      <c r="F5996" t="s">
        <v>22</v>
      </c>
      <c r="G5996">
        <v>62</v>
      </c>
      <c r="H5996" s="3" t="str" cm="1">
        <f t="array" ref="H5996">_xlfn.IFS(G5996&lt;25,"18-24",G5996&lt;35,"25-34",G5996&lt;45,"35-44",G5996&lt;55,"45-54",G5996&lt;65,"55-64",G5996&gt;=65,"65+")</f>
        <v>55-64</v>
      </c>
      <c r="I5996">
        <v>4</v>
      </c>
      <c r="J5996" t="str" cm="1">
        <f t="array" ref="J5996">_xlfn.IFS(I5996&lt;3,"0-2 yrs",I5996&lt;7,"3-6 yrs",I5996&gt;=7,"7+ yrs")</f>
        <v>3-6 yrs</v>
      </c>
      <c r="K5996" s="2">
        <v>74241.09</v>
      </c>
      <c r="L5996" s="1">
        <v>108716.59</v>
      </c>
      <c r="M5996" s="1" t="s">
        <v>2971</v>
      </c>
      <c r="N5996">
        <v>2</v>
      </c>
      <c r="O5996" t="s">
        <v>14</v>
      </c>
      <c r="P5996" t="s">
        <v>14</v>
      </c>
      <c r="Q5996">
        <v>0</v>
      </c>
      <c r="R5996" t="s">
        <v>2959</v>
      </c>
    </row>
    <row r="5997" spans="1:18" x14ac:dyDescent="0.25">
      <c r="A5997">
        <v>15583033</v>
      </c>
      <c r="B5997" t="s">
        <v>2271</v>
      </c>
      <c r="C5997">
        <v>640</v>
      </c>
      <c r="D5997" t="str" cm="1">
        <f t="array" ref="D5997">_xlfn.IFS(C5997&lt;580,"Poor",C5997&lt;670,"Fair",C5997&lt;740,"Good",C5997&lt;800,"Very Good",C5997&gt;=800,"Excellent")</f>
        <v>Fair</v>
      </c>
      <c r="E5997" t="s">
        <v>12</v>
      </c>
      <c r="F5997" t="s">
        <v>13</v>
      </c>
      <c r="G5997">
        <v>20</v>
      </c>
      <c r="H5997" s="3" t="str" cm="1">
        <f t="array" ref="H5997">_xlfn.IFS(G5997&lt;25,"18-24",G5997&lt;35,"25-34",G5997&lt;45,"35-44",G5997&lt;55,"45-54",G5997&lt;65,"55-64",G5997&gt;=65,"65+")</f>
        <v>18-24</v>
      </c>
      <c r="I5997">
        <v>4</v>
      </c>
      <c r="J5997" t="str" cm="1">
        <f t="array" ref="J5997">_xlfn.IFS(I5997&lt;3,"0-2 yrs",I5997&lt;7,"3-6 yrs",I5997&gt;=7,"7+ yrs")</f>
        <v>3-6 yrs</v>
      </c>
      <c r="K5997" s="2">
        <v>78310.820000000007</v>
      </c>
      <c r="L5997" s="1">
        <v>0</v>
      </c>
      <c r="M5997" s="1" t="s">
        <v>2984</v>
      </c>
      <c r="N5997">
        <v>2</v>
      </c>
      <c r="O5997" t="s">
        <v>14</v>
      </c>
      <c r="P5997" t="s">
        <v>14</v>
      </c>
      <c r="Q5997">
        <v>0</v>
      </c>
      <c r="R5997" t="s">
        <v>2959</v>
      </c>
    </row>
    <row r="5998" spans="1:18" x14ac:dyDescent="0.25">
      <c r="A5998">
        <v>15644212</v>
      </c>
      <c r="B5998" t="s">
        <v>466</v>
      </c>
      <c r="C5998">
        <v>644</v>
      </c>
      <c r="D5998" t="str" cm="1">
        <f t="array" ref="D5998">_xlfn.IFS(C5998&lt;580,"Poor",C5998&lt;670,"Fair",C5998&lt;740,"Good",C5998&lt;800,"Very Good",C5998&gt;=800,"Excellent")</f>
        <v>Fair</v>
      </c>
      <c r="E5998" t="s">
        <v>16</v>
      </c>
      <c r="F5998" t="s">
        <v>22</v>
      </c>
      <c r="G5998">
        <v>28</v>
      </c>
      <c r="H5998" s="3" t="str" cm="1">
        <f t="array" ref="H5998">_xlfn.IFS(G5998&lt;25,"18-24",G5998&lt;35,"25-34",G5998&lt;45,"35-44",G5998&lt;55,"45-54",G5998&lt;65,"55-64",G5998&gt;=65,"65+")</f>
        <v>25-34</v>
      </c>
      <c r="I5998">
        <v>0</v>
      </c>
      <c r="J5998" t="str" cm="1">
        <f t="array" ref="J5998">_xlfn.IFS(I5998&lt;3,"0-2 yrs",I5998&lt;7,"3-6 yrs",I5998&gt;=7,"7+ yrs")</f>
        <v>0-2 yrs</v>
      </c>
      <c r="K5998" s="2">
        <v>119419.37</v>
      </c>
      <c r="L5998" s="1">
        <v>0</v>
      </c>
      <c r="M5998" s="1" t="s">
        <v>2984</v>
      </c>
      <c r="N5998">
        <v>2</v>
      </c>
      <c r="O5998" t="s">
        <v>2986</v>
      </c>
      <c r="P5998" t="s">
        <v>2986</v>
      </c>
      <c r="Q5998">
        <v>0</v>
      </c>
      <c r="R5998" t="s">
        <v>2959</v>
      </c>
    </row>
    <row r="5999" spans="1:18" x14ac:dyDescent="0.25">
      <c r="A5999">
        <v>15735688</v>
      </c>
      <c r="B5999" t="s">
        <v>2241</v>
      </c>
      <c r="C5999">
        <v>753</v>
      </c>
      <c r="D5999" t="str" cm="1">
        <f t="array" ref="D5999">_xlfn.IFS(C5999&lt;580,"Poor",C5999&lt;670,"Fair",C5999&lt;740,"Good",C5999&lt;800,"Very Good",C5999&gt;=800,"Excellent")</f>
        <v>Very Good</v>
      </c>
      <c r="E5999" t="s">
        <v>12</v>
      </c>
      <c r="F5999" t="s">
        <v>13</v>
      </c>
      <c r="G5999">
        <v>31</v>
      </c>
      <c r="H5999" s="3" t="str" cm="1">
        <f t="array" ref="H5999">_xlfn.IFS(G5999&lt;25,"18-24",G5999&lt;35,"25-34",G5999&lt;45,"35-44",G5999&lt;55,"45-54",G5999&lt;65,"55-64",G5999&gt;=65,"65+")</f>
        <v>25-34</v>
      </c>
      <c r="I5999">
        <v>6</v>
      </c>
      <c r="J5999" t="str" cm="1">
        <f t="array" ref="J5999">_xlfn.IFS(I5999&lt;3,"0-2 yrs",I5999&lt;7,"3-6 yrs",I5999&gt;=7,"7+ yrs")</f>
        <v>3-6 yrs</v>
      </c>
      <c r="K5999" s="2">
        <v>91305.77</v>
      </c>
      <c r="L5999" s="1">
        <v>106596.29</v>
      </c>
      <c r="M5999" s="1" t="s">
        <v>2971</v>
      </c>
      <c r="N5999">
        <v>1</v>
      </c>
      <c r="O5999" t="s">
        <v>2986</v>
      </c>
      <c r="P5999" t="s">
        <v>2986</v>
      </c>
      <c r="Q5999">
        <v>0</v>
      </c>
      <c r="R5999" t="s">
        <v>2959</v>
      </c>
    </row>
    <row r="6000" spans="1:18" x14ac:dyDescent="0.25">
      <c r="A6000">
        <v>15658577</v>
      </c>
      <c r="B6000" t="s">
        <v>2272</v>
      </c>
      <c r="C6000">
        <v>629</v>
      </c>
      <c r="D6000" t="str" cm="1">
        <f t="array" ref="D6000">_xlfn.IFS(C6000&lt;580,"Poor",C6000&lt;670,"Fair",C6000&lt;740,"Good",C6000&lt;800,"Very Good",C6000&gt;=800,"Excellent")</f>
        <v>Fair</v>
      </c>
      <c r="E6000" t="s">
        <v>12</v>
      </c>
      <c r="F6000" t="s">
        <v>13</v>
      </c>
      <c r="G6000">
        <v>37</v>
      </c>
      <c r="H6000" s="3" t="str" cm="1">
        <f t="array" ref="H6000">_xlfn.IFS(G6000&lt;25,"18-24",G6000&lt;35,"25-34",G6000&lt;45,"35-44",G6000&lt;55,"45-54",G6000&lt;65,"55-64",G6000&gt;=65,"65+")</f>
        <v>35-44</v>
      </c>
      <c r="I6000">
        <v>10</v>
      </c>
      <c r="J6000" t="str" cm="1">
        <f t="array" ref="J6000">_xlfn.IFS(I6000&lt;3,"0-2 yrs",I6000&lt;7,"3-6 yrs",I6000&gt;=7,"7+ yrs")</f>
        <v>7+ yrs</v>
      </c>
      <c r="K6000" s="2">
        <v>25136.95</v>
      </c>
      <c r="L6000" s="1">
        <v>99546.25</v>
      </c>
      <c r="M6000" s="1" t="s">
        <v>2972</v>
      </c>
      <c r="N6000">
        <v>3</v>
      </c>
      <c r="O6000" t="s">
        <v>14</v>
      </c>
      <c r="P6000" t="s">
        <v>14</v>
      </c>
      <c r="Q6000">
        <v>1</v>
      </c>
      <c r="R6000" t="s">
        <v>2957</v>
      </c>
    </row>
    <row r="6001" spans="1:18" x14ac:dyDescent="0.25">
      <c r="A6001">
        <v>15606887</v>
      </c>
      <c r="B6001" t="s">
        <v>1607</v>
      </c>
      <c r="C6001">
        <v>775</v>
      </c>
      <c r="D6001" t="str" cm="1">
        <f t="array" ref="D6001">_xlfn.IFS(C6001&lt;580,"Poor",C6001&lt;670,"Fair",C6001&lt;740,"Good",C6001&lt;800,"Very Good",C6001&gt;=800,"Excellent")</f>
        <v>Very Good</v>
      </c>
      <c r="E6001" t="s">
        <v>12</v>
      </c>
      <c r="F6001" t="s">
        <v>13</v>
      </c>
      <c r="G6001">
        <v>30</v>
      </c>
      <c r="H6001" s="3" t="str" cm="1">
        <f t="array" ref="H6001">_xlfn.IFS(G6001&lt;25,"18-24",G6001&lt;35,"25-34",G6001&lt;45,"35-44",G6001&lt;55,"45-54",G6001&lt;65,"55-64",G6001&gt;=65,"65+")</f>
        <v>25-34</v>
      </c>
      <c r="I6001">
        <v>5</v>
      </c>
      <c r="J6001" t="str" cm="1">
        <f t="array" ref="J6001">_xlfn.IFS(I6001&lt;3,"0-2 yrs",I6001&lt;7,"3-6 yrs",I6001&gt;=7,"7+ yrs")</f>
        <v>3-6 yrs</v>
      </c>
      <c r="K6001" s="2">
        <v>193880.6</v>
      </c>
      <c r="L6001" s="1">
        <v>0</v>
      </c>
      <c r="M6001" s="1" t="s">
        <v>2984</v>
      </c>
      <c r="N6001">
        <v>1</v>
      </c>
      <c r="O6001" t="s">
        <v>2986</v>
      </c>
      <c r="P6001" t="s">
        <v>2986</v>
      </c>
      <c r="Q6001">
        <v>1</v>
      </c>
      <c r="R6001" t="s">
        <v>2957</v>
      </c>
    </row>
    <row r="6002" spans="1:18" x14ac:dyDescent="0.25">
      <c r="A6002">
        <v>15783026</v>
      </c>
      <c r="B6002" t="s">
        <v>27</v>
      </c>
      <c r="C6002">
        <v>701</v>
      </c>
      <c r="D6002" t="str" cm="1">
        <f t="array" ref="D6002">_xlfn.IFS(C6002&lt;580,"Poor",C6002&lt;670,"Fair",C6002&lt;740,"Good",C6002&lt;800,"Very Good",C6002&gt;=800,"Excellent")</f>
        <v>Good</v>
      </c>
      <c r="E6002" t="s">
        <v>12</v>
      </c>
      <c r="F6002" t="s">
        <v>13</v>
      </c>
      <c r="G6002">
        <v>41</v>
      </c>
      <c r="H6002" s="3" t="str" cm="1">
        <f t="array" ref="H6002">_xlfn.IFS(G6002&lt;25,"18-24",G6002&lt;35,"25-34",G6002&lt;45,"35-44",G6002&lt;55,"45-54",G6002&lt;65,"55-64",G6002&gt;=65,"65+")</f>
        <v>35-44</v>
      </c>
      <c r="I6002">
        <v>2</v>
      </c>
      <c r="J6002" t="str" cm="1">
        <f t="array" ref="J6002">_xlfn.IFS(I6002&lt;3,"0-2 yrs",I6002&lt;7,"3-6 yrs",I6002&gt;=7,"7+ yrs")</f>
        <v>0-2 yrs</v>
      </c>
      <c r="K6002" s="2">
        <v>47856.78</v>
      </c>
      <c r="L6002" s="1">
        <v>0</v>
      </c>
      <c r="M6002" s="1" t="s">
        <v>2984</v>
      </c>
      <c r="N6002">
        <v>1</v>
      </c>
      <c r="O6002" t="s">
        <v>2986</v>
      </c>
      <c r="P6002" t="s">
        <v>2986</v>
      </c>
      <c r="Q6002">
        <v>0</v>
      </c>
      <c r="R6002" t="s">
        <v>2959</v>
      </c>
    </row>
    <row r="6003" spans="1:18" x14ac:dyDescent="0.25">
      <c r="A6003">
        <v>15579892</v>
      </c>
      <c r="B6003" t="s">
        <v>294</v>
      </c>
      <c r="C6003">
        <v>708</v>
      </c>
      <c r="D6003" t="str" cm="1">
        <f t="array" ref="D6003">_xlfn.IFS(C6003&lt;580,"Poor",C6003&lt;670,"Fair",C6003&lt;740,"Good",C6003&lt;800,"Very Good",C6003&gt;=800,"Excellent")</f>
        <v>Good</v>
      </c>
      <c r="E6003" t="s">
        <v>16</v>
      </c>
      <c r="F6003" t="s">
        <v>22</v>
      </c>
      <c r="G6003">
        <v>19</v>
      </c>
      <c r="H6003" s="3" t="str" cm="1">
        <f t="array" ref="H6003">_xlfn.IFS(G6003&lt;25,"18-24",G6003&lt;35,"25-34",G6003&lt;45,"35-44",G6003&lt;55,"45-54",G6003&lt;65,"55-64",G6003&gt;=65,"65+")</f>
        <v>18-24</v>
      </c>
      <c r="I6003">
        <v>7</v>
      </c>
      <c r="J6003" t="str" cm="1">
        <f t="array" ref="J6003">_xlfn.IFS(I6003&lt;3,"0-2 yrs",I6003&lt;7,"3-6 yrs",I6003&gt;=7,"7+ yrs")</f>
        <v>7+ yrs</v>
      </c>
      <c r="K6003" s="2">
        <v>4491.7700000000004</v>
      </c>
      <c r="L6003" s="1">
        <v>112615.86</v>
      </c>
      <c r="M6003" s="1" t="s">
        <v>2971</v>
      </c>
      <c r="N6003">
        <v>1</v>
      </c>
      <c r="O6003" t="s">
        <v>14</v>
      </c>
      <c r="P6003" t="s">
        <v>14</v>
      </c>
      <c r="Q6003">
        <v>0</v>
      </c>
      <c r="R6003" t="s">
        <v>2959</v>
      </c>
    </row>
    <row r="6004" spans="1:18" x14ac:dyDescent="0.25">
      <c r="A6004">
        <v>15802088</v>
      </c>
      <c r="B6004" t="s">
        <v>239</v>
      </c>
      <c r="C6004">
        <v>521</v>
      </c>
      <c r="D6004" t="str" cm="1">
        <f t="array" ref="D6004">_xlfn.IFS(C6004&lt;580,"Poor",C6004&lt;670,"Fair",C6004&lt;740,"Good",C6004&lt;800,"Very Good",C6004&gt;=800,"Excellent")</f>
        <v>Poor</v>
      </c>
      <c r="E6004" t="s">
        <v>16</v>
      </c>
      <c r="F6004" t="s">
        <v>13</v>
      </c>
      <c r="G6004">
        <v>22</v>
      </c>
      <c r="H6004" s="3" t="str" cm="1">
        <f t="array" ref="H6004">_xlfn.IFS(G6004&lt;25,"18-24",G6004&lt;35,"25-34",G6004&lt;45,"35-44",G6004&lt;55,"45-54",G6004&lt;65,"55-64",G6004&gt;=65,"65+")</f>
        <v>18-24</v>
      </c>
      <c r="I6004">
        <v>10</v>
      </c>
      <c r="J6004" t="str" cm="1">
        <f t="array" ref="J6004">_xlfn.IFS(I6004&lt;3,"0-2 yrs",I6004&lt;7,"3-6 yrs",I6004&gt;=7,"7+ yrs")</f>
        <v>7+ yrs</v>
      </c>
      <c r="K6004" s="2">
        <v>101311.95</v>
      </c>
      <c r="L6004" s="1">
        <v>0</v>
      </c>
      <c r="M6004" s="1" t="s">
        <v>2984</v>
      </c>
      <c r="N6004">
        <v>1</v>
      </c>
      <c r="O6004" t="s">
        <v>14</v>
      </c>
      <c r="P6004" t="s">
        <v>14</v>
      </c>
      <c r="Q6004">
        <v>0</v>
      </c>
      <c r="R6004" t="s">
        <v>2959</v>
      </c>
    </row>
    <row r="6005" spans="1:18" x14ac:dyDescent="0.25">
      <c r="A6005">
        <v>15589323</v>
      </c>
      <c r="B6005" t="s">
        <v>1125</v>
      </c>
      <c r="C6005">
        <v>636</v>
      </c>
      <c r="D6005" t="str" cm="1">
        <f t="array" ref="D6005">_xlfn.IFS(C6005&lt;580,"Poor",C6005&lt;670,"Fair",C6005&lt;740,"Good",C6005&lt;800,"Very Good",C6005&gt;=800,"Excellent")</f>
        <v>Fair</v>
      </c>
      <c r="E6005" t="s">
        <v>12</v>
      </c>
      <c r="F6005" t="s">
        <v>13</v>
      </c>
      <c r="G6005">
        <v>24</v>
      </c>
      <c r="H6005" s="3" t="str" cm="1">
        <f t="array" ref="H6005">_xlfn.IFS(G6005&lt;25,"18-24",G6005&lt;35,"25-34",G6005&lt;45,"35-44",G6005&lt;55,"45-54",G6005&lt;65,"55-64",G6005&gt;=65,"65+")</f>
        <v>18-24</v>
      </c>
      <c r="I6005">
        <v>9</v>
      </c>
      <c r="J6005" t="str" cm="1">
        <f t="array" ref="J6005">_xlfn.IFS(I6005&lt;3,"0-2 yrs",I6005&lt;7,"3-6 yrs",I6005&gt;=7,"7+ yrs")</f>
        <v>7+ yrs</v>
      </c>
      <c r="K6005" s="2">
        <v>38830.720000000001</v>
      </c>
      <c r="L6005" s="1">
        <v>0</v>
      </c>
      <c r="M6005" s="1" t="s">
        <v>2984</v>
      </c>
      <c r="N6005">
        <v>2</v>
      </c>
      <c r="O6005" t="s">
        <v>14</v>
      </c>
      <c r="P6005" t="s">
        <v>14</v>
      </c>
      <c r="Q6005">
        <v>0</v>
      </c>
      <c r="R6005" t="s">
        <v>2959</v>
      </c>
    </row>
    <row r="6006" spans="1:18" x14ac:dyDescent="0.25">
      <c r="A6006">
        <v>15636395</v>
      </c>
      <c r="B6006" t="s">
        <v>440</v>
      </c>
      <c r="C6006">
        <v>529</v>
      </c>
      <c r="D6006" t="str" cm="1">
        <f t="array" ref="D6006">_xlfn.IFS(C6006&lt;580,"Poor",C6006&lt;670,"Fair",C6006&lt;740,"Good",C6006&lt;800,"Very Good",C6006&gt;=800,"Excellent")</f>
        <v>Poor</v>
      </c>
      <c r="E6006" t="s">
        <v>12</v>
      </c>
      <c r="F6006" t="s">
        <v>13</v>
      </c>
      <c r="G6006">
        <v>31</v>
      </c>
      <c r="H6006" s="3" t="str" cm="1">
        <f t="array" ref="H6006">_xlfn.IFS(G6006&lt;25,"18-24",G6006&lt;35,"25-34",G6006&lt;45,"35-44",G6006&lt;55,"45-54",G6006&lt;65,"55-64",G6006&gt;=65,"65+")</f>
        <v>25-34</v>
      </c>
      <c r="I6006">
        <v>5</v>
      </c>
      <c r="J6006" t="str" cm="1">
        <f t="array" ref="J6006">_xlfn.IFS(I6006&lt;3,"0-2 yrs",I6006&lt;7,"3-6 yrs",I6006&gt;=7,"7+ yrs")</f>
        <v>3-6 yrs</v>
      </c>
      <c r="K6006" s="2">
        <v>26817.23</v>
      </c>
      <c r="L6006" s="1">
        <v>0</v>
      </c>
      <c r="M6006" s="1" t="s">
        <v>2984</v>
      </c>
      <c r="N6006">
        <v>2</v>
      </c>
      <c r="O6006" t="s">
        <v>2986</v>
      </c>
      <c r="P6006" t="s">
        <v>2986</v>
      </c>
      <c r="Q6006">
        <v>0</v>
      </c>
      <c r="R6006" t="s">
        <v>2959</v>
      </c>
    </row>
    <row r="6007" spans="1:18" x14ac:dyDescent="0.25">
      <c r="A6007">
        <v>15712772</v>
      </c>
      <c r="B6007" t="s">
        <v>2273</v>
      </c>
      <c r="C6007">
        <v>757</v>
      </c>
      <c r="D6007" t="str" cm="1">
        <f t="array" ref="D6007">_xlfn.IFS(C6007&lt;580,"Poor",C6007&lt;670,"Fair",C6007&lt;740,"Good",C6007&lt;800,"Very Good",C6007&gt;=800,"Excellent")</f>
        <v>Very Good</v>
      </c>
      <c r="E6007" t="s">
        <v>12</v>
      </c>
      <c r="F6007" t="s">
        <v>22</v>
      </c>
      <c r="G6007">
        <v>28</v>
      </c>
      <c r="H6007" s="3" t="str" cm="1">
        <f t="array" ref="H6007">_xlfn.IFS(G6007&lt;25,"18-24",G6007&lt;35,"25-34",G6007&lt;45,"35-44",G6007&lt;55,"45-54",G6007&lt;65,"55-64",G6007&gt;=65,"65+")</f>
        <v>25-34</v>
      </c>
      <c r="I6007">
        <v>3</v>
      </c>
      <c r="J6007" t="str" cm="1">
        <f t="array" ref="J6007">_xlfn.IFS(I6007&lt;3,"0-2 yrs",I6007&lt;7,"3-6 yrs",I6007&gt;=7,"7+ yrs")</f>
        <v>3-6 yrs</v>
      </c>
      <c r="K6007" s="2">
        <v>199727.72</v>
      </c>
      <c r="L6007" s="1">
        <v>75381.149999999994</v>
      </c>
      <c r="M6007" s="1" t="s">
        <v>2972</v>
      </c>
      <c r="N6007">
        <v>1</v>
      </c>
      <c r="O6007" t="s">
        <v>14</v>
      </c>
      <c r="P6007" t="s">
        <v>14</v>
      </c>
      <c r="Q6007">
        <v>0</v>
      </c>
      <c r="R6007" t="s">
        <v>2959</v>
      </c>
    </row>
    <row r="6008" spans="1:18" x14ac:dyDescent="0.25">
      <c r="A6008">
        <v>15700937</v>
      </c>
      <c r="B6008" t="s">
        <v>1046</v>
      </c>
      <c r="C6008">
        <v>767</v>
      </c>
      <c r="D6008" t="str" cm="1">
        <f t="array" ref="D6008">_xlfn.IFS(C6008&lt;580,"Poor",C6008&lt;670,"Fair",C6008&lt;740,"Good",C6008&lt;800,"Very Good",C6008&gt;=800,"Excellent")</f>
        <v>Very Good</v>
      </c>
      <c r="E6008" t="s">
        <v>16</v>
      </c>
      <c r="F6008" t="s">
        <v>13</v>
      </c>
      <c r="G6008">
        <v>24</v>
      </c>
      <c r="H6008" s="3" t="str" cm="1">
        <f t="array" ref="H6008">_xlfn.IFS(G6008&lt;25,"18-24",G6008&lt;35,"25-34",G6008&lt;45,"35-44",G6008&lt;55,"45-54",G6008&lt;65,"55-64",G6008&gt;=65,"65+")</f>
        <v>18-24</v>
      </c>
      <c r="I6008">
        <v>5</v>
      </c>
      <c r="J6008" t="str" cm="1">
        <f t="array" ref="J6008">_xlfn.IFS(I6008&lt;3,"0-2 yrs",I6008&lt;7,"3-6 yrs",I6008&gt;=7,"7+ yrs")</f>
        <v>3-6 yrs</v>
      </c>
      <c r="K6008" s="2">
        <v>67445.850000000006</v>
      </c>
      <c r="L6008" s="1">
        <v>0</v>
      </c>
      <c r="M6008" s="1" t="s">
        <v>2984</v>
      </c>
      <c r="N6008">
        <v>2</v>
      </c>
      <c r="O6008" t="s">
        <v>14</v>
      </c>
      <c r="P6008" t="s">
        <v>14</v>
      </c>
      <c r="Q6008">
        <v>0</v>
      </c>
      <c r="R6008" t="s">
        <v>2959</v>
      </c>
    </row>
    <row r="6009" spans="1:18" x14ac:dyDescent="0.25">
      <c r="A6009">
        <v>15766659</v>
      </c>
      <c r="B6009" t="s">
        <v>608</v>
      </c>
      <c r="C6009">
        <v>525</v>
      </c>
      <c r="D6009" t="str" cm="1">
        <f t="array" ref="D6009">_xlfn.IFS(C6009&lt;580,"Poor",C6009&lt;670,"Fair",C6009&lt;740,"Good",C6009&lt;800,"Very Good",C6009&gt;=800,"Excellent")</f>
        <v>Poor</v>
      </c>
      <c r="E6009" t="s">
        <v>16</v>
      </c>
      <c r="F6009" t="s">
        <v>22</v>
      </c>
      <c r="G6009">
        <v>33</v>
      </c>
      <c r="H6009" s="3" t="str" cm="1">
        <f t="array" ref="H6009">_xlfn.IFS(G6009&lt;25,"18-24",G6009&lt;35,"25-34",G6009&lt;45,"35-44",G6009&lt;55,"45-54",G6009&lt;65,"55-64",G6009&gt;=65,"65+")</f>
        <v>25-34</v>
      </c>
      <c r="I6009">
        <v>5</v>
      </c>
      <c r="J6009" t="str" cm="1">
        <f t="array" ref="J6009">_xlfn.IFS(I6009&lt;3,"0-2 yrs",I6009&lt;7,"3-6 yrs",I6009&gt;=7,"7+ yrs")</f>
        <v>3-6 yrs</v>
      </c>
      <c r="K6009" s="2">
        <v>161002.29</v>
      </c>
      <c r="L6009" s="1">
        <v>0</v>
      </c>
      <c r="M6009" s="1" t="s">
        <v>2984</v>
      </c>
      <c r="N6009">
        <v>2</v>
      </c>
      <c r="O6009" t="s">
        <v>2986</v>
      </c>
      <c r="P6009" t="s">
        <v>2986</v>
      </c>
      <c r="Q6009">
        <v>0</v>
      </c>
      <c r="R6009" t="s">
        <v>2959</v>
      </c>
    </row>
    <row r="6010" spans="1:18" x14ac:dyDescent="0.25">
      <c r="A6010">
        <v>15814033</v>
      </c>
      <c r="B6010" t="s">
        <v>345</v>
      </c>
      <c r="C6010">
        <v>759</v>
      </c>
      <c r="D6010" t="str" cm="1">
        <f t="array" ref="D6010">_xlfn.IFS(C6010&lt;580,"Poor",C6010&lt;670,"Fair",C6010&lt;740,"Good",C6010&lt;800,"Very Good",C6010&gt;=800,"Excellent")</f>
        <v>Very Good</v>
      </c>
      <c r="E6010" t="s">
        <v>16</v>
      </c>
      <c r="F6010" t="s">
        <v>22</v>
      </c>
      <c r="G6010">
        <v>38</v>
      </c>
      <c r="H6010" s="3" t="str" cm="1">
        <f t="array" ref="H6010">_xlfn.IFS(G6010&lt;25,"18-24",G6010&lt;35,"25-34",G6010&lt;45,"35-44",G6010&lt;55,"45-54",G6010&lt;65,"55-64",G6010&gt;=65,"65+")</f>
        <v>35-44</v>
      </c>
      <c r="I6010">
        <v>1</v>
      </c>
      <c r="J6010" t="str" cm="1">
        <f t="array" ref="J6010">_xlfn.IFS(I6010&lt;3,"0-2 yrs",I6010&lt;7,"3-6 yrs",I6010&gt;=7,"7+ yrs")</f>
        <v>0-2 yrs</v>
      </c>
      <c r="K6010" s="2">
        <v>20778.39</v>
      </c>
      <c r="L6010" s="1">
        <v>0</v>
      </c>
      <c r="M6010" s="1" t="s">
        <v>2984</v>
      </c>
      <c r="N6010">
        <v>2</v>
      </c>
      <c r="O6010" t="s">
        <v>2986</v>
      </c>
      <c r="P6010" t="s">
        <v>2986</v>
      </c>
      <c r="Q6010">
        <v>0</v>
      </c>
      <c r="R6010" t="s">
        <v>2959</v>
      </c>
    </row>
    <row r="6011" spans="1:18" x14ac:dyDescent="0.25">
      <c r="A6011">
        <v>15783007</v>
      </c>
      <c r="B6011" t="s">
        <v>1135</v>
      </c>
      <c r="C6011">
        <v>520</v>
      </c>
      <c r="D6011" t="str" cm="1">
        <f t="array" ref="D6011">_xlfn.IFS(C6011&lt;580,"Poor",C6011&lt;670,"Fair",C6011&lt;740,"Good",C6011&lt;800,"Very Good",C6011&gt;=800,"Excellent")</f>
        <v>Poor</v>
      </c>
      <c r="E6011" t="s">
        <v>25</v>
      </c>
      <c r="F6011" t="s">
        <v>13</v>
      </c>
      <c r="G6011">
        <v>45</v>
      </c>
      <c r="H6011" s="3" t="str" cm="1">
        <f t="array" ref="H6011">_xlfn.IFS(G6011&lt;25,"18-24",G6011&lt;35,"25-34",G6011&lt;45,"35-44",G6011&lt;55,"45-54",G6011&lt;65,"55-64",G6011&gt;=65,"65+")</f>
        <v>45-54</v>
      </c>
      <c r="I6011">
        <v>1</v>
      </c>
      <c r="J6011" t="str" cm="1">
        <f t="array" ref="J6011">_xlfn.IFS(I6011&lt;3,"0-2 yrs",I6011&lt;7,"3-6 yrs",I6011&gt;=7,"7+ yrs")</f>
        <v>0-2 yrs</v>
      </c>
      <c r="K6011" s="2">
        <v>41042.400000000001</v>
      </c>
      <c r="L6011" s="1">
        <v>123086.39</v>
      </c>
      <c r="M6011" s="1" t="s">
        <v>2971</v>
      </c>
      <c r="N6011">
        <v>1</v>
      </c>
      <c r="O6011" t="s">
        <v>14</v>
      </c>
      <c r="P6011" t="s">
        <v>14</v>
      </c>
      <c r="Q6011">
        <v>1</v>
      </c>
      <c r="R6011" t="s">
        <v>2957</v>
      </c>
    </row>
    <row r="6012" spans="1:18" x14ac:dyDescent="0.25">
      <c r="A6012">
        <v>15654183</v>
      </c>
      <c r="B6012" t="s">
        <v>944</v>
      </c>
      <c r="C6012">
        <v>738</v>
      </c>
      <c r="D6012" t="str" cm="1">
        <f t="array" ref="D6012">_xlfn.IFS(C6012&lt;580,"Poor",C6012&lt;670,"Fair",C6012&lt;740,"Good",C6012&lt;800,"Very Good",C6012&gt;=800,"Excellent")</f>
        <v>Good</v>
      </c>
      <c r="E6012" t="s">
        <v>12</v>
      </c>
      <c r="F6012" t="s">
        <v>13</v>
      </c>
      <c r="G6012">
        <v>26</v>
      </c>
      <c r="H6012" s="3" t="str" cm="1">
        <f t="array" ref="H6012">_xlfn.IFS(G6012&lt;25,"18-24",G6012&lt;35,"25-34",G6012&lt;45,"35-44",G6012&lt;55,"45-54",G6012&lt;65,"55-64",G6012&gt;=65,"65+")</f>
        <v>25-34</v>
      </c>
      <c r="I6012">
        <v>3</v>
      </c>
      <c r="J6012" t="str" cm="1">
        <f t="array" ref="J6012">_xlfn.IFS(I6012&lt;3,"0-2 yrs",I6012&lt;7,"3-6 yrs",I6012&gt;=7,"7+ yrs")</f>
        <v>3-6 yrs</v>
      </c>
      <c r="K6012" s="2">
        <v>67484.160000000003</v>
      </c>
      <c r="L6012" s="1">
        <v>0</v>
      </c>
      <c r="M6012" s="1" t="s">
        <v>2984</v>
      </c>
      <c r="N6012">
        <v>2</v>
      </c>
      <c r="O6012" t="s">
        <v>2986</v>
      </c>
      <c r="P6012" t="s">
        <v>2986</v>
      </c>
      <c r="Q6012">
        <v>0</v>
      </c>
      <c r="R6012" t="s">
        <v>2959</v>
      </c>
    </row>
    <row r="6013" spans="1:18" x14ac:dyDescent="0.25">
      <c r="A6013">
        <v>15609899</v>
      </c>
      <c r="B6013" t="s">
        <v>2274</v>
      </c>
      <c r="C6013">
        <v>548</v>
      </c>
      <c r="D6013" t="str" cm="1">
        <f t="array" ref="D6013">_xlfn.IFS(C6013&lt;580,"Poor",C6013&lt;670,"Fair",C6013&lt;740,"Good",C6013&lt;800,"Very Good",C6013&gt;=800,"Excellent")</f>
        <v>Poor</v>
      </c>
      <c r="E6013" t="s">
        <v>16</v>
      </c>
      <c r="F6013" t="s">
        <v>22</v>
      </c>
      <c r="G6013">
        <v>37</v>
      </c>
      <c r="H6013" s="3" t="str" cm="1">
        <f t="array" ref="H6013">_xlfn.IFS(G6013&lt;25,"18-24",G6013&lt;35,"25-34",G6013&lt;45,"35-44",G6013&lt;55,"45-54",G6013&lt;65,"55-64",G6013&gt;=65,"65+")</f>
        <v>35-44</v>
      </c>
      <c r="I6013">
        <v>4</v>
      </c>
      <c r="J6013" t="str" cm="1">
        <f t="array" ref="J6013">_xlfn.IFS(I6013&lt;3,"0-2 yrs",I6013&lt;7,"3-6 yrs",I6013&gt;=7,"7+ yrs")</f>
        <v>3-6 yrs</v>
      </c>
      <c r="K6013" s="2">
        <v>121763.68</v>
      </c>
      <c r="L6013" s="1">
        <v>0</v>
      </c>
      <c r="M6013" s="1" t="s">
        <v>2984</v>
      </c>
      <c r="N6013">
        <v>1</v>
      </c>
      <c r="O6013" t="s">
        <v>2986</v>
      </c>
      <c r="P6013" t="s">
        <v>2986</v>
      </c>
      <c r="Q6013">
        <v>0</v>
      </c>
      <c r="R6013" t="s">
        <v>2959</v>
      </c>
    </row>
    <row r="6014" spans="1:18" x14ac:dyDescent="0.25">
      <c r="A6014">
        <v>15747323</v>
      </c>
      <c r="B6014" t="s">
        <v>1640</v>
      </c>
      <c r="C6014">
        <v>535</v>
      </c>
      <c r="D6014" t="str" cm="1">
        <f t="array" ref="D6014">_xlfn.IFS(C6014&lt;580,"Poor",C6014&lt;670,"Fair",C6014&lt;740,"Good",C6014&lt;800,"Very Good",C6014&gt;=800,"Excellent")</f>
        <v>Poor</v>
      </c>
      <c r="E6014" t="s">
        <v>16</v>
      </c>
      <c r="F6014" t="s">
        <v>22</v>
      </c>
      <c r="G6014">
        <v>48</v>
      </c>
      <c r="H6014" s="3" t="str" cm="1">
        <f t="array" ref="H6014">_xlfn.IFS(G6014&lt;25,"18-24",G6014&lt;35,"25-34",G6014&lt;45,"35-44",G6014&lt;55,"45-54",G6014&lt;65,"55-64",G6014&gt;=65,"65+")</f>
        <v>45-54</v>
      </c>
      <c r="I6014">
        <v>9</v>
      </c>
      <c r="J6014" t="str" cm="1">
        <f t="array" ref="J6014">_xlfn.IFS(I6014&lt;3,"0-2 yrs",I6014&lt;7,"3-6 yrs",I6014&gt;=7,"7+ yrs")</f>
        <v>7+ yrs</v>
      </c>
      <c r="K6014" s="2">
        <v>157358.43</v>
      </c>
      <c r="L6014" s="1">
        <v>109472.47</v>
      </c>
      <c r="M6014" s="1" t="s">
        <v>2971</v>
      </c>
      <c r="N6014">
        <v>1</v>
      </c>
      <c r="O6014" t="s">
        <v>2986</v>
      </c>
      <c r="P6014" t="s">
        <v>2986</v>
      </c>
      <c r="Q6014">
        <v>1</v>
      </c>
      <c r="R6014" t="s">
        <v>2957</v>
      </c>
    </row>
    <row r="6015" spans="1:18" x14ac:dyDescent="0.25">
      <c r="A6015">
        <v>15582591</v>
      </c>
      <c r="B6015" t="s">
        <v>652</v>
      </c>
      <c r="C6015">
        <v>615</v>
      </c>
      <c r="D6015" t="str" cm="1">
        <f t="array" ref="D6015">_xlfn.IFS(C6015&lt;580,"Poor",C6015&lt;670,"Fair",C6015&lt;740,"Good",C6015&lt;800,"Very Good",C6015&gt;=800,"Excellent")</f>
        <v>Fair</v>
      </c>
      <c r="E6015" t="s">
        <v>16</v>
      </c>
      <c r="F6015" t="s">
        <v>22</v>
      </c>
      <c r="G6015">
        <v>59</v>
      </c>
      <c r="H6015" s="3" t="str" cm="1">
        <f t="array" ref="H6015">_xlfn.IFS(G6015&lt;25,"18-24",G6015&lt;35,"25-34",G6015&lt;45,"35-44",G6015&lt;55,"45-54",G6015&lt;65,"55-64",G6015&gt;=65,"65+")</f>
        <v>55-64</v>
      </c>
      <c r="I6015">
        <v>4</v>
      </c>
      <c r="J6015" t="str" cm="1">
        <f t="array" ref="J6015">_xlfn.IFS(I6015&lt;3,"0-2 yrs",I6015&lt;7,"3-6 yrs",I6015&gt;=7,"7+ yrs")</f>
        <v>3-6 yrs</v>
      </c>
      <c r="K6015" s="2">
        <v>110275.17</v>
      </c>
      <c r="L6015" s="1">
        <v>155766.04999999999</v>
      </c>
      <c r="M6015" s="1" t="s">
        <v>2983</v>
      </c>
      <c r="N6015">
        <v>1</v>
      </c>
      <c r="O6015" t="s">
        <v>14</v>
      </c>
      <c r="P6015" t="s">
        <v>14</v>
      </c>
      <c r="Q6015">
        <v>0</v>
      </c>
      <c r="R6015" t="s">
        <v>2959</v>
      </c>
    </row>
    <row r="6016" spans="1:18" x14ac:dyDescent="0.25">
      <c r="A6016">
        <v>15738835</v>
      </c>
      <c r="B6016" t="s">
        <v>2275</v>
      </c>
      <c r="C6016">
        <v>850</v>
      </c>
      <c r="D6016" t="str" cm="1">
        <f t="array" ref="D6016">_xlfn.IFS(C6016&lt;580,"Poor",C6016&lt;670,"Fair",C6016&lt;740,"Good",C6016&lt;800,"Very Good",C6016&gt;=800,"Excellent")</f>
        <v>Excellent</v>
      </c>
      <c r="E6016" t="s">
        <v>25</v>
      </c>
      <c r="F6016" t="s">
        <v>22</v>
      </c>
      <c r="G6016">
        <v>38</v>
      </c>
      <c r="H6016" s="3" t="str" cm="1">
        <f t="array" ref="H6016">_xlfn.IFS(G6016&lt;25,"18-24",G6016&lt;35,"25-34",G6016&lt;45,"35-44",G6016&lt;55,"45-54",G6016&lt;65,"55-64",G6016&gt;=65,"65+")</f>
        <v>35-44</v>
      </c>
      <c r="I6016">
        <v>7</v>
      </c>
      <c r="J6016" t="str" cm="1">
        <f t="array" ref="J6016">_xlfn.IFS(I6016&lt;3,"0-2 yrs",I6016&lt;7,"3-6 yrs",I6016&gt;=7,"7+ yrs")</f>
        <v>7+ yrs</v>
      </c>
      <c r="K6016" s="2">
        <v>43801.27</v>
      </c>
      <c r="L6016" s="1">
        <v>101985.81</v>
      </c>
      <c r="M6016" s="1" t="s">
        <v>2971</v>
      </c>
      <c r="N6016">
        <v>2</v>
      </c>
      <c r="O6016" t="s">
        <v>2986</v>
      </c>
      <c r="P6016" t="s">
        <v>2986</v>
      </c>
      <c r="Q6016">
        <v>0</v>
      </c>
      <c r="R6016" t="s">
        <v>2959</v>
      </c>
    </row>
    <row r="6017" spans="1:18" x14ac:dyDescent="0.25">
      <c r="A6017">
        <v>15782404</v>
      </c>
      <c r="B6017" t="s">
        <v>248</v>
      </c>
      <c r="C6017">
        <v>487</v>
      </c>
      <c r="D6017" t="str" cm="1">
        <f t="array" ref="D6017">_xlfn.IFS(C6017&lt;580,"Poor",C6017&lt;670,"Fair",C6017&lt;740,"Good",C6017&lt;800,"Very Good",C6017&gt;=800,"Excellent")</f>
        <v>Poor</v>
      </c>
      <c r="E6017" t="s">
        <v>12</v>
      </c>
      <c r="F6017" t="s">
        <v>13</v>
      </c>
      <c r="G6017">
        <v>34</v>
      </c>
      <c r="H6017" s="3" t="str" cm="1">
        <f t="array" ref="H6017">_xlfn.IFS(G6017&lt;25,"18-24",G6017&lt;35,"25-34",G6017&lt;45,"35-44",G6017&lt;55,"45-54",G6017&lt;65,"55-64",G6017&gt;=65,"65+")</f>
        <v>25-34</v>
      </c>
      <c r="I6017">
        <v>2</v>
      </c>
      <c r="J6017" t="str" cm="1">
        <f t="array" ref="J6017">_xlfn.IFS(I6017&lt;3,"0-2 yrs",I6017&lt;7,"3-6 yrs",I6017&gt;=7,"7+ yrs")</f>
        <v>0-2 yrs</v>
      </c>
      <c r="K6017" s="2">
        <v>9085</v>
      </c>
      <c r="L6017" s="1">
        <v>96019.5</v>
      </c>
      <c r="M6017" s="1" t="s">
        <v>2972</v>
      </c>
      <c r="N6017">
        <v>1</v>
      </c>
      <c r="O6017" t="s">
        <v>2986</v>
      </c>
      <c r="P6017" t="s">
        <v>2986</v>
      </c>
      <c r="Q6017">
        <v>0</v>
      </c>
      <c r="R6017" t="s">
        <v>2959</v>
      </c>
    </row>
    <row r="6018" spans="1:18" x14ac:dyDescent="0.25">
      <c r="A6018">
        <v>15697480</v>
      </c>
      <c r="B6018" t="s">
        <v>2276</v>
      </c>
      <c r="C6018">
        <v>731</v>
      </c>
      <c r="D6018" t="str" cm="1">
        <f t="array" ref="D6018">_xlfn.IFS(C6018&lt;580,"Poor",C6018&lt;670,"Fair",C6018&lt;740,"Good",C6018&lt;800,"Very Good",C6018&gt;=800,"Excellent")</f>
        <v>Good</v>
      </c>
      <c r="E6018" t="s">
        <v>12</v>
      </c>
      <c r="F6018" t="s">
        <v>22</v>
      </c>
      <c r="G6018">
        <v>30</v>
      </c>
      <c r="H6018" s="3" t="str" cm="1">
        <f t="array" ref="H6018">_xlfn.IFS(G6018&lt;25,"18-24",G6018&lt;35,"25-34",G6018&lt;45,"35-44",G6018&lt;55,"45-54",G6018&lt;65,"55-64",G6018&gt;=65,"65+")</f>
        <v>25-34</v>
      </c>
      <c r="I6018">
        <v>7</v>
      </c>
      <c r="J6018" t="str" cm="1">
        <f t="array" ref="J6018">_xlfn.IFS(I6018&lt;3,"0-2 yrs",I6018&lt;7,"3-6 yrs",I6018&gt;=7,"7+ yrs")</f>
        <v>7+ yrs</v>
      </c>
      <c r="K6018" s="2">
        <v>143086.09</v>
      </c>
      <c r="L6018" s="1">
        <v>0</v>
      </c>
      <c r="M6018" s="1" t="s">
        <v>2984</v>
      </c>
      <c r="N6018">
        <v>2</v>
      </c>
      <c r="O6018" t="s">
        <v>14</v>
      </c>
      <c r="P6018" t="s">
        <v>14</v>
      </c>
      <c r="Q6018">
        <v>0</v>
      </c>
      <c r="R6018" t="s">
        <v>2959</v>
      </c>
    </row>
    <row r="6019" spans="1:18" x14ac:dyDescent="0.25">
      <c r="A6019">
        <v>15697045</v>
      </c>
      <c r="B6019" t="s">
        <v>384</v>
      </c>
      <c r="C6019">
        <v>726</v>
      </c>
      <c r="D6019" t="str" cm="1">
        <f t="array" ref="D6019">_xlfn.IFS(C6019&lt;580,"Poor",C6019&lt;670,"Fair",C6019&lt;740,"Good",C6019&lt;800,"Very Good",C6019&gt;=800,"Excellent")</f>
        <v>Good</v>
      </c>
      <c r="E6019" t="s">
        <v>16</v>
      </c>
      <c r="F6019" t="s">
        <v>13</v>
      </c>
      <c r="G6019">
        <v>35</v>
      </c>
      <c r="H6019" s="3" t="str" cm="1">
        <f t="array" ref="H6019">_xlfn.IFS(G6019&lt;25,"18-24",G6019&lt;35,"25-34",G6019&lt;45,"35-44",G6019&lt;55,"45-54",G6019&lt;65,"55-64",G6019&gt;=65,"65+")</f>
        <v>35-44</v>
      </c>
      <c r="I6019">
        <v>9</v>
      </c>
      <c r="J6019" t="str" cm="1">
        <f t="array" ref="J6019">_xlfn.IFS(I6019&lt;3,"0-2 yrs",I6019&lt;7,"3-6 yrs",I6019&gt;=7,"7+ yrs")</f>
        <v>7+ yrs</v>
      </c>
      <c r="K6019" s="2">
        <v>100556.98</v>
      </c>
      <c r="L6019" s="1">
        <v>0</v>
      </c>
      <c r="M6019" s="1" t="s">
        <v>2984</v>
      </c>
      <c r="N6019">
        <v>2</v>
      </c>
      <c r="O6019" t="s">
        <v>14</v>
      </c>
      <c r="P6019" t="s">
        <v>14</v>
      </c>
      <c r="Q6019">
        <v>0</v>
      </c>
      <c r="R6019" t="s">
        <v>2959</v>
      </c>
    </row>
    <row r="6020" spans="1:18" x14ac:dyDescent="0.25">
      <c r="A6020">
        <v>15781234</v>
      </c>
      <c r="B6020" t="s">
        <v>724</v>
      </c>
      <c r="C6020">
        <v>609</v>
      </c>
      <c r="D6020" t="str" cm="1">
        <f t="array" ref="D6020">_xlfn.IFS(C6020&lt;580,"Poor",C6020&lt;670,"Fair",C6020&lt;740,"Good",C6020&lt;800,"Very Good",C6020&gt;=800,"Excellent")</f>
        <v>Fair</v>
      </c>
      <c r="E6020" t="s">
        <v>12</v>
      </c>
      <c r="F6020" t="s">
        <v>13</v>
      </c>
      <c r="G6020">
        <v>35</v>
      </c>
      <c r="H6020" s="3" t="str" cm="1">
        <f t="array" ref="H6020">_xlfn.IFS(G6020&lt;25,"18-24",G6020&lt;35,"25-34",G6020&lt;45,"35-44",G6020&lt;55,"45-54",G6020&lt;65,"55-64",G6020&gt;=65,"65+")</f>
        <v>35-44</v>
      </c>
      <c r="I6020">
        <v>2</v>
      </c>
      <c r="J6020" t="str" cm="1">
        <f t="array" ref="J6020">_xlfn.IFS(I6020&lt;3,"0-2 yrs",I6020&lt;7,"3-6 yrs",I6020&gt;=7,"7+ yrs")</f>
        <v>0-2 yrs</v>
      </c>
      <c r="K6020" s="2">
        <v>140000.29</v>
      </c>
      <c r="L6020" s="1">
        <v>147900.43</v>
      </c>
      <c r="M6020" s="1" t="s">
        <v>2971</v>
      </c>
      <c r="N6020">
        <v>1</v>
      </c>
      <c r="O6020" t="s">
        <v>2986</v>
      </c>
      <c r="P6020" t="s">
        <v>2986</v>
      </c>
      <c r="Q6020">
        <v>0</v>
      </c>
      <c r="R6020" t="s">
        <v>2959</v>
      </c>
    </row>
    <row r="6021" spans="1:18" x14ac:dyDescent="0.25">
      <c r="A6021">
        <v>15579891</v>
      </c>
      <c r="B6021" t="s">
        <v>599</v>
      </c>
      <c r="C6021">
        <v>714</v>
      </c>
      <c r="D6021" t="str" cm="1">
        <f t="array" ref="D6021">_xlfn.IFS(C6021&lt;580,"Poor",C6021&lt;670,"Fair",C6021&lt;740,"Good",C6021&lt;800,"Very Good",C6021&gt;=800,"Excellent")</f>
        <v>Good</v>
      </c>
      <c r="E6021" t="s">
        <v>12</v>
      </c>
      <c r="F6021" t="s">
        <v>22</v>
      </c>
      <c r="G6021">
        <v>52</v>
      </c>
      <c r="H6021" s="3" t="str" cm="1">
        <f t="array" ref="H6021">_xlfn.IFS(G6021&lt;25,"18-24",G6021&lt;35,"25-34",G6021&lt;45,"35-44",G6021&lt;55,"45-54",G6021&lt;65,"55-64",G6021&gt;=65,"65+")</f>
        <v>45-54</v>
      </c>
      <c r="I6021">
        <v>4</v>
      </c>
      <c r="J6021" t="str" cm="1">
        <f t="array" ref="J6021">_xlfn.IFS(I6021&lt;3,"0-2 yrs",I6021&lt;7,"3-6 yrs",I6021&gt;=7,"7+ yrs")</f>
        <v>3-6 yrs</v>
      </c>
      <c r="K6021" s="2">
        <v>186775.25</v>
      </c>
      <c r="L6021" s="1">
        <v>100755.66</v>
      </c>
      <c r="M6021" s="1" t="s">
        <v>2971</v>
      </c>
      <c r="N6021">
        <v>1</v>
      </c>
      <c r="O6021" t="s">
        <v>14</v>
      </c>
      <c r="P6021" t="s">
        <v>14</v>
      </c>
      <c r="Q6021">
        <v>0</v>
      </c>
      <c r="R6021" t="s">
        <v>2959</v>
      </c>
    </row>
    <row r="6022" spans="1:18" x14ac:dyDescent="0.25">
      <c r="A6022">
        <v>15805690</v>
      </c>
      <c r="B6022" t="s">
        <v>31</v>
      </c>
      <c r="C6022">
        <v>694</v>
      </c>
      <c r="D6022" t="str" cm="1">
        <f t="array" ref="D6022">_xlfn.IFS(C6022&lt;580,"Poor",C6022&lt;670,"Fair",C6022&lt;740,"Good",C6022&lt;800,"Very Good",C6022&gt;=800,"Excellent")</f>
        <v>Good</v>
      </c>
      <c r="E6022" t="s">
        <v>16</v>
      </c>
      <c r="F6022" t="s">
        <v>13</v>
      </c>
      <c r="G6022">
        <v>35</v>
      </c>
      <c r="H6022" s="3" t="str" cm="1">
        <f t="array" ref="H6022">_xlfn.IFS(G6022&lt;25,"18-24",G6022&lt;35,"25-34",G6022&lt;45,"35-44",G6022&lt;55,"45-54",G6022&lt;65,"55-64",G6022&gt;=65,"65+")</f>
        <v>35-44</v>
      </c>
      <c r="I6022">
        <v>7</v>
      </c>
      <c r="J6022" t="str" cm="1">
        <f t="array" ref="J6022">_xlfn.IFS(I6022&lt;3,"0-2 yrs",I6022&lt;7,"3-6 yrs",I6022&gt;=7,"7+ yrs")</f>
        <v>7+ yrs</v>
      </c>
      <c r="K6022" s="2">
        <v>133570.43</v>
      </c>
      <c r="L6022" s="1">
        <v>0</v>
      </c>
      <c r="M6022" s="1" t="s">
        <v>2984</v>
      </c>
      <c r="N6022">
        <v>1</v>
      </c>
      <c r="O6022" t="s">
        <v>2986</v>
      </c>
      <c r="P6022" t="s">
        <v>2986</v>
      </c>
      <c r="Q6022">
        <v>1</v>
      </c>
      <c r="R6022" t="s">
        <v>2957</v>
      </c>
    </row>
    <row r="6023" spans="1:18" x14ac:dyDescent="0.25">
      <c r="A6023">
        <v>15612139</v>
      </c>
      <c r="B6023" t="s">
        <v>115</v>
      </c>
      <c r="C6023">
        <v>786</v>
      </c>
      <c r="D6023" t="str" cm="1">
        <f t="array" ref="D6023">_xlfn.IFS(C6023&lt;580,"Poor",C6023&lt;670,"Fair",C6023&lt;740,"Good",C6023&lt;800,"Very Good",C6023&gt;=800,"Excellent")</f>
        <v>Very Good</v>
      </c>
      <c r="E6023" t="s">
        <v>12</v>
      </c>
      <c r="F6023" t="s">
        <v>13</v>
      </c>
      <c r="G6023">
        <v>33</v>
      </c>
      <c r="H6023" s="3" t="str" cm="1">
        <f t="array" ref="H6023">_xlfn.IFS(G6023&lt;25,"18-24",G6023&lt;35,"25-34",G6023&lt;45,"35-44",G6023&lt;55,"45-54",G6023&lt;65,"55-64",G6023&gt;=65,"65+")</f>
        <v>25-34</v>
      </c>
      <c r="I6023">
        <v>0</v>
      </c>
      <c r="J6023" t="str" cm="1">
        <f t="array" ref="J6023">_xlfn.IFS(I6023&lt;3,"0-2 yrs",I6023&lt;7,"3-6 yrs",I6023&gt;=7,"7+ yrs")</f>
        <v>0-2 yrs</v>
      </c>
      <c r="K6023" s="2">
        <v>154990.57999999999</v>
      </c>
      <c r="L6023" s="1">
        <v>83036.05</v>
      </c>
      <c r="M6023" s="1" t="s">
        <v>2972</v>
      </c>
      <c r="N6023">
        <v>1</v>
      </c>
      <c r="O6023" t="s">
        <v>14</v>
      </c>
      <c r="P6023" t="s">
        <v>14</v>
      </c>
      <c r="Q6023">
        <v>1</v>
      </c>
      <c r="R6023" t="s">
        <v>2957</v>
      </c>
    </row>
    <row r="6024" spans="1:18" x14ac:dyDescent="0.25">
      <c r="A6024">
        <v>15568834</v>
      </c>
      <c r="B6024" t="s">
        <v>547</v>
      </c>
      <c r="C6024">
        <v>698</v>
      </c>
      <c r="D6024" t="str" cm="1">
        <f t="array" ref="D6024">_xlfn.IFS(C6024&lt;580,"Poor",C6024&lt;670,"Fair",C6024&lt;740,"Good",C6024&lt;800,"Very Good",C6024&gt;=800,"Excellent")</f>
        <v>Good</v>
      </c>
      <c r="E6024" t="s">
        <v>16</v>
      </c>
      <c r="F6024" t="s">
        <v>22</v>
      </c>
      <c r="G6024">
        <v>27</v>
      </c>
      <c r="H6024" s="3" t="str" cm="1">
        <f t="array" ref="H6024">_xlfn.IFS(G6024&lt;25,"18-24",G6024&lt;35,"25-34",G6024&lt;45,"35-44",G6024&lt;55,"45-54",G6024&lt;65,"55-64",G6024&gt;=65,"65+")</f>
        <v>25-34</v>
      </c>
      <c r="I6024">
        <v>6</v>
      </c>
      <c r="J6024" t="str" cm="1">
        <f t="array" ref="J6024">_xlfn.IFS(I6024&lt;3,"0-2 yrs",I6024&lt;7,"3-6 yrs",I6024&gt;=7,"7+ yrs")</f>
        <v>3-6 yrs</v>
      </c>
      <c r="K6024" s="2">
        <v>27654.44</v>
      </c>
      <c r="L6024" s="1">
        <v>125427.37</v>
      </c>
      <c r="M6024" s="1" t="s">
        <v>2971</v>
      </c>
      <c r="N6024">
        <v>2</v>
      </c>
      <c r="O6024" t="s">
        <v>2986</v>
      </c>
      <c r="P6024" t="s">
        <v>2986</v>
      </c>
      <c r="Q6024">
        <v>0</v>
      </c>
      <c r="R6024" t="s">
        <v>2959</v>
      </c>
    </row>
    <row r="6025" spans="1:18" x14ac:dyDescent="0.25">
      <c r="A6025">
        <v>15709917</v>
      </c>
      <c r="B6025" t="s">
        <v>650</v>
      </c>
      <c r="C6025">
        <v>601</v>
      </c>
      <c r="D6025" t="str" cm="1">
        <f t="array" ref="D6025">_xlfn.IFS(C6025&lt;580,"Poor",C6025&lt;670,"Fair",C6025&lt;740,"Good",C6025&lt;800,"Very Good",C6025&gt;=800,"Excellent")</f>
        <v>Fair</v>
      </c>
      <c r="E6025" t="s">
        <v>12</v>
      </c>
      <c r="F6025" t="s">
        <v>13</v>
      </c>
      <c r="G6025">
        <v>46</v>
      </c>
      <c r="H6025" s="3" t="str" cm="1">
        <f t="array" ref="H6025">_xlfn.IFS(G6025&lt;25,"18-24",G6025&lt;35,"25-34",G6025&lt;45,"35-44",G6025&lt;55,"45-54",G6025&lt;65,"55-64",G6025&gt;=65,"65+")</f>
        <v>45-54</v>
      </c>
      <c r="I6025">
        <v>3</v>
      </c>
      <c r="J6025" t="str" cm="1">
        <f t="array" ref="J6025">_xlfn.IFS(I6025&lt;3,"0-2 yrs",I6025&lt;7,"3-6 yrs",I6025&gt;=7,"7+ yrs")</f>
        <v>3-6 yrs</v>
      </c>
      <c r="K6025" s="2">
        <v>137763.93</v>
      </c>
      <c r="L6025" s="1">
        <v>98202.76</v>
      </c>
      <c r="M6025" s="1" t="s">
        <v>2972</v>
      </c>
      <c r="N6025">
        <v>1</v>
      </c>
      <c r="O6025" t="s">
        <v>2986</v>
      </c>
      <c r="P6025" t="s">
        <v>2986</v>
      </c>
      <c r="Q6025">
        <v>0</v>
      </c>
      <c r="R6025" t="s">
        <v>2959</v>
      </c>
    </row>
    <row r="6026" spans="1:18" x14ac:dyDescent="0.25">
      <c r="A6026">
        <v>15718843</v>
      </c>
      <c r="B6026" t="s">
        <v>804</v>
      </c>
      <c r="C6026">
        <v>769</v>
      </c>
      <c r="D6026" t="str" cm="1">
        <f t="array" ref="D6026">_xlfn.IFS(C6026&lt;580,"Poor",C6026&lt;670,"Fair",C6026&lt;740,"Good",C6026&lt;800,"Very Good",C6026&gt;=800,"Excellent")</f>
        <v>Very Good</v>
      </c>
      <c r="E6026" t="s">
        <v>16</v>
      </c>
      <c r="F6026" t="s">
        <v>22</v>
      </c>
      <c r="G6026">
        <v>41</v>
      </c>
      <c r="H6026" s="3" t="str" cm="1">
        <f t="array" ref="H6026">_xlfn.IFS(G6026&lt;25,"18-24",G6026&lt;35,"25-34",G6026&lt;45,"35-44",G6026&lt;55,"45-54",G6026&lt;65,"55-64",G6026&gt;=65,"65+")</f>
        <v>35-44</v>
      </c>
      <c r="I6026">
        <v>1</v>
      </c>
      <c r="J6026" t="str" cm="1">
        <f t="array" ref="J6026">_xlfn.IFS(I6026&lt;3,"0-2 yrs",I6026&lt;7,"3-6 yrs",I6026&gt;=7,"7+ yrs")</f>
        <v>0-2 yrs</v>
      </c>
      <c r="K6026" s="2">
        <v>25723.73</v>
      </c>
      <c r="L6026" s="1">
        <v>72509.91</v>
      </c>
      <c r="M6026" s="1" t="s">
        <v>2972</v>
      </c>
      <c r="N6026">
        <v>1</v>
      </c>
      <c r="O6026" t="s">
        <v>2986</v>
      </c>
      <c r="P6026" t="s">
        <v>2986</v>
      </c>
      <c r="Q6026">
        <v>0</v>
      </c>
      <c r="R6026" t="s">
        <v>2959</v>
      </c>
    </row>
    <row r="6027" spans="1:18" x14ac:dyDescent="0.25">
      <c r="A6027">
        <v>15799494</v>
      </c>
      <c r="B6027" t="s">
        <v>2182</v>
      </c>
      <c r="C6027">
        <v>850</v>
      </c>
      <c r="D6027" t="str" cm="1">
        <f t="array" ref="D6027">_xlfn.IFS(C6027&lt;580,"Poor",C6027&lt;670,"Fair",C6027&lt;740,"Good",C6027&lt;800,"Very Good",C6027&gt;=800,"Excellent")</f>
        <v>Excellent</v>
      </c>
      <c r="E6027" t="s">
        <v>25</v>
      </c>
      <c r="F6027" t="s">
        <v>22</v>
      </c>
      <c r="G6027">
        <v>44</v>
      </c>
      <c r="H6027" s="3" t="str" cm="1">
        <f t="array" ref="H6027">_xlfn.IFS(G6027&lt;25,"18-24",G6027&lt;35,"25-34",G6027&lt;45,"35-44",G6027&lt;55,"45-54",G6027&lt;65,"55-64",G6027&gt;=65,"65+")</f>
        <v>35-44</v>
      </c>
      <c r="I6027">
        <v>3</v>
      </c>
      <c r="J6027" t="str" cm="1">
        <f t="array" ref="J6027">_xlfn.IFS(I6027&lt;3,"0-2 yrs",I6027&lt;7,"3-6 yrs",I6027&gt;=7,"7+ yrs")</f>
        <v>3-6 yrs</v>
      </c>
      <c r="K6027" s="2">
        <v>186285.52</v>
      </c>
      <c r="L6027" s="1">
        <v>140393.65</v>
      </c>
      <c r="M6027" s="1" t="s">
        <v>2971</v>
      </c>
      <c r="N6027">
        <v>2</v>
      </c>
      <c r="O6027" t="s">
        <v>14</v>
      </c>
      <c r="P6027" t="s">
        <v>14</v>
      </c>
      <c r="Q6027">
        <v>0</v>
      </c>
      <c r="R6027" t="s">
        <v>2959</v>
      </c>
    </row>
    <row r="6028" spans="1:18" x14ac:dyDescent="0.25">
      <c r="A6028">
        <v>15673439</v>
      </c>
      <c r="B6028" t="s">
        <v>178</v>
      </c>
      <c r="C6028">
        <v>646</v>
      </c>
      <c r="D6028" t="str" cm="1">
        <f t="array" ref="D6028">_xlfn.IFS(C6028&lt;580,"Poor",C6028&lt;670,"Fair",C6028&lt;740,"Good",C6028&lt;800,"Very Good",C6028&gt;=800,"Excellent")</f>
        <v>Fair</v>
      </c>
      <c r="E6028" t="s">
        <v>16</v>
      </c>
      <c r="F6028" t="s">
        <v>13</v>
      </c>
      <c r="G6028">
        <v>50</v>
      </c>
      <c r="H6028" s="3" t="str" cm="1">
        <f t="array" ref="H6028">_xlfn.IFS(G6028&lt;25,"18-24",G6028&lt;35,"25-34",G6028&lt;45,"35-44",G6028&lt;55,"45-54",G6028&lt;65,"55-64",G6028&gt;=65,"65+")</f>
        <v>45-54</v>
      </c>
      <c r="I6028">
        <v>5</v>
      </c>
      <c r="J6028" t="str" cm="1">
        <f t="array" ref="J6028">_xlfn.IFS(I6028&lt;3,"0-2 yrs",I6028&lt;7,"3-6 yrs",I6028&gt;=7,"7+ yrs")</f>
        <v>3-6 yrs</v>
      </c>
      <c r="K6028" s="2">
        <v>142208.5</v>
      </c>
      <c r="L6028" s="1">
        <v>142644.64000000001</v>
      </c>
      <c r="M6028" s="1" t="s">
        <v>2971</v>
      </c>
      <c r="N6028">
        <v>2</v>
      </c>
      <c r="O6028" t="s">
        <v>14</v>
      </c>
      <c r="P6028" t="s">
        <v>14</v>
      </c>
      <c r="Q6028">
        <v>1</v>
      </c>
      <c r="R6028" t="s">
        <v>2957</v>
      </c>
    </row>
    <row r="6029" spans="1:18" x14ac:dyDescent="0.25">
      <c r="A6029">
        <v>15669011</v>
      </c>
      <c r="B6029" t="s">
        <v>913</v>
      </c>
      <c r="C6029">
        <v>659</v>
      </c>
      <c r="D6029" t="str" cm="1">
        <f t="array" ref="D6029">_xlfn.IFS(C6029&lt;580,"Poor",C6029&lt;670,"Fair",C6029&lt;740,"Good",C6029&lt;800,"Very Good",C6029&gt;=800,"Excellent")</f>
        <v>Fair</v>
      </c>
      <c r="E6029" t="s">
        <v>12</v>
      </c>
      <c r="F6029" t="s">
        <v>13</v>
      </c>
      <c r="G6029">
        <v>44</v>
      </c>
      <c r="H6029" s="3" t="str" cm="1">
        <f t="array" ref="H6029">_xlfn.IFS(G6029&lt;25,"18-24",G6029&lt;35,"25-34",G6029&lt;45,"35-44",G6029&lt;55,"45-54",G6029&lt;65,"55-64",G6029&gt;=65,"65+")</f>
        <v>35-44</v>
      </c>
      <c r="I6029">
        <v>9</v>
      </c>
      <c r="J6029" t="str" cm="1">
        <f t="array" ref="J6029">_xlfn.IFS(I6029&lt;3,"0-2 yrs",I6029&lt;7,"3-6 yrs",I6029&gt;=7,"7+ yrs")</f>
        <v>7+ yrs</v>
      </c>
      <c r="K6029" s="2">
        <v>169862.01</v>
      </c>
      <c r="L6029" s="1">
        <v>23503.31</v>
      </c>
      <c r="M6029" s="1" t="s">
        <v>2984</v>
      </c>
      <c r="N6029">
        <v>1</v>
      </c>
      <c r="O6029" t="s">
        <v>14</v>
      </c>
      <c r="P6029" t="s">
        <v>14</v>
      </c>
      <c r="Q6029">
        <v>1</v>
      </c>
      <c r="R6029" t="s">
        <v>2957</v>
      </c>
    </row>
    <row r="6030" spans="1:18" x14ac:dyDescent="0.25">
      <c r="A6030">
        <v>15581388</v>
      </c>
      <c r="B6030" t="s">
        <v>724</v>
      </c>
      <c r="C6030">
        <v>487</v>
      </c>
      <c r="D6030" t="str" cm="1">
        <f t="array" ref="D6030">_xlfn.IFS(C6030&lt;580,"Poor",C6030&lt;670,"Fair",C6030&lt;740,"Good",C6030&lt;800,"Very Good",C6030&gt;=800,"Excellent")</f>
        <v>Poor</v>
      </c>
      <c r="E6030" t="s">
        <v>16</v>
      </c>
      <c r="F6030" t="s">
        <v>22</v>
      </c>
      <c r="G6030">
        <v>33</v>
      </c>
      <c r="H6030" s="3" t="str" cm="1">
        <f t="array" ref="H6030">_xlfn.IFS(G6030&lt;25,"18-24",G6030&lt;35,"25-34",G6030&lt;45,"35-44",G6030&lt;55,"45-54",G6030&lt;65,"55-64",G6030&gt;=65,"65+")</f>
        <v>25-34</v>
      </c>
      <c r="I6030">
        <v>8</v>
      </c>
      <c r="J6030" t="str" cm="1">
        <f t="array" ref="J6030">_xlfn.IFS(I6030&lt;3,"0-2 yrs",I6030&lt;7,"3-6 yrs",I6030&gt;=7,"7+ yrs")</f>
        <v>7+ yrs</v>
      </c>
      <c r="K6030" s="2">
        <v>41365.85</v>
      </c>
      <c r="L6030" s="1">
        <v>145729.71</v>
      </c>
      <c r="M6030" s="1" t="s">
        <v>2971</v>
      </c>
      <c r="N6030">
        <v>1</v>
      </c>
      <c r="O6030" t="s">
        <v>2986</v>
      </c>
      <c r="P6030" t="s">
        <v>2986</v>
      </c>
      <c r="Q6030">
        <v>0</v>
      </c>
      <c r="R6030" t="s">
        <v>2959</v>
      </c>
    </row>
    <row r="6031" spans="1:18" x14ac:dyDescent="0.25">
      <c r="A6031">
        <v>15743153</v>
      </c>
      <c r="B6031" t="s">
        <v>1607</v>
      </c>
      <c r="C6031">
        <v>740</v>
      </c>
      <c r="D6031" t="str" cm="1">
        <f t="array" ref="D6031">_xlfn.IFS(C6031&lt;580,"Poor",C6031&lt;670,"Fair",C6031&lt;740,"Good",C6031&lt;800,"Very Good",C6031&gt;=800,"Excellent")</f>
        <v>Very Good</v>
      </c>
      <c r="E6031" t="s">
        <v>25</v>
      </c>
      <c r="F6031" t="s">
        <v>13</v>
      </c>
      <c r="G6031">
        <v>40</v>
      </c>
      <c r="H6031" s="3" t="str" cm="1">
        <f t="array" ref="H6031">_xlfn.IFS(G6031&lt;25,"18-24",G6031&lt;35,"25-34",G6031&lt;45,"35-44",G6031&lt;55,"45-54",G6031&lt;65,"55-64",G6031&gt;=65,"65+")</f>
        <v>35-44</v>
      </c>
      <c r="I6031">
        <v>2</v>
      </c>
      <c r="J6031" t="str" cm="1">
        <f t="array" ref="J6031">_xlfn.IFS(I6031&lt;3,"0-2 yrs",I6031&lt;7,"3-6 yrs",I6031&gt;=7,"7+ yrs")</f>
        <v>0-2 yrs</v>
      </c>
      <c r="K6031" s="2">
        <v>30812.84</v>
      </c>
      <c r="L6031" s="1">
        <v>122295.17</v>
      </c>
      <c r="M6031" s="1" t="s">
        <v>2971</v>
      </c>
      <c r="N6031">
        <v>2</v>
      </c>
      <c r="O6031" t="s">
        <v>14</v>
      </c>
      <c r="P6031" t="s">
        <v>14</v>
      </c>
      <c r="Q6031">
        <v>0</v>
      </c>
      <c r="R6031" t="s">
        <v>2959</v>
      </c>
    </row>
    <row r="6032" spans="1:18" x14ac:dyDescent="0.25">
      <c r="A6032">
        <v>15579787</v>
      </c>
      <c r="B6032" t="s">
        <v>1831</v>
      </c>
      <c r="C6032">
        <v>686</v>
      </c>
      <c r="D6032" t="str" cm="1">
        <f t="array" ref="D6032">_xlfn.IFS(C6032&lt;580,"Poor",C6032&lt;670,"Fair",C6032&lt;740,"Good",C6032&lt;800,"Very Good",C6032&gt;=800,"Excellent")</f>
        <v>Good</v>
      </c>
      <c r="E6032" t="s">
        <v>12</v>
      </c>
      <c r="F6032" t="s">
        <v>22</v>
      </c>
      <c r="G6032">
        <v>39</v>
      </c>
      <c r="H6032" s="3" t="str" cm="1">
        <f t="array" ref="H6032">_xlfn.IFS(G6032&lt;25,"18-24",G6032&lt;35,"25-34",G6032&lt;45,"35-44",G6032&lt;55,"45-54",G6032&lt;65,"55-64",G6032&gt;=65,"65+")</f>
        <v>35-44</v>
      </c>
      <c r="I6032">
        <v>4</v>
      </c>
      <c r="J6032" t="str" cm="1">
        <f t="array" ref="J6032">_xlfn.IFS(I6032&lt;3,"0-2 yrs",I6032&lt;7,"3-6 yrs",I6032&gt;=7,"7+ yrs")</f>
        <v>3-6 yrs</v>
      </c>
      <c r="K6032" s="2">
        <v>155023.93</v>
      </c>
      <c r="L6032" s="1">
        <v>0</v>
      </c>
      <c r="M6032" s="1" t="s">
        <v>2984</v>
      </c>
      <c r="N6032">
        <v>2</v>
      </c>
      <c r="O6032" t="s">
        <v>2986</v>
      </c>
      <c r="P6032" t="s">
        <v>2986</v>
      </c>
      <c r="Q6032">
        <v>0</v>
      </c>
      <c r="R6032" t="s">
        <v>2959</v>
      </c>
    </row>
    <row r="6033" spans="1:18" x14ac:dyDescent="0.25">
      <c r="A6033">
        <v>15759966</v>
      </c>
      <c r="B6033" t="s">
        <v>1530</v>
      </c>
      <c r="C6033">
        <v>612</v>
      </c>
      <c r="D6033" t="str" cm="1">
        <f t="array" ref="D6033">_xlfn.IFS(C6033&lt;580,"Poor",C6033&lt;670,"Fair",C6033&lt;740,"Good",C6033&lt;800,"Very Good",C6033&gt;=800,"Excellent")</f>
        <v>Fair</v>
      </c>
      <c r="E6033" t="s">
        <v>16</v>
      </c>
      <c r="F6033" t="s">
        <v>13</v>
      </c>
      <c r="G6033">
        <v>36</v>
      </c>
      <c r="H6033" s="3" t="str" cm="1">
        <f t="array" ref="H6033">_xlfn.IFS(G6033&lt;25,"18-24",G6033&lt;35,"25-34",G6033&lt;45,"35-44",G6033&lt;55,"45-54",G6033&lt;65,"55-64",G6033&gt;=65,"65+")</f>
        <v>35-44</v>
      </c>
      <c r="I6033">
        <v>5</v>
      </c>
      <c r="J6033" t="str" cm="1">
        <f t="array" ref="J6033">_xlfn.IFS(I6033&lt;3,"0-2 yrs",I6033&lt;7,"3-6 yrs",I6033&gt;=7,"7+ yrs")</f>
        <v>3-6 yrs</v>
      </c>
      <c r="K6033" s="2">
        <v>159416.57999999999</v>
      </c>
      <c r="L6033" s="1">
        <v>119799.27</v>
      </c>
      <c r="M6033" s="1" t="s">
        <v>2971</v>
      </c>
      <c r="N6033">
        <v>2</v>
      </c>
      <c r="O6033" t="s">
        <v>2986</v>
      </c>
      <c r="P6033" t="s">
        <v>2986</v>
      </c>
      <c r="Q6033">
        <v>0</v>
      </c>
      <c r="R6033" t="s">
        <v>2959</v>
      </c>
    </row>
    <row r="6034" spans="1:18" x14ac:dyDescent="0.25">
      <c r="A6034">
        <v>15601045</v>
      </c>
      <c r="B6034" t="s">
        <v>341</v>
      </c>
      <c r="C6034">
        <v>655</v>
      </c>
      <c r="D6034" t="str" cm="1">
        <f t="array" ref="D6034">_xlfn.IFS(C6034&lt;580,"Poor",C6034&lt;670,"Fair",C6034&lt;740,"Good",C6034&lt;800,"Very Good",C6034&gt;=800,"Excellent")</f>
        <v>Fair</v>
      </c>
      <c r="E6034" t="s">
        <v>16</v>
      </c>
      <c r="F6034" t="s">
        <v>22</v>
      </c>
      <c r="G6034">
        <v>37</v>
      </c>
      <c r="H6034" s="3" t="str" cm="1">
        <f t="array" ref="H6034">_xlfn.IFS(G6034&lt;25,"18-24",G6034&lt;35,"25-34",G6034&lt;45,"35-44",G6034&lt;55,"45-54",G6034&lt;65,"55-64",G6034&gt;=65,"65+")</f>
        <v>35-44</v>
      </c>
      <c r="I6034">
        <v>8</v>
      </c>
      <c r="J6034" t="str" cm="1">
        <f t="array" ref="J6034">_xlfn.IFS(I6034&lt;3,"0-2 yrs",I6034&lt;7,"3-6 yrs",I6034&gt;=7,"7+ yrs")</f>
        <v>7+ yrs</v>
      </c>
      <c r="K6034" s="2">
        <v>76259.23</v>
      </c>
      <c r="L6034" s="1">
        <v>163708.57999999999</v>
      </c>
      <c r="M6034" s="1" t="s">
        <v>2983</v>
      </c>
      <c r="N6034">
        <v>2</v>
      </c>
      <c r="O6034" t="s">
        <v>2986</v>
      </c>
      <c r="P6034" t="s">
        <v>2986</v>
      </c>
      <c r="Q6034">
        <v>0</v>
      </c>
      <c r="R6034" t="s">
        <v>2959</v>
      </c>
    </row>
    <row r="6035" spans="1:18" x14ac:dyDescent="0.25">
      <c r="A6035">
        <v>15764021</v>
      </c>
      <c r="B6035" t="s">
        <v>929</v>
      </c>
      <c r="C6035">
        <v>617</v>
      </c>
      <c r="D6035" t="str" cm="1">
        <f t="array" ref="D6035">_xlfn.IFS(C6035&lt;580,"Poor",C6035&lt;670,"Fair",C6035&lt;740,"Good",C6035&lt;800,"Very Good",C6035&gt;=800,"Excellent")</f>
        <v>Fair</v>
      </c>
      <c r="E6035" t="s">
        <v>12</v>
      </c>
      <c r="F6035" t="s">
        <v>22</v>
      </c>
      <c r="G6035">
        <v>34</v>
      </c>
      <c r="H6035" s="3" t="str" cm="1">
        <f t="array" ref="H6035">_xlfn.IFS(G6035&lt;25,"18-24",G6035&lt;35,"25-34",G6035&lt;45,"35-44",G6035&lt;55,"45-54",G6035&lt;65,"55-64",G6035&gt;=65,"65+")</f>
        <v>25-34</v>
      </c>
      <c r="I6035">
        <v>1</v>
      </c>
      <c r="J6035" t="str" cm="1">
        <f t="array" ref="J6035">_xlfn.IFS(I6035&lt;3,"0-2 yrs",I6035&lt;7,"3-6 yrs",I6035&gt;=7,"7+ yrs")</f>
        <v>0-2 yrs</v>
      </c>
      <c r="K6035" s="2">
        <v>105965.25</v>
      </c>
      <c r="L6035" s="1">
        <v>61687.33</v>
      </c>
      <c r="M6035" s="1" t="s">
        <v>2972</v>
      </c>
      <c r="N6035">
        <v>2</v>
      </c>
      <c r="O6035" t="s">
        <v>2986</v>
      </c>
      <c r="P6035" t="s">
        <v>2986</v>
      </c>
      <c r="Q6035">
        <v>0</v>
      </c>
      <c r="R6035" t="s">
        <v>2959</v>
      </c>
    </row>
    <row r="6036" spans="1:18" x14ac:dyDescent="0.25">
      <c r="A6036">
        <v>15687218</v>
      </c>
      <c r="B6036" t="s">
        <v>331</v>
      </c>
      <c r="C6036">
        <v>674</v>
      </c>
      <c r="D6036" t="str" cm="1">
        <f t="array" ref="D6036">_xlfn.IFS(C6036&lt;580,"Poor",C6036&lt;670,"Fair",C6036&lt;740,"Good",C6036&lt;800,"Very Good",C6036&gt;=800,"Excellent")</f>
        <v>Good</v>
      </c>
      <c r="E6036" t="s">
        <v>12</v>
      </c>
      <c r="F6036" t="s">
        <v>13</v>
      </c>
      <c r="G6036">
        <v>27</v>
      </c>
      <c r="H6036" s="3" t="str" cm="1">
        <f t="array" ref="H6036">_xlfn.IFS(G6036&lt;25,"18-24",G6036&lt;35,"25-34",G6036&lt;45,"35-44",G6036&lt;55,"45-54",G6036&lt;65,"55-64",G6036&gt;=65,"65+")</f>
        <v>25-34</v>
      </c>
      <c r="I6036">
        <v>4</v>
      </c>
      <c r="J6036" t="str" cm="1">
        <f t="array" ref="J6036">_xlfn.IFS(I6036&lt;3,"0-2 yrs",I6036&lt;7,"3-6 yrs",I6036&gt;=7,"7+ yrs")</f>
        <v>3-6 yrs</v>
      </c>
      <c r="K6036" s="2">
        <v>50743.83</v>
      </c>
      <c r="L6036" s="1">
        <v>79144.34</v>
      </c>
      <c r="M6036" s="1" t="s">
        <v>2972</v>
      </c>
      <c r="N6036">
        <v>1</v>
      </c>
      <c r="O6036" t="s">
        <v>14</v>
      </c>
      <c r="P6036" t="s">
        <v>14</v>
      </c>
      <c r="Q6036">
        <v>0</v>
      </c>
      <c r="R6036" t="s">
        <v>2959</v>
      </c>
    </row>
    <row r="6037" spans="1:18" x14ac:dyDescent="0.25">
      <c r="A6037">
        <v>15626452</v>
      </c>
      <c r="B6037" t="s">
        <v>2277</v>
      </c>
      <c r="C6037">
        <v>711</v>
      </c>
      <c r="D6037" t="str" cm="1">
        <f t="array" ref="D6037">_xlfn.IFS(C6037&lt;580,"Poor",C6037&lt;670,"Fair",C6037&lt;740,"Good",C6037&lt;800,"Very Good",C6037&gt;=800,"Excellent")</f>
        <v>Good</v>
      </c>
      <c r="E6037" t="s">
        <v>16</v>
      </c>
      <c r="F6037" t="s">
        <v>22</v>
      </c>
      <c r="G6037">
        <v>32</v>
      </c>
      <c r="H6037" s="3" t="str" cm="1">
        <f t="array" ref="H6037">_xlfn.IFS(G6037&lt;25,"18-24",G6037&lt;35,"25-34",G6037&lt;45,"35-44",G6037&lt;55,"45-54",G6037&lt;65,"55-64",G6037&gt;=65,"65+")</f>
        <v>25-34</v>
      </c>
      <c r="I6037">
        <v>5</v>
      </c>
      <c r="J6037" t="str" cm="1">
        <f t="array" ref="J6037">_xlfn.IFS(I6037&lt;3,"0-2 yrs",I6037&lt;7,"3-6 yrs",I6037&gt;=7,"7+ yrs")</f>
        <v>3-6 yrs</v>
      </c>
      <c r="K6037" s="2">
        <v>147720.26999999999</v>
      </c>
      <c r="L6037" s="1">
        <v>0</v>
      </c>
      <c r="M6037" s="1" t="s">
        <v>2984</v>
      </c>
      <c r="N6037">
        <v>2</v>
      </c>
      <c r="O6037" t="s">
        <v>14</v>
      </c>
      <c r="P6037" t="s">
        <v>14</v>
      </c>
      <c r="Q6037">
        <v>0</v>
      </c>
      <c r="R6037" t="s">
        <v>2959</v>
      </c>
    </row>
    <row r="6038" spans="1:18" x14ac:dyDescent="0.25">
      <c r="A6038">
        <v>15700964</v>
      </c>
      <c r="B6038" t="s">
        <v>1805</v>
      </c>
      <c r="C6038">
        <v>624</v>
      </c>
      <c r="D6038" t="str" cm="1">
        <f t="array" ref="D6038">_xlfn.IFS(C6038&lt;580,"Poor",C6038&lt;670,"Fair",C6038&lt;740,"Good",C6038&lt;800,"Very Good",C6038&gt;=800,"Excellent")</f>
        <v>Fair</v>
      </c>
      <c r="E6038" t="s">
        <v>25</v>
      </c>
      <c r="F6038" t="s">
        <v>13</v>
      </c>
      <c r="G6038">
        <v>27</v>
      </c>
      <c r="H6038" s="3" t="str" cm="1">
        <f t="array" ref="H6038">_xlfn.IFS(G6038&lt;25,"18-24",G6038&lt;35,"25-34",G6038&lt;45,"35-44",G6038&lt;55,"45-54",G6038&lt;65,"55-64",G6038&gt;=65,"65+")</f>
        <v>25-34</v>
      </c>
      <c r="I6038">
        <v>7</v>
      </c>
      <c r="J6038" t="str" cm="1">
        <f t="array" ref="J6038">_xlfn.IFS(I6038&lt;3,"0-2 yrs",I6038&lt;7,"3-6 yrs",I6038&gt;=7,"7+ yrs")</f>
        <v>7+ yrs</v>
      </c>
      <c r="K6038" s="2">
        <v>167387.35999999999</v>
      </c>
      <c r="L6038" s="1">
        <v>104848.68</v>
      </c>
      <c r="M6038" s="1" t="s">
        <v>2971</v>
      </c>
      <c r="N6038">
        <v>1</v>
      </c>
      <c r="O6038" t="s">
        <v>14</v>
      </c>
      <c r="P6038" t="s">
        <v>14</v>
      </c>
      <c r="Q6038">
        <v>0</v>
      </c>
      <c r="R6038" t="s">
        <v>2959</v>
      </c>
    </row>
    <row r="6039" spans="1:18" x14ac:dyDescent="0.25">
      <c r="A6039">
        <v>15768887</v>
      </c>
      <c r="B6039" t="s">
        <v>750</v>
      </c>
      <c r="C6039">
        <v>597</v>
      </c>
      <c r="D6039" t="str" cm="1">
        <f t="array" ref="D6039">_xlfn.IFS(C6039&lt;580,"Poor",C6039&lt;670,"Fair",C6039&lt;740,"Good",C6039&lt;800,"Very Good",C6039&gt;=800,"Excellent")</f>
        <v>Fair</v>
      </c>
      <c r="E6039" t="s">
        <v>16</v>
      </c>
      <c r="F6039" t="s">
        <v>22</v>
      </c>
      <c r="G6039">
        <v>26</v>
      </c>
      <c r="H6039" s="3" t="str" cm="1">
        <f t="array" ref="H6039">_xlfn.IFS(G6039&lt;25,"18-24",G6039&lt;35,"25-34",G6039&lt;45,"35-44",G6039&lt;55,"45-54",G6039&lt;65,"55-64",G6039&gt;=65,"65+")</f>
        <v>25-34</v>
      </c>
      <c r="I6039">
        <v>5</v>
      </c>
      <c r="J6039" t="str" cm="1">
        <f t="array" ref="J6039">_xlfn.IFS(I6039&lt;3,"0-2 yrs",I6039&lt;7,"3-6 yrs",I6039&gt;=7,"7+ yrs")</f>
        <v>3-6 yrs</v>
      </c>
      <c r="K6039" s="2">
        <v>95159.13</v>
      </c>
      <c r="L6039" s="1">
        <v>0</v>
      </c>
      <c r="M6039" s="1" t="s">
        <v>2984</v>
      </c>
      <c r="N6039">
        <v>2</v>
      </c>
      <c r="O6039" t="s">
        <v>14</v>
      </c>
      <c r="P6039" t="s">
        <v>14</v>
      </c>
      <c r="Q6039">
        <v>0</v>
      </c>
      <c r="R6039" t="s">
        <v>2959</v>
      </c>
    </row>
    <row r="6040" spans="1:18" x14ac:dyDescent="0.25">
      <c r="A6040">
        <v>15735358</v>
      </c>
      <c r="B6040" t="s">
        <v>2278</v>
      </c>
      <c r="C6040">
        <v>682</v>
      </c>
      <c r="D6040" t="str" cm="1">
        <f t="array" ref="D6040">_xlfn.IFS(C6040&lt;580,"Poor",C6040&lt;670,"Fair",C6040&lt;740,"Good",C6040&lt;800,"Very Good",C6040&gt;=800,"Excellent")</f>
        <v>Good</v>
      </c>
      <c r="E6040" t="s">
        <v>16</v>
      </c>
      <c r="F6040" t="s">
        <v>22</v>
      </c>
      <c r="G6040">
        <v>46</v>
      </c>
      <c r="H6040" s="3" t="str" cm="1">
        <f t="array" ref="H6040">_xlfn.IFS(G6040&lt;25,"18-24",G6040&lt;35,"25-34",G6040&lt;45,"35-44",G6040&lt;55,"45-54",G6040&lt;65,"55-64",G6040&gt;=65,"65+")</f>
        <v>45-54</v>
      </c>
      <c r="I6040">
        <v>4</v>
      </c>
      <c r="J6040" t="str" cm="1">
        <f t="array" ref="J6040">_xlfn.IFS(I6040&lt;3,"0-2 yrs",I6040&lt;7,"3-6 yrs",I6040&gt;=7,"7+ yrs")</f>
        <v>3-6 yrs</v>
      </c>
      <c r="K6040" s="2">
        <v>4654.28</v>
      </c>
      <c r="L6040" s="1">
        <v>0</v>
      </c>
      <c r="M6040" s="1" t="s">
        <v>2984</v>
      </c>
      <c r="N6040">
        <v>1</v>
      </c>
      <c r="O6040" t="s">
        <v>14</v>
      </c>
      <c r="P6040" t="s">
        <v>14</v>
      </c>
      <c r="Q6040">
        <v>0</v>
      </c>
      <c r="R6040" t="s">
        <v>2959</v>
      </c>
    </row>
    <row r="6041" spans="1:18" x14ac:dyDescent="0.25">
      <c r="A6041">
        <v>15749472</v>
      </c>
      <c r="B6041" t="s">
        <v>46</v>
      </c>
      <c r="C6041">
        <v>775</v>
      </c>
      <c r="D6041" t="str" cm="1">
        <f t="array" ref="D6041">_xlfn.IFS(C6041&lt;580,"Poor",C6041&lt;670,"Fair",C6041&lt;740,"Good",C6041&lt;800,"Very Good",C6041&gt;=800,"Excellent")</f>
        <v>Very Good</v>
      </c>
      <c r="E6041" t="s">
        <v>12</v>
      </c>
      <c r="F6041" t="s">
        <v>22</v>
      </c>
      <c r="G6041">
        <v>45</v>
      </c>
      <c r="H6041" s="3" t="str" cm="1">
        <f t="array" ref="H6041">_xlfn.IFS(G6041&lt;25,"18-24",G6041&lt;35,"25-34",G6041&lt;45,"35-44",G6041&lt;55,"45-54",G6041&lt;65,"55-64",G6041&gt;=65,"65+")</f>
        <v>45-54</v>
      </c>
      <c r="I6041">
        <v>8</v>
      </c>
      <c r="J6041" t="str" cm="1">
        <f t="array" ref="J6041">_xlfn.IFS(I6041&lt;3,"0-2 yrs",I6041&lt;7,"3-6 yrs",I6041&gt;=7,"7+ yrs")</f>
        <v>7+ yrs</v>
      </c>
      <c r="K6041" s="2">
        <v>130376.68</v>
      </c>
      <c r="L6041" s="1">
        <v>0</v>
      </c>
      <c r="M6041" s="1" t="s">
        <v>2984</v>
      </c>
      <c r="N6041">
        <v>1</v>
      </c>
      <c r="O6041" t="s">
        <v>2986</v>
      </c>
      <c r="P6041" t="s">
        <v>2986</v>
      </c>
      <c r="Q6041">
        <v>0</v>
      </c>
      <c r="R6041" t="s">
        <v>2959</v>
      </c>
    </row>
    <row r="6042" spans="1:18" x14ac:dyDescent="0.25">
      <c r="A6042">
        <v>15685872</v>
      </c>
      <c r="B6042" t="s">
        <v>1085</v>
      </c>
      <c r="C6042">
        <v>727</v>
      </c>
      <c r="D6042" t="str" cm="1">
        <f t="array" ref="D6042">_xlfn.IFS(C6042&lt;580,"Poor",C6042&lt;670,"Fair",C6042&lt;740,"Good",C6042&lt;800,"Very Good",C6042&gt;=800,"Excellent")</f>
        <v>Good</v>
      </c>
      <c r="E6042" t="s">
        <v>12</v>
      </c>
      <c r="F6042" t="s">
        <v>13</v>
      </c>
      <c r="G6042">
        <v>29</v>
      </c>
      <c r="H6042" s="3" t="str" cm="1">
        <f t="array" ref="H6042">_xlfn.IFS(G6042&lt;25,"18-24",G6042&lt;35,"25-34",G6042&lt;45,"35-44",G6042&lt;55,"45-54",G6042&lt;65,"55-64",G6042&gt;=65,"65+")</f>
        <v>25-34</v>
      </c>
      <c r="I6042">
        <v>1</v>
      </c>
      <c r="J6042" t="str" cm="1">
        <f t="array" ref="J6042">_xlfn.IFS(I6042&lt;3,"0-2 yrs",I6042&lt;7,"3-6 yrs",I6042&gt;=7,"7+ yrs")</f>
        <v>0-2 yrs</v>
      </c>
      <c r="K6042" s="2">
        <v>173486.39</v>
      </c>
      <c r="L6042" s="1">
        <v>146652.01</v>
      </c>
      <c r="M6042" s="1" t="s">
        <v>2971</v>
      </c>
      <c r="N6042">
        <v>1</v>
      </c>
      <c r="O6042" t="s">
        <v>14</v>
      </c>
      <c r="P6042" t="s">
        <v>14</v>
      </c>
      <c r="Q6042">
        <v>0</v>
      </c>
      <c r="R6042" t="s">
        <v>2959</v>
      </c>
    </row>
    <row r="6043" spans="1:18" x14ac:dyDescent="0.25">
      <c r="A6043">
        <v>15760851</v>
      </c>
      <c r="B6043" t="s">
        <v>2147</v>
      </c>
      <c r="C6043">
        <v>629</v>
      </c>
      <c r="D6043" t="str" cm="1">
        <f t="array" ref="D6043">_xlfn.IFS(C6043&lt;580,"Poor",C6043&lt;670,"Fair",C6043&lt;740,"Good",C6043&lt;800,"Very Good",C6043&gt;=800,"Excellent")</f>
        <v>Fair</v>
      </c>
      <c r="E6043" t="s">
        <v>12</v>
      </c>
      <c r="F6043" t="s">
        <v>22</v>
      </c>
      <c r="G6043">
        <v>31</v>
      </c>
      <c r="H6043" s="3" t="str" cm="1">
        <f t="array" ref="H6043">_xlfn.IFS(G6043&lt;25,"18-24",G6043&lt;35,"25-34",G6043&lt;45,"35-44",G6043&lt;55,"45-54",G6043&lt;65,"55-64",G6043&gt;=65,"65+")</f>
        <v>25-34</v>
      </c>
      <c r="I6043">
        <v>6</v>
      </c>
      <c r="J6043" t="str" cm="1">
        <f t="array" ref="J6043">_xlfn.IFS(I6043&lt;3,"0-2 yrs",I6043&lt;7,"3-6 yrs",I6043&gt;=7,"7+ yrs")</f>
        <v>3-6 yrs</v>
      </c>
      <c r="K6043" s="2">
        <v>93881.75</v>
      </c>
      <c r="L6043" s="1">
        <v>0</v>
      </c>
      <c r="M6043" s="1" t="s">
        <v>2984</v>
      </c>
      <c r="N6043">
        <v>2</v>
      </c>
      <c r="O6043" t="s">
        <v>2986</v>
      </c>
      <c r="P6043" t="s">
        <v>2986</v>
      </c>
      <c r="Q6043">
        <v>0</v>
      </c>
      <c r="R6043" t="s">
        <v>2959</v>
      </c>
    </row>
    <row r="6044" spans="1:18" x14ac:dyDescent="0.25">
      <c r="A6044">
        <v>15734588</v>
      </c>
      <c r="B6044" t="s">
        <v>1517</v>
      </c>
      <c r="C6044">
        <v>684</v>
      </c>
      <c r="D6044" t="str" cm="1">
        <f t="array" ref="D6044">_xlfn.IFS(C6044&lt;580,"Poor",C6044&lt;670,"Fair",C6044&lt;740,"Good",C6044&lt;800,"Very Good",C6044&gt;=800,"Excellent")</f>
        <v>Good</v>
      </c>
      <c r="E6044" t="s">
        <v>12</v>
      </c>
      <c r="F6044" t="s">
        <v>22</v>
      </c>
      <c r="G6044">
        <v>46</v>
      </c>
      <c r="H6044" s="3" t="str" cm="1">
        <f t="array" ref="H6044">_xlfn.IFS(G6044&lt;25,"18-24",G6044&lt;35,"25-34",G6044&lt;45,"35-44",G6044&lt;55,"45-54",G6044&lt;65,"55-64",G6044&gt;=65,"65+")</f>
        <v>45-54</v>
      </c>
      <c r="I6044">
        <v>0</v>
      </c>
      <c r="J6044" t="str" cm="1">
        <f t="array" ref="J6044">_xlfn.IFS(I6044&lt;3,"0-2 yrs",I6044&lt;7,"3-6 yrs",I6044&gt;=7,"7+ yrs")</f>
        <v>0-2 yrs</v>
      </c>
      <c r="K6044" s="2">
        <v>36376.97</v>
      </c>
      <c r="L6044" s="1">
        <v>0</v>
      </c>
      <c r="M6044" s="1" t="s">
        <v>2984</v>
      </c>
      <c r="N6044">
        <v>2</v>
      </c>
      <c r="O6044" t="s">
        <v>14</v>
      </c>
      <c r="P6044" t="s">
        <v>14</v>
      </c>
      <c r="Q6044">
        <v>0</v>
      </c>
      <c r="R6044" t="s">
        <v>2959</v>
      </c>
    </row>
    <row r="6045" spans="1:18" x14ac:dyDescent="0.25">
      <c r="A6045">
        <v>15784594</v>
      </c>
      <c r="B6045" t="s">
        <v>584</v>
      </c>
      <c r="C6045">
        <v>549</v>
      </c>
      <c r="D6045" t="str" cm="1">
        <f t="array" ref="D6045">_xlfn.IFS(C6045&lt;580,"Poor",C6045&lt;670,"Fair",C6045&lt;740,"Good",C6045&lt;800,"Very Good",C6045&gt;=800,"Excellent")</f>
        <v>Poor</v>
      </c>
      <c r="E6045" t="s">
        <v>25</v>
      </c>
      <c r="F6045" t="s">
        <v>13</v>
      </c>
      <c r="G6045">
        <v>37</v>
      </c>
      <c r="H6045" s="3" t="str" cm="1">
        <f t="array" ref="H6045">_xlfn.IFS(G6045&lt;25,"18-24",G6045&lt;35,"25-34",G6045&lt;45,"35-44",G6045&lt;55,"45-54",G6045&lt;65,"55-64",G6045&gt;=65,"65+")</f>
        <v>35-44</v>
      </c>
      <c r="I6045">
        <v>1</v>
      </c>
      <c r="J6045" t="str" cm="1">
        <f t="array" ref="J6045">_xlfn.IFS(I6045&lt;3,"0-2 yrs",I6045&lt;7,"3-6 yrs",I6045&gt;=7,"7+ yrs")</f>
        <v>0-2 yrs</v>
      </c>
      <c r="K6045" s="2">
        <v>128499.94</v>
      </c>
      <c r="L6045" s="1">
        <v>130622.34</v>
      </c>
      <c r="M6045" s="1" t="s">
        <v>2971</v>
      </c>
      <c r="N6045">
        <v>2</v>
      </c>
      <c r="O6045" t="s">
        <v>14</v>
      </c>
      <c r="P6045" t="s">
        <v>14</v>
      </c>
      <c r="Q6045">
        <v>0</v>
      </c>
      <c r="R6045" t="s">
        <v>2959</v>
      </c>
    </row>
    <row r="6046" spans="1:18" x14ac:dyDescent="0.25">
      <c r="A6046">
        <v>15606435</v>
      </c>
      <c r="B6046" t="s">
        <v>726</v>
      </c>
      <c r="C6046">
        <v>593</v>
      </c>
      <c r="D6046" t="str" cm="1">
        <f t="array" ref="D6046">_xlfn.IFS(C6046&lt;580,"Poor",C6046&lt;670,"Fair",C6046&lt;740,"Good",C6046&lt;800,"Very Good",C6046&gt;=800,"Excellent")</f>
        <v>Fair</v>
      </c>
      <c r="E6046" t="s">
        <v>25</v>
      </c>
      <c r="F6046" t="s">
        <v>22</v>
      </c>
      <c r="G6046">
        <v>69</v>
      </c>
      <c r="H6046" s="3" t="str" cm="1">
        <f t="array" ref="H6046">_xlfn.IFS(G6046&lt;25,"18-24",G6046&lt;35,"25-34",G6046&lt;45,"35-44",G6046&lt;55,"45-54",G6046&lt;65,"55-64",G6046&gt;=65,"65+")</f>
        <v>65+</v>
      </c>
      <c r="I6046">
        <v>2</v>
      </c>
      <c r="J6046" t="str" cm="1">
        <f t="array" ref="J6046">_xlfn.IFS(I6046&lt;3,"0-2 yrs",I6046&lt;7,"3-6 yrs",I6046&gt;=7,"7+ yrs")</f>
        <v>0-2 yrs</v>
      </c>
      <c r="K6046" s="2">
        <v>105898.69</v>
      </c>
      <c r="L6046" s="1">
        <v>187013.13</v>
      </c>
      <c r="M6046" s="1" t="s">
        <v>2983</v>
      </c>
      <c r="N6046">
        <v>2</v>
      </c>
      <c r="O6046" t="s">
        <v>14</v>
      </c>
      <c r="P6046" t="s">
        <v>14</v>
      </c>
      <c r="Q6046">
        <v>0</v>
      </c>
      <c r="R6046" t="s">
        <v>2959</v>
      </c>
    </row>
    <row r="6047" spans="1:18" x14ac:dyDescent="0.25">
      <c r="A6047">
        <v>15790247</v>
      </c>
      <c r="B6047" t="s">
        <v>886</v>
      </c>
      <c r="C6047">
        <v>536</v>
      </c>
      <c r="D6047" t="str" cm="1">
        <f t="array" ref="D6047">_xlfn.IFS(C6047&lt;580,"Poor",C6047&lt;670,"Fair",C6047&lt;740,"Good",C6047&lt;800,"Very Good",C6047&gt;=800,"Excellent")</f>
        <v>Poor</v>
      </c>
      <c r="E6047" t="s">
        <v>16</v>
      </c>
      <c r="F6047" t="s">
        <v>22</v>
      </c>
      <c r="G6047">
        <v>40</v>
      </c>
      <c r="H6047" s="3" t="str" cm="1">
        <f t="array" ref="H6047">_xlfn.IFS(G6047&lt;25,"18-24",G6047&lt;35,"25-34",G6047&lt;45,"35-44",G6047&lt;55,"45-54",G6047&lt;65,"55-64",G6047&gt;=65,"65+")</f>
        <v>35-44</v>
      </c>
      <c r="I6047">
        <v>9</v>
      </c>
      <c r="J6047" t="str" cm="1">
        <f t="array" ref="J6047">_xlfn.IFS(I6047&lt;3,"0-2 yrs",I6047&lt;7,"3-6 yrs",I6047&gt;=7,"7+ yrs")</f>
        <v>7+ yrs</v>
      </c>
      <c r="K6047" s="2">
        <v>11959.03</v>
      </c>
      <c r="L6047" s="1">
        <v>0</v>
      </c>
      <c r="M6047" s="1" t="s">
        <v>2984</v>
      </c>
      <c r="N6047">
        <v>2</v>
      </c>
      <c r="O6047" t="s">
        <v>14</v>
      </c>
      <c r="P6047" t="s">
        <v>14</v>
      </c>
      <c r="Q6047">
        <v>0</v>
      </c>
      <c r="R6047" t="s">
        <v>2959</v>
      </c>
    </row>
    <row r="6048" spans="1:18" x14ac:dyDescent="0.25">
      <c r="A6048">
        <v>15676433</v>
      </c>
      <c r="B6048" t="s">
        <v>1547</v>
      </c>
      <c r="C6048">
        <v>707</v>
      </c>
      <c r="D6048" t="str" cm="1">
        <f t="array" ref="D6048">_xlfn.IFS(C6048&lt;580,"Poor",C6048&lt;670,"Fair",C6048&lt;740,"Good",C6048&lt;800,"Very Good",C6048&gt;=800,"Excellent")</f>
        <v>Good</v>
      </c>
      <c r="E6048" t="s">
        <v>12</v>
      </c>
      <c r="F6048" t="s">
        <v>13</v>
      </c>
      <c r="G6048">
        <v>36</v>
      </c>
      <c r="H6048" s="3" t="str" cm="1">
        <f t="array" ref="H6048">_xlfn.IFS(G6048&lt;25,"18-24",G6048&lt;35,"25-34",G6048&lt;45,"35-44",G6048&lt;55,"45-54",G6048&lt;65,"55-64",G6048&gt;=65,"65+")</f>
        <v>35-44</v>
      </c>
      <c r="I6048">
        <v>6</v>
      </c>
      <c r="J6048" t="str" cm="1">
        <f t="array" ref="J6048">_xlfn.IFS(I6048&lt;3,"0-2 yrs",I6048&lt;7,"3-6 yrs",I6048&gt;=7,"7+ yrs")</f>
        <v>3-6 yrs</v>
      </c>
      <c r="K6048" s="2">
        <v>98810.78</v>
      </c>
      <c r="L6048" s="1">
        <v>0</v>
      </c>
      <c r="M6048" s="1" t="s">
        <v>2984</v>
      </c>
      <c r="N6048">
        <v>1</v>
      </c>
      <c r="O6048" t="s">
        <v>2986</v>
      </c>
      <c r="P6048" t="s">
        <v>2986</v>
      </c>
      <c r="Q6048">
        <v>0</v>
      </c>
      <c r="R6048" t="s">
        <v>2959</v>
      </c>
    </row>
    <row r="6049" spans="1:18" x14ac:dyDescent="0.25">
      <c r="A6049">
        <v>15625905</v>
      </c>
      <c r="B6049" t="s">
        <v>2279</v>
      </c>
      <c r="C6049">
        <v>592</v>
      </c>
      <c r="D6049" t="str" cm="1">
        <f t="array" ref="D6049">_xlfn.IFS(C6049&lt;580,"Poor",C6049&lt;670,"Fair",C6049&lt;740,"Good",C6049&lt;800,"Very Good",C6049&gt;=800,"Excellent")</f>
        <v>Fair</v>
      </c>
      <c r="E6049" t="s">
        <v>16</v>
      </c>
      <c r="F6049" t="s">
        <v>22</v>
      </c>
      <c r="G6049">
        <v>41</v>
      </c>
      <c r="H6049" s="3" t="str" cm="1">
        <f t="array" ref="H6049">_xlfn.IFS(G6049&lt;25,"18-24",G6049&lt;35,"25-34",G6049&lt;45,"35-44",G6049&lt;55,"45-54",G6049&lt;65,"55-64",G6049&gt;=65,"65+")</f>
        <v>35-44</v>
      </c>
      <c r="I6049">
        <v>0</v>
      </c>
      <c r="J6049" t="str" cm="1">
        <f t="array" ref="J6049">_xlfn.IFS(I6049&lt;3,"0-2 yrs",I6049&lt;7,"3-6 yrs",I6049&gt;=7,"7+ yrs")</f>
        <v>0-2 yrs</v>
      </c>
      <c r="K6049" s="2">
        <v>65906.070000000007</v>
      </c>
      <c r="L6049" s="1">
        <v>0</v>
      </c>
      <c r="M6049" s="1" t="s">
        <v>2984</v>
      </c>
      <c r="N6049">
        <v>2</v>
      </c>
      <c r="O6049" t="s">
        <v>2986</v>
      </c>
      <c r="P6049" t="s">
        <v>2986</v>
      </c>
      <c r="Q6049">
        <v>0</v>
      </c>
      <c r="R6049" t="s">
        <v>2959</v>
      </c>
    </row>
    <row r="6050" spans="1:18" x14ac:dyDescent="0.25">
      <c r="A6050">
        <v>15626414</v>
      </c>
      <c r="B6050" t="s">
        <v>321</v>
      </c>
      <c r="C6050">
        <v>703</v>
      </c>
      <c r="D6050" t="str" cm="1">
        <f t="array" ref="D6050">_xlfn.IFS(C6050&lt;580,"Poor",C6050&lt;670,"Fair",C6050&lt;740,"Good",C6050&lt;800,"Very Good",C6050&gt;=800,"Excellent")</f>
        <v>Good</v>
      </c>
      <c r="E6050" t="s">
        <v>12</v>
      </c>
      <c r="F6050" t="s">
        <v>22</v>
      </c>
      <c r="G6050">
        <v>44</v>
      </c>
      <c r="H6050" s="3" t="str" cm="1">
        <f t="array" ref="H6050">_xlfn.IFS(G6050&lt;25,"18-24",G6050&lt;35,"25-34",G6050&lt;45,"35-44",G6050&lt;55,"45-54",G6050&lt;65,"55-64",G6050&gt;=65,"65+")</f>
        <v>35-44</v>
      </c>
      <c r="I6050">
        <v>6</v>
      </c>
      <c r="J6050" t="str" cm="1">
        <f t="array" ref="J6050">_xlfn.IFS(I6050&lt;3,"0-2 yrs",I6050&lt;7,"3-6 yrs",I6050&gt;=7,"7+ yrs")</f>
        <v>3-6 yrs</v>
      </c>
      <c r="K6050" s="2">
        <v>151516.70000000001</v>
      </c>
      <c r="L6050" s="1">
        <v>98862.54</v>
      </c>
      <c r="M6050" s="1" t="s">
        <v>2972</v>
      </c>
      <c r="N6050">
        <v>1</v>
      </c>
      <c r="O6050" t="s">
        <v>2986</v>
      </c>
      <c r="P6050" t="s">
        <v>2986</v>
      </c>
      <c r="Q6050">
        <v>0</v>
      </c>
      <c r="R6050" t="s">
        <v>2959</v>
      </c>
    </row>
    <row r="6051" spans="1:18" x14ac:dyDescent="0.25">
      <c r="A6051">
        <v>15623220</v>
      </c>
      <c r="B6051" t="s">
        <v>320</v>
      </c>
      <c r="C6051">
        <v>723</v>
      </c>
      <c r="D6051" t="str" cm="1">
        <f t="array" ref="D6051">_xlfn.IFS(C6051&lt;580,"Poor",C6051&lt;670,"Fair",C6051&lt;740,"Good",C6051&lt;800,"Very Good",C6051&gt;=800,"Excellent")</f>
        <v>Good</v>
      </c>
      <c r="E6051" t="s">
        <v>16</v>
      </c>
      <c r="F6051" t="s">
        <v>13</v>
      </c>
      <c r="G6051">
        <v>45</v>
      </c>
      <c r="H6051" s="3" t="str" cm="1">
        <f t="array" ref="H6051">_xlfn.IFS(G6051&lt;25,"18-24",G6051&lt;35,"25-34",G6051&lt;45,"35-44",G6051&lt;55,"45-54",G6051&lt;65,"55-64",G6051&gt;=65,"65+")</f>
        <v>45-54</v>
      </c>
      <c r="I6051">
        <v>4</v>
      </c>
      <c r="J6051" t="str" cm="1">
        <f t="array" ref="J6051">_xlfn.IFS(I6051&lt;3,"0-2 yrs",I6051&lt;7,"3-6 yrs",I6051&gt;=7,"7+ yrs")</f>
        <v>3-6 yrs</v>
      </c>
      <c r="K6051" s="2">
        <v>37214.39</v>
      </c>
      <c r="L6051" s="1">
        <v>0</v>
      </c>
      <c r="M6051" s="1" t="s">
        <v>2984</v>
      </c>
      <c r="N6051">
        <v>2</v>
      </c>
      <c r="O6051" t="s">
        <v>2986</v>
      </c>
      <c r="P6051" t="s">
        <v>2986</v>
      </c>
      <c r="Q6051">
        <v>0</v>
      </c>
      <c r="R6051" t="s">
        <v>2959</v>
      </c>
    </row>
    <row r="6052" spans="1:18" x14ac:dyDescent="0.25">
      <c r="A6052">
        <v>15752857</v>
      </c>
      <c r="B6052" t="s">
        <v>744</v>
      </c>
      <c r="C6052">
        <v>452</v>
      </c>
      <c r="D6052" t="str" cm="1">
        <f t="array" ref="D6052">_xlfn.IFS(C6052&lt;580,"Poor",C6052&lt;670,"Fair",C6052&lt;740,"Good",C6052&lt;800,"Very Good",C6052&gt;=800,"Excellent")</f>
        <v>Poor</v>
      </c>
      <c r="E6052" t="s">
        <v>25</v>
      </c>
      <c r="F6052" t="s">
        <v>22</v>
      </c>
      <c r="G6052">
        <v>52</v>
      </c>
      <c r="H6052" s="3" t="str" cm="1">
        <f t="array" ref="H6052">_xlfn.IFS(G6052&lt;25,"18-24",G6052&lt;35,"25-34",G6052&lt;45,"35-44",G6052&lt;55,"45-54",G6052&lt;65,"55-64",G6052&gt;=65,"65+")</f>
        <v>45-54</v>
      </c>
      <c r="I6052">
        <v>1</v>
      </c>
      <c r="J6052" t="str" cm="1">
        <f t="array" ref="J6052">_xlfn.IFS(I6052&lt;3,"0-2 yrs",I6052&lt;7,"3-6 yrs",I6052&gt;=7,"7+ yrs")</f>
        <v>0-2 yrs</v>
      </c>
      <c r="K6052" s="2">
        <v>92033.98</v>
      </c>
      <c r="L6052" s="1">
        <v>98443.14</v>
      </c>
      <c r="M6052" s="1" t="s">
        <v>2972</v>
      </c>
      <c r="N6052">
        <v>2</v>
      </c>
      <c r="O6052" t="s">
        <v>2986</v>
      </c>
      <c r="P6052" t="s">
        <v>2986</v>
      </c>
      <c r="Q6052">
        <v>0</v>
      </c>
      <c r="R6052" t="s">
        <v>2959</v>
      </c>
    </row>
    <row r="6053" spans="1:18" x14ac:dyDescent="0.25">
      <c r="A6053">
        <v>15677908</v>
      </c>
      <c r="B6053" t="s">
        <v>739</v>
      </c>
      <c r="C6053">
        <v>552</v>
      </c>
      <c r="D6053" t="str" cm="1">
        <f t="array" ref="D6053">_xlfn.IFS(C6053&lt;580,"Poor",C6053&lt;670,"Fair",C6053&lt;740,"Good",C6053&lt;800,"Very Good",C6053&gt;=800,"Excellent")</f>
        <v>Poor</v>
      </c>
      <c r="E6053" t="s">
        <v>16</v>
      </c>
      <c r="F6053" t="s">
        <v>22</v>
      </c>
      <c r="G6053">
        <v>42</v>
      </c>
      <c r="H6053" s="3" t="str" cm="1">
        <f t="array" ref="H6053">_xlfn.IFS(G6053&lt;25,"18-24",G6053&lt;35,"25-34",G6053&lt;45,"35-44",G6053&lt;55,"45-54",G6053&lt;65,"55-64",G6053&gt;=65,"65+")</f>
        <v>35-44</v>
      </c>
      <c r="I6053">
        <v>4</v>
      </c>
      <c r="J6053" t="str" cm="1">
        <f t="array" ref="J6053">_xlfn.IFS(I6053&lt;3,"0-2 yrs",I6053&lt;7,"3-6 yrs",I6053&gt;=7,"7+ yrs")</f>
        <v>3-6 yrs</v>
      </c>
      <c r="K6053" s="2">
        <v>195692.3</v>
      </c>
      <c r="L6053" s="1">
        <v>0</v>
      </c>
      <c r="M6053" s="1" t="s">
        <v>2984</v>
      </c>
      <c r="N6053">
        <v>2</v>
      </c>
      <c r="O6053" t="s">
        <v>2986</v>
      </c>
      <c r="P6053" t="s">
        <v>2986</v>
      </c>
      <c r="Q6053">
        <v>0</v>
      </c>
      <c r="R6053" t="s">
        <v>2959</v>
      </c>
    </row>
    <row r="6054" spans="1:18" x14ac:dyDescent="0.25">
      <c r="A6054">
        <v>15773013</v>
      </c>
      <c r="B6054" t="s">
        <v>2280</v>
      </c>
      <c r="C6054">
        <v>633</v>
      </c>
      <c r="D6054" t="str" cm="1">
        <f t="array" ref="D6054">_xlfn.IFS(C6054&lt;580,"Poor",C6054&lt;670,"Fair",C6054&lt;740,"Good",C6054&lt;800,"Very Good",C6054&gt;=800,"Excellent")</f>
        <v>Fair</v>
      </c>
      <c r="E6054" t="s">
        <v>12</v>
      </c>
      <c r="F6054" t="s">
        <v>13</v>
      </c>
      <c r="G6054">
        <v>47</v>
      </c>
      <c r="H6054" s="3" t="str" cm="1">
        <f t="array" ref="H6054">_xlfn.IFS(G6054&lt;25,"18-24",G6054&lt;35,"25-34",G6054&lt;45,"35-44",G6054&lt;55,"45-54",G6054&lt;65,"55-64",G6054&gt;=65,"65+")</f>
        <v>45-54</v>
      </c>
      <c r="I6054">
        <v>0</v>
      </c>
      <c r="J6054" t="str" cm="1">
        <f t="array" ref="J6054">_xlfn.IFS(I6054&lt;3,"0-2 yrs",I6054&lt;7,"3-6 yrs",I6054&gt;=7,"7+ yrs")</f>
        <v>0-2 yrs</v>
      </c>
      <c r="K6054" s="2">
        <v>6342.84</v>
      </c>
      <c r="L6054" s="1">
        <v>0</v>
      </c>
      <c r="M6054" s="1" t="s">
        <v>2984</v>
      </c>
      <c r="N6054">
        <v>1</v>
      </c>
      <c r="O6054" t="s">
        <v>14</v>
      </c>
      <c r="P6054" t="s">
        <v>14</v>
      </c>
      <c r="Q6054">
        <v>1</v>
      </c>
      <c r="R6054" t="s">
        <v>2957</v>
      </c>
    </row>
    <row r="6055" spans="1:18" x14ac:dyDescent="0.25">
      <c r="A6055">
        <v>15623972</v>
      </c>
      <c r="B6055" t="s">
        <v>917</v>
      </c>
      <c r="C6055">
        <v>479</v>
      </c>
      <c r="D6055" t="str" cm="1">
        <f t="array" ref="D6055">_xlfn.IFS(C6055&lt;580,"Poor",C6055&lt;670,"Fair",C6055&lt;740,"Good",C6055&lt;800,"Very Good",C6055&gt;=800,"Excellent")</f>
        <v>Poor</v>
      </c>
      <c r="E6055" t="s">
        <v>25</v>
      </c>
      <c r="F6055" t="s">
        <v>13</v>
      </c>
      <c r="G6055">
        <v>23</v>
      </c>
      <c r="H6055" s="3" t="str" cm="1">
        <f t="array" ref="H6055">_xlfn.IFS(G6055&lt;25,"18-24",G6055&lt;35,"25-34",G6055&lt;45,"35-44",G6055&lt;55,"45-54",G6055&lt;65,"55-64",G6055&gt;=65,"65+")</f>
        <v>18-24</v>
      </c>
      <c r="I6055">
        <v>9</v>
      </c>
      <c r="J6055" t="str" cm="1">
        <f t="array" ref="J6055">_xlfn.IFS(I6055&lt;3,"0-2 yrs",I6055&lt;7,"3-6 yrs",I6055&gt;=7,"7+ yrs")</f>
        <v>7+ yrs</v>
      </c>
      <c r="K6055" s="2">
        <v>95148.28</v>
      </c>
      <c r="L6055" s="1">
        <v>123575.51</v>
      </c>
      <c r="M6055" s="1" t="s">
        <v>2971</v>
      </c>
      <c r="N6055">
        <v>1</v>
      </c>
      <c r="O6055" t="s">
        <v>14</v>
      </c>
      <c r="P6055" t="s">
        <v>14</v>
      </c>
      <c r="Q6055">
        <v>0</v>
      </c>
      <c r="R6055" t="s">
        <v>2959</v>
      </c>
    </row>
    <row r="6056" spans="1:18" x14ac:dyDescent="0.25">
      <c r="A6056">
        <v>15738627</v>
      </c>
      <c r="B6056" t="s">
        <v>2281</v>
      </c>
      <c r="C6056">
        <v>768</v>
      </c>
      <c r="D6056" t="str" cm="1">
        <f t="array" ref="D6056">_xlfn.IFS(C6056&lt;580,"Poor",C6056&lt;670,"Fair",C6056&lt;740,"Good",C6056&lt;800,"Very Good",C6056&gt;=800,"Excellent")</f>
        <v>Very Good</v>
      </c>
      <c r="E6056" t="s">
        <v>12</v>
      </c>
      <c r="F6056" t="s">
        <v>22</v>
      </c>
      <c r="G6056">
        <v>25</v>
      </c>
      <c r="H6056" s="3" t="str" cm="1">
        <f t="array" ref="H6056">_xlfn.IFS(G6056&lt;25,"18-24",G6056&lt;35,"25-34",G6056&lt;45,"35-44",G6056&lt;55,"45-54",G6056&lt;65,"55-64",G6056&gt;=65,"65+")</f>
        <v>25-34</v>
      </c>
      <c r="I6056">
        <v>6</v>
      </c>
      <c r="J6056" t="str" cm="1">
        <f t="array" ref="J6056">_xlfn.IFS(I6056&lt;3,"0-2 yrs",I6056&lt;7,"3-6 yrs",I6056&gt;=7,"7+ yrs")</f>
        <v>3-6 yrs</v>
      </c>
      <c r="K6056" s="2">
        <v>21215.67</v>
      </c>
      <c r="L6056" s="1">
        <v>0</v>
      </c>
      <c r="M6056" s="1" t="s">
        <v>2984</v>
      </c>
      <c r="N6056">
        <v>2</v>
      </c>
      <c r="O6056" t="s">
        <v>14</v>
      </c>
      <c r="P6056" t="s">
        <v>14</v>
      </c>
      <c r="Q6056">
        <v>0</v>
      </c>
      <c r="R6056" t="s">
        <v>2959</v>
      </c>
    </row>
    <row r="6057" spans="1:18" x14ac:dyDescent="0.25">
      <c r="A6057">
        <v>15643392</v>
      </c>
      <c r="B6057" t="s">
        <v>795</v>
      </c>
      <c r="C6057">
        <v>742</v>
      </c>
      <c r="D6057" t="str" cm="1">
        <f t="array" ref="D6057">_xlfn.IFS(C6057&lt;580,"Poor",C6057&lt;670,"Fair",C6057&lt;740,"Good",C6057&lt;800,"Very Good",C6057&gt;=800,"Excellent")</f>
        <v>Very Good</v>
      </c>
      <c r="E6057" t="s">
        <v>12</v>
      </c>
      <c r="F6057" t="s">
        <v>22</v>
      </c>
      <c r="G6057">
        <v>31</v>
      </c>
      <c r="H6057" s="3" t="str" cm="1">
        <f t="array" ref="H6057">_xlfn.IFS(G6057&lt;25,"18-24",G6057&lt;35,"25-34",G6057&lt;45,"35-44",G6057&lt;55,"45-54",G6057&lt;65,"55-64",G6057&gt;=65,"65+")</f>
        <v>25-34</v>
      </c>
      <c r="I6057">
        <v>4</v>
      </c>
      <c r="J6057" t="str" cm="1">
        <f t="array" ref="J6057">_xlfn.IFS(I6057&lt;3,"0-2 yrs",I6057&lt;7,"3-6 yrs",I6057&gt;=7,"7+ yrs")</f>
        <v>3-6 yrs</v>
      </c>
      <c r="K6057" s="2">
        <v>19700.240000000002</v>
      </c>
      <c r="L6057" s="1">
        <v>105239.1</v>
      </c>
      <c r="M6057" s="1" t="s">
        <v>2971</v>
      </c>
      <c r="N6057">
        <v>1</v>
      </c>
      <c r="O6057" t="s">
        <v>14</v>
      </c>
      <c r="P6057" t="s">
        <v>14</v>
      </c>
      <c r="Q6057">
        <v>0</v>
      </c>
      <c r="R6057" t="s">
        <v>2959</v>
      </c>
    </row>
    <row r="6058" spans="1:18" x14ac:dyDescent="0.25">
      <c r="A6058">
        <v>15684868</v>
      </c>
      <c r="B6058" t="s">
        <v>56</v>
      </c>
      <c r="C6058">
        <v>668</v>
      </c>
      <c r="D6058" t="str" cm="1">
        <f t="array" ref="D6058">_xlfn.IFS(C6058&lt;580,"Poor",C6058&lt;670,"Fair",C6058&lt;740,"Good",C6058&lt;800,"Very Good",C6058&gt;=800,"Excellent")</f>
        <v>Fair</v>
      </c>
      <c r="E6058" t="s">
        <v>25</v>
      </c>
      <c r="F6058" t="s">
        <v>22</v>
      </c>
      <c r="G6058">
        <v>56</v>
      </c>
      <c r="H6058" s="3" t="str" cm="1">
        <f t="array" ref="H6058">_xlfn.IFS(G6058&lt;25,"18-24",G6058&lt;35,"25-34",G6058&lt;45,"35-44",G6058&lt;55,"45-54",G6058&lt;65,"55-64",G6058&gt;=65,"65+")</f>
        <v>55-64</v>
      </c>
      <c r="I6058">
        <v>9</v>
      </c>
      <c r="J6058" t="str" cm="1">
        <f t="array" ref="J6058">_xlfn.IFS(I6058&lt;3,"0-2 yrs",I6058&lt;7,"3-6 yrs",I6058&gt;=7,"7+ yrs")</f>
        <v>7+ yrs</v>
      </c>
      <c r="K6058" s="2">
        <v>134396.64000000001</v>
      </c>
      <c r="L6058" s="1">
        <v>110993.79</v>
      </c>
      <c r="M6058" s="1" t="s">
        <v>2971</v>
      </c>
      <c r="N6058">
        <v>1</v>
      </c>
      <c r="O6058" t="s">
        <v>2986</v>
      </c>
      <c r="P6058" t="s">
        <v>2986</v>
      </c>
      <c r="Q6058">
        <v>1</v>
      </c>
      <c r="R6058" t="s">
        <v>2957</v>
      </c>
    </row>
    <row r="6059" spans="1:18" x14ac:dyDescent="0.25">
      <c r="A6059">
        <v>15627854</v>
      </c>
      <c r="B6059" t="s">
        <v>458</v>
      </c>
      <c r="C6059">
        <v>707</v>
      </c>
      <c r="D6059" t="str" cm="1">
        <f t="array" ref="D6059">_xlfn.IFS(C6059&lt;580,"Poor",C6059&lt;670,"Fair",C6059&lt;740,"Good",C6059&lt;800,"Very Good",C6059&gt;=800,"Excellent")</f>
        <v>Good</v>
      </c>
      <c r="E6059" t="s">
        <v>16</v>
      </c>
      <c r="F6059" t="s">
        <v>22</v>
      </c>
      <c r="G6059">
        <v>44</v>
      </c>
      <c r="H6059" s="3" t="str" cm="1">
        <f t="array" ref="H6059">_xlfn.IFS(G6059&lt;25,"18-24",G6059&lt;35,"25-34",G6059&lt;45,"35-44",G6059&lt;55,"45-54",G6059&lt;65,"55-64",G6059&gt;=65,"65+")</f>
        <v>35-44</v>
      </c>
      <c r="I6059">
        <v>3</v>
      </c>
      <c r="J6059" t="str" cm="1">
        <f t="array" ref="J6059">_xlfn.IFS(I6059&lt;3,"0-2 yrs",I6059&lt;7,"3-6 yrs",I6059&gt;=7,"7+ yrs")</f>
        <v>3-6 yrs</v>
      </c>
      <c r="K6059" s="2">
        <v>135077.01</v>
      </c>
      <c r="L6059" s="1">
        <v>0</v>
      </c>
      <c r="M6059" s="1" t="s">
        <v>2984</v>
      </c>
      <c r="N6059">
        <v>2</v>
      </c>
      <c r="O6059" t="s">
        <v>14</v>
      </c>
      <c r="P6059" t="s">
        <v>14</v>
      </c>
      <c r="Q6059">
        <v>0</v>
      </c>
      <c r="R6059" t="s">
        <v>2959</v>
      </c>
    </row>
    <row r="6060" spans="1:18" x14ac:dyDescent="0.25">
      <c r="A6060">
        <v>15669253</v>
      </c>
      <c r="B6060" t="s">
        <v>789</v>
      </c>
      <c r="C6060">
        <v>754</v>
      </c>
      <c r="D6060" t="str" cm="1">
        <f t="array" ref="D6060">_xlfn.IFS(C6060&lt;580,"Poor",C6060&lt;670,"Fair",C6060&lt;740,"Good",C6060&lt;800,"Very Good",C6060&gt;=800,"Excellent")</f>
        <v>Very Good</v>
      </c>
      <c r="E6060" t="s">
        <v>16</v>
      </c>
      <c r="F6060" t="s">
        <v>22</v>
      </c>
      <c r="G6060">
        <v>39</v>
      </c>
      <c r="H6060" s="3" t="str" cm="1">
        <f t="array" ref="H6060">_xlfn.IFS(G6060&lt;25,"18-24",G6060&lt;35,"25-34",G6060&lt;45,"35-44",G6060&lt;55,"45-54",G6060&lt;65,"55-64",G6060&gt;=65,"65+")</f>
        <v>35-44</v>
      </c>
      <c r="I6060">
        <v>7</v>
      </c>
      <c r="J6060" t="str" cm="1">
        <f t="array" ref="J6060">_xlfn.IFS(I6060&lt;3,"0-2 yrs",I6060&lt;7,"3-6 yrs",I6060&gt;=7,"7+ yrs")</f>
        <v>7+ yrs</v>
      </c>
      <c r="K6060" s="2">
        <v>133600.89000000001</v>
      </c>
      <c r="L6060" s="1">
        <v>157691.98000000001</v>
      </c>
      <c r="M6060" s="1" t="s">
        <v>2983</v>
      </c>
      <c r="N6060">
        <v>2</v>
      </c>
      <c r="O6060" t="s">
        <v>2986</v>
      </c>
      <c r="P6060" t="s">
        <v>2986</v>
      </c>
      <c r="Q6060">
        <v>1</v>
      </c>
      <c r="R6060" t="s">
        <v>2957</v>
      </c>
    </row>
    <row r="6061" spans="1:18" x14ac:dyDescent="0.25">
      <c r="A6061">
        <v>15758023</v>
      </c>
      <c r="B6061" t="s">
        <v>2282</v>
      </c>
      <c r="C6061">
        <v>544</v>
      </c>
      <c r="D6061" t="str" cm="1">
        <f t="array" ref="D6061">_xlfn.IFS(C6061&lt;580,"Poor",C6061&lt;670,"Fair",C6061&lt;740,"Good",C6061&lt;800,"Very Good",C6061&gt;=800,"Excellent")</f>
        <v>Poor</v>
      </c>
      <c r="E6061" t="s">
        <v>25</v>
      </c>
      <c r="F6061" t="s">
        <v>22</v>
      </c>
      <c r="G6061">
        <v>47</v>
      </c>
      <c r="H6061" s="3" t="str" cm="1">
        <f t="array" ref="H6061">_xlfn.IFS(G6061&lt;25,"18-24",G6061&lt;35,"25-34",G6061&lt;45,"35-44",G6061&lt;55,"45-54",G6061&lt;65,"55-64",G6061&gt;=65,"65+")</f>
        <v>45-54</v>
      </c>
      <c r="I6061">
        <v>5</v>
      </c>
      <c r="J6061" t="str" cm="1">
        <f t="array" ref="J6061">_xlfn.IFS(I6061&lt;3,"0-2 yrs",I6061&lt;7,"3-6 yrs",I6061&gt;=7,"7+ yrs")</f>
        <v>3-6 yrs</v>
      </c>
      <c r="K6061" s="2">
        <v>99922.08</v>
      </c>
      <c r="L6061" s="1">
        <v>105245.21</v>
      </c>
      <c r="M6061" s="1" t="s">
        <v>2971</v>
      </c>
      <c r="N6061">
        <v>1</v>
      </c>
      <c r="O6061" t="s">
        <v>2986</v>
      </c>
      <c r="P6061" t="s">
        <v>2986</v>
      </c>
      <c r="Q6061">
        <v>1</v>
      </c>
      <c r="R6061" t="s">
        <v>2957</v>
      </c>
    </row>
    <row r="6062" spans="1:18" x14ac:dyDescent="0.25">
      <c r="A6062">
        <v>15574558</v>
      </c>
      <c r="B6062" t="s">
        <v>2283</v>
      </c>
      <c r="C6062">
        <v>718</v>
      </c>
      <c r="D6062" t="str" cm="1">
        <f t="array" ref="D6062">_xlfn.IFS(C6062&lt;580,"Poor",C6062&lt;670,"Fair",C6062&lt;740,"Good",C6062&lt;800,"Very Good",C6062&gt;=800,"Excellent")</f>
        <v>Good</v>
      </c>
      <c r="E6062" t="s">
        <v>16</v>
      </c>
      <c r="F6062" t="s">
        <v>22</v>
      </c>
      <c r="G6062">
        <v>32</v>
      </c>
      <c r="H6062" s="3" t="str" cm="1">
        <f t="array" ref="H6062">_xlfn.IFS(G6062&lt;25,"18-24",G6062&lt;35,"25-34",G6062&lt;45,"35-44",G6062&lt;55,"45-54",G6062&lt;65,"55-64",G6062&gt;=65,"65+")</f>
        <v>25-34</v>
      </c>
      <c r="I6062">
        <v>8</v>
      </c>
      <c r="J6062" t="str" cm="1">
        <f t="array" ref="J6062">_xlfn.IFS(I6062&lt;3,"0-2 yrs",I6062&lt;7,"3-6 yrs",I6062&gt;=7,"7+ yrs")</f>
        <v>7+ yrs</v>
      </c>
      <c r="K6062" s="2">
        <v>41399.33</v>
      </c>
      <c r="L6062" s="1">
        <v>0</v>
      </c>
      <c r="M6062" s="1" t="s">
        <v>2984</v>
      </c>
      <c r="N6062">
        <v>2</v>
      </c>
      <c r="O6062" t="s">
        <v>14</v>
      </c>
      <c r="P6062" t="s">
        <v>14</v>
      </c>
      <c r="Q6062">
        <v>0</v>
      </c>
      <c r="R6062" t="s">
        <v>2959</v>
      </c>
    </row>
    <row r="6063" spans="1:18" x14ac:dyDescent="0.25">
      <c r="A6063">
        <v>15635256</v>
      </c>
      <c r="B6063" t="s">
        <v>1347</v>
      </c>
      <c r="C6063">
        <v>762</v>
      </c>
      <c r="D6063" t="str" cm="1">
        <f t="array" ref="D6063">_xlfn.IFS(C6063&lt;580,"Poor",C6063&lt;670,"Fair",C6063&lt;740,"Good",C6063&lt;800,"Very Good",C6063&gt;=800,"Excellent")</f>
        <v>Very Good</v>
      </c>
      <c r="E6063" t="s">
        <v>12</v>
      </c>
      <c r="F6063" t="s">
        <v>22</v>
      </c>
      <c r="G6063">
        <v>31</v>
      </c>
      <c r="H6063" s="3" t="str" cm="1">
        <f t="array" ref="H6063">_xlfn.IFS(G6063&lt;25,"18-24",G6063&lt;35,"25-34",G6063&lt;45,"35-44",G6063&lt;55,"45-54",G6063&lt;65,"55-64",G6063&gt;=65,"65+")</f>
        <v>25-34</v>
      </c>
      <c r="I6063">
        <v>7</v>
      </c>
      <c r="J6063" t="str" cm="1">
        <f t="array" ref="J6063">_xlfn.IFS(I6063&lt;3,"0-2 yrs",I6063&lt;7,"3-6 yrs",I6063&gt;=7,"7+ yrs")</f>
        <v>7+ yrs</v>
      </c>
      <c r="K6063" s="2">
        <v>159344.43</v>
      </c>
      <c r="L6063" s="1">
        <v>117687.35</v>
      </c>
      <c r="M6063" s="1" t="s">
        <v>2971</v>
      </c>
      <c r="N6063">
        <v>1</v>
      </c>
      <c r="O6063" t="s">
        <v>14</v>
      </c>
      <c r="P6063" t="s">
        <v>14</v>
      </c>
      <c r="Q6063">
        <v>0</v>
      </c>
      <c r="R6063" t="s">
        <v>2959</v>
      </c>
    </row>
    <row r="6064" spans="1:18" x14ac:dyDescent="0.25">
      <c r="A6064">
        <v>15680399</v>
      </c>
      <c r="B6064" t="s">
        <v>361</v>
      </c>
      <c r="C6064">
        <v>772</v>
      </c>
      <c r="D6064" t="str" cm="1">
        <f t="array" ref="D6064">_xlfn.IFS(C6064&lt;580,"Poor",C6064&lt;670,"Fair",C6064&lt;740,"Good",C6064&lt;800,"Very Good",C6064&gt;=800,"Excellent")</f>
        <v>Very Good</v>
      </c>
      <c r="E6064" t="s">
        <v>12</v>
      </c>
      <c r="F6064" t="s">
        <v>22</v>
      </c>
      <c r="G6064">
        <v>23</v>
      </c>
      <c r="H6064" s="3" t="str" cm="1">
        <f t="array" ref="H6064">_xlfn.IFS(G6064&lt;25,"18-24",G6064&lt;35,"25-34",G6064&lt;45,"35-44",G6064&lt;55,"45-54",G6064&lt;65,"55-64",G6064&gt;=65,"65+")</f>
        <v>18-24</v>
      </c>
      <c r="I6064">
        <v>2</v>
      </c>
      <c r="J6064" t="str" cm="1">
        <f t="array" ref="J6064">_xlfn.IFS(I6064&lt;3,"0-2 yrs",I6064&lt;7,"3-6 yrs",I6064&gt;=7,"7+ yrs")</f>
        <v>0-2 yrs</v>
      </c>
      <c r="K6064" s="2">
        <v>18364.189999999999</v>
      </c>
      <c r="L6064" s="1">
        <v>0</v>
      </c>
      <c r="M6064" s="1" t="s">
        <v>2984</v>
      </c>
      <c r="N6064">
        <v>2</v>
      </c>
      <c r="O6064" t="s">
        <v>2986</v>
      </c>
      <c r="P6064" t="s">
        <v>2986</v>
      </c>
      <c r="Q6064">
        <v>0</v>
      </c>
      <c r="R6064" t="s">
        <v>2959</v>
      </c>
    </row>
    <row r="6065" spans="1:18" x14ac:dyDescent="0.25">
      <c r="A6065">
        <v>15674720</v>
      </c>
      <c r="B6065" t="s">
        <v>233</v>
      </c>
      <c r="C6065">
        <v>691</v>
      </c>
      <c r="D6065" t="str" cm="1">
        <f t="array" ref="D6065">_xlfn.IFS(C6065&lt;580,"Poor",C6065&lt;670,"Fair",C6065&lt;740,"Good",C6065&lt;800,"Very Good",C6065&gt;=800,"Excellent")</f>
        <v>Good</v>
      </c>
      <c r="E6065" t="s">
        <v>25</v>
      </c>
      <c r="F6065" t="s">
        <v>13</v>
      </c>
      <c r="G6065">
        <v>37</v>
      </c>
      <c r="H6065" s="3" t="str" cm="1">
        <f t="array" ref="H6065">_xlfn.IFS(G6065&lt;25,"18-24",G6065&lt;35,"25-34",G6065&lt;45,"35-44",G6065&lt;55,"45-54",G6065&lt;65,"55-64",G6065&gt;=65,"65+")</f>
        <v>35-44</v>
      </c>
      <c r="I6065">
        <v>7</v>
      </c>
      <c r="J6065" t="str" cm="1">
        <f t="array" ref="J6065">_xlfn.IFS(I6065&lt;3,"0-2 yrs",I6065&lt;7,"3-6 yrs",I6065&gt;=7,"7+ yrs")</f>
        <v>7+ yrs</v>
      </c>
      <c r="K6065" s="2">
        <v>98162.44</v>
      </c>
      <c r="L6065" s="1">
        <v>123067.63</v>
      </c>
      <c r="M6065" s="1" t="s">
        <v>2971</v>
      </c>
      <c r="N6065">
        <v>1</v>
      </c>
      <c r="O6065" t="s">
        <v>14</v>
      </c>
      <c r="P6065" t="s">
        <v>14</v>
      </c>
      <c r="Q6065">
        <v>1</v>
      </c>
      <c r="R6065" t="s">
        <v>2957</v>
      </c>
    </row>
    <row r="6066" spans="1:18" x14ac:dyDescent="0.25">
      <c r="A6066">
        <v>15580249</v>
      </c>
      <c r="B6066" t="s">
        <v>1509</v>
      </c>
      <c r="C6066">
        <v>502</v>
      </c>
      <c r="D6066" t="str" cm="1">
        <f t="array" ref="D6066">_xlfn.IFS(C6066&lt;580,"Poor",C6066&lt;670,"Fair",C6066&lt;740,"Good",C6066&lt;800,"Very Good",C6066&gt;=800,"Excellent")</f>
        <v>Poor</v>
      </c>
      <c r="E6066" t="s">
        <v>12</v>
      </c>
      <c r="F6066" t="s">
        <v>22</v>
      </c>
      <c r="G6066">
        <v>45</v>
      </c>
      <c r="H6066" s="3" t="str" cm="1">
        <f t="array" ref="H6066">_xlfn.IFS(G6066&lt;25,"18-24",G6066&lt;35,"25-34",G6066&lt;45,"35-44",G6066&lt;55,"45-54",G6066&lt;65,"55-64",G6066&gt;=65,"65+")</f>
        <v>45-54</v>
      </c>
      <c r="I6066">
        <v>0</v>
      </c>
      <c r="J6066" t="str" cm="1">
        <f t="array" ref="J6066">_xlfn.IFS(I6066&lt;3,"0-2 yrs",I6066&lt;7,"3-6 yrs",I6066&gt;=7,"7+ yrs")</f>
        <v>0-2 yrs</v>
      </c>
      <c r="K6066" s="2">
        <v>84663.21</v>
      </c>
      <c r="L6066" s="1">
        <v>0</v>
      </c>
      <c r="M6066" s="1" t="s">
        <v>2984</v>
      </c>
      <c r="N6066">
        <v>1</v>
      </c>
      <c r="O6066" t="s">
        <v>2986</v>
      </c>
      <c r="P6066" t="s">
        <v>2986</v>
      </c>
      <c r="Q6066">
        <v>0</v>
      </c>
      <c r="R6066" t="s">
        <v>2959</v>
      </c>
    </row>
    <row r="6067" spans="1:18" x14ac:dyDescent="0.25">
      <c r="A6067">
        <v>15675431</v>
      </c>
      <c r="B6067" t="s">
        <v>1953</v>
      </c>
      <c r="C6067">
        <v>563</v>
      </c>
      <c r="D6067" t="str" cm="1">
        <f t="array" ref="D6067">_xlfn.IFS(C6067&lt;580,"Poor",C6067&lt;670,"Fair",C6067&lt;740,"Good",C6067&lt;800,"Very Good",C6067&gt;=800,"Excellent")</f>
        <v>Poor</v>
      </c>
      <c r="E6067" t="s">
        <v>12</v>
      </c>
      <c r="F6067" t="s">
        <v>13</v>
      </c>
      <c r="G6067">
        <v>34</v>
      </c>
      <c r="H6067" s="3" t="str" cm="1">
        <f t="array" ref="H6067">_xlfn.IFS(G6067&lt;25,"18-24",G6067&lt;35,"25-34",G6067&lt;45,"35-44",G6067&lt;55,"45-54",G6067&lt;65,"55-64",G6067&gt;=65,"65+")</f>
        <v>25-34</v>
      </c>
      <c r="I6067">
        <v>6</v>
      </c>
      <c r="J6067" t="str" cm="1">
        <f t="array" ref="J6067">_xlfn.IFS(I6067&lt;3,"0-2 yrs",I6067&lt;7,"3-6 yrs",I6067&gt;=7,"7+ yrs")</f>
        <v>3-6 yrs</v>
      </c>
      <c r="K6067" s="2">
        <v>36536.93</v>
      </c>
      <c r="L6067" s="1">
        <v>0</v>
      </c>
      <c r="M6067" s="1" t="s">
        <v>2984</v>
      </c>
      <c r="N6067">
        <v>2</v>
      </c>
      <c r="O6067" t="s">
        <v>2986</v>
      </c>
      <c r="P6067" t="s">
        <v>2986</v>
      </c>
      <c r="Q6067">
        <v>0</v>
      </c>
      <c r="R6067" t="s">
        <v>2959</v>
      </c>
    </row>
    <row r="6068" spans="1:18" x14ac:dyDescent="0.25">
      <c r="A6068">
        <v>15698285</v>
      </c>
      <c r="B6068" t="s">
        <v>180</v>
      </c>
      <c r="C6068">
        <v>676</v>
      </c>
      <c r="D6068" t="str" cm="1">
        <f t="array" ref="D6068">_xlfn.IFS(C6068&lt;580,"Poor",C6068&lt;670,"Fair",C6068&lt;740,"Good",C6068&lt;800,"Very Good",C6068&gt;=800,"Excellent")</f>
        <v>Good</v>
      </c>
      <c r="E6068" t="s">
        <v>12</v>
      </c>
      <c r="F6068" t="s">
        <v>13</v>
      </c>
      <c r="G6068">
        <v>41</v>
      </c>
      <c r="H6068" s="3" t="str" cm="1">
        <f t="array" ref="H6068">_xlfn.IFS(G6068&lt;25,"18-24",G6068&lt;35,"25-34",G6068&lt;45,"35-44",G6068&lt;55,"45-54",G6068&lt;65,"55-64",G6068&gt;=65,"65+")</f>
        <v>35-44</v>
      </c>
      <c r="I6068">
        <v>4</v>
      </c>
      <c r="J6068" t="str" cm="1">
        <f t="array" ref="J6068">_xlfn.IFS(I6068&lt;3,"0-2 yrs",I6068&lt;7,"3-6 yrs",I6068&gt;=7,"7+ yrs")</f>
        <v>3-6 yrs</v>
      </c>
      <c r="K6068" s="2">
        <v>79101.67</v>
      </c>
      <c r="L6068" s="1">
        <v>101457.14</v>
      </c>
      <c r="M6068" s="1" t="s">
        <v>2971</v>
      </c>
      <c r="N6068">
        <v>1</v>
      </c>
      <c r="O6068" t="s">
        <v>14</v>
      </c>
      <c r="P6068" t="s">
        <v>14</v>
      </c>
      <c r="Q6068">
        <v>0</v>
      </c>
      <c r="R6068" t="s">
        <v>2959</v>
      </c>
    </row>
    <row r="6069" spans="1:18" x14ac:dyDescent="0.25">
      <c r="A6069">
        <v>15810775</v>
      </c>
      <c r="B6069" t="s">
        <v>73</v>
      </c>
      <c r="C6069">
        <v>576</v>
      </c>
      <c r="D6069" t="str" cm="1">
        <f t="array" ref="D6069">_xlfn.IFS(C6069&lt;580,"Poor",C6069&lt;670,"Fair",C6069&lt;740,"Good",C6069&lt;800,"Very Good",C6069&gt;=800,"Excellent")</f>
        <v>Poor</v>
      </c>
      <c r="E6069" t="s">
        <v>16</v>
      </c>
      <c r="F6069" t="s">
        <v>22</v>
      </c>
      <c r="G6069">
        <v>52</v>
      </c>
      <c r="H6069" s="3" t="str" cm="1">
        <f t="array" ref="H6069">_xlfn.IFS(G6069&lt;25,"18-24",G6069&lt;35,"25-34",G6069&lt;45,"35-44",G6069&lt;55,"45-54",G6069&lt;65,"55-64",G6069&gt;=65,"65+")</f>
        <v>45-54</v>
      </c>
      <c r="I6069">
        <v>2</v>
      </c>
      <c r="J6069" t="str" cm="1">
        <f t="array" ref="J6069">_xlfn.IFS(I6069&lt;3,"0-2 yrs",I6069&lt;7,"3-6 yrs",I6069&gt;=7,"7+ yrs")</f>
        <v>0-2 yrs</v>
      </c>
      <c r="K6069" s="2">
        <v>16644.16</v>
      </c>
      <c r="L6069" s="1">
        <v>100549.43</v>
      </c>
      <c r="M6069" s="1" t="s">
        <v>2971</v>
      </c>
      <c r="N6069">
        <v>2</v>
      </c>
      <c r="O6069" t="s">
        <v>14</v>
      </c>
      <c r="P6069" t="s">
        <v>14</v>
      </c>
      <c r="Q6069">
        <v>0</v>
      </c>
      <c r="R6069" t="s">
        <v>2959</v>
      </c>
    </row>
    <row r="6070" spans="1:18" x14ac:dyDescent="0.25">
      <c r="A6070">
        <v>15678173</v>
      </c>
      <c r="B6070" t="s">
        <v>2284</v>
      </c>
      <c r="C6070">
        <v>629</v>
      </c>
      <c r="D6070" t="str" cm="1">
        <f t="array" ref="D6070">_xlfn.IFS(C6070&lt;580,"Poor",C6070&lt;670,"Fair",C6070&lt;740,"Good",C6070&lt;800,"Very Good",C6070&gt;=800,"Excellent")</f>
        <v>Fair</v>
      </c>
      <c r="E6070" t="s">
        <v>16</v>
      </c>
      <c r="F6070" t="s">
        <v>22</v>
      </c>
      <c r="G6070">
        <v>35</v>
      </c>
      <c r="H6070" s="3" t="str" cm="1">
        <f t="array" ref="H6070">_xlfn.IFS(G6070&lt;25,"18-24",G6070&lt;35,"25-34",G6070&lt;45,"35-44",G6070&lt;55,"45-54",G6070&lt;65,"55-64",G6070&gt;=65,"65+")</f>
        <v>35-44</v>
      </c>
      <c r="I6070">
        <v>4</v>
      </c>
      <c r="J6070" t="str" cm="1">
        <f t="array" ref="J6070">_xlfn.IFS(I6070&lt;3,"0-2 yrs",I6070&lt;7,"3-6 yrs",I6070&gt;=7,"7+ yrs")</f>
        <v>3-6 yrs</v>
      </c>
      <c r="K6070" s="2">
        <v>158420.14000000001</v>
      </c>
      <c r="L6070" s="1">
        <v>174588.79999999999</v>
      </c>
      <c r="M6070" s="1" t="s">
        <v>2983</v>
      </c>
      <c r="N6070">
        <v>2</v>
      </c>
      <c r="O6070" t="s">
        <v>14</v>
      </c>
      <c r="P6070" t="s">
        <v>14</v>
      </c>
      <c r="Q6070">
        <v>0</v>
      </c>
      <c r="R6070" t="s">
        <v>2959</v>
      </c>
    </row>
    <row r="6071" spans="1:18" x14ac:dyDescent="0.25">
      <c r="A6071">
        <v>15665222</v>
      </c>
      <c r="B6071" t="s">
        <v>407</v>
      </c>
      <c r="C6071">
        <v>625</v>
      </c>
      <c r="D6071" t="str" cm="1">
        <f t="array" ref="D6071">_xlfn.IFS(C6071&lt;580,"Poor",C6071&lt;670,"Fair",C6071&lt;740,"Good",C6071&lt;800,"Very Good",C6071&gt;=800,"Excellent")</f>
        <v>Fair</v>
      </c>
      <c r="E6071" t="s">
        <v>16</v>
      </c>
      <c r="F6071" t="s">
        <v>22</v>
      </c>
      <c r="G6071">
        <v>52</v>
      </c>
      <c r="H6071" s="3" t="str" cm="1">
        <f t="array" ref="H6071">_xlfn.IFS(G6071&lt;25,"18-24",G6071&lt;35,"25-34",G6071&lt;45,"35-44",G6071&lt;55,"45-54",G6071&lt;65,"55-64",G6071&gt;=65,"65+")</f>
        <v>45-54</v>
      </c>
      <c r="I6071">
        <v>8</v>
      </c>
      <c r="J6071" t="str" cm="1">
        <f t="array" ref="J6071">_xlfn.IFS(I6071&lt;3,"0-2 yrs",I6071&lt;7,"3-6 yrs",I6071&gt;=7,"7+ yrs")</f>
        <v>7+ yrs</v>
      </c>
      <c r="K6071" s="2">
        <v>48988.28</v>
      </c>
      <c r="L6071" s="1">
        <v>121161.57</v>
      </c>
      <c r="M6071" s="1" t="s">
        <v>2971</v>
      </c>
      <c r="N6071">
        <v>1</v>
      </c>
      <c r="O6071" t="s">
        <v>2986</v>
      </c>
      <c r="P6071" t="s">
        <v>2986</v>
      </c>
      <c r="Q6071">
        <v>0</v>
      </c>
      <c r="R6071" t="s">
        <v>2959</v>
      </c>
    </row>
    <row r="6072" spans="1:18" x14ac:dyDescent="0.25">
      <c r="A6072">
        <v>15803908</v>
      </c>
      <c r="B6072" t="s">
        <v>115</v>
      </c>
      <c r="C6072">
        <v>628</v>
      </c>
      <c r="D6072" t="str" cm="1">
        <f t="array" ref="D6072">_xlfn.IFS(C6072&lt;580,"Poor",C6072&lt;670,"Fair",C6072&lt;740,"Good",C6072&lt;800,"Very Good",C6072&gt;=800,"Excellent")</f>
        <v>Fair</v>
      </c>
      <c r="E6072" t="s">
        <v>12</v>
      </c>
      <c r="F6072" t="s">
        <v>22</v>
      </c>
      <c r="G6072">
        <v>45</v>
      </c>
      <c r="H6072" s="3" t="str" cm="1">
        <f t="array" ref="H6072">_xlfn.IFS(G6072&lt;25,"18-24",G6072&lt;35,"25-34",G6072&lt;45,"35-44",G6072&lt;55,"45-54",G6072&lt;65,"55-64",G6072&gt;=65,"65+")</f>
        <v>45-54</v>
      </c>
      <c r="I6072">
        <v>9</v>
      </c>
      <c r="J6072" t="str" cm="1">
        <f t="array" ref="J6072">_xlfn.IFS(I6072&lt;3,"0-2 yrs",I6072&lt;7,"3-6 yrs",I6072&gt;=7,"7+ yrs")</f>
        <v>7+ yrs</v>
      </c>
      <c r="K6072" s="2">
        <v>96862.56</v>
      </c>
      <c r="L6072" s="1">
        <v>0</v>
      </c>
      <c r="M6072" s="1" t="s">
        <v>2984</v>
      </c>
      <c r="N6072">
        <v>2</v>
      </c>
      <c r="O6072" t="s">
        <v>14</v>
      </c>
      <c r="P6072" t="s">
        <v>14</v>
      </c>
      <c r="Q6072">
        <v>0</v>
      </c>
      <c r="R6072" t="s">
        <v>2959</v>
      </c>
    </row>
    <row r="6073" spans="1:18" x14ac:dyDescent="0.25">
      <c r="A6073">
        <v>15586039</v>
      </c>
      <c r="B6073" t="s">
        <v>632</v>
      </c>
      <c r="C6073">
        <v>471</v>
      </c>
      <c r="D6073" t="str" cm="1">
        <f t="array" ref="D6073">_xlfn.IFS(C6073&lt;580,"Poor",C6073&lt;670,"Fair",C6073&lt;740,"Good",C6073&lt;800,"Very Good",C6073&gt;=800,"Excellent")</f>
        <v>Poor</v>
      </c>
      <c r="E6073" t="s">
        <v>25</v>
      </c>
      <c r="F6073" t="s">
        <v>13</v>
      </c>
      <c r="G6073">
        <v>36</v>
      </c>
      <c r="H6073" s="3" t="str" cm="1">
        <f t="array" ref="H6073">_xlfn.IFS(G6073&lt;25,"18-24",G6073&lt;35,"25-34",G6073&lt;45,"35-44",G6073&lt;55,"45-54",G6073&lt;65,"55-64",G6073&gt;=65,"65+")</f>
        <v>35-44</v>
      </c>
      <c r="I6073">
        <v>5</v>
      </c>
      <c r="J6073" t="str" cm="1">
        <f t="array" ref="J6073">_xlfn.IFS(I6073&lt;3,"0-2 yrs",I6073&lt;7,"3-6 yrs",I6073&gt;=7,"7+ yrs")</f>
        <v>3-6 yrs</v>
      </c>
      <c r="K6073" s="2">
        <v>96366.7</v>
      </c>
      <c r="L6073" s="1">
        <v>90063.74</v>
      </c>
      <c r="M6073" s="1" t="s">
        <v>2972</v>
      </c>
      <c r="N6073">
        <v>2</v>
      </c>
      <c r="O6073" t="s">
        <v>14</v>
      </c>
      <c r="P6073" t="s">
        <v>14</v>
      </c>
      <c r="Q6073">
        <v>0</v>
      </c>
      <c r="R6073" t="s">
        <v>2959</v>
      </c>
    </row>
    <row r="6074" spans="1:18" x14ac:dyDescent="0.25">
      <c r="A6074">
        <v>15802570</v>
      </c>
      <c r="B6074" t="s">
        <v>1553</v>
      </c>
      <c r="C6074">
        <v>811</v>
      </c>
      <c r="D6074" t="str" cm="1">
        <f t="array" ref="D6074">_xlfn.IFS(C6074&lt;580,"Poor",C6074&lt;670,"Fair",C6074&lt;740,"Good",C6074&lt;800,"Very Good",C6074&gt;=800,"Excellent")</f>
        <v>Excellent</v>
      </c>
      <c r="E6074" t="s">
        <v>12</v>
      </c>
      <c r="F6074" t="s">
        <v>13</v>
      </c>
      <c r="G6074">
        <v>45</v>
      </c>
      <c r="H6074" s="3" t="str" cm="1">
        <f t="array" ref="H6074">_xlfn.IFS(G6074&lt;25,"18-24",G6074&lt;35,"25-34",G6074&lt;45,"35-44",G6074&lt;55,"45-54",G6074&lt;65,"55-64",G6074&gt;=65,"65+")</f>
        <v>45-54</v>
      </c>
      <c r="I6074">
        <v>5</v>
      </c>
      <c r="J6074" t="str" cm="1">
        <f t="array" ref="J6074">_xlfn.IFS(I6074&lt;3,"0-2 yrs",I6074&lt;7,"3-6 yrs",I6074&gt;=7,"7+ yrs")</f>
        <v>3-6 yrs</v>
      </c>
      <c r="K6074" s="2">
        <v>146123.19</v>
      </c>
      <c r="L6074" s="1">
        <v>0</v>
      </c>
      <c r="M6074" s="1" t="s">
        <v>2984</v>
      </c>
      <c r="N6074">
        <v>2</v>
      </c>
      <c r="O6074" t="s">
        <v>14</v>
      </c>
      <c r="P6074" t="s">
        <v>14</v>
      </c>
      <c r="Q6074">
        <v>0</v>
      </c>
      <c r="R6074" t="s">
        <v>2959</v>
      </c>
    </row>
    <row r="6075" spans="1:18" x14ac:dyDescent="0.25">
      <c r="A6075">
        <v>15781451</v>
      </c>
      <c r="B6075" t="s">
        <v>66</v>
      </c>
      <c r="C6075">
        <v>504</v>
      </c>
      <c r="D6075" t="str" cm="1">
        <f t="array" ref="D6075">_xlfn.IFS(C6075&lt;580,"Poor",C6075&lt;670,"Fair",C6075&lt;740,"Good",C6075&lt;800,"Very Good",C6075&gt;=800,"Excellent")</f>
        <v>Poor</v>
      </c>
      <c r="E6075" t="s">
        <v>12</v>
      </c>
      <c r="F6075" t="s">
        <v>22</v>
      </c>
      <c r="G6075">
        <v>42</v>
      </c>
      <c r="H6075" s="3" t="str" cm="1">
        <f t="array" ref="H6075">_xlfn.IFS(G6075&lt;25,"18-24",G6075&lt;35,"25-34",G6075&lt;45,"35-44",G6075&lt;55,"45-54",G6075&lt;65,"55-64",G6075&gt;=65,"65+")</f>
        <v>35-44</v>
      </c>
      <c r="I6075">
        <v>3</v>
      </c>
      <c r="J6075" t="str" cm="1">
        <f t="array" ref="J6075">_xlfn.IFS(I6075&lt;3,"0-2 yrs",I6075&lt;7,"3-6 yrs",I6075&gt;=7,"7+ yrs")</f>
        <v>3-6 yrs</v>
      </c>
      <c r="K6075" s="2">
        <v>135178.91</v>
      </c>
      <c r="L6075" s="1">
        <v>134936.97</v>
      </c>
      <c r="M6075" s="1" t="s">
        <v>2971</v>
      </c>
      <c r="N6075">
        <v>2</v>
      </c>
      <c r="O6075" t="s">
        <v>2986</v>
      </c>
      <c r="P6075" t="s">
        <v>2986</v>
      </c>
      <c r="Q6075">
        <v>0</v>
      </c>
      <c r="R6075" t="s">
        <v>2959</v>
      </c>
    </row>
    <row r="6076" spans="1:18" x14ac:dyDescent="0.25">
      <c r="A6076">
        <v>15721019</v>
      </c>
      <c r="B6076" t="s">
        <v>1565</v>
      </c>
      <c r="C6076">
        <v>687</v>
      </c>
      <c r="D6076" t="str" cm="1">
        <f t="array" ref="D6076">_xlfn.IFS(C6076&lt;580,"Poor",C6076&lt;670,"Fair",C6076&lt;740,"Good",C6076&lt;800,"Very Good",C6076&gt;=800,"Excellent")</f>
        <v>Good</v>
      </c>
      <c r="E6076" t="s">
        <v>12</v>
      </c>
      <c r="F6076" t="s">
        <v>13</v>
      </c>
      <c r="G6076">
        <v>24</v>
      </c>
      <c r="H6076" s="3" t="str" cm="1">
        <f t="array" ref="H6076">_xlfn.IFS(G6076&lt;25,"18-24",G6076&lt;35,"25-34",G6076&lt;45,"35-44",G6076&lt;55,"45-54",G6076&lt;65,"55-64",G6076&gt;=65,"65+")</f>
        <v>18-24</v>
      </c>
      <c r="I6076">
        <v>3</v>
      </c>
      <c r="J6076" t="str" cm="1">
        <f t="array" ref="J6076">_xlfn.IFS(I6076&lt;3,"0-2 yrs",I6076&lt;7,"3-6 yrs",I6076&gt;=7,"7+ yrs")</f>
        <v>3-6 yrs</v>
      </c>
      <c r="K6076" s="2">
        <v>158615.41</v>
      </c>
      <c r="L6076" s="1">
        <v>110495.27</v>
      </c>
      <c r="M6076" s="1" t="s">
        <v>2971</v>
      </c>
      <c r="N6076">
        <v>1</v>
      </c>
      <c r="O6076" t="s">
        <v>2986</v>
      </c>
      <c r="P6076" t="s">
        <v>2986</v>
      </c>
      <c r="Q6076">
        <v>0</v>
      </c>
      <c r="R6076" t="s">
        <v>2959</v>
      </c>
    </row>
    <row r="6077" spans="1:18" x14ac:dyDescent="0.25">
      <c r="A6077">
        <v>15738588</v>
      </c>
      <c r="B6077" t="s">
        <v>45</v>
      </c>
      <c r="C6077">
        <v>660</v>
      </c>
      <c r="D6077" t="str" cm="1">
        <f t="array" ref="D6077">_xlfn.IFS(C6077&lt;580,"Poor",C6077&lt;670,"Fair",C6077&lt;740,"Good",C6077&lt;800,"Very Good",C6077&gt;=800,"Excellent")</f>
        <v>Fair</v>
      </c>
      <c r="E6077" t="s">
        <v>25</v>
      </c>
      <c r="F6077" t="s">
        <v>13</v>
      </c>
      <c r="G6077">
        <v>37</v>
      </c>
      <c r="H6077" s="3" t="str" cm="1">
        <f t="array" ref="H6077">_xlfn.IFS(G6077&lt;25,"18-24",G6077&lt;35,"25-34",G6077&lt;45,"35-44",G6077&lt;55,"45-54",G6077&lt;65,"55-64",G6077&gt;=65,"65+")</f>
        <v>35-44</v>
      </c>
      <c r="I6077">
        <v>2</v>
      </c>
      <c r="J6077" t="str" cm="1">
        <f t="array" ref="J6077">_xlfn.IFS(I6077&lt;3,"0-2 yrs",I6077&lt;7,"3-6 yrs",I6077&gt;=7,"7+ yrs")</f>
        <v>0-2 yrs</v>
      </c>
      <c r="K6077" s="2">
        <v>71433.88</v>
      </c>
      <c r="L6077" s="1">
        <v>133200.09</v>
      </c>
      <c r="M6077" s="1" t="s">
        <v>2971</v>
      </c>
      <c r="N6077">
        <v>1</v>
      </c>
      <c r="O6077" t="s">
        <v>2986</v>
      </c>
      <c r="P6077" t="s">
        <v>2986</v>
      </c>
      <c r="Q6077">
        <v>0</v>
      </c>
      <c r="R6077" t="s">
        <v>2959</v>
      </c>
    </row>
    <row r="6078" spans="1:18" x14ac:dyDescent="0.25">
      <c r="A6078">
        <v>15730657</v>
      </c>
      <c r="B6078" t="s">
        <v>2285</v>
      </c>
      <c r="C6078">
        <v>548</v>
      </c>
      <c r="D6078" t="str" cm="1">
        <f t="array" ref="D6078">_xlfn.IFS(C6078&lt;580,"Poor",C6078&lt;670,"Fair",C6078&lt;740,"Good",C6078&lt;800,"Very Good",C6078&gt;=800,"Excellent")</f>
        <v>Poor</v>
      </c>
      <c r="E6078" t="s">
        <v>12</v>
      </c>
      <c r="F6078" t="s">
        <v>13</v>
      </c>
      <c r="G6078">
        <v>41</v>
      </c>
      <c r="H6078" s="3" t="str" cm="1">
        <f t="array" ref="H6078">_xlfn.IFS(G6078&lt;25,"18-24",G6078&lt;35,"25-34",G6078&lt;45,"35-44",G6078&lt;55,"45-54",G6078&lt;65,"55-64",G6078&gt;=65,"65+")</f>
        <v>35-44</v>
      </c>
      <c r="I6078">
        <v>4</v>
      </c>
      <c r="J6078" t="str" cm="1">
        <f t="array" ref="J6078">_xlfn.IFS(I6078&lt;3,"0-2 yrs",I6078&lt;7,"3-6 yrs",I6078&gt;=7,"7+ yrs")</f>
        <v>3-6 yrs</v>
      </c>
      <c r="K6078" s="2">
        <v>55672.09</v>
      </c>
      <c r="L6078" s="1">
        <v>82596.800000000003</v>
      </c>
      <c r="M6078" s="1" t="s">
        <v>2972</v>
      </c>
      <c r="N6078">
        <v>1</v>
      </c>
      <c r="O6078" t="s">
        <v>14</v>
      </c>
      <c r="P6078" t="s">
        <v>14</v>
      </c>
      <c r="Q6078">
        <v>0</v>
      </c>
      <c r="R6078" t="s">
        <v>2959</v>
      </c>
    </row>
    <row r="6079" spans="1:18" x14ac:dyDescent="0.25">
      <c r="A6079">
        <v>15739292</v>
      </c>
      <c r="B6079" t="s">
        <v>2177</v>
      </c>
      <c r="C6079">
        <v>609</v>
      </c>
      <c r="D6079" t="str" cm="1">
        <f t="array" ref="D6079">_xlfn.IFS(C6079&lt;580,"Poor",C6079&lt;670,"Fair",C6079&lt;740,"Good",C6079&lt;800,"Very Good",C6079&gt;=800,"Excellent")</f>
        <v>Fair</v>
      </c>
      <c r="E6079" t="s">
        <v>25</v>
      </c>
      <c r="F6079" t="s">
        <v>22</v>
      </c>
      <c r="G6079">
        <v>31</v>
      </c>
      <c r="H6079" s="3" t="str" cm="1">
        <f t="array" ref="H6079">_xlfn.IFS(G6079&lt;25,"18-24",G6079&lt;35,"25-34",G6079&lt;45,"35-44",G6079&lt;55,"45-54",G6079&lt;65,"55-64",G6079&gt;=65,"65+")</f>
        <v>25-34</v>
      </c>
      <c r="I6079">
        <v>9</v>
      </c>
      <c r="J6079" t="str" cm="1">
        <f t="array" ref="J6079">_xlfn.IFS(I6079&lt;3,"0-2 yrs",I6079&lt;7,"3-6 yrs",I6079&gt;=7,"7+ yrs")</f>
        <v>7+ yrs</v>
      </c>
      <c r="K6079" s="2">
        <v>150218.10999999999</v>
      </c>
      <c r="L6079" s="1">
        <v>103837.75</v>
      </c>
      <c r="M6079" s="1" t="s">
        <v>2971</v>
      </c>
      <c r="N6079">
        <v>1</v>
      </c>
      <c r="O6079" t="s">
        <v>14</v>
      </c>
      <c r="P6079" t="s">
        <v>14</v>
      </c>
      <c r="Q6079">
        <v>0</v>
      </c>
      <c r="R6079" t="s">
        <v>2959</v>
      </c>
    </row>
    <row r="6080" spans="1:18" x14ac:dyDescent="0.25">
      <c r="A6080">
        <v>15725945</v>
      </c>
      <c r="B6080" t="s">
        <v>2014</v>
      </c>
      <c r="C6080">
        <v>659</v>
      </c>
      <c r="D6080" t="str" cm="1">
        <f t="array" ref="D6080">_xlfn.IFS(C6080&lt;580,"Poor",C6080&lt;670,"Fair",C6080&lt;740,"Good",C6080&lt;800,"Very Good",C6080&gt;=800,"Excellent")</f>
        <v>Fair</v>
      </c>
      <c r="E6080" t="s">
        <v>16</v>
      </c>
      <c r="F6080" t="s">
        <v>13</v>
      </c>
      <c r="G6080">
        <v>42</v>
      </c>
      <c r="H6080" s="3" t="str" cm="1">
        <f t="array" ref="H6080">_xlfn.IFS(G6080&lt;25,"18-24",G6080&lt;35,"25-34",G6080&lt;45,"35-44",G6080&lt;55,"45-54",G6080&lt;65,"55-64",G6080&gt;=65,"65+")</f>
        <v>35-44</v>
      </c>
      <c r="I6080">
        <v>2</v>
      </c>
      <c r="J6080" t="str" cm="1">
        <f t="array" ref="J6080">_xlfn.IFS(I6080&lt;3,"0-2 yrs",I6080&lt;7,"3-6 yrs",I6080&gt;=7,"7+ yrs")</f>
        <v>0-2 yrs</v>
      </c>
      <c r="K6080" s="2">
        <v>162734.31</v>
      </c>
      <c r="L6080" s="1">
        <v>0</v>
      </c>
      <c r="M6080" s="1" t="s">
        <v>2984</v>
      </c>
      <c r="N6080">
        <v>1</v>
      </c>
      <c r="O6080" t="s">
        <v>2986</v>
      </c>
      <c r="P6080" t="s">
        <v>2986</v>
      </c>
      <c r="Q6080">
        <v>1</v>
      </c>
      <c r="R6080" t="s">
        <v>2957</v>
      </c>
    </row>
    <row r="6081" spans="1:18" x14ac:dyDescent="0.25">
      <c r="A6081">
        <v>15813159</v>
      </c>
      <c r="B6081" t="s">
        <v>2286</v>
      </c>
      <c r="C6081">
        <v>526</v>
      </c>
      <c r="D6081" t="str" cm="1">
        <f t="array" ref="D6081">_xlfn.IFS(C6081&lt;580,"Poor",C6081&lt;670,"Fair",C6081&lt;740,"Good",C6081&lt;800,"Very Good",C6081&gt;=800,"Excellent")</f>
        <v>Poor</v>
      </c>
      <c r="E6081" t="s">
        <v>12</v>
      </c>
      <c r="F6081" t="s">
        <v>22</v>
      </c>
      <c r="G6081">
        <v>52</v>
      </c>
      <c r="H6081" s="3" t="str" cm="1">
        <f t="array" ref="H6081">_xlfn.IFS(G6081&lt;25,"18-24",G6081&lt;35,"25-34",G6081&lt;45,"35-44",G6081&lt;55,"45-54",G6081&lt;65,"55-64",G6081&gt;=65,"65+")</f>
        <v>45-54</v>
      </c>
      <c r="I6081">
        <v>8</v>
      </c>
      <c r="J6081" t="str" cm="1">
        <f t="array" ref="J6081">_xlfn.IFS(I6081&lt;3,"0-2 yrs",I6081&lt;7,"3-6 yrs",I6081&gt;=7,"7+ yrs")</f>
        <v>7+ yrs</v>
      </c>
      <c r="K6081" s="2">
        <v>21228.71</v>
      </c>
      <c r="L6081" s="1">
        <v>93590.47</v>
      </c>
      <c r="M6081" s="1" t="s">
        <v>2972</v>
      </c>
      <c r="N6081">
        <v>1</v>
      </c>
      <c r="O6081" t="s">
        <v>14</v>
      </c>
      <c r="P6081" t="s">
        <v>14</v>
      </c>
      <c r="Q6081">
        <v>1</v>
      </c>
      <c r="R6081" t="s">
        <v>2957</v>
      </c>
    </row>
    <row r="6082" spans="1:18" x14ac:dyDescent="0.25">
      <c r="A6082">
        <v>15636820</v>
      </c>
      <c r="B6082" t="s">
        <v>514</v>
      </c>
      <c r="C6082">
        <v>725</v>
      </c>
      <c r="D6082" t="str" cm="1">
        <f t="array" ref="D6082">_xlfn.IFS(C6082&lt;580,"Poor",C6082&lt;670,"Fair",C6082&lt;740,"Good",C6082&lt;800,"Very Good",C6082&gt;=800,"Excellent")</f>
        <v>Good</v>
      </c>
      <c r="E6082" t="s">
        <v>25</v>
      </c>
      <c r="F6082" t="s">
        <v>22</v>
      </c>
      <c r="G6082">
        <v>40</v>
      </c>
      <c r="H6082" s="3" t="str" cm="1">
        <f t="array" ref="H6082">_xlfn.IFS(G6082&lt;25,"18-24",G6082&lt;35,"25-34",G6082&lt;45,"35-44",G6082&lt;55,"45-54",G6082&lt;65,"55-64",G6082&gt;=65,"65+")</f>
        <v>35-44</v>
      </c>
      <c r="I6082">
        <v>8</v>
      </c>
      <c r="J6082" t="str" cm="1">
        <f t="array" ref="J6082">_xlfn.IFS(I6082&lt;3,"0-2 yrs",I6082&lt;7,"3-6 yrs",I6082&gt;=7,"7+ yrs")</f>
        <v>7+ yrs</v>
      </c>
      <c r="K6082" s="2">
        <v>62027.9</v>
      </c>
      <c r="L6082" s="1">
        <v>104149.66</v>
      </c>
      <c r="M6082" s="1" t="s">
        <v>2971</v>
      </c>
      <c r="N6082">
        <v>1</v>
      </c>
      <c r="O6082" t="s">
        <v>2986</v>
      </c>
      <c r="P6082" t="s">
        <v>2986</v>
      </c>
      <c r="Q6082">
        <v>0</v>
      </c>
      <c r="R6082" t="s">
        <v>2959</v>
      </c>
    </row>
    <row r="6083" spans="1:18" x14ac:dyDescent="0.25">
      <c r="A6083">
        <v>15603880</v>
      </c>
      <c r="B6083" t="s">
        <v>160</v>
      </c>
      <c r="C6083">
        <v>519</v>
      </c>
      <c r="D6083" t="str" cm="1">
        <f t="array" ref="D6083">_xlfn.IFS(C6083&lt;580,"Poor",C6083&lt;670,"Fair",C6083&lt;740,"Good",C6083&lt;800,"Very Good",C6083&gt;=800,"Excellent")</f>
        <v>Poor</v>
      </c>
      <c r="E6083" t="s">
        <v>25</v>
      </c>
      <c r="F6083" t="s">
        <v>22</v>
      </c>
      <c r="G6083">
        <v>38</v>
      </c>
      <c r="H6083" s="3" t="str" cm="1">
        <f t="array" ref="H6083">_xlfn.IFS(G6083&lt;25,"18-24",G6083&lt;35,"25-34",G6083&lt;45,"35-44",G6083&lt;55,"45-54",G6083&lt;65,"55-64",G6083&gt;=65,"65+")</f>
        <v>35-44</v>
      </c>
      <c r="I6083">
        <v>1</v>
      </c>
      <c r="J6083" t="str" cm="1">
        <f t="array" ref="J6083">_xlfn.IFS(I6083&lt;3,"0-2 yrs",I6083&lt;7,"3-6 yrs",I6083&gt;=7,"7+ yrs")</f>
        <v>0-2 yrs</v>
      </c>
      <c r="K6083" s="2">
        <v>60988.21</v>
      </c>
      <c r="L6083" s="1">
        <v>114141.64</v>
      </c>
      <c r="M6083" s="1" t="s">
        <v>2971</v>
      </c>
      <c r="N6083">
        <v>1</v>
      </c>
      <c r="O6083" t="s">
        <v>14</v>
      </c>
      <c r="P6083" t="s">
        <v>14</v>
      </c>
      <c r="Q6083">
        <v>1</v>
      </c>
      <c r="R6083" t="s">
        <v>2957</v>
      </c>
    </row>
    <row r="6084" spans="1:18" x14ac:dyDescent="0.25">
      <c r="A6084">
        <v>15619494</v>
      </c>
      <c r="B6084" t="s">
        <v>2287</v>
      </c>
      <c r="C6084">
        <v>562</v>
      </c>
      <c r="D6084" t="str" cm="1">
        <f t="array" ref="D6084">_xlfn.IFS(C6084&lt;580,"Poor",C6084&lt;670,"Fair",C6084&lt;740,"Good",C6084&lt;800,"Very Good",C6084&gt;=800,"Excellent")</f>
        <v>Poor</v>
      </c>
      <c r="E6084" t="s">
        <v>25</v>
      </c>
      <c r="F6084" t="s">
        <v>13</v>
      </c>
      <c r="G6084">
        <v>31</v>
      </c>
      <c r="H6084" s="3" t="str" cm="1">
        <f t="array" ref="H6084">_xlfn.IFS(G6084&lt;25,"18-24",G6084&lt;35,"25-34",G6084&lt;45,"35-44",G6084&lt;55,"45-54",G6084&lt;65,"55-64",G6084&gt;=65,"65+")</f>
        <v>25-34</v>
      </c>
      <c r="I6084">
        <v>9</v>
      </c>
      <c r="J6084" t="str" cm="1">
        <f t="array" ref="J6084">_xlfn.IFS(I6084&lt;3,"0-2 yrs",I6084&lt;7,"3-6 yrs",I6084&gt;=7,"7+ yrs")</f>
        <v>7+ yrs</v>
      </c>
      <c r="K6084" s="2">
        <v>108675.01</v>
      </c>
      <c r="L6084" s="1">
        <v>117153</v>
      </c>
      <c r="M6084" s="1" t="s">
        <v>2971</v>
      </c>
      <c r="N6084">
        <v>1</v>
      </c>
      <c r="O6084" t="s">
        <v>14</v>
      </c>
      <c r="P6084" t="s">
        <v>14</v>
      </c>
      <c r="Q6084">
        <v>0</v>
      </c>
      <c r="R6084" t="s">
        <v>2959</v>
      </c>
    </row>
    <row r="6085" spans="1:18" x14ac:dyDescent="0.25">
      <c r="A6085">
        <v>15596992</v>
      </c>
      <c r="B6085" t="s">
        <v>1653</v>
      </c>
      <c r="C6085">
        <v>482</v>
      </c>
      <c r="D6085" t="str" cm="1">
        <f t="array" ref="D6085">_xlfn.IFS(C6085&lt;580,"Poor",C6085&lt;670,"Fair",C6085&lt;740,"Good",C6085&lt;800,"Very Good",C6085&gt;=800,"Excellent")</f>
        <v>Poor</v>
      </c>
      <c r="E6085" t="s">
        <v>25</v>
      </c>
      <c r="F6085" t="s">
        <v>22</v>
      </c>
      <c r="G6085">
        <v>45</v>
      </c>
      <c r="H6085" s="3" t="str" cm="1">
        <f t="array" ref="H6085">_xlfn.IFS(G6085&lt;25,"18-24",G6085&lt;35,"25-34",G6085&lt;45,"35-44",G6085&lt;55,"45-54",G6085&lt;65,"55-64",G6085&gt;=65,"65+")</f>
        <v>45-54</v>
      </c>
      <c r="I6085">
        <v>7</v>
      </c>
      <c r="J6085" t="str" cm="1">
        <f t="array" ref="J6085">_xlfn.IFS(I6085&lt;3,"0-2 yrs",I6085&lt;7,"3-6 yrs",I6085&gt;=7,"7+ yrs")</f>
        <v>7+ yrs</v>
      </c>
      <c r="K6085" s="2">
        <v>72643.95</v>
      </c>
      <c r="L6085" s="1">
        <v>156353.46</v>
      </c>
      <c r="M6085" s="1" t="s">
        <v>2983</v>
      </c>
      <c r="N6085">
        <v>1</v>
      </c>
      <c r="O6085" t="s">
        <v>2986</v>
      </c>
      <c r="P6085" t="s">
        <v>2986</v>
      </c>
      <c r="Q6085">
        <v>1</v>
      </c>
      <c r="R6085" t="s">
        <v>2957</v>
      </c>
    </row>
    <row r="6086" spans="1:18" x14ac:dyDescent="0.25">
      <c r="A6086">
        <v>15735025</v>
      </c>
      <c r="B6086" t="s">
        <v>78</v>
      </c>
      <c r="C6086">
        <v>535</v>
      </c>
      <c r="D6086" t="str" cm="1">
        <f t="array" ref="D6086">_xlfn.IFS(C6086&lt;580,"Poor",C6086&lt;670,"Fair",C6086&lt;740,"Good",C6086&lt;800,"Very Good",C6086&gt;=800,"Excellent")</f>
        <v>Poor</v>
      </c>
      <c r="E6086" t="s">
        <v>16</v>
      </c>
      <c r="F6086" t="s">
        <v>22</v>
      </c>
      <c r="G6086">
        <v>37</v>
      </c>
      <c r="H6086" s="3" t="str" cm="1">
        <f t="array" ref="H6086">_xlfn.IFS(G6086&lt;25,"18-24",G6086&lt;35,"25-34",G6086&lt;45,"35-44",G6086&lt;55,"45-54",G6086&lt;65,"55-64",G6086&gt;=65,"65+")</f>
        <v>35-44</v>
      </c>
      <c r="I6086">
        <v>3</v>
      </c>
      <c r="J6086" t="str" cm="1">
        <f t="array" ref="J6086">_xlfn.IFS(I6086&lt;3,"0-2 yrs",I6086&lt;7,"3-6 yrs",I6086&gt;=7,"7+ yrs")</f>
        <v>3-6 yrs</v>
      </c>
      <c r="K6086" s="2">
        <v>9241.52</v>
      </c>
      <c r="L6086" s="1">
        <v>175534.78</v>
      </c>
      <c r="M6086" s="1" t="s">
        <v>2983</v>
      </c>
      <c r="N6086">
        <v>2</v>
      </c>
      <c r="O6086" t="s">
        <v>14</v>
      </c>
      <c r="P6086" t="s">
        <v>14</v>
      </c>
      <c r="Q6086">
        <v>0</v>
      </c>
      <c r="R6086" t="s">
        <v>2959</v>
      </c>
    </row>
    <row r="6087" spans="1:18" x14ac:dyDescent="0.25">
      <c r="A6087">
        <v>15730759</v>
      </c>
      <c r="B6087" t="s">
        <v>924</v>
      </c>
      <c r="C6087">
        <v>561</v>
      </c>
      <c r="D6087" t="str" cm="1">
        <f t="array" ref="D6087">_xlfn.IFS(C6087&lt;580,"Poor",C6087&lt;670,"Fair",C6087&lt;740,"Good",C6087&lt;800,"Very Good",C6087&gt;=800,"Excellent")</f>
        <v>Poor</v>
      </c>
      <c r="E6087" t="s">
        <v>12</v>
      </c>
      <c r="F6087" t="s">
        <v>13</v>
      </c>
      <c r="G6087">
        <v>27</v>
      </c>
      <c r="H6087" s="3" t="str" cm="1">
        <f t="array" ref="H6087">_xlfn.IFS(G6087&lt;25,"18-24",G6087&lt;35,"25-34",G6087&lt;45,"35-44",G6087&lt;55,"45-54",G6087&lt;65,"55-64",G6087&gt;=65,"65+")</f>
        <v>25-34</v>
      </c>
      <c r="I6087">
        <v>9</v>
      </c>
      <c r="J6087" t="str" cm="1">
        <f t="array" ref="J6087">_xlfn.IFS(I6087&lt;3,"0-2 yrs",I6087&lt;7,"3-6 yrs",I6087&gt;=7,"7+ yrs")</f>
        <v>7+ yrs</v>
      </c>
      <c r="K6087" s="2">
        <v>153080.4</v>
      </c>
      <c r="L6087" s="1">
        <v>135637</v>
      </c>
      <c r="M6087" s="1" t="s">
        <v>2971</v>
      </c>
      <c r="N6087">
        <v>1</v>
      </c>
      <c r="O6087" t="s">
        <v>2986</v>
      </c>
      <c r="P6087" t="s">
        <v>2986</v>
      </c>
      <c r="Q6087">
        <v>1</v>
      </c>
      <c r="R6087" t="s">
        <v>2957</v>
      </c>
    </row>
    <row r="6088" spans="1:18" x14ac:dyDescent="0.25">
      <c r="A6088">
        <v>15752912</v>
      </c>
      <c r="B6088" t="s">
        <v>2288</v>
      </c>
      <c r="C6088">
        <v>661</v>
      </c>
      <c r="D6088" t="str" cm="1">
        <f t="array" ref="D6088">_xlfn.IFS(C6088&lt;580,"Poor",C6088&lt;670,"Fair",C6088&lt;740,"Good",C6088&lt;800,"Very Good",C6088&gt;=800,"Excellent")</f>
        <v>Fair</v>
      </c>
      <c r="E6088" t="s">
        <v>12</v>
      </c>
      <c r="F6088" t="s">
        <v>13</v>
      </c>
      <c r="G6088">
        <v>30</v>
      </c>
      <c r="H6088" s="3" t="str" cm="1">
        <f t="array" ref="H6088">_xlfn.IFS(G6088&lt;25,"18-24",G6088&lt;35,"25-34",G6088&lt;45,"35-44",G6088&lt;55,"45-54",G6088&lt;65,"55-64",G6088&gt;=65,"65+")</f>
        <v>25-34</v>
      </c>
      <c r="I6088">
        <v>7</v>
      </c>
      <c r="J6088" t="str" cm="1">
        <f t="array" ref="J6088">_xlfn.IFS(I6088&lt;3,"0-2 yrs",I6088&lt;7,"3-6 yrs",I6088&gt;=7,"7+ yrs")</f>
        <v>7+ yrs</v>
      </c>
      <c r="K6088" s="2">
        <v>72196.570000000007</v>
      </c>
      <c r="L6088" s="1">
        <v>0</v>
      </c>
      <c r="M6088" s="1" t="s">
        <v>2984</v>
      </c>
      <c r="N6088">
        <v>2</v>
      </c>
      <c r="O6088" t="s">
        <v>2986</v>
      </c>
      <c r="P6088" t="s">
        <v>2986</v>
      </c>
      <c r="Q6088">
        <v>0</v>
      </c>
      <c r="R6088" t="s">
        <v>2959</v>
      </c>
    </row>
    <row r="6089" spans="1:18" x14ac:dyDescent="0.25">
      <c r="A6089">
        <v>15711316</v>
      </c>
      <c r="B6089" t="s">
        <v>481</v>
      </c>
      <c r="C6089">
        <v>771</v>
      </c>
      <c r="D6089" t="str" cm="1">
        <f t="array" ref="D6089">_xlfn.IFS(C6089&lt;580,"Poor",C6089&lt;670,"Fair",C6089&lt;740,"Good",C6089&lt;800,"Very Good",C6089&gt;=800,"Excellent")</f>
        <v>Very Good</v>
      </c>
      <c r="E6089" t="s">
        <v>12</v>
      </c>
      <c r="F6089" t="s">
        <v>22</v>
      </c>
      <c r="G6089">
        <v>27</v>
      </c>
      <c r="H6089" s="3" t="str" cm="1">
        <f t="array" ref="H6089">_xlfn.IFS(G6089&lt;25,"18-24",G6089&lt;35,"25-34",G6089&lt;45,"35-44",G6089&lt;55,"45-54",G6089&lt;65,"55-64",G6089&gt;=65,"65+")</f>
        <v>25-34</v>
      </c>
      <c r="I6089">
        <v>2</v>
      </c>
      <c r="J6089" t="str" cm="1">
        <f t="array" ref="J6089">_xlfn.IFS(I6089&lt;3,"0-2 yrs",I6089&lt;7,"3-6 yrs",I6089&gt;=7,"7+ yrs")</f>
        <v>0-2 yrs</v>
      </c>
      <c r="K6089" s="2">
        <v>199527.34</v>
      </c>
      <c r="L6089" s="1">
        <v>0</v>
      </c>
      <c r="M6089" s="1" t="s">
        <v>2984</v>
      </c>
      <c r="N6089">
        <v>2</v>
      </c>
      <c r="O6089" t="s">
        <v>14</v>
      </c>
      <c r="P6089" t="s">
        <v>14</v>
      </c>
      <c r="Q6089">
        <v>0</v>
      </c>
      <c r="R6089" t="s">
        <v>2959</v>
      </c>
    </row>
    <row r="6090" spans="1:18" x14ac:dyDescent="0.25">
      <c r="A6090">
        <v>15738785</v>
      </c>
      <c r="B6090" t="s">
        <v>260</v>
      </c>
      <c r="C6090">
        <v>545</v>
      </c>
      <c r="D6090" t="str" cm="1">
        <f t="array" ref="D6090">_xlfn.IFS(C6090&lt;580,"Poor",C6090&lt;670,"Fair",C6090&lt;740,"Good",C6090&lt;800,"Very Good",C6090&gt;=800,"Excellent")</f>
        <v>Poor</v>
      </c>
      <c r="E6090" t="s">
        <v>12</v>
      </c>
      <c r="F6090" t="s">
        <v>22</v>
      </c>
      <c r="G6090">
        <v>26</v>
      </c>
      <c r="H6090" s="3" t="str" cm="1">
        <f t="array" ref="H6090">_xlfn.IFS(G6090&lt;25,"18-24",G6090&lt;35,"25-34",G6090&lt;45,"35-44",G6090&lt;55,"45-54",G6090&lt;65,"55-64",G6090&gt;=65,"65+")</f>
        <v>25-34</v>
      </c>
      <c r="I6090">
        <v>7</v>
      </c>
      <c r="J6090" t="str" cm="1">
        <f t="array" ref="J6090">_xlfn.IFS(I6090&lt;3,"0-2 yrs",I6090&lt;7,"3-6 yrs",I6090&gt;=7,"7+ yrs")</f>
        <v>7+ yrs</v>
      </c>
      <c r="K6090" s="2">
        <v>156598.23000000001</v>
      </c>
      <c r="L6090" s="1">
        <v>0</v>
      </c>
      <c r="M6090" s="1" t="s">
        <v>2984</v>
      </c>
      <c r="N6090">
        <v>2</v>
      </c>
      <c r="O6090" t="s">
        <v>14</v>
      </c>
      <c r="P6090" t="s">
        <v>14</v>
      </c>
      <c r="Q6090">
        <v>0</v>
      </c>
      <c r="R6090" t="s">
        <v>2959</v>
      </c>
    </row>
    <row r="6091" spans="1:18" x14ac:dyDescent="0.25">
      <c r="A6091">
        <v>15777896</v>
      </c>
      <c r="B6091" t="s">
        <v>924</v>
      </c>
      <c r="C6091">
        <v>850</v>
      </c>
      <c r="D6091" t="str" cm="1">
        <f t="array" ref="D6091">_xlfn.IFS(C6091&lt;580,"Poor",C6091&lt;670,"Fair",C6091&lt;740,"Good",C6091&lt;800,"Very Good",C6091&gt;=800,"Excellent")</f>
        <v>Excellent</v>
      </c>
      <c r="E6091" t="s">
        <v>25</v>
      </c>
      <c r="F6091" t="s">
        <v>13</v>
      </c>
      <c r="G6091">
        <v>33</v>
      </c>
      <c r="H6091" s="3" t="str" cm="1">
        <f t="array" ref="H6091">_xlfn.IFS(G6091&lt;25,"18-24",G6091&lt;35,"25-34",G6091&lt;45,"35-44",G6091&lt;55,"45-54",G6091&lt;65,"55-64",G6091&gt;=65,"65+")</f>
        <v>25-34</v>
      </c>
      <c r="I6091">
        <v>2</v>
      </c>
      <c r="J6091" t="str" cm="1">
        <f t="array" ref="J6091">_xlfn.IFS(I6091&lt;3,"0-2 yrs",I6091&lt;7,"3-6 yrs",I6091&gt;=7,"7+ yrs")</f>
        <v>0-2 yrs</v>
      </c>
      <c r="K6091" s="2">
        <v>74917.64</v>
      </c>
      <c r="L6091" s="1">
        <v>83415.039999999994</v>
      </c>
      <c r="M6091" s="1" t="s">
        <v>2972</v>
      </c>
      <c r="N6091">
        <v>1</v>
      </c>
      <c r="O6091" t="s">
        <v>14</v>
      </c>
      <c r="P6091" t="s">
        <v>14</v>
      </c>
      <c r="Q6091">
        <v>0</v>
      </c>
      <c r="R6091" t="s">
        <v>2959</v>
      </c>
    </row>
    <row r="6092" spans="1:18" x14ac:dyDescent="0.25">
      <c r="A6092">
        <v>15628963</v>
      </c>
      <c r="B6092" t="s">
        <v>2084</v>
      </c>
      <c r="C6092">
        <v>601</v>
      </c>
      <c r="D6092" t="str" cm="1">
        <f t="array" ref="D6092">_xlfn.IFS(C6092&lt;580,"Poor",C6092&lt;670,"Fair",C6092&lt;740,"Good",C6092&lt;800,"Very Good",C6092&gt;=800,"Excellent")</f>
        <v>Fair</v>
      </c>
      <c r="E6092" t="s">
        <v>25</v>
      </c>
      <c r="F6092" t="s">
        <v>22</v>
      </c>
      <c r="G6092">
        <v>43</v>
      </c>
      <c r="H6092" s="3" t="str" cm="1">
        <f t="array" ref="H6092">_xlfn.IFS(G6092&lt;25,"18-24",G6092&lt;35,"25-34",G6092&lt;45,"35-44",G6092&lt;55,"45-54",G6092&lt;65,"55-64",G6092&gt;=65,"65+")</f>
        <v>35-44</v>
      </c>
      <c r="I6092">
        <v>3</v>
      </c>
      <c r="J6092" t="str" cm="1">
        <f t="array" ref="J6092">_xlfn.IFS(I6092&lt;3,"0-2 yrs",I6092&lt;7,"3-6 yrs",I6092&gt;=7,"7+ yrs")</f>
        <v>3-6 yrs</v>
      </c>
      <c r="K6092" s="2">
        <v>111249.62</v>
      </c>
      <c r="L6092" s="1">
        <v>141859.12</v>
      </c>
      <c r="M6092" s="1" t="s">
        <v>2971</v>
      </c>
      <c r="N6092">
        <v>2</v>
      </c>
      <c r="O6092" t="s">
        <v>14</v>
      </c>
      <c r="P6092" t="s">
        <v>14</v>
      </c>
      <c r="Q6092">
        <v>0</v>
      </c>
      <c r="R6092" t="s">
        <v>2959</v>
      </c>
    </row>
    <row r="6093" spans="1:18" x14ac:dyDescent="0.25">
      <c r="A6093">
        <v>15742126</v>
      </c>
      <c r="B6093" t="s">
        <v>289</v>
      </c>
      <c r="C6093">
        <v>712</v>
      </c>
      <c r="D6093" t="str" cm="1">
        <f t="array" ref="D6093">_xlfn.IFS(C6093&lt;580,"Poor",C6093&lt;670,"Fair",C6093&lt;740,"Good",C6093&lt;800,"Very Good",C6093&gt;=800,"Excellent")</f>
        <v>Good</v>
      </c>
      <c r="E6093" t="s">
        <v>25</v>
      </c>
      <c r="F6093" t="s">
        <v>22</v>
      </c>
      <c r="G6093">
        <v>38</v>
      </c>
      <c r="H6093" s="3" t="str" cm="1">
        <f t="array" ref="H6093">_xlfn.IFS(G6093&lt;25,"18-24",G6093&lt;35,"25-34",G6093&lt;45,"35-44",G6093&lt;55,"45-54",G6093&lt;65,"55-64",G6093&gt;=65,"65+")</f>
        <v>35-44</v>
      </c>
      <c r="I6093">
        <v>7</v>
      </c>
      <c r="J6093" t="str" cm="1">
        <f t="array" ref="J6093">_xlfn.IFS(I6093&lt;3,"0-2 yrs",I6093&lt;7,"3-6 yrs",I6093&gt;=7,"7+ yrs")</f>
        <v>7+ yrs</v>
      </c>
      <c r="K6093" s="2">
        <v>59115.77</v>
      </c>
      <c r="L6093" s="1">
        <v>132767.66</v>
      </c>
      <c r="M6093" s="1" t="s">
        <v>2971</v>
      </c>
      <c r="N6093">
        <v>2</v>
      </c>
      <c r="O6093" t="s">
        <v>14</v>
      </c>
      <c r="P6093" t="s">
        <v>14</v>
      </c>
      <c r="Q6093">
        <v>0</v>
      </c>
      <c r="R6093" t="s">
        <v>2959</v>
      </c>
    </row>
    <row r="6094" spans="1:18" x14ac:dyDescent="0.25">
      <c r="A6094">
        <v>15575623</v>
      </c>
      <c r="B6094" t="s">
        <v>946</v>
      </c>
      <c r="C6094">
        <v>589</v>
      </c>
      <c r="D6094" t="str" cm="1">
        <f t="array" ref="D6094">_xlfn.IFS(C6094&lt;580,"Poor",C6094&lt;670,"Fair",C6094&lt;740,"Good",C6094&lt;800,"Very Good",C6094&gt;=800,"Excellent")</f>
        <v>Fair</v>
      </c>
      <c r="E6094" t="s">
        <v>12</v>
      </c>
      <c r="F6094" t="s">
        <v>13</v>
      </c>
      <c r="G6094">
        <v>31</v>
      </c>
      <c r="H6094" s="3" t="str" cm="1">
        <f t="array" ref="H6094">_xlfn.IFS(G6094&lt;25,"18-24",G6094&lt;35,"25-34",G6094&lt;45,"35-44",G6094&lt;55,"45-54",G6094&lt;65,"55-64",G6094&gt;=65,"65+")</f>
        <v>25-34</v>
      </c>
      <c r="I6094">
        <v>10</v>
      </c>
      <c r="J6094" t="str" cm="1">
        <f t="array" ref="J6094">_xlfn.IFS(I6094&lt;3,"0-2 yrs",I6094&lt;7,"3-6 yrs",I6094&gt;=7,"7+ yrs")</f>
        <v>7+ yrs</v>
      </c>
      <c r="K6094" s="2">
        <v>148218.85999999999</v>
      </c>
      <c r="L6094" s="1">
        <v>110635.32</v>
      </c>
      <c r="M6094" s="1" t="s">
        <v>2971</v>
      </c>
      <c r="N6094">
        <v>1</v>
      </c>
      <c r="O6094" t="s">
        <v>2986</v>
      </c>
      <c r="P6094" t="s">
        <v>2986</v>
      </c>
      <c r="Q6094">
        <v>0</v>
      </c>
      <c r="R6094" t="s">
        <v>2959</v>
      </c>
    </row>
    <row r="6095" spans="1:18" x14ac:dyDescent="0.25">
      <c r="A6095">
        <v>15741652</v>
      </c>
      <c r="B6095" t="s">
        <v>805</v>
      </c>
      <c r="C6095">
        <v>600</v>
      </c>
      <c r="D6095" t="str" cm="1">
        <f t="array" ref="D6095">_xlfn.IFS(C6095&lt;580,"Poor",C6095&lt;670,"Fair",C6095&lt;740,"Good",C6095&lt;800,"Very Good",C6095&gt;=800,"Excellent")</f>
        <v>Fair</v>
      </c>
      <c r="E6095" t="s">
        <v>16</v>
      </c>
      <c r="F6095" t="s">
        <v>22</v>
      </c>
      <c r="G6095">
        <v>37</v>
      </c>
      <c r="H6095" s="3" t="str" cm="1">
        <f t="array" ref="H6095">_xlfn.IFS(G6095&lt;25,"18-24",G6095&lt;35,"25-34",G6095&lt;45,"35-44",G6095&lt;55,"45-54",G6095&lt;65,"55-64",G6095&gt;=65,"65+")</f>
        <v>35-44</v>
      </c>
      <c r="I6095">
        <v>8</v>
      </c>
      <c r="J6095" t="str" cm="1">
        <f t="array" ref="J6095">_xlfn.IFS(I6095&lt;3,"0-2 yrs",I6095&lt;7,"3-6 yrs",I6095&gt;=7,"7+ yrs")</f>
        <v>7+ yrs</v>
      </c>
      <c r="K6095" s="2">
        <v>77142.320000000007</v>
      </c>
      <c r="L6095" s="1">
        <v>177657.35</v>
      </c>
      <c r="M6095" s="1" t="s">
        <v>2983</v>
      </c>
      <c r="N6095">
        <v>1</v>
      </c>
      <c r="O6095" t="s">
        <v>14</v>
      </c>
      <c r="P6095" t="s">
        <v>14</v>
      </c>
      <c r="Q6095">
        <v>0</v>
      </c>
      <c r="R6095" t="s">
        <v>2959</v>
      </c>
    </row>
    <row r="6096" spans="1:18" x14ac:dyDescent="0.25">
      <c r="A6096">
        <v>15738884</v>
      </c>
      <c r="B6096" t="s">
        <v>93</v>
      </c>
      <c r="C6096">
        <v>642</v>
      </c>
      <c r="D6096" t="str" cm="1">
        <f t="array" ref="D6096">_xlfn.IFS(C6096&lt;580,"Poor",C6096&lt;670,"Fair",C6096&lt;740,"Good",C6096&lt;800,"Very Good",C6096&gt;=800,"Excellent")</f>
        <v>Fair</v>
      </c>
      <c r="E6096" t="s">
        <v>25</v>
      </c>
      <c r="F6096" t="s">
        <v>22</v>
      </c>
      <c r="G6096">
        <v>41</v>
      </c>
      <c r="H6096" s="3" t="str" cm="1">
        <f t="array" ref="H6096">_xlfn.IFS(G6096&lt;25,"18-24",G6096&lt;35,"25-34",G6096&lt;45,"35-44",G6096&lt;55,"45-54",G6096&lt;65,"55-64",G6096&gt;=65,"65+")</f>
        <v>35-44</v>
      </c>
      <c r="I6096">
        <v>4</v>
      </c>
      <c r="J6096" t="str" cm="1">
        <f t="array" ref="J6096">_xlfn.IFS(I6096&lt;3,"0-2 yrs",I6096&lt;7,"3-6 yrs",I6096&gt;=7,"7+ yrs")</f>
        <v>3-6 yrs</v>
      </c>
      <c r="K6096" s="2">
        <v>67484.600000000006</v>
      </c>
      <c r="L6096" s="1">
        <v>157777.57999999999</v>
      </c>
      <c r="M6096" s="1" t="s">
        <v>2983</v>
      </c>
      <c r="N6096">
        <v>1</v>
      </c>
      <c r="O6096" t="s">
        <v>2986</v>
      </c>
      <c r="P6096" t="s">
        <v>2986</v>
      </c>
      <c r="Q6096">
        <v>0</v>
      </c>
      <c r="R6096" t="s">
        <v>2959</v>
      </c>
    </row>
    <row r="6097" spans="1:18" x14ac:dyDescent="0.25">
      <c r="A6097">
        <v>15615050</v>
      </c>
      <c r="B6097" t="s">
        <v>580</v>
      </c>
      <c r="C6097">
        <v>575</v>
      </c>
      <c r="D6097" t="str" cm="1">
        <f t="array" ref="D6097">_xlfn.IFS(C6097&lt;580,"Poor",C6097&lt;670,"Fair",C6097&lt;740,"Good",C6097&lt;800,"Very Good",C6097&gt;=800,"Excellent")</f>
        <v>Poor</v>
      </c>
      <c r="E6097" t="s">
        <v>25</v>
      </c>
      <c r="F6097" t="s">
        <v>22</v>
      </c>
      <c r="G6097">
        <v>47</v>
      </c>
      <c r="H6097" s="3" t="str" cm="1">
        <f t="array" ref="H6097">_xlfn.IFS(G6097&lt;25,"18-24",G6097&lt;35,"25-34",G6097&lt;45,"35-44",G6097&lt;55,"45-54",G6097&lt;65,"55-64",G6097&gt;=65,"65+")</f>
        <v>45-54</v>
      </c>
      <c r="I6097">
        <v>9</v>
      </c>
      <c r="J6097" t="str" cm="1">
        <f t="array" ref="J6097">_xlfn.IFS(I6097&lt;3,"0-2 yrs",I6097&lt;7,"3-6 yrs",I6097&gt;=7,"7+ yrs")</f>
        <v>7+ yrs</v>
      </c>
      <c r="K6097" s="2">
        <v>63452.18</v>
      </c>
      <c r="L6097" s="1">
        <v>107915.94</v>
      </c>
      <c r="M6097" s="1" t="s">
        <v>2971</v>
      </c>
      <c r="N6097">
        <v>2</v>
      </c>
      <c r="O6097" t="s">
        <v>14</v>
      </c>
      <c r="P6097" t="s">
        <v>14</v>
      </c>
      <c r="Q6097">
        <v>1</v>
      </c>
      <c r="R6097" t="s">
        <v>2957</v>
      </c>
    </row>
    <row r="6098" spans="1:18" x14ac:dyDescent="0.25">
      <c r="A6098">
        <v>15803005</v>
      </c>
      <c r="B6098" t="s">
        <v>91</v>
      </c>
      <c r="C6098">
        <v>570</v>
      </c>
      <c r="D6098" t="str" cm="1">
        <f t="array" ref="D6098">_xlfn.IFS(C6098&lt;580,"Poor",C6098&lt;670,"Fair",C6098&lt;740,"Good",C6098&lt;800,"Very Good",C6098&gt;=800,"Excellent")</f>
        <v>Poor</v>
      </c>
      <c r="E6098" t="s">
        <v>25</v>
      </c>
      <c r="F6098" t="s">
        <v>13</v>
      </c>
      <c r="G6098">
        <v>57</v>
      </c>
      <c r="H6098" s="3" t="str" cm="1">
        <f t="array" ref="H6098">_xlfn.IFS(G6098&lt;25,"18-24",G6098&lt;35,"25-34",G6098&lt;45,"35-44",G6098&lt;55,"45-54",G6098&lt;65,"55-64",G6098&gt;=65,"65+")</f>
        <v>55-64</v>
      </c>
      <c r="I6098">
        <v>5</v>
      </c>
      <c r="J6098" t="str" cm="1">
        <f t="array" ref="J6098">_xlfn.IFS(I6098&lt;3,"0-2 yrs",I6098&lt;7,"3-6 yrs",I6098&gt;=7,"7+ yrs")</f>
        <v>3-6 yrs</v>
      </c>
      <c r="K6098" s="2">
        <v>103660.31</v>
      </c>
      <c r="L6098" s="1">
        <v>86568.75</v>
      </c>
      <c r="M6098" s="1" t="s">
        <v>2972</v>
      </c>
      <c r="N6098">
        <v>1</v>
      </c>
      <c r="O6098" t="s">
        <v>14</v>
      </c>
      <c r="P6098" t="s">
        <v>14</v>
      </c>
      <c r="Q6098">
        <v>0</v>
      </c>
      <c r="R6098" t="s">
        <v>2959</v>
      </c>
    </row>
    <row r="6099" spans="1:18" x14ac:dyDescent="0.25">
      <c r="A6099">
        <v>15743498</v>
      </c>
      <c r="B6099" t="s">
        <v>1619</v>
      </c>
      <c r="C6099">
        <v>532</v>
      </c>
      <c r="D6099" t="str" cm="1">
        <f t="array" ref="D6099">_xlfn.IFS(C6099&lt;580,"Poor",C6099&lt;670,"Fair",C6099&lt;740,"Good",C6099&lt;800,"Very Good",C6099&gt;=800,"Excellent")</f>
        <v>Poor</v>
      </c>
      <c r="E6099" t="s">
        <v>25</v>
      </c>
      <c r="F6099" t="s">
        <v>22</v>
      </c>
      <c r="G6099">
        <v>52</v>
      </c>
      <c r="H6099" s="3" t="str" cm="1">
        <f t="array" ref="H6099">_xlfn.IFS(G6099&lt;25,"18-24",G6099&lt;35,"25-34",G6099&lt;45,"35-44",G6099&lt;55,"45-54",G6099&lt;65,"55-64",G6099&gt;=65,"65+")</f>
        <v>45-54</v>
      </c>
      <c r="I6099">
        <v>9</v>
      </c>
      <c r="J6099" t="str" cm="1">
        <f t="array" ref="J6099">_xlfn.IFS(I6099&lt;3,"0-2 yrs",I6099&lt;7,"3-6 yrs",I6099&gt;=7,"7+ yrs")</f>
        <v>7+ yrs</v>
      </c>
      <c r="K6099" s="2">
        <v>163191.99</v>
      </c>
      <c r="L6099" s="1">
        <v>137755.76</v>
      </c>
      <c r="M6099" s="1" t="s">
        <v>2971</v>
      </c>
      <c r="N6099">
        <v>1</v>
      </c>
      <c r="O6099" t="s">
        <v>2986</v>
      </c>
      <c r="P6099" t="s">
        <v>2986</v>
      </c>
      <c r="Q6099">
        <v>1</v>
      </c>
      <c r="R6099" t="s">
        <v>2957</v>
      </c>
    </row>
    <row r="6100" spans="1:18" x14ac:dyDescent="0.25">
      <c r="A6100">
        <v>15720463</v>
      </c>
      <c r="B6100" t="s">
        <v>182</v>
      </c>
      <c r="C6100">
        <v>796</v>
      </c>
      <c r="D6100" t="str" cm="1">
        <f t="array" ref="D6100">_xlfn.IFS(C6100&lt;580,"Poor",C6100&lt;670,"Fair",C6100&lt;740,"Good",C6100&lt;800,"Very Good",C6100&gt;=800,"Excellent")</f>
        <v>Very Good</v>
      </c>
      <c r="E6100" t="s">
        <v>12</v>
      </c>
      <c r="F6100" t="s">
        <v>22</v>
      </c>
      <c r="G6100">
        <v>30</v>
      </c>
      <c r="H6100" s="3" t="str" cm="1">
        <f t="array" ref="H6100">_xlfn.IFS(G6100&lt;25,"18-24",G6100&lt;35,"25-34",G6100&lt;45,"35-44",G6100&lt;55,"45-54",G6100&lt;65,"55-64",G6100&gt;=65,"65+")</f>
        <v>25-34</v>
      </c>
      <c r="I6100">
        <v>2</v>
      </c>
      <c r="J6100" t="str" cm="1">
        <f t="array" ref="J6100">_xlfn.IFS(I6100&lt;3,"0-2 yrs",I6100&lt;7,"3-6 yrs",I6100&gt;=7,"7+ yrs")</f>
        <v>0-2 yrs</v>
      </c>
      <c r="K6100" s="2">
        <v>62905.29</v>
      </c>
      <c r="L6100" s="1">
        <v>137262.71</v>
      </c>
      <c r="M6100" s="1" t="s">
        <v>2971</v>
      </c>
      <c r="N6100">
        <v>2</v>
      </c>
      <c r="O6100" t="s">
        <v>2986</v>
      </c>
      <c r="P6100" t="s">
        <v>2986</v>
      </c>
      <c r="Q6100">
        <v>0</v>
      </c>
      <c r="R6100" t="s">
        <v>2959</v>
      </c>
    </row>
    <row r="6101" spans="1:18" x14ac:dyDescent="0.25">
      <c r="A6101">
        <v>15588695</v>
      </c>
      <c r="B6101" t="s">
        <v>780</v>
      </c>
      <c r="C6101">
        <v>833</v>
      </c>
      <c r="D6101" t="str" cm="1">
        <f t="array" ref="D6101">_xlfn.IFS(C6101&lt;580,"Poor",C6101&lt;670,"Fair",C6101&lt;740,"Good",C6101&lt;800,"Very Good",C6101&gt;=800,"Excellent")</f>
        <v>Excellent</v>
      </c>
      <c r="E6101" t="s">
        <v>16</v>
      </c>
      <c r="F6101" t="s">
        <v>22</v>
      </c>
      <c r="G6101">
        <v>32</v>
      </c>
      <c r="H6101" s="3" t="str" cm="1">
        <f t="array" ref="H6101">_xlfn.IFS(G6101&lt;25,"18-24",G6101&lt;35,"25-34",G6101&lt;45,"35-44",G6101&lt;55,"45-54",G6101&lt;65,"55-64",G6101&gt;=65,"65+")</f>
        <v>25-34</v>
      </c>
      <c r="I6101">
        <v>6</v>
      </c>
      <c r="J6101" t="str" cm="1">
        <f t="array" ref="J6101">_xlfn.IFS(I6101&lt;3,"0-2 yrs",I6101&lt;7,"3-6 yrs",I6101&gt;=7,"7+ yrs")</f>
        <v>3-6 yrs</v>
      </c>
      <c r="K6101" s="2">
        <v>44323.22</v>
      </c>
      <c r="L6101" s="1">
        <v>0</v>
      </c>
      <c r="M6101" s="1" t="s">
        <v>2984</v>
      </c>
      <c r="N6101">
        <v>1</v>
      </c>
      <c r="O6101" t="s">
        <v>14</v>
      </c>
      <c r="P6101" t="s">
        <v>14</v>
      </c>
      <c r="Q6101">
        <v>1</v>
      </c>
      <c r="R6101" t="s">
        <v>2957</v>
      </c>
    </row>
    <row r="6102" spans="1:18" x14ac:dyDescent="0.25">
      <c r="A6102">
        <v>15665802</v>
      </c>
      <c r="B6102" t="s">
        <v>842</v>
      </c>
      <c r="C6102">
        <v>642</v>
      </c>
      <c r="D6102" t="str" cm="1">
        <f t="array" ref="D6102">_xlfn.IFS(C6102&lt;580,"Poor",C6102&lt;670,"Fair",C6102&lt;740,"Good",C6102&lt;800,"Very Good",C6102&gt;=800,"Excellent")</f>
        <v>Fair</v>
      </c>
      <c r="E6102" t="s">
        <v>16</v>
      </c>
      <c r="F6102" t="s">
        <v>13</v>
      </c>
      <c r="G6102">
        <v>36</v>
      </c>
      <c r="H6102" s="3" t="str" cm="1">
        <f t="array" ref="H6102">_xlfn.IFS(G6102&lt;25,"18-24",G6102&lt;35,"25-34",G6102&lt;45,"35-44",G6102&lt;55,"45-54",G6102&lt;65,"55-64",G6102&gt;=65,"65+")</f>
        <v>35-44</v>
      </c>
      <c r="I6102">
        <v>6</v>
      </c>
      <c r="J6102" t="str" cm="1">
        <f t="array" ref="J6102">_xlfn.IFS(I6102&lt;3,"0-2 yrs",I6102&lt;7,"3-6 yrs",I6102&gt;=7,"7+ yrs")</f>
        <v>3-6 yrs</v>
      </c>
      <c r="K6102" s="2">
        <v>97938.59</v>
      </c>
      <c r="L6102" s="1">
        <v>0</v>
      </c>
      <c r="M6102" s="1" t="s">
        <v>2984</v>
      </c>
      <c r="N6102">
        <v>2</v>
      </c>
      <c r="O6102" t="s">
        <v>14</v>
      </c>
      <c r="P6102" t="s">
        <v>14</v>
      </c>
      <c r="Q6102">
        <v>0</v>
      </c>
      <c r="R6102" t="s">
        <v>2959</v>
      </c>
    </row>
    <row r="6103" spans="1:18" x14ac:dyDescent="0.25">
      <c r="A6103">
        <v>15571144</v>
      </c>
      <c r="B6103" t="s">
        <v>1739</v>
      </c>
      <c r="C6103">
        <v>655</v>
      </c>
      <c r="D6103" t="str" cm="1">
        <f t="array" ref="D6103">_xlfn.IFS(C6103&lt;580,"Poor",C6103&lt;670,"Fair",C6103&lt;740,"Good",C6103&lt;800,"Very Good",C6103&gt;=800,"Excellent")</f>
        <v>Fair</v>
      </c>
      <c r="E6103" t="s">
        <v>12</v>
      </c>
      <c r="F6103" t="s">
        <v>22</v>
      </c>
      <c r="G6103">
        <v>28</v>
      </c>
      <c r="H6103" s="3" t="str" cm="1">
        <f t="array" ref="H6103">_xlfn.IFS(G6103&lt;25,"18-24",G6103&lt;35,"25-34",G6103&lt;45,"35-44",G6103&lt;55,"45-54",G6103&lt;65,"55-64",G6103&gt;=65,"65+")</f>
        <v>25-34</v>
      </c>
      <c r="I6103">
        <v>10</v>
      </c>
      <c r="J6103" t="str" cm="1">
        <f t="array" ref="J6103">_xlfn.IFS(I6103&lt;3,"0-2 yrs",I6103&lt;7,"3-6 yrs",I6103&gt;=7,"7+ yrs")</f>
        <v>7+ yrs</v>
      </c>
      <c r="K6103" s="2">
        <v>126565.21</v>
      </c>
      <c r="L6103" s="1">
        <v>0</v>
      </c>
      <c r="M6103" s="1" t="s">
        <v>2984</v>
      </c>
      <c r="N6103">
        <v>2</v>
      </c>
      <c r="O6103" t="s">
        <v>14</v>
      </c>
      <c r="P6103" t="s">
        <v>14</v>
      </c>
      <c r="Q6103">
        <v>0</v>
      </c>
      <c r="R6103" t="s">
        <v>2959</v>
      </c>
    </row>
    <row r="6104" spans="1:18" x14ac:dyDescent="0.25">
      <c r="A6104">
        <v>15750731</v>
      </c>
      <c r="B6104" t="s">
        <v>68</v>
      </c>
      <c r="C6104">
        <v>736</v>
      </c>
      <c r="D6104" t="str" cm="1">
        <f t="array" ref="D6104">_xlfn.IFS(C6104&lt;580,"Poor",C6104&lt;670,"Fair",C6104&lt;740,"Good",C6104&lt;800,"Very Good",C6104&gt;=800,"Excellent")</f>
        <v>Good</v>
      </c>
      <c r="E6104" t="s">
        <v>25</v>
      </c>
      <c r="F6104" t="s">
        <v>22</v>
      </c>
      <c r="G6104">
        <v>50</v>
      </c>
      <c r="H6104" s="3" t="str" cm="1">
        <f t="array" ref="H6104">_xlfn.IFS(G6104&lt;25,"18-24",G6104&lt;35,"25-34",G6104&lt;45,"35-44",G6104&lt;55,"45-54",G6104&lt;65,"55-64",G6104&gt;=65,"65+")</f>
        <v>45-54</v>
      </c>
      <c r="I6104">
        <v>9</v>
      </c>
      <c r="J6104" t="str" cm="1">
        <f t="array" ref="J6104">_xlfn.IFS(I6104&lt;3,"0-2 yrs",I6104&lt;7,"3-6 yrs",I6104&gt;=7,"7+ yrs")</f>
        <v>7+ yrs</v>
      </c>
      <c r="K6104" s="2">
        <v>185360.4</v>
      </c>
      <c r="L6104" s="1">
        <v>116309.01</v>
      </c>
      <c r="M6104" s="1" t="s">
        <v>2971</v>
      </c>
      <c r="N6104">
        <v>1</v>
      </c>
      <c r="O6104" t="s">
        <v>2986</v>
      </c>
      <c r="P6104" t="s">
        <v>2986</v>
      </c>
      <c r="Q6104">
        <v>1</v>
      </c>
      <c r="R6104" t="s">
        <v>2957</v>
      </c>
    </row>
    <row r="6105" spans="1:18" x14ac:dyDescent="0.25">
      <c r="A6105">
        <v>15605134</v>
      </c>
      <c r="B6105" t="s">
        <v>2289</v>
      </c>
      <c r="C6105">
        <v>617</v>
      </c>
      <c r="D6105" t="str" cm="1">
        <f t="array" ref="D6105">_xlfn.IFS(C6105&lt;580,"Poor",C6105&lt;670,"Fair",C6105&lt;740,"Good",C6105&lt;800,"Very Good",C6105&gt;=800,"Excellent")</f>
        <v>Fair</v>
      </c>
      <c r="E6105" t="s">
        <v>12</v>
      </c>
      <c r="F6105" t="s">
        <v>13</v>
      </c>
      <c r="G6105">
        <v>34</v>
      </c>
      <c r="H6105" s="3" t="str" cm="1">
        <f t="array" ref="H6105">_xlfn.IFS(G6105&lt;25,"18-24",G6105&lt;35,"25-34",G6105&lt;45,"35-44",G6105&lt;55,"45-54",G6105&lt;65,"55-64",G6105&gt;=65,"65+")</f>
        <v>25-34</v>
      </c>
      <c r="I6105">
        <v>0</v>
      </c>
      <c r="J6105" t="str" cm="1">
        <f t="array" ref="J6105">_xlfn.IFS(I6105&lt;3,"0-2 yrs",I6105&lt;7,"3-6 yrs",I6105&gt;=7,"7+ yrs")</f>
        <v>0-2 yrs</v>
      </c>
      <c r="K6105" s="2">
        <v>183229.02</v>
      </c>
      <c r="L6105" s="1">
        <v>131244.65</v>
      </c>
      <c r="M6105" s="1" t="s">
        <v>2971</v>
      </c>
      <c r="N6105">
        <v>2</v>
      </c>
      <c r="O6105" t="s">
        <v>2986</v>
      </c>
      <c r="P6105" t="s">
        <v>2986</v>
      </c>
      <c r="Q6105">
        <v>0</v>
      </c>
      <c r="R6105" t="s">
        <v>2959</v>
      </c>
    </row>
    <row r="6106" spans="1:18" x14ac:dyDescent="0.25">
      <c r="A6106">
        <v>15626044</v>
      </c>
      <c r="B6106" t="s">
        <v>407</v>
      </c>
      <c r="C6106">
        <v>762</v>
      </c>
      <c r="D6106" t="str" cm="1">
        <f t="array" ref="D6106">_xlfn.IFS(C6106&lt;580,"Poor",C6106&lt;670,"Fair",C6106&lt;740,"Good",C6106&lt;800,"Very Good",C6106&gt;=800,"Excellent")</f>
        <v>Very Good</v>
      </c>
      <c r="E6106" t="s">
        <v>25</v>
      </c>
      <c r="F6106" t="s">
        <v>22</v>
      </c>
      <c r="G6106">
        <v>28</v>
      </c>
      <c r="H6106" s="3" t="str" cm="1">
        <f t="array" ref="H6106">_xlfn.IFS(G6106&lt;25,"18-24",G6106&lt;35,"25-34",G6106&lt;45,"35-44",G6106&lt;55,"45-54",G6106&lt;65,"55-64",G6106&gt;=65,"65+")</f>
        <v>25-34</v>
      </c>
      <c r="I6106">
        <v>3</v>
      </c>
      <c r="J6106" t="str" cm="1">
        <f t="array" ref="J6106">_xlfn.IFS(I6106&lt;3,"0-2 yrs",I6106&lt;7,"3-6 yrs",I6106&gt;=7,"7+ yrs")</f>
        <v>3-6 yrs</v>
      </c>
      <c r="K6106" s="2">
        <v>106024.02</v>
      </c>
      <c r="L6106" s="1">
        <v>125155.83</v>
      </c>
      <c r="M6106" s="1" t="s">
        <v>2971</v>
      </c>
      <c r="N6106">
        <v>2</v>
      </c>
      <c r="O6106" t="s">
        <v>14</v>
      </c>
      <c r="P6106" t="s">
        <v>14</v>
      </c>
      <c r="Q6106">
        <v>0</v>
      </c>
      <c r="R6106" t="s">
        <v>2959</v>
      </c>
    </row>
    <row r="6107" spans="1:18" x14ac:dyDescent="0.25">
      <c r="A6107">
        <v>15737910</v>
      </c>
      <c r="B6107" t="s">
        <v>427</v>
      </c>
      <c r="C6107">
        <v>703</v>
      </c>
      <c r="D6107" t="str" cm="1">
        <f t="array" ref="D6107">_xlfn.IFS(C6107&lt;580,"Poor",C6107&lt;670,"Fair",C6107&lt;740,"Good",C6107&lt;800,"Very Good",C6107&gt;=800,"Excellent")</f>
        <v>Good</v>
      </c>
      <c r="E6107" t="s">
        <v>25</v>
      </c>
      <c r="F6107" t="s">
        <v>22</v>
      </c>
      <c r="G6107">
        <v>35</v>
      </c>
      <c r="H6107" s="3" t="str" cm="1">
        <f t="array" ref="H6107">_xlfn.IFS(G6107&lt;25,"18-24",G6107&lt;35,"25-34",G6107&lt;45,"35-44",G6107&lt;55,"45-54",G6107&lt;65,"55-64",G6107&gt;=65,"65+")</f>
        <v>35-44</v>
      </c>
      <c r="I6107">
        <v>5</v>
      </c>
      <c r="J6107" t="str" cm="1">
        <f t="array" ref="J6107">_xlfn.IFS(I6107&lt;3,"0-2 yrs",I6107&lt;7,"3-6 yrs",I6107&gt;=7,"7+ yrs")</f>
        <v>3-6 yrs</v>
      </c>
      <c r="K6107" s="2">
        <v>167810.26</v>
      </c>
      <c r="L6107" s="1">
        <v>140691.07999999999</v>
      </c>
      <c r="M6107" s="1" t="s">
        <v>2971</v>
      </c>
      <c r="N6107">
        <v>2</v>
      </c>
      <c r="O6107" t="s">
        <v>2986</v>
      </c>
      <c r="P6107" t="s">
        <v>2986</v>
      </c>
      <c r="Q6107">
        <v>0</v>
      </c>
      <c r="R6107" t="s">
        <v>2959</v>
      </c>
    </row>
    <row r="6108" spans="1:18" x14ac:dyDescent="0.25">
      <c r="A6108">
        <v>15761076</v>
      </c>
      <c r="B6108" t="s">
        <v>1352</v>
      </c>
      <c r="C6108">
        <v>507</v>
      </c>
      <c r="D6108" t="str" cm="1">
        <f t="array" ref="D6108">_xlfn.IFS(C6108&lt;580,"Poor",C6108&lt;670,"Fair",C6108&lt;740,"Good",C6108&lt;800,"Very Good",C6108&gt;=800,"Excellent")</f>
        <v>Poor</v>
      </c>
      <c r="E6108" t="s">
        <v>12</v>
      </c>
      <c r="F6108" t="s">
        <v>22</v>
      </c>
      <c r="G6108">
        <v>41</v>
      </c>
      <c r="H6108" s="3" t="str" cm="1">
        <f t="array" ref="H6108">_xlfn.IFS(G6108&lt;25,"18-24",G6108&lt;35,"25-34",G6108&lt;45,"35-44",G6108&lt;55,"45-54",G6108&lt;65,"55-64",G6108&gt;=65,"65+")</f>
        <v>35-44</v>
      </c>
      <c r="I6108">
        <v>3</v>
      </c>
      <c r="J6108" t="str" cm="1">
        <f t="array" ref="J6108">_xlfn.IFS(I6108&lt;3,"0-2 yrs",I6108&lt;7,"3-6 yrs",I6108&gt;=7,"7+ yrs")</f>
        <v>3-6 yrs</v>
      </c>
      <c r="K6108" s="2">
        <v>138536.09</v>
      </c>
      <c r="L6108" s="1">
        <v>58820.32</v>
      </c>
      <c r="M6108" s="1" t="s">
        <v>2972</v>
      </c>
      <c r="N6108">
        <v>2</v>
      </c>
      <c r="O6108" t="s">
        <v>14</v>
      </c>
      <c r="P6108" t="s">
        <v>14</v>
      </c>
      <c r="Q6108">
        <v>0</v>
      </c>
      <c r="R6108" t="s">
        <v>2959</v>
      </c>
    </row>
    <row r="6109" spans="1:18" x14ac:dyDescent="0.25">
      <c r="A6109">
        <v>15710105</v>
      </c>
      <c r="B6109" t="s">
        <v>2290</v>
      </c>
      <c r="C6109">
        <v>581</v>
      </c>
      <c r="D6109" t="str" cm="1">
        <f t="array" ref="D6109">_xlfn.IFS(C6109&lt;580,"Poor",C6109&lt;670,"Fair",C6109&lt;740,"Good",C6109&lt;800,"Very Good",C6109&gt;=800,"Excellent")</f>
        <v>Fair</v>
      </c>
      <c r="E6109" t="s">
        <v>25</v>
      </c>
      <c r="F6109" t="s">
        <v>13</v>
      </c>
      <c r="G6109">
        <v>26</v>
      </c>
      <c r="H6109" s="3" t="str" cm="1">
        <f t="array" ref="H6109">_xlfn.IFS(G6109&lt;25,"18-24",G6109&lt;35,"25-34",G6109&lt;45,"35-44",G6109&lt;55,"45-54",G6109&lt;65,"55-64",G6109&gt;=65,"65+")</f>
        <v>25-34</v>
      </c>
      <c r="I6109">
        <v>3</v>
      </c>
      <c r="J6109" t="str" cm="1">
        <f t="array" ref="J6109">_xlfn.IFS(I6109&lt;3,"0-2 yrs",I6109&lt;7,"3-6 yrs",I6109&gt;=7,"7+ yrs")</f>
        <v>3-6 yrs</v>
      </c>
      <c r="K6109" s="2">
        <v>184520</v>
      </c>
      <c r="L6109" s="1">
        <v>105099.45</v>
      </c>
      <c r="M6109" s="1" t="s">
        <v>2971</v>
      </c>
      <c r="N6109">
        <v>1</v>
      </c>
      <c r="O6109" t="s">
        <v>14</v>
      </c>
      <c r="P6109" t="s">
        <v>14</v>
      </c>
      <c r="Q6109">
        <v>1</v>
      </c>
      <c r="R6109" t="s">
        <v>2957</v>
      </c>
    </row>
    <row r="6110" spans="1:18" x14ac:dyDescent="0.25">
      <c r="A6110">
        <v>15577402</v>
      </c>
      <c r="B6110" t="s">
        <v>239</v>
      </c>
      <c r="C6110">
        <v>593</v>
      </c>
      <c r="D6110" t="str" cm="1">
        <f t="array" ref="D6110">_xlfn.IFS(C6110&lt;580,"Poor",C6110&lt;670,"Fair",C6110&lt;740,"Good",C6110&lt;800,"Very Good",C6110&gt;=800,"Excellent")</f>
        <v>Fair</v>
      </c>
      <c r="E6110" t="s">
        <v>12</v>
      </c>
      <c r="F6110" t="s">
        <v>22</v>
      </c>
      <c r="G6110">
        <v>31</v>
      </c>
      <c r="H6110" s="3" t="str" cm="1">
        <f t="array" ref="H6110">_xlfn.IFS(G6110&lt;25,"18-24",G6110&lt;35,"25-34",G6110&lt;45,"35-44",G6110&lt;55,"45-54",G6110&lt;65,"55-64",G6110&gt;=65,"65+")</f>
        <v>25-34</v>
      </c>
      <c r="I6110">
        <v>9</v>
      </c>
      <c r="J6110" t="str" cm="1">
        <f t="array" ref="J6110">_xlfn.IFS(I6110&lt;3,"0-2 yrs",I6110&lt;7,"3-6 yrs",I6110&gt;=7,"7+ yrs")</f>
        <v>7+ yrs</v>
      </c>
      <c r="K6110" s="2">
        <v>20492.16</v>
      </c>
      <c r="L6110" s="1">
        <v>0</v>
      </c>
      <c r="M6110" s="1" t="s">
        <v>2984</v>
      </c>
      <c r="N6110">
        <v>2</v>
      </c>
      <c r="O6110" t="s">
        <v>14</v>
      </c>
      <c r="P6110" t="s">
        <v>14</v>
      </c>
      <c r="Q6110">
        <v>0</v>
      </c>
      <c r="R6110" t="s">
        <v>2959</v>
      </c>
    </row>
    <row r="6111" spans="1:18" x14ac:dyDescent="0.25">
      <c r="A6111">
        <v>15803337</v>
      </c>
      <c r="B6111" t="s">
        <v>673</v>
      </c>
      <c r="C6111">
        <v>648</v>
      </c>
      <c r="D6111" t="str" cm="1">
        <f t="array" ref="D6111">_xlfn.IFS(C6111&lt;580,"Poor",C6111&lt;670,"Fair",C6111&lt;740,"Good",C6111&lt;800,"Very Good",C6111&gt;=800,"Excellent")</f>
        <v>Fair</v>
      </c>
      <c r="E6111" t="s">
        <v>12</v>
      </c>
      <c r="F6111" t="s">
        <v>22</v>
      </c>
      <c r="G6111">
        <v>23</v>
      </c>
      <c r="H6111" s="3" t="str" cm="1">
        <f t="array" ref="H6111">_xlfn.IFS(G6111&lt;25,"18-24",G6111&lt;35,"25-34",G6111&lt;45,"35-44",G6111&lt;55,"45-54",G6111&lt;65,"55-64",G6111&gt;=65,"65+")</f>
        <v>18-24</v>
      </c>
      <c r="I6111">
        <v>9</v>
      </c>
      <c r="J6111" t="str" cm="1">
        <f t="array" ref="J6111">_xlfn.IFS(I6111&lt;3,"0-2 yrs",I6111&lt;7,"3-6 yrs",I6111&gt;=7,"7+ yrs")</f>
        <v>7+ yrs</v>
      </c>
      <c r="K6111" s="2">
        <v>134676.72</v>
      </c>
      <c r="L6111" s="1">
        <v>168372.52</v>
      </c>
      <c r="M6111" s="1" t="s">
        <v>2983</v>
      </c>
      <c r="N6111">
        <v>1</v>
      </c>
      <c r="O6111" t="s">
        <v>2986</v>
      </c>
      <c r="P6111" t="s">
        <v>2986</v>
      </c>
      <c r="Q6111">
        <v>0</v>
      </c>
      <c r="R6111" t="s">
        <v>2959</v>
      </c>
    </row>
    <row r="6112" spans="1:18" x14ac:dyDescent="0.25">
      <c r="A6112">
        <v>15654372</v>
      </c>
      <c r="B6112" t="s">
        <v>1003</v>
      </c>
      <c r="C6112">
        <v>462</v>
      </c>
      <c r="D6112" t="str" cm="1">
        <f t="array" ref="D6112">_xlfn.IFS(C6112&lt;580,"Poor",C6112&lt;670,"Fair",C6112&lt;740,"Good",C6112&lt;800,"Very Good",C6112&gt;=800,"Excellent")</f>
        <v>Poor</v>
      </c>
      <c r="E6112" t="s">
        <v>25</v>
      </c>
      <c r="F6112" t="s">
        <v>22</v>
      </c>
      <c r="G6112">
        <v>34</v>
      </c>
      <c r="H6112" s="3" t="str" cm="1">
        <f t="array" ref="H6112">_xlfn.IFS(G6112&lt;25,"18-24",G6112&lt;35,"25-34",G6112&lt;45,"35-44",G6112&lt;55,"45-54",G6112&lt;65,"55-64",G6112&gt;=65,"65+")</f>
        <v>25-34</v>
      </c>
      <c r="I6112">
        <v>1</v>
      </c>
      <c r="J6112" t="str" cm="1">
        <f t="array" ref="J6112">_xlfn.IFS(I6112&lt;3,"0-2 yrs",I6112&lt;7,"3-6 yrs",I6112&gt;=7,"7+ yrs")</f>
        <v>0-2 yrs</v>
      </c>
      <c r="K6112" s="2">
        <v>138478.20000000001</v>
      </c>
      <c r="L6112" s="1">
        <v>94682.559999999998</v>
      </c>
      <c r="M6112" s="1" t="s">
        <v>2972</v>
      </c>
      <c r="N6112">
        <v>2</v>
      </c>
      <c r="O6112" t="s">
        <v>2986</v>
      </c>
      <c r="P6112" t="s">
        <v>2986</v>
      </c>
      <c r="Q6112">
        <v>0</v>
      </c>
      <c r="R6112" t="s">
        <v>2959</v>
      </c>
    </row>
    <row r="6113" spans="1:18" x14ac:dyDescent="0.25">
      <c r="A6113">
        <v>15585867</v>
      </c>
      <c r="B6113" t="s">
        <v>2291</v>
      </c>
      <c r="C6113">
        <v>596</v>
      </c>
      <c r="D6113" t="str" cm="1">
        <f t="array" ref="D6113">_xlfn.IFS(C6113&lt;580,"Poor",C6113&lt;670,"Fair",C6113&lt;740,"Good",C6113&lt;800,"Very Good",C6113&gt;=800,"Excellent")</f>
        <v>Fair</v>
      </c>
      <c r="E6113" t="s">
        <v>16</v>
      </c>
      <c r="F6113" t="s">
        <v>22</v>
      </c>
      <c r="G6113">
        <v>36</v>
      </c>
      <c r="H6113" s="3" t="str" cm="1">
        <f t="array" ref="H6113">_xlfn.IFS(G6113&lt;25,"18-24",G6113&lt;35,"25-34",G6113&lt;45,"35-44",G6113&lt;55,"45-54",G6113&lt;65,"55-64",G6113&gt;=65,"65+")</f>
        <v>35-44</v>
      </c>
      <c r="I6113">
        <v>2</v>
      </c>
      <c r="J6113" t="str" cm="1">
        <f t="array" ref="J6113">_xlfn.IFS(I6113&lt;3,"0-2 yrs",I6113&lt;7,"3-6 yrs",I6113&gt;=7,"7+ yrs")</f>
        <v>0-2 yrs</v>
      </c>
      <c r="K6113" s="2">
        <v>125557.95</v>
      </c>
      <c r="L6113" s="1">
        <v>0</v>
      </c>
      <c r="M6113" s="1" t="s">
        <v>2984</v>
      </c>
      <c r="N6113">
        <v>2</v>
      </c>
      <c r="O6113" t="s">
        <v>14</v>
      </c>
      <c r="P6113" t="s">
        <v>14</v>
      </c>
      <c r="Q6113">
        <v>0</v>
      </c>
      <c r="R6113" t="s">
        <v>2959</v>
      </c>
    </row>
    <row r="6114" spans="1:18" x14ac:dyDescent="0.25">
      <c r="A6114">
        <v>15662488</v>
      </c>
      <c r="B6114" t="s">
        <v>2092</v>
      </c>
      <c r="C6114">
        <v>627</v>
      </c>
      <c r="D6114" t="str" cm="1">
        <f t="array" ref="D6114">_xlfn.IFS(C6114&lt;580,"Poor",C6114&lt;670,"Fair",C6114&lt;740,"Good",C6114&lt;800,"Very Good",C6114&gt;=800,"Excellent")</f>
        <v>Fair</v>
      </c>
      <c r="E6114" t="s">
        <v>12</v>
      </c>
      <c r="F6114" t="s">
        <v>13</v>
      </c>
      <c r="G6114">
        <v>44</v>
      </c>
      <c r="H6114" s="3" t="str" cm="1">
        <f t="array" ref="H6114">_xlfn.IFS(G6114&lt;25,"18-24",G6114&lt;35,"25-34",G6114&lt;45,"35-44",G6114&lt;55,"45-54",G6114&lt;65,"55-64",G6114&gt;=65,"65+")</f>
        <v>35-44</v>
      </c>
      <c r="I6114">
        <v>5</v>
      </c>
      <c r="J6114" t="str" cm="1">
        <f t="array" ref="J6114">_xlfn.IFS(I6114&lt;3,"0-2 yrs",I6114&lt;7,"3-6 yrs",I6114&gt;=7,"7+ yrs")</f>
        <v>3-6 yrs</v>
      </c>
      <c r="K6114" s="2">
        <v>82969.61</v>
      </c>
      <c r="L6114" s="1">
        <v>0</v>
      </c>
      <c r="M6114" s="1" t="s">
        <v>2984</v>
      </c>
      <c r="N6114">
        <v>2</v>
      </c>
      <c r="O6114" t="s">
        <v>2986</v>
      </c>
      <c r="P6114" t="s">
        <v>2986</v>
      </c>
      <c r="Q6114">
        <v>1</v>
      </c>
      <c r="R6114" t="s">
        <v>2957</v>
      </c>
    </row>
    <row r="6115" spans="1:18" x14ac:dyDescent="0.25">
      <c r="A6115">
        <v>15604813</v>
      </c>
      <c r="B6115" t="s">
        <v>1970</v>
      </c>
      <c r="C6115">
        <v>494</v>
      </c>
      <c r="D6115" t="str" cm="1">
        <f t="array" ref="D6115">_xlfn.IFS(C6115&lt;580,"Poor",C6115&lt;670,"Fair",C6115&lt;740,"Good",C6115&lt;800,"Very Good",C6115&gt;=800,"Excellent")</f>
        <v>Poor</v>
      </c>
      <c r="E6115" t="s">
        <v>12</v>
      </c>
      <c r="F6115" t="s">
        <v>22</v>
      </c>
      <c r="G6115">
        <v>40</v>
      </c>
      <c r="H6115" s="3" t="str" cm="1">
        <f t="array" ref="H6115">_xlfn.IFS(G6115&lt;25,"18-24",G6115&lt;35,"25-34",G6115&lt;45,"35-44",G6115&lt;55,"45-54",G6115&lt;65,"55-64",G6115&gt;=65,"65+")</f>
        <v>35-44</v>
      </c>
      <c r="I6115">
        <v>7</v>
      </c>
      <c r="J6115" t="str" cm="1">
        <f t="array" ref="J6115">_xlfn.IFS(I6115&lt;3,"0-2 yrs",I6115&lt;7,"3-6 yrs",I6115&gt;=7,"7+ yrs")</f>
        <v>7+ yrs</v>
      </c>
      <c r="K6115" s="2">
        <v>158071.69</v>
      </c>
      <c r="L6115" s="1">
        <v>0</v>
      </c>
      <c r="M6115" s="1" t="s">
        <v>2984</v>
      </c>
      <c r="N6115">
        <v>2</v>
      </c>
      <c r="O6115" t="s">
        <v>14</v>
      </c>
      <c r="P6115" t="s">
        <v>14</v>
      </c>
      <c r="Q6115">
        <v>0</v>
      </c>
      <c r="R6115" t="s">
        <v>2959</v>
      </c>
    </row>
    <row r="6116" spans="1:18" x14ac:dyDescent="0.25">
      <c r="A6116">
        <v>15611644</v>
      </c>
      <c r="B6116" t="s">
        <v>603</v>
      </c>
      <c r="C6116">
        <v>627</v>
      </c>
      <c r="D6116" t="str" cm="1">
        <f t="array" ref="D6116">_xlfn.IFS(C6116&lt;580,"Poor",C6116&lt;670,"Fair",C6116&lt;740,"Good",C6116&lt;800,"Very Good",C6116&gt;=800,"Excellent")</f>
        <v>Fair</v>
      </c>
      <c r="E6116" t="s">
        <v>12</v>
      </c>
      <c r="F6116" t="s">
        <v>22</v>
      </c>
      <c r="G6116">
        <v>73</v>
      </c>
      <c r="H6116" s="3" t="str" cm="1">
        <f t="array" ref="H6116">_xlfn.IFS(G6116&lt;25,"18-24",G6116&lt;35,"25-34",G6116&lt;45,"35-44",G6116&lt;55,"45-54",G6116&lt;65,"55-64",G6116&gt;=65,"65+")</f>
        <v>65+</v>
      </c>
      <c r="I6116">
        <v>0</v>
      </c>
      <c r="J6116" t="str" cm="1">
        <f t="array" ref="J6116">_xlfn.IFS(I6116&lt;3,"0-2 yrs",I6116&lt;7,"3-6 yrs",I6116&gt;=7,"7+ yrs")</f>
        <v>0-2 yrs</v>
      </c>
      <c r="K6116" s="2">
        <v>43615.67</v>
      </c>
      <c r="L6116" s="1">
        <v>146329.73000000001</v>
      </c>
      <c r="M6116" s="1" t="s">
        <v>2971</v>
      </c>
      <c r="N6116">
        <v>1</v>
      </c>
      <c r="O6116" t="s">
        <v>14</v>
      </c>
      <c r="P6116" t="s">
        <v>14</v>
      </c>
      <c r="Q6116">
        <v>0</v>
      </c>
      <c r="R6116" t="s">
        <v>2959</v>
      </c>
    </row>
    <row r="6117" spans="1:18" x14ac:dyDescent="0.25">
      <c r="A6117">
        <v>15674928</v>
      </c>
      <c r="B6117" t="s">
        <v>2292</v>
      </c>
      <c r="C6117">
        <v>850</v>
      </c>
      <c r="D6117" t="str" cm="1">
        <f t="array" ref="D6117">_xlfn.IFS(C6117&lt;580,"Poor",C6117&lt;670,"Fair",C6117&lt;740,"Good",C6117&lt;800,"Very Good",C6117&gt;=800,"Excellent")</f>
        <v>Excellent</v>
      </c>
      <c r="E6117" t="s">
        <v>16</v>
      </c>
      <c r="F6117" t="s">
        <v>22</v>
      </c>
      <c r="G6117">
        <v>37</v>
      </c>
      <c r="H6117" s="3" t="str" cm="1">
        <f t="array" ref="H6117">_xlfn.IFS(G6117&lt;25,"18-24",G6117&lt;35,"25-34",G6117&lt;45,"35-44",G6117&lt;55,"45-54",G6117&lt;65,"55-64",G6117&gt;=65,"65+")</f>
        <v>35-44</v>
      </c>
      <c r="I6117">
        <v>2</v>
      </c>
      <c r="J6117" t="str" cm="1">
        <f t="array" ref="J6117">_xlfn.IFS(I6117&lt;3,"0-2 yrs",I6117&lt;7,"3-6 yrs",I6117&gt;=7,"7+ yrs")</f>
        <v>0-2 yrs</v>
      </c>
      <c r="K6117" s="2">
        <v>119969.99</v>
      </c>
      <c r="L6117" s="1">
        <v>0</v>
      </c>
      <c r="M6117" s="1" t="s">
        <v>2984</v>
      </c>
      <c r="N6117">
        <v>2</v>
      </c>
      <c r="O6117" t="s">
        <v>2986</v>
      </c>
      <c r="P6117" t="s">
        <v>2986</v>
      </c>
      <c r="Q6117">
        <v>0</v>
      </c>
      <c r="R6117" t="s">
        <v>2959</v>
      </c>
    </row>
    <row r="6118" spans="1:18" x14ac:dyDescent="0.25">
      <c r="A6118">
        <v>15656100</v>
      </c>
      <c r="B6118" t="s">
        <v>2293</v>
      </c>
      <c r="C6118">
        <v>632</v>
      </c>
      <c r="D6118" t="str" cm="1">
        <f t="array" ref="D6118">_xlfn.IFS(C6118&lt;580,"Poor",C6118&lt;670,"Fair",C6118&lt;740,"Good",C6118&lt;800,"Very Good",C6118&gt;=800,"Excellent")</f>
        <v>Fair</v>
      </c>
      <c r="E6118" t="s">
        <v>12</v>
      </c>
      <c r="F6118" t="s">
        <v>13</v>
      </c>
      <c r="G6118">
        <v>49</v>
      </c>
      <c r="H6118" s="3" t="str" cm="1">
        <f t="array" ref="H6118">_xlfn.IFS(G6118&lt;25,"18-24",G6118&lt;35,"25-34",G6118&lt;45,"35-44",G6118&lt;55,"45-54",G6118&lt;65,"55-64",G6118&gt;=65,"65+")</f>
        <v>45-54</v>
      </c>
      <c r="I6118">
        <v>5</v>
      </c>
      <c r="J6118" t="str" cm="1">
        <f t="array" ref="J6118">_xlfn.IFS(I6118&lt;3,"0-2 yrs",I6118&lt;7,"3-6 yrs",I6118&gt;=7,"7+ yrs")</f>
        <v>3-6 yrs</v>
      </c>
      <c r="K6118" s="2">
        <v>140201.21</v>
      </c>
      <c r="L6118" s="1">
        <v>167962.7</v>
      </c>
      <c r="M6118" s="1" t="s">
        <v>2983</v>
      </c>
      <c r="N6118">
        <v>1</v>
      </c>
      <c r="O6118" t="s">
        <v>2986</v>
      </c>
      <c r="P6118" t="s">
        <v>2986</v>
      </c>
      <c r="Q6118">
        <v>0</v>
      </c>
      <c r="R6118" t="s">
        <v>2959</v>
      </c>
    </row>
    <row r="6119" spans="1:18" x14ac:dyDescent="0.25">
      <c r="A6119">
        <v>15764293</v>
      </c>
      <c r="B6119" t="s">
        <v>87</v>
      </c>
      <c r="C6119">
        <v>490</v>
      </c>
      <c r="D6119" t="str" cm="1">
        <f t="array" ref="D6119">_xlfn.IFS(C6119&lt;580,"Poor",C6119&lt;670,"Fair",C6119&lt;740,"Good",C6119&lt;800,"Very Good",C6119&gt;=800,"Excellent")</f>
        <v>Poor</v>
      </c>
      <c r="E6119" t="s">
        <v>12</v>
      </c>
      <c r="F6119" t="s">
        <v>22</v>
      </c>
      <c r="G6119">
        <v>33</v>
      </c>
      <c r="H6119" s="3" t="str" cm="1">
        <f t="array" ref="H6119">_xlfn.IFS(G6119&lt;25,"18-24",G6119&lt;35,"25-34",G6119&lt;45,"35-44",G6119&lt;55,"45-54",G6119&lt;65,"55-64",G6119&gt;=65,"65+")</f>
        <v>25-34</v>
      </c>
      <c r="I6119">
        <v>1</v>
      </c>
      <c r="J6119" t="str" cm="1">
        <f t="array" ref="J6119">_xlfn.IFS(I6119&lt;3,"0-2 yrs",I6119&lt;7,"3-6 yrs",I6119&gt;=7,"7+ yrs")</f>
        <v>0-2 yrs</v>
      </c>
      <c r="K6119" s="2">
        <v>80792.83</v>
      </c>
      <c r="L6119" s="1">
        <v>0</v>
      </c>
      <c r="M6119" s="1" t="s">
        <v>2984</v>
      </c>
      <c r="N6119">
        <v>2</v>
      </c>
      <c r="O6119" t="s">
        <v>14</v>
      </c>
      <c r="P6119" t="s">
        <v>14</v>
      </c>
      <c r="Q6119">
        <v>0</v>
      </c>
      <c r="R6119" t="s">
        <v>2959</v>
      </c>
    </row>
    <row r="6120" spans="1:18" x14ac:dyDescent="0.25">
      <c r="A6120">
        <v>15636423</v>
      </c>
      <c r="B6120" t="s">
        <v>1352</v>
      </c>
      <c r="C6120">
        <v>715</v>
      </c>
      <c r="D6120" t="str" cm="1">
        <f t="array" ref="D6120">_xlfn.IFS(C6120&lt;580,"Poor",C6120&lt;670,"Fair",C6120&lt;740,"Good",C6120&lt;800,"Very Good",C6120&gt;=800,"Excellent")</f>
        <v>Good</v>
      </c>
      <c r="E6120" t="s">
        <v>12</v>
      </c>
      <c r="F6120" t="s">
        <v>22</v>
      </c>
      <c r="G6120">
        <v>40</v>
      </c>
      <c r="H6120" s="3" t="str" cm="1">
        <f t="array" ref="H6120">_xlfn.IFS(G6120&lt;25,"18-24",G6120&lt;35,"25-34",G6120&lt;45,"35-44",G6120&lt;55,"45-54",G6120&lt;65,"55-64",G6120&gt;=65,"65+")</f>
        <v>35-44</v>
      </c>
      <c r="I6120">
        <v>7</v>
      </c>
      <c r="J6120" t="str" cm="1">
        <f t="array" ref="J6120">_xlfn.IFS(I6120&lt;3,"0-2 yrs",I6120&lt;7,"3-6 yrs",I6120&gt;=7,"7+ yrs")</f>
        <v>7+ yrs</v>
      </c>
      <c r="K6120" s="2">
        <v>141359.10999999999</v>
      </c>
      <c r="L6120" s="1">
        <v>0</v>
      </c>
      <c r="M6120" s="1" t="s">
        <v>2984</v>
      </c>
      <c r="N6120">
        <v>1</v>
      </c>
      <c r="O6120" t="s">
        <v>14</v>
      </c>
      <c r="P6120" t="s">
        <v>14</v>
      </c>
      <c r="Q6120">
        <v>0</v>
      </c>
      <c r="R6120" t="s">
        <v>2959</v>
      </c>
    </row>
    <row r="6121" spans="1:18" x14ac:dyDescent="0.25">
      <c r="A6121">
        <v>15607629</v>
      </c>
      <c r="B6121" t="s">
        <v>2294</v>
      </c>
      <c r="C6121">
        <v>679</v>
      </c>
      <c r="D6121" t="str" cm="1">
        <f t="array" ref="D6121">_xlfn.IFS(C6121&lt;580,"Poor",C6121&lt;670,"Fair",C6121&lt;740,"Good",C6121&lt;800,"Very Good",C6121&gt;=800,"Excellent")</f>
        <v>Good</v>
      </c>
      <c r="E6121" t="s">
        <v>12</v>
      </c>
      <c r="F6121" t="s">
        <v>22</v>
      </c>
      <c r="G6121">
        <v>48</v>
      </c>
      <c r="H6121" s="3" t="str" cm="1">
        <f t="array" ref="H6121">_xlfn.IFS(G6121&lt;25,"18-24",G6121&lt;35,"25-34",G6121&lt;45,"35-44",G6121&lt;55,"45-54",G6121&lt;65,"55-64",G6121&gt;=65,"65+")</f>
        <v>45-54</v>
      </c>
      <c r="I6121">
        <v>8</v>
      </c>
      <c r="J6121" t="str" cm="1">
        <f t="array" ref="J6121">_xlfn.IFS(I6121&lt;3,"0-2 yrs",I6121&lt;7,"3-6 yrs",I6121&gt;=7,"7+ yrs")</f>
        <v>7+ yrs</v>
      </c>
      <c r="K6121" s="2">
        <v>23344.94</v>
      </c>
      <c r="L6121" s="1">
        <v>0</v>
      </c>
      <c r="M6121" s="1" t="s">
        <v>2984</v>
      </c>
      <c r="N6121">
        <v>2</v>
      </c>
      <c r="O6121" t="s">
        <v>2986</v>
      </c>
      <c r="P6121" t="s">
        <v>2986</v>
      </c>
      <c r="Q6121">
        <v>0</v>
      </c>
      <c r="R6121" t="s">
        <v>2959</v>
      </c>
    </row>
    <row r="6122" spans="1:18" x14ac:dyDescent="0.25">
      <c r="A6122">
        <v>15577313</v>
      </c>
      <c r="B6122" t="s">
        <v>2295</v>
      </c>
      <c r="C6122">
        <v>619</v>
      </c>
      <c r="D6122" t="str" cm="1">
        <f t="array" ref="D6122">_xlfn.IFS(C6122&lt;580,"Poor",C6122&lt;670,"Fair",C6122&lt;740,"Good",C6122&lt;800,"Very Good",C6122&gt;=800,"Excellent")</f>
        <v>Fair</v>
      </c>
      <c r="E6122" t="s">
        <v>12</v>
      </c>
      <c r="F6122" t="s">
        <v>22</v>
      </c>
      <c r="G6122">
        <v>44</v>
      </c>
      <c r="H6122" s="3" t="str" cm="1">
        <f t="array" ref="H6122">_xlfn.IFS(G6122&lt;25,"18-24",G6122&lt;35,"25-34",G6122&lt;45,"35-44",G6122&lt;55,"45-54",G6122&lt;65,"55-64",G6122&gt;=65,"65+")</f>
        <v>35-44</v>
      </c>
      <c r="I6122">
        <v>3</v>
      </c>
      <c r="J6122" t="str" cm="1">
        <f t="array" ref="J6122">_xlfn.IFS(I6122&lt;3,"0-2 yrs",I6122&lt;7,"3-6 yrs",I6122&gt;=7,"7+ yrs")</f>
        <v>3-6 yrs</v>
      </c>
      <c r="K6122" s="2">
        <v>5075.17</v>
      </c>
      <c r="L6122" s="1">
        <v>116967.67999999999</v>
      </c>
      <c r="M6122" s="1" t="s">
        <v>2971</v>
      </c>
      <c r="N6122">
        <v>1</v>
      </c>
      <c r="O6122" t="s">
        <v>2986</v>
      </c>
      <c r="P6122" t="s">
        <v>2986</v>
      </c>
      <c r="Q6122">
        <v>1</v>
      </c>
      <c r="R6122" t="s">
        <v>2957</v>
      </c>
    </row>
    <row r="6123" spans="1:18" x14ac:dyDescent="0.25">
      <c r="A6123">
        <v>15714493</v>
      </c>
      <c r="B6123" t="s">
        <v>1090</v>
      </c>
      <c r="C6123">
        <v>465</v>
      </c>
      <c r="D6123" t="str" cm="1">
        <f t="array" ref="D6123">_xlfn.IFS(C6123&lt;580,"Poor",C6123&lt;670,"Fair",C6123&lt;740,"Good",C6123&lt;800,"Very Good",C6123&gt;=800,"Excellent")</f>
        <v>Poor</v>
      </c>
      <c r="E6123" t="s">
        <v>16</v>
      </c>
      <c r="F6123" t="s">
        <v>13</v>
      </c>
      <c r="G6123">
        <v>33</v>
      </c>
      <c r="H6123" s="3" t="str" cm="1">
        <f t="array" ref="H6123">_xlfn.IFS(G6123&lt;25,"18-24",G6123&lt;35,"25-34",G6123&lt;45,"35-44",G6123&lt;55,"45-54",G6123&lt;65,"55-64",G6123&gt;=65,"65+")</f>
        <v>25-34</v>
      </c>
      <c r="I6123">
        <v>6</v>
      </c>
      <c r="J6123" t="str" cm="1">
        <f t="array" ref="J6123">_xlfn.IFS(I6123&lt;3,"0-2 yrs",I6123&lt;7,"3-6 yrs",I6123&gt;=7,"7+ yrs")</f>
        <v>3-6 yrs</v>
      </c>
      <c r="K6123" s="2">
        <v>95500.98</v>
      </c>
      <c r="L6123" s="1">
        <v>0</v>
      </c>
      <c r="M6123" s="1" t="s">
        <v>2984</v>
      </c>
      <c r="N6123">
        <v>2</v>
      </c>
      <c r="O6123" t="s">
        <v>14</v>
      </c>
      <c r="P6123" t="s">
        <v>14</v>
      </c>
      <c r="Q6123">
        <v>0</v>
      </c>
      <c r="R6123" t="s">
        <v>2959</v>
      </c>
    </row>
    <row r="6124" spans="1:18" x14ac:dyDescent="0.25">
      <c r="A6124">
        <v>15643359</v>
      </c>
      <c r="B6124" t="s">
        <v>887</v>
      </c>
      <c r="C6124">
        <v>736</v>
      </c>
      <c r="D6124" t="str" cm="1">
        <f t="array" ref="D6124">_xlfn.IFS(C6124&lt;580,"Poor",C6124&lt;670,"Fair",C6124&lt;740,"Good",C6124&lt;800,"Very Good",C6124&gt;=800,"Excellent")</f>
        <v>Good</v>
      </c>
      <c r="E6124" t="s">
        <v>16</v>
      </c>
      <c r="F6124" t="s">
        <v>22</v>
      </c>
      <c r="G6124">
        <v>32</v>
      </c>
      <c r="H6124" s="3" t="str" cm="1">
        <f t="array" ref="H6124">_xlfn.IFS(G6124&lt;25,"18-24",G6124&lt;35,"25-34",G6124&lt;45,"35-44",G6124&lt;55,"45-54",G6124&lt;65,"55-64",G6124&gt;=65,"65+")</f>
        <v>25-34</v>
      </c>
      <c r="I6124">
        <v>7</v>
      </c>
      <c r="J6124" t="str" cm="1">
        <f t="array" ref="J6124">_xlfn.IFS(I6124&lt;3,"0-2 yrs",I6124&lt;7,"3-6 yrs",I6124&gt;=7,"7+ yrs")</f>
        <v>7+ yrs</v>
      </c>
      <c r="K6124" s="2">
        <v>79082.62</v>
      </c>
      <c r="L6124" s="1">
        <v>0</v>
      </c>
      <c r="M6124" s="1" t="s">
        <v>2984</v>
      </c>
      <c r="N6124">
        <v>1</v>
      </c>
      <c r="O6124" t="s">
        <v>14</v>
      </c>
      <c r="P6124" t="s">
        <v>14</v>
      </c>
      <c r="Q6124">
        <v>0</v>
      </c>
      <c r="R6124" t="s">
        <v>2959</v>
      </c>
    </row>
    <row r="6125" spans="1:18" x14ac:dyDescent="0.25">
      <c r="A6125">
        <v>15687913</v>
      </c>
      <c r="B6125" t="s">
        <v>458</v>
      </c>
      <c r="C6125">
        <v>501</v>
      </c>
      <c r="D6125" t="str" cm="1">
        <f t="array" ref="D6125">_xlfn.IFS(C6125&lt;580,"Poor",C6125&lt;670,"Fair",C6125&lt;740,"Good",C6125&lt;800,"Very Good",C6125&gt;=800,"Excellent")</f>
        <v>Poor</v>
      </c>
      <c r="E6125" t="s">
        <v>25</v>
      </c>
      <c r="F6125" t="s">
        <v>13</v>
      </c>
      <c r="G6125">
        <v>34</v>
      </c>
      <c r="H6125" s="3" t="str" cm="1">
        <f t="array" ref="H6125">_xlfn.IFS(G6125&lt;25,"18-24",G6125&lt;35,"25-34",G6125&lt;45,"35-44",G6125&lt;55,"45-54",G6125&lt;65,"55-64",G6125&gt;=65,"65+")</f>
        <v>25-34</v>
      </c>
      <c r="I6125">
        <v>7</v>
      </c>
      <c r="J6125" t="str" cm="1">
        <f t="array" ref="J6125">_xlfn.IFS(I6125&lt;3,"0-2 yrs",I6125&lt;7,"3-6 yrs",I6125&gt;=7,"7+ yrs")</f>
        <v>7+ yrs</v>
      </c>
      <c r="K6125" s="2">
        <v>199805.63</v>
      </c>
      <c r="L6125" s="1">
        <v>93244.42</v>
      </c>
      <c r="M6125" s="1" t="s">
        <v>2972</v>
      </c>
      <c r="N6125">
        <v>1</v>
      </c>
      <c r="O6125" t="s">
        <v>14</v>
      </c>
      <c r="P6125" t="s">
        <v>14</v>
      </c>
      <c r="Q6125">
        <v>0</v>
      </c>
      <c r="R6125" t="s">
        <v>2959</v>
      </c>
    </row>
    <row r="6126" spans="1:18" x14ac:dyDescent="0.25">
      <c r="A6126">
        <v>15790935</v>
      </c>
      <c r="B6126" t="s">
        <v>285</v>
      </c>
      <c r="C6126">
        <v>535</v>
      </c>
      <c r="D6126" t="str" cm="1">
        <f t="array" ref="D6126">_xlfn.IFS(C6126&lt;580,"Poor",C6126&lt;670,"Fair",C6126&lt;740,"Good",C6126&lt;800,"Very Good",C6126&gt;=800,"Excellent")</f>
        <v>Poor</v>
      </c>
      <c r="E6126" t="s">
        <v>12</v>
      </c>
      <c r="F6126" t="s">
        <v>13</v>
      </c>
      <c r="G6126">
        <v>29</v>
      </c>
      <c r="H6126" s="3" t="str" cm="1">
        <f t="array" ref="H6126">_xlfn.IFS(G6126&lt;25,"18-24",G6126&lt;35,"25-34",G6126&lt;45,"35-44",G6126&lt;55,"45-54",G6126&lt;65,"55-64",G6126&gt;=65,"65+")</f>
        <v>25-34</v>
      </c>
      <c r="I6126">
        <v>5</v>
      </c>
      <c r="J6126" t="str" cm="1">
        <f t="array" ref="J6126">_xlfn.IFS(I6126&lt;3,"0-2 yrs",I6126&lt;7,"3-6 yrs",I6126&gt;=7,"7+ yrs")</f>
        <v>3-6 yrs</v>
      </c>
      <c r="K6126" s="2">
        <v>52709.55</v>
      </c>
      <c r="L6126" s="1">
        <v>0</v>
      </c>
      <c r="M6126" s="1" t="s">
        <v>2984</v>
      </c>
      <c r="N6126">
        <v>2</v>
      </c>
      <c r="O6126" t="s">
        <v>14</v>
      </c>
      <c r="P6126" t="s">
        <v>14</v>
      </c>
      <c r="Q6126">
        <v>0</v>
      </c>
      <c r="R6126" t="s">
        <v>2959</v>
      </c>
    </row>
    <row r="6127" spans="1:18" x14ac:dyDescent="0.25">
      <c r="A6127">
        <v>15708693</v>
      </c>
      <c r="B6127" t="s">
        <v>172</v>
      </c>
      <c r="C6127">
        <v>759</v>
      </c>
      <c r="D6127" t="str" cm="1">
        <f t="array" ref="D6127">_xlfn.IFS(C6127&lt;580,"Poor",C6127&lt;670,"Fair",C6127&lt;740,"Good",C6127&lt;800,"Very Good",C6127&gt;=800,"Excellent")</f>
        <v>Very Good</v>
      </c>
      <c r="E6127" t="s">
        <v>12</v>
      </c>
      <c r="F6127" t="s">
        <v>13</v>
      </c>
      <c r="G6127">
        <v>33</v>
      </c>
      <c r="H6127" s="3" t="str" cm="1">
        <f t="array" ref="H6127">_xlfn.IFS(G6127&lt;25,"18-24",G6127&lt;35,"25-34",G6127&lt;45,"35-44",G6127&lt;55,"45-54",G6127&lt;65,"55-64",G6127&gt;=65,"65+")</f>
        <v>25-34</v>
      </c>
      <c r="I6127">
        <v>2</v>
      </c>
      <c r="J6127" t="str" cm="1">
        <f t="array" ref="J6127">_xlfn.IFS(I6127&lt;3,"0-2 yrs",I6127&lt;7,"3-6 yrs",I6127&gt;=7,"7+ yrs")</f>
        <v>0-2 yrs</v>
      </c>
      <c r="K6127" s="2">
        <v>56583.88</v>
      </c>
      <c r="L6127" s="1">
        <v>0</v>
      </c>
      <c r="M6127" s="1" t="s">
        <v>2984</v>
      </c>
      <c r="N6127">
        <v>2</v>
      </c>
      <c r="O6127" t="s">
        <v>2986</v>
      </c>
      <c r="P6127" t="s">
        <v>2986</v>
      </c>
      <c r="Q6127">
        <v>0</v>
      </c>
      <c r="R6127" t="s">
        <v>2959</v>
      </c>
    </row>
    <row r="6128" spans="1:18" x14ac:dyDescent="0.25">
      <c r="A6128">
        <v>15672016</v>
      </c>
      <c r="B6128" t="s">
        <v>1799</v>
      </c>
      <c r="C6128">
        <v>819</v>
      </c>
      <c r="D6128" t="str" cm="1">
        <f t="array" ref="D6128">_xlfn.IFS(C6128&lt;580,"Poor",C6128&lt;670,"Fair",C6128&lt;740,"Good",C6128&lt;800,"Very Good",C6128&gt;=800,"Excellent")</f>
        <v>Excellent</v>
      </c>
      <c r="E6128" t="s">
        <v>12</v>
      </c>
      <c r="F6128" t="s">
        <v>22</v>
      </c>
      <c r="G6128">
        <v>35</v>
      </c>
      <c r="H6128" s="3" t="str" cm="1">
        <f t="array" ref="H6128">_xlfn.IFS(G6128&lt;25,"18-24",G6128&lt;35,"25-34",G6128&lt;45,"35-44",G6128&lt;55,"45-54",G6128&lt;65,"55-64",G6128&gt;=65,"65+")</f>
        <v>35-44</v>
      </c>
      <c r="I6128">
        <v>1</v>
      </c>
      <c r="J6128" t="str" cm="1">
        <f t="array" ref="J6128">_xlfn.IFS(I6128&lt;3,"0-2 yrs",I6128&lt;7,"3-6 yrs",I6128&gt;=7,"7+ yrs")</f>
        <v>0-2 yrs</v>
      </c>
      <c r="K6128" s="2">
        <v>3385.04</v>
      </c>
      <c r="L6128" s="1">
        <v>0</v>
      </c>
      <c r="M6128" s="1" t="s">
        <v>2984</v>
      </c>
      <c r="N6128">
        <v>2</v>
      </c>
      <c r="O6128" t="s">
        <v>14</v>
      </c>
      <c r="P6128" t="s">
        <v>14</v>
      </c>
      <c r="Q6128">
        <v>0</v>
      </c>
      <c r="R6128" t="s">
        <v>2959</v>
      </c>
    </row>
    <row r="6129" spans="1:18" x14ac:dyDescent="0.25">
      <c r="A6129">
        <v>15727605</v>
      </c>
      <c r="B6129" t="s">
        <v>218</v>
      </c>
      <c r="C6129">
        <v>533</v>
      </c>
      <c r="D6129" t="str" cm="1">
        <f t="array" ref="D6129">_xlfn.IFS(C6129&lt;580,"Poor",C6129&lt;670,"Fair",C6129&lt;740,"Good",C6129&lt;800,"Very Good",C6129&gt;=800,"Excellent")</f>
        <v>Poor</v>
      </c>
      <c r="E6129" t="s">
        <v>25</v>
      </c>
      <c r="F6129" t="s">
        <v>22</v>
      </c>
      <c r="G6129">
        <v>43</v>
      </c>
      <c r="H6129" s="3" t="str" cm="1">
        <f t="array" ref="H6129">_xlfn.IFS(G6129&lt;25,"18-24",G6129&lt;35,"25-34",G6129&lt;45,"35-44",G6129&lt;55,"45-54",G6129&lt;65,"55-64",G6129&gt;=65,"65+")</f>
        <v>35-44</v>
      </c>
      <c r="I6129">
        <v>4</v>
      </c>
      <c r="J6129" t="str" cm="1">
        <f t="array" ref="J6129">_xlfn.IFS(I6129&lt;3,"0-2 yrs",I6129&lt;7,"3-6 yrs",I6129&gt;=7,"7+ yrs")</f>
        <v>3-6 yrs</v>
      </c>
      <c r="K6129" s="2">
        <v>12537.42</v>
      </c>
      <c r="L6129" s="1">
        <v>80442.06</v>
      </c>
      <c r="M6129" s="1" t="s">
        <v>2972</v>
      </c>
      <c r="N6129">
        <v>2</v>
      </c>
      <c r="O6129" t="s">
        <v>14</v>
      </c>
      <c r="P6129" t="s">
        <v>14</v>
      </c>
      <c r="Q6129">
        <v>0</v>
      </c>
      <c r="R6129" t="s">
        <v>2959</v>
      </c>
    </row>
    <row r="6130" spans="1:18" x14ac:dyDescent="0.25">
      <c r="A6130">
        <v>15651144</v>
      </c>
      <c r="B6130" t="s">
        <v>252</v>
      </c>
      <c r="C6130">
        <v>632</v>
      </c>
      <c r="D6130" t="str" cm="1">
        <f t="array" ref="D6130">_xlfn.IFS(C6130&lt;580,"Poor",C6130&lt;670,"Fair",C6130&lt;740,"Good",C6130&lt;800,"Very Good",C6130&gt;=800,"Excellent")</f>
        <v>Fair</v>
      </c>
      <c r="E6130" t="s">
        <v>25</v>
      </c>
      <c r="F6130" t="s">
        <v>13</v>
      </c>
      <c r="G6130">
        <v>35</v>
      </c>
      <c r="H6130" s="3" t="str" cm="1">
        <f t="array" ref="H6130">_xlfn.IFS(G6130&lt;25,"18-24",G6130&lt;35,"25-34",G6130&lt;45,"35-44",G6130&lt;55,"45-54",G6130&lt;65,"55-64",G6130&gt;=65,"65+")</f>
        <v>35-44</v>
      </c>
      <c r="I6130">
        <v>2</v>
      </c>
      <c r="J6130" t="str" cm="1">
        <f t="array" ref="J6130">_xlfn.IFS(I6130&lt;3,"0-2 yrs",I6130&lt;7,"3-6 yrs",I6130&gt;=7,"7+ yrs")</f>
        <v>0-2 yrs</v>
      </c>
      <c r="K6130" s="2">
        <v>64722.61</v>
      </c>
      <c r="L6130" s="1">
        <v>150561.03</v>
      </c>
      <c r="M6130" s="1" t="s">
        <v>2983</v>
      </c>
      <c r="N6130">
        <v>2</v>
      </c>
      <c r="O6130" t="s">
        <v>2986</v>
      </c>
      <c r="P6130" t="s">
        <v>2986</v>
      </c>
      <c r="Q6130">
        <v>0</v>
      </c>
      <c r="R6130" t="s">
        <v>2959</v>
      </c>
    </row>
    <row r="6131" spans="1:18" x14ac:dyDescent="0.25">
      <c r="A6131">
        <v>15749401</v>
      </c>
      <c r="B6131" t="s">
        <v>128</v>
      </c>
      <c r="C6131">
        <v>686</v>
      </c>
      <c r="D6131" t="str" cm="1">
        <f t="array" ref="D6131">_xlfn.IFS(C6131&lt;580,"Poor",C6131&lt;670,"Fair",C6131&lt;740,"Good",C6131&lt;800,"Very Good",C6131&gt;=800,"Excellent")</f>
        <v>Good</v>
      </c>
      <c r="E6131" t="s">
        <v>12</v>
      </c>
      <c r="F6131" t="s">
        <v>22</v>
      </c>
      <c r="G6131">
        <v>60</v>
      </c>
      <c r="H6131" s="3" t="str" cm="1">
        <f t="array" ref="H6131">_xlfn.IFS(G6131&lt;25,"18-24",G6131&lt;35,"25-34",G6131&lt;45,"35-44",G6131&lt;55,"45-54",G6131&lt;65,"55-64",G6131&gt;=65,"65+")</f>
        <v>55-64</v>
      </c>
      <c r="I6131">
        <v>9</v>
      </c>
      <c r="J6131" t="str" cm="1">
        <f t="array" ref="J6131">_xlfn.IFS(I6131&lt;3,"0-2 yrs",I6131&lt;7,"3-6 yrs",I6131&gt;=7,"7+ yrs")</f>
        <v>7+ yrs</v>
      </c>
      <c r="K6131" s="2">
        <v>75246.210000000006</v>
      </c>
      <c r="L6131" s="1">
        <v>0</v>
      </c>
      <c r="M6131" s="1" t="s">
        <v>2984</v>
      </c>
      <c r="N6131">
        <v>3</v>
      </c>
      <c r="O6131" t="s">
        <v>14</v>
      </c>
      <c r="P6131" t="s">
        <v>14</v>
      </c>
      <c r="Q6131">
        <v>1</v>
      </c>
      <c r="R6131" t="s">
        <v>2957</v>
      </c>
    </row>
    <row r="6132" spans="1:18" x14ac:dyDescent="0.25">
      <c r="A6132">
        <v>15691874</v>
      </c>
      <c r="B6132" t="s">
        <v>1540</v>
      </c>
      <c r="C6132">
        <v>687</v>
      </c>
      <c r="D6132" t="str" cm="1">
        <f t="array" ref="D6132">_xlfn.IFS(C6132&lt;580,"Poor",C6132&lt;670,"Fair",C6132&lt;740,"Good",C6132&lt;800,"Very Good",C6132&gt;=800,"Excellent")</f>
        <v>Good</v>
      </c>
      <c r="E6132" t="s">
        <v>12</v>
      </c>
      <c r="F6132" t="s">
        <v>13</v>
      </c>
      <c r="G6132">
        <v>34</v>
      </c>
      <c r="H6132" s="3" t="str" cm="1">
        <f t="array" ref="H6132">_xlfn.IFS(G6132&lt;25,"18-24",G6132&lt;35,"25-34",G6132&lt;45,"35-44",G6132&lt;55,"45-54",G6132&lt;65,"55-64",G6132&gt;=65,"65+")</f>
        <v>25-34</v>
      </c>
      <c r="I6132">
        <v>9</v>
      </c>
      <c r="J6132" t="str" cm="1">
        <f t="array" ref="J6132">_xlfn.IFS(I6132&lt;3,"0-2 yrs",I6132&lt;7,"3-6 yrs",I6132&gt;=7,"7+ yrs")</f>
        <v>7+ yrs</v>
      </c>
      <c r="K6132" s="2">
        <v>198929.84</v>
      </c>
      <c r="L6132" s="1">
        <v>125474.44</v>
      </c>
      <c r="M6132" s="1" t="s">
        <v>2971</v>
      </c>
      <c r="N6132">
        <v>1</v>
      </c>
      <c r="O6132" t="s">
        <v>2986</v>
      </c>
      <c r="P6132" t="s">
        <v>2986</v>
      </c>
      <c r="Q6132">
        <v>0</v>
      </c>
      <c r="R6132" t="s">
        <v>2959</v>
      </c>
    </row>
    <row r="6133" spans="1:18" x14ac:dyDescent="0.25">
      <c r="A6133">
        <v>15620735</v>
      </c>
      <c r="B6133" t="s">
        <v>793</v>
      </c>
      <c r="C6133">
        <v>667</v>
      </c>
      <c r="D6133" t="str" cm="1">
        <f t="array" ref="D6133">_xlfn.IFS(C6133&lt;580,"Poor",C6133&lt;670,"Fair",C6133&lt;740,"Good",C6133&lt;800,"Very Good",C6133&gt;=800,"Excellent")</f>
        <v>Fair</v>
      </c>
      <c r="E6133" t="s">
        <v>25</v>
      </c>
      <c r="F6133" t="s">
        <v>13</v>
      </c>
      <c r="G6133">
        <v>33</v>
      </c>
      <c r="H6133" s="3" t="str" cm="1">
        <f t="array" ref="H6133">_xlfn.IFS(G6133&lt;25,"18-24",G6133&lt;35,"25-34",G6133&lt;45,"35-44",G6133&lt;55,"45-54",G6133&lt;65,"55-64",G6133&gt;=65,"65+")</f>
        <v>25-34</v>
      </c>
      <c r="I6133">
        <v>4</v>
      </c>
      <c r="J6133" t="str" cm="1">
        <f t="array" ref="J6133">_xlfn.IFS(I6133&lt;3,"0-2 yrs",I6133&lt;7,"3-6 yrs",I6133&gt;=7,"7+ yrs")</f>
        <v>3-6 yrs</v>
      </c>
      <c r="K6133" s="2">
        <v>69011.66</v>
      </c>
      <c r="L6133" s="1">
        <v>127076.68</v>
      </c>
      <c r="M6133" s="1" t="s">
        <v>2971</v>
      </c>
      <c r="N6133">
        <v>2</v>
      </c>
      <c r="O6133" t="s">
        <v>2986</v>
      </c>
      <c r="P6133" t="s">
        <v>2986</v>
      </c>
      <c r="Q6133">
        <v>0</v>
      </c>
      <c r="R6133" t="s">
        <v>2959</v>
      </c>
    </row>
    <row r="6134" spans="1:18" x14ac:dyDescent="0.25">
      <c r="A6134">
        <v>15769781</v>
      </c>
      <c r="B6134" t="s">
        <v>561</v>
      </c>
      <c r="C6134">
        <v>699</v>
      </c>
      <c r="D6134" t="str" cm="1">
        <f t="array" ref="D6134">_xlfn.IFS(C6134&lt;580,"Poor",C6134&lt;670,"Fair",C6134&lt;740,"Good",C6134&lt;800,"Very Good",C6134&gt;=800,"Excellent")</f>
        <v>Good</v>
      </c>
      <c r="E6134" t="s">
        <v>16</v>
      </c>
      <c r="F6134" t="s">
        <v>13</v>
      </c>
      <c r="G6134">
        <v>25</v>
      </c>
      <c r="H6134" s="3" t="str" cm="1">
        <f t="array" ref="H6134">_xlfn.IFS(G6134&lt;25,"18-24",G6134&lt;35,"25-34",G6134&lt;45,"35-44",G6134&lt;55,"45-54",G6134&lt;65,"55-64",G6134&gt;=65,"65+")</f>
        <v>25-34</v>
      </c>
      <c r="I6134">
        <v>8</v>
      </c>
      <c r="J6134" t="str" cm="1">
        <f t="array" ref="J6134">_xlfn.IFS(I6134&lt;3,"0-2 yrs",I6134&lt;7,"3-6 yrs",I6134&gt;=7,"7+ yrs")</f>
        <v>7+ yrs</v>
      </c>
      <c r="K6134" s="2">
        <v>52404.47</v>
      </c>
      <c r="L6134" s="1">
        <v>0</v>
      </c>
      <c r="M6134" s="1" t="s">
        <v>2984</v>
      </c>
      <c r="N6134">
        <v>2</v>
      </c>
      <c r="O6134" t="s">
        <v>14</v>
      </c>
      <c r="P6134" t="s">
        <v>14</v>
      </c>
      <c r="Q6134">
        <v>0</v>
      </c>
      <c r="R6134" t="s">
        <v>2959</v>
      </c>
    </row>
    <row r="6135" spans="1:18" x14ac:dyDescent="0.25">
      <c r="A6135">
        <v>15624611</v>
      </c>
      <c r="B6135" t="s">
        <v>1500</v>
      </c>
      <c r="C6135">
        <v>497</v>
      </c>
      <c r="D6135" t="str" cm="1">
        <f t="array" ref="D6135">_xlfn.IFS(C6135&lt;580,"Poor",C6135&lt;670,"Fair",C6135&lt;740,"Good",C6135&lt;800,"Very Good",C6135&gt;=800,"Excellent")</f>
        <v>Poor</v>
      </c>
      <c r="E6135" t="s">
        <v>16</v>
      </c>
      <c r="F6135" t="s">
        <v>22</v>
      </c>
      <c r="G6135">
        <v>37</v>
      </c>
      <c r="H6135" s="3" t="str" cm="1">
        <f t="array" ref="H6135">_xlfn.IFS(G6135&lt;25,"18-24",G6135&lt;35,"25-34",G6135&lt;45,"35-44",G6135&lt;55,"45-54",G6135&lt;65,"55-64",G6135&gt;=65,"65+")</f>
        <v>35-44</v>
      </c>
      <c r="I6135">
        <v>8</v>
      </c>
      <c r="J6135" t="str" cm="1">
        <f t="array" ref="J6135">_xlfn.IFS(I6135&lt;3,"0-2 yrs",I6135&lt;7,"3-6 yrs",I6135&gt;=7,"7+ yrs")</f>
        <v>7+ yrs</v>
      </c>
      <c r="K6135" s="2">
        <v>163641.53</v>
      </c>
      <c r="L6135" s="1">
        <v>128650.11</v>
      </c>
      <c r="M6135" s="1" t="s">
        <v>2971</v>
      </c>
      <c r="N6135">
        <v>2</v>
      </c>
      <c r="O6135" t="s">
        <v>14</v>
      </c>
      <c r="P6135" t="s">
        <v>14</v>
      </c>
      <c r="Q6135">
        <v>0</v>
      </c>
      <c r="R6135" t="s">
        <v>2959</v>
      </c>
    </row>
    <row r="6136" spans="1:18" x14ac:dyDescent="0.25">
      <c r="A6136">
        <v>15773071</v>
      </c>
      <c r="B6136" t="s">
        <v>2296</v>
      </c>
      <c r="C6136">
        <v>780</v>
      </c>
      <c r="D6136" t="str" cm="1">
        <f t="array" ref="D6136">_xlfn.IFS(C6136&lt;580,"Poor",C6136&lt;670,"Fair",C6136&lt;740,"Good",C6136&lt;800,"Very Good",C6136&gt;=800,"Excellent")</f>
        <v>Very Good</v>
      </c>
      <c r="E6136" t="s">
        <v>16</v>
      </c>
      <c r="F6136" t="s">
        <v>13</v>
      </c>
      <c r="G6136">
        <v>33</v>
      </c>
      <c r="H6136" s="3" t="str" cm="1">
        <f t="array" ref="H6136">_xlfn.IFS(G6136&lt;25,"18-24",G6136&lt;35,"25-34",G6136&lt;45,"35-44",G6136&lt;55,"45-54",G6136&lt;65,"55-64",G6136&gt;=65,"65+")</f>
        <v>25-34</v>
      </c>
      <c r="I6136">
        <v>6</v>
      </c>
      <c r="J6136" t="str" cm="1">
        <f t="array" ref="J6136">_xlfn.IFS(I6136&lt;3,"0-2 yrs",I6136&lt;7,"3-6 yrs",I6136&gt;=7,"7+ yrs")</f>
        <v>3-6 yrs</v>
      </c>
      <c r="K6136" s="2">
        <v>154598.56</v>
      </c>
      <c r="L6136" s="1">
        <v>145580.60999999999</v>
      </c>
      <c r="M6136" s="1" t="s">
        <v>2971</v>
      </c>
      <c r="N6136">
        <v>1</v>
      </c>
      <c r="O6136" t="s">
        <v>14</v>
      </c>
      <c r="P6136" t="s">
        <v>14</v>
      </c>
      <c r="Q6136">
        <v>0</v>
      </c>
      <c r="R6136" t="s">
        <v>2959</v>
      </c>
    </row>
    <row r="6137" spans="1:18" x14ac:dyDescent="0.25">
      <c r="A6137">
        <v>15720371</v>
      </c>
      <c r="B6137" t="s">
        <v>805</v>
      </c>
      <c r="C6137">
        <v>652</v>
      </c>
      <c r="D6137" t="str" cm="1">
        <f t="array" ref="D6137">_xlfn.IFS(C6137&lt;580,"Poor",C6137&lt;670,"Fair",C6137&lt;740,"Good",C6137&lt;800,"Very Good",C6137&gt;=800,"Excellent")</f>
        <v>Fair</v>
      </c>
      <c r="E6137" t="s">
        <v>12</v>
      </c>
      <c r="F6137" t="s">
        <v>13</v>
      </c>
      <c r="G6137">
        <v>51</v>
      </c>
      <c r="H6137" s="3" t="str" cm="1">
        <f t="array" ref="H6137">_xlfn.IFS(G6137&lt;25,"18-24",G6137&lt;35,"25-34",G6137&lt;45,"35-44",G6137&lt;55,"45-54",G6137&lt;65,"55-64",G6137&gt;=65,"65+")</f>
        <v>45-54</v>
      </c>
      <c r="I6137">
        <v>3</v>
      </c>
      <c r="J6137" t="str" cm="1">
        <f t="array" ref="J6137">_xlfn.IFS(I6137&lt;3,"0-2 yrs",I6137&lt;7,"3-6 yrs",I6137&gt;=7,"7+ yrs")</f>
        <v>3-6 yrs</v>
      </c>
      <c r="K6137" s="2">
        <v>173989.47</v>
      </c>
      <c r="L6137" s="1">
        <v>0</v>
      </c>
      <c r="M6137" s="1" t="s">
        <v>2984</v>
      </c>
      <c r="N6137">
        <v>1</v>
      </c>
      <c r="O6137" t="s">
        <v>2986</v>
      </c>
      <c r="P6137" t="s">
        <v>2986</v>
      </c>
      <c r="Q6137">
        <v>1</v>
      </c>
      <c r="R6137" t="s">
        <v>2957</v>
      </c>
    </row>
    <row r="6138" spans="1:18" x14ac:dyDescent="0.25">
      <c r="A6138">
        <v>15717984</v>
      </c>
      <c r="B6138" t="s">
        <v>847</v>
      </c>
      <c r="C6138">
        <v>477</v>
      </c>
      <c r="D6138" t="str" cm="1">
        <f t="array" ref="D6138">_xlfn.IFS(C6138&lt;580,"Poor",C6138&lt;670,"Fair",C6138&lt;740,"Good",C6138&lt;800,"Very Good",C6138&gt;=800,"Excellent")</f>
        <v>Poor</v>
      </c>
      <c r="E6138" t="s">
        <v>12</v>
      </c>
      <c r="F6138" t="s">
        <v>22</v>
      </c>
      <c r="G6138">
        <v>47</v>
      </c>
      <c r="H6138" s="3" t="str" cm="1">
        <f t="array" ref="H6138">_xlfn.IFS(G6138&lt;25,"18-24",G6138&lt;35,"25-34",G6138&lt;45,"35-44",G6138&lt;55,"45-54",G6138&lt;65,"55-64",G6138&gt;=65,"65+")</f>
        <v>45-54</v>
      </c>
      <c r="I6138">
        <v>9</v>
      </c>
      <c r="J6138" t="str" cm="1">
        <f t="array" ref="J6138">_xlfn.IFS(I6138&lt;3,"0-2 yrs",I6138&lt;7,"3-6 yrs",I6138&gt;=7,"7+ yrs")</f>
        <v>7+ yrs</v>
      </c>
      <c r="K6138" s="2">
        <v>61315.37</v>
      </c>
      <c r="L6138" s="1">
        <v>144900.57999999999</v>
      </c>
      <c r="M6138" s="1" t="s">
        <v>2971</v>
      </c>
      <c r="N6138">
        <v>1</v>
      </c>
      <c r="O6138" t="s">
        <v>2986</v>
      </c>
      <c r="P6138" t="s">
        <v>2986</v>
      </c>
      <c r="Q6138">
        <v>1</v>
      </c>
      <c r="R6138" t="s">
        <v>2957</v>
      </c>
    </row>
    <row r="6139" spans="1:18" x14ac:dyDescent="0.25">
      <c r="A6139">
        <v>15806407</v>
      </c>
      <c r="B6139" t="s">
        <v>1068</v>
      </c>
      <c r="C6139">
        <v>652</v>
      </c>
      <c r="D6139" t="str" cm="1">
        <f t="array" ref="D6139">_xlfn.IFS(C6139&lt;580,"Poor",C6139&lt;670,"Fair",C6139&lt;740,"Good",C6139&lt;800,"Very Good",C6139&gt;=800,"Excellent")</f>
        <v>Fair</v>
      </c>
      <c r="E6139" t="s">
        <v>12</v>
      </c>
      <c r="F6139" t="s">
        <v>13</v>
      </c>
      <c r="G6139">
        <v>37</v>
      </c>
      <c r="H6139" s="3" t="str" cm="1">
        <f t="array" ref="H6139">_xlfn.IFS(G6139&lt;25,"18-24",G6139&lt;35,"25-34",G6139&lt;45,"35-44",G6139&lt;55,"45-54",G6139&lt;65,"55-64",G6139&gt;=65,"65+")</f>
        <v>35-44</v>
      </c>
      <c r="I6139">
        <v>4</v>
      </c>
      <c r="J6139" t="str" cm="1">
        <f t="array" ref="J6139">_xlfn.IFS(I6139&lt;3,"0-2 yrs",I6139&lt;7,"3-6 yrs",I6139&gt;=7,"7+ yrs")</f>
        <v>3-6 yrs</v>
      </c>
      <c r="K6139" s="2">
        <v>143393.24</v>
      </c>
      <c r="L6139" s="1">
        <v>0</v>
      </c>
      <c r="M6139" s="1" t="s">
        <v>2984</v>
      </c>
      <c r="N6139">
        <v>2</v>
      </c>
      <c r="O6139" t="s">
        <v>2986</v>
      </c>
      <c r="P6139" t="s">
        <v>2986</v>
      </c>
      <c r="Q6139">
        <v>0</v>
      </c>
      <c r="R6139" t="s">
        <v>2959</v>
      </c>
    </row>
    <row r="6140" spans="1:18" x14ac:dyDescent="0.25">
      <c r="A6140">
        <v>15785042</v>
      </c>
      <c r="B6140" t="s">
        <v>373</v>
      </c>
      <c r="C6140">
        <v>488</v>
      </c>
      <c r="D6140" t="str" cm="1">
        <f t="array" ref="D6140">_xlfn.IFS(C6140&lt;580,"Poor",C6140&lt;670,"Fair",C6140&lt;740,"Good",C6140&lt;800,"Very Good",C6140&gt;=800,"Excellent")</f>
        <v>Poor</v>
      </c>
      <c r="E6140" t="s">
        <v>12</v>
      </c>
      <c r="F6140" t="s">
        <v>13</v>
      </c>
      <c r="G6140">
        <v>31</v>
      </c>
      <c r="H6140" s="3" t="str" cm="1">
        <f t="array" ref="H6140">_xlfn.IFS(G6140&lt;25,"18-24",G6140&lt;35,"25-34",G6140&lt;45,"35-44",G6140&lt;55,"45-54",G6140&lt;65,"55-64",G6140&gt;=65,"65+")</f>
        <v>25-34</v>
      </c>
      <c r="I6140">
        <v>8</v>
      </c>
      <c r="J6140" t="str" cm="1">
        <f t="array" ref="J6140">_xlfn.IFS(I6140&lt;3,"0-2 yrs",I6140&lt;7,"3-6 yrs",I6140&gt;=7,"7+ yrs")</f>
        <v>7+ yrs</v>
      </c>
      <c r="K6140" s="2">
        <v>124210.53</v>
      </c>
      <c r="L6140" s="1">
        <v>97588.6</v>
      </c>
      <c r="M6140" s="1" t="s">
        <v>2972</v>
      </c>
      <c r="N6140">
        <v>1</v>
      </c>
      <c r="O6140" t="s">
        <v>2986</v>
      </c>
      <c r="P6140" t="s">
        <v>2986</v>
      </c>
      <c r="Q6140">
        <v>0</v>
      </c>
      <c r="R6140" t="s">
        <v>2959</v>
      </c>
    </row>
    <row r="6141" spans="1:18" x14ac:dyDescent="0.25">
      <c r="A6141">
        <v>15809302</v>
      </c>
      <c r="B6141" t="s">
        <v>696</v>
      </c>
      <c r="C6141">
        <v>572</v>
      </c>
      <c r="D6141" t="str" cm="1">
        <f t="array" ref="D6141">_xlfn.IFS(C6141&lt;580,"Poor",C6141&lt;670,"Fair",C6141&lt;740,"Good",C6141&lt;800,"Very Good",C6141&gt;=800,"Excellent")</f>
        <v>Poor</v>
      </c>
      <c r="E6141" t="s">
        <v>12</v>
      </c>
      <c r="F6141" t="s">
        <v>22</v>
      </c>
      <c r="G6141">
        <v>24</v>
      </c>
      <c r="H6141" s="3" t="str" cm="1">
        <f t="array" ref="H6141">_xlfn.IFS(G6141&lt;25,"18-24",G6141&lt;35,"25-34",G6141&lt;45,"35-44",G6141&lt;55,"45-54",G6141&lt;65,"55-64",G6141&gt;=65,"65+")</f>
        <v>18-24</v>
      </c>
      <c r="I6141">
        <v>1</v>
      </c>
      <c r="J6141" t="str" cm="1">
        <f t="array" ref="J6141">_xlfn.IFS(I6141&lt;3,"0-2 yrs",I6141&lt;7,"3-6 yrs",I6141&gt;=7,"7+ yrs")</f>
        <v>0-2 yrs</v>
      </c>
      <c r="K6141" s="2">
        <v>151460.84</v>
      </c>
      <c r="L6141" s="1">
        <v>0</v>
      </c>
      <c r="M6141" s="1" t="s">
        <v>2984</v>
      </c>
      <c r="N6141">
        <v>2</v>
      </c>
      <c r="O6141" t="s">
        <v>14</v>
      </c>
      <c r="P6141" t="s">
        <v>14</v>
      </c>
      <c r="Q6141">
        <v>0</v>
      </c>
      <c r="R6141" t="s">
        <v>2959</v>
      </c>
    </row>
    <row r="6142" spans="1:18" x14ac:dyDescent="0.25">
      <c r="A6142">
        <v>15677550</v>
      </c>
      <c r="B6142" t="s">
        <v>1578</v>
      </c>
      <c r="C6142">
        <v>755</v>
      </c>
      <c r="D6142" t="str" cm="1">
        <f t="array" ref="D6142">_xlfn.IFS(C6142&lt;580,"Poor",C6142&lt;670,"Fair",C6142&lt;740,"Good",C6142&lt;800,"Very Good",C6142&gt;=800,"Excellent")</f>
        <v>Very Good</v>
      </c>
      <c r="E6142" t="s">
        <v>12</v>
      </c>
      <c r="F6142" t="s">
        <v>13</v>
      </c>
      <c r="G6142">
        <v>38</v>
      </c>
      <c r="H6142" s="3" t="str" cm="1">
        <f t="array" ref="H6142">_xlfn.IFS(G6142&lt;25,"18-24",G6142&lt;35,"25-34",G6142&lt;45,"35-44",G6142&lt;55,"45-54",G6142&lt;65,"55-64",G6142&gt;=65,"65+")</f>
        <v>35-44</v>
      </c>
      <c r="I6142">
        <v>1</v>
      </c>
      <c r="J6142" t="str" cm="1">
        <f t="array" ref="J6142">_xlfn.IFS(I6142&lt;3,"0-2 yrs",I6142&lt;7,"3-6 yrs",I6142&gt;=7,"7+ yrs")</f>
        <v>0-2 yrs</v>
      </c>
      <c r="K6142" s="2">
        <v>20734.810000000001</v>
      </c>
      <c r="L6142" s="1">
        <v>0</v>
      </c>
      <c r="M6142" s="1" t="s">
        <v>2984</v>
      </c>
      <c r="N6142">
        <v>2</v>
      </c>
      <c r="O6142" t="s">
        <v>2986</v>
      </c>
      <c r="P6142" t="s">
        <v>2986</v>
      </c>
      <c r="Q6142">
        <v>0</v>
      </c>
      <c r="R6142" t="s">
        <v>2959</v>
      </c>
    </row>
    <row r="6143" spans="1:18" x14ac:dyDescent="0.25">
      <c r="A6143">
        <v>15654096</v>
      </c>
      <c r="B6143" t="s">
        <v>237</v>
      </c>
      <c r="C6143">
        <v>779</v>
      </c>
      <c r="D6143" t="str" cm="1">
        <f t="array" ref="D6143">_xlfn.IFS(C6143&lt;580,"Poor",C6143&lt;670,"Fair",C6143&lt;740,"Good",C6143&lt;800,"Very Good",C6143&gt;=800,"Excellent")</f>
        <v>Very Good</v>
      </c>
      <c r="E6143" t="s">
        <v>25</v>
      </c>
      <c r="F6143" t="s">
        <v>13</v>
      </c>
      <c r="G6143">
        <v>24</v>
      </c>
      <c r="H6143" s="3" t="str" cm="1">
        <f t="array" ref="H6143">_xlfn.IFS(G6143&lt;25,"18-24",G6143&lt;35,"25-34",G6143&lt;45,"35-44",G6143&lt;55,"45-54",G6143&lt;65,"55-64",G6143&gt;=65,"65+")</f>
        <v>18-24</v>
      </c>
      <c r="I6143">
        <v>10</v>
      </c>
      <c r="J6143" t="str" cm="1">
        <f t="array" ref="J6143">_xlfn.IFS(I6143&lt;3,"0-2 yrs",I6143&lt;7,"3-6 yrs",I6143&gt;=7,"7+ yrs")</f>
        <v>7+ yrs</v>
      </c>
      <c r="K6143" s="2">
        <v>43705.56</v>
      </c>
      <c r="L6143" s="1">
        <v>122200.31</v>
      </c>
      <c r="M6143" s="1" t="s">
        <v>2971</v>
      </c>
      <c r="N6143">
        <v>2</v>
      </c>
      <c r="O6143" t="s">
        <v>2986</v>
      </c>
      <c r="P6143" t="s">
        <v>2986</v>
      </c>
      <c r="Q6143">
        <v>0</v>
      </c>
      <c r="R6143" t="s">
        <v>2959</v>
      </c>
    </row>
    <row r="6144" spans="1:18" x14ac:dyDescent="0.25">
      <c r="A6144">
        <v>15617320</v>
      </c>
      <c r="B6144" t="s">
        <v>89</v>
      </c>
      <c r="C6144">
        <v>693</v>
      </c>
      <c r="D6144" t="str" cm="1">
        <f t="array" ref="D6144">_xlfn.IFS(C6144&lt;580,"Poor",C6144&lt;670,"Fair",C6144&lt;740,"Good",C6144&lt;800,"Very Good",C6144&gt;=800,"Excellent")</f>
        <v>Good</v>
      </c>
      <c r="E6144" t="s">
        <v>16</v>
      </c>
      <c r="F6144" t="s">
        <v>13</v>
      </c>
      <c r="G6144">
        <v>46</v>
      </c>
      <c r="H6144" s="3" t="str" cm="1">
        <f t="array" ref="H6144">_xlfn.IFS(G6144&lt;25,"18-24",G6144&lt;35,"25-34",G6144&lt;45,"35-44",G6144&lt;55,"45-54",G6144&lt;65,"55-64",G6144&gt;=65,"65+")</f>
        <v>45-54</v>
      </c>
      <c r="I6144">
        <v>3</v>
      </c>
      <c r="J6144" t="str" cm="1">
        <f t="array" ref="J6144">_xlfn.IFS(I6144&lt;3,"0-2 yrs",I6144&lt;7,"3-6 yrs",I6144&gt;=7,"7+ yrs")</f>
        <v>3-6 yrs</v>
      </c>
      <c r="K6144" s="2">
        <v>180736.24</v>
      </c>
      <c r="L6144" s="1">
        <v>151709.32999999999</v>
      </c>
      <c r="M6144" s="1" t="s">
        <v>2983</v>
      </c>
      <c r="N6144">
        <v>1</v>
      </c>
      <c r="O6144" t="s">
        <v>2986</v>
      </c>
      <c r="P6144" t="s">
        <v>2986</v>
      </c>
      <c r="Q6144">
        <v>0</v>
      </c>
      <c r="R6144" t="s">
        <v>2959</v>
      </c>
    </row>
    <row r="6145" spans="1:18" x14ac:dyDescent="0.25">
      <c r="A6145">
        <v>15653065</v>
      </c>
      <c r="B6145" t="s">
        <v>316</v>
      </c>
      <c r="C6145">
        <v>530</v>
      </c>
      <c r="D6145" t="str" cm="1">
        <f t="array" ref="D6145">_xlfn.IFS(C6145&lt;580,"Poor",C6145&lt;670,"Fair",C6145&lt;740,"Good",C6145&lt;800,"Very Good",C6145&gt;=800,"Excellent")</f>
        <v>Poor</v>
      </c>
      <c r="E6145" t="s">
        <v>16</v>
      </c>
      <c r="F6145" t="s">
        <v>13</v>
      </c>
      <c r="G6145">
        <v>22</v>
      </c>
      <c r="H6145" s="3" t="str" cm="1">
        <f t="array" ref="H6145">_xlfn.IFS(G6145&lt;25,"18-24",G6145&lt;35,"25-34",G6145&lt;45,"35-44",G6145&lt;55,"45-54",G6145&lt;65,"55-64",G6145&gt;=65,"65+")</f>
        <v>18-24</v>
      </c>
      <c r="I6145">
        <v>7</v>
      </c>
      <c r="J6145" t="str" cm="1">
        <f t="array" ref="J6145">_xlfn.IFS(I6145&lt;3,"0-2 yrs",I6145&lt;7,"3-6 yrs",I6145&gt;=7,"7+ yrs")</f>
        <v>7+ yrs</v>
      </c>
      <c r="K6145" s="2">
        <v>104170.48</v>
      </c>
      <c r="L6145" s="1">
        <v>0</v>
      </c>
      <c r="M6145" s="1" t="s">
        <v>2984</v>
      </c>
      <c r="N6145">
        <v>2</v>
      </c>
      <c r="O6145" t="s">
        <v>2986</v>
      </c>
      <c r="P6145" t="s">
        <v>2986</v>
      </c>
      <c r="Q6145">
        <v>0</v>
      </c>
      <c r="R6145" t="s">
        <v>2959</v>
      </c>
    </row>
    <row r="6146" spans="1:18" x14ac:dyDescent="0.25">
      <c r="A6146">
        <v>15649112</v>
      </c>
      <c r="B6146" t="s">
        <v>74</v>
      </c>
      <c r="C6146">
        <v>738</v>
      </c>
      <c r="D6146" t="str" cm="1">
        <f t="array" ref="D6146">_xlfn.IFS(C6146&lt;580,"Poor",C6146&lt;670,"Fair",C6146&lt;740,"Good",C6146&lt;800,"Very Good",C6146&gt;=800,"Excellent")</f>
        <v>Good</v>
      </c>
      <c r="E6146" t="s">
        <v>16</v>
      </c>
      <c r="F6146" t="s">
        <v>13</v>
      </c>
      <c r="G6146">
        <v>33</v>
      </c>
      <c r="H6146" s="3" t="str" cm="1">
        <f t="array" ref="H6146">_xlfn.IFS(G6146&lt;25,"18-24",G6146&lt;35,"25-34",G6146&lt;45,"35-44",G6146&lt;55,"45-54",G6146&lt;65,"55-64",G6146&gt;=65,"65+")</f>
        <v>25-34</v>
      </c>
      <c r="I6146">
        <v>3</v>
      </c>
      <c r="J6146" t="str" cm="1">
        <f t="array" ref="J6146">_xlfn.IFS(I6146&lt;3,"0-2 yrs",I6146&lt;7,"3-6 yrs",I6146&gt;=7,"7+ yrs")</f>
        <v>3-6 yrs</v>
      </c>
      <c r="K6146" s="2">
        <v>27867.59</v>
      </c>
      <c r="L6146" s="1">
        <v>122134.39999999999</v>
      </c>
      <c r="M6146" s="1" t="s">
        <v>2971</v>
      </c>
      <c r="N6146">
        <v>2</v>
      </c>
      <c r="O6146" t="s">
        <v>14</v>
      </c>
      <c r="P6146" t="s">
        <v>14</v>
      </c>
      <c r="Q6146">
        <v>0</v>
      </c>
      <c r="R6146" t="s">
        <v>2959</v>
      </c>
    </row>
    <row r="6147" spans="1:18" x14ac:dyDescent="0.25">
      <c r="A6147">
        <v>15690526</v>
      </c>
      <c r="B6147" t="s">
        <v>940</v>
      </c>
      <c r="C6147">
        <v>690</v>
      </c>
      <c r="D6147" t="str" cm="1">
        <f t="array" ref="D6147">_xlfn.IFS(C6147&lt;580,"Poor",C6147&lt;670,"Fair",C6147&lt;740,"Good",C6147&lt;800,"Very Good",C6147&gt;=800,"Excellent")</f>
        <v>Good</v>
      </c>
      <c r="E6147" t="s">
        <v>25</v>
      </c>
      <c r="F6147" t="s">
        <v>22</v>
      </c>
      <c r="G6147">
        <v>31</v>
      </c>
      <c r="H6147" s="3" t="str" cm="1">
        <f t="array" ref="H6147">_xlfn.IFS(G6147&lt;25,"18-24",G6147&lt;35,"25-34",G6147&lt;45,"35-44",G6147&lt;55,"45-54",G6147&lt;65,"55-64",G6147&gt;=65,"65+")</f>
        <v>25-34</v>
      </c>
      <c r="I6147">
        <v>2</v>
      </c>
      <c r="J6147" t="str" cm="1">
        <f t="array" ref="J6147">_xlfn.IFS(I6147&lt;3,"0-2 yrs",I6147&lt;7,"3-6 yrs",I6147&gt;=7,"7+ yrs")</f>
        <v>0-2 yrs</v>
      </c>
      <c r="K6147" s="2">
        <v>55387.28</v>
      </c>
      <c r="L6147" s="1">
        <v>137260.45000000001</v>
      </c>
      <c r="M6147" s="1" t="s">
        <v>2971</v>
      </c>
      <c r="N6147">
        <v>2</v>
      </c>
      <c r="O6147" t="s">
        <v>2986</v>
      </c>
      <c r="P6147" t="s">
        <v>2986</v>
      </c>
      <c r="Q6147">
        <v>0</v>
      </c>
      <c r="R6147" t="s">
        <v>2959</v>
      </c>
    </row>
    <row r="6148" spans="1:18" x14ac:dyDescent="0.25">
      <c r="A6148">
        <v>15806945</v>
      </c>
      <c r="B6148" t="s">
        <v>437</v>
      </c>
      <c r="C6148">
        <v>611</v>
      </c>
      <c r="D6148" t="str" cm="1">
        <f t="array" ref="D6148">_xlfn.IFS(C6148&lt;580,"Poor",C6148&lt;670,"Fair",C6148&lt;740,"Good",C6148&lt;800,"Very Good",C6148&gt;=800,"Excellent")</f>
        <v>Fair</v>
      </c>
      <c r="E6148" t="s">
        <v>12</v>
      </c>
      <c r="F6148" t="s">
        <v>13</v>
      </c>
      <c r="G6148">
        <v>30</v>
      </c>
      <c r="H6148" s="3" t="str" cm="1">
        <f t="array" ref="H6148">_xlfn.IFS(G6148&lt;25,"18-24",G6148&lt;35,"25-34",G6148&lt;45,"35-44",G6148&lt;55,"45-54",G6148&lt;65,"55-64",G6148&gt;=65,"65+")</f>
        <v>25-34</v>
      </c>
      <c r="I6148">
        <v>9</v>
      </c>
      <c r="J6148" t="str" cm="1">
        <f t="array" ref="J6148">_xlfn.IFS(I6148&lt;3,"0-2 yrs",I6148&lt;7,"3-6 yrs",I6148&gt;=7,"7+ yrs")</f>
        <v>7+ yrs</v>
      </c>
      <c r="K6148" s="2">
        <v>196332.45</v>
      </c>
      <c r="L6148" s="1">
        <v>88594.14</v>
      </c>
      <c r="M6148" s="1" t="s">
        <v>2972</v>
      </c>
      <c r="N6148">
        <v>1</v>
      </c>
      <c r="O6148" t="s">
        <v>2986</v>
      </c>
      <c r="P6148" t="s">
        <v>2986</v>
      </c>
      <c r="Q6148">
        <v>0</v>
      </c>
      <c r="R6148" t="s">
        <v>2959</v>
      </c>
    </row>
    <row r="6149" spans="1:18" x14ac:dyDescent="0.25">
      <c r="A6149">
        <v>15670066</v>
      </c>
      <c r="B6149" t="s">
        <v>1249</v>
      </c>
      <c r="C6149">
        <v>643</v>
      </c>
      <c r="D6149" t="str" cm="1">
        <f t="array" ref="D6149">_xlfn.IFS(C6149&lt;580,"Poor",C6149&lt;670,"Fair",C6149&lt;740,"Good",C6149&lt;800,"Very Good",C6149&gt;=800,"Excellent")</f>
        <v>Fair</v>
      </c>
      <c r="E6149" t="s">
        <v>16</v>
      </c>
      <c r="F6149" t="s">
        <v>22</v>
      </c>
      <c r="G6149">
        <v>34</v>
      </c>
      <c r="H6149" s="3" t="str" cm="1">
        <f t="array" ref="H6149">_xlfn.IFS(G6149&lt;25,"18-24",G6149&lt;35,"25-34",G6149&lt;45,"35-44",G6149&lt;55,"45-54",G6149&lt;65,"55-64",G6149&gt;=65,"65+")</f>
        <v>25-34</v>
      </c>
      <c r="I6149">
        <v>6</v>
      </c>
      <c r="J6149" t="str" cm="1">
        <f t="array" ref="J6149">_xlfn.IFS(I6149&lt;3,"0-2 yrs",I6149&lt;7,"3-6 yrs",I6149&gt;=7,"7+ yrs")</f>
        <v>3-6 yrs</v>
      </c>
      <c r="K6149" s="2">
        <v>116046.22</v>
      </c>
      <c r="L6149" s="1">
        <v>0</v>
      </c>
      <c r="M6149" s="1" t="s">
        <v>2984</v>
      </c>
      <c r="N6149">
        <v>2</v>
      </c>
      <c r="O6149" t="s">
        <v>14</v>
      </c>
      <c r="P6149" t="s">
        <v>14</v>
      </c>
      <c r="Q6149">
        <v>0</v>
      </c>
      <c r="R6149" t="s">
        <v>2959</v>
      </c>
    </row>
    <row r="6150" spans="1:18" x14ac:dyDescent="0.25">
      <c r="A6150">
        <v>15625761</v>
      </c>
      <c r="B6150" t="s">
        <v>43</v>
      </c>
      <c r="C6150">
        <v>632</v>
      </c>
      <c r="D6150" t="str" cm="1">
        <f t="array" ref="D6150">_xlfn.IFS(C6150&lt;580,"Poor",C6150&lt;670,"Fair",C6150&lt;740,"Good",C6150&lt;800,"Very Good",C6150&gt;=800,"Excellent")</f>
        <v>Fair</v>
      </c>
      <c r="E6150" t="s">
        <v>25</v>
      </c>
      <c r="F6150" t="s">
        <v>22</v>
      </c>
      <c r="G6150">
        <v>41</v>
      </c>
      <c r="H6150" s="3" t="str" cm="1">
        <f t="array" ref="H6150">_xlfn.IFS(G6150&lt;25,"18-24",G6150&lt;35,"25-34",G6150&lt;45,"35-44",G6150&lt;55,"45-54",G6150&lt;65,"55-64",G6150&gt;=65,"65+")</f>
        <v>35-44</v>
      </c>
      <c r="I6150">
        <v>8</v>
      </c>
      <c r="J6150" t="str" cm="1">
        <f t="array" ref="J6150">_xlfn.IFS(I6150&lt;3,"0-2 yrs",I6150&lt;7,"3-6 yrs",I6150&gt;=7,"7+ yrs")</f>
        <v>7+ yrs</v>
      </c>
      <c r="K6150" s="2">
        <v>93874.87</v>
      </c>
      <c r="L6150" s="1">
        <v>127205.32</v>
      </c>
      <c r="M6150" s="1" t="s">
        <v>2971</v>
      </c>
      <c r="N6150">
        <v>4</v>
      </c>
      <c r="O6150" t="s">
        <v>2986</v>
      </c>
      <c r="P6150" t="s">
        <v>2986</v>
      </c>
      <c r="Q6150">
        <v>1</v>
      </c>
      <c r="R6150" t="s">
        <v>2957</v>
      </c>
    </row>
    <row r="6151" spans="1:18" x14ac:dyDescent="0.25">
      <c r="A6151">
        <v>15761525</v>
      </c>
      <c r="B6151" t="s">
        <v>607</v>
      </c>
      <c r="C6151">
        <v>727</v>
      </c>
      <c r="D6151" t="str" cm="1">
        <f t="array" ref="D6151">_xlfn.IFS(C6151&lt;580,"Poor",C6151&lt;670,"Fair",C6151&lt;740,"Good",C6151&lt;800,"Very Good",C6151&gt;=800,"Excellent")</f>
        <v>Good</v>
      </c>
      <c r="E6151" t="s">
        <v>16</v>
      </c>
      <c r="F6151" t="s">
        <v>13</v>
      </c>
      <c r="G6151">
        <v>31</v>
      </c>
      <c r="H6151" s="3" t="str" cm="1">
        <f t="array" ref="H6151">_xlfn.IFS(G6151&lt;25,"18-24",G6151&lt;35,"25-34",G6151&lt;45,"35-44",G6151&lt;55,"45-54",G6151&lt;65,"55-64",G6151&gt;=65,"65+")</f>
        <v>25-34</v>
      </c>
      <c r="I6151">
        <v>10</v>
      </c>
      <c r="J6151" t="str" cm="1">
        <f t="array" ref="J6151">_xlfn.IFS(I6151&lt;3,"0-2 yrs",I6151&lt;7,"3-6 yrs",I6151&gt;=7,"7+ yrs")</f>
        <v>7+ yrs</v>
      </c>
      <c r="K6151" s="2">
        <v>76614.039999999994</v>
      </c>
      <c r="L6151" s="1">
        <v>96997.09</v>
      </c>
      <c r="M6151" s="1" t="s">
        <v>2972</v>
      </c>
      <c r="N6151">
        <v>2</v>
      </c>
      <c r="O6151" t="s">
        <v>2986</v>
      </c>
      <c r="P6151" t="s">
        <v>2986</v>
      </c>
      <c r="Q6151">
        <v>0</v>
      </c>
      <c r="R6151" t="s">
        <v>2959</v>
      </c>
    </row>
    <row r="6152" spans="1:18" x14ac:dyDescent="0.25">
      <c r="A6152">
        <v>15735080</v>
      </c>
      <c r="B6152" t="s">
        <v>2297</v>
      </c>
      <c r="C6152">
        <v>508</v>
      </c>
      <c r="D6152" t="str" cm="1">
        <f t="array" ref="D6152">_xlfn.IFS(C6152&lt;580,"Poor",C6152&lt;670,"Fair",C6152&lt;740,"Good",C6152&lt;800,"Very Good",C6152&gt;=800,"Excellent")</f>
        <v>Poor</v>
      </c>
      <c r="E6152" t="s">
        <v>12</v>
      </c>
      <c r="F6152" t="s">
        <v>13</v>
      </c>
      <c r="G6152">
        <v>64</v>
      </c>
      <c r="H6152" s="3" t="str" cm="1">
        <f t="array" ref="H6152">_xlfn.IFS(G6152&lt;25,"18-24",G6152&lt;35,"25-34",G6152&lt;45,"35-44",G6152&lt;55,"45-54",G6152&lt;65,"55-64",G6152&gt;=65,"65+")</f>
        <v>55-64</v>
      </c>
      <c r="I6152">
        <v>2</v>
      </c>
      <c r="J6152" t="str" cm="1">
        <f t="array" ref="J6152">_xlfn.IFS(I6152&lt;3,"0-2 yrs",I6152&lt;7,"3-6 yrs",I6152&gt;=7,"7+ yrs")</f>
        <v>0-2 yrs</v>
      </c>
      <c r="K6152" s="2">
        <v>6076.62</v>
      </c>
      <c r="L6152" s="1">
        <v>0</v>
      </c>
      <c r="M6152" s="1" t="s">
        <v>2984</v>
      </c>
      <c r="N6152">
        <v>1</v>
      </c>
      <c r="O6152" t="s">
        <v>14</v>
      </c>
      <c r="P6152" t="s">
        <v>14</v>
      </c>
      <c r="Q6152">
        <v>0</v>
      </c>
      <c r="R6152" t="s">
        <v>2959</v>
      </c>
    </row>
    <row r="6153" spans="1:18" x14ac:dyDescent="0.25">
      <c r="A6153">
        <v>15619537</v>
      </c>
      <c r="B6153" t="s">
        <v>1649</v>
      </c>
      <c r="C6153">
        <v>550</v>
      </c>
      <c r="D6153" t="str" cm="1">
        <f t="array" ref="D6153">_xlfn.IFS(C6153&lt;580,"Poor",C6153&lt;670,"Fair",C6153&lt;740,"Good",C6153&lt;800,"Very Good",C6153&gt;=800,"Excellent")</f>
        <v>Poor</v>
      </c>
      <c r="E6153" t="s">
        <v>12</v>
      </c>
      <c r="F6153" t="s">
        <v>22</v>
      </c>
      <c r="G6153">
        <v>31</v>
      </c>
      <c r="H6153" s="3" t="str" cm="1">
        <f t="array" ref="H6153">_xlfn.IFS(G6153&lt;25,"18-24",G6153&lt;35,"25-34",G6153&lt;45,"35-44",G6153&lt;55,"45-54",G6153&lt;65,"55-64",G6153&gt;=65,"65+")</f>
        <v>25-34</v>
      </c>
      <c r="I6153">
        <v>5</v>
      </c>
      <c r="J6153" t="str" cm="1">
        <f t="array" ref="J6153">_xlfn.IFS(I6153&lt;3,"0-2 yrs",I6153&lt;7,"3-6 yrs",I6153&gt;=7,"7+ yrs")</f>
        <v>3-6 yrs</v>
      </c>
      <c r="K6153" s="2">
        <v>122221.71</v>
      </c>
      <c r="L6153" s="1">
        <v>142200.19</v>
      </c>
      <c r="M6153" s="1" t="s">
        <v>2971</v>
      </c>
      <c r="N6153">
        <v>2</v>
      </c>
      <c r="O6153" t="s">
        <v>14</v>
      </c>
      <c r="P6153" t="s">
        <v>14</v>
      </c>
      <c r="Q6153">
        <v>0</v>
      </c>
      <c r="R6153" t="s">
        <v>2959</v>
      </c>
    </row>
    <row r="6154" spans="1:18" x14ac:dyDescent="0.25">
      <c r="A6154">
        <v>15598162</v>
      </c>
      <c r="B6154" t="s">
        <v>1175</v>
      </c>
      <c r="C6154">
        <v>754</v>
      </c>
      <c r="D6154" t="str" cm="1">
        <f t="array" ref="D6154">_xlfn.IFS(C6154&lt;580,"Poor",C6154&lt;670,"Fair",C6154&lt;740,"Good",C6154&lt;800,"Very Good",C6154&gt;=800,"Excellent")</f>
        <v>Very Good</v>
      </c>
      <c r="E6154" t="s">
        <v>25</v>
      </c>
      <c r="F6154" t="s">
        <v>13</v>
      </c>
      <c r="G6154">
        <v>39</v>
      </c>
      <c r="H6154" s="3" t="str" cm="1">
        <f t="array" ref="H6154">_xlfn.IFS(G6154&lt;25,"18-24",G6154&lt;35,"25-34",G6154&lt;45,"35-44",G6154&lt;55,"45-54",G6154&lt;65,"55-64",G6154&gt;=65,"65+")</f>
        <v>35-44</v>
      </c>
      <c r="I6154">
        <v>3</v>
      </c>
      <c r="J6154" t="str" cm="1">
        <f t="array" ref="J6154">_xlfn.IFS(I6154&lt;3,"0-2 yrs",I6154&lt;7,"3-6 yrs",I6154&gt;=7,"7+ yrs")</f>
        <v>3-6 yrs</v>
      </c>
      <c r="K6154" s="2">
        <v>24156.03</v>
      </c>
      <c r="L6154" s="1">
        <v>160761.41</v>
      </c>
      <c r="M6154" s="1" t="s">
        <v>2983</v>
      </c>
      <c r="N6154">
        <v>1</v>
      </c>
      <c r="O6154" t="s">
        <v>14</v>
      </c>
      <c r="P6154" t="s">
        <v>14</v>
      </c>
      <c r="Q6154">
        <v>0</v>
      </c>
      <c r="R6154" t="s">
        <v>2959</v>
      </c>
    </row>
    <row r="6155" spans="1:18" x14ac:dyDescent="0.25">
      <c r="A6155">
        <v>15694300</v>
      </c>
      <c r="B6155" t="s">
        <v>1104</v>
      </c>
      <c r="C6155">
        <v>759</v>
      </c>
      <c r="D6155" t="str" cm="1">
        <f t="array" ref="D6155">_xlfn.IFS(C6155&lt;580,"Poor",C6155&lt;670,"Fair",C6155&lt;740,"Good",C6155&lt;800,"Very Good",C6155&gt;=800,"Excellent")</f>
        <v>Very Good</v>
      </c>
      <c r="E6155" t="s">
        <v>12</v>
      </c>
      <c r="F6155" t="s">
        <v>22</v>
      </c>
      <c r="G6155">
        <v>26</v>
      </c>
      <c r="H6155" s="3" t="str" cm="1">
        <f t="array" ref="H6155">_xlfn.IFS(G6155&lt;25,"18-24",G6155&lt;35,"25-34",G6155&lt;45,"35-44",G6155&lt;55,"45-54",G6155&lt;65,"55-64",G6155&gt;=65,"65+")</f>
        <v>25-34</v>
      </c>
      <c r="I6155">
        <v>4</v>
      </c>
      <c r="J6155" t="str" cm="1">
        <f t="array" ref="J6155">_xlfn.IFS(I6155&lt;3,"0-2 yrs",I6155&lt;7,"3-6 yrs",I6155&gt;=7,"7+ yrs")</f>
        <v>3-6 yrs</v>
      </c>
      <c r="K6155" s="2">
        <v>135394.62</v>
      </c>
      <c r="L6155" s="1">
        <v>0</v>
      </c>
      <c r="M6155" s="1" t="s">
        <v>2984</v>
      </c>
      <c r="N6155">
        <v>2</v>
      </c>
      <c r="O6155" t="s">
        <v>2986</v>
      </c>
      <c r="P6155" t="s">
        <v>2986</v>
      </c>
      <c r="Q6155">
        <v>0</v>
      </c>
      <c r="R6155" t="s">
        <v>2959</v>
      </c>
    </row>
    <row r="6156" spans="1:18" x14ac:dyDescent="0.25">
      <c r="A6156">
        <v>15637235</v>
      </c>
      <c r="B6156" t="s">
        <v>358</v>
      </c>
      <c r="C6156">
        <v>794</v>
      </c>
      <c r="D6156" t="str" cm="1">
        <f t="array" ref="D6156">_xlfn.IFS(C6156&lt;580,"Poor",C6156&lt;670,"Fair",C6156&lt;740,"Good",C6156&lt;800,"Very Good",C6156&gt;=800,"Excellent")</f>
        <v>Very Good</v>
      </c>
      <c r="E6156" t="s">
        <v>16</v>
      </c>
      <c r="F6156" t="s">
        <v>22</v>
      </c>
      <c r="G6156">
        <v>33</v>
      </c>
      <c r="H6156" s="3" t="str" cm="1">
        <f t="array" ref="H6156">_xlfn.IFS(G6156&lt;25,"18-24",G6156&lt;35,"25-34",G6156&lt;45,"35-44",G6156&lt;55,"45-54",G6156&lt;65,"55-64",G6156&gt;=65,"65+")</f>
        <v>25-34</v>
      </c>
      <c r="I6156">
        <v>8</v>
      </c>
      <c r="J6156" t="str" cm="1">
        <f t="array" ref="J6156">_xlfn.IFS(I6156&lt;3,"0-2 yrs",I6156&lt;7,"3-6 yrs",I6156&gt;=7,"7+ yrs")</f>
        <v>7+ yrs</v>
      </c>
      <c r="K6156" s="2">
        <v>91340.02</v>
      </c>
      <c r="L6156" s="1">
        <v>0</v>
      </c>
      <c r="M6156" s="1" t="s">
        <v>2984</v>
      </c>
      <c r="N6156">
        <v>2</v>
      </c>
      <c r="O6156" t="s">
        <v>2986</v>
      </c>
      <c r="P6156" t="s">
        <v>2986</v>
      </c>
      <c r="Q6156">
        <v>0</v>
      </c>
      <c r="R6156" t="s">
        <v>2959</v>
      </c>
    </row>
    <row r="6157" spans="1:18" x14ac:dyDescent="0.25">
      <c r="A6157">
        <v>15612444</v>
      </c>
      <c r="B6157" t="s">
        <v>753</v>
      </c>
      <c r="C6157">
        <v>549</v>
      </c>
      <c r="D6157" t="str" cm="1">
        <f t="array" ref="D6157">_xlfn.IFS(C6157&lt;580,"Poor",C6157&lt;670,"Fair",C6157&lt;740,"Good",C6157&lt;800,"Very Good",C6157&gt;=800,"Excellent")</f>
        <v>Poor</v>
      </c>
      <c r="E6157" t="s">
        <v>12</v>
      </c>
      <c r="F6157" t="s">
        <v>22</v>
      </c>
      <c r="G6157">
        <v>29</v>
      </c>
      <c r="H6157" s="3" t="str" cm="1">
        <f t="array" ref="H6157">_xlfn.IFS(G6157&lt;25,"18-24",G6157&lt;35,"25-34",G6157&lt;45,"35-44",G6157&lt;55,"45-54",G6157&lt;65,"55-64",G6157&gt;=65,"65+")</f>
        <v>25-34</v>
      </c>
      <c r="I6157">
        <v>3</v>
      </c>
      <c r="J6157" t="str" cm="1">
        <f t="array" ref="J6157">_xlfn.IFS(I6157&lt;3,"0-2 yrs",I6157&lt;7,"3-6 yrs",I6157&gt;=7,"7+ yrs")</f>
        <v>3-6 yrs</v>
      </c>
      <c r="K6157" s="2">
        <v>146090.38</v>
      </c>
      <c r="L6157" s="1">
        <v>0</v>
      </c>
      <c r="M6157" s="1" t="s">
        <v>2984</v>
      </c>
      <c r="N6157">
        <v>2</v>
      </c>
      <c r="O6157" t="s">
        <v>2986</v>
      </c>
      <c r="P6157" t="s">
        <v>2986</v>
      </c>
      <c r="Q6157">
        <v>0</v>
      </c>
      <c r="R6157" t="s">
        <v>2959</v>
      </c>
    </row>
    <row r="6158" spans="1:18" x14ac:dyDescent="0.25">
      <c r="A6158">
        <v>15626457</v>
      </c>
      <c r="B6158" t="s">
        <v>135</v>
      </c>
      <c r="C6158">
        <v>671</v>
      </c>
      <c r="D6158" t="str" cm="1">
        <f t="array" ref="D6158">_xlfn.IFS(C6158&lt;580,"Poor",C6158&lt;670,"Fair",C6158&lt;740,"Good",C6158&lt;800,"Very Good",C6158&gt;=800,"Excellent")</f>
        <v>Good</v>
      </c>
      <c r="E6158" t="s">
        <v>12</v>
      </c>
      <c r="F6158" t="s">
        <v>22</v>
      </c>
      <c r="G6158">
        <v>31</v>
      </c>
      <c r="H6158" s="3" t="str" cm="1">
        <f t="array" ref="H6158">_xlfn.IFS(G6158&lt;25,"18-24",G6158&lt;35,"25-34",G6158&lt;45,"35-44",G6158&lt;55,"45-54",G6158&lt;65,"55-64",G6158&gt;=65,"65+")</f>
        <v>25-34</v>
      </c>
      <c r="I6158">
        <v>0</v>
      </c>
      <c r="J6158" t="str" cm="1">
        <f t="array" ref="J6158">_xlfn.IFS(I6158&lt;3,"0-2 yrs",I6158&lt;7,"3-6 yrs",I6158&gt;=7,"7+ yrs")</f>
        <v>0-2 yrs</v>
      </c>
      <c r="K6158" s="2">
        <v>172096.08</v>
      </c>
      <c r="L6158" s="1">
        <v>116234.61</v>
      </c>
      <c r="M6158" s="1" t="s">
        <v>2971</v>
      </c>
      <c r="N6158">
        <v>1</v>
      </c>
      <c r="O6158" t="s">
        <v>2986</v>
      </c>
      <c r="P6158" t="s">
        <v>2986</v>
      </c>
      <c r="Q6158">
        <v>0</v>
      </c>
      <c r="R6158" t="s">
        <v>2959</v>
      </c>
    </row>
    <row r="6159" spans="1:18" x14ac:dyDescent="0.25">
      <c r="A6159">
        <v>15627995</v>
      </c>
      <c r="B6159" t="s">
        <v>341</v>
      </c>
      <c r="C6159">
        <v>756</v>
      </c>
      <c r="D6159" t="str" cm="1">
        <f t="array" ref="D6159">_xlfn.IFS(C6159&lt;580,"Poor",C6159&lt;670,"Fair",C6159&lt;740,"Good",C6159&lt;800,"Very Good",C6159&gt;=800,"Excellent")</f>
        <v>Very Good</v>
      </c>
      <c r="E6159" t="s">
        <v>25</v>
      </c>
      <c r="F6159" t="s">
        <v>13</v>
      </c>
      <c r="G6159">
        <v>26</v>
      </c>
      <c r="H6159" s="3" t="str" cm="1">
        <f t="array" ref="H6159">_xlfn.IFS(G6159&lt;25,"18-24",G6159&lt;35,"25-34",G6159&lt;45,"35-44",G6159&lt;55,"45-54",G6159&lt;65,"55-64",G6159&gt;=65,"65+")</f>
        <v>25-34</v>
      </c>
      <c r="I6159">
        <v>5</v>
      </c>
      <c r="J6159" t="str" cm="1">
        <f t="array" ref="J6159">_xlfn.IFS(I6159&lt;3,"0-2 yrs",I6159&lt;7,"3-6 yrs",I6159&gt;=7,"7+ yrs")</f>
        <v>3-6 yrs</v>
      </c>
      <c r="K6159" s="2">
        <v>135034.57</v>
      </c>
      <c r="L6159" s="1">
        <v>155143.51999999999</v>
      </c>
      <c r="M6159" s="1" t="s">
        <v>2983</v>
      </c>
      <c r="N6159">
        <v>1</v>
      </c>
      <c r="O6159" t="s">
        <v>14</v>
      </c>
      <c r="P6159" t="s">
        <v>14</v>
      </c>
      <c r="Q6159">
        <v>1</v>
      </c>
      <c r="R6159" t="s">
        <v>2957</v>
      </c>
    </row>
    <row r="6160" spans="1:18" x14ac:dyDescent="0.25">
      <c r="A6160">
        <v>15706128</v>
      </c>
      <c r="B6160" t="s">
        <v>2298</v>
      </c>
      <c r="C6160">
        <v>632</v>
      </c>
      <c r="D6160" t="str" cm="1">
        <f t="array" ref="D6160">_xlfn.IFS(C6160&lt;580,"Poor",C6160&lt;670,"Fair",C6160&lt;740,"Good",C6160&lt;800,"Very Good",C6160&gt;=800,"Excellent")</f>
        <v>Fair</v>
      </c>
      <c r="E6160" t="s">
        <v>12</v>
      </c>
      <c r="F6160" t="s">
        <v>13</v>
      </c>
      <c r="G6160">
        <v>21</v>
      </c>
      <c r="H6160" s="3" t="str" cm="1">
        <f t="array" ref="H6160">_xlfn.IFS(G6160&lt;25,"18-24",G6160&lt;35,"25-34",G6160&lt;45,"35-44",G6160&lt;55,"45-54",G6160&lt;65,"55-64",G6160&gt;=65,"65+")</f>
        <v>18-24</v>
      </c>
      <c r="I6160">
        <v>1</v>
      </c>
      <c r="J6160" t="str" cm="1">
        <f t="array" ref="J6160">_xlfn.IFS(I6160&lt;3,"0-2 yrs",I6160&lt;7,"3-6 yrs",I6160&gt;=7,"7+ yrs")</f>
        <v>0-2 yrs</v>
      </c>
      <c r="K6160" s="2">
        <v>84008.66</v>
      </c>
      <c r="L6160" s="1">
        <v>0</v>
      </c>
      <c r="M6160" s="1" t="s">
        <v>2984</v>
      </c>
      <c r="N6160">
        <v>2</v>
      </c>
      <c r="O6160" t="s">
        <v>2986</v>
      </c>
      <c r="P6160" t="s">
        <v>2986</v>
      </c>
      <c r="Q6160">
        <v>0</v>
      </c>
      <c r="R6160" t="s">
        <v>2959</v>
      </c>
    </row>
    <row r="6161" spans="1:18" x14ac:dyDescent="0.25">
      <c r="A6161">
        <v>15666430</v>
      </c>
      <c r="B6161" t="s">
        <v>2299</v>
      </c>
      <c r="C6161">
        <v>579</v>
      </c>
      <c r="D6161" t="str" cm="1">
        <f t="array" ref="D6161">_xlfn.IFS(C6161&lt;580,"Poor",C6161&lt;670,"Fair",C6161&lt;740,"Good",C6161&lt;800,"Very Good",C6161&gt;=800,"Excellent")</f>
        <v>Poor</v>
      </c>
      <c r="E6161" t="s">
        <v>12</v>
      </c>
      <c r="F6161" t="s">
        <v>22</v>
      </c>
      <c r="G6161">
        <v>38</v>
      </c>
      <c r="H6161" s="3" t="str" cm="1">
        <f t="array" ref="H6161">_xlfn.IFS(G6161&lt;25,"18-24",G6161&lt;35,"25-34",G6161&lt;45,"35-44",G6161&lt;55,"45-54",G6161&lt;65,"55-64",G6161&gt;=65,"65+")</f>
        <v>35-44</v>
      </c>
      <c r="I6161">
        <v>8</v>
      </c>
      <c r="J6161" t="str" cm="1">
        <f t="array" ref="J6161">_xlfn.IFS(I6161&lt;3,"0-2 yrs",I6161&lt;7,"3-6 yrs",I6161&gt;=7,"7+ yrs")</f>
        <v>7+ yrs</v>
      </c>
      <c r="K6161" s="2">
        <v>91763.67</v>
      </c>
      <c r="L6161" s="1">
        <v>0</v>
      </c>
      <c r="M6161" s="1" t="s">
        <v>2984</v>
      </c>
      <c r="N6161">
        <v>2</v>
      </c>
      <c r="O6161" t="s">
        <v>2986</v>
      </c>
      <c r="P6161" t="s">
        <v>2986</v>
      </c>
      <c r="Q6161">
        <v>0</v>
      </c>
      <c r="R6161" t="s">
        <v>2959</v>
      </c>
    </row>
    <row r="6162" spans="1:18" x14ac:dyDescent="0.25">
      <c r="A6162">
        <v>15627385</v>
      </c>
      <c r="B6162" t="s">
        <v>549</v>
      </c>
      <c r="C6162">
        <v>748</v>
      </c>
      <c r="D6162" t="str" cm="1">
        <f t="array" ref="D6162">_xlfn.IFS(C6162&lt;580,"Poor",C6162&lt;670,"Fair",C6162&lt;740,"Good",C6162&lt;800,"Very Good",C6162&gt;=800,"Excellent")</f>
        <v>Very Good</v>
      </c>
      <c r="E6162" t="s">
        <v>12</v>
      </c>
      <c r="F6162" t="s">
        <v>22</v>
      </c>
      <c r="G6162">
        <v>34</v>
      </c>
      <c r="H6162" s="3" t="str" cm="1">
        <f t="array" ref="H6162">_xlfn.IFS(G6162&lt;25,"18-24",G6162&lt;35,"25-34",G6162&lt;45,"35-44",G6162&lt;55,"45-54",G6162&lt;65,"55-64",G6162&gt;=65,"65+")</f>
        <v>25-34</v>
      </c>
      <c r="I6162">
        <v>5</v>
      </c>
      <c r="J6162" t="str" cm="1">
        <f t="array" ref="J6162">_xlfn.IFS(I6162&lt;3,"0-2 yrs",I6162&lt;7,"3-6 yrs",I6162&gt;=7,"7+ yrs")</f>
        <v>3-6 yrs</v>
      </c>
      <c r="K6162" s="2">
        <v>137001.1</v>
      </c>
      <c r="L6162" s="1">
        <v>84009.47</v>
      </c>
      <c r="M6162" s="1" t="s">
        <v>2972</v>
      </c>
      <c r="N6162">
        <v>1</v>
      </c>
      <c r="O6162" t="s">
        <v>14</v>
      </c>
      <c r="P6162" t="s">
        <v>14</v>
      </c>
      <c r="Q6162">
        <v>0</v>
      </c>
      <c r="R6162" t="s">
        <v>2959</v>
      </c>
    </row>
    <row r="6163" spans="1:18" x14ac:dyDescent="0.25">
      <c r="A6163">
        <v>15581323</v>
      </c>
      <c r="B6163" t="s">
        <v>319</v>
      </c>
      <c r="C6163">
        <v>488</v>
      </c>
      <c r="D6163" t="str" cm="1">
        <f t="array" ref="D6163">_xlfn.IFS(C6163&lt;580,"Poor",C6163&lt;670,"Fair",C6163&lt;740,"Good",C6163&lt;800,"Very Good",C6163&gt;=800,"Excellent")</f>
        <v>Poor</v>
      </c>
      <c r="E6163" t="s">
        <v>25</v>
      </c>
      <c r="F6163" t="s">
        <v>13</v>
      </c>
      <c r="G6163">
        <v>28</v>
      </c>
      <c r="H6163" s="3" t="str" cm="1">
        <f t="array" ref="H6163">_xlfn.IFS(G6163&lt;25,"18-24",G6163&lt;35,"25-34",G6163&lt;45,"35-44",G6163&lt;55,"45-54",G6163&lt;65,"55-64",G6163&gt;=65,"65+")</f>
        <v>25-34</v>
      </c>
      <c r="I6163">
        <v>7</v>
      </c>
      <c r="J6163" t="str" cm="1">
        <f t="array" ref="J6163">_xlfn.IFS(I6163&lt;3,"0-2 yrs",I6163&lt;7,"3-6 yrs",I6163&gt;=7,"7+ yrs")</f>
        <v>7+ yrs</v>
      </c>
      <c r="K6163" s="2">
        <v>106799.49</v>
      </c>
      <c r="L6163" s="1">
        <v>139246.22</v>
      </c>
      <c r="M6163" s="1" t="s">
        <v>2971</v>
      </c>
      <c r="N6163">
        <v>2</v>
      </c>
      <c r="O6163" t="s">
        <v>2986</v>
      </c>
      <c r="P6163" t="s">
        <v>2986</v>
      </c>
      <c r="Q6163">
        <v>0</v>
      </c>
      <c r="R6163" t="s">
        <v>2959</v>
      </c>
    </row>
    <row r="6164" spans="1:18" x14ac:dyDescent="0.25">
      <c r="A6164">
        <v>15608109</v>
      </c>
      <c r="B6164" t="s">
        <v>350</v>
      </c>
      <c r="C6164">
        <v>710</v>
      </c>
      <c r="D6164" t="str" cm="1">
        <f t="array" ref="D6164">_xlfn.IFS(C6164&lt;580,"Poor",C6164&lt;670,"Fair",C6164&lt;740,"Good",C6164&lt;800,"Very Good",C6164&gt;=800,"Excellent")</f>
        <v>Good</v>
      </c>
      <c r="E6164" t="s">
        <v>25</v>
      </c>
      <c r="F6164" t="s">
        <v>22</v>
      </c>
      <c r="G6164">
        <v>58</v>
      </c>
      <c r="H6164" s="3" t="str" cm="1">
        <f t="array" ref="H6164">_xlfn.IFS(G6164&lt;25,"18-24",G6164&lt;35,"25-34",G6164&lt;45,"35-44",G6164&lt;55,"45-54",G6164&lt;65,"55-64",G6164&gt;=65,"65+")</f>
        <v>55-64</v>
      </c>
      <c r="I6164">
        <v>7</v>
      </c>
      <c r="J6164" t="str" cm="1">
        <f t="array" ref="J6164">_xlfn.IFS(I6164&lt;3,"0-2 yrs",I6164&lt;7,"3-6 yrs",I6164&gt;=7,"7+ yrs")</f>
        <v>7+ yrs</v>
      </c>
      <c r="K6164" s="2">
        <v>10494.64</v>
      </c>
      <c r="L6164" s="1">
        <v>170113</v>
      </c>
      <c r="M6164" s="1" t="s">
        <v>2983</v>
      </c>
      <c r="N6164">
        <v>2</v>
      </c>
      <c r="O6164" t="s">
        <v>14</v>
      </c>
      <c r="P6164" t="s">
        <v>14</v>
      </c>
      <c r="Q6164">
        <v>0</v>
      </c>
      <c r="R6164" t="s">
        <v>2959</v>
      </c>
    </row>
    <row r="6165" spans="1:18" x14ac:dyDescent="0.25">
      <c r="A6165">
        <v>15801942</v>
      </c>
      <c r="B6165" t="s">
        <v>21</v>
      </c>
      <c r="C6165">
        <v>619</v>
      </c>
      <c r="D6165" t="str" cm="1">
        <f t="array" ref="D6165">_xlfn.IFS(C6165&lt;580,"Poor",C6165&lt;670,"Fair",C6165&lt;740,"Good",C6165&lt;800,"Very Good",C6165&gt;=800,"Excellent")</f>
        <v>Fair</v>
      </c>
      <c r="E6165" t="s">
        <v>16</v>
      </c>
      <c r="F6165" t="s">
        <v>13</v>
      </c>
      <c r="G6165">
        <v>41</v>
      </c>
      <c r="H6165" s="3" t="str" cm="1">
        <f t="array" ref="H6165">_xlfn.IFS(G6165&lt;25,"18-24",G6165&lt;35,"25-34",G6165&lt;45,"35-44",G6165&lt;55,"45-54",G6165&lt;65,"55-64",G6165&gt;=65,"65+")</f>
        <v>35-44</v>
      </c>
      <c r="I6165">
        <v>8</v>
      </c>
      <c r="J6165" t="str" cm="1">
        <f t="array" ref="J6165">_xlfn.IFS(I6165&lt;3,"0-2 yrs",I6165&lt;7,"3-6 yrs",I6165&gt;=7,"7+ yrs")</f>
        <v>7+ yrs</v>
      </c>
      <c r="K6165" s="2">
        <v>79866.73</v>
      </c>
      <c r="L6165" s="1">
        <v>0</v>
      </c>
      <c r="M6165" s="1" t="s">
        <v>2984</v>
      </c>
      <c r="N6165">
        <v>3</v>
      </c>
      <c r="O6165" t="s">
        <v>14</v>
      </c>
      <c r="P6165" t="s">
        <v>14</v>
      </c>
      <c r="Q6165">
        <v>1</v>
      </c>
      <c r="R6165" t="s">
        <v>2957</v>
      </c>
    </row>
    <row r="6166" spans="1:18" x14ac:dyDescent="0.25">
      <c r="A6166">
        <v>15567431</v>
      </c>
      <c r="B6166" t="s">
        <v>463</v>
      </c>
      <c r="C6166">
        <v>773</v>
      </c>
      <c r="D6166" t="str" cm="1">
        <f t="array" ref="D6166">_xlfn.IFS(C6166&lt;580,"Poor",C6166&lt;670,"Fair",C6166&lt;740,"Good",C6166&lt;800,"Very Good",C6166&gt;=800,"Excellent")</f>
        <v>Very Good</v>
      </c>
      <c r="E6166" t="s">
        <v>12</v>
      </c>
      <c r="F6166" t="s">
        <v>22</v>
      </c>
      <c r="G6166">
        <v>64</v>
      </c>
      <c r="H6166" s="3" t="str" cm="1">
        <f t="array" ref="H6166">_xlfn.IFS(G6166&lt;25,"18-24",G6166&lt;35,"25-34",G6166&lt;45,"35-44",G6166&lt;55,"45-54",G6166&lt;65,"55-64",G6166&gt;=65,"65+")</f>
        <v>55-64</v>
      </c>
      <c r="I6166">
        <v>2</v>
      </c>
      <c r="J6166" t="str" cm="1">
        <f t="array" ref="J6166">_xlfn.IFS(I6166&lt;3,"0-2 yrs",I6166&lt;7,"3-6 yrs",I6166&gt;=7,"7+ yrs")</f>
        <v>0-2 yrs</v>
      </c>
      <c r="K6166" s="2">
        <v>186172.85</v>
      </c>
      <c r="L6166" s="1">
        <v>145578.28</v>
      </c>
      <c r="M6166" s="1" t="s">
        <v>2971</v>
      </c>
      <c r="N6166">
        <v>1</v>
      </c>
      <c r="O6166" t="s">
        <v>14</v>
      </c>
      <c r="P6166" t="s">
        <v>14</v>
      </c>
      <c r="Q6166">
        <v>0</v>
      </c>
      <c r="R6166" t="s">
        <v>2959</v>
      </c>
    </row>
    <row r="6167" spans="1:18" x14ac:dyDescent="0.25">
      <c r="A6167">
        <v>15810167</v>
      </c>
      <c r="B6167" t="s">
        <v>32</v>
      </c>
      <c r="C6167">
        <v>657</v>
      </c>
      <c r="D6167" t="str" cm="1">
        <f t="array" ref="D6167">_xlfn.IFS(C6167&lt;580,"Poor",C6167&lt;670,"Fair",C6167&lt;740,"Good",C6167&lt;800,"Very Good",C6167&gt;=800,"Excellent")</f>
        <v>Fair</v>
      </c>
      <c r="E6167" t="s">
        <v>16</v>
      </c>
      <c r="F6167" t="s">
        <v>22</v>
      </c>
      <c r="G6167">
        <v>75</v>
      </c>
      <c r="H6167" s="3" t="str" cm="1">
        <f t="array" ref="H6167">_xlfn.IFS(G6167&lt;25,"18-24",G6167&lt;35,"25-34",G6167&lt;45,"35-44",G6167&lt;55,"45-54",G6167&lt;65,"55-64",G6167&gt;=65,"65+")</f>
        <v>65+</v>
      </c>
      <c r="I6167">
        <v>7</v>
      </c>
      <c r="J6167" t="str" cm="1">
        <f t="array" ref="J6167">_xlfn.IFS(I6167&lt;3,"0-2 yrs",I6167&lt;7,"3-6 yrs",I6167&gt;=7,"7+ yrs")</f>
        <v>7+ yrs</v>
      </c>
      <c r="K6167" s="2">
        <v>91673.600000000006</v>
      </c>
      <c r="L6167" s="1">
        <v>126273.95</v>
      </c>
      <c r="M6167" s="1" t="s">
        <v>2971</v>
      </c>
      <c r="N6167">
        <v>1</v>
      </c>
      <c r="O6167" t="s">
        <v>14</v>
      </c>
      <c r="P6167" t="s">
        <v>14</v>
      </c>
      <c r="Q6167">
        <v>0</v>
      </c>
      <c r="R6167" t="s">
        <v>2959</v>
      </c>
    </row>
    <row r="6168" spans="1:18" x14ac:dyDescent="0.25">
      <c r="A6168">
        <v>15644501</v>
      </c>
      <c r="B6168" t="s">
        <v>411</v>
      </c>
      <c r="C6168">
        <v>579</v>
      </c>
      <c r="D6168" t="str" cm="1">
        <f t="array" ref="D6168">_xlfn.IFS(C6168&lt;580,"Poor",C6168&lt;670,"Fair",C6168&lt;740,"Good",C6168&lt;800,"Very Good",C6168&gt;=800,"Excellent")</f>
        <v>Poor</v>
      </c>
      <c r="E6168" t="s">
        <v>12</v>
      </c>
      <c r="F6168" t="s">
        <v>13</v>
      </c>
      <c r="G6168">
        <v>26</v>
      </c>
      <c r="H6168" s="3" t="str" cm="1">
        <f t="array" ref="H6168">_xlfn.IFS(G6168&lt;25,"18-24",G6168&lt;35,"25-34",G6168&lt;45,"35-44",G6168&lt;55,"45-54",G6168&lt;65,"55-64",G6168&gt;=65,"65+")</f>
        <v>25-34</v>
      </c>
      <c r="I6168">
        <v>10</v>
      </c>
      <c r="J6168" t="str" cm="1">
        <f t="array" ref="J6168">_xlfn.IFS(I6168&lt;3,"0-2 yrs",I6168&lt;7,"3-6 yrs",I6168&gt;=7,"7+ yrs")</f>
        <v>7+ yrs</v>
      </c>
      <c r="K6168" s="2">
        <v>18458.2</v>
      </c>
      <c r="L6168" s="1">
        <v>162482.76</v>
      </c>
      <c r="M6168" s="1" t="s">
        <v>2983</v>
      </c>
      <c r="N6168">
        <v>1</v>
      </c>
      <c r="O6168" t="s">
        <v>14</v>
      </c>
      <c r="P6168" t="s">
        <v>14</v>
      </c>
      <c r="Q6168">
        <v>0</v>
      </c>
      <c r="R6168" t="s">
        <v>2959</v>
      </c>
    </row>
    <row r="6169" spans="1:18" x14ac:dyDescent="0.25">
      <c r="A6169">
        <v>15785290</v>
      </c>
      <c r="B6169" t="s">
        <v>37</v>
      </c>
      <c r="C6169">
        <v>542</v>
      </c>
      <c r="D6169" t="str" cm="1">
        <f t="array" ref="D6169">_xlfn.IFS(C6169&lt;580,"Poor",C6169&lt;670,"Fair",C6169&lt;740,"Good",C6169&lt;800,"Very Good",C6169&gt;=800,"Excellent")</f>
        <v>Poor</v>
      </c>
      <c r="E6169" t="s">
        <v>12</v>
      </c>
      <c r="F6169" t="s">
        <v>22</v>
      </c>
      <c r="G6169">
        <v>29</v>
      </c>
      <c r="H6169" s="3" t="str" cm="1">
        <f t="array" ref="H6169">_xlfn.IFS(G6169&lt;25,"18-24",G6169&lt;35,"25-34",G6169&lt;45,"35-44",G6169&lt;55,"45-54",G6169&lt;65,"55-64",G6169&gt;=65,"65+")</f>
        <v>25-34</v>
      </c>
      <c r="I6169">
        <v>9</v>
      </c>
      <c r="J6169" t="str" cm="1">
        <f t="array" ref="J6169">_xlfn.IFS(I6169&lt;3,"0-2 yrs",I6169&lt;7,"3-6 yrs",I6169&gt;=7,"7+ yrs")</f>
        <v>7+ yrs</v>
      </c>
      <c r="K6169" s="2">
        <v>8342.35</v>
      </c>
      <c r="L6169" s="1">
        <v>0</v>
      </c>
      <c r="M6169" s="1" t="s">
        <v>2984</v>
      </c>
      <c r="N6169">
        <v>1</v>
      </c>
      <c r="O6169" t="s">
        <v>2986</v>
      </c>
      <c r="P6169" t="s">
        <v>2986</v>
      </c>
      <c r="Q6169">
        <v>0</v>
      </c>
      <c r="R6169" t="s">
        <v>2959</v>
      </c>
    </row>
    <row r="6170" spans="1:18" x14ac:dyDescent="0.25">
      <c r="A6170">
        <v>15611157</v>
      </c>
      <c r="B6170" t="s">
        <v>1724</v>
      </c>
      <c r="C6170">
        <v>709</v>
      </c>
      <c r="D6170" t="str" cm="1">
        <f t="array" ref="D6170">_xlfn.IFS(C6170&lt;580,"Poor",C6170&lt;670,"Fair",C6170&lt;740,"Good",C6170&lt;800,"Very Good",C6170&gt;=800,"Excellent")</f>
        <v>Good</v>
      </c>
      <c r="E6170" t="s">
        <v>12</v>
      </c>
      <c r="F6170" t="s">
        <v>13</v>
      </c>
      <c r="G6170">
        <v>32</v>
      </c>
      <c r="H6170" s="3" t="str" cm="1">
        <f t="array" ref="H6170">_xlfn.IFS(G6170&lt;25,"18-24",G6170&lt;35,"25-34",G6170&lt;45,"35-44",G6170&lt;55,"45-54",G6170&lt;65,"55-64",G6170&gt;=65,"65+")</f>
        <v>25-34</v>
      </c>
      <c r="I6170">
        <v>2</v>
      </c>
      <c r="J6170" t="str" cm="1">
        <f t="array" ref="J6170">_xlfn.IFS(I6170&lt;3,"0-2 yrs",I6170&lt;7,"3-6 yrs",I6170&gt;=7,"7+ yrs")</f>
        <v>0-2 yrs</v>
      </c>
      <c r="K6170" s="2">
        <v>138578.37</v>
      </c>
      <c r="L6170" s="1">
        <v>87814.89</v>
      </c>
      <c r="M6170" s="1" t="s">
        <v>2972</v>
      </c>
      <c r="N6170">
        <v>1</v>
      </c>
      <c r="O6170" t="s">
        <v>2986</v>
      </c>
      <c r="P6170" t="s">
        <v>2986</v>
      </c>
      <c r="Q6170">
        <v>0</v>
      </c>
      <c r="R6170" t="s">
        <v>2959</v>
      </c>
    </row>
    <row r="6171" spans="1:18" x14ac:dyDescent="0.25">
      <c r="A6171">
        <v>15673837</v>
      </c>
      <c r="B6171" t="s">
        <v>128</v>
      </c>
      <c r="C6171">
        <v>617</v>
      </c>
      <c r="D6171" t="str" cm="1">
        <f t="array" ref="D6171">_xlfn.IFS(C6171&lt;580,"Poor",C6171&lt;670,"Fair",C6171&lt;740,"Good",C6171&lt;800,"Very Good",C6171&gt;=800,"Excellent")</f>
        <v>Fair</v>
      </c>
      <c r="E6171" t="s">
        <v>16</v>
      </c>
      <c r="F6171" t="s">
        <v>22</v>
      </c>
      <c r="G6171">
        <v>61</v>
      </c>
      <c r="H6171" s="3" t="str" cm="1">
        <f t="array" ref="H6171">_xlfn.IFS(G6171&lt;25,"18-24",G6171&lt;35,"25-34",G6171&lt;45,"35-44",G6171&lt;55,"45-54",G6171&lt;65,"55-64",G6171&gt;=65,"65+")</f>
        <v>55-64</v>
      </c>
      <c r="I6171">
        <v>3</v>
      </c>
      <c r="J6171" t="str" cm="1">
        <f t="array" ref="J6171">_xlfn.IFS(I6171&lt;3,"0-2 yrs",I6171&lt;7,"3-6 yrs",I6171&gt;=7,"7+ yrs")</f>
        <v>3-6 yrs</v>
      </c>
      <c r="K6171" s="2">
        <v>38129.22</v>
      </c>
      <c r="L6171" s="1">
        <v>113858.95</v>
      </c>
      <c r="M6171" s="1" t="s">
        <v>2971</v>
      </c>
      <c r="N6171">
        <v>1</v>
      </c>
      <c r="O6171" t="s">
        <v>14</v>
      </c>
      <c r="P6171" t="s">
        <v>14</v>
      </c>
      <c r="Q6171">
        <v>0</v>
      </c>
      <c r="R6171" t="s">
        <v>2959</v>
      </c>
    </row>
    <row r="6172" spans="1:18" x14ac:dyDescent="0.25">
      <c r="A6172">
        <v>15656822</v>
      </c>
      <c r="B6172" t="s">
        <v>314</v>
      </c>
      <c r="C6172">
        <v>568</v>
      </c>
      <c r="D6172" t="str" cm="1">
        <f t="array" ref="D6172">_xlfn.IFS(C6172&lt;580,"Poor",C6172&lt;670,"Fair",C6172&lt;740,"Good",C6172&lt;800,"Very Good",C6172&gt;=800,"Excellent")</f>
        <v>Poor</v>
      </c>
      <c r="E6172" t="s">
        <v>25</v>
      </c>
      <c r="F6172" t="s">
        <v>22</v>
      </c>
      <c r="G6172">
        <v>43</v>
      </c>
      <c r="H6172" s="3" t="str" cm="1">
        <f t="array" ref="H6172">_xlfn.IFS(G6172&lt;25,"18-24",G6172&lt;35,"25-34",G6172&lt;45,"35-44",G6172&lt;55,"45-54",G6172&lt;65,"55-64",G6172&gt;=65,"65+")</f>
        <v>35-44</v>
      </c>
      <c r="I6172">
        <v>5</v>
      </c>
      <c r="J6172" t="str" cm="1">
        <f t="array" ref="J6172">_xlfn.IFS(I6172&lt;3,"0-2 yrs",I6172&lt;7,"3-6 yrs",I6172&gt;=7,"7+ yrs")</f>
        <v>3-6 yrs</v>
      </c>
      <c r="K6172" s="2">
        <v>107155.4</v>
      </c>
      <c r="L6172" s="1">
        <v>87612.64</v>
      </c>
      <c r="M6172" s="1" t="s">
        <v>2972</v>
      </c>
      <c r="N6172">
        <v>4</v>
      </c>
      <c r="O6172" t="s">
        <v>14</v>
      </c>
      <c r="P6172" t="s">
        <v>14</v>
      </c>
      <c r="Q6172">
        <v>1</v>
      </c>
      <c r="R6172" t="s">
        <v>2957</v>
      </c>
    </row>
    <row r="6173" spans="1:18" x14ac:dyDescent="0.25">
      <c r="A6173">
        <v>15580560</v>
      </c>
      <c r="B6173" t="s">
        <v>159</v>
      </c>
      <c r="C6173">
        <v>769</v>
      </c>
      <c r="D6173" t="str" cm="1">
        <f t="array" ref="D6173">_xlfn.IFS(C6173&lt;580,"Poor",C6173&lt;670,"Fair",C6173&lt;740,"Good",C6173&lt;800,"Very Good",C6173&gt;=800,"Excellent")</f>
        <v>Very Good</v>
      </c>
      <c r="E6173" t="s">
        <v>12</v>
      </c>
      <c r="F6173" t="s">
        <v>13</v>
      </c>
      <c r="G6173">
        <v>73</v>
      </c>
      <c r="H6173" s="3" t="str" cm="1">
        <f t="array" ref="H6173">_xlfn.IFS(G6173&lt;25,"18-24",G6173&lt;35,"25-34",G6173&lt;45,"35-44",G6173&lt;55,"45-54",G6173&lt;65,"55-64",G6173&gt;=65,"65+")</f>
        <v>65+</v>
      </c>
      <c r="I6173">
        <v>1</v>
      </c>
      <c r="J6173" t="str" cm="1">
        <f t="array" ref="J6173">_xlfn.IFS(I6173&lt;3,"0-2 yrs",I6173&lt;7,"3-6 yrs",I6173&gt;=7,"7+ yrs")</f>
        <v>0-2 yrs</v>
      </c>
      <c r="K6173" s="2">
        <v>29792.11</v>
      </c>
      <c r="L6173" s="1">
        <v>0</v>
      </c>
      <c r="M6173" s="1" t="s">
        <v>2984</v>
      </c>
      <c r="N6173">
        <v>1</v>
      </c>
      <c r="O6173" t="s">
        <v>14</v>
      </c>
      <c r="P6173" t="s">
        <v>14</v>
      </c>
      <c r="Q6173">
        <v>0</v>
      </c>
      <c r="R6173" t="s">
        <v>2959</v>
      </c>
    </row>
    <row r="6174" spans="1:18" x14ac:dyDescent="0.25">
      <c r="A6174">
        <v>15760641</v>
      </c>
      <c r="B6174" t="s">
        <v>2300</v>
      </c>
      <c r="C6174">
        <v>608</v>
      </c>
      <c r="D6174" t="str" cm="1">
        <f t="array" ref="D6174">_xlfn.IFS(C6174&lt;580,"Poor",C6174&lt;670,"Fair",C6174&lt;740,"Good",C6174&lt;800,"Very Good",C6174&gt;=800,"Excellent")</f>
        <v>Fair</v>
      </c>
      <c r="E6174" t="s">
        <v>25</v>
      </c>
      <c r="F6174" t="s">
        <v>22</v>
      </c>
      <c r="G6174">
        <v>26</v>
      </c>
      <c r="H6174" s="3" t="str" cm="1">
        <f t="array" ref="H6174">_xlfn.IFS(G6174&lt;25,"18-24",G6174&lt;35,"25-34",G6174&lt;45,"35-44",G6174&lt;55,"45-54",G6174&lt;65,"55-64",G6174&gt;=65,"65+")</f>
        <v>25-34</v>
      </c>
      <c r="I6174">
        <v>1</v>
      </c>
      <c r="J6174" t="str" cm="1">
        <f t="array" ref="J6174">_xlfn.IFS(I6174&lt;3,"0-2 yrs",I6174&lt;7,"3-6 yrs",I6174&gt;=7,"7+ yrs")</f>
        <v>0-2 yrs</v>
      </c>
      <c r="K6174" s="2">
        <v>7063.6</v>
      </c>
      <c r="L6174" s="1">
        <v>106648.98</v>
      </c>
      <c r="M6174" s="1" t="s">
        <v>2971</v>
      </c>
      <c r="N6174">
        <v>1</v>
      </c>
      <c r="O6174" t="s">
        <v>14</v>
      </c>
      <c r="P6174" t="s">
        <v>14</v>
      </c>
      <c r="Q6174">
        <v>0</v>
      </c>
      <c r="R6174" t="s">
        <v>2959</v>
      </c>
    </row>
    <row r="6175" spans="1:18" x14ac:dyDescent="0.25">
      <c r="A6175">
        <v>15587584</v>
      </c>
      <c r="B6175" t="s">
        <v>2301</v>
      </c>
      <c r="C6175">
        <v>503</v>
      </c>
      <c r="D6175" t="str" cm="1">
        <f t="array" ref="D6175">_xlfn.IFS(C6175&lt;580,"Poor",C6175&lt;670,"Fair",C6175&lt;740,"Good",C6175&lt;800,"Very Good",C6175&gt;=800,"Excellent")</f>
        <v>Poor</v>
      </c>
      <c r="E6175" t="s">
        <v>16</v>
      </c>
      <c r="F6175" t="s">
        <v>22</v>
      </c>
      <c r="G6175">
        <v>31</v>
      </c>
      <c r="H6175" s="3" t="str" cm="1">
        <f t="array" ref="H6175">_xlfn.IFS(G6175&lt;25,"18-24",G6175&lt;35,"25-34",G6175&lt;45,"35-44",G6175&lt;55,"45-54",G6175&lt;65,"55-64",G6175&gt;=65,"65+")</f>
        <v>25-34</v>
      </c>
      <c r="I6175">
        <v>4</v>
      </c>
      <c r="J6175" t="str" cm="1">
        <f t="array" ref="J6175">_xlfn.IFS(I6175&lt;3,"0-2 yrs",I6175&lt;7,"3-6 yrs",I6175&gt;=7,"7+ yrs")</f>
        <v>3-6 yrs</v>
      </c>
      <c r="K6175" s="2">
        <v>21645.06</v>
      </c>
      <c r="L6175" s="1">
        <v>0</v>
      </c>
      <c r="M6175" s="1" t="s">
        <v>2984</v>
      </c>
      <c r="N6175">
        <v>2</v>
      </c>
      <c r="O6175" t="s">
        <v>14</v>
      </c>
      <c r="P6175" t="s">
        <v>14</v>
      </c>
      <c r="Q6175">
        <v>0</v>
      </c>
      <c r="R6175" t="s">
        <v>2959</v>
      </c>
    </row>
    <row r="6176" spans="1:18" x14ac:dyDescent="0.25">
      <c r="A6176">
        <v>15604146</v>
      </c>
      <c r="B6176" t="s">
        <v>141</v>
      </c>
      <c r="C6176">
        <v>608</v>
      </c>
      <c r="D6176" t="str" cm="1">
        <f t="array" ref="D6176">_xlfn.IFS(C6176&lt;580,"Poor",C6176&lt;670,"Fair",C6176&lt;740,"Good",C6176&lt;800,"Very Good",C6176&gt;=800,"Excellent")</f>
        <v>Fair</v>
      </c>
      <c r="E6176" t="s">
        <v>25</v>
      </c>
      <c r="F6176" t="s">
        <v>13</v>
      </c>
      <c r="G6176">
        <v>38</v>
      </c>
      <c r="H6176" s="3" t="str" cm="1">
        <f t="array" ref="H6176">_xlfn.IFS(G6176&lt;25,"18-24",G6176&lt;35,"25-34",G6176&lt;45,"35-44",G6176&lt;55,"45-54",G6176&lt;65,"55-64",G6176&gt;=65,"65+")</f>
        <v>35-44</v>
      </c>
      <c r="I6176">
        <v>8</v>
      </c>
      <c r="J6176" t="str" cm="1">
        <f t="array" ref="J6176">_xlfn.IFS(I6176&lt;3,"0-2 yrs",I6176&lt;7,"3-6 yrs",I6176&gt;=7,"7+ yrs")</f>
        <v>7+ yrs</v>
      </c>
      <c r="K6176" s="2">
        <v>137079.85999999999</v>
      </c>
      <c r="L6176" s="1">
        <v>103653.51</v>
      </c>
      <c r="M6176" s="1" t="s">
        <v>2971</v>
      </c>
      <c r="N6176">
        <v>2</v>
      </c>
      <c r="O6176" t="s">
        <v>14</v>
      </c>
      <c r="P6176" t="s">
        <v>14</v>
      </c>
      <c r="Q6176">
        <v>0</v>
      </c>
      <c r="R6176" t="s">
        <v>2959</v>
      </c>
    </row>
    <row r="6177" spans="1:18" x14ac:dyDescent="0.25">
      <c r="A6177">
        <v>15813974</v>
      </c>
      <c r="B6177" t="s">
        <v>2302</v>
      </c>
      <c r="C6177">
        <v>731</v>
      </c>
      <c r="D6177" t="str" cm="1">
        <f t="array" ref="D6177">_xlfn.IFS(C6177&lt;580,"Poor",C6177&lt;670,"Fair",C6177&lt;740,"Good",C6177&lt;800,"Very Good",C6177&gt;=800,"Excellent")</f>
        <v>Good</v>
      </c>
      <c r="E6177" t="s">
        <v>25</v>
      </c>
      <c r="F6177" t="s">
        <v>22</v>
      </c>
      <c r="G6177">
        <v>37</v>
      </c>
      <c r="H6177" s="3" t="str" cm="1">
        <f t="array" ref="H6177">_xlfn.IFS(G6177&lt;25,"18-24",G6177&lt;35,"25-34",G6177&lt;45,"35-44",G6177&lt;55,"45-54",G6177&lt;65,"55-64",G6177&gt;=65,"65+")</f>
        <v>35-44</v>
      </c>
      <c r="I6177">
        <v>3</v>
      </c>
      <c r="J6177" t="str" cm="1">
        <f t="array" ref="J6177">_xlfn.IFS(I6177&lt;3,"0-2 yrs",I6177&lt;7,"3-6 yrs",I6177&gt;=7,"7+ yrs")</f>
        <v>3-6 yrs</v>
      </c>
      <c r="K6177" s="2">
        <v>172718.35</v>
      </c>
      <c r="L6177" s="1">
        <v>116880.53</v>
      </c>
      <c r="M6177" s="1" t="s">
        <v>2971</v>
      </c>
      <c r="N6177">
        <v>1</v>
      </c>
      <c r="O6177" t="s">
        <v>2986</v>
      </c>
      <c r="P6177" t="s">
        <v>2986</v>
      </c>
      <c r="Q6177">
        <v>1</v>
      </c>
      <c r="R6177" t="s">
        <v>2957</v>
      </c>
    </row>
    <row r="6178" spans="1:18" x14ac:dyDescent="0.25">
      <c r="A6178">
        <v>15746986</v>
      </c>
      <c r="B6178" t="s">
        <v>2158</v>
      </c>
      <c r="C6178">
        <v>850</v>
      </c>
      <c r="D6178" t="str" cm="1">
        <f t="array" ref="D6178">_xlfn.IFS(C6178&lt;580,"Poor",C6178&lt;670,"Fair",C6178&lt;740,"Good",C6178&lt;800,"Very Good",C6178&gt;=800,"Excellent")</f>
        <v>Excellent</v>
      </c>
      <c r="E6178" t="s">
        <v>25</v>
      </c>
      <c r="F6178" t="s">
        <v>13</v>
      </c>
      <c r="G6178">
        <v>40</v>
      </c>
      <c r="H6178" s="3" t="str" cm="1">
        <f t="array" ref="H6178">_xlfn.IFS(G6178&lt;25,"18-24",G6178&lt;35,"25-34",G6178&lt;45,"35-44",G6178&lt;55,"45-54",G6178&lt;65,"55-64",G6178&gt;=65,"65+")</f>
        <v>35-44</v>
      </c>
      <c r="I6178">
        <v>4</v>
      </c>
      <c r="J6178" t="str" cm="1">
        <f t="array" ref="J6178">_xlfn.IFS(I6178&lt;3,"0-2 yrs",I6178&lt;7,"3-6 yrs",I6178&gt;=7,"7+ yrs")</f>
        <v>3-6 yrs</v>
      </c>
      <c r="K6178" s="2">
        <v>106691.02</v>
      </c>
      <c r="L6178" s="1">
        <v>97990.49</v>
      </c>
      <c r="M6178" s="1" t="s">
        <v>2972</v>
      </c>
      <c r="N6178">
        <v>2</v>
      </c>
      <c r="O6178" t="s">
        <v>2986</v>
      </c>
      <c r="P6178" t="s">
        <v>2986</v>
      </c>
      <c r="Q6178">
        <v>0</v>
      </c>
      <c r="R6178" t="s">
        <v>2959</v>
      </c>
    </row>
    <row r="6179" spans="1:18" x14ac:dyDescent="0.25">
      <c r="A6179">
        <v>15759741</v>
      </c>
      <c r="B6179" t="s">
        <v>2303</v>
      </c>
      <c r="C6179">
        <v>591</v>
      </c>
      <c r="D6179" t="str" cm="1">
        <f t="array" ref="D6179">_xlfn.IFS(C6179&lt;580,"Poor",C6179&lt;670,"Fair",C6179&lt;740,"Good",C6179&lt;800,"Very Good",C6179&gt;=800,"Excellent")</f>
        <v>Fair</v>
      </c>
      <c r="E6179" t="s">
        <v>25</v>
      </c>
      <c r="F6179" t="s">
        <v>13</v>
      </c>
      <c r="G6179">
        <v>34</v>
      </c>
      <c r="H6179" s="3" t="str" cm="1">
        <f t="array" ref="H6179">_xlfn.IFS(G6179&lt;25,"18-24",G6179&lt;35,"25-34",G6179&lt;45,"35-44",G6179&lt;55,"45-54",G6179&lt;65,"55-64",G6179&gt;=65,"65+")</f>
        <v>25-34</v>
      </c>
      <c r="I6179">
        <v>4</v>
      </c>
      <c r="J6179" t="str" cm="1">
        <f t="array" ref="J6179">_xlfn.IFS(I6179&lt;3,"0-2 yrs",I6179&lt;7,"3-6 yrs",I6179&gt;=7,"7+ yrs")</f>
        <v>3-6 yrs</v>
      </c>
      <c r="K6179" s="2">
        <v>72274.84</v>
      </c>
      <c r="L6179" s="1">
        <v>150635.29999999999</v>
      </c>
      <c r="M6179" s="1" t="s">
        <v>2983</v>
      </c>
      <c r="N6179">
        <v>1</v>
      </c>
      <c r="O6179" t="s">
        <v>14</v>
      </c>
      <c r="P6179" t="s">
        <v>14</v>
      </c>
      <c r="Q6179">
        <v>0</v>
      </c>
      <c r="R6179" t="s">
        <v>2959</v>
      </c>
    </row>
    <row r="6180" spans="1:18" x14ac:dyDescent="0.25">
      <c r="A6180">
        <v>15734892</v>
      </c>
      <c r="B6180" t="s">
        <v>364</v>
      </c>
      <c r="C6180">
        <v>579</v>
      </c>
      <c r="D6180" t="str" cm="1">
        <f t="array" ref="D6180">_xlfn.IFS(C6180&lt;580,"Poor",C6180&lt;670,"Fair",C6180&lt;740,"Good",C6180&lt;800,"Very Good",C6180&gt;=800,"Excellent")</f>
        <v>Poor</v>
      </c>
      <c r="E6180" t="s">
        <v>16</v>
      </c>
      <c r="F6180" t="s">
        <v>22</v>
      </c>
      <c r="G6180">
        <v>37</v>
      </c>
      <c r="H6180" s="3" t="str" cm="1">
        <f t="array" ref="H6180">_xlfn.IFS(G6180&lt;25,"18-24",G6180&lt;35,"25-34",G6180&lt;45,"35-44",G6180&lt;55,"45-54",G6180&lt;65,"55-64",G6180&gt;=65,"65+")</f>
        <v>35-44</v>
      </c>
      <c r="I6180">
        <v>4</v>
      </c>
      <c r="J6180" t="str" cm="1">
        <f t="array" ref="J6180">_xlfn.IFS(I6180&lt;3,"0-2 yrs",I6180&lt;7,"3-6 yrs",I6180&gt;=7,"7+ yrs")</f>
        <v>3-6 yrs</v>
      </c>
      <c r="K6180" s="2">
        <v>32246.63</v>
      </c>
      <c r="L6180" s="1">
        <v>0</v>
      </c>
      <c r="M6180" s="1" t="s">
        <v>2984</v>
      </c>
      <c r="N6180">
        <v>2</v>
      </c>
      <c r="O6180" t="s">
        <v>14</v>
      </c>
      <c r="P6180" t="s">
        <v>14</v>
      </c>
      <c r="Q6180">
        <v>0</v>
      </c>
      <c r="R6180" t="s">
        <v>2959</v>
      </c>
    </row>
    <row r="6181" spans="1:18" x14ac:dyDescent="0.25">
      <c r="A6181">
        <v>15797194</v>
      </c>
      <c r="B6181" t="s">
        <v>190</v>
      </c>
      <c r="C6181">
        <v>570</v>
      </c>
      <c r="D6181" t="str" cm="1">
        <f t="array" ref="D6181">_xlfn.IFS(C6181&lt;580,"Poor",C6181&lt;670,"Fair",C6181&lt;740,"Good",C6181&lt;800,"Very Good",C6181&gt;=800,"Excellent")</f>
        <v>Poor</v>
      </c>
      <c r="E6181" t="s">
        <v>12</v>
      </c>
      <c r="F6181" t="s">
        <v>22</v>
      </c>
      <c r="G6181">
        <v>39</v>
      </c>
      <c r="H6181" s="3" t="str" cm="1">
        <f t="array" ref="H6181">_xlfn.IFS(G6181&lt;25,"18-24",G6181&lt;35,"25-34",G6181&lt;45,"35-44",G6181&lt;55,"45-54",G6181&lt;65,"55-64",G6181&gt;=65,"65+")</f>
        <v>35-44</v>
      </c>
      <c r="I6181">
        <v>10</v>
      </c>
      <c r="J6181" t="str" cm="1">
        <f t="array" ref="J6181">_xlfn.IFS(I6181&lt;3,"0-2 yrs",I6181&lt;7,"3-6 yrs",I6181&gt;=7,"7+ yrs")</f>
        <v>7+ yrs</v>
      </c>
      <c r="K6181" s="2">
        <v>80552.36</v>
      </c>
      <c r="L6181" s="1">
        <v>129674.89</v>
      </c>
      <c r="M6181" s="1" t="s">
        <v>2971</v>
      </c>
      <c r="N6181">
        <v>2</v>
      </c>
      <c r="O6181" t="s">
        <v>2986</v>
      </c>
      <c r="P6181" t="s">
        <v>2986</v>
      </c>
      <c r="Q6181">
        <v>0</v>
      </c>
      <c r="R6181" t="s">
        <v>2959</v>
      </c>
    </row>
    <row r="6182" spans="1:18" x14ac:dyDescent="0.25">
      <c r="A6182">
        <v>15723786</v>
      </c>
      <c r="B6182" t="s">
        <v>1198</v>
      </c>
      <c r="C6182">
        <v>709</v>
      </c>
      <c r="D6182" t="str" cm="1">
        <f t="array" ref="D6182">_xlfn.IFS(C6182&lt;580,"Poor",C6182&lt;670,"Fair",C6182&lt;740,"Good",C6182&lt;800,"Very Good",C6182&gt;=800,"Excellent")</f>
        <v>Good</v>
      </c>
      <c r="E6182" t="s">
        <v>12</v>
      </c>
      <c r="F6182" t="s">
        <v>13</v>
      </c>
      <c r="G6182">
        <v>37</v>
      </c>
      <c r="H6182" s="3" t="str" cm="1">
        <f t="array" ref="H6182">_xlfn.IFS(G6182&lt;25,"18-24",G6182&lt;35,"25-34",G6182&lt;45,"35-44",G6182&lt;55,"45-54",G6182&lt;65,"55-64",G6182&gt;=65,"65+")</f>
        <v>35-44</v>
      </c>
      <c r="I6182">
        <v>9</v>
      </c>
      <c r="J6182" t="str" cm="1">
        <f t="array" ref="J6182">_xlfn.IFS(I6182&lt;3,"0-2 yrs",I6182&lt;7,"3-6 yrs",I6182&gt;=7,"7+ yrs")</f>
        <v>7+ yrs</v>
      </c>
      <c r="K6182" s="2">
        <v>16733.59</v>
      </c>
      <c r="L6182" s="1">
        <v>0</v>
      </c>
      <c r="M6182" s="1" t="s">
        <v>2984</v>
      </c>
      <c r="N6182">
        <v>2</v>
      </c>
      <c r="O6182" t="s">
        <v>2986</v>
      </c>
      <c r="P6182" t="s">
        <v>2986</v>
      </c>
      <c r="Q6182">
        <v>0</v>
      </c>
      <c r="R6182" t="s">
        <v>2959</v>
      </c>
    </row>
    <row r="6183" spans="1:18" x14ac:dyDescent="0.25">
      <c r="A6183">
        <v>15642726</v>
      </c>
      <c r="B6183" t="s">
        <v>1853</v>
      </c>
      <c r="C6183">
        <v>611</v>
      </c>
      <c r="D6183" t="str" cm="1">
        <f t="array" ref="D6183">_xlfn.IFS(C6183&lt;580,"Poor",C6183&lt;670,"Fair",C6183&lt;740,"Good",C6183&lt;800,"Very Good",C6183&gt;=800,"Excellent")</f>
        <v>Fair</v>
      </c>
      <c r="E6183" t="s">
        <v>12</v>
      </c>
      <c r="F6183" t="s">
        <v>22</v>
      </c>
      <c r="G6183">
        <v>53</v>
      </c>
      <c r="H6183" s="3" t="str" cm="1">
        <f t="array" ref="H6183">_xlfn.IFS(G6183&lt;25,"18-24",G6183&lt;35,"25-34",G6183&lt;45,"35-44",G6183&lt;55,"45-54",G6183&lt;65,"55-64",G6183&gt;=65,"65+")</f>
        <v>45-54</v>
      </c>
      <c r="I6183">
        <v>3</v>
      </c>
      <c r="J6183" t="str" cm="1">
        <f t="array" ref="J6183">_xlfn.IFS(I6183&lt;3,"0-2 yrs",I6183&lt;7,"3-6 yrs",I6183&gt;=7,"7+ yrs")</f>
        <v>3-6 yrs</v>
      </c>
      <c r="K6183" s="2">
        <v>1235.49</v>
      </c>
      <c r="L6183" s="1">
        <v>83568.259999999995</v>
      </c>
      <c r="M6183" s="1" t="s">
        <v>2972</v>
      </c>
      <c r="N6183">
        <v>1</v>
      </c>
      <c r="O6183" t="s">
        <v>2986</v>
      </c>
      <c r="P6183" t="s">
        <v>2986</v>
      </c>
      <c r="Q6183">
        <v>0</v>
      </c>
      <c r="R6183" t="s">
        <v>2959</v>
      </c>
    </row>
    <row r="6184" spans="1:18" x14ac:dyDescent="0.25">
      <c r="A6184">
        <v>15664339</v>
      </c>
      <c r="B6184" t="s">
        <v>1584</v>
      </c>
      <c r="C6184">
        <v>775</v>
      </c>
      <c r="D6184" t="str" cm="1">
        <f t="array" ref="D6184">_xlfn.IFS(C6184&lt;580,"Poor",C6184&lt;670,"Fair",C6184&lt;740,"Good",C6184&lt;800,"Very Good",C6184&gt;=800,"Excellent")</f>
        <v>Very Good</v>
      </c>
      <c r="E6184" t="s">
        <v>16</v>
      </c>
      <c r="F6184" t="s">
        <v>22</v>
      </c>
      <c r="G6184">
        <v>48</v>
      </c>
      <c r="H6184" s="3" t="str" cm="1">
        <f t="array" ref="H6184">_xlfn.IFS(G6184&lt;25,"18-24",G6184&lt;35,"25-34",G6184&lt;45,"35-44",G6184&lt;55,"45-54",G6184&lt;65,"55-64",G6184&gt;=65,"65+")</f>
        <v>45-54</v>
      </c>
      <c r="I6184">
        <v>4</v>
      </c>
      <c r="J6184" t="str" cm="1">
        <f t="array" ref="J6184">_xlfn.IFS(I6184&lt;3,"0-2 yrs",I6184&lt;7,"3-6 yrs",I6184&gt;=7,"7+ yrs")</f>
        <v>3-6 yrs</v>
      </c>
      <c r="K6184" s="2">
        <v>50168.41</v>
      </c>
      <c r="L6184" s="1">
        <v>178144.91</v>
      </c>
      <c r="M6184" s="1" t="s">
        <v>2983</v>
      </c>
      <c r="N6184">
        <v>2</v>
      </c>
      <c r="O6184" t="s">
        <v>2986</v>
      </c>
      <c r="P6184" t="s">
        <v>2986</v>
      </c>
      <c r="Q6184">
        <v>1</v>
      </c>
      <c r="R6184" t="s">
        <v>2957</v>
      </c>
    </row>
    <row r="6185" spans="1:18" x14ac:dyDescent="0.25">
      <c r="A6185">
        <v>15754526</v>
      </c>
      <c r="B6185" t="s">
        <v>576</v>
      </c>
      <c r="C6185">
        <v>699</v>
      </c>
      <c r="D6185" t="str" cm="1">
        <f t="array" ref="D6185">_xlfn.IFS(C6185&lt;580,"Poor",C6185&lt;670,"Fair",C6185&lt;740,"Good",C6185&lt;800,"Very Good",C6185&gt;=800,"Excellent")</f>
        <v>Good</v>
      </c>
      <c r="E6185" t="s">
        <v>25</v>
      </c>
      <c r="F6185" t="s">
        <v>22</v>
      </c>
      <c r="G6185">
        <v>36</v>
      </c>
      <c r="H6185" s="3" t="str" cm="1">
        <f t="array" ref="H6185">_xlfn.IFS(G6185&lt;25,"18-24",G6185&lt;35,"25-34",G6185&lt;45,"35-44",G6185&lt;55,"45-54",G6185&lt;65,"55-64",G6185&gt;=65,"65+")</f>
        <v>35-44</v>
      </c>
      <c r="I6185">
        <v>6</v>
      </c>
      <c r="J6185" t="str" cm="1">
        <f t="array" ref="J6185">_xlfn.IFS(I6185&lt;3,"0-2 yrs",I6185&lt;7,"3-6 yrs",I6185&gt;=7,"7+ yrs")</f>
        <v>3-6 yrs</v>
      </c>
      <c r="K6185" s="2">
        <v>33687.9</v>
      </c>
      <c r="L6185" s="1">
        <v>147137.74</v>
      </c>
      <c r="M6185" s="1" t="s">
        <v>2971</v>
      </c>
      <c r="N6185">
        <v>1</v>
      </c>
      <c r="O6185" t="s">
        <v>14</v>
      </c>
      <c r="P6185" t="s">
        <v>14</v>
      </c>
      <c r="Q6185">
        <v>0</v>
      </c>
      <c r="R6185" t="s">
        <v>2959</v>
      </c>
    </row>
    <row r="6186" spans="1:18" x14ac:dyDescent="0.25">
      <c r="A6186">
        <v>15703037</v>
      </c>
      <c r="B6186" t="s">
        <v>2256</v>
      </c>
      <c r="C6186">
        <v>618</v>
      </c>
      <c r="D6186" t="str" cm="1">
        <f t="array" ref="D6186">_xlfn.IFS(C6186&lt;580,"Poor",C6186&lt;670,"Fair",C6186&lt;740,"Good",C6186&lt;800,"Very Good",C6186&gt;=800,"Excellent")</f>
        <v>Fair</v>
      </c>
      <c r="E6186" t="s">
        <v>12</v>
      </c>
      <c r="F6186" t="s">
        <v>22</v>
      </c>
      <c r="G6186">
        <v>37</v>
      </c>
      <c r="H6186" s="3" t="str" cm="1">
        <f t="array" ref="H6186">_xlfn.IFS(G6186&lt;25,"18-24",G6186&lt;35,"25-34",G6186&lt;45,"35-44",G6186&lt;55,"45-54",G6186&lt;65,"55-64",G6186&gt;=65,"65+")</f>
        <v>35-44</v>
      </c>
      <c r="I6186">
        <v>5</v>
      </c>
      <c r="J6186" t="str" cm="1">
        <f t="array" ref="J6186">_xlfn.IFS(I6186&lt;3,"0-2 yrs",I6186&lt;7,"3-6 yrs",I6186&gt;=7,"7+ yrs")</f>
        <v>3-6 yrs</v>
      </c>
      <c r="K6186" s="2">
        <v>178705.45</v>
      </c>
      <c r="L6186" s="1">
        <v>0</v>
      </c>
      <c r="M6186" s="1" t="s">
        <v>2984</v>
      </c>
      <c r="N6186">
        <v>1</v>
      </c>
      <c r="O6186" t="s">
        <v>14</v>
      </c>
      <c r="P6186" t="s">
        <v>14</v>
      </c>
      <c r="Q6186">
        <v>1</v>
      </c>
      <c r="R6186" t="s">
        <v>2957</v>
      </c>
    </row>
    <row r="6187" spans="1:18" x14ac:dyDescent="0.25">
      <c r="A6187">
        <v>15751412</v>
      </c>
      <c r="B6187" t="s">
        <v>2089</v>
      </c>
      <c r="C6187">
        <v>704</v>
      </c>
      <c r="D6187" t="str" cm="1">
        <f t="array" ref="D6187">_xlfn.IFS(C6187&lt;580,"Poor",C6187&lt;670,"Fair",C6187&lt;740,"Good",C6187&lt;800,"Very Good",C6187&gt;=800,"Excellent")</f>
        <v>Good</v>
      </c>
      <c r="E6187" t="s">
        <v>12</v>
      </c>
      <c r="F6187" t="s">
        <v>22</v>
      </c>
      <c r="G6187">
        <v>36</v>
      </c>
      <c r="H6187" s="3" t="str" cm="1">
        <f t="array" ref="H6187">_xlfn.IFS(G6187&lt;25,"18-24",G6187&lt;35,"25-34",G6187&lt;45,"35-44",G6187&lt;55,"45-54",G6187&lt;65,"55-64",G6187&gt;=65,"65+")</f>
        <v>35-44</v>
      </c>
      <c r="I6187">
        <v>3</v>
      </c>
      <c r="J6187" t="str" cm="1">
        <f t="array" ref="J6187">_xlfn.IFS(I6187&lt;3,"0-2 yrs",I6187&lt;7,"3-6 yrs",I6187&gt;=7,"7+ yrs")</f>
        <v>3-6 yrs</v>
      </c>
      <c r="K6187" s="2">
        <v>66810.48</v>
      </c>
      <c r="L6187" s="1">
        <v>114370.41</v>
      </c>
      <c r="M6187" s="1" t="s">
        <v>2971</v>
      </c>
      <c r="N6187">
        <v>1</v>
      </c>
      <c r="O6187" t="s">
        <v>14</v>
      </c>
      <c r="P6187" t="s">
        <v>14</v>
      </c>
      <c r="Q6187">
        <v>0</v>
      </c>
      <c r="R6187" t="s">
        <v>2959</v>
      </c>
    </row>
    <row r="6188" spans="1:18" x14ac:dyDescent="0.25">
      <c r="A6188">
        <v>15609558</v>
      </c>
      <c r="B6188" t="s">
        <v>38</v>
      </c>
      <c r="C6188">
        <v>835</v>
      </c>
      <c r="D6188" t="str" cm="1">
        <f t="array" ref="D6188">_xlfn.IFS(C6188&lt;580,"Poor",C6188&lt;670,"Fair",C6188&lt;740,"Good",C6188&lt;800,"Very Good",C6188&gt;=800,"Excellent")</f>
        <v>Excellent</v>
      </c>
      <c r="E6188" t="s">
        <v>25</v>
      </c>
      <c r="F6188" t="s">
        <v>13</v>
      </c>
      <c r="G6188">
        <v>47</v>
      </c>
      <c r="H6188" s="3" t="str" cm="1">
        <f t="array" ref="H6188">_xlfn.IFS(G6188&lt;25,"18-24",G6188&lt;35,"25-34",G6188&lt;45,"35-44",G6188&lt;55,"45-54",G6188&lt;65,"55-64",G6188&gt;=65,"65+")</f>
        <v>45-54</v>
      </c>
      <c r="I6188">
        <v>5</v>
      </c>
      <c r="J6188" t="str" cm="1">
        <f t="array" ref="J6188">_xlfn.IFS(I6188&lt;3,"0-2 yrs",I6188&lt;7,"3-6 yrs",I6188&gt;=7,"7+ yrs")</f>
        <v>3-6 yrs</v>
      </c>
      <c r="K6188" s="2">
        <v>45859.55</v>
      </c>
      <c r="L6188" s="1">
        <v>108289.28</v>
      </c>
      <c r="M6188" s="1" t="s">
        <v>2971</v>
      </c>
      <c r="N6188">
        <v>2</v>
      </c>
      <c r="O6188" t="s">
        <v>14</v>
      </c>
      <c r="P6188" t="s">
        <v>14</v>
      </c>
      <c r="Q6188">
        <v>1</v>
      </c>
      <c r="R6188" t="s">
        <v>2957</v>
      </c>
    </row>
    <row r="6189" spans="1:18" x14ac:dyDescent="0.25">
      <c r="A6189">
        <v>15572408</v>
      </c>
      <c r="B6189" t="s">
        <v>531</v>
      </c>
      <c r="C6189">
        <v>714</v>
      </c>
      <c r="D6189" t="str" cm="1">
        <f t="array" ref="D6189">_xlfn.IFS(C6189&lt;580,"Poor",C6189&lt;670,"Fair",C6189&lt;740,"Good",C6189&lt;800,"Very Good",C6189&gt;=800,"Excellent")</f>
        <v>Good</v>
      </c>
      <c r="E6189" t="s">
        <v>25</v>
      </c>
      <c r="F6189" t="s">
        <v>22</v>
      </c>
      <c r="G6189">
        <v>39</v>
      </c>
      <c r="H6189" s="3" t="str" cm="1">
        <f t="array" ref="H6189">_xlfn.IFS(G6189&lt;25,"18-24",G6189&lt;35,"25-34",G6189&lt;45,"35-44",G6189&lt;55,"45-54",G6189&lt;65,"55-64",G6189&gt;=65,"65+")</f>
        <v>35-44</v>
      </c>
      <c r="I6189">
        <v>3</v>
      </c>
      <c r="J6189" t="str" cm="1">
        <f t="array" ref="J6189">_xlfn.IFS(I6189&lt;3,"0-2 yrs",I6189&lt;7,"3-6 yrs",I6189&gt;=7,"7+ yrs")</f>
        <v>3-6 yrs</v>
      </c>
      <c r="K6189" s="2">
        <v>63846.36</v>
      </c>
      <c r="L6189" s="1">
        <v>149887.49</v>
      </c>
      <c r="M6189" s="1" t="s">
        <v>2971</v>
      </c>
      <c r="N6189">
        <v>2</v>
      </c>
      <c r="O6189" t="s">
        <v>2986</v>
      </c>
      <c r="P6189" t="s">
        <v>2986</v>
      </c>
      <c r="Q6189">
        <v>0</v>
      </c>
      <c r="R6189" t="s">
        <v>2959</v>
      </c>
    </row>
    <row r="6190" spans="1:18" x14ac:dyDescent="0.25">
      <c r="A6190">
        <v>15613923</v>
      </c>
      <c r="B6190" t="s">
        <v>328</v>
      </c>
      <c r="C6190">
        <v>581</v>
      </c>
      <c r="D6190" t="str" cm="1">
        <f t="array" ref="D6190">_xlfn.IFS(C6190&lt;580,"Poor",C6190&lt;670,"Fair",C6190&lt;740,"Good",C6190&lt;800,"Very Good",C6190&gt;=800,"Excellent")</f>
        <v>Fair</v>
      </c>
      <c r="E6190" t="s">
        <v>16</v>
      </c>
      <c r="F6190" t="s">
        <v>13</v>
      </c>
      <c r="G6190">
        <v>43</v>
      </c>
      <c r="H6190" s="3" t="str" cm="1">
        <f t="array" ref="H6190">_xlfn.IFS(G6190&lt;25,"18-24",G6190&lt;35,"25-34",G6190&lt;45,"35-44",G6190&lt;55,"45-54",G6190&lt;65,"55-64",G6190&gt;=65,"65+")</f>
        <v>35-44</v>
      </c>
      <c r="I6190">
        <v>4</v>
      </c>
      <c r="J6190" t="str" cm="1">
        <f t="array" ref="J6190">_xlfn.IFS(I6190&lt;3,"0-2 yrs",I6190&lt;7,"3-6 yrs",I6190&gt;=7,"7+ yrs")</f>
        <v>3-6 yrs</v>
      </c>
      <c r="K6190" s="2">
        <v>100236.02</v>
      </c>
      <c r="L6190" s="1">
        <v>170172.9</v>
      </c>
      <c r="M6190" s="1" t="s">
        <v>2983</v>
      </c>
      <c r="N6190">
        <v>1</v>
      </c>
      <c r="O6190" t="s">
        <v>14</v>
      </c>
      <c r="P6190" t="s">
        <v>14</v>
      </c>
      <c r="Q6190">
        <v>0</v>
      </c>
      <c r="R6190" t="s">
        <v>2959</v>
      </c>
    </row>
    <row r="6191" spans="1:18" x14ac:dyDescent="0.25">
      <c r="A6191">
        <v>15747000</v>
      </c>
      <c r="B6191" t="s">
        <v>218</v>
      </c>
      <c r="C6191">
        <v>592</v>
      </c>
      <c r="D6191" t="str" cm="1">
        <f t="array" ref="D6191">_xlfn.IFS(C6191&lt;580,"Poor",C6191&lt;670,"Fair",C6191&lt;740,"Good",C6191&lt;800,"Very Good",C6191&gt;=800,"Excellent")</f>
        <v>Fair</v>
      </c>
      <c r="E6191" t="s">
        <v>12</v>
      </c>
      <c r="F6191" t="s">
        <v>22</v>
      </c>
      <c r="G6191">
        <v>27</v>
      </c>
      <c r="H6191" s="3" t="str" cm="1">
        <f t="array" ref="H6191">_xlfn.IFS(G6191&lt;25,"18-24",G6191&lt;35,"25-34",G6191&lt;45,"35-44",G6191&lt;55,"45-54",G6191&lt;65,"55-64",G6191&gt;=65,"65+")</f>
        <v>25-34</v>
      </c>
      <c r="I6191">
        <v>3</v>
      </c>
      <c r="J6191" t="str" cm="1">
        <f t="array" ref="J6191">_xlfn.IFS(I6191&lt;3,"0-2 yrs",I6191&lt;7,"3-6 yrs",I6191&gt;=7,"7+ yrs")</f>
        <v>3-6 yrs</v>
      </c>
      <c r="K6191" s="2">
        <v>19645.650000000001</v>
      </c>
      <c r="L6191" s="1">
        <v>0</v>
      </c>
      <c r="M6191" s="1" t="s">
        <v>2984</v>
      </c>
      <c r="N6191">
        <v>2</v>
      </c>
      <c r="O6191" t="s">
        <v>14</v>
      </c>
      <c r="P6191" t="s">
        <v>14</v>
      </c>
      <c r="Q6191">
        <v>0</v>
      </c>
      <c r="R6191" t="s">
        <v>2959</v>
      </c>
    </row>
    <row r="6192" spans="1:18" x14ac:dyDescent="0.25">
      <c r="A6192">
        <v>15731781</v>
      </c>
      <c r="B6192" t="s">
        <v>1023</v>
      </c>
      <c r="C6192">
        <v>551</v>
      </c>
      <c r="D6192" t="str" cm="1">
        <f t="array" ref="D6192">_xlfn.IFS(C6192&lt;580,"Poor",C6192&lt;670,"Fair",C6192&lt;740,"Good",C6192&lt;800,"Very Good",C6192&gt;=800,"Excellent")</f>
        <v>Poor</v>
      </c>
      <c r="E6192" t="s">
        <v>12</v>
      </c>
      <c r="F6192" t="s">
        <v>22</v>
      </c>
      <c r="G6192">
        <v>43</v>
      </c>
      <c r="H6192" s="3" t="str" cm="1">
        <f t="array" ref="H6192">_xlfn.IFS(G6192&lt;25,"18-24",G6192&lt;35,"25-34",G6192&lt;45,"35-44",G6192&lt;55,"45-54",G6192&lt;65,"55-64",G6192&gt;=65,"65+")</f>
        <v>35-44</v>
      </c>
      <c r="I6192">
        <v>7</v>
      </c>
      <c r="J6192" t="str" cm="1">
        <f t="array" ref="J6192">_xlfn.IFS(I6192&lt;3,"0-2 yrs",I6192&lt;7,"3-6 yrs",I6192&gt;=7,"7+ yrs")</f>
        <v>7+ yrs</v>
      </c>
      <c r="K6192" s="2">
        <v>178393.68</v>
      </c>
      <c r="L6192" s="1">
        <v>0</v>
      </c>
      <c r="M6192" s="1" t="s">
        <v>2984</v>
      </c>
      <c r="N6192">
        <v>2</v>
      </c>
      <c r="O6192" t="s">
        <v>2986</v>
      </c>
      <c r="P6192" t="s">
        <v>2986</v>
      </c>
      <c r="Q6192">
        <v>0</v>
      </c>
      <c r="R6192" t="s">
        <v>2959</v>
      </c>
    </row>
    <row r="6193" spans="1:18" x14ac:dyDescent="0.25">
      <c r="A6193">
        <v>15727198</v>
      </c>
      <c r="B6193" t="s">
        <v>477</v>
      </c>
      <c r="C6193">
        <v>689</v>
      </c>
      <c r="D6193" t="str" cm="1">
        <f t="array" ref="D6193">_xlfn.IFS(C6193&lt;580,"Poor",C6193&lt;670,"Fair",C6193&lt;740,"Good",C6193&lt;800,"Very Good",C6193&gt;=800,"Excellent")</f>
        <v>Good</v>
      </c>
      <c r="E6193" t="s">
        <v>25</v>
      </c>
      <c r="F6193" t="s">
        <v>13</v>
      </c>
      <c r="G6193">
        <v>28</v>
      </c>
      <c r="H6193" s="3" t="str" cm="1">
        <f t="array" ref="H6193">_xlfn.IFS(G6193&lt;25,"18-24",G6193&lt;35,"25-34",G6193&lt;45,"35-44",G6193&lt;55,"45-54",G6193&lt;65,"55-64",G6193&gt;=65,"65+")</f>
        <v>25-34</v>
      </c>
      <c r="I6193">
        <v>2</v>
      </c>
      <c r="J6193" t="str" cm="1">
        <f t="array" ref="J6193">_xlfn.IFS(I6193&lt;3,"0-2 yrs",I6193&lt;7,"3-6 yrs",I6193&gt;=7,"7+ yrs")</f>
        <v>0-2 yrs</v>
      </c>
      <c r="K6193" s="2">
        <v>78591.149999999994</v>
      </c>
      <c r="L6193" s="1">
        <v>64808.32</v>
      </c>
      <c r="M6193" s="1" t="s">
        <v>2972</v>
      </c>
      <c r="N6193">
        <v>2</v>
      </c>
      <c r="O6193" t="s">
        <v>2986</v>
      </c>
      <c r="P6193" t="s">
        <v>2986</v>
      </c>
      <c r="Q6193">
        <v>0</v>
      </c>
      <c r="R6193" t="s">
        <v>2959</v>
      </c>
    </row>
    <row r="6194" spans="1:18" x14ac:dyDescent="0.25">
      <c r="A6194">
        <v>15794273</v>
      </c>
      <c r="B6194" t="s">
        <v>2304</v>
      </c>
      <c r="C6194">
        <v>604</v>
      </c>
      <c r="D6194" t="str" cm="1">
        <f t="array" ref="D6194">_xlfn.IFS(C6194&lt;580,"Poor",C6194&lt;670,"Fair",C6194&lt;740,"Good",C6194&lt;800,"Very Good",C6194&gt;=800,"Excellent")</f>
        <v>Fair</v>
      </c>
      <c r="E6194" t="s">
        <v>12</v>
      </c>
      <c r="F6194" t="s">
        <v>13</v>
      </c>
      <c r="G6194">
        <v>56</v>
      </c>
      <c r="H6194" s="3" t="str" cm="1">
        <f t="array" ref="H6194">_xlfn.IFS(G6194&lt;25,"18-24",G6194&lt;35,"25-34",G6194&lt;45,"35-44",G6194&lt;55,"45-54",G6194&lt;65,"55-64",G6194&gt;=65,"65+")</f>
        <v>55-64</v>
      </c>
      <c r="I6194">
        <v>0</v>
      </c>
      <c r="J6194" t="str" cm="1">
        <f t="array" ref="J6194">_xlfn.IFS(I6194&lt;3,"0-2 yrs",I6194&lt;7,"3-6 yrs",I6194&gt;=7,"7+ yrs")</f>
        <v>0-2 yrs</v>
      </c>
      <c r="K6194" s="2">
        <v>124954.56</v>
      </c>
      <c r="L6194" s="1">
        <v>62732.65</v>
      </c>
      <c r="M6194" s="1" t="s">
        <v>2972</v>
      </c>
      <c r="N6194">
        <v>1</v>
      </c>
      <c r="O6194" t="s">
        <v>14</v>
      </c>
      <c r="P6194" t="s">
        <v>14</v>
      </c>
      <c r="Q6194">
        <v>0</v>
      </c>
      <c r="R6194" t="s">
        <v>2959</v>
      </c>
    </row>
    <row r="6195" spans="1:18" x14ac:dyDescent="0.25">
      <c r="A6195">
        <v>15804950</v>
      </c>
      <c r="B6195" t="s">
        <v>603</v>
      </c>
      <c r="C6195">
        <v>514</v>
      </c>
      <c r="D6195" t="str" cm="1">
        <f t="array" ref="D6195">_xlfn.IFS(C6195&lt;580,"Poor",C6195&lt;670,"Fair",C6195&lt;740,"Good",C6195&lt;800,"Very Good",C6195&gt;=800,"Excellent")</f>
        <v>Poor</v>
      </c>
      <c r="E6195" t="s">
        <v>12</v>
      </c>
      <c r="F6195" t="s">
        <v>13</v>
      </c>
      <c r="G6195">
        <v>41</v>
      </c>
      <c r="H6195" s="3" t="str" cm="1">
        <f t="array" ref="H6195">_xlfn.IFS(G6195&lt;25,"18-24",G6195&lt;35,"25-34",G6195&lt;45,"35-44",G6195&lt;55,"45-54",G6195&lt;65,"55-64",G6195&gt;=65,"65+")</f>
        <v>35-44</v>
      </c>
      <c r="I6195">
        <v>7</v>
      </c>
      <c r="J6195" t="str" cm="1">
        <f t="array" ref="J6195">_xlfn.IFS(I6195&lt;3,"0-2 yrs",I6195&lt;7,"3-6 yrs",I6195&gt;=7,"7+ yrs")</f>
        <v>7+ yrs</v>
      </c>
      <c r="K6195" s="2">
        <v>3756.65</v>
      </c>
      <c r="L6195" s="1">
        <v>0</v>
      </c>
      <c r="M6195" s="1" t="s">
        <v>2984</v>
      </c>
      <c r="N6195">
        <v>2</v>
      </c>
      <c r="O6195" t="s">
        <v>14</v>
      </c>
      <c r="P6195" t="s">
        <v>14</v>
      </c>
      <c r="Q6195">
        <v>0</v>
      </c>
      <c r="R6195" t="s">
        <v>2959</v>
      </c>
    </row>
    <row r="6196" spans="1:18" x14ac:dyDescent="0.25">
      <c r="A6196">
        <v>15576304</v>
      </c>
      <c r="B6196" t="s">
        <v>1155</v>
      </c>
      <c r="C6196">
        <v>698</v>
      </c>
      <c r="D6196" t="str" cm="1">
        <f t="array" ref="D6196">_xlfn.IFS(C6196&lt;580,"Poor",C6196&lt;670,"Fair",C6196&lt;740,"Good",C6196&lt;800,"Very Good",C6196&gt;=800,"Excellent")</f>
        <v>Good</v>
      </c>
      <c r="E6196" t="s">
        <v>12</v>
      </c>
      <c r="F6196" t="s">
        <v>22</v>
      </c>
      <c r="G6196">
        <v>29</v>
      </c>
      <c r="H6196" s="3" t="str" cm="1">
        <f t="array" ref="H6196">_xlfn.IFS(G6196&lt;25,"18-24",G6196&lt;35,"25-34",G6196&lt;45,"35-44",G6196&lt;55,"45-54",G6196&lt;65,"55-64",G6196&gt;=65,"65+")</f>
        <v>25-34</v>
      </c>
      <c r="I6196">
        <v>5</v>
      </c>
      <c r="J6196" t="str" cm="1">
        <f t="array" ref="J6196">_xlfn.IFS(I6196&lt;3,"0-2 yrs",I6196&lt;7,"3-6 yrs",I6196&gt;=7,"7+ yrs")</f>
        <v>3-6 yrs</v>
      </c>
      <c r="K6196" s="2">
        <v>152723.23000000001</v>
      </c>
      <c r="L6196" s="1">
        <v>95167.55</v>
      </c>
      <c r="M6196" s="1" t="s">
        <v>2972</v>
      </c>
      <c r="N6196">
        <v>1</v>
      </c>
      <c r="O6196" t="s">
        <v>14</v>
      </c>
      <c r="P6196" t="s">
        <v>14</v>
      </c>
      <c r="Q6196">
        <v>0</v>
      </c>
      <c r="R6196" t="s">
        <v>2959</v>
      </c>
    </row>
    <row r="6197" spans="1:18" x14ac:dyDescent="0.25">
      <c r="A6197">
        <v>15645200</v>
      </c>
      <c r="B6197" t="s">
        <v>371</v>
      </c>
      <c r="C6197">
        <v>581</v>
      </c>
      <c r="D6197" t="str" cm="1">
        <f t="array" ref="D6197">_xlfn.IFS(C6197&lt;580,"Poor",C6197&lt;670,"Fair",C6197&lt;740,"Good",C6197&lt;800,"Very Good",C6197&gt;=800,"Excellent")</f>
        <v>Fair</v>
      </c>
      <c r="E6197" t="s">
        <v>25</v>
      </c>
      <c r="F6197" t="s">
        <v>13</v>
      </c>
      <c r="G6197">
        <v>54</v>
      </c>
      <c r="H6197" s="3" t="str" cm="1">
        <f t="array" ref="H6197">_xlfn.IFS(G6197&lt;25,"18-24",G6197&lt;35,"25-34",G6197&lt;45,"35-44",G6197&lt;55,"45-54",G6197&lt;65,"55-64",G6197&gt;=65,"65+")</f>
        <v>45-54</v>
      </c>
      <c r="I6197">
        <v>2</v>
      </c>
      <c r="J6197" t="str" cm="1">
        <f t="array" ref="J6197">_xlfn.IFS(I6197&lt;3,"0-2 yrs",I6197&lt;7,"3-6 yrs",I6197&gt;=7,"7+ yrs")</f>
        <v>0-2 yrs</v>
      </c>
      <c r="K6197" s="2">
        <v>187597.98</v>
      </c>
      <c r="L6197" s="1">
        <v>152508.99</v>
      </c>
      <c r="M6197" s="1" t="s">
        <v>2983</v>
      </c>
      <c r="N6197">
        <v>1</v>
      </c>
      <c r="O6197" t="s">
        <v>2986</v>
      </c>
      <c r="P6197" t="s">
        <v>2986</v>
      </c>
      <c r="Q6197">
        <v>1</v>
      </c>
      <c r="R6197" t="s">
        <v>2957</v>
      </c>
    </row>
    <row r="6198" spans="1:18" x14ac:dyDescent="0.25">
      <c r="A6198">
        <v>15779627</v>
      </c>
      <c r="B6198" t="s">
        <v>43</v>
      </c>
      <c r="C6198">
        <v>573</v>
      </c>
      <c r="D6198" t="str" cm="1">
        <f t="array" ref="D6198">_xlfn.IFS(C6198&lt;580,"Poor",C6198&lt;670,"Fair",C6198&lt;740,"Good",C6198&lt;800,"Very Good",C6198&gt;=800,"Excellent")</f>
        <v>Poor</v>
      </c>
      <c r="E6198" t="s">
        <v>25</v>
      </c>
      <c r="F6198" t="s">
        <v>22</v>
      </c>
      <c r="G6198">
        <v>31</v>
      </c>
      <c r="H6198" s="3" t="str" cm="1">
        <f t="array" ref="H6198">_xlfn.IFS(G6198&lt;25,"18-24",G6198&lt;35,"25-34",G6198&lt;45,"35-44",G6198&lt;55,"45-54",G6198&lt;65,"55-64",G6198&gt;=65,"65+")</f>
        <v>25-34</v>
      </c>
      <c r="I6198">
        <v>0</v>
      </c>
      <c r="J6198" t="str" cm="1">
        <f t="array" ref="J6198">_xlfn.IFS(I6198&lt;3,"0-2 yrs",I6198&lt;7,"3-6 yrs",I6198&gt;=7,"7+ yrs")</f>
        <v>0-2 yrs</v>
      </c>
      <c r="K6198" s="2">
        <v>70381.490000000005</v>
      </c>
      <c r="L6198" s="1">
        <v>134644.19</v>
      </c>
      <c r="M6198" s="1" t="s">
        <v>2971</v>
      </c>
      <c r="N6198">
        <v>1</v>
      </c>
      <c r="O6198" t="s">
        <v>14</v>
      </c>
      <c r="P6198" t="s">
        <v>14</v>
      </c>
      <c r="Q6198">
        <v>0</v>
      </c>
      <c r="R6198" t="s">
        <v>2959</v>
      </c>
    </row>
    <row r="6199" spans="1:18" x14ac:dyDescent="0.25">
      <c r="A6199">
        <v>15750755</v>
      </c>
      <c r="B6199" t="s">
        <v>860</v>
      </c>
      <c r="C6199">
        <v>449</v>
      </c>
      <c r="D6199" t="str" cm="1">
        <f t="array" ref="D6199">_xlfn.IFS(C6199&lt;580,"Poor",C6199&lt;670,"Fair",C6199&lt;740,"Good",C6199&lt;800,"Very Good",C6199&gt;=800,"Excellent")</f>
        <v>Poor</v>
      </c>
      <c r="E6199" t="s">
        <v>16</v>
      </c>
      <c r="F6199" t="s">
        <v>13</v>
      </c>
      <c r="G6199">
        <v>33</v>
      </c>
      <c r="H6199" s="3" t="str" cm="1">
        <f t="array" ref="H6199">_xlfn.IFS(G6199&lt;25,"18-24",G6199&lt;35,"25-34",G6199&lt;45,"35-44",G6199&lt;55,"45-54",G6199&lt;65,"55-64",G6199&gt;=65,"65+")</f>
        <v>25-34</v>
      </c>
      <c r="I6199">
        <v>8</v>
      </c>
      <c r="J6199" t="str" cm="1">
        <f t="array" ref="J6199">_xlfn.IFS(I6199&lt;3,"0-2 yrs",I6199&lt;7,"3-6 yrs",I6199&gt;=7,"7+ yrs")</f>
        <v>7+ yrs</v>
      </c>
      <c r="K6199" s="2">
        <v>156792.89000000001</v>
      </c>
      <c r="L6199" s="1">
        <v>0</v>
      </c>
      <c r="M6199" s="1" t="s">
        <v>2984</v>
      </c>
      <c r="N6199">
        <v>2</v>
      </c>
      <c r="O6199" t="s">
        <v>2986</v>
      </c>
      <c r="P6199" t="s">
        <v>2986</v>
      </c>
      <c r="Q6199">
        <v>0</v>
      </c>
      <c r="R6199" t="s">
        <v>2959</v>
      </c>
    </row>
    <row r="6200" spans="1:18" x14ac:dyDescent="0.25">
      <c r="A6200">
        <v>15569654</v>
      </c>
      <c r="B6200" t="s">
        <v>637</v>
      </c>
      <c r="C6200">
        <v>850</v>
      </c>
      <c r="D6200" t="str" cm="1">
        <f t="array" ref="D6200">_xlfn.IFS(C6200&lt;580,"Poor",C6200&lt;670,"Fair",C6200&lt;740,"Good",C6200&lt;800,"Very Good",C6200&gt;=800,"Excellent")</f>
        <v>Excellent</v>
      </c>
      <c r="E6200" t="s">
        <v>25</v>
      </c>
      <c r="F6200" t="s">
        <v>13</v>
      </c>
      <c r="G6200">
        <v>31</v>
      </c>
      <c r="H6200" s="3" t="str" cm="1">
        <f t="array" ref="H6200">_xlfn.IFS(G6200&lt;25,"18-24",G6200&lt;35,"25-34",G6200&lt;45,"35-44",G6200&lt;55,"45-54",G6200&lt;65,"55-64",G6200&gt;=65,"65+")</f>
        <v>25-34</v>
      </c>
      <c r="I6200">
        <v>3</v>
      </c>
      <c r="J6200" t="str" cm="1">
        <f t="array" ref="J6200">_xlfn.IFS(I6200&lt;3,"0-2 yrs",I6200&lt;7,"3-6 yrs",I6200&gt;=7,"7+ yrs")</f>
        <v>3-6 yrs</v>
      </c>
      <c r="K6200" s="2">
        <v>35534.68</v>
      </c>
      <c r="L6200" s="1">
        <v>51293.47</v>
      </c>
      <c r="M6200" s="1" t="s">
        <v>2972</v>
      </c>
      <c r="N6200">
        <v>1</v>
      </c>
      <c r="O6200" t="s">
        <v>2986</v>
      </c>
      <c r="P6200" t="s">
        <v>2986</v>
      </c>
      <c r="Q6200">
        <v>0</v>
      </c>
      <c r="R6200" t="s">
        <v>2959</v>
      </c>
    </row>
    <row r="6201" spans="1:18" x14ac:dyDescent="0.25">
      <c r="A6201">
        <v>15753079</v>
      </c>
      <c r="B6201" t="s">
        <v>2305</v>
      </c>
      <c r="C6201">
        <v>612</v>
      </c>
      <c r="D6201" t="str" cm="1">
        <f t="array" ref="D6201">_xlfn.IFS(C6201&lt;580,"Poor",C6201&lt;670,"Fair",C6201&lt;740,"Good",C6201&lt;800,"Very Good",C6201&gt;=800,"Excellent")</f>
        <v>Fair</v>
      </c>
      <c r="E6201" t="s">
        <v>12</v>
      </c>
      <c r="F6201" t="s">
        <v>22</v>
      </c>
      <c r="G6201">
        <v>41</v>
      </c>
      <c r="H6201" s="3" t="str" cm="1">
        <f t="array" ref="H6201">_xlfn.IFS(G6201&lt;25,"18-24",G6201&lt;35,"25-34",G6201&lt;45,"35-44",G6201&lt;55,"45-54",G6201&lt;65,"55-64",G6201&gt;=65,"65+")</f>
        <v>35-44</v>
      </c>
      <c r="I6201">
        <v>5</v>
      </c>
      <c r="J6201" t="str" cm="1">
        <f t="array" ref="J6201">_xlfn.IFS(I6201&lt;3,"0-2 yrs",I6201&lt;7,"3-6 yrs",I6201&gt;=7,"7+ yrs")</f>
        <v>3-6 yrs</v>
      </c>
      <c r="K6201" s="2">
        <v>151256.22</v>
      </c>
      <c r="L6201" s="1">
        <v>0</v>
      </c>
      <c r="M6201" s="1" t="s">
        <v>2984</v>
      </c>
      <c r="N6201">
        <v>3</v>
      </c>
      <c r="O6201" t="s">
        <v>2986</v>
      </c>
      <c r="P6201" t="s">
        <v>2986</v>
      </c>
      <c r="Q6201">
        <v>0</v>
      </c>
      <c r="R6201" t="s">
        <v>2959</v>
      </c>
    </row>
    <row r="6202" spans="1:18" x14ac:dyDescent="0.25">
      <c r="A6202">
        <v>15684995</v>
      </c>
      <c r="B6202" t="s">
        <v>1418</v>
      </c>
      <c r="C6202">
        <v>690</v>
      </c>
      <c r="D6202" t="str" cm="1">
        <f t="array" ref="D6202">_xlfn.IFS(C6202&lt;580,"Poor",C6202&lt;670,"Fair",C6202&lt;740,"Good",C6202&lt;800,"Very Good",C6202&gt;=800,"Excellent")</f>
        <v>Good</v>
      </c>
      <c r="E6202" t="s">
        <v>16</v>
      </c>
      <c r="F6202" t="s">
        <v>22</v>
      </c>
      <c r="G6202">
        <v>49</v>
      </c>
      <c r="H6202" s="3" t="str" cm="1">
        <f t="array" ref="H6202">_xlfn.IFS(G6202&lt;25,"18-24",G6202&lt;35,"25-34",G6202&lt;45,"35-44",G6202&lt;55,"45-54",G6202&lt;65,"55-64",G6202&gt;=65,"65+")</f>
        <v>45-54</v>
      </c>
      <c r="I6202">
        <v>8</v>
      </c>
      <c r="J6202" t="str" cm="1">
        <f t="array" ref="J6202">_xlfn.IFS(I6202&lt;3,"0-2 yrs",I6202&lt;7,"3-6 yrs",I6202&gt;=7,"7+ yrs")</f>
        <v>7+ yrs</v>
      </c>
      <c r="K6202" s="2">
        <v>51011.29</v>
      </c>
      <c r="L6202" s="1">
        <v>116622.73</v>
      </c>
      <c r="M6202" s="1" t="s">
        <v>2971</v>
      </c>
      <c r="N6202">
        <v>1</v>
      </c>
      <c r="O6202" t="s">
        <v>14</v>
      </c>
      <c r="P6202" t="s">
        <v>14</v>
      </c>
      <c r="Q6202">
        <v>0</v>
      </c>
      <c r="R6202" t="s">
        <v>2959</v>
      </c>
    </row>
    <row r="6203" spans="1:18" x14ac:dyDescent="0.25">
      <c r="A6203">
        <v>15790763</v>
      </c>
      <c r="B6203" t="s">
        <v>2260</v>
      </c>
      <c r="C6203">
        <v>599</v>
      </c>
      <c r="D6203" t="str" cm="1">
        <f t="array" ref="D6203">_xlfn.IFS(C6203&lt;580,"Poor",C6203&lt;670,"Fair",C6203&lt;740,"Good",C6203&lt;800,"Very Good",C6203&gt;=800,"Excellent")</f>
        <v>Fair</v>
      </c>
      <c r="E6203" t="s">
        <v>16</v>
      </c>
      <c r="F6203" t="s">
        <v>13</v>
      </c>
      <c r="G6203">
        <v>49</v>
      </c>
      <c r="H6203" s="3" t="str" cm="1">
        <f t="array" ref="H6203">_xlfn.IFS(G6203&lt;25,"18-24",G6203&lt;35,"25-34",G6203&lt;45,"35-44",G6203&lt;55,"45-54",G6203&lt;65,"55-64",G6203&gt;=65,"65+")</f>
        <v>45-54</v>
      </c>
      <c r="I6203">
        <v>2</v>
      </c>
      <c r="J6203" t="str" cm="1">
        <f t="array" ref="J6203">_xlfn.IFS(I6203&lt;3,"0-2 yrs",I6203&lt;7,"3-6 yrs",I6203&gt;=7,"7+ yrs")</f>
        <v>0-2 yrs</v>
      </c>
      <c r="K6203" s="2">
        <v>111190.53</v>
      </c>
      <c r="L6203" s="1">
        <v>0</v>
      </c>
      <c r="M6203" s="1" t="s">
        <v>2984</v>
      </c>
      <c r="N6203">
        <v>2</v>
      </c>
      <c r="O6203" t="s">
        <v>2986</v>
      </c>
      <c r="P6203" t="s">
        <v>2986</v>
      </c>
      <c r="Q6203">
        <v>0</v>
      </c>
      <c r="R6203" t="s">
        <v>2959</v>
      </c>
    </row>
    <row r="6204" spans="1:18" x14ac:dyDescent="0.25">
      <c r="A6204">
        <v>15766458</v>
      </c>
      <c r="B6204" t="s">
        <v>600</v>
      </c>
      <c r="C6204">
        <v>498</v>
      </c>
      <c r="D6204" t="str" cm="1">
        <f t="array" ref="D6204">_xlfn.IFS(C6204&lt;580,"Poor",C6204&lt;670,"Fair",C6204&lt;740,"Good",C6204&lt;800,"Very Good",C6204&gt;=800,"Excellent")</f>
        <v>Poor</v>
      </c>
      <c r="E6204" t="s">
        <v>12</v>
      </c>
      <c r="F6204" t="s">
        <v>22</v>
      </c>
      <c r="G6204">
        <v>33</v>
      </c>
      <c r="H6204" s="3" t="str" cm="1">
        <f t="array" ref="H6204">_xlfn.IFS(G6204&lt;25,"18-24",G6204&lt;35,"25-34",G6204&lt;45,"35-44",G6204&lt;55,"45-54",G6204&lt;65,"55-64",G6204&gt;=65,"65+")</f>
        <v>25-34</v>
      </c>
      <c r="I6204">
        <v>1</v>
      </c>
      <c r="J6204" t="str" cm="1">
        <f t="array" ref="J6204">_xlfn.IFS(I6204&lt;3,"0-2 yrs",I6204&lt;7,"3-6 yrs",I6204&gt;=7,"7+ yrs")</f>
        <v>0-2 yrs</v>
      </c>
      <c r="K6204" s="2">
        <v>69664.350000000006</v>
      </c>
      <c r="L6204" s="1">
        <v>198113.86</v>
      </c>
      <c r="M6204" s="1" t="s">
        <v>2983</v>
      </c>
      <c r="N6204">
        <v>1</v>
      </c>
      <c r="O6204" t="s">
        <v>2986</v>
      </c>
      <c r="P6204" t="s">
        <v>2986</v>
      </c>
      <c r="Q6204">
        <v>0</v>
      </c>
      <c r="R6204" t="s">
        <v>2959</v>
      </c>
    </row>
    <row r="6205" spans="1:18" x14ac:dyDescent="0.25">
      <c r="A6205">
        <v>15616221</v>
      </c>
      <c r="B6205" t="s">
        <v>1068</v>
      </c>
      <c r="C6205">
        <v>497</v>
      </c>
      <c r="D6205" t="str" cm="1">
        <f t="array" ref="D6205">_xlfn.IFS(C6205&lt;580,"Poor",C6205&lt;670,"Fair",C6205&lt;740,"Good",C6205&lt;800,"Very Good",C6205&gt;=800,"Excellent")</f>
        <v>Poor</v>
      </c>
      <c r="E6205" t="s">
        <v>12</v>
      </c>
      <c r="F6205" t="s">
        <v>13</v>
      </c>
      <c r="G6205">
        <v>29</v>
      </c>
      <c r="H6205" s="3" t="str" cm="1">
        <f t="array" ref="H6205">_xlfn.IFS(G6205&lt;25,"18-24",G6205&lt;35,"25-34",G6205&lt;45,"35-44",G6205&lt;55,"45-54",G6205&lt;65,"55-64",G6205&gt;=65,"65+")</f>
        <v>25-34</v>
      </c>
      <c r="I6205">
        <v>4</v>
      </c>
      <c r="J6205" t="str" cm="1">
        <f t="array" ref="J6205">_xlfn.IFS(I6205&lt;3,"0-2 yrs",I6205&lt;7,"3-6 yrs",I6205&gt;=7,"7+ yrs")</f>
        <v>3-6 yrs</v>
      </c>
      <c r="K6205" s="2">
        <v>63233.02</v>
      </c>
      <c r="L6205" s="1">
        <v>85646.81</v>
      </c>
      <c r="M6205" s="1" t="s">
        <v>2972</v>
      </c>
      <c r="N6205">
        <v>1</v>
      </c>
      <c r="O6205" t="s">
        <v>2986</v>
      </c>
      <c r="P6205" t="s">
        <v>2986</v>
      </c>
      <c r="Q6205">
        <v>1</v>
      </c>
      <c r="R6205" t="s">
        <v>2957</v>
      </c>
    </row>
    <row r="6206" spans="1:18" x14ac:dyDescent="0.25">
      <c r="A6206">
        <v>15776124</v>
      </c>
      <c r="B6206" t="s">
        <v>1675</v>
      </c>
      <c r="C6206">
        <v>802</v>
      </c>
      <c r="D6206" t="str" cm="1">
        <f t="array" ref="D6206">_xlfn.IFS(C6206&lt;580,"Poor",C6206&lt;670,"Fair",C6206&lt;740,"Good",C6206&lt;800,"Very Good",C6206&gt;=800,"Excellent")</f>
        <v>Excellent</v>
      </c>
      <c r="E6206" t="s">
        <v>16</v>
      </c>
      <c r="F6206" t="s">
        <v>22</v>
      </c>
      <c r="G6206">
        <v>51</v>
      </c>
      <c r="H6206" s="3" t="str" cm="1">
        <f t="array" ref="H6206">_xlfn.IFS(G6206&lt;25,"18-24",G6206&lt;35,"25-34",G6206&lt;45,"35-44",G6206&lt;55,"45-54",G6206&lt;65,"55-64",G6206&gt;=65,"65+")</f>
        <v>45-54</v>
      </c>
      <c r="I6206">
        <v>7</v>
      </c>
      <c r="J6206" t="str" cm="1">
        <f t="array" ref="J6206">_xlfn.IFS(I6206&lt;3,"0-2 yrs",I6206&lt;7,"3-6 yrs",I6206&gt;=7,"7+ yrs")</f>
        <v>7+ yrs</v>
      </c>
      <c r="K6206" s="2">
        <v>40855.79</v>
      </c>
      <c r="L6206" s="1">
        <v>0</v>
      </c>
      <c r="M6206" s="1" t="s">
        <v>2984</v>
      </c>
      <c r="N6206">
        <v>1</v>
      </c>
      <c r="O6206" t="s">
        <v>14</v>
      </c>
      <c r="P6206" t="s">
        <v>14</v>
      </c>
      <c r="Q6206">
        <v>0</v>
      </c>
      <c r="R6206" t="s">
        <v>2959</v>
      </c>
    </row>
    <row r="6207" spans="1:18" x14ac:dyDescent="0.25">
      <c r="A6207">
        <v>15665811</v>
      </c>
      <c r="B6207" t="s">
        <v>1534</v>
      </c>
      <c r="C6207">
        <v>644</v>
      </c>
      <c r="D6207" t="str" cm="1">
        <f t="array" ref="D6207">_xlfn.IFS(C6207&lt;580,"Poor",C6207&lt;670,"Fair",C6207&lt;740,"Good",C6207&lt;800,"Very Good",C6207&gt;=800,"Excellent")</f>
        <v>Fair</v>
      </c>
      <c r="E6207" t="s">
        <v>12</v>
      </c>
      <c r="F6207" t="s">
        <v>22</v>
      </c>
      <c r="G6207">
        <v>33</v>
      </c>
      <c r="H6207" s="3" t="str" cm="1">
        <f t="array" ref="H6207">_xlfn.IFS(G6207&lt;25,"18-24",G6207&lt;35,"25-34",G6207&lt;45,"35-44",G6207&lt;55,"45-54",G6207&lt;65,"55-64",G6207&gt;=65,"65+")</f>
        <v>25-34</v>
      </c>
      <c r="I6207">
        <v>9</v>
      </c>
      <c r="J6207" t="str" cm="1">
        <f t="array" ref="J6207">_xlfn.IFS(I6207&lt;3,"0-2 yrs",I6207&lt;7,"3-6 yrs",I6207&gt;=7,"7+ yrs")</f>
        <v>7+ yrs</v>
      </c>
      <c r="K6207" s="2">
        <v>95673.05</v>
      </c>
      <c r="L6207" s="1">
        <v>141234.98000000001</v>
      </c>
      <c r="M6207" s="1" t="s">
        <v>2971</v>
      </c>
      <c r="N6207">
        <v>1</v>
      </c>
      <c r="O6207" t="s">
        <v>2986</v>
      </c>
      <c r="P6207" t="s">
        <v>2986</v>
      </c>
      <c r="Q6207">
        <v>0</v>
      </c>
      <c r="R6207" t="s">
        <v>2959</v>
      </c>
    </row>
    <row r="6208" spans="1:18" x14ac:dyDescent="0.25">
      <c r="A6208">
        <v>15729804</v>
      </c>
      <c r="B6208" t="s">
        <v>753</v>
      </c>
      <c r="C6208">
        <v>714</v>
      </c>
      <c r="D6208" t="str" cm="1">
        <f t="array" ref="D6208">_xlfn.IFS(C6208&lt;580,"Poor",C6208&lt;670,"Fair",C6208&lt;740,"Good",C6208&lt;800,"Very Good",C6208&gt;=800,"Excellent")</f>
        <v>Good</v>
      </c>
      <c r="E6208" t="s">
        <v>12</v>
      </c>
      <c r="F6208" t="s">
        <v>22</v>
      </c>
      <c r="G6208">
        <v>34</v>
      </c>
      <c r="H6208" s="3" t="str" cm="1">
        <f t="array" ref="H6208">_xlfn.IFS(G6208&lt;25,"18-24",G6208&lt;35,"25-34",G6208&lt;45,"35-44",G6208&lt;55,"45-54",G6208&lt;65,"55-64",G6208&gt;=65,"65+")</f>
        <v>25-34</v>
      </c>
      <c r="I6208">
        <v>10</v>
      </c>
      <c r="J6208" t="str" cm="1">
        <f t="array" ref="J6208">_xlfn.IFS(I6208&lt;3,"0-2 yrs",I6208&lt;7,"3-6 yrs",I6208&gt;=7,"7+ yrs")</f>
        <v>7+ yrs</v>
      </c>
      <c r="K6208" s="2">
        <v>80234.14</v>
      </c>
      <c r="L6208" s="1">
        <v>0</v>
      </c>
      <c r="M6208" s="1" t="s">
        <v>2984</v>
      </c>
      <c r="N6208">
        <v>2</v>
      </c>
      <c r="O6208" t="s">
        <v>14</v>
      </c>
      <c r="P6208" t="s">
        <v>14</v>
      </c>
      <c r="Q6208">
        <v>0</v>
      </c>
      <c r="R6208" t="s">
        <v>2959</v>
      </c>
    </row>
    <row r="6209" spans="1:18" x14ac:dyDescent="0.25">
      <c r="A6209">
        <v>15714062</v>
      </c>
      <c r="B6209" t="s">
        <v>217</v>
      </c>
      <c r="C6209">
        <v>690</v>
      </c>
      <c r="D6209" t="str" cm="1">
        <f t="array" ref="D6209">_xlfn.IFS(C6209&lt;580,"Poor",C6209&lt;670,"Fair",C6209&lt;740,"Good",C6209&lt;800,"Very Good",C6209&gt;=800,"Excellent")</f>
        <v>Good</v>
      </c>
      <c r="E6209" t="s">
        <v>12</v>
      </c>
      <c r="F6209" t="s">
        <v>13</v>
      </c>
      <c r="G6209">
        <v>40</v>
      </c>
      <c r="H6209" s="3" t="str" cm="1">
        <f t="array" ref="H6209">_xlfn.IFS(G6209&lt;25,"18-24",G6209&lt;35,"25-34",G6209&lt;45,"35-44",G6209&lt;55,"45-54",G6209&lt;65,"55-64",G6209&gt;=65,"65+")</f>
        <v>35-44</v>
      </c>
      <c r="I6209">
        <v>9</v>
      </c>
      <c r="J6209" t="str" cm="1">
        <f t="array" ref="J6209">_xlfn.IFS(I6209&lt;3,"0-2 yrs",I6209&lt;7,"3-6 yrs",I6209&gt;=7,"7+ yrs")</f>
        <v>7+ yrs</v>
      </c>
      <c r="K6209" s="2">
        <v>189051.59</v>
      </c>
      <c r="L6209" s="1">
        <v>77641.990000000005</v>
      </c>
      <c r="M6209" s="1" t="s">
        <v>2972</v>
      </c>
      <c r="N6209">
        <v>1</v>
      </c>
      <c r="O6209" t="s">
        <v>2986</v>
      </c>
      <c r="P6209" t="s">
        <v>2986</v>
      </c>
      <c r="Q6209">
        <v>1</v>
      </c>
      <c r="R6209" t="s">
        <v>2957</v>
      </c>
    </row>
    <row r="6210" spans="1:18" x14ac:dyDescent="0.25">
      <c r="A6210">
        <v>15592197</v>
      </c>
      <c r="B6210" t="s">
        <v>329</v>
      </c>
      <c r="C6210">
        <v>522</v>
      </c>
      <c r="D6210" t="str" cm="1">
        <f t="array" ref="D6210">_xlfn.IFS(C6210&lt;580,"Poor",C6210&lt;670,"Fair",C6210&lt;740,"Good",C6210&lt;800,"Very Good",C6210&gt;=800,"Excellent")</f>
        <v>Poor</v>
      </c>
      <c r="E6210" t="s">
        <v>16</v>
      </c>
      <c r="F6210" t="s">
        <v>22</v>
      </c>
      <c r="G6210">
        <v>30</v>
      </c>
      <c r="H6210" s="3" t="str" cm="1">
        <f t="array" ref="H6210">_xlfn.IFS(G6210&lt;25,"18-24",G6210&lt;35,"25-34",G6210&lt;45,"35-44",G6210&lt;55,"45-54",G6210&lt;65,"55-64",G6210&gt;=65,"65+")</f>
        <v>25-34</v>
      </c>
      <c r="I6210">
        <v>3</v>
      </c>
      <c r="J6210" t="str" cm="1">
        <f t="array" ref="J6210">_xlfn.IFS(I6210&lt;3,"0-2 yrs",I6210&lt;7,"3-6 yrs",I6210&gt;=7,"7+ yrs")</f>
        <v>3-6 yrs</v>
      </c>
      <c r="K6210" s="2">
        <v>145490.85</v>
      </c>
      <c r="L6210" s="1">
        <v>0</v>
      </c>
      <c r="M6210" s="1" t="s">
        <v>2984</v>
      </c>
      <c r="N6210">
        <v>2</v>
      </c>
      <c r="O6210" t="s">
        <v>2986</v>
      </c>
      <c r="P6210" t="s">
        <v>2986</v>
      </c>
      <c r="Q6210">
        <v>0</v>
      </c>
      <c r="R6210" t="s">
        <v>2959</v>
      </c>
    </row>
    <row r="6211" spans="1:18" x14ac:dyDescent="0.25">
      <c r="A6211">
        <v>15793116</v>
      </c>
      <c r="B6211" t="s">
        <v>571</v>
      </c>
      <c r="C6211">
        <v>502</v>
      </c>
      <c r="D6211" t="str" cm="1">
        <f t="array" ref="D6211">_xlfn.IFS(C6211&lt;580,"Poor",C6211&lt;670,"Fair",C6211&lt;740,"Good",C6211&lt;800,"Very Good",C6211&gt;=800,"Excellent")</f>
        <v>Poor</v>
      </c>
      <c r="E6211" t="s">
        <v>25</v>
      </c>
      <c r="F6211" t="s">
        <v>13</v>
      </c>
      <c r="G6211">
        <v>40</v>
      </c>
      <c r="H6211" s="3" t="str" cm="1">
        <f t="array" ref="H6211">_xlfn.IFS(G6211&lt;25,"18-24",G6211&lt;35,"25-34",G6211&lt;45,"35-44",G6211&lt;55,"45-54",G6211&lt;65,"55-64",G6211&gt;=65,"65+")</f>
        <v>35-44</v>
      </c>
      <c r="I6211">
        <v>7</v>
      </c>
      <c r="J6211" t="str" cm="1">
        <f t="array" ref="J6211">_xlfn.IFS(I6211&lt;3,"0-2 yrs",I6211&lt;7,"3-6 yrs",I6211&gt;=7,"7+ yrs")</f>
        <v>7+ yrs</v>
      </c>
      <c r="K6211" s="2">
        <v>196278.32</v>
      </c>
      <c r="L6211" s="1">
        <v>117304.29</v>
      </c>
      <c r="M6211" s="1" t="s">
        <v>2971</v>
      </c>
      <c r="N6211">
        <v>1</v>
      </c>
      <c r="O6211" t="s">
        <v>2986</v>
      </c>
      <c r="P6211" t="s">
        <v>2986</v>
      </c>
      <c r="Q6211">
        <v>0</v>
      </c>
      <c r="R6211" t="s">
        <v>2959</v>
      </c>
    </row>
    <row r="6212" spans="1:18" x14ac:dyDescent="0.25">
      <c r="A6212">
        <v>15638231</v>
      </c>
      <c r="B6212" t="s">
        <v>380</v>
      </c>
      <c r="C6212">
        <v>730</v>
      </c>
      <c r="D6212" t="str" cm="1">
        <f t="array" ref="D6212">_xlfn.IFS(C6212&lt;580,"Poor",C6212&lt;670,"Fair",C6212&lt;740,"Good",C6212&lt;800,"Very Good",C6212&gt;=800,"Excellent")</f>
        <v>Good</v>
      </c>
      <c r="E6212" t="s">
        <v>16</v>
      </c>
      <c r="F6212" t="s">
        <v>13</v>
      </c>
      <c r="G6212">
        <v>62</v>
      </c>
      <c r="H6212" s="3" t="str" cm="1">
        <f t="array" ref="H6212">_xlfn.IFS(G6212&lt;25,"18-24",G6212&lt;35,"25-34",G6212&lt;45,"35-44",G6212&lt;55,"45-54",G6212&lt;65,"55-64",G6212&gt;=65,"65+")</f>
        <v>55-64</v>
      </c>
      <c r="I6212">
        <v>2</v>
      </c>
      <c r="J6212" t="str" cm="1">
        <f t="array" ref="J6212">_xlfn.IFS(I6212&lt;3,"0-2 yrs",I6212&lt;7,"3-6 yrs",I6212&gt;=7,"7+ yrs")</f>
        <v>0-2 yrs</v>
      </c>
      <c r="K6212" s="2">
        <v>162889.1</v>
      </c>
      <c r="L6212" s="1">
        <v>0</v>
      </c>
      <c r="M6212" s="1" t="s">
        <v>2984</v>
      </c>
      <c r="N6212">
        <v>2</v>
      </c>
      <c r="O6212" t="s">
        <v>14</v>
      </c>
      <c r="P6212" t="s">
        <v>14</v>
      </c>
      <c r="Q6212">
        <v>0</v>
      </c>
      <c r="R6212" t="s">
        <v>2959</v>
      </c>
    </row>
    <row r="6213" spans="1:18" x14ac:dyDescent="0.25">
      <c r="A6213">
        <v>15697678</v>
      </c>
      <c r="B6213" t="s">
        <v>2306</v>
      </c>
      <c r="C6213">
        <v>590</v>
      </c>
      <c r="D6213" t="str" cm="1">
        <f t="array" ref="D6213">_xlfn.IFS(C6213&lt;580,"Poor",C6213&lt;670,"Fair",C6213&lt;740,"Good",C6213&lt;800,"Very Good",C6213&gt;=800,"Excellent")</f>
        <v>Fair</v>
      </c>
      <c r="E6213" t="s">
        <v>25</v>
      </c>
      <c r="F6213" t="s">
        <v>22</v>
      </c>
      <c r="G6213">
        <v>36</v>
      </c>
      <c r="H6213" s="3" t="str" cm="1">
        <f t="array" ref="H6213">_xlfn.IFS(G6213&lt;25,"18-24",G6213&lt;35,"25-34",G6213&lt;45,"35-44",G6213&lt;55,"45-54",G6213&lt;65,"55-64",G6213&gt;=65,"65+")</f>
        <v>35-44</v>
      </c>
      <c r="I6213">
        <v>6</v>
      </c>
      <c r="J6213" t="str" cm="1">
        <f t="array" ref="J6213">_xlfn.IFS(I6213&lt;3,"0-2 yrs",I6213&lt;7,"3-6 yrs",I6213&gt;=7,"7+ yrs")</f>
        <v>3-6 yrs</v>
      </c>
      <c r="K6213" s="2">
        <v>174667.58</v>
      </c>
      <c r="L6213" s="1">
        <v>92340.69</v>
      </c>
      <c r="M6213" s="1" t="s">
        <v>2972</v>
      </c>
      <c r="N6213">
        <v>2</v>
      </c>
      <c r="O6213" t="s">
        <v>14</v>
      </c>
      <c r="P6213" t="s">
        <v>14</v>
      </c>
      <c r="Q6213">
        <v>0</v>
      </c>
      <c r="R6213" t="s">
        <v>2959</v>
      </c>
    </row>
    <row r="6214" spans="1:18" x14ac:dyDescent="0.25">
      <c r="A6214">
        <v>15800412</v>
      </c>
      <c r="B6214" t="s">
        <v>534</v>
      </c>
      <c r="C6214">
        <v>458</v>
      </c>
      <c r="D6214" t="str" cm="1">
        <f t="array" ref="D6214">_xlfn.IFS(C6214&lt;580,"Poor",C6214&lt;670,"Fair",C6214&lt;740,"Good",C6214&lt;800,"Very Good",C6214&gt;=800,"Excellent")</f>
        <v>Poor</v>
      </c>
      <c r="E6214" t="s">
        <v>25</v>
      </c>
      <c r="F6214" t="s">
        <v>22</v>
      </c>
      <c r="G6214">
        <v>35</v>
      </c>
      <c r="H6214" s="3" t="str" cm="1">
        <f t="array" ref="H6214">_xlfn.IFS(G6214&lt;25,"18-24",G6214&lt;35,"25-34",G6214&lt;45,"35-44",G6214&lt;55,"45-54",G6214&lt;65,"55-64",G6214&gt;=65,"65+")</f>
        <v>35-44</v>
      </c>
      <c r="I6214">
        <v>9</v>
      </c>
      <c r="J6214" t="str" cm="1">
        <f t="array" ref="J6214">_xlfn.IFS(I6214&lt;3,"0-2 yrs",I6214&lt;7,"3-6 yrs",I6214&gt;=7,"7+ yrs")</f>
        <v>7+ yrs</v>
      </c>
      <c r="K6214" s="2">
        <v>3476.38</v>
      </c>
      <c r="L6214" s="1">
        <v>146780.51999999999</v>
      </c>
      <c r="M6214" s="1" t="s">
        <v>2971</v>
      </c>
      <c r="N6214">
        <v>2</v>
      </c>
      <c r="O6214" t="s">
        <v>14</v>
      </c>
      <c r="P6214" t="s">
        <v>14</v>
      </c>
      <c r="Q6214">
        <v>0</v>
      </c>
      <c r="R6214" t="s">
        <v>2959</v>
      </c>
    </row>
    <row r="6215" spans="1:18" x14ac:dyDescent="0.25">
      <c r="A6215">
        <v>15597610</v>
      </c>
      <c r="B6215" t="s">
        <v>238</v>
      </c>
      <c r="C6215">
        <v>553</v>
      </c>
      <c r="D6215" t="str" cm="1">
        <f t="array" ref="D6215">_xlfn.IFS(C6215&lt;580,"Poor",C6215&lt;670,"Fair",C6215&lt;740,"Good",C6215&lt;800,"Very Good",C6215&gt;=800,"Excellent")</f>
        <v>Poor</v>
      </c>
      <c r="E6215" t="s">
        <v>16</v>
      </c>
      <c r="F6215" t="s">
        <v>22</v>
      </c>
      <c r="G6215">
        <v>41</v>
      </c>
      <c r="H6215" s="3" t="str" cm="1">
        <f t="array" ref="H6215">_xlfn.IFS(G6215&lt;25,"18-24",G6215&lt;35,"25-34",G6215&lt;45,"35-44",G6215&lt;55,"45-54",G6215&lt;65,"55-64",G6215&gt;=65,"65+")</f>
        <v>35-44</v>
      </c>
      <c r="I6215">
        <v>6</v>
      </c>
      <c r="J6215" t="str" cm="1">
        <f t="array" ref="J6215">_xlfn.IFS(I6215&lt;3,"0-2 yrs",I6215&lt;7,"3-6 yrs",I6215&gt;=7,"7+ yrs")</f>
        <v>3-6 yrs</v>
      </c>
      <c r="K6215" s="2">
        <v>19344.919999999998</v>
      </c>
      <c r="L6215" s="1">
        <v>144974.54999999999</v>
      </c>
      <c r="M6215" s="1" t="s">
        <v>2971</v>
      </c>
      <c r="N6215">
        <v>1</v>
      </c>
      <c r="O6215" t="s">
        <v>14</v>
      </c>
      <c r="P6215" t="s">
        <v>14</v>
      </c>
      <c r="Q6215">
        <v>0</v>
      </c>
      <c r="R6215" t="s">
        <v>2959</v>
      </c>
    </row>
    <row r="6216" spans="1:18" x14ac:dyDescent="0.25">
      <c r="A6216">
        <v>15726634</v>
      </c>
      <c r="B6216" t="s">
        <v>169</v>
      </c>
      <c r="C6216">
        <v>479</v>
      </c>
      <c r="D6216" t="str" cm="1">
        <f t="array" ref="D6216">_xlfn.IFS(C6216&lt;580,"Poor",C6216&lt;670,"Fair",C6216&lt;740,"Good",C6216&lt;800,"Very Good",C6216&gt;=800,"Excellent")</f>
        <v>Poor</v>
      </c>
      <c r="E6216" t="s">
        <v>12</v>
      </c>
      <c r="F6216" t="s">
        <v>22</v>
      </c>
      <c r="G6216">
        <v>47</v>
      </c>
      <c r="H6216" s="3" t="str" cm="1">
        <f t="array" ref="H6216">_xlfn.IFS(G6216&lt;25,"18-24",G6216&lt;35,"25-34",G6216&lt;45,"35-44",G6216&lt;55,"45-54",G6216&lt;65,"55-64",G6216&gt;=65,"65+")</f>
        <v>45-54</v>
      </c>
      <c r="I6216">
        <v>1</v>
      </c>
      <c r="J6216" t="str" cm="1">
        <f t="array" ref="J6216">_xlfn.IFS(I6216&lt;3,"0-2 yrs",I6216&lt;7,"3-6 yrs",I6216&gt;=7,"7+ yrs")</f>
        <v>0-2 yrs</v>
      </c>
      <c r="K6216" s="2">
        <v>95270.83</v>
      </c>
      <c r="L6216" s="1">
        <v>0</v>
      </c>
      <c r="M6216" s="1" t="s">
        <v>2984</v>
      </c>
      <c r="N6216">
        <v>1</v>
      </c>
      <c r="O6216" t="s">
        <v>2986</v>
      </c>
      <c r="P6216" t="s">
        <v>2986</v>
      </c>
      <c r="Q6216">
        <v>0</v>
      </c>
      <c r="R6216" t="s">
        <v>2959</v>
      </c>
    </row>
    <row r="6217" spans="1:18" x14ac:dyDescent="0.25">
      <c r="A6217">
        <v>15670866</v>
      </c>
      <c r="B6217" t="s">
        <v>289</v>
      </c>
      <c r="C6217">
        <v>693</v>
      </c>
      <c r="D6217" t="str" cm="1">
        <f t="array" ref="D6217">_xlfn.IFS(C6217&lt;580,"Poor",C6217&lt;670,"Fair",C6217&lt;740,"Good",C6217&lt;800,"Very Good",C6217&gt;=800,"Excellent")</f>
        <v>Good</v>
      </c>
      <c r="E6217" t="s">
        <v>12</v>
      </c>
      <c r="F6217" t="s">
        <v>22</v>
      </c>
      <c r="G6217">
        <v>31</v>
      </c>
      <c r="H6217" s="3" t="str" cm="1">
        <f t="array" ref="H6217">_xlfn.IFS(G6217&lt;25,"18-24",G6217&lt;35,"25-34",G6217&lt;45,"35-44",G6217&lt;55,"45-54",G6217&lt;65,"55-64",G6217&gt;=65,"65+")</f>
        <v>25-34</v>
      </c>
      <c r="I6217">
        <v>2</v>
      </c>
      <c r="J6217" t="str" cm="1">
        <f t="array" ref="J6217">_xlfn.IFS(I6217&lt;3,"0-2 yrs",I6217&lt;7,"3-6 yrs",I6217&gt;=7,"7+ yrs")</f>
        <v>0-2 yrs</v>
      </c>
      <c r="K6217" s="2">
        <v>107759.31</v>
      </c>
      <c r="L6217" s="1">
        <v>0</v>
      </c>
      <c r="M6217" s="1" t="s">
        <v>2984</v>
      </c>
      <c r="N6217">
        <v>2</v>
      </c>
      <c r="O6217" t="s">
        <v>14</v>
      </c>
      <c r="P6217" t="s">
        <v>14</v>
      </c>
      <c r="Q6217">
        <v>0</v>
      </c>
      <c r="R6217" t="s">
        <v>2959</v>
      </c>
    </row>
    <row r="6218" spans="1:18" x14ac:dyDescent="0.25">
      <c r="A6218">
        <v>15667462</v>
      </c>
      <c r="B6218" t="s">
        <v>130</v>
      </c>
      <c r="C6218">
        <v>707</v>
      </c>
      <c r="D6218" t="str" cm="1">
        <f t="array" ref="D6218">_xlfn.IFS(C6218&lt;580,"Poor",C6218&lt;670,"Fair",C6218&lt;740,"Good",C6218&lt;800,"Very Good",C6218&gt;=800,"Excellent")</f>
        <v>Good</v>
      </c>
      <c r="E6218" t="s">
        <v>16</v>
      </c>
      <c r="F6218" t="s">
        <v>22</v>
      </c>
      <c r="G6218">
        <v>43</v>
      </c>
      <c r="H6218" s="3" t="str" cm="1">
        <f t="array" ref="H6218">_xlfn.IFS(G6218&lt;25,"18-24",G6218&lt;35,"25-34",G6218&lt;45,"35-44",G6218&lt;55,"45-54",G6218&lt;65,"55-64",G6218&gt;=65,"65+")</f>
        <v>35-44</v>
      </c>
      <c r="I6218">
        <v>10</v>
      </c>
      <c r="J6218" t="str" cm="1">
        <f t="array" ref="J6218">_xlfn.IFS(I6218&lt;3,"0-2 yrs",I6218&lt;7,"3-6 yrs",I6218&gt;=7,"7+ yrs")</f>
        <v>7+ yrs</v>
      </c>
      <c r="K6218" s="2">
        <v>118368.2</v>
      </c>
      <c r="L6218" s="1">
        <v>0</v>
      </c>
      <c r="M6218" s="1" t="s">
        <v>2984</v>
      </c>
      <c r="N6218">
        <v>2</v>
      </c>
      <c r="O6218" t="s">
        <v>2986</v>
      </c>
      <c r="P6218" t="s">
        <v>2986</v>
      </c>
      <c r="Q6218">
        <v>0</v>
      </c>
      <c r="R6218" t="s">
        <v>2959</v>
      </c>
    </row>
    <row r="6219" spans="1:18" x14ac:dyDescent="0.25">
      <c r="A6219">
        <v>15662574</v>
      </c>
      <c r="B6219" t="s">
        <v>587</v>
      </c>
      <c r="C6219">
        <v>636</v>
      </c>
      <c r="D6219" t="str" cm="1">
        <f t="array" ref="D6219">_xlfn.IFS(C6219&lt;580,"Poor",C6219&lt;670,"Fair",C6219&lt;740,"Good",C6219&lt;800,"Very Good",C6219&gt;=800,"Excellent")</f>
        <v>Fair</v>
      </c>
      <c r="E6219" t="s">
        <v>16</v>
      </c>
      <c r="F6219" t="s">
        <v>22</v>
      </c>
      <c r="G6219">
        <v>37</v>
      </c>
      <c r="H6219" s="3" t="str" cm="1">
        <f t="array" ref="H6219">_xlfn.IFS(G6219&lt;25,"18-24",G6219&lt;35,"25-34",G6219&lt;45,"35-44",G6219&lt;55,"45-54",G6219&lt;65,"55-64",G6219&gt;=65,"65+")</f>
        <v>35-44</v>
      </c>
      <c r="I6219">
        <v>1</v>
      </c>
      <c r="J6219" t="str" cm="1">
        <f t="array" ref="J6219">_xlfn.IFS(I6219&lt;3,"0-2 yrs",I6219&lt;7,"3-6 yrs",I6219&gt;=7,"7+ yrs")</f>
        <v>0-2 yrs</v>
      </c>
      <c r="K6219" s="2">
        <v>52484.01</v>
      </c>
      <c r="L6219" s="1">
        <v>115137.26</v>
      </c>
      <c r="M6219" s="1" t="s">
        <v>2971</v>
      </c>
      <c r="N6219">
        <v>1</v>
      </c>
      <c r="O6219" t="s">
        <v>2986</v>
      </c>
      <c r="P6219" t="s">
        <v>2986</v>
      </c>
      <c r="Q6219">
        <v>0</v>
      </c>
      <c r="R6219" t="s">
        <v>2959</v>
      </c>
    </row>
    <row r="6220" spans="1:18" x14ac:dyDescent="0.25">
      <c r="A6220">
        <v>15716926</v>
      </c>
      <c r="B6220" t="s">
        <v>442</v>
      </c>
      <c r="C6220">
        <v>807</v>
      </c>
      <c r="D6220" t="str" cm="1">
        <f t="array" ref="D6220">_xlfn.IFS(C6220&lt;580,"Poor",C6220&lt;670,"Fair",C6220&lt;740,"Good",C6220&lt;800,"Very Good",C6220&gt;=800,"Excellent")</f>
        <v>Excellent</v>
      </c>
      <c r="E6220" t="s">
        <v>12</v>
      </c>
      <c r="F6220" t="s">
        <v>22</v>
      </c>
      <c r="G6220">
        <v>33</v>
      </c>
      <c r="H6220" s="3" t="str" cm="1">
        <f t="array" ref="H6220">_xlfn.IFS(G6220&lt;25,"18-24",G6220&lt;35,"25-34",G6220&lt;45,"35-44",G6220&lt;55,"45-54",G6220&lt;65,"55-64",G6220&gt;=65,"65+")</f>
        <v>25-34</v>
      </c>
      <c r="I6220">
        <v>10</v>
      </c>
      <c r="J6220" t="str" cm="1">
        <f t="array" ref="J6220">_xlfn.IFS(I6220&lt;3,"0-2 yrs",I6220&lt;7,"3-6 yrs",I6220&gt;=7,"7+ yrs")</f>
        <v>7+ yrs</v>
      </c>
      <c r="K6220" s="2">
        <v>178153.65</v>
      </c>
      <c r="L6220" s="1">
        <v>101952.97</v>
      </c>
      <c r="M6220" s="1" t="s">
        <v>2971</v>
      </c>
      <c r="N6220">
        <v>2</v>
      </c>
      <c r="O6220" t="s">
        <v>2986</v>
      </c>
      <c r="P6220" t="s">
        <v>2986</v>
      </c>
      <c r="Q6220">
        <v>0</v>
      </c>
      <c r="R6220" t="s">
        <v>2959</v>
      </c>
    </row>
    <row r="6221" spans="1:18" x14ac:dyDescent="0.25">
      <c r="A6221">
        <v>15603554</v>
      </c>
      <c r="B6221" t="s">
        <v>2307</v>
      </c>
      <c r="C6221">
        <v>513</v>
      </c>
      <c r="D6221" t="str" cm="1">
        <f t="array" ref="D6221">_xlfn.IFS(C6221&lt;580,"Poor",C6221&lt;670,"Fair",C6221&lt;740,"Good",C6221&lt;800,"Very Good",C6221&gt;=800,"Excellent")</f>
        <v>Poor</v>
      </c>
      <c r="E6221" t="s">
        <v>12</v>
      </c>
      <c r="F6221" t="s">
        <v>13</v>
      </c>
      <c r="G6221">
        <v>45</v>
      </c>
      <c r="H6221" s="3" t="str" cm="1">
        <f t="array" ref="H6221">_xlfn.IFS(G6221&lt;25,"18-24",G6221&lt;35,"25-34",G6221&lt;45,"35-44",G6221&lt;55,"45-54",G6221&lt;65,"55-64",G6221&gt;=65,"65+")</f>
        <v>45-54</v>
      </c>
      <c r="I6221">
        <v>0</v>
      </c>
      <c r="J6221" t="str" cm="1">
        <f t="array" ref="J6221">_xlfn.IFS(I6221&lt;3,"0-2 yrs",I6221&lt;7,"3-6 yrs",I6221&gt;=7,"7+ yrs")</f>
        <v>0-2 yrs</v>
      </c>
      <c r="K6221" s="2">
        <v>49915.519999999997</v>
      </c>
      <c r="L6221" s="1">
        <v>164649.51999999999</v>
      </c>
      <c r="M6221" s="1" t="s">
        <v>2983</v>
      </c>
      <c r="N6221">
        <v>3</v>
      </c>
      <c r="O6221" t="s">
        <v>2986</v>
      </c>
      <c r="P6221" t="s">
        <v>2986</v>
      </c>
      <c r="Q6221">
        <v>1</v>
      </c>
      <c r="R6221" t="s">
        <v>2957</v>
      </c>
    </row>
    <row r="6222" spans="1:18" x14ac:dyDescent="0.25">
      <c r="A6222">
        <v>15716800</v>
      </c>
      <c r="B6222" t="s">
        <v>2308</v>
      </c>
      <c r="C6222">
        <v>582</v>
      </c>
      <c r="D6222" t="str" cm="1">
        <f t="array" ref="D6222">_xlfn.IFS(C6222&lt;580,"Poor",C6222&lt;670,"Fair",C6222&lt;740,"Good",C6222&lt;800,"Very Good",C6222&gt;=800,"Excellent")</f>
        <v>Fair</v>
      </c>
      <c r="E6222" t="s">
        <v>12</v>
      </c>
      <c r="F6222" t="s">
        <v>22</v>
      </c>
      <c r="G6222">
        <v>31</v>
      </c>
      <c r="H6222" s="3" t="str" cm="1">
        <f t="array" ref="H6222">_xlfn.IFS(G6222&lt;25,"18-24",G6222&lt;35,"25-34",G6222&lt;45,"35-44",G6222&lt;55,"45-54",G6222&lt;65,"55-64",G6222&gt;=65,"65+")</f>
        <v>25-34</v>
      </c>
      <c r="I6222">
        <v>2</v>
      </c>
      <c r="J6222" t="str" cm="1">
        <f t="array" ref="J6222">_xlfn.IFS(I6222&lt;3,"0-2 yrs",I6222&lt;7,"3-6 yrs",I6222&gt;=7,"7+ yrs")</f>
        <v>0-2 yrs</v>
      </c>
      <c r="K6222" s="2">
        <v>33747.03</v>
      </c>
      <c r="L6222" s="1">
        <v>0</v>
      </c>
      <c r="M6222" s="1" t="s">
        <v>2984</v>
      </c>
      <c r="N6222">
        <v>2</v>
      </c>
      <c r="O6222" t="s">
        <v>14</v>
      </c>
      <c r="P6222" t="s">
        <v>14</v>
      </c>
      <c r="Q6222">
        <v>0</v>
      </c>
      <c r="R6222" t="s">
        <v>2959</v>
      </c>
    </row>
    <row r="6223" spans="1:18" x14ac:dyDescent="0.25">
      <c r="A6223">
        <v>15679429</v>
      </c>
      <c r="B6223" t="s">
        <v>526</v>
      </c>
      <c r="C6223">
        <v>694</v>
      </c>
      <c r="D6223" t="str" cm="1">
        <f t="array" ref="D6223">_xlfn.IFS(C6223&lt;580,"Poor",C6223&lt;670,"Fair",C6223&lt;740,"Good",C6223&lt;800,"Very Good",C6223&gt;=800,"Excellent")</f>
        <v>Good</v>
      </c>
      <c r="E6223" t="s">
        <v>12</v>
      </c>
      <c r="F6223" t="s">
        <v>22</v>
      </c>
      <c r="G6223">
        <v>32</v>
      </c>
      <c r="H6223" s="3" t="str" cm="1">
        <f t="array" ref="H6223">_xlfn.IFS(G6223&lt;25,"18-24",G6223&lt;35,"25-34",G6223&lt;45,"35-44",G6223&lt;55,"45-54",G6223&lt;65,"55-64",G6223&gt;=65,"65+")</f>
        <v>25-34</v>
      </c>
      <c r="I6223">
        <v>0</v>
      </c>
      <c r="J6223" t="str" cm="1">
        <f t="array" ref="J6223">_xlfn.IFS(I6223&lt;3,"0-2 yrs",I6223&lt;7,"3-6 yrs",I6223&gt;=7,"7+ yrs")</f>
        <v>0-2 yrs</v>
      </c>
      <c r="K6223" s="2">
        <v>59961.81</v>
      </c>
      <c r="L6223" s="1">
        <v>91956.49</v>
      </c>
      <c r="M6223" s="1" t="s">
        <v>2972</v>
      </c>
      <c r="N6223">
        <v>1</v>
      </c>
      <c r="O6223" t="s">
        <v>14</v>
      </c>
      <c r="P6223" t="s">
        <v>14</v>
      </c>
      <c r="Q6223">
        <v>0</v>
      </c>
      <c r="R6223" t="s">
        <v>2959</v>
      </c>
    </row>
    <row r="6224" spans="1:18" x14ac:dyDescent="0.25">
      <c r="A6224">
        <v>15616122</v>
      </c>
      <c r="B6224" t="s">
        <v>418</v>
      </c>
      <c r="C6224">
        <v>777</v>
      </c>
      <c r="D6224" t="str" cm="1">
        <f t="array" ref="D6224">_xlfn.IFS(C6224&lt;580,"Poor",C6224&lt;670,"Fair",C6224&lt;740,"Good",C6224&lt;800,"Very Good",C6224&gt;=800,"Excellent")</f>
        <v>Very Good</v>
      </c>
      <c r="E6224" t="s">
        <v>12</v>
      </c>
      <c r="F6224" t="s">
        <v>22</v>
      </c>
      <c r="G6224">
        <v>39</v>
      </c>
      <c r="H6224" s="3" t="str" cm="1">
        <f t="array" ref="H6224">_xlfn.IFS(G6224&lt;25,"18-24",G6224&lt;35,"25-34",G6224&lt;45,"35-44",G6224&lt;55,"45-54",G6224&lt;65,"55-64",G6224&gt;=65,"65+")</f>
        <v>35-44</v>
      </c>
      <c r="I6224">
        <v>8</v>
      </c>
      <c r="J6224" t="str" cm="1">
        <f t="array" ref="J6224">_xlfn.IFS(I6224&lt;3,"0-2 yrs",I6224&lt;7,"3-6 yrs",I6224&gt;=7,"7+ yrs")</f>
        <v>7+ yrs</v>
      </c>
      <c r="K6224" s="2">
        <v>18613.52</v>
      </c>
      <c r="L6224" s="1">
        <v>0</v>
      </c>
      <c r="M6224" s="1" t="s">
        <v>2984</v>
      </c>
      <c r="N6224">
        <v>2</v>
      </c>
      <c r="O6224" t="s">
        <v>14</v>
      </c>
      <c r="P6224" t="s">
        <v>14</v>
      </c>
      <c r="Q6224">
        <v>0</v>
      </c>
      <c r="R6224" t="s">
        <v>2959</v>
      </c>
    </row>
    <row r="6225" spans="1:18" x14ac:dyDescent="0.25">
      <c r="A6225">
        <v>15742172</v>
      </c>
      <c r="B6225" t="s">
        <v>617</v>
      </c>
      <c r="C6225">
        <v>598</v>
      </c>
      <c r="D6225" t="str" cm="1">
        <f t="array" ref="D6225">_xlfn.IFS(C6225&lt;580,"Poor",C6225&lt;670,"Fair",C6225&lt;740,"Good",C6225&lt;800,"Very Good",C6225&gt;=800,"Excellent")</f>
        <v>Fair</v>
      </c>
      <c r="E6225" t="s">
        <v>25</v>
      </c>
      <c r="F6225" t="s">
        <v>22</v>
      </c>
      <c r="G6225">
        <v>32</v>
      </c>
      <c r="H6225" s="3" t="str" cm="1">
        <f t="array" ref="H6225">_xlfn.IFS(G6225&lt;25,"18-24",G6225&lt;35,"25-34",G6225&lt;45,"35-44",G6225&lt;55,"45-54",G6225&lt;65,"55-64",G6225&gt;=65,"65+")</f>
        <v>25-34</v>
      </c>
      <c r="I6225">
        <v>9</v>
      </c>
      <c r="J6225" t="str" cm="1">
        <f t="array" ref="J6225">_xlfn.IFS(I6225&lt;3,"0-2 yrs",I6225&lt;7,"3-6 yrs",I6225&gt;=7,"7+ yrs")</f>
        <v>7+ yrs</v>
      </c>
      <c r="K6225" s="2">
        <v>198894.42</v>
      </c>
      <c r="L6225" s="1">
        <v>123938.6</v>
      </c>
      <c r="M6225" s="1" t="s">
        <v>2971</v>
      </c>
      <c r="N6225">
        <v>2</v>
      </c>
      <c r="O6225" t="s">
        <v>2986</v>
      </c>
      <c r="P6225" t="s">
        <v>2986</v>
      </c>
      <c r="Q6225">
        <v>0</v>
      </c>
      <c r="R6225" t="s">
        <v>2959</v>
      </c>
    </row>
    <row r="6226" spans="1:18" x14ac:dyDescent="0.25">
      <c r="A6226">
        <v>15792305</v>
      </c>
      <c r="B6226" t="s">
        <v>2309</v>
      </c>
      <c r="C6226">
        <v>762</v>
      </c>
      <c r="D6226" t="str" cm="1">
        <f t="array" ref="D6226">_xlfn.IFS(C6226&lt;580,"Poor",C6226&lt;670,"Fair",C6226&lt;740,"Good",C6226&lt;800,"Very Good",C6226&gt;=800,"Excellent")</f>
        <v>Very Good</v>
      </c>
      <c r="E6226" t="s">
        <v>25</v>
      </c>
      <c r="F6226" t="s">
        <v>22</v>
      </c>
      <c r="G6226">
        <v>46</v>
      </c>
      <c r="H6226" s="3" t="str" cm="1">
        <f t="array" ref="H6226">_xlfn.IFS(G6226&lt;25,"18-24",G6226&lt;35,"25-34",G6226&lt;45,"35-44",G6226&lt;55,"45-54",G6226&lt;65,"55-64",G6226&gt;=65,"65+")</f>
        <v>45-54</v>
      </c>
      <c r="I6226">
        <v>6</v>
      </c>
      <c r="J6226" t="str" cm="1">
        <f t="array" ref="J6226">_xlfn.IFS(I6226&lt;3,"0-2 yrs",I6226&lt;7,"3-6 yrs",I6226&gt;=7,"7+ yrs")</f>
        <v>3-6 yrs</v>
      </c>
      <c r="K6226" s="2">
        <v>57014.17</v>
      </c>
      <c r="L6226" s="1">
        <v>123571.77</v>
      </c>
      <c r="M6226" s="1" t="s">
        <v>2971</v>
      </c>
      <c r="N6226">
        <v>3</v>
      </c>
      <c r="O6226" t="s">
        <v>14</v>
      </c>
      <c r="P6226" t="s">
        <v>14</v>
      </c>
      <c r="Q6226">
        <v>1</v>
      </c>
      <c r="R6226" t="s">
        <v>2957</v>
      </c>
    </row>
    <row r="6227" spans="1:18" x14ac:dyDescent="0.25">
      <c r="A6227">
        <v>15636016</v>
      </c>
      <c r="B6227" t="s">
        <v>2310</v>
      </c>
      <c r="C6227">
        <v>588</v>
      </c>
      <c r="D6227" t="str" cm="1">
        <f t="array" ref="D6227">_xlfn.IFS(C6227&lt;580,"Poor",C6227&lt;670,"Fair",C6227&lt;740,"Good",C6227&lt;800,"Very Good",C6227&gt;=800,"Excellent")</f>
        <v>Fair</v>
      </c>
      <c r="E6227" t="s">
        <v>12</v>
      </c>
      <c r="F6227" t="s">
        <v>13</v>
      </c>
      <c r="G6227">
        <v>34</v>
      </c>
      <c r="H6227" s="3" t="str" cm="1">
        <f t="array" ref="H6227">_xlfn.IFS(G6227&lt;25,"18-24",G6227&lt;35,"25-34",G6227&lt;45,"35-44",G6227&lt;55,"45-54",G6227&lt;65,"55-64",G6227&gt;=65,"65+")</f>
        <v>25-34</v>
      </c>
      <c r="I6227">
        <v>3</v>
      </c>
      <c r="J6227" t="str" cm="1">
        <f t="array" ref="J6227">_xlfn.IFS(I6227&lt;3,"0-2 yrs",I6227&lt;7,"3-6 yrs",I6227&gt;=7,"7+ yrs")</f>
        <v>3-6 yrs</v>
      </c>
      <c r="K6227" s="2">
        <v>131729.51999999999</v>
      </c>
      <c r="L6227" s="1">
        <v>120777.88</v>
      </c>
      <c r="M6227" s="1" t="s">
        <v>2971</v>
      </c>
      <c r="N6227">
        <v>1</v>
      </c>
      <c r="O6227" t="s">
        <v>14</v>
      </c>
      <c r="P6227" t="s">
        <v>14</v>
      </c>
      <c r="Q6227">
        <v>0</v>
      </c>
      <c r="R6227" t="s">
        <v>2959</v>
      </c>
    </row>
    <row r="6228" spans="1:18" x14ac:dyDescent="0.25">
      <c r="A6228">
        <v>15733138</v>
      </c>
      <c r="B6228" t="s">
        <v>465</v>
      </c>
      <c r="C6228">
        <v>663</v>
      </c>
      <c r="D6228" t="str" cm="1">
        <f t="array" ref="D6228">_xlfn.IFS(C6228&lt;580,"Poor",C6228&lt;670,"Fair",C6228&lt;740,"Good",C6228&lt;800,"Very Good",C6228&gt;=800,"Excellent")</f>
        <v>Fair</v>
      </c>
      <c r="E6228" t="s">
        <v>25</v>
      </c>
      <c r="F6228" t="s">
        <v>22</v>
      </c>
      <c r="G6228">
        <v>42</v>
      </c>
      <c r="H6228" s="3" t="str" cm="1">
        <f t="array" ref="H6228">_xlfn.IFS(G6228&lt;25,"18-24",G6228&lt;35,"25-34",G6228&lt;45,"35-44",G6228&lt;55,"45-54",G6228&lt;65,"55-64",G6228&gt;=65,"65+")</f>
        <v>35-44</v>
      </c>
      <c r="I6228">
        <v>5</v>
      </c>
      <c r="J6228" t="str" cm="1">
        <f t="array" ref="J6228">_xlfn.IFS(I6228&lt;3,"0-2 yrs",I6228&lt;7,"3-6 yrs",I6228&gt;=7,"7+ yrs")</f>
        <v>3-6 yrs</v>
      </c>
      <c r="K6228" s="2">
        <v>79169.73</v>
      </c>
      <c r="L6228" s="1">
        <v>90248.79</v>
      </c>
      <c r="M6228" s="1" t="s">
        <v>2972</v>
      </c>
      <c r="N6228">
        <v>1</v>
      </c>
      <c r="O6228" t="s">
        <v>14</v>
      </c>
      <c r="P6228" t="s">
        <v>14</v>
      </c>
      <c r="Q6228">
        <v>0</v>
      </c>
      <c r="R6228" t="s">
        <v>2959</v>
      </c>
    </row>
    <row r="6229" spans="1:18" x14ac:dyDescent="0.25">
      <c r="A6229">
        <v>15669741</v>
      </c>
      <c r="B6229" t="s">
        <v>634</v>
      </c>
      <c r="C6229">
        <v>777</v>
      </c>
      <c r="D6229" t="str" cm="1">
        <f t="array" ref="D6229">_xlfn.IFS(C6229&lt;580,"Poor",C6229&lt;670,"Fair",C6229&lt;740,"Good",C6229&lt;800,"Very Good",C6229&gt;=800,"Excellent")</f>
        <v>Very Good</v>
      </c>
      <c r="E6229" t="s">
        <v>12</v>
      </c>
      <c r="F6229" t="s">
        <v>22</v>
      </c>
      <c r="G6229">
        <v>36</v>
      </c>
      <c r="H6229" s="3" t="str" cm="1">
        <f t="array" ref="H6229">_xlfn.IFS(G6229&lt;25,"18-24",G6229&lt;35,"25-34",G6229&lt;45,"35-44",G6229&lt;55,"45-54",G6229&lt;65,"55-64",G6229&gt;=65,"65+")</f>
        <v>35-44</v>
      </c>
      <c r="I6229">
        <v>7</v>
      </c>
      <c r="J6229" t="str" cm="1">
        <f t="array" ref="J6229">_xlfn.IFS(I6229&lt;3,"0-2 yrs",I6229&lt;7,"3-6 yrs",I6229&gt;=7,"7+ yrs")</f>
        <v>7+ yrs</v>
      </c>
      <c r="K6229" s="2">
        <v>106472.34</v>
      </c>
      <c r="L6229" s="1">
        <v>0</v>
      </c>
      <c r="M6229" s="1" t="s">
        <v>2984</v>
      </c>
      <c r="N6229">
        <v>1</v>
      </c>
      <c r="O6229" t="s">
        <v>2986</v>
      </c>
      <c r="P6229" t="s">
        <v>2986</v>
      </c>
      <c r="Q6229">
        <v>0</v>
      </c>
      <c r="R6229" t="s">
        <v>2959</v>
      </c>
    </row>
    <row r="6230" spans="1:18" x14ac:dyDescent="0.25">
      <c r="A6230">
        <v>15616954</v>
      </c>
      <c r="B6230" t="s">
        <v>233</v>
      </c>
      <c r="C6230">
        <v>592</v>
      </c>
      <c r="D6230" t="str" cm="1">
        <f t="array" ref="D6230">_xlfn.IFS(C6230&lt;580,"Poor",C6230&lt;670,"Fair",C6230&lt;740,"Good",C6230&lt;800,"Very Good",C6230&gt;=800,"Excellent")</f>
        <v>Fair</v>
      </c>
      <c r="E6230" t="s">
        <v>12</v>
      </c>
      <c r="F6230" t="s">
        <v>22</v>
      </c>
      <c r="G6230">
        <v>71</v>
      </c>
      <c r="H6230" s="3" t="str" cm="1">
        <f t="array" ref="H6230">_xlfn.IFS(G6230&lt;25,"18-24",G6230&lt;35,"25-34",G6230&lt;45,"35-44",G6230&lt;55,"45-54",G6230&lt;65,"55-64",G6230&gt;=65,"65+")</f>
        <v>65+</v>
      </c>
      <c r="I6230">
        <v>4</v>
      </c>
      <c r="J6230" t="str" cm="1">
        <f t="array" ref="J6230">_xlfn.IFS(I6230&lt;3,"0-2 yrs",I6230&lt;7,"3-6 yrs",I6230&gt;=7,"7+ yrs")</f>
        <v>3-6 yrs</v>
      </c>
      <c r="K6230" s="2">
        <v>17013.54</v>
      </c>
      <c r="L6230" s="1">
        <v>0</v>
      </c>
      <c r="M6230" s="1" t="s">
        <v>2984</v>
      </c>
      <c r="N6230">
        <v>2</v>
      </c>
      <c r="O6230" t="s">
        <v>14</v>
      </c>
      <c r="P6230" t="s">
        <v>14</v>
      </c>
      <c r="Q6230">
        <v>0</v>
      </c>
      <c r="R6230" t="s">
        <v>2959</v>
      </c>
    </row>
    <row r="6231" spans="1:18" x14ac:dyDescent="0.25">
      <c r="A6231">
        <v>15729238</v>
      </c>
      <c r="B6231" t="s">
        <v>889</v>
      </c>
      <c r="C6231">
        <v>631</v>
      </c>
      <c r="D6231" t="str" cm="1">
        <f t="array" ref="D6231">_xlfn.IFS(C6231&lt;580,"Poor",C6231&lt;670,"Fair",C6231&lt;740,"Good",C6231&lt;800,"Very Good",C6231&gt;=800,"Excellent")</f>
        <v>Fair</v>
      </c>
      <c r="E6231" t="s">
        <v>25</v>
      </c>
      <c r="F6231" t="s">
        <v>22</v>
      </c>
      <c r="G6231">
        <v>48</v>
      </c>
      <c r="H6231" s="3" t="str" cm="1">
        <f t="array" ref="H6231">_xlfn.IFS(G6231&lt;25,"18-24",G6231&lt;35,"25-34",G6231&lt;45,"35-44",G6231&lt;55,"45-54",G6231&lt;65,"55-64",G6231&gt;=65,"65+")</f>
        <v>45-54</v>
      </c>
      <c r="I6231">
        <v>1</v>
      </c>
      <c r="J6231" t="str" cm="1">
        <f t="array" ref="J6231">_xlfn.IFS(I6231&lt;3,"0-2 yrs",I6231&lt;7,"3-6 yrs",I6231&gt;=7,"7+ yrs")</f>
        <v>0-2 yrs</v>
      </c>
      <c r="K6231" s="2">
        <v>150661.42000000001</v>
      </c>
      <c r="L6231" s="1">
        <v>106396.48</v>
      </c>
      <c r="M6231" s="1" t="s">
        <v>2971</v>
      </c>
      <c r="N6231">
        <v>1</v>
      </c>
      <c r="O6231" t="s">
        <v>14</v>
      </c>
      <c r="P6231" t="s">
        <v>14</v>
      </c>
      <c r="Q6231">
        <v>1</v>
      </c>
      <c r="R6231" t="s">
        <v>2957</v>
      </c>
    </row>
    <row r="6232" spans="1:18" x14ac:dyDescent="0.25">
      <c r="A6232">
        <v>15718242</v>
      </c>
      <c r="B6232" t="s">
        <v>707</v>
      </c>
      <c r="C6232">
        <v>725</v>
      </c>
      <c r="D6232" t="str" cm="1">
        <f t="array" ref="D6232">_xlfn.IFS(C6232&lt;580,"Poor",C6232&lt;670,"Fair",C6232&lt;740,"Good",C6232&lt;800,"Very Good",C6232&gt;=800,"Excellent")</f>
        <v>Good</v>
      </c>
      <c r="E6232" t="s">
        <v>25</v>
      </c>
      <c r="F6232" t="s">
        <v>13</v>
      </c>
      <c r="G6232">
        <v>47</v>
      </c>
      <c r="H6232" s="3" t="str" cm="1">
        <f t="array" ref="H6232">_xlfn.IFS(G6232&lt;25,"18-24",G6232&lt;35,"25-34",G6232&lt;45,"35-44",G6232&lt;55,"45-54",G6232&lt;65,"55-64",G6232&gt;=65,"65+")</f>
        <v>45-54</v>
      </c>
      <c r="I6232">
        <v>1</v>
      </c>
      <c r="J6232" t="str" cm="1">
        <f t="array" ref="J6232">_xlfn.IFS(I6232&lt;3,"0-2 yrs",I6232&lt;7,"3-6 yrs",I6232&gt;=7,"7+ yrs")</f>
        <v>0-2 yrs</v>
      </c>
      <c r="K6232" s="2">
        <v>86622.56</v>
      </c>
      <c r="L6232" s="1">
        <v>104887.43</v>
      </c>
      <c r="M6232" s="1" t="s">
        <v>2971</v>
      </c>
      <c r="N6232">
        <v>1</v>
      </c>
      <c r="O6232" t="s">
        <v>2986</v>
      </c>
      <c r="P6232" t="s">
        <v>2986</v>
      </c>
      <c r="Q6232">
        <v>1</v>
      </c>
      <c r="R6232" t="s">
        <v>2957</v>
      </c>
    </row>
    <row r="6233" spans="1:18" x14ac:dyDescent="0.25">
      <c r="A6233">
        <v>15682914</v>
      </c>
      <c r="B6233" t="s">
        <v>2311</v>
      </c>
      <c r="C6233">
        <v>850</v>
      </c>
      <c r="D6233" t="str" cm="1">
        <f t="array" ref="D6233">_xlfn.IFS(C6233&lt;580,"Poor",C6233&lt;670,"Fair",C6233&lt;740,"Good",C6233&lt;800,"Very Good",C6233&gt;=800,"Excellent")</f>
        <v>Excellent</v>
      </c>
      <c r="E6233" t="s">
        <v>12</v>
      </c>
      <c r="F6233" t="s">
        <v>22</v>
      </c>
      <c r="G6233">
        <v>34</v>
      </c>
      <c r="H6233" s="3" t="str" cm="1">
        <f t="array" ref="H6233">_xlfn.IFS(G6233&lt;25,"18-24",G6233&lt;35,"25-34",G6233&lt;45,"35-44",G6233&lt;55,"45-54",G6233&lt;65,"55-64",G6233&gt;=65,"65+")</f>
        <v>25-34</v>
      </c>
      <c r="I6233">
        <v>2</v>
      </c>
      <c r="J6233" t="str" cm="1">
        <f t="array" ref="J6233">_xlfn.IFS(I6233&lt;3,"0-2 yrs",I6233&lt;7,"3-6 yrs",I6233&gt;=7,"7+ yrs")</f>
        <v>0-2 yrs</v>
      </c>
      <c r="K6233" s="2">
        <v>115767.93</v>
      </c>
      <c r="L6233" s="1">
        <v>72079.710000000006</v>
      </c>
      <c r="M6233" s="1" t="s">
        <v>2972</v>
      </c>
      <c r="N6233">
        <v>1</v>
      </c>
      <c r="O6233" t="s">
        <v>14</v>
      </c>
      <c r="P6233" t="s">
        <v>14</v>
      </c>
      <c r="Q6233">
        <v>0</v>
      </c>
      <c r="R6233" t="s">
        <v>2959</v>
      </c>
    </row>
    <row r="6234" spans="1:18" x14ac:dyDescent="0.25">
      <c r="A6234">
        <v>15654274</v>
      </c>
      <c r="B6234" t="s">
        <v>2312</v>
      </c>
      <c r="C6234">
        <v>540</v>
      </c>
      <c r="D6234" t="str" cm="1">
        <f t="array" ref="D6234">_xlfn.IFS(C6234&lt;580,"Poor",C6234&lt;670,"Fair",C6234&lt;740,"Good",C6234&lt;800,"Very Good",C6234&gt;=800,"Excellent")</f>
        <v>Poor</v>
      </c>
      <c r="E6234" t="s">
        <v>12</v>
      </c>
      <c r="F6234" t="s">
        <v>22</v>
      </c>
      <c r="G6234">
        <v>37</v>
      </c>
      <c r="H6234" s="3" t="str" cm="1">
        <f t="array" ref="H6234">_xlfn.IFS(G6234&lt;25,"18-24",G6234&lt;35,"25-34",G6234&lt;45,"35-44",G6234&lt;55,"45-54",G6234&lt;65,"55-64",G6234&gt;=65,"65+")</f>
        <v>35-44</v>
      </c>
      <c r="I6234">
        <v>6</v>
      </c>
      <c r="J6234" t="str" cm="1">
        <f t="array" ref="J6234">_xlfn.IFS(I6234&lt;3,"0-2 yrs",I6234&lt;7,"3-6 yrs",I6234&gt;=7,"7+ yrs")</f>
        <v>3-6 yrs</v>
      </c>
      <c r="K6234" s="2">
        <v>141998.89000000001</v>
      </c>
      <c r="L6234" s="1">
        <v>0</v>
      </c>
      <c r="M6234" s="1" t="s">
        <v>2984</v>
      </c>
      <c r="N6234">
        <v>2</v>
      </c>
      <c r="O6234" t="s">
        <v>2986</v>
      </c>
      <c r="P6234" t="s">
        <v>2986</v>
      </c>
      <c r="Q6234">
        <v>0</v>
      </c>
      <c r="R6234" t="s">
        <v>2959</v>
      </c>
    </row>
    <row r="6235" spans="1:18" x14ac:dyDescent="0.25">
      <c r="A6235">
        <v>15691457</v>
      </c>
      <c r="B6235" t="s">
        <v>266</v>
      </c>
      <c r="C6235">
        <v>674</v>
      </c>
      <c r="D6235" t="str" cm="1">
        <f t="array" ref="D6235">_xlfn.IFS(C6235&lt;580,"Poor",C6235&lt;670,"Fair",C6235&lt;740,"Good",C6235&lt;800,"Very Good",C6235&gt;=800,"Excellent")</f>
        <v>Good</v>
      </c>
      <c r="E6235" t="s">
        <v>16</v>
      </c>
      <c r="F6235" t="s">
        <v>22</v>
      </c>
      <c r="G6235">
        <v>36</v>
      </c>
      <c r="H6235" s="3" t="str" cm="1">
        <f t="array" ref="H6235">_xlfn.IFS(G6235&lt;25,"18-24",G6235&lt;35,"25-34",G6235&lt;45,"35-44",G6235&lt;55,"45-54",G6235&lt;65,"55-64",G6235&gt;=65,"65+")</f>
        <v>35-44</v>
      </c>
      <c r="I6235">
        <v>2</v>
      </c>
      <c r="J6235" t="str" cm="1">
        <f t="array" ref="J6235">_xlfn.IFS(I6235&lt;3,"0-2 yrs",I6235&lt;7,"3-6 yrs",I6235&gt;=7,"7+ yrs")</f>
        <v>0-2 yrs</v>
      </c>
      <c r="K6235" s="2">
        <v>182787.17</v>
      </c>
      <c r="L6235" s="1">
        <v>0</v>
      </c>
      <c r="M6235" s="1" t="s">
        <v>2984</v>
      </c>
      <c r="N6235">
        <v>2</v>
      </c>
      <c r="O6235" t="s">
        <v>14</v>
      </c>
      <c r="P6235" t="s">
        <v>14</v>
      </c>
      <c r="Q6235">
        <v>0</v>
      </c>
      <c r="R6235" t="s">
        <v>2959</v>
      </c>
    </row>
    <row r="6236" spans="1:18" x14ac:dyDescent="0.25">
      <c r="A6236">
        <v>15719649</v>
      </c>
      <c r="B6236" t="s">
        <v>2313</v>
      </c>
      <c r="C6236">
        <v>553</v>
      </c>
      <c r="D6236" t="str" cm="1">
        <f t="array" ref="D6236">_xlfn.IFS(C6236&lt;580,"Poor",C6236&lt;670,"Fair",C6236&lt;740,"Good",C6236&lt;800,"Very Good",C6236&gt;=800,"Excellent")</f>
        <v>Poor</v>
      </c>
      <c r="E6236" t="s">
        <v>12</v>
      </c>
      <c r="F6236" t="s">
        <v>22</v>
      </c>
      <c r="G6236">
        <v>38</v>
      </c>
      <c r="H6236" s="3" t="str" cm="1">
        <f t="array" ref="H6236">_xlfn.IFS(G6236&lt;25,"18-24",G6236&lt;35,"25-34",G6236&lt;45,"35-44",G6236&lt;55,"45-54",G6236&lt;65,"55-64",G6236&gt;=65,"65+")</f>
        <v>35-44</v>
      </c>
      <c r="I6236">
        <v>3</v>
      </c>
      <c r="J6236" t="str" cm="1">
        <f t="array" ref="J6236">_xlfn.IFS(I6236&lt;3,"0-2 yrs",I6236&lt;7,"3-6 yrs",I6236&gt;=7,"7+ yrs")</f>
        <v>3-6 yrs</v>
      </c>
      <c r="K6236" s="2">
        <v>187915.7</v>
      </c>
      <c r="L6236" s="1">
        <v>99844.68</v>
      </c>
      <c r="M6236" s="1" t="s">
        <v>2972</v>
      </c>
      <c r="N6236">
        <v>1</v>
      </c>
      <c r="O6236" t="s">
        <v>2986</v>
      </c>
      <c r="P6236" t="s">
        <v>2986</v>
      </c>
      <c r="Q6236">
        <v>0</v>
      </c>
      <c r="R6236" t="s">
        <v>2959</v>
      </c>
    </row>
    <row r="6237" spans="1:18" x14ac:dyDescent="0.25">
      <c r="A6237">
        <v>15778897</v>
      </c>
      <c r="B6237" t="s">
        <v>621</v>
      </c>
      <c r="C6237">
        <v>630</v>
      </c>
      <c r="D6237" t="str" cm="1">
        <f t="array" ref="D6237">_xlfn.IFS(C6237&lt;580,"Poor",C6237&lt;670,"Fair",C6237&lt;740,"Good",C6237&lt;800,"Very Good",C6237&gt;=800,"Excellent")</f>
        <v>Fair</v>
      </c>
      <c r="E6237" t="s">
        <v>12</v>
      </c>
      <c r="F6237" t="s">
        <v>13</v>
      </c>
      <c r="G6237">
        <v>28</v>
      </c>
      <c r="H6237" s="3" t="str" cm="1">
        <f t="array" ref="H6237">_xlfn.IFS(G6237&lt;25,"18-24",G6237&lt;35,"25-34",G6237&lt;45,"35-44",G6237&lt;55,"45-54",G6237&lt;65,"55-64",G6237&gt;=65,"65+")</f>
        <v>25-34</v>
      </c>
      <c r="I6237">
        <v>1</v>
      </c>
      <c r="J6237" t="str" cm="1">
        <f t="array" ref="J6237">_xlfn.IFS(I6237&lt;3,"0-2 yrs",I6237&lt;7,"3-6 yrs",I6237&gt;=7,"7+ yrs")</f>
        <v>0-2 yrs</v>
      </c>
      <c r="K6237" s="2">
        <v>133267.78</v>
      </c>
      <c r="L6237" s="1">
        <v>0</v>
      </c>
      <c r="M6237" s="1" t="s">
        <v>2984</v>
      </c>
      <c r="N6237">
        <v>2</v>
      </c>
      <c r="O6237" t="s">
        <v>14</v>
      </c>
      <c r="P6237" t="s">
        <v>14</v>
      </c>
      <c r="Q6237">
        <v>0</v>
      </c>
      <c r="R6237" t="s">
        <v>2959</v>
      </c>
    </row>
    <row r="6238" spans="1:18" x14ac:dyDescent="0.25">
      <c r="A6238">
        <v>15589437</v>
      </c>
      <c r="B6238" t="s">
        <v>454</v>
      </c>
      <c r="C6238">
        <v>466</v>
      </c>
      <c r="D6238" t="str" cm="1">
        <f t="array" ref="D6238">_xlfn.IFS(C6238&lt;580,"Poor",C6238&lt;670,"Fair",C6238&lt;740,"Good",C6238&lt;800,"Very Good",C6238&gt;=800,"Excellent")</f>
        <v>Poor</v>
      </c>
      <c r="E6238" t="s">
        <v>12</v>
      </c>
      <c r="F6238" t="s">
        <v>22</v>
      </c>
      <c r="G6238">
        <v>26</v>
      </c>
      <c r="H6238" s="3" t="str" cm="1">
        <f t="array" ref="H6238">_xlfn.IFS(G6238&lt;25,"18-24",G6238&lt;35,"25-34",G6238&lt;45,"35-44",G6238&lt;55,"45-54",G6238&lt;65,"55-64",G6238&gt;=65,"65+")</f>
        <v>25-34</v>
      </c>
      <c r="I6238">
        <v>3</v>
      </c>
      <c r="J6238" t="str" cm="1">
        <f t="array" ref="J6238">_xlfn.IFS(I6238&lt;3,"0-2 yrs",I6238&lt;7,"3-6 yrs",I6238&gt;=7,"7+ yrs")</f>
        <v>3-6 yrs</v>
      </c>
      <c r="K6238" s="2">
        <v>137476.09</v>
      </c>
      <c r="L6238" s="1">
        <v>156815.71</v>
      </c>
      <c r="M6238" s="1" t="s">
        <v>2983</v>
      </c>
      <c r="N6238">
        <v>1</v>
      </c>
      <c r="O6238" t="s">
        <v>14</v>
      </c>
      <c r="P6238" t="s">
        <v>14</v>
      </c>
      <c r="Q6238">
        <v>0</v>
      </c>
      <c r="R6238" t="s">
        <v>2959</v>
      </c>
    </row>
    <row r="6239" spans="1:18" x14ac:dyDescent="0.25">
      <c r="A6239">
        <v>15682369</v>
      </c>
      <c r="B6239" t="s">
        <v>86</v>
      </c>
      <c r="C6239">
        <v>613</v>
      </c>
      <c r="D6239" t="str" cm="1">
        <f t="array" ref="D6239">_xlfn.IFS(C6239&lt;580,"Poor",C6239&lt;670,"Fair",C6239&lt;740,"Good",C6239&lt;800,"Very Good",C6239&gt;=800,"Excellent")</f>
        <v>Fair</v>
      </c>
      <c r="E6239" t="s">
        <v>12</v>
      </c>
      <c r="F6239" t="s">
        <v>22</v>
      </c>
      <c r="G6239">
        <v>47</v>
      </c>
      <c r="H6239" s="3" t="str" cm="1">
        <f t="array" ref="H6239">_xlfn.IFS(G6239&lt;25,"18-24",G6239&lt;35,"25-34",G6239&lt;45,"35-44",G6239&lt;55,"45-54",G6239&lt;65,"55-64",G6239&gt;=65,"65+")</f>
        <v>45-54</v>
      </c>
      <c r="I6239">
        <v>6</v>
      </c>
      <c r="J6239" t="str" cm="1">
        <f t="array" ref="J6239">_xlfn.IFS(I6239&lt;3,"0-2 yrs",I6239&lt;7,"3-6 yrs",I6239&gt;=7,"7+ yrs")</f>
        <v>3-6 yrs</v>
      </c>
      <c r="K6239" s="2">
        <v>77146.14</v>
      </c>
      <c r="L6239" s="1">
        <v>146034.74</v>
      </c>
      <c r="M6239" s="1" t="s">
        <v>2971</v>
      </c>
      <c r="N6239">
        <v>1</v>
      </c>
      <c r="O6239" t="s">
        <v>14</v>
      </c>
      <c r="P6239" t="s">
        <v>14</v>
      </c>
      <c r="Q6239">
        <v>0</v>
      </c>
      <c r="R6239" t="s">
        <v>2959</v>
      </c>
    </row>
    <row r="6240" spans="1:18" x14ac:dyDescent="0.25">
      <c r="A6240">
        <v>15626507</v>
      </c>
      <c r="B6240" t="s">
        <v>1901</v>
      </c>
      <c r="C6240">
        <v>558</v>
      </c>
      <c r="D6240" t="str" cm="1">
        <f t="array" ref="D6240">_xlfn.IFS(C6240&lt;580,"Poor",C6240&lt;670,"Fair",C6240&lt;740,"Good",C6240&lt;800,"Very Good",C6240&gt;=800,"Excellent")</f>
        <v>Poor</v>
      </c>
      <c r="E6240" t="s">
        <v>12</v>
      </c>
      <c r="F6240" t="s">
        <v>22</v>
      </c>
      <c r="G6240">
        <v>27</v>
      </c>
      <c r="H6240" s="3" t="str" cm="1">
        <f t="array" ref="H6240">_xlfn.IFS(G6240&lt;25,"18-24",G6240&lt;35,"25-34",G6240&lt;45,"35-44",G6240&lt;55,"45-54",G6240&lt;65,"55-64",G6240&gt;=65,"65+")</f>
        <v>25-34</v>
      </c>
      <c r="I6240">
        <v>1</v>
      </c>
      <c r="J6240" t="str" cm="1">
        <f t="array" ref="J6240">_xlfn.IFS(I6240&lt;3,"0-2 yrs",I6240&lt;7,"3-6 yrs",I6240&gt;=7,"7+ yrs")</f>
        <v>0-2 yrs</v>
      </c>
      <c r="K6240" s="2">
        <v>183271.15</v>
      </c>
      <c r="L6240" s="1">
        <v>152283.39000000001</v>
      </c>
      <c r="M6240" s="1" t="s">
        <v>2983</v>
      </c>
      <c r="N6240">
        <v>1</v>
      </c>
      <c r="O6240" t="s">
        <v>2986</v>
      </c>
      <c r="P6240" t="s">
        <v>2986</v>
      </c>
      <c r="Q6240">
        <v>0</v>
      </c>
      <c r="R6240" t="s">
        <v>2959</v>
      </c>
    </row>
    <row r="6241" spans="1:18" x14ac:dyDescent="0.25">
      <c r="A6241">
        <v>15571995</v>
      </c>
      <c r="B6241" t="s">
        <v>508</v>
      </c>
      <c r="C6241">
        <v>775</v>
      </c>
      <c r="D6241" t="str" cm="1">
        <f t="array" ref="D6241">_xlfn.IFS(C6241&lt;580,"Poor",C6241&lt;670,"Fair",C6241&lt;740,"Good",C6241&lt;800,"Very Good",C6241&gt;=800,"Excellent")</f>
        <v>Very Good</v>
      </c>
      <c r="E6241" t="s">
        <v>25</v>
      </c>
      <c r="F6241" t="s">
        <v>13</v>
      </c>
      <c r="G6241">
        <v>33</v>
      </c>
      <c r="H6241" s="3" t="str" cm="1">
        <f t="array" ref="H6241">_xlfn.IFS(G6241&lt;25,"18-24",G6241&lt;35,"25-34",G6241&lt;45,"35-44",G6241&lt;55,"45-54",G6241&lt;65,"55-64",G6241&gt;=65,"65+")</f>
        <v>25-34</v>
      </c>
      <c r="I6241">
        <v>1</v>
      </c>
      <c r="J6241" t="str" cm="1">
        <f t="array" ref="J6241">_xlfn.IFS(I6241&lt;3,"0-2 yrs",I6241&lt;7,"3-6 yrs",I6241&gt;=7,"7+ yrs")</f>
        <v>0-2 yrs</v>
      </c>
      <c r="K6241" s="2">
        <v>26362.400000000001</v>
      </c>
      <c r="L6241" s="1">
        <v>118897.1</v>
      </c>
      <c r="M6241" s="1" t="s">
        <v>2971</v>
      </c>
      <c r="N6241">
        <v>2</v>
      </c>
      <c r="O6241" t="s">
        <v>14</v>
      </c>
      <c r="P6241" t="s">
        <v>14</v>
      </c>
      <c r="Q6241">
        <v>0</v>
      </c>
      <c r="R6241" t="s">
        <v>2959</v>
      </c>
    </row>
    <row r="6242" spans="1:18" x14ac:dyDescent="0.25">
      <c r="A6242">
        <v>15673333</v>
      </c>
      <c r="B6242" t="s">
        <v>1068</v>
      </c>
      <c r="C6242">
        <v>698</v>
      </c>
      <c r="D6242" t="str" cm="1">
        <f t="array" ref="D6242">_xlfn.IFS(C6242&lt;580,"Poor",C6242&lt;670,"Fair",C6242&lt;740,"Good",C6242&lt;800,"Very Good",C6242&gt;=800,"Excellent")</f>
        <v>Good</v>
      </c>
      <c r="E6242" t="s">
        <v>25</v>
      </c>
      <c r="F6242" t="s">
        <v>22</v>
      </c>
      <c r="G6242">
        <v>52</v>
      </c>
      <c r="H6242" s="3" t="str" cm="1">
        <f t="array" ref="H6242">_xlfn.IFS(G6242&lt;25,"18-24",G6242&lt;35,"25-34",G6242&lt;45,"35-44",G6242&lt;55,"45-54",G6242&lt;65,"55-64",G6242&gt;=65,"65+")</f>
        <v>45-54</v>
      </c>
      <c r="I6242">
        <v>8</v>
      </c>
      <c r="J6242" t="str" cm="1">
        <f t="array" ref="J6242">_xlfn.IFS(I6242&lt;3,"0-2 yrs",I6242&lt;7,"3-6 yrs",I6242&gt;=7,"7+ yrs")</f>
        <v>7+ yrs</v>
      </c>
      <c r="K6242" s="2">
        <v>153373.71</v>
      </c>
      <c r="L6242" s="1">
        <v>96781.39</v>
      </c>
      <c r="M6242" s="1" t="s">
        <v>2972</v>
      </c>
      <c r="N6242">
        <v>1</v>
      </c>
      <c r="O6242" t="s">
        <v>14</v>
      </c>
      <c r="P6242" t="s">
        <v>14</v>
      </c>
      <c r="Q6242">
        <v>0</v>
      </c>
      <c r="R6242" t="s">
        <v>2959</v>
      </c>
    </row>
    <row r="6243" spans="1:18" x14ac:dyDescent="0.25">
      <c r="A6243">
        <v>15748752</v>
      </c>
      <c r="B6243" t="s">
        <v>731</v>
      </c>
      <c r="C6243">
        <v>608</v>
      </c>
      <c r="D6243" t="str" cm="1">
        <f t="array" ref="D6243">_xlfn.IFS(C6243&lt;580,"Poor",C6243&lt;670,"Fair",C6243&lt;740,"Good",C6243&lt;800,"Very Good",C6243&gt;=800,"Excellent")</f>
        <v>Fair</v>
      </c>
      <c r="E6243" t="s">
        <v>25</v>
      </c>
      <c r="F6243" t="s">
        <v>22</v>
      </c>
      <c r="G6243">
        <v>33</v>
      </c>
      <c r="H6243" s="3" t="str" cm="1">
        <f t="array" ref="H6243">_xlfn.IFS(G6243&lt;25,"18-24",G6243&lt;35,"25-34",G6243&lt;45,"35-44",G6243&lt;55,"45-54",G6243&lt;65,"55-64",G6243&gt;=65,"65+")</f>
        <v>25-34</v>
      </c>
      <c r="I6243">
        <v>1</v>
      </c>
      <c r="J6243" t="str" cm="1">
        <f t="array" ref="J6243">_xlfn.IFS(I6243&lt;3,"0-2 yrs",I6243&lt;7,"3-6 yrs",I6243&gt;=7,"7+ yrs")</f>
        <v>0-2 yrs</v>
      </c>
      <c r="K6243" s="2">
        <v>70705.58</v>
      </c>
      <c r="L6243" s="1">
        <v>102772.67</v>
      </c>
      <c r="M6243" s="1" t="s">
        <v>2971</v>
      </c>
      <c r="N6243">
        <v>2</v>
      </c>
      <c r="O6243" t="s">
        <v>2986</v>
      </c>
      <c r="P6243" t="s">
        <v>2986</v>
      </c>
      <c r="Q6243">
        <v>0</v>
      </c>
      <c r="R6243" t="s">
        <v>2959</v>
      </c>
    </row>
    <row r="6244" spans="1:18" x14ac:dyDescent="0.25">
      <c r="A6244">
        <v>15725302</v>
      </c>
      <c r="B6244" t="s">
        <v>2314</v>
      </c>
      <c r="C6244">
        <v>670</v>
      </c>
      <c r="D6244" t="str" cm="1">
        <f t="array" ref="D6244">_xlfn.IFS(C6244&lt;580,"Poor",C6244&lt;670,"Fair",C6244&lt;740,"Good",C6244&lt;800,"Very Good",C6244&gt;=800,"Excellent")</f>
        <v>Good</v>
      </c>
      <c r="E6244" t="s">
        <v>16</v>
      </c>
      <c r="F6244" t="s">
        <v>13</v>
      </c>
      <c r="G6244">
        <v>20</v>
      </c>
      <c r="H6244" s="3" t="str" cm="1">
        <f t="array" ref="H6244">_xlfn.IFS(G6244&lt;25,"18-24",G6244&lt;35,"25-34",G6244&lt;45,"35-44",G6244&lt;55,"45-54",G6244&lt;65,"55-64",G6244&gt;=65,"65+")</f>
        <v>18-24</v>
      </c>
      <c r="I6244">
        <v>4</v>
      </c>
      <c r="J6244" t="str" cm="1">
        <f t="array" ref="J6244">_xlfn.IFS(I6244&lt;3,"0-2 yrs",I6244&lt;7,"3-6 yrs",I6244&gt;=7,"7+ yrs")</f>
        <v>3-6 yrs</v>
      </c>
      <c r="K6244" s="2">
        <v>119759.24</v>
      </c>
      <c r="L6244" s="1">
        <v>0</v>
      </c>
      <c r="M6244" s="1" t="s">
        <v>2984</v>
      </c>
      <c r="N6244">
        <v>2</v>
      </c>
      <c r="O6244" t="s">
        <v>2986</v>
      </c>
      <c r="P6244" t="s">
        <v>2986</v>
      </c>
      <c r="Q6244">
        <v>0</v>
      </c>
      <c r="R6244" t="s">
        <v>2959</v>
      </c>
    </row>
    <row r="6245" spans="1:18" x14ac:dyDescent="0.25">
      <c r="A6245">
        <v>15722083</v>
      </c>
      <c r="B6245" t="s">
        <v>481</v>
      </c>
      <c r="C6245">
        <v>591</v>
      </c>
      <c r="D6245" t="str" cm="1">
        <f t="array" ref="D6245">_xlfn.IFS(C6245&lt;580,"Poor",C6245&lt;670,"Fair",C6245&lt;740,"Good",C6245&lt;800,"Very Good",C6245&gt;=800,"Excellent")</f>
        <v>Fair</v>
      </c>
      <c r="E6245" t="s">
        <v>16</v>
      </c>
      <c r="F6245" t="s">
        <v>22</v>
      </c>
      <c r="G6245">
        <v>39</v>
      </c>
      <c r="H6245" s="3" t="str" cm="1">
        <f t="array" ref="H6245">_xlfn.IFS(G6245&lt;25,"18-24",G6245&lt;35,"25-34",G6245&lt;45,"35-44",G6245&lt;55,"45-54",G6245&lt;65,"55-64",G6245&gt;=65,"65+")</f>
        <v>35-44</v>
      </c>
      <c r="I6245">
        <v>8</v>
      </c>
      <c r="J6245" t="str" cm="1">
        <f t="array" ref="J6245">_xlfn.IFS(I6245&lt;3,"0-2 yrs",I6245&lt;7,"3-6 yrs",I6245&gt;=7,"7+ yrs")</f>
        <v>7+ yrs</v>
      </c>
      <c r="K6245" s="2">
        <v>42392.24</v>
      </c>
      <c r="L6245" s="1">
        <v>0</v>
      </c>
      <c r="M6245" s="1" t="s">
        <v>2984</v>
      </c>
      <c r="N6245">
        <v>2</v>
      </c>
      <c r="O6245" t="s">
        <v>2986</v>
      </c>
      <c r="P6245" t="s">
        <v>2986</v>
      </c>
      <c r="Q6245">
        <v>0</v>
      </c>
      <c r="R6245" t="s">
        <v>2959</v>
      </c>
    </row>
    <row r="6246" spans="1:18" x14ac:dyDescent="0.25">
      <c r="A6246">
        <v>15771442</v>
      </c>
      <c r="B6246" t="s">
        <v>2315</v>
      </c>
      <c r="C6246">
        <v>633</v>
      </c>
      <c r="D6246" t="str" cm="1">
        <f t="array" ref="D6246">_xlfn.IFS(C6246&lt;580,"Poor",C6246&lt;670,"Fair",C6246&lt;740,"Good",C6246&lt;800,"Very Good",C6246&gt;=800,"Excellent")</f>
        <v>Fair</v>
      </c>
      <c r="E6246" t="s">
        <v>12</v>
      </c>
      <c r="F6246" t="s">
        <v>22</v>
      </c>
      <c r="G6246">
        <v>40</v>
      </c>
      <c r="H6246" s="3" t="str" cm="1">
        <f t="array" ref="H6246">_xlfn.IFS(G6246&lt;25,"18-24",G6246&lt;35,"25-34",G6246&lt;45,"35-44",G6246&lt;55,"45-54",G6246&lt;65,"55-64",G6246&gt;=65,"65+")</f>
        <v>35-44</v>
      </c>
      <c r="I6246">
        <v>4</v>
      </c>
      <c r="J6246" t="str" cm="1">
        <f t="array" ref="J6246">_xlfn.IFS(I6246&lt;3,"0-2 yrs",I6246&lt;7,"3-6 yrs",I6246&gt;=7,"7+ yrs")</f>
        <v>3-6 yrs</v>
      </c>
      <c r="K6246" s="2">
        <v>34670.620000000003</v>
      </c>
      <c r="L6246" s="1">
        <v>150578</v>
      </c>
      <c r="M6246" s="1" t="s">
        <v>2983</v>
      </c>
      <c r="N6246">
        <v>1</v>
      </c>
      <c r="O6246" t="s">
        <v>14</v>
      </c>
      <c r="P6246" t="s">
        <v>14</v>
      </c>
      <c r="Q6246">
        <v>1</v>
      </c>
      <c r="R6246" t="s">
        <v>2957</v>
      </c>
    </row>
    <row r="6247" spans="1:18" x14ac:dyDescent="0.25">
      <c r="A6247">
        <v>15803633</v>
      </c>
      <c r="B6247" t="s">
        <v>75</v>
      </c>
      <c r="C6247">
        <v>678</v>
      </c>
      <c r="D6247" t="str" cm="1">
        <f t="array" ref="D6247">_xlfn.IFS(C6247&lt;580,"Poor",C6247&lt;670,"Fair",C6247&lt;740,"Good",C6247&lt;800,"Very Good",C6247&gt;=800,"Excellent")</f>
        <v>Good</v>
      </c>
      <c r="E6247" t="s">
        <v>12</v>
      </c>
      <c r="F6247" t="s">
        <v>13</v>
      </c>
      <c r="G6247">
        <v>46</v>
      </c>
      <c r="H6247" s="3" t="str" cm="1">
        <f t="array" ref="H6247">_xlfn.IFS(G6247&lt;25,"18-24",G6247&lt;35,"25-34",G6247&lt;45,"35-44",G6247&lt;55,"45-54",G6247&lt;65,"55-64",G6247&gt;=65,"65+")</f>
        <v>45-54</v>
      </c>
      <c r="I6247">
        <v>1</v>
      </c>
      <c r="J6247" t="str" cm="1">
        <f t="array" ref="J6247">_xlfn.IFS(I6247&lt;3,"0-2 yrs",I6247&lt;7,"3-6 yrs",I6247&gt;=7,"7+ yrs")</f>
        <v>0-2 yrs</v>
      </c>
      <c r="K6247" s="2">
        <v>82106.19</v>
      </c>
      <c r="L6247" s="1">
        <v>0</v>
      </c>
      <c r="M6247" s="1" t="s">
        <v>2984</v>
      </c>
      <c r="N6247">
        <v>2</v>
      </c>
      <c r="O6247" t="s">
        <v>2986</v>
      </c>
      <c r="P6247" t="s">
        <v>2986</v>
      </c>
      <c r="Q6247">
        <v>0</v>
      </c>
      <c r="R6247" t="s">
        <v>2959</v>
      </c>
    </row>
    <row r="6248" spans="1:18" x14ac:dyDescent="0.25">
      <c r="A6248">
        <v>15672185</v>
      </c>
      <c r="B6248" t="s">
        <v>921</v>
      </c>
      <c r="C6248">
        <v>590</v>
      </c>
      <c r="D6248" t="str" cm="1">
        <f t="array" ref="D6248">_xlfn.IFS(C6248&lt;580,"Poor",C6248&lt;670,"Fair",C6248&lt;740,"Good",C6248&lt;800,"Very Good",C6248&gt;=800,"Excellent")</f>
        <v>Fair</v>
      </c>
      <c r="E6248" t="s">
        <v>12</v>
      </c>
      <c r="F6248" t="s">
        <v>22</v>
      </c>
      <c r="G6248">
        <v>47</v>
      </c>
      <c r="H6248" s="3" t="str" cm="1">
        <f t="array" ref="H6248">_xlfn.IFS(G6248&lt;25,"18-24",G6248&lt;35,"25-34",G6248&lt;45,"35-44",G6248&lt;55,"45-54",G6248&lt;65,"55-64",G6248&gt;=65,"65+")</f>
        <v>45-54</v>
      </c>
      <c r="I6248">
        <v>3</v>
      </c>
      <c r="J6248" t="str" cm="1">
        <f t="array" ref="J6248">_xlfn.IFS(I6248&lt;3,"0-2 yrs",I6248&lt;7,"3-6 yrs",I6248&gt;=7,"7+ yrs")</f>
        <v>3-6 yrs</v>
      </c>
      <c r="K6248" s="2">
        <v>171774.5</v>
      </c>
      <c r="L6248" s="1">
        <v>0</v>
      </c>
      <c r="M6248" s="1" t="s">
        <v>2984</v>
      </c>
      <c r="N6248">
        <v>2</v>
      </c>
      <c r="O6248" t="s">
        <v>2986</v>
      </c>
      <c r="P6248" t="s">
        <v>2986</v>
      </c>
      <c r="Q6248">
        <v>0</v>
      </c>
      <c r="R6248" t="s">
        <v>2959</v>
      </c>
    </row>
    <row r="6249" spans="1:18" x14ac:dyDescent="0.25">
      <c r="A6249">
        <v>15806486</v>
      </c>
      <c r="B6249" t="s">
        <v>354</v>
      </c>
      <c r="C6249">
        <v>705</v>
      </c>
      <c r="D6249" t="str" cm="1">
        <f t="array" ref="D6249">_xlfn.IFS(C6249&lt;580,"Poor",C6249&lt;670,"Fair",C6249&lt;740,"Good",C6249&lt;800,"Very Good",C6249&gt;=800,"Excellent")</f>
        <v>Good</v>
      </c>
      <c r="E6249" t="s">
        <v>12</v>
      </c>
      <c r="F6249" t="s">
        <v>13</v>
      </c>
      <c r="G6249">
        <v>48</v>
      </c>
      <c r="H6249" s="3" t="str" cm="1">
        <f t="array" ref="H6249">_xlfn.IFS(G6249&lt;25,"18-24",G6249&lt;35,"25-34",G6249&lt;45,"35-44",G6249&lt;55,"45-54",G6249&lt;65,"55-64",G6249&gt;=65,"65+")</f>
        <v>45-54</v>
      </c>
      <c r="I6249">
        <v>0</v>
      </c>
      <c r="J6249" t="str" cm="1">
        <f t="array" ref="J6249">_xlfn.IFS(I6249&lt;3,"0-2 yrs",I6249&lt;7,"3-6 yrs",I6249&gt;=7,"7+ yrs")</f>
        <v>0-2 yrs</v>
      </c>
      <c r="K6249" s="2">
        <v>149772.60999999999</v>
      </c>
      <c r="L6249" s="1">
        <v>0</v>
      </c>
      <c r="M6249" s="1" t="s">
        <v>2984</v>
      </c>
      <c r="N6249">
        <v>2</v>
      </c>
      <c r="O6249" t="s">
        <v>2986</v>
      </c>
      <c r="P6249" t="s">
        <v>2986</v>
      </c>
      <c r="Q6249">
        <v>0</v>
      </c>
      <c r="R6249" t="s">
        <v>2959</v>
      </c>
    </row>
    <row r="6250" spans="1:18" x14ac:dyDescent="0.25">
      <c r="A6250">
        <v>15570895</v>
      </c>
      <c r="B6250" t="s">
        <v>731</v>
      </c>
      <c r="C6250">
        <v>608</v>
      </c>
      <c r="D6250" t="str" cm="1">
        <f t="array" ref="D6250">_xlfn.IFS(C6250&lt;580,"Poor",C6250&lt;670,"Fair",C6250&lt;740,"Good",C6250&lt;800,"Very Good",C6250&gt;=800,"Excellent")</f>
        <v>Fair</v>
      </c>
      <c r="E6250" t="s">
        <v>12</v>
      </c>
      <c r="F6250" t="s">
        <v>22</v>
      </c>
      <c r="G6250">
        <v>42</v>
      </c>
      <c r="H6250" s="3" t="str" cm="1">
        <f t="array" ref="H6250">_xlfn.IFS(G6250&lt;25,"18-24",G6250&lt;35,"25-34",G6250&lt;45,"35-44",G6250&lt;55,"45-54",G6250&lt;65,"55-64",G6250&gt;=65,"65+")</f>
        <v>35-44</v>
      </c>
      <c r="I6250">
        <v>10</v>
      </c>
      <c r="J6250" t="str" cm="1">
        <f t="array" ref="J6250">_xlfn.IFS(I6250&lt;3,"0-2 yrs",I6250&lt;7,"3-6 yrs",I6250&gt;=7,"7+ yrs")</f>
        <v>7+ yrs</v>
      </c>
      <c r="K6250" s="2">
        <v>38866.85</v>
      </c>
      <c r="L6250" s="1">
        <v>163548.07</v>
      </c>
      <c r="M6250" s="1" t="s">
        <v>2983</v>
      </c>
      <c r="N6250">
        <v>1</v>
      </c>
      <c r="O6250" t="s">
        <v>2986</v>
      </c>
      <c r="P6250" t="s">
        <v>2986</v>
      </c>
      <c r="Q6250">
        <v>0</v>
      </c>
      <c r="R6250" t="s">
        <v>2959</v>
      </c>
    </row>
    <row r="6251" spans="1:18" x14ac:dyDescent="0.25">
      <c r="A6251">
        <v>15614520</v>
      </c>
      <c r="B6251" t="s">
        <v>233</v>
      </c>
      <c r="C6251">
        <v>682</v>
      </c>
      <c r="D6251" t="str" cm="1">
        <f t="array" ref="D6251">_xlfn.IFS(C6251&lt;580,"Poor",C6251&lt;670,"Fair",C6251&lt;740,"Good",C6251&lt;800,"Very Good",C6251&gt;=800,"Excellent")</f>
        <v>Good</v>
      </c>
      <c r="E6251" t="s">
        <v>12</v>
      </c>
      <c r="F6251" t="s">
        <v>13</v>
      </c>
      <c r="G6251">
        <v>37</v>
      </c>
      <c r="H6251" s="3" t="str" cm="1">
        <f t="array" ref="H6251">_xlfn.IFS(G6251&lt;25,"18-24",G6251&lt;35,"25-34",G6251&lt;45,"35-44",G6251&lt;55,"45-54",G6251&lt;65,"55-64",G6251&gt;=65,"65+")</f>
        <v>35-44</v>
      </c>
      <c r="I6251">
        <v>8</v>
      </c>
      <c r="J6251" t="str" cm="1">
        <f t="array" ref="J6251">_xlfn.IFS(I6251&lt;3,"0-2 yrs",I6251&lt;7,"3-6 yrs",I6251&gt;=7,"7+ yrs")</f>
        <v>7+ yrs</v>
      </c>
      <c r="K6251" s="2">
        <v>35179.18</v>
      </c>
      <c r="L6251" s="1">
        <v>148580.12</v>
      </c>
      <c r="M6251" s="1" t="s">
        <v>2971</v>
      </c>
      <c r="N6251">
        <v>1</v>
      </c>
      <c r="O6251" t="s">
        <v>2986</v>
      </c>
      <c r="P6251" t="s">
        <v>2986</v>
      </c>
      <c r="Q6251">
        <v>0</v>
      </c>
      <c r="R6251" t="s">
        <v>2959</v>
      </c>
    </row>
    <row r="6252" spans="1:18" x14ac:dyDescent="0.25">
      <c r="A6252">
        <v>15687492</v>
      </c>
      <c r="B6252" t="s">
        <v>538</v>
      </c>
      <c r="C6252">
        <v>596</v>
      </c>
      <c r="D6252" t="str" cm="1">
        <f t="array" ref="D6252">_xlfn.IFS(C6252&lt;580,"Poor",C6252&lt;670,"Fair",C6252&lt;740,"Good",C6252&lt;800,"Very Good",C6252&gt;=800,"Excellent")</f>
        <v>Fair</v>
      </c>
      <c r="E6252" t="s">
        <v>25</v>
      </c>
      <c r="F6252" t="s">
        <v>22</v>
      </c>
      <c r="G6252">
        <v>32</v>
      </c>
      <c r="H6252" s="3" t="str" cm="1">
        <f t="array" ref="H6252">_xlfn.IFS(G6252&lt;25,"18-24",G6252&lt;35,"25-34",G6252&lt;45,"35-44",G6252&lt;55,"45-54",G6252&lt;65,"55-64",G6252&gt;=65,"65+")</f>
        <v>25-34</v>
      </c>
      <c r="I6252">
        <v>3</v>
      </c>
      <c r="J6252" t="str" cm="1">
        <f t="array" ref="J6252">_xlfn.IFS(I6252&lt;3,"0-2 yrs",I6252&lt;7,"3-6 yrs",I6252&gt;=7,"7+ yrs")</f>
        <v>3-6 yrs</v>
      </c>
      <c r="K6252" s="2">
        <v>41788.370000000003</v>
      </c>
      <c r="L6252" s="1">
        <v>96709.07</v>
      </c>
      <c r="M6252" s="1" t="s">
        <v>2972</v>
      </c>
      <c r="N6252">
        <v>2</v>
      </c>
      <c r="O6252" t="s">
        <v>2986</v>
      </c>
      <c r="P6252" t="s">
        <v>2986</v>
      </c>
      <c r="Q6252">
        <v>0</v>
      </c>
      <c r="R6252" t="s">
        <v>2959</v>
      </c>
    </row>
    <row r="6253" spans="1:18" x14ac:dyDescent="0.25">
      <c r="A6253">
        <v>15675337</v>
      </c>
      <c r="B6253" t="s">
        <v>441</v>
      </c>
      <c r="C6253">
        <v>395</v>
      </c>
      <c r="D6253" t="str" cm="1">
        <f t="array" ref="D6253">_xlfn.IFS(C6253&lt;580,"Poor",C6253&lt;670,"Fair",C6253&lt;740,"Good",C6253&lt;800,"Very Good",C6253&gt;=800,"Excellent")</f>
        <v>Poor</v>
      </c>
      <c r="E6253" t="s">
        <v>25</v>
      </c>
      <c r="F6253" t="s">
        <v>13</v>
      </c>
      <c r="G6253">
        <v>34</v>
      </c>
      <c r="H6253" s="3" t="str" cm="1">
        <f t="array" ref="H6253">_xlfn.IFS(G6253&lt;25,"18-24",G6253&lt;35,"25-34",G6253&lt;45,"35-44",G6253&lt;55,"45-54",G6253&lt;65,"55-64",G6253&gt;=65,"65+")</f>
        <v>25-34</v>
      </c>
      <c r="I6253">
        <v>5</v>
      </c>
      <c r="J6253" t="str" cm="1">
        <f t="array" ref="J6253">_xlfn.IFS(I6253&lt;3,"0-2 yrs",I6253&lt;7,"3-6 yrs",I6253&gt;=7,"7+ yrs")</f>
        <v>3-6 yrs</v>
      </c>
      <c r="K6253" s="2">
        <v>17376.57</v>
      </c>
      <c r="L6253" s="1">
        <v>106011.59</v>
      </c>
      <c r="M6253" s="1" t="s">
        <v>2971</v>
      </c>
      <c r="N6253">
        <v>1</v>
      </c>
      <c r="O6253" t="s">
        <v>14</v>
      </c>
      <c r="P6253" t="s">
        <v>14</v>
      </c>
      <c r="Q6253">
        <v>1</v>
      </c>
      <c r="R6253" t="s">
        <v>2957</v>
      </c>
    </row>
    <row r="6254" spans="1:18" x14ac:dyDescent="0.25">
      <c r="A6254">
        <v>15721047</v>
      </c>
      <c r="B6254" t="s">
        <v>2316</v>
      </c>
      <c r="C6254">
        <v>578</v>
      </c>
      <c r="D6254" t="str" cm="1">
        <f t="array" ref="D6254">_xlfn.IFS(C6254&lt;580,"Poor",C6254&lt;670,"Fair",C6254&lt;740,"Good",C6254&lt;800,"Very Good",C6254&gt;=800,"Excellent")</f>
        <v>Poor</v>
      </c>
      <c r="E6254" t="s">
        <v>25</v>
      </c>
      <c r="F6254" t="s">
        <v>22</v>
      </c>
      <c r="G6254">
        <v>37</v>
      </c>
      <c r="H6254" s="3" t="str" cm="1">
        <f t="array" ref="H6254">_xlfn.IFS(G6254&lt;25,"18-24",G6254&lt;35,"25-34",G6254&lt;45,"35-44",G6254&lt;55,"45-54",G6254&lt;65,"55-64",G6254&gt;=65,"65+")</f>
        <v>35-44</v>
      </c>
      <c r="I6254">
        <v>1</v>
      </c>
      <c r="J6254" t="str" cm="1">
        <f t="array" ref="J6254">_xlfn.IFS(I6254&lt;3,"0-2 yrs",I6254&lt;7,"3-6 yrs",I6254&gt;=7,"7+ yrs")</f>
        <v>0-2 yrs</v>
      </c>
      <c r="K6254" s="2">
        <v>199428.19</v>
      </c>
      <c r="L6254" s="1">
        <v>135650.88</v>
      </c>
      <c r="M6254" s="1" t="s">
        <v>2971</v>
      </c>
      <c r="N6254">
        <v>1</v>
      </c>
      <c r="O6254" t="s">
        <v>2986</v>
      </c>
      <c r="P6254" t="s">
        <v>2986</v>
      </c>
      <c r="Q6254">
        <v>0</v>
      </c>
      <c r="R6254" t="s">
        <v>2959</v>
      </c>
    </row>
    <row r="6255" spans="1:18" x14ac:dyDescent="0.25">
      <c r="A6255">
        <v>15589017</v>
      </c>
      <c r="B6255" t="s">
        <v>289</v>
      </c>
      <c r="C6255">
        <v>547</v>
      </c>
      <c r="D6255" t="str" cm="1">
        <f t="array" ref="D6255">_xlfn.IFS(C6255&lt;580,"Poor",C6255&lt;670,"Fair",C6255&lt;740,"Good",C6255&lt;800,"Very Good",C6255&gt;=800,"Excellent")</f>
        <v>Poor</v>
      </c>
      <c r="E6255" t="s">
        <v>25</v>
      </c>
      <c r="F6255" t="s">
        <v>22</v>
      </c>
      <c r="G6255">
        <v>55</v>
      </c>
      <c r="H6255" s="3" t="str" cm="1">
        <f t="array" ref="H6255">_xlfn.IFS(G6255&lt;25,"18-24",G6255&lt;35,"25-34",G6255&lt;45,"35-44",G6255&lt;55,"45-54",G6255&lt;65,"55-64",G6255&gt;=65,"65+")</f>
        <v>55-64</v>
      </c>
      <c r="I6255">
        <v>4</v>
      </c>
      <c r="J6255" t="str" cm="1">
        <f t="array" ref="J6255">_xlfn.IFS(I6255&lt;3,"0-2 yrs",I6255&lt;7,"3-6 yrs",I6255&gt;=7,"7+ yrs")</f>
        <v>3-6 yrs</v>
      </c>
      <c r="K6255" s="2">
        <v>16922.28</v>
      </c>
      <c r="L6255" s="1">
        <v>111362.76</v>
      </c>
      <c r="M6255" s="1" t="s">
        <v>2971</v>
      </c>
      <c r="N6255">
        <v>3</v>
      </c>
      <c r="O6255" t="s">
        <v>2986</v>
      </c>
      <c r="P6255" t="s">
        <v>2986</v>
      </c>
      <c r="Q6255">
        <v>1</v>
      </c>
      <c r="R6255" t="s">
        <v>2957</v>
      </c>
    </row>
    <row r="6256" spans="1:18" x14ac:dyDescent="0.25">
      <c r="A6256">
        <v>15611186</v>
      </c>
      <c r="B6256" t="s">
        <v>1087</v>
      </c>
      <c r="C6256">
        <v>609</v>
      </c>
      <c r="D6256" t="str" cm="1">
        <f t="array" ref="D6256">_xlfn.IFS(C6256&lt;580,"Poor",C6256&lt;670,"Fair",C6256&lt;740,"Good",C6256&lt;800,"Very Good",C6256&gt;=800,"Excellent")</f>
        <v>Fair</v>
      </c>
      <c r="E6256" t="s">
        <v>12</v>
      </c>
      <c r="F6256" t="s">
        <v>22</v>
      </c>
      <c r="G6256">
        <v>37</v>
      </c>
      <c r="H6256" s="3" t="str" cm="1">
        <f t="array" ref="H6256">_xlfn.IFS(G6256&lt;25,"18-24",G6256&lt;35,"25-34",G6256&lt;45,"35-44",G6256&lt;55,"45-54",G6256&lt;65,"55-64",G6256&gt;=65,"65+")</f>
        <v>35-44</v>
      </c>
      <c r="I6256">
        <v>1</v>
      </c>
      <c r="J6256" t="str" cm="1">
        <f t="array" ref="J6256">_xlfn.IFS(I6256&lt;3,"0-2 yrs",I6256&lt;7,"3-6 yrs",I6256&gt;=7,"7+ yrs")</f>
        <v>0-2 yrs</v>
      </c>
      <c r="K6256" s="2">
        <v>178291.89</v>
      </c>
      <c r="L6256" s="1">
        <v>39344.83</v>
      </c>
      <c r="M6256" s="1" t="s">
        <v>2984</v>
      </c>
      <c r="N6256">
        <v>1</v>
      </c>
      <c r="O6256" t="s">
        <v>14</v>
      </c>
      <c r="P6256" t="s">
        <v>14</v>
      </c>
      <c r="Q6256">
        <v>1</v>
      </c>
      <c r="R6256" t="s">
        <v>2957</v>
      </c>
    </row>
    <row r="6257" spans="1:18" x14ac:dyDescent="0.25">
      <c r="A6257">
        <v>15617301</v>
      </c>
      <c r="B6257" t="s">
        <v>2183</v>
      </c>
      <c r="C6257">
        <v>774</v>
      </c>
      <c r="D6257" t="str" cm="1">
        <f t="array" ref="D6257">_xlfn.IFS(C6257&lt;580,"Poor",C6257&lt;670,"Fair",C6257&lt;740,"Good",C6257&lt;800,"Very Good",C6257&gt;=800,"Excellent")</f>
        <v>Very Good</v>
      </c>
      <c r="E6257" t="s">
        <v>25</v>
      </c>
      <c r="F6257" t="s">
        <v>22</v>
      </c>
      <c r="G6257">
        <v>36</v>
      </c>
      <c r="H6257" s="3" t="str" cm="1">
        <f t="array" ref="H6257">_xlfn.IFS(G6257&lt;25,"18-24",G6257&lt;35,"25-34",G6257&lt;45,"35-44",G6257&lt;55,"45-54",G6257&lt;65,"55-64",G6257&gt;=65,"65+")</f>
        <v>35-44</v>
      </c>
      <c r="I6257">
        <v>9</v>
      </c>
      <c r="J6257" t="str" cm="1">
        <f t="array" ref="J6257">_xlfn.IFS(I6257&lt;3,"0-2 yrs",I6257&lt;7,"3-6 yrs",I6257&gt;=7,"7+ yrs")</f>
        <v>7+ yrs</v>
      </c>
      <c r="K6257" s="2">
        <v>152290.28</v>
      </c>
      <c r="L6257" s="1">
        <v>130809.77</v>
      </c>
      <c r="M6257" s="1" t="s">
        <v>2971</v>
      </c>
      <c r="N6257">
        <v>1</v>
      </c>
      <c r="O6257" t="s">
        <v>2986</v>
      </c>
      <c r="P6257" t="s">
        <v>2986</v>
      </c>
      <c r="Q6257">
        <v>0</v>
      </c>
      <c r="R6257" t="s">
        <v>2959</v>
      </c>
    </row>
    <row r="6258" spans="1:18" x14ac:dyDescent="0.25">
      <c r="A6258">
        <v>15726046</v>
      </c>
      <c r="B6258" t="s">
        <v>237</v>
      </c>
      <c r="C6258">
        <v>712</v>
      </c>
      <c r="D6258" t="str" cm="1">
        <f t="array" ref="D6258">_xlfn.IFS(C6258&lt;580,"Poor",C6258&lt;670,"Fair",C6258&lt;740,"Good",C6258&lt;800,"Very Good",C6258&gt;=800,"Excellent")</f>
        <v>Good</v>
      </c>
      <c r="E6258" t="s">
        <v>12</v>
      </c>
      <c r="F6258" t="s">
        <v>13</v>
      </c>
      <c r="G6258">
        <v>27</v>
      </c>
      <c r="H6258" s="3" t="str" cm="1">
        <f t="array" ref="H6258">_xlfn.IFS(G6258&lt;25,"18-24",G6258&lt;35,"25-34",G6258&lt;45,"35-44",G6258&lt;55,"45-54",G6258&lt;65,"55-64",G6258&gt;=65,"65+")</f>
        <v>25-34</v>
      </c>
      <c r="I6258">
        <v>2</v>
      </c>
      <c r="J6258" t="str" cm="1">
        <f t="array" ref="J6258">_xlfn.IFS(I6258&lt;3,"0-2 yrs",I6258&lt;7,"3-6 yrs",I6258&gt;=7,"7+ yrs")</f>
        <v>0-2 yrs</v>
      </c>
      <c r="K6258" s="2">
        <v>126809.15</v>
      </c>
      <c r="L6258" s="1">
        <v>133009.51</v>
      </c>
      <c r="M6258" s="1" t="s">
        <v>2971</v>
      </c>
      <c r="N6258">
        <v>1</v>
      </c>
      <c r="O6258" t="s">
        <v>2986</v>
      </c>
      <c r="P6258" t="s">
        <v>2986</v>
      </c>
      <c r="Q6258">
        <v>0</v>
      </c>
      <c r="R6258" t="s">
        <v>2959</v>
      </c>
    </row>
    <row r="6259" spans="1:18" x14ac:dyDescent="0.25">
      <c r="A6259">
        <v>15585748</v>
      </c>
      <c r="B6259" t="s">
        <v>38</v>
      </c>
      <c r="C6259">
        <v>585</v>
      </c>
      <c r="D6259" t="str" cm="1">
        <f t="array" ref="D6259">_xlfn.IFS(C6259&lt;580,"Poor",C6259&lt;670,"Fair",C6259&lt;740,"Good",C6259&lt;800,"Very Good",C6259&gt;=800,"Excellent")</f>
        <v>Fair</v>
      </c>
      <c r="E6259" t="s">
        <v>25</v>
      </c>
      <c r="F6259" t="s">
        <v>13</v>
      </c>
      <c r="G6259">
        <v>28</v>
      </c>
      <c r="H6259" s="3" t="str" cm="1">
        <f t="array" ref="H6259">_xlfn.IFS(G6259&lt;25,"18-24",G6259&lt;35,"25-34",G6259&lt;45,"35-44",G6259&lt;55,"45-54",G6259&lt;65,"55-64",G6259&gt;=65,"65+")</f>
        <v>25-34</v>
      </c>
      <c r="I6259">
        <v>9</v>
      </c>
      <c r="J6259" t="str" cm="1">
        <f t="array" ref="J6259">_xlfn.IFS(I6259&lt;3,"0-2 yrs",I6259&lt;7,"3-6 yrs",I6259&gt;=7,"7+ yrs")</f>
        <v>7+ yrs</v>
      </c>
      <c r="K6259" s="2">
        <v>40385.61</v>
      </c>
      <c r="L6259" s="1">
        <v>135337.49</v>
      </c>
      <c r="M6259" s="1" t="s">
        <v>2971</v>
      </c>
      <c r="N6259">
        <v>2</v>
      </c>
      <c r="O6259" t="s">
        <v>14</v>
      </c>
      <c r="P6259" t="s">
        <v>14</v>
      </c>
      <c r="Q6259">
        <v>0</v>
      </c>
      <c r="R6259" t="s">
        <v>2959</v>
      </c>
    </row>
    <row r="6260" spans="1:18" x14ac:dyDescent="0.25">
      <c r="A6260">
        <v>15672826</v>
      </c>
      <c r="B6260" t="s">
        <v>332</v>
      </c>
      <c r="C6260">
        <v>666</v>
      </c>
      <c r="D6260" t="str" cm="1">
        <f t="array" ref="D6260">_xlfn.IFS(C6260&lt;580,"Poor",C6260&lt;670,"Fair",C6260&lt;740,"Good",C6260&lt;800,"Very Good",C6260&gt;=800,"Excellent")</f>
        <v>Fair</v>
      </c>
      <c r="E6260" t="s">
        <v>12</v>
      </c>
      <c r="F6260" t="s">
        <v>13</v>
      </c>
      <c r="G6260">
        <v>32</v>
      </c>
      <c r="H6260" s="3" t="str" cm="1">
        <f t="array" ref="H6260">_xlfn.IFS(G6260&lt;25,"18-24",G6260&lt;35,"25-34",G6260&lt;45,"35-44",G6260&lt;55,"45-54",G6260&lt;65,"55-64",G6260&gt;=65,"65+")</f>
        <v>25-34</v>
      </c>
      <c r="I6260">
        <v>10</v>
      </c>
      <c r="J6260" t="str" cm="1">
        <f t="array" ref="J6260">_xlfn.IFS(I6260&lt;3,"0-2 yrs",I6260&lt;7,"3-6 yrs",I6260&gt;=7,"7+ yrs")</f>
        <v>7+ yrs</v>
      </c>
      <c r="K6260" s="2">
        <v>34350.54</v>
      </c>
      <c r="L6260" s="1">
        <v>112536.57</v>
      </c>
      <c r="M6260" s="1" t="s">
        <v>2971</v>
      </c>
      <c r="N6260">
        <v>2</v>
      </c>
      <c r="O6260" t="s">
        <v>14</v>
      </c>
      <c r="P6260" t="s">
        <v>14</v>
      </c>
      <c r="Q6260">
        <v>0</v>
      </c>
      <c r="R6260" t="s">
        <v>2959</v>
      </c>
    </row>
    <row r="6261" spans="1:18" x14ac:dyDescent="0.25">
      <c r="A6261">
        <v>15595162</v>
      </c>
      <c r="B6261" t="s">
        <v>226</v>
      </c>
      <c r="C6261">
        <v>708</v>
      </c>
      <c r="D6261" t="str" cm="1">
        <f t="array" ref="D6261">_xlfn.IFS(C6261&lt;580,"Poor",C6261&lt;670,"Fair",C6261&lt;740,"Good",C6261&lt;800,"Very Good",C6261&gt;=800,"Excellent")</f>
        <v>Good</v>
      </c>
      <c r="E6261" t="s">
        <v>16</v>
      </c>
      <c r="F6261" t="s">
        <v>13</v>
      </c>
      <c r="G6261">
        <v>35</v>
      </c>
      <c r="H6261" s="3" t="str" cm="1">
        <f t="array" ref="H6261">_xlfn.IFS(G6261&lt;25,"18-24",G6261&lt;35,"25-34",G6261&lt;45,"35-44",G6261&lt;55,"45-54",G6261&lt;65,"55-64",G6261&gt;=65,"65+")</f>
        <v>35-44</v>
      </c>
      <c r="I6261">
        <v>8</v>
      </c>
      <c r="J6261" t="str" cm="1">
        <f t="array" ref="J6261">_xlfn.IFS(I6261&lt;3,"0-2 yrs",I6261&lt;7,"3-6 yrs",I6261&gt;=7,"7+ yrs")</f>
        <v>7+ yrs</v>
      </c>
      <c r="K6261" s="2">
        <v>199005.88</v>
      </c>
      <c r="L6261" s="1">
        <v>122570.69</v>
      </c>
      <c r="M6261" s="1" t="s">
        <v>2971</v>
      </c>
      <c r="N6261">
        <v>1</v>
      </c>
      <c r="O6261" t="s">
        <v>2986</v>
      </c>
      <c r="P6261" t="s">
        <v>2986</v>
      </c>
      <c r="Q6261">
        <v>0</v>
      </c>
      <c r="R6261" t="s">
        <v>2959</v>
      </c>
    </row>
    <row r="6262" spans="1:18" x14ac:dyDescent="0.25">
      <c r="A6262">
        <v>15650026</v>
      </c>
      <c r="B6262" t="s">
        <v>2233</v>
      </c>
      <c r="C6262">
        <v>513</v>
      </c>
      <c r="D6262" t="str" cm="1">
        <f t="array" ref="D6262">_xlfn.IFS(C6262&lt;580,"Poor",C6262&lt;670,"Fair",C6262&lt;740,"Good",C6262&lt;800,"Very Good",C6262&gt;=800,"Excellent")</f>
        <v>Poor</v>
      </c>
      <c r="E6262" t="s">
        <v>12</v>
      </c>
      <c r="F6262" t="s">
        <v>22</v>
      </c>
      <c r="G6262">
        <v>44</v>
      </c>
      <c r="H6262" s="3" t="str" cm="1">
        <f t="array" ref="H6262">_xlfn.IFS(G6262&lt;25,"18-24",G6262&lt;35,"25-34",G6262&lt;45,"35-44",G6262&lt;55,"45-54",G6262&lt;65,"55-64",G6262&gt;=65,"65+")</f>
        <v>35-44</v>
      </c>
      <c r="I6262">
        <v>1</v>
      </c>
      <c r="J6262" t="str" cm="1">
        <f t="array" ref="J6262">_xlfn.IFS(I6262&lt;3,"0-2 yrs",I6262&lt;7,"3-6 yrs",I6262&gt;=7,"7+ yrs")</f>
        <v>0-2 yrs</v>
      </c>
      <c r="K6262" s="2">
        <v>52629.73</v>
      </c>
      <c r="L6262" s="1">
        <v>63562.02</v>
      </c>
      <c r="M6262" s="1" t="s">
        <v>2972</v>
      </c>
      <c r="N6262">
        <v>2</v>
      </c>
      <c r="O6262" t="s">
        <v>14</v>
      </c>
      <c r="P6262" t="s">
        <v>14</v>
      </c>
      <c r="Q6262">
        <v>1</v>
      </c>
      <c r="R6262" t="s">
        <v>2957</v>
      </c>
    </row>
    <row r="6263" spans="1:18" x14ac:dyDescent="0.25">
      <c r="A6263">
        <v>15745826</v>
      </c>
      <c r="B6263" t="s">
        <v>1340</v>
      </c>
      <c r="C6263">
        <v>445</v>
      </c>
      <c r="D6263" t="str" cm="1">
        <f t="array" ref="D6263">_xlfn.IFS(C6263&lt;580,"Poor",C6263&lt;670,"Fair",C6263&lt;740,"Good",C6263&lt;800,"Very Good",C6263&gt;=800,"Excellent")</f>
        <v>Poor</v>
      </c>
      <c r="E6263" t="s">
        <v>12</v>
      </c>
      <c r="F6263" t="s">
        <v>22</v>
      </c>
      <c r="G6263">
        <v>37</v>
      </c>
      <c r="H6263" s="3" t="str" cm="1">
        <f t="array" ref="H6263">_xlfn.IFS(G6263&lt;25,"18-24",G6263&lt;35,"25-34",G6263&lt;45,"35-44",G6263&lt;55,"45-54",G6263&lt;65,"55-64",G6263&gt;=65,"65+")</f>
        <v>35-44</v>
      </c>
      <c r="I6263">
        <v>3</v>
      </c>
      <c r="J6263" t="str" cm="1">
        <f t="array" ref="J6263">_xlfn.IFS(I6263&lt;3,"0-2 yrs",I6263&lt;7,"3-6 yrs",I6263&gt;=7,"7+ yrs")</f>
        <v>3-6 yrs</v>
      </c>
      <c r="K6263" s="2">
        <v>180012.39</v>
      </c>
      <c r="L6263" s="1">
        <v>0</v>
      </c>
      <c r="M6263" s="1" t="s">
        <v>2984</v>
      </c>
      <c r="N6263">
        <v>2</v>
      </c>
      <c r="O6263" t="s">
        <v>14</v>
      </c>
      <c r="P6263" t="s">
        <v>14</v>
      </c>
      <c r="Q6263">
        <v>0</v>
      </c>
      <c r="R6263" t="s">
        <v>2959</v>
      </c>
    </row>
    <row r="6264" spans="1:18" x14ac:dyDescent="0.25">
      <c r="A6264">
        <v>15708610</v>
      </c>
      <c r="B6264" t="s">
        <v>1248</v>
      </c>
      <c r="C6264">
        <v>690</v>
      </c>
      <c r="D6264" t="str" cm="1">
        <f t="array" ref="D6264">_xlfn.IFS(C6264&lt;580,"Poor",C6264&lt;670,"Fair",C6264&lt;740,"Good",C6264&lt;800,"Very Good",C6264&gt;=800,"Excellent")</f>
        <v>Good</v>
      </c>
      <c r="E6264" t="s">
        <v>25</v>
      </c>
      <c r="F6264" t="s">
        <v>22</v>
      </c>
      <c r="G6264">
        <v>44</v>
      </c>
      <c r="H6264" s="3" t="str" cm="1">
        <f t="array" ref="H6264">_xlfn.IFS(G6264&lt;25,"18-24",G6264&lt;35,"25-34",G6264&lt;45,"35-44",G6264&lt;55,"45-54",G6264&lt;65,"55-64",G6264&gt;=65,"65+")</f>
        <v>35-44</v>
      </c>
      <c r="I6264">
        <v>9</v>
      </c>
      <c r="J6264" t="str" cm="1">
        <f t="array" ref="J6264">_xlfn.IFS(I6264&lt;3,"0-2 yrs",I6264&lt;7,"3-6 yrs",I6264&gt;=7,"7+ yrs")</f>
        <v>7+ yrs</v>
      </c>
      <c r="K6264" s="2">
        <v>35342.33</v>
      </c>
      <c r="L6264" s="1">
        <v>100368.63</v>
      </c>
      <c r="M6264" s="1" t="s">
        <v>2971</v>
      </c>
      <c r="N6264">
        <v>2</v>
      </c>
      <c r="O6264" t="s">
        <v>2986</v>
      </c>
      <c r="P6264" t="s">
        <v>2986</v>
      </c>
      <c r="Q6264">
        <v>0</v>
      </c>
      <c r="R6264" t="s">
        <v>2959</v>
      </c>
    </row>
    <row r="6265" spans="1:18" x14ac:dyDescent="0.25">
      <c r="A6265">
        <v>15624471</v>
      </c>
      <c r="B6265" t="s">
        <v>1512</v>
      </c>
      <c r="C6265">
        <v>850</v>
      </c>
      <c r="D6265" t="str" cm="1">
        <f t="array" ref="D6265">_xlfn.IFS(C6265&lt;580,"Poor",C6265&lt;670,"Fair",C6265&lt;740,"Good",C6265&lt;800,"Very Good",C6265&gt;=800,"Excellent")</f>
        <v>Excellent</v>
      </c>
      <c r="E6265" t="s">
        <v>12</v>
      </c>
      <c r="F6265" t="s">
        <v>22</v>
      </c>
      <c r="G6265">
        <v>37</v>
      </c>
      <c r="H6265" s="3" t="str" cm="1">
        <f t="array" ref="H6265">_xlfn.IFS(G6265&lt;25,"18-24",G6265&lt;35,"25-34",G6265&lt;45,"35-44",G6265&lt;55,"45-54",G6265&lt;65,"55-64",G6265&gt;=65,"65+")</f>
        <v>35-44</v>
      </c>
      <c r="I6265">
        <v>6</v>
      </c>
      <c r="J6265" t="str" cm="1">
        <f t="array" ref="J6265">_xlfn.IFS(I6265&lt;3,"0-2 yrs",I6265&lt;7,"3-6 yrs",I6265&gt;=7,"7+ yrs")</f>
        <v>3-6 yrs</v>
      </c>
      <c r="K6265" s="2">
        <v>109291.22</v>
      </c>
      <c r="L6265" s="1">
        <v>0</v>
      </c>
      <c r="M6265" s="1" t="s">
        <v>2984</v>
      </c>
      <c r="N6265">
        <v>2</v>
      </c>
      <c r="O6265" t="s">
        <v>2986</v>
      </c>
      <c r="P6265" t="s">
        <v>2986</v>
      </c>
      <c r="Q6265">
        <v>0</v>
      </c>
      <c r="R6265" t="s">
        <v>2959</v>
      </c>
    </row>
    <row r="6266" spans="1:18" x14ac:dyDescent="0.25">
      <c r="A6266">
        <v>15590097</v>
      </c>
      <c r="B6266" t="s">
        <v>658</v>
      </c>
      <c r="C6266">
        <v>537</v>
      </c>
      <c r="D6266" t="str" cm="1">
        <f t="array" ref="D6266">_xlfn.IFS(C6266&lt;580,"Poor",C6266&lt;670,"Fair",C6266&lt;740,"Good",C6266&lt;800,"Very Good",C6266&gt;=800,"Excellent")</f>
        <v>Poor</v>
      </c>
      <c r="E6266" t="s">
        <v>16</v>
      </c>
      <c r="F6266" t="s">
        <v>13</v>
      </c>
      <c r="G6266">
        <v>33</v>
      </c>
      <c r="H6266" s="3" t="str" cm="1">
        <f t="array" ref="H6266">_xlfn.IFS(G6266&lt;25,"18-24",G6266&lt;35,"25-34",G6266&lt;45,"35-44",G6266&lt;55,"45-54",G6266&lt;65,"55-64",G6266&gt;=65,"65+")</f>
        <v>25-34</v>
      </c>
      <c r="I6266">
        <v>7</v>
      </c>
      <c r="J6266" t="str" cm="1">
        <f t="array" ref="J6266">_xlfn.IFS(I6266&lt;3,"0-2 yrs",I6266&lt;7,"3-6 yrs",I6266&gt;=7,"7+ yrs")</f>
        <v>7+ yrs</v>
      </c>
      <c r="K6266" s="2">
        <v>62746.54</v>
      </c>
      <c r="L6266" s="1">
        <v>136082</v>
      </c>
      <c r="M6266" s="1" t="s">
        <v>2971</v>
      </c>
      <c r="N6266">
        <v>1</v>
      </c>
      <c r="O6266" t="s">
        <v>2986</v>
      </c>
      <c r="P6266" t="s">
        <v>2986</v>
      </c>
      <c r="Q6266">
        <v>0</v>
      </c>
      <c r="R6266" t="s">
        <v>2959</v>
      </c>
    </row>
    <row r="6267" spans="1:18" x14ac:dyDescent="0.25">
      <c r="A6267">
        <v>15689328</v>
      </c>
      <c r="B6267" t="s">
        <v>1284</v>
      </c>
      <c r="C6267">
        <v>705</v>
      </c>
      <c r="D6267" t="str" cm="1">
        <f t="array" ref="D6267">_xlfn.IFS(C6267&lt;580,"Poor",C6267&lt;670,"Fair",C6267&lt;740,"Good",C6267&lt;800,"Very Good",C6267&gt;=800,"Excellent")</f>
        <v>Good</v>
      </c>
      <c r="E6267" t="s">
        <v>25</v>
      </c>
      <c r="F6267" t="s">
        <v>22</v>
      </c>
      <c r="G6267">
        <v>48</v>
      </c>
      <c r="H6267" s="3" t="str" cm="1">
        <f t="array" ref="H6267">_xlfn.IFS(G6267&lt;25,"18-24",G6267&lt;35,"25-34",G6267&lt;45,"35-44",G6267&lt;55,"45-54",G6267&lt;65,"55-64",G6267&gt;=65,"65+")</f>
        <v>45-54</v>
      </c>
      <c r="I6267">
        <v>9</v>
      </c>
      <c r="J6267" t="str" cm="1">
        <f t="array" ref="J6267">_xlfn.IFS(I6267&lt;3,"0-2 yrs",I6267&lt;7,"3-6 yrs",I6267&gt;=7,"7+ yrs")</f>
        <v>7+ yrs</v>
      </c>
      <c r="K6267" s="2">
        <v>173273.2</v>
      </c>
      <c r="L6267" s="1">
        <v>114169.16</v>
      </c>
      <c r="M6267" s="1" t="s">
        <v>2971</v>
      </c>
      <c r="N6267">
        <v>1</v>
      </c>
      <c r="O6267" t="s">
        <v>2986</v>
      </c>
      <c r="P6267" t="s">
        <v>2986</v>
      </c>
      <c r="Q6267">
        <v>1</v>
      </c>
      <c r="R6267" t="s">
        <v>2957</v>
      </c>
    </row>
    <row r="6268" spans="1:18" x14ac:dyDescent="0.25">
      <c r="A6268">
        <v>15582154</v>
      </c>
      <c r="B6268" t="s">
        <v>197</v>
      </c>
      <c r="C6268">
        <v>670</v>
      </c>
      <c r="D6268" t="str" cm="1">
        <f t="array" ref="D6268">_xlfn.IFS(C6268&lt;580,"Poor",C6268&lt;670,"Fair",C6268&lt;740,"Good",C6268&lt;800,"Very Good",C6268&gt;=800,"Excellent")</f>
        <v>Good</v>
      </c>
      <c r="E6268" t="s">
        <v>12</v>
      </c>
      <c r="F6268" t="s">
        <v>13</v>
      </c>
      <c r="G6268">
        <v>45</v>
      </c>
      <c r="H6268" s="3" t="str" cm="1">
        <f t="array" ref="H6268">_xlfn.IFS(G6268&lt;25,"18-24",G6268&lt;35,"25-34",G6268&lt;45,"35-44",G6268&lt;55,"45-54",G6268&lt;65,"55-64",G6268&gt;=65,"65+")</f>
        <v>45-54</v>
      </c>
      <c r="I6268">
        <v>5</v>
      </c>
      <c r="J6268" t="str" cm="1">
        <f t="array" ref="J6268">_xlfn.IFS(I6268&lt;3,"0-2 yrs",I6268&lt;7,"3-6 yrs",I6268&gt;=7,"7+ yrs")</f>
        <v>3-6 yrs</v>
      </c>
      <c r="K6268" s="2">
        <v>54340.24</v>
      </c>
      <c r="L6268" s="1">
        <v>47884.92</v>
      </c>
      <c r="M6268" s="1" t="s">
        <v>2984</v>
      </c>
      <c r="N6268">
        <v>1</v>
      </c>
      <c r="O6268" t="s">
        <v>14</v>
      </c>
      <c r="P6268" t="s">
        <v>14</v>
      </c>
      <c r="Q6268">
        <v>0</v>
      </c>
      <c r="R6268" t="s">
        <v>2959</v>
      </c>
    </row>
    <row r="6269" spans="1:18" x14ac:dyDescent="0.25">
      <c r="A6269">
        <v>15734626</v>
      </c>
      <c r="B6269" t="s">
        <v>789</v>
      </c>
      <c r="C6269">
        <v>652</v>
      </c>
      <c r="D6269" t="str" cm="1">
        <f t="array" ref="D6269">_xlfn.IFS(C6269&lt;580,"Poor",C6269&lt;670,"Fair",C6269&lt;740,"Good",C6269&lt;800,"Very Good",C6269&gt;=800,"Excellent")</f>
        <v>Fair</v>
      </c>
      <c r="E6269" t="s">
        <v>16</v>
      </c>
      <c r="F6269" t="s">
        <v>13</v>
      </c>
      <c r="G6269">
        <v>36</v>
      </c>
      <c r="H6269" s="3" t="str" cm="1">
        <f t="array" ref="H6269">_xlfn.IFS(G6269&lt;25,"18-24",G6269&lt;35,"25-34",G6269&lt;45,"35-44",G6269&lt;55,"45-54",G6269&lt;65,"55-64",G6269&gt;=65,"65+")</f>
        <v>35-44</v>
      </c>
      <c r="I6269">
        <v>1</v>
      </c>
      <c r="J6269" t="str" cm="1">
        <f t="array" ref="J6269">_xlfn.IFS(I6269&lt;3,"0-2 yrs",I6269&lt;7,"3-6 yrs",I6269&gt;=7,"7+ yrs")</f>
        <v>0-2 yrs</v>
      </c>
      <c r="K6269" s="2">
        <v>19302.78</v>
      </c>
      <c r="L6269" s="1">
        <v>0</v>
      </c>
      <c r="M6269" s="1" t="s">
        <v>2984</v>
      </c>
      <c r="N6269">
        <v>2</v>
      </c>
      <c r="O6269" t="s">
        <v>14</v>
      </c>
      <c r="P6269" t="s">
        <v>14</v>
      </c>
      <c r="Q6269">
        <v>0</v>
      </c>
      <c r="R6269" t="s">
        <v>2959</v>
      </c>
    </row>
    <row r="6270" spans="1:18" x14ac:dyDescent="0.25">
      <c r="A6270">
        <v>15702806</v>
      </c>
      <c r="B6270" t="s">
        <v>63</v>
      </c>
      <c r="C6270">
        <v>696</v>
      </c>
      <c r="D6270" t="str" cm="1">
        <f t="array" ref="D6270">_xlfn.IFS(C6270&lt;580,"Poor",C6270&lt;670,"Fair",C6270&lt;740,"Good",C6270&lt;800,"Very Good",C6270&gt;=800,"Excellent")</f>
        <v>Good</v>
      </c>
      <c r="E6270" t="s">
        <v>16</v>
      </c>
      <c r="F6270" t="s">
        <v>22</v>
      </c>
      <c r="G6270">
        <v>24</v>
      </c>
      <c r="H6270" s="3" t="str" cm="1">
        <f t="array" ref="H6270">_xlfn.IFS(G6270&lt;25,"18-24",G6270&lt;35,"25-34",G6270&lt;45,"35-44",G6270&lt;55,"45-54",G6270&lt;65,"55-64",G6270&gt;=65,"65+")</f>
        <v>18-24</v>
      </c>
      <c r="I6270">
        <v>9</v>
      </c>
      <c r="J6270" t="str" cm="1">
        <f t="array" ref="J6270">_xlfn.IFS(I6270&lt;3,"0-2 yrs",I6270&lt;7,"3-6 yrs",I6270&gt;=7,"7+ yrs")</f>
        <v>7+ yrs</v>
      </c>
      <c r="K6270" s="2">
        <v>10883.52</v>
      </c>
      <c r="L6270" s="1">
        <v>0</v>
      </c>
      <c r="M6270" s="1" t="s">
        <v>2984</v>
      </c>
      <c r="N6270">
        <v>1</v>
      </c>
      <c r="O6270" t="s">
        <v>2986</v>
      </c>
      <c r="P6270" t="s">
        <v>2986</v>
      </c>
      <c r="Q6270">
        <v>0</v>
      </c>
      <c r="R6270" t="s">
        <v>2959</v>
      </c>
    </row>
    <row r="6271" spans="1:18" x14ac:dyDescent="0.25">
      <c r="A6271">
        <v>15620756</v>
      </c>
      <c r="B6271" t="s">
        <v>2317</v>
      </c>
      <c r="C6271">
        <v>747</v>
      </c>
      <c r="D6271" t="str" cm="1">
        <f t="array" ref="D6271">_xlfn.IFS(C6271&lt;580,"Poor",C6271&lt;670,"Fair",C6271&lt;740,"Good",C6271&lt;800,"Very Good",C6271&gt;=800,"Excellent")</f>
        <v>Very Good</v>
      </c>
      <c r="E6271" t="s">
        <v>12</v>
      </c>
      <c r="F6271" t="s">
        <v>22</v>
      </c>
      <c r="G6271">
        <v>49</v>
      </c>
      <c r="H6271" s="3" t="str" cm="1">
        <f t="array" ref="H6271">_xlfn.IFS(G6271&lt;25,"18-24",G6271&lt;35,"25-34",G6271&lt;45,"35-44",G6271&lt;55,"45-54",G6271&lt;65,"55-64",G6271&gt;=65,"65+")</f>
        <v>45-54</v>
      </c>
      <c r="I6271">
        <v>6</v>
      </c>
      <c r="J6271" t="str" cm="1">
        <f t="array" ref="J6271">_xlfn.IFS(I6271&lt;3,"0-2 yrs",I6271&lt;7,"3-6 yrs",I6271&gt;=7,"7+ yrs")</f>
        <v>3-6 yrs</v>
      </c>
      <c r="K6271" s="2">
        <v>17298.72</v>
      </c>
      <c r="L6271" s="1">
        <v>202904.64</v>
      </c>
      <c r="M6271" s="1" t="s">
        <v>2983</v>
      </c>
      <c r="N6271">
        <v>1</v>
      </c>
      <c r="O6271" t="s">
        <v>14</v>
      </c>
      <c r="P6271" t="s">
        <v>14</v>
      </c>
      <c r="Q6271">
        <v>1</v>
      </c>
      <c r="R6271" t="s">
        <v>2957</v>
      </c>
    </row>
    <row r="6272" spans="1:18" x14ac:dyDescent="0.25">
      <c r="A6272">
        <v>15611331</v>
      </c>
      <c r="B6272" t="s">
        <v>705</v>
      </c>
      <c r="C6272">
        <v>511</v>
      </c>
      <c r="D6272" t="str" cm="1">
        <f t="array" ref="D6272">_xlfn.IFS(C6272&lt;580,"Poor",C6272&lt;670,"Fair",C6272&lt;740,"Good",C6272&lt;800,"Very Good",C6272&gt;=800,"Excellent")</f>
        <v>Poor</v>
      </c>
      <c r="E6272" t="s">
        <v>12</v>
      </c>
      <c r="F6272" t="s">
        <v>13</v>
      </c>
      <c r="G6272">
        <v>46</v>
      </c>
      <c r="H6272" s="3" t="str" cm="1">
        <f t="array" ref="H6272">_xlfn.IFS(G6272&lt;25,"18-24",G6272&lt;35,"25-34",G6272&lt;45,"35-44",G6272&lt;55,"45-54",G6272&lt;65,"55-64",G6272&gt;=65,"65+")</f>
        <v>45-54</v>
      </c>
      <c r="I6272">
        <v>1</v>
      </c>
      <c r="J6272" t="str" cm="1">
        <f t="array" ref="J6272">_xlfn.IFS(I6272&lt;3,"0-2 yrs",I6272&lt;7,"3-6 yrs",I6272&gt;=7,"7+ yrs")</f>
        <v>0-2 yrs</v>
      </c>
      <c r="K6272" s="2">
        <v>115779.48</v>
      </c>
      <c r="L6272" s="1">
        <v>0</v>
      </c>
      <c r="M6272" s="1" t="s">
        <v>2984</v>
      </c>
      <c r="N6272">
        <v>1</v>
      </c>
      <c r="O6272" t="s">
        <v>14</v>
      </c>
      <c r="P6272" t="s">
        <v>14</v>
      </c>
      <c r="Q6272">
        <v>1</v>
      </c>
      <c r="R6272" t="s">
        <v>2957</v>
      </c>
    </row>
    <row r="6273" spans="1:18" x14ac:dyDescent="0.25">
      <c r="A6273">
        <v>15576935</v>
      </c>
      <c r="B6273" t="s">
        <v>2318</v>
      </c>
      <c r="C6273">
        <v>743</v>
      </c>
      <c r="D6273" t="str" cm="1">
        <f t="array" ref="D6273">_xlfn.IFS(C6273&lt;580,"Poor",C6273&lt;670,"Fair",C6273&lt;740,"Good",C6273&lt;800,"Very Good",C6273&gt;=800,"Excellent")</f>
        <v>Very Good</v>
      </c>
      <c r="E6273" t="s">
        <v>16</v>
      </c>
      <c r="F6273" t="s">
        <v>22</v>
      </c>
      <c r="G6273">
        <v>43</v>
      </c>
      <c r="H6273" s="3" t="str" cm="1">
        <f t="array" ref="H6273">_xlfn.IFS(G6273&lt;25,"18-24",G6273&lt;35,"25-34",G6273&lt;45,"35-44",G6273&lt;55,"45-54",G6273&lt;65,"55-64",G6273&gt;=65,"65+")</f>
        <v>35-44</v>
      </c>
      <c r="I6273">
        <v>2</v>
      </c>
      <c r="J6273" t="str" cm="1">
        <f t="array" ref="J6273">_xlfn.IFS(I6273&lt;3,"0-2 yrs",I6273&lt;7,"3-6 yrs",I6273&gt;=7,"7+ yrs")</f>
        <v>0-2 yrs</v>
      </c>
      <c r="K6273" s="2">
        <v>93228.86</v>
      </c>
      <c r="L6273" s="1">
        <v>161807.18</v>
      </c>
      <c r="M6273" s="1" t="s">
        <v>2983</v>
      </c>
      <c r="N6273">
        <v>2</v>
      </c>
      <c r="O6273" t="s">
        <v>14</v>
      </c>
      <c r="P6273" t="s">
        <v>14</v>
      </c>
      <c r="Q6273">
        <v>1</v>
      </c>
      <c r="R6273" t="s">
        <v>2957</v>
      </c>
    </row>
    <row r="6274" spans="1:18" x14ac:dyDescent="0.25">
      <c r="A6274">
        <v>15661275</v>
      </c>
      <c r="B6274" t="s">
        <v>2319</v>
      </c>
      <c r="C6274">
        <v>532</v>
      </c>
      <c r="D6274" t="str" cm="1">
        <f t="array" ref="D6274">_xlfn.IFS(C6274&lt;580,"Poor",C6274&lt;670,"Fair",C6274&lt;740,"Good",C6274&lt;800,"Very Good",C6274&gt;=800,"Excellent")</f>
        <v>Poor</v>
      </c>
      <c r="E6274" t="s">
        <v>25</v>
      </c>
      <c r="F6274" t="s">
        <v>22</v>
      </c>
      <c r="G6274">
        <v>52</v>
      </c>
      <c r="H6274" s="3" t="str" cm="1">
        <f t="array" ref="H6274">_xlfn.IFS(G6274&lt;25,"18-24",G6274&lt;35,"25-34",G6274&lt;45,"35-44",G6274&lt;55,"45-54",G6274&lt;65,"55-64",G6274&gt;=65,"65+")</f>
        <v>45-54</v>
      </c>
      <c r="I6274">
        <v>3</v>
      </c>
      <c r="J6274" t="str" cm="1">
        <f t="array" ref="J6274">_xlfn.IFS(I6274&lt;3,"0-2 yrs",I6274&lt;7,"3-6 yrs",I6274&gt;=7,"7+ yrs")</f>
        <v>3-6 yrs</v>
      </c>
      <c r="K6274" s="2">
        <v>148704.76999999999</v>
      </c>
      <c r="L6274" s="1">
        <v>110791.97</v>
      </c>
      <c r="M6274" s="1" t="s">
        <v>2971</v>
      </c>
      <c r="N6274">
        <v>1</v>
      </c>
      <c r="O6274" t="s">
        <v>2986</v>
      </c>
      <c r="P6274" t="s">
        <v>2986</v>
      </c>
      <c r="Q6274">
        <v>1</v>
      </c>
      <c r="R6274" t="s">
        <v>2957</v>
      </c>
    </row>
    <row r="6275" spans="1:18" x14ac:dyDescent="0.25">
      <c r="A6275">
        <v>15814940</v>
      </c>
      <c r="B6275" t="s">
        <v>506</v>
      </c>
      <c r="C6275">
        <v>642</v>
      </c>
      <c r="D6275" t="str" cm="1">
        <f t="array" ref="D6275">_xlfn.IFS(C6275&lt;580,"Poor",C6275&lt;670,"Fair",C6275&lt;740,"Good",C6275&lt;800,"Very Good",C6275&gt;=800,"Excellent")</f>
        <v>Fair</v>
      </c>
      <c r="E6275" t="s">
        <v>16</v>
      </c>
      <c r="F6275" t="s">
        <v>13</v>
      </c>
      <c r="G6275">
        <v>33</v>
      </c>
      <c r="H6275" s="3" t="str" cm="1">
        <f t="array" ref="H6275">_xlfn.IFS(G6275&lt;25,"18-24",G6275&lt;35,"25-34",G6275&lt;45,"35-44",G6275&lt;55,"45-54",G6275&lt;65,"55-64",G6275&gt;=65,"65+")</f>
        <v>25-34</v>
      </c>
      <c r="I6275">
        <v>9</v>
      </c>
      <c r="J6275" t="str" cm="1">
        <f t="array" ref="J6275">_xlfn.IFS(I6275&lt;3,"0-2 yrs",I6275&lt;7,"3-6 yrs",I6275&gt;=7,"7+ yrs")</f>
        <v>7+ yrs</v>
      </c>
      <c r="K6275" s="2">
        <v>150475.14000000001</v>
      </c>
      <c r="L6275" s="1">
        <v>0</v>
      </c>
      <c r="M6275" s="1" t="s">
        <v>2984</v>
      </c>
      <c r="N6275">
        <v>2</v>
      </c>
      <c r="O6275" t="s">
        <v>14</v>
      </c>
      <c r="P6275" t="s">
        <v>14</v>
      </c>
      <c r="Q6275">
        <v>0</v>
      </c>
      <c r="R6275" t="s">
        <v>2959</v>
      </c>
    </row>
    <row r="6276" spans="1:18" x14ac:dyDescent="0.25">
      <c r="A6276">
        <v>15768471</v>
      </c>
      <c r="B6276" t="s">
        <v>2320</v>
      </c>
      <c r="C6276">
        <v>554</v>
      </c>
      <c r="D6276" t="str" cm="1">
        <f t="array" ref="D6276">_xlfn.IFS(C6276&lt;580,"Poor",C6276&lt;670,"Fair",C6276&lt;740,"Good",C6276&lt;800,"Very Good",C6276&gt;=800,"Excellent")</f>
        <v>Poor</v>
      </c>
      <c r="E6276" t="s">
        <v>25</v>
      </c>
      <c r="F6276" t="s">
        <v>13</v>
      </c>
      <c r="G6276">
        <v>54</v>
      </c>
      <c r="H6276" s="3" t="str" cm="1">
        <f t="array" ref="H6276">_xlfn.IFS(G6276&lt;25,"18-24",G6276&lt;35,"25-34",G6276&lt;45,"35-44",G6276&lt;55,"45-54",G6276&lt;65,"55-64",G6276&gt;=65,"65+")</f>
        <v>45-54</v>
      </c>
      <c r="I6276">
        <v>6</v>
      </c>
      <c r="J6276" t="str" cm="1">
        <f t="array" ref="J6276">_xlfn.IFS(I6276&lt;3,"0-2 yrs",I6276&lt;7,"3-6 yrs",I6276&gt;=7,"7+ yrs")</f>
        <v>3-6 yrs</v>
      </c>
      <c r="K6276" s="2">
        <v>40914.32</v>
      </c>
      <c r="L6276" s="1">
        <v>108755</v>
      </c>
      <c r="M6276" s="1" t="s">
        <v>2971</v>
      </c>
      <c r="N6276">
        <v>1</v>
      </c>
      <c r="O6276" t="s">
        <v>2986</v>
      </c>
      <c r="P6276" t="s">
        <v>2986</v>
      </c>
      <c r="Q6276">
        <v>1</v>
      </c>
      <c r="R6276" t="s">
        <v>2957</v>
      </c>
    </row>
    <row r="6277" spans="1:18" x14ac:dyDescent="0.25">
      <c r="A6277">
        <v>15697391</v>
      </c>
      <c r="B6277" t="s">
        <v>2321</v>
      </c>
      <c r="C6277">
        <v>604</v>
      </c>
      <c r="D6277" t="str" cm="1">
        <f t="array" ref="D6277">_xlfn.IFS(C6277&lt;580,"Poor",C6277&lt;670,"Fair",C6277&lt;740,"Good",C6277&lt;800,"Very Good",C6277&gt;=800,"Excellent")</f>
        <v>Fair</v>
      </c>
      <c r="E6277" t="s">
        <v>16</v>
      </c>
      <c r="F6277" t="s">
        <v>13</v>
      </c>
      <c r="G6277">
        <v>34</v>
      </c>
      <c r="H6277" s="3" t="str" cm="1">
        <f t="array" ref="H6277">_xlfn.IFS(G6277&lt;25,"18-24",G6277&lt;35,"25-34",G6277&lt;45,"35-44",G6277&lt;55,"45-54",G6277&lt;65,"55-64",G6277&gt;=65,"65+")</f>
        <v>25-34</v>
      </c>
      <c r="I6277">
        <v>3</v>
      </c>
      <c r="J6277" t="str" cm="1">
        <f t="array" ref="J6277">_xlfn.IFS(I6277&lt;3,"0-2 yrs",I6277&lt;7,"3-6 yrs",I6277&gt;=7,"7+ yrs")</f>
        <v>3-6 yrs</v>
      </c>
      <c r="K6277" s="2">
        <v>38587.699999999997</v>
      </c>
      <c r="L6277" s="1">
        <v>0</v>
      </c>
      <c r="M6277" s="1" t="s">
        <v>2984</v>
      </c>
      <c r="N6277">
        <v>2</v>
      </c>
      <c r="O6277" t="s">
        <v>2986</v>
      </c>
      <c r="P6277" t="s">
        <v>2986</v>
      </c>
      <c r="Q6277">
        <v>0</v>
      </c>
      <c r="R6277" t="s">
        <v>2959</v>
      </c>
    </row>
    <row r="6278" spans="1:18" x14ac:dyDescent="0.25">
      <c r="A6278">
        <v>15793346</v>
      </c>
      <c r="B6278" t="s">
        <v>1137</v>
      </c>
      <c r="C6278">
        <v>602</v>
      </c>
      <c r="D6278" t="str" cm="1">
        <f t="array" ref="D6278">_xlfn.IFS(C6278&lt;580,"Poor",C6278&lt;670,"Fair",C6278&lt;740,"Good",C6278&lt;800,"Very Good",C6278&gt;=800,"Excellent")</f>
        <v>Fair</v>
      </c>
      <c r="E6278" t="s">
        <v>12</v>
      </c>
      <c r="F6278" t="s">
        <v>13</v>
      </c>
      <c r="G6278">
        <v>72</v>
      </c>
      <c r="H6278" s="3" t="str" cm="1">
        <f t="array" ref="H6278">_xlfn.IFS(G6278&lt;25,"18-24",G6278&lt;35,"25-34",G6278&lt;45,"35-44",G6278&lt;55,"45-54",G6278&lt;65,"55-64",G6278&gt;=65,"65+")</f>
        <v>65+</v>
      </c>
      <c r="I6278">
        <v>3</v>
      </c>
      <c r="J6278" t="str" cm="1">
        <f t="array" ref="J6278">_xlfn.IFS(I6278&lt;3,"0-2 yrs",I6278&lt;7,"3-6 yrs",I6278&gt;=7,"7+ yrs")</f>
        <v>3-6 yrs</v>
      </c>
      <c r="K6278" s="2">
        <v>171260.66</v>
      </c>
      <c r="L6278" s="1">
        <v>0</v>
      </c>
      <c r="M6278" s="1" t="s">
        <v>2984</v>
      </c>
      <c r="N6278">
        <v>2</v>
      </c>
      <c r="O6278" t="s">
        <v>14</v>
      </c>
      <c r="P6278" t="s">
        <v>14</v>
      </c>
      <c r="Q6278">
        <v>0</v>
      </c>
      <c r="R6278" t="s">
        <v>2959</v>
      </c>
    </row>
    <row r="6279" spans="1:18" x14ac:dyDescent="0.25">
      <c r="A6279">
        <v>15608338</v>
      </c>
      <c r="B6279" t="s">
        <v>1530</v>
      </c>
      <c r="C6279">
        <v>757</v>
      </c>
      <c r="D6279" t="str" cm="1">
        <f t="array" ref="D6279">_xlfn.IFS(C6279&lt;580,"Poor",C6279&lt;670,"Fair",C6279&lt;740,"Good",C6279&lt;800,"Very Good",C6279&gt;=800,"Excellent")</f>
        <v>Very Good</v>
      </c>
      <c r="E6279" t="s">
        <v>16</v>
      </c>
      <c r="F6279" t="s">
        <v>13</v>
      </c>
      <c r="G6279">
        <v>55</v>
      </c>
      <c r="H6279" s="3" t="str" cm="1">
        <f t="array" ref="H6279">_xlfn.IFS(G6279&lt;25,"18-24",G6279&lt;35,"25-34",G6279&lt;45,"35-44",G6279&lt;55,"45-54",G6279&lt;65,"55-64",G6279&gt;=65,"65+")</f>
        <v>55-64</v>
      </c>
      <c r="I6279">
        <v>9</v>
      </c>
      <c r="J6279" t="str" cm="1">
        <f t="array" ref="J6279">_xlfn.IFS(I6279&lt;3,"0-2 yrs",I6279&lt;7,"3-6 yrs",I6279&gt;=7,"7+ yrs")</f>
        <v>7+ yrs</v>
      </c>
      <c r="K6279" s="2">
        <v>94187.47</v>
      </c>
      <c r="L6279" s="1">
        <v>117294.12</v>
      </c>
      <c r="M6279" s="1" t="s">
        <v>2971</v>
      </c>
      <c r="N6279">
        <v>4</v>
      </c>
      <c r="O6279" t="s">
        <v>2986</v>
      </c>
      <c r="P6279" t="s">
        <v>2986</v>
      </c>
      <c r="Q6279">
        <v>1</v>
      </c>
      <c r="R6279" t="s">
        <v>2957</v>
      </c>
    </row>
    <row r="6280" spans="1:18" x14ac:dyDescent="0.25">
      <c r="A6280">
        <v>15578546</v>
      </c>
      <c r="B6280" t="s">
        <v>781</v>
      </c>
      <c r="C6280">
        <v>491</v>
      </c>
      <c r="D6280" t="str" cm="1">
        <f t="array" ref="D6280">_xlfn.IFS(C6280&lt;580,"Poor",C6280&lt;670,"Fair",C6280&lt;740,"Good",C6280&lt;800,"Very Good",C6280&gt;=800,"Excellent")</f>
        <v>Poor</v>
      </c>
      <c r="E6280" t="s">
        <v>25</v>
      </c>
      <c r="F6280" t="s">
        <v>22</v>
      </c>
      <c r="G6280">
        <v>26</v>
      </c>
      <c r="H6280" s="3" t="str" cm="1">
        <f t="array" ref="H6280">_xlfn.IFS(G6280&lt;25,"18-24",G6280&lt;35,"25-34",G6280&lt;45,"35-44",G6280&lt;55,"45-54",G6280&lt;65,"55-64",G6280&gt;=65,"65+")</f>
        <v>25-34</v>
      </c>
      <c r="I6280">
        <v>4</v>
      </c>
      <c r="J6280" t="str" cm="1">
        <f t="array" ref="J6280">_xlfn.IFS(I6280&lt;3,"0-2 yrs",I6280&lt;7,"3-6 yrs",I6280&gt;=7,"7+ yrs")</f>
        <v>3-6 yrs</v>
      </c>
      <c r="K6280" s="2">
        <v>145900.89000000001</v>
      </c>
      <c r="L6280" s="1">
        <v>102251.14</v>
      </c>
      <c r="M6280" s="1" t="s">
        <v>2971</v>
      </c>
      <c r="N6280">
        <v>1</v>
      </c>
      <c r="O6280" t="s">
        <v>14</v>
      </c>
      <c r="P6280" t="s">
        <v>14</v>
      </c>
      <c r="Q6280">
        <v>0</v>
      </c>
      <c r="R6280" t="s">
        <v>2959</v>
      </c>
    </row>
    <row r="6281" spans="1:18" x14ac:dyDescent="0.25">
      <c r="A6281">
        <v>15656921</v>
      </c>
      <c r="B6281" t="s">
        <v>2322</v>
      </c>
      <c r="C6281">
        <v>850</v>
      </c>
      <c r="D6281" t="str" cm="1">
        <f t="array" ref="D6281">_xlfn.IFS(C6281&lt;580,"Poor",C6281&lt;670,"Fair",C6281&lt;740,"Good",C6281&lt;800,"Very Good",C6281&gt;=800,"Excellent")</f>
        <v>Excellent</v>
      </c>
      <c r="E6281" t="s">
        <v>12</v>
      </c>
      <c r="F6281" t="s">
        <v>22</v>
      </c>
      <c r="G6281">
        <v>31</v>
      </c>
      <c r="H6281" s="3" t="str" cm="1">
        <f t="array" ref="H6281">_xlfn.IFS(G6281&lt;25,"18-24",G6281&lt;35,"25-34",G6281&lt;45,"35-44",G6281&lt;55,"45-54",G6281&lt;65,"55-64",G6281&gt;=65,"65+")</f>
        <v>25-34</v>
      </c>
      <c r="I6281">
        <v>4</v>
      </c>
      <c r="J6281" t="str" cm="1">
        <f t="array" ref="J6281">_xlfn.IFS(I6281&lt;3,"0-2 yrs",I6281&lt;7,"3-6 yrs",I6281&gt;=7,"7+ yrs")</f>
        <v>3-6 yrs</v>
      </c>
      <c r="K6281" s="2">
        <v>152298.28</v>
      </c>
      <c r="L6281" s="1">
        <v>0</v>
      </c>
      <c r="M6281" s="1" t="s">
        <v>2984</v>
      </c>
      <c r="N6281">
        <v>2</v>
      </c>
      <c r="O6281" t="s">
        <v>2986</v>
      </c>
      <c r="P6281" t="s">
        <v>2986</v>
      </c>
      <c r="Q6281">
        <v>0</v>
      </c>
      <c r="R6281" t="s">
        <v>2959</v>
      </c>
    </row>
    <row r="6282" spans="1:18" x14ac:dyDescent="0.25">
      <c r="A6282">
        <v>15761340</v>
      </c>
      <c r="B6282" t="s">
        <v>2323</v>
      </c>
      <c r="C6282">
        <v>521</v>
      </c>
      <c r="D6282" t="str" cm="1">
        <f t="array" ref="D6282">_xlfn.IFS(C6282&lt;580,"Poor",C6282&lt;670,"Fair",C6282&lt;740,"Good",C6282&lt;800,"Very Good",C6282&gt;=800,"Excellent")</f>
        <v>Poor</v>
      </c>
      <c r="E6282" t="s">
        <v>12</v>
      </c>
      <c r="F6282" t="s">
        <v>22</v>
      </c>
      <c r="G6282">
        <v>22</v>
      </c>
      <c r="H6282" s="3" t="str" cm="1">
        <f t="array" ref="H6282">_xlfn.IFS(G6282&lt;25,"18-24",G6282&lt;35,"25-34",G6282&lt;45,"35-44",G6282&lt;55,"45-54",G6282&lt;65,"55-64",G6282&gt;=65,"65+")</f>
        <v>18-24</v>
      </c>
      <c r="I6282">
        <v>5</v>
      </c>
      <c r="J6282" t="str" cm="1">
        <f t="array" ref="J6282">_xlfn.IFS(I6282&lt;3,"0-2 yrs",I6282&lt;7,"3-6 yrs",I6282&gt;=7,"7+ yrs")</f>
        <v>3-6 yrs</v>
      </c>
      <c r="K6282" s="2">
        <v>99828.45</v>
      </c>
      <c r="L6282" s="1">
        <v>0</v>
      </c>
      <c r="M6282" s="1" t="s">
        <v>2984</v>
      </c>
      <c r="N6282">
        <v>2</v>
      </c>
      <c r="O6282" t="s">
        <v>14</v>
      </c>
      <c r="P6282" t="s">
        <v>14</v>
      </c>
      <c r="Q6282">
        <v>0</v>
      </c>
      <c r="R6282" t="s">
        <v>2959</v>
      </c>
    </row>
    <row r="6283" spans="1:18" x14ac:dyDescent="0.25">
      <c r="A6283">
        <v>15591135</v>
      </c>
      <c r="B6283" t="s">
        <v>2182</v>
      </c>
      <c r="C6283">
        <v>726</v>
      </c>
      <c r="D6283" t="str" cm="1">
        <f t="array" ref="D6283">_xlfn.IFS(C6283&lt;580,"Poor",C6283&lt;670,"Fair",C6283&lt;740,"Good",C6283&lt;800,"Very Good",C6283&gt;=800,"Excellent")</f>
        <v>Good</v>
      </c>
      <c r="E6283" t="s">
        <v>12</v>
      </c>
      <c r="F6283" t="s">
        <v>22</v>
      </c>
      <c r="G6283">
        <v>37</v>
      </c>
      <c r="H6283" s="3" t="str" cm="1">
        <f t="array" ref="H6283">_xlfn.IFS(G6283&lt;25,"18-24",G6283&lt;35,"25-34",G6283&lt;45,"35-44",G6283&lt;55,"45-54",G6283&lt;65,"55-64",G6283&gt;=65,"65+")</f>
        <v>35-44</v>
      </c>
      <c r="I6283">
        <v>2</v>
      </c>
      <c r="J6283" t="str" cm="1">
        <f t="array" ref="J6283">_xlfn.IFS(I6283&lt;3,"0-2 yrs",I6283&lt;7,"3-6 yrs",I6283&gt;=7,"7+ yrs")</f>
        <v>0-2 yrs</v>
      </c>
      <c r="K6283" s="2">
        <v>34743.980000000003</v>
      </c>
      <c r="L6283" s="1">
        <v>132057.92000000001</v>
      </c>
      <c r="M6283" s="1" t="s">
        <v>2971</v>
      </c>
      <c r="N6283">
        <v>2</v>
      </c>
      <c r="O6283" t="s">
        <v>2986</v>
      </c>
      <c r="P6283" t="s">
        <v>2986</v>
      </c>
      <c r="Q6283">
        <v>0</v>
      </c>
      <c r="R6283" t="s">
        <v>2959</v>
      </c>
    </row>
    <row r="6284" spans="1:18" x14ac:dyDescent="0.25">
      <c r="A6284">
        <v>15623219</v>
      </c>
      <c r="B6284" t="s">
        <v>233</v>
      </c>
      <c r="C6284">
        <v>596</v>
      </c>
      <c r="D6284" t="str" cm="1">
        <f t="array" ref="D6284">_xlfn.IFS(C6284&lt;580,"Poor",C6284&lt;670,"Fair",C6284&lt;740,"Good",C6284&lt;800,"Very Good",C6284&gt;=800,"Excellent")</f>
        <v>Fair</v>
      </c>
      <c r="E6284" t="s">
        <v>12</v>
      </c>
      <c r="F6284" t="s">
        <v>22</v>
      </c>
      <c r="G6284">
        <v>33</v>
      </c>
      <c r="H6284" s="3" t="str" cm="1">
        <f t="array" ref="H6284">_xlfn.IFS(G6284&lt;25,"18-24",G6284&lt;35,"25-34",G6284&lt;45,"35-44",G6284&lt;55,"45-54",G6284&lt;65,"55-64",G6284&gt;=65,"65+")</f>
        <v>25-34</v>
      </c>
      <c r="I6284">
        <v>8</v>
      </c>
      <c r="J6284" t="str" cm="1">
        <f t="array" ref="J6284">_xlfn.IFS(I6284&lt;3,"0-2 yrs",I6284&lt;7,"3-6 yrs",I6284&gt;=7,"7+ yrs")</f>
        <v>7+ yrs</v>
      </c>
      <c r="K6284" s="2">
        <v>121189.3</v>
      </c>
      <c r="L6284" s="1">
        <v>0</v>
      </c>
      <c r="M6284" s="1" t="s">
        <v>2984</v>
      </c>
      <c r="N6284">
        <v>1</v>
      </c>
      <c r="O6284" t="s">
        <v>2986</v>
      </c>
      <c r="P6284" t="s">
        <v>2986</v>
      </c>
      <c r="Q6284">
        <v>1</v>
      </c>
      <c r="R6284" t="s">
        <v>2957</v>
      </c>
    </row>
    <row r="6285" spans="1:18" x14ac:dyDescent="0.25">
      <c r="A6285">
        <v>15655229</v>
      </c>
      <c r="B6285" t="s">
        <v>517</v>
      </c>
      <c r="C6285">
        <v>850</v>
      </c>
      <c r="D6285" t="str" cm="1">
        <f t="array" ref="D6285">_xlfn.IFS(C6285&lt;580,"Poor",C6285&lt;670,"Fair",C6285&lt;740,"Good",C6285&lt;800,"Very Good",C6285&gt;=800,"Excellent")</f>
        <v>Excellent</v>
      </c>
      <c r="E6285" t="s">
        <v>25</v>
      </c>
      <c r="F6285" t="s">
        <v>13</v>
      </c>
      <c r="G6285">
        <v>35</v>
      </c>
      <c r="H6285" s="3" t="str" cm="1">
        <f t="array" ref="H6285">_xlfn.IFS(G6285&lt;25,"18-24",G6285&lt;35,"25-34",G6285&lt;45,"35-44",G6285&lt;55,"45-54",G6285&lt;65,"55-64",G6285&gt;=65,"65+")</f>
        <v>35-44</v>
      </c>
      <c r="I6285">
        <v>7</v>
      </c>
      <c r="J6285" t="str" cm="1">
        <f t="array" ref="J6285">_xlfn.IFS(I6285&lt;3,"0-2 yrs",I6285&lt;7,"3-6 yrs",I6285&gt;=7,"7+ yrs")</f>
        <v>7+ yrs</v>
      </c>
      <c r="K6285" s="2">
        <v>129660.59</v>
      </c>
      <c r="L6285" s="1">
        <v>114285.2</v>
      </c>
      <c r="M6285" s="1" t="s">
        <v>2971</v>
      </c>
      <c r="N6285">
        <v>1</v>
      </c>
      <c r="O6285" t="s">
        <v>14</v>
      </c>
      <c r="P6285" t="s">
        <v>14</v>
      </c>
      <c r="Q6285">
        <v>0</v>
      </c>
      <c r="R6285" t="s">
        <v>2959</v>
      </c>
    </row>
    <row r="6286" spans="1:18" x14ac:dyDescent="0.25">
      <c r="A6286">
        <v>15805884</v>
      </c>
      <c r="B6286" t="s">
        <v>626</v>
      </c>
      <c r="C6286">
        <v>637</v>
      </c>
      <c r="D6286" t="str" cm="1">
        <f t="array" ref="D6286">_xlfn.IFS(C6286&lt;580,"Poor",C6286&lt;670,"Fair",C6286&lt;740,"Good",C6286&lt;800,"Very Good",C6286&gt;=800,"Excellent")</f>
        <v>Fair</v>
      </c>
      <c r="E6286" t="s">
        <v>12</v>
      </c>
      <c r="F6286" t="s">
        <v>13</v>
      </c>
      <c r="G6286">
        <v>41</v>
      </c>
      <c r="H6286" s="3" t="str" cm="1">
        <f t="array" ref="H6286">_xlfn.IFS(G6286&lt;25,"18-24",G6286&lt;35,"25-34",G6286&lt;45,"35-44",G6286&lt;55,"45-54",G6286&lt;65,"55-64",G6286&gt;=65,"65+")</f>
        <v>35-44</v>
      </c>
      <c r="I6286">
        <v>9</v>
      </c>
      <c r="J6286" t="str" cm="1">
        <f t="array" ref="J6286">_xlfn.IFS(I6286&lt;3,"0-2 yrs",I6286&lt;7,"3-6 yrs",I6286&gt;=7,"7+ yrs")</f>
        <v>7+ yrs</v>
      </c>
      <c r="K6286" s="2">
        <v>145477.35999999999</v>
      </c>
      <c r="L6286" s="1">
        <v>0</v>
      </c>
      <c r="M6286" s="1" t="s">
        <v>2984</v>
      </c>
      <c r="N6286">
        <v>2</v>
      </c>
      <c r="O6286" t="s">
        <v>2986</v>
      </c>
      <c r="P6286" t="s">
        <v>2986</v>
      </c>
      <c r="Q6286">
        <v>0</v>
      </c>
      <c r="R6286" t="s">
        <v>2959</v>
      </c>
    </row>
    <row r="6287" spans="1:18" x14ac:dyDescent="0.25">
      <c r="A6287">
        <v>15668289</v>
      </c>
      <c r="B6287" t="s">
        <v>2324</v>
      </c>
      <c r="C6287">
        <v>690</v>
      </c>
      <c r="D6287" t="str" cm="1">
        <f t="array" ref="D6287">_xlfn.IFS(C6287&lt;580,"Poor",C6287&lt;670,"Fair",C6287&lt;740,"Good",C6287&lt;800,"Very Good",C6287&gt;=800,"Excellent")</f>
        <v>Good</v>
      </c>
      <c r="E6287" t="s">
        <v>16</v>
      </c>
      <c r="F6287" t="s">
        <v>22</v>
      </c>
      <c r="G6287">
        <v>32</v>
      </c>
      <c r="H6287" s="3" t="str" cm="1">
        <f t="array" ref="H6287">_xlfn.IFS(G6287&lt;25,"18-24",G6287&lt;35,"25-34",G6287&lt;45,"35-44",G6287&lt;55,"45-54",G6287&lt;65,"55-64",G6287&gt;=65,"65+")</f>
        <v>25-34</v>
      </c>
      <c r="I6287">
        <v>2</v>
      </c>
      <c r="J6287" t="str" cm="1">
        <f t="array" ref="J6287">_xlfn.IFS(I6287&lt;3,"0-2 yrs",I6287&lt;7,"3-6 yrs",I6287&gt;=7,"7+ yrs")</f>
        <v>0-2 yrs</v>
      </c>
      <c r="K6287" s="2">
        <v>151822.66</v>
      </c>
      <c r="L6287" s="1">
        <v>76087.98</v>
      </c>
      <c r="M6287" s="1" t="s">
        <v>2972</v>
      </c>
      <c r="N6287">
        <v>1</v>
      </c>
      <c r="O6287" t="s">
        <v>14</v>
      </c>
      <c r="P6287" t="s">
        <v>14</v>
      </c>
      <c r="Q6287">
        <v>0</v>
      </c>
      <c r="R6287" t="s">
        <v>2959</v>
      </c>
    </row>
    <row r="6288" spans="1:18" x14ac:dyDescent="0.25">
      <c r="A6288">
        <v>15568562</v>
      </c>
      <c r="B6288" t="s">
        <v>509</v>
      </c>
      <c r="C6288">
        <v>689</v>
      </c>
      <c r="D6288" t="str" cm="1">
        <f t="array" ref="D6288">_xlfn.IFS(C6288&lt;580,"Poor",C6288&lt;670,"Fair",C6288&lt;740,"Good",C6288&lt;800,"Very Good",C6288&gt;=800,"Excellent")</f>
        <v>Good</v>
      </c>
      <c r="E6288" t="s">
        <v>12</v>
      </c>
      <c r="F6288" t="s">
        <v>22</v>
      </c>
      <c r="G6288">
        <v>40</v>
      </c>
      <c r="H6288" s="3" t="str" cm="1">
        <f t="array" ref="H6288">_xlfn.IFS(G6288&lt;25,"18-24",G6288&lt;35,"25-34",G6288&lt;45,"35-44",G6288&lt;55,"45-54",G6288&lt;65,"55-64",G6288&gt;=65,"65+")</f>
        <v>35-44</v>
      </c>
      <c r="I6288">
        <v>8</v>
      </c>
      <c r="J6288" t="str" cm="1">
        <f t="array" ref="J6288">_xlfn.IFS(I6288&lt;3,"0-2 yrs",I6288&lt;7,"3-6 yrs",I6288&gt;=7,"7+ yrs")</f>
        <v>7+ yrs</v>
      </c>
      <c r="K6288" s="2">
        <v>49656.24</v>
      </c>
      <c r="L6288" s="1">
        <v>160272.26999999999</v>
      </c>
      <c r="M6288" s="1" t="s">
        <v>2983</v>
      </c>
      <c r="N6288">
        <v>1</v>
      </c>
      <c r="O6288" t="s">
        <v>2986</v>
      </c>
      <c r="P6288" t="s">
        <v>2986</v>
      </c>
      <c r="Q6288">
        <v>0</v>
      </c>
      <c r="R6288" t="s">
        <v>2959</v>
      </c>
    </row>
    <row r="6289" spans="1:18" x14ac:dyDescent="0.25">
      <c r="A6289">
        <v>15773276</v>
      </c>
      <c r="B6289" t="s">
        <v>1095</v>
      </c>
      <c r="C6289">
        <v>633</v>
      </c>
      <c r="D6289" t="str" cm="1">
        <f t="array" ref="D6289">_xlfn.IFS(C6289&lt;580,"Poor",C6289&lt;670,"Fair",C6289&lt;740,"Good",C6289&lt;800,"Very Good",C6289&gt;=800,"Excellent")</f>
        <v>Fair</v>
      </c>
      <c r="E6289" t="s">
        <v>16</v>
      </c>
      <c r="F6289" t="s">
        <v>22</v>
      </c>
      <c r="G6289">
        <v>63</v>
      </c>
      <c r="H6289" s="3" t="str" cm="1">
        <f t="array" ref="H6289">_xlfn.IFS(G6289&lt;25,"18-24",G6289&lt;35,"25-34",G6289&lt;45,"35-44",G6289&lt;55,"45-54",G6289&lt;65,"55-64",G6289&gt;=65,"65+")</f>
        <v>55-64</v>
      </c>
      <c r="I6289">
        <v>4</v>
      </c>
      <c r="J6289" t="str" cm="1">
        <f t="array" ref="J6289">_xlfn.IFS(I6289&lt;3,"0-2 yrs",I6289&lt;7,"3-6 yrs",I6289&gt;=7,"7+ yrs")</f>
        <v>3-6 yrs</v>
      </c>
      <c r="K6289" s="2">
        <v>73856.28</v>
      </c>
      <c r="L6289" s="1">
        <v>114552.6</v>
      </c>
      <c r="M6289" s="1" t="s">
        <v>2971</v>
      </c>
      <c r="N6289">
        <v>1</v>
      </c>
      <c r="O6289" t="s">
        <v>2986</v>
      </c>
      <c r="P6289" t="s">
        <v>2986</v>
      </c>
      <c r="Q6289">
        <v>1</v>
      </c>
      <c r="R6289" t="s">
        <v>2957</v>
      </c>
    </row>
    <row r="6290" spans="1:18" x14ac:dyDescent="0.25">
      <c r="A6290">
        <v>15622801</v>
      </c>
      <c r="B6290" t="s">
        <v>320</v>
      </c>
      <c r="C6290">
        <v>555</v>
      </c>
      <c r="D6290" t="str" cm="1">
        <f t="array" ref="D6290">_xlfn.IFS(C6290&lt;580,"Poor",C6290&lt;670,"Fair",C6290&lt;740,"Good",C6290&lt;800,"Very Good",C6290&gt;=800,"Excellent")</f>
        <v>Poor</v>
      </c>
      <c r="E6290" t="s">
        <v>12</v>
      </c>
      <c r="F6290" t="s">
        <v>13</v>
      </c>
      <c r="G6290">
        <v>27</v>
      </c>
      <c r="H6290" s="3" t="str" cm="1">
        <f t="array" ref="H6290">_xlfn.IFS(G6290&lt;25,"18-24",G6290&lt;35,"25-34",G6290&lt;45,"35-44",G6290&lt;55,"45-54",G6290&lt;65,"55-64",G6290&gt;=65,"65+")</f>
        <v>25-34</v>
      </c>
      <c r="I6290">
        <v>8</v>
      </c>
      <c r="J6290" t="str" cm="1">
        <f t="array" ref="J6290">_xlfn.IFS(I6290&lt;3,"0-2 yrs",I6290&lt;7,"3-6 yrs",I6290&gt;=7,"7+ yrs")</f>
        <v>7+ yrs</v>
      </c>
      <c r="K6290" s="2">
        <v>116757</v>
      </c>
      <c r="L6290" s="1">
        <v>102000.17</v>
      </c>
      <c r="M6290" s="1" t="s">
        <v>2971</v>
      </c>
      <c r="N6290">
        <v>1</v>
      </c>
      <c r="O6290" t="s">
        <v>14</v>
      </c>
      <c r="P6290" t="s">
        <v>14</v>
      </c>
      <c r="Q6290">
        <v>0</v>
      </c>
      <c r="R6290" t="s">
        <v>2959</v>
      </c>
    </row>
    <row r="6291" spans="1:18" x14ac:dyDescent="0.25">
      <c r="A6291">
        <v>15779886</v>
      </c>
      <c r="B6291" t="s">
        <v>2325</v>
      </c>
      <c r="C6291">
        <v>563</v>
      </c>
      <c r="D6291" t="str" cm="1">
        <f t="array" ref="D6291">_xlfn.IFS(C6291&lt;580,"Poor",C6291&lt;670,"Fair",C6291&lt;740,"Good",C6291&lt;800,"Very Good",C6291&gt;=800,"Excellent")</f>
        <v>Poor</v>
      </c>
      <c r="E6291" t="s">
        <v>16</v>
      </c>
      <c r="F6291" t="s">
        <v>22</v>
      </c>
      <c r="G6291">
        <v>24</v>
      </c>
      <c r="H6291" s="3" t="str" cm="1">
        <f t="array" ref="H6291">_xlfn.IFS(G6291&lt;25,"18-24",G6291&lt;35,"25-34",G6291&lt;45,"35-44",G6291&lt;55,"45-54",G6291&lt;65,"55-64",G6291&gt;=65,"65+")</f>
        <v>18-24</v>
      </c>
      <c r="I6291">
        <v>7</v>
      </c>
      <c r="J6291" t="str" cm="1">
        <f t="array" ref="J6291">_xlfn.IFS(I6291&lt;3,"0-2 yrs",I6291&lt;7,"3-6 yrs",I6291&gt;=7,"7+ yrs")</f>
        <v>7+ yrs</v>
      </c>
      <c r="K6291" s="2">
        <v>16319.56</v>
      </c>
      <c r="L6291" s="1">
        <v>0</v>
      </c>
      <c r="M6291" s="1" t="s">
        <v>2984</v>
      </c>
      <c r="N6291">
        <v>2</v>
      </c>
      <c r="O6291" t="s">
        <v>2986</v>
      </c>
      <c r="P6291" t="s">
        <v>2986</v>
      </c>
      <c r="Q6291">
        <v>0</v>
      </c>
      <c r="R6291" t="s">
        <v>2959</v>
      </c>
    </row>
    <row r="6292" spans="1:18" x14ac:dyDescent="0.25">
      <c r="A6292">
        <v>15713673</v>
      </c>
      <c r="B6292" t="s">
        <v>75</v>
      </c>
      <c r="C6292">
        <v>494</v>
      </c>
      <c r="D6292" t="str" cm="1">
        <f t="array" ref="D6292">_xlfn.IFS(C6292&lt;580,"Poor",C6292&lt;670,"Fair",C6292&lt;740,"Good",C6292&lt;800,"Very Good",C6292&gt;=800,"Excellent")</f>
        <v>Poor</v>
      </c>
      <c r="E6292" t="s">
        <v>12</v>
      </c>
      <c r="F6292" t="s">
        <v>13</v>
      </c>
      <c r="G6292">
        <v>33</v>
      </c>
      <c r="H6292" s="3" t="str" cm="1">
        <f t="array" ref="H6292">_xlfn.IFS(G6292&lt;25,"18-24",G6292&lt;35,"25-34",G6292&lt;45,"35-44",G6292&lt;55,"45-54",G6292&lt;65,"55-64",G6292&gt;=65,"65+")</f>
        <v>25-34</v>
      </c>
      <c r="I6292">
        <v>1</v>
      </c>
      <c r="J6292" t="str" cm="1">
        <f t="array" ref="J6292">_xlfn.IFS(I6292&lt;3,"0-2 yrs",I6292&lt;7,"3-6 yrs",I6292&gt;=7,"7+ yrs")</f>
        <v>0-2 yrs</v>
      </c>
      <c r="K6292" s="2">
        <v>90273.85</v>
      </c>
      <c r="L6292" s="1">
        <v>137853</v>
      </c>
      <c r="M6292" s="1" t="s">
        <v>2971</v>
      </c>
      <c r="N6292">
        <v>1</v>
      </c>
      <c r="O6292" t="s">
        <v>14</v>
      </c>
      <c r="P6292" t="s">
        <v>14</v>
      </c>
      <c r="Q6292">
        <v>0</v>
      </c>
      <c r="R6292" t="s">
        <v>2959</v>
      </c>
    </row>
    <row r="6293" spans="1:18" x14ac:dyDescent="0.25">
      <c r="A6293">
        <v>15783083</v>
      </c>
      <c r="B6293" t="s">
        <v>2079</v>
      </c>
      <c r="C6293">
        <v>534</v>
      </c>
      <c r="D6293" t="str" cm="1">
        <f t="array" ref="D6293">_xlfn.IFS(C6293&lt;580,"Poor",C6293&lt;670,"Fair",C6293&lt;740,"Good",C6293&lt;800,"Very Good",C6293&gt;=800,"Excellent")</f>
        <v>Poor</v>
      </c>
      <c r="E6293" t="s">
        <v>12</v>
      </c>
      <c r="F6293" t="s">
        <v>22</v>
      </c>
      <c r="G6293">
        <v>27</v>
      </c>
      <c r="H6293" s="3" t="str" cm="1">
        <f t="array" ref="H6293">_xlfn.IFS(G6293&lt;25,"18-24",G6293&lt;35,"25-34",G6293&lt;45,"35-44",G6293&lt;55,"45-54",G6293&lt;65,"55-64",G6293&gt;=65,"65+")</f>
        <v>25-34</v>
      </c>
      <c r="I6293">
        <v>9</v>
      </c>
      <c r="J6293" t="str" cm="1">
        <f t="array" ref="J6293">_xlfn.IFS(I6293&lt;3,"0-2 yrs",I6293&lt;7,"3-6 yrs",I6293&gt;=7,"7+ yrs")</f>
        <v>7+ yrs</v>
      </c>
      <c r="K6293" s="2">
        <v>161344.13</v>
      </c>
      <c r="L6293" s="1">
        <v>0</v>
      </c>
      <c r="M6293" s="1" t="s">
        <v>2984</v>
      </c>
      <c r="N6293">
        <v>2</v>
      </c>
      <c r="O6293" t="s">
        <v>2986</v>
      </c>
      <c r="P6293" t="s">
        <v>2986</v>
      </c>
      <c r="Q6293">
        <v>0</v>
      </c>
      <c r="R6293" t="s">
        <v>2959</v>
      </c>
    </row>
    <row r="6294" spans="1:18" x14ac:dyDescent="0.25">
      <c r="A6294">
        <v>15742824</v>
      </c>
      <c r="B6294" t="s">
        <v>1915</v>
      </c>
      <c r="C6294">
        <v>696</v>
      </c>
      <c r="D6294" t="str" cm="1">
        <f t="array" ref="D6294">_xlfn.IFS(C6294&lt;580,"Poor",C6294&lt;670,"Fair",C6294&lt;740,"Good",C6294&lt;800,"Very Good",C6294&gt;=800,"Excellent")</f>
        <v>Good</v>
      </c>
      <c r="E6294" t="s">
        <v>25</v>
      </c>
      <c r="F6294" t="s">
        <v>22</v>
      </c>
      <c r="G6294">
        <v>42</v>
      </c>
      <c r="H6294" s="3" t="str" cm="1">
        <f t="array" ref="H6294">_xlfn.IFS(G6294&lt;25,"18-24",G6294&lt;35,"25-34",G6294&lt;45,"35-44",G6294&lt;55,"45-54",G6294&lt;65,"55-64",G6294&gt;=65,"65+")</f>
        <v>35-44</v>
      </c>
      <c r="I6294">
        <v>7</v>
      </c>
      <c r="J6294" t="str" cm="1">
        <f t="array" ref="J6294">_xlfn.IFS(I6294&lt;3,"0-2 yrs",I6294&lt;7,"3-6 yrs",I6294&gt;=7,"7+ yrs")</f>
        <v>7+ yrs</v>
      </c>
      <c r="K6294" s="2">
        <v>121061.89</v>
      </c>
      <c r="L6294" s="1">
        <v>162318.60999999999</v>
      </c>
      <c r="M6294" s="1" t="s">
        <v>2983</v>
      </c>
      <c r="N6294">
        <v>1</v>
      </c>
      <c r="O6294" t="s">
        <v>2986</v>
      </c>
      <c r="P6294" t="s">
        <v>2986</v>
      </c>
      <c r="Q6294">
        <v>0</v>
      </c>
      <c r="R6294" t="s">
        <v>2959</v>
      </c>
    </row>
    <row r="6295" spans="1:18" x14ac:dyDescent="0.25">
      <c r="A6295">
        <v>15621550</v>
      </c>
      <c r="B6295" t="s">
        <v>116</v>
      </c>
      <c r="C6295">
        <v>535</v>
      </c>
      <c r="D6295" t="str" cm="1">
        <f t="array" ref="D6295">_xlfn.IFS(C6295&lt;580,"Poor",C6295&lt;670,"Fair",C6295&lt;740,"Good",C6295&lt;800,"Very Good",C6295&gt;=800,"Excellent")</f>
        <v>Poor</v>
      </c>
      <c r="E6295" t="s">
        <v>16</v>
      </c>
      <c r="F6295" t="s">
        <v>13</v>
      </c>
      <c r="G6295">
        <v>50</v>
      </c>
      <c r="H6295" s="3" t="str" cm="1">
        <f t="array" ref="H6295">_xlfn.IFS(G6295&lt;25,"18-24",G6295&lt;35,"25-34",G6295&lt;45,"35-44",G6295&lt;55,"45-54",G6295&lt;65,"55-64",G6295&gt;=65,"65+")</f>
        <v>45-54</v>
      </c>
      <c r="I6295">
        <v>1</v>
      </c>
      <c r="J6295" t="str" cm="1">
        <f t="array" ref="J6295">_xlfn.IFS(I6295&lt;3,"0-2 yrs",I6295&lt;7,"3-6 yrs",I6295&gt;=7,"7+ yrs")</f>
        <v>0-2 yrs</v>
      </c>
      <c r="K6295" s="2">
        <v>69531.22</v>
      </c>
      <c r="L6295" s="1">
        <v>140292.57999999999</v>
      </c>
      <c r="M6295" s="1" t="s">
        <v>2971</v>
      </c>
      <c r="N6295">
        <v>3</v>
      </c>
      <c r="O6295" t="s">
        <v>2986</v>
      </c>
      <c r="P6295" t="s">
        <v>2986</v>
      </c>
      <c r="Q6295">
        <v>1</v>
      </c>
      <c r="R6295" t="s">
        <v>2957</v>
      </c>
    </row>
    <row r="6296" spans="1:18" x14ac:dyDescent="0.25">
      <c r="A6296">
        <v>15799480</v>
      </c>
      <c r="B6296" t="s">
        <v>1183</v>
      </c>
      <c r="C6296">
        <v>600</v>
      </c>
      <c r="D6296" t="str" cm="1">
        <f t="array" ref="D6296">_xlfn.IFS(C6296&lt;580,"Poor",C6296&lt;670,"Fair",C6296&lt;740,"Good",C6296&lt;800,"Very Good",C6296&gt;=800,"Excellent")</f>
        <v>Fair</v>
      </c>
      <c r="E6296" t="s">
        <v>12</v>
      </c>
      <c r="F6296" t="s">
        <v>22</v>
      </c>
      <c r="G6296">
        <v>34</v>
      </c>
      <c r="H6296" s="3" t="str" cm="1">
        <f t="array" ref="H6296">_xlfn.IFS(G6296&lt;25,"18-24",G6296&lt;35,"25-34",G6296&lt;45,"35-44",G6296&lt;55,"45-54",G6296&lt;65,"55-64",G6296&gt;=65,"65+")</f>
        <v>25-34</v>
      </c>
      <c r="I6296">
        <v>0</v>
      </c>
      <c r="J6296" t="str" cm="1">
        <f t="array" ref="J6296">_xlfn.IFS(I6296&lt;3,"0-2 yrs",I6296&lt;7,"3-6 yrs",I6296&gt;=7,"7+ yrs")</f>
        <v>0-2 yrs</v>
      </c>
      <c r="K6296" s="2">
        <v>3756.23</v>
      </c>
      <c r="L6296" s="1">
        <v>0</v>
      </c>
      <c r="M6296" s="1" t="s">
        <v>2984</v>
      </c>
      <c r="N6296">
        <v>2</v>
      </c>
      <c r="O6296" t="s">
        <v>14</v>
      </c>
      <c r="P6296" t="s">
        <v>14</v>
      </c>
      <c r="Q6296">
        <v>0</v>
      </c>
      <c r="R6296" t="s">
        <v>2959</v>
      </c>
    </row>
    <row r="6297" spans="1:18" x14ac:dyDescent="0.25">
      <c r="A6297">
        <v>15625247</v>
      </c>
      <c r="B6297" t="s">
        <v>32</v>
      </c>
      <c r="C6297">
        <v>807</v>
      </c>
      <c r="D6297" t="str" cm="1">
        <f t="array" ref="D6297">_xlfn.IFS(C6297&lt;580,"Poor",C6297&lt;670,"Fair",C6297&lt;740,"Good",C6297&lt;800,"Very Good",C6297&gt;=800,"Excellent")</f>
        <v>Excellent</v>
      </c>
      <c r="E6297" t="s">
        <v>12</v>
      </c>
      <c r="F6297" t="s">
        <v>13</v>
      </c>
      <c r="G6297">
        <v>34</v>
      </c>
      <c r="H6297" s="3" t="str" cm="1">
        <f t="array" ref="H6297">_xlfn.IFS(G6297&lt;25,"18-24",G6297&lt;35,"25-34",G6297&lt;45,"35-44",G6297&lt;55,"45-54",G6297&lt;65,"55-64",G6297&gt;=65,"65+")</f>
        <v>25-34</v>
      </c>
      <c r="I6297">
        <v>1</v>
      </c>
      <c r="J6297" t="str" cm="1">
        <f t="array" ref="J6297">_xlfn.IFS(I6297&lt;3,"0-2 yrs",I6297&lt;7,"3-6 yrs",I6297&gt;=7,"7+ yrs")</f>
        <v>0-2 yrs</v>
      </c>
      <c r="K6297" s="2">
        <v>114448.13</v>
      </c>
      <c r="L6297" s="1">
        <v>0</v>
      </c>
      <c r="M6297" s="1" t="s">
        <v>2984</v>
      </c>
      <c r="N6297">
        <v>1</v>
      </c>
      <c r="O6297" t="s">
        <v>2986</v>
      </c>
      <c r="P6297" t="s">
        <v>2986</v>
      </c>
      <c r="Q6297">
        <v>0</v>
      </c>
      <c r="R6297" t="s">
        <v>2959</v>
      </c>
    </row>
    <row r="6298" spans="1:18" x14ac:dyDescent="0.25">
      <c r="A6298">
        <v>15755241</v>
      </c>
      <c r="B6298" t="s">
        <v>520</v>
      </c>
      <c r="C6298">
        <v>714</v>
      </c>
      <c r="D6298" t="str" cm="1">
        <f t="array" ref="D6298">_xlfn.IFS(C6298&lt;580,"Poor",C6298&lt;670,"Fair",C6298&lt;740,"Good",C6298&lt;800,"Very Good",C6298&gt;=800,"Excellent")</f>
        <v>Good</v>
      </c>
      <c r="E6298" t="s">
        <v>12</v>
      </c>
      <c r="F6298" t="s">
        <v>13</v>
      </c>
      <c r="G6298">
        <v>52</v>
      </c>
      <c r="H6298" s="3" t="str" cm="1">
        <f t="array" ref="H6298">_xlfn.IFS(G6298&lt;25,"18-24",G6298&lt;35,"25-34",G6298&lt;45,"35-44",G6298&lt;55,"45-54",G6298&lt;65,"55-64",G6298&gt;=65,"65+")</f>
        <v>45-54</v>
      </c>
      <c r="I6298">
        <v>2</v>
      </c>
      <c r="J6298" t="str" cm="1">
        <f t="array" ref="J6298">_xlfn.IFS(I6298&lt;3,"0-2 yrs",I6298&lt;7,"3-6 yrs",I6298&gt;=7,"7+ yrs")</f>
        <v>0-2 yrs</v>
      </c>
      <c r="K6298" s="2">
        <v>144045.07999999999</v>
      </c>
      <c r="L6298" s="1">
        <v>0</v>
      </c>
      <c r="M6298" s="1" t="s">
        <v>2984</v>
      </c>
      <c r="N6298">
        <v>1</v>
      </c>
      <c r="O6298" t="s">
        <v>14</v>
      </c>
      <c r="P6298" t="s">
        <v>14</v>
      </c>
      <c r="Q6298">
        <v>1</v>
      </c>
      <c r="R6298" t="s">
        <v>2957</v>
      </c>
    </row>
    <row r="6299" spans="1:18" x14ac:dyDescent="0.25">
      <c r="A6299">
        <v>15575679</v>
      </c>
      <c r="B6299" t="s">
        <v>1509</v>
      </c>
      <c r="C6299">
        <v>590</v>
      </c>
      <c r="D6299" t="str" cm="1">
        <f t="array" ref="D6299">_xlfn.IFS(C6299&lt;580,"Poor",C6299&lt;670,"Fair",C6299&lt;740,"Good",C6299&lt;800,"Very Good",C6299&gt;=800,"Excellent")</f>
        <v>Fair</v>
      </c>
      <c r="E6299" t="s">
        <v>12</v>
      </c>
      <c r="F6299" t="s">
        <v>22</v>
      </c>
      <c r="G6299">
        <v>24</v>
      </c>
      <c r="H6299" s="3" t="str" cm="1">
        <f t="array" ref="H6299">_xlfn.IFS(G6299&lt;25,"18-24",G6299&lt;35,"25-34",G6299&lt;45,"35-44",G6299&lt;55,"45-54",G6299&lt;65,"55-64",G6299&gt;=65,"65+")</f>
        <v>18-24</v>
      </c>
      <c r="I6299">
        <v>7</v>
      </c>
      <c r="J6299" t="str" cm="1">
        <f t="array" ref="J6299">_xlfn.IFS(I6299&lt;3,"0-2 yrs",I6299&lt;7,"3-6 yrs",I6299&gt;=7,"7+ yrs")</f>
        <v>7+ yrs</v>
      </c>
      <c r="K6299" s="2">
        <v>58781.11</v>
      </c>
      <c r="L6299" s="1">
        <v>126431.54</v>
      </c>
      <c r="M6299" s="1" t="s">
        <v>2971</v>
      </c>
      <c r="N6299">
        <v>1</v>
      </c>
      <c r="O6299" t="s">
        <v>2986</v>
      </c>
      <c r="P6299" t="s">
        <v>2986</v>
      </c>
      <c r="Q6299">
        <v>0</v>
      </c>
      <c r="R6299" t="s">
        <v>2959</v>
      </c>
    </row>
    <row r="6300" spans="1:18" x14ac:dyDescent="0.25">
      <c r="A6300">
        <v>15668235</v>
      </c>
      <c r="B6300" t="s">
        <v>2326</v>
      </c>
      <c r="C6300">
        <v>614</v>
      </c>
      <c r="D6300" t="str" cm="1">
        <f t="array" ref="D6300">_xlfn.IFS(C6300&lt;580,"Poor",C6300&lt;670,"Fair",C6300&lt;740,"Good",C6300&lt;800,"Very Good",C6300&gt;=800,"Excellent")</f>
        <v>Fair</v>
      </c>
      <c r="E6300" t="s">
        <v>12</v>
      </c>
      <c r="F6300" t="s">
        <v>13</v>
      </c>
      <c r="G6300">
        <v>41</v>
      </c>
      <c r="H6300" s="3" t="str" cm="1">
        <f t="array" ref="H6300">_xlfn.IFS(G6300&lt;25,"18-24",G6300&lt;35,"25-34",G6300&lt;45,"35-44",G6300&lt;55,"45-54",G6300&lt;65,"55-64",G6300&gt;=65,"65+")</f>
        <v>35-44</v>
      </c>
      <c r="I6300">
        <v>3</v>
      </c>
      <c r="J6300" t="str" cm="1">
        <f t="array" ref="J6300">_xlfn.IFS(I6300&lt;3,"0-2 yrs",I6300&lt;7,"3-6 yrs",I6300&gt;=7,"7+ yrs")</f>
        <v>3-6 yrs</v>
      </c>
      <c r="K6300" s="2">
        <v>179227.51999999999</v>
      </c>
      <c r="L6300" s="1">
        <v>123475.04</v>
      </c>
      <c r="M6300" s="1" t="s">
        <v>2971</v>
      </c>
      <c r="N6300">
        <v>1</v>
      </c>
      <c r="O6300" t="s">
        <v>14</v>
      </c>
      <c r="P6300" t="s">
        <v>14</v>
      </c>
      <c r="Q6300">
        <v>0</v>
      </c>
      <c r="R6300" t="s">
        <v>2959</v>
      </c>
    </row>
    <row r="6301" spans="1:18" x14ac:dyDescent="0.25">
      <c r="A6301">
        <v>15683183</v>
      </c>
      <c r="B6301" t="s">
        <v>774</v>
      </c>
      <c r="C6301">
        <v>766</v>
      </c>
      <c r="D6301" t="str" cm="1">
        <f t="array" ref="D6301">_xlfn.IFS(C6301&lt;580,"Poor",C6301&lt;670,"Fair",C6301&lt;740,"Good",C6301&lt;800,"Very Good",C6301&gt;=800,"Excellent")</f>
        <v>Very Good</v>
      </c>
      <c r="E6301" t="s">
        <v>25</v>
      </c>
      <c r="F6301" t="s">
        <v>13</v>
      </c>
      <c r="G6301">
        <v>45</v>
      </c>
      <c r="H6301" s="3" t="str" cm="1">
        <f t="array" ref="H6301">_xlfn.IFS(G6301&lt;25,"18-24",G6301&lt;35,"25-34",G6301&lt;45,"35-44",G6301&lt;55,"45-54",G6301&lt;65,"55-64",G6301&gt;=65,"65+")</f>
        <v>45-54</v>
      </c>
      <c r="I6301">
        <v>6</v>
      </c>
      <c r="J6301" t="str" cm="1">
        <f t="array" ref="J6301">_xlfn.IFS(I6301&lt;3,"0-2 yrs",I6301&lt;7,"3-6 yrs",I6301&gt;=7,"7+ yrs")</f>
        <v>3-6 yrs</v>
      </c>
      <c r="K6301" s="2">
        <v>127332.33</v>
      </c>
      <c r="L6301" s="1">
        <v>97652.96</v>
      </c>
      <c r="M6301" s="1" t="s">
        <v>2972</v>
      </c>
      <c r="N6301">
        <v>1</v>
      </c>
      <c r="O6301" t="s">
        <v>2986</v>
      </c>
      <c r="P6301" t="s">
        <v>2986</v>
      </c>
      <c r="Q6301">
        <v>0</v>
      </c>
      <c r="R6301" t="s">
        <v>2959</v>
      </c>
    </row>
    <row r="6302" spans="1:18" x14ac:dyDescent="0.25">
      <c r="A6302">
        <v>15684592</v>
      </c>
      <c r="B6302" t="s">
        <v>711</v>
      </c>
      <c r="C6302">
        <v>557</v>
      </c>
      <c r="D6302" t="str" cm="1">
        <f t="array" ref="D6302">_xlfn.IFS(C6302&lt;580,"Poor",C6302&lt;670,"Fair",C6302&lt;740,"Good",C6302&lt;800,"Very Good",C6302&gt;=800,"Excellent")</f>
        <v>Poor</v>
      </c>
      <c r="E6302" t="s">
        <v>16</v>
      </c>
      <c r="F6302" t="s">
        <v>22</v>
      </c>
      <c r="G6302">
        <v>42</v>
      </c>
      <c r="H6302" s="3" t="str" cm="1">
        <f t="array" ref="H6302">_xlfn.IFS(G6302&lt;25,"18-24",G6302&lt;35,"25-34",G6302&lt;45,"35-44",G6302&lt;55,"45-54",G6302&lt;65,"55-64",G6302&gt;=65,"65+")</f>
        <v>35-44</v>
      </c>
      <c r="I6302">
        <v>4</v>
      </c>
      <c r="J6302" t="str" cm="1">
        <f t="array" ref="J6302">_xlfn.IFS(I6302&lt;3,"0-2 yrs",I6302&lt;7,"3-6 yrs",I6302&gt;=7,"7+ yrs")</f>
        <v>3-6 yrs</v>
      </c>
      <c r="K6302" s="2">
        <v>86642.38</v>
      </c>
      <c r="L6302" s="1">
        <v>0</v>
      </c>
      <c r="M6302" s="1" t="s">
        <v>2984</v>
      </c>
      <c r="N6302">
        <v>2</v>
      </c>
      <c r="O6302" t="s">
        <v>14</v>
      </c>
      <c r="P6302" t="s">
        <v>14</v>
      </c>
      <c r="Q6302">
        <v>0</v>
      </c>
      <c r="R6302" t="s">
        <v>2959</v>
      </c>
    </row>
    <row r="6303" spans="1:18" x14ac:dyDescent="0.25">
      <c r="A6303">
        <v>15591169</v>
      </c>
      <c r="B6303" t="s">
        <v>2327</v>
      </c>
      <c r="C6303">
        <v>788</v>
      </c>
      <c r="D6303" t="str" cm="1">
        <f t="array" ref="D6303">_xlfn.IFS(C6303&lt;580,"Poor",C6303&lt;670,"Fair",C6303&lt;740,"Good",C6303&lt;800,"Very Good",C6303&gt;=800,"Excellent")</f>
        <v>Very Good</v>
      </c>
      <c r="E6303" t="s">
        <v>25</v>
      </c>
      <c r="F6303" t="s">
        <v>13</v>
      </c>
      <c r="G6303">
        <v>49</v>
      </c>
      <c r="H6303" s="3" t="str" cm="1">
        <f t="array" ref="H6303">_xlfn.IFS(G6303&lt;25,"18-24",G6303&lt;35,"25-34",G6303&lt;45,"35-44",G6303&lt;55,"45-54",G6303&lt;65,"55-64",G6303&gt;=65,"65+")</f>
        <v>45-54</v>
      </c>
      <c r="I6303">
        <v>4</v>
      </c>
      <c r="J6303" t="str" cm="1">
        <f t="array" ref="J6303">_xlfn.IFS(I6303&lt;3,"0-2 yrs",I6303&lt;7,"3-6 yrs",I6303&gt;=7,"7+ yrs")</f>
        <v>3-6 yrs</v>
      </c>
      <c r="K6303" s="2">
        <v>184178.29</v>
      </c>
      <c r="L6303" s="1">
        <v>137455.99</v>
      </c>
      <c r="M6303" s="1" t="s">
        <v>2971</v>
      </c>
      <c r="N6303">
        <v>1</v>
      </c>
      <c r="O6303" t="s">
        <v>2986</v>
      </c>
      <c r="P6303" t="s">
        <v>2986</v>
      </c>
      <c r="Q6303">
        <v>1</v>
      </c>
      <c r="R6303" t="s">
        <v>2957</v>
      </c>
    </row>
    <row r="6304" spans="1:18" x14ac:dyDescent="0.25">
      <c r="A6304">
        <v>15653455</v>
      </c>
      <c r="B6304" t="s">
        <v>233</v>
      </c>
      <c r="C6304">
        <v>648</v>
      </c>
      <c r="D6304" t="str" cm="1">
        <f t="array" ref="D6304">_xlfn.IFS(C6304&lt;580,"Poor",C6304&lt;670,"Fair",C6304&lt;740,"Good",C6304&lt;800,"Very Good",C6304&gt;=800,"Excellent")</f>
        <v>Fair</v>
      </c>
      <c r="E6304" t="s">
        <v>12</v>
      </c>
      <c r="F6304" t="s">
        <v>13</v>
      </c>
      <c r="G6304">
        <v>38</v>
      </c>
      <c r="H6304" s="3" t="str" cm="1">
        <f t="array" ref="H6304">_xlfn.IFS(G6304&lt;25,"18-24",G6304&lt;35,"25-34",G6304&lt;45,"35-44",G6304&lt;55,"45-54",G6304&lt;65,"55-64",G6304&gt;=65,"65+")</f>
        <v>35-44</v>
      </c>
      <c r="I6304">
        <v>2</v>
      </c>
      <c r="J6304" t="str" cm="1">
        <f t="array" ref="J6304">_xlfn.IFS(I6304&lt;3,"0-2 yrs",I6304&lt;7,"3-6 yrs",I6304&gt;=7,"7+ yrs")</f>
        <v>0-2 yrs</v>
      </c>
      <c r="K6304" s="2">
        <v>9551.49</v>
      </c>
      <c r="L6304" s="1">
        <v>0</v>
      </c>
      <c r="M6304" s="1" t="s">
        <v>2984</v>
      </c>
      <c r="N6304">
        <v>2</v>
      </c>
      <c r="O6304" t="s">
        <v>14</v>
      </c>
      <c r="P6304" t="s">
        <v>14</v>
      </c>
      <c r="Q6304">
        <v>0</v>
      </c>
      <c r="R6304" t="s">
        <v>2959</v>
      </c>
    </row>
    <row r="6305" spans="1:18" x14ac:dyDescent="0.25">
      <c r="A6305">
        <v>15732563</v>
      </c>
      <c r="B6305" t="s">
        <v>2328</v>
      </c>
      <c r="C6305">
        <v>726</v>
      </c>
      <c r="D6305" t="str" cm="1">
        <f t="array" ref="D6305">_xlfn.IFS(C6305&lt;580,"Poor",C6305&lt;670,"Fair",C6305&lt;740,"Good",C6305&lt;800,"Very Good",C6305&gt;=800,"Excellent")</f>
        <v>Good</v>
      </c>
      <c r="E6305" t="s">
        <v>25</v>
      </c>
      <c r="F6305" t="s">
        <v>13</v>
      </c>
      <c r="G6305">
        <v>33</v>
      </c>
      <c r="H6305" s="3" t="str" cm="1">
        <f t="array" ref="H6305">_xlfn.IFS(G6305&lt;25,"18-24",G6305&lt;35,"25-34",G6305&lt;45,"35-44",G6305&lt;55,"45-54",G6305&lt;65,"55-64",G6305&gt;=65,"65+")</f>
        <v>25-34</v>
      </c>
      <c r="I6305">
        <v>7</v>
      </c>
      <c r="J6305" t="str" cm="1">
        <f t="array" ref="J6305">_xlfn.IFS(I6305&lt;3,"0-2 yrs",I6305&lt;7,"3-6 yrs",I6305&gt;=7,"7+ yrs")</f>
        <v>7+ yrs</v>
      </c>
      <c r="K6305" s="2">
        <v>56053.06</v>
      </c>
      <c r="L6305" s="1">
        <v>99046.31</v>
      </c>
      <c r="M6305" s="1" t="s">
        <v>2972</v>
      </c>
      <c r="N6305">
        <v>2</v>
      </c>
      <c r="O6305" t="s">
        <v>14</v>
      </c>
      <c r="P6305" t="s">
        <v>14</v>
      </c>
      <c r="Q6305">
        <v>0</v>
      </c>
      <c r="R6305" t="s">
        <v>2959</v>
      </c>
    </row>
    <row r="6306" spans="1:18" x14ac:dyDescent="0.25">
      <c r="A6306">
        <v>15656471</v>
      </c>
      <c r="B6306" t="s">
        <v>20</v>
      </c>
      <c r="C6306">
        <v>773</v>
      </c>
      <c r="D6306" t="str" cm="1">
        <f t="array" ref="D6306">_xlfn.IFS(C6306&lt;580,"Poor",C6306&lt;670,"Fair",C6306&lt;740,"Good",C6306&lt;800,"Very Good",C6306&gt;=800,"Excellent")</f>
        <v>Very Good</v>
      </c>
      <c r="E6306" t="s">
        <v>12</v>
      </c>
      <c r="F6306" t="s">
        <v>22</v>
      </c>
      <c r="G6306">
        <v>33</v>
      </c>
      <c r="H6306" s="3" t="str" cm="1">
        <f t="array" ref="H6306">_xlfn.IFS(G6306&lt;25,"18-24",G6306&lt;35,"25-34",G6306&lt;45,"35-44",G6306&lt;55,"45-54",G6306&lt;65,"55-64",G6306&gt;=65,"65+")</f>
        <v>25-34</v>
      </c>
      <c r="I6306">
        <v>9</v>
      </c>
      <c r="J6306" t="str" cm="1">
        <f t="array" ref="J6306">_xlfn.IFS(I6306&lt;3,"0-2 yrs",I6306&lt;7,"3-6 yrs",I6306&gt;=7,"7+ yrs")</f>
        <v>7+ yrs</v>
      </c>
      <c r="K6306" s="2">
        <v>1118.31</v>
      </c>
      <c r="L6306" s="1">
        <v>0</v>
      </c>
      <c r="M6306" s="1" t="s">
        <v>2984</v>
      </c>
      <c r="N6306">
        <v>2</v>
      </c>
      <c r="O6306" t="s">
        <v>14</v>
      </c>
      <c r="P6306" t="s">
        <v>14</v>
      </c>
      <c r="Q6306">
        <v>0</v>
      </c>
      <c r="R6306" t="s">
        <v>2959</v>
      </c>
    </row>
    <row r="6307" spans="1:18" x14ac:dyDescent="0.25">
      <c r="A6307">
        <v>15598510</v>
      </c>
      <c r="B6307" t="s">
        <v>1088</v>
      </c>
      <c r="C6307">
        <v>583</v>
      </c>
      <c r="D6307" t="str" cm="1">
        <f t="array" ref="D6307">_xlfn.IFS(C6307&lt;580,"Poor",C6307&lt;670,"Fair",C6307&lt;740,"Good",C6307&lt;800,"Very Good",C6307&gt;=800,"Excellent")</f>
        <v>Fair</v>
      </c>
      <c r="E6307" t="s">
        <v>25</v>
      </c>
      <c r="F6307" t="s">
        <v>22</v>
      </c>
      <c r="G6307">
        <v>27</v>
      </c>
      <c r="H6307" s="3" t="str" cm="1">
        <f t="array" ref="H6307">_xlfn.IFS(G6307&lt;25,"18-24",G6307&lt;35,"25-34",G6307&lt;45,"35-44",G6307&lt;55,"45-54",G6307&lt;65,"55-64",G6307&gt;=65,"65+")</f>
        <v>25-34</v>
      </c>
      <c r="I6307">
        <v>4</v>
      </c>
      <c r="J6307" t="str" cm="1">
        <f t="array" ref="J6307">_xlfn.IFS(I6307&lt;3,"0-2 yrs",I6307&lt;7,"3-6 yrs",I6307&gt;=7,"7+ yrs")</f>
        <v>3-6 yrs</v>
      </c>
      <c r="K6307" s="2">
        <v>195732.04</v>
      </c>
      <c r="L6307" s="1">
        <v>105907.42</v>
      </c>
      <c r="M6307" s="1" t="s">
        <v>2971</v>
      </c>
      <c r="N6307">
        <v>2</v>
      </c>
      <c r="O6307" t="s">
        <v>14</v>
      </c>
      <c r="P6307" t="s">
        <v>14</v>
      </c>
      <c r="Q6307">
        <v>0</v>
      </c>
      <c r="R6307" t="s">
        <v>2959</v>
      </c>
    </row>
    <row r="6308" spans="1:18" x14ac:dyDescent="0.25">
      <c r="A6308">
        <v>15766427</v>
      </c>
      <c r="B6308" t="s">
        <v>607</v>
      </c>
      <c r="C6308">
        <v>565</v>
      </c>
      <c r="D6308" t="str" cm="1">
        <f t="array" ref="D6308">_xlfn.IFS(C6308&lt;580,"Poor",C6308&lt;670,"Fair",C6308&lt;740,"Good",C6308&lt;800,"Very Good",C6308&gt;=800,"Excellent")</f>
        <v>Poor</v>
      </c>
      <c r="E6308" t="s">
        <v>25</v>
      </c>
      <c r="F6308" t="s">
        <v>22</v>
      </c>
      <c r="G6308">
        <v>52</v>
      </c>
      <c r="H6308" s="3" t="str" cm="1">
        <f t="array" ref="H6308">_xlfn.IFS(G6308&lt;25,"18-24",G6308&lt;35,"25-34",G6308&lt;45,"35-44",G6308&lt;55,"45-54",G6308&lt;65,"55-64",G6308&gt;=65,"65+")</f>
        <v>45-54</v>
      </c>
      <c r="I6308">
        <v>5</v>
      </c>
      <c r="J6308" t="str" cm="1">
        <f t="array" ref="J6308">_xlfn.IFS(I6308&lt;3,"0-2 yrs",I6308&lt;7,"3-6 yrs",I6308&gt;=7,"7+ yrs")</f>
        <v>3-6 yrs</v>
      </c>
      <c r="K6308" s="2">
        <v>175070.94</v>
      </c>
      <c r="L6308" s="1">
        <v>97720.35</v>
      </c>
      <c r="M6308" s="1" t="s">
        <v>2972</v>
      </c>
      <c r="N6308">
        <v>2</v>
      </c>
      <c r="O6308" t="s">
        <v>2986</v>
      </c>
      <c r="P6308" t="s">
        <v>2986</v>
      </c>
      <c r="Q6308">
        <v>1</v>
      </c>
      <c r="R6308" t="s">
        <v>2957</v>
      </c>
    </row>
    <row r="6309" spans="1:18" x14ac:dyDescent="0.25">
      <c r="A6309">
        <v>15785342</v>
      </c>
      <c r="B6309" t="s">
        <v>2329</v>
      </c>
      <c r="C6309">
        <v>705</v>
      </c>
      <c r="D6309" t="str" cm="1">
        <f t="array" ref="D6309">_xlfn.IFS(C6309&lt;580,"Poor",C6309&lt;670,"Fair",C6309&lt;740,"Good",C6309&lt;800,"Very Good",C6309&gt;=800,"Excellent")</f>
        <v>Good</v>
      </c>
      <c r="E6309" t="s">
        <v>12</v>
      </c>
      <c r="F6309" t="s">
        <v>22</v>
      </c>
      <c r="G6309">
        <v>25</v>
      </c>
      <c r="H6309" s="3" t="str" cm="1">
        <f t="array" ref="H6309">_xlfn.IFS(G6309&lt;25,"18-24",G6309&lt;35,"25-34",G6309&lt;45,"35-44",G6309&lt;55,"45-54",G6309&lt;65,"55-64",G6309&gt;=65,"65+")</f>
        <v>25-34</v>
      </c>
      <c r="I6309">
        <v>9</v>
      </c>
      <c r="J6309" t="str" cm="1">
        <f t="array" ref="J6309">_xlfn.IFS(I6309&lt;3,"0-2 yrs",I6309&lt;7,"3-6 yrs",I6309&gt;=7,"7+ yrs")</f>
        <v>7+ yrs</v>
      </c>
      <c r="K6309" s="2">
        <v>112331.19</v>
      </c>
      <c r="L6309" s="1">
        <v>0</v>
      </c>
      <c r="M6309" s="1" t="s">
        <v>2984</v>
      </c>
      <c r="N6309">
        <v>2</v>
      </c>
      <c r="O6309" t="s">
        <v>14</v>
      </c>
      <c r="P6309" t="s">
        <v>14</v>
      </c>
      <c r="Q6309">
        <v>0</v>
      </c>
      <c r="R6309" t="s">
        <v>2959</v>
      </c>
    </row>
    <row r="6310" spans="1:18" x14ac:dyDescent="0.25">
      <c r="A6310">
        <v>15641595</v>
      </c>
      <c r="B6310" t="s">
        <v>2330</v>
      </c>
      <c r="C6310">
        <v>685</v>
      </c>
      <c r="D6310" t="str" cm="1">
        <f t="array" ref="D6310">_xlfn.IFS(C6310&lt;580,"Poor",C6310&lt;670,"Fair",C6310&lt;740,"Good",C6310&lt;800,"Very Good",C6310&gt;=800,"Excellent")</f>
        <v>Good</v>
      </c>
      <c r="E6310" t="s">
        <v>16</v>
      </c>
      <c r="F6310" t="s">
        <v>22</v>
      </c>
      <c r="G6310">
        <v>43</v>
      </c>
      <c r="H6310" s="3" t="str" cm="1">
        <f t="array" ref="H6310">_xlfn.IFS(G6310&lt;25,"18-24",G6310&lt;35,"25-34",G6310&lt;45,"35-44",G6310&lt;55,"45-54",G6310&lt;65,"55-64",G6310&gt;=65,"65+")</f>
        <v>35-44</v>
      </c>
      <c r="I6310">
        <v>4</v>
      </c>
      <c r="J6310" t="str" cm="1">
        <f t="array" ref="J6310">_xlfn.IFS(I6310&lt;3,"0-2 yrs",I6310&lt;7,"3-6 yrs",I6310&gt;=7,"7+ yrs")</f>
        <v>3-6 yrs</v>
      </c>
      <c r="K6310" s="2">
        <v>43956.83</v>
      </c>
      <c r="L6310" s="1">
        <v>97392.18</v>
      </c>
      <c r="M6310" s="1" t="s">
        <v>2972</v>
      </c>
      <c r="N6310">
        <v>2</v>
      </c>
      <c r="O6310" t="s">
        <v>2986</v>
      </c>
      <c r="P6310" t="s">
        <v>2986</v>
      </c>
      <c r="Q6310">
        <v>0</v>
      </c>
      <c r="R6310" t="s">
        <v>2959</v>
      </c>
    </row>
    <row r="6311" spans="1:18" x14ac:dyDescent="0.25">
      <c r="A6311">
        <v>15798429</v>
      </c>
      <c r="B6311" t="s">
        <v>2331</v>
      </c>
      <c r="C6311">
        <v>741</v>
      </c>
      <c r="D6311" t="str" cm="1">
        <f t="array" ref="D6311">_xlfn.IFS(C6311&lt;580,"Poor",C6311&lt;670,"Fair",C6311&lt;740,"Good",C6311&lt;800,"Very Good",C6311&gt;=800,"Excellent")</f>
        <v>Very Good</v>
      </c>
      <c r="E6311" t="s">
        <v>12</v>
      </c>
      <c r="F6311" t="s">
        <v>22</v>
      </c>
      <c r="G6311">
        <v>29</v>
      </c>
      <c r="H6311" s="3" t="str" cm="1">
        <f t="array" ref="H6311">_xlfn.IFS(G6311&lt;25,"18-24",G6311&lt;35,"25-34",G6311&lt;45,"35-44",G6311&lt;55,"45-54",G6311&lt;65,"55-64",G6311&gt;=65,"65+")</f>
        <v>25-34</v>
      </c>
      <c r="I6311">
        <v>8</v>
      </c>
      <c r="J6311" t="str" cm="1">
        <f t="array" ref="J6311">_xlfn.IFS(I6311&lt;3,"0-2 yrs",I6311&lt;7,"3-6 yrs",I6311&gt;=7,"7+ yrs")</f>
        <v>7+ yrs</v>
      </c>
      <c r="K6311" s="2">
        <v>115994.52</v>
      </c>
      <c r="L6311" s="1">
        <v>0</v>
      </c>
      <c r="M6311" s="1" t="s">
        <v>2984</v>
      </c>
      <c r="N6311">
        <v>2</v>
      </c>
      <c r="O6311" t="s">
        <v>14</v>
      </c>
      <c r="P6311" t="s">
        <v>14</v>
      </c>
      <c r="Q6311">
        <v>0</v>
      </c>
      <c r="R6311" t="s">
        <v>2959</v>
      </c>
    </row>
    <row r="6312" spans="1:18" x14ac:dyDescent="0.25">
      <c r="A6312">
        <v>15648136</v>
      </c>
      <c r="B6312" t="s">
        <v>1078</v>
      </c>
      <c r="C6312">
        <v>658</v>
      </c>
      <c r="D6312" t="str" cm="1">
        <f t="array" ref="D6312">_xlfn.IFS(C6312&lt;580,"Poor",C6312&lt;670,"Fair",C6312&lt;740,"Good",C6312&lt;800,"Very Good",C6312&gt;=800,"Excellent")</f>
        <v>Fair</v>
      </c>
      <c r="E6312" t="s">
        <v>25</v>
      </c>
      <c r="F6312" t="s">
        <v>13</v>
      </c>
      <c r="G6312">
        <v>28</v>
      </c>
      <c r="H6312" s="3" t="str" cm="1">
        <f t="array" ref="H6312">_xlfn.IFS(G6312&lt;25,"18-24",G6312&lt;35,"25-34",G6312&lt;45,"35-44",G6312&lt;55,"45-54",G6312&lt;65,"55-64",G6312&gt;=65,"65+")</f>
        <v>25-34</v>
      </c>
      <c r="I6312">
        <v>9</v>
      </c>
      <c r="J6312" t="str" cm="1">
        <f t="array" ref="J6312">_xlfn.IFS(I6312&lt;3,"0-2 yrs",I6312&lt;7,"3-6 yrs",I6312&gt;=7,"7+ yrs")</f>
        <v>7+ yrs</v>
      </c>
      <c r="K6312" s="2">
        <v>166682.57</v>
      </c>
      <c r="L6312" s="1">
        <v>152812.57999999999</v>
      </c>
      <c r="M6312" s="1" t="s">
        <v>2983</v>
      </c>
      <c r="N6312">
        <v>1</v>
      </c>
      <c r="O6312" t="s">
        <v>2986</v>
      </c>
      <c r="P6312" t="s">
        <v>2986</v>
      </c>
      <c r="Q6312">
        <v>0</v>
      </c>
      <c r="R6312" t="s">
        <v>2959</v>
      </c>
    </row>
    <row r="6313" spans="1:18" x14ac:dyDescent="0.25">
      <c r="A6313">
        <v>15812482</v>
      </c>
      <c r="B6313" t="s">
        <v>44</v>
      </c>
      <c r="C6313">
        <v>575</v>
      </c>
      <c r="D6313" t="str" cm="1">
        <f t="array" ref="D6313">_xlfn.IFS(C6313&lt;580,"Poor",C6313&lt;670,"Fair",C6313&lt;740,"Good",C6313&lt;800,"Very Good",C6313&gt;=800,"Excellent")</f>
        <v>Poor</v>
      </c>
      <c r="E6313" t="s">
        <v>12</v>
      </c>
      <c r="F6313" t="s">
        <v>22</v>
      </c>
      <c r="G6313">
        <v>27</v>
      </c>
      <c r="H6313" s="3" t="str" cm="1">
        <f t="array" ref="H6313">_xlfn.IFS(G6313&lt;25,"18-24",G6313&lt;35,"25-34",G6313&lt;45,"35-44",G6313&lt;55,"45-54",G6313&lt;65,"55-64",G6313&gt;=65,"65+")</f>
        <v>25-34</v>
      </c>
      <c r="I6313">
        <v>3</v>
      </c>
      <c r="J6313" t="str" cm="1">
        <f t="array" ref="J6313">_xlfn.IFS(I6313&lt;3,"0-2 yrs",I6313&lt;7,"3-6 yrs",I6313&gt;=7,"7+ yrs")</f>
        <v>3-6 yrs</v>
      </c>
      <c r="K6313" s="2">
        <v>99843.98</v>
      </c>
      <c r="L6313" s="1">
        <v>139301.68</v>
      </c>
      <c r="M6313" s="1" t="s">
        <v>2971</v>
      </c>
      <c r="N6313">
        <v>1</v>
      </c>
      <c r="O6313" t="s">
        <v>2986</v>
      </c>
      <c r="P6313" t="s">
        <v>2986</v>
      </c>
      <c r="Q6313">
        <v>0</v>
      </c>
      <c r="R6313" t="s">
        <v>2959</v>
      </c>
    </row>
    <row r="6314" spans="1:18" x14ac:dyDescent="0.25">
      <c r="A6314">
        <v>15790810</v>
      </c>
      <c r="B6314" t="s">
        <v>466</v>
      </c>
      <c r="C6314">
        <v>844</v>
      </c>
      <c r="D6314" t="str" cm="1">
        <f t="array" ref="D6314">_xlfn.IFS(C6314&lt;580,"Poor",C6314&lt;670,"Fair",C6314&lt;740,"Good",C6314&lt;800,"Very Good",C6314&gt;=800,"Excellent")</f>
        <v>Excellent</v>
      </c>
      <c r="E6314" t="s">
        <v>12</v>
      </c>
      <c r="F6314" t="s">
        <v>13</v>
      </c>
      <c r="G6314">
        <v>41</v>
      </c>
      <c r="H6314" s="3" t="str" cm="1">
        <f t="array" ref="H6314">_xlfn.IFS(G6314&lt;25,"18-24",G6314&lt;35,"25-34",G6314&lt;45,"35-44",G6314&lt;55,"45-54",G6314&lt;65,"55-64",G6314&gt;=65,"65+")</f>
        <v>35-44</v>
      </c>
      <c r="I6314">
        <v>10</v>
      </c>
      <c r="J6314" t="str" cm="1">
        <f t="array" ref="J6314">_xlfn.IFS(I6314&lt;3,"0-2 yrs",I6314&lt;7,"3-6 yrs",I6314&gt;=7,"7+ yrs")</f>
        <v>7+ yrs</v>
      </c>
      <c r="K6314" s="2">
        <v>141175.18</v>
      </c>
      <c r="L6314" s="1">
        <v>76319.64</v>
      </c>
      <c r="M6314" s="1" t="s">
        <v>2972</v>
      </c>
      <c r="N6314">
        <v>1</v>
      </c>
      <c r="O6314" t="s">
        <v>14</v>
      </c>
      <c r="P6314" t="s">
        <v>14</v>
      </c>
      <c r="Q6314">
        <v>1</v>
      </c>
      <c r="R6314" t="s">
        <v>2957</v>
      </c>
    </row>
    <row r="6315" spans="1:18" x14ac:dyDescent="0.25">
      <c r="A6315">
        <v>15687421</v>
      </c>
      <c r="B6315" t="s">
        <v>2332</v>
      </c>
      <c r="C6315">
        <v>559</v>
      </c>
      <c r="D6315" t="str" cm="1">
        <f t="array" ref="D6315">_xlfn.IFS(C6315&lt;580,"Poor",C6315&lt;670,"Fair",C6315&lt;740,"Good",C6315&lt;800,"Very Good",C6315&gt;=800,"Excellent")</f>
        <v>Poor</v>
      </c>
      <c r="E6315" t="s">
        <v>16</v>
      </c>
      <c r="F6315" t="s">
        <v>22</v>
      </c>
      <c r="G6315">
        <v>67</v>
      </c>
      <c r="H6315" s="3" t="str" cm="1">
        <f t="array" ref="H6315">_xlfn.IFS(G6315&lt;25,"18-24",G6315&lt;35,"25-34",G6315&lt;45,"35-44",G6315&lt;55,"45-54",G6315&lt;65,"55-64",G6315&gt;=65,"65+")</f>
        <v>65+</v>
      </c>
      <c r="I6315">
        <v>9</v>
      </c>
      <c r="J6315" t="str" cm="1">
        <f t="array" ref="J6315">_xlfn.IFS(I6315&lt;3,"0-2 yrs",I6315&lt;7,"3-6 yrs",I6315&gt;=7,"7+ yrs")</f>
        <v>7+ yrs</v>
      </c>
      <c r="K6315" s="2">
        <v>175910.95</v>
      </c>
      <c r="L6315" s="1">
        <v>125919.35</v>
      </c>
      <c r="M6315" s="1" t="s">
        <v>2971</v>
      </c>
      <c r="N6315">
        <v>1</v>
      </c>
      <c r="O6315" t="s">
        <v>2986</v>
      </c>
      <c r="P6315" t="s">
        <v>2986</v>
      </c>
      <c r="Q6315">
        <v>1</v>
      </c>
      <c r="R6315" t="s">
        <v>2957</v>
      </c>
    </row>
    <row r="6316" spans="1:18" x14ac:dyDescent="0.25">
      <c r="A6316">
        <v>15765643</v>
      </c>
      <c r="B6316" t="s">
        <v>779</v>
      </c>
      <c r="C6316">
        <v>725</v>
      </c>
      <c r="D6316" t="str" cm="1">
        <f t="array" ref="D6316">_xlfn.IFS(C6316&lt;580,"Poor",C6316&lt;670,"Fair",C6316&lt;740,"Good",C6316&lt;800,"Very Good",C6316&gt;=800,"Excellent")</f>
        <v>Good</v>
      </c>
      <c r="E6316" t="s">
        <v>12</v>
      </c>
      <c r="F6316" t="s">
        <v>22</v>
      </c>
      <c r="G6316">
        <v>37</v>
      </c>
      <c r="H6316" s="3" t="str" cm="1">
        <f t="array" ref="H6316">_xlfn.IFS(G6316&lt;25,"18-24",G6316&lt;35,"25-34",G6316&lt;45,"35-44",G6316&lt;55,"45-54",G6316&lt;65,"55-64",G6316&gt;=65,"65+")</f>
        <v>35-44</v>
      </c>
      <c r="I6316">
        <v>6</v>
      </c>
      <c r="J6316" t="str" cm="1">
        <f t="array" ref="J6316">_xlfn.IFS(I6316&lt;3,"0-2 yrs",I6316&lt;7,"3-6 yrs",I6316&gt;=7,"7+ yrs")</f>
        <v>3-6 yrs</v>
      </c>
      <c r="K6316" s="2">
        <v>176984.34</v>
      </c>
      <c r="L6316" s="1">
        <v>124348.38</v>
      </c>
      <c r="M6316" s="1" t="s">
        <v>2971</v>
      </c>
      <c r="N6316">
        <v>2</v>
      </c>
      <c r="O6316" t="s">
        <v>14</v>
      </c>
      <c r="P6316" t="s">
        <v>14</v>
      </c>
      <c r="Q6316">
        <v>0</v>
      </c>
      <c r="R6316" t="s">
        <v>2959</v>
      </c>
    </row>
    <row r="6317" spans="1:18" x14ac:dyDescent="0.25">
      <c r="A6317">
        <v>15654878</v>
      </c>
      <c r="B6317" t="s">
        <v>1186</v>
      </c>
      <c r="C6317">
        <v>450</v>
      </c>
      <c r="D6317" t="str" cm="1">
        <f t="array" ref="D6317">_xlfn.IFS(C6317&lt;580,"Poor",C6317&lt;670,"Fair",C6317&lt;740,"Good",C6317&lt;800,"Very Good",C6317&gt;=800,"Excellent")</f>
        <v>Poor</v>
      </c>
      <c r="E6317" t="s">
        <v>12</v>
      </c>
      <c r="F6317" t="s">
        <v>22</v>
      </c>
      <c r="G6317">
        <v>29</v>
      </c>
      <c r="H6317" s="3" t="str" cm="1">
        <f t="array" ref="H6317">_xlfn.IFS(G6317&lt;25,"18-24",G6317&lt;35,"25-34",G6317&lt;45,"35-44",G6317&lt;55,"45-54",G6317&lt;65,"55-64",G6317&gt;=65,"65+")</f>
        <v>25-34</v>
      </c>
      <c r="I6317">
        <v>7</v>
      </c>
      <c r="J6317" t="str" cm="1">
        <f t="array" ref="J6317">_xlfn.IFS(I6317&lt;3,"0-2 yrs",I6317&lt;7,"3-6 yrs",I6317&gt;=7,"7+ yrs")</f>
        <v>7+ yrs</v>
      </c>
      <c r="K6317" s="2">
        <v>43480.63</v>
      </c>
      <c r="L6317" s="1">
        <v>117199.8</v>
      </c>
      <c r="M6317" s="1" t="s">
        <v>2971</v>
      </c>
      <c r="N6317">
        <v>1</v>
      </c>
      <c r="O6317" t="s">
        <v>14</v>
      </c>
      <c r="P6317" t="s">
        <v>14</v>
      </c>
      <c r="Q6317">
        <v>0</v>
      </c>
      <c r="R6317" t="s">
        <v>2959</v>
      </c>
    </row>
    <row r="6318" spans="1:18" x14ac:dyDescent="0.25">
      <c r="A6318">
        <v>15686835</v>
      </c>
      <c r="B6318" t="s">
        <v>197</v>
      </c>
      <c r="C6318">
        <v>738</v>
      </c>
      <c r="D6318" t="str" cm="1">
        <f t="array" ref="D6318">_xlfn.IFS(C6318&lt;580,"Poor",C6318&lt;670,"Fair",C6318&lt;740,"Good",C6318&lt;800,"Very Good",C6318&gt;=800,"Excellent")</f>
        <v>Good</v>
      </c>
      <c r="E6318" t="s">
        <v>25</v>
      </c>
      <c r="F6318" t="s">
        <v>13</v>
      </c>
      <c r="G6318">
        <v>57</v>
      </c>
      <c r="H6318" s="3" t="str" cm="1">
        <f t="array" ref="H6318">_xlfn.IFS(G6318&lt;25,"18-24",G6318&lt;35,"25-34",G6318&lt;45,"35-44",G6318&lt;55,"45-54",G6318&lt;65,"55-64",G6318&gt;=65,"65+")</f>
        <v>55-64</v>
      </c>
      <c r="I6318">
        <v>9</v>
      </c>
      <c r="J6318" t="str" cm="1">
        <f t="array" ref="J6318">_xlfn.IFS(I6318&lt;3,"0-2 yrs",I6318&lt;7,"3-6 yrs",I6318&gt;=7,"7+ yrs")</f>
        <v>7+ yrs</v>
      </c>
      <c r="K6318" s="2">
        <v>155047.10999999999</v>
      </c>
      <c r="L6318" s="1">
        <v>148384.64000000001</v>
      </c>
      <c r="M6318" s="1" t="s">
        <v>2971</v>
      </c>
      <c r="N6318">
        <v>1</v>
      </c>
      <c r="O6318" t="s">
        <v>2986</v>
      </c>
      <c r="P6318" t="s">
        <v>2986</v>
      </c>
      <c r="Q6318">
        <v>1</v>
      </c>
      <c r="R6318" t="s">
        <v>2957</v>
      </c>
    </row>
    <row r="6319" spans="1:18" x14ac:dyDescent="0.25">
      <c r="A6319">
        <v>15768340</v>
      </c>
      <c r="B6319" t="s">
        <v>1190</v>
      </c>
      <c r="C6319">
        <v>642</v>
      </c>
      <c r="D6319" t="str" cm="1">
        <f t="array" ref="D6319">_xlfn.IFS(C6319&lt;580,"Poor",C6319&lt;670,"Fair",C6319&lt;740,"Good",C6319&lt;800,"Very Good",C6319&gt;=800,"Excellent")</f>
        <v>Fair</v>
      </c>
      <c r="E6319" t="s">
        <v>25</v>
      </c>
      <c r="F6319" t="s">
        <v>13</v>
      </c>
      <c r="G6319">
        <v>19</v>
      </c>
      <c r="H6319" s="3" t="str" cm="1">
        <f t="array" ref="H6319">_xlfn.IFS(G6319&lt;25,"18-24",G6319&lt;35,"25-34",G6319&lt;45,"35-44",G6319&lt;55,"45-54",G6319&lt;65,"55-64",G6319&gt;=65,"65+")</f>
        <v>18-24</v>
      </c>
      <c r="I6319">
        <v>3</v>
      </c>
      <c r="J6319" t="str" cm="1">
        <f t="array" ref="J6319">_xlfn.IFS(I6319&lt;3,"0-2 yrs",I6319&lt;7,"3-6 yrs",I6319&gt;=7,"7+ yrs")</f>
        <v>3-6 yrs</v>
      </c>
      <c r="K6319" s="2">
        <v>176137.2</v>
      </c>
      <c r="L6319" s="1">
        <v>113905.48</v>
      </c>
      <c r="M6319" s="1" t="s">
        <v>2971</v>
      </c>
      <c r="N6319">
        <v>1</v>
      </c>
      <c r="O6319" t="s">
        <v>14</v>
      </c>
      <c r="P6319" t="s">
        <v>14</v>
      </c>
      <c r="Q6319">
        <v>0</v>
      </c>
      <c r="R6319" t="s">
        <v>2959</v>
      </c>
    </row>
    <row r="6320" spans="1:18" x14ac:dyDescent="0.25">
      <c r="A6320">
        <v>15673599</v>
      </c>
      <c r="B6320" t="s">
        <v>617</v>
      </c>
      <c r="C6320">
        <v>618</v>
      </c>
      <c r="D6320" t="str" cm="1">
        <f t="array" ref="D6320">_xlfn.IFS(C6320&lt;580,"Poor",C6320&lt;670,"Fair",C6320&lt;740,"Good",C6320&lt;800,"Very Good",C6320&gt;=800,"Excellent")</f>
        <v>Fair</v>
      </c>
      <c r="E6320" t="s">
        <v>16</v>
      </c>
      <c r="F6320" t="s">
        <v>22</v>
      </c>
      <c r="G6320">
        <v>32</v>
      </c>
      <c r="H6320" s="3" t="str" cm="1">
        <f t="array" ref="H6320">_xlfn.IFS(G6320&lt;25,"18-24",G6320&lt;35,"25-34",G6320&lt;45,"35-44",G6320&lt;55,"45-54",G6320&lt;65,"55-64",G6320&gt;=65,"65+")</f>
        <v>25-34</v>
      </c>
      <c r="I6320">
        <v>5</v>
      </c>
      <c r="J6320" t="str" cm="1">
        <f t="array" ref="J6320">_xlfn.IFS(I6320&lt;3,"0-2 yrs",I6320&lt;7,"3-6 yrs",I6320&gt;=7,"7+ yrs")</f>
        <v>3-6 yrs</v>
      </c>
      <c r="K6320" s="2">
        <v>154843.4</v>
      </c>
      <c r="L6320" s="1">
        <v>133476.09</v>
      </c>
      <c r="M6320" s="1" t="s">
        <v>2971</v>
      </c>
      <c r="N6320">
        <v>1</v>
      </c>
      <c r="O6320" t="s">
        <v>14</v>
      </c>
      <c r="P6320" t="s">
        <v>14</v>
      </c>
      <c r="Q6320">
        <v>0</v>
      </c>
      <c r="R6320" t="s">
        <v>2959</v>
      </c>
    </row>
    <row r="6321" spans="1:18" x14ac:dyDescent="0.25">
      <c r="A6321">
        <v>15689096</v>
      </c>
      <c r="B6321" t="s">
        <v>571</v>
      </c>
      <c r="C6321">
        <v>590</v>
      </c>
      <c r="D6321" t="str" cm="1">
        <f t="array" ref="D6321">_xlfn.IFS(C6321&lt;580,"Poor",C6321&lt;670,"Fair",C6321&lt;740,"Good",C6321&lt;800,"Very Good",C6321&gt;=800,"Excellent")</f>
        <v>Fair</v>
      </c>
      <c r="E6321" t="s">
        <v>12</v>
      </c>
      <c r="F6321" t="s">
        <v>22</v>
      </c>
      <c r="G6321">
        <v>47</v>
      </c>
      <c r="H6321" s="3" t="str" cm="1">
        <f t="array" ref="H6321">_xlfn.IFS(G6321&lt;25,"18-24",G6321&lt;35,"25-34",G6321&lt;45,"35-44",G6321&lt;55,"45-54",G6321&lt;65,"55-64",G6321&gt;=65,"65+")</f>
        <v>45-54</v>
      </c>
      <c r="I6321">
        <v>0</v>
      </c>
      <c r="J6321" t="str" cm="1">
        <f t="array" ref="J6321">_xlfn.IFS(I6321&lt;3,"0-2 yrs",I6321&lt;7,"3-6 yrs",I6321&gt;=7,"7+ yrs")</f>
        <v>0-2 yrs</v>
      </c>
      <c r="K6321" s="2">
        <v>8214.4599999999991</v>
      </c>
      <c r="L6321" s="1">
        <v>117879.32</v>
      </c>
      <c r="M6321" s="1" t="s">
        <v>2971</v>
      </c>
      <c r="N6321">
        <v>1</v>
      </c>
      <c r="O6321" t="s">
        <v>14</v>
      </c>
      <c r="P6321" t="s">
        <v>14</v>
      </c>
      <c r="Q6321">
        <v>0</v>
      </c>
      <c r="R6321" t="s">
        <v>2959</v>
      </c>
    </row>
    <row r="6322" spans="1:18" x14ac:dyDescent="0.25">
      <c r="A6322">
        <v>15684294</v>
      </c>
      <c r="B6322" t="s">
        <v>2017</v>
      </c>
      <c r="C6322">
        <v>735</v>
      </c>
      <c r="D6322" t="str" cm="1">
        <f t="array" ref="D6322">_xlfn.IFS(C6322&lt;580,"Poor",C6322&lt;670,"Fair",C6322&lt;740,"Good",C6322&lt;800,"Very Good",C6322&gt;=800,"Excellent")</f>
        <v>Good</v>
      </c>
      <c r="E6322" t="s">
        <v>12</v>
      </c>
      <c r="F6322" t="s">
        <v>22</v>
      </c>
      <c r="G6322">
        <v>50</v>
      </c>
      <c r="H6322" s="3" t="str" cm="1">
        <f t="array" ref="H6322">_xlfn.IFS(G6322&lt;25,"18-24",G6322&lt;35,"25-34",G6322&lt;45,"35-44",G6322&lt;55,"45-54",G6322&lt;65,"55-64",G6322&gt;=65,"65+")</f>
        <v>45-54</v>
      </c>
      <c r="I6322">
        <v>2</v>
      </c>
      <c r="J6322" t="str" cm="1">
        <f t="array" ref="J6322">_xlfn.IFS(I6322&lt;3,"0-2 yrs",I6322&lt;7,"3-6 yrs",I6322&gt;=7,"7+ yrs")</f>
        <v>0-2 yrs</v>
      </c>
      <c r="K6322" s="2">
        <v>147075.69</v>
      </c>
      <c r="L6322" s="1">
        <v>0</v>
      </c>
      <c r="M6322" s="1" t="s">
        <v>2984</v>
      </c>
      <c r="N6322">
        <v>2</v>
      </c>
      <c r="O6322" t="s">
        <v>14</v>
      </c>
      <c r="P6322" t="s">
        <v>14</v>
      </c>
      <c r="Q6322">
        <v>0</v>
      </c>
      <c r="R6322" t="s">
        <v>2959</v>
      </c>
    </row>
    <row r="6323" spans="1:18" x14ac:dyDescent="0.25">
      <c r="A6323">
        <v>15615828</v>
      </c>
      <c r="B6323" t="s">
        <v>20</v>
      </c>
      <c r="C6323">
        <v>550</v>
      </c>
      <c r="D6323" t="str" cm="1">
        <f t="array" ref="D6323">_xlfn.IFS(C6323&lt;580,"Poor",C6323&lt;670,"Fair",C6323&lt;740,"Good",C6323&lt;800,"Very Good",C6323&gt;=800,"Excellent")</f>
        <v>Poor</v>
      </c>
      <c r="E6323" t="s">
        <v>12</v>
      </c>
      <c r="F6323" t="s">
        <v>22</v>
      </c>
      <c r="G6323">
        <v>34</v>
      </c>
      <c r="H6323" s="3" t="str" cm="1">
        <f t="array" ref="H6323">_xlfn.IFS(G6323&lt;25,"18-24",G6323&lt;35,"25-34",G6323&lt;45,"35-44",G6323&lt;55,"45-54",G6323&lt;65,"55-64",G6323&gt;=65,"65+")</f>
        <v>25-34</v>
      </c>
      <c r="I6323">
        <v>8</v>
      </c>
      <c r="J6323" t="str" cm="1">
        <f t="array" ref="J6323">_xlfn.IFS(I6323&lt;3,"0-2 yrs",I6323&lt;7,"3-6 yrs",I6323&gt;=7,"7+ yrs")</f>
        <v>7+ yrs</v>
      </c>
      <c r="K6323" s="2">
        <v>116495.55</v>
      </c>
      <c r="L6323" s="1">
        <v>122359.5</v>
      </c>
      <c r="M6323" s="1" t="s">
        <v>2971</v>
      </c>
      <c r="N6323">
        <v>1</v>
      </c>
      <c r="O6323" t="s">
        <v>2986</v>
      </c>
      <c r="P6323" t="s">
        <v>2986</v>
      </c>
      <c r="Q6323">
        <v>0</v>
      </c>
      <c r="R6323" t="s">
        <v>2959</v>
      </c>
    </row>
    <row r="6324" spans="1:18" x14ac:dyDescent="0.25">
      <c r="A6324">
        <v>15746012</v>
      </c>
      <c r="B6324" t="s">
        <v>84</v>
      </c>
      <c r="C6324">
        <v>729</v>
      </c>
      <c r="D6324" t="str" cm="1">
        <f t="array" ref="D6324">_xlfn.IFS(C6324&lt;580,"Poor",C6324&lt;670,"Fair",C6324&lt;740,"Good",C6324&lt;800,"Very Good",C6324&gt;=800,"Excellent")</f>
        <v>Good</v>
      </c>
      <c r="E6324" t="s">
        <v>16</v>
      </c>
      <c r="F6324" t="s">
        <v>13</v>
      </c>
      <c r="G6324">
        <v>28</v>
      </c>
      <c r="H6324" s="3" t="str" cm="1">
        <f t="array" ref="H6324">_xlfn.IFS(G6324&lt;25,"18-24",G6324&lt;35,"25-34",G6324&lt;45,"35-44",G6324&lt;55,"45-54",G6324&lt;65,"55-64",G6324&gt;=65,"65+")</f>
        <v>25-34</v>
      </c>
      <c r="I6324">
        <v>0</v>
      </c>
      <c r="J6324" t="str" cm="1">
        <f t="array" ref="J6324">_xlfn.IFS(I6324&lt;3,"0-2 yrs",I6324&lt;7,"3-6 yrs",I6324&gt;=7,"7+ yrs")</f>
        <v>0-2 yrs</v>
      </c>
      <c r="K6324" s="2">
        <v>31165.06</v>
      </c>
      <c r="L6324" s="1">
        <v>0</v>
      </c>
      <c r="M6324" s="1" t="s">
        <v>2984</v>
      </c>
      <c r="N6324">
        <v>2</v>
      </c>
      <c r="O6324" t="s">
        <v>14</v>
      </c>
      <c r="P6324" t="s">
        <v>14</v>
      </c>
      <c r="Q6324">
        <v>1</v>
      </c>
      <c r="R6324" t="s">
        <v>2957</v>
      </c>
    </row>
    <row r="6325" spans="1:18" x14ac:dyDescent="0.25">
      <c r="A6325">
        <v>15615797</v>
      </c>
      <c r="B6325" t="s">
        <v>1586</v>
      </c>
      <c r="C6325">
        <v>743</v>
      </c>
      <c r="D6325" t="str" cm="1">
        <f t="array" ref="D6325">_xlfn.IFS(C6325&lt;580,"Poor",C6325&lt;670,"Fair",C6325&lt;740,"Good",C6325&lt;800,"Very Good",C6325&gt;=800,"Excellent")</f>
        <v>Very Good</v>
      </c>
      <c r="E6325" t="s">
        <v>25</v>
      </c>
      <c r="F6325" t="s">
        <v>22</v>
      </c>
      <c r="G6325">
        <v>59</v>
      </c>
      <c r="H6325" s="3" t="str" cm="1">
        <f t="array" ref="H6325">_xlfn.IFS(G6325&lt;25,"18-24",G6325&lt;35,"25-34",G6325&lt;45,"35-44",G6325&lt;55,"45-54",G6325&lt;65,"55-64",G6325&gt;=65,"65+")</f>
        <v>55-64</v>
      </c>
      <c r="I6325">
        <v>5</v>
      </c>
      <c r="J6325" t="str" cm="1">
        <f t="array" ref="J6325">_xlfn.IFS(I6325&lt;3,"0-2 yrs",I6325&lt;7,"3-6 yrs",I6325&gt;=7,"7+ yrs")</f>
        <v>3-6 yrs</v>
      </c>
      <c r="K6325" s="2">
        <v>192127.22</v>
      </c>
      <c r="L6325" s="1">
        <v>108585.35</v>
      </c>
      <c r="M6325" s="1" t="s">
        <v>2971</v>
      </c>
      <c r="N6325">
        <v>1</v>
      </c>
      <c r="O6325" t="s">
        <v>14</v>
      </c>
      <c r="P6325" t="s">
        <v>14</v>
      </c>
      <c r="Q6325">
        <v>1</v>
      </c>
      <c r="R6325" t="s">
        <v>2957</v>
      </c>
    </row>
    <row r="6326" spans="1:18" x14ac:dyDescent="0.25">
      <c r="A6326">
        <v>15788494</v>
      </c>
      <c r="B6326" t="s">
        <v>143</v>
      </c>
      <c r="C6326">
        <v>555</v>
      </c>
      <c r="D6326" t="str" cm="1">
        <f t="array" ref="D6326">_xlfn.IFS(C6326&lt;580,"Poor",C6326&lt;670,"Fair",C6326&lt;740,"Good",C6326&lt;800,"Very Good",C6326&gt;=800,"Excellent")</f>
        <v>Poor</v>
      </c>
      <c r="E6326" t="s">
        <v>12</v>
      </c>
      <c r="F6326" t="s">
        <v>22</v>
      </c>
      <c r="G6326">
        <v>31</v>
      </c>
      <c r="H6326" s="3" t="str" cm="1">
        <f t="array" ref="H6326">_xlfn.IFS(G6326&lt;25,"18-24",G6326&lt;35,"25-34",G6326&lt;45,"35-44",G6326&lt;55,"45-54",G6326&lt;65,"55-64",G6326&gt;=65,"65+")</f>
        <v>25-34</v>
      </c>
      <c r="I6326">
        <v>8</v>
      </c>
      <c r="J6326" t="str" cm="1">
        <f t="array" ref="J6326">_xlfn.IFS(I6326&lt;3,"0-2 yrs",I6326&lt;7,"3-6 yrs",I6326&gt;=7,"7+ yrs")</f>
        <v>7+ yrs</v>
      </c>
      <c r="K6326" s="2">
        <v>137491.23000000001</v>
      </c>
      <c r="L6326" s="1">
        <v>145875.74</v>
      </c>
      <c r="M6326" s="1" t="s">
        <v>2971</v>
      </c>
      <c r="N6326">
        <v>1</v>
      </c>
      <c r="O6326" t="s">
        <v>2986</v>
      </c>
      <c r="P6326" t="s">
        <v>2986</v>
      </c>
      <c r="Q6326">
        <v>0</v>
      </c>
      <c r="R6326" t="s">
        <v>2959</v>
      </c>
    </row>
    <row r="6327" spans="1:18" x14ac:dyDescent="0.25">
      <c r="A6327">
        <v>15793856</v>
      </c>
      <c r="B6327" t="s">
        <v>2287</v>
      </c>
      <c r="C6327">
        <v>667</v>
      </c>
      <c r="D6327" t="str" cm="1">
        <f t="array" ref="D6327">_xlfn.IFS(C6327&lt;580,"Poor",C6327&lt;670,"Fair",C6327&lt;740,"Good",C6327&lt;800,"Very Good",C6327&gt;=800,"Excellent")</f>
        <v>Fair</v>
      </c>
      <c r="E6327" t="s">
        <v>16</v>
      </c>
      <c r="F6327" t="s">
        <v>13</v>
      </c>
      <c r="G6327">
        <v>36</v>
      </c>
      <c r="H6327" s="3" t="str" cm="1">
        <f t="array" ref="H6327">_xlfn.IFS(G6327&lt;25,"18-24",G6327&lt;35,"25-34",G6327&lt;45,"35-44",G6327&lt;55,"45-54",G6327&lt;65,"55-64",G6327&gt;=65,"65+")</f>
        <v>35-44</v>
      </c>
      <c r="I6327">
        <v>3</v>
      </c>
      <c r="J6327" t="str" cm="1">
        <f t="array" ref="J6327">_xlfn.IFS(I6327&lt;3,"0-2 yrs",I6327&lt;7,"3-6 yrs",I6327&gt;=7,"7+ yrs")</f>
        <v>3-6 yrs</v>
      </c>
      <c r="K6327" s="2">
        <v>186841.71</v>
      </c>
      <c r="L6327" s="1">
        <v>121542.57</v>
      </c>
      <c r="M6327" s="1" t="s">
        <v>2971</v>
      </c>
      <c r="N6327">
        <v>2</v>
      </c>
      <c r="O6327" t="s">
        <v>14</v>
      </c>
      <c r="P6327" t="s">
        <v>14</v>
      </c>
      <c r="Q6327">
        <v>0</v>
      </c>
      <c r="R6327" t="s">
        <v>2959</v>
      </c>
    </row>
    <row r="6328" spans="1:18" x14ac:dyDescent="0.25">
      <c r="A6328">
        <v>15629545</v>
      </c>
      <c r="B6328" t="s">
        <v>1577</v>
      </c>
      <c r="C6328">
        <v>790</v>
      </c>
      <c r="D6328" t="str" cm="1">
        <f t="array" ref="D6328">_xlfn.IFS(C6328&lt;580,"Poor",C6328&lt;670,"Fair",C6328&lt;740,"Good",C6328&lt;800,"Very Good",C6328&gt;=800,"Excellent")</f>
        <v>Very Good</v>
      </c>
      <c r="E6328" t="s">
        <v>16</v>
      </c>
      <c r="F6328" t="s">
        <v>13</v>
      </c>
      <c r="G6328">
        <v>41</v>
      </c>
      <c r="H6328" s="3" t="str" cm="1">
        <f t="array" ref="H6328">_xlfn.IFS(G6328&lt;25,"18-24",G6328&lt;35,"25-34",G6328&lt;45,"35-44",G6328&lt;55,"45-54",G6328&lt;65,"55-64",G6328&gt;=65,"65+")</f>
        <v>35-44</v>
      </c>
      <c r="I6328">
        <v>7</v>
      </c>
      <c r="J6328" t="str" cm="1">
        <f t="array" ref="J6328">_xlfn.IFS(I6328&lt;3,"0-2 yrs",I6328&lt;7,"3-6 yrs",I6328&gt;=7,"7+ yrs")</f>
        <v>7+ yrs</v>
      </c>
      <c r="K6328" s="2">
        <v>86776.38</v>
      </c>
      <c r="L6328" s="1">
        <v>109508.68</v>
      </c>
      <c r="M6328" s="1" t="s">
        <v>2971</v>
      </c>
      <c r="N6328">
        <v>1</v>
      </c>
      <c r="O6328" t="s">
        <v>2986</v>
      </c>
      <c r="P6328" t="s">
        <v>2986</v>
      </c>
      <c r="Q6328">
        <v>0</v>
      </c>
      <c r="R6328" t="s">
        <v>2959</v>
      </c>
    </row>
    <row r="6329" spans="1:18" x14ac:dyDescent="0.25">
      <c r="A6329">
        <v>15661198</v>
      </c>
      <c r="B6329" t="s">
        <v>1014</v>
      </c>
      <c r="C6329">
        <v>727</v>
      </c>
      <c r="D6329" t="str" cm="1">
        <f t="array" ref="D6329">_xlfn.IFS(C6329&lt;580,"Poor",C6329&lt;670,"Fair",C6329&lt;740,"Good",C6329&lt;800,"Very Good",C6329&gt;=800,"Excellent")</f>
        <v>Good</v>
      </c>
      <c r="E6329" t="s">
        <v>25</v>
      </c>
      <c r="F6329" t="s">
        <v>22</v>
      </c>
      <c r="G6329">
        <v>34</v>
      </c>
      <c r="H6329" s="3" t="str" cm="1">
        <f t="array" ref="H6329">_xlfn.IFS(G6329&lt;25,"18-24",G6329&lt;35,"25-34",G6329&lt;45,"35-44",G6329&lt;55,"45-54",G6329&lt;65,"55-64",G6329&gt;=65,"65+")</f>
        <v>25-34</v>
      </c>
      <c r="I6329">
        <v>2</v>
      </c>
      <c r="J6329" t="str" cm="1">
        <f t="array" ref="J6329">_xlfn.IFS(I6329&lt;3,"0-2 yrs",I6329&lt;7,"3-6 yrs",I6329&gt;=7,"7+ yrs")</f>
        <v>0-2 yrs</v>
      </c>
      <c r="K6329" s="2">
        <v>72073.72</v>
      </c>
      <c r="L6329" s="1">
        <v>146407.10999999999</v>
      </c>
      <c r="M6329" s="1" t="s">
        <v>2971</v>
      </c>
      <c r="N6329">
        <v>1</v>
      </c>
      <c r="O6329" t="s">
        <v>14</v>
      </c>
      <c r="P6329" t="s">
        <v>14</v>
      </c>
      <c r="Q6329">
        <v>0</v>
      </c>
      <c r="R6329" t="s">
        <v>2959</v>
      </c>
    </row>
    <row r="6330" spans="1:18" x14ac:dyDescent="0.25">
      <c r="A6330">
        <v>15715117</v>
      </c>
      <c r="B6330" t="s">
        <v>2333</v>
      </c>
      <c r="C6330">
        <v>744</v>
      </c>
      <c r="D6330" t="str" cm="1">
        <f t="array" ref="D6330">_xlfn.IFS(C6330&lt;580,"Poor",C6330&lt;670,"Fair",C6330&lt;740,"Good",C6330&lt;800,"Very Good",C6330&gt;=800,"Excellent")</f>
        <v>Very Good</v>
      </c>
      <c r="E6330" t="s">
        <v>12</v>
      </c>
      <c r="F6330" t="s">
        <v>13</v>
      </c>
      <c r="G6330">
        <v>39</v>
      </c>
      <c r="H6330" s="3" t="str" cm="1">
        <f t="array" ref="H6330">_xlfn.IFS(G6330&lt;25,"18-24",G6330&lt;35,"25-34",G6330&lt;45,"35-44",G6330&lt;55,"45-54",G6330&lt;65,"55-64",G6330&gt;=65,"65+")</f>
        <v>35-44</v>
      </c>
      <c r="I6330">
        <v>6</v>
      </c>
      <c r="J6330" t="str" cm="1">
        <f t="array" ref="J6330">_xlfn.IFS(I6330&lt;3,"0-2 yrs",I6330&lt;7,"3-6 yrs",I6330&gt;=7,"7+ yrs")</f>
        <v>3-6 yrs</v>
      </c>
      <c r="K6330" s="2">
        <v>10662.58</v>
      </c>
      <c r="L6330" s="1">
        <v>0</v>
      </c>
      <c r="M6330" s="1" t="s">
        <v>2984</v>
      </c>
      <c r="N6330">
        <v>1</v>
      </c>
      <c r="O6330" t="s">
        <v>2986</v>
      </c>
      <c r="P6330" t="s">
        <v>2986</v>
      </c>
      <c r="Q6330">
        <v>0</v>
      </c>
      <c r="R6330" t="s">
        <v>2959</v>
      </c>
    </row>
    <row r="6331" spans="1:18" x14ac:dyDescent="0.25">
      <c r="A6331">
        <v>15701074</v>
      </c>
      <c r="B6331" t="s">
        <v>2334</v>
      </c>
      <c r="C6331">
        <v>629</v>
      </c>
      <c r="D6331" t="str" cm="1">
        <f t="array" ref="D6331">_xlfn.IFS(C6331&lt;580,"Poor",C6331&lt;670,"Fair",C6331&lt;740,"Good",C6331&lt;800,"Very Good",C6331&gt;=800,"Excellent")</f>
        <v>Fair</v>
      </c>
      <c r="E6331" t="s">
        <v>25</v>
      </c>
      <c r="F6331" t="s">
        <v>22</v>
      </c>
      <c r="G6331">
        <v>35</v>
      </c>
      <c r="H6331" s="3" t="str" cm="1">
        <f t="array" ref="H6331">_xlfn.IFS(G6331&lt;25,"18-24",G6331&lt;35,"25-34",G6331&lt;45,"35-44",G6331&lt;55,"45-54",G6331&lt;65,"55-64",G6331&gt;=65,"65+")</f>
        <v>35-44</v>
      </c>
      <c r="I6331">
        <v>8</v>
      </c>
      <c r="J6331" t="str" cm="1">
        <f t="array" ref="J6331">_xlfn.IFS(I6331&lt;3,"0-2 yrs",I6331&lt;7,"3-6 yrs",I6331&gt;=7,"7+ yrs")</f>
        <v>7+ yrs</v>
      </c>
      <c r="K6331" s="2">
        <v>91001.02</v>
      </c>
      <c r="L6331" s="1">
        <v>112330.83</v>
      </c>
      <c r="M6331" s="1" t="s">
        <v>2971</v>
      </c>
      <c r="N6331">
        <v>1</v>
      </c>
      <c r="O6331" t="s">
        <v>14</v>
      </c>
      <c r="P6331" t="s">
        <v>14</v>
      </c>
      <c r="Q6331">
        <v>0</v>
      </c>
      <c r="R6331" t="s">
        <v>2959</v>
      </c>
    </row>
    <row r="6332" spans="1:18" x14ac:dyDescent="0.25">
      <c r="A6332">
        <v>15793046</v>
      </c>
      <c r="B6332" t="s">
        <v>829</v>
      </c>
      <c r="C6332">
        <v>619</v>
      </c>
      <c r="D6332" t="str" cm="1">
        <f t="array" ref="D6332">_xlfn.IFS(C6332&lt;580,"Poor",C6332&lt;670,"Fair",C6332&lt;740,"Good",C6332&lt;800,"Very Good",C6332&gt;=800,"Excellent")</f>
        <v>Fair</v>
      </c>
      <c r="E6332" t="s">
        <v>12</v>
      </c>
      <c r="F6332" t="s">
        <v>13</v>
      </c>
      <c r="G6332">
        <v>35</v>
      </c>
      <c r="H6332" s="3" t="str" cm="1">
        <f t="array" ref="H6332">_xlfn.IFS(G6332&lt;25,"18-24",G6332&lt;35,"25-34",G6332&lt;45,"35-44",G6332&lt;55,"45-54",G6332&lt;65,"55-64",G6332&gt;=65,"65+")</f>
        <v>35-44</v>
      </c>
      <c r="I6332">
        <v>4</v>
      </c>
      <c r="J6332" t="str" cm="1">
        <f t="array" ref="J6332">_xlfn.IFS(I6332&lt;3,"0-2 yrs",I6332&lt;7,"3-6 yrs",I6332&gt;=7,"7+ yrs")</f>
        <v>3-6 yrs</v>
      </c>
      <c r="K6332" s="2">
        <v>20555.21</v>
      </c>
      <c r="L6332" s="1">
        <v>90413.119999999995</v>
      </c>
      <c r="M6332" s="1" t="s">
        <v>2972</v>
      </c>
      <c r="N6332">
        <v>1</v>
      </c>
      <c r="O6332" t="s">
        <v>14</v>
      </c>
      <c r="P6332" t="s">
        <v>14</v>
      </c>
      <c r="Q6332">
        <v>0</v>
      </c>
      <c r="R6332" t="s">
        <v>2959</v>
      </c>
    </row>
    <row r="6333" spans="1:18" x14ac:dyDescent="0.25">
      <c r="A6333">
        <v>15623744</v>
      </c>
      <c r="B6333" t="s">
        <v>805</v>
      </c>
      <c r="C6333">
        <v>634</v>
      </c>
      <c r="D6333" t="str" cm="1">
        <f t="array" ref="D6333">_xlfn.IFS(C6333&lt;580,"Poor",C6333&lt;670,"Fair",C6333&lt;740,"Good",C6333&lt;800,"Very Good",C6333&gt;=800,"Excellent")</f>
        <v>Fair</v>
      </c>
      <c r="E6333" t="s">
        <v>12</v>
      </c>
      <c r="F6333" t="s">
        <v>22</v>
      </c>
      <c r="G6333">
        <v>34</v>
      </c>
      <c r="H6333" s="3" t="str" cm="1">
        <f t="array" ref="H6333">_xlfn.IFS(G6333&lt;25,"18-24",G6333&lt;35,"25-34",G6333&lt;45,"35-44",G6333&lt;55,"45-54",G6333&lt;65,"55-64",G6333&gt;=65,"65+")</f>
        <v>25-34</v>
      </c>
      <c r="I6333">
        <v>8</v>
      </c>
      <c r="J6333" t="str" cm="1">
        <f t="array" ref="J6333">_xlfn.IFS(I6333&lt;3,"0-2 yrs",I6333&lt;7,"3-6 yrs",I6333&gt;=7,"7+ yrs")</f>
        <v>7+ yrs</v>
      </c>
      <c r="K6333" s="2">
        <v>123164.97</v>
      </c>
      <c r="L6333" s="1">
        <v>105302.66</v>
      </c>
      <c r="M6333" s="1" t="s">
        <v>2971</v>
      </c>
      <c r="N6333">
        <v>1</v>
      </c>
      <c r="O6333" t="s">
        <v>14</v>
      </c>
      <c r="P6333" t="s">
        <v>14</v>
      </c>
      <c r="Q6333">
        <v>0</v>
      </c>
      <c r="R6333" t="s">
        <v>2959</v>
      </c>
    </row>
    <row r="6334" spans="1:18" x14ac:dyDescent="0.25">
      <c r="A6334">
        <v>15611329</v>
      </c>
      <c r="B6334" t="s">
        <v>389</v>
      </c>
      <c r="C6334">
        <v>608</v>
      </c>
      <c r="D6334" t="str" cm="1">
        <f t="array" ref="D6334">_xlfn.IFS(C6334&lt;580,"Poor",C6334&lt;670,"Fair",C6334&lt;740,"Good",C6334&lt;800,"Very Good",C6334&gt;=800,"Excellent")</f>
        <v>Fair</v>
      </c>
      <c r="E6334" t="s">
        <v>16</v>
      </c>
      <c r="F6334" t="s">
        <v>13</v>
      </c>
      <c r="G6334">
        <v>35</v>
      </c>
      <c r="H6334" s="3" t="str" cm="1">
        <f t="array" ref="H6334">_xlfn.IFS(G6334&lt;25,"18-24",G6334&lt;35,"25-34",G6334&lt;45,"35-44",G6334&lt;55,"45-54",G6334&lt;65,"55-64",G6334&gt;=65,"65+")</f>
        <v>35-44</v>
      </c>
      <c r="I6334">
        <v>6</v>
      </c>
      <c r="J6334" t="str" cm="1">
        <f t="array" ref="J6334">_xlfn.IFS(I6334&lt;3,"0-2 yrs",I6334&lt;7,"3-6 yrs",I6334&gt;=7,"7+ yrs")</f>
        <v>3-6 yrs</v>
      </c>
      <c r="K6334" s="2">
        <v>143463.28</v>
      </c>
      <c r="L6334" s="1">
        <v>0</v>
      </c>
      <c r="M6334" s="1" t="s">
        <v>2984</v>
      </c>
      <c r="N6334">
        <v>2</v>
      </c>
      <c r="O6334" t="s">
        <v>14</v>
      </c>
      <c r="P6334" t="s">
        <v>14</v>
      </c>
      <c r="Q6334">
        <v>0</v>
      </c>
      <c r="R6334" t="s">
        <v>2959</v>
      </c>
    </row>
    <row r="6335" spans="1:18" x14ac:dyDescent="0.25">
      <c r="A6335">
        <v>15740428</v>
      </c>
      <c r="B6335" t="s">
        <v>1703</v>
      </c>
      <c r="C6335">
        <v>507</v>
      </c>
      <c r="D6335" t="str" cm="1">
        <f t="array" ref="D6335">_xlfn.IFS(C6335&lt;580,"Poor",C6335&lt;670,"Fair",C6335&lt;740,"Good",C6335&lt;800,"Very Good",C6335&gt;=800,"Excellent")</f>
        <v>Poor</v>
      </c>
      <c r="E6335" t="s">
        <v>12</v>
      </c>
      <c r="F6335" t="s">
        <v>13</v>
      </c>
      <c r="G6335">
        <v>35</v>
      </c>
      <c r="H6335" s="3" t="str" cm="1">
        <f t="array" ref="H6335">_xlfn.IFS(G6335&lt;25,"18-24",G6335&lt;35,"25-34",G6335&lt;45,"35-44",G6335&lt;55,"45-54",G6335&lt;65,"55-64",G6335&gt;=65,"65+")</f>
        <v>35-44</v>
      </c>
      <c r="I6335">
        <v>1</v>
      </c>
      <c r="J6335" t="str" cm="1">
        <f t="array" ref="J6335">_xlfn.IFS(I6335&lt;3,"0-2 yrs",I6335&lt;7,"3-6 yrs",I6335&gt;=7,"7+ yrs")</f>
        <v>0-2 yrs</v>
      </c>
      <c r="K6335" s="2">
        <v>92131.54</v>
      </c>
      <c r="L6335" s="1">
        <v>0</v>
      </c>
      <c r="M6335" s="1" t="s">
        <v>2984</v>
      </c>
      <c r="N6335">
        <v>2</v>
      </c>
      <c r="O6335" t="s">
        <v>2986</v>
      </c>
      <c r="P6335" t="s">
        <v>2986</v>
      </c>
      <c r="Q6335">
        <v>0</v>
      </c>
      <c r="R6335" t="s">
        <v>2959</v>
      </c>
    </row>
    <row r="6336" spans="1:18" x14ac:dyDescent="0.25">
      <c r="A6336">
        <v>15781534</v>
      </c>
      <c r="B6336" t="s">
        <v>2125</v>
      </c>
      <c r="C6336">
        <v>536</v>
      </c>
      <c r="D6336" t="str" cm="1">
        <f t="array" ref="D6336">_xlfn.IFS(C6336&lt;580,"Poor",C6336&lt;670,"Fair",C6336&lt;740,"Good",C6336&lt;800,"Very Good",C6336&gt;=800,"Excellent")</f>
        <v>Poor</v>
      </c>
      <c r="E6336" t="s">
        <v>25</v>
      </c>
      <c r="F6336" t="s">
        <v>13</v>
      </c>
      <c r="G6336">
        <v>35</v>
      </c>
      <c r="H6336" s="3" t="str" cm="1">
        <f t="array" ref="H6336">_xlfn.IFS(G6336&lt;25,"18-24",G6336&lt;35,"25-34",G6336&lt;45,"35-44",G6336&lt;55,"45-54",G6336&lt;65,"55-64",G6336&gt;=65,"65+")</f>
        <v>35-44</v>
      </c>
      <c r="I6336">
        <v>4</v>
      </c>
      <c r="J6336" t="str" cm="1">
        <f t="array" ref="J6336">_xlfn.IFS(I6336&lt;3,"0-2 yrs",I6336&lt;7,"3-6 yrs",I6336&gt;=7,"7+ yrs")</f>
        <v>3-6 yrs</v>
      </c>
      <c r="K6336" s="2">
        <v>77178.42</v>
      </c>
      <c r="L6336" s="1">
        <v>121520.36</v>
      </c>
      <c r="M6336" s="1" t="s">
        <v>2971</v>
      </c>
      <c r="N6336">
        <v>1</v>
      </c>
      <c r="O6336" t="s">
        <v>2986</v>
      </c>
      <c r="P6336" t="s">
        <v>2986</v>
      </c>
      <c r="Q6336">
        <v>0</v>
      </c>
      <c r="R6336" t="s">
        <v>2959</v>
      </c>
    </row>
    <row r="6337" spans="1:18" x14ac:dyDescent="0.25">
      <c r="A6337">
        <v>15618243</v>
      </c>
      <c r="B6337" t="s">
        <v>999</v>
      </c>
      <c r="C6337">
        <v>730</v>
      </c>
      <c r="D6337" t="str" cm="1">
        <f t="array" ref="D6337">_xlfn.IFS(C6337&lt;580,"Poor",C6337&lt;670,"Fair",C6337&lt;740,"Good",C6337&lt;800,"Very Good",C6337&gt;=800,"Excellent")</f>
        <v>Good</v>
      </c>
      <c r="E6337" t="s">
        <v>16</v>
      </c>
      <c r="F6337" t="s">
        <v>13</v>
      </c>
      <c r="G6337">
        <v>43</v>
      </c>
      <c r="H6337" s="3" t="str" cm="1">
        <f t="array" ref="H6337">_xlfn.IFS(G6337&lt;25,"18-24",G6337&lt;35,"25-34",G6337&lt;45,"35-44",G6337&lt;55,"45-54",G6337&lt;65,"55-64",G6337&gt;=65,"65+")</f>
        <v>35-44</v>
      </c>
      <c r="I6337">
        <v>1</v>
      </c>
      <c r="J6337" t="str" cm="1">
        <f t="array" ref="J6337">_xlfn.IFS(I6337&lt;3,"0-2 yrs",I6337&lt;7,"3-6 yrs",I6337&gt;=7,"7+ yrs")</f>
        <v>0-2 yrs</v>
      </c>
      <c r="K6337" s="2">
        <v>193650.16</v>
      </c>
      <c r="L6337" s="1">
        <v>103960.38</v>
      </c>
      <c r="M6337" s="1" t="s">
        <v>2971</v>
      </c>
      <c r="N6337">
        <v>1</v>
      </c>
      <c r="O6337" t="s">
        <v>14</v>
      </c>
      <c r="P6337" t="s">
        <v>14</v>
      </c>
      <c r="Q6337">
        <v>0</v>
      </c>
      <c r="R6337" t="s">
        <v>2959</v>
      </c>
    </row>
    <row r="6338" spans="1:18" x14ac:dyDescent="0.25">
      <c r="A6338">
        <v>15784161</v>
      </c>
      <c r="B6338" t="s">
        <v>275</v>
      </c>
      <c r="C6338">
        <v>583</v>
      </c>
      <c r="D6338" t="str" cm="1">
        <f t="array" ref="D6338">_xlfn.IFS(C6338&lt;580,"Poor",C6338&lt;670,"Fair",C6338&lt;740,"Good",C6338&lt;800,"Very Good",C6338&gt;=800,"Excellent")</f>
        <v>Fair</v>
      </c>
      <c r="E6338" t="s">
        <v>25</v>
      </c>
      <c r="F6338" t="s">
        <v>22</v>
      </c>
      <c r="G6338">
        <v>39</v>
      </c>
      <c r="H6338" s="3" t="str" cm="1">
        <f t="array" ref="H6338">_xlfn.IFS(G6338&lt;25,"18-24",G6338&lt;35,"25-34",G6338&lt;45,"35-44",G6338&lt;55,"45-54",G6338&lt;65,"55-64",G6338&gt;=65,"65+")</f>
        <v>35-44</v>
      </c>
      <c r="I6338">
        <v>8</v>
      </c>
      <c r="J6338" t="str" cm="1">
        <f t="array" ref="J6338">_xlfn.IFS(I6338&lt;3,"0-2 yrs",I6338&lt;7,"3-6 yrs",I6338&gt;=7,"7+ yrs")</f>
        <v>7+ yrs</v>
      </c>
      <c r="K6338" s="2">
        <v>52861.89</v>
      </c>
      <c r="L6338" s="1">
        <v>102945.01</v>
      </c>
      <c r="M6338" s="1" t="s">
        <v>2971</v>
      </c>
      <c r="N6338">
        <v>1</v>
      </c>
      <c r="O6338" t="s">
        <v>2986</v>
      </c>
      <c r="P6338" t="s">
        <v>2986</v>
      </c>
      <c r="Q6338">
        <v>0</v>
      </c>
      <c r="R6338" t="s">
        <v>2959</v>
      </c>
    </row>
    <row r="6339" spans="1:18" x14ac:dyDescent="0.25">
      <c r="A6339">
        <v>15700325</v>
      </c>
      <c r="B6339" t="s">
        <v>353</v>
      </c>
      <c r="C6339">
        <v>644</v>
      </c>
      <c r="D6339" t="str" cm="1">
        <f t="array" ref="D6339">_xlfn.IFS(C6339&lt;580,"Poor",C6339&lt;670,"Fair",C6339&lt;740,"Good",C6339&lt;800,"Very Good",C6339&gt;=800,"Excellent")</f>
        <v>Fair</v>
      </c>
      <c r="E6339" t="s">
        <v>12</v>
      </c>
      <c r="F6339" t="s">
        <v>13</v>
      </c>
      <c r="G6339">
        <v>24</v>
      </c>
      <c r="H6339" s="3" t="str" cm="1">
        <f t="array" ref="H6339">_xlfn.IFS(G6339&lt;25,"18-24",G6339&lt;35,"25-34",G6339&lt;45,"35-44",G6339&lt;55,"45-54",G6339&lt;65,"55-64",G6339&gt;=65,"65+")</f>
        <v>18-24</v>
      </c>
      <c r="I6339">
        <v>8</v>
      </c>
      <c r="J6339" t="str" cm="1">
        <f t="array" ref="J6339">_xlfn.IFS(I6339&lt;3,"0-2 yrs",I6339&lt;7,"3-6 yrs",I6339&gt;=7,"7+ yrs")</f>
        <v>7+ yrs</v>
      </c>
      <c r="K6339" s="2">
        <v>35896.75</v>
      </c>
      <c r="L6339" s="1">
        <v>92760.55</v>
      </c>
      <c r="M6339" s="1" t="s">
        <v>2972</v>
      </c>
      <c r="N6339">
        <v>1</v>
      </c>
      <c r="O6339" t="s">
        <v>2986</v>
      </c>
      <c r="P6339" t="s">
        <v>2986</v>
      </c>
      <c r="Q6339">
        <v>0</v>
      </c>
      <c r="R6339" t="s">
        <v>2959</v>
      </c>
    </row>
    <row r="6340" spans="1:18" x14ac:dyDescent="0.25">
      <c r="A6340">
        <v>15659064</v>
      </c>
      <c r="B6340" t="s">
        <v>2335</v>
      </c>
      <c r="C6340">
        <v>790</v>
      </c>
      <c r="D6340" t="str" cm="1">
        <f t="array" ref="D6340">_xlfn.IFS(C6340&lt;580,"Poor",C6340&lt;670,"Fair",C6340&lt;740,"Good",C6340&lt;800,"Very Good",C6340&gt;=800,"Excellent")</f>
        <v>Very Good</v>
      </c>
      <c r="E6340" t="s">
        <v>16</v>
      </c>
      <c r="F6340" t="s">
        <v>22</v>
      </c>
      <c r="G6340">
        <v>37</v>
      </c>
      <c r="H6340" s="3" t="str" cm="1">
        <f t="array" ref="H6340">_xlfn.IFS(G6340&lt;25,"18-24",G6340&lt;35,"25-34",G6340&lt;45,"35-44",G6340&lt;55,"45-54",G6340&lt;65,"55-64",G6340&gt;=65,"65+")</f>
        <v>35-44</v>
      </c>
      <c r="I6340">
        <v>8</v>
      </c>
      <c r="J6340" t="str" cm="1">
        <f t="array" ref="J6340">_xlfn.IFS(I6340&lt;3,"0-2 yrs",I6340&lt;7,"3-6 yrs",I6340&gt;=7,"7+ yrs")</f>
        <v>7+ yrs</v>
      </c>
      <c r="K6340" s="2">
        <v>149418.41</v>
      </c>
      <c r="L6340" s="1">
        <v>0</v>
      </c>
      <c r="M6340" s="1" t="s">
        <v>2984</v>
      </c>
      <c r="N6340">
        <v>2</v>
      </c>
      <c r="O6340" t="s">
        <v>14</v>
      </c>
      <c r="P6340" t="s">
        <v>14</v>
      </c>
      <c r="Q6340">
        <v>0</v>
      </c>
      <c r="R6340" t="s">
        <v>2959</v>
      </c>
    </row>
    <row r="6341" spans="1:18" x14ac:dyDescent="0.25">
      <c r="A6341">
        <v>15658364</v>
      </c>
      <c r="B6341" t="s">
        <v>2336</v>
      </c>
      <c r="C6341">
        <v>807</v>
      </c>
      <c r="D6341" t="str" cm="1">
        <f t="array" ref="D6341">_xlfn.IFS(C6341&lt;580,"Poor",C6341&lt;670,"Fair",C6341&lt;740,"Good",C6341&lt;800,"Very Good",C6341&gt;=800,"Excellent")</f>
        <v>Excellent</v>
      </c>
      <c r="E6341" t="s">
        <v>25</v>
      </c>
      <c r="F6341" t="s">
        <v>13</v>
      </c>
      <c r="G6341">
        <v>40</v>
      </c>
      <c r="H6341" s="3" t="str" cm="1">
        <f t="array" ref="H6341">_xlfn.IFS(G6341&lt;25,"18-24",G6341&lt;35,"25-34",G6341&lt;45,"35-44",G6341&lt;55,"45-54",G6341&lt;65,"55-64",G6341&gt;=65,"65+")</f>
        <v>35-44</v>
      </c>
      <c r="I6341">
        <v>1</v>
      </c>
      <c r="J6341" t="str" cm="1">
        <f t="array" ref="J6341">_xlfn.IFS(I6341&lt;3,"0-2 yrs",I6341&lt;7,"3-6 yrs",I6341&gt;=7,"7+ yrs")</f>
        <v>0-2 yrs</v>
      </c>
      <c r="K6341" s="2">
        <v>46253.65</v>
      </c>
      <c r="L6341" s="1">
        <v>134590.21</v>
      </c>
      <c r="M6341" s="1" t="s">
        <v>2971</v>
      </c>
      <c r="N6341">
        <v>1</v>
      </c>
      <c r="O6341" t="s">
        <v>14</v>
      </c>
      <c r="P6341" t="s">
        <v>14</v>
      </c>
      <c r="Q6341">
        <v>0</v>
      </c>
      <c r="R6341" t="s">
        <v>2959</v>
      </c>
    </row>
    <row r="6342" spans="1:18" x14ac:dyDescent="0.25">
      <c r="A6342">
        <v>15704340</v>
      </c>
      <c r="B6342" t="s">
        <v>115</v>
      </c>
      <c r="C6342">
        <v>581</v>
      </c>
      <c r="D6342" t="str" cm="1">
        <f t="array" ref="D6342">_xlfn.IFS(C6342&lt;580,"Poor",C6342&lt;670,"Fair",C6342&lt;740,"Good",C6342&lt;800,"Very Good",C6342&gt;=800,"Excellent")</f>
        <v>Fair</v>
      </c>
      <c r="E6342" t="s">
        <v>12</v>
      </c>
      <c r="F6342" t="s">
        <v>13</v>
      </c>
      <c r="G6342">
        <v>37</v>
      </c>
      <c r="H6342" s="3" t="str" cm="1">
        <f t="array" ref="H6342">_xlfn.IFS(G6342&lt;25,"18-24",G6342&lt;35,"25-34",G6342&lt;45,"35-44",G6342&lt;55,"45-54",G6342&lt;65,"55-64",G6342&gt;=65,"65+")</f>
        <v>35-44</v>
      </c>
      <c r="I6342">
        <v>10</v>
      </c>
      <c r="J6342" t="str" cm="1">
        <f t="array" ref="J6342">_xlfn.IFS(I6342&lt;3,"0-2 yrs",I6342&lt;7,"3-6 yrs",I6342&gt;=7,"7+ yrs")</f>
        <v>7+ yrs</v>
      </c>
      <c r="K6342" s="2">
        <v>86609.37</v>
      </c>
      <c r="L6342" s="1">
        <v>104255.03</v>
      </c>
      <c r="M6342" s="1" t="s">
        <v>2971</v>
      </c>
      <c r="N6342">
        <v>1</v>
      </c>
      <c r="O6342" t="s">
        <v>2986</v>
      </c>
      <c r="P6342" t="s">
        <v>2986</v>
      </c>
      <c r="Q6342">
        <v>0</v>
      </c>
      <c r="R6342" t="s">
        <v>2959</v>
      </c>
    </row>
    <row r="6343" spans="1:18" x14ac:dyDescent="0.25">
      <c r="A6343">
        <v>15793455</v>
      </c>
      <c r="B6343" t="s">
        <v>151</v>
      </c>
      <c r="C6343">
        <v>627</v>
      </c>
      <c r="D6343" t="str" cm="1">
        <f t="array" ref="D6343">_xlfn.IFS(C6343&lt;580,"Poor",C6343&lt;670,"Fair",C6343&lt;740,"Good",C6343&lt;800,"Very Good",C6343&gt;=800,"Excellent")</f>
        <v>Fair</v>
      </c>
      <c r="E6343" t="s">
        <v>16</v>
      </c>
      <c r="F6343" t="s">
        <v>13</v>
      </c>
      <c r="G6343">
        <v>55</v>
      </c>
      <c r="H6343" s="3" t="str" cm="1">
        <f t="array" ref="H6343">_xlfn.IFS(G6343&lt;25,"18-24",G6343&lt;35,"25-34",G6343&lt;45,"35-44",G6343&lt;55,"45-54",G6343&lt;65,"55-64",G6343&gt;=65,"65+")</f>
        <v>55-64</v>
      </c>
      <c r="I6343">
        <v>6</v>
      </c>
      <c r="J6343" t="str" cm="1">
        <f t="array" ref="J6343">_xlfn.IFS(I6343&lt;3,"0-2 yrs",I6343&lt;7,"3-6 yrs",I6343&gt;=7,"7+ yrs")</f>
        <v>3-6 yrs</v>
      </c>
      <c r="K6343" s="2">
        <v>91943.94</v>
      </c>
      <c r="L6343" s="1">
        <v>0</v>
      </c>
      <c r="M6343" s="1" t="s">
        <v>2984</v>
      </c>
      <c r="N6343">
        <v>1</v>
      </c>
      <c r="O6343" t="s">
        <v>2986</v>
      </c>
      <c r="P6343" t="s">
        <v>2986</v>
      </c>
      <c r="Q6343">
        <v>1</v>
      </c>
      <c r="R6343" t="s">
        <v>2957</v>
      </c>
    </row>
    <row r="6344" spans="1:18" x14ac:dyDescent="0.25">
      <c r="A6344">
        <v>15579777</v>
      </c>
      <c r="B6344" t="s">
        <v>1433</v>
      </c>
      <c r="C6344">
        <v>850</v>
      </c>
      <c r="D6344" t="str" cm="1">
        <f t="array" ref="D6344">_xlfn.IFS(C6344&lt;580,"Poor",C6344&lt;670,"Fair",C6344&lt;740,"Good",C6344&lt;800,"Very Good",C6344&gt;=800,"Excellent")</f>
        <v>Excellent</v>
      </c>
      <c r="E6344" t="s">
        <v>12</v>
      </c>
      <c r="F6344" t="s">
        <v>22</v>
      </c>
      <c r="G6344">
        <v>41</v>
      </c>
      <c r="H6344" s="3" t="str" cm="1">
        <f t="array" ref="H6344">_xlfn.IFS(G6344&lt;25,"18-24",G6344&lt;35,"25-34",G6344&lt;45,"35-44",G6344&lt;55,"45-54",G6344&lt;65,"55-64",G6344&gt;=65,"65+")</f>
        <v>35-44</v>
      </c>
      <c r="I6344">
        <v>3</v>
      </c>
      <c r="J6344" t="str" cm="1">
        <f t="array" ref="J6344">_xlfn.IFS(I6344&lt;3,"0-2 yrs",I6344&lt;7,"3-6 yrs",I6344&gt;=7,"7+ yrs")</f>
        <v>3-6 yrs</v>
      </c>
      <c r="K6344" s="2">
        <v>128892.36</v>
      </c>
      <c r="L6344" s="1">
        <v>0</v>
      </c>
      <c r="M6344" s="1" t="s">
        <v>2984</v>
      </c>
      <c r="N6344">
        <v>2</v>
      </c>
      <c r="O6344" t="s">
        <v>2986</v>
      </c>
      <c r="P6344" t="s">
        <v>2986</v>
      </c>
      <c r="Q6344">
        <v>0</v>
      </c>
      <c r="R6344" t="s">
        <v>2959</v>
      </c>
    </row>
    <row r="6345" spans="1:18" x14ac:dyDescent="0.25">
      <c r="A6345">
        <v>15632345</v>
      </c>
      <c r="B6345" t="s">
        <v>940</v>
      </c>
      <c r="C6345">
        <v>754</v>
      </c>
      <c r="D6345" t="str" cm="1">
        <f t="array" ref="D6345">_xlfn.IFS(C6345&lt;580,"Poor",C6345&lt;670,"Fair",C6345&lt;740,"Good",C6345&lt;800,"Very Good",C6345&gt;=800,"Excellent")</f>
        <v>Very Good</v>
      </c>
      <c r="E6345" t="s">
        <v>12</v>
      </c>
      <c r="F6345" t="s">
        <v>13</v>
      </c>
      <c r="G6345">
        <v>35</v>
      </c>
      <c r="H6345" s="3" t="str" cm="1">
        <f t="array" ref="H6345">_xlfn.IFS(G6345&lt;25,"18-24",G6345&lt;35,"25-34",G6345&lt;45,"35-44",G6345&lt;55,"45-54",G6345&lt;65,"55-64",G6345&gt;=65,"65+")</f>
        <v>35-44</v>
      </c>
      <c r="I6345">
        <v>4</v>
      </c>
      <c r="J6345" t="str" cm="1">
        <f t="array" ref="J6345">_xlfn.IFS(I6345&lt;3,"0-2 yrs",I6345&lt;7,"3-6 yrs",I6345&gt;=7,"7+ yrs")</f>
        <v>3-6 yrs</v>
      </c>
      <c r="K6345" s="2">
        <v>44830.71</v>
      </c>
      <c r="L6345" s="1">
        <v>0</v>
      </c>
      <c r="M6345" s="1" t="s">
        <v>2984</v>
      </c>
      <c r="N6345">
        <v>2</v>
      </c>
      <c r="O6345" t="s">
        <v>2986</v>
      </c>
      <c r="P6345" t="s">
        <v>2986</v>
      </c>
      <c r="Q6345">
        <v>0</v>
      </c>
      <c r="R6345" t="s">
        <v>2959</v>
      </c>
    </row>
    <row r="6346" spans="1:18" x14ac:dyDescent="0.25">
      <c r="A6346">
        <v>15814468</v>
      </c>
      <c r="B6346" t="s">
        <v>169</v>
      </c>
      <c r="C6346">
        <v>551</v>
      </c>
      <c r="D6346" t="str" cm="1">
        <f t="array" ref="D6346">_xlfn.IFS(C6346&lt;580,"Poor",C6346&lt;670,"Fair",C6346&lt;740,"Good",C6346&lt;800,"Very Good",C6346&gt;=800,"Excellent")</f>
        <v>Poor</v>
      </c>
      <c r="E6346" t="s">
        <v>25</v>
      </c>
      <c r="F6346" t="s">
        <v>22</v>
      </c>
      <c r="G6346">
        <v>50</v>
      </c>
      <c r="H6346" s="3" t="str" cm="1">
        <f t="array" ref="H6346">_xlfn.IFS(G6346&lt;25,"18-24",G6346&lt;35,"25-34",G6346&lt;45,"35-44",G6346&lt;55,"45-54",G6346&lt;65,"55-64",G6346&gt;=65,"65+")</f>
        <v>45-54</v>
      </c>
      <c r="I6346">
        <v>1</v>
      </c>
      <c r="J6346" t="str" cm="1">
        <f t="array" ref="J6346">_xlfn.IFS(I6346&lt;3,"0-2 yrs",I6346&lt;7,"3-6 yrs",I6346&gt;=7,"7+ yrs")</f>
        <v>0-2 yrs</v>
      </c>
      <c r="K6346" s="2">
        <v>84508.44</v>
      </c>
      <c r="L6346" s="1">
        <v>121399.98</v>
      </c>
      <c r="M6346" s="1" t="s">
        <v>2971</v>
      </c>
      <c r="N6346">
        <v>1</v>
      </c>
      <c r="O6346" t="s">
        <v>14</v>
      </c>
      <c r="P6346" t="s">
        <v>14</v>
      </c>
      <c r="Q6346">
        <v>1</v>
      </c>
      <c r="R6346" t="s">
        <v>2957</v>
      </c>
    </row>
    <row r="6347" spans="1:18" x14ac:dyDescent="0.25">
      <c r="A6347">
        <v>15754820</v>
      </c>
      <c r="B6347" t="s">
        <v>632</v>
      </c>
      <c r="C6347">
        <v>637</v>
      </c>
      <c r="D6347" t="str" cm="1">
        <f t="array" ref="D6347">_xlfn.IFS(C6347&lt;580,"Poor",C6347&lt;670,"Fair",C6347&lt;740,"Good",C6347&lt;800,"Very Good",C6347&gt;=800,"Excellent")</f>
        <v>Fair</v>
      </c>
      <c r="E6347" t="s">
        <v>25</v>
      </c>
      <c r="F6347" t="s">
        <v>22</v>
      </c>
      <c r="G6347">
        <v>35</v>
      </c>
      <c r="H6347" s="3" t="str" cm="1">
        <f t="array" ref="H6347">_xlfn.IFS(G6347&lt;25,"18-24",G6347&lt;35,"25-34",G6347&lt;45,"35-44",G6347&lt;55,"45-54",G6347&lt;65,"55-64",G6347&gt;=65,"65+")</f>
        <v>35-44</v>
      </c>
      <c r="I6347">
        <v>8</v>
      </c>
      <c r="J6347" t="str" cm="1">
        <f t="array" ref="J6347">_xlfn.IFS(I6347&lt;3,"0-2 yrs",I6347&lt;7,"3-6 yrs",I6347&gt;=7,"7+ yrs")</f>
        <v>7+ yrs</v>
      </c>
      <c r="K6347" s="2">
        <v>84760.7</v>
      </c>
      <c r="L6347" s="1">
        <v>147127.81</v>
      </c>
      <c r="M6347" s="1" t="s">
        <v>2971</v>
      </c>
      <c r="N6347">
        <v>2</v>
      </c>
      <c r="O6347" t="s">
        <v>14</v>
      </c>
      <c r="P6347" t="s">
        <v>14</v>
      </c>
      <c r="Q6347">
        <v>0</v>
      </c>
      <c r="R6347" t="s">
        <v>2959</v>
      </c>
    </row>
    <row r="6348" spans="1:18" x14ac:dyDescent="0.25">
      <c r="A6348">
        <v>15707505</v>
      </c>
      <c r="B6348" t="s">
        <v>154</v>
      </c>
      <c r="C6348">
        <v>699</v>
      </c>
      <c r="D6348" t="str" cm="1">
        <f t="array" ref="D6348">_xlfn.IFS(C6348&lt;580,"Poor",C6348&lt;670,"Fair",C6348&lt;740,"Good",C6348&lt;800,"Very Good",C6348&gt;=800,"Excellent")</f>
        <v>Good</v>
      </c>
      <c r="E6348" t="s">
        <v>16</v>
      </c>
      <c r="F6348" t="s">
        <v>22</v>
      </c>
      <c r="G6348">
        <v>31</v>
      </c>
      <c r="H6348" s="3" t="str" cm="1">
        <f t="array" ref="H6348">_xlfn.IFS(G6348&lt;25,"18-24",G6348&lt;35,"25-34",G6348&lt;45,"35-44",G6348&lt;55,"45-54",G6348&lt;65,"55-64",G6348&gt;=65,"65+")</f>
        <v>25-34</v>
      </c>
      <c r="I6348">
        <v>8</v>
      </c>
      <c r="J6348" t="str" cm="1">
        <f t="array" ref="J6348">_xlfn.IFS(I6348&lt;3,"0-2 yrs",I6348&lt;7,"3-6 yrs",I6348&gt;=7,"7+ yrs")</f>
        <v>7+ yrs</v>
      </c>
      <c r="K6348" s="2">
        <v>147661.47</v>
      </c>
      <c r="L6348" s="1">
        <v>125927.51</v>
      </c>
      <c r="M6348" s="1" t="s">
        <v>2971</v>
      </c>
      <c r="N6348">
        <v>2</v>
      </c>
      <c r="O6348" t="s">
        <v>2986</v>
      </c>
      <c r="P6348" t="s">
        <v>2986</v>
      </c>
      <c r="Q6348">
        <v>0</v>
      </c>
      <c r="R6348" t="s">
        <v>2959</v>
      </c>
    </row>
    <row r="6349" spans="1:18" x14ac:dyDescent="0.25">
      <c r="A6349">
        <v>15699507</v>
      </c>
      <c r="B6349" t="s">
        <v>2337</v>
      </c>
      <c r="C6349">
        <v>542</v>
      </c>
      <c r="D6349" t="str" cm="1">
        <f t="array" ref="D6349">_xlfn.IFS(C6349&lt;580,"Poor",C6349&lt;670,"Fair",C6349&lt;740,"Good",C6349&lt;800,"Very Good",C6349&gt;=800,"Excellent")</f>
        <v>Poor</v>
      </c>
      <c r="E6349" t="s">
        <v>12</v>
      </c>
      <c r="F6349" t="s">
        <v>13</v>
      </c>
      <c r="G6349">
        <v>25</v>
      </c>
      <c r="H6349" s="3" t="str" cm="1">
        <f t="array" ref="H6349">_xlfn.IFS(G6349&lt;25,"18-24",G6349&lt;35,"25-34",G6349&lt;45,"35-44",G6349&lt;55,"45-54",G6349&lt;65,"55-64",G6349&gt;=65,"65+")</f>
        <v>25-34</v>
      </c>
      <c r="I6349">
        <v>7</v>
      </c>
      <c r="J6349" t="str" cm="1">
        <f t="array" ref="J6349">_xlfn.IFS(I6349&lt;3,"0-2 yrs",I6349&lt;7,"3-6 yrs",I6349&gt;=7,"7+ yrs")</f>
        <v>7+ yrs</v>
      </c>
      <c r="K6349" s="2">
        <v>82393.08</v>
      </c>
      <c r="L6349" s="1">
        <v>0</v>
      </c>
      <c r="M6349" s="1" t="s">
        <v>2984</v>
      </c>
      <c r="N6349">
        <v>2</v>
      </c>
      <c r="O6349" t="s">
        <v>14</v>
      </c>
      <c r="P6349" t="s">
        <v>14</v>
      </c>
      <c r="Q6349">
        <v>0</v>
      </c>
      <c r="R6349" t="s">
        <v>2959</v>
      </c>
    </row>
    <row r="6350" spans="1:18" x14ac:dyDescent="0.25">
      <c r="A6350">
        <v>15799600</v>
      </c>
      <c r="B6350" t="s">
        <v>737</v>
      </c>
      <c r="C6350">
        <v>640</v>
      </c>
      <c r="D6350" t="str" cm="1">
        <f t="array" ref="D6350">_xlfn.IFS(C6350&lt;580,"Poor",C6350&lt;670,"Fair",C6350&lt;740,"Good",C6350&lt;800,"Very Good",C6350&gt;=800,"Excellent")</f>
        <v>Fair</v>
      </c>
      <c r="E6350" t="s">
        <v>25</v>
      </c>
      <c r="F6350" t="s">
        <v>22</v>
      </c>
      <c r="G6350">
        <v>48</v>
      </c>
      <c r="H6350" s="3" t="str" cm="1">
        <f t="array" ref="H6350">_xlfn.IFS(G6350&lt;25,"18-24",G6350&lt;35,"25-34",G6350&lt;45,"35-44",G6350&lt;55,"45-54",G6350&lt;65,"55-64",G6350&gt;=65,"65+")</f>
        <v>45-54</v>
      </c>
      <c r="I6350">
        <v>1</v>
      </c>
      <c r="J6350" t="str" cm="1">
        <f t="array" ref="J6350">_xlfn.IFS(I6350&lt;3,"0-2 yrs",I6350&lt;7,"3-6 yrs",I6350&gt;=7,"7+ yrs")</f>
        <v>0-2 yrs</v>
      </c>
      <c r="K6350" s="2">
        <v>135995.57999999999</v>
      </c>
      <c r="L6350" s="1">
        <v>111599.32</v>
      </c>
      <c r="M6350" s="1" t="s">
        <v>2971</v>
      </c>
      <c r="N6350">
        <v>1</v>
      </c>
      <c r="O6350" t="s">
        <v>14</v>
      </c>
      <c r="P6350" t="s">
        <v>14</v>
      </c>
      <c r="Q6350">
        <v>0</v>
      </c>
      <c r="R6350" t="s">
        <v>2959</v>
      </c>
    </row>
    <row r="6351" spans="1:18" x14ac:dyDescent="0.25">
      <c r="A6351">
        <v>15794472</v>
      </c>
      <c r="B6351" t="s">
        <v>412</v>
      </c>
      <c r="C6351">
        <v>553</v>
      </c>
      <c r="D6351" t="str" cm="1">
        <f t="array" ref="D6351">_xlfn.IFS(C6351&lt;580,"Poor",C6351&lt;670,"Fair",C6351&lt;740,"Good",C6351&lt;800,"Very Good",C6351&gt;=800,"Excellent")</f>
        <v>Poor</v>
      </c>
      <c r="E6351" t="s">
        <v>12</v>
      </c>
      <c r="F6351" t="s">
        <v>13</v>
      </c>
      <c r="G6351">
        <v>27</v>
      </c>
      <c r="H6351" s="3" t="str" cm="1">
        <f t="array" ref="H6351">_xlfn.IFS(G6351&lt;25,"18-24",G6351&lt;35,"25-34",G6351&lt;45,"35-44",G6351&lt;55,"45-54",G6351&lt;65,"55-64",G6351&gt;=65,"65+")</f>
        <v>25-34</v>
      </c>
      <c r="I6351">
        <v>3</v>
      </c>
      <c r="J6351" t="str" cm="1">
        <f t="array" ref="J6351">_xlfn.IFS(I6351&lt;3,"0-2 yrs",I6351&lt;7,"3-6 yrs",I6351&gt;=7,"7+ yrs")</f>
        <v>3-6 yrs</v>
      </c>
      <c r="K6351" s="2">
        <v>159800.16</v>
      </c>
      <c r="L6351" s="1">
        <v>0</v>
      </c>
      <c r="M6351" s="1" t="s">
        <v>2984</v>
      </c>
      <c r="N6351">
        <v>2</v>
      </c>
      <c r="O6351" t="s">
        <v>2986</v>
      </c>
      <c r="P6351" t="s">
        <v>2986</v>
      </c>
      <c r="Q6351">
        <v>0</v>
      </c>
      <c r="R6351" t="s">
        <v>2959</v>
      </c>
    </row>
    <row r="6352" spans="1:18" x14ac:dyDescent="0.25">
      <c r="A6352">
        <v>15646632</v>
      </c>
      <c r="B6352" t="s">
        <v>926</v>
      </c>
      <c r="C6352">
        <v>741</v>
      </c>
      <c r="D6352" t="str" cm="1">
        <f t="array" ref="D6352">_xlfn.IFS(C6352&lt;580,"Poor",C6352&lt;670,"Fair",C6352&lt;740,"Good",C6352&lt;800,"Very Good",C6352&gt;=800,"Excellent")</f>
        <v>Very Good</v>
      </c>
      <c r="E6352" t="s">
        <v>12</v>
      </c>
      <c r="F6352" t="s">
        <v>22</v>
      </c>
      <c r="G6352">
        <v>38</v>
      </c>
      <c r="H6352" s="3" t="str" cm="1">
        <f t="array" ref="H6352">_xlfn.IFS(G6352&lt;25,"18-24",G6352&lt;35,"25-34",G6352&lt;45,"35-44",G6352&lt;55,"45-54",G6352&lt;65,"55-64",G6352&gt;=65,"65+")</f>
        <v>35-44</v>
      </c>
      <c r="I6352">
        <v>9</v>
      </c>
      <c r="J6352" t="str" cm="1">
        <f t="array" ref="J6352">_xlfn.IFS(I6352&lt;3,"0-2 yrs",I6352&lt;7,"3-6 yrs",I6352&gt;=7,"7+ yrs")</f>
        <v>7+ yrs</v>
      </c>
      <c r="K6352" s="2">
        <v>14379.01</v>
      </c>
      <c r="L6352" s="1">
        <v>0</v>
      </c>
      <c r="M6352" s="1" t="s">
        <v>2984</v>
      </c>
      <c r="N6352">
        <v>2</v>
      </c>
      <c r="O6352" t="s">
        <v>2986</v>
      </c>
      <c r="P6352" t="s">
        <v>2986</v>
      </c>
      <c r="Q6352">
        <v>0</v>
      </c>
      <c r="R6352" t="s">
        <v>2959</v>
      </c>
    </row>
    <row r="6353" spans="1:18" x14ac:dyDescent="0.25">
      <c r="A6353">
        <v>15676353</v>
      </c>
      <c r="B6353" t="s">
        <v>2338</v>
      </c>
      <c r="C6353">
        <v>598</v>
      </c>
      <c r="D6353" t="str" cm="1">
        <f t="array" ref="D6353">_xlfn.IFS(C6353&lt;580,"Poor",C6353&lt;670,"Fair",C6353&lt;740,"Good",C6353&lt;800,"Very Good",C6353&gt;=800,"Excellent")</f>
        <v>Fair</v>
      </c>
      <c r="E6353" t="s">
        <v>12</v>
      </c>
      <c r="F6353" t="s">
        <v>22</v>
      </c>
      <c r="G6353">
        <v>35</v>
      </c>
      <c r="H6353" s="3" t="str" cm="1">
        <f t="array" ref="H6353">_xlfn.IFS(G6353&lt;25,"18-24",G6353&lt;35,"25-34",G6353&lt;45,"35-44",G6353&lt;55,"45-54",G6353&lt;65,"55-64",G6353&gt;=65,"65+")</f>
        <v>35-44</v>
      </c>
      <c r="I6353">
        <v>8</v>
      </c>
      <c r="J6353" t="str" cm="1">
        <f t="array" ref="J6353">_xlfn.IFS(I6353&lt;3,"0-2 yrs",I6353&lt;7,"3-6 yrs",I6353&gt;=7,"7+ yrs")</f>
        <v>7+ yrs</v>
      </c>
      <c r="K6353" s="2">
        <v>74322.850000000006</v>
      </c>
      <c r="L6353" s="1">
        <v>114212.6</v>
      </c>
      <c r="M6353" s="1" t="s">
        <v>2971</v>
      </c>
      <c r="N6353">
        <v>1</v>
      </c>
      <c r="O6353" t="s">
        <v>14</v>
      </c>
      <c r="P6353" t="s">
        <v>14</v>
      </c>
      <c r="Q6353">
        <v>0</v>
      </c>
      <c r="R6353" t="s">
        <v>2959</v>
      </c>
    </row>
    <row r="6354" spans="1:18" x14ac:dyDescent="0.25">
      <c r="A6354">
        <v>15566312</v>
      </c>
      <c r="B6354" t="s">
        <v>2339</v>
      </c>
      <c r="C6354">
        <v>660</v>
      </c>
      <c r="D6354" t="str" cm="1">
        <f t="array" ref="D6354">_xlfn.IFS(C6354&lt;580,"Poor",C6354&lt;670,"Fair",C6354&lt;740,"Good",C6354&lt;800,"Very Good",C6354&gt;=800,"Excellent")</f>
        <v>Fair</v>
      </c>
      <c r="E6354" t="s">
        <v>16</v>
      </c>
      <c r="F6354" t="s">
        <v>13</v>
      </c>
      <c r="G6354">
        <v>42</v>
      </c>
      <c r="H6354" s="3" t="str" cm="1">
        <f t="array" ref="H6354">_xlfn.IFS(G6354&lt;25,"18-24",G6354&lt;35,"25-34",G6354&lt;45,"35-44",G6354&lt;55,"45-54",G6354&lt;65,"55-64",G6354&gt;=65,"65+")</f>
        <v>35-44</v>
      </c>
      <c r="I6354">
        <v>5</v>
      </c>
      <c r="J6354" t="str" cm="1">
        <f t="array" ref="J6354">_xlfn.IFS(I6354&lt;3,"0-2 yrs",I6354&lt;7,"3-6 yrs",I6354&gt;=7,"7+ yrs")</f>
        <v>3-6 yrs</v>
      </c>
      <c r="K6354" s="2">
        <v>189016.24</v>
      </c>
      <c r="L6354" s="1">
        <v>0</v>
      </c>
      <c r="M6354" s="1" t="s">
        <v>2984</v>
      </c>
      <c r="N6354">
        <v>3</v>
      </c>
      <c r="O6354" t="s">
        <v>14</v>
      </c>
      <c r="P6354" t="s">
        <v>14</v>
      </c>
      <c r="Q6354">
        <v>1</v>
      </c>
      <c r="R6354" t="s">
        <v>2957</v>
      </c>
    </row>
    <row r="6355" spans="1:18" x14ac:dyDescent="0.25">
      <c r="A6355">
        <v>15570414</v>
      </c>
      <c r="B6355" t="s">
        <v>1772</v>
      </c>
      <c r="C6355">
        <v>618</v>
      </c>
      <c r="D6355" t="str" cm="1">
        <f t="array" ref="D6355">_xlfn.IFS(C6355&lt;580,"Poor",C6355&lt;670,"Fair",C6355&lt;740,"Good",C6355&lt;800,"Very Good",C6355&gt;=800,"Excellent")</f>
        <v>Fair</v>
      </c>
      <c r="E6355" t="s">
        <v>16</v>
      </c>
      <c r="F6355" t="s">
        <v>22</v>
      </c>
      <c r="G6355">
        <v>41</v>
      </c>
      <c r="H6355" s="3" t="str" cm="1">
        <f t="array" ref="H6355">_xlfn.IFS(G6355&lt;25,"18-24",G6355&lt;35,"25-34",G6355&lt;45,"35-44",G6355&lt;55,"45-54",G6355&lt;65,"55-64",G6355&gt;=65,"65+")</f>
        <v>35-44</v>
      </c>
      <c r="I6355">
        <v>4</v>
      </c>
      <c r="J6355" t="str" cm="1">
        <f t="array" ref="J6355">_xlfn.IFS(I6355&lt;3,"0-2 yrs",I6355&lt;7,"3-6 yrs",I6355&gt;=7,"7+ yrs")</f>
        <v>3-6 yrs</v>
      </c>
      <c r="K6355" s="2">
        <v>136435.75</v>
      </c>
      <c r="L6355" s="1">
        <v>115251.64</v>
      </c>
      <c r="M6355" s="1" t="s">
        <v>2971</v>
      </c>
      <c r="N6355">
        <v>1</v>
      </c>
      <c r="O6355" t="s">
        <v>2986</v>
      </c>
      <c r="P6355" t="s">
        <v>2986</v>
      </c>
      <c r="Q6355">
        <v>0</v>
      </c>
      <c r="R6355" t="s">
        <v>2959</v>
      </c>
    </row>
    <row r="6356" spans="1:18" x14ac:dyDescent="0.25">
      <c r="A6356">
        <v>15776743</v>
      </c>
      <c r="B6356" t="s">
        <v>1885</v>
      </c>
      <c r="C6356">
        <v>647</v>
      </c>
      <c r="D6356" t="str" cm="1">
        <f t="array" ref="D6356">_xlfn.IFS(C6356&lt;580,"Poor",C6356&lt;670,"Fair",C6356&lt;740,"Good",C6356&lt;800,"Very Good",C6356&gt;=800,"Excellent")</f>
        <v>Fair</v>
      </c>
      <c r="E6356" t="s">
        <v>12</v>
      </c>
      <c r="F6356" t="s">
        <v>22</v>
      </c>
      <c r="G6356">
        <v>43</v>
      </c>
      <c r="H6356" s="3" t="str" cm="1">
        <f t="array" ref="H6356">_xlfn.IFS(G6356&lt;25,"18-24",G6356&lt;35,"25-34",G6356&lt;45,"35-44",G6356&lt;55,"45-54",G6356&lt;65,"55-64",G6356&gt;=65,"65+")</f>
        <v>35-44</v>
      </c>
      <c r="I6356">
        <v>9</v>
      </c>
      <c r="J6356" t="str" cm="1">
        <f t="array" ref="J6356">_xlfn.IFS(I6356&lt;3,"0-2 yrs",I6356&lt;7,"3-6 yrs",I6356&gt;=7,"7+ yrs")</f>
        <v>7+ yrs</v>
      </c>
      <c r="K6356" s="2">
        <v>78488.39</v>
      </c>
      <c r="L6356" s="1">
        <v>0</v>
      </c>
      <c r="M6356" s="1" t="s">
        <v>2984</v>
      </c>
      <c r="N6356">
        <v>2</v>
      </c>
      <c r="O6356" t="s">
        <v>14</v>
      </c>
      <c r="P6356" t="s">
        <v>14</v>
      </c>
      <c r="Q6356">
        <v>0</v>
      </c>
      <c r="R6356" t="s">
        <v>2959</v>
      </c>
    </row>
    <row r="6357" spans="1:18" x14ac:dyDescent="0.25">
      <c r="A6357">
        <v>15674637</v>
      </c>
      <c r="B6357" t="s">
        <v>528</v>
      </c>
      <c r="C6357">
        <v>491</v>
      </c>
      <c r="D6357" t="str" cm="1">
        <f t="array" ref="D6357">_xlfn.IFS(C6357&lt;580,"Poor",C6357&lt;670,"Fair",C6357&lt;740,"Good",C6357&lt;800,"Very Good",C6357&gt;=800,"Excellent")</f>
        <v>Poor</v>
      </c>
      <c r="E6357" t="s">
        <v>12</v>
      </c>
      <c r="F6357" t="s">
        <v>13</v>
      </c>
      <c r="G6357">
        <v>68</v>
      </c>
      <c r="H6357" s="3" t="str" cm="1">
        <f t="array" ref="H6357">_xlfn.IFS(G6357&lt;25,"18-24",G6357&lt;35,"25-34",G6357&lt;45,"35-44",G6357&lt;55,"45-54",G6357&lt;65,"55-64",G6357&gt;=65,"65+")</f>
        <v>65+</v>
      </c>
      <c r="I6357">
        <v>3</v>
      </c>
      <c r="J6357" t="str" cm="1">
        <f t="array" ref="J6357">_xlfn.IFS(I6357&lt;3,"0-2 yrs",I6357&lt;7,"3-6 yrs",I6357&gt;=7,"7+ yrs")</f>
        <v>3-6 yrs</v>
      </c>
      <c r="K6357" s="2">
        <v>113695.99</v>
      </c>
      <c r="L6357" s="1">
        <v>107571.61</v>
      </c>
      <c r="M6357" s="1" t="s">
        <v>2971</v>
      </c>
      <c r="N6357">
        <v>1</v>
      </c>
      <c r="O6357" t="s">
        <v>14</v>
      </c>
      <c r="P6357" t="s">
        <v>14</v>
      </c>
      <c r="Q6357">
        <v>0</v>
      </c>
      <c r="R6357" t="s">
        <v>2959</v>
      </c>
    </row>
    <row r="6358" spans="1:18" x14ac:dyDescent="0.25">
      <c r="A6358">
        <v>15730418</v>
      </c>
      <c r="B6358" t="s">
        <v>878</v>
      </c>
      <c r="C6358">
        <v>652</v>
      </c>
      <c r="D6358" t="str" cm="1">
        <f t="array" ref="D6358">_xlfn.IFS(C6358&lt;580,"Poor",C6358&lt;670,"Fair",C6358&lt;740,"Good",C6358&lt;800,"Very Good",C6358&gt;=800,"Excellent")</f>
        <v>Fair</v>
      </c>
      <c r="E6358" t="s">
        <v>12</v>
      </c>
      <c r="F6358" t="s">
        <v>13</v>
      </c>
      <c r="G6358">
        <v>32</v>
      </c>
      <c r="H6358" s="3" t="str" cm="1">
        <f t="array" ref="H6358">_xlfn.IFS(G6358&lt;25,"18-24",G6358&lt;35,"25-34",G6358&lt;45,"35-44",G6358&lt;55,"45-54",G6358&lt;65,"55-64",G6358&gt;=65,"65+")</f>
        <v>25-34</v>
      </c>
      <c r="I6358">
        <v>2</v>
      </c>
      <c r="J6358" t="str" cm="1">
        <f t="array" ref="J6358">_xlfn.IFS(I6358&lt;3,"0-2 yrs",I6358&lt;7,"3-6 yrs",I6358&gt;=7,"7+ yrs")</f>
        <v>0-2 yrs</v>
      </c>
      <c r="K6358" s="2">
        <v>54628.11</v>
      </c>
      <c r="L6358" s="1">
        <v>0</v>
      </c>
      <c r="M6358" s="1" t="s">
        <v>2984</v>
      </c>
      <c r="N6358">
        <v>2</v>
      </c>
      <c r="O6358" t="s">
        <v>2986</v>
      </c>
      <c r="P6358" t="s">
        <v>2986</v>
      </c>
      <c r="Q6358">
        <v>0</v>
      </c>
      <c r="R6358" t="s">
        <v>2959</v>
      </c>
    </row>
    <row r="6359" spans="1:18" x14ac:dyDescent="0.25">
      <c r="A6359">
        <v>15739972</v>
      </c>
      <c r="B6359" t="s">
        <v>248</v>
      </c>
      <c r="C6359">
        <v>650</v>
      </c>
      <c r="D6359" t="str" cm="1">
        <f t="array" ref="D6359">_xlfn.IFS(C6359&lt;580,"Poor",C6359&lt;670,"Fair",C6359&lt;740,"Good",C6359&lt;800,"Very Good",C6359&gt;=800,"Excellent")</f>
        <v>Fair</v>
      </c>
      <c r="E6359" t="s">
        <v>25</v>
      </c>
      <c r="F6359" t="s">
        <v>13</v>
      </c>
      <c r="G6359">
        <v>45</v>
      </c>
      <c r="H6359" s="3" t="str" cm="1">
        <f t="array" ref="H6359">_xlfn.IFS(G6359&lt;25,"18-24",G6359&lt;35,"25-34",G6359&lt;45,"35-44",G6359&lt;55,"45-54",G6359&lt;65,"55-64",G6359&gt;=65,"65+")</f>
        <v>45-54</v>
      </c>
      <c r="I6359">
        <v>9</v>
      </c>
      <c r="J6359" t="str" cm="1">
        <f t="array" ref="J6359">_xlfn.IFS(I6359&lt;3,"0-2 yrs",I6359&lt;7,"3-6 yrs",I6359&gt;=7,"7+ yrs")</f>
        <v>7+ yrs</v>
      </c>
      <c r="K6359" s="2">
        <v>150835.21</v>
      </c>
      <c r="L6359" s="1">
        <v>152367.21</v>
      </c>
      <c r="M6359" s="1" t="s">
        <v>2983</v>
      </c>
      <c r="N6359">
        <v>3</v>
      </c>
      <c r="O6359" t="s">
        <v>2986</v>
      </c>
      <c r="P6359" t="s">
        <v>2986</v>
      </c>
      <c r="Q6359">
        <v>1</v>
      </c>
      <c r="R6359" t="s">
        <v>2957</v>
      </c>
    </row>
    <row r="6360" spans="1:18" x14ac:dyDescent="0.25">
      <c r="A6360">
        <v>15661591</v>
      </c>
      <c r="B6360" t="s">
        <v>953</v>
      </c>
      <c r="C6360">
        <v>413</v>
      </c>
      <c r="D6360" t="str" cm="1">
        <f t="array" ref="D6360">_xlfn.IFS(C6360&lt;580,"Poor",C6360&lt;670,"Fair",C6360&lt;740,"Good",C6360&lt;800,"Very Good",C6360&gt;=800,"Excellent")</f>
        <v>Poor</v>
      </c>
      <c r="E6360" t="s">
        <v>25</v>
      </c>
      <c r="F6360" t="s">
        <v>22</v>
      </c>
      <c r="G6360">
        <v>39</v>
      </c>
      <c r="H6360" s="3" t="str" cm="1">
        <f t="array" ref="H6360">_xlfn.IFS(G6360&lt;25,"18-24",G6360&lt;35,"25-34",G6360&lt;45,"35-44",G6360&lt;55,"45-54",G6360&lt;65,"55-64",G6360&gt;=65,"65+")</f>
        <v>35-44</v>
      </c>
      <c r="I6360">
        <v>1</v>
      </c>
      <c r="J6360" t="str" cm="1">
        <f t="array" ref="J6360">_xlfn.IFS(I6360&lt;3,"0-2 yrs",I6360&lt;7,"3-6 yrs",I6360&gt;=7,"7+ yrs")</f>
        <v>0-2 yrs</v>
      </c>
      <c r="K6360" s="2">
        <v>158891.79</v>
      </c>
      <c r="L6360" s="1">
        <v>130969.77</v>
      </c>
      <c r="M6360" s="1" t="s">
        <v>2971</v>
      </c>
      <c r="N6360">
        <v>2</v>
      </c>
      <c r="O6360" t="s">
        <v>14</v>
      </c>
      <c r="P6360" t="s">
        <v>14</v>
      </c>
      <c r="Q6360">
        <v>0</v>
      </c>
      <c r="R6360" t="s">
        <v>2959</v>
      </c>
    </row>
    <row r="6361" spans="1:18" x14ac:dyDescent="0.25">
      <c r="A6361">
        <v>15675585</v>
      </c>
      <c r="B6361" t="s">
        <v>420</v>
      </c>
      <c r="C6361">
        <v>416</v>
      </c>
      <c r="D6361" t="str" cm="1">
        <f t="array" ref="D6361">_xlfn.IFS(C6361&lt;580,"Poor",C6361&lt;670,"Fair",C6361&lt;740,"Good",C6361&lt;800,"Very Good",C6361&gt;=800,"Excellent")</f>
        <v>Poor</v>
      </c>
      <c r="E6361" t="s">
        <v>25</v>
      </c>
      <c r="F6361" t="s">
        <v>13</v>
      </c>
      <c r="G6361">
        <v>25</v>
      </c>
      <c r="H6361" s="3" t="str" cm="1">
        <f t="array" ref="H6361">_xlfn.IFS(G6361&lt;25,"18-24",G6361&lt;35,"25-34",G6361&lt;45,"35-44",G6361&lt;55,"45-54",G6361&lt;65,"55-64",G6361&gt;=65,"65+")</f>
        <v>25-34</v>
      </c>
      <c r="I6361">
        <v>0</v>
      </c>
      <c r="J6361" t="str" cm="1">
        <f t="array" ref="J6361">_xlfn.IFS(I6361&lt;3,"0-2 yrs",I6361&lt;7,"3-6 yrs",I6361&gt;=7,"7+ yrs")</f>
        <v>0-2 yrs</v>
      </c>
      <c r="K6361" s="2">
        <v>160523.32999999999</v>
      </c>
      <c r="L6361" s="1">
        <v>97738.97</v>
      </c>
      <c r="M6361" s="1" t="s">
        <v>2972</v>
      </c>
      <c r="N6361">
        <v>2</v>
      </c>
      <c r="O6361" t="s">
        <v>14</v>
      </c>
      <c r="P6361" t="s">
        <v>14</v>
      </c>
      <c r="Q6361">
        <v>0</v>
      </c>
      <c r="R6361" t="s">
        <v>2959</v>
      </c>
    </row>
    <row r="6362" spans="1:18" x14ac:dyDescent="0.25">
      <c r="A6362">
        <v>15814750</v>
      </c>
      <c r="B6362" t="s">
        <v>330</v>
      </c>
      <c r="C6362">
        <v>629</v>
      </c>
      <c r="D6362" t="str" cm="1">
        <f t="array" ref="D6362">_xlfn.IFS(C6362&lt;580,"Poor",C6362&lt;670,"Fair",C6362&lt;740,"Good",C6362&lt;800,"Very Good",C6362&gt;=800,"Excellent")</f>
        <v>Fair</v>
      </c>
      <c r="E6362" t="s">
        <v>16</v>
      </c>
      <c r="F6362" t="s">
        <v>22</v>
      </c>
      <c r="G6362">
        <v>34</v>
      </c>
      <c r="H6362" s="3" t="str" cm="1">
        <f t="array" ref="H6362">_xlfn.IFS(G6362&lt;25,"18-24",G6362&lt;35,"25-34",G6362&lt;45,"35-44",G6362&lt;55,"45-54",G6362&lt;65,"55-64",G6362&gt;=65,"65+")</f>
        <v>25-34</v>
      </c>
      <c r="I6362">
        <v>8</v>
      </c>
      <c r="J6362" t="str" cm="1">
        <f t="array" ref="J6362">_xlfn.IFS(I6362&lt;3,"0-2 yrs",I6362&lt;7,"3-6 yrs",I6362&gt;=7,"7+ yrs")</f>
        <v>7+ yrs</v>
      </c>
      <c r="K6362" s="2">
        <v>180595.02</v>
      </c>
      <c r="L6362" s="1">
        <v>0</v>
      </c>
      <c r="M6362" s="1" t="s">
        <v>2984</v>
      </c>
      <c r="N6362">
        <v>2</v>
      </c>
      <c r="O6362" t="s">
        <v>14</v>
      </c>
      <c r="P6362" t="s">
        <v>14</v>
      </c>
      <c r="Q6362">
        <v>0</v>
      </c>
      <c r="R6362" t="s">
        <v>2959</v>
      </c>
    </row>
    <row r="6363" spans="1:18" x14ac:dyDescent="0.25">
      <c r="A6363">
        <v>15593454</v>
      </c>
      <c r="B6363" t="s">
        <v>1760</v>
      </c>
      <c r="C6363">
        <v>678</v>
      </c>
      <c r="D6363" t="str" cm="1">
        <f t="array" ref="D6363">_xlfn.IFS(C6363&lt;580,"Poor",C6363&lt;670,"Fair",C6363&lt;740,"Good",C6363&lt;800,"Very Good",C6363&gt;=800,"Excellent")</f>
        <v>Good</v>
      </c>
      <c r="E6363" t="s">
        <v>16</v>
      </c>
      <c r="F6363" t="s">
        <v>13</v>
      </c>
      <c r="G6363">
        <v>40</v>
      </c>
      <c r="H6363" s="3" t="str" cm="1">
        <f t="array" ref="H6363">_xlfn.IFS(G6363&lt;25,"18-24",G6363&lt;35,"25-34",G6363&lt;45,"35-44",G6363&lt;55,"45-54",G6363&lt;65,"55-64",G6363&gt;=65,"65+")</f>
        <v>35-44</v>
      </c>
      <c r="I6363">
        <v>4</v>
      </c>
      <c r="J6363" t="str" cm="1">
        <f t="array" ref="J6363">_xlfn.IFS(I6363&lt;3,"0-2 yrs",I6363&lt;7,"3-6 yrs",I6363&gt;=7,"7+ yrs")</f>
        <v>3-6 yrs</v>
      </c>
      <c r="K6363" s="2">
        <v>16618.759999999998</v>
      </c>
      <c r="L6363" s="1">
        <v>113794.22</v>
      </c>
      <c r="M6363" s="1" t="s">
        <v>2971</v>
      </c>
      <c r="N6363">
        <v>1</v>
      </c>
      <c r="O6363" t="s">
        <v>2986</v>
      </c>
      <c r="P6363" t="s">
        <v>2986</v>
      </c>
      <c r="Q6363">
        <v>0</v>
      </c>
      <c r="R6363" t="s">
        <v>2959</v>
      </c>
    </row>
    <row r="6364" spans="1:18" x14ac:dyDescent="0.25">
      <c r="A6364">
        <v>15663421</v>
      </c>
      <c r="B6364" t="s">
        <v>665</v>
      </c>
      <c r="C6364">
        <v>527</v>
      </c>
      <c r="D6364" t="str" cm="1">
        <f t="array" ref="D6364">_xlfn.IFS(C6364&lt;580,"Poor",C6364&lt;670,"Fair",C6364&lt;740,"Good",C6364&lt;800,"Very Good",C6364&gt;=800,"Excellent")</f>
        <v>Poor</v>
      </c>
      <c r="E6364" t="s">
        <v>16</v>
      </c>
      <c r="F6364" t="s">
        <v>22</v>
      </c>
      <c r="G6364">
        <v>28</v>
      </c>
      <c r="H6364" s="3" t="str" cm="1">
        <f t="array" ref="H6364">_xlfn.IFS(G6364&lt;25,"18-24",G6364&lt;35,"25-34",G6364&lt;45,"35-44",G6364&lt;55,"45-54",G6364&lt;65,"55-64",G6364&gt;=65,"65+")</f>
        <v>25-34</v>
      </c>
      <c r="I6364">
        <v>6</v>
      </c>
      <c r="J6364" t="str" cm="1">
        <f t="array" ref="J6364">_xlfn.IFS(I6364&lt;3,"0-2 yrs",I6364&lt;7,"3-6 yrs",I6364&gt;=7,"7+ yrs")</f>
        <v>3-6 yrs</v>
      </c>
      <c r="K6364" s="2">
        <v>79919.97</v>
      </c>
      <c r="L6364" s="1">
        <v>128396.33</v>
      </c>
      <c r="M6364" s="1" t="s">
        <v>2971</v>
      </c>
      <c r="N6364">
        <v>2</v>
      </c>
      <c r="O6364" t="s">
        <v>2986</v>
      </c>
      <c r="P6364" t="s">
        <v>2986</v>
      </c>
      <c r="Q6364">
        <v>0</v>
      </c>
      <c r="R6364" t="s">
        <v>2959</v>
      </c>
    </row>
    <row r="6365" spans="1:18" x14ac:dyDescent="0.25">
      <c r="A6365">
        <v>15576196</v>
      </c>
      <c r="B6365" t="s">
        <v>738</v>
      </c>
      <c r="C6365">
        <v>743</v>
      </c>
      <c r="D6365" t="str" cm="1">
        <f t="array" ref="D6365">_xlfn.IFS(C6365&lt;580,"Poor",C6365&lt;670,"Fair",C6365&lt;740,"Good",C6365&lt;800,"Very Good",C6365&gt;=800,"Excellent")</f>
        <v>Very Good</v>
      </c>
      <c r="E6365" t="s">
        <v>16</v>
      </c>
      <c r="F6365" t="s">
        <v>13</v>
      </c>
      <c r="G6365">
        <v>48</v>
      </c>
      <c r="H6365" s="3" t="str" cm="1">
        <f t="array" ref="H6365">_xlfn.IFS(G6365&lt;25,"18-24",G6365&lt;35,"25-34",G6365&lt;45,"35-44",G6365&lt;55,"45-54",G6365&lt;65,"55-64",G6365&gt;=65,"65+")</f>
        <v>45-54</v>
      </c>
      <c r="I6365">
        <v>5</v>
      </c>
      <c r="J6365" t="str" cm="1">
        <f t="array" ref="J6365">_xlfn.IFS(I6365&lt;3,"0-2 yrs",I6365&lt;7,"3-6 yrs",I6365&gt;=7,"7+ yrs")</f>
        <v>3-6 yrs</v>
      </c>
      <c r="K6365" s="2">
        <v>186489.14</v>
      </c>
      <c r="L6365" s="1">
        <v>118207.69</v>
      </c>
      <c r="M6365" s="1" t="s">
        <v>2971</v>
      </c>
      <c r="N6365">
        <v>2</v>
      </c>
      <c r="O6365" t="s">
        <v>2986</v>
      </c>
      <c r="P6365" t="s">
        <v>2986</v>
      </c>
      <c r="Q6365">
        <v>1</v>
      </c>
      <c r="R6365" t="s">
        <v>2957</v>
      </c>
    </row>
    <row r="6366" spans="1:18" x14ac:dyDescent="0.25">
      <c r="A6366">
        <v>15677324</v>
      </c>
      <c r="B6366" t="s">
        <v>2340</v>
      </c>
      <c r="C6366">
        <v>683</v>
      </c>
      <c r="D6366" t="str" cm="1">
        <f t="array" ref="D6366">_xlfn.IFS(C6366&lt;580,"Poor",C6366&lt;670,"Fair",C6366&lt;740,"Good",C6366&lt;800,"Very Good",C6366&gt;=800,"Excellent")</f>
        <v>Good</v>
      </c>
      <c r="E6366" t="s">
        <v>25</v>
      </c>
      <c r="F6366" t="s">
        <v>22</v>
      </c>
      <c r="G6366">
        <v>73</v>
      </c>
      <c r="H6366" s="3" t="str" cm="1">
        <f t="array" ref="H6366">_xlfn.IFS(G6366&lt;25,"18-24",G6366&lt;35,"25-34",G6366&lt;45,"35-44",G6366&lt;55,"45-54",G6366&lt;65,"55-64",G6366&gt;=65,"65+")</f>
        <v>65+</v>
      </c>
      <c r="I6366">
        <v>9</v>
      </c>
      <c r="J6366" t="str" cm="1">
        <f t="array" ref="J6366">_xlfn.IFS(I6366&lt;3,"0-2 yrs",I6366&lt;7,"3-6 yrs",I6366&gt;=7,"7+ yrs")</f>
        <v>7+ yrs</v>
      </c>
      <c r="K6366" s="2">
        <v>51999.5</v>
      </c>
      <c r="L6366" s="1">
        <v>124730.26</v>
      </c>
      <c r="M6366" s="1" t="s">
        <v>2971</v>
      </c>
      <c r="N6366">
        <v>1</v>
      </c>
      <c r="O6366" t="s">
        <v>14</v>
      </c>
      <c r="P6366" t="s">
        <v>14</v>
      </c>
      <c r="Q6366">
        <v>0</v>
      </c>
      <c r="R6366" t="s">
        <v>2959</v>
      </c>
    </row>
    <row r="6367" spans="1:18" x14ac:dyDescent="0.25">
      <c r="A6367">
        <v>15568742</v>
      </c>
      <c r="B6367" t="s">
        <v>1243</v>
      </c>
      <c r="C6367">
        <v>536</v>
      </c>
      <c r="D6367" t="str" cm="1">
        <f t="array" ref="D6367">_xlfn.IFS(C6367&lt;580,"Poor",C6367&lt;670,"Fair",C6367&lt;740,"Good",C6367&lt;800,"Very Good",C6367&gt;=800,"Excellent")</f>
        <v>Poor</v>
      </c>
      <c r="E6367" t="s">
        <v>12</v>
      </c>
      <c r="F6367" t="s">
        <v>13</v>
      </c>
      <c r="G6367">
        <v>41</v>
      </c>
      <c r="H6367" s="3" t="str" cm="1">
        <f t="array" ref="H6367">_xlfn.IFS(G6367&lt;25,"18-24",G6367&lt;35,"25-34",G6367&lt;45,"35-44",G6367&lt;55,"45-54",G6367&lt;65,"55-64",G6367&gt;=65,"65+")</f>
        <v>35-44</v>
      </c>
      <c r="I6367">
        <v>9</v>
      </c>
      <c r="J6367" t="str" cm="1">
        <f t="array" ref="J6367">_xlfn.IFS(I6367&lt;3,"0-2 yrs",I6367&lt;7,"3-6 yrs",I6367&gt;=7,"7+ yrs")</f>
        <v>7+ yrs</v>
      </c>
      <c r="K6367" s="2">
        <v>121299.14</v>
      </c>
      <c r="L6367" s="1">
        <v>0</v>
      </c>
      <c r="M6367" s="1" t="s">
        <v>2984</v>
      </c>
      <c r="N6367">
        <v>1</v>
      </c>
      <c r="O6367" t="s">
        <v>2986</v>
      </c>
      <c r="P6367" t="s">
        <v>2986</v>
      </c>
      <c r="Q6367">
        <v>0</v>
      </c>
      <c r="R6367" t="s">
        <v>2959</v>
      </c>
    </row>
    <row r="6368" spans="1:18" x14ac:dyDescent="0.25">
      <c r="A6368">
        <v>15693764</v>
      </c>
      <c r="B6368" t="s">
        <v>458</v>
      </c>
      <c r="C6368">
        <v>663</v>
      </c>
      <c r="D6368" t="str" cm="1">
        <f t="array" ref="D6368">_xlfn.IFS(C6368&lt;580,"Poor",C6368&lt;670,"Fair",C6368&lt;740,"Good",C6368&lt;800,"Very Good",C6368&gt;=800,"Excellent")</f>
        <v>Fair</v>
      </c>
      <c r="E6368" t="s">
        <v>16</v>
      </c>
      <c r="F6368" t="s">
        <v>22</v>
      </c>
      <c r="G6368">
        <v>52</v>
      </c>
      <c r="H6368" s="3" t="str" cm="1">
        <f t="array" ref="H6368">_xlfn.IFS(G6368&lt;25,"18-24",G6368&lt;35,"25-34",G6368&lt;45,"35-44",G6368&lt;55,"45-54",G6368&lt;65,"55-64",G6368&gt;=65,"65+")</f>
        <v>45-54</v>
      </c>
      <c r="I6368">
        <v>0</v>
      </c>
      <c r="J6368" t="str" cm="1">
        <f t="array" ref="J6368">_xlfn.IFS(I6368&lt;3,"0-2 yrs",I6368&lt;7,"3-6 yrs",I6368&gt;=7,"7+ yrs")</f>
        <v>0-2 yrs</v>
      </c>
      <c r="K6368" s="2">
        <v>144593.29999999999</v>
      </c>
      <c r="L6368" s="1">
        <v>136298.65</v>
      </c>
      <c r="M6368" s="1" t="s">
        <v>2971</v>
      </c>
      <c r="N6368">
        <v>1</v>
      </c>
      <c r="O6368" t="s">
        <v>2986</v>
      </c>
      <c r="P6368" t="s">
        <v>2986</v>
      </c>
      <c r="Q6368">
        <v>1</v>
      </c>
      <c r="R6368" t="s">
        <v>2957</v>
      </c>
    </row>
    <row r="6369" spans="1:18" x14ac:dyDescent="0.25">
      <c r="A6369">
        <v>15714260</v>
      </c>
      <c r="B6369" t="s">
        <v>1210</v>
      </c>
      <c r="C6369">
        <v>646</v>
      </c>
      <c r="D6369" t="str" cm="1">
        <f t="array" ref="D6369">_xlfn.IFS(C6369&lt;580,"Poor",C6369&lt;670,"Fair",C6369&lt;740,"Good",C6369&lt;800,"Very Good",C6369&gt;=800,"Excellent")</f>
        <v>Fair</v>
      </c>
      <c r="E6369" t="s">
        <v>12</v>
      </c>
      <c r="F6369" t="s">
        <v>13</v>
      </c>
      <c r="G6369">
        <v>38</v>
      </c>
      <c r="H6369" s="3" t="str" cm="1">
        <f t="array" ref="H6369">_xlfn.IFS(G6369&lt;25,"18-24",G6369&lt;35,"25-34",G6369&lt;45,"35-44",G6369&lt;55,"45-54",G6369&lt;65,"55-64",G6369&gt;=65,"65+")</f>
        <v>35-44</v>
      </c>
      <c r="I6369">
        <v>2</v>
      </c>
      <c r="J6369" t="str" cm="1">
        <f t="array" ref="J6369">_xlfn.IFS(I6369&lt;3,"0-2 yrs",I6369&lt;7,"3-6 yrs",I6369&gt;=7,"7+ yrs")</f>
        <v>0-2 yrs</v>
      </c>
      <c r="K6369" s="2">
        <v>178752.73</v>
      </c>
      <c r="L6369" s="1">
        <v>0</v>
      </c>
      <c r="M6369" s="1" t="s">
        <v>2984</v>
      </c>
      <c r="N6369">
        <v>2</v>
      </c>
      <c r="O6369" t="s">
        <v>2986</v>
      </c>
      <c r="P6369" t="s">
        <v>2986</v>
      </c>
      <c r="Q6369">
        <v>0</v>
      </c>
      <c r="R6369" t="s">
        <v>2959</v>
      </c>
    </row>
    <row r="6370" spans="1:18" x14ac:dyDescent="0.25">
      <c r="A6370">
        <v>15798200</v>
      </c>
      <c r="B6370" t="s">
        <v>385</v>
      </c>
      <c r="C6370">
        <v>707</v>
      </c>
      <c r="D6370" t="str" cm="1">
        <f t="array" ref="D6370">_xlfn.IFS(C6370&lt;580,"Poor",C6370&lt;670,"Fair",C6370&lt;740,"Good",C6370&lt;800,"Very Good",C6370&gt;=800,"Excellent")</f>
        <v>Good</v>
      </c>
      <c r="E6370" t="s">
        <v>12</v>
      </c>
      <c r="F6370" t="s">
        <v>22</v>
      </c>
      <c r="G6370">
        <v>35</v>
      </c>
      <c r="H6370" s="3" t="str" cm="1">
        <f t="array" ref="H6370">_xlfn.IFS(G6370&lt;25,"18-24",G6370&lt;35,"25-34",G6370&lt;45,"35-44",G6370&lt;55,"45-54",G6370&lt;65,"55-64",G6370&gt;=65,"65+")</f>
        <v>35-44</v>
      </c>
      <c r="I6370">
        <v>2</v>
      </c>
      <c r="J6370" t="str" cm="1">
        <f t="array" ref="J6370">_xlfn.IFS(I6370&lt;3,"0-2 yrs",I6370&lt;7,"3-6 yrs",I6370&gt;=7,"7+ yrs")</f>
        <v>0-2 yrs</v>
      </c>
      <c r="K6370" s="2">
        <v>94148.3</v>
      </c>
      <c r="L6370" s="1">
        <v>0</v>
      </c>
      <c r="M6370" s="1" t="s">
        <v>2984</v>
      </c>
      <c r="N6370">
        <v>3</v>
      </c>
      <c r="O6370" t="s">
        <v>14</v>
      </c>
      <c r="P6370" t="s">
        <v>14</v>
      </c>
      <c r="Q6370">
        <v>0</v>
      </c>
      <c r="R6370" t="s">
        <v>2959</v>
      </c>
    </row>
    <row r="6371" spans="1:18" x14ac:dyDescent="0.25">
      <c r="A6371">
        <v>15656627</v>
      </c>
      <c r="B6371" t="s">
        <v>484</v>
      </c>
      <c r="C6371">
        <v>602</v>
      </c>
      <c r="D6371" t="str" cm="1">
        <f t="array" ref="D6371">_xlfn.IFS(C6371&lt;580,"Poor",C6371&lt;670,"Fair",C6371&lt;740,"Good",C6371&lt;800,"Very Good",C6371&gt;=800,"Excellent")</f>
        <v>Fair</v>
      </c>
      <c r="E6371" t="s">
        <v>12</v>
      </c>
      <c r="F6371" t="s">
        <v>22</v>
      </c>
      <c r="G6371">
        <v>34</v>
      </c>
      <c r="H6371" s="3" t="str" cm="1">
        <f t="array" ref="H6371">_xlfn.IFS(G6371&lt;25,"18-24",G6371&lt;35,"25-34",G6371&lt;45,"35-44",G6371&lt;55,"45-54",G6371&lt;65,"55-64",G6371&gt;=65,"65+")</f>
        <v>25-34</v>
      </c>
      <c r="I6371">
        <v>5</v>
      </c>
      <c r="J6371" t="str" cm="1">
        <f t="array" ref="J6371">_xlfn.IFS(I6371&lt;3,"0-2 yrs",I6371&lt;7,"3-6 yrs",I6371&gt;=7,"7+ yrs")</f>
        <v>3-6 yrs</v>
      </c>
      <c r="K6371" s="2">
        <v>77414.45</v>
      </c>
      <c r="L6371" s="1">
        <v>0</v>
      </c>
      <c r="M6371" s="1" t="s">
        <v>2984</v>
      </c>
      <c r="N6371">
        <v>2</v>
      </c>
      <c r="O6371" t="s">
        <v>14</v>
      </c>
      <c r="P6371" t="s">
        <v>14</v>
      </c>
      <c r="Q6371">
        <v>0</v>
      </c>
      <c r="R6371" t="s">
        <v>2959</v>
      </c>
    </row>
    <row r="6372" spans="1:18" x14ac:dyDescent="0.25">
      <c r="A6372">
        <v>15791111</v>
      </c>
      <c r="B6372" t="s">
        <v>2341</v>
      </c>
      <c r="C6372">
        <v>635</v>
      </c>
      <c r="D6372" t="str" cm="1">
        <f t="array" ref="D6372">_xlfn.IFS(C6372&lt;580,"Poor",C6372&lt;670,"Fair",C6372&lt;740,"Good",C6372&lt;800,"Very Good",C6372&gt;=800,"Excellent")</f>
        <v>Fair</v>
      </c>
      <c r="E6372" t="s">
        <v>12</v>
      </c>
      <c r="F6372" t="s">
        <v>13</v>
      </c>
      <c r="G6372">
        <v>47</v>
      </c>
      <c r="H6372" s="3" t="str" cm="1">
        <f t="array" ref="H6372">_xlfn.IFS(G6372&lt;25,"18-24",G6372&lt;35,"25-34",G6372&lt;45,"35-44",G6372&lt;55,"45-54",G6372&lt;65,"55-64",G6372&gt;=65,"65+")</f>
        <v>45-54</v>
      </c>
      <c r="I6372">
        <v>2</v>
      </c>
      <c r="J6372" t="str" cm="1">
        <f t="array" ref="J6372">_xlfn.IFS(I6372&lt;3,"0-2 yrs",I6372&lt;7,"3-6 yrs",I6372&gt;=7,"7+ yrs")</f>
        <v>0-2 yrs</v>
      </c>
      <c r="K6372" s="2">
        <v>63236.97</v>
      </c>
      <c r="L6372" s="1">
        <v>125724.95</v>
      </c>
      <c r="M6372" s="1" t="s">
        <v>2971</v>
      </c>
      <c r="N6372">
        <v>2</v>
      </c>
      <c r="O6372" t="s">
        <v>2986</v>
      </c>
      <c r="P6372" t="s">
        <v>2986</v>
      </c>
      <c r="Q6372">
        <v>0</v>
      </c>
      <c r="R6372" t="s">
        <v>2959</v>
      </c>
    </row>
    <row r="6373" spans="1:18" x14ac:dyDescent="0.25">
      <c r="A6373">
        <v>15638269</v>
      </c>
      <c r="B6373" t="s">
        <v>673</v>
      </c>
      <c r="C6373">
        <v>597</v>
      </c>
      <c r="D6373" t="str" cm="1">
        <f t="array" ref="D6373">_xlfn.IFS(C6373&lt;580,"Poor",C6373&lt;670,"Fair",C6373&lt;740,"Good",C6373&lt;800,"Very Good",C6373&gt;=800,"Excellent")</f>
        <v>Fair</v>
      </c>
      <c r="E6373" t="s">
        <v>12</v>
      </c>
      <c r="F6373" t="s">
        <v>22</v>
      </c>
      <c r="G6373">
        <v>67</v>
      </c>
      <c r="H6373" s="3" t="str" cm="1">
        <f t="array" ref="H6373">_xlfn.IFS(G6373&lt;25,"18-24",G6373&lt;35,"25-34",G6373&lt;45,"35-44",G6373&lt;55,"45-54",G6373&lt;65,"55-64",G6373&gt;=65,"65+")</f>
        <v>65+</v>
      </c>
      <c r="I6373">
        <v>2</v>
      </c>
      <c r="J6373" t="str" cm="1">
        <f t="array" ref="J6373">_xlfn.IFS(I6373&lt;3,"0-2 yrs",I6373&lt;7,"3-6 yrs",I6373&gt;=7,"7+ yrs")</f>
        <v>0-2 yrs</v>
      </c>
      <c r="K6373" s="2">
        <v>108645.85</v>
      </c>
      <c r="L6373" s="1">
        <v>0</v>
      </c>
      <c r="M6373" s="1" t="s">
        <v>2984</v>
      </c>
      <c r="N6373">
        <v>2</v>
      </c>
      <c r="O6373" t="s">
        <v>14</v>
      </c>
      <c r="P6373" t="s">
        <v>14</v>
      </c>
      <c r="Q6373">
        <v>0</v>
      </c>
      <c r="R6373" t="s">
        <v>2959</v>
      </c>
    </row>
    <row r="6374" spans="1:18" x14ac:dyDescent="0.25">
      <c r="A6374">
        <v>15807473</v>
      </c>
      <c r="B6374" t="s">
        <v>2342</v>
      </c>
      <c r="C6374">
        <v>503</v>
      </c>
      <c r="D6374" t="str" cm="1">
        <f t="array" ref="D6374">_xlfn.IFS(C6374&lt;580,"Poor",C6374&lt;670,"Fair",C6374&lt;740,"Good",C6374&lt;800,"Very Good",C6374&gt;=800,"Excellent")</f>
        <v>Poor</v>
      </c>
      <c r="E6374" t="s">
        <v>12</v>
      </c>
      <c r="F6374" t="s">
        <v>22</v>
      </c>
      <c r="G6374">
        <v>38</v>
      </c>
      <c r="H6374" s="3" t="str" cm="1">
        <f t="array" ref="H6374">_xlfn.IFS(G6374&lt;25,"18-24",G6374&lt;35,"25-34",G6374&lt;45,"35-44",G6374&lt;55,"45-54",G6374&lt;65,"55-64",G6374&gt;=65,"65+")</f>
        <v>35-44</v>
      </c>
      <c r="I6374">
        <v>1</v>
      </c>
      <c r="J6374" t="str" cm="1">
        <f t="array" ref="J6374">_xlfn.IFS(I6374&lt;3,"0-2 yrs",I6374&lt;7,"3-6 yrs",I6374&gt;=7,"7+ yrs")</f>
        <v>0-2 yrs</v>
      </c>
      <c r="K6374" s="2">
        <v>95153.24</v>
      </c>
      <c r="L6374" s="1">
        <v>0</v>
      </c>
      <c r="M6374" s="1" t="s">
        <v>2984</v>
      </c>
      <c r="N6374">
        <v>2</v>
      </c>
      <c r="O6374" t="s">
        <v>14</v>
      </c>
      <c r="P6374" t="s">
        <v>14</v>
      </c>
      <c r="Q6374">
        <v>0</v>
      </c>
      <c r="R6374" t="s">
        <v>2959</v>
      </c>
    </row>
    <row r="6375" spans="1:18" x14ac:dyDescent="0.25">
      <c r="A6375">
        <v>15708534</v>
      </c>
      <c r="B6375" t="s">
        <v>1123</v>
      </c>
      <c r="C6375">
        <v>524</v>
      </c>
      <c r="D6375" t="str" cm="1">
        <f t="array" ref="D6375">_xlfn.IFS(C6375&lt;580,"Poor",C6375&lt;670,"Fair",C6375&lt;740,"Good",C6375&lt;800,"Very Good",C6375&gt;=800,"Excellent")</f>
        <v>Poor</v>
      </c>
      <c r="E6375" t="s">
        <v>16</v>
      </c>
      <c r="F6375" t="s">
        <v>13</v>
      </c>
      <c r="G6375">
        <v>64</v>
      </c>
      <c r="H6375" s="3" t="str" cm="1">
        <f t="array" ref="H6375">_xlfn.IFS(G6375&lt;25,"18-24",G6375&lt;35,"25-34",G6375&lt;45,"35-44",G6375&lt;55,"45-54",G6375&lt;65,"55-64",G6375&gt;=65,"65+")</f>
        <v>55-64</v>
      </c>
      <c r="I6375">
        <v>5</v>
      </c>
      <c r="J6375" t="str" cm="1">
        <f t="array" ref="J6375">_xlfn.IFS(I6375&lt;3,"0-2 yrs",I6375&lt;7,"3-6 yrs",I6375&gt;=7,"7+ yrs")</f>
        <v>3-6 yrs</v>
      </c>
      <c r="K6375" s="2">
        <v>136079.64000000001</v>
      </c>
      <c r="L6375" s="1">
        <v>0</v>
      </c>
      <c r="M6375" s="1" t="s">
        <v>2984</v>
      </c>
      <c r="N6375">
        <v>1</v>
      </c>
      <c r="O6375" t="s">
        <v>2986</v>
      </c>
      <c r="P6375" t="s">
        <v>2986</v>
      </c>
      <c r="Q6375">
        <v>1</v>
      </c>
      <c r="R6375" t="s">
        <v>2957</v>
      </c>
    </row>
    <row r="6376" spans="1:18" x14ac:dyDescent="0.25">
      <c r="A6376">
        <v>15640686</v>
      </c>
      <c r="B6376" t="s">
        <v>350</v>
      </c>
      <c r="C6376">
        <v>700</v>
      </c>
      <c r="D6376" t="str" cm="1">
        <f t="array" ref="D6376">_xlfn.IFS(C6376&lt;580,"Poor",C6376&lt;670,"Fair",C6376&lt;740,"Good",C6376&lt;800,"Very Good",C6376&gt;=800,"Excellent")</f>
        <v>Good</v>
      </c>
      <c r="E6376" t="s">
        <v>12</v>
      </c>
      <c r="F6376" t="s">
        <v>22</v>
      </c>
      <c r="G6376">
        <v>46</v>
      </c>
      <c r="H6376" s="3" t="str" cm="1">
        <f t="array" ref="H6376">_xlfn.IFS(G6376&lt;25,"18-24",G6376&lt;35,"25-34",G6376&lt;45,"35-44",G6376&lt;55,"45-54",G6376&lt;65,"55-64",G6376&gt;=65,"65+")</f>
        <v>45-54</v>
      </c>
      <c r="I6376">
        <v>5</v>
      </c>
      <c r="J6376" t="str" cm="1">
        <f t="array" ref="J6376">_xlfn.IFS(I6376&lt;3,"0-2 yrs",I6376&lt;7,"3-6 yrs",I6376&gt;=7,"7+ yrs")</f>
        <v>3-6 yrs</v>
      </c>
      <c r="K6376" s="2">
        <v>98273.01</v>
      </c>
      <c r="L6376" s="1">
        <v>95872.86</v>
      </c>
      <c r="M6376" s="1" t="s">
        <v>2972</v>
      </c>
      <c r="N6376">
        <v>1</v>
      </c>
      <c r="O6376" t="s">
        <v>2986</v>
      </c>
      <c r="P6376" t="s">
        <v>2986</v>
      </c>
      <c r="Q6376">
        <v>1</v>
      </c>
      <c r="R6376" t="s">
        <v>2957</v>
      </c>
    </row>
    <row r="6377" spans="1:18" x14ac:dyDescent="0.25">
      <c r="A6377">
        <v>15588904</v>
      </c>
      <c r="B6377" t="s">
        <v>2343</v>
      </c>
      <c r="C6377">
        <v>692</v>
      </c>
      <c r="D6377" t="str" cm="1">
        <f t="array" ref="D6377">_xlfn.IFS(C6377&lt;580,"Poor",C6377&lt;670,"Fair",C6377&lt;740,"Good",C6377&lt;800,"Very Good",C6377&gt;=800,"Excellent")</f>
        <v>Good</v>
      </c>
      <c r="E6377" t="s">
        <v>12</v>
      </c>
      <c r="F6377" t="s">
        <v>22</v>
      </c>
      <c r="G6377">
        <v>33</v>
      </c>
      <c r="H6377" s="3" t="str" cm="1">
        <f t="array" ref="H6377">_xlfn.IFS(G6377&lt;25,"18-24",G6377&lt;35,"25-34",G6377&lt;45,"35-44",G6377&lt;55,"45-54",G6377&lt;65,"55-64",G6377&gt;=65,"65+")</f>
        <v>25-34</v>
      </c>
      <c r="I6377">
        <v>9</v>
      </c>
      <c r="J6377" t="str" cm="1">
        <f t="array" ref="J6377">_xlfn.IFS(I6377&lt;3,"0-2 yrs",I6377&lt;7,"3-6 yrs",I6377&gt;=7,"7+ yrs")</f>
        <v>7+ yrs</v>
      </c>
      <c r="K6377" s="2">
        <v>113505.93</v>
      </c>
      <c r="L6377" s="1">
        <v>0</v>
      </c>
      <c r="M6377" s="1" t="s">
        <v>2984</v>
      </c>
      <c r="N6377">
        <v>1</v>
      </c>
      <c r="O6377" t="s">
        <v>2986</v>
      </c>
      <c r="P6377" t="s">
        <v>2986</v>
      </c>
      <c r="Q6377">
        <v>1</v>
      </c>
      <c r="R6377" t="s">
        <v>2957</v>
      </c>
    </row>
    <row r="6378" spans="1:18" x14ac:dyDescent="0.25">
      <c r="A6378">
        <v>15768763</v>
      </c>
      <c r="B6378" t="s">
        <v>1659</v>
      </c>
      <c r="C6378">
        <v>562</v>
      </c>
      <c r="D6378" t="str" cm="1">
        <f t="array" ref="D6378">_xlfn.IFS(C6378&lt;580,"Poor",C6378&lt;670,"Fair",C6378&lt;740,"Good",C6378&lt;800,"Very Good",C6378&gt;=800,"Excellent")</f>
        <v>Poor</v>
      </c>
      <c r="E6378" t="s">
        <v>12</v>
      </c>
      <c r="F6378" t="s">
        <v>22</v>
      </c>
      <c r="G6378">
        <v>37</v>
      </c>
      <c r="H6378" s="3" t="str" cm="1">
        <f t="array" ref="H6378">_xlfn.IFS(G6378&lt;25,"18-24",G6378&lt;35,"25-34",G6378&lt;45,"35-44",G6378&lt;55,"45-54",G6378&lt;65,"55-64",G6378&gt;=65,"65+")</f>
        <v>35-44</v>
      </c>
      <c r="I6378">
        <v>2</v>
      </c>
      <c r="J6378" t="str" cm="1">
        <f t="array" ref="J6378">_xlfn.IFS(I6378&lt;3,"0-2 yrs",I6378&lt;7,"3-6 yrs",I6378&gt;=7,"7+ yrs")</f>
        <v>0-2 yrs</v>
      </c>
      <c r="K6378" s="2">
        <v>52525.15</v>
      </c>
      <c r="L6378" s="1">
        <v>0</v>
      </c>
      <c r="M6378" s="1" t="s">
        <v>2984</v>
      </c>
      <c r="N6378">
        <v>1</v>
      </c>
      <c r="O6378" t="s">
        <v>14</v>
      </c>
      <c r="P6378" t="s">
        <v>14</v>
      </c>
      <c r="Q6378">
        <v>1</v>
      </c>
      <c r="R6378" t="s">
        <v>2957</v>
      </c>
    </row>
    <row r="6379" spans="1:18" x14ac:dyDescent="0.25">
      <c r="A6379">
        <v>15770543</v>
      </c>
      <c r="B6379" t="s">
        <v>2344</v>
      </c>
      <c r="C6379">
        <v>679</v>
      </c>
      <c r="D6379" t="str" cm="1">
        <f t="array" ref="D6379">_xlfn.IFS(C6379&lt;580,"Poor",C6379&lt;670,"Fair",C6379&lt;740,"Good",C6379&lt;800,"Very Good",C6379&gt;=800,"Excellent")</f>
        <v>Good</v>
      </c>
      <c r="E6379" t="s">
        <v>12</v>
      </c>
      <c r="F6379" t="s">
        <v>22</v>
      </c>
      <c r="G6379">
        <v>37</v>
      </c>
      <c r="H6379" s="3" t="str" cm="1">
        <f t="array" ref="H6379">_xlfn.IFS(G6379&lt;25,"18-24",G6379&lt;35,"25-34",G6379&lt;45,"35-44",G6379&lt;55,"45-54",G6379&lt;65,"55-64",G6379&gt;=65,"65+")</f>
        <v>35-44</v>
      </c>
      <c r="I6379">
        <v>7</v>
      </c>
      <c r="J6379" t="str" cm="1">
        <f t="array" ref="J6379">_xlfn.IFS(I6379&lt;3,"0-2 yrs",I6379&lt;7,"3-6 yrs",I6379&gt;=7,"7+ yrs")</f>
        <v>7+ yrs</v>
      </c>
      <c r="K6379" s="2">
        <v>194617.98</v>
      </c>
      <c r="L6379" s="1">
        <v>74260.03</v>
      </c>
      <c r="M6379" s="1" t="s">
        <v>2972</v>
      </c>
      <c r="N6379">
        <v>1</v>
      </c>
      <c r="O6379" t="s">
        <v>2986</v>
      </c>
      <c r="P6379" t="s">
        <v>2986</v>
      </c>
      <c r="Q6379">
        <v>0</v>
      </c>
      <c r="R6379" t="s">
        <v>2959</v>
      </c>
    </row>
    <row r="6380" spans="1:18" x14ac:dyDescent="0.25">
      <c r="A6380">
        <v>15642162</v>
      </c>
      <c r="B6380" t="s">
        <v>2345</v>
      </c>
      <c r="C6380">
        <v>603</v>
      </c>
      <c r="D6380" t="str" cm="1">
        <f t="array" ref="D6380">_xlfn.IFS(C6380&lt;580,"Poor",C6380&lt;670,"Fair",C6380&lt;740,"Good",C6380&lt;800,"Very Good",C6380&gt;=800,"Excellent")</f>
        <v>Fair</v>
      </c>
      <c r="E6380" t="s">
        <v>25</v>
      </c>
      <c r="F6380" t="s">
        <v>22</v>
      </c>
      <c r="G6380">
        <v>35</v>
      </c>
      <c r="H6380" s="3" t="str" cm="1">
        <f t="array" ref="H6380">_xlfn.IFS(G6380&lt;25,"18-24",G6380&lt;35,"25-34",G6380&lt;45,"35-44",G6380&lt;55,"45-54",G6380&lt;65,"55-64",G6380&gt;=65,"65+")</f>
        <v>35-44</v>
      </c>
      <c r="I6380">
        <v>1</v>
      </c>
      <c r="J6380" t="str" cm="1">
        <f t="array" ref="J6380">_xlfn.IFS(I6380&lt;3,"0-2 yrs",I6380&lt;7,"3-6 yrs",I6380&gt;=7,"7+ yrs")</f>
        <v>0-2 yrs</v>
      </c>
      <c r="K6380" s="2">
        <v>152541.89000000001</v>
      </c>
      <c r="L6380" s="1">
        <v>123407.69</v>
      </c>
      <c r="M6380" s="1" t="s">
        <v>2971</v>
      </c>
      <c r="N6380">
        <v>1</v>
      </c>
      <c r="O6380" t="s">
        <v>2986</v>
      </c>
      <c r="P6380" t="s">
        <v>2986</v>
      </c>
      <c r="Q6380">
        <v>1</v>
      </c>
      <c r="R6380" t="s">
        <v>2957</v>
      </c>
    </row>
    <row r="6381" spans="1:18" x14ac:dyDescent="0.25">
      <c r="A6381">
        <v>15714046</v>
      </c>
      <c r="B6381" t="s">
        <v>211</v>
      </c>
      <c r="C6381">
        <v>720</v>
      </c>
      <c r="D6381" t="str" cm="1">
        <f t="array" ref="D6381">_xlfn.IFS(C6381&lt;580,"Poor",C6381&lt;670,"Fair",C6381&lt;740,"Good",C6381&lt;800,"Very Good",C6381&gt;=800,"Excellent")</f>
        <v>Good</v>
      </c>
      <c r="E6381" t="s">
        <v>16</v>
      </c>
      <c r="F6381" t="s">
        <v>22</v>
      </c>
      <c r="G6381">
        <v>33</v>
      </c>
      <c r="H6381" s="3" t="str" cm="1">
        <f t="array" ref="H6381">_xlfn.IFS(G6381&lt;25,"18-24",G6381&lt;35,"25-34",G6381&lt;45,"35-44",G6381&lt;55,"45-54",G6381&lt;65,"55-64",G6381&gt;=65,"65+")</f>
        <v>25-34</v>
      </c>
      <c r="I6381">
        <v>3</v>
      </c>
      <c r="J6381" t="str" cm="1">
        <f t="array" ref="J6381">_xlfn.IFS(I6381&lt;3,"0-2 yrs",I6381&lt;7,"3-6 yrs",I6381&gt;=7,"7+ yrs")</f>
        <v>3-6 yrs</v>
      </c>
      <c r="K6381" s="2">
        <v>142903.44</v>
      </c>
      <c r="L6381" s="1">
        <v>123783.91</v>
      </c>
      <c r="M6381" s="1" t="s">
        <v>2971</v>
      </c>
      <c r="N6381">
        <v>2</v>
      </c>
      <c r="O6381" t="s">
        <v>14</v>
      </c>
      <c r="P6381" t="s">
        <v>14</v>
      </c>
      <c r="Q6381">
        <v>0</v>
      </c>
      <c r="R6381" t="s">
        <v>2959</v>
      </c>
    </row>
    <row r="6382" spans="1:18" x14ac:dyDescent="0.25">
      <c r="A6382">
        <v>15575060</v>
      </c>
      <c r="B6382" t="s">
        <v>1268</v>
      </c>
      <c r="C6382">
        <v>797</v>
      </c>
      <c r="D6382" t="str" cm="1">
        <f t="array" ref="D6382">_xlfn.IFS(C6382&lt;580,"Poor",C6382&lt;670,"Fair",C6382&lt;740,"Good",C6382&lt;800,"Very Good",C6382&gt;=800,"Excellent")</f>
        <v>Very Good</v>
      </c>
      <c r="E6382" t="s">
        <v>12</v>
      </c>
      <c r="F6382" t="s">
        <v>22</v>
      </c>
      <c r="G6382">
        <v>24</v>
      </c>
      <c r="H6382" s="3" t="str" cm="1">
        <f t="array" ref="H6382">_xlfn.IFS(G6382&lt;25,"18-24",G6382&lt;35,"25-34",G6382&lt;45,"35-44",G6382&lt;55,"45-54",G6382&lt;65,"55-64",G6382&gt;=65,"65+")</f>
        <v>18-24</v>
      </c>
      <c r="I6382">
        <v>5</v>
      </c>
      <c r="J6382" t="str" cm="1">
        <f t="array" ref="J6382">_xlfn.IFS(I6382&lt;3,"0-2 yrs",I6382&lt;7,"3-6 yrs",I6382&gt;=7,"7+ yrs")</f>
        <v>3-6 yrs</v>
      </c>
      <c r="K6382" s="2">
        <v>182257.61</v>
      </c>
      <c r="L6382" s="1">
        <v>0</v>
      </c>
      <c r="M6382" s="1" t="s">
        <v>2984</v>
      </c>
      <c r="N6382">
        <v>2</v>
      </c>
      <c r="O6382" t="s">
        <v>2986</v>
      </c>
      <c r="P6382" t="s">
        <v>2986</v>
      </c>
      <c r="Q6382">
        <v>0</v>
      </c>
      <c r="R6382" t="s">
        <v>2959</v>
      </c>
    </row>
    <row r="6383" spans="1:18" x14ac:dyDescent="0.25">
      <c r="A6383">
        <v>15812040</v>
      </c>
      <c r="B6383" t="s">
        <v>54</v>
      </c>
      <c r="C6383">
        <v>594</v>
      </c>
      <c r="D6383" t="str" cm="1">
        <f t="array" ref="D6383">_xlfn.IFS(C6383&lt;580,"Poor",C6383&lt;670,"Fair",C6383&lt;740,"Good",C6383&lt;800,"Very Good",C6383&gt;=800,"Excellent")</f>
        <v>Fair</v>
      </c>
      <c r="E6383" t="s">
        <v>12</v>
      </c>
      <c r="F6383" t="s">
        <v>22</v>
      </c>
      <c r="G6383">
        <v>36</v>
      </c>
      <c r="H6383" s="3" t="str" cm="1">
        <f t="array" ref="H6383">_xlfn.IFS(G6383&lt;25,"18-24",G6383&lt;35,"25-34",G6383&lt;45,"35-44",G6383&lt;55,"45-54",G6383&lt;65,"55-64",G6383&gt;=65,"65+")</f>
        <v>35-44</v>
      </c>
      <c r="I6383">
        <v>6</v>
      </c>
      <c r="J6383" t="str" cm="1">
        <f t="array" ref="J6383">_xlfn.IFS(I6383&lt;3,"0-2 yrs",I6383&lt;7,"3-6 yrs",I6383&gt;=7,"7+ yrs")</f>
        <v>3-6 yrs</v>
      </c>
      <c r="K6383" s="2">
        <v>135431.72</v>
      </c>
      <c r="L6383" s="1">
        <v>153880.15</v>
      </c>
      <c r="M6383" s="1" t="s">
        <v>2983</v>
      </c>
      <c r="N6383">
        <v>1</v>
      </c>
      <c r="O6383" t="s">
        <v>2986</v>
      </c>
      <c r="P6383" t="s">
        <v>2986</v>
      </c>
      <c r="Q6383">
        <v>0</v>
      </c>
      <c r="R6383" t="s">
        <v>2959</v>
      </c>
    </row>
    <row r="6384" spans="1:18" x14ac:dyDescent="0.25">
      <c r="A6384">
        <v>15812073</v>
      </c>
      <c r="B6384" t="s">
        <v>657</v>
      </c>
      <c r="C6384">
        <v>529</v>
      </c>
      <c r="D6384" t="str" cm="1">
        <f t="array" ref="D6384">_xlfn.IFS(C6384&lt;580,"Poor",C6384&lt;670,"Fair",C6384&lt;740,"Good",C6384&lt;800,"Very Good",C6384&gt;=800,"Excellent")</f>
        <v>Poor</v>
      </c>
      <c r="E6384" t="s">
        <v>12</v>
      </c>
      <c r="F6384" t="s">
        <v>13</v>
      </c>
      <c r="G6384">
        <v>31</v>
      </c>
      <c r="H6384" s="3" t="str" cm="1">
        <f t="array" ref="H6384">_xlfn.IFS(G6384&lt;25,"18-24",G6384&lt;35,"25-34",G6384&lt;45,"35-44",G6384&lt;55,"45-54",G6384&lt;65,"55-64",G6384&gt;=65,"65+")</f>
        <v>25-34</v>
      </c>
      <c r="I6384">
        <v>7</v>
      </c>
      <c r="J6384" t="str" cm="1">
        <f t="array" ref="J6384">_xlfn.IFS(I6384&lt;3,"0-2 yrs",I6384&lt;7,"3-6 yrs",I6384&gt;=7,"7+ yrs")</f>
        <v>7+ yrs</v>
      </c>
      <c r="K6384" s="2">
        <v>175697.87</v>
      </c>
      <c r="L6384" s="1">
        <v>0</v>
      </c>
      <c r="M6384" s="1" t="s">
        <v>2984</v>
      </c>
      <c r="N6384">
        <v>2</v>
      </c>
      <c r="O6384" t="s">
        <v>14</v>
      </c>
      <c r="P6384" t="s">
        <v>14</v>
      </c>
      <c r="Q6384">
        <v>0</v>
      </c>
      <c r="R6384" t="s">
        <v>2959</v>
      </c>
    </row>
    <row r="6385" spans="1:18" x14ac:dyDescent="0.25">
      <c r="A6385">
        <v>15706810</v>
      </c>
      <c r="B6385" t="s">
        <v>2346</v>
      </c>
      <c r="C6385">
        <v>606</v>
      </c>
      <c r="D6385" t="str" cm="1">
        <f t="array" ref="D6385">_xlfn.IFS(C6385&lt;580,"Poor",C6385&lt;670,"Fair",C6385&lt;740,"Good",C6385&lt;800,"Very Good",C6385&gt;=800,"Excellent")</f>
        <v>Fair</v>
      </c>
      <c r="E6385" t="s">
        <v>25</v>
      </c>
      <c r="F6385" t="s">
        <v>13</v>
      </c>
      <c r="G6385">
        <v>32</v>
      </c>
      <c r="H6385" s="3" t="str" cm="1">
        <f t="array" ref="H6385">_xlfn.IFS(G6385&lt;25,"18-24",G6385&lt;35,"25-34",G6385&lt;45,"35-44",G6385&lt;55,"45-54",G6385&lt;65,"55-64",G6385&gt;=65,"65+")</f>
        <v>25-34</v>
      </c>
      <c r="I6385">
        <v>1</v>
      </c>
      <c r="J6385" t="str" cm="1">
        <f t="array" ref="J6385">_xlfn.IFS(I6385&lt;3,"0-2 yrs",I6385&lt;7,"3-6 yrs",I6385&gt;=7,"7+ yrs")</f>
        <v>0-2 yrs</v>
      </c>
      <c r="K6385" s="2">
        <v>59061.25</v>
      </c>
      <c r="L6385" s="1">
        <v>106301.85</v>
      </c>
      <c r="M6385" s="1" t="s">
        <v>2971</v>
      </c>
      <c r="N6385">
        <v>2</v>
      </c>
      <c r="O6385" t="s">
        <v>14</v>
      </c>
      <c r="P6385" t="s">
        <v>14</v>
      </c>
      <c r="Q6385">
        <v>0</v>
      </c>
      <c r="R6385" t="s">
        <v>2959</v>
      </c>
    </row>
    <row r="6386" spans="1:18" x14ac:dyDescent="0.25">
      <c r="A6386">
        <v>15584090</v>
      </c>
      <c r="B6386" t="s">
        <v>594</v>
      </c>
      <c r="C6386">
        <v>621</v>
      </c>
      <c r="D6386" t="str" cm="1">
        <f t="array" ref="D6386">_xlfn.IFS(C6386&lt;580,"Poor",C6386&lt;670,"Fair",C6386&lt;740,"Good",C6386&lt;800,"Very Good",C6386&gt;=800,"Excellent")</f>
        <v>Fair</v>
      </c>
      <c r="E6386" t="s">
        <v>16</v>
      </c>
      <c r="F6386" t="s">
        <v>13</v>
      </c>
      <c r="G6386">
        <v>40</v>
      </c>
      <c r="H6386" s="3" t="str" cm="1">
        <f t="array" ref="H6386">_xlfn.IFS(G6386&lt;25,"18-24",G6386&lt;35,"25-34",G6386&lt;45,"35-44",G6386&lt;55,"45-54",G6386&lt;65,"55-64",G6386&gt;=65,"65+")</f>
        <v>35-44</v>
      </c>
      <c r="I6386">
        <v>7</v>
      </c>
      <c r="J6386" t="str" cm="1">
        <f t="array" ref="J6386">_xlfn.IFS(I6386&lt;3,"0-2 yrs",I6386&lt;7,"3-6 yrs",I6386&gt;=7,"7+ yrs")</f>
        <v>7+ yrs</v>
      </c>
      <c r="K6386" s="2">
        <v>131283.6</v>
      </c>
      <c r="L6386" s="1">
        <v>0</v>
      </c>
      <c r="M6386" s="1" t="s">
        <v>2984</v>
      </c>
      <c r="N6386">
        <v>2</v>
      </c>
      <c r="O6386" t="s">
        <v>14</v>
      </c>
      <c r="P6386" t="s">
        <v>14</v>
      </c>
      <c r="Q6386">
        <v>1</v>
      </c>
      <c r="R6386" t="s">
        <v>2957</v>
      </c>
    </row>
    <row r="6387" spans="1:18" x14ac:dyDescent="0.25">
      <c r="A6387">
        <v>15810807</v>
      </c>
      <c r="B6387" t="s">
        <v>143</v>
      </c>
      <c r="C6387">
        <v>513</v>
      </c>
      <c r="D6387" t="str" cm="1">
        <f t="array" ref="D6387">_xlfn.IFS(C6387&lt;580,"Poor",C6387&lt;670,"Fair",C6387&lt;740,"Good",C6387&lt;800,"Very Good",C6387&gt;=800,"Excellent")</f>
        <v>Poor</v>
      </c>
      <c r="E6387" t="s">
        <v>12</v>
      </c>
      <c r="F6387" t="s">
        <v>13</v>
      </c>
      <c r="G6387">
        <v>43</v>
      </c>
      <c r="H6387" s="3" t="str" cm="1">
        <f t="array" ref="H6387">_xlfn.IFS(G6387&lt;25,"18-24",G6387&lt;35,"25-34",G6387&lt;45,"35-44",G6387&lt;55,"45-54",G6387&lt;65,"55-64",G6387&gt;=65,"65+")</f>
        <v>35-44</v>
      </c>
      <c r="I6387">
        <v>9</v>
      </c>
      <c r="J6387" t="str" cm="1">
        <f t="array" ref="J6387">_xlfn.IFS(I6387&lt;3,"0-2 yrs",I6387&lt;7,"3-6 yrs",I6387&gt;=7,"7+ yrs")</f>
        <v>7+ yrs</v>
      </c>
      <c r="K6387" s="2">
        <v>152499.79999999999</v>
      </c>
      <c r="L6387" s="1">
        <v>0</v>
      </c>
      <c r="M6387" s="1" t="s">
        <v>2984</v>
      </c>
      <c r="N6387">
        <v>2</v>
      </c>
      <c r="O6387" t="s">
        <v>2986</v>
      </c>
      <c r="P6387" t="s">
        <v>2986</v>
      </c>
      <c r="Q6387">
        <v>0</v>
      </c>
      <c r="R6387" t="s">
        <v>2959</v>
      </c>
    </row>
    <row r="6388" spans="1:18" x14ac:dyDescent="0.25">
      <c r="A6388">
        <v>15582033</v>
      </c>
      <c r="B6388" t="s">
        <v>753</v>
      </c>
      <c r="C6388">
        <v>753</v>
      </c>
      <c r="D6388" t="str" cm="1">
        <f t="array" ref="D6388">_xlfn.IFS(C6388&lt;580,"Poor",C6388&lt;670,"Fair",C6388&lt;740,"Good",C6388&lt;800,"Very Good",C6388&gt;=800,"Excellent")</f>
        <v>Very Good</v>
      </c>
      <c r="E6388" t="s">
        <v>25</v>
      </c>
      <c r="F6388" t="s">
        <v>22</v>
      </c>
      <c r="G6388">
        <v>44</v>
      </c>
      <c r="H6388" s="3" t="str" cm="1">
        <f t="array" ref="H6388">_xlfn.IFS(G6388&lt;25,"18-24",G6388&lt;35,"25-34",G6388&lt;45,"35-44",G6388&lt;55,"45-54",G6388&lt;65,"55-64",G6388&gt;=65,"65+")</f>
        <v>35-44</v>
      </c>
      <c r="I6388">
        <v>3</v>
      </c>
      <c r="J6388" t="str" cm="1">
        <f t="array" ref="J6388">_xlfn.IFS(I6388&lt;3,"0-2 yrs",I6388&lt;7,"3-6 yrs",I6388&gt;=7,"7+ yrs")</f>
        <v>3-6 yrs</v>
      </c>
      <c r="K6388" s="2">
        <v>15523.09</v>
      </c>
      <c r="L6388" s="1">
        <v>138076.47</v>
      </c>
      <c r="M6388" s="1" t="s">
        <v>2971</v>
      </c>
      <c r="N6388">
        <v>1</v>
      </c>
      <c r="O6388" t="s">
        <v>2986</v>
      </c>
      <c r="P6388" t="s">
        <v>2986</v>
      </c>
      <c r="Q6388">
        <v>1</v>
      </c>
      <c r="R6388" t="s">
        <v>2957</v>
      </c>
    </row>
    <row r="6389" spans="1:18" x14ac:dyDescent="0.25">
      <c r="A6389">
        <v>15687607</v>
      </c>
      <c r="B6389" t="s">
        <v>1530</v>
      </c>
      <c r="C6389">
        <v>605</v>
      </c>
      <c r="D6389" t="str" cm="1">
        <f t="array" ref="D6389">_xlfn.IFS(C6389&lt;580,"Poor",C6389&lt;670,"Fair",C6389&lt;740,"Good",C6389&lt;800,"Very Good",C6389&gt;=800,"Excellent")</f>
        <v>Fair</v>
      </c>
      <c r="E6389" t="s">
        <v>12</v>
      </c>
      <c r="F6389" t="s">
        <v>13</v>
      </c>
      <c r="G6389">
        <v>30</v>
      </c>
      <c r="H6389" s="3" t="str" cm="1">
        <f t="array" ref="H6389">_xlfn.IFS(G6389&lt;25,"18-24",G6389&lt;35,"25-34",G6389&lt;45,"35-44",G6389&lt;55,"45-54",G6389&lt;65,"55-64",G6389&gt;=65,"65+")</f>
        <v>25-34</v>
      </c>
      <c r="I6389">
        <v>9</v>
      </c>
      <c r="J6389" t="str" cm="1">
        <f t="array" ref="J6389">_xlfn.IFS(I6389&lt;3,"0-2 yrs",I6389&lt;7,"3-6 yrs",I6389&gt;=7,"7+ yrs")</f>
        <v>7+ yrs</v>
      </c>
      <c r="K6389" s="2">
        <v>186418.85</v>
      </c>
      <c r="L6389" s="1">
        <v>135422.31</v>
      </c>
      <c r="M6389" s="1" t="s">
        <v>2971</v>
      </c>
      <c r="N6389">
        <v>1</v>
      </c>
      <c r="O6389" t="s">
        <v>14</v>
      </c>
      <c r="P6389" t="s">
        <v>14</v>
      </c>
      <c r="Q6389">
        <v>0</v>
      </c>
      <c r="R6389" t="s">
        <v>2959</v>
      </c>
    </row>
    <row r="6390" spans="1:18" x14ac:dyDescent="0.25">
      <c r="A6390">
        <v>15588406</v>
      </c>
      <c r="B6390" t="s">
        <v>1530</v>
      </c>
      <c r="C6390">
        <v>574</v>
      </c>
      <c r="D6390" t="str" cm="1">
        <f t="array" ref="D6390">_xlfn.IFS(C6390&lt;580,"Poor",C6390&lt;670,"Fair",C6390&lt;740,"Good",C6390&lt;800,"Very Good",C6390&gt;=800,"Excellent")</f>
        <v>Poor</v>
      </c>
      <c r="E6390" t="s">
        <v>16</v>
      </c>
      <c r="F6390" t="s">
        <v>13</v>
      </c>
      <c r="G6390">
        <v>37</v>
      </c>
      <c r="H6390" s="3" t="str" cm="1">
        <f t="array" ref="H6390">_xlfn.IFS(G6390&lt;25,"18-24",G6390&lt;35,"25-34",G6390&lt;45,"35-44",G6390&lt;55,"45-54",G6390&lt;65,"55-64",G6390&gt;=65,"65+")</f>
        <v>35-44</v>
      </c>
      <c r="I6390">
        <v>7</v>
      </c>
      <c r="J6390" t="str" cm="1">
        <f t="array" ref="J6390">_xlfn.IFS(I6390&lt;3,"0-2 yrs",I6390&lt;7,"3-6 yrs",I6390&gt;=7,"7+ yrs")</f>
        <v>7+ yrs</v>
      </c>
      <c r="K6390" s="2">
        <v>32262.28</v>
      </c>
      <c r="L6390" s="1">
        <v>0</v>
      </c>
      <c r="M6390" s="1" t="s">
        <v>2984</v>
      </c>
      <c r="N6390">
        <v>2</v>
      </c>
      <c r="O6390" t="s">
        <v>2986</v>
      </c>
      <c r="P6390" t="s">
        <v>2986</v>
      </c>
      <c r="Q6390">
        <v>0</v>
      </c>
      <c r="R6390" t="s">
        <v>2959</v>
      </c>
    </row>
    <row r="6391" spans="1:18" x14ac:dyDescent="0.25">
      <c r="A6391">
        <v>15784099</v>
      </c>
      <c r="B6391" t="s">
        <v>78</v>
      </c>
      <c r="C6391">
        <v>726</v>
      </c>
      <c r="D6391" t="str" cm="1">
        <f t="array" ref="D6391">_xlfn.IFS(C6391&lt;580,"Poor",C6391&lt;670,"Fair",C6391&lt;740,"Good",C6391&lt;800,"Very Good",C6391&gt;=800,"Excellent")</f>
        <v>Good</v>
      </c>
      <c r="E6391" t="s">
        <v>12</v>
      </c>
      <c r="F6391" t="s">
        <v>13</v>
      </c>
      <c r="G6391">
        <v>38</v>
      </c>
      <c r="H6391" s="3" t="str" cm="1">
        <f t="array" ref="H6391">_xlfn.IFS(G6391&lt;25,"18-24",G6391&lt;35,"25-34",G6391&lt;45,"35-44",G6391&lt;55,"45-54",G6391&lt;65,"55-64",G6391&gt;=65,"65+")</f>
        <v>35-44</v>
      </c>
      <c r="I6391">
        <v>5</v>
      </c>
      <c r="J6391" t="str" cm="1">
        <f t="array" ref="J6391">_xlfn.IFS(I6391&lt;3,"0-2 yrs",I6391&lt;7,"3-6 yrs",I6391&gt;=7,"7+ yrs")</f>
        <v>3-6 yrs</v>
      </c>
      <c r="K6391" s="2">
        <v>128052.29</v>
      </c>
      <c r="L6391" s="1">
        <v>126875.62</v>
      </c>
      <c r="M6391" s="1" t="s">
        <v>2971</v>
      </c>
      <c r="N6391">
        <v>1</v>
      </c>
      <c r="O6391" t="s">
        <v>2986</v>
      </c>
      <c r="P6391" t="s">
        <v>2986</v>
      </c>
      <c r="Q6391">
        <v>0</v>
      </c>
      <c r="R6391" t="s">
        <v>2959</v>
      </c>
    </row>
    <row r="6392" spans="1:18" x14ac:dyDescent="0.25">
      <c r="A6392">
        <v>15701352</v>
      </c>
      <c r="B6392" t="s">
        <v>114</v>
      </c>
      <c r="C6392">
        <v>611</v>
      </c>
      <c r="D6392" t="str" cm="1">
        <f t="array" ref="D6392">_xlfn.IFS(C6392&lt;580,"Poor",C6392&lt;670,"Fair",C6392&lt;740,"Good",C6392&lt;800,"Very Good",C6392&gt;=800,"Excellent")</f>
        <v>Fair</v>
      </c>
      <c r="E6392" t="s">
        <v>16</v>
      </c>
      <c r="F6392" t="s">
        <v>13</v>
      </c>
      <c r="G6392">
        <v>28</v>
      </c>
      <c r="H6392" s="3" t="str" cm="1">
        <f t="array" ref="H6392">_xlfn.IFS(G6392&lt;25,"18-24",G6392&lt;35,"25-34",G6392&lt;45,"35-44",G6392&lt;55,"45-54",G6392&lt;65,"55-64",G6392&gt;=65,"65+")</f>
        <v>25-34</v>
      </c>
      <c r="I6392">
        <v>3</v>
      </c>
      <c r="J6392" t="str" cm="1">
        <f t="array" ref="J6392">_xlfn.IFS(I6392&lt;3,"0-2 yrs",I6392&lt;7,"3-6 yrs",I6392&gt;=7,"7+ yrs")</f>
        <v>3-6 yrs</v>
      </c>
      <c r="K6392" s="2">
        <v>181419.29</v>
      </c>
      <c r="L6392" s="1">
        <v>96381.68</v>
      </c>
      <c r="M6392" s="1" t="s">
        <v>2972</v>
      </c>
      <c r="N6392">
        <v>2</v>
      </c>
      <c r="O6392" t="s">
        <v>2986</v>
      </c>
      <c r="P6392" t="s">
        <v>2986</v>
      </c>
      <c r="Q6392">
        <v>0</v>
      </c>
      <c r="R6392" t="s">
        <v>2959</v>
      </c>
    </row>
    <row r="6393" spans="1:18" x14ac:dyDescent="0.25">
      <c r="A6393">
        <v>15789371</v>
      </c>
      <c r="B6393" t="s">
        <v>226</v>
      </c>
      <c r="C6393">
        <v>593</v>
      </c>
      <c r="D6393" t="str" cm="1">
        <f t="array" ref="D6393">_xlfn.IFS(C6393&lt;580,"Poor",C6393&lt;670,"Fair",C6393&lt;740,"Good",C6393&lt;800,"Very Good",C6393&gt;=800,"Excellent")</f>
        <v>Fair</v>
      </c>
      <c r="E6393" t="s">
        <v>25</v>
      </c>
      <c r="F6393" t="s">
        <v>13</v>
      </c>
      <c r="G6393">
        <v>41</v>
      </c>
      <c r="H6393" s="3" t="str" cm="1">
        <f t="array" ref="H6393">_xlfn.IFS(G6393&lt;25,"18-24",G6393&lt;35,"25-34",G6393&lt;45,"35-44",G6393&lt;55,"45-54",G6393&lt;65,"55-64",G6393&gt;=65,"65+")</f>
        <v>35-44</v>
      </c>
      <c r="I6393">
        <v>4</v>
      </c>
      <c r="J6393" t="str" cm="1">
        <f t="array" ref="J6393">_xlfn.IFS(I6393&lt;3,"0-2 yrs",I6393&lt;7,"3-6 yrs",I6393&gt;=7,"7+ yrs")</f>
        <v>3-6 yrs</v>
      </c>
      <c r="K6393" s="2">
        <v>109783.29</v>
      </c>
      <c r="L6393" s="1">
        <v>119703.1</v>
      </c>
      <c r="M6393" s="1" t="s">
        <v>2971</v>
      </c>
      <c r="N6393">
        <v>2</v>
      </c>
      <c r="O6393" t="s">
        <v>14</v>
      </c>
      <c r="P6393" t="s">
        <v>14</v>
      </c>
      <c r="Q6393">
        <v>0</v>
      </c>
      <c r="R6393" t="s">
        <v>2959</v>
      </c>
    </row>
    <row r="6394" spans="1:18" x14ac:dyDescent="0.25">
      <c r="A6394">
        <v>15602845</v>
      </c>
      <c r="B6394" t="s">
        <v>1075</v>
      </c>
      <c r="C6394">
        <v>466</v>
      </c>
      <c r="D6394" t="str" cm="1">
        <f t="array" ref="D6394">_xlfn.IFS(C6394&lt;580,"Poor",C6394&lt;670,"Fair",C6394&lt;740,"Good",C6394&lt;800,"Very Good",C6394&gt;=800,"Excellent")</f>
        <v>Poor</v>
      </c>
      <c r="E6394" t="s">
        <v>25</v>
      </c>
      <c r="F6394" t="s">
        <v>22</v>
      </c>
      <c r="G6394">
        <v>41</v>
      </c>
      <c r="H6394" s="3" t="str" cm="1">
        <f t="array" ref="H6394">_xlfn.IFS(G6394&lt;25,"18-24",G6394&lt;35,"25-34",G6394&lt;45,"35-44",G6394&lt;55,"45-54",G6394&lt;65,"55-64",G6394&gt;=65,"65+")</f>
        <v>35-44</v>
      </c>
      <c r="I6394">
        <v>2</v>
      </c>
      <c r="J6394" t="str" cm="1">
        <f t="array" ref="J6394">_xlfn.IFS(I6394&lt;3,"0-2 yrs",I6394&lt;7,"3-6 yrs",I6394&gt;=7,"7+ yrs")</f>
        <v>0-2 yrs</v>
      </c>
      <c r="K6394" s="2">
        <v>181879.56</v>
      </c>
      <c r="L6394" s="1">
        <v>152102.18</v>
      </c>
      <c r="M6394" s="1" t="s">
        <v>2983</v>
      </c>
      <c r="N6394">
        <v>2</v>
      </c>
      <c r="O6394" t="s">
        <v>2986</v>
      </c>
      <c r="P6394" t="s">
        <v>2986</v>
      </c>
      <c r="Q6394">
        <v>0</v>
      </c>
      <c r="R6394" t="s">
        <v>2959</v>
      </c>
    </row>
    <row r="6395" spans="1:18" x14ac:dyDescent="0.25">
      <c r="A6395">
        <v>15707918</v>
      </c>
      <c r="B6395" t="s">
        <v>1146</v>
      </c>
      <c r="C6395">
        <v>741</v>
      </c>
      <c r="D6395" t="str" cm="1">
        <f t="array" ref="D6395">_xlfn.IFS(C6395&lt;580,"Poor",C6395&lt;670,"Fair",C6395&lt;740,"Good",C6395&lt;800,"Very Good",C6395&gt;=800,"Excellent")</f>
        <v>Very Good</v>
      </c>
      <c r="E6395" t="s">
        <v>25</v>
      </c>
      <c r="F6395" t="s">
        <v>13</v>
      </c>
      <c r="G6395">
        <v>36</v>
      </c>
      <c r="H6395" s="3" t="str" cm="1">
        <f t="array" ref="H6395">_xlfn.IFS(G6395&lt;25,"18-24",G6395&lt;35,"25-34",G6395&lt;45,"35-44",G6395&lt;55,"45-54",G6395&lt;65,"55-64",G6395&gt;=65,"65+")</f>
        <v>35-44</v>
      </c>
      <c r="I6395">
        <v>0</v>
      </c>
      <c r="J6395" t="str" cm="1">
        <f t="array" ref="J6395">_xlfn.IFS(I6395&lt;3,"0-2 yrs",I6395&lt;7,"3-6 yrs",I6395&gt;=7,"7+ yrs")</f>
        <v>0-2 yrs</v>
      </c>
      <c r="K6395" s="2">
        <v>74260.160000000003</v>
      </c>
      <c r="L6395" s="1">
        <v>127675.39</v>
      </c>
      <c r="M6395" s="1" t="s">
        <v>2971</v>
      </c>
      <c r="N6395">
        <v>2</v>
      </c>
      <c r="O6395" t="s">
        <v>2986</v>
      </c>
      <c r="P6395" t="s">
        <v>2986</v>
      </c>
      <c r="Q6395">
        <v>0</v>
      </c>
      <c r="R6395" t="s">
        <v>2959</v>
      </c>
    </row>
    <row r="6396" spans="1:18" x14ac:dyDescent="0.25">
      <c r="A6396">
        <v>15602812</v>
      </c>
      <c r="B6396" t="s">
        <v>1853</v>
      </c>
      <c r="C6396">
        <v>684</v>
      </c>
      <c r="D6396" t="str" cm="1">
        <f t="array" ref="D6396">_xlfn.IFS(C6396&lt;580,"Poor",C6396&lt;670,"Fair",C6396&lt;740,"Good",C6396&lt;800,"Very Good",C6396&gt;=800,"Excellent")</f>
        <v>Good</v>
      </c>
      <c r="E6396" t="s">
        <v>25</v>
      </c>
      <c r="F6396" t="s">
        <v>13</v>
      </c>
      <c r="G6396">
        <v>44</v>
      </c>
      <c r="H6396" s="3" t="str" cm="1">
        <f t="array" ref="H6396">_xlfn.IFS(G6396&lt;25,"18-24",G6396&lt;35,"25-34",G6396&lt;45,"35-44",G6396&lt;55,"45-54",G6396&lt;65,"55-64",G6396&gt;=65,"65+")</f>
        <v>35-44</v>
      </c>
      <c r="I6396">
        <v>2</v>
      </c>
      <c r="J6396" t="str" cm="1">
        <f t="array" ref="J6396">_xlfn.IFS(I6396&lt;3,"0-2 yrs",I6396&lt;7,"3-6 yrs",I6396&gt;=7,"7+ yrs")</f>
        <v>0-2 yrs</v>
      </c>
      <c r="K6396" s="2">
        <v>49865.04</v>
      </c>
      <c r="L6396" s="1">
        <v>133776.85999999999</v>
      </c>
      <c r="M6396" s="1" t="s">
        <v>2971</v>
      </c>
      <c r="N6396">
        <v>2</v>
      </c>
      <c r="O6396" t="s">
        <v>14</v>
      </c>
      <c r="P6396" t="s">
        <v>14</v>
      </c>
      <c r="Q6396">
        <v>0</v>
      </c>
      <c r="R6396" t="s">
        <v>2959</v>
      </c>
    </row>
    <row r="6397" spans="1:18" x14ac:dyDescent="0.25">
      <c r="A6397">
        <v>15675888</v>
      </c>
      <c r="B6397" t="s">
        <v>2225</v>
      </c>
      <c r="C6397">
        <v>550</v>
      </c>
      <c r="D6397" t="str" cm="1">
        <f t="array" ref="D6397">_xlfn.IFS(C6397&lt;580,"Poor",C6397&lt;670,"Fair",C6397&lt;740,"Good",C6397&lt;800,"Very Good",C6397&gt;=800,"Excellent")</f>
        <v>Poor</v>
      </c>
      <c r="E6397" t="s">
        <v>16</v>
      </c>
      <c r="F6397" t="s">
        <v>13</v>
      </c>
      <c r="G6397">
        <v>33</v>
      </c>
      <c r="H6397" s="3" t="str" cm="1">
        <f t="array" ref="H6397">_xlfn.IFS(G6397&lt;25,"18-24",G6397&lt;35,"25-34",G6397&lt;45,"35-44",G6397&lt;55,"45-54",G6397&lt;65,"55-64",G6397&gt;=65,"65+")</f>
        <v>25-34</v>
      </c>
      <c r="I6397">
        <v>9</v>
      </c>
      <c r="J6397" t="str" cm="1">
        <f t="array" ref="J6397">_xlfn.IFS(I6397&lt;3,"0-2 yrs",I6397&lt;7,"3-6 yrs",I6397&gt;=7,"7+ yrs")</f>
        <v>7+ yrs</v>
      </c>
      <c r="K6397" s="2">
        <v>103608.06</v>
      </c>
      <c r="L6397" s="1">
        <v>72788.03</v>
      </c>
      <c r="M6397" s="1" t="s">
        <v>2972</v>
      </c>
      <c r="N6397">
        <v>1</v>
      </c>
      <c r="O6397" t="s">
        <v>14</v>
      </c>
      <c r="P6397" t="s">
        <v>14</v>
      </c>
      <c r="Q6397">
        <v>0</v>
      </c>
      <c r="R6397" t="s">
        <v>2959</v>
      </c>
    </row>
    <row r="6398" spans="1:18" x14ac:dyDescent="0.25">
      <c r="A6398">
        <v>15591822</v>
      </c>
      <c r="B6398" t="s">
        <v>474</v>
      </c>
      <c r="C6398">
        <v>593</v>
      </c>
      <c r="D6398" t="str" cm="1">
        <f t="array" ref="D6398">_xlfn.IFS(C6398&lt;580,"Poor",C6398&lt;670,"Fair",C6398&lt;740,"Good",C6398&lt;800,"Very Good",C6398&gt;=800,"Excellent")</f>
        <v>Fair</v>
      </c>
      <c r="E6398" t="s">
        <v>16</v>
      </c>
      <c r="F6398" t="s">
        <v>22</v>
      </c>
      <c r="G6398">
        <v>26</v>
      </c>
      <c r="H6398" s="3" t="str" cm="1">
        <f t="array" ref="H6398">_xlfn.IFS(G6398&lt;25,"18-24",G6398&lt;35,"25-34",G6398&lt;45,"35-44",G6398&lt;55,"45-54",G6398&lt;65,"55-64",G6398&gt;=65,"65+")</f>
        <v>25-34</v>
      </c>
      <c r="I6398">
        <v>9</v>
      </c>
      <c r="J6398" t="str" cm="1">
        <f t="array" ref="J6398">_xlfn.IFS(I6398&lt;3,"0-2 yrs",I6398&lt;7,"3-6 yrs",I6398&gt;=7,"7+ yrs")</f>
        <v>7+ yrs</v>
      </c>
      <c r="K6398" s="2">
        <v>167564.82</v>
      </c>
      <c r="L6398" s="1">
        <v>76226.899999999994</v>
      </c>
      <c r="M6398" s="1" t="s">
        <v>2972</v>
      </c>
      <c r="N6398">
        <v>1</v>
      </c>
      <c r="O6398" t="s">
        <v>2986</v>
      </c>
      <c r="P6398" t="s">
        <v>2986</v>
      </c>
      <c r="Q6398">
        <v>0</v>
      </c>
      <c r="R6398" t="s">
        <v>2959</v>
      </c>
    </row>
    <row r="6399" spans="1:18" x14ac:dyDescent="0.25">
      <c r="A6399">
        <v>15738501</v>
      </c>
      <c r="B6399" t="s">
        <v>282</v>
      </c>
      <c r="C6399">
        <v>601</v>
      </c>
      <c r="D6399" t="str" cm="1">
        <f t="array" ref="D6399">_xlfn.IFS(C6399&lt;580,"Poor",C6399&lt;670,"Fair",C6399&lt;740,"Good",C6399&lt;800,"Very Good",C6399&gt;=800,"Excellent")</f>
        <v>Fair</v>
      </c>
      <c r="E6399" t="s">
        <v>25</v>
      </c>
      <c r="F6399" t="s">
        <v>22</v>
      </c>
      <c r="G6399">
        <v>48</v>
      </c>
      <c r="H6399" s="3" t="str" cm="1">
        <f t="array" ref="H6399">_xlfn.IFS(G6399&lt;25,"18-24",G6399&lt;35,"25-34",G6399&lt;45,"35-44",G6399&lt;55,"45-54",G6399&lt;65,"55-64",G6399&gt;=65,"65+")</f>
        <v>45-54</v>
      </c>
      <c r="I6399">
        <v>9</v>
      </c>
      <c r="J6399" t="str" cm="1">
        <f t="array" ref="J6399">_xlfn.IFS(I6399&lt;3,"0-2 yrs",I6399&lt;7,"3-6 yrs",I6399&gt;=7,"7+ yrs")</f>
        <v>7+ yrs</v>
      </c>
      <c r="K6399" s="2">
        <v>41816.49</v>
      </c>
      <c r="L6399" s="1">
        <v>163630.76</v>
      </c>
      <c r="M6399" s="1" t="s">
        <v>2983</v>
      </c>
      <c r="N6399">
        <v>1</v>
      </c>
      <c r="O6399" t="s">
        <v>14</v>
      </c>
      <c r="P6399" t="s">
        <v>14</v>
      </c>
      <c r="Q6399">
        <v>1</v>
      </c>
      <c r="R6399" t="s">
        <v>2957</v>
      </c>
    </row>
    <row r="6400" spans="1:18" x14ac:dyDescent="0.25">
      <c r="A6400">
        <v>15585907</v>
      </c>
      <c r="B6400" t="s">
        <v>386</v>
      </c>
      <c r="C6400">
        <v>676</v>
      </c>
      <c r="D6400" t="str" cm="1">
        <f t="array" ref="D6400">_xlfn.IFS(C6400&lt;580,"Poor",C6400&lt;670,"Fair",C6400&lt;740,"Good",C6400&lt;800,"Very Good",C6400&gt;=800,"Excellent")</f>
        <v>Good</v>
      </c>
      <c r="E6400" t="s">
        <v>16</v>
      </c>
      <c r="F6400" t="s">
        <v>13</v>
      </c>
      <c r="G6400">
        <v>30</v>
      </c>
      <c r="H6400" s="3" t="str" cm="1">
        <f t="array" ref="H6400">_xlfn.IFS(G6400&lt;25,"18-24",G6400&lt;35,"25-34",G6400&lt;45,"35-44",G6400&lt;55,"45-54",G6400&lt;65,"55-64",G6400&gt;=65,"65+")</f>
        <v>25-34</v>
      </c>
      <c r="I6400">
        <v>5</v>
      </c>
      <c r="J6400" t="str" cm="1">
        <f t="array" ref="J6400">_xlfn.IFS(I6400&lt;3,"0-2 yrs",I6400&lt;7,"3-6 yrs",I6400&gt;=7,"7+ yrs")</f>
        <v>3-6 yrs</v>
      </c>
      <c r="K6400" s="2">
        <v>179066.58</v>
      </c>
      <c r="L6400" s="1">
        <v>0</v>
      </c>
      <c r="M6400" s="1" t="s">
        <v>2984</v>
      </c>
      <c r="N6400">
        <v>2</v>
      </c>
      <c r="O6400" t="s">
        <v>2986</v>
      </c>
      <c r="P6400" t="s">
        <v>2986</v>
      </c>
      <c r="Q6400">
        <v>0</v>
      </c>
      <c r="R6400" t="s">
        <v>2959</v>
      </c>
    </row>
    <row r="6401" spans="1:18" x14ac:dyDescent="0.25">
      <c r="A6401">
        <v>15579040</v>
      </c>
      <c r="B6401" t="s">
        <v>388</v>
      </c>
      <c r="C6401">
        <v>556</v>
      </c>
      <c r="D6401" t="str" cm="1">
        <f t="array" ref="D6401">_xlfn.IFS(C6401&lt;580,"Poor",C6401&lt;670,"Fair",C6401&lt;740,"Good",C6401&lt;800,"Very Good",C6401&gt;=800,"Excellent")</f>
        <v>Poor</v>
      </c>
      <c r="E6401" t="s">
        <v>12</v>
      </c>
      <c r="F6401" t="s">
        <v>13</v>
      </c>
      <c r="G6401">
        <v>46</v>
      </c>
      <c r="H6401" s="3" t="str" cm="1">
        <f t="array" ref="H6401">_xlfn.IFS(G6401&lt;25,"18-24",G6401&lt;35,"25-34",G6401&lt;45,"35-44",G6401&lt;55,"45-54",G6401&lt;65,"55-64",G6401&gt;=65,"65+")</f>
        <v>45-54</v>
      </c>
      <c r="I6401">
        <v>10</v>
      </c>
      <c r="J6401" t="str" cm="1">
        <f t="array" ref="J6401">_xlfn.IFS(I6401&lt;3,"0-2 yrs",I6401&lt;7,"3-6 yrs",I6401&gt;=7,"7+ yrs")</f>
        <v>7+ yrs</v>
      </c>
      <c r="K6401" s="2">
        <v>109184.24</v>
      </c>
      <c r="L6401" s="1">
        <v>0</v>
      </c>
      <c r="M6401" s="1" t="s">
        <v>2984</v>
      </c>
      <c r="N6401">
        <v>2</v>
      </c>
      <c r="O6401" t="s">
        <v>2986</v>
      </c>
      <c r="P6401" t="s">
        <v>2986</v>
      </c>
      <c r="Q6401">
        <v>0</v>
      </c>
      <c r="R6401" t="s">
        <v>2959</v>
      </c>
    </row>
    <row r="6402" spans="1:18" x14ac:dyDescent="0.25">
      <c r="A6402">
        <v>15804211</v>
      </c>
      <c r="B6402" t="s">
        <v>703</v>
      </c>
      <c r="C6402">
        <v>719</v>
      </c>
      <c r="D6402" t="str" cm="1">
        <f t="array" ref="D6402">_xlfn.IFS(C6402&lt;580,"Poor",C6402&lt;670,"Fair",C6402&lt;740,"Good",C6402&lt;800,"Very Good",C6402&gt;=800,"Excellent")</f>
        <v>Good</v>
      </c>
      <c r="E6402" t="s">
        <v>12</v>
      </c>
      <c r="F6402" t="s">
        <v>22</v>
      </c>
      <c r="G6402">
        <v>36</v>
      </c>
      <c r="H6402" s="3" t="str" cm="1">
        <f t="array" ref="H6402">_xlfn.IFS(G6402&lt;25,"18-24",G6402&lt;35,"25-34",G6402&lt;45,"35-44",G6402&lt;55,"45-54",G6402&lt;65,"55-64",G6402&gt;=65,"65+")</f>
        <v>35-44</v>
      </c>
      <c r="I6402">
        <v>3</v>
      </c>
      <c r="J6402" t="str" cm="1">
        <f t="array" ref="J6402">_xlfn.IFS(I6402&lt;3,"0-2 yrs",I6402&lt;7,"3-6 yrs",I6402&gt;=7,"7+ yrs")</f>
        <v>3-6 yrs</v>
      </c>
      <c r="K6402" s="2">
        <v>199841.32</v>
      </c>
      <c r="L6402" s="1">
        <v>155423.17000000001</v>
      </c>
      <c r="M6402" s="1" t="s">
        <v>2983</v>
      </c>
      <c r="N6402">
        <v>1</v>
      </c>
      <c r="O6402" t="s">
        <v>14</v>
      </c>
      <c r="P6402" t="s">
        <v>14</v>
      </c>
      <c r="Q6402">
        <v>0</v>
      </c>
      <c r="R6402" t="s">
        <v>2959</v>
      </c>
    </row>
    <row r="6403" spans="1:18" x14ac:dyDescent="0.25">
      <c r="A6403">
        <v>15736126</v>
      </c>
      <c r="B6403" t="s">
        <v>698</v>
      </c>
      <c r="C6403">
        <v>850</v>
      </c>
      <c r="D6403" t="str" cm="1">
        <f t="array" ref="D6403">_xlfn.IFS(C6403&lt;580,"Poor",C6403&lt;670,"Fair",C6403&lt;740,"Good",C6403&lt;800,"Very Good",C6403&gt;=800,"Excellent")</f>
        <v>Excellent</v>
      </c>
      <c r="E6403" t="s">
        <v>25</v>
      </c>
      <c r="F6403" t="s">
        <v>22</v>
      </c>
      <c r="G6403">
        <v>55</v>
      </c>
      <c r="H6403" s="3" t="str" cm="1">
        <f t="array" ref="H6403">_xlfn.IFS(G6403&lt;25,"18-24",G6403&lt;35,"25-34",G6403&lt;45,"35-44",G6403&lt;55,"45-54",G6403&lt;65,"55-64",G6403&gt;=65,"65+")</f>
        <v>55-64</v>
      </c>
      <c r="I6403">
        <v>0</v>
      </c>
      <c r="J6403" t="str" cm="1">
        <f t="array" ref="J6403">_xlfn.IFS(I6403&lt;3,"0-2 yrs",I6403&lt;7,"3-6 yrs",I6403&gt;=7,"7+ yrs")</f>
        <v>0-2 yrs</v>
      </c>
      <c r="K6403" s="2">
        <v>83617.17</v>
      </c>
      <c r="L6403" s="1">
        <v>98710.89</v>
      </c>
      <c r="M6403" s="1" t="s">
        <v>2972</v>
      </c>
      <c r="N6403">
        <v>1</v>
      </c>
      <c r="O6403" t="s">
        <v>14</v>
      </c>
      <c r="P6403" t="s">
        <v>14</v>
      </c>
      <c r="Q6403">
        <v>1</v>
      </c>
      <c r="R6403" t="s">
        <v>2957</v>
      </c>
    </row>
    <row r="6404" spans="1:18" x14ac:dyDescent="0.25">
      <c r="A6404">
        <v>15745399</v>
      </c>
      <c r="B6404" t="s">
        <v>1033</v>
      </c>
      <c r="C6404">
        <v>649</v>
      </c>
      <c r="D6404" t="str" cm="1">
        <f t="array" ref="D6404">_xlfn.IFS(C6404&lt;580,"Poor",C6404&lt;670,"Fair",C6404&lt;740,"Good",C6404&lt;800,"Very Good",C6404&gt;=800,"Excellent")</f>
        <v>Fair</v>
      </c>
      <c r="E6404" t="s">
        <v>16</v>
      </c>
      <c r="F6404" t="s">
        <v>13</v>
      </c>
      <c r="G6404">
        <v>49</v>
      </c>
      <c r="H6404" s="3" t="str" cm="1">
        <f t="array" ref="H6404">_xlfn.IFS(G6404&lt;25,"18-24",G6404&lt;35,"25-34",G6404&lt;45,"35-44",G6404&lt;55,"45-54",G6404&lt;65,"55-64",G6404&gt;=65,"65+")</f>
        <v>45-54</v>
      </c>
      <c r="I6404">
        <v>2</v>
      </c>
      <c r="J6404" t="str" cm="1">
        <f t="array" ref="J6404">_xlfn.IFS(I6404&lt;3,"0-2 yrs",I6404&lt;7,"3-6 yrs",I6404&gt;=7,"7+ yrs")</f>
        <v>0-2 yrs</v>
      </c>
      <c r="K6404" s="2">
        <v>84863.85</v>
      </c>
      <c r="L6404" s="1">
        <v>0</v>
      </c>
      <c r="M6404" s="1" t="s">
        <v>2984</v>
      </c>
      <c r="N6404">
        <v>1</v>
      </c>
      <c r="O6404" t="s">
        <v>2986</v>
      </c>
      <c r="P6404" t="s">
        <v>2986</v>
      </c>
      <c r="Q6404">
        <v>1</v>
      </c>
      <c r="R6404" t="s">
        <v>2957</v>
      </c>
    </row>
    <row r="6405" spans="1:18" x14ac:dyDescent="0.25">
      <c r="A6405">
        <v>15760749</v>
      </c>
      <c r="B6405" t="s">
        <v>1913</v>
      </c>
      <c r="C6405">
        <v>509</v>
      </c>
      <c r="D6405" t="str" cm="1">
        <f t="array" ref="D6405">_xlfn.IFS(C6405&lt;580,"Poor",C6405&lt;670,"Fair",C6405&lt;740,"Good",C6405&lt;800,"Very Good",C6405&gt;=800,"Excellent")</f>
        <v>Poor</v>
      </c>
      <c r="E6405" t="s">
        <v>16</v>
      </c>
      <c r="F6405" t="s">
        <v>22</v>
      </c>
      <c r="G6405">
        <v>41</v>
      </c>
      <c r="H6405" s="3" t="str" cm="1">
        <f t="array" ref="H6405">_xlfn.IFS(G6405&lt;25,"18-24",G6405&lt;35,"25-34",G6405&lt;45,"35-44",G6405&lt;55,"45-54",G6405&lt;65,"55-64",G6405&gt;=65,"65+")</f>
        <v>35-44</v>
      </c>
      <c r="I6405">
        <v>7</v>
      </c>
      <c r="J6405" t="str" cm="1">
        <f t="array" ref="J6405">_xlfn.IFS(I6405&lt;3,"0-2 yrs",I6405&lt;7,"3-6 yrs",I6405&gt;=7,"7+ yrs")</f>
        <v>7+ yrs</v>
      </c>
      <c r="K6405" s="2">
        <v>114775.53</v>
      </c>
      <c r="L6405" s="1">
        <v>126683.8</v>
      </c>
      <c r="M6405" s="1" t="s">
        <v>2971</v>
      </c>
      <c r="N6405">
        <v>1</v>
      </c>
      <c r="O6405" t="s">
        <v>14</v>
      </c>
      <c r="P6405" t="s">
        <v>14</v>
      </c>
      <c r="Q6405">
        <v>0</v>
      </c>
      <c r="R6405" t="s">
        <v>2959</v>
      </c>
    </row>
    <row r="6406" spans="1:18" x14ac:dyDescent="0.25">
      <c r="A6406">
        <v>15637118</v>
      </c>
      <c r="B6406" t="s">
        <v>420</v>
      </c>
      <c r="C6406">
        <v>684</v>
      </c>
      <c r="D6406" t="str" cm="1">
        <f t="array" ref="D6406">_xlfn.IFS(C6406&lt;580,"Poor",C6406&lt;670,"Fair",C6406&lt;740,"Good",C6406&lt;800,"Very Good",C6406&gt;=800,"Excellent")</f>
        <v>Good</v>
      </c>
      <c r="E6406" t="s">
        <v>12</v>
      </c>
      <c r="F6406" t="s">
        <v>22</v>
      </c>
      <c r="G6406">
        <v>33</v>
      </c>
      <c r="H6406" s="3" t="str" cm="1">
        <f t="array" ref="H6406">_xlfn.IFS(G6406&lt;25,"18-24",G6406&lt;35,"25-34",G6406&lt;45,"35-44",G6406&lt;55,"45-54",G6406&lt;65,"55-64",G6406&gt;=65,"65+")</f>
        <v>25-34</v>
      </c>
      <c r="I6406">
        <v>4</v>
      </c>
      <c r="J6406" t="str" cm="1">
        <f t="array" ref="J6406">_xlfn.IFS(I6406&lt;3,"0-2 yrs",I6406&lt;7,"3-6 yrs",I6406&gt;=7,"7+ yrs")</f>
        <v>3-6 yrs</v>
      </c>
      <c r="K6406" s="2">
        <v>103557.93</v>
      </c>
      <c r="L6406" s="1">
        <v>140700.60999999999</v>
      </c>
      <c r="M6406" s="1" t="s">
        <v>2971</v>
      </c>
      <c r="N6406">
        <v>1</v>
      </c>
      <c r="O6406" t="s">
        <v>2986</v>
      </c>
      <c r="P6406" t="s">
        <v>2986</v>
      </c>
      <c r="Q6406">
        <v>0</v>
      </c>
      <c r="R6406" t="s">
        <v>2959</v>
      </c>
    </row>
    <row r="6407" spans="1:18" x14ac:dyDescent="0.25">
      <c r="A6407">
        <v>15657829</v>
      </c>
      <c r="B6407" t="s">
        <v>114</v>
      </c>
      <c r="C6407">
        <v>806</v>
      </c>
      <c r="D6407" t="str" cm="1">
        <f t="array" ref="D6407">_xlfn.IFS(C6407&lt;580,"Poor",C6407&lt;670,"Fair",C6407&lt;740,"Good",C6407&lt;800,"Very Good",C6407&gt;=800,"Excellent")</f>
        <v>Excellent</v>
      </c>
      <c r="E6407" t="s">
        <v>25</v>
      </c>
      <c r="F6407" t="s">
        <v>22</v>
      </c>
      <c r="G6407">
        <v>30</v>
      </c>
      <c r="H6407" s="3" t="str" cm="1">
        <f t="array" ref="H6407">_xlfn.IFS(G6407&lt;25,"18-24",G6407&lt;35,"25-34",G6407&lt;45,"35-44",G6407&lt;55,"45-54",G6407&lt;65,"55-64",G6407&gt;=65,"65+")</f>
        <v>25-34</v>
      </c>
      <c r="I6407">
        <v>8</v>
      </c>
      <c r="J6407" t="str" cm="1">
        <f t="array" ref="J6407">_xlfn.IFS(I6407&lt;3,"0-2 yrs",I6407&lt;7,"3-6 yrs",I6407&gt;=7,"7+ yrs")</f>
        <v>7+ yrs</v>
      </c>
      <c r="K6407" s="2">
        <v>85028.36</v>
      </c>
      <c r="L6407" s="1">
        <v>168078.83</v>
      </c>
      <c r="M6407" s="1" t="s">
        <v>2983</v>
      </c>
      <c r="N6407">
        <v>1</v>
      </c>
      <c r="O6407" t="s">
        <v>2986</v>
      </c>
      <c r="P6407" t="s">
        <v>2986</v>
      </c>
      <c r="Q6407">
        <v>1</v>
      </c>
      <c r="R6407" t="s">
        <v>2957</v>
      </c>
    </row>
    <row r="6408" spans="1:18" x14ac:dyDescent="0.25">
      <c r="A6408">
        <v>15738497</v>
      </c>
      <c r="B6408" t="s">
        <v>2347</v>
      </c>
      <c r="C6408">
        <v>729</v>
      </c>
      <c r="D6408" t="str" cm="1">
        <f t="array" ref="D6408">_xlfn.IFS(C6408&lt;580,"Poor",C6408&lt;670,"Fair",C6408&lt;740,"Good",C6408&lt;800,"Very Good",C6408&gt;=800,"Excellent")</f>
        <v>Good</v>
      </c>
      <c r="E6408" t="s">
        <v>16</v>
      </c>
      <c r="F6408" t="s">
        <v>22</v>
      </c>
      <c r="G6408">
        <v>44</v>
      </c>
      <c r="H6408" s="3" t="str" cm="1">
        <f t="array" ref="H6408">_xlfn.IFS(G6408&lt;25,"18-24",G6408&lt;35,"25-34",G6408&lt;45,"35-44",G6408&lt;55,"45-54",G6408&lt;65,"55-64",G6408&gt;=65,"65+")</f>
        <v>35-44</v>
      </c>
      <c r="I6408">
        <v>4</v>
      </c>
      <c r="J6408" t="str" cm="1">
        <f t="array" ref="J6408">_xlfn.IFS(I6408&lt;3,"0-2 yrs",I6408&lt;7,"3-6 yrs",I6408&gt;=7,"7+ yrs")</f>
        <v>3-6 yrs</v>
      </c>
      <c r="K6408" s="2">
        <v>153064.87</v>
      </c>
      <c r="L6408" s="1">
        <v>107726.93</v>
      </c>
      <c r="M6408" s="1" t="s">
        <v>2971</v>
      </c>
      <c r="N6408">
        <v>2</v>
      </c>
      <c r="O6408" t="s">
        <v>2986</v>
      </c>
      <c r="P6408" t="s">
        <v>2986</v>
      </c>
      <c r="Q6408">
        <v>0</v>
      </c>
      <c r="R6408" t="s">
        <v>2959</v>
      </c>
    </row>
    <row r="6409" spans="1:18" x14ac:dyDescent="0.25">
      <c r="A6409">
        <v>15690695</v>
      </c>
      <c r="B6409" t="s">
        <v>2348</v>
      </c>
      <c r="C6409">
        <v>683</v>
      </c>
      <c r="D6409" t="str" cm="1">
        <f t="array" ref="D6409">_xlfn.IFS(C6409&lt;580,"Poor",C6409&lt;670,"Fair",C6409&lt;740,"Good",C6409&lt;800,"Very Good",C6409&gt;=800,"Excellent")</f>
        <v>Good</v>
      </c>
      <c r="E6409" t="s">
        <v>12</v>
      </c>
      <c r="F6409" t="s">
        <v>13</v>
      </c>
      <c r="G6409">
        <v>33</v>
      </c>
      <c r="H6409" s="3" t="str" cm="1">
        <f t="array" ref="H6409">_xlfn.IFS(G6409&lt;25,"18-24",G6409&lt;35,"25-34",G6409&lt;45,"35-44",G6409&lt;55,"45-54",G6409&lt;65,"55-64",G6409&gt;=65,"65+")</f>
        <v>25-34</v>
      </c>
      <c r="I6409">
        <v>9</v>
      </c>
      <c r="J6409" t="str" cm="1">
        <f t="array" ref="J6409">_xlfn.IFS(I6409&lt;3,"0-2 yrs",I6409&lt;7,"3-6 yrs",I6409&gt;=7,"7+ yrs")</f>
        <v>7+ yrs</v>
      </c>
      <c r="K6409" s="2">
        <v>38784.42</v>
      </c>
      <c r="L6409" s="1">
        <v>0</v>
      </c>
      <c r="M6409" s="1" t="s">
        <v>2984</v>
      </c>
      <c r="N6409">
        <v>2</v>
      </c>
      <c r="O6409" t="s">
        <v>14</v>
      </c>
      <c r="P6409" t="s">
        <v>14</v>
      </c>
      <c r="Q6409">
        <v>0</v>
      </c>
      <c r="R6409" t="s">
        <v>2959</v>
      </c>
    </row>
    <row r="6410" spans="1:18" x14ac:dyDescent="0.25">
      <c r="A6410">
        <v>15762351</v>
      </c>
      <c r="B6410" t="s">
        <v>1492</v>
      </c>
      <c r="C6410">
        <v>689</v>
      </c>
      <c r="D6410" t="str" cm="1">
        <f t="array" ref="D6410">_xlfn.IFS(C6410&lt;580,"Poor",C6410&lt;670,"Fair",C6410&lt;740,"Good",C6410&lt;800,"Very Good",C6410&gt;=800,"Excellent")</f>
        <v>Good</v>
      </c>
      <c r="E6410" t="s">
        <v>16</v>
      </c>
      <c r="F6410" t="s">
        <v>13</v>
      </c>
      <c r="G6410">
        <v>63</v>
      </c>
      <c r="H6410" s="3" t="str" cm="1">
        <f t="array" ref="H6410">_xlfn.IFS(G6410&lt;25,"18-24",G6410&lt;35,"25-34",G6410&lt;45,"35-44",G6410&lt;55,"45-54",G6410&lt;65,"55-64",G6410&gt;=65,"65+")</f>
        <v>55-64</v>
      </c>
      <c r="I6410">
        <v>1</v>
      </c>
      <c r="J6410" t="str" cm="1">
        <f t="array" ref="J6410">_xlfn.IFS(I6410&lt;3,"0-2 yrs",I6410&lt;7,"3-6 yrs",I6410&gt;=7,"7+ yrs")</f>
        <v>0-2 yrs</v>
      </c>
      <c r="K6410" s="2">
        <v>186526.12</v>
      </c>
      <c r="L6410" s="1">
        <v>0</v>
      </c>
      <c r="M6410" s="1" t="s">
        <v>2984</v>
      </c>
      <c r="N6410">
        <v>2</v>
      </c>
      <c r="O6410" t="s">
        <v>14</v>
      </c>
      <c r="P6410" t="s">
        <v>14</v>
      </c>
      <c r="Q6410">
        <v>0</v>
      </c>
      <c r="R6410" t="s">
        <v>2959</v>
      </c>
    </row>
    <row r="6411" spans="1:18" x14ac:dyDescent="0.25">
      <c r="A6411">
        <v>15791172</v>
      </c>
      <c r="B6411" t="s">
        <v>722</v>
      </c>
      <c r="C6411">
        <v>672</v>
      </c>
      <c r="D6411" t="str" cm="1">
        <f t="array" ref="D6411">_xlfn.IFS(C6411&lt;580,"Poor",C6411&lt;670,"Fair",C6411&lt;740,"Good",C6411&lt;800,"Very Good",C6411&gt;=800,"Excellent")</f>
        <v>Good</v>
      </c>
      <c r="E6411" t="s">
        <v>25</v>
      </c>
      <c r="F6411" t="s">
        <v>13</v>
      </c>
      <c r="G6411">
        <v>21</v>
      </c>
      <c r="H6411" s="3" t="str" cm="1">
        <f t="array" ref="H6411">_xlfn.IFS(G6411&lt;25,"18-24",G6411&lt;35,"25-34",G6411&lt;45,"35-44",G6411&lt;55,"45-54",G6411&lt;65,"55-64",G6411&gt;=65,"65+")</f>
        <v>18-24</v>
      </c>
      <c r="I6411">
        <v>1</v>
      </c>
      <c r="J6411" t="str" cm="1">
        <f t="array" ref="J6411">_xlfn.IFS(I6411&lt;3,"0-2 yrs",I6411&lt;7,"3-6 yrs",I6411&gt;=7,"7+ yrs")</f>
        <v>0-2 yrs</v>
      </c>
      <c r="K6411" s="2">
        <v>28789.94</v>
      </c>
      <c r="L6411" s="1">
        <v>35741.69</v>
      </c>
      <c r="M6411" s="1" t="s">
        <v>2984</v>
      </c>
      <c r="N6411">
        <v>1</v>
      </c>
      <c r="O6411" t="s">
        <v>2986</v>
      </c>
      <c r="P6411" t="s">
        <v>2986</v>
      </c>
      <c r="Q6411">
        <v>0</v>
      </c>
      <c r="R6411" t="s">
        <v>2959</v>
      </c>
    </row>
    <row r="6412" spans="1:18" x14ac:dyDescent="0.25">
      <c r="A6412">
        <v>15598982</v>
      </c>
      <c r="B6412" t="s">
        <v>2349</v>
      </c>
      <c r="C6412">
        <v>602</v>
      </c>
      <c r="D6412" t="str" cm="1">
        <f t="array" ref="D6412">_xlfn.IFS(C6412&lt;580,"Poor",C6412&lt;670,"Fair",C6412&lt;740,"Good",C6412&lt;800,"Very Good",C6412&gt;=800,"Excellent")</f>
        <v>Fair</v>
      </c>
      <c r="E6412" t="s">
        <v>25</v>
      </c>
      <c r="F6412" t="s">
        <v>13</v>
      </c>
      <c r="G6412">
        <v>53</v>
      </c>
      <c r="H6412" s="3" t="str" cm="1">
        <f t="array" ref="H6412">_xlfn.IFS(G6412&lt;25,"18-24",G6412&lt;35,"25-34",G6412&lt;45,"35-44",G6412&lt;55,"45-54",G6412&lt;65,"55-64",G6412&gt;=65,"65+")</f>
        <v>45-54</v>
      </c>
      <c r="I6412">
        <v>5</v>
      </c>
      <c r="J6412" t="str" cm="1">
        <f t="array" ref="J6412">_xlfn.IFS(I6412&lt;3,"0-2 yrs",I6412&lt;7,"3-6 yrs",I6412&gt;=7,"7+ yrs")</f>
        <v>3-6 yrs</v>
      </c>
      <c r="K6412" s="2">
        <v>45038.29</v>
      </c>
      <c r="L6412" s="1">
        <v>98268.84</v>
      </c>
      <c r="M6412" s="1" t="s">
        <v>2972</v>
      </c>
      <c r="N6412">
        <v>1</v>
      </c>
      <c r="O6412" t="s">
        <v>14</v>
      </c>
      <c r="P6412" t="s">
        <v>14</v>
      </c>
      <c r="Q6412">
        <v>1</v>
      </c>
      <c r="R6412" t="s">
        <v>2957</v>
      </c>
    </row>
    <row r="6413" spans="1:18" x14ac:dyDescent="0.25">
      <c r="A6413">
        <v>15734765</v>
      </c>
      <c r="B6413" t="s">
        <v>1143</v>
      </c>
      <c r="C6413">
        <v>739</v>
      </c>
      <c r="D6413" t="str" cm="1">
        <f t="array" ref="D6413">_xlfn.IFS(C6413&lt;580,"Poor",C6413&lt;670,"Fair",C6413&lt;740,"Good",C6413&lt;800,"Very Good",C6413&gt;=800,"Excellent")</f>
        <v>Good</v>
      </c>
      <c r="E6413" t="s">
        <v>12</v>
      </c>
      <c r="F6413" t="s">
        <v>13</v>
      </c>
      <c r="G6413">
        <v>20</v>
      </c>
      <c r="H6413" s="3" t="str" cm="1">
        <f t="array" ref="H6413">_xlfn.IFS(G6413&lt;25,"18-24",G6413&lt;35,"25-34",G6413&lt;45,"35-44",G6413&lt;55,"45-54",G6413&lt;65,"55-64",G6413&gt;=65,"65+")</f>
        <v>18-24</v>
      </c>
      <c r="I6413">
        <v>4</v>
      </c>
      <c r="J6413" t="str" cm="1">
        <f t="array" ref="J6413">_xlfn.IFS(I6413&lt;3,"0-2 yrs",I6413&lt;7,"3-6 yrs",I6413&gt;=7,"7+ yrs")</f>
        <v>3-6 yrs</v>
      </c>
      <c r="K6413" s="2">
        <v>150245.81</v>
      </c>
      <c r="L6413" s="1">
        <v>133800.98000000001</v>
      </c>
      <c r="M6413" s="1" t="s">
        <v>2971</v>
      </c>
      <c r="N6413">
        <v>1</v>
      </c>
      <c r="O6413" t="s">
        <v>14</v>
      </c>
      <c r="P6413" t="s">
        <v>14</v>
      </c>
      <c r="Q6413">
        <v>0</v>
      </c>
      <c r="R6413" t="s">
        <v>2959</v>
      </c>
    </row>
    <row r="6414" spans="1:18" x14ac:dyDescent="0.25">
      <c r="A6414">
        <v>15642912</v>
      </c>
      <c r="B6414" t="s">
        <v>1045</v>
      </c>
      <c r="C6414">
        <v>618</v>
      </c>
      <c r="D6414" t="str" cm="1">
        <f t="array" ref="D6414">_xlfn.IFS(C6414&lt;580,"Poor",C6414&lt;670,"Fair",C6414&lt;740,"Good",C6414&lt;800,"Very Good",C6414&gt;=800,"Excellent")</f>
        <v>Fair</v>
      </c>
      <c r="E6414" t="s">
        <v>12</v>
      </c>
      <c r="F6414" t="s">
        <v>13</v>
      </c>
      <c r="G6414">
        <v>21</v>
      </c>
      <c r="H6414" s="3" t="str" cm="1">
        <f t="array" ref="H6414">_xlfn.IFS(G6414&lt;25,"18-24",G6414&lt;35,"25-34",G6414&lt;45,"35-44",G6414&lt;55,"45-54",G6414&lt;65,"55-64",G6414&gt;=65,"65+")</f>
        <v>18-24</v>
      </c>
      <c r="I6414">
        <v>2</v>
      </c>
      <c r="J6414" t="str" cm="1">
        <f t="array" ref="J6414">_xlfn.IFS(I6414&lt;3,"0-2 yrs",I6414&lt;7,"3-6 yrs",I6414&gt;=7,"7+ yrs")</f>
        <v>0-2 yrs</v>
      </c>
      <c r="K6414" s="2">
        <v>57762</v>
      </c>
      <c r="L6414" s="1">
        <v>125682.79</v>
      </c>
      <c r="M6414" s="1" t="s">
        <v>2971</v>
      </c>
      <c r="N6414">
        <v>1</v>
      </c>
      <c r="O6414" t="s">
        <v>2986</v>
      </c>
      <c r="P6414" t="s">
        <v>2986</v>
      </c>
      <c r="Q6414">
        <v>0</v>
      </c>
      <c r="R6414" t="s">
        <v>2959</v>
      </c>
    </row>
    <row r="6415" spans="1:18" x14ac:dyDescent="0.25">
      <c r="A6415">
        <v>15769516</v>
      </c>
      <c r="B6415" t="s">
        <v>2350</v>
      </c>
      <c r="C6415">
        <v>674</v>
      </c>
      <c r="D6415" t="str" cm="1">
        <f t="array" ref="D6415">_xlfn.IFS(C6415&lt;580,"Poor",C6415&lt;670,"Fair",C6415&lt;740,"Good",C6415&lt;800,"Very Good",C6415&gt;=800,"Excellent")</f>
        <v>Good</v>
      </c>
      <c r="E6415" t="s">
        <v>12</v>
      </c>
      <c r="F6415" t="s">
        <v>13</v>
      </c>
      <c r="G6415">
        <v>42</v>
      </c>
      <c r="H6415" s="3" t="str" cm="1">
        <f t="array" ref="H6415">_xlfn.IFS(G6415&lt;25,"18-24",G6415&lt;35,"25-34",G6415&lt;45,"35-44",G6415&lt;55,"45-54",G6415&lt;65,"55-64",G6415&gt;=65,"65+")</f>
        <v>35-44</v>
      </c>
      <c r="I6415">
        <v>9</v>
      </c>
      <c r="J6415" t="str" cm="1">
        <f t="array" ref="J6415">_xlfn.IFS(I6415&lt;3,"0-2 yrs",I6415&lt;7,"3-6 yrs",I6415&gt;=7,"7+ yrs")</f>
        <v>7+ yrs</v>
      </c>
      <c r="K6415" s="2">
        <v>4292.72</v>
      </c>
      <c r="L6415" s="1">
        <v>0</v>
      </c>
      <c r="M6415" s="1" t="s">
        <v>2984</v>
      </c>
      <c r="N6415">
        <v>2</v>
      </c>
      <c r="O6415" t="s">
        <v>2986</v>
      </c>
      <c r="P6415" t="s">
        <v>2986</v>
      </c>
      <c r="Q6415">
        <v>0</v>
      </c>
      <c r="R6415" t="s">
        <v>2959</v>
      </c>
    </row>
    <row r="6416" spans="1:18" x14ac:dyDescent="0.25">
      <c r="A6416">
        <v>15789379</v>
      </c>
      <c r="B6416" t="s">
        <v>135</v>
      </c>
      <c r="C6416">
        <v>762</v>
      </c>
      <c r="D6416" t="str" cm="1">
        <f t="array" ref="D6416">_xlfn.IFS(C6416&lt;580,"Poor",C6416&lt;670,"Fair",C6416&lt;740,"Good",C6416&lt;800,"Very Good",C6416&gt;=800,"Excellent")</f>
        <v>Very Good</v>
      </c>
      <c r="E6416" t="s">
        <v>12</v>
      </c>
      <c r="F6416" t="s">
        <v>22</v>
      </c>
      <c r="G6416">
        <v>26</v>
      </c>
      <c r="H6416" s="3" t="str" cm="1">
        <f t="array" ref="H6416">_xlfn.IFS(G6416&lt;25,"18-24",G6416&lt;35,"25-34",G6416&lt;45,"35-44",G6416&lt;55,"45-54",G6416&lt;65,"55-64",G6416&gt;=65,"65+")</f>
        <v>25-34</v>
      </c>
      <c r="I6416">
        <v>6</v>
      </c>
      <c r="J6416" t="str" cm="1">
        <f t="array" ref="J6416">_xlfn.IFS(I6416&lt;3,"0-2 yrs",I6416&lt;7,"3-6 yrs",I6416&gt;=7,"7+ yrs")</f>
        <v>3-6 yrs</v>
      </c>
      <c r="K6416" s="2">
        <v>173365.89</v>
      </c>
      <c r="L6416" s="1">
        <v>130428.78</v>
      </c>
      <c r="M6416" s="1" t="s">
        <v>2971</v>
      </c>
      <c r="N6416">
        <v>1</v>
      </c>
      <c r="O6416" t="s">
        <v>2986</v>
      </c>
      <c r="P6416" t="s">
        <v>2986</v>
      </c>
      <c r="Q6416">
        <v>0</v>
      </c>
      <c r="R6416" t="s">
        <v>2959</v>
      </c>
    </row>
    <row r="6417" spans="1:18" x14ac:dyDescent="0.25">
      <c r="A6417">
        <v>15695103</v>
      </c>
      <c r="B6417" t="s">
        <v>387</v>
      </c>
      <c r="C6417">
        <v>790</v>
      </c>
      <c r="D6417" t="str" cm="1">
        <f t="array" ref="D6417">_xlfn.IFS(C6417&lt;580,"Poor",C6417&lt;670,"Fair",C6417&lt;740,"Good",C6417&lt;800,"Very Good",C6417&gt;=800,"Excellent")</f>
        <v>Very Good</v>
      </c>
      <c r="E6417" t="s">
        <v>16</v>
      </c>
      <c r="F6417" t="s">
        <v>22</v>
      </c>
      <c r="G6417">
        <v>37</v>
      </c>
      <c r="H6417" s="3" t="str" cm="1">
        <f t="array" ref="H6417">_xlfn.IFS(G6417&lt;25,"18-24",G6417&lt;35,"25-34",G6417&lt;45,"35-44",G6417&lt;55,"45-54",G6417&lt;65,"55-64",G6417&gt;=65,"65+")</f>
        <v>35-44</v>
      </c>
      <c r="I6417">
        <v>6</v>
      </c>
      <c r="J6417" t="str" cm="1">
        <f t="array" ref="J6417">_xlfn.IFS(I6417&lt;3,"0-2 yrs",I6417&lt;7,"3-6 yrs",I6417&gt;=7,"7+ yrs")</f>
        <v>3-6 yrs</v>
      </c>
      <c r="K6417" s="2">
        <v>119484.01</v>
      </c>
      <c r="L6417" s="1">
        <v>0</v>
      </c>
      <c r="M6417" s="1" t="s">
        <v>2984</v>
      </c>
      <c r="N6417">
        <v>2</v>
      </c>
      <c r="O6417" t="s">
        <v>14</v>
      </c>
      <c r="P6417" t="s">
        <v>14</v>
      </c>
      <c r="Q6417">
        <v>0</v>
      </c>
      <c r="R6417" t="s">
        <v>2959</v>
      </c>
    </row>
    <row r="6418" spans="1:18" x14ac:dyDescent="0.25">
      <c r="A6418">
        <v>15801924</v>
      </c>
      <c r="B6418" t="s">
        <v>1231</v>
      </c>
      <c r="C6418">
        <v>754</v>
      </c>
      <c r="D6418" t="str" cm="1">
        <f t="array" ref="D6418">_xlfn.IFS(C6418&lt;580,"Poor",C6418&lt;670,"Fair",C6418&lt;740,"Good",C6418&lt;800,"Very Good",C6418&gt;=800,"Excellent")</f>
        <v>Very Good</v>
      </c>
      <c r="E6418" t="s">
        <v>16</v>
      </c>
      <c r="F6418" t="s">
        <v>13</v>
      </c>
      <c r="G6418">
        <v>27</v>
      </c>
      <c r="H6418" s="3" t="str" cm="1">
        <f t="array" ref="H6418">_xlfn.IFS(G6418&lt;25,"18-24",G6418&lt;35,"25-34",G6418&lt;45,"35-44",G6418&lt;55,"45-54",G6418&lt;65,"55-64",G6418&gt;=65,"65+")</f>
        <v>25-34</v>
      </c>
      <c r="I6418">
        <v>8</v>
      </c>
      <c r="J6418" t="str" cm="1">
        <f t="array" ref="J6418">_xlfn.IFS(I6418&lt;3,"0-2 yrs",I6418&lt;7,"3-6 yrs",I6418&gt;=7,"7+ yrs")</f>
        <v>7+ yrs</v>
      </c>
      <c r="K6418" s="2">
        <v>121821.16</v>
      </c>
      <c r="L6418" s="1">
        <v>0</v>
      </c>
      <c r="M6418" s="1" t="s">
        <v>2984</v>
      </c>
      <c r="N6418">
        <v>2</v>
      </c>
      <c r="O6418" t="s">
        <v>2986</v>
      </c>
      <c r="P6418" t="s">
        <v>2986</v>
      </c>
      <c r="Q6418">
        <v>0</v>
      </c>
      <c r="R6418" t="s">
        <v>2959</v>
      </c>
    </row>
    <row r="6419" spans="1:18" x14ac:dyDescent="0.25">
      <c r="A6419">
        <v>15767804</v>
      </c>
      <c r="B6419" t="s">
        <v>529</v>
      </c>
      <c r="C6419">
        <v>729</v>
      </c>
      <c r="D6419" t="str" cm="1">
        <f t="array" ref="D6419">_xlfn.IFS(C6419&lt;580,"Poor",C6419&lt;670,"Fair",C6419&lt;740,"Good",C6419&lt;800,"Very Good",C6419&gt;=800,"Excellent")</f>
        <v>Good</v>
      </c>
      <c r="E6419" t="s">
        <v>12</v>
      </c>
      <c r="F6419" t="s">
        <v>22</v>
      </c>
      <c r="G6419">
        <v>44</v>
      </c>
      <c r="H6419" s="3" t="str" cm="1">
        <f t="array" ref="H6419">_xlfn.IFS(G6419&lt;25,"18-24",G6419&lt;35,"25-34",G6419&lt;45,"35-44",G6419&lt;55,"45-54",G6419&lt;65,"55-64",G6419&gt;=65,"65+")</f>
        <v>35-44</v>
      </c>
      <c r="I6419">
        <v>6</v>
      </c>
      <c r="J6419" t="str" cm="1">
        <f t="array" ref="J6419">_xlfn.IFS(I6419&lt;3,"0-2 yrs",I6419&lt;7,"3-6 yrs",I6419&gt;=7,"7+ yrs")</f>
        <v>3-6 yrs</v>
      </c>
      <c r="K6419" s="2">
        <v>151733.43</v>
      </c>
      <c r="L6419" s="1">
        <v>0</v>
      </c>
      <c r="M6419" s="1" t="s">
        <v>2984</v>
      </c>
      <c r="N6419">
        <v>2</v>
      </c>
      <c r="O6419" t="s">
        <v>2986</v>
      </c>
      <c r="P6419" t="s">
        <v>2986</v>
      </c>
      <c r="Q6419">
        <v>0</v>
      </c>
      <c r="R6419" t="s">
        <v>2959</v>
      </c>
    </row>
    <row r="6420" spans="1:18" x14ac:dyDescent="0.25">
      <c r="A6420">
        <v>15718039</v>
      </c>
      <c r="B6420" t="s">
        <v>1082</v>
      </c>
      <c r="C6420">
        <v>606</v>
      </c>
      <c r="D6420" t="str" cm="1">
        <f t="array" ref="D6420">_xlfn.IFS(C6420&lt;580,"Poor",C6420&lt;670,"Fair",C6420&lt;740,"Good",C6420&lt;800,"Very Good",C6420&gt;=800,"Excellent")</f>
        <v>Fair</v>
      </c>
      <c r="E6420" t="s">
        <v>25</v>
      </c>
      <c r="F6420" t="s">
        <v>13</v>
      </c>
      <c r="G6420">
        <v>47</v>
      </c>
      <c r="H6420" s="3" t="str" cm="1">
        <f t="array" ref="H6420">_xlfn.IFS(G6420&lt;25,"18-24",G6420&lt;35,"25-34",G6420&lt;45,"35-44",G6420&lt;55,"45-54",G6420&lt;65,"55-64",G6420&gt;=65,"65+")</f>
        <v>45-54</v>
      </c>
      <c r="I6420">
        <v>0</v>
      </c>
      <c r="J6420" t="str" cm="1">
        <f t="array" ref="J6420">_xlfn.IFS(I6420&lt;3,"0-2 yrs",I6420&lt;7,"3-6 yrs",I6420&gt;=7,"7+ yrs")</f>
        <v>0-2 yrs</v>
      </c>
      <c r="K6420" s="2">
        <v>53784.22</v>
      </c>
      <c r="L6420" s="1">
        <v>137138.20000000001</v>
      </c>
      <c r="M6420" s="1" t="s">
        <v>2971</v>
      </c>
      <c r="N6420">
        <v>2</v>
      </c>
      <c r="O6420" t="s">
        <v>14</v>
      </c>
      <c r="P6420" t="s">
        <v>14</v>
      </c>
      <c r="Q6420">
        <v>0</v>
      </c>
      <c r="R6420" t="s">
        <v>2959</v>
      </c>
    </row>
    <row r="6421" spans="1:18" x14ac:dyDescent="0.25">
      <c r="A6421">
        <v>15579994</v>
      </c>
      <c r="B6421" t="s">
        <v>607</v>
      </c>
      <c r="C6421">
        <v>616</v>
      </c>
      <c r="D6421" t="str" cm="1">
        <f t="array" ref="D6421">_xlfn.IFS(C6421&lt;580,"Poor",C6421&lt;670,"Fair",C6421&lt;740,"Good",C6421&lt;800,"Very Good",C6421&gt;=800,"Excellent")</f>
        <v>Fair</v>
      </c>
      <c r="E6421" t="s">
        <v>12</v>
      </c>
      <c r="F6421" t="s">
        <v>22</v>
      </c>
      <c r="G6421">
        <v>23</v>
      </c>
      <c r="H6421" s="3" t="str" cm="1">
        <f t="array" ref="H6421">_xlfn.IFS(G6421&lt;25,"18-24",G6421&lt;35,"25-34",G6421&lt;45,"35-44",G6421&lt;55,"45-54",G6421&lt;65,"55-64",G6421&gt;=65,"65+")</f>
        <v>18-24</v>
      </c>
      <c r="I6421">
        <v>8</v>
      </c>
      <c r="J6421" t="str" cm="1">
        <f t="array" ref="J6421">_xlfn.IFS(I6421&lt;3,"0-2 yrs",I6421&lt;7,"3-6 yrs",I6421&gt;=7,"7+ yrs")</f>
        <v>7+ yrs</v>
      </c>
      <c r="K6421" s="2">
        <v>62733.05</v>
      </c>
      <c r="L6421" s="1">
        <v>73112.95</v>
      </c>
      <c r="M6421" s="1" t="s">
        <v>2972</v>
      </c>
      <c r="N6421">
        <v>1</v>
      </c>
      <c r="O6421" t="s">
        <v>14</v>
      </c>
      <c r="P6421" t="s">
        <v>14</v>
      </c>
      <c r="Q6421">
        <v>0</v>
      </c>
      <c r="R6421" t="s">
        <v>2959</v>
      </c>
    </row>
    <row r="6422" spans="1:18" x14ac:dyDescent="0.25">
      <c r="A6422">
        <v>15595037</v>
      </c>
      <c r="B6422" t="s">
        <v>89</v>
      </c>
      <c r="C6422">
        <v>772</v>
      </c>
      <c r="D6422" t="str" cm="1">
        <f t="array" ref="D6422">_xlfn.IFS(C6422&lt;580,"Poor",C6422&lt;670,"Fair",C6422&lt;740,"Good",C6422&lt;800,"Very Good",C6422&gt;=800,"Excellent")</f>
        <v>Very Good</v>
      </c>
      <c r="E6422" t="s">
        <v>12</v>
      </c>
      <c r="F6422" t="s">
        <v>22</v>
      </c>
      <c r="G6422">
        <v>47</v>
      </c>
      <c r="H6422" s="3" t="str" cm="1">
        <f t="array" ref="H6422">_xlfn.IFS(G6422&lt;25,"18-24",G6422&lt;35,"25-34",G6422&lt;45,"35-44",G6422&lt;55,"45-54",G6422&lt;65,"55-64",G6422&gt;=65,"65+")</f>
        <v>45-54</v>
      </c>
      <c r="I6422">
        <v>9</v>
      </c>
      <c r="J6422" t="str" cm="1">
        <f t="array" ref="J6422">_xlfn.IFS(I6422&lt;3,"0-2 yrs",I6422&lt;7,"3-6 yrs",I6422&gt;=7,"7+ yrs")</f>
        <v>7+ yrs</v>
      </c>
      <c r="K6422" s="2">
        <v>17671.78</v>
      </c>
      <c r="L6422" s="1">
        <v>152347.01</v>
      </c>
      <c r="M6422" s="1" t="s">
        <v>2983</v>
      </c>
      <c r="N6422">
        <v>1</v>
      </c>
      <c r="O6422" t="s">
        <v>14</v>
      </c>
      <c r="P6422" t="s">
        <v>14</v>
      </c>
      <c r="Q6422">
        <v>0</v>
      </c>
      <c r="R6422" t="s">
        <v>2959</v>
      </c>
    </row>
    <row r="6423" spans="1:18" x14ac:dyDescent="0.25">
      <c r="A6423">
        <v>15600720</v>
      </c>
      <c r="B6423" t="s">
        <v>697</v>
      </c>
      <c r="C6423">
        <v>652</v>
      </c>
      <c r="D6423" t="str" cm="1">
        <f t="array" ref="D6423">_xlfn.IFS(C6423&lt;580,"Poor",C6423&lt;670,"Fair",C6423&lt;740,"Good",C6423&lt;800,"Very Good",C6423&gt;=800,"Excellent")</f>
        <v>Fair</v>
      </c>
      <c r="E6423" t="s">
        <v>16</v>
      </c>
      <c r="F6423" t="s">
        <v>22</v>
      </c>
      <c r="G6423">
        <v>41</v>
      </c>
      <c r="H6423" s="3" t="str" cm="1">
        <f t="array" ref="H6423">_xlfn.IFS(G6423&lt;25,"18-24",G6423&lt;35,"25-34",G6423&lt;45,"35-44",G6423&lt;55,"45-54",G6423&lt;65,"55-64",G6423&gt;=65,"65+")</f>
        <v>35-44</v>
      </c>
      <c r="I6423">
        <v>8</v>
      </c>
      <c r="J6423" t="str" cm="1">
        <f t="array" ref="J6423">_xlfn.IFS(I6423&lt;3,"0-2 yrs",I6423&lt;7,"3-6 yrs",I6423&gt;=7,"7+ yrs")</f>
        <v>7+ yrs</v>
      </c>
      <c r="K6423" s="2">
        <v>188905.43</v>
      </c>
      <c r="L6423" s="1">
        <v>115144.68</v>
      </c>
      <c r="M6423" s="1" t="s">
        <v>2971</v>
      </c>
      <c r="N6423">
        <v>1</v>
      </c>
      <c r="O6423" t="s">
        <v>2986</v>
      </c>
      <c r="P6423" t="s">
        <v>2986</v>
      </c>
      <c r="Q6423">
        <v>0</v>
      </c>
      <c r="R6423" t="s">
        <v>2959</v>
      </c>
    </row>
    <row r="6424" spans="1:18" x14ac:dyDescent="0.25">
      <c r="A6424">
        <v>15782608</v>
      </c>
      <c r="B6424" t="s">
        <v>276</v>
      </c>
      <c r="C6424">
        <v>743</v>
      </c>
      <c r="D6424" t="str" cm="1">
        <f t="array" ref="D6424">_xlfn.IFS(C6424&lt;580,"Poor",C6424&lt;670,"Fair",C6424&lt;740,"Good",C6424&lt;800,"Very Good",C6424&gt;=800,"Excellent")</f>
        <v>Very Good</v>
      </c>
      <c r="E6424" t="s">
        <v>12</v>
      </c>
      <c r="F6424" t="s">
        <v>22</v>
      </c>
      <c r="G6424">
        <v>43</v>
      </c>
      <c r="H6424" s="3" t="str" cm="1">
        <f t="array" ref="H6424">_xlfn.IFS(G6424&lt;25,"18-24",G6424&lt;35,"25-34",G6424&lt;45,"35-44",G6424&lt;55,"45-54",G6424&lt;65,"55-64",G6424&gt;=65,"65+")</f>
        <v>35-44</v>
      </c>
      <c r="I6424">
        <v>5</v>
      </c>
      <c r="J6424" t="str" cm="1">
        <f t="array" ref="J6424">_xlfn.IFS(I6424&lt;3,"0-2 yrs",I6424&lt;7,"3-6 yrs",I6424&gt;=7,"7+ yrs")</f>
        <v>3-6 yrs</v>
      </c>
      <c r="K6424" s="2">
        <v>113079.19</v>
      </c>
      <c r="L6424" s="1">
        <v>0</v>
      </c>
      <c r="M6424" s="1" t="s">
        <v>2984</v>
      </c>
      <c r="N6424">
        <v>2</v>
      </c>
      <c r="O6424" t="s">
        <v>2986</v>
      </c>
      <c r="P6424" t="s">
        <v>2986</v>
      </c>
      <c r="Q6424">
        <v>1</v>
      </c>
      <c r="R6424" t="s">
        <v>2957</v>
      </c>
    </row>
    <row r="6425" spans="1:18" x14ac:dyDescent="0.25">
      <c r="A6425">
        <v>15566894</v>
      </c>
      <c r="B6425" t="s">
        <v>483</v>
      </c>
      <c r="C6425">
        <v>793</v>
      </c>
      <c r="D6425" t="str" cm="1">
        <f t="array" ref="D6425">_xlfn.IFS(C6425&lt;580,"Poor",C6425&lt;670,"Fair",C6425&lt;740,"Good",C6425&lt;800,"Very Good",C6425&gt;=800,"Excellent")</f>
        <v>Very Good</v>
      </c>
      <c r="E6425" t="s">
        <v>12</v>
      </c>
      <c r="F6425" t="s">
        <v>22</v>
      </c>
      <c r="G6425">
        <v>39</v>
      </c>
      <c r="H6425" s="3" t="str" cm="1">
        <f t="array" ref="H6425">_xlfn.IFS(G6425&lt;25,"18-24",G6425&lt;35,"25-34",G6425&lt;45,"35-44",G6425&lt;55,"45-54",G6425&lt;65,"55-64",G6425&gt;=65,"65+")</f>
        <v>35-44</v>
      </c>
      <c r="I6425">
        <v>3</v>
      </c>
      <c r="J6425" t="str" cm="1">
        <f t="array" ref="J6425">_xlfn.IFS(I6425&lt;3,"0-2 yrs",I6425&lt;7,"3-6 yrs",I6425&gt;=7,"7+ yrs")</f>
        <v>3-6 yrs</v>
      </c>
      <c r="K6425" s="2">
        <v>83997.79</v>
      </c>
      <c r="L6425" s="1">
        <v>137817.51999999999</v>
      </c>
      <c r="M6425" s="1" t="s">
        <v>2971</v>
      </c>
      <c r="N6425">
        <v>1</v>
      </c>
      <c r="O6425" t="s">
        <v>2986</v>
      </c>
      <c r="P6425" t="s">
        <v>2986</v>
      </c>
      <c r="Q6425">
        <v>0</v>
      </c>
      <c r="R6425" t="s">
        <v>2959</v>
      </c>
    </row>
    <row r="6426" spans="1:18" x14ac:dyDescent="0.25">
      <c r="A6426">
        <v>15749123</v>
      </c>
      <c r="B6426" t="s">
        <v>2351</v>
      </c>
      <c r="C6426">
        <v>743</v>
      </c>
      <c r="D6426" t="str" cm="1">
        <f t="array" ref="D6426">_xlfn.IFS(C6426&lt;580,"Poor",C6426&lt;670,"Fair",C6426&lt;740,"Good",C6426&lt;800,"Very Good",C6426&gt;=800,"Excellent")</f>
        <v>Very Good</v>
      </c>
      <c r="E6426" t="s">
        <v>16</v>
      </c>
      <c r="F6426" t="s">
        <v>22</v>
      </c>
      <c r="G6426">
        <v>45</v>
      </c>
      <c r="H6426" s="3" t="str" cm="1">
        <f t="array" ref="H6426">_xlfn.IFS(G6426&lt;25,"18-24",G6426&lt;35,"25-34",G6426&lt;45,"35-44",G6426&lt;55,"45-54",G6426&lt;65,"55-64",G6426&gt;=65,"65+")</f>
        <v>45-54</v>
      </c>
      <c r="I6426">
        <v>7</v>
      </c>
      <c r="J6426" t="str" cm="1">
        <f t="array" ref="J6426">_xlfn.IFS(I6426&lt;3,"0-2 yrs",I6426&lt;7,"3-6 yrs",I6426&gt;=7,"7+ yrs")</f>
        <v>7+ yrs</v>
      </c>
      <c r="K6426" s="2">
        <v>125424.42</v>
      </c>
      <c r="L6426" s="1">
        <v>157332.26</v>
      </c>
      <c r="M6426" s="1" t="s">
        <v>2983</v>
      </c>
      <c r="N6426">
        <v>1</v>
      </c>
      <c r="O6426" t="s">
        <v>2986</v>
      </c>
      <c r="P6426" t="s">
        <v>2986</v>
      </c>
      <c r="Q6426">
        <v>0</v>
      </c>
      <c r="R6426" t="s">
        <v>2959</v>
      </c>
    </row>
    <row r="6427" spans="1:18" x14ac:dyDescent="0.25">
      <c r="A6427">
        <v>15668943</v>
      </c>
      <c r="B6427" t="s">
        <v>35</v>
      </c>
      <c r="C6427">
        <v>746</v>
      </c>
      <c r="D6427" t="str" cm="1">
        <f t="array" ref="D6427">_xlfn.IFS(C6427&lt;580,"Poor",C6427&lt;670,"Fair",C6427&lt;740,"Good",C6427&lt;800,"Very Good",C6427&gt;=800,"Excellent")</f>
        <v>Very Good</v>
      </c>
      <c r="E6427" t="s">
        <v>12</v>
      </c>
      <c r="F6427" t="s">
        <v>22</v>
      </c>
      <c r="G6427">
        <v>37</v>
      </c>
      <c r="H6427" s="3" t="str" cm="1">
        <f t="array" ref="H6427">_xlfn.IFS(G6427&lt;25,"18-24",G6427&lt;35,"25-34",G6427&lt;45,"35-44",G6427&lt;55,"45-54",G6427&lt;65,"55-64",G6427&gt;=65,"65+")</f>
        <v>35-44</v>
      </c>
      <c r="I6427">
        <v>2</v>
      </c>
      <c r="J6427" t="str" cm="1">
        <f t="array" ref="J6427">_xlfn.IFS(I6427&lt;3,"0-2 yrs",I6427&lt;7,"3-6 yrs",I6427&gt;=7,"7+ yrs")</f>
        <v>0-2 yrs</v>
      </c>
      <c r="K6427" s="2">
        <v>143194.04999999999</v>
      </c>
      <c r="L6427" s="1">
        <v>0</v>
      </c>
      <c r="M6427" s="1" t="s">
        <v>2984</v>
      </c>
      <c r="N6427">
        <v>2</v>
      </c>
      <c r="O6427" t="s">
        <v>2986</v>
      </c>
      <c r="P6427" t="s">
        <v>2986</v>
      </c>
      <c r="Q6427">
        <v>0</v>
      </c>
      <c r="R6427" t="s">
        <v>2959</v>
      </c>
    </row>
    <row r="6428" spans="1:18" x14ac:dyDescent="0.25">
      <c r="A6428">
        <v>15577423</v>
      </c>
      <c r="B6428" t="s">
        <v>2352</v>
      </c>
      <c r="C6428">
        <v>627</v>
      </c>
      <c r="D6428" t="str" cm="1">
        <f t="array" ref="D6428">_xlfn.IFS(C6428&lt;580,"Poor",C6428&lt;670,"Fair",C6428&lt;740,"Good",C6428&lt;800,"Very Good",C6428&gt;=800,"Excellent")</f>
        <v>Fair</v>
      </c>
      <c r="E6428" t="s">
        <v>25</v>
      </c>
      <c r="F6428" t="s">
        <v>13</v>
      </c>
      <c r="G6428">
        <v>39</v>
      </c>
      <c r="H6428" s="3" t="str" cm="1">
        <f t="array" ref="H6428">_xlfn.IFS(G6428&lt;25,"18-24",G6428&lt;35,"25-34",G6428&lt;45,"35-44",G6428&lt;55,"45-54",G6428&lt;65,"55-64",G6428&gt;=65,"65+")</f>
        <v>35-44</v>
      </c>
      <c r="I6428">
        <v>5</v>
      </c>
      <c r="J6428" t="str" cm="1">
        <f t="array" ref="J6428">_xlfn.IFS(I6428&lt;3,"0-2 yrs",I6428&lt;7,"3-6 yrs",I6428&gt;=7,"7+ yrs")</f>
        <v>3-6 yrs</v>
      </c>
      <c r="K6428" s="2">
        <v>93132.61</v>
      </c>
      <c r="L6428" s="1">
        <v>124586.93</v>
      </c>
      <c r="M6428" s="1" t="s">
        <v>2971</v>
      </c>
      <c r="N6428">
        <v>1</v>
      </c>
      <c r="O6428" t="s">
        <v>2986</v>
      </c>
      <c r="P6428" t="s">
        <v>2986</v>
      </c>
      <c r="Q6428">
        <v>1</v>
      </c>
      <c r="R6428" t="s">
        <v>2957</v>
      </c>
    </row>
    <row r="6429" spans="1:18" x14ac:dyDescent="0.25">
      <c r="A6429">
        <v>15623102</v>
      </c>
      <c r="B6429" t="s">
        <v>1930</v>
      </c>
      <c r="C6429">
        <v>713</v>
      </c>
      <c r="D6429" t="str" cm="1">
        <f t="array" ref="D6429">_xlfn.IFS(C6429&lt;580,"Poor",C6429&lt;670,"Fair",C6429&lt;740,"Good",C6429&lt;800,"Very Good",C6429&gt;=800,"Excellent")</f>
        <v>Good</v>
      </c>
      <c r="E6429" t="s">
        <v>16</v>
      </c>
      <c r="F6429" t="s">
        <v>22</v>
      </c>
      <c r="G6429">
        <v>38</v>
      </c>
      <c r="H6429" s="3" t="str" cm="1">
        <f t="array" ref="H6429">_xlfn.IFS(G6429&lt;25,"18-24",G6429&lt;35,"25-34",G6429&lt;45,"35-44",G6429&lt;55,"45-54",G6429&lt;65,"55-64",G6429&gt;=65,"65+")</f>
        <v>35-44</v>
      </c>
      <c r="I6429">
        <v>6</v>
      </c>
      <c r="J6429" t="str" cm="1">
        <f t="array" ref="J6429">_xlfn.IFS(I6429&lt;3,"0-2 yrs",I6429&lt;7,"3-6 yrs",I6429&gt;=7,"7+ yrs")</f>
        <v>3-6 yrs</v>
      </c>
      <c r="K6429" s="2">
        <v>76038.38</v>
      </c>
      <c r="L6429" s="1">
        <v>116980.78</v>
      </c>
      <c r="M6429" s="1" t="s">
        <v>2971</v>
      </c>
      <c r="N6429">
        <v>2</v>
      </c>
      <c r="O6429" t="s">
        <v>14</v>
      </c>
      <c r="P6429" t="s">
        <v>14</v>
      </c>
      <c r="Q6429">
        <v>0</v>
      </c>
      <c r="R6429" t="s">
        <v>2959</v>
      </c>
    </row>
    <row r="6430" spans="1:18" x14ac:dyDescent="0.25">
      <c r="A6430">
        <v>15728012</v>
      </c>
      <c r="B6430" t="s">
        <v>2353</v>
      </c>
      <c r="C6430">
        <v>678</v>
      </c>
      <c r="D6430" t="str" cm="1">
        <f t="array" ref="D6430">_xlfn.IFS(C6430&lt;580,"Poor",C6430&lt;670,"Fair",C6430&lt;740,"Good",C6430&lt;800,"Very Good",C6430&gt;=800,"Excellent")</f>
        <v>Good</v>
      </c>
      <c r="E6430" t="s">
        <v>16</v>
      </c>
      <c r="F6430" t="s">
        <v>13</v>
      </c>
      <c r="G6430">
        <v>40</v>
      </c>
      <c r="H6430" s="3" t="str" cm="1">
        <f t="array" ref="H6430">_xlfn.IFS(G6430&lt;25,"18-24",G6430&lt;35,"25-34",G6430&lt;45,"35-44",G6430&lt;55,"45-54",G6430&lt;65,"55-64",G6430&gt;=65,"65+")</f>
        <v>35-44</v>
      </c>
      <c r="I6430">
        <v>3</v>
      </c>
      <c r="J6430" t="str" cm="1">
        <f t="array" ref="J6430">_xlfn.IFS(I6430&lt;3,"0-2 yrs",I6430&lt;7,"3-6 yrs",I6430&gt;=7,"7+ yrs")</f>
        <v>3-6 yrs</v>
      </c>
      <c r="K6430" s="2">
        <v>168658.3</v>
      </c>
      <c r="L6430" s="1">
        <v>128398.38</v>
      </c>
      <c r="M6430" s="1" t="s">
        <v>2971</v>
      </c>
      <c r="N6430">
        <v>1</v>
      </c>
      <c r="O6430" t="s">
        <v>2986</v>
      </c>
      <c r="P6430" t="s">
        <v>2986</v>
      </c>
      <c r="Q6430">
        <v>0</v>
      </c>
      <c r="R6430" t="s">
        <v>2959</v>
      </c>
    </row>
    <row r="6431" spans="1:18" x14ac:dyDescent="0.25">
      <c r="A6431">
        <v>15683363</v>
      </c>
      <c r="B6431" t="s">
        <v>1520</v>
      </c>
      <c r="C6431">
        <v>540</v>
      </c>
      <c r="D6431" t="str" cm="1">
        <f t="array" ref="D6431">_xlfn.IFS(C6431&lt;580,"Poor",C6431&lt;670,"Fair",C6431&lt;740,"Good",C6431&lt;800,"Very Good",C6431&gt;=800,"Excellent")</f>
        <v>Poor</v>
      </c>
      <c r="E6431" t="s">
        <v>16</v>
      </c>
      <c r="F6431" t="s">
        <v>22</v>
      </c>
      <c r="G6431">
        <v>39</v>
      </c>
      <c r="H6431" s="3" t="str" cm="1">
        <f t="array" ref="H6431">_xlfn.IFS(G6431&lt;25,"18-24",G6431&lt;35,"25-34",G6431&lt;45,"35-44",G6431&lt;55,"45-54",G6431&lt;65,"55-64",G6431&gt;=65,"65+")</f>
        <v>35-44</v>
      </c>
      <c r="I6431">
        <v>1</v>
      </c>
      <c r="J6431" t="str" cm="1">
        <f t="array" ref="J6431">_xlfn.IFS(I6431&lt;3,"0-2 yrs",I6431&lt;7,"3-6 yrs",I6431&gt;=7,"7+ yrs")</f>
        <v>0-2 yrs</v>
      </c>
      <c r="K6431" s="2">
        <v>108419.41</v>
      </c>
      <c r="L6431" s="1">
        <v>0</v>
      </c>
      <c r="M6431" s="1" t="s">
        <v>2984</v>
      </c>
      <c r="N6431">
        <v>1</v>
      </c>
      <c r="O6431" t="s">
        <v>14</v>
      </c>
      <c r="P6431" t="s">
        <v>14</v>
      </c>
      <c r="Q6431">
        <v>0</v>
      </c>
      <c r="R6431" t="s">
        <v>2959</v>
      </c>
    </row>
    <row r="6432" spans="1:18" x14ac:dyDescent="0.25">
      <c r="A6432">
        <v>15699335</v>
      </c>
      <c r="B6432" t="s">
        <v>653</v>
      </c>
      <c r="C6432">
        <v>615</v>
      </c>
      <c r="D6432" t="str" cm="1">
        <f t="array" ref="D6432">_xlfn.IFS(C6432&lt;580,"Poor",C6432&lt;670,"Fair",C6432&lt;740,"Good",C6432&lt;800,"Very Good",C6432&gt;=800,"Excellent")</f>
        <v>Fair</v>
      </c>
      <c r="E6432" t="s">
        <v>25</v>
      </c>
      <c r="F6432" t="s">
        <v>13</v>
      </c>
      <c r="G6432">
        <v>33</v>
      </c>
      <c r="H6432" s="3" t="str" cm="1">
        <f t="array" ref="H6432">_xlfn.IFS(G6432&lt;25,"18-24",G6432&lt;35,"25-34",G6432&lt;45,"35-44",G6432&lt;55,"45-54",G6432&lt;65,"55-64",G6432&gt;=65,"65+")</f>
        <v>25-34</v>
      </c>
      <c r="I6432">
        <v>3</v>
      </c>
      <c r="J6432" t="str" cm="1">
        <f t="array" ref="J6432">_xlfn.IFS(I6432&lt;3,"0-2 yrs",I6432&lt;7,"3-6 yrs",I6432&gt;=7,"7+ yrs")</f>
        <v>3-6 yrs</v>
      </c>
      <c r="K6432" s="2">
        <v>171657.57</v>
      </c>
      <c r="L6432" s="1">
        <v>137657.25</v>
      </c>
      <c r="M6432" s="1" t="s">
        <v>2971</v>
      </c>
      <c r="N6432">
        <v>2</v>
      </c>
      <c r="O6432" t="s">
        <v>14</v>
      </c>
      <c r="P6432" t="s">
        <v>14</v>
      </c>
      <c r="Q6432">
        <v>0</v>
      </c>
      <c r="R6432" t="s">
        <v>2959</v>
      </c>
    </row>
    <row r="6433" spans="1:18" x14ac:dyDescent="0.25">
      <c r="A6433">
        <v>15574369</v>
      </c>
      <c r="B6433" t="s">
        <v>61</v>
      </c>
      <c r="C6433">
        <v>415</v>
      </c>
      <c r="D6433" t="str" cm="1">
        <f t="array" ref="D6433">_xlfn.IFS(C6433&lt;580,"Poor",C6433&lt;670,"Fair",C6433&lt;740,"Good",C6433&lt;800,"Very Good",C6433&gt;=800,"Excellent")</f>
        <v>Poor</v>
      </c>
      <c r="E6433" t="s">
        <v>16</v>
      </c>
      <c r="F6433" t="s">
        <v>22</v>
      </c>
      <c r="G6433">
        <v>53</v>
      </c>
      <c r="H6433" s="3" t="str" cm="1">
        <f t="array" ref="H6433">_xlfn.IFS(G6433&lt;25,"18-24",G6433&lt;35,"25-34",G6433&lt;45,"35-44",G6433&lt;55,"45-54",G6433&lt;65,"55-64",G6433&gt;=65,"65+")</f>
        <v>45-54</v>
      </c>
      <c r="I6433">
        <v>5</v>
      </c>
      <c r="J6433" t="str" cm="1">
        <f t="array" ref="J6433">_xlfn.IFS(I6433&lt;3,"0-2 yrs",I6433&lt;7,"3-6 yrs",I6433&gt;=7,"7+ yrs")</f>
        <v>3-6 yrs</v>
      </c>
      <c r="K6433" s="2">
        <v>22357.25</v>
      </c>
      <c r="L6433" s="1">
        <v>167259.44</v>
      </c>
      <c r="M6433" s="1" t="s">
        <v>2983</v>
      </c>
      <c r="N6433">
        <v>1</v>
      </c>
      <c r="O6433" t="s">
        <v>14</v>
      </c>
      <c r="P6433" t="s">
        <v>14</v>
      </c>
      <c r="Q6433">
        <v>0</v>
      </c>
      <c r="R6433" t="s">
        <v>2959</v>
      </c>
    </row>
    <row r="6434" spans="1:18" x14ac:dyDescent="0.25">
      <c r="A6434">
        <v>15703167</v>
      </c>
      <c r="B6434" t="s">
        <v>2354</v>
      </c>
      <c r="C6434">
        <v>628</v>
      </c>
      <c r="D6434" t="str" cm="1">
        <f t="array" ref="D6434">_xlfn.IFS(C6434&lt;580,"Poor",C6434&lt;670,"Fair",C6434&lt;740,"Good",C6434&lt;800,"Very Good",C6434&gt;=800,"Excellent")</f>
        <v>Fair</v>
      </c>
      <c r="E6434" t="s">
        <v>12</v>
      </c>
      <c r="F6434" t="s">
        <v>13</v>
      </c>
      <c r="G6434">
        <v>45</v>
      </c>
      <c r="H6434" s="3" t="str" cm="1">
        <f t="array" ref="H6434">_xlfn.IFS(G6434&lt;25,"18-24",G6434&lt;35,"25-34",G6434&lt;45,"35-44",G6434&lt;55,"45-54",G6434&lt;65,"55-64",G6434&gt;=65,"65+")</f>
        <v>45-54</v>
      </c>
      <c r="I6434">
        <v>8</v>
      </c>
      <c r="J6434" t="str" cm="1">
        <f t="array" ref="J6434">_xlfn.IFS(I6434&lt;3,"0-2 yrs",I6434&lt;7,"3-6 yrs",I6434&gt;=7,"7+ yrs")</f>
        <v>7+ yrs</v>
      </c>
      <c r="K6434" s="2">
        <v>193903.06</v>
      </c>
      <c r="L6434" s="1">
        <v>0</v>
      </c>
      <c r="M6434" s="1" t="s">
        <v>2984</v>
      </c>
      <c r="N6434">
        <v>2</v>
      </c>
      <c r="O6434" t="s">
        <v>2986</v>
      </c>
      <c r="P6434" t="s">
        <v>2986</v>
      </c>
      <c r="Q6434">
        <v>0</v>
      </c>
      <c r="R6434" t="s">
        <v>2959</v>
      </c>
    </row>
    <row r="6435" spans="1:18" x14ac:dyDescent="0.25">
      <c r="A6435">
        <v>15754874</v>
      </c>
      <c r="B6435" t="s">
        <v>1377</v>
      </c>
      <c r="C6435">
        <v>700</v>
      </c>
      <c r="D6435" t="str" cm="1">
        <f t="array" ref="D6435">_xlfn.IFS(C6435&lt;580,"Poor",C6435&lt;670,"Fair",C6435&lt;740,"Good",C6435&lt;800,"Very Good",C6435&gt;=800,"Excellent")</f>
        <v>Good</v>
      </c>
      <c r="E6435" t="s">
        <v>12</v>
      </c>
      <c r="F6435" t="s">
        <v>22</v>
      </c>
      <c r="G6435">
        <v>26</v>
      </c>
      <c r="H6435" s="3" t="str" cm="1">
        <f t="array" ref="H6435">_xlfn.IFS(G6435&lt;25,"18-24",G6435&lt;35,"25-34",G6435&lt;45,"35-44",G6435&lt;55,"45-54",G6435&lt;65,"55-64",G6435&gt;=65,"65+")</f>
        <v>25-34</v>
      </c>
      <c r="I6435">
        <v>4</v>
      </c>
      <c r="J6435" t="str" cm="1">
        <f t="array" ref="J6435">_xlfn.IFS(I6435&lt;3,"0-2 yrs",I6435&lt;7,"3-6 yrs",I6435&gt;=7,"7+ yrs")</f>
        <v>3-6 yrs</v>
      </c>
      <c r="K6435" s="2">
        <v>141926.43</v>
      </c>
      <c r="L6435" s="1">
        <v>119009.57</v>
      </c>
      <c r="M6435" s="1" t="s">
        <v>2971</v>
      </c>
      <c r="N6435">
        <v>1</v>
      </c>
      <c r="O6435" t="s">
        <v>2986</v>
      </c>
      <c r="P6435" t="s">
        <v>2986</v>
      </c>
      <c r="Q6435">
        <v>0</v>
      </c>
      <c r="R6435" t="s">
        <v>2959</v>
      </c>
    </row>
    <row r="6436" spans="1:18" x14ac:dyDescent="0.25">
      <c r="A6436">
        <v>15723216</v>
      </c>
      <c r="B6436" t="s">
        <v>350</v>
      </c>
      <c r="C6436">
        <v>623</v>
      </c>
      <c r="D6436" t="str" cm="1">
        <f t="array" ref="D6436">_xlfn.IFS(C6436&lt;580,"Poor",C6436&lt;670,"Fair",C6436&lt;740,"Good",C6436&lt;800,"Very Good",C6436&gt;=800,"Excellent")</f>
        <v>Fair</v>
      </c>
      <c r="E6436" t="s">
        <v>25</v>
      </c>
      <c r="F6436" t="s">
        <v>22</v>
      </c>
      <c r="G6436">
        <v>33</v>
      </c>
      <c r="H6436" s="3" t="str" cm="1">
        <f t="array" ref="H6436">_xlfn.IFS(G6436&lt;25,"18-24",G6436&lt;35,"25-34",G6436&lt;45,"35-44",G6436&lt;55,"45-54",G6436&lt;65,"55-64",G6436&gt;=65,"65+")</f>
        <v>25-34</v>
      </c>
      <c r="I6436">
        <v>2</v>
      </c>
      <c r="J6436" t="str" cm="1">
        <f t="array" ref="J6436">_xlfn.IFS(I6436&lt;3,"0-2 yrs",I6436&lt;7,"3-6 yrs",I6436&gt;=7,"7+ yrs")</f>
        <v>0-2 yrs</v>
      </c>
      <c r="K6436" s="2">
        <v>104079.62</v>
      </c>
      <c r="L6436" s="1">
        <v>80002.33</v>
      </c>
      <c r="M6436" s="1" t="s">
        <v>2972</v>
      </c>
      <c r="N6436">
        <v>1</v>
      </c>
      <c r="O6436" t="s">
        <v>14</v>
      </c>
      <c r="P6436" t="s">
        <v>14</v>
      </c>
      <c r="Q6436">
        <v>0</v>
      </c>
      <c r="R6436" t="s">
        <v>2959</v>
      </c>
    </row>
    <row r="6437" spans="1:18" x14ac:dyDescent="0.25">
      <c r="A6437">
        <v>15725094</v>
      </c>
      <c r="B6437" t="s">
        <v>1101</v>
      </c>
      <c r="C6437">
        <v>623</v>
      </c>
      <c r="D6437" t="str" cm="1">
        <f t="array" ref="D6437">_xlfn.IFS(C6437&lt;580,"Poor",C6437&lt;670,"Fair",C6437&lt;740,"Good",C6437&lt;800,"Very Good",C6437&gt;=800,"Excellent")</f>
        <v>Fair</v>
      </c>
      <c r="E6437" t="s">
        <v>12</v>
      </c>
      <c r="F6437" t="s">
        <v>13</v>
      </c>
      <c r="G6437">
        <v>37</v>
      </c>
      <c r="H6437" s="3" t="str" cm="1">
        <f t="array" ref="H6437">_xlfn.IFS(G6437&lt;25,"18-24",G6437&lt;35,"25-34",G6437&lt;45,"35-44",G6437&lt;55,"45-54",G6437&lt;65,"55-64",G6437&gt;=65,"65+")</f>
        <v>35-44</v>
      </c>
      <c r="I6437">
        <v>4</v>
      </c>
      <c r="J6437" t="str" cm="1">
        <f t="array" ref="J6437">_xlfn.IFS(I6437&lt;3,"0-2 yrs",I6437&lt;7,"3-6 yrs",I6437&gt;=7,"7+ yrs")</f>
        <v>3-6 yrs</v>
      </c>
      <c r="K6437" s="2">
        <v>93832.33</v>
      </c>
      <c r="L6437" s="1">
        <v>140211.88</v>
      </c>
      <c r="M6437" s="1" t="s">
        <v>2971</v>
      </c>
      <c r="N6437">
        <v>1</v>
      </c>
      <c r="O6437" t="s">
        <v>14</v>
      </c>
      <c r="P6437" t="s">
        <v>14</v>
      </c>
      <c r="Q6437">
        <v>0</v>
      </c>
      <c r="R6437" t="s">
        <v>2959</v>
      </c>
    </row>
    <row r="6438" spans="1:18" x14ac:dyDescent="0.25">
      <c r="A6438">
        <v>15647974</v>
      </c>
      <c r="B6438" t="s">
        <v>1530</v>
      </c>
      <c r="C6438">
        <v>679</v>
      </c>
      <c r="D6438" t="str" cm="1">
        <f t="array" ref="D6438">_xlfn.IFS(C6438&lt;580,"Poor",C6438&lt;670,"Fair",C6438&lt;740,"Good",C6438&lt;800,"Very Good",C6438&gt;=800,"Excellent")</f>
        <v>Good</v>
      </c>
      <c r="E6438" t="s">
        <v>12</v>
      </c>
      <c r="F6438" t="s">
        <v>13</v>
      </c>
      <c r="G6438">
        <v>44</v>
      </c>
      <c r="H6438" s="3" t="str" cm="1">
        <f t="array" ref="H6438">_xlfn.IFS(G6438&lt;25,"18-24",G6438&lt;35,"25-34",G6438&lt;45,"35-44",G6438&lt;55,"45-54",G6438&lt;65,"55-64",G6438&gt;=65,"65+")</f>
        <v>35-44</v>
      </c>
      <c r="I6438">
        <v>3</v>
      </c>
      <c r="J6438" t="str" cm="1">
        <f t="array" ref="J6438">_xlfn.IFS(I6438&lt;3,"0-2 yrs",I6438&lt;7,"3-6 yrs",I6438&gt;=7,"7+ yrs")</f>
        <v>3-6 yrs</v>
      </c>
      <c r="K6438" s="2">
        <v>1568.91</v>
      </c>
      <c r="L6438" s="1">
        <v>118742.74</v>
      </c>
      <c r="M6438" s="1" t="s">
        <v>2971</v>
      </c>
      <c r="N6438">
        <v>2</v>
      </c>
      <c r="O6438" t="s">
        <v>2986</v>
      </c>
      <c r="P6438" t="s">
        <v>2986</v>
      </c>
      <c r="Q6438">
        <v>0</v>
      </c>
      <c r="R6438" t="s">
        <v>2959</v>
      </c>
    </row>
    <row r="6439" spans="1:18" x14ac:dyDescent="0.25">
      <c r="A6439">
        <v>15583371</v>
      </c>
      <c r="B6439" t="s">
        <v>664</v>
      </c>
      <c r="C6439">
        <v>632</v>
      </c>
      <c r="D6439" t="str" cm="1">
        <f t="array" ref="D6439">_xlfn.IFS(C6439&lt;580,"Poor",C6439&lt;670,"Fair",C6439&lt;740,"Good",C6439&lt;800,"Very Good",C6439&gt;=800,"Excellent")</f>
        <v>Fair</v>
      </c>
      <c r="E6439" t="s">
        <v>16</v>
      </c>
      <c r="F6439" t="s">
        <v>22</v>
      </c>
      <c r="G6439">
        <v>37</v>
      </c>
      <c r="H6439" s="3" t="str" cm="1">
        <f t="array" ref="H6439">_xlfn.IFS(G6439&lt;25,"18-24",G6439&lt;35,"25-34",G6439&lt;45,"35-44",G6439&lt;55,"45-54",G6439&lt;65,"55-64",G6439&gt;=65,"65+")</f>
        <v>35-44</v>
      </c>
      <c r="I6439">
        <v>1</v>
      </c>
      <c r="J6439" t="str" cm="1">
        <f t="array" ref="J6439">_xlfn.IFS(I6439&lt;3,"0-2 yrs",I6439&lt;7,"3-6 yrs",I6439&gt;=7,"7+ yrs")</f>
        <v>0-2 yrs</v>
      </c>
      <c r="K6439" s="2">
        <v>60778.11</v>
      </c>
      <c r="L6439" s="1">
        <v>138207.07999999999</v>
      </c>
      <c r="M6439" s="1" t="s">
        <v>2971</v>
      </c>
      <c r="N6439">
        <v>1</v>
      </c>
      <c r="O6439" t="s">
        <v>2986</v>
      </c>
      <c r="P6439" t="s">
        <v>2986</v>
      </c>
      <c r="Q6439">
        <v>1</v>
      </c>
      <c r="R6439" t="s">
        <v>2957</v>
      </c>
    </row>
    <row r="6440" spans="1:18" x14ac:dyDescent="0.25">
      <c r="A6440">
        <v>15772559</v>
      </c>
      <c r="B6440" t="s">
        <v>2355</v>
      </c>
      <c r="C6440">
        <v>790</v>
      </c>
      <c r="D6440" t="str" cm="1">
        <f t="array" ref="D6440">_xlfn.IFS(C6440&lt;580,"Poor",C6440&lt;670,"Fair",C6440&lt;740,"Good",C6440&lt;800,"Very Good",C6440&gt;=800,"Excellent")</f>
        <v>Very Good</v>
      </c>
      <c r="E6440" t="s">
        <v>12</v>
      </c>
      <c r="F6440" t="s">
        <v>13</v>
      </c>
      <c r="G6440">
        <v>47</v>
      </c>
      <c r="H6440" s="3" t="str" cm="1">
        <f t="array" ref="H6440">_xlfn.IFS(G6440&lt;25,"18-24",G6440&lt;35,"25-34",G6440&lt;45,"35-44",G6440&lt;55,"45-54",G6440&lt;65,"55-64",G6440&gt;=65,"65+")</f>
        <v>45-54</v>
      </c>
      <c r="I6440">
        <v>10</v>
      </c>
      <c r="J6440" t="str" cm="1">
        <f t="array" ref="J6440">_xlfn.IFS(I6440&lt;3,"0-2 yrs",I6440&lt;7,"3-6 yrs",I6440&gt;=7,"7+ yrs")</f>
        <v>7+ yrs</v>
      </c>
      <c r="K6440" s="2">
        <v>16119.96</v>
      </c>
      <c r="L6440" s="1">
        <v>148636.21</v>
      </c>
      <c r="M6440" s="1" t="s">
        <v>2971</v>
      </c>
      <c r="N6440">
        <v>1</v>
      </c>
      <c r="O6440" t="s">
        <v>14</v>
      </c>
      <c r="P6440" t="s">
        <v>14</v>
      </c>
      <c r="Q6440">
        <v>1</v>
      </c>
      <c r="R6440" t="s">
        <v>2957</v>
      </c>
    </row>
    <row r="6441" spans="1:18" x14ac:dyDescent="0.25">
      <c r="A6441">
        <v>15711251</v>
      </c>
      <c r="B6441" t="s">
        <v>434</v>
      </c>
      <c r="C6441">
        <v>514</v>
      </c>
      <c r="D6441" t="str" cm="1">
        <f t="array" ref="D6441">_xlfn.IFS(C6441&lt;580,"Poor",C6441&lt;670,"Fair",C6441&lt;740,"Good",C6441&lt;800,"Very Good",C6441&gt;=800,"Excellent")</f>
        <v>Poor</v>
      </c>
      <c r="E6441" t="s">
        <v>12</v>
      </c>
      <c r="F6441" t="s">
        <v>22</v>
      </c>
      <c r="G6441">
        <v>45</v>
      </c>
      <c r="H6441" s="3" t="str" cm="1">
        <f t="array" ref="H6441">_xlfn.IFS(G6441&lt;25,"18-24",G6441&lt;35,"25-34",G6441&lt;45,"35-44",G6441&lt;55,"45-54",G6441&lt;65,"55-64",G6441&gt;=65,"65+")</f>
        <v>45-54</v>
      </c>
      <c r="I6441">
        <v>1</v>
      </c>
      <c r="J6441" t="str" cm="1">
        <f t="array" ref="J6441">_xlfn.IFS(I6441&lt;3,"0-2 yrs",I6441&lt;7,"3-6 yrs",I6441&gt;=7,"7+ yrs")</f>
        <v>0-2 yrs</v>
      </c>
      <c r="K6441" s="2">
        <v>60375.18</v>
      </c>
      <c r="L6441" s="1">
        <v>178827.79</v>
      </c>
      <c r="M6441" s="1" t="s">
        <v>2983</v>
      </c>
      <c r="N6441">
        <v>1</v>
      </c>
      <c r="O6441" t="s">
        <v>2986</v>
      </c>
      <c r="P6441" t="s">
        <v>2986</v>
      </c>
      <c r="Q6441">
        <v>0</v>
      </c>
      <c r="R6441" t="s">
        <v>2959</v>
      </c>
    </row>
    <row r="6442" spans="1:18" x14ac:dyDescent="0.25">
      <c r="A6442">
        <v>15719212</v>
      </c>
      <c r="B6442" t="s">
        <v>75</v>
      </c>
      <c r="C6442">
        <v>491</v>
      </c>
      <c r="D6442" t="str" cm="1">
        <f t="array" ref="D6442">_xlfn.IFS(C6442&lt;580,"Poor",C6442&lt;670,"Fair",C6442&lt;740,"Good",C6442&lt;800,"Very Good",C6442&gt;=800,"Excellent")</f>
        <v>Poor</v>
      </c>
      <c r="E6442" t="s">
        <v>12</v>
      </c>
      <c r="F6442" t="s">
        <v>22</v>
      </c>
      <c r="G6442">
        <v>33</v>
      </c>
      <c r="H6442" s="3" t="str" cm="1">
        <f t="array" ref="H6442">_xlfn.IFS(G6442&lt;25,"18-24",G6442&lt;35,"25-34",G6442&lt;45,"35-44",G6442&lt;55,"45-54",G6442&lt;65,"55-64",G6442&gt;=65,"65+")</f>
        <v>25-34</v>
      </c>
      <c r="I6442">
        <v>5</v>
      </c>
      <c r="J6442" t="str" cm="1">
        <f t="array" ref="J6442">_xlfn.IFS(I6442&lt;3,"0-2 yrs",I6442&lt;7,"3-6 yrs",I6442&gt;=7,"7+ yrs")</f>
        <v>3-6 yrs</v>
      </c>
      <c r="K6442" s="2">
        <v>187946.55</v>
      </c>
      <c r="L6442" s="1">
        <v>83134.3</v>
      </c>
      <c r="M6442" s="1" t="s">
        <v>2972</v>
      </c>
      <c r="N6442">
        <v>1</v>
      </c>
      <c r="O6442" t="s">
        <v>2986</v>
      </c>
      <c r="P6442" t="s">
        <v>2986</v>
      </c>
      <c r="Q6442">
        <v>0</v>
      </c>
      <c r="R6442" t="s">
        <v>2959</v>
      </c>
    </row>
    <row r="6443" spans="1:18" x14ac:dyDescent="0.25">
      <c r="A6443">
        <v>15764927</v>
      </c>
      <c r="B6443" t="s">
        <v>2032</v>
      </c>
      <c r="C6443">
        <v>753</v>
      </c>
      <c r="D6443" t="str" cm="1">
        <f t="array" ref="D6443">_xlfn.IFS(C6443&lt;580,"Poor",C6443&lt;670,"Fair",C6443&lt;740,"Good",C6443&lt;800,"Very Good",C6443&gt;=800,"Excellent")</f>
        <v>Very Good</v>
      </c>
      <c r="E6443" t="s">
        <v>12</v>
      </c>
      <c r="F6443" t="s">
        <v>22</v>
      </c>
      <c r="G6443">
        <v>92</v>
      </c>
      <c r="H6443" s="3" t="str" cm="1">
        <f t="array" ref="H6443">_xlfn.IFS(G6443&lt;25,"18-24",G6443&lt;35,"25-34",G6443&lt;45,"35-44",G6443&lt;55,"45-54",G6443&lt;65,"55-64",G6443&gt;=65,"65+")</f>
        <v>65+</v>
      </c>
      <c r="I6443">
        <v>3</v>
      </c>
      <c r="J6443" t="str" cm="1">
        <f t="array" ref="J6443">_xlfn.IFS(I6443&lt;3,"0-2 yrs",I6443&lt;7,"3-6 yrs",I6443&gt;=7,"7+ yrs")</f>
        <v>3-6 yrs</v>
      </c>
      <c r="K6443" s="2">
        <v>195563.99</v>
      </c>
      <c r="L6443" s="1">
        <v>121513.31</v>
      </c>
      <c r="M6443" s="1" t="s">
        <v>2971</v>
      </c>
      <c r="N6443">
        <v>1</v>
      </c>
      <c r="O6443" t="s">
        <v>14</v>
      </c>
      <c r="P6443" t="s">
        <v>14</v>
      </c>
      <c r="Q6443">
        <v>0</v>
      </c>
      <c r="R6443" t="s">
        <v>2959</v>
      </c>
    </row>
    <row r="6444" spans="1:18" x14ac:dyDescent="0.25">
      <c r="A6444">
        <v>15731412</v>
      </c>
      <c r="B6444" t="s">
        <v>211</v>
      </c>
      <c r="C6444">
        <v>693</v>
      </c>
      <c r="D6444" t="str" cm="1">
        <f t="array" ref="D6444">_xlfn.IFS(C6444&lt;580,"Poor",C6444&lt;670,"Fair",C6444&lt;740,"Good",C6444&lt;800,"Very Good",C6444&gt;=800,"Excellent")</f>
        <v>Good</v>
      </c>
      <c r="E6444" t="s">
        <v>25</v>
      </c>
      <c r="F6444" t="s">
        <v>13</v>
      </c>
      <c r="G6444">
        <v>37</v>
      </c>
      <c r="H6444" s="3" t="str" cm="1">
        <f t="array" ref="H6444">_xlfn.IFS(G6444&lt;25,"18-24",G6444&lt;35,"25-34",G6444&lt;45,"35-44",G6444&lt;55,"45-54",G6444&lt;65,"55-64",G6444&gt;=65,"65+")</f>
        <v>35-44</v>
      </c>
      <c r="I6444">
        <v>6</v>
      </c>
      <c r="J6444" t="str" cm="1">
        <f t="array" ref="J6444">_xlfn.IFS(I6444&lt;3,"0-2 yrs",I6444&lt;7,"3-6 yrs",I6444&gt;=7,"7+ yrs")</f>
        <v>3-6 yrs</v>
      </c>
      <c r="K6444" s="2">
        <v>38196.239999999998</v>
      </c>
      <c r="L6444" s="1">
        <v>95900.04</v>
      </c>
      <c r="M6444" s="1" t="s">
        <v>2972</v>
      </c>
      <c r="N6444">
        <v>1</v>
      </c>
      <c r="O6444" t="s">
        <v>14</v>
      </c>
      <c r="P6444" t="s">
        <v>14</v>
      </c>
      <c r="Q6444">
        <v>0</v>
      </c>
      <c r="R6444" t="s">
        <v>2959</v>
      </c>
    </row>
    <row r="6445" spans="1:18" x14ac:dyDescent="0.25">
      <c r="A6445">
        <v>15719170</v>
      </c>
      <c r="B6445" t="s">
        <v>541</v>
      </c>
      <c r="C6445">
        <v>679</v>
      </c>
      <c r="D6445" t="str" cm="1">
        <f t="array" ref="D6445">_xlfn.IFS(C6445&lt;580,"Poor",C6445&lt;670,"Fair",C6445&lt;740,"Good",C6445&lt;800,"Very Good",C6445&gt;=800,"Excellent")</f>
        <v>Good</v>
      </c>
      <c r="E6445" t="s">
        <v>12</v>
      </c>
      <c r="F6445" t="s">
        <v>13</v>
      </c>
      <c r="G6445">
        <v>30</v>
      </c>
      <c r="H6445" s="3" t="str" cm="1">
        <f t="array" ref="H6445">_xlfn.IFS(G6445&lt;25,"18-24",G6445&lt;35,"25-34",G6445&lt;45,"35-44",G6445&lt;55,"45-54",G6445&lt;65,"55-64",G6445&gt;=65,"65+")</f>
        <v>25-34</v>
      </c>
      <c r="I6445">
        <v>1</v>
      </c>
      <c r="J6445" t="str" cm="1">
        <f t="array" ref="J6445">_xlfn.IFS(I6445&lt;3,"0-2 yrs",I6445&lt;7,"3-6 yrs",I6445&gt;=7,"7+ yrs")</f>
        <v>0-2 yrs</v>
      </c>
      <c r="K6445" s="2">
        <v>179435.21</v>
      </c>
      <c r="L6445" s="1">
        <v>112543.42</v>
      </c>
      <c r="M6445" s="1" t="s">
        <v>2971</v>
      </c>
      <c r="N6445">
        <v>1</v>
      </c>
      <c r="O6445" t="s">
        <v>14</v>
      </c>
      <c r="P6445" t="s">
        <v>14</v>
      </c>
      <c r="Q6445">
        <v>0</v>
      </c>
      <c r="R6445" t="s">
        <v>2959</v>
      </c>
    </row>
    <row r="6446" spans="1:18" x14ac:dyDescent="0.25">
      <c r="A6446">
        <v>15596011</v>
      </c>
      <c r="B6446" t="s">
        <v>2356</v>
      </c>
      <c r="C6446">
        <v>529</v>
      </c>
      <c r="D6446" t="str" cm="1">
        <f t="array" ref="D6446">_xlfn.IFS(C6446&lt;580,"Poor",C6446&lt;670,"Fair",C6446&lt;740,"Good",C6446&lt;800,"Very Good",C6446&gt;=800,"Excellent")</f>
        <v>Poor</v>
      </c>
      <c r="E6446" t="s">
        <v>16</v>
      </c>
      <c r="F6446" t="s">
        <v>22</v>
      </c>
      <c r="G6446">
        <v>34</v>
      </c>
      <c r="H6446" s="3" t="str" cm="1">
        <f t="array" ref="H6446">_xlfn.IFS(G6446&lt;25,"18-24",G6446&lt;35,"25-34",G6446&lt;45,"35-44",G6446&lt;55,"45-54",G6446&lt;65,"55-64",G6446&gt;=65,"65+")</f>
        <v>25-34</v>
      </c>
      <c r="I6446">
        <v>9</v>
      </c>
      <c r="J6446" t="str" cm="1">
        <f t="array" ref="J6446">_xlfn.IFS(I6446&lt;3,"0-2 yrs",I6446&lt;7,"3-6 yrs",I6446&gt;=7,"7+ yrs")</f>
        <v>7+ yrs</v>
      </c>
      <c r="K6446" s="2">
        <v>93208.22</v>
      </c>
      <c r="L6446" s="1">
        <v>0</v>
      </c>
      <c r="M6446" s="1" t="s">
        <v>2984</v>
      </c>
      <c r="N6446">
        <v>1</v>
      </c>
      <c r="O6446" t="s">
        <v>14</v>
      </c>
      <c r="P6446" t="s">
        <v>14</v>
      </c>
      <c r="Q6446">
        <v>0</v>
      </c>
      <c r="R6446" t="s">
        <v>2959</v>
      </c>
    </row>
    <row r="6447" spans="1:18" x14ac:dyDescent="0.25">
      <c r="A6447">
        <v>15614834</v>
      </c>
      <c r="B6447" t="s">
        <v>1384</v>
      </c>
      <c r="C6447">
        <v>619</v>
      </c>
      <c r="D6447" t="str" cm="1">
        <f t="array" ref="D6447">_xlfn.IFS(C6447&lt;580,"Poor",C6447&lt;670,"Fair",C6447&lt;740,"Good",C6447&lt;800,"Very Good",C6447&gt;=800,"Excellent")</f>
        <v>Fair</v>
      </c>
      <c r="E6447" t="s">
        <v>16</v>
      </c>
      <c r="F6447" t="s">
        <v>13</v>
      </c>
      <c r="G6447">
        <v>31</v>
      </c>
      <c r="H6447" s="3" t="str" cm="1">
        <f t="array" ref="H6447">_xlfn.IFS(G6447&lt;25,"18-24",G6447&lt;35,"25-34",G6447&lt;45,"35-44",G6447&lt;55,"45-54",G6447&lt;65,"55-64",G6447&gt;=65,"65+")</f>
        <v>25-34</v>
      </c>
      <c r="I6447">
        <v>3</v>
      </c>
      <c r="J6447" t="str" cm="1">
        <f t="array" ref="J6447">_xlfn.IFS(I6447&lt;3,"0-2 yrs",I6447&lt;7,"3-6 yrs",I6447&gt;=7,"7+ yrs")</f>
        <v>3-6 yrs</v>
      </c>
      <c r="K6447" s="2">
        <v>61531.86</v>
      </c>
      <c r="L6447" s="1">
        <v>141751.82</v>
      </c>
      <c r="M6447" s="1" t="s">
        <v>2971</v>
      </c>
      <c r="N6447">
        <v>1</v>
      </c>
      <c r="O6447" t="s">
        <v>14</v>
      </c>
      <c r="P6447" t="s">
        <v>14</v>
      </c>
      <c r="Q6447">
        <v>0</v>
      </c>
      <c r="R6447" t="s">
        <v>2959</v>
      </c>
    </row>
    <row r="6448" spans="1:18" x14ac:dyDescent="0.25">
      <c r="A6448">
        <v>15600510</v>
      </c>
      <c r="B6448" t="s">
        <v>315</v>
      </c>
      <c r="C6448">
        <v>680</v>
      </c>
      <c r="D6448" t="str" cm="1">
        <f t="array" ref="D6448">_xlfn.IFS(C6448&lt;580,"Poor",C6448&lt;670,"Fair",C6448&lt;740,"Good",C6448&lt;800,"Very Good",C6448&gt;=800,"Excellent")</f>
        <v>Good</v>
      </c>
      <c r="E6448" t="s">
        <v>16</v>
      </c>
      <c r="F6448" t="s">
        <v>13</v>
      </c>
      <c r="G6448">
        <v>37</v>
      </c>
      <c r="H6448" s="3" t="str" cm="1">
        <f t="array" ref="H6448">_xlfn.IFS(G6448&lt;25,"18-24",G6448&lt;35,"25-34",G6448&lt;45,"35-44",G6448&lt;55,"45-54",G6448&lt;65,"55-64",G6448&gt;=65,"65+")</f>
        <v>35-44</v>
      </c>
      <c r="I6448">
        <v>6</v>
      </c>
      <c r="J6448" t="str" cm="1">
        <f t="array" ref="J6448">_xlfn.IFS(I6448&lt;3,"0-2 yrs",I6448&lt;7,"3-6 yrs",I6448&gt;=7,"7+ yrs")</f>
        <v>3-6 yrs</v>
      </c>
      <c r="K6448" s="2">
        <v>92826.35</v>
      </c>
      <c r="L6448" s="1">
        <v>124140.57</v>
      </c>
      <c r="M6448" s="1" t="s">
        <v>2971</v>
      </c>
      <c r="N6448">
        <v>2</v>
      </c>
      <c r="O6448" t="s">
        <v>2986</v>
      </c>
      <c r="P6448" t="s">
        <v>2986</v>
      </c>
      <c r="Q6448">
        <v>0</v>
      </c>
      <c r="R6448" t="s">
        <v>2959</v>
      </c>
    </row>
    <row r="6449" spans="1:18" x14ac:dyDescent="0.25">
      <c r="A6449">
        <v>15625706</v>
      </c>
      <c r="B6449" t="s">
        <v>319</v>
      </c>
      <c r="C6449">
        <v>693</v>
      </c>
      <c r="D6449" t="str" cm="1">
        <f t="array" ref="D6449">_xlfn.IFS(C6449&lt;580,"Poor",C6449&lt;670,"Fair",C6449&lt;740,"Good",C6449&lt;800,"Very Good",C6449&gt;=800,"Excellent")</f>
        <v>Good</v>
      </c>
      <c r="E6449" t="s">
        <v>25</v>
      </c>
      <c r="F6449" t="s">
        <v>22</v>
      </c>
      <c r="G6449">
        <v>45</v>
      </c>
      <c r="H6449" s="3" t="str" cm="1">
        <f t="array" ref="H6449">_xlfn.IFS(G6449&lt;25,"18-24",G6449&lt;35,"25-34",G6449&lt;45,"35-44",G6449&lt;55,"45-54",G6449&lt;65,"55-64",G6449&gt;=65,"65+")</f>
        <v>45-54</v>
      </c>
      <c r="I6449">
        <v>2</v>
      </c>
      <c r="J6449" t="str" cm="1">
        <f t="array" ref="J6449">_xlfn.IFS(I6449&lt;3,"0-2 yrs",I6449&lt;7,"3-6 yrs",I6449&gt;=7,"7+ yrs")</f>
        <v>0-2 yrs</v>
      </c>
      <c r="K6449" s="2">
        <v>23140.28</v>
      </c>
      <c r="L6449" s="1">
        <v>116546.59</v>
      </c>
      <c r="M6449" s="1" t="s">
        <v>2971</v>
      </c>
      <c r="N6449">
        <v>2</v>
      </c>
      <c r="O6449" t="s">
        <v>2986</v>
      </c>
      <c r="P6449" t="s">
        <v>2986</v>
      </c>
      <c r="Q6449">
        <v>1</v>
      </c>
      <c r="R6449" t="s">
        <v>2957</v>
      </c>
    </row>
    <row r="6450" spans="1:18" x14ac:dyDescent="0.25">
      <c r="A6450">
        <v>15781409</v>
      </c>
      <c r="B6450" t="s">
        <v>472</v>
      </c>
      <c r="C6450">
        <v>834</v>
      </c>
      <c r="D6450" t="str" cm="1">
        <f t="array" ref="D6450">_xlfn.IFS(C6450&lt;580,"Poor",C6450&lt;670,"Fair",C6450&lt;740,"Good",C6450&lt;800,"Very Good",C6450&gt;=800,"Excellent")</f>
        <v>Excellent</v>
      </c>
      <c r="E6450" t="s">
        <v>12</v>
      </c>
      <c r="F6450" t="s">
        <v>13</v>
      </c>
      <c r="G6450">
        <v>28</v>
      </c>
      <c r="H6450" s="3" t="str" cm="1">
        <f t="array" ref="H6450">_xlfn.IFS(G6450&lt;25,"18-24",G6450&lt;35,"25-34",G6450&lt;45,"35-44",G6450&lt;55,"45-54",G6450&lt;65,"55-64",G6450&gt;=65,"65+")</f>
        <v>25-34</v>
      </c>
      <c r="I6450">
        <v>6</v>
      </c>
      <c r="J6450" t="str" cm="1">
        <f t="array" ref="J6450">_xlfn.IFS(I6450&lt;3,"0-2 yrs",I6450&lt;7,"3-6 yrs",I6450&gt;=7,"7+ yrs")</f>
        <v>3-6 yrs</v>
      </c>
      <c r="K6450" s="2">
        <v>74287.53</v>
      </c>
      <c r="L6450" s="1">
        <v>0</v>
      </c>
      <c r="M6450" s="1" t="s">
        <v>2984</v>
      </c>
      <c r="N6450">
        <v>1</v>
      </c>
      <c r="O6450" t="s">
        <v>2986</v>
      </c>
      <c r="P6450" t="s">
        <v>2986</v>
      </c>
      <c r="Q6450">
        <v>0</v>
      </c>
      <c r="R6450" t="s">
        <v>2959</v>
      </c>
    </row>
    <row r="6451" spans="1:18" x14ac:dyDescent="0.25">
      <c r="A6451">
        <v>15722583</v>
      </c>
      <c r="B6451" t="s">
        <v>1990</v>
      </c>
      <c r="C6451">
        <v>636</v>
      </c>
      <c r="D6451" t="str" cm="1">
        <f t="array" ref="D6451">_xlfn.IFS(C6451&lt;580,"Poor",C6451&lt;670,"Fair",C6451&lt;740,"Good",C6451&lt;800,"Very Good",C6451&gt;=800,"Excellent")</f>
        <v>Fair</v>
      </c>
      <c r="E6451" t="s">
        <v>16</v>
      </c>
      <c r="F6451" t="s">
        <v>13</v>
      </c>
      <c r="G6451">
        <v>29</v>
      </c>
      <c r="H6451" s="3" t="str" cm="1">
        <f t="array" ref="H6451">_xlfn.IFS(G6451&lt;25,"18-24",G6451&lt;35,"25-34",G6451&lt;45,"35-44",G6451&lt;55,"45-54",G6451&lt;65,"55-64",G6451&gt;=65,"65+")</f>
        <v>25-34</v>
      </c>
      <c r="I6451">
        <v>6</v>
      </c>
      <c r="J6451" t="str" cm="1">
        <f t="array" ref="J6451">_xlfn.IFS(I6451&lt;3,"0-2 yrs",I6451&lt;7,"3-6 yrs",I6451&gt;=7,"7+ yrs")</f>
        <v>3-6 yrs</v>
      </c>
      <c r="K6451" s="2">
        <v>101102.39</v>
      </c>
      <c r="L6451" s="1">
        <v>157576.47</v>
      </c>
      <c r="M6451" s="1" t="s">
        <v>2983</v>
      </c>
      <c r="N6451">
        <v>2</v>
      </c>
      <c r="O6451" t="s">
        <v>14</v>
      </c>
      <c r="P6451" t="s">
        <v>14</v>
      </c>
      <c r="Q6451">
        <v>0</v>
      </c>
      <c r="R6451" t="s">
        <v>2959</v>
      </c>
    </row>
    <row r="6452" spans="1:18" x14ac:dyDescent="0.25">
      <c r="A6452">
        <v>15677243</v>
      </c>
      <c r="B6452" t="s">
        <v>671</v>
      </c>
      <c r="C6452">
        <v>538</v>
      </c>
      <c r="D6452" t="str" cm="1">
        <f t="array" ref="D6452">_xlfn.IFS(C6452&lt;580,"Poor",C6452&lt;670,"Fair",C6452&lt;740,"Good",C6452&lt;800,"Very Good",C6452&gt;=800,"Excellent")</f>
        <v>Poor</v>
      </c>
      <c r="E6452" t="s">
        <v>16</v>
      </c>
      <c r="F6452" t="s">
        <v>22</v>
      </c>
      <c r="G6452">
        <v>43</v>
      </c>
      <c r="H6452" s="3" t="str" cm="1">
        <f t="array" ref="H6452">_xlfn.IFS(G6452&lt;25,"18-24",G6452&lt;35,"25-34",G6452&lt;45,"35-44",G6452&lt;55,"45-54",G6452&lt;65,"55-64",G6452&gt;=65,"65+")</f>
        <v>35-44</v>
      </c>
      <c r="I6452">
        <v>5</v>
      </c>
      <c r="J6452" t="str" cm="1">
        <f t="array" ref="J6452">_xlfn.IFS(I6452&lt;3,"0-2 yrs",I6452&lt;7,"3-6 yrs",I6452&gt;=7,"7+ yrs")</f>
        <v>3-6 yrs</v>
      </c>
      <c r="K6452" s="2">
        <v>126933.73</v>
      </c>
      <c r="L6452" s="1">
        <v>0</v>
      </c>
      <c r="M6452" s="1" t="s">
        <v>2984</v>
      </c>
      <c r="N6452">
        <v>2</v>
      </c>
      <c r="O6452" t="s">
        <v>2986</v>
      </c>
      <c r="P6452" t="s">
        <v>2986</v>
      </c>
      <c r="Q6452">
        <v>0</v>
      </c>
      <c r="R6452" t="s">
        <v>2959</v>
      </c>
    </row>
    <row r="6453" spans="1:18" x14ac:dyDescent="0.25">
      <c r="A6453">
        <v>15815070</v>
      </c>
      <c r="B6453" t="s">
        <v>1046</v>
      </c>
      <c r="C6453">
        <v>566</v>
      </c>
      <c r="D6453" t="str" cm="1">
        <f t="array" ref="D6453">_xlfn.IFS(C6453&lt;580,"Poor",C6453&lt;670,"Fair",C6453&lt;740,"Good",C6453&lt;800,"Very Good",C6453&gt;=800,"Excellent")</f>
        <v>Poor</v>
      </c>
      <c r="E6453" t="s">
        <v>25</v>
      </c>
      <c r="F6453" t="s">
        <v>13</v>
      </c>
      <c r="G6453">
        <v>44</v>
      </c>
      <c r="H6453" s="3" t="str" cm="1">
        <f t="array" ref="H6453">_xlfn.IFS(G6453&lt;25,"18-24",G6453&lt;35,"25-34",G6453&lt;45,"35-44",G6453&lt;55,"45-54",G6453&lt;65,"55-64",G6453&gt;=65,"65+")</f>
        <v>35-44</v>
      </c>
      <c r="I6453">
        <v>5</v>
      </c>
      <c r="J6453" t="str" cm="1">
        <f t="array" ref="J6453">_xlfn.IFS(I6453&lt;3,"0-2 yrs",I6453&lt;7,"3-6 yrs",I6453&gt;=7,"7+ yrs")</f>
        <v>3-6 yrs</v>
      </c>
      <c r="K6453" s="2">
        <v>68408.740000000005</v>
      </c>
      <c r="L6453" s="1">
        <v>141428.99</v>
      </c>
      <c r="M6453" s="1" t="s">
        <v>2971</v>
      </c>
      <c r="N6453">
        <v>2</v>
      </c>
      <c r="O6453" t="s">
        <v>2986</v>
      </c>
      <c r="P6453" t="s">
        <v>2986</v>
      </c>
      <c r="Q6453">
        <v>0</v>
      </c>
      <c r="R6453" t="s">
        <v>2959</v>
      </c>
    </row>
    <row r="6454" spans="1:18" x14ac:dyDescent="0.25">
      <c r="A6454">
        <v>15705899</v>
      </c>
      <c r="B6454" t="s">
        <v>517</v>
      </c>
      <c r="C6454">
        <v>597</v>
      </c>
      <c r="D6454" t="str" cm="1">
        <f t="array" ref="D6454">_xlfn.IFS(C6454&lt;580,"Poor",C6454&lt;670,"Fair",C6454&lt;740,"Good",C6454&lt;800,"Very Good",C6454&gt;=800,"Excellent")</f>
        <v>Fair</v>
      </c>
      <c r="E6454" t="s">
        <v>16</v>
      </c>
      <c r="F6454" t="s">
        <v>22</v>
      </c>
      <c r="G6454">
        <v>35</v>
      </c>
      <c r="H6454" s="3" t="str" cm="1">
        <f t="array" ref="H6454">_xlfn.IFS(G6454&lt;25,"18-24",G6454&lt;35,"25-34",G6454&lt;45,"35-44",G6454&lt;55,"45-54",G6454&lt;65,"55-64",G6454&gt;=65,"65+")</f>
        <v>35-44</v>
      </c>
      <c r="I6454">
        <v>0</v>
      </c>
      <c r="J6454" t="str" cm="1">
        <f t="array" ref="J6454">_xlfn.IFS(I6454&lt;3,"0-2 yrs",I6454&lt;7,"3-6 yrs",I6454&gt;=7,"7+ yrs")</f>
        <v>0-2 yrs</v>
      </c>
      <c r="K6454" s="2">
        <v>155356.34</v>
      </c>
      <c r="L6454" s="1">
        <v>127510.99</v>
      </c>
      <c r="M6454" s="1" t="s">
        <v>2971</v>
      </c>
      <c r="N6454">
        <v>1</v>
      </c>
      <c r="O6454" t="s">
        <v>14</v>
      </c>
      <c r="P6454" t="s">
        <v>14</v>
      </c>
      <c r="Q6454">
        <v>0</v>
      </c>
      <c r="R6454" t="s">
        <v>2959</v>
      </c>
    </row>
    <row r="6455" spans="1:18" x14ac:dyDescent="0.25">
      <c r="A6455">
        <v>15701522</v>
      </c>
      <c r="B6455" t="s">
        <v>2357</v>
      </c>
      <c r="C6455">
        <v>711</v>
      </c>
      <c r="D6455" t="str" cm="1">
        <f t="array" ref="D6455">_xlfn.IFS(C6455&lt;580,"Poor",C6455&lt;670,"Fair",C6455&lt;740,"Good",C6455&lt;800,"Very Good",C6455&gt;=800,"Excellent")</f>
        <v>Good</v>
      </c>
      <c r="E6455" t="s">
        <v>12</v>
      </c>
      <c r="F6455" t="s">
        <v>13</v>
      </c>
      <c r="G6455">
        <v>29</v>
      </c>
      <c r="H6455" s="3" t="str" cm="1">
        <f t="array" ref="H6455">_xlfn.IFS(G6455&lt;25,"18-24",G6455&lt;35,"25-34",G6455&lt;45,"35-44",G6455&lt;55,"45-54",G6455&lt;65,"55-64",G6455&gt;=65,"65+")</f>
        <v>25-34</v>
      </c>
      <c r="I6455">
        <v>9</v>
      </c>
      <c r="J6455" t="str" cm="1">
        <f t="array" ref="J6455">_xlfn.IFS(I6455&lt;3,"0-2 yrs",I6455&lt;7,"3-6 yrs",I6455&gt;=7,"7+ yrs")</f>
        <v>7+ yrs</v>
      </c>
      <c r="K6455" s="2">
        <v>3234.8</v>
      </c>
      <c r="L6455" s="1">
        <v>0</v>
      </c>
      <c r="M6455" s="1" t="s">
        <v>2984</v>
      </c>
      <c r="N6455">
        <v>2</v>
      </c>
      <c r="O6455" t="s">
        <v>14</v>
      </c>
      <c r="P6455" t="s">
        <v>14</v>
      </c>
      <c r="Q6455">
        <v>0</v>
      </c>
      <c r="R6455" t="s">
        <v>2959</v>
      </c>
    </row>
    <row r="6456" spans="1:18" x14ac:dyDescent="0.25">
      <c r="A6456">
        <v>15755978</v>
      </c>
      <c r="B6456" t="s">
        <v>1337</v>
      </c>
      <c r="C6456">
        <v>606</v>
      </c>
      <c r="D6456" t="str" cm="1">
        <f t="array" ref="D6456">_xlfn.IFS(C6456&lt;580,"Poor",C6456&lt;670,"Fair",C6456&lt;740,"Good",C6456&lt;800,"Very Good",C6456&gt;=800,"Excellent")</f>
        <v>Fair</v>
      </c>
      <c r="E6456" t="s">
        <v>12</v>
      </c>
      <c r="F6456" t="s">
        <v>22</v>
      </c>
      <c r="G6456">
        <v>31</v>
      </c>
      <c r="H6456" s="3" t="str" cm="1">
        <f t="array" ref="H6456">_xlfn.IFS(G6456&lt;25,"18-24",G6456&lt;35,"25-34",G6456&lt;45,"35-44",G6456&lt;55,"45-54",G6456&lt;65,"55-64",G6456&gt;=65,"65+")</f>
        <v>25-34</v>
      </c>
      <c r="I6456">
        <v>10</v>
      </c>
      <c r="J6456" t="str" cm="1">
        <f t="array" ref="J6456">_xlfn.IFS(I6456&lt;3,"0-2 yrs",I6456&lt;7,"3-6 yrs",I6456&gt;=7,"7+ yrs")</f>
        <v>7+ yrs</v>
      </c>
      <c r="K6456" s="2">
        <v>195209.4</v>
      </c>
      <c r="L6456" s="1">
        <v>0</v>
      </c>
      <c r="M6456" s="1" t="s">
        <v>2984</v>
      </c>
      <c r="N6456">
        <v>2</v>
      </c>
      <c r="O6456" t="s">
        <v>2986</v>
      </c>
      <c r="P6456" t="s">
        <v>2986</v>
      </c>
      <c r="Q6456">
        <v>0</v>
      </c>
      <c r="R6456" t="s">
        <v>2959</v>
      </c>
    </row>
    <row r="6457" spans="1:18" x14ac:dyDescent="0.25">
      <c r="A6457">
        <v>15722090</v>
      </c>
      <c r="B6457" t="s">
        <v>1337</v>
      </c>
      <c r="C6457">
        <v>615</v>
      </c>
      <c r="D6457" t="str" cm="1">
        <f t="array" ref="D6457">_xlfn.IFS(C6457&lt;580,"Poor",C6457&lt;670,"Fair",C6457&lt;740,"Good",C6457&lt;800,"Very Good",C6457&gt;=800,"Excellent")</f>
        <v>Fair</v>
      </c>
      <c r="E6457" t="s">
        <v>16</v>
      </c>
      <c r="F6457" t="s">
        <v>22</v>
      </c>
      <c r="G6457">
        <v>51</v>
      </c>
      <c r="H6457" s="3" t="str" cm="1">
        <f t="array" ref="H6457">_xlfn.IFS(G6457&lt;25,"18-24",G6457&lt;35,"25-34",G6457&lt;45,"35-44",G6457&lt;55,"45-54",G6457&lt;65,"55-64",G6457&gt;=65,"65+")</f>
        <v>45-54</v>
      </c>
      <c r="I6457">
        <v>6</v>
      </c>
      <c r="J6457" t="str" cm="1">
        <f t="array" ref="J6457">_xlfn.IFS(I6457&lt;3,"0-2 yrs",I6457&lt;7,"3-6 yrs",I6457&gt;=7,"7+ yrs")</f>
        <v>3-6 yrs</v>
      </c>
      <c r="K6457" s="2">
        <v>169149.38</v>
      </c>
      <c r="L6457" s="1">
        <v>81818.490000000005</v>
      </c>
      <c r="M6457" s="1" t="s">
        <v>2972</v>
      </c>
      <c r="N6457">
        <v>1</v>
      </c>
      <c r="O6457" t="s">
        <v>14</v>
      </c>
      <c r="P6457" t="s">
        <v>14</v>
      </c>
      <c r="Q6457">
        <v>0</v>
      </c>
      <c r="R6457" t="s">
        <v>2959</v>
      </c>
    </row>
    <row r="6458" spans="1:18" x14ac:dyDescent="0.25">
      <c r="A6458">
        <v>15783526</v>
      </c>
      <c r="B6458" t="s">
        <v>2358</v>
      </c>
      <c r="C6458">
        <v>589</v>
      </c>
      <c r="D6458" t="str" cm="1">
        <f t="array" ref="D6458">_xlfn.IFS(C6458&lt;580,"Poor",C6458&lt;670,"Fair",C6458&lt;740,"Good",C6458&lt;800,"Very Good",C6458&gt;=800,"Excellent")</f>
        <v>Fair</v>
      </c>
      <c r="E6458" t="s">
        <v>12</v>
      </c>
      <c r="F6458" t="s">
        <v>22</v>
      </c>
      <c r="G6458">
        <v>36</v>
      </c>
      <c r="H6458" s="3" t="str" cm="1">
        <f t="array" ref="H6458">_xlfn.IFS(G6458&lt;25,"18-24",G6458&lt;35,"25-34",G6458&lt;45,"35-44",G6458&lt;55,"45-54",G6458&lt;65,"55-64",G6458&gt;=65,"65+")</f>
        <v>35-44</v>
      </c>
      <c r="I6458">
        <v>1</v>
      </c>
      <c r="J6458" t="str" cm="1">
        <f t="array" ref="J6458">_xlfn.IFS(I6458&lt;3,"0-2 yrs",I6458&lt;7,"3-6 yrs",I6458&gt;=7,"7+ yrs")</f>
        <v>0-2 yrs</v>
      </c>
      <c r="K6458" s="2">
        <v>68075.14</v>
      </c>
      <c r="L6458" s="1">
        <v>100895.54</v>
      </c>
      <c r="M6458" s="1" t="s">
        <v>2971</v>
      </c>
      <c r="N6458">
        <v>1</v>
      </c>
      <c r="O6458" t="s">
        <v>14</v>
      </c>
      <c r="P6458" t="s">
        <v>14</v>
      </c>
      <c r="Q6458">
        <v>0</v>
      </c>
      <c r="R6458" t="s">
        <v>2959</v>
      </c>
    </row>
    <row r="6459" spans="1:18" x14ac:dyDescent="0.25">
      <c r="A6459">
        <v>15632125</v>
      </c>
      <c r="B6459" t="s">
        <v>2359</v>
      </c>
      <c r="C6459">
        <v>606</v>
      </c>
      <c r="D6459" t="str" cm="1">
        <f t="array" ref="D6459">_xlfn.IFS(C6459&lt;580,"Poor",C6459&lt;670,"Fair",C6459&lt;740,"Good",C6459&lt;800,"Very Good",C6459&gt;=800,"Excellent")</f>
        <v>Fair</v>
      </c>
      <c r="E6459" t="s">
        <v>25</v>
      </c>
      <c r="F6459" t="s">
        <v>22</v>
      </c>
      <c r="G6459">
        <v>45</v>
      </c>
      <c r="H6459" s="3" t="str" cm="1">
        <f t="array" ref="H6459">_xlfn.IFS(G6459&lt;25,"18-24",G6459&lt;35,"25-34",G6459&lt;45,"35-44",G6459&lt;55,"45-54",G6459&lt;65,"55-64",G6459&gt;=65,"65+")</f>
        <v>45-54</v>
      </c>
      <c r="I6459">
        <v>5</v>
      </c>
      <c r="J6459" t="str" cm="1">
        <f t="array" ref="J6459">_xlfn.IFS(I6459&lt;3,"0-2 yrs",I6459&lt;7,"3-6 yrs",I6459&gt;=7,"7+ yrs")</f>
        <v>3-6 yrs</v>
      </c>
      <c r="K6459" s="2">
        <v>93707.8</v>
      </c>
      <c r="L6459" s="1">
        <v>63832.43</v>
      </c>
      <c r="M6459" s="1" t="s">
        <v>2972</v>
      </c>
      <c r="N6459">
        <v>1</v>
      </c>
      <c r="O6459" t="s">
        <v>14</v>
      </c>
      <c r="P6459" t="s">
        <v>14</v>
      </c>
      <c r="Q6459">
        <v>0</v>
      </c>
      <c r="R6459" t="s">
        <v>2959</v>
      </c>
    </row>
    <row r="6460" spans="1:18" x14ac:dyDescent="0.25">
      <c r="A6460">
        <v>15688395</v>
      </c>
      <c r="B6460" t="s">
        <v>1304</v>
      </c>
      <c r="C6460">
        <v>582</v>
      </c>
      <c r="D6460" t="str" cm="1">
        <f t="array" ref="D6460">_xlfn.IFS(C6460&lt;580,"Poor",C6460&lt;670,"Fair",C6460&lt;740,"Good",C6460&lt;800,"Very Good",C6460&gt;=800,"Excellent")</f>
        <v>Fair</v>
      </c>
      <c r="E6460" t="s">
        <v>12</v>
      </c>
      <c r="F6460" t="s">
        <v>22</v>
      </c>
      <c r="G6460">
        <v>29</v>
      </c>
      <c r="H6460" s="3" t="str" cm="1">
        <f t="array" ref="H6460">_xlfn.IFS(G6460&lt;25,"18-24",G6460&lt;35,"25-34",G6460&lt;45,"35-44",G6460&lt;55,"45-54",G6460&lt;65,"55-64",G6460&gt;=65,"65+")</f>
        <v>25-34</v>
      </c>
      <c r="I6460">
        <v>4</v>
      </c>
      <c r="J6460" t="str" cm="1">
        <f t="array" ref="J6460">_xlfn.IFS(I6460&lt;3,"0-2 yrs",I6460&lt;7,"3-6 yrs",I6460&gt;=7,"7+ yrs")</f>
        <v>3-6 yrs</v>
      </c>
      <c r="K6460" s="2">
        <v>156153.26999999999</v>
      </c>
      <c r="L6460" s="1">
        <v>0</v>
      </c>
      <c r="M6460" s="1" t="s">
        <v>2984</v>
      </c>
      <c r="N6460">
        <v>2</v>
      </c>
      <c r="O6460" t="s">
        <v>2986</v>
      </c>
      <c r="P6460" t="s">
        <v>2986</v>
      </c>
      <c r="Q6460">
        <v>0</v>
      </c>
      <c r="R6460" t="s">
        <v>2959</v>
      </c>
    </row>
    <row r="6461" spans="1:18" x14ac:dyDescent="0.25">
      <c r="A6461">
        <v>15666975</v>
      </c>
      <c r="B6461" t="s">
        <v>2360</v>
      </c>
      <c r="C6461">
        <v>710</v>
      </c>
      <c r="D6461" t="str" cm="1">
        <f t="array" ref="D6461">_xlfn.IFS(C6461&lt;580,"Poor",C6461&lt;670,"Fair",C6461&lt;740,"Good",C6461&lt;800,"Very Good",C6461&gt;=800,"Excellent")</f>
        <v>Good</v>
      </c>
      <c r="E6461" t="s">
        <v>12</v>
      </c>
      <c r="F6461" t="s">
        <v>13</v>
      </c>
      <c r="G6461">
        <v>36</v>
      </c>
      <c r="H6461" s="3" t="str" cm="1">
        <f t="array" ref="H6461">_xlfn.IFS(G6461&lt;25,"18-24",G6461&lt;35,"25-34",G6461&lt;45,"35-44",G6461&lt;55,"45-54",G6461&lt;65,"55-64",G6461&gt;=65,"65+")</f>
        <v>35-44</v>
      </c>
      <c r="I6461">
        <v>4</v>
      </c>
      <c r="J6461" t="str" cm="1">
        <f t="array" ref="J6461">_xlfn.IFS(I6461&lt;3,"0-2 yrs",I6461&lt;7,"3-6 yrs",I6461&gt;=7,"7+ yrs")</f>
        <v>3-6 yrs</v>
      </c>
      <c r="K6461" s="2">
        <v>58601.61</v>
      </c>
      <c r="L6461" s="1">
        <v>116085.06</v>
      </c>
      <c r="M6461" s="1" t="s">
        <v>2971</v>
      </c>
      <c r="N6461">
        <v>1</v>
      </c>
      <c r="O6461" t="s">
        <v>2986</v>
      </c>
      <c r="P6461" t="s">
        <v>2986</v>
      </c>
      <c r="Q6461">
        <v>0</v>
      </c>
      <c r="R6461" t="s">
        <v>2959</v>
      </c>
    </row>
    <row r="6462" spans="1:18" x14ac:dyDescent="0.25">
      <c r="A6462">
        <v>15682211</v>
      </c>
      <c r="B6462" t="s">
        <v>1045</v>
      </c>
      <c r="C6462">
        <v>467</v>
      </c>
      <c r="D6462" t="str" cm="1">
        <f t="array" ref="D6462">_xlfn.IFS(C6462&lt;580,"Poor",C6462&lt;670,"Fair",C6462&lt;740,"Good",C6462&lt;800,"Very Good",C6462&gt;=800,"Excellent")</f>
        <v>Poor</v>
      </c>
      <c r="E6462" t="s">
        <v>12</v>
      </c>
      <c r="F6462" t="s">
        <v>22</v>
      </c>
      <c r="G6462">
        <v>57</v>
      </c>
      <c r="H6462" s="3" t="str" cm="1">
        <f t="array" ref="H6462">_xlfn.IFS(G6462&lt;25,"18-24",G6462&lt;35,"25-34",G6462&lt;45,"35-44",G6462&lt;55,"45-54",G6462&lt;65,"55-64",G6462&gt;=65,"65+")</f>
        <v>55-64</v>
      </c>
      <c r="I6462">
        <v>1</v>
      </c>
      <c r="J6462" t="str" cm="1">
        <f t="array" ref="J6462">_xlfn.IFS(I6462&lt;3,"0-2 yrs",I6462&lt;7,"3-6 yrs",I6462&gt;=7,"7+ yrs")</f>
        <v>0-2 yrs</v>
      </c>
      <c r="K6462" s="2">
        <v>114448.77</v>
      </c>
      <c r="L6462" s="1">
        <v>0</v>
      </c>
      <c r="M6462" s="1" t="s">
        <v>2984</v>
      </c>
      <c r="N6462">
        <v>2</v>
      </c>
      <c r="O6462" t="s">
        <v>14</v>
      </c>
      <c r="P6462" t="s">
        <v>14</v>
      </c>
      <c r="Q6462">
        <v>0</v>
      </c>
      <c r="R6462" t="s">
        <v>2959</v>
      </c>
    </row>
    <row r="6463" spans="1:18" x14ac:dyDescent="0.25">
      <c r="A6463">
        <v>15637411</v>
      </c>
      <c r="B6463" t="s">
        <v>1687</v>
      </c>
      <c r="C6463">
        <v>749</v>
      </c>
      <c r="D6463" t="str" cm="1">
        <f t="array" ref="D6463">_xlfn.IFS(C6463&lt;580,"Poor",C6463&lt;670,"Fair",C6463&lt;740,"Good",C6463&lt;800,"Very Good",C6463&gt;=800,"Excellent")</f>
        <v>Very Good</v>
      </c>
      <c r="E6463" t="s">
        <v>12</v>
      </c>
      <c r="F6463" t="s">
        <v>22</v>
      </c>
      <c r="G6463">
        <v>30</v>
      </c>
      <c r="H6463" s="3" t="str" cm="1">
        <f t="array" ref="H6463">_xlfn.IFS(G6463&lt;25,"18-24",G6463&lt;35,"25-34",G6463&lt;45,"35-44",G6463&lt;55,"45-54",G6463&lt;65,"55-64",G6463&gt;=65,"65+")</f>
        <v>25-34</v>
      </c>
      <c r="I6463">
        <v>1</v>
      </c>
      <c r="J6463" t="str" cm="1">
        <f t="array" ref="J6463">_xlfn.IFS(I6463&lt;3,"0-2 yrs",I6463&lt;7,"3-6 yrs",I6463&gt;=7,"7+ yrs")</f>
        <v>0-2 yrs</v>
      </c>
      <c r="K6463" s="2">
        <v>126551.65</v>
      </c>
      <c r="L6463" s="1">
        <v>0</v>
      </c>
      <c r="M6463" s="1" t="s">
        <v>2984</v>
      </c>
      <c r="N6463">
        <v>2</v>
      </c>
      <c r="O6463" t="s">
        <v>14</v>
      </c>
      <c r="P6463" t="s">
        <v>14</v>
      </c>
      <c r="Q6463">
        <v>0</v>
      </c>
      <c r="R6463" t="s">
        <v>2959</v>
      </c>
    </row>
    <row r="6464" spans="1:18" x14ac:dyDescent="0.25">
      <c r="A6464">
        <v>15591512</v>
      </c>
      <c r="B6464" t="s">
        <v>2081</v>
      </c>
      <c r="C6464">
        <v>564</v>
      </c>
      <c r="D6464" t="str" cm="1">
        <f t="array" ref="D6464">_xlfn.IFS(C6464&lt;580,"Poor",C6464&lt;670,"Fair",C6464&lt;740,"Good",C6464&lt;800,"Very Good",C6464&gt;=800,"Excellent")</f>
        <v>Poor</v>
      </c>
      <c r="E6464" t="s">
        <v>25</v>
      </c>
      <c r="F6464" t="s">
        <v>13</v>
      </c>
      <c r="G6464">
        <v>33</v>
      </c>
      <c r="H6464" s="3" t="str" cm="1">
        <f t="array" ref="H6464">_xlfn.IFS(G6464&lt;25,"18-24",G6464&lt;35,"25-34",G6464&lt;45,"35-44",G6464&lt;55,"45-54",G6464&lt;65,"55-64",G6464&gt;=65,"65+")</f>
        <v>25-34</v>
      </c>
      <c r="I6464">
        <v>2</v>
      </c>
      <c r="J6464" t="str" cm="1">
        <f t="array" ref="J6464">_xlfn.IFS(I6464&lt;3,"0-2 yrs",I6464&lt;7,"3-6 yrs",I6464&gt;=7,"7+ yrs")</f>
        <v>0-2 yrs</v>
      </c>
      <c r="K6464" s="2">
        <v>112350.21</v>
      </c>
      <c r="L6464" s="1">
        <v>115761.51</v>
      </c>
      <c r="M6464" s="1" t="s">
        <v>2971</v>
      </c>
      <c r="N6464">
        <v>1</v>
      </c>
      <c r="O6464" t="s">
        <v>14</v>
      </c>
      <c r="P6464" t="s">
        <v>14</v>
      </c>
      <c r="Q6464">
        <v>1</v>
      </c>
      <c r="R6464" t="s">
        <v>2957</v>
      </c>
    </row>
    <row r="6465" spans="1:18" x14ac:dyDescent="0.25">
      <c r="A6465">
        <v>15606855</v>
      </c>
      <c r="B6465" t="s">
        <v>1106</v>
      </c>
      <c r="C6465">
        <v>730</v>
      </c>
      <c r="D6465" t="str" cm="1">
        <f t="array" ref="D6465">_xlfn.IFS(C6465&lt;580,"Poor",C6465&lt;670,"Fair",C6465&lt;740,"Good",C6465&lt;800,"Very Good",C6465&gt;=800,"Excellent")</f>
        <v>Good</v>
      </c>
      <c r="E6465" t="s">
        <v>16</v>
      </c>
      <c r="F6465" t="s">
        <v>22</v>
      </c>
      <c r="G6465">
        <v>26</v>
      </c>
      <c r="H6465" s="3" t="str" cm="1">
        <f t="array" ref="H6465">_xlfn.IFS(G6465&lt;25,"18-24",G6465&lt;35,"25-34",G6465&lt;45,"35-44",G6465&lt;55,"45-54",G6465&lt;65,"55-64",G6465&gt;=65,"65+")</f>
        <v>25-34</v>
      </c>
      <c r="I6465">
        <v>6</v>
      </c>
      <c r="J6465" t="str" cm="1">
        <f t="array" ref="J6465">_xlfn.IFS(I6465&lt;3,"0-2 yrs",I6465&lt;7,"3-6 yrs",I6465&gt;=7,"7+ yrs")</f>
        <v>3-6 yrs</v>
      </c>
      <c r="K6465" s="2">
        <v>185808.7</v>
      </c>
      <c r="L6465" s="1">
        <v>0</v>
      </c>
      <c r="M6465" s="1" t="s">
        <v>2984</v>
      </c>
      <c r="N6465">
        <v>2</v>
      </c>
      <c r="O6465" t="s">
        <v>14</v>
      </c>
      <c r="P6465" t="s">
        <v>14</v>
      </c>
      <c r="Q6465">
        <v>0</v>
      </c>
      <c r="R6465" t="s">
        <v>2959</v>
      </c>
    </row>
    <row r="6466" spans="1:18" x14ac:dyDescent="0.25">
      <c r="A6466">
        <v>15763683</v>
      </c>
      <c r="B6466" t="s">
        <v>2361</v>
      </c>
      <c r="C6466">
        <v>678</v>
      </c>
      <c r="D6466" t="str" cm="1">
        <f t="array" ref="D6466">_xlfn.IFS(C6466&lt;580,"Poor",C6466&lt;670,"Fair",C6466&lt;740,"Good",C6466&lt;800,"Very Good",C6466&gt;=800,"Excellent")</f>
        <v>Good</v>
      </c>
      <c r="E6466" t="s">
        <v>25</v>
      </c>
      <c r="F6466" t="s">
        <v>22</v>
      </c>
      <c r="G6466">
        <v>32</v>
      </c>
      <c r="H6466" s="3" t="str" cm="1">
        <f t="array" ref="H6466">_xlfn.IFS(G6466&lt;25,"18-24",G6466&lt;35,"25-34",G6466&lt;45,"35-44",G6466&lt;55,"45-54",G6466&lt;65,"55-64",G6466&gt;=65,"65+")</f>
        <v>25-34</v>
      </c>
      <c r="I6466">
        <v>4</v>
      </c>
      <c r="J6466" t="str" cm="1">
        <f t="array" ref="J6466">_xlfn.IFS(I6466&lt;3,"0-2 yrs",I6466&lt;7,"3-6 yrs",I6466&gt;=7,"7+ yrs")</f>
        <v>3-6 yrs</v>
      </c>
      <c r="K6466" s="2">
        <v>118235.52</v>
      </c>
      <c r="L6466" s="1">
        <v>139626.01</v>
      </c>
      <c r="M6466" s="1" t="s">
        <v>2971</v>
      </c>
      <c r="N6466">
        <v>1</v>
      </c>
      <c r="O6466" t="s">
        <v>14</v>
      </c>
      <c r="P6466" t="s">
        <v>14</v>
      </c>
      <c r="Q6466">
        <v>1</v>
      </c>
      <c r="R6466" t="s">
        <v>2957</v>
      </c>
    </row>
    <row r="6467" spans="1:18" x14ac:dyDescent="0.25">
      <c r="A6467">
        <v>15641782</v>
      </c>
      <c r="B6467" t="s">
        <v>163</v>
      </c>
      <c r="C6467">
        <v>540</v>
      </c>
      <c r="D6467" t="str" cm="1">
        <f t="array" ref="D6467">_xlfn.IFS(C6467&lt;580,"Poor",C6467&lt;670,"Fair",C6467&lt;740,"Good",C6467&lt;800,"Very Good",C6467&gt;=800,"Excellent")</f>
        <v>Poor</v>
      </c>
      <c r="E6467" t="s">
        <v>12</v>
      </c>
      <c r="F6467" t="s">
        <v>13</v>
      </c>
      <c r="G6467">
        <v>31</v>
      </c>
      <c r="H6467" s="3" t="str" cm="1">
        <f t="array" ref="H6467">_xlfn.IFS(G6467&lt;25,"18-24",G6467&lt;35,"25-34",G6467&lt;45,"35-44",G6467&lt;55,"45-54",G6467&lt;65,"55-64",G6467&gt;=65,"65+")</f>
        <v>25-34</v>
      </c>
      <c r="I6467">
        <v>7</v>
      </c>
      <c r="J6467" t="str" cm="1">
        <f t="array" ref="J6467">_xlfn.IFS(I6467&lt;3,"0-2 yrs",I6467&lt;7,"3-6 yrs",I6467&gt;=7,"7+ yrs")</f>
        <v>7+ yrs</v>
      </c>
      <c r="K6467" s="2">
        <v>183051.6</v>
      </c>
      <c r="L6467" s="1">
        <v>0</v>
      </c>
      <c r="M6467" s="1" t="s">
        <v>2984</v>
      </c>
      <c r="N6467">
        <v>1</v>
      </c>
      <c r="O6467" t="s">
        <v>14</v>
      </c>
      <c r="P6467" t="s">
        <v>14</v>
      </c>
      <c r="Q6467">
        <v>1</v>
      </c>
      <c r="R6467" t="s">
        <v>2957</v>
      </c>
    </row>
    <row r="6468" spans="1:18" x14ac:dyDescent="0.25">
      <c r="A6468">
        <v>15677184</v>
      </c>
      <c r="B6468" t="s">
        <v>867</v>
      </c>
      <c r="C6468">
        <v>767</v>
      </c>
      <c r="D6468" t="str" cm="1">
        <f t="array" ref="D6468">_xlfn.IFS(C6468&lt;580,"Poor",C6468&lt;670,"Fair",C6468&lt;740,"Good",C6468&lt;800,"Very Good",C6468&gt;=800,"Excellent")</f>
        <v>Very Good</v>
      </c>
      <c r="E6468" t="s">
        <v>12</v>
      </c>
      <c r="F6468" t="s">
        <v>13</v>
      </c>
      <c r="G6468">
        <v>35</v>
      </c>
      <c r="H6468" s="3" t="str" cm="1">
        <f t="array" ref="H6468">_xlfn.IFS(G6468&lt;25,"18-24",G6468&lt;35,"25-34",G6468&lt;45,"35-44",G6468&lt;55,"45-54",G6468&lt;65,"55-64",G6468&gt;=65,"65+")</f>
        <v>35-44</v>
      </c>
      <c r="I6468">
        <v>6</v>
      </c>
      <c r="J6468" t="str" cm="1">
        <f t="array" ref="J6468">_xlfn.IFS(I6468&lt;3,"0-2 yrs",I6468&lt;7,"3-6 yrs",I6468&gt;=7,"7+ yrs")</f>
        <v>3-6 yrs</v>
      </c>
      <c r="K6468" s="2">
        <v>27922.45</v>
      </c>
      <c r="L6468" s="1">
        <v>115576.44</v>
      </c>
      <c r="M6468" s="1" t="s">
        <v>2971</v>
      </c>
      <c r="N6468">
        <v>1</v>
      </c>
      <c r="O6468" t="s">
        <v>14</v>
      </c>
      <c r="P6468" t="s">
        <v>14</v>
      </c>
      <c r="Q6468">
        <v>0</v>
      </c>
      <c r="R6468" t="s">
        <v>2959</v>
      </c>
    </row>
    <row r="6469" spans="1:18" x14ac:dyDescent="0.25">
      <c r="A6469">
        <v>15775042</v>
      </c>
      <c r="B6469" t="s">
        <v>207</v>
      </c>
      <c r="C6469">
        <v>615</v>
      </c>
      <c r="D6469" t="str" cm="1">
        <f t="array" ref="D6469">_xlfn.IFS(C6469&lt;580,"Poor",C6469&lt;670,"Fair",C6469&lt;740,"Good",C6469&lt;800,"Very Good",C6469&gt;=800,"Excellent")</f>
        <v>Fair</v>
      </c>
      <c r="E6469" t="s">
        <v>12</v>
      </c>
      <c r="F6469" t="s">
        <v>13</v>
      </c>
      <c r="G6469">
        <v>23</v>
      </c>
      <c r="H6469" s="3" t="str" cm="1">
        <f t="array" ref="H6469">_xlfn.IFS(G6469&lt;25,"18-24",G6469&lt;35,"25-34",G6469&lt;45,"35-44",G6469&lt;55,"45-54",G6469&lt;65,"55-64",G6469&gt;=65,"65+")</f>
        <v>18-24</v>
      </c>
      <c r="I6469">
        <v>4</v>
      </c>
      <c r="J6469" t="str" cm="1">
        <f t="array" ref="J6469">_xlfn.IFS(I6469&lt;3,"0-2 yrs",I6469&lt;7,"3-6 yrs",I6469&gt;=7,"7+ yrs")</f>
        <v>3-6 yrs</v>
      </c>
      <c r="K6469" s="2">
        <v>196476.19</v>
      </c>
      <c r="L6469" s="1">
        <v>0</v>
      </c>
      <c r="M6469" s="1" t="s">
        <v>2984</v>
      </c>
      <c r="N6469">
        <v>2</v>
      </c>
      <c r="O6469" t="s">
        <v>2986</v>
      </c>
      <c r="P6469" t="s">
        <v>2986</v>
      </c>
      <c r="Q6469">
        <v>0</v>
      </c>
      <c r="R6469" t="s">
        <v>2959</v>
      </c>
    </row>
    <row r="6470" spans="1:18" x14ac:dyDescent="0.25">
      <c r="A6470">
        <v>15616630</v>
      </c>
      <c r="B6470" t="s">
        <v>1635</v>
      </c>
      <c r="C6470">
        <v>583</v>
      </c>
      <c r="D6470" t="str" cm="1">
        <f t="array" ref="D6470">_xlfn.IFS(C6470&lt;580,"Poor",C6470&lt;670,"Fair",C6470&lt;740,"Good",C6470&lt;800,"Very Good",C6470&gt;=800,"Excellent")</f>
        <v>Fair</v>
      </c>
      <c r="E6470" t="s">
        <v>25</v>
      </c>
      <c r="F6470" t="s">
        <v>13</v>
      </c>
      <c r="G6470">
        <v>41</v>
      </c>
      <c r="H6470" s="3" t="str" cm="1">
        <f t="array" ref="H6470">_xlfn.IFS(G6470&lt;25,"18-24",G6470&lt;35,"25-34",G6470&lt;45,"35-44",G6470&lt;55,"45-54",G6470&lt;65,"55-64",G6470&gt;=65,"65+")</f>
        <v>35-44</v>
      </c>
      <c r="I6470">
        <v>5</v>
      </c>
      <c r="J6470" t="str" cm="1">
        <f t="array" ref="J6470">_xlfn.IFS(I6470&lt;3,"0-2 yrs",I6470&lt;7,"3-6 yrs",I6470&gt;=7,"7+ yrs")</f>
        <v>3-6 yrs</v>
      </c>
      <c r="K6470" s="2">
        <v>190429.52</v>
      </c>
      <c r="L6470" s="1">
        <v>77647.600000000006</v>
      </c>
      <c r="M6470" s="1" t="s">
        <v>2972</v>
      </c>
      <c r="N6470">
        <v>1</v>
      </c>
      <c r="O6470" t="s">
        <v>2986</v>
      </c>
      <c r="P6470" t="s">
        <v>2986</v>
      </c>
      <c r="Q6470">
        <v>0</v>
      </c>
      <c r="R6470" t="s">
        <v>2959</v>
      </c>
    </row>
    <row r="6471" spans="1:18" x14ac:dyDescent="0.25">
      <c r="A6471">
        <v>15800233</v>
      </c>
      <c r="B6471" t="s">
        <v>494</v>
      </c>
      <c r="C6471">
        <v>850</v>
      </c>
      <c r="D6471" t="str" cm="1">
        <f t="array" ref="D6471">_xlfn.IFS(C6471&lt;580,"Poor",C6471&lt;670,"Fair",C6471&lt;740,"Good",C6471&lt;800,"Very Good",C6471&gt;=800,"Excellent")</f>
        <v>Excellent</v>
      </c>
      <c r="E6471" t="s">
        <v>12</v>
      </c>
      <c r="F6471" t="s">
        <v>13</v>
      </c>
      <c r="G6471">
        <v>40</v>
      </c>
      <c r="H6471" s="3" t="str" cm="1">
        <f t="array" ref="H6471">_xlfn.IFS(G6471&lt;25,"18-24",G6471&lt;35,"25-34",G6471&lt;45,"35-44",G6471&lt;55,"45-54",G6471&lt;65,"55-64",G6471&gt;=65,"65+")</f>
        <v>35-44</v>
      </c>
      <c r="I6471">
        <v>5</v>
      </c>
      <c r="J6471" t="str" cm="1">
        <f t="array" ref="J6471">_xlfn.IFS(I6471&lt;3,"0-2 yrs",I6471&lt;7,"3-6 yrs",I6471&gt;=7,"7+ yrs")</f>
        <v>3-6 yrs</v>
      </c>
      <c r="K6471" s="2">
        <v>35034.15</v>
      </c>
      <c r="L6471" s="1">
        <v>0</v>
      </c>
      <c r="M6471" s="1" t="s">
        <v>2984</v>
      </c>
      <c r="N6471">
        <v>2</v>
      </c>
      <c r="O6471" t="s">
        <v>2986</v>
      </c>
      <c r="P6471" t="s">
        <v>2986</v>
      </c>
      <c r="Q6471">
        <v>0</v>
      </c>
      <c r="R6471" t="s">
        <v>2959</v>
      </c>
    </row>
    <row r="6472" spans="1:18" x14ac:dyDescent="0.25">
      <c r="A6472">
        <v>15588419</v>
      </c>
      <c r="B6472" t="s">
        <v>237</v>
      </c>
      <c r="C6472">
        <v>651</v>
      </c>
      <c r="D6472" t="str" cm="1">
        <f t="array" ref="D6472">_xlfn.IFS(C6472&lt;580,"Poor",C6472&lt;670,"Fair",C6472&lt;740,"Good",C6472&lt;800,"Very Good",C6472&gt;=800,"Excellent")</f>
        <v>Fair</v>
      </c>
      <c r="E6472" t="s">
        <v>25</v>
      </c>
      <c r="F6472" t="s">
        <v>13</v>
      </c>
      <c r="G6472">
        <v>34</v>
      </c>
      <c r="H6472" s="3" t="str" cm="1">
        <f t="array" ref="H6472">_xlfn.IFS(G6472&lt;25,"18-24",G6472&lt;35,"25-34",G6472&lt;45,"35-44",G6472&lt;55,"45-54",G6472&lt;65,"55-64",G6472&gt;=65,"65+")</f>
        <v>25-34</v>
      </c>
      <c r="I6472">
        <v>10</v>
      </c>
      <c r="J6472" t="str" cm="1">
        <f t="array" ref="J6472">_xlfn.IFS(I6472&lt;3,"0-2 yrs",I6472&lt;7,"3-6 yrs",I6472&gt;=7,"7+ yrs")</f>
        <v>7+ yrs</v>
      </c>
      <c r="K6472" s="2">
        <v>66389.429999999993</v>
      </c>
      <c r="L6472" s="1">
        <v>148962.46</v>
      </c>
      <c r="M6472" s="1" t="s">
        <v>2971</v>
      </c>
      <c r="N6472">
        <v>1</v>
      </c>
      <c r="O6472" t="s">
        <v>2986</v>
      </c>
      <c r="P6472" t="s">
        <v>2986</v>
      </c>
      <c r="Q6472">
        <v>1</v>
      </c>
      <c r="R6472" t="s">
        <v>2957</v>
      </c>
    </row>
    <row r="6473" spans="1:18" x14ac:dyDescent="0.25">
      <c r="A6473">
        <v>15595557</v>
      </c>
      <c r="B6473" t="s">
        <v>146</v>
      </c>
      <c r="C6473">
        <v>798</v>
      </c>
      <c r="D6473" t="str" cm="1">
        <f t="array" ref="D6473">_xlfn.IFS(C6473&lt;580,"Poor",C6473&lt;670,"Fair",C6473&lt;740,"Good",C6473&lt;800,"Very Good",C6473&gt;=800,"Excellent")</f>
        <v>Very Good</v>
      </c>
      <c r="E6473" t="s">
        <v>12</v>
      </c>
      <c r="F6473" t="s">
        <v>22</v>
      </c>
      <c r="G6473">
        <v>22</v>
      </c>
      <c r="H6473" s="3" t="str" cm="1">
        <f t="array" ref="H6473">_xlfn.IFS(G6473&lt;25,"18-24",G6473&lt;35,"25-34",G6473&lt;45,"35-44",G6473&lt;55,"45-54",G6473&lt;65,"55-64",G6473&gt;=65,"65+")</f>
        <v>18-24</v>
      </c>
      <c r="I6473">
        <v>8</v>
      </c>
      <c r="J6473" t="str" cm="1">
        <f t="array" ref="J6473">_xlfn.IFS(I6473&lt;3,"0-2 yrs",I6473&lt;7,"3-6 yrs",I6473&gt;=7,"7+ yrs")</f>
        <v>7+ yrs</v>
      </c>
      <c r="K6473" s="2">
        <v>107615.43</v>
      </c>
      <c r="L6473" s="1">
        <v>0</v>
      </c>
      <c r="M6473" s="1" t="s">
        <v>2984</v>
      </c>
      <c r="N6473">
        <v>2</v>
      </c>
      <c r="O6473" t="s">
        <v>2986</v>
      </c>
      <c r="P6473" t="s">
        <v>2986</v>
      </c>
      <c r="Q6473">
        <v>0</v>
      </c>
      <c r="R6473" t="s">
        <v>2959</v>
      </c>
    </row>
    <row r="6474" spans="1:18" x14ac:dyDescent="0.25">
      <c r="A6474">
        <v>15626143</v>
      </c>
      <c r="B6474" t="s">
        <v>764</v>
      </c>
      <c r="C6474">
        <v>695</v>
      </c>
      <c r="D6474" t="str" cm="1">
        <f t="array" ref="D6474">_xlfn.IFS(C6474&lt;580,"Poor",C6474&lt;670,"Fair",C6474&lt;740,"Good",C6474&lt;800,"Very Good",C6474&gt;=800,"Excellent")</f>
        <v>Good</v>
      </c>
      <c r="E6474" t="s">
        <v>12</v>
      </c>
      <c r="F6474" t="s">
        <v>22</v>
      </c>
      <c r="G6474">
        <v>37</v>
      </c>
      <c r="H6474" s="3" t="str" cm="1">
        <f t="array" ref="H6474">_xlfn.IFS(G6474&lt;25,"18-24",G6474&lt;35,"25-34",G6474&lt;45,"35-44",G6474&lt;55,"45-54",G6474&lt;65,"55-64",G6474&gt;=65,"65+")</f>
        <v>35-44</v>
      </c>
      <c r="I6474">
        <v>2</v>
      </c>
      <c r="J6474" t="str" cm="1">
        <f t="array" ref="J6474">_xlfn.IFS(I6474&lt;3,"0-2 yrs",I6474&lt;7,"3-6 yrs",I6474&gt;=7,"7+ yrs")</f>
        <v>0-2 yrs</v>
      </c>
      <c r="K6474" s="2">
        <v>99692.65</v>
      </c>
      <c r="L6474" s="1">
        <v>0</v>
      </c>
      <c r="M6474" s="1" t="s">
        <v>2984</v>
      </c>
      <c r="N6474">
        <v>2</v>
      </c>
      <c r="O6474" t="s">
        <v>14</v>
      </c>
      <c r="P6474" t="s">
        <v>14</v>
      </c>
      <c r="Q6474">
        <v>0</v>
      </c>
      <c r="R6474" t="s">
        <v>2959</v>
      </c>
    </row>
    <row r="6475" spans="1:18" x14ac:dyDescent="0.25">
      <c r="A6475">
        <v>15566030</v>
      </c>
      <c r="B6475" t="s">
        <v>1045</v>
      </c>
      <c r="C6475">
        <v>497</v>
      </c>
      <c r="D6475" t="str" cm="1">
        <f t="array" ref="D6475">_xlfn.IFS(C6475&lt;580,"Poor",C6475&lt;670,"Fair",C6475&lt;740,"Good",C6475&lt;800,"Very Good",C6475&gt;=800,"Excellent")</f>
        <v>Poor</v>
      </c>
      <c r="E6475" t="s">
        <v>25</v>
      </c>
      <c r="F6475" t="s">
        <v>22</v>
      </c>
      <c r="G6475">
        <v>41</v>
      </c>
      <c r="H6475" s="3" t="str" cm="1">
        <f t="array" ref="H6475">_xlfn.IFS(G6475&lt;25,"18-24",G6475&lt;35,"25-34",G6475&lt;45,"35-44",G6475&lt;55,"45-54",G6475&lt;65,"55-64",G6475&gt;=65,"65+")</f>
        <v>35-44</v>
      </c>
      <c r="I6475">
        <v>5</v>
      </c>
      <c r="J6475" t="str" cm="1">
        <f t="array" ref="J6475">_xlfn.IFS(I6475&lt;3,"0-2 yrs",I6475&lt;7,"3-6 yrs",I6475&gt;=7,"7+ yrs")</f>
        <v>3-6 yrs</v>
      </c>
      <c r="K6475" s="2">
        <v>88729.22</v>
      </c>
      <c r="L6475" s="1">
        <v>80542.81</v>
      </c>
      <c r="M6475" s="1" t="s">
        <v>2972</v>
      </c>
      <c r="N6475">
        <v>1</v>
      </c>
      <c r="O6475" t="s">
        <v>2986</v>
      </c>
      <c r="P6475" t="s">
        <v>2986</v>
      </c>
      <c r="Q6475">
        <v>1</v>
      </c>
      <c r="R6475" t="s">
        <v>2957</v>
      </c>
    </row>
    <row r="6476" spans="1:18" x14ac:dyDescent="0.25">
      <c r="A6476">
        <v>15701412</v>
      </c>
      <c r="B6476" t="s">
        <v>75</v>
      </c>
      <c r="C6476">
        <v>739</v>
      </c>
      <c r="D6476" t="str" cm="1">
        <f t="array" ref="D6476">_xlfn.IFS(C6476&lt;580,"Poor",C6476&lt;670,"Fair",C6476&lt;740,"Good",C6476&lt;800,"Very Good",C6476&gt;=800,"Excellent")</f>
        <v>Good</v>
      </c>
      <c r="E6476" t="s">
        <v>12</v>
      </c>
      <c r="F6476" t="s">
        <v>22</v>
      </c>
      <c r="G6476">
        <v>40</v>
      </c>
      <c r="H6476" s="3" t="str" cm="1">
        <f t="array" ref="H6476">_xlfn.IFS(G6476&lt;25,"18-24",G6476&lt;35,"25-34",G6476&lt;45,"35-44",G6476&lt;55,"45-54",G6476&lt;65,"55-64",G6476&gt;=65,"65+")</f>
        <v>35-44</v>
      </c>
      <c r="I6476">
        <v>4</v>
      </c>
      <c r="J6476" t="str" cm="1">
        <f t="array" ref="J6476">_xlfn.IFS(I6476&lt;3,"0-2 yrs",I6476&lt;7,"3-6 yrs",I6476&gt;=7,"7+ yrs")</f>
        <v>3-6 yrs</v>
      </c>
      <c r="K6476" s="2">
        <v>173321.65</v>
      </c>
      <c r="L6476" s="1">
        <v>0</v>
      </c>
      <c r="M6476" s="1" t="s">
        <v>2984</v>
      </c>
      <c r="N6476">
        <v>2</v>
      </c>
      <c r="O6476" t="s">
        <v>2986</v>
      </c>
      <c r="P6476" t="s">
        <v>2986</v>
      </c>
      <c r="Q6476">
        <v>0</v>
      </c>
      <c r="R6476" t="s">
        <v>2959</v>
      </c>
    </row>
    <row r="6477" spans="1:18" x14ac:dyDescent="0.25">
      <c r="A6477">
        <v>15702464</v>
      </c>
      <c r="B6477" t="s">
        <v>395</v>
      </c>
      <c r="C6477">
        <v>549</v>
      </c>
      <c r="D6477" t="str" cm="1">
        <f t="array" ref="D6477">_xlfn.IFS(C6477&lt;580,"Poor",C6477&lt;670,"Fair",C6477&lt;740,"Good",C6477&lt;800,"Very Good",C6477&gt;=800,"Excellent")</f>
        <v>Poor</v>
      </c>
      <c r="E6477" t="s">
        <v>12</v>
      </c>
      <c r="F6477" t="s">
        <v>13</v>
      </c>
      <c r="G6477">
        <v>34</v>
      </c>
      <c r="H6477" s="3" t="str" cm="1">
        <f t="array" ref="H6477">_xlfn.IFS(G6477&lt;25,"18-24",G6477&lt;35,"25-34",G6477&lt;45,"35-44",G6477&lt;55,"45-54",G6477&lt;65,"55-64",G6477&gt;=65,"65+")</f>
        <v>25-34</v>
      </c>
      <c r="I6477">
        <v>4</v>
      </c>
      <c r="J6477" t="str" cm="1">
        <f t="array" ref="J6477">_xlfn.IFS(I6477&lt;3,"0-2 yrs",I6477&lt;7,"3-6 yrs",I6477&gt;=7,"7+ yrs")</f>
        <v>3-6 yrs</v>
      </c>
      <c r="K6477" s="2">
        <v>139463.57</v>
      </c>
      <c r="L6477" s="1">
        <v>0</v>
      </c>
      <c r="M6477" s="1" t="s">
        <v>2984</v>
      </c>
      <c r="N6477">
        <v>2</v>
      </c>
      <c r="O6477" t="s">
        <v>2986</v>
      </c>
      <c r="P6477" t="s">
        <v>2986</v>
      </c>
      <c r="Q6477">
        <v>0</v>
      </c>
      <c r="R6477" t="s">
        <v>2959</v>
      </c>
    </row>
    <row r="6478" spans="1:18" x14ac:dyDescent="0.25">
      <c r="A6478">
        <v>15573348</v>
      </c>
      <c r="B6478" t="s">
        <v>43</v>
      </c>
      <c r="C6478">
        <v>850</v>
      </c>
      <c r="D6478" t="str" cm="1">
        <f t="array" ref="D6478">_xlfn.IFS(C6478&lt;580,"Poor",C6478&lt;670,"Fair",C6478&lt;740,"Good",C6478&lt;800,"Very Good",C6478&gt;=800,"Excellent")</f>
        <v>Excellent</v>
      </c>
      <c r="E6478" t="s">
        <v>12</v>
      </c>
      <c r="F6478" t="s">
        <v>22</v>
      </c>
      <c r="G6478">
        <v>35</v>
      </c>
      <c r="H6478" s="3" t="str" cm="1">
        <f t="array" ref="H6478">_xlfn.IFS(G6478&lt;25,"18-24",G6478&lt;35,"25-34",G6478&lt;45,"35-44",G6478&lt;55,"45-54",G6478&lt;65,"55-64",G6478&gt;=65,"65+")</f>
        <v>35-44</v>
      </c>
      <c r="I6478">
        <v>9</v>
      </c>
      <c r="J6478" t="str" cm="1">
        <f t="array" ref="J6478">_xlfn.IFS(I6478&lt;3,"0-2 yrs",I6478&lt;7,"3-6 yrs",I6478&gt;=7,"7+ yrs")</f>
        <v>7+ yrs</v>
      </c>
      <c r="K6478" s="2">
        <v>3769.71</v>
      </c>
      <c r="L6478" s="1">
        <v>102050.47</v>
      </c>
      <c r="M6478" s="1" t="s">
        <v>2971</v>
      </c>
      <c r="N6478">
        <v>1</v>
      </c>
      <c r="O6478" t="s">
        <v>14</v>
      </c>
      <c r="P6478" t="s">
        <v>14</v>
      </c>
      <c r="Q6478">
        <v>0</v>
      </c>
      <c r="R6478" t="s">
        <v>2959</v>
      </c>
    </row>
    <row r="6479" spans="1:18" x14ac:dyDescent="0.25">
      <c r="A6479">
        <v>15704160</v>
      </c>
      <c r="B6479" t="s">
        <v>671</v>
      </c>
      <c r="C6479">
        <v>648</v>
      </c>
      <c r="D6479" t="str" cm="1">
        <f t="array" ref="D6479">_xlfn.IFS(C6479&lt;580,"Poor",C6479&lt;670,"Fair",C6479&lt;740,"Good",C6479&lt;800,"Very Good",C6479&gt;=800,"Excellent")</f>
        <v>Fair</v>
      </c>
      <c r="E6479" t="s">
        <v>16</v>
      </c>
      <c r="F6479" t="s">
        <v>22</v>
      </c>
      <c r="G6479">
        <v>49</v>
      </c>
      <c r="H6479" s="3" t="str" cm="1">
        <f t="array" ref="H6479">_xlfn.IFS(G6479&lt;25,"18-24",G6479&lt;35,"25-34",G6479&lt;45,"35-44",G6479&lt;55,"45-54",G6479&lt;65,"55-64",G6479&gt;=65,"65+")</f>
        <v>45-54</v>
      </c>
      <c r="I6479">
        <v>5</v>
      </c>
      <c r="J6479" t="str" cm="1">
        <f t="array" ref="J6479">_xlfn.IFS(I6479&lt;3,"0-2 yrs",I6479&lt;7,"3-6 yrs",I6479&gt;=7,"7+ yrs")</f>
        <v>3-6 yrs</v>
      </c>
      <c r="K6479" s="2">
        <v>149946.43</v>
      </c>
      <c r="L6479" s="1">
        <v>0</v>
      </c>
      <c r="M6479" s="1" t="s">
        <v>2984</v>
      </c>
      <c r="N6479">
        <v>1</v>
      </c>
      <c r="O6479" t="s">
        <v>2986</v>
      </c>
      <c r="P6479" t="s">
        <v>2986</v>
      </c>
      <c r="Q6479">
        <v>1</v>
      </c>
      <c r="R6479" t="s">
        <v>2957</v>
      </c>
    </row>
    <row r="6480" spans="1:18" x14ac:dyDescent="0.25">
      <c r="A6480">
        <v>15693704</v>
      </c>
      <c r="B6480" t="s">
        <v>896</v>
      </c>
      <c r="C6480">
        <v>679</v>
      </c>
      <c r="D6480" t="str" cm="1">
        <f t="array" ref="D6480">_xlfn.IFS(C6480&lt;580,"Poor",C6480&lt;670,"Fair",C6480&lt;740,"Good",C6480&lt;800,"Very Good",C6480&gt;=800,"Excellent")</f>
        <v>Good</v>
      </c>
      <c r="E6480" t="s">
        <v>12</v>
      </c>
      <c r="F6480" t="s">
        <v>13</v>
      </c>
      <c r="G6480">
        <v>24</v>
      </c>
      <c r="H6480" s="3" t="str" cm="1">
        <f t="array" ref="H6480">_xlfn.IFS(G6480&lt;25,"18-24",G6480&lt;35,"25-34",G6480&lt;45,"35-44",G6480&lt;55,"45-54",G6480&lt;65,"55-64",G6480&gt;=65,"65+")</f>
        <v>18-24</v>
      </c>
      <c r="I6480">
        <v>6</v>
      </c>
      <c r="J6480" t="str" cm="1">
        <f t="array" ref="J6480">_xlfn.IFS(I6480&lt;3,"0-2 yrs",I6480&lt;7,"3-6 yrs",I6480&gt;=7,"7+ yrs")</f>
        <v>3-6 yrs</v>
      </c>
      <c r="K6480" s="2">
        <v>135768.25</v>
      </c>
      <c r="L6480" s="1">
        <v>114948.76</v>
      </c>
      <c r="M6480" s="1" t="s">
        <v>2971</v>
      </c>
      <c r="N6480">
        <v>2</v>
      </c>
      <c r="O6480" t="s">
        <v>14</v>
      </c>
      <c r="P6480" t="s">
        <v>14</v>
      </c>
      <c r="Q6480">
        <v>0</v>
      </c>
      <c r="R6480" t="s">
        <v>2959</v>
      </c>
    </row>
    <row r="6481" spans="1:18" x14ac:dyDescent="0.25">
      <c r="A6481">
        <v>15664752</v>
      </c>
      <c r="B6481" t="s">
        <v>2362</v>
      </c>
      <c r="C6481">
        <v>606</v>
      </c>
      <c r="D6481" t="str" cm="1">
        <f t="array" ref="D6481">_xlfn.IFS(C6481&lt;580,"Poor",C6481&lt;670,"Fair",C6481&lt;740,"Good",C6481&lt;800,"Very Good",C6481&gt;=800,"Excellent")</f>
        <v>Fair</v>
      </c>
      <c r="E6481" t="s">
        <v>25</v>
      </c>
      <c r="F6481" t="s">
        <v>22</v>
      </c>
      <c r="G6481">
        <v>39</v>
      </c>
      <c r="H6481" s="3" t="str" cm="1">
        <f t="array" ref="H6481">_xlfn.IFS(G6481&lt;25,"18-24",G6481&lt;35,"25-34",G6481&lt;45,"35-44",G6481&lt;55,"45-54",G6481&lt;65,"55-64",G6481&gt;=65,"65+")</f>
        <v>35-44</v>
      </c>
      <c r="I6481">
        <v>8</v>
      </c>
      <c r="J6481" t="str" cm="1">
        <f t="array" ref="J6481">_xlfn.IFS(I6481&lt;3,"0-2 yrs",I6481&lt;7,"3-6 yrs",I6481&gt;=7,"7+ yrs")</f>
        <v>7+ yrs</v>
      </c>
      <c r="K6481" s="2">
        <v>31708.53</v>
      </c>
      <c r="L6481" s="1">
        <v>136000.45000000001</v>
      </c>
      <c r="M6481" s="1" t="s">
        <v>2971</v>
      </c>
      <c r="N6481">
        <v>2</v>
      </c>
      <c r="O6481" t="s">
        <v>2986</v>
      </c>
      <c r="P6481" t="s">
        <v>2986</v>
      </c>
      <c r="Q6481">
        <v>0</v>
      </c>
      <c r="R6481" t="s">
        <v>2959</v>
      </c>
    </row>
    <row r="6482" spans="1:18" x14ac:dyDescent="0.25">
      <c r="A6482">
        <v>15628292</v>
      </c>
      <c r="B6482" t="s">
        <v>878</v>
      </c>
      <c r="C6482">
        <v>850</v>
      </c>
      <c r="D6482" t="str" cm="1">
        <f t="array" ref="D6482">_xlfn.IFS(C6482&lt;580,"Poor",C6482&lt;670,"Fair",C6482&lt;740,"Good",C6482&lt;800,"Very Good",C6482&gt;=800,"Excellent")</f>
        <v>Excellent</v>
      </c>
      <c r="E6482" t="s">
        <v>12</v>
      </c>
      <c r="F6482" t="s">
        <v>22</v>
      </c>
      <c r="G6482">
        <v>32</v>
      </c>
      <c r="H6482" s="3" t="str" cm="1">
        <f t="array" ref="H6482">_xlfn.IFS(G6482&lt;25,"18-24",G6482&lt;35,"25-34",G6482&lt;45,"35-44",G6482&lt;55,"45-54",G6482&lt;65,"55-64",G6482&gt;=65,"65+")</f>
        <v>25-34</v>
      </c>
      <c r="I6482">
        <v>4</v>
      </c>
      <c r="J6482" t="str" cm="1">
        <f t="array" ref="J6482">_xlfn.IFS(I6482&lt;3,"0-2 yrs",I6482&lt;7,"3-6 yrs",I6482&gt;=7,"7+ yrs")</f>
        <v>3-6 yrs</v>
      </c>
      <c r="K6482" s="2">
        <v>151677.31</v>
      </c>
      <c r="L6482" s="1">
        <v>156001.68</v>
      </c>
      <c r="M6482" s="1" t="s">
        <v>2983</v>
      </c>
      <c r="N6482">
        <v>2</v>
      </c>
      <c r="O6482" t="s">
        <v>14</v>
      </c>
      <c r="P6482" t="s">
        <v>14</v>
      </c>
      <c r="Q6482">
        <v>0</v>
      </c>
      <c r="R6482" t="s">
        <v>2959</v>
      </c>
    </row>
    <row r="6483" spans="1:18" x14ac:dyDescent="0.25">
      <c r="A6483">
        <v>15621195</v>
      </c>
      <c r="B6483" t="s">
        <v>658</v>
      </c>
      <c r="C6483">
        <v>619</v>
      </c>
      <c r="D6483" t="str" cm="1">
        <f t="array" ref="D6483">_xlfn.IFS(C6483&lt;580,"Poor",C6483&lt;670,"Fair",C6483&lt;740,"Good",C6483&lt;800,"Very Good",C6483&gt;=800,"Excellent")</f>
        <v>Fair</v>
      </c>
      <c r="E6483" t="s">
        <v>25</v>
      </c>
      <c r="F6483" t="s">
        <v>22</v>
      </c>
      <c r="G6483">
        <v>41</v>
      </c>
      <c r="H6483" s="3" t="str" cm="1">
        <f t="array" ref="H6483">_xlfn.IFS(G6483&lt;25,"18-24",G6483&lt;35,"25-34",G6483&lt;45,"35-44",G6483&lt;55,"45-54",G6483&lt;65,"55-64",G6483&gt;=65,"65+")</f>
        <v>35-44</v>
      </c>
      <c r="I6483">
        <v>3</v>
      </c>
      <c r="J6483" t="str" cm="1">
        <f t="array" ref="J6483">_xlfn.IFS(I6483&lt;3,"0-2 yrs",I6483&lt;7,"3-6 yrs",I6483&gt;=7,"7+ yrs")</f>
        <v>3-6 yrs</v>
      </c>
      <c r="K6483" s="2">
        <v>170518.83</v>
      </c>
      <c r="L6483" s="1">
        <v>147974.16</v>
      </c>
      <c r="M6483" s="1" t="s">
        <v>2971</v>
      </c>
      <c r="N6483">
        <v>2</v>
      </c>
      <c r="O6483" t="s">
        <v>2986</v>
      </c>
      <c r="P6483" t="s">
        <v>2986</v>
      </c>
      <c r="Q6483">
        <v>0</v>
      </c>
      <c r="R6483" t="s">
        <v>2959</v>
      </c>
    </row>
    <row r="6484" spans="1:18" x14ac:dyDescent="0.25">
      <c r="A6484">
        <v>15668629</v>
      </c>
      <c r="B6484" t="s">
        <v>1175</v>
      </c>
      <c r="C6484">
        <v>719</v>
      </c>
      <c r="D6484" t="str" cm="1">
        <f t="array" ref="D6484">_xlfn.IFS(C6484&lt;580,"Poor",C6484&lt;670,"Fair",C6484&lt;740,"Good",C6484&lt;800,"Very Good",C6484&gt;=800,"Excellent")</f>
        <v>Good</v>
      </c>
      <c r="E6484" t="s">
        <v>16</v>
      </c>
      <c r="F6484" t="s">
        <v>22</v>
      </c>
      <c r="G6484">
        <v>44</v>
      </c>
      <c r="H6484" s="3" t="str" cm="1">
        <f t="array" ref="H6484">_xlfn.IFS(G6484&lt;25,"18-24",G6484&lt;35,"25-34",G6484&lt;45,"35-44",G6484&lt;55,"45-54",G6484&lt;65,"55-64",G6484&gt;=65,"65+")</f>
        <v>35-44</v>
      </c>
      <c r="I6484">
        <v>2</v>
      </c>
      <c r="J6484" t="str" cm="1">
        <f t="array" ref="J6484">_xlfn.IFS(I6484&lt;3,"0-2 yrs",I6484&lt;7,"3-6 yrs",I6484&gt;=7,"7+ yrs")</f>
        <v>0-2 yrs</v>
      </c>
      <c r="K6484" s="2">
        <v>196582.19</v>
      </c>
      <c r="L6484" s="1">
        <v>0</v>
      </c>
      <c r="M6484" s="1" t="s">
        <v>2984</v>
      </c>
      <c r="N6484">
        <v>2</v>
      </c>
      <c r="O6484" t="s">
        <v>2986</v>
      </c>
      <c r="P6484" t="s">
        <v>2986</v>
      </c>
      <c r="Q6484">
        <v>0</v>
      </c>
      <c r="R6484" t="s">
        <v>2959</v>
      </c>
    </row>
    <row r="6485" spans="1:18" x14ac:dyDescent="0.25">
      <c r="A6485">
        <v>15635197</v>
      </c>
      <c r="B6485" t="s">
        <v>814</v>
      </c>
      <c r="C6485">
        <v>640</v>
      </c>
      <c r="D6485" t="str" cm="1">
        <f t="array" ref="D6485">_xlfn.IFS(C6485&lt;580,"Poor",C6485&lt;670,"Fair",C6485&lt;740,"Good",C6485&lt;800,"Very Good",C6485&gt;=800,"Excellent")</f>
        <v>Fair</v>
      </c>
      <c r="E6485" t="s">
        <v>25</v>
      </c>
      <c r="F6485" t="s">
        <v>22</v>
      </c>
      <c r="G6485">
        <v>26</v>
      </c>
      <c r="H6485" s="3" t="str" cm="1">
        <f t="array" ref="H6485">_xlfn.IFS(G6485&lt;25,"18-24",G6485&lt;35,"25-34",G6485&lt;45,"35-44",G6485&lt;55,"45-54",G6485&lt;65,"55-64",G6485&gt;=65,"65+")</f>
        <v>25-34</v>
      </c>
      <c r="I6485">
        <v>5</v>
      </c>
      <c r="J6485" t="str" cm="1">
        <f t="array" ref="J6485">_xlfn.IFS(I6485&lt;3,"0-2 yrs",I6485&lt;7,"3-6 yrs",I6485&gt;=7,"7+ yrs")</f>
        <v>3-6 yrs</v>
      </c>
      <c r="K6485" s="2">
        <v>3298.65</v>
      </c>
      <c r="L6485" s="1">
        <v>90402.77</v>
      </c>
      <c r="M6485" s="1" t="s">
        <v>2972</v>
      </c>
      <c r="N6485">
        <v>1</v>
      </c>
      <c r="O6485" t="s">
        <v>14</v>
      </c>
      <c r="P6485" t="s">
        <v>14</v>
      </c>
      <c r="Q6485">
        <v>0</v>
      </c>
      <c r="R6485" t="s">
        <v>2959</v>
      </c>
    </row>
    <row r="6486" spans="1:18" x14ac:dyDescent="0.25">
      <c r="A6486">
        <v>15592761</v>
      </c>
      <c r="B6486" t="s">
        <v>361</v>
      </c>
      <c r="C6486">
        <v>710</v>
      </c>
      <c r="D6486" t="str" cm="1">
        <f t="array" ref="D6486">_xlfn.IFS(C6486&lt;580,"Poor",C6486&lt;670,"Fair",C6486&lt;740,"Good",C6486&lt;800,"Very Good",C6486&gt;=800,"Excellent")</f>
        <v>Good</v>
      </c>
      <c r="E6486" t="s">
        <v>12</v>
      </c>
      <c r="F6486" t="s">
        <v>22</v>
      </c>
      <c r="G6486">
        <v>40</v>
      </c>
      <c r="H6486" s="3" t="str" cm="1">
        <f t="array" ref="H6486">_xlfn.IFS(G6486&lt;25,"18-24",G6486&lt;35,"25-34",G6486&lt;45,"35-44",G6486&lt;55,"45-54",G6486&lt;65,"55-64",G6486&gt;=65,"65+")</f>
        <v>35-44</v>
      </c>
      <c r="I6486">
        <v>5</v>
      </c>
      <c r="J6486" t="str" cm="1">
        <f t="array" ref="J6486">_xlfn.IFS(I6486&lt;3,"0-2 yrs",I6486&lt;7,"3-6 yrs",I6486&gt;=7,"7+ yrs")</f>
        <v>3-6 yrs</v>
      </c>
      <c r="K6486" s="2">
        <v>162878.96</v>
      </c>
      <c r="L6486" s="1">
        <v>0</v>
      </c>
      <c r="M6486" s="1" t="s">
        <v>2984</v>
      </c>
      <c r="N6486">
        <v>2</v>
      </c>
      <c r="O6486" t="s">
        <v>2986</v>
      </c>
      <c r="P6486" t="s">
        <v>2986</v>
      </c>
      <c r="Q6486">
        <v>0</v>
      </c>
      <c r="R6486" t="s">
        <v>2959</v>
      </c>
    </row>
    <row r="6487" spans="1:18" x14ac:dyDescent="0.25">
      <c r="A6487">
        <v>15574283</v>
      </c>
      <c r="B6487" t="s">
        <v>413</v>
      </c>
      <c r="C6487">
        <v>580</v>
      </c>
      <c r="D6487" t="str" cm="1">
        <f t="array" ref="D6487">_xlfn.IFS(C6487&lt;580,"Poor",C6487&lt;670,"Fair",C6487&lt;740,"Good",C6487&lt;800,"Very Good",C6487&gt;=800,"Excellent")</f>
        <v>Fair</v>
      </c>
      <c r="E6487" t="s">
        <v>12</v>
      </c>
      <c r="F6487" t="s">
        <v>22</v>
      </c>
      <c r="G6487">
        <v>31</v>
      </c>
      <c r="H6487" s="3" t="str" cm="1">
        <f t="array" ref="H6487">_xlfn.IFS(G6487&lt;25,"18-24",G6487&lt;35,"25-34",G6487&lt;45,"35-44",G6487&lt;55,"45-54",G6487&lt;65,"55-64",G6487&gt;=65,"65+")</f>
        <v>25-34</v>
      </c>
      <c r="I6487">
        <v>2</v>
      </c>
      <c r="J6487" t="str" cm="1">
        <f t="array" ref="J6487">_xlfn.IFS(I6487&lt;3,"0-2 yrs",I6487&lt;7,"3-6 yrs",I6487&gt;=7,"7+ yrs")</f>
        <v>0-2 yrs</v>
      </c>
      <c r="K6487" s="2">
        <v>64014.239999999998</v>
      </c>
      <c r="L6487" s="1">
        <v>0</v>
      </c>
      <c r="M6487" s="1" t="s">
        <v>2984</v>
      </c>
      <c r="N6487">
        <v>2</v>
      </c>
      <c r="O6487" t="s">
        <v>14</v>
      </c>
      <c r="P6487" t="s">
        <v>14</v>
      </c>
      <c r="Q6487">
        <v>0</v>
      </c>
      <c r="R6487" t="s">
        <v>2959</v>
      </c>
    </row>
    <row r="6488" spans="1:18" x14ac:dyDescent="0.25">
      <c r="A6488">
        <v>15598097</v>
      </c>
      <c r="B6488" t="s">
        <v>622</v>
      </c>
      <c r="C6488">
        <v>550</v>
      </c>
      <c r="D6488" t="str" cm="1">
        <f t="array" ref="D6488">_xlfn.IFS(C6488&lt;580,"Poor",C6488&lt;670,"Fair",C6488&lt;740,"Good",C6488&lt;800,"Very Good",C6488&gt;=800,"Excellent")</f>
        <v>Poor</v>
      </c>
      <c r="E6488" t="s">
        <v>12</v>
      </c>
      <c r="F6488" t="s">
        <v>22</v>
      </c>
      <c r="G6488">
        <v>44</v>
      </c>
      <c r="H6488" s="3" t="str" cm="1">
        <f t="array" ref="H6488">_xlfn.IFS(G6488&lt;25,"18-24",G6488&lt;35,"25-34",G6488&lt;45,"35-44",G6488&lt;55,"45-54",G6488&lt;65,"55-64",G6488&gt;=65,"65+")</f>
        <v>35-44</v>
      </c>
      <c r="I6488">
        <v>9</v>
      </c>
      <c r="J6488" t="str" cm="1">
        <f t="array" ref="J6488">_xlfn.IFS(I6488&lt;3,"0-2 yrs",I6488&lt;7,"3-6 yrs",I6488&gt;=7,"7+ yrs")</f>
        <v>7+ yrs</v>
      </c>
      <c r="K6488" s="2">
        <v>26257.01</v>
      </c>
      <c r="L6488" s="1">
        <v>0</v>
      </c>
      <c r="M6488" s="1" t="s">
        <v>2984</v>
      </c>
      <c r="N6488">
        <v>2</v>
      </c>
      <c r="O6488" t="s">
        <v>2986</v>
      </c>
      <c r="P6488" t="s">
        <v>2986</v>
      </c>
      <c r="Q6488">
        <v>0</v>
      </c>
      <c r="R6488" t="s">
        <v>2959</v>
      </c>
    </row>
    <row r="6489" spans="1:18" x14ac:dyDescent="0.25">
      <c r="A6489">
        <v>15711352</v>
      </c>
      <c r="B6489" t="s">
        <v>74</v>
      </c>
      <c r="C6489">
        <v>841</v>
      </c>
      <c r="D6489" t="str" cm="1">
        <f t="array" ref="D6489">_xlfn.IFS(C6489&lt;580,"Poor",C6489&lt;670,"Fair",C6489&lt;740,"Good",C6489&lt;800,"Very Good",C6489&gt;=800,"Excellent")</f>
        <v>Excellent</v>
      </c>
      <c r="E6489" t="s">
        <v>12</v>
      </c>
      <c r="F6489" t="s">
        <v>13</v>
      </c>
      <c r="G6489">
        <v>31</v>
      </c>
      <c r="H6489" s="3" t="str" cm="1">
        <f t="array" ref="H6489">_xlfn.IFS(G6489&lt;25,"18-24",G6489&lt;35,"25-34",G6489&lt;45,"35-44",G6489&lt;55,"45-54",G6489&lt;65,"55-64",G6489&gt;=65,"65+")</f>
        <v>25-34</v>
      </c>
      <c r="I6489">
        <v>3</v>
      </c>
      <c r="J6489" t="str" cm="1">
        <f t="array" ref="J6489">_xlfn.IFS(I6489&lt;3,"0-2 yrs",I6489&lt;7,"3-6 yrs",I6489&gt;=7,"7+ yrs")</f>
        <v>3-6 yrs</v>
      </c>
      <c r="K6489" s="2">
        <v>126794.56</v>
      </c>
      <c r="L6489" s="1">
        <v>162701.65</v>
      </c>
      <c r="M6489" s="1" t="s">
        <v>2983</v>
      </c>
      <c r="N6489">
        <v>2</v>
      </c>
      <c r="O6489" t="s">
        <v>14</v>
      </c>
      <c r="P6489" t="s">
        <v>14</v>
      </c>
      <c r="Q6489">
        <v>0</v>
      </c>
      <c r="R6489" t="s">
        <v>2959</v>
      </c>
    </row>
    <row r="6490" spans="1:18" x14ac:dyDescent="0.25">
      <c r="A6490">
        <v>15620751</v>
      </c>
      <c r="B6490" t="s">
        <v>2363</v>
      </c>
      <c r="C6490">
        <v>760</v>
      </c>
      <c r="D6490" t="str" cm="1">
        <f t="array" ref="D6490">_xlfn.IFS(C6490&lt;580,"Poor",C6490&lt;670,"Fair",C6490&lt;740,"Good",C6490&lt;800,"Very Good",C6490&gt;=800,"Excellent")</f>
        <v>Very Good</v>
      </c>
      <c r="E6490" t="s">
        <v>12</v>
      </c>
      <c r="F6490" t="s">
        <v>22</v>
      </c>
      <c r="G6490">
        <v>34</v>
      </c>
      <c r="H6490" s="3" t="str" cm="1">
        <f t="array" ref="H6490">_xlfn.IFS(G6490&lt;25,"18-24",G6490&lt;35,"25-34",G6490&lt;45,"35-44",G6490&lt;55,"45-54",G6490&lt;65,"55-64",G6490&gt;=65,"65+")</f>
        <v>25-34</v>
      </c>
      <c r="I6490">
        <v>2</v>
      </c>
      <c r="J6490" t="str" cm="1">
        <f t="array" ref="J6490">_xlfn.IFS(I6490&lt;3,"0-2 yrs",I6490&lt;7,"3-6 yrs",I6490&gt;=7,"7+ yrs")</f>
        <v>0-2 yrs</v>
      </c>
      <c r="K6490" s="2">
        <v>164162.44</v>
      </c>
      <c r="L6490" s="1">
        <v>0</v>
      </c>
      <c r="M6490" s="1" t="s">
        <v>2984</v>
      </c>
      <c r="N6490">
        <v>2</v>
      </c>
      <c r="O6490" t="s">
        <v>2986</v>
      </c>
      <c r="P6490" t="s">
        <v>2986</v>
      </c>
      <c r="Q6490">
        <v>0</v>
      </c>
      <c r="R6490" t="s">
        <v>2959</v>
      </c>
    </row>
    <row r="6491" spans="1:18" x14ac:dyDescent="0.25">
      <c r="A6491">
        <v>15656717</v>
      </c>
      <c r="B6491" t="s">
        <v>416</v>
      </c>
      <c r="C6491">
        <v>687</v>
      </c>
      <c r="D6491" t="str" cm="1">
        <f t="array" ref="D6491">_xlfn.IFS(C6491&lt;580,"Poor",C6491&lt;670,"Fair",C6491&lt;740,"Good",C6491&lt;800,"Very Good",C6491&gt;=800,"Excellent")</f>
        <v>Good</v>
      </c>
      <c r="E6491" t="s">
        <v>12</v>
      </c>
      <c r="F6491" t="s">
        <v>13</v>
      </c>
      <c r="G6491">
        <v>30</v>
      </c>
      <c r="H6491" s="3" t="str" cm="1">
        <f t="array" ref="H6491">_xlfn.IFS(G6491&lt;25,"18-24",G6491&lt;35,"25-34",G6491&lt;45,"35-44",G6491&lt;55,"45-54",G6491&lt;65,"55-64",G6491&gt;=65,"65+")</f>
        <v>25-34</v>
      </c>
      <c r="I6491">
        <v>6</v>
      </c>
      <c r="J6491" t="str" cm="1">
        <f t="array" ref="J6491">_xlfn.IFS(I6491&lt;3,"0-2 yrs",I6491&lt;7,"3-6 yrs",I6491&gt;=7,"7+ yrs")</f>
        <v>3-6 yrs</v>
      </c>
      <c r="K6491" s="2">
        <v>179206.92</v>
      </c>
      <c r="L6491" s="1">
        <v>0</v>
      </c>
      <c r="M6491" s="1" t="s">
        <v>2984</v>
      </c>
      <c r="N6491">
        <v>2</v>
      </c>
      <c r="O6491" t="s">
        <v>2986</v>
      </c>
      <c r="P6491" t="s">
        <v>2986</v>
      </c>
      <c r="Q6491">
        <v>0</v>
      </c>
      <c r="R6491" t="s">
        <v>2959</v>
      </c>
    </row>
    <row r="6492" spans="1:18" x14ac:dyDescent="0.25">
      <c r="A6492">
        <v>15643121</v>
      </c>
      <c r="B6492" t="s">
        <v>21</v>
      </c>
      <c r="C6492">
        <v>753</v>
      </c>
      <c r="D6492" t="str" cm="1">
        <f t="array" ref="D6492">_xlfn.IFS(C6492&lt;580,"Poor",C6492&lt;670,"Fair",C6492&lt;740,"Good",C6492&lt;800,"Very Good",C6492&gt;=800,"Excellent")</f>
        <v>Very Good</v>
      </c>
      <c r="E6492" t="s">
        <v>25</v>
      </c>
      <c r="F6492" t="s">
        <v>13</v>
      </c>
      <c r="G6492">
        <v>35</v>
      </c>
      <c r="H6492" s="3" t="str" cm="1">
        <f t="array" ref="H6492">_xlfn.IFS(G6492&lt;25,"18-24",G6492&lt;35,"25-34",G6492&lt;45,"35-44",G6492&lt;55,"45-54",G6492&lt;65,"55-64",G6492&gt;=65,"65+")</f>
        <v>35-44</v>
      </c>
      <c r="I6492">
        <v>5</v>
      </c>
      <c r="J6492" t="str" cm="1">
        <f t="array" ref="J6492">_xlfn.IFS(I6492&lt;3,"0-2 yrs",I6492&lt;7,"3-6 yrs",I6492&gt;=7,"7+ yrs")</f>
        <v>3-6 yrs</v>
      </c>
      <c r="K6492" s="2">
        <v>18254.75</v>
      </c>
      <c r="L6492" s="1">
        <v>82453.960000000006</v>
      </c>
      <c r="M6492" s="1" t="s">
        <v>2972</v>
      </c>
      <c r="N6492">
        <v>2</v>
      </c>
      <c r="O6492" t="s">
        <v>2986</v>
      </c>
      <c r="P6492" t="s">
        <v>2986</v>
      </c>
      <c r="Q6492">
        <v>0</v>
      </c>
      <c r="R6492" t="s">
        <v>2959</v>
      </c>
    </row>
    <row r="6493" spans="1:18" x14ac:dyDescent="0.25">
      <c r="A6493">
        <v>15723671</v>
      </c>
      <c r="B6493" t="s">
        <v>46</v>
      </c>
      <c r="C6493">
        <v>661</v>
      </c>
      <c r="D6493" t="str" cm="1">
        <f t="array" ref="D6493">_xlfn.IFS(C6493&lt;580,"Poor",C6493&lt;670,"Fair",C6493&lt;740,"Good",C6493&lt;800,"Very Good",C6493&gt;=800,"Excellent")</f>
        <v>Fair</v>
      </c>
      <c r="E6493" t="s">
        <v>12</v>
      </c>
      <c r="F6493" t="s">
        <v>22</v>
      </c>
      <c r="G6493">
        <v>35</v>
      </c>
      <c r="H6493" s="3" t="str" cm="1">
        <f t="array" ref="H6493">_xlfn.IFS(G6493&lt;25,"18-24",G6493&lt;35,"25-34",G6493&lt;45,"35-44",G6493&lt;55,"45-54",G6493&lt;65,"55-64",G6493&gt;=65,"65+")</f>
        <v>35-44</v>
      </c>
      <c r="I6493">
        <v>9</v>
      </c>
      <c r="J6493" t="str" cm="1">
        <f t="array" ref="J6493">_xlfn.IFS(I6493&lt;3,"0-2 yrs",I6493&lt;7,"3-6 yrs",I6493&gt;=7,"7+ yrs")</f>
        <v>7+ yrs</v>
      </c>
      <c r="K6493" s="2">
        <v>83949.68</v>
      </c>
      <c r="L6493" s="1">
        <v>100107.99</v>
      </c>
      <c r="M6493" s="1" t="s">
        <v>2971</v>
      </c>
      <c r="N6493">
        <v>1</v>
      </c>
      <c r="O6493" t="s">
        <v>2986</v>
      </c>
      <c r="P6493" t="s">
        <v>2986</v>
      </c>
      <c r="Q6493">
        <v>0</v>
      </c>
      <c r="R6493" t="s">
        <v>2959</v>
      </c>
    </row>
    <row r="6494" spans="1:18" x14ac:dyDescent="0.25">
      <c r="A6494">
        <v>15752846</v>
      </c>
      <c r="B6494" t="s">
        <v>175</v>
      </c>
      <c r="C6494">
        <v>699</v>
      </c>
      <c r="D6494" t="str" cm="1">
        <f t="array" ref="D6494">_xlfn.IFS(C6494&lt;580,"Poor",C6494&lt;670,"Fair",C6494&lt;740,"Good",C6494&lt;800,"Very Good",C6494&gt;=800,"Excellent")</f>
        <v>Good</v>
      </c>
      <c r="E6494" t="s">
        <v>12</v>
      </c>
      <c r="F6494" t="s">
        <v>22</v>
      </c>
      <c r="G6494">
        <v>28</v>
      </c>
      <c r="H6494" s="3" t="str" cm="1">
        <f t="array" ref="H6494">_xlfn.IFS(G6494&lt;25,"18-24",G6494&lt;35,"25-34",G6494&lt;45,"35-44",G6494&lt;55,"45-54",G6494&lt;65,"55-64",G6494&gt;=65,"65+")</f>
        <v>25-34</v>
      </c>
      <c r="I6494">
        <v>7</v>
      </c>
      <c r="J6494" t="str" cm="1">
        <f t="array" ref="J6494">_xlfn.IFS(I6494&lt;3,"0-2 yrs",I6494&lt;7,"3-6 yrs",I6494&gt;=7,"7+ yrs")</f>
        <v>7+ yrs</v>
      </c>
      <c r="K6494" s="2">
        <v>22684.78</v>
      </c>
      <c r="L6494" s="1">
        <v>0</v>
      </c>
      <c r="M6494" s="1" t="s">
        <v>2984</v>
      </c>
      <c r="N6494">
        <v>2</v>
      </c>
      <c r="O6494" t="s">
        <v>14</v>
      </c>
      <c r="P6494" t="s">
        <v>14</v>
      </c>
      <c r="Q6494">
        <v>0</v>
      </c>
      <c r="R6494" t="s">
        <v>2959</v>
      </c>
    </row>
    <row r="6495" spans="1:18" x14ac:dyDescent="0.25">
      <c r="A6495">
        <v>15640852</v>
      </c>
      <c r="B6495" t="s">
        <v>677</v>
      </c>
      <c r="C6495">
        <v>617</v>
      </c>
      <c r="D6495" t="str" cm="1">
        <f t="array" ref="D6495">_xlfn.IFS(C6495&lt;580,"Poor",C6495&lt;670,"Fair",C6495&lt;740,"Good",C6495&lt;800,"Very Good",C6495&gt;=800,"Excellent")</f>
        <v>Fair</v>
      </c>
      <c r="E6495" t="s">
        <v>25</v>
      </c>
      <c r="F6495" t="s">
        <v>13</v>
      </c>
      <c r="G6495">
        <v>39</v>
      </c>
      <c r="H6495" s="3" t="str" cm="1">
        <f t="array" ref="H6495">_xlfn.IFS(G6495&lt;25,"18-24",G6495&lt;35,"25-34",G6495&lt;45,"35-44",G6495&lt;55,"45-54",G6495&lt;65,"55-64",G6495&gt;=65,"65+")</f>
        <v>35-44</v>
      </c>
      <c r="I6495">
        <v>5</v>
      </c>
      <c r="J6495" t="str" cm="1">
        <f t="array" ref="J6495">_xlfn.IFS(I6495&lt;3,"0-2 yrs",I6495&lt;7,"3-6 yrs",I6495&gt;=7,"7+ yrs")</f>
        <v>3-6 yrs</v>
      </c>
      <c r="K6495" s="2">
        <v>7953.62</v>
      </c>
      <c r="L6495" s="1">
        <v>83348.89</v>
      </c>
      <c r="M6495" s="1" t="s">
        <v>2972</v>
      </c>
      <c r="N6495">
        <v>3</v>
      </c>
      <c r="O6495" t="s">
        <v>2986</v>
      </c>
      <c r="P6495" t="s">
        <v>2986</v>
      </c>
      <c r="Q6495">
        <v>1</v>
      </c>
      <c r="R6495" t="s">
        <v>2957</v>
      </c>
    </row>
    <row r="6496" spans="1:18" x14ac:dyDescent="0.25">
      <c r="A6496">
        <v>15789313</v>
      </c>
      <c r="B6496" t="s">
        <v>2364</v>
      </c>
      <c r="C6496">
        <v>595</v>
      </c>
      <c r="D6496" t="str" cm="1">
        <f t="array" ref="D6496">_xlfn.IFS(C6496&lt;580,"Poor",C6496&lt;670,"Fair",C6496&lt;740,"Good",C6496&lt;800,"Very Good",C6496&gt;=800,"Excellent")</f>
        <v>Fair</v>
      </c>
      <c r="E6496" t="s">
        <v>25</v>
      </c>
      <c r="F6496" t="s">
        <v>13</v>
      </c>
      <c r="G6496">
        <v>44</v>
      </c>
      <c r="H6496" s="3" t="str" cm="1">
        <f t="array" ref="H6496">_xlfn.IFS(G6496&lt;25,"18-24",G6496&lt;35,"25-34",G6496&lt;45,"35-44",G6496&lt;55,"45-54",G6496&lt;65,"55-64",G6496&gt;=65,"65+")</f>
        <v>35-44</v>
      </c>
      <c r="I6496">
        <v>4</v>
      </c>
      <c r="J6496" t="str" cm="1">
        <f t="array" ref="J6496">_xlfn.IFS(I6496&lt;3,"0-2 yrs",I6496&lt;7,"3-6 yrs",I6496&gt;=7,"7+ yrs")</f>
        <v>3-6 yrs</v>
      </c>
      <c r="K6496" s="2">
        <v>143952.24</v>
      </c>
      <c r="L6496" s="1">
        <v>96553.52</v>
      </c>
      <c r="M6496" s="1" t="s">
        <v>2972</v>
      </c>
      <c r="N6496">
        <v>2</v>
      </c>
      <c r="O6496" t="s">
        <v>2986</v>
      </c>
      <c r="P6496" t="s">
        <v>2986</v>
      </c>
      <c r="Q6496">
        <v>1</v>
      </c>
      <c r="R6496" t="s">
        <v>2957</v>
      </c>
    </row>
    <row r="6497" spans="1:18" x14ac:dyDescent="0.25">
      <c r="A6497">
        <v>15793688</v>
      </c>
      <c r="B6497" t="s">
        <v>2365</v>
      </c>
      <c r="C6497">
        <v>669</v>
      </c>
      <c r="D6497" t="str" cm="1">
        <f t="array" ref="D6497">_xlfn.IFS(C6497&lt;580,"Poor",C6497&lt;670,"Fair",C6497&lt;740,"Good",C6497&lt;800,"Very Good",C6497&gt;=800,"Excellent")</f>
        <v>Fair</v>
      </c>
      <c r="E6497" t="s">
        <v>12</v>
      </c>
      <c r="F6497" t="s">
        <v>22</v>
      </c>
      <c r="G6497">
        <v>50</v>
      </c>
      <c r="H6497" s="3" t="str" cm="1">
        <f t="array" ref="H6497">_xlfn.IFS(G6497&lt;25,"18-24",G6497&lt;35,"25-34",G6497&lt;45,"35-44",G6497&lt;55,"45-54",G6497&lt;65,"55-64",G6497&gt;=65,"65+")</f>
        <v>45-54</v>
      </c>
      <c r="I6497">
        <v>9</v>
      </c>
      <c r="J6497" t="str" cm="1">
        <f t="array" ref="J6497">_xlfn.IFS(I6497&lt;3,"0-2 yrs",I6497&lt;7,"3-6 yrs",I6497&gt;=7,"7+ yrs")</f>
        <v>7+ yrs</v>
      </c>
      <c r="K6497" s="2">
        <v>158032.5</v>
      </c>
      <c r="L6497" s="1">
        <v>201009.64</v>
      </c>
      <c r="M6497" s="1" t="s">
        <v>2983</v>
      </c>
      <c r="N6497">
        <v>1</v>
      </c>
      <c r="O6497" t="s">
        <v>2986</v>
      </c>
      <c r="P6497" t="s">
        <v>2986</v>
      </c>
      <c r="Q6497">
        <v>1</v>
      </c>
      <c r="R6497" t="s">
        <v>2957</v>
      </c>
    </row>
    <row r="6498" spans="1:18" x14ac:dyDescent="0.25">
      <c r="A6498">
        <v>15770405</v>
      </c>
      <c r="B6498" t="s">
        <v>1387</v>
      </c>
      <c r="C6498">
        <v>613</v>
      </c>
      <c r="D6498" t="str" cm="1">
        <f t="array" ref="D6498">_xlfn.IFS(C6498&lt;580,"Poor",C6498&lt;670,"Fair",C6498&lt;740,"Good",C6498&lt;800,"Very Good",C6498&gt;=800,"Excellent")</f>
        <v>Fair</v>
      </c>
      <c r="E6498" t="s">
        <v>12</v>
      </c>
      <c r="F6498" t="s">
        <v>13</v>
      </c>
      <c r="G6498">
        <v>27</v>
      </c>
      <c r="H6498" s="3" t="str" cm="1">
        <f t="array" ref="H6498">_xlfn.IFS(G6498&lt;25,"18-24",G6498&lt;35,"25-34",G6498&lt;45,"35-44",G6498&lt;55,"45-54",G6498&lt;65,"55-64",G6498&gt;=65,"65+")</f>
        <v>25-34</v>
      </c>
      <c r="I6498">
        <v>5</v>
      </c>
      <c r="J6498" t="str" cm="1">
        <f t="array" ref="J6498">_xlfn.IFS(I6498&lt;3,"0-2 yrs",I6498&lt;7,"3-6 yrs",I6498&gt;=7,"7+ yrs")</f>
        <v>3-6 yrs</v>
      </c>
      <c r="K6498" s="2">
        <v>199104.52</v>
      </c>
      <c r="L6498" s="1">
        <v>125167.74</v>
      </c>
      <c r="M6498" s="1" t="s">
        <v>2971</v>
      </c>
      <c r="N6498">
        <v>1</v>
      </c>
      <c r="O6498" t="s">
        <v>2986</v>
      </c>
      <c r="P6498" t="s">
        <v>2986</v>
      </c>
      <c r="Q6498">
        <v>0</v>
      </c>
      <c r="R6498" t="s">
        <v>2959</v>
      </c>
    </row>
    <row r="6499" spans="1:18" x14ac:dyDescent="0.25">
      <c r="A6499">
        <v>15702561</v>
      </c>
      <c r="B6499" t="s">
        <v>534</v>
      </c>
      <c r="C6499">
        <v>782</v>
      </c>
      <c r="D6499" t="str" cm="1">
        <f t="array" ref="D6499">_xlfn.IFS(C6499&lt;580,"Poor",C6499&lt;670,"Fair",C6499&lt;740,"Good",C6499&lt;800,"Very Good",C6499&gt;=800,"Excellent")</f>
        <v>Very Good</v>
      </c>
      <c r="E6499" t="s">
        <v>12</v>
      </c>
      <c r="F6499" t="s">
        <v>22</v>
      </c>
      <c r="G6499">
        <v>32</v>
      </c>
      <c r="H6499" s="3" t="str" cm="1">
        <f t="array" ref="H6499">_xlfn.IFS(G6499&lt;25,"18-24",G6499&lt;35,"25-34",G6499&lt;45,"35-44",G6499&lt;55,"45-54",G6499&lt;65,"55-64",G6499&gt;=65,"65+")</f>
        <v>25-34</v>
      </c>
      <c r="I6499">
        <v>9</v>
      </c>
      <c r="J6499" t="str" cm="1">
        <f t="array" ref="J6499">_xlfn.IFS(I6499&lt;3,"0-2 yrs",I6499&lt;7,"3-6 yrs",I6499&gt;=7,"7+ yrs")</f>
        <v>7+ yrs</v>
      </c>
      <c r="K6499" s="2">
        <v>87566.97</v>
      </c>
      <c r="L6499" s="1">
        <v>0</v>
      </c>
      <c r="M6499" s="1" t="s">
        <v>2984</v>
      </c>
      <c r="N6499">
        <v>1</v>
      </c>
      <c r="O6499" t="s">
        <v>14</v>
      </c>
      <c r="P6499" t="s">
        <v>14</v>
      </c>
      <c r="Q6499">
        <v>0</v>
      </c>
      <c r="R6499" t="s">
        <v>2959</v>
      </c>
    </row>
    <row r="6500" spans="1:18" x14ac:dyDescent="0.25">
      <c r="A6500">
        <v>15625964</v>
      </c>
      <c r="B6500" t="s">
        <v>1577</v>
      </c>
      <c r="C6500">
        <v>582</v>
      </c>
      <c r="D6500" t="str" cm="1">
        <f t="array" ref="D6500">_xlfn.IFS(C6500&lt;580,"Poor",C6500&lt;670,"Fair",C6500&lt;740,"Good",C6500&lt;800,"Very Good",C6500&gt;=800,"Excellent")</f>
        <v>Fair</v>
      </c>
      <c r="E6500" t="s">
        <v>12</v>
      </c>
      <c r="F6500" t="s">
        <v>13</v>
      </c>
      <c r="G6500">
        <v>43</v>
      </c>
      <c r="H6500" s="3" t="str" cm="1">
        <f t="array" ref="H6500">_xlfn.IFS(G6500&lt;25,"18-24",G6500&lt;35,"25-34",G6500&lt;45,"35-44",G6500&lt;55,"45-54",G6500&lt;65,"55-64",G6500&gt;=65,"65+")</f>
        <v>35-44</v>
      </c>
      <c r="I6500">
        <v>5</v>
      </c>
      <c r="J6500" t="str" cm="1">
        <f t="array" ref="J6500">_xlfn.IFS(I6500&lt;3,"0-2 yrs",I6500&lt;7,"3-6 yrs",I6500&gt;=7,"7+ yrs")</f>
        <v>3-6 yrs</v>
      </c>
      <c r="K6500" s="2">
        <v>170563.73</v>
      </c>
      <c r="L6500" s="1">
        <v>153313.67000000001</v>
      </c>
      <c r="M6500" s="1" t="s">
        <v>2983</v>
      </c>
      <c r="N6500">
        <v>1</v>
      </c>
      <c r="O6500" t="s">
        <v>2986</v>
      </c>
      <c r="P6500" t="s">
        <v>2986</v>
      </c>
      <c r="Q6500">
        <v>0</v>
      </c>
      <c r="R6500" t="s">
        <v>2959</v>
      </c>
    </row>
    <row r="6501" spans="1:18" x14ac:dyDescent="0.25">
      <c r="A6501">
        <v>15761364</v>
      </c>
      <c r="B6501" t="s">
        <v>1382</v>
      </c>
      <c r="C6501">
        <v>679</v>
      </c>
      <c r="D6501" t="str" cm="1">
        <f t="array" ref="D6501">_xlfn.IFS(C6501&lt;580,"Poor",C6501&lt;670,"Fair",C6501&lt;740,"Good",C6501&lt;800,"Very Good",C6501&gt;=800,"Excellent")</f>
        <v>Good</v>
      </c>
      <c r="E6501" t="s">
        <v>12</v>
      </c>
      <c r="F6501" t="s">
        <v>22</v>
      </c>
      <c r="G6501">
        <v>30</v>
      </c>
      <c r="H6501" s="3" t="str" cm="1">
        <f t="array" ref="H6501">_xlfn.IFS(G6501&lt;25,"18-24",G6501&lt;35,"25-34",G6501&lt;45,"35-44",G6501&lt;55,"45-54",G6501&lt;65,"55-64",G6501&gt;=65,"65+")</f>
        <v>25-34</v>
      </c>
      <c r="I6501">
        <v>9</v>
      </c>
      <c r="J6501" t="str" cm="1">
        <f t="array" ref="J6501">_xlfn.IFS(I6501&lt;3,"0-2 yrs",I6501&lt;7,"3-6 yrs",I6501&gt;=7,"7+ yrs")</f>
        <v>7+ yrs</v>
      </c>
      <c r="K6501" s="2">
        <v>157871.54999999999</v>
      </c>
      <c r="L6501" s="1">
        <v>0</v>
      </c>
      <c r="M6501" s="1" t="s">
        <v>2984</v>
      </c>
      <c r="N6501">
        <v>2</v>
      </c>
      <c r="O6501" t="s">
        <v>2986</v>
      </c>
      <c r="P6501" t="s">
        <v>2986</v>
      </c>
      <c r="Q6501">
        <v>0</v>
      </c>
      <c r="R6501" t="s">
        <v>2959</v>
      </c>
    </row>
    <row r="6502" spans="1:18" x14ac:dyDescent="0.25">
      <c r="A6502">
        <v>15590286</v>
      </c>
      <c r="B6502" t="s">
        <v>2366</v>
      </c>
      <c r="C6502">
        <v>611</v>
      </c>
      <c r="D6502" t="str" cm="1">
        <f t="array" ref="D6502">_xlfn.IFS(C6502&lt;580,"Poor",C6502&lt;670,"Fair",C6502&lt;740,"Good",C6502&lt;800,"Very Good",C6502&gt;=800,"Excellent")</f>
        <v>Fair</v>
      </c>
      <c r="E6502" t="s">
        <v>12</v>
      </c>
      <c r="F6502" t="s">
        <v>13</v>
      </c>
      <c r="G6502">
        <v>40</v>
      </c>
      <c r="H6502" s="3" t="str" cm="1">
        <f t="array" ref="H6502">_xlfn.IFS(G6502&lt;25,"18-24",G6502&lt;35,"25-34",G6502&lt;45,"35-44",G6502&lt;55,"45-54",G6502&lt;65,"55-64",G6502&gt;=65,"65+")</f>
        <v>35-44</v>
      </c>
      <c r="I6502">
        <v>2</v>
      </c>
      <c r="J6502" t="str" cm="1">
        <f t="array" ref="J6502">_xlfn.IFS(I6502&lt;3,"0-2 yrs",I6502&lt;7,"3-6 yrs",I6502&gt;=7,"7+ yrs")</f>
        <v>0-2 yrs</v>
      </c>
      <c r="K6502" s="2">
        <v>93203.43</v>
      </c>
      <c r="L6502" s="1">
        <v>125879.29</v>
      </c>
      <c r="M6502" s="1" t="s">
        <v>2971</v>
      </c>
      <c r="N6502">
        <v>1</v>
      </c>
      <c r="O6502" t="s">
        <v>2986</v>
      </c>
      <c r="P6502" t="s">
        <v>2986</v>
      </c>
      <c r="Q6502">
        <v>0</v>
      </c>
      <c r="R6502" t="s">
        <v>2959</v>
      </c>
    </row>
    <row r="6503" spans="1:18" x14ac:dyDescent="0.25">
      <c r="A6503">
        <v>15587978</v>
      </c>
      <c r="B6503" t="s">
        <v>2367</v>
      </c>
      <c r="C6503">
        <v>455</v>
      </c>
      <c r="D6503" t="str" cm="1">
        <f t="array" ref="D6503">_xlfn.IFS(C6503&lt;580,"Poor",C6503&lt;670,"Fair",C6503&lt;740,"Good",C6503&lt;800,"Very Good",C6503&gt;=800,"Excellent")</f>
        <v>Poor</v>
      </c>
      <c r="E6503" t="s">
        <v>25</v>
      </c>
      <c r="F6503" t="s">
        <v>13</v>
      </c>
      <c r="G6503">
        <v>37</v>
      </c>
      <c r="H6503" s="3" t="str" cm="1">
        <f t="array" ref="H6503">_xlfn.IFS(G6503&lt;25,"18-24",G6503&lt;35,"25-34",G6503&lt;45,"35-44",G6503&lt;55,"45-54",G6503&lt;65,"55-64",G6503&gt;=65,"65+")</f>
        <v>35-44</v>
      </c>
      <c r="I6503">
        <v>6</v>
      </c>
      <c r="J6503" t="str" cm="1">
        <f t="array" ref="J6503">_xlfn.IFS(I6503&lt;3,"0-2 yrs",I6503&lt;7,"3-6 yrs",I6503&gt;=7,"7+ yrs")</f>
        <v>3-6 yrs</v>
      </c>
      <c r="K6503" s="2">
        <v>54398.559999999998</v>
      </c>
      <c r="L6503" s="1">
        <v>170057.62</v>
      </c>
      <c r="M6503" s="1" t="s">
        <v>2983</v>
      </c>
      <c r="N6503">
        <v>1</v>
      </c>
      <c r="O6503" t="s">
        <v>14</v>
      </c>
      <c r="P6503" t="s">
        <v>14</v>
      </c>
      <c r="Q6503">
        <v>0</v>
      </c>
      <c r="R6503" t="s">
        <v>2959</v>
      </c>
    </row>
    <row r="6504" spans="1:18" x14ac:dyDescent="0.25">
      <c r="A6504">
        <v>15773242</v>
      </c>
      <c r="B6504" t="s">
        <v>2368</v>
      </c>
      <c r="C6504">
        <v>621</v>
      </c>
      <c r="D6504" t="str" cm="1">
        <f t="array" ref="D6504">_xlfn.IFS(C6504&lt;580,"Poor",C6504&lt;670,"Fair",C6504&lt;740,"Good",C6504&lt;800,"Very Good",C6504&gt;=800,"Excellent")</f>
        <v>Fair</v>
      </c>
      <c r="E6504" t="s">
        <v>12</v>
      </c>
      <c r="F6504" t="s">
        <v>22</v>
      </c>
      <c r="G6504">
        <v>32</v>
      </c>
      <c r="H6504" s="3" t="str" cm="1">
        <f t="array" ref="H6504">_xlfn.IFS(G6504&lt;25,"18-24",G6504&lt;35,"25-34",G6504&lt;45,"35-44",G6504&lt;55,"45-54",G6504&lt;65,"55-64",G6504&gt;=65,"65+")</f>
        <v>25-34</v>
      </c>
      <c r="I6504">
        <v>1</v>
      </c>
      <c r="J6504" t="str" cm="1">
        <f t="array" ref="J6504">_xlfn.IFS(I6504&lt;3,"0-2 yrs",I6504&lt;7,"3-6 yrs",I6504&gt;=7,"7+ yrs")</f>
        <v>0-2 yrs</v>
      </c>
      <c r="K6504" s="2">
        <v>168779.47</v>
      </c>
      <c r="L6504" s="1">
        <v>0</v>
      </c>
      <c r="M6504" s="1" t="s">
        <v>2984</v>
      </c>
      <c r="N6504">
        <v>2</v>
      </c>
      <c r="O6504" t="s">
        <v>14</v>
      </c>
      <c r="P6504" t="s">
        <v>14</v>
      </c>
      <c r="Q6504">
        <v>0</v>
      </c>
      <c r="R6504" t="s">
        <v>2959</v>
      </c>
    </row>
    <row r="6505" spans="1:18" x14ac:dyDescent="0.25">
      <c r="A6505">
        <v>15761053</v>
      </c>
      <c r="B6505" t="s">
        <v>2369</v>
      </c>
      <c r="C6505">
        <v>596</v>
      </c>
      <c r="D6505" t="str" cm="1">
        <f t="array" ref="D6505">_xlfn.IFS(C6505&lt;580,"Poor",C6505&lt;670,"Fair",C6505&lt;740,"Good",C6505&lt;800,"Very Good",C6505&gt;=800,"Excellent")</f>
        <v>Fair</v>
      </c>
      <c r="E6505" t="s">
        <v>25</v>
      </c>
      <c r="F6505" t="s">
        <v>22</v>
      </c>
      <c r="G6505">
        <v>48</v>
      </c>
      <c r="H6505" s="3" t="str" cm="1">
        <f t="array" ref="H6505">_xlfn.IFS(G6505&lt;25,"18-24",G6505&lt;35,"25-34",G6505&lt;45,"35-44",G6505&lt;55,"45-54",G6505&lt;65,"55-64",G6505&gt;=65,"65+")</f>
        <v>45-54</v>
      </c>
      <c r="I6505">
        <v>2</v>
      </c>
      <c r="J6505" t="str" cm="1">
        <f t="array" ref="J6505">_xlfn.IFS(I6505&lt;3,"0-2 yrs",I6505&lt;7,"3-6 yrs",I6505&gt;=7,"7+ yrs")</f>
        <v>0-2 yrs</v>
      </c>
      <c r="K6505" s="2">
        <v>1140.02</v>
      </c>
      <c r="L6505" s="1">
        <v>131326.47</v>
      </c>
      <c r="M6505" s="1" t="s">
        <v>2971</v>
      </c>
      <c r="N6505">
        <v>1</v>
      </c>
      <c r="O6505" t="s">
        <v>2986</v>
      </c>
      <c r="P6505" t="s">
        <v>2986</v>
      </c>
      <c r="Q6505">
        <v>1</v>
      </c>
      <c r="R6505" t="s">
        <v>2957</v>
      </c>
    </row>
    <row r="6506" spans="1:18" x14ac:dyDescent="0.25">
      <c r="A6506">
        <v>15702095</v>
      </c>
      <c r="B6506" t="s">
        <v>58</v>
      </c>
      <c r="C6506">
        <v>585</v>
      </c>
      <c r="D6506" t="str" cm="1">
        <f t="array" ref="D6506">_xlfn.IFS(C6506&lt;580,"Poor",C6506&lt;670,"Fair",C6506&lt;740,"Good",C6506&lt;800,"Very Good",C6506&gt;=800,"Excellent")</f>
        <v>Fair</v>
      </c>
      <c r="E6506" t="s">
        <v>16</v>
      </c>
      <c r="F6506" t="s">
        <v>13</v>
      </c>
      <c r="G6506">
        <v>56</v>
      </c>
      <c r="H6506" s="3" t="str" cm="1">
        <f t="array" ref="H6506">_xlfn.IFS(G6506&lt;25,"18-24",G6506&lt;35,"25-34",G6506&lt;45,"35-44",G6506&lt;55,"45-54",G6506&lt;65,"55-64",G6506&gt;=65,"65+")</f>
        <v>55-64</v>
      </c>
      <c r="I6506">
        <v>1</v>
      </c>
      <c r="J6506" t="str" cm="1">
        <f t="array" ref="J6506">_xlfn.IFS(I6506&lt;3,"0-2 yrs",I6506&lt;7,"3-6 yrs",I6506&gt;=7,"7+ yrs")</f>
        <v>0-2 yrs</v>
      </c>
      <c r="K6506" s="2">
        <v>186476.91</v>
      </c>
      <c r="L6506" s="1">
        <v>128472.8</v>
      </c>
      <c r="M6506" s="1" t="s">
        <v>2971</v>
      </c>
      <c r="N6506">
        <v>1</v>
      </c>
      <c r="O6506" t="s">
        <v>2986</v>
      </c>
      <c r="P6506" t="s">
        <v>2986</v>
      </c>
      <c r="Q6506">
        <v>1</v>
      </c>
      <c r="R6506" t="s">
        <v>2957</v>
      </c>
    </row>
    <row r="6507" spans="1:18" x14ac:dyDescent="0.25">
      <c r="A6507">
        <v>15764253</v>
      </c>
      <c r="B6507" t="s">
        <v>2370</v>
      </c>
      <c r="C6507">
        <v>742</v>
      </c>
      <c r="D6507" t="str" cm="1">
        <f t="array" ref="D6507">_xlfn.IFS(C6507&lt;580,"Poor",C6507&lt;670,"Fair",C6507&lt;740,"Good",C6507&lt;800,"Very Good",C6507&gt;=800,"Excellent")</f>
        <v>Very Good</v>
      </c>
      <c r="E6507" t="s">
        <v>12</v>
      </c>
      <c r="F6507" t="s">
        <v>22</v>
      </c>
      <c r="G6507">
        <v>32</v>
      </c>
      <c r="H6507" s="3" t="str" cm="1">
        <f t="array" ref="H6507">_xlfn.IFS(G6507&lt;25,"18-24",G6507&lt;35,"25-34",G6507&lt;45,"35-44",G6507&lt;55,"45-54",G6507&lt;65,"55-64",G6507&gt;=65,"65+")</f>
        <v>25-34</v>
      </c>
      <c r="I6507">
        <v>6</v>
      </c>
      <c r="J6507" t="str" cm="1">
        <f t="array" ref="J6507">_xlfn.IFS(I6507&lt;3,"0-2 yrs",I6507&lt;7,"3-6 yrs",I6507&gt;=7,"7+ yrs")</f>
        <v>3-6 yrs</v>
      </c>
      <c r="K6507" s="2">
        <v>29023.03</v>
      </c>
      <c r="L6507" s="1">
        <v>160485.16</v>
      </c>
      <c r="M6507" s="1" t="s">
        <v>2983</v>
      </c>
      <c r="N6507">
        <v>1</v>
      </c>
      <c r="O6507" t="s">
        <v>2986</v>
      </c>
      <c r="P6507" t="s">
        <v>2986</v>
      </c>
      <c r="Q6507">
        <v>0</v>
      </c>
      <c r="R6507" t="s">
        <v>2959</v>
      </c>
    </row>
    <row r="6508" spans="1:18" x14ac:dyDescent="0.25">
      <c r="A6508">
        <v>15700801</v>
      </c>
      <c r="B6508" t="s">
        <v>2371</v>
      </c>
      <c r="C6508">
        <v>850</v>
      </c>
      <c r="D6508" t="str" cm="1">
        <f t="array" ref="D6508">_xlfn.IFS(C6508&lt;580,"Poor",C6508&lt;670,"Fair",C6508&lt;740,"Good",C6508&lt;800,"Very Good",C6508&gt;=800,"Excellent")</f>
        <v>Excellent</v>
      </c>
      <c r="E6508" t="s">
        <v>25</v>
      </c>
      <c r="F6508" t="s">
        <v>22</v>
      </c>
      <c r="G6508">
        <v>42</v>
      </c>
      <c r="H6508" s="3" t="str" cm="1">
        <f t="array" ref="H6508">_xlfn.IFS(G6508&lt;25,"18-24",G6508&lt;35,"25-34",G6508&lt;45,"35-44",G6508&lt;55,"45-54",G6508&lt;65,"55-64",G6508&gt;=65,"65+")</f>
        <v>35-44</v>
      </c>
      <c r="I6508">
        <v>6</v>
      </c>
      <c r="J6508" t="str" cm="1">
        <f t="array" ref="J6508">_xlfn.IFS(I6508&lt;3,"0-2 yrs",I6508&lt;7,"3-6 yrs",I6508&gt;=7,"7+ yrs")</f>
        <v>3-6 yrs</v>
      </c>
      <c r="K6508" s="2">
        <v>60021.34</v>
      </c>
      <c r="L6508" s="1">
        <v>84445.68</v>
      </c>
      <c r="M6508" s="1" t="s">
        <v>2972</v>
      </c>
      <c r="N6508">
        <v>3</v>
      </c>
      <c r="O6508" t="s">
        <v>14</v>
      </c>
      <c r="P6508" t="s">
        <v>14</v>
      </c>
      <c r="Q6508">
        <v>1</v>
      </c>
      <c r="R6508" t="s">
        <v>2957</v>
      </c>
    </row>
    <row r="6509" spans="1:18" x14ac:dyDescent="0.25">
      <c r="A6509">
        <v>15730590</v>
      </c>
      <c r="B6509" t="s">
        <v>128</v>
      </c>
      <c r="C6509">
        <v>738</v>
      </c>
      <c r="D6509" t="str" cm="1">
        <f t="array" ref="D6509">_xlfn.IFS(C6509&lt;580,"Poor",C6509&lt;670,"Fair",C6509&lt;740,"Good",C6509&lt;800,"Very Good",C6509&gt;=800,"Excellent")</f>
        <v>Good</v>
      </c>
      <c r="E6509" t="s">
        <v>25</v>
      </c>
      <c r="F6509" t="s">
        <v>13</v>
      </c>
      <c r="G6509">
        <v>40</v>
      </c>
      <c r="H6509" s="3" t="str" cm="1">
        <f t="array" ref="H6509">_xlfn.IFS(G6509&lt;25,"18-24",G6509&lt;35,"25-34",G6509&lt;45,"35-44",G6509&lt;55,"45-54",G6509&lt;65,"55-64",G6509&gt;=65,"65+")</f>
        <v>35-44</v>
      </c>
      <c r="I6509">
        <v>1</v>
      </c>
      <c r="J6509" t="str" cm="1">
        <f t="array" ref="J6509">_xlfn.IFS(I6509&lt;3,"0-2 yrs",I6509&lt;7,"3-6 yrs",I6509&gt;=7,"7+ yrs")</f>
        <v>0-2 yrs</v>
      </c>
      <c r="K6509" s="2">
        <v>180456.8</v>
      </c>
      <c r="L6509" s="1">
        <v>115409.18</v>
      </c>
      <c r="M6509" s="1" t="s">
        <v>2971</v>
      </c>
      <c r="N6509">
        <v>2</v>
      </c>
      <c r="O6509" t="s">
        <v>2986</v>
      </c>
      <c r="P6509" t="s">
        <v>2986</v>
      </c>
      <c r="Q6509">
        <v>0</v>
      </c>
      <c r="R6509" t="s">
        <v>2959</v>
      </c>
    </row>
    <row r="6510" spans="1:18" x14ac:dyDescent="0.25">
      <c r="A6510">
        <v>15643916</v>
      </c>
      <c r="B6510" t="s">
        <v>637</v>
      </c>
      <c r="C6510">
        <v>619</v>
      </c>
      <c r="D6510" t="str" cm="1">
        <f t="array" ref="D6510">_xlfn.IFS(C6510&lt;580,"Poor",C6510&lt;670,"Fair",C6510&lt;740,"Good",C6510&lt;800,"Very Good",C6510&gt;=800,"Excellent")</f>
        <v>Fair</v>
      </c>
      <c r="E6510" t="s">
        <v>16</v>
      </c>
      <c r="F6510" t="s">
        <v>22</v>
      </c>
      <c r="G6510">
        <v>46</v>
      </c>
      <c r="H6510" s="3" t="str" cm="1">
        <f t="array" ref="H6510">_xlfn.IFS(G6510&lt;25,"18-24",G6510&lt;35,"25-34",G6510&lt;45,"35-44",G6510&lt;55,"45-54",G6510&lt;65,"55-64",G6510&gt;=65,"65+")</f>
        <v>45-54</v>
      </c>
      <c r="I6510">
        <v>8</v>
      </c>
      <c r="J6510" t="str" cm="1">
        <f t="array" ref="J6510">_xlfn.IFS(I6510&lt;3,"0-2 yrs",I6510&lt;7,"3-6 yrs",I6510&gt;=7,"7+ yrs")</f>
        <v>7+ yrs</v>
      </c>
      <c r="K6510" s="2">
        <v>132498.39000000001</v>
      </c>
      <c r="L6510" s="1">
        <v>62400.480000000003</v>
      </c>
      <c r="M6510" s="1" t="s">
        <v>2972</v>
      </c>
      <c r="N6510">
        <v>1</v>
      </c>
      <c r="O6510" t="s">
        <v>14</v>
      </c>
      <c r="P6510" t="s">
        <v>14</v>
      </c>
      <c r="Q6510">
        <v>1</v>
      </c>
      <c r="R6510" t="s">
        <v>2957</v>
      </c>
    </row>
    <row r="6511" spans="1:18" x14ac:dyDescent="0.25">
      <c r="A6511">
        <v>15720636</v>
      </c>
      <c r="B6511" t="s">
        <v>677</v>
      </c>
      <c r="C6511">
        <v>628</v>
      </c>
      <c r="D6511" t="str" cm="1">
        <f t="array" ref="D6511">_xlfn.IFS(C6511&lt;580,"Poor",C6511&lt;670,"Fair",C6511&lt;740,"Good",C6511&lt;800,"Very Good",C6511&gt;=800,"Excellent")</f>
        <v>Fair</v>
      </c>
      <c r="E6511" t="s">
        <v>12</v>
      </c>
      <c r="F6511" t="s">
        <v>13</v>
      </c>
      <c r="G6511">
        <v>50</v>
      </c>
      <c r="H6511" s="3" t="str" cm="1">
        <f t="array" ref="H6511">_xlfn.IFS(G6511&lt;25,"18-24",G6511&lt;35,"25-34",G6511&lt;45,"35-44",G6511&lt;55,"45-54",G6511&lt;65,"55-64",G6511&gt;=65,"65+")</f>
        <v>45-54</v>
      </c>
      <c r="I6511">
        <v>4</v>
      </c>
      <c r="J6511" t="str" cm="1">
        <f t="array" ref="J6511">_xlfn.IFS(I6511&lt;3,"0-2 yrs",I6511&lt;7,"3-6 yrs",I6511&gt;=7,"7+ yrs")</f>
        <v>3-6 yrs</v>
      </c>
      <c r="K6511" s="2">
        <v>109608.81</v>
      </c>
      <c r="L6511" s="1">
        <v>143054.56</v>
      </c>
      <c r="M6511" s="1" t="s">
        <v>2971</v>
      </c>
      <c r="N6511">
        <v>1</v>
      </c>
      <c r="O6511" t="s">
        <v>14</v>
      </c>
      <c r="P6511" t="s">
        <v>14</v>
      </c>
      <c r="Q6511">
        <v>1</v>
      </c>
      <c r="R6511" t="s">
        <v>2957</v>
      </c>
    </row>
    <row r="6512" spans="1:18" x14ac:dyDescent="0.25">
      <c r="A6512">
        <v>15795429</v>
      </c>
      <c r="B6512" t="s">
        <v>35</v>
      </c>
      <c r="C6512">
        <v>487</v>
      </c>
      <c r="D6512" t="str" cm="1">
        <f t="array" ref="D6512">_xlfn.IFS(C6512&lt;580,"Poor",C6512&lt;670,"Fair",C6512&lt;740,"Good",C6512&lt;800,"Very Good",C6512&gt;=800,"Excellent")</f>
        <v>Poor</v>
      </c>
      <c r="E6512" t="s">
        <v>12</v>
      </c>
      <c r="F6512" t="s">
        <v>22</v>
      </c>
      <c r="G6512">
        <v>24</v>
      </c>
      <c r="H6512" s="3" t="str" cm="1">
        <f t="array" ref="H6512">_xlfn.IFS(G6512&lt;25,"18-24",G6512&lt;35,"25-34",G6512&lt;45,"35-44",G6512&lt;55,"45-54",G6512&lt;65,"55-64",G6512&gt;=65,"65+")</f>
        <v>18-24</v>
      </c>
      <c r="I6512">
        <v>7</v>
      </c>
      <c r="J6512" t="str" cm="1">
        <f t="array" ref="J6512">_xlfn.IFS(I6512&lt;3,"0-2 yrs",I6512&lt;7,"3-6 yrs",I6512&gt;=7,"7+ yrs")</f>
        <v>7+ yrs</v>
      </c>
      <c r="K6512" s="2">
        <v>98570.01</v>
      </c>
      <c r="L6512" s="1">
        <v>133628.09</v>
      </c>
      <c r="M6512" s="1" t="s">
        <v>2971</v>
      </c>
      <c r="N6512">
        <v>2</v>
      </c>
      <c r="O6512" t="s">
        <v>14</v>
      </c>
      <c r="P6512" t="s">
        <v>14</v>
      </c>
      <c r="Q6512">
        <v>0</v>
      </c>
      <c r="R6512" t="s">
        <v>2959</v>
      </c>
    </row>
    <row r="6513" spans="1:18" x14ac:dyDescent="0.25">
      <c r="A6513">
        <v>15609254</v>
      </c>
      <c r="B6513" t="s">
        <v>2372</v>
      </c>
      <c r="C6513">
        <v>513</v>
      </c>
      <c r="D6513" t="str" cm="1">
        <f t="array" ref="D6513">_xlfn.IFS(C6513&lt;580,"Poor",C6513&lt;670,"Fair",C6513&lt;740,"Good",C6513&lt;800,"Very Good",C6513&gt;=800,"Excellent")</f>
        <v>Poor</v>
      </c>
      <c r="E6513" t="s">
        <v>16</v>
      </c>
      <c r="F6513" t="s">
        <v>13</v>
      </c>
      <c r="G6513">
        <v>41</v>
      </c>
      <c r="H6513" s="3" t="str" cm="1">
        <f t="array" ref="H6513">_xlfn.IFS(G6513&lt;25,"18-24",G6513&lt;35,"25-34",G6513&lt;45,"35-44",G6513&lt;55,"45-54",G6513&lt;65,"55-64",G6513&gt;=65,"65+")</f>
        <v>35-44</v>
      </c>
      <c r="I6513">
        <v>9</v>
      </c>
      <c r="J6513" t="str" cm="1">
        <f t="array" ref="J6513">_xlfn.IFS(I6513&lt;3,"0-2 yrs",I6513&lt;7,"3-6 yrs",I6513&gt;=7,"7+ yrs")</f>
        <v>7+ yrs</v>
      </c>
      <c r="K6513" s="2">
        <v>160546.57999999999</v>
      </c>
      <c r="L6513" s="1">
        <v>107135.03999999999</v>
      </c>
      <c r="M6513" s="1" t="s">
        <v>2971</v>
      </c>
      <c r="N6513">
        <v>2</v>
      </c>
      <c r="O6513" t="s">
        <v>14</v>
      </c>
      <c r="P6513" t="s">
        <v>14</v>
      </c>
      <c r="Q6513">
        <v>0</v>
      </c>
      <c r="R6513" t="s">
        <v>2959</v>
      </c>
    </row>
    <row r="6514" spans="1:18" x14ac:dyDescent="0.25">
      <c r="A6514">
        <v>15625141</v>
      </c>
      <c r="B6514" t="s">
        <v>1450</v>
      </c>
      <c r="C6514">
        <v>563</v>
      </c>
      <c r="D6514" t="str" cm="1">
        <f t="array" ref="D6514">_xlfn.IFS(C6514&lt;580,"Poor",C6514&lt;670,"Fair",C6514&lt;740,"Good",C6514&lt;800,"Very Good",C6514&gt;=800,"Excellent")</f>
        <v>Poor</v>
      </c>
      <c r="E6514" t="s">
        <v>16</v>
      </c>
      <c r="F6514" t="s">
        <v>22</v>
      </c>
      <c r="G6514">
        <v>26</v>
      </c>
      <c r="H6514" s="3" t="str" cm="1">
        <f t="array" ref="H6514">_xlfn.IFS(G6514&lt;25,"18-24",G6514&lt;35,"25-34",G6514&lt;45,"35-44",G6514&lt;55,"45-54",G6514&lt;65,"55-64",G6514&gt;=65,"65+")</f>
        <v>25-34</v>
      </c>
      <c r="I6514">
        <v>7</v>
      </c>
      <c r="J6514" t="str" cm="1">
        <f t="array" ref="J6514">_xlfn.IFS(I6514&lt;3,"0-2 yrs",I6514&lt;7,"3-6 yrs",I6514&gt;=7,"7+ yrs")</f>
        <v>7+ yrs</v>
      </c>
      <c r="K6514" s="2">
        <v>6139.74</v>
      </c>
      <c r="L6514" s="1">
        <v>0</v>
      </c>
      <c r="M6514" s="1" t="s">
        <v>2984</v>
      </c>
      <c r="N6514">
        <v>2</v>
      </c>
      <c r="O6514" t="s">
        <v>2986</v>
      </c>
      <c r="P6514" t="s">
        <v>2986</v>
      </c>
      <c r="Q6514">
        <v>0</v>
      </c>
      <c r="R6514" t="s">
        <v>2959</v>
      </c>
    </row>
    <row r="6515" spans="1:18" x14ac:dyDescent="0.25">
      <c r="A6515">
        <v>15810898</v>
      </c>
      <c r="B6515" t="s">
        <v>745</v>
      </c>
      <c r="C6515">
        <v>803</v>
      </c>
      <c r="D6515" t="str" cm="1">
        <f t="array" ref="D6515">_xlfn.IFS(C6515&lt;580,"Poor",C6515&lt;670,"Fair",C6515&lt;740,"Good",C6515&lt;800,"Very Good",C6515&gt;=800,"Excellent")</f>
        <v>Excellent</v>
      </c>
      <c r="E6515" t="s">
        <v>12</v>
      </c>
      <c r="F6515" t="s">
        <v>13</v>
      </c>
      <c r="G6515">
        <v>65</v>
      </c>
      <c r="H6515" s="3" t="str" cm="1">
        <f t="array" ref="H6515">_xlfn.IFS(G6515&lt;25,"18-24",G6515&lt;35,"25-34",G6515&lt;45,"35-44",G6515&lt;55,"45-54",G6515&lt;65,"55-64",G6515&gt;=65,"65+")</f>
        <v>65+</v>
      </c>
      <c r="I6515">
        <v>2</v>
      </c>
      <c r="J6515" t="str" cm="1">
        <f t="array" ref="J6515">_xlfn.IFS(I6515&lt;3,"0-2 yrs",I6515&lt;7,"3-6 yrs",I6515&gt;=7,"7+ yrs")</f>
        <v>0-2 yrs</v>
      </c>
      <c r="K6515" s="2">
        <v>6930.17</v>
      </c>
      <c r="L6515" s="1">
        <v>151659.51999999999</v>
      </c>
      <c r="M6515" s="1" t="s">
        <v>2983</v>
      </c>
      <c r="N6515">
        <v>2</v>
      </c>
      <c r="O6515" t="s">
        <v>14</v>
      </c>
      <c r="P6515" t="s">
        <v>14</v>
      </c>
      <c r="Q6515">
        <v>0</v>
      </c>
      <c r="R6515" t="s">
        <v>2959</v>
      </c>
    </row>
    <row r="6516" spans="1:18" x14ac:dyDescent="0.25">
      <c r="A6516">
        <v>15775797</v>
      </c>
      <c r="B6516" t="s">
        <v>665</v>
      </c>
      <c r="C6516">
        <v>607</v>
      </c>
      <c r="D6516" t="str" cm="1">
        <f t="array" ref="D6516">_xlfn.IFS(C6516&lt;580,"Poor",C6516&lt;670,"Fair",C6516&lt;740,"Good",C6516&lt;800,"Very Good",C6516&gt;=800,"Excellent")</f>
        <v>Fair</v>
      </c>
      <c r="E6516" t="s">
        <v>16</v>
      </c>
      <c r="F6516" t="s">
        <v>13</v>
      </c>
      <c r="G6516">
        <v>32</v>
      </c>
      <c r="H6516" s="3" t="str" cm="1">
        <f t="array" ref="H6516">_xlfn.IFS(G6516&lt;25,"18-24",G6516&lt;35,"25-34",G6516&lt;45,"35-44",G6516&lt;55,"45-54",G6516&lt;65,"55-64",G6516&gt;=65,"65+")</f>
        <v>25-34</v>
      </c>
      <c r="I6516">
        <v>7</v>
      </c>
      <c r="J6516" t="str" cm="1">
        <f t="array" ref="J6516">_xlfn.IFS(I6516&lt;3,"0-2 yrs",I6516&lt;7,"3-6 yrs",I6516&gt;=7,"7+ yrs")</f>
        <v>7+ yrs</v>
      </c>
      <c r="K6516" s="2">
        <v>10674.62</v>
      </c>
      <c r="L6516" s="1">
        <v>0</v>
      </c>
      <c r="M6516" s="1" t="s">
        <v>2984</v>
      </c>
      <c r="N6516">
        <v>3</v>
      </c>
      <c r="O6516" t="s">
        <v>14</v>
      </c>
      <c r="P6516" t="s">
        <v>14</v>
      </c>
      <c r="Q6516">
        <v>0</v>
      </c>
      <c r="R6516" t="s">
        <v>2959</v>
      </c>
    </row>
    <row r="6517" spans="1:18" x14ac:dyDescent="0.25">
      <c r="A6517">
        <v>15795246</v>
      </c>
      <c r="B6517" t="s">
        <v>992</v>
      </c>
      <c r="C6517">
        <v>628</v>
      </c>
      <c r="D6517" t="str" cm="1">
        <f t="array" ref="D6517">_xlfn.IFS(C6517&lt;580,"Poor",C6517&lt;670,"Fair",C6517&lt;740,"Good",C6517&lt;800,"Very Good",C6517&gt;=800,"Excellent")</f>
        <v>Fair</v>
      </c>
      <c r="E6517" t="s">
        <v>25</v>
      </c>
      <c r="F6517" t="s">
        <v>13</v>
      </c>
      <c r="G6517">
        <v>51</v>
      </c>
      <c r="H6517" s="3" t="str" cm="1">
        <f t="array" ref="H6517">_xlfn.IFS(G6517&lt;25,"18-24",G6517&lt;35,"25-34",G6517&lt;45,"35-44",G6517&lt;55,"45-54",G6517&lt;65,"55-64",G6517&gt;=65,"65+")</f>
        <v>45-54</v>
      </c>
      <c r="I6517">
        <v>9</v>
      </c>
      <c r="J6517" t="str" cm="1">
        <f t="array" ref="J6517">_xlfn.IFS(I6517&lt;3,"0-2 yrs",I6517&lt;7,"3-6 yrs",I6517&gt;=7,"7+ yrs")</f>
        <v>7+ yrs</v>
      </c>
      <c r="K6517" s="2">
        <v>71159.839999999997</v>
      </c>
      <c r="L6517" s="1">
        <v>155903.82</v>
      </c>
      <c r="M6517" s="1" t="s">
        <v>2983</v>
      </c>
      <c r="N6517">
        <v>2</v>
      </c>
      <c r="O6517" t="s">
        <v>14</v>
      </c>
      <c r="P6517" t="s">
        <v>14</v>
      </c>
      <c r="Q6517">
        <v>0</v>
      </c>
      <c r="R6517" t="s">
        <v>2959</v>
      </c>
    </row>
    <row r="6518" spans="1:18" x14ac:dyDescent="0.25">
      <c r="A6518">
        <v>15795275</v>
      </c>
      <c r="B6518" t="s">
        <v>711</v>
      </c>
      <c r="C6518">
        <v>521</v>
      </c>
      <c r="D6518" t="str" cm="1">
        <f t="array" ref="D6518">_xlfn.IFS(C6518&lt;580,"Poor",C6518&lt;670,"Fair",C6518&lt;740,"Good",C6518&lt;800,"Very Good",C6518&gt;=800,"Excellent")</f>
        <v>Poor</v>
      </c>
      <c r="E6518" t="s">
        <v>16</v>
      </c>
      <c r="F6518" t="s">
        <v>13</v>
      </c>
      <c r="G6518">
        <v>49</v>
      </c>
      <c r="H6518" s="3" t="str" cm="1">
        <f t="array" ref="H6518">_xlfn.IFS(G6518&lt;25,"18-24",G6518&lt;35,"25-34",G6518&lt;45,"35-44",G6518&lt;55,"45-54",G6518&lt;65,"55-64",G6518&gt;=65,"65+")</f>
        <v>45-54</v>
      </c>
      <c r="I6518">
        <v>4</v>
      </c>
      <c r="J6518" t="str" cm="1">
        <f t="array" ref="J6518">_xlfn.IFS(I6518&lt;3,"0-2 yrs",I6518&lt;7,"3-6 yrs",I6518&gt;=7,"7+ yrs")</f>
        <v>3-6 yrs</v>
      </c>
      <c r="K6518" s="2">
        <v>62413.01</v>
      </c>
      <c r="L6518" s="1">
        <v>82940.25</v>
      </c>
      <c r="M6518" s="1" t="s">
        <v>2972</v>
      </c>
      <c r="N6518">
        <v>2</v>
      </c>
      <c r="O6518" t="s">
        <v>2986</v>
      </c>
      <c r="P6518" t="s">
        <v>2986</v>
      </c>
      <c r="Q6518">
        <v>1</v>
      </c>
      <c r="R6518" t="s">
        <v>2957</v>
      </c>
    </row>
    <row r="6519" spans="1:18" x14ac:dyDescent="0.25">
      <c r="A6519">
        <v>15571869</v>
      </c>
      <c r="B6519" t="s">
        <v>1352</v>
      </c>
      <c r="C6519">
        <v>669</v>
      </c>
      <c r="D6519" t="str" cm="1">
        <f t="array" ref="D6519">_xlfn.IFS(C6519&lt;580,"Poor",C6519&lt;670,"Fair",C6519&lt;740,"Good",C6519&lt;800,"Very Good",C6519&gt;=800,"Excellent")</f>
        <v>Fair</v>
      </c>
      <c r="E6519" t="s">
        <v>25</v>
      </c>
      <c r="F6519" t="s">
        <v>13</v>
      </c>
      <c r="G6519">
        <v>50</v>
      </c>
      <c r="H6519" s="3" t="str" cm="1">
        <f t="array" ref="H6519">_xlfn.IFS(G6519&lt;25,"18-24",G6519&lt;35,"25-34",G6519&lt;45,"35-44",G6519&lt;55,"45-54",G6519&lt;65,"55-64",G6519&gt;=65,"65+")</f>
        <v>45-54</v>
      </c>
      <c r="I6519">
        <v>4</v>
      </c>
      <c r="J6519" t="str" cm="1">
        <f t="array" ref="J6519">_xlfn.IFS(I6519&lt;3,"0-2 yrs",I6519&lt;7,"3-6 yrs",I6519&gt;=7,"7+ yrs")</f>
        <v>3-6 yrs</v>
      </c>
      <c r="K6519" s="2">
        <v>166386.22</v>
      </c>
      <c r="L6519" s="1">
        <v>112650.89</v>
      </c>
      <c r="M6519" s="1" t="s">
        <v>2971</v>
      </c>
      <c r="N6519">
        <v>1</v>
      </c>
      <c r="O6519" t="s">
        <v>2986</v>
      </c>
      <c r="P6519" t="s">
        <v>2986</v>
      </c>
      <c r="Q6519">
        <v>1</v>
      </c>
      <c r="R6519" t="s">
        <v>2957</v>
      </c>
    </row>
    <row r="6520" spans="1:18" x14ac:dyDescent="0.25">
      <c r="A6520">
        <v>15694143</v>
      </c>
      <c r="B6520" t="s">
        <v>885</v>
      </c>
      <c r="C6520">
        <v>686</v>
      </c>
      <c r="D6520" t="str" cm="1">
        <f t="array" ref="D6520">_xlfn.IFS(C6520&lt;580,"Poor",C6520&lt;670,"Fair",C6520&lt;740,"Good",C6520&lt;800,"Very Good",C6520&gt;=800,"Excellent")</f>
        <v>Good</v>
      </c>
      <c r="E6520" t="s">
        <v>12</v>
      </c>
      <c r="F6520" t="s">
        <v>13</v>
      </c>
      <c r="G6520">
        <v>41</v>
      </c>
      <c r="H6520" s="3" t="str" cm="1">
        <f t="array" ref="H6520">_xlfn.IFS(G6520&lt;25,"18-24",G6520&lt;35,"25-34",G6520&lt;45,"35-44",G6520&lt;55,"45-54",G6520&lt;65,"55-64",G6520&gt;=65,"65+")</f>
        <v>35-44</v>
      </c>
      <c r="I6520">
        <v>10</v>
      </c>
      <c r="J6520" t="str" cm="1">
        <f t="array" ref="J6520">_xlfn.IFS(I6520&lt;3,"0-2 yrs",I6520&lt;7,"3-6 yrs",I6520&gt;=7,"7+ yrs")</f>
        <v>7+ yrs</v>
      </c>
      <c r="K6520" s="2">
        <v>133086.45000000001</v>
      </c>
      <c r="L6520" s="1">
        <v>0</v>
      </c>
      <c r="M6520" s="1" t="s">
        <v>2984</v>
      </c>
      <c r="N6520">
        <v>1</v>
      </c>
      <c r="O6520" t="s">
        <v>2986</v>
      </c>
      <c r="P6520" t="s">
        <v>2986</v>
      </c>
      <c r="Q6520">
        <v>0</v>
      </c>
      <c r="R6520" t="s">
        <v>2959</v>
      </c>
    </row>
    <row r="6521" spans="1:18" x14ac:dyDescent="0.25">
      <c r="A6521">
        <v>15748231</v>
      </c>
      <c r="B6521" t="s">
        <v>275</v>
      </c>
      <c r="C6521">
        <v>700</v>
      </c>
      <c r="D6521" t="str" cm="1">
        <f t="array" ref="D6521">_xlfn.IFS(C6521&lt;580,"Poor",C6521&lt;670,"Fair",C6521&lt;740,"Good",C6521&lt;800,"Very Good",C6521&gt;=800,"Excellent")</f>
        <v>Good</v>
      </c>
      <c r="E6521" t="s">
        <v>25</v>
      </c>
      <c r="F6521" t="s">
        <v>22</v>
      </c>
      <c r="G6521">
        <v>35</v>
      </c>
      <c r="H6521" s="3" t="str" cm="1">
        <f t="array" ref="H6521">_xlfn.IFS(G6521&lt;25,"18-24",G6521&lt;35,"25-34",G6521&lt;45,"35-44",G6521&lt;55,"45-54",G6521&lt;65,"55-64",G6521&gt;=65,"65+")</f>
        <v>35-44</v>
      </c>
      <c r="I6521">
        <v>4</v>
      </c>
      <c r="J6521" t="str" cm="1">
        <f t="array" ref="J6521">_xlfn.IFS(I6521&lt;3,"0-2 yrs",I6521&lt;7,"3-6 yrs",I6521&gt;=7,"7+ yrs")</f>
        <v>3-6 yrs</v>
      </c>
      <c r="K6521" s="2">
        <v>192933.37</v>
      </c>
      <c r="L6521" s="1">
        <v>95853.39</v>
      </c>
      <c r="M6521" s="1" t="s">
        <v>2972</v>
      </c>
      <c r="N6521">
        <v>2</v>
      </c>
      <c r="O6521" t="s">
        <v>2986</v>
      </c>
      <c r="P6521" t="s">
        <v>2986</v>
      </c>
      <c r="Q6521">
        <v>0</v>
      </c>
      <c r="R6521" t="s">
        <v>2959</v>
      </c>
    </row>
    <row r="6522" spans="1:18" x14ac:dyDescent="0.25">
      <c r="A6522">
        <v>15632185</v>
      </c>
      <c r="B6522" t="s">
        <v>2373</v>
      </c>
      <c r="C6522">
        <v>663</v>
      </c>
      <c r="D6522" t="str" cm="1">
        <f t="array" ref="D6522">_xlfn.IFS(C6522&lt;580,"Poor",C6522&lt;670,"Fair",C6522&lt;740,"Good",C6522&lt;800,"Very Good",C6522&gt;=800,"Excellent")</f>
        <v>Fair</v>
      </c>
      <c r="E6522" t="s">
        <v>12</v>
      </c>
      <c r="F6522" t="s">
        <v>13</v>
      </c>
      <c r="G6522">
        <v>42</v>
      </c>
      <c r="H6522" s="3" t="str" cm="1">
        <f t="array" ref="H6522">_xlfn.IFS(G6522&lt;25,"18-24",G6522&lt;35,"25-34",G6522&lt;45,"35-44",G6522&lt;55,"45-54",G6522&lt;65,"55-64",G6522&gt;=65,"65+")</f>
        <v>35-44</v>
      </c>
      <c r="I6522">
        <v>1</v>
      </c>
      <c r="J6522" t="str" cm="1">
        <f t="array" ref="J6522">_xlfn.IFS(I6522&lt;3,"0-2 yrs",I6522&lt;7,"3-6 yrs",I6522&gt;=7,"7+ yrs")</f>
        <v>0-2 yrs</v>
      </c>
      <c r="K6522" s="2">
        <v>71359.78</v>
      </c>
      <c r="L6522" s="1">
        <v>82228.67</v>
      </c>
      <c r="M6522" s="1" t="s">
        <v>2972</v>
      </c>
      <c r="N6522">
        <v>2</v>
      </c>
      <c r="O6522" t="s">
        <v>2986</v>
      </c>
      <c r="P6522" t="s">
        <v>2986</v>
      </c>
      <c r="Q6522">
        <v>0</v>
      </c>
      <c r="R6522" t="s">
        <v>2959</v>
      </c>
    </row>
    <row r="6523" spans="1:18" x14ac:dyDescent="0.25">
      <c r="A6523">
        <v>15806249</v>
      </c>
      <c r="B6523" t="s">
        <v>317</v>
      </c>
      <c r="C6523">
        <v>671</v>
      </c>
      <c r="D6523" t="str" cm="1">
        <f t="array" ref="D6523">_xlfn.IFS(C6523&lt;580,"Poor",C6523&lt;670,"Fair",C6523&lt;740,"Good",C6523&lt;800,"Very Good",C6523&gt;=800,"Excellent")</f>
        <v>Good</v>
      </c>
      <c r="E6523" t="s">
        <v>16</v>
      </c>
      <c r="F6523" t="s">
        <v>13</v>
      </c>
      <c r="G6523">
        <v>31</v>
      </c>
      <c r="H6523" s="3" t="str" cm="1">
        <f t="array" ref="H6523">_xlfn.IFS(G6523&lt;25,"18-24",G6523&lt;35,"25-34",G6523&lt;45,"35-44",G6523&lt;55,"45-54",G6523&lt;65,"55-64",G6523&gt;=65,"65+")</f>
        <v>25-34</v>
      </c>
      <c r="I6523">
        <v>4</v>
      </c>
      <c r="J6523" t="str" cm="1">
        <f t="array" ref="J6523">_xlfn.IFS(I6523&lt;3,"0-2 yrs",I6523&lt;7,"3-6 yrs",I6523&gt;=7,"7+ yrs")</f>
        <v>3-6 yrs</v>
      </c>
      <c r="K6523" s="2">
        <v>79270.02</v>
      </c>
      <c r="L6523" s="1">
        <v>0</v>
      </c>
      <c r="M6523" s="1" t="s">
        <v>2984</v>
      </c>
      <c r="N6523">
        <v>2</v>
      </c>
      <c r="O6523" t="s">
        <v>14</v>
      </c>
      <c r="P6523" t="s">
        <v>14</v>
      </c>
      <c r="Q6523">
        <v>0</v>
      </c>
      <c r="R6523" t="s">
        <v>2959</v>
      </c>
    </row>
    <row r="6524" spans="1:18" x14ac:dyDescent="0.25">
      <c r="A6524">
        <v>15743293</v>
      </c>
      <c r="B6524" t="s">
        <v>1883</v>
      </c>
      <c r="C6524">
        <v>651</v>
      </c>
      <c r="D6524" t="str" cm="1">
        <f t="array" ref="D6524">_xlfn.IFS(C6524&lt;580,"Poor",C6524&lt;670,"Fair",C6524&lt;740,"Good",C6524&lt;800,"Very Good",C6524&gt;=800,"Excellent")</f>
        <v>Fair</v>
      </c>
      <c r="E6524" t="s">
        <v>25</v>
      </c>
      <c r="F6524" t="s">
        <v>13</v>
      </c>
      <c r="G6524">
        <v>35</v>
      </c>
      <c r="H6524" s="3" t="str" cm="1">
        <f t="array" ref="H6524">_xlfn.IFS(G6524&lt;25,"18-24",G6524&lt;35,"25-34",G6524&lt;45,"35-44",G6524&lt;55,"45-54",G6524&lt;65,"55-64",G6524&gt;=65,"65+")</f>
        <v>35-44</v>
      </c>
      <c r="I6524">
        <v>1</v>
      </c>
      <c r="J6524" t="str" cm="1">
        <f t="array" ref="J6524">_xlfn.IFS(I6524&lt;3,"0-2 yrs",I6524&lt;7,"3-6 yrs",I6524&gt;=7,"7+ yrs")</f>
        <v>0-2 yrs</v>
      </c>
      <c r="K6524" s="2">
        <v>29583.48</v>
      </c>
      <c r="L6524" s="1">
        <v>163700.78</v>
      </c>
      <c r="M6524" s="1" t="s">
        <v>2983</v>
      </c>
      <c r="N6524">
        <v>3</v>
      </c>
      <c r="O6524" t="s">
        <v>14</v>
      </c>
      <c r="P6524" t="s">
        <v>14</v>
      </c>
      <c r="Q6524">
        <v>1</v>
      </c>
      <c r="R6524" t="s">
        <v>2957</v>
      </c>
    </row>
    <row r="6525" spans="1:18" x14ac:dyDescent="0.25">
      <c r="A6525">
        <v>15598157</v>
      </c>
      <c r="B6525" t="s">
        <v>100</v>
      </c>
      <c r="C6525">
        <v>728</v>
      </c>
      <c r="D6525" t="str" cm="1">
        <f t="array" ref="D6525">_xlfn.IFS(C6525&lt;580,"Poor",C6525&lt;670,"Fair",C6525&lt;740,"Good",C6525&lt;800,"Very Good",C6525&gt;=800,"Excellent")</f>
        <v>Good</v>
      </c>
      <c r="E6525" t="s">
        <v>12</v>
      </c>
      <c r="F6525" t="s">
        <v>22</v>
      </c>
      <c r="G6525">
        <v>34</v>
      </c>
      <c r="H6525" s="3" t="str" cm="1">
        <f t="array" ref="H6525">_xlfn.IFS(G6525&lt;25,"18-24",G6525&lt;35,"25-34",G6525&lt;45,"35-44",G6525&lt;55,"45-54",G6525&lt;65,"55-64",G6525&gt;=65,"65+")</f>
        <v>25-34</v>
      </c>
      <c r="I6525">
        <v>4</v>
      </c>
      <c r="J6525" t="str" cm="1">
        <f t="array" ref="J6525">_xlfn.IFS(I6525&lt;3,"0-2 yrs",I6525&lt;7,"3-6 yrs",I6525&gt;=7,"7+ yrs")</f>
        <v>3-6 yrs</v>
      </c>
      <c r="K6525" s="2">
        <v>88680.65</v>
      </c>
      <c r="L6525" s="1">
        <v>106328.08</v>
      </c>
      <c r="M6525" s="1" t="s">
        <v>2971</v>
      </c>
      <c r="N6525">
        <v>1</v>
      </c>
      <c r="O6525" t="s">
        <v>2986</v>
      </c>
      <c r="P6525" t="s">
        <v>2986</v>
      </c>
      <c r="Q6525">
        <v>0</v>
      </c>
      <c r="R6525" t="s">
        <v>2959</v>
      </c>
    </row>
    <row r="6526" spans="1:18" x14ac:dyDescent="0.25">
      <c r="A6526">
        <v>15700946</v>
      </c>
      <c r="B6526" t="s">
        <v>2374</v>
      </c>
      <c r="C6526">
        <v>574</v>
      </c>
      <c r="D6526" t="str" cm="1">
        <f t="array" ref="D6526">_xlfn.IFS(C6526&lt;580,"Poor",C6526&lt;670,"Fair",C6526&lt;740,"Good",C6526&lt;800,"Very Good",C6526&gt;=800,"Excellent")</f>
        <v>Poor</v>
      </c>
      <c r="E6526" t="s">
        <v>12</v>
      </c>
      <c r="F6526" t="s">
        <v>13</v>
      </c>
      <c r="G6526">
        <v>34</v>
      </c>
      <c r="H6526" s="3" t="str" cm="1">
        <f t="array" ref="H6526">_xlfn.IFS(G6526&lt;25,"18-24",G6526&lt;35,"25-34",G6526&lt;45,"35-44",G6526&lt;55,"45-54",G6526&lt;65,"55-64",G6526&gt;=65,"65+")</f>
        <v>25-34</v>
      </c>
      <c r="I6526">
        <v>7</v>
      </c>
      <c r="J6526" t="str" cm="1">
        <f t="array" ref="J6526">_xlfn.IFS(I6526&lt;3,"0-2 yrs",I6526&lt;7,"3-6 yrs",I6526&gt;=7,"7+ yrs")</f>
        <v>7+ yrs</v>
      </c>
      <c r="K6526" s="2">
        <v>134691.20000000001</v>
      </c>
      <c r="L6526" s="1">
        <v>152992.91</v>
      </c>
      <c r="M6526" s="1" t="s">
        <v>2983</v>
      </c>
      <c r="N6526">
        <v>1</v>
      </c>
      <c r="O6526" t="s">
        <v>14</v>
      </c>
      <c r="P6526" t="s">
        <v>14</v>
      </c>
      <c r="Q6526">
        <v>0</v>
      </c>
      <c r="R6526" t="s">
        <v>2959</v>
      </c>
    </row>
    <row r="6527" spans="1:18" x14ac:dyDescent="0.25">
      <c r="A6527">
        <v>15722692</v>
      </c>
      <c r="B6527" t="s">
        <v>1540</v>
      </c>
      <c r="C6527">
        <v>464</v>
      </c>
      <c r="D6527" t="str" cm="1">
        <f t="array" ref="D6527">_xlfn.IFS(C6527&lt;580,"Poor",C6527&lt;670,"Fair",C6527&lt;740,"Good",C6527&lt;800,"Very Good",C6527&gt;=800,"Excellent")</f>
        <v>Poor</v>
      </c>
      <c r="E6527" t="s">
        <v>12</v>
      </c>
      <c r="F6527" t="s">
        <v>22</v>
      </c>
      <c r="G6527">
        <v>38</v>
      </c>
      <c r="H6527" s="3" t="str" cm="1">
        <f t="array" ref="H6527">_xlfn.IFS(G6527&lt;25,"18-24",G6527&lt;35,"25-34",G6527&lt;45,"35-44",G6527&lt;55,"45-54",G6527&lt;65,"55-64",G6527&gt;=65,"65+")</f>
        <v>35-44</v>
      </c>
      <c r="I6527">
        <v>3</v>
      </c>
      <c r="J6527" t="str" cm="1">
        <f t="array" ref="J6527">_xlfn.IFS(I6527&lt;3,"0-2 yrs",I6527&lt;7,"3-6 yrs",I6527&gt;=7,"7+ yrs")</f>
        <v>3-6 yrs</v>
      </c>
      <c r="K6527" s="2">
        <v>75574.48</v>
      </c>
      <c r="L6527" s="1">
        <v>116439.65</v>
      </c>
      <c r="M6527" s="1" t="s">
        <v>2971</v>
      </c>
      <c r="N6527">
        <v>1</v>
      </c>
      <c r="O6527" t="s">
        <v>2986</v>
      </c>
      <c r="P6527" t="s">
        <v>2986</v>
      </c>
      <c r="Q6527">
        <v>0</v>
      </c>
      <c r="R6527" t="s">
        <v>2959</v>
      </c>
    </row>
    <row r="6528" spans="1:18" x14ac:dyDescent="0.25">
      <c r="A6528">
        <v>15696506</v>
      </c>
      <c r="B6528" t="s">
        <v>137</v>
      </c>
      <c r="C6528">
        <v>604</v>
      </c>
      <c r="D6528" t="str" cm="1">
        <f t="array" ref="D6528">_xlfn.IFS(C6528&lt;580,"Poor",C6528&lt;670,"Fair",C6528&lt;740,"Good",C6528&lt;800,"Very Good",C6528&gt;=800,"Excellent")</f>
        <v>Fair</v>
      </c>
      <c r="E6528" t="s">
        <v>16</v>
      </c>
      <c r="F6528" t="s">
        <v>22</v>
      </c>
      <c r="G6528">
        <v>27</v>
      </c>
      <c r="H6528" s="3" t="str" cm="1">
        <f t="array" ref="H6528">_xlfn.IFS(G6528&lt;25,"18-24",G6528&lt;35,"25-34",G6528&lt;45,"35-44",G6528&lt;55,"45-54",G6528&lt;65,"55-64",G6528&gt;=65,"65+")</f>
        <v>25-34</v>
      </c>
      <c r="I6528">
        <v>9</v>
      </c>
      <c r="J6528" t="str" cm="1">
        <f t="array" ref="J6528">_xlfn.IFS(I6528&lt;3,"0-2 yrs",I6528&lt;7,"3-6 yrs",I6528&gt;=7,"7+ yrs")</f>
        <v>7+ yrs</v>
      </c>
      <c r="K6528" s="2">
        <v>30252.3</v>
      </c>
      <c r="L6528" s="1">
        <v>101352.78</v>
      </c>
      <c r="M6528" s="1" t="s">
        <v>2971</v>
      </c>
      <c r="N6528">
        <v>1</v>
      </c>
      <c r="O6528" t="s">
        <v>2986</v>
      </c>
      <c r="P6528" t="s">
        <v>2986</v>
      </c>
      <c r="Q6528">
        <v>0</v>
      </c>
      <c r="R6528" t="s">
        <v>2959</v>
      </c>
    </row>
    <row r="6529" spans="1:18" x14ac:dyDescent="0.25">
      <c r="A6529">
        <v>15728823</v>
      </c>
      <c r="B6529" t="s">
        <v>2375</v>
      </c>
      <c r="C6529">
        <v>836</v>
      </c>
      <c r="D6529" t="str" cm="1">
        <f t="array" ref="D6529">_xlfn.IFS(C6529&lt;580,"Poor",C6529&lt;670,"Fair",C6529&lt;740,"Good",C6529&lt;800,"Very Good",C6529&gt;=800,"Excellent")</f>
        <v>Excellent</v>
      </c>
      <c r="E6529" t="s">
        <v>16</v>
      </c>
      <c r="F6529" t="s">
        <v>13</v>
      </c>
      <c r="G6529">
        <v>37</v>
      </c>
      <c r="H6529" s="3" t="str" cm="1">
        <f t="array" ref="H6529">_xlfn.IFS(G6529&lt;25,"18-24",G6529&lt;35,"25-34",G6529&lt;45,"35-44",G6529&lt;55,"45-54",G6529&lt;65,"55-64",G6529&gt;=65,"65+")</f>
        <v>35-44</v>
      </c>
      <c r="I6529">
        <v>10</v>
      </c>
      <c r="J6529" t="str" cm="1">
        <f t="array" ref="J6529">_xlfn.IFS(I6529&lt;3,"0-2 yrs",I6529&lt;7,"3-6 yrs",I6529&gt;=7,"7+ yrs")</f>
        <v>7+ yrs</v>
      </c>
      <c r="K6529" s="2">
        <v>111324.41</v>
      </c>
      <c r="L6529" s="1">
        <v>0</v>
      </c>
      <c r="M6529" s="1" t="s">
        <v>2984</v>
      </c>
      <c r="N6529">
        <v>2</v>
      </c>
      <c r="O6529" t="s">
        <v>2986</v>
      </c>
      <c r="P6529" t="s">
        <v>2986</v>
      </c>
      <c r="Q6529">
        <v>0</v>
      </c>
      <c r="R6529" t="s">
        <v>2959</v>
      </c>
    </row>
    <row r="6530" spans="1:18" x14ac:dyDescent="0.25">
      <c r="A6530">
        <v>15808851</v>
      </c>
      <c r="B6530" t="s">
        <v>2376</v>
      </c>
      <c r="C6530">
        <v>511</v>
      </c>
      <c r="D6530" t="str" cm="1">
        <f t="array" ref="D6530">_xlfn.IFS(C6530&lt;580,"Poor",C6530&lt;670,"Fair",C6530&lt;740,"Good",C6530&lt;800,"Very Good",C6530&gt;=800,"Excellent")</f>
        <v>Poor</v>
      </c>
      <c r="E6530" t="s">
        <v>25</v>
      </c>
      <c r="F6530" t="s">
        <v>13</v>
      </c>
      <c r="G6530">
        <v>75</v>
      </c>
      <c r="H6530" s="3" t="str" cm="1">
        <f t="array" ref="H6530">_xlfn.IFS(G6530&lt;25,"18-24",G6530&lt;35,"25-34",G6530&lt;45,"35-44",G6530&lt;55,"45-54",G6530&lt;65,"55-64",G6530&gt;=65,"65+")</f>
        <v>65+</v>
      </c>
      <c r="I6530">
        <v>9</v>
      </c>
      <c r="J6530" t="str" cm="1">
        <f t="array" ref="J6530">_xlfn.IFS(I6530&lt;3,"0-2 yrs",I6530&lt;7,"3-6 yrs",I6530&gt;=7,"7+ yrs")</f>
        <v>7+ yrs</v>
      </c>
      <c r="K6530" s="2">
        <v>105425.18</v>
      </c>
      <c r="L6530" s="1">
        <v>105609.17</v>
      </c>
      <c r="M6530" s="1" t="s">
        <v>2971</v>
      </c>
      <c r="N6530">
        <v>1</v>
      </c>
      <c r="O6530" t="s">
        <v>14</v>
      </c>
      <c r="P6530" t="s">
        <v>14</v>
      </c>
      <c r="Q6530">
        <v>0</v>
      </c>
      <c r="R6530" t="s">
        <v>2959</v>
      </c>
    </row>
    <row r="6531" spans="1:18" x14ac:dyDescent="0.25">
      <c r="A6531">
        <v>15675231</v>
      </c>
      <c r="B6531" t="s">
        <v>493</v>
      </c>
      <c r="C6531">
        <v>518</v>
      </c>
      <c r="D6531" t="str" cm="1">
        <f t="array" ref="D6531">_xlfn.IFS(C6531&lt;580,"Poor",C6531&lt;670,"Fair",C6531&lt;740,"Good",C6531&lt;800,"Very Good",C6531&gt;=800,"Excellent")</f>
        <v>Poor</v>
      </c>
      <c r="E6531" t="s">
        <v>12</v>
      </c>
      <c r="F6531" t="s">
        <v>13</v>
      </c>
      <c r="G6531">
        <v>45</v>
      </c>
      <c r="H6531" s="3" t="str" cm="1">
        <f t="array" ref="H6531">_xlfn.IFS(G6531&lt;25,"18-24",G6531&lt;35,"25-34",G6531&lt;45,"35-44",G6531&lt;55,"45-54",G6531&lt;65,"55-64",G6531&gt;=65,"65+")</f>
        <v>45-54</v>
      </c>
      <c r="I6531">
        <v>8</v>
      </c>
      <c r="J6531" t="str" cm="1">
        <f t="array" ref="J6531">_xlfn.IFS(I6531&lt;3,"0-2 yrs",I6531&lt;7,"3-6 yrs",I6531&gt;=7,"7+ yrs")</f>
        <v>7+ yrs</v>
      </c>
      <c r="K6531" s="2">
        <v>36193.07</v>
      </c>
      <c r="L6531" s="1">
        <v>0</v>
      </c>
      <c r="M6531" s="1" t="s">
        <v>2984</v>
      </c>
      <c r="N6531">
        <v>2</v>
      </c>
      <c r="O6531" t="s">
        <v>14</v>
      </c>
      <c r="P6531" t="s">
        <v>14</v>
      </c>
      <c r="Q6531">
        <v>0</v>
      </c>
      <c r="R6531" t="s">
        <v>2959</v>
      </c>
    </row>
    <row r="6532" spans="1:18" x14ac:dyDescent="0.25">
      <c r="A6532">
        <v>15732299</v>
      </c>
      <c r="B6532" t="s">
        <v>910</v>
      </c>
      <c r="C6532">
        <v>756</v>
      </c>
      <c r="D6532" t="str" cm="1">
        <f t="array" ref="D6532">_xlfn.IFS(C6532&lt;580,"Poor",C6532&lt;670,"Fair",C6532&lt;740,"Good",C6532&lt;800,"Very Good",C6532&gt;=800,"Excellent")</f>
        <v>Very Good</v>
      </c>
      <c r="E6532" t="s">
        <v>12</v>
      </c>
      <c r="F6532" t="s">
        <v>22</v>
      </c>
      <c r="G6532">
        <v>67</v>
      </c>
      <c r="H6532" s="3" t="str" cm="1">
        <f t="array" ref="H6532">_xlfn.IFS(G6532&lt;25,"18-24",G6532&lt;35,"25-34",G6532&lt;45,"35-44",G6532&lt;55,"45-54",G6532&lt;65,"55-64",G6532&gt;=65,"65+")</f>
        <v>65+</v>
      </c>
      <c r="I6532">
        <v>4</v>
      </c>
      <c r="J6532" t="str" cm="1">
        <f t="array" ref="J6532">_xlfn.IFS(I6532&lt;3,"0-2 yrs",I6532&lt;7,"3-6 yrs",I6532&gt;=7,"7+ yrs")</f>
        <v>3-6 yrs</v>
      </c>
      <c r="K6532" s="2">
        <v>93081.87</v>
      </c>
      <c r="L6532" s="1">
        <v>0</v>
      </c>
      <c r="M6532" s="1" t="s">
        <v>2984</v>
      </c>
      <c r="N6532">
        <v>3</v>
      </c>
      <c r="O6532" t="s">
        <v>14</v>
      </c>
      <c r="P6532" t="s">
        <v>14</v>
      </c>
      <c r="Q6532">
        <v>0</v>
      </c>
      <c r="R6532" t="s">
        <v>2959</v>
      </c>
    </row>
    <row r="6533" spans="1:18" x14ac:dyDescent="0.25">
      <c r="A6533">
        <v>15706269</v>
      </c>
      <c r="B6533" t="s">
        <v>1043</v>
      </c>
      <c r="C6533">
        <v>489</v>
      </c>
      <c r="D6533" t="str" cm="1">
        <f t="array" ref="D6533">_xlfn.IFS(C6533&lt;580,"Poor",C6533&lt;670,"Fair",C6533&lt;740,"Good",C6533&lt;800,"Very Good",C6533&gt;=800,"Excellent")</f>
        <v>Poor</v>
      </c>
      <c r="E6533" t="s">
        <v>12</v>
      </c>
      <c r="F6533" t="s">
        <v>13</v>
      </c>
      <c r="G6533">
        <v>47</v>
      </c>
      <c r="H6533" s="3" t="str" cm="1">
        <f t="array" ref="H6533">_xlfn.IFS(G6533&lt;25,"18-24",G6533&lt;35,"25-34",G6533&lt;45,"35-44",G6533&lt;55,"45-54",G6533&lt;65,"55-64",G6533&gt;=65,"65+")</f>
        <v>45-54</v>
      </c>
      <c r="I6533">
        <v>8</v>
      </c>
      <c r="J6533" t="str" cm="1">
        <f t="array" ref="J6533">_xlfn.IFS(I6533&lt;3,"0-2 yrs",I6533&lt;7,"3-6 yrs",I6533&gt;=7,"7+ yrs")</f>
        <v>7+ yrs</v>
      </c>
      <c r="K6533" s="2">
        <v>107625.46</v>
      </c>
      <c r="L6533" s="1">
        <v>103894.38</v>
      </c>
      <c r="M6533" s="1" t="s">
        <v>2971</v>
      </c>
      <c r="N6533">
        <v>2</v>
      </c>
      <c r="O6533" t="s">
        <v>14</v>
      </c>
      <c r="P6533" t="s">
        <v>14</v>
      </c>
      <c r="Q6533">
        <v>0</v>
      </c>
      <c r="R6533" t="s">
        <v>2959</v>
      </c>
    </row>
    <row r="6534" spans="1:18" x14ac:dyDescent="0.25">
      <c r="A6534">
        <v>15590078</v>
      </c>
      <c r="B6534" t="s">
        <v>420</v>
      </c>
      <c r="C6534">
        <v>622</v>
      </c>
      <c r="D6534" t="str" cm="1">
        <f t="array" ref="D6534">_xlfn.IFS(C6534&lt;580,"Poor",C6534&lt;670,"Fair",C6534&lt;740,"Good",C6534&lt;800,"Very Good",C6534&gt;=800,"Excellent")</f>
        <v>Fair</v>
      </c>
      <c r="E6534" t="s">
        <v>16</v>
      </c>
      <c r="F6534" t="s">
        <v>22</v>
      </c>
      <c r="G6534">
        <v>27</v>
      </c>
      <c r="H6534" s="3" t="str" cm="1">
        <f t="array" ref="H6534">_xlfn.IFS(G6534&lt;25,"18-24",G6534&lt;35,"25-34",G6534&lt;45,"35-44",G6534&lt;55,"45-54",G6534&lt;65,"55-64",G6534&gt;=65,"65+")</f>
        <v>25-34</v>
      </c>
      <c r="I6534">
        <v>9</v>
      </c>
      <c r="J6534" t="str" cm="1">
        <f t="array" ref="J6534">_xlfn.IFS(I6534&lt;3,"0-2 yrs",I6534&lt;7,"3-6 yrs",I6534&gt;=7,"7+ yrs")</f>
        <v>7+ yrs</v>
      </c>
      <c r="K6534" s="2">
        <v>152733.89000000001</v>
      </c>
      <c r="L6534" s="1">
        <v>139834.93</v>
      </c>
      <c r="M6534" s="1" t="s">
        <v>2971</v>
      </c>
      <c r="N6534">
        <v>1</v>
      </c>
      <c r="O6534" t="s">
        <v>14</v>
      </c>
      <c r="P6534" t="s">
        <v>14</v>
      </c>
      <c r="Q6534">
        <v>0</v>
      </c>
      <c r="R6534" t="s">
        <v>2959</v>
      </c>
    </row>
    <row r="6535" spans="1:18" x14ac:dyDescent="0.25">
      <c r="A6535">
        <v>15776985</v>
      </c>
      <c r="B6535" t="s">
        <v>453</v>
      </c>
      <c r="C6535">
        <v>652</v>
      </c>
      <c r="D6535" t="str" cm="1">
        <f t="array" ref="D6535">_xlfn.IFS(C6535&lt;580,"Poor",C6535&lt;670,"Fair",C6535&lt;740,"Good",C6535&lt;800,"Very Good",C6535&gt;=800,"Excellent")</f>
        <v>Fair</v>
      </c>
      <c r="E6535" t="s">
        <v>12</v>
      </c>
      <c r="F6535" t="s">
        <v>13</v>
      </c>
      <c r="G6535">
        <v>36</v>
      </c>
      <c r="H6535" s="3" t="str" cm="1">
        <f t="array" ref="H6535">_xlfn.IFS(G6535&lt;25,"18-24",G6535&lt;35,"25-34",G6535&lt;45,"35-44",G6535&lt;55,"45-54",G6535&lt;65,"55-64",G6535&gt;=65,"65+")</f>
        <v>35-44</v>
      </c>
      <c r="I6535">
        <v>6</v>
      </c>
      <c r="J6535" t="str" cm="1">
        <f t="array" ref="J6535">_xlfn.IFS(I6535&lt;3,"0-2 yrs",I6535&lt;7,"3-6 yrs",I6535&gt;=7,"7+ yrs")</f>
        <v>3-6 yrs</v>
      </c>
      <c r="K6535" s="2">
        <v>110421.31</v>
      </c>
      <c r="L6535" s="1">
        <v>112518.71</v>
      </c>
      <c r="M6535" s="1" t="s">
        <v>2971</v>
      </c>
      <c r="N6535">
        <v>2</v>
      </c>
      <c r="O6535" t="s">
        <v>14</v>
      </c>
      <c r="P6535" t="s">
        <v>14</v>
      </c>
      <c r="Q6535">
        <v>0</v>
      </c>
      <c r="R6535" t="s">
        <v>2959</v>
      </c>
    </row>
    <row r="6536" spans="1:18" x14ac:dyDescent="0.25">
      <c r="A6536">
        <v>15756743</v>
      </c>
      <c r="B6536" t="s">
        <v>547</v>
      </c>
      <c r="C6536">
        <v>625</v>
      </c>
      <c r="D6536" t="str" cm="1">
        <f t="array" ref="D6536">_xlfn.IFS(C6536&lt;580,"Poor",C6536&lt;670,"Fair",C6536&lt;740,"Good",C6536&lt;800,"Very Good",C6536&gt;=800,"Excellent")</f>
        <v>Fair</v>
      </c>
      <c r="E6536" t="s">
        <v>12</v>
      </c>
      <c r="F6536" t="s">
        <v>13</v>
      </c>
      <c r="G6536">
        <v>37</v>
      </c>
      <c r="H6536" s="3" t="str" cm="1">
        <f t="array" ref="H6536">_xlfn.IFS(G6536&lt;25,"18-24",G6536&lt;35,"25-34",G6536&lt;45,"35-44",G6536&lt;55,"45-54",G6536&lt;65,"55-64",G6536&gt;=65,"65+")</f>
        <v>35-44</v>
      </c>
      <c r="I6536">
        <v>7</v>
      </c>
      <c r="J6536" t="str" cm="1">
        <f t="array" ref="J6536">_xlfn.IFS(I6536&lt;3,"0-2 yrs",I6536&lt;7,"3-6 yrs",I6536&gt;=7,"7+ yrs")</f>
        <v>7+ yrs</v>
      </c>
      <c r="K6536" s="2">
        <v>48486.25</v>
      </c>
      <c r="L6536" s="1">
        <v>115895.42</v>
      </c>
      <c r="M6536" s="1" t="s">
        <v>2971</v>
      </c>
      <c r="N6536">
        <v>1</v>
      </c>
      <c r="O6536" t="s">
        <v>2986</v>
      </c>
      <c r="P6536" t="s">
        <v>2986</v>
      </c>
      <c r="Q6536">
        <v>0</v>
      </c>
      <c r="R6536" t="s">
        <v>2959</v>
      </c>
    </row>
    <row r="6537" spans="1:18" x14ac:dyDescent="0.25">
      <c r="A6537">
        <v>15782364</v>
      </c>
      <c r="B6537" t="s">
        <v>870</v>
      </c>
      <c r="C6537">
        <v>521</v>
      </c>
      <c r="D6537" t="str" cm="1">
        <f t="array" ref="D6537">_xlfn.IFS(C6537&lt;580,"Poor",C6537&lt;670,"Fair",C6537&lt;740,"Good",C6537&lt;800,"Very Good",C6537&gt;=800,"Excellent")</f>
        <v>Poor</v>
      </c>
      <c r="E6537" t="s">
        <v>16</v>
      </c>
      <c r="F6537" t="s">
        <v>13</v>
      </c>
      <c r="G6537">
        <v>39</v>
      </c>
      <c r="H6537" s="3" t="str" cm="1">
        <f t="array" ref="H6537">_xlfn.IFS(G6537&lt;25,"18-24",G6537&lt;35,"25-34",G6537&lt;45,"35-44",G6537&lt;55,"45-54",G6537&lt;65,"55-64",G6537&gt;=65,"65+")</f>
        <v>35-44</v>
      </c>
      <c r="I6537">
        <v>3</v>
      </c>
      <c r="J6537" t="str" cm="1">
        <f t="array" ref="J6537">_xlfn.IFS(I6537&lt;3,"0-2 yrs",I6537&lt;7,"3-6 yrs",I6537&gt;=7,"7+ yrs")</f>
        <v>3-6 yrs</v>
      </c>
      <c r="K6537" s="2">
        <v>72993.67</v>
      </c>
      <c r="L6537" s="1">
        <v>146408.68</v>
      </c>
      <c r="M6537" s="1" t="s">
        <v>2971</v>
      </c>
      <c r="N6537">
        <v>1</v>
      </c>
      <c r="O6537" t="s">
        <v>2986</v>
      </c>
      <c r="P6537" t="s">
        <v>2986</v>
      </c>
      <c r="Q6537">
        <v>0</v>
      </c>
      <c r="R6537" t="s">
        <v>2959</v>
      </c>
    </row>
    <row r="6538" spans="1:18" x14ac:dyDescent="0.25">
      <c r="A6538">
        <v>15604093</v>
      </c>
      <c r="B6538" t="s">
        <v>2377</v>
      </c>
      <c r="C6538">
        <v>546</v>
      </c>
      <c r="D6538" t="str" cm="1">
        <f t="array" ref="D6538">_xlfn.IFS(C6538&lt;580,"Poor",C6538&lt;670,"Fair",C6538&lt;740,"Good",C6538&lt;800,"Very Good",C6538&gt;=800,"Excellent")</f>
        <v>Poor</v>
      </c>
      <c r="E6538" t="s">
        <v>12</v>
      </c>
      <c r="F6538" t="s">
        <v>22</v>
      </c>
      <c r="G6538">
        <v>34</v>
      </c>
      <c r="H6538" s="3" t="str" cm="1">
        <f t="array" ref="H6538">_xlfn.IFS(G6538&lt;25,"18-24",G6538&lt;35,"25-34",G6538&lt;45,"35-44",G6538&lt;55,"45-54",G6538&lt;65,"55-64",G6538&gt;=65,"65+")</f>
        <v>25-34</v>
      </c>
      <c r="I6538">
        <v>4</v>
      </c>
      <c r="J6538" t="str" cm="1">
        <f t="array" ref="J6538">_xlfn.IFS(I6538&lt;3,"0-2 yrs",I6538&lt;7,"3-6 yrs",I6538&gt;=7,"7+ yrs")</f>
        <v>3-6 yrs</v>
      </c>
      <c r="K6538" s="2">
        <v>25744.13</v>
      </c>
      <c r="L6538" s="1">
        <v>165363.31</v>
      </c>
      <c r="M6538" s="1" t="s">
        <v>2983</v>
      </c>
      <c r="N6538">
        <v>2</v>
      </c>
      <c r="O6538" t="s">
        <v>14</v>
      </c>
      <c r="P6538" t="s">
        <v>14</v>
      </c>
      <c r="Q6538">
        <v>1</v>
      </c>
      <c r="R6538" t="s">
        <v>2957</v>
      </c>
    </row>
    <row r="6539" spans="1:18" x14ac:dyDescent="0.25">
      <c r="A6539">
        <v>15749328</v>
      </c>
      <c r="B6539" t="s">
        <v>285</v>
      </c>
      <c r="C6539">
        <v>697</v>
      </c>
      <c r="D6539" t="str" cm="1">
        <f t="array" ref="D6539">_xlfn.IFS(C6539&lt;580,"Poor",C6539&lt;670,"Fair",C6539&lt;740,"Good",C6539&lt;800,"Very Good",C6539&gt;=800,"Excellent")</f>
        <v>Good</v>
      </c>
      <c r="E6539" t="s">
        <v>12</v>
      </c>
      <c r="F6539" t="s">
        <v>13</v>
      </c>
      <c r="G6539">
        <v>45</v>
      </c>
      <c r="H6539" s="3" t="str" cm="1">
        <f t="array" ref="H6539">_xlfn.IFS(G6539&lt;25,"18-24",G6539&lt;35,"25-34",G6539&lt;45,"35-44",G6539&lt;55,"45-54",G6539&lt;65,"55-64",G6539&gt;=65,"65+")</f>
        <v>45-54</v>
      </c>
      <c r="I6539">
        <v>1</v>
      </c>
      <c r="J6539" t="str" cm="1">
        <f t="array" ref="J6539">_xlfn.IFS(I6539&lt;3,"0-2 yrs",I6539&lt;7,"3-6 yrs",I6539&gt;=7,"7+ yrs")</f>
        <v>0-2 yrs</v>
      </c>
      <c r="K6539" s="2">
        <v>46807.62</v>
      </c>
      <c r="L6539" s="1">
        <v>0</v>
      </c>
      <c r="M6539" s="1" t="s">
        <v>2984</v>
      </c>
      <c r="N6539">
        <v>2</v>
      </c>
      <c r="O6539" t="s">
        <v>2986</v>
      </c>
      <c r="P6539" t="s">
        <v>2986</v>
      </c>
      <c r="Q6539">
        <v>1</v>
      </c>
      <c r="R6539" t="s">
        <v>2957</v>
      </c>
    </row>
    <row r="6540" spans="1:18" x14ac:dyDescent="0.25">
      <c r="A6540">
        <v>15656322</v>
      </c>
      <c r="B6540" t="s">
        <v>2378</v>
      </c>
      <c r="C6540">
        <v>571</v>
      </c>
      <c r="D6540" t="str" cm="1">
        <f t="array" ref="D6540">_xlfn.IFS(C6540&lt;580,"Poor",C6540&lt;670,"Fair",C6540&lt;740,"Good",C6540&lt;800,"Very Good",C6540&gt;=800,"Excellent")</f>
        <v>Poor</v>
      </c>
      <c r="E6540" t="s">
        <v>25</v>
      </c>
      <c r="F6540" t="s">
        <v>22</v>
      </c>
      <c r="G6540">
        <v>33</v>
      </c>
      <c r="H6540" s="3" t="str" cm="1">
        <f t="array" ref="H6540">_xlfn.IFS(G6540&lt;25,"18-24",G6540&lt;35,"25-34",G6540&lt;45,"35-44",G6540&lt;55,"45-54",G6540&lt;65,"55-64",G6540&gt;=65,"65+")</f>
        <v>25-34</v>
      </c>
      <c r="I6540">
        <v>3</v>
      </c>
      <c r="J6540" t="str" cm="1">
        <f t="array" ref="J6540">_xlfn.IFS(I6540&lt;3,"0-2 yrs",I6540&lt;7,"3-6 yrs",I6540&gt;=7,"7+ yrs")</f>
        <v>3-6 yrs</v>
      </c>
      <c r="K6540" s="2">
        <v>26772.04</v>
      </c>
      <c r="L6540" s="1">
        <v>71843.149999999994</v>
      </c>
      <c r="M6540" s="1" t="s">
        <v>2972</v>
      </c>
      <c r="N6540">
        <v>1</v>
      </c>
      <c r="O6540" t="s">
        <v>2986</v>
      </c>
      <c r="P6540" t="s">
        <v>2986</v>
      </c>
      <c r="Q6540">
        <v>0</v>
      </c>
      <c r="R6540" t="s">
        <v>2959</v>
      </c>
    </row>
    <row r="6541" spans="1:18" x14ac:dyDescent="0.25">
      <c r="A6541">
        <v>15685564</v>
      </c>
      <c r="B6541" t="s">
        <v>899</v>
      </c>
      <c r="C6541">
        <v>748</v>
      </c>
      <c r="D6541" t="str" cm="1">
        <f t="array" ref="D6541">_xlfn.IFS(C6541&lt;580,"Poor",C6541&lt;670,"Fair",C6541&lt;740,"Good",C6541&lt;800,"Very Good",C6541&gt;=800,"Excellent")</f>
        <v>Very Good</v>
      </c>
      <c r="E6541" t="s">
        <v>16</v>
      </c>
      <c r="F6541" t="s">
        <v>22</v>
      </c>
      <c r="G6541">
        <v>35</v>
      </c>
      <c r="H6541" s="3" t="str" cm="1">
        <f t="array" ref="H6541">_xlfn.IFS(G6541&lt;25,"18-24",G6541&lt;35,"25-34",G6541&lt;45,"35-44",G6541&lt;55,"45-54",G6541&lt;65,"55-64",G6541&gt;=65,"65+")</f>
        <v>35-44</v>
      </c>
      <c r="I6541">
        <v>5</v>
      </c>
      <c r="J6541" t="str" cm="1">
        <f t="array" ref="J6541">_xlfn.IFS(I6541&lt;3,"0-2 yrs",I6541&lt;7,"3-6 yrs",I6541&gt;=7,"7+ yrs")</f>
        <v>3-6 yrs</v>
      </c>
      <c r="K6541" s="2">
        <v>150057.20000000001</v>
      </c>
      <c r="L6541" s="1">
        <v>105492.53</v>
      </c>
      <c r="M6541" s="1" t="s">
        <v>2971</v>
      </c>
      <c r="N6541">
        <v>1</v>
      </c>
      <c r="O6541" t="s">
        <v>14</v>
      </c>
      <c r="P6541" t="s">
        <v>14</v>
      </c>
      <c r="Q6541">
        <v>0</v>
      </c>
      <c r="R6541" t="s">
        <v>2959</v>
      </c>
    </row>
    <row r="6542" spans="1:18" x14ac:dyDescent="0.25">
      <c r="A6542">
        <v>15785831</v>
      </c>
      <c r="B6542" t="s">
        <v>741</v>
      </c>
      <c r="C6542">
        <v>591</v>
      </c>
      <c r="D6542" t="str" cm="1">
        <f t="array" ref="D6542">_xlfn.IFS(C6542&lt;580,"Poor",C6542&lt;670,"Fair",C6542&lt;740,"Good",C6542&lt;800,"Very Good",C6542&gt;=800,"Excellent")</f>
        <v>Fair</v>
      </c>
      <c r="E6542" t="s">
        <v>12</v>
      </c>
      <c r="F6542" t="s">
        <v>22</v>
      </c>
      <c r="G6542">
        <v>35</v>
      </c>
      <c r="H6542" s="3" t="str" cm="1">
        <f t="array" ref="H6542">_xlfn.IFS(G6542&lt;25,"18-24",G6542&lt;35,"25-34",G6542&lt;45,"35-44",G6542&lt;55,"45-54",G6542&lt;65,"55-64",G6542&gt;=65,"65+")</f>
        <v>35-44</v>
      </c>
      <c r="I6542">
        <v>7</v>
      </c>
      <c r="J6542" t="str" cm="1">
        <f t="array" ref="J6542">_xlfn.IFS(I6542&lt;3,"0-2 yrs",I6542&lt;7,"3-6 yrs",I6542&gt;=7,"7+ yrs")</f>
        <v>7+ yrs</v>
      </c>
      <c r="K6542" s="2">
        <v>56028.79</v>
      </c>
      <c r="L6542" s="1">
        <v>183027.25</v>
      </c>
      <c r="M6542" s="1" t="s">
        <v>2983</v>
      </c>
      <c r="N6542">
        <v>1</v>
      </c>
      <c r="O6542" t="s">
        <v>14</v>
      </c>
      <c r="P6542" t="s">
        <v>14</v>
      </c>
      <c r="Q6542">
        <v>0</v>
      </c>
      <c r="R6542" t="s">
        <v>2959</v>
      </c>
    </row>
    <row r="6543" spans="1:18" x14ac:dyDescent="0.25">
      <c r="A6543">
        <v>15796218</v>
      </c>
      <c r="B6543" t="s">
        <v>169</v>
      </c>
      <c r="C6543">
        <v>814</v>
      </c>
      <c r="D6543" t="str" cm="1">
        <f t="array" ref="D6543">_xlfn.IFS(C6543&lt;580,"Poor",C6543&lt;670,"Fair",C6543&lt;740,"Good",C6543&lt;800,"Very Good",C6543&gt;=800,"Excellent")</f>
        <v>Excellent</v>
      </c>
      <c r="E6543" t="s">
        <v>25</v>
      </c>
      <c r="F6543" t="s">
        <v>22</v>
      </c>
      <c r="G6543">
        <v>29</v>
      </c>
      <c r="H6543" s="3" t="str" cm="1">
        <f t="array" ref="H6543">_xlfn.IFS(G6543&lt;25,"18-24",G6543&lt;35,"25-34",G6543&lt;45,"35-44",G6543&lt;55,"45-54",G6543&lt;65,"55-64",G6543&gt;=65,"65+")</f>
        <v>25-34</v>
      </c>
      <c r="I6543">
        <v>1</v>
      </c>
      <c r="J6543" t="str" cm="1">
        <f t="array" ref="J6543">_xlfn.IFS(I6543&lt;3,"0-2 yrs",I6543&lt;7,"3-6 yrs",I6543&gt;=7,"7+ yrs")</f>
        <v>0-2 yrs</v>
      </c>
      <c r="K6543" s="2">
        <v>147693.92000000001</v>
      </c>
      <c r="L6543" s="1">
        <v>131968.57</v>
      </c>
      <c r="M6543" s="1" t="s">
        <v>2971</v>
      </c>
      <c r="N6543">
        <v>2</v>
      </c>
      <c r="O6543" t="s">
        <v>14</v>
      </c>
      <c r="P6543" t="s">
        <v>14</v>
      </c>
      <c r="Q6543">
        <v>0</v>
      </c>
      <c r="R6543" t="s">
        <v>2959</v>
      </c>
    </row>
    <row r="6544" spans="1:18" x14ac:dyDescent="0.25">
      <c r="A6544">
        <v>15716218</v>
      </c>
      <c r="B6544" t="s">
        <v>2171</v>
      </c>
      <c r="C6544">
        <v>709</v>
      </c>
      <c r="D6544" t="str" cm="1">
        <f t="array" ref="D6544">_xlfn.IFS(C6544&lt;580,"Poor",C6544&lt;670,"Fair",C6544&lt;740,"Good",C6544&lt;800,"Very Good",C6544&gt;=800,"Excellent")</f>
        <v>Good</v>
      </c>
      <c r="E6544" t="s">
        <v>12</v>
      </c>
      <c r="F6544" t="s">
        <v>13</v>
      </c>
      <c r="G6544">
        <v>45</v>
      </c>
      <c r="H6544" s="3" t="str" cm="1">
        <f t="array" ref="H6544">_xlfn.IFS(G6544&lt;25,"18-24",G6544&lt;35,"25-34",G6544&lt;45,"35-44",G6544&lt;55,"45-54",G6544&lt;65,"55-64",G6544&gt;=65,"65+")</f>
        <v>45-54</v>
      </c>
      <c r="I6544">
        <v>3</v>
      </c>
      <c r="J6544" t="str" cm="1">
        <f t="array" ref="J6544">_xlfn.IFS(I6544&lt;3,"0-2 yrs",I6544&lt;7,"3-6 yrs",I6544&gt;=7,"7+ yrs")</f>
        <v>3-6 yrs</v>
      </c>
      <c r="K6544" s="2">
        <v>174032</v>
      </c>
      <c r="L6544" s="1">
        <v>104118.5</v>
      </c>
      <c r="M6544" s="1" t="s">
        <v>2971</v>
      </c>
      <c r="N6544">
        <v>1</v>
      </c>
      <c r="O6544" t="s">
        <v>14</v>
      </c>
      <c r="P6544" t="s">
        <v>14</v>
      </c>
      <c r="Q6544">
        <v>0</v>
      </c>
      <c r="R6544" t="s">
        <v>2959</v>
      </c>
    </row>
    <row r="6545" spans="1:18" x14ac:dyDescent="0.25">
      <c r="A6545">
        <v>15572735</v>
      </c>
      <c r="B6545" t="s">
        <v>189</v>
      </c>
      <c r="C6545">
        <v>433</v>
      </c>
      <c r="D6545" t="str" cm="1">
        <f t="array" ref="D6545">_xlfn.IFS(C6545&lt;580,"Poor",C6545&lt;670,"Fair",C6545&lt;740,"Good",C6545&lt;800,"Very Good",C6545&gt;=800,"Excellent")</f>
        <v>Poor</v>
      </c>
      <c r="E6545" t="s">
        <v>16</v>
      </c>
      <c r="F6545" t="s">
        <v>22</v>
      </c>
      <c r="G6545">
        <v>27</v>
      </c>
      <c r="H6545" s="3" t="str" cm="1">
        <f t="array" ref="H6545">_xlfn.IFS(G6545&lt;25,"18-24",G6545&lt;35,"25-34",G6545&lt;45,"35-44",G6545&lt;55,"45-54",G6545&lt;65,"55-64",G6545&gt;=65,"65+")</f>
        <v>25-34</v>
      </c>
      <c r="I6545">
        <v>2</v>
      </c>
      <c r="J6545" t="str" cm="1">
        <f t="array" ref="J6545">_xlfn.IFS(I6545&lt;3,"0-2 yrs",I6545&lt;7,"3-6 yrs",I6545&gt;=7,"7+ yrs")</f>
        <v>0-2 yrs</v>
      </c>
      <c r="K6545" s="2">
        <v>153698.65</v>
      </c>
      <c r="L6545" s="1">
        <v>0</v>
      </c>
      <c r="M6545" s="1" t="s">
        <v>2984</v>
      </c>
      <c r="N6545">
        <v>2</v>
      </c>
      <c r="O6545" t="s">
        <v>14</v>
      </c>
      <c r="P6545" t="s">
        <v>14</v>
      </c>
      <c r="Q6545">
        <v>0</v>
      </c>
      <c r="R6545" t="s">
        <v>2959</v>
      </c>
    </row>
    <row r="6546" spans="1:18" x14ac:dyDescent="0.25">
      <c r="A6546">
        <v>15633840</v>
      </c>
      <c r="B6546" t="s">
        <v>35</v>
      </c>
      <c r="C6546">
        <v>781</v>
      </c>
      <c r="D6546" t="str" cm="1">
        <f t="array" ref="D6546">_xlfn.IFS(C6546&lt;580,"Poor",C6546&lt;670,"Fair",C6546&lt;740,"Good",C6546&lt;800,"Very Good",C6546&gt;=800,"Excellent")</f>
        <v>Very Good</v>
      </c>
      <c r="E6546" t="s">
        <v>12</v>
      </c>
      <c r="F6546" t="s">
        <v>22</v>
      </c>
      <c r="G6546">
        <v>20</v>
      </c>
      <c r="H6546" s="3" t="str" cm="1">
        <f t="array" ref="H6546">_xlfn.IFS(G6546&lt;25,"18-24",G6546&lt;35,"25-34",G6546&lt;45,"35-44",G6546&lt;55,"45-54",G6546&lt;65,"55-64",G6546&gt;=65,"65+")</f>
        <v>18-24</v>
      </c>
      <c r="I6546">
        <v>0</v>
      </c>
      <c r="J6546" t="str" cm="1">
        <f t="array" ref="J6546">_xlfn.IFS(I6546&lt;3,"0-2 yrs",I6546&lt;7,"3-6 yrs",I6546&gt;=7,"7+ yrs")</f>
        <v>0-2 yrs</v>
      </c>
      <c r="K6546" s="2">
        <v>108301.45</v>
      </c>
      <c r="L6546" s="1">
        <v>125023.1</v>
      </c>
      <c r="M6546" s="1" t="s">
        <v>2971</v>
      </c>
      <c r="N6546">
        <v>2</v>
      </c>
      <c r="O6546" t="s">
        <v>14</v>
      </c>
      <c r="P6546" t="s">
        <v>14</v>
      </c>
      <c r="Q6546">
        <v>0</v>
      </c>
      <c r="R6546" t="s">
        <v>2959</v>
      </c>
    </row>
    <row r="6547" spans="1:18" x14ac:dyDescent="0.25">
      <c r="A6547">
        <v>15608760</v>
      </c>
      <c r="B6547" t="s">
        <v>646</v>
      </c>
      <c r="C6547">
        <v>656</v>
      </c>
      <c r="D6547" t="str" cm="1">
        <f t="array" ref="D6547">_xlfn.IFS(C6547&lt;580,"Poor",C6547&lt;670,"Fair",C6547&lt;740,"Good",C6547&lt;800,"Very Good",C6547&gt;=800,"Excellent")</f>
        <v>Fair</v>
      </c>
      <c r="E6547" t="s">
        <v>12</v>
      </c>
      <c r="F6547" t="s">
        <v>13</v>
      </c>
      <c r="G6547">
        <v>30</v>
      </c>
      <c r="H6547" s="3" t="str" cm="1">
        <f t="array" ref="H6547">_xlfn.IFS(G6547&lt;25,"18-24",G6547&lt;35,"25-34",G6547&lt;45,"35-44",G6547&lt;55,"45-54",G6547&lt;65,"55-64",G6547&gt;=65,"65+")</f>
        <v>25-34</v>
      </c>
      <c r="I6547">
        <v>4</v>
      </c>
      <c r="J6547" t="str" cm="1">
        <f t="array" ref="J6547">_xlfn.IFS(I6547&lt;3,"0-2 yrs",I6547&lt;7,"3-6 yrs",I6547&gt;=7,"7+ yrs")</f>
        <v>3-6 yrs</v>
      </c>
      <c r="K6547" s="2">
        <v>22929.08</v>
      </c>
      <c r="L6547" s="1">
        <v>74323.199999999997</v>
      </c>
      <c r="M6547" s="1" t="s">
        <v>2972</v>
      </c>
      <c r="N6547">
        <v>1</v>
      </c>
      <c r="O6547" t="s">
        <v>14</v>
      </c>
      <c r="P6547" t="s">
        <v>14</v>
      </c>
      <c r="Q6547">
        <v>0</v>
      </c>
      <c r="R6547" t="s">
        <v>2959</v>
      </c>
    </row>
    <row r="6548" spans="1:18" x14ac:dyDescent="0.25">
      <c r="A6548">
        <v>15627848</v>
      </c>
      <c r="B6548" t="s">
        <v>1835</v>
      </c>
      <c r="C6548">
        <v>683</v>
      </c>
      <c r="D6548" t="str" cm="1">
        <f t="array" ref="D6548">_xlfn.IFS(C6548&lt;580,"Poor",C6548&lt;670,"Fair",C6548&lt;740,"Good",C6548&lt;800,"Very Good",C6548&gt;=800,"Excellent")</f>
        <v>Good</v>
      </c>
      <c r="E6548" t="s">
        <v>12</v>
      </c>
      <c r="F6548" t="s">
        <v>22</v>
      </c>
      <c r="G6548">
        <v>38</v>
      </c>
      <c r="H6548" s="3" t="str" cm="1">
        <f t="array" ref="H6548">_xlfn.IFS(G6548&lt;25,"18-24",G6548&lt;35,"25-34",G6548&lt;45,"35-44",G6548&lt;55,"45-54",G6548&lt;65,"55-64",G6548&gt;=65,"65+")</f>
        <v>35-44</v>
      </c>
      <c r="I6548">
        <v>7</v>
      </c>
      <c r="J6548" t="str" cm="1">
        <f t="array" ref="J6548">_xlfn.IFS(I6548&lt;3,"0-2 yrs",I6548&lt;7,"3-6 yrs",I6548&gt;=7,"7+ yrs")</f>
        <v>7+ yrs</v>
      </c>
      <c r="K6548" s="2">
        <v>102665.92</v>
      </c>
      <c r="L6548" s="1">
        <v>109346.13</v>
      </c>
      <c r="M6548" s="1" t="s">
        <v>2971</v>
      </c>
      <c r="N6548">
        <v>2</v>
      </c>
      <c r="O6548" t="s">
        <v>2986</v>
      </c>
      <c r="P6548" t="s">
        <v>2986</v>
      </c>
      <c r="Q6548">
        <v>0</v>
      </c>
      <c r="R6548" t="s">
        <v>2959</v>
      </c>
    </row>
    <row r="6549" spans="1:18" x14ac:dyDescent="0.25">
      <c r="A6549">
        <v>15792029</v>
      </c>
      <c r="B6549" t="s">
        <v>1132</v>
      </c>
      <c r="C6549">
        <v>620</v>
      </c>
      <c r="D6549" t="str" cm="1">
        <f t="array" ref="D6549">_xlfn.IFS(C6549&lt;580,"Poor",C6549&lt;670,"Fair",C6549&lt;740,"Good",C6549&lt;800,"Very Good",C6549&gt;=800,"Excellent")</f>
        <v>Fair</v>
      </c>
      <c r="E6549" t="s">
        <v>12</v>
      </c>
      <c r="F6549" t="s">
        <v>22</v>
      </c>
      <c r="G6549">
        <v>32</v>
      </c>
      <c r="H6549" s="3" t="str" cm="1">
        <f t="array" ref="H6549">_xlfn.IFS(G6549&lt;25,"18-24",G6549&lt;35,"25-34",G6549&lt;45,"35-44",G6549&lt;55,"45-54",G6549&lt;65,"55-64",G6549&gt;=65,"65+")</f>
        <v>25-34</v>
      </c>
      <c r="I6549">
        <v>6</v>
      </c>
      <c r="J6549" t="str" cm="1">
        <f t="array" ref="J6549">_xlfn.IFS(I6549&lt;3,"0-2 yrs",I6549&lt;7,"3-6 yrs",I6549&gt;=7,"7+ yrs")</f>
        <v>3-6 yrs</v>
      </c>
      <c r="K6549" s="2">
        <v>56139.09</v>
      </c>
      <c r="L6549" s="1">
        <v>0</v>
      </c>
      <c r="M6549" s="1" t="s">
        <v>2984</v>
      </c>
      <c r="N6549">
        <v>2</v>
      </c>
      <c r="O6549" t="s">
        <v>2986</v>
      </c>
      <c r="P6549" t="s">
        <v>2986</v>
      </c>
      <c r="Q6549">
        <v>0</v>
      </c>
      <c r="R6549" t="s">
        <v>2959</v>
      </c>
    </row>
    <row r="6550" spans="1:18" x14ac:dyDescent="0.25">
      <c r="A6550">
        <v>15617331</v>
      </c>
      <c r="B6550" t="s">
        <v>2379</v>
      </c>
      <c r="C6550">
        <v>637</v>
      </c>
      <c r="D6550" t="str" cm="1">
        <f t="array" ref="D6550">_xlfn.IFS(C6550&lt;580,"Poor",C6550&lt;670,"Fair",C6550&lt;740,"Good",C6550&lt;800,"Very Good",C6550&gt;=800,"Excellent")</f>
        <v>Fair</v>
      </c>
      <c r="E6550" t="s">
        <v>25</v>
      </c>
      <c r="F6550" t="s">
        <v>13</v>
      </c>
      <c r="G6550">
        <v>39</v>
      </c>
      <c r="H6550" s="3" t="str" cm="1">
        <f t="array" ref="H6550">_xlfn.IFS(G6550&lt;25,"18-24",G6550&lt;35,"25-34",G6550&lt;45,"35-44",G6550&lt;55,"45-54",G6550&lt;65,"55-64",G6550&gt;=65,"65+")</f>
        <v>35-44</v>
      </c>
      <c r="I6550">
        <v>3</v>
      </c>
      <c r="J6550" t="str" cm="1">
        <f t="array" ref="J6550">_xlfn.IFS(I6550&lt;3,"0-2 yrs",I6550&lt;7,"3-6 yrs",I6550&gt;=7,"7+ yrs")</f>
        <v>3-6 yrs</v>
      </c>
      <c r="K6550" s="2">
        <v>88391.29</v>
      </c>
      <c r="L6550" s="1">
        <v>109698.41</v>
      </c>
      <c r="M6550" s="1" t="s">
        <v>2971</v>
      </c>
      <c r="N6550">
        <v>1</v>
      </c>
      <c r="O6550" t="s">
        <v>14</v>
      </c>
      <c r="P6550" t="s">
        <v>14</v>
      </c>
      <c r="Q6550">
        <v>1</v>
      </c>
      <c r="R6550" t="s">
        <v>2957</v>
      </c>
    </row>
    <row r="6551" spans="1:18" x14ac:dyDescent="0.25">
      <c r="A6551">
        <v>15651740</v>
      </c>
      <c r="B6551" t="s">
        <v>544</v>
      </c>
      <c r="C6551">
        <v>525</v>
      </c>
      <c r="D6551" t="str" cm="1">
        <f t="array" ref="D6551">_xlfn.IFS(C6551&lt;580,"Poor",C6551&lt;670,"Fair",C6551&lt;740,"Good",C6551&lt;800,"Very Good",C6551&gt;=800,"Excellent")</f>
        <v>Poor</v>
      </c>
      <c r="E6551" t="s">
        <v>16</v>
      </c>
      <c r="F6551" t="s">
        <v>13</v>
      </c>
      <c r="G6551">
        <v>30</v>
      </c>
      <c r="H6551" s="3" t="str" cm="1">
        <f t="array" ref="H6551">_xlfn.IFS(G6551&lt;25,"18-24",G6551&lt;35,"25-34",G6551&lt;45,"35-44",G6551&lt;55,"45-54",G6551&lt;65,"55-64",G6551&gt;=65,"65+")</f>
        <v>25-34</v>
      </c>
      <c r="I6551">
        <v>5</v>
      </c>
      <c r="J6551" t="str" cm="1">
        <f t="array" ref="J6551">_xlfn.IFS(I6551&lt;3,"0-2 yrs",I6551&lt;7,"3-6 yrs",I6551&gt;=7,"7+ yrs")</f>
        <v>3-6 yrs</v>
      </c>
      <c r="K6551" s="2">
        <v>149195.44</v>
      </c>
      <c r="L6551" s="1">
        <v>0</v>
      </c>
      <c r="M6551" s="1" t="s">
        <v>2984</v>
      </c>
      <c r="N6551">
        <v>2</v>
      </c>
      <c r="O6551" t="s">
        <v>14</v>
      </c>
      <c r="P6551" t="s">
        <v>14</v>
      </c>
      <c r="Q6551">
        <v>0</v>
      </c>
      <c r="R6551" t="s">
        <v>2959</v>
      </c>
    </row>
    <row r="6552" spans="1:18" x14ac:dyDescent="0.25">
      <c r="A6552">
        <v>15636407</v>
      </c>
      <c r="B6552" t="s">
        <v>2277</v>
      </c>
      <c r="C6552">
        <v>793</v>
      </c>
      <c r="D6552" t="str" cm="1">
        <f t="array" ref="D6552">_xlfn.IFS(C6552&lt;580,"Poor",C6552&lt;670,"Fair",C6552&lt;740,"Good",C6552&lt;800,"Very Good",C6552&gt;=800,"Excellent")</f>
        <v>Very Good</v>
      </c>
      <c r="E6552" t="s">
        <v>25</v>
      </c>
      <c r="F6552" t="s">
        <v>13</v>
      </c>
      <c r="G6552">
        <v>34</v>
      </c>
      <c r="H6552" s="3" t="str" cm="1">
        <f t="array" ref="H6552">_xlfn.IFS(G6552&lt;25,"18-24",G6552&lt;35,"25-34",G6552&lt;45,"35-44",G6552&lt;55,"45-54",G6552&lt;65,"55-64",G6552&gt;=65,"65+")</f>
        <v>25-34</v>
      </c>
      <c r="I6552">
        <v>5</v>
      </c>
      <c r="J6552" t="str" cm="1">
        <f t="array" ref="J6552">_xlfn.IFS(I6552&lt;3,"0-2 yrs",I6552&lt;7,"3-6 yrs",I6552&gt;=7,"7+ yrs")</f>
        <v>3-6 yrs</v>
      </c>
      <c r="K6552" s="2">
        <v>143357.03</v>
      </c>
      <c r="L6552" s="1">
        <v>127758.09</v>
      </c>
      <c r="M6552" s="1" t="s">
        <v>2971</v>
      </c>
      <c r="N6552">
        <v>1</v>
      </c>
      <c r="O6552" t="s">
        <v>2986</v>
      </c>
      <c r="P6552" t="s">
        <v>2986</v>
      </c>
      <c r="Q6552">
        <v>0</v>
      </c>
      <c r="R6552" t="s">
        <v>2959</v>
      </c>
    </row>
    <row r="6553" spans="1:18" x14ac:dyDescent="0.25">
      <c r="A6553">
        <v>15607526</v>
      </c>
      <c r="B6553" t="s">
        <v>454</v>
      </c>
      <c r="C6553">
        <v>638</v>
      </c>
      <c r="D6553" t="str" cm="1">
        <f t="array" ref="D6553">_xlfn.IFS(C6553&lt;580,"Poor",C6553&lt;670,"Fair",C6553&lt;740,"Good",C6553&lt;800,"Very Good",C6553&gt;=800,"Excellent")</f>
        <v>Fair</v>
      </c>
      <c r="E6553" t="s">
        <v>25</v>
      </c>
      <c r="F6553" t="s">
        <v>22</v>
      </c>
      <c r="G6553">
        <v>50</v>
      </c>
      <c r="H6553" s="3" t="str" cm="1">
        <f t="array" ref="H6553">_xlfn.IFS(G6553&lt;25,"18-24",G6553&lt;35,"25-34",G6553&lt;45,"35-44",G6553&lt;55,"45-54",G6553&lt;65,"55-64",G6553&gt;=65,"65+")</f>
        <v>45-54</v>
      </c>
      <c r="I6553">
        <v>1</v>
      </c>
      <c r="J6553" t="str" cm="1">
        <f t="array" ref="J6553">_xlfn.IFS(I6553&lt;3,"0-2 yrs",I6553&lt;7,"3-6 yrs",I6553&gt;=7,"7+ yrs")</f>
        <v>0-2 yrs</v>
      </c>
      <c r="K6553" s="2">
        <v>168359.98</v>
      </c>
      <c r="L6553" s="1">
        <v>102645.48</v>
      </c>
      <c r="M6553" s="1" t="s">
        <v>2971</v>
      </c>
      <c r="N6553">
        <v>1</v>
      </c>
      <c r="O6553" t="s">
        <v>2986</v>
      </c>
      <c r="P6553" t="s">
        <v>2986</v>
      </c>
      <c r="Q6553">
        <v>1</v>
      </c>
      <c r="R6553" t="s">
        <v>2957</v>
      </c>
    </row>
    <row r="6554" spans="1:18" x14ac:dyDescent="0.25">
      <c r="A6554">
        <v>15632576</v>
      </c>
      <c r="B6554" t="s">
        <v>1869</v>
      </c>
      <c r="C6554">
        <v>520</v>
      </c>
      <c r="D6554" t="str" cm="1">
        <f t="array" ref="D6554">_xlfn.IFS(C6554&lt;580,"Poor",C6554&lt;670,"Fair",C6554&lt;740,"Good",C6554&lt;800,"Very Good",C6554&gt;=800,"Excellent")</f>
        <v>Poor</v>
      </c>
      <c r="E6554" t="s">
        <v>12</v>
      </c>
      <c r="F6554" t="s">
        <v>22</v>
      </c>
      <c r="G6554">
        <v>31</v>
      </c>
      <c r="H6554" s="3" t="str" cm="1">
        <f t="array" ref="H6554">_xlfn.IFS(G6554&lt;25,"18-24",G6554&lt;35,"25-34",G6554&lt;45,"35-44",G6554&lt;55,"45-54",G6554&lt;65,"55-64",G6554&gt;=65,"65+")</f>
        <v>25-34</v>
      </c>
      <c r="I6554">
        <v>4</v>
      </c>
      <c r="J6554" t="str" cm="1">
        <f t="array" ref="J6554">_xlfn.IFS(I6554&lt;3,"0-2 yrs",I6554&lt;7,"3-6 yrs",I6554&gt;=7,"7+ yrs")</f>
        <v>3-6 yrs</v>
      </c>
      <c r="K6554" s="2">
        <v>77335.75</v>
      </c>
      <c r="L6554" s="1">
        <v>93249.4</v>
      </c>
      <c r="M6554" s="1" t="s">
        <v>2972</v>
      </c>
      <c r="N6554">
        <v>1</v>
      </c>
      <c r="O6554" t="s">
        <v>2986</v>
      </c>
      <c r="P6554" t="s">
        <v>2986</v>
      </c>
      <c r="Q6554">
        <v>0</v>
      </c>
      <c r="R6554" t="s">
        <v>2959</v>
      </c>
    </row>
    <row r="6555" spans="1:18" x14ac:dyDescent="0.25">
      <c r="A6555">
        <v>15581505</v>
      </c>
      <c r="B6555" t="s">
        <v>2380</v>
      </c>
      <c r="C6555">
        <v>641</v>
      </c>
      <c r="D6555" t="str" cm="1">
        <f t="array" ref="D6555">_xlfn.IFS(C6555&lt;580,"Poor",C6555&lt;670,"Fair",C6555&lt;740,"Good",C6555&lt;800,"Very Good",C6555&gt;=800,"Excellent")</f>
        <v>Fair</v>
      </c>
      <c r="E6555" t="s">
        <v>12</v>
      </c>
      <c r="F6555" t="s">
        <v>22</v>
      </c>
      <c r="G6555">
        <v>35</v>
      </c>
      <c r="H6555" s="3" t="str" cm="1">
        <f t="array" ref="H6555">_xlfn.IFS(G6555&lt;25,"18-24",G6555&lt;35,"25-34",G6555&lt;45,"35-44",G6555&lt;55,"45-54",G6555&lt;65,"55-64",G6555&gt;=65,"65+")</f>
        <v>35-44</v>
      </c>
      <c r="I6555">
        <v>5</v>
      </c>
      <c r="J6555" t="str" cm="1">
        <f t="array" ref="J6555">_xlfn.IFS(I6555&lt;3,"0-2 yrs",I6555&lt;7,"3-6 yrs",I6555&gt;=7,"7+ yrs")</f>
        <v>3-6 yrs</v>
      </c>
      <c r="K6555" s="2">
        <v>93148.93</v>
      </c>
      <c r="L6555" s="1">
        <v>0</v>
      </c>
      <c r="M6555" s="1" t="s">
        <v>2984</v>
      </c>
      <c r="N6555">
        <v>2</v>
      </c>
      <c r="O6555" t="s">
        <v>2986</v>
      </c>
      <c r="P6555" t="s">
        <v>2986</v>
      </c>
      <c r="Q6555">
        <v>0</v>
      </c>
      <c r="R6555" t="s">
        <v>2959</v>
      </c>
    </row>
    <row r="6556" spans="1:18" x14ac:dyDescent="0.25">
      <c r="A6556">
        <v>15612207</v>
      </c>
      <c r="B6556" t="s">
        <v>15</v>
      </c>
      <c r="C6556">
        <v>840</v>
      </c>
      <c r="D6556" t="str" cm="1">
        <f t="array" ref="D6556">_xlfn.IFS(C6556&lt;580,"Poor",C6556&lt;670,"Fair",C6556&lt;740,"Good",C6556&lt;800,"Very Good",C6556&gt;=800,"Excellent")</f>
        <v>Excellent</v>
      </c>
      <c r="E6556" t="s">
        <v>25</v>
      </c>
      <c r="F6556" t="s">
        <v>13</v>
      </c>
      <c r="G6556">
        <v>51</v>
      </c>
      <c r="H6556" s="3" t="str" cm="1">
        <f t="array" ref="H6556">_xlfn.IFS(G6556&lt;25,"18-24",G6556&lt;35,"25-34",G6556&lt;45,"35-44",G6556&lt;55,"45-54",G6556&lt;65,"55-64",G6556&gt;=65,"65+")</f>
        <v>45-54</v>
      </c>
      <c r="I6556">
        <v>1</v>
      </c>
      <c r="J6556" t="str" cm="1">
        <f t="array" ref="J6556">_xlfn.IFS(I6556&lt;3,"0-2 yrs",I6556&lt;7,"3-6 yrs",I6556&gt;=7,"7+ yrs")</f>
        <v>0-2 yrs</v>
      </c>
      <c r="K6556" s="2">
        <v>36687.11</v>
      </c>
      <c r="L6556" s="1">
        <v>87779.83</v>
      </c>
      <c r="M6556" s="1" t="s">
        <v>2972</v>
      </c>
      <c r="N6556">
        <v>1</v>
      </c>
      <c r="O6556" t="s">
        <v>14</v>
      </c>
      <c r="P6556" t="s">
        <v>14</v>
      </c>
      <c r="Q6556">
        <v>1</v>
      </c>
      <c r="R6556" t="s">
        <v>2957</v>
      </c>
    </row>
    <row r="6557" spans="1:18" x14ac:dyDescent="0.25">
      <c r="A6557">
        <v>15707242</v>
      </c>
      <c r="B6557" t="s">
        <v>1897</v>
      </c>
      <c r="C6557">
        <v>504</v>
      </c>
      <c r="D6557" t="str" cm="1">
        <f t="array" ref="D6557">_xlfn.IFS(C6557&lt;580,"Poor",C6557&lt;670,"Fair",C6557&lt;740,"Good",C6557&lt;800,"Very Good",C6557&gt;=800,"Excellent")</f>
        <v>Poor</v>
      </c>
      <c r="E6557" t="s">
        <v>16</v>
      </c>
      <c r="F6557" t="s">
        <v>22</v>
      </c>
      <c r="G6557">
        <v>40</v>
      </c>
      <c r="H6557" s="3" t="str" cm="1">
        <f t="array" ref="H6557">_xlfn.IFS(G6557&lt;25,"18-24",G6557&lt;35,"25-34",G6557&lt;45,"35-44",G6557&lt;55,"45-54",G6557&lt;65,"55-64",G6557&gt;=65,"65+")</f>
        <v>35-44</v>
      </c>
      <c r="I6557">
        <v>5</v>
      </c>
      <c r="J6557" t="str" cm="1">
        <f t="array" ref="J6557">_xlfn.IFS(I6557&lt;3,"0-2 yrs",I6557&lt;7,"3-6 yrs",I6557&gt;=7,"7+ yrs")</f>
        <v>3-6 yrs</v>
      </c>
      <c r="K6557" s="2">
        <v>146703.35999999999</v>
      </c>
      <c r="L6557" s="1">
        <v>0</v>
      </c>
      <c r="M6557" s="1" t="s">
        <v>2984</v>
      </c>
      <c r="N6557">
        <v>2</v>
      </c>
      <c r="O6557" t="s">
        <v>2986</v>
      </c>
      <c r="P6557" t="s">
        <v>2986</v>
      </c>
      <c r="Q6557">
        <v>0</v>
      </c>
      <c r="R6557" t="s">
        <v>2959</v>
      </c>
    </row>
    <row r="6558" spans="1:18" x14ac:dyDescent="0.25">
      <c r="A6558">
        <v>15721937</v>
      </c>
      <c r="B6558" t="s">
        <v>2381</v>
      </c>
      <c r="C6558">
        <v>686</v>
      </c>
      <c r="D6558" t="str" cm="1">
        <f t="array" ref="D6558">_xlfn.IFS(C6558&lt;580,"Poor",C6558&lt;670,"Fair",C6558&lt;740,"Good",C6558&lt;800,"Very Good",C6558&gt;=800,"Excellent")</f>
        <v>Good</v>
      </c>
      <c r="E6558" t="s">
        <v>12</v>
      </c>
      <c r="F6558" t="s">
        <v>22</v>
      </c>
      <c r="G6558">
        <v>38</v>
      </c>
      <c r="H6558" s="3" t="str" cm="1">
        <f t="array" ref="H6558">_xlfn.IFS(G6558&lt;25,"18-24",G6558&lt;35,"25-34",G6558&lt;45,"35-44",G6558&lt;55,"45-54",G6558&lt;65,"55-64",G6558&gt;=65,"65+")</f>
        <v>35-44</v>
      </c>
      <c r="I6558">
        <v>0</v>
      </c>
      <c r="J6558" t="str" cm="1">
        <f t="array" ref="J6558">_xlfn.IFS(I6558&lt;3,"0-2 yrs",I6558&lt;7,"3-6 yrs",I6558&gt;=7,"7+ yrs")</f>
        <v>0-2 yrs</v>
      </c>
      <c r="K6558" s="2">
        <v>115927.85</v>
      </c>
      <c r="L6558" s="1">
        <v>138131.34</v>
      </c>
      <c r="M6558" s="1" t="s">
        <v>2971</v>
      </c>
      <c r="N6558">
        <v>1</v>
      </c>
      <c r="O6558" t="s">
        <v>14</v>
      </c>
      <c r="P6558" t="s">
        <v>14</v>
      </c>
      <c r="Q6558">
        <v>0</v>
      </c>
      <c r="R6558" t="s">
        <v>2959</v>
      </c>
    </row>
    <row r="6559" spans="1:18" x14ac:dyDescent="0.25">
      <c r="A6559">
        <v>15773852</v>
      </c>
      <c r="B6559" t="s">
        <v>1165</v>
      </c>
      <c r="C6559">
        <v>533</v>
      </c>
      <c r="D6559" t="str" cm="1">
        <f t="array" ref="D6559">_xlfn.IFS(C6559&lt;580,"Poor",C6559&lt;670,"Fair",C6559&lt;740,"Good",C6559&lt;800,"Very Good",C6559&gt;=800,"Excellent")</f>
        <v>Poor</v>
      </c>
      <c r="E6559" t="s">
        <v>25</v>
      </c>
      <c r="F6559" t="s">
        <v>22</v>
      </c>
      <c r="G6559">
        <v>38</v>
      </c>
      <c r="H6559" s="3" t="str" cm="1">
        <f t="array" ref="H6559">_xlfn.IFS(G6559&lt;25,"18-24",G6559&lt;35,"25-34",G6559&lt;45,"35-44",G6559&lt;55,"45-54",G6559&lt;65,"55-64",G6559&gt;=65,"65+")</f>
        <v>35-44</v>
      </c>
      <c r="I6559">
        <v>4</v>
      </c>
      <c r="J6559" t="str" cm="1">
        <f t="array" ref="J6559">_xlfn.IFS(I6559&lt;3,"0-2 yrs",I6559&lt;7,"3-6 yrs",I6559&gt;=7,"7+ yrs")</f>
        <v>3-6 yrs</v>
      </c>
      <c r="K6559" s="2">
        <v>104189.46</v>
      </c>
      <c r="L6559" s="1">
        <v>70362.52</v>
      </c>
      <c r="M6559" s="1" t="s">
        <v>2972</v>
      </c>
      <c r="N6559">
        <v>2</v>
      </c>
      <c r="O6559" t="s">
        <v>14</v>
      </c>
      <c r="P6559" t="s">
        <v>14</v>
      </c>
      <c r="Q6559">
        <v>0</v>
      </c>
      <c r="R6559" t="s">
        <v>2959</v>
      </c>
    </row>
    <row r="6560" spans="1:18" x14ac:dyDescent="0.25">
      <c r="A6560">
        <v>15719778</v>
      </c>
      <c r="B6560" t="s">
        <v>289</v>
      </c>
      <c r="C6560">
        <v>577</v>
      </c>
      <c r="D6560" t="str" cm="1">
        <f t="array" ref="D6560">_xlfn.IFS(C6560&lt;580,"Poor",C6560&lt;670,"Fair",C6560&lt;740,"Good",C6560&lt;800,"Very Good",C6560&gt;=800,"Excellent")</f>
        <v>Poor</v>
      </c>
      <c r="E6560" t="s">
        <v>12</v>
      </c>
      <c r="F6560" t="s">
        <v>13</v>
      </c>
      <c r="G6560">
        <v>32</v>
      </c>
      <c r="H6560" s="3" t="str" cm="1">
        <f t="array" ref="H6560">_xlfn.IFS(G6560&lt;25,"18-24",G6560&lt;35,"25-34",G6560&lt;45,"35-44",G6560&lt;55,"45-54",G6560&lt;65,"55-64",G6560&gt;=65,"65+")</f>
        <v>25-34</v>
      </c>
      <c r="I6560">
        <v>1</v>
      </c>
      <c r="J6560" t="str" cm="1">
        <f t="array" ref="J6560">_xlfn.IFS(I6560&lt;3,"0-2 yrs",I6560&lt;7,"3-6 yrs",I6560&gt;=7,"7+ yrs")</f>
        <v>0-2 yrs</v>
      </c>
      <c r="K6560" s="2">
        <v>9902.39</v>
      </c>
      <c r="L6560" s="1">
        <v>0</v>
      </c>
      <c r="M6560" s="1" t="s">
        <v>2984</v>
      </c>
      <c r="N6560">
        <v>2</v>
      </c>
      <c r="O6560" t="s">
        <v>2986</v>
      </c>
      <c r="P6560" t="s">
        <v>2986</v>
      </c>
      <c r="Q6560">
        <v>0</v>
      </c>
      <c r="R6560" t="s">
        <v>2959</v>
      </c>
    </row>
    <row r="6561" spans="1:18" x14ac:dyDescent="0.25">
      <c r="A6561">
        <v>15650538</v>
      </c>
      <c r="B6561" t="s">
        <v>178</v>
      </c>
      <c r="C6561">
        <v>445</v>
      </c>
      <c r="D6561" t="str" cm="1">
        <f t="array" ref="D6561">_xlfn.IFS(C6561&lt;580,"Poor",C6561&lt;670,"Fair",C6561&lt;740,"Good",C6561&lt;800,"Very Good",C6561&gt;=800,"Excellent")</f>
        <v>Poor</v>
      </c>
      <c r="E6561" t="s">
        <v>25</v>
      </c>
      <c r="F6561" t="s">
        <v>13</v>
      </c>
      <c r="G6561">
        <v>48</v>
      </c>
      <c r="H6561" s="3" t="str" cm="1">
        <f t="array" ref="H6561">_xlfn.IFS(G6561&lt;25,"18-24",G6561&lt;35,"25-34",G6561&lt;45,"35-44",G6561&lt;55,"45-54",G6561&lt;65,"55-64",G6561&gt;=65,"65+")</f>
        <v>45-54</v>
      </c>
      <c r="I6561">
        <v>7</v>
      </c>
      <c r="J6561" t="str" cm="1">
        <f t="array" ref="J6561">_xlfn.IFS(I6561&lt;3,"0-2 yrs",I6561&lt;7,"3-6 yrs",I6561&gt;=7,"7+ yrs")</f>
        <v>7+ yrs</v>
      </c>
      <c r="K6561" s="2">
        <v>16645.77</v>
      </c>
      <c r="L6561" s="1">
        <v>168286.58</v>
      </c>
      <c r="M6561" s="1" t="s">
        <v>2983</v>
      </c>
      <c r="N6561">
        <v>1</v>
      </c>
      <c r="O6561" t="s">
        <v>2986</v>
      </c>
      <c r="P6561" t="s">
        <v>2986</v>
      </c>
      <c r="Q6561">
        <v>1</v>
      </c>
      <c r="R6561" t="s">
        <v>2957</v>
      </c>
    </row>
    <row r="6562" spans="1:18" x14ac:dyDescent="0.25">
      <c r="A6562">
        <v>15797475</v>
      </c>
      <c r="B6562" t="s">
        <v>290</v>
      </c>
      <c r="C6562">
        <v>720</v>
      </c>
      <c r="D6562" t="str" cm="1">
        <f t="array" ref="D6562">_xlfn.IFS(C6562&lt;580,"Poor",C6562&lt;670,"Fair",C6562&lt;740,"Good",C6562&lt;800,"Very Good",C6562&gt;=800,"Excellent")</f>
        <v>Good</v>
      </c>
      <c r="E6562" t="s">
        <v>12</v>
      </c>
      <c r="F6562" t="s">
        <v>22</v>
      </c>
      <c r="G6562">
        <v>44</v>
      </c>
      <c r="H6562" s="3" t="str" cm="1">
        <f t="array" ref="H6562">_xlfn.IFS(G6562&lt;25,"18-24",G6562&lt;35,"25-34",G6562&lt;45,"35-44",G6562&lt;55,"45-54",G6562&lt;65,"55-64",G6562&gt;=65,"65+")</f>
        <v>35-44</v>
      </c>
      <c r="I6562">
        <v>3</v>
      </c>
      <c r="J6562" t="str" cm="1">
        <f t="array" ref="J6562">_xlfn.IFS(I6562&lt;3,"0-2 yrs",I6562&lt;7,"3-6 yrs",I6562&gt;=7,"7+ yrs")</f>
        <v>3-6 yrs</v>
      </c>
      <c r="K6562" s="2">
        <v>180134.88</v>
      </c>
      <c r="L6562" s="1">
        <v>86102.27</v>
      </c>
      <c r="M6562" s="1" t="s">
        <v>2972</v>
      </c>
      <c r="N6562">
        <v>1</v>
      </c>
      <c r="O6562" t="s">
        <v>2986</v>
      </c>
      <c r="P6562" t="s">
        <v>2986</v>
      </c>
      <c r="Q6562">
        <v>1</v>
      </c>
      <c r="R6562" t="s">
        <v>2957</v>
      </c>
    </row>
    <row r="6563" spans="1:18" x14ac:dyDescent="0.25">
      <c r="A6563">
        <v>15780359</v>
      </c>
      <c r="B6563" t="s">
        <v>1705</v>
      </c>
      <c r="C6563">
        <v>643</v>
      </c>
      <c r="D6563" t="str" cm="1">
        <f t="array" ref="D6563">_xlfn.IFS(C6563&lt;580,"Poor",C6563&lt;670,"Fair",C6563&lt;740,"Good",C6563&lt;800,"Very Good",C6563&gt;=800,"Excellent")</f>
        <v>Fair</v>
      </c>
      <c r="E6563" t="s">
        <v>25</v>
      </c>
      <c r="F6563" t="s">
        <v>22</v>
      </c>
      <c r="G6563">
        <v>25</v>
      </c>
      <c r="H6563" s="3" t="str" cm="1">
        <f t="array" ref="H6563">_xlfn.IFS(G6563&lt;25,"18-24",G6563&lt;35,"25-34",G6563&lt;45,"35-44",G6563&lt;55,"45-54",G6563&lt;65,"55-64",G6563&gt;=65,"65+")</f>
        <v>25-34</v>
      </c>
      <c r="I6563">
        <v>4</v>
      </c>
      <c r="J6563" t="str" cm="1">
        <f t="array" ref="J6563">_xlfn.IFS(I6563&lt;3,"0-2 yrs",I6563&lt;7,"3-6 yrs",I6563&gt;=7,"7+ yrs")</f>
        <v>3-6 yrs</v>
      </c>
      <c r="K6563" s="2">
        <v>148098.95000000001</v>
      </c>
      <c r="L6563" s="1">
        <v>115142.9</v>
      </c>
      <c r="M6563" s="1" t="s">
        <v>2971</v>
      </c>
      <c r="N6563">
        <v>1</v>
      </c>
      <c r="O6563" t="s">
        <v>14</v>
      </c>
      <c r="P6563" t="s">
        <v>14</v>
      </c>
      <c r="Q6563">
        <v>0</v>
      </c>
      <c r="R6563" t="s">
        <v>2959</v>
      </c>
    </row>
    <row r="6564" spans="1:18" x14ac:dyDescent="0.25">
      <c r="A6564">
        <v>15737104</v>
      </c>
      <c r="B6564" t="s">
        <v>2382</v>
      </c>
      <c r="C6564">
        <v>652</v>
      </c>
      <c r="D6564" t="str" cm="1">
        <f t="array" ref="D6564">_xlfn.IFS(C6564&lt;580,"Poor",C6564&lt;670,"Fair",C6564&lt;740,"Good",C6564&lt;800,"Very Good",C6564&gt;=800,"Excellent")</f>
        <v>Fair</v>
      </c>
      <c r="E6564" t="s">
        <v>25</v>
      </c>
      <c r="F6564" t="s">
        <v>13</v>
      </c>
      <c r="G6564">
        <v>47</v>
      </c>
      <c r="H6564" s="3" t="str" cm="1">
        <f t="array" ref="H6564">_xlfn.IFS(G6564&lt;25,"18-24",G6564&lt;35,"25-34",G6564&lt;45,"35-44",G6564&lt;55,"45-54",G6564&lt;65,"55-64",G6564&gt;=65,"65+")</f>
        <v>45-54</v>
      </c>
      <c r="I6564">
        <v>0</v>
      </c>
      <c r="J6564" t="str" cm="1">
        <f t="array" ref="J6564">_xlfn.IFS(I6564&lt;3,"0-2 yrs",I6564&lt;7,"3-6 yrs",I6564&gt;=7,"7+ yrs")</f>
        <v>0-2 yrs</v>
      </c>
      <c r="K6564" s="2">
        <v>38798.79</v>
      </c>
      <c r="L6564" s="1">
        <v>126597.89</v>
      </c>
      <c r="M6564" s="1" t="s">
        <v>2971</v>
      </c>
      <c r="N6564">
        <v>2</v>
      </c>
      <c r="O6564" t="s">
        <v>14</v>
      </c>
      <c r="P6564" t="s">
        <v>14</v>
      </c>
      <c r="Q6564">
        <v>1</v>
      </c>
      <c r="R6564" t="s">
        <v>2957</v>
      </c>
    </row>
    <row r="6565" spans="1:18" x14ac:dyDescent="0.25">
      <c r="A6565">
        <v>15789936</v>
      </c>
      <c r="B6565" t="s">
        <v>190</v>
      </c>
      <c r="C6565">
        <v>663</v>
      </c>
      <c r="D6565" t="str" cm="1">
        <f t="array" ref="D6565">_xlfn.IFS(C6565&lt;580,"Poor",C6565&lt;670,"Fair",C6565&lt;740,"Good",C6565&lt;800,"Very Good",C6565&gt;=800,"Excellent")</f>
        <v>Fair</v>
      </c>
      <c r="E6565" t="s">
        <v>12</v>
      </c>
      <c r="F6565" t="s">
        <v>13</v>
      </c>
      <c r="G6565">
        <v>33</v>
      </c>
      <c r="H6565" s="3" t="str" cm="1">
        <f t="array" ref="H6565">_xlfn.IFS(G6565&lt;25,"18-24",G6565&lt;35,"25-34",G6565&lt;45,"35-44",G6565&lt;55,"45-54",G6565&lt;65,"55-64",G6565&gt;=65,"65+")</f>
        <v>25-34</v>
      </c>
      <c r="I6565">
        <v>2</v>
      </c>
      <c r="J6565" t="str" cm="1">
        <f t="array" ref="J6565">_xlfn.IFS(I6565&lt;3,"0-2 yrs",I6565&lt;7,"3-6 yrs",I6565&gt;=7,"7+ yrs")</f>
        <v>0-2 yrs</v>
      </c>
      <c r="K6565" s="2">
        <v>153295</v>
      </c>
      <c r="L6565" s="1">
        <v>0</v>
      </c>
      <c r="M6565" s="1" t="s">
        <v>2984</v>
      </c>
      <c r="N6565">
        <v>2</v>
      </c>
      <c r="O6565" t="s">
        <v>2986</v>
      </c>
      <c r="P6565" t="s">
        <v>2986</v>
      </c>
      <c r="Q6565">
        <v>0</v>
      </c>
      <c r="R6565" t="s">
        <v>2959</v>
      </c>
    </row>
    <row r="6566" spans="1:18" x14ac:dyDescent="0.25">
      <c r="A6566">
        <v>15709523</v>
      </c>
      <c r="B6566" t="s">
        <v>252</v>
      </c>
      <c r="C6566">
        <v>525</v>
      </c>
      <c r="D6566" t="str" cm="1">
        <f t="array" ref="D6566">_xlfn.IFS(C6566&lt;580,"Poor",C6566&lt;670,"Fair",C6566&lt;740,"Good",C6566&lt;800,"Very Good",C6566&gt;=800,"Excellent")</f>
        <v>Poor</v>
      </c>
      <c r="E6566" t="s">
        <v>25</v>
      </c>
      <c r="F6566" t="s">
        <v>13</v>
      </c>
      <c r="G6566">
        <v>30</v>
      </c>
      <c r="H6566" s="3" t="str" cm="1">
        <f t="array" ref="H6566">_xlfn.IFS(G6566&lt;25,"18-24",G6566&lt;35,"25-34",G6566&lt;45,"35-44",G6566&lt;55,"45-54",G6566&lt;65,"55-64",G6566&gt;=65,"65+")</f>
        <v>25-34</v>
      </c>
      <c r="I6566">
        <v>0</v>
      </c>
      <c r="J6566" t="str" cm="1">
        <f t="array" ref="J6566">_xlfn.IFS(I6566&lt;3,"0-2 yrs",I6566&lt;7,"3-6 yrs",I6566&gt;=7,"7+ yrs")</f>
        <v>0-2 yrs</v>
      </c>
      <c r="K6566" s="2">
        <v>100687.67</v>
      </c>
      <c r="L6566" s="1">
        <v>157989.21</v>
      </c>
      <c r="M6566" s="1" t="s">
        <v>2983</v>
      </c>
      <c r="N6566">
        <v>2</v>
      </c>
      <c r="O6566" t="s">
        <v>14</v>
      </c>
      <c r="P6566" t="s">
        <v>14</v>
      </c>
      <c r="Q6566">
        <v>0</v>
      </c>
      <c r="R6566" t="s">
        <v>2959</v>
      </c>
    </row>
    <row r="6567" spans="1:18" x14ac:dyDescent="0.25">
      <c r="A6567">
        <v>15593425</v>
      </c>
      <c r="B6567" t="s">
        <v>2383</v>
      </c>
      <c r="C6567">
        <v>662</v>
      </c>
      <c r="D6567" t="str" cm="1">
        <f t="array" ref="D6567">_xlfn.IFS(C6567&lt;580,"Poor",C6567&lt;670,"Fair",C6567&lt;740,"Good",C6567&lt;800,"Very Good",C6567&gt;=800,"Excellent")</f>
        <v>Fair</v>
      </c>
      <c r="E6567" t="s">
        <v>16</v>
      </c>
      <c r="F6567" t="s">
        <v>13</v>
      </c>
      <c r="G6567">
        <v>54</v>
      </c>
      <c r="H6567" s="3" t="str" cm="1">
        <f t="array" ref="H6567">_xlfn.IFS(G6567&lt;25,"18-24",G6567&lt;35,"25-34",G6567&lt;45,"35-44",G6567&lt;55,"45-54",G6567&lt;65,"55-64",G6567&gt;=65,"65+")</f>
        <v>45-54</v>
      </c>
      <c r="I6567">
        <v>1</v>
      </c>
      <c r="J6567" t="str" cm="1">
        <f t="array" ref="J6567">_xlfn.IFS(I6567&lt;3,"0-2 yrs",I6567&lt;7,"3-6 yrs",I6567&gt;=7,"7+ yrs")</f>
        <v>0-2 yrs</v>
      </c>
      <c r="K6567" s="2">
        <v>111442.71</v>
      </c>
      <c r="L6567" s="1">
        <v>187997.15</v>
      </c>
      <c r="M6567" s="1" t="s">
        <v>2983</v>
      </c>
      <c r="N6567">
        <v>1</v>
      </c>
      <c r="O6567" t="s">
        <v>2986</v>
      </c>
      <c r="P6567" t="s">
        <v>2986</v>
      </c>
      <c r="Q6567">
        <v>1</v>
      </c>
      <c r="R6567" t="s">
        <v>2957</v>
      </c>
    </row>
    <row r="6568" spans="1:18" x14ac:dyDescent="0.25">
      <c r="A6568">
        <v>15776725</v>
      </c>
      <c r="B6568" t="s">
        <v>317</v>
      </c>
      <c r="C6568">
        <v>724</v>
      </c>
      <c r="D6568" t="str" cm="1">
        <f t="array" ref="D6568">_xlfn.IFS(C6568&lt;580,"Poor",C6568&lt;670,"Fair",C6568&lt;740,"Good",C6568&lt;800,"Very Good",C6568&gt;=800,"Excellent")</f>
        <v>Good</v>
      </c>
      <c r="E6568" t="s">
        <v>25</v>
      </c>
      <c r="F6568" t="s">
        <v>22</v>
      </c>
      <c r="G6568">
        <v>54</v>
      </c>
      <c r="H6568" s="3" t="str" cm="1">
        <f t="array" ref="H6568">_xlfn.IFS(G6568&lt;25,"18-24",G6568&lt;35,"25-34",G6568&lt;45,"35-44",G6568&lt;55,"45-54",G6568&lt;65,"55-64",G6568&gt;=65,"65+")</f>
        <v>45-54</v>
      </c>
      <c r="I6568">
        <v>8</v>
      </c>
      <c r="J6568" t="str" cm="1">
        <f t="array" ref="J6568">_xlfn.IFS(I6568&lt;3,"0-2 yrs",I6568&lt;7,"3-6 yrs",I6568&gt;=7,"7+ yrs")</f>
        <v>7+ yrs</v>
      </c>
      <c r="K6568" s="2">
        <v>136902.01</v>
      </c>
      <c r="L6568" s="1">
        <v>172192.49</v>
      </c>
      <c r="M6568" s="1" t="s">
        <v>2983</v>
      </c>
      <c r="N6568">
        <v>1</v>
      </c>
      <c r="O6568" t="s">
        <v>14</v>
      </c>
      <c r="P6568" t="s">
        <v>14</v>
      </c>
      <c r="Q6568">
        <v>0</v>
      </c>
      <c r="R6568" t="s">
        <v>2959</v>
      </c>
    </row>
    <row r="6569" spans="1:18" x14ac:dyDescent="0.25">
      <c r="A6569">
        <v>15604706</v>
      </c>
      <c r="B6569" t="s">
        <v>2359</v>
      </c>
      <c r="C6569">
        <v>581</v>
      </c>
      <c r="D6569" t="str" cm="1">
        <f t="array" ref="D6569">_xlfn.IFS(C6569&lt;580,"Poor",C6569&lt;670,"Fair",C6569&lt;740,"Good",C6569&lt;800,"Very Good",C6569&gt;=800,"Excellent")</f>
        <v>Fair</v>
      </c>
      <c r="E6569" t="s">
        <v>25</v>
      </c>
      <c r="F6569" t="s">
        <v>22</v>
      </c>
      <c r="G6569">
        <v>38</v>
      </c>
      <c r="H6569" s="3" t="str" cm="1">
        <f t="array" ref="H6569">_xlfn.IFS(G6569&lt;25,"18-24",G6569&lt;35,"25-34",G6569&lt;45,"35-44",G6569&lt;55,"45-54",G6569&lt;65,"55-64",G6569&gt;=65,"65+")</f>
        <v>35-44</v>
      </c>
      <c r="I6569">
        <v>1</v>
      </c>
      <c r="J6569" t="str" cm="1">
        <f t="array" ref="J6569">_xlfn.IFS(I6569&lt;3,"0-2 yrs",I6569&lt;7,"3-6 yrs",I6569&gt;=7,"7+ yrs")</f>
        <v>0-2 yrs</v>
      </c>
      <c r="K6569" s="2">
        <v>105732.9</v>
      </c>
      <c r="L6569" s="1">
        <v>133105.47</v>
      </c>
      <c r="M6569" s="1" t="s">
        <v>2971</v>
      </c>
      <c r="N6569">
        <v>1</v>
      </c>
      <c r="O6569" t="s">
        <v>2986</v>
      </c>
      <c r="P6569" t="s">
        <v>2986</v>
      </c>
      <c r="Q6569">
        <v>1</v>
      </c>
      <c r="R6569" t="s">
        <v>2957</v>
      </c>
    </row>
    <row r="6570" spans="1:18" x14ac:dyDescent="0.25">
      <c r="A6570">
        <v>15790958</v>
      </c>
      <c r="B6570" t="s">
        <v>761</v>
      </c>
      <c r="C6570">
        <v>685</v>
      </c>
      <c r="D6570" t="str" cm="1">
        <f t="array" ref="D6570">_xlfn.IFS(C6570&lt;580,"Poor",C6570&lt;670,"Fair",C6570&lt;740,"Good",C6570&lt;800,"Very Good",C6570&gt;=800,"Excellent")</f>
        <v>Good</v>
      </c>
      <c r="E6570" t="s">
        <v>16</v>
      </c>
      <c r="F6570" t="s">
        <v>22</v>
      </c>
      <c r="G6570">
        <v>38</v>
      </c>
      <c r="H6570" s="3" t="str" cm="1">
        <f t="array" ref="H6570">_xlfn.IFS(G6570&lt;25,"18-24",G6570&lt;35,"25-34",G6570&lt;45,"35-44",G6570&lt;55,"45-54",G6570&lt;65,"55-64",G6570&gt;=65,"65+")</f>
        <v>35-44</v>
      </c>
      <c r="I6570">
        <v>4</v>
      </c>
      <c r="J6570" t="str" cm="1">
        <f t="array" ref="J6570">_xlfn.IFS(I6570&lt;3,"0-2 yrs",I6570&lt;7,"3-6 yrs",I6570&gt;=7,"7+ yrs")</f>
        <v>3-6 yrs</v>
      </c>
      <c r="K6570" s="2">
        <v>35884.910000000003</v>
      </c>
      <c r="L6570" s="1">
        <v>0</v>
      </c>
      <c r="M6570" s="1" t="s">
        <v>2984</v>
      </c>
      <c r="N6570">
        <v>2</v>
      </c>
      <c r="O6570" t="s">
        <v>14</v>
      </c>
      <c r="P6570" t="s">
        <v>14</v>
      </c>
      <c r="Q6570">
        <v>0</v>
      </c>
      <c r="R6570" t="s">
        <v>2959</v>
      </c>
    </row>
    <row r="6571" spans="1:18" x14ac:dyDescent="0.25">
      <c r="A6571">
        <v>15747534</v>
      </c>
      <c r="B6571" t="s">
        <v>2384</v>
      </c>
      <c r="C6571">
        <v>595</v>
      </c>
      <c r="D6571" t="str" cm="1">
        <f t="array" ref="D6571">_xlfn.IFS(C6571&lt;580,"Poor",C6571&lt;670,"Fair",C6571&lt;740,"Good",C6571&lt;800,"Very Good",C6571&gt;=800,"Excellent")</f>
        <v>Fair</v>
      </c>
      <c r="E6571" t="s">
        <v>12</v>
      </c>
      <c r="F6571" t="s">
        <v>22</v>
      </c>
      <c r="G6571">
        <v>46</v>
      </c>
      <c r="H6571" s="3" t="str" cm="1">
        <f t="array" ref="H6571">_xlfn.IFS(G6571&lt;25,"18-24",G6571&lt;35,"25-34",G6571&lt;45,"35-44",G6571&lt;55,"45-54",G6571&lt;65,"55-64",G6571&gt;=65,"65+")</f>
        <v>45-54</v>
      </c>
      <c r="I6571">
        <v>10</v>
      </c>
      <c r="J6571" t="str" cm="1">
        <f t="array" ref="J6571">_xlfn.IFS(I6571&lt;3,"0-2 yrs",I6571&lt;7,"3-6 yrs",I6571&gt;=7,"7+ yrs")</f>
        <v>7+ yrs</v>
      </c>
      <c r="K6571" s="2">
        <v>73489.149999999994</v>
      </c>
      <c r="L6571" s="1">
        <v>0</v>
      </c>
      <c r="M6571" s="1" t="s">
        <v>2984</v>
      </c>
      <c r="N6571">
        <v>1</v>
      </c>
      <c r="O6571" t="s">
        <v>2986</v>
      </c>
      <c r="P6571" t="s">
        <v>2986</v>
      </c>
      <c r="Q6571">
        <v>1</v>
      </c>
      <c r="R6571" t="s">
        <v>2957</v>
      </c>
    </row>
    <row r="6572" spans="1:18" x14ac:dyDescent="0.25">
      <c r="A6572">
        <v>15574237</v>
      </c>
      <c r="B6572" t="s">
        <v>315</v>
      </c>
      <c r="C6572">
        <v>588</v>
      </c>
      <c r="D6572" t="str" cm="1">
        <f t="array" ref="D6572">_xlfn.IFS(C6572&lt;580,"Poor",C6572&lt;670,"Fair",C6572&lt;740,"Good",C6572&lt;800,"Very Good",C6572&gt;=800,"Excellent")</f>
        <v>Fair</v>
      </c>
      <c r="E6572" t="s">
        <v>12</v>
      </c>
      <c r="F6572" t="s">
        <v>13</v>
      </c>
      <c r="G6572">
        <v>21</v>
      </c>
      <c r="H6572" s="3" t="str" cm="1">
        <f t="array" ref="H6572">_xlfn.IFS(G6572&lt;25,"18-24",G6572&lt;35,"25-34",G6572&lt;45,"35-44",G6572&lt;55,"45-54",G6572&lt;65,"55-64",G6572&gt;=65,"65+")</f>
        <v>18-24</v>
      </c>
      <c r="I6572">
        <v>8</v>
      </c>
      <c r="J6572" t="str" cm="1">
        <f t="array" ref="J6572">_xlfn.IFS(I6572&lt;3,"0-2 yrs",I6572&lt;7,"3-6 yrs",I6572&gt;=7,"7+ yrs")</f>
        <v>7+ yrs</v>
      </c>
      <c r="K6572" s="2">
        <v>110114.19</v>
      </c>
      <c r="L6572" s="1">
        <v>0</v>
      </c>
      <c r="M6572" s="1" t="s">
        <v>2984</v>
      </c>
      <c r="N6572">
        <v>2</v>
      </c>
      <c r="O6572" t="s">
        <v>14</v>
      </c>
      <c r="P6572" t="s">
        <v>14</v>
      </c>
      <c r="Q6572">
        <v>0</v>
      </c>
      <c r="R6572" t="s">
        <v>2959</v>
      </c>
    </row>
    <row r="6573" spans="1:18" x14ac:dyDescent="0.25">
      <c r="A6573">
        <v>15690332</v>
      </c>
      <c r="B6573" t="s">
        <v>1106</v>
      </c>
      <c r="C6573">
        <v>647</v>
      </c>
      <c r="D6573" t="str" cm="1">
        <f t="array" ref="D6573">_xlfn.IFS(C6573&lt;580,"Poor",C6573&lt;670,"Fair",C6573&lt;740,"Good",C6573&lt;800,"Very Good",C6573&gt;=800,"Excellent")</f>
        <v>Fair</v>
      </c>
      <c r="E6573" t="s">
        <v>25</v>
      </c>
      <c r="F6573" t="s">
        <v>22</v>
      </c>
      <c r="G6573">
        <v>35</v>
      </c>
      <c r="H6573" s="3" t="str" cm="1">
        <f t="array" ref="H6573">_xlfn.IFS(G6573&lt;25,"18-24",G6573&lt;35,"25-34",G6573&lt;45,"35-44",G6573&lt;55,"45-54",G6573&lt;65,"55-64",G6573&gt;=65,"65+")</f>
        <v>35-44</v>
      </c>
      <c r="I6573">
        <v>3</v>
      </c>
      <c r="J6573" t="str" cm="1">
        <f t="array" ref="J6573">_xlfn.IFS(I6573&lt;3,"0-2 yrs",I6573&lt;7,"3-6 yrs",I6573&gt;=7,"7+ yrs")</f>
        <v>3-6 yrs</v>
      </c>
      <c r="K6573" s="2">
        <v>40145.279999999999</v>
      </c>
      <c r="L6573" s="1">
        <v>192407.97</v>
      </c>
      <c r="M6573" s="1" t="s">
        <v>2983</v>
      </c>
      <c r="N6573">
        <v>1</v>
      </c>
      <c r="O6573" t="s">
        <v>14</v>
      </c>
      <c r="P6573" t="s">
        <v>14</v>
      </c>
      <c r="Q6573">
        <v>0</v>
      </c>
      <c r="R6573" t="s">
        <v>2959</v>
      </c>
    </row>
    <row r="6574" spans="1:18" x14ac:dyDescent="0.25">
      <c r="A6574">
        <v>15661290</v>
      </c>
      <c r="B6574" t="s">
        <v>2385</v>
      </c>
      <c r="C6574">
        <v>785</v>
      </c>
      <c r="D6574" t="str" cm="1">
        <f t="array" ref="D6574">_xlfn.IFS(C6574&lt;580,"Poor",C6574&lt;670,"Fair",C6574&lt;740,"Good",C6574&lt;800,"Very Good",C6574&gt;=800,"Excellent")</f>
        <v>Very Good</v>
      </c>
      <c r="E6574" t="s">
        <v>25</v>
      </c>
      <c r="F6574" t="s">
        <v>13</v>
      </c>
      <c r="G6574">
        <v>38</v>
      </c>
      <c r="H6574" s="3" t="str" cm="1">
        <f t="array" ref="H6574">_xlfn.IFS(G6574&lt;25,"18-24",G6574&lt;35,"25-34",G6574&lt;45,"35-44",G6574&lt;55,"45-54",G6574&lt;65,"55-64",G6574&gt;=65,"65+")</f>
        <v>35-44</v>
      </c>
      <c r="I6574">
        <v>9</v>
      </c>
      <c r="J6574" t="str" cm="1">
        <f t="array" ref="J6574">_xlfn.IFS(I6574&lt;3,"0-2 yrs",I6574&lt;7,"3-6 yrs",I6574&gt;=7,"7+ yrs")</f>
        <v>7+ yrs</v>
      </c>
      <c r="K6574" s="2">
        <v>146398.51</v>
      </c>
      <c r="L6574" s="1">
        <v>107199.75</v>
      </c>
      <c r="M6574" s="1" t="s">
        <v>2971</v>
      </c>
      <c r="N6574">
        <v>1</v>
      </c>
      <c r="O6574" t="s">
        <v>2986</v>
      </c>
      <c r="P6574" t="s">
        <v>2986</v>
      </c>
      <c r="Q6574">
        <v>0</v>
      </c>
      <c r="R6574" t="s">
        <v>2959</v>
      </c>
    </row>
    <row r="6575" spans="1:18" x14ac:dyDescent="0.25">
      <c r="A6575">
        <v>15651883</v>
      </c>
      <c r="B6575" t="s">
        <v>1158</v>
      </c>
      <c r="C6575">
        <v>794</v>
      </c>
      <c r="D6575" t="str" cm="1">
        <f t="array" ref="D6575">_xlfn.IFS(C6575&lt;580,"Poor",C6575&lt;670,"Fair",C6575&lt;740,"Good",C6575&lt;800,"Very Good",C6575&gt;=800,"Excellent")</f>
        <v>Very Good</v>
      </c>
      <c r="E6575" t="s">
        <v>25</v>
      </c>
      <c r="F6575" t="s">
        <v>13</v>
      </c>
      <c r="G6575">
        <v>55</v>
      </c>
      <c r="H6575" s="3" t="str" cm="1">
        <f t="array" ref="H6575">_xlfn.IFS(G6575&lt;25,"18-24",G6575&lt;35,"25-34",G6575&lt;45,"35-44",G6575&lt;55,"45-54",G6575&lt;65,"55-64",G6575&gt;=65,"65+")</f>
        <v>55-64</v>
      </c>
      <c r="I6575">
        <v>6</v>
      </c>
      <c r="J6575" t="str" cm="1">
        <f t="array" ref="J6575">_xlfn.IFS(I6575&lt;3,"0-2 yrs",I6575&lt;7,"3-6 yrs",I6575&gt;=7,"7+ yrs")</f>
        <v>3-6 yrs</v>
      </c>
      <c r="K6575" s="2">
        <v>160526.35999999999</v>
      </c>
      <c r="L6575" s="1">
        <v>115796.7</v>
      </c>
      <c r="M6575" s="1" t="s">
        <v>2971</v>
      </c>
      <c r="N6575">
        <v>1</v>
      </c>
      <c r="O6575" t="s">
        <v>2986</v>
      </c>
      <c r="P6575" t="s">
        <v>2986</v>
      </c>
      <c r="Q6575">
        <v>1</v>
      </c>
      <c r="R6575" t="s">
        <v>2957</v>
      </c>
    </row>
    <row r="6576" spans="1:18" x14ac:dyDescent="0.25">
      <c r="A6576">
        <v>15808905</v>
      </c>
      <c r="B6576" t="s">
        <v>2386</v>
      </c>
      <c r="C6576">
        <v>823</v>
      </c>
      <c r="D6576" t="str" cm="1">
        <f t="array" ref="D6576">_xlfn.IFS(C6576&lt;580,"Poor",C6576&lt;670,"Fair",C6576&lt;740,"Good",C6576&lt;800,"Very Good",C6576&gt;=800,"Excellent")</f>
        <v>Excellent</v>
      </c>
      <c r="E6576" t="s">
        <v>12</v>
      </c>
      <c r="F6576" t="s">
        <v>22</v>
      </c>
      <c r="G6576">
        <v>37</v>
      </c>
      <c r="H6576" s="3" t="str" cm="1">
        <f t="array" ref="H6576">_xlfn.IFS(G6576&lt;25,"18-24",G6576&lt;35,"25-34",G6576&lt;45,"35-44",G6576&lt;55,"45-54",G6576&lt;65,"55-64",G6576&gt;=65,"65+")</f>
        <v>35-44</v>
      </c>
      <c r="I6576">
        <v>5</v>
      </c>
      <c r="J6576" t="str" cm="1">
        <f t="array" ref="J6576">_xlfn.IFS(I6576&lt;3,"0-2 yrs",I6576&lt;7,"3-6 yrs",I6576&gt;=7,"7+ yrs")</f>
        <v>3-6 yrs</v>
      </c>
      <c r="K6576" s="2">
        <v>173516.71</v>
      </c>
      <c r="L6576" s="1">
        <v>164858.18</v>
      </c>
      <c r="M6576" s="1" t="s">
        <v>2983</v>
      </c>
      <c r="N6576">
        <v>1</v>
      </c>
      <c r="O6576" t="s">
        <v>14</v>
      </c>
      <c r="P6576" t="s">
        <v>14</v>
      </c>
      <c r="Q6576">
        <v>0</v>
      </c>
      <c r="R6576" t="s">
        <v>2959</v>
      </c>
    </row>
    <row r="6577" spans="1:18" x14ac:dyDescent="0.25">
      <c r="A6577">
        <v>15715532</v>
      </c>
      <c r="B6577" t="s">
        <v>892</v>
      </c>
      <c r="C6577">
        <v>687</v>
      </c>
      <c r="D6577" t="str" cm="1">
        <f t="array" ref="D6577">_xlfn.IFS(C6577&lt;580,"Poor",C6577&lt;670,"Fair",C6577&lt;740,"Good",C6577&lt;800,"Very Good",C6577&gt;=800,"Excellent")</f>
        <v>Good</v>
      </c>
      <c r="E6577" t="s">
        <v>25</v>
      </c>
      <c r="F6577" t="s">
        <v>22</v>
      </c>
      <c r="G6577">
        <v>38</v>
      </c>
      <c r="H6577" s="3" t="str" cm="1">
        <f t="array" ref="H6577">_xlfn.IFS(G6577&lt;25,"18-24",G6577&lt;35,"25-34",G6577&lt;45,"35-44",G6577&lt;55,"45-54",G6577&lt;65,"55-64",G6577&gt;=65,"65+")</f>
        <v>35-44</v>
      </c>
      <c r="I6577">
        <v>4</v>
      </c>
      <c r="J6577" t="str" cm="1">
        <f t="array" ref="J6577">_xlfn.IFS(I6577&lt;3,"0-2 yrs",I6577&lt;7,"3-6 yrs",I6577&gt;=7,"7+ yrs")</f>
        <v>3-6 yrs</v>
      </c>
      <c r="K6577" s="2">
        <v>88396.6</v>
      </c>
      <c r="L6577" s="1">
        <v>117633.28</v>
      </c>
      <c r="M6577" s="1" t="s">
        <v>2971</v>
      </c>
      <c r="N6577">
        <v>1</v>
      </c>
      <c r="O6577" t="s">
        <v>14</v>
      </c>
      <c r="P6577" t="s">
        <v>14</v>
      </c>
      <c r="Q6577">
        <v>0</v>
      </c>
      <c r="R6577" t="s">
        <v>2959</v>
      </c>
    </row>
    <row r="6578" spans="1:18" x14ac:dyDescent="0.25">
      <c r="A6578">
        <v>15786078</v>
      </c>
      <c r="B6578" t="s">
        <v>2387</v>
      </c>
      <c r="C6578">
        <v>850</v>
      </c>
      <c r="D6578" t="str" cm="1">
        <f t="array" ref="D6578">_xlfn.IFS(C6578&lt;580,"Poor",C6578&lt;670,"Fair",C6578&lt;740,"Good",C6578&lt;800,"Very Good",C6578&gt;=800,"Excellent")</f>
        <v>Excellent</v>
      </c>
      <c r="E6578" t="s">
        <v>12</v>
      </c>
      <c r="F6578" t="s">
        <v>13</v>
      </c>
      <c r="G6578">
        <v>28</v>
      </c>
      <c r="H6578" s="3" t="str" cm="1">
        <f t="array" ref="H6578">_xlfn.IFS(G6578&lt;25,"18-24",G6578&lt;35,"25-34",G6578&lt;45,"35-44",G6578&lt;55,"45-54",G6578&lt;65,"55-64",G6578&gt;=65,"65+")</f>
        <v>25-34</v>
      </c>
      <c r="I6578">
        <v>9</v>
      </c>
      <c r="J6578" t="str" cm="1">
        <f t="array" ref="J6578">_xlfn.IFS(I6578&lt;3,"0-2 yrs",I6578&lt;7,"3-6 yrs",I6578&gt;=7,"7+ yrs")</f>
        <v>7+ yrs</v>
      </c>
      <c r="K6578" s="2">
        <v>185821.41</v>
      </c>
      <c r="L6578" s="1">
        <v>0</v>
      </c>
      <c r="M6578" s="1" t="s">
        <v>2984</v>
      </c>
      <c r="N6578">
        <v>2</v>
      </c>
      <c r="O6578" t="s">
        <v>2986</v>
      </c>
      <c r="P6578" t="s">
        <v>2986</v>
      </c>
      <c r="Q6578">
        <v>0</v>
      </c>
      <c r="R6578" t="s">
        <v>2959</v>
      </c>
    </row>
    <row r="6579" spans="1:18" x14ac:dyDescent="0.25">
      <c r="A6579">
        <v>15652401</v>
      </c>
      <c r="B6579" t="s">
        <v>2388</v>
      </c>
      <c r="C6579">
        <v>496</v>
      </c>
      <c r="D6579" t="str" cm="1">
        <f t="array" ref="D6579">_xlfn.IFS(C6579&lt;580,"Poor",C6579&lt;670,"Fair",C6579&lt;740,"Good",C6579&lt;800,"Very Good",C6579&gt;=800,"Excellent")</f>
        <v>Poor</v>
      </c>
      <c r="E6579" t="s">
        <v>12</v>
      </c>
      <c r="F6579" t="s">
        <v>13</v>
      </c>
      <c r="G6579">
        <v>36</v>
      </c>
      <c r="H6579" s="3" t="str" cm="1">
        <f t="array" ref="H6579">_xlfn.IFS(G6579&lt;25,"18-24",G6579&lt;35,"25-34",G6579&lt;45,"35-44",G6579&lt;55,"45-54",G6579&lt;65,"55-64",G6579&gt;=65,"65+")</f>
        <v>35-44</v>
      </c>
      <c r="I6579">
        <v>7</v>
      </c>
      <c r="J6579" t="str" cm="1">
        <f t="array" ref="J6579">_xlfn.IFS(I6579&lt;3,"0-2 yrs",I6579&lt;7,"3-6 yrs",I6579&gt;=7,"7+ yrs")</f>
        <v>7+ yrs</v>
      </c>
      <c r="K6579" s="2">
        <v>108098.28</v>
      </c>
      <c r="L6579" s="1">
        <v>0</v>
      </c>
      <c r="M6579" s="1" t="s">
        <v>2984</v>
      </c>
      <c r="N6579">
        <v>2</v>
      </c>
      <c r="O6579" t="s">
        <v>2986</v>
      </c>
      <c r="P6579" t="s">
        <v>2986</v>
      </c>
      <c r="Q6579">
        <v>0</v>
      </c>
      <c r="R6579" t="s">
        <v>2959</v>
      </c>
    </row>
    <row r="6580" spans="1:18" x14ac:dyDescent="0.25">
      <c r="A6580">
        <v>15673074</v>
      </c>
      <c r="B6580" t="s">
        <v>1140</v>
      </c>
      <c r="C6580">
        <v>527</v>
      </c>
      <c r="D6580" t="str" cm="1">
        <f t="array" ref="D6580">_xlfn.IFS(C6580&lt;580,"Poor",C6580&lt;670,"Fair",C6580&lt;740,"Good",C6580&lt;800,"Very Good",C6580&gt;=800,"Excellent")</f>
        <v>Poor</v>
      </c>
      <c r="E6580" t="s">
        <v>25</v>
      </c>
      <c r="F6580" t="s">
        <v>13</v>
      </c>
      <c r="G6580">
        <v>30</v>
      </c>
      <c r="H6580" s="3" t="str" cm="1">
        <f t="array" ref="H6580">_xlfn.IFS(G6580&lt;25,"18-24",G6580&lt;35,"25-34",G6580&lt;45,"35-44",G6580&lt;55,"45-54",G6580&lt;65,"55-64",G6580&gt;=65,"65+")</f>
        <v>25-34</v>
      </c>
      <c r="I6580">
        <v>6</v>
      </c>
      <c r="J6580" t="str" cm="1">
        <f t="array" ref="J6580">_xlfn.IFS(I6580&lt;3,"0-2 yrs",I6580&lt;7,"3-6 yrs",I6580&gt;=7,"7+ yrs")</f>
        <v>3-6 yrs</v>
      </c>
      <c r="K6580" s="2">
        <v>162267.91</v>
      </c>
      <c r="L6580" s="1">
        <v>126663.51</v>
      </c>
      <c r="M6580" s="1" t="s">
        <v>2971</v>
      </c>
      <c r="N6580">
        <v>1</v>
      </c>
      <c r="O6580" t="s">
        <v>14</v>
      </c>
      <c r="P6580" t="s">
        <v>14</v>
      </c>
      <c r="Q6580">
        <v>0</v>
      </c>
      <c r="R6580" t="s">
        <v>2959</v>
      </c>
    </row>
    <row r="6581" spans="1:18" x14ac:dyDescent="0.25">
      <c r="A6581">
        <v>15598744</v>
      </c>
      <c r="B6581" t="s">
        <v>481</v>
      </c>
      <c r="C6581">
        <v>576</v>
      </c>
      <c r="D6581" t="str" cm="1">
        <f t="array" ref="D6581">_xlfn.IFS(C6581&lt;580,"Poor",C6581&lt;670,"Fair",C6581&lt;740,"Good",C6581&lt;800,"Very Good",C6581&gt;=800,"Excellent")</f>
        <v>Poor</v>
      </c>
      <c r="E6581" t="s">
        <v>25</v>
      </c>
      <c r="F6581" t="s">
        <v>13</v>
      </c>
      <c r="G6581">
        <v>71</v>
      </c>
      <c r="H6581" s="3" t="str" cm="1">
        <f t="array" ref="H6581">_xlfn.IFS(G6581&lt;25,"18-24",G6581&lt;35,"25-34",G6581&lt;45,"35-44",G6581&lt;55,"45-54",G6581&lt;65,"55-64",G6581&gt;=65,"65+")</f>
        <v>65+</v>
      </c>
      <c r="I6581">
        <v>6</v>
      </c>
      <c r="J6581" t="str" cm="1">
        <f t="array" ref="J6581">_xlfn.IFS(I6581&lt;3,"0-2 yrs",I6581&lt;7,"3-6 yrs",I6581&gt;=7,"7+ yrs")</f>
        <v>3-6 yrs</v>
      </c>
      <c r="K6581" s="2">
        <v>193135.25</v>
      </c>
      <c r="L6581" s="1">
        <v>140273.47</v>
      </c>
      <c r="M6581" s="1" t="s">
        <v>2971</v>
      </c>
      <c r="N6581">
        <v>1</v>
      </c>
      <c r="O6581" t="s">
        <v>14</v>
      </c>
      <c r="P6581" t="s">
        <v>14</v>
      </c>
      <c r="Q6581">
        <v>1</v>
      </c>
      <c r="R6581" t="s">
        <v>2957</v>
      </c>
    </row>
    <row r="6582" spans="1:18" x14ac:dyDescent="0.25">
      <c r="A6582">
        <v>15785975</v>
      </c>
      <c r="B6582" t="s">
        <v>1169</v>
      </c>
      <c r="C6582">
        <v>525</v>
      </c>
      <c r="D6582" t="str" cm="1">
        <f t="array" ref="D6582">_xlfn.IFS(C6582&lt;580,"Poor",C6582&lt;670,"Fair",C6582&lt;740,"Good",C6582&lt;800,"Very Good",C6582&gt;=800,"Excellent")</f>
        <v>Poor</v>
      </c>
      <c r="E6582" t="s">
        <v>16</v>
      </c>
      <c r="F6582" t="s">
        <v>13</v>
      </c>
      <c r="G6582">
        <v>60</v>
      </c>
      <c r="H6582" s="3" t="str" cm="1">
        <f t="array" ref="H6582">_xlfn.IFS(G6582&lt;25,"18-24",G6582&lt;35,"25-34",G6582&lt;45,"35-44",G6582&lt;55,"45-54",G6582&lt;65,"55-64",G6582&gt;=65,"65+")</f>
        <v>55-64</v>
      </c>
      <c r="I6582">
        <v>7</v>
      </c>
      <c r="J6582" t="str" cm="1">
        <f t="array" ref="J6582">_xlfn.IFS(I6582&lt;3,"0-2 yrs",I6582&lt;7,"3-6 yrs",I6582&gt;=7,"7+ yrs")</f>
        <v>7+ yrs</v>
      </c>
      <c r="K6582" s="2">
        <v>168034.9</v>
      </c>
      <c r="L6582" s="1">
        <v>0</v>
      </c>
      <c r="M6582" s="1" t="s">
        <v>2984</v>
      </c>
      <c r="N6582">
        <v>2</v>
      </c>
      <c r="O6582" t="s">
        <v>14</v>
      </c>
      <c r="P6582" t="s">
        <v>14</v>
      </c>
      <c r="Q6582">
        <v>0</v>
      </c>
      <c r="R6582" t="s">
        <v>2959</v>
      </c>
    </row>
    <row r="6583" spans="1:18" x14ac:dyDescent="0.25">
      <c r="A6583">
        <v>15613180</v>
      </c>
      <c r="B6583" t="s">
        <v>2389</v>
      </c>
      <c r="C6583">
        <v>727</v>
      </c>
      <c r="D6583" t="str" cm="1">
        <f t="array" ref="D6583">_xlfn.IFS(C6583&lt;580,"Poor",C6583&lt;670,"Fair",C6583&lt;740,"Good",C6583&lt;800,"Very Good",C6583&gt;=800,"Excellent")</f>
        <v>Good</v>
      </c>
      <c r="E6583" t="s">
        <v>25</v>
      </c>
      <c r="F6583" t="s">
        <v>22</v>
      </c>
      <c r="G6583">
        <v>21</v>
      </c>
      <c r="H6583" s="3" t="str" cm="1">
        <f t="array" ref="H6583">_xlfn.IFS(G6583&lt;25,"18-24",G6583&lt;35,"25-34",G6583&lt;45,"35-44",G6583&lt;55,"45-54",G6583&lt;65,"55-64",G6583&gt;=65,"65+")</f>
        <v>18-24</v>
      </c>
      <c r="I6583">
        <v>8</v>
      </c>
      <c r="J6583" t="str" cm="1">
        <f t="array" ref="J6583">_xlfn.IFS(I6583&lt;3,"0-2 yrs",I6583&lt;7,"3-6 yrs",I6583&gt;=7,"7+ yrs")</f>
        <v>7+ yrs</v>
      </c>
      <c r="K6583" s="2">
        <v>163295.87</v>
      </c>
      <c r="L6583" s="1">
        <v>153344.72</v>
      </c>
      <c r="M6583" s="1" t="s">
        <v>2983</v>
      </c>
      <c r="N6583">
        <v>1</v>
      </c>
      <c r="O6583" t="s">
        <v>14</v>
      </c>
      <c r="P6583" t="s">
        <v>14</v>
      </c>
      <c r="Q6583">
        <v>0</v>
      </c>
      <c r="R6583" t="s">
        <v>2959</v>
      </c>
    </row>
    <row r="6584" spans="1:18" x14ac:dyDescent="0.25">
      <c r="A6584">
        <v>15584229</v>
      </c>
      <c r="B6584" t="s">
        <v>2390</v>
      </c>
      <c r="C6584">
        <v>671</v>
      </c>
      <c r="D6584" t="str" cm="1">
        <f t="array" ref="D6584">_xlfn.IFS(C6584&lt;580,"Poor",C6584&lt;670,"Fair",C6584&lt;740,"Good",C6584&lt;800,"Very Good",C6584&gt;=800,"Excellent")</f>
        <v>Good</v>
      </c>
      <c r="E6584" t="s">
        <v>25</v>
      </c>
      <c r="F6584" t="s">
        <v>13</v>
      </c>
      <c r="G6584">
        <v>23</v>
      </c>
      <c r="H6584" s="3" t="str" cm="1">
        <f t="array" ref="H6584">_xlfn.IFS(G6584&lt;25,"18-24",G6584&lt;35,"25-34",G6584&lt;45,"35-44",G6584&lt;55,"45-54",G6584&lt;65,"55-64",G6584&gt;=65,"65+")</f>
        <v>18-24</v>
      </c>
      <c r="I6584">
        <v>9</v>
      </c>
      <c r="J6584" t="str" cm="1">
        <f t="array" ref="J6584">_xlfn.IFS(I6584&lt;3,"0-2 yrs",I6584&lt;7,"3-6 yrs",I6584&gt;=7,"7+ yrs")</f>
        <v>7+ yrs</v>
      </c>
      <c r="K6584" s="2">
        <v>159553.26999999999</v>
      </c>
      <c r="L6584" s="1">
        <v>123943.18</v>
      </c>
      <c r="M6584" s="1" t="s">
        <v>2971</v>
      </c>
      <c r="N6584">
        <v>1</v>
      </c>
      <c r="O6584" t="s">
        <v>14</v>
      </c>
      <c r="P6584" t="s">
        <v>14</v>
      </c>
      <c r="Q6584">
        <v>0</v>
      </c>
      <c r="R6584" t="s">
        <v>2959</v>
      </c>
    </row>
    <row r="6585" spans="1:18" x14ac:dyDescent="0.25">
      <c r="A6585">
        <v>15773804</v>
      </c>
      <c r="B6585" t="s">
        <v>2391</v>
      </c>
      <c r="C6585">
        <v>625</v>
      </c>
      <c r="D6585" t="str" cm="1">
        <f t="array" ref="D6585">_xlfn.IFS(C6585&lt;580,"Poor",C6585&lt;670,"Fair",C6585&lt;740,"Good",C6585&lt;800,"Very Good",C6585&gt;=800,"Excellent")</f>
        <v>Fair</v>
      </c>
      <c r="E6585" t="s">
        <v>12</v>
      </c>
      <c r="F6585" t="s">
        <v>22</v>
      </c>
      <c r="G6585">
        <v>39</v>
      </c>
      <c r="H6585" s="3" t="str" cm="1">
        <f t="array" ref="H6585">_xlfn.IFS(G6585&lt;25,"18-24",G6585&lt;35,"25-34",G6585&lt;45,"35-44",G6585&lt;55,"45-54",G6585&lt;65,"55-64",G6585&gt;=65,"65+")</f>
        <v>35-44</v>
      </c>
      <c r="I6585">
        <v>5</v>
      </c>
      <c r="J6585" t="str" cm="1">
        <f t="array" ref="J6585">_xlfn.IFS(I6585&lt;3,"0-2 yrs",I6585&lt;7,"3-6 yrs",I6585&gt;=7,"7+ yrs")</f>
        <v>3-6 yrs</v>
      </c>
      <c r="K6585" s="2">
        <v>99800.87</v>
      </c>
      <c r="L6585" s="1">
        <v>0</v>
      </c>
      <c r="M6585" s="1" t="s">
        <v>2984</v>
      </c>
      <c r="N6585">
        <v>1</v>
      </c>
      <c r="O6585" t="s">
        <v>2986</v>
      </c>
      <c r="P6585" t="s">
        <v>2986</v>
      </c>
      <c r="Q6585">
        <v>0</v>
      </c>
      <c r="R6585" t="s">
        <v>2959</v>
      </c>
    </row>
    <row r="6586" spans="1:18" x14ac:dyDescent="0.25">
      <c r="A6586">
        <v>15699515</v>
      </c>
      <c r="B6586" t="s">
        <v>753</v>
      </c>
      <c r="C6586">
        <v>643</v>
      </c>
      <c r="D6586" t="str" cm="1">
        <f t="array" ref="D6586">_xlfn.IFS(C6586&lt;580,"Poor",C6586&lt;670,"Fair",C6586&lt;740,"Good",C6586&lt;800,"Very Good",C6586&gt;=800,"Excellent")</f>
        <v>Fair</v>
      </c>
      <c r="E6586" t="s">
        <v>25</v>
      </c>
      <c r="F6586" t="s">
        <v>22</v>
      </c>
      <c r="G6586">
        <v>33</v>
      </c>
      <c r="H6586" s="3" t="str" cm="1">
        <f t="array" ref="H6586">_xlfn.IFS(G6586&lt;25,"18-24",G6586&lt;35,"25-34",G6586&lt;45,"35-44",G6586&lt;55,"45-54",G6586&lt;65,"55-64",G6586&gt;=65,"65+")</f>
        <v>25-34</v>
      </c>
      <c r="I6586">
        <v>7</v>
      </c>
      <c r="J6586" t="str" cm="1">
        <f t="array" ref="J6586">_xlfn.IFS(I6586&lt;3,"0-2 yrs",I6586&lt;7,"3-6 yrs",I6586&gt;=7,"7+ yrs")</f>
        <v>7+ yrs</v>
      </c>
      <c r="K6586" s="2">
        <v>40250.82</v>
      </c>
      <c r="L6586" s="1">
        <v>98630.31</v>
      </c>
      <c r="M6586" s="1" t="s">
        <v>2972</v>
      </c>
      <c r="N6586">
        <v>2</v>
      </c>
      <c r="O6586" t="s">
        <v>14</v>
      </c>
      <c r="P6586" t="s">
        <v>14</v>
      </c>
      <c r="Q6586">
        <v>0</v>
      </c>
      <c r="R6586" t="s">
        <v>2959</v>
      </c>
    </row>
    <row r="6587" spans="1:18" x14ac:dyDescent="0.25">
      <c r="A6587">
        <v>15705313</v>
      </c>
      <c r="B6587" t="s">
        <v>2392</v>
      </c>
      <c r="C6587">
        <v>707</v>
      </c>
      <c r="D6587" t="str" cm="1">
        <f t="array" ref="D6587">_xlfn.IFS(C6587&lt;580,"Poor",C6587&lt;670,"Fair",C6587&lt;740,"Good",C6587&lt;800,"Very Good",C6587&gt;=800,"Excellent")</f>
        <v>Good</v>
      </c>
      <c r="E6587" t="s">
        <v>12</v>
      </c>
      <c r="F6587" t="s">
        <v>13</v>
      </c>
      <c r="G6587">
        <v>33</v>
      </c>
      <c r="H6587" s="3" t="str" cm="1">
        <f t="array" ref="H6587">_xlfn.IFS(G6587&lt;25,"18-24",G6587&lt;35,"25-34",G6587&lt;45,"35-44",G6587&lt;55,"45-54",G6587&lt;65,"55-64",G6587&gt;=65,"65+")</f>
        <v>25-34</v>
      </c>
      <c r="I6587">
        <v>2</v>
      </c>
      <c r="J6587" t="str" cm="1">
        <f t="array" ref="J6587">_xlfn.IFS(I6587&lt;3,"0-2 yrs",I6587&lt;7,"3-6 yrs",I6587&gt;=7,"7+ yrs")</f>
        <v>0-2 yrs</v>
      </c>
      <c r="K6587" s="2">
        <v>83335.78</v>
      </c>
      <c r="L6587" s="1">
        <v>58036.33</v>
      </c>
      <c r="M6587" s="1" t="s">
        <v>2972</v>
      </c>
      <c r="N6587">
        <v>1</v>
      </c>
      <c r="O6587" t="s">
        <v>14</v>
      </c>
      <c r="P6587" t="s">
        <v>14</v>
      </c>
      <c r="Q6587">
        <v>0</v>
      </c>
      <c r="R6587" t="s">
        <v>2959</v>
      </c>
    </row>
    <row r="6588" spans="1:18" x14ac:dyDescent="0.25">
      <c r="A6588">
        <v>15693817</v>
      </c>
      <c r="B6588" t="s">
        <v>825</v>
      </c>
      <c r="C6588">
        <v>539</v>
      </c>
      <c r="D6588" t="str" cm="1">
        <f t="array" ref="D6588">_xlfn.IFS(C6588&lt;580,"Poor",C6588&lt;670,"Fair",C6588&lt;740,"Good",C6588&lt;800,"Very Good",C6588&gt;=800,"Excellent")</f>
        <v>Poor</v>
      </c>
      <c r="E6588" t="s">
        <v>16</v>
      </c>
      <c r="F6588" t="s">
        <v>22</v>
      </c>
      <c r="G6588">
        <v>28</v>
      </c>
      <c r="H6588" s="3" t="str" cm="1">
        <f t="array" ref="H6588">_xlfn.IFS(G6588&lt;25,"18-24",G6588&lt;35,"25-34",G6588&lt;45,"35-44",G6588&lt;55,"45-54",G6588&lt;65,"55-64",G6588&gt;=65,"65+")</f>
        <v>25-34</v>
      </c>
      <c r="I6588">
        <v>5</v>
      </c>
      <c r="J6588" t="str" cm="1">
        <f t="array" ref="J6588">_xlfn.IFS(I6588&lt;3,"0-2 yrs",I6588&lt;7,"3-6 yrs",I6588&gt;=7,"7+ yrs")</f>
        <v>3-6 yrs</v>
      </c>
      <c r="K6588" s="2">
        <v>48382.400000000001</v>
      </c>
      <c r="L6588" s="1">
        <v>0</v>
      </c>
      <c r="M6588" s="1" t="s">
        <v>2984</v>
      </c>
      <c r="N6588">
        <v>2</v>
      </c>
      <c r="O6588" t="s">
        <v>2986</v>
      </c>
      <c r="P6588" t="s">
        <v>2986</v>
      </c>
      <c r="Q6588">
        <v>0</v>
      </c>
      <c r="R6588" t="s">
        <v>2959</v>
      </c>
    </row>
    <row r="6589" spans="1:18" x14ac:dyDescent="0.25">
      <c r="A6589">
        <v>15673790</v>
      </c>
      <c r="B6589" t="s">
        <v>154</v>
      </c>
      <c r="C6589">
        <v>498</v>
      </c>
      <c r="D6589" t="str" cm="1">
        <f t="array" ref="D6589">_xlfn.IFS(C6589&lt;580,"Poor",C6589&lt;670,"Fair",C6589&lt;740,"Good",C6589&lt;800,"Very Good",C6589&gt;=800,"Excellent")</f>
        <v>Poor</v>
      </c>
      <c r="E6589" t="s">
        <v>25</v>
      </c>
      <c r="F6589" t="s">
        <v>22</v>
      </c>
      <c r="G6589">
        <v>45</v>
      </c>
      <c r="H6589" s="3" t="str" cm="1">
        <f t="array" ref="H6589">_xlfn.IFS(G6589&lt;25,"18-24",G6589&lt;35,"25-34",G6589&lt;45,"35-44",G6589&lt;55,"45-54",G6589&lt;65,"55-64",G6589&gt;=65,"65+")</f>
        <v>45-54</v>
      </c>
      <c r="I6589">
        <v>7</v>
      </c>
      <c r="J6589" t="str" cm="1">
        <f t="array" ref="J6589">_xlfn.IFS(I6589&lt;3,"0-2 yrs",I6589&lt;7,"3-6 yrs",I6589&gt;=7,"7+ yrs")</f>
        <v>7+ yrs</v>
      </c>
      <c r="K6589" s="2">
        <v>165990.44</v>
      </c>
      <c r="L6589" s="1">
        <v>109200.74</v>
      </c>
      <c r="M6589" s="1" t="s">
        <v>2971</v>
      </c>
      <c r="N6589">
        <v>2</v>
      </c>
      <c r="O6589" t="s">
        <v>14</v>
      </c>
      <c r="P6589" t="s">
        <v>14</v>
      </c>
      <c r="Q6589">
        <v>0</v>
      </c>
      <c r="R6589" t="s">
        <v>2959</v>
      </c>
    </row>
    <row r="6590" spans="1:18" x14ac:dyDescent="0.25">
      <c r="A6590">
        <v>15674868</v>
      </c>
      <c r="B6590" t="s">
        <v>169</v>
      </c>
      <c r="C6590">
        <v>696</v>
      </c>
      <c r="D6590" t="str" cm="1">
        <f t="array" ref="D6590">_xlfn.IFS(C6590&lt;580,"Poor",C6590&lt;670,"Fair",C6590&lt;740,"Good",C6590&lt;800,"Very Good",C6590&gt;=800,"Excellent")</f>
        <v>Good</v>
      </c>
      <c r="E6590" t="s">
        <v>16</v>
      </c>
      <c r="F6590" t="s">
        <v>13</v>
      </c>
      <c r="G6590">
        <v>30</v>
      </c>
      <c r="H6590" s="3" t="str" cm="1">
        <f t="array" ref="H6590">_xlfn.IFS(G6590&lt;25,"18-24",G6590&lt;35,"25-34",G6590&lt;45,"35-44",G6590&lt;55,"45-54",G6590&lt;65,"55-64",G6590&gt;=65,"65+")</f>
        <v>25-34</v>
      </c>
      <c r="I6590">
        <v>0</v>
      </c>
      <c r="J6590" t="str" cm="1">
        <f t="array" ref="J6590">_xlfn.IFS(I6590&lt;3,"0-2 yrs",I6590&lt;7,"3-6 yrs",I6590&gt;=7,"7+ yrs")</f>
        <v>0-2 yrs</v>
      </c>
      <c r="K6590" s="2">
        <v>9002.7999999999993</v>
      </c>
      <c r="L6590" s="1">
        <v>0</v>
      </c>
      <c r="M6590" s="1" t="s">
        <v>2984</v>
      </c>
      <c r="N6590">
        <v>2</v>
      </c>
      <c r="O6590" t="s">
        <v>14</v>
      </c>
      <c r="P6590" t="s">
        <v>14</v>
      </c>
      <c r="Q6590">
        <v>0</v>
      </c>
      <c r="R6590" t="s">
        <v>2959</v>
      </c>
    </row>
    <row r="6591" spans="1:18" x14ac:dyDescent="0.25">
      <c r="A6591">
        <v>15692110</v>
      </c>
      <c r="B6591" t="s">
        <v>658</v>
      </c>
      <c r="C6591">
        <v>758</v>
      </c>
      <c r="D6591" t="str" cm="1">
        <f t="array" ref="D6591">_xlfn.IFS(C6591&lt;580,"Poor",C6591&lt;670,"Fair",C6591&lt;740,"Good",C6591&lt;800,"Very Good",C6591&gt;=800,"Excellent")</f>
        <v>Very Good</v>
      </c>
      <c r="E6591" t="s">
        <v>12</v>
      </c>
      <c r="F6591" t="s">
        <v>13</v>
      </c>
      <c r="G6591">
        <v>33</v>
      </c>
      <c r="H6591" s="3" t="str" cm="1">
        <f t="array" ref="H6591">_xlfn.IFS(G6591&lt;25,"18-24",G6591&lt;35,"25-34",G6591&lt;45,"35-44",G6591&lt;55,"45-54",G6591&lt;65,"55-64",G6591&gt;=65,"65+")</f>
        <v>25-34</v>
      </c>
      <c r="I6591">
        <v>7</v>
      </c>
      <c r="J6591" t="str" cm="1">
        <f t="array" ref="J6591">_xlfn.IFS(I6591&lt;3,"0-2 yrs",I6591&lt;7,"3-6 yrs",I6591&gt;=7,"7+ yrs")</f>
        <v>7+ yrs</v>
      </c>
      <c r="K6591" s="2">
        <v>188156.34</v>
      </c>
      <c r="L6591" s="1">
        <v>0</v>
      </c>
      <c r="M6591" s="1" t="s">
        <v>2984</v>
      </c>
      <c r="N6591">
        <v>1</v>
      </c>
      <c r="O6591" t="s">
        <v>2986</v>
      </c>
      <c r="P6591" t="s">
        <v>2986</v>
      </c>
      <c r="Q6591">
        <v>0</v>
      </c>
      <c r="R6591" t="s">
        <v>2959</v>
      </c>
    </row>
    <row r="6592" spans="1:18" x14ac:dyDescent="0.25">
      <c r="A6592">
        <v>15645904</v>
      </c>
      <c r="B6592" t="s">
        <v>121</v>
      </c>
      <c r="C6592">
        <v>685</v>
      </c>
      <c r="D6592" t="str" cm="1">
        <f t="array" ref="D6592">_xlfn.IFS(C6592&lt;580,"Poor",C6592&lt;670,"Fair",C6592&lt;740,"Good",C6592&lt;800,"Very Good",C6592&gt;=800,"Excellent")</f>
        <v>Good</v>
      </c>
      <c r="E6592" t="s">
        <v>12</v>
      </c>
      <c r="F6592" t="s">
        <v>13</v>
      </c>
      <c r="G6592">
        <v>33</v>
      </c>
      <c r="H6592" s="3" t="str" cm="1">
        <f t="array" ref="H6592">_xlfn.IFS(G6592&lt;25,"18-24",G6592&lt;35,"25-34",G6592&lt;45,"35-44",G6592&lt;55,"45-54",G6592&lt;65,"55-64",G6592&gt;=65,"65+")</f>
        <v>25-34</v>
      </c>
      <c r="I6592">
        <v>6</v>
      </c>
      <c r="J6592" t="str" cm="1">
        <f t="array" ref="J6592">_xlfn.IFS(I6592&lt;3,"0-2 yrs",I6592&lt;7,"3-6 yrs",I6592&gt;=7,"7+ yrs")</f>
        <v>3-6 yrs</v>
      </c>
      <c r="K6592" s="2">
        <v>186785.01</v>
      </c>
      <c r="L6592" s="1">
        <v>0</v>
      </c>
      <c r="M6592" s="1" t="s">
        <v>2984</v>
      </c>
      <c r="N6592">
        <v>2</v>
      </c>
      <c r="O6592" t="s">
        <v>14</v>
      </c>
      <c r="P6592" t="s">
        <v>14</v>
      </c>
      <c r="Q6592">
        <v>0</v>
      </c>
      <c r="R6592" t="s">
        <v>2959</v>
      </c>
    </row>
    <row r="6593" spans="1:18" x14ac:dyDescent="0.25">
      <c r="A6593">
        <v>15581332</v>
      </c>
      <c r="B6593" t="s">
        <v>745</v>
      </c>
      <c r="C6593">
        <v>655</v>
      </c>
      <c r="D6593" t="str" cm="1">
        <f t="array" ref="D6593">_xlfn.IFS(C6593&lt;580,"Poor",C6593&lt;670,"Fair",C6593&lt;740,"Good",C6593&lt;800,"Very Good",C6593&gt;=800,"Excellent")</f>
        <v>Fair</v>
      </c>
      <c r="E6593" t="s">
        <v>25</v>
      </c>
      <c r="F6593" t="s">
        <v>13</v>
      </c>
      <c r="G6593">
        <v>30</v>
      </c>
      <c r="H6593" s="3" t="str" cm="1">
        <f t="array" ref="H6593">_xlfn.IFS(G6593&lt;25,"18-24",G6593&lt;35,"25-34",G6593&lt;45,"35-44",G6593&lt;55,"45-54",G6593&lt;65,"55-64",G6593&gt;=65,"65+")</f>
        <v>25-34</v>
      </c>
      <c r="I6593">
        <v>1</v>
      </c>
      <c r="J6593" t="str" cm="1">
        <f t="array" ref="J6593">_xlfn.IFS(I6593&lt;3,"0-2 yrs",I6593&lt;7,"3-6 yrs",I6593&gt;=7,"7+ yrs")</f>
        <v>0-2 yrs</v>
      </c>
      <c r="K6593" s="2">
        <v>184259.6</v>
      </c>
      <c r="L6593" s="1">
        <v>83173.98</v>
      </c>
      <c r="M6593" s="1" t="s">
        <v>2972</v>
      </c>
      <c r="N6593">
        <v>2</v>
      </c>
      <c r="O6593" t="s">
        <v>14</v>
      </c>
      <c r="P6593" t="s">
        <v>14</v>
      </c>
      <c r="Q6593">
        <v>0</v>
      </c>
      <c r="R6593" t="s">
        <v>2959</v>
      </c>
    </row>
    <row r="6594" spans="1:18" x14ac:dyDescent="0.25">
      <c r="A6594">
        <v>15808544</v>
      </c>
      <c r="B6594" t="s">
        <v>56</v>
      </c>
      <c r="C6594">
        <v>747</v>
      </c>
      <c r="D6594" t="str" cm="1">
        <f t="array" ref="D6594">_xlfn.IFS(C6594&lt;580,"Poor",C6594&lt;670,"Fair",C6594&lt;740,"Good",C6594&lt;800,"Very Good",C6594&gt;=800,"Excellent")</f>
        <v>Very Good</v>
      </c>
      <c r="E6594" t="s">
        <v>12</v>
      </c>
      <c r="F6594" t="s">
        <v>13</v>
      </c>
      <c r="G6594">
        <v>40</v>
      </c>
      <c r="H6594" s="3" t="str" cm="1">
        <f t="array" ref="H6594">_xlfn.IFS(G6594&lt;25,"18-24",G6594&lt;35,"25-34",G6594&lt;45,"35-44",G6594&lt;55,"45-54",G6594&lt;65,"55-64",G6594&gt;=65,"65+")</f>
        <v>35-44</v>
      </c>
      <c r="I6594">
        <v>3</v>
      </c>
      <c r="J6594" t="str" cm="1">
        <f t="array" ref="J6594">_xlfn.IFS(I6594&lt;3,"0-2 yrs",I6594&lt;7,"3-6 yrs",I6594&gt;=7,"7+ yrs")</f>
        <v>3-6 yrs</v>
      </c>
      <c r="K6594" s="2">
        <v>57817.84</v>
      </c>
      <c r="L6594" s="1">
        <v>0</v>
      </c>
      <c r="M6594" s="1" t="s">
        <v>2984</v>
      </c>
      <c r="N6594">
        <v>1</v>
      </c>
      <c r="O6594" t="s">
        <v>2986</v>
      </c>
      <c r="P6594" t="s">
        <v>2986</v>
      </c>
      <c r="Q6594">
        <v>1</v>
      </c>
      <c r="R6594" t="s">
        <v>2957</v>
      </c>
    </row>
    <row r="6595" spans="1:18" x14ac:dyDescent="0.25">
      <c r="A6595">
        <v>15734948</v>
      </c>
      <c r="B6595" t="s">
        <v>875</v>
      </c>
      <c r="C6595">
        <v>601</v>
      </c>
      <c r="D6595" t="str" cm="1">
        <f t="array" ref="D6595">_xlfn.IFS(C6595&lt;580,"Poor",C6595&lt;670,"Fair",C6595&lt;740,"Good",C6595&lt;800,"Very Good",C6595&gt;=800,"Excellent")</f>
        <v>Fair</v>
      </c>
      <c r="E6595" t="s">
        <v>16</v>
      </c>
      <c r="F6595" t="s">
        <v>22</v>
      </c>
      <c r="G6595">
        <v>24</v>
      </c>
      <c r="H6595" s="3" t="str" cm="1">
        <f t="array" ref="H6595">_xlfn.IFS(G6595&lt;25,"18-24",G6595&lt;35,"25-34",G6595&lt;45,"35-44",G6595&lt;55,"45-54",G6595&lt;65,"55-64",G6595&gt;=65,"65+")</f>
        <v>18-24</v>
      </c>
      <c r="I6595">
        <v>7</v>
      </c>
      <c r="J6595" t="str" cm="1">
        <f t="array" ref="J6595">_xlfn.IFS(I6595&lt;3,"0-2 yrs",I6595&lt;7,"3-6 yrs",I6595&gt;=7,"7+ yrs")</f>
        <v>7+ yrs</v>
      </c>
      <c r="K6595" s="2">
        <v>144660.42000000001</v>
      </c>
      <c r="L6595" s="1">
        <v>0</v>
      </c>
      <c r="M6595" s="1" t="s">
        <v>2984</v>
      </c>
      <c r="N6595">
        <v>2</v>
      </c>
      <c r="O6595" t="s">
        <v>2986</v>
      </c>
      <c r="P6595" t="s">
        <v>2986</v>
      </c>
      <c r="Q6595">
        <v>0</v>
      </c>
      <c r="R6595" t="s">
        <v>2959</v>
      </c>
    </row>
    <row r="6596" spans="1:18" x14ac:dyDescent="0.25">
      <c r="A6596">
        <v>15654531</v>
      </c>
      <c r="B6596" t="s">
        <v>940</v>
      </c>
      <c r="C6596">
        <v>477</v>
      </c>
      <c r="D6596" t="str" cm="1">
        <f t="array" ref="D6596">_xlfn.IFS(C6596&lt;580,"Poor",C6596&lt;670,"Fair",C6596&lt;740,"Good",C6596&lt;800,"Very Good",C6596&gt;=800,"Excellent")</f>
        <v>Poor</v>
      </c>
      <c r="E6596" t="s">
        <v>12</v>
      </c>
      <c r="F6596" t="s">
        <v>22</v>
      </c>
      <c r="G6596">
        <v>22</v>
      </c>
      <c r="H6596" s="3" t="str" cm="1">
        <f t="array" ref="H6596">_xlfn.IFS(G6596&lt;25,"18-24",G6596&lt;35,"25-34",G6596&lt;45,"35-44",G6596&lt;55,"45-54",G6596&lt;65,"55-64",G6596&gt;=65,"65+")</f>
        <v>18-24</v>
      </c>
      <c r="I6596">
        <v>5</v>
      </c>
      <c r="J6596" t="str" cm="1">
        <f t="array" ref="J6596">_xlfn.IFS(I6596&lt;3,"0-2 yrs",I6596&lt;7,"3-6 yrs",I6596&gt;=7,"7+ yrs")</f>
        <v>3-6 yrs</v>
      </c>
      <c r="K6596" s="2">
        <v>163112.9</v>
      </c>
      <c r="L6596" s="1">
        <v>82559.42</v>
      </c>
      <c r="M6596" s="1" t="s">
        <v>2972</v>
      </c>
      <c r="N6596">
        <v>2</v>
      </c>
      <c r="O6596" t="s">
        <v>2986</v>
      </c>
      <c r="P6596" t="s">
        <v>2986</v>
      </c>
      <c r="Q6596">
        <v>1</v>
      </c>
      <c r="R6596" t="s">
        <v>2957</v>
      </c>
    </row>
    <row r="6597" spans="1:18" x14ac:dyDescent="0.25">
      <c r="A6597">
        <v>15637774</v>
      </c>
      <c r="B6597" t="s">
        <v>642</v>
      </c>
      <c r="C6597">
        <v>558</v>
      </c>
      <c r="D6597" t="str" cm="1">
        <f t="array" ref="D6597">_xlfn.IFS(C6597&lt;580,"Poor",C6597&lt;670,"Fair",C6597&lt;740,"Good",C6597&lt;800,"Very Good",C6597&gt;=800,"Excellent")</f>
        <v>Poor</v>
      </c>
      <c r="E6597" t="s">
        <v>12</v>
      </c>
      <c r="F6597" t="s">
        <v>22</v>
      </c>
      <c r="G6597">
        <v>32</v>
      </c>
      <c r="H6597" s="3" t="str" cm="1">
        <f t="array" ref="H6597">_xlfn.IFS(G6597&lt;25,"18-24",G6597&lt;35,"25-34",G6597&lt;45,"35-44",G6597&lt;55,"45-54",G6597&lt;65,"55-64",G6597&gt;=65,"65+")</f>
        <v>25-34</v>
      </c>
      <c r="I6597">
        <v>5</v>
      </c>
      <c r="J6597" t="str" cm="1">
        <f t="array" ref="J6597">_xlfn.IFS(I6597&lt;3,"0-2 yrs",I6597&lt;7,"3-6 yrs",I6597&gt;=7,"7+ yrs")</f>
        <v>3-6 yrs</v>
      </c>
      <c r="K6597" s="2">
        <v>136301.1</v>
      </c>
      <c r="L6597" s="1">
        <v>73494.210000000006</v>
      </c>
      <c r="M6597" s="1" t="s">
        <v>2972</v>
      </c>
      <c r="N6597">
        <v>1</v>
      </c>
      <c r="O6597" t="s">
        <v>2986</v>
      </c>
      <c r="P6597" t="s">
        <v>2986</v>
      </c>
      <c r="Q6597">
        <v>0</v>
      </c>
      <c r="R6597" t="s">
        <v>2959</v>
      </c>
    </row>
    <row r="6598" spans="1:18" x14ac:dyDescent="0.25">
      <c r="A6598">
        <v>15677141</v>
      </c>
      <c r="B6598" t="s">
        <v>397</v>
      </c>
      <c r="C6598">
        <v>586</v>
      </c>
      <c r="D6598" t="str" cm="1">
        <f t="array" ref="D6598">_xlfn.IFS(C6598&lt;580,"Poor",C6598&lt;670,"Fair",C6598&lt;740,"Good",C6598&lt;800,"Very Good",C6598&gt;=800,"Excellent")</f>
        <v>Fair</v>
      </c>
      <c r="E6598" t="s">
        <v>16</v>
      </c>
      <c r="F6598" t="s">
        <v>22</v>
      </c>
      <c r="G6598">
        <v>29</v>
      </c>
      <c r="H6598" s="3" t="str" cm="1">
        <f t="array" ref="H6598">_xlfn.IFS(G6598&lt;25,"18-24",G6598&lt;35,"25-34",G6598&lt;45,"35-44",G6598&lt;55,"45-54",G6598&lt;65,"55-64",G6598&gt;=65,"65+")</f>
        <v>25-34</v>
      </c>
      <c r="I6598">
        <v>2</v>
      </c>
      <c r="J6598" t="str" cm="1">
        <f t="array" ref="J6598">_xlfn.IFS(I6598&lt;3,"0-2 yrs",I6598&lt;7,"3-6 yrs",I6598&gt;=7,"7+ yrs")</f>
        <v>0-2 yrs</v>
      </c>
      <c r="K6598" s="2">
        <v>36176.629999999997</v>
      </c>
      <c r="L6598" s="1">
        <v>132450.23999999999</v>
      </c>
      <c r="M6598" s="1" t="s">
        <v>2971</v>
      </c>
      <c r="N6598">
        <v>1</v>
      </c>
      <c r="O6598" t="s">
        <v>14</v>
      </c>
      <c r="P6598" t="s">
        <v>14</v>
      </c>
      <c r="Q6598">
        <v>0</v>
      </c>
      <c r="R6598" t="s">
        <v>2959</v>
      </c>
    </row>
    <row r="6599" spans="1:18" x14ac:dyDescent="0.25">
      <c r="A6599">
        <v>15739578</v>
      </c>
      <c r="B6599" t="s">
        <v>271</v>
      </c>
      <c r="C6599">
        <v>850</v>
      </c>
      <c r="D6599" t="str" cm="1">
        <f t="array" ref="D6599">_xlfn.IFS(C6599&lt;580,"Poor",C6599&lt;670,"Fair",C6599&lt;740,"Good",C6599&lt;800,"Very Good",C6599&gt;=800,"Excellent")</f>
        <v>Excellent</v>
      </c>
      <c r="E6599" t="s">
        <v>12</v>
      </c>
      <c r="F6599" t="s">
        <v>22</v>
      </c>
      <c r="G6599">
        <v>49</v>
      </c>
      <c r="H6599" s="3" t="str" cm="1">
        <f t="array" ref="H6599">_xlfn.IFS(G6599&lt;25,"18-24",G6599&lt;35,"25-34",G6599&lt;45,"35-44",G6599&lt;55,"45-54",G6599&lt;65,"55-64",G6599&gt;=65,"65+")</f>
        <v>45-54</v>
      </c>
      <c r="I6599">
        <v>6</v>
      </c>
      <c r="J6599" t="str" cm="1">
        <f t="array" ref="J6599">_xlfn.IFS(I6599&lt;3,"0-2 yrs",I6599&lt;7,"3-6 yrs",I6599&gt;=7,"7+ yrs")</f>
        <v>3-6 yrs</v>
      </c>
      <c r="K6599" s="2">
        <v>65769.3</v>
      </c>
      <c r="L6599" s="1">
        <v>128663.9</v>
      </c>
      <c r="M6599" s="1" t="s">
        <v>2971</v>
      </c>
      <c r="N6599">
        <v>1</v>
      </c>
      <c r="O6599" t="s">
        <v>2986</v>
      </c>
      <c r="P6599" t="s">
        <v>2986</v>
      </c>
      <c r="Q6599">
        <v>1</v>
      </c>
      <c r="R6599" t="s">
        <v>2957</v>
      </c>
    </row>
    <row r="6600" spans="1:18" x14ac:dyDescent="0.25">
      <c r="A6600">
        <v>15697360</v>
      </c>
      <c r="B6600" t="s">
        <v>993</v>
      </c>
      <c r="C6600">
        <v>505</v>
      </c>
      <c r="D6600" t="str" cm="1">
        <f t="array" ref="D6600">_xlfn.IFS(C6600&lt;580,"Poor",C6600&lt;670,"Fair",C6600&lt;740,"Good",C6600&lt;800,"Very Good",C6600&gt;=800,"Excellent")</f>
        <v>Poor</v>
      </c>
      <c r="E6600" t="s">
        <v>12</v>
      </c>
      <c r="F6600" t="s">
        <v>13</v>
      </c>
      <c r="G6600">
        <v>36</v>
      </c>
      <c r="H6600" s="3" t="str" cm="1">
        <f t="array" ref="H6600">_xlfn.IFS(G6600&lt;25,"18-24",G6600&lt;35,"25-34",G6600&lt;45,"35-44",G6600&lt;55,"45-54",G6600&lt;65,"55-64",G6600&gt;=65,"65+")</f>
        <v>35-44</v>
      </c>
      <c r="I6600">
        <v>2</v>
      </c>
      <c r="J6600" t="str" cm="1">
        <f t="array" ref="J6600">_xlfn.IFS(I6600&lt;3,"0-2 yrs",I6600&lt;7,"3-6 yrs",I6600&gt;=7,"7+ yrs")</f>
        <v>0-2 yrs</v>
      </c>
      <c r="K6600" s="2">
        <v>174123.16</v>
      </c>
      <c r="L6600" s="1">
        <v>79951.899999999994</v>
      </c>
      <c r="M6600" s="1" t="s">
        <v>2972</v>
      </c>
      <c r="N6600">
        <v>1</v>
      </c>
      <c r="O6600" t="s">
        <v>14</v>
      </c>
      <c r="P6600" t="s">
        <v>14</v>
      </c>
      <c r="Q6600">
        <v>1</v>
      </c>
      <c r="R6600" t="s">
        <v>2957</v>
      </c>
    </row>
    <row r="6601" spans="1:18" x14ac:dyDescent="0.25">
      <c r="A6601">
        <v>15655213</v>
      </c>
      <c r="B6601" t="s">
        <v>436</v>
      </c>
      <c r="C6601">
        <v>591</v>
      </c>
      <c r="D6601" t="str" cm="1">
        <f t="array" ref="D6601">_xlfn.IFS(C6601&lt;580,"Poor",C6601&lt;670,"Fair",C6601&lt;740,"Good",C6601&lt;800,"Very Good",C6601&gt;=800,"Excellent")</f>
        <v>Fair</v>
      </c>
      <c r="E6601" t="s">
        <v>25</v>
      </c>
      <c r="F6601" t="s">
        <v>13</v>
      </c>
      <c r="G6601">
        <v>51</v>
      </c>
      <c r="H6601" s="3" t="str" cm="1">
        <f t="array" ref="H6601">_xlfn.IFS(G6601&lt;25,"18-24",G6601&lt;35,"25-34",G6601&lt;45,"35-44",G6601&lt;55,"45-54",G6601&lt;65,"55-64",G6601&gt;=65,"65+")</f>
        <v>45-54</v>
      </c>
      <c r="I6601">
        <v>8</v>
      </c>
      <c r="J6601" t="str" cm="1">
        <f t="array" ref="J6601">_xlfn.IFS(I6601&lt;3,"0-2 yrs",I6601&lt;7,"3-6 yrs",I6601&gt;=7,"7+ yrs")</f>
        <v>7+ yrs</v>
      </c>
      <c r="K6601" s="2">
        <v>161304.68</v>
      </c>
      <c r="L6601" s="1">
        <v>132508.29999999999</v>
      </c>
      <c r="M6601" s="1" t="s">
        <v>2971</v>
      </c>
      <c r="N6601">
        <v>1</v>
      </c>
      <c r="O6601" t="s">
        <v>14</v>
      </c>
      <c r="P6601" t="s">
        <v>14</v>
      </c>
      <c r="Q6601">
        <v>1</v>
      </c>
      <c r="R6601" t="s">
        <v>2957</v>
      </c>
    </row>
    <row r="6602" spans="1:18" x14ac:dyDescent="0.25">
      <c r="A6602">
        <v>15580872</v>
      </c>
      <c r="B6602" t="s">
        <v>144</v>
      </c>
      <c r="C6602">
        <v>761</v>
      </c>
      <c r="D6602" t="str" cm="1">
        <f t="array" ref="D6602">_xlfn.IFS(C6602&lt;580,"Poor",C6602&lt;670,"Fair",C6602&lt;740,"Good",C6602&lt;800,"Very Good",C6602&gt;=800,"Excellent")</f>
        <v>Very Good</v>
      </c>
      <c r="E6602" t="s">
        <v>25</v>
      </c>
      <c r="F6602" t="s">
        <v>13</v>
      </c>
      <c r="G6602">
        <v>38</v>
      </c>
      <c r="H6602" s="3" t="str" cm="1">
        <f t="array" ref="H6602">_xlfn.IFS(G6602&lt;25,"18-24",G6602&lt;35,"25-34",G6602&lt;45,"35-44",G6602&lt;55,"45-54",G6602&lt;65,"55-64",G6602&gt;=65,"65+")</f>
        <v>35-44</v>
      </c>
      <c r="I6602">
        <v>1</v>
      </c>
      <c r="J6602" t="str" cm="1">
        <f t="array" ref="J6602">_xlfn.IFS(I6602&lt;3,"0-2 yrs",I6602&lt;7,"3-6 yrs",I6602&gt;=7,"7+ yrs")</f>
        <v>0-2 yrs</v>
      </c>
      <c r="K6602" s="2">
        <v>109394.62</v>
      </c>
      <c r="L6602" s="1">
        <v>120530.13</v>
      </c>
      <c r="M6602" s="1" t="s">
        <v>2971</v>
      </c>
      <c r="N6602">
        <v>2</v>
      </c>
      <c r="O6602" t="s">
        <v>2986</v>
      </c>
      <c r="P6602" t="s">
        <v>2986</v>
      </c>
      <c r="Q6602">
        <v>0</v>
      </c>
      <c r="R6602" t="s">
        <v>2959</v>
      </c>
    </row>
    <row r="6603" spans="1:18" x14ac:dyDescent="0.25">
      <c r="A6603">
        <v>15683213</v>
      </c>
      <c r="B6603" t="s">
        <v>632</v>
      </c>
      <c r="C6603">
        <v>554</v>
      </c>
      <c r="D6603" t="str" cm="1">
        <f t="array" ref="D6603">_xlfn.IFS(C6603&lt;580,"Poor",C6603&lt;670,"Fair",C6603&lt;740,"Good",C6603&lt;800,"Very Good",C6603&gt;=800,"Excellent")</f>
        <v>Poor</v>
      </c>
      <c r="E6603" t="s">
        <v>12</v>
      </c>
      <c r="F6603" t="s">
        <v>13</v>
      </c>
      <c r="G6603">
        <v>35</v>
      </c>
      <c r="H6603" s="3" t="str" cm="1">
        <f t="array" ref="H6603">_xlfn.IFS(G6603&lt;25,"18-24",G6603&lt;35,"25-34",G6603&lt;45,"35-44",G6603&lt;55,"45-54",G6603&lt;65,"55-64",G6603&gt;=65,"65+")</f>
        <v>35-44</v>
      </c>
      <c r="I6603">
        <v>10</v>
      </c>
      <c r="J6603" t="str" cm="1">
        <f t="array" ref="J6603">_xlfn.IFS(I6603&lt;3,"0-2 yrs",I6603&lt;7,"3-6 yrs",I6603&gt;=7,"7+ yrs")</f>
        <v>7+ yrs</v>
      </c>
      <c r="K6603" s="2">
        <v>190155.13</v>
      </c>
      <c r="L6603" s="1">
        <v>74988.59</v>
      </c>
      <c r="M6603" s="1" t="s">
        <v>2972</v>
      </c>
      <c r="N6603">
        <v>2</v>
      </c>
      <c r="O6603" t="s">
        <v>14</v>
      </c>
      <c r="P6603" t="s">
        <v>14</v>
      </c>
      <c r="Q6603">
        <v>0</v>
      </c>
      <c r="R6603" t="s">
        <v>2959</v>
      </c>
    </row>
    <row r="6604" spans="1:18" x14ac:dyDescent="0.25">
      <c r="A6604">
        <v>15801188</v>
      </c>
      <c r="B6604" t="s">
        <v>2393</v>
      </c>
      <c r="C6604">
        <v>774</v>
      </c>
      <c r="D6604" t="str" cm="1">
        <f t="array" ref="D6604">_xlfn.IFS(C6604&lt;580,"Poor",C6604&lt;670,"Fair",C6604&lt;740,"Good",C6604&lt;800,"Very Good",C6604&gt;=800,"Excellent")</f>
        <v>Very Good</v>
      </c>
      <c r="E6604" t="s">
        <v>12</v>
      </c>
      <c r="F6604" t="s">
        <v>13</v>
      </c>
      <c r="G6604">
        <v>47</v>
      </c>
      <c r="H6604" s="3" t="str" cm="1">
        <f t="array" ref="H6604">_xlfn.IFS(G6604&lt;25,"18-24",G6604&lt;35,"25-34",G6604&lt;45,"35-44",G6604&lt;55,"45-54",G6604&lt;65,"55-64",G6604&gt;=65,"65+")</f>
        <v>45-54</v>
      </c>
      <c r="I6604">
        <v>6</v>
      </c>
      <c r="J6604" t="str" cm="1">
        <f t="array" ref="J6604">_xlfn.IFS(I6604&lt;3,"0-2 yrs",I6604&lt;7,"3-6 yrs",I6604&gt;=7,"7+ yrs")</f>
        <v>3-6 yrs</v>
      </c>
      <c r="K6604" s="2">
        <v>61450.96</v>
      </c>
      <c r="L6604" s="1">
        <v>94722.880000000005</v>
      </c>
      <c r="M6604" s="1" t="s">
        <v>2972</v>
      </c>
      <c r="N6604">
        <v>1</v>
      </c>
      <c r="O6604" t="s">
        <v>14</v>
      </c>
      <c r="P6604" t="s">
        <v>14</v>
      </c>
      <c r="Q6604">
        <v>0</v>
      </c>
      <c r="R6604" t="s">
        <v>2959</v>
      </c>
    </row>
    <row r="6605" spans="1:18" x14ac:dyDescent="0.25">
      <c r="A6605">
        <v>15645029</v>
      </c>
      <c r="B6605" t="s">
        <v>313</v>
      </c>
      <c r="C6605">
        <v>771</v>
      </c>
      <c r="D6605" t="str" cm="1">
        <f t="array" ref="D6605">_xlfn.IFS(C6605&lt;580,"Poor",C6605&lt;670,"Fair",C6605&lt;740,"Good",C6605&lt;800,"Very Good",C6605&gt;=800,"Excellent")</f>
        <v>Very Good</v>
      </c>
      <c r="E6605" t="s">
        <v>16</v>
      </c>
      <c r="F6605" t="s">
        <v>13</v>
      </c>
      <c r="G6605">
        <v>33</v>
      </c>
      <c r="H6605" s="3" t="str" cm="1">
        <f t="array" ref="H6605">_xlfn.IFS(G6605&lt;25,"18-24",G6605&lt;35,"25-34",G6605&lt;45,"35-44",G6605&lt;55,"45-54",G6605&lt;65,"55-64",G6605&gt;=65,"65+")</f>
        <v>25-34</v>
      </c>
      <c r="I6605">
        <v>5</v>
      </c>
      <c r="J6605" t="str" cm="1">
        <f t="array" ref="J6605">_xlfn.IFS(I6605&lt;3,"0-2 yrs",I6605&lt;7,"3-6 yrs",I6605&gt;=7,"7+ yrs")</f>
        <v>3-6 yrs</v>
      </c>
      <c r="K6605" s="2">
        <v>8673.43</v>
      </c>
      <c r="L6605" s="1">
        <v>0</v>
      </c>
      <c r="M6605" s="1" t="s">
        <v>2984</v>
      </c>
      <c r="N6605">
        <v>2</v>
      </c>
      <c r="O6605" t="s">
        <v>2986</v>
      </c>
      <c r="P6605" t="s">
        <v>2986</v>
      </c>
      <c r="Q6605">
        <v>0</v>
      </c>
      <c r="R6605" t="s">
        <v>2959</v>
      </c>
    </row>
    <row r="6606" spans="1:18" x14ac:dyDescent="0.25">
      <c r="A6606">
        <v>15633181</v>
      </c>
      <c r="B6606" t="s">
        <v>2394</v>
      </c>
      <c r="C6606">
        <v>792</v>
      </c>
      <c r="D6606" t="str" cm="1">
        <f t="array" ref="D6606">_xlfn.IFS(C6606&lt;580,"Poor",C6606&lt;670,"Fair",C6606&lt;740,"Good",C6606&lt;800,"Very Good",C6606&gt;=800,"Excellent")</f>
        <v>Very Good</v>
      </c>
      <c r="E6606" t="s">
        <v>12</v>
      </c>
      <c r="F6606" t="s">
        <v>22</v>
      </c>
      <c r="G6606">
        <v>31</v>
      </c>
      <c r="H6606" s="3" t="str" cm="1">
        <f t="array" ref="H6606">_xlfn.IFS(G6606&lt;25,"18-24",G6606&lt;35,"25-34",G6606&lt;45,"35-44",G6606&lt;55,"45-54",G6606&lt;65,"55-64",G6606&gt;=65,"65+")</f>
        <v>25-34</v>
      </c>
      <c r="I6606">
        <v>6</v>
      </c>
      <c r="J6606" t="str" cm="1">
        <f t="array" ref="J6606">_xlfn.IFS(I6606&lt;3,"0-2 yrs",I6606&lt;7,"3-6 yrs",I6606&gt;=7,"7+ yrs")</f>
        <v>3-6 yrs</v>
      </c>
      <c r="K6606" s="2">
        <v>125912.77</v>
      </c>
      <c r="L6606" s="1">
        <v>71269.89</v>
      </c>
      <c r="M6606" s="1" t="s">
        <v>2972</v>
      </c>
      <c r="N6606">
        <v>2</v>
      </c>
      <c r="O6606" t="s">
        <v>14</v>
      </c>
      <c r="P6606" t="s">
        <v>14</v>
      </c>
      <c r="Q6606">
        <v>0</v>
      </c>
      <c r="R6606" t="s">
        <v>2959</v>
      </c>
    </row>
    <row r="6607" spans="1:18" x14ac:dyDescent="0.25">
      <c r="A6607">
        <v>15598259</v>
      </c>
      <c r="B6607" t="s">
        <v>340</v>
      </c>
      <c r="C6607">
        <v>673</v>
      </c>
      <c r="D6607" t="str" cm="1">
        <f t="array" ref="D6607">_xlfn.IFS(C6607&lt;580,"Poor",C6607&lt;670,"Fair",C6607&lt;740,"Good",C6607&lt;800,"Very Good",C6607&gt;=800,"Excellent")</f>
        <v>Good</v>
      </c>
      <c r="E6607" t="s">
        <v>25</v>
      </c>
      <c r="F6607" t="s">
        <v>13</v>
      </c>
      <c r="G6607">
        <v>41</v>
      </c>
      <c r="H6607" s="3" t="str" cm="1">
        <f t="array" ref="H6607">_xlfn.IFS(G6607&lt;25,"18-24",G6607&lt;35,"25-34",G6607&lt;45,"35-44",G6607&lt;55,"45-54",G6607&lt;65,"55-64",G6607&gt;=65,"65+")</f>
        <v>35-44</v>
      </c>
      <c r="I6607">
        <v>9</v>
      </c>
      <c r="J6607" t="str" cm="1">
        <f t="array" ref="J6607">_xlfn.IFS(I6607&lt;3,"0-2 yrs",I6607&lt;7,"3-6 yrs",I6607&gt;=7,"7+ yrs")</f>
        <v>7+ yrs</v>
      </c>
      <c r="K6607" s="2">
        <v>151349.35</v>
      </c>
      <c r="L6607" s="1">
        <v>98612.1</v>
      </c>
      <c r="M6607" s="1" t="s">
        <v>2972</v>
      </c>
      <c r="N6607">
        <v>1</v>
      </c>
      <c r="O6607" t="s">
        <v>2986</v>
      </c>
      <c r="P6607" t="s">
        <v>2986</v>
      </c>
      <c r="Q6607">
        <v>0</v>
      </c>
      <c r="R6607" t="s">
        <v>2959</v>
      </c>
    </row>
    <row r="6608" spans="1:18" x14ac:dyDescent="0.25">
      <c r="A6608">
        <v>15576000</v>
      </c>
      <c r="B6608" t="s">
        <v>1403</v>
      </c>
      <c r="C6608">
        <v>765</v>
      </c>
      <c r="D6608" t="str" cm="1">
        <f t="array" ref="D6608">_xlfn.IFS(C6608&lt;580,"Poor",C6608&lt;670,"Fair",C6608&lt;740,"Good",C6608&lt;800,"Very Good",C6608&gt;=800,"Excellent")</f>
        <v>Very Good</v>
      </c>
      <c r="E6608" t="s">
        <v>12</v>
      </c>
      <c r="F6608" t="s">
        <v>22</v>
      </c>
      <c r="G6608">
        <v>40</v>
      </c>
      <c r="H6608" s="3" t="str" cm="1">
        <f t="array" ref="H6608">_xlfn.IFS(G6608&lt;25,"18-24",G6608&lt;35,"25-34",G6608&lt;45,"35-44",G6608&lt;55,"45-54",G6608&lt;65,"55-64",G6608&gt;=65,"65+")</f>
        <v>35-44</v>
      </c>
      <c r="I6608">
        <v>6</v>
      </c>
      <c r="J6608" t="str" cm="1">
        <f t="array" ref="J6608">_xlfn.IFS(I6608&lt;3,"0-2 yrs",I6608&lt;7,"3-6 yrs",I6608&gt;=7,"7+ yrs")</f>
        <v>3-6 yrs</v>
      </c>
      <c r="K6608" s="2">
        <v>67972.45</v>
      </c>
      <c r="L6608" s="1">
        <v>138033.54999999999</v>
      </c>
      <c r="M6608" s="1" t="s">
        <v>2971</v>
      </c>
      <c r="N6608">
        <v>1</v>
      </c>
      <c r="O6608" t="s">
        <v>14</v>
      </c>
      <c r="P6608" t="s">
        <v>14</v>
      </c>
      <c r="Q6608">
        <v>0</v>
      </c>
      <c r="R6608" t="s">
        <v>2959</v>
      </c>
    </row>
    <row r="6609" spans="1:18" x14ac:dyDescent="0.25">
      <c r="A6609">
        <v>15766047</v>
      </c>
      <c r="B6609" t="s">
        <v>2395</v>
      </c>
      <c r="C6609">
        <v>748</v>
      </c>
      <c r="D6609" t="str" cm="1">
        <f t="array" ref="D6609">_xlfn.IFS(C6609&lt;580,"Poor",C6609&lt;670,"Fair",C6609&lt;740,"Good",C6609&lt;800,"Very Good",C6609&gt;=800,"Excellent")</f>
        <v>Very Good</v>
      </c>
      <c r="E6609" t="s">
        <v>12</v>
      </c>
      <c r="F6609" t="s">
        <v>13</v>
      </c>
      <c r="G6609">
        <v>41</v>
      </c>
      <c r="H6609" s="3" t="str" cm="1">
        <f t="array" ref="H6609">_xlfn.IFS(G6609&lt;25,"18-24",G6609&lt;35,"25-34",G6609&lt;45,"35-44",G6609&lt;55,"45-54",G6609&lt;65,"55-64",G6609&gt;=65,"65+")</f>
        <v>35-44</v>
      </c>
      <c r="I6609">
        <v>2</v>
      </c>
      <c r="J6609" t="str" cm="1">
        <f t="array" ref="J6609">_xlfn.IFS(I6609&lt;3,"0-2 yrs",I6609&lt;7,"3-6 yrs",I6609&gt;=7,"7+ yrs")</f>
        <v>0-2 yrs</v>
      </c>
      <c r="K6609" s="2">
        <v>71139.31</v>
      </c>
      <c r="L6609" s="1">
        <v>91621.69</v>
      </c>
      <c r="M6609" s="1" t="s">
        <v>2972</v>
      </c>
      <c r="N6609">
        <v>1</v>
      </c>
      <c r="O6609" t="s">
        <v>14</v>
      </c>
      <c r="P6609" t="s">
        <v>14</v>
      </c>
      <c r="Q6609">
        <v>0</v>
      </c>
      <c r="R6609" t="s">
        <v>2959</v>
      </c>
    </row>
    <row r="6610" spans="1:18" x14ac:dyDescent="0.25">
      <c r="A6610">
        <v>15596339</v>
      </c>
      <c r="B6610" t="s">
        <v>17</v>
      </c>
      <c r="C6610">
        <v>422</v>
      </c>
      <c r="D6610" t="str" cm="1">
        <f t="array" ref="D6610">_xlfn.IFS(C6610&lt;580,"Poor",C6610&lt;670,"Fair",C6610&lt;740,"Good",C6610&lt;800,"Very Good",C6610&gt;=800,"Excellent")</f>
        <v>Poor</v>
      </c>
      <c r="E6610" t="s">
        <v>12</v>
      </c>
      <c r="F6610" t="s">
        <v>22</v>
      </c>
      <c r="G6610">
        <v>54</v>
      </c>
      <c r="H6610" s="3" t="str" cm="1">
        <f t="array" ref="H6610">_xlfn.IFS(G6610&lt;25,"18-24",G6610&lt;35,"25-34",G6610&lt;45,"35-44",G6610&lt;55,"45-54",G6610&lt;65,"55-64",G6610&gt;=65,"65+")</f>
        <v>45-54</v>
      </c>
      <c r="I6610">
        <v>3</v>
      </c>
      <c r="J6610" t="str" cm="1">
        <f t="array" ref="J6610">_xlfn.IFS(I6610&lt;3,"0-2 yrs",I6610&lt;7,"3-6 yrs",I6610&gt;=7,"7+ yrs")</f>
        <v>3-6 yrs</v>
      </c>
      <c r="K6610" s="2">
        <v>86350.97</v>
      </c>
      <c r="L6610" s="1">
        <v>140014.42000000001</v>
      </c>
      <c r="M6610" s="1" t="s">
        <v>2971</v>
      </c>
      <c r="N6610">
        <v>1</v>
      </c>
      <c r="O6610" t="s">
        <v>14</v>
      </c>
      <c r="P6610" t="s">
        <v>14</v>
      </c>
      <c r="Q6610">
        <v>0</v>
      </c>
      <c r="R6610" t="s">
        <v>2959</v>
      </c>
    </row>
    <row r="6611" spans="1:18" x14ac:dyDescent="0.25">
      <c r="A6611">
        <v>15715199</v>
      </c>
      <c r="B6611" t="s">
        <v>1621</v>
      </c>
      <c r="C6611">
        <v>568</v>
      </c>
      <c r="D6611" t="str" cm="1">
        <f t="array" ref="D6611">_xlfn.IFS(C6611&lt;580,"Poor",C6611&lt;670,"Fair",C6611&lt;740,"Good",C6611&lt;800,"Very Good",C6611&gt;=800,"Excellent")</f>
        <v>Poor</v>
      </c>
      <c r="E6611" t="s">
        <v>16</v>
      </c>
      <c r="F6611" t="s">
        <v>22</v>
      </c>
      <c r="G6611">
        <v>27</v>
      </c>
      <c r="H6611" s="3" t="str" cm="1">
        <f t="array" ref="H6611">_xlfn.IFS(G6611&lt;25,"18-24",G6611&lt;35,"25-34",G6611&lt;45,"35-44",G6611&lt;55,"45-54",G6611&lt;65,"55-64",G6611&gt;=65,"65+")</f>
        <v>25-34</v>
      </c>
      <c r="I6611">
        <v>5</v>
      </c>
      <c r="J6611" t="str" cm="1">
        <f t="array" ref="J6611">_xlfn.IFS(I6611&lt;3,"0-2 yrs",I6611&lt;7,"3-6 yrs",I6611&gt;=7,"7+ yrs")</f>
        <v>3-6 yrs</v>
      </c>
      <c r="K6611" s="2">
        <v>118648.12</v>
      </c>
      <c r="L6611" s="1">
        <v>126815.97</v>
      </c>
      <c r="M6611" s="1" t="s">
        <v>2971</v>
      </c>
      <c r="N6611">
        <v>2</v>
      </c>
      <c r="O6611" t="s">
        <v>14</v>
      </c>
      <c r="P6611" t="s">
        <v>14</v>
      </c>
      <c r="Q6611">
        <v>0</v>
      </c>
      <c r="R6611" t="s">
        <v>2959</v>
      </c>
    </row>
    <row r="6612" spans="1:18" x14ac:dyDescent="0.25">
      <c r="A6612">
        <v>15615938</v>
      </c>
      <c r="B6612" t="s">
        <v>542</v>
      </c>
      <c r="C6612">
        <v>502</v>
      </c>
      <c r="D6612" t="str" cm="1">
        <f t="array" ref="D6612">_xlfn.IFS(C6612&lt;580,"Poor",C6612&lt;670,"Fair",C6612&lt;740,"Good",C6612&lt;800,"Very Good",C6612&gt;=800,"Excellent")</f>
        <v>Poor</v>
      </c>
      <c r="E6612" t="s">
        <v>12</v>
      </c>
      <c r="F6612" t="s">
        <v>13</v>
      </c>
      <c r="G6612">
        <v>64</v>
      </c>
      <c r="H6612" s="3" t="str" cm="1">
        <f t="array" ref="H6612">_xlfn.IFS(G6612&lt;25,"18-24",G6612&lt;35,"25-34",G6612&lt;45,"35-44",G6612&lt;55,"45-54",G6612&lt;65,"55-64",G6612&gt;=65,"65+")</f>
        <v>55-64</v>
      </c>
      <c r="I6612">
        <v>3</v>
      </c>
      <c r="J6612" t="str" cm="1">
        <f t="array" ref="J6612">_xlfn.IFS(I6612&lt;3,"0-2 yrs",I6612&lt;7,"3-6 yrs",I6612&gt;=7,"7+ yrs")</f>
        <v>3-6 yrs</v>
      </c>
      <c r="K6612" s="2">
        <v>100995.11</v>
      </c>
      <c r="L6612" s="1">
        <v>139663.37</v>
      </c>
      <c r="M6612" s="1" t="s">
        <v>2971</v>
      </c>
      <c r="N6612">
        <v>1</v>
      </c>
      <c r="O6612" t="s">
        <v>14</v>
      </c>
      <c r="P6612" t="s">
        <v>14</v>
      </c>
      <c r="Q6612">
        <v>0</v>
      </c>
      <c r="R6612" t="s">
        <v>2959</v>
      </c>
    </row>
    <row r="6613" spans="1:18" x14ac:dyDescent="0.25">
      <c r="A6613">
        <v>15679991</v>
      </c>
      <c r="B6613" t="s">
        <v>139</v>
      </c>
      <c r="C6613">
        <v>524</v>
      </c>
      <c r="D6613" t="str" cm="1">
        <f t="array" ref="D6613">_xlfn.IFS(C6613&lt;580,"Poor",C6613&lt;670,"Fair",C6613&lt;740,"Good",C6613&lt;800,"Very Good",C6613&gt;=800,"Excellent")</f>
        <v>Poor</v>
      </c>
      <c r="E6613" t="s">
        <v>12</v>
      </c>
      <c r="F6613" t="s">
        <v>13</v>
      </c>
      <c r="G6613">
        <v>28</v>
      </c>
      <c r="H6613" s="3" t="str" cm="1">
        <f t="array" ref="H6613">_xlfn.IFS(G6613&lt;25,"18-24",G6613&lt;35,"25-34",G6613&lt;45,"35-44",G6613&lt;55,"45-54",G6613&lt;65,"55-64",G6613&gt;=65,"65+")</f>
        <v>25-34</v>
      </c>
      <c r="I6613">
        <v>7</v>
      </c>
      <c r="J6613" t="str" cm="1">
        <f t="array" ref="J6613">_xlfn.IFS(I6613&lt;3,"0-2 yrs",I6613&lt;7,"3-6 yrs",I6613&gt;=7,"7+ yrs")</f>
        <v>7+ yrs</v>
      </c>
      <c r="K6613" s="2">
        <v>147100.72</v>
      </c>
      <c r="L6613" s="1">
        <v>0</v>
      </c>
      <c r="M6613" s="1" t="s">
        <v>2984</v>
      </c>
      <c r="N6613">
        <v>2</v>
      </c>
      <c r="O6613" t="s">
        <v>14</v>
      </c>
      <c r="P6613" t="s">
        <v>14</v>
      </c>
      <c r="Q6613">
        <v>0</v>
      </c>
      <c r="R6613" t="s">
        <v>2959</v>
      </c>
    </row>
    <row r="6614" spans="1:18" x14ac:dyDescent="0.25">
      <c r="A6614">
        <v>15626135</v>
      </c>
      <c r="B6614" t="s">
        <v>2396</v>
      </c>
      <c r="C6614">
        <v>689</v>
      </c>
      <c r="D6614" t="str" cm="1">
        <f t="array" ref="D6614">_xlfn.IFS(C6614&lt;580,"Poor",C6614&lt;670,"Fair",C6614&lt;740,"Good",C6614&lt;800,"Very Good",C6614&gt;=800,"Excellent")</f>
        <v>Good</v>
      </c>
      <c r="E6614" t="s">
        <v>12</v>
      </c>
      <c r="F6614" t="s">
        <v>22</v>
      </c>
      <c r="G6614">
        <v>34</v>
      </c>
      <c r="H6614" s="3" t="str" cm="1">
        <f t="array" ref="H6614">_xlfn.IFS(G6614&lt;25,"18-24",G6614&lt;35,"25-34",G6614&lt;45,"35-44",G6614&lt;55,"45-54",G6614&lt;65,"55-64",G6614&gt;=65,"65+")</f>
        <v>25-34</v>
      </c>
      <c r="I6614">
        <v>1</v>
      </c>
      <c r="J6614" t="str" cm="1">
        <f t="array" ref="J6614">_xlfn.IFS(I6614&lt;3,"0-2 yrs",I6614&lt;7,"3-6 yrs",I6614&gt;=7,"7+ yrs")</f>
        <v>0-2 yrs</v>
      </c>
      <c r="K6614" s="2">
        <v>155495.63</v>
      </c>
      <c r="L6614" s="1">
        <v>165312.26999999999</v>
      </c>
      <c r="M6614" s="1" t="s">
        <v>2983</v>
      </c>
      <c r="N6614">
        <v>1</v>
      </c>
      <c r="O6614" t="s">
        <v>2986</v>
      </c>
      <c r="P6614" t="s">
        <v>2986</v>
      </c>
      <c r="Q6614">
        <v>0</v>
      </c>
      <c r="R6614" t="s">
        <v>2959</v>
      </c>
    </row>
    <row r="6615" spans="1:18" x14ac:dyDescent="0.25">
      <c r="A6615">
        <v>15792934</v>
      </c>
      <c r="B6615" t="s">
        <v>2397</v>
      </c>
      <c r="C6615">
        <v>661</v>
      </c>
      <c r="D6615" t="str" cm="1">
        <f t="array" ref="D6615">_xlfn.IFS(C6615&lt;580,"Poor",C6615&lt;670,"Fair",C6615&lt;740,"Good",C6615&lt;800,"Very Good",C6615&gt;=800,"Excellent")</f>
        <v>Fair</v>
      </c>
      <c r="E6615" t="s">
        <v>12</v>
      </c>
      <c r="F6615" t="s">
        <v>22</v>
      </c>
      <c r="G6615">
        <v>26</v>
      </c>
      <c r="H6615" s="3" t="str" cm="1">
        <f t="array" ref="H6615">_xlfn.IFS(G6615&lt;25,"18-24",G6615&lt;35,"25-34",G6615&lt;45,"35-44",G6615&lt;55,"45-54",G6615&lt;65,"55-64",G6615&gt;=65,"65+")</f>
        <v>25-34</v>
      </c>
      <c r="I6615">
        <v>8</v>
      </c>
      <c r="J6615" t="str" cm="1">
        <f t="array" ref="J6615">_xlfn.IFS(I6615&lt;3,"0-2 yrs",I6615&lt;7,"3-6 yrs",I6615&gt;=7,"7+ yrs")</f>
        <v>7+ yrs</v>
      </c>
      <c r="K6615" s="2">
        <v>196875.87</v>
      </c>
      <c r="L6615" s="1">
        <v>0</v>
      </c>
      <c r="M6615" s="1" t="s">
        <v>2984</v>
      </c>
      <c r="N6615">
        <v>2</v>
      </c>
      <c r="O6615" t="s">
        <v>2986</v>
      </c>
      <c r="P6615" t="s">
        <v>2986</v>
      </c>
      <c r="Q6615">
        <v>0</v>
      </c>
      <c r="R6615" t="s">
        <v>2959</v>
      </c>
    </row>
    <row r="6616" spans="1:18" x14ac:dyDescent="0.25">
      <c r="A6616">
        <v>15744046</v>
      </c>
      <c r="B6616" t="s">
        <v>798</v>
      </c>
      <c r="C6616">
        <v>606</v>
      </c>
      <c r="D6616" t="str" cm="1">
        <f t="array" ref="D6616">_xlfn.IFS(C6616&lt;580,"Poor",C6616&lt;670,"Fair",C6616&lt;740,"Good",C6616&lt;800,"Very Good",C6616&gt;=800,"Excellent")</f>
        <v>Fair</v>
      </c>
      <c r="E6616" t="s">
        <v>16</v>
      </c>
      <c r="F6616" t="s">
        <v>22</v>
      </c>
      <c r="G6616">
        <v>33</v>
      </c>
      <c r="H6616" s="3" t="str" cm="1">
        <f t="array" ref="H6616">_xlfn.IFS(G6616&lt;25,"18-24",G6616&lt;35,"25-34",G6616&lt;45,"35-44",G6616&lt;55,"45-54",G6616&lt;65,"55-64",G6616&gt;=65,"65+")</f>
        <v>25-34</v>
      </c>
      <c r="I6616">
        <v>8</v>
      </c>
      <c r="J6616" t="str" cm="1">
        <f t="array" ref="J6616">_xlfn.IFS(I6616&lt;3,"0-2 yrs",I6616&lt;7,"3-6 yrs",I6616&gt;=7,"7+ yrs")</f>
        <v>7+ yrs</v>
      </c>
      <c r="K6616" s="2">
        <v>63176.77</v>
      </c>
      <c r="L6616" s="1">
        <v>0</v>
      </c>
      <c r="M6616" s="1" t="s">
        <v>2984</v>
      </c>
      <c r="N6616">
        <v>2</v>
      </c>
      <c r="O6616" t="s">
        <v>14</v>
      </c>
      <c r="P6616" t="s">
        <v>14</v>
      </c>
      <c r="Q6616">
        <v>0</v>
      </c>
      <c r="R6616" t="s">
        <v>2959</v>
      </c>
    </row>
    <row r="6617" spans="1:18" x14ac:dyDescent="0.25">
      <c r="A6617">
        <v>15700826</v>
      </c>
      <c r="B6617" t="s">
        <v>128</v>
      </c>
      <c r="C6617">
        <v>678</v>
      </c>
      <c r="D6617" t="str" cm="1">
        <f t="array" ref="D6617">_xlfn.IFS(C6617&lt;580,"Poor",C6617&lt;670,"Fair",C6617&lt;740,"Good",C6617&lt;800,"Very Good",C6617&gt;=800,"Excellent")</f>
        <v>Good</v>
      </c>
      <c r="E6617" t="s">
        <v>25</v>
      </c>
      <c r="F6617" t="s">
        <v>13</v>
      </c>
      <c r="G6617">
        <v>54</v>
      </c>
      <c r="H6617" s="3" t="str" cm="1">
        <f t="array" ref="H6617">_xlfn.IFS(G6617&lt;25,"18-24",G6617&lt;35,"25-34",G6617&lt;45,"35-44",G6617&lt;55,"45-54",G6617&lt;65,"55-64",G6617&gt;=65,"65+")</f>
        <v>45-54</v>
      </c>
      <c r="I6617">
        <v>1</v>
      </c>
      <c r="J6617" t="str" cm="1">
        <f t="array" ref="J6617">_xlfn.IFS(I6617&lt;3,"0-2 yrs",I6617&lt;7,"3-6 yrs",I6617&gt;=7,"7+ yrs")</f>
        <v>0-2 yrs</v>
      </c>
      <c r="K6617" s="2">
        <v>105221.75999999999</v>
      </c>
      <c r="L6617" s="1">
        <v>123699.28</v>
      </c>
      <c r="M6617" s="1" t="s">
        <v>2971</v>
      </c>
      <c r="N6617">
        <v>2</v>
      </c>
      <c r="O6617" t="s">
        <v>14</v>
      </c>
      <c r="P6617" t="s">
        <v>14</v>
      </c>
      <c r="Q6617">
        <v>0</v>
      </c>
      <c r="R6617" t="s">
        <v>2959</v>
      </c>
    </row>
    <row r="6618" spans="1:18" x14ac:dyDescent="0.25">
      <c r="A6618">
        <v>15756301</v>
      </c>
      <c r="B6618" t="s">
        <v>1529</v>
      </c>
      <c r="C6618">
        <v>636</v>
      </c>
      <c r="D6618" t="str" cm="1">
        <f t="array" ref="D6618">_xlfn.IFS(C6618&lt;580,"Poor",C6618&lt;670,"Fair",C6618&lt;740,"Good",C6618&lt;800,"Very Good",C6618&gt;=800,"Excellent")</f>
        <v>Fair</v>
      </c>
      <c r="E6618" t="s">
        <v>25</v>
      </c>
      <c r="F6618" t="s">
        <v>13</v>
      </c>
      <c r="G6618">
        <v>29</v>
      </c>
      <c r="H6618" s="3" t="str" cm="1">
        <f t="array" ref="H6618">_xlfn.IFS(G6618&lt;25,"18-24",G6618&lt;35,"25-34",G6618&lt;45,"35-44",G6618&lt;55,"45-54",G6618&lt;65,"55-64",G6618&gt;=65,"65+")</f>
        <v>25-34</v>
      </c>
      <c r="I6618">
        <v>3</v>
      </c>
      <c r="J6618" t="str" cm="1">
        <f t="array" ref="J6618">_xlfn.IFS(I6618&lt;3,"0-2 yrs",I6618&lt;7,"3-6 yrs",I6618&gt;=7,"7+ yrs")</f>
        <v>3-6 yrs</v>
      </c>
      <c r="K6618" s="2">
        <v>131924.38</v>
      </c>
      <c r="L6618" s="1">
        <v>97325.15</v>
      </c>
      <c r="M6618" s="1" t="s">
        <v>2972</v>
      </c>
      <c r="N6618">
        <v>1</v>
      </c>
      <c r="O6618" t="s">
        <v>14</v>
      </c>
      <c r="P6618" t="s">
        <v>14</v>
      </c>
      <c r="Q6618">
        <v>0</v>
      </c>
      <c r="R6618" t="s">
        <v>2959</v>
      </c>
    </row>
    <row r="6619" spans="1:18" x14ac:dyDescent="0.25">
      <c r="A6619">
        <v>15586517</v>
      </c>
      <c r="B6619" t="s">
        <v>579</v>
      </c>
      <c r="C6619">
        <v>647</v>
      </c>
      <c r="D6619" t="str" cm="1">
        <f t="array" ref="D6619">_xlfn.IFS(C6619&lt;580,"Poor",C6619&lt;670,"Fair",C6619&lt;740,"Good",C6619&lt;800,"Very Good",C6619&gt;=800,"Excellent")</f>
        <v>Fair</v>
      </c>
      <c r="E6619" t="s">
        <v>12</v>
      </c>
      <c r="F6619" t="s">
        <v>22</v>
      </c>
      <c r="G6619">
        <v>32</v>
      </c>
      <c r="H6619" s="3" t="str" cm="1">
        <f t="array" ref="H6619">_xlfn.IFS(G6619&lt;25,"18-24",G6619&lt;35,"25-34",G6619&lt;45,"35-44",G6619&lt;55,"45-54",G6619&lt;65,"55-64",G6619&gt;=65,"65+")</f>
        <v>25-34</v>
      </c>
      <c r="I6619">
        <v>5</v>
      </c>
      <c r="J6619" t="str" cm="1">
        <f t="array" ref="J6619">_xlfn.IFS(I6619&lt;3,"0-2 yrs",I6619&lt;7,"3-6 yrs",I6619&gt;=7,"7+ yrs")</f>
        <v>3-6 yrs</v>
      </c>
      <c r="K6619" s="2">
        <v>23132.73</v>
      </c>
      <c r="L6619" s="1">
        <v>97041.16</v>
      </c>
      <c r="M6619" s="1" t="s">
        <v>2972</v>
      </c>
      <c r="N6619">
        <v>1</v>
      </c>
      <c r="O6619" t="s">
        <v>14</v>
      </c>
      <c r="P6619" t="s">
        <v>14</v>
      </c>
      <c r="Q6619">
        <v>0</v>
      </c>
      <c r="R6619" t="s">
        <v>2959</v>
      </c>
    </row>
    <row r="6620" spans="1:18" x14ac:dyDescent="0.25">
      <c r="A6620">
        <v>15751297</v>
      </c>
      <c r="B6620" t="s">
        <v>1068</v>
      </c>
      <c r="C6620">
        <v>732</v>
      </c>
      <c r="D6620" t="str" cm="1">
        <f t="array" ref="D6620">_xlfn.IFS(C6620&lt;580,"Poor",C6620&lt;670,"Fair",C6620&lt;740,"Good",C6620&lt;800,"Very Good",C6620&gt;=800,"Excellent")</f>
        <v>Good</v>
      </c>
      <c r="E6620" t="s">
        <v>12</v>
      </c>
      <c r="F6620" t="s">
        <v>22</v>
      </c>
      <c r="G6620">
        <v>36</v>
      </c>
      <c r="H6620" s="3" t="str" cm="1">
        <f t="array" ref="H6620">_xlfn.IFS(G6620&lt;25,"18-24",G6620&lt;35,"25-34",G6620&lt;45,"35-44",G6620&lt;55,"45-54",G6620&lt;65,"55-64",G6620&gt;=65,"65+")</f>
        <v>35-44</v>
      </c>
      <c r="I6620">
        <v>5</v>
      </c>
      <c r="J6620" t="str" cm="1">
        <f t="array" ref="J6620">_xlfn.IFS(I6620&lt;3,"0-2 yrs",I6620&lt;7,"3-6 yrs",I6620&gt;=7,"7+ yrs")</f>
        <v>3-6 yrs</v>
      </c>
      <c r="K6620" s="2">
        <v>161428.25</v>
      </c>
      <c r="L6620" s="1">
        <v>0</v>
      </c>
      <c r="M6620" s="1" t="s">
        <v>2984</v>
      </c>
      <c r="N6620">
        <v>2</v>
      </c>
      <c r="O6620" t="s">
        <v>2986</v>
      </c>
      <c r="P6620" t="s">
        <v>2986</v>
      </c>
      <c r="Q6620">
        <v>0</v>
      </c>
      <c r="R6620" t="s">
        <v>2959</v>
      </c>
    </row>
    <row r="6621" spans="1:18" x14ac:dyDescent="0.25">
      <c r="A6621">
        <v>15710365</v>
      </c>
      <c r="B6621" t="s">
        <v>1098</v>
      </c>
      <c r="C6621">
        <v>646</v>
      </c>
      <c r="D6621" t="str" cm="1">
        <f t="array" ref="D6621">_xlfn.IFS(C6621&lt;580,"Poor",C6621&lt;670,"Fair",C6621&lt;740,"Good",C6621&lt;800,"Very Good",C6621&gt;=800,"Excellent")</f>
        <v>Fair</v>
      </c>
      <c r="E6621" t="s">
        <v>12</v>
      </c>
      <c r="F6621" t="s">
        <v>22</v>
      </c>
      <c r="G6621">
        <v>50</v>
      </c>
      <c r="H6621" s="3" t="str" cm="1">
        <f t="array" ref="H6621">_xlfn.IFS(G6621&lt;25,"18-24",G6621&lt;35,"25-34",G6621&lt;45,"35-44",G6621&lt;55,"45-54",G6621&lt;65,"55-64",G6621&gt;=65,"65+")</f>
        <v>45-54</v>
      </c>
      <c r="I6621">
        <v>0</v>
      </c>
      <c r="J6621" t="str" cm="1">
        <f t="array" ref="J6621">_xlfn.IFS(I6621&lt;3,"0-2 yrs",I6621&lt;7,"3-6 yrs",I6621&gt;=7,"7+ yrs")</f>
        <v>0-2 yrs</v>
      </c>
      <c r="K6621" s="2">
        <v>181794.86</v>
      </c>
      <c r="L6621" s="1">
        <v>104129.24</v>
      </c>
      <c r="M6621" s="1" t="s">
        <v>2971</v>
      </c>
      <c r="N6621">
        <v>2</v>
      </c>
      <c r="O6621" t="s">
        <v>2986</v>
      </c>
      <c r="P6621" t="s">
        <v>2986</v>
      </c>
      <c r="Q6621">
        <v>1</v>
      </c>
      <c r="R6621" t="s">
        <v>2957</v>
      </c>
    </row>
    <row r="6622" spans="1:18" x14ac:dyDescent="0.25">
      <c r="A6622">
        <v>15679307</v>
      </c>
      <c r="B6622" t="s">
        <v>1411</v>
      </c>
      <c r="C6622">
        <v>559</v>
      </c>
      <c r="D6622" t="str" cm="1">
        <f t="array" ref="D6622">_xlfn.IFS(C6622&lt;580,"Poor",C6622&lt;670,"Fair",C6622&lt;740,"Good",C6622&lt;800,"Very Good",C6622&gt;=800,"Excellent")</f>
        <v>Poor</v>
      </c>
      <c r="E6622" t="s">
        <v>12</v>
      </c>
      <c r="F6622" t="s">
        <v>13</v>
      </c>
      <c r="G6622">
        <v>43</v>
      </c>
      <c r="H6622" s="3" t="str" cm="1">
        <f t="array" ref="H6622">_xlfn.IFS(G6622&lt;25,"18-24",G6622&lt;35,"25-34",G6622&lt;45,"35-44",G6622&lt;55,"45-54",G6622&lt;65,"55-64",G6622&gt;=65,"65+")</f>
        <v>35-44</v>
      </c>
      <c r="I6622">
        <v>1</v>
      </c>
      <c r="J6622" t="str" cm="1">
        <f t="array" ref="J6622">_xlfn.IFS(I6622&lt;3,"0-2 yrs",I6622&lt;7,"3-6 yrs",I6622&gt;=7,"7+ yrs")</f>
        <v>0-2 yrs</v>
      </c>
      <c r="K6622" s="2">
        <v>86634.3</v>
      </c>
      <c r="L6622" s="1">
        <v>0</v>
      </c>
      <c r="M6622" s="1" t="s">
        <v>2984</v>
      </c>
      <c r="N6622">
        <v>1</v>
      </c>
      <c r="O6622" t="s">
        <v>14</v>
      </c>
      <c r="P6622" t="s">
        <v>14</v>
      </c>
      <c r="Q6622">
        <v>0</v>
      </c>
      <c r="R6622" t="s">
        <v>2959</v>
      </c>
    </row>
    <row r="6623" spans="1:18" x14ac:dyDescent="0.25">
      <c r="A6623">
        <v>15610753</v>
      </c>
      <c r="B6623" t="s">
        <v>867</v>
      </c>
      <c r="C6623">
        <v>581</v>
      </c>
      <c r="D6623" t="str" cm="1">
        <f t="array" ref="D6623">_xlfn.IFS(C6623&lt;580,"Poor",C6623&lt;670,"Fair",C6623&lt;740,"Good",C6623&lt;800,"Very Good",C6623&gt;=800,"Excellent")</f>
        <v>Fair</v>
      </c>
      <c r="E6623" t="s">
        <v>12</v>
      </c>
      <c r="F6623" t="s">
        <v>22</v>
      </c>
      <c r="G6623">
        <v>28</v>
      </c>
      <c r="H6623" s="3" t="str" cm="1">
        <f t="array" ref="H6623">_xlfn.IFS(G6623&lt;25,"18-24",G6623&lt;35,"25-34",G6623&lt;45,"35-44",G6623&lt;55,"45-54",G6623&lt;65,"55-64",G6623&gt;=65,"65+")</f>
        <v>25-34</v>
      </c>
      <c r="I6623">
        <v>3</v>
      </c>
      <c r="J6623" t="str" cm="1">
        <f t="array" ref="J6623">_xlfn.IFS(I6623&lt;3,"0-2 yrs",I6623&lt;7,"3-6 yrs",I6623&gt;=7,"7+ yrs")</f>
        <v>3-6 yrs</v>
      </c>
      <c r="K6623" s="2">
        <v>29937.75</v>
      </c>
      <c r="L6623" s="1">
        <v>104367.5</v>
      </c>
      <c r="M6623" s="1" t="s">
        <v>2971</v>
      </c>
      <c r="N6623">
        <v>1</v>
      </c>
      <c r="O6623" t="s">
        <v>14</v>
      </c>
      <c r="P6623" t="s">
        <v>14</v>
      </c>
      <c r="Q6623">
        <v>0</v>
      </c>
      <c r="R6623" t="s">
        <v>2959</v>
      </c>
    </row>
    <row r="6624" spans="1:18" x14ac:dyDescent="0.25">
      <c r="A6624">
        <v>15811036</v>
      </c>
      <c r="B6624" t="s">
        <v>900</v>
      </c>
      <c r="C6624">
        <v>565</v>
      </c>
      <c r="D6624" t="str" cm="1">
        <f t="array" ref="D6624">_xlfn.IFS(C6624&lt;580,"Poor",C6624&lt;670,"Fair",C6624&lt;740,"Good",C6624&lt;800,"Very Good",C6624&gt;=800,"Excellent")</f>
        <v>Poor</v>
      </c>
      <c r="E6624" t="s">
        <v>12</v>
      </c>
      <c r="F6624" t="s">
        <v>22</v>
      </c>
      <c r="G6624">
        <v>46</v>
      </c>
      <c r="H6624" s="3" t="str" cm="1">
        <f t="array" ref="H6624">_xlfn.IFS(G6624&lt;25,"18-24",G6624&lt;35,"25-34",G6624&lt;45,"35-44",G6624&lt;55,"45-54",G6624&lt;65,"55-64",G6624&gt;=65,"65+")</f>
        <v>45-54</v>
      </c>
      <c r="I6624">
        <v>7</v>
      </c>
      <c r="J6624" t="str" cm="1">
        <f t="array" ref="J6624">_xlfn.IFS(I6624&lt;3,"0-2 yrs",I6624&lt;7,"3-6 yrs",I6624&gt;=7,"7+ yrs")</f>
        <v>7+ yrs</v>
      </c>
      <c r="K6624" s="2">
        <v>140130.22</v>
      </c>
      <c r="L6624" s="1">
        <v>135369.71</v>
      </c>
      <c r="M6624" s="1" t="s">
        <v>2971</v>
      </c>
      <c r="N6624">
        <v>1</v>
      </c>
      <c r="O6624" t="s">
        <v>14</v>
      </c>
      <c r="P6624" t="s">
        <v>14</v>
      </c>
      <c r="Q6624">
        <v>0</v>
      </c>
      <c r="R6624" t="s">
        <v>2959</v>
      </c>
    </row>
    <row r="6625" spans="1:18" x14ac:dyDescent="0.25">
      <c r="A6625">
        <v>15610912</v>
      </c>
      <c r="B6625" t="s">
        <v>900</v>
      </c>
      <c r="C6625">
        <v>657</v>
      </c>
      <c r="D6625" t="str" cm="1">
        <f t="array" ref="D6625">_xlfn.IFS(C6625&lt;580,"Poor",C6625&lt;670,"Fair",C6625&lt;740,"Good",C6625&lt;800,"Very Good",C6625&gt;=800,"Excellent")</f>
        <v>Fair</v>
      </c>
      <c r="E6625" t="s">
        <v>16</v>
      </c>
      <c r="F6625" t="s">
        <v>13</v>
      </c>
      <c r="G6625">
        <v>41</v>
      </c>
      <c r="H6625" s="3" t="str" cm="1">
        <f t="array" ref="H6625">_xlfn.IFS(G6625&lt;25,"18-24",G6625&lt;35,"25-34",G6625&lt;45,"35-44",G6625&lt;55,"45-54",G6625&lt;65,"55-64",G6625&gt;=65,"65+")</f>
        <v>35-44</v>
      </c>
      <c r="I6625">
        <v>6</v>
      </c>
      <c r="J6625" t="str" cm="1">
        <f t="array" ref="J6625">_xlfn.IFS(I6625&lt;3,"0-2 yrs",I6625&lt;7,"3-6 yrs",I6625&gt;=7,"7+ yrs")</f>
        <v>3-6 yrs</v>
      </c>
      <c r="K6625" s="2">
        <v>17536.82</v>
      </c>
      <c r="L6625" s="1">
        <v>112119.48</v>
      </c>
      <c r="M6625" s="1" t="s">
        <v>2971</v>
      </c>
      <c r="N6625">
        <v>1</v>
      </c>
      <c r="O6625" t="s">
        <v>2986</v>
      </c>
      <c r="P6625" t="s">
        <v>2986</v>
      </c>
      <c r="Q6625">
        <v>0</v>
      </c>
      <c r="R6625" t="s">
        <v>2959</v>
      </c>
    </row>
    <row r="6626" spans="1:18" x14ac:dyDescent="0.25">
      <c r="A6626">
        <v>15619932</v>
      </c>
      <c r="B6626" t="s">
        <v>497</v>
      </c>
      <c r="C6626">
        <v>847</v>
      </c>
      <c r="D6626" t="str" cm="1">
        <f t="array" ref="D6626">_xlfn.IFS(C6626&lt;580,"Poor",C6626&lt;670,"Fair",C6626&lt;740,"Good",C6626&lt;800,"Very Good",C6626&gt;=800,"Excellent")</f>
        <v>Excellent</v>
      </c>
      <c r="E6626" t="s">
        <v>12</v>
      </c>
      <c r="F6626" t="s">
        <v>22</v>
      </c>
      <c r="G6626">
        <v>66</v>
      </c>
      <c r="H6626" s="3" t="str" cm="1">
        <f t="array" ref="H6626">_xlfn.IFS(G6626&lt;25,"18-24",G6626&lt;35,"25-34",G6626&lt;45,"35-44",G6626&lt;55,"45-54",G6626&lt;65,"55-64",G6626&gt;=65,"65+")</f>
        <v>65+</v>
      </c>
      <c r="I6626">
        <v>7</v>
      </c>
      <c r="J6626" t="str" cm="1">
        <f t="array" ref="J6626">_xlfn.IFS(I6626&lt;3,"0-2 yrs",I6626&lt;7,"3-6 yrs",I6626&gt;=7,"7+ yrs")</f>
        <v>7+ yrs</v>
      </c>
      <c r="K6626" s="2">
        <v>53157.16</v>
      </c>
      <c r="L6626" s="1">
        <v>123760.68</v>
      </c>
      <c r="M6626" s="1" t="s">
        <v>2971</v>
      </c>
      <c r="N6626">
        <v>1</v>
      </c>
      <c r="O6626" t="s">
        <v>14</v>
      </c>
      <c r="P6626" t="s">
        <v>14</v>
      </c>
      <c r="Q6626">
        <v>0</v>
      </c>
      <c r="R6626" t="s">
        <v>2959</v>
      </c>
    </row>
    <row r="6627" spans="1:18" x14ac:dyDescent="0.25">
      <c r="A6627">
        <v>15746199</v>
      </c>
      <c r="B6627" t="s">
        <v>405</v>
      </c>
      <c r="C6627">
        <v>558</v>
      </c>
      <c r="D6627" t="str" cm="1">
        <f t="array" ref="D6627">_xlfn.IFS(C6627&lt;580,"Poor",C6627&lt;670,"Fair",C6627&lt;740,"Good",C6627&lt;800,"Very Good",C6627&gt;=800,"Excellent")</f>
        <v>Poor</v>
      </c>
      <c r="E6627" t="s">
        <v>12</v>
      </c>
      <c r="F6627" t="s">
        <v>13</v>
      </c>
      <c r="G6627">
        <v>41</v>
      </c>
      <c r="H6627" s="3" t="str" cm="1">
        <f t="array" ref="H6627">_xlfn.IFS(G6627&lt;25,"18-24",G6627&lt;35,"25-34",G6627&lt;45,"35-44",G6627&lt;55,"45-54",G6627&lt;65,"55-64",G6627&gt;=65,"65+")</f>
        <v>35-44</v>
      </c>
      <c r="I6627">
        <v>6</v>
      </c>
      <c r="J6627" t="str" cm="1">
        <f t="array" ref="J6627">_xlfn.IFS(I6627&lt;3,"0-2 yrs",I6627&lt;7,"3-6 yrs",I6627&gt;=7,"7+ yrs")</f>
        <v>3-6 yrs</v>
      </c>
      <c r="K6627" s="2">
        <v>143585.29</v>
      </c>
      <c r="L6627" s="1">
        <v>0</v>
      </c>
      <c r="M6627" s="1" t="s">
        <v>2984</v>
      </c>
      <c r="N6627">
        <v>1</v>
      </c>
      <c r="O6627" t="s">
        <v>14</v>
      </c>
      <c r="P6627" t="s">
        <v>14</v>
      </c>
      <c r="Q6627">
        <v>1</v>
      </c>
      <c r="R6627" t="s">
        <v>2957</v>
      </c>
    </row>
    <row r="6628" spans="1:18" x14ac:dyDescent="0.25">
      <c r="A6628">
        <v>15584967</v>
      </c>
      <c r="B6628" t="s">
        <v>793</v>
      </c>
      <c r="C6628">
        <v>596</v>
      </c>
      <c r="D6628" t="str" cm="1">
        <f t="array" ref="D6628">_xlfn.IFS(C6628&lt;580,"Poor",C6628&lt;670,"Fair",C6628&lt;740,"Good",C6628&lt;800,"Very Good",C6628&gt;=800,"Excellent")</f>
        <v>Fair</v>
      </c>
      <c r="E6628" t="s">
        <v>16</v>
      </c>
      <c r="F6628" t="s">
        <v>22</v>
      </c>
      <c r="G6628">
        <v>57</v>
      </c>
      <c r="H6628" s="3" t="str" cm="1">
        <f t="array" ref="H6628">_xlfn.IFS(G6628&lt;25,"18-24",G6628&lt;35,"25-34",G6628&lt;45,"35-44",G6628&lt;55,"45-54",G6628&lt;65,"55-64",G6628&gt;=65,"65+")</f>
        <v>55-64</v>
      </c>
      <c r="I6628">
        <v>6</v>
      </c>
      <c r="J6628" t="str" cm="1">
        <f t="array" ref="J6628">_xlfn.IFS(I6628&lt;3,"0-2 yrs",I6628&lt;7,"3-6 yrs",I6628&gt;=7,"7+ yrs")</f>
        <v>3-6 yrs</v>
      </c>
      <c r="K6628" s="2">
        <v>72402</v>
      </c>
      <c r="L6628" s="1">
        <v>0</v>
      </c>
      <c r="M6628" s="1" t="s">
        <v>2984</v>
      </c>
      <c r="N6628">
        <v>2</v>
      </c>
      <c r="O6628" t="s">
        <v>14</v>
      </c>
      <c r="P6628" t="s">
        <v>14</v>
      </c>
      <c r="Q6628">
        <v>0</v>
      </c>
      <c r="R6628" t="s">
        <v>2959</v>
      </c>
    </row>
    <row r="6629" spans="1:18" x14ac:dyDescent="0.25">
      <c r="A6629">
        <v>15734365</v>
      </c>
      <c r="B6629" t="s">
        <v>315</v>
      </c>
      <c r="C6629">
        <v>579</v>
      </c>
      <c r="D6629" t="str" cm="1">
        <f t="array" ref="D6629">_xlfn.IFS(C6629&lt;580,"Poor",C6629&lt;670,"Fair",C6629&lt;740,"Good",C6629&lt;800,"Very Good",C6629&gt;=800,"Excellent")</f>
        <v>Poor</v>
      </c>
      <c r="E6629" t="s">
        <v>12</v>
      </c>
      <c r="F6629" t="s">
        <v>22</v>
      </c>
      <c r="G6629">
        <v>39</v>
      </c>
      <c r="H6629" s="3" t="str" cm="1">
        <f t="array" ref="H6629">_xlfn.IFS(G6629&lt;25,"18-24",G6629&lt;35,"25-34",G6629&lt;45,"35-44",G6629&lt;55,"45-54",G6629&lt;65,"55-64",G6629&gt;=65,"65+")</f>
        <v>35-44</v>
      </c>
      <c r="I6629">
        <v>5</v>
      </c>
      <c r="J6629" t="str" cm="1">
        <f t="array" ref="J6629">_xlfn.IFS(I6629&lt;3,"0-2 yrs",I6629&lt;7,"3-6 yrs",I6629&gt;=7,"7+ yrs")</f>
        <v>3-6 yrs</v>
      </c>
      <c r="K6629" s="2">
        <v>39891.839999999997</v>
      </c>
      <c r="L6629" s="1">
        <v>0</v>
      </c>
      <c r="M6629" s="1" t="s">
        <v>2984</v>
      </c>
      <c r="N6629">
        <v>2</v>
      </c>
      <c r="O6629" t="s">
        <v>14</v>
      </c>
      <c r="P6629" t="s">
        <v>14</v>
      </c>
      <c r="Q6629">
        <v>0</v>
      </c>
      <c r="R6629" t="s">
        <v>2959</v>
      </c>
    </row>
    <row r="6630" spans="1:18" x14ac:dyDescent="0.25">
      <c r="A6630">
        <v>15726960</v>
      </c>
      <c r="B6630" t="s">
        <v>69</v>
      </c>
      <c r="C6630">
        <v>741</v>
      </c>
      <c r="D6630" t="str" cm="1">
        <f t="array" ref="D6630">_xlfn.IFS(C6630&lt;580,"Poor",C6630&lt;670,"Fair",C6630&lt;740,"Good",C6630&lt;800,"Very Good",C6630&gt;=800,"Excellent")</f>
        <v>Very Good</v>
      </c>
      <c r="E6630" t="s">
        <v>12</v>
      </c>
      <c r="F6630" t="s">
        <v>13</v>
      </c>
      <c r="G6630">
        <v>36</v>
      </c>
      <c r="H6630" s="3" t="str" cm="1">
        <f t="array" ref="H6630">_xlfn.IFS(G6630&lt;25,"18-24",G6630&lt;35,"25-34",G6630&lt;45,"35-44",G6630&lt;55,"45-54",G6630&lt;65,"55-64",G6630&gt;=65,"65+")</f>
        <v>35-44</v>
      </c>
      <c r="I6630">
        <v>3</v>
      </c>
      <c r="J6630" t="str" cm="1">
        <f t="array" ref="J6630">_xlfn.IFS(I6630&lt;3,"0-2 yrs",I6630&lt;7,"3-6 yrs",I6630&gt;=7,"7+ yrs")</f>
        <v>3-6 yrs</v>
      </c>
      <c r="K6630" s="2">
        <v>89804.83</v>
      </c>
      <c r="L6630" s="1">
        <v>0</v>
      </c>
      <c r="M6630" s="1" t="s">
        <v>2984</v>
      </c>
      <c r="N6630">
        <v>2</v>
      </c>
      <c r="O6630" t="s">
        <v>14</v>
      </c>
      <c r="P6630" t="s">
        <v>14</v>
      </c>
      <c r="Q6630">
        <v>0</v>
      </c>
      <c r="R6630" t="s">
        <v>2959</v>
      </c>
    </row>
    <row r="6631" spans="1:18" x14ac:dyDescent="0.25">
      <c r="A6631">
        <v>15665177</v>
      </c>
      <c r="B6631" t="s">
        <v>282</v>
      </c>
      <c r="C6631">
        <v>613</v>
      </c>
      <c r="D6631" t="str" cm="1">
        <f t="array" ref="D6631">_xlfn.IFS(C6631&lt;580,"Poor",C6631&lt;670,"Fair",C6631&lt;740,"Good",C6631&lt;800,"Very Good",C6631&gt;=800,"Excellent")</f>
        <v>Fair</v>
      </c>
      <c r="E6631" t="s">
        <v>12</v>
      </c>
      <c r="F6631" t="s">
        <v>22</v>
      </c>
      <c r="G6631">
        <v>44</v>
      </c>
      <c r="H6631" s="3" t="str" cm="1">
        <f t="array" ref="H6631">_xlfn.IFS(G6631&lt;25,"18-24",G6631&lt;35,"25-34",G6631&lt;45,"35-44",G6631&lt;55,"45-54",G6631&lt;65,"55-64",G6631&gt;=65,"65+")</f>
        <v>35-44</v>
      </c>
      <c r="I6631">
        <v>3</v>
      </c>
      <c r="J6631" t="str" cm="1">
        <f t="array" ref="J6631">_xlfn.IFS(I6631&lt;3,"0-2 yrs",I6631&lt;7,"3-6 yrs",I6631&gt;=7,"7+ yrs")</f>
        <v>3-6 yrs</v>
      </c>
      <c r="K6631" s="2">
        <v>136491.72</v>
      </c>
      <c r="L6631" s="1">
        <v>0</v>
      </c>
      <c r="M6631" s="1" t="s">
        <v>2984</v>
      </c>
      <c r="N6631">
        <v>2</v>
      </c>
      <c r="O6631" t="s">
        <v>14</v>
      </c>
      <c r="P6631" t="s">
        <v>14</v>
      </c>
      <c r="Q6631">
        <v>0</v>
      </c>
      <c r="R6631" t="s">
        <v>2959</v>
      </c>
    </row>
    <row r="6632" spans="1:18" x14ac:dyDescent="0.25">
      <c r="A6632">
        <v>15779915</v>
      </c>
      <c r="B6632" t="s">
        <v>2398</v>
      </c>
      <c r="C6632">
        <v>694</v>
      </c>
      <c r="D6632" t="str" cm="1">
        <f t="array" ref="D6632">_xlfn.IFS(C6632&lt;580,"Poor",C6632&lt;670,"Fair",C6632&lt;740,"Good",C6632&lt;800,"Very Good",C6632&gt;=800,"Excellent")</f>
        <v>Good</v>
      </c>
      <c r="E6632" t="s">
        <v>16</v>
      </c>
      <c r="F6632" t="s">
        <v>22</v>
      </c>
      <c r="G6632">
        <v>31</v>
      </c>
      <c r="H6632" s="3" t="str" cm="1">
        <f t="array" ref="H6632">_xlfn.IFS(G6632&lt;25,"18-24",G6632&lt;35,"25-34",G6632&lt;45,"35-44",G6632&lt;55,"45-54",G6632&lt;65,"55-64",G6632&gt;=65,"65+")</f>
        <v>25-34</v>
      </c>
      <c r="I6632">
        <v>5</v>
      </c>
      <c r="J6632" t="str" cm="1">
        <f t="array" ref="J6632">_xlfn.IFS(I6632&lt;3,"0-2 yrs",I6632&lt;7,"3-6 yrs",I6632&gt;=7,"7+ yrs")</f>
        <v>3-6 yrs</v>
      </c>
      <c r="K6632" s="2">
        <v>35593.18</v>
      </c>
      <c r="L6632" s="1">
        <v>0</v>
      </c>
      <c r="M6632" s="1" t="s">
        <v>2984</v>
      </c>
      <c r="N6632">
        <v>1</v>
      </c>
      <c r="O6632" t="s">
        <v>2986</v>
      </c>
      <c r="P6632" t="s">
        <v>2986</v>
      </c>
      <c r="Q6632">
        <v>0</v>
      </c>
      <c r="R6632" t="s">
        <v>2959</v>
      </c>
    </row>
    <row r="6633" spans="1:18" x14ac:dyDescent="0.25">
      <c r="A6633">
        <v>15729110</v>
      </c>
      <c r="B6633" t="s">
        <v>1515</v>
      </c>
      <c r="C6633">
        <v>729</v>
      </c>
      <c r="D6633" t="str" cm="1">
        <f t="array" ref="D6633">_xlfn.IFS(C6633&lt;580,"Poor",C6633&lt;670,"Fair",C6633&lt;740,"Good",C6633&lt;800,"Very Good",C6633&gt;=800,"Excellent")</f>
        <v>Good</v>
      </c>
      <c r="E6633" t="s">
        <v>16</v>
      </c>
      <c r="F6633" t="s">
        <v>13</v>
      </c>
      <c r="G6633">
        <v>42</v>
      </c>
      <c r="H6633" s="3" t="str" cm="1">
        <f t="array" ref="H6633">_xlfn.IFS(G6633&lt;25,"18-24",G6633&lt;35,"25-34",G6633&lt;45,"35-44",G6633&lt;55,"45-54",G6633&lt;65,"55-64",G6633&gt;=65,"65+")</f>
        <v>35-44</v>
      </c>
      <c r="I6633">
        <v>7</v>
      </c>
      <c r="J6633" t="str" cm="1">
        <f t="array" ref="J6633">_xlfn.IFS(I6633&lt;3,"0-2 yrs",I6633&lt;7,"3-6 yrs",I6633&gt;=7,"7+ yrs")</f>
        <v>7+ yrs</v>
      </c>
      <c r="K6633" s="2">
        <v>58268.2</v>
      </c>
      <c r="L6633" s="1">
        <v>0</v>
      </c>
      <c r="M6633" s="1" t="s">
        <v>2984</v>
      </c>
      <c r="N6633">
        <v>2</v>
      </c>
      <c r="O6633" t="s">
        <v>2986</v>
      </c>
      <c r="P6633" t="s">
        <v>2986</v>
      </c>
      <c r="Q6633">
        <v>1</v>
      </c>
      <c r="R6633" t="s">
        <v>2957</v>
      </c>
    </row>
    <row r="6634" spans="1:18" x14ac:dyDescent="0.25">
      <c r="A6634">
        <v>15575399</v>
      </c>
      <c r="B6634" t="s">
        <v>1363</v>
      </c>
      <c r="C6634">
        <v>480</v>
      </c>
      <c r="D6634" t="str" cm="1">
        <f t="array" ref="D6634">_xlfn.IFS(C6634&lt;580,"Poor",C6634&lt;670,"Fair",C6634&lt;740,"Good",C6634&lt;800,"Very Good",C6634&gt;=800,"Excellent")</f>
        <v>Poor</v>
      </c>
      <c r="E6634" t="s">
        <v>12</v>
      </c>
      <c r="F6634" t="s">
        <v>13</v>
      </c>
      <c r="G6634">
        <v>42</v>
      </c>
      <c r="H6634" s="3" t="str" cm="1">
        <f t="array" ref="H6634">_xlfn.IFS(G6634&lt;25,"18-24",G6634&lt;35,"25-34",G6634&lt;45,"35-44",G6634&lt;55,"45-54",G6634&lt;65,"55-64",G6634&gt;=65,"65+")</f>
        <v>35-44</v>
      </c>
      <c r="I6634">
        <v>1</v>
      </c>
      <c r="J6634" t="str" cm="1">
        <f t="array" ref="J6634">_xlfn.IFS(I6634&lt;3,"0-2 yrs",I6634&lt;7,"3-6 yrs",I6634&gt;=7,"7+ yrs")</f>
        <v>0-2 yrs</v>
      </c>
      <c r="K6634" s="2">
        <v>101778.9</v>
      </c>
      <c r="L6634" s="1">
        <v>152160.21</v>
      </c>
      <c r="M6634" s="1" t="s">
        <v>2983</v>
      </c>
      <c r="N6634">
        <v>2</v>
      </c>
      <c r="O6634" t="s">
        <v>2986</v>
      </c>
      <c r="P6634" t="s">
        <v>2986</v>
      </c>
      <c r="Q6634">
        <v>0</v>
      </c>
      <c r="R6634" t="s">
        <v>2959</v>
      </c>
    </row>
    <row r="6635" spans="1:18" x14ac:dyDescent="0.25">
      <c r="A6635">
        <v>15678374</v>
      </c>
      <c r="B6635" t="s">
        <v>1088</v>
      </c>
      <c r="C6635">
        <v>666</v>
      </c>
      <c r="D6635" t="str" cm="1">
        <f t="array" ref="D6635">_xlfn.IFS(C6635&lt;580,"Poor",C6635&lt;670,"Fair",C6635&lt;740,"Good",C6635&lt;800,"Very Good",C6635&gt;=800,"Excellent")</f>
        <v>Fair</v>
      </c>
      <c r="E6635" t="s">
        <v>12</v>
      </c>
      <c r="F6635" t="s">
        <v>13</v>
      </c>
      <c r="G6635">
        <v>59</v>
      </c>
      <c r="H6635" s="3" t="str" cm="1">
        <f t="array" ref="H6635">_xlfn.IFS(G6635&lt;25,"18-24",G6635&lt;35,"25-34",G6635&lt;45,"35-44",G6635&lt;55,"45-54",G6635&lt;65,"55-64",G6635&gt;=65,"65+")</f>
        <v>55-64</v>
      </c>
      <c r="I6635">
        <v>5</v>
      </c>
      <c r="J6635" t="str" cm="1">
        <f t="array" ref="J6635">_xlfn.IFS(I6635&lt;3,"0-2 yrs",I6635&lt;7,"3-6 yrs",I6635&gt;=7,"7+ yrs")</f>
        <v>3-6 yrs</v>
      </c>
      <c r="K6635" s="2">
        <v>185123.09</v>
      </c>
      <c r="L6635" s="1">
        <v>0</v>
      </c>
      <c r="M6635" s="1" t="s">
        <v>2984</v>
      </c>
      <c r="N6635">
        <v>2</v>
      </c>
      <c r="O6635" t="s">
        <v>14</v>
      </c>
      <c r="P6635" t="s">
        <v>14</v>
      </c>
      <c r="Q6635">
        <v>0</v>
      </c>
      <c r="R6635" t="s">
        <v>2959</v>
      </c>
    </row>
    <row r="6636" spans="1:18" x14ac:dyDescent="0.25">
      <c r="A6636">
        <v>15792679</v>
      </c>
      <c r="B6636" t="s">
        <v>2399</v>
      </c>
      <c r="C6636">
        <v>575</v>
      </c>
      <c r="D6636" t="str" cm="1">
        <f t="array" ref="D6636">_xlfn.IFS(C6636&lt;580,"Poor",C6636&lt;670,"Fair",C6636&lt;740,"Good",C6636&lt;800,"Very Good",C6636&gt;=800,"Excellent")</f>
        <v>Poor</v>
      </c>
      <c r="E6636" t="s">
        <v>12</v>
      </c>
      <c r="F6636" t="s">
        <v>22</v>
      </c>
      <c r="G6636">
        <v>24</v>
      </c>
      <c r="H6636" s="3" t="str" cm="1">
        <f t="array" ref="H6636">_xlfn.IFS(G6636&lt;25,"18-24",G6636&lt;35,"25-34",G6636&lt;45,"35-44",G6636&lt;55,"45-54",G6636&lt;65,"55-64",G6636&gt;=65,"65+")</f>
        <v>18-24</v>
      </c>
      <c r="I6636">
        <v>2</v>
      </c>
      <c r="J6636" t="str" cm="1">
        <f t="array" ref="J6636">_xlfn.IFS(I6636&lt;3,"0-2 yrs",I6636&lt;7,"3-6 yrs",I6636&gt;=7,"7+ yrs")</f>
        <v>0-2 yrs</v>
      </c>
      <c r="K6636" s="2">
        <v>119927.81</v>
      </c>
      <c r="L6636" s="1">
        <v>0</v>
      </c>
      <c r="M6636" s="1" t="s">
        <v>2984</v>
      </c>
      <c r="N6636">
        <v>2</v>
      </c>
      <c r="O6636" t="s">
        <v>14</v>
      </c>
      <c r="P6636" t="s">
        <v>14</v>
      </c>
      <c r="Q6636">
        <v>0</v>
      </c>
      <c r="R6636" t="s">
        <v>2959</v>
      </c>
    </row>
    <row r="6637" spans="1:18" x14ac:dyDescent="0.25">
      <c r="A6637">
        <v>15668767</v>
      </c>
      <c r="B6637" t="s">
        <v>615</v>
      </c>
      <c r="C6637">
        <v>850</v>
      </c>
      <c r="D6637" t="str" cm="1">
        <f t="array" ref="D6637">_xlfn.IFS(C6637&lt;580,"Poor",C6637&lt;670,"Fair",C6637&lt;740,"Good",C6637&lt;800,"Very Good",C6637&gt;=800,"Excellent")</f>
        <v>Excellent</v>
      </c>
      <c r="E6637" t="s">
        <v>12</v>
      </c>
      <c r="F6637" t="s">
        <v>22</v>
      </c>
      <c r="G6637">
        <v>36</v>
      </c>
      <c r="H6637" s="3" t="str" cm="1">
        <f t="array" ref="H6637">_xlfn.IFS(G6637&lt;25,"18-24",G6637&lt;35,"25-34",G6637&lt;45,"35-44",G6637&lt;55,"45-54",G6637&lt;65,"55-64",G6637&gt;=65,"65+")</f>
        <v>35-44</v>
      </c>
      <c r="I6637">
        <v>3</v>
      </c>
      <c r="J6637" t="str" cm="1">
        <f t="array" ref="J6637">_xlfn.IFS(I6637&lt;3,"0-2 yrs",I6637&lt;7,"3-6 yrs",I6637&gt;=7,"7+ yrs")</f>
        <v>3-6 yrs</v>
      </c>
      <c r="K6637" s="2">
        <v>195033.07</v>
      </c>
      <c r="L6637" s="1">
        <v>0</v>
      </c>
      <c r="M6637" s="1" t="s">
        <v>2984</v>
      </c>
      <c r="N6637">
        <v>2</v>
      </c>
      <c r="O6637" t="s">
        <v>2986</v>
      </c>
      <c r="P6637" t="s">
        <v>2986</v>
      </c>
      <c r="Q6637">
        <v>0</v>
      </c>
      <c r="R6637" t="s">
        <v>2959</v>
      </c>
    </row>
    <row r="6638" spans="1:18" x14ac:dyDescent="0.25">
      <c r="A6638">
        <v>15761886</v>
      </c>
      <c r="B6638" t="s">
        <v>367</v>
      </c>
      <c r="C6638">
        <v>740</v>
      </c>
      <c r="D6638" t="str" cm="1">
        <f t="array" ref="D6638">_xlfn.IFS(C6638&lt;580,"Poor",C6638&lt;670,"Fair",C6638&lt;740,"Good",C6638&lt;800,"Very Good",C6638&gt;=800,"Excellent")</f>
        <v>Very Good</v>
      </c>
      <c r="E6638" t="s">
        <v>12</v>
      </c>
      <c r="F6638" t="s">
        <v>22</v>
      </c>
      <c r="G6638">
        <v>36</v>
      </c>
      <c r="H6638" s="3" t="str" cm="1">
        <f t="array" ref="H6638">_xlfn.IFS(G6638&lt;25,"18-24",G6638&lt;35,"25-34",G6638&lt;45,"35-44",G6638&lt;55,"45-54",G6638&lt;65,"55-64",G6638&gt;=65,"65+")</f>
        <v>35-44</v>
      </c>
      <c r="I6638">
        <v>4</v>
      </c>
      <c r="J6638" t="str" cm="1">
        <f t="array" ref="J6638">_xlfn.IFS(I6638&lt;3,"0-2 yrs",I6638&lt;7,"3-6 yrs",I6638&gt;=7,"7+ yrs")</f>
        <v>3-6 yrs</v>
      </c>
      <c r="K6638" s="2">
        <v>86480.29</v>
      </c>
      <c r="L6638" s="1">
        <v>172381.8</v>
      </c>
      <c r="M6638" s="1" t="s">
        <v>2983</v>
      </c>
      <c r="N6638">
        <v>1</v>
      </c>
      <c r="O6638" t="s">
        <v>14</v>
      </c>
      <c r="P6638" t="s">
        <v>14</v>
      </c>
      <c r="Q6638">
        <v>0</v>
      </c>
      <c r="R6638" t="s">
        <v>2959</v>
      </c>
    </row>
    <row r="6639" spans="1:18" x14ac:dyDescent="0.25">
      <c r="A6639">
        <v>15583076</v>
      </c>
      <c r="B6639" t="s">
        <v>2400</v>
      </c>
      <c r="C6639">
        <v>588</v>
      </c>
      <c r="D6639" t="str" cm="1">
        <f t="array" ref="D6639">_xlfn.IFS(C6639&lt;580,"Poor",C6639&lt;670,"Fair",C6639&lt;740,"Good",C6639&lt;800,"Very Good",C6639&gt;=800,"Excellent")</f>
        <v>Fair</v>
      </c>
      <c r="E6639" t="s">
        <v>25</v>
      </c>
      <c r="F6639" t="s">
        <v>22</v>
      </c>
      <c r="G6639">
        <v>41</v>
      </c>
      <c r="H6639" s="3" t="str" cm="1">
        <f t="array" ref="H6639">_xlfn.IFS(G6639&lt;25,"18-24",G6639&lt;35,"25-34",G6639&lt;45,"35-44",G6639&lt;55,"45-54",G6639&lt;65,"55-64",G6639&gt;=65,"65+")</f>
        <v>35-44</v>
      </c>
      <c r="I6639">
        <v>6</v>
      </c>
      <c r="J6639" t="str" cm="1">
        <f t="array" ref="J6639">_xlfn.IFS(I6639&lt;3,"0-2 yrs",I6639&lt;7,"3-6 yrs",I6639&gt;=7,"7+ yrs")</f>
        <v>3-6 yrs</v>
      </c>
      <c r="K6639" s="2">
        <v>198766.61</v>
      </c>
      <c r="L6639" s="1">
        <v>106116.56</v>
      </c>
      <c r="M6639" s="1" t="s">
        <v>2971</v>
      </c>
      <c r="N6639">
        <v>2</v>
      </c>
      <c r="O6639" t="s">
        <v>2986</v>
      </c>
      <c r="P6639" t="s">
        <v>2986</v>
      </c>
      <c r="Q6639">
        <v>0</v>
      </c>
      <c r="R6639" t="s">
        <v>2959</v>
      </c>
    </row>
    <row r="6640" spans="1:18" x14ac:dyDescent="0.25">
      <c r="A6640">
        <v>15815615</v>
      </c>
      <c r="B6640" t="s">
        <v>453</v>
      </c>
      <c r="C6640">
        <v>681</v>
      </c>
      <c r="D6640" t="str" cm="1">
        <f t="array" ref="D6640">_xlfn.IFS(C6640&lt;580,"Poor",C6640&lt;670,"Fair",C6640&lt;740,"Good",C6640&lt;800,"Very Good",C6640&gt;=800,"Excellent")</f>
        <v>Good</v>
      </c>
      <c r="E6640" t="s">
        <v>12</v>
      </c>
      <c r="F6640" t="s">
        <v>22</v>
      </c>
      <c r="G6640">
        <v>36</v>
      </c>
      <c r="H6640" s="3" t="str" cm="1">
        <f t="array" ref="H6640">_xlfn.IFS(G6640&lt;25,"18-24",G6640&lt;35,"25-34",G6640&lt;45,"35-44",G6640&lt;55,"45-54",G6640&lt;65,"55-64",G6640&gt;=65,"65+")</f>
        <v>35-44</v>
      </c>
      <c r="I6640">
        <v>5</v>
      </c>
      <c r="J6640" t="str" cm="1">
        <f t="array" ref="J6640">_xlfn.IFS(I6640&lt;3,"0-2 yrs",I6640&lt;7,"3-6 yrs",I6640&gt;=7,"7+ yrs")</f>
        <v>3-6 yrs</v>
      </c>
      <c r="K6640" s="2">
        <v>185144.08</v>
      </c>
      <c r="L6640" s="1">
        <v>141952.07</v>
      </c>
      <c r="M6640" s="1" t="s">
        <v>2971</v>
      </c>
      <c r="N6640">
        <v>1</v>
      </c>
      <c r="O6640" t="s">
        <v>14</v>
      </c>
      <c r="P6640" t="s">
        <v>14</v>
      </c>
      <c r="Q6640">
        <v>0</v>
      </c>
      <c r="R6640" t="s">
        <v>2959</v>
      </c>
    </row>
    <row r="6641" spans="1:18" x14ac:dyDescent="0.25">
      <c r="A6641">
        <v>15591942</v>
      </c>
      <c r="B6641" t="s">
        <v>1949</v>
      </c>
      <c r="C6641">
        <v>611</v>
      </c>
      <c r="D6641" t="str" cm="1">
        <f t="array" ref="D6641">_xlfn.IFS(C6641&lt;580,"Poor",C6641&lt;670,"Fair",C6641&lt;740,"Good",C6641&lt;800,"Very Good",C6641&gt;=800,"Excellent")</f>
        <v>Fair</v>
      </c>
      <c r="E6641" t="s">
        <v>16</v>
      </c>
      <c r="F6641" t="s">
        <v>13</v>
      </c>
      <c r="G6641">
        <v>33</v>
      </c>
      <c r="H6641" s="3" t="str" cm="1">
        <f t="array" ref="H6641">_xlfn.IFS(G6641&lt;25,"18-24",G6641&lt;35,"25-34",G6641&lt;45,"35-44",G6641&lt;55,"45-54",G6641&lt;65,"55-64",G6641&gt;=65,"65+")</f>
        <v>25-34</v>
      </c>
      <c r="I6641">
        <v>7</v>
      </c>
      <c r="J6641" t="str" cm="1">
        <f t="array" ref="J6641">_xlfn.IFS(I6641&lt;3,"0-2 yrs",I6641&lt;7,"3-6 yrs",I6641&gt;=7,"7+ yrs")</f>
        <v>7+ yrs</v>
      </c>
      <c r="K6641" s="2">
        <v>3729.89</v>
      </c>
      <c r="L6641" s="1">
        <v>0</v>
      </c>
      <c r="M6641" s="1" t="s">
        <v>2984</v>
      </c>
      <c r="N6641">
        <v>2</v>
      </c>
      <c r="O6641" t="s">
        <v>14</v>
      </c>
      <c r="P6641" t="s">
        <v>14</v>
      </c>
      <c r="Q6641">
        <v>0</v>
      </c>
      <c r="R6641" t="s">
        <v>2959</v>
      </c>
    </row>
    <row r="6642" spans="1:18" x14ac:dyDescent="0.25">
      <c r="A6642">
        <v>15724924</v>
      </c>
      <c r="B6642" t="s">
        <v>1039</v>
      </c>
      <c r="C6642">
        <v>589</v>
      </c>
      <c r="D6642" t="str" cm="1">
        <f t="array" ref="D6642">_xlfn.IFS(C6642&lt;580,"Poor",C6642&lt;670,"Fair",C6642&lt;740,"Good",C6642&lt;800,"Very Good",C6642&gt;=800,"Excellent")</f>
        <v>Fair</v>
      </c>
      <c r="E6642" t="s">
        <v>12</v>
      </c>
      <c r="F6642" t="s">
        <v>13</v>
      </c>
      <c r="G6642">
        <v>37</v>
      </c>
      <c r="H6642" s="3" t="str" cm="1">
        <f t="array" ref="H6642">_xlfn.IFS(G6642&lt;25,"18-24",G6642&lt;35,"25-34",G6642&lt;45,"35-44",G6642&lt;55,"45-54",G6642&lt;65,"55-64",G6642&gt;=65,"65+")</f>
        <v>35-44</v>
      </c>
      <c r="I6642">
        <v>6</v>
      </c>
      <c r="J6642" t="str" cm="1">
        <f t="array" ref="J6642">_xlfn.IFS(I6642&lt;3,"0-2 yrs",I6642&lt;7,"3-6 yrs",I6642&gt;=7,"7+ yrs")</f>
        <v>3-6 yrs</v>
      </c>
      <c r="K6642" s="2">
        <v>18988.580000000002</v>
      </c>
      <c r="L6642" s="1">
        <v>138497.84</v>
      </c>
      <c r="M6642" s="1" t="s">
        <v>2971</v>
      </c>
      <c r="N6642">
        <v>1</v>
      </c>
      <c r="O6642" t="s">
        <v>14</v>
      </c>
      <c r="P6642" t="s">
        <v>14</v>
      </c>
      <c r="Q6642">
        <v>0</v>
      </c>
      <c r="R6642" t="s">
        <v>2959</v>
      </c>
    </row>
    <row r="6643" spans="1:18" x14ac:dyDescent="0.25">
      <c r="A6643">
        <v>15762123</v>
      </c>
      <c r="B6643" t="s">
        <v>462</v>
      </c>
      <c r="C6643">
        <v>717</v>
      </c>
      <c r="D6643" t="str" cm="1">
        <f t="array" ref="D6643">_xlfn.IFS(C6643&lt;580,"Poor",C6643&lt;670,"Fair",C6643&lt;740,"Good",C6643&lt;800,"Very Good",C6643&gt;=800,"Excellent")</f>
        <v>Good</v>
      </c>
      <c r="E6643" t="s">
        <v>16</v>
      </c>
      <c r="F6643" t="s">
        <v>13</v>
      </c>
      <c r="G6643">
        <v>34</v>
      </c>
      <c r="H6643" s="3" t="str" cm="1">
        <f t="array" ref="H6643">_xlfn.IFS(G6643&lt;25,"18-24",G6643&lt;35,"25-34",G6643&lt;45,"35-44",G6643&lt;55,"45-54",G6643&lt;65,"55-64",G6643&gt;=65,"65+")</f>
        <v>25-34</v>
      </c>
      <c r="I6643">
        <v>1</v>
      </c>
      <c r="J6643" t="str" cm="1">
        <f t="array" ref="J6643">_xlfn.IFS(I6643&lt;3,"0-2 yrs",I6643&lt;7,"3-6 yrs",I6643&gt;=7,"7+ yrs")</f>
        <v>0-2 yrs</v>
      </c>
      <c r="K6643" s="2">
        <v>119313.74</v>
      </c>
      <c r="L6643" s="1">
        <v>0</v>
      </c>
      <c r="M6643" s="1" t="s">
        <v>2984</v>
      </c>
      <c r="N6643">
        <v>2</v>
      </c>
      <c r="O6643" t="s">
        <v>2986</v>
      </c>
      <c r="P6643" t="s">
        <v>2986</v>
      </c>
      <c r="Q6643">
        <v>0</v>
      </c>
      <c r="R6643" t="s">
        <v>2959</v>
      </c>
    </row>
    <row r="6644" spans="1:18" x14ac:dyDescent="0.25">
      <c r="A6644">
        <v>15567893</v>
      </c>
      <c r="B6644" t="s">
        <v>1352</v>
      </c>
      <c r="C6644">
        <v>556</v>
      </c>
      <c r="D6644" t="str" cm="1">
        <f t="array" ref="D6644">_xlfn.IFS(C6644&lt;580,"Poor",C6644&lt;670,"Fair",C6644&lt;740,"Good",C6644&lt;800,"Very Good",C6644&gt;=800,"Excellent")</f>
        <v>Poor</v>
      </c>
      <c r="E6644" t="s">
        <v>25</v>
      </c>
      <c r="F6644" t="s">
        <v>22</v>
      </c>
      <c r="G6644">
        <v>33</v>
      </c>
      <c r="H6644" s="3" t="str" cm="1">
        <f t="array" ref="H6644">_xlfn.IFS(G6644&lt;25,"18-24",G6644&lt;35,"25-34",G6644&lt;45,"35-44",G6644&lt;55,"45-54",G6644&lt;65,"55-64",G6644&gt;=65,"65+")</f>
        <v>25-34</v>
      </c>
      <c r="I6644">
        <v>3</v>
      </c>
      <c r="J6644" t="str" cm="1">
        <f t="array" ref="J6644">_xlfn.IFS(I6644&lt;3,"0-2 yrs",I6644&lt;7,"3-6 yrs",I6644&gt;=7,"7+ yrs")</f>
        <v>3-6 yrs</v>
      </c>
      <c r="K6644" s="2">
        <v>62627.55</v>
      </c>
      <c r="L6644" s="1">
        <v>124213.36</v>
      </c>
      <c r="M6644" s="1" t="s">
        <v>2971</v>
      </c>
      <c r="N6644">
        <v>2</v>
      </c>
      <c r="O6644" t="s">
        <v>2986</v>
      </c>
      <c r="P6644" t="s">
        <v>2986</v>
      </c>
      <c r="Q6644">
        <v>0</v>
      </c>
      <c r="R6644" t="s">
        <v>2959</v>
      </c>
    </row>
    <row r="6645" spans="1:18" x14ac:dyDescent="0.25">
      <c r="A6645">
        <v>15648989</v>
      </c>
      <c r="B6645" t="s">
        <v>509</v>
      </c>
      <c r="C6645">
        <v>850</v>
      </c>
      <c r="D6645" t="str" cm="1">
        <f t="array" ref="D6645">_xlfn.IFS(C6645&lt;580,"Poor",C6645&lt;670,"Fair",C6645&lt;740,"Good",C6645&lt;800,"Very Good",C6645&gt;=800,"Excellent")</f>
        <v>Excellent</v>
      </c>
      <c r="E6645" t="s">
        <v>12</v>
      </c>
      <c r="F6645" t="s">
        <v>22</v>
      </c>
      <c r="G6645">
        <v>37</v>
      </c>
      <c r="H6645" s="3" t="str" cm="1">
        <f t="array" ref="H6645">_xlfn.IFS(G6645&lt;25,"18-24",G6645&lt;35,"25-34",G6645&lt;45,"35-44",G6645&lt;55,"45-54",G6645&lt;65,"55-64",G6645&gt;=65,"65+")</f>
        <v>35-44</v>
      </c>
      <c r="I6645">
        <v>4</v>
      </c>
      <c r="J6645" t="str" cm="1">
        <f t="array" ref="J6645">_xlfn.IFS(I6645&lt;3,"0-2 yrs",I6645&lt;7,"3-6 yrs",I6645&gt;=7,"7+ yrs")</f>
        <v>3-6 yrs</v>
      </c>
      <c r="K6645" s="2">
        <v>197266.58</v>
      </c>
      <c r="L6645" s="1">
        <v>126872.6</v>
      </c>
      <c r="M6645" s="1" t="s">
        <v>2971</v>
      </c>
      <c r="N6645">
        <v>1</v>
      </c>
      <c r="O6645" t="s">
        <v>2986</v>
      </c>
      <c r="P6645" t="s">
        <v>2986</v>
      </c>
      <c r="Q6645">
        <v>0</v>
      </c>
      <c r="R6645" t="s">
        <v>2959</v>
      </c>
    </row>
    <row r="6646" spans="1:18" x14ac:dyDescent="0.25">
      <c r="A6646">
        <v>15662021</v>
      </c>
      <c r="B6646" t="s">
        <v>46</v>
      </c>
      <c r="C6646">
        <v>685</v>
      </c>
      <c r="D6646" t="str" cm="1">
        <f t="array" ref="D6646">_xlfn.IFS(C6646&lt;580,"Poor",C6646&lt;670,"Fair",C6646&lt;740,"Good",C6646&lt;800,"Very Good",C6646&gt;=800,"Excellent")</f>
        <v>Good</v>
      </c>
      <c r="E6646" t="s">
        <v>16</v>
      </c>
      <c r="F6646" t="s">
        <v>13</v>
      </c>
      <c r="G6646">
        <v>42</v>
      </c>
      <c r="H6646" s="3" t="str" cm="1">
        <f t="array" ref="H6646">_xlfn.IFS(G6646&lt;25,"18-24",G6646&lt;35,"25-34",G6646&lt;45,"35-44",G6646&lt;55,"45-54",G6646&lt;65,"55-64",G6646&gt;=65,"65+")</f>
        <v>35-44</v>
      </c>
      <c r="I6646">
        <v>2</v>
      </c>
      <c r="J6646" t="str" cm="1">
        <f t="array" ref="J6646">_xlfn.IFS(I6646&lt;3,"0-2 yrs",I6646&lt;7,"3-6 yrs",I6646&gt;=7,"7+ yrs")</f>
        <v>0-2 yrs</v>
      </c>
      <c r="K6646" s="2">
        <v>199992.48</v>
      </c>
      <c r="L6646" s="1">
        <v>0</v>
      </c>
      <c r="M6646" s="1" t="s">
        <v>2984</v>
      </c>
      <c r="N6646">
        <v>2</v>
      </c>
      <c r="O6646" t="s">
        <v>2986</v>
      </c>
      <c r="P6646" t="s">
        <v>2986</v>
      </c>
      <c r="Q6646">
        <v>0</v>
      </c>
      <c r="R6646" t="s">
        <v>2959</v>
      </c>
    </row>
    <row r="6647" spans="1:18" x14ac:dyDescent="0.25">
      <c r="A6647">
        <v>15691627</v>
      </c>
      <c r="B6647" t="s">
        <v>307</v>
      </c>
      <c r="C6647">
        <v>713</v>
      </c>
      <c r="D6647" t="str" cm="1">
        <f t="array" ref="D6647">_xlfn.IFS(C6647&lt;580,"Poor",C6647&lt;670,"Fair",C6647&lt;740,"Good",C6647&lt;800,"Very Good",C6647&gt;=800,"Excellent")</f>
        <v>Good</v>
      </c>
      <c r="E6647" t="s">
        <v>12</v>
      </c>
      <c r="F6647" t="s">
        <v>13</v>
      </c>
      <c r="G6647">
        <v>37</v>
      </c>
      <c r="H6647" s="3" t="str" cm="1">
        <f t="array" ref="H6647">_xlfn.IFS(G6647&lt;25,"18-24",G6647&lt;35,"25-34",G6647&lt;45,"35-44",G6647&lt;55,"45-54",G6647&lt;65,"55-64",G6647&gt;=65,"65+")</f>
        <v>35-44</v>
      </c>
      <c r="I6647">
        <v>8</v>
      </c>
      <c r="J6647" t="str" cm="1">
        <f t="array" ref="J6647">_xlfn.IFS(I6647&lt;3,"0-2 yrs",I6647&lt;7,"3-6 yrs",I6647&gt;=7,"7+ yrs")</f>
        <v>7+ yrs</v>
      </c>
      <c r="K6647" s="2">
        <v>16403.41</v>
      </c>
      <c r="L6647" s="1">
        <v>0</v>
      </c>
      <c r="M6647" s="1" t="s">
        <v>2984</v>
      </c>
      <c r="N6647">
        <v>1</v>
      </c>
      <c r="O6647" t="s">
        <v>14</v>
      </c>
      <c r="P6647" t="s">
        <v>14</v>
      </c>
      <c r="Q6647">
        <v>0</v>
      </c>
      <c r="R6647" t="s">
        <v>2959</v>
      </c>
    </row>
    <row r="6648" spans="1:18" x14ac:dyDescent="0.25">
      <c r="A6648">
        <v>15731751</v>
      </c>
      <c r="B6648" t="s">
        <v>873</v>
      </c>
      <c r="C6648">
        <v>437</v>
      </c>
      <c r="D6648" t="str" cm="1">
        <f t="array" ref="D6648">_xlfn.IFS(C6648&lt;580,"Poor",C6648&lt;670,"Fair",C6648&lt;740,"Good",C6648&lt;800,"Very Good",C6648&gt;=800,"Excellent")</f>
        <v>Poor</v>
      </c>
      <c r="E6648" t="s">
        <v>12</v>
      </c>
      <c r="F6648" t="s">
        <v>13</v>
      </c>
      <c r="G6648">
        <v>26</v>
      </c>
      <c r="H6648" s="3" t="str" cm="1">
        <f t="array" ref="H6648">_xlfn.IFS(G6648&lt;25,"18-24",G6648&lt;35,"25-34",G6648&lt;45,"35-44",G6648&lt;55,"45-54",G6648&lt;65,"55-64",G6648&gt;=65,"65+")</f>
        <v>25-34</v>
      </c>
      <c r="I6648">
        <v>1</v>
      </c>
      <c r="J6648" t="str" cm="1">
        <f t="array" ref="J6648">_xlfn.IFS(I6648&lt;3,"0-2 yrs",I6648&lt;7,"3-6 yrs",I6648&gt;=7,"7+ yrs")</f>
        <v>0-2 yrs</v>
      </c>
      <c r="K6648" s="2">
        <v>78854.570000000007</v>
      </c>
      <c r="L6648" s="1">
        <v>120923.52</v>
      </c>
      <c r="M6648" s="1" t="s">
        <v>2971</v>
      </c>
      <c r="N6648">
        <v>1</v>
      </c>
      <c r="O6648" t="s">
        <v>14</v>
      </c>
      <c r="P6648" t="s">
        <v>14</v>
      </c>
      <c r="Q6648">
        <v>0</v>
      </c>
      <c r="R6648" t="s">
        <v>2959</v>
      </c>
    </row>
    <row r="6649" spans="1:18" x14ac:dyDescent="0.25">
      <c r="A6649">
        <v>15635277</v>
      </c>
      <c r="B6649" t="s">
        <v>1698</v>
      </c>
      <c r="C6649">
        <v>605</v>
      </c>
      <c r="D6649" t="str" cm="1">
        <f t="array" ref="D6649">_xlfn.IFS(C6649&lt;580,"Poor",C6649&lt;670,"Fair",C6649&lt;740,"Good",C6649&lt;800,"Very Good",C6649&gt;=800,"Excellent")</f>
        <v>Fair</v>
      </c>
      <c r="E6649" t="s">
        <v>16</v>
      </c>
      <c r="F6649" t="s">
        <v>22</v>
      </c>
      <c r="G6649">
        <v>47</v>
      </c>
      <c r="H6649" s="3" t="str" cm="1">
        <f t="array" ref="H6649">_xlfn.IFS(G6649&lt;25,"18-24",G6649&lt;35,"25-34",G6649&lt;45,"35-44",G6649&lt;55,"45-54",G6649&lt;65,"55-64",G6649&gt;=65,"65+")</f>
        <v>45-54</v>
      </c>
      <c r="I6649">
        <v>7</v>
      </c>
      <c r="J6649" t="str" cm="1">
        <f t="array" ref="J6649">_xlfn.IFS(I6649&lt;3,"0-2 yrs",I6649&lt;7,"3-6 yrs",I6649&gt;=7,"7+ yrs")</f>
        <v>7+ yrs</v>
      </c>
      <c r="K6649" s="2">
        <v>189310.27</v>
      </c>
      <c r="L6649" s="1">
        <v>142643.54</v>
      </c>
      <c r="M6649" s="1" t="s">
        <v>2971</v>
      </c>
      <c r="N6649">
        <v>1</v>
      </c>
      <c r="O6649" t="s">
        <v>2986</v>
      </c>
      <c r="P6649" t="s">
        <v>2986</v>
      </c>
      <c r="Q6649">
        <v>0</v>
      </c>
      <c r="R6649" t="s">
        <v>2959</v>
      </c>
    </row>
    <row r="6650" spans="1:18" x14ac:dyDescent="0.25">
      <c r="A6650">
        <v>15655252</v>
      </c>
      <c r="B6650" t="s">
        <v>513</v>
      </c>
      <c r="C6650">
        <v>758</v>
      </c>
      <c r="D6650" t="str" cm="1">
        <f t="array" ref="D6650">_xlfn.IFS(C6650&lt;580,"Poor",C6650&lt;670,"Fair",C6650&lt;740,"Good",C6650&lt;800,"Very Good",C6650&gt;=800,"Excellent")</f>
        <v>Very Good</v>
      </c>
      <c r="E6650" t="s">
        <v>25</v>
      </c>
      <c r="F6650" t="s">
        <v>22</v>
      </c>
      <c r="G6650">
        <v>41</v>
      </c>
      <c r="H6650" s="3" t="str" cm="1">
        <f t="array" ref="H6650">_xlfn.IFS(G6650&lt;25,"18-24",G6650&lt;35,"25-34",G6650&lt;45,"35-44",G6650&lt;55,"45-54",G6650&lt;65,"55-64",G6650&gt;=65,"65+")</f>
        <v>35-44</v>
      </c>
      <c r="I6650">
        <v>10</v>
      </c>
      <c r="J6650" t="str" cm="1">
        <f t="array" ref="J6650">_xlfn.IFS(I6650&lt;3,"0-2 yrs",I6650&lt;7,"3-6 yrs",I6650&gt;=7,"7+ yrs")</f>
        <v>7+ yrs</v>
      </c>
      <c r="K6650" s="2">
        <v>78088.17</v>
      </c>
      <c r="L6650" s="1">
        <v>79857.64</v>
      </c>
      <c r="M6650" s="1" t="s">
        <v>2972</v>
      </c>
      <c r="N6650">
        <v>1</v>
      </c>
      <c r="O6650" t="s">
        <v>14</v>
      </c>
      <c r="P6650" t="s">
        <v>14</v>
      </c>
      <c r="Q6650">
        <v>0</v>
      </c>
      <c r="R6650" t="s">
        <v>2959</v>
      </c>
    </row>
    <row r="6651" spans="1:18" x14ac:dyDescent="0.25">
      <c r="A6651">
        <v>15803941</v>
      </c>
      <c r="B6651" t="s">
        <v>1774</v>
      </c>
      <c r="C6651">
        <v>600</v>
      </c>
      <c r="D6651" t="str" cm="1">
        <f t="array" ref="D6651">_xlfn.IFS(C6651&lt;580,"Poor",C6651&lt;670,"Fair",C6651&lt;740,"Good",C6651&lt;800,"Very Good",C6651&gt;=800,"Excellent")</f>
        <v>Fair</v>
      </c>
      <c r="E6651" t="s">
        <v>12</v>
      </c>
      <c r="F6651" t="s">
        <v>22</v>
      </c>
      <c r="G6651">
        <v>46</v>
      </c>
      <c r="H6651" s="3" t="str" cm="1">
        <f t="array" ref="H6651">_xlfn.IFS(G6651&lt;25,"18-24",G6651&lt;35,"25-34",G6651&lt;45,"35-44",G6651&lt;55,"45-54",G6651&lt;65,"55-64",G6651&gt;=65,"65+")</f>
        <v>45-54</v>
      </c>
      <c r="I6651">
        <v>10</v>
      </c>
      <c r="J6651" t="str" cm="1">
        <f t="array" ref="J6651">_xlfn.IFS(I6651&lt;3,"0-2 yrs",I6651&lt;7,"3-6 yrs",I6651&gt;=7,"7+ yrs")</f>
        <v>7+ yrs</v>
      </c>
      <c r="K6651" s="2">
        <v>19842.18</v>
      </c>
      <c r="L6651" s="1">
        <v>95502.21</v>
      </c>
      <c r="M6651" s="1" t="s">
        <v>2972</v>
      </c>
      <c r="N6651">
        <v>1</v>
      </c>
      <c r="O6651" t="s">
        <v>2986</v>
      </c>
      <c r="P6651" t="s">
        <v>2986</v>
      </c>
      <c r="Q6651">
        <v>0</v>
      </c>
      <c r="R6651" t="s">
        <v>2959</v>
      </c>
    </row>
    <row r="6652" spans="1:18" x14ac:dyDescent="0.25">
      <c r="A6652">
        <v>15714380</v>
      </c>
      <c r="B6652" t="s">
        <v>818</v>
      </c>
      <c r="C6652">
        <v>827</v>
      </c>
      <c r="D6652" t="str" cm="1">
        <f t="array" ref="D6652">_xlfn.IFS(C6652&lt;580,"Poor",C6652&lt;670,"Fair",C6652&lt;740,"Good",C6652&lt;800,"Very Good",C6652&gt;=800,"Excellent")</f>
        <v>Excellent</v>
      </c>
      <c r="E6652" t="s">
        <v>12</v>
      </c>
      <c r="F6652" t="s">
        <v>22</v>
      </c>
      <c r="G6652">
        <v>38</v>
      </c>
      <c r="H6652" s="3" t="str" cm="1">
        <f t="array" ref="H6652">_xlfn.IFS(G6652&lt;25,"18-24",G6652&lt;35,"25-34",G6652&lt;45,"35-44",G6652&lt;55,"45-54",G6652&lt;65,"55-64",G6652&gt;=65,"65+")</f>
        <v>35-44</v>
      </c>
      <c r="I6652">
        <v>5</v>
      </c>
      <c r="J6652" t="str" cm="1">
        <f t="array" ref="J6652">_xlfn.IFS(I6652&lt;3,"0-2 yrs",I6652&lt;7,"3-6 yrs",I6652&gt;=7,"7+ yrs")</f>
        <v>3-6 yrs</v>
      </c>
      <c r="K6652" s="2">
        <v>103305.01</v>
      </c>
      <c r="L6652" s="1">
        <v>0</v>
      </c>
      <c r="M6652" s="1" t="s">
        <v>2984</v>
      </c>
      <c r="N6652">
        <v>2</v>
      </c>
      <c r="O6652" t="s">
        <v>2986</v>
      </c>
      <c r="P6652" t="s">
        <v>2986</v>
      </c>
      <c r="Q6652">
        <v>0</v>
      </c>
      <c r="R6652" t="s">
        <v>2959</v>
      </c>
    </row>
    <row r="6653" spans="1:18" x14ac:dyDescent="0.25">
      <c r="A6653">
        <v>15666559</v>
      </c>
      <c r="B6653" t="s">
        <v>1007</v>
      </c>
      <c r="C6653">
        <v>608</v>
      </c>
      <c r="D6653" t="str" cm="1">
        <f t="array" ref="D6653">_xlfn.IFS(C6653&lt;580,"Poor",C6653&lt;670,"Fair",C6653&lt;740,"Good",C6653&lt;800,"Very Good",C6653&gt;=800,"Excellent")</f>
        <v>Fair</v>
      </c>
      <c r="E6653" t="s">
        <v>25</v>
      </c>
      <c r="F6653" t="s">
        <v>22</v>
      </c>
      <c r="G6653">
        <v>23</v>
      </c>
      <c r="H6653" s="3" t="str" cm="1">
        <f t="array" ref="H6653">_xlfn.IFS(G6653&lt;25,"18-24",G6653&lt;35,"25-34",G6653&lt;45,"35-44",G6653&lt;55,"45-54",G6653&lt;65,"55-64",G6653&gt;=65,"65+")</f>
        <v>18-24</v>
      </c>
      <c r="I6653">
        <v>8</v>
      </c>
      <c r="J6653" t="str" cm="1">
        <f t="array" ref="J6653">_xlfn.IFS(I6653&lt;3,"0-2 yrs",I6653&lt;7,"3-6 yrs",I6653&gt;=7,"7+ yrs")</f>
        <v>7+ yrs</v>
      </c>
      <c r="K6653" s="2">
        <v>116124.28</v>
      </c>
      <c r="L6653" s="1">
        <v>197715.93</v>
      </c>
      <c r="M6653" s="1" t="s">
        <v>2983</v>
      </c>
      <c r="N6653">
        <v>2</v>
      </c>
      <c r="O6653" t="s">
        <v>14</v>
      </c>
      <c r="P6653" t="s">
        <v>14</v>
      </c>
      <c r="Q6653">
        <v>0</v>
      </c>
      <c r="R6653" t="s">
        <v>2959</v>
      </c>
    </row>
    <row r="6654" spans="1:18" x14ac:dyDescent="0.25">
      <c r="A6654">
        <v>15799998</v>
      </c>
      <c r="B6654" t="s">
        <v>354</v>
      </c>
      <c r="C6654">
        <v>608</v>
      </c>
      <c r="D6654" t="str" cm="1">
        <f t="array" ref="D6654">_xlfn.IFS(C6654&lt;580,"Poor",C6654&lt;670,"Fair",C6654&lt;740,"Good",C6654&lt;800,"Very Good",C6654&gt;=800,"Excellent")</f>
        <v>Fair</v>
      </c>
      <c r="E6654" t="s">
        <v>12</v>
      </c>
      <c r="F6654" t="s">
        <v>13</v>
      </c>
      <c r="G6654">
        <v>30</v>
      </c>
      <c r="H6654" s="3" t="str" cm="1">
        <f t="array" ref="H6654">_xlfn.IFS(G6654&lt;25,"18-24",G6654&lt;35,"25-34",G6654&lt;45,"35-44",G6654&lt;55,"45-54",G6654&lt;65,"55-64",G6654&gt;=65,"65+")</f>
        <v>25-34</v>
      </c>
      <c r="I6654">
        <v>8</v>
      </c>
      <c r="J6654" t="str" cm="1">
        <f t="array" ref="J6654">_xlfn.IFS(I6654&lt;3,"0-2 yrs",I6654&lt;7,"3-6 yrs",I6654&gt;=7,"7+ yrs")</f>
        <v>7+ yrs</v>
      </c>
      <c r="K6654" s="2">
        <v>142730.26999999999</v>
      </c>
      <c r="L6654" s="1">
        <v>85859.76</v>
      </c>
      <c r="M6654" s="1" t="s">
        <v>2972</v>
      </c>
      <c r="N6654">
        <v>1</v>
      </c>
      <c r="O6654" t="s">
        <v>2986</v>
      </c>
      <c r="P6654" t="s">
        <v>2986</v>
      </c>
      <c r="Q6654">
        <v>0</v>
      </c>
      <c r="R6654" t="s">
        <v>2959</v>
      </c>
    </row>
    <row r="6655" spans="1:18" x14ac:dyDescent="0.25">
      <c r="A6655">
        <v>15703763</v>
      </c>
      <c r="B6655" t="s">
        <v>49</v>
      </c>
      <c r="C6655">
        <v>554</v>
      </c>
      <c r="D6655" t="str" cm="1">
        <f t="array" ref="D6655">_xlfn.IFS(C6655&lt;580,"Poor",C6655&lt;670,"Fair",C6655&lt;740,"Good",C6655&lt;800,"Very Good",C6655&gt;=800,"Excellent")</f>
        <v>Poor</v>
      </c>
      <c r="E6655" t="s">
        <v>12</v>
      </c>
      <c r="F6655" t="s">
        <v>22</v>
      </c>
      <c r="G6655">
        <v>44</v>
      </c>
      <c r="H6655" s="3" t="str" cm="1">
        <f t="array" ref="H6655">_xlfn.IFS(G6655&lt;25,"18-24",G6655&lt;35,"25-34",G6655&lt;45,"35-44",G6655&lt;55,"45-54",G6655&lt;65,"55-64",G6655&gt;=65,"65+")</f>
        <v>35-44</v>
      </c>
      <c r="I6655">
        <v>7</v>
      </c>
      <c r="J6655" t="str" cm="1">
        <f t="array" ref="J6655">_xlfn.IFS(I6655&lt;3,"0-2 yrs",I6655&lt;7,"3-6 yrs",I6655&gt;=7,"7+ yrs")</f>
        <v>7+ yrs</v>
      </c>
      <c r="K6655" s="2">
        <v>58076.52</v>
      </c>
      <c r="L6655" s="1">
        <v>85304.27</v>
      </c>
      <c r="M6655" s="1" t="s">
        <v>2972</v>
      </c>
      <c r="N6655">
        <v>1</v>
      </c>
      <c r="O6655" t="s">
        <v>14</v>
      </c>
      <c r="P6655" t="s">
        <v>14</v>
      </c>
      <c r="Q6655">
        <v>0</v>
      </c>
      <c r="R6655" t="s">
        <v>2959</v>
      </c>
    </row>
    <row r="6656" spans="1:18" x14ac:dyDescent="0.25">
      <c r="A6656">
        <v>15795640</v>
      </c>
      <c r="B6656" t="s">
        <v>458</v>
      </c>
      <c r="C6656">
        <v>683</v>
      </c>
      <c r="D6656" t="str" cm="1">
        <f t="array" ref="D6656">_xlfn.IFS(C6656&lt;580,"Poor",C6656&lt;670,"Fair",C6656&lt;740,"Good",C6656&lt;800,"Very Good",C6656&gt;=800,"Excellent")</f>
        <v>Good</v>
      </c>
      <c r="E6656" t="s">
        <v>25</v>
      </c>
      <c r="F6656" t="s">
        <v>13</v>
      </c>
      <c r="G6656">
        <v>35</v>
      </c>
      <c r="H6656" s="3" t="str" cm="1">
        <f t="array" ref="H6656">_xlfn.IFS(G6656&lt;25,"18-24",G6656&lt;35,"25-34",G6656&lt;45,"35-44",G6656&lt;55,"45-54",G6656&lt;65,"55-64",G6656&gt;=65,"65+")</f>
        <v>35-44</v>
      </c>
      <c r="I6656">
        <v>1</v>
      </c>
      <c r="J6656" t="str" cm="1">
        <f t="array" ref="J6656">_xlfn.IFS(I6656&lt;3,"0-2 yrs",I6656&lt;7,"3-6 yrs",I6656&gt;=7,"7+ yrs")</f>
        <v>0-2 yrs</v>
      </c>
      <c r="K6656" s="2">
        <v>186123.57</v>
      </c>
      <c r="L6656" s="1">
        <v>132371.29999999999</v>
      </c>
      <c r="M6656" s="1" t="s">
        <v>2971</v>
      </c>
      <c r="N6656">
        <v>2</v>
      </c>
      <c r="O6656" t="s">
        <v>2986</v>
      </c>
      <c r="P6656" t="s">
        <v>2986</v>
      </c>
      <c r="Q6656">
        <v>0</v>
      </c>
      <c r="R6656" t="s">
        <v>2959</v>
      </c>
    </row>
    <row r="6657" spans="1:18" x14ac:dyDescent="0.25">
      <c r="A6657">
        <v>15780056</v>
      </c>
      <c r="B6657" t="s">
        <v>926</v>
      </c>
      <c r="C6657">
        <v>660</v>
      </c>
      <c r="D6657" t="str" cm="1">
        <f t="array" ref="D6657">_xlfn.IFS(C6657&lt;580,"Poor",C6657&lt;670,"Fair",C6657&lt;740,"Good",C6657&lt;800,"Very Good",C6657&gt;=800,"Excellent")</f>
        <v>Fair</v>
      </c>
      <c r="E6657" t="s">
        <v>16</v>
      </c>
      <c r="F6657" t="s">
        <v>22</v>
      </c>
      <c r="G6657">
        <v>33</v>
      </c>
      <c r="H6657" s="3" t="str" cm="1">
        <f t="array" ref="H6657">_xlfn.IFS(G6657&lt;25,"18-24",G6657&lt;35,"25-34",G6657&lt;45,"35-44",G6657&lt;55,"45-54",G6657&lt;65,"55-64",G6657&gt;=65,"65+")</f>
        <v>25-34</v>
      </c>
      <c r="I6657">
        <v>4</v>
      </c>
      <c r="J6657" t="str" cm="1">
        <f t="array" ref="J6657">_xlfn.IFS(I6657&lt;3,"0-2 yrs",I6657&lt;7,"3-6 yrs",I6657&gt;=7,"7+ yrs")</f>
        <v>3-6 yrs</v>
      </c>
      <c r="K6657" s="2">
        <v>29664.45</v>
      </c>
      <c r="L6657" s="1">
        <v>0</v>
      </c>
      <c r="M6657" s="1" t="s">
        <v>2984</v>
      </c>
      <c r="N6657">
        <v>1</v>
      </c>
      <c r="O6657" t="s">
        <v>2986</v>
      </c>
      <c r="P6657" t="s">
        <v>2986</v>
      </c>
      <c r="Q6657">
        <v>0</v>
      </c>
      <c r="R6657" t="s">
        <v>2959</v>
      </c>
    </row>
    <row r="6658" spans="1:18" x14ac:dyDescent="0.25">
      <c r="A6658">
        <v>15777873</v>
      </c>
      <c r="B6658" t="s">
        <v>2401</v>
      </c>
      <c r="C6658">
        <v>628</v>
      </c>
      <c r="D6658" t="str" cm="1">
        <f t="array" ref="D6658">_xlfn.IFS(C6658&lt;580,"Poor",C6658&lt;670,"Fair",C6658&lt;740,"Good",C6658&lt;800,"Very Good",C6658&gt;=800,"Excellent")</f>
        <v>Fair</v>
      </c>
      <c r="E6658" t="s">
        <v>12</v>
      </c>
      <c r="F6658" t="s">
        <v>13</v>
      </c>
      <c r="G6658">
        <v>31</v>
      </c>
      <c r="H6658" s="3" t="str" cm="1">
        <f t="array" ref="H6658">_xlfn.IFS(G6658&lt;25,"18-24",G6658&lt;35,"25-34",G6658&lt;45,"35-44",G6658&lt;55,"45-54",G6658&lt;65,"55-64",G6658&gt;=65,"65+")</f>
        <v>25-34</v>
      </c>
      <c r="I6658">
        <v>5</v>
      </c>
      <c r="J6658" t="str" cm="1">
        <f t="array" ref="J6658">_xlfn.IFS(I6658&lt;3,"0-2 yrs",I6658&lt;7,"3-6 yrs",I6658&gt;=7,"7+ yrs")</f>
        <v>3-6 yrs</v>
      </c>
      <c r="K6658" s="2">
        <v>147963.07</v>
      </c>
      <c r="L6658" s="1">
        <v>0</v>
      </c>
      <c r="M6658" s="1" t="s">
        <v>2984</v>
      </c>
      <c r="N6658">
        <v>1</v>
      </c>
      <c r="O6658" t="s">
        <v>2986</v>
      </c>
      <c r="P6658" t="s">
        <v>2986</v>
      </c>
      <c r="Q6658">
        <v>1</v>
      </c>
      <c r="R6658" t="s">
        <v>2957</v>
      </c>
    </row>
    <row r="6659" spans="1:18" x14ac:dyDescent="0.25">
      <c r="A6659">
        <v>15584749</v>
      </c>
      <c r="B6659" t="s">
        <v>163</v>
      </c>
      <c r="C6659">
        <v>668</v>
      </c>
      <c r="D6659" t="str" cm="1">
        <f t="array" ref="D6659">_xlfn.IFS(C6659&lt;580,"Poor",C6659&lt;670,"Fair",C6659&lt;740,"Good",C6659&lt;800,"Very Good",C6659&gt;=800,"Excellent")</f>
        <v>Fair</v>
      </c>
      <c r="E6659" t="s">
        <v>25</v>
      </c>
      <c r="F6659" t="s">
        <v>22</v>
      </c>
      <c r="G6659">
        <v>39</v>
      </c>
      <c r="H6659" s="3" t="str" cm="1">
        <f t="array" ref="H6659">_xlfn.IFS(G6659&lt;25,"18-24",G6659&lt;35,"25-34",G6659&lt;45,"35-44",G6659&lt;55,"45-54",G6659&lt;65,"55-64",G6659&gt;=65,"65+")</f>
        <v>35-44</v>
      </c>
      <c r="I6659">
        <v>4</v>
      </c>
      <c r="J6659" t="str" cm="1">
        <f t="array" ref="J6659">_xlfn.IFS(I6659&lt;3,"0-2 yrs",I6659&lt;7,"3-6 yrs",I6659&gt;=7,"7+ yrs")</f>
        <v>3-6 yrs</v>
      </c>
      <c r="K6659" s="2">
        <v>38466.39</v>
      </c>
      <c r="L6659" s="1">
        <v>79896</v>
      </c>
      <c r="M6659" s="1" t="s">
        <v>2972</v>
      </c>
      <c r="N6659">
        <v>1</v>
      </c>
      <c r="O6659" t="s">
        <v>2986</v>
      </c>
      <c r="P6659" t="s">
        <v>2986</v>
      </c>
      <c r="Q6659">
        <v>0</v>
      </c>
      <c r="R6659" t="s">
        <v>2959</v>
      </c>
    </row>
    <row r="6660" spans="1:18" x14ac:dyDescent="0.25">
      <c r="A6660">
        <v>15765258</v>
      </c>
      <c r="B6660" t="s">
        <v>2402</v>
      </c>
      <c r="C6660">
        <v>776</v>
      </c>
      <c r="D6660" t="str" cm="1">
        <f t="array" ref="D6660">_xlfn.IFS(C6660&lt;580,"Poor",C6660&lt;670,"Fair",C6660&lt;740,"Good",C6660&lt;800,"Very Good",C6660&gt;=800,"Excellent")</f>
        <v>Very Good</v>
      </c>
      <c r="E6660" t="s">
        <v>12</v>
      </c>
      <c r="F6660" t="s">
        <v>13</v>
      </c>
      <c r="G6660">
        <v>29</v>
      </c>
      <c r="H6660" s="3" t="str" cm="1">
        <f t="array" ref="H6660">_xlfn.IFS(G6660&lt;25,"18-24",G6660&lt;35,"25-34",G6660&lt;45,"35-44",G6660&lt;55,"45-54",G6660&lt;65,"55-64",G6660&gt;=65,"65+")</f>
        <v>25-34</v>
      </c>
      <c r="I6660">
        <v>5</v>
      </c>
      <c r="J6660" t="str" cm="1">
        <f t="array" ref="J6660">_xlfn.IFS(I6660&lt;3,"0-2 yrs",I6660&lt;7,"3-6 yrs",I6660&gt;=7,"7+ yrs")</f>
        <v>3-6 yrs</v>
      </c>
      <c r="K6660" s="2">
        <v>143301.49</v>
      </c>
      <c r="L6660" s="1">
        <v>0</v>
      </c>
      <c r="M6660" s="1" t="s">
        <v>2984</v>
      </c>
      <c r="N6660">
        <v>2</v>
      </c>
      <c r="O6660" t="s">
        <v>14</v>
      </c>
      <c r="P6660" t="s">
        <v>14</v>
      </c>
      <c r="Q6660">
        <v>0</v>
      </c>
      <c r="R6660" t="s">
        <v>2959</v>
      </c>
    </row>
    <row r="6661" spans="1:18" x14ac:dyDescent="0.25">
      <c r="A6661">
        <v>15623346</v>
      </c>
      <c r="B6661" t="s">
        <v>2403</v>
      </c>
      <c r="C6661">
        <v>820</v>
      </c>
      <c r="D6661" t="str" cm="1">
        <f t="array" ref="D6661">_xlfn.IFS(C6661&lt;580,"Poor",C6661&lt;670,"Fair",C6661&lt;740,"Good",C6661&lt;800,"Very Good",C6661&gt;=800,"Excellent")</f>
        <v>Excellent</v>
      </c>
      <c r="E6661" t="s">
        <v>12</v>
      </c>
      <c r="F6661" t="s">
        <v>22</v>
      </c>
      <c r="G6661">
        <v>36</v>
      </c>
      <c r="H6661" s="3" t="str" cm="1">
        <f t="array" ref="H6661">_xlfn.IFS(G6661&lt;25,"18-24",G6661&lt;35,"25-34",G6661&lt;45,"35-44",G6661&lt;55,"45-54",G6661&lt;65,"55-64",G6661&gt;=65,"65+")</f>
        <v>35-44</v>
      </c>
      <c r="I6661">
        <v>4</v>
      </c>
      <c r="J6661" t="str" cm="1">
        <f t="array" ref="J6661">_xlfn.IFS(I6661&lt;3,"0-2 yrs",I6661&lt;7,"3-6 yrs",I6661&gt;=7,"7+ yrs")</f>
        <v>3-6 yrs</v>
      </c>
      <c r="K6661" s="2">
        <v>31422.69</v>
      </c>
      <c r="L6661" s="1">
        <v>0</v>
      </c>
      <c r="M6661" s="1" t="s">
        <v>2984</v>
      </c>
      <c r="N6661">
        <v>2</v>
      </c>
      <c r="O6661" t="s">
        <v>2986</v>
      </c>
      <c r="P6661" t="s">
        <v>2986</v>
      </c>
      <c r="Q6661">
        <v>0</v>
      </c>
      <c r="R6661" t="s">
        <v>2959</v>
      </c>
    </row>
    <row r="6662" spans="1:18" x14ac:dyDescent="0.25">
      <c r="A6662">
        <v>15614054</v>
      </c>
      <c r="B6662" t="s">
        <v>2404</v>
      </c>
      <c r="C6662">
        <v>665</v>
      </c>
      <c r="D6662" t="str" cm="1">
        <f t="array" ref="D6662">_xlfn.IFS(C6662&lt;580,"Poor",C6662&lt;670,"Fair",C6662&lt;740,"Good",C6662&lt;800,"Very Good",C6662&gt;=800,"Excellent")</f>
        <v>Fair</v>
      </c>
      <c r="E6662" t="s">
        <v>12</v>
      </c>
      <c r="F6662" t="s">
        <v>22</v>
      </c>
      <c r="G6662">
        <v>36</v>
      </c>
      <c r="H6662" s="3" t="str" cm="1">
        <f t="array" ref="H6662">_xlfn.IFS(G6662&lt;25,"18-24",G6662&lt;35,"25-34",G6662&lt;45,"35-44",G6662&lt;55,"45-54",G6662&lt;65,"55-64",G6662&gt;=65,"65+")</f>
        <v>35-44</v>
      </c>
      <c r="I6662">
        <v>1</v>
      </c>
      <c r="J6662" t="str" cm="1">
        <f t="array" ref="J6662">_xlfn.IFS(I6662&lt;3,"0-2 yrs",I6662&lt;7,"3-6 yrs",I6662&gt;=7,"7+ yrs")</f>
        <v>0-2 yrs</v>
      </c>
      <c r="K6662" s="2">
        <v>121505.61</v>
      </c>
      <c r="L6662" s="1">
        <v>0</v>
      </c>
      <c r="M6662" s="1" t="s">
        <v>2984</v>
      </c>
      <c r="N6662">
        <v>2</v>
      </c>
      <c r="O6662" t="s">
        <v>14</v>
      </c>
      <c r="P6662" t="s">
        <v>14</v>
      </c>
      <c r="Q6662">
        <v>0</v>
      </c>
      <c r="R6662" t="s">
        <v>2959</v>
      </c>
    </row>
    <row r="6663" spans="1:18" x14ac:dyDescent="0.25">
      <c r="A6663">
        <v>15766185</v>
      </c>
      <c r="B6663" t="s">
        <v>688</v>
      </c>
      <c r="C6663">
        <v>850</v>
      </c>
      <c r="D6663" t="str" cm="1">
        <f t="array" ref="D6663">_xlfn.IFS(C6663&lt;580,"Poor",C6663&lt;670,"Fair",C6663&lt;740,"Good",C6663&lt;800,"Very Good",C6663&gt;=800,"Excellent")</f>
        <v>Excellent</v>
      </c>
      <c r="E6663" t="s">
        <v>25</v>
      </c>
      <c r="F6663" t="s">
        <v>22</v>
      </c>
      <c r="G6663">
        <v>31</v>
      </c>
      <c r="H6663" s="3" t="str" cm="1">
        <f t="array" ref="H6663">_xlfn.IFS(G6663&lt;25,"18-24",G6663&lt;35,"25-34",G6663&lt;45,"35-44",G6663&lt;55,"45-54",G6663&lt;65,"55-64",G6663&gt;=65,"65+")</f>
        <v>25-34</v>
      </c>
      <c r="I6663">
        <v>4</v>
      </c>
      <c r="J6663" t="str" cm="1">
        <f t="array" ref="J6663">_xlfn.IFS(I6663&lt;3,"0-2 yrs",I6663&lt;7,"3-6 yrs",I6663&gt;=7,"7+ yrs")</f>
        <v>3-6 yrs</v>
      </c>
      <c r="K6663" s="2">
        <v>89874.82</v>
      </c>
      <c r="L6663" s="1">
        <v>146587.29999999999</v>
      </c>
      <c r="M6663" s="1" t="s">
        <v>2971</v>
      </c>
      <c r="N6663">
        <v>1</v>
      </c>
      <c r="O6663" t="s">
        <v>14</v>
      </c>
      <c r="P6663" t="s">
        <v>14</v>
      </c>
      <c r="Q6663">
        <v>0</v>
      </c>
      <c r="R6663" t="s">
        <v>2959</v>
      </c>
    </row>
    <row r="6664" spans="1:18" x14ac:dyDescent="0.25">
      <c r="A6664">
        <v>15667632</v>
      </c>
      <c r="B6664" t="s">
        <v>2405</v>
      </c>
      <c r="C6664">
        <v>703</v>
      </c>
      <c r="D6664" t="str" cm="1">
        <f t="array" ref="D6664">_xlfn.IFS(C6664&lt;580,"Poor",C6664&lt;670,"Fair",C6664&lt;740,"Good",C6664&lt;800,"Very Good",C6664&gt;=800,"Excellent")</f>
        <v>Good</v>
      </c>
      <c r="E6664" t="s">
        <v>12</v>
      </c>
      <c r="F6664" t="s">
        <v>13</v>
      </c>
      <c r="G6664">
        <v>42</v>
      </c>
      <c r="H6664" s="3" t="str" cm="1">
        <f t="array" ref="H6664">_xlfn.IFS(G6664&lt;25,"18-24",G6664&lt;35,"25-34",G6664&lt;45,"35-44",G6664&lt;55,"45-54",G6664&lt;65,"55-64",G6664&gt;=65,"65+")</f>
        <v>35-44</v>
      </c>
      <c r="I6664">
        <v>7</v>
      </c>
      <c r="J6664" t="str" cm="1">
        <f t="array" ref="J6664">_xlfn.IFS(I6664&lt;3,"0-2 yrs",I6664&lt;7,"3-6 yrs",I6664&gt;=7,"7+ yrs")</f>
        <v>7+ yrs</v>
      </c>
      <c r="K6664" s="2">
        <v>72500.679999999993</v>
      </c>
      <c r="L6664" s="1">
        <v>0</v>
      </c>
      <c r="M6664" s="1" t="s">
        <v>2984</v>
      </c>
      <c r="N6664">
        <v>2</v>
      </c>
      <c r="O6664" t="s">
        <v>14</v>
      </c>
      <c r="P6664" t="s">
        <v>14</v>
      </c>
      <c r="Q6664">
        <v>0</v>
      </c>
      <c r="R6664" t="s">
        <v>2959</v>
      </c>
    </row>
    <row r="6665" spans="1:18" x14ac:dyDescent="0.25">
      <c r="A6665">
        <v>15599024</v>
      </c>
      <c r="B6665" t="s">
        <v>1738</v>
      </c>
      <c r="C6665">
        <v>506</v>
      </c>
      <c r="D6665" t="str" cm="1">
        <f t="array" ref="D6665">_xlfn.IFS(C6665&lt;580,"Poor",C6665&lt;670,"Fair",C6665&lt;740,"Good",C6665&lt;800,"Very Good",C6665&gt;=800,"Excellent")</f>
        <v>Poor</v>
      </c>
      <c r="E6665" t="s">
        <v>16</v>
      </c>
      <c r="F6665" t="s">
        <v>22</v>
      </c>
      <c r="G6665">
        <v>32</v>
      </c>
      <c r="H6665" s="3" t="str" cm="1">
        <f t="array" ref="H6665">_xlfn.IFS(G6665&lt;25,"18-24",G6665&lt;35,"25-34",G6665&lt;45,"35-44",G6665&lt;55,"45-54",G6665&lt;65,"55-64",G6665&gt;=65,"65+")</f>
        <v>25-34</v>
      </c>
      <c r="I6665">
        <v>8</v>
      </c>
      <c r="J6665" t="str" cm="1">
        <f t="array" ref="J6665">_xlfn.IFS(I6665&lt;3,"0-2 yrs",I6665&lt;7,"3-6 yrs",I6665&gt;=7,"7+ yrs")</f>
        <v>7+ yrs</v>
      </c>
      <c r="K6665" s="2">
        <v>182692.8</v>
      </c>
      <c r="L6665" s="1">
        <v>0</v>
      </c>
      <c r="M6665" s="1" t="s">
        <v>2984</v>
      </c>
      <c r="N6665">
        <v>2</v>
      </c>
      <c r="O6665" t="s">
        <v>14</v>
      </c>
      <c r="P6665" t="s">
        <v>14</v>
      </c>
      <c r="Q6665">
        <v>0</v>
      </c>
      <c r="R6665" t="s">
        <v>2959</v>
      </c>
    </row>
    <row r="6666" spans="1:18" x14ac:dyDescent="0.25">
      <c r="A6666">
        <v>15798709</v>
      </c>
      <c r="B6666" t="s">
        <v>1917</v>
      </c>
      <c r="C6666">
        <v>588</v>
      </c>
      <c r="D6666" t="str" cm="1">
        <f t="array" ref="D6666">_xlfn.IFS(C6666&lt;580,"Poor",C6666&lt;670,"Fair",C6666&lt;740,"Good",C6666&lt;800,"Very Good",C6666&gt;=800,"Excellent")</f>
        <v>Fair</v>
      </c>
      <c r="E6666" t="s">
        <v>16</v>
      </c>
      <c r="F6666" t="s">
        <v>22</v>
      </c>
      <c r="G6666">
        <v>32</v>
      </c>
      <c r="H6666" s="3" t="str" cm="1">
        <f t="array" ref="H6666">_xlfn.IFS(G6666&lt;25,"18-24",G6666&lt;35,"25-34",G6666&lt;45,"35-44",G6666&lt;55,"45-54",G6666&lt;65,"55-64",G6666&gt;=65,"65+")</f>
        <v>25-34</v>
      </c>
      <c r="I6666">
        <v>3</v>
      </c>
      <c r="J6666" t="str" cm="1">
        <f t="array" ref="J6666">_xlfn.IFS(I6666&lt;3,"0-2 yrs",I6666&lt;7,"3-6 yrs",I6666&gt;=7,"7+ yrs")</f>
        <v>3-6 yrs</v>
      </c>
      <c r="K6666" s="2">
        <v>4993.9399999999996</v>
      </c>
      <c r="L6666" s="1">
        <v>109109.33</v>
      </c>
      <c r="M6666" s="1" t="s">
        <v>2971</v>
      </c>
      <c r="N6666">
        <v>1</v>
      </c>
      <c r="O6666" t="s">
        <v>14</v>
      </c>
      <c r="P6666" t="s">
        <v>14</v>
      </c>
      <c r="Q6666">
        <v>0</v>
      </c>
      <c r="R6666" t="s">
        <v>2959</v>
      </c>
    </row>
    <row r="6667" spans="1:18" x14ac:dyDescent="0.25">
      <c r="A6667">
        <v>15741921</v>
      </c>
      <c r="B6667" t="s">
        <v>2406</v>
      </c>
      <c r="C6667">
        <v>622</v>
      </c>
      <c r="D6667" t="str" cm="1">
        <f t="array" ref="D6667">_xlfn.IFS(C6667&lt;580,"Poor",C6667&lt;670,"Fair",C6667&lt;740,"Good",C6667&lt;800,"Very Good",C6667&gt;=800,"Excellent")</f>
        <v>Fair</v>
      </c>
      <c r="E6667" t="s">
        <v>16</v>
      </c>
      <c r="F6667" t="s">
        <v>13</v>
      </c>
      <c r="G6667">
        <v>26</v>
      </c>
      <c r="H6667" s="3" t="str" cm="1">
        <f t="array" ref="H6667">_xlfn.IFS(G6667&lt;25,"18-24",G6667&lt;35,"25-34",G6667&lt;45,"35-44",G6667&lt;55,"45-54",G6667&lt;65,"55-64",G6667&gt;=65,"65+")</f>
        <v>25-34</v>
      </c>
      <c r="I6667">
        <v>8</v>
      </c>
      <c r="J6667" t="str" cm="1">
        <f t="array" ref="J6667">_xlfn.IFS(I6667&lt;3,"0-2 yrs",I6667&lt;7,"3-6 yrs",I6667&gt;=7,"7+ yrs")</f>
        <v>7+ yrs</v>
      </c>
      <c r="K6667" s="2">
        <v>124964.82</v>
      </c>
      <c r="L6667" s="1">
        <v>0</v>
      </c>
      <c r="M6667" s="1" t="s">
        <v>2984</v>
      </c>
      <c r="N6667">
        <v>2</v>
      </c>
      <c r="O6667" t="s">
        <v>14</v>
      </c>
      <c r="P6667" t="s">
        <v>14</v>
      </c>
      <c r="Q6667">
        <v>0</v>
      </c>
      <c r="R6667" t="s">
        <v>2959</v>
      </c>
    </row>
    <row r="6668" spans="1:18" x14ac:dyDescent="0.25">
      <c r="A6668">
        <v>15793671</v>
      </c>
      <c r="B6668" t="s">
        <v>1514</v>
      </c>
      <c r="C6668">
        <v>606</v>
      </c>
      <c r="D6668" t="str" cm="1">
        <f t="array" ref="D6668">_xlfn.IFS(C6668&lt;580,"Poor",C6668&lt;670,"Fair",C6668&lt;740,"Good",C6668&lt;800,"Very Good",C6668&gt;=800,"Excellent")</f>
        <v>Fair</v>
      </c>
      <c r="E6668" t="s">
        <v>12</v>
      </c>
      <c r="F6668" t="s">
        <v>22</v>
      </c>
      <c r="G6668">
        <v>34</v>
      </c>
      <c r="H6668" s="3" t="str" cm="1">
        <f t="array" ref="H6668">_xlfn.IFS(G6668&lt;25,"18-24",G6668&lt;35,"25-34",G6668&lt;45,"35-44",G6668&lt;55,"45-54",G6668&lt;65,"55-64",G6668&gt;=65,"65+")</f>
        <v>25-34</v>
      </c>
      <c r="I6668">
        <v>5</v>
      </c>
      <c r="J6668" t="str" cm="1">
        <f t="array" ref="J6668">_xlfn.IFS(I6668&lt;3,"0-2 yrs",I6668&lt;7,"3-6 yrs",I6668&gt;=7,"7+ yrs")</f>
        <v>3-6 yrs</v>
      </c>
      <c r="K6668" s="2">
        <v>161971.42000000001</v>
      </c>
      <c r="L6668" s="1">
        <v>0</v>
      </c>
      <c r="M6668" s="1" t="s">
        <v>2984</v>
      </c>
      <c r="N6668">
        <v>1</v>
      </c>
      <c r="O6668" t="s">
        <v>2986</v>
      </c>
      <c r="P6668" t="s">
        <v>2986</v>
      </c>
      <c r="Q6668">
        <v>0</v>
      </c>
      <c r="R6668" t="s">
        <v>2959</v>
      </c>
    </row>
    <row r="6669" spans="1:18" x14ac:dyDescent="0.25">
      <c r="A6669">
        <v>15797900</v>
      </c>
      <c r="B6669" t="s">
        <v>1593</v>
      </c>
      <c r="C6669">
        <v>517</v>
      </c>
      <c r="D6669" t="str" cm="1">
        <f t="array" ref="D6669">_xlfn.IFS(C6669&lt;580,"Poor",C6669&lt;670,"Fair",C6669&lt;740,"Good",C6669&lt;800,"Very Good",C6669&gt;=800,"Excellent")</f>
        <v>Poor</v>
      </c>
      <c r="E6669" t="s">
        <v>12</v>
      </c>
      <c r="F6669" t="s">
        <v>22</v>
      </c>
      <c r="G6669">
        <v>56</v>
      </c>
      <c r="H6669" s="3" t="str" cm="1">
        <f t="array" ref="H6669">_xlfn.IFS(G6669&lt;25,"18-24",G6669&lt;35,"25-34",G6669&lt;45,"35-44",G6669&lt;55,"45-54",G6669&lt;65,"55-64",G6669&gt;=65,"65+")</f>
        <v>55-64</v>
      </c>
      <c r="I6669">
        <v>9</v>
      </c>
      <c r="J6669" t="str" cm="1">
        <f t="array" ref="J6669">_xlfn.IFS(I6669&lt;3,"0-2 yrs",I6669&lt;7,"3-6 yrs",I6669&gt;=7,"7+ yrs")</f>
        <v>7+ yrs</v>
      </c>
      <c r="K6669" s="2">
        <v>39488.04</v>
      </c>
      <c r="L6669" s="1">
        <v>142147.32</v>
      </c>
      <c r="M6669" s="1" t="s">
        <v>2971</v>
      </c>
      <c r="N6669">
        <v>1</v>
      </c>
      <c r="O6669" t="s">
        <v>2986</v>
      </c>
      <c r="P6669" t="s">
        <v>2986</v>
      </c>
      <c r="Q6669">
        <v>1</v>
      </c>
      <c r="R6669" t="s">
        <v>2957</v>
      </c>
    </row>
    <row r="6670" spans="1:18" x14ac:dyDescent="0.25">
      <c r="A6670">
        <v>15667932</v>
      </c>
      <c r="B6670" t="s">
        <v>507</v>
      </c>
      <c r="C6670">
        <v>758</v>
      </c>
      <c r="D6670" t="str" cm="1">
        <f t="array" ref="D6670">_xlfn.IFS(C6670&lt;580,"Poor",C6670&lt;670,"Fair",C6670&lt;740,"Good",C6670&lt;800,"Very Good",C6670&gt;=800,"Excellent")</f>
        <v>Very Good</v>
      </c>
      <c r="E6670" t="s">
        <v>16</v>
      </c>
      <c r="F6670" t="s">
        <v>13</v>
      </c>
      <c r="G6670">
        <v>43</v>
      </c>
      <c r="H6670" s="3" t="str" cm="1">
        <f t="array" ref="H6670">_xlfn.IFS(G6670&lt;25,"18-24",G6670&lt;35,"25-34",G6670&lt;45,"35-44",G6670&lt;55,"45-54",G6670&lt;65,"55-64",G6670&gt;=65,"65+")</f>
        <v>35-44</v>
      </c>
      <c r="I6670">
        <v>10</v>
      </c>
      <c r="J6670" t="str" cm="1">
        <f t="array" ref="J6670">_xlfn.IFS(I6670&lt;3,"0-2 yrs",I6670&lt;7,"3-6 yrs",I6670&gt;=7,"7+ yrs")</f>
        <v>7+ yrs</v>
      </c>
      <c r="K6670" s="2">
        <v>55313.440000000002</v>
      </c>
      <c r="L6670" s="1">
        <v>0</v>
      </c>
      <c r="M6670" s="1" t="s">
        <v>2984</v>
      </c>
      <c r="N6670">
        <v>2</v>
      </c>
      <c r="O6670" t="s">
        <v>14</v>
      </c>
      <c r="P6670" t="s">
        <v>14</v>
      </c>
      <c r="Q6670">
        <v>0</v>
      </c>
      <c r="R6670" t="s">
        <v>2959</v>
      </c>
    </row>
    <row r="6671" spans="1:18" x14ac:dyDescent="0.25">
      <c r="A6671">
        <v>15795933</v>
      </c>
      <c r="B6671" t="s">
        <v>1929</v>
      </c>
      <c r="C6671">
        <v>677</v>
      </c>
      <c r="D6671" t="str" cm="1">
        <f t="array" ref="D6671">_xlfn.IFS(C6671&lt;580,"Poor",C6671&lt;670,"Fair",C6671&lt;740,"Good",C6671&lt;800,"Very Good",C6671&gt;=800,"Excellent")</f>
        <v>Good</v>
      </c>
      <c r="E6671" t="s">
        <v>12</v>
      </c>
      <c r="F6671" t="s">
        <v>13</v>
      </c>
      <c r="G6671">
        <v>49</v>
      </c>
      <c r="H6671" s="3" t="str" cm="1">
        <f t="array" ref="H6671">_xlfn.IFS(G6671&lt;25,"18-24",G6671&lt;35,"25-34",G6671&lt;45,"35-44",G6671&lt;55,"45-54",G6671&lt;65,"55-64",G6671&gt;=65,"65+")</f>
        <v>45-54</v>
      </c>
      <c r="I6671">
        <v>3</v>
      </c>
      <c r="J6671" t="str" cm="1">
        <f t="array" ref="J6671">_xlfn.IFS(I6671&lt;3,"0-2 yrs",I6671&lt;7,"3-6 yrs",I6671&gt;=7,"7+ yrs")</f>
        <v>3-6 yrs</v>
      </c>
      <c r="K6671" s="2">
        <v>187811.71</v>
      </c>
      <c r="L6671" s="1">
        <v>0</v>
      </c>
      <c r="M6671" s="1" t="s">
        <v>2984</v>
      </c>
      <c r="N6671">
        <v>2</v>
      </c>
      <c r="O6671" t="s">
        <v>14</v>
      </c>
      <c r="P6671" t="s">
        <v>14</v>
      </c>
      <c r="Q6671">
        <v>0</v>
      </c>
      <c r="R6671" t="s">
        <v>2959</v>
      </c>
    </row>
    <row r="6672" spans="1:18" x14ac:dyDescent="0.25">
      <c r="A6672">
        <v>15660403</v>
      </c>
      <c r="B6672" t="s">
        <v>542</v>
      </c>
      <c r="C6672">
        <v>827</v>
      </c>
      <c r="D6672" t="str" cm="1">
        <f t="array" ref="D6672">_xlfn.IFS(C6672&lt;580,"Poor",C6672&lt;670,"Fair",C6672&lt;740,"Good",C6672&lt;800,"Very Good",C6672&gt;=800,"Excellent")</f>
        <v>Excellent</v>
      </c>
      <c r="E6672" t="s">
        <v>16</v>
      </c>
      <c r="F6672" t="s">
        <v>13</v>
      </c>
      <c r="G6672">
        <v>35</v>
      </c>
      <c r="H6672" s="3" t="str" cm="1">
        <f t="array" ref="H6672">_xlfn.IFS(G6672&lt;25,"18-24",G6672&lt;35,"25-34",G6672&lt;45,"35-44",G6672&lt;55,"45-54",G6672&lt;65,"55-64",G6672&gt;=65,"65+")</f>
        <v>35-44</v>
      </c>
      <c r="I6672">
        <v>0</v>
      </c>
      <c r="J6672" t="str" cm="1">
        <f t="array" ref="J6672">_xlfn.IFS(I6672&lt;3,"0-2 yrs",I6672&lt;7,"3-6 yrs",I6672&gt;=7,"7+ yrs")</f>
        <v>0-2 yrs</v>
      </c>
      <c r="K6672" s="2">
        <v>184514.01</v>
      </c>
      <c r="L6672" s="1">
        <v>0</v>
      </c>
      <c r="M6672" s="1" t="s">
        <v>2984</v>
      </c>
      <c r="N6672">
        <v>2</v>
      </c>
      <c r="O6672" t="s">
        <v>14</v>
      </c>
      <c r="P6672" t="s">
        <v>14</v>
      </c>
      <c r="Q6672">
        <v>0</v>
      </c>
      <c r="R6672" t="s">
        <v>2959</v>
      </c>
    </row>
    <row r="6673" spans="1:18" x14ac:dyDescent="0.25">
      <c r="A6673">
        <v>15736299</v>
      </c>
      <c r="B6673" t="s">
        <v>526</v>
      </c>
      <c r="C6673">
        <v>729</v>
      </c>
      <c r="D6673" t="str" cm="1">
        <f t="array" ref="D6673">_xlfn.IFS(C6673&lt;580,"Poor",C6673&lt;670,"Fair",C6673&lt;740,"Good",C6673&lt;800,"Very Good",C6673&gt;=800,"Excellent")</f>
        <v>Good</v>
      </c>
      <c r="E6673" t="s">
        <v>12</v>
      </c>
      <c r="F6673" t="s">
        <v>13</v>
      </c>
      <c r="G6673">
        <v>36</v>
      </c>
      <c r="H6673" s="3" t="str" cm="1">
        <f t="array" ref="H6673">_xlfn.IFS(G6673&lt;25,"18-24",G6673&lt;35,"25-34",G6673&lt;45,"35-44",G6673&lt;55,"45-54",G6673&lt;65,"55-64",G6673&gt;=65,"65+")</f>
        <v>35-44</v>
      </c>
      <c r="I6673">
        <v>8</v>
      </c>
      <c r="J6673" t="str" cm="1">
        <f t="array" ref="J6673">_xlfn.IFS(I6673&lt;3,"0-2 yrs",I6673&lt;7,"3-6 yrs",I6673&gt;=7,"7+ yrs")</f>
        <v>7+ yrs</v>
      </c>
      <c r="K6673" s="2">
        <v>121311.12</v>
      </c>
      <c r="L6673" s="1">
        <v>109106.8</v>
      </c>
      <c r="M6673" s="1" t="s">
        <v>2971</v>
      </c>
      <c r="N6673">
        <v>1</v>
      </c>
      <c r="O6673" t="s">
        <v>2986</v>
      </c>
      <c r="P6673" t="s">
        <v>2986</v>
      </c>
      <c r="Q6673">
        <v>0</v>
      </c>
      <c r="R6673" t="s">
        <v>2959</v>
      </c>
    </row>
    <row r="6674" spans="1:18" x14ac:dyDescent="0.25">
      <c r="A6674">
        <v>15759034</v>
      </c>
      <c r="B6674" t="s">
        <v>842</v>
      </c>
      <c r="C6674">
        <v>654</v>
      </c>
      <c r="D6674" t="str" cm="1">
        <f t="array" ref="D6674">_xlfn.IFS(C6674&lt;580,"Poor",C6674&lt;670,"Fair",C6674&lt;740,"Good",C6674&lt;800,"Very Good",C6674&gt;=800,"Excellent")</f>
        <v>Fair</v>
      </c>
      <c r="E6674" t="s">
        <v>12</v>
      </c>
      <c r="F6674" t="s">
        <v>22</v>
      </c>
      <c r="G6674">
        <v>36</v>
      </c>
      <c r="H6674" s="3" t="str" cm="1">
        <f t="array" ref="H6674">_xlfn.IFS(G6674&lt;25,"18-24",G6674&lt;35,"25-34",G6674&lt;45,"35-44",G6674&lt;55,"45-54",G6674&lt;65,"55-64",G6674&gt;=65,"65+")</f>
        <v>35-44</v>
      </c>
      <c r="I6674">
        <v>2</v>
      </c>
      <c r="J6674" t="str" cm="1">
        <f t="array" ref="J6674">_xlfn.IFS(I6674&lt;3,"0-2 yrs",I6674&lt;7,"3-6 yrs",I6674&gt;=7,"7+ yrs")</f>
        <v>0-2 yrs</v>
      </c>
      <c r="K6674" s="2">
        <v>12873.39</v>
      </c>
      <c r="L6674" s="1">
        <v>112262.84</v>
      </c>
      <c r="M6674" s="1" t="s">
        <v>2971</v>
      </c>
      <c r="N6674">
        <v>1</v>
      </c>
      <c r="O6674" t="s">
        <v>2986</v>
      </c>
      <c r="P6674" t="s">
        <v>2986</v>
      </c>
      <c r="Q6674">
        <v>0</v>
      </c>
      <c r="R6674" t="s">
        <v>2959</v>
      </c>
    </row>
    <row r="6675" spans="1:18" x14ac:dyDescent="0.25">
      <c r="A6675">
        <v>15724663</v>
      </c>
      <c r="B6675" t="s">
        <v>1157</v>
      </c>
      <c r="C6675">
        <v>654</v>
      </c>
      <c r="D6675" t="str" cm="1">
        <f t="array" ref="D6675">_xlfn.IFS(C6675&lt;580,"Poor",C6675&lt;670,"Fair",C6675&lt;740,"Good",C6675&lt;800,"Very Good",C6675&gt;=800,"Excellent")</f>
        <v>Fair</v>
      </c>
      <c r="E6675" t="s">
        <v>16</v>
      </c>
      <c r="F6675" t="s">
        <v>13</v>
      </c>
      <c r="G6675">
        <v>36</v>
      </c>
      <c r="H6675" s="3" t="str" cm="1">
        <f t="array" ref="H6675">_xlfn.IFS(G6675&lt;25,"18-24",G6675&lt;35,"25-34",G6675&lt;45,"35-44",G6675&lt;55,"45-54",G6675&lt;65,"55-64",G6675&gt;=65,"65+")</f>
        <v>35-44</v>
      </c>
      <c r="I6675">
        <v>5</v>
      </c>
      <c r="J6675" t="str" cm="1">
        <f t="array" ref="J6675">_xlfn.IFS(I6675&lt;3,"0-2 yrs",I6675&lt;7,"3-6 yrs",I6675&gt;=7,"7+ yrs")</f>
        <v>3-6 yrs</v>
      </c>
      <c r="K6675" s="2">
        <v>157238.04999999999</v>
      </c>
      <c r="L6675" s="1">
        <v>0</v>
      </c>
      <c r="M6675" s="1" t="s">
        <v>2984</v>
      </c>
      <c r="N6675">
        <v>2</v>
      </c>
      <c r="O6675" t="s">
        <v>2986</v>
      </c>
      <c r="P6675" t="s">
        <v>2986</v>
      </c>
      <c r="Q6675">
        <v>0</v>
      </c>
      <c r="R6675" t="s">
        <v>2959</v>
      </c>
    </row>
    <row r="6676" spans="1:18" x14ac:dyDescent="0.25">
      <c r="A6676">
        <v>15594556</v>
      </c>
      <c r="B6676" t="s">
        <v>2407</v>
      </c>
      <c r="C6676">
        <v>619</v>
      </c>
      <c r="D6676" t="str" cm="1">
        <f t="array" ref="D6676">_xlfn.IFS(C6676&lt;580,"Poor",C6676&lt;670,"Fair",C6676&lt;740,"Good",C6676&lt;800,"Very Good",C6676&gt;=800,"Excellent")</f>
        <v>Fair</v>
      </c>
      <c r="E6676" t="s">
        <v>16</v>
      </c>
      <c r="F6676" t="s">
        <v>22</v>
      </c>
      <c r="G6676">
        <v>52</v>
      </c>
      <c r="H6676" s="3" t="str" cm="1">
        <f t="array" ref="H6676">_xlfn.IFS(G6676&lt;25,"18-24",G6676&lt;35,"25-34",G6676&lt;45,"35-44",G6676&lt;55,"45-54",G6676&lt;65,"55-64",G6676&gt;=65,"65+")</f>
        <v>45-54</v>
      </c>
      <c r="I6676">
        <v>8</v>
      </c>
      <c r="J6676" t="str" cm="1">
        <f t="array" ref="J6676">_xlfn.IFS(I6676&lt;3,"0-2 yrs",I6676&lt;7,"3-6 yrs",I6676&gt;=7,"7+ yrs")</f>
        <v>7+ yrs</v>
      </c>
      <c r="K6676" s="2">
        <v>123242.11</v>
      </c>
      <c r="L6676" s="1">
        <v>0</v>
      </c>
      <c r="M6676" s="1" t="s">
        <v>2984</v>
      </c>
      <c r="N6676">
        <v>2</v>
      </c>
      <c r="O6676" t="s">
        <v>14</v>
      </c>
      <c r="P6676" t="s">
        <v>14</v>
      </c>
      <c r="Q6676">
        <v>0</v>
      </c>
      <c r="R6676" t="s">
        <v>2959</v>
      </c>
    </row>
    <row r="6677" spans="1:18" x14ac:dyDescent="0.25">
      <c r="A6677">
        <v>15737169</v>
      </c>
      <c r="B6677" t="s">
        <v>285</v>
      </c>
      <c r="C6677">
        <v>642</v>
      </c>
      <c r="D6677" t="str" cm="1">
        <f t="array" ref="D6677">_xlfn.IFS(C6677&lt;580,"Poor",C6677&lt;670,"Fair",C6677&lt;740,"Good",C6677&lt;800,"Very Good",C6677&gt;=800,"Excellent")</f>
        <v>Fair</v>
      </c>
      <c r="E6677" t="s">
        <v>16</v>
      </c>
      <c r="F6677" t="s">
        <v>22</v>
      </c>
      <c r="G6677">
        <v>26</v>
      </c>
      <c r="H6677" s="3" t="str" cm="1">
        <f t="array" ref="H6677">_xlfn.IFS(G6677&lt;25,"18-24",G6677&lt;35,"25-34",G6677&lt;45,"35-44",G6677&lt;55,"45-54",G6677&lt;65,"55-64",G6677&gt;=65,"65+")</f>
        <v>25-34</v>
      </c>
      <c r="I6677">
        <v>8</v>
      </c>
      <c r="J6677" t="str" cm="1">
        <f t="array" ref="J6677">_xlfn.IFS(I6677&lt;3,"0-2 yrs",I6677&lt;7,"3-6 yrs",I6677&gt;=7,"7+ yrs")</f>
        <v>7+ yrs</v>
      </c>
      <c r="K6677" s="2">
        <v>184399.76</v>
      </c>
      <c r="L6677" s="1">
        <v>144238.70000000001</v>
      </c>
      <c r="M6677" s="1" t="s">
        <v>2971</v>
      </c>
      <c r="N6677">
        <v>1</v>
      </c>
      <c r="O6677" t="s">
        <v>14</v>
      </c>
      <c r="P6677" t="s">
        <v>14</v>
      </c>
      <c r="Q6677">
        <v>0</v>
      </c>
      <c r="R6677" t="s">
        <v>2959</v>
      </c>
    </row>
    <row r="6678" spans="1:18" x14ac:dyDescent="0.25">
      <c r="A6678">
        <v>15632472</v>
      </c>
      <c r="B6678" t="s">
        <v>32</v>
      </c>
      <c r="C6678">
        <v>472</v>
      </c>
      <c r="D6678" t="str" cm="1">
        <f t="array" ref="D6678">_xlfn.IFS(C6678&lt;580,"Poor",C6678&lt;670,"Fair",C6678&lt;740,"Good",C6678&lt;800,"Very Good",C6678&gt;=800,"Excellent")</f>
        <v>Poor</v>
      </c>
      <c r="E6678" t="s">
        <v>16</v>
      </c>
      <c r="F6678" t="s">
        <v>13</v>
      </c>
      <c r="G6678">
        <v>32</v>
      </c>
      <c r="H6678" s="3" t="str" cm="1">
        <f t="array" ref="H6678">_xlfn.IFS(G6678&lt;25,"18-24",G6678&lt;35,"25-34",G6678&lt;45,"35-44",G6678&lt;55,"45-54",G6678&lt;65,"55-64",G6678&gt;=65,"65+")</f>
        <v>25-34</v>
      </c>
      <c r="I6678">
        <v>1</v>
      </c>
      <c r="J6678" t="str" cm="1">
        <f t="array" ref="J6678">_xlfn.IFS(I6678&lt;3,"0-2 yrs",I6678&lt;7,"3-6 yrs",I6678&gt;=7,"7+ yrs")</f>
        <v>0-2 yrs</v>
      </c>
      <c r="K6678" s="2">
        <v>57323.18</v>
      </c>
      <c r="L6678" s="1">
        <v>159397.75</v>
      </c>
      <c r="M6678" s="1" t="s">
        <v>2983</v>
      </c>
      <c r="N6678">
        <v>1</v>
      </c>
      <c r="O6678" t="s">
        <v>14</v>
      </c>
      <c r="P6678" t="s">
        <v>14</v>
      </c>
      <c r="Q6678">
        <v>0</v>
      </c>
      <c r="R6678" t="s">
        <v>2959</v>
      </c>
    </row>
    <row r="6679" spans="1:18" x14ac:dyDescent="0.25">
      <c r="A6679">
        <v>15722813</v>
      </c>
      <c r="B6679" t="s">
        <v>943</v>
      </c>
      <c r="C6679">
        <v>470</v>
      </c>
      <c r="D6679" t="str" cm="1">
        <f t="array" ref="D6679">_xlfn.IFS(C6679&lt;580,"Poor",C6679&lt;670,"Fair",C6679&lt;740,"Good",C6679&lt;800,"Very Good",C6679&gt;=800,"Excellent")</f>
        <v>Poor</v>
      </c>
      <c r="E6679" t="s">
        <v>16</v>
      </c>
      <c r="F6679" t="s">
        <v>22</v>
      </c>
      <c r="G6679">
        <v>30</v>
      </c>
      <c r="H6679" s="3" t="str" cm="1">
        <f t="array" ref="H6679">_xlfn.IFS(G6679&lt;25,"18-24",G6679&lt;35,"25-34",G6679&lt;45,"35-44",G6679&lt;55,"45-54",G6679&lt;65,"55-64",G6679&gt;=65,"65+")</f>
        <v>25-34</v>
      </c>
      <c r="I6679">
        <v>4</v>
      </c>
      <c r="J6679" t="str" cm="1">
        <f t="array" ref="J6679">_xlfn.IFS(I6679&lt;3,"0-2 yrs",I6679&lt;7,"3-6 yrs",I6679&gt;=7,"7+ yrs")</f>
        <v>3-6 yrs</v>
      </c>
      <c r="K6679" s="2">
        <v>68293.929999999993</v>
      </c>
      <c r="L6679" s="1">
        <v>125385.01</v>
      </c>
      <c r="M6679" s="1" t="s">
        <v>2971</v>
      </c>
      <c r="N6679">
        <v>1</v>
      </c>
      <c r="O6679" t="s">
        <v>2986</v>
      </c>
      <c r="P6679" t="s">
        <v>2986</v>
      </c>
      <c r="Q6679">
        <v>0</v>
      </c>
      <c r="R6679" t="s">
        <v>2959</v>
      </c>
    </row>
    <row r="6680" spans="1:18" x14ac:dyDescent="0.25">
      <c r="A6680">
        <v>15588450</v>
      </c>
      <c r="B6680" t="s">
        <v>924</v>
      </c>
      <c r="C6680">
        <v>633</v>
      </c>
      <c r="D6680" t="str" cm="1">
        <f t="array" ref="D6680">_xlfn.IFS(C6680&lt;580,"Poor",C6680&lt;670,"Fair",C6680&lt;740,"Good",C6680&lt;800,"Very Good",C6680&gt;=800,"Excellent")</f>
        <v>Fair</v>
      </c>
      <c r="E6680" t="s">
        <v>12</v>
      </c>
      <c r="F6680" t="s">
        <v>13</v>
      </c>
      <c r="G6680">
        <v>60</v>
      </c>
      <c r="H6680" s="3" t="str" cm="1">
        <f t="array" ref="H6680">_xlfn.IFS(G6680&lt;25,"18-24",G6680&lt;35,"25-34",G6680&lt;45,"35-44",G6680&lt;55,"45-54",G6680&lt;65,"55-64",G6680&gt;=65,"65+")</f>
        <v>55-64</v>
      </c>
      <c r="I6680">
        <v>8</v>
      </c>
      <c r="J6680" t="str" cm="1">
        <f t="array" ref="J6680">_xlfn.IFS(I6680&lt;3,"0-2 yrs",I6680&lt;7,"3-6 yrs",I6680&gt;=7,"7+ yrs")</f>
        <v>7+ yrs</v>
      </c>
      <c r="K6680" s="2">
        <v>10288.24</v>
      </c>
      <c r="L6680" s="1">
        <v>69365.25</v>
      </c>
      <c r="M6680" s="1" t="s">
        <v>2972</v>
      </c>
      <c r="N6680">
        <v>1</v>
      </c>
      <c r="O6680" t="s">
        <v>14</v>
      </c>
      <c r="P6680" t="s">
        <v>14</v>
      </c>
      <c r="Q6680">
        <v>0</v>
      </c>
      <c r="R6680" t="s">
        <v>2959</v>
      </c>
    </row>
    <row r="6681" spans="1:18" x14ac:dyDescent="0.25">
      <c r="A6681">
        <v>15736717</v>
      </c>
      <c r="B6681" t="s">
        <v>147</v>
      </c>
      <c r="C6681">
        <v>602</v>
      </c>
      <c r="D6681" t="str" cm="1">
        <f t="array" ref="D6681">_xlfn.IFS(C6681&lt;580,"Poor",C6681&lt;670,"Fair",C6681&lt;740,"Good",C6681&lt;800,"Very Good",C6681&gt;=800,"Excellent")</f>
        <v>Fair</v>
      </c>
      <c r="E6681" t="s">
        <v>12</v>
      </c>
      <c r="F6681" t="s">
        <v>22</v>
      </c>
      <c r="G6681">
        <v>31</v>
      </c>
      <c r="H6681" s="3" t="str" cm="1">
        <f t="array" ref="H6681">_xlfn.IFS(G6681&lt;25,"18-24",G6681&lt;35,"25-34",G6681&lt;45,"35-44",G6681&lt;55,"45-54",G6681&lt;65,"55-64",G6681&gt;=65,"65+")</f>
        <v>25-34</v>
      </c>
      <c r="I6681">
        <v>7</v>
      </c>
      <c r="J6681" t="str" cm="1">
        <f t="array" ref="J6681">_xlfn.IFS(I6681&lt;3,"0-2 yrs",I6681&lt;7,"3-6 yrs",I6681&gt;=7,"7+ yrs")</f>
        <v>7+ yrs</v>
      </c>
      <c r="K6681" s="2">
        <v>179446.31</v>
      </c>
      <c r="L6681" s="1">
        <v>155271.82999999999</v>
      </c>
      <c r="M6681" s="1" t="s">
        <v>2983</v>
      </c>
      <c r="N6681">
        <v>1</v>
      </c>
      <c r="O6681" t="s">
        <v>14</v>
      </c>
      <c r="P6681" t="s">
        <v>14</v>
      </c>
      <c r="Q6681">
        <v>0</v>
      </c>
      <c r="R6681" t="s">
        <v>2959</v>
      </c>
    </row>
    <row r="6682" spans="1:18" x14ac:dyDescent="0.25">
      <c r="A6682">
        <v>15680683</v>
      </c>
      <c r="B6682" t="s">
        <v>329</v>
      </c>
      <c r="C6682">
        <v>640</v>
      </c>
      <c r="D6682" t="str" cm="1">
        <f t="array" ref="D6682">_xlfn.IFS(C6682&lt;580,"Poor",C6682&lt;670,"Fair",C6682&lt;740,"Good",C6682&lt;800,"Very Good",C6682&gt;=800,"Excellent")</f>
        <v>Fair</v>
      </c>
      <c r="E6682" t="s">
        <v>16</v>
      </c>
      <c r="F6682" t="s">
        <v>22</v>
      </c>
      <c r="G6682">
        <v>29</v>
      </c>
      <c r="H6682" s="3" t="str" cm="1">
        <f t="array" ref="H6682">_xlfn.IFS(G6682&lt;25,"18-24",G6682&lt;35,"25-34",G6682&lt;45,"35-44",G6682&lt;55,"45-54",G6682&lt;65,"55-64",G6682&gt;=65,"65+")</f>
        <v>25-34</v>
      </c>
      <c r="I6682">
        <v>5</v>
      </c>
      <c r="J6682" t="str" cm="1">
        <f t="array" ref="J6682">_xlfn.IFS(I6682&lt;3,"0-2 yrs",I6682&lt;7,"3-6 yrs",I6682&gt;=7,"7+ yrs")</f>
        <v>3-6 yrs</v>
      </c>
      <c r="K6682" s="2">
        <v>141453.62</v>
      </c>
      <c r="L6682" s="1">
        <v>197200.04</v>
      </c>
      <c r="M6682" s="1" t="s">
        <v>2983</v>
      </c>
      <c r="N6682">
        <v>2</v>
      </c>
      <c r="O6682" t="s">
        <v>2986</v>
      </c>
      <c r="P6682" t="s">
        <v>2986</v>
      </c>
      <c r="Q6682">
        <v>0</v>
      </c>
      <c r="R6682" t="s">
        <v>2959</v>
      </c>
    </row>
    <row r="6683" spans="1:18" x14ac:dyDescent="0.25">
      <c r="A6683">
        <v>15710316</v>
      </c>
      <c r="B6683" t="s">
        <v>1101</v>
      </c>
      <c r="C6683">
        <v>454</v>
      </c>
      <c r="D6683" t="str" cm="1">
        <f t="array" ref="D6683">_xlfn.IFS(C6683&lt;580,"Poor",C6683&lt;670,"Fair",C6683&lt;740,"Good",C6683&lt;800,"Very Good",C6683&gt;=800,"Excellent")</f>
        <v>Poor</v>
      </c>
      <c r="E6683" t="s">
        <v>16</v>
      </c>
      <c r="F6683" t="s">
        <v>13</v>
      </c>
      <c r="G6683">
        <v>48</v>
      </c>
      <c r="H6683" s="3" t="str" cm="1">
        <f t="array" ref="H6683">_xlfn.IFS(G6683&lt;25,"18-24",G6683&lt;35,"25-34",G6683&lt;45,"35-44",G6683&lt;55,"45-54",G6683&lt;65,"55-64",G6683&gt;=65,"65+")</f>
        <v>45-54</v>
      </c>
      <c r="I6683">
        <v>5</v>
      </c>
      <c r="J6683" t="str" cm="1">
        <f t="array" ref="J6683">_xlfn.IFS(I6683&lt;3,"0-2 yrs",I6683&lt;7,"3-6 yrs",I6683&gt;=7,"7+ yrs")</f>
        <v>3-6 yrs</v>
      </c>
      <c r="K6683" s="2">
        <v>93151.77</v>
      </c>
      <c r="L6683" s="1">
        <v>144837.79</v>
      </c>
      <c r="M6683" s="1" t="s">
        <v>2971</v>
      </c>
      <c r="N6683">
        <v>1</v>
      </c>
      <c r="O6683" t="s">
        <v>14</v>
      </c>
      <c r="P6683" t="s">
        <v>14</v>
      </c>
      <c r="Q6683">
        <v>0</v>
      </c>
      <c r="R6683" t="s">
        <v>2959</v>
      </c>
    </row>
    <row r="6684" spans="1:18" x14ac:dyDescent="0.25">
      <c r="A6684">
        <v>15746333</v>
      </c>
      <c r="B6684" t="s">
        <v>2359</v>
      </c>
      <c r="C6684">
        <v>562</v>
      </c>
      <c r="D6684" t="str" cm="1">
        <f t="array" ref="D6684">_xlfn.IFS(C6684&lt;580,"Poor",C6684&lt;670,"Fair",C6684&lt;740,"Good",C6684&lt;800,"Very Good",C6684&gt;=800,"Excellent")</f>
        <v>Poor</v>
      </c>
      <c r="E6684" t="s">
        <v>12</v>
      </c>
      <c r="F6684" t="s">
        <v>13</v>
      </c>
      <c r="G6684">
        <v>57</v>
      </c>
      <c r="H6684" s="3" t="str" cm="1">
        <f t="array" ref="H6684">_xlfn.IFS(G6684&lt;25,"18-24",G6684&lt;35,"25-34",G6684&lt;45,"35-44",G6684&lt;55,"45-54",G6684&lt;65,"55-64",G6684&gt;=65,"65+")</f>
        <v>55-64</v>
      </c>
      <c r="I6684">
        <v>3</v>
      </c>
      <c r="J6684" t="str" cm="1">
        <f t="array" ref="J6684">_xlfn.IFS(I6684&lt;3,"0-2 yrs",I6684&lt;7,"3-6 yrs",I6684&gt;=7,"7+ yrs")</f>
        <v>3-6 yrs</v>
      </c>
      <c r="K6684" s="2">
        <v>6554.97</v>
      </c>
      <c r="L6684" s="1">
        <v>0</v>
      </c>
      <c r="M6684" s="1" t="s">
        <v>2984</v>
      </c>
      <c r="N6684">
        <v>3</v>
      </c>
      <c r="O6684" t="s">
        <v>2986</v>
      </c>
      <c r="P6684" t="s">
        <v>2986</v>
      </c>
      <c r="Q6684">
        <v>1</v>
      </c>
      <c r="R6684" t="s">
        <v>2957</v>
      </c>
    </row>
    <row r="6685" spans="1:18" x14ac:dyDescent="0.25">
      <c r="A6685">
        <v>15606861</v>
      </c>
      <c r="B6685" t="s">
        <v>151</v>
      </c>
      <c r="C6685">
        <v>636</v>
      </c>
      <c r="D6685" t="str" cm="1">
        <f t="array" ref="D6685">_xlfn.IFS(C6685&lt;580,"Poor",C6685&lt;670,"Fair",C6685&lt;740,"Good",C6685&lt;800,"Very Good",C6685&gt;=800,"Excellent")</f>
        <v>Fair</v>
      </c>
      <c r="E6685" t="s">
        <v>12</v>
      </c>
      <c r="F6685" t="s">
        <v>22</v>
      </c>
      <c r="G6685">
        <v>34</v>
      </c>
      <c r="H6685" s="3" t="str" cm="1">
        <f t="array" ref="H6685">_xlfn.IFS(G6685&lt;25,"18-24",G6685&lt;35,"25-34",G6685&lt;45,"35-44",G6685&lt;55,"45-54",G6685&lt;65,"55-64",G6685&gt;=65,"65+")</f>
        <v>25-34</v>
      </c>
      <c r="I6685">
        <v>8</v>
      </c>
      <c r="J6685" t="str" cm="1">
        <f t="array" ref="J6685">_xlfn.IFS(I6685&lt;3,"0-2 yrs",I6685&lt;7,"3-6 yrs",I6685&gt;=7,"7+ yrs")</f>
        <v>7+ yrs</v>
      </c>
      <c r="K6685" s="2">
        <v>38570.129999999997</v>
      </c>
      <c r="L6685" s="1">
        <v>0</v>
      </c>
      <c r="M6685" s="1" t="s">
        <v>2984</v>
      </c>
      <c r="N6685">
        <v>2</v>
      </c>
      <c r="O6685" t="s">
        <v>2986</v>
      </c>
      <c r="P6685" t="s">
        <v>2986</v>
      </c>
      <c r="Q6685">
        <v>0</v>
      </c>
      <c r="R6685" t="s">
        <v>2959</v>
      </c>
    </row>
    <row r="6686" spans="1:18" x14ac:dyDescent="0.25">
      <c r="A6686">
        <v>15641285</v>
      </c>
      <c r="B6686" t="s">
        <v>323</v>
      </c>
      <c r="C6686">
        <v>621</v>
      </c>
      <c r="D6686" t="str" cm="1">
        <f t="array" ref="D6686">_xlfn.IFS(C6686&lt;580,"Poor",C6686&lt;670,"Fair",C6686&lt;740,"Good",C6686&lt;800,"Very Good",C6686&gt;=800,"Excellent")</f>
        <v>Fair</v>
      </c>
      <c r="E6686" t="s">
        <v>16</v>
      </c>
      <c r="F6686" t="s">
        <v>22</v>
      </c>
      <c r="G6686">
        <v>50</v>
      </c>
      <c r="H6686" s="3" t="str" cm="1">
        <f t="array" ref="H6686">_xlfn.IFS(G6686&lt;25,"18-24",G6686&lt;35,"25-34",G6686&lt;45,"35-44",G6686&lt;55,"45-54",G6686&lt;65,"55-64",G6686&gt;=65,"65+")</f>
        <v>45-54</v>
      </c>
      <c r="I6686">
        <v>3</v>
      </c>
      <c r="J6686" t="str" cm="1">
        <f t="array" ref="J6686">_xlfn.IFS(I6686&lt;3,"0-2 yrs",I6686&lt;7,"3-6 yrs",I6686&gt;=7,"7+ yrs")</f>
        <v>3-6 yrs</v>
      </c>
      <c r="K6686" s="2">
        <v>131048.36</v>
      </c>
      <c r="L6686" s="1">
        <v>163085.79</v>
      </c>
      <c r="M6686" s="1" t="s">
        <v>2983</v>
      </c>
      <c r="N6686">
        <v>1</v>
      </c>
      <c r="O6686" t="s">
        <v>14</v>
      </c>
      <c r="P6686" t="s">
        <v>14</v>
      </c>
      <c r="Q6686">
        <v>0</v>
      </c>
      <c r="R6686" t="s">
        <v>2959</v>
      </c>
    </row>
    <row r="6687" spans="1:18" x14ac:dyDescent="0.25">
      <c r="A6687">
        <v>15662908</v>
      </c>
      <c r="B6687" t="s">
        <v>278</v>
      </c>
      <c r="C6687">
        <v>795</v>
      </c>
      <c r="D6687" t="str" cm="1">
        <f t="array" ref="D6687">_xlfn.IFS(C6687&lt;580,"Poor",C6687&lt;670,"Fair",C6687&lt;740,"Good",C6687&lt;800,"Very Good",C6687&gt;=800,"Excellent")</f>
        <v>Very Good</v>
      </c>
      <c r="E6687" t="s">
        <v>25</v>
      </c>
      <c r="F6687" t="s">
        <v>22</v>
      </c>
      <c r="G6687">
        <v>38</v>
      </c>
      <c r="H6687" s="3" t="str" cm="1">
        <f t="array" ref="H6687">_xlfn.IFS(G6687&lt;25,"18-24",G6687&lt;35,"25-34",G6687&lt;45,"35-44",G6687&lt;55,"45-54",G6687&lt;65,"55-64",G6687&gt;=65,"65+")</f>
        <v>35-44</v>
      </c>
      <c r="I6687">
        <v>7</v>
      </c>
      <c r="J6687" t="str" cm="1">
        <f t="array" ref="J6687">_xlfn.IFS(I6687&lt;3,"0-2 yrs",I6687&lt;7,"3-6 yrs",I6687&gt;=7,"7+ yrs")</f>
        <v>7+ yrs</v>
      </c>
      <c r="K6687" s="2">
        <v>127068.92</v>
      </c>
      <c r="L6687" s="1">
        <v>125903.22</v>
      </c>
      <c r="M6687" s="1" t="s">
        <v>2971</v>
      </c>
      <c r="N6687">
        <v>2</v>
      </c>
      <c r="O6687" t="s">
        <v>14</v>
      </c>
      <c r="P6687" t="s">
        <v>14</v>
      </c>
      <c r="Q6687">
        <v>0</v>
      </c>
      <c r="R6687" t="s">
        <v>2959</v>
      </c>
    </row>
    <row r="6688" spans="1:18" x14ac:dyDescent="0.25">
      <c r="A6688">
        <v>15814267</v>
      </c>
      <c r="B6688" t="s">
        <v>1493</v>
      </c>
      <c r="C6688">
        <v>550</v>
      </c>
      <c r="D6688" t="str" cm="1">
        <f t="array" ref="D6688">_xlfn.IFS(C6688&lt;580,"Poor",C6688&lt;670,"Fair",C6688&lt;740,"Good",C6688&lt;800,"Very Good",C6688&gt;=800,"Excellent")</f>
        <v>Poor</v>
      </c>
      <c r="E6688" t="s">
        <v>12</v>
      </c>
      <c r="F6688" t="s">
        <v>22</v>
      </c>
      <c r="G6688">
        <v>22</v>
      </c>
      <c r="H6688" s="3" t="str" cm="1">
        <f t="array" ref="H6688">_xlfn.IFS(G6688&lt;25,"18-24",G6688&lt;35,"25-34",G6688&lt;45,"35-44",G6688&lt;55,"45-54",G6688&lt;65,"55-64",G6688&gt;=65,"65+")</f>
        <v>18-24</v>
      </c>
      <c r="I6688">
        <v>6</v>
      </c>
      <c r="J6688" t="str" cm="1">
        <f t="array" ref="J6688">_xlfn.IFS(I6688&lt;3,"0-2 yrs",I6688&lt;7,"3-6 yrs",I6688&gt;=7,"7+ yrs")</f>
        <v>3-6 yrs</v>
      </c>
      <c r="K6688" s="2">
        <v>51721.52</v>
      </c>
      <c r="L6688" s="1">
        <v>154377.29999999999</v>
      </c>
      <c r="M6688" s="1" t="s">
        <v>2983</v>
      </c>
      <c r="N6688">
        <v>1</v>
      </c>
      <c r="O6688" t="s">
        <v>14</v>
      </c>
      <c r="P6688" t="s">
        <v>14</v>
      </c>
      <c r="Q6688">
        <v>0</v>
      </c>
      <c r="R6688" t="s">
        <v>2959</v>
      </c>
    </row>
    <row r="6689" spans="1:18" x14ac:dyDescent="0.25">
      <c r="A6689">
        <v>15614923</v>
      </c>
      <c r="B6689" t="s">
        <v>2408</v>
      </c>
      <c r="C6689">
        <v>630</v>
      </c>
      <c r="D6689" t="str" cm="1">
        <f t="array" ref="D6689">_xlfn.IFS(C6689&lt;580,"Poor",C6689&lt;670,"Fair",C6689&lt;740,"Good",C6689&lt;800,"Very Good",C6689&gt;=800,"Excellent")</f>
        <v>Fair</v>
      </c>
      <c r="E6689" t="s">
        <v>16</v>
      </c>
      <c r="F6689" t="s">
        <v>22</v>
      </c>
      <c r="G6689">
        <v>41</v>
      </c>
      <c r="H6689" s="3" t="str" cm="1">
        <f t="array" ref="H6689">_xlfn.IFS(G6689&lt;25,"18-24",G6689&lt;35,"25-34",G6689&lt;45,"35-44",G6689&lt;55,"45-54",G6689&lt;65,"55-64",G6689&gt;=65,"65+")</f>
        <v>35-44</v>
      </c>
      <c r="I6689">
        <v>7</v>
      </c>
      <c r="J6689" t="str" cm="1">
        <f t="array" ref="J6689">_xlfn.IFS(I6689&lt;3,"0-2 yrs",I6689&lt;7,"3-6 yrs",I6689&gt;=7,"7+ yrs")</f>
        <v>7+ yrs</v>
      </c>
      <c r="K6689" s="2">
        <v>46156.87</v>
      </c>
      <c r="L6689" s="1">
        <v>107511.52</v>
      </c>
      <c r="M6689" s="1" t="s">
        <v>2971</v>
      </c>
      <c r="N6689">
        <v>1</v>
      </c>
      <c r="O6689" t="s">
        <v>14</v>
      </c>
      <c r="P6689" t="s">
        <v>14</v>
      </c>
      <c r="Q6689">
        <v>0</v>
      </c>
      <c r="R6689" t="s">
        <v>2959</v>
      </c>
    </row>
    <row r="6690" spans="1:18" x14ac:dyDescent="0.25">
      <c r="A6690">
        <v>15579223</v>
      </c>
      <c r="B6690" t="s">
        <v>705</v>
      </c>
      <c r="C6690">
        <v>573</v>
      </c>
      <c r="D6690" t="str" cm="1">
        <f t="array" ref="D6690">_xlfn.IFS(C6690&lt;580,"Poor",C6690&lt;670,"Fair",C6690&lt;740,"Good",C6690&lt;800,"Very Good",C6690&gt;=800,"Excellent")</f>
        <v>Poor</v>
      </c>
      <c r="E6690" t="s">
        <v>25</v>
      </c>
      <c r="F6690" t="s">
        <v>22</v>
      </c>
      <c r="G6690">
        <v>30</v>
      </c>
      <c r="H6690" s="3" t="str" cm="1">
        <f t="array" ref="H6690">_xlfn.IFS(G6690&lt;25,"18-24",G6690&lt;35,"25-34",G6690&lt;45,"35-44",G6690&lt;55,"45-54",G6690&lt;65,"55-64",G6690&gt;=65,"65+")</f>
        <v>25-34</v>
      </c>
      <c r="I6690">
        <v>8</v>
      </c>
      <c r="J6690" t="str" cm="1">
        <f t="array" ref="J6690">_xlfn.IFS(I6690&lt;3,"0-2 yrs",I6690&lt;7,"3-6 yrs",I6690&gt;=7,"7+ yrs")</f>
        <v>7+ yrs</v>
      </c>
      <c r="K6690" s="2">
        <v>192950.6</v>
      </c>
      <c r="L6690" s="1">
        <v>127406.5</v>
      </c>
      <c r="M6690" s="1" t="s">
        <v>2971</v>
      </c>
      <c r="N6690">
        <v>1</v>
      </c>
      <c r="O6690" t="s">
        <v>2986</v>
      </c>
      <c r="P6690" t="s">
        <v>2986</v>
      </c>
      <c r="Q6690">
        <v>0</v>
      </c>
      <c r="R6690" t="s">
        <v>2959</v>
      </c>
    </row>
    <row r="6691" spans="1:18" x14ac:dyDescent="0.25">
      <c r="A6691">
        <v>15651389</v>
      </c>
      <c r="B6691" t="s">
        <v>30</v>
      </c>
      <c r="C6691">
        <v>561</v>
      </c>
      <c r="D6691" t="str" cm="1">
        <f t="array" ref="D6691">_xlfn.IFS(C6691&lt;580,"Poor",C6691&lt;670,"Fair",C6691&lt;740,"Good",C6691&lt;800,"Very Good",C6691&gt;=800,"Excellent")</f>
        <v>Poor</v>
      </c>
      <c r="E6691" t="s">
        <v>16</v>
      </c>
      <c r="F6691" t="s">
        <v>22</v>
      </c>
      <c r="G6691">
        <v>24</v>
      </c>
      <c r="H6691" s="3" t="str" cm="1">
        <f t="array" ref="H6691">_xlfn.IFS(G6691&lt;25,"18-24",G6691&lt;35,"25-34",G6691&lt;45,"35-44",G6691&lt;55,"45-54",G6691&lt;65,"55-64",G6691&gt;=65,"65+")</f>
        <v>18-24</v>
      </c>
      <c r="I6691">
        <v>8</v>
      </c>
      <c r="J6691" t="str" cm="1">
        <f t="array" ref="J6691">_xlfn.IFS(I6691&lt;3,"0-2 yrs",I6691&lt;7,"3-6 yrs",I6691&gt;=7,"7+ yrs")</f>
        <v>7+ yrs</v>
      </c>
      <c r="K6691" s="2">
        <v>180932.46</v>
      </c>
      <c r="L6691" s="1">
        <v>143656.54999999999</v>
      </c>
      <c r="M6691" s="1" t="s">
        <v>2971</v>
      </c>
      <c r="N6691">
        <v>1</v>
      </c>
      <c r="O6691" t="s">
        <v>14</v>
      </c>
      <c r="P6691" t="s">
        <v>14</v>
      </c>
      <c r="Q6691">
        <v>0</v>
      </c>
      <c r="R6691" t="s">
        <v>2959</v>
      </c>
    </row>
    <row r="6692" spans="1:18" x14ac:dyDescent="0.25">
      <c r="A6692">
        <v>15677087</v>
      </c>
      <c r="B6692" t="s">
        <v>1078</v>
      </c>
      <c r="C6692">
        <v>662</v>
      </c>
      <c r="D6692" t="str" cm="1">
        <f t="array" ref="D6692">_xlfn.IFS(C6692&lt;580,"Poor",C6692&lt;670,"Fair",C6692&lt;740,"Good",C6692&lt;800,"Very Good",C6692&gt;=800,"Excellent")</f>
        <v>Fair</v>
      </c>
      <c r="E6692" t="s">
        <v>12</v>
      </c>
      <c r="F6692" t="s">
        <v>13</v>
      </c>
      <c r="G6692">
        <v>39</v>
      </c>
      <c r="H6692" s="3" t="str" cm="1">
        <f t="array" ref="H6692">_xlfn.IFS(G6692&lt;25,"18-24",G6692&lt;35,"25-34",G6692&lt;45,"35-44",G6692&lt;55,"45-54",G6692&lt;65,"55-64",G6692&gt;=65,"65+")</f>
        <v>35-44</v>
      </c>
      <c r="I6692">
        <v>5</v>
      </c>
      <c r="J6692" t="str" cm="1">
        <f t="array" ref="J6692">_xlfn.IFS(I6692&lt;3,"0-2 yrs",I6692&lt;7,"3-6 yrs",I6692&gt;=7,"7+ yrs")</f>
        <v>3-6 yrs</v>
      </c>
      <c r="K6692" s="2">
        <v>19596.73</v>
      </c>
      <c r="L6692" s="1">
        <v>138106.75</v>
      </c>
      <c r="M6692" s="1" t="s">
        <v>2971</v>
      </c>
      <c r="N6692">
        <v>1</v>
      </c>
      <c r="O6692" t="s">
        <v>2986</v>
      </c>
      <c r="P6692" t="s">
        <v>2986</v>
      </c>
      <c r="Q6692">
        <v>0</v>
      </c>
      <c r="R6692" t="s">
        <v>2959</v>
      </c>
    </row>
    <row r="6693" spans="1:18" x14ac:dyDescent="0.25">
      <c r="A6693">
        <v>15665784</v>
      </c>
      <c r="B6693" t="s">
        <v>688</v>
      </c>
      <c r="C6693">
        <v>637</v>
      </c>
      <c r="D6693" t="str" cm="1">
        <f t="array" ref="D6693">_xlfn.IFS(C6693&lt;580,"Poor",C6693&lt;670,"Fair",C6693&lt;740,"Good",C6693&lt;800,"Very Good",C6693&gt;=800,"Excellent")</f>
        <v>Fair</v>
      </c>
      <c r="E6693" t="s">
        <v>12</v>
      </c>
      <c r="F6693" t="s">
        <v>22</v>
      </c>
      <c r="G6693">
        <v>27</v>
      </c>
      <c r="H6693" s="3" t="str" cm="1">
        <f t="array" ref="H6693">_xlfn.IFS(G6693&lt;25,"18-24",G6693&lt;35,"25-34",G6693&lt;45,"35-44",G6693&lt;55,"45-54",G6693&lt;65,"55-64",G6693&gt;=65,"65+")</f>
        <v>25-34</v>
      </c>
      <c r="I6693">
        <v>9</v>
      </c>
      <c r="J6693" t="str" cm="1">
        <f t="array" ref="J6693">_xlfn.IFS(I6693&lt;3,"0-2 yrs",I6693&lt;7,"3-6 yrs",I6693&gt;=7,"7+ yrs")</f>
        <v>7+ yrs</v>
      </c>
      <c r="K6693" s="2">
        <v>46786.92</v>
      </c>
      <c r="L6693" s="1">
        <v>128940.24</v>
      </c>
      <c r="M6693" s="1" t="s">
        <v>2971</v>
      </c>
      <c r="N6693">
        <v>1</v>
      </c>
      <c r="O6693" t="s">
        <v>2986</v>
      </c>
      <c r="P6693" t="s">
        <v>2986</v>
      </c>
      <c r="Q6693">
        <v>0</v>
      </c>
      <c r="R6693" t="s">
        <v>2959</v>
      </c>
    </row>
    <row r="6694" spans="1:18" x14ac:dyDescent="0.25">
      <c r="A6694">
        <v>15576706</v>
      </c>
      <c r="B6694" t="s">
        <v>2409</v>
      </c>
      <c r="C6694">
        <v>651</v>
      </c>
      <c r="D6694" t="str" cm="1">
        <f t="array" ref="D6694">_xlfn.IFS(C6694&lt;580,"Poor",C6694&lt;670,"Fair",C6694&lt;740,"Good",C6694&lt;800,"Very Good",C6694&gt;=800,"Excellent")</f>
        <v>Fair</v>
      </c>
      <c r="E6694" t="s">
        <v>25</v>
      </c>
      <c r="F6694" t="s">
        <v>22</v>
      </c>
      <c r="G6694">
        <v>37</v>
      </c>
      <c r="H6694" s="3" t="str" cm="1">
        <f t="array" ref="H6694">_xlfn.IFS(G6694&lt;25,"18-24",G6694&lt;35,"25-34",G6694&lt;45,"35-44",G6694&lt;55,"45-54",G6694&lt;65,"55-64",G6694&gt;=65,"65+")</f>
        <v>35-44</v>
      </c>
      <c r="I6694">
        <v>9</v>
      </c>
      <c r="J6694" t="str" cm="1">
        <f t="array" ref="J6694">_xlfn.IFS(I6694&lt;3,"0-2 yrs",I6694&lt;7,"3-6 yrs",I6694&gt;=7,"7+ yrs")</f>
        <v>7+ yrs</v>
      </c>
      <c r="K6694" s="2">
        <v>175820.91</v>
      </c>
      <c r="L6694" s="1">
        <v>114453.58</v>
      </c>
      <c r="M6694" s="1" t="s">
        <v>2971</v>
      </c>
      <c r="N6694">
        <v>1</v>
      </c>
      <c r="O6694" t="s">
        <v>14</v>
      </c>
      <c r="P6694" t="s">
        <v>14</v>
      </c>
      <c r="Q6694">
        <v>0</v>
      </c>
      <c r="R6694" t="s">
        <v>2959</v>
      </c>
    </row>
    <row r="6695" spans="1:18" x14ac:dyDescent="0.25">
      <c r="A6695">
        <v>15615473</v>
      </c>
      <c r="B6695" t="s">
        <v>1799</v>
      </c>
      <c r="C6695">
        <v>646</v>
      </c>
      <c r="D6695" t="str" cm="1">
        <f t="array" ref="D6695">_xlfn.IFS(C6695&lt;580,"Poor",C6695&lt;670,"Fair",C6695&lt;740,"Good",C6695&lt;800,"Very Good",C6695&gt;=800,"Excellent")</f>
        <v>Fair</v>
      </c>
      <c r="E6695" t="s">
        <v>12</v>
      </c>
      <c r="F6695" t="s">
        <v>13</v>
      </c>
      <c r="G6695">
        <v>33</v>
      </c>
      <c r="H6695" s="3" t="str" cm="1">
        <f t="array" ref="H6695">_xlfn.IFS(G6695&lt;25,"18-24",G6695&lt;35,"25-34",G6695&lt;45,"35-44",G6695&lt;55,"45-54",G6695&lt;65,"55-64",G6695&gt;=65,"65+")</f>
        <v>25-34</v>
      </c>
      <c r="I6695">
        <v>2</v>
      </c>
      <c r="J6695" t="str" cm="1">
        <f t="array" ref="J6695">_xlfn.IFS(I6695&lt;3,"0-2 yrs",I6695&lt;7,"3-6 yrs",I6695&gt;=7,"7+ yrs")</f>
        <v>0-2 yrs</v>
      </c>
      <c r="K6695" s="2">
        <v>198208</v>
      </c>
      <c r="L6695" s="1">
        <v>0</v>
      </c>
      <c r="M6695" s="1" t="s">
        <v>2984</v>
      </c>
      <c r="N6695">
        <v>2</v>
      </c>
      <c r="O6695" t="s">
        <v>2986</v>
      </c>
      <c r="P6695" t="s">
        <v>2986</v>
      </c>
      <c r="Q6695">
        <v>0</v>
      </c>
      <c r="R6695" t="s">
        <v>2959</v>
      </c>
    </row>
    <row r="6696" spans="1:18" x14ac:dyDescent="0.25">
      <c r="A6696">
        <v>15587299</v>
      </c>
      <c r="B6696" t="s">
        <v>2410</v>
      </c>
      <c r="C6696">
        <v>567</v>
      </c>
      <c r="D6696" t="str" cm="1">
        <f t="array" ref="D6696">_xlfn.IFS(C6696&lt;580,"Poor",C6696&lt;670,"Fair",C6696&lt;740,"Good",C6696&lt;800,"Very Good",C6696&gt;=800,"Excellent")</f>
        <v>Poor</v>
      </c>
      <c r="E6696" t="s">
        <v>12</v>
      </c>
      <c r="F6696" t="s">
        <v>13</v>
      </c>
      <c r="G6696">
        <v>48</v>
      </c>
      <c r="H6696" s="3" t="str" cm="1">
        <f t="array" ref="H6696">_xlfn.IFS(G6696&lt;25,"18-24",G6696&lt;35,"25-34",G6696&lt;45,"35-44",G6696&lt;55,"45-54",G6696&lt;65,"55-64",G6696&gt;=65,"65+")</f>
        <v>45-54</v>
      </c>
      <c r="I6696">
        <v>3</v>
      </c>
      <c r="J6696" t="str" cm="1">
        <f t="array" ref="J6696">_xlfn.IFS(I6696&lt;3,"0-2 yrs",I6696&lt;7,"3-6 yrs",I6696&gt;=7,"7+ yrs")</f>
        <v>3-6 yrs</v>
      </c>
      <c r="K6696" s="2">
        <v>55362.45</v>
      </c>
      <c r="L6696" s="1">
        <v>0</v>
      </c>
      <c r="M6696" s="1" t="s">
        <v>2984</v>
      </c>
      <c r="N6696">
        <v>1</v>
      </c>
      <c r="O6696" t="s">
        <v>2986</v>
      </c>
      <c r="P6696" t="s">
        <v>2986</v>
      </c>
      <c r="Q6696">
        <v>0</v>
      </c>
      <c r="R6696" t="s">
        <v>2959</v>
      </c>
    </row>
    <row r="6697" spans="1:18" x14ac:dyDescent="0.25">
      <c r="A6697">
        <v>15655389</v>
      </c>
      <c r="B6697" t="s">
        <v>2411</v>
      </c>
      <c r="C6697">
        <v>638</v>
      </c>
      <c r="D6697" t="str" cm="1">
        <f t="array" ref="D6697">_xlfn.IFS(C6697&lt;580,"Poor",C6697&lt;670,"Fair",C6697&lt;740,"Good",C6697&lt;800,"Very Good",C6697&gt;=800,"Excellent")</f>
        <v>Fair</v>
      </c>
      <c r="E6697" t="s">
        <v>12</v>
      </c>
      <c r="F6697" t="s">
        <v>22</v>
      </c>
      <c r="G6697">
        <v>41</v>
      </c>
      <c r="H6697" s="3" t="str" cm="1">
        <f t="array" ref="H6697">_xlfn.IFS(G6697&lt;25,"18-24",G6697&lt;35,"25-34",G6697&lt;45,"35-44",G6697&lt;55,"45-54",G6697&lt;65,"55-64",G6697&gt;=65,"65+")</f>
        <v>35-44</v>
      </c>
      <c r="I6697">
        <v>1</v>
      </c>
      <c r="J6697" t="str" cm="1">
        <f t="array" ref="J6697">_xlfn.IFS(I6697&lt;3,"0-2 yrs",I6697&lt;7,"3-6 yrs",I6697&gt;=7,"7+ yrs")</f>
        <v>0-2 yrs</v>
      </c>
      <c r="K6697" s="2">
        <v>47675.29</v>
      </c>
      <c r="L6697" s="1">
        <v>131762.94</v>
      </c>
      <c r="M6697" s="1" t="s">
        <v>2971</v>
      </c>
      <c r="N6697">
        <v>1</v>
      </c>
      <c r="O6697" t="s">
        <v>14</v>
      </c>
      <c r="P6697" t="s">
        <v>14</v>
      </c>
      <c r="Q6697">
        <v>0</v>
      </c>
      <c r="R6697" t="s">
        <v>2959</v>
      </c>
    </row>
    <row r="6698" spans="1:18" x14ac:dyDescent="0.25">
      <c r="A6698">
        <v>15784491</v>
      </c>
      <c r="B6698" t="s">
        <v>182</v>
      </c>
      <c r="C6698">
        <v>725</v>
      </c>
      <c r="D6698" t="str" cm="1">
        <f t="array" ref="D6698">_xlfn.IFS(C6698&lt;580,"Poor",C6698&lt;670,"Fair",C6698&lt;740,"Good",C6698&lt;800,"Very Good",C6698&gt;=800,"Excellent")</f>
        <v>Good</v>
      </c>
      <c r="E6698" t="s">
        <v>12</v>
      </c>
      <c r="F6698" t="s">
        <v>13</v>
      </c>
      <c r="G6698">
        <v>31</v>
      </c>
      <c r="H6698" s="3" t="str" cm="1">
        <f t="array" ref="H6698">_xlfn.IFS(G6698&lt;25,"18-24",G6698&lt;35,"25-34",G6698&lt;45,"35-44",G6698&lt;55,"45-54",G6698&lt;65,"55-64",G6698&gt;=65,"65+")</f>
        <v>25-34</v>
      </c>
      <c r="I6698">
        <v>6</v>
      </c>
      <c r="J6698" t="str" cm="1">
        <f t="array" ref="J6698">_xlfn.IFS(I6698&lt;3,"0-2 yrs",I6698&lt;7,"3-6 yrs",I6698&gt;=7,"7+ yrs")</f>
        <v>3-6 yrs</v>
      </c>
      <c r="K6698" s="2">
        <v>61326.43</v>
      </c>
      <c r="L6698" s="1">
        <v>0</v>
      </c>
      <c r="M6698" s="1" t="s">
        <v>2984</v>
      </c>
      <c r="N6698">
        <v>1</v>
      </c>
      <c r="O6698" t="s">
        <v>2986</v>
      </c>
      <c r="P6698" t="s">
        <v>2986</v>
      </c>
      <c r="Q6698">
        <v>0</v>
      </c>
      <c r="R6698" t="s">
        <v>2959</v>
      </c>
    </row>
    <row r="6699" spans="1:18" x14ac:dyDescent="0.25">
      <c r="A6699">
        <v>15809999</v>
      </c>
      <c r="B6699" t="s">
        <v>302</v>
      </c>
      <c r="C6699">
        <v>709</v>
      </c>
      <c r="D6699" t="str" cm="1">
        <f t="array" ref="D6699">_xlfn.IFS(C6699&lt;580,"Poor",C6699&lt;670,"Fair",C6699&lt;740,"Good",C6699&lt;800,"Very Good",C6699&gt;=800,"Excellent")</f>
        <v>Good</v>
      </c>
      <c r="E6699" t="s">
        <v>12</v>
      </c>
      <c r="F6699" t="s">
        <v>13</v>
      </c>
      <c r="G6699">
        <v>41</v>
      </c>
      <c r="H6699" s="3" t="str" cm="1">
        <f t="array" ref="H6699">_xlfn.IFS(G6699&lt;25,"18-24",G6699&lt;35,"25-34",G6699&lt;45,"35-44",G6699&lt;55,"45-54",G6699&lt;65,"55-64",G6699&gt;=65,"65+")</f>
        <v>35-44</v>
      </c>
      <c r="I6699">
        <v>3</v>
      </c>
      <c r="J6699" t="str" cm="1">
        <f t="array" ref="J6699">_xlfn.IFS(I6699&lt;3,"0-2 yrs",I6699&lt;7,"3-6 yrs",I6699&gt;=7,"7+ yrs")</f>
        <v>3-6 yrs</v>
      </c>
      <c r="K6699" s="2">
        <v>71672.86</v>
      </c>
      <c r="L6699" s="1">
        <v>150300.65</v>
      </c>
      <c r="M6699" s="1" t="s">
        <v>2983</v>
      </c>
      <c r="N6699">
        <v>2</v>
      </c>
      <c r="O6699" t="s">
        <v>2986</v>
      </c>
      <c r="P6699" t="s">
        <v>2986</v>
      </c>
      <c r="Q6699">
        <v>0</v>
      </c>
      <c r="R6699" t="s">
        <v>2959</v>
      </c>
    </row>
    <row r="6700" spans="1:18" x14ac:dyDescent="0.25">
      <c r="A6700">
        <v>15681115</v>
      </c>
      <c r="B6700" t="s">
        <v>1563</v>
      </c>
      <c r="C6700">
        <v>787</v>
      </c>
      <c r="D6700" t="str" cm="1">
        <f t="array" ref="D6700">_xlfn.IFS(C6700&lt;580,"Poor",C6700&lt;670,"Fair",C6700&lt;740,"Good",C6700&lt;800,"Very Good",C6700&gt;=800,"Excellent")</f>
        <v>Very Good</v>
      </c>
      <c r="E6700" t="s">
        <v>16</v>
      </c>
      <c r="F6700" t="s">
        <v>22</v>
      </c>
      <c r="G6700">
        <v>39</v>
      </c>
      <c r="H6700" s="3" t="str" cm="1">
        <f t="array" ref="H6700">_xlfn.IFS(G6700&lt;25,"18-24",G6700&lt;35,"25-34",G6700&lt;45,"35-44",G6700&lt;55,"45-54",G6700&lt;65,"55-64",G6700&gt;=65,"65+")</f>
        <v>35-44</v>
      </c>
      <c r="I6700">
        <v>10</v>
      </c>
      <c r="J6700" t="str" cm="1">
        <f t="array" ref="J6700">_xlfn.IFS(I6700&lt;3,"0-2 yrs",I6700&lt;7,"3-6 yrs",I6700&gt;=7,"7+ yrs")</f>
        <v>7+ yrs</v>
      </c>
      <c r="K6700" s="2">
        <v>101168.3</v>
      </c>
      <c r="L6700" s="1">
        <v>108935.39</v>
      </c>
      <c r="M6700" s="1" t="s">
        <v>2971</v>
      </c>
      <c r="N6700">
        <v>1</v>
      </c>
      <c r="O6700" t="s">
        <v>14</v>
      </c>
      <c r="P6700" t="s">
        <v>14</v>
      </c>
      <c r="Q6700">
        <v>0</v>
      </c>
      <c r="R6700" t="s">
        <v>2959</v>
      </c>
    </row>
    <row r="6701" spans="1:18" x14ac:dyDescent="0.25">
      <c r="A6701">
        <v>15629390</v>
      </c>
      <c r="B6701" t="s">
        <v>247</v>
      </c>
      <c r="C6701">
        <v>653</v>
      </c>
      <c r="D6701" t="str" cm="1">
        <f t="array" ref="D6701">_xlfn.IFS(C6701&lt;580,"Poor",C6701&lt;670,"Fair",C6701&lt;740,"Good",C6701&lt;800,"Very Good",C6701&gt;=800,"Excellent")</f>
        <v>Fair</v>
      </c>
      <c r="E6701" t="s">
        <v>12</v>
      </c>
      <c r="F6701" t="s">
        <v>22</v>
      </c>
      <c r="G6701">
        <v>37</v>
      </c>
      <c r="H6701" s="3" t="str" cm="1">
        <f t="array" ref="H6701">_xlfn.IFS(G6701&lt;25,"18-24",G6701&lt;35,"25-34",G6701&lt;45,"35-44",G6701&lt;55,"45-54",G6701&lt;65,"55-64",G6701&gt;=65,"65+")</f>
        <v>35-44</v>
      </c>
      <c r="I6701">
        <v>7</v>
      </c>
      <c r="J6701" t="str" cm="1">
        <f t="array" ref="J6701">_xlfn.IFS(I6701&lt;3,"0-2 yrs",I6701&lt;7,"3-6 yrs",I6701&gt;=7,"7+ yrs")</f>
        <v>7+ yrs</v>
      </c>
      <c r="K6701" s="2">
        <v>144880.81</v>
      </c>
      <c r="L6701" s="1">
        <v>135847.47</v>
      </c>
      <c r="M6701" s="1" t="s">
        <v>2971</v>
      </c>
      <c r="N6701">
        <v>1</v>
      </c>
      <c r="O6701" t="s">
        <v>2986</v>
      </c>
      <c r="P6701" t="s">
        <v>2986</v>
      </c>
      <c r="Q6701">
        <v>0</v>
      </c>
      <c r="R6701" t="s">
        <v>2959</v>
      </c>
    </row>
    <row r="6702" spans="1:18" x14ac:dyDescent="0.25">
      <c r="A6702">
        <v>15792668</v>
      </c>
      <c r="B6702" t="s">
        <v>779</v>
      </c>
      <c r="C6702">
        <v>661</v>
      </c>
      <c r="D6702" t="str" cm="1">
        <f t="array" ref="D6702">_xlfn.IFS(C6702&lt;580,"Poor",C6702&lt;670,"Fair",C6702&lt;740,"Good",C6702&lt;800,"Very Good",C6702&gt;=800,"Excellent")</f>
        <v>Fair</v>
      </c>
      <c r="E6702" t="s">
        <v>25</v>
      </c>
      <c r="F6702" t="s">
        <v>22</v>
      </c>
      <c r="G6702">
        <v>37</v>
      </c>
      <c r="H6702" s="3" t="str" cm="1">
        <f t="array" ref="H6702">_xlfn.IFS(G6702&lt;25,"18-24",G6702&lt;35,"25-34",G6702&lt;45,"35-44",G6702&lt;55,"45-54",G6702&lt;65,"55-64",G6702&gt;=65,"65+")</f>
        <v>35-44</v>
      </c>
      <c r="I6702">
        <v>7</v>
      </c>
      <c r="J6702" t="str" cm="1">
        <f t="array" ref="J6702">_xlfn.IFS(I6702&lt;3,"0-2 yrs",I6702&lt;7,"3-6 yrs",I6702&gt;=7,"7+ yrs")</f>
        <v>7+ yrs</v>
      </c>
      <c r="K6702" s="2">
        <v>115037.67</v>
      </c>
      <c r="L6702" s="1">
        <v>109908.06</v>
      </c>
      <c r="M6702" s="1" t="s">
        <v>2971</v>
      </c>
      <c r="N6702">
        <v>2</v>
      </c>
      <c r="O6702" t="s">
        <v>2986</v>
      </c>
      <c r="P6702" t="s">
        <v>2986</v>
      </c>
      <c r="Q6702">
        <v>1</v>
      </c>
      <c r="R6702" t="s">
        <v>2957</v>
      </c>
    </row>
    <row r="6703" spans="1:18" x14ac:dyDescent="0.25">
      <c r="A6703">
        <v>15583863</v>
      </c>
      <c r="B6703" t="s">
        <v>1567</v>
      </c>
      <c r="C6703">
        <v>681</v>
      </c>
      <c r="D6703" t="str" cm="1">
        <f t="array" ref="D6703">_xlfn.IFS(C6703&lt;580,"Poor",C6703&lt;670,"Fair",C6703&lt;740,"Good",C6703&lt;800,"Very Good",C6703&gt;=800,"Excellent")</f>
        <v>Good</v>
      </c>
      <c r="E6703" t="s">
        <v>25</v>
      </c>
      <c r="F6703" t="s">
        <v>22</v>
      </c>
      <c r="G6703">
        <v>49</v>
      </c>
      <c r="H6703" s="3" t="str" cm="1">
        <f t="array" ref="H6703">_xlfn.IFS(G6703&lt;25,"18-24",G6703&lt;35,"25-34",G6703&lt;45,"35-44",G6703&lt;55,"45-54",G6703&lt;65,"55-64",G6703&gt;=65,"65+")</f>
        <v>45-54</v>
      </c>
      <c r="I6703">
        <v>8</v>
      </c>
      <c r="J6703" t="str" cm="1">
        <f t="array" ref="J6703">_xlfn.IFS(I6703&lt;3,"0-2 yrs",I6703&lt;7,"3-6 yrs",I6703&gt;=7,"7+ yrs")</f>
        <v>7+ yrs</v>
      </c>
      <c r="K6703" s="2">
        <v>187280.51</v>
      </c>
      <c r="L6703" s="1">
        <v>142946.18</v>
      </c>
      <c r="M6703" s="1" t="s">
        <v>2971</v>
      </c>
      <c r="N6703">
        <v>1</v>
      </c>
      <c r="O6703" t="s">
        <v>2986</v>
      </c>
      <c r="P6703" t="s">
        <v>2986</v>
      </c>
      <c r="Q6703">
        <v>1</v>
      </c>
      <c r="R6703" t="s">
        <v>2957</v>
      </c>
    </row>
    <row r="6704" spans="1:18" x14ac:dyDescent="0.25">
      <c r="A6704">
        <v>15681878</v>
      </c>
      <c r="B6704" t="s">
        <v>1029</v>
      </c>
      <c r="C6704">
        <v>436</v>
      </c>
      <c r="D6704" t="str" cm="1">
        <f t="array" ref="D6704">_xlfn.IFS(C6704&lt;580,"Poor",C6704&lt;670,"Fair",C6704&lt;740,"Good",C6704&lt;800,"Very Good",C6704&gt;=800,"Excellent")</f>
        <v>Poor</v>
      </c>
      <c r="E6704" t="s">
        <v>25</v>
      </c>
      <c r="F6704" t="s">
        <v>22</v>
      </c>
      <c r="G6704">
        <v>45</v>
      </c>
      <c r="H6704" s="3" t="str" cm="1">
        <f t="array" ref="H6704">_xlfn.IFS(G6704&lt;25,"18-24",G6704&lt;35,"25-34",G6704&lt;45,"35-44",G6704&lt;55,"45-54",G6704&lt;65,"55-64",G6704&gt;=65,"65+")</f>
        <v>45-54</v>
      </c>
      <c r="I6704">
        <v>3</v>
      </c>
      <c r="J6704" t="str" cm="1">
        <f t="array" ref="J6704">_xlfn.IFS(I6704&lt;3,"0-2 yrs",I6704&lt;7,"3-6 yrs",I6704&gt;=7,"7+ yrs")</f>
        <v>3-6 yrs</v>
      </c>
      <c r="K6704" s="2">
        <v>183540.22</v>
      </c>
      <c r="L6704" s="1">
        <v>104339.11</v>
      </c>
      <c r="M6704" s="1" t="s">
        <v>2971</v>
      </c>
      <c r="N6704">
        <v>2</v>
      </c>
      <c r="O6704" t="s">
        <v>14</v>
      </c>
      <c r="P6704" t="s">
        <v>14</v>
      </c>
      <c r="Q6704">
        <v>1</v>
      </c>
      <c r="R6704" t="s">
        <v>2957</v>
      </c>
    </row>
    <row r="6705" spans="1:18" x14ac:dyDescent="0.25">
      <c r="A6705">
        <v>15782875</v>
      </c>
      <c r="B6705" t="s">
        <v>2412</v>
      </c>
      <c r="C6705">
        <v>663</v>
      </c>
      <c r="D6705" t="str" cm="1">
        <f t="array" ref="D6705">_xlfn.IFS(C6705&lt;580,"Poor",C6705&lt;670,"Fair",C6705&lt;740,"Good",C6705&lt;800,"Very Good",C6705&gt;=800,"Excellent")</f>
        <v>Fair</v>
      </c>
      <c r="E6705" t="s">
        <v>12</v>
      </c>
      <c r="F6705" t="s">
        <v>22</v>
      </c>
      <c r="G6705">
        <v>33</v>
      </c>
      <c r="H6705" s="3" t="str" cm="1">
        <f t="array" ref="H6705">_xlfn.IFS(G6705&lt;25,"18-24",G6705&lt;35,"25-34",G6705&lt;45,"35-44",G6705&lt;55,"45-54",G6705&lt;65,"55-64",G6705&gt;=65,"65+")</f>
        <v>25-34</v>
      </c>
      <c r="I6705">
        <v>5</v>
      </c>
      <c r="J6705" t="str" cm="1">
        <f t="array" ref="J6705">_xlfn.IFS(I6705&lt;3,"0-2 yrs",I6705&lt;7,"3-6 yrs",I6705&gt;=7,"7+ yrs")</f>
        <v>3-6 yrs</v>
      </c>
      <c r="K6705" s="2">
        <v>28531.81</v>
      </c>
      <c r="L6705" s="1">
        <v>157274.35999999999</v>
      </c>
      <c r="M6705" s="1" t="s">
        <v>2983</v>
      </c>
      <c r="N6705">
        <v>2</v>
      </c>
      <c r="O6705" t="s">
        <v>14</v>
      </c>
      <c r="P6705" t="s">
        <v>14</v>
      </c>
      <c r="Q6705">
        <v>0</v>
      </c>
      <c r="R6705" t="s">
        <v>2959</v>
      </c>
    </row>
    <row r="6706" spans="1:18" x14ac:dyDescent="0.25">
      <c r="A6706">
        <v>15732235</v>
      </c>
      <c r="B6706" t="s">
        <v>2413</v>
      </c>
      <c r="C6706">
        <v>662</v>
      </c>
      <c r="D6706" t="str" cm="1">
        <f t="array" ref="D6706">_xlfn.IFS(C6706&lt;580,"Poor",C6706&lt;670,"Fair",C6706&lt;740,"Good",C6706&lt;800,"Very Good",C6706&gt;=800,"Excellent")</f>
        <v>Fair</v>
      </c>
      <c r="E6706" t="s">
        <v>12</v>
      </c>
      <c r="F6706" t="s">
        <v>22</v>
      </c>
      <c r="G6706">
        <v>64</v>
      </c>
      <c r="H6706" s="3" t="str" cm="1">
        <f t="array" ref="H6706">_xlfn.IFS(G6706&lt;25,"18-24",G6706&lt;35,"25-34",G6706&lt;45,"35-44",G6706&lt;55,"45-54",G6706&lt;65,"55-64",G6706&gt;=65,"65+")</f>
        <v>55-64</v>
      </c>
      <c r="I6706">
        <v>0</v>
      </c>
      <c r="J6706" t="str" cm="1">
        <f t="array" ref="J6706">_xlfn.IFS(I6706&lt;3,"0-2 yrs",I6706&lt;7,"3-6 yrs",I6706&gt;=7,"7+ yrs")</f>
        <v>0-2 yrs</v>
      </c>
      <c r="K6706" s="2">
        <v>42730.12</v>
      </c>
      <c r="L6706" s="1">
        <v>98848.19</v>
      </c>
      <c r="M6706" s="1" t="s">
        <v>2972</v>
      </c>
      <c r="N6706">
        <v>1</v>
      </c>
      <c r="O6706" t="s">
        <v>14</v>
      </c>
      <c r="P6706" t="s">
        <v>14</v>
      </c>
      <c r="Q6706">
        <v>0</v>
      </c>
      <c r="R6706" t="s">
        <v>2959</v>
      </c>
    </row>
    <row r="6707" spans="1:18" x14ac:dyDescent="0.25">
      <c r="A6707">
        <v>15735909</v>
      </c>
      <c r="B6707" t="s">
        <v>38</v>
      </c>
      <c r="C6707">
        <v>607</v>
      </c>
      <c r="D6707" t="str" cm="1">
        <f t="array" ref="D6707">_xlfn.IFS(C6707&lt;580,"Poor",C6707&lt;670,"Fair",C6707&lt;740,"Good",C6707&lt;800,"Very Good",C6707&gt;=800,"Excellent")</f>
        <v>Fair</v>
      </c>
      <c r="E6707" t="s">
        <v>25</v>
      </c>
      <c r="F6707" t="s">
        <v>13</v>
      </c>
      <c r="G6707">
        <v>39</v>
      </c>
      <c r="H6707" s="3" t="str" cm="1">
        <f t="array" ref="H6707">_xlfn.IFS(G6707&lt;25,"18-24",G6707&lt;35,"25-34",G6707&lt;45,"35-44",G6707&lt;55,"45-54",G6707&lt;65,"55-64",G6707&gt;=65,"65+")</f>
        <v>35-44</v>
      </c>
      <c r="I6707">
        <v>8</v>
      </c>
      <c r="J6707" t="str" cm="1">
        <f t="array" ref="J6707">_xlfn.IFS(I6707&lt;3,"0-2 yrs",I6707&lt;7,"3-6 yrs",I6707&gt;=7,"7+ yrs")</f>
        <v>7+ yrs</v>
      </c>
      <c r="K6707" s="2">
        <v>104721.5</v>
      </c>
      <c r="L6707" s="1">
        <v>105103.33</v>
      </c>
      <c r="M6707" s="1" t="s">
        <v>2971</v>
      </c>
      <c r="N6707">
        <v>1</v>
      </c>
      <c r="O6707" t="s">
        <v>2986</v>
      </c>
      <c r="P6707" t="s">
        <v>2986</v>
      </c>
      <c r="Q6707">
        <v>1</v>
      </c>
      <c r="R6707" t="s">
        <v>2957</v>
      </c>
    </row>
    <row r="6708" spans="1:18" x14ac:dyDescent="0.25">
      <c r="A6708">
        <v>15653448</v>
      </c>
      <c r="B6708" t="s">
        <v>130</v>
      </c>
      <c r="C6708">
        <v>754</v>
      </c>
      <c r="D6708" t="str" cm="1">
        <f t="array" ref="D6708">_xlfn.IFS(C6708&lt;580,"Poor",C6708&lt;670,"Fair",C6708&lt;740,"Good",C6708&lt;800,"Very Good",C6708&gt;=800,"Excellent")</f>
        <v>Very Good</v>
      </c>
      <c r="E6708" t="s">
        <v>12</v>
      </c>
      <c r="F6708" t="s">
        <v>22</v>
      </c>
      <c r="G6708">
        <v>34</v>
      </c>
      <c r="H6708" s="3" t="str" cm="1">
        <f t="array" ref="H6708">_xlfn.IFS(G6708&lt;25,"18-24",G6708&lt;35,"25-34",G6708&lt;45,"35-44",G6708&lt;55,"45-54",G6708&lt;65,"55-64",G6708&gt;=65,"65+")</f>
        <v>25-34</v>
      </c>
      <c r="I6708">
        <v>7</v>
      </c>
      <c r="J6708" t="str" cm="1">
        <f t="array" ref="J6708">_xlfn.IFS(I6708&lt;3,"0-2 yrs",I6708&lt;7,"3-6 yrs",I6708&gt;=7,"7+ yrs")</f>
        <v>7+ yrs</v>
      </c>
      <c r="K6708" s="2">
        <v>65219.85</v>
      </c>
      <c r="L6708" s="1">
        <v>0</v>
      </c>
      <c r="M6708" s="1" t="s">
        <v>2984</v>
      </c>
      <c r="N6708">
        <v>2</v>
      </c>
      <c r="O6708" t="s">
        <v>14</v>
      </c>
      <c r="P6708" t="s">
        <v>14</v>
      </c>
      <c r="Q6708">
        <v>0</v>
      </c>
      <c r="R6708" t="s">
        <v>2959</v>
      </c>
    </row>
    <row r="6709" spans="1:18" x14ac:dyDescent="0.25">
      <c r="A6709">
        <v>15587647</v>
      </c>
      <c r="B6709" t="s">
        <v>1231</v>
      </c>
      <c r="C6709">
        <v>850</v>
      </c>
      <c r="D6709" t="str" cm="1">
        <f t="array" ref="D6709">_xlfn.IFS(C6709&lt;580,"Poor",C6709&lt;670,"Fair",C6709&lt;740,"Good",C6709&lt;800,"Very Good",C6709&gt;=800,"Excellent")</f>
        <v>Excellent</v>
      </c>
      <c r="E6709" t="s">
        <v>25</v>
      </c>
      <c r="F6709" t="s">
        <v>13</v>
      </c>
      <c r="G6709">
        <v>66</v>
      </c>
      <c r="H6709" s="3" t="str" cm="1">
        <f t="array" ref="H6709">_xlfn.IFS(G6709&lt;25,"18-24",G6709&lt;35,"25-34",G6709&lt;45,"35-44",G6709&lt;55,"45-54",G6709&lt;65,"55-64",G6709&gt;=65,"65+")</f>
        <v>65+</v>
      </c>
      <c r="I6709">
        <v>0</v>
      </c>
      <c r="J6709" t="str" cm="1">
        <f t="array" ref="J6709">_xlfn.IFS(I6709&lt;3,"0-2 yrs",I6709&lt;7,"3-6 yrs",I6709&gt;=7,"7+ yrs")</f>
        <v>0-2 yrs</v>
      </c>
      <c r="K6709" s="2">
        <v>118929.64</v>
      </c>
      <c r="L6709" s="1">
        <v>127120.62</v>
      </c>
      <c r="M6709" s="1" t="s">
        <v>2971</v>
      </c>
      <c r="N6709">
        <v>1</v>
      </c>
      <c r="O6709" t="s">
        <v>14</v>
      </c>
      <c r="P6709" t="s">
        <v>14</v>
      </c>
      <c r="Q6709">
        <v>1</v>
      </c>
      <c r="R6709" t="s">
        <v>2957</v>
      </c>
    </row>
    <row r="6710" spans="1:18" x14ac:dyDescent="0.25">
      <c r="A6710">
        <v>15701037</v>
      </c>
      <c r="B6710" t="s">
        <v>1588</v>
      </c>
      <c r="C6710">
        <v>578</v>
      </c>
      <c r="D6710" t="str" cm="1">
        <f t="array" ref="D6710">_xlfn.IFS(C6710&lt;580,"Poor",C6710&lt;670,"Fair",C6710&lt;740,"Good",C6710&lt;800,"Very Good",C6710&gt;=800,"Excellent")</f>
        <v>Poor</v>
      </c>
      <c r="E6710" t="s">
        <v>12</v>
      </c>
      <c r="F6710" t="s">
        <v>22</v>
      </c>
      <c r="G6710">
        <v>39</v>
      </c>
      <c r="H6710" s="3" t="str" cm="1">
        <f t="array" ref="H6710">_xlfn.IFS(G6710&lt;25,"18-24",G6710&lt;35,"25-34",G6710&lt;45,"35-44",G6710&lt;55,"45-54",G6710&lt;65,"55-64",G6710&gt;=65,"65+")</f>
        <v>35-44</v>
      </c>
      <c r="I6710">
        <v>2</v>
      </c>
      <c r="J6710" t="str" cm="1">
        <f t="array" ref="J6710">_xlfn.IFS(I6710&lt;3,"0-2 yrs",I6710&lt;7,"3-6 yrs",I6710&gt;=7,"7+ yrs")</f>
        <v>0-2 yrs</v>
      </c>
      <c r="K6710" s="2">
        <v>70563.899999999994</v>
      </c>
      <c r="L6710" s="1">
        <v>0</v>
      </c>
      <c r="M6710" s="1" t="s">
        <v>2984</v>
      </c>
      <c r="N6710">
        <v>2</v>
      </c>
      <c r="O6710" t="s">
        <v>2986</v>
      </c>
      <c r="P6710" t="s">
        <v>2986</v>
      </c>
      <c r="Q6710">
        <v>0</v>
      </c>
      <c r="R6710" t="s">
        <v>2959</v>
      </c>
    </row>
    <row r="6711" spans="1:18" x14ac:dyDescent="0.25">
      <c r="A6711">
        <v>15727499</v>
      </c>
      <c r="B6711" t="s">
        <v>266</v>
      </c>
      <c r="C6711">
        <v>666</v>
      </c>
      <c r="D6711" t="str" cm="1">
        <f t="array" ref="D6711">_xlfn.IFS(C6711&lt;580,"Poor",C6711&lt;670,"Fair",C6711&lt;740,"Good",C6711&lt;800,"Very Good",C6711&gt;=800,"Excellent")</f>
        <v>Fair</v>
      </c>
      <c r="E6711" t="s">
        <v>25</v>
      </c>
      <c r="F6711" t="s">
        <v>13</v>
      </c>
      <c r="G6711">
        <v>36</v>
      </c>
      <c r="H6711" s="3" t="str" cm="1">
        <f t="array" ref="H6711">_xlfn.IFS(G6711&lt;25,"18-24",G6711&lt;35,"25-34",G6711&lt;45,"35-44",G6711&lt;55,"45-54",G6711&lt;65,"55-64",G6711&gt;=65,"65+")</f>
        <v>35-44</v>
      </c>
      <c r="I6711">
        <v>3</v>
      </c>
      <c r="J6711" t="str" cm="1">
        <f t="array" ref="J6711">_xlfn.IFS(I6711&lt;3,"0-2 yrs",I6711&lt;7,"3-6 yrs",I6711&gt;=7,"7+ yrs")</f>
        <v>3-6 yrs</v>
      </c>
      <c r="K6711" s="2">
        <v>139435.12</v>
      </c>
      <c r="L6711" s="1">
        <v>129118.5</v>
      </c>
      <c r="M6711" s="1" t="s">
        <v>2971</v>
      </c>
      <c r="N6711">
        <v>2</v>
      </c>
      <c r="O6711" t="s">
        <v>2986</v>
      </c>
      <c r="P6711" t="s">
        <v>2986</v>
      </c>
      <c r="Q6711">
        <v>0</v>
      </c>
      <c r="R6711" t="s">
        <v>2959</v>
      </c>
    </row>
    <row r="6712" spans="1:18" x14ac:dyDescent="0.25">
      <c r="A6712">
        <v>15724838</v>
      </c>
      <c r="B6712" t="s">
        <v>478</v>
      </c>
      <c r="C6712">
        <v>599</v>
      </c>
      <c r="D6712" t="str" cm="1">
        <f t="array" ref="D6712">_xlfn.IFS(C6712&lt;580,"Poor",C6712&lt;670,"Fair",C6712&lt;740,"Good",C6712&lt;800,"Very Good",C6712&gt;=800,"Excellent")</f>
        <v>Fair</v>
      </c>
      <c r="E6712" t="s">
        <v>12</v>
      </c>
      <c r="F6712" t="s">
        <v>13</v>
      </c>
      <c r="G6712">
        <v>43</v>
      </c>
      <c r="H6712" s="3" t="str" cm="1">
        <f t="array" ref="H6712">_xlfn.IFS(G6712&lt;25,"18-24",G6712&lt;35,"25-34",G6712&lt;45,"35-44",G6712&lt;55,"45-54",G6712&lt;65,"55-64",G6712&gt;=65,"65+")</f>
        <v>35-44</v>
      </c>
      <c r="I6712">
        <v>4</v>
      </c>
      <c r="J6712" t="str" cm="1">
        <f t="array" ref="J6712">_xlfn.IFS(I6712&lt;3,"0-2 yrs",I6712&lt;7,"3-6 yrs",I6712&gt;=7,"7+ yrs")</f>
        <v>3-6 yrs</v>
      </c>
      <c r="K6712" s="2">
        <v>170347.1</v>
      </c>
      <c r="L6712" s="1">
        <v>0</v>
      </c>
      <c r="M6712" s="1" t="s">
        <v>2984</v>
      </c>
      <c r="N6712">
        <v>1</v>
      </c>
      <c r="O6712" t="s">
        <v>2986</v>
      </c>
      <c r="P6712" t="s">
        <v>2986</v>
      </c>
      <c r="Q6712">
        <v>0</v>
      </c>
      <c r="R6712" t="s">
        <v>2959</v>
      </c>
    </row>
    <row r="6713" spans="1:18" x14ac:dyDescent="0.25">
      <c r="A6713">
        <v>15666711</v>
      </c>
      <c r="B6713" t="s">
        <v>2414</v>
      </c>
      <c r="C6713">
        <v>586</v>
      </c>
      <c r="D6713" t="str" cm="1">
        <f t="array" ref="D6713">_xlfn.IFS(C6713&lt;580,"Poor",C6713&lt;670,"Fair",C6713&lt;740,"Good",C6713&lt;800,"Very Good",C6713&gt;=800,"Excellent")</f>
        <v>Fair</v>
      </c>
      <c r="E6713" t="s">
        <v>12</v>
      </c>
      <c r="F6713" t="s">
        <v>13</v>
      </c>
      <c r="G6713">
        <v>46</v>
      </c>
      <c r="H6713" s="3" t="str" cm="1">
        <f t="array" ref="H6713">_xlfn.IFS(G6713&lt;25,"18-24",G6713&lt;35,"25-34",G6713&lt;45,"35-44",G6713&lt;55,"45-54",G6713&lt;65,"55-64",G6713&gt;=65,"65+")</f>
        <v>45-54</v>
      </c>
      <c r="I6713">
        <v>0</v>
      </c>
      <c r="J6713" t="str" cm="1">
        <f t="array" ref="J6713">_xlfn.IFS(I6713&lt;3,"0-2 yrs",I6713&lt;7,"3-6 yrs",I6713&gt;=7,"7+ yrs")</f>
        <v>0-2 yrs</v>
      </c>
      <c r="K6713" s="2">
        <v>131553.82</v>
      </c>
      <c r="L6713" s="1">
        <v>0</v>
      </c>
      <c r="M6713" s="1" t="s">
        <v>2984</v>
      </c>
      <c r="N6713">
        <v>3</v>
      </c>
      <c r="O6713" t="s">
        <v>14</v>
      </c>
      <c r="P6713" t="s">
        <v>14</v>
      </c>
      <c r="Q6713">
        <v>1</v>
      </c>
      <c r="R6713" t="s">
        <v>2957</v>
      </c>
    </row>
    <row r="6714" spans="1:18" x14ac:dyDescent="0.25">
      <c r="A6714">
        <v>15588933</v>
      </c>
      <c r="B6714" t="s">
        <v>493</v>
      </c>
      <c r="C6714">
        <v>825</v>
      </c>
      <c r="D6714" t="str" cm="1">
        <f t="array" ref="D6714">_xlfn.IFS(C6714&lt;580,"Poor",C6714&lt;670,"Fair",C6714&lt;740,"Good",C6714&lt;800,"Very Good",C6714&gt;=800,"Excellent")</f>
        <v>Excellent</v>
      </c>
      <c r="E6714" t="s">
        <v>12</v>
      </c>
      <c r="F6714" t="s">
        <v>13</v>
      </c>
      <c r="G6714">
        <v>36</v>
      </c>
      <c r="H6714" s="3" t="str" cm="1">
        <f t="array" ref="H6714">_xlfn.IFS(G6714&lt;25,"18-24",G6714&lt;35,"25-34",G6714&lt;45,"35-44",G6714&lt;55,"45-54",G6714&lt;65,"55-64",G6714&gt;=65,"65+")</f>
        <v>35-44</v>
      </c>
      <c r="I6714">
        <v>3</v>
      </c>
      <c r="J6714" t="str" cm="1">
        <f t="array" ref="J6714">_xlfn.IFS(I6714&lt;3,"0-2 yrs",I6714&lt;7,"3-6 yrs",I6714&gt;=7,"7+ yrs")</f>
        <v>3-6 yrs</v>
      </c>
      <c r="K6714" s="2">
        <v>138344.70000000001</v>
      </c>
      <c r="L6714" s="1">
        <v>146053.66</v>
      </c>
      <c r="M6714" s="1" t="s">
        <v>2971</v>
      </c>
      <c r="N6714">
        <v>1</v>
      </c>
      <c r="O6714" t="s">
        <v>14</v>
      </c>
      <c r="P6714" t="s">
        <v>14</v>
      </c>
      <c r="Q6714">
        <v>0</v>
      </c>
      <c r="R6714" t="s">
        <v>2959</v>
      </c>
    </row>
    <row r="6715" spans="1:18" x14ac:dyDescent="0.25">
      <c r="A6715">
        <v>15763111</v>
      </c>
      <c r="B6715" t="s">
        <v>705</v>
      </c>
      <c r="C6715">
        <v>808</v>
      </c>
      <c r="D6715" t="str" cm="1">
        <f t="array" ref="D6715">_xlfn.IFS(C6715&lt;580,"Poor",C6715&lt;670,"Fair",C6715&lt;740,"Good",C6715&lt;800,"Very Good",C6715&gt;=800,"Excellent")</f>
        <v>Excellent</v>
      </c>
      <c r="E6715" t="s">
        <v>16</v>
      </c>
      <c r="F6715" t="s">
        <v>13</v>
      </c>
      <c r="G6715">
        <v>67</v>
      </c>
      <c r="H6715" s="3" t="str" cm="1">
        <f t="array" ref="H6715">_xlfn.IFS(G6715&lt;25,"18-24",G6715&lt;35,"25-34",G6715&lt;45,"35-44",G6715&lt;55,"45-54",G6715&lt;65,"55-64",G6715&gt;=65,"65+")</f>
        <v>65+</v>
      </c>
      <c r="I6715">
        <v>10</v>
      </c>
      <c r="J6715" t="str" cm="1">
        <f t="array" ref="J6715">_xlfn.IFS(I6715&lt;3,"0-2 yrs",I6715&lt;7,"3-6 yrs",I6715&gt;=7,"7+ yrs")</f>
        <v>7+ yrs</v>
      </c>
      <c r="K6715" s="2">
        <v>169894.39999999999</v>
      </c>
      <c r="L6715" s="1">
        <v>124577.15</v>
      </c>
      <c r="M6715" s="1" t="s">
        <v>2971</v>
      </c>
      <c r="N6715">
        <v>1</v>
      </c>
      <c r="O6715" t="s">
        <v>14</v>
      </c>
      <c r="P6715" t="s">
        <v>14</v>
      </c>
      <c r="Q6715">
        <v>0</v>
      </c>
      <c r="R6715" t="s">
        <v>2959</v>
      </c>
    </row>
    <row r="6716" spans="1:18" x14ac:dyDescent="0.25">
      <c r="A6716">
        <v>15805676</v>
      </c>
      <c r="B6716" t="s">
        <v>720</v>
      </c>
      <c r="C6716">
        <v>515</v>
      </c>
      <c r="D6716" t="str" cm="1">
        <f t="array" ref="D6716">_xlfn.IFS(C6716&lt;580,"Poor",C6716&lt;670,"Fair",C6716&lt;740,"Good",C6716&lt;800,"Very Good",C6716&gt;=800,"Excellent")</f>
        <v>Poor</v>
      </c>
      <c r="E6716" t="s">
        <v>16</v>
      </c>
      <c r="F6716" t="s">
        <v>22</v>
      </c>
      <c r="G6716">
        <v>29</v>
      </c>
      <c r="H6716" s="3" t="str" cm="1">
        <f t="array" ref="H6716">_xlfn.IFS(G6716&lt;25,"18-24",G6716&lt;35,"25-34",G6716&lt;45,"35-44",G6716&lt;55,"45-54",G6716&lt;65,"55-64",G6716&gt;=65,"65+")</f>
        <v>25-34</v>
      </c>
      <c r="I6716">
        <v>4</v>
      </c>
      <c r="J6716" t="str" cm="1">
        <f t="array" ref="J6716">_xlfn.IFS(I6716&lt;3,"0-2 yrs",I6716&lt;7,"3-6 yrs",I6716&gt;=7,"7+ yrs")</f>
        <v>3-6 yrs</v>
      </c>
      <c r="K6716" s="2">
        <v>9770.9699999999993</v>
      </c>
      <c r="L6716" s="1">
        <v>151012.54999999999</v>
      </c>
      <c r="M6716" s="1" t="s">
        <v>2983</v>
      </c>
      <c r="N6716">
        <v>2</v>
      </c>
      <c r="O6716" t="s">
        <v>2986</v>
      </c>
      <c r="P6716" t="s">
        <v>2986</v>
      </c>
      <c r="Q6716">
        <v>0</v>
      </c>
      <c r="R6716" t="s">
        <v>2959</v>
      </c>
    </row>
    <row r="6717" spans="1:18" x14ac:dyDescent="0.25">
      <c r="A6717">
        <v>15586674</v>
      </c>
      <c r="B6717" t="s">
        <v>607</v>
      </c>
      <c r="C6717">
        <v>663</v>
      </c>
      <c r="D6717" t="str" cm="1">
        <f t="array" ref="D6717">_xlfn.IFS(C6717&lt;580,"Poor",C6717&lt;670,"Fair",C6717&lt;740,"Good",C6717&lt;800,"Very Good",C6717&gt;=800,"Excellent")</f>
        <v>Fair</v>
      </c>
      <c r="E6717" t="s">
        <v>16</v>
      </c>
      <c r="F6717" t="s">
        <v>13</v>
      </c>
      <c r="G6717">
        <v>58</v>
      </c>
      <c r="H6717" s="3" t="str" cm="1">
        <f t="array" ref="H6717">_xlfn.IFS(G6717&lt;25,"18-24",G6717&lt;35,"25-34",G6717&lt;45,"35-44",G6717&lt;55,"45-54",G6717&lt;65,"55-64",G6717&gt;=65,"65+")</f>
        <v>55-64</v>
      </c>
      <c r="I6717">
        <v>5</v>
      </c>
      <c r="J6717" t="str" cm="1">
        <f t="array" ref="J6717">_xlfn.IFS(I6717&lt;3,"0-2 yrs",I6717&lt;7,"3-6 yrs",I6717&gt;=7,"7+ yrs")</f>
        <v>3-6 yrs</v>
      </c>
      <c r="K6717" s="2">
        <v>74176.710000000006</v>
      </c>
      <c r="L6717" s="1">
        <v>216109.88</v>
      </c>
      <c r="M6717" s="1" t="s">
        <v>2983</v>
      </c>
      <c r="N6717">
        <v>1</v>
      </c>
      <c r="O6717" t="s">
        <v>14</v>
      </c>
      <c r="P6717" t="s">
        <v>14</v>
      </c>
      <c r="Q6717">
        <v>1</v>
      </c>
      <c r="R6717" t="s">
        <v>2957</v>
      </c>
    </row>
    <row r="6718" spans="1:18" x14ac:dyDescent="0.25">
      <c r="A6718">
        <v>15744553</v>
      </c>
      <c r="B6718" t="s">
        <v>182</v>
      </c>
      <c r="C6718">
        <v>444</v>
      </c>
      <c r="D6718" t="str" cm="1">
        <f t="array" ref="D6718">_xlfn.IFS(C6718&lt;580,"Poor",C6718&lt;670,"Fair",C6718&lt;740,"Good",C6718&lt;800,"Very Good",C6718&gt;=800,"Excellent")</f>
        <v>Poor</v>
      </c>
      <c r="E6718" t="s">
        <v>12</v>
      </c>
      <c r="F6718" t="s">
        <v>22</v>
      </c>
      <c r="G6718">
        <v>34</v>
      </c>
      <c r="H6718" s="3" t="str" cm="1">
        <f t="array" ref="H6718">_xlfn.IFS(G6718&lt;25,"18-24",G6718&lt;35,"25-34",G6718&lt;45,"35-44",G6718&lt;55,"45-54",G6718&lt;65,"55-64",G6718&gt;=65,"65+")</f>
        <v>25-34</v>
      </c>
      <c r="I6718">
        <v>2</v>
      </c>
      <c r="J6718" t="str" cm="1">
        <f t="array" ref="J6718">_xlfn.IFS(I6718&lt;3,"0-2 yrs",I6718&lt;7,"3-6 yrs",I6718&gt;=7,"7+ yrs")</f>
        <v>0-2 yrs</v>
      </c>
      <c r="K6718" s="2">
        <v>112668.06</v>
      </c>
      <c r="L6718" s="1">
        <v>144318.97</v>
      </c>
      <c r="M6718" s="1" t="s">
        <v>2971</v>
      </c>
      <c r="N6718">
        <v>1</v>
      </c>
      <c r="O6718" t="s">
        <v>2986</v>
      </c>
      <c r="P6718" t="s">
        <v>2986</v>
      </c>
      <c r="Q6718">
        <v>0</v>
      </c>
      <c r="R6718" t="s">
        <v>2959</v>
      </c>
    </row>
    <row r="6719" spans="1:18" x14ac:dyDescent="0.25">
      <c r="A6719">
        <v>15776629</v>
      </c>
      <c r="B6719" t="s">
        <v>1327</v>
      </c>
      <c r="C6719">
        <v>650</v>
      </c>
      <c r="D6719" t="str" cm="1">
        <f t="array" ref="D6719">_xlfn.IFS(C6719&lt;580,"Poor",C6719&lt;670,"Fair",C6719&lt;740,"Good",C6719&lt;800,"Very Good",C6719&gt;=800,"Excellent")</f>
        <v>Fair</v>
      </c>
      <c r="E6719" t="s">
        <v>12</v>
      </c>
      <c r="F6719" t="s">
        <v>13</v>
      </c>
      <c r="G6719">
        <v>39</v>
      </c>
      <c r="H6719" s="3" t="str" cm="1">
        <f t="array" ref="H6719">_xlfn.IFS(G6719&lt;25,"18-24",G6719&lt;35,"25-34",G6719&lt;45,"35-44",G6719&lt;55,"45-54",G6719&lt;65,"55-64",G6719&gt;=65,"65+")</f>
        <v>35-44</v>
      </c>
      <c r="I6719">
        <v>4</v>
      </c>
      <c r="J6719" t="str" cm="1">
        <f t="array" ref="J6719">_xlfn.IFS(I6719&lt;3,"0-2 yrs",I6719&lt;7,"3-6 yrs",I6719&gt;=7,"7+ yrs")</f>
        <v>3-6 yrs</v>
      </c>
      <c r="K6719" s="2">
        <v>186275.7</v>
      </c>
      <c r="L6719" s="1">
        <v>0</v>
      </c>
      <c r="M6719" s="1" t="s">
        <v>2984</v>
      </c>
      <c r="N6719">
        <v>2</v>
      </c>
      <c r="O6719" t="s">
        <v>2986</v>
      </c>
      <c r="P6719" t="s">
        <v>2986</v>
      </c>
      <c r="Q6719">
        <v>0</v>
      </c>
      <c r="R6719" t="s">
        <v>2959</v>
      </c>
    </row>
    <row r="6720" spans="1:18" x14ac:dyDescent="0.25">
      <c r="A6720">
        <v>15647207</v>
      </c>
      <c r="B6720" t="s">
        <v>2415</v>
      </c>
      <c r="C6720">
        <v>609</v>
      </c>
      <c r="D6720" t="str" cm="1">
        <f t="array" ref="D6720">_xlfn.IFS(C6720&lt;580,"Poor",C6720&lt;670,"Fair",C6720&lt;740,"Good",C6720&lt;800,"Very Good",C6720&gt;=800,"Excellent")</f>
        <v>Fair</v>
      </c>
      <c r="E6720" t="s">
        <v>12</v>
      </c>
      <c r="F6720" t="s">
        <v>22</v>
      </c>
      <c r="G6720">
        <v>26</v>
      </c>
      <c r="H6720" s="3" t="str" cm="1">
        <f t="array" ref="H6720">_xlfn.IFS(G6720&lt;25,"18-24",G6720&lt;35,"25-34",G6720&lt;45,"35-44",G6720&lt;55,"45-54",G6720&lt;65,"55-64",G6720&gt;=65,"65+")</f>
        <v>25-34</v>
      </c>
      <c r="I6720">
        <v>7</v>
      </c>
      <c r="J6720" t="str" cm="1">
        <f t="array" ref="J6720">_xlfn.IFS(I6720&lt;3,"0-2 yrs",I6720&lt;7,"3-6 yrs",I6720&gt;=7,"7+ yrs")</f>
        <v>7+ yrs</v>
      </c>
      <c r="K6720" s="2">
        <v>98463.99</v>
      </c>
      <c r="L6720" s="1">
        <v>0</v>
      </c>
      <c r="M6720" s="1" t="s">
        <v>2984</v>
      </c>
      <c r="N6720">
        <v>2</v>
      </c>
      <c r="O6720" t="s">
        <v>2986</v>
      </c>
      <c r="P6720" t="s">
        <v>2986</v>
      </c>
      <c r="Q6720">
        <v>0</v>
      </c>
      <c r="R6720" t="s">
        <v>2959</v>
      </c>
    </row>
    <row r="6721" spans="1:18" x14ac:dyDescent="0.25">
      <c r="A6721">
        <v>15715638</v>
      </c>
      <c r="B6721" t="s">
        <v>481</v>
      </c>
      <c r="C6721">
        <v>824</v>
      </c>
      <c r="D6721" t="str" cm="1">
        <f t="array" ref="D6721">_xlfn.IFS(C6721&lt;580,"Poor",C6721&lt;670,"Fair",C6721&lt;740,"Good",C6721&lt;800,"Very Good",C6721&gt;=800,"Excellent")</f>
        <v>Excellent</v>
      </c>
      <c r="E6721" t="s">
        <v>25</v>
      </c>
      <c r="F6721" t="s">
        <v>22</v>
      </c>
      <c r="G6721">
        <v>77</v>
      </c>
      <c r="H6721" s="3" t="str" cm="1">
        <f t="array" ref="H6721">_xlfn.IFS(G6721&lt;25,"18-24",G6721&lt;35,"25-34",G6721&lt;45,"35-44",G6721&lt;55,"45-54",G6721&lt;65,"55-64",G6721&gt;=65,"65+")</f>
        <v>65+</v>
      </c>
      <c r="I6721">
        <v>3</v>
      </c>
      <c r="J6721" t="str" cm="1">
        <f t="array" ref="J6721">_xlfn.IFS(I6721&lt;3,"0-2 yrs",I6721&lt;7,"3-6 yrs",I6721&gt;=7,"7+ yrs")</f>
        <v>3-6 yrs</v>
      </c>
      <c r="K6721" s="2">
        <v>2746.41</v>
      </c>
      <c r="L6721" s="1">
        <v>27517.15</v>
      </c>
      <c r="M6721" s="1" t="s">
        <v>2984</v>
      </c>
      <c r="N6721">
        <v>2</v>
      </c>
      <c r="O6721" t="s">
        <v>14</v>
      </c>
      <c r="P6721" t="s">
        <v>14</v>
      </c>
      <c r="Q6721">
        <v>0</v>
      </c>
      <c r="R6721" t="s">
        <v>2959</v>
      </c>
    </row>
    <row r="6722" spans="1:18" x14ac:dyDescent="0.25">
      <c r="A6722">
        <v>15750602</v>
      </c>
      <c r="B6722" t="s">
        <v>2416</v>
      </c>
      <c r="C6722">
        <v>662</v>
      </c>
      <c r="D6722" t="str" cm="1">
        <f t="array" ref="D6722">_xlfn.IFS(C6722&lt;580,"Poor",C6722&lt;670,"Fair",C6722&lt;740,"Good",C6722&lt;800,"Very Good",C6722&gt;=800,"Excellent")</f>
        <v>Fair</v>
      </c>
      <c r="E6722" t="s">
        <v>12</v>
      </c>
      <c r="F6722" t="s">
        <v>22</v>
      </c>
      <c r="G6722">
        <v>29</v>
      </c>
      <c r="H6722" s="3" t="str" cm="1">
        <f t="array" ref="H6722">_xlfn.IFS(G6722&lt;25,"18-24",G6722&lt;35,"25-34",G6722&lt;45,"35-44",G6722&lt;55,"45-54",G6722&lt;65,"55-64",G6722&gt;=65,"65+")</f>
        <v>25-34</v>
      </c>
      <c r="I6722">
        <v>5</v>
      </c>
      <c r="J6722" t="str" cm="1">
        <f t="array" ref="J6722">_xlfn.IFS(I6722&lt;3,"0-2 yrs",I6722&lt;7,"3-6 yrs",I6722&gt;=7,"7+ yrs")</f>
        <v>3-6 yrs</v>
      </c>
      <c r="K6722" s="2">
        <v>10928.3</v>
      </c>
      <c r="L6722" s="1">
        <v>147092.65</v>
      </c>
      <c r="M6722" s="1" t="s">
        <v>2971</v>
      </c>
      <c r="N6722">
        <v>1</v>
      </c>
      <c r="O6722" t="s">
        <v>2986</v>
      </c>
      <c r="P6722" t="s">
        <v>2986</v>
      </c>
      <c r="Q6722">
        <v>0</v>
      </c>
      <c r="R6722" t="s">
        <v>2959</v>
      </c>
    </row>
    <row r="6723" spans="1:18" x14ac:dyDescent="0.25">
      <c r="A6723">
        <v>15766810</v>
      </c>
      <c r="B6723" t="s">
        <v>1830</v>
      </c>
      <c r="C6723">
        <v>699</v>
      </c>
      <c r="D6723" t="str" cm="1">
        <f t="array" ref="D6723">_xlfn.IFS(C6723&lt;580,"Poor",C6723&lt;670,"Fair",C6723&lt;740,"Good",C6723&lt;800,"Very Good",C6723&gt;=800,"Excellent")</f>
        <v>Good</v>
      </c>
      <c r="E6723" t="s">
        <v>25</v>
      </c>
      <c r="F6723" t="s">
        <v>13</v>
      </c>
      <c r="G6723">
        <v>51</v>
      </c>
      <c r="H6723" s="3" t="str" cm="1">
        <f t="array" ref="H6723">_xlfn.IFS(G6723&lt;25,"18-24",G6723&lt;35,"25-34",G6723&lt;45,"35-44",G6723&lt;55,"45-54",G6723&lt;65,"55-64",G6723&gt;=65,"65+")</f>
        <v>45-54</v>
      </c>
      <c r="I6723">
        <v>2</v>
      </c>
      <c r="J6723" t="str" cm="1">
        <f t="array" ref="J6723">_xlfn.IFS(I6723&lt;3,"0-2 yrs",I6723&lt;7,"3-6 yrs",I6723&gt;=7,"7+ yrs")</f>
        <v>0-2 yrs</v>
      </c>
      <c r="K6723" s="2">
        <v>91346.03</v>
      </c>
      <c r="L6723" s="1">
        <v>92246.14</v>
      </c>
      <c r="M6723" s="1" t="s">
        <v>2972</v>
      </c>
      <c r="N6723">
        <v>2</v>
      </c>
      <c r="O6723" t="s">
        <v>14</v>
      </c>
      <c r="P6723" t="s">
        <v>14</v>
      </c>
      <c r="Q6723">
        <v>0</v>
      </c>
      <c r="R6723" t="s">
        <v>2959</v>
      </c>
    </row>
    <row r="6724" spans="1:18" x14ac:dyDescent="0.25">
      <c r="A6724">
        <v>15756625</v>
      </c>
      <c r="B6724" t="s">
        <v>197</v>
      </c>
      <c r="C6724">
        <v>752</v>
      </c>
      <c r="D6724" t="str" cm="1">
        <f t="array" ref="D6724">_xlfn.IFS(C6724&lt;580,"Poor",C6724&lt;670,"Fair",C6724&lt;740,"Good",C6724&lt;800,"Very Good",C6724&gt;=800,"Excellent")</f>
        <v>Very Good</v>
      </c>
      <c r="E6724" t="s">
        <v>12</v>
      </c>
      <c r="F6724" t="s">
        <v>13</v>
      </c>
      <c r="G6724">
        <v>41</v>
      </c>
      <c r="H6724" s="3" t="str" cm="1">
        <f t="array" ref="H6724">_xlfn.IFS(G6724&lt;25,"18-24",G6724&lt;35,"25-34",G6724&lt;45,"35-44",G6724&lt;55,"45-54",G6724&lt;65,"55-64",G6724&gt;=65,"65+")</f>
        <v>35-44</v>
      </c>
      <c r="I6724">
        <v>8</v>
      </c>
      <c r="J6724" t="str" cm="1">
        <f t="array" ref="J6724">_xlfn.IFS(I6724&lt;3,"0-2 yrs",I6724&lt;7,"3-6 yrs",I6724&gt;=7,"7+ yrs")</f>
        <v>7+ yrs</v>
      </c>
      <c r="K6724" s="2">
        <v>139844.04</v>
      </c>
      <c r="L6724" s="1">
        <v>0</v>
      </c>
      <c r="M6724" s="1" t="s">
        <v>2984</v>
      </c>
      <c r="N6724">
        <v>2</v>
      </c>
      <c r="O6724" t="s">
        <v>2986</v>
      </c>
      <c r="P6724" t="s">
        <v>2986</v>
      </c>
      <c r="Q6724">
        <v>1</v>
      </c>
      <c r="R6724" t="s">
        <v>2957</v>
      </c>
    </row>
    <row r="6725" spans="1:18" x14ac:dyDescent="0.25">
      <c r="A6725">
        <v>15639552</v>
      </c>
      <c r="B6725" t="s">
        <v>1591</v>
      </c>
      <c r="C6725">
        <v>603</v>
      </c>
      <c r="D6725" t="str" cm="1">
        <f t="array" ref="D6725">_xlfn.IFS(C6725&lt;580,"Poor",C6725&lt;670,"Fair",C6725&lt;740,"Good",C6725&lt;800,"Very Good",C6725&gt;=800,"Excellent")</f>
        <v>Fair</v>
      </c>
      <c r="E6725" t="s">
        <v>25</v>
      </c>
      <c r="F6725" t="s">
        <v>13</v>
      </c>
      <c r="G6725">
        <v>40</v>
      </c>
      <c r="H6725" s="3" t="str" cm="1">
        <f t="array" ref="H6725">_xlfn.IFS(G6725&lt;25,"18-24",G6725&lt;35,"25-34",G6725&lt;45,"35-44",G6725&lt;55,"45-54",G6725&lt;65,"55-64",G6725&gt;=65,"65+")</f>
        <v>35-44</v>
      </c>
      <c r="I6725">
        <v>8</v>
      </c>
      <c r="J6725" t="str" cm="1">
        <f t="array" ref="J6725">_xlfn.IFS(I6725&lt;3,"0-2 yrs",I6725&lt;7,"3-6 yrs",I6725&gt;=7,"7+ yrs")</f>
        <v>7+ yrs</v>
      </c>
      <c r="K6725" s="2">
        <v>105052.9</v>
      </c>
      <c r="L6725" s="1">
        <v>148897.01999999999</v>
      </c>
      <c r="M6725" s="1" t="s">
        <v>2971</v>
      </c>
      <c r="N6725">
        <v>1</v>
      </c>
      <c r="O6725" t="s">
        <v>2986</v>
      </c>
      <c r="P6725" t="s">
        <v>2986</v>
      </c>
      <c r="Q6725">
        <v>0</v>
      </c>
      <c r="R6725" t="s">
        <v>2959</v>
      </c>
    </row>
    <row r="6726" spans="1:18" x14ac:dyDescent="0.25">
      <c r="A6726">
        <v>15633213</v>
      </c>
      <c r="B6726" t="s">
        <v>1166</v>
      </c>
      <c r="C6726">
        <v>628</v>
      </c>
      <c r="D6726" t="str" cm="1">
        <f t="array" ref="D6726">_xlfn.IFS(C6726&lt;580,"Poor",C6726&lt;670,"Fair",C6726&lt;740,"Good",C6726&lt;800,"Very Good",C6726&gt;=800,"Excellent")</f>
        <v>Fair</v>
      </c>
      <c r="E6726" t="s">
        <v>16</v>
      </c>
      <c r="F6726" t="s">
        <v>22</v>
      </c>
      <c r="G6726">
        <v>50</v>
      </c>
      <c r="H6726" s="3" t="str" cm="1">
        <f t="array" ref="H6726">_xlfn.IFS(G6726&lt;25,"18-24",G6726&lt;35,"25-34",G6726&lt;45,"35-44",G6726&lt;55,"45-54",G6726&lt;65,"55-64",G6726&gt;=65,"65+")</f>
        <v>45-54</v>
      </c>
      <c r="I6726">
        <v>8</v>
      </c>
      <c r="J6726" t="str" cm="1">
        <f t="array" ref="J6726">_xlfn.IFS(I6726&lt;3,"0-2 yrs",I6726&lt;7,"3-6 yrs",I6726&gt;=7,"7+ yrs")</f>
        <v>7+ yrs</v>
      </c>
      <c r="K6726" s="2">
        <v>144366.82999999999</v>
      </c>
      <c r="L6726" s="1">
        <v>0</v>
      </c>
      <c r="M6726" s="1" t="s">
        <v>2984</v>
      </c>
      <c r="N6726">
        <v>1</v>
      </c>
      <c r="O6726" t="s">
        <v>2986</v>
      </c>
      <c r="P6726" t="s">
        <v>2986</v>
      </c>
      <c r="Q6726">
        <v>1</v>
      </c>
      <c r="R6726" t="s">
        <v>2957</v>
      </c>
    </row>
    <row r="6727" spans="1:18" x14ac:dyDescent="0.25">
      <c r="A6727">
        <v>15610416</v>
      </c>
      <c r="B6727" t="s">
        <v>1327</v>
      </c>
      <c r="C6727">
        <v>745</v>
      </c>
      <c r="D6727" t="str" cm="1">
        <f t="array" ref="D6727">_xlfn.IFS(C6727&lt;580,"Poor",C6727&lt;670,"Fair",C6727&lt;740,"Good",C6727&lt;800,"Very Good",C6727&gt;=800,"Excellent")</f>
        <v>Very Good</v>
      </c>
      <c r="E6727" t="s">
        <v>12</v>
      </c>
      <c r="F6727" t="s">
        <v>13</v>
      </c>
      <c r="G6727">
        <v>36</v>
      </c>
      <c r="H6727" s="3" t="str" cm="1">
        <f t="array" ref="H6727">_xlfn.IFS(G6727&lt;25,"18-24",G6727&lt;35,"25-34",G6727&lt;45,"35-44",G6727&lt;55,"45-54",G6727&lt;65,"55-64",G6727&gt;=65,"65+")</f>
        <v>35-44</v>
      </c>
      <c r="I6727">
        <v>9</v>
      </c>
      <c r="J6727" t="str" cm="1">
        <f t="array" ref="J6727">_xlfn.IFS(I6727&lt;3,"0-2 yrs",I6727&lt;7,"3-6 yrs",I6727&gt;=7,"7+ yrs")</f>
        <v>7+ yrs</v>
      </c>
      <c r="K6727" s="2">
        <v>19605.18</v>
      </c>
      <c r="L6727" s="1">
        <v>0</v>
      </c>
      <c r="M6727" s="1" t="s">
        <v>2984</v>
      </c>
      <c r="N6727">
        <v>1</v>
      </c>
      <c r="O6727" t="s">
        <v>2986</v>
      </c>
      <c r="P6727" t="s">
        <v>2986</v>
      </c>
      <c r="Q6727">
        <v>1</v>
      </c>
      <c r="R6727" t="s">
        <v>2957</v>
      </c>
    </row>
    <row r="6728" spans="1:18" x14ac:dyDescent="0.25">
      <c r="A6728">
        <v>15715208</v>
      </c>
      <c r="B6728" t="s">
        <v>566</v>
      </c>
      <c r="C6728">
        <v>804</v>
      </c>
      <c r="D6728" t="str" cm="1">
        <f t="array" ref="D6728">_xlfn.IFS(C6728&lt;580,"Poor",C6728&lt;670,"Fair",C6728&lt;740,"Good",C6728&lt;800,"Very Good",C6728&gt;=800,"Excellent")</f>
        <v>Excellent</v>
      </c>
      <c r="E6728" t="s">
        <v>25</v>
      </c>
      <c r="F6728" t="s">
        <v>13</v>
      </c>
      <c r="G6728">
        <v>33</v>
      </c>
      <c r="H6728" s="3" t="str" cm="1">
        <f t="array" ref="H6728">_xlfn.IFS(G6728&lt;25,"18-24",G6728&lt;35,"25-34",G6728&lt;45,"35-44",G6728&lt;55,"45-54",G6728&lt;65,"55-64",G6728&gt;=65,"65+")</f>
        <v>25-34</v>
      </c>
      <c r="I6728">
        <v>10</v>
      </c>
      <c r="J6728" t="str" cm="1">
        <f t="array" ref="J6728">_xlfn.IFS(I6728&lt;3,"0-2 yrs",I6728&lt;7,"3-6 yrs",I6728&gt;=7,"7+ yrs")</f>
        <v>7+ yrs</v>
      </c>
      <c r="K6728" s="2">
        <v>80483.759999999995</v>
      </c>
      <c r="L6728" s="1">
        <v>138335.96</v>
      </c>
      <c r="M6728" s="1" t="s">
        <v>2971</v>
      </c>
      <c r="N6728">
        <v>1</v>
      </c>
      <c r="O6728" t="s">
        <v>14</v>
      </c>
      <c r="P6728" t="s">
        <v>14</v>
      </c>
      <c r="Q6728">
        <v>0</v>
      </c>
      <c r="R6728" t="s">
        <v>2959</v>
      </c>
    </row>
    <row r="6729" spans="1:18" x14ac:dyDescent="0.25">
      <c r="A6729">
        <v>15619608</v>
      </c>
      <c r="B6729" t="s">
        <v>973</v>
      </c>
      <c r="C6729">
        <v>454</v>
      </c>
      <c r="D6729" t="str" cm="1">
        <f t="array" ref="D6729">_xlfn.IFS(C6729&lt;580,"Poor",C6729&lt;670,"Fair",C6729&lt;740,"Good",C6729&lt;800,"Very Good",C6729&gt;=800,"Excellent")</f>
        <v>Poor</v>
      </c>
      <c r="E6729" t="s">
        <v>25</v>
      </c>
      <c r="F6729" t="s">
        <v>13</v>
      </c>
      <c r="G6729">
        <v>50</v>
      </c>
      <c r="H6729" s="3" t="str" cm="1">
        <f t="array" ref="H6729">_xlfn.IFS(G6729&lt;25,"18-24",G6729&lt;35,"25-34",G6729&lt;45,"35-44",G6729&lt;55,"45-54",G6729&lt;65,"55-64",G6729&gt;=65,"65+")</f>
        <v>45-54</v>
      </c>
      <c r="I6729">
        <v>10</v>
      </c>
      <c r="J6729" t="str" cm="1">
        <f t="array" ref="J6729">_xlfn.IFS(I6729&lt;3,"0-2 yrs",I6729&lt;7,"3-6 yrs",I6729&gt;=7,"7+ yrs")</f>
        <v>7+ yrs</v>
      </c>
      <c r="K6729" s="2">
        <v>154344</v>
      </c>
      <c r="L6729" s="1">
        <v>92895.56</v>
      </c>
      <c r="M6729" s="1" t="s">
        <v>2972</v>
      </c>
      <c r="N6729">
        <v>1</v>
      </c>
      <c r="O6729" t="s">
        <v>2986</v>
      </c>
      <c r="P6729" t="s">
        <v>2986</v>
      </c>
      <c r="Q6729">
        <v>1</v>
      </c>
      <c r="R6729" t="s">
        <v>2957</v>
      </c>
    </row>
    <row r="6730" spans="1:18" x14ac:dyDescent="0.25">
      <c r="A6730">
        <v>15628697</v>
      </c>
      <c r="B6730" t="s">
        <v>361</v>
      </c>
      <c r="C6730">
        <v>631</v>
      </c>
      <c r="D6730" t="str" cm="1">
        <f t="array" ref="D6730">_xlfn.IFS(C6730&lt;580,"Poor",C6730&lt;670,"Fair",C6730&lt;740,"Good",C6730&lt;800,"Very Good",C6730&gt;=800,"Excellent")</f>
        <v>Fair</v>
      </c>
      <c r="E6730" t="s">
        <v>16</v>
      </c>
      <c r="F6730" t="s">
        <v>22</v>
      </c>
      <c r="G6730">
        <v>46</v>
      </c>
      <c r="H6730" s="3" t="str" cm="1">
        <f t="array" ref="H6730">_xlfn.IFS(G6730&lt;25,"18-24",G6730&lt;35,"25-34",G6730&lt;45,"35-44",G6730&lt;55,"45-54",G6730&lt;65,"55-64",G6730&gt;=65,"65+")</f>
        <v>45-54</v>
      </c>
      <c r="I6730">
        <v>9</v>
      </c>
      <c r="J6730" t="str" cm="1">
        <f t="array" ref="J6730">_xlfn.IFS(I6730&lt;3,"0-2 yrs",I6730&lt;7,"3-6 yrs",I6730&gt;=7,"7+ yrs")</f>
        <v>7+ yrs</v>
      </c>
      <c r="K6730" s="2">
        <v>93503.02</v>
      </c>
      <c r="L6730" s="1">
        <v>160736.63</v>
      </c>
      <c r="M6730" s="1" t="s">
        <v>2983</v>
      </c>
      <c r="N6730">
        <v>1</v>
      </c>
      <c r="O6730" t="s">
        <v>14</v>
      </c>
      <c r="P6730" t="s">
        <v>14</v>
      </c>
      <c r="Q6730">
        <v>0</v>
      </c>
      <c r="R6730" t="s">
        <v>2959</v>
      </c>
    </row>
    <row r="6731" spans="1:18" x14ac:dyDescent="0.25">
      <c r="A6731">
        <v>15643826</v>
      </c>
      <c r="B6731" t="s">
        <v>487</v>
      </c>
      <c r="C6731">
        <v>503</v>
      </c>
      <c r="D6731" t="str" cm="1">
        <f t="array" ref="D6731">_xlfn.IFS(C6731&lt;580,"Poor",C6731&lt;670,"Fair",C6731&lt;740,"Good",C6731&lt;800,"Very Good",C6731&gt;=800,"Excellent")</f>
        <v>Poor</v>
      </c>
      <c r="E6731" t="s">
        <v>12</v>
      </c>
      <c r="F6731" t="s">
        <v>22</v>
      </c>
      <c r="G6731">
        <v>32</v>
      </c>
      <c r="H6731" s="3" t="str" cm="1">
        <f t="array" ref="H6731">_xlfn.IFS(G6731&lt;25,"18-24",G6731&lt;35,"25-34",G6731&lt;45,"35-44",G6731&lt;55,"45-54",G6731&lt;65,"55-64",G6731&gt;=65,"65+")</f>
        <v>25-34</v>
      </c>
      <c r="I6731">
        <v>4</v>
      </c>
      <c r="J6731" t="str" cm="1">
        <f t="array" ref="J6731">_xlfn.IFS(I6731&lt;3,"0-2 yrs",I6731&lt;7,"3-6 yrs",I6731&gt;=7,"7+ yrs")</f>
        <v>3-6 yrs</v>
      </c>
      <c r="K6731" s="2">
        <v>153036.97</v>
      </c>
      <c r="L6731" s="1">
        <v>0</v>
      </c>
      <c r="M6731" s="1" t="s">
        <v>2984</v>
      </c>
      <c r="N6731">
        <v>2</v>
      </c>
      <c r="O6731" t="s">
        <v>14</v>
      </c>
      <c r="P6731" t="s">
        <v>14</v>
      </c>
      <c r="Q6731">
        <v>0</v>
      </c>
      <c r="R6731" t="s">
        <v>2959</v>
      </c>
    </row>
    <row r="6732" spans="1:18" x14ac:dyDescent="0.25">
      <c r="A6732">
        <v>15718588</v>
      </c>
      <c r="B6732" t="s">
        <v>1376</v>
      </c>
      <c r="C6732">
        <v>548</v>
      </c>
      <c r="D6732" t="str" cm="1">
        <f t="array" ref="D6732">_xlfn.IFS(C6732&lt;580,"Poor",C6732&lt;670,"Fair",C6732&lt;740,"Good",C6732&lt;800,"Very Good",C6732&gt;=800,"Excellent")</f>
        <v>Poor</v>
      </c>
      <c r="E6732" t="s">
        <v>12</v>
      </c>
      <c r="F6732" t="s">
        <v>13</v>
      </c>
      <c r="G6732">
        <v>37</v>
      </c>
      <c r="H6732" s="3" t="str" cm="1">
        <f t="array" ref="H6732">_xlfn.IFS(G6732&lt;25,"18-24",G6732&lt;35,"25-34",G6732&lt;45,"35-44",G6732&lt;55,"45-54",G6732&lt;65,"55-64",G6732&gt;=65,"65+")</f>
        <v>35-44</v>
      </c>
      <c r="I6732">
        <v>9</v>
      </c>
      <c r="J6732" t="str" cm="1">
        <f t="array" ref="J6732">_xlfn.IFS(I6732&lt;3,"0-2 yrs",I6732&lt;7,"3-6 yrs",I6732&gt;=7,"7+ yrs")</f>
        <v>7+ yrs</v>
      </c>
      <c r="K6732" s="2">
        <v>98029.58</v>
      </c>
      <c r="L6732" s="1">
        <v>0</v>
      </c>
      <c r="M6732" s="1" t="s">
        <v>2984</v>
      </c>
      <c r="N6732">
        <v>2</v>
      </c>
      <c r="O6732" t="s">
        <v>2986</v>
      </c>
      <c r="P6732" t="s">
        <v>2986</v>
      </c>
      <c r="Q6732">
        <v>0</v>
      </c>
      <c r="R6732" t="s">
        <v>2959</v>
      </c>
    </row>
    <row r="6733" spans="1:18" x14ac:dyDescent="0.25">
      <c r="A6733">
        <v>15709741</v>
      </c>
      <c r="B6733" t="s">
        <v>2281</v>
      </c>
      <c r="C6733">
        <v>668</v>
      </c>
      <c r="D6733" t="str" cm="1">
        <f t="array" ref="D6733">_xlfn.IFS(C6733&lt;580,"Poor",C6733&lt;670,"Fair",C6733&lt;740,"Good",C6733&lt;800,"Very Good",C6733&gt;=800,"Excellent")</f>
        <v>Fair</v>
      </c>
      <c r="E6733" t="s">
        <v>12</v>
      </c>
      <c r="F6733" t="s">
        <v>22</v>
      </c>
      <c r="G6733">
        <v>28</v>
      </c>
      <c r="H6733" s="3" t="str" cm="1">
        <f t="array" ref="H6733">_xlfn.IFS(G6733&lt;25,"18-24",G6733&lt;35,"25-34",G6733&lt;45,"35-44",G6733&lt;55,"45-54",G6733&lt;65,"55-64",G6733&gt;=65,"65+")</f>
        <v>25-34</v>
      </c>
      <c r="I6733">
        <v>4</v>
      </c>
      <c r="J6733" t="str" cm="1">
        <f t="array" ref="J6733">_xlfn.IFS(I6733&lt;3,"0-2 yrs",I6733&lt;7,"3-6 yrs",I6733&gt;=7,"7+ yrs")</f>
        <v>3-6 yrs</v>
      </c>
      <c r="K6733" s="2">
        <v>193018.71</v>
      </c>
      <c r="L6733" s="1">
        <v>107141.27</v>
      </c>
      <c r="M6733" s="1" t="s">
        <v>2971</v>
      </c>
      <c r="N6733">
        <v>1</v>
      </c>
      <c r="O6733" t="s">
        <v>2986</v>
      </c>
      <c r="P6733" t="s">
        <v>2986</v>
      </c>
      <c r="Q6733">
        <v>0</v>
      </c>
      <c r="R6733" t="s">
        <v>2959</v>
      </c>
    </row>
    <row r="6734" spans="1:18" x14ac:dyDescent="0.25">
      <c r="A6734">
        <v>15723318</v>
      </c>
      <c r="B6734" t="s">
        <v>2417</v>
      </c>
      <c r="C6734">
        <v>619</v>
      </c>
      <c r="D6734" t="str" cm="1">
        <f t="array" ref="D6734">_xlfn.IFS(C6734&lt;580,"Poor",C6734&lt;670,"Fair",C6734&lt;740,"Good",C6734&lt;800,"Very Good",C6734&gt;=800,"Excellent")</f>
        <v>Fair</v>
      </c>
      <c r="E6734" t="s">
        <v>12</v>
      </c>
      <c r="F6734" t="s">
        <v>13</v>
      </c>
      <c r="G6734">
        <v>55</v>
      </c>
      <c r="H6734" s="3" t="str" cm="1">
        <f t="array" ref="H6734">_xlfn.IFS(G6734&lt;25,"18-24",G6734&lt;35,"25-34",G6734&lt;45,"35-44",G6734&lt;55,"45-54",G6734&lt;65,"55-64",G6734&gt;=65,"65+")</f>
        <v>55-64</v>
      </c>
      <c r="I6734">
        <v>0</v>
      </c>
      <c r="J6734" t="str" cm="1">
        <f t="array" ref="J6734">_xlfn.IFS(I6734&lt;3,"0-2 yrs",I6734&lt;7,"3-6 yrs",I6734&gt;=7,"7+ yrs")</f>
        <v>0-2 yrs</v>
      </c>
      <c r="K6734" s="2">
        <v>60810.64</v>
      </c>
      <c r="L6734" s="1">
        <v>0</v>
      </c>
      <c r="M6734" s="1" t="s">
        <v>2984</v>
      </c>
      <c r="N6734">
        <v>3</v>
      </c>
      <c r="O6734" t="s">
        <v>2986</v>
      </c>
      <c r="P6734" t="s">
        <v>2986</v>
      </c>
      <c r="Q6734">
        <v>1</v>
      </c>
      <c r="R6734" t="s">
        <v>2957</v>
      </c>
    </row>
    <row r="6735" spans="1:18" x14ac:dyDescent="0.25">
      <c r="A6735">
        <v>15717328</v>
      </c>
      <c r="B6735" t="s">
        <v>315</v>
      </c>
      <c r="C6735">
        <v>842</v>
      </c>
      <c r="D6735" t="str" cm="1">
        <f t="array" ref="D6735">_xlfn.IFS(C6735&lt;580,"Poor",C6735&lt;670,"Fair",C6735&lt;740,"Good",C6735&lt;800,"Very Good",C6735&gt;=800,"Excellent")</f>
        <v>Excellent</v>
      </c>
      <c r="E6735" t="s">
        <v>12</v>
      </c>
      <c r="F6735" t="s">
        <v>13</v>
      </c>
      <c r="G6735">
        <v>37</v>
      </c>
      <c r="H6735" s="3" t="str" cm="1">
        <f t="array" ref="H6735">_xlfn.IFS(G6735&lt;25,"18-24",G6735&lt;35,"25-34",G6735&lt;45,"35-44",G6735&lt;55,"45-54",G6735&lt;65,"55-64",G6735&gt;=65,"65+")</f>
        <v>35-44</v>
      </c>
      <c r="I6735">
        <v>4</v>
      </c>
      <c r="J6735" t="str" cm="1">
        <f t="array" ref="J6735">_xlfn.IFS(I6735&lt;3,"0-2 yrs",I6735&lt;7,"3-6 yrs",I6735&gt;=7,"7+ yrs")</f>
        <v>3-6 yrs</v>
      </c>
      <c r="K6735" s="2">
        <v>87071.18</v>
      </c>
      <c r="L6735" s="1">
        <v>132446.07999999999</v>
      </c>
      <c r="M6735" s="1" t="s">
        <v>2971</v>
      </c>
      <c r="N6735">
        <v>2</v>
      </c>
      <c r="O6735" t="s">
        <v>2986</v>
      </c>
      <c r="P6735" t="s">
        <v>2986</v>
      </c>
      <c r="Q6735">
        <v>1</v>
      </c>
      <c r="R6735" t="s">
        <v>2957</v>
      </c>
    </row>
    <row r="6736" spans="1:18" x14ac:dyDescent="0.25">
      <c r="A6736">
        <v>15771299</v>
      </c>
      <c r="B6736" t="s">
        <v>280</v>
      </c>
      <c r="C6736">
        <v>707</v>
      </c>
      <c r="D6736" t="str" cm="1">
        <f t="array" ref="D6736">_xlfn.IFS(C6736&lt;580,"Poor",C6736&lt;670,"Fair",C6736&lt;740,"Good",C6736&lt;800,"Very Good",C6736&gt;=800,"Excellent")</f>
        <v>Good</v>
      </c>
      <c r="E6736" t="s">
        <v>12</v>
      </c>
      <c r="F6736" t="s">
        <v>13</v>
      </c>
      <c r="G6736">
        <v>57</v>
      </c>
      <c r="H6736" s="3" t="str" cm="1">
        <f t="array" ref="H6736">_xlfn.IFS(G6736&lt;25,"18-24",G6736&lt;35,"25-34",G6736&lt;45,"35-44",G6736&lt;55,"45-54",G6736&lt;65,"55-64",G6736&gt;=65,"65+")</f>
        <v>55-64</v>
      </c>
      <c r="I6736">
        <v>1</v>
      </c>
      <c r="J6736" t="str" cm="1">
        <f t="array" ref="J6736">_xlfn.IFS(I6736&lt;3,"0-2 yrs",I6736&lt;7,"3-6 yrs",I6736&gt;=7,"7+ yrs")</f>
        <v>0-2 yrs</v>
      </c>
      <c r="K6736" s="2">
        <v>164064.44</v>
      </c>
      <c r="L6736" s="1">
        <v>92053</v>
      </c>
      <c r="M6736" s="1" t="s">
        <v>2972</v>
      </c>
      <c r="N6736">
        <v>1</v>
      </c>
      <c r="O6736" t="s">
        <v>14</v>
      </c>
      <c r="P6736" t="s">
        <v>14</v>
      </c>
      <c r="Q6736">
        <v>1</v>
      </c>
      <c r="R6736" t="s">
        <v>2957</v>
      </c>
    </row>
    <row r="6737" spans="1:18" x14ac:dyDescent="0.25">
      <c r="A6737">
        <v>15706223</v>
      </c>
      <c r="B6737" t="s">
        <v>240</v>
      </c>
      <c r="C6737">
        <v>715</v>
      </c>
      <c r="D6737" t="str" cm="1">
        <f t="array" ref="D6737">_xlfn.IFS(C6737&lt;580,"Poor",C6737&lt;670,"Fair",C6737&lt;740,"Good",C6737&lt;800,"Very Good",C6737&gt;=800,"Excellent")</f>
        <v>Good</v>
      </c>
      <c r="E6737" t="s">
        <v>16</v>
      </c>
      <c r="F6737" t="s">
        <v>22</v>
      </c>
      <c r="G6737">
        <v>38</v>
      </c>
      <c r="H6737" s="3" t="str" cm="1">
        <f t="array" ref="H6737">_xlfn.IFS(G6737&lt;25,"18-24",G6737&lt;35,"25-34",G6737&lt;45,"35-44",G6737&lt;55,"45-54",G6737&lt;65,"55-64",G6737&gt;=65,"65+")</f>
        <v>35-44</v>
      </c>
      <c r="I6737">
        <v>2</v>
      </c>
      <c r="J6737" t="str" cm="1">
        <f t="array" ref="J6737">_xlfn.IFS(I6737&lt;3,"0-2 yrs",I6737&lt;7,"3-6 yrs",I6737&gt;=7,"7+ yrs")</f>
        <v>0-2 yrs</v>
      </c>
      <c r="K6737" s="2">
        <v>4554.67</v>
      </c>
      <c r="L6737" s="1">
        <v>96798.79</v>
      </c>
      <c r="M6737" s="1" t="s">
        <v>2972</v>
      </c>
      <c r="N6737">
        <v>2</v>
      </c>
      <c r="O6737" t="s">
        <v>14</v>
      </c>
      <c r="P6737" t="s">
        <v>14</v>
      </c>
      <c r="Q6737">
        <v>0</v>
      </c>
      <c r="R6737" t="s">
        <v>2959</v>
      </c>
    </row>
    <row r="6738" spans="1:18" x14ac:dyDescent="0.25">
      <c r="A6738">
        <v>15612358</v>
      </c>
      <c r="B6738" t="s">
        <v>1327</v>
      </c>
      <c r="C6738">
        <v>573</v>
      </c>
      <c r="D6738" t="str" cm="1">
        <f t="array" ref="D6738">_xlfn.IFS(C6738&lt;580,"Poor",C6738&lt;670,"Fair",C6738&lt;740,"Good",C6738&lt;800,"Very Good",C6738&gt;=800,"Excellent")</f>
        <v>Poor</v>
      </c>
      <c r="E6738" t="s">
        <v>25</v>
      </c>
      <c r="F6738" t="s">
        <v>22</v>
      </c>
      <c r="G6738">
        <v>35</v>
      </c>
      <c r="H6738" s="3" t="str" cm="1">
        <f t="array" ref="H6738">_xlfn.IFS(G6738&lt;25,"18-24",G6738&lt;35,"25-34",G6738&lt;45,"35-44",G6738&lt;55,"45-54",G6738&lt;65,"55-64",G6738&gt;=65,"65+")</f>
        <v>35-44</v>
      </c>
      <c r="I6738">
        <v>9</v>
      </c>
      <c r="J6738" t="str" cm="1">
        <f t="array" ref="J6738">_xlfn.IFS(I6738&lt;3,"0-2 yrs",I6738&lt;7,"3-6 yrs",I6738&gt;=7,"7+ yrs")</f>
        <v>7+ yrs</v>
      </c>
      <c r="K6738" s="2">
        <v>119924.8</v>
      </c>
      <c r="L6738" s="1">
        <v>134498.54</v>
      </c>
      <c r="M6738" s="1" t="s">
        <v>2971</v>
      </c>
      <c r="N6738">
        <v>2</v>
      </c>
      <c r="O6738" t="s">
        <v>14</v>
      </c>
      <c r="P6738" t="s">
        <v>14</v>
      </c>
      <c r="Q6738">
        <v>0</v>
      </c>
      <c r="R6738" t="s">
        <v>2959</v>
      </c>
    </row>
    <row r="6739" spans="1:18" x14ac:dyDescent="0.25">
      <c r="A6739">
        <v>15769191</v>
      </c>
      <c r="B6739" t="s">
        <v>2418</v>
      </c>
      <c r="C6739">
        <v>509</v>
      </c>
      <c r="D6739" t="str" cm="1">
        <f t="array" ref="D6739">_xlfn.IFS(C6739&lt;580,"Poor",C6739&lt;670,"Fair",C6739&lt;740,"Good",C6739&lt;800,"Very Good",C6739&gt;=800,"Excellent")</f>
        <v>Poor</v>
      </c>
      <c r="E6739" t="s">
        <v>12</v>
      </c>
      <c r="F6739" t="s">
        <v>22</v>
      </c>
      <c r="G6739">
        <v>55</v>
      </c>
      <c r="H6739" s="3" t="str" cm="1">
        <f t="array" ref="H6739">_xlfn.IFS(G6739&lt;25,"18-24",G6739&lt;35,"25-34",G6739&lt;45,"35-44",G6739&lt;55,"45-54",G6739&lt;65,"55-64",G6739&gt;=65,"65+")</f>
        <v>55-64</v>
      </c>
      <c r="I6739">
        <v>8</v>
      </c>
      <c r="J6739" t="str" cm="1">
        <f t="array" ref="J6739">_xlfn.IFS(I6739&lt;3,"0-2 yrs",I6739&lt;7,"3-6 yrs",I6739&gt;=7,"7+ yrs")</f>
        <v>7+ yrs</v>
      </c>
      <c r="K6739" s="2">
        <v>170360.11</v>
      </c>
      <c r="L6739" s="1">
        <v>132387.91</v>
      </c>
      <c r="M6739" s="1" t="s">
        <v>2971</v>
      </c>
      <c r="N6739">
        <v>2</v>
      </c>
      <c r="O6739" t="s">
        <v>14</v>
      </c>
      <c r="P6739" t="s">
        <v>14</v>
      </c>
      <c r="Q6739">
        <v>0</v>
      </c>
      <c r="R6739" t="s">
        <v>2959</v>
      </c>
    </row>
    <row r="6740" spans="1:18" x14ac:dyDescent="0.25">
      <c r="A6740">
        <v>15618816</v>
      </c>
      <c r="B6740" t="s">
        <v>1584</v>
      </c>
      <c r="C6740">
        <v>670</v>
      </c>
      <c r="D6740" t="str" cm="1">
        <f t="array" ref="D6740">_xlfn.IFS(C6740&lt;580,"Poor",C6740&lt;670,"Fair",C6740&lt;740,"Good",C6740&lt;800,"Very Good",C6740&gt;=800,"Excellent")</f>
        <v>Good</v>
      </c>
      <c r="E6740" t="s">
        <v>25</v>
      </c>
      <c r="F6740" t="s">
        <v>13</v>
      </c>
      <c r="G6740">
        <v>40</v>
      </c>
      <c r="H6740" s="3" t="str" cm="1">
        <f t="array" ref="H6740">_xlfn.IFS(G6740&lt;25,"18-24",G6740&lt;35,"25-34",G6740&lt;45,"35-44",G6740&lt;55,"45-54",G6740&lt;65,"55-64",G6740&gt;=65,"65+")</f>
        <v>35-44</v>
      </c>
      <c r="I6740">
        <v>2</v>
      </c>
      <c r="J6740" t="str" cm="1">
        <f t="array" ref="J6740">_xlfn.IFS(I6740&lt;3,"0-2 yrs",I6740&lt;7,"3-6 yrs",I6740&gt;=7,"7+ yrs")</f>
        <v>0-2 yrs</v>
      </c>
      <c r="K6740" s="2">
        <v>69850.039999999994</v>
      </c>
      <c r="L6740" s="1">
        <v>147171.20000000001</v>
      </c>
      <c r="M6740" s="1" t="s">
        <v>2971</v>
      </c>
      <c r="N6740">
        <v>1</v>
      </c>
      <c r="O6740" t="s">
        <v>14</v>
      </c>
      <c r="P6740" t="s">
        <v>14</v>
      </c>
      <c r="Q6740">
        <v>0</v>
      </c>
      <c r="R6740" t="s">
        <v>2959</v>
      </c>
    </row>
    <row r="6741" spans="1:18" x14ac:dyDescent="0.25">
      <c r="A6741">
        <v>15730810</v>
      </c>
      <c r="B6741" t="s">
        <v>1705</v>
      </c>
      <c r="C6741">
        <v>613</v>
      </c>
      <c r="D6741" t="str" cm="1">
        <f t="array" ref="D6741">_xlfn.IFS(C6741&lt;580,"Poor",C6741&lt;670,"Fair",C6741&lt;740,"Good",C6741&lt;800,"Very Good",C6741&gt;=800,"Excellent")</f>
        <v>Fair</v>
      </c>
      <c r="E6741" t="s">
        <v>16</v>
      </c>
      <c r="F6741" t="s">
        <v>22</v>
      </c>
      <c r="G6741">
        <v>44</v>
      </c>
      <c r="H6741" s="3" t="str" cm="1">
        <f t="array" ref="H6741">_xlfn.IFS(G6741&lt;25,"18-24",G6741&lt;35,"25-34",G6741&lt;45,"35-44",G6741&lt;55,"45-54",G6741&lt;65,"55-64",G6741&gt;=65,"65+")</f>
        <v>35-44</v>
      </c>
      <c r="I6741">
        <v>9</v>
      </c>
      <c r="J6741" t="str" cm="1">
        <f t="array" ref="J6741">_xlfn.IFS(I6741&lt;3,"0-2 yrs",I6741&lt;7,"3-6 yrs",I6741&gt;=7,"7+ yrs")</f>
        <v>7+ yrs</v>
      </c>
      <c r="K6741" s="2">
        <v>47298.95</v>
      </c>
      <c r="L6741" s="1">
        <v>100524.69</v>
      </c>
      <c r="M6741" s="1" t="s">
        <v>2971</v>
      </c>
      <c r="N6741">
        <v>1</v>
      </c>
      <c r="O6741" t="s">
        <v>14</v>
      </c>
      <c r="P6741" t="s">
        <v>14</v>
      </c>
      <c r="Q6741">
        <v>0</v>
      </c>
      <c r="R6741" t="s">
        <v>2959</v>
      </c>
    </row>
    <row r="6742" spans="1:18" x14ac:dyDescent="0.25">
      <c r="A6742">
        <v>15783463</v>
      </c>
      <c r="B6742" t="s">
        <v>94</v>
      </c>
      <c r="C6742">
        <v>678</v>
      </c>
      <c r="D6742" t="str" cm="1">
        <f t="array" ref="D6742">_xlfn.IFS(C6742&lt;580,"Poor",C6742&lt;670,"Fair",C6742&lt;740,"Good",C6742&lt;800,"Very Good",C6742&gt;=800,"Excellent")</f>
        <v>Good</v>
      </c>
      <c r="E6742" t="s">
        <v>12</v>
      </c>
      <c r="F6742" t="s">
        <v>13</v>
      </c>
      <c r="G6742">
        <v>26</v>
      </c>
      <c r="H6742" s="3" t="str" cm="1">
        <f t="array" ref="H6742">_xlfn.IFS(G6742&lt;25,"18-24",G6742&lt;35,"25-34",G6742&lt;45,"35-44",G6742&lt;55,"45-54",G6742&lt;65,"55-64",G6742&gt;=65,"65+")</f>
        <v>25-34</v>
      </c>
      <c r="I6742">
        <v>1</v>
      </c>
      <c r="J6742" t="str" cm="1">
        <f t="array" ref="J6742">_xlfn.IFS(I6742&lt;3,"0-2 yrs",I6742&lt;7,"3-6 yrs",I6742&gt;=7,"7+ yrs")</f>
        <v>0-2 yrs</v>
      </c>
      <c r="K6742" s="2">
        <v>45443.68</v>
      </c>
      <c r="L6742" s="1">
        <v>0</v>
      </c>
      <c r="M6742" s="1" t="s">
        <v>2984</v>
      </c>
      <c r="N6742">
        <v>2</v>
      </c>
      <c r="O6742" t="s">
        <v>2986</v>
      </c>
      <c r="P6742" t="s">
        <v>2986</v>
      </c>
      <c r="Q6742">
        <v>0</v>
      </c>
      <c r="R6742" t="s">
        <v>2959</v>
      </c>
    </row>
    <row r="6743" spans="1:18" x14ac:dyDescent="0.25">
      <c r="A6743">
        <v>15616213</v>
      </c>
      <c r="B6743" t="s">
        <v>2419</v>
      </c>
      <c r="C6743">
        <v>555</v>
      </c>
      <c r="D6743" t="str" cm="1">
        <f t="array" ref="D6743">_xlfn.IFS(C6743&lt;580,"Poor",C6743&lt;670,"Fair",C6743&lt;740,"Good",C6743&lt;800,"Very Good",C6743&gt;=800,"Excellent")</f>
        <v>Poor</v>
      </c>
      <c r="E6743" t="s">
        <v>25</v>
      </c>
      <c r="F6743" t="s">
        <v>13</v>
      </c>
      <c r="G6743">
        <v>51</v>
      </c>
      <c r="H6743" s="3" t="str" cm="1">
        <f t="array" ref="H6743">_xlfn.IFS(G6743&lt;25,"18-24",G6743&lt;35,"25-34",G6743&lt;45,"35-44",G6743&lt;55,"45-54",G6743&lt;65,"55-64",G6743&gt;=65,"65+")</f>
        <v>45-54</v>
      </c>
      <c r="I6743">
        <v>9</v>
      </c>
      <c r="J6743" t="str" cm="1">
        <f t="array" ref="J6743">_xlfn.IFS(I6743&lt;3,"0-2 yrs",I6743&lt;7,"3-6 yrs",I6743&gt;=7,"7+ yrs")</f>
        <v>7+ yrs</v>
      </c>
      <c r="K6743" s="2">
        <v>198715.27</v>
      </c>
      <c r="L6743" s="1">
        <v>138214.5</v>
      </c>
      <c r="M6743" s="1" t="s">
        <v>2971</v>
      </c>
      <c r="N6743">
        <v>1</v>
      </c>
      <c r="O6743" t="s">
        <v>2986</v>
      </c>
      <c r="P6743" t="s">
        <v>2986</v>
      </c>
      <c r="Q6743">
        <v>1</v>
      </c>
      <c r="R6743" t="s">
        <v>2957</v>
      </c>
    </row>
    <row r="6744" spans="1:18" x14ac:dyDescent="0.25">
      <c r="A6744">
        <v>15611287</v>
      </c>
      <c r="B6744" t="s">
        <v>289</v>
      </c>
      <c r="C6744">
        <v>777</v>
      </c>
      <c r="D6744" t="str" cm="1">
        <f t="array" ref="D6744">_xlfn.IFS(C6744&lt;580,"Poor",C6744&lt;670,"Fair",C6744&lt;740,"Good",C6744&lt;800,"Very Good",C6744&gt;=800,"Excellent")</f>
        <v>Very Good</v>
      </c>
      <c r="E6744" t="s">
        <v>12</v>
      </c>
      <c r="F6744" t="s">
        <v>13</v>
      </c>
      <c r="G6744">
        <v>30</v>
      </c>
      <c r="H6744" s="3" t="str" cm="1">
        <f t="array" ref="H6744">_xlfn.IFS(G6744&lt;25,"18-24",G6744&lt;35,"25-34",G6744&lt;45,"35-44",G6744&lt;55,"45-54",G6744&lt;65,"55-64",G6744&gt;=65,"65+")</f>
        <v>25-34</v>
      </c>
      <c r="I6744">
        <v>4</v>
      </c>
      <c r="J6744" t="str" cm="1">
        <f t="array" ref="J6744">_xlfn.IFS(I6744&lt;3,"0-2 yrs",I6744&lt;7,"3-6 yrs",I6744&gt;=7,"7+ yrs")</f>
        <v>3-6 yrs</v>
      </c>
      <c r="K6744" s="2">
        <v>115611.97</v>
      </c>
      <c r="L6744" s="1">
        <v>0</v>
      </c>
      <c r="M6744" s="1" t="s">
        <v>2984</v>
      </c>
      <c r="N6744">
        <v>2</v>
      </c>
      <c r="O6744" t="s">
        <v>14</v>
      </c>
      <c r="P6744" t="s">
        <v>14</v>
      </c>
      <c r="Q6744">
        <v>0</v>
      </c>
      <c r="R6744" t="s">
        <v>2959</v>
      </c>
    </row>
    <row r="6745" spans="1:18" x14ac:dyDescent="0.25">
      <c r="A6745">
        <v>15786454</v>
      </c>
      <c r="B6745" t="s">
        <v>697</v>
      </c>
      <c r="C6745">
        <v>552</v>
      </c>
      <c r="D6745" t="str" cm="1">
        <f t="array" ref="D6745">_xlfn.IFS(C6745&lt;580,"Poor",C6745&lt;670,"Fair",C6745&lt;740,"Good",C6745&lt;800,"Very Good",C6745&gt;=800,"Excellent")</f>
        <v>Poor</v>
      </c>
      <c r="E6745" t="s">
        <v>16</v>
      </c>
      <c r="F6745" t="s">
        <v>22</v>
      </c>
      <c r="G6745">
        <v>55</v>
      </c>
      <c r="H6745" s="3" t="str" cm="1">
        <f t="array" ref="H6745">_xlfn.IFS(G6745&lt;25,"18-24",G6745&lt;35,"25-34",G6745&lt;45,"35-44",G6745&lt;55,"45-54",G6745&lt;65,"55-64",G6745&gt;=65,"65+")</f>
        <v>55-64</v>
      </c>
      <c r="I6745">
        <v>3</v>
      </c>
      <c r="J6745" t="str" cm="1">
        <f t="array" ref="J6745">_xlfn.IFS(I6745&lt;3,"0-2 yrs",I6745&lt;7,"3-6 yrs",I6745&gt;=7,"7+ yrs")</f>
        <v>3-6 yrs</v>
      </c>
      <c r="K6745" s="2">
        <v>40333.94</v>
      </c>
      <c r="L6745" s="1">
        <v>0</v>
      </c>
      <c r="M6745" s="1" t="s">
        <v>2984</v>
      </c>
      <c r="N6745">
        <v>1</v>
      </c>
      <c r="O6745" t="s">
        <v>14</v>
      </c>
      <c r="P6745" t="s">
        <v>14</v>
      </c>
      <c r="Q6745">
        <v>0</v>
      </c>
      <c r="R6745" t="s">
        <v>2959</v>
      </c>
    </row>
    <row r="6746" spans="1:18" x14ac:dyDescent="0.25">
      <c r="A6746">
        <v>15768682</v>
      </c>
      <c r="B6746" t="s">
        <v>2420</v>
      </c>
      <c r="C6746">
        <v>640</v>
      </c>
      <c r="D6746" t="str" cm="1">
        <f t="array" ref="D6746">_xlfn.IFS(C6746&lt;580,"Poor",C6746&lt;670,"Fair",C6746&lt;740,"Good",C6746&lt;800,"Very Good",C6746&gt;=800,"Excellent")</f>
        <v>Fair</v>
      </c>
      <c r="E6746" t="s">
        <v>16</v>
      </c>
      <c r="F6746" t="s">
        <v>22</v>
      </c>
      <c r="G6746">
        <v>39</v>
      </c>
      <c r="H6746" s="3" t="str" cm="1">
        <f t="array" ref="H6746">_xlfn.IFS(G6746&lt;25,"18-24",G6746&lt;35,"25-34",G6746&lt;45,"35-44",G6746&lt;55,"45-54",G6746&lt;65,"55-64",G6746&gt;=65,"65+")</f>
        <v>35-44</v>
      </c>
      <c r="I6746">
        <v>3</v>
      </c>
      <c r="J6746" t="str" cm="1">
        <f t="array" ref="J6746">_xlfn.IFS(I6746&lt;3,"0-2 yrs",I6746&lt;7,"3-6 yrs",I6746&gt;=7,"7+ yrs")</f>
        <v>3-6 yrs</v>
      </c>
      <c r="K6746" s="2">
        <v>105997.25</v>
      </c>
      <c r="L6746" s="1">
        <v>0</v>
      </c>
      <c r="M6746" s="1" t="s">
        <v>2984</v>
      </c>
      <c r="N6746">
        <v>1</v>
      </c>
      <c r="O6746" t="s">
        <v>14</v>
      </c>
      <c r="P6746" t="s">
        <v>14</v>
      </c>
      <c r="Q6746">
        <v>0</v>
      </c>
      <c r="R6746" t="s">
        <v>2959</v>
      </c>
    </row>
    <row r="6747" spans="1:18" x14ac:dyDescent="0.25">
      <c r="A6747">
        <v>15766172</v>
      </c>
      <c r="B6747" t="s">
        <v>73</v>
      </c>
      <c r="C6747">
        <v>541</v>
      </c>
      <c r="D6747" t="str" cm="1">
        <f t="array" ref="D6747">_xlfn.IFS(C6747&lt;580,"Poor",C6747&lt;670,"Fair",C6747&lt;740,"Good",C6747&lt;800,"Very Good",C6747&gt;=800,"Excellent")</f>
        <v>Poor</v>
      </c>
      <c r="E6747" t="s">
        <v>12</v>
      </c>
      <c r="F6747" t="s">
        <v>22</v>
      </c>
      <c r="G6747">
        <v>34</v>
      </c>
      <c r="H6747" s="3" t="str" cm="1">
        <f t="array" ref="H6747">_xlfn.IFS(G6747&lt;25,"18-24",G6747&lt;35,"25-34",G6747&lt;45,"35-44",G6747&lt;55,"45-54",G6747&lt;65,"55-64",G6747&gt;=65,"65+")</f>
        <v>25-34</v>
      </c>
      <c r="I6747">
        <v>3</v>
      </c>
      <c r="J6747" t="str" cm="1">
        <f t="array" ref="J6747">_xlfn.IFS(I6747&lt;3,"0-2 yrs",I6747&lt;7,"3-6 yrs",I6747&gt;=7,"7+ yrs")</f>
        <v>3-6 yrs</v>
      </c>
      <c r="K6747" s="2">
        <v>134851.12</v>
      </c>
      <c r="L6747" s="1">
        <v>128743.55</v>
      </c>
      <c r="M6747" s="1" t="s">
        <v>2971</v>
      </c>
      <c r="N6747">
        <v>1</v>
      </c>
      <c r="O6747" t="s">
        <v>2986</v>
      </c>
      <c r="P6747" t="s">
        <v>2986</v>
      </c>
      <c r="Q6747">
        <v>0</v>
      </c>
      <c r="R6747" t="s">
        <v>2959</v>
      </c>
    </row>
    <row r="6748" spans="1:18" x14ac:dyDescent="0.25">
      <c r="A6748">
        <v>15637646</v>
      </c>
      <c r="B6748" t="s">
        <v>104</v>
      </c>
      <c r="C6748">
        <v>756</v>
      </c>
      <c r="D6748" t="str" cm="1">
        <f t="array" ref="D6748">_xlfn.IFS(C6748&lt;580,"Poor",C6748&lt;670,"Fair",C6748&lt;740,"Good",C6748&lt;800,"Very Good",C6748&gt;=800,"Excellent")</f>
        <v>Very Good</v>
      </c>
      <c r="E6748" t="s">
        <v>12</v>
      </c>
      <c r="F6748" t="s">
        <v>22</v>
      </c>
      <c r="G6748">
        <v>31</v>
      </c>
      <c r="H6748" s="3" t="str" cm="1">
        <f t="array" ref="H6748">_xlfn.IFS(G6748&lt;25,"18-24",G6748&lt;35,"25-34",G6748&lt;45,"35-44",G6748&lt;55,"45-54",G6748&lt;65,"55-64",G6748&gt;=65,"65+")</f>
        <v>25-34</v>
      </c>
      <c r="I6748">
        <v>10</v>
      </c>
      <c r="J6748" t="str" cm="1">
        <f t="array" ref="J6748">_xlfn.IFS(I6748&lt;3,"0-2 yrs",I6748&lt;7,"3-6 yrs",I6748&gt;=7,"7+ yrs")</f>
        <v>7+ yrs</v>
      </c>
      <c r="K6748" s="2">
        <v>61666.87</v>
      </c>
      <c r="L6748" s="1">
        <v>122647.32</v>
      </c>
      <c r="M6748" s="1" t="s">
        <v>2971</v>
      </c>
      <c r="N6748">
        <v>1</v>
      </c>
      <c r="O6748" t="s">
        <v>2986</v>
      </c>
      <c r="P6748" t="s">
        <v>2986</v>
      </c>
      <c r="Q6748">
        <v>0</v>
      </c>
      <c r="R6748" t="s">
        <v>2959</v>
      </c>
    </row>
    <row r="6749" spans="1:18" x14ac:dyDescent="0.25">
      <c r="A6749">
        <v>15653404</v>
      </c>
      <c r="B6749" t="s">
        <v>2421</v>
      </c>
      <c r="C6749">
        <v>684</v>
      </c>
      <c r="D6749" t="str" cm="1">
        <f t="array" ref="D6749">_xlfn.IFS(C6749&lt;580,"Poor",C6749&lt;670,"Fair",C6749&lt;740,"Good",C6749&lt;800,"Very Good",C6749&gt;=800,"Excellent")</f>
        <v>Good</v>
      </c>
      <c r="E6749" t="s">
        <v>16</v>
      </c>
      <c r="F6749" t="s">
        <v>13</v>
      </c>
      <c r="G6749">
        <v>24</v>
      </c>
      <c r="H6749" s="3" t="str" cm="1">
        <f t="array" ref="H6749">_xlfn.IFS(G6749&lt;25,"18-24",G6749&lt;35,"25-34",G6749&lt;45,"35-44",G6749&lt;55,"45-54",G6749&lt;65,"55-64",G6749&gt;=65,"65+")</f>
        <v>18-24</v>
      </c>
      <c r="I6749">
        <v>9</v>
      </c>
      <c r="J6749" t="str" cm="1">
        <f t="array" ref="J6749">_xlfn.IFS(I6749&lt;3,"0-2 yrs",I6749&lt;7,"3-6 yrs",I6749&gt;=7,"7+ yrs")</f>
        <v>7+ yrs</v>
      </c>
      <c r="K6749" s="2">
        <v>196574.48</v>
      </c>
      <c r="L6749" s="1">
        <v>79263.899999999994</v>
      </c>
      <c r="M6749" s="1" t="s">
        <v>2972</v>
      </c>
      <c r="N6749">
        <v>1</v>
      </c>
      <c r="O6749" t="s">
        <v>14</v>
      </c>
      <c r="P6749" t="s">
        <v>14</v>
      </c>
      <c r="Q6749">
        <v>0</v>
      </c>
      <c r="R6749" t="s">
        <v>2959</v>
      </c>
    </row>
    <row r="6750" spans="1:18" x14ac:dyDescent="0.25">
      <c r="A6750">
        <v>15690546</v>
      </c>
      <c r="B6750" t="s">
        <v>1004</v>
      </c>
      <c r="C6750">
        <v>618</v>
      </c>
      <c r="D6750" t="str" cm="1">
        <f t="array" ref="D6750">_xlfn.IFS(C6750&lt;580,"Poor",C6750&lt;670,"Fair",C6750&lt;740,"Good",C6750&lt;800,"Very Good",C6750&gt;=800,"Excellent")</f>
        <v>Fair</v>
      </c>
      <c r="E6750" t="s">
        <v>12</v>
      </c>
      <c r="F6750" t="s">
        <v>13</v>
      </c>
      <c r="G6750">
        <v>42</v>
      </c>
      <c r="H6750" s="3" t="str" cm="1">
        <f t="array" ref="H6750">_xlfn.IFS(G6750&lt;25,"18-24",G6750&lt;35,"25-34",G6750&lt;45,"35-44",G6750&lt;55,"45-54",G6750&lt;65,"55-64",G6750&gt;=65,"65+")</f>
        <v>35-44</v>
      </c>
      <c r="I6750">
        <v>2</v>
      </c>
      <c r="J6750" t="str" cm="1">
        <f t="array" ref="J6750">_xlfn.IFS(I6750&lt;3,"0-2 yrs",I6750&lt;7,"3-6 yrs",I6750&gt;=7,"7+ yrs")</f>
        <v>0-2 yrs</v>
      </c>
      <c r="K6750" s="2">
        <v>111097.39</v>
      </c>
      <c r="L6750" s="1">
        <v>0</v>
      </c>
      <c r="M6750" s="1" t="s">
        <v>2984</v>
      </c>
      <c r="N6750">
        <v>4</v>
      </c>
      <c r="O6750" t="s">
        <v>2986</v>
      </c>
      <c r="P6750" t="s">
        <v>2986</v>
      </c>
      <c r="Q6750">
        <v>1</v>
      </c>
      <c r="R6750" t="s">
        <v>2957</v>
      </c>
    </row>
    <row r="6751" spans="1:18" x14ac:dyDescent="0.25">
      <c r="A6751">
        <v>15735636</v>
      </c>
      <c r="B6751" t="s">
        <v>579</v>
      </c>
      <c r="C6751">
        <v>604</v>
      </c>
      <c r="D6751" t="str" cm="1">
        <f t="array" ref="D6751">_xlfn.IFS(C6751&lt;580,"Poor",C6751&lt;670,"Fair",C6751&lt;740,"Good",C6751&lt;800,"Very Good",C6751&gt;=800,"Excellent")</f>
        <v>Fair</v>
      </c>
      <c r="E6751" t="s">
        <v>12</v>
      </c>
      <c r="F6751" t="s">
        <v>13</v>
      </c>
      <c r="G6751">
        <v>53</v>
      </c>
      <c r="H6751" s="3" t="str" cm="1">
        <f t="array" ref="H6751">_xlfn.IFS(G6751&lt;25,"18-24",G6751&lt;35,"25-34",G6751&lt;45,"35-44",G6751&lt;55,"45-54",G6751&lt;65,"55-64",G6751&gt;=65,"65+")</f>
        <v>45-54</v>
      </c>
      <c r="I6751">
        <v>2</v>
      </c>
      <c r="J6751" t="str" cm="1">
        <f t="array" ref="J6751">_xlfn.IFS(I6751&lt;3,"0-2 yrs",I6751&lt;7,"3-6 yrs",I6751&gt;=7,"7+ yrs")</f>
        <v>0-2 yrs</v>
      </c>
      <c r="K6751" s="2">
        <v>48201.64</v>
      </c>
      <c r="L6751" s="1">
        <v>121389.78</v>
      </c>
      <c r="M6751" s="1" t="s">
        <v>2971</v>
      </c>
      <c r="N6751">
        <v>1</v>
      </c>
      <c r="O6751" t="s">
        <v>14</v>
      </c>
      <c r="P6751" t="s">
        <v>14</v>
      </c>
      <c r="Q6751">
        <v>1</v>
      </c>
      <c r="R6751" t="s">
        <v>2957</v>
      </c>
    </row>
    <row r="6752" spans="1:18" x14ac:dyDescent="0.25">
      <c r="A6752">
        <v>15605424</v>
      </c>
      <c r="B6752" t="s">
        <v>703</v>
      </c>
      <c r="C6752">
        <v>624</v>
      </c>
      <c r="D6752" t="str" cm="1">
        <f t="array" ref="D6752">_xlfn.IFS(C6752&lt;580,"Poor",C6752&lt;670,"Fair",C6752&lt;740,"Good",C6752&lt;800,"Very Good",C6752&gt;=800,"Excellent")</f>
        <v>Fair</v>
      </c>
      <c r="E6752" t="s">
        <v>16</v>
      </c>
      <c r="F6752" t="s">
        <v>22</v>
      </c>
      <c r="G6752">
        <v>38</v>
      </c>
      <c r="H6752" s="3" t="str" cm="1">
        <f t="array" ref="H6752">_xlfn.IFS(G6752&lt;25,"18-24",G6752&lt;35,"25-34",G6752&lt;45,"35-44",G6752&lt;55,"45-54",G6752&lt;65,"55-64",G6752&gt;=65,"65+")</f>
        <v>35-44</v>
      </c>
      <c r="I6752">
        <v>7</v>
      </c>
      <c r="J6752" t="str" cm="1">
        <f t="array" ref="J6752">_xlfn.IFS(I6752&lt;3,"0-2 yrs",I6752&lt;7,"3-6 yrs",I6752&gt;=7,"7+ yrs")</f>
        <v>7+ yrs</v>
      </c>
      <c r="K6752" s="2">
        <v>135096.78</v>
      </c>
      <c r="L6752" s="1">
        <v>123906.55</v>
      </c>
      <c r="M6752" s="1" t="s">
        <v>2971</v>
      </c>
      <c r="N6752">
        <v>1</v>
      </c>
      <c r="O6752" t="s">
        <v>2986</v>
      </c>
      <c r="P6752" t="s">
        <v>2986</v>
      </c>
      <c r="Q6752">
        <v>0</v>
      </c>
      <c r="R6752" t="s">
        <v>2959</v>
      </c>
    </row>
    <row r="6753" spans="1:18" x14ac:dyDescent="0.25">
      <c r="A6753">
        <v>15568449</v>
      </c>
      <c r="B6753" t="s">
        <v>115</v>
      </c>
      <c r="C6753">
        <v>661</v>
      </c>
      <c r="D6753" t="str" cm="1">
        <f t="array" ref="D6753">_xlfn.IFS(C6753&lt;580,"Poor",C6753&lt;670,"Fair",C6753&lt;740,"Good",C6753&lt;800,"Very Good",C6753&gt;=800,"Excellent")</f>
        <v>Fair</v>
      </c>
      <c r="E6753" t="s">
        <v>16</v>
      </c>
      <c r="F6753" t="s">
        <v>22</v>
      </c>
      <c r="G6753">
        <v>38</v>
      </c>
      <c r="H6753" s="3" t="str" cm="1">
        <f t="array" ref="H6753">_xlfn.IFS(G6753&lt;25,"18-24",G6753&lt;35,"25-34",G6753&lt;45,"35-44",G6753&lt;55,"45-54",G6753&lt;65,"55-64",G6753&gt;=65,"65+")</f>
        <v>35-44</v>
      </c>
      <c r="I6753">
        <v>7</v>
      </c>
      <c r="J6753" t="str" cm="1">
        <f t="array" ref="J6753">_xlfn.IFS(I6753&lt;3,"0-2 yrs",I6753&lt;7,"3-6 yrs",I6753&gt;=7,"7+ yrs")</f>
        <v>7+ yrs</v>
      </c>
      <c r="K6753" s="2">
        <v>15650.89</v>
      </c>
      <c r="L6753" s="1">
        <v>143006.70000000001</v>
      </c>
      <c r="M6753" s="1" t="s">
        <v>2971</v>
      </c>
      <c r="N6753">
        <v>1</v>
      </c>
      <c r="O6753" t="s">
        <v>14</v>
      </c>
      <c r="P6753" t="s">
        <v>14</v>
      </c>
      <c r="Q6753">
        <v>0</v>
      </c>
      <c r="R6753" t="s">
        <v>2959</v>
      </c>
    </row>
    <row r="6754" spans="1:18" x14ac:dyDescent="0.25">
      <c r="A6754">
        <v>15688085</v>
      </c>
      <c r="B6754" t="s">
        <v>1027</v>
      </c>
      <c r="C6754">
        <v>627</v>
      </c>
      <c r="D6754" t="str" cm="1">
        <f t="array" ref="D6754">_xlfn.IFS(C6754&lt;580,"Poor",C6754&lt;670,"Fair",C6754&lt;740,"Good",C6754&lt;800,"Very Good",C6754&gt;=800,"Excellent")</f>
        <v>Fair</v>
      </c>
      <c r="E6754" t="s">
        <v>16</v>
      </c>
      <c r="F6754" t="s">
        <v>13</v>
      </c>
      <c r="G6754">
        <v>28</v>
      </c>
      <c r="H6754" s="3" t="str" cm="1">
        <f t="array" ref="H6754">_xlfn.IFS(G6754&lt;25,"18-24",G6754&lt;35,"25-34",G6754&lt;45,"35-44",G6754&lt;55,"45-54",G6754&lt;65,"55-64",G6754&gt;=65,"65+")</f>
        <v>25-34</v>
      </c>
      <c r="I6754">
        <v>3</v>
      </c>
      <c r="J6754" t="str" cm="1">
        <f t="array" ref="J6754">_xlfn.IFS(I6754&lt;3,"0-2 yrs",I6754&lt;7,"3-6 yrs",I6754&gt;=7,"7+ yrs")</f>
        <v>3-6 yrs</v>
      </c>
      <c r="K6754" s="2">
        <v>34097.22</v>
      </c>
      <c r="L6754" s="1">
        <v>157597.60999999999</v>
      </c>
      <c r="M6754" s="1" t="s">
        <v>2983</v>
      </c>
      <c r="N6754">
        <v>1</v>
      </c>
      <c r="O6754" t="s">
        <v>14</v>
      </c>
      <c r="P6754" t="s">
        <v>14</v>
      </c>
      <c r="Q6754">
        <v>0</v>
      </c>
      <c r="R6754" t="s">
        <v>2959</v>
      </c>
    </row>
    <row r="6755" spans="1:18" x14ac:dyDescent="0.25">
      <c r="A6755">
        <v>15683483</v>
      </c>
      <c r="B6755" t="s">
        <v>542</v>
      </c>
      <c r="C6755">
        <v>812</v>
      </c>
      <c r="D6755" t="str" cm="1">
        <f t="array" ref="D6755">_xlfn.IFS(C6755&lt;580,"Poor",C6755&lt;670,"Fair",C6755&lt;740,"Good",C6755&lt;800,"Very Good",C6755&gt;=800,"Excellent")</f>
        <v>Excellent</v>
      </c>
      <c r="E6755" t="s">
        <v>16</v>
      </c>
      <c r="F6755" t="s">
        <v>22</v>
      </c>
      <c r="G6755">
        <v>38</v>
      </c>
      <c r="H6755" s="3" t="str" cm="1">
        <f t="array" ref="H6755">_xlfn.IFS(G6755&lt;25,"18-24",G6755&lt;35,"25-34",G6755&lt;45,"35-44",G6755&lt;55,"45-54",G6755&lt;65,"55-64",G6755&gt;=65,"65+")</f>
        <v>35-44</v>
      </c>
      <c r="I6755">
        <v>3</v>
      </c>
      <c r="J6755" t="str" cm="1">
        <f t="array" ref="J6755">_xlfn.IFS(I6755&lt;3,"0-2 yrs",I6755&lt;7,"3-6 yrs",I6755&gt;=7,"7+ yrs")</f>
        <v>3-6 yrs</v>
      </c>
      <c r="K6755" s="2">
        <v>174822.74</v>
      </c>
      <c r="L6755" s="1">
        <v>127117.8</v>
      </c>
      <c r="M6755" s="1" t="s">
        <v>2971</v>
      </c>
      <c r="N6755">
        <v>2</v>
      </c>
      <c r="O6755" t="s">
        <v>14</v>
      </c>
      <c r="P6755" t="s">
        <v>14</v>
      </c>
      <c r="Q6755">
        <v>0</v>
      </c>
      <c r="R6755" t="s">
        <v>2959</v>
      </c>
    </row>
    <row r="6756" spans="1:18" x14ac:dyDescent="0.25">
      <c r="A6756">
        <v>15659567</v>
      </c>
      <c r="B6756" t="s">
        <v>261</v>
      </c>
      <c r="C6756">
        <v>473</v>
      </c>
      <c r="D6756" t="str" cm="1">
        <f t="array" ref="D6756">_xlfn.IFS(C6756&lt;580,"Poor",C6756&lt;670,"Fair",C6756&lt;740,"Good",C6756&lt;800,"Very Good",C6756&gt;=800,"Excellent")</f>
        <v>Poor</v>
      </c>
      <c r="E6756" t="s">
        <v>12</v>
      </c>
      <c r="F6756" t="s">
        <v>13</v>
      </c>
      <c r="G6756">
        <v>39</v>
      </c>
      <c r="H6756" s="3" t="str" cm="1">
        <f t="array" ref="H6756">_xlfn.IFS(G6756&lt;25,"18-24",G6756&lt;35,"25-34",G6756&lt;45,"35-44",G6756&lt;55,"45-54",G6756&lt;65,"55-64",G6756&gt;=65,"65+")</f>
        <v>35-44</v>
      </c>
      <c r="I6756">
        <v>9</v>
      </c>
      <c r="J6756" t="str" cm="1">
        <f t="array" ref="J6756">_xlfn.IFS(I6756&lt;3,"0-2 yrs",I6756&lt;7,"3-6 yrs",I6756&gt;=7,"7+ yrs")</f>
        <v>7+ yrs</v>
      </c>
      <c r="K6756" s="2">
        <v>85937.52</v>
      </c>
      <c r="L6756" s="1">
        <v>117103.26</v>
      </c>
      <c r="M6756" s="1" t="s">
        <v>2971</v>
      </c>
      <c r="N6756">
        <v>2</v>
      </c>
      <c r="O6756" t="s">
        <v>14</v>
      </c>
      <c r="P6756" t="s">
        <v>14</v>
      </c>
      <c r="Q6756">
        <v>1</v>
      </c>
      <c r="R6756" t="s">
        <v>2957</v>
      </c>
    </row>
    <row r="6757" spans="1:18" x14ac:dyDescent="0.25">
      <c r="A6757">
        <v>15766667</v>
      </c>
      <c r="B6757" t="s">
        <v>2422</v>
      </c>
      <c r="C6757">
        <v>717</v>
      </c>
      <c r="D6757" t="str" cm="1">
        <f t="array" ref="D6757">_xlfn.IFS(C6757&lt;580,"Poor",C6757&lt;670,"Fair",C6757&lt;740,"Good",C6757&lt;800,"Very Good",C6757&gt;=800,"Excellent")</f>
        <v>Good</v>
      </c>
      <c r="E6757" t="s">
        <v>16</v>
      </c>
      <c r="F6757" t="s">
        <v>22</v>
      </c>
      <c r="G6757">
        <v>36</v>
      </c>
      <c r="H6757" s="3" t="str" cm="1">
        <f t="array" ref="H6757">_xlfn.IFS(G6757&lt;25,"18-24",G6757&lt;35,"25-34",G6757&lt;45,"35-44",G6757&lt;55,"45-54",G6757&lt;65,"55-64",G6757&gt;=65,"65+")</f>
        <v>35-44</v>
      </c>
      <c r="I6757">
        <v>2</v>
      </c>
      <c r="J6757" t="str" cm="1">
        <f t="array" ref="J6757">_xlfn.IFS(I6757&lt;3,"0-2 yrs",I6757&lt;7,"3-6 yrs",I6757&gt;=7,"7+ yrs")</f>
        <v>0-2 yrs</v>
      </c>
      <c r="K6757" s="2">
        <v>49185.57</v>
      </c>
      <c r="L6757" s="1">
        <v>102989.83</v>
      </c>
      <c r="M6757" s="1" t="s">
        <v>2971</v>
      </c>
      <c r="N6757">
        <v>2</v>
      </c>
      <c r="O6757" t="s">
        <v>14</v>
      </c>
      <c r="P6757" t="s">
        <v>14</v>
      </c>
      <c r="Q6757">
        <v>0</v>
      </c>
      <c r="R6757" t="s">
        <v>2959</v>
      </c>
    </row>
    <row r="6758" spans="1:18" x14ac:dyDescent="0.25">
      <c r="A6758">
        <v>15624975</v>
      </c>
      <c r="B6758" t="s">
        <v>341</v>
      </c>
      <c r="C6758">
        <v>693</v>
      </c>
      <c r="D6758" t="str" cm="1">
        <f t="array" ref="D6758">_xlfn.IFS(C6758&lt;580,"Poor",C6758&lt;670,"Fair",C6758&lt;740,"Good",C6758&lt;800,"Very Good",C6758&gt;=800,"Excellent")</f>
        <v>Good</v>
      </c>
      <c r="E6758" t="s">
        <v>16</v>
      </c>
      <c r="F6758" t="s">
        <v>22</v>
      </c>
      <c r="G6758">
        <v>28</v>
      </c>
      <c r="H6758" s="3" t="str" cm="1">
        <f t="array" ref="H6758">_xlfn.IFS(G6758&lt;25,"18-24",G6758&lt;35,"25-34",G6758&lt;45,"35-44",G6758&lt;55,"45-54",G6758&lt;65,"55-64",G6758&gt;=65,"65+")</f>
        <v>25-34</v>
      </c>
      <c r="I6758">
        <v>1</v>
      </c>
      <c r="J6758" t="str" cm="1">
        <f t="array" ref="J6758">_xlfn.IFS(I6758&lt;3,"0-2 yrs",I6758&lt;7,"3-6 yrs",I6758&gt;=7,"7+ yrs")</f>
        <v>0-2 yrs</v>
      </c>
      <c r="K6758" s="2">
        <v>77742.38</v>
      </c>
      <c r="L6758" s="1">
        <v>145118.82999999999</v>
      </c>
      <c r="M6758" s="1" t="s">
        <v>2971</v>
      </c>
      <c r="N6758">
        <v>1</v>
      </c>
      <c r="O6758" t="s">
        <v>14</v>
      </c>
      <c r="P6758" t="s">
        <v>14</v>
      </c>
      <c r="Q6758">
        <v>0</v>
      </c>
      <c r="R6758" t="s">
        <v>2959</v>
      </c>
    </row>
    <row r="6759" spans="1:18" x14ac:dyDescent="0.25">
      <c r="A6759">
        <v>15660878</v>
      </c>
      <c r="B6759" t="s">
        <v>75</v>
      </c>
      <c r="C6759">
        <v>705</v>
      </c>
      <c r="D6759" t="str" cm="1">
        <f t="array" ref="D6759">_xlfn.IFS(C6759&lt;580,"Poor",C6759&lt;670,"Fair",C6759&lt;740,"Good",C6759&lt;800,"Very Good",C6759&gt;=800,"Excellent")</f>
        <v>Good</v>
      </c>
      <c r="E6759" t="s">
        <v>12</v>
      </c>
      <c r="F6759" t="s">
        <v>22</v>
      </c>
      <c r="G6759">
        <v>92</v>
      </c>
      <c r="H6759" s="3" t="str" cm="1">
        <f t="array" ref="H6759">_xlfn.IFS(G6759&lt;25,"18-24",G6759&lt;35,"25-34",G6759&lt;45,"35-44",G6759&lt;55,"45-54",G6759&lt;65,"55-64",G6759&gt;=65,"65+")</f>
        <v>65+</v>
      </c>
      <c r="I6759">
        <v>1</v>
      </c>
      <c r="J6759" t="str" cm="1">
        <f t="array" ref="J6759">_xlfn.IFS(I6759&lt;3,"0-2 yrs",I6759&lt;7,"3-6 yrs",I6759&gt;=7,"7+ yrs")</f>
        <v>0-2 yrs</v>
      </c>
      <c r="K6759" s="2">
        <v>34436.83</v>
      </c>
      <c r="L6759" s="1">
        <v>126076.24</v>
      </c>
      <c r="M6759" s="1" t="s">
        <v>2971</v>
      </c>
      <c r="N6759">
        <v>2</v>
      </c>
      <c r="O6759" t="s">
        <v>14</v>
      </c>
      <c r="P6759" t="s">
        <v>14</v>
      </c>
      <c r="Q6759">
        <v>0</v>
      </c>
      <c r="R6759" t="s">
        <v>2959</v>
      </c>
    </row>
    <row r="6760" spans="1:18" x14ac:dyDescent="0.25">
      <c r="A6760">
        <v>15586557</v>
      </c>
      <c r="B6760" t="s">
        <v>599</v>
      </c>
      <c r="C6760">
        <v>661</v>
      </c>
      <c r="D6760" t="str" cm="1">
        <f t="array" ref="D6760">_xlfn.IFS(C6760&lt;580,"Poor",C6760&lt;670,"Fair",C6760&lt;740,"Good",C6760&lt;800,"Very Good",C6760&gt;=800,"Excellent")</f>
        <v>Fair</v>
      </c>
      <c r="E6760" t="s">
        <v>12</v>
      </c>
      <c r="F6760" t="s">
        <v>22</v>
      </c>
      <c r="G6760">
        <v>41</v>
      </c>
      <c r="H6760" s="3" t="str" cm="1">
        <f t="array" ref="H6760">_xlfn.IFS(G6760&lt;25,"18-24",G6760&lt;35,"25-34",G6760&lt;45,"35-44",G6760&lt;55,"45-54",G6760&lt;65,"55-64",G6760&gt;=65,"65+")</f>
        <v>35-44</v>
      </c>
      <c r="I6760">
        <v>5</v>
      </c>
      <c r="J6760" t="str" cm="1">
        <f t="array" ref="J6760">_xlfn.IFS(I6760&lt;3,"0-2 yrs",I6760&lt;7,"3-6 yrs",I6760&gt;=7,"7+ yrs")</f>
        <v>3-6 yrs</v>
      </c>
      <c r="K6760" s="2">
        <v>88279.6</v>
      </c>
      <c r="L6760" s="1">
        <v>0</v>
      </c>
      <c r="M6760" s="1" t="s">
        <v>2984</v>
      </c>
      <c r="N6760">
        <v>1</v>
      </c>
      <c r="O6760" t="s">
        <v>14</v>
      </c>
      <c r="P6760" t="s">
        <v>14</v>
      </c>
      <c r="Q6760">
        <v>0</v>
      </c>
      <c r="R6760" t="s">
        <v>2959</v>
      </c>
    </row>
    <row r="6761" spans="1:18" x14ac:dyDescent="0.25">
      <c r="A6761">
        <v>15746183</v>
      </c>
      <c r="B6761" t="s">
        <v>2423</v>
      </c>
      <c r="C6761">
        <v>573</v>
      </c>
      <c r="D6761" t="str" cm="1">
        <f t="array" ref="D6761">_xlfn.IFS(C6761&lt;580,"Poor",C6761&lt;670,"Fair",C6761&lt;740,"Good",C6761&lt;800,"Very Good",C6761&gt;=800,"Excellent")</f>
        <v>Poor</v>
      </c>
      <c r="E6761" t="s">
        <v>12</v>
      </c>
      <c r="F6761" t="s">
        <v>13</v>
      </c>
      <c r="G6761">
        <v>27</v>
      </c>
      <c r="H6761" s="3" t="str" cm="1">
        <f t="array" ref="H6761">_xlfn.IFS(G6761&lt;25,"18-24",G6761&lt;35,"25-34",G6761&lt;45,"35-44",G6761&lt;55,"45-54",G6761&lt;65,"55-64",G6761&gt;=65,"65+")</f>
        <v>25-34</v>
      </c>
      <c r="I6761">
        <v>4</v>
      </c>
      <c r="J6761" t="str" cm="1">
        <f t="array" ref="J6761">_xlfn.IFS(I6761&lt;3,"0-2 yrs",I6761&lt;7,"3-6 yrs",I6761&gt;=7,"7+ yrs")</f>
        <v>3-6 yrs</v>
      </c>
      <c r="K6761" s="2">
        <v>157549.6</v>
      </c>
      <c r="L6761" s="1">
        <v>0</v>
      </c>
      <c r="M6761" s="1" t="s">
        <v>2984</v>
      </c>
      <c r="N6761">
        <v>2</v>
      </c>
      <c r="O6761" t="s">
        <v>14</v>
      </c>
      <c r="P6761" t="s">
        <v>14</v>
      </c>
      <c r="Q6761">
        <v>0</v>
      </c>
      <c r="R6761" t="s">
        <v>2959</v>
      </c>
    </row>
    <row r="6762" spans="1:18" x14ac:dyDescent="0.25">
      <c r="A6762">
        <v>15631457</v>
      </c>
      <c r="B6762" t="s">
        <v>2424</v>
      </c>
      <c r="C6762">
        <v>639</v>
      </c>
      <c r="D6762" t="str" cm="1">
        <f t="array" ref="D6762">_xlfn.IFS(C6762&lt;580,"Poor",C6762&lt;670,"Fair",C6762&lt;740,"Good",C6762&lt;800,"Very Good",C6762&gt;=800,"Excellent")</f>
        <v>Fair</v>
      </c>
      <c r="E6762" t="s">
        <v>12</v>
      </c>
      <c r="F6762" t="s">
        <v>22</v>
      </c>
      <c r="G6762">
        <v>37</v>
      </c>
      <c r="H6762" s="3" t="str" cm="1">
        <f t="array" ref="H6762">_xlfn.IFS(G6762&lt;25,"18-24",G6762&lt;35,"25-34",G6762&lt;45,"35-44",G6762&lt;55,"45-54",G6762&lt;65,"55-64",G6762&gt;=65,"65+")</f>
        <v>35-44</v>
      </c>
      <c r="I6762">
        <v>5</v>
      </c>
      <c r="J6762" t="str" cm="1">
        <f t="array" ref="J6762">_xlfn.IFS(I6762&lt;3,"0-2 yrs",I6762&lt;7,"3-6 yrs",I6762&gt;=7,"7+ yrs")</f>
        <v>3-6 yrs</v>
      </c>
      <c r="K6762" s="2">
        <v>173386.95</v>
      </c>
      <c r="L6762" s="1">
        <v>98186.7</v>
      </c>
      <c r="M6762" s="1" t="s">
        <v>2972</v>
      </c>
      <c r="N6762">
        <v>1</v>
      </c>
      <c r="O6762" t="s">
        <v>14</v>
      </c>
      <c r="P6762" t="s">
        <v>14</v>
      </c>
      <c r="Q6762">
        <v>0</v>
      </c>
      <c r="R6762" t="s">
        <v>2959</v>
      </c>
    </row>
    <row r="6763" spans="1:18" x14ac:dyDescent="0.25">
      <c r="A6763">
        <v>15754053</v>
      </c>
      <c r="B6763" t="s">
        <v>380</v>
      </c>
      <c r="C6763">
        <v>718</v>
      </c>
      <c r="D6763" t="str" cm="1">
        <f t="array" ref="D6763">_xlfn.IFS(C6763&lt;580,"Poor",C6763&lt;670,"Fair",C6763&lt;740,"Good",C6763&lt;800,"Very Good",C6763&gt;=800,"Excellent")</f>
        <v>Good</v>
      </c>
      <c r="E6763" t="s">
        <v>12</v>
      </c>
      <c r="F6763" t="s">
        <v>13</v>
      </c>
      <c r="G6763">
        <v>67</v>
      </c>
      <c r="H6763" s="3" t="str" cm="1">
        <f t="array" ref="H6763">_xlfn.IFS(G6763&lt;25,"18-24",G6763&lt;35,"25-34",G6763&lt;45,"35-44",G6763&lt;55,"45-54",G6763&lt;65,"55-64",G6763&gt;=65,"65+")</f>
        <v>65+</v>
      </c>
      <c r="I6763">
        <v>7</v>
      </c>
      <c r="J6763" t="str" cm="1">
        <f t="array" ref="J6763">_xlfn.IFS(I6763&lt;3,"0-2 yrs",I6763&lt;7,"3-6 yrs",I6763&gt;=7,"7+ yrs")</f>
        <v>7+ yrs</v>
      </c>
      <c r="K6763" s="2">
        <v>82782.080000000002</v>
      </c>
      <c r="L6763" s="1">
        <v>0</v>
      </c>
      <c r="M6763" s="1" t="s">
        <v>2984</v>
      </c>
      <c r="N6763">
        <v>3</v>
      </c>
      <c r="O6763" t="s">
        <v>14</v>
      </c>
      <c r="P6763" t="s">
        <v>14</v>
      </c>
      <c r="Q6763">
        <v>0</v>
      </c>
      <c r="R6763" t="s">
        <v>2959</v>
      </c>
    </row>
    <row r="6764" spans="1:18" x14ac:dyDescent="0.25">
      <c r="A6764">
        <v>15645839</v>
      </c>
      <c r="B6764" t="s">
        <v>879</v>
      </c>
      <c r="C6764">
        <v>570</v>
      </c>
      <c r="D6764" t="str" cm="1">
        <f t="array" ref="D6764">_xlfn.IFS(C6764&lt;580,"Poor",C6764&lt;670,"Fair",C6764&lt;740,"Good",C6764&lt;800,"Very Good",C6764&gt;=800,"Excellent")</f>
        <v>Poor</v>
      </c>
      <c r="E6764" t="s">
        <v>12</v>
      </c>
      <c r="F6764" t="s">
        <v>22</v>
      </c>
      <c r="G6764">
        <v>37</v>
      </c>
      <c r="H6764" s="3" t="str" cm="1">
        <f t="array" ref="H6764">_xlfn.IFS(G6764&lt;25,"18-24",G6764&lt;35,"25-34",G6764&lt;45,"35-44",G6764&lt;55,"45-54",G6764&lt;65,"55-64",G6764&gt;=65,"65+")</f>
        <v>35-44</v>
      </c>
      <c r="I6764">
        <v>6</v>
      </c>
      <c r="J6764" t="str" cm="1">
        <f t="array" ref="J6764">_xlfn.IFS(I6764&lt;3,"0-2 yrs",I6764&lt;7,"3-6 yrs",I6764&gt;=7,"7+ yrs")</f>
        <v>3-6 yrs</v>
      </c>
      <c r="K6764" s="2">
        <v>187758.5</v>
      </c>
      <c r="L6764" s="1">
        <v>0</v>
      </c>
      <c r="M6764" s="1" t="s">
        <v>2984</v>
      </c>
      <c r="N6764">
        <v>1</v>
      </c>
      <c r="O6764" t="s">
        <v>14</v>
      </c>
      <c r="P6764" t="s">
        <v>14</v>
      </c>
      <c r="Q6764">
        <v>0</v>
      </c>
      <c r="R6764" t="s">
        <v>2959</v>
      </c>
    </row>
    <row r="6765" spans="1:18" x14ac:dyDescent="0.25">
      <c r="A6765">
        <v>15689955</v>
      </c>
      <c r="B6765" t="s">
        <v>1347</v>
      </c>
      <c r="C6765">
        <v>461</v>
      </c>
      <c r="D6765" t="str" cm="1">
        <f t="array" ref="D6765">_xlfn.IFS(C6765&lt;580,"Poor",C6765&lt;670,"Fair",C6765&lt;740,"Good",C6765&lt;800,"Very Good",C6765&gt;=800,"Excellent")</f>
        <v>Poor</v>
      </c>
      <c r="E6765" t="s">
        <v>12</v>
      </c>
      <c r="F6765" t="s">
        <v>13</v>
      </c>
      <c r="G6765">
        <v>40</v>
      </c>
      <c r="H6765" s="3" t="str" cm="1">
        <f t="array" ref="H6765">_xlfn.IFS(G6765&lt;25,"18-24",G6765&lt;35,"25-34",G6765&lt;45,"35-44",G6765&lt;55,"45-54",G6765&lt;65,"55-64",G6765&gt;=65,"65+")</f>
        <v>35-44</v>
      </c>
      <c r="I6765">
        <v>7</v>
      </c>
      <c r="J6765" t="str" cm="1">
        <f t="array" ref="J6765">_xlfn.IFS(I6765&lt;3,"0-2 yrs",I6765&lt;7,"3-6 yrs",I6765&gt;=7,"7+ yrs")</f>
        <v>7+ yrs</v>
      </c>
      <c r="K6765" s="2">
        <v>176547.8</v>
      </c>
      <c r="L6765" s="1">
        <v>0</v>
      </c>
      <c r="M6765" s="1" t="s">
        <v>2984</v>
      </c>
      <c r="N6765">
        <v>2</v>
      </c>
      <c r="O6765" t="s">
        <v>2986</v>
      </c>
      <c r="P6765" t="s">
        <v>2986</v>
      </c>
      <c r="Q6765">
        <v>0</v>
      </c>
      <c r="R6765" t="s">
        <v>2959</v>
      </c>
    </row>
    <row r="6766" spans="1:18" x14ac:dyDescent="0.25">
      <c r="A6766">
        <v>15593510</v>
      </c>
      <c r="B6766" t="s">
        <v>109</v>
      </c>
      <c r="C6766">
        <v>638</v>
      </c>
      <c r="D6766" t="str" cm="1">
        <f t="array" ref="D6766">_xlfn.IFS(C6766&lt;580,"Poor",C6766&lt;670,"Fair",C6766&lt;740,"Good",C6766&lt;800,"Very Good",C6766&gt;=800,"Excellent")</f>
        <v>Fair</v>
      </c>
      <c r="E6766" t="s">
        <v>25</v>
      </c>
      <c r="F6766" t="s">
        <v>13</v>
      </c>
      <c r="G6766">
        <v>33</v>
      </c>
      <c r="H6766" s="3" t="str" cm="1">
        <f t="array" ref="H6766">_xlfn.IFS(G6766&lt;25,"18-24",G6766&lt;35,"25-34",G6766&lt;45,"35-44",G6766&lt;55,"45-54",G6766&lt;65,"55-64",G6766&gt;=65,"65+")</f>
        <v>25-34</v>
      </c>
      <c r="I6766">
        <v>5</v>
      </c>
      <c r="J6766" t="str" cm="1">
        <f t="array" ref="J6766">_xlfn.IFS(I6766&lt;3,"0-2 yrs",I6766&lt;7,"3-6 yrs",I6766&gt;=7,"7+ yrs")</f>
        <v>3-6 yrs</v>
      </c>
      <c r="K6766" s="2">
        <v>56585.2</v>
      </c>
      <c r="L6766" s="1">
        <v>129335.65</v>
      </c>
      <c r="M6766" s="1" t="s">
        <v>2971</v>
      </c>
      <c r="N6766">
        <v>1</v>
      </c>
      <c r="O6766" t="s">
        <v>14</v>
      </c>
      <c r="P6766" t="s">
        <v>14</v>
      </c>
      <c r="Q6766">
        <v>1</v>
      </c>
      <c r="R6766" t="s">
        <v>2957</v>
      </c>
    </row>
    <row r="6767" spans="1:18" x14ac:dyDescent="0.25">
      <c r="A6767">
        <v>15654964</v>
      </c>
      <c r="B6767" t="s">
        <v>138</v>
      </c>
      <c r="C6767">
        <v>608</v>
      </c>
      <c r="D6767" t="str" cm="1">
        <f t="array" ref="D6767">_xlfn.IFS(C6767&lt;580,"Poor",C6767&lt;670,"Fair",C6767&lt;740,"Good",C6767&lt;800,"Very Good",C6767&gt;=800,"Excellent")</f>
        <v>Fair</v>
      </c>
      <c r="E6767" t="s">
        <v>16</v>
      </c>
      <c r="F6767" t="s">
        <v>22</v>
      </c>
      <c r="G6767">
        <v>48</v>
      </c>
      <c r="H6767" s="3" t="str" cm="1">
        <f t="array" ref="H6767">_xlfn.IFS(G6767&lt;25,"18-24",G6767&lt;35,"25-34",G6767&lt;45,"35-44",G6767&lt;55,"45-54",G6767&lt;65,"55-64",G6767&gt;=65,"65+")</f>
        <v>45-54</v>
      </c>
      <c r="I6767">
        <v>7</v>
      </c>
      <c r="J6767" t="str" cm="1">
        <f t="array" ref="J6767">_xlfn.IFS(I6767&lt;3,"0-2 yrs",I6767&lt;7,"3-6 yrs",I6767&gt;=7,"7+ yrs")</f>
        <v>7+ yrs</v>
      </c>
      <c r="K6767" s="2">
        <v>125762.95</v>
      </c>
      <c r="L6767" s="1">
        <v>75801.740000000005</v>
      </c>
      <c r="M6767" s="1" t="s">
        <v>2972</v>
      </c>
      <c r="N6767">
        <v>1</v>
      </c>
      <c r="O6767" t="s">
        <v>2986</v>
      </c>
      <c r="P6767" t="s">
        <v>2986</v>
      </c>
      <c r="Q6767">
        <v>0</v>
      </c>
      <c r="R6767" t="s">
        <v>2959</v>
      </c>
    </row>
    <row r="6768" spans="1:18" x14ac:dyDescent="0.25">
      <c r="A6768">
        <v>15594039</v>
      </c>
      <c r="B6768" t="s">
        <v>304</v>
      </c>
      <c r="C6768">
        <v>599</v>
      </c>
      <c r="D6768" t="str" cm="1">
        <f t="array" ref="D6768">_xlfn.IFS(C6768&lt;580,"Poor",C6768&lt;670,"Fair",C6768&lt;740,"Good",C6768&lt;800,"Very Good",C6768&gt;=800,"Excellent")</f>
        <v>Fair</v>
      </c>
      <c r="E6768" t="s">
        <v>16</v>
      </c>
      <c r="F6768" t="s">
        <v>22</v>
      </c>
      <c r="G6768">
        <v>42</v>
      </c>
      <c r="H6768" s="3" t="str" cm="1">
        <f t="array" ref="H6768">_xlfn.IFS(G6768&lt;25,"18-24",G6768&lt;35,"25-34",G6768&lt;45,"35-44",G6768&lt;55,"45-54",G6768&lt;65,"55-64",G6768&gt;=65,"65+")</f>
        <v>35-44</v>
      </c>
      <c r="I6768">
        <v>6</v>
      </c>
      <c r="J6768" t="str" cm="1">
        <f t="array" ref="J6768">_xlfn.IFS(I6768&lt;3,"0-2 yrs",I6768&lt;7,"3-6 yrs",I6768&gt;=7,"7+ yrs")</f>
        <v>3-6 yrs</v>
      </c>
      <c r="K6768" s="2">
        <v>113868.4</v>
      </c>
      <c r="L6768" s="1">
        <v>0</v>
      </c>
      <c r="M6768" s="1" t="s">
        <v>2984</v>
      </c>
      <c r="N6768">
        <v>2</v>
      </c>
      <c r="O6768" t="s">
        <v>2986</v>
      </c>
      <c r="P6768" t="s">
        <v>2986</v>
      </c>
      <c r="Q6768">
        <v>0</v>
      </c>
      <c r="R6768" t="s">
        <v>2959</v>
      </c>
    </row>
    <row r="6769" spans="1:18" x14ac:dyDescent="0.25">
      <c r="A6769">
        <v>15625929</v>
      </c>
      <c r="B6769" t="s">
        <v>1187</v>
      </c>
      <c r="C6769">
        <v>762</v>
      </c>
      <c r="D6769" t="str" cm="1">
        <f t="array" ref="D6769">_xlfn.IFS(C6769&lt;580,"Poor",C6769&lt;670,"Fair",C6769&lt;740,"Good",C6769&lt;800,"Very Good",C6769&gt;=800,"Excellent")</f>
        <v>Very Good</v>
      </c>
      <c r="E6769" t="s">
        <v>12</v>
      </c>
      <c r="F6769" t="s">
        <v>13</v>
      </c>
      <c r="G6769">
        <v>44</v>
      </c>
      <c r="H6769" s="3" t="str" cm="1">
        <f t="array" ref="H6769">_xlfn.IFS(G6769&lt;25,"18-24",G6769&lt;35,"25-34",G6769&lt;45,"35-44",G6769&lt;55,"45-54",G6769&lt;65,"55-64",G6769&gt;=65,"65+")</f>
        <v>35-44</v>
      </c>
      <c r="I6769">
        <v>7</v>
      </c>
      <c r="J6769" t="str" cm="1">
        <f t="array" ref="J6769">_xlfn.IFS(I6769&lt;3,"0-2 yrs",I6769&lt;7,"3-6 yrs",I6769&gt;=7,"7+ yrs")</f>
        <v>7+ yrs</v>
      </c>
      <c r="K6769" s="2">
        <v>24780.13</v>
      </c>
      <c r="L6769" s="1">
        <v>159316.64000000001</v>
      </c>
      <c r="M6769" s="1" t="s">
        <v>2983</v>
      </c>
      <c r="N6769">
        <v>1</v>
      </c>
      <c r="O6769" t="s">
        <v>2986</v>
      </c>
      <c r="P6769" t="s">
        <v>2986</v>
      </c>
      <c r="Q6769">
        <v>0</v>
      </c>
      <c r="R6769" t="s">
        <v>2959</v>
      </c>
    </row>
    <row r="6770" spans="1:18" x14ac:dyDescent="0.25">
      <c r="A6770">
        <v>15815295</v>
      </c>
      <c r="B6770" t="s">
        <v>1527</v>
      </c>
      <c r="C6770">
        <v>662</v>
      </c>
      <c r="D6770" t="str" cm="1">
        <f t="array" ref="D6770">_xlfn.IFS(C6770&lt;580,"Poor",C6770&lt;670,"Fair",C6770&lt;740,"Good",C6770&lt;800,"Very Good",C6770&gt;=800,"Excellent")</f>
        <v>Fair</v>
      </c>
      <c r="E6770" t="s">
        <v>12</v>
      </c>
      <c r="F6770" t="s">
        <v>13</v>
      </c>
      <c r="G6770">
        <v>38</v>
      </c>
      <c r="H6770" s="3" t="str" cm="1">
        <f t="array" ref="H6770">_xlfn.IFS(G6770&lt;25,"18-24",G6770&lt;35,"25-34",G6770&lt;45,"35-44",G6770&lt;55,"45-54",G6770&lt;65,"55-64",G6770&gt;=65,"65+")</f>
        <v>35-44</v>
      </c>
      <c r="I6770">
        <v>2</v>
      </c>
      <c r="J6770" t="str" cm="1">
        <f t="array" ref="J6770">_xlfn.IFS(I6770&lt;3,"0-2 yrs",I6770&lt;7,"3-6 yrs",I6770&gt;=7,"7+ yrs")</f>
        <v>0-2 yrs</v>
      </c>
      <c r="K6770" s="2">
        <v>120259.41</v>
      </c>
      <c r="L6770" s="1">
        <v>96479.81</v>
      </c>
      <c r="M6770" s="1" t="s">
        <v>2972</v>
      </c>
      <c r="N6770">
        <v>1</v>
      </c>
      <c r="O6770" t="s">
        <v>2986</v>
      </c>
      <c r="P6770" t="s">
        <v>2986</v>
      </c>
      <c r="Q6770">
        <v>0</v>
      </c>
      <c r="R6770" t="s">
        <v>2959</v>
      </c>
    </row>
    <row r="6771" spans="1:18" x14ac:dyDescent="0.25">
      <c r="A6771">
        <v>15621818</v>
      </c>
      <c r="B6771" t="s">
        <v>1300</v>
      </c>
      <c r="C6771">
        <v>747</v>
      </c>
      <c r="D6771" t="str" cm="1">
        <f t="array" ref="D6771">_xlfn.IFS(C6771&lt;580,"Poor",C6771&lt;670,"Fair",C6771&lt;740,"Good",C6771&lt;800,"Very Good",C6771&gt;=800,"Excellent")</f>
        <v>Very Good</v>
      </c>
      <c r="E6771" t="s">
        <v>25</v>
      </c>
      <c r="F6771" t="s">
        <v>22</v>
      </c>
      <c r="G6771">
        <v>29</v>
      </c>
      <c r="H6771" s="3" t="str" cm="1">
        <f t="array" ref="H6771">_xlfn.IFS(G6771&lt;25,"18-24",G6771&lt;35,"25-34",G6771&lt;45,"35-44",G6771&lt;55,"45-54",G6771&lt;65,"55-64",G6771&gt;=65,"65+")</f>
        <v>25-34</v>
      </c>
      <c r="I6771">
        <v>7</v>
      </c>
      <c r="J6771" t="str" cm="1">
        <f t="array" ref="J6771">_xlfn.IFS(I6771&lt;3,"0-2 yrs",I6771&lt;7,"3-6 yrs",I6771&gt;=7,"7+ yrs")</f>
        <v>7+ yrs</v>
      </c>
      <c r="K6771" s="2">
        <v>175398.34</v>
      </c>
      <c r="L6771" s="1">
        <v>117726.33</v>
      </c>
      <c r="M6771" s="1" t="s">
        <v>2971</v>
      </c>
      <c r="N6771">
        <v>1</v>
      </c>
      <c r="O6771" t="s">
        <v>14</v>
      </c>
      <c r="P6771" t="s">
        <v>14</v>
      </c>
      <c r="Q6771">
        <v>0</v>
      </c>
      <c r="R6771" t="s">
        <v>2959</v>
      </c>
    </row>
    <row r="6772" spans="1:18" x14ac:dyDescent="0.25">
      <c r="A6772">
        <v>15652700</v>
      </c>
      <c r="B6772" t="s">
        <v>107</v>
      </c>
      <c r="C6772">
        <v>539</v>
      </c>
      <c r="D6772" t="str" cm="1">
        <f t="array" ref="D6772">_xlfn.IFS(C6772&lt;580,"Poor",C6772&lt;670,"Fair",C6772&lt;740,"Good",C6772&lt;800,"Very Good",C6772&gt;=800,"Excellent")</f>
        <v>Poor</v>
      </c>
      <c r="E6772" t="s">
        <v>12</v>
      </c>
      <c r="F6772" t="s">
        <v>22</v>
      </c>
      <c r="G6772">
        <v>39</v>
      </c>
      <c r="H6772" s="3" t="str" cm="1">
        <f t="array" ref="H6772">_xlfn.IFS(G6772&lt;25,"18-24",G6772&lt;35,"25-34",G6772&lt;45,"35-44",G6772&lt;55,"45-54",G6772&lt;65,"55-64",G6772&gt;=65,"65+")</f>
        <v>35-44</v>
      </c>
      <c r="I6772">
        <v>6</v>
      </c>
      <c r="J6772" t="str" cm="1">
        <f t="array" ref="J6772">_xlfn.IFS(I6772&lt;3,"0-2 yrs",I6772&lt;7,"3-6 yrs",I6772&gt;=7,"7+ yrs")</f>
        <v>3-6 yrs</v>
      </c>
      <c r="K6772" s="2">
        <v>86767.48</v>
      </c>
      <c r="L6772" s="1">
        <v>0</v>
      </c>
      <c r="M6772" s="1" t="s">
        <v>2984</v>
      </c>
      <c r="N6772">
        <v>2</v>
      </c>
      <c r="O6772" t="s">
        <v>14</v>
      </c>
      <c r="P6772" t="s">
        <v>14</v>
      </c>
      <c r="Q6772">
        <v>0</v>
      </c>
      <c r="R6772" t="s">
        <v>2959</v>
      </c>
    </row>
    <row r="6773" spans="1:18" x14ac:dyDescent="0.25">
      <c r="A6773">
        <v>15636860</v>
      </c>
      <c r="B6773" t="s">
        <v>658</v>
      </c>
      <c r="C6773">
        <v>625</v>
      </c>
      <c r="D6773" t="str" cm="1">
        <f t="array" ref="D6773">_xlfn.IFS(C6773&lt;580,"Poor",C6773&lt;670,"Fair",C6773&lt;740,"Good",C6773&lt;800,"Very Good",C6773&gt;=800,"Excellent")</f>
        <v>Fair</v>
      </c>
      <c r="E6773" t="s">
        <v>12</v>
      </c>
      <c r="F6773" t="s">
        <v>22</v>
      </c>
      <c r="G6773">
        <v>43</v>
      </c>
      <c r="H6773" s="3" t="str" cm="1">
        <f t="array" ref="H6773">_xlfn.IFS(G6773&lt;25,"18-24",G6773&lt;35,"25-34",G6773&lt;45,"35-44",G6773&lt;55,"45-54",G6773&lt;65,"55-64",G6773&gt;=65,"65+")</f>
        <v>35-44</v>
      </c>
      <c r="I6773">
        <v>4</v>
      </c>
      <c r="J6773" t="str" cm="1">
        <f t="array" ref="J6773">_xlfn.IFS(I6773&lt;3,"0-2 yrs",I6773&lt;7,"3-6 yrs",I6773&gt;=7,"7+ yrs")</f>
        <v>3-6 yrs</v>
      </c>
      <c r="K6773" s="2">
        <v>71216.600000000006</v>
      </c>
      <c r="L6773" s="1">
        <v>122351.29</v>
      </c>
      <c r="M6773" s="1" t="s">
        <v>2971</v>
      </c>
      <c r="N6773">
        <v>1</v>
      </c>
      <c r="O6773" t="s">
        <v>2986</v>
      </c>
      <c r="P6773" t="s">
        <v>2986</v>
      </c>
      <c r="Q6773">
        <v>0</v>
      </c>
      <c r="R6773" t="s">
        <v>2959</v>
      </c>
    </row>
    <row r="6774" spans="1:18" x14ac:dyDescent="0.25">
      <c r="A6774">
        <v>15569432</v>
      </c>
      <c r="B6774" t="s">
        <v>442</v>
      </c>
      <c r="C6774">
        <v>656</v>
      </c>
      <c r="D6774" t="str" cm="1">
        <f t="array" ref="D6774">_xlfn.IFS(C6774&lt;580,"Poor",C6774&lt;670,"Fair",C6774&lt;740,"Good",C6774&lt;800,"Very Good",C6774&gt;=800,"Excellent")</f>
        <v>Fair</v>
      </c>
      <c r="E6774" t="s">
        <v>12</v>
      </c>
      <c r="F6774" t="s">
        <v>13</v>
      </c>
      <c r="G6774">
        <v>48</v>
      </c>
      <c r="H6774" s="3" t="str" cm="1">
        <f t="array" ref="H6774">_xlfn.IFS(G6774&lt;25,"18-24",G6774&lt;35,"25-34",G6774&lt;45,"35-44",G6774&lt;55,"45-54",G6774&lt;65,"55-64",G6774&gt;=65,"65+")</f>
        <v>45-54</v>
      </c>
      <c r="I6774">
        <v>9</v>
      </c>
      <c r="J6774" t="str" cm="1">
        <f t="array" ref="J6774">_xlfn.IFS(I6774&lt;3,"0-2 yrs",I6774&lt;7,"3-6 yrs",I6774&gt;=7,"7+ yrs")</f>
        <v>7+ yrs</v>
      </c>
      <c r="K6774" s="2">
        <v>85240.61</v>
      </c>
      <c r="L6774" s="1">
        <v>0</v>
      </c>
      <c r="M6774" s="1" t="s">
        <v>2984</v>
      </c>
      <c r="N6774">
        <v>2</v>
      </c>
      <c r="O6774" t="s">
        <v>14</v>
      </c>
      <c r="P6774" t="s">
        <v>14</v>
      </c>
      <c r="Q6774">
        <v>1</v>
      </c>
      <c r="R6774" t="s">
        <v>2957</v>
      </c>
    </row>
    <row r="6775" spans="1:18" x14ac:dyDescent="0.25">
      <c r="A6775">
        <v>15751455</v>
      </c>
      <c r="B6775" t="s">
        <v>266</v>
      </c>
      <c r="C6775">
        <v>469</v>
      </c>
      <c r="D6775" t="str" cm="1">
        <f t="array" ref="D6775">_xlfn.IFS(C6775&lt;580,"Poor",C6775&lt;670,"Fair",C6775&lt;740,"Good",C6775&lt;800,"Very Good",C6775&gt;=800,"Excellent")</f>
        <v>Poor</v>
      </c>
      <c r="E6775" t="s">
        <v>12</v>
      </c>
      <c r="F6775" t="s">
        <v>13</v>
      </c>
      <c r="G6775">
        <v>48</v>
      </c>
      <c r="H6775" s="3" t="str" cm="1">
        <f t="array" ref="H6775">_xlfn.IFS(G6775&lt;25,"18-24",G6775&lt;35,"25-34",G6775&lt;45,"35-44",G6775&lt;55,"45-54",G6775&lt;65,"55-64",G6775&gt;=65,"65+")</f>
        <v>45-54</v>
      </c>
      <c r="I6775">
        <v>5</v>
      </c>
      <c r="J6775" t="str" cm="1">
        <f t="array" ref="J6775">_xlfn.IFS(I6775&lt;3,"0-2 yrs",I6775&lt;7,"3-6 yrs",I6775&gt;=7,"7+ yrs")</f>
        <v>3-6 yrs</v>
      </c>
      <c r="K6775" s="2">
        <v>160529.71</v>
      </c>
      <c r="L6775" s="1">
        <v>0</v>
      </c>
      <c r="M6775" s="1" t="s">
        <v>2984</v>
      </c>
      <c r="N6775">
        <v>1</v>
      </c>
      <c r="O6775" t="s">
        <v>2986</v>
      </c>
      <c r="P6775" t="s">
        <v>2986</v>
      </c>
      <c r="Q6775">
        <v>1</v>
      </c>
      <c r="R6775" t="s">
        <v>2957</v>
      </c>
    </row>
    <row r="6776" spans="1:18" x14ac:dyDescent="0.25">
      <c r="A6776">
        <v>15800583</v>
      </c>
      <c r="B6776" t="s">
        <v>390</v>
      </c>
      <c r="C6776">
        <v>621</v>
      </c>
      <c r="D6776" t="str" cm="1">
        <f t="array" ref="D6776">_xlfn.IFS(C6776&lt;580,"Poor",C6776&lt;670,"Fair",C6776&lt;740,"Good",C6776&lt;800,"Very Good",C6776&gt;=800,"Excellent")</f>
        <v>Fair</v>
      </c>
      <c r="E6776" t="s">
        <v>16</v>
      </c>
      <c r="F6776" t="s">
        <v>13</v>
      </c>
      <c r="G6776">
        <v>43</v>
      </c>
      <c r="H6776" s="3" t="str" cm="1">
        <f t="array" ref="H6776">_xlfn.IFS(G6776&lt;25,"18-24",G6776&lt;35,"25-34",G6776&lt;45,"35-44",G6776&lt;55,"45-54",G6776&lt;65,"55-64",G6776&gt;=65,"65+")</f>
        <v>35-44</v>
      </c>
      <c r="I6776">
        <v>8</v>
      </c>
      <c r="J6776" t="str" cm="1">
        <f t="array" ref="J6776">_xlfn.IFS(I6776&lt;3,"0-2 yrs",I6776&lt;7,"3-6 yrs",I6776&gt;=7,"7+ yrs")</f>
        <v>7+ yrs</v>
      </c>
      <c r="K6776" s="2">
        <v>102806.6</v>
      </c>
      <c r="L6776" s="1">
        <v>0</v>
      </c>
      <c r="M6776" s="1" t="s">
        <v>2984</v>
      </c>
      <c r="N6776">
        <v>1</v>
      </c>
      <c r="O6776" t="s">
        <v>2986</v>
      </c>
      <c r="P6776" t="s">
        <v>2986</v>
      </c>
      <c r="Q6776">
        <v>0</v>
      </c>
      <c r="R6776" t="s">
        <v>2959</v>
      </c>
    </row>
    <row r="6777" spans="1:18" x14ac:dyDescent="0.25">
      <c r="A6777">
        <v>15770214</v>
      </c>
      <c r="B6777" t="s">
        <v>919</v>
      </c>
      <c r="C6777">
        <v>754</v>
      </c>
      <c r="D6777" t="str" cm="1">
        <f t="array" ref="D6777">_xlfn.IFS(C6777&lt;580,"Poor",C6777&lt;670,"Fair",C6777&lt;740,"Good",C6777&lt;800,"Very Good",C6777&gt;=800,"Excellent")</f>
        <v>Very Good</v>
      </c>
      <c r="E6777" t="s">
        <v>12</v>
      </c>
      <c r="F6777" t="s">
        <v>13</v>
      </c>
      <c r="G6777">
        <v>27</v>
      </c>
      <c r="H6777" s="3" t="str" cm="1">
        <f t="array" ref="H6777">_xlfn.IFS(G6777&lt;25,"18-24",G6777&lt;35,"25-34",G6777&lt;45,"35-44",G6777&lt;55,"45-54",G6777&lt;65,"55-64",G6777&gt;=65,"65+")</f>
        <v>25-34</v>
      </c>
      <c r="I6777">
        <v>7</v>
      </c>
      <c r="J6777" t="str" cm="1">
        <f t="array" ref="J6777">_xlfn.IFS(I6777&lt;3,"0-2 yrs",I6777&lt;7,"3-6 yrs",I6777&gt;=7,"7+ yrs")</f>
        <v>7+ yrs</v>
      </c>
      <c r="K6777" s="2">
        <v>144134.64000000001</v>
      </c>
      <c r="L6777" s="1">
        <v>0</v>
      </c>
      <c r="M6777" s="1" t="s">
        <v>2984</v>
      </c>
      <c r="N6777">
        <v>2</v>
      </c>
      <c r="O6777" t="s">
        <v>2986</v>
      </c>
      <c r="P6777" t="s">
        <v>2986</v>
      </c>
      <c r="Q6777">
        <v>0</v>
      </c>
      <c r="R6777" t="s">
        <v>2959</v>
      </c>
    </row>
    <row r="6778" spans="1:18" x14ac:dyDescent="0.25">
      <c r="A6778">
        <v>15613463</v>
      </c>
      <c r="B6778" t="s">
        <v>209</v>
      </c>
      <c r="C6778">
        <v>679</v>
      </c>
      <c r="D6778" t="str" cm="1">
        <f t="array" ref="D6778">_xlfn.IFS(C6778&lt;580,"Poor",C6778&lt;670,"Fair",C6778&lt;740,"Good",C6778&lt;800,"Very Good",C6778&gt;=800,"Excellent")</f>
        <v>Good</v>
      </c>
      <c r="E6778" t="s">
        <v>25</v>
      </c>
      <c r="F6778" t="s">
        <v>13</v>
      </c>
      <c r="G6778">
        <v>50</v>
      </c>
      <c r="H6778" s="3" t="str" cm="1">
        <f t="array" ref="H6778">_xlfn.IFS(G6778&lt;25,"18-24",G6778&lt;35,"25-34",G6778&lt;45,"35-44",G6778&lt;55,"45-54",G6778&lt;65,"55-64",G6778&gt;=65,"65+")</f>
        <v>45-54</v>
      </c>
      <c r="I6778">
        <v>6</v>
      </c>
      <c r="J6778" t="str" cm="1">
        <f t="array" ref="J6778">_xlfn.IFS(I6778&lt;3,"0-2 yrs",I6778&lt;7,"3-6 yrs",I6778&gt;=7,"7+ yrs")</f>
        <v>3-6 yrs</v>
      </c>
      <c r="K6778" s="2">
        <v>184017.98</v>
      </c>
      <c r="L6778" s="1">
        <v>132598.38</v>
      </c>
      <c r="M6778" s="1" t="s">
        <v>2971</v>
      </c>
      <c r="N6778">
        <v>2</v>
      </c>
      <c r="O6778" t="s">
        <v>14</v>
      </c>
      <c r="P6778" t="s">
        <v>14</v>
      </c>
      <c r="Q6778">
        <v>0</v>
      </c>
      <c r="R6778" t="s">
        <v>2959</v>
      </c>
    </row>
    <row r="6779" spans="1:18" x14ac:dyDescent="0.25">
      <c r="A6779">
        <v>15587066</v>
      </c>
      <c r="B6779" t="s">
        <v>1985</v>
      </c>
      <c r="C6779">
        <v>535</v>
      </c>
      <c r="D6779" t="str" cm="1">
        <f t="array" ref="D6779">_xlfn.IFS(C6779&lt;580,"Poor",C6779&lt;670,"Fair",C6779&lt;740,"Good",C6779&lt;800,"Very Good",C6779&gt;=800,"Excellent")</f>
        <v>Poor</v>
      </c>
      <c r="E6779" t="s">
        <v>12</v>
      </c>
      <c r="F6779" t="s">
        <v>22</v>
      </c>
      <c r="G6779">
        <v>38</v>
      </c>
      <c r="H6779" s="3" t="str" cm="1">
        <f t="array" ref="H6779">_xlfn.IFS(G6779&lt;25,"18-24",G6779&lt;35,"25-34",G6779&lt;45,"35-44",G6779&lt;55,"45-54",G6779&lt;65,"55-64",G6779&gt;=65,"65+")</f>
        <v>35-44</v>
      </c>
      <c r="I6779">
        <v>2</v>
      </c>
      <c r="J6779" t="str" cm="1">
        <f t="array" ref="J6779">_xlfn.IFS(I6779&lt;3,"0-2 yrs",I6779&lt;7,"3-6 yrs",I6779&gt;=7,"7+ yrs")</f>
        <v>0-2 yrs</v>
      </c>
      <c r="K6779" s="2">
        <v>195896.59</v>
      </c>
      <c r="L6779" s="1">
        <v>119272.29</v>
      </c>
      <c r="M6779" s="1" t="s">
        <v>2971</v>
      </c>
      <c r="N6779">
        <v>1</v>
      </c>
      <c r="O6779" t="s">
        <v>2986</v>
      </c>
      <c r="P6779" t="s">
        <v>2986</v>
      </c>
      <c r="Q6779">
        <v>1</v>
      </c>
      <c r="R6779" t="s">
        <v>2957</v>
      </c>
    </row>
    <row r="6780" spans="1:18" x14ac:dyDescent="0.25">
      <c r="A6780">
        <v>15693752</v>
      </c>
      <c r="B6780" t="s">
        <v>328</v>
      </c>
      <c r="C6780">
        <v>487</v>
      </c>
      <c r="D6780" t="str" cm="1">
        <f t="array" ref="D6780">_xlfn.IFS(C6780&lt;580,"Poor",C6780&lt;670,"Fair",C6780&lt;740,"Good",C6780&lt;800,"Very Good",C6780&gt;=800,"Excellent")</f>
        <v>Poor</v>
      </c>
      <c r="E6780" t="s">
        <v>12</v>
      </c>
      <c r="F6780" t="s">
        <v>22</v>
      </c>
      <c r="G6780">
        <v>37</v>
      </c>
      <c r="H6780" s="3" t="str" cm="1">
        <f t="array" ref="H6780">_xlfn.IFS(G6780&lt;25,"18-24",G6780&lt;35,"25-34",G6780&lt;45,"35-44",G6780&lt;55,"45-54",G6780&lt;65,"55-64",G6780&gt;=65,"65+")</f>
        <v>35-44</v>
      </c>
      <c r="I6780">
        <v>2</v>
      </c>
      <c r="J6780" t="str" cm="1">
        <f t="array" ref="J6780">_xlfn.IFS(I6780&lt;3,"0-2 yrs",I6780&lt;7,"3-6 yrs",I6780&gt;=7,"7+ yrs")</f>
        <v>0-2 yrs</v>
      </c>
      <c r="K6780" s="2">
        <v>126722.57</v>
      </c>
      <c r="L6780" s="1">
        <v>0</v>
      </c>
      <c r="M6780" s="1" t="s">
        <v>2984</v>
      </c>
      <c r="N6780">
        <v>2</v>
      </c>
      <c r="O6780" t="s">
        <v>14</v>
      </c>
      <c r="P6780" t="s">
        <v>14</v>
      </c>
      <c r="Q6780">
        <v>0</v>
      </c>
      <c r="R6780" t="s">
        <v>2959</v>
      </c>
    </row>
    <row r="6781" spans="1:18" x14ac:dyDescent="0.25">
      <c r="A6781">
        <v>15714874</v>
      </c>
      <c r="B6781" t="s">
        <v>2425</v>
      </c>
      <c r="C6781">
        <v>850</v>
      </c>
      <c r="D6781" t="str" cm="1">
        <f t="array" ref="D6781">_xlfn.IFS(C6781&lt;580,"Poor",C6781&lt;670,"Fair",C6781&lt;740,"Good",C6781&lt;800,"Very Good",C6781&gt;=800,"Excellent")</f>
        <v>Excellent</v>
      </c>
      <c r="E6781" t="s">
        <v>12</v>
      </c>
      <c r="F6781" t="s">
        <v>13</v>
      </c>
      <c r="G6781">
        <v>42</v>
      </c>
      <c r="H6781" s="3" t="str" cm="1">
        <f t="array" ref="H6781">_xlfn.IFS(G6781&lt;25,"18-24",G6781&lt;35,"25-34",G6781&lt;45,"35-44",G6781&lt;55,"45-54",G6781&lt;65,"55-64",G6781&gt;=65,"65+")</f>
        <v>35-44</v>
      </c>
      <c r="I6781">
        <v>3</v>
      </c>
      <c r="J6781" t="str" cm="1">
        <f t="array" ref="J6781">_xlfn.IFS(I6781&lt;3,"0-2 yrs",I6781&lt;7,"3-6 yrs",I6781&gt;=7,"7+ yrs")</f>
        <v>3-6 yrs</v>
      </c>
      <c r="K6781" s="2">
        <v>176883.42</v>
      </c>
      <c r="L6781" s="1">
        <v>0</v>
      </c>
      <c r="M6781" s="1" t="s">
        <v>2984</v>
      </c>
      <c r="N6781">
        <v>2</v>
      </c>
      <c r="O6781" t="s">
        <v>14</v>
      </c>
      <c r="P6781" t="s">
        <v>14</v>
      </c>
      <c r="Q6781">
        <v>0</v>
      </c>
      <c r="R6781" t="s">
        <v>2959</v>
      </c>
    </row>
    <row r="6782" spans="1:18" x14ac:dyDescent="0.25">
      <c r="A6782">
        <v>15657809</v>
      </c>
      <c r="B6782" t="s">
        <v>439</v>
      </c>
      <c r="C6782">
        <v>585</v>
      </c>
      <c r="D6782" t="str" cm="1">
        <f t="array" ref="D6782">_xlfn.IFS(C6782&lt;580,"Poor",C6782&lt;670,"Fair",C6782&lt;740,"Good",C6782&lt;800,"Very Good",C6782&gt;=800,"Excellent")</f>
        <v>Fair</v>
      </c>
      <c r="E6782" t="s">
        <v>12</v>
      </c>
      <c r="F6782" t="s">
        <v>22</v>
      </c>
      <c r="G6782">
        <v>55</v>
      </c>
      <c r="H6782" s="3" t="str" cm="1">
        <f t="array" ref="H6782">_xlfn.IFS(G6782&lt;25,"18-24",G6782&lt;35,"25-34",G6782&lt;45,"35-44",G6782&lt;55,"45-54",G6782&lt;65,"55-64",G6782&gt;=65,"65+")</f>
        <v>55-64</v>
      </c>
      <c r="I6782">
        <v>10</v>
      </c>
      <c r="J6782" t="str" cm="1">
        <f t="array" ref="J6782">_xlfn.IFS(I6782&lt;3,"0-2 yrs",I6782&lt;7,"3-6 yrs",I6782&gt;=7,"7+ yrs")</f>
        <v>7+ yrs</v>
      </c>
      <c r="K6782" s="2">
        <v>122960.98</v>
      </c>
      <c r="L6782" s="1">
        <v>106415.57</v>
      </c>
      <c r="M6782" s="1" t="s">
        <v>2971</v>
      </c>
      <c r="N6782">
        <v>3</v>
      </c>
      <c r="O6782" t="s">
        <v>14</v>
      </c>
      <c r="P6782" t="s">
        <v>14</v>
      </c>
      <c r="Q6782">
        <v>1</v>
      </c>
      <c r="R6782" t="s">
        <v>2957</v>
      </c>
    </row>
    <row r="6783" spans="1:18" x14ac:dyDescent="0.25">
      <c r="A6783">
        <v>15651955</v>
      </c>
      <c r="B6783" t="s">
        <v>1277</v>
      </c>
      <c r="C6783">
        <v>603</v>
      </c>
      <c r="D6783" t="str" cm="1">
        <f t="array" ref="D6783">_xlfn.IFS(C6783&lt;580,"Poor",C6783&lt;670,"Fair",C6783&lt;740,"Good",C6783&lt;800,"Very Good",C6783&gt;=800,"Excellent")</f>
        <v>Fair</v>
      </c>
      <c r="E6783" t="s">
        <v>12</v>
      </c>
      <c r="F6783" t="s">
        <v>22</v>
      </c>
      <c r="G6783">
        <v>31</v>
      </c>
      <c r="H6783" s="3" t="str" cm="1">
        <f t="array" ref="H6783">_xlfn.IFS(G6783&lt;25,"18-24",G6783&lt;35,"25-34",G6783&lt;45,"35-44",G6783&lt;55,"45-54",G6783&lt;65,"55-64",G6783&gt;=65,"65+")</f>
        <v>25-34</v>
      </c>
      <c r="I6783">
        <v>4</v>
      </c>
      <c r="J6783" t="str" cm="1">
        <f t="array" ref="J6783">_xlfn.IFS(I6783&lt;3,"0-2 yrs",I6783&lt;7,"3-6 yrs",I6783&gt;=7,"7+ yrs")</f>
        <v>3-6 yrs</v>
      </c>
      <c r="K6783" s="2">
        <v>9607.1</v>
      </c>
      <c r="L6783" s="1">
        <v>0</v>
      </c>
      <c r="M6783" s="1" t="s">
        <v>2984</v>
      </c>
      <c r="N6783">
        <v>2</v>
      </c>
      <c r="O6783" t="s">
        <v>14</v>
      </c>
      <c r="P6783" t="s">
        <v>14</v>
      </c>
      <c r="Q6783">
        <v>0</v>
      </c>
      <c r="R6783" t="s">
        <v>2959</v>
      </c>
    </row>
    <row r="6784" spans="1:18" x14ac:dyDescent="0.25">
      <c r="A6784">
        <v>15570912</v>
      </c>
      <c r="B6784" t="s">
        <v>188</v>
      </c>
      <c r="C6784">
        <v>728</v>
      </c>
      <c r="D6784" t="str" cm="1">
        <f t="array" ref="D6784">_xlfn.IFS(C6784&lt;580,"Poor",C6784&lt;670,"Fair",C6784&lt;740,"Good",C6784&lt;800,"Very Good",C6784&gt;=800,"Excellent")</f>
        <v>Good</v>
      </c>
      <c r="E6784" t="s">
        <v>25</v>
      </c>
      <c r="F6784" t="s">
        <v>13</v>
      </c>
      <c r="G6784">
        <v>32</v>
      </c>
      <c r="H6784" s="3" t="str" cm="1">
        <f t="array" ref="H6784">_xlfn.IFS(G6784&lt;25,"18-24",G6784&lt;35,"25-34",G6784&lt;45,"35-44",G6784&lt;55,"45-54",G6784&lt;65,"55-64",G6784&gt;=65,"65+")</f>
        <v>25-34</v>
      </c>
      <c r="I6784">
        <v>9</v>
      </c>
      <c r="J6784" t="str" cm="1">
        <f t="array" ref="J6784">_xlfn.IFS(I6784&lt;3,"0-2 yrs",I6784&lt;7,"3-6 yrs",I6784&gt;=7,"7+ yrs")</f>
        <v>7+ yrs</v>
      </c>
      <c r="K6784" s="2">
        <v>152643.48000000001</v>
      </c>
      <c r="L6784" s="1">
        <v>127772.1</v>
      </c>
      <c r="M6784" s="1" t="s">
        <v>2971</v>
      </c>
      <c r="N6784">
        <v>2</v>
      </c>
      <c r="O6784" t="s">
        <v>14</v>
      </c>
      <c r="P6784" t="s">
        <v>14</v>
      </c>
      <c r="Q6784">
        <v>0</v>
      </c>
      <c r="R6784" t="s">
        <v>2959</v>
      </c>
    </row>
    <row r="6785" spans="1:18" x14ac:dyDescent="0.25">
      <c r="A6785">
        <v>15640266</v>
      </c>
      <c r="B6785" t="s">
        <v>2138</v>
      </c>
      <c r="C6785">
        <v>621</v>
      </c>
      <c r="D6785" t="str" cm="1">
        <f t="array" ref="D6785">_xlfn.IFS(C6785&lt;580,"Poor",C6785&lt;670,"Fair",C6785&lt;740,"Good",C6785&lt;800,"Very Good",C6785&gt;=800,"Excellent")</f>
        <v>Fair</v>
      </c>
      <c r="E6785" t="s">
        <v>16</v>
      </c>
      <c r="F6785" t="s">
        <v>22</v>
      </c>
      <c r="G6785">
        <v>41</v>
      </c>
      <c r="H6785" s="3" t="str" cm="1">
        <f t="array" ref="H6785">_xlfn.IFS(G6785&lt;25,"18-24",G6785&lt;35,"25-34",G6785&lt;45,"35-44",G6785&lt;55,"45-54",G6785&lt;65,"55-64",G6785&gt;=65,"65+")</f>
        <v>35-44</v>
      </c>
      <c r="I6785">
        <v>5</v>
      </c>
      <c r="J6785" t="str" cm="1">
        <f t="array" ref="J6785">_xlfn.IFS(I6785&lt;3,"0-2 yrs",I6785&lt;7,"3-6 yrs",I6785&gt;=7,"7+ yrs")</f>
        <v>3-6 yrs</v>
      </c>
      <c r="K6785" s="2">
        <v>95551.22</v>
      </c>
      <c r="L6785" s="1">
        <v>104631.67</v>
      </c>
      <c r="M6785" s="1" t="s">
        <v>2971</v>
      </c>
      <c r="N6785">
        <v>1</v>
      </c>
      <c r="O6785" t="s">
        <v>14</v>
      </c>
      <c r="P6785" t="s">
        <v>14</v>
      </c>
      <c r="Q6785">
        <v>0</v>
      </c>
      <c r="R6785" t="s">
        <v>2959</v>
      </c>
    </row>
    <row r="6786" spans="1:18" x14ac:dyDescent="0.25">
      <c r="A6786">
        <v>15652069</v>
      </c>
      <c r="B6786" t="s">
        <v>288</v>
      </c>
      <c r="C6786">
        <v>833</v>
      </c>
      <c r="D6786" t="str" cm="1">
        <f t="array" ref="D6786">_xlfn.IFS(C6786&lt;580,"Poor",C6786&lt;670,"Fair",C6786&lt;740,"Good",C6786&lt;800,"Very Good",C6786&gt;=800,"Excellent")</f>
        <v>Excellent</v>
      </c>
      <c r="E6786" t="s">
        <v>12</v>
      </c>
      <c r="F6786" t="s">
        <v>22</v>
      </c>
      <c r="G6786">
        <v>30</v>
      </c>
      <c r="H6786" s="3" t="str" cm="1">
        <f t="array" ref="H6786">_xlfn.IFS(G6786&lt;25,"18-24",G6786&lt;35,"25-34",G6786&lt;45,"35-44",G6786&lt;55,"45-54",G6786&lt;65,"55-64",G6786&gt;=65,"65+")</f>
        <v>25-34</v>
      </c>
      <c r="I6786">
        <v>1</v>
      </c>
      <c r="J6786" t="str" cm="1">
        <f t="array" ref="J6786">_xlfn.IFS(I6786&lt;3,"0-2 yrs",I6786&lt;7,"3-6 yrs",I6786&gt;=7,"7+ yrs")</f>
        <v>0-2 yrs</v>
      </c>
      <c r="K6786" s="2">
        <v>141860.62</v>
      </c>
      <c r="L6786" s="1">
        <v>0</v>
      </c>
      <c r="M6786" s="1" t="s">
        <v>2984</v>
      </c>
      <c r="N6786">
        <v>2</v>
      </c>
      <c r="O6786" t="s">
        <v>2986</v>
      </c>
      <c r="P6786" t="s">
        <v>2986</v>
      </c>
      <c r="Q6786">
        <v>0</v>
      </c>
      <c r="R6786" t="s">
        <v>2959</v>
      </c>
    </row>
    <row r="6787" spans="1:18" x14ac:dyDescent="0.25">
      <c r="A6787">
        <v>15596074</v>
      </c>
      <c r="B6787" t="s">
        <v>1489</v>
      </c>
      <c r="C6787">
        <v>502</v>
      </c>
      <c r="D6787" t="str" cm="1">
        <f t="array" ref="D6787">_xlfn.IFS(C6787&lt;580,"Poor",C6787&lt;670,"Fair",C6787&lt;740,"Good",C6787&lt;800,"Very Good",C6787&gt;=800,"Excellent")</f>
        <v>Poor</v>
      </c>
      <c r="E6787" t="s">
        <v>12</v>
      </c>
      <c r="F6787" t="s">
        <v>22</v>
      </c>
      <c r="G6787">
        <v>37</v>
      </c>
      <c r="H6787" s="3" t="str" cm="1">
        <f t="array" ref="H6787">_xlfn.IFS(G6787&lt;25,"18-24",G6787&lt;35,"25-34",G6787&lt;45,"35-44",G6787&lt;55,"45-54",G6787&lt;65,"55-64",G6787&gt;=65,"65+")</f>
        <v>35-44</v>
      </c>
      <c r="I6787">
        <v>10</v>
      </c>
      <c r="J6787" t="str" cm="1">
        <f t="array" ref="J6787">_xlfn.IFS(I6787&lt;3,"0-2 yrs",I6787&lt;7,"3-6 yrs",I6787&gt;=7,"7+ yrs")</f>
        <v>7+ yrs</v>
      </c>
      <c r="K6787" s="2">
        <v>76642.679999999993</v>
      </c>
      <c r="L6787" s="1">
        <v>0</v>
      </c>
      <c r="M6787" s="1" t="s">
        <v>2984</v>
      </c>
      <c r="N6787">
        <v>1</v>
      </c>
      <c r="O6787" t="s">
        <v>14</v>
      </c>
      <c r="P6787" t="s">
        <v>14</v>
      </c>
      <c r="Q6787">
        <v>0</v>
      </c>
      <c r="R6787" t="s">
        <v>2959</v>
      </c>
    </row>
    <row r="6788" spans="1:18" x14ac:dyDescent="0.25">
      <c r="A6788">
        <v>15800268</v>
      </c>
      <c r="B6788" t="s">
        <v>1248</v>
      </c>
      <c r="C6788">
        <v>825</v>
      </c>
      <c r="D6788" t="str" cm="1">
        <f t="array" ref="D6788">_xlfn.IFS(C6788&lt;580,"Poor",C6788&lt;670,"Fair",C6788&lt;740,"Good",C6788&lt;800,"Very Good",C6788&gt;=800,"Excellent")</f>
        <v>Excellent</v>
      </c>
      <c r="E6788" t="s">
        <v>25</v>
      </c>
      <c r="F6788" t="s">
        <v>22</v>
      </c>
      <c r="G6788">
        <v>37</v>
      </c>
      <c r="H6788" s="3" t="str" cm="1">
        <f t="array" ref="H6788">_xlfn.IFS(G6788&lt;25,"18-24",G6788&lt;35,"25-34",G6788&lt;45,"35-44",G6788&lt;55,"45-54",G6788&lt;65,"55-64",G6788&gt;=65,"65+")</f>
        <v>35-44</v>
      </c>
      <c r="I6788">
        <v>6</v>
      </c>
      <c r="J6788" t="str" cm="1">
        <f t="array" ref="J6788">_xlfn.IFS(I6788&lt;3,"0-2 yrs",I6788&lt;7,"3-6 yrs",I6788&gt;=7,"7+ yrs")</f>
        <v>3-6 yrs</v>
      </c>
      <c r="K6788" s="2">
        <v>52301.15</v>
      </c>
      <c r="L6788" s="1">
        <v>118050.79</v>
      </c>
      <c r="M6788" s="1" t="s">
        <v>2971</v>
      </c>
      <c r="N6788">
        <v>1</v>
      </c>
      <c r="O6788" t="s">
        <v>14</v>
      </c>
      <c r="P6788" t="s">
        <v>14</v>
      </c>
      <c r="Q6788">
        <v>0</v>
      </c>
      <c r="R6788" t="s">
        <v>2959</v>
      </c>
    </row>
    <row r="6789" spans="1:18" x14ac:dyDescent="0.25">
      <c r="A6789">
        <v>15809847</v>
      </c>
      <c r="B6789" t="s">
        <v>212</v>
      </c>
      <c r="C6789">
        <v>668</v>
      </c>
      <c r="D6789" t="str" cm="1">
        <f t="array" ref="D6789">_xlfn.IFS(C6789&lt;580,"Poor",C6789&lt;670,"Fair",C6789&lt;740,"Good",C6789&lt;800,"Very Good",C6789&gt;=800,"Excellent")</f>
        <v>Fair</v>
      </c>
      <c r="E6789" t="s">
        <v>12</v>
      </c>
      <c r="F6789" t="s">
        <v>22</v>
      </c>
      <c r="G6789">
        <v>46</v>
      </c>
      <c r="H6789" s="3" t="str" cm="1">
        <f t="array" ref="H6789">_xlfn.IFS(G6789&lt;25,"18-24",G6789&lt;35,"25-34",G6789&lt;45,"35-44",G6789&lt;55,"45-54",G6789&lt;65,"55-64",G6789&gt;=65,"65+")</f>
        <v>45-54</v>
      </c>
      <c r="I6789">
        <v>0</v>
      </c>
      <c r="J6789" t="str" cm="1">
        <f t="array" ref="J6789">_xlfn.IFS(I6789&lt;3,"0-2 yrs",I6789&lt;7,"3-6 yrs",I6789&gt;=7,"7+ yrs")</f>
        <v>0-2 yrs</v>
      </c>
      <c r="K6789" s="2">
        <v>29388.02</v>
      </c>
      <c r="L6789" s="1">
        <v>0</v>
      </c>
      <c r="M6789" s="1" t="s">
        <v>2984</v>
      </c>
      <c r="N6789">
        <v>2</v>
      </c>
      <c r="O6789" t="s">
        <v>2986</v>
      </c>
      <c r="P6789" t="s">
        <v>2986</v>
      </c>
      <c r="Q6789">
        <v>0</v>
      </c>
      <c r="R6789" t="s">
        <v>2959</v>
      </c>
    </row>
    <row r="6790" spans="1:18" x14ac:dyDescent="0.25">
      <c r="A6790">
        <v>15599074</v>
      </c>
      <c r="B6790" t="s">
        <v>147</v>
      </c>
      <c r="C6790">
        <v>487</v>
      </c>
      <c r="D6790" t="str" cm="1">
        <f t="array" ref="D6790">_xlfn.IFS(C6790&lt;580,"Poor",C6790&lt;670,"Fair",C6790&lt;740,"Good",C6790&lt;800,"Very Good",C6790&gt;=800,"Excellent")</f>
        <v>Poor</v>
      </c>
      <c r="E6790" t="s">
        <v>16</v>
      </c>
      <c r="F6790" t="s">
        <v>13</v>
      </c>
      <c r="G6790">
        <v>40</v>
      </c>
      <c r="H6790" s="3" t="str" cm="1">
        <f t="array" ref="H6790">_xlfn.IFS(G6790&lt;25,"18-24",G6790&lt;35,"25-34",G6790&lt;45,"35-44",G6790&lt;55,"45-54",G6790&lt;65,"55-64",G6790&gt;=65,"65+")</f>
        <v>35-44</v>
      </c>
      <c r="I6790">
        <v>6</v>
      </c>
      <c r="J6790" t="str" cm="1">
        <f t="array" ref="J6790">_xlfn.IFS(I6790&lt;3,"0-2 yrs",I6790&lt;7,"3-6 yrs",I6790&gt;=7,"7+ yrs")</f>
        <v>3-6 yrs</v>
      </c>
      <c r="K6790" s="2">
        <v>193408.43</v>
      </c>
      <c r="L6790" s="1">
        <v>136093.74</v>
      </c>
      <c r="M6790" s="1" t="s">
        <v>2971</v>
      </c>
      <c r="N6790">
        <v>1</v>
      </c>
      <c r="O6790" t="s">
        <v>14</v>
      </c>
      <c r="P6790" t="s">
        <v>14</v>
      </c>
      <c r="Q6790">
        <v>0</v>
      </c>
      <c r="R6790" t="s">
        <v>2959</v>
      </c>
    </row>
    <row r="6791" spans="1:18" x14ac:dyDescent="0.25">
      <c r="A6791">
        <v>15599591</v>
      </c>
      <c r="B6791" t="s">
        <v>63</v>
      </c>
      <c r="C6791">
        <v>600</v>
      </c>
      <c r="D6791" t="str" cm="1">
        <f t="array" ref="D6791">_xlfn.IFS(C6791&lt;580,"Poor",C6791&lt;670,"Fair",C6791&lt;740,"Good",C6791&lt;800,"Very Good",C6791&gt;=800,"Excellent")</f>
        <v>Fair</v>
      </c>
      <c r="E6791" t="s">
        <v>25</v>
      </c>
      <c r="F6791" t="s">
        <v>13</v>
      </c>
      <c r="G6791">
        <v>39</v>
      </c>
      <c r="H6791" s="3" t="str" cm="1">
        <f t="array" ref="H6791">_xlfn.IFS(G6791&lt;25,"18-24",G6791&lt;35,"25-34",G6791&lt;45,"35-44",G6791&lt;55,"45-54",G6791&lt;65,"55-64",G6791&gt;=65,"65+")</f>
        <v>35-44</v>
      </c>
      <c r="I6791">
        <v>7</v>
      </c>
      <c r="J6791" t="str" cm="1">
        <f t="array" ref="J6791">_xlfn.IFS(I6791&lt;3,"0-2 yrs",I6791&lt;7,"3-6 yrs",I6791&gt;=7,"7+ yrs")</f>
        <v>7+ yrs</v>
      </c>
      <c r="K6791" s="2">
        <v>58632.37</v>
      </c>
      <c r="L6791" s="1">
        <v>88477.36</v>
      </c>
      <c r="M6791" s="1" t="s">
        <v>2972</v>
      </c>
      <c r="N6791">
        <v>2</v>
      </c>
      <c r="O6791" t="s">
        <v>2986</v>
      </c>
      <c r="P6791" t="s">
        <v>2986</v>
      </c>
      <c r="Q6791">
        <v>0</v>
      </c>
      <c r="R6791" t="s">
        <v>2959</v>
      </c>
    </row>
    <row r="6792" spans="1:18" x14ac:dyDescent="0.25">
      <c r="A6792">
        <v>15776096</v>
      </c>
      <c r="B6792" t="s">
        <v>2426</v>
      </c>
      <c r="C6792">
        <v>606</v>
      </c>
      <c r="D6792" t="str" cm="1">
        <f t="array" ref="D6792">_xlfn.IFS(C6792&lt;580,"Poor",C6792&lt;670,"Fair",C6792&lt;740,"Good",C6792&lt;800,"Very Good",C6792&gt;=800,"Excellent")</f>
        <v>Fair</v>
      </c>
      <c r="E6792" t="s">
        <v>16</v>
      </c>
      <c r="F6792" t="s">
        <v>22</v>
      </c>
      <c r="G6792">
        <v>34</v>
      </c>
      <c r="H6792" s="3" t="str" cm="1">
        <f t="array" ref="H6792">_xlfn.IFS(G6792&lt;25,"18-24",G6792&lt;35,"25-34",G6792&lt;45,"35-44",G6792&lt;55,"45-54",G6792&lt;65,"55-64",G6792&gt;=65,"65+")</f>
        <v>25-34</v>
      </c>
      <c r="I6792">
        <v>3</v>
      </c>
      <c r="J6792" t="str" cm="1">
        <f t="array" ref="J6792">_xlfn.IFS(I6792&lt;3,"0-2 yrs",I6792&lt;7,"3-6 yrs",I6792&gt;=7,"7+ yrs")</f>
        <v>3-6 yrs</v>
      </c>
      <c r="K6792" s="2">
        <v>191076.22</v>
      </c>
      <c r="L6792" s="1">
        <v>161572.24</v>
      </c>
      <c r="M6792" s="1" t="s">
        <v>2983</v>
      </c>
      <c r="N6792">
        <v>1</v>
      </c>
      <c r="O6792" t="s">
        <v>14</v>
      </c>
      <c r="P6792" t="s">
        <v>14</v>
      </c>
      <c r="Q6792">
        <v>0</v>
      </c>
      <c r="R6792" t="s">
        <v>2959</v>
      </c>
    </row>
    <row r="6793" spans="1:18" x14ac:dyDescent="0.25">
      <c r="A6793">
        <v>15611669</v>
      </c>
      <c r="B6793" t="s">
        <v>2427</v>
      </c>
      <c r="C6793">
        <v>623</v>
      </c>
      <c r="D6793" t="str" cm="1">
        <f t="array" ref="D6793">_xlfn.IFS(C6793&lt;580,"Poor",C6793&lt;670,"Fair",C6793&lt;740,"Good",C6793&lt;800,"Very Good",C6793&gt;=800,"Excellent")</f>
        <v>Fair</v>
      </c>
      <c r="E6793" t="s">
        <v>25</v>
      </c>
      <c r="F6793" t="s">
        <v>22</v>
      </c>
      <c r="G6793">
        <v>50</v>
      </c>
      <c r="H6793" s="3" t="str" cm="1">
        <f t="array" ref="H6793">_xlfn.IFS(G6793&lt;25,"18-24",G6793&lt;35,"25-34",G6793&lt;45,"35-44",G6793&lt;55,"45-54",G6793&lt;65,"55-64",G6793&gt;=65,"65+")</f>
        <v>45-54</v>
      </c>
      <c r="I6793">
        <v>7</v>
      </c>
      <c r="J6793" t="str" cm="1">
        <f t="array" ref="J6793">_xlfn.IFS(I6793&lt;3,"0-2 yrs",I6793&lt;7,"3-6 yrs",I6793&gt;=7,"7+ yrs")</f>
        <v>7+ yrs</v>
      </c>
      <c r="K6793" s="2">
        <v>645.61</v>
      </c>
      <c r="L6793" s="1">
        <v>126608.37</v>
      </c>
      <c r="M6793" s="1" t="s">
        <v>2971</v>
      </c>
      <c r="N6793">
        <v>1</v>
      </c>
      <c r="O6793" t="s">
        <v>14</v>
      </c>
      <c r="P6793" t="s">
        <v>14</v>
      </c>
      <c r="Q6793">
        <v>1</v>
      </c>
      <c r="R6793" t="s">
        <v>2957</v>
      </c>
    </row>
    <row r="6794" spans="1:18" x14ac:dyDescent="0.25">
      <c r="A6794">
        <v>15694098</v>
      </c>
      <c r="B6794" t="s">
        <v>81</v>
      </c>
      <c r="C6794">
        <v>575</v>
      </c>
      <c r="D6794" t="str" cm="1">
        <f t="array" ref="D6794">_xlfn.IFS(C6794&lt;580,"Poor",C6794&lt;670,"Fair",C6794&lt;740,"Good",C6794&lt;800,"Very Good",C6794&gt;=800,"Excellent")</f>
        <v>Poor</v>
      </c>
      <c r="E6794" t="s">
        <v>12</v>
      </c>
      <c r="F6794" t="s">
        <v>13</v>
      </c>
      <c r="G6794">
        <v>54</v>
      </c>
      <c r="H6794" s="3" t="str" cm="1">
        <f t="array" ref="H6794">_xlfn.IFS(G6794&lt;25,"18-24",G6794&lt;35,"25-34",G6794&lt;45,"35-44",G6794&lt;55,"45-54",G6794&lt;65,"55-64",G6794&gt;=65,"65+")</f>
        <v>45-54</v>
      </c>
      <c r="I6794">
        <v>9</v>
      </c>
      <c r="J6794" t="str" cm="1">
        <f t="array" ref="J6794">_xlfn.IFS(I6794&lt;3,"0-2 yrs",I6794&lt;7,"3-6 yrs",I6794&gt;=7,"7+ yrs")</f>
        <v>7+ yrs</v>
      </c>
      <c r="K6794" s="2">
        <v>144390.75</v>
      </c>
      <c r="L6794" s="1">
        <v>68332.960000000006</v>
      </c>
      <c r="M6794" s="1" t="s">
        <v>2972</v>
      </c>
      <c r="N6794">
        <v>1</v>
      </c>
      <c r="O6794" t="s">
        <v>14</v>
      </c>
      <c r="P6794" t="s">
        <v>14</v>
      </c>
      <c r="Q6794">
        <v>0</v>
      </c>
      <c r="R6794" t="s">
        <v>2959</v>
      </c>
    </row>
    <row r="6795" spans="1:18" x14ac:dyDescent="0.25">
      <c r="A6795">
        <v>15713347</v>
      </c>
      <c r="B6795" t="s">
        <v>1860</v>
      </c>
      <c r="C6795">
        <v>577</v>
      </c>
      <c r="D6795" t="str" cm="1">
        <f t="array" ref="D6795">_xlfn.IFS(C6795&lt;580,"Poor",C6795&lt;670,"Fair",C6795&lt;740,"Good",C6795&lt;800,"Very Good",C6795&gt;=800,"Excellent")</f>
        <v>Poor</v>
      </c>
      <c r="E6795" t="s">
        <v>16</v>
      </c>
      <c r="F6795" t="s">
        <v>22</v>
      </c>
      <c r="G6795">
        <v>48</v>
      </c>
      <c r="H6795" s="3" t="str" cm="1">
        <f t="array" ref="H6795">_xlfn.IFS(G6795&lt;25,"18-24",G6795&lt;35,"25-34",G6795&lt;45,"35-44",G6795&lt;55,"45-54",G6795&lt;65,"55-64",G6795&gt;=65,"65+")</f>
        <v>45-54</v>
      </c>
      <c r="I6795">
        <v>6</v>
      </c>
      <c r="J6795" t="str" cm="1">
        <f t="array" ref="J6795">_xlfn.IFS(I6795&lt;3,"0-2 yrs",I6795&lt;7,"3-6 yrs",I6795&gt;=7,"7+ yrs")</f>
        <v>3-6 yrs</v>
      </c>
      <c r="K6795" s="2">
        <v>193580.32</v>
      </c>
      <c r="L6795" s="1">
        <v>179852.26</v>
      </c>
      <c r="M6795" s="1" t="s">
        <v>2983</v>
      </c>
      <c r="N6795">
        <v>1</v>
      </c>
      <c r="O6795" t="s">
        <v>2986</v>
      </c>
      <c r="P6795" t="s">
        <v>2986</v>
      </c>
      <c r="Q6795">
        <v>0</v>
      </c>
      <c r="R6795" t="s">
        <v>2959</v>
      </c>
    </row>
    <row r="6796" spans="1:18" x14ac:dyDescent="0.25">
      <c r="A6796">
        <v>15713094</v>
      </c>
      <c r="B6796" t="s">
        <v>307</v>
      </c>
      <c r="C6796">
        <v>651</v>
      </c>
      <c r="D6796" t="str" cm="1">
        <f t="array" ref="D6796">_xlfn.IFS(C6796&lt;580,"Poor",C6796&lt;670,"Fair",C6796&lt;740,"Good",C6796&lt;800,"Very Good",C6796&gt;=800,"Excellent")</f>
        <v>Fair</v>
      </c>
      <c r="E6796" t="s">
        <v>12</v>
      </c>
      <c r="F6796" t="s">
        <v>13</v>
      </c>
      <c r="G6796">
        <v>25</v>
      </c>
      <c r="H6796" s="3" t="str" cm="1">
        <f t="array" ref="H6796">_xlfn.IFS(G6796&lt;25,"18-24",G6796&lt;35,"25-34",G6796&lt;45,"35-44",G6796&lt;55,"45-54",G6796&lt;65,"55-64",G6796&gt;=65,"65+")</f>
        <v>25-34</v>
      </c>
      <c r="I6796">
        <v>8</v>
      </c>
      <c r="J6796" t="str" cm="1">
        <f t="array" ref="J6796">_xlfn.IFS(I6796&lt;3,"0-2 yrs",I6796&lt;7,"3-6 yrs",I6796&gt;=7,"7+ yrs")</f>
        <v>7+ yrs</v>
      </c>
      <c r="K6796" s="2">
        <v>126761.2</v>
      </c>
      <c r="L6796" s="1">
        <v>0</v>
      </c>
      <c r="M6796" s="1" t="s">
        <v>2984</v>
      </c>
      <c r="N6796">
        <v>2</v>
      </c>
      <c r="O6796" t="s">
        <v>14</v>
      </c>
      <c r="P6796" t="s">
        <v>14</v>
      </c>
      <c r="Q6796">
        <v>0</v>
      </c>
      <c r="R6796" t="s">
        <v>2959</v>
      </c>
    </row>
    <row r="6797" spans="1:18" x14ac:dyDescent="0.25">
      <c r="A6797">
        <v>15811978</v>
      </c>
      <c r="B6797" t="s">
        <v>68</v>
      </c>
      <c r="C6797">
        <v>693</v>
      </c>
      <c r="D6797" t="str" cm="1">
        <f t="array" ref="D6797">_xlfn.IFS(C6797&lt;580,"Poor",C6797&lt;670,"Fair",C6797&lt;740,"Good",C6797&lt;800,"Very Good",C6797&gt;=800,"Excellent")</f>
        <v>Good</v>
      </c>
      <c r="E6797" t="s">
        <v>25</v>
      </c>
      <c r="F6797" t="s">
        <v>22</v>
      </c>
      <c r="G6797">
        <v>46</v>
      </c>
      <c r="H6797" s="3" t="str" cm="1">
        <f t="array" ref="H6797">_xlfn.IFS(G6797&lt;25,"18-24",G6797&lt;35,"25-34",G6797&lt;45,"35-44",G6797&lt;55,"45-54",G6797&lt;65,"55-64",G6797&gt;=65,"65+")</f>
        <v>45-54</v>
      </c>
      <c r="I6797">
        <v>2</v>
      </c>
      <c r="J6797" t="str" cm="1">
        <f t="array" ref="J6797">_xlfn.IFS(I6797&lt;3,"0-2 yrs",I6797&lt;7,"3-6 yrs",I6797&gt;=7,"7+ yrs")</f>
        <v>0-2 yrs</v>
      </c>
      <c r="K6797" s="2">
        <v>62368.33</v>
      </c>
      <c r="L6797" s="1">
        <v>104763.41</v>
      </c>
      <c r="M6797" s="1" t="s">
        <v>2971</v>
      </c>
      <c r="N6797">
        <v>1</v>
      </c>
      <c r="O6797" t="s">
        <v>14</v>
      </c>
      <c r="P6797" t="s">
        <v>14</v>
      </c>
      <c r="Q6797">
        <v>0</v>
      </c>
      <c r="R6797" t="s">
        <v>2959</v>
      </c>
    </row>
    <row r="6798" spans="1:18" x14ac:dyDescent="0.25">
      <c r="A6798">
        <v>15799925</v>
      </c>
      <c r="B6798" t="s">
        <v>1269</v>
      </c>
      <c r="C6798">
        <v>800</v>
      </c>
      <c r="D6798" t="str" cm="1">
        <f t="array" ref="D6798">_xlfn.IFS(C6798&lt;580,"Poor",C6798&lt;670,"Fair",C6798&lt;740,"Good",C6798&lt;800,"Very Good",C6798&gt;=800,"Excellent")</f>
        <v>Excellent</v>
      </c>
      <c r="E6798" t="s">
        <v>12</v>
      </c>
      <c r="F6798" t="s">
        <v>22</v>
      </c>
      <c r="G6798">
        <v>60</v>
      </c>
      <c r="H6798" s="3" t="str" cm="1">
        <f t="array" ref="H6798">_xlfn.IFS(G6798&lt;25,"18-24",G6798&lt;35,"25-34",G6798&lt;45,"35-44",G6798&lt;55,"45-54",G6798&lt;65,"55-64",G6798&gt;=65,"65+")</f>
        <v>55-64</v>
      </c>
      <c r="I6798">
        <v>6</v>
      </c>
      <c r="J6798" t="str" cm="1">
        <f t="array" ref="J6798">_xlfn.IFS(I6798&lt;3,"0-2 yrs",I6798&lt;7,"3-6 yrs",I6798&gt;=7,"7+ yrs")</f>
        <v>3-6 yrs</v>
      </c>
      <c r="K6798" s="2">
        <v>131718.12</v>
      </c>
      <c r="L6798" s="1">
        <v>88541.57</v>
      </c>
      <c r="M6798" s="1" t="s">
        <v>2972</v>
      </c>
      <c r="N6798">
        <v>2</v>
      </c>
      <c r="O6798" t="s">
        <v>14</v>
      </c>
      <c r="P6798" t="s">
        <v>14</v>
      </c>
      <c r="Q6798">
        <v>0</v>
      </c>
      <c r="R6798" t="s">
        <v>2959</v>
      </c>
    </row>
    <row r="6799" spans="1:18" x14ac:dyDescent="0.25">
      <c r="A6799">
        <v>15692575</v>
      </c>
      <c r="B6799" t="s">
        <v>317</v>
      </c>
      <c r="C6799">
        <v>760</v>
      </c>
      <c r="D6799" t="str" cm="1">
        <f t="array" ref="D6799">_xlfn.IFS(C6799&lt;580,"Poor",C6799&lt;670,"Fair",C6799&lt;740,"Good",C6799&lt;800,"Very Good",C6799&gt;=800,"Excellent")</f>
        <v>Very Good</v>
      </c>
      <c r="E6799" t="s">
        <v>12</v>
      </c>
      <c r="F6799" t="s">
        <v>22</v>
      </c>
      <c r="G6799">
        <v>38</v>
      </c>
      <c r="H6799" s="3" t="str" cm="1">
        <f t="array" ref="H6799">_xlfn.IFS(G6799&lt;25,"18-24",G6799&lt;35,"25-34",G6799&lt;45,"35-44",G6799&lt;55,"45-54",G6799&lt;65,"55-64",G6799&gt;=65,"65+")</f>
        <v>35-44</v>
      </c>
      <c r="I6799">
        <v>6</v>
      </c>
      <c r="J6799" t="str" cm="1">
        <f t="array" ref="J6799">_xlfn.IFS(I6799&lt;3,"0-2 yrs",I6799&lt;7,"3-6 yrs",I6799&gt;=7,"7+ yrs")</f>
        <v>3-6 yrs</v>
      </c>
      <c r="K6799" s="2">
        <v>91098.76</v>
      </c>
      <c r="L6799" s="1">
        <v>162888.73000000001</v>
      </c>
      <c r="M6799" s="1" t="s">
        <v>2983</v>
      </c>
      <c r="N6799">
        <v>1</v>
      </c>
      <c r="O6799" t="s">
        <v>2986</v>
      </c>
      <c r="P6799" t="s">
        <v>2986</v>
      </c>
      <c r="Q6799">
        <v>1</v>
      </c>
      <c r="R6799" t="s">
        <v>2957</v>
      </c>
    </row>
    <row r="6800" spans="1:18" x14ac:dyDescent="0.25">
      <c r="A6800">
        <v>15743149</v>
      </c>
      <c r="B6800" t="s">
        <v>389</v>
      </c>
      <c r="C6800">
        <v>711</v>
      </c>
      <c r="D6800" t="str" cm="1">
        <f t="array" ref="D6800">_xlfn.IFS(C6800&lt;580,"Poor",C6800&lt;670,"Fair",C6800&lt;740,"Good",C6800&lt;800,"Very Good",C6800&gt;=800,"Excellent")</f>
        <v>Good</v>
      </c>
      <c r="E6800" t="s">
        <v>12</v>
      </c>
      <c r="F6800" t="s">
        <v>13</v>
      </c>
      <c r="G6800">
        <v>35</v>
      </c>
      <c r="H6800" s="3" t="str" cm="1">
        <f t="array" ref="H6800">_xlfn.IFS(G6800&lt;25,"18-24",G6800&lt;35,"25-34",G6800&lt;45,"35-44",G6800&lt;55,"45-54",G6800&lt;65,"55-64",G6800&gt;=65,"65+")</f>
        <v>35-44</v>
      </c>
      <c r="I6800">
        <v>8</v>
      </c>
      <c r="J6800" t="str" cm="1">
        <f t="array" ref="J6800">_xlfn.IFS(I6800&lt;3,"0-2 yrs",I6800&lt;7,"3-6 yrs",I6800&gt;=7,"7+ yrs")</f>
        <v>7+ yrs</v>
      </c>
      <c r="K6800" s="2">
        <v>67508.009999999995</v>
      </c>
      <c r="L6800" s="1">
        <v>0</v>
      </c>
      <c r="M6800" s="1" t="s">
        <v>2984</v>
      </c>
      <c r="N6800">
        <v>1</v>
      </c>
      <c r="O6800" t="s">
        <v>14</v>
      </c>
      <c r="P6800" t="s">
        <v>14</v>
      </c>
      <c r="Q6800">
        <v>0</v>
      </c>
      <c r="R6800" t="s">
        <v>2959</v>
      </c>
    </row>
    <row r="6801" spans="1:18" x14ac:dyDescent="0.25">
      <c r="A6801">
        <v>15776947</v>
      </c>
      <c r="B6801" t="s">
        <v>2364</v>
      </c>
      <c r="C6801">
        <v>637</v>
      </c>
      <c r="D6801" t="str" cm="1">
        <f t="array" ref="D6801">_xlfn.IFS(C6801&lt;580,"Poor",C6801&lt;670,"Fair",C6801&lt;740,"Good",C6801&lt;800,"Very Good",C6801&gt;=800,"Excellent")</f>
        <v>Fair</v>
      </c>
      <c r="E6801" t="s">
        <v>16</v>
      </c>
      <c r="F6801" t="s">
        <v>22</v>
      </c>
      <c r="G6801">
        <v>43</v>
      </c>
      <c r="H6801" s="3" t="str" cm="1">
        <f t="array" ref="H6801">_xlfn.IFS(G6801&lt;25,"18-24",G6801&lt;35,"25-34",G6801&lt;45,"35-44",G6801&lt;55,"45-54",G6801&lt;65,"55-64",G6801&gt;=65,"65+")</f>
        <v>35-44</v>
      </c>
      <c r="I6801">
        <v>8</v>
      </c>
      <c r="J6801" t="str" cm="1">
        <f t="array" ref="J6801">_xlfn.IFS(I6801&lt;3,"0-2 yrs",I6801&lt;7,"3-6 yrs",I6801&gt;=7,"7+ yrs")</f>
        <v>7+ yrs</v>
      </c>
      <c r="K6801" s="2">
        <v>12156.93</v>
      </c>
      <c r="L6801" s="1">
        <v>0</v>
      </c>
      <c r="M6801" s="1" t="s">
        <v>2984</v>
      </c>
      <c r="N6801">
        <v>1</v>
      </c>
      <c r="O6801" t="s">
        <v>2986</v>
      </c>
      <c r="P6801" t="s">
        <v>2986</v>
      </c>
      <c r="Q6801">
        <v>1</v>
      </c>
      <c r="R6801" t="s">
        <v>2957</v>
      </c>
    </row>
    <row r="6802" spans="1:18" x14ac:dyDescent="0.25">
      <c r="A6802">
        <v>15700656</v>
      </c>
      <c r="B6802" t="s">
        <v>2343</v>
      </c>
      <c r="C6802">
        <v>662</v>
      </c>
      <c r="D6802" t="str" cm="1">
        <f t="array" ref="D6802">_xlfn.IFS(C6802&lt;580,"Poor",C6802&lt;670,"Fair",C6802&lt;740,"Good",C6802&lt;800,"Very Good",C6802&gt;=800,"Excellent")</f>
        <v>Fair</v>
      </c>
      <c r="E6802" t="s">
        <v>12</v>
      </c>
      <c r="F6802" t="s">
        <v>22</v>
      </c>
      <c r="G6802">
        <v>32</v>
      </c>
      <c r="H6802" s="3" t="str" cm="1">
        <f t="array" ref="H6802">_xlfn.IFS(G6802&lt;25,"18-24",G6802&lt;35,"25-34",G6802&lt;45,"35-44",G6802&lt;55,"45-54",G6802&lt;65,"55-64",G6802&gt;=65,"65+")</f>
        <v>25-34</v>
      </c>
      <c r="I6802">
        <v>9</v>
      </c>
      <c r="J6802" t="str" cm="1">
        <f t="array" ref="J6802">_xlfn.IFS(I6802&lt;3,"0-2 yrs",I6802&lt;7,"3-6 yrs",I6802&gt;=7,"7+ yrs")</f>
        <v>7+ yrs</v>
      </c>
      <c r="K6802" s="2">
        <v>65089.38</v>
      </c>
      <c r="L6802" s="1">
        <v>0</v>
      </c>
      <c r="M6802" s="1" t="s">
        <v>2984</v>
      </c>
      <c r="N6802">
        <v>2</v>
      </c>
      <c r="O6802" t="s">
        <v>2986</v>
      </c>
      <c r="P6802" t="s">
        <v>2986</v>
      </c>
      <c r="Q6802">
        <v>0</v>
      </c>
      <c r="R6802" t="s">
        <v>2959</v>
      </c>
    </row>
    <row r="6803" spans="1:18" x14ac:dyDescent="0.25">
      <c r="A6803">
        <v>15594515</v>
      </c>
      <c r="B6803" t="s">
        <v>357</v>
      </c>
      <c r="C6803">
        <v>568</v>
      </c>
      <c r="D6803" t="str" cm="1">
        <f t="array" ref="D6803">_xlfn.IFS(C6803&lt;580,"Poor",C6803&lt;670,"Fair",C6803&lt;740,"Good",C6803&lt;800,"Very Good",C6803&gt;=800,"Excellent")</f>
        <v>Poor</v>
      </c>
      <c r="E6803" t="s">
        <v>12</v>
      </c>
      <c r="F6803" t="s">
        <v>13</v>
      </c>
      <c r="G6803">
        <v>44</v>
      </c>
      <c r="H6803" s="3" t="str" cm="1">
        <f t="array" ref="H6803">_xlfn.IFS(G6803&lt;25,"18-24",G6803&lt;35,"25-34",G6803&lt;45,"35-44",G6803&lt;55,"45-54",G6803&lt;65,"55-64",G6803&gt;=65,"65+")</f>
        <v>35-44</v>
      </c>
      <c r="I6803">
        <v>7</v>
      </c>
      <c r="J6803" t="str" cm="1">
        <f t="array" ref="J6803">_xlfn.IFS(I6803&lt;3,"0-2 yrs",I6803&lt;7,"3-6 yrs",I6803&gt;=7,"7+ yrs")</f>
        <v>7+ yrs</v>
      </c>
      <c r="K6803" s="2">
        <v>62370.67</v>
      </c>
      <c r="L6803" s="1">
        <v>0</v>
      </c>
      <c r="M6803" s="1" t="s">
        <v>2984</v>
      </c>
      <c r="N6803">
        <v>2</v>
      </c>
      <c r="O6803" t="s">
        <v>2986</v>
      </c>
      <c r="P6803" t="s">
        <v>2986</v>
      </c>
      <c r="Q6803">
        <v>1</v>
      </c>
      <c r="R6803" t="s">
        <v>2957</v>
      </c>
    </row>
    <row r="6804" spans="1:18" x14ac:dyDescent="0.25">
      <c r="A6804">
        <v>15787884</v>
      </c>
      <c r="B6804" t="s">
        <v>63</v>
      </c>
      <c r="C6804">
        <v>692</v>
      </c>
      <c r="D6804" t="str" cm="1">
        <f t="array" ref="D6804">_xlfn.IFS(C6804&lt;580,"Poor",C6804&lt;670,"Fair",C6804&lt;740,"Good",C6804&lt;800,"Very Good",C6804&gt;=800,"Excellent")</f>
        <v>Good</v>
      </c>
      <c r="E6804" t="s">
        <v>12</v>
      </c>
      <c r="F6804" t="s">
        <v>13</v>
      </c>
      <c r="G6804">
        <v>30</v>
      </c>
      <c r="H6804" s="3" t="str" cm="1">
        <f t="array" ref="H6804">_xlfn.IFS(G6804&lt;25,"18-24",G6804&lt;35,"25-34",G6804&lt;45,"35-44",G6804&lt;55,"45-54",G6804&lt;65,"55-64",G6804&gt;=65,"65+")</f>
        <v>25-34</v>
      </c>
      <c r="I6804">
        <v>7</v>
      </c>
      <c r="J6804" t="str" cm="1">
        <f t="array" ref="J6804">_xlfn.IFS(I6804&lt;3,"0-2 yrs",I6804&lt;7,"3-6 yrs",I6804&gt;=7,"7+ yrs")</f>
        <v>7+ yrs</v>
      </c>
      <c r="K6804" s="2">
        <v>18826.34</v>
      </c>
      <c r="L6804" s="1">
        <v>0</v>
      </c>
      <c r="M6804" s="1" t="s">
        <v>2984</v>
      </c>
      <c r="N6804">
        <v>2</v>
      </c>
      <c r="O6804" t="s">
        <v>14</v>
      </c>
      <c r="P6804" t="s">
        <v>14</v>
      </c>
      <c r="Q6804">
        <v>0</v>
      </c>
      <c r="R6804" t="s">
        <v>2959</v>
      </c>
    </row>
    <row r="6805" spans="1:18" x14ac:dyDescent="0.25">
      <c r="A6805">
        <v>15577988</v>
      </c>
      <c r="B6805" t="s">
        <v>297</v>
      </c>
      <c r="C6805">
        <v>614</v>
      </c>
      <c r="D6805" t="str" cm="1">
        <f t="array" ref="D6805">_xlfn.IFS(C6805&lt;580,"Poor",C6805&lt;670,"Fair",C6805&lt;740,"Good",C6805&lt;800,"Very Good",C6805&gt;=800,"Excellent")</f>
        <v>Fair</v>
      </c>
      <c r="E6805" t="s">
        <v>12</v>
      </c>
      <c r="F6805" t="s">
        <v>13</v>
      </c>
      <c r="G6805">
        <v>35</v>
      </c>
      <c r="H6805" s="3" t="str" cm="1">
        <f t="array" ref="H6805">_xlfn.IFS(G6805&lt;25,"18-24",G6805&lt;35,"25-34",G6805&lt;45,"35-44",G6805&lt;55,"45-54",G6805&lt;65,"55-64",G6805&gt;=65,"65+")</f>
        <v>35-44</v>
      </c>
      <c r="I6805">
        <v>1</v>
      </c>
      <c r="J6805" t="str" cm="1">
        <f t="array" ref="J6805">_xlfn.IFS(I6805&lt;3,"0-2 yrs",I6805&lt;7,"3-6 yrs",I6805&gt;=7,"7+ yrs")</f>
        <v>0-2 yrs</v>
      </c>
      <c r="K6805" s="2">
        <v>3342.62</v>
      </c>
      <c r="L6805" s="1">
        <v>0</v>
      </c>
      <c r="M6805" s="1" t="s">
        <v>2984</v>
      </c>
      <c r="N6805">
        <v>2</v>
      </c>
      <c r="O6805" t="s">
        <v>14</v>
      </c>
      <c r="P6805" t="s">
        <v>14</v>
      </c>
      <c r="Q6805">
        <v>0</v>
      </c>
      <c r="R6805" t="s">
        <v>2959</v>
      </c>
    </row>
    <row r="6806" spans="1:18" x14ac:dyDescent="0.25">
      <c r="A6806">
        <v>15795586</v>
      </c>
      <c r="B6806" t="s">
        <v>38</v>
      </c>
      <c r="C6806">
        <v>478</v>
      </c>
      <c r="D6806" t="str" cm="1">
        <f t="array" ref="D6806">_xlfn.IFS(C6806&lt;580,"Poor",C6806&lt;670,"Fair",C6806&lt;740,"Good",C6806&lt;800,"Very Good",C6806&gt;=800,"Excellent")</f>
        <v>Poor</v>
      </c>
      <c r="E6806" t="s">
        <v>12</v>
      </c>
      <c r="F6806" t="s">
        <v>22</v>
      </c>
      <c r="G6806">
        <v>35</v>
      </c>
      <c r="H6806" s="3" t="str" cm="1">
        <f t="array" ref="H6806">_xlfn.IFS(G6806&lt;25,"18-24",G6806&lt;35,"25-34",G6806&lt;45,"35-44",G6806&lt;55,"45-54",G6806&lt;65,"55-64",G6806&gt;=65,"65+")</f>
        <v>35-44</v>
      </c>
      <c r="I6806">
        <v>1</v>
      </c>
      <c r="J6806" t="str" cm="1">
        <f t="array" ref="J6806">_xlfn.IFS(I6806&lt;3,"0-2 yrs",I6806&lt;7,"3-6 yrs",I6806&gt;=7,"7+ yrs")</f>
        <v>0-2 yrs</v>
      </c>
      <c r="K6806" s="2">
        <v>178626.07</v>
      </c>
      <c r="L6806" s="1">
        <v>92474.05</v>
      </c>
      <c r="M6806" s="1" t="s">
        <v>2972</v>
      </c>
      <c r="N6806">
        <v>1</v>
      </c>
      <c r="O6806" t="s">
        <v>2986</v>
      </c>
      <c r="P6806" t="s">
        <v>2986</v>
      </c>
      <c r="Q6806">
        <v>0</v>
      </c>
      <c r="R6806" t="s">
        <v>2959</v>
      </c>
    </row>
    <row r="6807" spans="1:18" x14ac:dyDescent="0.25">
      <c r="A6807">
        <v>15677739</v>
      </c>
      <c r="B6807" t="s">
        <v>39</v>
      </c>
      <c r="C6807">
        <v>562</v>
      </c>
      <c r="D6807" t="str" cm="1">
        <f t="array" ref="D6807">_xlfn.IFS(C6807&lt;580,"Poor",C6807&lt;670,"Fair",C6807&lt;740,"Good",C6807&lt;800,"Very Good",C6807&gt;=800,"Excellent")</f>
        <v>Poor</v>
      </c>
      <c r="E6807" t="s">
        <v>12</v>
      </c>
      <c r="F6807" t="s">
        <v>22</v>
      </c>
      <c r="G6807">
        <v>36</v>
      </c>
      <c r="H6807" s="3" t="str" cm="1">
        <f t="array" ref="H6807">_xlfn.IFS(G6807&lt;25,"18-24",G6807&lt;35,"25-34",G6807&lt;45,"35-44",G6807&lt;55,"45-54",G6807&lt;65,"55-64",G6807&gt;=65,"65+")</f>
        <v>35-44</v>
      </c>
      <c r="I6807">
        <v>6</v>
      </c>
      <c r="J6807" t="str" cm="1">
        <f t="array" ref="J6807">_xlfn.IFS(I6807&lt;3,"0-2 yrs",I6807&lt;7,"3-6 yrs",I6807&gt;=7,"7+ yrs")</f>
        <v>3-6 yrs</v>
      </c>
      <c r="K6807" s="2">
        <v>32845.32</v>
      </c>
      <c r="L6807" s="1">
        <v>0</v>
      </c>
      <c r="M6807" s="1" t="s">
        <v>2984</v>
      </c>
      <c r="N6807">
        <v>2</v>
      </c>
      <c r="O6807" t="s">
        <v>2986</v>
      </c>
      <c r="P6807" t="s">
        <v>2986</v>
      </c>
      <c r="Q6807">
        <v>0</v>
      </c>
      <c r="R6807" t="s">
        <v>2959</v>
      </c>
    </row>
    <row r="6808" spans="1:18" x14ac:dyDescent="0.25">
      <c r="A6808">
        <v>15720134</v>
      </c>
      <c r="B6808" t="s">
        <v>1860</v>
      </c>
      <c r="C6808">
        <v>709</v>
      </c>
      <c r="D6808" t="str" cm="1">
        <f t="array" ref="D6808">_xlfn.IFS(C6808&lt;580,"Poor",C6808&lt;670,"Fair",C6808&lt;740,"Good",C6808&lt;800,"Very Good",C6808&gt;=800,"Excellent")</f>
        <v>Good</v>
      </c>
      <c r="E6808" t="s">
        <v>25</v>
      </c>
      <c r="F6808" t="s">
        <v>22</v>
      </c>
      <c r="G6808">
        <v>30</v>
      </c>
      <c r="H6808" s="3" t="str" cm="1">
        <f t="array" ref="H6808">_xlfn.IFS(G6808&lt;25,"18-24",G6808&lt;35,"25-34",G6808&lt;45,"35-44",G6808&lt;55,"45-54",G6808&lt;65,"55-64",G6808&gt;=65,"65+")</f>
        <v>25-34</v>
      </c>
      <c r="I6808">
        <v>9</v>
      </c>
      <c r="J6808" t="str" cm="1">
        <f t="array" ref="J6808">_xlfn.IFS(I6808&lt;3,"0-2 yrs",I6808&lt;7,"3-6 yrs",I6808&gt;=7,"7+ yrs")</f>
        <v>7+ yrs</v>
      </c>
      <c r="K6808" s="2">
        <v>134732.99</v>
      </c>
      <c r="L6808" s="1">
        <v>115479.48</v>
      </c>
      <c r="M6808" s="1" t="s">
        <v>2971</v>
      </c>
      <c r="N6808">
        <v>2</v>
      </c>
      <c r="O6808" t="s">
        <v>14</v>
      </c>
      <c r="P6808" t="s">
        <v>14</v>
      </c>
      <c r="Q6808">
        <v>0</v>
      </c>
      <c r="R6808" t="s">
        <v>2959</v>
      </c>
    </row>
    <row r="6809" spans="1:18" x14ac:dyDescent="0.25">
      <c r="A6809">
        <v>15688868</v>
      </c>
      <c r="B6809" t="s">
        <v>2428</v>
      </c>
      <c r="C6809">
        <v>684</v>
      </c>
      <c r="D6809" t="str" cm="1">
        <f t="array" ref="D6809">_xlfn.IFS(C6809&lt;580,"Poor",C6809&lt;670,"Fair",C6809&lt;740,"Good",C6809&lt;800,"Very Good",C6809&gt;=800,"Excellent")</f>
        <v>Good</v>
      </c>
      <c r="E6809" t="s">
        <v>12</v>
      </c>
      <c r="F6809" t="s">
        <v>13</v>
      </c>
      <c r="G6809">
        <v>26</v>
      </c>
      <c r="H6809" s="3" t="str" cm="1">
        <f t="array" ref="H6809">_xlfn.IFS(G6809&lt;25,"18-24",G6809&lt;35,"25-34",G6809&lt;45,"35-44",G6809&lt;55,"45-54",G6809&lt;65,"55-64",G6809&gt;=65,"65+")</f>
        <v>25-34</v>
      </c>
      <c r="I6809">
        <v>5</v>
      </c>
      <c r="J6809" t="str" cm="1">
        <f t="array" ref="J6809">_xlfn.IFS(I6809&lt;3,"0-2 yrs",I6809&lt;7,"3-6 yrs",I6809&gt;=7,"7+ yrs")</f>
        <v>3-6 yrs</v>
      </c>
      <c r="K6809" s="2">
        <v>106095.82</v>
      </c>
      <c r="L6809" s="1">
        <v>87098.91</v>
      </c>
      <c r="M6809" s="1" t="s">
        <v>2972</v>
      </c>
      <c r="N6809">
        <v>1</v>
      </c>
      <c r="O6809" t="s">
        <v>2986</v>
      </c>
      <c r="P6809" t="s">
        <v>2986</v>
      </c>
      <c r="Q6809">
        <v>0</v>
      </c>
      <c r="R6809" t="s">
        <v>2959</v>
      </c>
    </row>
    <row r="6810" spans="1:18" x14ac:dyDescent="0.25">
      <c r="A6810">
        <v>15642996</v>
      </c>
      <c r="B6810" t="s">
        <v>193</v>
      </c>
      <c r="C6810">
        <v>546</v>
      </c>
      <c r="D6810" t="str" cm="1">
        <f t="array" ref="D6810">_xlfn.IFS(C6810&lt;580,"Poor",C6810&lt;670,"Fair",C6810&lt;740,"Good",C6810&lt;800,"Very Good",C6810&gt;=800,"Excellent")</f>
        <v>Poor</v>
      </c>
      <c r="E6810" t="s">
        <v>25</v>
      </c>
      <c r="F6810" t="s">
        <v>13</v>
      </c>
      <c r="G6810">
        <v>42</v>
      </c>
      <c r="H6810" s="3" t="str" cm="1">
        <f t="array" ref="H6810">_xlfn.IFS(G6810&lt;25,"18-24",G6810&lt;35,"25-34",G6810&lt;45,"35-44",G6810&lt;55,"45-54",G6810&lt;65,"55-64",G6810&gt;=65,"65+")</f>
        <v>35-44</v>
      </c>
      <c r="I6810">
        <v>9</v>
      </c>
      <c r="J6810" t="str" cm="1">
        <f t="array" ref="J6810">_xlfn.IFS(I6810&lt;3,"0-2 yrs",I6810&lt;7,"3-6 yrs",I6810&gt;=7,"7+ yrs")</f>
        <v>7+ yrs</v>
      </c>
      <c r="K6810" s="2">
        <v>57380.13</v>
      </c>
      <c r="L6810" s="1">
        <v>86351.85</v>
      </c>
      <c r="M6810" s="1" t="s">
        <v>2972</v>
      </c>
      <c r="N6810">
        <v>2</v>
      </c>
      <c r="O6810" t="s">
        <v>2986</v>
      </c>
      <c r="P6810" t="s">
        <v>2986</v>
      </c>
      <c r="Q6810">
        <v>0</v>
      </c>
      <c r="R6810" t="s">
        <v>2959</v>
      </c>
    </row>
    <row r="6811" spans="1:18" x14ac:dyDescent="0.25">
      <c r="A6811">
        <v>15771222</v>
      </c>
      <c r="B6811" t="s">
        <v>679</v>
      </c>
      <c r="C6811">
        <v>779</v>
      </c>
      <c r="D6811" t="str" cm="1">
        <f t="array" ref="D6811">_xlfn.IFS(C6811&lt;580,"Poor",C6811&lt;670,"Fair",C6811&lt;740,"Good",C6811&lt;800,"Very Good",C6811&gt;=800,"Excellent")</f>
        <v>Very Good</v>
      </c>
      <c r="E6811" t="s">
        <v>12</v>
      </c>
      <c r="F6811" t="s">
        <v>13</v>
      </c>
      <c r="G6811">
        <v>42</v>
      </c>
      <c r="H6811" s="3" t="str" cm="1">
        <f t="array" ref="H6811">_xlfn.IFS(G6811&lt;25,"18-24",G6811&lt;35,"25-34",G6811&lt;45,"35-44",G6811&lt;55,"45-54",G6811&lt;65,"55-64",G6811&gt;=65,"65+")</f>
        <v>35-44</v>
      </c>
      <c r="I6811">
        <v>5</v>
      </c>
      <c r="J6811" t="str" cm="1">
        <f t="array" ref="J6811">_xlfn.IFS(I6811&lt;3,"0-2 yrs",I6811&lt;7,"3-6 yrs",I6811&gt;=7,"7+ yrs")</f>
        <v>3-6 yrs</v>
      </c>
      <c r="K6811" s="2">
        <v>25951.91</v>
      </c>
      <c r="L6811" s="1">
        <v>0</v>
      </c>
      <c r="M6811" s="1" t="s">
        <v>2984</v>
      </c>
      <c r="N6811">
        <v>2</v>
      </c>
      <c r="O6811" t="s">
        <v>2986</v>
      </c>
      <c r="P6811" t="s">
        <v>2986</v>
      </c>
      <c r="Q6811">
        <v>0</v>
      </c>
      <c r="R6811" t="s">
        <v>2959</v>
      </c>
    </row>
    <row r="6812" spans="1:18" x14ac:dyDescent="0.25">
      <c r="A6812">
        <v>15605059</v>
      </c>
      <c r="B6812" t="s">
        <v>2429</v>
      </c>
      <c r="C6812">
        <v>576</v>
      </c>
      <c r="D6812" t="str" cm="1">
        <f t="array" ref="D6812">_xlfn.IFS(C6812&lt;580,"Poor",C6812&lt;670,"Fair",C6812&lt;740,"Good",C6812&lt;800,"Very Good",C6812&gt;=800,"Excellent")</f>
        <v>Poor</v>
      </c>
      <c r="E6812" t="s">
        <v>25</v>
      </c>
      <c r="F6812" t="s">
        <v>22</v>
      </c>
      <c r="G6812">
        <v>63</v>
      </c>
      <c r="H6812" s="3" t="str" cm="1">
        <f t="array" ref="H6812">_xlfn.IFS(G6812&lt;25,"18-24",G6812&lt;35,"25-34",G6812&lt;45,"35-44",G6812&lt;55,"45-54",G6812&lt;65,"55-64",G6812&gt;=65,"65+")</f>
        <v>55-64</v>
      </c>
      <c r="I6812">
        <v>3</v>
      </c>
      <c r="J6812" t="str" cm="1">
        <f t="array" ref="J6812">_xlfn.IFS(I6812&lt;3,"0-2 yrs",I6812&lt;7,"3-6 yrs",I6812&gt;=7,"7+ yrs")</f>
        <v>3-6 yrs</v>
      </c>
      <c r="K6812" s="2">
        <v>69414.13</v>
      </c>
      <c r="L6812" s="1">
        <v>148843.56</v>
      </c>
      <c r="M6812" s="1" t="s">
        <v>2971</v>
      </c>
      <c r="N6812">
        <v>1</v>
      </c>
      <c r="O6812" t="s">
        <v>2986</v>
      </c>
      <c r="P6812" t="s">
        <v>2986</v>
      </c>
      <c r="Q6812">
        <v>1</v>
      </c>
      <c r="R6812" t="s">
        <v>2957</v>
      </c>
    </row>
    <row r="6813" spans="1:18" x14ac:dyDescent="0.25">
      <c r="A6813">
        <v>15568088</v>
      </c>
      <c r="B6813" t="s">
        <v>792</v>
      </c>
      <c r="C6813">
        <v>481</v>
      </c>
      <c r="D6813" t="str" cm="1">
        <f t="array" ref="D6813">_xlfn.IFS(C6813&lt;580,"Poor",C6813&lt;670,"Fair",C6813&lt;740,"Good",C6813&lt;800,"Very Good",C6813&gt;=800,"Excellent")</f>
        <v>Poor</v>
      </c>
      <c r="E6813" t="s">
        <v>25</v>
      </c>
      <c r="F6813" t="s">
        <v>22</v>
      </c>
      <c r="G6813">
        <v>44</v>
      </c>
      <c r="H6813" s="3" t="str" cm="1">
        <f t="array" ref="H6813">_xlfn.IFS(G6813&lt;25,"18-24",G6813&lt;35,"25-34",G6813&lt;45,"35-44",G6813&lt;55,"45-54",G6813&lt;65,"55-64",G6813&gt;=65,"65+")</f>
        <v>35-44</v>
      </c>
      <c r="I6813">
        <v>3</v>
      </c>
      <c r="J6813" t="str" cm="1">
        <f t="array" ref="J6813">_xlfn.IFS(I6813&lt;3,"0-2 yrs",I6813&lt;7,"3-6 yrs",I6813&gt;=7,"7+ yrs")</f>
        <v>3-6 yrs</v>
      </c>
      <c r="K6813" s="2">
        <v>96123.72</v>
      </c>
      <c r="L6813" s="1">
        <v>163714.51999999999</v>
      </c>
      <c r="M6813" s="1" t="s">
        <v>2983</v>
      </c>
      <c r="N6813">
        <v>1</v>
      </c>
      <c r="O6813" t="s">
        <v>2986</v>
      </c>
      <c r="P6813" t="s">
        <v>2986</v>
      </c>
      <c r="Q6813">
        <v>0</v>
      </c>
      <c r="R6813" t="s">
        <v>2959</v>
      </c>
    </row>
    <row r="6814" spans="1:18" x14ac:dyDescent="0.25">
      <c r="A6814">
        <v>15665943</v>
      </c>
      <c r="B6814" t="s">
        <v>458</v>
      </c>
      <c r="C6814">
        <v>445</v>
      </c>
      <c r="D6814" t="str" cm="1">
        <f t="array" ref="D6814">_xlfn.IFS(C6814&lt;580,"Poor",C6814&lt;670,"Fair",C6814&lt;740,"Good",C6814&lt;800,"Very Good",C6814&gt;=800,"Excellent")</f>
        <v>Poor</v>
      </c>
      <c r="E6814" t="s">
        <v>12</v>
      </c>
      <c r="F6814" t="s">
        <v>22</v>
      </c>
      <c r="G6814">
        <v>25</v>
      </c>
      <c r="H6814" s="3" t="str" cm="1">
        <f t="array" ref="H6814">_xlfn.IFS(G6814&lt;25,"18-24",G6814&lt;35,"25-34",G6814&lt;45,"35-44",G6814&lt;55,"45-54",G6814&lt;65,"55-64",G6814&gt;=65,"65+")</f>
        <v>25-34</v>
      </c>
      <c r="I6814">
        <v>6</v>
      </c>
      <c r="J6814" t="str" cm="1">
        <f t="array" ref="J6814">_xlfn.IFS(I6814&lt;3,"0-2 yrs",I6814&lt;7,"3-6 yrs",I6814&gt;=7,"7+ yrs")</f>
        <v>3-6 yrs</v>
      </c>
      <c r="K6814" s="2">
        <v>119425.94</v>
      </c>
      <c r="L6814" s="1">
        <v>0</v>
      </c>
      <c r="M6814" s="1" t="s">
        <v>2984</v>
      </c>
      <c r="N6814">
        <v>2</v>
      </c>
      <c r="O6814" t="s">
        <v>2986</v>
      </c>
      <c r="P6814" t="s">
        <v>2986</v>
      </c>
      <c r="Q6814">
        <v>0</v>
      </c>
      <c r="R6814" t="s">
        <v>2959</v>
      </c>
    </row>
    <row r="6815" spans="1:18" x14ac:dyDescent="0.25">
      <c r="A6815">
        <v>15795571</v>
      </c>
      <c r="B6815" t="s">
        <v>1136</v>
      </c>
      <c r="C6815">
        <v>606</v>
      </c>
      <c r="D6815" t="str" cm="1">
        <f t="array" ref="D6815">_xlfn.IFS(C6815&lt;580,"Poor",C6815&lt;670,"Fair",C6815&lt;740,"Good",C6815&lt;800,"Very Good",C6815&gt;=800,"Excellent")</f>
        <v>Fair</v>
      </c>
      <c r="E6815" t="s">
        <v>16</v>
      </c>
      <c r="F6815" t="s">
        <v>22</v>
      </c>
      <c r="G6815">
        <v>36</v>
      </c>
      <c r="H6815" s="3" t="str" cm="1">
        <f t="array" ref="H6815">_xlfn.IFS(G6815&lt;25,"18-24",G6815&lt;35,"25-34",G6815&lt;45,"35-44",G6815&lt;55,"45-54",G6815&lt;65,"55-64",G6815&gt;=65,"65+")</f>
        <v>35-44</v>
      </c>
      <c r="I6815">
        <v>0</v>
      </c>
      <c r="J6815" t="str" cm="1">
        <f t="array" ref="J6815">_xlfn.IFS(I6815&lt;3,"0-2 yrs",I6815&lt;7,"3-6 yrs",I6815&gt;=7,"7+ yrs")</f>
        <v>0-2 yrs</v>
      </c>
      <c r="K6815" s="2">
        <v>120138.27</v>
      </c>
      <c r="L6815" s="1">
        <v>94153.56</v>
      </c>
      <c r="M6815" s="1" t="s">
        <v>2972</v>
      </c>
      <c r="N6815">
        <v>1</v>
      </c>
      <c r="O6815" t="s">
        <v>14</v>
      </c>
      <c r="P6815" t="s">
        <v>14</v>
      </c>
      <c r="Q6815">
        <v>0</v>
      </c>
      <c r="R6815" t="s">
        <v>2959</v>
      </c>
    </row>
    <row r="6816" spans="1:18" x14ac:dyDescent="0.25">
      <c r="A6816">
        <v>15662243</v>
      </c>
      <c r="B6816" t="s">
        <v>154</v>
      </c>
      <c r="C6816">
        <v>559</v>
      </c>
      <c r="D6816" t="str" cm="1">
        <f t="array" ref="D6816">_xlfn.IFS(C6816&lt;580,"Poor",C6816&lt;670,"Fair",C6816&lt;740,"Good",C6816&lt;800,"Very Good",C6816&gt;=800,"Excellent")</f>
        <v>Poor</v>
      </c>
      <c r="E6816" t="s">
        <v>12</v>
      </c>
      <c r="F6816" t="s">
        <v>22</v>
      </c>
      <c r="G6816">
        <v>50</v>
      </c>
      <c r="H6816" s="3" t="str" cm="1">
        <f t="array" ref="H6816">_xlfn.IFS(G6816&lt;25,"18-24",G6816&lt;35,"25-34",G6816&lt;45,"35-44",G6816&lt;55,"45-54",G6816&lt;65,"55-64",G6816&gt;=65,"65+")</f>
        <v>45-54</v>
      </c>
      <c r="I6816">
        <v>5</v>
      </c>
      <c r="J6816" t="str" cm="1">
        <f t="array" ref="J6816">_xlfn.IFS(I6816&lt;3,"0-2 yrs",I6816&lt;7,"3-6 yrs",I6816&gt;=7,"7+ yrs")</f>
        <v>3-6 yrs</v>
      </c>
      <c r="K6816" s="2">
        <v>150548.5</v>
      </c>
      <c r="L6816" s="1">
        <v>162702.35</v>
      </c>
      <c r="M6816" s="1" t="s">
        <v>2983</v>
      </c>
      <c r="N6816">
        <v>1</v>
      </c>
      <c r="O6816" t="s">
        <v>2986</v>
      </c>
      <c r="P6816" t="s">
        <v>2986</v>
      </c>
      <c r="Q6816">
        <v>1</v>
      </c>
      <c r="R6816" t="s">
        <v>2957</v>
      </c>
    </row>
    <row r="6817" spans="1:18" x14ac:dyDescent="0.25">
      <c r="A6817">
        <v>15593128</v>
      </c>
      <c r="B6817" t="s">
        <v>2430</v>
      </c>
      <c r="C6817">
        <v>608</v>
      </c>
      <c r="D6817" t="str" cm="1">
        <f t="array" ref="D6817">_xlfn.IFS(C6817&lt;580,"Poor",C6817&lt;670,"Fair",C6817&lt;740,"Good",C6817&lt;800,"Very Good",C6817&gt;=800,"Excellent")</f>
        <v>Fair</v>
      </c>
      <c r="E6817" t="s">
        <v>12</v>
      </c>
      <c r="F6817" t="s">
        <v>13</v>
      </c>
      <c r="G6817">
        <v>56</v>
      </c>
      <c r="H6817" s="3" t="str" cm="1">
        <f t="array" ref="H6817">_xlfn.IFS(G6817&lt;25,"18-24",G6817&lt;35,"25-34",G6817&lt;45,"35-44",G6817&lt;55,"45-54",G6817&lt;65,"55-64",G6817&gt;=65,"65+")</f>
        <v>55-64</v>
      </c>
      <c r="I6817">
        <v>10</v>
      </c>
      <c r="J6817" t="str" cm="1">
        <f t="array" ref="J6817">_xlfn.IFS(I6817&lt;3,"0-2 yrs",I6817&lt;7,"3-6 yrs",I6817&gt;=7,"7+ yrs")</f>
        <v>7+ yrs</v>
      </c>
      <c r="K6817" s="2">
        <v>142492.04</v>
      </c>
      <c r="L6817" s="1">
        <v>129255.2</v>
      </c>
      <c r="M6817" s="1" t="s">
        <v>2971</v>
      </c>
      <c r="N6817">
        <v>2</v>
      </c>
      <c r="O6817" t="s">
        <v>2986</v>
      </c>
      <c r="P6817" t="s">
        <v>2986</v>
      </c>
      <c r="Q6817">
        <v>1</v>
      </c>
      <c r="R6817" t="s">
        <v>2957</v>
      </c>
    </row>
    <row r="6818" spans="1:18" x14ac:dyDescent="0.25">
      <c r="A6818">
        <v>15589739</v>
      </c>
      <c r="B6818" t="s">
        <v>2238</v>
      </c>
      <c r="C6818">
        <v>698</v>
      </c>
      <c r="D6818" t="str" cm="1">
        <f t="array" ref="D6818">_xlfn.IFS(C6818&lt;580,"Poor",C6818&lt;670,"Fair",C6818&lt;740,"Good",C6818&lt;800,"Very Good",C6818&gt;=800,"Excellent")</f>
        <v>Good</v>
      </c>
      <c r="E6818" t="s">
        <v>12</v>
      </c>
      <c r="F6818" t="s">
        <v>22</v>
      </c>
      <c r="G6818">
        <v>41</v>
      </c>
      <c r="H6818" s="3" t="str" cm="1">
        <f t="array" ref="H6818">_xlfn.IFS(G6818&lt;25,"18-24",G6818&lt;35,"25-34",G6818&lt;45,"35-44",G6818&lt;55,"45-54",G6818&lt;65,"55-64",G6818&gt;=65,"65+")</f>
        <v>35-44</v>
      </c>
      <c r="I6818">
        <v>3</v>
      </c>
      <c r="J6818" t="str" cm="1">
        <f t="array" ref="J6818">_xlfn.IFS(I6818&lt;3,"0-2 yrs",I6818&lt;7,"3-6 yrs",I6818&gt;=7,"7+ yrs")</f>
        <v>3-6 yrs</v>
      </c>
      <c r="K6818" s="2">
        <v>14357</v>
      </c>
      <c r="L6818" s="1">
        <v>90605.29</v>
      </c>
      <c r="M6818" s="1" t="s">
        <v>2972</v>
      </c>
      <c r="N6818">
        <v>1</v>
      </c>
      <c r="O6818" t="s">
        <v>14</v>
      </c>
      <c r="P6818" t="s">
        <v>14</v>
      </c>
      <c r="Q6818">
        <v>0</v>
      </c>
      <c r="R6818" t="s">
        <v>2959</v>
      </c>
    </row>
    <row r="6819" spans="1:18" x14ac:dyDescent="0.25">
      <c r="A6819">
        <v>15787602</v>
      </c>
      <c r="B6819" t="s">
        <v>887</v>
      </c>
      <c r="C6819">
        <v>568</v>
      </c>
      <c r="D6819" t="str" cm="1">
        <f t="array" ref="D6819">_xlfn.IFS(C6819&lt;580,"Poor",C6819&lt;670,"Fair",C6819&lt;740,"Good",C6819&lt;800,"Very Good",C6819&gt;=800,"Excellent")</f>
        <v>Poor</v>
      </c>
      <c r="E6819" t="s">
        <v>16</v>
      </c>
      <c r="F6819" t="s">
        <v>22</v>
      </c>
      <c r="G6819">
        <v>39</v>
      </c>
      <c r="H6819" s="3" t="str" cm="1">
        <f t="array" ref="H6819">_xlfn.IFS(G6819&lt;25,"18-24",G6819&lt;35,"25-34",G6819&lt;45,"35-44",G6819&lt;55,"45-54",G6819&lt;65,"55-64",G6819&gt;=65,"65+")</f>
        <v>35-44</v>
      </c>
      <c r="I6819">
        <v>5</v>
      </c>
      <c r="J6819" t="str" cm="1">
        <f t="array" ref="J6819">_xlfn.IFS(I6819&lt;3,"0-2 yrs",I6819&lt;7,"3-6 yrs",I6819&gt;=7,"7+ yrs")</f>
        <v>3-6 yrs</v>
      </c>
      <c r="K6819" s="2">
        <v>129569.92</v>
      </c>
      <c r="L6819" s="1">
        <v>0</v>
      </c>
      <c r="M6819" s="1" t="s">
        <v>2984</v>
      </c>
      <c r="N6819">
        <v>2</v>
      </c>
      <c r="O6819" t="s">
        <v>14</v>
      </c>
      <c r="P6819" t="s">
        <v>14</v>
      </c>
      <c r="Q6819">
        <v>0</v>
      </c>
      <c r="R6819" t="s">
        <v>2959</v>
      </c>
    </row>
    <row r="6820" spans="1:18" x14ac:dyDescent="0.25">
      <c r="A6820">
        <v>15685019</v>
      </c>
      <c r="B6820" t="s">
        <v>111</v>
      </c>
      <c r="C6820">
        <v>528</v>
      </c>
      <c r="D6820" t="str" cm="1">
        <f t="array" ref="D6820">_xlfn.IFS(C6820&lt;580,"Poor",C6820&lt;670,"Fair",C6820&lt;740,"Good",C6820&lt;800,"Very Good",C6820&gt;=800,"Excellent")</f>
        <v>Poor</v>
      </c>
      <c r="E6820" t="s">
        <v>12</v>
      </c>
      <c r="F6820" t="s">
        <v>22</v>
      </c>
      <c r="G6820">
        <v>29</v>
      </c>
      <c r="H6820" s="3" t="str" cm="1">
        <f t="array" ref="H6820">_xlfn.IFS(G6820&lt;25,"18-24",G6820&lt;35,"25-34",G6820&lt;45,"35-44",G6820&lt;55,"45-54",G6820&lt;65,"55-64",G6820&gt;=65,"65+")</f>
        <v>25-34</v>
      </c>
      <c r="I6820">
        <v>3</v>
      </c>
      <c r="J6820" t="str" cm="1">
        <f t="array" ref="J6820">_xlfn.IFS(I6820&lt;3,"0-2 yrs",I6820&lt;7,"3-6 yrs",I6820&gt;=7,"7+ yrs")</f>
        <v>3-6 yrs</v>
      </c>
      <c r="K6820" s="2">
        <v>55972.56</v>
      </c>
      <c r="L6820" s="1">
        <v>102787.42</v>
      </c>
      <c r="M6820" s="1" t="s">
        <v>2971</v>
      </c>
      <c r="N6820">
        <v>1</v>
      </c>
      <c r="O6820" t="s">
        <v>2986</v>
      </c>
      <c r="P6820" t="s">
        <v>2986</v>
      </c>
      <c r="Q6820">
        <v>0</v>
      </c>
      <c r="R6820" t="s">
        <v>2959</v>
      </c>
    </row>
    <row r="6821" spans="1:18" x14ac:dyDescent="0.25">
      <c r="A6821">
        <v>15704209</v>
      </c>
      <c r="B6821" t="s">
        <v>864</v>
      </c>
      <c r="C6821">
        <v>802</v>
      </c>
      <c r="D6821" t="str" cm="1">
        <f t="array" ref="D6821">_xlfn.IFS(C6821&lt;580,"Poor",C6821&lt;670,"Fair",C6821&lt;740,"Good",C6821&lt;800,"Very Good",C6821&gt;=800,"Excellent")</f>
        <v>Excellent</v>
      </c>
      <c r="E6821" t="s">
        <v>12</v>
      </c>
      <c r="F6821" t="s">
        <v>13</v>
      </c>
      <c r="G6821">
        <v>39</v>
      </c>
      <c r="H6821" s="3" t="str" cm="1">
        <f t="array" ref="H6821">_xlfn.IFS(G6821&lt;25,"18-24",G6821&lt;35,"25-34",G6821&lt;45,"35-44",G6821&lt;55,"45-54",G6821&lt;65,"55-64",G6821&gt;=65,"65+")</f>
        <v>35-44</v>
      </c>
      <c r="I6821">
        <v>7</v>
      </c>
      <c r="J6821" t="str" cm="1">
        <f t="array" ref="J6821">_xlfn.IFS(I6821&lt;3,"0-2 yrs",I6821&lt;7,"3-6 yrs",I6821&gt;=7,"7+ yrs")</f>
        <v>7+ yrs</v>
      </c>
      <c r="K6821" s="2">
        <v>59497.01</v>
      </c>
      <c r="L6821" s="1">
        <v>120145.96</v>
      </c>
      <c r="M6821" s="1" t="s">
        <v>2971</v>
      </c>
      <c r="N6821">
        <v>2</v>
      </c>
      <c r="O6821" t="s">
        <v>14</v>
      </c>
      <c r="P6821" t="s">
        <v>14</v>
      </c>
      <c r="Q6821">
        <v>1</v>
      </c>
      <c r="R6821" t="s">
        <v>2957</v>
      </c>
    </row>
    <row r="6822" spans="1:18" x14ac:dyDescent="0.25">
      <c r="A6822">
        <v>15605264</v>
      </c>
      <c r="B6822" t="s">
        <v>576</v>
      </c>
      <c r="C6822">
        <v>669</v>
      </c>
      <c r="D6822" t="str" cm="1">
        <f t="array" ref="D6822">_xlfn.IFS(C6822&lt;580,"Poor",C6822&lt;670,"Fair",C6822&lt;740,"Good",C6822&lt;800,"Very Good",C6822&gt;=800,"Excellent")</f>
        <v>Fair</v>
      </c>
      <c r="E6822" t="s">
        <v>25</v>
      </c>
      <c r="F6822" t="s">
        <v>22</v>
      </c>
      <c r="G6822">
        <v>47</v>
      </c>
      <c r="H6822" s="3" t="str" cm="1">
        <f t="array" ref="H6822">_xlfn.IFS(G6822&lt;25,"18-24",G6822&lt;35,"25-34",G6822&lt;45,"35-44",G6822&lt;55,"45-54",G6822&lt;65,"55-64",G6822&gt;=65,"65+")</f>
        <v>45-54</v>
      </c>
      <c r="I6822">
        <v>0</v>
      </c>
      <c r="J6822" t="str" cm="1">
        <f t="array" ref="J6822">_xlfn.IFS(I6822&lt;3,"0-2 yrs",I6822&lt;7,"3-6 yrs",I6822&gt;=7,"7+ yrs")</f>
        <v>0-2 yrs</v>
      </c>
      <c r="K6822" s="2">
        <v>181928.25</v>
      </c>
      <c r="L6822" s="1">
        <v>63723.78</v>
      </c>
      <c r="M6822" s="1" t="s">
        <v>2972</v>
      </c>
      <c r="N6822">
        <v>2</v>
      </c>
      <c r="O6822" t="s">
        <v>14</v>
      </c>
      <c r="P6822" t="s">
        <v>14</v>
      </c>
      <c r="Q6822">
        <v>0</v>
      </c>
      <c r="R6822" t="s">
        <v>2959</v>
      </c>
    </row>
    <row r="6823" spans="1:18" x14ac:dyDescent="0.25">
      <c r="A6823">
        <v>15708265</v>
      </c>
      <c r="B6823" t="s">
        <v>84</v>
      </c>
      <c r="C6823">
        <v>581</v>
      </c>
      <c r="D6823" t="str" cm="1">
        <f t="array" ref="D6823">_xlfn.IFS(C6823&lt;580,"Poor",C6823&lt;670,"Fair",C6823&lt;740,"Good",C6823&lt;800,"Very Good",C6823&gt;=800,"Excellent")</f>
        <v>Fair</v>
      </c>
      <c r="E6823" t="s">
        <v>16</v>
      </c>
      <c r="F6823" t="s">
        <v>13</v>
      </c>
      <c r="G6823">
        <v>24</v>
      </c>
      <c r="H6823" s="3" t="str" cm="1">
        <f t="array" ref="H6823">_xlfn.IFS(G6823&lt;25,"18-24",G6823&lt;35,"25-34",G6823&lt;45,"35-44",G6823&lt;55,"45-54",G6823&lt;65,"55-64",G6823&gt;=65,"65+")</f>
        <v>18-24</v>
      </c>
      <c r="I6823">
        <v>10</v>
      </c>
      <c r="J6823" t="str" cm="1">
        <f t="array" ref="J6823">_xlfn.IFS(I6823&lt;3,"0-2 yrs",I6823&lt;7,"3-6 yrs",I6823&gt;=7,"7+ yrs")</f>
        <v>7+ yrs</v>
      </c>
      <c r="K6823" s="2">
        <v>102517.83</v>
      </c>
      <c r="L6823" s="1">
        <v>159203.71</v>
      </c>
      <c r="M6823" s="1" t="s">
        <v>2983</v>
      </c>
      <c r="N6823">
        <v>1</v>
      </c>
      <c r="O6823" t="s">
        <v>14</v>
      </c>
      <c r="P6823" t="s">
        <v>14</v>
      </c>
      <c r="Q6823">
        <v>1</v>
      </c>
      <c r="R6823" t="s">
        <v>2957</v>
      </c>
    </row>
    <row r="6824" spans="1:18" x14ac:dyDescent="0.25">
      <c r="A6824">
        <v>15740264</v>
      </c>
      <c r="B6824" t="s">
        <v>860</v>
      </c>
      <c r="C6824">
        <v>640</v>
      </c>
      <c r="D6824" t="str" cm="1">
        <f t="array" ref="D6824">_xlfn.IFS(C6824&lt;580,"Poor",C6824&lt;670,"Fair",C6824&lt;740,"Good",C6824&lt;800,"Very Good",C6824&gt;=800,"Excellent")</f>
        <v>Fair</v>
      </c>
      <c r="E6824" t="s">
        <v>12</v>
      </c>
      <c r="F6824" t="s">
        <v>22</v>
      </c>
      <c r="G6824">
        <v>38</v>
      </c>
      <c r="H6824" s="3" t="str" cm="1">
        <f t="array" ref="H6824">_xlfn.IFS(G6824&lt;25,"18-24",G6824&lt;35,"25-34",G6824&lt;45,"35-44",G6824&lt;55,"45-54",G6824&lt;65,"55-64",G6824&gt;=65,"65+")</f>
        <v>35-44</v>
      </c>
      <c r="I6824">
        <v>9</v>
      </c>
      <c r="J6824" t="str" cm="1">
        <f t="array" ref="J6824">_xlfn.IFS(I6824&lt;3,"0-2 yrs",I6824&lt;7,"3-6 yrs",I6824&gt;=7,"7+ yrs")</f>
        <v>7+ yrs</v>
      </c>
      <c r="K6824" s="2">
        <v>88827.67</v>
      </c>
      <c r="L6824" s="1">
        <v>0</v>
      </c>
      <c r="M6824" s="1" t="s">
        <v>2984</v>
      </c>
      <c r="N6824">
        <v>2</v>
      </c>
      <c r="O6824" t="s">
        <v>2986</v>
      </c>
      <c r="P6824" t="s">
        <v>2986</v>
      </c>
      <c r="Q6824">
        <v>0</v>
      </c>
      <c r="R6824" t="s">
        <v>2959</v>
      </c>
    </row>
    <row r="6825" spans="1:18" x14ac:dyDescent="0.25">
      <c r="A6825">
        <v>15615477</v>
      </c>
      <c r="B6825" t="s">
        <v>839</v>
      </c>
      <c r="C6825">
        <v>529</v>
      </c>
      <c r="D6825" t="str" cm="1">
        <f t="array" ref="D6825">_xlfn.IFS(C6825&lt;580,"Poor",C6825&lt;670,"Fair",C6825&lt;740,"Good",C6825&lt;800,"Very Good",C6825&gt;=800,"Excellent")</f>
        <v>Poor</v>
      </c>
      <c r="E6825" t="s">
        <v>16</v>
      </c>
      <c r="F6825" t="s">
        <v>13</v>
      </c>
      <c r="G6825">
        <v>44</v>
      </c>
      <c r="H6825" s="3" t="str" cm="1">
        <f t="array" ref="H6825">_xlfn.IFS(G6825&lt;25,"18-24",G6825&lt;35,"25-34",G6825&lt;45,"35-44",G6825&lt;55,"45-54",G6825&lt;65,"55-64",G6825&gt;=65,"65+")</f>
        <v>35-44</v>
      </c>
      <c r="I6825">
        <v>1</v>
      </c>
      <c r="J6825" t="str" cm="1">
        <f t="array" ref="J6825">_xlfn.IFS(I6825&lt;3,"0-2 yrs",I6825&lt;7,"3-6 yrs",I6825&gt;=7,"7+ yrs")</f>
        <v>0-2 yrs</v>
      </c>
      <c r="K6825" s="2">
        <v>14161.3</v>
      </c>
      <c r="L6825" s="1">
        <v>0</v>
      </c>
      <c r="M6825" s="1" t="s">
        <v>2984</v>
      </c>
      <c r="N6825">
        <v>2</v>
      </c>
      <c r="O6825" t="s">
        <v>2986</v>
      </c>
      <c r="P6825" t="s">
        <v>2986</v>
      </c>
      <c r="Q6825">
        <v>0</v>
      </c>
      <c r="R6825" t="s">
        <v>2959</v>
      </c>
    </row>
    <row r="6826" spans="1:18" x14ac:dyDescent="0.25">
      <c r="A6826">
        <v>15727361</v>
      </c>
      <c r="B6826" t="s">
        <v>127</v>
      </c>
      <c r="C6826">
        <v>547</v>
      </c>
      <c r="D6826" t="str" cm="1">
        <f t="array" ref="D6826">_xlfn.IFS(C6826&lt;580,"Poor",C6826&lt;670,"Fair",C6826&lt;740,"Good",C6826&lt;800,"Very Good",C6826&gt;=800,"Excellent")</f>
        <v>Poor</v>
      </c>
      <c r="E6826" t="s">
        <v>12</v>
      </c>
      <c r="F6826" t="s">
        <v>13</v>
      </c>
      <c r="G6826">
        <v>51</v>
      </c>
      <c r="H6826" s="3" t="str" cm="1">
        <f t="array" ref="H6826">_xlfn.IFS(G6826&lt;25,"18-24",G6826&lt;35,"25-34",G6826&lt;45,"35-44",G6826&lt;55,"45-54",G6826&lt;65,"55-64",G6826&gt;=65,"65+")</f>
        <v>45-54</v>
      </c>
      <c r="I6826">
        <v>1</v>
      </c>
      <c r="J6826" t="str" cm="1">
        <f t="array" ref="J6826">_xlfn.IFS(I6826&lt;3,"0-2 yrs",I6826&lt;7,"3-6 yrs",I6826&gt;=7,"7+ yrs")</f>
        <v>0-2 yrs</v>
      </c>
      <c r="K6826" s="2">
        <v>56908.41</v>
      </c>
      <c r="L6826" s="1">
        <v>0</v>
      </c>
      <c r="M6826" s="1" t="s">
        <v>2984</v>
      </c>
      <c r="N6826">
        <v>2</v>
      </c>
      <c r="O6826" t="s">
        <v>14</v>
      </c>
      <c r="P6826" t="s">
        <v>14</v>
      </c>
      <c r="Q6826">
        <v>0</v>
      </c>
      <c r="R6826" t="s">
        <v>2959</v>
      </c>
    </row>
    <row r="6827" spans="1:18" x14ac:dyDescent="0.25">
      <c r="A6827">
        <v>15760216</v>
      </c>
      <c r="B6827" t="s">
        <v>2431</v>
      </c>
      <c r="C6827">
        <v>718</v>
      </c>
      <c r="D6827" t="str" cm="1">
        <f t="array" ref="D6827">_xlfn.IFS(C6827&lt;580,"Poor",C6827&lt;670,"Fair",C6827&lt;740,"Good",C6827&lt;800,"Very Good",C6827&gt;=800,"Excellent")</f>
        <v>Good</v>
      </c>
      <c r="E6827" t="s">
        <v>12</v>
      </c>
      <c r="F6827" t="s">
        <v>13</v>
      </c>
      <c r="G6827">
        <v>49</v>
      </c>
      <c r="H6827" s="3" t="str" cm="1">
        <f t="array" ref="H6827">_xlfn.IFS(G6827&lt;25,"18-24",G6827&lt;35,"25-34",G6827&lt;45,"35-44",G6827&lt;55,"45-54",G6827&lt;65,"55-64",G6827&gt;=65,"65+")</f>
        <v>45-54</v>
      </c>
      <c r="I6827">
        <v>10</v>
      </c>
      <c r="J6827" t="str" cm="1">
        <f t="array" ref="J6827">_xlfn.IFS(I6827&lt;3,"0-2 yrs",I6827&lt;7,"3-6 yrs",I6827&gt;=7,"7+ yrs")</f>
        <v>7+ yrs</v>
      </c>
      <c r="K6827" s="2">
        <v>184474.72</v>
      </c>
      <c r="L6827" s="1">
        <v>0</v>
      </c>
      <c r="M6827" s="1" t="s">
        <v>2984</v>
      </c>
      <c r="N6827">
        <v>1</v>
      </c>
      <c r="O6827" t="s">
        <v>2986</v>
      </c>
      <c r="P6827" t="s">
        <v>2986</v>
      </c>
      <c r="Q6827">
        <v>1</v>
      </c>
      <c r="R6827" t="s">
        <v>2957</v>
      </c>
    </row>
    <row r="6828" spans="1:18" x14ac:dyDescent="0.25">
      <c r="A6828">
        <v>15806134</v>
      </c>
      <c r="B6828" t="s">
        <v>1705</v>
      </c>
      <c r="C6828">
        <v>707</v>
      </c>
      <c r="D6828" t="str" cm="1">
        <f t="array" ref="D6828">_xlfn.IFS(C6828&lt;580,"Poor",C6828&lt;670,"Fair",C6828&lt;740,"Good",C6828&lt;800,"Very Good",C6828&gt;=800,"Excellent")</f>
        <v>Good</v>
      </c>
      <c r="E6828" t="s">
        <v>25</v>
      </c>
      <c r="F6828" t="s">
        <v>22</v>
      </c>
      <c r="G6828">
        <v>34</v>
      </c>
      <c r="H6828" s="3" t="str" cm="1">
        <f t="array" ref="H6828">_xlfn.IFS(G6828&lt;25,"18-24",G6828&lt;35,"25-34",G6828&lt;45,"35-44",G6828&lt;55,"45-54",G6828&lt;65,"55-64",G6828&gt;=65,"65+")</f>
        <v>25-34</v>
      </c>
      <c r="I6828">
        <v>9</v>
      </c>
      <c r="J6828" t="str" cm="1">
        <f t="array" ref="J6828">_xlfn.IFS(I6828&lt;3,"0-2 yrs",I6828&lt;7,"3-6 yrs",I6828&gt;=7,"7+ yrs")</f>
        <v>7+ yrs</v>
      </c>
      <c r="K6828" s="2">
        <v>94912.78</v>
      </c>
      <c r="L6828" s="1">
        <v>162691.16</v>
      </c>
      <c r="M6828" s="1" t="s">
        <v>2983</v>
      </c>
      <c r="N6828">
        <v>2</v>
      </c>
      <c r="O6828" t="s">
        <v>2986</v>
      </c>
      <c r="P6828" t="s">
        <v>2986</v>
      </c>
      <c r="Q6828">
        <v>0</v>
      </c>
      <c r="R6828" t="s">
        <v>2959</v>
      </c>
    </row>
    <row r="6829" spans="1:18" x14ac:dyDescent="0.25">
      <c r="A6829">
        <v>15601351</v>
      </c>
      <c r="B6829" t="s">
        <v>2432</v>
      </c>
      <c r="C6829">
        <v>735</v>
      </c>
      <c r="D6829" t="str" cm="1">
        <f t="array" ref="D6829">_xlfn.IFS(C6829&lt;580,"Poor",C6829&lt;670,"Fair",C6829&lt;740,"Good",C6829&lt;800,"Very Good",C6829&gt;=800,"Excellent")</f>
        <v>Good</v>
      </c>
      <c r="E6829" t="s">
        <v>12</v>
      </c>
      <c r="F6829" t="s">
        <v>22</v>
      </c>
      <c r="G6829">
        <v>43</v>
      </c>
      <c r="H6829" s="3" t="str" cm="1">
        <f t="array" ref="H6829">_xlfn.IFS(G6829&lt;25,"18-24",G6829&lt;35,"25-34",G6829&lt;45,"35-44",G6829&lt;55,"45-54",G6829&lt;65,"55-64",G6829&gt;=65,"65+")</f>
        <v>35-44</v>
      </c>
      <c r="I6829">
        <v>9</v>
      </c>
      <c r="J6829" t="str" cm="1">
        <f t="array" ref="J6829">_xlfn.IFS(I6829&lt;3,"0-2 yrs",I6829&lt;7,"3-6 yrs",I6829&gt;=7,"7+ yrs")</f>
        <v>7+ yrs</v>
      </c>
      <c r="K6829" s="2">
        <v>73069.59</v>
      </c>
      <c r="L6829" s="1">
        <v>127806.91</v>
      </c>
      <c r="M6829" s="1" t="s">
        <v>2971</v>
      </c>
      <c r="N6829">
        <v>1</v>
      </c>
      <c r="O6829" t="s">
        <v>14</v>
      </c>
      <c r="P6829" t="s">
        <v>14</v>
      </c>
      <c r="Q6829">
        <v>0</v>
      </c>
      <c r="R6829" t="s">
        <v>2959</v>
      </c>
    </row>
    <row r="6830" spans="1:18" x14ac:dyDescent="0.25">
      <c r="A6830">
        <v>15669262</v>
      </c>
      <c r="B6830" t="s">
        <v>1871</v>
      </c>
      <c r="C6830">
        <v>765</v>
      </c>
      <c r="D6830" t="str" cm="1">
        <f t="array" ref="D6830">_xlfn.IFS(C6830&lt;580,"Poor",C6830&lt;670,"Fair",C6830&lt;740,"Good",C6830&lt;800,"Very Good",C6830&gt;=800,"Excellent")</f>
        <v>Very Good</v>
      </c>
      <c r="E6830" t="s">
        <v>12</v>
      </c>
      <c r="F6830" t="s">
        <v>22</v>
      </c>
      <c r="G6830">
        <v>43</v>
      </c>
      <c r="H6830" s="3" t="str" cm="1">
        <f t="array" ref="H6830">_xlfn.IFS(G6830&lt;25,"18-24",G6830&lt;35,"25-34",G6830&lt;45,"35-44",G6830&lt;55,"45-54",G6830&lt;65,"55-64",G6830&gt;=65,"65+")</f>
        <v>35-44</v>
      </c>
      <c r="I6830">
        <v>9</v>
      </c>
      <c r="J6830" t="str" cm="1">
        <f t="array" ref="J6830">_xlfn.IFS(I6830&lt;3,"0-2 yrs",I6830&lt;7,"3-6 yrs",I6830&gt;=7,"7+ yrs")</f>
        <v>7+ yrs</v>
      </c>
      <c r="K6830" s="2">
        <v>136602.79999999999</v>
      </c>
      <c r="L6830" s="1">
        <v>157960.49</v>
      </c>
      <c r="M6830" s="1" t="s">
        <v>2983</v>
      </c>
      <c r="N6830">
        <v>2</v>
      </c>
      <c r="O6830" t="s">
        <v>2986</v>
      </c>
      <c r="P6830" t="s">
        <v>2986</v>
      </c>
      <c r="Q6830">
        <v>0</v>
      </c>
      <c r="R6830" t="s">
        <v>2959</v>
      </c>
    </row>
    <row r="6831" spans="1:18" x14ac:dyDescent="0.25">
      <c r="A6831">
        <v>15696989</v>
      </c>
      <c r="B6831" t="s">
        <v>1671</v>
      </c>
      <c r="C6831">
        <v>469</v>
      </c>
      <c r="D6831" t="str" cm="1">
        <f t="array" ref="D6831">_xlfn.IFS(C6831&lt;580,"Poor",C6831&lt;670,"Fair",C6831&lt;740,"Good",C6831&lt;800,"Very Good",C6831&gt;=800,"Excellent")</f>
        <v>Poor</v>
      </c>
      <c r="E6831" t="s">
        <v>25</v>
      </c>
      <c r="F6831" t="s">
        <v>13</v>
      </c>
      <c r="G6831">
        <v>52</v>
      </c>
      <c r="H6831" s="3" t="str" cm="1">
        <f t="array" ref="H6831">_xlfn.IFS(G6831&lt;25,"18-24",G6831&lt;35,"25-34",G6831&lt;45,"35-44",G6831&lt;55,"45-54",G6831&lt;65,"55-64",G6831&gt;=65,"65+")</f>
        <v>45-54</v>
      </c>
      <c r="I6831">
        <v>8</v>
      </c>
      <c r="J6831" t="str" cm="1">
        <f t="array" ref="J6831">_xlfn.IFS(I6831&lt;3,"0-2 yrs",I6831&lt;7,"3-6 yrs",I6831&gt;=7,"7+ yrs")</f>
        <v>7+ yrs</v>
      </c>
      <c r="K6831" s="2">
        <v>150093.32</v>
      </c>
      <c r="L6831" s="1">
        <v>139493.25</v>
      </c>
      <c r="M6831" s="1" t="s">
        <v>2971</v>
      </c>
      <c r="N6831">
        <v>3</v>
      </c>
      <c r="O6831" t="s">
        <v>2986</v>
      </c>
      <c r="P6831" t="s">
        <v>2986</v>
      </c>
      <c r="Q6831">
        <v>1</v>
      </c>
      <c r="R6831" t="s">
        <v>2957</v>
      </c>
    </row>
    <row r="6832" spans="1:18" x14ac:dyDescent="0.25">
      <c r="A6832">
        <v>15688498</v>
      </c>
      <c r="B6832" t="s">
        <v>21</v>
      </c>
      <c r="C6832">
        <v>594</v>
      </c>
      <c r="D6832" t="str" cm="1">
        <f t="array" ref="D6832">_xlfn.IFS(C6832&lt;580,"Poor",C6832&lt;670,"Fair",C6832&lt;740,"Good",C6832&lt;800,"Very Good",C6832&gt;=800,"Excellent")</f>
        <v>Fair</v>
      </c>
      <c r="E6832" t="s">
        <v>25</v>
      </c>
      <c r="F6832" t="s">
        <v>13</v>
      </c>
      <c r="G6832">
        <v>21</v>
      </c>
      <c r="H6832" s="3" t="str" cm="1">
        <f t="array" ref="H6832">_xlfn.IFS(G6832&lt;25,"18-24",G6832&lt;35,"25-34",G6832&lt;45,"35-44",G6832&lt;55,"45-54",G6832&lt;65,"55-64",G6832&gt;=65,"65+")</f>
        <v>18-24</v>
      </c>
      <c r="I6832">
        <v>2</v>
      </c>
      <c r="J6832" t="str" cm="1">
        <f t="array" ref="J6832">_xlfn.IFS(I6832&lt;3,"0-2 yrs",I6832&lt;7,"3-6 yrs",I6832&gt;=7,"7+ yrs")</f>
        <v>0-2 yrs</v>
      </c>
      <c r="K6832" s="2">
        <v>168186.11</v>
      </c>
      <c r="L6832" s="1">
        <v>87096.82</v>
      </c>
      <c r="M6832" s="1" t="s">
        <v>2972</v>
      </c>
      <c r="N6832">
        <v>2</v>
      </c>
      <c r="O6832" t="s">
        <v>2986</v>
      </c>
      <c r="P6832" t="s">
        <v>2986</v>
      </c>
      <c r="Q6832">
        <v>0</v>
      </c>
      <c r="R6832" t="s">
        <v>2959</v>
      </c>
    </row>
    <row r="6833" spans="1:18" x14ac:dyDescent="0.25">
      <c r="A6833">
        <v>15686964</v>
      </c>
      <c r="B6833" t="s">
        <v>2433</v>
      </c>
      <c r="C6833">
        <v>675</v>
      </c>
      <c r="D6833" t="str" cm="1">
        <f t="array" ref="D6833">_xlfn.IFS(C6833&lt;580,"Poor",C6833&lt;670,"Fair",C6833&lt;740,"Good",C6833&lt;800,"Very Good",C6833&gt;=800,"Excellent")</f>
        <v>Good</v>
      </c>
      <c r="E6833" t="s">
        <v>12</v>
      </c>
      <c r="F6833" t="s">
        <v>13</v>
      </c>
      <c r="G6833">
        <v>34</v>
      </c>
      <c r="H6833" s="3" t="str" cm="1">
        <f t="array" ref="H6833">_xlfn.IFS(G6833&lt;25,"18-24",G6833&lt;35,"25-34",G6833&lt;45,"35-44",G6833&lt;55,"45-54",G6833&lt;65,"55-64",G6833&gt;=65,"65+")</f>
        <v>25-34</v>
      </c>
      <c r="I6833">
        <v>10</v>
      </c>
      <c r="J6833" t="str" cm="1">
        <f t="array" ref="J6833">_xlfn.IFS(I6833&lt;3,"0-2 yrs",I6833&lt;7,"3-6 yrs",I6833&gt;=7,"7+ yrs")</f>
        <v>7+ yrs</v>
      </c>
      <c r="K6833" s="2">
        <v>146230.63</v>
      </c>
      <c r="L6833" s="1">
        <v>84944.58</v>
      </c>
      <c r="M6833" s="1" t="s">
        <v>2972</v>
      </c>
      <c r="N6833">
        <v>1</v>
      </c>
      <c r="O6833" t="s">
        <v>2986</v>
      </c>
      <c r="P6833" t="s">
        <v>2986</v>
      </c>
      <c r="Q6833">
        <v>0</v>
      </c>
      <c r="R6833" t="s">
        <v>2959</v>
      </c>
    </row>
    <row r="6834" spans="1:18" x14ac:dyDescent="0.25">
      <c r="A6834">
        <v>15625035</v>
      </c>
      <c r="B6834" t="s">
        <v>99</v>
      </c>
      <c r="C6834">
        <v>703</v>
      </c>
      <c r="D6834" t="str" cm="1">
        <f t="array" ref="D6834">_xlfn.IFS(C6834&lt;580,"Poor",C6834&lt;670,"Fair",C6834&lt;740,"Good",C6834&lt;800,"Very Good",C6834&gt;=800,"Excellent")</f>
        <v>Good</v>
      </c>
      <c r="E6834" t="s">
        <v>12</v>
      </c>
      <c r="F6834" t="s">
        <v>22</v>
      </c>
      <c r="G6834">
        <v>50</v>
      </c>
      <c r="H6834" s="3" t="str" cm="1">
        <f t="array" ref="H6834">_xlfn.IFS(G6834&lt;25,"18-24",G6834&lt;35,"25-34",G6834&lt;45,"35-44",G6834&lt;55,"45-54",G6834&lt;65,"55-64",G6834&gt;=65,"65+")</f>
        <v>45-54</v>
      </c>
      <c r="I6834">
        <v>8</v>
      </c>
      <c r="J6834" t="str" cm="1">
        <f t="array" ref="J6834">_xlfn.IFS(I6834&lt;3,"0-2 yrs",I6834&lt;7,"3-6 yrs",I6834&gt;=7,"7+ yrs")</f>
        <v>7+ yrs</v>
      </c>
      <c r="K6834" s="2">
        <v>79314.100000000006</v>
      </c>
      <c r="L6834" s="1">
        <v>160139.59</v>
      </c>
      <c r="M6834" s="1" t="s">
        <v>2983</v>
      </c>
      <c r="N6834">
        <v>2</v>
      </c>
      <c r="O6834" t="s">
        <v>14</v>
      </c>
      <c r="P6834" t="s">
        <v>14</v>
      </c>
      <c r="Q6834">
        <v>0</v>
      </c>
      <c r="R6834" t="s">
        <v>2959</v>
      </c>
    </row>
    <row r="6835" spans="1:18" x14ac:dyDescent="0.25">
      <c r="A6835">
        <v>15618391</v>
      </c>
      <c r="B6835" t="s">
        <v>294</v>
      </c>
      <c r="C6835">
        <v>810</v>
      </c>
      <c r="D6835" t="str" cm="1">
        <f t="array" ref="D6835">_xlfn.IFS(C6835&lt;580,"Poor",C6835&lt;670,"Fair",C6835&lt;740,"Good",C6835&lt;800,"Very Good",C6835&gt;=800,"Excellent")</f>
        <v>Excellent</v>
      </c>
      <c r="E6835" t="s">
        <v>12</v>
      </c>
      <c r="F6835" t="s">
        <v>22</v>
      </c>
      <c r="G6835">
        <v>33</v>
      </c>
      <c r="H6835" s="3" t="str" cm="1">
        <f t="array" ref="H6835">_xlfn.IFS(G6835&lt;25,"18-24",G6835&lt;35,"25-34",G6835&lt;45,"35-44",G6835&lt;55,"45-54",G6835&lt;65,"55-64",G6835&gt;=65,"65+")</f>
        <v>25-34</v>
      </c>
      <c r="I6835">
        <v>6</v>
      </c>
      <c r="J6835" t="str" cm="1">
        <f t="array" ref="J6835">_xlfn.IFS(I6835&lt;3,"0-2 yrs",I6835&lt;7,"3-6 yrs",I6835&gt;=7,"7+ yrs")</f>
        <v>3-6 yrs</v>
      </c>
      <c r="K6835" s="2">
        <v>77965.67</v>
      </c>
      <c r="L6835" s="1">
        <v>0</v>
      </c>
      <c r="M6835" s="1" t="s">
        <v>2984</v>
      </c>
      <c r="N6835">
        <v>2</v>
      </c>
      <c r="O6835" t="s">
        <v>14</v>
      </c>
      <c r="P6835" t="s">
        <v>14</v>
      </c>
      <c r="Q6835">
        <v>0</v>
      </c>
      <c r="R6835" t="s">
        <v>2959</v>
      </c>
    </row>
    <row r="6836" spans="1:18" x14ac:dyDescent="0.25">
      <c r="A6836">
        <v>15591344</v>
      </c>
      <c r="B6836" t="s">
        <v>1945</v>
      </c>
      <c r="C6836">
        <v>715</v>
      </c>
      <c r="D6836" t="str" cm="1">
        <f t="array" ref="D6836">_xlfn.IFS(C6836&lt;580,"Poor",C6836&lt;670,"Fair",C6836&lt;740,"Good",C6836&lt;800,"Very Good",C6836&gt;=800,"Excellent")</f>
        <v>Good</v>
      </c>
      <c r="E6836" t="s">
        <v>16</v>
      </c>
      <c r="F6836" t="s">
        <v>22</v>
      </c>
      <c r="G6836">
        <v>42</v>
      </c>
      <c r="H6836" s="3" t="str" cm="1">
        <f t="array" ref="H6836">_xlfn.IFS(G6836&lt;25,"18-24",G6836&lt;35,"25-34",G6836&lt;45,"35-44",G6836&lt;55,"45-54",G6836&lt;65,"55-64",G6836&gt;=65,"65+")</f>
        <v>35-44</v>
      </c>
      <c r="I6836">
        <v>6</v>
      </c>
      <c r="J6836" t="str" cm="1">
        <f t="array" ref="J6836">_xlfn.IFS(I6836&lt;3,"0-2 yrs",I6836&lt;7,"3-6 yrs",I6836&gt;=7,"7+ yrs")</f>
        <v>3-6 yrs</v>
      </c>
      <c r="K6836" s="2">
        <v>128745.69</v>
      </c>
      <c r="L6836" s="1">
        <v>0</v>
      </c>
      <c r="M6836" s="1" t="s">
        <v>2984</v>
      </c>
      <c r="N6836">
        <v>2</v>
      </c>
      <c r="O6836" t="s">
        <v>14</v>
      </c>
      <c r="P6836" t="s">
        <v>14</v>
      </c>
      <c r="Q6836">
        <v>0</v>
      </c>
      <c r="R6836" t="s">
        <v>2959</v>
      </c>
    </row>
    <row r="6837" spans="1:18" x14ac:dyDescent="0.25">
      <c r="A6837">
        <v>15605455</v>
      </c>
      <c r="B6837" t="s">
        <v>307</v>
      </c>
      <c r="C6837">
        <v>664</v>
      </c>
      <c r="D6837" t="str" cm="1">
        <f t="array" ref="D6837">_xlfn.IFS(C6837&lt;580,"Poor",C6837&lt;670,"Fair",C6837&lt;740,"Good",C6837&lt;800,"Very Good",C6837&gt;=800,"Excellent")</f>
        <v>Fair</v>
      </c>
      <c r="E6837" t="s">
        <v>12</v>
      </c>
      <c r="F6837" t="s">
        <v>22</v>
      </c>
      <c r="G6837">
        <v>40</v>
      </c>
      <c r="H6837" s="3" t="str" cm="1">
        <f t="array" ref="H6837">_xlfn.IFS(G6837&lt;25,"18-24",G6837&lt;35,"25-34",G6837&lt;45,"35-44",G6837&lt;55,"45-54",G6837&lt;65,"55-64",G6837&gt;=65,"65+")</f>
        <v>35-44</v>
      </c>
      <c r="I6837">
        <v>9</v>
      </c>
      <c r="J6837" t="str" cm="1">
        <f t="array" ref="J6837">_xlfn.IFS(I6837&lt;3,"0-2 yrs",I6837&lt;7,"3-6 yrs",I6837&gt;=7,"7+ yrs")</f>
        <v>7+ yrs</v>
      </c>
      <c r="K6837" s="2">
        <v>194767.3</v>
      </c>
      <c r="L6837" s="1">
        <v>0</v>
      </c>
      <c r="M6837" s="1" t="s">
        <v>2984</v>
      </c>
      <c r="N6837">
        <v>2</v>
      </c>
      <c r="O6837" t="s">
        <v>2986</v>
      </c>
      <c r="P6837" t="s">
        <v>2986</v>
      </c>
      <c r="Q6837">
        <v>0</v>
      </c>
      <c r="R6837" t="s">
        <v>2959</v>
      </c>
    </row>
    <row r="6838" spans="1:18" x14ac:dyDescent="0.25">
      <c r="A6838">
        <v>15680804</v>
      </c>
      <c r="B6838" t="s">
        <v>1380</v>
      </c>
      <c r="C6838">
        <v>850</v>
      </c>
      <c r="D6838" t="str" cm="1">
        <f t="array" ref="D6838">_xlfn.IFS(C6838&lt;580,"Poor",C6838&lt;670,"Fair",C6838&lt;740,"Good",C6838&lt;800,"Very Good",C6838&gt;=800,"Excellent")</f>
        <v>Excellent</v>
      </c>
      <c r="E6838" t="s">
        <v>12</v>
      </c>
      <c r="F6838" t="s">
        <v>22</v>
      </c>
      <c r="G6838">
        <v>29</v>
      </c>
      <c r="H6838" s="3" t="str" cm="1">
        <f t="array" ref="H6838">_xlfn.IFS(G6838&lt;25,"18-24",G6838&lt;35,"25-34",G6838&lt;45,"35-44",G6838&lt;55,"45-54",G6838&lt;65,"55-64",G6838&gt;=65,"65+")</f>
        <v>25-34</v>
      </c>
      <c r="I6838">
        <v>6</v>
      </c>
      <c r="J6838" t="str" cm="1">
        <f t="array" ref="J6838">_xlfn.IFS(I6838&lt;3,"0-2 yrs",I6838&lt;7,"3-6 yrs",I6838&gt;=7,"7+ yrs")</f>
        <v>3-6 yrs</v>
      </c>
      <c r="K6838" s="2">
        <v>10672.54</v>
      </c>
      <c r="L6838" s="1">
        <v>0</v>
      </c>
      <c r="M6838" s="1" t="s">
        <v>2984</v>
      </c>
      <c r="N6838">
        <v>2</v>
      </c>
      <c r="O6838" t="s">
        <v>14</v>
      </c>
      <c r="P6838" t="s">
        <v>14</v>
      </c>
      <c r="Q6838">
        <v>0</v>
      </c>
      <c r="R6838" t="s">
        <v>2959</v>
      </c>
    </row>
    <row r="6839" spans="1:18" x14ac:dyDescent="0.25">
      <c r="A6839">
        <v>15768282</v>
      </c>
      <c r="B6839" t="s">
        <v>641</v>
      </c>
      <c r="C6839">
        <v>724</v>
      </c>
      <c r="D6839" t="str" cm="1">
        <f t="array" ref="D6839">_xlfn.IFS(C6839&lt;580,"Poor",C6839&lt;670,"Fair",C6839&lt;740,"Good",C6839&lt;800,"Very Good",C6839&gt;=800,"Excellent")</f>
        <v>Good</v>
      </c>
      <c r="E6839" t="s">
        <v>25</v>
      </c>
      <c r="F6839" t="s">
        <v>22</v>
      </c>
      <c r="G6839">
        <v>36</v>
      </c>
      <c r="H6839" s="3" t="str" cm="1">
        <f t="array" ref="H6839">_xlfn.IFS(G6839&lt;25,"18-24",G6839&lt;35,"25-34",G6839&lt;45,"35-44",G6839&lt;55,"45-54",G6839&lt;65,"55-64",G6839&gt;=65,"65+")</f>
        <v>35-44</v>
      </c>
      <c r="I6839">
        <v>6</v>
      </c>
      <c r="J6839" t="str" cm="1">
        <f t="array" ref="J6839">_xlfn.IFS(I6839&lt;3,"0-2 yrs",I6839&lt;7,"3-6 yrs",I6839&gt;=7,"7+ yrs")</f>
        <v>3-6 yrs</v>
      </c>
      <c r="K6839" s="2">
        <v>10627.21</v>
      </c>
      <c r="L6839" s="1">
        <v>94615.11</v>
      </c>
      <c r="M6839" s="1" t="s">
        <v>2972</v>
      </c>
      <c r="N6839">
        <v>2</v>
      </c>
      <c r="O6839" t="s">
        <v>14</v>
      </c>
      <c r="P6839" t="s">
        <v>14</v>
      </c>
      <c r="Q6839">
        <v>0</v>
      </c>
      <c r="R6839" t="s">
        <v>2959</v>
      </c>
    </row>
    <row r="6840" spans="1:18" x14ac:dyDescent="0.25">
      <c r="A6840">
        <v>15685826</v>
      </c>
      <c r="B6840" t="s">
        <v>373</v>
      </c>
      <c r="C6840">
        <v>563</v>
      </c>
      <c r="D6840" t="str" cm="1">
        <f t="array" ref="D6840">_xlfn.IFS(C6840&lt;580,"Poor",C6840&lt;670,"Fair",C6840&lt;740,"Good",C6840&lt;800,"Very Good",C6840&gt;=800,"Excellent")</f>
        <v>Poor</v>
      </c>
      <c r="E6840" t="s">
        <v>12</v>
      </c>
      <c r="F6840" t="s">
        <v>22</v>
      </c>
      <c r="G6840">
        <v>30</v>
      </c>
      <c r="H6840" s="3" t="str" cm="1">
        <f t="array" ref="H6840">_xlfn.IFS(G6840&lt;25,"18-24",G6840&lt;35,"25-34",G6840&lt;45,"35-44",G6840&lt;55,"45-54",G6840&lt;65,"55-64",G6840&gt;=65,"65+")</f>
        <v>25-34</v>
      </c>
      <c r="I6840">
        <v>7</v>
      </c>
      <c r="J6840" t="str" cm="1">
        <f t="array" ref="J6840">_xlfn.IFS(I6840&lt;3,"0-2 yrs",I6840&lt;7,"3-6 yrs",I6840&gt;=7,"7+ yrs")</f>
        <v>7+ yrs</v>
      </c>
      <c r="K6840" s="2">
        <v>122268.75</v>
      </c>
      <c r="L6840" s="1">
        <v>90727.79</v>
      </c>
      <c r="M6840" s="1" t="s">
        <v>2972</v>
      </c>
      <c r="N6840">
        <v>1</v>
      </c>
      <c r="O6840" t="s">
        <v>2986</v>
      </c>
      <c r="P6840" t="s">
        <v>2986</v>
      </c>
      <c r="Q6840">
        <v>0</v>
      </c>
      <c r="R6840" t="s">
        <v>2959</v>
      </c>
    </row>
    <row r="6841" spans="1:18" x14ac:dyDescent="0.25">
      <c r="A6841">
        <v>15793491</v>
      </c>
      <c r="B6841" t="s">
        <v>2434</v>
      </c>
      <c r="C6841">
        <v>714</v>
      </c>
      <c r="D6841" t="str" cm="1">
        <f t="array" ref="D6841">_xlfn.IFS(C6841&lt;580,"Poor",C6841&lt;670,"Fair",C6841&lt;740,"Good",C6841&lt;800,"Very Good",C6841&gt;=800,"Excellent")</f>
        <v>Good</v>
      </c>
      <c r="E6841" t="s">
        <v>25</v>
      </c>
      <c r="F6841" t="s">
        <v>22</v>
      </c>
      <c r="G6841">
        <v>26</v>
      </c>
      <c r="H6841" s="3" t="str" cm="1">
        <f t="array" ref="H6841">_xlfn.IFS(G6841&lt;25,"18-24",G6841&lt;35,"25-34",G6841&lt;45,"35-44",G6841&lt;55,"45-54",G6841&lt;65,"55-64",G6841&gt;=65,"65+")</f>
        <v>25-34</v>
      </c>
      <c r="I6841">
        <v>3</v>
      </c>
      <c r="J6841" t="str" cm="1">
        <f t="array" ref="J6841">_xlfn.IFS(I6841&lt;3,"0-2 yrs",I6841&lt;7,"3-6 yrs",I6841&gt;=7,"7+ yrs")</f>
        <v>3-6 yrs</v>
      </c>
      <c r="K6841" s="2">
        <v>65482.94</v>
      </c>
      <c r="L6841" s="1">
        <v>119545.48</v>
      </c>
      <c r="M6841" s="1" t="s">
        <v>2971</v>
      </c>
      <c r="N6841">
        <v>2</v>
      </c>
      <c r="O6841" t="s">
        <v>2986</v>
      </c>
      <c r="P6841" t="s">
        <v>2986</v>
      </c>
      <c r="Q6841">
        <v>0</v>
      </c>
      <c r="R6841" t="s">
        <v>2959</v>
      </c>
    </row>
    <row r="6842" spans="1:18" x14ac:dyDescent="0.25">
      <c r="A6842">
        <v>15797787</v>
      </c>
      <c r="B6842" t="s">
        <v>628</v>
      </c>
      <c r="C6842">
        <v>614</v>
      </c>
      <c r="D6842" t="str" cm="1">
        <f t="array" ref="D6842">_xlfn.IFS(C6842&lt;580,"Poor",C6842&lt;670,"Fair",C6842&lt;740,"Good",C6842&lt;800,"Very Good",C6842&gt;=800,"Excellent")</f>
        <v>Fair</v>
      </c>
      <c r="E6842" t="s">
        <v>12</v>
      </c>
      <c r="F6842" t="s">
        <v>22</v>
      </c>
      <c r="G6842">
        <v>36</v>
      </c>
      <c r="H6842" s="3" t="str" cm="1">
        <f t="array" ref="H6842">_xlfn.IFS(G6842&lt;25,"18-24",G6842&lt;35,"25-34",G6842&lt;45,"35-44",G6842&lt;55,"45-54",G6842&lt;65,"55-64",G6842&gt;=65,"65+")</f>
        <v>35-44</v>
      </c>
      <c r="I6842">
        <v>1</v>
      </c>
      <c r="J6842" t="str" cm="1">
        <f t="array" ref="J6842">_xlfn.IFS(I6842&lt;3,"0-2 yrs",I6842&lt;7,"3-6 yrs",I6842&gt;=7,"7+ yrs")</f>
        <v>0-2 yrs</v>
      </c>
      <c r="K6842" s="2">
        <v>146134.68</v>
      </c>
      <c r="L6842" s="1">
        <v>118311.76</v>
      </c>
      <c r="M6842" s="1" t="s">
        <v>2971</v>
      </c>
      <c r="N6842">
        <v>1</v>
      </c>
      <c r="O6842" t="s">
        <v>2986</v>
      </c>
      <c r="P6842" t="s">
        <v>2986</v>
      </c>
      <c r="Q6842">
        <v>0</v>
      </c>
      <c r="R6842" t="s">
        <v>2959</v>
      </c>
    </row>
    <row r="6843" spans="1:18" x14ac:dyDescent="0.25">
      <c r="A6843">
        <v>15611171</v>
      </c>
      <c r="B6843" t="s">
        <v>1793</v>
      </c>
      <c r="C6843">
        <v>740</v>
      </c>
      <c r="D6843" t="str" cm="1">
        <f t="array" ref="D6843">_xlfn.IFS(C6843&lt;580,"Poor",C6843&lt;670,"Fair",C6843&lt;740,"Good",C6843&lt;800,"Very Good",C6843&gt;=800,"Excellent")</f>
        <v>Very Good</v>
      </c>
      <c r="E6843" t="s">
        <v>12</v>
      </c>
      <c r="F6843" t="s">
        <v>22</v>
      </c>
      <c r="G6843">
        <v>33</v>
      </c>
      <c r="H6843" s="3" t="str" cm="1">
        <f t="array" ref="H6843">_xlfn.IFS(G6843&lt;25,"18-24",G6843&lt;35,"25-34",G6843&lt;45,"35-44",G6843&lt;55,"45-54",G6843&lt;65,"55-64",G6843&gt;=65,"65+")</f>
        <v>25-34</v>
      </c>
      <c r="I6843">
        <v>1</v>
      </c>
      <c r="J6843" t="str" cm="1">
        <f t="array" ref="J6843">_xlfn.IFS(I6843&lt;3,"0-2 yrs",I6843&lt;7,"3-6 yrs",I6843&gt;=7,"7+ yrs")</f>
        <v>0-2 yrs</v>
      </c>
      <c r="K6843" s="2">
        <v>123300.38</v>
      </c>
      <c r="L6843" s="1">
        <v>129574.98</v>
      </c>
      <c r="M6843" s="1" t="s">
        <v>2971</v>
      </c>
      <c r="N6843">
        <v>1</v>
      </c>
      <c r="O6843" t="s">
        <v>14</v>
      </c>
      <c r="P6843" t="s">
        <v>14</v>
      </c>
      <c r="Q6843">
        <v>0</v>
      </c>
      <c r="R6843" t="s">
        <v>2959</v>
      </c>
    </row>
    <row r="6844" spans="1:18" x14ac:dyDescent="0.25">
      <c r="A6844">
        <v>15601627</v>
      </c>
      <c r="B6844" t="s">
        <v>1603</v>
      </c>
      <c r="C6844">
        <v>587</v>
      </c>
      <c r="D6844" t="str" cm="1">
        <f t="array" ref="D6844">_xlfn.IFS(C6844&lt;580,"Poor",C6844&lt;670,"Fair",C6844&lt;740,"Good",C6844&lt;800,"Very Good",C6844&gt;=800,"Excellent")</f>
        <v>Fair</v>
      </c>
      <c r="E6844" t="s">
        <v>12</v>
      </c>
      <c r="F6844" t="s">
        <v>22</v>
      </c>
      <c r="G6844">
        <v>33</v>
      </c>
      <c r="H6844" s="3" t="str" cm="1">
        <f t="array" ref="H6844">_xlfn.IFS(G6844&lt;25,"18-24",G6844&lt;35,"25-34",G6844&lt;45,"35-44",G6844&lt;55,"45-54",G6844&lt;65,"55-64",G6844&gt;=65,"65+")</f>
        <v>25-34</v>
      </c>
      <c r="I6844">
        <v>8</v>
      </c>
      <c r="J6844" t="str" cm="1">
        <f t="array" ref="J6844">_xlfn.IFS(I6844&lt;3,"0-2 yrs",I6844&lt;7,"3-6 yrs",I6844&gt;=7,"7+ yrs")</f>
        <v>7+ yrs</v>
      </c>
      <c r="K6844" s="2">
        <v>122925.4</v>
      </c>
      <c r="L6844" s="1">
        <v>148163.57</v>
      </c>
      <c r="M6844" s="1" t="s">
        <v>2971</v>
      </c>
      <c r="N6844">
        <v>1</v>
      </c>
      <c r="O6844" t="s">
        <v>2986</v>
      </c>
      <c r="P6844" t="s">
        <v>2986</v>
      </c>
      <c r="Q6844">
        <v>0</v>
      </c>
      <c r="R6844" t="s">
        <v>2959</v>
      </c>
    </row>
    <row r="6845" spans="1:18" x14ac:dyDescent="0.25">
      <c r="A6845">
        <v>15734085</v>
      </c>
      <c r="B6845" t="s">
        <v>2435</v>
      </c>
      <c r="C6845">
        <v>465</v>
      </c>
      <c r="D6845" t="str" cm="1">
        <f t="array" ref="D6845">_xlfn.IFS(C6845&lt;580,"Poor",C6845&lt;670,"Fair",C6845&lt;740,"Good",C6845&lt;800,"Very Good",C6845&gt;=800,"Excellent")</f>
        <v>Poor</v>
      </c>
      <c r="E6845" t="s">
        <v>25</v>
      </c>
      <c r="F6845" t="s">
        <v>22</v>
      </c>
      <c r="G6845">
        <v>24</v>
      </c>
      <c r="H6845" s="3" t="str" cm="1">
        <f t="array" ref="H6845">_xlfn.IFS(G6845&lt;25,"18-24",G6845&lt;35,"25-34",G6845&lt;45,"35-44",G6845&lt;55,"45-54",G6845&lt;65,"55-64",G6845&gt;=65,"65+")</f>
        <v>18-24</v>
      </c>
      <c r="I6845">
        <v>5</v>
      </c>
      <c r="J6845" t="str" cm="1">
        <f t="array" ref="J6845">_xlfn.IFS(I6845&lt;3,"0-2 yrs",I6845&lt;7,"3-6 yrs",I6845&gt;=7,"7+ yrs")</f>
        <v>3-6 yrs</v>
      </c>
      <c r="K6845" s="2">
        <v>127744.02</v>
      </c>
      <c r="L6845" s="1">
        <v>117154.9</v>
      </c>
      <c r="M6845" s="1" t="s">
        <v>2971</v>
      </c>
      <c r="N6845">
        <v>1</v>
      </c>
      <c r="O6845" t="s">
        <v>14</v>
      </c>
      <c r="P6845" t="s">
        <v>14</v>
      </c>
      <c r="Q6845">
        <v>0</v>
      </c>
      <c r="R6845" t="s">
        <v>2959</v>
      </c>
    </row>
    <row r="6846" spans="1:18" x14ac:dyDescent="0.25">
      <c r="A6846">
        <v>15809309</v>
      </c>
      <c r="B6846" t="s">
        <v>847</v>
      </c>
      <c r="C6846">
        <v>689</v>
      </c>
      <c r="D6846" t="str" cm="1">
        <f t="array" ref="D6846">_xlfn.IFS(C6846&lt;580,"Poor",C6846&lt;670,"Fair",C6846&lt;740,"Good",C6846&lt;800,"Very Good",C6846&gt;=800,"Excellent")</f>
        <v>Good</v>
      </c>
      <c r="E6846" t="s">
        <v>16</v>
      </c>
      <c r="F6846" t="s">
        <v>13</v>
      </c>
      <c r="G6846">
        <v>40</v>
      </c>
      <c r="H6846" s="3" t="str" cm="1">
        <f t="array" ref="H6846">_xlfn.IFS(G6846&lt;25,"18-24",G6846&lt;35,"25-34",G6846&lt;45,"35-44",G6846&lt;55,"45-54",G6846&lt;65,"55-64",G6846&gt;=65,"65+")</f>
        <v>35-44</v>
      </c>
      <c r="I6846">
        <v>5</v>
      </c>
      <c r="J6846" t="str" cm="1">
        <f t="array" ref="J6846">_xlfn.IFS(I6846&lt;3,"0-2 yrs",I6846&lt;7,"3-6 yrs",I6846&gt;=7,"7+ yrs")</f>
        <v>3-6 yrs</v>
      </c>
      <c r="K6846" s="2">
        <v>118319.5</v>
      </c>
      <c r="L6846" s="1">
        <v>154251.67000000001</v>
      </c>
      <c r="M6846" s="1" t="s">
        <v>2983</v>
      </c>
      <c r="N6846">
        <v>1</v>
      </c>
      <c r="O6846" t="s">
        <v>14</v>
      </c>
      <c r="P6846" t="s">
        <v>14</v>
      </c>
      <c r="Q6846">
        <v>0</v>
      </c>
      <c r="R6846" t="s">
        <v>2959</v>
      </c>
    </row>
    <row r="6847" spans="1:18" x14ac:dyDescent="0.25">
      <c r="A6847">
        <v>15809462</v>
      </c>
      <c r="B6847" t="s">
        <v>2436</v>
      </c>
      <c r="C6847">
        <v>656</v>
      </c>
      <c r="D6847" t="str" cm="1">
        <f t="array" ref="D6847">_xlfn.IFS(C6847&lt;580,"Poor",C6847&lt;670,"Fair",C6847&lt;740,"Good",C6847&lt;800,"Very Good",C6847&gt;=800,"Excellent")</f>
        <v>Fair</v>
      </c>
      <c r="E6847" t="s">
        <v>12</v>
      </c>
      <c r="F6847" t="s">
        <v>22</v>
      </c>
      <c r="G6847">
        <v>30</v>
      </c>
      <c r="H6847" s="3" t="str" cm="1">
        <f t="array" ref="H6847">_xlfn.IFS(G6847&lt;25,"18-24",G6847&lt;35,"25-34",G6847&lt;45,"35-44",G6847&lt;55,"45-54",G6847&lt;65,"55-64",G6847&gt;=65,"65+")</f>
        <v>25-34</v>
      </c>
      <c r="I6847">
        <v>3</v>
      </c>
      <c r="J6847" t="str" cm="1">
        <f t="array" ref="J6847">_xlfn.IFS(I6847&lt;3,"0-2 yrs",I6847&lt;7,"3-6 yrs",I6847&gt;=7,"7+ yrs")</f>
        <v>3-6 yrs</v>
      </c>
      <c r="K6847" s="2">
        <v>17104</v>
      </c>
      <c r="L6847" s="1">
        <v>0</v>
      </c>
      <c r="M6847" s="1" t="s">
        <v>2984</v>
      </c>
      <c r="N6847">
        <v>2</v>
      </c>
      <c r="O6847" t="s">
        <v>14</v>
      </c>
      <c r="P6847" t="s">
        <v>14</v>
      </c>
      <c r="Q6847">
        <v>0</v>
      </c>
      <c r="R6847" t="s">
        <v>2959</v>
      </c>
    </row>
    <row r="6848" spans="1:18" x14ac:dyDescent="0.25">
      <c r="A6848">
        <v>15634628</v>
      </c>
      <c r="B6848" t="s">
        <v>320</v>
      </c>
      <c r="C6848">
        <v>579</v>
      </c>
      <c r="D6848" t="str" cm="1">
        <f t="array" ref="D6848">_xlfn.IFS(C6848&lt;580,"Poor",C6848&lt;670,"Fair",C6848&lt;740,"Good",C6848&lt;800,"Very Good",C6848&gt;=800,"Excellent")</f>
        <v>Poor</v>
      </c>
      <c r="E6848" t="s">
        <v>12</v>
      </c>
      <c r="F6848" t="s">
        <v>13</v>
      </c>
      <c r="G6848">
        <v>33</v>
      </c>
      <c r="H6848" s="3" t="str" cm="1">
        <f t="array" ref="H6848">_xlfn.IFS(G6848&lt;25,"18-24",G6848&lt;35,"25-34",G6848&lt;45,"35-44",G6848&lt;55,"45-54",G6848&lt;65,"55-64",G6848&gt;=65,"65+")</f>
        <v>25-34</v>
      </c>
      <c r="I6848">
        <v>1</v>
      </c>
      <c r="J6848" t="str" cm="1">
        <f t="array" ref="J6848">_xlfn.IFS(I6848&lt;3,"0-2 yrs",I6848&lt;7,"3-6 yrs",I6848&gt;=7,"7+ yrs")</f>
        <v>0-2 yrs</v>
      </c>
      <c r="K6848" s="2">
        <v>164608.98000000001</v>
      </c>
      <c r="L6848" s="1">
        <v>65667.789999999994</v>
      </c>
      <c r="M6848" s="1" t="s">
        <v>2972</v>
      </c>
      <c r="N6848">
        <v>2</v>
      </c>
      <c r="O6848" t="s">
        <v>2986</v>
      </c>
      <c r="P6848" t="s">
        <v>2986</v>
      </c>
      <c r="Q6848">
        <v>0</v>
      </c>
      <c r="R6848" t="s">
        <v>2959</v>
      </c>
    </row>
    <row r="6849" spans="1:18" x14ac:dyDescent="0.25">
      <c r="A6849">
        <v>15775678</v>
      </c>
      <c r="B6849" t="s">
        <v>398</v>
      </c>
      <c r="C6849">
        <v>716</v>
      </c>
      <c r="D6849" t="str" cm="1">
        <f t="array" ref="D6849">_xlfn.IFS(C6849&lt;580,"Poor",C6849&lt;670,"Fair",C6849&lt;740,"Good",C6849&lt;800,"Very Good",C6849&gt;=800,"Excellent")</f>
        <v>Good</v>
      </c>
      <c r="E6849" t="s">
        <v>12</v>
      </c>
      <c r="F6849" t="s">
        <v>13</v>
      </c>
      <c r="G6849">
        <v>44</v>
      </c>
      <c r="H6849" s="3" t="str" cm="1">
        <f t="array" ref="H6849">_xlfn.IFS(G6849&lt;25,"18-24",G6849&lt;35,"25-34",G6849&lt;45,"35-44",G6849&lt;55,"45-54",G6849&lt;65,"55-64",G6849&gt;=65,"65+")</f>
        <v>35-44</v>
      </c>
      <c r="I6849">
        <v>1</v>
      </c>
      <c r="J6849" t="str" cm="1">
        <f t="array" ref="J6849">_xlfn.IFS(I6849&lt;3,"0-2 yrs",I6849&lt;7,"3-6 yrs",I6849&gt;=7,"7+ yrs")</f>
        <v>0-2 yrs</v>
      </c>
      <c r="K6849" s="2">
        <v>152108.47</v>
      </c>
      <c r="L6849" s="1">
        <v>0</v>
      </c>
      <c r="M6849" s="1" t="s">
        <v>2984</v>
      </c>
      <c r="N6849">
        <v>1</v>
      </c>
      <c r="O6849" t="s">
        <v>14</v>
      </c>
      <c r="P6849" t="s">
        <v>14</v>
      </c>
      <c r="Q6849">
        <v>0</v>
      </c>
      <c r="R6849" t="s">
        <v>2959</v>
      </c>
    </row>
    <row r="6850" spans="1:18" x14ac:dyDescent="0.25">
      <c r="A6850">
        <v>15579526</v>
      </c>
      <c r="B6850" t="s">
        <v>1119</v>
      </c>
      <c r="C6850">
        <v>551</v>
      </c>
      <c r="D6850" t="str" cm="1">
        <f t="array" ref="D6850">_xlfn.IFS(C6850&lt;580,"Poor",C6850&lt;670,"Fair",C6850&lt;740,"Good",C6850&lt;800,"Very Good",C6850&gt;=800,"Excellent")</f>
        <v>Poor</v>
      </c>
      <c r="E6850" t="s">
        <v>12</v>
      </c>
      <c r="F6850" t="s">
        <v>22</v>
      </c>
      <c r="G6850">
        <v>42</v>
      </c>
      <c r="H6850" s="3" t="str" cm="1">
        <f t="array" ref="H6850">_xlfn.IFS(G6850&lt;25,"18-24",G6850&lt;35,"25-34",G6850&lt;45,"35-44",G6850&lt;55,"45-54",G6850&lt;65,"55-64",G6850&gt;=65,"65+")</f>
        <v>35-44</v>
      </c>
      <c r="I6850">
        <v>1</v>
      </c>
      <c r="J6850" t="str" cm="1">
        <f t="array" ref="J6850">_xlfn.IFS(I6850&lt;3,"0-2 yrs",I6850&lt;7,"3-6 yrs",I6850&gt;=7,"7+ yrs")</f>
        <v>0-2 yrs</v>
      </c>
      <c r="K6850" s="2">
        <v>23399.58</v>
      </c>
      <c r="L6850" s="1">
        <v>50194.59</v>
      </c>
      <c r="M6850" s="1" t="s">
        <v>2972</v>
      </c>
      <c r="N6850">
        <v>1</v>
      </c>
      <c r="O6850" t="s">
        <v>14</v>
      </c>
      <c r="P6850" t="s">
        <v>14</v>
      </c>
      <c r="Q6850">
        <v>0</v>
      </c>
      <c r="R6850" t="s">
        <v>2959</v>
      </c>
    </row>
    <row r="6851" spans="1:18" x14ac:dyDescent="0.25">
      <c r="A6851">
        <v>15779103</v>
      </c>
      <c r="B6851" t="s">
        <v>2437</v>
      </c>
      <c r="C6851">
        <v>527</v>
      </c>
      <c r="D6851" t="str" cm="1">
        <f t="array" ref="D6851">_xlfn.IFS(C6851&lt;580,"Poor",C6851&lt;670,"Fair",C6851&lt;740,"Good",C6851&lt;800,"Very Good",C6851&gt;=800,"Excellent")</f>
        <v>Poor</v>
      </c>
      <c r="E6851" t="s">
        <v>25</v>
      </c>
      <c r="F6851" t="s">
        <v>13</v>
      </c>
      <c r="G6851">
        <v>39</v>
      </c>
      <c r="H6851" s="3" t="str" cm="1">
        <f t="array" ref="H6851">_xlfn.IFS(G6851&lt;25,"18-24",G6851&lt;35,"25-34",G6851&lt;45,"35-44",G6851&lt;55,"45-54",G6851&lt;65,"55-64",G6851&gt;=65,"65+")</f>
        <v>35-44</v>
      </c>
      <c r="I6851">
        <v>9</v>
      </c>
      <c r="J6851" t="str" cm="1">
        <f t="array" ref="J6851">_xlfn.IFS(I6851&lt;3,"0-2 yrs",I6851&lt;7,"3-6 yrs",I6851&gt;=7,"7+ yrs")</f>
        <v>7+ yrs</v>
      </c>
      <c r="K6851" s="2">
        <v>94711.43</v>
      </c>
      <c r="L6851" s="1">
        <v>96748.89</v>
      </c>
      <c r="M6851" s="1" t="s">
        <v>2972</v>
      </c>
      <c r="N6851">
        <v>2</v>
      </c>
      <c r="O6851" t="s">
        <v>2986</v>
      </c>
      <c r="P6851" t="s">
        <v>2986</v>
      </c>
      <c r="Q6851">
        <v>0</v>
      </c>
      <c r="R6851" t="s">
        <v>2959</v>
      </c>
    </row>
    <row r="6852" spans="1:18" x14ac:dyDescent="0.25">
      <c r="A6852">
        <v>15738715</v>
      </c>
      <c r="B6852" t="s">
        <v>648</v>
      </c>
      <c r="C6852">
        <v>600</v>
      </c>
      <c r="D6852" t="str" cm="1">
        <f t="array" ref="D6852">_xlfn.IFS(C6852&lt;580,"Poor",C6852&lt;670,"Fair",C6852&lt;740,"Good",C6852&lt;800,"Very Good",C6852&gt;=800,"Excellent")</f>
        <v>Fair</v>
      </c>
      <c r="E6852" t="s">
        <v>12</v>
      </c>
      <c r="F6852" t="s">
        <v>13</v>
      </c>
      <c r="G6852">
        <v>37</v>
      </c>
      <c r="H6852" s="3" t="str" cm="1">
        <f t="array" ref="H6852">_xlfn.IFS(G6852&lt;25,"18-24",G6852&lt;35,"25-34",G6852&lt;45,"35-44",G6852&lt;55,"45-54",G6852&lt;65,"55-64",G6852&gt;=65,"65+")</f>
        <v>35-44</v>
      </c>
      <c r="I6852">
        <v>4</v>
      </c>
      <c r="J6852" t="str" cm="1">
        <f t="array" ref="J6852">_xlfn.IFS(I6852&lt;3,"0-2 yrs",I6852&lt;7,"3-6 yrs",I6852&gt;=7,"7+ yrs")</f>
        <v>3-6 yrs</v>
      </c>
      <c r="K6852" s="2">
        <v>7312.25</v>
      </c>
      <c r="L6852" s="1">
        <v>0</v>
      </c>
      <c r="M6852" s="1" t="s">
        <v>2984</v>
      </c>
      <c r="N6852">
        <v>3</v>
      </c>
      <c r="O6852" t="s">
        <v>2986</v>
      </c>
      <c r="P6852" t="s">
        <v>2986</v>
      </c>
      <c r="Q6852">
        <v>1</v>
      </c>
      <c r="R6852" t="s">
        <v>2957</v>
      </c>
    </row>
    <row r="6853" spans="1:18" x14ac:dyDescent="0.25">
      <c r="A6853">
        <v>15593943</v>
      </c>
      <c r="B6853" t="s">
        <v>573</v>
      </c>
      <c r="C6853">
        <v>685</v>
      </c>
      <c r="D6853" t="str" cm="1">
        <f t="array" ref="D6853">_xlfn.IFS(C6853&lt;580,"Poor",C6853&lt;670,"Fair",C6853&lt;740,"Good",C6853&lt;800,"Very Good",C6853&gt;=800,"Excellent")</f>
        <v>Good</v>
      </c>
      <c r="E6853" t="s">
        <v>12</v>
      </c>
      <c r="F6853" t="s">
        <v>13</v>
      </c>
      <c r="G6853">
        <v>43</v>
      </c>
      <c r="H6853" s="3" t="str" cm="1">
        <f t="array" ref="H6853">_xlfn.IFS(G6853&lt;25,"18-24",G6853&lt;35,"25-34",G6853&lt;45,"35-44",G6853&lt;55,"45-54",G6853&lt;65,"55-64",G6853&gt;=65,"65+")</f>
        <v>35-44</v>
      </c>
      <c r="I6853">
        <v>1</v>
      </c>
      <c r="J6853" t="str" cm="1">
        <f t="array" ref="J6853">_xlfn.IFS(I6853&lt;3,"0-2 yrs",I6853&lt;7,"3-6 yrs",I6853&gt;=7,"7+ yrs")</f>
        <v>0-2 yrs</v>
      </c>
      <c r="K6853" s="2">
        <v>41876.980000000003</v>
      </c>
      <c r="L6853" s="1">
        <v>132667.17000000001</v>
      </c>
      <c r="M6853" s="1" t="s">
        <v>2971</v>
      </c>
      <c r="N6853">
        <v>1</v>
      </c>
      <c r="O6853" t="s">
        <v>14</v>
      </c>
      <c r="P6853" t="s">
        <v>14</v>
      </c>
      <c r="Q6853">
        <v>0</v>
      </c>
      <c r="R6853" t="s">
        <v>2959</v>
      </c>
    </row>
    <row r="6854" spans="1:18" x14ac:dyDescent="0.25">
      <c r="A6854">
        <v>15754574</v>
      </c>
      <c r="B6854" t="s">
        <v>1697</v>
      </c>
      <c r="C6854">
        <v>738</v>
      </c>
      <c r="D6854" t="str" cm="1">
        <f t="array" ref="D6854">_xlfn.IFS(C6854&lt;580,"Poor",C6854&lt;670,"Fair",C6854&lt;740,"Good",C6854&lt;800,"Very Good",C6854&gt;=800,"Excellent")</f>
        <v>Good</v>
      </c>
      <c r="E6854" t="s">
        <v>16</v>
      </c>
      <c r="F6854" t="s">
        <v>22</v>
      </c>
      <c r="G6854">
        <v>36</v>
      </c>
      <c r="H6854" s="3" t="str" cm="1">
        <f t="array" ref="H6854">_xlfn.IFS(G6854&lt;25,"18-24",G6854&lt;35,"25-34",G6854&lt;45,"35-44",G6854&lt;55,"45-54",G6854&lt;65,"55-64",G6854&gt;=65,"65+")</f>
        <v>35-44</v>
      </c>
      <c r="I6854">
        <v>5</v>
      </c>
      <c r="J6854" t="str" cm="1">
        <f t="array" ref="J6854">_xlfn.IFS(I6854&lt;3,"0-2 yrs",I6854&lt;7,"3-6 yrs",I6854&gt;=7,"7+ yrs")</f>
        <v>3-6 yrs</v>
      </c>
      <c r="K6854" s="2">
        <v>96881.32</v>
      </c>
      <c r="L6854" s="1">
        <v>0</v>
      </c>
      <c r="M6854" s="1" t="s">
        <v>2984</v>
      </c>
      <c r="N6854">
        <v>2</v>
      </c>
      <c r="O6854" t="s">
        <v>14</v>
      </c>
      <c r="P6854" t="s">
        <v>14</v>
      </c>
      <c r="Q6854">
        <v>0</v>
      </c>
      <c r="R6854" t="s">
        <v>2959</v>
      </c>
    </row>
    <row r="6855" spans="1:18" x14ac:dyDescent="0.25">
      <c r="A6855">
        <v>15737814</v>
      </c>
      <c r="B6855" t="s">
        <v>439</v>
      </c>
      <c r="C6855">
        <v>622</v>
      </c>
      <c r="D6855" t="str" cm="1">
        <f t="array" ref="D6855">_xlfn.IFS(C6855&lt;580,"Poor",C6855&lt;670,"Fair",C6855&lt;740,"Good",C6855&lt;800,"Very Good",C6855&gt;=800,"Excellent")</f>
        <v>Fair</v>
      </c>
      <c r="E6855" t="s">
        <v>12</v>
      </c>
      <c r="F6855" t="s">
        <v>22</v>
      </c>
      <c r="G6855">
        <v>41</v>
      </c>
      <c r="H6855" s="3" t="str" cm="1">
        <f t="array" ref="H6855">_xlfn.IFS(G6855&lt;25,"18-24",G6855&lt;35,"25-34",G6855&lt;45,"35-44",G6855&lt;55,"45-54",G6855&lt;65,"55-64",G6855&gt;=65,"65+")</f>
        <v>35-44</v>
      </c>
      <c r="I6855">
        <v>2</v>
      </c>
      <c r="J6855" t="str" cm="1">
        <f t="array" ref="J6855">_xlfn.IFS(I6855&lt;3,"0-2 yrs",I6855&lt;7,"3-6 yrs",I6855&gt;=7,"7+ yrs")</f>
        <v>0-2 yrs</v>
      </c>
      <c r="K6855" s="2">
        <v>102402.91</v>
      </c>
      <c r="L6855" s="1">
        <v>127087.06</v>
      </c>
      <c r="M6855" s="1" t="s">
        <v>2971</v>
      </c>
      <c r="N6855">
        <v>1</v>
      </c>
      <c r="O6855" t="s">
        <v>2986</v>
      </c>
      <c r="P6855" t="s">
        <v>2986</v>
      </c>
      <c r="Q6855">
        <v>1</v>
      </c>
      <c r="R6855" t="s">
        <v>2957</v>
      </c>
    </row>
    <row r="6856" spans="1:18" x14ac:dyDescent="0.25">
      <c r="A6856">
        <v>15670889</v>
      </c>
      <c r="B6856" t="s">
        <v>1017</v>
      </c>
      <c r="C6856">
        <v>528</v>
      </c>
      <c r="D6856" t="str" cm="1">
        <f t="array" ref="D6856">_xlfn.IFS(C6856&lt;580,"Poor",C6856&lt;670,"Fair",C6856&lt;740,"Good",C6856&lt;800,"Very Good",C6856&gt;=800,"Excellent")</f>
        <v>Poor</v>
      </c>
      <c r="E6856" t="s">
        <v>12</v>
      </c>
      <c r="F6856" t="s">
        <v>22</v>
      </c>
      <c r="G6856">
        <v>34</v>
      </c>
      <c r="H6856" s="3" t="str" cm="1">
        <f t="array" ref="H6856">_xlfn.IFS(G6856&lt;25,"18-24",G6856&lt;35,"25-34",G6856&lt;45,"35-44",G6856&lt;55,"45-54",G6856&lt;65,"55-64",G6856&gt;=65,"65+")</f>
        <v>25-34</v>
      </c>
      <c r="I6856">
        <v>1</v>
      </c>
      <c r="J6856" t="str" cm="1">
        <f t="array" ref="J6856">_xlfn.IFS(I6856&lt;3,"0-2 yrs",I6856&lt;7,"3-6 yrs",I6856&gt;=7,"7+ yrs")</f>
        <v>0-2 yrs</v>
      </c>
      <c r="K6856" s="2">
        <v>176763.27</v>
      </c>
      <c r="L6856" s="1">
        <v>125566.9</v>
      </c>
      <c r="M6856" s="1" t="s">
        <v>2971</v>
      </c>
      <c r="N6856">
        <v>1</v>
      </c>
      <c r="O6856" t="s">
        <v>14</v>
      </c>
      <c r="P6856" t="s">
        <v>14</v>
      </c>
      <c r="Q6856">
        <v>0</v>
      </c>
      <c r="R6856" t="s">
        <v>2959</v>
      </c>
    </row>
    <row r="6857" spans="1:18" x14ac:dyDescent="0.25">
      <c r="A6857">
        <v>15629299</v>
      </c>
      <c r="B6857" t="s">
        <v>220</v>
      </c>
      <c r="C6857">
        <v>546</v>
      </c>
      <c r="D6857" t="str" cm="1">
        <f t="array" ref="D6857">_xlfn.IFS(C6857&lt;580,"Poor",C6857&lt;670,"Fair",C6857&lt;740,"Good",C6857&lt;800,"Very Good",C6857&gt;=800,"Excellent")</f>
        <v>Poor</v>
      </c>
      <c r="E6857" t="s">
        <v>25</v>
      </c>
      <c r="F6857" t="s">
        <v>13</v>
      </c>
      <c r="G6857">
        <v>52</v>
      </c>
      <c r="H6857" s="3" t="str" cm="1">
        <f t="array" ref="H6857">_xlfn.IFS(G6857&lt;25,"18-24",G6857&lt;35,"25-34",G6857&lt;45,"35-44",G6857&lt;55,"45-54",G6857&lt;65,"55-64",G6857&gt;=65,"65+")</f>
        <v>45-54</v>
      </c>
      <c r="I6857">
        <v>1</v>
      </c>
      <c r="J6857" t="str" cm="1">
        <f t="array" ref="J6857">_xlfn.IFS(I6857&lt;3,"0-2 yrs",I6857&lt;7,"3-6 yrs",I6857&gt;=7,"7+ yrs")</f>
        <v>0-2 yrs</v>
      </c>
      <c r="K6857" s="2">
        <v>23548.45</v>
      </c>
      <c r="L6857" s="1">
        <v>106074.89</v>
      </c>
      <c r="M6857" s="1" t="s">
        <v>2971</v>
      </c>
      <c r="N6857">
        <v>1</v>
      </c>
      <c r="O6857" t="s">
        <v>14</v>
      </c>
      <c r="P6857" t="s">
        <v>14</v>
      </c>
      <c r="Q6857">
        <v>1</v>
      </c>
      <c r="R6857" t="s">
        <v>2957</v>
      </c>
    </row>
    <row r="6858" spans="1:18" x14ac:dyDescent="0.25">
      <c r="A6858">
        <v>15771569</v>
      </c>
      <c r="B6858" t="s">
        <v>1109</v>
      </c>
      <c r="C6858">
        <v>576</v>
      </c>
      <c r="D6858" t="str" cm="1">
        <f t="array" ref="D6858">_xlfn.IFS(C6858&lt;580,"Poor",C6858&lt;670,"Fair",C6858&lt;740,"Good",C6858&lt;800,"Very Good",C6858&gt;=800,"Excellent")</f>
        <v>Poor</v>
      </c>
      <c r="E6858" t="s">
        <v>25</v>
      </c>
      <c r="F6858" t="s">
        <v>22</v>
      </c>
      <c r="G6858">
        <v>46</v>
      </c>
      <c r="H6858" s="3" t="str" cm="1">
        <f t="array" ref="H6858">_xlfn.IFS(G6858&lt;25,"18-24",G6858&lt;35,"25-34",G6858&lt;45,"35-44",G6858&lt;55,"45-54",G6858&lt;65,"55-64",G6858&gt;=65,"65+")</f>
        <v>45-54</v>
      </c>
      <c r="I6858">
        <v>4</v>
      </c>
      <c r="J6858" t="str" cm="1">
        <f t="array" ref="J6858">_xlfn.IFS(I6858&lt;3,"0-2 yrs",I6858&lt;7,"3-6 yrs",I6858&gt;=7,"7+ yrs")</f>
        <v>3-6 yrs</v>
      </c>
      <c r="K6858" s="2">
        <v>33450.11</v>
      </c>
      <c r="L6858" s="1">
        <v>137367.94</v>
      </c>
      <c r="M6858" s="1" t="s">
        <v>2971</v>
      </c>
      <c r="N6858">
        <v>1</v>
      </c>
      <c r="O6858" t="s">
        <v>14</v>
      </c>
      <c r="P6858" t="s">
        <v>14</v>
      </c>
      <c r="Q6858">
        <v>0</v>
      </c>
      <c r="R6858" t="s">
        <v>2959</v>
      </c>
    </row>
    <row r="6859" spans="1:18" x14ac:dyDescent="0.25">
      <c r="A6859">
        <v>15811927</v>
      </c>
      <c r="B6859" t="s">
        <v>532</v>
      </c>
      <c r="C6859">
        <v>733</v>
      </c>
      <c r="D6859" t="str" cm="1">
        <f t="array" ref="D6859">_xlfn.IFS(C6859&lt;580,"Poor",C6859&lt;670,"Fair",C6859&lt;740,"Good",C6859&lt;800,"Very Good",C6859&gt;=800,"Excellent")</f>
        <v>Good</v>
      </c>
      <c r="E6859" t="s">
        <v>12</v>
      </c>
      <c r="F6859" t="s">
        <v>13</v>
      </c>
      <c r="G6859">
        <v>38</v>
      </c>
      <c r="H6859" s="3" t="str" cm="1">
        <f t="array" ref="H6859">_xlfn.IFS(G6859&lt;25,"18-24",G6859&lt;35,"25-34",G6859&lt;45,"35-44",G6859&lt;55,"45-54",G6859&lt;65,"55-64",G6859&gt;=65,"65+")</f>
        <v>35-44</v>
      </c>
      <c r="I6859">
        <v>3</v>
      </c>
      <c r="J6859" t="str" cm="1">
        <f t="array" ref="J6859">_xlfn.IFS(I6859&lt;3,"0-2 yrs",I6859&lt;7,"3-6 yrs",I6859&gt;=7,"7+ yrs")</f>
        <v>3-6 yrs</v>
      </c>
      <c r="K6859" s="2">
        <v>19658.43</v>
      </c>
      <c r="L6859" s="1">
        <v>157658.35999999999</v>
      </c>
      <c r="M6859" s="1" t="s">
        <v>2983</v>
      </c>
      <c r="N6859">
        <v>1</v>
      </c>
      <c r="O6859" t="s">
        <v>2986</v>
      </c>
      <c r="P6859" t="s">
        <v>2986</v>
      </c>
      <c r="Q6859">
        <v>0</v>
      </c>
      <c r="R6859" t="s">
        <v>2959</v>
      </c>
    </row>
    <row r="6860" spans="1:18" x14ac:dyDescent="0.25">
      <c r="A6860">
        <v>15785654</v>
      </c>
      <c r="B6860" t="s">
        <v>1137</v>
      </c>
      <c r="C6860">
        <v>727</v>
      </c>
      <c r="D6860" t="str" cm="1">
        <f t="array" ref="D6860">_xlfn.IFS(C6860&lt;580,"Poor",C6860&lt;670,"Fair",C6860&lt;740,"Good",C6860&lt;800,"Very Good",C6860&gt;=800,"Excellent")</f>
        <v>Good</v>
      </c>
      <c r="E6860" t="s">
        <v>25</v>
      </c>
      <c r="F6860" t="s">
        <v>22</v>
      </c>
      <c r="G6860">
        <v>45</v>
      </c>
      <c r="H6860" s="3" t="str" cm="1">
        <f t="array" ref="H6860">_xlfn.IFS(G6860&lt;25,"18-24",G6860&lt;35,"25-34",G6860&lt;45,"35-44",G6860&lt;55,"45-54",G6860&lt;65,"55-64",G6860&gt;=65,"65+")</f>
        <v>45-54</v>
      </c>
      <c r="I6860">
        <v>6</v>
      </c>
      <c r="J6860" t="str" cm="1">
        <f t="array" ref="J6860">_xlfn.IFS(I6860&lt;3,"0-2 yrs",I6860&lt;7,"3-6 yrs",I6860&gt;=7,"7+ yrs")</f>
        <v>3-6 yrs</v>
      </c>
      <c r="K6860" s="2">
        <v>104678.78</v>
      </c>
      <c r="L6860" s="1">
        <v>114422.85</v>
      </c>
      <c r="M6860" s="1" t="s">
        <v>2971</v>
      </c>
      <c r="N6860">
        <v>2</v>
      </c>
      <c r="O6860" t="s">
        <v>14</v>
      </c>
      <c r="P6860" t="s">
        <v>14</v>
      </c>
      <c r="Q6860">
        <v>1</v>
      </c>
      <c r="R6860" t="s">
        <v>2957</v>
      </c>
    </row>
    <row r="6861" spans="1:18" x14ac:dyDescent="0.25">
      <c r="A6861">
        <v>15665524</v>
      </c>
      <c r="B6861" t="s">
        <v>580</v>
      </c>
      <c r="C6861">
        <v>605</v>
      </c>
      <c r="D6861" t="str" cm="1">
        <f t="array" ref="D6861">_xlfn.IFS(C6861&lt;580,"Poor",C6861&lt;670,"Fair",C6861&lt;740,"Good",C6861&lt;800,"Very Good",C6861&gt;=800,"Excellent")</f>
        <v>Fair</v>
      </c>
      <c r="E6861" t="s">
        <v>16</v>
      </c>
      <c r="F6861" t="s">
        <v>22</v>
      </c>
      <c r="G6861">
        <v>41</v>
      </c>
      <c r="H6861" s="3" t="str" cm="1">
        <f t="array" ref="H6861">_xlfn.IFS(G6861&lt;25,"18-24",G6861&lt;35,"25-34",G6861&lt;45,"35-44",G6861&lt;55,"45-54",G6861&lt;65,"55-64",G6861&gt;=65,"65+")</f>
        <v>35-44</v>
      </c>
      <c r="I6861">
        <v>5</v>
      </c>
      <c r="J6861" t="str" cm="1">
        <f t="array" ref="J6861">_xlfn.IFS(I6861&lt;3,"0-2 yrs",I6861&lt;7,"3-6 yrs",I6861&gt;=7,"7+ yrs")</f>
        <v>3-6 yrs</v>
      </c>
      <c r="K6861" s="2">
        <v>143203.78</v>
      </c>
      <c r="L6861" s="1">
        <v>103154.66</v>
      </c>
      <c r="M6861" s="1" t="s">
        <v>2971</v>
      </c>
      <c r="N6861">
        <v>1</v>
      </c>
      <c r="O6861" t="s">
        <v>2986</v>
      </c>
      <c r="P6861" t="s">
        <v>2986</v>
      </c>
      <c r="Q6861">
        <v>0</v>
      </c>
      <c r="R6861" t="s">
        <v>2959</v>
      </c>
    </row>
    <row r="6862" spans="1:18" x14ac:dyDescent="0.25">
      <c r="A6862">
        <v>15736287</v>
      </c>
      <c r="B6862" t="s">
        <v>138</v>
      </c>
      <c r="C6862">
        <v>586</v>
      </c>
      <c r="D6862" t="str" cm="1">
        <f t="array" ref="D6862">_xlfn.IFS(C6862&lt;580,"Poor",C6862&lt;670,"Fair",C6862&lt;740,"Good",C6862&lt;800,"Very Good",C6862&gt;=800,"Excellent")</f>
        <v>Fair</v>
      </c>
      <c r="E6862" t="s">
        <v>12</v>
      </c>
      <c r="F6862" t="s">
        <v>22</v>
      </c>
      <c r="G6862">
        <v>33</v>
      </c>
      <c r="H6862" s="3" t="str" cm="1">
        <f t="array" ref="H6862">_xlfn.IFS(G6862&lt;25,"18-24",G6862&lt;35,"25-34",G6862&lt;45,"35-44",G6862&lt;55,"45-54",G6862&lt;65,"55-64",G6862&gt;=65,"65+")</f>
        <v>25-34</v>
      </c>
      <c r="I6862">
        <v>9</v>
      </c>
      <c r="J6862" t="str" cm="1">
        <f t="array" ref="J6862">_xlfn.IFS(I6862&lt;3,"0-2 yrs",I6862&lt;7,"3-6 yrs",I6862&gt;=7,"7+ yrs")</f>
        <v>7+ yrs</v>
      </c>
      <c r="K6862" s="2">
        <v>6975.02</v>
      </c>
      <c r="L6862" s="1">
        <v>0</v>
      </c>
      <c r="M6862" s="1" t="s">
        <v>2984</v>
      </c>
      <c r="N6862">
        <v>1</v>
      </c>
      <c r="O6862" t="s">
        <v>2986</v>
      </c>
      <c r="P6862" t="s">
        <v>2986</v>
      </c>
      <c r="Q6862">
        <v>0</v>
      </c>
      <c r="R6862" t="s">
        <v>2959</v>
      </c>
    </row>
    <row r="6863" spans="1:18" x14ac:dyDescent="0.25">
      <c r="A6863">
        <v>15765732</v>
      </c>
      <c r="B6863" t="s">
        <v>329</v>
      </c>
      <c r="C6863">
        <v>564</v>
      </c>
      <c r="D6863" t="str" cm="1">
        <f t="array" ref="D6863">_xlfn.IFS(C6863&lt;580,"Poor",C6863&lt;670,"Fair",C6863&lt;740,"Good",C6863&lt;800,"Very Good",C6863&gt;=800,"Excellent")</f>
        <v>Poor</v>
      </c>
      <c r="E6863" t="s">
        <v>16</v>
      </c>
      <c r="F6863" t="s">
        <v>13</v>
      </c>
      <c r="G6863">
        <v>24</v>
      </c>
      <c r="H6863" s="3" t="str" cm="1">
        <f t="array" ref="H6863">_xlfn.IFS(G6863&lt;25,"18-24",G6863&lt;35,"25-34",G6863&lt;45,"35-44",G6863&lt;55,"45-54",G6863&lt;65,"55-64",G6863&gt;=65,"65+")</f>
        <v>18-24</v>
      </c>
      <c r="I6863">
        <v>6</v>
      </c>
      <c r="J6863" t="str" cm="1">
        <f t="array" ref="J6863">_xlfn.IFS(I6863&lt;3,"0-2 yrs",I6863&lt;7,"3-6 yrs",I6863&gt;=7,"7+ yrs")</f>
        <v>3-6 yrs</v>
      </c>
      <c r="K6863" s="2">
        <v>153771.79999999999</v>
      </c>
      <c r="L6863" s="1">
        <v>149592.14000000001</v>
      </c>
      <c r="M6863" s="1" t="s">
        <v>2971</v>
      </c>
      <c r="N6863">
        <v>1</v>
      </c>
      <c r="O6863" t="s">
        <v>14</v>
      </c>
      <c r="P6863" t="s">
        <v>14</v>
      </c>
      <c r="Q6863">
        <v>0</v>
      </c>
      <c r="R6863" t="s">
        <v>2959</v>
      </c>
    </row>
    <row r="6864" spans="1:18" x14ac:dyDescent="0.25">
      <c r="A6864">
        <v>15797381</v>
      </c>
      <c r="B6864" t="s">
        <v>1229</v>
      </c>
      <c r="C6864">
        <v>593</v>
      </c>
      <c r="D6864" t="str" cm="1">
        <f t="array" ref="D6864">_xlfn.IFS(C6864&lt;580,"Poor",C6864&lt;670,"Fair",C6864&lt;740,"Good",C6864&lt;800,"Very Good",C6864&gt;=800,"Excellent")</f>
        <v>Fair</v>
      </c>
      <c r="E6864" t="s">
        <v>25</v>
      </c>
      <c r="F6864" t="s">
        <v>13</v>
      </c>
      <c r="G6864">
        <v>48</v>
      </c>
      <c r="H6864" s="3" t="str" cm="1">
        <f t="array" ref="H6864">_xlfn.IFS(G6864&lt;25,"18-24",G6864&lt;35,"25-34",G6864&lt;45,"35-44",G6864&lt;55,"45-54",G6864&lt;65,"55-64",G6864&gt;=65,"65+")</f>
        <v>45-54</v>
      </c>
      <c r="I6864">
        <v>3</v>
      </c>
      <c r="J6864" t="str" cm="1">
        <f t="array" ref="J6864">_xlfn.IFS(I6864&lt;3,"0-2 yrs",I6864&lt;7,"3-6 yrs",I6864&gt;=7,"7+ yrs")</f>
        <v>3-6 yrs</v>
      </c>
      <c r="K6864" s="2">
        <v>85902.39</v>
      </c>
      <c r="L6864" s="1">
        <v>133903.12</v>
      </c>
      <c r="M6864" s="1" t="s">
        <v>2971</v>
      </c>
      <c r="N6864">
        <v>2</v>
      </c>
      <c r="O6864" t="s">
        <v>14</v>
      </c>
      <c r="P6864" t="s">
        <v>14</v>
      </c>
      <c r="Q6864">
        <v>1</v>
      </c>
      <c r="R6864" t="s">
        <v>2957</v>
      </c>
    </row>
    <row r="6865" spans="1:18" x14ac:dyDescent="0.25">
      <c r="A6865">
        <v>15598536</v>
      </c>
      <c r="B6865" t="s">
        <v>1160</v>
      </c>
      <c r="C6865">
        <v>736</v>
      </c>
      <c r="D6865" t="str" cm="1">
        <f t="array" ref="D6865">_xlfn.IFS(C6865&lt;580,"Poor",C6865&lt;670,"Fair",C6865&lt;740,"Good",C6865&lt;800,"Very Good",C6865&gt;=800,"Excellent")</f>
        <v>Good</v>
      </c>
      <c r="E6865" t="s">
        <v>25</v>
      </c>
      <c r="F6865" t="s">
        <v>13</v>
      </c>
      <c r="G6865">
        <v>26</v>
      </c>
      <c r="H6865" s="3" t="str" cm="1">
        <f t="array" ref="H6865">_xlfn.IFS(G6865&lt;25,"18-24",G6865&lt;35,"25-34",G6865&lt;45,"35-44",G6865&lt;55,"45-54",G6865&lt;65,"55-64",G6865&gt;=65,"65+")</f>
        <v>25-34</v>
      </c>
      <c r="I6865">
        <v>0</v>
      </c>
      <c r="J6865" t="str" cm="1">
        <f t="array" ref="J6865">_xlfn.IFS(I6865&lt;3,"0-2 yrs",I6865&lt;7,"3-6 yrs",I6865&gt;=7,"7+ yrs")</f>
        <v>0-2 yrs</v>
      </c>
      <c r="K6865" s="2">
        <v>188037.76000000001</v>
      </c>
      <c r="L6865" s="1">
        <v>84587.9</v>
      </c>
      <c r="M6865" s="1" t="s">
        <v>2972</v>
      </c>
      <c r="N6865">
        <v>1</v>
      </c>
      <c r="O6865" t="s">
        <v>14</v>
      </c>
      <c r="P6865" t="s">
        <v>14</v>
      </c>
      <c r="Q6865">
        <v>0</v>
      </c>
      <c r="R6865" t="s">
        <v>2959</v>
      </c>
    </row>
    <row r="6866" spans="1:18" x14ac:dyDescent="0.25">
      <c r="A6866">
        <v>15664506</v>
      </c>
      <c r="B6866" t="s">
        <v>2124</v>
      </c>
      <c r="C6866">
        <v>675</v>
      </c>
      <c r="D6866" t="str" cm="1">
        <f t="array" ref="D6866">_xlfn.IFS(C6866&lt;580,"Poor",C6866&lt;670,"Fair",C6866&lt;740,"Good",C6866&lt;800,"Very Good",C6866&gt;=800,"Excellent")</f>
        <v>Good</v>
      </c>
      <c r="E6866" t="s">
        <v>16</v>
      </c>
      <c r="F6866" t="s">
        <v>22</v>
      </c>
      <c r="G6866">
        <v>32</v>
      </c>
      <c r="H6866" s="3" t="str" cm="1">
        <f t="array" ref="H6866">_xlfn.IFS(G6866&lt;25,"18-24",G6866&lt;35,"25-34",G6866&lt;45,"35-44",G6866&lt;55,"45-54",G6866&lt;65,"55-64",G6866&gt;=65,"65+")</f>
        <v>25-34</v>
      </c>
      <c r="I6866">
        <v>8</v>
      </c>
      <c r="J6866" t="str" cm="1">
        <f t="array" ref="J6866">_xlfn.IFS(I6866&lt;3,"0-2 yrs",I6866&lt;7,"3-6 yrs",I6866&gt;=7,"7+ yrs")</f>
        <v>7+ yrs</v>
      </c>
      <c r="K6866" s="2">
        <v>52710.7</v>
      </c>
      <c r="L6866" s="1">
        <v>197436.82</v>
      </c>
      <c r="M6866" s="1" t="s">
        <v>2983</v>
      </c>
      <c r="N6866">
        <v>1</v>
      </c>
      <c r="O6866" t="s">
        <v>14</v>
      </c>
      <c r="P6866" t="s">
        <v>14</v>
      </c>
      <c r="Q6866">
        <v>0</v>
      </c>
      <c r="R6866" t="s">
        <v>2959</v>
      </c>
    </row>
    <row r="6867" spans="1:18" x14ac:dyDescent="0.25">
      <c r="A6867">
        <v>15575619</v>
      </c>
      <c r="B6867" t="s">
        <v>2438</v>
      </c>
      <c r="C6867">
        <v>656</v>
      </c>
      <c r="D6867" t="str" cm="1">
        <f t="array" ref="D6867">_xlfn.IFS(C6867&lt;580,"Poor",C6867&lt;670,"Fair",C6867&lt;740,"Good",C6867&lt;800,"Very Good",C6867&gt;=800,"Excellent")</f>
        <v>Fair</v>
      </c>
      <c r="E6867" t="s">
        <v>16</v>
      </c>
      <c r="F6867" t="s">
        <v>13</v>
      </c>
      <c r="G6867">
        <v>32</v>
      </c>
      <c r="H6867" s="3" t="str" cm="1">
        <f t="array" ref="H6867">_xlfn.IFS(G6867&lt;25,"18-24",G6867&lt;35,"25-34",G6867&lt;45,"35-44",G6867&lt;55,"45-54",G6867&lt;65,"55-64",G6867&gt;=65,"65+")</f>
        <v>25-34</v>
      </c>
      <c r="I6867">
        <v>1</v>
      </c>
      <c r="J6867" t="str" cm="1">
        <f t="array" ref="J6867">_xlfn.IFS(I6867&lt;3,"0-2 yrs",I6867&lt;7,"3-6 yrs",I6867&gt;=7,"7+ yrs")</f>
        <v>0-2 yrs</v>
      </c>
      <c r="K6867" s="2">
        <v>17034.37</v>
      </c>
      <c r="L6867" s="1">
        <v>104254.27</v>
      </c>
      <c r="M6867" s="1" t="s">
        <v>2971</v>
      </c>
      <c r="N6867">
        <v>1</v>
      </c>
      <c r="O6867" t="s">
        <v>14</v>
      </c>
      <c r="P6867" t="s">
        <v>14</v>
      </c>
      <c r="Q6867">
        <v>0</v>
      </c>
      <c r="R6867" t="s">
        <v>2959</v>
      </c>
    </row>
    <row r="6868" spans="1:18" x14ac:dyDescent="0.25">
      <c r="A6868">
        <v>15587394</v>
      </c>
      <c r="B6868" t="s">
        <v>1098</v>
      </c>
      <c r="C6868">
        <v>462</v>
      </c>
      <c r="D6868" t="str" cm="1">
        <f t="array" ref="D6868">_xlfn.IFS(C6868&lt;580,"Poor",C6868&lt;670,"Fair",C6868&lt;740,"Good",C6868&lt;800,"Very Good",C6868&gt;=800,"Excellent")</f>
        <v>Poor</v>
      </c>
      <c r="E6868" t="s">
        <v>12</v>
      </c>
      <c r="F6868" t="s">
        <v>22</v>
      </c>
      <c r="G6868">
        <v>39</v>
      </c>
      <c r="H6868" s="3" t="str" cm="1">
        <f t="array" ref="H6868">_xlfn.IFS(G6868&lt;25,"18-24",G6868&lt;35,"25-34",G6868&lt;45,"35-44",G6868&lt;55,"45-54",G6868&lt;65,"55-64",G6868&gt;=65,"65+")</f>
        <v>35-44</v>
      </c>
      <c r="I6868">
        <v>4</v>
      </c>
      <c r="J6868" t="str" cm="1">
        <f t="array" ref="J6868">_xlfn.IFS(I6868&lt;3,"0-2 yrs",I6868&lt;7,"3-6 yrs",I6868&gt;=7,"7+ yrs")</f>
        <v>3-6 yrs</v>
      </c>
      <c r="K6868" s="2">
        <v>131304.45000000001</v>
      </c>
      <c r="L6868" s="1">
        <v>140133.07999999999</v>
      </c>
      <c r="M6868" s="1" t="s">
        <v>2971</v>
      </c>
      <c r="N6868">
        <v>2</v>
      </c>
      <c r="O6868" t="s">
        <v>2986</v>
      </c>
      <c r="P6868" t="s">
        <v>2986</v>
      </c>
      <c r="Q6868">
        <v>0</v>
      </c>
      <c r="R6868" t="s">
        <v>2959</v>
      </c>
    </row>
    <row r="6869" spans="1:18" x14ac:dyDescent="0.25">
      <c r="A6869">
        <v>15654457</v>
      </c>
      <c r="B6869" t="s">
        <v>1754</v>
      </c>
      <c r="C6869">
        <v>685</v>
      </c>
      <c r="D6869" t="str" cm="1">
        <f t="array" ref="D6869">_xlfn.IFS(C6869&lt;580,"Poor",C6869&lt;670,"Fair",C6869&lt;740,"Good",C6869&lt;800,"Very Good",C6869&gt;=800,"Excellent")</f>
        <v>Good</v>
      </c>
      <c r="E6869" t="s">
        <v>16</v>
      </c>
      <c r="F6869" t="s">
        <v>13</v>
      </c>
      <c r="G6869">
        <v>30</v>
      </c>
      <c r="H6869" s="3" t="str" cm="1">
        <f t="array" ref="H6869">_xlfn.IFS(G6869&lt;25,"18-24",G6869&lt;35,"25-34",G6869&lt;45,"35-44",G6869&lt;55,"45-54",G6869&lt;65,"55-64",G6869&gt;=65,"65+")</f>
        <v>25-34</v>
      </c>
      <c r="I6869">
        <v>2</v>
      </c>
      <c r="J6869" t="str" cm="1">
        <f t="array" ref="J6869">_xlfn.IFS(I6869&lt;3,"0-2 yrs",I6869&lt;7,"3-6 yrs",I6869&gt;=7,"7+ yrs")</f>
        <v>0-2 yrs</v>
      </c>
      <c r="K6869" s="2">
        <v>172576.43</v>
      </c>
      <c r="L6869" s="1">
        <v>0</v>
      </c>
      <c r="M6869" s="1" t="s">
        <v>2984</v>
      </c>
      <c r="N6869">
        <v>3</v>
      </c>
      <c r="O6869" t="s">
        <v>14</v>
      </c>
      <c r="P6869" t="s">
        <v>14</v>
      </c>
      <c r="Q6869">
        <v>1</v>
      </c>
      <c r="R6869" t="s">
        <v>2957</v>
      </c>
    </row>
    <row r="6870" spans="1:18" x14ac:dyDescent="0.25">
      <c r="A6870">
        <v>15762793</v>
      </c>
      <c r="B6870" t="s">
        <v>1565</v>
      </c>
      <c r="C6870">
        <v>850</v>
      </c>
      <c r="D6870" t="str" cm="1">
        <f t="array" ref="D6870">_xlfn.IFS(C6870&lt;580,"Poor",C6870&lt;670,"Fair",C6870&lt;740,"Good",C6870&lt;800,"Very Good",C6870&gt;=800,"Excellent")</f>
        <v>Excellent</v>
      </c>
      <c r="E6870" t="s">
        <v>25</v>
      </c>
      <c r="F6870" t="s">
        <v>13</v>
      </c>
      <c r="G6870">
        <v>36</v>
      </c>
      <c r="H6870" s="3" t="str" cm="1">
        <f t="array" ref="H6870">_xlfn.IFS(G6870&lt;25,"18-24",G6870&lt;35,"25-34",G6870&lt;45,"35-44",G6870&lt;55,"45-54",G6870&lt;65,"55-64",G6870&gt;=65,"65+")</f>
        <v>35-44</v>
      </c>
      <c r="I6870">
        <v>0</v>
      </c>
      <c r="J6870" t="str" cm="1">
        <f t="array" ref="J6870">_xlfn.IFS(I6870&lt;3,"0-2 yrs",I6870&lt;7,"3-6 yrs",I6870&gt;=7,"7+ yrs")</f>
        <v>0-2 yrs</v>
      </c>
      <c r="K6870" s="2">
        <v>99019.65</v>
      </c>
      <c r="L6870" s="1">
        <v>136980.23000000001</v>
      </c>
      <c r="M6870" s="1" t="s">
        <v>2971</v>
      </c>
      <c r="N6870">
        <v>2</v>
      </c>
      <c r="O6870" t="s">
        <v>14</v>
      </c>
      <c r="P6870" t="s">
        <v>14</v>
      </c>
      <c r="Q6870">
        <v>0</v>
      </c>
      <c r="R6870" t="s">
        <v>2959</v>
      </c>
    </row>
    <row r="6871" spans="1:18" x14ac:dyDescent="0.25">
      <c r="A6871">
        <v>15658067</v>
      </c>
      <c r="B6871" t="s">
        <v>576</v>
      </c>
      <c r="C6871">
        <v>636</v>
      </c>
      <c r="D6871" t="str" cm="1">
        <f t="array" ref="D6871">_xlfn.IFS(C6871&lt;580,"Poor",C6871&lt;670,"Fair",C6871&lt;740,"Good",C6871&lt;800,"Very Good",C6871&gt;=800,"Excellent")</f>
        <v>Fair</v>
      </c>
      <c r="E6871" t="s">
        <v>25</v>
      </c>
      <c r="F6871" t="s">
        <v>13</v>
      </c>
      <c r="G6871">
        <v>48</v>
      </c>
      <c r="H6871" s="3" t="str" cm="1">
        <f t="array" ref="H6871">_xlfn.IFS(G6871&lt;25,"18-24",G6871&lt;35,"25-34",G6871&lt;45,"35-44",G6871&lt;55,"45-54",G6871&lt;65,"55-64",G6871&gt;=65,"65+")</f>
        <v>45-54</v>
      </c>
      <c r="I6871">
        <v>3</v>
      </c>
      <c r="J6871" t="str" cm="1">
        <f t="array" ref="J6871">_xlfn.IFS(I6871&lt;3,"0-2 yrs",I6871&lt;7,"3-6 yrs",I6871&gt;=7,"7+ yrs")</f>
        <v>3-6 yrs</v>
      </c>
      <c r="K6871" s="2">
        <v>190160.04</v>
      </c>
      <c r="L6871" s="1">
        <v>120568.41</v>
      </c>
      <c r="M6871" s="1" t="s">
        <v>2971</v>
      </c>
      <c r="N6871">
        <v>1</v>
      </c>
      <c r="O6871" t="s">
        <v>2986</v>
      </c>
      <c r="P6871" t="s">
        <v>2986</v>
      </c>
      <c r="Q6871">
        <v>1</v>
      </c>
      <c r="R6871" t="s">
        <v>2957</v>
      </c>
    </row>
    <row r="6872" spans="1:18" x14ac:dyDescent="0.25">
      <c r="A6872">
        <v>15642816</v>
      </c>
      <c r="B6872" t="s">
        <v>375</v>
      </c>
      <c r="C6872">
        <v>850</v>
      </c>
      <c r="D6872" t="str" cm="1">
        <f t="array" ref="D6872">_xlfn.IFS(C6872&lt;580,"Poor",C6872&lt;670,"Fair",C6872&lt;740,"Good",C6872&lt;800,"Very Good",C6872&gt;=800,"Excellent")</f>
        <v>Excellent</v>
      </c>
      <c r="E6872" t="s">
        <v>12</v>
      </c>
      <c r="F6872" t="s">
        <v>13</v>
      </c>
      <c r="G6872">
        <v>27</v>
      </c>
      <c r="H6872" s="3" t="str" cm="1">
        <f t="array" ref="H6872">_xlfn.IFS(G6872&lt;25,"18-24",G6872&lt;35,"25-34",G6872&lt;45,"35-44",G6872&lt;55,"45-54",G6872&lt;65,"55-64",G6872&gt;=65,"65+")</f>
        <v>25-34</v>
      </c>
      <c r="I6872">
        <v>7</v>
      </c>
      <c r="J6872" t="str" cm="1">
        <f t="array" ref="J6872">_xlfn.IFS(I6872&lt;3,"0-2 yrs",I6872&lt;7,"3-6 yrs",I6872&gt;=7,"7+ yrs")</f>
        <v>7+ yrs</v>
      </c>
      <c r="K6872" s="2">
        <v>3025.49</v>
      </c>
      <c r="L6872" s="1">
        <v>43658.33</v>
      </c>
      <c r="M6872" s="1" t="s">
        <v>2984</v>
      </c>
      <c r="N6872">
        <v>2</v>
      </c>
      <c r="O6872" t="s">
        <v>14</v>
      </c>
      <c r="P6872" t="s">
        <v>14</v>
      </c>
      <c r="Q6872">
        <v>0</v>
      </c>
      <c r="R6872" t="s">
        <v>2959</v>
      </c>
    </row>
    <row r="6873" spans="1:18" x14ac:dyDescent="0.25">
      <c r="A6873">
        <v>15693088</v>
      </c>
      <c r="B6873" t="s">
        <v>349</v>
      </c>
      <c r="C6873">
        <v>628</v>
      </c>
      <c r="D6873" t="str" cm="1">
        <f t="array" ref="D6873">_xlfn.IFS(C6873&lt;580,"Poor",C6873&lt;670,"Fair",C6873&lt;740,"Good",C6873&lt;800,"Very Good",C6873&gt;=800,"Excellent")</f>
        <v>Fair</v>
      </c>
      <c r="E6873" t="s">
        <v>12</v>
      </c>
      <c r="F6873" t="s">
        <v>13</v>
      </c>
      <c r="G6873">
        <v>37</v>
      </c>
      <c r="H6873" s="3" t="str" cm="1">
        <f t="array" ref="H6873">_xlfn.IFS(G6873&lt;25,"18-24",G6873&lt;35,"25-34",G6873&lt;45,"35-44",G6873&lt;55,"45-54",G6873&lt;65,"55-64",G6873&gt;=65,"65+")</f>
        <v>35-44</v>
      </c>
      <c r="I6873">
        <v>9</v>
      </c>
      <c r="J6873" t="str" cm="1">
        <f t="array" ref="J6873">_xlfn.IFS(I6873&lt;3,"0-2 yrs",I6873&lt;7,"3-6 yrs",I6873&gt;=7,"7+ yrs")</f>
        <v>7+ yrs</v>
      </c>
      <c r="K6873" s="2">
        <v>34689.769999999997</v>
      </c>
      <c r="L6873" s="1">
        <v>0</v>
      </c>
      <c r="M6873" s="1" t="s">
        <v>2984</v>
      </c>
      <c r="N6873">
        <v>2</v>
      </c>
      <c r="O6873" t="s">
        <v>14</v>
      </c>
      <c r="P6873" t="s">
        <v>14</v>
      </c>
      <c r="Q6873">
        <v>0</v>
      </c>
      <c r="R6873" t="s">
        <v>2959</v>
      </c>
    </row>
    <row r="6874" spans="1:18" x14ac:dyDescent="0.25">
      <c r="A6874">
        <v>15793883</v>
      </c>
      <c r="B6874" t="s">
        <v>1224</v>
      </c>
      <c r="C6874">
        <v>798</v>
      </c>
      <c r="D6874" t="str" cm="1">
        <f t="array" ref="D6874">_xlfn.IFS(C6874&lt;580,"Poor",C6874&lt;670,"Fair",C6874&lt;740,"Good",C6874&lt;800,"Very Good",C6874&gt;=800,"Excellent")</f>
        <v>Very Good</v>
      </c>
      <c r="E6874" t="s">
        <v>12</v>
      </c>
      <c r="F6874" t="s">
        <v>22</v>
      </c>
      <c r="G6874">
        <v>28</v>
      </c>
      <c r="H6874" s="3" t="str" cm="1">
        <f t="array" ref="H6874">_xlfn.IFS(G6874&lt;25,"18-24",G6874&lt;35,"25-34",G6874&lt;45,"35-44",G6874&lt;55,"45-54",G6874&lt;65,"55-64",G6874&gt;=65,"65+")</f>
        <v>25-34</v>
      </c>
      <c r="I6874">
        <v>3</v>
      </c>
      <c r="J6874" t="str" cm="1">
        <f t="array" ref="J6874">_xlfn.IFS(I6874&lt;3,"0-2 yrs",I6874&lt;7,"3-6 yrs",I6874&gt;=7,"7+ yrs")</f>
        <v>3-6 yrs</v>
      </c>
      <c r="K6874" s="2">
        <v>2305.27</v>
      </c>
      <c r="L6874" s="1">
        <v>0</v>
      </c>
      <c r="M6874" s="1" t="s">
        <v>2984</v>
      </c>
      <c r="N6874">
        <v>2</v>
      </c>
      <c r="O6874" t="s">
        <v>2986</v>
      </c>
      <c r="P6874" t="s">
        <v>2986</v>
      </c>
      <c r="Q6874">
        <v>0</v>
      </c>
      <c r="R6874" t="s">
        <v>2959</v>
      </c>
    </row>
    <row r="6875" spans="1:18" x14ac:dyDescent="0.25">
      <c r="A6875">
        <v>15665283</v>
      </c>
      <c r="B6875" t="s">
        <v>412</v>
      </c>
      <c r="C6875">
        <v>610</v>
      </c>
      <c r="D6875" t="str" cm="1">
        <f t="array" ref="D6875">_xlfn.IFS(C6875&lt;580,"Poor",C6875&lt;670,"Fair",C6875&lt;740,"Good",C6875&lt;800,"Very Good",C6875&gt;=800,"Excellent")</f>
        <v>Fair</v>
      </c>
      <c r="E6875" t="s">
        <v>12</v>
      </c>
      <c r="F6875" t="s">
        <v>13</v>
      </c>
      <c r="G6875">
        <v>57</v>
      </c>
      <c r="H6875" s="3" t="str" cm="1">
        <f t="array" ref="H6875">_xlfn.IFS(G6875&lt;25,"18-24",G6875&lt;35,"25-34",G6875&lt;45,"35-44",G6875&lt;55,"45-54",G6875&lt;65,"55-64",G6875&gt;=65,"65+")</f>
        <v>55-64</v>
      </c>
      <c r="I6875">
        <v>7</v>
      </c>
      <c r="J6875" t="str" cm="1">
        <f t="array" ref="J6875">_xlfn.IFS(I6875&lt;3,"0-2 yrs",I6875&lt;7,"3-6 yrs",I6875&gt;=7,"7+ yrs")</f>
        <v>7+ yrs</v>
      </c>
      <c r="K6875" s="2">
        <v>113228.82</v>
      </c>
      <c r="L6875" s="1">
        <v>72092.95</v>
      </c>
      <c r="M6875" s="1" t="s">
        <v>2972</v>
      </c>
      <c r="N6875">
        <v>4</v>
      </c>
      <c r="O6875" t="s">
        <v>14</v>
      </c>
      <c r="P6875" t="s">
        <v>14</v>
      </c>
      <c r="Q6875">
        <v>1</v>
      </c>
      <c r="R6875" t="s">
        <v>2957</v>
      </c>
    </row>
    <row r="6876" spans="1:18" x14ac:dyDescent="0.25">
      <c r="A6876">
        <v>15680421</v>
      </c>
      <c r="B6876" t="s">
        <v>2439</v>
      </c>
      <c r="C6876">
        <v>591</v>
      </c>
      <c r="D6876" t="str" cm="1">
        <f t="array" ref="D6876">_xlfn.IFS(C6876&lt;580,"Poor",C6876&lt;670,"Fair",C6876&lt;740,"Good",C6876&lt;800,"Very Good",C6876&gt;=800,"Excellent")</f>
        <v>Fair</v>
      </c>
      <c r="E6876" t="s">
        <v>12</v>
      </c>
      <c r="F6876" t="s">
        <v>13</v>
      </c>
      <c r="G6876">
        <v>42</v>
      </c>
      <c r="H6876" s="3" t="str" cm="1">
        <f t="array" ref="H6876">_xlfn.IFS(G6876&lt;25,"18-24",G6876&lt;35,"25-34",G6876&lt;45,"35-44",G6876&lt;55,"45-54",G6876&lt;65,"55-64",G6876&gt;=65,"65+")</f>
        <v>35-44</v>
      </c>
      <c r="I6876">
        <v>10</v>
      </c>
      <c r="J6876" t="str" cm="1">
        <f t="array" ref="J6876">_xlfn.IFS(I6876&lt;3,"0-2 yrs",I6876&lt;7,"3-6 yrs",I6876&gt;=7,"7+ yrs")</f>
        <v>7+ yrs</v>
      </c>
      <c r="K6876" s="2">
        <v>171099.22</v>
      </c>
      <c r="L6876" s="1">
        <v>0</v>
      </c>
      <c r="M6876" s="1" t="s">
        <v>2984</v>
      </c>
      <c r="N6876">
        <v>2</v>
      </c>
      <c r="O6876" t="s">
        <v>2986</v>
      </c>
      <c r="P6876" t="s">
        <v>2986</v>
      </c>
      <c r="Q6876">
        <v>0</v>
      </c>
      <c r="R6876" t="s">
        <v>2959</v>
      </c>
    </row>
    <row r="6877" spans="1:18" x14ac:dyDescent="0.25">
      <c r="A6877">
        <v>15695148</v>
      </c>
      <c r="B6877" t="s">
        <v>1252</v>
      </c>
      <c r="C6877">
        <v>614</v>
      </c>
      <c r="D6877" t="str" cm="1">
        <f t="array" ref="D6877">_xlfn.IFS(C6877&lt;580,"Poor",C6877&lt;670,"Fair",C6877&lt;740,"Good",C6877&lt;800,"Very Good",C6877&gt;=800,"Excellent")</f>
        <v>Fair</v>
      </c>
      <c r="E6877" t="s">
        <v>16</v>
      </c>
      <c r="F6877" t="s">
        <v>13</v>
      </c>
      <c r="G6877">
        <v>37</v>
      </c>
      <c r="H6877" s="3" t="str" cm="1">
        <f t="array" ref="H6877">_xlfn.IFS(G6877&lt;25,"18-24",G6877&lt;35,"25-34",G6877&lt;45,"35-44",G6877&lt;55,"45-54",G6877&lt;65,"55-64",G6877&gt;=65,"65+")</f>
        <v>35-44</v>
      </c>
      <c r="I6877">
        <v>9</v>
      </c>
      <c r="J6877" t="str" cm="1">
        <f t="array" ref="J6877">_xlfn.IFS(I6877&lt;3,"0-2 yrs",I6877&lt;7,"3-6 yrs",I6877&gt;=7,"7+ yrs")</f>
        <v>7+ yrs</v>
      </c>
      <c r="K6877" s="2">
        <v>62023.1</v>
      </c>
      <c r="L6877" s="1">
        <v>0</v>
      </c>
      <c r="M6877" s="1" t="s">
        <v>2984</v>
      </c>
      <c r="N6877">
        <v>2</v>
      </c>
      <c r="O6877" t="s">
        <v>14</v>
      </c>
      <c r="P6877" t="s">
        <v>14</v>
      </c>
      <c r="Q6877">
        <v>0</v>
      </c>
      <c r="R6877" t="s">
        <v>2959</v>
      </c>
    </row>
    <row r="6878" spans="1:18" x14ac:dyDescent="0.25">
      <c r="A6878">
        <v>15636592</v>
      </c>
      <c r="B6878" t="s">
        <v>1563</v>
      </c>
      <c r="C6878">
        <v>651</v>
      </c>
      <c r="D6878" t="str" cm="1">
        <f t="array" ref="D6878">_xlfn.IFS(C6878&lt;580,"Poor",C6878&lt;670,"Fair",C6878&lt;740,"Good",C6878&lt;800,"Very Good",C6878&gt;=800,"Excellent")</f>
        <v>Fair</v>
      </c>
      <c r="E6878" t="s">
        <v>12</v>
      </c>
      <c r="F6878" t="s">
        <v>22</v>
      </c>
      <c r="G6878">
        <v>35</v>
      </c>
      <c r="H6878" s="3" t="str" cm="1">
        <f t="array" ref="H6878">_xlfn.IFS(G6878&lt;25,"18-24",G6878&lt;35,"25-34",G6878&lt;45,"35-44",G6878&lt;55,"45-54",G6878&lt;65,"55-64",G6878&gt;=65,"65+")</f>
        <v>35-44</v>
      </c>
      <c r="I6878">
        <v>0</v>
      </c>
      <c r="J6878" t="str" cm="1">
        <f t="array" ref="J6878">_xlfn.IFS(I6878&lt;3,"0-2 yrs",I6878&lt;7,"3-6 yrs",I6878&gt;=7,"7+ yrs")</f>
        <v>0-2 yrs</v>
      </c>
      <c r="K6878" s="2">
        <v>36923.67</v>
      </c>
      <c r="L6878" s="1">
        <v>181821.96</v>
      </c>
      <c r="M6878" s="1" t="s">
        <v>2983</v>
      </c>
      <c r="N6878">
        <v>2</v>
      </c>
      <c r="O6878" t="s">
        <v>14</v>
      </c>
      <c r="P6878" t="s">
        <v>14</v>
      </c>
      <c r="Q6878">
        <v>1</v>
      </c>
      <c r="R6878" t="s">
        <v>2957</v>
      </c>
    </row>
    <row r="6879" spans="1:18" x14ac:dyDescent="0.25">
      <c r="A6879">
        <v>15772618</v>
      </c>
      <c r="B6879" t="s">
        <v>62</v>
      </c>
      <c r="C6879">
        <v>665</v>
      </c>
      <c r="D6879" t="str" cm="1">
        <f t="array" ref="D6879">_xlfn.IFS(C6879&lt;580,"Poor",C6879&lt;670,"Fair",C6879&lt;740,"Good",C6879&lt;800,"Very Good",C6879&gt;=800,"Excellent")</f>
        <v>Fair</v>
      </c>
      <c r="E6879" t="s">
        <v>12</v>
      </c>
      <c r="F6879" t="s">
        <v>22</v>
      </c>
      <c r="G6879">
        <v>25</v>
      </c>
      <c r="H6879" s="3" t="str" cm="1">
        <f t="array" ref="H6879">_xlfn.IFS(G6879&lt;25,"18-24",G6879&lt;35,"25-34",G6879&lt;45,"35-44",G6879&lt;55,"45-54",G6879&lt;65,"55-64",G6879&gt;=65,"65+")</f>
        <v>25-34</v>
      </c>
      <c r="I6879">
        <v>7</v>
      </c>
      <c r="J6879" t="str" cm="1">
        <f t="array" ref="J6879">_xlfn.IFS(I6879&lt;3,"0-2 yrs",I6879&lt;7,"3-6 yrs",I6879&gt;=7,"7+ yrs")</f>
        <v>7+ yrs</v>
      </c>
      <c r="K6879" s="2">
        <v>112256.57</v>
      </c>
      <c r="L6879" s="1">
        <v>90920.75</v>
      </c>
      <c r="M6879" s="1" t="s">
        <v>2972</v>
      </c>
      <c r="N6879">
        <v>1</v>
      </c>
      <c r="O6879" t="s">
        <v>14</v>
      </c>
      <c r="P6879" t="s">
        <v>14</v>
      </c>
      <c r="Q6879">
        <v>0</v>
      </c>
      <c r="R6879" t="s">
        <v>2959</v>
      </c>
    </row>
    <row r="6880" spans="1:18" x14ac:dyDescent="0.25">
      <c r="A6880">
        <v>15724453</v>
      </c>
      <c r="B6880" t="s">
        <v>1029</v>
      </c>
      <c r="C6880">
        <v>570</v>
      </c>
      <c r="D6880" t="str" cm="1">
        <f t="array" ref="D6880">_xlfn.IFS(C6880&lt;580,"Poor",C6880&lt;670,"Fair",C6880&lt;740,"Good",C6880&lt;800,"Very Good",C6880&gt;=800,"Excellent")</f>
        <v>Poor</v>
      </c>
      <c r="E6880" t="s">
        <v>12</v>
      </c>
      <c r="F6880" t="s">
        <v>22</v>
      </c>
      <c r="G6880">
        <v>23</v>
      </c>
      <c r="H6880" s="3" t="str" cm="1">
        <f t="array" ref="H6880">_xlfn.IFS(G6880&lt;25,"18-24",G6880&lt;35,"25-34",G6880&lt;45,"35-44",G6880&lt;55,"45-54",G6880&lt;65,"55-64",G6880&gt;=65,"65+")</f>
        <v>18-24</v>
      </c>
      <c r="I6880">
        <v>2</v>
      </c>
      <c r="J6880" t="str" cm="1">
        <f t="array" ref="J6880">_xlfn.IFS(I6880&lt;3,"0-2 yrs",I6880&lt;7,"3-6 yrs",I6880&gt;=7,"7+ yrs")</f>
        <v>0-2 yrs</v>
      </c>
      <c r="K6880" s="2">
        <v>198830.98</v>
      </c>
      <c r="L6880" s="1">
        <v>0</v>
      </c>
      <c r="M6880" s="1" t="s">
        <v>2984</v>
      </c>
      <c r="N6880">
        <v>1</v>
      </c>
      <c r="O6880" t="s">
        <v>2986</v>
      </c>
      <c r="P6880" t="s">
        <v>2986</v>
      </c>
      <c r="Q6880">
        <v>0</v>
      </c>
      <c r="R6880" t="s">
        <v>2959</v>
      </c>
    </row>
    <row r="6881" spans="1:18" x14ac:dyDescent="0.25">
      <c r="A6881">
        <v>15565878</v>
      </c>
      <c r="B6881" t="s">
        <v>1080</v>
      </c>
      <c r="C6881">
        <v>631</v>
      </c>
      <c r="D6881" t="str" cm="1">
        <f t="array" ref="D6881">_xlfn.IFS(C6881&lt;580,"Poor",C6881&lt;670,"Fair",C6881&lt;740,"Good",C6881&lt;800,"Very Good",C6881&gt;=800,"Excellent")</f>
        <v>Fair</v>
      </c>
      <c r="E6881" t="s">
        <v>16</v>
      </c>
      <c r="F6881" t="s">
        <v>22</v>
      </c>
      <c r="G6881">
        <v>29</v>
      </c>
      <c r="H6881" s="3" t="str" cm="1">
        <f t="array" ref="H6881">_xlfn.IFS(G6881&lt;25,"18-24",G6881&lt;35,"25-34",G6881&lt;45,"35-44",G6881&lt;55,"45-54",G6881&lt;65,"55-64",G6881&gt;=65,"65+")</f>
        <v>25-34</v>
      </c>
      <c r="I6881">
        <v>3</v>
      </c>
      <c r="J6881" t="str" cm="1">
        <f t="array" ref="J6881">_xlfn.IFS(I6881&lt;3,"0-2 yrs",I6881&lt;7,"3-6 yrs",I6881&gt;=7,"7+ yrs")</f>
        <v>3-6 yrs</v>
      </c>
      <c r="K6881" s="2">
        <v>197963.46</v>
      </c>
      <c r="L6881" s="1">
        <v>0</v>
      </c>
      <c r="M6881" s="1" t="s">
        <v>2984</v>
      </c>
      <c r="N6881">
        <v>2</v>
      </c>
      <c r="O6881" t="s">
        <v>14</v>
      </c>
      <c r="P6881" t="s">
        <v>14</v>
      </c>
      <c r="Q6881">
        <v>0</v>
      </c>
      <c r="R6881" t="s">
        <v>2959</v>
      </c>
    </row>
    <row r="6882" spans="1:18" x14ac:dyDescent="0.25">
      <c r="A6882">
        <v>15609160</v>
      </c>
      <c r="B6882" t="s">
        <v>1500</v>
      </c>
      <c r="C6882">
        <v>586</v>
      </c>
      <c r="D6882" t="str" cm="1">
        <f t="array" ref="D6882">_xlfn.IFS(C6882&lt;580,"Poor",C6882&lt;670,"Fair",C6882&lt;740,"Good",C6882&lt;800,"Very Good",C6882&gt;=800,"Excellent")</f>
        <v>Fair</v>
      </c>
      <c r="E6882" t="s">
        <v>12</v>
      </c>
      <c r="F6882" t="s">
        <v>22</v>
      </c>
      <c r="G6882">
        <v>32</v>
      </c>
      <c r="H6882" s="3" t="str" cm="1">
        <f t="array" ref="H6882">_xlfn.IFS(G6882&lt;25,"18-24",G6882&lt;35,"25-34",G6882&lt;45,"35-44",G6882&lt;55,"45-54",G6882&lt;65,"55-64",G6882&gt;=65,"65+")</f>
        <v>25-34</v>
      </c>
      <c r="I6882">
        <v>1</v>
      </c>
      <c r="J6882" t="str" cm="1">
        <f t="array" ref="J6882">_xlfn.IFS(I6882&lt;3,"0-2 yrs",I6882&lt;7,"3-6 yrs",I6882&gt;=7,"7+ yrs")</f>
        <v>0-2 yrs</v>
      </c>
      <c r="K6882" s="2">
        <v>31635.99</v>
      </c>
      <c r="L6882" s="1">
        <v>0</v>
      </c>
      <c r="M6882" s="1" t="s">
        <v>2984</v>
      </c>
      <c r="N6882">
        <v>2</v>
      </c>
      <c r="O6882" t="s">
        <v>2986</v>
      </c>
      <c r="P6882" t="s">
        <v>2986</v>
      </c>
      <c r="Q6882">
        <v>0</v>
      </c>
      <c r="R6882" t="s">
        <v>2959</v>
      </c>
    </row>
    <row r="6883" spans="1:18" x14ac:dyDescent="0.25">
      <c r="A6883">
        <v>15678460</v>
      </c>
      <c r="B6883" t="s">
        <v>2440</v>
      </c>
      <c r="C6883">
        <v>691</v>
      </c>
      <c r="D6883" t="str" cm="1">
        <f t="array" ref="D6883">_xlfn.IFS(C6883&lt;580,"Poor",C6883&lt;670,"Fair",C6883&lt;740,"Good",C6883&lt;800,"Very Good",C6883&gt;=800,"Excellent")</f>
        <v>Good</v>
      </c>
      <c r="E6883" t="s">
        <v>12</v>
      </c>
      <c r="F6883" t="s">
        <v>22</v>
      </c>
      <c r="G6883">
        <v>30</v>
      </c>
      <c r="H6883" s="3" t="str" cm="1">
        <f t="array" ref="H6883">_xlfn.IFS(G6883&lt;25,"18-24",G6883&lt;35,"25-34",G6883&lt;45,"35-44",G6883&lt;55,"45-54",G6883&lt;65,"55-64",G6883&gt;=65,"65+")</f>
        <v>25-34</v>
      </c>
      <c r="I6883">
        <v>9</v>
      </c>
      <c r="J6883" t="str" cm="1">
        <f t="array" ref="J6883">_xlfn.IFS(I6883&lt;3,"0-2 yrs",I6883&lt;7,"3-6 yrs",I6883&gt;=7,"7+ yrs")</f>
        <v>7+ yrs</v>
      </c>
      <c r="K6883" s="2">
        <v>49594.02</v>
      </c>
      <c r="L6883" s="1">
        <v>0</v>
      </c>
      <c r="M6883" s="1" t="s">
        <v>2984</v>
      </c>
      <c r="N6883">
        <v>1</v>
      </c>
      <c r="O6883" t="s">
        <v>2986</v>
      </c>
      <c r="P6883" t="s">
        <v>2986</v>
      </c>
      <c r="Q6883">
        <v>0</v>
      </c>
      <c r="R6883" t="s">
        <v>2959</v>
      </c>
    </row>
    <row r="6884" spans="1:18" x14ac:dyDescent="0.25">
      <c r="A6884">
        <v>15662571</v>
      </c>
      <c r="B6884" t="s">
        <v>43</v>
      </c>
      <c r="C6884">
        <v>639</v>
      </c>
      <c r="D6884" t="str" cm="1">
        <f t="array" ref="D6884">_xlfn.IFS(C6884&lt;580,"Poor",C6884&lt;670,"Fair",C6884&lt;740,"Good",C6884&lt;800,"Very Good",C6884&gt;=800,"Excellent")</f>
        <v>Fair</v>
      </c>
      <c r="E6884" t="s">
        <v>12</v>
      </c>
      <c r="F6884" t="s">
        <v>22</v>
      </c>
      <c r="G6884">
        <v>35</v>
      </c>
      <c r="H6884" s="3" t="str" cm="1">
        <f t="array" ref="H6884">_xlfn.IFS(G6884&lt;25,"18-24",G6884&lt;35,"25-34",G6884&lt;45,"35-44",G6884&lt;55,"45-54",G6884&lt;65,"55-64",G6884&gt;=65,"65+")</f>
        <v>35-44</v>
      </c>
      <c r="I6884">
        <v>8</v>
      </c>
      <c r="J6884" t="str" cm="1">
        <f t="array" ref="J6884">_xlfn.IFS(I6884&lt;3,"0-2 yrs",I6884&lt;7,"3-6 yrs",I6884&gt;=7,"7+ yrs")</f>
        <v>7+ yrs</v>
      </c>
      <c r="K6884" s="2">
        <v>170483.9</v>
      </c>
      <c r="L6884" s="1">
        <v>0</v>
      </c>
      <c r="M6884" s="1" t="s">
        <v>2984</v>
      </c>
      <c r="N6884">
        <v>2</v>
      </c>
      <c r="O6884" t="s">
        <v>2986</v>
      </c>
      <c r="P6884" t="s">
        <v>2986</v>
      </c>
      <c r="Q6884">
        <v>0</v>
      </c>
      <c r="R6884" t="s">
        <v>2959</v>
      </c>
    </row>
    <row r="6885" spans="1:18" x14ac:dyDescent="0.25">
      <c r="A6885">
        <v>15606849</v>
      </c>
      <c r="B6885" t="s">
        <v>2441</v>
      </c>
      <c r="C6885">
        <v>698</v>
      </c>
      <c r="D6885" t="str" cm="1">
        <f t="array" ref="D6885">_xlfn.IFS(C6885&lt;580,"Poor",C6885&lt;670,"Fair",C6885&lt;740,"Good",C6885&lt;800,"Very Good",C6885&gt;=800,"Excellent")</f>
        <v>Good</v>
      </c>
      <c r="E6885" t="s">
        <v>12</v>
      </c>
      <c r="F6885" t="s">
        <v>13</v>
      </c>
      <c r="G6885">
        <v>27</v>
      </c>
      <c r="H6885" s="3" t="str" cm="1">
        <f t="array" ref="H6885">_xlfn.IFS(G6885&lt;25,"18-24",G6885&lt;35,"25-34",G6885&lt;45,"35-44",G6885&lt;55,"45-54",G6885&lt;65,"55-64",G6885&gt;=65,"65+")</f>
        <v>25-34</v>
      </c>
      <c r="I6885">
        <v>1</v>
      </c>
      <c r="J6885" t="str" cm="1">
        <f t="array" ref="J6885">_xlfn.IFS(I6885&lt;3,"0-2 yrs",I6885&lt;7,"3-6 yrs",I6885&gt;=7,"7+ yrs")</f>
        <v>0-2 yrs</v>
      </c>
      <c r="K6885" s="2">
        <v>40339.9</v>
      </c>
      <c r="L6885" s="1">
        <v>94920.71</v>
      </c>
      <c r="M6885" s="1" t="s">
        <v>2972</v>
      </c>
      <c r="N6885">
        <v>1</v>
      </c>
      <c r="O6885" t="s">
        <v>14</v>
      </c>
      <c r="P6885" t="s">
        <v>14</v>
      </c>
      <c r="Q6885">
        <v>0</v>
      </c>
      <c r="R6885" t="s">
        <v>2959</v>
      </c>
    </row>
    <row r="6886" spans="1:18" x14ac:dyDescent="0.25">
      <c r="A6886">
        <v>15670738</v>
      </c>
      <c r="B6886" t="s">
        <v>308</v>
      </c>
      <c r="C6886">
        <v>733</v>
      </c>
      <c r="D6886" t="str" cm="1">
        <f t="array" ref="D6886">_xlfn.IFS(C6886&lt;580,"Poor",C6886&lt;670,"Fair",C6886&lt;740,"Good",C6886&lt;800,"Very Good",C6886&gt;=800,"Excellent")</f>
        <v>Good</v>
      </c>
      <c r="E6886" t="s">
        <v>25</v>
      </c>
      <c r="F6886" t="s">
        <v>22</v>
      </c>
      <c r="G6886">
        <v>45</v>
      </c>
      <c r="H6886" s="3" t="str" cm="1">
        <f t="array" ref="H6886">_xlfn.IFS(G6886&lt;25,"18-24",G6886&lt;35,"25-34",G6886&lt;45,"35-44",G6886&lt;55,"45-54",G6886&lt;65,"55-64",G6886&gt;=65,"65+")</f>
        <v>45-54</v>
      </c>
      <c r="I6886">
        <v>2</v>
      </c>
      <c r="J6886" t="str" cm="1">
        <f t="array" ref="J6886">_xlfn.IFS(I6886&lt;3,"0-2 yrs",I6886&lt;7,"3-6 yrs",I6886&gt;=7,"7+ yrs")</f>
        <v>0-2 yrs</v>
      </c>
      <c r="K6886" s="2">
        <v>3218.71</v>
      </c>
      <c r="L6886" s="1">
        <v>113939.36</v>
      </c>
      <c r="M6886" s="1" t="s">
        <v>2971</v>
      </c>
      <c r="N6886">
        <v>2</v>
      </c>
      <c r="O6886" t="s">
        <v>2986</v>
      </c>
      <c r="P6886" t="s">
        <v>2986</v>
      </c>
      <c r="Q6886">
        <v>0</v>
      </c>
      <c r="R6886" t="s">
        <v>2959</v>
      </c>
    </row>
    <row r="6887" spans="1:18" x14ac:dyDescent="0.25">
      <c r="A6887">
        <v>15662641</v>
      </c>
      <c r="B6887" t="s">
        <v>1981</v>
      </c>
      <c r="C6887">
        <v>850</v>
      </c>
      <c r="D6887" t="str" cm="1">
        <f t="array" ref="D6887">_xlfn.IFS(C6887&lt;580,"Poor",C6887&lt;670,"Fair",C6887&lt;740,"Good",C6887&lt;800,"Very Good",C6887&gt;=800,"Excellent")</f>
        <v>Excellent</v>
      </c>
      <c r="E6887" t="s">
        <v>12</v>
      </c>
      <c r="F6887" t="s">
        <v>22</v>
      </c>
      <c r="G6887">
        <v>19</v>
      </c>
      <c r="H6887" s="3" t="str" cm="1">
        <f t="array" ref="H6887">_xlfn.IFS(G6887&lt;25,"18-24",G6887&lt;35,"25-34",G6887&lt;45,"35-44",G6887&lt;55,"45-54",G6887&lt;65,"55-64",G6887&gt;=65,"65+")</f>
        <v>18-24</v>
      </c>
      <c r="I6887">
        <v>8</v>
      </c>
      <c r="J6887" t="str" cm="1">
        <f t="array" ref="J6887">_xlfn.IFS(I6887&lt;3,"0-2 yrs",I6887&lt;7,"3-6 yrs",I6887&gt;=7,"7+ yrs")</f>
        <v>7+ yrs</v>
      </c>
      <c r="K6887" s="2">
        <v>68569.89</v>
      </c>
      <c r="L6887" s="1">
        <v>0</v>
      </c>
      <c r="M6887" s="1" t="s">
        <v>2984</v>
      </c>
      <c r="N6887">
        <v>1</v>
      </c>
      <c r="O6887" t="s">
        <v>14</v>
      </c>
      <c r="P6887" t="s">
        <v>14</v>
      </c>
      <c r="Q6887">
        <v>0</v>
      </c>
      <c r="R6887" t="s">
        <v>2959</v>
      </c>
    </row>
    <row r="6888" spans="1:18" x14ac:dyDescent="0.25">
      <c r="A6888">
        <v>15727539</v>
      </c>
      <c r="B6888" t="s">
        <v>2442</v>
      </c>
      <c r="C6888">
        <v>618</v>
      </c>
      <c r="D6888" t="str" cm="1">
        <f t="array" ref="D6888">_xlfn.IFS(C6888&lt;580,"Poor",C6888&lt;670,"Fair",C6888&lt;740,"Good",C6888&lt;800,"Very Good",C6888&gt;=800,"Excellent")</f>
        <v>Fair</v>
      </c>
      <c r="E6888" t="s">
        <v>12</v>
      </c>
      <c r="F6888" t="s">
        <v>13</v>
      </c>
      <c r="G6888">
        <v>31</v>
      </c>
      <c r="H6888" s="3" t="str" cm="1">
        <f t="array" ref="H6888">_xlfn.IFS(G6888&lt;25,"18-24",G6888&lt;35,"25-34",G6888&lt;45,"35-44",G6888&lt;55,"45-54",G6888&lt;65,"55-64",G6888&gt;=65,"65+")</f>
        <v>25-34</v>
      </c>
      <c r="I6888">
        <v>4</v>
      </c>
      <c r="J6888" t="str" cm="1">
        <f t="array" ref="J6888">_xlfn.IFS(I6888&lt;3,"0-2 yrs",I6888&lt;7,"3-6 yrs",I6888&gt;=7,"7+ yrs")</f>
        <v>3-6 yrs</v>
      </c>
      <c r="K6888" s="2">
        <v>29176.04</v>
      </c>
      <c r="L6888" s="1">
        <v>0</v>
      </c>
      <c r="M6888" s="1" t="s">
        <v>2984</v>
      </c>
      <c r="N6888">
        <v>2</v>
      </c>
      <c r="O6888" t="s">
        <v>2986</v>
      </c>
      <c r="P6888" t="s">
        <v>2986</v>
      </c>
      <c r="Q6888">
        <v>0</v>
      </c>
      <c r="R6888" t="s">
        <v>2959</v>
      </c>
    </row>
    <row r="6889" spans="1:18" x14ac:dyDescent="0.25">
      <c r="A6889">
        <v>15651020</v>
      </c>
      <c r="B6889" t="s">
        <v>1104</v>
      </c>
      <c r="C6889">
        <v>473</v>
      </c>
      <c r="D6889" t="str" cm="1">
        <f t="array" ref="D6889">_xlfn.IFS(C6889&lt;580,"Poor",C6889&lt;670,"Fair",C6889&lt;740,"Good",C6889&lt;800,"Very Good",C6889&gt;=800,"Excellent")</f>
        <v>Poor</v>
      </c>
      <c r="E6889" t="s">
        <v>12</v>
      </c>
      <c r="F6889" t="s">
        <v>13</v>
      </c>
      <c r="G6889">
        <v>25</v>
      </c>
      <c r="H6889" s="3" t="str" cm="1">
        <f t="array" ref="H6889">_xlfn.IFS(G6889&lt;25,"18-24",G6889&lt;35,"25-34",G6889&lt;45,"35-44",G6889&lt;55,"45-54",G6889&lt;65,"55-64",G6889&gt;=65,"65+")</f>
        <v>25-34</v>
      </c>
      <c r="I6889">
        <v>6</v>
      </c>
      <c r="J6889" t="str" cm="1">
        <f t="array" ref="J6889">_xlfn.IFS(I6889&lt;3,"0-2 yrs",I6889&lt;7,"3-6 yrs",I6889&gt;=7,"7+ yrs")</f>
        <v>3-6 yrs</v>
      </c>
      <c r="K6889" s="2">
        <v>46758.42</v>
      </c>
      <c r="L6889" s="1">
        <v>110666.42</v>
      </c>
      <c r="M6889" s="1" t="s">
        <v>2971</v>
      </c>
      <c r="N6889">
        <v>2</v>
      </c>
      <c r="O6889" t="s">
        <v>2986</v>
      </c>
      <c r="P6889" t="s">
        <v>2986</v>
      </c>
      <c r="Q6889">
        <v>0</v>
      </c>
      <c r="R6889" t="s">
        <v>2959</v>
      </c>
    </row>
    <row r="6890" spans="1:18" x14ac:dyDescent="0.25">
      <c r="A6890">
        <v>15673877</v>
      </c>
      <c r="B6890" t="s">
        <v>851</v>
      </c>
      <c r="C6890">
        <v>490</v>
      </c>
      <c r="D6890" t="str" cm="1">
        <f t="array" ref="D6890">_xlfn.IFS(C6890&lt;580,"Poor",C6890&lt;670,"Fair",C6890&lt;740,"Good",C6890&lt;800,"Very Good",C6890&gt;=800,"Excellent")</f>
        <v>Poor</v>
      </c>
      <c r="E6890" t="s">
        <v>12</v>
      </c>
      <c r="F6890" t="s">
        <v>22</v>
      </c>
      <c r="G6890">
        <v>39</v>
      </c>
      <c r="H6890" s="3" t="str" cm="1">
        <f t="array" ref="H6890">_xlfn.IFS(G6890&lt;25,"18-24",G6890&lt;35,"25-34",G6890&lt;45,"35-44",G6890&lt;55,"45-54",G6890&lt;65,"55-64",G6890&gt;=65,"65+")</f>
        <v>35-44</v>
      </c>
      <c r="I6890">
        <v>1</v>
      </c>
      <c r="J6890" t="str" cm="1">
        <f t="array" ref="J6890">_xlfn.IFS(I6890&lt;3,"0-2 yrs",I6890&lt;7,"3-6 yrs",I6890&gt;=7,"7+ yrs")</f>
        <v>0-2 yrs</v>
      </c>
      <c r="K6890" s="2">
        <v>171060.01</v>
      </c>
      <c r="L6890" s="1">
        <v>0</v>
      </c>
      <c r="M6890" s="1" t="s">
        <v>2984</v>
      </c>
      <c r="N6890">
        <v>3</v>
      </c>
      <c r="O6890" t="s">
        <v>2986</v>
      </c>
      <c r="P6890" t="s">
        <v>2986</v>
      </c>
      <c r="Q6890">
        <v>1</v>
      </c>
      <c r="R6890" t="s">
        <v>2957</v>
      </c>
    </row>
    <row r="6891" spans="1:18" x14ac:dyDescent="0.25">
      <c r="A6891">
        <v>15760865</v>
      </c>
      <c r="B6891" t="s">
        <v>1029</v>
      </c>
      <c r="C6891">
        <v>754</v>
      </c>
      <c r="D6891" t="str" cm="1">
        <f t="array" ref="D6891">_xlfn.IFS(C6891&lt;580,"Poor",C6891&lt;670,"Fair",C6891&lt;740,"Good",C6891&lt;800,"Very Good",C6891&gt;=800,"Excellent")</f>
        <v>Very Good</v>
      </c>
      <c r="E6891" t="s">
        <v>25</v>
      </c>
      <c r="F6891" t="s">
        <v>13</v>
      </c>
      <c r="G6891">
        <v>48</v>
      </c>
      <c r="H6891" s="3" t="str" cm="1">
        <f t="array" ref="H6891">_xlfn.IFS(G6891&lt;25,"18-24",G6891&lt;35,"25-34",G6891&lt;45,"35-44",G6891&lt;55,"45-54",G6891&lt;65,"55-64",G6891&gt;=65,"65+")</f>
        <v>45-54</v>
      </c>
      <c r="I6891">
        <v>7</v>
      </c>
      <c r="J6891" t="str" cm="1">
        <f t="array" ref="J6891">_xlfn.IFS(I6891&lt;3,"0-2 yrs",I6891&lt;7,"3-6 yrs",I6891&gt;=7,"7+ yrs")</f>
        <v>7+ yrs</v>
      </c>
      <c r="K6891" s="2">
        <v>93550.53</v>
      </c>
      <c r="L6891" s="1">
        <v>141819.01999999999</v>
      </c>
      <c r="M6891" s="1" t="s">
        <v>2971</v>
      </c>
      <c r="N6891">
        <v>1</v>
      </c>
      <c r="O6891" t="s">
        <v>2986</v>
      </c>
      <c r="P6891" t="s">
        <v>2986</v>
      </c>
      <c r="Q6891">
        <v>1</v>
      </c>
      <c r="R6891" t="s">
        <v>2957</v>
      </c>
    </row>
    <row r="6892" spans="1:18" x14ac:dyDescent="0.25">
      <c r="A6892">
        <v>15705009</v>
      </c>
      <c r="B6892" t="s">
        <v>621</v>
      </c>
      <c r="C6892">
        <v>649</v>
      </c>
      <c r="D6892" t="str" cm="1">
        <f t="array" ref="D6892">_xlfn.IFS(C6892&lt;580,"Poor",C6892&lt;670,"Fair",C6892&lt;740,"Good",C6892&lt;800,"Very Good",C6892&gt;=800,"Excellent")</f>
        <v>Fair</v>
      </c>
      <c r="E6892" t="s">
        <v>12</v>
      </c>
      <c r="F6892" t="s">
        <v>13</v>
      </c>
      <c r="G6892">
        <v>56</v>
      </c>
      <c r="H6892" s="3" t="str" cm="1">
        <f t="array" ref="H6892">_xlfn.IFS(G6892&lt;25,"18-24",G6892&lt;35,"25-34",G6892&lt;45,"35-44",G6892&lt;55,"45-54",G6892&lt;65,"55-64",G6892&gt;=65,"65+")</f>
        <v>55-64</v>
      </c>
      <c r="I6892">
        <v>8</v>
      </c>
      <c r="J6892" t="str" cm="1">
        <f t="array" ref="J6892">_xlfn.IFS(I6892&lt;3,"0-2 yrs",I6892&lt;7,"3-6 yrs",I6892&gt;=7,"7+ yrs")</f>
        <v>7+ yrs</v>
      </c>
      <c r="K6892" s="2">
        <v>89405.26</v>
      </c>
      <c r="L6892" s="1">
        <v>156974.26</v>
      </c>
      <c r="M6892" s="1" t="s">
        <v>2983</v>
      </c>
      <c r="N6892">
        <v>1</v>
      </c>
      <c r="O6892" t="s">
        <v>2986</v>
      </c>
      <c r="P6892" t="s">
        <v>2986</v>
      </c>
      <c r="Q6892">
        <v>1</v>
      </c>
      <c r="R6892" t="s">
        <v>2957</v>
      </c>
    </row>
    <row r="6893" spans="1:18" x14ac:dyDescent="0.25">
      <c r="A6893">
        <v>15657540</v>
      </c>
      <c r="B6893" t="s">
        <v>867</v>
      </c>
      <c r="C6893">
        <v>578</v>
      </c>
      <c r="D6893" t="str" cm="1">
        <f t="array" ref="D6893">_xlfn.IFS(C6893&lt;580,"Poor",C6893&lt;670,"Fair",C6893&lt;740,"Good",C6893&lt;800,"Very Good",C6893&gt;=800,"Excellent")</f>
        <v>Poor</v>
      </c>
      <c r="E6893" t="s">
        <v>12</v>
      </c>
      <c r="F6893" t="s">
        <v>22</v>
      </c>
      <c r="G6893">
        <v>50</v>
      </c>
      <c r="H6893" s="3" t="str" cm="1">
        <f t="array" ref="H6893">_xlfn.IFS(G6893&lt;25,"18-24",G6893&lt;35,"25-34",G6893&lt;45,"35-44",G6893&lt;55,"45-54",G6893&lt;65,"55-64",G6893&gt;=65,"65+")</f>
        <v>45-54</v>
      </c>
      <c r="I6893">
        <v>5</v>
      </c>
      <c r="J6893" t="str" cm="1">
        <f t="array" ref="J6893">_xlfn.IFS(I6893&lt;3,"0-2 yrs",I6893&lt;7,"3-6 yrs",I6893&gt;=7,"7+ yrs")</f>
        <v>3-6 yrs</v>
      </c>
      <c r="K6893" s="2">
        <v>169804.4</v>
      </c>
      <c r="L6893" s="1">
        <v>151215.34</v>
      </c>
      <c r="M6893" s="1" t="s">
        <v>2983</v>
      </c>
      <c r="N6893">
        <v>2</v>
      </c>
      <c r="O6893" t="s">
        <v>2986</v>
      </c>
      <c r="P6893" t="s">
        <v>2986</v>
      </c>
      <c r="Q6893">
        <v>0</v>
      </c>
      <c r="R6893" t="s">
        <v>2959</v>
      </c>
    </row>
    <row r="6894" spans="1:18" x14ac:dyDescent="0.25">
      <c r="A6894">
        <v>15707441</v>
      </c>
      <c r="B6894" t="s">
        <v>319</v>
      </c>
      <c r="C6894">
        <v>690</v>
      </c>
      <c r="D6894" t="str" cm="1">
        <f t="array" ref="D6894">_xlfn.IFS(C6894&lt;580,"Poor",C6894&lt;670,"Fair",C6894&lt;740,"Good",C6894&lt;800,"Very Good",C6894&gt;=800,"Excellent")</f>
        <v>Good</v>
      </c>
      <c r="E6894" t="s">
        <v>16</v>
      </c>
      <c r="F6894" t="s">
        <v>22</v>
      </c>
      <c r="G6894">
        <v>26</v>
      </c>
      <c r="H6894" s="3" t="str" cm="1">
        <f t="array" ref="H6894">_xlfn.IFS(G6894&lt;25,"18-24",G6894&lt;35,"25-34",G6894&lt;45,"35-44",G6894&lt;55,"45-54",G6894&lt;65,"55-64",G6894&gt;=65,"65+")</f>
        <v>25-34</v>
      </c>
      <c r="I6894">
        <v>8</v>
      </c>
      <c r="J6894" t="str" cm="1">
        <f t="array" ref="J6894">_xlfn.IFS(I6894&lt;3,"0-2 yrs",I6894&lt;7,"3-6 yrs",I6894&gt;=7,"7+ yrs")</f>
        <v>7+ yrs</v>
      </c>
      <c r="K6894" s="2">
        <v>83253.05</v>
      </c>
      <c r="L6894" s="1">
        <v>116318.23</v>
      </c>
      <c r="M6894" s="1" t="s">
        <v>2971</v>
      </c>
      <c r="N6894">
        <v>1</v>
      </c>
      <c r="O6894" t="s">
        <v>14</v>
      </c>
      <c r="P6894" t="s">
        <v>14</v>
      </c>
      <c r="Q6894">
        <v>0</v>
      </c>
      <c r="R6894" t="s">
        <v>2959</v>
      </c>
    </row>
    <row r="6895" spans="1:18" x14ac:dyDescent="0.25">
      <c r="A6895">
        <v>15694765</v>
      </c>
      <c r="B6895" t="s">
        <v>1799</v>
      </c>
      <c r="C6895">
        <v>610</v>
      </c>
      <c r="D6895" t="str" cm="1">
        <f t="array" ref="D6895">_xlfn.IFS(C6895&lt;580,"Poor",C6895&lt;670,"Fair",C6895&lt;740,"Good",C6895&lt;800,"Very Good",C6895&gt;=800,"Excellent")</f>
        <v>Fair</v>
      </c>
      <c r="E6895" t="s">
        <v>25</v>
      </c>
      <c r="F6895" t="s">
        <v>22</v>
      </c>
      <c r="G6895">
        <v>49</v>
      </c>
      <c r="H6895" s="3" t="str" cm="1">
        <f t="array" ref="H6895">_xlfn.IFS(G6895&lt;25,"18-24",G6895&lt;35,"25-34",G6895&lt;45,"35-44",G6895&lt;55,"45-54",G6895&lt;65,"55-64",G6895&gt;=65,"65+")</f>
        <v>45-54</v>
      </c>
      <c r="I6895">
        <v>6</v>
      </c>
      <c r="J6895" t="str" cm="1">
        <f t="array" ref="J6895">_xlfn.IFS(I6895&lt;3,"0-2 yrs",I6895&lt;7,"3-6 yrs",I6895&gt;=7,"7+ yrs")</f>
        <v>3-6 yrs</v>
      </c>
      <c r="K6895" s="2">
        <v>195813.81</v>
      </c>
      <c r="L6895" s="1">
        <v>113882.33</v>
      </c>
      <c r="M6895" s="1" t="s">
        <v>2971</v>
      </c>
      <c r="N6895">
        <v>1</v>
      </c>
      <c r="O6895" t="s">
        <v>2986</v>
      </c>
      <c r="P6895" t="s">
        <v>2986</v>
      </c>
      <c r="Q6895">
        <v>1</v>
      </c>
      <c r="R6895" t="s">
        <v>2957</v>
      </c>
    </row>
    <row r="6896" spans="1:18" x14ac:dyDescent="0.25">
      <c r="A6896">
        <v>15649086</v>
      </c>
      <c r="B6896" t="s">
        <v>1136</v>
      </c>
      <c r="C6896">
        <v>596</v>
      </c>
      <c r="D6896" t="str" cm="1">
        <f t="array" ref="D6896">_xlfn.IFS(C6896&lt;580,"Poor",C6896&lt;670,"Fair",C6896&lt;740,"Good",C6896&lt;800,"Very Good",C6896&gt;=800,"Excellent")</f>
        <v>Fair</v>
      </c>
      <c r="E6896" t="s">
        <v>12</v>
      </c>
      <c r="F6896" t="s">
        <v>22</v>
      </c>
      <c r="G6896">
        <v>42</v>
      </c>
      <c r="H6896" s="3" t="str" cm="1">
        <f t="array" ref="H6896">_xlfn.IFS(G6896&lt;25,"18-24",G6896&lt;35,"25-34",G6896&lt;45,"35-44",G6896&lt;55,"45-54",G6896&lt;65,"55-64",G6896&gt;=65,"65+")</f>
        <v>35-44</v>
      </c>
      <c r="I6896">
        <v>7</v>
      </c>
      <c r="J6896" t="str" cm="1">
        <f t="array" ref="J6896">_xlfn.IFS(I6896&lt;3,"0-2 yrs",I6896&lt;7,"3-6 yrs",I6896&gt;=7,"7+ yrs")</f>
        <v>7+ yrs</v>
      </c>
      <c r="K6896" s="2">
        <v>121568.37</v>
      </c>
      <c r="L6896" s="1">
        <v>0</v>
      </c>
      <c r="M6896" s="1" t="s">
        <v>2984</v>
      </c>
      <c r="N6896">
        <v>2</v>
      </c>
      <c r="O6896" t="s">
        <v>14</v>
      </c>
      <c r="P6896" t="s">
        <v>14</v>
      </c>
      <c r="Q6896">
        <v>0</v>
      </c>
      <c r="R6896" t="s">
        <v>2959</v>
      </c>
    </row>
    <row r="6897" spans="1:18" x14ac:dyDescent="0.25">
      <c r="A6897">
        <v>15650488</v>
      </c>
      <c r="B6897" t="s">
        <v>2443</v>
      </c>
      <c r="C6897">
        <v>492</v>
      </c>
      <c r="D6897" t="str" cm="1">
        <f t="array" ref="D6897">_xlfn.IFS(C6897&lt;580,"Poor",C6897&lt;670,"Fair",C6897&lt;740,"Good",C6897&lt;800,"Very Good",C6897&gt;=800,"Excellent")</f>
        <v>Poor</v>
      </c>
      <c r="E6897" t="s">
        <v>12</v>
      </c>
      <c r="F6897" t="s">
        <v>13</v>
      </c>
      <c r="G6897">
        <v>48</v>
      </c>
      <c r="H6897" s="3" t="str" cm="1">
        <f t="array" ref="H6897">_xlfn.IFS(G6897&lt;25,"18-24",G6897&lt;35,"25-34",G6897&lt;45,"35-44",G6897&lt;55,"45-54",G6897&lt;65,"55-64",G6897&gt;=65,"65+")</f>
        <v>45-54</v>
      </c>
      <c r="I6897">
        <v>6</v>
      </c>
      <c r="J6897" t="str" cm="1">
        <f t="array" ref="J6897">_xlfn.IFS(I6897&lt;3,"0-2 yrs",I6897&lt;7,"3-6 yrs",I6897&gt;=7,"7+ yrs")</f>
        <v>3-6 yrs</v>
      </c>
      <c r="K6897" s="2">
        <v>92144.09</v>
      </c>
      <c r="L6897" s="1">
        <v>127253.98</v>
      </c>
      <c r="M6897" s="1" t="s">
        <v>2971</v>
      </c>
      <c r="N6897">
        <v>1</v>
      </c>
      <c r="O6897" t="s">
        <v>14</v>
      </c>
      <c r="P6897" t="s">
        <v>14</v>
      </c>
      <c r="Q6897">
        <v>1</v>
      </c>
      <c r="R6897" t="s">
        <v>2957</v>
      </c>
    </row>
    <row r="6898" spans="1:18" x14ac:dyDescent="0.25">
      <c r="A6898">
        <v>15760924</v>
      </c>
      <c r="B6898" t="s">
        <v>830</v>
      </c>
      <c r="C6898">
        <v>575</v>
      </c>
      <c r="D6898" t="str" cm="1">
        <f t="array" ref="D6898">_xlfn.IFS(C6898&lt;580,"Poor",C6898&lt;670,"Fair",C6898&lt;740,"Good",C6898&lt;800,"Very Good",C6898&gt;=800,"Excellent")</f>
        <v>Poor</v>
      </c>
      <c r="E6898" t="s">
        <v>16</v>
      </c>
      <c r="F6898" t="s">
        <v>22</v>
      </c>
      <c r="G6898">
        <v>41</v>
      </c>
      <c r="H6898" s="3" t="str" cm="1">
        <f t="array" ref="H6898">_xlfn.IFS(G6898&lt;25,"18-24",G6898&lt;35,"25-34",G6898&lt;45,"35-44",G6898&lt;55,"45-54",G6898&lt;65,"55-64",G6898&gt;=65,"65+")</f>
        <v>35-44</v>
      </c>
      <c r="I6898">
        <v>2</v>
      </c>
      <c r="J6898" t="str" cm="1">
        <f t="array" ref="J6898">_xlfn.IFS(I6898&lt;3,"0-2 yrs",I6898&lt;7,"3-6 yrs",I6898&gt;=7,"7+ yrs")</f>
        <v>0-2 yrs</v>
      </c>
      <c r="K6898" s="2">
        <v>126307.25</v>
      </c>
      <c r="L6898" s="1">
        <v>100062.39</v>
      </c>
      <c r="M6898" s="1" t="s">
        <v>2971</v>
      </c>
      <c r="N6898">
        <v>1</v>
      </c>
      <c r="O6898" t="s">
        <v>2986</v>
      </c>
      <c r="P6898" t="s">
        <v>2986</v>
      </c>
      <c r="Q6898">
        <v>0</v>
      </c>
      <c r="R6898" t="s">
        <v>2959</v>
      </c>
    </row>
    <row r="6899" spans="1:18" x14ac:dyDescent="0.25">
      <c r="A6899">
        <v>15700263</v>
      </c>
      <c r="B6899" t="s">
        <v>1028</v>
      </c>
      <c r="C6899">
        <v>569</v>
      </c>
      <c r="D6899" t="str" cm="1">
        <f t="array" ref="D6899">_xlfn.IFS(C6899&lt;580,"Poor",C6899&lt;670,"Fair",C6899&lt;740,"Good",C6899&lt;800,"Very Good",C6899&gt;=800,"Excellent")</f>
        <v>Poor</v>
      </c>
      <c r="E6899" t="s">
        <v>12</v>
      </c>
      <c r="F6899" t="s">
        <v>22</v>
      </c>
      <c r="G6899">
        <v>66</v>
      </c>
      <c r="H6899" s="3" t="str" cm="1">
        <f t="array" ref="H6899">_xlfn.IFS(G6899&lt;25,"18-24",G6899&lt;35,"25-34",G6899&lt;45,"35-44",G6899&lt;55,"45-54",G6899&lt;65,"55-64",G6899&gt;=65,"65+")</f>
        <v>65+</v>
      </c>
      <c r="I6899">
        <v>2</v>
      </c>
      <c r="J6899" t="str" cm="1">
        <f t="array" ref="J6899">_xlfn.IFS(I6899&lt;3,"0-2 yrs",I6899&lt;7,"3-6 yrs",I6899&gt;=7,"7+ yrs")</f>
        <v>0-2 yrs</v>
      </c>
      <c r="K6899" s="2">
        <v>130784.2</v>
      </c>
      <c r="L6899" s="1">
        <v>0</v>
      </c>
      <c r="M6899" s="1" t="s">
        <v>2984</v>
      </c>
      <c r="N6899">
        <v>1</v>
      </c>
      <c r="O6899" t="s">
        <v>2986</v>
      </c>
      <c r="P6899" t="s">
        <v>2986</v>
      </c>
      <c r="Q6899">
        <v>1</v>
      </c>
      <c r="R6899" t="s">
        <v>2957</v>
      </c>
    </row>
    <row r="6900" spans="1:18" x14ac:dyDescent="0.25">
      <c r="A6900">
        <v>15806922</v>
      </c>
      <c r="B6900" t="s">
        <v>632</v>
      </c>
      <c r="C6900">
        <v>674</v>
      </c>
      <c r="D6900" t="str" cm="1">
        <f t="array" ref="D6900">_xlfn.IFS(C6900&lt;580,"Poor",C6900&lt;670,"Fair",C6900&lt;740,"Good",C6900&lt;800,"Very Good",C6900&gt;=800,"Excellent")</f>
        <v>Good</v>
      </c>
      <c r="E6900" t="s">
        <v>16</v>
      </c>
      <c r="F6900" t="s">
        <v>13</v>
      </c>
      <c r="G6900">
        <v>41</v>
      </c>
      <c r="H6900" s="3" t="str" cm="1">
        <f t="array" ref="H6900">_xlfn.IFS(G6900&lt;25,"18-24",G6900&lt;35,"25-34",G6900&lt;45,"35-44",G6900&lt;55,"45-54",G6900&lt;65,"55-64",G6900&gt;=65,"65+")</f>
        <v>35-44</v>
      </c>
      <c r="I6900">
        <v>4</v>
      </c>
      <c r="J6900" t="str" cm="1">
        <f t="array" ref="J6900">_xlfn.IFS(I6900&lt;3,"0-2 yrs",I6900&lt;7,"3-6 yrs",I6900&gt;=7,"7+ yrs")</f>
        <v>3-6 yrs</v>
      </c>
      <c r="K6900" s="2">
        <v>166694.93</v>
      </c>
      <c r="L6900" s="1">
        <v>126605.14</v>
      </c>
      <c r="M6900" s="1" t="s">
        <v>2971</v>
      </c>
      <c r="N6900">
        <v>1</v>
      </c>
      <c r="O6900" t="s">
        <v>14</v>
      </c>
      <c r="P6900" t="s">
        <v>14</v>
      </c>
      <c r="Q6900">
        <v>0</v>
      </c>
      <c r="R6900" t="s">
        <v>2959</v>
      </c>
    </row>
    <row r="6901" spans="1:18" x14ac:dyDescent="0.25">
      <c r="A6901">
        <v>15637522</v>
      </c>
      <c r="B6901" t="s">
        <v>2444</v>
      </c>
      <c r="C6901">
        <v>507</v>
      </c>
      <c r="D6901" t="str" cm="1">
        <f t="array" ref="D6901">_xlfn.IFS(C6901&lt;580,"Poor",C6901&lt;670,"Fair",C6901&lt;740,"Good",C6901&lt;800,"Very Good",C6901&gt;=800,"Excellent")</f>
        <v>Poor</v>
      </c>
      <c r="E6901" t="s">
        <v>12</v>
      </c>
      <c r="F6901" t="s">
        <v>13</v>
      </c>
      <c r="G6901">
        <v>31</v>
      </c>
      <c r="H6901" s="3" t="str" cm="1">
        <f t="array" ref="H6901">_xlfn.IFS(G6901&lt;25,"18-24",G6901&lt;35,"25-34",G6901&lt;45,"35-44",G6901&lt;55,"45-54",G6901&lt;65,"55-64",G6901&gt;=65,"65+")</f>
        <v>25-34</v>
      </c>
      <c r="I6901">
        <v>0</v>
      </c>
      <c r="J6901" t="str" cm="1">
        <f t="array" ref="J6901">_xlfn.IFS(I6901&lt;3,"0-2 yrs",I6901&lt;7,"3-6 yrs",I6901&gt;=7,"7+ yrs")</f>
        <v>0-2 yrs</v>
      </c>
      <c r="K6901" s="2">
        <v>44001.11</v>
      </c>
      <c r="L6901" s="1">
        <v>106942.08</v>
      </c>
      <c r="M6901" s="1" t="s">
        <v>2971</v>
      </c>
      <c r="N6901">
        <v>1</v>
      </c>
      <c r="O6901" t="s">
        <v>14</v>
      </c>
      <c r="P6901" t="s">
        <v>14</v>
      </c>
      <c r="Q6901">
        <v>0</v>
      </c>
      <c r="R6901" t="s">
        <v>2959</v>
      </c>
    </row>
    <row r="6902" spans="1:18" x14ac:dyDescent="0.25">
      <c r="A6902">
        <v>15636548</v>
      </c>
      <c r="B6902" t="s">
        <v>304</v>
      </c>
      <c r="C6902">
        <v>457</v>
      </c>
      <c r="D6902" t="str" cm="1">
        <f t="array" ref="D6902">_xlfn.IFS(C6902&lt;580,"Poor",C6902&lt;670,"Fair",C6902&lt;740,"Good",C6902&lt;800,"Very Good",C6902&gt;=800,"Excellent")</f>
        <v>Poor</v>
      </c>
      <c r="E6902" t="s">
        <v>16</v>
      </c>
      <c r="F6902" t="s">
        <v>22</v>
      </c>
      <c r="G6902">
        <v>44</v>
      </c>
      <c r="H6902" s="3" t="str" cm="1">
        <f t="array" ref="H6902">_xlfn.IFS(G6902&lt;25,"18-24",G6902&lt;35,"25-34",G6902&lt;45,"35-44",G6902&lt;55,"45-54",G6902&lt;65,"55-64",G6902&gt;=65,"65+")</f>
        <v>35-44</v>
      </c>
      <c r="I6902">
        <v>7</v>
      </c>
      <c r="J6902" t="str" cm="1">
        <f t="array" ref="J6902">_xlfn.IFS(I6902&lt;3,"0-2 yrs",I6902&lt;7,"3-6 yrs",I6902&gt;=7,"7+ yrs")</f>
        <v>7+ yrs</v>
      </c>
      <c r="K6902" s="2">
        <v>185992.36</v>
      </c>
      <c r="L6902" s="1">
        <v>0</v>
      </c>
      <c r="M6902" s="1" t="s">
        <v>2984</v>
      </c>
      <c r="N6902">
        <v>2</v>
      </c>
      <c r="O6902" t="s">
        <v>2986</v>
      </c>
      <c r="P6902" t="s">
        <v>2986</v>
      </c>
      <c r="Q6902">
        <v>0</v>
      </c>
      <c r="R6902" t="s">
        <v>2959</v>
      </c>
    </row>
    <row r="6903" spans="1:18" x14ac:dyDescent="0.25">
      <c r="A6903">
        <v>15566891</v>
      </c>
      <c r="B6903" t="s">
        <v>2445</v>
      </c>
      <c r="C6903">
        <v>584</v>
      </c>
      <c r="D6903" t="str" cm="1">
        <f t="array" ref="D6903">_xlfn.IFS(C6903&lt;580,"Poor",C6903&lt;670,"Fair",C6903&lt;740,"Good",C6903&lt;800,"Very Good",C6903&gt;=800,"Excellent")</f>
        <v>Fair</v>
      </c>
      <c r="E6903" t="s">
        <v>25</v>
      </c>
      <c r="F6903" t="s">
        <v>13</v>
      </c>
      <c r="G6903">
        <v>41</v>
      </c>
      <c r="H6903" s="3" t="str" cm="1">
        <f t="array" ref="H6903">_xlfn.IFS(G6903&lt;25,"18-24",G6903&lt;35,"25-34",G6903&lt;45,"35-44",G6903&lt;55,"45-54",G6903&lt;65,"55-64",G6903&gt;=65,"65+")</f>
        <v>35-44</v>
      </c>
      <c r="I6903">
        <v>3</v>
      </c>
      <c r="J6903" t="str" cm="1">
        <f t="array" ref="J6903">_xlfn.IFS(I6903&lt;3,"0-2 yrs",I6903&lt;7,"3-6 yrs",I6903&gt;=7,"7+ yrs")</f>
        <v>3-6 yrs</v>
      </c>
      <c r="K6903" s="2">
        <v>178997.89</v>
      </c>
      <c r="L6903" s="1">
        <v>88594.93</v>
      </c>
      <c r="M6903" s="1" t="s">
        <v>2972</v>
      </c>
      <c r="N6903">
        <v>1</v>
      </c>
      <c r="O6903" t="s">
        <v>2986</v>
      </c>
      <c r="P6903" t="s">
        <v>2986</v>
      </c>
      <c r="Q6903">
        <v>0</v>
      </c>
      <c r="R6903" t="s">
        <v>2959</v>
      </c>
    </row>
    <row r="6904" spans="1:18" x14ac:dyDescent="0.25">
      <c r="A6904">
        <v>15627185</v>
      </c>
      <c r="B6904" t="s">
        <v>1141</v>
      </c>
      <c r="C6904">
        <v>744</v>
      </c>
      <c r="D6904" t="str" cm="1">
        <f t="array" ref="D6904">_xlfn.IFS(C6904&lt;580,"Poor",C6904&lt;670,"Fair",C6904&lt;740,"Good",C6904&lt;800,"Very Good",C6904&gt;=800,"Excellent")</f>
        <v>Very Good</v>
      </c>
      <c r="E6904" t="s">
        <v>25</v>
      </c>
      <c r="F6904" t="s">
        <v>22</v>
      </c>
      <c r="G6904">
        <v>29</v>
      </c>
      <c r="H6904" s="3" t="str" cm="1">
        <f t="array" ref="H6904">_xlfn.IFS(G6904&lt;25,"18-24",G6904&lt;35,"25-34",G6904&lt;45,"35-44",G6904&lt;55,"45-54",G6904&lt;65,"55-64",G6904&gt;=65,"65+")</f>
        <v>25-34</v>
      </c>
      <c r="I6904">
        <v>6</v>
      </c>
      <c r="J6904" t="str" cm="1">
        <f t="array" ref="J6904">_xlfn.IFS(I6904&lt;3,"0-2 yrs",I6904&lt;7,"3-6 yrs",I6904&gt;=7,"7+ yrs")</f>
        <v>3-6 yrs</v>
      </c>
      <c r="K6904" s="2">
        <v>141558.04</v>
      </c>
      <c r="L6904" s="1">
        <v>123737.04</v>
      </c>
      <c r="M6904" s="1" t="s">
        <v>2971</v>
      </c>
      <c r="N6904">
        <v>2</v>
      </c>
      <c r="O6904" t="s">
        <v>2986</v>
      </c>
      <c r="P6904" t="s">
        <v>2986</v>
      </c>
      <c r="Q6904">
        <v>0</v>
      </c>
      <c r="R6904" t="s">
        <v>2959</v>
      </c>
    </row>
    <row r="6905" spans="1:18" x14ac:dyDescent="0.25">
      <c r="A6905">
        <v>15754012</v>
      </c>
      <c r="B6905" t="s">
        <v>2446</v>
      </c>
      <c r="C6905">
        <v>687</v>
      </c>
      <c r="D6905" t="str" cm="1">
        <f t="array" ref="D6905">_xlfn.IFS(C6905&lt;580,"Poor",C6905&lt;670,"Fair",C6905&lt;740,"Good",C6905&lt;800,"Very Good",C6905&gt;=800,"Excellent")</f>
        <v>Good</v>
      </c>
      <c r="E6905" t="s">
        <v>12</v>
      </c>
      <c r="F6905" t="s">
        <v>13</v>
      </c>
      <c r="G6905">
        <v>35</v>
      </c>
      <c r="H6905" s="3" t="str" cm="1">
        <f t="array" ref="H6905">_xlfn.IFS(G6905&lt;25,"18-24",G6905&lt;35,"25-34",G6905&lt;45,"35-44",G6905&lt;55,"45-54",G6905&lt;65,"55-64",G6905&gt;=65,"65+")</f>
        <v>35-44</v>
      </c>
      <c r="I6905">
        <v>1</v>
      </c>
      <c r="J6905" t="str" cm="1">
        <f t="array" ref="J6905">_xlfn.IFS(I6905&lt;3,"0-2 yrs",I6905&lt;7,"3-6 yrs",I6905&gt;=7,"7+ yrs")</f>
        <v>0-2 yrs</v>
      </c>
      <c r="K6905" s="2">
        <v>47921.22</v>
      </c>
      <c r="L6905" s="1">
        <v>110752.15</v>
      </c>
      <c r="M6905" s="1" t="s">
        <v>2971</v>
      </c>
      <c r="N6905">
        <v>2</v>
      </c>
      <c r="O6905" t="s">
        <v>14</v>
      </c>
      <c r="P6905" t="s">
        <v>14</v>
      </c>
      <c r="Q6905">
        <v>0</v>
      </c>
      <c r="R6905" t="s">
        <v>2959</v>
      </c>
    </row>
    <row r="6906" spans="1:18" x14ac:dyDescent="0.25">
      <c r="A6906">
        <v>15627514</v>
      </c>
      <c r="B6906" t="s">
        <v>1312</v>
      </c>
      <c r="C6906">
        <v>688</v>
      </c>
      <c r="D6906" t="str" cm="1">
        <f t="array" ref="D6906">_xlfn.IFS(C6906&lt;580,"Poor",C6906&lt;670,"Fair",C6906&lt;740,"Good",C6906&lt;800,"Very Good",C6906&gt;=800,"Excellent")</f>
        <v>Good</v>
      </c>
      <c r="E6906" t="s">
        <v>16</v>
      </c>
      <c r="F6906" t="s">
        <v>13</v>
      </c>
      <c r="G6906">
        <v>46</v>
      </c>
      <c r="H6906" s="3" t="str" cm="1">
        <f t="array" ref="H6906">_xlfn.IFS(G6906&lt;25,"18-24",G6906&lt;35,"25-34",G6906&lt;45,"35-44",G6906&lt;55,"45-54",G6906&lt;65,"55-64",G6906&gt;=65,"65+")</f>
        <v>45-54</v>
      </c>
      <c r="I6906">
        <v>3</v>
      </c>
      <c r="J6906" t="str" cm="1">
        <f t="array" ref="J6906">_xlfn.IFS(I6906&lt;3,"0-2 yrs",I6906&lt;7,"3-6 yrs",I6906&gt;=7,"7+ yrs")</f>
        <v>3-6 yrs</v>
      </c>
      <c r="K6906" s="2">
        <v>104902.68</v>
      </c>
      <c r="L6906" s="1">
        <v>0</v>
      </c>
      <c r="M6906" s="1" t="s">
        <v>2984</v>
      </c>
      <c r="N6906">
        <v>2</v>
      </c>
      <c r="O6906" t="s">
        <v>14</v>
      </c>
      <c r="P6906" t="s">
        <v>14</v>
      </c>
      <c r="Q6906">
        <v>0</v>
      </c>
      <c r="R6906" t="s">
        <v>2959</v>
      </c>
    </row>
    <row r="6907" spans="1:18" x14ac:dyDescent="0.25">
      <c r="A6907">
        <v>15661433</v>
      </c>
      <c r="B6907" t="s">
        <v>135</v>
      </c>
      <c r="C6907">
        <v>519</v>
      </c>
      <c r="D6907" t="str" cm="1">
        <f t="array" ref="D6907">_xlfn.IFS(C6907&lt;580,"Poor",C6907&lt;670,"Fair",C6907&lt;740,"Good",C6907&lt;800,"Very Good",C6907&gt;=800,"Excellent")</f>
        <v>Poor</v>
      </c>
      <c r="E6907" t="s">
        <v>12</v>
      </c>
      <c r="F6907" t="s">
        <v>22</v>
      </c>
      <c r="G6907">
        <v>34</v>
      </c>
      <c r="H6907" s="3" t="str" cm="1">
        <f t="array" ref="H6907">_xlfn.IFS(G6907&lt;25,"18-24",G6907&lt;35,"25-34",G6907&lt;45,"35-44",G6907&lt;55,"45-54",G6907&lt;65,"55-64",G6907&gt;=65,"65+")</f>
        <v>25-34</v>
      </c>
      <c r="I6907">
        <v>5</v>
      </c>
      <c r="J6907" t="str" cm="1">
        <f t="array" ref="J6907">_xlfn.IFS(I6907&lt;3,"0-2 yrs",I6907&lt;7,"3-6 yrs",I6907&gt;=7,"7+ yrs")</f>
        <v>3-6 yrs</v>
      </c>
      <c r="K6907" s="2">
        <v>68479.600000000006</v>
      </c>
      <c r="L6907" s="1">
        <v>0</v>
      </c>
      <c r="M6907" s="1" t="s">
        <v>2984</v>
      </c>
      <c r="N6907">
        <v>1</v>
      </c>
      <c r="O6907" t="s">
        <v>2986</v>
      </c>
      <c r="P6907" t="s">
        <v>2986</v>
      </c>
      <c r="Q6907">
        <v>0</v>
      </c>
      <c r="R6907" t="s">
        <v>2959</v>
      </c>
    </row>
    <row r="6908" spans="1:18" x14ac:dyDescent="0.25">
      <c r="A6908">
        <v>15610653</v>
      </c>
      <c r="B6908" t="s">
        <v>1753</v>
      </c>
      <c r="C6908">
        <v>733</v>
      </c>
      <c r="D6908" t="str" cm="1">
        <f t="array" ref="D6908">_xlfn.IFS(C6908&lt;580,"Poor",C6908&lt;670,"Fair",C6908&lt;740,"Good",C6908&lt;800,"Very Good",C6908&gt;=800,"Excellent")</f>
        <v>Good</v>
      </c>
      <c r="E6908" t="s">
        <v>16</v>
      </c>
      <c r="F6908" t="s">
        <v>13</v>
      </c>
      <c r="G6908">
        <v>38</v>
      </c>
      <c r="H6908" s="3" t="str" cm="1">
        <f t="array" ref="H6908">_xlfn.IFS(G6908&lt;25,"18-24",G6908&lt;35,"25-34",G6908&lt;45,"35-44",G6908&lt;55,"45-54",G6908&lt;65,"55-64",G6908&gt;=65,"65+")</f>
        <v>35-44</v>
      </c>
      <c r="I6908">
        <v>5</v>
      </c>
      <c r="J6908" t="str" cm="1">
        <f t="array" ref="J6908">_xlfn.IFS(I6908&lt;3,"0-2 yrs",I6908&lt;7,"3-6 yrs",I6908&gt;=7,"7+ yrs")</f>
        <v>3-6 yrs</v>
      </c>
      <c r="K6908" s="2">
        <v>1271.51</v>
      </c>
      <c r="L6908" s="1">
        <v>0</v>
      </c>
      <c r="M6908" s="1" t="s">
        <v>2984</v>
      </c>
      <c r="N6908">
        <v>2</v>
      </c>
      <c r="O6908" t="s">
        <v>14</v>
      </c>
      <c r="P6908" t="s">
        <v>14</v>
      </c>
      <c r="Q6908">
        <v>0</v>
      </c>
      <c r="R6908" t="s">
        <v>2959</v>
      </c>
    </row>
    <row r="6909" spans="1:18" x14ac:dyDescent="0.25">
      <c r="A6909">
        <v>15667002</v>
      </c>
      <c r="B6909" t="s">
        <v>358</v>
      </c>
      <c r="C6909">
        <v>666</v>
      </c>
      <c r="D6909" t="str" cm="1">
        <f t="array" ref="D6909">_xlfn.IFS(C6909&lt;580,"Poor",C6909&lt;670,"Fair",C6909&lt;740,"Good",C6909&lt;800,"Very Good",C6909&gt;=800,"Excellent")</f>
        <v>Fair</v>
      </c>
      <c r="E6909" t="s">
        <v>16</v>
      </c>
      <c r="F6909" t="s">
        <v>22</v>
      </c>
      <c r="G6909">
        <v>43</v>
      </c>
      <c r="H6909" s="3" t="str" cm="1">
        <f t="array" ref="H6909">_xlfn.IFS(G6909&lt;25,"18-24",G6909&lt;35,"25-34",G6909&lt;45,"35-44",G6909&lt;55,"45-54",G6909&lt;65,"55-64",G6909&gt;=65,"65+")</f>
        <v>35-44</v>
      </c>
      <c r="I6909">
        <v>5</v>
      </c>
      <c r="J6909" t="str" cm="1">
        <f t="array" ref="J6909">_xlfn.IFS(I6909&lt;3,"0-2 yrs",I6909&lt;7,"3-6 yrs",I6909&gt;=7,"7+ yrs")</f>
        <v>3-6 yrs</v>
      </c>
      <c r="K6909" s="2">
        <v>29346.1</v>
      </c>
      <c r="L6909" s="1">
        <v>0</v>
      </c>
      <c r="M6909" s="1" t="s">
        <v>2984</v>
      </c>
      <c r="N6909">
        <v>2</v>
      </c>
      <c r="O6909" t="s">
        <v>2986</v>
      </c>
      <c r="P6909" t="s">
        <v>2986</v>
      </c>
      <c r="Q6909">
        <v>0</v>
      </c>
      <c r="R6909" t="s">
        <v>2959</v>
      </c>
    </row>
    <row r="6910" spans="1:18" x14ac:dyDescent="0.25">
      <c r="A6910">
        <v>15709199</v>
      </c>
      <c r="B6910" t="s">
        <v>2447</v>
      </c>
      <c r="C6910">
        <v>511</v>
      </c>
      <c r="D6910" t="str" cm="1">
        <f t="array" ref="D6910">_xlfn.IFS(C6910&lt;580,"Poor",C6910&lt;670,"Fair",C6910&lt;740,"Good",C6910&lt;800,"Very Good",C6910&gt;=800,"Excellent")</f>
        <v>Poor</v>
      </c>
      <c r="E6910" t="s">
        <v>16</v>
      </c>
      <c r="F6910" t="s">
        <v>13</v>
      </c>
      <c r="G6910">
        <v>40</v>
      </c>
      <c r="H6910" s="3" t="str" cm="1">
        <f t="array" ref="H6910">_xlfn.IFS(G6910&lt;25,"18-24",G6910&lt;35,"25-34",G6910&lt;45,"35-44",G6910&lt;55,"45-54",G6910&lt;65,"55-64",G6910&gt;=65,"65+")</f>
        <v>35-44</v>
      </c>
      <c r="I6910">
        <v>1</v>
      </c>
      <c r="J6910" t="str" cm="1">
        <f t="array" ref="J6910">_xlfn.IFS(I6910&lt;3,"0-2 yrs",I6910&lt;7,"3-6 yrs",I6910&gt;=7,"7+ yrs")</f>
        <v>0-2 yrs</v>
      </c>
      <c r="K6910" s="2">
        <v>184118.73</v>
      </c>
      <c r="L6910" s="1">
        <v>0</v>
      </c>
      <c r="M6910" s="1" t="s">
        <v>2984</v>
      </c>
      <c r="N6910">
        <v>1</v>
      </c>
      <c r="O6910" t="s">
        <v>14</v>
      </c>
      <c r="P6910" t="s">
        <v>14</v>
      </c>
      <c r="Q6910">
        <v>0</v>
      </c>
      <c r="R6910" t="s">
        <v>2959</v>
      </c>
    </row>
    <row r="6911" spans="1:18" x14ac:dyDescent="0.25">
      <c r="A6911">
        <v>15710087</v>
      </c>
      <c r="B6911" t="s">
        <v>588</v>
      </c>
      <c r="C6911">
        <v>705</v>
      </c>
      <c r="D6911" t="str" cm="1">
        <f t="array" ref="D6911">_xlfn.IFS(C6911&lt;580,"Poor",C6911&lt;670,"Fair",C6911&lt;740,"Good",C6911&lt;800,"Very Good",C6911&gt;=800,"Excellent")</f>
        <v>Good</v>
      </c>
      <c r="E6911" t="s">
        <v>25</v>
      </c>
      <c r="F6911" t="s">
        <v>13</v>
      </c>
      <c r="G6911">
        <v>54</v>
      </c>
      <c r="H6911" s="3" t="str" cm="1">
        <f t="array" ref="H6911">_xlfn.IFS(G6911&lt;25,"18-24",G6911&lt;35,"25-34",G6911&lt;45,"35-44",G6911&lt;55,"45-54",G6911&lt;65,"55-64",G6911&gt;=65,"65+")</f>
        <v>45-54</v>
      </c>
      <c r="I6911">
        <v>3</v>
      </c>
      <c r="J6911" t="str" cm="1">
        <f t="array" ref="J6911">_xlfn.IFS(I6911&lt;3,"0-2 yrs",I6911&lt;7,"3-6 yrs",I6911&gt;=7,"7+ yrs")</f>
        <v>3-6 yrs</v>
      </c>
      <c r="K6911" s="2">
        <v>96013.5</v>
      </c>
      <c r="L6911" s="1">
        <v>125889.3</v>
      </c>
      <c r="M6911" s="1" t="s">
        <v>2971</v>
      </c>
      <c r="N6911">
        <v>3</v>
      </c>
      <c r="O6911" t="s">
        <v>2986</v>
      </c>
      <c r="P6911" t="s">
        <v>2986</v>
      </c>
      <c r="Q6911">
        <v>1</v>
      </c>
      <c r="R6911" t="s">
        <v>2957</v>
      </c>
    </row>
    <row r="6912" spans="1:18" x14ac:dyDescent="0.25">
      <c r="A6912">
        <v>15679884</v>
      </c>
      <c r="B6912" t="s">
        <v>1409</v>
      </c>
      <c r="C6912">
        <v>544</v>
      </c>
      <c r="D6912" t="str" cm="1">
        <f t="array" ref="D6912">_xlfn.IFS(C6912&lt;580,"Poor",C6912&lt;670,"Fair",C6912&lt;740,"Good",C6912&lt;800,"Very Good",C6912&gt;=800,"Excellent")</f>
        <v>Poor</v>
      </c>
      <c r="E6912" t="s">
        <v>12</v>
      </c>
      <c r="F6912" t="s">
        <v>22</v>
      </c>
      <c r="G6912">
        <v>48</v>
      </c>
      <c r="H6912" s="3" t="str" cm="1">
        <f t="array" ref="H6912">_xlfn.IFS(G6912&lt;25,"18-24",G6912&lt;35,"25-34",G6912&lt;45,"35-44",G6912&lt;55,"45-54",G6912&lt;65,"55-64",G6912&gt;=65,"65+")</f>
        <v>45-54</v>
      </c>
      <c r="I6912">
        <v>10</v>
      </c>
      <c r="J6912" t="str" cm="1">
        <f t="array" ref="J6912">_xlfn.IFS(I6912&lt;3,"0-2 yrs",I6912&lt;7,"3-6 yrs",I6912&gt;=7,"7+ yrs")</f>
        <v>7+ yrs</v>
      </c>
      <c r="K6912" s="2">
        <v>103713.93</v>
      </c>
      <c r="L6912" s="1">
        <v>78314.63</v>
      </c>
      <c r="M6912" s="1" t="s">
        <v>2972</v>
      </c>
      <c r="N6912">
        <v>3</v>
      </c>
      <c r="O6912" t="s">
        <v>14</v>
      </c>
      <c r="P6912" t="s">
        <v>14</v>
      </c>
      <c r="Q6912">
        <v>1</v>
      </c>
      <c r="R6912" t="s">
        <v>2957</v>
      </c>
    </row>
    <row r="6913" spans="1:18" x14ac:dyDescent="0.25">
      <c r="A6913">
        <v>15784180</v>
      </c>
      <c r="B6913" t="s">
        <v>207</v>
      </c>
      <c r="C6913">
        <v>564</v>
      </c>
      <c r="D6913" t="str" cm="1">
        <f t="array" ref="D6913">_xlfn.IFS(C6913&lt;580,"Poor",C6913&lt;670,"Fair",C6913&lt;740,"Good",C6913&lt;800,"Very Good",C6913&gt;=800,"Excellent")</f>
        <v>Poor</v>
      </c>
      <c r="E6913" t="s">
        <v>12</v>
      </c>
      <c r="F6913" t="s">
        <v>13</v>
      </c>
      <c r="G6913">
        <v>36</v>
      </c>
      <c r="H6913" s="3" t="str" cm="1">
        <f t="array" ref="H6913">_xlfn.IFS(G6913&lt;25,"18-24",G6913&lt;35,"25-34",G6913&lt;45,"35-44",G6913&lt;55,"45-54",G6913&lt;65,"55-64",G6913&gt;=65,"65+")</f>
        <v>35-44</v>
      </c>
      <c r="I6913">
        <v>7</v>
      </c>
      <c r="J6913" t="str" cm="1">
        <f t="array" ref="J6913">_xlfn.IFS(I6913&lt;3,"0-2 yrs",I6913&lt;7,"3-6 yrs",I6913&gt;=7,"7+ yrs")</f>
        <v>7+ yrs</v>
      </c>
      <c r="K6913" s="2">
        <v>46632.87</v>
      </c>
      <c r="L6913" s="1">
        <v>206329.65</v>
      </c>
      <c r="M6913" s="1" t="s">
        <v>2983</v>
      </c>
      <c r="N6913">
        <v>1</v>
      </c>
      <c r="O6913" t="s">
        <v>14</v>
      </c>
      <c r="P6913" t="s">
        <v>14</v>
      </c>
      <c r="Q6913">
        <v>1</v>
      </c>
      <c r="R6913" t="s">
        <v>2957</v>
      </c>
    </row>
    <row r="6914" spans="1:18" x14ac:dyDescent="0.25">
      <c r="A6914">
        <v>15808849</v>
      </c>
      <c r="B6914" t="s">
        <v>75</v>
      </c>
      <c r="C6914">
        <v>702</v>
      </c>
      <c r="D6914" t="str" cm="1">
        <f t="array" ref="D6914">_xlfn.IFS(C6914&lt;580,"Poor",C6914&lt;670,"Fair",C6914&lt;740,"Good",C6914&lt;800,"Very Good",C6914&gt;=800,"Excellent")</f>
        <v>Good</v>
      </c>
      <c r="E6914" t="s">
        <v>12</v>
      </c>
      <c r="F6914" t="s">
        <v>22</v>
      </c>
      <c r="G6914">
        <v>40</v>
      </c>
      <c r="H6914" s="3" t="str" cm="1">
        <f t="array" ref="H6914">_xlfn.IFS(G6914&lt;25,"18-24",G6914&lt;35,"25-34",G6914&lt;45,"35-44",G6914&lt;55,"45-54",G6914&lt;65,"55-64",G6914&gt;=65,"65+")</f>
        <v>35-44</v>
      </c>
      <c r="I6914">
        <v>7</v>
      </c>
      <c r="J6914" t="str" cm="1">
        <f t="array" ref="J6914">_xlfn.IFS(I6914&lt;3,"0-2 yrs",I6914&lt;7,"3-6 yrs",I6914&gt;=7,"7+ yrs")</f>
        <v>7+ yrs</v>
      </c>
      <c r="K6914" s="2">
        <v>135334.24</v>
      </c>
      <c r="L6914" s="1">
        <v>145536.9</v>
      </c>
      <c r="M6914" s="1" t="s">
        <v>2971</v>
      </c>
      <c r="N6914">
        <v>1</v>
      </c>
      <c r="O6914" t="s">
        <v>14</v>
      </c>
      <c r="P6914" t="s">
        <v>14</v>
      </c>
      <c r="Q6914">
        <v>0</v>
      </c>
      <c r="R6914" t="s">
        <v>2959</v>
      </c>
    </row>
    <row r="6915" spans="1:18" x14ac:dyDescent="0.25">
      <c r="A6915">
        <v>15751549</v>
      </c>
      <c r="B6915" t="s">
        <v>27</v>
      </c>
      <c r="C6915">
        <v>658</v>
      </c>
      <c r="D6915" t="str" cm="1">
        <f t="array" ref="D6915">_xlfn.IFS(C6915&lt;580,"Poor",C6915&lt;670,"Fair",C6915&lt;740,"Good",C6915&lt;800,"Very Good",C6915&gt;=800,"Excellent")</f>
        <v>Fair</v>
      </c>
      <c r="E6915" t="s">
        <v>25</v>
      </c>
      <c r="F6915" t="s">
        <v>22</v>
      </c>
      <c r="G6915">
        <v>31</v>
      </c>
      <c r="H6915" s="3" t="str" cm="1">
        <f t="array" ref="H6915">_xlfn.IFS(G6915&lt;25,"18-24",G6915&lt;35,"25-34",G6915&lt;45,"35-44",G6915&lt;55,"45-54",G6915&lt;65,"55-64",G6915&gt;=65,"65+")</f>
        <v>25-34</v>
      </c>
      <c r="I6915">
        <v>2</v>
      </c>
      <c r="J6915" t="str" cm="1">
        <f t="array" ref="J6915">_xlfn.IFS(I6915&lt;3,"0-2 yrs",I6915&lt;7,"3-6 yrs",I6915&gt;=7,"7+ yrs")</f>
        <v>0-2 yrs</v>
      </c>
      <c r="K6915" s="2">
        <v>13482.28</v>
      </c>
      <c r="L6915" s="1">
        <v>77082.649999999994</v>
      </c>
      <c r="M6915" s="1" t="s">
        <v>2972</v>
      </c>
      <c r="N6915">
        <v>2</v>
      </c>
      <c r="O6915" t="s">
        <v>2986</v>
      </c>
      <c r="P6915" t="s">
        <v>2986</v>
      </c>
      <c r="Q6915">
        <v>0</v>
      </c>
      <c r="R6915" t="s">
        <v>2959</v>
      </c>
    </row>
    <row r="6916" spans="1:18" x14ac:dyDescent="0.25">
      <c r="A6916">
        <v>15588235</v>
      </c>
      <c r="B6916" t="s">
        <v>911</v>
      </c>
      <c r="C6916">
        <v>654</v>
      </c>
      <c r="D6916" t="str" cm="1">
        <f t="array" ref="D6916">_xlfn.IFS(C6916&lt;580,"Poor",C6916&lt;670,"Fair",C6916&lt;740,"Good",C6916&lt;800,"Very Good",C6916&gt;=800,"Excellent")</f>
        <v>Fair</v>
      </c>
      <c r="E6916" t="s">
        <v>12</v>
      </c>
      <c r="F6916" t="s">
        <v>13</v>
      </c>
      <c r="G6916">
        <v>24</v>
      </c>
      <c r="H6916" s="3" t="str" cm="1">
        <f t="array" ref="H6916">_xlfn.IFS(G6916&lt;25,"18-24",G6916&lt;35,"25-34",G6916&lt;45,"35-44",G6916&lt;55,"45-54",G6916&lt;65,"55-64",G6916&gt;=65,"65+")</f>
        <v>18-24</v>
      </c>
      <c r="I6916">
        <v>8</v>
      </c>
      <c r="J6916" t="str" cm="1">
        <f t="array" ref="J6916">_xlfn.IFS(I6916&lt;3,"0-2 yrs",I6916&lt;7,"3-6 yrs",I6916&gt;=7,"7+ yrs")</f>
        <v>7+ yrs</v>
      </c>
      <c r="K6916" s="2">
        <v>130075.07</v>
      </c>
      <c r="L6916" s="1">
        <v>145081.73000000001</v>
      </c>
      <c r="M6916" s="1" t="s">
        <v>2971</v>
      </c>
      <c r="N6916">
        <v>1</v>
      </c>
      <c r="O6916" t="s">
        <v>14</v>
      </c>
      <c r="P6916" t="s">
        <v>14</v>
      </c>
      <c r="Q6916">
        <v>0</v>
      </c>
      <c r="R6916" t="s">
        <v>2959</v>
      </c>
    </row>
    <row r="6917" spans="1:18" x14ac:dyDescent="0.25">
      <c r="A6917">
        <v>15640418</v>
      </c>
      <c r="B6917" t="s">
        <v>935</v>
      </c>
      <c r="C6917">
        <v>649</v>
      </c>
      <c r="D6917" t="str" cm="1">
        <f t="array" ref="D6917">_xlfn.IFS(C6917&lt;580,"Poor",C6917&lt;670,"Fair",C6917&lt;740,"Good",C6917&lt;800,"Very Good",C6917&gt;=800,"Excellent")</f>
        <v>Fair</v>
      </c>
      <c r="E6917" t="s">
        <v>25</v>
      </c>
      <c r="F6917" t="s">
        <v>13</v>
      </c>
      <c r="G6917">
        <v>41</v>
      </c>
      <c r="H6917" s="3" t="str" cm="1">
        <f t="array" ref="H6917">_xlfn.IFS(G6917&lt;25,"18-24",G6917&lt;35,"25-34",G6917&lt;45,"35-44",G6917&lt;55,"45-54",G6917&lt;65,"55-64",G6917&gt;=65,"65+")</f>
        <v>35-44</v>
      </c>
      <c r="I6917">
        <v>4</v>
      </c>
      <c r="J6917" t="str" cm="1">
        <f t="array" ref="J6917">_xlfn.IFS(I6917&lt;3,"0-2 yrs",I6917&lt;7,"3-6 yrs",I6917&gt;=7,"7+ yrs")</f>
        <v>3-6 yrs</v>
      </c>
      <c r="K6917" s="2">
        <v>143544.48000000001</v>
      </c>
      <c r="L6917" s="1">
        <v>115897.73</v>
      </c>
      <c r="M6917" s="1" t="s">
        <v>2971</v>
      </c>
      <c r="N6917">
        <v>1</v>
      </c>
      <c r="O6917" t="s">
        <v>2986</v>
      </c>
      <c r="P6917" t="s">
        <v>2986</v>
      </c>
      <c r="Q6917">
        <v>0</v>
      </c>
      <c r="R6917" t="s">
        <v>2959</v>
      </c>
    </row>
    <row r="6918" spans="1:18" x14ac:dyDescent="0.25">
      <c r="A6918">
        <v>15721116</v>
      </c>
      <c r="B6918" t="s">
        <v>574</v>
      </c>
      <c r="C6918">
        <v>597</v>
      </c>
      <c r="D6918" t="str" cm="1">
        <f t="array" ref="D6918">_xlfn.IFS(C6918&lt;580,"Poor",C6918&lt;670,"Fair",C6918&lt;740,"Good",C6918&lt;800,"Very Good",C6918&gt;=800,"Excellent")</f>
        <v>Fair</v>
      </c>
      <c r="E6918" t="s">
        <v>16</v>
      </c>
      <c r="F6918" t="s">
        <v>22</v>
      </c>
      <c r="G6918">
        <v>24</v>
      </c>
      <c r="H6918" s="3" t="str" cm="1">
        <f t="array" ref="H6918">_xlfn.IFS(G6918&lt;25,"18-24",G6918&lt;35,"25-34",G6918&lt;45,"35-44",G6918&lt;55,"45-54",G6918&lt;65,"55-64",G6918&gt;=65,"65+")</f>
        <v>18-24</v>
      </c>
      <c r="I6918">
        <v>0</v>
      </c>
      <c r="J6918" t="str" cm="1">
        <f t="array" ref="J6918">_xlfn.IFS(I6918&lt;3,"0-2 yrs",I6918&lt;7,"3-6 yrs",I6918&gt;=7,"7+ yrs")</f>
        <v>0-2 yrs</v>
      </c>
      <c r="K6918" s="2">
        <v>187826.11</v>
      </c>
      <c r="L6918" s="1">
        <v>108058.07</v>
      </c>
      <c r="M6918" s="1" t="s">
        <v>2971</v>
      </c>
      <c r="N6918">
        <v>2</v>
      </c>
      <c r="O6918" t="s">
        <v>14</v>
      </c>
      <c r="P6918" t="s">
        <v>14</v>
      </c>
      <c r="Q6918">
        <v>0</v>
      </c>
      <c r="R6918" t="s">
        <v>2959</v>
      </c>
    </row>
    <row r="6919" spans="1:18" x14ac:dyDescent="0.25">
      <c r="A6919">
        <v>15599084</v>
      </c>
      <c r="B6919" t="s">
        <v>2448</v>
      </c>
      <c r="C6919">
        <v>782</v>
      </c>
      <c r="D6919" t="str" cm="1">
        <f t="array" ref="D6919">_xlfn.IFS(C6919&lt;580,"Poor",C6919&lt;670,"Fair",C6919&lt;740,"Good",C6919&lt;800,"Very Good",C6919&gt;=800,"Excellent")</f>
        <v>Very Good</v>
      </c>
      <c r="E6919" t="s">
        <v>12</v>
      </c>
      <c r="F6919" t="s">
        <v>22</v>
      </c>
      <c r="G6919">
        <v>33</v>
      </c>
      <c r="H6919" s="3" t="str" cm="1">
        <f t="array" ref="H6919">_xlfn.IFS(G6919&lt;25,"18-24",G6919&lt;35,"25-34",G6919&lt;45,"35-44",G6919&lt;55,"45-54",G6919&lt;65,"55-64",G6919&gt;=65,"65+")</f>
        <v>25-34</v>
      </c>
      <c r="I6919">
        <v>7</v>
      </c>
      <c r="J6919" t="str" cm="1">
        <f t="array" ref="J6919">_xlfn.IFS(I6919&lt;3,"0-2 yrs",I6919&lt;7,"3-6 yrs",I6919&gt;=7,"7+ yrs")</f>
        <v>7+ yrs</v>
      </c>
      <c r="K6919" s="2">
        <v>167058.75</v>
      </c>
      <c r="L6919" s="1">
        <v>191523.09</v>
      </c>
      <c r="M6919" s="1" t="s">
        <v>2983</v>
      </c>
      <c r="N6919">
        <v>1</v>
      </c>
      <c r="O6919" t="s">
        <v>14</v>
      </c>
      <c r="P6919" t="s">
        <v>14</v>
      </c>
      <c r="Q6919">
        <v>0</v>
      </c>
      <c r="R6919" t="s">
        <v>2959</v>
      </c>
    </row>
    <row r="6920" spans="1:18" x14ac:dyDescent="0.25">
      <c r="A6920">
        <v>15773394</v>
      </c>
      <c r="B6920" t="s">
        <v>632</v>
      </c>
      <c r="C6920">
        <v>644</v>
      </c>
      <c r="D6920" t="str" cm="1">
        <f t="array" ref="D6920">_xlfn.IFS(C6920&lt;580,"Poor",C6920&lt;670,"Fair",C6920&lt;740,"Good",C6920&lt;800,"Very Good",C6920&gt;=800,"Excellent")</f>
        <v>Fair</v>
      </c>
      <c r="E6920" t="s">
        <v>12</v>
      </c>
      <c r="F6920" t="s">
        <v>22</v>
      </c>
      <c r="G6920">
        <v>38</v>
      </c>
      <c r="H6920" s="3" t="str" cm="1">
        <f t="array" ref="H6920">_xlfn.IFS(G6920&lt;25,"18-24",G6920&lt;35,"25-34",G6920&lt;45,"35-44",G6920&lt;55,"45-54",G6920&lt;65,"55-64",G6920&gt;=65,"65+")</f>
        <v>35-44</v>
      </c>
      <c r="I6920">
        <v>3</v>
      </c>
      <c r="J6920" t="str" cm="1">
        <f t="array" ref="J6920">_xlfn.IFS(I6920&lt;3,"0-2 yrs",I6920&lt;7,"3-6 yrs",I6920&gt;=7,"7+ yrs")</f>
        <v>3-6 yrs</v>
      </c>
      <c r="K6920" s="2">
        <v>79928.41</v>
      </c>
      <c r="L6920" s="1">
        <v>0</v>
      </c>
      <c r="M6920" s="1" t="s">
        <v>2984</v>
      </c>
      <c r="N6920">
        <v>2</v>
      </c>
      <c r="O6920" t="s">
        <v>14</v>
      </c>
      <c r="P6920" t="s">
        <v>14</v>
      </c>
      <c r="Q6920">
        <v>0</v>
      </c>
      <c r="R6920" t="s">
        <v>2959</v>
      </c>
    </row>
    <row r="6921" spans="1:18" x14ac:dyDescent="0.25">
      <c r="A6921">
        <v>15625713</v>
      </c>
      <c r="B6921" t="s">
        <v>2449</v>
      </c>
      <c r="C6921">
        <v>679</v>
      </c>
      <c r="D6921" t="str" cm="1">
        <f t="array" ref="D6921">_xlfn.IFS(C6921&lt;580,"Poor",C6921&lt;670,"Fair",C6921&lt;740,"Good",C6921&lt;800,"Very Good",C6921&gt;=800,"Excellent")</f>
        <v>Good</v>
      </c>
      <c r="E6921" t="s">
        <v>16</v>
      </c>
      <c r="F6921" t="s">
        <v>13</v>
      </c>
      <c r="G6921">
        <v>39</v>
      </c>
      <c r="H6921" s="3" t="str" cm="1">
        <f t="array" ref="H6921">_xlfn.IFS(G6921&lt;25,"18-24",G6921&lt;35,"25-34",G6921&lt;45,"35-44",G6921&lt;55,"45-54",G6921&lt;65,"55-64",G6921&gt;=65,"65+")</f>
        <v>35-44</v>
      </c>
      <c r="I6921">
        <v>7</v>
      </c>
      <c r="J6921" t="str" cm="1">
        <f t="array" ref="J6921">_xlfn.IFS(I6921&lt;3,"0-2 yrs",I6921&lt;7,"3-6 yrs",I6921&gt;=7,"7+ yrs")</f>
        <v>7+ yrs</v>
      </c>
      <c r="K6921" s="2">
        <v>6075.36</v>
      </c>
      <c r="L6921" s="1">
        <v>91187.9</v>
      </c>
      <c r="M6921" s="1" t="s">
        <v>2972</v>
      </c>
      <c r="N6921">
        <v>1</v>
      </c>
      <c r="O6921" t="s">
        <v>14</v>
      </c>
      <c r="P6921" t="s">
        <v>14</v>
      </c>
      <c r="Q6921">
        <v>0</v>
      </c>
      <c r="R6921" t="s">
        <v>2959</v>
      </c>
    </row>
    <row r="6922" spans="1:18" x14ac:dyDescent="0.25">
      <c r="A6922">
        <v>15766417</v>
      </c>
      <c r="B6922" t="s">
        <v>2450</v>
      </c>
      <c r="C6922">
        <v>678</v>
      </c>
      <c r="D6922" t="str" cm="1">
        <f t="array" ref="D6922">_xlfn.IFS(C6922&lt;580,"Poor",C6922&lt;670,"Fair",C6922&lt;740,"Good",C6922&lt;800,"Very Good",C6922&gt;=800,"Excellent")</f>
        <v>Good</v>
      </c>
      <c r="E6922" t="s">
        <v>12</v>
      </c>
      <c r="F6922" t="s">
        <v>13</v>
      </c>
      <c r="G6922">
        <v>60</v>
      </c>
      <c r="H6922" s="3" t="str" cm="1">
        <f t="array" ref="H6922">_xlfn.IFS(G6922&lt;25,"18-24",G6922&lt;35,"25-34",G6922&lt;45,"35-44",G6922&lt;55,"45-54",G6922&lt;65,"55-64",G6922&gt;=65,"65+")</f>
        <v>55-64</v>
      </c>
      <c r="I6922">
        <v>2</v>
      </c>
      <c r="J6922" t="str" cm="1">
        <f t="array" ref="J6922">_xlfn.IFS(I6922&lt;3,"0-2 yrs",I6922&lt;7,"3-6 yrs",I6922&gt;=7,"7+ yrs")</f>
        <v>0-2 yrs</v>
      </c>
      <c r="K6922" s="2">
        <v>43821.56</v>
      </c>
      <c r="L6922" s="1">
        <v>0</v>
      </c>
      <c r="M6922" s="1" t="s">
        <v>2984</v>
      </c>
      <c r="N6922">
        <v>2</v>
      </c>
      <c r="O6922" t="s">
        <v>14</v>
      </c>
      <c r="P6922" t="s">
        <v>14</v>
      </c>
      <c r="Q6922">
        <v>0</v>
      </c>
      <c r="R6922" t="s">
        <v>2959</v>
      </c>
    </row>
    <row r="6923" spans="1:18" x14ac:dyDescent="0.25">
      <c r="A6923">
        <v>15622578</v>
      </c>
      <c r="B6923" t="s">
        <v>231</v>
      </c>
      <c r="C6923">
        <v>806</v>
      </c>
      <c r="D6923" t="str" cm="1">
        <f t="array" ref="D6923">_xlfn.IFS(C6923&lt;580,"Poor",C6923&lt;670,"Fair",C6923&lt;740,"Good",C6923&lt;800,"Very Good",C6923&gt;=800,"Excellent")</f>
        <v>Excellent</v>
      </c>
      <c r="E6923" t="s">
        <v>12</v>
      </c>
      <c r="F6923" t="s">
        <v>22</v>
      </c>
      <c r="G6923">
        <v>34</v>
      </c>
      <c r="H6923" s="3" t="str" cm="1">
        <f t="array" ref="H6923">_xlfn.IFS(G6923&lt;25,"18-24",G6923&lt;35,"25-34",G6923&lt;45,"35-44",G6923&lt;55,"45-54",G6923&lt;65,"55-64",G6923&gt;=65,"65+")</f>
        <v>25-34</v>
      </c>
      <c r="I6923">
        <v>5</v>
      </c>
      <c r="J6923" t="str" cm="1">
        <f t="array" ref="J6923">_xlfn.IFS(I6923&lt;3,"0-2 yrs",I6923&lt;7,"3-6 yrs",I6923&gt;=7,"7+ yrs")</f>
        <v>3-6 yrs</v>
      </c>
      <c r="K6923" s="2">
        <v>32125.98</v>
      </c>
      <c r="L6923" s="1">
        <v>113958.55</v>
      </c>
      <c r="M6923" s="1" t="s">
        <v>2971</v>
      </c>
      <c r="N6923">
        <v>1</v>
      </c>
      <c r="O6923" t="s">
        <v>14</v>
      </c>
      <c r="P6923" t="s">
        <v>14</v>
      </c>
      <c r="Q6923">
        <v>0</v>
      </c>
      <c r="R6923" t="s">
        <v>2959</v>
      </c>
    </row>
    <row r="6924" spans="1:18" x14ac:dyDescent="0.25">
      <c r="A6924">
        <v>15799924</v>
      </c>
      <c r="B6924" t="s">
        <v>2451</v>
      </c>
      <c r="C6924">
        <v>668</v>
      </c>
      <c r="D6924" t="str" cm="1">
        <f t="array" ref="D6924">_xlfn.IFS(C6924&lt;580,"Poor",C6924&lt;670,"Fair",C6924&lt;740,"Good",C6924&lt;800,"Very Good",C6924&gt;=800,"Excellent")</f>
        <v>Fair</v>
      </c>
      <c r="E6924" t="s">
        <v>16</v>
      </c>
      <c r="F6924" t="s">
        <v>22</v>
      </c>
      <c r="G6924">
        <v>43</v>
      </c>
      <c r="H6924" s="3" t="str" cm="1">
        <f t="array" ref="H6924">_xlfn.IFS(G6924&lt;25,"18-24",G6924&lt;35,"25-34",G6924&lt;45,"35-44",G6924&lt;55,"45-54",G6924&lt;65,"55-64",G6924&gt;=65,"65+")</f>
        <v>35-44</v>
      </c>
      <c r="I6924">
        <v>1</v>
      </c>
      <c r="J6924" t="str" cm="1">
        <f t="array" ref="J6924">_xlfn.IFS(I6924&lt;3,"0-2 yrs",I6924&lt;7,"3-6 yrs",I6924&gt;=7,"7+ yrs")</f>
        <v>0-2 yrs</v>
      </c>
      <c r="K6924" s="2">
        <v>141679.73000000001</v>
      </c>
      <c r="L6924" s="1">
        <v>147167.25</v>
      </c>
      <c r="M6924" s="1" t="s">
        <v>2971</v>
      </c>
      <c r="N6924">
        <v>1</v>
      </c>
      <c r="O6924" t="s">
        <v>2986</v>
      </c>
      <c r="P6924" t="s">
        <v>2986</v>
      </c>
      <c r="Q6924">
        <v>0</v>
      </c>
      <c r="R6924" t="s">
        <v>2959</v>
      </c>
    </row>
    <row r="6925" spans="1:18" x14ac:dyDescent="0.25">
      <c r="A6925">
        <v>15618363</v>
      </c>
      <c r="B6925" t="s">
        <v>2452</v>
      </c>
      <c r="C6925">
        <v>659</v>
      </c>
      <c r="D6925" t="str" cm="1">
        <f t="array" ref="D6925">_xlfn.IFS(C6925&lt;580,"Poor",C6925&lt;670,"Fair",C6925&lt;740,"Good",C6925&lt;800,"Very Good",C6925&gt;=800,"Excellent")</f>
        <v>Fair</v>
      </c>
      <c r="E6925" t="s">
        <v>25</v>
      </c>
      <c r="F6925" t="s">
        <v>22</v>
      </c>
      <c r="G6925">
        <v>29</v>
      </c>
      <c r="H6925" s="3" t="str" cm="1">
        <f t="array" ref="H6925">_xlfn.IFS(G6925&lt;25,"18-24",G6925&lt;35,"25-34",G6925&lt;45,"35-44",G6925&lt;55,"45-54",G6925&lt;65,"55-64",G6925&gt;=65,"65+")</f>
        <v>25-34</v>
      </c>
      <c r="I6925">
        <v>9</v>
      </c>
      <c r="J6925" t="str" cm="1">
        <f t="array" ref="J6925">_xlfn.IFS(I6925&lt;3,"0-2 yrs",I6925&lt;7,"3-6 yrs",I6925&gt;=7,"7+ yrs")</f>
        <v>7+ yrs</v>
      </c>
      <c r="K6925" s="2">
        <v>84133.48</v>
      </c>
      <c r="L6925" s="1">
        <v>82916.479999999996</v>
      </c>
      <c r="M6925" s="1" t="s">
        <v>2972</v>
      </c>
      <c r="N6925">
        <v>1</v>
      </c>
      <c r="O6925" t="s">
        <v>14</v>
      </c>
      <c r="P6925" t="s">
        <v>14</v>
      </c>
      <c r="Q6925">
        <v>0</v>
      </c>
      <c r="R6925" t="s">
        <v>2959</v>
      </c>
    </row>
    <row r="6926" spans="1:18" x14ac:dyDescent="0.25">
      <c r="A6926">
        <v>15637138</v>
      </c>
      <c r="B6926" t="s">
        <v>851</v>
      </c>
      <c r="C6926">
        <v>660</v>
      </c>
      <c r="D6926" t="str" cm="1">
        <f t="array" ref="D6926">_xlfn.IFS(C6926&lt;580,"Poor",C6926&lt;670,"Fair",C6926&lt;740,"Good",C6926&lt;800,"Very Good",C6926&gt;=800,"Excellent")</f>
        <v>Fair</v>
      </c>
      <c r="E6926" t="s">
        <v>12</v>
      </c>
      <c r="F6926" t="s">
        <v>22</v>
      </c>
      <c r="G6926">
        <v>34</v>
      </c>
      <c r="H6926" s="3" t="str" cm="1">
        <f t="array" ref="H6926">_xlfn.IFS(G6926&lt;25,"18-24",G6926&lt;35,"25-34",G6926&lt;45,"35-44",G6926&lt;55,"45-54",G6926&lt;65,"55-64",G6926&gt;=65,"65+")</f>
        <v>25-34</v>
      </c>
      <c r="I6926">
        <v>1</v>
      </c>
      <c r="J6926" t="str" cm="1">
        <f t="array" ref="J6926">_xlfn.IFS(I6926&lt;3,"0-2 yrs",I6926&lt;7,"3-6 yrs",I6926&gt;=7,"7+ yrs")</f>
        <v>0-2 yrs</v>
      </c>
      <c r="K6926" s="2">
        <v>9692.58</v>
      </c>
      <c r="L6926" s="1">
        <v>0</v>
      </c>
      <c r="M6926" s="1" t="s">
        <v>2984</v>
      </c>
      <c r="N6926">
        <v>2</v>
      </c>
      <c r="O6926" t="s">
        <v>2986</v>
      </c>
      <c r="P6926" t="s">
        <v>2986</v>
      </c>
      <c r="Q6926">
        <v>0</v>
      </c>
      <c r="R6926" t="s">
        <v>2959</v>
      </c>
    </row>
    <row r="6927" spans="1:18" x14ac:dyDescent="0.25">
      <c r="A6927">
        <v>15781665</v>
      </c>
      <c r="B6927" t="s">
        <v>2285</v>
      </c>
      <c r="C6927">
        <v>601</v>
      </c>
      <c r="D6927" t="str" cm="1">
        <f t="array" ref="D6927">_xlfn.IFS(C6927&lt;580,"Poor",C6927&lt;670,"Fair",C6927&lt;740,"Good",C6927&lt;800,"Very Good",C6927&gt;=800,"Excellent")</f>
        <v>Fair</v>
      </c>
      <c r="E6927" t="s">
        <v>12</v>
      </c>
      <c r="F6927" t="s">
        <v>13</v>
      </c>
      <c r="G6927">
        <v>37</v>
      </c>
      <c r="H6927" s="3" t="str" cm="1">
        <f t="array" ref="H6927">_xlfn.IFS(G6927&lt;25,"18-24",G6927&lt;35,"25-34",G6927&lt;45,"35-44",G6927&lt;55,"45-54",G6927&lt;65,"55-64",G6927&gt;=65,"65+")</f>
        <v>35-44</v>
      </c>
      <c r="I6927">
        <v>5</v>
      </c>
      <c r="J6927" t="str" cm="1">
        <f t="array" ref="J6927">_xlfn.IFS(I6927&lt;3,"0-2 yrs",I6927&lt;7,"3-6 yrs",I6927&gt;=7,"7+ yrs")</f>
        <v>3-6 yrs</v>
      </c>
      <c r="K6927" s="2">
        <v>20708.599999999999</v>
      </c>
      <c r="L6927" s="1">
        <v>0</v>
      </c>
      <c r="M6927" s="1" t="s">
        <v>2984</v>
      </c>
      <c r="N6927">
        <v>1</v>
      </c>
      <c r="O6927" t="s">
        <v>2986</v>
      </c>
      <c r="P6927" t="s">
        <v>2986</v>
      </c>
      <c r="Q6927">
        <v>0</v>
      </c>
      <c r="R6927" t="s">
        <v>2959</v>
      </c>
    </row>
    <row r="6928" spans="1:18" x14ac:dyDescent="0.25">
      <c r="A6928">
        <v>15804853</v>
      </c>
      <c r="B6928" t="s">
        <v>2453</v>
      </c>
      <c r="C6928">
        <v>781</v>
      </c>
      <c r="D6928" t="str" cm="1">
        <f t="array" ref="D6928">_xlfn.IFS(C6928&lt;580,"Poor",C6928&lt;670,"Fair",C6928&lt;740,"Good",C6928&lt;800,"Very Good",C6928&gt;=800,"Excellent")</f>
        <v>Very Good</v>
      </c>
      <c r="E6928" t="s">
        <v>12</v>
      </c>
      <c r="F6928" t="s">
        <v>13</v>
      </c>
      <c r="G6928">
        <v>48</v>
      </c>
      <c r="H6928" s="3" t="str" cm="1">
        <f t="array" ref="H6928">_xlfn.IFS(G6928&lt;25,"18-24",G6928&lt;35,"25-34",G6928&lt;45,"35-44",G6928&lt;55,"45-54",G6928&lt;65,"55-64",G6928&gt;=65,"65+")</f>
        <v>45-54</v>
      </c>
      <c r="I6928">
        <v>0</v>
      </c>
      <c r="J6928" t="str" cm="1">
        <f t="array" ref="J6928">_xlfn.IFS(I6928&lt;3,"0-2 yrs",I6928&lt;7,"3-6 yrs",I6928&gt;=7,"7+ yrs")</f>
        <v>0-2 yrs</v>
      </c>
      <c r="K6928" s="2">
        <v>85644.06</v>
      </c>
      <c r="L6928" s="1">
        <v>57098.96</v>
      </c>
      <c r="M6928" s="1" t="s">
        <v>2972</v>
      </c>
      <c r="N6928">
        <v>1</v>
      </c>
      <c r="O6928" t="s">
        <v>2986</v>
      </c>
      <c r="P6928" t="s">
        <v>2986</v>
      </c>
      <c r="Q6928">
        <v>1</v>
      </c>
      <c r="R6928" t="s">
        <v>2957</v>
      </c>
    </row>
    <row r="6929" spans="1:18" x14ac:dyDescent="0.25">
      <c r="A6929">
        <v>15651627</v>
      </c>
      <c r="B6929" t="s">
        <v>319</v>
      </c>
      <c r="C6929">
        <v>628</v>
      </c>
      <c r="D6929" t="str" cm="1">
        <f t="array" ref="D6929">_xlfn.IFS(C6929&lt;580,"Poor",C6929&lt;670,"Fair",C6929&lt;740,"Good",C6929&lt;800,"Very Good",C6929&gt;=800,"Excellent")</f>
        <v>Fair</v>
      </c>
      <c r="E6929" t="s">
        <v>25</v>
      </c>
      <c r="F6929" t="s">
        <v>22</v>
      </c>
      <c r="G6929">
        <v>39</v>
      </c>
      <c r="H6929" s="3" t="str" cm="1">
        <f t="array" ref="H6929">_xlfn.IFS(G6929&lt;25,"18-24",G6929&lt;35,"25-34",G6929&lt;45,"35-44",G6929&lt;55,"45-54",G6929&lt;65,"55-64",G6929&gt;=65,"65+")</f>
        <v>35-44</v>
      </c>
      <c r="I6929">
        <v>1</v>
      </c>
      <c r="J6929" t="str" cm="1">
        <f t="array" ref="J6929">_xlfn.IFS(I6929&lt;3,"0-2 yrs",I6929&lt;7,"3-6 yrs",I6929&gt;=7,"7+ yrs")</f>
        <v>0-2 yrs</v>
      </c>
      <c r="K6929" s="2">
        <v>107674.3</v>
      </c>
      <c r="L6929" s="1">
        <v>115341.19</v>
      </c>
      <c r="M6929" s="1" t="s">
        <v>2971</v>
      </c>
      <c r="N6929">
        <v>1</v>
      </c>
      <c r="O6929" t="s">
        <v>14</v>
      </c>
      <c r="P6929" t="s">
        <v>14</v>
      </c>
      <c r="Q6929">
        <v>1</v>
      </c>
      <c r="R6929" t="s">
        <v>2957</v>
      </c>
    </row>
    <row r="6930" spans="1:18" x14ac:dyDescent="0.25">
      <c r="A6930">
        <v>15680685</v>
      </c>
      <c r="B6930" t="s">
        <v>1136</v>
      </c>
      <c r="C6930">
        <v>751</v>
      </c>
      <c r="D6930" t="str" cm="1">
        <f t="array" ref="D6930">_xlfn.IFS(C6930&lt;580,"Poor",C6930&lt;670,"Fair",C6930&lt;740,"Good",C6930&lt;800,"Very Good",C6930&gt;=800,"Excellent")</f>
        <v>Very Good</v>
      </c>
      <c r="E6930" t="s">
        <v>12</v>
      </c>
      <c r="F6930" t="s">
        <v>22</v>
      </c>
      <c r="G6930">
        <v>30</v>
      </c>
      <c r="H6930" s="3" t="str" cm="1">
        <f t="array" ref="H6930">_xlfn.IFS(G6930&lt;25,"18-24",G6930&lt;35,"25-34",G6930&lt;45,"35-44",G6930&lt;55,"45-54",G6930&lt;65,"55-64",G6930&gt;=65,"65+")</f>
        <v>25-34</v>
      </c>
      <c r="I6930">
        <v>3</v>
      </c>
      <c r="J6930" t="str" cm="1">
        <f t="array" ref="J6930">_xlfn.IFS(I6930&lt;3,"0-2 yrs",I6930&lt;7,"3-6 yrs",I6930&gt;=7,"7+ yrs")</f>
        <v>3-6 yrs</v>
      </c>
      <c r="K6930" s="2">
        <v>134822.04999999999</v>
      </c>
      <c r="L6930" s="1">
        <v>165257.20000000001</v>
      </c>
      <c r="M6930" s="1" t="s">
        <v>2983</v>
      </c>
      <c r="N6930">
        <v>1</v>
      </c>
      <c r="O6930" t="s">
        <v>2986</v>
      </c>
      <c r="P6930" t="s">
        <v>2986</v>
      </c>
      <c r="Q6930">
        <v>0</v>
      </c>
      <c r="R6930" t="s">
        <v>2959</v>
      </c>
    </row>
    <row r="6931" spans="1:18" x14ac:dyDescent="0.25">
      <c r="A6931">
        <v>15808930</v>
      </c>
      <c r="B6931" t="s">
        <v>458</v>
      </c>
      <c r="C6931">
        <v>531</v>
      </c>
      <c r="D6931" t="str" cm="1">
        <f t="array" ref="D6931">_xlfn.IFS(C6931&lt;580,"Poor",C6931&lt;670,"Fair",C6931&lt;740,"Good",C6931&lt;800,"Very Good",C6931&gt;=800,"Excellent")</f>
        <v>Poor</v>
      </c>
      <c r="E6931" t="s">
        <v>12</v>
      </c>
      <c r="F6931" t="s">
        <v>13</v>
      </c>
      <c r="G6931">
        <v>37</v>
      </c>
      <c r="H6931" s="3" t="str" cm="1">
        <f t="array" ref="H6931">_xlfn.IFS(G6931&lt;25,"18-24",G6931&lt;35,"25-34",G6931&lt;45,"35-44",G6931&lt;55,"45-54",G6931&lt;65,"55-64",G6931&gt;=65,"65+")</f>
        <v>35-44</v>
      </c>
      <c r="I6931">
        <v>1</v>
      </c>
      <c r="J6931" t="str" cm="1">
        <f t="array" ref="J6931">_xlfn.IFS(I6931&lt;3,"0-2 yrs",I6931&lt;7,"3-6 yrs",I6931&gt;=7,"7+ yrs")</f>
        <v>0-2 yrs</v>
      </c>
      <c r="K6931" s="2">
        <v>4606.97</v>
      </c>
      <c r="L6931" s="1">
        <v>0</v>
      </c>
      <c r="M6931" s="1" t="s">
        <v>2984</v>
      </c>
      <c r="N6931">
        <v>1</v>
      </c>
      <c r="O6931" t="s">
        <v>2986</v>
      </c>
      <c r="P6931" t="s">
        <v>2986</v>
      </c>
      <c r="Q6931">
        <v>0</v>
      </c>
      <c r="R6931" t="s">
        <v>2959</v>
      </c>
    </row>
    <row r="6932" spans="1:18" x14ac:dyDescent="0.25">
      <c r="A6932">
        <v>15570970</v>
      </c>
      <c r="B6932" t="s">
        <v>466</v>
      </c>
      <c r="C6932">
        <v>647</v>
      </c>
      <c r="D6932" t="str" cm="1">
        <f t="array" ref="D6932">_xlfn.IFS(C6932&lt;580,"Poor",C6932&lt;670,"Fair",C6932&lt;740,"Good",C6932&lt;800,"Very Good",C6932&gt;=800,"Excellent")</f>
        <v>Fair</v>
      </c>
      <c r="E6932" t="s">
        <v>12</v>
      </c>
      <c r="F6932" t="s">
        <v>13</v>
      </c>
      <c r="G6932">
        <v>42</v>
      </c>
      <c r="H6932" s="3" t="str" cm="1">
        <f t="array" ref="H6932">_xlfn.IFS(G6932&lt;25,"18-24",G6932&lt;35,"25-34",G6932&lt;45,"35-44",G6932&lt;55,"45-54",G6932&lt;65,"55-64",G6932&gt;=65,"65+")</f>
        <v>35-44</v>
      </c>
      <c r="I6932">
        <v>9</v>
      </c>
      <c r="J6932" t="str" cm="1">
        <f t="array" ref="J6932">_xlfn.IFS(I6932&lt;3,"0-2 yrs",I6932&lt;7,"3-6 yrs",I6932&gt;=7,"7+ yrs")</f>
        <v>7+ yrs</v>
      </c>
      <c r="K6932" s="2">
        <v>51362.82</v>
      </c>
      <c r="L6932" s="1">
        <v>0</v>
      </c>
      <c r="M6932" s="1" t="s">
        <v>2984</v>
      </c>
      <c r="N6932">
        <v>2</v>
      </c>
      <c r="O6932" t="s">
        <v>14</v>
      </c>
      <c r="P6932" t="s">
        <v>14</v>
      </c>
      <c r="Q6932">
        <v>0</v>
      </c>
      <c r="R6932" t="s">
        <v>2959</v>
      </c>
    </row>
    <row r="6933" spans="1:18" x14ac:dyDescent="0.25">
      <c r="A6933">
        <v>15679961</v>
      </c>
      <c r="B6933" t="s">
        <v>278</v>
      </c>
      <c r="C6933">
        <v>708</v>
      </c>
      <c r="D6933" t="str" cm="1">
        <f t="array" ref="D6933">_xlfn.IFS(C6933&lt;580,"Poor",C6933&lt;670,"Fair",C6933&lt;740,"Good",C6933&lt;800,"Very Good",C6933&gt;=800,"Excellent")</f>
        <v>Good</v>
      </c>
      <c r="E6933" t="s">
        <v>16</v>
      </c>
      <c r="F6933" t="s">
        <v>22</v>
      </c>
      <c r="G6933">
        <v>46</v>
      </c>
      <c r="H6933" s="3" t="str" cm="1">
        <f t="array" ref="H6933">_xlfn.IFS(G6933&lt;25,"18-24",G6933&lt;35,"25-34",G6933&lt;45,"35-44",G6933&lt;55,"45-54",G6933&lt;65,"55-64",G6933&gt;=65,"65+")</f>
        <v>45-54</v>
      </c>
      <c r="I6933">
        <v>7</v>
      </c>
      <c r="J6933" t="str" cm="1">
        <f t="array" ref="J6933">_xlfn.IFS(I6933&lt;3,"0-2 yrs",I6933&lt;7,"3-6 yrs",I6933&gt;=7,"7+ yrs")</f>
        <v>7+ yrs</v>
      </c>
      <c r="K6933" s="2">
        <v>39704.14</v>
      </c>
      <c r="L6933" s="1">
        <v>68799.72</v>
      </c>
      <c r="M6933" s="1" t="s">
        <v>2972</v>
      </c>
      <c r="N6933">
        <v>1</v>
      </c>
      <c r="O6933" t="s">
        <v>14</v>
      </c>
      <c r="P6933" t="s">
        <v>14</v>
      </c>
      <c r="Q6933">
        <v>0</v>
      </c>
      <c r="R6933" t="s">
        <v>2959</v>
      </c>
    </row>
    <row r="6934" spans="1:18" x14ac:dyDescent="0.25">
      <c r="A6934">
        <v>15705458</v>
      </c>
      <c r="B6934" t="s">
        <v>866</v>
      </c>
      <c r="C6934">
        <v>550</v>
      </c>
      <c r="D6934" t="str" cm="1">
        <f t="array" ref="D6934">_xlfn.IFS(C6934&lt;580,"Poor",C6934&lt;670,"Fair",C6934&lt;740,"Good",C6934&lt;800,"Very Good",C6934&gt;=800,"Excellent")</f>
        <v>Poor</v>
      </c>
      <c r="E6934" t="s">
        <v>16</v>
      </c>
      <c r="F6934" t="s">
        <v>22</v>
      </c>
      <c r="G6934">
        <v>39</v>
      </c>
      <c r="H6934" s="3" t="str" cm="1">
        <f t="array" ref="H6934">_xlfn.IFS(G6934&lt;25,"18-24",G6934&lt;35,"25-34",G6934&lt;45,"35-44",G6934&lt;55,"45-54",G6934&lt;65,"55-64",G6934&gt;=65,"65+")</f>
        <v>35-44</v>
      </c>
      <c r="I6934">
        <v>2</v>
      </c>
      <c r="J6934" t="str" cm="1">
        <f t="array" ref="J6934">_xlfn.IFS(I6934&lt;3,"0-2 yrs",I6934&lt;7,"3-6 yrs",I6934&gt;=7,"7+ yrs")</f>
        <v>0-2 yrs</v>
      </c>
      <c r="K6934" s="2">
        <v>195638.13</v>
      </c>
      <c r="L6934" s="1">
        <v>116120.19</v>
      </c>
      <c r="M6934" s="1" t="s">
        <v>2971</v>
      </c>
      <c r="N6934">
        <v>2</v>
      </c>
      <c r="O6934" t="s">
        <v>14</v>
      </c>
      <c r="P6934" t="s">
        <v>14</v>
      </c>
      <c r="Q6934">
        <v>0</v>
      </c>
      <c r="R6934" t="s">
        <v>2959</v>
      </c>
    </row>
    <row r="6935" spans="1:18" x14ac:dyDescent="0.25">
      <c r="A6935">
        <v>15750396</v>
      </c>
      <c r="B6935" t="s">
        <v>2454</v>
      </c>
      <c r="C6935">
        <v>670</v>
      </c>
      <c r="D6935" t="str" cm="1">
        <f t="array" ref="D6935">_xlfn.IFS(C6935&lt;580,"Poor",C6935&lt;670,"Fair",C6935&lt;740,"Good",C6935&lt;800,"Very Good",C6935&gt;=800,"Excellent")</f>
        <v>Good</v>
      </c>
      <c r="E6935" t="s">
        <v>12</v>
      </c>
      <c r="F6935" t="s">
        <v>22</v>
      </c>
      <c r="G6935">
        <v>33</v>
      </c>
      <c r="H6935" s="3" t="str" cm="1">
        <f t="array" ref="H6935">_xlfn.IFS(G6935&lt;25,"18-24",G6935&lt;35,"25-34",G6935&lt;45,"35-44",G6935&lt;55,"45-54",G6935&lt;65,"55-64",G6935&gt;=65,"65+")</f>
        <v>25-34</v>
      </c>
      <c r="I6935">
        <v>1</v>
      </c>
      <c r="J6935" t="str" cm="1">
        <f t="array" ref="J6935">_xlfn.IFS(I6935&lt;3,"0-2 yrs",I6935&lt;7,"3-6 yrs",I6935&gt;=7,"7+ yrs")</f>
        <v>0-2 yrs</v>
      </c>
      <c r="K6935" s="2">
        <v>86413.11</v>
      </c>
      <c r="L6935" s="1">
        <v>0</v>
      </c>
      <c r="M6935" s="1" t="s">
        <v>2984</v>
      </c>
      <c r="N6935">
        <v>2</v>
      </c>
      <c r="O6935" t="s">
        <v>14</v>
      </c>
      <c r="P6935" t="s">
        <v>14</v>
      </c>
      <c r="Q6935">
        <v>0</v>
      </c>
      <c r="R6935" t="s">
        <v>2959</v>
      </c>
    </row>
    <row r="6936" spans="1:18" x14ac:dyDescent="0.25">
      <c r="A6936">
        <v>15679928</v>
      </c>
      <c r="B6936" t="s">
        <v>2455</v>
      </c>
      <c r="C6936">
        <v>592</v>
      </c>
      <c r="D6936" t="str" cm="1">
        <f t="array" ref="D6936">_xlfn.IFS(C6936&lt;580,"Poor",C6936&lt;670,"Fair",C6936&lt;740,"Good",C6936&lt;800,"Very Good",C6936&gt;=800,"Excellent")</f>
        <v>Fair</v>
      </c>
      <c r="E6936" t="s">
        <v>12</v>
      </c>
      <c r="F6936" t="s">
        <v>13</v>
      </c>
      <c r="G6936">
        <v>31</v>
      </c>
      <c r="H6936" s="3" t="str" cm="1">
        <f t="array" ref="H6936">_xlfn.IFS(G6936&lt;25,"18-24",G6936&lt;35,"25-34",G6936&lt;45,"35-44",G6936&lt;55,"45-54",G6936&lt;65,"55-64",G6936&gt;=65,"65+")</f>
        <v>25-34</v>
      </c>
      <c r="I6936">
        <v>2</v>
      </c>
      <c r="J6936" t="str" cm="1">
        <f t="array" ref="J6936">_xlfn.IFS(I6936&lt;3,"0-2 yrs",I6936&lt;7,"3-6 yrs",I6936&gt;=7,"7+ yrs")</f>
        <v>0-2 yrs</v>
      </c>
      <c r="K6936" s="2">
        <v>116385.24</v>
      </c>
      <c r="L6936" s="1">
        <v>84102.11</v>
      </c>
      <c r="M6936" s="1" t="s">
        <v>2972</v>
      </c>
      <c r="N6936">
        <v>2</v>
      </c>
      <c r="O6936" t="s">
        <v>14</v>
      </c>
      <c r="P6936" t="s">
        <v>14</v>
      </c>
      <c r="Q6936">
        <v>0</v>
      </c>
      <c r="R6936" t="s">
        <v>2959</v>
      </c>
    </row>
    <row r="6937" spans="1:18" x14ac:dyDescent="0.25">
      <c r="A6937">
        <v>15711181</v>
      </c>
      <c r="B6937" t="s">
        <v>2456</v>
      </c>
      <c r="C6937">
        <v>589</v>
      </c>
      <c r="D6937" t="str" cm="1">
        <f t="array" ref="D6937">_xlfn.IFS(C6937&lt;580,"Poor",C6937&lt;670,"Fair",C6937&lt;740,"Good",C6937&lt;800,"Very Good",C6937&gt;=800,"Excellent")</f>
        <v>Fair</v>
      </c>
      <c r="E6937" t="s">
        <v>12</v>
      </c>
      <c r="F6937" t="s">
        <v>13</v>
      </c>
      <c r="G6937">
        <v>50</v>
      </c>
      <c r="H6937" s="3" t="str" cm="1">
        <f t="array" ref="H6937">_xlfn.IFS(G6937&lt;25,"18-24",G6937&lt;35,"25-34",G6937&lt;45,"35-44",G6937&lt;55,"45-54",G6937&lt;65,"55-64",G6937&gt;=65,"65+")</f>
        <v>45-54</v>
      </c>
      <c r="I6937">
        <v>4</v>
      </c>
      <c r="J6937" t="str" cm="1">
        <f t="array" ref="J6937">_xlfn.IFS(I6937&lt;3,"0-2 yrs",I6937&lt;7,"3-6 yrs",I6937&gt;=7,"7+ yrs")</f>
        <v>3-6 yrs</v>
      </c>
      <c r="K6937" s="2">
        <v>182076.97</v>
      </c>
      <c r="L6937" s="1">
        <v>0</v>
      </c>
      <c r="M6937" s="1" t="s">
        <v>2984</v>
      </c>
      <c r="N6937">
        <v>2</v>
      </c>
      <c r="O6937" t="s">
        <v>14</v>
      </c>
      <c r="P6937" t="s">
        <v>14</v>
      </c>
      <c r="Q6937">
        <v>0</v>
      </c>
      <c r="R6937" t="s">
        <v>2959</v>
      </c>
    </row>
    <row r="6938" spans="1:18" x14ac:dyDescent="0.25">
      <c r="A6938">
        <v>15698324</v>
      </c>
      <c r="B6938" t="s">
        <v>47</v>
      </c>
      <c r="C6938">
        <v>725</v>
      </c>
      <c r="D6938" t="str" cm="1">
        <f t="array" ref="D6938">_xlfn.IFS(C6938&lt;580,"Poor",C6938&lt;670,"Fair",C6938&lt;740,"Good",C6938&lt;800,"Very Good",C6938&gt;=800,"Excellent")</f>
        <v>Good</v>
      </c>
      <c r="E6938" t="s">
        <v>12</v>
      </c>
      <c r="F6938" t="s">
        <v>13</v>
      </c>
      <c r="G6938">
        <v>33</v>
      </c>
      <c r="H6938" s="3" t="str" cm="1">
        <f t="array" ref="H6938">_xlfn.IFS(G6938&lt;25,"18-24",G6938&lt;35,"25-34",G6938&lt;45,"35-44",G6938&lt;55,"45-54",G6938&lt;65,"55-64",G6938&gt;=65,"65+")</f>
        <v>25-34</v>
      </c>
      <c r="I6938">
        <v>4</v>
      </c>
      <c r="J6938" t="str" cm="1">
        <f t="array" ref="J6938">_xlfn.IFS(I6938&lt;3,"0-2 yrs",I6938&lt;7,"3-6 yrs",I6938&gt;=7,"7+ yrs")</f>
        <v>3-6 yrs</v>
      </c>
      <c r="K6938" s="2">
        <v>67879.8</v>
      </c>
      <c r="L6938" s="1">
        <v>0</v>
      </c>
      <c r="M6938" s="1" t="s">
        <v>2984</v>
      </c>
      <c r="N6938">
        <v>1</v>
      </c>
      <c r="O6938" t="s">
        <v>14</v>
      </c>
      <c r="P6938" t="s">
        <v>14</v>
      </c>
      <c r="Q6938">
        <v>0</v>
      </c>
      <c r="R6938" t="s">
        <v>2959</v>
      </c>
    </row>
    <row r="6939" spans="1:18" x14ac:dyDescent="0.25">
      <c r="A6939">
        <v>15807433</v>
      </c>
      <c r="B6939" t="s">
        <v>2208</v>
      </c>
      <c r="C6939">
        <v>570</v>
      </c>
      <c r="D6939" t="str" cm="1">
        <f t="array" ref="D6939">_xlfn.IFS(C6939&lt;580,"Poor",C6939&lt;670,"Fair",C6939&lt;740,"Good",C6939&lt;800,"Very Good",C6939&gt;=800,"Excellent")</f>
        <v>Poor</v>
      </c>
      <c r="E6939" t="s">
        <v>12</v>
      </c>
      <c r="F6939" t="s">
        <v>13</v>
      </c>
      <c r="G6939">
        <v>43</v>
      </c>
      <c r="H6939" s="3" t="str" cm="1">
        <f t="array" ref="H6939">_xlfn.IFS(G6939&lt;25,"18-24",G6939&lt;35,"25-34",G6939&lt;45,"35-44",G6939&lt;55,"45-54",G6939&lt;65,"55-64",G6939&gt;=65,"65+")</f>
        <v>35-44</v>
      </c>
      <c r="I6939">
        <v>9</v>
      </c>
      <c r="J6939" t="str" cm="1">
        <f t="array" ref="J6939">_xlfn.IFS(I6939&lt;3,"0-2 yrs",I6939&lt;7,"3-6 yrs",I6939&gt;=7,"7+ yrs")</f>
        <v>7+ yrs</v>
      </c>
      <c r="K6939" s="2">
        <v>11417.26</v>
      </c>
      <c r="L6939" s="1">
        <v>0</v>
      </c>
      <c r="M6939" s="1" t="s">
        <v>2984</v>
      </c>
      <c r="N6939">
        <v>2</v>
      </c>
      <c r="O6939" t="s">
        <v>14</v>
      </c>
      <c r="P6939" t="s">
        <v>14</v>
      </c>
      <c r="Q6939">
        <v>0</v>
      </c>
      <c r="R6939" t="s">
        <v>2959</v>
      </c>
    </row>
    <row r="6940" spans="1:18" x14ac:dyDescent="0.25">
      <c r="A6940">
        <v>15636590</v>
      </c>
      <c r="B6940" t="s">
        <v>86</v>
      </c>
      <c r="C6940">
        <v>575</v>
      </c>
      <c r="D6940" t="str" cm="1">
        <f t="array" ref="D6940">_xlfn.IFS(C6940&lt;580,"Poor",C6940&lt;670,"Fair",C6940&lt;740,"Good",C6940&lt;800,"Very Good",C6940&gt;=800,"Excellent")</f>
        <v>Poor</v>
      </c>
      <c r="E6940" t="s">
        <v>12</v>
      </c>
      <c r="F6940" t="s">
        <v>22</v>
      </c>
      <c r="G6940">
        <v>46</v>
      </c>
      <c r="H6940" s="3" t="str" cm="1">
        <f t="array" ref="H6940">_xlfn.IFS(G6940&lt;25,"18-24",G6940&lt;35,"25-34",G6940&lt;45,"35-44",G6940&lt;55,"45-54",G6940&lt;65,"55-64",G6940&gt;=65,"65+")</f>
        <v>45-54</v>
      </c>
      <c r="I6940">
        <v>1</v>
      </c>
      <c r="J6940" t="str" cm="1">
        <f t="array" ref="J6940">_xlfn.IFS(I6940&lt;3,"0-2 yrs",I6940&lt;7,"3-6 yrs",I6940&gt;=7,"7+ yrs")</f>
        <v>0-2 yrs</v>
      </c>
      <c r="K6940" s="2">
        <v>65998.259999999995</v>
      </c>
      <c r="L6940" s="1">
        <v>0</v>
      </c>
      <c r="M6940" s="1" t="s">
        <v>2984</v>
      </c>
      <c r="N6940">
        <v>2</v>
      </c>
      <c r="O6940" t="s">
        <v>14</v>
      </c>
      <c r="P6940" t="s">
        <v>14</v>
      </c>
      <c r="Q6940">
        <v>0</v>
      </c>
      <c r="R6940" t="s">
        <v>2959</v>
      </c>
    </row>
    <row r="6941" spans="1:18" x14ac:dyDescent="0.25">
      <c r="A6941">
        <v>15628950</v>
      </c>
      <c r="B6941" t="s">
        <v>1698</v>
      </c>
      <c r="C6941">
        <v>501</v>
      </c>
      <c r="D6941" t="str" cm="1">
        <f t="array" ref="D6941">_xlfn.IFS(C6941&lt;580,"Poor",C6941&lt;670,"Fair",C6941&lt;740,"Good",C6941&lt;800,"Very Good",C6941&gt;=800,"Excellent")</f>
        <v>Poor</v>
      </c>
      <c r="E6941" t="s">
        <v>25</v>
      </c>
      <c r="F6941" t="s">
        <v>22</v>
      </c>
      <c r="G6941">
        <v>25</v>
      </c>
      <c r="H6941" s="3" t="str" cm="1">
        <f t="array" ref="H6941">_xlfn.IFS(G6941&lt;25,"18-24",G6941&lt;35,"25-34",G6941&lt;45,"35-44",G6941&lt;55,"45-54",G6941&lt;65,"55-64",G6941&gt;=65,"65+")</f>
        <v>25-34</v>
      </c>
      <c r="I6941">
        <v>6</v>
      </c>
      <c r="J6941" t="str" cm="1">
        <f t="array" ref="J6941">_xlfn.IFS(I6941&lt;3,"0-2 yrs",I6941&lt;7,"3-6 yrs",I6941&gt;=7,"7+ yrs")</f>
        <v>3-6 yrs</v>
      </c>
      <c r="K6941" s="2">
        <v>114774.35</v>
      </c>
      <c r="L6941" s="1">
        <v>104013.79</v>
      </c>
      <c r="M6941" s="1" t="s">
        <v>2971</v>
      </c>
      <c r="N6941">
        <v>1</v>
      </c>
      <c r="O6941" t="s">
        <v>2986</v>
      </c>
      <c r="P6941" t="s">
        <v>2986</v>
      </c>
      <c r="Q6941">
        <v>0</v>
      </c>
      <c r="R6941" t="s">
        <v>2959</v>
      </c>
    </row>
    <row r="6942" spans="1:18" x14ac:dyDescent="0.25">
      <c r="A6942">
        <v>15617206</v>
      </c>
      <c r="B6942" t="s">
        <v>856</v>
      </c>
      <c r="C6942">
        <v>431</v>
      </c>
      <c r="D6942" t="str" cm="1">
        <f t="array" ref="D6942">_xlfn.IFS(C6942&lt;580,"Poor",C6942&lt;670,"Fair",C6942&lt;740,"Good",C6942&lt;800,"Very Good",C6942&gt;=800,"Excellent")</f>
        <v>Poor</v>
      </c>
      <c r="E6942" t="s">
        <v>25</v>
      </c>
      <c r="F6942" t="s">
        <v>22</v>
      </c>
      <c r="G6942">
        <v>42</v>
      </c>
      <c r="H6942" s="3" t="str" cm="1">
        <f t="array" ref="H6942">_xlfn.IFS(G6942&lt;25,"18-24",G6942&lt;35,"25-34",G6942&lt;45,"35-44",G6942&lt;55,"45-54",G6942&lt;65,"55-64",G6942&gt;=65,"65+")</f>
        <v>35-44</v>
      </c>
      <c r="I6942">
        <v>8</v>
      </c>
      <c r="J6942" t="str" cm="1">
        <f t="array" ref="J6942">_xlfn.IFS(I6942&lt;3,"0-2 yrs",I6942&lt;7,"3-6 yrs",I6942&gt;=7,"7+ yrs")</f>
        <v>7+ yrs</v>
      </c>
      <c r="K6942" s="2">
        <v>126153.24</v>
      </c>
      <c r="L6942" s="1">
        <v>120822.86</v>
      </c>
      <c r="M6942" s="1" t="s">
        <v>2971</v>
      </c>
      <c r="N6942">
        <v>2</v>
      </c>
      <c r="O6942" t="s">
        <v>2986</v>
      </c>
      <c r="P6942" t="s">
        <v>2986</v>
      </c>
      <c r="Q6942">
        <v>0</v>
      </c>
      <c r="R6942" t="s">
        <v>2959</v>
      </c>
    </row>
    <row r="6943" spans="1:18" x14ac:dyDescent="0.25">
      <c r="A6943">
        <v>15603741</v>
      </c>
      <c r="B6943" t="s">
        <v>2457</v>
      </c>
      <c r="C6943">
        <v>719</v>
      </c>
      <c r="D6943" t="str" cm="1">
        <f t="array" ref="D6943">_xlfn.IFS(C6943&lt;580,"Poor",C6943&lt;670,"Fair",C6943&lt;740,"Good",C6943&lt;800,"Very Good",C6943&gt;=800,"Excellent")</f>
        <v>Good</v>
      </c>
      <c r="E6943" t="s">
        <v>16</v>
      </c>
      <c r="F6943" t="s">
        <v>22</v>
      </c>
      <c r="G6943">
        <v>40</v>
      </c>
      <c r="H6943" s="3" t="str" cm="1">
        <f t="array" ref="H6943">_xlfn.IFS(G6943&lt;25,"18-24",G6943&lt;35,"25-34",G6943&lt;45,"35-44",G6943&lt;55,"45-54",G6943&lt;65,"55-64",G6943&gt;=65,"65+")</f>
        <v>35-44</v>
      </c>
      <c r="I6943">
        <v>4</v>
      </c>
      <c r="J6943" t="str" cm="1">
        <f t="array" ref="J6943">_xlfn.IFS(I6943&lt;3,"0-2 yrs",I6943&lt;7,"3-6 yrs",I6943&gt;=7,"7+ yrs")</f>
        <v>3-6 yrs</v>
      </c>
      <c r="K6943" s="2">
        <v>176091.31</v>
      </c>
      <c r="L6943" s="1">
        <v>128389.12</v>
      </c>
      <c r="M6943" s="1" t="s">
        <v>2971</v>
      </c>
      <c r="N6943">
        <v>1</v>
      </c>
      <c r="O6943" t="s">
        <v>14</v>
      </c>
      <c r="P6943" t="s">
        <v>14</v>
      </c>
      <c r="Q6943">
        <v>0</v>
      </c>
      <c r="R6943" t="s">
        <v>2959</v>
      </c>
    </row>
    <row r="6944" spans="1:18" x14ac:dyDescent="0.25">
      <c r="A6944">
        <v>15742607</v>
      </c>
      <c r="B6944" t="s">
        <v>2458</v>
      </c>
      <c r="C6944">
        <v>850</v>
      </c>
      <c r="D6944" t="str" cm="1">
        <f t="array" ref="D6944">_xlfn.IFS(C6944&lt;580,"Poor",C6944&lt;670,"Fair",C6944&lt;740,"Good",C6944&lt;800,"Very Good",C6944&gt;=800,"Excellent")</f>
        <v>Excellent</v>
      </c>
      <c r="E6944" t="s">
        <v>25</v>
      </c>
      <c r="F6944" t="s">
        <v>22</v>
      </c>
      <c r="G6944">
        <v>36</v>
      </c>
      <c r="H6944" s="3" t="str" cm="1">
        <f t="array" ref="H6944">_xlfn.IFS(G6944&lt;25,"18-24",G6944&lt;35,"25-34",G6944&lt;45,"35-44",G6944&lt;55,"45-54",G6944&lt;65,"55-64",G6944&gt;=65,"65+")</f>
        <v>35-44</v>
      </c>
      <c r="I6944">
        <v>7</v>
      </c>
      <c r="J6944" t="str" cm="1">
        <f t="array" ref="J6944">_xlfn.IFS(I6944&lt;3,"0-2 yrs",I6944&lt;7,"3-6 yrs",I6944&gt;=7,"7+ yrs")</f>
        <v>7+ yrs</v>
      </c>
      <c r="K6944" s="2">
        <v>87352.43</v>
      </c>
      <c r="L6944" s="1">
        <v>102800.72</v>
      </c>
      <c r="M6944" s="1" t="s">
        <v>2971</v>
      </c>
      <c r="N6944">
        <v>1</v>
      </c>
      <c r="O6944" t="s">
        <v>14</v>
      </c>
      <c r="P6944" t="s">
        <v>14</v>
      </c>
      <c r="Q6944">
        <v>0</v>
      </c>
      <c r="R6944" t="s">
        <v>2959</v>
      </c>
    </row>
    <row r="6945" spans="1:18" x14ac:dyDescent="0.25">
      <c r="A6945">
        <v>15747821</v>
      </c>
      <c r="B6945" t="s">
        <v>961</v>
      </c>
      <c r="C6945">
        <v>554</v>
      </c>
      <c r="D6945" t="str" cm="1">
        <f t="array" ref="D6945">_xlfn.IFS(C6945&lt;580,"Poor",C6945&lt;670,"Fair",C6945&lt;740,"Good",C6945&lt;800,"Very Good",C6945&gt;=800,"Excellent")</f>
        <v>Poor</v>
      </c>
      <c r="E6945" t="s">
        <v>25</v>
      </c>
      <c r="F6945" t="s">
        <v>13</v>
      </c>
      <c r="G6945">
        <v>31</v>
      </c>
      <c r="H6945" s="3" t="str" cm="1">
        <f t="array" ref="H6945">_xlfn.IFS(G6945&lt;25,"18-24",G6945&lt;35,"25-34",G6945&lt;45,"35-44",G6945&lt;55,"45-54",G6945&lt;65,"55-64",G6945&gt;=65,"65+")</f>
        <v>25-34</v>
      </c>
      <c r="I6945">
        <v>6</v>
      </c>
      <c r="J6945" t="str" cm="1">
        <f t="array" ref="J6945">_xlfn.IFS(I6945&lt;3,"0-2 yrs",I6945&lt;7,"3-6 yrs",I6945&gt;=7,"7+ yrs")</f>
        <v>3-6 yrs</v>
      </c>
      <c r="K6945" s="2">
        <v>107074.81</v>
      </c>
      <c r="L6945" s="1">
        <v>135470.9</v>
      </c>
      <c r="M6945" s="1" t="s">
        <v>2971</v>
      </c>
      <c r="N6945">
        <v>1</v>
      </c>
      <c r="O6945" t="s">
        <v>2986</v>
      </c>
      <c r="P6945" t="s">
        <v>2986</v>
      </c>
      <c r="Q6945">
        <v>0</v>
      </c>
      <c r="R6945" t="s">
        <v>2959</v>
      </c>
    </row>
    <row r="6946" spans="1:18" x14ac:dyDescent="0.25">
      <c r="A6946">
        <v>15612043</v>
      </c>
      <c r="B6946" t="s">
        <v>1234</v>
      </c>
      <c r="C6946">
        <v>418</v>
      </c>
      <c r="D6946" t="str" cm="1">
        <f t="array" ref="D6946">_xlfn.IFS(C6946&lt;580,"Poor",C6946&lt;670,"Fair",C6946&lt;740,"Good",C6946&lt;800,"Very Good",C6946&gt;=800,"Excellent")</f>
        <v>Poor</v>
      </c>
      <c r="E6946" t="s">
        <v>12</v>
      </c>
      <c r="F6946" t="s">
        <v>22</v>
      </c>
      <c r="G6946">
        <v>36</v>
      </c>
      <c r="H6946" s="3" t="str" cm="1">
        <f t="array" ref="H6946">_xlfn.IFS(G6946&lt;25,"18-24",G6946&lt;35,"25-34",G6946&lt;45,"35-44",G6946&lt;55,"45-54",G6946&lt;65,"55-64",G6946&gt;=65,"65+")</f>
        <v>35-44</v>
      </c>
      <c r="I6946">
        <v>7</v>
      </c>
      <c r="J6946" t="str" cm="1">
        <f t="array" ref="J6946">_xlfn.IFS(I6946&lt;3,"0-2 yrs",I6946&lt;7,"3-6 yrs",I6946&gt;=7,"7+ yrs")</f>
        <v>7+ yrs</v>
      </c>
      <c r="K6946" s="2">
        <v>69157.929999999993</v>
      </c>
      <c r="L6946" s="1">
        <v>90145.04</v>
      </c>
      <c r="M6946" s="1" t="s">
        <v>2972</v>
      </c>
      <c r="N6946">
        <v>1</v>
      </c>
      <c r="O6946" t="s">
        <v>14</v>
      </c>
      <c r="P6946" t="s">
        <v>14</v>
      </c>
      <c r="Q6946">
        <v>0</v>
      </c>
      <c r="R6946" t="s">
        <v>2959</v>
      </c>
    </row>
    <row r="6947" spans="1:18" x14ac:dyDescent="0.25">
      <c r="A6947">
        <v>15809558</v>
      </c>
      <c r="B6947" t="s">
        <v>2459</v>
      </c>
      <c r="C6947">
        <v>715</v>
      </c>
      <c r="D6947" t="str" cm="1">
        <f t="array" ref="D6947">_xlfn.IFS(C6947&lt;580,"Poor",C6947&lt;670,"Fair",C6947&lt;740,"Good",C6947&lt;800,"Very Good",C6947&gt;=800,"Excellent")</f>
        <v>Good</v>
      </c>
      <c r="E6947" t="s">
        <v>16</v>
      </c>
      <c r="F6947" t="s">
        <v>22</v>
      </c>
      <c r="G6947">
        <v>31</v>
      </c>
      <c r="H6947" s="3" t="str" cm="1">
        <f t="array" ref="H6947">_xlfn.IFS(G6947&lt;25,"18-24",G6947&lt;35,"25-34",G6947&lt;45,"35-44",G6947&lt;55,"45-54",G6947&lt;65,"55-64",G6947&gt;=65,"65+")</f>
        <v>25-34</v>
      </c>
      <c r="I6947">
        <v>7</v>
      </c>
      <c r="J6947" t="str" cm="1">
        <f t="array" ref="J6947">_xlfn.IFS(I6947&lt;3,"0-2 yrs",I6947&lt;7,"3-6 yrs",I6947&gt;=7,"7+ yrs")</f>
        <v>7+ yrs</v>
      </c>
      <c r="K6947" s="2">
        <v>149970.59</v>
      </c>
      <c r="L6947" s="1">
        <v>0</v>
      </c>
      <c r="M6947" s="1" t="s">
        <v>2984</v>
      </c>
      <c r="N6947">
        <v>1</v>
      </c>
      <c r="O6947" t="s">
        <v>14</v>
      </c>
      <c r="P6947" t="s">
        <v>14</v>
      </c>
      <c r="Q6947">
        <v>0</v>
      </c>
      <c r="R6947" t="s">
        <v>2959</v>
      </c>
    </row>
    <row r="6948" spans="1:18" x14ac:dyDescent="0.25">
      <c r="A6948">
        <v>15803750</v>
      </c>
      <c r="B6948" t="s">
        <v>638</v>
      </c>
      <c r="C6948">
        <v>750</v>
      </c>
      <c r="D6948" t="str" cm="1">
        <f t="array" ref="D6948">_xlfn.IFS(C6948&lt;580,"Poor",C6948&lt;670,"Fair",C6948&lt;740,"Good",C6948&lt;800,"Very Good",C6948&gt;=800,"Excellent")</f>
        <v>Very Good</v>
      </c>
      <c r="E6948" t="s">
        <v>16</v>
      </c>
      <c r="F6948" t="s">
        <v>13</v>
      </c>
      <c r="G6948">
        <v>33</v>
      </c>
      <c r="H6948" s="3" t="str" cm="1">
        <f t="array" ref="H6948">_xlfn.IFS(G6948&lt;25,"18-24",G6948&lt;35,"25-34",G6948&lt;45,"35-44",G6948&lt;55,"45-54",G6948&lt;65,"55-64",G6948&gt;=65,"65+")</f>
        <v>25-34</v>
      </c>
      <c r="I6948">
        <v>3</v>
      </c>
      <c r="J6948" t="str" cm="1">
        <f t="array" ref="J6948">_xlfn.IFS(I6948&lt;3,"0-2 yrs",I6948&lt;7,"3-6 yrs",I6948&gt;=7,"7+ yrs")</f>
        <v>3-6 yrs</v>
      </c>
      <c r="K6948" s="2">
        <v>153288.97</v>
      </c>
      <c r="L6948" s="1">
        <v>161801.47</v>
      </c>
      <c r="M6948" s="1" t="s">
        <v>2983</v>
      </c>
      <c r="N6948">
        <v>1</v>
      </c>
      <c r="O6948" t="s">
        <v>14</v>
      </c>
      <c r="P6948" t="s">
        <v>14</v>
      </c>
      <c r="Q6948">
        <v>1</v>
      </c>
      <c r="R6948" t="s">
        <v>2957</v>
      </c>
    </row>
    <row r="6949" spans="1:18" x14ac:dyDescent="0.25">
      <c r="A6949">
        <v>15704681</v>
      </c>
      <c r="B6949" t="s">
        <v>722</v>
      </c>
      <c r="C6949">
        <v>766</v>
      </c>
      <c r="D6949" t="str" cm="1">
        <f t="array" ref="D6949">_xlfn.IFS(C6949&lt;580,"Poor",C6949&lt;670,"Fair",C6949&lt;740,"Good",C6949&lt;800,"Very Good",C6949&gt;=800,"Excellent")</f>
        <v>Very Good</v>
      </c>
      <c r="E6949" t="s">
        <v>25</v>
      </c>
      <c r="F6949" t="s">
        <v>22</v>
      </c>
      <c r="G6949">
        <v>37</v>
      </c>
      <c r="H6949" s="3" t="str" cm="1">
        <f t="array" ref="H6949">_xlfn.IFS(G6949&lt;25,"18-24",G6949&lt;35,"25-34",G6949&lt;45,"35-44",G6949&lt;55,"45-54",G6949&lt;65,"55-64",G6949&gt;=65,"65+")</f>
        <v>35-44</v>
      </c>
      <c r="I6949">
        <v>2</v>
      </c>
      <c r="J6949" t="str" cm="1">
        <f t="array" ref="J6949">_xlfn.IFS(I6949&lt;3,"0-2 yrs",I6949&lt;7,"3-6 yrs",I6949&gt;=7,"7+ yrs")</f>
        <v>0-2 yrs</v>
      </c>
      <c r="K6949" s="2">
        <v>147700.78</v>
      </c>
      <c r="L6949" s="1">
        <v>99660.13</v>
      </c>
      <c r="M6949" s="1" t="s">
        <v>2972</v>
      </c>
      <c r="N6949">
        <v>2</v>
      </c>
      <c r="O6949" t="s">
        <v>14</v>
      </c>
      <c r="P6949" t="s">
        <v>14</v>
      </c>
      <c r="Q6949">
        <v>0</v>
      </c>
      <c r="R6949" t="s">
        <v>2959</v>
      </c>
    </row>
    <row r="6950" spans="1:18" x14ac:dyDescent="0.25">
      <c r="A6950">
        <v>15667392</v>
      </c>
      <c r="B6950" t="s">
        <v>309</v>
      </c>
      <c r="C6950">
        <v>652</v>
      </c>
      <c r="D6950" t="str" cm="1">
        <f t="array" ref="D6950">_xlfn.IFS(C6950&lt;580,"Poor",C6950&lt;670,"Fair",C6950&lt;740,"Good",C6950&lt;800,"Very Good",C6950&gt;=800,"Excellent")</f>
        <v>Fair</v>
      </c>
      <c r="E6950" t="s">
        <v>16</v>
      </c>
      <c r="F6950" t="s">
        <v>13</v>
      </c>
      <c r="G6950">
        <v>38</v>
      </c>
      <c r="H6950" s="3" t="str" cm="1">
        <f t="array" ref="H6950">_xlfn.IFS(G6950&lt;25,"18-24",G6950&lt;35,"25-34",G6950&lt;45,"35-44",G6950&lt;55,"45-54",G6950&lt;65,"55-64",G6950&gt;=65,"65+")</f>
        <v>35-44</v>
      </c>
      <c r="I6950">
        <v>6</v>
      </c>
      <c r="J6950" t="str" cm="1">
        <f t="array" ref="J6950">_xlfn.IFS(I6950&lt;3,"0-2 yrs",I6950&lt;7,"3-6 yrs",I6950&gt;=7,"7+ yrs")</f>
        <v>3-6 yrs</v>
      </c>
      <c r="K6950" s="2">
        <v>188657.97</v>
      </c>
      <c r="L6950" s="1">
        <v>123081.84</v>
      </c>
      <c r="M6950" s="1" t="s">
        <v>2971</v>
      </c>
      <c r="N6950">
        <v>2</v>
      </c>
      <c r="O6950" t="s">
        <v>14</v>
      </c>
      <c r="P6950" t="s">
        <v>14</v>
      </c>
      <c r="Q6950">
        <v>0</v>
      </c>
      <c r="R6950" t="s">
        <v>2959</v>
      </c>
    </row>
    <row r="6951" spans="1:18" x14ac:dyDescent="0.25">
      <c r="A6951">
        <v>15738889</v>
      </c>
      <c r="B6951" t="s">
        <v>218</v>
      </c>
      <c r="C6951">
        <v>658</v>
      </c>
      <c r="D6951" t="str" cm="1">
        <f t="array" ref="D6951">_xlfn.IFS(C6951&lt;580,"Poor",C6951&lt;670,"Fair",C6951&lt;740,"Good",C6951&lt;800,"Very Good",C6951&gt;=800,"Excellent")</f>
        <v>Fair</v>
      </c>
      <c r="E6951" t="s">
        <v>12</v>
      </c>
      <c r="F6951" t="s">
        <v>22</v>
      </c>
      <c r="G6951">
        <v>42</v>
      </c>
      <c r="H6951" s="3" t="str" cm="1">
        <f t="array" ref="H6951">_xlfn.IFS(G6951&lt;25,"18-24",G6951&lt;35,"25-34",G6951&lt;45,"35-44",G6951&lt;55,"45-54",G6951&lt;65,"55-64",G6951&gt;=65,"65+")</f>
        <v>35-44</v>
      </c>
      <c r="I6951">
        <v>8</v>
      </c>
      <c r="J6951" t="str" cm="1">
        <f t="array" ref="J6951">_xlfn.IFS(I6951&lt;3,"0-2 yrs",I6951&lt;7,"3-6 yrs",I6951&gt;=7,"7+ yrs")</f>
        <v>7+ yrs</v>
      </c>
      <c r="K6951" s="2">
        <v>103764.55</v>
      </c>
      <c r="L6951" s="1">
        <v>102870.93</v>
      </c>
      <c r="M6951" s="1" t="s">
        <v>2971</v>
      </c>
      <c r="N6951">
        <v>1</v>
      </c>
      <c r="O6951" t="s">
        <v>14</v>
      </c>
      <c r="P6951" t="s">
        <v>14</v>
      </c>
      <c r="Q6951">
        <v>1</v>
      </c>
      <c r="R6951" t="s">
        <v>2957</v>
      </c>
    </row>
    <row r="6952" spans="1:18" x14ac:dyDescent="0.25">
      <c r="A6952">
        <v>15598838</v>
      </c>
      <c r="B6952" t="s">
        <v>350</v>
      </c>
      <c r="C6952">
        <v>659</v>
      </c>
      <c r="D6952" t="str" cm="1">
        <f t="array" ref="D6952">_xlfn.IFS(C6952&lt;580,"Poor",C6952&lt;670,"Fair",C6952&lt;740,"Good",C6952&lt;800,"Very Good",C6952&gt;=800,"Excellent")</f>
        <v>Fair</v>
      </c>
      <c r="E6952" t="s">
        <v>12</v>
      </c>
      <c r="F6952" t="s">
        <v>13</v>
      </c>
      <c r="G6952">
        <v>37</v>
      </c>
      <c r="H6952" s="3" t="str" cm="1">
        <f t="array" ref="H6952">_xlfn.IFS(G6952&lt;25,"18-24",G6952&lt;35,"25-34",G6952&lt;45,"35-44",G6952&lt;55,"45-54",G6952&lt;65,"55-64",G6952&gt;=65,"65+")</f>
        <v>35-44</v>
      </c>
      <c r="I6952">
        <v>1</v>
      </c>
      <c r="J6952" t="str" cm="1">
        <f t="array" ref="J6952">_xlfn.IFS(I6952&lt;3,"0-2 yrs",I6952&lt;7,"3-6 yrs",I6952&gt;=7,"7+ yrs")</f>
        <v>0-2 yrs</v>
      </c>
      <c r="K6952" s="2">
        <v>140934.57</v>
      </c>
      <c r="L6952" s="1">
        <v>151105.68</v>
      </c>
      <c r="M6952" s="1" t="s">
        <v>2983</v>
      </c>
      <c r="N6952">
        <v>1</v>
      </c>
      <c r="O6952" t="s">
        <v>14</v>
      </c>
      <c r="P6952" t="s">
        <v>14</v>
      </c>
      <c r="Q6952">
        <v>0</v>
      </c>
      <c r="R6952" t="s">
        <v>2959</v>
      </c>
    </row>
    <row r="6953" spans="1:18" x14ac:dyDescent="0.25">
      <c r="A6953">
        <v>15579109</v>
      </c>
      <c r="B6953" t="s">
        <v>574</v>
      </c>
      <c r="C6953">
        <v>574</v>
      </c>
      <c r="D6953" t="str" cm="1">
        <f t="array" ref="D6953">_xlfn.IFS(C6953&lt;580,"Poor",C6953&lt;670,"Fair",C6953&lt;740,"Good",C6953&lt;800,"Very Good",C6953&gt;=800,"Excellent")</f>
        <v>Poor</v>
      </c>
      <c r="E6953" t="s">
        <v>25</v>
      </c>
      <c r="F6953" t="s">
        <v>22</v>
      </c>
      <c r="G6953">
        <v>35</v>
      </c>
      <c r="H6953" s="3" t="str" cm="1">
        <f t="array" ref="H6953">_xlfn.IFS(G6953&lt;25,"18-24",G6953&lt;35,"25-34",G6953&lt;45,"35-44",G6953&lt;55,"45-54",G6953&lt;65,"55-64",G6953&gt;=65,"65+")</f>
        <v>35-44</v>
      </c>
      <c r="I6953">
        <v>5</v>
      </c>
      <c r="J6953" t="str" cm="1">
        <f t="array" ref="J6953">_xlfn.IFS(I6953&lt;3,"0-2 yrs",I6953&lt;7,"3-6 yrs",I6953&gt;=7,"7+ yrs")</f>
        <v>3-6 yrs</v>
      </c>
      <c r="K6953" s="2">
        <v>15118.2</v>
      </c>
      <c r="L6953" s="1">
        <v>163856.76</v>
      </c>
      <c r="M6953" s="1" t="s">
        <v>2983</v>
      </c>
      <c r="N6953">
        <v>1</v>
      </c>
      <c r="O6953" t="s">
        <v>14</v>
      </c>
      <c r="P6953" t="s">
        <v>14</v>
      </c>
      <c r="Q6953">
        <v>0</v>
      </c>
      <c r="R6953" t="s">
        <v>2959</v>
      </c>
    </row>
    <row r="6954" spans="1:18" x14ac:dyDescent="0.25">
      <c r="A6954">
        <v>15799042</v>
      </c>
      <c r="B6954" t="s">
        <v>1970</v>
      </c>
      <c r="C6954">
        <v>611</v>
      </c>
      <c r="D6954" t="str" cm="1">
        <f t="array" ref="D6954">_xlfn.IFS(C6954&lt;580,"Poor",C6954&lt;670,"Fair",C6954&lt;740,"Good",C6954&lt;800,"Very Good",C6954&gt;=800,"Excellent")</f>
        <v>Fair</v>
      </c>
      <c r="E6954" t="s">
        <v>12</v>
      </c>
      <c r="F6954" t="s">
        <v>22</v>
      </c>
      <c r="G6954">
        <v>38</v>
      </c>
      <c r="H6954" s="3" t="str" cm="1">
        <f t="array" ref="H6954">_xlfn.IFS(G6954&lt;25,"18-24",G6954&lt;35,"25-34",G6954&lt;45,"35-44",G6954&lt;55,"45-54",G6954&lt;65,"55-64",G6954&gt;=65,"65+")</f>
        <v>35-44</v>
      </c>
      <c r="I6954">
        <v>7</v>
      </c>
      <c r="J6954" t="str" cm="1">
        <f t="array" ref="J6954">_xlfn.IFS(I6954&lt;3,"0-2 yrs",I6954&lt;7,"3-6 yrs",I6954&gt;=7,"7+ yrs")</f>
        <v>7+ yrs</v>
      </c>
      <c r="K6954" s="2">
        <v>63202</v>
      </c>
      <c r="L6954" s="1">
        <v>0</v>
      </c>
      <c r="M6954" s="1" t="s">
        <v>2984</v>
      </c>
      <c r="N6954">
        <v>1</v>
      </c>
      <c r="O6954" t="s">
        <v>14</v>
      </c>
      <c r="P6954" t="s">
        <v>14</v>
      </c>
      <c r="Q6954">
        <v>0</v>
      </c>
      <c r="R6954" t="s">
        <v>2959</v>
      </c>
    </row>
    <row r="6955" spans="1:18" x14ac:dyDescent="0.25">
      <c r="A6955">
        <v>15697042</v>
      </c>
      <c r="B6955" t="s">
        <v>1158</v>
      </c>
      <c r="C6955">
        <v>738</v>
      </c>
      <c r="D6955" t="str" cm="1">
        <f t="array" ref="D6955">_xlfn.IFS(C6955&lt;580,"Poor",C6955&lt;670,"Fair",C6955&lt;740,"Good",C6955&lt;800,"Very Good",C6955&gt;=800,"Excellent")</f>
        <v>Good</v>
      </c>
      <c r="E6955" t="s">
        <v>16</v>
      </c>
      <c r="F6955" t="s">
        <v>22</v>
      </c>
      <c r="G6955">
        <v>35</v>
      </c>
      <c r="H6955" s="3" t="str" cm="1">
        <f t="array" ref="H6955">_xlfn.IFS(G6955&lt;25,"18-24",G6955&lt;35,"25-34",G6955&lt;45,"35-44",G6955&lt;55,"45-54",G6955&lt;65,"55-64",G6955&gt;=65,"65+")</f>
        <v>35-44</v>
      </c>
      <c r="I6955">
        <v>8</v>
      </c>
      <c r="J6955" t="str" cm="1">
        <f t="array" ref="J6955">_xlfn.IFS(I6955&lt;3,"0-2 yrs",I6955&lt;7,"3-6 yrs",I6955&gt;=7,"7+ yrs")</f>
        <v>7+ yrs</v>
      </c>
      <c r="K6955" s="2">
        <v>16081.62</v>
      </c>
      <c r="L6955" s="1">
        <v>127290.61</v>
      </c>
      <c r="M6955" s="1" t="s">
        <v>2971</v>
      </c>
      <c r="N6955">
        <v>1</v>
      </c>
      <c r="O6955" t="s">
        <v>2986</v>
      </c>
      <c r="P6955" t="s">
        <v>2986</v>
      </c>
      <c r="Q6955">
        <v>0</v>
      </c>
      <c r="R6955" t="s">
        <v>2959</v>
      </c>
    </row>
    <row r="6956" spans="1:18" x14ac:dyDescent="0.25">
      <c r="A6956">
        <v>15696605</v>
      </c>
      <c r="B6956" t="s">
        <v>341</v>
      </c>
      <c r="C6956">
        <v>571</v>
      </c>
      <c r="D6956" t="str" cm="1">
        <f t="array" ref="D6956">_xlfn.IFS(C6956&lt;580,"Poor",C6956&lt;670,"Fair",C6956&lt;740,"Good",C6956&lt;800,"Very Good",C6956&gt;=800,"Excellent")</f>
        <v>Poor</v>
      </c>
      <c r="E6956" t="s">
        <v>12</v>
      </c>
      <c r="F6956" t="s">
        <v>22</v>
      </c>
      <c r="G6956">
        <v>49</v>
      </c>
      <c r="H6956" s="3" t="str" cm="1">
        <f t="array" ref="H6956">_xlfn.IFS(G6956&lt;25,"18-24",G6956&lt;35,"25-34",G6956&lt;45,"35-44",G6956&lt;55,"45-54",G6956&lt;65,"55-64",G6956&gt;=65,"65+")</f>
        <v>45-54</v>
      </c>
      <c r="I6956">
        <v>4</v>
      </c>
      <c r="J6956" t="str" cm="1">
        <f t="array" ref="J6956">_xlfn.IFS(I6956&lt;3,"0-2 yrs",I6956&lt;7,"3-6 yrs",I6956&gt;=7,"7+ yrs")</f>
        <v>3-6 yrs</v>
      </c>
      <c r="K6956" s="2">
        <v>523</v>
      </c>
      <c r="L6956" s="1">
        <v>180614.04</v>
      </c>
      <c r="M6956" s="1" t="s">
        <v>2983</v>
      </c>
      <c r="N6956">
        <v>1</v>
      </c>
      <c r="O6956" t="s">
        <v>2986</v>
      </c>
      <c r="P6956" t="s">
        <v>2986</v>
      </c>
      <c r="Q6956">
        <v>0</v>
      </c>
      <c r="R6956" t="s">
        <v>2959</v>
      </c>
    </row>
    <row r="6957" spans="1:18" x14ac:dyDescent="0.25">
      <c r="A6957">
        <v>15802274</v>
      </c>
      <c r="B6957" t="s">
        <v>1883</v>
      </c>
      <c r="C6957">
        <v>686</v>
      </c>
      <c r="D6957" t="str" cm="1">
        <f t="array" ref="D6957">_xlfn.IFS(C6957&lt;580,"Poor",C6957&lt;670,"Fair",C6957&lt;740,"Good",C6957&lt;800,"Very Good",C6957&gt;=800,"Excellent")</f>
        <v>Good</v>
      </c>
      <c r="E6957" t="s">
        <v>12</v>
      </c>
      <c r="F6957" t="s">
        <v>13</v>
      </c>
      <c r="G6957">
        <v>44</v>
      </c>
      <c r="H6957" s="3" t="str" cm="1">
        <f t="array" ref="H6957">_xlfn.IFS(G6957&lt;25,"18-24",G6957&lt;35,"25-34",G6957&lt;45,"35-44",G6957&lt;55,"45-54",G6957&lt;65,"55-64",G6957&gt;=65,"65+")</f>
        <v>35-44</v>
      </c>
      <c r="I6957">
        <v>7</v>
      </c>
      <c r="J6957" t="str" cm="1">
        <f t="array" ref="J6957">_xlfn.IFS(I6957&lt;3,"0-2 yrs",I6957&lt;7,"3-6 yrs",I6957&gt;=7,"7+ yrs")</f>
        <v>7+ yrs</v>
      </c>
      <c r="K6957" s="2">
        <v>181757.19</v>
      </c>
      <c r="L6957" s="1">
        <v>55053.62</v>
      </c>
      <c r="M6957" s="1" t="s">
        <v>2972</v>
      </c>
      <c r="N6957">
        <v>1</v>
      </c>
      <c r="O6957" t="s">
        <v>2986</v>
      </c>
      <c r="P6957" t="s">
        <v>2986</v>
      </c>
      <c r="Q6957">
        <v>0</v>
      </c>
      <c r="R6957" t="s">
        <v>2959</v>
      </c>
    </row>
    <row r="6958" spans="1:18" x14ac:dyDescent="0.25">
      <c r="A6958">
        <v>15596808</v>
      </c>
      <c r="B6958" t="s">
        <v>43</v>
      </c>
      <c r="C6958">
        <v>679</v>
      </c>
      <c r="D6958" t="str" cm="1">
        <f t="array" ref="D6958">_xlfn.IFS(C6958&lt;580,"Poor",C6958&lt;670,"Fair",C6958&lt;740,"Good",C6958&lt;800,"Very Good",C6958&gt;=800,"Excellent")</f>
        <v>Good</v>
      </c>
      <c r="E6958" t="s">
        <v>16</v>
      </c>
      <c r="F6958" t="s">
        <v>22</v>
      </c>
      <c r="G6958">
        <v>33</v>
      </c>
      <c r="H6958" s="3" t="str" cm="1">
        <f t="array" ref="H6958">_xlfn.IFS(G6958&lt;25,"18-24",G6958&lt;35,"25-34",G6958&lt;45,"35-44",G6958&lt;55,"45-54",G6958&lt;65,"55-64",G6958&gt;=65,"65+")</f>
        <v>25-34</v>
      </c>
      <c r="I6958">
        <v>4</v>
      </c>
      <c r="J6958" t="str" cm="1">
        <f t="array" ref="J6958">_xlfn.IFS(I6958&lt;3,"0-2 yrs",I6958&lt;7,"3-6 yrs",I6958&gt;=7,"7+ yrs")</f>
        <v>3-6 yrs</v>
      </c>
      <c r="K6958" s="2">
        <v>1173.23</v>
      </c>
      <c r="L6958" s="1">
        <v>96110.22</v>
      </c>
      <c r="M6958" s="1" t="s">
        <v>2972</v>
      </c>
      <c r="N6958">
        <v>1</v>
      </c>
      <c r="O6958" t="s">
        <v>2986</v>
      </c>
      <c r="P6958" t="s">
        <v>2986</v>
      </c>
      <c r="Q6958">
        <v>0</v>
      </c>
      <c r="R6958" t="s">
        <v>2959</v>
      </c>
    </row>
    <row r="6959" spans="1:18" x14ac:dyDescent="0.25">
      <c r="A6959">
        <v>15705403</v>
      </c>
      <c r="B6959" t="s">
        <v>1808</v>
      </c>
      <c r="C6959">
        <v>617</v>
      </c>
      <c r="D6959" t="str" cm="1">
        <f t="array" ref="D6959">_xlfn.IFS(C6959&lt;580,"Poor",C6959&lt;670,"Fair",C6959&lt;740,"Good",C6959&lt;800,"Very Good",C6959&gt;=800,"Excellent")</f>
        <v>Fair</v>
      </c>
      <c r="E6959" t="s">
        <v>16</v>
      </c>
      <c r="F6959" t="s">
        <v>13</v>
      </c>
      <c r="G6959">
        <v>46</v>
      </c>
      <c r="H6959" s="3" t="str" cm="1">
        <f t="array" ref="H6959">_xlfn.IFS(G6959&lt;25,"18-24",G6959&lt;35,"25-34",G6959&lt;45,"35-44",G6959&lt;55,"45-54",G6959&lt;65,"55-64",G6959&gt;=65,"65+")</f>
        <v>45-54</v>
      </c>
      <c r="I6959">
        <v>3</v>
      </c>
      <c r="J6959" t="str" cm="1">
        <f t="array" ref="J6959">_xlfn.IFS(I6959&lt;3,"0-2 yrs",I6959&lt;7,"3-6 yrs",I6959&gt;=7,"7+ yrs")</f>
        <v>3-6 yrs</v>
      </c>
      <c r="K6959" s="2">
        <v>86587.37</v>
      </c>
      <c r="L6959" s="1">
        <v>106521.49</v>
      </c>
      <c r="M6959" s="1" t="s">
        <v>2971</v>
      </c>
      <c r="N6959">
        <v>1</v>
      </c>
      <c r="O6959" t="s">
        <v>14</v>
      </c>
      <c r="P6959" t="s">
        <v>14</v>
      </c>
      <c r="Q6959">
        <v>0</v>
      </c>
      <c r="R6959" t="s">
        <v>2959</v>
      </c>
    </row>
    <row r="6960" spans="1:18" x14ac:dyDescent="0.25">
      <c r="A6960">
        <v>15732903</v>
      </c>
      <c r="B6960" t="s">
        <v>2460</v>
      </c>
      <c r="C6960">
        <v>673</v>
      </c>
      <c r="D6960" t="str" cm="1">
        <f t="array" ref="D6960">_xlfn.IFS(C6960&lt;580,"Poor",C6960&lt;670,"Fair",C6960&lt;740,"Good",C6960&lt;800,"Very Good",C6960&gt;=800,"Excellent")</f>
        <v>Good</v>
      </c>
      <c r="E6960" t="s">
        <v>12</v>
      </c>
      <c r="F6960" t="s">
        <v>22</v>
      </c>
      <c r="G6960">
        <v>39</v>
      </c>
      <c r="H6960" s="3" t="str" cm="1">
        <f t="array" ref="H6960">_xlfn.IFS(G6960&lt;25,"18-24",G6960&lt;35,"25-34",G6960&lt;45,"35-44",G6960&lt;55,"45-54",G6960&lt;65,"55-64",G6960&gt;=65,"65+")</f>
        <v>35-44</v>
      </c>
      <c r="I6960">
        <v>7</v>
      </c>
      <c r="J6960" t="str" cm="1">
        <f t="array" ref="J6960">_xlfn.IFS(I6960&lt;3,"0-2 yrs",I6960&lt;7,"3-6 yrs",I6960&gt;=7,"7+ yrs")</f>
        <v>7+ yrs</v>
      </c>
      <c r="K6960" s="2">
        <v>109545.56</v>
      </c>
      <c r="L6960" s="1">
        <v>82255.509999999995</v>
      </c>
      <c r="M6960" s="1" t="s">
        <v>2972</v>
      </c>
      <c r="N6960">
        <v>2</v>
      </c>
      <c r="O6960" t="s">
        <v>2986</v>
      </c>
      <c r="P6960" t="s">
        <v>2986</v>
      </c>
      <c r="Q6960">
        <v>0</v>
      </c>
      <c r="R6960" t="s">
        <v>2959</v>
      </c>
    </row>
    <row r="6961" spans="1:18" x14ac:dyDescent="0.25">
      <c r="A6961">
        <v>15581968</v>
      </c>
      <c r="B6961" t="s">
        <v>926</v>
      </c>
      <c r="C6961">
        <v>745</v>
      </c>
      <c r="D6961" t="str" cm="1">
        <f t="array" ref="D6961">_xlfn.IFS(C6961&lt;580,"Poor",C6961&lt;670,"Fair",C6961&lt;740,"Good",C6961&lt;800,"Very Good",C6961&gt;=800,"Excellent")</f>
        <v>Very Good</v>
      </c>
      <c r="E6961" t="s">
        <v>12</v>
      </c>
      <c r="F6961" t="s">
        <v>13</v>
      </c>
      <c r="G6961">
        <v>33</v>
      </c>
      <c r="H6961" s="3" t="str" cm="1">
        <f t="array" ref="H6961">_xlfn.IFS(G6961&lt;25,"18-24",G6961&lt;35,"25-34",G6961&lt;45,"35-44",G6961&lt;55,"45-54",G6961&lt;65,"55-64",G6961&gt;=65,"65+")</f>
        <v>25-34</v>
      </c>
      <c r="I6961">
        <v>1</v>
      </c>
      <c r="J6961" t="str" cm="1">
        <f t="array" ref="J6961">_xlfn.IFS(I6961&lt;3,"0-2 yrs",I6961&lt;7,"3-6 yrs",I6961&gt;=7,"7+ yrs")</f>
        <v>0-2 yrs</v>
      </c>
      <c r="K6961" s="2">
        <v>174431.01</v>
      </c>
      <c r="L6961" s="1">
        <v>0</v>
      </c>
      <c r="M6961" s="1" t="s">
        <v>2984</v>
      </c>
      <c r="N6961">
        <v>2</v>
      </c>
      <c r="O6961" t="s">
        <v>14</v>
      </c>
      <c r="P6961" t="s">
        <v>14</v>
      </c>
      <c r="Q6961">
        <v>0</v>
      </c>
      <c r="R6961" t="s">
        <v>2959</v>
      </c>
    </row>
    <row r="6962" spans="1:18" x14ac:dyDescent="0.25">
      <c r="A6962">
        <v>15683892</v>
      </c>
      <c r="B6962" t="s">
        <v>642</v>
      </c>
      <c r="C6962">
        <v>677</v>
      </c>
      <c r="D6962" t="str" cm="1">
        <f t="array" ref="D6962">_xlfn.IFS(C6962&lt;580,"Poor",C6962&lt;670,"Fair",C6962&lt;740,"Good",C6962&lt;800,"Very Good",C6962&gt;=800,"Excellent")</f>
        <v>Good</v>
      </c>
      <c r="E6962" t="s">
        <v>25</v>
      </c>
      <c r="F6962" t="s">
        <v>13</v>
      </c>
      <c r="G6962">
        <v>26</v>
      </c>
      <c r="H6962" s="3" t="str" cm="1">
        <f t="array" ref="H6962">_xlfn.IFS(G6962&lt;25,"18-24",G6962&lt;35,"25-34",G6962&lt;45,"35-44",G6962&lt;55,"45-54",G6962&lt;65,"55-64",G6962&gt;=65,"65+")</f>
        <v>25-34</v>
      </c>
      <c r="I6962">
        <v>3</v>
      </c>
      <c r="J6962" t="str" cm="1">
        <f t="array" ref="J6962">_xlfn.IFS(I6962&lt;3,"0-2 yrs",I6962&lt;7,"3-6 yrs",I6962&gt;=7,"7+ yrs")</f>
        <v>3-6 yrs</v>
      </c>
      <c r="K6962" s="2">
        <v>119368.99</v>
      </c>
      <c r="L6962" s="1">
        <v>102395.79</v>
      </c>
      <c r="M6962" s="1" t="s">
        <v>2971</v>
      </c>
      <c r="N6962">
        <v>1</v>
      </c>
      <c r="O6962" t="s">
        <v>2986</v>
      </c>
      <c r="P6962" t="s">
        <v>2986</v>
      </c>
      <c r="Q6962">
        <v>0</v>
      </c>
      <c r="R6962" t="s">
        <v>2959</v>
      </c>
    </row>
    <row r="6963" spans="1:18" x14ac:dyDescent="0.25">
      <c r="A6963">
        <v>15595447</v>
      </c>
      <c r="B6963" t="s">
        <v>940</v>
      </c>
      <c r="C6963">
        <v>613</v>
      </c>
      <c r="D6963" t="str" cm="1">
        <f t="array" ref="D6963">_xlfn.IFS(C6963&lt;580,"Poor",C6963&lt;670,"Fair",C6963&lt;740,"Good",C6963&lt;800,"Very Good",C6963&gt;=800,"Excellent")</f>
        <v>Fair</v>
      </c>
      <c r="E6963" t="s">
        <v>16</v>
      </c>
      <c r="F6963" t="s">
        <v>22</v>
      </c>
      <c r="G6963">
        <v>39</v>
      </c>
      <c r="H6963" s="3" t="str" cm="1">
        <f t="array" ref="H6963">_xlfn.IFS(G6963&lt;25,"18-24",G6963&lt;35,"25-34",G6963&lt;45,"35-44",G6963&lt;55,"45-54",G6963&lt;65,"55-64",G6963&gt;=65,"65+")</f>
        <v>35-44</v>
      </c>
      <c r="I6963">
        <v>8</v>
      </c>
      <c r="J6963" t="str" cm="1">
        <f t="array" ref="J6963">_xlfn.IFS(I6963&lt;3,"0-2 yrs",I6963&lt;7,"3-6 yrs",I6963&gt;=7,"7+ yrs")</f>
        <v>7+ yrs</v>
      </c>
      <c r="K6963" s="2">
        <v>23315.59</v>
      </c>
      <c r="L6963" s="1">
        <v>118201.41</v>
      </c>
      <c r="M6963" s="1" t="s">
        <v>2971</v>
      </c>
      <c r="N6963">
        <v>1</v>
      </c>
      <c r="O6963" t="s">
        <v>2986</v>
      </c>
      <c r="P6963" t="s">
        <v>2986</v>
      </c>
      <c r="Q6963">
        <v>0</v>
      </c>
      <c r="R6963" t="s">
        <v>2959</v>
      </c>
    </row>
    <row r="6964" spans="1:18" x14ac:dyDescent="0.25">
      <c r="A6964">
        <v>15569249</v>
      </c>
      <c r="B6964" t="s">
        <v>2461</v>
      </c>
      <c r="C6964">
        <v>576</v>
      </c>
      <c r="D6964" t="str" cm="1">
        <f t="array" ref="D6964">_xlfn.IFS(C6964&lt;580,"Poor",C6964&lt;670,"Fair",C6964&lt;740,"Good",C6964&lt;800,"Very Good",C6964&gt;=800,"Excellent")</f>
        <v>Poor</v>
      </c>
      <c r="E6964" t="s">
        <v>12</v>
      </c>
      <c r="F6964" t="s">
        <v>13</v>
      </c>
      <c r="G6964">
        <v>55</v>
      </c>
      <c r="H6964" s="3" t="str" cm="1">
        <f t="array" ref="H6964">_xlfn.IFS(G6964&lt;25,"18-24",G6964&lt;35,"25-34",G6964&lt;45,"35-44",G6964&lt;55,"45-54",G6964&lt;65,"55-64",G6964&gt;=65,"65+")</f>
        <v>55-64</v>
      </c>
      <c r="I6964">
        <v>6</v>
      </c>
      <c r="J6964" t="str" cm="1">
        <f t="array" ref="J6964">_xlfn.IFS(I6964&lt;3,"0-2 yrs",I6964&lt;7,"3-6 yrs",I6964&gt;=7,"7+ yrs")</f>
        <v>3-6 yrs</v>
      </c>
      <c r="K6964" s="2">
        <v>67539.850000000006</v>
      </c>
      <c r="L6964" s="1">
        <v>44582.07</v>
      </c>
      <c r="M6964" s="1" t="s">
        <v>2984</v>
      </c>
      <c r="N6964">
        <v>3</v>
      </c>
      <c r="O6964" t="s">
        <v>14</v>
      </c>
      <c r="P6964" t="s">
        <v>14</v>
      </c>
      <c r="Q6964">
        <v>1</v>
      </c>
      <c r="R6964" t="s">
        <v>2957</v>
      </c>
    </row>
    <row r="6965" spans="1:18" x14ac:dyDescent="0.25">
      <c r="A6965">
        <v>15656188</v>
      </c>
      <c r="B6965" t="s">
        <v>602</v>
      </c>
      <c r="C6965">
        <v>584</v>
      </c>
      <c r="D6965" t="str" cm="1">
        <f t="array" ref="D6965">_xlfn.IFS(C6965&lt;580,"Poor",C6965&lt;670,"Fair",C6965&lt;740,"Good",C6965&lt;800,"Very Good",C6965&gt;=800,"Excellent")</f>
        <v>Fair</v>
      </c>
      <c r="E6965" t="s">
        <v>16</v>
      </c>
      <c r="F6965" t="s">
        <v>13</v>
      </c>
      <c r="G6965">
        <v>30</v>
      </c>
      <c r="H6965" s="3" t="str" cm="1">
        <f t="array" ref="H6965">_xlfn.IFS(G6965&lt;25,"18-24",G6965&lt;35,"25-34",G6965&lt;45,"35-44",G6965&lt;55,"45-54",G6965&lt;65,"55-64",G6965&gt;=65,"65+")</f>
        <v>25-34</v>
      </c>
      <c r="I6965">
        <v>5</v>
      </c>
      <c r="J6965" t="str" cm="1">
        <f t="array" ref="J6965">_xlfn.IFS(I6965&lt;3,"0-2 yrs",I6965&lt;7,"3-6 yrs",I6965&gt;=7,"7+ yrs")</f>
        <v>3-6 yrs</v>
      </c>
      <c r="K6965" s="2">
        <v>185201.58</v>
      </c>
      <c r="L6965" s="1">
        <v>0</v>
      </c>
      <c r="M6965" s="1" t="s">
        <v>2984</v>
      </c>
      <c r="N6965">
        <v>2</v>
      </c>
      <c r="O6965" t="s">
        <v>14</v>
      </c>
      <c r="P6965" t="s">
        <v>14</v>
      </c>
      <c r="Q6965">
        <v>0</v>
      </c>
      <c r="R6965" t="s">
        <v>2959</v>
      </c>
    </row>
    <row r="6966" spans="1:18" x14ac:dyDescent="0.25">
      <c r="A6966">
        <v>15689661</v>
      </c>
      <c r="B6966" t="s">
        <v>1204</v>
      </c>
      <c r="C6966">
        <v>663</v>
      </c>
      <c r="D6966" t="str" cm="1">
        <f t="array" ref="D6966">_xlfn.IFS(C6966&lt;580,"Poor",C6966&lt;670,"Fair",C6966&lt;740,"Good",C6966&lt;800,"Very Good",C6966&gt;=800,"Excellent")</f>
        <v>Fair</v>
      </c>
      <c r="E6966" t="s">
        <v>12</v>
      </c>
      <c r="F6966" t="s">
        <v>22</v>
      </c>
      <c r="G6966">
        <v>22</v>
      </c>
      <c r="H6966" s="3" t="str" cm="1">
        <f t="array" ref="H6966">_xlfn.IFS(G6966&lt;25,"18-24",G6966&lt;35,"25-34",G6966&lt;45,"35-44",G6966&lt;55,"45-54",G6966&lt;65,"55-64",G6966&gt;=65,"65+")</f>
        <v>18-24</v>
      </c>
      <c r="I6966">
        <v>6</v>
      </c>
      <c r="J6966" t="str" cm="1">
        <f t="array" ref="J6966">_xlfn.IFS(I6966&lt;3,"0-2 yrs",I6966&lt;7,"3-6 yrs",I6966&gt;=7,"7+ yrs")</f>
        <v>3-6 yrs</v>
      </c>
      <c r="K6966" s="2">
        <v>131827.15</v>
      </c>
      <c r="L6966" s="1">
        <v>0</v>
      </c>
      <c r="M6966" s="1" t="s">
        <v>2984</v>
      </c>
      <c r="N6966">
        <v>2</v>
      </c>
      <c r="O6966" t="s">
        <v>14</v>
      </c>
      <c r="P6966" t="s">
        <v>14</v>
      </c>
      <c r="Q6966">
        <v>0</v>
      </c>
      <c r="R6966" t="s">
        <v>2959</v>
      </c>
    </row>
    <row r="6967" spans="1:18" x14ac:dyDescent="0.25">
      <c r="A6967">
        <v>15644934</v>
      </c>
      <c r="B6967" t="s">
        <v>2462</v>
      </c>
      <c r="C6967">
        <v>466</v>
      </c>
      <c r="D6967" t="str" cm="1">
        <f t="array" ref="D6967">_xlfn.IFS(C6967&lt;580,"Poor",C6967&lt;670,"Fair",C6967&lt;740,"Good",C6967&lt;800,"Very Good",C6967&gt;=800,"Excellent")</f>
        <v>Poor</v>
      </c>
      <c r="E6967" t="s">
        <v>12</v>
      </c>
      <c r="F6967" t="s">
        <v>22</v>
      </c>
      <c r="G6967">
        <v>26</v>
      </c>
      <c r="H6967" s="3" t="str" cm="1">
        <f t="array" ref="H6967">_xlfn.IFS(G6967&lt;25,"18-24",G6967&lt;35,"25-34",G6967&lt;45,"35-44",G6967&lt;55,"45-54",G6967&lt;65,"55-64",G6967&gt;=65,"65+")</f>
        <v>25-34</v>
      </c>
      <c r="I6967">
        <v>9</v>
      </c>
      <c r="J6967" t="str" cm="1">
        <f t="array" ref="J6967">_xlfn.IFS(I6967&lt;3,"0-2 yrs",I6967&lt;7,"3-6 yrs",I6967&gt;=7,"7+ yrs")</f>
        <v>7+ yrs</v>
      </c>
      <c r="K6967" s="2">
        <v>10842.46</v>
      </c>
      <c r="L6967" s="1">
        <v>105522.06</v>
      </c>
      <c r="M6967" s="1" t="s">
        <v>2971</v>
      </c>
      <c r="N6967">
        <v>1</v>
      </c>
      <c r="O6967" t="s">
        <v>2986</v>
      </c>
      <c r="P6967" t="s">
        <v>2986</v>
      </c>
      <c r="Q6967">
        <v>0</v>
      </c>
      <c r="R6967" t="s">
        <v>2959</v>
      </c>
    </row>
    <row r="6968" spans="1:18" x14ac:dyDescent="0.25">
      <c r="A6968">
        <v>15721793</v>
      </c>
      <c r="B6968" t="s">
        <v>289</v>
      </c>
      <c r="C6968">
        <v>510</v>
      </c>
      <c r="D6968" t="str" cm="1">
        <f t="array" ref="D6968">_xlfn.IFS(C6968&lt;580,"Poor",C6968&lt;670,"Fair",C6968&lt;740,"Good",C6968&lt;800,"Very Good",C6968&gt;=800,"Excellent")</f>
        <v>Poor</v>
      </c>
      <c r="E6968" t="s">
        <v>25</v>
      </c>
      <c r="F6968" t="s">
        <v>13</v>
      </c>
      <c r="G6968">
        <v>50</v>
      </c>
      <c r="H6968" s="3" t="str" cm="1">
        <f t="array" ref="H6968">_xlfn.IFS(G6968&lt;25,"18-24",G6968&lt;35,"25-34",G6968&lt;45,"35-44",G6968&lt;55,"45-54",G6968&lt;65,"55-64",G6968&gt;=65,"65+")</f>
        <v>45-54</v>
      </c>
      <c r="I6968">
        <v>7</v>
      </c>
      <c r="J6968" t="str" cm="1">
        <f t="array" ref="J6968">_xlfn.IFS(I6968&lt;3,"0-2 yrs",I6968&lt;7,"3-6 yrs",I6968&gt;=7,"7+ yrs")</f>
        <v>7+ yrs</v>
      </c>
      <c r="K6968" s="2">
        <v>23768.01</v>
      </c>
      <c r="L6968" s="1">
        <v>123936.54</v>
      </c>
      <c r="M6968" s="1" t="s">
        <v>2971</v>
      </c>
      <c r="N6968">
        <v>1</v>
      </c>
      <c r="O6968" t="s">
        <v>14</v>
      </c>
      <c r="P6968" t="s">
        <v>14</v>
      </c>
      <c r="Q6968">
        <v>0</v>
      </c>
      <c r="R6968" t="s">
        <v>2959</v>
      </c>
    </row>
    <row r="6969" spans="1:18" x14ac:dyDescent="0.25">
      <c r="A6969">
        <v>15687413</v>
      </c>
      <c r="B6969" t="s">
        <v>2463</v>
      </c>
      <c r="C6969">
        <v>619</v>
      </c>
      <c r="D6969" t="str" cm="1">
        <f t="array" ref="D6969">_xlfn.IFS(C6969&lt;580,"Poor",C6969&lt;670,"Fair",C6969&lt;740,"Good",C6969&lt;800,"Very Good",C6969&gt;=800,"Excellent")</f>
        <v>Fair</v>
      </c>
      <c r="E6969" t="s">
        <v>16</v>
      </c>
      <c r="F6969" t="s">
        <v>13</v>
      </c>
      <c r="G6969">
        <v>38</v>
      </c>
      <c r="H6969" s="3" t="str" cm="1">
        <f t="array" ref="H6969">_xlfn.IFS(G6969&lt;25,"18-24",G6969&lt;35,"25-34",G6969&lt;45,"35-44",G6969&lt;55,"45-54",G6969&lt;65,"55-64",G6969&gt;=65,"65+")</f>
        <v>35-44</v>
      </c>
      <c r="I6969">
        <v>6</v>
      </c>
      <c r="J6969" t="str" cm="1">
        <f t="array" ref="J6969">_xlfn.IFS(I6969&lt;3,"0-2 yrs",I6969&lt;7,"3-6 yrs",I6969&gt;=7,"7+ yrs")</f>
        <v>3-6 yrs</v>
      </c>
      <c r="K6969" s="2">
        <v>117616.29</v>
      </c>
      <c r="L6969" s="1">
        <v>0</v>
      </c>
      <c r="M6969" s="1" t="s">
        <v>2984</v>
      </c>
      <c r="N6969">
        <v>2</v>
      </c>
      <c r="O6969" t="s">
        <v>14</v>
      </c>
      <c r="P6969" t="s">
        <v>14</v>
      </c>
      <c r="Q6969">
        <v>0</v>
      </c>
      <c r="R6969" t="s">
        <v>2959</v>
      </c>
    </row>
    <row r="6970" spans="1:18" x14ac:dyDescent="0.25">
      <c r="A6970">
        <v>15761286</v>
      </c>
      <c r="B6970" t="s">
        <v>1029</v>
      </c>
      <c r="C6970">
        <v>696</v>
      </c>
      <c r="D6970" t="str" cm="1">
        <f t="array" ref="D6970">_xlfn.IFS(C6970&lt;580,"Poor",C6970&lt;670,"Fair",C6970&lt;740,"Good",C6970&lt;800,"Very Good",C6970&gt;=800,"Excellent")</f>
        <v>Good</v>
      </c>
      <c r="E6970" t="s">
        <v>25</v>
      </c>
      <c r="F6970" t="s">
        <v>13</v>
      </c>
      <c r="G6970">
        <v>66</v>
      </c>
      <c r="H6970" s="3" t="str" cm="1">
        <f t="array" ref="H6970">_xlfn.IFS(G6970&lt;25,"18-24",G6970&lt;35,"25-34",G6970&lt;45,"35-44",G6970&lt;55,"45-54",G6970&lt;65,"55-64",G6970&gt;=65,"65+")</f>
        <v>65+</v>
      </c>
      <c r="I6970">
        <v>7</v>
      </c>
      <c r="J6970" t="str" cm="1">
        <f t="array" ref="J6970">_xlfn.IFS(I6970&lt;3,"0-2 yrs",I6970&lt;7,"3-6 yrs",I6970&gt;=7,"7+ yrs")</f>
        <v>7+ yrs</v>
      </c>
      <c r="K6970" s="2">
        <v>174027.3</v>
      </c>
      <c r="L6970" s="1">
        <v>119499.42</v>
      </c>
      <c r="M6970" s="1" t="s">
        <v>2971</v>
      </c>
      <c r="N6970">
        <v>2</v>
      </c>
      <c r="O6970" t="s">
        <v>14</v>
      </c>
      <c r="P6970" t="s">
        <v>14</v>
      </c>
      <c r="Q6970">
        <v>0</v>
      </c>
      <c r="R6970" t="s">
        <v>2959</v>
      </c>
    </row>
    <row r="6971" spans="1:18" x14ac:dyDescent="0.25">
      <c r="A6971">
        <v>15658240</v>
      </c>
      <c r="B6971" t="s">
        <v>1534</v>
      </c>
      <c r="C6971">
        <v>554</v>
      </c>
      <c r="D6971" t="str" cm="1">
        <f t="array" ref="D6971">_xlfn.IFS(C6971&lt;580,"Poor",C6971&lt;670,"Fair",C6971&lt;740,"Good",C6971&lt;800,"Very Good",C6971&gt;=800,"Excellent")</f>
        <v>Poor</v>
      </c>
      <c r="E6971" t="s">
        <v>12</v>
      </c>
      <c r="F6971" t="s">
        <v>13</v>
      </c>
      <c r="G6971">
        <v>44</v>
      </c>
      <c r="H6971" s="3" t="str" cm="1">
        <f t="array" ref="H6971">_xlfn.IFS(G6971&lt;25,"18-24",G6971&lt;35,"25-34",G6971&lt;45,"35-44",G6971&lt;55,"45-54",G6971&lt;65,"55-64",G6971&gt;=65,"65+")</f>
        <v>35-44</v>
      </c>
      <c r="I6971">
        <v>9</v>
      </c>
      <c r="J6971" t="str" cm="1">
        <f t="array" ref="J6971">_xlfn.IFS(I6971&lt;3,"0-2 yrs",I6971&lt;7,"3-6 yrs",I6971&gt;=7,"7+ yrs")</f>
        <v>7+ yrs</v>
      </c>
      <c r="K6971" s="2">
        <v>115091.38</v>
      </c>
      <c r="L6971" s="1">
        <v>135814.70000000001</v>
      </c>
      <c r="M6971" s="1" t="s">
        <v>2971</v>
      </c>
      <c r="N6971">
        <v>2</v>
      </c>
      <c r="O6971" t="s">
        <v>2986</v>
      </c>
      <c r="P6971" t="s">
        <v>2986</v>
      </c>
      <c r="Q6971">
        <v>0</v>
      </c>
      <c r="R6971" t="s">
        <v>2959</v>
      </c>
    </row>
    <row r="6972" spans="1:18" x14ac:dyDescent="0.25">
      <c r="A6972">
        <v>15706232</v>
      </c>
      <c r="B6972" t="s">
        <v>705</v>
      </c>
      <c r="C6972">
        <v>595</v>
      </c>
      <c r="D6972" t="str" cm="1">
        <f t="array" ref="D6972">_xlfn.IFS(C6972&lt;580,"Poor",C6972&lt;670,"Fair",C6972&lt;740,"Good",C6972&lt;800,"Very Good",C6972&gt;=800,"Excellent")</f>
        <v>Fair</v>
      </c>
      <c r="E6972" t="s">
        <v>12</v>
      </c>
      <c r="F6972" t="s">
        <v>22</v>
      </c>
      <c r="G6972">
        <v>52</v>
      </c>
      <c r="H6972" s="3" t="str" cm="1">
        <f t="array" ref="H6972">_xlfn.IFS(G6972&lt;25,"18-24",G6972&lt;35,"25-34",G6972&lt;45,"35-44",G6972&lt;55,"45-54",G6972&lt;65,"55-64",G6972&gt;=65,"65+")</f>
        <v>45-54</v>
      </c>
      <c r="I6972">
        <v>9</v>
      </c>
      <c r="J6972" t="str" cm="1">
        <f t="array" ref="J6972">_xlfn.IFS(I6972&lt;3,"0-2 yrs",I6972&lt;7,"3-6 yrs",I6972&gt;=7,"7+ yrs")</f>
        <v>7+ yrs</v>
      </c>
      <c r="K6972" s="2">
        <v>106340.66</v>
      </c>
      <c r="L6972" s="1">
        <v>0</v>
      </c>
      <c r="M6972" s="1" t="s">
        <v>2984</v>
      </c>
      <c r="N6972">
        <v>1</v>
      </c>
      <c r="O6972" t="s">
        <v>14</v>
      </c>
      <c r="P6972" t="s">
        <v>14</v>
      </c>
      <c r="Q6972">
        <v>1</v>
      </c>
      <c r="R6972" t="s">
        <v>2957</v>
      </c>
    </row>
    <row r="6973" spans="1:18" x14ac:dyDescent="0.25">
      <c r="A6973">
        <v>15583394</v>
      </c>
      <c r="B6973" t="s">
        <v>492</v>
      </c>
      <c r="C6973">
        <v>659</v>
      </c>
      <c r="D6973" t="str" cm="1">
        <f t="array" ref="D6973">_xlfn.IFS(C6973&lt;580,"Poor",C6973&lt;670,"Fair",C6973&lt;740,"Good",C6973&lt;800,"Very Good",C6973&gt;=800,"Excellent")</f>
        <v>Fair</v>
      </c>
      <c r="E6973" t="s">
        <v>25</v>
      </c>
      <c r="F6973" t="s">
        <v>22</v>
      </c>
      <c r="G6973">
        <v>39</v>
      </c>
      <c r="H6973" s="3" t="str" cm="1">
        <f t="array" ref="H6973">_xlfn.IFS(G6973&lt;25,"18-24",G6973&lt;35,"25-34",G6973&lt;45,"35-44",G6973&lt;55,"45-54",G6973&lt;65,"55-64",G6973&gt;=65,"65+")</f>
        <v>35-44</v>
      </c>
      <c r="I6973">
        <v>8</v>
      </c>
      <c r="J6973" t="str" cm="1">
        <f t="array" ref="J6973">_xlfn.IFS(I6973&lt;3,"0-2 yrs",I6973&lt;7,"3-6 yrs",I6973&gt;=7,"7+ yrs")</f>
        <v>7+ yrs</v>
      </c>
      <c r="K6973" s="2">
        <v>198103.32</v>
      </c>
      <c r="L6973" s="1">
        <v>106259.63</v>
      </c>
      <c r="M6973" s="1" t="s">
        <v>2971</v>
      </c>
      <c r="N6973">
        <v>2</v>
      </c>
      <c r="O6973" t="s">
        <v>14</v>
      </c>
      <c r="P6973" t="s">
        <v>14</v>
      </c>
      <c r="Q6973">
        <v>0</v>
      </c>
      <c r="R6973" t="s">
        <v>2959</v>
      </c>
    </row>
    <row r="6974" spans="1:18" x14ac:dyDescent="0.25">
      <c r="A6974">
        <v>15715643</v>
      </c>
      <c r="B6974" t="s">
        <v>467</v>
      </c>
      <c r="C6974">
        <v>662</v>
      </c>
      <c r="D6974" t="str" cm="1">
        <f t="array" ref="D6974">_xlfn.IFS(C6974&lt;580,"Poor",C6974&lt;670,"Fair",C6974&lt;740,"Good",C6974&lt;800,"Very Good",C6974&gt;=800,"Excellent")</f>
        <v>Fair</v>
      </c>
      <c r="E6974" t="s">
        <v>12</v>
      </c>
      <c r="F6974" t="s">
        <v>22</v>
      </c>
      <c r="G6974">
        <v>44</v>
      </c>
      <c r="H6974" s="3" t="str" cm="1">
        <f t="array" ref="H6974">_xlfn.IFS(G6974&lt;25,"18-24",G6974&lt;35,"25-34",G6974&lt;45,"35-44",G6974&lt;55,"45-54",G6974&lt;65,"55-64",G6974&gt;=65,"65+")</f>
        <v>35-44</v>
      </c>
      <c r="I6974">
        <v>8</v>
      </c>
      <c r="J6974" t="str" cm="1">
        <f t="array" ref="J6974">_xlfn.IFS(I6974&lt;3,"0-2 yrs",I6974&lt;7,"3-6 yrs",I6974&gt;=7,"7+ yrs")</f>
        <v>7+ yrs</v>
      </c>
      <c r="K6974" s="2">
        <v>175314.87</v>
      </c>
      <c r="L6974" s="1">
        <v>0</v>
      </c>
      <c r="M6974" s="1" t="s">
        <v>2984</v>
      </c>
      <c r="N6974">
        <v>2</v>
      </c>
      <c r="O6974" t="s">
        <v>14</v>
      </c>
      <c r="P6974" t="s">
        <v>14</v>
      </c>
      <c r="Q6974">
        <v>0</v>
      </c>
      <c r="R6974" t="s">
        <v>2959</v>
      </c>
    </row>
    <row r="6975" spans="1:18" x14ac:dyDescent="0.25">
      <c r="A6975">
        <v>15644856</v>
      </c>
      <c r="B6975" t="s">
        <v>729</v>
      </c>
      <c r="C6975">
        <v>556</v>
      </c>
      <c r="D6975" t="str" cm="1">
        <f t="array" ref="D6975">_xlfn.IFS(C6975&lt;580,"Poor",C6975&lt;670,"Fair",C6975&lt;740,"Good",C6975&lt;800,"Very Good",C6975&gt;=800,"Excellent")</f>
        <v>Poor</v>
      </c>
      <c r="E6975" t="s">
        <v>16</v>
      </c>
      <c r="F6975" t="s">
        <v>22</v>
      </c>
      <c r="G6975">
        <v>38</v>
      </c>
      <c r="H6975" s="3" t="str" cm="1">
        <f t="array" ref="H6975">_xlfn.IFS(G6975&lt;25,"18-24",G6975&lt;35,"25-34",G6975&lt;45,"35-44",G6975&lt;55,"45-54",G6975&lt;65,"55-64",G6975&gt;=65,"65+")</f>
        <v>35-44</v>
      </c>
      <c r="I6975">
        <v>2</v>
      </c>
      <c r="J6975" t="str" cm="1">
        <f t="array" ref="J6975">_xlfn.IFS(I6975&lt;3,"0-2 yrs",I6975&lt;7,"3-6 yrs",I6975&gt;=7,"7+ yrs")</f>
        <v>0-2 yrs</v>
      </c>
      <c r="K6975" s="2">
        <v>150679.65</v>
      </c>
      <c r="L6975" s="1">
        <v>115463.16</v>
      </c>
      <c r="M6975" s="1" t="s">
        <v>2971</v>
      </c>
      <c r="N6975">
        <v>1</v>
      </c>
      <c r="O6975" t="s">
        <v>2986</v>
      </c>
      <c r="P6975" t="s">
        <v>2986</v>
      </c>
      <c r="Q6975">
        <v>0</v>
      </c>
      <c r="R6975" t="s">
        <v>2959</v>
      </c>
    </row>
    <row r="6976" spans="1:18" x14ac:dyDescent="0.25">
      <c r="A6976">
        <v>15785488</v>
      </c>
      <c r="B6976" t="s">
        <v>657</v>
      </c>
      <c r="C6976">
        <v>701</v>
      </c>
      <c r="D6976" t="str" cm="1">
        <f t="array" ref="D6976">_xlfn.IFS(C6976&lt;580,"Poor",C6976&lt;670,"Fair",C6976&lt;740,"Good",C6976&lt;800,"Very Good",C6976&gt;=800,"Excellent")</f>
        <v>Good</v>
      </c>
      <c r="E6976" t="s">
        <v>16</v>
      </c>
      <c r="F6976" t="s">
        <v>13</v>
      </c>
      <c r="G6976">
        <v>39</v>
      </c>
      <c r="H6976" s="3" t="str" cm="1">
        <f t="array" ref="H6976">_xlfn.IFS(G6976&lt;25,"18-24",G6976&lt;35,"25-34",G6976&lt;45,"35-44",G6976&lt;55,"45-54",G6976&lt;65,"55-64",G6976&gt;=65,"65+")</f>
        <v>35-44</v>
      </c>
      <c r="I6976">
        <v>9</v>
      </c>
      <c r="J6976" t="str" cm="1">
        <f t="array" ref="J6976">_xlfn.IFS(I6976&lt;3,"0-2 yrs",I6976&lt;7,"3-6 yrs",I6976&gt;=7,"7+ yrs")</f>
        <v>7+ yrs</v>
      </c>
      <c r="K6976" s="2">
        <v>110043.88</v>
      </c>
      <c r="L6976" s="1">
        <v>0</v>
      </c>
      <c r="M6976" s="1" t="s">
        <v>2984</v>
      </c>
      <c r="N6976">
        <v>2</v>
      </c>
      <c r="O6976" t="s">
        <v>14</v>
      </c>
      <c r="P6976" t="s">
        <v>14</v>
      </c>
      <c r="Q6976">
        <v>0</v>
      </c>
      <c r="R6976" t="s">
        <v>2959</v>
      </c>
    </row>
    <row r="6977" spans="1:18" x14ac:dyDescent="0.25">
      <c r="A6977">
        <v>15711571</v>
      </c>
      <c r="B6977" t="s">
        <v>1092</v>
      </c>
      <c r="C6977">
        <v>587</v>
      </c>
      <c r="D6977" t="str" cm="1">
        <f t="array" ref="D6977">_xlfn.IFS(C6977&lt;580,"Poor",C6977&lt;670,"Fair",C6977&lt;740,"Good",C6977&lt;800,"Very Good",C6977&gt;=800,"Excellent")</f>
        <v>Fair</v>
      </c>
      <c r="E6977" t="s">
        <v>16</v>
      </c>
      <c r="F6977" t="s">
        <v>22</v>
      </c>
      <c r="G6977">
        <v>42</v>
      </c>
      <c r="H6977" s="3" t="str" cm="1">
        <f t="array" ref="H6977">_xlfn.IFS(G6977&lt;25,"18-24",G6977&lt;35,"25-34",G6977&lt;45,"35-44",G6977&lt;55,"45-54",G6977&lt;65,"55-64",G6977&gt;=65,"65+")</f>
        <v>35-44</v>
      </c>
      <c r="I6977">
        <v>5</v>
      </c>
      <c r="J6977" t="str" cm="1">
        <f t="array" ref="J6977">_xlfn.IFS(I6977&lt;3,"0-2 yrs",I6977&lt;7,"3-6 yrs",I6977&gt;=7,"7+ yrs")</f>
        <v>3-6 yrs</v>
      </c>
      <c r="K6977" s="2">
        <v>194890.33</v>
      </c>
      <c r="L6977" s="1">
        <v>120233.83</v>
      </c>
      <c r="M6977" s="1" t="s">
        <v>2971</v>
      </c>
      <c r="N6977">
        <v>1</v>
      </c>
      <c r="O6977" t="s">
        <v>2986</v>
      </c>
      <c r="P6977" t="s">
        <v>2986</v>
      </c>
      <c r="Q6977">
        <v>0</v>
      </c>
      <c r="R6977" t="s">
        <v>2959</v>
      </c>
    </row>
    <row r="6978" spans="1:18" x14ac:dyDescent="0.25">
      <c r="A6978">
        <v>15778604</v>
      </c>
      <c r="B6978" t="s">
        <v>1973</v>
      </c>
      <c r="C6978">
        <v>571</v>
      </c>
      <c r="D6978" t="str" cm="1">
        <f t="array" ref="D6978">_xlfn.IFS(C6978&lt;580,"Poor",C6978&lt;670,"Fair",C6978&lt;740,"Good",C6978&lt;800,"Very Good",C6978&gt;=800,"Excellent")</f>
        <v>Poor</v>
      </c>
      <c r="E6978" t="s">
        <v>12</v>
      </c>
      <c r="F6978" t="s">
        <v>13</v>
      </c>
      <c r="G6978">
        <v>47</v>
      </c>
      <c r="H6978" s="3" t="str" cm="1">
        <f t="array" ref="H6978">_xlfn.IFS(G6978&lt;25,"18-24",G6978&lt;35,"25-34",G6978&lt;45,"35-44",G6978&lt;55,"45-54",G6978&lt;65,"55-64",G6978&gt;=65,"65+")</f>
        <v>45-54</v>
      </c>
      <c r="I6978">
        <v>7</v>
      </c>
      <c r="J6978" t="str" cm="1">
        <f t="array" ref="J6978">_xlfn.IFS(I6978&lt;3,"0-2 yrs",I6978&lt;7,"3-6 yrs",I6978&gt;=7,"7+ yrs")</f>
        <v>7+ yrs</v>
      </c>
      <c r="K6978" s="2">
        <v>112366.98</v>
      </c>
      <c r="L6978" s="1">
        <v>0</v>
      </c>
      <c r="M6978" s="1" t="s">
        <v>2984</v>
      </c>
      <c r="N6978">
        <v>2</v>
      </c>
      <c r="O6978" t="s">
        <v>2986</v>
      </c>
      <c r="P6978" t="s">
        <v>2986</v>
      </c>
      <c r="Q6978">
        <v>0</v>
      </c>
      <c r="R6978" t="s">
        <v>2959</v>
      </c>
    </row>
    <row r="6979" spans="1:18" x14ac:dyDescent="0.25">
      <c r="A6979">
        <v>15751180</v>
      </c>
      <c r="B6979" t="s">
        <v>1676</v>
      </c>
      <c r="C6979">
        <v>539</v>
      </c>
      <c r="D6979" t="str" cm="1">
        <f t="array" ref="D6979">_xlfn.IFS(C6979&lt;580,"Poor",C6979&lt;670,"Fair",C6979&lt;740,"Good",C6979&lt;800,"Very Good",C6979&gt;=800,"Excellent")</f>
        <v>Poor</v>
      </c>
      <c r="E6979" t="s">
        <v>12</v>
      </c>
      <c r="F6979" t="s">
        <v>13</v>
      </c>
      <c r="G6979">
        <v>40</v>
      </c>
      <c r="H6979" s="3" t="str" cm="1">
        <f t="array" ref="H6979">_xlfn.IFS(G6979&lt;25,"18-24",G6979&lt;35,"25-34",G6979&lt;45,"35-44",G6979&lt;55,"45-54",G6979&lt;65,"55-64",G6979&gt;=65,"65+")</f>
        <v>35-44</v>
      </c>
      <c r="I6979">
        <v>7</v>
      </c>
      <c r="J6979" t="str" cm="1">
        <f t="array" ref="J6979">_xlfn.IFS(I6979&lt;3,"0-2 yrs",I6979&lt;7,"3-6 yrs",I6979&gt;=7,"7+ yrs")</f>
        <v>7+ yrs</v>
      </c>
      <c r="K6979" s="2">
        <v>167289.82</v>
      </c>
      <c r="L6979" s="1">
        <v>81132.210000000006</v>
      </c>
      <c r="M6979" s="1" t="s">
        <v>2972</v>
      </c>
      <c r="N6979">
        <v>1</v>
      </c>
      <c r="O6979" t="s">
        <v>2986</v>
      </c>
      <c r="P6979" t="s">
        <v>2986</v>
      </c>
      <c r="Q6979">
        <v>0</v>
      </c>
      <c r="R6979" t="s">
        <v>2959</v>
      </c>
    </row>
    <row r="6980" spans="1:18" x14ac:dyDescent="0.25">
      <c r="A6980">
        <v>15748360</v>
      </c>
      <c r="B6980" t="s">
        <v>142</v>
      </c>
      <c r="C6980">
        <v>644</v>
      </c>
      <c r="D6980" t="str" cm="1">
        <f t="array" ref="D6980">_xlfn.IFS(C6980&lt;580,"Poor",C6980&lt;670,"Fair",C6980&lt;740,"Good",C6980&lt;800,"Very Good",C6980&gt;=800,"Excellent")</f>
        <v>Fair</v>
      </c>
      <c r="E6980" t="s">
        <v>25</v>
      </c>
      <c r="F6980" t="s">
        <v>13</v>
      </c>
      <c r="G6980">
        <v>34</v>
      </c>
      <c r="H6980" s="3" t="str" cm="1">
        <f t="array" ref="H6980">_xlfn.IFS(G6980&lt;25,"18-24",G6980&lt;35,"25-34",G6980&lt;45,"35-44",G6980&lt;55,"45-54",G6980&lt;65,"55-64",G6980&gt;=65,"65+")</f>
        <v>25-34</v>
      </c>
      <c r="I6980">
        <v>10</v>
      </c>
      <c r="J6980" t="str" cm="1">
        <f t="array" ref="J6980">_xlfn.IFS(I6980&lt;3,"0-2 yrs",I6980&lt;7,"3-6 yrs",I6980&gt;=7,"7+ yrs")</f>
        <v>7+ yrs</v>
      </c>
      <c r="K6980" s="2">
        <v>182099.71</v>
      </c>
      <c r="L6980" s="1">
        <v>122196.99</v>
      </c>
      <c r="M6980" s="1" t="s">
        <v>2971</v>
      </c>
      <c r="N6980">
        <v>2</v>
      </c>
      <c r="O6980" t="s">
        <v>14</v>
      </c>
      <c r="P6980" t="s">
        <v>14</v>
      </c>
      <c r="Q6980">
        <v>0</v>
      </c>
      <c r="R6980" t="s">
        <v>2959</v>
      </c>
    </row>
    <row r="6981" spans="1:18" x14ac:dyDescent="0.25">
      <c r="A6981">
        <v>15770039</v>
      </c>
      <c r="B6981" t="s">
        <v>653</v>
      </c>
      <c r="C6981">
        <v>572</v>
      </c>
      <c r="D6981" t="str" cm="1">
        <f t="array" ref="D6981">_xlfn.IFS(C6981&lt;580,"Poor",C6981&lt;670,"Fair",C6981&lt;740,"Good",C6981&lt;800,"Very Good",C6981&gt;=800,"Excellent")</f>
        <v>Poor</v>
      </c>
      <c r="E6981" t="s">
        <v>25</v>
      </c>
      <c r="F6981" t="s">
        <v>22</v>
      </c>
      <c r="G6981">
        <v>39</v>
      </c>
      <c r="H6981" s="3" t="str" cm="1">
        <f t="array" ref="H6981">_xlfn.IFS(G6981&lt;25,"18-24",G6981&lt;35,"25-34",G6981&lt;45,"35-44",G6981&lt;55,"45-54",G6981&lt;65,"55-64",G6981&gt;=65,"65+")</f>
        <v>35-44</v>
      </c>
      <c r="I6981">
        <v>4</v>
      </c>
      <c r="J6981" t="str" cm="1">
        <f t="array" ref="J6981">_xlfn.IFS(I6981&lt;3,"0-2 yrs",I6981&lt;7,"3-6 yrs",I6981&gt;=7,"7+ yrs")</f>
        <v>3-6 yrs</v>
      </c>
      <c r="K6981" s="2">
        <v>49373.97</v>
      </c>
      <c r="L6981" s="1">
        <v>112290.22</v>
      </c>
      <c r="M6981" s="1" t="s">
        <v>2971</v>
      </c>
      <c r="N6981">
        <v>1</v>
      </c>
      <c r="O6981" t="s">
        <v>2986</v>
      </c>
      <c r="P6981" t="s">
        <v>2986</v>
      </c>
      <c r="Q6981">
        <v>1</v>
      </c>
      <c r="R6981" t="s">
        <v>2957</v>
      </c>
    </row>
    <row r="6982" spans="1:18" x14ac:dyDescent="0.25">
      <c r="A6982">
        <v>15685096</v>
      </c>
      <c r="B6982" t="s">
        <v>68</v>
      </c>
      <c r="C6982">
        <v>753</v>
      </c>
      <c r="D6982" t="str" cm="1">
        <f t="array" ref="D6982">_xlfn.IFS(C6982&lt;580,"Poor",C6982&lt;670,"Fair",C6982&lt;740,"Good",C6982&lt;800,"Very Good",C6982&gt;=800,"Excellent")</f>
        <v>Very Good</v>
      </c>
      <c r="E6982" t="s">
        <v>12</v>
      </c>
      <c r="F6982" t="s">
        <v>13</v>
      </c>
      <c r="G6982">
        <v>50</v>
      </c>
      <c r="H6982" s="3" t="str" cm="1">
        <f t="array" ref="H6982">_xlfn.IFS(G6982&lt;25,"18-24",G6982&lt;35,"25-34",G6982&lt;45,"35-44",G6982&lt;55,"45-54",G6982&lt;65,"55-64",G6982&gt;=65,"65+")</f>
        <v>45-54</v>
      </c>
      <c r="I6982">
        <v>4</v>
      </c>
      <c r="J6982" t="str" cm="1">
        <f t="array" ref="J6982">_xlfn.IFS(I6982&lt;3,"0-2 yrs",I6982&lt;7,"3-6 yrs",I6982&gt;=7,"7+ yrs")</f>
        <v>3-6 yrs</v>
      </c>
      <c r="K6982" s="2">
        <v>861.4</v>
      </c>
      <c r="L6982" s="1">
        <v>0</v>
      </c>
      <c r="M6982" s="1" t="s">
        <v>2984</v>
      </c>
      <c r="N6982">
        <v>2</v>
      </c>
      <c r="O6982" t="s">
        <v>14</v>
      </c>
      <c r="P6982" t="s">
        <v>14</v>
      </c>
      <c r="Q6982">
        <v>0</v>
      </c>
      <c r="R6982" t="s">
        <v>2959</v>
      </c>
    </row>
    <row r="6983" spans="1:18" x14ac:dyDescent="0.25">
      <c r="A6983">
        <v>15669501</v>
      </c>
      <c r="B6983" t="s">
        <v>653</v>
      </c>
      <c r="C6983">
        <v>706</v>
      </c>
      <c r="D6983" t="str" cm="1">
        <f t="array" ref="D6983">_xlfn.IFS(C6983&lt;580,"Poor",C6983&lt;670,"Fair",C6983&lt;740,"Good",C6983&lt;800,"Very Good",C6983&gt;=800,"Excellent")</f>
        <v>Good</v>
      </c>
      <c r="E6983" t="s">
        <v>12</v>
      </c>
      <c r="F6983" t="s">
        <v>22</v>
      </c>
      <c r="G6983">
        <v>35</v>
      </c>
      <c r="H6983" s="3" t="str" cm="1">
        <f t="array" ref="H6983">_xlfn.IFS(G6983&lt;25,"18-24",G6983&lt;35,"25-34",G6983&lt;45,"35-44",G6983&lt;55,"45-54",G6983&lt;65,"55-64",G6983&gt;=65,"65+")</f>
        <v>35-44</v>
      </c>
      <c r="I6983">
        <v>5</v>
      </c>
      <c r="J6983" t="str" cm="1">
        <f t="array" ref="J6983">_xlfn.IFS(I6983&lt;3,"0-2 yrs",I6983&lt;7,"3-6 yrs",I6983&gt;=7,"7+ yrs")</f>
        <v>3-6 yrs</v>
      </c>
      <c r="K6983" s="2">
        <v>81718.37</v>
      </c>
      <c r="L6983" s="1">
        <v>0</v>
      </c>
      <c r="M6983" s="1" t="s">
        <v>2984</v>
      </c>
      <c r="N6983">
        <v>2</v>
      </c>
      <c r="O6983" t="s">
        <v>14</v>
      </c>
      <c r="P6983" t="s">
        <v>14</v>
      </c>
      <c r="Q6983">
        <v>0</v>
      </c>
      <c r="R6983" t="s">
        <v>2959</v>
      </c>
    </row>
    <row r="6984" spans="1:18" x14ac:dyDescent="0.25">
      <c r="A6984">
        <v>15622631</v>
      </c>
      <c r="B6984" t="s">
        <v>27</v>
      </c>
      <c r="C6984">
        <v>588</v>
      </c>
      <c r="D6984" t="str" cm="1">
        <f t="array" ref="D6984">_xlfn.IFS(C6984&lt;580,"Poor",C6984&lt;670,"Fair",C6984&lt;740,"Good",C6984&lt;800,"Very Good",C6984&gt;=800,"Excellent")</f>
        <v>Fair</v>
      </c>
      <c r="E6984" t="s">
        <v>12</v>
      </c>
      <c r="F6984" t="s">
        <v>22</v>
      </c>
      <c r="G6984">
        <v>44</v>
      </c>
      <c r="H6984" s="3" t="str" cm="1">
        <f t="array" ref="H6984">_xlfn.IFS(G6984&lt;25,"18-24",G6984&lt;35,"25-34",G6984&lt;45,"35-44",G6984&lt;55,"45-54",G6984&lt;65,"55-64",G6984&gt;=65,"65+")</f>
        <v>35-44</v>
      </c>
      <c r="I6984">
        <v>8</v>
      </c>
      <c r="J6984" t="str" cm="1">
        <f t="array" ref="J6984">_xlfn.IFS(I6984&lt;3,"0-2 yrs",I6984&lt;7,"3-6 yrs",I6984&gt;=7,"7+ yrs")</f>
        <v>7+ yrs</v>
      </c>
      <c r="K6984" s="2">
        <v>49324.03</v>
      </c>
      <c r="L6984" s="1">
        <v>154409.74</v>
      </c>
      <c r="M6984" s="1" t="s">
        <v>2983</v>
      </c>
      <c r="N6984">
        <v>1</v>
      </c>
      <c r="O6984" t="s">
        <v>2986</v>
      </c>
      <c r="P6984" t="s">
        <v>2986</v>
      </c>
      <c r="Q6984">
        <v>1</v>
      </c>
      <c r="R6984" t="s">
        <v>2957</v>
      </c>
    </row>
    <row r="6985" spans="1:18" x14ac:dyDescent="0.25">
      <c r="A6985">
        <v>15586699</v>
      </c>
      <c r="B6985" t="s">
        <v>1098</v>
      </c>
      <c r="C6985">
        <v>825</v>
      </c>
      <c r="D6985" t="str" cm="1">
        <f t="array" ref="D6985">_xlfn.IFS(C6985&lt;580,"Poor",C6985&lt;670,"Fair",C6985&lt;740,"Good",C6985&lt;800,"Very Good",C6985&gt;=800,"Excellent")</f>
        <v>Excellent</v>
      </c>
      <c r="E6985" t="s">
        <v>12</v>
      </c>
      <c r="F6985" t="s">
        <v>22</v>
      </c>
      <c r="G6985">
        <v>32</v>
      </c>
      <c r="H6985" s="3" t="str" cm="1">
        <f t="array" ref="H6985">_xlfn.IFS(G6985&lt;25,"18-24",G6985&lt;35,"25-34",G6985&lt;45,"35-44",G6985&lt;55,"45-54",G6985&lt;65,"55-64",G6985&gt;=65,"65+")</f>
        <v>25-34</v>
      </c>
      <c r="I6985">
        <v>9</v>
      </c>
      <c r="J6985" t="str" cm="1">
        <f t="array" ref="J6985">_xlfn.IFS(I6985&lt;3,"0-2 yrs",I6985&lt;7,"3-6 yrs",I6985&gt;=7,"7+ yrs")</f>
        <v>7+ yrs</v>
      </c>
      <c r="K6985" s="2">
        <v>9751.0300000000007</v>
      </c>
      <c r="L6985" s="1">
        <v>0</v>
      </c>
      <c r="M6985" s="1" t="s">
        <v>2984</v>
      </c>
      <c r="N6985">
        <v>2</v>
      </c>
      <c r="O6985" t="s">
        <v>2986</v>
      </c>
      <c r="P6985" t="s">
        <v>2986</v>
      </c>
      <c r="Q6985">
        <v>0</v>
      </c>
      <c r="R6985" t="s">
        <v>2959</v>
      </c>
    </row>
    <row r="6986" spans="1:18" x14ac:dyDescent="0.25">
      <c r="A6986">
        <v>15702377</v>
      </c>
      <c r="B6986" t="s">
        <v>2464</v>
      </c>
      <c r="C6986">
        <v>627</v>
      </c>
      <c r="D6986" t="str" cm="1">
        <f t="array" ref="D6986">_xlfn.IFS(C6986&lt;580,"Poor",C6986&lt;670,"Fair",C6986&lt;740,"Good",C6986&lt;800,"Very Good",C6986&gt;=800,"Excellent")</f>
        <v>Fair</v>
      </c>
      <c r="E6986" t="s">
        <v>16</v>
      </c>
      <c r="F6986" t="s">
        <v>22</v>
      </c>
      <c r="G6986">
        <v>48</v>
      </c>
      <c r="H6986" s="3" t="str" cm="1">
        <f t="array" ref="H6986">_xlfn.IFS(G6986&lt;25,"18-24",G6986&lt;35,"25-34",G6986&lt;45,"35-44",G6986&lt;55,"45-54",G6986&lt;65,"55-64",G6986&gt;=65,"65+")</f>
        <v>45-54</v>
      </c>
      <c r="I6986">
        <v>1</v>
      </c>
      <c r="J6986" t="str" cm="1">
        <f t="array" ref="J6986">_xlfn.IFS(I6986&lt;3,"0-2 yrs",I6986&lt;7,"3-6 yrs",I6986&gt;=7,"7+ yrs")</f>
        <v>0-2 yrs</v>
      </c>
      <c r="K6986" s="2">
        <v>78899.22</v>
      </c>
      <c r="L6986" s="1">
        <v>132759.79999999999</v>
      </c>
      <c r="M6986" s="1" t="s">
        <v>2971</v>
      </c>
      <c r="N6986">
        <v>1</v>
      </c>
      <c r="O6986" t="s">
        <v>2986</v>
      </c>
      <c r="P6986" t="s">
        <v>2986</v>
      </c>
      <c r="Q6986">
        <v>0</v>
      </c>
      <c r="R6986" t="s">
        <v>2959</v>
      </c>
    </row>
    <row r="6987" spans="1:18" x14ac:dyDescent="0.25">
      <c r="A6987">
        <v>15577170</v>
      </c>
      <c r="B6987" t="s">
        <v>753</v>
      </c>
      <c r="C6987">
        <v>532</v>
      </c>
      <c r="D6987" t="str" cm="1">
        <f t="array" ref="D6987">_xlfn.IFS(C6987&lt;580,"Poor",C6987&lt;670,"Fair",C6987&lt;740,"Good",C6987&lt;800,"Very Good",C6987&gt;=800,"Excellent")</f>
        <v>Poor</v>
      </c>
      <c r="E6987" t="s">
        <v>12</v>
      </c>
      <c r="F6987" t="s">
        <v>22</v>
      </c>
      <c r="G6987">
        <v>60</v>
      </c>
      <c r="H6987" s="3" t="str" cm="1">
        <f t="array" ref="H6987">_xlfn.IFS(G6987&lt;25,"18-24",G6987&lt;35,"25-34",G6987&lt;45,"35-44",G6987&lt;55,"45-54",G6987&lt;65,"55-64",G6987&gt;=65,"65+")</f>
        <v>55-64</v>
      </c>
      <c r="I6987">
        <v>5</v>
      </c>
      <c r="J6987" t="str" cm="1">
        <f t="array" ref="J6987">_xlfn.IFS(I6987&lt;3,"0-2 yrs",I6987&lt;7,"3-6 yrs",I6987&gt;=7,"7+ yrs")</f>
        <v>3-6 yrs</v>
      </c>
      <c r="K6987" s="2">
        <v>13889.73</v>
      </c>
      <c r="L6987" s="1">
        <v>76705.87</v>
      </c>
      <c r="M6987" s="1" t="s">
        <v>2972</v>
      </c>
      <c r="N6987">
        <v>2</v>
      </c>
      <c r="O6987" t="s">
        <v>14</v>
      </c>
      <c r="P6987" t="s">
        <v>14</v>
      </c>
      <c r="Q6987">
        <v>0</v>
      </c>
      <c r="R6987" t="s">
        <v>2959</v>
      </c>
    </row>
    <row r="6988" spans="1:18" x14ac:dyDescent="0.25">
      <c r="A6988">
        <v>15769451</v>
      </c>
      <c r="B6988" t="s">
        <v>1165</v>
      </c>
      <c r="C6988">
        <v>764</v>
      </c>
      <c r="D6988" t="str" cm="1">
        <f t="array" ref="D6988">_xlfn.IFS(C6988&lt;580,"Poor",C6988&lt;670,"Fair",C6988&lt;740,"Good",C6988&lt;800,"Very Good",C6988&gt;=800,"Excellent")</f>
        <v>Very Good</v>
      </c>
      <c r="E6988" t="s">
        <v>12</v>
      </c>
      <c r="F6988" t="s">
        <v>13</v>
      </c>
      <c r="G6988">
        <v>44</v>
      </c>
      <c r="H6988" s="3" t="str" cm="1">
        <f t="array" ref="H6988">_xlfn.IFS(G6988&lt;25,"18-24",G6988&lt;35,"25-34",G6988&lt;45,"35-44",G6988&lt;55,"45-54",G6988&lt;65,"55-64",G6988&gt;=65,"65+")</f>
        <v>35-44</v>
      </c>
      <c r="I6988">
        <v>1</v>
      </c>
      <c r="J6988" t="str" cm="1">
        <f t="array" ref="J6988">_xlfn.IFS(I6988&lt;3,"0-2 yrs",I6988&lt;7,"3-6 yrs",I6988&gt;=7,"7+ yrs")</f>
        <v>0-2 yrs</v>
      </c>
      <c r="K6988" s="2">
        <v>11467.38</v>
      </c>
      <c r="L6988" s="1">
        <v>0</v>
      </c>
      <c r="M6988" s="1" t="s">
        <v>2984</v>
      </c>
      <c r="N6988">
        <v>2</v>
      </c>
      <c r="O6988" t="s">
        <v>14</v>
      </c>
      <c r="P6988" t="s">
        <v>14</v>
      </c>
      <c r="Q6988">
        <v>0</v>
      </c>
      <c r="R6988" t="s">
        <v>2959</v>
      </c>
    </row>
    <row r="6989" spans="1:18" x14ac:dyDescent="0.25">
      <c r="A6989">
        <v>15811877</v>
      </c>
      <c r="B6989" t="s">
        <v>284</v>
      </c>
      <c r="C6989">
        <v>700</v>
      </c>
      <c r="D6989" t="str" cm="1">
        <f t="array" ref="D6989">_xlfn.IFS(C6989&lt;580,"Poor",C6989&lt;670,"Fair",C6989&lt;740,"Good",C6989&lt;800,"Very Good",C6989&gt;=800,"Excellent")</f>
        <v>Good</v>
      </c>
      <c r="E6989" t="s">
        <v>12</v>
      </c>
      <c r="F6989" t="s">
        <v>13</v>
      </c>
      <c r="G6989">
        <v>36</v>
      </c>
      <c r="H6989" s="3" t="str" cm="1">
        <f t="array" ref="H6989">_xlfn.IFS(G6989&lt;25,"18-24",G6989&lt;35,"25-34",G6989&lt;45,"35-44",G6989&lt;55,"45-54",G6989&lt;65,"55-64",G6989&gt;=65,"65+")</f>
        <v>35-44</v>
      </c>
      <c r="I6989">
        <v>4</v>
      </c>
      <c r="J6989" t="str" cm="1">
        <f t="array" ref="J6989">_xlfn.IFS(I6989&lt;3,"0-2 yrs",I6989&lt;7,"3-6 yrs",I6989&gt;=7,"7+ yrs")</f>
        <v>3-6 yrs</v>
      </c>
      <c r="K6989" s="2">
        <v>130789.15</v>
      </c>
      <c r="L6989" s="1">
        <v>0</v>
      </c>
      <c r="M6989" s="1" t="s">
        <v>2984</v>
      </c>
      <c r="N6989">
        <v>2</v>
      </c>
      <c r="O6989" t="s">
        <v>2986</v>
      </c>
      <c r="P6989" t="s">
        <v>2986</v>
      </c>
      <c r="Q6989">
        <v>0</v>
      </c>
      <c r="R6989" t="s">
        <v>2959</v>
      </c>
    </row>
    <row r="6990" spans="1:18" x14ac:dyDescent="0.25">
      <c r="A6990">
        <v>15648725</v>
      </c>
      <c r="B6990" t="s">
        <v>741</v>
      </c>
      <c r="C6990">
        <v>660</v>
      </c>
      <c r="D6990" t="str" cm="1">
        <f t="array" ref="D6990">_xlfn.IFS(C6990&lt;580,"Poor",C6990&lt;670,"Fair",C6990&lt;740,"Good",C6990&lt;800,"Very Good",C6990&gt;=800,"Excellent")</f>
        <v>Fair</v>
      </c>
      <c r="E6990" t="s">
        <v>12</v>
      </c>
      <c r="F6990" t="s">
        <v>22</v>
      </c>
      <c r="G6990">
        <v>41</v>
      </c>
      <c r="H6990" s="3" t="str" cm="1">
        <f t="array" ref="H6990">_xlfn.IFS(G6990&lt;25,"18-24",G6990&lt;35,"25-34",G6990&lt;45,"35-44",G6990&lt;55,"45-54",G6990&lt;65,"55-64",G6990&gt;=65,"65+")</f>
        <v>35-44</v>
      </c>
      <c r="I6990">
        <v>3</v>
      </c>
      <c r="J6990" t="str" cm="1">
        <f t="array" ref="J6990">_xlfn.IFS(I6990&lt;3,"0-2 yrs",I6990&lt;7,"3-6 yrs",I6990&gt;=7,"7+ yrs")</f>
        <v>3-6 yrs</v>
      </c>
      <c r="K6990" s="2">
        <v>108665.89</v>
      </c>
      <c r="L6990" s="1">
        <v>0</v>
      </c>
      <c r="M6990" s="1" t="s">
        <v>2984</v>
      </c>
      <c r="N6990">
        <v>2</v>
      </c>
      <c r="O6990" t="s">
        <v>14</v>
      </c>
      <c r="P6990" t="s">
        <v>14</v>
      </c>
      <c r="Q6990">
        <v>0</v>
      </c>
      <c r="R6990" t="s">
        <v>2959</v>
      </c>
    </row>
    <row r="6991" spans="1:18" x14ac:dyDescent="0.25">
      <c r="A6991">
        <v>15752801</v>
      </c>
      <c r="B6991" t="s">
        <v>2085</v>
      </c>
      <c r="C6991">
        <v>518</v>
      </c>
      <c r="D6991" t="str" cm="1">
        <f t="array" ref="D6991">_xlfn.IFS(C6991&lt;580,"Poor",C6991&lt;670,"Fair",C6991&lt;740,"Good",C6991&lt;800,"Very Good",C6991&gt;=800,"Excellent")</f>
        <v>Poor</v>
      </c>
      <c r="E6991" t="s">
        <v>25</v>
      </c>
      <c r="F6991" t="s">
        <v>22</v>
      </c>
      <c r="G6991">
        <v>29</v>
      </c>
      <c r="H6991" s="3" t="str" cm="1">
        <f t="array" ref="H6991">_xlfn.IFS(G6991&lt;25,"18-24",G6991&lt;35,"25-34",G6991&lt;45,"35-44",G6991&lt;55,"45-54",G6991&lt;65,"55-64",G6991&gt;=65,"65+")</f>
        <v>25-34</v>
      </c>
      <c r="I6991">
        <v>9</v>
      </c>
      <c r="J6991" t="str" cm="1">
        <f t="array" ref="J6991">_xlfn.IFS(I6991&lt;3,"0-2 yrs",I6991&lt;7,"3-6 yrs",I6991&gt;=7,"7+ yrs")</f>
        <v>7+ yrs</v>
      </c>
      <c r="K6991" s="2">
        <v>160303.07999999999</v>
      </c>
      <c r="L6991" s="1">
        <v>125961.74</v>
      </c>
      <c r="M6991" s="1" t="s">
        <v>2971</v>
      </c>
      <c r="N6991">
        <v>2</v>
      </c>
      <c r="O6991" t="s">
        <v>2986</v>
      </c>
      <c r="P6991" t="s">
        <v>2986</v>
      </c>
      <c r="Q6991">
        <v>1</v>
      </c>
      <c r="R6991" t="s">
        <v>2957</v>
      </c>
    </row>
    <row r="6992" spans="1:18" x14ac:dyDescent="0.25">
      <c r="A6992">
        <v>15808175</v>
      </c>
      <c r="B6992" t="s">
        <v>1210</v>
      </c>
      <c r="C6992">
        <v>557</v>
      </c>
      <c r="D6992" t="str" cm="1">
        <f t="array" ref="D6992">_xlfn.IFS(C6992&lt;580,"Poor",C6992&lt;670,"Fair",C6992&lt;740,"Good",C6992&lt;800,"Very Good",C6992&gt;=800,"Excellent")</f>
        <v>Poor</v>
      </c>
      <c r="E6992" t="s">
        <v>12</v>
      </c>
      <c r="F6992" t="s">
        <v>13</v>
      </c>
      <c r="G6992">
        <v>39</v>
      </c>
      <c r="H6992" s="3" t="str" cm="1">
        <f t="array" ref="H6992">_xlfn.IFS(G6992&lt;25,"18-24",G6992&lt;35,"25-34",G6992&lt;45,"35-44",G6992&lt;55,"45-54",G6992&lt;65,"55-64",G6992&gt;=65,"65+")</f>
        <v>35-44</v>
      </c>
      <c r="I6992">
        <v>7</v>
      </c>
      <c r="J6992" t="str" cm="1">
        <f t="array" ref="J6992">_xlfn.IFS(I6992&lt;3,"0-2 yrs",I6992&lt;7,"3-6 yrs",I6992&gt;=7,"7+ yrs")</f>
        <v>7+ yrs</v>
      </c>
      <c r="K6992" s="2">
        <v>115287.99</v>
      </c>
      <c r="L6992" s="1">
        <v>49572.73</v>
      </c>
      <c r="M6992" s="1" t="s">
        <v>2984</v>
      </c>
      <c r="N6992">
        <v>1</v>
      </c>
      <c r="O6992" t="s">
        <v>2986</v>
      </c>
      <c r="P6992" t="s">
        <v>2986</v>
      </c>
      <c r="Q6992">
        <v>1</v>
      </c>
      <c r="R6992" t="s">
        <v>2957</v>
      </c>
    </row>
    <row r="6993" spans="1:18" x14ac:dyDescent="0.25">
      <c r="A6993">
        <v>15681342</v>
      </c>
      <c r="B6993" t="s">
        <v>1481</v>
      </c>
      <c r="C6993">
        <v>639</v>
      </c>
      <c r="D6993" t="str" cm="1">
        <f t="array" ref="D6993">_xlfn.IFS(C6993&lt;580,"Poor",C6993&lt;670,"Fair",C6993&lt;740,"Good",C6993&lt;800,"Very Good",C6993&gt;=800,"Excellent")</f>
        <v>Fair</v>
      </c>
      <c r="E6993" t="s">
        <v>12</v>
      </c>
      <c r="F6993" t="s">
        <v>13</v>
      </c>
      <c r="G6993">
        <v>35</v>
      </c>
      <c r="H6993" s="3" t="str" cm="1">
        <f t="array" ref="H6993">_xlfn.IFS(G6993&lt;25,"18-24",G6993&lt;35,"25-34",G6993&lt;45,"35-44",G6993&lt;55,"45-54",G6993&lt;65,"55-64",G6993&gt;=65,"65+")</f>
        <v>35-44</v>
      </c>
      <c r="I6993">
        <v>1</v>
      </c>
      <c r="J6993" t="str" cm="1">
        <f t="array" ref="J6993">_xlfn.IFS(I6993&lt;3,"0-2 yrs",I6993&lt;7,"3-6 yrs",I6993&gt;=7,"7+ yrs")</f>
        <v>0-2 yrs</v>
      </c>
      <c r="K6993" s="2">
        <v>139094.12</v>
      </c>
      <c r="L6993" s="1">
        <v>103015.12</v>
      </c>
      <c r="M6993" s="1" t="s">
        <v>2971</v>
      </c>
      <c r="N6993">
        <v>2</v>
      </c>
      <c r="O6993" t="s">
        <v>14</v>
      </c>
      <c r="P6993" t="s">
        <v>14</v>
      </c>
      <c r="Q6993">
        <v>0</v>
      </c>
      <c r="R6993" t="s">
        <v>2959</v>
      </c>
    </row>
    <row r="6994" spans="1:18" x14ac:dyDescent="0.25">
      <c r="A6994">
        <v>15589210</v>
      </c>
      <c r="B6994" t="s">
        <v>1715</v>
      </c>
      <c r="C6994">
        <v>557</v>
      </c>
      <c r="D6994" t="str" cm="1">
        <f t="array" ref="D6994">_xlfn.IFS(C6994&lt;580,"Poor",C6994&lt;670,"Fair",C6994&lt;740,"Good",C6994&lt;800,"Very Good",C6994&gt;=800,"Excellent")</f>
        <v>Poor</v>
      </c>
      <c r="E6994" t="s">
        <v>12</v>
      </c>
      <c r="F6994" t="s">
        <v>13</v>
      </c>
      <c r="G6994">
        <v>24</v>
      </c>
      <c r="H6994" s="3" t="str" cm="1">
        <f t="array" ref="H6994">_xlfn.IFS(G6994&lt;25,"18-24",G6994&lt;35,"25-34",G6994&lt;45,"35-44",G6994&lt;55,"45-54",G6994&lt;65,"55-64",G6994&gt;=65,"65+")</f>
        <v>18-24</v>
      </c>
      <c r="I6994">
        <v>4</v>
      </c>
      <c r="J6994" t="str" cm="1">
        <f t="array" ref="J6994">_xlfn.IFS(I6994&lt;3,"0-2 yrs",I6994&lt;7,"3-6 yrs",I6994&gt;=7,"7+ yrs")</f>
        <v>3-6 yrs</v>
      </c>
      <c r="K6994" s="2">
        <v>20515.72</v>
      </c>
      <c r="L6994" s="1">
        <v>0</v>
      </c>
      <c r="M6994" s="1" t="s">
        <v>2984</v>
      </c>
      <c r="N6994">
        <v>1</v>
      </c>
      <c r="O6994" t="s">
        <v>2986</v>
      </c>
      <c r="P6994" t="s">
        <v>2986</v>
      </c>
      <c r="Q6994">
        <v>0</v>
      </c>
      <c r="R6994" t="s">
        <v>2959</v>
      </c>
    </row>
    <row r="6995" spans="1:18" x14ac:dyDescent="0.25">
      <c r="A6995">
        <v>15696826</v>
      </c>
      <c r="B6995" t="s">
        <v>710</v>
      </c>
      <c r="C6995">
        <v>633</v>
      </c>
      <c r="D6995" t="str" cm="1">
        <f t="array" ref="D6995">_xlfn.IFS(C6995&lt;580,"Poor",C6995&lt;670,"Fair",C6995&lt;740,"Good",C6995&lt;800,"Very Good",C6995&gt;=800,"Excellent")</f>
        <v>Fair</v>
      </c>
      <c r="E6995" t="s">
        <v>12</v>
      </c>
      <c r="F6995" t="s">
        <v>13</v>
      </c>
      <c r="G6995">
        <v>32</v>
      </c>
      <c r="H6995" s="3" t="str" cm="1">
        <f t="array" ref="H6995">_xlfn.IFS(G6995&lt;25,"18-24",G6995&lt;35,"25-34",G6995&lt;45,"35-44",G6995&lt;55,"45-54",G6995&lt;65,"55-64",G6995&gt;=65,"65+")</f>
        <v>25-34</v>
      </c>
      <c r="I6995">
        <v>1</v>
      </c>
      <c r="J6995" t="str" cm="1">
        <f t="array" ref="J6995">_xlfn.IFS(I6995&lt;3,"0-2 yrs",I6995&lt;7,"3-6 yrs",I6995&gt;=7,"7+ yrs")</f>
        <v>0-2 yrs</v>
      </c>
      <c r="K6995" s="2">
        <v>36642.65</v>
      </c>
      <c r="L6995" s="1">
        <v>104001.38</v>
      </c>
      <c r="M6995" s="1" t="s">
        <v>2971</v>
      </c>
      <c r="N6995">
        <v>1</v>
      </c>
      <c r="O6995" t="s">
        <v>14</v>
      </c>
      <c r="P6995" t="s">
        <v>14</v>
      </c>
      <c r="Q6995">
        <v>0</v>
      </c>
      <c r="R6995" t="s">
        <v>2959</v>
      </c>
    </row>
    <row r="6996" spans="1:18" x14ac:dyDescent="0.25">
      <c r="A6996">
        <v>15614962</v>
      </c>
      <c r="B6996" t="s">
        <v>1199</v>
      </c>
      <c r="C6996">
        <v>623</v>
      </c>
      <c r="D6996" t="str" cm="1">
        <f t="array" ref="D6996">_xlfn.IFS(C6996&lt;580,"Poor",C6996&lt;670,"Fair",C6996&lt;740,"Good",C6996&lt;800,"Very Good",C6996&gt;=800,"Excellent")</f>
        <v>Fair</v>
      </c>
      <c r="E6996" t="s">
        <v>16</v>
      </c>
      <c r="F6996" t="s">
        <v>13</v>
      </c>
      <c r="G6996">
        <v>50</v>
      </c>
      <c r="H6996" s="3" t="str" cm="1">
        <f t="array" ref="H6996">_xlfn.IFS(G6996&lt;25,"18-24",G6996&lt;35,"25-34",G6996&lt;45,"35-44",G6996&lt;55,"45-54",G6996&lt;65,"55-64",G6996&gt;=65,"65+")</f>
        <v>45-54</v>
      </c>
      <c r="I6996">
        <v>2</v>
      </c>
      <c r="J6996" t="str" cm="1">
        <f t="array" ref="J6996">_xlfn.IFS(I6996&lt;3,"0-2 yrs",I6996&lt;7,"3-6 yrs",I6996&gt;=7,"7+ yrs")</f>
        <v>0-2 yrs</v>
      </c>
      <c r="K6996" s="2">
        <v>104382.11</v>
      </c>
      <c r="L6996" s="1">
        <v>87116.71</v>
      </c>
      <c r="M6996" s="1" t="s">
        <v>2972</v>
      </c>
      <c r="N6996">
        <v>1</v>
      </c>
      <c r="O6996" t="s">
        <v>14</v>
      </c>
      <c r="P6996" t="s">
        <v>14</v>
      </c>
      <c r="Q6996">
        <v>0</v>
      </c>
      <c r="R6996" t="s">
        <v>2959</v>
      </c>
    </row>
    <row r="6997" spans="1:18" x14ac:dyDescent="0.25">
      <c r="A6997">
        <v>15689061</v>
      </c>
      <c r="B6997" t="s">
        <v>1407</v>
      </c>
      <c r="C6997">
        <v>611</v>
      </c>
      <c r="D6997" t="str" cm="1">
        <f t="array" ref="D6997">_xlfn.IFS(C6997&lt;580,"Poor",C6997&lt;670,"Fair",C6997&lt;740,"Good",C6997&lt;800,"Very Good",C6997&gt;=800,"Excellent")</f>
        <v>Fair</v>
      </c>
      <c r="E6997" t="s">
        <v>12</v>
      </c>
      <c r="F6997" t="s">
        <v>22</v>
      </c>
      <c r="G6997">
        <v>68</v>
      </c>
      <c r="H6997" s="3" t="str" cm="1">
        <f t="array" ref="H6997">_xlfn.IFS(G6997&lt;25,"18-24",G6997&lt;35,"25-34",G6997&lt;45,"35-44",G6997&lt;55,"45-54",G6997&lt;65,"55-64",G6997&gt;=65,"65+")</f>
        <v>65+</v>
      </c>
      <c r="I6997">
        <v>5</v>
      </c>
      <c r="J6997" t="str" cm="1">
        <f t="array" ref="J6997">_xlfn.IFS(I6997&lt;3,"0-2 yrs",I6997&lt;7,"3-6 yrs",I6997&gt;=7,"7+ yrs")</f>
        <v>3-6 yrs</v>
      </c>
      <c r="K6997" s="2">
        <v>146448.01</v>
      </c>
      <c r="L6997" s="1">
        <v>82547.11</v>
      </c>
      <c r="M6997" s="1" t="s">
        <v>2972</v>
      </c>
      <c r="N6997">
        <v>2</v>
      </c>
      <c r="O6997" t="s">
        <v>14</v>
      </c>
      <c r="P6997" t="s">
        <v>14</v>
      </c>
      <c r="Q6997">
        <v>0</v>
      </c>
      <c r="R6997" t="s">
        <v>2959</v>
      </c>
    </row>
    <row r="6998" spans="1:18" x14ac:dyDescent="0.25">
      <c r="A6998">
        <v>15640074</v>
      </c>
      <c r="B6998" t="s">
        <v>2102</v>
      </c>
      <c r="C6998">
        <v>666</v>
      </c>
      <c r="D6998" t="str" cm="1">
        <f t="array" ref="D6998">_xlfn.IFS(C6998&lt;580,"Poor",C6998&lt;670,"Fair",C6998&lt;740,"Good",C6998&lt;800,"Very Good",C6998&gt;=800,"Excellent")</f>
        <v>Fair</v>
      </c>
      <c r="E6998" t="s">
        <v>16</v>
      </c>
      <c r="F6998" t="s">
        <v>13</v>
      </c>
      <c r="G6998">
        <v>47</v>
      </c>
      <c r="H6998" s="3" t="str" cm="1">
        <f t="array" ref="H6998">_xlfn.IFS(G6998&lt;25,"18-24",G6998&lt;35,"25-34",G6998&lt;45,"35-44",G6998&lt;55,"45-54",G6998&lt;65,"55-64",G6998&gt;=65,"65+")</f>
        <v>45-54</v>
      </c>
      <c r="I6998">
        <v>5</v>
      </c>
      <c r="J6998" t="str" cm="1">
        <f t="array" ref="J6998">_xlfn.IFS(I6998&lt;3,"0-2 yrs",I6998&lt;7,"3-6 yrs",I6998&gt;=7,"7+ yrs")</f>
        <v>3-6 yrs</v>
      </c>
      <c r="K6998" s="2">
        <v>166650.9</v>
      </c>
      <c r="L6998" s="1">
        <v>0</v>
      </c>
      <c r="M6998" s="1" t="s">
        <v>2984</v>
      </c>
      <c r="N6998">
        <v>1</v>
      </c>
      <c r="O6998" t="s">
        <v>2986</v>
      </c>
      <c r="P6998" t="s">
        <v>2986</v>
      </c>
      <c r="Q6998">
        <v>1</v>
      </c>
      <c r="R6998" t="s">
        <v>2957</v>
      </c>
    </row>
    <row r="6999" spans="1:18" x14ac:dyDescent="0.25">
      <c r="A6999">
        <v>15776156</v>
      </c>
      <c r="B6999" t="s">
        <v>1606</v>
      </c>
      <c r="C6999">
        <v>521</v>
      </c>
      <c r="D6999" t="str" cm="1">
        <f t="array" ref="D6999">_xlfn.IFS(C6999&lt;580,"Poor",C6999&lt;670,"Fair",C6999&lt;740,"Good",C6999&lt;800,"Very Good",C6999&gt;=800,"Excellent")</f>
        <v>Poor</v>
      </c>
      <c r="E6999" t="s">
        <v>12</v>
      </c>
      <c r="F6999" t="s">
        <v>22</v>
      </c>
      <c r="G6999">
        <v>27</v>
      </c>
      <c r="H6999" s="3" t="str" cm="1">
        <f t="array" ref="H6999">_xlfn.IFS(G6999&lt;25,"18-24",G6999&lt;35,"25-34",G6999&lt;45,"35-44",G6999&lt;55,"45-54",G6999&lt;65,"55-64",G6999&gt;=65,"65+")</f>
        <v>25-34</v>
      </c>
      <c r="I6999">
        <v>4</v>
      </c>
      <c r="J6999" t="str" cm="1">
        <f t="array" ref="J6999">_xlfn.IFS(I6999&lt;3,"0-2 yrs",I6999&lt;7,"3-6 yrs",I6999&gt;=7,"7+ yrs")</f>
        <v>3-6 yrs</v>
      </c>
      <c r="K6999" s="2">
        <v>164223.70000000001</v>
      </c>
      <c r="L6999" s="1">
        <v>121325.84</v>
      </c>
      <c r="M6999" s="1" t="s">
        <v>2971</v>
      </c>
      <c r="N6999">
        <v>1</v>
      </c>
      <c r="O6999" t="s">
        <v>14</v>
      </c>
      <c r="P6999" t="s">
        <v>14</v>
      </c>
      <c r="Q6999">
        <v>1</v>
      </c>
      <c r="R6999" t="s">
        <v>2957</v>
      </c>
    </row>
    <row r="7000" spans="1:18" x14ac:dyDescent="0.25">
      <c r="A7000">
        <v>15739548</v>
      </c>
      <c r="B7000" t="s">
        <v>285</v>
      </c>
      <c r="C7000">
        <v>775</v>
      </c>
      <c r="D7000" t="str" cm="1">
        <f t="array" ref="D7000">_xlfn.IFS(C7000&lt;580,"Poor",C7000&lt;670,"Fair",C7000&lt;740,"Good",C7000&lt;800,"Very Good",C7000&gt;=800,"Excellent")</f>
        <v>Very Good</v>
      </c>
      <c r="E7000" t="s">
        <v>12</v>
      </c>
      <c r="F7000" t="s">
        <v>22</v>
      </c>
      <c r="G7000">
        <v>28</v>
      </c>
      <c r="H7000" s="3" t="str" cm="1">
        <f t="array" ref="H7000">_xlfn.IFS(G7000&lt;25,"18-24",G7000&lt;35,"25-34",G7000&lt;45,"35-44",G7000&lt;55,"45-54",G7000&lt;65,"55-64",G7000&gt;=65,"65+")</f>
        <v>25-34</v>
      </c>
      <c r="I7000">
        <v>9</v>
      </c>
      <c r="J7000" t="str" cm="1">
        <f t="array" ref="J7000">_xlfn.IFS(I7000&lt;3,"0-2 yrs",I7000&lt;7,"3-6 yrs",I7000&gt;=7,"7+ yrs")</f>
        <v>7+ yrs</v>
      </c>
      <c r="K7000" s="2">
        <v>149331.01</v>
      </c>
      <c r="L7000" s="1">
        <v>111167.7</v>
      </c>
      <c r="M7000" s="1" t="s">
        <v>2971</v>
      </c>
      <c r="N7000">
        <v>1</v>
      </c>
      <c r="O7000" t="s">
        <v>2986</v>
      </c>
      <c r="P7000" t="s">
        <v>2986</v>
      </c>
      <c r="Q7000">
        <v>0</v>
      </c>
      <c r="R7000" t="s">
        <v>2959</v>
      </c>
    </row>
    <row r="7001" spans="1:18" x14ac:dyDescent="0.25">
      <c r="A7001">
        <v>15662854</v>
      </c>
      <c r="B7001" t="s">
        <v>385</v>
      </c>
      <c r="C7001">
        <v>681</v>
      </c>
      <c r="D7001" t="str" cm="1">
        <f t="array" ref="D7001">_xlfn.IFS(C7001&lt;580,"Poor",C7001&lt;670,"Fair",C7001&lt;740,"Good",C7001&lt;800,"Very Good",C7001&gt;=800,"Excellent")</f>
        <v>Good</v>
      </c>
      <c r="E7001" t="s">
        <v>25</v>
      </c>
      <c r="F7001" t="s">
        <v>22</v>
      </c>
      <c r="G7001">
        <v>48</v>
      </c>
      <c r="H7001" s="3" t="str" cm="1">
        <f t="array" ref="H7001">_xlfn.IFS(G7001&lt;25,"18-24",G7001&lt;35,"25-34",G7001&lt;45,"35-44",G7001&lt;55,"45-54",G7001&lt;65,"55-64",G7001&gt;=65,"65+")</f>
        <v>45-54</v>
      </c>
      <c r="I7001">
        <v>5</v>
      </c>
      <c r="J7001" t="str" cm="1">
        <f t="array" ref="J7001">_xlfn.IFS(I7001&lt;3,"0-2 yrs",I7001&lt;7,"3-6 yrs",I7001&gt;=7,"7+ yrs")</f>
        <v>3-6 yrs</v>
      </c>
      <c r="K7001" s="2">
        <v>73066.720000000001</v>
      </c>
      <c r="L7001" s="1">
        <v>139714.4</v>
      </c>
      <c r="M7001" s="1" t="s">
        <v>2971</v>
      </c>
      <c r="N7001">
        <v>2</v>
      </c>
      <c r="O7001" t="s">
        <v>2986</v>
      </c>
      <c r="P7001" t="s">
        <v>2986</v>
      </c>
      <c r="Q7001">
        <v>0</v>
      </c>
      <c r="R7001" t="s">
        <v>2959</v>
      </c>
    </row>
    <row r="7002" spans="1:18" x14ac:dyDescent="0.25">
      <c r="A7002">
        <v>15687688</v>
      </c>
      <c r="B7002" t="s">
        <v>634</v>
      </c>
      <c r="C7002">
        <v>564</v>
      </c>
      <c r="D7002" t="str" cm="1">
        <f t="array" ref="D7002">_xlfn.IFS(C7002&lt;580,"Poor",C7002&lt;670,"Fair",C7002&lt;740,"Good",C7002&lt;800,"Very Good",C7002&gt;=800,"Excellent")</f>
        <v>Poor</v>
      </c>
      <c r="E7002" t="s">
        <v>25</v>
      </c>
      <c r="F7002" t="s">
        <v>13</v>
      </c>
      <c r="G7002">
        <v>32</v>
      </c>
      <c r="H7002" s="3" t="str" cm="1">
        <f t="array" ref="H7002">_xlfn.IFS(G7002&lt;25,"18-24",G7002&lt;35,"25-34",G7002&lt;45,"35-44",G7002&lt;55,"45-54",G7002&lt;65,"55-64",G7002&gt;=65,"65+")</f>
        <v>25-34</v>
      </c>
      <c r="I7002">
        <v>10</v>
      </c>
      <c r="J7002" t="str" cm="1">
        <f t="array" ref="J7002">_xlfn.IFS(I7002&lt;3,"0-2 yrs",I7002&lt;7,"3-6 yrs",I7002&gt;=7,"7+ yrs")</f>
        <v>7+ yrs</v>
      </c>
      <c r="K7002" s="2">
        <v>15378.23</v>
      </c>
      <c r="L7002" s="1">
        <v>139875.20000000001</v>
      </c>
      <c r="M7002" s="1" t="s">
        <v>2971</v>
      </c>
      <c r="N7002">
        <v>2</v>
      </c>
      <c r="O7002" t="s">
        <v>2986</v>
      </c>
      <c r="P7002" t="s">
        <v>2986</v>
      </c>
      <c r="Q7002">
        <v>0</v>
      </c>
      <c r="R7002" t="s">
        <v>2959</v>
      </c>
    </row>
    <row r="7003" spans="1:18" x14ac:dyDescent="0.25">
      <c r="A7003">
        <v>15715750</v>
      </c>
      <c r="B7003" t="s">
        <v>965</v>
      </c>
      <c r="C7003">
        <v>646</v>
      </c>
      <c r="D7003" t="str" cm="1">
        <f t="array" ref="D7003">_xlfn.IFS(C7003&lt;580,"Poor",C7003&lt;670,"Fair",C7003&lt;740,"Good",C7003&lt;800,"Very Good",C7003&gt;=800,"Excellent")</f>
        <v>Fair</v>
      </c>
      <c r="E7003" t="s">
        <v>25</v>
      </c>
      <c r="F7003" t="s">
        <v>13</v>
      </c>
      <c r="G7003">
        <v>44</v>
      </c>
      <c r="H7003" s="3" t="str" cm="1">
        <f t="array" ref="H7003">_xlfn.IFS(G7003&lt;25,"18-24",G7003&lt;35,"25-34",G7003&lt;45,"35-44",G7003&lt;55,"45-54",G7003&lt;65,"55-64",G7003&gt;=65,"65+")</f>
        <v>35-44</v>
      </c>
      <c r="I7003">
        <v>2</v>
      </c>
      <c r="J7003" t="str" cm="1">
        <f t="array" ref="J7003">_xlfn.IFS(I7003&lt;3,"0-2 yrs",I7003&lt;7,"3-6 yrs",I7003&gt;=7,"7+ yrs")</f>
        <v>0-2 yrs</v>
      </c>
      <c r="K7003" s="2">
        <v>53072.49</v>
      </c>
      <c r="L7003" s="1">
        <v>113063.83</v>
      </c>
      <c r="M7003" s="1" t="s">
        <v>2971</v>
      </c>
      <c r="N7003">
        <v>1</v>
      </c>
      <c r="O7003" t="s">
        <v>2986</v>
      </c>
      <c r="P7003" t="s">
        <v>2986</v>
      </c>
      <c r="Q7003">
        <v>1</v>
      </c>
      <c r="R7003" t="s">
        <v>2957</v>
      </c>
    </row>
    <row r="7004" spans="1:18" x14ac:dyDescent="0.25">
      <c r="A7004">
        <v>15571121</v>
      </c>
      <c r="B7004" t="s">
        <v>463</v>
      </c>
      <c r="C7004">
        <v>670</v>
      </c>
      <c r="D7004" t="str" cm="1">
        <f t="array" ref="D7004">_xlfn.IFS(C7004&lt;580,"Poor",C7004&lt;670,"Fair",C7004&lt;740,"Good",C7004&lt;800,"Very Good",C7004&gt;=800,"Excellent")</f>
        <v>Good</v>
      </c>
      <c r="E7004" t="s">
        <v>12</v>
      </c>
      <c r="F7004" t="s">
        <v>13</v>
      </c>
      <c r="G7004">
        <v>50</v>
      </c>
      <c r="H7004" s="3" t="str" cm="1">
        <f t="array" ref="H7004">_xlfn.IFS(G7004&lt;25,"18-24",G7004&lt;35,"25-34",G7004&lt;45,"35-44",G7004&lt;55,"45-54",G7004&lt;65,"55-64",G7004&gt;=65,"65+")</f>
        <v>45-54</v>
      </c>
      <c r="I7004">
        <v>8</v>
      </c>
      <c r="J7004" t="str" cm="1">
        <f t="array" ref="J7004">_xlfn.IFS(I7004&lt;3,"0-2 yrs",I7004&lt;7,"3-6 yrs",I7004&gt;=7,"7+ yrs")</f>
        <v>7+ yrs</v>
      </c>
      <c r="K7004" s="2">
        <v>3159.15</v>
      </c>
      <c r="L7004" s="1">
        <v>138340.06</v>
      </c>
      <c r="M7004" s="1" t="s">
        <v>2971</v>
      </c>
      <c r="N7004">
        <v>1</v>
      </c>
      <c r="O7004" t="s">
        <v>14</v>
      </c>
      <c r="P7004" t="s">
        <v>14</v>
      </c>
      <c r="Q7004">
        <v>0</v>
      </c>
      <c r="R7004" t="s">
        <v>2959</v>
      </c>
    </row>
    <row r="7005" spans="1:18" x14ac:dyDescent="0.25">
      <c r="A7005">
        <v>15726466</v>
      </c>
      <c r="B7005" t="s">
        <v>665</v>
      </c>
      <c r="C7005">
        <v>751</v>
      </c>
      <c r="D7005" t="str" cm="1">
        <f t="array" ref="D7005">_xlfn.IFS(C7005&lt;580,"Poor",C7005&lt;670,"Fair",C7005&lt;740,"Good",C7005&lt;800,"Very Good",C7005&gt;=800,"Excellent")</f>
        <v>Very Good</v>
      </c>
      <c r="E7005" t="s">
        <v>12</v>
      </c>
      <c r="F7005" t="s">
        <v>22</v>
      </c>
      <c r="G7005">
        <v>43</v>
      </c>
      <c r="H7005" s="3" t="str" cm="1">
        <f t="array" ref="H7005">_xlfn.IFS(G7005&lt;25,"18-24",G7005&lt;35,"25-34",G7005&lt;45,"35-44",G7005&lt;55,"45-54",G7005&lt;65,"55-64",G7005&gt;=65,"65+")</f>
        <v>35-44</v>
      </c>
      <c r="I7005">
        <v>1</v>
      </c>
      <c r="J7005" t="str" cm="1">
        <f t="array" ref="J7005">_xlfn.IFS(I7005&lt;3,"0-2 yrs",I7005&lt;7,"3-6 yrs",I7005&gt;=7,"7+ yrs")</f>
        <v>0-2 yrs</v>
      </c>
      <c r="K7005" s="2">
        <v>125920.54</v>
      </c>
      <c r="L7005" s="1">
        <v>114974.24</v>
      </c>
      <c r="M7005" s="1" t="s">
        <v>2971</v>
      </c>
      <c r="N7005">
        <v>1</v>
      </c>
      <c r="O7005" t="s">
        <v>2986</v>
      </c>
      <c r="P7005" t="s">
        <v>2986</v>
      </c>
      <c r="Q7005">
        <v>0</v>
      </c>
      <c r="R7005" t="s">
        <v>2959</v>
      </c>
    </row>
    <row r="7006" spans="1:18" x14ac:dyDescent="0.25">
      <c r="A7006">
        <v>15660390</v>
      </c>
      <c r="B7006" t="s">
        <v>266</v>
      </c>
      <c r="C7006">
        <v>544</v>
      </c>
      <c r="D7006" t="str" cm="1">
        <f t="array" ref="D7006">_xlfn.IFS(C7006&lt;580,"Poor",C7006&lt;670,"Fair",C7006&lt;740,"Good",C7006&lt;800,"Very Good",C7006&gt;=800,"Excellent")</f>
        <v>Poor</v>
      </c>
      <c r="E7006" t="s">
        <v>12</v>
      </c>
      <c r="F7006" t="s">
        <v>13</v>
      </c>
      <c r="G7006">
        <v>33</v>
      </c>
      <c r="H7006" s="3" t="str" cm="1">
        <f t="array" ref="H7006">_xlfn.IFS(G7006&lt;25,"18-24",G7006&lt;35,"25-34",G7006&lt;45,"35-44",G7006&lt;55,"45-54",G7006&lt;65,"55-64",G7006&gt;=65,"65+")</f>
        <v>25-34</v>
      </c>
      <c r="I7006">
        <v>6</v>
      </c>
      <c r="J7006" t="str" cm="1">
        <f t="array" ref="J7006">_xlfn.IFS(I7006&lt;3,"0-2 yrs",I7006&lt;7,"3-6 yrs",I7006&gt;=7,"7+ yrs")</f>
        <v>3-6 yrs</v>
      </c>
      <c r="K7006" s="2">
        <v>124113.04</v>
      </c>
      <c r="L7006" s="1">
        <v>0</v>
      </c>
      <c r="M7006" s="1" t="s">
        <v>2984</v>
      </c>
      <c r="N7006">
        <v>2</v>
      </c>
      <c r="O7006" t="s">
        <v>14</v>
      </c>
      <c r="P7006" t="s">
        <v>14</v>
      </c>
      <c r="Q7006">
        <v>0</v>
      </c>
      <c r="R7006" t="s">
        <v>2959</v>
      </c>
    </row>
    <row r="7007" spans="1:18" x14ac:dyDescent="0.25">
      <c r="A7007">
        <v>15663942</v>
      </c>
      <c r="B7007" t="s">
        <v>373</v>
      </c>
      <c r="C7007">
        <v>639</v>
      </c>
      <c r="D7007" t="str" cm="1">
        <f t="array" ref="D7007">_xlfn.IFS(C7007&lt;580,"Poor",C7007&lt;670,"Fair",C7007&lt;740,"Good",C7007&lt;800,"Very Good",C7007&gt;=800,"Excellent")</f>
        <v>Fair</v>
      </c>
      <c r="E7007" t="s">
        <v>12</v>
      </c>
      <c r="F7007" t="s">
        <v>13</v>
      </c>
      <c r="G7007">
        <v>38</v>
      </c>
      <c r="H7007" s="3" t="str" cm="1">
        <f t="array" ref="H7007">_xlfn.IFS(G7007&lt;25,"18-24",G7007&lt;35,"25-34",G7007&lt;45,"35-44",G7007&lt;55,"45-54",G7007&lt;65,"55-64",G7007&gt;=65,"65+")</f>
        <v>35-44</v>
      </c>
      <c r="I7007">
        <v>5</v>
      </c>
      <c r="J7007" t="str" cm="1">
        <f t="array" ref="J7007">_xlfn.IFS(I7007&lt;3,"0-2 yrs",I7007&lt;7,"3-6 yrs",I7007&gt;=7,"7+ yrs")</f>
        <v>3-6 yrs</v>
      </c>
      <c r="K7007" s="2">
        <v>93716.38</v>
      </c>
      <c r="L7007" s="1">
        <v>0</v>
      </c>
      <c r="M7007" s="1" t="s">
        <v>2984</v>
      </c>
      <c r="N7007">
        <v>2</v>
      </c>
      <c r="O7007" t="s">
        <v>2986</v>
      </c>
      <c r="P7007" t="s">
        <v>2986</v>
      </c>
      <c r="Q7007">
        <v>0</v>
      </c>
      <c r="R7007" t="s">
        <v>2959</v>
      </c>
    </row>
    <row r="7008" spans="1:18" x14ac:dyDescent="0.25">
      <c r="A7008">
        <v>15638610</v>
      </c>
      <c r="B7008" t="s">
        <v>139</v>
      </c>
      <c r="C7008">
        <v>635</v>
      </c>
      <c r="D7008" t="str" cm="1">
        <f t="array" ref="D7008">_xlfn.IFS(C7008&lt;580,"Poor",C7008&lt;670,"Fair",C7008&lt;740,"Good",C7008&lt;800,"Very Good",C7008&gt;=800,"Excellent")</f>
        <v>Fair</v>
      </c>
      <c r="E7008" t="s">
        <v>25</v>
      </c>
      <c r="F7008" t="s">
        <v>13</v>
      </c>
      <c r="G7008">
        <v>65</v>
      </c>
      <c r="H7008" s="3" t="str" cm="1">
        <f t="array" ref="H7008">_xlfn.IFS(G7008&lt;25,"18-24",G7008&lt;35,"25-34",G7008&lt;45,"35-44",G7008&lt;55,"45-54",G7008&lt;65,"55-64",G7008&gt;=65,"65+")</f>
        <v>65+</v>
      </c>
      <c r="I7008">
        <v>5</v>
      </c>
      <c r="J7008" t="str" cm="1">
        <f t="array" ref="J7008">_xlfn.IFS(I7008&lt;3,"0-2 yrs",I7008&lt;7,"3-6 yrs",I7008&gt;=7,"7+ yrs")</f>
        <v>3-6 yrs</v>
      </c>
      <c r="K7008" s="2">
        <v>155799.85999999999</v>
      </c>
      <c r="L7008" s="1">
        <v>117325.54</v>
      </c>
      <c r="M7008" s="1" t="s">
        <v>2971</v>
      </c>
      <c r="N7008">
        <v>1</v>
      </c>
      <c r="O7008" t="s">
        <v>2986</v>
      </c>
      <c r="P7008" t="s">
        <v>2986</v>
      </c>
      <c r="Q7008">
        <v>1</v>
      </c>
      <c r="R7008" t="s">
        <v>2957</v>
      </c>
    </row>
    <row r="7009" spans="1:18" x14ac:dyDescent="0.25">
      <c r="A7009">
        <v>15644446</v>
      </c>
      <c r="B7009" t="s">
        <v>1258</v>
      </c>
      <c r="C7009">
        <v>672</v>
      </c>
      <c r="D7009" t="str" cm="1">
        <f t="array" ref="D7009">_xlfn.IFS(C7009&lt;580,"Poor",C7009&lt;670,"Fair",C7009&lt;740,"Good",C7009&lt;800,"Very Good",C7009&gt;=800,"Excellent")</f>
        <v>Good</v>
      </c>
      <c r="E7009" t="s">
        <v>12</v>
      </c>
      <c r="F7009" t="s">
        <v>13</v>
      </c>
      <c r="G7009">
        <v>28</v>
      </c>
      <c r="H7009" s="3" t="str" cm="1">
        <f t="array" ref="H7009">_xlfn.IFS(G7009&lt;25,"18-24",G7009&lt;35,"25-34",G7009&lt;45,"35-44",G7009&lt;55,"45-54",G7009&lt;65,"55-64",G7009&gt;=65,"65+")</f>
        <v>25-34</v>
      </c>
      <c r="I7009">
        <v>6</v>
      </c>
      <c r="J7009" t="str" cm="1">
        <f t="array" ref="J7009">_xlfn.IFS(I7009&lt;3,"0-2 yrs",I7009&lt;7,"3-6 yrs",I7009&gt;=7,"7+ yrs")</f>
        <v>3-6 yrs</v>
      </c>
      <c r="K7009" s="2">
        <v>8814.69</v>
      </c>
      <c r="L7009" s="1">
        <v>0</v>
      </c>
      <c r="M7009" s="1" t="s">
        <v>2984</v>
      </c>
      <c r="N7009">
        <v>1</v>
      </c>
      <c r="O7009" t="s">
        <v>14</v>
      </c>
      <c r="P7009" t="s">
        <v>14</v>
      </c>
      <c r="Q7009">
        <v>0</v>
      </c>
      <c r="R7009" t="s">
        <v>2959</v>
      </c>
    </row>
    <row r="7010" spans="1:18" x14ac:dyDescent="0.25">
      <c r="A7010">
        <v>15585892</v>
      </c>
      <c r="B7010" t="s">
        <v>1227</v>
      </c>
      <c r="C7010">
        <v>639</v>
      </c>
      <c r="D7010" t="str" cm="1">
        <f t="array" ref="D7010">_xlfn.IFS(C7010&lt;580,"Poor",C7010&lt;670,"Fair",C7010&lt;740,"Good",C7010&lt;800,"Very Good",C7010&gt;=800,"Excellent")</f>
        <v>Fair</v>
      </c>
      <c r="E7010" t="s">
        <v>12</v>
      </c>
      <c r="F7010" t="s">
        <v>13</v>
      </c>
      <c r="G7010">
        <v>35</v>
      </c>
      <c r="H7010" s="3" t="str" cm="1">
        <f t="array" ref="H7010">_xlfn.IFS(G7010&lt;25,"18-24",G7010&lt;35,"25-34",G7010&lt;45,"35-44",G7010&lt;55,"45-54",G7010&lt;65,"55-64",G7010&gt;=65,"65+")</f>
        <v>35-44</v>
      </c>
      <c r="I7010">
        <v>8</v>
      </c>
      <c r="J7010" t="str" cm="1">
        <f t="array" ref="J7010">_xlfn.IFS(I7010&lt;3,"0-2 yrs",I7010&lt;7,"3-6 yrs",I7010&gt;=7,"7+ yrs")</f>
        <v>7+ yrs</v>
      </c>
      <c r="K7010" s="2">
        <v>164453.98000000001</v>
      </c>
      <c r="L7010" s="1">
        <v>0</v>
      </c>
      <c r="M7010" s="1" t="s">
        <v>2984</v>
      </c>
      <c r="N7010">
        <v>1</v>
      </c>
      <c r="O7010" t="s">
        <v>2986</v>
      </c>
      <c r="P7010" t="s">
        <v>2986</v>
      </c>
      <c r="Q7010">
        <v>0</v>
      </c>
      <c r="R7010" t="s">
        <v>2959</v>
      </c>
    </row>
    <row r="7011" spans="1:18" x14ac:dyDescent="0.25">
      <c r="A7011">
        <v>15609356</v>
      </c>
      <c r="B7011" t="s">
        <v>2465</v>
      </c>
      <c r="C7011">
        <v>697</v>
      </c>
      <c r="D7011" t="str" cm="1">
        <f t="array" ref="D7011">_xlfn.IFS(C7011&lt;580,"Poor",C7011&lt;670,"Fair",C7011&lt;740,"Good",C7011&lt;800,"Very Good",C7011&gt;=800,"Excellent")</f>
        <v>Good</v>
      </c>
      <c r="E7011" t="s">
        <v>12</v>
      </c>
      <c r="F7011" t="s">
        <v>13</v>
      </c>
      <c r="G7011">
        <v>25</v>
      </c>
      <c r="H7011" s="3" t="str" cm="1">
        <f t="array" ref="H7011">_xlfn.IFS(G7011&lt;25,"18-24",G7011&lt;35,"25-34",G7011&lt;45,"35-44",G7011&lt;55,"45-54",G7011&lt;65,"55-64",G7011&gt;=65,"65+")</f>
        <v>25-34</v>
      </c>
      <c r="I7011">
        <v>1</v>
      </c>
      <c r="J7011" t="str" cm="1">
        <f t="array" ref="J7011">_xlfn.IFS(I7011&lt;3,"0-2 yrs",I7011&lt;7,"3-6 yrs",I7011&gt;=7,"7+ yrs")</f>
        <v>0-2 yrs</v>
      </c>
      <c r="K7011" s="2">
        <v>87803.32</v>
      </c>
      <c r="L7011" s="1">
        <v>0</v>
      </c>
      <c r="M7011" s="1" t="s">
        <v>2984</v>
      </c>
      <c r="N7011">
        <v>2</v>
      </c>
      <c r="O7011" t="s">
        <v>2986</v>
      </c>
      <c r="P7011" t="s">
        <v>2986</v>
      </c>
      <c r="Q7011">
        <v>0</v>
      </c>
      <c r="R7011" t="s">
        <v>2959</v>
      </c>
    </row>
    <row r="7012" spans="1:18" x14ac:dyDescent="0.25">
      <c r="A7012">
        <v>15803378</v>
      </c>
      <c r="B7012" t="s">
        <v>551</v>
      </c>
      <c r="C7012">
        <v>850</v>
      </c>
      <c r="D7012" t="str" cm="1">
        <f t="array" ref="D7012">_xlfn.IFS(C7012&lt;580,"Poor",C7012&lt;670,"Fair",C7012&lt;740,"Good",C7012&lt;800,"Very Good",C7012&gt;=800,"Excellent")</f>
        <v>Excellent</v>
      </c>
      <c r="E7012" t="s">
        <v>16</v>
      </c>
      <c r="F7012" t="s">
        <v>22</v>
      </c>
      <c r="G7012">
        <v>44</v>
      </c>
      <c r="H7012" s="3" t="str" cm="1">
        <f t="array" ref="H7012">_xlfn.IFS(G7012&lt;25,"18-24",G7012&lt;35,"25-34",G7012&lt;45,"35-44",G7012&lt;55,"45-54",G7012&lt;65,"55-64",G7012&gt;=65,"65+")</f>
        <v>35-44</v>
      </c>
      <c r="I7012">
        <v>8</v>
      </c>
      <c r="J7012" t="str" cm="1">
        <f t="array" ref="J7012">_xlfn.IFS(I7012&lt;3,"0-2 yrs",I7012&lt;7,"3-6 yrs",I7012&gt;=7,"7+ yrs")</f>
        <v>7+ yrs</v>
      </c>
      <c r="K7012" s="2">
        <v>183617.32</v>
      </c>
      <c r="L7012" s="1">
        <v>0</v>
      </c>
      <c r="M7012" s="1" t="s">
        <v>2984</v>
      </c>
      <c r="N7012">
        <v>2</v>
      </c>
      <c r="O7012" t="s">
        <v>14</v>
      </c>
      <c r="P7012" t="s">
        <v>14</v>
      </c>
      <c r="Q7012">
        <v>0</v>
      </c>
      <c r="R7012" t="s">
        <v>2959</v>
      </c>
    </row>
    <row r="7013" spans="1:18" x14ac:dyDescent="0.25">
      <c r="A7013">
        <v>15599440</v>
      </c>
      <c r="B7013" t="s">
        <v>677</v>
      </c>
      <c r="C7013">
        <v>748</v>
      </c>
      <c r="D7013" t="str" cm="1">
        <f t="array" ref="D7013">_xlfn.IFS(C7013&lt;580,"Poor",C7013&lt;670,"Fair",C7013&lt;740,"Good",C7013&lt;800,"Very Good",C7013&gt;=800,"Excellent")</f>
        <v>Very Good</v>
      </c>
      <c r="E7013" t="s">
        <v>12</v>
      </c>
      <c r="F7013" t="s">
        <v>13</v>
      </c>
      <c r="G7013">
        <v>34</v>
      </c>
      <c r="H7013" s="3" t="str" cm="1">
        <f t="array" ref="H7013">_xlfn.IFS(G7013&lt;25,"18-24",G7013&lt;35,"25-34",G7013&lt;45,"35-44",G7013&lt;55,"45-54",G7013&lt;65,"55-64",G7013&gt;=65,"65+")</f>
        <v>25-34</v>
      </c>
      <c r="I7013">
        <v>8</v>
      </c>
      <c r="J7013" t="str" cm="1">
        <f t="array" ref="J7013">_xlfn.IFS(I7013&lt;3,"0-2 yrs",I7013&lt;7,"3-6 yrs",I7013&gt;=7,"7+ yrs")</f>
        <v>7+ yrs</v>
      </c>
      <c r="K7013" s="2">
        <v>53584.03</v>
      </c>
      <c r="L7013" s="1">
        <v>0</v>
      </c>
      <c r="M7013" s="1" t="s">
        <v>2984</v>
      </c>
      <c r="N7013">
        <v>2</v>
      </c>
      <c r="O7013" t="s">
        <v>2986</v>
      </c>
      <c r="P7013" t="s">
        <v>2986</v>
      </c>
      <c r="Q7013">
        <v>0</v>
      </c>
      <c r="R7013" t="s">
        <v>2959</v>
      </c>
    </row>
    <row r="7014" spans="1:18" x14ac:dyDescent="0.25">
      <c r="A7014">
        <v>15692408</v>
      </c>
      <c r="B7014" t="s">
        <v>320</v>
      </c>
      <c r="C7014">
        <v>463</v>
      </c>
      <c r="D7014" t="str" cm="1">
        <f t="array" ref="D7014">_xlfn.IFS(C7014&lt;580,"Poor",C7014&lt;670,"Fair",C7014&lt;740,"Good",C7014&lt;800,"Very Good",C7014&gt;=800,"Excellent")</f>
        <v>Poor</v>
      </c>
      <c r="E7014" t="s">
        <v>16</v>
      </c>
      <c r="F7014" t="s">
        <v>13</v>
      </c>
      <c r="G7014">
        <v>35</v>
      </c>
      <c r="H7014" s="3" t="str" cm="1">
        <f t="array" ref="H7014">_xlfn.IFS(G7014&lt;25,"18-24",G7014&lt;35,"25-34",G7014&lt;45,"35-44",G7014&lt;55,"45-54",G7014&lt;65,"55-64",G7014&gt;=65,"65+")</f>
        <v>35-44</v>
      </c>
      <c r="I7014">
        <v>2</v>
      </c>
      <c r="J7014" t="str" cm="1">
        <f t="array" ref="J7014">_xlfn.IFS(I7014&lt;3,"0-2 yrs",I7014&lt;7,"3-6 yrs",I7014&gt;=7,"7+ yrs")</f>
        <v>0-2 yrs</v>
      </c>
      <c r="K7014" s="2">
        <v>1950.93</v>
      </c>
      <c r="L7014" s="1">
        <v>0</v>
      </c>
      <c r="M7014" s="1" t="s">
        <v>2984</v>
      </c>
      <c r="N7014">
        <v>2</v>
      </c>
      <c r="O7014" t="s">
        <v>14</v>
      </c>
      <c r="P7014" t="s">
        <v>14</v>
      </c>
      <c r="Q7014">
        <v>0</v>
      </c>
      <c r="R7014" t="s">
        <v>2959</v>
      </c>
    </row>
    <row r="7015" spans="1:18" x14ac:dyDescent="0.25">
      <c r="A7015">
        <v>15683168</v>
      </c>
      <c r="B7015" t="s">
        <v>2466</v>
      </c>
      <c r="C7015">
        <v>572</v>
      </c>
      <c r="D7015" t="str" cm="1">
        <f t="array" ref="D7015">_xlfn.IFS(C7015&lt;580,"Poor",C7015&lt;670,"Fair",C7015&lt;740,"Good",C7015&lt;800,"Very Good",C7015&gt;=800,"Excellent")</f>
        <v>Poor</v>
      </c>
      <c r="E7015" t="s">
        <v>12</v>
      </c>
      <c r="F7015" t="s">
        <v>13</v>
      </c>
      <c r="G7015">
        <v>30</v>
      </c>
      <c r="H7015" s="3" t="str" cm="1">
        <f t="array" ref="H7015">_xlfn.IFS(G7015&lt;25,"18-24",G7015&lt;35,"25-34",G7015&lt;45,"35-44",G7015&lt;55,"45-54",G7015&lt;65,"55-64",G7015&gt;=65,"65+")</f>
        <v>25-34</v>
      </c>
      <c r="I7015">
        <v>6</v>
      </c>
      <c r="J7015" t="str" cm="1">
        <f t="array" ref="J7015">_xlfn.IFS(I7015&lt;3,"0-2 yrs",I7015&lt;7,"3-6 yrs",I7015&gt;=7,"7+ yrs")</f>
        <v>3-6 yrs</v>
      </c>
      <c r="K7015" s="2">
        <v>175025.27</v>
      </c>
      <c r="L7015" s="1">
        <v>0</v>
      </c>
      <c r="M7015" s="1" t="s">
        <v>2984</v>
      </c>
      <c r="N7015">
        <v>1</v>
      </c>
      <c r="O7015" t="s">
        <v>14</v>
      </c>
      <c r="P7015" t="s">
        <v>14</v>
      </c>
      <c r="Q7015">
        <v>0</v>
      </c>
      <c r="R7015" t="s">
        <v>2959</v>
      </c>
    </row>
    <row r="7016" spans="1:18" x14ac:dyDescent="0.25">
      <c r="A7016">
        <v>15790254</v>
      </c>
      <c r="B7016" t="s">
        <v>176</v>
      </c>
      <c r="C7016">
        <v>741</v>
      </c>
      <c r="D7016" t="str" cm="1">
        <f t="array" ref="D7016">_xlfn.IFS(C7016&lt;580,"Poor",C7016&lt;670,"Fair",C7016&lt;740,"Good",C7016&lt;800,"Very Good",C7016&gt;=800,"Excellent")</f>
        <v>Very Good</v>
      </c>
      <c r="E7016" t="s">
        <v>16</v>
      </c>
      <c r="F7016" t="s">
        <v>22</v>
      </c>
      <c r="G7016">
        <v>50</v>
      </c>
      <c r="H7016" s="3" t="str" cm="1">
        <f t="array" ref="H7016">_xlfn.IFS(G7016&lt;25,"18-24",G7016&lt;35,"25-34",G7016&lt;45,"35-44",G7016&lt;55,"45-54",G7016&lt;65,"55-64",G7016&gt;=65,"65+")</f>
        <v>45-54</v>
      </c>
      <c r="I7016">
        <v>1</v>
      </c>
      <c r="J7016" t="str" cm="1">
        <f t="array" ref="J7016">_xlfn.IFS(I7016&lt;3,"0-2 yrs",I7016&lt;7,"3-6 yrs",I7016&gt;=7,"7+ yrs")</f>
        <v>0-2 yrs</v>
      </c>
      <c r="K7016" s="2">
        <v>13018.96</v>
      </c>
      <c r="L7016" s="1">
        <v>78737.61</v>
      </c>
      <c r="M7016" s="1" t="s">
        <v>2972</v>
      </c>
      <c r="N7016">
        <v>1</v>
      </c>
      <c r="O7016" t="s">
        <v>14</v>
      </c>
      <c r="P7016" t="s">
        <v>14</v>
      </c>
      <c r="Q7016">
        <v>0</v>
      </c>
      <c r="R7016" t="s">
        <v>2959</v>
      </c>
    </row>
    <row r="7017" spans="1:18" x14ac:dyDescent="0.25">
      <c r="A7017">
        <v>15767729</v>
      </c>
      <c r="B7017" t="s">
        <v>233</v>
      </c>
      <c r="C7017">
        <v>646</v>
      </c>
      <c r="D7017" t="str" cm="1">
        <f t="array" ref="D7017">_xlfn.IFS(C7017&lt;580,"Poor",C7017&lt;670,"Fair",C7017&lt;740,"Good",C7017&lt;800,"Very Good",C7017&gt;=800,"Excellent")</f>
        <v>Fair</v>
      </c>
      <c r="E7017" t="s">
        <v>16</v>
      </c>
      <c r="F7017" t="s">
        <v>22</v>
      </c>
      <c r="G7017">
        <v>25</v>
      </c>
      <c r="H7017" s="3" t="str" cm="1">
        <f t="array" ref="H7017">_xlfn.IFS(G7017&lt;25,"18-24",G7017&lt;35,"25-34",G7017&lt;45,"35-44",G7017&lt;55,"45-54",G7017&lt;65,"55-64",G7017&gt;=65,"65+")</f>
        <v>25-34</v>
      </c>
      <c r="I7017">
        <v>5</v>
      </c>
      <c r="J7017" t="str" cm="1">
        <f t="array" ref="J7017">_xlfn.IFS(I7017&lt;3,"0-2 yrs",I7017&lt;7,"3-6 yrs",I7017&gt;=7,"7+ yrs")</f>
        <v>3-6 yrs</v>
      </c>
      <c r="K7017" s="2">
        <v>42537.59</v>
      </c>
      <c r="L7017" s="1">
        <v>182876.88</v>
      </c>
      <c r="M7017" s="1" t="s">
        <v>2983</v>
      </c>
      <c r="N7017">
        <v>2</v>
      </c>
      <c r="O7017" t="s">
        <v>14</v>
      </c>
      <c r="P7017" t="s">
        <v>14</v>
      </c>
      <c r="Q7017">
        <v>1</v>
      </c>
      <c r="R7017" t="s">
        <v>2957</v>
      </c>
    </row>
    <row r="7018" spans="1:18" x14ac:dyDescent="0.25">
      <c r="A7018">
        <v>15768600</v>
      </c>
      <c r="B7018" t="s">
        <v>159</v>
      </c>
      <c r="C7018">
        <v>805</v>
      </c>
      <c r="D7018" t="str" cm="1">
        <f t="array" ref="D7018">_xlfn.IFS(C7018&lt;580,"Poor",C7018&lt;670,"Fair",C7018&lt;740,"Good",C7018&lt;800,"Very Good",C7018&gt;=800,"Excellent")</f>
        <v>Excellent</v>
      </c>
      <c r="E7018" t="s">
        <v>25</v>
      </c>
      <c r="F7018" t="s">
        <v>22</v>
      </c>
      <c r="G7018">
        <v>50</v>
      </c>
      <c r="H7018" s="3" t="str" cm="1">
        <f t="array" ref="H7018">_xlfn.IFS(G7018&lt;25,"18-24",G7018&lt;35,"25-34",G7018&lt;45,"35-44",G7018&lt;55,"45-54",G7018&lt;65,"55-64",G7018&gt;=65,"65+")</f>
        <v>45-54</v>
      </c>
      <c r="I7018">
        <v>9</v>
      </c>
      <c r="J7018" t="str" cm="1">
        <f t="array" ref="J7018">_xlfn.IFS(I7018&lt;3,"0-2 yrs",I7018&lt;7,"3-6 yrs",I7018&gt;=7,"7+ yrs")</f>
        <v>7+ yrs</v>
      </c>
      <c r="K7018" s="2">
        <v>62989.82</v>
      </c>
      <c r="L7018" s="1">
        <v>130023.38</v>
      </c>
      <c r="M7018" s="1" t="s">
        <v>2971</v>
      </c>
      <c r="N7018">
        <v>1</v>
      </c>
      <c r="O7018" t="s">
        <v>2986</v>
      </c>
      <c r="P7018" t="s">
        <v>2986</v>
      </c>
      <c r="Q7018">
        <v>1</v>
      </c>
      <c r="R7018" t="s">
        <v>2957</v>
      </c>
    </row>
    <row r="7019" spans="1:18" x14ac:dyDescent="0.25">
      <c r="A7019">
        <v>15699839</v>
      </c>
      <c r="B7019" t="s">
        <v>1307</v>
      </c>
      <c r="C7019">
        <v>637</v>
      </c>
      <c r="D7019" t="str" cm="1">
        <f t="array" ref="D7019">_xlfn.IFS(C7019&lt;580,"Poor",C7019&lt;670,"Fair",C7019&lt;740,"Good",C7019&lt;800,"Very Good",C7019&gt;=800,"Excellent")</f>
        <v>Fair</v>
      </c>
      <c r="E7019" t="s">
        <v>12</v>
      </c>
      <c r="F7019" t="s">
        <v>22</v>
      </c>
      <c r="G7019">
        <v>36</v>
      </c>
      <c r="H7019" s="3" t="str" cm="1">
        <f t="array" ref="H7019">_xlfn.IFS(G7019&lt;25,"18-24",G7019&lt;35,"25-34",G7019&lt;45,"35-44",G7019&lt;55,"45-54",G7019&lt;65,"55-64",G7019&gt;=65,"65+")</f>
        <v>35-44</v>
      </c>
      <c r="I7019">
        <v>2</v>
      </c>
      <c r="J7019" t="str" cm="1">
        <f t="array" ref="J7019">_xlfn.IFS(I7019&lt;3,"0-2 yrs",I7019&lt;7,"3-6 yrs",I7019&gt;=7,"7+ yrs")</f>
        <v>0-2 yrs</v>
      </c>
      <c r="K7019" s="2">
        <v>71692.800000000003</v>
      </c>
      <c r="L7019" s="1">
        <v>152606.82</v>
      </c>
      <c r="M7019" s="1" t="s">
        <v>2983</v>
      </c>
      <c r="N7019">
        <v>1</v>
      </c>
      <c r="O7019" t="s">
        <v>14</v>
      </c>
      <c r="P7019" t="s">
        <v>14</v>
      </c>
      <c r="Q7019">
        <v>0</v>
      </c>
      <c r="R7019" t="s">
        <v>2959</v>
      </c>
    </row>
    <row r="7020" spans="1:18" x14ac:dyDescent="0.25">
      <c r="A7020">
        <v>15786237</v>
      </c>
      <c r="B7020" t="s">
        <v>2467</v>
      </c>
      <c r="C7020">
        <v>651</v>
      </c>
      <c r="D7020" t="str" cm="1">
        <f t="array" ref="D7020">_xlfn.IFS(C7020&lt;580,"Poor",C7020&lt;670,"Fair",C7020&lt;740,"Good",C7020&lt;800,"Very Good",C7020&gt;=800,"Excellent")</f>
        <v>Fair</v>
      </c>
      <c r="E7020" t="s">
        <v>12</v>
      </c>
      <c r="F7020" t="s">
        <v>22</v>
      </c>
      <c r="G7020">
        <v>28</v>
      </c>
      <c r="H7020" s="3" t="str" cm="1">
        <f t="array" ref="H7020">_xlfn.IFS(G7020&lt;25,"18-24",G7020&lt;35,"25-34",G7020&lt;45,"35-44",G7020&lt;55,"45-54",G7020&lt;65,"55-64",G7020&gt;=65,"65+")</f>
        <v>25-34</v>
      </c>
      <c r="I7020">
        <v>7</v>
      </c>
      <c r="J7020" t="str" cm="1">
        <f t="array" ref="J7020">_xlfn.IFS(I7020&lt;3,"0-2 yrs",I7020&lt;7,"3-6 yrs",I7020&gt;=7,"7+ yrs")</f>
        <v>7+ yrs</v>
      </c>
      <c r="K7020" s="2">
        <v>823.96</v>
      </c>
      <c r="L7020" s="1">
        <v>0</v>
      </c>
      <c r="M7020" s="1" t="s">
        <v>2984</v>
      </c>
      <c r="N7020">
        <v>2</v>
      </c>
      <c r="O7020" t="s">
        <v>2986</v>
      </c>
      <c r="P7020" t="s">
        <v>2986</v>
      </c>
      <c r="Q7020">
        <v>0</v>
      </c>
      <c r="R7020" t="s">
        <v>2959</v>
      </c>
    </row>
    <row r="7021" spans="1:18" x14ac:dyDescent="0.25">
      <c r="A7021">
        <v>15694530</v>
      </c>
      <c r="B7021" t="s">
        <v>1450</v>
      </c>
      <c r="C7021">
        <v>672</v>
      </c>
      <c r="D7021" t="str" cm="1">
        <f t="array" ref="D7021">_xlfn.IFS(C7021&lt;580,"Poor",C7021&lt;670,"Fair",C7021&lt;740,"Good",C7021&lt;800,"Very Good",C7021&gt;=800,"Excellent")</f>
        <v>Good</v>
      </c>
      <c r="E7021" t="s">
        <v>12</v>
      </c>
      <c r="F7021" t="s">
        <v>22</v>
      </c>
      <c r="G7021">
        <v>28</v>
      </c>
      <c r="H7021" s="3" t="str" cm="1">
        <f t="array" ref="H7021">_xlfn.IFS(G7021&lt;25,"18-24",G7021&lt;35,"25-34",G7021&lt;45,"35-44",G7021&lt;55,"45-54",G7021&lt;65,"55-64",G7021&gt;=65,"65+")</f>
        <v>25-34</v>
      </c>
      <c r="I7021">
        <v>4</v>
      </c>
      <c r="J7021" t="str" cm="1">
        <f t="array" ref="J7021">_xlfn.IFS(I7021&lt;3,"0-2 yrs",I7021&lt;7,"3-6 yrs",I7021&gt;=7,"7+ yrs")</f>
        <v>3-6 yrs</v>
      </c>
      <c r="K7021" s="2">
        <v>169469.3</v>
      </c>
      <c r="L7021" s="1">
        <v>167268.98000000001</v>
      </c>
      <c r="M7021" s="1" t="s">
        <v>2983</v>
      </c>
      <c r="N7021">
        <v>1</v>
      </c>
      <c r="O7021" t="s">
        <v>14</v>
      </c>
      <c r="P7021" t="s">
        <v>14</v>
      </c>
      <c r="Q7021">
        <v>0</v>
      </c>
      <c r="R7021" t="s">
        <v>2959</v>
      </c>
    </row>
    <row r="7022" spans="1:18" x14ac:dyDescent="0.25">
      <c r="A7022">
        <v>15796813</v>
      </c>
      <c r="B7022" t="s">
        <v>1705</v>
      </c>
      <c r="C7022">
        <v>493</v>
      </c>
      <c r="D7022" t="str" cm="1">
        <f t="array" ref="D7022">_xlfn.IFS(C7022&lt;580,"Poor",C7022&lt;670,"Fair",C7022&lt;740,"Good",C7022&lt;800,"Very Good",C7022&gt;=800,"Excellent")</f>
        <v>Poor</v>
      </c>
      <c r="E7022" t="s">
        <v>12</v>
      </c>
      <c r="F7022" t="s">
        <v>22</v>
      </c>
      <c r="G7022">
        <v>54</v>
      </c>
      <c r="H7022" s="3" t="str" cm="1">
        <f t="array" ref="H7022">_xlfn.IFS(G7022&lt;25,"18-24",G7022&lt;35,"25-34",G7022&lt;45,"35-44",G7022&lt;55,"45-54",G7022&lt;65,"55-64",G7022&gt;=65,"65+")</f>
        <v>45-54</v>
      </c>
      <c r="I7022">
        <v>3</v>
      </c>
      <c r="J7022" t="str" cm="1">
        <f t="array" ref="J7022">_xlfn.IFS(I7022&lt;3,"0-2 yrs",I7022&lt;7,"3-6 yrs",I7022&gt;=7,"7+ yrs")</f>
        <v>3-6 yrs</v>
      </c>
      <c r="K7022" s="2">
        <v>150159.95000000001</v>
      </c>
      <c r="L7022" s="1">
        <v>167831.88</v>
      </c>
      <c r="M7022" s="1" t="s">
        <v>2983</v>
      </c>
      <c r="N7022">
        <v>2</v>
      </c>
      <c r="O7022" t="s">
        <v>2986</v>
      </c>
      <c r="P7022" t="s">
        <v>2986</v>
      </c>
      <c r="Q7022">
        <v>1</v>
      </c>
      <c r="R7022" t="s">
        <v>2957</v>
      </c>
    </row>
    <row r="7023" spans="1:18" x14ac:dyDescent="0.25">
      <c r="A7023">
        <v>15605791</v>
      </c>
      <c r="B7023" t="s">
        <v>146</v>
      </c>
      <c r="C7023">
        <v>524</v>
      </c>
      <c r="D7023" t="str" cm="1">
        <f t="array" ref="D7023">_xlfn.IFS(C7023&lt;580,"Poor",C7023&lt;670,"Fair",C7023&lt;740,"Good",C7023&lt;800,"Very Good",C7023&gt;=800,"Excellent")</f>
        <v>Poor</v>
      </c>
      <c r="E7023" t="s">
        <v>25</v>
      </c>
      <c r="F7023" t="s">
        <v>22</v>
      </c>
      <c r="G7023">
        <v>29</v>
      </c>
      <c r="H7023" s="3" t="str" cm="1">
        <f t="array" ref="H7023">_xlfn.IFS(G7023&lt;25,"18-24",G7023&lt;35,"25-34",G7023&lt;45,"35-44",G7023&lt;55,"45-54",G7023&lt;65,"55-64",G7023&gt;=65,"65+")</f>
        <v>25-34</v>
      </c>
      <c r="I7023">
        <v>9</v>
      </c>
      <c r="J7023" t="str" cm="1">
        <f t="array" ref="J7023">_xlfn.IFS(I7023&lt;3,"0-2 yrs",I7023&lt;7,"3-6 yrs",I7023&gt;=7,"7+ yrs")</f>
        <v>7+ yrs</v>
      </c>
      <c r="K7023" s="2">
        <v>32063.3</v>
      </c>
      <c r="L7023" s="1">
        <v>144287.6</v>
      </c>
      <c r="M7023" s="1" t="s">
        <v>2971</v>
      </c>
      <c r="N7023">
        <v>2</v>
      </c>
      <c r="O7023" t="s">
        <v>2986</v>
      </c>
      <c r="P7023" t="s">
        <v>2986</v>
      </c>
      <c r="Q7023">
        <v>0</v>
      </c>
      <c r="R7023" t="s">
        <v>2959</v>
      </c>
    </row>
    <row r="7024" spans="1:18" x14ac:dyDescent="0.25">
      <c r="A7024">
        <v>15714087</v>
      </c>
      <c r="B7024" t="s">
        <v>2468</v>
      </c>
      <c r="C7024">
        <v>624</v>
      </c>
      <c r="D7024" t="str" cm="1">
        <f t="array" ref="D7024">_xlfn.IFS(C7024&lt;580,"Poor",C7024&lt;670,"Fair",C7024&lt;740,"Good",C7024&lt;800,"Very Good",C7024&gt;=800,"Excellent")</f>
        <v>Fair</v>
      </c>
      <c r="E7024" t="s">
        <v>25</v>
      </c>
      <c r="F7024" t="s">
        <v>13</v>
      </c>
      <c r="G7024">
        <v>45</v>
      </c>
      <c r="H7024" s="3" t="str" cm="1">
        <f t="array" ref="H7024">_xlfn.IFS(G7024&lt;25,"18-24",G7024&lt;35,"25-34",G7024&lt;45,"35-44",G7024&lt;55,"45-54",G7024&lt;65,"55-64",G7024&gt;=65,"65+")</f>
        <v>45-54</v>
      </c>
      <c r="I7024">
        <v>5</v>
      </c>
      <c r="J7024" t="str" cm="1">
        <f t="array" ref="J7024">_xlfn.IFS(I7024&lt;3,"0-2 yrs",I7024&lt;7,"3-6 yrs",I7024&gt;=7,"7+ yrs")</f>
        <v>3-6 yrs</v>
      </c>
      <c r="K7024" s="2">
        <v>68794.149999999994</v>
      </c>
      <c r="L7024" s="1">
        <v>151855.32999999999</v>
      </c>
      <c r="M7024" s="1" t="s">
        <v>2983</v>
      </c>
      <c r="N7024">
        <v>1</v>
      </c>
      <c r="O7024" t="s">
        <v>2986</v>
      </c>
      <c r="P7024" t="s">
        <v>2986</v>
      </c>
      <c r="Q7024">
        <v>0</v>
      </c>
      <c r="R7024" t="s">
        <v>2959</v>
      </c>
    </row>
    <row r="7025" spans="1:18" x14ac:dyDescent="0.25">
      <c r="A7025">
        <v>15711446</v>
      </c>
      <c r="B7025" t="s">
        <v>741</v>
      </c>
      <c r="C7025">
        <v>569</v>
      </c>
      <c r="D7025" t="str" cm="1">
        <f t="array" ref="D7025">_xlfn.IFS(C7025&lt;580,"Poor",C7025&lt;670,"Fair",C7025&lt;740,"Good",C7025&lt;800,"Very Good",C7025&gt;=800,"Excellent")</f>
        <v>Poor</v>
      </c>
      <c r="E7025" t="s">
        <v>16</v>
      </c>
      <c r="F7025" t="s">
        <v>13</v>
      </c>
      <c r="G7025">
        <v>51</v>
      </c>
      <c r="H7025" s="3" t="str" cm="1">
        <f t="array" ref="H7025">_xlfn.IFS(G7025&lt;25,"18-24",G7025&lt;35,"25-34",G7025&lt;45,"35-44",G7025&lt;55,"45-54",G7025&lt;65,"55-64",G7025&gt;=65,"65+")</f>
        <v>45-54</v>
      </c>
      <c r="I7025">
        <v>3</v>
      </c>
      <c r="J7025" t="str" cm="1">
        <f t="array" ref="J7025">_xlfn.IFS(I7025&lt;3,"0-2 yrs",I7025&lt;7,"3-6 yrs",I7025&gt;=7,"7+ yrs")</f>
        <v>3-6 yrs</v>
      </c>
      <c r="K7025" s="2">
        <v>75084.960000000006</v>
      </c>
      <c r="L7025" s="1">
        <v>0</v>
      </c>
      <c r="M7025" s="1" t="s">
        <v>2984</v>
      </c>
      <c r="N7025">
        <v>3</v>
      </c>
      <c r="O7025" t="s">
        <v>2986</v>
      </c>
      <c r="P7025" t="s">
        <v>2986</v>
      </c>
      <c r="Q7025">
        <v>1</v>
      </c>
      <c r="R7025" t="s">
        <v>2957</v>
      </c>
    </row>
    <row r="7026" spans="1:18" x14ac:dyDescent="0.25">
      <c r="A7026">
        <v>15588123</v>
      </c>
      <c r="B7026" t="s">
        <v>1102</v>
      </c>
      <c r="C7026">
        <v>677</v>
      </c>
      <c r="D7026" t="str" cm="1">
        <f t="array" ref="D7026">_xlfn.IFS(C7026&lt;580,"Poor",C7026&lt;670,"Fair",C7026&lt;740,"Good",C7026&lt;800,"Very Good",C7026&gt;=800,"Excellent")</f>
        <v>Good</v>
      </c>
      <c r="E7026" t="s">
        <v>12</v>
      </c>
      <c r="F7026" t="s">
        <v>13</v>
      </c>
      <c r="G7026">
        <v>27</v>
      </c>
      <c r="H7026" s="3" t="str" cm="1">
        <f t="array" ref="H7026">_xlfn.IFS(G7026&lt;25,"18-24",G7026&lt;35,"25-34",G7026&lt;45,"35-44",G7026&lt;55,"45-54",G7026&lt;65,"55-64",G7026&gt;=65,"65+")</f>
        <v>25-34</v>
      </c>
      <c r="I7026">
        <v>2</v>
      </c>
      <c r="J7026" t="str" cm="1">
        <f t="array" ref="J7026">_xlfn.IFS(I7026&lt;3,"0-2 yrs",I7026&lt;7,"3-6 yrs",I7026&gt;=7,"7+ yrs")</f>
        <v>0-2 yrs</v>
      </c>
      <c r="K7026" s="2">
        <v>114685.92</v>
      </c>
      <c r="L7026" s="1">
        <v>0</v>
      </c>
      <c r="M7026" s="1" t="s">
        <v>2984</v>
      </c>
      <c r="N7026">
        <v>2</v>
      </c>
      <c r="O7026" t="s">
        <v>14</v>
      </c>
      <c r="P7026" t="s">
        <v>14</v>
      </c>
      <c r="Q7026">
        <v>0</v>
      </c>
      <c r="R7026" t="s">
        <v>2959</v>
      </c>
    </row>
    <row r="7027" spans="1:18" x14ac:dyDescent="0.25">
      <c r="A7027">
        <v>15748552</v>
      </c>
      <c r="B7027" t="s">
        <v>404</v>
      </c>
      <c r="C7027">
        <v>464</v>
      </c>
      <c r="D7027" t="str" cm="1">
        <f t="array" ref="D7027">_xlfn.IFS(C7027&lt;580,"Poor",C7027&lt;670,"Fair",C7027&lt;740,"Good",C7027&lt;800,"Very Good",C7027&gt;=800,"Excellent")</f>
        <v>Poor</v>
      </c>
      <c r="E7027" t="s">
        <v>25</v>
      </c>
      <c r="F7027" t="s">
        <v>22</v>
      </c>
      <c r="G7027">
        <v>37</v>
      </c>
      <c r="H7027" s="3" t="str" cm="1">
        <f t="array" ref="H7027">_xlfn.IFS(G7027&lt;25,"18-24",G7027&lt;35,"25-34",G7027&lt;45,"35-44",G7027&lt;55,"45-54",G7027&lt;65,"55-64",G7027&gt;=65,"65+")</f>
        <v>35-44</v>
      </c>
      <c r="I7027">
        <v>4</v>
      </c>
      <c r="J7027" t="str" cm="1">
        <f t="array" ref="J7027">_xlfn.IFS(I7027&lt;3,"0-2 yrs",I7027&lt;7,"3-6 yrs",I7027&gt;=7,"7+ yrs")</f>
        <v>3-6 yrs</v>
      </c>
      <c r="K7027" s="2">
        <v>143665.44</v>
      </c>
      <c r="L7027" s="1">
        <v>155994.15</v>
      </c>
      <c r="M7027" s="1" t="s">
        <v>2983</v>
      </c>
      <c r="N7027">
        <v>1</v>
      </c>
      <c r="O7027" t="s">
        <v>2986</v>
      </c>
      <c r="P7027" t="s">
        <v>2986</v>
      </c>
      <c r="Q7027">
        <v>0</v>
      </c>
      <c r="R7027" t="s">
        <v>2959</v>
      </c>
    </row>
    <row r="7028" spans="1:18" x14ac:dyDescent="0.25">
      <c r="A7028">
        <v>15618410</v>
      </c>
      <c r="B7028" t="s">
        <v>851</v>
      </c>
      <c r="C7028">
        <v>718</v>
      </c>
      <c r="D7028" t="str" cm="1">
        <f t="array" ref="D7028">_xlfn.IFS(C7028&lt;580,"Poor",C7028&lt;670,"Fair",C7028&lt;740,"Good",C7028&lt;800,"Very Good",C7028&gt;=800,"Excellent")</f>
        <v>Good</v>
      </c>
      <c r="E7028" t="s">
        <v>25</v>
      </c>
      <c r="F7028" t="s">
        <v>22</v>
      </c>
      <c r="G7028">
        <v>26</v>
      </c>
      <c r="H7028" s="3" t="str" cm="1">
        <f t="array" ref="H7028">_xlfn.IFS(G7028&lt;25,"18-24",G7028&lt;35,"25-34",G7028&lt;45,"35-44",G7028&lt;55,"45-54",G7028&lt;65,"55-64",G7028&gt;=65,"65+")</f>
        <v>25-34</v>
      </c>
      <c r="I7028">
        <v>7</v>
      </c>
      <c r="J7028" t="str" cm="1">
        <f t="array" ref="J7028">_xlfn.IFS(I7028&lt;3,"0-2 yrs",I7028&lt;7,"3-6 yrs",I7028&gt;=7,"7+ yrs")</f>
        <v>7+ yrs</v>
      </c>
      <c r="K7028" s="2">
        <v>51099.56</v>
      </c>
      <c r="L7028" s="1">
        <v>147527.03</v>
      </c>
      <c r="M7028" s="1" t="s">
        <v>2971</v>
      </c>
      <c r="N7028">
        <v>1</v>
      </c>
      <c r="O7028" t="s">
        <v>2986</v>
      </c>
      <c r="P7028" t="s">
        <v>2986</v>
      </c>
      <c r="Q7028">
        <v>0</v>
      </c>
      <c r="R7028" t="s">
        <v>2959</v>
      </c>
    </row>
    <row r="7029" spans="1:18" x14ac:dyDescent="0.25">
      <c r="A7029">
        <v>15672432</v>
      </c>
      <c r="B7029" t="s">
        <v>1118</v>
      </c>
      <c r="C7029">
        <v>594</v>
      </c>
      <c r="D7029" t="str" cm="1">
        <f t="array" ref="D7029">_xlfn.IFS(C7029&lt;580,"Poor",C7029&lt;670,"Fair",C7029&lt;740,"Good",C7029&lt;800,"Very Good",C7029&gt;=800,"Excellent")</f>
        <v>Fair</v>
      </c>
      <c r="E7029" t="s">
        <v>12</v>
      </c>
      <c r="F7029" t="s">
        <v>13</v>
      </c>
      <c r="G7029">
        <v>53</v>
      </c>
      <c r="H7029" s="3" t="str" cm="1">
        <f t="array" ref="H7029">_xlfn.IFS(G7029&lt;25,"18-24",G7029&lt;35,"25-34",G7029&lt;45,"35-44",G7029&lt;55,"45-54",G7029&lt;65,"55-64",G7029&gt;=65,"65+")</f>
        <v>45-54</v>
      </c>
      <c r="I7029">
        <v>4</v>
      </c>
      <c r="J7029" t="str" cm="1">
        <f t="array" ref="J7029">_xlfn.IFS(I7029&lt;3,"0-2 yrs",I7029&lt;7,"3-6 yrs",I7029&gt;=7,"7+ yrs")</f>
        <v>3-6 yrs</v>
      </c>
      <c r="K7029" s="2">
        <v>5408.74</v>
      </c>
      <c r="L7029" s="1">
        <v>0</v>
      </c>
      <c r="M7029" s="1" t="s">
        <v>2984</v>
      </c>
      <c r="N7029">
        <v>1</v>
      </c>
      <c r="O7029" t="s">
        <v>2986</v>
      </c>
      <c r="P7029" t="s">
        <v>2986</v>
      </c>
      <c r="Q7029">
        <v>1</v>
      </c>
      <c r="R7029" t="s">
        <v>2957</v>
      </c>
    </row>
    <row r="7030" spans="1:18" x14ac:dyDescent="0.25">
      <c r="A7030">
        <v>15610042</v>
      </c>
      <c r="B7030" t="s">
        <v>320</v>
      </c>
      <c r="C7030">
        <v>574</v>
      </c>
      <c r="D7030" t="str" cm="1">
        <f t="array" ref="D7030">_xlfn.IFS(C7030&lt;580,"Poor",C7030&lt;670,"Fair",C7030&lt;740,"Good",C7030&lt;800,"Very Good",C7030&gt;=800,"Excellent")</f>
        <v>Poor</v>
      </c>
      <c r="E7030" t="s">
        <v>12</v>
      </c>
      <c r="F7030" t="s">
        <v>22</v>
      </c>
      <c r="G7030">
        <v>33</v>
      </c>
      <c r="H7030" s="3" t="str" cm="1">
        <f t="array" ref="H7030">_xlfn.IFS(G7030&lt;25,"18-24",G7030&lt;35,"25-34",G7030&lt;45,"35-44",G7030&lt;55,"45-54",G7030&lt;65,"55-64",G7030&gt;=65,"65+")</f>
        <v>25-34</v>
      </c>
      <c r="I7030">
        <v>8</v>
      </c>
      <c r="J7030" t="str" cm="1">
        <f t="array" ref="J7030">_xlfn.IFS(I7030&lt;3,"0-2 yrs",I7030&lt;7,"3-6 yrs",I7030&gt;=7,"7+ yrs")</f>
        <v>7+ yrs</v>
      </c>
      <c r="K7030" s="2">
        <v>103006.27</v>
      </c>
      <c r="L7030" s="1">
        <v>100267.03</v>
      </c>
      <c r="M7030" s="1" t="s">
        <v>2971</v>
      </c>
      <c r="N7030">
        <v>1</v>
      </c>
      <c r="O7030" t="s">
        <v>2986</v>
      </c>
      <c r="P7030" t="s">
        <v>2986</v>
      </c>
      <c r="Q7030">
        <v>0</v>
      </c>
      <c r="R7030" t="s">
        <v>2959</v>
      </c>
    </row>
    <row r="7031" spans="1:18" x14ac:dyDescent="0.25">
      <c r="A7031">
        <v>15580914</v>
      </c>
      <c r="B7031" t="s">
        <v>183</v>
      </c>
      <c r="C7031">
        <v>478</v>
      </c>
      <c r="D7031" t="str" cm="1">
        <f t="array" ref="D7031">_xlfn.IFS(C7031&lt;580,"Poor",C7031&lt;670,"Fair",C7031&lt;740,"Good",C7031&lt;800,"Very Good",C7031&gt;=800,"Excellent")</f>
        <v>Poor</v>
      </c>
      <c r="E7031" t="s">
        <v>16</v>
      </c>
      <c r="F7031" t="s">
        <v>22</v>
      </c>
      <c r="G7031">
        <v>48</v>
      </c>
      <c r="H7031" s="3" t="str" cm="1">
        <f t="array" ref="H7031">_xlfn.IFS(G7031&lt;25,"18-24",G7031&lt;35,"25-34",G7031&lt;45,"35-44",G7031&lt;55,"45-54",G7031&lt;65,"55-64",G7031&gt;=65,"65+")</f>
        <v>45-54</v>
      </c>
      <c r="I7031">
        <v>0</v>
      </c>
      <c r="J7031" t="str" cm="1">
        <f t="array" ref="J7031">_xlfn.IFS(I7031&lt;3,"0-2 yrs",I7031&lt;7,"3-6 yrs",I7031&gt;=7,"7+ yrs")</f>
        <v>0-2 yrs</v>
      </c>
      <c r="K7031" s="2">
        <v>44147.95</v>
      </c>
      <c r="L7031" s="1">
        <v>83287.05</v>
      </c>
      <c r="M7031" s="1" t="s">
        <v>2972</v>
      </c>
      <c r="N7031">
        <v>2</v>
      </c>
      <c r="O7031" t="s">
        <v>14</v>
      </c>
      <c r="P7031" t="s">
        <v>14</v>
      </c>
      <c r="Q7031">
        <v>1</v>
      </c>
      <c r="R7031" t="s">
        <v>2957</v>
      </c>
    </row>
    <row r="7032" spans="1:18" x14ac:dyDescent="0.25">
      <c r="A7032">
        <v>15583680</v>
      </c>
      <c r="B7032" t="s">
        <v>319</v>
      </c>
      <c r="C7032">
        <v>615</v>
      </c>
      <c r="D7032" t="str" cm="1">
        <f t="array" ref="D7032">_xlfn.IFS(C7032&lt;580,"Poor",C7032&lt;670,"Fair",C7032&lt;740,"Good",C7032&lt;800,"Very Good",C7032&gt;=800,"Excellent")</f>
        <v>Fair</v>
      </c>
      <c r="E7032" t="s">
        <v>16</v>
      </c>
      <c r="F7032" t="s">
        <v>22</v>
      </c>
      <c r="G7032">
        <v>41</v>
      </c>
      <c r="H7032" s="3" t="str" cm="1">
        <f t="array" ref="H7032">_xlfn.IFS(G7032&lt;25,"18-24",G7032&lt;35,"25-34",G7032&lt;45,"35-44",G7032&lt;55,"45-54",G7032&lt;65,"55-64",G7032&gt;=65,"65+")</f>
        <v>35-44</v>
      </c>
      <c r="I7032">
        <v>4</v>
      </c>
      <c r="J7032" t="str" cm="1">
        <f t="array" ref="J7032">_xlfn.IFS(I7032&lt;3,"0-2 yrs",I7032&lt;7,"3-6 yrs",I7032&gt;=7,"7+ yrs")</f>
        <v>3-6 yrs</v>
      </c>
      <c r="K7032" s="2">
        <v>149278.96</v>
      </c>
      <c r="L7032" s="1">
        <v>0</v>
      </c>
      <c r="M7032" s="1" t="s">
        <v>2984</v>
      </c>
      <c r="N7032">
        <v>1</v>
      </c>
      <c r="O7032" t="s">
        <v>14</v>
      </c>
      <c r="P7032" t="s">
        <v>14</v>
      </c>
      <c r="Q7032">
        <v>0</v>
      </c>
      <c r="R7032" t="s">
        <v>2959</v>
      </c>
    </row>
    <row r="7033" spans="1:18" x14ac:dyDescent="0.25">
      <c r="A7033">
        <v>15813718</v>
      </c>
      <c r="B7033" t="s">
        <v>606</v>
      </c>
      <c r="C7033">
        <v>651</v>
      </c>
      <c r="D7033" t="str" cm="1">
        <f t="array" ref="D7033">_xlfn.IFS(C7033&lt;580,"Poor",C7033&lt;670,"Fair",C7033&lt;740,"Good",C7033&lt;800,"Very Good",C7033&gt;=800,"Excellent")</f>
        <v>Fair</v>
      </c>
      <c r="E7033" t="s">
        <v>16</v>
      </c>
      <c r="F7033" t="s">
        <v>22</v>
      </c>
      <c r="G7033">
        <v>45</v>
      </c>
      <c r="H7033" s="3" t="str" cm="1">
        <f t="array" ref="H7033">_xlfn.IFS(G7033&lt;25,"18-24",G7033&lt;35,"25-34",G7033&lt;45,"35-44",G7033&lt;55,"45-54",G7033&lt;65,"55-64",G7033&gt;=65,"65+")</f>
        <v>45-54</v>
      </c>
      <c r="I7033">
        <v>4</v>
      </c>
      <c r="J7033" t="str" cm="1">
        <f t="array" ref="J7033">_xlfn.IFS(I7033&lt;3,"0-2 yrs",I7033&lt;7,"3-6 yrs",I7033&gt;=7,"7+ yrs")</f>
        <v>3-6 yrs</v>
      </c>
      <c r="K7033" s="2">
        <v>193009.21</v>
      </c>
      <c r="L7033" s="1">
        <v>0</v>
      </c>
      <c r="M7033" s="1" t="s">
        <v>2984</v>
      </c>
      <c r="N7033">
        <v>2</v>
      </c>
      <c r="O7033" t="s">
        <v>2986</v>
      </c>
      <c r="P7033" t="s">
        <v>2986</v>
      </c>
      <c r="Q7033">
        <v>0</v>
      </c>
      <c r="R7033" t="s">
        <v>2959</v>
      </c>
    </row>
    <row r="7034" spans="1:18" x14ac:dyDescent="0.25">
      <c r="A7034">
        <v>15767264</v>
      </c>
      <c r="B7034" t="s">
        <v>2382</v>
      </c>
      <c r="C7034">
        <v>465</v>
      </c>
      <c r="D7034" t="str" cm="1">
        <f t="array" ref="D7034">_xlfn.IFS(C7034&lt;580,"Poor",C7034&lt;670,"Fair",C7034&lt;740,"Good",C7034&lt;800,"Very Good",C7034&gt;=800,"Excellent")</f>
        <v>Poor</v>
      </c>
      <c r="E7034" t="s">
        <v>25</v>
      </c>
      <c r="F7034" t="s">
        <v>22</v>
      </c>
      <c r="G7034">
        <v>53</v>
      </c>
      <c r="H7034" s="3" t="str" cm="1">
        <f t="array" ref="H7034">_xlfn.IFS(G7034&lt;25,"18-24",G7034&lt;35,"25-34",G7034&lt;45,"35-44",G7034&lt;55,"45-54",G7034&lt;65,"55-64",G7034&gt;=65,"65+")</f>
        <v>45-54</v>
      </c>
      <c r="I7034">
        <v>1</v>
      </c>
      <c r="J7034" t="str" cm="1">
        <f t="array" ref="J7034">_xlfn.IFS(I7034&lt;3,"0-2 yrs",I7034&lt;7,"3-6 yrs",I7034&gt;=7,"7+ yrs")</f>
        <v>0-2 yrs</v>
      </c>
      <c r="K7034" s="2">
        <v>74898.8</v>
      </c>
      <c r="L7034" s="1">
        <v>117438.17</v>
      </c>
      <c r="M7034" s="1" t="s">
        <v>2971</v>
      </c>
      <c r="N7034">
        <v>1</v>
      </c>
      <c r="O7034" t="s">
        <v>2986</v>
      </c>
      <c r="P7034" t="s">
        <v>2986</v>
      </c>
      <c r="Q7034">
        <v>1</v>
      </c>
      <c r="R7034" t="s">
        <v>2957</v>
      </c>
    </row>
    <row r="7035" spans="1:18" x14ac:dyDescent="0.25">
      <c r="A7035">
        <v>15686461</v>
      </c>
      <c r="B7035" t="s">
        <v>2469</v>
      </c>
      <c r="C7035">
        <v>558</v>
      </c>
      <c r="D7035" t="str" cm="1">
        <f t="array" ref="D7035">_xlfn.IFS(C7035&lt;580,"Poor",C7035&lt;670,"Fair",C7035&lt;740,"Good",C7035&lt;800,"Very Good",C7035&gt;=800,"Excellent")</f>
        <v>Poor</v>
      </c>
      <c r="E7035" t="s">
        <v>12</v>
      </c>
      <c r="F7035" t="s">
        <v>13</v>
      </c>
      <c r="G7035">
        <v>56</v>
      </c>
      <c r="H7035" s="3" t="str" cm="1">
        <f t="array" ref="H7035">_xlfn.IFS(G7035&lt;25,"18-24",G7035&lt;35,"25-34",G7035&lt;45,"35-44",G7035&lt;55,"45-54",G7035&lt;65,"55-64",G7035&gt;=65,"65+")</f>
        <v>55-64</v>
      </c>
      <c r="I7035">
        <v>7</v>
      </c>
      <c r="J7035" t="str" cm="1">
        <f t="array" ref="J7035">_xlfn.IFS(I7035&lt;3,"0-2 yrs",I7035&lt;7,"3-6 yrs",I7035&gt;=7,"7+ yrs")</f>
        <v>7+ yrs</v>
      </c>
      <c r="K7035" s="2">
        <v>116253.1</v>
      </c>
      <c r="L7035" s="1">
        <v>121235.05</v>
      </c>
      <c r="M7035" s="1" t="s">
        <v>2971</v>
      </c>
      <c r="N7035">
        <v>2</v>
      </c>
      <c r="O7035" t="s">
        <v>14</v>
      </c>
      <c r="P7035" t="s">
        <v>14</v>
      </c>
      <c r="Q7035">
        <v>0</v>
      </c>
      <c r="R7035" t="s">
        <v>2959</v>
      </c>
    </row>
    <row r="7036" spans="1:18" x14ac:dyDescent="0.25">
      <c r="A7036">
        <v>15678882</v>
      </c>
      <c r="B7036" t="s">
        <v>219</v>
      </c>
      <c r="C7036">
        <v>540</v>
      </c>
      <c r="D7036" t="str" cm="1">
        <f t="array" ref="D7036">_xlfn.IFS(C7036&lt;580,"Poor",C7036&lt;670,"Fair",C7036&lt;740,"Good",C7036&lt;800,"Very Good",C7036&gt;=800,"Excellent")</f>
        <v>Poor</v>
      </c>
      <c r="E7036" t="s">
        <v>25</v>
      </c>
      <c r="F7036" t="s">
        <v>22</v>
      </c>
      <c r="G7036">
        <v>37</v>
      </c>
      <c r="H7036" s="3" t="str" cm="1">
        <f t="array" ref="H7036">_xlfn.IFS(G7036&lt;25,"18-24",G7036&lt;35,"25-34",G7036&lt;45,"35-44",G7036&lt;55,"45-54",G7036&lt;65,"55-64",G7036&gt;=65,"65+")</f>
        <v>35-44</v>
      </c>
      <c r="I7036">
        <v>3</v>
      </c>
      <c r="J7036" t="str" cm="1">
        <f t="array" ref="J7036">_xlfn.IFS(I7036&lt;3,"0-2 yrs",I7036&lt;7,"3-6 yrs",I7036&gt;=7,"7+ yrs")</f>
        <v>3-6 yrs</v>
      </c>
      <c r="K7036" s="2">
        <v>19374.080000000002</v>
      </c>
      <c r="L7036" s="1">
        <v>129965.18</v>
      </c>
      <c r="M7036" s="1" t="s">
        <v>2971</v>
      </c>
      <c r="N7036">
        <v>1</v>
      </c>
      <c r="O7036" t="s">
        <v>2986</v>
      </c>
      <c r="P7036" t="s">
        <v>2986</v>
      </c>
      <c r="Q7036">
        <v>0</v>
      </c>
      <c r="R7036" t="s">
        <v>2959</v>
      </c>
    </row>
    <row r="7037" spans="1:18" x14ac:dyDescent="0.25">
      <c r="A7037">
        <v>15789611</v>
      </c>
      <c r="B7037" t="s">
        <v>484</v>
      </c>
      <c r="C7037">
        <v>568</v>
      </c>
      <c r="D7037" t="str" cm="1">
        <f t="array" ref="D7037">_xlfn.IFS(C7037&lt;580,"Poor",C7037&lt;670,"Fair",C7037&lt;740,"Good",C7037&lt;800,"Very Good",C7037&gt;=800,"Excellent")</f>
        <v>Poor</v>
      </c>
      <c r="E7037" t="s">
        <v>25</v>
      </c>
      <c r="F7037" t="s">
        <v>22</v>
      </c>
      <c r="G7037">
        <v>46</v>
      </c>
      <c r="H7037" s="3" t="str" cm="1">
        <f t="array" ref="H7037">_xlfn.IFS(G7037&lt;25,"18-24",G7037&lt;35,"25-34",G7037&lt;45,"35-44",G7037&lt;55,"45-54",G7037&lt;65,"55-64",G7037&gt;=65,"65+")</f>
        <v>45-54</v>
      </c>
      <c r="I7037">
        <v>8</v>
      </c>
      <c r="J7037" t="str" cm="1">
        <f t="array" ref="J7037">_xlfn.IFS(I7037&lt;3,"0-2 yrs",I7037&lt;7,"3-6 yrs",I7037&gt;=7,"7+ yrs")</f>
        <v>7+ yrs</v>
      </c>
      <c r="K7037" s="2">
        <v>64516.800000000003</v>
      </c>
      <c r="L7037" s="1">
        <v>150836.92000000001</v>
      </c>
      <c r="M7037" s="1" t="s">
        <v>2983</v>
      </c>
      <c r="N7037">
        <v>1</v>
      </c>
      <c r="O7037" t="s">
        <v>2986</v>
      </c>
      <c r="P7037" t="s">
        <v>2986</v>
      </c>
      <c r="Q7037">
        <v>1</v>
      </c>
      <c r="R7037" t="s">
        <v>2957</v>
      </c>
    </row>
    <row r="7038" spans="1:18" x14ac:dyDescent="0.25">
      <c r="A7038">
        <v>15668679</v>
      </c>
      <c r="B7038" t="s">
        <v>979</v>
      </c>
      <c r="C7038">
        <v>630</v>
      </c>
      <c r="D7038" t="str" cm="1">
        <f t="array" ref="D7038">_xlfn.IFS(C7038&lt;580,"Poor",C7038&lt;670,"Fair",C7038&lt;740,"Good",C7038&lt;800,"Very Good",C7038&gt;=800,"Excellent")</f>
        <v>Fair</v>
      </c>
      <c r="E7038" t="s">
        <v>12</v>
      </c>
      <c r="F7038" t="s">
        <v>22</v>
      </c>
      <c r="G7038">
        <v>31</v>
      </c>
      <c r="H7038" s="3" t="str" cm="1">
        <f t="array" ref="H7038">_xlfn.IFS(G7038&lt;25,"18-24",G7038&lt;35,"25-34",G7038&lt;45,"35-44",G7038&lt;55,"45-54",G7038&lt;65,"55-64",G7038&gt;=65,"65+")</f>
        <v>25-34</v>
      </c>
      <c r="I7038">
        <v>0</v>
      </c>
      <c r="J7038" t="str" cm="1">
        <f t="array" ref="J7038">_xlfn.IFS(I7038&lt;3,"0-2 yrs",I7038&lt;7,"3-6 yrs",I7038&gt;=7,"7+ yrs")</f>
        <v>0-2 yrs</v>
      </c>
      <c r="K7038" s="2">
        <v>34475.14</v>
      </c>
      <c r="L7038" s="1">
        <v>0</v>
      </c>
      <c r="M7038" s="1" t="s">
        <v>2984</v>
      </c>
      <c r="N7038">
        <v>2</v>
      </c>
      <c r="O7038" t="s">
        <v>14</v>
      </c>
      <c r="P7038" t="s">
        <v>14</v>
      </c>
      <c r="Q7038">
        <v>0</v>
      </c>
      <c r="R7038" t="s">
        <v>2959</v>
      </c>
    </row>
    <row r="7039" spans="1:18" x14ac:dyDescent="0.25">
      <c r="A7039">
        <v>15631685</v>
      </c>
      <c r="B7039" t="s">
        <v>1760</v>
      </c>
      <c r="C7039">
        <v>523</v>
      </c>
      <c r="D7039" t="str" cm="1">
        <f t="array" ref="D7039">_xlfn.IFS(C7039&lt;580,"Poor",C7039&lt;670,"Fair",C7039&lt;740,"Good",C7039&lt;800,"Very Good",C7039&gt;=800,"Excellent")</f>
        <v>Poor</v>
      </c>
      <c r="E7039" t="s">
        <v>25</v>
      </c>
      <c r="F7039" t="s">
        <v>22</v>
      </c>
      <c r="G7039">
        <v>60</v>
      </c>
      <c r="H7039" s="3" t="str" cm="1">
        <f t="array" ref="H7039">_xlfn.IFS(G7039&lt;25,"18-24",G7039&lt;35,"25-34",G7039&lt;45,"35-44",G7039&lt;55,"45-54",G7039&lt;65,"55-64",G7039&gt;=65,"65+")</f>
        <v>55-64</v>
      </c>
      <c r="I7039">
        <v>1</v>
      </c>
      <c r="J7039" t="str" cm="1">
        <f t="array" ref="J7039">_xlfn.IFS(I7039&lt;3,"0-2 yrs",I7039&lt;7,"3-6 yrs",I7039&gt;=7,"7+ yrs")</f>
        <v>0-2 yrs</v>
      </c>
      <c r="K7039" s="2">
        <v>57061.71</v>
      </c>
      <c r="L7039" s="1">
        <v>163894.35</v>
      </c>
      <c r="M7039" s="1" t="s">
        <v>2983</v>
      </c>
      <c r="N7039">
        <v>1</v>
      </c>
      <c r="O7039" t="s">
        <v>14</v>
      </c>
      <c r="P7039" t="s">
        <v>14</v>
      </c>
      <c r="Q7039">
        <v>0</v>
      </c>
      <c r="R7039" t="s">
        <v>2959</v>
      </c>
    </row>
    <row r="7040" spans="1:18" x14ac:dyDescent="0.25">
      <c r="A7040">
        <v>15655658</v>
      </c>
      <c r="B7040" t="s">
        <v>1437</v>
      </c>
      <c r="C7040">
        <v>678</v>
      </c>
      <c r="D7040" t="str" cm="1">
        <f t="array" ref="D7040">_xlfn.IFS(C7040&lt;580,"Poor",C7040&lt;670,"Fair",C7040&lt;740,"Good",C7040&lt;800,"Very Good",C7040&gt;=800,"Excellent")</f>
        <v>Good</v>
      </c>
      <c r="E7040" t="s">
        <v>12</v>
      </c>
      <c r="F7040" t="s">
        <v>13</v>
      </c>
      <c r="G7040">
        <v>48</v>
      </c>
      <c r="H7040" s="3" t="str" cm="1">
        <f t="array" ref="H7040">_xlfn.IFS(G7040&lt;25,"18-24",G7040&lt;35,"25-34",G7040&lt;45,"35-44",G7040&lt;55,"45-54",G7040&lt;65,"55-64",G7040&gt;=65,"65+")</f>
        <v>45-54</v>
      </c>
      <c r="I7040">
        <v>2</v>
      </c>
      <c r="J7040" t="str" cm="1">
        <f t="array" ref="J7040">_xlfn.IFS(I7040&lt;3,"0-2 yrs",I7040&lt;7,"3-6 yrs",I7040&gt;=7,"7+ yrs")</f>
        <v>0-2 yrs</v>
      </c>
      <c r="K7040" s="2">
        <v>32301.88</v>
      </c>
      <c r="L7040" s="1">
        <v>0</v>
      </c>
      <c r="M7040" s="1" t="s">
        <v>2984</v>
      </c>
      <c r="N7040">
        <v>2</v>
      </c>
      <c r="O7040" t="s">
        <v>14</v>
      </c>
      <c r="P7040" t="s">
        <v>14</v>
      </c>
      <c r="Q7040">
        <v>0</v>
      </c>
      <c r="R7040" t="s">
        <v>2959</v>
      </c>
    </row>
    <row r="7041" spans="1:18" x14ac:dyDescent="0.25">
      <c r="A7041">
        <v>15753591</v>
      </c>
      <c r="B7041" t="s">
        <v>26</v>
      </c>
      <c r="C7041">
        <v>438</v>
      </c>
      <c r="D7041" t="str" cm="1">
        <f t="array" ref="D7041">_xlfn.IFS(C7041&lt;580,"Poor",C7041&lt;670,"Fair",C7041&lt;740,"Good",C7041&lt;800,"Very Good",C7041&gt;=800,"Excellent")</f>
        <v>Poor</v>
      </c>
      <c r="E7041" t="s">
        <v>12</v>
      </c>
      <c r="F7041" t="s">
        <v>22</v>
      </c>
      <c r="G7041">
        <v>38</v>
      </c>
      <c r="H7041" s="3" t="str" cm="1">
        <f t="array" ref="H7041">_xlfn.IFS(G7041&lt;25,"18-24",G7041&lt;35,"25-34",G7041&lt;45,"35-44",G7041&lt;55,"45-54",G7041&lt;65,"55-64",G7041&gt;=65,"65+")</f>
        <v>35-44</v>
      </c>
      <c r="I7041">
        <v>2</v>
      </c>
      <c r="J7041" t="str" cm="1">
        <f t="array" ref="J7041">_xlfn.IFS(I7041&lt;3,"0-2 yrs",I7041&lt;7,"3-6 yrs",I7041&gt;=7,"7+ yrs")</f>
        <v>0-2 yrs</v>
      </c>
      <c r="K7041" s="2">
        <v>136859.54999999999</v>
      </c>
      <c r="L7041" s="1">
        <v>0</v>
      </c>
      <c r="M7041" s="1" t="s">
        <v>2984</v>
      </c>
      <c r="N7041">
        <v>2</v>
      </c>
      <c r="O7041" t="s">
        <v>2986</v>
      </c>
      <c r="P7041" t="s">
        <v>2986</v>
      </c>
      <c r="Q7041">
        <v>0</v>
      </c>
      <c r="R7041" t="s">
        <v>2959</v>
      </c>
    </row>
    <row r="7042" spans="1:18" x14ac:dyDescent="0.25">
      <c r="A7042">
        <v>15617348</v>
      </c>
      <c r="B7042" t="s">
        <v>401</v>
      </c>
      <c r="C7042">
        <v>544</v>
      </c>
      <c r="D7042" t="str" cm="1">
        <f t="array" ref="D7042">_xlfn.IFS(C7042&lt;580,"Poor",C7042&lt;670,"Fair",C7042&lt;740,"Good",C7042&lt;800,"Very Good",C7042&gt;=800,"Excellent")</f>
        <v>Poor</v>
      </c>
      <c r="E7042" t="s">
        <v>12</v>
      </c>
      <c r="F7042" t="s">
        <v>22</v>
      </c>
      <c r="G7042">
        <v>44</v>
      </c>
      <c r="H7042" s="3" t="str" cm="1">
        <f t="array" ref="H7042">_xlfn.IFS(G7042&lt;25,"18-24",G7042&lt;35,"25-34",G7042&lt;45,"35-44",G7042&lt;55,"45-54",G7042&lt;65,"55-64",G7042&gt;=65,"65+")</f>
        <v>35-44</v>
      </c>
      <c r="I7042">
        <v>1</v>
      </c>
      <c r="J7042" t="str" cm="1">
        <f t="array" ref="J7042">_xlfn.IFS(I7042&lt;3,"0-2 yrs",I7042&lt;7,"3-6 yrs",I7042&gt;=7,"7+ yrs")</f>
        <v>0-2 yrs</v>
      </c>
      <c r="K7042" s="2">
        <v>69244.240000000005</v>
      </c>
      <c r="L7042" s="1">
        <v>0</v>
      </c>
      <c r="M7042" s="1" t="s">
        <v>2984</v>
      </c>
      <c r="N7042">
        <v>2</v>
      </c>
      <c r="O7042" t="s">
        <v>2986</v>
      </c>
      <c r="P7042" t="s">
        <v>2986</v>
      </c>
      <c r="Q7042">
        <v>0</v>
      </c>
      <c r="R7042" t="s">
        <v>2959</v>
      </c>
    </row>
    <row r="7043" spans="1:18" x14ac:dyDescent="0.25">
      <c r="A7043">
        <v>15704581</v>
      </c>
      <c r="B7043" t="s">
        <v>298</v>
      </c>
      <c r="C7043">
        <v>595</v>
      </c>
      <c r="D7043" t="str" cm="1">
        <f t="array" ref="D7043">_xlfn.IFS(C7043&lt;580,"Poor",C7043&lt;670,"Fair",C7043&lt;740,"Good",C7043&lt;800,"Very Good",C7043&gt;=800,"Excellent")</f>
        <v>Fair</v>
      </c>
      <c r="E7043" t="s">
        <v>25</v>
      </c>
      <c r="F7043" t="s">
        <v>22</v>
      </c>
      <c r="G7043">
        <v>34</v>
      </c>
      <c r="H7043" s="3" t="str" cm="1">
        <f t="array" ref="H7043">_xlfn.IFS(G7043&lt;25,"18-24",G7043&lt;35,"25-34",G7043&lt;45,"35-44",G7043&lt;55,"45-54",G7043&lt;65,"55-64",G7043&gt;=65,"65+")</f>
        <v>25-34</v>
      </c>
      <c r="I7043">
        <v>2</v>
      </c>
      <c r="J7043" t="str" cm="1">
        <f t="array" ref="J7043">_xlfn.IFS(I7043&lt;3,"0-2 yrs",I7043&lt;7,"3-6 yrs",I7043&gt;=7,"7+ yrs")</f>
        <v>0-2 yrs</v>
      </c>
      <c r="K7043" s="2">
        <v>156309.51999999999</v>
      </c>
      <c r="L7043" s="1">
        <v>87967.42</v>
      </c>
      <c r="M7043" s="1" t="s">
        <v>2972</v>
      </c>
      <c r="N7043">
        <v>2</v>
      </c>
      <c r="O7043" t="s">
        <v>14</v>
      </c>
      <c r="P7043" t="s">
        <v>14</v>
      </c>
      <c r="Q7043">
        <v>0</v>
      </c>
      <c r="R7043" t="s">
        <v>2959</v>
      </c>
    </row>
    <row r="7044" spans="1:18" x14ac:dyDescent="0.25">
      <c r="A7044">
        <v>15738487</v>
      </c>
      <c r="B7044" t="s">
        <v>2470</v>
      </c>
      <c r="C7044">
        <v>678</v>
      </c>
      <c r="D7044" t="str" cm="1">
        <f t="array" ref="D7044">_xlfn.IFS(C7044&lt;580,"Poor",C7044&lt;670,"Fair",C7044&lt;740,"Good",C7044&lt;800,"Very Good",C7044&gt;=800,"Excellent")</f>
        <v>Good</v>
      </c>
      <c r="E7044" t="s">
        <v>12</v>
      </c>
      <c r="F7044" t="s">
        <v>22</v>
      </c>
      <c r="G7044">
        <v>26</v>
      </c>
      <c r="H7044" s="3" t="str" cm="1">
        <f t="array" ref="H7044">_xlfn.IFS(G7044&lt;25,"18-24",G7044&lt;35,"25-34",G7044&lt;45,"35-44",G7044&lt;55,"45-54",G7044&lt;65,"55-64",G7044&gt;=65,"65+")</f>
        <v>25-34</v>
      </c>
      <c r="I7044">
        <v>3</v>
      </c>
      <c r="J7044" t="str" cm="1">
        <f t="array" ref="J7044">_xlfn.IFS(I7044&lt;3,"0-2 yrs",I7044&lt;7,"3-6 yrs",I7044&gt;=7,"7+ yrs")</f>
        <v>3-6 yrs</v>
      </c>
      <c r="K7044" s="2">
        <v>4989.33</v>
      </c>
      <c r="L7044" s="1">
        <v>0</v>
      </c>
      <c r="M7044" s="1" t="s">
        <v>2984</v>
      </c>
      <c r="N7044">
        <v>2</v>
      </c>
      <c r="O7044" t="s">
        <v>2986</v>
      </c>
      <c r="P7044" t="s">
        <v>2986</v>
      </c>
      <c r="Q7044">
        <v>0</v>
      </c>
      <c r="R7044" t="s">
        <v>2959</v>
      </c>
    </row>
    <row r="7045" spans="1:18" x14ac:dyDescent="0.25">
      <c r="A7045">
        <v>15648069</v>
      </c>
      <c r="B7045" t="s">
        <v>1023</v>
      </c>
      <c r="C7045">
        <v>850</v>
      </c>
      <c r="D7045" t="str" cm="1">
        <f t="array" ref="D7045">_xlfn.IFS(C7045&lt;580,"Poor",C7045&lt;670,"Fair",C7045&lt;740,"Good",C7045&lt;800,"Very Good",C7045&gt;=800,"Excellent")</f>
        <v>Excellent</v>
      </c>
      <c r="E7045" t="s">
        <v>12</v>
      </c>
      <c r="F7045" t="s">
        <v>13</v>
      </c>
      <c r="G7045">
        <v>36</v>
      </c>
      <c r="H7045" s="3" t="str" cm="1">
        <f t="array" ref="H7045">_xlfn.IFS(G7045&lt;25,"18-24",G7045&lt;35,"25-34",G7045&lt;45,"35-44",G7045&lt;55,"45-54",G7045&lt;65,"55-64",G7045&gt;=65,"65+")</f>
        <v>35-44</v>
      </c>
      <c r="I7045">
        <v>6</v>
      </c>
      <c r="J7045" t="str" cm="1">
        <f t="array" ref="J7045">_xlfn.IFS(I7045&lt;3,"0-2 yrs",I7045&lt;7,"3-6 yrs",I7045&gt;=7,"7+ yrs")</f>
        <v>3-6 yrs</v>
      </c>
      <c r="K7045" s="2">
        <v>190194.95</v>
      </c>
      <c r="L7045" s="1">
        <v>0</v>
      </c>
      <c r="M7045" s="1" t="s">
        <v>2984</v>
      </c>
      <c r="N7045">
        <v>2</v>
      </c>
      <c r="O7045" t="s">
        <v>14</v>
      </c>
      <c r="P7045" t="s">
        <v>14</v>
      </c>
      <c r="Q7045">
        <v>0</v>
      </c>
      <c r="R7045" t="s">
        <v>2959</v>
      </c>
    </row>
    <row r="7046" spans="1:18" x14ac:dyDescent="0.25">
      <c r="A7046">
        <v>15737627</v>
      </c>
      <c r="B7046" t="s">
        <v>2471</v>
      </c>
      <c r="C7046">
        <v>589</v>
      </c>
      <c r="D7046" t="str" cm="1">
        <f t="array" ref="D7046">_xlfn.IFS(C7046&lt;580,"Poor",C7046&lt;670,"Fair",C7046&lt;740,"Good",C7046&lt;800,"Very Good",C7046&gt;=800,"Excellent")</f>
        <v>Fair</v>
      </c>
      <c r="E7046" t="s">
        <v>25</v>
      </c>
      <c r="F7046" t="s">
        <v>13</v>
      </c>
      <c r="G7046">
        <v>20</v>
      </c>
      <c r="H7046" s="3" t="str" cm="1">
        <f t="array" ref="H7046">_xlfn.IFS(G7046&lt;25,"18-24",G7046&lt;35,"25-34",G7046&lt;45,"35-44",G7046&lt;55,"45-54",G7046&lt;65,"55-64",G7046&gt;=65,"65+")</f>
        <v>18-24</v>
      </c>
      <c r="I7046">
        <v>2</v>
      </c>
      <c r="J7046" t="str" cm="1">
        <f t="array" ref="J7046">_xlfn.IFS(I7046&lt;3,"0-2 yrs",I7046&lt;7,"3-6 yrs",I7046&gt;=7,"7+ yrs")</f>
        <v>0-2 yrs</v>
      </c>
      <c r="K7046" s="2">
        <v>3529.72</v>
      </c>
      <c r="L7046" s="1">
        <v>121093.29</v>
      </c>
      <c r="M7046" s="1" t="s">
        <v>2971</v>
      </c>
      <c r="N7046">
        <v>2</v>
      </c>
      <c r="O7046" t="s">
        <v>2986</v>
      </c>
      <c r="P7046" t="s">
        <v>2986</v>
      </c>
      <c r="Q7046">
        <v>0</v>
      </c>
      <c r="R7046" t="s">
        <v>2959</v>
      </c>
    </row>
    <row r="7047" spans="1:18" x14ac:dyDescent="0.25">
      <c r="A7047">
        <v>15731586</v>
      </c>
      <c r="B7047" t="s">
        <v>892</v>
      </c>
      <c r="C7047">
        <v>785</v>
      </c>
      <c r="D7047" t="str" cm="1">
        <f t="array" ref="D7047">_xlfn.IFS(C7047&lt;580,"Poor",C7047&lt;670,"Fair",C7047&lt;740,"Good",C7047&lt;800,"Very Good",C7047&gt;=800,"Excellent")</f>
        <v>Very Good</v>
      </c>
      <c r="E7047" t="s">
        <v>16</v>
      </c>
      <c r="F7047" t="s">
        <v>13</v>
      </c>
      <c r="G7047">
        <v>31</v>
      </c>
      <c r="H7047" s="3" t="str" cm="1">
        <f t="array" ref="H7047">_xlfn.IFS(G7047&lt;25,"18-24",G7047&lt;35,"25-34",G7047&lt;45,"35-44",G7047&lt;55,"45-54",G7047&lt;65,"55-64",G7047&gt;=65,"65+")</f>
        <v>25-34</v>
      </c>
      <c r="I7047">
        <v>2</v>
      </c>
      <c r="J7047" t="str" cm="1">
        <f t="array" ref="J7047">_xlfn.IFS(I7047&lt;3,"0-2 yrs",I7047&lt;7,"3-6 yrs",I7047&gt;=7,"7+ yrs")</f>
        <v>0-2 yrs</v>
      </c>
      <c r="K7047" s="2">
        <v>81778.720000000001</v>
      </c>
      <c r="L7047" s="1">
        <v>121691.54</v>
      </c>
      <c r="M7047" s="1" t="s">
        <v>2971</v>
      </c>
      <c r="N7047">
        <v>2</v>
      </c>
      <c r="O7047" t="s">
        <v>2986</v>
      </c>
      <c r="P7047" t="s">
        <v>2986</v>
      </c>
      <c r="Q7047">
        <v>0</v>
      </c>
      <c r="R7047" t="s">
        <v>2959</v>
      </c>
    </row>
    <row r="7048" spans="1:18" x14ac:dyDescent="0.25">
      <c r="A7048">
        <v>15757467</v>
      </c>
      <c r="B7048" t="s">
        <v>529</v>
      </c>
      <c r="C7048">
        <v>563</v>
      </c>
      <c r="D7048" t="str" cm="1">
        <f t="array" ref="D7048">_xlfn.IFS(C7048&lt;580,"Poor",C7048&lt;670,"Fair",C7048&lt;740,"Good",C7048&lt;800,"Very Good",C7048&gt;=800,"Excellent")</f>
        <v>Poor</v>
      </c>
      <c r="E7048" t="s">
        <v>16</v>
      </c>
      <c r="F7048" t="s">
        <v>22</v>
      </c>
      <c r="G7048">
        <v>57</v>
      </c>
      <c r="H7048" s="3" t="str" cm="1">
        <f t="array" ref="H7048">_xlfn.IFS(G7048&lt;25,"18-24",G7048&lt;35,"25-34",G7048&lt;45,"35-44",G7048&lt;55,"45-54",G7048&lt;65,"55-64",G7048&gt;=65,"65+")</f>
        <v>55-64</v>
      </c>
      <c r="I7048">
        <v>6</v>
      </c>
      <c r="J7048" t="str" cm="1">
        <f t="array" ref="J7048">_xlfn.IFS(I7048&lt;3,"0-2 yrs",I7048&lt;7,"3-6 yrs",I7048&gt;=7,"7+ yrs")</f>
        <v>3-6 yrs</v>
      </c>
      <c r="K7048" s="2">
        <v>39297.480000000003</v>
      </c>
      <c r="L7048" s="1">
        <v>0</v>
      </c>
      <c r="M7048" s="1" t="s">
        <v>2984</v>
      </c>
      <c r="N7048">
        <v>2</v>
      </c>
      <c r="O7048" t="s">
        <v>14</v>
      </c>
      <c r="P7048" t="s">
        <v>14</v>
      </c>
      <c r="Q7048">
        <v>0</v>
      </c>
      <c r="R7048" t="s">
        <v>2959</v>
      </c>
    </row>
    <row r="7049" spans="1:18" x14ac:dyDescent="0.25">
      <c r="A7049">
        <v>15597709</v>
      </c>
      <c r="B7049" t="s">
        <v>2472</v>
      </c>
      <c r="C7049">
        <v>602</v>
      </c>
      <c r="D7049" t="str" cm="1">
        <f t="array" ref="D7049">_xlfn.IFS(C7049&lt;580,"Poor",C7049&lt;670,"Fair",C7049&lt;740,"Good",C7049&lt;800,"Very Good",C7049&gt;=800,"Excellent")</f>
        <v>Fair</v>
      </c>
      <c r="E7049" t="s">
        <v>12</v>
      </c>
      <c r="F7049" t="s">
        <v>13</v>
      </c>
      <c r="G7049">
        <v>39</v>
      </c>
      <c r="H7049" s="3" t="str" cm="1">
        <f t="array" ref="H7049">_xlfn.IFS(G7049&lt;25,"18-24",G7049&lt;35,"25-34",G7049&lt;45,"35-44",G7049&lt;55,"45-54",G7049&lt;65,"55-64",G7049&gt;=65,"65+")</f>
        <v>35-44</v>
      </c>
      <c r="I7049">
        <v>6</v>
      </c>
      <c r="J7049" t="str" cm="1">
        <f t="array" ref="J7049">_xlfn.IFS(I7049&lt;3,"0-2 yrs",I7049&lt;7,"3-6 yrs",I7049&gt;=7,"7+ yrs")</f>
        <v>3-6 yrs</v>
      </c>
      <c r="K7049" s="2">
        <v>176614.86</v>
      </c>
      <c r="L7049" s="1">
        <v>154121.32</v>
      </c>
      <c r="M7049" s="1" t="s">
        <v>2983</v>
      </c>
      <c r="N7049">
        <v>2</v>
      </c>
      <c r="O7049" t="s">
        <v>2986</v>
      </c>
      <c r="P7049" t="s">
        <v>2986</v>
      </c>
      <c r="Q7049">
        <v>1</v>
      </c>
      <c r="R7049" t="s">
        <v>2957</v>
      </c>
    </row>
    <row r="7050" spans="1:18" x14ac:dyDescent="0.25">
      <c r="A7050">
        <v>15720529</v>
      </c>
      <c r="B7050" t="s">
        <v>1103</v>
      </c>
      <c r="C7050">
        <v>591</v>
      </c>
      <c r="D7050" t="str" cm="1">
        <f t="array" ref="D7050">_xlfn.IFS(C7050&lt;580,"Poor",C7050&lt;670,"Fair",C7050&lt;740,"Good",C7050&lt;800,"Very Good",C7050&gt;=800,"Excellent")</f>
        <v>Fair</v>
      </c>
      <c r="E7050" t="s">
        <v>12</v>
      </c>
      <c r="F7050" t="s">
        <v>22</v>
      </c>
      <c r="G7050">
        <v>29</v>
      </c>
      <c r="H7050" s="3" t="str" cm="1">
        <f t="array" ref="H7050">_xlfn.IFS(G7050&lt;25,"18-24",G7050&lt;35,"25-34",G7050&lt;45,"35-44",G7050&lt;55,"45-54",G7050&lt;65,"55-64",G7050&gt;=65,"65+")</f>
        <v>25-34</v>
      </c>
      <c r="I7050">
        <v>6</v>
      </c>
      <c r="J7050" t="str" cm="1">
        <f t="array" ref="J7050">_xlfn.IFS(I7050&lt;3,"0-2 yrs",I7050&lt;7,"3-6 yrs",I7050&gt;=7,"7+ yrs")</f>
        <v>3-6 yrs</v>
      </c>
      <c r="K7050" s="2">
        <v>108684.65</v>
      </c>
      <c r="L7050" s="1">
        <v>0</v>
      </c>
      <c r="M7050" s="1" t="s">
        <v>2984</v>
      </c>
      <c r="N7050">
        <v>2</v>
      </c>
      <c r="O7050" t="s">
        <v>14</v>
      </c>
      <c r="P7050" t="s">
        <v>14</v>
      </c>
      <c r="Q7050">
        <v>0</v>
      </c>
      <c r="R7050" t="s">
        <v>2959</v>
      </c>
    </row>
    <row r="7051" spans="1:18" x14ac:dyDescent="0.25">
      <c r="A7051">
        <v>15596797</v>
      </c>
      <c r="B7051" t="s">
        <v>2473</v>
      </c>
      <c r="C7051">
        <v>643</v>
      </c>
      <c r="D7051" t="str" cm="1">
        <f t="array" ref="D7051">_xlfn.IFS(C7051&lt;580,"Poor",C7051&lt;670,"Fair",C7051&lt;740,"Good",C7051&lt;800,"Very Good",C7051&gt;=800,"Excellent")</f>
        <v>Fair</v>
      </c>
      <c r="E7051" t="s">
        <v>16</v>
      </c>
      <c r="F7051" t="s">
        <v>22</v>
      </c>
      <c r="G7051">
        <v>43</v>
      </c>
      <c r="H7051" s="3" t="str" cm="1">
        <f t="array" ref="H7051">_xlfn.IFS(G7051&lt;25,"18-24",G7051&lt;35,"25-34",G7051&lt;45,"35-44",G7051&lt;55,"45-54",G7051&lt;65,"55-64",G7051&gt;=65,"65+")</f>
        <v>35-44</v>
      </c>
      <c r="I7051">
        <v>1</v>
      </c>
      <c r="J7051" t="str" cm="1">
        <f t="array" ref="J7051">_xlfn.IFS(I7051&lt;3,"0-2 yrs",I7051&lt;7,"3-6 yrs",I7051&gt;=7,"7+ yrs")</f>
        <v>0-2 yrs</v>
      </c>
      <c r="K7051" s="2">
        <v>145764.4</v>
      </c>
      <c r="L7051" s="1">
        <v>0</v>
      </c>
      <c r="M7051" s="1" t="s">
        <v>2984</v>
      </c>
      <c r="N7051">
        <v>2</v>
      </c>
      <c r="O7051" t="s">
        <v>14</v>
      </c>
      <c r="P7051" t="s">
        <v>14</v>
      </c>
      <c r="Q7051">
        <v>0</v>
      </c>
      <c r="R7051" t="s">
        <v>2959</v>
      </c>
    </row>
    <row r="7052" spans="1:18" x14ac:dyDescent="0.25">
      <c r="A7052">
        <v>15681755</v>
      </c>
      <c r="B7052" t="s">
        <v>2474</v>
      </c>
      <c r="C7052">
        <v>605</v>
      </c>
      <c r="D7052" t="str" cm="1">
        <f t="array" ref="D7052">_xlfn.IFS(C7052&lt;580,"Poor",C7052&lt;670,"Fair",C7052&lt;740,"Good",C7052&lt;800,"Very Good",C7052&gt;=800,"Excellent")</f>
        <v>Fair</v>
      </c>
      <c r="E7052" t="s">
        <v>12</v>
      </c>
      <c r="F7052" t="s">
        <v>13</v>
      </c>
      <c r="G7052">
        <v>32</v>
      </c>
      <c r="H7052" s="3" t="str" cm="1">
        <f t="array" ref="H7052">_xlfn.IFS(G7052&lt;25,"18-24",G7052&lt;35,"25-34",G7052&lt;45,"35-44",G7052&lt;55,"45-54",G7052&lt;65,"55-64",G7052&gt;=65,"65+")</f>
        <v>25-34</v>
      </c>
      <c r="I7052">
        <v>5</v>
      </c>
      <c r="J7052" t="str" cm="1">
        <f t="array" ref="J7052">_xlfn.IFS(I7052&lt;3,"0-2 yrs",I7052&lt;7,"3-6 yrs",I7052&gt;=7,"7+ yrs")</f>
        <v>3-6 yrs</v>
      </c>
      <c r="K7052" s="2">
        <v>42135.28</v>
      </c>
      <c r="L7052" s="1">
        <v>0</v>
      </c>
      <c r="M7052" s="1" t="s">
        <v>2984</v>
      </c>
      <c r="N7052">
        <v>2</v>
      </c>
      <c r="O7052" t="s">
        <v>14</v>
      </c>
      <c r="P7052" t="s">
        <v>14</v>
      </c>
      <c r="Q7052">
        <v>0</v>
      </c>
      <c r="R7052" t="s">
        <v>2959</v>
      </c>
    </row>
    <row r="7053" spans="1:18" x14ac:dyDescent="0.25">
      <c r="A7053">
        <v>15815271</v>
      </c>
      <c r="B7053" t="s">
        <v>107</v>
      </c>
      <c r="C7053">
        <v>755</v>
      </c>
      <c r="D7053" t="str" cm="1">
        <f t="array" ref="D7053">_xlfn.IFS(C7053&lt;580,"Poor",C7053&lt;670,"Fair",C7053&lt;740,"Good",C7053&lt;800,"Very Good",C7053&gt;=800,"Excellent")</f>
        <v>Very Good</v>
      </c>
      <c r="E7053" t="s">
        <v>25</v>
      </c>
      <c r="F7053" t="s">
        <v>22</v>
      </c>
      <c r="G7053">
        <v>43</v>
      </c>
      <c r="H7053" s="3" t="str" cm="1">
        <f t="array" ref="H7053">_xlfn.IFS(G7053&lt;25,"18-24",G7053&lt;35,"25-34",G7053&lt;45,"35-44",G7053&lt;55,"45-54",G7053&lt;65,"55-64",G7053&gt;=65,"65+")</f>
        <v>35-44</v>
      </c>
      <c r="I7053">
        <v>6</v>
      </c>
      <c r="J7053" t="str" cm="1">
        <f t="array" ref="J7053">_xlfn.IFS(I7053&lt;3,"0-2 yrs",I7053&lt;7,"3-6 yrs",I7053&gt;=7,"7+ yrs")</f>
        <v>3-6 yrs</v>
      </c>
      <c r="K7053" s="2">
        <v>16929.41</v>
      </c>
      <c r="L7053" s="1">
        <v>165048.5</v>
      </c>
      <c r="M7053" s="1" t="s">
        <v>2983</v>
      </c>
      <c r="N7053">
        <v>3</v>
      </c>
      <c r="O7053" t="s">
        <v>2986</v>
      </c>
      <c r="P7053" t="s">
        <v>2986</v>
      </c>
      <c r="Q7053">
        <v>1</v>
      </c>
      <c r="R7053" t="s">
        <v>2957</v>
      </c>
    </row>
    <row r="7054" spans="1:18" x14ac:dyDescent="0.25">
      <c r="A7054">
        <v>15682860</v>
      </c>
      <c r="B7054" t="s">
        <v>439</v>
      </c>
      <c r="C7054">
        <v>769</v>
      </c>
      <c r="D7054" t="str" cm="1">
        <f t="array" ref="D7054">_xlfn.IFS(C7054&lt;580,"Poor",C7054&lt;670,"Fair",C7054&lt;740,"Good",C7054&lt;800,"Very Good",C7054&gt;=800,"Excellent")</f>
        <v>Very Good</v>
      </c>
      <c r="E7054" t="s">
        <v>16</v>
      </c>
      <c r="F7054" t="s">
        <v>22</v>
      </c>
      <c r="G7054">
        <v>38</v>
      </c>
      <c r="H7054" s="3" t="str" cm="1">
        <f t="array" ref="H7054">_xlfn.IFS(G7054&lt;25,"18-24",G7054&lt;35,"25-34",G7054&lt;45,"35-44",G7054&lt;55,"45-54",G7054&lt;65,"55-64",G7054&gt;=65,"65+")</f>
        <v>35-44</v>
      </c>
      <c r="I7054">
        <v>6</v>
      </c>
      <c r="J7054" t="str" cm="1">
        <f t="array" ref="J7054">_xlfn.IFS(I7054&lt;3,"0-2 yrs",I7054&lt;7,"3-6 yrs",I7054&gt;=7,"7+ yrs")</f>
        <v>3-6 yrs</v>
      </c>
      <c r="K7054" s="2">
        <v>104393.78</v>
      </c>
      <c r="L7054" s="1">
        <v>0</v>
      </c>
      <c r="M7054" s="1" t="s">
        <v>2984</v>
      </c>
      <c r="N7054">
        <v>2</v>
      </c>
      <c r="O7054" t="s">
        <v>2986</v>
      </c>
      <c r="P7054" t="s">
        <v>2986</v>
      </c>
      <c r="Q7054">
        <v>0</v>
      </c>
      <c r="R7054" t="s">
        <v>2959</v>
      </c>
    </row>
    <row r="7055" spans="1:18" x14ac:dyDescent="0.25">
      <c r="A7055">
        <v>15621546</v>
      </c>
      <c r="B7055" t="s">
        <v>1442</v>
      </c>
      <c r="C7055">
        <v>620</v>
      </c>
      <c r="D7055" t="str" cm="1">
        <f t="array" ref="D7055">_xlfn.IFS(C7055&lt;580,"Poor",C7055&lt;670,"Fair",C7055&lt;740,"Good",C7055&lt;800,"Very Good",C7055&gt;=800,"Excellent")</f>
        <v>Fair</v>
      </c>
      <c r="E7055" t="s">
        <v>12</v>
      </c>
      <c r="F7055" t="s">
        <v>13</v>
      </c>
      <c r="G7055">
        <v>33</v>
      </c>
      <c r="H7055" s="3" t="str" cm="1">
        <f t="array" ref="H7055">_xlfn.IFS(G7055&lt;25,"18-24",G7055&lt;35,"25-34",G7055&lt;45,"35-44",G7055&lt;55,"45-54",G7055&lt;65,"55-64",G7055&gt;=65,"65+")</f>
        <v>25-34</v>
      </c>
      <c r="I7055">
        <v>9</v>
      </c>
      <c r="J7055" t="str" cm="1">
        <f t="array" ref="J7055">_xlfn.IFS(I7055&lt;3,"0-2 yrs",I7055&lt;7,"3-6 yrs",I7055&gt;=7,"7+ yrs")</f>
        <v>7+ yrs</v>
      </c>
      <c r="K7055" s="2">
        <v>192717.57</v>
      </c>
      <c r="L7055" s="1">
        <v>127638.35</v>
      </c>
      <c r="M7055" s="1" t="s">
        <v>2971</v>
      </c>
      <c r="N7055">
        <v>1</v>
      </c>
      <c r="O7055" t="s">
        <v>14</v>
      </c>
      <c r="P7055" t="s">
        <v>14</v>
      </c>
      <c r="Q7055">
        <v>0</v>
      </c>
      <c r="R7055" t="s">
        <v>2959</v>
      </c>
    </row>
    <row r="7056" spans="1:18" x14ac:dyDescent="0.25">
      <c r="A7056">
        <v>15705918</v>
      </c>
      <c r="B7056" t="s">
        <v>2461</v>
      </c>
      <c r="C7056">
        <v>725</v>
      </c>
      <c r="D7056" t="str" cm="1">
        <f t="array" ref="D7056">_xlfn.IFS(C7056&lt;580,"Poor",C7056&lt;670,"Fair",C7056&lt;740,"Good",C7056&lt;800,"Very Good",C7056&gt;=800,"Excellent")</f>
        <v>Good</v>
      </c>
      <c r="E7056" t="s">
        <v>12</v>
      </c>
      <c r="F7056" t="s">
        <v>22</v>
      </c>
      <c r="G7056">
        <v>31</v>
      </c>
      <c r="H7056" s="3" t="str" cm="1">
        <f t="array" ref="H7056">_xlfn.IFS(G7056&lt;25,"18-24",G7056&lt;35,"25-34",G7056&lt;45,"35-44",G7056&lt;55,"45-54",G7056&lt;65,"55-64",G7056&gt;=65,"65+")</f>
        <v>25-34</v>
      </c>
      <c r="I7056">
        <v>8</v>
      </c>
      <c r="J7056" t="str" cm="1">
        <f t="array" ref="J7056">_xlfn.IFS(I7056&lt;3,"0-2 yrs",I7056&lt;7,"3-6 yrs",I7056&gt;=7,"7+ yrs")</f>
        <v>7+ yrs</v>
      </c>
      <c r="K7056" s="2">
        <v>59650.42</v>
      </c>
      <c r="L7056" s="1">
        <v>0</v>
      </c>
      <c r="M7056" s="1" t="s">
        <v>2984</v>
      </c>
      <c r="N7056">
        <v>2</v>
      </c>
      <c r="O7056" t="s">
        <v>14</v>
      </c>
      <c r="P7056" t="s">
        <v>14</v>
      </c>
      <c r="Q7056">
        <v>0</v>
      </c>
      <c r="R7056" t="s">
        <v>2959</v>
      </c>
    </row>
    <row r="7057" spans="1:18" x14ac:dyDescent="0.25">
      <c r="A7057">
        <v>15684512</v>
      </c>
      <c r="B7057" t="s">
        <v>789</v>
      </c>
      <c r="C7057">
        <v>818</v>
      </c>
      <c r="D7057" t="str" cm="1">
        <f t="array" ref="D7057">_xlfn.IFS(C7057&lt;580,"Poor",C7057&lt;670,"Fair",C7057&lt;740,"Good",C7057&lt;800,"Very Good",C7057&gt;=800,"Excellent")</f>
        <v>Excellent</v>
      </c>
      <c r="E7057" t="s">
        <v>25</v>
      </c>
      <c r="F7057" t="s">
        <v>13</v>
      </c>
      <c r="G7057">
        <v>72</v>
      </c>
      <c r="H7057" s="3" t="str" cm="1">
        <f t="array" ref="H7057">_xlfn.IFS(G7057&lt;25,"18-24",G7057&lt;35,"25-34",G7057&lt;45,"35-44",G7057&lt;55,"45-54",G7057&lt;65,"55-64",G7057&gt;=65,"65+")</f>
        <v>65+</v>
      </c>
      <c r="I7057">
        <v>8</v>
      </c>
      <c r="J7057" t="str" cm="1">
        <f t="array" ref="J7057">_xlfn.IFS(I7057&lt;3,"0-2 yrs",I7057&lt;7,"3-6 yrs",I7057&gt;=7,"7+ yrs")</f>
        <v>7+ yrs</v>
      </c>
      <c r="K7057" s="2">
        <v>63729.72</v>
      </c>
      <c r="L7057" s="1">
        <v>135290.42000000001</v>
      </c>
      <c r="M7057" s="1" t="s">
        <v>2971</v>
      </c>
      <c r="N7057">
        <v>2</v>
      </c>
      <c r="O7057" t="s">
        <v>14</v>
      </c>
      <c r="P7057" t="s">
        <v>14</v>
      </c>
      <c r="Q7057">
        <v>0</v>
      </c>
      <c r="R7057" t="s">
        <v>2959</v>
      </c>
    </row>
    <row r="7058" spans="1:18" x14ac:dyDescent="0.25">
      <c r="A7058">
        <v>15671769</v>
      </c>
      <c r="B7058" t="s">
        <v>702</v>
      </c>
      <c r="C7058">
        <v>624</v>
      </c>
      <c r="D7058" t="str" cm="1">
        <f t="array" ref="D7058">_xlfn.IFS(C7058&lt;580,"Poor",C7058&lt;670,"Fair",C7058&lt;740,"Good",C7058&lt;800,"Very Good",C7058&gt;=800,"Excellent")</f>
        <v>Fair</v>
      </c>
      <c r="E7058" t="s">
        <v>12</v>
      </c>
      <c r="F7058" t="s">
        <v>13</v>
      </c>
      <c r="G7058">
        <v>71</v>
      </c>
      <c r="H7058" s="3" t="str" cm="1">
        <f t="array" ref="H7058">_xlfn.IFS(G7058&lt;25,"18-24",G7058&lt;35,"25-34",G7058&lt;45,"35-44",G7058&lt;55,"45-54",G7058&lt;65,"55-64",G7058&gt;=65,"65+")</f>
        <v>65+</v>
      </c>
      <c r="I7058">
        <v>4</v>
      </c>
      <c r="J7058" t="str" cm="1">
        <f t="array" ref="J7058">_xlfn.IFS(I7058&lt;3,"0-2 yrs",I7058&lt;7,"3-6 yrs",I7058&gt;=7,"7+ yrs")</f>
        <v>3-6 yrs</v>
      </c>
      <c r="K7058" s="2">
        <v>73679.59</v>
      </c>
      <c r="L7058" s="1">
        <v>170252.05</v>
      </c>
      <c r="M7058" s="1" t="s">
        <v>2983</v>
      </c>
      <c r="N7058">
        <v>3</v>
      </c>
      <c r="O7058" t="s">
        <v>14</v>
      </c>
      <c r="P7058" t="s">
        <v>14</v>
      </c>
      <c r="Q7058">
        <v>1</v>
      </c>
      <c r="R7058" t="s">
        <v>2957</v>
      </c>
    </row>
    <row r="7059" spans="1:18" x14ac:dyDescent="0.25">
      <c r="A7059">
        <v>15642934</v>
      </c>
      <c r="B7059" t="s">
        <v>1169</v>
      </c>
      <c r="C7059">
        <v>669</v>
      </c>
      <c r="D7059" t="str" cm="1">
        <f t="array" ref="D7059">_xlfn.IFS(C7059&lt;580,"Poor",C7059&lt;670,"Fair",C7059&lt;740,"Good",C7059&lt;800,"Very Good",C7059&gt;=800,"Excellent")</f>
        <v>Fair</v>
      </c>
      <c r="E7059" t="s">
        <v>25</v>
      </c>
      <c r="F7059" t="s">
        <v>13</v>
      </c>
      <c r="G7059">
        <v>35</v>
      </c>
      <c r="H7059" s="3" t="str" cm="1">
        <f t="array" ref="H7059">_xlfn.IFS(G7059&lt;25,"18-24",G7059&lt;35,"25-34",G7059&lt;45,"35-44",G7059&lt;55,"45-54",G7059&lt;65,"55-64",G7059&gt;=65,"65+")</f>
        <v>35-44</v>
      </c>
      <c r="I7059">
        <v>4</v>
      </c>
      <c r="J7059" t="str" cm="1">
        <f t="array" ref="J7059">_xlfn.IFS(I7059&lt;3,"0-2 yrs",I7059&lt;7,"3-6 yrs",I7059&gt;=7,"7+ yrs")</f>
        <v>3-6 yrs</v>
      </c>
      <c r="K7059" s="2">
        <v>174969.92</v>
      </c>
      <c r="L7059" s="1">
        <v>108269.2</v>
      </c>
      <c r="M7059" s="1" t="s">
        <v>2971</v>
      </c>
      <c r="N7059">
        <v>2</v>
      </c>
      <c r="O7059" t="s">
        <v>2986</v>
      </c>
      <c r="P7059" t="s">
        <v>2986</v>
      </c>
      <c r="Q7059">
        <v>0</v>
      </c>
      <c r="R7059" t="s">
        <v>2959</v>
      </c>
    </row>
    <row r="7060" spans="1:18" x14ac:dyDescent="0.25">
      <c r="A7060">
        <v>15594305</v>
      </c>
      <c r="B7060" t="s">
        <v>1166</v>
      </c>
      <c r="C7060">
        <v>712</v>
      </c>
      <c r="D7060" t="str" cm="1">
        <f t="array" ref="D7060">_xlfn.IFS(C7060&lt;580,"Poor",C7060&lt;670,"Fair",C7060&lt;740,"Good",C7060&lt;800,"Very Good",C7060&gt;=800,"Excellent")</f>
        <v>Good</v>
      </c>
      <c r="E7060" t="s">
        <v>12</v>
      </c>
      <c r="F7060" t="s">
        <v>13</v>
      </c>
      <c r="G7060">
        <v>32</v>
      </c>
      <c r="H7060" s="3" t="str" cm="1">
        <f t="array" ref="H7060">_xlfn.IFS(G7060&lt;25,"18-24",G7060&lt;35,"25-34",G7060&lt;45,"35-44",G7060&lt;55,"45-54",G7060&lt;65,"55-64",G7060&gt;=65,"65+")</f>
        <v>25-34</v>
      </c>
      <c r="I7060">
        <v>1</v>
      </c>
      <c r="J7060" t="str" cm="1">
        <f t="array" ref="J7060">_xlfn.IFS(I7060&lt;3,"0-2 yrs",I7060&lt;7,"3-6 yrs",I7060&gt;=7,"7+ yrs")</f>
        <v>0-2 yrs</v>
      </c>
      <c r="K7060" s="2">
        <v>1703.58</v>
      </c>
      <c r="L7060" s="1">
        <v>0</v>
      </c>
      <c r="M7060" s="1" t="s">
        <v>2984</v>
      </c>
      <c r="N7060">
        <v>2</v>
      </c>
      <c r="O7060" t="s">
        <v>2986</v>
      </c>
      <c r="P7060" t="s">
        <v>2986</v>
      </c>
      <c r="Q7060">
        <v>0</v>
      </c>
      <c r="R7060" t="s">
        <v>2959</v>
      </c>
    </row>
    <row r="7061" spans="1:18" x14ac:dyDescent="0.25">
      <c r="A7061">
        <v>15789201</v>
      </c>
      <c r="B7061" t="s">
        <v>1098</v>
      </c>
      <c r="C7061">
        <v>603</v>
      </c>
      <c r="D7061" t="str" cm="1">
        <f t="array" ref="D7061">_xlfn.IFS(C7061&lt;580,"Poor",C7061&lt;670,"Fair",C7061&lt;740,"Good",C7061&lt;800,"Very Good",C7061&gt;=800,"Excellent")</f>
        <v>Fair</v>
      </c>
      <c r="E7061" t="s">
        <v>25</v>
      </c>
      <c r="F7061" t="s">
        <v>13</v>
      </c>
      <c r="G7061">
        <v>35</v>
      </c>
      <c r="H7061" s="3" t="str" cm="1">
        <f t="array" ref="H7061">_xlfn.IFS(G7061&lt;25,"18-24",G7061&lt;35,"25-34",G7061&lt;45,"35-44",G7061&lt;55,"45-54",G7061&lt;65,"55-64",G7061&gt;=65,"65+")</f>
        <v>35-44</v>
      </c>
      <c r="I7061">
        <v>9</v>
      </c>
      <c r="J7061" t="str" cm="1">
        <f t="array" ref="J7061">_xlfn.IFS(I7061&lt;3,"0-2 yrs",I7061&lt;7,"3-6 yrs",I7061&gt;=7,"7+ yrs")</f>
        <v>7+ yrs</v>
      </c>
      <c r="K7061" s="2">
        <v>163181.62</v>
      </c>
      <c r="L7061" s="1">
        <v>145623.35999999999</v>
      </c>
      <c r="M7061" s="1" t="s">
        <v>2971</v>
      </c>
      <c r="N7061">
        <v>1</v>
      </c>
      <c r="O7061" t="s">
        <v>2986</v>
      </c>
      <c r="P7061" t="s">
        <v>2986</v>
      </c>
      <c r="Q7061">
        <v>0</v>
      </c>
      <c r="R7061" t="s">
        <v>2959</v>
      </c>
    </row>
    <row r="7062" spans="1:18" x14ac:dyDescent="0.25">
      <c r="A7062">
        <v>15706762</v>
      </c>
      <c r="B7062" t="s">
        <v>1825</v>
      </c>
      <c r="C7062">
        <v>597</v>
      </c>
      <c r="D7062" t="str" cm="1">
        <f t="array" ref="D7062">_xlfn.IFS(C7062&lt;580,"Poor",C7062&lt;670,"Fair",C7062&lt;740,"Good",C7062&lt;800,"Very Good",C7062&gt;=800,"Excellent")</f>
        <v>Fair</v>
      </c>
      <c r="E7062" t="s">
        <v>12</v>
      </c>
      <c r="F7062" t="s">
        <v>13</v>
      </c>
      <c r="G7062">
        <v>41</v>
      </c>
      <c r="H7062" s="3" t="str" cm="1">
        <f t="array" ref="H7062">_xlfn.IFS(G7062&lt;25,"18-24",G7062&lt;35,"25-34",G7062&lt;45,"35-44",G7062&lt;55,"45-54",G7062&lt;65,"55-64",G7062&gt;=65,"65+")</f>
        <v>35-44</v>
      </c>
      <c r="I7062">
        <v>4</v>
      </c>
      <c r="J7062" t="str" cm="1">
        <f t="array" ref="J7062">_xlfn.IFS(I7062&lt;3,"0-2 yrs",I7062&lt;7,"3-6 yrs",I7062&gt;=7,"7+ yrs")</f>
        <v>3-6 yrs</v>
      </c>
      <c r="K7062" s="2">
        <v>52319.26</v>
      </c>
      <c r="L7062" s="1">
        <v>145809.53</v>
      </c>
      <c r="M7062" s="1" t="s">
        <v>2971</v>
      </c>
      <c r="N7062">
        <v>2</v>
      </c>
      <c r="O7062" t="s">
        <v>14</v>
      </c>
      <c r="P7062" t="s">
        <v>14</v>
      </c>
      <c r="Q7062">
        <v>0</v>
      </c>
      <c r="R7062" t="s">
        <v>2959</v>
      </c>
    </row>
    <row r="7063" spans="1:18" x14ac:dyDescent="0.25">
      <c r="A7063">
        <v>15766183</v>
      </c>
      <c r="B7063" t="s">
        <v>1082</v>
      </c>
      <c r="C7063">
        <v>580</v>
      </c>
      <c r="D7063" t="str" cm="1">
        <f t="array" ref="D7063">_xlfn.IFS(C7063&lt;580,"Poor",C7063&lt;670,"Fair",C7063&lt;740,"Good",C7063&lt;800,"Very Good",C7063&gt;=800,"Excellent")</f>
        <v>Fair</v>
      </c>
      <c r="E7063" t="s">
        <v>25</v>
      </c>
      <c r="F7063" t="s">
        <v>22</v>
      </c>
      <c r="G7063">
        <v>76</v>
      </c>
      <c r="H7063" s="3" t="str" cm="1">
        <f t="array" ref="H7063">_xlfn.IFS(G7063&lt;25,"18-24",G7063&lt;35,"25-34",G7063&lt;45,"35-44",G7063&lt;55,"45-54",G7063&lt;65,"55-64",G7063&gt;=65,"65+")</f>
        <v>65+</v>
      </c>
      <c r="I7063">
        <v>2</v>
      </c>
      <c r="J7063" t="str" cm="1">
        <f t="array" ref="J7063">_xlfn.IFS(I7063&lt;3,"0-2 yrs",I7063&lt;7,"3-6 yrs",I7063&gt;=7,"7+ yrs")</f>
        <v>0-2 yrs</v>
      </c>
      <c r="K7063" s="2">
        <v>51672.08</v>
      </c>
      <c r="L7063" s="1">
        <v>130334.84</v>
      </c>
      <c r="M7063" s="1" t="s">
        <v>2971</v>
      </c>
      <c r="N7063">
        <v>2</v>
      </c>
      <c r="O7063" t="s">
        <v>14</v>
      </c>
      <c r="P7063" t="s">
        <v>14</v>
      </c>
      <c r="Q7063">
        <v>0</v>
      </c>
      <c r="R7063" t="s">
        <v>2959</v>
      </c>
    </row>
    <row r="7064" spans="1:18" x14ac:dyDescent="0.25">
      <c r="A7064">
        <v>15777994</v>
      </c>
      <c r="B7064" t="s">
        <v>795</v>
      </c>
      <c r="C7064">
        <v>718</v>
      </c>
      <c r="D7064" t="str" cm="1">
        <f t="array" ref="D7064">_xlfn.IFS(C7064&lt;580,"Poor",C7064&lt;670,"Fair",C7064&lt;740,"Good",C7064&lt;800,"Very Good",C7064&gt;=800,"Excellent")</f>
        <v>Good</v>
      </c>
      <c r="E7064" t="s">
        <v>12</v>
      </c>
      <c r="F7064" t="s">
        <v>13</v>
      </c>
      <c r="G7064">
        <v>39</v>
      </c>
      <c r="H7064" s="3" t="str" cm="1">
        <f t="array" ref="H7064">_xlfn.IFS(G7064&lt;25,"18-24",G7064&lt;35,"25-34",G7064&lt;45,"35-44",G7064&lt;55,"45-54",G7064&lt;65,"55-64",G7064&gt;=65,"65+")</f>
        <v>35-44</v>
      </c>
      <c r="I7064">
        <v>3</v>
      </c>
      <c r="J7064" t="str" cm="1">
        <f t="array" ref="J7064">_xlfn.IFS(I7064&lt;3,"0-2 yrs",I7064&lt;7,"3-6 yrs",I7064&gt;=7,"7+ yrs")</f>
        <v>3-6 yrs</v>
      </c>
      <c r="K7064" s="2">
        <v>145355.10999999999</v>
      </c>
      <c r="L7064" s="1">
        <v>0</v>
      </c>
      <c r="M7064" s="1" t="s">
        <v>2984</v>
      </c>
      <c r="N7064">
        <v>2</v>
      </c>
      <c r="O7064" t="s">
        <v>14</v>
      </c>
      <c r="P7064" t="s">
        <v>14</v>
      </c>
      <c r="Q7064">
        <v>0</v>
      </c>
      <c r="R7064" t="s">
        <v>2959</v>
      </c>
    </row>
    <row r="7065" spans="1:18" x14ac:dyDescent="0.25">
      <c r="A7065">
        <v>15568162</v>
      </c>
      <c r="B7065" t="s">
        <v>698</v>
      </c>
      <c r="C7065">
        <v>527</v>
      </c>
      <c r="D7065" t="str" cm="1">
        <f t="array" ref="D7065">_xlfn.IFS(C7065&lt;580,"Poor",C7065&lt;670,"Fair",C7065&lt;740,"Good",C7065&lt;800,"Very Good",C7065&gt;=800,"Excellent")</f>
        <v>Poor</v>
      </c>
      <c r="E7065" t="s">
        <v>16</v>
      </c>
      <c r="F7065" t="s">
        <v>22</v>
      </c>
      <c r="G7065">
        <v>53</v>
      </c>
      <c r="H7065" s="3" t="str" cm="1">
        <f t="array" ref="H7065">_xlfn.IFS(G7065&lt;25,"18-24",G7065&lt;35,"25-34",G7065&lt;45,"35-44",G7065&lt;55,"45-54",G7065&lt;65,"55-64",G7065&gt;=65,"65+")</f>
        <v>45-54</v>
      </c>
      <c r="I7065">
        <v>8</v>
      </c>
      <c r="J7065" t="str" cm="1">
        <f t="array" ref="J7065">_xlfn.IFS(I7065&lt;3,"0-2 yrs",I7065&lt;7,"3-6 yrs",I7065&gt;=7,"7+ yrs")</f>
        <v>7+ yrs</v>
      </c>
      <c r="K7065" s="2">
        <v>51711.57</v>
      </c>
      <c r="L7065" s="1">
        <v>0</v>
      </c>
      <c r="M7065" s="1" t="s">
        <v>2984</v>
      </c>
      <c r="N7065">
        <v>1</v>
      </c>
      <c r="O7065" t="s">
        <v>14</v>
      </c>
      <c r="P7065" t="s">
        <v>14</v>
      </c>
      <c r="Q7065">
        <v>0</v>
      </c>
      <c r="R7065" t="s">
        <v>2959</v>
      </c>
    </row>
    <row r="7066" spans="1:18" x14ac:dyDescent="0.25">
      <c r="A7066">
        <v>15680643</v>
      </c>
      <c r="B7066" t="s">
        <v>439</v>
      </c>
      <c r="C7066">
        <v>729</v>
      </c>
      <c r="D7066" t="str" cm="1">
        <f t="array" ref="D7066">_xlfn.IFS(C7066&lt;580,"Poor",C7066&lt;670,"Fair",C7066&lt;740,"Good",C7066&lt;800,"Very Good",C7066&gt;=800,"Excellent")</f>
        <v>Good</v>
      </c>
      <c r="E7066" t="s">
        <v>16</v>
      </c>
      <c r="F7066" t="s">
        <v>13</v>
      </c>
      <c r="G7066">
        <v>42</v>
      </c>
      <c r="H7066" s="3" t="str" cm="1">
        <f t="array" ref="H7066">_xlfn.IFS(G7066&lt;25,"18-24",G7066&lt;35,"25-34",G7066&lt;45,"35-44",G7066&lt;55,"45-54",G7066&lt;65,"55-64",G7066&gt;=65,"65+")</f>
        <v>35-44</v>
      </c>
      <c r="I7066">
        <v>1</v>
      </c>
      <c r="J7066" t="str" cm="1">
        <f t="array" ref="J7066">_xlfn.IFS(I7066&lt;3,"0-2 yrs",I7066&lt;7,"3-6 yrs",I7066&gt;=7,"7+ yrs")</f>
        <v>0-2 yrs</v>
      </c>
      <c r="K7066" s="2">
        <v>149535.97</v>
      </c>
      <c r="L7066" s="1">
        <v>0</v>
      </c>
      <c r="M7066" s="1" t="s">
        <v>2984</v>
      </c>
      <c r="N7066">
        <v>2</v>
      </c>
      <c r="O7066" t="s">
        <v>14</v>
      </c>
      <c r="P7066" t="s">
        <v>14</v>
      </c>
      <c r="Q7066">
        <v>0</v>
      </c>
      <c r="R7066" t="s">
        <v>2959</v>
      </c>
    </row>
    <row r="7067" spans="1:18" x14ac:dyDescent="0.25">
      <c r="A7067">
        <v>15761854</v>
      </c>
      <c r="B7067" t="s">
        <v>1064</v>
      </c>
      <c r="C7067">
        <v>746</v>
      </c>
      <c r="D7067" t="str" cm="1">
        <f t="array" ref="D7067">_xlfn.IFS(C7067&lt;580,"Poor",C7067&lt;670,"Fair",C7067&lt;740,"Good",C7067&lt;800,"Very Good",C7067&gt;=800,"Excellent")</f>
        <v>Very Good</v>
      </c>
      <c r="E7067" t="s">
        <v>12</v>
      </c>
      <c r="F7067" t="s">
        <v>13</v>
      </c>
      <c r="G7067">
        <v>24</v>
      </c>
      <c r="H7067" s="3" t="str" cm="1">
        <f t="array" ref="H7067">_xlfn.IFS(G7067&lt;25,"18-24",G7067&lt;35,"25-34",G7067&lt;45,"35-44",G7067&lt;55,"45-54",G7067&lt;65,"55-64",G7067&gt;=65,"65+")</f>
        <v>18-24</v>
      </c>
      <c r="I7067">
        <v>4</v>
      </c>
      <c r="J7067" t="str" cm="1">
        <f t="array" ref="J7067">_xlfn.IFS(I7067&lt;3,"0-2 yrs",I7067&lt;7,"3-6 yrs",I7067&gt;=7,"7+ yrs")</f>
        <v>3-6 yrs</v>
      </c>
      <c r="K7067" s="2">
        <v>94105</v>
      </c>
      <c r="L7067" s="1">
        <v>0</v>
      </c>
      <c r="M7067" s="1" t="s">
        <v>2984</v>
      </c>
      <c r="N7067">
        <v>1</v>
      </c>
      <c r="O7067" t="s">
        <v>14</v>
      </c>
      <c r="P7067" t="s">
        <v>14</v>
      </c>
      <c r="Q7067">
        <v>0</v>
      </c>
      <c r="R7067" t="s">
        <v>2959</v>
      </c>
    </row>
    <row r="7068" spans="1:18" x14ac:dyDescent="0.25">
      <c r="A7068">
        <v>15730793</v>
      </c>
      <c r="B7068" t="s">
        <v>321</v>
      </c>
      <c r="C7068">
        <v>699</v>
      </c>
      <c r="D7068" t="str" cm="1">
        <f t="array" ref="D7068">_xlfn.IFS(C7068&lt;580,"Poor",C7068&lt;670,"Fair",C7068&lt;740,"Good",C7068&lt;800,"Very Good",C7068&gt;=800,"Excellent")</f>
        <v>Good</v>
      </c>
      <c r="E7068" t="s">
        <v>25</v>
      </c>
      <c r="F7068" t="s">
        <v>13</v>
      </c>
      <c r="G7068">
        <v>54</v>
      </c>
      <c r="H7068" s="3" t="str" cm="1">
        <f t="array" ref="H7068">_xlfn.IFS(G7068&lt;25,"18-24",G7068&lt;35,"25-34",G7068&lt;45,"35-44",G7068&lt;55,"45-54",G7068&lt;65,"55-64",G7068&gt;=65,"65+")</f>
        <v>45-54</v>
      </c>
      <c r="I7068">
        <v>3</v>
      </c>
      <c r="J7068" t="str" cm="1">
        <f t="array" ref="J7068">_xlfn.IFS(I7068&lt;3,"0-2 yrs",I7068&lt;7,"3-6 yrs",I7068&gt;=7,"7+ yrs")</f>
        <v>3-6 yrs</v>
      </c>
      <c r="K7068" s="2">
        <v>155905.79</v>
      </c>
      <c r="L7068" s="1">
        <v>111009.32</v>
      </c>
      <c r="M7068" s="1" t="s">
        <v>2971</v>
      </c>
      <c r="N7068">
        <v>1</v>
      </c>
      <c r="O7068" t="s">
        <v>14</v>
      </c>
      <c r="P7068" t="s">
        <v>14</v>
      </c>
      <c r="Q7068">
        <v>1</v>
      </c>
      <c r="R7068" t="s">
        <v>2957</v>
      </c>
    </row>
    <row r="7069" spans="1:18" x14ac:dyDescent="0.25">
      <c r="A7069">
        <v>15692137</v>
      </c>
      <c r="B7069" t="s">
        <v>594</v>
      </c>
      <c r="C7069">
        <v>759</v>
      </c>
      <c r="D7069" t="str" cm="1">
        <f t="array" ref="D7069">_xlfn.IFS(C7069&lt;580,"Poor",C7069&lt;670,"Fair",C7069&lt;740,"Good",C7069&lt;800,"Very Good",C7069&gt;=800,"Excellent")</f>
        <v>Very Good</v>
      </c>
      <c r="E7069" t="s">
        <v>12</v>
      </c>
      <c r="F7069" t="s">
        <v>13</v>
      </c>
      <c r="G7069">
        <v>46</v>
      </c>
      <c r="H7069" s="3" t="str" cm="1">
        <f t="array" ref="H7069">_xlfn.IFS(G7069&lt;25,"18-24",G7069&lt;35,"25-34",G7069&lt;45,"35-44",G7069&lt;55,"45-54",G7069&lt;65,"55-64",G7069&gt;=65,"65+")</f>
        <v>45-54</v>
      </c>
      <c r="I7069">
        <v>2</v>
      </c>
      <c r="J7069" t="str" cm="1">
        <f t="array" ref="J7069">_xlfn.IFS(I7069&lt;3,"0-2 yrs",I7069&lt;7,"3-6 yrs",I7069&gt;=7,"7+ yrs")</f>
        <v>0-2 yrs</v>
      </c>
      <c r="K7069" s="2">
        <v>138380.10999999999</v>
      </c>
      <c r="L7069" s="1">
        <v>0</v>
      </c>
      <c r="M7069" s="1" t="s">
        <v>2984</v>
      </c>
      <c r="N7069">
        <v>1</v>
      </c>
      <c r="O7069" t="s">
        <v>14</v>
      </c>
      <c r="P7069" t="s">
        <v>14</v>
      </c>
      <c r="Q7069">
        <v>0</v>
      </c>
      <c r="R7069" t="s">
        <v>2959</v>
      </c>
    </row>
    <row r="7070" spans="1:18" x14ac:dyDescent="0.25">
      <c r="A7070">
        <v>15608595</v>
      </c>
      <c r="B7070" t="s">
        <v>1224</v>
      </c>
      <c r="C7070">
        <v>748</v>
      </c>
      <c r="D7070" t="str" cm="1">
        <f t="array" ref="D7070">_xlfn.IFS(C7070&lt;580,"Poor",C7070&lt;670,"Fair",C7070&lt;740,"Good",C7070&lt;800,"Very Good",C7070&gt;=800,"Excellent")</f>
        <v>Very Good</v>
      </c>
      <c r="E7070" t="s">
        <v>12</v>
      </c>
      <c r="F7070" t="s">
        <v>13</v>
      </c>
      <c r="G7070">
        <v>39</v>
      </c>
      <c r="H7070" s="3" t="str" cm="1">
        <f t="array" ref="H7070">_xlfn.IFS(G7070&lt;25,"18-24",G7070&lt;35,"25-34",G7070&lt;45,"35-44",G7070&lt;55,"45-54",G7070&lt;65,"55-64",G7070&gt;=65,"65+")</f>
        <v>35-44</v>
      </c>
      <c r="I7070">
        <v>3</v>
      </c>
      <c r="J7070" t="str" cm="1">
        <f t="array" ref="J7070">_xlfn.IFS(I7070&lt;3,"0-2 yrs",I7070&lt;7,"3-6 yrs",I7070&gt;=7,"7+ yrs")</f>
        <v>3-6 yrs</v>
      </c>
      <c r="K7070" s="2">
        <v>97734.3</v>
      </c>
      <c r="L7070" s="1">
        <v>157371.54</v>
      </c>
      <c r="M7070" s="1" t="s">
        <v>2983</v>
      </c>
      <c r="N7070">
        <v>1</v>
      </c>
      <c r="O7070" t="s">
        <v>14</v>
      </c>
      <c r="P7070" t="s">
        <v>14</v>
      </c>
      <c r="Q7070">
        <v>0</v>
      </c>
      <c r="R7070" t="s">
        <v>2959</v>
      </c>
    </row>
    <row r="7071" spans="1:18" x14ac:dyDescent="0.25">
      <c r="A7071">
        <v>15709459</v>
      </c>
      <c r="B7071" t="s">
        <v>1238</v>
      </c>
      <c r="C7071">
        <v>698</v>
      </c>
      <c r="D7071" t="str" cm="1">
        <f t="array" ref="D7071">_xlfn.IFS(C7071&lt;580,"Poor",C7071&lt;670,"Fair",C7071&lt;740,"Good",C7071&lt;800,"Very Good",C7071&gt;=800,"Excellent")</f>
        <v>Good</v>
      </c>
      <c r="E7071" t="s">
        <v>16</v>
      </c>
      <c r="F7071" t="s">
        <v>13</v>
      </c>
      <c r="G7071">
        <v>63</v>
      </c>
      <c r="H7071" s="3" t="str" cm="1">
        <f t="array" ref="H7071">_xlfn.IFS(G7071&lt;25,"18-24",G7071&lt;35,"25-34",G7071&lt;45,"35-44",G7071&lt;55,"45-54",G7071&lt;65,"55-64",G7071&gt;=65,"65+")</f>
        <v>55-64</v>
      </c>
      <c r="I7071">
        <v>5</v>
      </c>
      <c r="J7071" t="str" cm="1">
        <f t="array" ref="J7071">_xlfn.IFS(I7071&lt;3,"0-2 yrs",I7071&lt;7,"3-6 yrs",I7071&gt;=7,"7+ yrs")</f>
        <v>3-6 yrs</v>
      </c>
      <c r="K7071" s="2">
        <v>173576.71</v>
      </c>
      <c r="L7071" s="1">
        <v>0</v>
      </c>
      <c r="M7071" s="1" t="s">
        <v>2984</v>
      </c>
      <c r="N7071">
        <v>1</v>
      </c>
      <c r="O7071" t="s">
        <v>14</v>
      </c>
      <c r="P7071" t="s">
        <v>14</v>
      </c>
      <c r="Q7071">
        <v>0</v>
      </c>
      <c r="R7071" t="s">
        <v>2959</v>
      </c>
    </row>
    <row r="7072" spans="1:18" x14ac:dyDescent="0.25">
      <c r="A7072">
        <v>15775750</v>
      </c>
      <c r="B7072" t="s">
        <v>252</v>
      </c>
      <c r="C7072">
        <v>686</v>
      </c>
      <c r="D7072" t="str" cm="1">
        <f t="array" ref="D7072">_xlfn.IFS(C7072&lt;580,"Poor",C7072&lt;670,"Fair",C7072&lt;740,"Good",C7072&lt;800,"Very Good",C7072&gt;=800,"Excellent")</f>
        <v>Good</v>
      </c>
      <c r="E7072" t="s">
        <v>12</v>
      </c>
      <c r="F7072" t="s">
        <v>22</v>
      </c>
      <c r="G7072">
        <v>37</v>
      </c>
      <c r="H7072" s="3" t="str" cm="1">
        <f t="array" ref="H7072">_xlfn.IFS(G7072&lt;25,"18-24",G7072&lt;35,"25-34",G7072&lt;45,"35-44",G7072&lt;55,"45-54",G7072&lt;65,"55-64",G7072&gt;=65,"65+")</f>
        <v>35-44</v>
      </c>
      <c r="I7072">
        <v>9</v>
      </c>
      <c r="J7072" t="str" cm="1">
        <f t="array" ref="J7072">_xlfn.IFS(I7072&lt;3,"0-2 yrs",I7072&lt;7,"3-6 yrs",I7072&gt;=7,"7+ yrs")</f>
        <v>7+ yrs</v>
      </c>
      <c r="K7072" s="2">
        <v>27596.39</v>
      </c>
      <c r="L7072" s="1">
        <v>134560.62</v>
      </c>
      <c r="M7072" s="1" t="s">
        <v>2971</v>
      </c>
      <c r="N7072">
        <v>1</v>
      </c>
      <c r="O7072" t="s">
        <v>2986</v>
      </c>
      <c r="P7072" t="s">
        <v>2986</v>
      </c>
      <c r="Q7072">
        <v>0</v>
      </c>
      <c r="R7072" t="s">
        <v>2959</v>
      </c>
    </row>
    <row r="7073" spans="1:18" x14ac:dyDescent="0.25">
      <c r="A7073">
        <v>15585855</v>
      </c>
      <c r="B7073" t="s">
        <v>1007</v>
      </c>
      <c r="C7073">
        <v>679</v>
      </c>
      <c r="D7073" t="str" cm="1">
        <f t="array" ref="D7073">_xlfn.IFS(C7073&lt;580,"Poor",C7073&lt;670,"Fair",C7073&lt;740,"Good",C7073&lt;800,"Very Good",C7073&gt;=800,"Excellent")</f>
        <v>Good</v>
      </c>
      <c r="E7073" t="s">
        <v>12</v>
      </c>
      <c r="F7073" t="s">
        <v>22</v>
      </c>
      <c r="G7073">
        <v>40</v>
      </c>
      <c r="H7073" s="3" t="str" cm="1">
        <f t="array" ref="H7073">_xlfn.IFS(G7073&lt;25,"18-24",G7073&lt;35,"25-34",G7073&lt;45,"35-44",G7073&lt;55,"45-54",G7073&lt;65,"55-64",G7073&gt;=65,"65+")</f>
        <v>35-44</v>
      </c>
      <c r="I7073">
        <v>1</v>
      </c>
      <c r="J7073" t="str" cm="1">
        <f t="array" ref="J7073">_xlfn.IFS(I7073&lt;3,"0-2 yrs",I7073&lt;7,"3-6 yrs",I7073&gt;=7,"7+ yrs")</f>
        <v>0-2 yrs</v>
      </c>
      <c r="K7073" s="2">
        <v>16897.189999999999</v>
      </c>
      <c r="L7073" s="1">
        <v>0</v>
      </c>
      <c r="M7073" s="1" t="s">
        <v>2984</v>
      </c>
      <c r="N7073">
        <v>1</v>
      </c>
      <c r="O7073" t="s">
        <v>14</v>
      </c>
      <c r="P7073" t="s">
        <v>14</v>
      </c>
      <c r="Q7073">
        <v>0</v>
      </c>
      <c r="R7073" t="s">
        <v>2959</v>
      </c>
    </row>
    <row r="7074" spans="1:18" x14ac:dyDescent="0.25">
      <c r="A7074">
        <v>15752139</v>
      </c>
      <c r="B7074" t="s">
        <v>2475</v>
      </c>
      <c r="C7074">
        <v>682</v>
      </c>
      <c r="D7074" t="str" cm="1">
        <f t="array" ref="D7074">_xlfn.IFS(C7074&lt;580,"Poor",C7074&lt;670,"Fair",C7074&lt;740,"Good",C7074&lt;800,"Very Good",C7074&gt;=800,"Excellent")</f>
        <v>Good</v>
      </c>
      <c r="E7074" t="s">
        <v>25</v>
      </c>
      <c r="F7074" t="s">
        <v>22</v>
      </c>
      <c r="G7074">
        <v>36</v>
      </c>
      <c r="H7074" s="3" t="str" cm="1">
        <f t="array" ref="H7074">_xlfn.IFS(G7074&lt;25,"18-24",G7074&lt;35,"25-34",G7074&lt;45,"35-44",G7074&lt;55,"45-54",G7074&lt;65,"55-64",G7074&gt;=65,"65+")</f>
        <v>35-44</v>
      </c>
      <c r="I7074">
        <v>5</v>
      </c>
      <c r="J7074" t="str" cm="1">
        <f t="array" ref="J7074">_xlfn.IFS(I7074&lt;3,"0-2 yrs",I7074&lt;7,"3-6 yrs",I7074&gt;=7,"7+ yrs")</f>
        <v>3-6 yrs</v>
      </c>
      <c r="K7074" s="2">
        <v>36895.99</v>
      </c>
      <c r="L7074" s="1">
        <v>72373.62</v>
      </c>
      <c r="M7074" s="1" t="s">
        <v>2972</v>
      </c>
      <c r="N7074">
        <v>2</v>
      </c>
      <c r="O7074" t="s">
        <v>2986</v>
      </c>
      <c r="P7074" t="s">
        <v>2986</v>
      </c>
      <c r="Q7074">
        <v>0</v>
      </c>
      <c r="R7074" t="s">
        <v>2959</v>
      </c>
    </row>
    <row r="7075" spans="1:18" x14ac:dyDescent="0.25">
      <c r="A7075">
        <v>15768295</v>
      </c>
      <c r="B7075" t="s">
        <v>1027</v>
      </c>
      <c r="C7075">
        <v>778</v>
      </c>
      <c r="D7075" t="str" cm="1">
        <f t="array" ref="D7075">_xlfn.IFS(C7075&lt;580,"Poor",C7075&lt;670,"Fair",C7075&lt;740,"Good",C7075&lt;800,"Very Good",C7075&gt;=800,"Excellent")</f>
        <v>Very Good</v>
      </c>
      <c r="E7075" t="s">
        <v>12</v>
      </c>
      <c r="F7075" t="s">
        <v>13</v>
      </c>
      <c r="G7075">
        <v>34</v>
      </c>
      <c r="H7075" s="3" t="str" cm="1">
        <f t="array" ref="H7075">_xlfn.IFS(G7075&lt;25,"18-24",G7075&lt;35,"25-34",G7075&lt;45,"35-44",G7075&lt;55,"45-54",G7075&lt;65,"55-64",G7075&gt;=65,"65+")</f>
        <v>25-34</v>
      </c>
      <c r="I7075">
        <v>7</v>
      </c>
      <c r="J7075" t="str" cm="1">
        <f t="array" ref="J7075">_xlfn.IFS(I7075&lt;3,"0-2 yrs",I7075&lt;7,"3-6 yrs",I7075&gt;=7,"7+ yrs")</f>
        <v>7+ yrs</v>
      </c>
      <c r="K7075" s="2">
        <v>113046.81</v>
      </c>
      <c r="L7075" s="1">
        <v>109564.1</v>
      </c>
      <c r="M7075" s="1" t="s">
        <v>2971</v>
      </c>
      <c r="N7075">
        <v>1</v>
      </c>
      <c r="O7075" t="s">
        <v>14</v>
      </c>
      <c r="P7075" t="s">
        <v>14</v>
      </c>
      <c r="Q7075">
        <v>0</v>
      </c>
      <c r="R7075" t="s">
        <v>2959</v>
      </c>
    </row>
    <row r="7076" spans="1:18" x14ac:dyDescent="0.25">
      <c r="A7076">
        <v>15766906</v>
      </c>
      <c r="B7076" t="s">
        <v>1810</v>
      </c>
      <c r="C7076">
        <v>742</v>
      </c>
      <c r="D7076" t="str" cm="1">
        <f t="array" ref="D7076">_xlfn.IFS(C7076&lt;580,"Poor",C7076&lt;670,"Fair",C7076&lt;740,"Good",C7076&lt;800,"Very Good",C7076&gt;=800,"Excellent")</f>
        <v>Very Good</v>
      </c>
      <c r="E7076" t="s">
        <v>12</v>
      </c>
      <c r="F7076" t="s">
        <v>13</v>
      </c>
      <c r="G7076">
        <v>25</v>
      </c>
      <c r="H7076" s="3" t="str" cm="1">
        <f t="array" ref="H7076">_xlfn.IFS(G7076&lt;25,"18-24",G7076&lt;35,"25-34",G7076&lt;45,"35-44",G7076&lt;55,"45-54",G7076&lt;65,"55-64",G7076&gt;=65,"65+")</f>
        <v>25-34</v>
      </c>
      <c r="I7076">
        <v>4</v>
      </c>
      <c r="J7076" t="str" cm="1">
        <f t="array" ref="J7076">_xlfn.IFS(I7076&lt;3,"0-2 yrs",I7076&lt;7,"3-6 yrs",I7076&gt;=7,"7+ yrs")</f>
        <v>3-6 yrs</v>
      </c>
      <c r="K7076" s="2">
        <v>129933.5</v>
      </c>
      <c r="L7076" s="1">
        <v>132116.13</v>
      </c>
      <c r="M7076" s="1" t="s">
        <v>2971</v>
      </c>
      <c r="N7076">
        <v>2</v>
      </c>
      <c r="O7076" t="s">
        <v>2986</v>
      </c>
      <c r="P7076" t="s">
        <v>2986</v>
      </c>
      <c r="Q7076">
        <v>0</v>
      </c>
      <c r="R7076" t="s">
        <v>2959</v>
      </c>
    </row>
    <row r="7077" spans="1:18" x14ac:dyDescent="0.25">
      <c r="A7077">
        <v>15725776</v>
      </c>
      <c r="B7077" t="s">
        <v>2476</v>
      </c>
      <c r="C7077">
        <v>649</v>
      </c>
      <c r="D7077" t="str" cm="1">
        <f t="array" ref="D7077">_xlfn.IFS(C7077&lt;580,"Poor",C7077&lt;670,"Fair",C7077&lt;740,"Good",C7077&lt;800,"Very Good",C7077&gt;=800,"Excellent")</f>
        <v>Fair</v>
      </c>
      <c r="E7077" t="s">
        <v>25</v>
      </c>
      <c r="F7077" t="s">
        <v>22</v>
      </c>
      <c r="G7077">
        <v>24</v>
      </c>
      <c r="H7077" s="3" t="str" cm="1">
        <f t="array" ref="H7077">_xlfn.IFS(G7077&lt;25,"18-24",G7077&lt;35,"25-34",G7077&lt;45,"35-44",G7077&lt;55,"45-54",G7077&lt;65,"55-64",G7077&gt;=65,"65+")</f>
        <v>18-24</v>
      </c>
      <c r="I7077">
        <v>7</v>
      </c>
      <c r="J7077" t="str" cm="1">
        <f t="array" ref="J7077">_xlfn.IFS(I7077&lt;3,"0-2 yrs",I7077&lt;7,"3-6 yrs",I7077&gt;=7,"7+ yrs")</f>
        <v>7+ yrs</v>
      </c>
      <c r="K7077" s="2">
        <v>133091.32</v>
      </c>
      <c r="L7077" s="1">
        <v>101195.23</v>
      </c>
      <c r="M7077" s="1" t="s">
        <v>2971</v>
      </c>
      <c r="N7077">
        <v>1</v>
      </c>
      <c r="O7077" t="s">
        <v>2986</v>
      </c>
      <c r="P7077" t="s">
        <v>2986</v>
      </c>
      <c r="Q7077">
        <v>0</v>
      </c>
      <c r="R7077" t="s">
        <v>2959</v>
      </c>
    </row>
    <row r="7078" spans="1:18" x14ac:dyDescent="0.25">
      <c r="A7078">
        <v>15682576</v>
      </c>
      <c r="B7078" t="s">
        <v>2477</v>
      </c>
      <c r="C7078">
        <v>763</v>
      </c>
      <c r="D7078" t="str" cm="1">
        <f t="array" ref="D7078">_xlfn.IFS(C7078&lt;580,"Poor",C7078&lt;670,"Fair",C7078&lt;740,"Good",C7078&lt;800,"Very Good",C7078&gt;=800,"Excellent")</f>
        <v>Very Good</v>
      </c>
      <c r="E7078" t="s">
        <v>12</v>
      </c>
      <c r="F7078" t="s">
        <v>22</v>
      </c>
      <c r="G7078">
        <v>67</v>
      </c>
      <c r="H7078" s="3" t="str" cm="1">
        <f t="array" ref="H7078">_xlfn.IFS(G7078&lt;25,"18-24",G7078&lt;35,"25-34",G7078&lt;45,"35-44",G7078&lt;55,"45-54",G7078&lt;65,"55-64",G7078&gt;=65,"65+")</f>
        <v>65+</v>
      </c>
      <c r="I7078">
        <v>1</v>
      </c>
      <c r="J7078" t="str" cm="1">
        <f t="array" ref="J7078">_xlfn.IFS(I7078&lt;3,"0-2 yrs",I7078&lt;7,"3-6 yrs",I7078&gt;=7,"7+ yrs")</f>
        <v>0-2 yrs</v>
      </c>
      <c r="K7078" s="2">
        <v>106282.74</v>
      </c>
      <c r="L7078" s="1">
        <v>149436.73000000001</v>
      </c>
      <c r="M7078" s="1" t="s">
        <v>2971</v>
      </c>
      <c r="N7078">
        <v>2</v>
      </c>
      <c r="O7078" t="s">
        <v>14</v>
      </c>
      <c r="P7078" t="s">
        <v>14</v>
      </c>
      <c r="Q7078">
        <v>0</v>
      </c>
      <c r="R7078" t="s">
        <v>2959</v>
      </c>
    </row>
    <row r="7079" spans="1:18" x14ac:dyDescent="0.25">
      <c r="A7079">
        <v>15704081</v>
      </c>
      <c r="B7079" t="s">
        <v>389</v>
      </c>
      <c r="C7079">
        <v>595</v>
      </c>
      <c r="D7079" t="str" cm="1">
        <f t="array" ref="D7079">_xlfn.IFS(C7079&lt;580,"Poor",C7079&lt;670,"Fair",C7079&lt;740,"Good",C7079&lt;800,"Very Good",C7079&gt;=800,"Excellent")</f>
        <v>Fair</v>
      </c>
      <c r="E7079" t="s">
        <v>25</v>
      </c>
      <c r="F7079" t="s">
        <v>22</v>
      </c>
      <c r="G7079">
        <v>30</v>
      </c>
      <c r="H7079" s="3" t="str" cm="1">
        <f t="array" ref="H7079">_xlfn.IFS(G7079&lt;25,"18-24",G7079&lt;35,"25-34",G7079&lt;45,"35-44",G7079&lt;55,"45-54",G7079&lt;65,"55-64",G7079&gt;=65,"65+")</f>
        <v>25-34</v>
      </c>
      <c r="I7079">
        <v>9</v>
      </c>
      <c r="J7079" t="str" cm="1">
        <f t="array" ref="J7079">_xlfn.IFS(I7079&lt;3,"0-2 yrs",I7079&lt;7,"3-6 yrs",I7079&gt;=7,"7+ yrs")</f>
        <v>7+ yrs</v>
      </c>
      <c r="K7079" s="2">
        <v>57862.879999999997</v>
      </c>
      <c r="L7079" s="1">
        <v>130682.11</v>
      </c>
      <c r="M7079" s="1" t="s">
        <v>2971</v>
      </c>
      <c r="N7079">
        <v>2</v>
      </c>
      <c r="O7079" t="s">
        <v>14</v>
      </c>
      <c r="P7079" t="s">
        <v>14</v>
      </c>
      <c r="Q7079">
        <v>0</v>
      </c>
      <c r="R7079" t="s">
        <v>2959</v>
      </c>
    </row>
    <row r="7080" spans="1:18" x14ac:dyDescent="0.25">
      <c r="A7080">
        <v>15719940</v>
      </c>
      <c r="B7080" t="s">
        <v>1260</v>
      </c>
      <c r="C7080">
        <v>628</v>
      </c>
      <c r="D7080" t="str" cm="1">
        <f t="array" ref="D7080">_xlfn.IFS(C7080&lt;580,"Poor",C7080&lt;670,"Fair",C7080&lt;740,"Good",C7080&lt;800,"Very Good",C7080&gt;=800,"Excellent")</f>
        <v>Fair</v>
      </c>
      <c r="E7080" t="s">
        <v>25</v>
      </c>
      <c r="F7080" t="s">
        <v>13</v>
      </c>
      <c r="G7080">
        <v>51</v>
      </c>
      <c r="H7080" s="3" t="str" cm="1">
        <f t="array" ref="H7080">_xlfn.IFS(G7080&lt;25,"18-24",G7080&lt;35,"25-34",G7080&lt;45,"35-44",G7080&lt;55,"45-54",G7080&lt;65,"55-64",G7080&gt;=65,"65+")</f>
        <v>45-54</v>
      </c>
      <c r="I7080">
        <v>10</v>
      </c>
      <c r="J7080" t="str" cm="1">
        <f t="array" ref="J7080">_xlfn.IFS(I7080&lt;3,"0-2 yrs",I7080&lt;7,"3-6 yrs",I7080&gt;=7,"7+ yrs")</f>
        <v>7+ yrs</v>
      </c>
      <c r="K7080" s="2">
        <v>12628.61</v>
      </c>
      <c r="L7080" s="1">
        <v>115280.49</v>
      </c>
      <c r="M7080" s="1" t="s">
        <v>2971</v>
      </c>
      <c r="N7080">
        <v>2</v>
      </c>
      <c r="O7080" t="s">
        <v>2986</v>
      </c>
      <c r="P7080" t="s">
        <v>2986</v>
      </c>
      <c r="Q7080">
        <v>1</v>
      </c>
      <c r="R7080" t="s">
        <v>2957</v>
      </c>
    </row>
    <row r="7081" spans="1:18" x14ac:dyDescent="0.25">
      <c r="A7081">
        <v>15672894</v>
      </c>
      <c r="B7081" t="s">
        <v>2478</v>
      </c>
      <c r="C7081">
        <v>625</v>
      </c>
      <c r="D7081" t="str" cm="1">
        <f t="array" ref="D7081">_xlfn.IFS(C7081&lt;580,"Poor",C7081&lt;670,"Fair",C7081&lt;740,"Good",C7081&lt;800,"Very Good",C7081&gt;=800,"Excellent")</f>
        <v>Fair</v>
      </c>
      <c r="E7081" t="s">
        <v>12</v>
      </c>
      <c r="F7081" t="s">
        <v>13</v>
      </c>
      <c r="G7081">
        <v>36</v>
      </c>
      <c r="H7081" s="3" t="str" cm="1">
        <f t="array" ref="H7081">_xlfn.IFS(G7081&lt;25,"18-24",G7081&lt;35,"25-34",G7081&lt;45,"35-44",G7081&lt;55,"45-54",G7081&lt;65,"55-64",G7081&gt;=65,"65+")</f>
        <v>35-44</v>
      </c>
      <c r="I7081">
        <v>8</v>
      </c>
      <c r="J7081" t="str" cm="1">
        <f t="array" ref="J7081">_xlfn.IFS(I7081&lt;3,"0-2 yrs",I7081&lt;7,"3-6 yrs",I7081&gt;=7,"7+ yrs")</f>
        <v>7+ yrs</v>
      </c>
      <c r="K7081" s="2">
        <v>198914.8</v>
      </c>
      <c r="L7081" s="1">
        <v>129944.39</v>
      </c>
      <c r="M7081" s="1" t="s">
        <v>2971</v>
      </c>
      <c r="N7081">
        <v>2</v>
      </c>
      <c r="O7081" t="s">
        <v>2986</v>
      </c>
      <c r="P7081" t="s">
        <v>2986</v>
      </c>
      <c r="Q7081">
        <v>0</v>
      </c>
      <c r="R7081" t="s">
        <v>2959</v>
      </c>
    </row>
    <row r="7082" spans="1:18" x14ac:dyDescent="0.25">
      <c r="A7082">
        <v>15667451</v>
      </c>
      <c r="B7082" t="s">
        <v>154</v>
      </c>
      <c r="C7082">
        <v>733</v>
      </c>
      <c r="D7082" t="str" cm="1">
        <f t="array" ref="D7082">_xlfn.IFS(C7082&lt;580,"Poor",C7082&lt;670,"Fair",C7082&lt;740,"Good",C7082&lt;800,"Very Good",C7082&gt;=800,"Excellent")</f>
        <v>Good</v>
      </c>
      <c r="E7082" t="s">
        <v>12</v>
      </c>
      <c r="F7082" t="s">
        <v>22</v>
      </c>
      <c r="G7082">
        <v>36</v>
      </c>
      <c r="H7082" s="3" t="str" cm="1">
        <f t="array" ref="H7082">_xlfn.IFS(G7082&lt;25,"18-24",G7082&lt;35,"25-34",G7082&lt;45,"35-44",G7082&lt;55,"45-54",G7082&lt;65,"55-64",G7082&gt;=65,"65+")</f>
        <v>35-44</v>
      </c>
      <c r="I7082">
        <v>5</v>
      </c>
      <c r="J7082" t="str" cm="1">
        <f t="array" ref="J7082">_xlfn.IFS(I7082&lt;3,"0-2 yrs",I7082&lt;7,"3-6 yrs",I7082&gt;=7,"7+ yrs")</f>
        <v>3-6 yrs</v>
      </c>
      <c r="K7082" s="2">
        <v>109127.54</v>
      </c>
      <c r="L7082" s="1">
        <v>0</v>
      </c>
      <c r="M7082" s="1" t="s">
        <v>2984</v>
      </c>
      <c r="N7082">
        <v>2</v>
      </c>
      <c r="O7082" t="s">
        <v>14</v>
      </c>
      <c r="P7082" t="s">
        <v>14</v>
      </c>
      <c r="Q7082">
        <v>0</v>
      </c>
      <c r="R7082" t="s">
        <v>2959</v>
      </c>
    </row>
    <row r="7083" spans="1:18" x14ac:dyDescent="0.25">
      <c r="A7083">
        <v>15636767</v>
      </c>
      <c r="B7083" t="s">
        <v>220</v>
      </c>
      <c r="C7083">
        <v>665</v>
      </c>
      <c r="D7083" t="str" cm="1">
        <f t="array" ref="D7083">_xlfn.IFS(C7083&lt;580,"Poor",C7083&lt;670,"Fair",C7083&lt;740,"Good",C7083&lt;800,"Very Good",C7083&gt;=800,"Excellent")</f>
        <v>Fair</v>
      </c>
      <c r="E7083" t="s">
        <v>16</v>
      </c>
      <c r="F7083" t="s">
        <v>13</v>
      </c>
      <c r="G7083">
        <v>32</v>
      </c>
      <c r="H7083" s="3" t="str" cm="1">
        <f t="array" ref="H7083">_xlfn.IFS(G7083&lt;25,"18-24",G7083&lt;35,"25-34",G7083&lt;45,"35-44",G7083&lt;55,"45-54",G7083&lt;65,"55-64",G7083&gt;=65,"65+")</f>
        <v>25-34</v>
      </c>
      <c r="I7083">
        <v>10</v>
      </c>
      <c r="J7083" t="str" cm="1">
        <f t="array" ref="J7083">_xlfn.IFS(I7083&lt;3,"0-2 yrs",I7083&lt;7,"3-6 yrs",I7083&gt;=7,"7+ yrs")</f>
        <v>7+ yrs</v>
      </c>
      <c r="K7083" s="2">
        <v>22487.45</v>
      </c>
      <c r="L7083" s="1">
        <v>0</v>
      </c>
      <c r="M7083" s="1" t="s">
        <v>2984</v>
      </c>
      <c r="N7083">
        <v>1</v>
      </c>
      <c r="O7083" t="s">
        <v>14</v>
      </c>
      <c r="P7083" t="s">
        <v>14</v>
      </c>
      <c r="Q7083">
        <v>0</v>
      </c>
      <c r="R7083" t="s">
        <v>2959</v>
      </c>
    </row>
    <row r="7084" spans="1:18" x14ac:dyDescent="0.25">
      <c r="A7084">
        <v>15571415</v>
      </c>
      <c r="B7084" t="s">
        <v>1242</v>
      </c>
      <c r="C7084">
        <v>805</v>
      </c>
      <c r="D7084" t="str" cm="1">
        <f t="array" ref="D7084">_xlfn.IFS(C7084&lt;580,"Poor",C7084&lt;670,"Fair",C7084&lt;740,"Good",C7084&lt;800,"Very Good",C7084&gt;=800,"Excellent")</f>
        <v>Excellent</v>
      </c>
      <c r="E7084" t="s">
        <v>25</v>
      </c>
      <c r="F7084" t="s">
        <v>22</v>
      </c>
      <c r="G7084">
        <v>56</v>
      </c>
      <c r="H7084" s="3" t="str" cm="1">
        <f t="array" ref="H7084">_xlfn.IFS(G7084&lt;25,"18-24",G7084&lt;35,"25-34",G7084&lt;45,"35-44",G7084&lt;55,"45-54",G7084&lt;65,"55-64",G7084&gt;=65,"65+")</f>
        <v>55-64</v>
      </c>
      <c r="I7084">
        <v>6</v>
      </c>
      <c r="J7084" t="str" cm="1">
        <f t="array" ref="J7084">_xlfn.IFS(I7084&lt;3,"0-2 yrs",I7084&lt;7,"3-6 yrs",I7084&gt;=7,"7+ yrs")</f>
        <v>3-6 yrs</v>
      </c>
      <c r="K7084" s="2">
        <v>46791.09</v>
      </c>
      <c r="L7084" s="1">
        <v>151802.29</v>
      </c>
      <c r="M7084" s="1" t="s">
        <v>2983</v>
      </c>
      <c r="N7084">
        <v>1</v>
      </c>
      <c r="O7084" t="s">
        <v>2986</v>
      </c>
      <c r="P7084" t="s">
        <v>2986</v>
      </c>
      <c r="Q7084">
        <v>1</v>
      </c>
      <c r="R7084" t="s">
        <v>2957</v>
      </c>
    </row>
    <row r="7085" spans="1:18" x14ac:dyDescent="0.25">
      <c r="A7085">
        <v>15575605</v>
      </c>
      <c r="B7085" t="s">
        <v>574</v>
      </c>
      <c r="C7085">
        <v>725</v>
      </c>
      <c r="D7085" t="str" cm="1">
        <f t="array" ref="D7085">_xlfn.IFS(C7085&lt;580,"Poor",C7085&lt;670,"Fair",C7085&lt;740,"Good",C7085&lt;800,"Very Good",C7085&gt;=800,"Excellent")</f>
        <v>Good</v>
      </c>
      <c r="E7085" t="s">
        <v>12</v>
      </c>
      <c r="F7085" t="s">
        <v>22</v>
      </c>
      <c r="G7085">
        <v>38</v>
      </c>
      <c r="H7085" s="3" t="str" cm="1">
        <f t="array" ref="H7085">_xlfn.IFS(G7085&lt;25,"18-24",G7085&lt;35,"25-34",G7085&lt;45,"35-44",G7085&lt;55,"45-54",G7085&lt;65,"55-64",G7085&gt;=65,"65+")</f>
        <v>35-44</v>
      </c>
      <c r="I7085">
        <v>6</v>
      </c>
      <c r="J7085" t="str" cm="1">
        <f t="array" ref="J7085">_xlfn.IFS(I7085&lt;3,"0-2 yrs",I7085&lt;7,"3-6 yrs",I7085&gt;=7,"7+ yrs")</f>
        <v>3-6 yrs</v>
      </c>
      <c r="K7085" s="2">
        <v>158697.28</v>
      </c>
      <c r="L7085" s="1">
        <v>0</v>
      </c>
      <c r="M7085" s="1" t="s">
        <v>2984</v>
      </c>
      <c r="N7085">
        <v>2</v>
      </c>
      <c r="O7085" t="s">
        <v>14</v>
      </c>
      <c r="P7085" t="s">
        <v>14</v>
      </c>
      <c r="Q7085">
        <v>0</v>
      </c>
      <c r="R7085" t="s">
        <v>2959</v>
      </c>
    </row>
    <row r="7086" spans="1:18" x14ac:dyDescent="0.25">
      <c r="A7086">
        <v>15649160</v>
      </c>
      <c r="B7086" t="s">
        <v>1230</v>
      </c>
      <c r="C7086">
        <v>554</v>
      </c>
      <c r="D7086" t="str" cm="1">
        <f t="array" ref="D7086">_xlfn.IFS(C7086&lt;580,"Poor",C7086&lt;670,"Fair",C7086&lt;740,"Good",C7086&lt;800,"Very Good",C7086&gt;=800,"Excellent")</f>
        <v>Poor</v>
      </c>
      <c r="E7086" t="s">
        <v>12</v>
      </c>
      <c r="F7086" t="s">
        <v>13</v>
      </c>
      <c r="G7086">
        <v>38</v>
      </c>
      <c r="H7086" s="3" t="str" cm="1">
        <f t="array" ref="H7086">_xlfn.IFS(G7086&lt;25,"18-24",G7086&lt;35,"25-34",G7086&lt;45,"35-44",G7086&lt;55,"45-54",G7086&lt;65,"55-64",G7086&gt;=65,"65+")</f>
        <v>35-44</v>
      </c>
      <c r="I7086">
        <v>3</v>
      </c>
      <c r="J7086" t="str" cm="1">
        <f t="array" ref="J7086">_xlfn.IFS(I7086&lt;3,"0-2 yrs",I7086&lt;7,"3-6 yrs",I7086&gt;=7,"7+ yrs")</f>
        <v>3-6 yrs</v>
      </c>
      <c r="K7086" s="2">
        <v>194138.36</v>
      </c>
      <c r="L7086" s="1">
        <v>138731.95000000001</v>
      </c>
      <c r="M7086" s="1" t="s">
        <v>2971</v>
      </c>
      <c r="N7086">
        <v>1</v>
      </c>
      <c r="O7086" t="s">
        <v>14</v>
      </c>
      <c r="P7086" t="s">
        <v>14</v>
      </c>
      <c r="Q7086">
        <v>0</v>
      </c>
      <c r="R7086" t="s">
        <v>2959</v>
      </c>
    </row>
    <row r="7087" spans="1:18" x14ac:dyDescent="0.25">
      <c r="A7087">
        <v>15615832</v>
      </c>
      <c r="B7087" t="s">
        <v>2479</v>
      </c>
      <c r="C7087">
        <v>675</v>
      </c>
      <c r="D7087" t="str" cm="1">
        <f t="array" ref="D7087">_xlfn.IFS(C7087&lt;580,"Poor",C7087&lt;670,"Fair",C7087&lt;740,"Good",C7087&lt;800,"Very Good",C7087&gt;=800,"Excellent")</f>
        <v>Good</v>
      </c>
      <c r="E7087" t="s">
        <v>16</v>
      </c>
      <c r="F7087" t="s">
        <v>13</v>
      </c>
      <c r="G7087">
        <v>35</v>
      </c>
      <c r="H7087" s="3" t="str" cm="1">
        <f t="array" ref="H7087">_xlfn.IFS(G7087&lt;25,"18-24",G7087&lt;35,"25-34",G7087&lt;45,"35-44",G7087&lt;55,"45-54",G7087&lt;65,"55-64",G7087&gt;=65,"65+")</f>
        <v>35-44</v>
      </c>
      <c r="I7087">
        <v>8</v>
      </c>
      <c r="J7087" t="str" cm="1">
        <f t="array" ref="J7087">_xlfn.IFS(I7087&lt;3,"0-2 yrs",I7087&lt;7,"3-6 yrs",I7087&gt;=7,"7+ yrs")</f>
        <v>7+ yrs</v>
      </c>
      <c r="K7087" s="2">
        <v>35177.31</v>
      </c>
      <c r="L7087" s="1">
        <v>155621.07999999999</v>
      </c>
      <c r="M7087" s="1" t="s">
        <v>2983</v>
      </c>
      <c r="N7087">
        <v>1</v>
      </c>
      <c r="O7087" t="s">
        <v>14</v>
      </c>
      <c r="P7087" t="s">
        <v>14</v>
      </c>
      <c r="Q7087">
        <v>0</v>
      </c>
      <c r="R7087" t="s">
        <v>2959</v>
      </c>
    </row>
    <row r="7088" spans="1:18" x14ac:dyDescent="0.25">
      <c r="A7088">
        <v>15600975</v>
      </c>
      <c r="B7088" t="s">
        <v>1530</v>
      </c>
      <c r="C7088">
        <v>556</v>
      </c>
      <c r="D7088" t="str" cm="1">
        <f t="array" ref="D7088">_xlfn.IFS(C7088&lt;580,"Poor",C7088&lt;670,"Fair",C7088&lt;740,"Good",C7088&lt;800,"Very Good",C7088&gt;=800,"Excellent")</f>
        <v>Poor</v>
      </c>
      <c r="E7088" t="s">
        <v>12</v>
      </c>
      <c r="F7088" t="s">
        <v>13</v>
      </c>
      <c r="G7088">
        <v>54</v>
      </c>
      <c r="H7088" s="3" t="str" cm="1">
        <f t="array" ref="H7088">_xlfn.IFS(G7088&lt;25,"18-24",G7088&lt;35,"25-34",G7088&lt;45,"35-44",G7088&lt;55,"45-54",G7088&lt;65,"55-64",G7088&gt;=65,"65+")</f>
        <v>45-54</v>
      </c>
      <c r="I7088">
        <v>4</v>
      </c>
      <c r="J7088" t="str" cm="1">
        <f t="array" ref="J7088">_xlfn.IFS(I7088&lt;3,"0-2 yrs",I7088&lt;7,"3-6 yrs",I7088&gt;=7,"7+ yrs")</f>
        <v>3-6 yrs</v>
      </c>
      <c r="K7088" s="2">
        <v>157015.5</v>
      </c>
      <c r="L7088" s="1">
        <v>150005.38</v>
      </c>
      <c r="M7088" s="1" t="s">
        <v>2983</v>
      </c>
      <c r="N7088">
        <v>1</v>
      </c>
      <c r="O7088" t="s">
        <v>2986</v>
      </c>
      <c r="P7088" t="s">
        <v>2986</v>
      </c>
      <c r="Q7088">
        <v>1</v>
      </c>
      <c r="R7088" t="s">
        <v>2957</v>
      </c>
    </row>
    <row r="7089" spans="1:18" x14ac:dyDescent="0.25">
      <c r="A7089">
        <v>15690772</v>
      </c>
      <c r="B7089" t="s">
        <v>248</v>
      </c>
      <c r="C7089">
        <v>635</v>
      </c>
      <c r="D7089" t="str" cm="1">
        <f t="array" ref="D7089">_xlfn.IFS(C7089&lt;580,"Poor",C7089&lt;670,"Fair",C7089&lt;740,"Good",C7089&lt;800,"Very Good",C7089&gt;=800,"Excellent")</f>
        <v>Fair</v>
      </c>
      <c r="E7089" t="s">
        <v>16</v>
      </c>
      <c r="F7089" t="s">
        <v>13</v>
      </c>
      <c r="G7089">
        <v>48</v>
      </c>
      <c r="H7089" s="3" t="str" cm="1">
        <f t="array" ref="H7089">_xlfn.IFS(G7089&lt;25,"18-24",G7089&lt;35,"25-34",G7089&lt;45,"35-44",G7089&lt;55,"45-54",G7089&lt;65,"55-64",G7089&gt;=65,"65+")</f>
        <v>45-54</v>
      </c>
      <c r="I7089">
        <v>2</v>
      </c>
      <c r="J7089" t="str" cm="1">
        <f t="array" ref="J7089">_xlfn.IFS(I7089&lt;3,"0-2 yrs",I7089&lt;7,"3-6 yrs",I7089&gt;=7,"7+ yrs")</f>
        <v>0-2 yrs</v>
      </c>
      <c r="K7089" s="2">
        <v>136551.25</v>
      </c>
      <c r="L7089" s="1">
        <v>0</v>
      </c>
      <c r="M7089" s="1" t="s">
        <v>2984</v>
      </c>
      <c r="N7089">
        <v>2</v>
      </c>
      <c r="O7089" t="s">
        <v>14</v>
      </c>
      <c r="P7089" t="s">
        <v>14</v>
      </c>
      <c r="Q7089">
        <v>0</v>
      </c>
      <c r="R7089" t="s">
        <v>2959</v>
      </c>
    </row>
    <row r="7090" spans="1:18" x14ac:dyDescent="0.25">
      <c r="A7090">
        <v>15565714</v>
      </c>
      <c r="B7090" t="s">
        <v>226</v>
      </c>
      <c r="C7090">
        <v>601</v>
      </c>
      <c r="D7090" t="str" cm="1">
        <f t="array" ref="D7090">_xlfn.IFS(C7090&lt;580,"Poor",C7090&lt;670,"Fair",C7090&lt;740,"Good",C7090&lt;800,"Very Good",C7090&gt;=800,"Excellent")</f>
        <v>Fair</v>
      </c>
      <c r="E7090" t="s">
        <v>12</v>
      </c>
      <c r="F7090" t="s">
        <v>22</v>
      </c>
      <c r="G7090">
        <v>47</v>
      </c>
      <c r="H7090" s="3" t="str" cm="1">
        <f t="array" ref="H7090">_xlfn.IFS(G7090&lt;25,"18-24",G7090&lt;35,"25-34",G7090&lt;45,"35-44",G7090&lt;55,"45-54",G7090&lt;65,"55-64",G7090&gt;=65,"65+")</f>
        <v>45-54</v>
      </c>
      <c r="I7090">
        <v>1</v>
      </c>
      <c r="J7090" t="str" cm="1">
        <f t="array" ref="J7090">_xlfn.IFS(I7090&lt;3,"0-2 yrs",I7090&lt;7,"3-6 yrs",I7090&gt;=7,"7+ yrs")</f>
        <v>0-2 yrs</v>
      </c>
      <c r="K7090" s="2">
        <v>96517.97</v>
      </c>
      <c r="L7090" s="1">
        <v>64430.06</v>
      </c>
      <c r="M7090" s="1" t="s">
        <v>2972</v>
      </c>
      <c r="N7090">
        <v>2</v>
      </c>
      <c r="O7090" t="s">
        <v>14</v>
      </c>
      <c r="P7090" t="s">
        <v>14</v>
      </c>
      <c r="Q7090">
        <v>0</v>
      </c>
      <c r="R7090" t="s">
        <v>2959</v>
      </c>
    </row>
    <row r="7091" spans="1:18" x14ac:dyDescent="0.25">
      <c r="A7091">
        <v>15763108</v>
      </c>
      <c r="B7091" t="s">
        <v>602</v>
      </c>
      <c r="C7091">
        <v>600</v>
      </c>
      <c r="D7091" t="str" cm="1">
        <f t="array" ref="D7091">_xlfn.IFS(C7091&lt;580,"Poor",C7091&lt;670,"Fair",C7091&lt;740,"Good",C7091&lt;800,"Very Good",C7091&gt;=800,"Excellent")</f>
        <v>Fair</v>
      </c>
      <c r="E7091" t="s">
        <v>25</v>
      </c>
      <c r="F7091" t="s">
        <v>22</v>
      </c>
      <c r="G7091">
        <v>53</v>
      </c>
      <c r="H7091" s="3" t="str" cm="1">
        <f t="array" ref="H7091">_xlfn.IFS(G7091&lt;25,"18-24",G7091&lt;35,"25-34",G7091&lt;45,"35-44",G7091&lt;55,"45-54",G7091&lt;65,"55-64",G7091&gt;=65,"65+")</f>
        <v>45-54</v>
      </c>
      <c r="I7091">
        <v>7</v>
      </c>
      <c r="J7091" t="str" cm="1">
        <f t="array" ref="J7091">_xlfn.IFS(I7091&lt;3,"0-2 yrs",I7091&lt;7,"3-6 yrs",I7091&gt;=7,"7+ yrs")</f>
        <v>7+ yrs</v>
      </c>
      <c r="K7091" s="2">
        <v>93629.66</v>
      </c>
      <c r="L7091" s="1">
        <v>106261.63</v>
      </c>
      <c r="M7091" s="1" t="s">
        <v>2971</v>
      </c>
      <c r="N7091">
        <v>1</v>
      </c>
      <c r="O7091" t="s">
        <v>2986</v>
      </c>
      <c r="P7091" t="s">
        <v>2986</v>
      </c>
      <c r="Q7091">
        <v>1</v>
      </c>
      <c r="R7091" t="s">
        <v>2957</v>
      </c>
    </row>
    <row r="7092" spans="1:18" x14ac:dyDescent="0.25">
      <c r="A7092">
        <v>15723884</v>
      </c>
      <c r="B7092" t="s">
        <v>2480</v>
      </c>
      <c r="C7092">
        <v>758</v>
      </c>
      <c r="D7092" t="str" cm="1">
        <f t="array" ref="D7092">_xlfn.IFS(C7092&lt;580,"Poor",C7092&lt;670,"Fair",C7092&lt;740,"Good",C7092&lt;800,"Very Good",C7092&gt;=800,"Excellent")</f>
        <v>Very Good</v>
      </c>
      <c r="E7092" t="s">
        <v>16</v>
      </c>
      <c r="F7092" t="s">
        <v>22</v>
      </c>
      <c r="G7092">
        <v>40</v>
      </c>
      <c r="H7092" s="3" t="str" cm="1">
        <f t="array" ref="H7092">_xlfn.IFS(G7092&lt;25,"18-24",G7092&lt;35,"25-34",G7092&lt;45,"35-44",G7092&lt;55,"45-54",G7092&lt;65,"55-64",G7092&gt;=65,"65+")</f>
        <v>35-44</v>
      </c>
      <c r="I7092">
        <v>3</v>
      </c>
      <c r="J7092" t="str" cm="1">
        <f t="array" ref="J7092">_xlfn.IFS(I7092&lt;3,"0-2 yrs",I7092&lt;7,"3-6 yrs",I7092&gt;=7,"7+ yrs")</f>
        <v>3-6 yrs</v>
      </c>
      <c r="K7092" s="2">
        <v>96097.65</v>
      </c>
      <c r="L7092" s="1">
        <v>0</v>
      </c>
      <c r="M7092" s="1" t="s">
        <v>2984</v>
      </c>
      <c r="N7092">
        <v>2</v>
      </c>
      <c r="O7092" t="s">
        <v>2986</v>
      </c>
      <c r="P7092" t="s">
        <v>2986</v>
      </c>
      <c r="Q7092">
        <v>0</v>
      </c>
      <c r="R7092" t="s">
        <v>2959</v>
      </c>
    </row>
    <row r="7093" spans="1:18" x14ac:dyDescent="0.25">
      <c r="A7093">
        <v>15644453</v>
      </c>
      <c r="B7093" t="s">
        <v>514</v>
      </c>
      <c r="C7093">
        <v>606</v>
      </c>
      <c r="D7093" t="str" cm="1">
        <f t="array" ref="D7093">_xlfn.IFS(C7093&lt;580,"Poor",C7093&lt;670,"Fair",C7093&lt;740,"Good",C7093&lt;800,"Very Good",C7093&gt;=800,"Excellent")</f>
        <v>Fair</v>
      </c>
      <c r="E7093" t="s">
        <v>25</v>
      </c>
      <c r="F7093" t="s">
        <v>13</v>
      </c>
      <c r="G7093">
        <v>41</v>
      </c>
      <c r="H7093" s="3" t="str" cm="1">
        <f t="array" ref="H7093">_xlfn.IFS(G7093&lt;25,"18-24",G7093&lt;35,"25-34",G7093&lt;45,"35-44",G7093&lt;55,"45-54",G7093&lt;65,"55-64",G7093&gt;=65,"65+")</f>
        <v>35-44</v>
      </c>
      <c r="I7093">
        <v>4</v>
      </c>
      <c r="J7093" t="str" cm="1">
        <f t="array" ref="J7093">_xlfn.IFS(I7093&lt;3,"0-2 yrs",I7093&lt;7,"3-6 yrs",I7093&gt;=7,"7+ yrs")</f>
        <v>3-6 yrs</v>
      </c>
      <c r="K7093" s="2">
        <v>156476.35999999999</v>
      </c>
      <c r="L7093" s="1">
        <v>132670.53</v>
      </c>
      <c r="M7093" s="1" t="s">
        <v>2971</v>
      </c>
      <c r="N7093">
        <v>1</v>
      </c>
      <c r="O7093" t="s">
        <v>2986</v>
      </c>
      <c r="P7093" t="s">
        <v>2986</v>
      </c>
      <c r="Q7093">
        <v>1</v>
      </c>
      <c r="R7093" t="s">
        <v>2957</v>
      </c>
    </row>
    <row r="7094" spans="1:18" x14ac:dyDescent="0.25">
      <c r="A7094">
        <v>15655464</v>
      </c>
      <c r="B7094" t="s">
        <v>2396</v>
      </c>
      <c r="C7094">
        <v>640</v>
      </c>
      <c r="D7094" t="str" cm="1">
        <f t="array" ref="D7094">_xlfn.IFS(C7094&lt;580,"Poor",C7094&lt;670,"Fair",C7094&lt;740,"Good",C7094&lt;800,"Very Good",C7094&gt;=800,"Excellent")</f>
        <v>Fair</v>
      </c>
      <c r="E7094" t="s">
        <v>12</v>
      </c>
      <c r="F7094" t="s">
        <v>13</v>
      </c>
      <c r="G7094">
        <v>67</v>
      </c>
      <c r="H7094" s="3" t="str" cm="1">
        <f t="array" ref="H7094">_xlfn.IFS(G7094&lt;25,"18-24",G7094&lt;35,"25-34",G7094&lt;45,"35-44",G7094&lt;55,"45-54",G7094&lt;65,"55-64",G7094&gt;=65,"65+")</f>
        <v>65+</v>
      </c>
      <c r="I7094">
        <v>3</v>
      </c>
      <c r="J7094" t="str" cm="1">
        <f t="array" ref="J7094">_xlfn.IFS(I7094&lt;3,"0-2 yrs",I7094&lt;7,"3-6 yrs",I7094&gt;=7,"7+ yrs")</f>
        <v>3-6 yrs</v>
      </c>
      <c r="K7094" s="2">
        <v>42964.63</v>
      </c>
      <c r="L7094" s="1">
        <v>0</v>
      </c>
      <c r="M7094" s="1" t="s">
        <v>2984</v>
      </c>
      <c r="N7094">
        <v>1</v>
      </c>
      <c r="O7094" t="s">
        <v>14</v>
      </c>
      <c r="P7094" t="s">
        <v>14</v>
      </c>
      <c r="Q7094">
        <v>0</v>
      </c>
      <c r="R7094" t="s">
        <v>2959</v>
      </c>
    </row>
    <row r="7095" spans="1:18" x14ac:dyDescent="0.25">
      <c r="A7095">
        <v>15783883</v>
      </c>
      <c r="B7095" t="s">
        <v>1880</v>
      </c>
      <c r="C7095">
        <v>753</v>
      </c>
      <c r="D7095" t="str" cm="1">
        <f t="array" ref="D7095">_xlfn.IFS(C7095&lt;580,"Poor",C7095&lt;670,"Fair",C7095&lt;740,"Good",C7095&lt;800,"Very Good",C7095&gt;=800,"Excellent")</f>
        <v>Very Good</v>
      </c>
      <c r="E7095" t="s">
        <v>25</v>
      </c>
      <c r="F7095" t="s">
        <v>13</v>
      </c>
      <c r="G7095">
        <v>38</v>
      </c>
      <c r="H7095" s="3" t="str" cm="1">
        <f t="array" ref="H7095">_xlfn.IFS(G7095&lt;25,"18-24",G7095&lt;35,"25-34",G7095&lt;45,"35-44",G7095&lt;55,"45-54",G7095&lt;65,"55-64",G7095&gt;=65,"65+")</f>
        <v>35-44</v>
      </c>
      <c r="I7095">
        <v>1</v>
      </c>
      <c r="J7095" t="str" cm="1">
        <f t="array" ref="J7095">_xlfn.IFS(I7095&lt;3,"0-2 yrs",I7095&lt;7,"3-6 yrs",I7095&gt;=7,"7+ yrs")</f>
        <v>0-2 yrs</v>
      </c>
      <c r="K7095" s="2">
        <v>122021.33</v>
      </c>
      <c r="L7095" s="1">
        <v>117314.92</v>
      </c>
      <c r="M7095" s="1" t="s">
        <v>2971</v>
      </c>
      <c r="N7095">
        <v>1</v>
      </c>
      <c r="O7095" t="s">
        <v>2986</v>
      </c>
      <c r="P7095" t="s">
        <v>2986</v>
      </c>
      <c r="Q7095">
        <v>1</v>
      </c>
      <c r="R7095" t="s">
        <v>2957</v>
      </c>
    </row>
    <row r="7096" spans="1:18" x14ac:dyDescent="0.25">
      <c r="A7096">
        <v>15787693</v>
      </c>
      <c r="B7096" t="s">
        <v>1081</v>
      </c>
      <c r="C7096">
        <v>559</v>
      </c>
      <c r="D7096" t="str" cm="1">
        <f t="array" ref="D7096">_xlfn.IFS(C7096&lt;580,"Poor",C7096&lt;670,"Fair",C7096&lt;740,"Good",C7096&lt;800,"Very Good",C7096&gt;=800,"Excellent")</f>
        <v>Poor</v>
      </c>
      <c r="E7096" t="s">
        <v>16</v>
      </c>
      <c r="F7096" t="s">
        <v>22</v>
      </c>
      <c r="G7096">
        <v>38</v>
      </c>
      <c r="H7096" s="3" t="str" cm="1">
        <f t="array" ref="H7096">_xlfn.IFS(G7096&lt;25,"18-24",G7096&lt;35,"25-34",G7096&lt;45,"35-44",G7096&lt;55,"45-54",G7096&lt;65,"55-64",G7096&gt;=65,"65+")</f>
        <v>35-44</v>
      </c>
      <c r="I7096">
        <v>3</v>
      </c>
      <c r="J7096" t="str" cm="1">
        <f t="array" ref="J7096">_xlfn.IFS(I7096&lt;3,"0-2 yrs",I7096&lt;7,"3-6 yrs",I7096&gt;=7,"7+ yrs")</f>
        <v>3-6 yrs</v>
      </c>
      <c r="K7096" s="2">
        <v>56311.39</v>
      </c>
      <c r="L7096" s="1">
        <v>145874.35</v>
      </c>
      <c r="M7096" s="1" t="s">
        <v>2971</v>
      </c>
      <c r="N7096">
        <v>1</v>
      </c>
      <c r="O7096" t="s">
        <v>2986</v>
      </c>
      <c r="P7096" t="s">
        <v>2986</v>
      </c>
      <c r="Q7096">
        <v>1</v>
      </c>
      <c r="R7096" t="s">
        <v>2957</v>
      </c>
    </row>
    <row r="7097" spans="1:18" x14ac:dyDescent="0.25">
      <c r="A7097">
        <v>15664793</v>
      </c>
      <c r="B7097" t="s">
        <v>32</v>
      </c>
      <c r="C7097">
        <v>754</v>
      </c>
      <c r="D7097" t="str" cm="1">
        <f t="array" ref="D7097">_xlfn.IFS(C7097&lt;580,"Poor",C7097&lt;670,"Fair",C7097&lt;740,"Good",C7097&lt;800,"Very Good",C7097&gt;=800,"Excellent")</f>
        <v>Very Good</v>
      </c>
      <c r="E7097" t="s">
        <v>16</v>
      </c>
      <c r="F7097" t="s">
        <v>13</v>
      </c>
      <c r="G7097">
        <v>50</v>
      </c>
      <c r="H7097" s="3" t="str" cm="1">
        <f t="array" ref="H7097">_xlfn.IFS(G7097&lt;25,"18-24",G7097&lt;35,"25-34",G7097&lt;45,"35-44",G7097&lt;55,"45-54",G7097&lt;65,"55-64",G7097&gt;=65,"65+")</f>
        <v>45-54</v>
      </c>
      <c r="I7097">
        <v>7</v>
      </c>
      <c r="J7097" t="str" cm="1">
        <f t="array" ref="J7097">_xlfn.IFS(I7097&lt;3,"0-2 yrs",I7097&lt;7,"3-6 yrs",I7097&gt;=7,"7+ yrs")</f>
        <v>7+ yrs</v>
      </c>
      <c r="K7097" s="2">
        <v>150685.51999999999</v>
      </c>
      <c r="L7097" s="1">
        <v>146777.44</v>
      </c>
      <c r="M7097" s="1" t="s">
        <v>2971</v>
      </c>
      <c r="N7097">
        <v>2</v>
      </c>
      <c r="O7097" t="s">
        <v>14</v>
      </c>
      <c r="P7097" t="s">
        <v>14</v>
      </c>
      <c r="Q7097">
        <v>0</v>
      </c>
      <c r="R7097" t="s">
        <v>2959</v>
      </c>
    </row>
    <row r="7098" spans="1:18" x14ac:dyDescent="0.25">
      <c r="A7098">
        <v>15642391</v>
      </c>
      <c r="B7098" t="s">
        <v>407</v>
      </c>
      <c r="C7098">
        <v>621</v>
      </c>
      <c r="D7098" t="str" cm="1">
        <f t="array" ref="D7098">_xlfn.IFS(C7098&lt;580,"Poor",C7098&lt;670,"Fair",C7098&lt;740,"Good",C7098&lt;800,"Very Good",C7098&gt;=800,"Excellent")</f>
        <v>Fair</v>
      </c>
      <c r="E7098" t="s">
        <v>25</v>
      </c>
      <c r="F7098" t="s">
        <v>22</v>
      </c>
      <c r="G7098">
        <v>51</v>
      </c>
      <c r="H7098" s="3" t="str" cm="1">
        <f t="array" ref="H7098">_xlfn.IFS(G7098&lt;25,"18-24",G7098&lt;35,"25-34",G7098&lt;45,"35-44",G7098&lt;55,"45-54",G7098&lt;65,"55-64",G7098&gt;=65,"65+")</f>
        <v>45-54</v>
      </c>
      <c r="I7098">
        <v>4</v>
      </c>
      <c r="J7098" t="str" cm="1">
        <f t="array" ref="J7098">_xlfn.IFS(I7098&lt;3,"0-2 yrs",I7098&lt;7,"3-6 yrs",I7098&gt;=7,"7+ yrs")</f>
        <v>3-6 yrs</v>
      </c>
      <c r="K7098" s="2">
        <v>177740.58</v>
      </c>
      <c r="L7098" s="1">
        <v>109978.83</v>
      </c>
      <c r="M7098" s="1" t="s">
        <v>2971</v>
      </c>
      <c r="N7098">
        <v>1</v>
      </c>
      <c r="O7098" t="s">
        <v>2986</v>
      </c>
      <c r="P7098" t="s">
        <v>2986</v>
      </c>
      <c r="Q7098">
        <v>1</v>
      </c>
      <c r="R7098" t="s">
        <v>2957</v>
      </c>
    </row>
    <row r="7099" spans="1:18" x14ac:dyDescent="0.25">
      <c r="A7099">
        <v>15756538</v>
      </c>
      <c r="B7099" t="s">
        <v>894</v>
      </c>
      <c r="C7099">
        <v>654</v>
      </c>
      <c r="D7099" t="str" cm="1">
        <f t="array" ref="D7099">_xlfn.IFS(C7099&lt;580,"Poor",C7099&lt;670,"Fair",C7099&lt;740,"Good",C7099&lt;800,"Very Good",C7099&gt;=800,"Excellent")</f>
        <v>Fair</v>
      </c>
      <c r="E7099" t="s">
        <v>12</v>
      </c>
      <c r="F7099" t="s">
        <v>13</v>
      </c>
      <c r="G7099">
        <v>37</v>
      </c>
      <c r="H7099" s="3" t="str" cm="1">
        <f t="array" ref="H7099">_xlfn.IFS(G7099&lt;25,"18-24",G7099&lt;35,"25-34",G7099&lt;45,"35-44",G7099&lt;55,"45-54",G7099&lt;65,"55-64",G7099&gt;=65,"65+")</f>
        <v>35-44</v>
      </c>
      <c r="I7099">
        <v>5</v>
      </c>
      <c r="J7099" t="str" cm="1">
        <f t="array" ref="J7099">_xlfn.IFS(I7099&lt;3,"0-2 yrs",I7099&lt;7,"3-6 yrs",I7099&gt;=7,"7+ yrs")</f>
        <v>3-6 yrs</v>
      </c>
      <c r="K7099" s="2">
        <v>71492.28</v>
      </c>
      <c r="L7099" s="1">
        <v>0</v>
      </c>
      <c r="M7099" s="1" t="s">
        <v>2984</v>
      </c>
      <c r="N7099">
        <v>1</v>
      </c>
      <c r="O7099" t="s">
        <v>14</v>
      </c>
      <c r="P7099" t="s">
        <v>14</v>
      </c>
      <c r="Q7099">
        <v>0</v>
      </c>
      <c r="R7099" t="s">
        <v>2959</v>
      </c>
    </row>
    <row r="7100" spans="1:18" x14ac:dyDescent="0.25">
      <c r="A7100">
        <v>15668830</v>
      </c>
      <c r="B7100" t="s">
        <v>671</v>
      </c>
      <c r="C7100">
        <v>650</v>
      </c>
      <c r="D7100" t="str" cm="1">
        <f t="array" ref="D7100">_xlfn.IFS(C7100&lt;580,"Poor",C7100&lt;670,"Fair",C7100&lt;740,"Good",C7100&lt;800,"Very Good",C7100&gt;=800,"Excellent")</f>
        <v>Fair</v>
      </c>
      <c r="E7100" t="s">
        <v>16</v>
      </c>
      <c r="F7100" t="s">
        <v>22</v>
      </c>
      <c r="G7100">
        <v>24</v>
      </c>
      <c r="H7100" s="3" t="str" cm="1">
        <f t="array" ref="H7100">_xlfn.IFS(G7100&lt;25,"18-24",G7100&lt;35,"25-34",G7100&lt;45,"35-44",G7100&lt;55,"45-54",G7100&lt;65,"55-64",G7100&gt;=65,"65+")</f>
        <v>18-24</v>
      </c>
      <c r="I7100">
        <v>8</v>
      </c>
      <c r="J7100" t="str" cm="1">
        <f t="array" ref="J7100">_xlfn.IFS(I7100&lt;3,"0-2 yrs",I7100&lt;7,"3-6 yrs",I7100&gt;=7,"7+ yrs")</f>
        <v>7+ yrs</v>
      </c>
      <c r="K7100" s="2">
        <v>104492.83</v>
      </c>
      <c r="L7100" s="1">
        <v>108881.73</v>
      </c>
      <c r="M7100" s="1" t="s">
        <v>2971</v>
      </c>
      <c r="N7100">
        <v>1</v>
      </c>
      <c r="O7100" t="s">
        <v>2986</v>
      </c>
      <c r="P7100" t="s">
        <v>2986</v>
      </c>
      <c r="Q7100">
        <v>0</v>
      </c>
      <c r="R7100" t="s">
        <v>2959</v>
      </c>
    </row>
    <row r="7101" spans="1:18" x14ac:dyDescent="0.25">
      <c r="A7101">
        <v>15796569</v>
      </c>
      <c r="B7101" t="s">
        <v>530</v>
      </c>
      <c r="C7101">
        <v>831</v>
      </c>
      <c r="D7101" t="str" cm="1">
        <f t="array" ref="D7101">_xlfn.IFS(C7101&lt;580,"Poor",C7101&lt;670,"Fair",C7101&lt;740,"Good",C7101&lt;800,"Very Good",C7101&gt;=800,"Excellent")</f>
        <v>Excellent</v>
      </c>
      <c r="E7101" t="s">
        <v>16</v>
      </c>
      <c r="F7101" t="s">
        <v>13</v>
      </c>
      <c r="G7101">
        <v>44</v>
      </c>
      <c r="H7101" s="3" t="str" cm="1">
        <f t="array" ref="H7101">_xlfn.IFS(G7101&lt;25,"18-24",G7101&lt;35,"25-34",G7101&lt;45,"35-44",G7101&lt;55,"45-54",G7101&lt;65,"55-64",G7101&gt;=65,"65+")</f>
        <v>35-44</v>
      </c>
      <c r="I7101">
        <v>10</v>
      </c>
      <c r="J7101" t="str" cm="1">
        <f t="array" ref="J7101">_xlfn.IFS(I7101&lt;3,"0-2 yrs",I7101&lt;7,"3-6 yrs",I7101&gt;=7,"7+ yrs")</f>
        <v>7+ yrs</v>
      </c>
      <c r="K7101" s="2">
        <v>47729.33</v>
      </c>
      <c r="L7101" s="1">
        <v>0</v>
      </c>
      <c r="M7101" s="1" t="s">
        <v>2984</v>
      </c>
      <c r="N7101">
        <v>1</v>
      </c>
      <c r="O7101" t="s">
        <v>14</v>
      </c>
      <c r="P7101" t="s">
        <v>14</v>
      </c>
      <c r="Q7101">
        <v>0</v>
      </c>
      <c r="R7101" t="s">
        <v>2959</v>
      </c>
    </row>
    <row r="7102" spans="1:18" x14ac:dyDescent="0.25">
      <c r="A7102">
        <v>15677112</v>
      </c>
      <c r="B7102" t="s">
        <v>158</v>
      </c>
      <c r="C7102">
        <v>519</v>
      </c>
      <c r="D7102" t="str" cm="1">
        <f t="array" ref="D7102">_xlfn.IFS(C7102&lt;580,"Poor",C7102&lt;670,"Fair",C7102&lt;740,"Good",C7102&lt;800,"Very Good",C7102&gt;=800,"Excellent")</f>
        <v>Poor</v>
      </c>
      <c r="E7102" t="s">
        <v>12</v>
      </c>
      <c r="F7102" t="s">
        <v>22</v>
      </c>
      <c r="G7102">
        <v>39</v>
      </c>
      <c r="H7102" s="3" t="str" cm="1">
        <f t="array" ref="H7102">_xlfn.IFS(G7102&lt;25,"18-24",G7102&lt;35,"25-34",G7102&lt;45,"35-44",G7102&lt;55,"45-54",G7102&lt;65,"55-64",G7102&gt;=65,"65+")</f>
        <v>35-44</v>
      </c>
      <c r="I7102">
        <v>2</v>
      </c>
      <c r="J7102" t="str" cm="1">
        <f t="array" ref="J7102">_xlfn.IFS(I7102&lt;3,"0-2 yrs",I7102&lt;7,"3-6 yrs",I7102&gt;=7,"7+ yrs")</f>
        <v>0-2 yrs</v>
      </c>
      <c r="K7102" s="2">
        <v>97593.16</v>
      </c>
      <c r="L7102" s="1">
        <v>112957.26</v>
      </c>
      <c r="M7102" s="1" t="s">
        <v>2971</v>
      </c>
      <c r="N7102">
        <v>2</v>
      </c>
      <c r="O7102" t="s">
        <v>2986</v>
      </c>
      <c r="P7102" t="s">
        <v>2986</v>
      </c>
      <c r="Q7102">
        <v>0</v>
      </c>
      <c r="R7102" t="s">
        <v>2959</v>
      </c>
    </row>
    <row r="7103" spans="1:18" x14ac:dyDescent="0.25">
      <c r="A7103">
        <v>15815040</v>
      </c>
      <c r="B7103" t="s">
        <v>147</v>
      </c>
      <c r="C7103">
        <v>552</v>
      </c>
      <c r="D7103" t="str" cm="1">
        <f t="array" ref="D7103">_xlfn.IFS(C7103&lt;580,"Poor",C7103&lt;670,"Fair",C7103&lt;740,"Good",C7103&lt;800,"Very Good",C7103&gt;=800,"Excellent")</f>
        <v>Poor</v>
      </c>
      <c r="E7103" t="s">
        <v>25</v>
      </c>
      <c r="F7103" t="s">
        <v>13</v>
      </c>
      <c r="G7103">
        <v>42</v>
      </c>
      <c r="H7103" s="3" t="str" cm="1">
        <f t="array" ref="H7103">_xlfn.IFS(G7103&lt;25,"18-24",G7103&lt;35,"25-34",G7103&lt;45,"35-44",G7103&lt;55,"45-54",G7103&lt;65,"55-64",G7103&gt;=65,"65+")</f>
        <v>35-44</v>
      </c>
      <c r="I7103">
        <v>8</v>
      </c>
      <c r="J7103" t="str" cm="1">
        <f t="array" ref="J7103">_xlfn.IFS(I7103&lt;3,"0-2 yrs",I7103&lt;7,"3-6 yrs",I7103&gt;=7,"7+ yrs")</f>
        <v>7+ yrs</v>
      </c>
      <c r="K7103" s="2">
        <v>186869.58</v>
      </c>
      <c r="L7103" s="1">
        <v>103362.14</v>
      </c>
      <c r="M7103" s="1" t="s">
        <v>2971</v>
      </c>
      <c r="N7103">
        <v>1</v>
      </c>
      <c r="O7103" t="s">
        <v>14</v>
      </c>
      <c r="P7103" t="s">
        <v>14</v>
      </c>
      <c r="Q7103">
        <v>1</v>
      </c>
      <c r="R7103" t="s">
        <v>2957</v>
      </c>
    </row>
    <row r="7104" spans="1:18" x14ac:dyDescent="0.25">
      <c r="A7104">
        <v>15590434</v>
      </c>
      <c r="B7104" t="s">
        <v>648</v>
      </c>
      <c r="C7104">
        <v>577</v>
      </c>
      <c r="D7104" t="str" cm="1">
        <f t="array" ref="D7104">_xlfn.IFS(C7104&lt;580,"Poor",C7104&lt;670,"Fair",C7104&lt;740,"Good",C7104&lt;800,"Very Good",C7104&gt;=800,"Excellent")</f>
        <v>Poor</v>
      </c>
      <c r="E7104" t="s">
        <v>16</v>
      </c>
      <c r="F7104" t="s">
        <v>22</v>
      </c>
      <c r="G7104">
        <v>41</v>
      </c>
      <c r="H7104" s="3" t="str" cm="1">
        <f t="array" ref="H7104">_xlfn.IFS(G7104&lt;25,"18-24",G7104&lt;35,"25-34",G7104&lt;45,"35-44",G7104&lt;55,"45-54",G7104&lt;65,"55-64",G7104&gt;=65,"65+")</f>
        <v>35-44</v>
      </c>
      <c r="I7104">
        <v>4</v>
      </c>
      <c r="J7104" t="str" cm="1">
        <f t="array" ref="J7104">_xlfn.IFS(I7104&lt;3,"0-2 yrs",I7104&lt;7,"3-6 yrs",I7104&gt;=7,"7+ yrs")</f>
        <v>3-6 yrs</v>
      </c>
      <c r="K7104" s="2">
        <v>135227.23000000001</v>
      </c>
      <c r="L7104" s="1">
        <v>89015.61</v>
      </c>
      <c r="M7104" s="1" t="s">
        <v>2972</v>
      </c>
      <c r="N7104">
        <v>1</v>
      </c>
      <c r="O7104" t="s">
        <v>14</v>
      </c>
      <c r="P7104" t="s">
        <v>14</v>
      </c>
      <c r="Q7104">
        <v>0</v>
      </c>
      <c r="R7104" t="s">
        <v>2959</v>
      </c>
    </row>
    <row r="7105" spans="1:18" x14ac:dyDescent="0.25">
      <c r="A7105">
        <v>15597536</v>
      </c>
      <c r="B7105" t="s">
        <v>1382</v>
      </c>
      <c r="C7105">
        <v>576</v>
      </c>
      <c r="D7105" t="str" cm="1">
        <f t="array" ref="D7105">_xlfn.IFS(C7105&lt;580,"Poor",C7105&lt;670,"Fair",C7105&lt;740,"Good",C7105&lt;800,"Very Good",C7105&gt;=800,"Excellent")</f>
        <v>Poor</v>
      </c>
      <c r="E7105" t="s">
        <v>16</v>
      </c>
      <c r="F7105" t="s">
        <v>22</v>
      </c>
      <c r="G7105">
        <v>45</v>
      </c>
      <c r="H7105" s="3" t="str" cm="1">
        <f t="array" ref="H7105">_xlfn.IFS(G7105&lt;25,"18-24",G7105&lt;35,"25-34",G7105&lt;45,"35-44",G7105&lt;55,"45-54",G7105&lt;65,"55-64",G7105&gt;=65,"65+")</f>
        <v>45-54</v>
      </c>
      <c r="I7105">
        <v>5</v>
      </c>
      <c r="J7105" t="str" cm="1">
        <f t="array" ref="J7105">_xlfn.IFS(I7105&lt;3,"0-2 yrs",I7105&lt;7,"3-6 yrs",I7105&gt;=7,"7+ yrs")</f>
        <v>3-6 yrs</v>
      </c>
      <c r="K7105" s="2">
        <v>135244.87</v>
      </c>
      <c r="L7105" s="1">
        <v>133618.01</v>
      </c>
      <c r="M7105" s="1" t="s">
        <v>2971</v>
      </c>
      <c r="N7105">
        <v>1</v>
      </c>
      <c r="O7105" t="s">
        <v>2986</v>
      </c>
      <c r="P7105" t="s">
        <v>2986</v>
      </c>
      <c r="Q7105">
        <v>0</v>
      </c>
      <c r="R7105" t="s">
        <v>2959</v>
      </c>
    </row>
    <row r="7106" spans="1:18" x14ac:dyDescent="0.25">
      <c r="A7106">
        <v>15723989</v>
      </c>
      <c r="B7106" t="s">
        <v>2481</v>
      </c>
      <c r="C7106">
        <v>646</v>
      </c>
      <c r="D7106" t="str" cm="1">
        <f t="array" ref="D7106">_xlfn.IFS(C7106&lt;580,"Poor",C7106&lt;670,"Fair",C7106&lt;740,"Good",C7106&lt;800,"Very Good",C7106&gt;=800,"Excellent")</f>
        <v>Fair</v>
      </c>
      <c r="E7106" t="s">
        <v>12</v>
      </c>
      <c r="F7106" t="s">
        <v>22</v>
      </c>
      <c r="G7106">
        <v>40</v>
      </c>
      <c r="H7106" s="3" t="str" cm="1">
        <f t="array" ref="H7106">_xlfn.IFS(G7106&lt;25,"18-24",G7106&lt;35,"25-34",G7106&lt;45,"35-44",G7106&lt;55,"45-54",G7106&lt;65,"55-64",G7106&gt;=65,"65+")</f>
        <v>35-44</v>
      </c>
      <c r="I7106">
        <v>5</v>
      </c>
      <c r="J7106" t="str" cm="1">
        <f t="array" ref="J7106">_xlfn.IFS(I7106&lt;3,"0-2 yrs",I7106&lt;7,"3-6 yrs",I7106&gt;=7,"7+ yrs")</f>
        <v>3-6 yrs</v>
      </c>
      <c r="K7106" s="2">
        <v>179473.26</v>
      </c>
      <c r="L7106" s="1">
        <v>93680.43</v>
      </c>
      <c r="M7106" s="1" t="s">
        <v>2972</v>
      </c>
      <c r="N7106">
        <v>2</v>
      </c>
      <c r="O7106" t="s">
        <v>14</v>
      </c>
      <c r="P7106" t="s">
        <v>14</v>
      </c>
      <c r="Q7106">
        <v>0</v>
      </c>
      <c r="R7106" t="s">
        <v>2959</v>
      </c>
    </row>
    <row r="7107" spans="1:18" x14ac:dyDescent="0.25">
      <c r="A7107">
        <v>15767358</v>
      </c>
      <c r="B7107" t="s">
        <v>2020</v>
      </c>
      <c r="C7107">
        <v>711</v>
      </c>
      <c r="D7107" t="str" cm="1">
        <f t="array" ref="D7107">_xlfn.IFS(C7107&lt;580,"Poor",C7107&lt;670,"Fair",C7107&lt;740,"Good",C7107&lt;800,"Very Good",C7107&gt;=800,"Excellent")</f>
        <v>Good</v>
      </c>
      <c r="E7107" t="s">
        <v>25</v>
      </c>
      <c r="F7107" t="s">
        <v>13</v>
      </c>
      <c r="G7107">
        <v>45</v>
      </c>
      <c r="H7107" s="3" t="str" cm="1">
        <f t="array" ref="H7107">_xlfn.IFS(G7107&lt;25,"18-24",G7107&lt;35,"25-34",G7107&lt;45,"35-44",G7107&lt;55,"45-54",G7107&lt;65,"55-64",G7107&gt;=65,"65+")</f>
        <v>45-54</v>
      </c>
      <c r="I7107">
        <v>1</v>
      </c>
      <c r="J7107" t="str" cm="1">
        <f t="array" ref="J7107">_xlfn.IFS(I7107&lt;3,"0-2 yrs",I7107&lt;7,"3-6 yrs",I7107&gt;=7,"7+ yrs")</f>
        <v>0-2 yrs</v>
      </c>
      <c r="K7107" s="2">
        <v>50610.62</v>
      </c>
      <c r="L7107" s="1">
        <v>97486.15</v>
      </c>
      <c r="M7107" s="1" t="s">
        <v>2972</v>
      </c>
      <c r="N7107">
        <v>2</v>
      </c>
      <c r="O7107" t="s">
        <v>2986</v>
      </c>
      <c r="P7107" t="s">
        <v>2986</v>
      </c>
      <c r="Q7107">
        <v>0</v>
      </c>
      <c r="R7107" t="s">
        <v>2959</v>
      </c>
    </row>
    <row r="7108" spans="1:18" x14ac:dyDescent="0.25">
      <c r="A7108">
        <v>15594812</v>
      </c>
      <c r="B7108" t="s">
        <v>184</v>
      </c>
      <c r="C7108">
        <v>806</v>
      </c>
      <c r="D7108" t="str" cm="1">
        <f t="array" ref="D7108">_xlfn.IFS(C7108&lt;580,"Poor",C7108&lt;670,"Fair",C7108&lt;740,"Good",C7108&lt;800,"Very Good",C7108&gt;=800,"Excellent")</f>
        <v>Excellent</v>
      </c>
      <c r="E7108" t="s">
        <v>16</v>
      </c>
      <c r="F7108" t="s">
        <v>13</v>
      </c>
      <c r="G7108">
        <v>37</v>
      </c>
      <c r="H7108" s="3" t="str" cm="1">
        <f t="array" ref="H7108">_xlfn.IFS(G7108&lt;25,"18-24",G7108&lt;35,"25-34",G7108&lt;45,"35-44",G7108&lt;55,"45-54",G7108&lt;65,"55-64",G7108&gt;=65,"65+")</f>
        <v>35-44</v>
      </c>
      <c r="I7108">
        <v>2</v>
      </c>
      <c r="J7108" t="str" cm="1">
        <f t="array" ref="J7108">_xlfn.IFS(I7108&lt;3,"0-2 yrs",I7108&lt;7,"3-6 yrs",I7108&gt;=7,"7+ yrs")</f>
        <v>0-2 yrs</v>
      </c>
      <c r="K7108" s="2">
        <v>75232.02</v>
      </c>
      <c r="L7108" s="1">
        <v>137794.18</v>
      </c>
      <c r="M7108" s="1" t="s">
        <v>2971</v>
      </c>
      <c r="N7108">
        <v>2</v>
      </c>
      <c r="O7108" t="s">
        <v>14</v>
      </c>
      <c r="P7108" t="s">
        <v>14</v>
      </c>
      <c r="Q7108">
        <v>0</v>
      </c>
      <c r="R7108" t="s">
        <v>2959</v>
      </c>
    </row>
    <row r="7109" spans="1:18" x14ac:dyDescent="0.25">
      <c r="A7109">
        <v>15688210</v>
      </c>
      <c r="B7109" t="s">
        <v>886</v>
      </c>
      <c r="C7109">
        <v>670</v>
      </c>
      <c r="D7109" t="str" cm="1">
        <f t="array" ref="D7109">_xlfn.IFS(C7109&lt;580,"Poor",C7109&lt;670,"Fair",C7109&lt;740,"Good",C7109&lt;800,"Very Good",C7109&gt;=800,"Excellent")</f>
        <v>Good</v>
      </c>
      <c r="E7109" t="s">
        <v>12</v>
      </c>
      <c r="F7109" t="s">
        <v>13</v>
      </c>
      <c r="G7109">
        <v>39</v>
      </c>
      <c r="H7109" s="3" t="str" cm="1">
        <f t="array" ref="H7109">_xlfn.IFS(G7109&lt;25,"18-24",G7109&lt;35,"25-34",G7109&lt;45,"35-44",G7109&lt;55,"45-54",G7109&lt;65,"55-64",G7109&gt;=65,"65+")</f>
        <v>35-44</v>
      </c>
      <c r="I7109">
        <v>8</v>
      </c>
      <c r="J7109" t="str" cm="1">
        <f t="array" ref="J7109">_xlfn.IFS(I7109&lt;3,"0-2 yrs",I7109&lt;7,"3-6 yrs",I7109&gt;=7,"7+ yrs")</f>
        <v>7+ yrs</v>
      </c>
      <c r="K7109" s="2">
        <v>89205.54</v>
      </c>
      <c r="L7109" s="1">
        <v>101928.51</v>
      </c>
      <c r="M7109" s="1" t="s">
        <v>2971</v>
      </c>
      <c r="N7109">
        <v>1</v>
      </c>
      <c r="O7109" t="s">
        <v>2986</v>
      </c>
      <c r="P7109" t="s">
        <v>2986</v>
      </c>
      <c r="Q7109">
        <v>0</v>
      </c>
      <c r="R7109" t="s">
        <v>2959</v>
      </c>
    </row>
    <row r="7110" spans="1:18" x14ac:dyDescent="0.25">
      <c r="A7110">
        <v>15681509</v>
      </c>
      <c r="B7110" t="s">
        <v>487</v>
      </c>
      <c r="C7110">
        <v>679</v>
      </c>
      <c r="D7110" t="str" cm="1">
        <f t="array" ref="D7110">_xlfn.IFS(C7110&lt;580,"Poor",C7110&lt;670,"Fair",C7110&lt;740,"Good",C7110&lt;800,"Very Good",C7110&gt;=800,"Excellent")</f>
        <v>Good</v>
      </c>
      <c r="E7110" t="s">
        <v>16</v>
      </c>
      <c r="F7110" t="s">
        <v>13</v>
      </c>
      <c r="G7110">
        <v>28</v>
      </c>
      <c r="H7110" s="3" t="str" cm="1">
        <f t="array" ref="H7110">_xlfn.IFS(G7110&lt;25,"18-24",G7110&lt;35,"25-34",G7110&lt;45,"35-44",G7110&lt;55,"45-54",G7110&lt;65,"55-64",G7110&gt;=65,"65+")</f>
        <v>25-34</v>
      </c>
      <c r="I7110">
        <v>9</v>
      </c>
      <c r="J7110" t="str" cm="1">
        <f t="array" ref="J7110">_xlfn.IFS(I7110&lt;3,"0-2 yrs",I7110&lt;7,"3-6 yrs",I7110&gt;=7,"7+ yrs")</f>
        <v>7+ yrs</v>
      </c>
      <c r="K7110" s="2">
        <v>61761.77</v>
      </c>
      <c r="L7110" s="1">
        <v>0</v>
      </c>
      <c r="M7110" s="1" t="s">
        <v>2984</v>
      </c>
      <c r="N7110">
        <v>2</v>
      </c>
      <c r="O7110" t="s">
        <v>14</v>
      </c>
      <c r="P7110" t="s">
        <v>14</v>
      </c>
      <c r="Q7110">
        <v>0</v>
      </c>
      <c r="R7110" t="s">
        <v>2959</v>
      </c>
    </row>
    <row r="7111" spans="1:18" x14ac:dyDescent="0.25">
      <c r="A7111">
        <v>15572390</v>
      </c>
      <c r="B7111" t="s">
        <v>276</v>
      </c>
      <c r="C7111">
        <v>850</v>
      </c>
      <c r="D7111" t="str" cm="1">
        <f t="array" ref="D7111">_xlfn.IFS(C7111&lt;580,"Poor",C7111&lt;670,"Fair",C7111&lt;740,"Good",C7111&lt;800,"Very Good",C7111&gt;=800,"Excellent")</f>
        <v>Excellent</v>
      </c>
      <c r="E7111" t="s">
        <v>16</v>
      </c>
      <c r="F7111" t="s">
        <v>13</v>
      </c>
      <c r="G7111">
        <v>39</v>
      </c>
      <c r="H7111" s="3" t="str" cm="1">
        <f t="array" ref="H7111">_xlfn.IFS(G7111&lt;25,"18-24",G7111&lt;35,"25-34",G7111&lt;45,"35-44",G7111&lt;55,"45-54",G7111&lt;65,"55-64",G7111&gt;=65,"65+")</f>
        <v>35-44</v>
      </c>
      <c r="I7111">
        <v>6</v>
      </c>
      <c r="J7111" t="str" cm="1">
        <f t="array" ref="J7111">_xlfn.IFS(I7111&lt;3,"0-2 yrs",I7111&lt;7,"3-6 yrs",I7111&gt;=7,"7+ yrs")</f>
        <v>3-6 yrs</v>
      </c>
      <c r="K7111" s="2">
        <v>103921.43</v>
      </c>
      <c r="L7111" s="1">
        <v>0</v>
      </c>
      <c r="M7111" s="1" t="s">
        <v>2984</v>
      </c>
      <c r="N7111">
        <v>2</v>
      </c>
      <c r="O7111" t="s">
        <v>2986</v>
      </c>
      <c r="P7111" t="s">
        <v>2986</v>
      </c>
      <c r="Q7111">
        <v>0</v>
      </c>
      <c r="R7111" t="s">
        <v>2959</v>
      </c>
    </row>
    <row r="7112" spans="1:18" x14ac:dyDescent="0.25">
      <c r="A7112">
        <v>15801441</v>
      </c>
      <c r="B7112" t="s">
        <v>184</v>
      </c>
      <c r="C7112">
        <v>670</v>
      </c>
      <c r="D7112" t="str" cm="1">
        <f t="array" ref="D7112">_xlfn.IFS(C7112&lt;580,"Poor",C7112&lt;670,"Fair",C7112&lt;740,"Good",C7112&lt;800,"Very Good",C7112&gt;=800,"Excellent")</f>
        <v>Good</v>
      </c>
      <c r="E7112" t="s">
        <v>25</v>
      </c>
      <c r="F7112" t="s">
        <v>13</v>
      </c>
      <c r="G7112">
        <v>35</v>
      </c>
      <c r="H7112" s="3" t="str" cm="1">
        <f t="array" ref="H7112">_xlfn.IFS(G7112&lt;25,"18-24",G7112&lt;35,"25-34",G7112&lt;45,"35-44",G7112&lt;55,"45-54",G7112&lt;65,"55-64",G7112&gt;=65,"65+")</f>
        <v>35-44</v>
      </c>
      <c r="I7112">
        <v>2</v>
      </c>
      <c r="J7112" t="str" cm="1">
        <f t="array" ref="J7112">_xlfn.IFS(I7112&lt;3,"0-2 yrs",I7112&lt;7,"3-6 yrs",I7112&gt;=7,"7+ yrs")</f>
        <v>0-2 yrs</v>
      </c>
      <c r="K7112" s="2">
        <v>198802.9</v>
      </c>
      <c r="L7112" s="1">
        <v>79585.960000000006</v>
      </c>
      <c r="M7112" s="1" t="s">
        <v>2972</v>
      </c>
      <c r="N7112">
        <v>1</v>
      </c>
      <c r="O7112" t="s">
        <v>14</v>
      </c>
      <c r="P7112" t="s">
        <v>14</v>
      </c>
      <c r="Q7112">
        <v>0</v>
      </c>
      <c r="R7112" t="s">
        <v>2959</v>
      </c>
    </row>
    <row r="7113" spans="1:18" x14ac:dyDescent="0.25">
      <c r="A7113">
        <v>15783859</v>
      </c>
      <c r="B7113" t="s">
        <v>19</v>
      </c>
      <c r="C7113">
        <v>733</v>
      </c>
      <c r="D7113" t="str" cm="1">
        <f t="array" ref="D7113">_xlfn.IFS(C7113&lt;580,"Poor",C7113&lt;670,"Fair",C7113&lt;740,"Good",C7113&lt;800,"Very Good",C7113&gt;=800,"Excellent")</f>
        <v>Good</v>
      </c>
      <c r="E7113" t="s">
        <v>12</v>
      </c>
      <c r="F7113" t="s">
        <v>13</v>
      </c>
      <c r="G7113">
        <v>24</v>
      </c>
      <c r="H7113" s="3" t="str" cm="1">
        <f t="array" ref="H7113">_xlfn.IFS(G7113&lt;25,"18-24",G7113&lt;35,"25-34",G7113&lt;45,"35-44",G7113&lt;55,"45-54",G7113&lt;65,"55-64",G7113&gt;=65,"65+")</f>
        <v>18-24</v>
      </c>
      <c r="I7113">
        <v>3</v>
      </c>
      <c r="J7113" t="str" cm="1">
        <f t="array" ref="J7113">_xlfn.IFS(I7113&lt;3,"0-2 yrs",I7113&lt;7,"3-6 yrs",I7113&gt;=7,"7+ yrs")</f>
        <v>3-6 yrs</v>
      </c>
      <c r="K7113" s="2">
        <v>9617.24</v>
      </c>
      <c r="L7113" s="1">
        <v>161884.99</v>
      </c>
      <c r="M7113" s="1" t="s">
        <v>2983</v>
      </c>
      <c r="N7113">
        <v>1</v>
      </c>
      <c r="O7113" t="s">
        <v>14</v>
      </c>
      <c r="P7113" t="s">
        <v>14</v>
      </c>
      <c r="Q7113">
        <v>0</v>
      </c>
      <c r="R7113" t="s">
        <v>2959</v>
      </c>
    </row>
    <row r="7114" spans="1:18" x14ac:dyDescent="0.25">
      <c r="A7114">
        <v>15575243</v>
      </c>
      <c r="B7114" t="s">
        <v>936</v>
      </c>
      <c r="C7114">
        <v>764</v>
      </c>
      <c r="D7114" t="str" cm="1">
        <f t="array" ref="D7114">_xlfn.IFS(C7114&lt;580,"Poor",C7114&lt;670,"Fair",C7114&lt;740,"Good",C7114&lt;800,"Very Good",C7114&gt;=800,"Excellent")</f>
        <v>Very Good</v>
      </c>
      <c r="E7114" t="s">
        <v>12</v>
      </c>
      <c r="F7114" t="s">
        <v>13</v>
      </c>
      <c r="G7114">
        <v>39</v>
      </c>
      <c r="H7114" s="3" t="str" cm="1">
        <f t="array" ref="H7114">_xlfn.IFS(G7114&lt;25,"18-24",G7114&lt;35,"25-34",G7114&lt;45,"35-44",G7114&lt;55,"45-54",G7114&lt;65,"55-64",G7114&gt;=65,"65+")</f>
        <v>35-44</v>
      </c>
      <c r="I7114">
        <v>1</v>
      </c>
      <c r="J7114" t="str" cm="1">
        <f t="array" ref="J7114">_xlfn.IFS(I7114&lt;3,"0-2 yrs",I7114&lt;7,"3-6 yrs",I7114&gt;=7,"7+ yrs")</f>
        <v>0-2 yrs</v>
      </c>
      <c r="K7114" s="2">
        <v>187905.12</v>
      </c>
      <c r="L7114" s="1">
        <v>129068.54</v>
      </c>
      <c r="M7114" s="1" t="s">
        <v>2971</v>
      </c>
      <c r="N7114">
        <v>2</v>
      </c>
      <c r="O7114" t="s">
        <v>14</v>
      </c>
      <c r="P7114" t="s">
        <v>14</v>
      </c>
      <c r="Q7114">
        <v>0</v>
      </c>
      <c r="R7114" t="s">
        <v>2959</v>
      </c>
    </row>
    <row r="7115" spans="1:18" x14ac:dyDescent="0.25">
      <c r="A7115">
        <v>15773421</v>
      </c>
      <c r="B7115" t="s">
        <v>391</v>
      </c>
      <c r="C7115">
        <v>673</v>
      </c>
      <c r="D7115" t="str" cm="1">
        <f t="array" ref="D7115">_xlfn.IFS(C7115&lt;580,"Poor",C7115&lt;670,"Fair",C7115&lt;740,"Good",C7115&lt;800,"Very Good",C7115&gt;=800,"Excellent")</f>
        <v>Good</v>
      </c>
      <c r="E7115" t="s">
        <v>12</v>
      </c>
      <c r="F7115" t="s">
        <v>13</v>
      </c>
      <c r="G7115">
        <v>42</v>
      </c>
      <c r="H7115" s="3" t="str" cm="1">
        <f t="array" ref="H7115">_xlfn.IFS(G7115&lt;25,"18-24",G7115&lt;35,"25-34",G7115&lt;45,"35-44",G7115&lt;55,"45-54",G7115&lt;65,"55-64",G7115&gt;=65,"65+")</f>
        <v>35-44</v>
      </c>
      <c r="I7115">
        <v>4</v>
      </c>
      <c r="J7115" t="str" cm="1">
        <f t="array" ref="J7115">_xlfn.IFS(I7115&lt;3,"0-2 yrs",I7115&lt;7,"3-6 yrs",I7115&gt;=7,"7+ yrs")</f>
        <v>3-6 yrs</v>
      </c>
      <c r="K7115" s="2">
        <v>121440.8</v>
      </c>
      <c r="L7115" s="1">
        <v>0</v>
      </c>
      <c r="M7115" s="1" t="s">
        <v>2984</v>
      </c>
      <c r="N7115">
        <v>2</v>
      </c>
      <c r="O7115" t="s">
        <v>2986</v>
      </c>
      <c r="P7115" t="s">
        <v>2986</v>
      </c>
      <c r="Q7115">
        <v>0</v>
      </c>
      <c r="R7115" t="s">
        <v>2959</v>
      </c>
    </row>
    <row r="7116" spans="1:18" x14ac:dyDescent="0.25">
      <c r="A7116">
        <v>15788776</v>
      </c>
      <c r="B7116" t="s">
        <v>2482</v>
      </c>
      <c r="C7116">
        <v>588</v>
      </c>
      <c r="D7116" t="str" cm="1">
        <f t="array" ref="D7116">_xlfn.IFS(C7116&lt;580,"Poor",C7116&lt;670,"Fair",C7116&lt;740,"Good",C7116&lt;800,"Very Good",C7116&gt;=800,"Excellent")</f>
        <v>Fair</v>
      </c>
      <c r="E7116" t="s">
        <v>25</v>
      </c>
      <c r="F7116" t="s">
        <v>22</v>
      </c>
      <c r="G7116">
        <v>49</v>
      </c>
      <c r="H7116" s="3" t="str" cm="1">
        <f t="array" ref="H7116">_xlfn.IFS(G7116&lt;25,"18-24",G7116&lt;35,"25-34",G7116&lt;45,"35-44",G7116&lt;55,"45-54",G7116&lt;65,"55-64",G7116&gt;=65,"65+")</f>
        <v>45-54</v>
      </c>
      <c r="I7116">
        <v>6</v>
      </c>
      <c r="J7116" t="str" cm="1">
        <f t="array" ref="J7116">_xlfn.IFS(I7116&lt;3,"0-2 yrs",I7116&lt;7,"3-6 yrs",I7116&gt;=7,"7+ yrs")</f>
        <v>3-6 yrs</v>
      </c>
      <c r="K7116" s="2">
        <v>36292.94</v>
      </c>
      <c r="L7116" s="1">
        <v>132623.76</v>
      </c>
      <c r="M7116" s="1" t="s">
        <v>2971</v>
      </c>
      <c r="N7116">
        <v>3</v>
      </c>
      <c r="O7116" t="s">
        <v>2986</v>
      </c>
      <c r="P7116" t="s">
        <v>2986</v>
      </c>
      <c r="Q7116">
        <v>1</v>
      </c>
      <c r="R7116" t="s">
        <v>2957</v>
      </c>
    </row>
    <row r="7117" spans="1:18" x14ac:dyDescent="0.25">
      <c r="A7117">
        <v>15765257</v>
      </c>
      <c r="B7117" t="s">
        <v>1376</v>
      </c>
      <c r="C7117">
        <v>564</v>
      </c>
      <c r="D7117" t="str" cm="1">
        <f t="array" ref="D7117">_xlfn.IFS(C7117&lt;580,"Poor",C7117&lt;670,"Fair",C7117&lt;740,"Good",C7117&lt;800,"Very Good",C7117&gt;=800,"Excellent")</f>
        <v>Poor</v>
      </c>
      <c r="E7117" t="s">
        <v>16</v>
      </c>
      <c r="F7117" t="s">
        <v>22</v>
      </c>
      <c r="G7117">
        <v>31</v>
      </c>
      <c r="H7117" s="3" t="str" cm="1">
        <f t="array" ref="H7117">_xlfn.IFS(G7117&lt;25,"18-24",G7117&lt;35,"25-34",G7117&lt;45,"35-44",G7117&lt;55,"45-54",G7117&lt;65,"55-64",G7117&gt;=65,"65+")</f>
        <v>25-34</v>
      </c>
      <c r="I7117">
        <v>5</v>
      </c>
      <c r="J7117" t="str" cm="1">
        <f t="array" ref="J7117">_xlfn.IFS(I7117&lt;3,"0-2 yrs",I7117&lt;7,"3-6 yrs",I7117&gt;=7,"7+ yrs")</f>
        <v>3-6 yrs</v>
      </c>
      <c r="K7117" s="2">
        <v>20432.09</v>
      </c>
      <c r="L7117" s="1">
        <v>121461.87</v>
      </c>
      <c r="M7117" s="1" t="s">
        <v>2971</v>
      </c>
      <c r="N7117">
        <v>1</v>
      </c>
      <c r="O7117" t="s">
        <v>14</v>
      </c>
      <c r="P7117" t="s">
        <v>14</v>
      </c>
      <c r="Q7117">
        <v>1</v>
      </c>
      <c r="R7117" t="s">
        <v>2957</v>
      </c>
    </row>
    <row r="7118" spans="1:18" x14ac:dyDescent="0.25">
      <c r="A7118">
        <v>15661412</v>
      </c>
      <c r="B7118" t="s">
        <v>2483</v>
      </c>
      <c r="C7118">
        <v>715</v>
      </c>
      <c r="D7118" t="str" cm="1">
        <f t="array" ref="D7118">_xlfn.IFS(C7118&lt;580,"Poor",C7118&lt;670,"Fair",C7118&lt;740,"Good",C7118&lt;800,"Very Good",C7118&gt;=800,"Excellent")</f>
        <v>Good</v>
      </c>
      <c r="E7118" t="s">
        <v>12</v>
      </c>
      <c r="F7118" t="s">
        <v>22</v>
      </c>
      <c r="G7118">
        <v>32</v>
      </c>
      <c r="H7118" s="3" t="str" cm="1">
        <f t="array" ref="H7118">_xlfn.IFS(G7118&lt;25,"18-24",G7118&lt;35,"25-34",G7118&lt;45,"35-44",G7118&lt;55,"45-54",G7118&lt;65,"55-64",G7118&gt;=65,"65+")</f>
        <v>25-34</v>
      </c>
      <c r="I7118">
        <v>8</v>
      </c>
      <c r="J7118" t="str" cm="1">
        <f t="array" ref="J7118">_xlfn.IFS(I7118&lt;3,"0-2 yrs",I7118&lt;7,"3-6 yrs",I7118&gt;=7,"7+ yrs")</f>
        <v>7+ yrs</v>
      </c>
      <c r="K7118" s="2">
        <v>187051.23</v>
      </c>
      <c r="L7118" s="1">
        <v>175307.32</v>
      </c>
      <c r="M7118" s="1" t="s">
        <v>2983</v>
      </c>
      <c r="N7118">
        <v>1</v>
      </c>
      <c r="O7118" t="s">
        <v>2986</v>
      </c>
      <c r="P7118" t="s">
        <v>2986</v>
      </c>
      <c r="Q7118">
        <v>0</v>
      </c>
      <c r="R7118" t="s">
        <v>2959</v>
      </c>
    </row>
    <row r="7119" spans="1:18" x14ac:dyDescent="0.25">
      <c r="A7119">
        <v>15636478</v>
      </c>
      <c r="B7119" t="s">
        <v>844</v>
      </c>
      <c r="C7119">
        <v>621</v>
      </c>
      <c r="D7119" t="str" cm="1">
        <f t="array" ref="D7119">_xlfn.IFS(C7119&lt;580,"Poor",C7119&lt;670,"Fair",C7119&lt;740,"Good",C7119&lt;800,"Very Good",C7119&gt;=800,"Excellent")</f>
        <v>Fair</v>
      </c>
      <c r="E7119" t="s">
        <v>12</v>
      </c>
      <c r="F7119" t="s">
        <v>22</v>
      </c>
      <c r="G7119">
        <v>31</v>
      </c>
      <c r="H7119" s="3" t="str" cm="1">
        <f t="array" ref="H7119">_xlfn.IFS(G7119&lt;25,"18-24",G7119&lt;35,"25-34",G7119&lt;45,"35-44",G7119&lt;55,"45-54",G7119&lt;65,"55-64",G7119&gt;=65,"65+")</f>
        <v>25-34</v>
      </c>
      <c r="I7119">
        <v>7</v>
      </c>
      <c r="J7119" t="str" cm="1">
        <f t="array" ref="J7119">_xlfn.IFS(I7119&lt;3,"0-2 yrs",I7119&lt;7,"3-6 yrs",I7119&gt;=7,"7+ yrs")</f>
        <v>7+ yrs</v>
      </c>
      <c r="K7119" s="2">
        <v>148689.13</v>
      </c>
      <c r="L7119" s="1">
        <v>136658.60999999999</v>
      </c>
      <c r="M7119" s="1" t="s">
        <v>2971</v>
      </c>
      <c r="N7119">
        <v>1</v>
      </c>
      <c r="O7119" t="s">
        <v>14</v>
      </c>
      <c r="P7119" t="s">
        <v>14</v>
      </c>
      <c r="Q7119">
        <v>0</v>
      </c>
      <c r="R7119" t="s">
        <v>2959</v>
      </c>
    </row>
    <row r="7120" spans="1:18" x14ac:dyDescent="0.25">
      <c r="A7120">
        <v>15603683</v>
      </c>
      <c r="B7120" t="s">
        <v>1137</v>
      </c>
      <c r="C7120">
        <v>796</v>
      </c>
      <c r="D7120" t="str" cm="1">
        <f t="array" ref="D7120">_xlfn.IFS(C7120&lt;580,"Poor",C7120&lt;670,"Fair",C7120&lt;740,"Good",C7120&lt;800,"Very Good",C7120&gt;=800,"Excellent")</f>
        <v>Very Good</v>
      </c>
      <c r="E7120" t="s">
        <v>16</v>
      </c>
      <c r="F7120" t="s">
        <v>13</v>
      </c>
      <c r="G7120">
        <v>23</v>
      </c>
      <c r="H7120" s="3" t="str" cm="1">
        <f t="array" ref="H7120">_xlfn.IFS(G7120&lt;25,"18-24",G7120&lt;35,"25-34",G7120&lt;45,"35-44",G7120&lt;55,"45-54",G7120&lt;65,"55-64",G7120&gt;=65,"65+")</f>
        <v>18-24</v>
      </c>
      <c r="I7120">
        <v>3</v>
      </c>
      <c r="J7120" t="str" cm="1">
        <f t="array" ref="J7120">_xlfn.IFS(I7120&lt;3,"0-2 yrs",I7120&lt;7,"3-6 yrs",I7120&gt;=7,"7+ yrs")</f>
        <v>3-6 yrs</v>
      </c>
      <c r="K7120" s="2">
        <v>125445.8</v>
      </c>
      <c r="L7120" s="1">
        <v>146584.19</v>
      </c>
      <c r="M7120" s="1" t="s">
        <v>2971</v>
      </c>
      <c r="N7120">
        <v>2</v>
      </c>
      <c r="O7120" t="s">
        <v>2986</v>
      </c>
      <c r="P7120" t="s">
        <v>2986</v>
      </c>
      <c r="Q7120">
        <v>0</v>
      </c>
      <c r="R7120" t="s">
        <v>2959</v>
      </c>
    </row>
    <row r="7121" spans="1:18" x14ac:dyDescent="0.25">
      <c r="A7121">
        <v>15651868</v>
      </c>
      <c r="B7121" t="s">
        <v>78</v>
      </c>
      <c r="C7121">
        <v>672</v>
      </c>
      <c r="D7121" t="str" cm="1">
        <f t="array" ref="D7121">_xlfn.IFS(C7121&lt;580,"Poor",C7121&lt;670,"Fair",C7121&lt;740,"Good",C7121&lt;800,"Very Good",C7121&gt;=800,"Excellent")</f>
        <v>Good</v>
      </c>
      <c r="E7121" t="s">
        <v>12</v>
      </c>
      <c r="F7121" t="s">
        <v>22</v>
      </c>
      <c r="G7121">
        <v>34</v>
      </c>
      <c r="H7121" s="3" t="str" cm="1">
        <f t="array" ref="H7121">_xlfn.IFS(G7121&lt;25,"18-24",G7121&lt;35,"25-34",G7121&lt;45,"35-44",G7121&lt;55,"45-54",G7121&lt;65,"55-64",G7121&gt;=65,"65+")</f>
        <v>25-34</v>
      </c>
      <c r="I7121">
        <v>6</v>
      </c>
      <c r="J7121" t="str" cm="1">
        <f t="array" ref="J7121">_xlfn.IFS(I7121&lt;3,"0-2 yrs",I7121&lt;7,"3-6 yrs",I7121&gt;=7,"7+ yrs")</f>
        <v>3-6 yrs</v>
      </c>
      <c r="K7121" s="2">
        <v>22736.06</v>
      </c>
      <c r="L7121" s="1">
        <v>0</v>
      </c>
      <c r="M7121" s="1" t="s">
        <v>2984</v>
      </c>
      <c r="N7121">
        <v>1</v>
      </c>
      <c r="O7121" t="s">
        <v>2986</v>
      </c>
      <c r="P7121" t="s">
        <v>2986</v>
      </c>
      <c r="Q7121">
        <v>0</v>
      </c>
      <c r="R7121" t="s">
        <v>2959</v>
      </c>
    </row>
    <row r="7122" spans="1:18" x14ac:dyDescent="0.25">
      <c r="A7122">
        <v>15815443</v>
      </c>
      <c r="B7122" t="s">
        <v>439</v>
      </c>
      <c r="C7122">
        <v>527</v>
      </c>
      <c r="D7122" t="str" cm="1">
        <f t="array" ref="D7122">_xlfn.IFS(C7122&lt;580,"Poor",C7122&lt;670,"Fair",C7122&lt;740,"Good",C7122&lt;800,"Very Good",C7122&gt;=800,"Excellent")</f>
        <v>Poor</v>
      </c>
      <c r="E7122" t="s">
        <v>16</v>
      </c>
      <c r="F7122" t="s">
        <v>13</v>
      </c>
      <c r="G7122">
        <v>46</v>
      </c>
      <c r="H7122" s="3" t="str" cm="1">
        <f t="array" ref="H7122">_xlfn.IFS(G7122&lt;25,"18-24",G7122&lt;35,"25-34",G7122&lt;45,"35-44",G7122&lt;55,"45-54",G7122&lt;65,"55-64",G7122&gt;=65,"65+")</f>
        <v>45-54</v>
      </c>
      <c r="I7122">
        <v>10</v>
      </c>
      <c r="J7122" t="str" cm="1">
        <f t="array" ref="J7122">_xlfn.IFS(I7122&lt;3,"0-2 yrs",I7122&lt;7,"3-6 yrs",I7122&gt;=7,"7+ yrs")</f>
        <v>7+ yrs</v>
      </c>
      <c r="K7122" s="2">
        <v>54947.51</v>
      </c>
      <c r="L7122" s="1">
        <v>131414.76</v>
      </c>
      <c r="M7122" s="1" t="s">
        <v>2971</v>
      </c>
      <c r="N7122">
        <v>1</v>
      </c>
      <c r="O7122" t="s">
        <v>2986</v>
      </c>
      <c r="P7122" t="s">
        <v>2986</v>
      </c>
      <c r="Q7122">
        <v>0</v>
      </c>
      <c r="R7122" t="s">
        <v>2959</v>
      </c>
    </row>
    <row r="7123" spans="1:18" x14ac:dyDescent="0.25">
      <c r="A7123">
        <v>15682686</v>
      </c>
      <c r="B7123" t="s">
        <v>390</v>
      </c>
      <c r="C7123">
        <v>722</v>
      </c>
      <c r="D7123" t="str" cm="1">
        <f t="array" ref="D7123">_xlfn.IFS(C7123&lt;580,"Poor",C7123&lt;670,"Fair",C7123&lt;740,"Good",C7123&lt;800,"Very Good",C7123&gt;=800,"Excellent")</f>
        <v>Good</v>
      </c>
      <c r="E7123" t="s">
        <v>12</v>
      </c>
      <c r="F7123" t="s">
        <v>13</v>
      </c>
      <c r="G7123">
        <v>38</v>
      </c>
      <c r="H7123" s="3" t="str" cm="1">
        <f t="array" ref="H7123">_xlfn.IFS(G7123&lt;25,"18-24",G7123&lt;35,"25-34",G7123&lt;45,"35-44",G7123&lt;55,"45-54",G7123&lt;65,"55-64",G7123&gt;=65,"65+")</f>
        <v>35-44</v>
      </c>
      <c r="I7123">
        <v>3</v>
      </c>
      <c r="J7123" t="str" cm="1">
        <f t="array" ref="J7123">_xlfn.IFS(I7123&lt;3,"0-2 yrs",I7123&lt;7,"3-6 yrs",I7123&gt;=7,"7+ yrs")</f>
        <v>3-6 yrs</v>
      </c>
      <c r="K7123" s="2">
        <v>167984.72</v>
      </c>
      <c r="L7123" s="1">
        <v>0</v>
      </c>
      <c r="M7123" s="1" t="s">
        <v>2984</v>
      </c>
      <c r="N7123">
        <v>2</v>
      </c>
      <c r="O7123" t="s">
        <v>14</v>
      </c>
      <c r="P7123" t="s">
        <v>14</v>
      </c>
      <c r="Q7123">
        <v>0</v>
      </c>
      <c r="R7123" t="s">
        <v>2959</v>
      </c>
    </row>
    <row r="7124" spans="1:18" x14ac:dyDescent="0.25">
      <c r="A7124">
        <v>15697460</v>
      </c>
      <c r="B7124" t="s">
        <v>892</v>
      </c>
      <c r="C7124">
        <v>596</v>
      </c>
      <c r="D7124" t="str" cm="1">
        <f t="array" ref="D7124">_xlfn.IFS(C7124&lt;580,"Poor",C7124&lt;670,"Fair",C7124&lt;740,"Good",C7124&lt;800,"Very Good",C7124&gt;=800,"Excellent")</f>
        <v>Fair</v>
      </c>
      <c r="E7124" t="s">
        <v>25</v>
      </c>
      <c r="F7124" t="s">
        <v>22</v>
      </c>
      <c r="G7124">
        <v>34</v>
      </c>
      <c r="H7124" s="3" t="str" cm="1">
        <f t="array" ref="H7124">_xlfn.IFS(G7124&lt;25,"18-24",G7124&lt;35,"25-34",G7124&lt;45,"35-44",G7124&lt;55,"45-54",G7124&lt;65,"55-64",G7124&gt;=65,"65+")</f>
        <v>25-34</v>
      </c>
      <c r="I7124">
        <v>4</v>
      </c>
      <c r="J7124" t="str" cm="1">
        <f t="array" ref="J7124">_xlfn.IFS(I7124&lt;3,"0-2 yrs",I7124&lt;7,"3-6 yrs",I7124&gt;=7,"7+ yrs")</f>
        <v>3-6 yrs</v>
      </c>
      <c r="K7124" s="2">
        <v>4802.2700000000004</v>
      </c>
      <c r="L7124" s="1">
        <v>99441.21</v>
      </c>
      <c r="M7124" s="1" t="s">
        <v>2972</v>
      </c>
      <c r="N7124">
        <v>2</v>
      </c>
      <c r="O7124" t="s">
        <v>14</v>
      </c>
      <c r="P7124" t="s">
        <v>14</v>
      </c>
      <c r="Q7124">
        <v>0</v>
      </c>
      <c r="R7124" t="s">
        <v>2959</v>
      </c>
    </row>
    <row r="7125" spans="1:18" x14ac:dyDescent="0.25">
      <c r="A7125">
        <v>15748432</v>
      </c>
      <c r="B7125" t="s">
        <v>1347</v>
      </c>
      <c r="C7125">
        <v>746</v>
      </c>
      <c r="D7125" t="str" cm="1">
        <f t="array" ref="D7125">_xlfn.IFS(C7125&lt;580,"Poor",C7125&lt;670,"Fair",C7125&lt;740,"Good",C7125&lt;800,"Very Good",C7125&gt;=800,"Excellent")</f>
        <v>Very Good</v>
      </c>
      <c r="E7125" t="s">
        <v>12</v>
      </c>
      <c r="F7125" t="s">
        <v>13</v>
      </c>
      <c r="G7125">
        <v>32</v>
      </c>
      <c r="H7125" s="3" t="str" cm="1">
        <f t="array" ref="H7125">_xlfn.IFS(G7125&lt;25,"18-24",G7125&lt;35,"25-34",G7125&lt;45,"35-44",G7125&lt;55,"45-54",G7125&lt;65,"55-64",G7125&gt;=65,"65+")</f>
        <v>25-34</v>
      </c>
      <c r="I7125">
        <v>4</v>
      </c>
      <c r="J7125" t="str" cm="1">
        <f t="array" ref="J7125">_xlfn.IFS(I7125&lt;3,"0-2 yrs",I7125&lt;7,"3-6 yrs",I7125&gt;=7,"7+ yrs")</f>
        <v>3-6 yrs</v>
      </c>
      <c r="K7125" s="2">
        <v>72909.75</v>
      </c>
      <c r="L7125" s="1">
        <v>0</v>
      </c>
      <c r="M7125" s="1" t="s">
        <v>2984</v>
      </c>
      <c r="N7125">
        <v>2</v>
      </c>
      <c r="O7125" t="s">
        <v>14</v>
      </c>
      <c r="P7125" t="s">
        <v>14</v>
      </c>
      <c r="Q7125">
        <v>0</v>
      </c>
      <c r="R7125" t="s">
        <v>2959</v>
      </c>
    </row>
    <row r="7126" spans="1:18" x14ac:dyDescent="0.25">
      <c r="A7126">
        <v>15698271</v>
      </c>
      <c r="B7126" t="s">
        <v>111</v>
      </c>
      <c r="C7126">
        <v>523</v>
      </c>
      <c r="D7126" t="str" cm="1">
        <f t="array" ref="D7126">_xlfn.IFS(C7126&lt;580,"Poor",C7126&lt;670,"Fair",C7126&lt;740,"Good",C7126&lt;800,"Very Good",C7126&gt;=800,"Excellent")</f>
        <v>Poor</v>
      </c>
      <c r="E7126" t="s">
        <v>12</v>
      </c>
      <c r="F7126" t="s">
        <v>13</v>
      </c>
      <c r="G7126">
        <v>26</v>
      </c>
      <c r="H7126" s="3" t="str" cm="1">
        <f t="array" ref="H7126">_xlfn.IFS(G7126&lt;25,"18-24",G7126&lt;35,"25-34",G7126&lt;45,"35-44",G7126&lt;55,"45-54",G7126&lt;65,"55-64",G7126&gt;=65,"65+")</f>
        <v>25-34</v>
      </c>
      <c r="I7126">
        <v>4</v>
      </c>
      <c r="J7126" t="str" cm="1">
        <f t="array" ref="J7126">_xlfn.IFS(I7126&lt;3,"0-2 yrs",I7126&lt;7,"3-6 yrs",I7126&gt;=7,"7+ yrs")</f>
        <v>3-6 yrs</v>
      </c>
      <c r="K7126" s="2">
        <v>185488.81</v>
      </c>
      <c r="L7126" s="1">
        <v>0</v>
      </c>
      <c r="M7126" s="1" t="s">
        <v>2984</v>
      </c>
      <c r="N7126">
        <v>2</v>
      </c>
      <c r="O7126" t="s">
        <v>2986</v>
      </c>
      <c r="P7126" t="s">
        <v>2986</v>
      </c>
      <c r="Q7126">
        <v>0</v>
      </c>
      <c r="R7126" t="s">
        <v>2959</v>
      </c>
    </row>
    <row r="7127" spans="1:18" x14ac:dyDescent="0.25">
      <c r="A7127">
        <v>15808662</v>
      </c>
      <c r="B7127" t="s">
        <v>1167</v>
      </c>
      <c r="C7127">
        <v>624</v>
      </c>
      <c r="D7127" t="str" cm="1">
        <f t="array" ref="D7127">_xlfn.IFS(C7127&lt;580,"Poor",C7127&lt;670,"Fair",C7127&lt;740,"Good",C7127&lt;800,"Very Good",C7127&gt;=800,"Excellent")</f>
        <v>Fair</v>
      </c>
      <c r="E7127" t="s">
        <v>12</v>
      </c>
      <c r="F7127" t="s">
        <v>22</v>
      </c>
      <c r="G7127">
        <v>44</v>
      </c>
      <c r="H7127" s="3" t="str" cm="1">
        <f t="array" ref="H7127">_xlfn.IFS(G7127&lt;25,"18-24",G7127&lt;35,"25-34",G7127&lt;45,"35-44",G7127&lt;55,"45-54",G7127&lt;65,"55-64",G7127&gt;=65,"65+")</f>
        <v>35-44</v>
      </c>
      <c r="I7127">
        <v>3</v>
      </c>
      <c r="J7127" t="str" cm="1">
        <f t="array" ref="J7127">_xlfn.IFS(I7127&lt;3,"0-2 yrs",I7127&lt;7,"3-6 yrs",I7127&gt;=7,"7+ yrs")</f>
        <v>3-6 yrs</v>
      </c>
      <c r="K7127" s="2">
        <v>88407.51</v>
      </c>
      <c r="L7127" s="1">
        <v>0</v>
      </c>
      <c r="M7127" s="1" t="s">
        <v>2984</v>
      </c>
      <c r="N7127">
        <v>2</v>
      </c>
      <c r="O7127" t="s">
        <v>2986</v>
      </c>
      <c r="P7127" t="s">
        <v>2986</v>
      </c>
      <c r="Q7127">
        <v>0</v>
      </c>
      <c r="R7127" t="s">
        <v>2959</v>
      </c>
    </row>
    <row r="7128" spans="1:18" x14ac:dyDescent="0.25">
      <c r="A7128">
        <v>15690372</v>
      </c>
      <c r="B7128" t="s">
        <v>1148</v>
      </c>
      <c r="C7128">
        <v>553</v>
      </c>
      <c r="D7128" t="str" cm="1">
        <f t="array" ref="D7128">_xlfn.IFS(C7128&lt;580,"Poor",C7128&lt;670,"Fair",C7128&lt;740,"Good",C7128&lt;800,"Very Good",C7128&gt;=800,"Excellent")</f>
        <v>Poor</v>
      </c>
      <c r="E7128" t="s">
        <v>16</v>
      </c>
      <c r="F7128" t="s">
        <v>22</v>
      </c>
      <c r="G7128">
        <v>38</v>
      </c>
      <c r="H7128" s="3" t="str" cm="1">
        <f t="array" ref="H7128">_xlfn.IFS(G7128&lt;25,"18-24",G7128&lt;35,"25-34",G7128&lt;45,"35-44",G7128&lt;55,"45-54",G7128&lt;65,"55-64",G7128&gt;=65,"65+")</f>
        <v>35-44</v>
      </c>
      <c r="I7128">
        <v>1</v>
      </c>
      <c r="J7128" t="str" cm="1">
        <f t="array" ref="J7128">_xlfn.IFS(I7128&lt;3,"0-2 yrs",I7128&lt;7,"3-6 yrs",I7128&gt;=7,"7+ yrs")</f>
        <v>0-2 yrs</v>
      </c>
      <c r="K7128" s="2">
        <v>184544.59</v>
      </c>
      <c r="L7128" s="1">
        <v>181110.13</v>
      </c>
      <c r="M7128" s="1" t="s">
        <v>2983</v>
      </c>
      <c r="N7128">
        <v>2</v>
      </c>
      <c r="O7128" t="s">
        <v>2986</v>
      </c>
      <c r="P7128" t="s">
        <v>2986</v>
      </c>
      <c r="Q7128">
        <v>0</v>
      </c>
      <c r="R7128" t="s">
        <v>2959</v>
      </c>
    </row>
    <row r="7129" spans="1:18" x14ac:dyDescent="0.25">
      <c r="A7129">
        <v>15781875</v>
      </c>
      <c r="B7129" t="s">
        <v>792</v>
      </c>
      <c r="C7129">
        <v>850</v>
      </c>
      <c r="D7129" t="str" cm="1">
        <f t="array" ref="D7129">_xlfn.IFS(C7129&lt;580,"Poor",C7129&lt;670,"Fair",C7129&lt;740,"Good",C7129&lt;800,"Very Good",C7129&gt;=800,"Excellent")</f>
        <v>Excellent</v>
      </c>
      <c r="E7129" t="s">
        <v>16</v>
      </c>
      <c r="F7129" t="s">
        <v>22</v>
      </c>
      <c r="G7129">
        <v>33</v>
      </c>
      <c r="H7129" s="3" t="str" cm="1">
        <f t="array" ref="H7129">_xlfn.IFS(G7129&lt;25,"18-24",G7129&lt;35,"25-34",G7129&lt;45,"35-44",G7129&lt;55,"45-54",G7129&lt;65,"55-64",G7129&gt;=65,"65+")</f>
        <v>25-34</v>
      </c>
      <c r="I7129">
        <v>3</v>
      </c>
      <c r="J7129" t="str" cm="1">
        <f t="array" ref="J7129">_xlfn.IFS(I7129&lt;3,"0-2 yrs",I7129&lt;7,"3-6 yrs",I7129&gt;=7,"7+ yrs")</f>
        <v>3-6 yrs</v>
      </c>
      <c r="K7129" s="2">
        <v>136539.13</v>
      </c>
      <c r="L7129" s="1">
        <v>100476.46</v>
      </c>
      <c r="M7129" s="1" t="s">
        <v>2971</v>
      </c>
      <c r="N7129">
        <v>2</v>
      </c>
      <c r="O7129" t="s">
        <v>14</v>
      </c>
      <c r="P7129" t="s">
        <v>14</v>
      </c>
      <c r="Q7129">
        <v>0</v>
      </c>
      <c r="R7129" t="s">
        <v>2959</v>
      </c>
    </row>
    <row r="7130" spans="1:18" x14ac:dyDescent="0.25">
      <c r="A7130">
        <v>15801473</v>
      </c>
      <c r="B7130" t="s">
        <v>697</v>
      </c>
      <c r="C7130">
        <v>599</v>
      </c>
      <c r="D7130" t="str" cm="1">
        <f t="array" ref="D7130">_xlfn.IFS(C7130&lt;580,"Poor",C7130&lt;670,"Fair",C7130&lt;740,"Good",C7130&lt;800,"Very Good",C7130&gt;=800,"Excellent")</f>
        <v>Fair</v>
      </c>
      <c r="E7130" t="s">
        <v>25</v>
      </c>
      <c r="F7130" t="s">
        <v>22</v>
      </c>
      <c r="G7130">
        <v>33</v>
      </c>
      <c r="H7130" s="3" t="str" cm="1">
        <f t="array" ref="H7130">_xlfn.IFS(G7130&lt;25,"18-24",G7130&lt;35,"25-34",G7130&lt;45,"35-44",G7130&lt;55,"45-54",G7130&lt;65,"55-64",G7130&gt;=65,"65+")</f>
        <v>25-34</v>
      </c>
      <c r="I7130">
        <v>2</v>
      </c>
      <c r="J7130" t="str" cm="1">
        <f t="array" ref="J7130">_xlfn.IFS(I7130&lt;3,"0-2 yrs",I7130&lt;7,"3-6 yrs",I7130&gt;=7,"7+ yrs")</f>
        <v>0-2 yrs</v>
      </c>
      <c r="K7130" s="2">
        <v>85045.92</v>
      </c>
      <c r="L7130" s="1">
        <v>51949.95</v>
      </c>
      <c r="M7130" s="1" t="s">
        <v>2972</v>
      </c>
      <c r="N7130">
        <v>2</v>
      </c>
      <c r="O7130" t="s">
        <v>2986</v>
      </c>
      <c r="P7130" t="s">
        <v>2986</v>
      </c>
      <c r="Q7130">
        <v>0</v>
      </c>
      <c r="R7130" t="s">
        <v>2959</v>
      </c>
    </row>
    <row r="7131" spans="1:18" x14ac:dyDescent="0.25">
      <c r="A7131">
        <v>15704509</v>
      </c>
      <c r="B7131" t="s">
        <v>212</v>
      </c>
      <c r="C7131">
        <v>492</v>
      </c>
      <c r="D7131" t="str" cm="1">
        <f t="array" ref="D7131">_xlfn.IFS(C7131&lt;580,"Poor",C7131&lt;670,"Fair",C7131&lt;740,"Good",C7131&lt;800,"Very Good",C7131&gt;=800,"Excellent")</f>
        <v>Poor</v>
      </c>
      <c r="E7131" t="s">
        <v>12</v>
      </c>
      <c r="F7131" t="s">
        <v>22</v>
      </c>
      <c r="G7131">
        <v>35</v>
      </c>
      <c r="H7131" s="3" t="str" cm="1">
        <f t="array" ref="H7131">_xlfn.IFS(G7131&lt;25,"18-24",G7131&lt;35,"25-34",G7131&lt;45,"35-44",G7131&lt;55,"45-54",G7131&lt;65,"55-64",G7131&gt;=65,"65+")</f>
        <v>35-44</v>
      </c>
      <c r="I7131">
        <v>8</v>
      </c>
      <c r="J7131" t="str" cm="1">
        <f t="array" ref="J7131">_xlfn.IFS(I7131&lt;3,"0-2 yrs",I7131&lt;7,"3-6 yrs",I7131&gt;=7,"7+ yrs")</f>
        <v>7+ yrs</v>
      </c>
      <c r="K7131" s="2">
        <v>85421.48</v>
      </c>
      <c r="L7131" s="1">
        <v>121063.49</v>
      </c>
      <c r="M7131" s="1" t="s">
        <v>2971</v>
      </c>
      <c r="N7131">
        <v>1</v>
      </c>
      <c r="O7131" t="s">
        <v>2986</v>
      </c>
      <c r="P7131" t="s">
        <v>2986</v>
      </c>
      <c r="Q7131">
        <v>0</v>
      </c>
      <c r="R7131" t="s">
        <v>2959</v>
      </c>
    </row>
    <row r="7132" spans="1:18" x14ac:dyDescent="0.25">
      <c r="A7132">
        <v>15694666</v>
      </c>
      <c r="B7132" t="s">
        <v>1386</v>
      </c>
      <c r="C7132">
        <v>707</v>
      </c>
      <c r="D7132" t="str" cm="1">
        <f t="array" ref="D7132">_xlfn.IFS(C7132&lt;580,"Poor",C7132&lt;670,"Fair",C7132&lt;740,"Good",C7132&lt;800,"Very Good",C7132&gt;=800,"Excellent")</f>
        <v>Good</v>
      </c>
      <c r="E7132" t="s">
        <v>16</v>
      </c>
      <c r="F7132" t="s">
        <v>22</v>
      </c>
      <c r="G7132">
        <v>48</v>
      </c>
      <c r="H7132" s="3" t="str" cm="1">
        <f t="array" ref="H7132">_xlfn.IFS(G7132&lt;25,"18-24",G7132&lt;35,"25-34",G7132&lt;45,"35-44",G7132&lt;55,"45-54",G7132&lt;65,"55-64",G7132&gt;=65,"65+")</f>
        <v>45-54</v>
      </c>
      <c r="I7132">
        <v>8</v>
      </c>
      <c r="J7132" t="str" cm="1">
        <f t="array" ref="J7132">_xlfn.IFS(I7132&lt;3,"0-2 yrs",I7132&lt;7,"3-6 yrs",I7132&gt;=7,"7+ yrs")</f>
        <v>7+ yrs</v>
      </c>
      <c r="K7132" s="2">
        <v>119903.2</v>
      </c>
      <c r="L7132" s="1">
        <v>88441.64</v>
      </c>
      <c r="M7132" s="1" t="s">
        <v>2972</v>
      </c>
      <c r="N7132">
        <v>1</v>
      </c>
      <c r="O7132" t="s">
        <v>14</v>
      </c>
      <c r="P7132" t="s">
        <v>14</v>
      </c>
      <c r="Q7132">
        <v>1</v>
      </c>
      <c r="R7132" t="s">
        <v>2957</v>
      </c>
    </row>
    <row r="7133" spans="1:18" x14ac:dyDescent="0.25">
      <c r="A7133">
        <v>15731166</v>
      </c>
      <c r="B7133" t="s">
        <v>442</v>
      </c>
      <c r="C7133">
        <v>743</v>
      </c>
      <c r="D7133" t="str" cm="1">
        <f t="array" ref="D7133">_xlfn.IFS(C7133&lt;580,"Poor",C7133&lt;670,"Fair",C7133&lt;740,"Good",C7133&lt;800,"Very Good",C7133&gt;=800,"Excellent")</f>
        <v>Very Good</v>
      </c>
      <c r="E7133" t="s">
        <v>12</v>
      </c>
      <c r="F7133" t="s">
        <v>13</v>
      </c>
      <c r="G7133">
        <v>30</v>
      </c>
      <c r="H7133" s="3" t="str" cm="1">
        <f t="array" ref="H7133">_xlfn.IFS(G7133&lt;25,"18-24",G7133&lt;35,"25-34",G7133&lt;45,"35-44",G7133&lt;55,"45-54",G7133&lt;65,"55-64",G7133&gt;=65,"65+")</f>
        <v>25-34</v>
      </c>
      <c r="I7133">
        <v>1</v>
      </c>
      <c r="J7133" t="str" cm="1">
        <f t="array" ref="J7133">_xlfn.IFS(I7133&lt;3,"0-2 yrs",I7133&lt;7,"3-6 yrs",I7133&gt;=7,"7+ yrs")</f>
        <v>0-2 yrs</v>
      </c>
      <c r="K7133" s="2">
        <v>138780.89000000001</v>
      </c>
      <c r="L7133" s="1">
        <v>127023.39</v>
      </c>
      <c r="M7133" s="1" t="s">
        <v>2971</v>
      </c>
      <c r="N7133">
        <v>1</v>
      </c>
      <c r="O7133" t="s">
        <v>14</v>
      </c>
      <c r="P7133" t="s">
        <v>14</v>
      </c>
      <c r="Q7133">
        <v>0</v>
      </c>
      <c r="R7133" t="s">
        <v>2959</v>
      </c>
    </row>
    <row r="7134" spans="1:18" x14ac:dyDescent="0.25">
      <c r="A7134">
        <v>15728523</v>
      </c>
      <c r="B7134" t="s">
        <v>1166</v>
      </c>
      <c r="C7134">
        <v>522</v>
      </c>
      <c r="D7134" t="str" cm="1">
        <f t="array" ref="D7134">_xlfn.IFS(C7134&lt;580,"Poor",C7134&lt;670,"Fair",C7134&lt;740,"Good",C7134&lt;800,"Very Good",C7134&gt;=800,"Excellent")</f>
        <v>Poor</v>
      </c>
      <c r="E7134" t="s">
        <v>12</v>
      </c>
      <c r="F7134" t="s">
        <v>22</v>
      </c>
      <c r="G7134">
        <v>41</v>
      </c>
      <c r="H7134" s="3" t="str" cm="1">
        <f t="array" ref="H7134">_xlfn.IFS(G7134&lt;25,"18-24",G7134&lt;35,"25-34",G7134&lt;45,"35-44",G7134&lt;55,"45-54",G7134&lt;65,"55-64",G7134&gt;=65,"65+")</f>
        <v>35-44</v>
      </c>
      <c r="I7134">
        <v>5</v>
      </c>
      <c r="J7134" t="str" cm="1">
        <f t="array" ref="J7134">_xlfn.IFS(I7134&lt;3,"0-2 yrs",I7134&lt;7,"3-6 yrs",I7134&gt;=7,"7+ yrs")</f>
        <v>3-6 yrs</v>
      </c>
      <c r="K7134" s="2">
        <v>14789.9</v>
      </c>
      <c r="L7134" s="1">
        <v>144147.68</v>
      </c>
      <c r="M7134" s="1" t="s">
        <v>2971</v>
      </c>
      <c r="N7134">
        <v>1</v>
      </c>
      <c r="O7134" t="s">
        <v>14</v>
      </c>
      <c r="P7134" t="s">
        <v>14</v>
      </c>
      <c r="Q7134">
        <v>0</v>
      </c>
      <c r="R7134" t="s">
        <v>2959</v>
      </c>
    </row>
    <row r="7135" spans="1:18" x14ac:dyDescent="0.25">
      <c r="A7135">
        <v>15788442</v>
      </c>
      <c r="B7135" t="s">
        <v>701</v>
      </c>
      <c r="C7135">
        <v>681</v>
      </c>
      <c r="D7135" t="str" cm="1">
        <f t="array" ref="D7135">_xlfn.IFS(C7135&lt;580,"Poor",C7135&lt;670,"Fair",C7135&lt;740,"Good",C7135&lt;800,"Very Good",C7135&gt;=800,"Excellent")</f>
        <v>Good</v>
      </c>
      <c r="E7135" t="s">
        <v>16</v>
      </c>
      <c r="F7135" t="s">
        <v>13</v>
      </c>
      <c r="G7135">
        <v>57</v>
      </c>
      <c r="H7135" s="3" t="str" cm="1">
        <f t="array" ref="H7135">_xlfn.IFS(G7135&lt;25,"18-24",G7135&lt;35,"25-34",G7135&lt;45,"35-44",G7135&lt;55,"45-54",G7135&lt;65,"55-64",G7135&gt;=65,"65+")</f>
        <v>55-64</v>
      </c>
      <c r="I7135">
        <v>2</v>
      </c>
      <c r="J7135" t="str" cm="1">
        <f t="array" ref="J7135">_xlfn.IFS(I7135&lt;3,"0-2 yrs",I7135&lt;7,"3-6 yrs",I7135&gt;=7,"7+ yrs")</f>
        <v>0-2 yrs</v>
      </c>
      <c r="K7135" s="2">
        <v>131964.66</v>
      </c>
      <c r="L7135" s="1">
        <v>173306.13</v>
      </c>
      <c r="M7135" s="1" t="s">
        <v>2983</v>
      </c>
      <c r="N7135">
        <v>1</v>
      </c>
      <c r="O7135" t="s">
        <v>14</v>
      </c>
      <c r="P7135" t="s">
        <v>14</v>
      </c>
      <c r="Q7135">
        <v>0</v>
      </c>
      <c r="R7135" t="s">
        <v>2959</v>
      </c>
    </row>
    <row r="7136" spans="1:18" x14ac:dyDescent="0.25">
      <c r="A7136">
        <v>15689781</v>
      </c>
      <c r="B7136" t="s">
        <v>303</v>
      </c>
      <c r="C7136">
        <v>826</v>
      </c>
      <c r="D7136" t="str" cm="1">
        <f t="array" ref="D7136">_xlfn.IFS(C7136&lt;580,"Poor",C7136&lt;670,"Fair",C7136&lt;740,"Good",C7136&lt;800,"Very Good",C7136&gt;=800,"Excellent")</f>
        <v>Excellent</v>
      </c>
      <c r="E7136" t="s">
        <v>12</v>
      </c>
      <c r="F7136" t="s">
        <v>13</v>
      </c>
      <c r="G7136">
        <v>49</v>
      </c>
      <c r="H7136" s="3" t="str" cm="1">
        <f t="array" ref="H7136">_xlfn.IFS(G7136&lt;25,"18-24",G7136&lt;35,"25-34",G7136&lt;45,"35-44",G7136&lt;55,"45-54",G7136&lt;65,"55-64",G7136&gt;=65,"65+")</f>
        <v>45-54</v>
      </c>
      <c r="I7136">
        <v>0</v>
      </c>
      <c r="J7136" t="str" cm="1">
        <f t="array" ref="J7136">_xlfn.IFS(I7136&lt;3,"0-2 yrs",I7136&lt;7,"3-6 yrs",I7136&gt;=7,"7+ yrs")</f>
        <v>0-2 yrs</v>
      </c>
      <c r="K7136" s="2">
        <v>178709.98</v>
      </c>
      <c r="L7136" s="1">
        <v>0</v>
      </c>
      <c r="M7136" s="1" t="s">
        <v>2984</v>
      </c>
      <c r="N7136">
        <v>1</v>
      </c>
      <c r="O7136" t="s">
        <v>2986</v>
      </c>
      <c r="P7136" t="s">
        <v>2986</v>
      </c>
      <c r="Q7136">
        <v>1</v>
      </c>
      <c r="R7136" t="s">
        <v>2957</v>
      </c>
    </row>
    <row r="7137" spans="1:18" x14ac:dyDescent="0.25">
      <c r="A7137">
        <v>15764226</v>
      </c>
      <c r="B7137" t="s">
        <v>454</v>
      </c>
      <c r="C7137">
        <v>630</v>
      </c>
      <c r="D7137" t="str" cm="1">
        <f t="array" ref="D7137">_xlfn.IFS(C7137&lt;580,"Poor",C7137&lt;670,"Fair",C7137&lt;740,"Good",C7137&lt;800,"Very Good",C7137&gt;=800,"Excellent")</f>
        <v>Fair</v>
      </c>
      <c r="E7137" t="s">
        <v>25</v>
      </c>
      <c r="F7137" t="s">
        <v>13</v>
      </c>
      <c r="G7137">
        <v>28</v>
      </c>
      <c r="H7137" s="3" t="str" cm="1">
        <f t="array" ref="H7137">_xlfn.IFS(G7137&lt;25,"18-24",G7137&lt;35,"25-34",G7137&lt;45,"35-44",G7137&lt;55,"45-54",G7137&lt;65,"55-64",G7137&gt;=65,"65+")</f>
        <v>25-34</v>
      </c>
      <c r="I7137">
        <v>8</v>
      </c>
      <c r="J7137" t="str" cm="1">
        <f t="array" ref="J7137">_xlfn.IFS(I7137&lt;3,"0-2 yrs",I7137&lt;7,"3-6 yrs",I7137&gt;=7,"7+ yrs")</f>
        <v>7+ yrs</v>
      </c>
      <c r="K7137" s="2">
        <v>20344.84</v>
      </c>
      <c r="L7137" s="1">
        <v>106425.75</v>
      </c>
      <c r="M7137" s="1" t="s">
        <v>2971</v>
      </c>
      <c r="N7137">
        <v>1</v>
      </c>
      <c r="O7137" t="s">
        <v>14</v>
      </c>
      <c r="P7137" t="s">
        <v>14</v>
      </c>
      <c r="Q7137">
        <v>0</v>
      </c>
      <c r="R7137" t="s">
        <v>2959</v>
      </c>
    </row>
    <row r="7138" spans="1:18" x14ac:dyDescent="0.25">
      <c r="A7138">
        <v>15809837</v>
      </c>
      <c r="B7138" t="s">
        <v>582</v>
      </c>
      <c r="C7138">
        <v>430</v>
      </c>
      <c r="D7138" t="str" cm="1">
        <f t="array" ref="D7138">_xlfn.IFS(C7138&lt;580,"Poor",C7138&lt;670,"Fair",C7138&lt;740,"Good",C7138&lt;800,"Very Good",C7138&gt;=800,"Excellent")</f>
        <v>Poor</v>
      </c>
      <c r="E7138" t="s">
        <v>25</v>
      </c>
      <c r="F7138" t="s">
        <v>13</v>
      </c>
      <c r="G7138">
        <v>66</v>
      </c>
      <c r="H7138" s="3" t="str" cm="1">
        <f t="array" ref="H7138">_xlfn.IFS(G7138&lt;25,"18-24",G7138&lt;35,"25-34",G7138&lt;45,"35-44",G7138&lt;55,"45-54",G7138&lt;65,"55-64",G7138&gt;=65,"65+")</f>
        <v>65+</v>
      </c>
      <c r="I7138">
        <v>6</v>
      </c>
      <c r="J7138" t="str" cm="1">
        <f t="array" ref="J7138">_xlfn.IFS(I7138&lt;3,"0-2 yrs",I7138&lt;7,"3-6 yrs",I7138&gt;=7,"7+ yrs")</f>
        <v>3-6 yrs</v>
      </c>
      <c r="K7138" s="2">
        <v>172852.06</v>
      </c>
      <c r="L7138" s="1">
        <v>135392.31</v>
      </c>
      <c r="M7138" s="1" t="s">
        <v>2971</v>
      </c>
      <c r="N7138">
        <v>2</v>
      </c>
      <c r="O7138" t="s">
        <v>14</v>
      </c>
      <c r="P7138" t="s">
        <v>14</v>
      </c>
      <c r="Q7138">
        <v>1</v>
      </c>
      <c r="R7138" t="s">
        <v>2957</v>
      </c>
    </row>
    <row r="7139" spans="1:18" x14ac:dyDescent="0.25">
      <c r="A7139">
        <v>15805212</v>
      </c>
      <c r="B7139" t="s">
        <v>348</v>
      </c>
      <c r="C7139">
        <v>806</v>
      </c>
      <c r="D7139" t="str" cm="1">
        <f t="array" ref="D7139">_xlfn.IFS(C7139&lt;580,"Poor",C7139&lt;670,"Fair",C7139&lt;740,"Good",C7139&lt;800,"Very Good",C7139&gt;=800,"Excellent")</f>
        <v>Excellent</v>
      </c>
      <c r="E7139" t="s">
        <v>12</v>
      </c>
      <c r="F7139" t="s">
        <v>13</v>
      </c>
      <c r="G7139">
        <v>67</v>
      </c>
      <c r="H7139" s="3" t="str" cm="1">
        <f t="array" ref="H7139">_xlfn.IFS(G7139&lt;25,"18-24",G7139&lt;35,"25-34",G7139&lt;45,"35-44",G7139&lt;55,"45-54",G7139&lt;65,"55-64",G7139&gt;=65,"65+")</f>
        <v>65+</v>
      </c>
      <c r="I7139">
        <v>1</v>
      </c>
      <c r="J7139" t="str" cm="1">
        <f t="array" ref="J7139">_xlfn.IFS(I7139&lt;3,"0-2 yrs",I7139&lt;7,"3-6 yrs",I7139&gt;=7,"7+ yrs")</f>
        <v>0-2 yrs</v>
      </c>
      <c r="K7139" s="2">
        <v>103945.58</v>
      </c>
      <c r="L7139" s="1">
        <v>0</v>
      </c>
      <c r="M7139" s="1" t="s">
        <v>2984</v>
      </c>
      <c r="N7139">
        <v>2</v>
      </c>
      <c r="O7139" t="s">
        <v>14</v>
      </c>
      <c r="P7139" t="s">
        <v>14</v>
      </c>
      <c r="Q7139">
        <v>0</v>
      </c>
      <c r="R7139" t="s">
        <v>2959</v>
      </c>
    </row>
    <row r="7140" spans="1:18" x14ac:dyDescent="0.25">
      <c r="A7140">
        <v>15716082</v>
      </c>
      <c r="B7140" t="s">
        <v>1901</v>
      </c>
      <c r="C7140">
        <v>703</v>
      </c>
      <c r="D7140" t="str" cm="1">
        <f t="array" ref="D7140">_xlfn.IFS(C7140&lt;580,"Poor",C7140&lt;670,"Fair",C7140&lt;740,"Good",C7140&lt;800,"Very Good",C7140&gt;=800,"Excellent")</f>
        <v>Good</v>
      </c>
      <c r="E7140" t="s">
        <v>16</v>
      </c>
      <c r="F7140" t="s">
        <v>22</v>
      </c>
      <c r="G7140">
        <v>39</v>
      </c>
      <c r="H7140" s="3" t="str" cm="1">
        <f t="array" ref="H7140">_xlfn.IFS(G7140&lt;25,"18-24",G7140&lt;35,"25-34",G7140&lt;45,"35-44",G7140&lt;55,"45-54",G7140&lt;65,"55-64",G7140&gt;=65,"65+")</f>
        <v>35-44</v>
      </c>
      <c r="I7140">
        <v>6</v>
      </c>
      <c r="J7140" t="str" cm="1">
        <f t="array" ref="J7140">_xlfn.IFS(I7140&lt;3,"0-2 yrs",I7140&lt;7,"3-6 yrs",I7140&gt;=7,"7+ yrs")</f>
        <v>3-6 yrs</v>
      </c>
      <c r="K7140" s="2">
        <v>183656.12</v>
      </c>
      <c r="L7140" s="1">
        <v>152685.4</v>
      </c>
      <c r="M7140" s="1" t="s">
        <v>2983</v>
      </c>
      <c r="N7140">
        <v>1</v>
      </c>
      <c r="O7140" t="s">
        <v>2986</v>
      </c>
      <c r="P7140" t="s">
        <v>2986</v>
      </c>
      <c r="Q7140">
        <v>0</v>
      </c>
      <c r="R7140" t="s">
        <v>2959</v>
      </c>
    </row>
    <row r="7141" spans="1:18" x14ac:dyDescent="0.25">
      <c r="A7141">
        <v>15643056</v>
      </c>
      <c r="B7141" t="s">
        <v>521</v>
      </c>
      <c r="C7141">
        <v>755</v>
      </c>
      <c r="D7141" t="str" cm="1">
        <f t="array" ref="D7141">_xlfn.IFS(C7141&lt;580,"Poor",C7141&lt;670,"Fair",C7141&lt;740,"Good",C7141&lt;800,"Very Good",C7141&gt;=800,"Excellent")</f>
        <v>Very Good</v>
      </c>
      <c r="E7141" t="s">
        <v>25</v>
      </c>
      <c r="F7141" t="s">
        <v>13</v>
      </c>
      <c r="G7141">
        <v>38</v>
      </c>
      <c r="H7141" s="3" t="str" cm="1">
        <f t="array" ref="H7141">_xlfn.IFS(G7141&lt;25,"18-24",G7141&lt;35,"25-34",G7141&lt;45,"35-44",G7141&lt;55,"45-54",G7141&lt;65,"55-64",G7141&gt;=65,"65+")</f>
        <v>35-44</v>
      </c>
      <c r="I7141">
        <v>1</v>
      </c>
      <c r="J7141" t="str" cm="1">
        <f t="array" ref="J7141">_xlfn.IFS(I7141&lt;3,"0-2 yrs",I7141&lt;7,"3-6 yrs",I7141&gt;=7,"7+ yrs")</f>
        <v>0-2 yrs</v>
      </c>
      <c r="K7141" s="2">
        <v>10333.780000000001</v>
      </c>
      <c r="L7141" s="1">
        <v>82083.520000000004</v>
      </c>
      <c r="M7141" s="1" t="s">
        <v>2972</v>
      </c>
      <c r="N7141">
        <v>1</v>
      </c>
      <c r="O7141" t="s">
        <v>14</v>
      </c>
      <c r="P7141" t="s">
        <v>14</v>
      </c>
      <c r="Q7141">
        <v>0</v>
      </c>
      <c r="R7141" t="s">
        <v>2959</v>
      </c>
    </row>
    <row r="7142" spans="1:18" x14ac:dyDescent="0.25">
      <c r="A7142">
        <v>15654859</v>
      </c>
      <c r="B7142" t="s">
        <v>1303</v>
      </c>
      <c r="C7142">
        <v>612</v>
      </c>
      <c r="D7142" t="str" cm="1">
        <f t="array" ref="D7142">_xlfn.IFS(C7142&lt;580,"Poor",C7142&lt;670,"Fair",C7142&lt;740,"Good",C7142&lt;800,"Very Good",C7142&gt;=800,"Excellent")</f>
        <v>Fair</v>
      </c>
      <c r="E7142" t="s">
        <v>16</v>
      </c>
      <c r="F7142" t="s">
        <v>13</v>
      </c>
      <c r="G7142">
        <v>63</v>
      </c>
      <c r="H7142" s="3" t="str" cm="1">
        <f t="array" ref="H7142">_xlfn.IFS(G7142&lt;25,"18-24",G7142&lt;35,"25-34",G7142&lt;45,"35-44",G7142&lt;55,"45-54",G7142&lt;65,"55-64",G7142&gt;=65,"65+")</f>
        <v>55-64</v>
      </c>
      <c r="I7142">
        <v>2</v>
      </c>
      <c r="J7142" t="str" cm="1">
        <f t="array" ref="J7142">_xlfn.IFS(I7142&lt;3,"0-2 yrs",I7142&lt;7,"3-6 yrs",I7142&gt;=7,"7+ yrs")</f>
        <v>0-2 yrs</v>
      </c>
      <c r="K7142" s="2">
        <v>122109.58</v>
      </c>
      <c r="L7142" s="1">
        <v>131629.17000000001</v>
      </c>
      <c r="M7142" s="1" t="s">
        <v>2971</v>
      </c>
      <c r="N7142">
        <v>2</v>
      </c>
      <c r="O7142" t="s">
        <v>2986</v>
      </c>
      <c r="P7142" t="s">
        <v>2986</v>
      </c>
      <c r="Q7142">
        <v>1</v>
      </c>
      <c r="R7142" t="s">
        <v>2957</v>
      </c>
    </row>
    <row r="7143" spans="1:18" x14ac:dyDescent="0.25">
      <c r="A7143">
        <v>15761158</v>
      </c>
      <c r="B7143" t="s">
        <v>724</v>
      </c>
      <c r="C7143">
        <v>719</v>
      </c>
      <c r="D7143" t="str" cm="1">
        <f t="array" ref="D7143">_xlfn.IFS(C7143&lt;580,"Poor",C7143&lt;670,"Fair",C7143&lt;740,"Good",C7143&lt;800,"Very Good",C7143&gt;=800,"Excellent")</f>
        <v>Good</v>
      </c>
      <c r="E7143" t="s">
        <v>12</v>
      </c>
      <c r="F7143" t="s">
        <v>13</v>
      </c>
      <c r="G7143">
        <v>54</v>
      </c>
      <c r="H7143" s="3" t="str" cm="1">
        <f t="array" ref="H7143">_xlfn.IFS(G7143&lt;25,"18-24",G7143&lt;35,"25-34",G7143&lt;45,"35-44",G7143&lt;55,"45-54",G7143&lt;65,"55-64",G7143&gt;=65,"65+")</f>
        <v>45-54</v>
      </c>
      <c r="I7143">
        <v>7</v>
      </c>
      <c r="J7143" t="str" cm="1">
        <f t="array" ref="J7143">_xlfn.IFS(I7143&lt;3,"0-2 yrs",I7143&lt;7,"3-6 yrs",I7143&gt;=7,"7+ yrs")</f>
        <v>7+ yrs</v>
      </c>
      <c r="K7143" s="2">
        <v>125041.52</v>
      </c>
      <c r="L7143" s="1">
        <v>0</v>
      </c>
      <c r="M7143" s="1" t="s">
        <v>2984</v>
      </c>
      <c r="N7143">
        <v>2</v>
      </c>
      <c r="O7143" t="s">
        <v>14</v>
      </c>
      <c r="P7143" t="s">
        <v>14</v>
      </c>
      <c r="Q7143">
        <v>0</v>
      </c>
      <c r="R7143" t="s">
        <v>2959</v>
      </c>
    </row>
    <row r="7144" spans="1:18" x14ac:dyDescent="0.25">
      <c r="A7144">
        <v>15577515</v>
      </c>
      <c r="B7144" t="s">
        <v>698</v>
      </c>
      <c r="C7144">
        <v>554</v>
      </c>
      <c r="D7144" t="str" cm="1">
        <f t="array" ref="D7144">_xlfn.IFS(C7144&lt;580,"Poor",C7144&lt;670,"Fair",C7144&lt;740,"Good",C7144&lt;800,"Very Good",C7144&gt;=800,"Excellent")</f>
        <v>Poor</v>
      </c>
      <c r="E7144" t="s">
        <v>25</v>
      </c>
      <c r="F7144" t="s">
        <v>13</v>
      </c>
      <c r="G7144">
        <v>55</v>
      </c>
      <c r="H7144" s="3" t="str" cm="1">
        <f t="array" ref="H7144">_xlfn.IFS(G7144&lt;25,"18-24",G7144&lt;35,"25-34",G7144&lt;45,"35-44",G7144&lt;55,"45-54",G7144&lt;65,"55-64",G7144&gt;=65,"65+")</f>
        <v>55-64</v>
      </c>
      <c r="I7144">
        <v>0</v>
      </c>
      <c r="J7144" t="str" cm="1">
        <f t="array" ref="J7144">_xlfn.IFS(I7144&lt;3,"0-2 yrs",I7144&lt;7,"3-6 yrs",I7144&gt;=7,"7+ yrs")</f>
        <v>0-2 yrs</v>
      </c>
      <c r="K7144" s="2">
        <v>140003</v>
      </c>
      <c r="L7144" s="1">
        <v>108477.27</v>
      </c>
      <c r="M7144" s="1" t="s">
        <v>2971</v>
      </c>
      <c r="N7144">
        <v>1</v>
      </c>
      <c r="O7144" t="s">
        <v>14</v>
      </c>
      <c r="P7144" t="s">
        <v>14</v>
      </c>
      <c r="Q7144">
        <v>1</v>
      </c>
      <c r="R7144" t="s">
        <v>2957</v>
      </c>
    </row>
    <row r="7145" spans="1:18" x14ac:dyDescent="0.25">
      <c r="A7145">
        <v>15723827</v>
      </c>
      <c r="B7145" t="s">
        <v>449</v>
      </c>
      <c r="C7145">
        <v>683</v>
      </c>
      <c r="D7145" t="str" cm="1">
        <f t="array" ref="D7145">_xlfn.IFS(C7145&lt;580,"Poor",C7145&lt;670,"Fair",C7145&lt;740,"Good",C7145&lt;800,"Very Good",C7145&gt;=800,"Excellent")</f>
        <v>Good</v>
      </c>
      <c r="E7145" t="s">
        <v>12</v>
      </c>
      <c r="F7145" t="s">
        <v>22</v>
      </c>
      <c r="G7145">
        <v>30</v>
      </c>
      <c r="H7145" s="3" t="str" cm="1">
        <f t="array" ref="H7145">_xlfn.IFS(G7145&lt;25,"18-24",G7145&lt;35,"25-34",G7145&lt;45,"35-44",G7145&lt;55,"45-54",G7145&lt;65,"55-64",G7145&gt;=65,"65+")</f>
        <v>25-34</v>
      </c>
      <c r="I7145">
        <v>4</v>
      </c>
      <c r="J7145" t="str" cm="1">
        <f t="array" ref="J7145">_xlfn.IFS(I7145&lt;3,"0-2 yrs",I7145&lt;7,"3-6 yrs",I7145&gt;=7,"7+ yrs")</f>
        <v>3-6 yrs</v>
      </c>
      <c r="K7145" s="2">
        <v>183171.47</v>
      </c>
      <c r="L7145" s="1">
        <v>114779.35</v>
      </c>
      <c r="M7145" s="1" t="s">
        <v>2971</v>
      </c>
      <c r="N7145">
        <v>1</v>
      </c>
      <c r="O7145" t="s">
        <v>2986</v>
      </c>
      <c r="P7145" t="s">
        <v>2986</v>
      </c>
      <c r="Q7145">
        <v>0</v>
      </c>
      <c r="R7145" t="s">
        <v>2959</v>
      </c>
    </row>
    <row r="7146" spans="1:18" x14ac:dyDescent="0.25">
      <c r="A7146">
        <v>15646594</v>
      </c>
      <c r="B7146" t="s">
        <v>2484</v>
      </c>
      <c r="C7146">
        <v>749</v>
      </c>
      <c r="D7146" t="str" cm="1">
        <f t="array" ref="D7146">_xlfn.IFS(C7146&lt;580,"Poor",C7146&lt;670,"Fair",C7146&lt;740,"Good",C7146&lt;800,"Very Good",C7146&gt;=800,"Excellent")</f>
        <v>Very Good</v>
      </c>
      <c r="E7146" t="s">
        <v>12</v>
      </c>
      <c r="F7146" t="s">
        <v>22</v>
      </c>
      <c r="G7146">
        <v>41</v>
      </c>
      <c r="H7146" s="3" t="str" cm="1">
        <f t="array" ref="H7146">_xlfn.IFS(G7146&lt;25,"18-24",G7146&lt;35,"25-34",G7146&lt;45,"35-44",G7146&lt;55,"45-54",G7146&lt;65,"55-64",G7146&gt;=65,"65+")</f>
        <v>35-44</v>
      </c>
      <c r="I7146">
        <v>5</v>
      </c>
      <c r="J7146" t="str" cm="1">
        <f t="array" ref="J7146">_xlfn.IFS(I7146&lt;3,"0-2 yrs",I7146&lt;7,"3-6 yrs",I7146&gt;=7,"7+ yrs")</f>
        <v>3-6 yrs</v>
      </c>
      <c r="K7146" s="2">
        <v>61128.29</v>
      </c>
      <c r="L7146" s="1">
        <v>57568.94</v>
      </c>
      <c r="M7146" s="1" t="s">
        <v>2972</v>
      </c>
      <c r="N7146">
        <v>1</v>
      </c>
      <c r="O7146" t="s">
        <v>14</v>
      </c>
      <c r="P7146" t="s">
        <v>14</v>
      </c>
      <c r="Q7146">
        <v>0</v>
      </c>
      <c r="R7146" t="s">
        <v>2959</v>
      </c>
    </row>
    <row r="7147" spans="1:18" x14ac:dyDescent="0.25">
      <c r="A7147">
        <v>15712877</v>
      </c>
      <c r="B7147" t="s">
        <v>1362</v>
      </c>
      <c r="C7147">
        <v>724</v>
      </c>
      <c r="D7147" t="str" cm="1">
        <f t="array" ref="D7147">_xlfn.IFS(C7147&lt;580,"Poor",C7147&lt;670,"Fair",C7147&lt;740,"Good",C7147&lt;800,"Very Good",C7147&gt;=800,"Excellent")</f>
        <v>Good</v>
      </c>
      <c r="E7147" t="s">
        <v>16</v>
      </c>
      <c r="F7147" t="s">
        <v>22</v>
      </c>
      <c r="G7147">
        <v>36</v>
      </c>
      <c r="H7147" s="3" t="str" cm="1">
        <f t="array" ref="H7147">_xlfn.IFS(G7147&lt;25,"18-24",G7147&lt;35,"25-34",G7147&lt;45,"35-44",G7147&lt;55,"45-54",G7147&lt;65,"55-64",G7147&gt;=65,"65+")</f>
        <v>35-44</v>
      </c>
      <c r="I7147">
        <v>1</v>
      </c>
      <c r="J7147" t="str" cm="1">
        <f t="array" ref="J7147">_xlfn.IFS(I7147&lt;3,"0-2 yrs",I7147&lt;7,"3-6 yrs",I7147&gt;=7,"7+ yrs")</f>
        <v>0-2 yrs</v>
      </c>
      <c r="K7147" s="2">
        <v>52462.25</v>
      </c>
      <c r="L7147" s="1">
        <v>0</v>
      </c>
      <c r="M7147" s="1" t="s">
        <v>2984</v>
      </c>
      <c r="N7147">
        <v>2</v>
      </c>
      <c r="O7147" t="s">
        <v>2986</v>
      </c>
      <c r="P7147" t="s">
        <v>2986</v>
      </c>
      <c r="Q7147">
        <v>0</v>
      </c>
      <c r="R7147" t="s">
        <v>2959</v>
      </c>
    </row>
    <row r="7148" spans="1:18" x14ac:dyDescent="0.25">
      <c r="A7148">
        <v>15598802</v>
      </c>
      <c r="B7148" t="s">
        <v>63</v>
      </c>
      <c r="C7148">
        <v>770</v>
      </c>
      <c r="D7148" t="str" cm="1">
        <f t="array" ref="D7148">_xlfn.IFS(C7148&lt;580,"Poor",C7148&lt;670,"Fair",C7148&lt;740,"Good",C7148&lt;800,"Very Good",C7148&gt;=800,"Excellent")</f>
        <v>Very Good</v>
      </c>
      <c r="E7148" t="s">
        <v>16</v>
      </c>
      <c r="F7148" t="s">
        <v>22</v>
      </c>
      <c r="G7148">
        <v>30</v>
      </c>
      <c r="H7148" s="3" t="str" cm="1">
        <f t="array" ref="H7148">_xlfn.IFS(G7148&lt;25,"18-24",G7148&lt;35,"25-34",G7148&lt;45,"35-44",G7148&lt;55,"45-54",G7148&lt;65,"55-64",G7148&gt;=65,"65+")</f>
        <v>25-34</v>
      </c>
      <c r="I7148">
        <v>8</v>
      </c>
      <c r="J7148" t="str" cm="1">
        <f t="array" ref="J7148">_xlfn.IFS(I7148&lt;3,"0-2 yrs",I7148&lt;7,"3-6 yrs",I7148&gt;=7,"7+ yrs")</f>
        <v>7+ yrs</v>
      </c>
      <c r="K7148" s="2">
        <v>50839.85</v>
      </c>
      <c r="L7148" s="1">
        <v>0</v>
      </c>
      <c r="M7148" s="1" t="s">
        <v>2984</v>
      </c>
      <c r="N7148">
        <v>2</v>
      </c>
      <c r="O7148" t="s">
        <v>14</v>
      </c>
      <c r="P7148" t="s">
        <v>14</v>
      </c>
      <c r="Q7148">
        <v>0</v>
      </c>
      <c r="R7148" t="s">
        <v>2959</v>
      </c>
    </row>
    <row r="7149" spans="1:18" x14ac:dyDescent="0.25">
      <c r="A7149">
        <v>15699340</v>
      </c>
      <c r="B7149" t="s">
        <v>987</v>
      </c>
      <c r="C7149">
        <v>680</v>
      </c>
      <c r="D7149" t="str" cm="1">
        <f t="array" ref="D7149">_xlfn.IFS(C7149&lt;580,"Poor",C7149&lt;670,"Fair",C7149&lt;740,"Good",C7149&lt;800,"Very Good",C7149&gt;=800,"Excellent")</f>
        <v>Good</v>
      </c>
      <c r="E7149" t="s">
        <v>12</v>
      </c>
      <c r="F7149" t="s">
        <v>22</v>
      </c>
      <c r="G7149">
        <v>37</v>
      </c>
      <c r="H7149" s="3" t="str" cm="1">
        <f t="array" ref="H7149">_xlfn.IFS(G7149&lt;25,"18-24",G7149&lt;35,"25-34",G7149&lt;45,"35-44",G7149&lt;55,"45-54",G7149&lt;65,"55-64",G7149&gt;=65,"65+")</f>
        <v>35-44</v>
      </c>
      <c r="I7149">
        <v>4</v>
      </c>
      <c r="J7149" t="str" cm="1">
        <f t="array" ref="J7149">_xlfn.IFS(I7149&lt;3,"0-2 yrs",I7149&lt;7,"3-6 yrs",I7149&gt;=7,"7+ yrs")</f>
        <v>3-6 yrs</v>
      </c>
      <c r="K7149" s="2">
        <v>61240.87</v>
      </c>
      <c r="L7149" s="1">
        <v>0</v>
      </c>
      <c r="M7149" s="1" t="s">
        <v>2984</v>
      </c>
      <c r="N7149">
        <v>2</v>
      </c>
      <c r="O7149" t="s">
        <v>2986</v>
      </c>
      <c r="P7149" t="s">
        <v>2986</v>
      </c>
      <c r="Q7149">
        <v>0</v>
      </c>
      <c r="R7149" t="s">
        <v>2959</v>
      </c>
    </row>
    <row r="7150" spans="1:18" x14ac:dyDescent="0.25">
      <c r="A7150">
        <v>15691150</v>
      </c>
      <c r="B7150" t="s">
        <v>207</v>
      </c>
      <c r="C7150">
        <v>699</v>
      </c>
      <c r="D7150" t="str" cm="1">
        <f t="array" ref="D7150">_xlfn.IFS(C7150&lt;580,"Poor",C7150&lt;670,"Fair",C7150&lt;740,"Good",C7150&lt;800,"Very Good",C7150&gt;=800,"Excellent")</f>
        <v>Good</v>
      </c>
      <c r="E7150" t="s">
        <v>12</v>
      </c>
      <c r="F7150" t="s">
        <v>13</v>
      </c>
      <c r="G7150">
        <v>32</v>
      </c>
      <c r="H7150" s="3" t="str" cm="1">
        <f t="array" ref="H7150">_xlfn.IFS(G7150&lt;25,"18-24",G7150&lt;35,"25-34",G7150&lt;45,"35-44",G7150&lt;55,"45-54",G7150&lt;65,"55-64",G7150&gt;=65,"65+")</f>
        <v>25-34</v>
      </c>
      <c r="I7150">
        <v>4</v>
      </c>
      <c r="J7150" t="str" cm="1">
        <f t="array" ref="J7150">_xlfn.IFS(I7150&lt;3,"0-2 yrs",I7150&lt;7,"3-6 yrs",I7150&gt;=7,"7+ yrs")</f>
        <v>3-6 yrs</v>
      </c>
      <c r="K7150" s="2">
        <v>127429.56</v>
      </c>
      <c r="L7150" s="1">
        <v>110559.46</v>
      </c>
      <c r="M7150" s="1" t="s">
        <v>2971</v>
      </c>
      <c r="N7150">
        <v>1</v>
      </c>
      <c r="O7150" t="s">
        <v>14</v>
      </c>
      <c r="P7150" t="s">
        <v>14</v>
      </c>
      <c r="Q7150">
        <v>0</v>
      </c>
      <c r="R7150" t="s">
        <v>2959</v>
      </c>
    </row>
    <row r="7151" spans="1:18" x14ac:dyDescent="0.25">
      <c r="A7151">
        <v>15608688</v>
      </c>
      <c r="B7151" t="s">
        <v>1791</v>
      </c>
      <c r="C7151">
        <v>442</v>
      </c>
      <c r="D7151" t="str" cm="1">
        <f t="array" ref="D7151">_xlfn.IFS(C7151&lt;580,"Poor",C7151&lt;670,"Fair",C7151&lt;740,"Good",C7151&lt;800,"Very Good",C7151&gt;=800,"Excellent")</f>
        <v>Poor</v>
      </c>
      <c r="E7151" t="s">
        <v>12</v>
      </c>
      <c r="F7151" t="s">
        <v>22</v>
      </c>
      <c r="G7151">
        <v>34</v>
      </c>
      <c r="H7151" s="3" t="str" cm="1">
        <f t="array" ref="H7151">_xlfn.IFS(G7151&lt;25,"18-24",G7151&lt;35,"25-34",G7151&lt;45,"35-44",G7151&lt;55,"45-54",G7151&lt;65,"55-64",G7151&gt;=65,"65+")</f>
        <v>25-34</v>
      </c>
      <c r="I7151">
        <v>4</v>
      </c>
      <c r="J7151" t="str" cm="1">
        <f t="array" ref="J7151">_xlfn.IFS(I7151&lt;3,"0-2 yrs",I7151&lt;7,"3-6 yrs",I7151&gt;=7,"7+ yrs")</f>
        <v>3-6 yrs</v>
      </c>
      <c r="K7151" s="2">
        <v>68343.08</v>
      </c>
      <c r="L7151" s="1">
        <v>0</v>
      </c>
      <c r="M7151" s="1" t="s">
        <v>2984</v>
      </c>
      <c r="N7151">
        <v>2</v>
      </c>
      <c r="O7151" t="s">
        <v>2986</v>
      </c>
      <c r="P7151" t="s">
        <v>2986</v>
      </c>
      <c r="Q7151">
        <v>0</v>
      </c>
      <c r="R7151" t="s">
        <v>2959</v>
      </c>
    </row>
    <row r="7152" spans="1:18" x14ac:dyDescent="0.25">
      <c r="A7152">
        <v>15737998</v>
      </c>
      <c r="B7152" t="s">
        <v>357</v>
      </c>
      <c r="C7152">
        <v>529</v>
      </c>
      <c r="D7152" t="str" cm="1">
        <f t="array" ref="D7152">_xlfn.IFS(C7152&lt;580,"Poor",C7152&lt;670,"Fair",C7152&lt;740,"Good",C7152&lt;800,"Very Good",C7152&gt;=800,"Excellent")</f>
        <v>Poor</v>
      </c>
      <c r="E7152" t="s">
        <v>12</v>
      </c>
      <c r="F7152" t="s">
        <v>22</v>
      </c>
      <c r="G7152">
        <v>46</v>
      </c>
      <c r="H7152" s="3" t="str" cm="1">
        <f t="array" ref="H7152">_xlfn.IFS(G7152&lt;25,"18-24",G7152&lt;35,"25-34",G7152&lt;45,"35-44",G7152&lt;55,"45-54",G7152&lt;65,"55-64",G7152&gt;=65,"65+")</f>
        <v>45-54</v>
      </c>
      <c r="I7152">
        <v>8</v>
      </c>
      <c r="J7152" t="str" cm="1">
        <f t="array" ref="J7152">_xlfn.IFS(I7152&lt;3,"0-2 yrs",I7152&lt;7,"3-6 yrs",I7152&gt;=7,"7+ yrs")</f>
        <v>7+ yrs</v>
      </c>
      <c r="K7152" s="2">
        <v>126511.94</v>
      </c>
      <c r="L7152" s="1">
        <v>0</v>
      </c>
      <c r="M7152" s="1" t="s">
        <v>2984</v>
      </c>
      <c r="N7152">
        <v>1</v>
      </c>
      <c r="O7152" t="s">
        <v>2986</v>
      </c>
      <c r="P7152" t="s">
        <v>2986</v>
      </c>
      <c r="Q7152">
        <v>1</v>
      </c>
      <c r="R7152" t="s">
        <v>2957</v>
      </c>
    </row>
    <row r="7153" spans="1:18" x14ac:dyDescent="0.25">
      <c r="A7153">
        <v>15735837</v>
      </c>
      <c r="B7153" t="s">
        <v>187</v>
      </c>
      <c r="C7153">
        <v>574</v>
      </c>
      <c r="D7153" t="str" cm="1">
        <f t="array" ref="D7153">_xlfn.IFS(C7153&lt;580,"Poor",C7153&lt;670,"Fair",C7153&lt;740,"Good",C7153&lt;800,"Very Good",C7153&gt;=800,"Excellent")</f>
        <v>Poor</v>
      </c>
      <c r="E7153" t="s">
        <v>16</v>
      </c>
      <c r="F7153" t="s">
        <v>22</v>
      </c>
      <c r="G7153">
        <v>36</v>
      </c>
      <c r="H7153" s="3" t="str" cm="1">
        <f t="array" ref="H7153">_xlfn.IFS(G7153&lt;25,"18-24",G7153&lt;35,"25-34",G7153&lt;45,"35-44",G7153&lt;55,"45-54",G7153&lt;65,"55-64",G7153&gt;=65,"65+")</f>
        <v>35-44</v>
      </c>
      <c r="I7153">
        <v>3</v>
      </c>
      <c r="J7153" t="str" cm="1">
        <f t="array" ref="J7153">_xlfn.IFS(I7153&lt;3,"0-2 yrs",I7153&lt;7,"3-6 yrs",I7153&gt;=7,"7+ yrs")</f>
        <v>3-6 yrs</v>
      </c>
      <c r="K7153" s="2">
        <v>8559.66</v>
      </c>
      <c r="L7153" s="1">
        <v>0</v>
      </c>
      <c r="M7153" s="1" t="s">
        <v>2984</v>
      </c>
      <c r="N7153">
        <v>2</v>
      </c>
      <c r="O7153" t="s">
        <v>14</v>
      </c>
      <c r="P7153" t="s">
        <v>14</v>
      </c>
      <c r="Q7153">
        <v>0</v>
      </c>
      <c r="R7153" t="s">
        <v>2959</v>
      </c>
    </row>
    <row r="7154" spans="1:18" x14ac:dyDescent="0.25">
      <c r="A7154">
        <v>15659100</v>
      </c>
      <c r="B7154" t="s">
        <v>1304</v>
      </c>
      <c r="C7154">
        <v>605</v>
      </c>
      <c r="D7154" t="str" cm="1">
        <f t="array" ref="D7154">_xlfn.IFS(C7154&lt;580,"Poor",C7154&lt;670,"Fair",C7154&lt;740,"Good",C7154&lt;800,"Very Good",C7154&gt;=800,"Excellent")</f>
        <v>Fair</v>
      </c>
      <c r="E7154" t="s">
        <v>12</v>
      </c>
      <c r="F7154" t="s">
        <v>22</v>
      </c>
      <c r="G7154">
        <v>33</v>
      </c>
      <c r="H7154" s="3" t="str" cm="1">
        <f t="array" ref="H7154">_xlfn.IFS(G7154&lt;25,"18-24",G7154&lt;35,"25-34",G7154&lt;45,"35-44",G7154&lt;55,"45-54",G7154&lt;65,"55-64",G7154&gt;=65,"65+")</f>
        <v>25-34</v>
      </c>
      <c r="I7154">
        <v>9</v>
      </c>
      <c r="J7154" t="str" cm="1">
        <f t="array" ref="J7154">_xlfn.IFS(I7154&lt;3,"0-2 yrs",I7154&lt;7,"3-6 yrs",I7154&gt;=7,"7+ yrs")</f>
        <v>7+ yrs</v>
      </c>
      <c r="K7154" s="2">
        <v>147822.81</v>
      </c>
      <c r="L7154" s="1">
        <v>128152.82</v>
      </c>
      <c r="M7154" s="1" t="s">
        <v>2971</v>
      </c>
      <c r="N7154">
        <v>1</v>
      </c>
      <c r="O7154" t="s">
        <v>2986</v>
      </c>
      <c r="P7154" t="s">
        <v>2986</v>
      </c>
      <c r="Q7154">
        <v>0</v>
      </c>
      <c r="R7154" t="s">
        <v>2959</v>
      </c>
    </row>
    <row r="7155" spans="1:18" x14ac:dyDescent="0.25">
      <c r="A7155">
        <v>15609070</v>
      </c>
      <c r="B7155" t="s">
        <v>389</v>
      </c>
      <c r="C7155">
        <v>515</v>
      </c>
      <c r="D7155" t="str" cm="1">
        <f t="array" ref="D7155">_xlfn.IFS(C7155&lt;580,"Poor",C7155&lt;670,"Fair",C7155&lt;740,"Good",C7155&lt;800,"Very Good",C7155&gt;=800,"Excellent")</f>
        <v>Poor</v>
      </c>
      <c r="E7155" t="s">
        <v>25</v>
      </c>
      <c r="F7155" t="s">
        <v>22</v>
      </c>
      <c r="G7155">
        <v>45</v>
      </c>
      <c r="H7155" s="3" t="str" cm="1">
        <f t="array" ref="H7155">_xlfn.IFS(G7155&lt;25,"18-24",G7155&lt;35,"25-34",G7155&lt;45,"35-44",G7155&lt;55,"45-54",G7155&lt;65,"55-64",G7155&gt;=65,"65+")</f>
        <v>45-54</v>
      </c>
      <c r="I7155">
        <v>7</v>
      </c>
      <c r="J7155" t="str" cm="1">
        <f t="array" ref="J7155">_xlfn.IFS(I7155&lt;3,"0-2 yrs",I7155&lt;7,"3-6 yrs",I7155&gt;=7,"7+ yrs")</f>
        <v>7+ yrs</v>
      </c>
      <c r="K7155" s="2">
        <v>39288.11</v>
      </c>
      <c r="L7155" s="1">
        <v>120961.5</v>
      </c>
      <c r="M7155" s="1" t="s">
        <v>2971</v>
      </c>
      <c r="N7155">
        <v>3</v>
      </c>
      <c r="O7155" t="s">
        <v>14</v>
      </c>
      <c r="P7155" t="s">
        <v>14</v>
      </c>
      <c r="Q7155">
        <v>1</v>
      </c>
      <c r="R7155" t="s">
        <v>2957</v>
      </c>
    </row>
    <row r="7156" spans="1:18" x14ac:dyDescent="0.25">
      <c r="A7156">
        <v>15650313</v>
      </c>
      <c r="B7156" t="s">
        <v>1061</v>
      </c>
      <c r="C7156">
        <v>632</v>
      </c>
      <c r="D7156" t="str" cm="1">
        <f t="array" ref="D7156">_xlfn.IFS(C7156&lt;580,"Poor",C7156&lt;670,"Fair",C7156&lt;740,"Good",C7156&lt;800,"Very Good",C7156&gt;=800,"Excellent")</f>
        <v>Fair</v>
      </c>
      <c r="E7156" t="s">
        <v>25</v>
      </c>
      <c r="F7156" t="s">
        <v>22</v>
      </c>
      <c r="G7156">
        <v>65</v>
      </c>
      <c r="H7156" s="3" t="str" cm="1">
        <f t="array" ref="H7156">_xlfn.IFS(G7156&lt;25,"18-24",G7156&lt;35,"25-34",G7156&lt;45,"35-44",G7156&lt;55,"45-54",G7156&lt;65,"55-64",G7156&gt;=65,"65+")</f>
        <v>65+</v>
      </c>
      <c r="I7156">
        <v>6</v>
      </c>
      <c r="J7156" t="str" cm="1">
        <f t="array" ref="J7156">_xlfn.IFS(I7156&lt;3,"0-2 yrs",I7156&lt;7,"3-6 yrs",I7156&gt;=7,"7+ yrs")</f>
        <v>3-6 yrs</v>
      </c>
      <c r="K7156" s="2">
        <v>85179.48</v>
      </c>
      <c r="L7156" s="1">
        <v>129472.33</v>
      </c>
      <c r="M7156" s="1" t="s">
        <v>2971</v>
      </c>
      <c r="N7156">
        <v>1</v>
      </c>
      <c r="O7156" t="s">
        <v>14</v>
      </c>
      <c r="P7156" t="s">
        <v>14</v>
      </c>
      <c r="Q7156">
        <v>0</v>
      </c>
      <c r="R7156" t="s">
        <v>2959</v>
      </c>
    </row>
    <row r="7157" spans="1:18" x14ac:dyDescent="0.25">
      <c r="A7157">
        <v>15627699</v>
      </c>
      <c r="B7157" t="s">
        <v>951</v>
      </c>
      <c r="C7157">
        <v>558</v>
      </c>
      <c r="D7157" t="str" cm="1">
        <f t="array" ref="D7157">_xlfn.IFS(C7157&lt;580,"Poor",C7157&lt;670,"Fair",C7157&lt;740,"Good",C7157&lt;800,"Very Good",C7157&gt;=800,"Excellent")</f>
        <v>Poor</v>
      </c>
      <c r="E7157" t="s">
        <v>12</v>
      </c>
      <c r="F7157" t="s">
        <v>22</v>
      </c>
      <c r="G7157">
        <v>32</v>
      </c>
      <c r="H7157" s="3" t="str" cm="1">
        <f t="array" ref="H7157">_xlfn.IFS(G7157&lt;25,"18-24",G7157&lt;35,"25-34",G7157&lt;45,"35-44",G7157&lt;55,"45-54",G7157&lt;65,"55-64",G7157&gt;=65,"65+")</f>
        <v>25-34</v>
      </c>
      <c r="I7157">
        <v>10</v>
      </c>
      <c r="J7157" t="str" cm="1">
        <f t="array" ref="J7157">_xlfn.IFS(I7157&lt;3,"0-2 yrs",I7157&lt;7,"3-6 yrs",I7157&gt;=7,"7+ yrs")</f>
        <v>7+ yrs</v>
      </c>
      <c r="K7157" s="2">
        <v>190019.61</v>
      </c>
      <c r="L7157" s="1">
        <v>105000.23</v>
      </c>
      <c r="M7157" s="1" t="s">
        <v>2971</v>
      </c>
      <c r="N7157">
        <v>1</v>
      </c>
      <c r="O7157" t="s">
        <v>2986</v>
      </c>
      <c r="P7157" t="s">
        <v>2986</v>
      </c>
      <c r="Q7157">
        <v>0</v>
      </c>
      <c r="R7157" t="s">
        <v>2959</v>
      </c>
    </row>
    <row r="7158" spans="1:18" x14ac:dyDescent="0.25">
      <c r="A7158">
        <v>15591010</v>
      </c>
      <c r="B7158" t="s">
        <v>38</v>
      </c>
      <c r="C7158">
        <v>434</v>
      </c>
      <c r="D7158" t="str" cm="1">
        <f t="array" ref="D7158">_xlfn.IFS(C7158&lt;580,"Poor",C7158&lt;670,"Fair",C7158&lt;740,"Good",C7158&lt;800,"Very Good",C7158&gt;=800,"Excellent")</f>
        <v>Poor</v>
      </c>
      <c r="E7158" t="s">
        <v>25</v>
      </c>
      <c r="F7158" t="s">
        <v>22</v>
      </c>
      <c r="G7158">
        <v>55</v>
      </c>
      <c r="H7158" s="3" t="str" cm="1">
        <f t="array" ref="H7158">_xlfn.IFS(G7158&lt;25,"18-24",G7158&lt;35,"25-34",G7158&lt;45,"35-44",G7158&lt;55,"45-54",G7158&lt;65,"55-64",G7158&gt;=65,"65+")</f>
        <v>55-64</v>
      </c>
      <c r="I7158">
        <v>8</v>
      </c>
      <c r="J7158" t="str" cm="1">
        <f t="array" ref="J7158">_xlfn.IFS(I7158&lt;3,"0-2 yrs",I7158&lt;7,"3-6 yrs",I7158&gt;=7,"7+ yrs")</f>
        <v>7+ yrs</v>
      </c>
      <c r="K7158" s="2">
        <v>96405.88</v>
      </c>
      <c r="L7158" s="1">
        <v>109339.17</v>
      </c>
      <c r="M7158" s="1" t="s">
        <v>2971</v>
      </c>
      <c r="N7158">
        <v>2</v>
      </c>
      <c r="O7158" t="s">
        <v>2986</v>
      </c>
      <c r="P7158" t="s">
        <v>2986</v>
      </c>
      <c r="Q7158">
        <v>1</v>
      </c>
      <c r="R7158" t="s">
        <v>2957</v>
      </c>
    </row>
    <row r="7159" spans="1:18" x14ac:dyDescent="0.25">
      <c r="A7159">
        <v>15798895</v>
      </c>
      <c r="B7159" t="s">
        <v>1061</v>
      </c>
      <c r="C7159">
        <v>525</v>
      </c>
      <c r="D7159" t="str" cm="1">
        <f t="array" ref="D7159">_xlfn.IFS(C7159&lt;580,"Poor",C7159&lt;670,"Fair",C7159&lt;740,"Good",C7159&lt;800,"Very Good",C7159&gt;=800,"Excellent")</f>
        <v>Poor</v>
      </c>
      <c r="E7159" t="s">
        <v>12</v>
      </c>
      <c r="F7159" t="s">
        <v>13</v>
      </c>
      <c r="G7159">
        <v>59</v>
      </c>
      <c r="H7159" s="3" t="str" cm="1">
        <f t="array" ref="H7159">_xlfn.IFS(G7159&lt;25,"18-24",G7159&lt;35,"25-34",G7159&lt;45,"35-44",G7159&lt;55,"45-54",G7159&lt;65,"55-64",G7159&gt;=65,"65+")</f>
        <v>55-64</v>
      </c>
      <c r="I7159">
        <v>6</v>
      </c>
      <c r="J7159" t="str" cm="1">
        <f t="array" ref="J7159">_xlfn.IFS(I7159&lt;3,"0-2 yrs",I7159&lt;7,"3-6 yrs",I7159&gt;=7,"7+ yrs")</f>
        <v>3-6 yrs</v>
      </c>
      <c r="K7159" s="2">
        <v>83342.73</v>
      </c>
      <c r="L7159" s="1">
        <v>55328.4</v>
      </c>
      <c r="M7159" s="1" t="s">
        <v>2972</v>
      </c>
      <c r="N7159">
        <v>1</v>
      </c>
      <c r="O7159" t="s">
        <v>2986</v>
      </c>
      <c r="P7159" t="s">
        <v>2986</v>
      </c>
      <c r="Q7159">
        <v>1</v>
      </c>
      <c r="R7159" t="s">
        <v>2957</v>
      </c>
    </row>
    <row r="7160" spans="1:18" x14ac:dyDescent="0.25">
      <c r="A7160">
        <v>15745375</v>
      </c>
      <c r="B7160" t="s">
        <v>1652</v>
      </c>
      <c r="C7160">
        <v>640</v>
      </c>
      <c r="D7160" t="str" cm="1">
        <f t="array" ref="D7160">_xlfn.IFS(C7160&lt;580,"Poor",C7160&lt;670,"Fair",C7160&lt;740,"Good",C7160&lt;800,"Very Good",C7160&gt;=800,"Excellent")</f>
        <v>Fair</v>
      </c>
      <c r="E7160" t="s">
        <v>25</v>
      </c>
      <c r="F7160" t="s">
        <v>22</v>
      </c>
      <c r="G7160">
        <v>23</v>
      </c>
      <c r="H7160" s="3" t="str" cm="1">
        <f t="array" ref="H7160">_xlfn.IFS(G7160&lt;25,"18-24",G7160&lt;35,"25-34",G7160&lt;45,"35-44",G7160&lt;55,"45-54",G7160&lt;65,"55-64",G7160&gt;=65,"65+")</f>
        <v>18-24</v>
      </c>
      <c r="I7160">
        <v>3</v>
      </c>
      <c r="J7160" t="str" cm="1">
        <f t="array" ref="J7160">_xlfn.IFS(I7160&lt;3,"0-2 yrs",I7160&lt;7,"3-6 yrs",I7160&gt;=7,"7+ yrs")</f>
        <v>3-6 yrs</v>
      </c>
      <c r="K7160" s="2">
        <v>161333.13</v>
      </c>
      <c r="L7160" s="1">
        <v>72012.759999999995</v>
      </c>
      <c r="M7160" s="1" t="s">
        <v>2972</v>
      </c>
      <c r="N7160">
        <v>1</v>
      </c>
      <c r="O7160" t="s">
        <v>2986</v>
      </c>
      <c r="P7160" t="s">
        <v>2986</v>
      </c>
      <c r="Q7160">
        <v>0</v>
      </c>
      <c r="R7160" t="s">
        <v>2959</v>
      </c>
    </row>
    <row r="7161" spans="1:18" x14ac:dyDescent="0.25">
      <c r="A7161">
        <v>15775235</v>
      </c>
      <c r="B7161" t="s">
        <v>207</v>
      </c>
      <c r="C7161">
        <v>690</v>
      </c>
      <c r="D7161" t="str" cm="1">
        <f t="array" ref="D7161">_xlfn.IFS(C7161&lt;580,"Poor",C7161&lt;670,"Fair",C7161&lt;740,"Good",C7161&lt;800,"Very Good",C7161&gt;=800,"Excellent")</f>
        <v>Good</v>
      </c>
      <c r="E7161" t="s">
        <v>12</v>
      </c>
      <c r="F7161" t="s">
        <v>13</v>
      </c>
      <c r="G7161">
        <v>36</v>
      </c>
      <c r="H7161" s="3" t="str" cm="1">
        <f t="array" ref="H7161">_xlfn.IFS(G7161&lt;25,"18-24",G7161&lt;35,"25-34",G7161&lt;45,"35-44",G7161&lt;55,"45-54",G7161&lt;65,"55-64",G7161&gt;=65,"65+")</f>
        <v>35-44</v>
      </c>
      <c r="I7161">
        <v>6</v>
      </c>
      <c r="J7161" t="str" cm="1">
        <f t="array" ref="J7161">_xlfn.IFS(I7161&lt;3,"0-2 yrs",I7161&lt;7,"3-6 yrs",I7161&gt;=7,"7+ yrs")</f>
        <v>3-6 yrs</v>
      </c>
      <c r="K7161" s="2">
        <v>81292.33</v>
      </c>
      <c r="L7161" s="1">
        <v>110480.48</v>
      </c>
      <c r="M7161" s="1" t="s">
        <v>2971</v>
      </c>
      <c r="N7161">
        <v>1</v>
      </c>
      <c r="O7161" t="s">
        <v>2986</v>
      </c>
      <c r="P7161" t="s">
        <v>2986</v>
      </c>
      <c r="Q7161">
        <v>0</v>
      </c>
      <c r="R7161" t="s">
        <v>2959</v>
      </c>
    </row>
    <row r="7162" spans="1:18" x14ac:dyDescent="0.25">
      <c r="A7162">
        <v>15780088</v>
      </c>
      <c r="B7162" t="s">
        <v>1450</v>
      </c>
      <c r="C7162">
        <v>607</v>
      </c>
      <c r="D7162" t="str" cm="1">
        <f t="array" ref="D7162">_xlfn.IFS(C7162&lt;580,"Poor",C7162&lt;670,"Fair",C7162&lt;740,"Good",C7162&lt;800,"Very Good",C7162&gt;=800,"Excellent")</f>
        <v>Fair</v>
      </c>
      <c r="E7162" t="s">
        <v>16</v>
      </c>
      <c r="F7162" t="s">
        <v>22</v>
      </c>
      <c r="G7162">
        <v>34</v>
      </c>
      <c r="H7162" s="3" t="str" cm="1">
        <f t="array" ref="H7162">_xlfn.IFS(G7162&lt;25,"18-24",G7162&lt;35,"25-34",G7162&lt;45,"35-44",G7162&lt;55,"45-54",G7162&lt;65,"55-64",G7162&gt;=65,"65+")</f>
        <v>25-34</v>
      </c>
      <c r="I7162">
        <v>9</v>
      </c>
      <c r="J7162" t="str" cm="1">
        <f t="array" ref="J7162">_xlfn.IFS(I7162&lt;3,"0-2 yrs",I7162&lt;7,"3-6 yrs",I7162&gt;=7,"7+ yrs")</f>
        <v>7+ yrs</v>
      </c>
      <c r="K7162" s="2">
        <v>177747.72</v>
      </c>
      <c r="L7162" s="1">
        <v>132439.99</v>
      </c>
      <c r="M7162" s="1" t="s">
        <v>2971</v>
      </c>
      <c r="N7162">
        <v>1</v>
      </c>
      <c r="O7162" t="s">
        <v>2986</v>
      </c>
      <c r="P7162" t="s">
        <v>2986</v>
      </c>
      <c r="Q7162">
        <v>0</v>
      </c>
      <c r="R7162" t="s">
        <v>2959</v>
      </c>
    </row>
    <row r="7163" spans="1:18" x14ac:dyDescent="0.25">
      <c r="A7163">
        <v>15649379</v>
      </c>
      <c r="B7163" t="s">
        <v>2485</v>
      </c>
      <c r="C7163">
        <v>850</v>
      </c>
      <c r="D7163" t="str" cm="1">
        <f t="array" ref="D7163">_xlfn.IFS(C7163&lt;580,"Poor",C7163&lt;670,"Fair",C7163&lt;740,"Good",C7163&lt;800,"Very Good",C7163&gt;=800,"Excellent")</f>
        <v>Excellent</v>
      </c>
      <c r="E7163" t="s">
        <v>12</v>
      </c>
      <c r="F7163" t="s">
        <v>13</v>
      </c>
      <c r="G7163">
        <v>46</v>
      </c>
      <c r="H7163" s="3" t="str" cm="1">
        <f t="array" ref="H7163">_xlfn.IFS(G7163&lt;25,"18-24",G7163&lt;35,"25-34",G7163&lt;45,"35-44",G7163&lt;55,"45-54",G7163&lt;65,"55-64",G7163&gt;=65,"65+")</f>
        <v>45-54</v>
      </c>
      <c r="I7163">
        <v>3</v>
      </c>
      <c r="J7163" t="str" cm="1">
        <f t="array" ref="J7163">_xlfn.IFS(I7163&lt;3,"0-2 yrs",I7163&lt;7,"3-6 yrs",I7163&gt;=7,"7+ yrs")</f>
        <v>3-6 yrs</v>
      </c>
      <c r="K7163" s="2">
        <v>187980.21</v>
      </c>
      <c r="L7163" s="1">
        <v>0</v>
      </c>
      <c r="M7163" s="1" t="s">
        <v>2984</v>
      </c>
      <c r="N7163">
        <v>2</v>
      </c>
      <c r="O7163" t="s">
        <v>14</v>
      </c>
      <c r="P7163" t="s">
        <v>14</v>
      </c>
      <c r="Q7163">
        <v>0</v>
      </c>
      <c r="R7163" t="s">
        <v>2959</v>
      </c>
    </row>
    <row r="7164" spans="1:18" x14ac:dyDescent="0.25">
      <c r="A7164">
        <v>15713983</v>
      </c>
      <c r="B7164" t="s">
        <v>540</v>
      </c>
      <c r="C7164">
        <v>780</v>
      </c>
      <c r="D7164" t="str" cm="1">
        <f t="array" ref="D7164">_xlfn.IFS(C7164&lt;580,"Poor",C7164&lt;670,"Fair",C7164&lt;740,"Good",C7164&lt;800,"Very Good",C7164&gt;=800,"Excellent")</f>
        <v>Very Good</v>
      </c>
      <c r="E7164" t="s">
        <v>25</v>
      </c>
      <c r="F7164" t="s">
        <v>22</v>
      </c>
      <c r="G7164">
        <v>34</v>
      </c>
      <c r="H7164" s="3" t="str" cm="1">
        <f t="array" ref="H7164">_xlfn.IFS(G7164&lt;25,"18-24",G7164&lt;35,"25-34",G7164&lt;45,"35-44",G7164&lt;55,"45-54",G7164&lt;65,"55-64",G7164&gt;=65,"65+")</f>
        <v>25-34</v>
      </c>
      <c r="I7164">
        <v>5</v>
      </c>
      <c r="J7164" t="str" cm="1">
        <f t="array" ref="J7164">_xlfn.IFS(I7164&lt;3,"0-2 yrs",I7164&lt;7,"3-6 yrs",I7164&gt;=7,"7+ yrs")</f>
        <v>3-6 yrs</v>
      </c>
      <c r="K7164" s="2">
        <v>177235.21</v>
      </c>
      <c r="L7164" s="1">
        <v>94108.54</v>
      </c>
      <c r="M7164" s="1" t="s">
        <v>2972</v>
      </c>
      <c r="N7164">
        <v>2</v>
      </c>
      <c r="O7164" t="s">
        <v>2986</v>
      </c>
      <c r="P7164" t="s">
        <v>2986</v>
      </c>
      <c r="Q7164">
        <v>0</v>
      </c>
      <c r="R7164" t="s">
        <v>2959</v>
      </c>
    </row>
    <row r="7165" spans="1:18" x14ac:dyDescent="0.25">
      <c r="A7165">
        <v>15709252</v>
      </c>
      <c r="B7165" t="s">
        <v>136</v>
      </c>
      <c r="C7165">
        <v>616</v>
      </c>
      <c r="D7165" t="str" cm="1">
        <f t="array" ref="D7165">_xlfn.IFS(C7165&lt;580,"Poor",C7165&lt;670,"Fair",C7165&lt;740,"Good",C7165&lt;800,"Very Good",C7165&gt;=800,"Excellent")</f>
        <v>Fair</v>
      </c>
      <c r="E7165" t="s">
        <v>25</v>
      </c>
      <c r="F7165" t="s">
        <v>13</v>
      </c>
      <c r="G7165">
        <v>28</v>
      </c>
      <c r="H7165" s="3" t="str" cm="1">
        <f t="array" ref="H7165">_xlfn.IFS(G7165&lt;25,"18-24",G7165&lt;35,"25-34",G7165&lt;45,"35-44",G7165&lt;55,"45-54",G7165&lt;65,"55-64",G7165&gt;=65,"65+")</f>
        <v>25-34</v>
      </c>
      <c r="I7165">
        <v>10</v>
      </c>
      <c r="J7165" t="str" cm="1">
        <f t="array" ref="J7165">_xlfn.IFS(I7165&lt;3,"0-2 yrs",I7165&lt;7,"3-6 yrs",I7165&gt;=7,"7+ yrs")</f>
        <v>7+ yrs</v>
      </c>
      <c r="K7165" s="2">
        <v>29835.37</v>
      </c>
      <c r="L7165" s="1">
        <v>105173.99</v>
      </c>
      <c r="M7165" s="1" t="s">
        <v>2971</v>
      </c>
      <c r="N7165">
        <v>1</v>
      </c>
      <c r="O7165" t="s">
        <v>14</v>
      </c>
      <c r="P7165" t="s">
        <v>14</v>
      </c>
      <c r="Q7165">
        <v>1</v>
      </c>
      <c r="R7165" t="s">
        <v>2957</v>
      </c>
    </row>
    <row r="7166" spans="1:18" x14ac:dyDescent="0.25">
      <c r="A7166">
        <v>15699238</v>
      </c>
      <c r="B7166" t="s">
        <v>517</v>
      </c>
      <c r="C7166">
        <v>618</v>
      </c>
      <c r="D7166" t="str" cm="1">
        <f t="array" ref="D7166">_xlfn.IFS(C7166&lt;580,"Poor",C7166&lt;670,"Fair",C7166&lt;740,"Good",C7166&lt;800,"Very Good",C7166&gt;=800,"Excellent")</f>
        <v>Fair</v>
      </c>
      <c r="E7166" t="s">
        <v>16</v>
      </c>
      <c r="F7166" t="s">
        <v>13</v>
      </c>
      <c r="G7166">
        <v>40</v>
      </c>
      <c r="H7166" s="3" t="str" cm="1">
        <f t="array" ref="H7166">_xlfn.IFS(G7166&lt;25,"18-24",G7166&lt;35,"25-34",G7166&lt;45,"35-44",G7166&lt;55,"45-54",G7166&lt;65,"55-64",G7166&gt;=65,"65+")</f>
        <v>35-44</v>
      </c>
      <c r="I7166">
        <v>8</v>
      </c>
      <c r="J7166" t="str" cm="1">
        <f t="array" ref="J7166">_xlfn.IFS(I7166&lt;3,"0-2 yrs",I7166&lt;7,"3-6 yrs",I7166&gt;=7,"7+ yrs")</f>
        <v>7+ yrs</v>
      </c>
      <c r="K7166" s="2">
        <v>80204.38</v>
      </c>
      <c r="L7166" s="1">
        <v>0</v>
      </c>
      <c r="M7166" s="1" t="s">
        <v>2984</v>
      </c>
      <c r="N7166">
        <v>2</v>
      </c>
      <c r="O7166" t="s">
        <v>2986</v>
      </c>
      <c r="P7166" t="s">
        <v>2986</v>
      </c>
      <c r="Q7166">
        <v>0</v>
      </c>
      <c r="R7166" t="s">
        <v>2959</v>
      </c>
    </row>
    <row r="7167" spans="1:18" x14ac:dyDescent="0.25">
      <c r="A7167">
        <v>15732884</v>
      </c>
      <c r="B7167" t="s">
        <v>211</v>
      </c>
      <c r="C7167">
        <v>676</v>
      </c>
      <c r="D7167" t="str" cm="1">
        <f t="array" ref="D7167">_xlfn.IFS(C7167&lt;580,"Poor",C7167&lt;670,"Fair",C7167&lt;740,"Good",C7167&lt;800,"Very Good",C7167&gt;=800,"Excellent")</f>
        <v>Good</v>
      </c>
      <c r="E7167" t="s">
        <v>12</v>
      </c>
      <c r="F7167" t="s">
        <v>22</v>
      </c>
      <c r="G7167">
        <v>29</v>
      </c>
      <c r="H7167" s="3" t="str" cm="1">
        <f t="array" ref="H7167">_xlfn.IFS(G7167&lt;25,"18-24",G7167&lt;35,"25-34",G7167&lt;45,"35-44",G7167&lt;55,"45-54",G7167&lt;65,"55-64",G7167&gt;=65,"65+")</f>
        <v>25-34</v>
      </c>
      <c r="I7167">
        <v>7</v>
      </c>
      <c r="J7167" t="str" cm="1">
        <f t="array" ref="J7167">_xlfn.IFS(I7167&lt;3,"0-2 yrs",I7167&lt;7,"3-6 yrs",I7167&gt;=7,"7+ yrs")</f>
        <v>7+ yrs</v>
      </c>
      <c r="K7167" s="2">
        <v>189268.81</v>
      </c>
      <c r="L7167" s="1">
        <v>131959.85999999999</v>
      </c>
      <c r="M7167" s="1" t="s">
        <v>2971</v>
      </c>
      <c r="N7167">
        <v>1</v>
      </c>
      <c r="O7167" t="s">
        <v>2986</v>
      </c>
      <c r="P7167" t="s">
        <v>2986</v>
      </c>
      <c r="Q7167">
        <v>0</v>
      </c>
      <c r="R7167" t="s">
        <v>2959</v>
      </c>
    </row>
    <row r="7168" spans="1:18" x14ac:dyDescent="0.25">
      <c r="A7168">
        <v>15587297</v>
      </c>
      <c r="B7168" t="s">
        <v>2486</v>
      </c>
      <c r="C7168">
        <v>507</v>
      </c>
      <c r="D7168" t="str" cm="1">
        <f t="array" ref="D7168">_xlfn.IFS(C7168&lt;580,"Poor",C7168&lt;670,"Fair",C7168&lt;740,"Good",C7168&lt;800,"Very Good",C7168&gt;=800,"Excellent")</f>
        <v>Poor</v>
      </c>
      <c r="E7168" t="s">
        <v>12</v>
      </c>
      <c r="F7168" t="s">
        <v>22</v>
      </c>
      <c r="G7168">
        <v>33</v>
      </c>
      <c r="H7168" s="3" t="str" cm="1">
        <f t="array" ref="H7168">_xlfn.IFS(G7168&lt;25,"18-24",G7168&lt;35,"25-34",G7168&lt;45,"35-44",G7168&lt;55,"45-54",G7168&lt;65,"55-64",G7168&gt;=65,"65+")</f>
        <v>25-34</v>
      </c>
      <c r="I7168">
        <v>7</v>
      </c>
      <c r="J7168" t="str" cm="1">
        <f t="array" ref="J7168">_xlfn.IFS(I7168&lt;3,"0-2 yrs",I7168&lt;7,"3-6 yrs",I7168&gt;=7,"7+ yrs")</f>
        <v>7+ yrs</v>
      </c>
      <c r="K7168" s="2">
        <v>85411.01</v>
      </c>
      <c r="L7168" s="1">
        <v>0</v>
      </c>
      <c r="M7168" s="1" t="s">
        <v>2984</v>
      </c>
      <c r="N7168">
        <v>2</v>
      </c>
      <c r="O7168" t="s">
        <v>14</v>
      </c>
      <c r="P7168" t="s">
        <v>14</v>
      </c>
      <c r="Q7168">
        <v>0</v>
      </c>
      <c r="R7168" t="s">
        <v>2959</v>
      </c>
    </row>
    <row r="7169" spans="1:18" x14ac:dyDescent="0.25">
      <c r="A7169">
        <v>15684722</v>
      </c>
      <c r="B7169" t="s">
        <v>642</v>
      </c>
      <c r="C7169">
        <v>490</v>
      </c>
      <c r="D7169" t="str" cm="1">
        <f t="array" ref="D7169">_xlfn.IFS(C7169&lt;580,"Poor",C7169&lt;670,"Fair",C7169&lt;740,"Good",C7169&lt;800,"Very Good",C7169&gt;=800,"Excellent")</f>
        <v>Poor</v>
      </c>
      <c r="E7169" t="s">
        <v>12</v>
      </c>
      <c r="F7169" t="s">
        <v>22</v>
      </c>
      <c r="G7169">
        <v>34</v>
      </c>
      <c r="H7169" s="3" t="str" cm="1">
        <f t="array" ref="H7169">_xlfn.IFS(G7169&lt;25,"18-24",G7169&lt;35,"25-34",G7169&lt;45,"35-44",G7169&lt;55,"45-54",G7169&lt;65,"55-64",G7169&gt;=65,"65+")</f>
        <v>25-34</v>
      </c>
      <c r="I7169">
        <v>5</v>
      </c>
      <c r="J7169" t="str" cm="1">
        <f t="array" ref="J7169">_xlfn.IFS(I7169&lt;3,"0-2 yrs",I7169&lt;7,"3-6 yrs",I7169&gt;=7,"7+ yrs")</f>
        <v>3-6 yrs</v>
      </c>
      <c r="K7169" s="2">
        <v>154360.97</v>
      </c>
      <c r="L7169" s="1">
        <v>122952.9</v>
      </c>
      <c r="M7169" s="1" t="s">
        <v>2971</v>
      </c>
      <c r="N7169">
        <v>2</v>
      </c>
      <c r="O7169" t="s">
        <v>2986</v>
      </c>
      <c r="P7169" t="s">
        <v>2986</v>
      </c>
      <c r="Q7169">
        <v>0</v>
      </c>
      <c r="R7169" t="s">
        <v>2959</v>
      </c>
    </row>
    <row r="7170" spans="1:18" x14ac:dyDescent="0.25">
      <c r="A7170">
        <v>15621244</v>
      </c>
      <c r="B7170" t="s">
        <v>1022</v>
      </c>
      <c r="C7170">
        <v>678</v>
      </c>
      <c r="D7170" t="str" cm="1">
        <f t="array" ref="D7170">_xlfn.IFS(C7170&lt;580,"Poor",C7170&lt;670,"Fair",C7170&lt;740,"Good",C7170&lt;800,"Very Good",C7170&gt;=800,"Excellent")</f>
        <v>Good</v>
      </c>
      <c r="E7170" t="s">
        <v>12</v>
      </c>
      <c r="F7170" t="s">
        <v>22</v>
      </c>
      <c r="G7170">
        <v>36</v>
      </c>
      <c r="H7170" s="3" t="str" cm="1">
        <f t="array" ref="H7170">_xlfn.IFS(G7170&lt;25,"18-24",G7170&lt;35,"25-34",G7170&lt;45,"35-44",G7170&lt;55,"45-54",G7170&lt;65,"55-64",G7170&gt;=65,"65+")</f>
        <v>35-44</v>
      </c>
      <c r="I7170">
        <v>0</v>
      </c>
      <c r="J7170" t="str" cm="1">
        <f t="array" ref="J7170">_xlfn.IFS(I7170&lt;3,"0-2 yrs",I7170&lt;7,"3-6 yrs",I7170&gt;=7,"7+ yrs")</f>
        <v>0-2 yrs</v>
      </c>
      <c r="K7170" s="2">
        <v>84460.18</v>
      </c>
      <c r="L7170" s="1">
        <v>107379.68</v>
      </c>
      <c r="M7170" s="1" t="s">
        <v>2971</v>
      </c>
      <c r="N7170">
        <v>1</v>
      </c>
      <c r="O7170" t="s">
        <v>14</v>
      </c>
      <c r="P7170" t="s">
        <v>14</v>
      </c>
      <c r="Q7170">
        <v>0</v>
      </c>
      <c r="R7170" t="s">
        <v>2959</v>
      </c>
    </row>
    <row r="7171" spans="1:18" x14ac:dyDescent="0.25">
      <c r="A7171">
        <v>15744273</v>
      </c>
      <c r="B7171" t="s">
        <v>2487</v>
      </c>
      <c r="C7171">
        <v>637</v>
      </c>
      <c r="D7171" t="str" cm="1">
        <f t="array" ref="D7171">_xlfn.IFS(C7171&lt;580,"Poor",C7171&lt;670,"Fair",C7171&lt;740,"Good",C7171&lt;800,"Very Good",C7171&gt;=800,"Excellent")</f>
        <v>Fair</v>
      </c>
      <c r="E7171" t="s">
        <v>25</v>
      </c>
      <c r="F7171" t="s">
        <v>22</v>
      </c>
      <c r="G7171">
        <v>30</v>
      </c>
      <c r="H7171" s="3" t="str" cm="1">
        <f t="array" ref="H7171">_xlfn.IFS(G7171&lt;25,"18-24",G7171&lt;35,"25-34",G7171&lt;45,"35-44",G7171&lt;55,"45-54",G7171&lt;65,"55-64",G7171&gt;=65,"65+")</f>
        <v>25-34</v>
      </c>
      <c r="I7171">
        <v>6</v>
      </c>
      <c r="J7171" t="str" cm="1">
        <f t="array" ref="J7171">_xlfn.IFS(I7171&lt;3,"0-2 yrs",I7171&lt;7,"3-6 yrs",I7171&gt;=7,"7+ yrs")</f>
        <v>3-6 yrs</v>
      </c>
      <c r="K7171" s="2">
        <v>65618.009999999995</v>
      </c>
      <c r="L7171" s="1">
        <v>122641.56</v>
      </c>
      <c r="M7171" s="1" t="s">
        <v>2971</v>
      </c>
      <c r="N7171">
        <v>2</v>
      </c>
      <c r="O7171" t="s">
        <v>2986</v>
      </c>
      <c r="P7171" t="s">
        <v>2986</v>
      </c>
      <c r="Q7171">
        <v>0</v>
      </c>
      <c r="R7171" t="s">
        <v>2959</v>
      </c>
    </row>
    <row r="7172" spans="1:18" x14ac:dyDescent="0.25">
      <c r="A7172">
        <v>15682540</v>
      </c>
      <c r="B7172" t="s">
        <v>867</v>
      </c>
      <c r="C7172">
        <v>602</v>
      </c>
      <c r="D7172" t="str" cm="1">
        <f t="array" ref="D7172">_xlfn.IFS(C7172&lt;580,"Poor",C7172&lt;670,"Fair",C7172&lt;740,"Good",C7172&lt;800,"Very Good",C7172&gt;=800,"Excellent")</f>
        <v>Fair</v>
      </c>
      <c r="E7172" t="s">
        <v>12</v>
      </c>
      <c r="F7172" t="s">
        <v>13</v>
      </c>
      <c r="G7172">
        <v>33</v>
      </c>
      <c r="H7172" s="3" t="str" cm="1">
        <f t="array" ref="H7172">_xlfn.IFS(G7172&lt;25,"18-24",G7172&lt;35,"25-34",G7172&lt;45,"35-44",G7172&lt;55,"45-54",G7172&lt;65,"55-64",G7172&gt;=65,"65+")</f>
        <v>25-34</v>
      </c>
      <c r="I7172">
        <v>8</v>
      </c>
      <c r="J7172" t="str" cm="1">
        <f t="array" ref="J7172">_xlfn.IFS(I7172&lt;3,"0-2 yrs",I7172&lt;7,"3-6 yrs",I7172&gt;=7,"7+ yrs")</f>
        <v>7+ yrs</v>
      </c>
      <c r="K7172" s="2">
        <v>112928.74</v>
      </c>
      <c r="L7172" s="1">
        <v>0</v>
      </c>
      <c r="M7172" s="1" t="s">
        <v>2984</v>
      </c>
      <c r="N7172">
        <v>2</v>
      </c>
      <c r="O7172" t="s">
        <v>14</v>
      </c>
      <c r="P7172" t="s">
        <v>14</v>
      </c>
      <c r="Q7172">
        <v>0</v>
      </c>
      <c r="R7172" t="s">
        <v>2959</v>
      </c>
    </row>
    <row r="7173" spans="1:18" x14ac:dyDescent="0.25">
      <c r="A7173">
        <v>15636521</v>
      </c>
      <c r="B7173" t="s">
        <v>529</v>
      </c>
      <c r="C7173">
        <v>744</v>
      </c>
      <c r="D7173" t="str" cm="1">
        <f t="array" ref="D7173">_xlfn.IFS(C7173&lt;580,"Poor",C7173&lt;670,"Fair",C7173&lt;740,"Good",C7173&lt;800,"Very Good",C7173&gt;=800,"Excellent")</f>
        <v>Very Good</v>
      </c>
      <c r="E7173" t="s">
        <v>16</v>
      </c>
      <c r="F7173" t="s">
        <v>13</v>
      </c>
      <c r="G7173">
        <v>30</v>
      </c>
      <c r="H7173" s="3" t="str" cm="1">
        <f t="array" ref="H7173">_xlfn.IFS(G7173&lt;25,"18-24",G7173&lt;35,"25-34",G7173&lt;45,"35-44",G7173&lt;55,"45-54",G7173&lt;65,"55-64",G7173&gt;=65,"65+")</f>
        <v>25-34</v>
      </c>
      <c r="I7173">
        <v>1</v>
      </c>
      <c r="J7173" t="str" cm="1">
        <f t="array" ref="J7173">_xlfn.IFS(I7173&lt;3,"0-2 yrs",I7173&lt;7,"3-6 yrs",I7173&gt;=7,"7+ yrs")</f>
        <v>0-2 yrs</v>
      </c>
      <c r="K7173" s="2">
        <v>142210.94</v>
      </c>
      <c r="L7173" s="1">
        <v>124037.28</v>
      </c>
      <c r="M7173" s="1" t="s">
        <v>2971</v>
      </c>
      <c r="N7173">
        <v>1</v>
      </c>
      <c r="O7173" t="s">
        <v>14</v>
      </c>
      <c r="P7173" t="s">
        <v>14</v>
      </c>
      <c r="Q7173">
        <v>0</v>
      </c>
      <c r="R7173" t="s">
        <v>2959</v>
      </c>
    </row>
    <row r="7174" spans="1:18" x14ac:dyDescent="0.25">
      <c r="A7174">
        <v>15785339</v>
      </c>
      <c r="B7174" t="s">
        <v>27</v>
      </c>
      <c r="C7174">
        <v>640</v>
      </c>
      <c r="D7174" t="str" cm="1">
        <f t="array" ref="D7174">_xlfn.IFS(C7174&lt;580,"Poor",C7174&lt;670,"Fair",C7174&lt;740,"Good",C7174&lt;800,"Very Good",C7174&gt;=800,"Excellent")</f>
        <v>Fair</v>
      </c>
      <c r="E7174" t="s">
        <v>12</v>
      </c>
      <c r="F7174" t="s">
        <v>13</v>
      </c>
      <c r="G7174">
        <v>50</v>
      </c>
      <c r="H7174" s="3" t="str" cm="1">
        <f t="array" ref="H7174">_xlfn.IFS(G7174&lt;25,"18-24",G7174&lt;35,"25-34",G7174&lt;45,"35-44",G7174&lt;55,"45-54",G7174&lt;65,"55-64",G7174&gt;=65,"65+")</f>
        <v>45-54</v>
      </c>
      <c r="I7174">
        <v>9</v>
      </c>
      <c r="J7174" t="str" cm="1">
        <f t="array" ref="J7174">_xlfn.IFS(I7174&lt;3,"0-2 yrs",I7174&lt;7,"3-6 yrs",I7174&gt;=7,"7+ yrs")</f>
        <v>7+ yrs</v>
      </c>
      <c r="K7174" s="2">
        <v>82559.77</v>
      </c>
      <c r="L7174" s="1">
        <v>117565.03</v>
      </c>
      <c r="M7174" s="1" t="s">
        <v>2971</v>
      </c>
      <c r="N7174">
        <v>2</v>
      </c>
      <c r="O7174" t="s">
        <v>2986</v>
      </c>
      <c r="P7174" t="s">
        <v>2986</v>
      </c>
      <c r="Q7174">
        <v>0</v>
      </c>
      <c r="R7174" t="s">
        <v>2959</v>
      </c>
    </row>
    <row r="7175" spans="1:18" x14ac:dyDescent="0.25">
      <c r="A7175">
        <v>15638983</v>
      </c>
      <c r="B7175" t="s">
        <v>2488</v>
      </c>
      <c r="C7175">
        <v>684</v>
      </c>
      <c r="D7175" t="str" cm="1">
        <f t="array" ref="D7175">_xlfn.IFS(C7175&lt;580,"Poor",C7175&lt;670,"Fair",C7175&lt;740,"Good",C7175&lt;800,"Very Good",C7175&gt;=800,"Excellent")</f>
        <v>Good</v>
      </c>
      <c r="E7175" t="s">
        <v>12</v>
      </c>
      <c r="F7175" t="s">
        <v>13</v>
      </c>
      <c r="G7175">
        <v>38</v>
      </c>
      <c r="H7175" s="3" t="str" cm="1">
        <f t="array" ref="H7175">_xlfn.IFS(G7175&lt;25,"18-24",G7175&lt;35,"25-34",G7175&lt;45,"35-44",G7175&lt;55,"45-54",G7175&lt;65,"55-64",G7175&gt;=65,"65+")</f>
        <v>35-44</v>
      </c>
      <c r="I7175">
        <v>5</v>
      </c>
      <c r="J7175" t="str" cm="1">
        <f t="array" ref="J7175">_xlfn.IFS(I7175&lt;3,"0-2 yrs",I7175&lt;7,"3-6 yrs",I7175&gt;=7,"7+ yrs")</f>
        <v>3-6 yrs</v>
      </c>
      <c r="K7175" s="2">
        <v>127388.06</v>
      </c>
      <c r="L7175" s="1">
        <v>133189.4</v>
      </c>
      <c r="M7175" s="1" t="s">
        <v>2971</v>
      </c>
      <c r="N7175">
        <v>1</v>
      </c>
      <c r="O7175" t="s">
        <v>2986</v>
      </c>
      <c r="P7175" t="s">
        <v>2986</v>
      </c>
      <c r="Q7175">
        <v>0</v>
      </c>
      <c r="R7175" t="s">
        <v>2959</v>
      </c>
    </row>
    <row r="7176" spans="1:18" x14ac:dyDescent="0.25">
      <c r="A7176">
        <v>15654625</v>
      </c>
      <c r="B7176" t="s">
        <v>1068</v>
      </c>
      <c r="C7176">
        <v>495</v>
      </c>
      <c r="D7176" t="str" cm="1">
        <f t="array" ref="D7176">_xlfn.IFS(C7176&lt;580,"Poor",C7176&lt;670,"Fair",C7176&lt;740,"Good",C7176&lt;800,"Very Good",C7176&gt;=800,"Excellent")</f>
        <v>Poor</v>
      </c>
      <c r="E7176" t="s">
        <v>25</v>
      </c>
      <c r="F7176" t="s">
        <v>22</v>
      </c>
      <c r="G7176">
        <v>39</v>
      </c>
      <c r="H7176" s="3" t="str" cm="1">
        <f t="array" ref="H7176">_xlfn.IFS(G7176&lt;25,"18-24",G7176&lt;35,"25-34",G7176&lt;45,"35-44",G7176&lt;55,"45-54",G7176&lt;65,"55-64",G7176&gt;=65,"65+")</f>
        <v>35-44</v>
      </c>
      <c r="I7176">
        <v>8</v>
      </c>
      <c r="J7176" t="str" cm="1">
        <f t="array" ref="J7176">_xlfn.IFS(I7176&lt;3,"0-2 yrs",I7176&lt;7,"3-6 yrs",I7176&gt;=7,"7+ yrs")</f>
        <v>7+ yrs</v>
      </c>
      <c r="K7176" s="2">
        <v>10160.23</v>
      </c>
      <c r="L7176" s="1">
        <v>120252.02</v>
      </c>
      <c r="M7176" s="1" t="s">
        <v>2971</v>
      </c>
      <c r="N7176">
        <v>2</v>
      </c>
      <c r="O7176" t="s">
        <v>14</v>
      </c>
      <c r="P7176" t="s">
        <v>14</v>
      </c>
      <c r="Q7176">
        <v>0</v>
      </c>
      <c r="R7176" t="s">
        <v>2959</v>
      </c>
    </row>
    <row r="7177" spans="1:18" x14ac:dyDescent="0.25">
      <c r="A7177">
        <v>15697310</v>
      </c>
      <c r="B7177" t="s">
        <v>2489</v>
      </c>
      <c r="C7177">
        <v>559</v>
      </c>
      <c r="D7177" t="str" cm="1">
        <f t="array" ref="D7177">_xlfn.IFS(C7177&lt;580,"Poor",C7177&lt;670,"Fair",C7177&lt;740,"Good",C7177&lt;800,"Very Good",C7177&gt;=800,"Excellent")</f>
        <v>Poor</v>
      </c>
      <c r="E7177" t="s">
        <v>25</v>
      </c>
      <c r="F7177" t="s">
        <v>13</v>
      </c>
      <c r="G7177">
        <v>28</v>
      </c>
      <c r="H7177" s="3" t="str" cm="1">
        <f t="array" ref="H7177">_xlfn.IFS(G7177&lt;25,"18-24",G7177&lt;35,"25-34",G7177&lt;45,"35-44",G7177&lt;55,"45-54",G7177&lt;65,"55-64",G7177&gt;=65,"65+")</f>
        <v>25-34</v>
      </c>
      <c r="I7177">
        <v>3</v>
      </c>
      <c r="J7177" t="str" cm="1">
        <f t="array" ref="J7177">_xlfn.IFS(I7177&lt;3,"0-2 yrs",I7177&lt;7,"3-6 yrs",I7177&gt;=7,"7+ yrs")</f>
        <v>3-6 yrs</v>
      </c>
      <c r="K7177" s="2">
        <v>64242.31</v>
      </c>
      <c r="L7177" s="1">
        <v>152264.81</v>
      </c>
      <c r="M7177" s="1" t="s">
        <v>2983</v>
      </c>
      <c r="N7177">
        <v>1</v>
      </c>
      <c r="O7177" t="s">
        <v>2986</v>
      </c>
      <c r="P7177" t="s">
        <v>2986</v>
      </c>
      <c r="Q7177">
        <v>0</v>
      </c>
      <c r="R7177" t="s">
        <v>2959</v>
      </c>
    </row>
    <row r="7178" spans="1:18" x14ac:dyDescent="0.25">
      <c r="A7178">
        <v>15678210</v>
      </c>
      <c r="B7178" t="s">
        <v>1086</v>
      </c>
      <c r="C7178">
        <v>684</v>
      </c>
      <c r="D7178" t="str" cm="1">
        <f t="array" ref="D7178">_xlfn.IFS(C7178&lt;580,"Poor",C7178&lt;670,"Fair",C7178&lt;740,"Good",C7178&lt;800,"Very Good",C7178&gt;=800,"Excellent")</f>
        <v>Good</v>
      </c>
      <c r="E7178" t="s">
        <v>12</v>
      </c>
      <c r="F7178" t="s">
        <v>22</v>
      </c>
      <c r="G7178">
        <v>38</v>
      </c>
      <c r="H7178" s="3" t="str" cm="1">
        <f t="array" ref="H7178">_xlfn.IFS(G7178&lt;25,"18-24",G7178&lt;35,"25-34",G7178&lt;45,"35-44",G7178&lt;55,"45-54",G7178&lt;65,"55-64",G7178&gt;=65,"65+")</f>
        <v>35-44</v>
      </c>
      <c r="I7178">
        <v>5</v>
      </c>
      <c r="J7178" t="str" cm="1">
        <f t="array" ref="J7178">_xlfn.IFS(I7178&lt;3,"0-2 yrs",I7178&lt;7,"3-6 yrs",I7178&gt;=7,"7+ yrs")</f>
        <v>3-6 yrs</v>
      </c>
      <c r="K7178" s="2">
        <v>198355.28</v>
      </c>
      <c r="L7178" s="1">
        <v>105069.98</v>
      </c>
      <c r="M7178" s="1" t="s">
        <v>2971</v>
      </c>
      <c r="N7178">
        <v>2</v>
      </c>
      <c r="O7178" t="s">
        <v>14</v>
      </c>
      <c r="P7178" t="s">
        <v>14</v>
      </c>
      <c r="Q7178">
        <v>0</v>
      </c>
      <c r="R7178" t="s">
        <v>2959</v>
      </c>
    </row>
    <row r="7179" spans="1:18" x14ac:dyDescent="0.25">
      <c r="A7179">
        <v>15575438</v>
      </c>
      <c r="B7179" t="s">
        <v>2490</v>
      </c>
      <c r="C7179">
        <v>613</v>
      </c>
      <c r="D7179" t="str" cm="1">
        <f t="array" ref="D7179">_xlfn.IFS(C7179&lt;580,"Poor",C7179&lt;670,"Fair",C7179&lt;740,"Good",C7179&lt;800,"Very Good",C7179&gt;=800,"Excellent")</f>
        <v>Fair</v>
      </c>
      <c r="E7179" t="s">
        <v>12</v>
      </c>
      <c r="F7179" t="s">
        <v>22</v>
      </c>
      <c r="G7179">
        <v>42</v>
      </c>
      <c r="H7179" s="3" t="str" cm="1">
        <f t="array" ref="H7179">_xlfn.IFS(G7179&lt;25,"18-24",G7179&lt;35,"25-34",G7179&lt;45,"35-44",G7179&lt;55,"45-54",G7179&lt;65,"55-64",G7179&gt;=65,"65+")</f>
        <v>35-44</v>
      </c>
      <c r="I7179">
        <v>7</v>
      </c>
      <c r="J7179" t="str" cm="1">
        <f t="array" ref="J7179">_xlfn.IFS(I7179&lt;3,"0-2 yrs",I7179&lt;7,"3-6 yrs",I7179&gt;=7,"7+ yrs")</f>
        <v>7+ yrs</v>
      </c>
      <c r="K7179" s="2">
        <v>79323.61</v>
      </c>
      <c r="L7179" s="1">
        <v>115076.06</v>
      </c>
      <c r="M7179" s="1" t="s">
        <v>2971</v>
      </c>
      <c r="N7179">
        <v>1</v>
      </c>
      <c r="O7179" t="s">
        <v>14</v>
      </c>
      <c r="P7179" t="s">
        <v>14</v>
      </c>
      <c r="Q7179">
        <v>0</v>
      </c>
      <c r="R7179" t="s">
        <v>2959</v>
      </c>
    </row>
    <row r="7180" spans="1:18" x14ac:dyDescent="0.25">
      <c r="A7180">
        <v>15632789</v>
      </c>
      <c r="B7180" t="s">
        <v>43</v>
      </c>
      <c r="C7180">
        <v>794</v>
      </c>
      <c r="D7180" t="str" cm="1">
        <f t="array" ref="D7180">_xlfn.IFS(C7180&lt;580,"Poor",C7180&lt;670,"Fair",C7180&lt;740,"Good",C7180&lt;800,"Very Good",C7180&gt;=800,"Excellent")</f>
        <v>Very Good</v>
      </c>
      <c r="E7180" t="s">
        <v>12</v>
      </c>
      <c r="F7180" t="s">
        <v>22</v>
      </c>
      <c r="G7180">
        <v>30</v>
      </c>
      <c r="H7180" s="3" t="str" cm="1">
        <f t="array" ref="H7180">_xlfn.IFS(G7180&lt;25,"18-24",G7180&lt;35,"25-34",G7180&lt;45,"35-44",G7180&lt;55,"45-54",G7180&lt;65,"55-64",G7180&gt;=65,"65+")</f>
        <v>25-34</v>
      </c>
      <c r="I7180">
        <v>8</v>
      </c>
      <c r="J7180" t="str" cm="1">
        <f t="array" ref="J7180">_xlfn.IFS(I7180&lt;3,"0-2 yrs",I7180&lt;7,"3-6 yrs",I7180&gt;=7,"7+ yrs")</f>
        <v>7+ yrs</v>
      </c>
      <c r="K7180" s="2">
        <v>24113.91</v>
      </c>
      <c r="L7180" s="1">
        <v>0</v>
      </c>
      <c r="M7180" s="1" t="s">
        <v>2984</v>
      </c>
      <c r="N7180">
        <v>2</v>
      </c>
      <c r="O7180" t="s">
        <v>14</v>
      </c>
      <c r="P7180" t="s">
        <v>14</v>
      </c>
      <c r="Q7180">
        <v>0</v>
      </c>
      <c r="R7180" t="s">
        <v>2959</v>
      </c>
    </row>
    <row r="7181" spans="1:18" x14ac:dyDescent="0.25">
      <c r="A7181">
        <v>15621423</v>
      </c>
      <c r="B7181" t="s">
        <v>2491</v>
      </c>
      <c r="C7181">
        <v>736</v>
      </c>
      <c r="D7181" t="str" cm="1">
        <f t="array" ref="D7181">_xlfn.IFS(C7181&lt;580,"Poor",C7181&lt;670,"Fair",C7181&lt;740,"Good",C7181&lt;800,"Very Good",C7181&gt;=800,"Excellent")</f>
        <v>Good</v>
      </c>
      <c r="E7181" t="s">
        <v>12</v>
      </c>
      <c r="F7181" t="s">
        <v>13</v>
      </c>
      <c r="G7181">
        <v>42</v>
      </c>
      <c r="H7181" s="3" t="str" cm="1">
        <f t="array" ref="H7181">_xlfn.IFS(G7181&lt;25,"18-24",G7181&lt;35,"25-34",G7181&lt;45,"35-44",G7181&lt;55,"45-54",G7181&lt;65,"55-64",G7181&gt;=65,"65+")</f>
        <v>35-44</v>
      </c>
      <c r="I7181">
        <v>7</v>
      </c>
      <c r="J7181" t="str" cm="1">
        <f t="array" ref="J7181">_xlfn.IFS(I7181&lt;3,"0-2 yrs",I7181&lt;7,"3-6 yrs",I7181&gt;=7,"7+ yrs")</f>
        <v>7+ yrs</v>
      </c>
      <c r="K7181" s="2">
        <v>41921.06</v>
      </c>
      <c r="L7181" s="1">
        <v>117280.23</v>
      </c>
      <c r="M7181" s="1" t="s">
        <v>2971</v>
      </c>
      <c r="N7181">
        <v>3</v>
      </c>
      <c r="O7181" t="s">
        <v>2986</v>
      </c>
      <c r="P7181" t="s">
        <v>2986</v>
      </c>
      <c r="Q7181">
        <v>1</v>
      </c>
      <c r="R7181" t="s">
        <v>2957</v>
      </c>
    </row>
    <row r="7182" spans="1:18" x14ac:dyDescent="0.25">
      <c r="A7182">
        <v>15573520</v>
      </c>
      <c r="B7182" t="s">
        <v>1091</v>
      </c>
      <c r="C7182">
        <v>692</v>
      </c>
      <c r="D7182" t="str" cm="1">
        <f t="array" ref="D7182">_xlfn.IFS(C7182&lt;580,"Poor",C7182&lt;670,"Fair",C7182&lt;740,"Good",C7182&lt;800,"Very Good",C7182&gt;=800,"Excellent")</f>
        <v>Good</v>
      </c>
      <c r="E7182" t="s">
        <v>25</v>
      </c>
      <c r="F7182" t="s">
        <v>22</v>
      </c>
      <c r="G7182">
        <v>49</v>
      </c>
      <c r="H7182" s="3" t="str" cm="1">
        <f t="array" ref="H7182">_xlfn.IFS(G7182&lt;25,"18-24",G7182&lt;35,"25-34",G7182&lt;45,"35-44",G7182&lt;55,"45-54",G7182&lt;65,"55-64",G7182&gt;=65,"65+")</f>
        <v>45-54</v>
      </c>
      <c r="I7182">
        <v>6</v>
      </c>
      <c r="J7182" t="str" cm="1">
        <f t="array" ref="J7182">_xlfn.IFS(I7182&lt;3,"0-2 yrs",I7182&lt;7,"3-6 yrs",I7182&gt;=7,"7+ yrs")</f>
        <v>3-6 yrs</v>
      </c>
      <c r="K7182" s="2">
        <v>107472.99</v>
      </c>
      <c r="L7182" s="1">
        <v>110540.43</v>
      </c>
      <c r="M7182" s="1" t="s">
        <v>2971</v>
      </c>
      <c r="N7182">
        <v>2</v>
      </c>
      <c r="O7182" t="s">
        <v>14</v>
      </c>
      <c r="P7182" t="s">
        <v>14</v>
      </c>
      <c r="Q7182">
        <v>0</v>
      </c>
      <c r="R7182" t="s">
        <v>2959</v>
      </c>
    </row>
    <row r="7183" spans="1:18" x14ac:dyDescent="0.25">
      <c r="A7183">
        <v>15740458</v>
      </c>
      <c r="B7183" t="s">
        <v>758</v>
      </c>
      <c r="C7183">
        <v>703</v>
      </c>
      <c r="D7183" t="str" cm="1">
        <f t="array" ref="D7183">_xlfn.IFS(C7183&lt;580,"Poor",C7183&lt;670,"Fair",C7183&lt;740,"Good",C7183&lt;800,"Very Good",C7183&gt;=800,"Excellent")</f>
        <v>Good</v>
      </c>
      <c r="E7183" t="s">
        <v>16</v>
      </c>
      <c r="F7183" t="s">
        <v>22</v>
      </c>
      <c r="G7183">
        <v>36</v>
      </c>
      <c r="H7183" s="3" t="str" cm="1">
        <f t="array" ref="H7183">_xlfn.IFS(G7183&lt;25,"18-24",G7183&lt;35,"25-34",G7183&lt;45,"35-44",G7183&lt;55,"45-54",G7183&lt;65,"55-64",G7183&gt;=65,"65+")</f>
        <v>35-44</v>
      </c>
      <c r="I7183">
        <v>7</v>
      </c>
      <c r="J7183" t="str" cm="1">
        <f t="array" ref="J7183">_xlfn.IFS(I7183&lt;3,"0-2 yrs",I7183&lt;7,"3-6 yrs",I7183&gt;=7,"7+ yrs")</f>
        <v>7+ yrs</v>
      </c>
      <c r="K7183" s="2">
        <v>143859.66</v>
      </c>
      <c r="L7183" s="1">
        <v>135095.47</v>
      </c>
      <c r="M7183" s="1" t="s">
        <v>2971</v>
      </c>
      <c r="N7183">
        <v>1</v>
      </c>
      <c r="O7183" t="s">
        <v>2986</v>
      </c>
      <c r="P7183" t="s">
        <v>2986</v>
      </c>
      <c r="Q7183">
        <v>0</v>
      </c>
      <c r="R7183" t="s">
        <v>2959</v>
      </c>
    </row>
    <row r="7184" spans="1:18" x14ac:dyDescent="0.25">
      <c r="A7184">
        <v>15762799</v>
      </c>
      <c r="B7184" t="s">
        <v>648</v>
      </c>
      <c r="C7184">
        <v>720</v>
      </c>
      <c r="D7184" t="str" cm="1">
        <f t="array" ref="D7184">_xlfn.IFS(C7184&lt;580,"Poor",C7184&lt;670,"Fair",C7184&lt;740,"Good",C7184&lt;800,"Very Good",C7184&gt;=800,"Excellent")</f>
        <v>Good</v>
      </c>
      <c r="E7184" t="s">
        <v>25</v>
      </c>
      <c r="F7184" t="s">
        <v>22</v>
      </c>
      <c r="G7184">
        <v>23</v>
      </c>
      <c r="H7184" s="3" t="str" cm="1">
        <f t="array" ref="H7184">_xlfn.IFS(G7184&lt;25,"18-24",G7184&lt;35,"25-34",G7184&lt;45,"35-44",G7184&lt;55,"45-54",G7184&lt;65,"55-64",G7184&gt;=65,"65+")</f>
        <v>18-24</v>
      </c>
      <c r="I7184">
        <v>0</v>
      </c>
      <c r="J7184" t="str" cm="1">
        <f t="array" ref="J7184">_xlfn.IFS(I7184&lt;3,"0-2 yrs",I7184&lt;7,"3-6 yrs",I7184&gt;=7,"7+ yrs")</f>
        <v>0-2 yrs</v>
      </c>
      <c r="K7184" s="2">
        <v>104120.17</v>
      </c>
      <c r="L7184" s="1">
        <v>187861.18</v>
      </c>
      <c r="M7184" s="1" t="s">
        <v>2983</v>
      </c>
      <c r="N7184">
        <v>2</v>
      </c>
      <c r="O7184" t="s">
        <v>14</v>
      </c>
      <c r="P7184" t="s">
        <v>14</v>
      </c>
      <c r="Q7184">
        <v>0</v>
      </c>
      <c r="R7184" t="s">
        <v>2959</v>
      </c>
    </row>
    <row r="7185" spans="1:18" x14ac:dyDescent="0.25">
      <c r="A7185">
        <v>15686885</v>
      </c>
      <c r="B7185" t="s">
        <v>1114</v>
      </c>
      <c r="C7185">
        <v>777</v>
      </c>
      <c r="D7185" t="str" cm="1">
        <f t="array" ref="D7185">_xlfn.IFS(C7185&lt;580,"Poor",C7185&lt;670,"Fair",C7185&lt;740,"Good",C7185&lt;800,"Very Good",C7185&gt;=800,"Excellent")</f>
        <v>Very Good</v>
      </c>
      <c r="E7185" t="s">
        <v>25</v>
      </c>
      <c r="F7185" t="s">
        <v>22</v>
      </c>
      <c r="G7185">
        <v>44</v>
      </c>
      <c r="H7185" s="3" t="str" cm="1">
        <f t="array" ref="H7185">_xlfn.IFS(G7185&lt;25,"18-24",G7185&lt;35,"25-34",G7185&lt;45,"35-44",G7185&lt;55,"45-54",G7185&lt;65,"55-64",G7185&gt;=65,"65+")</f>
        <v>35-44</v>
      </c>
      <c r="I7185">
        <v>3</v>
      </c>
      <c r="J7185" t="str" cm="1">
        <f t="array" ref="J7185">_xlfn.IFS(I7185&lt;3,"0-2 yrs",I7185&lt;7,"3-6 yrs",I7185&gt;=7,"7+ yrs")</f>
        <v>3-6 yrs</v>
      </c>
      <c r="K7185" s="2">
        <v>79792.3</v>
      </c>
      <c r="L7185" s="1">
        <v>124655.59</v>
      </c>
      <c r="M7185" s="1" t="s">
        <v>2971</v>
      </c>
      <c r="N7185">
        <v>2</v>
      </c>
      <c r="O7185" t="s">
        <v>14</v>
      </c>
      <c r="P7185" t="s">
        <v>14</v>
      </c>
      <c r="Q7185">
        <v>0</v>
      </c>
      <c r="R7185" t="s">
        <v>2959</v>
      </c>
    </row>
    <row r="7186" spans="1:18" x14ac:dyDescent="0.25">
      <c r="A7186">
        <v>15565996</v>
      </c>
      <c r="B7186" t="s">
        <v>1491</v>
      </c>
      <c r="C7186">
        <v>653</v>
      </c>
      <c r="D7186" t="str" cm="1">
        <f t="array" ref="D7186">_xlfn.IFS(C7186&lt;580,"Poor",C7186&lt;670,"Fair",C7186&lt;740,"Good",C7186&lt;800,"Very Good",C7186&gt;=800,"Excellent")</f>
        <v>Fair</v>
      </c>
      <c r="E7186" t="s">
        <v>12</v>
      </c>
      <c r="F7186" t="s">
        <v>22</v>
      </c>
      <c r="G7186">
        <v>44</v>
      </c>
      <c r="H7186" s="3" t="str" cm="1">
        <f t="array" ref="H7186">_xlfn.IFS(G7186&lt;25,"18-24",G7186&lt;35,"25-34",G7186&lt;45,"35-44",G7186&lt;55,"45-54",G7186&lt;65,"55-64",G7186&gt;=65,"65+")</f>
        <v>35-44</v>
      </c>
      <c r="I7186">
        <v>8</v>
      </c>
      <c r="J7186" t="str" cm="1">
        <f t="array" ref="J7186">_xlfn.IFS(I7186&lt;3,"0-2 yrs",I7186&lt;7,"3-6 yrs",I7186&gt;=7,"7+ yrs")</f>
        <v>7+ yrs</v>
      </c>
      <c r="K7186" s="2">
        <v>154639.72</v>
      </c>
      <c r="L7186" s="1">
        <v>0</v>
      </c>
      <c r="M7186" s="1" t="s">
        <v>2984</v>
      </c>
      <c r="N7186">
        <v>2</v>
      </c>
      <c r="O7186" t="s">
        <v>14</v>
      </c>
      <c r="P7186" t="s">
        <v>14</v>
      </c>
      <c r="Q7186">
        <v>0</v>
      </c>
      <c r="R7186" t="s">
        <v>2959</v>
      </c>
    </row>
    <row r="7187" spans="1:18" x14ac:dyDescent="0.25">
      <c r="A7187">
        <v>15662152</v>
      </c>
      <c r="B7187" t="s">
        <v>1187</v>
      </c>
      <c r="C7187">
        <v>552</v>
      </c>
      <c r="D7187" t="str" cm="1">
        <f t="array" ref="D7187">_xlfn.IFS(C7187&lt;580,"Poor",C7187&lt;670,"Fair",C7187&lt;740,"Good",C7187&lt;800,"Very Good",C7187&gt;=800,"Excellent")</f>
        <v>Poor</v>
      </c>
      <c r="E7187" t="s">
        <v>12</v>
      </c>
      <c r="F7187" t="s">
        <v>13</v>
      </c>
      <c r="G7187">
        <v>38</v>
      </c>
      <c r="H7187" s="3" t="str" cm="1">
        <f t="array" ref="H7187">_xlfn.IFS(G7187&lt;25,"18-24",G7187&lt;35,"25-34",G7187&lt;45,"35-44",G7187&lt;55,"45-54",G7187&lt;65,"55-64",G7187&gt;=65,"65+")</f>
        <v>35-44</v>
      </c>
      <c r="I7187">
        <v>9</v>
      </c>
      <c r="J7187" t="str" cm="1">
        <f t="array" ref="J7187">_xlfn.IFS(I7187&lt;3,"0-2 yrs",I7187&lt;7,"3-6 yrs",I7187&gt;=7,"7+ yrs")</f>
        <v>7+ yrs</v>
      </c>
      <c r="K7187" s="2">
        <v>57850.1</v>
      </c>
      <c r="L7187" s="1">
        <v>134105.01</v>
      </c>
      <c r="M7187" s="1" t="s">
        <v>2971</v>
      </c>
      <c r="N7187">
        <v>1</v>
      </c>
      <c r="O7187" t="s">
        <v>2986</v>
      </c>
      <c r="P7187" t="s">
        <v>2986</v>
      </c>
      <c r="Q7187">
        <v>0</v>
      </c>
      <c r="R7187" t="s">
        <v>2959</v>
      </c>
    </row>
    <row r="7188" spans="1:18" x14ac:dyDescent="0.25">
      <c r="A7188">
        <v>15711742</v>
      </c>
      <c r="B7188" t="s">
        <v>1169</v>
      </c>
      <c r="C7188">
        <v>708</v>
      </c>
      <c r="D7188" t="str" cm="1">
        <f t="array" ref="D7188">_xlfn.IFS(C7188&lt;580,"Poor",C7188&lt;670,"Fair",C7188&lt;740,"Good",C7188&lt;800,"Very Good",C7188&gt;=800,"Excellent")</f>
        <v>Good</v>
      </c>
      <c r="E7188" t="s">
        <v>12</v>
      </c>
      <c r="F7188" t="s">
        <v>13</v>
      </c>
      <c r="G7188">
        <v>34</v>
      </c>
      <c r="H7188" s="3" t="str" cm="1">
        <f t="array" ref="H7188">_xlfn.IFS(G7188&lt;25,"18-24",G7188&lt;35,"25-34",G7188&lt;45,"35-44",G7188&lt;55,"45-54",G7188&lt;65,"55-64",G7188&gt;=65,"65+")</f>
        <v>25-34</v>
      </c>
      <c r="I7188">
        <v>4</v>
      </c>
      <c r="J7188" t="str" cm="1">
        <f t="array" ref="J7188">_xlfn.IFS(I7188&lt;3,"0-2 yrs",I7188&lt;7,"3-6 yrs",I7188&gt;=7,"7+ yrs")</f>
        <v>3-6 yrs</v>
      </c>
      <c r="K7188" s="2">
        <v>62868.33</v>
      </c>
      <c r="L7188" s="1">
        <v>0</v>
      </c>
      <c r="M7188" s="1" t="s">
        <v>2984</v>
      </c>
      <c r="N7188">
        <v>1</v>
      </c>
      <c r="O7188" t="s">
        <v>14</v>
      </c>
      <c r="P7188" t="s">
        <v>14</v>
      </c>
      <c r="Q7188">
        <v>0</v>
      </c>
      <c r="R7188" t="s">
        <v>2959</v>
      </c>
    </row>
    <row r="7189" spans="1:18" x14ac:dyDescent="0.25">
      <c r="A7189">
        <v>15701885</v>
      </c>
      <c r="B7189" t="s">
        <v>1977</v>
      </c>
      <c r="C7189">
        <v>647</v>
      </c>
      <c r="D7189" t="str" cm="1">
        <f t="array" ref="D7189">_xlfn.IFS(C7189&lt;580,"Poor",C7189&lt;670,"Fair",C7189&lt;740,"Good",C7189&lt;800,"Very Good",C7189&gt;=800,"Excellent")</f>
        <v>Fair</v>
      </c>
      <c r="E7189" t="s">
        <v>12</v>
      </c>
      <c r="F7189" t="s">
        <v>13</v>
      </c>
      <c r="G7189">
        <v>40</v>
      </c>
      <c r="H7189" s="3" t="str" cm="1">
        <f t="array" ref="H7189">_xlfn.IFS(G7189&lt;25,"18-24",G7189&lt;35,"25-34",G7189&lt;45,"35-44",G7189&lt;55,"45-54",G7189&lt;65,"55-64",G7189&gt;=65,"65+")</f>
        <v>35-44</v>
      </c>
      <c r="I7189">
        <v>9</v>
      </c>
      <c r="J7189" t="str" cm="1">
        <f t="array" ref="J7189">_xlfn.IFS(I7189&lt;3,"0-2 yrs",I7189&lt;7,"3-6 yrs",I7189&gt;=7,"7+ yrs")</f>
        <v>7+ yrs</v>
      </c>
      <c r="K7189" s="2">
        <v>92357.21</v>
      </c>
      <c r="L7189" s="1">
        <v>0</v>
      </c>
      <c r="M7189" s="1" t="s">
        <v>2984</v>
      </c>
      <c r="N7189">
        <v>2</v>
      </c>
      <c r="O7189" t="s">
        <v>14</v>
      </c>
      <c r="P7189" t="s">
        <v>14</v>
      </c>
      <c r="Q7189">
        <v>0</v>
      </c>
      <c r="R7189" t="s">
        <v>2959</v>
      </c>
    </row>
    <row r="7190" spans="1:18" x14ac:dyDescent="0.25">
      <c r="A7190">
        <v>15774262</v>
      </c>
      <c r="B7190" t="s">
        <v>2492</v>
      </c>
      <c r="C7190">
        <v>597</v>
      </c>
      <c r="D7190" t="str" cm="1">
        <f t="array" ref="D7190">_xlfn.IFS(C7190&lt;580,"Poor",C7190&lt;670,"Fair",C7190&lt;740,"Good",C7190&lt;800,"Very Good",C7190&gt;=800,"Excellent")</f>
        <v>Fair</v>
      </c>
      <c r="E7190" t="s">
        <v>25</v>
      </c>
      <c r="F7190" t="s">
        <v>22</v>
      </c>
      <c r="G7190">
        <v>52</v>
      </c>
      <c r="H7190" s="3" t="str" cm="1">
        <f t="array" ref="H7190">_xlfn.IFS(G7190&lt;25,"18-24",G7190&lt;35,"25-34",G7190&lt;45,"35-44",G7190&lt;55,"45-54",G7190&lt;65,"55-64",G7190&gt;=65,"65+")</f>
        <v>45-54</v>
      </c>
      <c r="I7190">
        <v>8</v>
      </c>
      <c r="J7190" t="str" cm="1">
        <f t="array" ref="J7190">_xlfn.IFS(I7190&lt;3,"0-2 yrs",I7190&lt;7,"3-6 yrs",I7190&gt;=7,"7+ yrs")</f>
        <v>7+ yrs</v>
      </c>
      <c r="K7190" s="2">
        <v>161083.53</v>
      </c>
      <c r="L7190" s="1">
        <v>83693.34</v>
      </c>
      <c r="M7190" s="1" t="s">
        <v>2972</v>
      </c>
      <c r="N7190">
        <v>2</v>
      </c>
      <c r="O7190" t="s">
        <v>14</v>
      </c>
      <c r="P7190" t="s">
        <v>14</v>
      </c>
      <c r="Q7190">
        <v>0</v>
      </c>
      <c r="R7190" t="s">
        <v>2959</v>
      </c>
    </row>
    <row r="7191" spans="1:18" x14ac:dyDescent="0.25">
      <c r="A7191">
        <v>15567839</v>
      </c>
      <c r="B7191" t="s">
        <v>302</v>
      </c>
      <c r="C7191">
        <v>501</v>
      </c>
      <c r="D7191" t="str" cm="1">
        <f t="array" ref="D7191">_xlfn.IFS(C7191&lt;580,"Poor",C7191&lt;670,"Fair",C7191&lt;740,"Good",C7191&lt;800,"Very Good",C7191&gt;=800,"Excellent")</f>
        <v>Poor</v>
      </c>
      <c r="E7191" t="s">
        <v>12</v>
      </c>
      <c r="F7191" t="s">
        <v>22</v>
      </c>
      <c r="G7191">
        <v>42</v>
      </c>
      <c r="H7191" s="3" t="str" cm="1">
        <f t="array" ref="H7191">_xlfn.IFS(G7191&lt;25,"18-24",G7191&lt;35,"25-34",G7191&lt;45,"35-44",G7191&lt;55,"45-54",G7191&lt;65,"55-64",G7191&gt;=65,"65+")</f>
        <v>35-44</v>
      </c>
      <c r="I7191">
        <v>9</v>
      </c>
      <c r="J7191" t="str" cm="1">
        <f t="array" ref="J7191">_xlfn.IFS(I7191&lt;3,"0-2 yrs",I7191&lt;7,"3-6 yrs",I7191&gt;=7,"7+ yrs")</f>
        <v>7+ yrs</v>
      </c>
      <c r="K7191" s="2">
        <v>91429.74</v>
      </c>
      <c r="L7191" s="1">
        <v>114631.23</v>
      </c>
      <c r="M7191" s="1" t="s">
        <v>2971</v>
      </c>
      <c r="N7191">
        <v>1</v>
      </c>
      <c r="O7191" t="s">
        <v>14</v>
      </c>
      <c r="P7191" t="s">
        <v>14</v>
      </c>
      <c r="Q7191">
        <v>0</v>
      </c>
      <c r="R7191" t="s">
        <v>2959</v>
      </c>
    </row>
    <row r="7192" spans="1:18" x14ac:dyDescent="0.25">
      <c r="A7192">
        <v>15644400</v>
      </c>
      <c r="B7192" t="s">
        <v>538</v>
      </c>
      <c r="C7192">
        <v>709</v>
      </c>
      <c r="D7192" t="str" cm="1">
        <f t="array" ref="D7192">_xlfn.IFS(C7192&lt;580,"Poor",C7192&lt;670,"Fair",C7192&lt;740,"Good",C7192&lt;800,"Very Good",C7192&gt;=800,"Excellent")</f>
        <v>Good</v>
      </c>
      <c r="E7192" t="s">
        <v>12</v>
      </c>
      <c r="F7192" t="s">
        <v>22</v>
      </c>
      <c r="G7192">
        <v>44</v>
      </c>
      <c r="H7192" s="3" t="str" cm="1">
        <f t="array" ref="H7192">_xlfn.IFS(G7192&lt;25,"18-24",G7192&lt;35,"25-34",G7192&lt;45,"35-44",G7192&lt;55,"45-54",G7192&lt;65,"55-64",G7192&gt;=65,"65+")</f>
        <v>35-44</v>
      </c>
      <c r="I7192">
        <v>9</v>
      </c>
      <c r="J7192" t="str" cm="1">
        <f t="array" ref="J7192">_xlfn.IFS(I7192&lt;3,"0-2 yrs",I7192&lt;7,"3-6 yrs",I7192&gt;=7,"7+ yrs")</f>
        <v>7+ yrs</v>
      </c>
      <c r="K7192" s="2">
        <v>117031.2</v>
      </c>
      <c r="L7192" s="1">
        <v>128601.98</v>
      </c>
      <c r="M7192" s="1" t="s">
        <v>2971</v>
      </c>
      <c r="N7192">
        <v>1</v>
      </c>
      <c r="O7192" t="s">
        <v>2986</v>
      </c>
      <c r="P7192" t="s">
        <v>2986</v>
      </c>
      <c r="Q7192">
        <v>0</v>
      </c>
      <c r="R7192" t="s">
        <v>2959</v>
      </c>
    </row>
    <row r="7193" spans="1:18" x14ac:dyDescent="0.25">
      <c r="A7193">
        <v>15797246</v>
      </c>
      <c r="B7193" t="s">
        <v>1141</v>
      </c>
      <c r="C7193">
        <v>621</v>
      </c>
      <c r="D7193" t="str" cm="1">
        <f t="array" ref="D7193">_xlfn.IFS(C7193&lt;580,"Poor",C7193&lt;670,"Fair",C7193&lt;740,"Good",C7193&lt;800,"Very Good",C7193&gt;=800,"Excellent")</f>
        <v>Fair</v>
      </c>
      <c r="E7193" t="s">
        <v>25</v>
      </c>
      <c r="F7193" t="s">
        <v>13</v>
      </c>
      <c r="G7193">
        <v>34</v>
      </c>
      <c r="H7193" s="3" t="str" cm="1">
        <f t="array" ref="H7193">_xlfn.IFS(G7193&lt;25,"18-24",G7193&lt;35,"25-34",G7193&lt;45,"35-44",G7193&lt;55,"45-54",G7193&lt;65,"55-64",G7193&gt;=65,"65+")</f>
        <v>25-34</v>
      </c>
      <c r="I7193">
        <v>2</v>
      </c>
      <c r="J7193" t="str" cm="1">
        <f t="array" ref="J7193">_xlfn.IFS(I7193&lt;3,"0-2 yrs",I7193&lt;7,"3-6 yrs",I7193&gt;=7,"7+ yrs")</f>
        <v>0-2 yrs</v>
      </c>
      <c r="K7193" s="2">
        <v>44857.4</v>
      </c>
      <c r="L7193" s="1">
        <v>91258.52</v>
      </c>
      <c r="M7193" s="1" t="s">
        <v>2972</v>
      </c>
      <c r="N7193">
        <v>2</v>
      </c>
      <c r="O7193" t="s">
        <v>2986</v>
      </c>
      <c r="P7193" t="s">
        <v>2986</v>
      </c>
      <c r="Q7193">
        <v>0</v>
      </c>
      <c r="R7193" t="s">
        <v>2959</v>
      </c>
    </row>
    <row r="7194" spans="1:18" x14ac:dyDescent="0.25">
      <c r="A7194">
        <v>15778290</v>
      </c>
      <c r="B7194" t="s">
        <v>2493</v>
      </c>
      <c r="C7194">
        <v>799</v>
      </c>
      <c r="D7194" t="str" cm="1">
        <f t="array" ref="D7194">_xlfn.IFS(C7194&lt;580,"Poor",C7194&lt;670,"Fair",C7194&lt;740,"Good",C7194&lt;800,"Very Good",C7194&gt;=800,"Excellent")</f>
        <v>Very Good</v>
      </c>
      <c r="E7194" t="s">
        <v>12</v>
      </c>
      <c r="F7194" t="s">
        <v>22</v>
      </c>
      <c r="G7194">
        <v>70</v>
      </c>
      <c r="H7194" s="3" t="str" cm="1">
        <f t="array" ref="H7194">_xlfn.IFS(G7194&lt;25,"18-24",G7194&lt;35,"25-34",G7194&lt;45,"35-44",G7194&lt;55,"45-54",G7194&lt;65,"55-64",G7194&gt;=65,"65+")</f>
        <v>65+</v>
      </c>
      <c r="I7194">
        <v>8</v>
      </c>
      <c r="J7194" t="str" cm="1">
        <f t="array" ref="J7194">_xlfn.IFS(I7194&lt;3,"0-2 yrs",I7194&lt;7,"3-6 yrs",I7194&gt;=7,"7+ yrs")</f>
        <v>7+ yrs</v>
      </c>
      <c r="K7194" s="2">
        <v>36483.519999999997</v>
      </c>
      <c r="L7194" s="1">
        <v>70416.75</v>
      </c>
      <c r="M7194" s="1" t="s">
        <v>2972</v>
      </c>
      <c r="N7194">
        <v>1</v>
      </c>
      <c r="O7194" t="s">
        <v>14</v>
      </c>
      <c r="P7194" t="s">
        <v>14</v>
      </c>
      <c r="Q7194">
        <v>0</v>
      </c>
      <c r="R7194" t="s">
        <v>2959</v>
      </c>
    </row>
    <row r="7195" spans="1:18" x14ac:dyDescent="0.25">
      <c r="A7195">
        <v>15708714</v>
      </c>
      <c r="B7195" t="s">
        <v>2226</v>
      </c>
      <c r="C7195">
        <v>675</v>
      </c>
      <c r="D7195" t="str" cm="1">
        <f t="array" ref="D7195">_xlfn.IFS(C7195&lt;580,"Poor",C7195&lt;670,"Fair",C7195&lt;740,"Good",C7195&lt;800,"Very Good",C7195&gt;=800,"Excellent")</f>
        <v>Good</v>
      </c>
      <c r="E7195" t="s">
        <v>12</v>
      </c>
      <c r="F7195" t="s">
        <v>13</v>
      </c>
      <c r="G7195">
        <v>33</v>
      </c>
      <c r="H7195" s="3" t="str" cm="1">
        <f t="array" ref="H7195">_xlfn.IFS(G7195&lt;25,"18-24",G7195&lt;35,"25-34",G7195&lt;45,"35-44",G7195&lt;55,"45-54",G7195&lt;65,"55-64",G7195&gt;=65,"65+")</f>
        <v>25-34</v>
      </c>
      <c r="I7195">
        <v>6</v>
      </c>
      <c r="J7195" t="str" cm="1">
        <f t="array" ref="J7195">_xlfn.IFS(I7195&lt;3,"0-2 yrs",I7195&lt;7,"3-6 yrs",I7195&gt;=7,"7+ yrs")</f>
        <v>3-6 yrs</v>
      </c>
      <c r="K7195" s="2">
        <v>34045.61</v>
      </c>
      <c r="L7195" s="1">
        <v>0</v>
      </c>
      <c r="M7195" s="1" t="s">
        <v>2984</v>
      </c>
      <c r="N7195">
        <v>2</v>
      </c>
      <c r="O7195" t="s">
        <v>2986</v>
      </c>
      <c r="P7195" t="s">
        <v>2986</v>
      </c>
      <c r="Q7195">
        <v>0</v>
      </c>
      <c r="R7195" t="s">
        <v>2959</v>
      </c>
    </row>
    <row r="7196" spans="1:18" x14ac:dyDescent="0.25">
      <c r="A7196">
        <v>15586183</v>
      </c>
      <c r="B7196" t="s">
        <v>91</v>
      </c>
      <c r="C7196">
        <v>561</v>
      </c>
      <c r="D7196" t="str" cm="1">
        <f t="array" ref="D7196">_xlfn.IFS(C7196&lt;580,"Poor",C7196&lt;670,"Fair",C7196&lt;740,"Good",C7196&lt;800,"Very Good",C7196&gt;=800,"Excellent")</f>
        <v>Poor</v>
      </c>
      <c r="E7196" t="s">
        <v>12</v>
      </c>
      <c r="F7196" t="s">
        <v>13</v>
      </c>
      <c r="G7196">
        <v>35</v>
      </c>
      <c r="H7196" s="3" t="str" cm="1">
        <f t="array" ref="H7196">_xlfn.IFS(G7196&lt;25,"18-24",G7196&lt;35,"25-34",G7196&lt;45,"35-44",G7196&lt;55,"45-54",G7196&lt;65,"55-64",G7196&gt;=65,"65+")</f>
        <v>35-44</v>
      </c>
      <c r="I7196">
        <v>5</v>
      </c>
      <c r="J7196" t="str" cm="1">
        <f t="array" ref="J7196">_xlfn.IFS(I7196&lt;3,"0-2 yrs",I7196&lt;7,"3-6 yrs",I7196&gt;=7,"7+ yrs")</f>
        <v>3-6 yrs</v>
      </c>
      <c r="K7196" s="2">
        <v>59981.62</v>
      </c>
      <c r="L7196" s="1">
        <v>0</v>
      </c>
      <c r="M7196" s="1" t="s">
        <v>2984</v>
      </c>
      <c r="N7196">
        <v>2</v>
      </c>
      <c r="O7196" t="s">
        <v>2986</v>
      </c>
      <c r="P7196" t="s">
        <v>2986</v>
      </c>
      <c r="Q7196">
        <v>0</v>
      </c>
      <c r="R7196" t="s">
        <v>2959</v>
      </c>
    </row>
    <row r="7197" spans="1:18" x14ac:dyDescent="0.25">
      <c r="A7197">
        <v>15761733</v>
      </c>
      <c r="B7197" t="s">
        <v>440</v>
      </c>
      <c r="C7197">
        <v>707</v>
      </c>
      <c r="D7197" t="str" cm="1">
        <f t="array" ref="D7197">_xlfn.IFS(C7197&lt;580,"Poor",C7197&lt;670,"Fair",C7197&lt;740,"Good",C7197&lt;800,"Very Good",C7197&gt;=800,"Excellent")</f>
        <v>Good</v>
      </c>
      <c r="E7197" t="s">
        <v>12</v>
      </c>
      <c r="F7197" t="s">
        <v>13</v>
      </c>
      <c r="G7197">
        <v>42</v>
      </c>
      <c r="H7197" s="3" t="str" cm="1">
        <f t="array" ref="H7197">_xlfn.IFS(G7197&lt;25,"18-24",G7197&lt;35,"25-34",G7197&lt;45,"35-44",G7197&lt;55,"45-54",G7197&lt;65,"55-64",G7197&gt;=65,"65+")</f>
        <v>35-44</v>
      </c>
      <c r="I7197">
        <v>10</v>
      </c>
      <c r="J7197" t="str" cm="1">
        <f t="array" ref="J7197">_xlfn.IFS(I7197&lt;3,"0-2 yrs",I7197&lt;7,"3-6 yrs",I7197&gt;=7,"7+ yrs")</f>
        <v>7+ yrs</v>
      </c>
      <c r="K7197" s="2">
        <v>152944.39000000001</v>
      </c>
      <c r="L7197" s="1">
        <v>0</v>
      </c>
      <c r="M7197" s="1" t="s">
        <v>2984</v>
      </c>
      <c r="N7197">
        <v>2</v>
      </c>
      <c r="O7197" t="s">
        <v>14</v>
      </c>
      <c r="P7197" t="s">
        <v>14</v>
      </c>
      <c r="Q7197">
        <v>0</v>
      </c>
      <c r="R7197" t="s">
        <v>2959</v>
      </c>
    </row>
    <row r="7198" spans="1:18" x14ac:dyDescent="0.25">
      <c r="A7198">
        <v>15773934</v>
      </c>
      <c r="B7198" t="s">
        <v>1101</v>
      </c>
      <c r="C7198">
        <v>670</v>
      </c>
      <c r="D7198" t="str" cm="1">
        <f t="array" ref="D7198">_xlfn.IFS(C7198&lt;580,"Poor",C7198&lt;670,"Fair",C7198&lt;740,"Good",C7198&lt;800,"Very Good",C7198&gt;=800,"Excellent")</f>
        <v>Good</v>
      </c>
      <c r="E7198" t="s">
        <v>12</v>
      </c>
      <c r="F7198" t="s">
        <v>22</v>
      </c>
      <c r="G7198">
        <v>33</v>
      </c>
      <c r="H7198" s="3" t="str" cm="1">
        <f t="array" ref="H7198">_xlfn.IFS(G7198&lt;25,"18-24",G7198&lt;35,"25-34",G7198&lt;45,"35-44",G7198&lt;55,"45-54",G7198&lt;65,"55-64",G7198&gt;=65,"65+")</f>
        <v>25-34</v>
      </c>
      <c r="I7198">
        <v>6</v>
      </c>
      <c r="J7198" t="str" cm="1">
        <f t="array" ref="J7198">_xlfn.IFS(I7198&lt;3,"0-2 yrs",I7198&lt;7,"3-6 yrs",I7198&gt;=7,"7+ yrs")</f>
        <v>3-6 yrs</v>
      </c>
      <c r="K7198" s="2">
        <v>66979.06</v>
      </c>
      <c r="L7198" s="1">
        <v>88294.6</v>
      </c>
      <c r="M7198" s="1" t="s">
        <v>2972</v>
      </c>
      <c r="N7198">
        <v>1</v>
      </c>
      <c r="O7198" t="s">
        <v>2986</v>
      </c>
      <c r="P7198" t="s">
        <v>2986</v>
      </c>
      <c r="Q7198">
        <v>0</v>
      </c>
      <c r="R7198" t="s">
        <v>2959</v>
      </c>
    </row>
    <row r="7199" spans="1:18" x14ac:dyDescent="0.25">
      <c r="A7199">
        <v>15705343</v>
      </c>
      <c r="B7199" t="s">
        <v>689</v>
      </c>
      <c r="C7199">
        <v>649</v>
      </c>
      <c r="D7199" t="str" cm="1">
        <f t="array" ref="D7199">_xlfn.IFS(C7199&lt;580,"Poor",C7199&lt;670,"Fair",C7199&lt;740,"Good",C7199&lt;800,"Very Good",C7199&gt;=800,"Excellent")</f>
        <v>Fair</v>
      </c>
      <c r="E7199" t="s">
        <v>16</v>
      </c>
      <c r="F7199" t="s">
        <v>13</v>
      </c>
      <c r="G7199">
        <v>32</v>
      </c>
      <c r="H7199" s="3" t="str" cm="1">
        <f t="array" ref="H7199">_xlfn.IFS(G7199&lt;25,"18-24",G7199&lt;35,"25-34",G7199&lt;45,"35-44",G7199&lt;55,"45-54",G7199&lt;65,"55-64",G7199&gt;=65,"65+")</f>
        <v>25-34</v>
      </c>
      <c r="I7199">
        <v>7</v>
      </c>
      <c r="J7199" t="str" cm="1">
        <f t="array" ref="J7199">_xlfn.IFS(I7199&lt;3,"0-2 yrs",I7199&lt;7,"3-6 yrs",I7199&gt;=7,"7+ yrs")</f>
        <v>7+ yrs</v>
      </c>
      <c r="K7199" s="2">
        <v>28797.32</v>
      </c>
      <c r="L7199" s="1">
        <v>0</v>
      </c>
      <c r="M7199" s="1" t="s">
        <v>2984</v>
      </c>
      <c r="N7199">
        <v>1</v>
      </c>
      <c r="O7199" t="s">
        <v>2986</v>
      </c>
      <c r="P7199" t="s">
        <v>2986</v>
      </c>
      <c r="Q7199">
        <v>0</v>
      </c>
      <c r="R7199" t="s">
        <v>2959</v>
      </c>
    </row>
    <row r="7200" spans="1:18" x14ac:dyDescent="0.25">
      <c r="A7200">
        <v>15593959</v>
      </c>
      <c r="B7200" t="s">
        <v>2494</v>
      </c>
      <c r="C7200">
        <v>524</v>
      </c>
      <c r="D7200" t="str" cm="1">
        <f t="array" ref="D7200">_xlfn.IFS(C7200&lt;580,"Poor",C7200&lt;670,"Fair",C7200&lt;740,"Good",C7200&lt;800,"Very Good",C7200&gt;=800,"Excellent")</f>
        <v>Poor</v>
      </c>
      <c r="E7200" t="s">
        <v>12</v>
      </c>
      <c r="F7200" t="s">
        <v>22</v>
      </c>
      <c r="G7200">
        <v>28</v>
      </c>
      <c r="H7200" s="3" t="str" cm="1">
        <f t="array" ref="H7200">_xlfn.IFS(G7200&lt;25,"18-24",G7200&lt;35,"25-34",G7200&lt;45,"35-44",G7200&lt;55,"45-54",G7200&lt;65,"55-64",G7200&gt;=65,"65+")</f>
        <v>25-34</v>
      </c>
      <c r="I7200">
        <v>1</v>
      </c>
      <c r="J7200" t="str" cm="1">
        <f t="array" ref="J7200">_xlfn.IFS(I7200&lt;3,"0-2 yrs",I7200&lt;7,"3-6 yrs",I7200&gt;=7,"7+ yrs")</f>
        <v>0-2 yrs</v>
      </c>
      <c r="K7200" s="2">
        <v>51670.82</v>
      </c>
      <c r="L7200" s="1">
        <v>93577.3</v>
      </c>
      <c r="M7200" s="1" t="s">
        <v>2972</v>
      </c>
      <c r="N7200">
        <v>1</v>
      </c>
      <c r="O7200" t="s">
        <v>14</v>
      </c>
      <c r="P7200" t="s">
        <v>14</v>
      </c>
      <c r="Q7200">
        <v>0</v>
      </c>
      <c r="R7200" t="s">
        <v>2959</v>
      </c>
    </row>
    <row r="7201" spans="1:18" x14ac:dyDescent="0.25">
      <c r="A7201">
        <v>15664615</v>
      </c>
      <c r="B7201" t="s">
        <v>280</v>
      </c>
      <c r="C7201">
        <v>689</v>
      </c>
      <c r="D7201" t="str" cm="1">
        <f t="array" ref="D7201">_xlfn.IFS(C7201&lt;580,"Poor",C7201&lt;670,"Fair",C7201&lt;740,"Good",C7201&lt;800,"Very Good",C7201&gt;=800,"Excellent")</f>
        <v>Good</v>
      </c>
      <c r="E7201" t="s">
        <v>25</v>
      </c>
      <c r="F7201" t="s">
        <v>13</v>
      </c>
      <c r="G7201">
        <v>30</v>
      </c>
      <c r="H7201" s="3" t="str" cm="1">
        <f t="array" ref="H7201">_xlfn.IFS(G7201&lt;25,"18-24",G7201&lt;35,"25-34",G7201&lt;45,"35-44",G7201&lt;55,"45-54",G7201&lt;65,"55-64",G7201&gt;=65,"65+")</f>
        <v>25-34</v>
      </c>
      <c r="I7201">
        <v>5</v>
      </c>
      <c r="J7201" t="str" cm="1">
        <f t="array" ref="J7201">_xlfn.IFS(I7201&lt;3,"0-2 yrs",I7201&lt;7,"3-6 yrs",I7201&gt;=7,"7+ yrs")</f>
        <v>3-6 yrs</v>
      </c>
      <c r="K7201" s="2">
        <v>41865.72</v>
      </c>
      <c r="L7201" s="1">
        <v>136650.89000000001</v>
      </c>
      <c r="M7201" s="1" t="s">
        <v>2971</v>
      </c>
      <c r="N7201">
        <v>1</v>
      </c>
      <c r="O7201" t="s">
        <v>14</v>
      </c>
      <c r="P7201" t="s">
        <v>14</v>
      </c>
      <c r="Q7201">
        <v>1</v>
      </c>
      <c r="R7201" t="s">
        <v>2957</v>
      </c>
    </row>
    <row r="7202" spans="1:18" x14ac:dyDescent="0.25">
      <c r="A7202">
        <v>15671014</v>
      </c>
      <c r="B7202" t="s">
        <v>1493</v>
      </c>
      <c r="C7202">
        <v>573</v>
      </c>
      <c r="D7202" t="str" cm="1">
        <f t="array" ref="D7202">_xlfn.IFS(C7202&lt;580,"Poor",C7202&lt;670,"Fair",C7202&lt;740,"Good",C7202&lt;800,"Very Good",C7202&gt;=800,"Excellent")</f>
        <v>Poor</v>
      </c>
      <c r="E7202" t="s">
        <v>16</v>
      </c>
      <c r="F7202" t="s">
        <v>13</v>
      </c>
      <c r="G7202">
        <v>72</v>
      </c>
      <c r="H7202" s="3" t="str" cm="1">
        <f t="array" ref="H7202">_xlfn.IFS(G7202&lt;25,"18-24",G7202&lt;35,"25-34",G7202&lt;45,"35-44",G7202&lt;55,"45-54",G7202&lt;65,"55-64",G7202&gt;=65,"65+")</f>
        <v>65+</v>
      </c>
      <c r="I7202">
        <v>8</v>
      </c>
      <c r="J7202" t="str" cm="1">
        <f t="array" ref="J7202">_xlfn.IFS(I7202&lt;3,"0-2 yrs",I7202&lt;7,"3-6 yrs",I7202&gt;=7,"7+ yrs")</f>
        <v>7+ yrs</v>
      </c>
      <c r="K7202" s="2">
        <v>96015.53</v>
      </c>
      <c r="L7202" s="1">
        <v>98765.84</v>
      </c>
      <c r="M7202" s="1" t="s">
        <v>2972</v>
      </c>
      <c r="N7202">
        <v>1</v>
      </c>
      <c r="O7202" t="s">
        <v>14</v>
      </c>
      <c r="P7202" t="s">
        <v>14</v>
      </c>
      <c r="Q7202">
        <v>0</v>
      </c>
      <c r="R7202" t="s">
        <v>2959</v>
      </c>
    </row>
    <row r="7203" spans="1:18" x14ac:dyDescent="0.25">
      <c r="A7203">
        <v>15657778</v>
      </c>
      <c r="B7203" t="s">
        <v>2495</v>
      </c>
      <c r="C7203">
        <v>657</v>
      </c>
      <c r="D7203" t="str" cm="1">
        <f t="array" ref="D7203">_xlfn.IFS(C7203&lt;580,"Poor",C7203&lt;670,"Fair",C7203&lt;740,"Good",C7203&lt;800,"Very Good",C7203&gt;=800,"Excellent")</f>
        <v>Fair</v>
      </c>
      <c r="E7203" t="s">
        <v>12</v>
      </c>
      <c r="F7203" t="s">
        <v>22</v>
      </c>
      <c r="G7203">
        <v>33</v>
      </c>
      <c r="H7203" s="3" t="str" cm="1">
        <f t="array" ref="H7203">_xlfn.IFS(G7203&lt;25,"18-24",G7203&lt;35,"25-34",G7203&lt;45,"35-44",G7203&lt;55,"45-54",G7203&lt;65,"55-64",G7203&gt;=65,"65+")</f>
        <v>25-34</v>
      </c>
      <c r="I7203">
        <v>1</v>
      </c>
      <c r="J7203" t="str" cm="1">
        <f t="array" ref="J7203">_xlfn.IFS(I7203&lt;3,"0-2 yrs",I7203&lt;7,"3-6 yrs",I7203&gt;=7,"7+ yrs")</f>
        <v>0-2 yrs</v>
      </c>
      <c r="K7203" s="2">
        <v>103914.4</v>
      </c>
      <c r="L7203" s="1">
        <v>84309.57</v>
      </c>
      <c r="M7203" s="1" t="s">
        <v>2972</v>
      </c>
      <c r="N7203">
        <v>2</v>
      </c>
      <c r="O7203" t="s">
        <v>2986</v>
      </c>
      <c r="P7203" t="s">
        <v>2986</v>
      </c>
      <c r="Q7203">
        <v>0</v>
      </c>
      <c r="R7203" t="s">
        <v>2959</v>
      </c>
    </row>
    <row r="7204" spans="1:18" x14ac:dyDescent="0.25">
      <c r="A7204">
        <v>15585192</v>
      </c>
      <c r="B7204" t="s">
        <v>867</v>
      </c>
      <c r="C7204">
        <v>686</v>
      </c>
      <c r="D7204" t="str" cm="1">
        <f t="array" ref="D7204">_xlfn.IFS(C7204&lt;580,"Poor",C7204&lt;670,"Fair",C7204&lt;740,"Good",C7204&lt;800,"Very Good",C7204&gt;=800,"Excellent")</f>
        <v>Good</v>
      </c>
      <c r="E7204" t="s">
        <v>16</v>
      </c>
      <c r="F7204" t="s">
        <v>22</v>
      </c>
      <c r="G7204">
        <v>39</v>
      </c>
      <c r="H7204" s="3" t="str" cm="1">
        <f t="array" ref="H7204">_xlfn.IFS(G7204&lt;25,"18-24",G7204&lt;35,"25-34",G7204&lt;45,"35-44",G7204&lt;55,"45-54",G7204&lt;65,"55-64",G7204&gt;=65,"65+")</f>
        <v>35-44</v>
      </c>
      <c r="I7204">
        <v>10</v>
      </c>
      <c r="J7204" t="str" cm="1">
        <f t="array" ref="J7204">_xlfn.IFS(I7204&lt;3,"0-2 yrs",I7204&lt;7,"3-6 yrs",I7204&gt;=7,"7+ yrs")</f>
        <v>7+ yrs</v>
      </c>
      <c r="K7204" s="2">
        <v>89199.51</v>
      </c>
      <c r="L7204" s="1">
        <v>136258.06</v>
      </c>
      <c r="M7204" s="1" t="s">
        <v>2971</v>
      </c>
      <c r="N7204">
        <v>1</v>
      </c>
      <c r="O7204" t="s">
        <v>2986</v>
      </c>
      <c r="P7204" t="s">
        <v>2986</v>
      </c>
      <c r="Q7204">
        <v>0</v>
      </c>
      <c r="R7204" t="s">
        <v>2959</v>
      </c>
    </row>
    <row r="7205" spans="1:18" x14ac:dyDescent="0.25">
      <c r="A7205">
        <v>15592914</v>
      </c>
      <c r="B7205" t="s">
        <v>1101</v>
      </c>
      <c r="C7205">
        <v>683</v>
      </c>
      <c r="D7205" t="str" cm="1">
        <f t="array" ref="D7205">_xlfn.IFS(C7205&lt;580,"Poor",C7205&lt;670,"Fair",C7205&lt;740,"Good",C7205&lt;800,"Very Good",C7205&gt;=800,"Excellent")</f>
        <v>Good</v>
      </c>
      <c r="E7205" t="s">
        <v>12</v>
      </c>
      <c r="F7205" t="s">
        <v>13</v>
      </c>
      <c r="G7205">
        <v>29</v>
      </c>
      <c r="H7205" s="3" t="str" cm="1">
        <f t="array" ref="H7205">_xlfn.IFS(G7205&lt;25,"18-24",G7205&lt;35,"25-34",G7205&lt;45,"35-44",G7205&lt;55,"45-54",G7205&lt;65,"55-64",G7205&gt;=65,"65+")</f>
        <v>25-34</v>
      </c>
      <c r="I7205">
        <v>9</v>
      </c>
      <c r="J7205" t="str" cm="1">
        <f t="array" ref="J7205">_xlfn.IFS(I7205&lt;3,"0-2 yrs",I7205&lt;7,"3-6 yrs",I7205&gt;=7,"7+ yrs")</f>
        <v>7+ yrs</v>
      </c>
      <c r="K7205" s="2">
        <v>48849.89</v>
      </c>
      <c r="L7205" s="1">
        <v>0</v>
      </c>
      <c r="M7205" s="1" t="s">
        <v>2984</v>
      </c>
      <c r="N7205">
        <v>2</v>
      </c>
      <c r="O7205" t="s">
        <v>14</v>
      </c>
      <c r="P7205" t="s">
        <v>14</v>
      </c>
      <c r="Q7205">
        <v>0</v>
      </c>
      <c r="R7205" t="s">
        <v>2959</v>
      </c>
    </row>
    <row r="7206" spans="1:18" x14ac:dyDescent="0.25">
      <c r="A7206">
        <v>15770995</v>
      </c>
      <c r="B7206" t="s">
        <v>741</v>
      </c>
      <c r="C7206">
        <v>753</v>
      </c>
      <c r="D7206" t="str" cm="1">
        <f t="array" ref="D7206">_xlfn.IFS(C7206&lt;580,"Poor",C7206&lt;670,"Fair",C7206&lt;740,"Good",C7206&lt;800,"Very Good",C7206&gt;=800,"Excellent")</f>
        <v>Very Good</v>
      </c>
      <c r="E7206" t="s">
        <v>25</v>
      </c>
      <c r="F7206" t="s">
        <v>13</v>
      </c>
      <c r="G7206">
        <v>47</v>
      </c>
      <c r="H7206" s="3" t="str" cm="1">
        <f t="array" ref="H7206">_xlfn.IFS(G7206&lt;25,"18-24",G7206&lt;35,"25-34",G7206&lt;45,"35-44",G7206&lt;55,"45-54",G7206&lt;65,"55-64",G7206&gt;=65,"65+")</f>
        <v>45-54</v>
      </c>
      <c r="I7206">
        <v>1</v>
      </c>
      <c r="J7206" t="str" cm="1">
        <f t="array" ref="J7206">_xlfn.IFS(I7206&lt;3,"0-2 yrs",I7206&lt;7,"3-6 yrs",I7206&gt;=7,"7+ yrs")</f>
        <v>0-2 yrs</v>
      </c>
      <c r="K7206" s="2">
        <v>197444.69</v>
      </c>
      <c r="L7206" s="1">
        <v>131160.85</v>
      </c>
      <c r="M7206" s="1" t="s">
        <v>2971</v>
      </c>
      <c r="N7206">
        <v>1</v>
      </c>
      <c r="O7206" t="s">
        <v>2986</v>
      </c>
      <c r="P7206" t="s">
        <v>2986</v>
      </c>
      <c r="Q7206">
        <v>0</v>
      </c>
      <c r="R7206" t="s">
        <v>2959</v>
      </c>
    </row>
    <row r="7207" spans="1:18" x14ac:dyDescent="0.25">
      <c r="A7207">
        <v>15570990</v>
      </c>
      <c r="B7207" t="s">
        <v>2496</v>
      </c>
      <c r="C7207">
        <v>520</v>
      </c>
      <c r="D7207" t="str" cm="1">
        <f t="array" ref="D7207">_xlfn.IFS(C7207&lt;580,"Poor",C7207&lt;670,"Fair",C7207&lt;740,"Good",C7207&lt;800,"Very Good",C7207&gt;=800,"Excellent")</f>
        <v>Poor</v>
      </c>
      <c r="E7207" t="s">
        <v>16</v>
      </c>
      <c r="F7207" t="s">
        <v>13</v>
      </c>
      <c r="G7207">
        <v>30</v>
      </c>
      <c r="H7207" s="3" t="str" cm="1">
        <f t="array" ref="H7207">_xlfn.IFS(G7207&lt;25,"18-24",G7207&lt;35,"25-34",G7207&lt;45,"35-44",G7207&lt;55,"45-54",G7207&lt;65,"55-64",G7207&gt;=65,"65+")</f>
        <v>25-34</v>
      </c>
      <c r="I7207">
        <v>4</v>
      </c>
      <c r="J7207" t="str" cm="1">
        <f t="array" ref="J7207">_xlfn.IFS(I7207&lt;3,"0-2 yrs",I7207&lt;7,"3-6 yrs",I7207&gt;=7,"7+ yrs")</f>
        <v>3-6 yrs</v>
      </c>
      <c r="K7207" s="2">
        <v>145160.95999999999</v>
      </c>
      <c r="L7207" s="1">
        <v>145222.99</v>
      </c>
      <c r="M7207" s="1" t="s">
        <v>2971</v>
      </c>
      <c r="N7207">
        <v>2</v>
      </c>
      <c r="O7207" t="s">
        <v>2986</v>
      </c>
      <c r="P7207" t="s">
        <v>2986</v>
      </c>
      <c r="Q7207">
        <v>0</v>
      </c>
      <c r="R7207" t="s">
        <v>2959</v>
      </c>
    </row>
    <row r="7208" spans="1:18" x14ac:dyDescent="0.25">
      <c r="A7208">
        <v>15596165</v>
      </c>
      <c r="B7208" t="s">
        <v>933</v>
      </c>
      <c r="C7208">
        <v>547</v>
      </c>
      <c r="D7208" t="str" cm="1">
        <f t="array" ref="D7208">_xlfn.IFS(C7208&lt;580,"Poor",C7208&lt;670,"Fair",C7208&lt;740,"Good",C7208&lt;800,"Very Good",C7208&gt;=800,"Excellent")</f>
        <v>Poor</v>
      </c>
      <c r="E7208" t="s">
        <v>25</v>
      </c>
      <c r="F7208" t="s">
        <v>22</v>
      </c>
      <c r="G7208">
        <v>25</v>
      </c>
      <c r="H7208" s="3" t="str" cm="1">
        <f t="array" ref="H7208">_xlfn.IFS(G7208&lt;25,"18-24",G7208&lt;35,"25-34",G7208&lt;45,"35-44",G7208&lt;55,"45-54",G7208&lt;65,"55-64",G7208&gt;=65,"65+")</f>
        <v>25-34</v>
      </c>
      <c r="I7208">
        <v>4</v>
      </c>
      <c r="J7208" t="str" cm="1">
        <f t="array" ref="J7208">_xlfn.IFS(I7208&lt;3,"0-2 yrs",I7208&lt;7,"3-6 yrs",I7208&gt;=7,"7+ yrs")</f>
        <v>3-6 yrs</v>
      </c>
      <c r="K7208" s="2">
        <v>52309.8</v>
      </c>
      <c r="L7208" s="1">
        <v>98141.57</v>
      </c>
      <c r="M7208" s="1" t="s">
        <v>2972</v>
      </c>
      <c r="N7208">
        <v>2</v>
      </c>
      <c r="O7208" t="s">
        <v>14</v>
      </c>
      <c r="P7208" t="s">
        <v>14</v>
      </c>
      <c r="Q7208">
        <v>0</v>
      </c>
      <c r="R7208" t="s">
        <v>2959</v>
      </c>
    </row>
    <row r="7209" spans="1:18" x14ac:dyDescent="0.25">
      <c r="A7209">
        <v>15788131</v>
      </c>
      <c r="B7209" t="s">
        <v>419</v>
      </c>
      <c r="C7209">
        <v>653</v>
      </c>
      <c r="D7209" t="str" cm="1">
        <f t="array" ref="D7209">_xlfn.IFS(C7209&lt;580,"Poor",C7209&lt;670,"Fair",C7209&lt;740,"Good",C7209&lt;800,"Very Good",C7209&gt;=800,"Excellent")</f>
        <v>Fair</v>
      </c>
      <c r="E7209" t="s">
        <v>12</v>
      </c>
      <c r="F7209" t="s">
        <v>22</v>
      </c>
      <c r="G7209">
        <v>47</v>
      </c>
      <c r="H7209" s="3" t="str" cm="1">
        <f t="array" ref="H7209">_xlfn.IFS(G7209&lt;25,"18-24",G7209&lt;35,"25-34",G7209&lt;45,"35-44",G7209&lt;55,"45-54",G7209&lt;65,"55-64",G7209&gt;=65,"65+")</f>
        <v>45-54</v>
      </c>
      <c r="I7209">
        <v>6</v>
      </c>
      <c r="J7209" t="str" cm="1">
        <f t="array" ref="J7209">_xlfn.IFS(I7209&lt;3,"0-2 yrs",I7209&lt;7,"3-6 yrs",I7209&gt;=7,"7+ yrs")</f>
        <v>3-6 yrs</v>
      </c>
      <c r="K7209" s="2">
        <v>50695.93</v>
      </c>
      <c r="L7209" s="1">
        <v>0</v>
      </c>
      <c r="M7209" s="1" t="s">
        <v>2984</v>
      </c>
      <c r="N7209">
        <v>1</v>
      </c>
      <c r="O7209" t="s">
        <v>2986</v>
      </c>
      <c r="P7209" t="s">
        <v>2986</v>
      </c>
      <c r="Q7209">
        <v>1</v>
      </c>
      <c r="R7209" t="s">
        <v>2957</v>
      </c>
    </row>
    <row r="7210" spans="1:18" x14ac:dyDescent="0.25">
      <c r="A7210">
        <v>15800773</v>
      </c>
      <c r="B7210" t="s">
        <v>647</v>
      </c>
      <c r="C7210">
        <v>648</v>
      </c>
      <c r="D7210" t="str" cm="1">
        <f t="array" ref="D7210">_xlfn.IFS(C7210&lt;580,"Poor",C7210&lt;670,"Fair",C7210&lt;740,"Good",C7210&lt;800,"Very Good",C7210&gt;=800,"Excellent")</f>
        <v>Fair</v>
      </c>
      <c r="E7210" t="s">
        <v>16</v>
      </c>
      <c r="F7210" t="s">
        <v>13</v>
      </c>
      <c r="G7210">
        <v>28</v>
      </c>
      <c r="H7210" s="3" t="str" cm="1">
        <f t="array" ref="H7210">_xlfn.IFS(G7210&lt;25,"18-24",G7210&lt;35,"25-34",G7210&lt;45,"35-44",G7210&lt;55,"45-54",G7210&lt;65,"55-64",G7210&gt;=65,"65+")</f>
        <v>25-34</v>
      </c>
      <c r="I7210">
        <v>9</v>
      </c>
      <c r="J7210" t="str" cm="1">
        <f t="array" ref="J7210">_xlfn.IFS(I7210&lt;3,"0-2 yrs",I7210&lt;7,"3-6 yrs",I7210&gt;=7,"7+ yrs")</f>
        <v>7+ yrs</v>
      </c>
      <c r="K7210" s="2">
        <v>157891.10999999999</v>
      </c>
      <c r="L7210" s="1">
        <v>102282.61</v>
      </c>
      <c r="M7210" s="1" t="s">
        <v>2971</v>
      </c>
      <c r="N7210">
        <v>1</v>
      </c>
      <c r="O7210" t="s">
        <v>14</v>
      </c>
      <c r="P7210" t="s">
        <v>14</v>
      </c>
      <c r="Q7210">
        <v>0</v>
      </c>
      <c r="R7210" t="s">
        <v>2959</v>
      </c>
    </row>
    <row r="7211" spans="1:18" x14ac:dyDescent="0.25">
      <c r="A7211">
        <v>15690153</v>
      </c>
      <c r="B7211" t="s">
        <v>178</v>
      </c>
      <c r="C7211">
        <v>639</v>
      </c>
      <c r="D7211" t="str" cm="1">
        <f t="array" ref="D7211">_xlfn.IFS(C7211&lt;580,"Poor",C7211&lt;670,"Fair",C7211&lt;740,"Good",C7211&lt;800,"Very Good",C7211&gt;=800,"Excellent")</f>
        <v>Fair</v>
      </c>
      <c r="E7211" t="s">
        <v>12</v>
      </c>
      <c r="F7211" t="s">
        <v>13</v>
      </c>
      <c r="G7211">
        <v>37</v>
      </c>
      <c r="H7211" s="3" t="str" cm="1">
        <f t="array" ref="H7211">_xlfn.IFS(G7211&lt;25,"18-24",G7211&lt;35,"25-34",G7211&lt;45,"35-44",G7211&lt;55,"45-54",G7211&lt;65,"55-64",G7211&gt;=65,"65+")</f>
        <v>35-44</v>
      </c>
      <c r="I7211">
        <v>4</v>
      </c>
      <c r="J7211" t="str" cm="1">
        <f t="array" ref="J7211">_xlfn.IFS(I7211&lt;3,"0-2 yrs",I7211&lt;7,"3-6 yrs",I7211&gt;=7,"7+ yrs")</f>
        <v>3-6 yrs</v>
      </c>
      <c r="K7211" s="2">
        <v>181850.74</v>
      </c>
      <c r="L7211" s="1">
        <v>116121.84</v>
      </c>
      <c r="M7211" s="1" t="s">
        <v>2971</v>
      </c>
      <c r="N7211">
        <v>2</v>
      </c>
      <c r="O7211" t="s">
        <v>14</v>
      </c>
      <c r="P7211" t="s">
        <v>14</v>
      </c>
      <c r="Q7211">
        <v>0</v>
      </c>
      <c r="R7211" t="s">
        <v>2959</v>
      </c>
    </row>
    <row r="7212" spans="1:18" x14ac:dyDescent="0.25">
      <c r="A7212">
        <v>15638989</v>
      </c>
      <c r="B7212" t="s">
        <v>407</v>
      </c>
      <c r="C7212">
        <v>711</v>
      </c>
      <c r="D7212" t="str" cm="1">
        <f t="array" ref="D7212">_xlfn.IFS(C7212&lt;580,"Poor",C7212&lt;670,"Fair",C7212&lt;740,"Good",C7212&lt;800,"Very Good",C7212&gt;=800,"Excellent")</f>
        <v>Good</v>
      </c>
      <c r="E7212" t="s">
        <v>12</v>
      </c>
      <c r="F7212" t="s">
        <v>13</v>
      </c>
      <c r="G7212">
        <v>25</v>
      </c>
      <c r="H7212" s="3" t="str" cm="1">
        <f t="array" ref="H7212">_xlfn.IFS(G7212&lt;25,"18-24",G7212&lt;35,"25-34",G7212&lt;45,"35-44",G7212&lt;55,"45-54",G7212&lt;65,"55-64",G7212&gt;=65,"65+")</f>
        <v>25-34</v>
      </c>
      <c r="I7212">
        <v>5</v>
      </c>
      <c r="J7212" t="str" cm="1">
        <f t="array" ref="J7212">_xlfn.IFS(I7212&lt;3,"0-2 yrs",I7212&lt;7,"3-6 yrs",I7212&gt;=7,"7+ yrs")</f>
        <v>3-6 yrs</v>
      </c>
      <c r="K7212" s="2">
        <v>51345.39</v>
      </c>
      <c r="L7212" s="1">
        <v>190066.54</v>
      </c>
      <c r="M7212" s="1" t="s">
        <v>2983</v>
      </c>
      <c r="N7212">
        <v>1</v>
      </c>
      <c r="O7212" t="s">
        <v>2986</v>
      </c>
      <c r="P7212" t="s">
        <v>2986</v>
      </c>
      <c r="Q7212">
        <v>1</v>
      </c>
      <c r="R7212" t="s">
        <v>2957</v>
      </c>
    </row>
    <row r="7213" spans="1:18" x14ac:dyDescent="0.25">
      <c r="A7213">
        <v>15623210</v>
      </c>
      <c r="B7213" t="s">
        <v>233</v>
      </c>
      <c r="C7213">
        <v>484</v>
      </c>
      <c r="D7213" t="str" cm="1">
        <f t="array" ref="D7213">_xlfn.IFS(C7213&lt;580,"Poor",C7213&lt;670,"Fair",C7213&lt;740,"Good",C7213&lt;800,"Very Good",C7213&gt;=800,"Excellent")</f>
        <v>Poor</v>
      </c>
      <c r="E7213" t="s">
        <v>25</v>
      </c>
      <c r="F7213" t="s">
        <v>13</v>
      </c>
      <c r="G7213">
        <v>55</v>
      </c>
      <c r="H7213" s="3" t="str" cm="1">
        <f t="array" ref="H7213">_xlfn.IFS(G7213&lt;25,"18-24",G7213&lt;35,"25-34",G7213&lt;45,"35-44",G7213&lt;55,"45-54",G7213&lt;65,"55-64",G7213&gt;=65,"65+")</f>
        <v>55-64</v>
      </c>
      <c r="I7213">
        <v>8</v>
      </c>
      <c r="J7213" t="str" cm="1">
        <f t="array" ref="J7213">_xlfn.IFS(I7213&lt;3,"0-2 yrs",I7213&lt;7,"3-6 yrs",I7213&gt;=7,"7+ yrs")</f>
        <v>7+ yrs</v>
      </c>
      <c r="K7213" s="2">
        <v>137519.92000000001</v>
      </c>
      <c r="L7213" s="1">
        <v>149349.57999999999</v>
      </c>
      <c r="M7213" s="1" t="s">
        <v>2971</v>
      </c>
      <c r="N7213">
        <v>3</v>
      </c>
      <c r="O7213" t="s">
        <v>2986</v>
      </c>
      <c r="P7213" t="s">
        <v>2986</v>
      </c>
      <c r="Q7213">
        <v>1</v>
      </c>
      <c r="R7213" t="s">
        <v>2957</v>
      </c>
    </row>
    <row r="7214" spans="1:18" x14ac:dyDescent="0.25">
      <c r="A7214">
        <v>15652658</v>
      </c>
      <c r="B7214" t="s">
        <v>2066</v>
      </c>
      <c r="C7214">
        <v>721</v>
      </c>
      <c r="D7214" t="str" cm="1">
        <f t="array" ref="D7214">_xlfn.IFS(C7214&lt;580,"Poor",C7214&lt;670,"Fair",C7214&lt;740,"Good",C7214&lt;800,"Very Good",C7214&gt;=800,"Excellent")</f>
        <v>Good</v>
      </c>
      <c r="E7214" t="s">
        <v>12</v>
      </c>
      <c r="F7214" t="s">
        <v>22</v>
      </c>
      <c r="G7214">
        <v>36</v>
      </c>
      <c r="H7214" s="3" t="str" cm="1">
        <f t="array" ref="H7214">_xlfn.IFS(G7214&lt;25,"18-24",G7214&lt;35,"25-34",G7214&lt;45,"35-44",G7214&lt;55,"45-54",G7214&lt;65,"55-64",G7214&gt;=65,"65+")</f>
        <v>35-44</v>
      </c>
      <c r="I7214">
        <v>1</v>
      </c>
      <c r="J7214" t="str" cm="1">
        <f t="array" ref="J7214">_xlfn.IFS(I7214&lt;3,"0-2 yrs",I7214&lt;7,"3-6 yrs",I7214&gt;=7,"7+ yrs")</f>
        <v>0-2 yrs</v>
      </c>
      <c r="K7214" s="2">
        <v>49653.37</v>
      </c>
      <c r="L7214" s="1">
        <v>155176.82999999999</v>
      </c>
      <c r="M7214" s="1" t="s">
        <v>2983</v>
      </c>
      <c r="N7214">
        <v>2</v>
      </c>
      <c r="O7214" t="s">
        <v>14</v>
      </c>
      <c r="P7214" t="s">
        <v>14</v>
      </c>
      <c r="Q7214">
        <v>0</v>
      </c>
      <c r="R7214" t="s">
        <v>2959</v>
      </c>
    </row>
    <row r="7215" spans="1:18" x14ac:dyDescent="0.25">
      <c r="A7215">
        <v>15684440</v>
      </c>
      <c r="B7215" t="s">
        <v>337</v>
      </c>
      <c r="C7215">
        <v>548</v>
      </c>
      <c r="D7215" t="str" cm="1">
        <f t="array" ref="D7215">_xlfn.IFS(C7215&lt;580,"Poor",C7215&lt;670,"Fair",C7215&lt;740,"Good",C7215&lt;800,"Very Good",C7215&gt;=800,"Excellent")</f>
        <v>Poor</v>
      </c>
      <c r="E7215" t="s">
        <v>25</v>
      </c>
      <c r="F7215" t="s">
        <v>22</v>
      </c>
      <c r="G7215">
        <v>32</v>
      </c>
      <c r="H7215" s="3" t="str" cm="1">
        <f t="array" ref="H7215">_xlfn.IFS(G7215&lt;25,"18-24",G7215&lt;35,"25-34",G7215&lt;45,"35-44",G7215&lt;55,"45-54",G7215&lt;65,"55-64",G7215&gt;=65,"65+")</f>
        <v>25-34</v>
      </c>
      <c r="I7215">
        <v>2</v>
      </c>
      <c r="J7215" t="str" cm="1">
        <f t="array" ref="J7215">_xlfn.IFS(I7215&lt;3,"0-2 yrs",I7215&lt;7,"3-6 yrs",I7215&gt;=7,"7+ yrs")</f>
        <v>0-2 yrs</v>
      </c>
      <c r="K7215" s="2">
        <v>55867.38</v>
      </c>
      <c r="L7215" s="1">
        <v>98986.28</v>
      </c>
      <c r="M7215" s="1" t="s">
        <v>2972</v>
      </c>
      <c r="N7215">
        <v>1</v>
      </c>
      <c r="O7215" t="s">
        <v>14</v>
      </c>
      <c r="P7215" t="s">
        <v>14</v>
      </c>
      <c r="Q7215">
        <v>0</v>
      </c>
      <c r="R7215" t="s">
        <v>2959</v>
      </c>
    </row>
    <row r="7216" spans="1:18" x14ac:dyDescent="0.25">
      <c r="A7216">
        <v>15730287</v>
      </c>
      <c r="B7216" t="s">
        <v>869</v>
      </c>
      <c r="C7216">
        <v>679</v>
      </c>
      <c r="D7216" t="str" cm="1">
        <f t="array" ref="D7216">_xlfn.IFS(C7216&lt;580,"Poor",C7216&lt;670,"Fair",C7216&lt;740,"Good",C7216&lt;800,"Very Good",C7216&gt;=800,"Excellent")</f>
        <v>Good</v>
      </c>
      <c r="E7216" t="s">
        <v>12</v>
      </c>
      <c r="F7216" t="s">
        <v>22</v>
      </c>
      <c r="G7216">
        <v>41</v>
      </c>
      <c r="H7216" s="3" t="str" cm="1">
        <f t="array" ref="H7216">_xlfn.IFS(G7216&lt;25,"18-24",G7216&lt;35,"25-34",G7216&lt;45,"35-44",G7216&lt;55,"45-54",G7216&lt;65,"55-64",G7216&gt;=65,"65+")</f>
        <v>35-44</v>
      </c>
      <c r="I7216">
        <v>8</v>
      </c>
      <c r="J7216" t="str" cm="1">
        <f t="array" ref="J7216">_xlfn.IFS(I7216&lt;3,"0-2 yrs",I7216&lt;7,"3-6 yrs",I7216&gt;=7,"7+ yrs")</f>
        <v>7+ yrs</v>
      </c>
      <c r="K7216" s="2">
        <v>172749.4</v>
      </c>
      <c r="L7216" s="1">
        <v>147726.98000000001</v>
      </c>
      <c r="M7216" s="1" t="s">
        <v>2971</v>
      </c>
      <c r="N7216">
        <v>3</v>
      </c>
      <c r="O7216" t="s">
        <v>2986</v>
      </c>
      <c r="P7216" t="s">
        <v>2986</v>
      </c>
      <c r="Q7216">
        <v>1</v>
      </c>
      <c r="R7216" t="s">
        <v>2957</v>
      </c>
    </row>
    <row r="7217" spans="1:18" x14ac:dyDescent="0.25">
      <c r="A7217">
        <v>15720353</v>
      </c>
      <c r="B7217" t="s">
        <v>371</v>
      </c>
      <c r="C7217">
        <v>553</v>
      </c>
      <c r="D7217" t="str" cm="1">
        <f t="array" ref="D7217">_xlfn.IFS(C7217&lt;580,"Poor",C7217&lt;670,"Fair",C7217&lt;740,"Good",C7217&lt;800,"Very Good",C7217&gt;=800,"Excellent")</f>
        <v>Poor</v>
      </c>
      <c r="E7217" t="s">
        <v>12</v>
      </c>
      <c r="F7217" t="s">
        <v>22</v>
      </c>
      <c r="G7217">
        <v>41</v>
      </c>
      <c r="H7217" s="3" t="str" cm="1">
        <f t="array" ref="H7217">_xlfn.IFS(G7217&lt;25,"18-24",G7217&lt;35,"25-34",G7217&lt;45,"35-44",G7217&lt;55,"45-54",G7217&lt;65,"55-64",G7217&gt;=65,"65+")</f>
        <v>35-44</v>
      </c>
      <c r="I7217">
        <v>1</v>
      </c>
      <c r="J7217" t="str" cm="1">
        <f t="array" ref="J7217">_xlfn.IFS(I7217&lt;3,"0-2 yrs",I7217&lt;7,"3-6 yrs",I7217&gt;=7,"7+ yrs")</f>
        <v>0-2 yrs</v>
      </c>
      <c r="K7217" s="2">
        <v>90607.31</v>
      </c>
      <c r="L7217" s="1">
        <v>0</v>
      </c>
      <c r="M7217" s="1" t="s">
        <v>2984</v>
      </c>
      <c r="N7217">
        <v>2</v>
      </c>
      <c r="O7217" t="s">
        <v>2986</v>
      </c>
      <c r="P7217" t="s">
        <v>2986</v>
      </c>
      <c r="Q7217">
        <v>0</v>
      </c>
      <c r="R7217" t="s">
        <v>2959</v>
      </c>
    </row>
    <row r="7218" spans="1:18" x14ac:dyDescent="0.25">
      <c r="A7218">
        <v>15767231</v>
      </c>
      <c r="B7218" t="s">
        <v>178</v>
      </c>
      <c r="C7218">
        <v>757</v>
      </c>
      <c r="D7218" t="str" cm="1">
        <f t="array" ref="D7218">_xlfn.IFS(C7218&lt;580,"Poor",C7218&lt;670,"Fair",C7218&lt;740,"Good",C7218&lt;800,"Very Good",C7218&gt;=800,"Excellent")</f>
        <v>Very Good</v>
      </c>
      <c r="E7218" t="s">
        <v>12</v>
      </c>
      <c r="F7218" t="s">
        <v>22</v>
      </c>
      <c r="G7218">
        <v>36</v>
      </c>
      <c r="H7218" s="3" t="str" cm="1">
        <f t="array" ref="H7218">_xlfn.IFS(G7218&lt;25,"18-24",G7218&lt;35,"25-34",G7218&lt;45,"35-44",G7218&lt;55,"45-54",G7218&lt;65,"55-64",G7218&gt;=65,"65+")</f>
        <v>35-44</v>
      </c>
      <c r="I7218">
        <v>7</v>
      </c>
      <c r="J7218" t="str" cm="1">
        <f t="array" ref="J7218">_xlfn.IFS(I7218&lt;3,"0-2 yrs",I7218&lt;7,"3-6 yrs",I7218&gt;=7,"7+ yrs")</f>
        <v>7+ yrs</v>
      </c>
      <c r="K7218" s="2">
        <v>130861.95</v>
      </c>
      <c r="L7218" s="1">
        <v>144852.06</v>
      </c>
      <c r="M7218" s="1" t="s">
        <v>2971</v>
      </c>
      <c r="N7218">
        <v>1</v>
      </c>
      <c r="O7218" t="s">
        <v>2986</v>
      </c>
      <c r="P7218" t="s">
        <v>2986</v>
      </c>
      <c r="Q7218">
        <v>0</v>
      </c>
      <c r="R7218" t="s">
        <v>2959</v>
      </c>
    </row>
    <row r="7219" spans="1:18" x14ac:dyDescent="0.25">
      <c r="A7219">
        <v>15761554</v>
      </c>
      <c r="B7219" t="s">
        <v>727</v>
      </c>
      <c r="C7219">
        <v>581</v>
      </c>
      <c r="D7219" t="str" cm="1">
        <f t="array" ref="D7219">_xlfn.IFS(C7219&lt;580,"Poor",C7219&lt;670,"Fair",C7219&lt;740,"Good",C7219&lt;800,"Very Good",C7219&gt;=800,"Excellent")</f>
        <v>Fair</v>
      </c>
      <c r="E7219" t="s">
        <v>12</v>
      </c>
      <c r="F7219" t="s">
        <v>22</v>
      </c>
      <c r="G7219">
        <v>54</v>
      </c>
      <c r="H7219" s="3" t="str" cm="1">
        <f t="array" ref="H7219">_xlfn.IFS(G7219&lt;25,"18-24",G7219&lt;35,"25-34",G7219&lt;45,"35-44",G7219&lt;55,"45-54",G7219&lt;65,"55-64",G7219&gt;=65,"65+")</f>
        <v>45-54</v>
      </c>
      <c r="I7219">
        <v>4</v>
      </c>
      <c r="J7219" t="str" cm="1">
        <f t="array" ref="J7219">_xlfn.IFS(I7219&lt;3,"0-2 yrs",I7219&lt;7,"3-6 yrs",I7219&gt;=7,"7+ yrs")</f>
        <v>3-6 yrs</v>
      </c>
      <c r="K7219" s="2">
        <v>5558.47</v>
      </c>
      <c r="L7219" s="1">
        <v>89299.81</v>
      </c>
      <c r="M7219" s="1" t="s">
        <v>2972</v>
      </c>
      <c r="N7219">
        <v>1</v>
      </c>
      <c r="O7219" t="s">
        <v>2986</v>
      </c>
      <c r="P7219" t="s">
        <v>2986</v>
      </c>
      <c r="Q7219">
        <v>1</v>
      </c>
      <c r="R7219" t="s">
        <v>2957</v>
      </c>
    </row>
    <row r="7220" spans="1:18" x14ac:dyDescent="0.25">
      <c r="A7220">
        <v>15706637</v>
      </c>
      <c r="B7220" t="s">
        <v>189</v>
      </c>
      <c r="C7220">
        <v>718</v>
      </c>
      <c r="D7220" t="str" cm="1">
        <f t="array" ref="D7220">_xlfn.IFS(C7220&lt;580,"Poor",C7220&lt;670,"Fair",C7220&lt;740,"Good",C7220&lt;800,"Very Good",C7220&gt;=800,"Excellent")</f>
        <v>Good</v>
      </c>
      <c r="E7220" t="s">
        <v>16</v>
      </c>
      <c r="F7220" t="s">
        <v>22</v>
      </c>
      <c r="G7220">
        <v>40</v>
      </c>
      <c r="H7220" s="3" t="str" cm="1">
        <f t="array" ref="H7220">_xlfn.IFS(G7220&lt;25,"18-24",G7220&lt;35,"25-34",G7220&lt;45,"35-44",G7220&lt;55,"45-54",G7220&lt;65,"55-64",G7220&gt;=65,"65+")</f>
        <v>35-44</v>
      </c>
      <c r="I7220">
        <v>9</v>
      </c>
      <c r="J7220" t="str" cm="1">
        <f t="array" ref="J7220">_xlfn.IFS(I7220&lt;3,"0-2 yrs",I7220&lt;7,"3-6 yrs",I7220&gt;=7,"7+ yrs")</f>
        <v>7+ yrs</v>
      </c>
      <c r="K7220" s="2">
        <v>121537.91</v>
      </c>
      <c r="L7220" s="1">
        <v>0</v>
      </c>
      <c r="M7220" s="1" t="s">
        <v>2984</v>
      </c>
      <c r="N7220">
        <v>2</v>
      </c>
      <c r="O7220" t="s">
        <v>2986</v>
      </c>
      <c r="P7220" t="s">
        <v>2986</v>
      </c>
      <c r="Q7220">
        <v>0</v>
      </c>
      <c r="R7220" t="s">
        <v>2959</v>
      </c>
    </row>
    <row r="7221" spans="1:18" x14ac:dyDescent="0.25">
      <c r="A7221">
        <v>15690492</v>
      </c>
      <c r="B7221" t="s">
        <v>89</v>
      </c>
      <c r="C7221">
        <v>625</v>
      </c>
      <c r="D7221" t="str" cm="1">
        <f t="array" ref="D7221">_xlfn.IFS(C7221&lt;580,"Poor",C7221&lt;670,"Fair",C7221&lt;740,"Good",C7221&lt;800,"Very Good",C7221&gt;=800,"Excellent")</f>
        <v>Fair</v>
      </c>
      <c r="E7221" t="s">
        <v>12</v>
      </c>
      <c r="F7221" t="s">
        <v>22</v>
      </c>
      <c r="G7221">
        <v>41</v>
      </c>
      <c r="H7221" s="3" t="str" cm="1">
        <f t="array" ref="H7221">_xlfn.IFS(G7221&lt;25,"18-24",G7221&lt;35,"25-34",G7221&lt;45,"35-44",G7221&lt;55,"45-54",G7221&lt;65,"55-64",G7221&gt;=65,"65+")</f>
        <v>35-44</v>
      </c>
      <c r="I7221">
        <v>6</v>
      </c>
      <c r="J7221" t="str" cm="1">
        <f t="array" ref="J7221">_xlfn.IFS(I7221&lt;3,"0-2 yrs",I7221&lt;7,"3-6 yrs",I7221&gt;=7,"7+ yrs")</f>
        <v>3-6 yrs</v>
      </c>
      <c r="K7221" s="2">
        <v>57128.78</v>
      </c>
      <c r="L7221" s="1">
        <v>97663.16</v>
      </c>
      <c r="M7221" s="1" t="s">
        <v>2972</v>
      </c>
      <c r="N7221">
        <v>2</v>
      </c>
      <c r="O7221" t="s">
        <v>2986</v>
      </c>
      <c r="P7221" t="s">
        <v>2986</v>
      </c>
      <c r="Q7221">
        <v>0</v>
      </c>
      <c r="R7221" t="s">
        <v>2959</v>
      </c>
    </row>
    <row r="7222" spans="1:18" x14ac:dyDescent="0.25">
      <c r="A7222">
        <v>15694237</v>
      </c>
      <c r="B7222" t="s">
        <v>1332</v>
      </c>
      <c r="C7222">
        <v>744</v>
      </c>
      <c r="D7222" t="str" cm="1">
        <f t="array" ref="D7222">_xlfn.IFS(C7222&lt;580,"Poor",C7222&lt;670,"Fair",C7222&lt;740,"Good",C7222&lt;800,"Very Good",C7222&gt;=800,"Excellent")</f>
        <v>Very Good</v>
      </c>
      <c r="E7222" t="s">
        <v>16</v>
      </c>
      <c r="F7222" t="s">
        <v>22</v>
      </c>
      <c r="G7222">
        <v>39</v>
      </c>
      <c r="H7222" s="3" t="str" cm="1">
        <f t="array" ref="H7222">_xlfn.IFS(G7222&lt;25,"18-24",G7222&lt;35,"25-34",G7222&lt;45,"35-44",G7222&lt;55,"45-54",G7222&lt;65,"55-64",G7222&gt;=65,"65+")</f>
        <v>35-44</v>
      </c>
      <c r="I7222">
        <v>4</v>
      </c>
      <c r="J7222" t="str" cm="1">
        <f t="array" ref="J7222">_xlfn.IFS(I7222&lt;3,"0-2 yrs",I7222&lt;7,"3-6 yrs",I7222&gt;=7,"7+ yrs")</f>
        <v>3-6 yrs</v>
      </c>
      <c r="K7222" s="2">
        <v>19409.77</v>
      </c>
      <c r="L7222" s="1">
        <v>95161.75</v>
      </c>
      <c r="M7222" s="1" t="s">
        <v>2972</v>
      </c>
      <c r="N7222">
        <v>1</v>
      </c>
      <c r="O7222" t="s">
        <v>2986</v>
      </c>
      <c r="P7222" t="s">
        <v>2986</v>
      </c>
      <c r="Q7222">
        <v>0</v>
      </c>
      <c r="R7222" t="s">
        <v>2959</v>
      </c>
    </row>
    <row r="7223" spans="1:18" x14ac:dyDescent="0.25">
      <c r="A7223">
        <v>15729771</v>
      </c>
      <c r="B7223" t="s">
        <v>462</v>
      </c>
      <c r="C7223">
        <v>799</v>
      </c>
      <c r="D7223" t="str" cm="1">
        <f t="array" ref="D7223">_xlfn.IFS(C7223&lt;580,"Poor",C7223&lt;670,"Fair",C7223&lt;740,"Good",C7223&lt;800,"Very Good",C7223&gt;=800,"Excellent")</f>
        <v>Very Good</v>
      </c>
      <c r="E7223" t="s">
        <v>25</v>
      </c>
      <c r="F7223" t="s">
        <v>22</v>
      </c>
      <c r="G7223">
        <v>31</v>
      </c>
      <c r="H7223" s="3" t="str" cm="1">
        <f t="array" ref="H7223">_xlfn.IFS(G7223&lt;25,"18-24",G7223&lt;35,"25-34",G7223&lt;45,"35-44",G7223&lt;55,"45-54",G7223&lt;65,"55-64",G7223&gt;=65,"65+")</f>
        <v>25-34</v>
      </c>
      <c r="I7223">
        <v>9</v>
      </c>
      <c r="J7223" t="str" cm="1">
        <f t="array" ref="J7223">_xlfn.IFS(I7223&lt;3,"0-2 yrs",I7223&lt;7,"3-6 yrs",I7223&gt;=7,"7+ yrs")</f>
        <v>7+ yrs</v>
      </c>
      <c r="K7223" s="2">
        <v>88604.89</v>
      </c>
      <c r="L7223" s="1">
        <v>154586.92000000001</v>
      </c>
      <c r="M7223" s="1" t="s">
        <v>2983</v>
      </c>
      <c r="N7223">
        <v>1</v>
      </c>
      <c r="O7223" t="s">
        <v>14</v>
      </c>
      <c r="P7223" t="s">
        <v>14</v>
      </c>
      <c r="Q7223">
        <v>1</v>
      </c>
      <c r="R7223" t="s">
        <v>2957</v>
      </c>
    </row>
    <row r="7224" spans="1:18" x14ac:dyDescent="0.25">
      <c r="A7224">
        <v>15609823</v>
      </c>
      <c r="B7224" t="s">
        <v>1364</v>
      </c>
      <c r="C7224">
        <v>751</v>
      </c>
      <c r="D7224" t="str" cm="1">
        <f t="array" ref="D7224">_xlfn.IFS(C7224&lt;580,"Poor",C7224&lt;670,"Fair",C7224&lt;740,"Good",C7224&lt;800,"Very Good",C7224&gt;=800,"Excellent")</f>
        <v>Very Good</v>
      </c>
      <c r="E7224" t="s">
        <v>16</v>
      </c>
      <c r="F7224" t="s">
        <v>13</v>
      </c>
      <c r="G7224">
        <v>34</v>
      </c>
      <c r="H7224" s="3" t="str" cm="1">
        <f t="array" ref="H7224">_xlfn.IFS(G7224&lt;25,"18-24",G7224&lt;35,"25-34",G7224&lt;45,"35-44",G7224&lt;55,"45-54",G7224&lt;65,"55-64",G7224&gt;=65,"65+")</f>
        <v>25-34</v>
      </c>
      <c r="I7224">
        <v>8</v>
      </c>
      <c r="J7224" t="str" cm="1">
        <f t="array" ref="J7224">_xlfn.IFS(I7224&lt;3,"0-2 yrs",I7224&lt;7,"3-6 yrs",I7224&gt;=7,"7+ yrs")</f>
        <v>7+ yrs</v>
      </c>
      <c r="K7224" s="2">
        <v>479.54</v>
      </c>
      <c r="L7224" s="1">
        <v>127095.14</v>
      </c>
      <c r="M7224" s="1" t="s">
        <v>2971</v>
      </c>
      <c r="N7224">
        <v>2</v>
      </c>
      <c r="O7224" t="s">
        <v>2986</v>
      </c>
      <c r="P7224" t="s">
        <v>2986</v>
      </c>
      <c r="Q7224">
        <v>0</v>
      </c>
      <c r="R7224" t="s">
        <v>2959</v>
      </c>
    </row>
    <row r="7225" spans="1:18" x14ac:dyDescent="0.25">
      <c r="A7225">
        <v>15793366</v>
      </c>
      <c r="B7225" t="s">
        <v>451</v>
      </c>
      <c r="C7225">
        <v>781</v>
      </c>
      <c r="D7225" t="str" cm="1">
        <f t="array" ref="D7225">_xlfn.IFS(C7225&lt;580,"Poor",C7225&lt;670,"Fair",C7225&lt;740,"Good",C7225&lt;800,"Very Good",C7225&gt;=800,"Excellent")</f>
        <v>Very Good</v>
      </c>
      <c r="E7225" t="s">
        <v>25</v>
      </c>
      <c r="F7225" t="s">
        <v>22</v>
      </c>
      <c r="G7225">
        <v>35</v>
      </c>
      <c r="H7225" s="3" t="str" cm="1">
        <f t="array" ref="H7225">_xlfn.IFS(G7225&lt;25,"18-24",G7225&lt;35,"25-34",G7225&lt;45,"35-44",G7225&lt;55,"45-54",G7225&lt;65,"55-64",G7225&gt;=65,"65+")</f>
        <v>35-44</v>
      </c>
      <c r="I7225">
        <v>7</v>
      </c>
      <c r="J7225" t="str" cm="1">
        <f t="array" ref="J7225">_xlfn.IFS(I7225&lt;3,"0-2 yrs",I7225&lt;7,"3-6 yrs",I7225&gt;=7,"7+ yrs")</f>
        <v>7+ yrs</v>
      </c>
      <c r="K7225" s="2">
        <v>173837.54</v>
      </c>
      <c r="L7225" s="1">
        <v>92526.15</v>
      </c>
      <c r="M7225" s="1" t="s">
        <v>2972</v>
      </c>
      <c r="N7225">
        <v>2</v>
      </c>
      <c r="O7225" t="s">
        <v>14</v>
      </c>
      <c r="P7225" t="s">
        <v>14</v>
      </c>
      <c r="Q7225">
        <v>0</v>
      </c>
      <c r="R7225" t="s">
        <v>2959</v>
      </c>
    </row>
    <row r="7226" spans="1:18" x14ac:dyDescent="0.25">
      <c r="A7226">
        <v>15614813</v>
      </c>
      <c r="B7226" t="s">
        <v>142</v>
      </c>
      <c r="C7226">
        <v>777</v>
      </c>
      <c r="D7226" t="str" cm="1">
        <f t="array" ref="D7226">_xlfn.IFS(C7226&lt;580,"Poor",C7226&lt;670,"Fair",C7226&lt;740,"Good",C7226&lt;800,"Very Good",C7226&gt;=800,"Excellent")</f>
        <v>Very Good</v>
      </c>
      <c r="E7226" t="s">
        <v>25</v>
      </c>
      <c r="F7226" t="s">
        <v>13</v>
      </c>
      <c r="G7226">
        <v>46</v>
      </c>
      <c r="H7226" s="3" t="str" cm="1">
        <f t="array" ref="H7226">_xlfn.IFS(G7226&lt;25,"18-24",G7226&lt;35,"25-34",G7226&lt;45,"35-44",G7226&lt;55,"45-54",G7226&lt;65,"55-64",G7226&gt;=65,"65+")</f>
        <v>45-54</v>
      </c>
      <c r="I7226">
        <v>0</v>
      </c>
      <c r="J7226" t="str" cm="1">
        <f t="array" ref="J7226">_xlfn.IFS(I7226&lt;3,"0-2 yrs",I7226&lt;7,"3-6 yrs",I7226&gt;=7,"7+ yrs")</f>
        <v>0-2 yrs</v>
      </c>
      <c r="K7226" s="2">
        <v>487.3</v>
      </c>
      <c r="L7226" s="1">
        <v>107362.8</v>
      </c>
      <c r="M7226" s="1" t="s">
        <v>2971</v>
      </c>
      <c r="N7226">
        <v>1</v>
      </c>
      <c r="O7226" t="s">
        <v>2986</v>
      </c>
      <c r="P7226" t="s">
        <v>2986</v>
      </c>
      <c r="Q7226">
        <v>0</v>
      </c>
      <c r="R7226" t="s">
        <v>2959</v>
      </c>
    </row>
    <row r="7227" spans="1:18" x14ac:dyDescent="0.25">
      <c r="A7227">
        <v>15566495</v>
      </c>
      <c r="B7227" t="s">
        <v>1277</v>
      </c>
      <c r="C7227">
        <v>704</v>
      </c>
      <c r="D7227" t="str" cm="1">
        <f t="array" ref="D7227">_xlfn.IFS(C7227&lt;580,"Poor",C7227&lt;670,"Fair",C7227&lt;740,"Good",C7227&lt;800,"Very Good",C7227&gt;=800,"Excellent")</f>
        <v>Good</v>
      </c>
      <c r="E7227" t="s">
        <v>16</v>
      </c>
      <c r="F7227" t="s">
        <v>13</v>
      </c>
      <c r="G7227">
        <v>24</v>
      </c>
      <c r="H7227" s="3" t="str" cm="1">
        <f t="array" ref="H7227">_xlfn.IFS(G7227&lt;25,"18-24",G7227&lt;35,"25-34",G7227&lt;45,"35-44",G7227&lt;55,"45-54",G7227&lt;65,"55-64",G7227&gt;=65,"65+")</f>
        <v>18-24</v>
      </c>
      <c r="I7227">
        <v>2</v>
      </c>
      <c r="J7227" t="str" cm="1">
        <f t="array" ref="J7227">_xlfn.IFS(I7227&lt;3,"0-2 yrs",I7227&lt;7,"3-6 yrs",I7227&gt;=7,"7+ yrs")</f>
        <v>0-2 yrs</v>
      </c>
      <c r="K7227" s="2">
        <v>35600.25</v>
      </c>
      <c r="L7227" s="1">
        <v>0</v>
      </c>
      <c r="M7227" s="1" t="s">
        <v>2984</v>
      </c>
      <c r="N7227">
        <v>1</v>
      </c>
      <c r="O7227" t="s">
        <v>2986</v>
      </c>
      <c r="P7227" t="s">
        <v>2986</v>
      </c>
      <c r="Q7227">
        <v>1</v>
      </c>
      <c r="R7227" t="s">
        <v>2957</v>
      </c>
    </row>
    <row r="7228" spans="1:18" x14ac:dyDescent="0.25">
      <c r="A7228">
        <v>15707602</v>
      </c>
      <c r="B7228" t="s">
        <v>442</v>
      </c>
      <c r="C7228">
        <v>539</v>
      </c>
      <c r="D7228" t="str" cm="1">
        <f t="array" ref="D7228">_xlfn.IFS(C7228&lt;580,"Poor",C7228&lt;670,"Fair",C7228&lt;740,"Good",C7228&lt;800,"Very Good",C7228&gt;=800,"Excellent")</f>
        <v>Poor</v>
      </c>
      <c r="E7228" t="s">
        <v>12</v>
      </c>
      <c r="F7228" t="s">
        <v>13</v>
      </c>
      <c r="G7228">
        <v>47</v>
      </c>
      <c r="H7228" s="3" t="str" cm="1">
        <f t="array" ref="H7228">_xlfn.IFS(G7228&lt;25,"18-24",G7228&lt;35,"25-34",G7228&lt;45,"35-44",G7228&lt;55,"45-54",G7228&lt;65,"55-64",G7228&gt;=65,"65+")</f>
        <v>45-54</v>
      </c>
      <c r="I7228">
        <v>2</v>
      </c>
      <c r="J7228" t="str" cm="1">
        <f t="array" ref="J7228">_xlfn.IFS(I7228&lt;3,"0-2 yrs",I7228&lt;7,"3-6 yrs",I7228&gt;=7,"7+ yrs")</f>
        <v>0-2 yrs</v>
      </c>
      <c r="K7228" s="2">
        <v>166929.43</v>
      </c>
      <c r="L7228" s="1">
        <v>127286.04</v>
      </c>
      <c r="M7228" s="1" t="s">
        <v>2971</v>
      </c>
      <c r="N7228">
        <v>2</v>
      </c>
      <c r="O7228" t="s">
        <v>14</v>
      </c>
      <c r="P7228" t="s">
        <v>14</v>
      </c>
      <c r="Q7228">
        <v>1</v>
      </c>
      <c r="R7228" t="s">
        <v>2957</v>
      </c>
    </row>
    <row r="7229" spans="1:18" x14ac:dyDescent="0.25">
      <c r="A7229">
        <v>15635244</v>
      </c>
      <c r="B7229" t="s">
        <v>107</v>
      </c>
      <c r="C7229">
        <v>716</v>
      </c>
      <c r="D7229" t="str" cm="1">
        <f t="array" ref="D7229">_xlfn.IFS(C7229&lt;580,"Poor",C7229&lt;670,"Fair",C7229&lt;740,"Good",C7229&lt;800,"Very Good",C7229&gt;=800,"Excellent")</f>
        <v>Good</v>
      </c>
      <c r="E7229" t="s">
        <v>12</v>
      </c>
      <c r="F7229" t="s">
        <v>13</v>
      </c>
      <c r="G7229">
        <v>29</v>
      </c>
      <c r="H7229" s="3" t="str" cm="1">
        <f t="array" ref="H7229">_xlfn.IFS(G7229&lt;25,"18-24",G7229&lt;35,"25-34",G7229&lt;45,"35-44",G7229&lt;55,"45-54",G7229&lt;65,"55-64",G7229&gt;=65,"65+")</f>
        <v>25-34</v>
      </c>
      <c r="I7229">
        <v>6</v>
      </c>
      <c r="J7229" t="str" cm="1">
        <f t="array" ref="J7229">_xlfn.IFS(I7229&lt;3,"0-2 yrs",I7229&lt;7,"3-6 yrs",I7229&gt;=7,"7+ yrs")</f>
        <v>3-6 yrs</v>
      </c>
      <c r="K7229" s="2">
        <v>98998.61</v>
      </c>
      <c r="L7229" s="1">
        <v>0</v>
      </c>
      <c r="M7229" s="1" t="s">
        <v>2984</v>
      </c>
      <c r="N7229">
        <v>2</v>
      </c>
      <c r="O7229" t="s">
        <v>14</v>
      </c>
      <c r="P7229" t="s">
        <v>14</v>
      </c>
      <c r="Q7229">
        <v>0</v>
      </c>
      <c r="R7229" t="s">
        <v>2959</v>
      </c>
    </row>
    <row r="7230" spans="1:18" x14ac:dyDescent="0.25">
      <c r="A7230">
        <v>15805627</v>
      </c>
      <c r="B7230" t="s">
        <v>967</v>
      </c>
      <c r="C7230">
        <v>670</v>
      </c>
      <c r="D7230" t="str" cm="1">
        <f t="array" ref="D7230">_xlfn.IFS(C7230&lt;580,"Poor",C7230&lt;670,"Fair",C7230&lt;740,"Good",C7230&lt;800,"Very Good",C7230&gt;=800,"Excellent")</f>
        <v>Good</v>
      </c>
      <c r="E7230" t="s">
        <v>12</v>
      </c>
      <c r="F7230" t="s">
        <v>22</v>
      </c>
      <c r="G7230">
        <v>37</v>
      </c>
      <c r="H7230" s="3" t="str" cm="1">
        <f t="array" ref="H7230">_xlfn.IFS(G7230&lt;25,"18-24",G7230&lt;35,"25-34",G7230&lt;45,"35-44",G7230&lt;55,"45-54",G7230&lt;65,"55-64",G7230&gt;=65,"65+")</f>
        <v>35-44</v>
      </c>
      <c r="I7230">
        <v>2</v>
      </c>
      <c r="J7230" t="str" cm="1">
        <f t="array" ref="J7230">_xlfn.IFS(I7230&lt;3,"0-2 yrs",I7230&lt;7,"3-6 yrs",I7230&gt;=7,"7+ yrs")</f>
        <v>0-2 yrs</v>
      </c>
      <c r="K7230" s="2">
        <v>54229.74</v>
      </c>
      <c r="L7230" s="1">
        <v>0</v>
      </c>
      <c r="M7230" s="1" t="s">
        <v>2984</v>
      </c>
      <c r="N7230">
        <v>2</v>
      </c>
      <c r="O7230" t="s">
        <v>14</v>
      </c>
      <c r="P7230" t="s">
        <v>14</v>
      </c>
      <c r="Q7230">
        <v>0</v>
      </c>
      <c r="R7230" t="s">
        <v>2959</v>
      </c>
    </row>
    <row r="7231" spans="1:18" x14ac:dyDescent="0.25">
      <c r="A7231">
        <v>15607986</v>
      </c>
      <c r="B7231" t="s">
        <v>899</v>
      </c>
      <c r="C7231">
        <v>555</v>
      </c>
      <c r="D7231" t="str" cm="1">
        <f t="array" ref="D7231">_xlfn.IFS(C7231&lt;580,"Poor",C7231&lt;670,"Fair",C7231&lt;740,"Good",C7231&lt;800,"Very Good",C7231&gt;=800,"Excellent")</f>
        <v>Poor</v>
      </c>
      <c r="E7231" t="s">
        <v>12</v>
      </c>
      <c r="F7231" t="s">
        <v>22</v>
      </c>
      <c r="G7231">
        <v>40</v>
      </c>
      <c r="H7231" s="3" t="str" cm="1">
        <f t="array" ref="H7231">_xlfn.IFS(G7231&lt;25,"18-24",G7231&lt;35,"25-34",G7231&lt;45,"35-44",G7231&lt;55,"45-54",G7231&lt;65,"55-64",G7231&gt;=65,"65+")</f>
        <v>35-44</v>
      </c>
      <c r="I7231">
        <v>10</v>
      </c>
      <c r="J7231" t="str" cm="1">
        <f t="array" ref="J7231">_xlfn.IFS(I7231&lt;3,"0-2 yrs",I7231&lt;7,"3-6 yrs",I7231&gt;=7,"7+ yrs")</f>
        <v>7+ yrs</v>
      </c>
      <c r="K7231" s="2">
        <v>105720.09</v>
      </c>
      <c r="L7231" s="1">
        <v>139930.18</v>
      </c>
      <c r="M7231" s="1" t="s">
        <v>2971</v>
      </c>
      <c r="N7231">
        <v>1</v>
      </c>
      <c r="O7231" t="s">
        <v>14</v>
      </c>
      <c r="P7231" t="s">
        <v>14</v>
      </c>
      <c r="Q7231">
        <v>0</v>
      </c>
      <c r="R7231" t="s">
        <v>2959</v>
      </c>
    </row>
    <row r="7232" spans="1:18" x14ac:dyDescent="0.25">
      <c r="A7232">
        <v>15799785</v>
      </c>
      <c r="B7232" t="s">
        <v>352</v>
      </c>
      <c r="C7232">
        <v>679</v>
      </c>
      <c r="D7232" t="str" cm="1">
        <f t="array" ref="D7232">_xlfn.IFS(C7232&lt;580,"Poor",C7232&lt;670,"Fair",C7232&lt;740,"Good",C7232&lt;800,"Very Good",C7232&gt;=800,"Excellent")</f>
        <v>Good</v>
      </c>
      <c r="E7232" t="s">
        <v>25</v>
      </c>
      <c r="F7232" t="s">
        <v>13</v>
      </c>
      <c r="G7232">
        <v>30</v>
      </c>
      <c r="H7232" s="3" t="str" cm="1">
        <f t="array" ref="H7232">_xlfn.IFS(G7232&lt;25,"18-24",G7232&lt;35,"25-34",G7232&lt;45,"35-44",G7232&lt;55,"45-54",G7232&lt;65,"55-64",G7232&gt;=65,"65+")</f>
        <v>25-34</v>
      </c>
      <c r="I7232">
        <v>4</v>
      </c>
      <c r="J7232" t="str" cm="1">
        <f t="array" ref="J7232">_xlfn.IFS(I7232&lt;3,"0-2 yrs",I7232&lt;7,"3-6 yrs",I7232&gt;=7,"7+ yrs")</f>
        <v>3-6 yrs</v>
      </c>
      <c r="K7232" s="2">
        <v>121151.46</v>
      </c>
      <c r="L7232" s="1">
        <v>77949.69</v>
      </c>
      <c r="M7232" s="1" t="s">
        <v>2972</v>
      </c>
      <c r="N7232">
        <v>1</v>
      </c>
      <c r="O7232" t="s">
        <v>14</v>
      </c>
      <c r="P7232" t="s">
        <v>14</v>
      </c>
      <c r="Q7232">
        <v>0</v>
      </c>
      <c r="R7232" t="s">
        <v>2959</v>
      </c>
    </row>
    <row r="7233" spans="1:18" x14ac:dyDescent="0.25">
      <c r="A7233">
        <v>15699963</v>
      </c>
      <c r="B7233" t="s">
        <v>32</v>
      </c>
      <c r="C7233">
        <v>571</v>
      </c>
      <c r="D7233" t="str" cm="1">
        <f t="array" ref="D7233">_xlfn.IFS(C7233&lt;580,"Poor",C7233&lt;670,"Fair",C7233&lt;740,"Good",C7233&lt;800,"Very Good",C7233&gt;=800,"Excellent")</f>
        <v>Poor</v>
      </c>
      <c r="E7233" t="s">
        <v>12</v>
      </c>
      <c r="F7233" t="s">
        <v>22</v>
      </c>
      <c r="G7233">
        <v>38</v>
      </c>
      <c r="H7233" s="3" t="str" cm="1">
        <f t="array" ref="H7233">_xlfn.IFS(G7233&lt;25,"18-24",G7233&lt;35,"25-34",G7233&lt;45,"35-44",G7233&lt;55,"45-54",G7233&lt;65,"55-64",G7233&gt;=65,"65+")</f>
        <v>35-44</v>
      </c>
      <c r="I7233">
        <v>1</v>
      </c>
      <c r="J7233" t="str" cm="1">
        <f t="array" ref="J7233">_xlfn.IFS(I7233&lt;3,"0-2 yrs",I7233&lt;7,"3-6 yrs",I7233&gt;=7,"7+ yrs")</f>
        <v>0-2 yrs</v>
      </c>
      <c r="K7233" s="2">
        <v>154844.22</v>
      </c>
      <c r="L7233" s="1">
        <v>121405.04</v>
      </c>
      <c r="M7233" s="1" t="s">
        <v>2971</v>
      </c>
      <c r="N7233">
        <v>1</v>
      </c>
      <c r="O7233" t="s">
        <v>14</v>
      </c>
      <c r="P7233" t="s">
        <v>14</v>
      </c>
      <c r="Q7233">
        <v>0</v>
      </c>
      <c r="R7233" t="s">
        <v>2959</v>
      </c>
    </row>
    <row r="7234" spans="1:18" x14ac:dyDescent="0.25">
      <c r="A7234">
        <v>15624595</v>
      </c>
      <c r="B7234" t="s">
        <v>371</v>
      </c>
      <c r="C7234">
        <v>512</v>
      </c>
      <c r="D7234" t="str" cm="1">
        <f t="array" ref="D7234">_xlfn.IFS(C7234&lt;580,"Poor",C7234&lt;670,"Fair",C7234&lt;740,"Good",C7234&lt;800,"Very Good",C7234&gt;=800,"Excellent")</f>
        <v>Poor</v>
      </c>
      <c r="E7234" t="s">
        <v>16</v>
      </c>
      <c r="F7234" t="s">
        <v>13</v>
      </c>
      <c r="G7234">
        <v>35</v>
      </c>
      <c r="H7234" s="3" t="str" cm="1">
        <f t="array" ref="H7234">_xlfn.IFS(G7234&lt;25,"18-24",G7234&lt;35,"25-34",G7234&lt;45,"35-44",G7234&lt;55,"45-54",G7234&lt;65,"55-64",G7234&gt;=65,"65+")</f>
        <v>35-44</v>
      </c>
      <c r="I7234">
        <v>5</v>
      </c>
      <c r="J7234" t="str" cm="1">
        <f t="array" ref="J7234">_xlfn.IFS(I7234&lt;3,"0-2 yrs",I7234&lt;7,"3-6 yrs",I7234&gt;=7,"7+ yrs")</f>
        <v>3-6 yrs</v>
      </c>
      <c r="K7234" s="2">
        <v>18785.48</v>
      </c>
      <c r="L7234" s="1">
        <v>124580.69</v>
      </c>
      <c r="M7234" s="1" t="s">
        <v>2971</v>
      </c>
      <c r="N7234">
        <v>1</v>
      </c>
      <c r="O7234" t="s">
        <v>14</v>
      </c>
      <c r="P7234" t="s">
        <v>14</v>
      </c>
      <c r="Q7234">
        <v>0</v>
      </c>
      <c r="R7234" t="s">
        <v>2959</v>
      </c>
    </row>
    <row r="7235" spans="1:18" x14ac:dyDescent="0.25">
      <c r="A7235">
        <v>15629750</v>
      </c>
      <c r="B7235" t="s">
        <v>2356</v>
      </c>
      <c r="C7235">
        <v>697</v>
      </c>
      <c r="D7235" t="str" cm="1">
        <f t="array" ref="D7235">_xlfn.IFS(C7235&lt;580,"Poor",C7235&lt;670,"Fair",C7235&lt;740,"Good",C7235&lt;800,"Very Good",C7235&gt;=800,"Excellent")</f>
        <v>Good</v>
      </c>
      <c r="E7235" t="s">
        <v>12</v>
      </c>
      <c r="F7235" t="s">
        <v>22</v>
      </c>
      <c r="G7235">
        <v>35</v>
      </c>
      <c r="H7235" s="3" t="str" cm="1">
        <f t="array" ref="H7235">_xlfn.IFS(G7235&lt;25,"18-24",G7235&lt;35,"25-34",G7235&lt;45,"35-44",G7235&lt;55,"45-54",G7235&lt;65,"55-64",G7235&gt;=65,"65+")</f>
        <v>35-44</v>
      </c>
      <c r="I7235">
        <v>5</v>
      </c>
      <c r="J7235" t="str" cm="1">
        <f t="array" ref="J7235">_xlfn.IFS(I7235&lt;3,"0-2 yrs",I7235&lt;7,"3-6 yrs",I7235&gt;=7,"7+ yrs")</f>
        <v>3-6 yrs</v>
      </c>
      <c r="K7235" s="2">
        <v>64771.61</v>
      </c>
      <c r="L7235" s="1">
        <v>133087.76</v>
      </c>
      <c r="M7235" s="1" t="s">
        <v>2971</v>
      </c>
      <c r="N7235">
        <v>1</v>
      </c>
      <c r="O7235" t="s">
        <v>2986</v>
      </c>
      <c r="P7235" t="s">
        <v>2986</v>
      </c>
      <c r="Q7235">
        <v>0</v>
      </c>
      <c r="R7235" t="s">
        <v>2959</v>
      </c>
    </row>
    <row r="7236" spans="1:18" x14ac:dyDescent="0.25">
      <c r="A7236">
        <v>15651460</v>
      </c>
      <c r="B7236" t="s">
        <v>311</v>
      </c>
      <c r="C7236">
        <v>424</v>
      </c>
      <c r="D7236" t="str" cm="1">
        <f t="array" ref="D7236">_xlfn.IFS(C7236&lt;580,"Poor",C7236&lt;670,"Fair",C7236&lt;740,"Good",C7236&lt;800,"Very Good",C7236&gt;=800,"Excellent")</f>
        <v>Poor</v>
      </c>
      <c r="E7236" t="s">
        <v>16</v>
      </c>
      <c r="F7236" t="s">
        <v>22</v>
      </c>
      <c r="G7236">
        <v>34</v>
      </c>
      <c r="H7236" s="3" t="str" cm="1">
        <f t="array" ref="H7236">_xlfn.IFS(G7236&lt;25,"18-24",G7236&lt;35,"25-34",G7236&lt;45,"35-44",G7236&lt;55,"45-54",G7236&lt;65,"55-64",G7236&gt;=65,"65+")</f>
        <v>25-34</v>
      </c>
      <c r="I7236">
        <v>7</v>
      </c>
      <c r="J7236" t="str" cm="1">
        <f t="array" ref="J7236">_xlfn.IFS(I7236&lt;3,"0-2 yrs",I7236&lt;7,"3-6 yrs",I7236&gt;=7,"7+ yrs")</f>
        <v>7+ yrs</v>
      </c>
      <c r="K7236" s="2">
        <v>16250.61</v>
      </c>
      <c r="L7236" s="1">
        <v>0</v>
      </c>
      <c r="M7236" s="1" t="s">
        <v>2984</v>
      </c>
      <c r="N7236">
        <v>1</v>
      </c>
      <c r="O7236" t="s">
        <v>14</v>
      </c>
      <c r="P7236" t="s">
        <v>14</v>
      </c>
      <c r="Q7236">
        <v>0</v>
      </c>
      <c r="R7236" t="s">
        <v>2959</v>
      </c>
    </row>
    <row r="7237" spans="1:18" x14ac:dyDescent="0.25">
      <c r="A7237">
        <v>15753550</v>
      </c>
      <c r="B7237" t="s">
        <v>2497</v>
      </c>
      <c r="C7237">
        <v>684</v>
      </c>
      <c r="D7237" t="str" cm="1">
        <f t="array" ref="D7237">_xlfn.IFS(C7237&lt;580,"Poor",C7237&lt;670,"Fair",C7237&lt;740,"Good",C7237&lt;800,"Very Good",C7237&gt;=800,"Excellent")</f>
        <v>Good</v>
      </c>
      <c r="E7237" t="s">
        <v>12</v>
      </c>
      <c r="F7237" t="s">
        <v>13</v>
      </c>
      <c r="G7237">
        <v>43</v>
      </c>
      <c r="H7237" s="3" t="str" cm="1">
        <f t="array" ref="H7237">_xlfn.IFS(G7237&lt;25,"18-24",G7237&lt;35,"25-34",G7237&lt;45,"35-44",G7237&lt;55,"45-54",G7237&lt;65,"55-64",G7237&gt;=65,"65+")</f>
        <v>35-44</v>
      </c>
      <c r="I7237">
        <v>7</v>
      </c>
      <c r="J7237" t="str" cm="1">
        <f t="array" ref="J7237">_xlfn.IFS(I7237&lt;3,"0-2 yrs",I7237&lt;7,"3-6 yrs",I7237&gt;=7,"7+ yrs")</f>
        <v>7+ yrs</v>
      </c>
      <c r="K7237" s="2">
        <v>131093.99</v>
      </c>
      <c r="L7237" s="1">
        <v>0</v>
      </c>
      <c r="M7237" s="1" t="s">
        <v>2984</v>
      </c>
      <c r="N7237">
        <v>2</v>
      </c>
      <c r="O7237" t="s">
        <v>2986</v>
      </c>
      <c r="P7237" t="s">
        <v>2986</v>
      </c>
      <c r="Q7237">
        <v>0</v>
      </c>
      <c r="R7237" t="s">
        <v>2959</v>
      </c>
    </row>
    <row r="7238" spans="1:18" x14ac:dyDescent="0.25">
      <c r="A7238">
        <v>15594133</v>
      </c>
      <c r="B7238" t="s">
        <v>2498</v>
      </c>
      <c r="C7238">
        <v>697</v>
      </c>
      <c r="D7238" t="str" cm="1">
        <f t="array" ref="D7238">_xlfn.IFS(C7238&lt;580,"Poor",C7238&lt;670,"Fair",C7238&lt;740,"Good",C7238&lt;800,"Very Good",C7238&gt;=800,"Excellent")</f>
        <v>Good</v>
      </c>
      <c r="E7238" t="s">
        <v>16</v>
      </c>
      <c r="F7238" t="s">
        <v>22</v>
      </c>
      <c r="G7238">
        <v>62</v>
      </c>
      <c r="H7238" s="3" t="str" cm="1">
        <f t="array" ref="H7238">_xlfn.IFS(G7238&lt;25,"18-24",G7238&lt;35,"25-34",G7238&lt;45,"35-44",G7238&lt;55,"45-54",G7238&lt;65,"55-64",G7238&gt;=65,"65+")</f>
        <v>55-64</v>
      </c>
      <c r="I7238">
        <v>7</v>
      </c>
      <c r="J7238" t="str" cm="1">
        <f t="array" ref="J7238">_xlfn.IFS(I7238&lt;3,"0-2 yrs",I7238&lt;7,"3-6 yrs",I7238&gt;=7,"7+ yrs")</f>
        <v>7+ yrs</v>
      </c>
      <c r="K7238" s="2">
        <v>129188.18</v>
      </c>
      <c r="L7238" s="1">
        <v>0</v>
      </c>
      <c r="M7238" s="1" t="s">
        <v>2984</v>
      </c>
      <c r="N7238">
        <v>1</v>
      </c>
      <c r="O7238" t="s">
        <v>2986</v>
      </c>
      <c r="P7238" t="s">
        <v>2986</v>
      </c>
      <c r="Q7238">
        <v>1</v>
      </c>
      <c r="R7238" t="s">
        <v>2957</v>
      </c>
    </row>
    <row r="7239" spans="1:18" x14ac:dyDescent="0.25">
      <c r="A7239">
        <v>15772329</v>
      </c>
      <c r="B7239" t="s">
        <v>1104</v>
      </c>
      <c r="C7239">
        <v>580</v>
      </c>
      <c r="D7239" t="str" cm="1">
        <f t="array" ref="D7239">_xlfn.IFS(C7239&lt;580,"Poor",C7239&lt;670,"Fair",C7239&lt;740,"Good",C7239&lt;800,"Very Good",C7239&gt;=800,"Excellent")</f>
        <v>Fair</v>
      </c>
      <c r="E7239" t="s">
        <v>25</v>
      </c>
      <c r="F7239" t="s">
        <v>22</v>
      </c>
      <c r="G7239">
        <v>45</v>
      </c>
      <c r="H7239" s="3" t="str" cm="1">
        <f t="array" ref="H7239">_xlfn.IFS(G7239&lt;25,"18-24",G7239&lt;35,"25-34",G7239&lt;45,"35-44",G7239&lt;55,"45-54",G7239&lt;65,"55-64",G7239&gt;=65,"65+")</f>
        <v>45-54</v>
      </c>
      <c r="I7239">
        <v>8</v>
      </c>
      <c r="J7239" t="str" cm="1">
        <f t="array" ref="J7239">_xlfn.IFS(I7239&lt;3,"0-2 yrs",I7239&lt;7,"3-6 yrs",I7239&gt;=7,"7+ yrs")</f>
        <v>7+ yrs</v>
      </c>
      <c r="K7239" s="2">
        <v>47428.73</v>
      </c>
      <c r="L7239" s="1">
        <v>103741.14</v>
      </c>
      <c r="M7239" s="1" t="s">
        <v>2971</v>
      </c>
      <c r="N7239">
        <v>1</v>
      </c>
      <c r="O7239" t="s">
        <v>2986</v>
      </c>
      <c r="P7239" t="s">
        <v>2986</v>
      </c>
      <c r="Q7239">
        <v>1</v>
      </c>
      <c r="R7239" t="s">
        <v>2957</v>
      </c>
    </row>
    <row r="7240" spans="1:18" x14ac:dyDescent="0.25">
      <c r="A7240">
        <v>15591552</v>
      </c>
      <c r="B7240" t="s">
        <v>1061</v>
      </c>
      <c r="C7240">
        <v>600</v>
      </c>
      <c r="D7240" t="str" cm="1">
        <f t="array" ref="D7240">_xlfn.IFS(C7240&lt;580,"Poor",C7240&lt;670,"Fair",C7240&lt;740,"Good",C7240&lt;800,"Very Good",C7240&gt;=800,"Excellent")</f>
        <v>Fair</v>
      </c>
      <c r="E7240" t="s">
        <v>12</v>
      </c>
      <c r="F7240" t="s">
        <v>13</v>
      </c>
      <c r="G7240">
        <v>32</v>
      </c>
      <c r="H7240" s="3" t="str" cm="1">
        <f t="array" ref="H7240">_xlfn.IFS(G7240&lt;25,"18-24",G7240&lt;35,"25-34",G7240&lt;45,"35-44",G7240&lt;55,"45-54",G7240&lt;65,"55-64",G7240&gt;=65,"65+")</f>
        <v>25-34</v>
      </c>
      <c r="I7240">
        <v>7</v>
      </c>
      <c r="J7240" t="str" cm="1">
        <f t="array" ref="J7240">_xlfn.IFS(I7240&lt;3,"0-2 yrs",I7240&lt;7,"3-6 yrs",I7240&gt;=7,"7+ yrs")</f>
        <v>7+ yrs</v>
      </c>
      <c r="K7240" s="2">
        <v>132973.21</v>
      </c>
      <c r="L7240" s="1">
        <v>98877.95</v>
      </c>
      <c r="M7240" s="1" t="s">
        <v>2972</v>
      </c>
      <c r="N7240">
        <v>1</v>
      </c>
      <c r="O7240" t="s">
        <v>2986</v>
      </c>
      <c r="P7240" t="s">
        <v>2986</v>
      </c>
      <c r="Q7240">
        <v>0</v>
      </c>
      <c r="R7240" t="s">
        <v>2959</v>
      </c>
    </row>
    <row r="7241" spans="1:18" x14ac:dyDescent="0.25">
      <c r="A7241">
        <v>15750921</v>
      </c>
      <c r="B7241" t="s">
        <v>2499</v>
      </c>
      <c r="C7241">
        <v>521</v>
      </c>
      <c r="D7241" t="str" cm="1">
        <f t="array" ref="D7241">_xlfn.IFS(C7241&lt;580,"Poor",C7241&lt;670,"Fair",C7241&lt;740,"Good",C7241&lt;800,"Very Good",C7241&gt;=800,"Excellent")</f>
        <v>Poor</v>
      </c>
      <c r="E7241" t="s">
        <v>12</v>
      </c>
      <c r="F7241" t="s">
        <v>22</v>
      </c>
      <c r="G7241">
        <v>37</v>
      </c>
      <c r="H7241" s="3" t="str" cm="1">
        <f t="array" ref="H7241">_xlfn.IFS(G7241&lt;25,"18-24",G7241&lt;35,"25-34",G7241&lt;45,"35-44",G7241&lt;55,"45-54",G7241&lt;65,"55-64",G7241&gt;=65,"65+")</f>
        <v>35-44</v>
      </c>
      <c r="I7241">
        <v>5</v>
      </c>
      <c r="J7241" t="str" cm="1">
        <f t="array" ref="J7241">_xlfn.IFS(I7241&lt;3,"0-2 yrs",I7241&lt;7,"3-6 yrs",I7241&gt;=7,"7+ yrs")</f>
        <v>3-6 yrs</v>
      </c>
      <c r="K7241" s="2">
        <v>84908.2</v>
      </c>
      <c r="L7241" s="1">
        <v>105843.26</v>
      </c>
      <c r="M7241" s="1" t="s">
        <v>2971</v>
      </c>
      <c r="N7241">
        <v>2</v>
      </c>
      <c r="O7241" t="s">
        <v>14</v>
      </c>
      <c r="P7241" t="s">
        <v>14</v>
      </c>
      <c r="Q7241">
        <v>0</v>
      </c>
      <c r="R7241" t="s">
        <v>2959</v>
      </c>
    </row>
    <row r="7242" spans="1:18" x14ac:dyDescent="0.25">
      <c r="A7242">
        <v>15701687</v>
      </c>
      <c r="B7242" t="s">
        <v>184</v>
      </c>
      <c r="C7242">
        <v>664</v>
      </c>
      <c r="D7242" t="str" cm="1">
        <f t="array" ref="D7242">_xlfn.IFS(C7242&lt;580,"Poor",C7242&lt;670,"Fair",C7242&lt;740,"Good",C7242&lt;800,"Very Good",C7242&gt;=800,"Excellent")</f>
        <v>Fair</v>
      </c>
      <c r="E7242" t="s">
        <v>16</v>
      </c>
      <c r="F7242" t="s">
        <v>22</v>
      </c>
      <c r="G7242">
        <v>44</v>
      </c>
      <c r="H7242" s="3" t="str" cm="1">
        <f t="array" ref="H7242">_xlfn.IFS(G7242&lt;25,"18-24",G7242&lt;35,"25-34",G7242&lt;45,"35-44",G7242&lt;55,"45-54",G7242&lt;65,"55-64",G7242&gt;=65,"65+")</f>
        <v>35-44</v>
      </c>
      <c r="I7242">
        <v>7</v>
      </c>
      <c r="J7242" t="str" cm="1">
        <f t="array" ref="J7242">_xlfn.IFS(I7242&lt;3,"0-2 yrs",I7242&lt;7,"3-6 yrs",I7242&gt;=7,"7+ yrs")</f>
        <v>7+ yrs</v>
      </c>
      <c r="K7242" s="2">
        <v>57338.559999999998</v>
      </c>
      <c r="L7242" s="1">
        <v>77526.66</v>
      </c>
      <c r="M7242" s="1" t="s">
        <v>2972</v>
      </c>
      <c r="N7242">
        <v>3</v>
      </c>
      <c r="O7242" t="s">
        <v>2986</v>
      </c>
      <c r="P7242" t="s">
        <v>2986</v>
      </c>
      <c r="Q7242">
        <v>1</v>
      </c>
      <c r="R7242" t="s">
        <v>2957</v>
      </c>
    </row>
    <row r="7243" spans="1:18" x14ac:dyDescent="0.25">
      <c r="A7243">
        <v>15728906</v>
      </c>
      <c r="B7243" t="s">
        <v>2285</v>
      </c>
      <c r="C7243">
        <v>634</v>
      </c>
      <c r="D7243" t="str" cm="1">
        <f t="array" ref="D7243">_xlfn.IFS(C7243&lt;580,"Poor",C7243&lt;670,"Fair",C7243&lt;740,"Good",C7243&lt;800,"Very Good",C7243&gt;=800,"Excellent")</f>
        <v>Fair</v>
      </c>
      <c r="E7243" t="s">
        <v>12</v>
      </c>
      <c r="F7243" t="s">
        <v>22</v>
      </c>
      <c r="G7243">
        <v>77</v>
      </c>
      <c r="H7243" s="3" t="str" cm="1">
        <f t="array" ref="H7243">_xlfn.IFS(G7243&lt;25,"18-24",G7243&lt;35,"25-34",G7243&lt;45,"35-44",G7243&lt;55,"45-54",G7243&lt;65,"55-64",G7243&gt;=65,"65+")</f>
        <v>65+</v>
      </c>
      <c r="I7243">
        <v>5</v>
      </c>
      <c r="J7243" t="str" cm="1">
        <f t="array" ref="J7243">_xlfn.IFS(I7243&lt;3,"0-2 yrs",I7243&lt;7,"3-6 yrs",I7243&gt;=7,"7+ yrs")</f>
        <v>3-6 yrs</v>
      </c>
      <c r="K7243" s="2">
        <v>161579.85</v>
      </c>
      <c r="L7243" s="1">
        <v>0</v>
      </c>
      <c r="M7243" s="1" t="s">
        <v>2984</v>
      </c>
      <c r="N7243">
        <v>2</v>
      </c>
      <c r="O7243" t="s">
        <v>14</v>
      </c>
      <c r="P7243" t="s">
        <v>14</v>
      </c>
      <c r="Q7243">
        <v>0</v>
      </c>
      <c r="R7243" t="s">
        <v>2959</v>
      </c>
    </row>
    <row r="7244" spans="1:18" x14ac:dyDescent="0.25">
      <c r="A7244">
        <v>15670029</v>
      </c>
      <c r="B7244" t="s">
        <v>532</v>
      </c>
      <c r="C7244">
        <v>445</v>
      </c>
      <c r="D7244" t="str" cm="1">
        <f t="array" ref="D7244">_xlfn.IFS(C7244&lt;580,"Poor",C7244&lt;670,"Fair",C7244&lt;740,"Good",C7244&lt;800,"Very Good",C7244&gt;=800,"Excellent")</f>
        <v>Poor</v>
      </c>
      <c r="E7244" t="s">
        <v>12</v>
      </c>
      <c r="F7244" t="s">
        <v>13</v>
      </c>
      <c r="G7244">
        <v>33</v>
      </c>
      <c r="H7244" s="3" t="str" cm="1">
        <f t="array" ref="H7244">_xlfn.IFS(G7244&lt;25,"18-24",G7244&lt;35,"25-34",G7244&lt;45,"35-44",G7244&lt;55,"45-54",G7244&lt;65,"55-64",G7244&gt;=65,"65+")</f>
        <v>25-34</v>
      </c>
      <c r="I7244">
        <v>7</v>
      </c>
      <c r="J7244" t="str" cm="1">
        <f t="array" ref="J7244">_xlfn.IFS(I7244&lt;3,"0-2 yrs",I7244&lt;7,"3-6 yrs",I7244&gt;=7,"7+ yrs")</f>
        <v>7+ yrs</v>
      </c>
      <c r="K7244" s="2">
        <v>122625.68</v>
      </c>
      <c r="L7244" s="1">
        <v>0</v>
      </c>
      <c r="M7244" s="1" t="s">
        <v>2984</v>
      </c>
      <c r="N7244">
        <v>2</v>
      </c>
      <c r="O7244" t="s">
        <v>2986</v>
      </c>
      <c r="P7244" t="s">
        <v>2986</v>
      </c>
      <c r="Q7244">
        <v>0</v>
      </c>
      <c r="R7244" t="s">
        <v>2959</v>
      </c>
    </row>
    <row r="7245" spans="1:18" x14ac:dyDescent="0.25">
      <c r="A7245">
        <v>15763579</v>
      </c>
      <c r="B7245" t="s">
        <v>2500</v>
      </c>
      <c r="C7245">
        <v>702</v>
      </c>
      <c r="D7245" t="str" cm="1">
        <f t="array" ref="D7245">_xlfn.IFS(C7245&lt;580,"Poor",C7245&lt;670,"Fair",C7245&lt;740,"Good",C7245&lt;800,"Very Good",C7245&gt;=800,"Excellent")</f>
        <v>Good</v>
      </c>
      <c r="E7245" t="s">
        <v>25</v>
      </c>
      <c r="F7245" t="s">
        <v>13</v>
      </c>
      <c r="G7245">
        <v>36</v>
      </c>
      <c r="H7245" s="3" t="str" cm="1">
        <f t="array" ref="H7245">_xlfn.IFS(G7245&lt;25,"18-24",G7245&lt;35,"25-34",G7245&lt;45,"35-44",G7245&lt;55,"45-54",G7245&lt;65,"55-64",G7245&gt;=65,"65+")</f>
        <v>35-44</v>
      </c>
      <c r="I7245">
        <v>2</v>
      </c>
      <c r="J7245" t="str" cm="1">
        <f t="array" ref="J7245">_xlfn.IFS(I7245&lt;3,"0-2 yrs",I7245&lt;7,"3-6 yrs",I7245&gt;=7,"7+ yrs")</f>
        <v>0-2 yrs</v>
      </c>
      <c r="K7245" s="2">
        <v>52909.87</v>
      </c>
      <c r="L7245" s="1">
        <v>105264.88</v>
      </c>
      <c r="M7245" s="1" t="s">
        <v>2971</v>
      </c>
      <c r="N7245">
        <v>2</v>
      </c>
      <c r="O7245" t="s">
        <v>14</v>
      </c>
      <c r="P7245" t="s">
        <v>14</v>
      </c>
      <c r="Q7245">
        <v>0</v>
      </c>
      <c r="R7245" t="s">
        <v>2959</v>
      </c>
    </row>
    <row r="7246" spans="1:18" x14ac:dyDescent="0.25">
      <c r="A7246">
        <v>15728010</v>
      </c>
      <c r="B7246" t="s">
        <v>109</v>
      </c>
      <c r="C7246">
        <v>485</v>
      </c>
      <c r="D7246" t="str" cm="1">
        <f t="array" ref="D7246">_xlfn.IFS(C7246&lt;580,"Poor",C7246&lt;670,"Fair",C7246&lt;740,"Good",C7246&lt;800,"Very Good",C7246&gt;=800,"Excellent")</f>
        <v>Poor</v>
      </c>
      <c r="E7246" t="s">
        <v>12</v>
      </c>
      <c r="F7246" t="s">
        <v>22</v>
      </c>
      <c r="G7246">
        <v>37</v>
      </c>
      <c r="H7246" s="3" t="str" cm="1">
        <f t="array" ref="H7246">_xlfn.IFS(G7246&lt;25,"18-24",G7246&lt;35,"25-34",G7246&lt;45,"35-44",G7246&lt;55,"45-54",G7246&lt;65,"55-64",G7246&gt;=65,"65+")</f>
        <v>35-44</v>
      </c>
      <c r="I7246">
        <v>5</v>
      </c>
      <c r="J7246" t="str" cm="1">
        <f t="array" ref="J7246">_xlfn.IFS(I7246&lt;3,"0-2 yrs",I7246&lt;7,"3-6 yrs",I7246&gt;=7,"7+ yrs")</f>
        <v>3-6 yrs</v>
      </c>
      <c r="K7246" s="2">
        <v>170226.47</v>
      </c>
      <c r="L7246" s="1">
        <v>0</v>
      </c>
      <c r="M7246" s="1" t="s">
        <v>2984</v>
      </c>
      <c r="N7246">
        <v>2</v>
      </c>
      <c r="O7246" t="s">
        <v>14</v>
      </c>
      <c r="P7246" t="s">
        <v>14</v>
      </c>
      <c r="Q7246">
        <v>0</v>
      </c>
      <c r="R7246" t="s">
        <v>2959</v>
      </c>
    </row>
    <row r="7247" spans="1:18" x14ac:dyDescent="0.25">
      <c r="A7247">
        <v>15663194</v>
      </c>
      <c r="B7247" t="s">
        <v>2501</v>
      </c>
      <c r="C7247">
        <v>582</v>
      </c>
      <c r="D7247" t="str" cm="1">
        <f t="array" ref="D7247">_xlfn.IFS(C7247&lt;580,"Poor",C7247&lt;670,"Fair",C7247&lt;740,"Good",C7247&lt;800,"Very Good",C7247&gt;=800,"Excellent")</f>
        <v>Fair</v>
      </c>
      <c r="E7247" t="s">
        <v>25</v>
      </c>
      <c r="F7247" t="s">
        <v>13</v>
      </c>
      <c r="G7247">
        <v>40</v>
      </c>
      <c r="H7247" s="3" t="str" cm="1">
        <f t="array" ref="H7247">_xlfn.IFS(G7247&lt;25,"18-24",G7247&lt;35,"25-34",G7247&lt;45,"35-44",G7247&lt;55,"45-54",G7247&lt;65,"55-64",G7247&gt;=65,"65+")</f>
        <v>35-44</v>
      </c>
      <c r="I7247">
        <v>3</v>
      </c>
      <c r="J7247" t="str" cm="1">
        <f t="array" ref="J7247">_xlfn.IFS(I7247&lt;3,"0-2 yrs",I7247&lt;7,"3-6 yrs",I7247&gt;=7,"7+ yrs")</f>
        <v>3-6 yrs</v>
      </c>
      <c r="K7247" s="2">
        <v>191757.65</v>
      </c>
      <c r="L7247" s="1">
        <v>110150.43</v>
      </c>
      <c r="M7247" s="1" t="s">
        <v>2971</v>
      </c>
      <c r="N7247">
        <v>1</v>
      </c>
      <c r="O7247" t="s">
        <v>14</v>
      </c>
      <c r="P7247" t="s">
        <v>14</v>
      </c>
      <c r="Q7247">
        <v>1</v>
      </c>
      <c r="R7247" t="s">
        <v>2957</v>
      </c>
    </row>
    <row r="7248" spans="1:18" x14ac:dyDescent="0.25">
      <c r="A7248">
        <v>15736510</v>
      </c>
      <c r="B7248" t="s">
        <v>514</v>
      </c>
      <c r="C7248">
        <v>605</v>
      </c>
      <c r="D7248" t="str" cm="1">
        <f t="array" ref="D7248">_xlfn.IFS(C7248&lt;580,"Poor",C7248&lt;670,"Fair",C7248&lt;740,"Good",C7248&lt;800,"Very Good",C7248&gt;=800,"Excellent")</f>
        <v>Fair</v>
      </c>
      <c r="E7248" t="s">
        <v>16</v>
      </c>
      <c r="F7248" t="s">
        <v>13</v>
      </c>
      <c r="G7248">
        <v>57</v>
      </c>
      <c r="H7248" s="3" t="str" cm="1">
        <f t="array" ref="H7248">_xlfn.IFS(G7248&lt;25,"18-24",G7248&lt;35,"25-34",G7248&lt;45,"35-44",G7248&lt;55,"45-54",G7248&lt;65,"55-64",G7248&gt;=65,"65+")</f>
        <v>55-64</v>
      </c>
      <c r="I7248">
        <v>2</v>
      </c>
      <c r="J7248" t="str" cm="1">
        <f t="array" ref="J7248">_xlfn.IFS(I7248&lt;3,"0-2 yrs",I7248&lt;7,"3-6 yrs",I7248&gt;=7,"7+ yrs")</f>
        <v>0-2 yrs</v>
      </c>
      <c r="K7248" s="2">
        <v>66652.75</v>
      </c>
      <c r="L7248" s="1">
        <v>0</v>
      </c>
      <c r="M7248" s="1" t="s">
        <v>2984</v>
      </c>
      <c r="N7248">
        <v>3</v>
      </c>
      <c r="O7248" t="s">
        <v>2986</v>
      </c>
      <c r="P7248" t="s">
        <v>2986</v>
      </c>
      <c r="Q7248">
        <v>1</v>
      </c>
      <c r="R7248" t="s">
        <v>2957</v>
      </c>
    </row>
    <row r="7249" spans="1:18" x14ac:dyDescent="0.25">
      <c r="A7249">
        <v>15745804</v>
      </c>
      <c r="B7249" t="s">
        <v>1125</v>
      </c>
      <c r="C7249">
        <v>628</v>
      </c>
      <c r="D7249" t="str" cm="1">
        <f t="array" ref="D7249">_xlfn.IFS(C7249&lt;580,"Poor",C7249&lt;670,"Fair",C7249&lt;740,"Good",C7249&lt;800,"Very Good",C7249&gt;=800,"Excellent")</f>
        <v>Fair</v>
      </c>
      <c r="E7249" t="s">
        <v>12</v>
      </c>
      <c r="F7249" t="s">
        <v>22</v>
      </c>
      <c r="G7249">
        <v>25</v>
      </c>
      <c r="H7249" s="3" t="str" cm="1">
        <f t="array" ref="H7249">_xlfn.IFS(G7249&lt;25,"18-24",G7249&lt;35,"25-34",G7249&lt;45,"35-44",G7249&lt;55,"45-54",G7249&lt;65,"55-64",G7249&gt;=65,"65+")</f>
        <v>25-34</v>
      </c>
      <c r="I7249">
        <v>7</v>
      </c>
      <c r="J7249" t="str" cm="1">
        <f t="array" ref="J7249">_xlfn.IFS(I7249&lt;3,"0-2 yrs",I7249&lt;7,"3-6 yrs",I7249&gt;=7,"7+ yrs")</f>
        <v>7+ yrs</v>
      </c>
      <c r="K7249" s="2">
        <v>195977.75</v>
      </c>
      <c r="L7249" s="1">
        <v>0</v>
      </c>
      <c r="M7249" s="1" t="s">
        <v>2984</v>
      </c>
      <c r="N7249">
        <v>2</v>
      </c>
      <c r="O7249" t="s">
        <v>14</v>
      </c>
      <c r="P7249" t="s">
        <v>14</v>
      </c>
      <c r="Q7249">
        <v>0</v>
      </c>
      <c r="R7249" t="s">
        <v>2959</v>
      </c>
    </row>
    <row r="7250" spans="1:18" x14ac:dyDescent="0.25">
      <c r="A7250">
        <v>15631451</v>
      </c>
      <c r="B7250" t="s">
        <v>239</v>
      </c>
      <c r="C7250">
        <v>604</v>
      </c>
      <c r="D7250" t="str" cm="1">
        <f t="array" ref="D7250">_xlfn.IFS(C7250&lt;580,"Poor",C7250&lt;670,"Fair",C7250&lt;740,"Good",C7250&lt;800,"Very Good",C7250&gt;=800,"Excellent")</f>
        <v>Fair</v>
      </c>
      <c r="E7250" t="s">
        <v>16</v>
      </c>
      <c r="F7250" t="s">
        <v>13</v>
      </c>
      <c r="G7250">
        <v>28</v>
      </c>
      <c r="H7250" s="3" t="str" cm="1">
        <f t="array" ref="H7250">_xlfn.IFS(G7250&lt;25,"18-24",G7250&lt;35,"25-34",G7250&lt;45,"35-44",G7250&lt;55,"45-54",G7250&lt;65,"55-64",G7250&gt;=65,"65+")</f>
        <v>25-34</v>
      </c>
      <c r="I7250">
        <v>6</v>
      </c>
      <c r="J7250" t="str" cm="1">
        <f t="array" ref="J7250">_xlfn.IFS(I7250&lt;3,"0-2 yrs",I7250&lt;7,"3-6 yrs",I7250&gt;=7,"7+ yrs")</f>
        <v>3-6 yrs</v>
      </c>
      <c r="K7250" s="2">
        <v>69056.259999999995</v>
      </c>
      <c r="L7250" s="1">
        <v>0</v>
      </c>
      <c r="M7250" s="1" t="s">
        <v>2984</v>
      </c>
      <c r="N7250">
        <v>2</v>
      </c>
      <c r="O7250" t="s">
        <v>14</v>
      </c>
      <c r="P7250" t="s">
        <v>14</v>
      </c>
      <c r="Q7250">
        <v>0</v>
      </c>
      <c r="R7250" t="s">
        <v>2959</v>
      </c>
    </row>
    <row r="7251" spans="1:18" x14ac:dyDescent="0.25">
      <c r="A7251">
        <v>15746995</v>
      </c>
      <c r="B7251" t="s">
        <v>350</v>
      </c>
      <c r="C7251">
        <v>724</v>
      </c>
      <c r="D7251" t="str" cm="1">
        <f t="array" ref="D7251">_xlfn.IFS(C7251&lt;580,"Poor",C7251&lt;670,"Fair",C7251&lt;740,"Good",C7251&lt;800,"Very Good",C7251&gt;=800,"Excellent")</f>
        <v>Good</v>
      </c>
      <c r="E7251" t="s">
        <v>25</v>
      </c>
      <c r="F7251" t="s">
        <v>22</v>
      </c>
      <c r="G7251">
        <v>31</v>
      </c>
      <c r="H7251" s="3" t="str" cm="1">
        <f t="array" ref="H7251">_xlfn.IFS(G7251&lt;25,"18-24",G7251&lt;35,"25-34",G7251&lt;45,"35-44",G7251&lt;55,"45-54",G7251&lt;65,"55-64",G7251&gt;=65,"65+")</f>
        <v>25-34</v>
      </c>
      <c r="I7251">
        <v>9</v>
      </c>
      <c r="J7251" t="str" cm="1">
        <f t="array" ref="J7251">_xlfn.IFS(I7251&lt;3,"0-2 yrs",I7251&lt;7,"3-6 yrs",I7251&gt;=7,"7+ yrs")</f>
        <v>7+ yrs</v>
      </c>
      <c r="K7251" s="2">
        <v>12920.43</v>
      </c>
      <c r="L7251" s="1">
        <v>138166.29999999999</v>
      </c>
      <c r="M7251" s="1" t="s">
        <v>2971</v>
      </c>
      <c r="N7251">
        <v>1</v>
      </c>
      <c r="O7251" t="s">
        <v>2986</v>
      </c>
      <c r="P7251" t="s">
        <v>2986</v>
      </c>
      <c r="Q7251">
        <v>0</v>
      </c>
      <c r="R7251" t="s">
        <v>2959</v>
      </c>
    </row>
    <row r="7252" spans="1:18" x14ac:dyDescent="0.25">
      <c r="A7252">
        <v>15730673</v>
      </c>
      <c r="B7252" t="s">
        <v>2502</v>
      </c>
      <c r="C7252">
        <v>567</v>
      </c>
      <c r="D7252" t="str" cm="1">
        <f t="array" ref="D7252">_xlfn.IFS(C7252&lt;580,"Poor",C7252&lt;670,"Fair",C7252&lt;740,"Good",C7252&lt;800,"Very Good",C7252&gt;=800,"Excellent")</f>
        <v>Poor</v>
      </c>
      <c r="E7252" t="s">
        <v>25</v>
      </c>
      <c r="F7252" t="s">
        <v>22</v>
      </c>
      <c r="G7252">
        <v>40</v>
      </c>
      <c r="H7252" s="3" t="str" cm="1">
        <f t="array" ref="H7252">_xlfn.IFS(G7252&lt;25,"18-24",G7252&lt;35,"25-34",G7252&lt;45,"35-44",G7252&lt;55,"45-54",G7252&lt;65,"55-64",G7252&gt;=65,"65+")</f>
        <v>35-44</v>
      </c>
      <c r="I7252">
        <v>7</v>
      </c>
      <c r="J7252" t="str" cm="1">
        <f t="array" ref="J7252">_xlfn.IFS(I7252&lt;3,"0-2 yrs",I7252&lt;7,"3-6 yrs",I7252&gt;=7,"7+ yrs")</f>
        <v>7+ yrs</v>
      </c>
      <c r="K7252" s="2">
        <v>138552.74</v>
      </c>
      <c r="L7252" s="1">
        <v>122265.24</v>
      </c>
      <c r="M7252" s="1" t="s">
        <v>2971</v>
      </c>
      <c r="N7252">
        <v>1</v>
      </c>
      <c r="O7252" t="s">
        <v>2986</v>
      </c>
      <c r="P7252" t="s">
        <v>2986</v>
      </c>
      <c r="Q7252">
        <v>0</v>
      </c>
      <c r="R7252" t="s">
        <v>2959</v>
      </c>
    </row>
    <row r="7253" spans="1:18" x14ac:dyDescent="0.25">
      <c r="A7253">
        <v>15734649</v>
      </c>
      <c r="B7253" t="s">
        <v>2026</v>
      </c>
      <c r="C7253">
        <v>779</v>
      </c>
      <c r="D7253" t="str" cm="1">
        <f t="array" ref="D7253">_xlfn.IFS(C7253&lt;580,"Poor",C7253&lt;670,"Fair",C7253&lt;740,"Good",C7253&lt;800,"Very Good",C7253&gt;=800,"Excellent")</f>
        <v>Very Good</v>
      </c>
      <c r="E7253" t="s">
        <v>16</v>
      </c>
      <c r="F7253" t="s">
        <v>13</v>
      </c>
      <c r="G7253">
        <v>55</v>
      </c>
      <c r="H7253" s="3" t="str" cm="1">
        <f t="array" ref="H7253">_xlfn.IFS(G7253&lt;25,"18-24",G7253&lt;35,"25-34",G7253&lt;45,"35-44",G7253&lt;55,"45-54",G7253&lt;65,"55-64",G7253&gt;=65,"65+")</f>
        <v>55-64</v>
      </c>
      <c r="I7253">
        <v>0</v>
      </c>
      <c r="J7253" t="str" cm="1">
        <f t="array" ref="J7253">_xlfn.IFS(I7253&lt;3,"0-2 yrs",I7253&lt;7,"3-6 yrs",I7253&gt;=7,"7+ yrs")</f>
        <v>0-2 yrs</v>
      </c>
      <c r="K7253" s="2">
        <v>22832.71</v>
      </c>
      <c r="L7253" s="1">
        <v>133295.98000000001</v>
      </c>
      <c r="M7253" s="1" t="s">
        <v>2971</v>
      </c>
      <c r="N7253">
        <v>1</v>
      </c>
      <c r="O7253" t="s">
        <v>2986</v>
      </c>
      <c r="P7253" t="s">
        <v>2986</v>
      </c>
      <c r="Q7253">
        <v>1</v>
      </c>
      <c r="R7253" t="s">
        <v>2957</v>
      </c>
    </row>
    <row r="7254" spans="1:18" x14ac:dyDescent="0.25">
      <c r="A7254">
        <v>15701081</v>
      </c>
      <c r="B7254" t="s">
        <v>556</v>
      </c>
      <c r="C7254">
        <v>785</v>
      </c>
      <c r="D7254" t="str" cm="1">
        <f t="array" ref="D7254">_xlfn.IFS(C7254&lt;580,"Poor",C7254&lt;670,"Fair",C7254&lt;740,"Good",C7254&lt;800,"Very Good",C7254&gt;=800,"Excellent")</f>
        <v>Very Good</v>
      </c>
      <c r="E7254" t="s">
        <v>12</v>
      </c>
      <c r="F7254" t="s">
        <v>22</v>
      </c>
      <c r="G7254">
        <v>36</v>
      </c>
      <c r="H7254" s="3" t="str" cm="1">
        <f t="array" ref="H7254">_xlfn.IFS(G7254&lt;25,"18-24",G7254&lt;35,"25-34",G7254&lt;45,"35-44",G7254&lt;55,"45-54",G7254&lt;65,"55-64",G7254&gt;=65,"65+")</f>
        <v>35-44</v>
      </c>
      <c r="I7254">
        <v>2</v>
      </c>
      <c r="J7254" t="str" cm="1">
        <f t="array" ref="J7254">_xlfn.IFS(I7254&lt;3,"0-2 yrs",I7254&lt;7,"3-6 yrs",I7254&gt;=7,"7+ yrs")</f>
        <v>0-2 yrs</v>
      </c>
      <c r="K7254" s="2">
        <v>61811.1</v>
      </c>
      <c r="L7254" s="1">
        <v>0</v>
      </c>
      <c r="M7254" s="1" t="s">
        <v>2984</v>
      </c>
      <c r="N7254">
        <v>1</v>
      </c>
      <c r="O7254" t="s">
        <v>14</v>
      </c>
      <c r="P7254" t="s">
        <v>14</v>
      </c>
      <c r="Q7254">
        <v>0</v>
      </c>
      <c r="R7254" t="s">
        <v>2959</v>
      </c>
    </row>
    <row r="7255" spans="1:18" x14ac:dyDescent="0.25">
      <c r="A7255">
        <v>15632503</v>
      </c>
      <c r="B7255" t="s">
        <v>1376</v>
      </c>
      <c r="C7255">
        <v>563</v>
      </c>
      <c r="D7255" t="str" cm="1">
        <f t="array" ref="D7255">_xlfn.IFS(C7255&lt;580,"Poor",C7255&lt;670,"Fair",C7255&lt;740,"Good",C7255&lt;800,"Very Good",C7255&gt;=800,"Excellent")</f>
        <v>Poor</v>
      </c>
      <c r="E7255" t="s">
        <v>12</v>
      </c>
      <c r="F7255" t="s">
        <v>13</v>
      </c>
      <c r="G7255">
        <v>32</v>
      </c>
      <c r="H7255" s="3" t="str" cm="1">
        <f t="array" ref="H7255">_xlfn.IFS(G7255&lt;25,"18-24",G7255&lt;35,"25-34",G7255&lt;45,"35-44",G7255&lt;55,"45-54",G7255&lt;65,"55-64",G7255&gt;=65,"65+")</f>
        <v>25-34</v>
      </c>
      <c r="I7255">
        <v>0</v>
      </c>
      <c r="J7255" t="str" cm="1">
        <f t="array" ref="J7255">_xlfn.IFS(I7255&lt;3,"0-2 yrs",I7255&lt;7,"3-6 yrs",I7255&gt;=7,"7+ yrs")</f>
        <v>0-2 yrs</v>
      </c>
      <c r="K7255" s="2">
        <v>191604.27</v>
      </c>
      <c r="L7255" s="1">
        <v>148326.09</v>
      </c>
      <c r="M7255" s="1" t="s">
        <v>2971</v>
      </c>
      <c r="N7255">
        <v>1</v>
      </c>
      <c r="O7255" t="s">
        <v>2986</v>
      </c>
      <c r="P7255" t="s">
        <v>2986</v>
      </c>
      <c r="Q7255">
        <v>1</v>
      </c>
      <c r="R7255" t="s">
        <v>2957</v>
      </c>
    </row>
    <row r="7256" spans="1:18" x14ac:dyDescent="0.25">
      <c r="A7256">
        <v>15585928</v>
      </c>
      <c r="B7256" t="s">
        <v>219</v>
      </c>
      <c r="C7256">
        <v>821</v>
      </c>
      <c r="D7256" t="str" cm="1">
        <f t="array" ref="D7256">_xlfn.IFS(C7256&lt;580,"Poor",C7256&lt;670,"Fair",C7256&lt;740,"Good",C7256&lt;800,"Very Good",C7256&gt;=800,"Excellent")</f>
        <v>Excellent</v>
      </c>
      <c r="E7256" t="s">
        <v>25</v>
      </c>
      <c r="F7256" t="s">
        <v>13</v>
      </c>
      <c r="G7256">
        <v>31</v>
      </c>
      <c r="H7256" s="3" t="str" cm="1">
        <f t="array" ref="H7256">_xlfn.IFS(G7256&lt;25,"18-24",G7256&lt;35,"25-34",G7256&lt;45,"35-44",G7256&lt;55,"45-54",G7256&lt;65,"55-64",G7256&gt;=65,"65+")</f>
        <v>25-34</v>
      </c>
      <c r="I7256">
        <v>2</v>
      </c>
      <c r="J7256" t="str" cm="1">
        <f t="array" ref="J7256">_xlfn.IFS(I7256&lt;3,"0-2 yrs",I7256&lt;7,"3-6 yrs",I7256&gt;=7,"7+ yrs")</f>
        <v>0-2 yrs</v>
      </c>
      <c r="K7256" s="2">
        <v>25445</v>
      </c>
      <c r="L7256" s="1">
        <v>68927.570000000007</v>
      </c>
      <c r="M7256" s="1" t="s">
        <v>2972</v>
      </c>
      <c r="N7256">
        <v>1</v>
      </c>
      <c r="O7256" t="s">
        <v>14</v>
      </c>
      <c r="P7256" t="s">
        <v>14</v>
      </c>
      <c r="Q7256">
        <v>0</v>
      </c>
      <c r="R7256" t="s">
        <v>2959</v>
      </c>
    </row>
    <row r="7257" spans="1:18" x14ac:dyDescent="0.25">
      <c r="A7257">
        <v>15648681</v>
      </c>
      <c r="B7257" t="s">
        <v>2503</v>
      </c>
      <c r="C7257">
        <v>747</v>
      </c>
      <c r="D7257" t="str" cm="1">
        <f t="array" ref="D7257">_xlfn.IFS(C7257&lt;580,"Poor",C7257&lt;670,"Fair",C7257&lt;740,"Good",C7257&lt;800,"Very Good",C7257&gt;=800,"Excellent")</f>
        <v>Very Good</v>
      </c>
      <c r="E7257" t="s">
        <v>12</v>
      </c>
      <c r="F7257" t="s">
        <v>13</v>
      </c>
      <c r="G7257">
        <v>47</v>
      </c>
      <c r="H7257" s="3" t="str" cm="1">
        <f t="array" ref="H7257">_xlfn.IFS(G7257&lt;25,"18-24",G7257&lt;35,"25-34",G7257&lt;45,"35-44",G7257&lt;55,"45-54",G7257&lt;65,"55-64",G7257&gt;=65,"65+")</f>
        <v>45-54</v>
      </c>
      <c r="I7257">
        <v>5</v>
      </c>
      <c r="J7257" t="str" cm="1">
        <f t="array" ref="J7257">_xlfn.IFS(I7257&lt;3,"0-2 yrs",I7257&lt;7,"3-6 yrs",I7257&gt;=7,"7+ yrs")</f>
        <v>3-6 yrs</v>
      </c>
      <c r="K7257" s="2">
        <v>129964.56</v>
      </c>
      <c r="L7257" s="1">
        <v>139914.6</v>
      </c>
      <c r="M7257" s="1" t="s">
        <v>2971</v>
      </c>
      <c r="N7257">
        <v>4</v>
      </c>
      <c r="O7257" t="s">
        <v>14</v>
      </c>
      <c r="P7257" t="s">
        <v>14</v>
      </c>
      <c r="Q7257">
        <v>1</v>
      </c>
      <c r="R7257" t="s">
        <v>2957</v>
      </c>
    </row>
    <row r="7258" spans="1:18" x14ac:dyDescent="0.25">
      <c r="A7258">
        <v>15747757</v>
      </c>
      <c r="B7258" t="s">
        <v>2504</v>
      </c>
      <c r="C7258">
        <v>600</v>
      </c>
      <c r="D7258" t="str" cm="1">
        <f t="array" ref="D7258">_xlfn.IFS(C7258&lt;580,"Poor",C7258&lt;670,"Fair",C7258&lt;740,"Good",C7258&lt;800,"Very Good",C7258&gt;=800,"Excellent")</f>
        <v>Fair</v>
      </c>
      <c r="E7258" t="s">
        <v>25</v>
      </c>
      <c r="F7258" t="s">
        <v>13</v>
      </c>
      <c r="G7258">
        <v>58</v>
      </c>
      <c r="H7258" s="3" t="str" cm="1">
        <f t="array" ref="H7258">_xlfn.IFS(G7258&lt;25,"18-24",G7258&lt;35,"25-34",G7258&lt;45,"35-44",G7258&lt;55,"45-54",G7258&lt;65,"55-64",G7258&gt;=65,"65+")</f>
        <v>55-64</v>
      </c>
      <c r="I7258">
        <v>8</v>
      </c>
      <c r="J7258" t="str" cm="1">
        <f t="array" ref="J7258">_xlfn.IFS(I7258&lt;3,"0-2 yrs",I7258&lt;7,"3-6 yrs",I7258&gt;=7,"7+ yrs")</f>
        <v>7+ yrs</v>
      </c>
      <c r="K7258" s="2">
        <v>6209.51</v>
      </c>
      <c r="L7258" s="1">
        <v>118723.11</v>
      </c>
      <c r="M7258" s="1" t="s">
        <v>2971</v>
      </c>
      <c r="N7258">
        <v>1</v>
      </c>
      <c r="O7258" t="s">
        <v>2986</v>
      </c>
      <c r="P7258" t="s">
        <v>2986</v>
      </c>
      <c r="Q7258">
        <v>1</v>
      </c>
      <c r="R7258" t="s">
        <v>2957</v>
      </c>
    </row>
    <row r="7259" spans="1:18" x14ac:dyDescent="0.25">
      <c r="A7259">
        <v>15718921</v>
      </c>
      <c r="B7259" t="s">
        <v>182</v>
      </c>
      <c r="C7259">
        <v>625</v>
      </c>
      <c r="D7259" t="str" cm="1">
        <f t="array" ref="D7259">_xlfn.IFS(C7259&lt;580,"Poor",C7259&lt;670,"Fair",C7259&lt;740,"Good",C7259&lt;800,"Very Good",C7259&gt;=800,"Excellent")</f>
        <v>Fair</v>
      </c>
      <c r="E7259" t="s">
        <v>16</v>
      </c>
      <c r="F7259" t="s">
        <v>22</v>
      </c>
      <c r="G7259">
        <v>32</v>
      </c>
      <c r="H7259" s="3" t="str" cm="1">
        <f t="array" ref="H7259">_xlfn.IFS(G7259&lt;25,"18-24",G7259&lt;35,"25-34",G7259&lt;45,"35-44",G7259&lt;55,"45-54",G7259&lt;65,"55-64",G7259&gt;=65,"65+")</f>
        <v>25-34</v>
      </c>
      <c r="I7259">
        <v>7</v>
      </c>
      <c r="J7259" t="str" cm="1">
        <f t="array" ref="J7259">_xlfn.IFS(I7259&lt;3,"0-2 yrs",I7259&lt;7,"3-6 yrs",I7259&gt;=7,"7+ yrs")</f>
        <v>7+ yrs</v>
      </c>
      <c r="K7259" s="2">
        <v>134794.01999999999</v>
      </c>
      <c r="L7259" s="1">
        <v>106957.28</v>
      </c>
      <c r="M7259" s="1" t="s">
        <v>2971</v>
      </c>
      <c r="N7259">
        <v>1</v>
      </c>
      <c r="O7259" t="s">
        <v>14</v>
      </c>
      <c r="P7259" t="s">
        <v>14</v>
      </c>
      <c r="Q7259">
        <v>0</v>
      </c>
      <c r="R7259" t="s">
        <v>2959</v>
      </c>
    </row>
    <row r="7260" spans="1:18" x14ac:dyDescent="0.25">
      <c r="A7260">
        <v>15571081</v>
      </c>
      <c r="B7260" t="s">
        <v>755</v>
      </c>
      <c r="C7260">
        <v>773</v>
      </c>
      <c r="D7260" t="str" cm="1">
        <f t="array" ref="D7260">_xlfn.IFS(C7260&lt;580,"Poor",C7260&lt;670,"Fair",C7260&lt;740,"Good",C7260&lt;800,"Very Good",C7260&gt;=800,"Excellent")</f>
        <v>Very Good</v>
      </c>
      <c r="E7260" t="s">
        <v>12</v>
      </c>
      <c r="F7260" t="s">
        <v>13</v>
      </c>
      <c r="G7260">
        <v>41</v>
      </c>
      <c r="H7260" s="3" t="str" cm="1">
        <f t="array" ref="H7260">_xlfn.IFS(G7260&lt;25,"18-24",G7260&lt;35,"25-34",G7260&lt;45,"35-44",G7260&lt;55,"45-54",G7260&lt;65,"55-64",G7260&gt;=65,"65+")</f>
        <v>35-44</v>
      </c>
      <c r="I7260">
        <v>7</v>
      </c>
      <c r="J7260" t="str" cm="1">
        <f t="array" ref="J7260">_xlfn.IFS(I7260&lt;3,"0-2 yrs",I7260&lt;7,"3-6 yrs",I7260&gt;=7,"7+ yrs")</f>
        <v>7+ yrs</v>
      </c>
      <c r="K7260" s="2">
        <v>57549.65</v>
      </c>
      <c r="L7260" s="1">
        <v>190238.93</v>
      </c>
      <c r="M7260" s="1" t="s">
        <v>2983</v>
      </c>
      <c r="N7260">
        <v>1</v>
      </c>
      <c r="O7260" t="s">
        <v>14</v>
      </c>
      <c r="P7260" t="s">
        <v>14</v>
      </c>
      <c r="Q7260">
        <v>0</v>
      </c>
      <c r="R7260" t="s">
        <v>2959</v>
      </c>
    </row>
    <row r="7261" spans="1:18" x14ac:dyDescent="0.25">
      <c r="A7261">
        <v>15734578</v>
      </c>
      <c r="B7261" t="s">
        <v>517</v>
      </c>
      <c r="C7261">
        <v>726</v>
      </c>
      <c r="D7261" t="str" cm="1">
        <f t="array" ref="D7261">_xlfn.IFS(C7261&lt;580,"Poor",C7261&lt;670,"Fair",C7261&lt;740,"Good",C7261&lt;800,"Very Good",C7261&gt;=800,"Excellent")</f>
        <v>Good</v>
      </c>
      <c r="E7261" t="s">
        <v>12</v>
      </c>
      <c r="F7261" t="s">
        <v>13</v>
      </c>
      <c r="G7261">
        <v>53</v>
      </c>
      <c r="H7261" s="3" t="str" cm="1">
        <f t="array" ref="H7261">_xlfn.IFS(G7261&lt;25,"18-24",G7261&lt;35,"25-34",G7261&lt;45,"35-44",G7261&lt;55,"45-54",G7261&lt;65,"55-64",G7261&gt;=65,"65+")</f>
        <v>45-54</v>
      </c>
      <c r="I7261">
        <v>1</v>
      </c>
      <c r="J7261" t="str" cm="1">
        <f t="array" ref="J7261">_xlfn.IFS(I7261&lt;3,"0-2 yrs",I7261&lt;7,"3-6 yrs",I7261&gt;=7,"7+ yrs")</f>
        <v>0-2 yrs</v>
      </c>
      <c r="K7261" s="2">
        <v>28367.21</v>
      </c>
      <c r="L7261" s="1">
        <v>113537.73</v>
      </c>
      <c r="M7261" s="1" t="s">
        <v>2971</v>
      </c>
      <c r="N7261">
        <v>1</v>
      </c>
      <c r="O7261" t="s">
        <v>14</v>
      </c>
      <c r="P7261" t="s">
        <v>14</v>
      </c>
      <c r="Q7261">
        <v>0</v>
      </c>
      <c r="R7261" t="s">
        <v>2959</v>
      </c>
    </row>
    <row r="7262" spans="1:18" x14ac:dyDescent="0.25">
      <c r="A7262">
        <v>15579583</v>
      </c>
      <c r="B7262" t="s">
        <v>1307</v>
      </c>
      <c r="C7262">
        <v>641</v>
      </c>
      <c r="D7262" t="str" cm="1">
        <f t="array" ref="D7262">_xlfn.IFS(C7262&lt;580,"Poor",C7262&lt;670,"Fair",C7262&lt;740,"Good",C7262&lt;800,"Very Good",C7262&gt;=800,"Excellent")</f>
        <v>Fair</v>
      </c>
      <c r="E7262" t="s">
        <v>16</v>
      </c>
      <c r="F7262" t="s">
        <v>13</v>
      </c>
      <c r="G7262">
        <v>40</v>
      </c>
      <c r="H7262" s="3" t="str" cm="1">
        <f t="array" ref="H7262">_xlfn.IFS(G7262&lt;25,"18-24",G7262&lt;35,"25-34",G7262&lt;45,"35-44",G7262&lt;55,"45-54",G7262&lt;65,"55-64",G7262&gt;=65,"65+")</f>
        <v>35-44</v>
      </c>
      <c r="I7262">
        <v>4</v>
      </c>
      <c r="J7262" t="str" cm="1">
        <f t="array" ref="J7262">_xlfn.IFS(I7262&lt;3,"0-2 yrs",I7262&lt;7,"3-6 yrs",I7262&gt;=7,"7+ yrs")</f>
        <v>3-6 yrs</v>
      </c>
      <c r="K7262" s="2">
        <v>51703.09</v>
      </c>
      <c r="L7262" s="1">
        <v>101090.27</v>
      </c>
      <c r="M7262" s="1" t="s">
        <v>2971</v>
      </c>
      <c r="N7262">
        <v>1</v>
      </c>
      <c r="O7262" t="s">
        <v>14</v>
      </c>
      <c r="P7262" t="s">
        <v>14</v>
      </c>
      <c r="Q7262">
        <v>0</v>
      </c>
      <c r="R7262" t="s">
        <v>2959</v>
      </c>
    </row>
    <row r="7263" spans="1:18" x14ac:dyDescent="0.25">
      <c r="A7263">
        <v>15622729</v>
      </c>
      <c r="B7263" t="s">
        <v>178</v>
      </c>
      <c r="C7263">
        <v>649</v>
      </c>
      <c r="D7263" t="str" cm="1">
        <f t="array" ref="D7263">_xlfn.IFS(C7263&lt;580,"Poor",C7263&lt;670,"Fair",C7263&lt;740,"Good",C7263&lt;800,"Very Good",C7263&gt;=800,"Excellent")</f>
        <v>Fair</v>
      </c>
      <c r="E7263" t="s">
        <v>12</v>
      </c>
      <c r="F7263" t="s">
        <v>13</v>
      </c>
      <c r="G7263">
        <v>46</v>
      </c>
      <c r="H7263" s="3" t="str" cm="1">
        <f t="array" ref="H7263">_xlfn.IFS(G7263&lt;25,"18-24",G7263&lt;35,"25-34",G7263&lt;45,"35-44",G7263&lt;55,"45-54",G7263&lt;65,"55-64",G7263&gt;=65,"65+")</f>
        <v>45-54</v>
      </c>
      <c r="I7263">
        <v>2</v>
      </c>
      <c r="J7263" t="str" cm="1">
        <f t="array" ref="J7263">_xlfn.IFS(I7263&lt;3,"0-2 yrs",I7263&lt;7,"3-6 yrs",I7263&gt;=7,"7+ yrs")</f>
        <v>0-2 yrs</v>
      </c>
      <c r="K7263" s="2">
        <v>66602.7</v>
      </c>
      <c r="L7263" s="1">
        <v>0</v>
      </c>
      <c r="M7263" s="1" t="s">
        <v>2984</v>
      </c>
      <c r="N7263">
        <v>2</v>
      </c>
      <c r="O7263" t="s">
        <v>14</v>
      </c>
      <c r="P7263" t="s">
        <v>14</v>
      </c>
      <c r="Q7263">
        <v>0</v>
      </c>
      <c r="R7263" t="s">
        <v>2959</v>
      </c>
    </row>
    <row r="7264" spans="1:18" x14ac:dyDescent="0.25">
      <c r="A7264">
        <v>15662189</v>
      </c>
      <c r="B7264" t="s">
        <v>2505</v>
      </c>
      <c r="C7264">
        <v>434</v>
      </c>
      <c r="D7264" t="str" cm="1">
        <f t="array" ref="D7264">_xlfn.IFS(C7264&lt;580,"Poor",C7264&lt;670,"Fair",C7264&lt;740,"Good",C7264&lt;800,"Very Good",C7264&gt;=800,"Excellent")</f>
        <v>Poor</v>
      </c>
      <c r="E7264" t="s">
        <v>16</v>
      </c>
      <c r="F7264" t="s">
        <v>22</v>
      </c>
      <c r="G7264">
        <v>33</v>
      </c>
      <c r="H7264" s="3" t="str" cm="1">
        <f t="array" ref="H7264">_xlfn.IFS(G7264&lt;25,"18-24",G7264&lt;35,"25-34",G7264&lt;45,"35-44",G7264&lt;55,"45-54",G7264&lt;65,"55-64",G7264&gt;=65,"65+")</f>
        <v>25-34</v>
      </c>
      <c r="I7264">
        <v>3</v>
      </c>
      <c r="J7264" t="str" cm="1">
        <f t="array" ref="J7264">_xlfn.IFS(I7264&lt;3,"0-2 yrs",I7264&lt;7,"3-6 yrs",I7264&gt;=7,"7+ yrs")</f>
        <v>3-6 yrs</v>
      </c>
      <c r="K7264" s="2">
        <v>2739.71</v>
      </c>
      <c r="L7264" s="1">
        <v>0</v>
      </c>
      <c r="M7264" s="1" t="s">
        <v>2984</v>
      </c>
      <c r="N7264">
        <v>1</v>
      </c>
      <c r="O7264" t="s">
        <v>14</v>
      </c>
      <c r="P7264" t="s">
        <v>14</v>
      </c>
      <c r="Q7264">
        <v>0</v>
      </c>
      <c r="R7264" t="s">
        <v>2959</v>
      </c>
    </row>
    <row r="7265" spans="1:18" x14ac:dyDescent="0.25">
      <c r="A7265">
        <v>15692718</v>
      </c>
      <c r="B7265" t="s">
        <v>81</v>
      </c>
      <c r="C7265">
        <v>738</v>
      </c>
      <c r="D7265" t="str" cm="1">
        <f t="array" ref="D7265">_xlfn.IFS(C7265&lt;580,"Poor",C7265&lt;670,"Fair",C7265&lt;740,"Good",C7265&lt;800,"Very Good",C7265&gt;=800,"Excellent")</f>
        <v>Good</v>
      </c>
      <c r="E7265" t="s">
        <v>12</v>
      </c>
      <c r="F7265" t="s">
        <v>13</v>
      </c>
      <c r="G7265">
        <v>38</v>
      </c>
      <c r="H7265" s="3" t="str" cm="1">
        <f t="array" ref="H7265">_xlfn.IFS(G7265&lt;25,"18-24",G7265&lt;35,"25-34",G7265&lt;45,"35-44",G7265&lt;55,"45-54",G7265&lt;65,"55-64",G7265&gt;=65,"65+")</f>
        <v>35-44</v>
      </c>
      <c r="I7265">
        <v>7</v>
      </c>
      <c r="J7265" t="str" cm="1">
        <f t="array" ref="J7265">_xlfn.IFS(I7265&lt;3,"0-2 yrs",I7265&lt;7,"3-6 yrs",I7265&gt;=7,"7+ yrs")</f>
        <v>7+ yrs</v>
      </c>
      <c r="K7265" s="2">
        <v>69227.42</v>
      </c>
      <c r="L7265" s="1">
        <v>0</v>
      </c>
      <c r="M7265" s="1" t="s">
        <v>2984</v>
      </c>
      <c r="N7265">
        <v>2</v>
      </c>
      <c r="O7265" t="s">
        <v>2986</v>
      </c>
      <c r="P7265" t="s">
        <v>2986</v>
      </c>
      <c r="Q7265">
        <v>0</v>
      </c>
      <c r="R7265" t="s">
        <v>2959</v>
      </c>
    </row>
    <row r="7266" spans="1:18" x14ac:dyDescent="0.25">
      <c r="A7266">
        <v>15762716</v>
      </c>
      <c r="B7266" t="s">
        <v>2506</v>
      </c>
      <c r="C7266">
        <v>762</v>
      </c>
      <c r="D7266" t="str" cm="1">
        <f t="array" ref="D7266">_xlfn.IFS(C7266&lt;580,"Poor",C7266&lt;670,"Fair",C7266&lt;740,"Good",C7266&lt;800,"Very Good",C7266&gt;=800,"Excellent")</f>
        <v>Very Good</v>
      </c>
      <c r="E7266" t="s">
        <v>16</v>
      </c>
      <c r="F7266" t="s">
        <v>13</v>
      </c>
      <c r="G7266">
        <v>60</v>
      </c>
      <c r="H7266" s="3" t="str" cm="1">
        <f t="array" ref="H7266">_xlfn.IFS(G7266&lt;25,"18-24",G7266&lt;35,"25-34",G7266&lt;45,"35-44",G7266&lt;55,"45-54",G7266&lt;65,"55-64",G7266&gt;=65,"65+")</f>
        <v>55-64</v>
      </c>
      <c r="I7266">
        <v>10</v>
      </c>
      <c r="J7266" t="str" cm="1">
        <f t="array" ref="J7266">_xlfn.IFS(I7266&lt;3,"0-2 yrs",I7266&lt;7,"3-6 yrs",I7266&gt;=7,"7+ yrs")</f>
        <v>7+ yrs</v>
      </c>
      <c r="K7266" s="2">
        <v>31445.03</v>
      </c>
      <c r="L7266" s="1">
        <v>168920.75</v>
      </c>
      <c r="M7266" s="1" t="s">
        <v>2983</v>
      </c>
      <c r="N7266">
        <v>1</v>
      </c>
      <c r="O7266" t="s">
        <v>2986</v>
      </c>
      <c r="P7266" t="s">
        <v>2986</v>
      </c>
      <c r="Q7266">
        <v>1</v>
      </c>
      <c r="R7266" t="s">
        <v>2957</v>
      </c>
    </row>
    <row r="7267" spans="1:18" x14ac:dyDescent="0.25">
      <c r="A7267">
        <v>15724851</v>
      </c>
      <c r="B7267" t="s">
        <v>1059</v>
      </c>
      <c r="C7267">
        <v>507</v>
      </c>
      <c r="D7267" t="str" cm="1">
        <f t="array" ref="D7267">_xlfn.IFS(C7267&lt;580,"Poor",C7267&lt;670,"Fair",C7267&lt;740,"Good",C7267&lt;800,"Very Good",C7267&gt;=800,"Excellent")</f>
        <v>Poor</v>
      </c>
      <c r="E7267" t="s">
        <v>25</v>
      </c>
      <c r="F7267" t="s">
        <v>22</v>
      </c>
      <c r="G7267">
        <v>31</v>
      </c>
      <c r="H7267" s="3" t="str" cm="1">
        <f t="array" ref="H7267">_xlfn.IFS(G7267&lt;25,"18-24",G7267&lt;35,"25-34",G7267&lt;45,"35-44",G7267&lt;55,"45-54",G7267&lt;65,"55-64",G7267&gt;=65,"65+")</f>
        <v>25-34</v>
      </c>
      <c r="I7267">
        <v>9</v>
      </c>
      <c r="J7267" t="str" cm="1">
        <f t="array" ref="J7267">_xlfn.IFS(I7267&lt;3,"0-2 yrs",I7267&lt;7,"3-6 yrs",I7267&gt;=7,"7+ yrs")</f>
        <v>7+ yrs</v>
      </c>
      <c r="K7267" s="2">
        <v>150037.19</v>
      </c>
      <c r="L7267" s="1">
        <v>111589.67</v>
      </c>
      <c r="M7267" s="1" t="s">
        <v>2971</v>
      </c>
      <c r="N7267">
        <v>1</v>
      </c>
      <c r="O7267" t="s">
        <v>2986</v>
      </c>
      <c r="P7267" t="s">
        <v>2986</v>
      </c>
      <c r="Q7267">
        <v>0</v>
      </c>
      <c r="R7267" t="s">
        <v>2959</v>
      </c>
    </row>
    <row r="7268" spans="1:18" x14ac:dyDescent="0.25">
      <c r="A7268">
        <v>15587266</v>
      </c>
      <c r="B7268" t="s">
        <v>524</v>
      </c>
      <c r="C7268">
        <v>606</v>
      </c>
      <c r="D7268" t="str" cm="1">
        <f t="array" ref="D7268">_xlfn.IFS(C7268&lt;580,"Poor",C7268&lt;670,"Fair",C7268&lt;740,"Good",C7268&lt;800,"Very Good",C7268&gt;=800,"Excellent")</f>
        <v>Fair</v>
      </c>
      <c r="E7268" t="s">
        <v>25</v>
      </c>
      <c r="F7268" t="s">
        <v>13</v>
      </c>
      <c r="G7268">
        <v>27</v>
      </c>
      <c r="H7268" s="3" t="str" cm="1">
        <f t="array" ref="H7268">_xlfn.IFS(G7268&lt;25,"18-24",G7268&lt;35,"25-34",G7268&lt;45,"35-44",G7268&lt;55,"45-54",G7268&lt;65,"55-64",G7268&gt;=65,"65+")</f>
        <v>25-34</v>
      </c>
      <c r="I7268">
        <v>6</v>
      </c>
      <c r="J7268" t="str" cm="1">
        <f t="array" ref="J7268">_xlfn.IFS(I7268&lt;3,"0-2 yrs",I7268&lt;7,"3-6 yrs",I7268&gt;=7,"7+ yrs")</f>
        <v>3-6 yrs</v>
      </c>
      <c r="K7268" s="2">
        <v>111448.92</v>
      </c>
      <c r="L7268" s="1">
        <v>172310.33</v>
      </c>
      <c r="M7268" s="1" t="s">
        <v>2983</v>
      </c>
      <c r="N7268">
        <v>1</v>
      </c>
      <c r="O7268" t="s">
        <v>14</v>
      </c>
      <c r="P7268" t="s">
        <v>14</v>
      </c>
      <c r="Q7268">
        <v>0</v>
      </c>
      <c r="R7268" t="s">
        <v>2959</v>
      </c>
    </row>
    <row r="7269" spans="1:18" x14ac:dyDescent="0.25">
      <c r="A7269">
        <v>15675926</v>
      </c>
      <c r="B7269" t="s">
        <v>2507</v>
      </c>
      <c r="C7269">
        <v>655</v>
      </c>
      <c r="D7269" t="str" cm="1">
        <f t="array" ref="D7269">_xlfn.IFS(C7269&lt;580,"Poor",C7269&lt;670,"Fair",C7269&lt;740,"Good",C7269&lt;800,"Very Good",C7269&gt;=800,"Excellent")</f>
        <v>Fair</v>
      </c>
      <c r="E7269" t="s">
        <v>25</v>
      </c>
      <c r="F7269" t="s">
        <v>22</v>
      </c>
      <c r="G7269">
        <v>34</v>
      </c>
      <c r="H7269" s="3" t="str" cm="1">
        <f t="array" ref="H7269">_xlfn.IFS(G7269&lt;25,"18-24",G7269&lt;35,"25-34",G7269&lt;45,"35-44",G7269&lt;55,"45-54",G7269&lt;65,"55-64",G7269&gt;=65,"65+")</f>
        <v>25-34</v>
      </c>
      <c r="I7269">
        <v>7</v>
      </c>
      <c r="J7269" t="str" cm="1">
        <f t="array" ref="J7269">_xlfn.IFS(I7269&lt;3,"0-2 yrs",I7269&lt;7,"3-6 yrs",I7269&gt;=7,"7+ yrs")</f>
        <v>7+ yrs</v>
      </c>
      <c r="K7269" s="2">
        <v>51226.32</v>
      </c>
      <c r="L7269" s="1">
        <v>118028.35</v>
      </c>
      <c r="M7269" s="1" t="s">
        <v>2971</v>
      </c>
      <c r="N7269">
        <v>1</v>
      </c>
      <c r="O7269" t="s">
        <v>2986</v>
      </c>
      <c r="P7269" t="s">
        <v>2986</v>
      </c>
      <c r="Q7269">
        <v>1</v>
      </c>
      <c r="R7269" t="s">
        <v>2957</v>
      </c>
    </row>
    <row r="7270" spans="1:18" x14ac:dyDescent="0.25">
      <c r="A7270">
        <v>15706268</v>
      </c>
      <c r="B7270" t="s">
        <v>233</v>
      </c>
      <c r="C7270">
        <v>697</v>
      </c>
      <c r="D7270" t="str" cm="1">
        <f t="array" ref="D7270">_xlfn.IFS(C7270&lt;580,"Poor",C7270&lt;670,"Fair",C7270&lt;740,"Good",C7270&lt;800,"Very Good",C7270&gt;=800,"Excellent")</f>
        <v>Good</v>
      </c>
      <c r="E7270" t="s">
        <v>25</v>
      </c>
      <c r="F7270" t="s">
        <v>22</v>
      </c>
      <c r="G7270">
        <v>51</v>
      </c>
      <c r="H7270" s="3" t="str" cm="1">
        <f t="array" ref="H7270">_xlfn.IFS(G7270&lt;25,"18-24",G7270&lt;35,"25-34",G7270&lt;45,"35-44",G7270&lt;55,"45-54",G7270&lt;65,"55-64",G7270&gt;=65,"65+")</f>
        <v>45-54</v>
      </c>
      <c r="I7270">
        <v>1</v>
      </c>
      <c r="J7270" t="str" cm="1">
        <f t="array" ref="J7270">_xlfn.IFS(I7270&lt;3,"0-2 yrs",I7270&lt;7,"3-6 yrs",I7270&gt;=7,"7+ yrs")</f>
        <v>0-2 yrs</v>
      </c>
      <c r="K7270" s="2">
        <v>53581.14</v>
      </c>
      <c r="L7270" s="1">
        <v>147910.29999999999</v>
      </c>
      <c r="M7270" s="1" t="s">
        <v>2971</v>
      </c>
      <c r="N7270">
        <v>1</v>
      </c>
      <c r="O7270" t="s">
        <v>14</v>
      </c>
      <c r="P7270" t="s">
        <v>14</v>
      </c>
      <c r="Q7270">
        <v>0</v>
      </c>
      <c r="R7270" t="s">
        <v>2959</v>
      </c>
    </row>
    <row r="7271" spans="1:18" x14ac:dyDescent="0.25">
      <c r="A7271">
        <v>15581871</v>
      </c>
      <c r="B7271" t="s">
        <v>2508</v>
      </c>
      <c r="C7271">
        <v>504</v>
      </c>
      <c r="D7271" t="str" cm="1">
        <f t="array" ref="D7271">_xlfn.IFS(C7271&lt;580,"Poor",C7271&lt;670,"Fair",C7271&lt;740,"Good",C7271&lt;800,"Very Good",C7271&gt;=800,"Excellent")</f>
        <v>Poor</v>
      </c>
      <c r="E7271" t="s">
        <v>25</v>
      </c>
      <c r="F7271" t="s">
        <v>22</v>
      </c>
      <c r="G7271">
        <v>42</v>
      </c>
      <c r="H7271" s="3" t="str" cm="1">
        <f t="array" ref="H7271">_xlfn.IFS(G7271&lt;25,"18-24",G7271&lt;35,"25-34",G7271&lt;45,"35-44",G7271&lt;55,"45-54",G7271&lt;65,"55-64",G7271&gt;=65,"65+")</f>
        <v>35-44</v>
      </c>
      <c r="I7271">
        <v>7</v>
      </c>
      <c r="J7271" t="str" cm="1">
        <f t="array" ref="J7271">_xlfn.IFS(I7271&lt;3,"0-2 yrs",I7271&lt;7,"3-6 yrs",I7271&gt;=7,"7+ yrs")</f>
        <v>7+ yrs</v>
      </c>
      <c r="K7271" s="2">
        <v>149697.78</v>
      </c>
      <c r="L7271" s="1">
        <v>131287.35999999999</v>
      </c>
      <c r="M7271" s="1" t="s">
        <v>2971</v>
      </c>
      <c r="N7271">
        <v>2</v>
      </c>
      <c r="O7271" t="s">
        <v>14</v>
      </c>
      <c r="P7271" t="s">
        <v>14</v>
      </c>
      <c r="Q7271">
        <v>0</v>
      </c>
      <c r="R7271" t="s">
        <v>2959</v>
      </c>
    </row>
    <row r="7272" spans="1:18" x14ac:dyDescent="0.25">
      <c r="A7272">
        <v>15666166</v>
      </c>
      <c r="B7272" t="s">
        <v>2509</v>
      </c>
      <c r="C7272">
        <v>653</v>
      </c>
      <c r="D7272" t="str" cm="1">
        <f t="array" ref="D7272">_xlfn.IFS(C7272&lt;580,"Poor",C7272&lt;670,"Fair",C7272&lt;740,"Good",C7272&lt;800,"Very Good",C7272&gt;=800,"Excellent")</f>
        <v>Fair</v>
      </c>
      <c r="E7272" t="s">
        <v>12</v>
      </c>
      <c r="F7272" t="s">
        <v>13</v>
      </c>
      <c r="G7272">
        <v>74</v>
      </c>
      <c r="H7272" s="3" t="str" cm="1">
        <f t="array" ref="H7272">_xlfn.IFS(G7272&lt;25,"18-24",G7272&lt;35,"25-34",G7272&lt;45,"35-44",G7272&lt;55,"45-54",G7272&lt;65,"55-64",G7272&gt;=65,"65+")</f>
        <v>65+</v>
      </c>
      <c r="I7272">
        <v>0</v>
      </c>
      <c r="J7272" t="str" cm="1">
        <f t="array" ref="J7272">_xlfn.IFS(I7272&lt;3,"0-2 yrs",I7272&lt;7,"3-6 yrs",I7272&gt;=7,"7+ yrs")</f>
        <v>0-2 yrs</v>
      </c>
      <c r="K7272" s="2">
        <v>160348.31</v>
      </c>
      <c r="L7272" s="1">
        <v>121276.32</v>
      </c>
      <c r="M7272" s="1" t="s">
        <v>2971</v>
      </c>
      <c r="N7272">
        <v>1</v>
      </c>
      <c r="O7272" t="s">
        <v>14</v>
      </c>
      <c r="P7272" t="s">
        <v>14</v>
      </c>
      <c r="Q7272">
        <v>0</v>
      </c>
      <c r="R7272" t="s">
        <v>2959</v>
      </c>
    </row>
    <row r="7273" spans="1:18" x14ac:dyDescent="0.25">
      <c r="A7273">
        <v>15671582</v>
      </c>
      <c r="B7273" t="s">
        <v>1527</v>
      </c>
      <c r="C7273">
        <v>660</v>
      </c>
      <c r="D7273" t="str" cm="1">
        <f t="array" ref="D7273">_xlfn.IFS(C7273&lt;580,"Poor",C7273&lt;670,"Fair",C7273&lt;740,"Good",C7273&lt;800,"Very Good",C7273&gt;=800,"Excellent")</f>
        <v>Fair</v>
      </c>
      <c r="E7273" t="s">
        <v>16</v>
      </c>
      <c r="F7273" t="s">
        <v>22</v>
      </c>
      <c r="G7273">
        <v>38</v>
      </c>
      <c r="H7273" s="3" t="str" cm="1">
        <f t="array" ref="H7273">_xlfn.IFS(G7273&lt;25,"18-24",G7273&lt;35,"25-34",G7273&lt;45,"35-44",G7273&lt;55,"45-54",G7273&lt;65,"55-64",G7273&gt;=65,"65+")</f>
        <v>35-44</v>
      </c>
      <c r="I7273">
        <v>6</v>
      </c>
      <c r="J7273" t="str" cm="1">
        <f t="array" ref="J7273">_xlfn.IFS(I7273&lt;3,"0-2 yrs",I7273&lt;7,"3-6 yrs",I7273&gt;=7,"7+ yrs")</f>
        <v>3-6 yrs</v>
      </c>
      <c r="K7273" s="2">
        <v>154641.91</v>
      </c>
      <c r="L7273" s="1">
        <v>109869.32</v>
      </c>
      <c r="M7273" s="1" t="s">
        <v>2971</v>
      </c>
      <c r="N7273">
        <v>1</v>
      </c>
      <c r="O7273" t="s">
        <v>14</v>
      </c>
      <c r="P7273" t="s">
        <v>14</v>
      </c>
      <c r="Q7273">
        <v>0</v>
      </c>
      <c r="R7273" t="s">
        <v>2959</v>
      </c>
    </row>
    <row r="7274" spans="1:18" x14ac:dyDescent="0.25">
      <c r="A7274">
        <v>15680901</v>
      </c>
      <c r="B7274" t="s">
        <v>1052</v>
      </c>
      <c r="C7274">
        <v>652</v>
      </c>
      <c r="D7274" t="str" cm="1">
        <f t="array" ref="D7274">_xlfn.IFS(C7274&lt;580,"Poor",C7274&lt;670,"Fair",C7274&lt;740,"Good",C7274&lt;800,"Very Good",C7274&gt;=800,"Excellent")</f>
        <v>Fair</v>
      </c>
      <c r="E7274" t="s">
        <v>12</v>
      </c>
      <c r="F7274" t="s">
        <v>13</v>
      </c>
      <c r="G7274">
        <v>34</v>
      </c>
      <c r="H7274" s="3" t="str" cm="1">
        <f t="array" ref="H7274">_xlfn.IFS(G7274&lt;25,"18-24",G7274&lt;35,"25-34",G7274&lt;45,"35-44",G7274&lt;55,"45-54",G7274&lt;65,"55-64",G7274&gt;=65,"65+")</f>
        <v>25-34</v>
      </c>
      <c r="I7274">
        <v>6</v>
      </c>
      <c r="J7274" t="str" cm="1">
        <f t="array" ref="J7274">_xlfn.IFS(I7274&lt;3,"0-2 yrs",I7274&lt;7,"3-6 yrs",I7274&gt;=7,"7+ yrs")</f>
        <v>3-6 yrs</v>
      </c>
      <c r="K7274" s="2">
        <v>104331.76</v>
      </c>
      <c r="L7274" s="1">
        <v>97435.85</v>
      </c>
      <c r="M7274" s="1" t="s">
        <v>2972</v>
      </c>
      <c r="N7274">
        <v>2</v>
      </c>
      <c r="O7274" t="s">
        <v>14</v>
      </c>
      <c r="P7274" t="s">
        <v>14</v>
      </c>
      <c r="Q7274">
        <v>0</v>
      </c>
      <c r="R7274" t="s">
        <v>2959</v>
      </c>
    </row>
    <row r="7275" spans="1:18" x14ac:dyDescent="0.25">
      <c r="A7275">
        <v>15642336</v>
      </c>
      <c r="B7275" t="s">
        <v>607</v>
      </c>
      <c r="C7275">
        <v>669</v>
      </c>
      <c r="D7275" t="str" cm="1">
        <f t="array" ref="D7275">_xlfn.IFS(C7275&lt;580,"Poor",C7275&lt;670,"Fair",C7275&lt;740,"Good",C7275&lt;800,"Very Good",C7275&gt;=800,"Excellent")</f>
        <v>Fair</v>
      </c>
      <c r="E7275" t="s">
        <v>12</v>
      </c>
      <c r="F7275" t="s">
        <v>13</v>
      </c>
      <c r="G7275">
        <v>42</v>
      </c>
      <c r="H7275" s="3" t="str" cm="1">
        <f t="array" ref="H7275">_xlfn.IFS(G7275&lt;25,"18-24",G7275&lt;35,"25-34",G7275&lt;45,"35-44",G7275&lt;55,"45-54",G7275&lt;65,"55-64",G7275&gt;=65,"65+")</f>
        <v>35-44</v>
      </c>
      <c r="I7275">
        <v>9</v>
      </c>
      <c r="J7275" t="str" cm="1">
        <f t="array" ref="J7275">_xlfn.IFS(I7275&lt;3,"0-2 yrs",I7275&lt;7,"3-6 yrs",I7275&gt;=7,"7+ yrs")</f>
        <v>7+ yrs</v>
      </c>
      <c r="K7275" s="2">
        <v>135630.32</v>
      </c>
      <c r="L7275" s="1">
        <v>0</v>
      </c>
      <c r="M7275" s="1" t="s">
        <v>2984</v>
      </c>
      <c r="N7275">
        <v>2</v>
      </c>
      <c r="O7275" t="s">
        <v>2986</v>
      </c>
      <c r="P7275" t="s">
        <v>2986</v>
      </c>
      <c r="Q7275">
        <v>0</v>
      </c>
      <c r="R7275" t="s">
        <v>2959</v>
      </c>
    </row>
    <row r="7276" spans="1:18" x14ac:dyDescent="0.25">
      <c r="A7276">
        <v>15653147</v>
      </c>
      <c r="B7276" t="s">
        <v>266</v>
      </c>
      <c r="C7276">
        <v>594</v>
      </c>
      <c r="D7276" t="str" cm="1">
        <f t="array" ref="D7276">_xlfn.IFS(C7276&lt;580,"Poor",C7276&lt;670,"Fair",C7276&lt;740,"Good",C7276&lt;800,"Very Good",C7276&gt;=800,"Excellent")</f>
        <v>Fair</v>
      </c>
      <c r="E7276" t="s">
        <v>12</v>
      </c>
      <c r="F7276" t="s">
        <v>22</v>
      </c>
      <c r="G7276">
        <v>35</v>
      </c>
      <c r="H7276" s="3" t="str" cm="1">
        <f t="array" ref="H7276">_xlfn.IFS(G7276&lt;25,"18-24",G7276&lt;35,"25-34",G7276&lt;45,"35-44",G7276&lt;55,"45-54",G7276&lt;65,"55-64",G7276&gt;=65,"65+")</f>
        <v>35-44</v>
      </c>
      <c r="I7276">
        <v>2</v>
      </c>
      <c r="J7276" t="str" cm="1">
        <f t="array" ref="J7276">_xlfn.IFS(I7276&lt;3,"0-2 yrs",I7276&lt;7,"3-6 yrs",I7276&gt;=7,"7+ yrs")</f>
        <v>0-2 yrs</v>
      </c>
      <c r="K7276" s="2">
        <v>65361.66</v>
      </c>
      <c r="L7276" s="1">
        <v>133853.26999999999</v>
      </c>
      <c r="M7276" s="1" t="s">
        <v>2971</v>
      </c>
      <c r="N7276">
        <v>1</v>
      </c>
      <c r="O7276" t="s">
        <v>14</v>
      </c>
      <c r="P7276" t="s">
        <v>14</v>
      </c>
      <c r="Q7276">
        <v>0</v>
      </c>
      <c r="R7276" t="s">
        <v>2959</v>
      </c>
    </row>
    <row r="7277" spans="1:18" x14ac:dyDescent="0.25">
      <c r="A7277">
        <v>15571284</v>
      </c>
      <c r="B7277" t="s">
        <v>2510</v>
      </c>
      <c r="C7277">
        <v>756</v>
      </c>
      <c r="D7277" t="str" cm="1">
        <f t="array" ref="D7277">_xlfn.IFS(C7277&lt;580,"Poor",C7277&lt;670,"Fair",C7277&lt;740,"Good",C7277&lt;800,"Very Good",C7277&gt;=800,"Excellent")</f>
        <v>Very Good</v>
      </c>
      <c r="E7277" t="s">
        <v>25</v>
      </c>
      <c r="F7277" t="s">
        <v>22</v>
      </c>
      <c r="G7277">
        <v>32</v>
      </c>
      <c r="H7277" s="3" t="str" cm="1">
        <f t="array" ref="H7277">_xlfn.IFS(G7277&lt;25,"18-24",G7277&lt;35,"25-34",G7277&lt;45,"35-44",G7277&lt;55,"45-54",G7277&lt;65,"55-64",G7277&gt;=65,"65+")</f>
        <v>25-34</v>
      </c>
      <c r="I7277">
        <v>0</v>
      </c>
      <c r="J7277" t="str" cm="1">
        <f t="array" ref="J7277">_xlfn.IFS(I7277&lt;3,"0-2 yrs",I7277&lt;7,"3-6 yrs",I7277&gt;=7,"7+ yrs")</f>
        <v>0-2 yrs</v>
      </c>
      <c r="K7277" s="2">
        <v>56176.31</v>
      </c>
      <c r="L7277" s="1">
        <v>109528.16</v>
      </c>
      <c r="M7277" s="1" t="s">
        <v>2971</v>
      </c>
      <c r="N7277">
        <v>2</v>
      </c>
      <c r="O7277" t="s">
        <v>14</v>
      </c>
      <c r="P7277" t="s">
        <v>14</v>
      </c>
      <c r="Q7277">
        <v>0</v>
      </c>
      <c r="R7277" t="s">
        <v>2959</v>
      </c>
    </row>
    <row r="7278" spans="1:18" x14ac:dyDescent="0.25">
      <c r="A7278">
        <v>15591360</v>
      </c>
      <c r="B7278" t="s">
        <v>1075</v>
      </c>
      <c r="C7278">
        <v>642</v>
      </c>
      <c r="D7278" t="str" cm="1">
        <f t="array" ref="D7278">_xlfn.IFS(C7278&lt;580,"Poor",C7278&lt;670,"Fair",C7278&lt;740,"Good",C7278&lt;800,"Very Good",C7278&gt;=800,"Excellent")</f>
        <v>Fair</v>
      </c>
      <c r="E7278" t="s">
        <v>12</v>
      </c>
      <c r="F7278" t="s">
        <v>13</v>
      </c>
      <c r="G7278">
        <v>33</v>
      </c>
      <c r="H7278" s="3" t="str" cm="1">
        <f t="array" ref="H7278">_xlfn.IFS(G7278&lt;25,"18-24",G7278&lt;35,"25-34",G7278&lt;45,"35-44",G7278&lt;55,"45-54",G7278&lt;65,"55-64",G7278&gt;=65,"65+")</f>
        <v>25-34</v>
      </c>
      <c r="I7278">
        <v>4</v>
      </c>
      <c r="J7278" t="str" cm="1">
        <f t="array" ref="J7278">_xlfn.IFS(I7278&lt;3,"0-2 yrs",I7278&lt;7,"3-6 yrs",I7278&gt;=7,"7+ yrs")</f>
        <v>3-6 yrs</v>
      </c>
      <c r="K7278" s="2">
        <v>60059.47</v>
      </c>
      <c r="L7278" s="1">
        <v>84607.34</v>
      </c>
      <c r="M7278" s="1" t="s">
        <v>2972</v>
      </c>
      <c r="N7278">
        <v>2</v>
      </c>
      <c r="O7278" t="s">
        <v>14</v>
      </c>
      <c r="P7278" t="s">
        <v>14</v>
      </c>
      <c r="Q7278">
        <v>0</v>
      </c>
      <c r="R7278" t="s">
        <v>2959</v>
      </c>
    </row>
    <row r="7279" spans="1:18" x14ac:dyDescent="0.25">
      <c r="A7279">
        <v>15810485</v>
      </c>
      <c r="B7279" t="s">
        <v>178</v>
      </c>
      <c r="C7279">
        <v>486</v>
      </c>
      <c r="D7279" t="str" cm="1">
        <f t="array" ref="D7279">_xlfn.IFS(C7279&lt;580,"Poor",C7279&lt;670,"Fair",C7279&lt;740,"Good",C7279&lt;800,"Very Good",C7279&gt;=800,"Excellent")</f>
        <v>Poor</v>
      </c>
      <c r="E7279" t="s">
        <v>25</v>
      </c>
      <c r="F7279" t="s">
        <v>22</v>
      </c>
      <c r="G7279">
        <v>37</v>
      </c>
      <c r="H7279" s="3" t="str" cm="1">
        <f t="array" ref="H7279">_xlfn.IFS(G7279&lt;25,"18-24",G7279&lt;35,"25-34",G7279&lt;45,"35-44",G7279&lt;55,"45-54",G7279&lt;65,"55-64",G7279&gt;=65,"65+")</f>
        <v>35-44</v>
      </c>
      <c r="I7279">
        <v>1</v>
      </c>
      <c r="J7279" t="str" cm="1">
        <f t="array" ref="J7279">_xlfn.IFS(I7279&lt;3,"0-2 yrs",I7279&lt;7,"3-6 yrs",I7279&gt;=7,"7+ yrs")</f>
        <v>0-2 yrs</v>
      </c>
      <c r="K7279" s="2">
        <v>51364.56</v>
      </c>
      <c r="L7279" s="1">
        <v>101438</v>
      </c>
      <c r="M7279" s="1" t="s">
        <v>2971</v>
      </c>
      <c r="N7279">
        <v>1</v>
      </c>
      <c r="O7279" t="s">
        <v>2986</v>
      </c>
      <c r="P7279" t="s">
        <v>2986</v>
      </c>
      <c r="Q7279">
        <v>0</v>
      </c>
      <c r="R7279" t="s">
        <v>2959</v>
      </c>
    </row>
    <row r="7280" spans="1:18" x14ac:dyDescent="0.25">
      <c r="A7280">
        <v>15611973</v>
      </c>
      <c r="B7280" t="s">
        <v>940</v>
      </c>
      <c r="C7280">
        <v>804</v>
      </c>
      <c r="D7280" t="str" cm="1">
        <f t="array" ref="D7280">_xlfn.IFS(C7280&lt;580,"Poor",C7280&lt;670,"Fair",C7280&lt;740,"Good",C7280&lt;800,"Very Good",C7280&gt;=800,"Excellent")</f>
        <v>Excellent</v>
      </c>
      <c r="E7280" t="s">
        <v>12</v>
      </c>
      <c r="F7280" t="s">
        <v>22</v>
      </c>
      <c r="G7280">
        <v>55</v>
      </c>
      <c r="H7280" s="3" t="str" cm="1">
        <f t="array" ref="H7280">_xlfn.IFS(G7280&lt;25,"18-24",G7280&lt;35,"25-34",G7280&lt;45,"35-44",G7280&lt;55,"45-54",G7280&lt;65,"55-64",G7280&gt;=65,"65+")</f>
        <v>55-64</v>
      </c>
      <c r="I7280">
        <v>7</v>
      </c>
      <c r="J7280" t="str" cm="1">
        <f t="array" ref="J7280">_xlfn.IFS(I7280&lt;3,"0-2 yrs",I7280&lt;7,"3-6 yrs",I7280&gt;=7,"7+ yrs")</f>
        <v>7+ yrs</v>
      </c>
      <c r="K7280" s="2">
        <v>118752.6</v>
      </c>
      <c r="L7280" s="1">
        <v>0</v>
      </c>
      <c r="M7280" s="1" t="s">
        <v>2984</v>
      </c>
      <c r="N7280">
        <v>2</v>
      </c>
      <c r="O7280" t="s">
        <v>14</v>
      </c>
      <c r="P7280" t="s">
        <v>14</v>
      </c>
      <c r="Q7280">
        <v>0</v>
      </c>
      <c r="R7280" t="s">
        <v>2959</v>
      </c>
    </row>
    <row r="7281" spans="1:18" x14ac:dyDescent="0.25">
      <c r="A7281">
        <v>15735572</v>
      </c>
      <c r="B7281" t="s">
        <v>506</v>
      </c>
      <c r="C7281">
        <v>629</v>
      </c>
      <c r="D7281" t="str" cm="1">
        <f t="array" ref="D7281">_xlfn.IFS(C7281&lt;580,"Poor",C7281&lt;670,"Fair",C7281&lt;740,"Good",C7281&lt;800,"Very Good",C7281&gt;=800,"Excellent")</f>
        <v>Fair</v>
      </c>
      <c r="E7281" t="s">
        <v>12</v>
      </c>
      <c r="F7281" t="s">
        <v>22</v>
      </c>
      <c r="G7281">
        <v>59</v>
      </c>
      <c r="H7281" s="3" t="str" cm="1">
        <f t="array" ref="H7281">_xlfn.IFS(G7281&lt;25,"18-24",G7281&lt;35,"25-34",G7281&lt;45,"35-44",G7281&lt;55,"45-54",G7281&lt;65,"55-64",G7281&gt;=65,"65+")</f>
        <v>55-64</v>
      </c>
      <c r="I7281">
        <v>9</v>
      </c>
      <c r="J7281" t="str" cm="1">
        <f t="array" ref="J7281">_xlfn.IFS(I7281&lt;3,"0-2 yrs",I7281&lt;7,"3-6 yrs",I7281&gt;=7,"7+ yrs")</f>
        <v>7+ yrs</v>
      </c>
      <c r="K7281" s="2">
        <v>116848.79</v>
      </c>
      <c r="L7281" s="1">
        <v>113657.83</v>
      </c>
      <c r="M7281" s="1" t="s">
        <v>2971</v>
      </c>
      <c r="N7281">
        <v>1</v>
      </c>
      <c r="O7281" t="s">
        <v>14</v>
      </c>
      <c r="P7281" t="s">
        <v>14</v>
      </c>
      <c r="Q7281">
        <v>1</v>
      </c>
      <c r="R7281" t="s">
        <v>2957</v>
      </c>
    </row>
    <row r="7282" spans="1:18" x14ac:dyDescent="0.25">
      <c r="A7282">
        <v>15567860</v>
      </c>
      <c r="B7282" t="s">
        <v>2355</v>
      </c>
      <c r="C7282">
        <v>581</v>
      </c>
      <c r="D7282" t="str" cm="1">
        <f t="array" ref="D7282">_xlfn.IFS(C7282&lt;580,"Poor",C7282&lt;670,"Fair",C7282&lt;740,"Good",C7282&lt;800,"Very Good",C7282&gt;=800,"Excellent")</f>
        <v>Fair</v>
      </c>
      <c r="E7282" t="s">
        <v>16</v>
      </c>
      <c r="F7282" t="s">
        <v>13</v>
      </c>
      <c r="G7282">
        <v>44</v>
      </c>
      <c r="H7282" s="3" t="str" cm="1">
        <f t="array" ref="H7282">_xlfn.IFS(G7282&lt;25,"18-24",G7282&lt;35,"25-34",G7282&lt;45,"35-44",G7282&lt;55,"45-54",G7282&lt;65,"55-64",G7282&gt;=65,"65+")</f>
        <v>35-44</v>
      </c>
      <c r="I7282">
        <v>7</v>
      </c>
      <c r="J7282" t="str" cm="1">
        <f t="array" ref="J7282">_xlfn.IFS(I7282&lt;3,"0-2 yrs",I7282&lt;7,"3-6 yrs",I7282&gt;=7,"7+ yrs")</f>
        <v>7+ yrs</v>
      </c>
      <c r="K7282" s="2">
        <v>45026.23</v>
      </c>
      <c r="L7282" s="1">
        <v>189318.16</v>
      </c>
      <c r="M7282" s="1" t="s">
        <v>2983</v>
      </c>
      <c r="N7282">
        <v>2</v>
      </c>
      <c r="O7282" t="s">
        <v>2986</v>
      </c>
      <c r="P7282" t="s">
        <v>2986</v>
      </c>
      <c r="Q7282">
        <v>1</v>
      </c>
      <c r="R7282" t="s">
        <v>2957</v>
      </c>
    </row>
    <row r="7283" spans="1:18" x14ac:dyDescent="0.25">
      <c r="A7283">
        <v>15795690</v>
      </c>
      <c r="B7283" t="s">
        <v>284</v>
      </c>
      <c r="C7283">
        <v>667</v>
      </c>
      <c r="D7283" t="str" cm="1">
        <f t="array" ref="D7283">_xlfn.IFS(C7283&lt;580,"Poor",C7283&lt;670,"Fair",C7283&lt;740,"Good",C7283&lt;800,"Very Good",C7283&gt;=800,"Excellent")</f>
        <v>Fair</v>
      </c>
      <c r="E7283" t="s">
        <v>12</v>
      </c>
      <c r="F7283" t="s">
        <v>22</v>
      </c>
      <c r="G7283">
        <v>31</v>
      </c>
      <c r="H7283" s="3" t="str" cm="1">
        <f t="array" ref="H7283">_xlfn.IFS(G7283&lt;25,"18-24",G7283&lt;35,"25-34",G7283&lt;45,"35-44",G7283&lt;55,"45-54",G7283&lt;65,"55-64",G7283&gt;=65,"65+")</f>
        <v>25-34</v>
      </c>
      <c r="I7283">
        <v>3</v>
      </c>
      <c r="J7283" t="str" cm="1">
        <f t="array" ref="J7283">_xlfn.IFS(I7283&lt;3,"0-2 yrs",I7283&lt;7,"3-6 yrs",I7283&gt;=7,"7+ yrs")</f>
        <v>3-6 yrs</v>
      </c>
      <c r="K7283" s="2">
        <v>189657.26</v>
      </c>
      <c r="L7283" s="1">
        <v>99513.91</v>
      </c>
      <c r="M7283" s="1" t="s">
        <v>2972</v>
      </c>
      <c r="N7283">
        <v>1</v>
      </c>
      <c r="O7283" t="s">
        <v>14</v>
      </c>
      <c r="P7283" t="s">
        <v>14</v>
      </c>
      <c r="Q7283">
        <v>0</v>
      </c>
      <c r="R7283" t="s">
        <v>2959</v>
      </c>
    </row>
    <row r="7284" spans="1:18" x14ac:dyDescent="0.25">
      <c r="A7284">
        <v>15706464</v>
      </c>
      <c r="B7284" t="s">
        <v>319</v>
      </c>
      <c r="C7284">
        <v>667</v>
      </c>
      <c r="D7284" t="str" cm="1">
        <f t="array" ref="D7284">_xlfn.IFS(C7284&lt;580,"Poor",C7284&lt;670,"Fair",C7284&lt;740,"Good",C7284&lt;800,"Very Good",C7284&gt;=800,"Excellent")</f>
        <v>Fair</v>
      </c>
      <c r="E7284" t="s">
        <v>16</v>
      </c>
      <c r="F7284" t="s">
        <v>22</v>
      </c>
      <c r="G7284">
        <v>35</v>
      </c>
      <c r="H7284" s="3" t="str" cm="1">
        <f t="array" ref="H7284">_xlfn.IFS(G7284&lt;25,"18-24",G7284&lt;35,"25-34",G7284&lt;45,"35-44",G7284&lt;55,"45-54",G7284&lt;65,"55-64",G7284&gt;=65,"65+")</f>
        <v>35-44</v>
      </c>
      <c r="I7284">
        <v>4</v>
      </c>
      <c r="J7284" t="str" cm="1">
        <f t="array" ref="J7284">_xlfn.IFS(I7284&lt;3,"0-2 yrs",I7284&lt;7,"3-6 yrs",I7284&gt;=7,"7+ yrs")</f>
        <v>3-6 yrs</v>
      </c>
      <c r="K7284" s="2">
        <v>57213.46</v>
      </c>
      <c r="L7284" s="1">
        <v>97585.32</v>
      </c>
      <c r="M7284" s="1" t="s">
        <v>2972</v>
      </c>
      <c r="N7284">
        <v>2</v>
      </c>
      <c r="O7284" t="s">
        <v>2986</v>
      </c>
      <c r="P7284" t="s">
        <v>2986</v>
      </c>
      <c r="Q7284">
        <v>0</v>
      </c>
      <c r="R7284" t="s">
        <v>2959</v>
      </c>
    </row>
    <row r="7285" spans="1:18" x14ac:dyDescent="0.25">
      <c r="A7285">
        <v>15725028</v>
      </c>
      <c r="B7285" t="s">
        <v>2142</v>
      </c>
      <c r="C7285">
        <v>679</v>
      </c>
      <c r="D7285" t="str" cm="1">
        <f t="array" ref="D7285">_xlfn.IFS(C7285&lt;580,"Poor",C7285&lt;670,"Fair",C7285&lt;740,"Good",C7285&lt;800,"Very Good",C7285&gt;=800,"Excellent")</f>
        <v>Good</v>
      </c>
      <c r="E7285" t="s">
        <v>12</v>
      </c>
      <c r="F7285" t="s">
        <v>22</v>
      </c>
      <c r="G7285">
        <v>29</v>
      </c>
      <c r="H7285" s="3" t="str" cm="1">
        <f t="array" ref="H7285">_xlfn.IFS(G7285&lt;25,"18-24",G7285&lt;35,"25-34",G7285&lt;45,"35-44",G7285&lt;55,"45-54",G7285&lt;65,"55-64",G7285&gt;=65,"65+")</f>
        <v>25-34</v>
      </c>
      <c r="I7285">
        <v>3</v>
      </c>
      <c r="J7285" t="str" cm="1">
        <f t="array" ref="J7285">_xlfn.IFS(I7285&lt;3,"0-2 yrs",I7285&lt;7,"3-6 yrs",I7285&gt;=7,"7+ yrs")</f>
        <v>3-6 yrs</v>
      </c>
      <c r="K7285" s="2">
        <v>63687.06</v>
      </c>
      <c r="L7285" s="1">
        <v>0</v>
      </c>
      <c r="M7285" s="1" t="s">
        <v>2984</v>
      </c>
      <c r="N7285">
        <v>2</v>
      </c>
      <c r="O7285" t="s">
        <v>14</v>
      </c>
      <c r="P7285" t="s">
        <v>14</v>
      </c>
      <c r="Q7285">
        <v>0</v>
      </c>
      <c r="R7285" t="s">
        <v>2959</v>
      </c>
    </row>
    <row r="7286" spans="1:18" x14ac:dyDescent="0.25">
      <c r="A7286">
        <v>15751167</v>
      </c>
      <c r="B7286" t="s">
        <v>579</v>
      </c>
      <c r="C7286">
        <v>680</v>
      </c>
      <c r="D7286" t="str" cm="1">
        <f t="array" ref="D7286">_xlfn.IFS(C7286&lt;580,"Poor",C7286&lt;670,"Fair",C7286&lt;740,"Good",C7286&lt;800,"Very Good",C7286&gt;=800,"Excellent")</f>
        <v>Good</v>
      </c>
      <c r="E7286" t="s">
        <v>12</v>
      </c>
      <c r="F7286" t="s">
        <v>13</v>
      </c>
      <c r="G7286">
        <v>43</v>
      </c>
      <c r="H7286" s="3" t="str" cm="1">
        <f t="array" ref="H7286">_xlfn.IFS(G7286&lt;25,"18-24",G7286&lt;35,"25-34",G7286&lt;45,"35-44",G7286&lt;55,"45-54",G7286&lt;65,"55-64",G7286&gt;=65,"65+")</f>
        <v>35-44</v>
      </c>
      <c r="I7286">
        <v>4</v>
      </c>
      <c r="J7286" t="str" cm="1">
        <f t="array" ref="J7286">_xlfn.IFS(I7286&lt;3,"0-2 yrs",I7286&lt;7,"3-6 yrs",I7286&gt;=7,"7+ yrs")</f>
        <v>3-6 yrs</v>
      </c>
      <c r="K7286" s="2">
        <v>58761.33</v>
      </c>
      <c r="L7286" s="1">
        <v>0</v>
      </c>
      <c r="M7286" s="1" t="s">
        <v>2984</v>
      </c>
      <c r="N7286">
        <v>2</v>
      </c>
      <c r="O7286" t="s">
        <v>14</v>
      </c>
      <c r="P7286" t="s">
        <v>14</v>
      </c>
      <c r="Q7286">
        <v>0</v>
      </c>
      <c r="R7286" t="s">
        <v>2959</v>
      </c>
    </row>
    <row r="7287" spans="1:18" x14ac:dyDescent="0.25">
      <c r="A7287">
        <v>15633944</v>
      </c>
      <c r="B7287" t="s">
        <v>487</v>
      </c>
      <c r="C7287">
        <v>644</v>
      </c>
      <c r="D7287" t="str" cm="1">
        <f t="array" ref="D7287">_xlfn.IFS(C7287&lt;580,"Poor",C7287&lt;670,"Fair",C7287&lt;740,"Good",C7287&lt;800,"Very Good",C7287&gt;=800,"Excellent")</f>
        <v>Fair</v>
      </c>
      <c r="E7287" t="s">
        <v>16</v>
      </c>
      <c r="F7287" t="s">
        <v>22</v>
      </c>
      <c r="G7287">
        <v>32</v>
      </c>
      <c r="H7287" s="3" t="str" cm="1">
        <f t="array" ref="H7287">_xlfn.IFS(G7287&lt;25,"18-24",G7287&lt;35,"25-34",G7287&lt;45,"35-44",G7287&lt;55,"45-54",G7287&lt;65,"55-64",G7287&gt;=65,"65+")</f>
        <v>25-34</v>
      </c>
      <c r="I7287">
        <v>3</v>
      </c>
      <c r="J7287" t="str" cm="1">
        <f t="array" ref="J7287">_xlfn.IFS(I7287&lt;3,"0-2 yrs",I7287&lt;7,"3-6 yrs",I7287&gt;=7,"7+ yrs")</f>
        <v>3-6 yrs</v>
      </c>
      <c r="K7287" s="2">
        <v>14187.78</v>
      </c>
      <c r="L7287" s="1">
        <v>136659.74</v>
      </c>
      <c r="M7287" s="1" t="s">
        <v>2971</v>
      </c>
      <c r="N7287">
        <v>1</v>
      </c>
      <c r="O7287" t="s">
        <v>14</v>
      </c>
      <c r="P7287" t="s">
        <v>14</v>
      </c>
      <c r="Q7287">
        <v>0</v>
      </c>
      <c r="R7287" t="s">
        <v>2959</v>
      </c>
    </row>
    <row r="7288" spans="1:18" x14ac:dyDescent="0.25">
      <c r="A7288">
        <v>15672637</v>
      </c>
      <c r="B7288" t="s">
        <v>2511</v>
      </c>
      <c r="C7288">
        <v>571</v>
      </c>
      <c r="D7288" t="str" cm="1">
        <f t="array" ref="D7288">_xlfn.IFS(C7288&lt;580,"Poor",C7288&lt;670,"Fair",C7288&lt;740,"Good",C7288&lt;800,"Very Good",C7288&gt;=800,"Excellent")</f>
        <v>Poor</v>
      </c>
      <c r="E7288" t="s">
        <v>12</v>
      </c>
      <c r="F7288" t="s">
        <v>13</v>
      </c>
      <c r="G7288">
        <v>30</v>
      </c>
      <c r="H7288" s="3" t="str" cm="1">
        <f t="array" ref="H7288">_xlfn.IFS(G7288&lt;25,"18-24",G7288&lt;35,"25-34",G7288&lt;45,"35-44",G7288&lt;55,"45-54",G7288&lt;65,"55-64",G7288&gt;=65,"65+")</f>
        <v>25-34</v>
      </c>
      <c r="I7288">
        <v>4</v>
      </c>
      <c r="J7288" t="str" cm="1">
        <f t="array" ref="J7288">_xlfn.IFS(I7288&lt;3,"0-2 yrs",I7288&lt;7,"3-6 yrs",I7288&gt;=7,"7+ yrs")</f>
        <v>3-6 yrs</v>
      </c>
      <c r="K7288" s="2">
        <v>145115.95000000001</v>
      </c>
      <c r="L7288" s="1">
        <v>85755.86</v>
      </c>
      <c r="M7288" s="1" t="s">
        <v>2972</v>
      </c>
      <c r="N7288">
        <v>1</v>
      </c>
      <c r="O7288" t="s">
        <v>2986</v>
      </c>
      <c r="P7288" t="s">
        <v>2986</v>
      </c>
      <c r="Q7288">
        <v>0</v>
      </c>
      <c r="R7288" t="s">
        <v>2959</v>
      </c>
    </row>
    <row r="7289" spans="1:18" x14ac:dyDescent="0.25">
      <c r="A7289">
        <v>15680895</v>
      </c>
      <c r="B7289" t="s">
        <v>404</v>
      </c>
      <c r="C7289">
        <v>627</v>
      </c>
      <c r="D7289" t="str" cm="1">
        <f t="array" ref="D7289">_xlfn.IFS(C7289&lt;580,"Poor",C7289&lt;670,"Fair",C7289&lt;740,"Good",C7289&lt;800,"Very Good",C7289&gt;=800,"Excellent")</f>
        <v>Fair</v>
      </c>
      <c r="E7289" t="s">
        <v>16</v>
      </c>
      <c r="F7289" t="s">
        <v>13</v>
      </c>
      <c r="G7289">
        <v>35</v>
      </c>
      <c r="H7289" s="3" t="str" cm="1">
        <f t="array" ref="H7289">_xlfn.IFS(G7289&lt;25,"18-24",G7289&lt;35,"25-34",G7289&lt;45,"35-44",G7289&lt;55,"45-54",G7289&lt;65,"55-64",G7289&gt;=65,"65+")</f>
        <v>35-44</v>
      </c>
      <c r="I7289">
        <v>7</v>
      </c>
      <c r="J7289" t="str" cm="1">
        <f t="array" ref="J7289">_xlfn.IFS(I7289&lt;3,"0-2 yrs",I7289&lt;7,"3-6 yrs",I7289&gt;=7,"7+ yrs")</f>
        <v>7+ yrs</v>
      </c>
      <c r="K7289" s="2">
        <v>187718.26</v>
      </c>
      <c r="L7289" s="1">
        <v>0</v>
      </c>
      <c r="M7289" s="1" t="s">
        <v>2984</v>
      </c>
      <c r="N7289">
        <v>1</v>
      </c>
      <c r="O7289" t="s">
        <v>2986</v>
      </c>
      <c r="P7289" t="s">
        <v>2986</v>
      </c>
      <c r="Q7289">
        <v>0</v>
      </c>
      <c r="R7289" t="s">
        <v>2959</v>
      </c>
    </row>
    <row r="7290" spans="1:18" x14ac:dyDescent="0.25">
      <c r="A7290">
        <v>15793825</v>
      </c>
      <c r="B7290" t="s">
        <v>1960</v>
      </c>
      <c r="C7290">
        <v>536</v>
      </c>
      <c r="D7290" t="str" cm="1">
        <f t="array" ref="D7290">_xlfn.IFS(C7290&lt;580,"Poor",C7290&lt;670,"Fair",C7290&lt;740,"Good",C7290&lt;800,"Very Good",C7290&gt;=800,"Excellent")</f>
        <v>Poor</v>
      </c>
      <c r="E7290" t="s">
        <v>12</v>
      </c>
      <c r="F7290" t="s">
        <v>22</v>
      </c>
      <c r="G7290">
        <v>39</v>
      </c>
      <c r="H7290" s="3" t="str" cm="1">
        <f t="array" ref="H7290">_xlfn.IFS(G7290&lt;25,"18-24",G7290&lt;35,"25-34",G7290&lt;45,"35-44",G7290&lt;55,"45-54",G7290&lt;65,"55-64",G7290&gt;=65,"65+")</f>
        <v>35-44</v>
      </c>
      <c r="I7290">
        <v>4</v>
      </c>
      <c r="J7290" t="str" cm="1">
        <f t="array" ref="J7290">_xlfn.IFS(I7290&lt;3,"0-2 yrs",I7290&lt;7,"3-6 yrs",I7290&gt;=7,"7+ yrs")</f>
        <v>3-6 yrs</v>
      </c>
      <c r="K7290" s="2">
        <v>27150.35</v>
      </c>
      <c r="L7290" s="1">
        <v>0</v>
      </c>
      <c r="M7290" s="1" t="s">
        <v>2984</v>
      </c>
      <c r="N7290">
        <v>2</v>
      </c>
      <c r="O7290" t="s">
        <v>2986</v>
      </c>
      <c r="P7290" t="s">
        <v>2986</v>
      </c>
      <c r="Q7290">
        <v>0</v>
      </c>
      <c r="R7290" t="s">
        <v>2959</v>
      </c>
    </row>
    <row r="7291" spans="1:18" x14ac:dyDescent="0.25">
      <c r="A7291">
        <v>15611318</v>
      </c>
      <c r="B7291" t="s">
        <v>1465</v>
      </c>
      <c r="C7291">
        <v>599</v>
      </c>
      <c r="D7291" t="str" cm="1">
        <f t="array" ref="D7291">_xlfn.IFS(C7291&lt;580,"Poor",C7291&lt;670,"Fair",C7291&lt;740,"Good",C7291&lt;800,"Very Good",C7291&gt;=800,"Excellent")</f>
        <v>Fair</v>
      </c>
      <c r="E7291" t="s">
        <v>16</v>
      </c>
      <c r="F7291" t="s">
        <v>22</v>
      </c>
      <c r="G7291">
        <v>33</v>
      </c>
      <c r="H7291" s="3" t="str" cm="1">
        <f t="array" ref="H7291">_xlfn.IFS(G7291&lt;25,"18-24",G7291&lt;35,"25-34",G7291&lt;45,"35-44",G7291&lt;55,"45-54",G7291&lt;65,"55-64",G7291&gt;=65,"65+")</f>
        <v>25-34</v>
      </c>
      <c r="I7291">
        <v>4</v>
      </c>
      <c r="J7291" t="str" cm="1">
        <f t="array" ref="J7291">_xlfn.IFS(I7291&lt;3,"0-2 yrs",I7291&lt;7,"3-6 yrs",I7291&gt;=7,"7+ yrs")</f>
        <v>3-6 yrs</v>
      </c>
      <c r="K7291" s="2">
        <v>111622.76</v>
      </c>
      <c r="L7291" s="1">
        <v>51690.89</v>
      </c>
      <c r="M7291" s="1" t="s">
        <v>2972</v>
      </c>
      <c r="N7291">
        <v>1</v>
      </c>
      <c r="O7291" t="s">
        <v>2986</v>
      </c>
      <c r="P7291" t="s">
        <v>2986</v>
      </c>
      <c r="Q7291">
        <v>1</v>
      </c>
      <c r="R7291" t="s">
        <v>2957</v>
      </c>
    </row>
    <row r="7292" spans="1:18" x14ac:dyDescent="0.25">
      <c r="A7292">
        <v>15768474</v>
      </c>
      <c r="B7292" t="s">
        <v>51</v>
      </c>
      <c r="C7292">
        <v>744</v>
      </c>
      <c r="D7292" t="str" cm="1">
        <f t="array" ref="D7292">_xlfn.IFS(C7292&lt;580,"Poor",C7292&lt;670,"Fair",C7292&lt;740,"Good",C7292&lt;800,"Very Good",C7292&gt;=800,"Excellent")</f>
        <v>Very Good</v>
      </c>
      <c r="E7292" t="s">
        <v>16</v>
      </c>
      <c r="F7292" t="s">
        <v>22</v>
      </c>
      <c r="G7292">
        <v>34</v>
      </c>
      <c r="H7292" s="3" t="str" cm="1">
        <f t="array" ref="H7292">_xlfn.IFS(G7292&lt;25,"18-24",G7292&lt;35,"25-34",G7292&lt;45,"35-44",G7292&lt;55,"45-54",G7292&lt;65,"55-64",G7292&gt;=65,"65+")</f>
        <v>25-34</v>
      </c>
      <c r="I7292">
        <v>3</v>
      </c>
      <c r="J7292" t="str" cm="1">
        <f t="array" ref="J7292">_xlfn.IFS(I7292&lt;3,"0-2 yrs",I7292&lt;7,"3-6 yrs",I7292&gt;=7,"7+ yrs")</f>
        <v>3-6 yrs</v>
      </c>
      <c r="K7292" s="2">
        <v>27244.35</v>
      </c>
      <c r="L7292" s="1">
        <v>0</v>
      </c>
      <c r="M7292" s="1" t="s">
        <v>2984</v>
      </c>
      <c r="N7292">
        <v>2</v>
      </c>
      <c r="O7292" t="s">
        <v>2986</v>
      </c>
      <c r="P7292" t="s">
        <v>2986</v>
      </c>
      <c r="Q7292">
        <v>0</v>
      </c>
      <c r="R7292" t="s">
        <v>2959</v>
      </c>
    </row>
    <row r="7293" spans="1:18" x14ac:dyDescent="0.25">
      <c r="A7293">
        <v>15716276</v>
      </c>
      <c r="B7293" t="s">
        <v>139</v>
      </c>
      <c r="C7293">
        <v>709</v>
      </c>
      <c r="D7293" t="str" cm="1">
        <f t="array" ref="D7293">_xlfn.IFS(C7293&lt;580,"Poor",C7293&lt;670,"Fair",C7293&lt;740,"Good",C7293&lt;800,"Very Good",C7293&gt;=800,"Excellent")</f>
        <v>Good</v>
      </c>
      <c r="E7293" t="s">
        <v>12</v>
      </c>
      <c r="F7293" t="s">
        <v>13</v>
      </c>
      <c r="G7293">
        <v>34</v>
      </c>
      <c r="H7293" s="3" t="str" cm="1">
        <f t="array" ref="H7293">_xlfn.IFS(G7293&lt;25,"18-24",G7293&lt;35,"25-34",G7293&lt;45,"35-44",G7293&lt;55,"45-54",G7293&lt;65,"55-64",G7293&gt;=65,"65+")</f>
        <v>25-34</v>
      </c>
      <c r="I7293">
        <v>2</v>
      </c>
      <c r="J7293" t="str" cm="1">
        <f t="array" ref="J7293">_xlfn.IFS(I7293&lt;3,"0-2 yrs",I7293&lt;7,"3-6 yrs",I7293&gt;=7,"7+ yrs")</f>
        <v>0-2 yrs</v>
      </c>
      <c r="K7293" s="2">
        <v>57029.66</v>
      </c>
      <c r="L7293" s="1">
        <v>111669.68</v>
      </c>
      <c r="M7293" s="1" t="s">
        <v>2971</v>
      </c>
      <c r="N7293">
        <v>1</v>
      </c>
      <c r="O7293" t="s">
        <v>2986</v>
      </c>
      <c r="P7293" t="s">
        <v>2986</v>
      </c>
      <c r="Q7293">
        <v>0</v>
      </c>
      <c r="R7293" t="s">
        <v>2959</v>
      </c>
    </row>
    <row r="7294" spans="1:18" x14ac:dyDescent="0.25">
      <c r="A7294">
        <v>15623668</v>
      </c>
      <c r="B7294" t="s">
        <v>285</v>
      </c>
      <c r="C7294">
        <v>653</v>
      </c>
      <c r="D7294" t="str" cm="1">
        <f t="array" ref="D7294">_xlfn.IFS(C7294&lt;580,"Poor",C7294&lt;670,"Fair",C7294&lt;740,"Good",C7294&lt;800,"Very Good",C7294&gt;=800,"Excellent")</f>
        <v>Fair</v>
      </c>
      <c r="E7294" t="s">
        <v>25</v>
      </c>
      <c r="F7294" t="s">
        <v>22</v>
      </c>
      <c r="G7294">
        <v>31</v>
      </c>
      <c r="H7294" s="3" t="str" cm="1">
        <f t="array" ref="H7294">_xlfn.IFS(G7294&lt;25,"18-24",G7294&lt;35,"25-34",G7294&lt;45,"35-44",G7294&lt;55,"45-54",G7294&lt;65,"55-64",G7294&gt;=65,"65+")</f>
        <v>25-34</v>
      </c>
      <c r="I7294">
        <v>2</v>
      </c>
      <c r="J7294" t="str" cm="1">
        <f t="array" ref="J7294">_xlfn.IFS(I7294&lt;3,"0-2 yrs",I7294&lt;7,"3-6 yrs",I7294&gt;=7,"7+ yrs")</f>
        <v>0-2 yrs</v>
      </c>
      <c r="K7294" s="2">
        <v>25183.01</v>
      </c>
      <c r="L7294" s="1">
        <v>154741.45000000001</v>
      </c>
      <c r="M7294" s="1" t="s">
        <v>2983</v>
      </c>
      <c r="N7294">
        <v>2</v>
      </c>
      <c r="O7294" t="s">
        <v>2986</v>
      </c>
      <c r="P7294" t="s">
        <v>2986</v>
      </c>
      <c r="Q7294">
        <v>0</v>
      </c>
      <c r="R7294" t="s">
        <v>2959</v>
      </c>
    </row>
    <row r="7295" spans="1:18" x14ac:dyDescent="0.25">
      <c r="A7295">
        <v>15696361</v>
      </c>
      <c r="B7295" t="s">
        <v>380</v>
      </c>
      <c r="C7295">
        <v>648</v>
      </c>
      <c r="D7295" t="str" cm="1">
        <f t="array" ref="D7295">_xlfn.IFS(C7295&lt;580,"Poor",C7295&lt;670,"Fair",C7295&lt;740,"Good",C7295&lt;800,"Very Good",C7295&gt;=800,"Excellent")</f>
        <v>Fair</v>
      </c>
      <c r="E7295" t="s">
        <v>25</v>
      </c>
      <c r="F7295" t="s">
        <v>22</v>
      </c>
      <c r="G7295">
        <v>31</v>
      </c>
      <c r="H7295" s="3" t="str" cm="1">
        <f t="array" ref="H7295">_xlfn.IFS(G7295&lt;25,"18-24",G7295&lt;35,"25-34",G7295&lt;45,"35-44",G7295&lt;55,"45-54",G7295&lt;65,"55-64",G7295&gt;=65,"65+")</f>
        <v>25-34</v>
      </c>
      <c r="I7295">
        <v>7</v>
      </c>
      <c r="J7295" t="str" cm="1">
        <f t="array" ref="J7295">_xlfn.IFS(I7295&lt;3,"0-2 yrs",I7295&lt;7,"3-6 yrs",I7295&gt;=7,"7+ yrs")</f>
        <v>7+ yrs</v>
      </c>
      <c r="K7295" s="2">
        <v>129980.93</v>
      </c>
      <c r="L7295" s="1">
        <v>125681.51</v>
      </c>
      <c r="M7295" s="1" t="s">
        <v>2971</v>
      </c>
      <c r="N7295">
        <v>1</v>
      </c>
      <c r="O7295" t="s">
        <v>14</v>
      </c>
      <c r="P7295" t="s">
        <v>14</v>
      </c>
      <c r="Q7295">
        <v>0</v>
      </c>
      <c r="R7295" t="s">
        <v>2959</v>
      </c>
    </row>
    <row r="7296" spans="1:18" x14ac:dyDescent="0.25">
      <c r="A7296">
        <v>15607988</v>
      </c>
      <c r="B7296" t="s">
        <v>2512</v>
      </c>
      <c r="C7296">
        <v>663</v>
      </c>
      <c r="D7296" t="str" cm="1">
        <f t="array" ref="D7296">_xlfn.IFS(C7296&lt;580,"Poor",C7296&lt;670,"Fair",C7296&lt;740,"Good",C7296&lt;800,"Very Good",C7296&gt;=800,"Excellent")</f>
        <v>Fair</v>
      </c>
      <c r="E7296" t="s">
        <v>25</v>
      </c>
      <c r="F7296" t="s">
        <v>13</v>
      </c>
      <c r="G7296">
        <v>37</v>
      </c>
      <c r="H7296" s="3" t="str" cm="1">
        <f t="array" ref="H7296">_xlfn.IFS(G7296&lt;25,"18-24",G7296&lt;35,"25-34",G7296&lt;45,"35-44",G7296&lt;55,"45-54",G7296&lt;65,"55-64",G7296&gt;=65,"65+")</f>
        <v>35-44</v>
      </c>
      <c r="I7296">
        <v>8</v>
      </c>
      <c r="J7296" t="str" cm="1">
        <f t="array" ref="J7296">_xlfn.IFS(I7296&lt;3,"0-2 yrs",I7296&lt;7,"3-6 yrs",I7296&gt;=7,"7+ yrs")</f>
        <v>7+ yrs</v>
      </c>
      <c r="K7296" s="2">
        <v>118716.63</v>
      </c>
      <c r="L7296" s="1">
        <v>155303.71</v>
      </c>
      <c r="M7296" s="1" t="s">
        <v>2983</v>
      </c>
      <c r="N7296">
        <v>1</v>
      </c>
      <c r="O7296" t="s">
        <v>2986</v>
      </c>
      <c r="P7296" t="s">
        <v>2986</v>
      </c>
      <c r="Q7296">
        <v>0</v>
      </c>
      <c r="R7296" t="s">
        <v>2959</v>
      </c>
    </row>
    <row r="7297" spans="1:18" x14ac:dyDescent="0.25">
      <c r="A7297">
        <v>15637891</v>
      </c>
      <c r="B7297" t="s">
        <v>868</v>
      </c>
      <c r="C7297">
        <v>613</v>
      </c>
      <c r="D7297" t="str" cm="1">
        <f t="array" ref="D7297">_xlfn.IFS(C7297&lt;580,"Poor",C7297&lt;670,"Fair",C7297&lt;740,"Good",C7297&lt;800,"Very Good",C7297&gt;=800,"Excellent")</f>
        <v>Fair</v>
      </c>
      <c r="E7297" t="s">
        <v>25</v>
      </c>
      <c r="F7297" t="s">
        <v>13</v>
      </c>
      <c r="G7297">
        <v>43</v>
      </c>
      <c r="H7297" s="3" t="str" cm="1">
        <f t="array" ref="H7297">_xlfn.IFS(G7297&lt;25,"18-24",G7297&lt;35,"25-34",G7297&lt;45,"35-44",G7297&lt;55,"45-54",G7297&lt;65,"55-64",G7297&gt;=65,"65+")</f>
        <v>35-44</v>
      </c>
      <c r="I7297">
        <v>4</v>
      </c>
      <c r="J7297" t="str" cm="1">
        <f t="array" ref="J7297">_xlfn.IFS(I7297&lt;3,"0-2 yrs",I7297&lt;7,"3-6 yrs",I7297&gt;=7,"7+ yrs")</f>
        <v>3-6 yrs</v>
      </c>
      <c r="K7297" s="2">
        <v>20134.07</v>
      </c>
      <c r="L7297" s="1">
        <v>140681.68</v>
      </c>
      <c r="M7297" s="1" t="s">
        <v>2971</v>
      </c>
      <c r="N7297">
        <v>1</v>
      </c>
      <c r="O7297" t="s">
        <v>14</v>
      </c>
      <c r="P7297" t="s">
        <v>14</v>
      </c>
      <c r="Q7297">
        <v>0</v>
      </c>
      <c r="R7297" t="s">
        <v>2959</v>
      </c>
    </row>
    <row r="7298" spans="1:18" x14ac:dyDescent="0.25">
      <c r="A7298">
        <v>15789865</v>
      </c>
      <c r="B7298" t="s">
        <v>1241</v>
      </c>
      <c r="C7298">
        <v>620</v>
      </c>
      <c r="D7298" t="str" cm="1">
        <f t="array" ref="D7298">_xlfn.IFS(C7298&lt;580,"Poor",C7298&lt;670,"Fair",C7298&lt;740,"Good",C7298&lt;800,"Very Good",C7298&gt;=800,"Excellent")</f>
        <v>Fair</v>
      </c>
      <c r="E7298" t="s">
        <v>12</v>
      </c>
      <c r="F7298" t="s">
        <v>22</v>
      </c>
      <c r="G7298">
        <v>28</v>
      </c>
      <c r="H7298" s="3" t="str" cm="1">
        <f t="array" ref="H7298">_xlfn.IFS(G7298&lt;25,"18-24",G7298&lt;35,"25-34",G7298&lt;45,"35-44",G7298&lt;55,"45-54",G7298&lt;65,"55-64",G7298&gt;=65,"65+")</f>
        <v>25-34</v>
      </c>
      <c r="I7298">
        <v>9</v>
      </c>
      <c r="J7298" t="str" cm="1">
        <f t="array" ref="J7298">_xlfn.IFS(I7298&lt;3,"0-2 yrs",I7298&lt;7,"3-6 yrs",I7298&gt;=7,"7+ yrs")</f>
        <v>7+ yrs</v>
      </c>
      <c r="K7298" s="2">
        <v>190208.23</v>
      </c>
      <c r="L7298" s="1">
        <v>71902.52</v>
      </c>
      <c r="M7298" s="1" t="s">
        <v>2972</v>
      </c>
      <c r="N7298">
        <v>1</v>
      </c>
      <c r="O7298" t="s">
        <v>14</v>
      </c>
      <c r="P7298" t="s">
        <v>14</v>
      </c>
      <c r="Q7298">
        <v>0</v>
      </c>
      <c r="R7298" t="s">
        <v>2959</v>
      </c>
    </row>
    <row r="7299" spans="1:18" x14ac:dyDescent="0.25">
      <c r="A7299">
        <v>15627190</v>
      </c>
      <c r="B7299" t="s">
        <v>407</v>
      </c>
      <c r="C7299">
        <v>661</v>
      </c>
      <c r="D7299" t="str" cm="1">
        <f t="array" ref="D7299">_xlfn.IFS(C7299&lt;580,"Poor",C7299&lt;670,"Fair",C7299&lt;740,"Good",C7299&lt;800,"Very Good",C7299&gt;=800,"Excellent")</f>
        <v>Fair</v>
      </c>
      <c r="E7299" t="s">
        <v>12</v>
      </c>
      <c r="F7299" t="s">
        <v>22</v>
      </c>
      <c r="G7299">
        <v>51</v>
      </c>
      <c r="H7299" s="3" t="str" cm="1">
        <f t="array" ref="H7299">_xlfn.IFS(G7299&lt;25,"18-24",G7299&lt;35,"25-34",G7299&lt;45,"35-44",G7299&lt;55,"45-54",G7299&lt;65,"55-64",G7299&gt;=65,"65+")</f>
        <v>45-54</v>
      </c>
      <c r="I7299">
        <v>6</v>
      </c>
      <c r="J7299" t="str" cm="1">
        <f t="array" ref="J7299">_xlfn.IFS(I7299&lt;3,"0-2 yrs",I7299&lt;7,"3-6 yrs",I7299&gt;=7,"7+ yrs")</f>
        <v>3-6 yrs</v>
      </c>
      <c r="K7299" s="2">
        <v>68021.899999999994</v>
      </c>
      <c r="L7299" s="1">
        <v>146606.6</v>
      </c>
      <c r="M7299" s="1" t="s">
        <v>2971</v>
      </c>
      <c r="N7299">
        <v>1</v>
      </c>
      <c r="O7299" t="s">
        <v>14</v>
      </c>
      <c r="P7299" t="s">
        <v>14</v>
      </c>
      <c r="Q7299">
        <v>0</v>
      </c>
      <c r="R7299" t="s">
        <v>2959</v>
      </c>
    </row>
    <row r="7300" spans="1:18" x14ac:dyDescent="0.25">
      <c r="A7300">
        <v>15788224</v>
      </c>
      <c r="B7300" t="s">
        <v>49</v>
      </c>
      <c r="C7300">
        <v>669</v>
      </c>
      <c r="D7300" t="str" cm="1">
        <f t="array" ref="D7300">_xlfn.IFS(C7300&lt;580,"Poor",C7300&lt;670,"Fair",C7300&lt;740,"Good",C7300&lt;800,"Very Good",C7300&gt;=800,"Excellent")</f>
        <v>Fair</v>
      </c>
      <c r="E7300" t="s">
        <v>25</v>
      </c>
      <c r="F7300" t="s">
        <v>22</v>
      </c>
      <c r="G7300">
        <v>45</v>
      </c>
      <c r="H7300" s="3" t="str" cm="1">
        <f t="array" ref="H7300">_xlfn.IFS(G7300&lt;25,"18-24",G7300&lt;35,"25-34",G7300&lt;45,"35-44",G7300&lt;55,"45-54",G7300&lt;65,"55-64",G7300&gt;=65,"65+")</f>
        <v>45-54</v>
      </c>
      <c r="I7300">
        <v>1</v>
      </c>
      <c r="J7300" t="str" cm="1">
        <f t="array" ref="J7300">_xlfn.IFS(I7300&lt;3,"0-2 yrs",I7300&lt;7,"3-6 yrs",I7300&gt;=7,"7+ yrs")</f>
        <v>0-2 yrs</v>
      </c>
      <c r="K7300" s="2">
        <v>110881.56</v>
      </c>
      <c r="L7300" s="1">
        <v>123949.75</v>
      </c>
      <c r="M7300" s="1" t="s">
        <v>2971</v>
      </c>
      <c r="N7300">
        <v>1</v>
      </c>
      <c r="O7300" t="s">
        <v>2986</v>
      </c>
      <c r="P7300" t="s">
        <v>2986</v>
      </c>
      <c r="Q7300">
        <v>0</v>
      </c>
      <c r="R7300" t="s">
        <v>2959</v>
      </c>
    </row>
    <row r="7301" spans="1:18" x14ac:dyDescent="0.25">
      <c r="A7301">
        <v>15702149</v>
      </c>
      <c r="B7301" t="s">
        <v>1417</v>
      </c>
      <c r="C7301">
        <v>767</v>
      </c>
      <c r="D7301" t="str" cm="1">
        <f t="array" ref="D7301">_xlfn.IFS(C7301&lt;580,"Poor",C7301&lt;670,"Fair",C7301&lt;740,"Good",C7301&lt;800,"Very Good",C7301&gt;=800,"Excellent")</f>
        <v>Very Good</v>
      </c>
      <c r="E7301" t="s">
        <v>25</v>
      </c>
      <c r="F7301" t="s">
        <v>13</v>
      </c>
      <c r="G7301">
        <v>33</v>
      </c>
      <c r="H7301" s="3" t="str" cm="1">
        <f t="array" ref="H7301">_xlfn.IFS(G7301&lt;25,"18-24",G7301&lt;35,"25-34",G7301&lt;45,"35-44",G7301&lt;55,"45-54",G7301&lt;65,"55-64",G7301&gt;=65,"65+")</f>
        <v>25-34</v>
      </c>
      <c r="I7301">
        <v>1</v>
      </c>
      <c r="J7301" t="str" cm="1">
        <f t="array" ref="J7301">_xlfn.IFS(I7301&lt;3,"0-2 yrs",I7301&lt;7,"3-6 yrs",I7301&gt;=7,"7+ yrs")</f>
        <v>0-2 yrs</v>
      </c>
      <c r="K7301" s="2">
        <v>132480.75</v>
      </c>
      <c r="L7301" s="1">
        <v>144753.21</v>
      </c>
      <c r="M7301" s="1" t="s">
        <v>2971</v>
      </c>
      <c r="N7301">
        <v>1</v>
      </c>
      <c r="O7301" t="s">
        <v>14</v>
      </c>
      <c r="P7301" t="s">
        <v>14</v>
      </c>
      <c r="Q7301">
        <v>0</v>
      </c>
      <c r="R7301" t="s">
        <v>2959</v>
      </c>
    </row>
    <row r="7302" spans="1:18" x14ac:dyDescent="0.25">
      <c r="A7302">
        <v>15708236</v>
      </c>
      <c r="B7302" t="s">
        <v>696</v>
      </c>
      <c r="C7302">
        <v>491</v>
      </c>
      <c r="D7302" t="str" cm="1">
        <f t="array" ref="D7302">_xlfn.IFS(C7302&lt;580,"Poor",C7302&lt;670,"Fair",C7302&lt;740,"Good",C7302&lt;800,"Very Good",C7302&gt;=800,"Excellent")</f>
        <v>Poor</v>
      </c>
      <c r="E7302" t="s">
        <v>12</v>
      </c>
      <c r="F7302" t="s">
        <v>13</v>
      </c>
      <c r="G7302">
        <v>72</v>
      </c>
      <c r="H7302" s="3" t="str" cm="1">
        <f t="array" ref="H7302">_xlfn.IFS(G7302&lt;25,"18-24",G7302&lt;35,"25-34",G7302&lt;45,"35-44",G7302&lt;55,"45-54",G7302&lt;65,"55-64",G7302&gt;=65,"65+")</f>
        <v>65+</v>
      </c>
      <c r="I7302">
        <v>6</v>
      </c>
      <c r="J7302" t="str" cm="1">
        <f t="array" ref="J7302">_xlfn.IFS(I7302&lt;3,"0-2 yrs",I7302&lt;7,"3-6 yrs",I7302&gt;=7,"7+ yrs")</f>
        <v>3-6 yrs</v>
      </c>
      <c r="K7302" s="2">
        <v>7032.95</v>
      </c>
      <c r="L7302" s="1">
        <v>91285.22</v>
      </c>
      <c r="M7302" s="1" t="s">
        <v>2972</v>
      </c>
      <c r="N7302">
        <v>1</v>
      </c>
      <c r="O7302" t="s">
        <v>14</v>
      </c>
      <c r="P7302" t="s">
        <v>14</v>
      </c>
      <c r="Q7302">
        <v>0</v>
      </c>
      <c r="R7302" t="s">
        <v>2959</v>
      </c>
    </row>
    <row r="7303" spans="1:18" x14ac:dyDescent="0.25">
      <c r="A7303">
        <v>15568469</v>
      </c>
      <c r="B7303" t="s">
        <v>1577</v>
      </c>
      <c r="C7303">
        <v>653</v>
      </c>
      <c r="D7303" t="str" cm="1">
        <f t="array" ref="D7303">_xlfn.IFS(C7303&lt;580,"Poor",C7303&lt;670,"Fair",C7303&lt;740,"Good",C7303&lt;800,"Very Good",C7303&gt;=800,"Excellent")</f>
        <v>Fair</v>
      </c>
      <c r="E7303" t="s">
        <v>12</v>
      </c>
      <c r="F7303" t="s">
        <v>22</v>
      </c>
      <c r="G7303">
        <v>43</v>
      </c>
      <c r="H7303" s="3" t="str" cm="1">
        <f t="array" ref="H7303">_xlfn.IFS(G7303&lt;25,"18-24",G7303&lt;35,"25-34",G7303&lt;45,"35-44",G7303&lt;55,"45-54",G7303&lt;65,"55-64",G7303&gt;=65,"65+")</f>
        <v>35-44</v>
      </c>
      <c r="I7303">
        <v>0</v>
      </c>
      <c r="J7303" t="str" cm="1">
        <f t="array" ref="J7303">_xlfn.IFS(I7303&lt;3,"0-2 yrs",I7303&lt;7,"3-6 yrs",I7303&gt;=7,"7+ yrs")</f>
        <v>0-2 yrs</v>
      </c>
      <c r="K7303" s="2">
        <v>27862.58</v>
      </c>
      <c r="L7303" s="1">
        <v>0</v>
      </c>
      <c r="M7303" s="1" t="s">
        <v>2984</v>
      </c>
      <c r="N7303">
        <v>2</v>
      </c>
      <c r="O7303" t="s">
        <v>2986</v>
      </c>
      <c r="P7303" t="s">
        <v>2986</v>
      </c>
      <c r="Q7303">
        <v>0</v>
      </c>
      <c r="R7303" t="s">
        <v>2959</v>
      </c>
    </row>
    <row r="7304" spans="1:18" x14ac:dyDescent="0.25">
      <c r="A7304">
        <v>15764444</v>
      </c>
      <c r="B7304" t="s">
        <v>745</v>
      </c>
      <c r="C7304">
        <v>679</v>
      </c>
      <c r="D7304" t="str" cm="1">
        <f t="array" ref="D7304">_xlfn.IFS(C7304&lt;580,"Poor",C7304&lt;670,"Fair",C7304&lt;740,"Good",C7304&lt;800,"Very Good",C7304&gt;=800,"Excellent")</f>
        <v>Good</v>
      </c>
      <c r="E7304" t="s">
        <v>25</v>
      </c>
      <c r="F7304" t="s">
        <v>22</v>
      </c>
      <c r="G7304">
        <v>58</v>
      </c>
      <c r="H7304" s="3" t="str" cm="1">
        <f t="array" ref="H7304">_xlfn.IFS(G7304&lt;25,"18-24",G7304&lt;35,"25-34",G7304&lt;45,"35-44",G7304&lt;55,"45-54",G7304&lt;65,"55-64",G7304&gt;=65,"65+")</f>
        <v>55-64</v>
      </c>
      <c r="I7304">
        <v>8</v>
      </c>
      <c r="J7304" t="str" cm="1">
        <f t="array" ref="J7304">_xlfn.IFS(I7304&lt;3,"0-2 yrs",I7304&lt;7,"3-6 yrs",I7304&gt;=7,"7+ yrs")</f>
        <v>7+ yrs</v>
      </c>
      <c r="K7304" s="2">
        <v>87008.17</v>
      </c>
      <c r="L7304" s="1">
        <v>125850.53</v>
      </c>
      <c r="M7304" s="1" t="s">
        <v>2971</v>
      </c>
      <c r="N7304">
        <v>2</v>
      </c>
      <c r="O7304" t="s">
        <v>14</v>
      </c>
      <c r="P7304" t="s">
        <v>14</v>
      </c>
      <c r="Q7304">
        <v>0</v>
      </c>
      <c r="R7304" t="s">
        <v>2959</v>
      </c>
    </row>
    <row r="7305" spans="1:18" x14ac:dyDescent="0.25">
      <c r="A7305">
        <v>15794204</v>
      </c>
      <c r="B7305" t="s">
        <v>385</v>
      </c>
      <c r="C7305">
        <v>687</v>
      </c>
      <c r="D7305" t="str" cm="1">
        <f t="array" ref="D7305">_xlfn.IFS(C7305&lt;580,"Poor",C7305&lt;670,"Fair",C7305&lt;740,"Good",C7305&lt;800,"Very Good",C7305&gt;=800,"Excellent")</f>
        <v>Good</v>
      </c>
      <c r="E7305" t="s">
        <v>12</v>
      </c>
      <c r="F7305" t="s">
        <v>22</v>
      </c>
      <c r="G7305">
        <v>28</v>
      </c>
      <c r="H7305" s="3" t="str" cm="1">
        <f t="array" ref="H7305">_xlfn.IFS(G7305&lt;25,"18-24",G7305&lt;35,"25-34",G7305&lt;45,"35-44",G7305&lt;55,"45-54",G7305&lt;65,"55-64",G7305&gt;=65,"65+")</f>
        <v>25-34</v>
      </c>
      <c r="I7305">
        <v>7</v>
      </c>
      <c r="J7305" t="str" cm="1">
        <f t="array" ref="J7305">_xlfn.IFS(I7305&lt;3,"0-2 yrs",I7305&lt;7,"3-6 yrs",I7305&gt;=7,"7+ yrs")</f>
        <v>7+ yrs</v>
      </c>
      <c r="K7305" s="2">
        <v>27411.19</v>
      </c>
      <c r="L7305" s="1">
        <v>108116.66</v>
      </c>
      <c r="M7305" s="1" t="s">
        <v>2971</v>
      </c>
      <c r="N7305">
        <v>1</v>
      </c>
      <c r="O7305" t="s">
        <v>14</v>
      </c>
      <c r="P7305" t="s">
        <v>14</v>
      </c>
      <c r="Q7305">
        <v>0</v>
      </c>
      <c r="R7305" t="s">
        <v>2959</v>
      </c>
    </row>
    <row r="7306" spans="1:18" x14ac:dyDescent="0.25">
      <c r="A7306">
        <v>15807546</v>
      </c>
      <c r="B7306" t="s">
        <v>709</v>
      </c>
      <c r="C7306">
        <v>837</v>
      </c>
      <c r="D7306" t="str" cm="1">
        <f t="array" ref="D7306">_xlfn.IFS(C7306&lt;580,"Poor",C7306&lt;670,"Fair",C7306&lt;740,"Good",C7306&lt;800,"Very Good",C7306&gt;=800,"Excellent")</f>
        <v>Excellent</v>
      </c>
      <c r="E7306" t="s">
        <v>12</v>
      </c>
      <c r="F7306" t="s">
        <v>13</v>
      </c>
      <c r="G7306">
        <v>38</v>
      </c>
      <c r="H7306" s="3" t="str" cm="1">
        <f t="array" ref="H7306">_xlfn.IFS(G7306&lt;25,"18-24",G7306&lt;35,"25-34",G7306&lt;45,"35-44",G7306&lt;55,"45-54",G7306&lt;65,"55-64",G7306&gt;=65,"65+")</f>
        <v>35-44</v>
      </c>
      <c r="I7306">
        <v>2</v>
      </c>
      <c r="J7306" t="str" cm="1">
        <f t="array" ref="J7306">_xlfn.IFS(I7306&lt;3,"0-2 yrs",I7306&lt;7,"3-6 yrs",I7306&gt;=7,"7+ yrs")</f>
        <v>0-2 yrs</v>
      </c>
      <c r="K7306" s="2">
        <v>46395.21</v>
      </c>
      <c r="L7306" s="1">
        <v>0</v>
      </c>
      <c r="M7306" s="1" t="s">
        <v>2984</v>
      </c>
      <c r="N7306">
        <v>2</v>
      </c>
      <c r="O7306" t="s">
        <v>14</v>
      </c>
      <c r="P7306" t="s">
        <v>14</v>
      </c>
      <c r="Q7306">
        <v>0</v>
      </c>
      <c r="R7306" t="s">
        <v>2959</v>
      </c>
    </row>
    <row r="7307" spans="1:18" x14ac:dyDescent="0.25">
      <c r="A7307">
        <v>15782159</v>
      </c>
      <c r="B7307" t="s">
        <v>2513</v>
      </c>
      <c r="C7307">
        <v>850</v>
      </c>
      <c r="D7307" t="str" cm="1">
        <f t="array" ref="D7307">_xlfn.IFS(C7307&lt;580,"Poor",C7307&lt;670,"Fair",C7307&lt;740,"Good",C7307&lt;800,"Very Good",C7307&gt;=800,"Excellent")</f>
        <v>Excellent</v>
      </c>
      <c r="E7307" t="s">
        <v>12</v>
      </c>
      <c r="F7307" t="s">
        <v>22</v>
      </c>
      <c r="G7307">
        <v>28</v>
      </c>
      <c r="H7307" s="3" t="str" cm="1">
        <f t="array" ref="H7307">_xlfn.IFS(G7307&lt;25,"18-24",G7307&lt;35,"25-34",G7307&lt;45,"35-44",G7307&lt;55,"45-54",G7307&lt;65,"55-64",G7307&gt;=65,"65+")</f>
        <v>25-34</v>
      </c>
      <c r="I7307">
        <v>8</v>
      </c>
      <c r="J7307" t="str" cm="1">
        <f t="array" ref="J7307">_xlfn.IFS(I7307&lt;3,"0-2 yrs",I7307&lt;7,"3-6 yrs",I7307&gt;=7,"7+ yrs")</f>
        <v>7+ yrs</v>
      </c>
      <c r="K7307" s="2">
        <v>194245.29</v>
      </c>
      <c r="L7307" s="1">
        <v>67639.56</v>
      </c>
      <c r="M7307" s="1" t="s">
        <v>2972</v>
      </c>
      <c r="N7307">
        <v>2</v>
      </c>
      <c r="O7307" t="s">
        <v>14</v>
      </c>
      <c r="P7307" t="s">
        <v>14</v>
      </c>
      <c r="Q7307">
        <v>0</v>
      </c>
      <c r="R7307" t="s">
        <v>2959</v>
      </c>
    </row>
    <row r="7308" spans="1:18" x14ac:dyDescent="0.25">
      <c r="A7308">
        <v>15618703</v>
      </c>
      <c r="B7308" t="s">
        <v>319</v>
      </c>
      <c r="C7308">
        <v>663</v>
      </c>
      <c r="D7308" t="str" cm="1">
        <f t="array" ref="D7308">_xlfn.IFS(C7308&lt;580,"Poor",C7308&lt;670,"Fair",C7308&lt;740,"Good",C7308&lt;800,"Very Good",C7308&gt;=800,"Excellent")</f>
        <v>Fair</v>
      </c>
      <c r="E7308" t="s">
        <v>16</v>
      </c>
      <c r="F7308" t="s">
        <v>13</v>
      </c>
      <c r="G7308">
        <v>53</v>
      </c>
      <c r="H7308" s="3" t="str" cm="1">
        <f t="array" ref="H7308">_xlfn.IFS(G7308&lt;25,"18-24",G7308&lt;35,"25-34",G7308&lt;45,"35-44",G7308&lt;55,"45-54",G7308&lt;65,"55-64",G7308&gt;=65,"65+")</f>
        <v>45-54</v>
      </c>
      <c r="I7308">
        <v>6</v>
      </c>
      <c r="J7308" t="str" cm="1">
        <f t="array" ref="J7308">_xlfn.IFS(I7308&lt;3,"0-2 yrs",I7308&lt;7,"3-6 yrs",I7308&gt;=7,"7+ yrs")</f>
        <v>3-6 yrs</v>
      </c>
      <c r="K7308" s="2">
        <v>151317.26999999999</v>
      </c>
      <c r="L7308" s="1">
        <v>150200.23000000001</v>
      </c>
      <c r="M7308" s="1" t="s">
        <v>2983</v>
      </c>
      <c r="N7308">
        <v>1</v>
      </c>
      <c r="O7308" t="s">
        <v>14</v>
      </c>
      <c r="P7308" t="s">
        <v>14</v>
      </c>
      <c r="Q7308">
        <v>1</v>
      </c>
      <c r="R7308" t="s">
        <v>2957</v>
      </c>
    </row>
    <row r="7309" spans="1:18" x14ac:dyDescent="0.25">
      <c r="A7309">
        <v>15793317</v>
      </c>
      <c r="B7309" t="s">
        <v>429</v>
      </c>
      <c r="C7309">
        <v>547</v>
      </c>
      <c r="D7309" t="str" cm="1">
        <f t="array" ref="D7309">_xlfn.IFS(C7309&lt;580,"Poor",C7309&lt;670,"Fair",C7309&lt;740,"Good",C7309&lt;800,"Very Good",C7309&gt;=800,"Excellent")</f>
        <v>Poor</v>
      </c>
      <c r="E7309" t="s">
        <v>16</v>
      </c>
      <c r="F7309" t="s">
        <v>13</v>
      </c>
      <c r="G7309">
        <v>22</v>
      </c>
      <c r="H7309" s="3" t="str" cm="1">
        <f t="array" ref="H7309">_xlfn.IFS(G7309&lt;25,"18-24",G7309&lt;35,"25-34",G7309&lt;45,"35-44",G7309&lt;55,"45-54",G7309&lt;65,"55-64",G7309&gt;=65,"65+")</f>
        <v>18-24</v>
      </c>
      <c r="I7309">
        <v>7</v>
      </c>
      <c r="J7309" t="str" cm="1">
        <f t="array" ref="J7309">_xlfn.IFS(I7309&lt;3,"0-2 yrs",I7309&lt;7,"3-6 yrs",I7309&gt;=7,"7+ yrs")</f>
        <v>7+ yrs</v>
      </c>
      <c r="K7309" s="2">
        <v>118142.79</v>
      </c>
      <c r="L7309" s="1">
        <v>141287.15</v>
      </c>
      <c r="M7309" s="1" t="s">
        <v>2971</v>
      </c>
      <c r="N7309">
        <v>1</v>
      </c>
      <c r="O7309" t="s">
        <v>2986</v>
      </c>
      <c r="P7309" t="s">
        <v>2986</v>
      </c>
      <c r="Q7309">
        <v>0</v>
      </c>
      <c r="R7309" t="s">
        <v>2959</v>
      </c>
    </row>
    <row r="7310" spans="1:18" x14ac:dyDescent="0.25">
      <c r="A7310">
        <v>15740487</v>
      </c>
      <c r="B7310" t="s">
        <v>395</v>
      </c>
      <c r="C7310">
        <v>627</v>
      </c>
      <c r="D7310" t="str" cm="1">
        <f t="array" ref="D7310">_xlfn.IFS(C7310&lt;580,"Poor",C7310&lt;670,"Fair",C7310&lt;740,"Good",C7310&lt;800,"Very Good",C7310&gt;=800,"Excellent")</f>
        <v>Fair</v>
      </c>
      <c r="E7310" t="s">
        <v>12</v>
      </c>
      <c r="F7310" t="s">
        <v>13</v>
      </c>
      <c r="G7310">
        <v>41</v>
      </c>
      <c r="H7310" s="3" t="str" cm="1">
        <f t="array" ref="H7310">_xlfn.IFS(G7310&lt;25,"18-24",G7310&lt;35,"25-34",G7310&lt;45,"35-44",G7310&lt;55,"45-54",G7310&lt;65,"55-64",G7310&gt;=65,"65+")</f>
        <v>35-44</v>
      </c>
      <c r="I7310">
        <v>6</v>
      </c>
      <c r="J7310" t="str" cm="1">
        <f t="array" ref="J7310">_xlfn.IFS(I7310&lt;3,"0-2 yrs",I7310&lt;7,"3-6 yrs",I7310&gt;=7,"7+ yrs")</f>
        <v>3-6 yrs</v>
      </c>
      <c r="K7310" s="2">
        <v>138700.75</v>
      </c>
      <c r="L7310" s="1">
        <v>0</v>
      </c>
      <c r="M7310" s="1" t="s">
        <v>2984</v>
      </c>
      <c r="N7310">
        <v>3</v>
      </c>
      <c r="O7310" t="s">
        <v>14</v>
      </c>
      <c r="P7310" t="s">
        <v>14</v>
      </c>
      <c r="Q7310">
        <v>1</v>
      </c>
      <c r="R7310" t="s">
        <v>2957</v>
      </c>
    </row>
    <row r="7311" spans="1:18" x14ac:dyDescent="0.25">
      <c r="A7311">
        <v>15722479</v>
      </c>
      <c r="B7311" t="s">
        <v>647</v>
      </c>
      <c r="C7311">
        <v>707</v>
      </c>
      <c r="D7311" t="str" cm="1">
        <f t="array" ref="D7311">_xlfn.IFS(C7311&lt;580,"Poor",C7311&lt;670,"Fair",C7311&lt;740,"Good",C7311&lt;800,"Very Good",C7311&gt;=800,"Excellent")</f>
        <v>Good</v>
      </c>
      <c r="E7311" t="s">
        <v>12</v>
      </c>
      <c r="F7311" t="s">
        <v>22</v>
      </c>
      <c r="G7311">
        <v>37</v>
      </c>
      <c r="H7311" s="3" t="str" cm="1">
        <f t="array" ref="H7311">_xlfn.IFS(G7311&lt;25,"18-24",G7311&lt;35,"25-34",G7311&lt;45,"35-44",G7311&lt;55,"45-54",G7311&lt;65,"55-64",G7311&gt;=65,"65+")</f>
        <v>35-44</v>
      </c>
      <c r="I7311">
        <v>1</v>
      </c>
      <c r="J7311" t="str" cm="1">
        <f t="array" ref="J7311">_xlfn.IFS(I7311&lt;3,"0-2 yrs",I7311&lt;7,"3-6 yrs",I7311&gt;=7,"7+ yrs")</f>
        <v>0-2 yrs</v>
      </c>
      <c r="K7311" s="2">
        <v>6035.51</v>
      </c>
      <c r="L7311" s="1">
        <v>0</v>
      </c>
      <c r="M7311" s="1" t="s">
        <v>2984</v>
      </c>
      <c r="N7311">
        <v>2</v>
      </c>
      <c r="O7311" t="s">
        <v>14</v>
      </c>
      <c r="P7311" t="s">
        <v>14</v>
      </c>
      <c r="Q7311">
        <v>0</v>
      </c>
      <c r="R7311" t="s">
        <v>2959</v>
      </c>
    </row>
    <row r="7312" spans="1:18" x14ac:dyDescent="0.25">
      <c r="A7312">
        <v>15688264</v>
      </c>
      <c r="B7312" t="s">
        <v>1550</v>
      </c>
      <c r="C7312">
        <v>629</v>
      </c>
      <c r="D7312" t="str" cm="1">
        <f t="array" ref="D7312">_xlfn.IFS(C7312&lt;580,"Poor",C7312&lt;670,"Fair",C7312&lt;740,"Good",C7312&lt;800,"Very Good",C7312&gt;=800,"Excellent")</f>
        <v>Fair</v>
      </c>
      <c r="E7312" t="s">
        <v>12</v>
      </c>
      <c r="F7312" t="s">
        <v>13</v>
      </c>
      <c r="G7312">
        <v>43</v>
      </c>
      <c r="H7312" s="3" t="str" cm="1">
        <f t="array" ref="H7312">_xlfn.IFS(G7312&lt;25,"18-24",G7312&lt;35,"25-34",G7312&lt;45,"35-44",G7312&lt;55,"45-54",G7312&lt;65,"55-64",G7312&gt;=65,"65+")</f>
        <v>35-44</v>
      </c>
      <c r="I7312">
        <v>0</v>
      </c>
      <c r="J7312" t="str" cm="1">
        <f t="array" ref="J7312">_xlfn.IFS(I7312&lt;3,"0-2 yrs",I7312&lt;7,"3-6 yrs",I7312&gt;=7,"7+ yrs")</f>
        <v>0-2 yrs</v>
      </c>
      <c r="K7312" s="2">
        <v>41263.69</v>
      </c>
      <c r="L7312" s="1">
        <v>0</v>
      </c>
      <c r="M7312" s="1" t="s">
        <v>2984</v>
      </c>
      <c r="N7312">
        <v>2</v>
      </c>
      <c r="O7312" t="s">
        <v>14</v>
      </c>
      <c r="P7312" t="s">
        <v>14</v>
      </c>
      <c r="Q7312">
        <v>0</v>
      </c>
      <c r="R7312" t="s">
        <v>2959</v>
      </c>
    </row>
    <row r="7313" spans="1:18" x14ac:dyDescent="0.25">
      <c r="A7313">
        <v>15583067</v>
      </c>
      <c r="B7313" t="s">
        <v>521</v>
      </c>
      <c r="C7313">
        <v>687</v>
      </c>
      <c r="D7313" t="str" cm="1">
        <f t="array" ref="D7313">_xlfn.IFS(C7313&lt;580,"Poor",C7313&lt;670,"Fair",C7313&lt;740,"Good",C7313&lt;800,"Very Good",C7313&gt;=800,"Excellent")</f>
        <v>Good</v>
      </c>
      <c r="E7313" t="s">
        <v>12</v>
      </c>
      <c r="F7313" t="s">
        <v>13</v>
      </c>
      <c r="G7313">
        <v>36</v>
      </c>
      <c r="H7313" s="3" t="str" cm="1">
        <f t="array" ref="H7313">_xlfn.IFS(G7313&lt;25,"18-24",G7313&lt;35,"25-34",G7313&lt;45,"35-44",G7313&lt;55,"45-54",G7313&lt;65,"55-64",G7313&gt;=65,"65+")</f>
        <v>35-44</v>
      </c>
      <c r="I7313">
        <v>4</v>
      </c>
      <c r="J7313" t="str" cm="1">
        <f t="array" ref="J7313">_xlfn.IFS(I7313&lt;3,"0-2 yrs",I7313&lt;7,"3-6 yrs",I7313&gt;=7,"7+ yrs")</f>
        <v>3-6 yrs</v>
      </c>
      <c r="K7313" s="2">
        <v>63185.05</v>
      </c>
      <c r="L7313" s="1">
        <v>97157.96</v>
      </c>
      <c r="M7313" s="1" t="s">
        <v>2972</v>
      </c>
      <c r="N7313">
        <v>1</v>
      </c>
      <c r="O7313" t="s">
        <v>14</v>
      </c>
      <c r="P7313" t="s">
        <v>14</v>
      </c>
      <c r="Q7313">
        <v>0</v>
      </c>
      <c r="R7313" t="s">
        <v>2959</v>
      </c>
    </row>
    <row r="7314" spans="1:18" x14ac:dyDescent="0.25">
      <c r="A7314">
        <v>15686670</v>
      </c>
      <c r="B7314" t="s">
        <v>2514</v>
      </c>
      <c r="C7314">
        <v>588</v>
      </c>
      <c r="D7314" t="str" cm="1">
        <f t="array" ref="D7314">_xlfn.IFS(C7314&lt;580,"Poor",C7314&lt;670,"Fair",C7314&lt;740,"Good",C7314&lt;800,"Very Good",C7314&gt;=800,"Excellent")</f>
        <v>Fair</v>
      </c>
      <c r="E7314" t="s">
        <v>12</v>
      </c>
      <c r="F7314" t="s">
        <v>13</v>
      </c>
      <c r="G7314">
        <v>36</v>
      </c>
      <c r="H7314" s="3" t="str" cm="1">
        <f t="array" ref="H7314">_xlfn.IFS(G7314&lt;25,"18-24",G7314&lt;35,"25-34",G7314&lt;45,"35-44",G7314&lt;55,"45-54",G7314&lt;65,"55-64",G7314&gt;=65,"65+")</f>
        <v>35-44</v>
      </c>
      <c r="I7314">
        <v>2</v>
      </c>
      <c r="J7314" t="str" cm="1">
        <f t="array" ref="J7314">_xlfn.IFS(I7314&lt;3,"0-2 yrs",I7314&lt;7,"3-6 yrs",I7314&gt;=7,"7+ yrs")</f>
        <v>0-2 yrs</v>
      </c>
      <c r="K7314" s="2">
        <v>92536</v>
      </c>
      <c r="L7314" s="1">
        <v>0</v>
      </c>
      <c r="M7314" s="1" t="s">
        <v>2984</v>
      </c>
      <c r="N7314">
        <v>2</v>
      </c>
      <c r="O7314" t="s">
        <v>2986</v>
      </c>
      <c r="P7314" t="s">
        <v>2986</v>
      </c>
      <c r="Q7314">
        <v>1</v>
      </c>
      <c r="R7314" t="s">
        <v>2957</v>
      </c>
    </row>
    <row r="7315" spans="1:18" x14ac:dyDescent="0.25">
      <c r="A7315">
        <v>15593345</v>
      </c>
      <c r="B7315" t="s">
        <v>2515</v>
      </c>
      <c r="C7315">
        <v>502</v>
      </c>
      <c r="D7315" t="str" cm="1">
        <f t="array" ref="D7315">_xlfn.IFS(C7315&lt;580,"Poor",C7315&lt;670,"Fair",C7315&lt;740,"Good",C7315&lt;800,"Very Good",C7315&gt;=800,"Excellent")</f>
        <v>Poor</v>
      </c>
      <c r="E7315" t="s">
        <v>25</v>
      </c>
      <c r="F7315" t="s">
        <v>13</v>
      </c>
      <c r="G7315">
        <v>33</v>
      </c>
      <c r="H7315" s="3" t="str" cm="1">
        <f t="array" ref="H7315">_xlfn.IFS(G7315&lt;25,"18-24",G7315&lt;35,"25-34",G7315&lt;45,"35-44",G7315&lt;55,"45-54",G7315&lt;65,"55-64",G7315&gt;=65,"65+")</f>
        <v>25-34</v>
      </c>
      <c r="I7315">
        <v>6</v>
      </c>
      <c r="J7315" t="str" cm="1">
        <f t="array" ref="J7315">_xlfn.IFS(I7315&lt;3,"0-2 yrs",I7315&lt;7,"3-6 yrs",I7315&gt;=7,"7+ yrs")</f>
        <v>3-6 yrs</v>
      </c>
      <c r="K7315" s="2">
        <v>158736.07</v>
      </c>
      <c r="L7315" s="1">
        <v>125241.17</v>
      </c>
      <c r="M7315" s="1" t="s">
        <v>2971</v>
      </c>
      <c r="N7315">
        <v>2</v>
      </c>
      <c r="O7315" t="s">
        <v>14</v>
      </c>
      <c r="P7315" t="s">
        <v>14</v>
      </c>
      <c r="Q7315">
        <v>0</v>
      </c>
      <c r="R7315" t="s">
        <v>2959</v>
      </c>
    </row>
    <row r="7316" spans="1:18" x14ac:dyDescent="0.25">
      <c r="A7316">
        <v>15811690</v>
      </c>
      <c r="B7316" t="s">
        <v>2516</v>
      </c>
      <c r="C7316">
        <v>793</v>
      </c>
      <c r="D7316" t="str" cm="1">
        <f t="array" ref="D7316">_xlfn.IFS(C7316&lt;580,"Poor",C7316&lt;670,"Fair",C7316&lt;740,"Good",C7316&lt;800,"Very Good",C7316&gt;=800,"Excellent")</f>
        <v>Very Good</v>
      </c>
      <c r="E7316" t="s">
        <v>25</v>
      </c>
      <c r="F7316" t="s">
        <v>22</v>
      </c>
      <c r="G7316">
        <v>54</v>
      </c>
      <c r="H7316" s="3" t="str" cm="1">
        <f t="array" ref="H7316">_xlfn.IFS(G7316&lt;25,"18-24",G7316&lt;35,"25-34",G7316&lt;45,"35-44",G7316&lt;55,"45-54",G7316&lt;65,"55-64",G7316&gt;=65,"65+")</f>
        <v>45-54</v>
      </c>
      <c r="I7316">
        <v>2</v>
      </c>
      <c r="J7316" t="str" cm="1">
        <f t="array" ref="J7316">_xlfn.IFS(I7316&lt;3,"0-2 yrs",I7316&lt;7,"3-6 yrs",I7316&gt;=7,"7+ yrs")</f>
        <v>0-2 yrs</v>
      </c>
      <c r="K7316" s="2">
        <v>18633.400000000001</v>
      </c>
      <c r="L7316" s="1">
        <v>128966.13</v>
      </c>
      <c r="M7316" s="1" t="s">
        <v>2971</v>
      </c>
      <c r="N7316">
        <v>1</v>
      </c>
      <c r="O7316" t="s">
        <v>2986</v>
      </c>
      <c r="P7316" t="s">
        <v>2986</v>
      </c>
      <c r="Q7316">
        <v>1</v>
      </c>
      <c r="R7316" t="s">
        <v>2957</v>
      </c>
    </row>
    <row r="7317" spans="1:18" x14ac:dyDescent="0.25">
      <c r="A7317">
        <v>15734008</v>
      </c>
      <c r="B7317" t="s">
        <v>23</v>
      </c>
      <c r="C7317">
        <v>727</v>
      </c>
      <c r="D7317" t="str" cm="1">
        <f t="array" ref="D7317">_xlfn.IFS(C7317&lt;580,"Poor",C7317&lt;670,"Fair",C7317&lt;740,"Good",C7317&lt;800,"Very Good",C7317&gt;=800,"Excellent")</f>
        <v>Good</v>
      </c>
      <c r="E7317" t="s">
        <v>25</v>
      </c>
      <c r="F7317" t="s">
        <v>22</v>
      </c>
      <c r="G7317">
        <v>59</v>
      </c>
      <c r="H7317" s="3" t="str" cm="1">
        <f t="array" ref="H7317">_xlfn.IFS(G7317&lt;25,"18-24",G7317&lt;35,"25-34",G7317&lt;45,"35-44",G7317&lt;55,"45-54",G7317&lt;65,"55-64",G7317&gt;=65,"65+")</f>
        <v>55-64</v>
      </c>
      <c r="I7317">
        <v>5</v>
      </c>
      <c r="J7317" t="str" cm="1">
        <f t="array" ref="J7317">_xlfn.IFS(I7317&lt;3,"0-2 yrs",I7317&lt;7,"3-6 yrs",I7317&gt;=7,"7+ yrs")</f>
        <v>3-6 yrs</v>
      </c>
      <c r="K7317" s="2">
        <v>71830.100000000006</v>
      </c>
      <c r="L7317" s="1">
        <v>152581.06</v>
      </c>
      <c r="M7317" s="1" t="s">
        <v>2983</v>
      </c>
      <c r="N7317">
        <v>1</v>
      </c>
      <c r="O7317" t="s">
        <v>2986</v>
      </c>
      <c r="P7317" t="s">
        <v>2986</v>
      </c>
      <c r="Q7317">
        <v>1</v>
      </c>
      <c r="R7317" t="s">
        <v>2957</v>
      </c>
    </row>
    <row r="7318" spans="1:18" x14ac:dyDescent="0.25">
      <c r="A7318">
        <v>15771856</v>
      </c>
      <c r="B7318" t="s">
        <v>2517</v>
      </c>
      <c r="C7318">
        <v>632</v>
      </c>
      <c r="D7318" t="str" cm="1">
        <f t="array" ref="D7318">_xlfn.IFS(C7318&lt;580,"Poor",C7318&lt;670,"Fair",C7318&lt;740,"Good",C7318&lt;800,"Very Good",C7318&gt;=800,"Excellent")</f>
        <v>Fair</v>
      </c>
      <c r="E7318" t="s">
        <v>16</v>
      </c>
      <c r="F7318" t="s">
        <v>13</v>
      </c>
      <c r="G7318">
        <v>32</v>
      </c>
      <c r="H7318" s="3" t="str" cm="1">
        <f t="array" ref="H7318">_xlfn.IFS(G7318&lt;25,"18-24",G7318&lt;35,"25-34",G7318&lt;45,"35-44",G7318&lt;55,"45-54",G7318&lt;65,"55-64",G7318&gt;=65,"65+")</f>
        <v>25-34</v>
      </c>
      <c r="I7318">
        <v>1</v>
      </c>
      <c r="J7318" t="str" cm="1">
        <f t="array" ref="J7318">_xlfn.IFS(I7318&lt;3,"0-2 yrs",I7318&lt;7,"3-6 yrs",I7318&gt;=7,"7+ yrs")</f>
        <v>0-2 yrs</v>
      </c>
      <c r="K7318" s="2">
        <v>19525.650000000001</v>
      </c>
      <c r="L7318" s="1">
        <v>0</v>
      </c>
      <c r="M7318" s="1" t="s">
        <v>2984</v>
      </c>
      <c r="N7318">
        <v>2</v>
      </c>
      <c r="O7318" t="s">
        <v>2986</v>
      </c>
      <c r="P7318" t="s">
        <v>2986</v>
      </c>
      <c r="Q7318">
        <v>0</v>
      </c>
      <c r="R7318" t="s">
        <v>2959</v>
      </c>
    </row>
    <row r="7319" spans="1:18" x14ac:dyDescent="0.25">
      <c r="A7319">
        <v>15762045</v>
      </c>
      <c r="B7319" t="s">
        <v>2518</v>
      </c>
      <c r="C7319">
        <v>474</v>
      </c>
      <c r="D7319" t="str" cm="1">
        <f t="array" ref="D7319">_xlfn.IFS(C7319&lt;580,"Poor",C7319&lt;670,"Fair",C7319&lt;740,"Good",C7319&lt;800,"Very Good",C7319&gt;=800,"Excellent")</f>
        <v>Poor</v>
      </c>
      <c r="E7319" t="s">
        <v>25</v>
      </c>
      <c r="F7319" t="s">
        <v>13</v>
      </c>
      <c r="G7319">
        <v>37</v>
      </c>
      <c r="H7319" s="3" t="str" cm="1">
        <f t="array" ref="H7319">_xlfn.IFS(G7319&lt;25,"18-24",G7319&lt;35,"25-34",G7319&lt;45,"35-44",G7319&lt;55,"45-54",G7319&lt;65,"55-64",G7319&gt;=65,"65+")</f>
        <v>35-44</v>
      </c>
      <c r="I7319">
        <v>5</v>
      </c>
      <c r="J7319" t="str" cm="1">
        <f t="array" ref="J7319">_xlfn.IFS(I7319&lt;3,"0-2 yrs",I7319&lt;7,"3-6 yrs",I7319&gt;=7,"7+ yrs")</f>
        <v>3-6 yrs</v>
      </c>
      <c r="K7319" s="2">
        <v>110953.33</v>
      </c>
      <c r="L7319" s="1">
        <v>142688.57</v>
      </c>
      <c r="M7319" s="1" t="s">
        <v>2971</v>
      </c>
      <c r="N7319">
        <v>2</v>
      </c>
      <c r="O7319" t="s">
        <v>14</v>
      </c>
      <c r="P7319" t="s">
        <v>14</v>
      </c>
      <c r="Q7319">
        <v>0</v>
      </c>
      <c r="R7319" t="s">
        <v>2959</v>
      </c>
    </row>
    <row r="7320" spans="1:18" x14ac:dyDescent="0.25">
      <c r="A7320">
        <v>15778142</v>
      </c>
      <c r="B7320" t="s">
        <v>218</v>
      </c>
      <c r="C7320">
        <v>850</v>
      </c>
      <c r="D7320" t="str" cm="1">
        <f t="array" ref="D7320">_xlfn.IFS(C7320&lt;580,"Poor",C7320&lt;670,"Fair",C7320&lt;740,"Good",C7320&lt;800,"Very Good",C7320&gt;=800,"Excellent")</f>
        <v>Excellent</v>
      </c>
      <c r="E7320" t="s">
        <v>25</v>
      </c>
      <c r="F7320" t="s">
        <v>13</v>
      </c>
      <c r="G7320">
        <v>31</v>
      </c>
      <c r="H7320" s="3" t="str" cm="1">
        <f t="array" ref="H7320">_xlfn.IFS(G7320&lt;25,"18-24",G7320&lt;35,"25-34",G7320&lt;45,"35-44",G7320&lt;55,"45-54",G7320&lt;65,"55-64",G7320&gt;=65,"65+")</f>
        <v>25-34</v>
      </c>
      <c r="I7320">
        <v>1</v>
      </c>
      <c r="J7320" t="str" cm="1">
        <f t="array" ref="J7320">_xlfn.IFS(I7320&lt;3,"0-2 yrs",I7320&lt;7,"3-6 yrs",I7320&gt;=7,"7+ yrs")</f>
        <v>0-2 yrs</v>
      </c>
      <c r="K7320" s="2">
        <v>4466.21</v>
      </c>
      <c r="L7320" s="1">
        <v>130089.56</v>
      </c>
      <c r="M7320" s="1" t="s">
        <v>2971</v>
      </c>
      <c r="N7320">
        <v>2</v>
      </c>
      <c r="O7320" t="s">
        <v>14</v>
      </c>
      <c r="P7320" t="s">
        <v>14</v>
      </c>
      <c r="Q7320">
        <v>0</v>
      </c>
      <c r="R7320" t="s">
        <v>2959</v>
      </c>
    </row>
    <row r="7321" spans="1:18" x14ac:dyDescent="0.25">
      <c r="A7321">
        <v>15689268</v>
      </c>
      <c r="B7321" t="s">
        <v>2519</v>
      </c>
      <c r="C7321">
        <v>584</v>
      </c>
      <c r="D7321" t="str" cm="1">
        <f t="array" ref="D7321">_xlfn.IFS(C7321&lt;580,"Poor",C7321&lt;670,"Fair",C7321&lt;740,"Good",C7321&lt;800,"Very Good",C7321&gt;=800,"Excellent")</f>
        <v>Fair</v>
      </c>
      <c r="E7321" t="s">
        <v>12</v>
      </c>
      <c r="F7321" t="s">
        <v>22</v>
      </c>
      <c r="G7321">
        <v>36</v>
      </c>
      <c r="H7321" s="3" t="str" cm="1">
        <f t="array" ref="H7321">_xlfn.IFS(G7321&lt;25,"18-24",G7321&lt;35,"25-34",G7321&lt;45,"35-44",G7321&lt;55,"45-54",G7321&lt;65,"55-64",G7321&gt;=65,"65+")</f>
        <v>35-44</v>
      </c>
      <c r="I7321">
        <v>9</v>
      </c>
      <c r="J7321" t="str" cm="1">
        <f t="array" ref="J7321">_xlfn.IFS(I7321&lt;3,"0-2 yrs",I7321&lt;7,"3-6 yrs",I7321&gt;=7,"7+ yrs")</f>
        <v>7+ yrs</v>
      </c>
      <c r="K7321" s="2">
        <v>105818.51</v>
      </c>
      <c r="L7321" s="1">
        <v>0</v>
      </c>
      <c r="M7321" s="1" t="s">
        <v>2984</v>
      </c>
      <c r="N7321">
        <v>1</v>
      </c>
      <c r="O7321" t="s">
        <v>14</v>
      </c>
      <c r="P7321" t="s">
        <v>14</v>
      </c>
      <c r="Q7321">
        <v>0</v>
      </c>
      <c r="R7321" t="s">
        <v>2959</v>
      </c>
    </row>
    <row r="7322" spans="1:18" x14ac:dyDescent="0.25">
      <c r="A7322">
        <v>15721507</v>
      </c>
      <c r="B7322" t="s">
        <v>2520</v>
      </c>
      <c r="C7322">
        <v>713</v>
      </c>
      <c r="D7322" t="str" cm="1">
        <f t="array" ref="D7322">_xlfn.IFS(C7322&lt;580,"Poor",C7322&lt;670,"Fair",C7322&lt;740,"Good",C7322&lt;800,"Very Good",C7322&gt;=800,"Excellent")</f>
        <v>Good</v>
      </c>
      <c r="E7322" t="s">
        <v>12</v>
      </c>
      <c r="F7322" t="s">
        <v>13</v>
      </c>
      <c r="G7322">
        <v>32</v>
      </c>
      <c r="H7322" s="3" t="str" cm="1">
        <f t="array" ref="H7322">_xlfn.IFS(G7322&lt;25,"18-24",G7322&lt;35,"25-34",G7322&lt;45,"35-44",G7322&lt;55,"45-54",G7322&lt;65,"55-64",G7322&gt;=65,"65+")</f>
        <v>25-34</v>
      </c>
      <c r="I7322">
        <v>1</v>
      </c>
      <c r="J7322" t="str" cm="1">
        <f t="array" ref="J7322">_xlfn.IFS(I7322&lt;3,"0-2 yrs",I7322&lt;7,"3-6 yrs",I7322&gt;=7,"7+ yrs")</f>
        <v>0-2 yrs</v>
      </c>
      <c r="K7322" s="2">
        <v>149558.82999999999</v>
      </c>
      <c r="L7322" s="1">
        <v>117094.02</v>
      </c>
      <c r="M7322" s="1" t="s">
        <v>2971</v>
      </c>
      <c r="N7322">
        <v>1</v>
      </c>
      <c r="O7322" t="s">
        <v>2986</v>
      </c>
      <c r="P7322" t="s">
        <v>2986</v>
      </c>
      <c r="Q7322">
        <v>1</v>
      </c>
      <c r="R7322" t="s">
        <v>2957</v>
      </c>
    </row>
    <row r="7323" spans="1:18" x14ac:dyDescent="0.25">
      <c r="A7323">
        <v>15750476</v>
      </c>
      <c r="B7323" t="s">
        <v>2521</v>
      </c>
      <c r="C7323">
        <v>742</v>
      </c>
      <c r="D7323" t="str" cm="1">
        <f t="array" ref="D7323">_xlfn.IFS(C7323&lt;580,"Poor",C7323&lt;670,"Fair",C7323&lt;740,"Good",C7323&lt;800,"Very Good",C7323&gt;=800,"Excellent")</f>
        <v>Very Good</v>
      </c>
      <c r="E7323" t="s">
        <v>16</v>
      </c>
      <c r="F7323" t="s">
        <v>22</v>
      </c>
      <c r="G7323">
        <v>24</v>
      </c>
      <c r="H7323" s="3" t="str" cm="1">
        <f t="array" ref="H7323">_xlfn.IFS(G7323&lt;25,"18-24",G7323&lt;35,"25-34",G7323&lt;45,"35-44",G7323&lt;55,"45-54",G7323&lt;65,"55-64",G7323&gt;=65,"65+")</f>
        <v>18-24</v>
      </c>
      <c r="I7323">
        <v>8</v>
      </c>
      <c r="J7323" t="str" cm="1">
        <f t="array" ref="J7323">_xlfn.IFS(I7323&lt;3,"0-2 yrs",I7323&lt;7,"3-6 yrs",I7323&gt;=7,"7+ yrs")</f>
        <v>7+ yrs</v>
      </c>
      <c r="K7323" s="2">
        <v>4070.28</v>
      </c>
      <c r="L7323" s="1">
        <v>0</v>
      </c>
      <c r="M7323" s="1" t="s">
        <v>2984</v>
      </c>
      <c r="N7323">
        <v>2</v>
      </c>
      <c r="O7323" t="s">
        <v>2986</v>
      </c>
      <c r="P7323" t="s">
        <v>2986</v>
      </c>
      <c r="Q7323">
        <v>0</v>
      </c>
      <c r="R7323" t="s">
        <v>2959</v>
      </c>
    </row>
    <row r="7324" spans="1:18" x14ac:dyDescent="0.25">
      <c r="A7324">
        <v>15810723</v>
      </c>
      <c r="B7324" t="s">
        <v>49</v>
      </c>
      <c r="C7324">
        <v>607</v>
      </c>
      <c r="D7324" t="str" cm="1">
        <f t="array" ref="D7324">_xlfn.IFS(C7324&lt;580,"Poor",C7324&lt;670,"Fair",C7324&lt;740,"Good",C7324&lt;800,"Very Good",C7324&gt;=800,"Excellent")</f>
        <v>Fair</v>
      </c>
      <c r="E7324" t="s">
        <v>12</v>
      </c>
      <c r="F7324" t="s">
        <v>13</v>
      </c>
      <c r="G7324">
        <v>39</v>
      </c>
      <c r="H7324" s="3" t="str" cm="1">
        <f t="array" ref="H7324">_xlfn.IFS(G7324&lt;25,"18-24",G7324&lt;35,"25-34",G7324&lt;45,"35-44",G7324&lt;55,"45-54",G7324&lt;65,"55-64",G7324&gt;=65,"65+")</f>
        <v>35-44</v>
      </c>
      <c r="I7324">
        <v>10</v>
      </c>
      <c r="J7324" t="str" cm="1">
        <f t="array" ref="J7324">_xlfn.IFS(I7324&lt;3,"0-2 yrs",I7324&lt;7,"3-6 yrs",I7324&gt;=7,"7+ yrs")</f>
        <v>7+ yrs</v>
      </c>
      <c r="K7324" s="2">
        <v>132741.13</v>
      </c>
      <c r="L7324" s="1">
        <v>0</v>
      </c>
      <c r="M7324" s="1" t="s">
        <v>2984</v>
      </c>
      <c r="N7324">
        <v>3</v>
      </c>
      <c r="O7324" t="s">
        <v>2986</v>
      </c>
      <c r="P7324" t="s">
        <v>2986</v>
      </c>
      <c r="Q7324">
        <v>1</v>
      </c>
      <c r="R7324" t="s">
        <v>2957</v>
      </c>
    </row>
    <row r="7325" spans="1:18" x14ac:dyDescent="0.25">
      <c r="A7325">
        <v>15787229</v>
      </c>
      <c r="B7325" t="s">
        <v>200</v>
      </c>
      <c r="C7325">
        <v>761</v>
      </c>
      <c r="D7325" t="str" cm="1">
        <f t="array" ref="D7325">_xlfn.IFS(C7325&lt;580,"Poor",C7325&lt;670,"Fair",C7325&lt;740,"Good",C7325&lt;800,"Very Good",C7325&gt;=800,"Excellent")</f>
        <v>Very Good</v>
      </c>
      <c r="E7325" t="s">
        <v>16</v>
      </c>
      <c r="F7325" t="s">
        <v>13</v>
      </c>
      <c r="G7325">
        <v>34</v>
      </c>
      <c r="H7325" s="3" t="str" cm="1">
        <f t="array" ref="H7325">_xlfn.IFS(G7325&lt;25,"18-24",G7325&lt;35,"25-34",G7325&lt;45,"35-44",G7325&lt;55,"45-54",G7325&lt;65,"55-64",G7325&gt;=65,"65+")</f>
        <v>25-34</v>
      </c>
      <c r="I7325">
        <v>2</v>
      </c>
      <c r="J7325" t="str" cm="1">
        <f t="array" ref="J7325">_xlfn.IFS(I7325&lt;3,"0-2 yrs",I7325&lt;7,"3-6 yrs",I7325&gt;=7,"7+ yrs")</f>
        <v>0-2 yrs</v>
      </c>
      <c r="K7325" s="2">
        <v>61251.25</v>
      </c>
      <c r="L7325" s="1">
        <v>0</v>
      </c>
      <c r="M7325" s="1" t="s">
        <v>2984</v>
      </c>
      <c r="N7325">
        <v>2</v>
      </c>
      <c r="O7325" t="s">
        <v>2986</v>
      </c>
      <c r="P7325" t="s">
        <v>2986</v>
      </c>
      <c r="Q7325">
        <v>0</v>
      </c>
      <c r="R7325" t="s">
        <v>2959</v>
      </c>
    </row>
    <row r="7326" spans="1:18" x14ac:dyDescent="0.25">
      <c r="A7326">
        <v>15570508</v>
      </c>
      <c r="B7326" t="s">
        <v>611</v>
      </c>
      <c r="C7326">
        <v>600</v>
      </c>
      <c r="D7326" t="str" cm="1">
        <f t="array" ref="D7326">_xlfn.IFS(C7326&lt;580,"Poor",C7326&lt;670,"Fair",C7326&lt;740,"Good",C7326&lt;800,"Very Good",C7326&gt;=800,"Excellent")</f>
        <v>Fair</v>
      </c>
      <c r="E7326" t="s">
        <v>12</v>
      </c>
      <c r="F7326" t="s">
        <v>22</v>
      </c>
      <c r="G7326">
        <v>49</v>
      </c>
      <c r="H7326" s="3" t="str" cm="1">
        <f t="array" ref="H7326">_xlfn.IFS(G7326&lt;25,"18-24",G7326&lt;35,"25-34",G7326&lt;45,"35-44",G7326&lt;55,"45-54",G7326&lt;65,"55-64",G7326&gt;=65,"65+")</f>
        <v>45-54</v>
      </c>
      <c r="I7326">
        <v>7</v>
      </c>
      <c r="J7326" t="str" cm="1">
        <f t="array" ref="J7326">_xlfn.IFS(I7326&lt;3,"0-2 yrs",I7326&lt;7,"3-6 yrs",I7326&gt;=7,"7+ yrs")</f>
        <v>7+ yrs</v>
      </c>
      <c r="K7326" s="2">
        <v>91347.76</v>
      </c>
      <c r="L7326" s="1">
        <v>90218.9</v>
      </c>
      <c r="M7326" s="1" t="s">
        <v>2972</v>
      </c>
      <c r="N7326">
        <v>1</v>
      </c>
      <c r="O7326" t="s">
        <v>2986</v>
      </c>
      <c r="P7326" t="s">
        <v>2986</v>
      </c>
      <c r="Q7326">
        <v>0</v>
      </c>
      <c r="R7326" t="s">
        <v>2959</v>
      </c>
    </row>
    <row r="7327" spans="1:18" x14ac:dyDescent="0.25">
      <c r="A7327">
        <v>15617065</v>
      </c>
      <c r="B7327" t="s">
        <v>745</v>
      </c>
      <c r="C7327">
        <v>650</v>
      </c>
      <c r="D7327" t="str" cm="1">
        <f t="array" ref="D7327">_xlfn.IFS(C7327&lt;580,"Poor",C7327&lt;670,"Fair",C7327&lt;740,"Good",C7327&lt;800,"Very Good",C7327&gt;=800,"Excellent")</f>
        <v>Fair</v>
      </c>
      <c r="E7327" t="s">
        <v>16</v>
      </c>
      <c r="F7327" t="s">
        <v>22</v>
      </c>
      <c r="G7327">
        <v>42</v>
      </c>
      <c r="H7327" s="3" t="str" cm="1">
        <f t="array" ref="H7327">_xlfn.IFS(G7327&lt;25,"18-24",G7327&lt;35,"25-34",G7327&lt;45,"35-44",G7327&lt;55,"45-54",G7327&lt;65,"55-64",G7327&gt;=65,"65+")</f>
        <v>35-44</v>
      </c>
      <c r="I7327">
        <v>4</v>
      </c>
      <c r="J7327" t="str" cm="1">
        <f t="array" ref="J7327">_xlfn.IFS(I7327&lt;3,"0-2 yrs",I7327&lt;7,"3-6 yrs",I7327&gt;=7,"7+ yrs")</f>
        <v>3-6 yrs</v>
      </c>
      <c r="K7327" s="2">
        <v>171045.31</v>
      </c>
      <c r="L7327" s="1">
        <v>194532.66</v>
      </c>
      <c r="M7327" s="1" t="s">
        <v>2983</v>
      </c>
      <c r="N7327">
        <v>1</v>
      </c>
      <c r="O7327" t="s">
        <v>2986</v>
      </c>
      <c r="P7327" t="s">
        <v>2986</v>
      </c>
      <c r="Q7327">
        <v>1</v>
      </c>
      <c r="R7327" t="s">
        <v>2957</v>
      </c>
    </row>
    <row r="7328" spans="1:18" x14ac:dyDescent="0.25">
      <c r="A7328">
        <v>15689786</v>
      </c>
      <c r="B7328" t="s">
        <v>2272</v>
      </c>
      <c r="C7328">
        <v>850</v>
      </c>
      <c r="D7328" t="str" cm="1">
        <f t="array" ref="D7328">_xlfn.IFS(C7328&lt;580,"Poor",C7328&lt;670,"Fair",C7328&lt;740,"Good",C7328&lt;800,"Very Good",C7328&gt;=800,"Excellent")</f>
        <v>Excellent</v>
      </c>
      <c r="E7328" t="s">
        <v>25</v>
      </c>
      <c r="F7328" t="s">
        <v>22</v>
      </c>
      <c r="G7328">
        <v>56</v>
      </c>
      <c r="H7328" s="3" t="str" cm="1">
        <f t="array" ref="H7328">_xlfn.IFS(G7328&lt;25,"18-24",G7328&lt;35,"25-34",G7328&lt;45,"35-44",G7328&lt;55,"45-54",G7328&lt;65,"55-64",G7328&gt;=65,"65+")</f>
        <v>55-64</v>
      </c>
      <c r="I7328">
        <v>1</v>
      </c>
      <c r="J7328" t="str" cm="1">
        <f t="array" ref="J7328">_xlfn.IFS(I7328&lt;3,"0-2 yrs",I7328&lt;7,"3-6 yrs",I7328&gt;=7,"7+ yrs")</f>
        <v>0-2 yrs</v>
      </c>
      <c r="K7328" s="2">
        <v>155850.4</v>
      </c>
      <c r="L7328" s="1">
        <v>169743.83</v>
      </c>
      <c r="M7328" s="1" t="s">
        <v>2983</v>
      </c>
      <c r="N7328">
        <v>1</v>
      </c>
      <c r="O7328" t="s">
        <v>2986</v>
      </c>
      <c r="P7328" t="s">
        <v>2986</v>
      </c>
      <c r="Q7328">
        <v>1</v>
      </c>
      <c r="R7328" t="s">
        <v>2957</v>
      </c>
    </row>
    <row r="7329" spans="1:18" x14ac:dyDescent="0.25">
      <c r="A7329">
        <v>15648876</v>
      </c>
      <c r="B7329" t="s">
        <v>2378</v>
      </c>
      <c r="C7329">
        <v>501</v>
      </c>
      <c r="D7329" t="str" cm="1">
        <f t="array" ref="D7329">_xlfn.IFS(C7329&lt;580,"Poor",C7329&lt;670,"Fair",C7329&lt;740,"Good",C7329&lt;800,"Very Good",C7329&gt;=800,"Excellent")</f>
        <v>Poor</v>
      </c>
      <c r="E7329" t="s">
        <v>12</v>
      </c>
      <c r="F7329" t="s">
        <v>13</v>
      </c>
      <c r="G7329">
        <v>34</v>
      </c>
      <c r="H7329" s="3" t="str" cm="1">
        <f t="array" ref="H7329">_xlfn.IFS(G7329&lt;25,"18-24",G7329&lt;35,"25-34",G7329&lt;45,"35-44",G7329&lt;55,"45-54",G7329&lt;65,"55-64",G7329&gt;=65,"65+")</f>
        <v>25-34</v>
      </c>
      <c r="I7329">
        <v>5</v>
      </c>
      <c r="J7329" t="str" cm="1">
        <f t="array" ref="J7329">_xlfn.IFS(I7329&lt;3,"0-2 yrs",I7329&lt;7,"3-6 yrs",I7329&gt;=7,"7+ yrs")</f>
        <v>3-6 yrs</v>
      </c>
      <c r="K7329" s="2">
        <v>27380.99</v>
      </c>
      <c r="L7329" s="1">
        <v>0</v>
      </c>
      <c r="M7329" s="1" t="s">
        <v>2984</v>
      </c>
      <c r="N7329">
        <v>1</v>
      </c>
      <c r="O7329" t="s">
        <v>2986</v>
      </c>
      <c r="P7329" t="s">
        <v>2986</v>
      </c>
      <c r="Q7329">
        <v>0</v>
      </c>
      <c r="R7329" t="s">
        <v>2959</v>
      </c>
    </row>
    <row r="7330" spans="1:18" x14ac:dyDescent="0.25">
      <c r="A7330">
        <v>15802106</v>
      </c>
      <c r="B7330" t="s">
        <v>517</v>
      </c>
      <c r="C7330">
        <v>418</v>
      </c>
      <c r="D7330" t="str" cm="1">
        <f t="array" ref="D7330">_xlfn.IFS(C7330&lt;580,"Poor",C7330&lt;670,"Fair",C7330&lt;740,"Good",C7330&lt;800,"Very Good",C7330&gt;=800,"Excellent")</f>
        <v>Poor</v>
      </c>
      <c r="E7330" t="s">
        <v>12</v>
      </c>
      <c r="F7330" t="s">
        <v>22</v>
      </c>
      <c r="G7330">
        <v>34</v>
      </c>
      <c r="H7330" s="3" t="str" cm="1">
        <f t="array" ref="H7330">_xlfn.IFS(G7330&lt;25,"18-24",G7330&lt;35,"25-34",G7330&lt;45,"35-44",G7330&lt;55,"45-54",G7330&lt;65,"55-64",G7330&gt;=65,"65+")</f>
        <v>25-34</v>
      </c>
      <c r="I7330">
        <v>8</v>
      </c>
      <c r="J7330" t="str" cm="1">
        <f t="array" ref="J7330">_xlfn.IFS(I7330&lt;3,"0-2 yrs",I7330&lt;7,"3-6 yrs",I7330&gt;=7,"7+ yrs")</f>
        <v>7+ yrs</v>
      </c>
      <c r="K7330" s="2">
        <v>154208.95999999999</v>
      </c>
      <c r="L7330" s="1">
        <v>155973.88</v>
      </c>
      <c r="M7330" s="1" t="s">
        <v>2983</v>
      </c>
      <c r="N7330">
        <v>1</v>
      </c>
      <c r="O7330" t="s">
        <v>2986</v>
      </c>
      <c r="P7330" t="s">
        <v>2986</v>
      </c>
      <c r="Q7330">
        <v>0</v>
      </c>
      <c r="R7330" t="s">
        <v>2959</v>
      </c>
    </row>
    <row r="7331" spans="1:18" x14ac:dyDescent="0.25">
      <c r="A7331">
        <v>15773869</v>
      </c>
      <c r="B7331" t="s">
        <v>824</v>
      </c>
      <c r="C7331">
        <v>797</v>
      </c>
      <c r="D7331" t="str" cm="1">
        <f t="array" ref="D7331">_xlfn.IFS(C7331&lt;580,"Poor",C7331&lt;670,"Fair",C7331&lt;740,"Good",C7331&lt;800,"Very Good",C7331&gt;=800,"Excellent")</f>
        <v>Very Good</v>
      </c>
      <c r="E7331" t="s">
        <v>16</v>
      </c>
      <c r="F7331" t="s">
        <v>22</v>
      </c>
      <c r="G7331">
        <v>59</v>
      </c>
      <c r="H7331" s="3" t="str" cm="1">
        <f t="array" ref="H7331">_xlfn.IFS(G7331&lt;25,"18-24",G7331&lt;35,"25-34",G7331&lt;45,"35-44",G7331&lt;55,"45-54",G7331&lt;65,"55-64",G7331&gt;=65,"65+")</f>
        <v>55-64</v>
      </c>
      <c r="I7331">
        <v>4</v>
      </c>
      <c r="J7331" t="str" cm="1">
        <f t="array" ref="J7331">_xlfn.IFS(I7331&lt;3,"0-2 yrs",I7331&lt;7,"3-6 yrs",I7331&gt;=7,"7+ yrs")</f>
        <v>3-6 yrs</v>
      </c>
      <c r="K7331" s="2">
        <v>93624.55</v>
      </c>
      <c r="L7331" s="1">
        <v>129321.44</v>
      </c>
      <c r="M7331" s="1" t="s">
        <v>2971</v>
      </c>
      <c r="N7331">
        <v>1</v>
      </c>
      <c r="O7331" t="s">
        <v>14</v>
      </c>
      <c r="P7331" t="s">
        <v>14</v>
      </c>
      <c r="Q7331">
        <v>0</v>
      </c>
      <c r="R7331" t="s">
        <v>2959</v>
      </c>
    </row>
    <row r="7332" spans="1:18" x14ac:dyDescent="0.25">
      <c r="A7332">
        <v>15711635</v>
      </c>
      <c r="B7332" t="s">
        <v>21</v>
      </c>
      <c r="C7332">
        <v>788</v>
      </c>
      <c r="D7332" t="str" cm="1">
        <f t="array" ref="D7332">_xlfn.IFS(C7332&lt;580,"Poor",C7332&lt;670,"Fair",C7332&lt;740,"Good",C7332&lt;800,"Very Good",C7332&gt;=800,"Excellent")</f>
        <v>Very Good</v>
      </c>
      <c r="E7332" t="s">
        <v>25</v>
      </c>
      <c r="F7332" t="s">
        <v>13</v>
      </c>
      <c r="G7332">
        <v>42</v>
      </c>
      <c r="H7332" s="3" t="str" cm="1">
        <f t="array" ref="H7332">_xlfn.IFS(G7332&lt;25,"18-24",G7332&lt;35,"25-34",G7332&lt;45,"35-44",G7332&lt;55,"45-54",G7332&lt;65,"55-64",G7332&gt;=65,"65+")</f>
        <v>35-44</v>
      </c>
      <c r="I7332">
        <v>6</v>
      </c>
      <c r="J7332" t="str" cm="1">
        <f t="array" ref="J7332">_xlfn.IFS(I7332&lt;3,"0-2 yrs",I7332&lt;7,"3-6 yrs",I7332&gt;=7,"7+ yrs")</f>
        <v>3-6 yrs</v>
      </c>
      <c r="K7332" s="2">
        <v>64746.07</v>
      </c>
      <c r="L7332" s="1">
        <v>138650.49</v>
      </c>
      <c r="M7332" s="1" t="s">
        <v>2971</v>
      </c>
      <c r="N7332">
        <v>2</v>
      </c>
      <c r="O7332" t="s">
        <v>2986</v>
      </c>
      <c r="P7332" t="s">
        <v>2986</v>
      </c>
      <c r="Q7332">
        <v>0</v>
      </c>
      <c r="R7332" t="s">
        <v>2959</v>
      </c>
    </row>
    <row r="7333" spans="1:18" x14ac:dyDescent="0.25">
      <c r="A7333">
        <v>15795527</v>
      </c>
      <c r="B7333" t="s">
        <v>135</v>
      </c>
      <c r="C7333">
        <v>699</v>
      </c>
      <c r="D7333" t="str" cm="1">
        <f t="array" ref="D7333">_xlfn.IFS(C7333&lt;580,"Poor",C7333&lt;670,"Fair",C7333&lt;740,"Good",C7333&lt;800,"Very Good",C7333&gt;=800,"Excellent")</f>
        <v>Good</v>
      </c>
      <c r="E7333" t="s">
        <v>16</v>
      </c>
      <c r="F7333" t="s">
        <v>22</v>
      </c>
      <c r="G7333">
        <v>43</v>
      </c>
      <c r="H7333" s="3" t="str" cm="1">
        <f t="array" ref="H7333">_xlfn.IFS(G7333&lt;25,"18-24",G7333&lt;35,"25-34",G7333&lt;45,"35-44",G7333&lt;55,"45-54",G7333&lt;65,"55-64",G7333&gt;=65,"65+")</f>
        <v>35-44</v>
      </c>
      <c r="I7333">
        <v>2</v>
      </c>
      <c r="J7333" t="str" cm="1">
        <f t="array" ref="J7333">_xlfn.IFS(I7333&lt;3,"0-2 yrs",I7333&lt;7,"3-6 yrs",I7333&gt;=7,"7+ yrs")</f>
        <v>0-2 yrs</v>
      </c>
      <c r="K7333" s="2">
        <v>82815.929999999993</v>
      </c>
      <c r="L7333" s="1">
        <v>136487.85999999999</v>
      </c>
      <c r="M7333" s="1" t="s">
        <v>2971</v>
      </c>
      <c r="N7333">
        <v>2</v>
      </c>
      <c r="O7333" t="s">
        <v>2986</v>
      </c>
      <c r="P7333" t="s">
        <v>2986</v>
      </c>
      <c r="Q7333">
        <v>0</v>
      </c>
      <c r="R7333" t="s">
        <v>2959</v>
      </c>
    </row>
    <row r="7334" spans="1:18" x14ac:dyDescent="0.25">
      <c r="A7334">
        <v>15759133</v>
      </c>
      <c r="B7334" t="s">
        <v>1918</v>
      </c>
      <c r="C7334">
        <v>616</v>
      </c>
      <c r="D7334" t="str" cm="1">
        <f t="array" ref="D7334">_xlfn.IFS(C7334&lt;580,"Poor",C7334&lt;670,"Fair",C7334&lt;740,"Good",C7334&lt;800,"Very Good",C7334&gt;=800,"Excellent")</f>
        <v>Fair</v>
      </c>
      <c r="E7334" t="s">
        <v>12</v>
      </c>
      <c r="F7334" t="s">
        <v>22</v>
      </c>
      <c r="G7334">
        <v>18</v>
      </c>
      <c r="H7334" s="3" t="str" cm="1">
        <f t="array" ref="H7334">_xlfn.IFS(G7334&lt;25,"18-24",G7334&lt;35,"25-34",G7334&lt;45,"35-44",G7334&lt;55,"45-54",G7334&lt;65,"55-64",G7334&gt;=65,"65+")</f>
        <v>18-24</v>
      </c>
      <c r="I7334">
        <v>6</v>
      </c>
      <c r="J7334" t="str" cm="1">
        <f t="array" ref="J7334">_xlfn.IFS(I7334&lt;3,"0-2 yrs",I7334&lt;7,"3-6 yrs",I7334&gt;=7,"7+ yrs")</f>
        <v>3-6 yrs</v>
      </c>
      <c r="K7334" s="2">
        <v>27308.58</v>
      </c>
      <c r="L7334" s="1">
        <v>0</v>
      </c>
      <c r="M7334" s="1" t="s">
        <v>2984</v>
      </c>
      <c r="N7334">
        <v>2</v>
      </c>
      <c r="O7334" t="s">
        <v>14</v>
      </c>
      <c r="P7334" t="s">
        <v>14</v>
      </c>
      <c r="Q7334">
        <v>0</v>
      </c>
      <c r="R7334" t="s">
        <v>2959</v>
      </c>
    </row>
    <row r="7335" spans="1:18" x14ac:dyDescent="0.25">
      <c r="A7335">
        <v>15679394</v>
      </c>
      <c r="B7335" t="s">
        <v>757</v>
      </c>
      <c r="C7335">
        <v>651</v>
      </c>
      <c r="D7335" t="str" cm="1">
        <f t="array" ref="D7335">_xlfn.IFS(C7335&lt;580,"Poor",C7335&lt;670,"Fair",C7335&lt;740,"Good",C7335&lt;800,"Very Good",C7335&gt;=800,"Excellent")</f>
        <v>Fair</v>
      </c>
      <c r="E7335" t="s">
        <v>12</v>
      </c>
      <c r="F7335" t="s">
        <v>13</v>
      </c>
      <c r="G7335">
        <v>41</v>
      </c>
      <c r="H7335" s="3" t="str" cm="1">
        <f t="array" ref="H7335">_xlfn.IFS(G7335&lt;25,"18-24",G7335&lt;35,"25-34",G7335&lt;45,"35-44",G7335&lt;55,"45-54",G7335&lt;65,"55-64",G7335&gt;=65,"65+")</f>
        <v>35-44</v>
      </c>
      <c r="I7335">
        <v>4</v>
      </c>
      <c r="J7335" t="str" cm="1">
        <f t="array" ref="J7335">_xlfn.IFS(I7335&lt;3,"0-2 yrs",I7335&lt;7,"3-6 yrs",I7335&gt;=7,"7+ yrs")</f>
        <v>3-6 yrs</v>
      </c>
      <c r="K7335" s="2">
        <v>104876.8</v>
      </c>
      <c r="L7335" s="1">
        <v>38617.199999999997</v>
      </c>
      <c r="M7335" s="1" t="s">
        <v>2984</v>
      </c>
      <c r="N7335">
        <v>1</v>
      </c>
      <c r="O7335" t="s">
        <v>14</v>
      </c>
      <c r="P7335" t="s">
        <v>14</v>
      </c>
      <c r="Q7335">
        <v>0</v>
      </c>
      <c r="R7335" t="s">
        <v>2959</v>
      </c>
    </row>
    <row r="7336" spans="1:18" x14ac:dyDescent="0.25">
      <c r="A7336">
        <v>15801072</v>
      </c>
      <c r="B7336" t="s">
        <v>1481</v>
      </c>
      <c r="C7336">
        <v>654</v>
      </c>
      <c r="D7336" t="str" cm="1">
        <f t="array" ref="D7336">_xlfn.IFS(C7336&lt;580,"Poor",C7336&lt;670,"Fair",C7336&lt;740,"Good",C7336&lt;800,"Very Good",C7336&gt;=800,"Excellent")</f>
        <v>Fair</v>
      </c>
      <c r="E7336" t="s">
        <v>12</v>
      </c>
      <c r="F7336" t="s">
        <v>13</v>
      </c>
      <c r="G7336">
        <v>28</v>
      </c>
      <c r="H7336" s="3" t="str" cm="1">
        <f t="array" ref="H7336">_xlfn.IFS(G7336&lt;25,"18-24",G7336&lt;35,"25-34",G7336&lt;45,"35-44",G7336&lt;55,"45-54",G7336&lt;65,"55-64",G7336&gt;=65,"65+")</f>
        <v>25-34</v>
      </c>
      <c r="I7336">
        <v>7</v>
      </c>
      <c r="J7336" t="str" cm="1">
        <f t="array" ref="J7336">_xlfn.IFS(I7336&lt;3,"0-2 yrs",I7336&lt;7,"3-6 yrs",I7336&gt;=7,"7+ yrs")</f>
        <v>7+ yrs</v>
      </c>
      <c r="K7336" s="2">
        <v>151316.37</v>
      </c>
      <c r="L7336" s="1">
        <v>0</v>
      </c>
      <c r="M7336" s="1" t="s">
        <v>2984</v>
      </c>
      <c r="N7336">
        <v>2</v>
      </c>
      <c r="O7336" t="s">
        <v>2986</v>
      </c>
      <c r="P7336" t="s">
        <v>2986</v>
      </c>
      <c r="Q7336">
        <v>0</v>
      </c>
      <c r="R7336" t="s">
        <v>2959</v>
      </c>
    </row>
    <row r="7337" spans="1:18" x14ac:dyDescent="0.25">
      <c r="A7337">
        <v>15646082</v>
      </c>
      <c r="B7337" t="s">
        <v>2522</v>
      </c>
      <c r="C7337">
        <v>676</v>
      </c>
      <c r="D7337" t="str" cm="1">
        <f t="array" ref="D7337">_xlfn.IFS(C7337&lt;580,"Poor",C7337&lt;670,"Fair",C7337&lt;740,"Good",C7337&lt;800,"Very Good",C7337&gt;=800,"Excellent")</f>
        <v>Good</v>
      </c>
      <c r="E7337" t="s">
        <v>12</v>
      </c>
      <c r="F7337" t="s">
        <v>13</v>
      </c>
      <c r="G7337">
        <v>34</v>
      </c>
      <c r="H7337" s="3" t="str" cm="1">
        <f t="array" ref="H7337">_xlfn.IFS(G7337&lt;25,"18-24",G7337&lt;35,"25-34",G7337&lt;45,"35-44",G7337&lt;55,"45-54",G7337&lt;65,"55-64",G7337&gt;=65,"65+")</f>
        <v>25-34</v>
      </c>
      <c r="I7337">
        <v>8</v>
      </c>
      <c r="J7337" t="str" cm="1">
        <f t="array" ref="J7337">_xlfn.IFS(I7337&lt;3,"0-2 yrs",I7337&lt;7,"3-6 yrs",I7337&gt;=7,"7+ yrs")</f>
        <v>7+ yrs</v>
      </c>
      <c r="K7337" s="2">
        <v>91817.38</v>
      </c>
      <c r="L7337" s="1">
        <v>82909.14</v>
      </c>
      <c r="M7337" s="1" t="s">
        <v>2972</v>
      </c>
      <c r="N7337">
        <v>1</v>
      </c>
      <c r="O7337" t="s">
        <v>2986</v>
      </c>
      <c r="P7337" t="s">
        <v>2986</v>
      </c>
      <c r="Q7337">
        <v>1</v>
      </c>
      <c r="R7337" t="s">
        <v>2957</v>
      </c>
    </row>
    <row r="7338" spans="1:18" x14ac:dyDescent="0.25">
      <c r="A7338">
        <v>15796111</v>
      </c>
      <c r="B7338" t="s">
        <v>233</v>
      </c>
      <c r="C7338">
        <v>708</v>
      </c>
      <c r="D7338" t="str" cm="1">
        <f t="array" ref="D7338">_xlfn.IFS(C7338&lt;580,"Poor",C7338&lt;670,"Fair",C7338&lt;740,"Good",C7338&lt;800,"Very Good",C7338&gt;=800,"Excellent")</f>
        <v>Good</v>
      </c>
      <c r="E7338" t="s">
        <v>25</v>
      </c>
      <c r="F7338" t="s">
        <v>13</v>
      </c>
      <c r="G7338">
        <v>54</v>
      </c>
      <c r="H7338" s="3" t="str" cm="1">
        <f t="array" ref="H7338">_xlfn.IFS(G7338&lt;25,"18-24",G7338&lt;35,"25-34",G7338&lt;45,"35-44",G7338&lt;55,"45-54",G7338&lt;65,"55-64",G7338&gt;=65,"65+")</f>
        <v>45-54</v>
      </c>
      <c r="I7338">
        <v>8</v>
      </c>
      <c r="J7338" t="str" cm="1">
        <f t="array" ref="J7338">_xlfn.IFS(I7338&lt;3,"0-2 yrs",I7338&lt;7,"3-6 yrs",I7338&gt;=7,"7+ yrs")</f>
        <v>7+ yrs</v>
      </c>
      <c r="K7338" s="2">
        <v>125311.17</v>
      </c>
      <c r="L7338" s="1">
        <v>145151.4</v>
      </c>
      <c r="M7338" s="1" t="s">
        <v>2971</v>
      </c>
      <c r="N7338">
        <v>1</v>
      </c>
      <c r="O7338" t="s">
        <v>14</v>
      </c>
      <c r="P7338" t="s">
        <v>14</v>
      </c>
      <c r="Q7338">
        <v>1</v>
      </c>
      <c r="R7338" t="s">
        <v>2957</v>
      </c>
    </row>
    <row r="7339" spans="1:18" x14ac:dyDescent="0.25">
      <c r="A7339">
        <v>15670646</v>
      </c>
      <c r="B7339" t="s">
        <v>697</v>
      </c>
      <c r="C7339">
        <v>499</v>
      </c>
      <c r="D7339" t="str" cm="1">
        <f t="array" ref="D7339">_xlfn.IFS(C7339&lt;580,"Poor",C7339&lt;670,"Fair",C7339&lt;740,"Good",C7339&lt;800,"Very Good",C7339&gt;=800,"Excellent")</f>
        <v>Poor</v>
      </c>
      <c r="E7339" t="s">
        <v>16</v>
      </c>
      <c r="F7339" t="s">
        <v>13</v>
      </c>
      <c r="G7339">
        <v>42</v>
      </c>
      <c r="H7339" s="3" t="str" cm="1">
        <f t="array" ref="H7339">_xlfn.IFS(G7339&lt;25,"18-24",G7339&lt;35,"25-34",G7339&lt;45,"35-44",G7339&lt;55,"45-54",G7339&lt;65,"55-64",G7339&gt;=65,"65+")</f>
        <v>35-44</v>
      </c>
      <c r="I7339">
        <v>0</v>
      </c>
      <c r="J7339" t="str" cm="1">
        <f t="array" ref="J7339">_xlfn.IFS(I7339&lt;3,"0-2 yrs",I7339&lt;7,"3-6 yrs",I7339&gt;=7,"7+ yrs")</f>
        <v>0-2 yrs</v>
      </c>
      <c r="K7339" s="2">
        <v>14868.94</v>
      </c>
      <c r="L7339" s="1">
        <v>147187.84</v>
      </c>
      <c r="M7339" s="1" t="s">
        <v>2971</v>
      </c>
      <c r="N7339">
        <v>1</v>
      </c>
      <c r="O7339" t="s">
        <v>14</v>
      </c>
      <c r="P7339" t="s">
        <v>14</v>
      </c>
      <c r="Q7339">
        <v>1</v>
      </c>
      <c r="R7339" t="s">
        <v>2957</v>
      </c>
    </row>
    <row r="7340" spans="1:18" x14ac:dyDescent="0.25">
      <c r="A7340">
        <v>15578722</v>
      </c>
      <c r="B7340" t="s">
        <v>117</v>
      </c>
      <c r="C7340">
        <v>689</v>
      </c>
      <c r="D7340" t="str" cm="1">
        <f t="array" ref="D7340">_xlfn.IFS(C7340&lt;580,"Poor",C7340&lt;670,"Fair",C7340&lt;740,"Good",C7340&lt;800,"Very Good",C7340&gt;=800,"Excellent")</f>
        <v>Good</v>
      </c>
      <c r="E7340" t="s">
        <v>12</v>
      </c>
      <c r="F7340" t="s">
        <v>22</v>
      </c>
      <c r="G7340">
        <v>39</v>
      </c>
      <c r="H7340" s="3" t="str" cm="1">
        <f t="array" ref="H7340">_xlfn.IFS(G7340&lt;25,"18-24",G7340&lt;35,"25-34",G7340&lt;45,"35-44",G7340&lt;55,"45-54",G7340&lt;65,"55-64",G7340&gt;=65,"65+")</f>
        <v>35-44</v>
      </c>
      <c r="I7340">
        <v>4</v>
      </c>
      <c r="J7340" t="str" cm="1">
        <f t="array" ref="J7340">_xlfn.IFS(I7340&lt;3,"0-2 yrs",I7340&lt;7,"3-6 yrs",I7340&gt;=7,"7+ yrs")</f>
        <v>3-6 yrs</v>
      </c>
      <c r="K7340" s="2">
        <v>196112.45</v>
      </c>
      <c r="L7340" s="1">
        <v>0</v>
      </c>
      <c r="M7340" s="1" t="s">
        <v>2984</v>
      </c>
      <c r="N7340">
        <v>2</v>
      </c>
      <c r="O7340" t="s">
        <v>2986</v>
      </c>
      <c r="P7340" t="s">
        <v>2986</v>
      </c>
      <c r="Q7340">
        <v>0</v>
      </c>
      <c r="R7340" t="s">
        <v>2959</v>
      </c>
    </row>
    <row r="7341" spans="1:18" x14ac:dyDescent="0.25">
      <c r="A7341">
        <v>15815095</v>
      </c>
      <c r="B7341" t="s">
        <v>2523</v>
      </c>
      <c r="C7341">
        <v>850</v>
      </c>
      <c r="D7341" t="str" cm="1">
        <f t="array" ref="D7341">_xlfn.IFS(C7341&lt;580,"Poor",C7341&lt;670,"Fair",C7341&lt;740,"Good",C7341&lt;800,"Very Good",C7341&gt;=800,"Excellent")</f>
        <v>Excellent</v>
      </c>
      <c r="E7341" t="s">
        <v>16</v>
      </c>
      <c r="F7341" t="s">
        <v>22</v>
      </c>
      <c r="G7341">
        <v>54</v>
      </c>
      <c r="H7341" s="3" t="str" cm="1">
        <f t="array" ref="H7341">_xlfn.IFS(G7341&lt;25,"18-24",G7341&lt;35,"25-34",G7341&lt;45,"35-44",G7341&lt;55,"45-54",G7341&lt;65,"55-64",G7341&gt;=65,"65+")</f>
        <v>45-54</v>
      </c>
      <c r="I7341">
        <v>7</v>
      </c>
      <c r="J7341" t="str" cm="1">
        <f t="array" ref="J7341">_xlfn.IFS(I7341&lt;3,"0-2 yrs",I7341&lt;7,"3-6 yrs",I7341&gt;=7,"7+ yrs")</f>
        <v>7+ yrs</v>
      </c>
      <c r="K7341" s="2">
        <v>24093.4</v>
      </c>
      <c r="L7341" s="1">
        <v>108185.81</v>
      </c>
      <c r="M7341" s="1" t="s">
        <v>2971</v>
      </c>
      <c r="N7341">
        <v>2</v>
      </c>
      <c r="O7341" t="s">
        <v>2986</v>
      </c>
      <c r="P7341" t="s">
        <v>2986</v>
      </c>
      <c r="Q7341">
        <v>1</v>
      </c>
      <c r="R7341" t="s">
        <v>2957</v>
      </c>
    </row>
    <row r="7342" spans="1:18" x14ac:dyDescent="0.25">
      <c r="A7342">
        <v>15730360</v>
      </c>
      <c r="B7342" t="s">
        <v>474</v>
      </c>
      <c r="C7342">
        <v>502</v>
      </c>
      <c r="D7342" t="str" cm="1">
        <f t="array" ref="D7342">_xlfn.IFS(C7342&lt;580,"Poor",C7342&lt;670,"Fair",C7342&lt;740,"Good",C7342&lt;800,"Very Good",C7342&gt;=800,"Excellent")</f>
        <v>Poor</v>
      </c>
      <c r="E7342" t="s">
        <v>12</v>
      </c>
      <c r="F7342" t="s">
        <v>22</v>
      </c>
      <c r="G7342">
        <v>30</v>
      </c>
      <c r="H7342" s="3" t="str" cm="1">
        <f t="array" ref="H7342">_xlfn.IFS(G7342&lt;25,"18-24",G7342&lt;35,"25-34",G7342&lt;45,"35-44",G7342&lt;55,"45-54",G7342&lt;65,"55-64",G7342&gt;=65,"65+")</f>
        <v>25-34</v>
      </c>
      <c r="I7342">
        <v>4</v>
      </c>
      <c r="J7342" t="str" cm="1">
        <f t="array" ref="J7342">_xlfn.IFS(I7342&lt;3,"0-2 yrs",I7342&lt;7,"3-6 yrs",I7342&gt;=7,"7+ yrs")</f>
        <v>3-6 yrs</v>
      </c>
      <c r="K7342" s="2">
        <v>66263.87</v>
      </c>
      <c r="L7342" s="1">
        <v>0</v>
      </c>
      <c r="M7342" s="1" t="s">
        <v>2984</v>
      </c>
      <c r="N7342">
        <v>2</v>
      </c>
      <c r="O7342" t="s">
        <v>14</v>
      </c>
      <c r="P7342" t="s">
        <v>14</v>
      </c>
      <c r="Q7342">
        <v>0</v>
      </c>
      <c r="R7342" t="s">
        <v>2959</v>
      </c>
    </row>
    <row r="7343" spans="1:18" x14ac:dyDescent="0.25">
      <c r="A7343">
        <v>15763194</v>
      </c>
      <c r="B7343" t="s">
        <v>865</v>
      </c>
      <c r="C7343">
        <v>643</v>
      </c>
      <c r="D7343" t="str" cm="1">
        <f t="array" ref="D7343">_xlfn.IFS(C7343&lt;580,"Poor",C7343&lt;670,"Fair",C7343&lt;740,"Good",C7343&lt;800,"Very Good",C7343&gt;=800,"Excellent")</f>
        <v>Fair</v>
      </c>
      <c r="E7343" t="s">
        <v>12</v>
      </c>
      <c r="F7343" t="s">
        <v>22</v>
      </c>
      <c r="G7343">
        <v>34</v>
      </c>
      <c r="H7343" s="3" t="str" cm="1">
        <f t="array" ref="H7343">_xlfn.IFS(G7343&lt;25,"18-24",G7343&lt;35,"25-34",G7343&lt;45,"35-44",G7343&lt;55,"45-54",G7343&lt;65,"55-64",G7343&gt;=65,"65+")</f>
        <v>25-34</v>
      </c>
      <c r="I7343">
        <v>7</v>
      </c>
      <c r="J7343" t="str" cm="1">
        <f t="array" ref="J7343">_xlfn.IFS(I7343&lt;3,"0-2 yrs",I7343&lt;7,"3-6 yrs",I7343&gt;=7,"7+ yrs")</f>
        <v>7+ yrs</v>
      </c>
      <c r="K7343" s="2">
        <v>100304.13</v>
      </c>
      <c r="L7343" s="1">
        <v>0</v>
      </c>
      <c r="M7343" s="1" t="s">
        <v>2984</v>
      </c>
      <c r="N7343">
        <v>2</v>
      </c>
      <c r="O7343" t="s">
        <v>14</v>
      </c>
      <c r="P7343" t="s">
        <v>14</v>
      </c>
      <c r="Q7343">
        <v>0</v>
      </c>
      <c r="R7343" t="s">
        <v>2959</v>
      </c>
    </row>
    <row r="7344" spans="1:18" x14ac:dyDescent="0.25">
      <c r="A7344">
        <v>15720725</v>
      </c>
      <c r="B7344" t="s">
        <v>2079</v>
      </c>
      <c r="C7344">
        <v>762</v>
      </c>
      <c r="D7344" t="str" cm="1">
        <f t="array" ref="D7344">_xlfn.IFS(C7344&lt;580,"Poor",C7344&lt;670,"Fair",C7344&lt;740,"Good",C7344&lt;800,"Very Good",C7344&gt;=800,"Excellent")</f>
        <v>Very Good</v>
      </c>
      <c r="E7344" t="s">
        <v>12</v>
      </c>
      <c r="F7344" t="s">
        <v>22</v>
      </c>
      <c r="G7344">
        <v>28</v>
      </c>
      <c r="H7344" s="3" t="str" cm="1">
        <f t="array" ref="H7344">_xlfn.IFS(G7344&lt;25,"18-24",G7344&lt;35,"25-34",G7344&lt;45,"35-44",G7344&lt;55,"45-54",G7344&lt;65,"55-64",G7344&gt;=65,"65+")</f>
        <v>25-34</v>
      </c>
      <c r="I7344">
        <v>2</v>
      </c>
      <c r="J7344" t="str" cm="1">
        <f t="array" ref="J7344">_xlfn.IFS(I7344&lt;3,"0-2 yrs",I7344&lt;7,"3-6 yrs",I7344&gt;=7,"7+ yrs")</f>
        <v>0-2 yrs</v>
      </c>
      <c r="K7344" s="2">
        <v>167909.52</v>
      </c>
      <c r="L7344" s="1">
        <v>0</v>
      </c>
      <c r="M7344" s="1" t="s">
        <v>2984</v>
      </c>
      <c r="N7344">
        <v>2</v>
      </c>
      <c r="O7344" t="s">
        <v>2986</v>
      </c>
      <c r="P7344" t="s">
        <v>2986</v>
      </c>
      <c r="Q7344">
        <v>0</v>
      </c>
      <c r="R7344" t="s">
        <v>2959</v>
      </c>
    </row>
    <row r="7345" spans="1:18" x14ac:dyDescent="0.25">
      <c r="A7345">
        <v>15567834</v>
      </c>
      <c r="B7345" t="s">
        <v>2524</v>
      </c>
      <c r="C7345">
        <v>719</v>
      </c>
      <c r="D7345" t="str" cm="1">
        <f t="array" ref="D7345">_xlfn.IFS(C7345&lt;580,"Poor",C7345&lt;670,"Fair",C7345&lt;740,"Good",C7345&lt;800,"Very Good",C7345&gt;=800,"Excellent")</f>
        <v>Good</v>
      </c>
      <c r="E7345" t="s">
        <v>12</v>
      </c>
      <c r="F7345" t="s">
        <v>22</v>
      </c>
      <c r="G7345">
        <v>49</v>
      </c>
      <c r="H7345" s="3" t="str" cm="1">
        <f t="array" ref="H7345">_xlfn.IFS(G7345&lt;25,"18-24",G7345&lt;35,"25-34",G7345&lt;45,"35-44",G7345&lt;55,"45-54",G7345&lt;65,"55-64",G7345&gt;=65,"65+")</f>
        <v>45-54</v>
      </c>
      <c r="I7345">
        <v>5</v>
      </c>
      <c r="J7345" t="str" cm="1">
        <f t="array" ref="J7345">_xlfn.IFS(I7345&lt;3,"0-2 yrs",I7345&lt;7,"3-6 yrs",I7345&gt;=7,"7+ yrs")</f>
        <v>3-6 yrs</v>
      </c>
      <c r="K7345" s="2">
        <v>16246.59</v>
      </c>
      <c r="L7345" s="1">
        <v>105918.1</v>
      </c>
      <c r="M7345" s="1" t="s">
        <v>2971</v>
      </c>
      <c r="N7345">
        <v>1</v>
      </c>
      <c r="O7345" t="s">
        <v>14</v>
      </c>
      <c r="P7345" t="s">
        <v>14</v>
      </c>
      <c r="Q7345">
        <v>0</v>
      </c>
      <c r="R7345" t="s">
        <v>2959</v>
      </c>
    </row>
    <row r="7346" spans="1:18" x14ac:dyDescent="0.25">
      <c r="A7346">
        <v>15720644</v>
      </c>
      <c r="B7346" t="s">
        <v>63</v>
      </c>
      <c r="C7346">
        <v>789</v>
      </c>
      <c r="D7346" t="str" cm="1">
        <f t="array" ref="D7346">_xlfn.IFS(C7346&lt;580,"Poor",C7346&lt;670,"Fair",C7346&lt;740,"Good",C7346&lt;800,"Very Good",C7346&gt;=800,"Excellent")</f>
        <v>Very Good</v>
      </c>
      <c r="E7346" t="s">
        <v>12</v>
      </c>
      <c r="F7346" t="s">
        <v>22</v>
      </c>
      <c r="G7346">
        <v>27</v>
      </c>
      <c r="H7346" s="3" t="str" cm="1">
        <f t="array" ref="H7346">_xlfn.IFS(G7346&lt;25,"18-24",G7346&lt;35,"25-34",G7346&lt;45,"35-44",G7346&lt;55,"45-54",G7346&lt;65,"55-64",G7346&gt;=65,"65+")</f>
        <v>25-34</v>
      </c>
      <c r="I7346">
        <v>6</v>
      </c>
      <c r="J7346" t="str" cm="1">
        <f t="array" ref="J7346">_xlfn.IFS(I7346&lt;3,"0-2 yrs",I7346&lt;7,"3-6 yrs",I7346&gt;=7,"7+ yrs")</f>
        <v>3-6 yrs</v>
      </c>
      <c r="K7346" s="2">
        <v>103603.65</v>
      </c>
      <c r="L7346" s="1">
        <v>0</v>
      </c>
      <c r="M7346" s="1" t="s">
        <v>2984</v>
      </c>
      <c r="N7346">
        <v>2</v>
      </c>
      <c r="O7346" t="s">
        <v>2986</v>
      </c>
      <c r="P7346" t="s">
        <v>2986</v>
      </c>
      <c r="Q7346">
        <v>0</v>
      </c>
      <c r="R7346" t="s">
        <v>2959</v>
      </c>
    </row>
    <row r="7347" spans="1:18" x14ac:dyDescent="0.25">
      <c r="A7347">
        <v>15811742</v>
      </c>
      <c r="B7347" t="s">
        <v>594</v>
      </c>
      <c r="C7347">
        <v>553</v>
      </c>
      <c r="D7347" t="str" cm="1">
        <f t="array" ref="D7347">_xlfn.IFS(C7347&lt;580,"Poor",C7347&lt;670,"Fair",C7347&lt;740,"Good",C7347&lt;800,"Very Good",C7347&gt;=800,"Excellent")</f>
        <v>Poor</v>
      </c>
      <c r="E7347" t="s">
        <v>16</v>
      </c>
      <c r="F7347" t="s">
        <v>22</v>
      </c>
      <c r="G7347">
        <v>42</v>
      </c>
      <c r="H7347" s="3" t="str" cm="1">
        <f t="array" ref="H7347">_xlfn.IFS(G7347&lt;25,"18-24",G7347&lt;35,"25-34",G7347&lt;45,"35-44",G7347&lt;55,"45-54",G7347&lt;65,"55-64",G7347&gt;=65,"65+")</f>
        <v>35-44</v>
      </c>
      <c r="I7347">
        <v>7</v>
      </c>
      <c r="J7347" t="str" cm="1">
        <f t="array" ref="J7347">_xlfn.IFS(I7347&lt;3,"0-2 yrs",I7347&lt;7,"3-6 yrs",I7347&gt;=7,"7+ yrs")</f>
        <v>7+ yrs</v>
      </c>
      <c r="K7347" s="2">
        <v>7680.23</v>
      </c>
      <c r="L7347" s="1">
        <v>0</v>
      </c>
      <c r="M7347" s="1" t="s">
        <v>2984</v>
      </c>
      <c r="N7347">
        <v>2</v>
      </c>
      <c r="O7347" t="s">
        <v>2986</v>
      </c>
      <c r="P7347" t="s">
        <v>2986</v>
      </c>
      <c r="Q7347">
        <v>0</v>
      </c>
      <c r="R7347" t="s">
        <v>2959</v>
      </c>
    </row>
    <row r="7348" spans="1:18" x14ac:dyDescent="0.25">
      <c r="A7348">
        <v>15813363</v>
      </c>
      <c r="B7348" t="s">
        <v>795</v>
      </c>
      <c r="C7348">
        <v>448</v>
      </c>
      <c r="D7348" t="str" cm="1">
        <f t="array" ref="D7348">_xlfn.IFS(C7348&lt;580,"Poor",C7348&lt;670,"Fair",C7348&lt;740,"Good",C7348&lt;800,"Very Good",C7348&gt;=800,"Excellent")</f>
        <v>Poor</v>
      </c>
      <c r="E7348" t="s">
        <v>16</v>
      </c>
      <c r="F7348" t="s">
        <v>22</v>
      </c>
      <c r="G7348">
        <v>25</v>
      </c>
      <c r="H7348" s="3" t="str" cm="1">
        <f t="array" ref="H7348">_xlfn.IFS(G7348&lt;25,"18-24",G7348&lt;35,"25-34",G7348&lt;45,"35-44",G7348&lt;55,"45-54",G7348&lt;65,"55-64",G7348&gt;=65,"65+")</f>
        <v>25-34</v>
      </c>
      <c r="I7348">
        <v>2</v>
      </c>
      <c r="J7348" t="str" cm="1">
        <f t="array" ref="J7348">_xlfn.IFS(I7348&lt;3,"0-2 yrs",I7348&lt;7,"3-6 yrs",I7348&gt;=7,"7+ yrs")</f>
        <v>0-2 yrs</v>
      </c>
      <c r="K7348" s="2">
        <v>95215.73</v>
      </c>
      <c r="L7348" s="1">
        <v>0</v>
      </c>
      <c r="M7348" s="1" t="s">
        <v>2984</v>
      </c>
      <c r="N7348">
        <v>2</v>
      </c>
      <c r="O7348" t="s">
        <v>2986</v>
      </c>
      <c r="P7348" t="s">
        <v>2986</v>
      </c>
      <c r="Q7348">
        <v>0</v>
      </c>
      <c r="R7348" t="s">
        <v>2959</v>
      </c>
    </row>
    <row r="7349" spans="1:18" x14ac:dyDescent="0.25">
      <c r="A7349">
        <v>15717629</v>
      </c>
      <c r="B7349" t="s">
        <v>868</v>
      </c>
      <c r="C7349">
        <v>632</v>
      </c>
      <c r="D7349" t="str" cm="1">
        <f t="array" ref="D7349">_xlfn.IFS(C7349&lt;580,"Poor",C7349&lt;670,"Fair",C7349&lt;740,"Good",C7349&lt;800,"Very Good",C7349&gt;=800,"Excellent")</f>
        <v>Fair</v>
      </c>
      <c r="E7349" t="s">
        <v>25</v>
      </c>
      <c r="F7349" t="s">
        <v>22</v>
      </c>
      <c r="G7349">
        <v>42</v>
      </c>
      <c r="H7349" s="3" t="str" cm="1">
        <f t="array" ref="H7349">_xlfn.IFS(G7349&lt;25,"18-24",G7349&lt;35,"25-34",G7349&lt;45,"35-44",G7349&lt;55,"45-54",G7349&lt;65,"55-64",G7349&gt;=65,"65+")</f>
        <v>35-44</v>
      </c>
      <c r="I7349">
        <v>6</v>
      </c>
      <c r="J7349" t="str" cm="1">
        <f t="array" ref="J7349">_xlfn.IFS(I7349&lt;3,"0-2 yrs",I7349&lt;7,"3-6 yrs",I7349&gt;=7,"7+ yrs")</f>
        <v>3-6 yrs</v>
      </c>
      <c r="K7349" s="2">
        <v>148172.94</v>
      </c>
      <c r="L7349" s="1">
        <v>59972.26</v>
      </c>
      <c r="M7349" s="1" t="s">
        <v>2972</v>
      </c>
      <c r="N7349">
        <v>2</v>
      </c>
      <c r="O7349" t="s">
        <v>14</v>
      </c>
      <c r="P7349" t="s">
        <v>14</v>
      </c>
      <c r="Q7349">
        <v>0</v>
      </c>
      <c r="R7349" t="s">
        <v>2959</v>
      </c>
    </row>
    <row r="7350" spans="1:18" x14ac:dyDescent="0.25">
      <c r="A7350">
        <v>15713160</v>
      </c>
      <c r="B7350" t="s">
        <v>484</v>
      </c>
      <c r="C7350">
        <v>669</v>
      </c>
      <c r="D7350" t="str" cm="1">
        <f t="array" ref="D7350">_xlfn.IFS(C7350&lt;580,"Poor",C7350&lt;670,"Fair",C7350&lt;740,"Good",C7350&lt;800,"Very Good",C7350&gt;=800,"Excellent")</f>
        <v>Fair</v>
      </c>
      <c r="E7350" t="s">
        <v>16</v>
      </c>
      <c r="F7350" t="s">
        <v>22</v>
      </c>
      <c r="G7350">
        <v>25</v>
      </c>
      <c r="H7350" s="3" t="str" cm="1">
        <f t="array" ref="H7350">_xlfn.IFS(G7350&lt;25,"18-24",G7350&lt;35,"25-34",G7350&lt;45,"35-44",G7350&lt;55,"45-54",G7350&lt;65,"55-64",G7350&gt;=65,"65+")</f>
        <v>25-34</v>
      </c>
      <c r="I7350">
        <v>7</v>
      </c>
      <c r="J7350" t="str" cm="1">
        <f t="array" ref="J7350">_xlfn.IFS(I7350&lt;3,"0-2 yrs",I7350&lt;7,"3-6 yrs",I7350&gt;=7,"7+ yrs")</f>
        <v>7+ yrs</v>
      </c>
      <c r="K7350" s="2">
        <v>124382.9</v>
      </c>
      <c r="L7350" s="1">
        <v>157228.60999999999</v>
      </c>
      <c r="M7350" s="1" t="s">
        <v>2983</v>
      </c>
      <c r="N7350">
        <v>2</v>
      </c>
      <c r="O7350" t="s">
        <v>2986</v>
      </c>
      <c r="P7350" t="s">
        <v>2986</v>
      </c>
      <c r="Q7350">
        <v>0</v>
      </c>
      <c r="R7350" t="s">
        <v>2959</v>
      </c>
    </row>
    <row r="7351" spans="1:18" x14ac:dyDescent="0.25">
      <c r="A7351">
        <v>15568878</v>
      </c>
      <c r="B7351" t="s">
        <v>357</v>
      </c>
      <c r="C7351">
        <v>654</v>
      </c>
      <c r="D7351" t="str" cm="1">
        <f t="array" ref="D7351">_xlfn.IFS(C7351&lt;580,"Poor",C7351&lt;670,"Fair",C7351&lt;740,"Good",C7351&lt;800,"Very Good",C7351&gt;=800,"Excellent")</f>
        <v>Fair</v>
      </c>
      <c r="E7351" t="s">
        <v>16</v>
      </c>
      <c r="F7351" t="s">
        <v>22</v>
      </c>
      <c r="G7351">
        <v>34</v>
      </c>
      <c r="H7351" s="3" t="str" cm="1">
        <f t="array" ref="H7351">_xlfn.IFS(G7351&lt;25,"18-24",G7351&lt;35,"25-34",G7351&lt;45,"35-44",G7351&lt;55,"45-54",G7351&lt;65,"55-64",G7351&gt;=65,"65+")</f>
        <v>25-34</v>
      </c>
      <c r="I7351">
        <v>5</v>
      </c>
      <c r="J7351" t="str" cm="1">
        <f t="array" ref="J7351">_xlfn.IFS(I7351&lt;3,"0-2 yrs",I7351&lt;7,"3-6 yrs",I7351&gt;=7,"7+ yrs")</f>
        <v>3-6 yrs</v>
      </c>
      <c r="K7351" s="2">
        <v>159311.46</v>
      </c>
      <c r="L7351" s="1">
        <v>0</v>
      </c>
      <c r="M7351" s="1" t="s">
        <v>2984</v>
      </c>
      <c r="N7351">
        <v>2</v>
      </c>
      <c r="O7351" t="s">
        <v>2986</v>
      </c>
      <c r="P7351" t="s">
        <v>2986</v>
      </c>
      <c r="Q7351">
        <v>0</v>
      </c>
      <c r="R7351" t="s">
        <v>2959</v>
      </c>
    </row>
    <row r="7352" spans="1:18" x14ac:dyDescent="0.25">
      <c r="A7352">
        <v>15809800</v>
      </c>
      <c r="B7352" t="s">
        <v>1516</v>
      </c>
      <c r="C7352">
        <v>726</v>
      </c>
      <c r="D7352" t="str" cm="1">
        <f t="array" ref="D7352">_xlfn.IFS(C7352&lt;580,"Poor",C7352&lt;670,"Fair",C7352&lt;740,"Good",C7352&lt;800,"Very Good",C7352&gt;=800,"Excellent")</f>
        <v>Good</v>
      </c>
      <c r="E7352" t="s">
        <v>12</v>
      </c>
      <c r="F7352" t="s">
        <v>13</v>
      </c>
      <c r="G7352">
        <v>38</v>
      </c>
      <c r="H7352" s="3" t="str" cm="1">
        <f t="array" ref="H7352">_xlfn.IFS(G7352&lt;25,"18-24",G7352&lt;35,"25-34",G7352&lt;45,"35-44",G7352&lt;55,"45-54",G7352&lt;65,"55-64",G7352&gt;=65,"65+")</f>
        <v>35-44</v>
      </c>
      <c r="I7352">
        <v>4</v>
      </c>
      <c r="J7352" t="str" cm="1">
        <f t="array" ref="J7352">_xlfn.IFS(I7352&lt;3,"0-2 yrs",I7352&lt;7,"3-6 yrs",I7352&gt;=7,"7+ yrs")</f>
        <v>3-6 yrs</v>
      </c>
      <c r="K7352" s="2">
        <v>6787.48</v>
      </c>
      <c r="L7352" s="1">
        <v>0</v>
      </c>
      <c r="M7352" s="1" t="s">
        <v>2984</v>
      </c>
      <c r="N7352">
        <v>2</v>
      </c>
      <c r="O7352" t="s">
        <v>2986</v>
      </c>
      <c r="P7352" t="s">
        <v>2986</v>
      </c>
      <c r="Q7352">
        <v>0</v>
      </c>
      <c r="R7352" t="s">
        <v>2959</v>
      </c>
    </row>
    <row r="7353" spans="1:18" x14ac:dyDescent="0.25">
      <c r="A7353">
        <v>15736420</v>
      </c>
      <c r="B7353" t="s">
        <v>1475</v>
      </c>
      <c r="C7353">
        <v>596</v>
      </c>
      <c r="D7353" t="str" cm="1">
        <f t="array" ref="D7353">_xlfn.IFS(C7353&lt;580,"Poor",C7353&lt;670,"Fair",C7353&lt;740,"Good",C7353&lt;800,"Very Good",C7353&gt;=800,"Excellent")</f>
        <v>Fair</v>
      </c>
      <c r="E7353" t="s">
        <v>12</v>
      </c>
      <c r="F7353" t="s">
        <v>22</v>
      </c>
      <c r="G7353">
        <v>21</v>
      </c>
      <c r="H7353" s="3" t="str" cm="1">
        <f t="array" ref="H7353">_xlfn.IFS(G7353&lt;25,"18-24",G7353&lt;35,"25-34",G7353&lt;45,"35-44",G7353&lt;55,"45-54",G7353&lt;65,"55-64",G7353&gt;=65,"65+")</f>
        <v>18-24</v>
      </c>
      <c r="I7353">
        <v>4</v>
      </c>
      <c r="J7353" t="str" cm="1">
        <f t="array" ref="J7353">_xlfn.IFS(I7353&lt;3,"0-2 yrs",I7353&lt;7,"3-6 yrs",I7353&gt;=7,"7+ yrs")</f>
        <v>3-6 yrs</v>
      </c>
      <c r="K7353" s="2">
        <v>197297.77</v>
      </c>
      <c r="L7353" s="1">
        <v>210433.08</v>
      </c>
      <c r="M7353" s="1" t="s">
        <v>2983</v>
      </c>
      <c r="N7353">
        <v>2</v>
      </c>
      <c r="O7353" t="s">
        <v>14</v>
      </c>
      <c r="P7353" t="s">
        <v>14</v>
      </c>
      <c r="Q7353">
        <v>1</v>
      </c>
      <c r="R7353" t="s">
        <v>2957</v>
      </c>
    </row>
    <row r="7354" spans="1:18" x14ac:dyDescent="0.25">
      <c r="A7354">
        <v>15757933</v>
      </c>
      <c r="B7354" t="s">
        <v>827</v>
      </c>
      <c r="C7354">
        <v>733</v>
      </c>
      <c r="D7354" t="str" cm="1">
        <f t="array" ref="D7354">_xlfn.IFS(C7354&lt;580,"Poor",C7354&lt;670,"Fair",C7354&lt;740,"Good",C7354&lt;800,"Very Good",C7354&gt;=800,"Excellent")</f>
        <v>Good</v>
      </c>
      <c r="E7354" t="s">
        <v>25</v>
      </c>
      <c r="F7354" t="s">
        <v>13</v>
      </c>
      <c r="G7354">
        <v>30</v>
      </c>
      <c r="H7354" s="3" t="str" cm="1">
        <f t="array" ref="H7354">_xlfn.IFS(G7354&lt;25,"18-24",G7354&lt;35,"25-34",G7354&lt;45,"35-44",G7354&lt;55,"45-54",G7354&lt;65,"55-64",G7354&gt;=65,"65+")</f>
        <v>25-34</v>
      </c>
      <c r="I7354">
        <v>1</v>
      </c>
      <c r="J7354" t="str" cm="1">
        <f t="array" ref="J7354">_xlfn.IFS(I7354&lt;3,"0-2 yrs",I7354&lt;7,"3-6 yrs",I7354&gt;=7,"7+ yrs")</f>
        <v>0-2 yrs</v>
      </c>
      <c r="K7354" s="2">
        <v>21556.95</v>
      </c>
      <c r="L7354" s="1">
        <v>102452.71</v>
      </c>
      <c r="M7354" s="1" t="s">
        <v>2971</v>
      </c>
      <c r="N7354">
        <v>1</v>
      </c>
      <c r="O7354" t="s">
        <v>2986</v>
      </c>
      <c r="P7354" t="s">
        <v>2986</v>
      </c>
      <c r="Q7354">
        <v>0</v>
      </c>
      <c r="R7354" t="s">
        <v>2959</v>
      </c>
    </row>
    <row r="7355" spans="1:18" x14ac:dyDescent="0.25">
      <c r="A7355">
        <v>15623072</v>
      </c>
      <c r="B7355" t="s">
        <v>607</v>
      </c>
      <c r="C7355">
        <v>529</v>
      </c>
      <c r="D7355" t="str" cm="1">
        <f t="array" ref="D7355">_xlfn.IFS(C7355&lt;580,"Poor",C7355&lt;670,"Fair",C7355&lt;740,"Good",C7355&lt;800,"Very Good",C7355&gt;=800,"Excellent")</f>
        <v>Poor</v>
      </c>
      <c r="E7355" t="s">
        <v>16</v>
      </c>
      <c r="F7355" t="s">
        <v>13</v>
      </c>
      <c r="G7355">
        <v>35</v>
      </c>
      <c r="H7355" s="3" t="str" cm="1">
        <f t="array" ref="H7355">_xlfn.IFS(G7355&lt;25,"18-24",G7355&lt;35,"25-34",G7355&lt;45,"35-44",G7355&lt;55,"45-54",G7355&lt;65,"55-64",G7355&gt;=65,"65+")</f>
        <v>35-44</v>
      </c>
      <c r="I7355">
        <v>5</v>
      </c>
      <c r="J7355" t="str" cm="1">
        <f t="array" ref="J7355">_xlfn.IFS(I7355&lt;3,"0-2 yrs",I7355&lt;7,"3-6 yrs",I7355&gt;=7,"7+ yrs")</f>
        <v>3-6 yrs</v>
      </c>
      <c r="K7355" s="2">
        <v>56518</v>
      </c>
      <c r="L7355" s="1">
        <v>0</v>
      </c>
      <c r="M7355" s="1" t="s">
        <v>2984</v>
      </c>
      <c r="N7355">
        <v>2</v>
      </c>
      <c r="O7355" t="s">
        <v>2986</v>
      </c>
      <c r="P7355" t="s">
        <v>2986</v>
      </c>
      <c r="Q7355">
        <v>0</v>
      </c>
      <c r="R7355" t="s">
        <v>2959</v>
      </c>
    </row>
    <row r="7356" spans="1:18" x14ac:dyDescent="0.25">
      <c r="A7356">
        <v>15683993</v>
      </c>
      <c r="B7356" t="s">
        <v>358</v>
      </c>
      <c r="C7356">
        <v>493</v>
      </c>
      <c r="D7356" t="str" cm="1">
        <f t="array" ref="D7356">_xlfn.IFS(C7356&lt;580,"Poor",C7356&lt;670,"Fair",C7356&lt;740,"Good",C7356&lt;800,"Very Good",C7356&gt;=800,"Excellent")</f>
        <v>Poor</v>
      </c>
      <c r="E7356" t="s">
        <v>12</v>
      </c>
      <c r="F7356" t="s">
        <v>13</v>
      </c>
      <c r="G7356">
        <v>37</v>
      </c>
      <c r="H7356" s="3" t="str" cm="1">
        <f t="array" ref="H7356">_xlfn.IFS(G7356&lt;25,"18-24",G7356&lt;35,"25-34",G7356&lt;45,"35-44",G7356&lt;55,"45-54",G7356&lt;65,"55-64",G7356&gt;=65,"65+")</f>
        <v>35-44</v>
      </c>
      <c r="I7356">
        <v>8</v>
      </c>
      <c r="J7356" t="str" cm="1">
        <f t="array" ref="J7356">_xlfn.IFS(I7356&lt;3,"0-2 yrs",I7356&lt;7,"3-6 yrs",I7356&gt;=7,"7+ yrs")</f>
        <v>7+ yrs</v>
      </c>
      <c r="K7356" s="2">
        <v>158840.99</v>
      </c>
      <c r="L7356" s="1">
        <v>142987.46</v>
      </c>
      <c r="M7356" s="1" t="s">
        <v>2971</v>
      </c>
      <c r="N7356">
        <v>2</v>
      </c>
      <c r="O7356" t="s">
        <v>2986</v>
      </c>
      <c r="P7356" t="s">
        <v>2986</v>
      </c>
      <c r="Q7356">
        <v>0</v>
      </c>
      <c r="R7356" t="s">
        <v>2959</v>
      </c>
    </row>
    <row r="7357" spans="1:18" x14ac:dyDescent="0.25">
      <c r="A7357">
        <v>15570947</v>
      </c>
      <c r="B7357" t="s">
        <v>2525</v>
      </c>
      <c r="C7357">
        <v>615</v>
      </c>
      <c r="D7357" t="str" cm="1">
        <f t="array" ref="D7357">_xlfn.IFS(C7357&lt;580,"Poor",C7357&lt;670,"Fair",C7357&lt;740,"Good",C7357&lt;800,"Very Good",C7357&gt;=800,"Excellent")</f>
        <v>Fair</v>
      </c>
      <c r="E7357" t="s">
        <v>16</v>
      </c>
      <c r="F7357" t="s">
        <v>13</v>
      </c>
      <c r="G7357">
        <v>29</v>
      </c>
      <c r="H7357" s="3" t="str" cm="1">
        <f t="array" ref="H7357">_xlfn.IFS(G7357&lt;25,"18-24",G7357&lt;35,"25-34",G7357&lt;45,"35-44",G7357&lt;55,"45-54",G7357&lt;65,"55-64",G7357&gt;=65,"65+")</f>
        <v>25-34</v>
      </c>
      <c r="I7357">
        <v>7</v>
      </c>
      <c r="J7357" t="str" cm="1">
        <f t="array" ref="J7357">_xlfn.IFS(I7357&lt;3,"0-2 yrs",I7357&lt;7,"3-6 yrs",I7357&gt;=7,"7+ yrs")</f>
        <v>7+ yrs</v>
      </c>
      <c r="K7357" s="2">
        <v>126396.01</v>
      </c>
      <c r="L7357" s="1">
        <v>143330.56</v>
      </c>
      <c r="M7357" s="1" t="s">
        <v>2971</v>
      </c>
      <c r="N7357">
        <v>2</v>
      </c>
      <c r="O7357" t="s">
        <v>14</v>
      </c>
      <c r="P7357" t="s">
        <v>14</v>
      </c>
      <c r="Q7357">
        <v>0</v>
      </c>
      <c r="R7357" t="s">
        <v>2959</v>
      </c>
    </row>
    <row r="7358" spans="1:18" x14ac:dyDescent="0.25">
      <c r="A7358">
        <v>15797767</v>
      </c>
      <c r="B7358" t="s">
        <v>325</v>
      </c>
      <c r="C7358">
        <v>600</v>
      </c>
      <c r="D7358" t="str" cm="1">
        <f t="array" ref="D7358">_xlfn.IFS(C7358&lt;580,"Poor",C7358&lt;670,"Fair",C7358&lt;740,"Good",C7358&lt;800,"Very Good",C7358&gt;=800,"Excellent")</f>
        <v>Fair</v>
      </c>
      <c r="E7358" t="s">
        <v>12</v>
      </c>
      <c r="F7358" t="s">
        <v>13</v>
      </c>
      <c r="G7358">
        <v>49</v>
      </c>
      <c r="H7358" s="3" t="str" cm="1">
        <f t="array" ref="H7358">_xlfn.IFS(G7358&lt;25,"18-24",G7358&lt;35,"25-34",G7358&lt;45,"35-44",G7358&lt;55,"45-54",G7358&lt;65,"55-64",G7358&gt;=65,"65+")</f>
        <v>45-54</v>
      </c>
      <c r="I7358">
        <v>6</v>
      </c>
      <c r="J7358" t="str" cm="1">
        <f t="array" ref="J7358">_xlfn.IFS(I7358&lt;3,"0-2 yrs",I7358&lt;7,"3-6 yrs",I7358&gt;=7,"7+ yrs")</f>
        <v>3-6 yrs</v>
      </c>
      <c r="K7358" s="2">
        <v>148087.88</v>
      </c>
      <c r="L7358" s="1">
        <v>0</v>
      </c>
      <c r="M7358" s="1" t="s">
        <v>2984</v>
      </c>
      <c r="N7358">
        <v>1</v>
      </c>
      <c r="O7358" t="s">
        <v>14</v>
      </c>
      <c r="P7358" t="s">
        <v>14</v>
      </c>
      <c r="Q7358">
        <v>1</v>
      </c>
      <c r="R7358" t="s">
        <v>2957</v>
      </c>
    </row>
    <row r="7359" spans="1:18" x14ac:dyDescent="0.25">
      <c r="A7359">
        <v>15731989</v>
      </c>
      <c r="B7359" t="s">
        <v>199</v>
      </c>
      <c r="C7359">
        <v>666</v>
      </c>
      <c r="D7359" t="str" cm="1">
        <f t="array" ref="D7359">_xlfn.IFS(C7359&lt;580,"Poor",C7359&lt;670,"Fair",C7359&lt;740,"Good",C7359&lt;800,"Very Good",C7359&gt;=800,"Excellent")</f>
        <v>Fair</v>
      </c>
      <c r="E7359" t="s">
        <v>12</v>
      </c>
      <c r="F7359" t="s">
        <v>22</v>
      </c>
      <c r="G7359">
        <v>36</v>
      </c>
      <c r="H7359" s="3" t="str" cm="1">
        <f t="array" ref="H7359">_xlfn.IFS(G7359&lt;25,"18-24",G7359&lt;35,"25-34",G7359&lt;45,"35-44",G7359&lt;55,"45-54",G7359&lt;65,"55-64",G7359&gt;=65,"65+")</f>
        <v>35-44</v>
      </c>
      <c r="I7359">
        <v>4</v>
      </c>
      <c r="J7359" t="str" cm="1">
        <f t="array" ref="J7359">_xlfn.IFS(I7359&lt;3,"0-2 yrs",I7359&lt;7,"3-6 yrs",I7359&gt;=7,"7+ yrs")</f>
        <v>3-6 yrs</v>
      </c>
      <c r="K7359" s="2">
        <v>33701.5</v>
      </c>
      <c r="L7359" s="1">
        <v>120165.4</v>
      </c>
      <c r="M7359" s="1" t="s">
        <v>2971</v>
      </c>
      <c r="N7359">
        <v>2</v>
      </c>
      <c r="O7359" t="s">
        <v>2986</v>
      </c>
      <c r="P7359" t="s">
        <v>2986</v>
      </c>
      <c r="Q7359">
        <v>0</v>
      </c>
      <c r="R7359" t="s">
        <v>2959</v>
      </c>
    </row>
    <row r="7360" spans="1:18" x14ac:dyDescent="0.25">
      <c r="A7360">
        <v>15591035</v>
      </c>
      <c r="B7360" t="s">
        <v>442</v>
      </c>
      <c r="C7360">
        <v>644</v>
      </c>
      <c r="D7360" t="str" cm="1">
        <f t="array" ref="D7360">_xlfn.IFS(C7360&lt;580,"Poor",C7360&lt;670,"Fair",C7360&lt;740,"Good",C7360&lt;800,"Very Good",C7360&gt;=800,"Excellent")</f>
        <v>Fair</v>
      </c>
      <c r="E7360" t="s">
        <v>16</v>
      </c>
      <c r="F7360" t="s">
        <v>22</v>
      </c>
      <c r="G7360">
        <v>54</v>
      </c>
      <c r="H7360" s="3" t="str" cm="1">
        <f t="array" ref="H7360">_xlfn.IFS(G7360&lt;25,"18-24",G7360&lt;35,"25-34",G7360&lt;45,"35-44",G7360&lt;55,"45-54",G7360&lt;65,"55-64",G7360&gt;=65,"65+")</f>
        <v>45-54</v>
      </c>
      <c r="I7360">
        <v>6</v>
      </c>
      <c r="J7360" t="str" cm="1">
        <f t="array" ref="J7360">_xlfn.IFS(I7360&lt;3,"0-2 yrs",I7360&lt;7,"3-6 yrs",I7360&gt;=7,"7+ yrs")</f>
        <v>3-6 yrs</v>
      </c>
      <c r="K7360" s="2">
        <v>84622.37</v>
      </c>
      <c r="L7360" s="1">
        <v>0</v>
      </c>
      <c r="M7360" s="1" t="s">
        <v>2984</v>
      </c>
      <c r="N7360">
        <v>1</v>
      </c>
      <c r="O7360" t="s">
        <v>14</v>
      </c>
      <c r="P7360" t="s">
        <v>14</v>
      </c>
      <c r="Q7360">
        <v>0</v>
      </c>
      <c r="R7360" t="s">
        <v>2959</v>
      </c>
    </row>
    <row r="7361" spans="1:18" x14ac:dyDescent="0.25">
      <c r="A7361">
        <v>15586479</v>
      </c>
      <c r="B7361" t="s">
        <v>65</v>
      </c>
      <c r="C7361">
        <v>692</v>
      </c>
      <c r="D7361" t="str" cm="1">
        <f t="array" ref="D7361">_xlfn.IFS(C7361&lt;580,"Poor",C7361&lt;670,"Fair",C7361&lt;740,"Good",C7361&lt;800,"Very Good",C7361&gt;=800,"Excellent")</f>
        <v>Good</v>
      </c>
      <c r="E7361" t="s">
        <v>12</v>
      </c>
      <c r="F7361" t="s">
        <v>13</v>
      </c>
      <c r="G7361">
        <v>36</v>
      </c>
      <c r="H7361" s="3" t="str" cm="1">
        <f t="array" ref="H7361">_xlfn.IFS(G7361&lt;25,"18-24",G7361&lt;35,"25-34",G7361&lt;45,"35-44",G7361&lt;55,"45-54",G7361&lt;65,"55-64",G7361&gt;=65,"65+")</f>
        <v>35-44</v>
      </c>
      <c r="I7361">
        <v>4</v>
      </c>
      <c r="J7361" t="str" cm="1">
        <f t="array" ref="J7361">_xlfn.IFS(I7361&lt;3,"0-2 yrs",I7361&lt;7,"3-6 yrs",I7361&gt;=7,"7+ yrs")</f>
        <v>3-6 yrs</v>
      </c>
      <c r="K7361" s="2">
        <v>185580.89</v>
      </c>
      <c r="L7361" s="1">
        <v>0</v>
      </c>
      <c r="M7361" s="1" t="s">
        <v>2984</v>
      </c>
      <c r="N7361">
        <v>1</v>
      </c>
      <c r="O7361" t="s">
        <v>2986</v>
      </c>
      <c r="P7361" t="s">
        <v>2986</v>
      </c>
      <c r="Q7361">
        <v>1</v>
      </c>
      <c r="R7361" t="s">
        <v>2957</v>
      </c>
    </row>
    <row r="7362" spans="1:18" x14ac:dyDescent="0.25">
      <c r="A7362">
        <v>15605872</v>
      </c>
      <c r="B7362" t="s">
        <v>2526</v>
      </c>
      <c r="C7362">
        <v>707</v>
      </c>
      <c r="D7362" t="str" cm="1">
        <f t="array" ref="D7362">_xlfn.IFS(C7362&lt;580,"Poor",C7362&lt;670,"Fair",C7362&lt;740,"Good",C7362&lt;800,"Very Good",C7362&gt;=800,"Excellent")</f>
        <v>Good</v>
      </c>
      <c r="E7362" t="s">
        <v>12</v>
      </c>
      <c r="F7362" t="s">
        <v>22</v>
      </c>
      <c r="G7362">
        <v>73</v>
      </c>
      <c r="H7362" s="3" t="str" cm="1">
        <f t="array" ref="H7362">_xlfn.IFS(G7362&lt;25,"18-24",G7362&lt;35,"25-34",G7362&lt;45,"35-44",G7362&lt;55,"45-54",G7362&lt;65,"55-64",G7362&gt;=65,"65+")</f>
        <v>65+</v>
      </c>
      <c r="I7362">
        <v>6</v>
      </c>
      <c r="J7362" t="str" cm="1">
        <f t="array" ref="J7362">_xlfn.IFS(I7362&lt;3,"0-2 yrs",I7362&lt;7,"3-6 yrs",I7362&gt;=7,"7+ yrs")</f>
        <v>3-6 yrs</v>
      </c>
      <c r="K7362" s="2">
        <v>62768.800000000003</v>
      </c>
      <c r="L7362" s="1">
        <v>66573.17</v>
      </c>
      <c r="M7362" s="1" t="s">
        <v>2972</v>
      </c>
      <c r="N7362">
        <v>1</v>
      </c>
      <c r="O7362" t="s">
        <v>14</v>
      </c>
      <c r="P7362" t="s">
        <v>14</v>
      </c>
      <c r="Q7362">
        <v>0</v>
      </c>
      <c r="R7362" t="s">
        <v>2959</v>
      </c>
    </row>
    <row r="7363" spans="1:18" x14ac:dyDescent="0.25">
      <c r="A7363">
        <v>15666012</v>
      </c>
      <c r="B7363" t="s">
        <v>2527</v>
      </c>
      <c r="C7363">
        <v>603</v>
      </c>
      <c r="D7363" t="str" cm="1">
        <f t="array" ref="D7363">_xlfn.IFS(C7363&lt;580,"Poor",C7363&lt;670,"Fair",C7363&lt;740,"Good",C7363&lt;800,"Very Good",C7363&gt;=800,"Excellent")</f>
        <v>Fair</v>
      </c>
      <c r="E7363" t="s">
        <v>12</v>
      </c>
      <c r="F7363" t="s">
        <v>22</v>
      </c>
      <c r="G7363">
        <v>40</v>
      </c>
      <c r="H7363" s="3" t="str" cm="1">
        <f t="array" ref="H7363">_xlfn.IFS(G7363&lt;25,"18-24",G7363&lt;35,"25-34",G7363&lt;45,"35-44",G7363&lt;55,"45-54",G7363&lt;65,"55-64",G7363&gt;=65,"65+")</f>
        <v>35-44</v>
      </c>
      <c r="I7363">
        <v>4</v>
      </c>
      <c r="J7363" t="str" cm="1">
        <f t="array" ref="J7363">_xlfn.IFS(I7363&lt;3,"0-2 yrs",I7363&lt;7,"3-6 yrs",I7363&gt;=7,"7+ yrs")</f>
        <v>3-6 yrs</v>
      </c>
      <c r="K7363" s="2">
        <v>38829.11</v>
      </c>
      <c r="L7363" s="1">
        <v>102833.46</v>
      </c>
      <c r="M7363" s="1" t="s">
        <v>2971</v>
      </c>
      <c r="N7363">
        <v>2</v>
      </c>
      <c r="O7363" t="s">
        <v>14</v>
      </c>
      <c r="P7363" t="s">
        <v>14</v>
      </c>
      <c r="Q7363">
        <v>0</v>
      </c>
      <c r="R7363" t="s">
        <v>2959</v>
      </c>
    </row>
    <row r="7364" spans="1:18" x14ac:dyDescent="0.25">
      <c r="A7364">
        <v>15641733</v>
      </c>
      <c r="B7364" t="s">
        <v>1648</v>
      </c>
      <c r="C7364">
        <v>671</v>
      </c>
      <c r="D7364" t="str" cm="1">
        <f t="array" ref="D7364">_xlfn.IFS(C7364&lt;580,"Poor",C7364&lt;670,"Fair",C7364&lt;740,"Good",C7364&lt;800,"Very Good",C7364&gt;=800,"Excellent")</f>
        <v>Good</v>
      </c>
      <c r="E7364" t="s">
        <v>12</v>
      </c>
      <c r="F7364" t="s">
        <v>13</v>
      </c>
      <c r="G7364">
        <v>34</v>
      </c>
      <c r="H7364" s="3" t="str" cm="1">
        <f t="array" ref="H7364">_xlfn.IFS(G7364&lt;25,"18-24",G7364&lt;35,"25-34",G7364&lt;45,"35-44",G7364&lt;55,"45-54",G7364&lt;65,"55-64",G7364&gt;=65,"65+")</f>
        <v>25-34</v>
      </c>
      <c r="I7364">
        <v>5</v>
      </c>
      <c r="J7364" t="str" cm="1">
        <f t="array" ref="J7364">_xlfn.IFS(I7364&lt;3,"0-2 yrs",I7364&lt;7,"3-6 yrs",I7364&gt;=7,"7+ yrs")</f>
        <v>3-6 yrs</v>
      </c>
      <c r="K7364" s="2">
        <v>110748.88</v>
      </c>
      <c r="L7364" s="1">
        <v>164757.56</v>
      </c>
      <c r="M7364" s="1" t="s">
        <v>2983</v>
      </c>
      <c r="N7364">
        <v>1</v>
      </c>
      <c r="O7364" t="s">
        <v>2986</v>
      </c>
      <c r="P7364" t="s">
        <v>2986</v>
      </c>
      <c r="Q7364">
        <v>0</v>
      </c>
      <c r="R7364" t="s">
        <v>2959</v>
      </c>
    </row>
    <row r="7365" spans="1:18" x14ac:dyDescent="0.25">
      <c r="A7365">
        <v>15593178</v>
      </c>
      <c r="B7365" t="s">
        <v>111</v>
      </c>
      <c r="C7365">
        <v>568</v>
      </c>
      <c r="D7365" t="str" cm="1">
        <f t="array" ref="D7365">_xlfn.IFS(C7365&lt;580,"Poor",C7365&lt;670,"Fair",C7365&lt;740,"Good",C7365&lt;800,"Very Good",C7365&gt;=800,"Excellent")</f>
        <v>Poor</v>
      </c>
      <c r="E7365" t="s">
        <v>16</v>
      </c>
      <c r="F7365" t="s">
        <v>13</v>
      </c>
      <c r="G7365">
        <v>36</v>
      </c>
      <c r="H7365" s="3" t="str" cm="1">
        <f t="array" ref="H7365">_xlfn.IFS(G7365&lt;25,"18-24",G7365&lt;35,"25-34",G7365&lt;45,"35-44",G7365&lt;55,"45-54",G7365&lt;65,"55-64",G7365&gt;=65,"65+")</f>
        <v>35-44</v>
      </c>
      <c r="I7365">
        <v>10</v>
      </c>
      <c r="J7365" t="str" cm="1">
        <f t="array" ref="J7365">_xlfn.IFS(I7365&lt;3,"0-2 yrs",I7365&lt;7,"3-6 yrs",I7365&gt;=7,"7+ yrs")</f>
        <v>7+ yrs</v>
      </c>
      <c r="K7365" s="2">
        <v>54083.8</v>
      </c>
      <c r="L7365" s="1">
        <v>153610.60999999999</v>
      </c>
      <c r="M7365" s="1" t="s">
        <v>2983</v>
      </c>
      <c r="N7365">
        <v>1</v>
      </c>
      <c r="O7365" t="s">
        <v>14</v>
      </c>
      <c r="P7365" t="s">
        <v>14</v>
      </c>
      <c r="Q7365">
        <v>1</v>
      </c>
      <c r="R7365" t="s">
        <v>2957</v>
      </c>
    </row>
    <row r="7366" spans="1:18" x14ac:dyDescent="0.25">
      <c r="A7366">
        <v>15649183</v>
      </c>
      <c r="B7366" t="s">
        <v>237</v>
      </c>
      <c r="C7366">
        <v>598</v>
      </c>
      <c r="D7366" t="str" cm="1">
        <f t="array" ref="D7366">_xlfn.IFS(C7366&lt;580,"Poor",C7366&lt;670,"Fair",C7366&lt;740,"Good",C7366&lt;800,"Very Good",C7366&gt;=800,"Excellent")</f>
        <v>Fair</v>
      </c>
      <c r="E7366" t="s">
        <v>16</v>
      </c>
      <c r="F7366" t="s">
        <v>13</v>
      </c>
      <c r="G7366">
        <v>35</v>
      </c>
      <c r="H7366" s="3" t="str" cm="1">
        <f t="array" ref="H7366">_xlfn.IFS(G7366&lt;25,"18-24",G7366&lt;35,"25-34",G7366&lt;45,"35-44",G7366&lt;55,"45-54",G7366&lt;65,"55-64",G7366&gt;=65,"65+")</f>
        <v>35-44</v>
      </c>
      <c r="I7366">
        <v>8</v>
      </c>
      <c r="J7366" t="str" cm="1">
        <f t="array" ref="J7366">_xlfn.IFS(I7366&lt;3,"0-2 yrs",I7366&lt;7,"3-6 yrs",I7366&gt;=7,"7+ yrs")</f>
        <v>7+ yrs</v>
      </c>
      <c r="K7366" s="2">
        <v>88658.73</v>
      </c>
      <c r="L7366" s="1">
        <v>0</v>
      </c>
      <c r="M7366" s="1" t="s">
        <v>2984</v>
      </c>
      <c r="N7366">
        <v>3</v>
      </c>
      <c r="O7366" t="s">
        <v>14</v>
      </c>
      <c r="P7366" t="s">
        <v>14</v>
      </c>
      <c r="Q7366">
        <v>0</v>
      </c>
      <c r="R7366" t="s">
        <v>2959</v>
      </c>
    </row>
    <row r="7367" spans="1:18" x14ac:dyDescent="0.25">
      <c r="A7367">
        <v>15736399</v>
      </c>
      <c r="B7367" t="s">
        <v>1233</v>
      </c>
      <c r="C7367">
        <v>606</v>
      </c>
      <c r="D7367" t="str" cm="1">
        <f t="array" ref="D7367">_xlfn.IFS(C7367&lt;580,"Poor",C7367&lt;670,"Fair",C7367&lt;740,"Good",C7367&lt;800,"Very Good",C7367&gt;=800,"Excellent")</f>
        <v>Fair</v>
      </c>
      <c r="E7367" t="s">
        <v>16</v>
      </c>
      <c r="F7367" t="s">
        <v>22</v>
      </c>
      <c r="G7367">
        <v>42</v>
      </c>
      <c r="H7367" s="3" t="str" cm="1">
        <f t="array" ref="H7367">_xlfn.IFS(G7367&lt;25,"18-24",G7367&lt;35,"25-34",G7367&lt;45,"35-44",G7367&lt;55,"45-54",G7367&lt;65,"55-64",G7367&gt;=65,"65+")</f>
        <v>35-44</v>
      </c>
      <c r="I7367">
        <v>10</v>
      </c>
      <c r="J7367" t="str" cm="1">
        <f t="array" ref="J7367">_xlfn.IFS(I7367&lt;3,"0-2 yrs",I7367&lt;7,"3-6 yrs",I7367&gt;=7,"7+ yrs")</f>
        <v>7+ yrs</v>
      </c>
      <c r="K7367" s="2">
        <v>177938.52</v>
      </c>
      <c r="L7367" s="1">
        <v>0</v>
      </c>
      <c r="M7367" s="1" t="s">
        <v>2984</v>
      </c>
      <c r="N7367">
        <v>2</v>
      </c>
      <c r="O7367" t="s">
        <v>2986</v>
      </c>
      <c r="P7367" t="s">
        <v>2986</v>
      </c>
      <c r="Q7367">
        <v>0</v>
      </c>
      <c r="R7367" t="s">
        <v>2959</v>
      </c>
    </row>
    <row r="7368" spans="1:18" x14ac:dyDescent="0.25">
      <c r="A7368">
        <v>15751137</v>
      </c>
      <c r="B7368" t="s">
        <v>1352</v>
      </c>
      <c r="C7368">
        <v>850</v>
      </c>
      <c r="D7368" t="str" cm="1">
        <f t="array" ref="D7368">_xlfn.IFS(C7368&lt;580,"Poor",C7368&lt;670,"Fair",C7368&lt;740,"Good",C7368&lt;800,"Very Good",C7368&gt;=800,"Excellent")</f>
        <v>Excellent</v>
      </c>
      <c r="E7368" t="s">
        <v>25</v>
      </c>
      <c r="F7368" t="s">
        <v>13</v>
      </c>
      <c r="G7368">
        <v>36</v>
      </c>
      <c r="H7368" s="3" t="str" cm="1">
        <f t="array" ref="H7368">_xlfn.IFS(G7368&lt;25,"18-24",G7368&lt;35,"25-34",G7368&lt;45,"35-44",G7368&lt;55,"45-54",G7368&lt;65,"55-64",G7368&gt;=65,"65+")</f>
        <v>35-44</v>
      </c>
      <c r="I7368">
        <v>3</v>
      </c>
      <c r="J7368" t="str" cm="1">
        <f t="array" ref="J7368">_xlfn.IFS(I7368&lt;3,"0-2 yrs",I7368&lt;7,"3-6 yrs",I7368&gt;=7,"7+ yrs")</f>
        <v>3-6 yrs</v>
      </c>
      <c r="K7368" s="2">
        <v>174235.06</v>
      </c>
      <c r="L7368" s="1">
        <v>169025.83</v>
      </c>
      <c r="M7368" s="1" t="s">
        <v>2983</v>
      </c>
      <c r="N7368">
        <v>1</v>
      </c>
      <c r="O7368" t="s">
        <v>2986</v>
      </c>
      <c r="P7368" t="s">
        <v>2986</v>
      </c>
      <c r="Q7368">
        <v>0</v>
      </c>
      <c r="R7368" t="s">
        <v>2959</v>
      </c>
    </row>
    <row r="7369" spans="1:18" x14ac:dyDescent="0.25">
      <c r="A7369">
        <v>15757188</v>
      </c>
      <c r="B7369" t="s">
        <v>1449</v>
      </c>
      <c r="C7369">
        <v>644</v>
      </c>
      <c r="D7369" t="str" cm="1">
        <f t="array" ref="D7369">_xlfn.IFS(C7369&lt;580,"Poor",C7369&lt;670,"Fair",C7369&lt;740,"Good",C7369&lt;800,"Very Good",C7369&gt;=800,"Excellent")</f>
        <v>Fair</v>
      </c>
      <c r="E7369" t="s">
        <v>16</v>
      </c>
      <c r="F7369" t="s">
        <v>13</v>
      </c>
      <c r="G7369">
        <v>26</v>
      </c>
      <c r="H7369" s="3" t="str" cm="1">
        <f t="array" ref="H7369">_xlfn.IFS(G7369&lt;25,"18-24",G7369&lt;35,"25-34",G7369&lt;45,"35-44",G7369&lt;55,"45-54",G7369&lt;65,"55-64",G7369&gt;=65,"65+")</f>
        <v>25-34</v>
      </c>
      <c r="I7369">
        <v>4</v>
      </c>
      <c r="J7369" t="str" cm="1">
        <f t="array" ref="J7369">_xlfn.IFS(I7369&lt;3,"0-2 yrs",I7369&lt;7,"3-6 yrs",I7369&gt;=7,"7+ yrs")</f>
        <v>3-6 yrs</v>
      </c>
      <c r="K7369" s="2">
        <v>82696.84</v>
      </c>
      <c r="L7369" s="1">
        <v>153455.72</v>
      </c>
      <c r="M7369" s="1" t="s">
        <v>2983</v>
      </c>
      <c r="N7369">
        <v>2</v>
      </c>
      <c r="O7369" t="s">
        <v>14</v>
      </c>
      <c r="P7369" t="s">
        <v>14</v>
      </c>
      <c r="Q7369">
        <v>0</v>
      </c>
      <c r="R7369" t="s">
        <v>2959</v>
      </c>
    </row>
    <row r="7370" spans="1:18" x14ac:dyDescent="0.25">
      <c r="A7370">
        <v>15726167</v>
      </c>
      <c r="B7370" t="s">
        <v>32</v>
      </c>
      <c r="C7370">
        <v>655</v>
      </c>
      <c r="D7370" t="str" cm="1">
        <f t="array" ref="D7370">_xlfn.IFS(C7370&lt;580,"Poor",C7370&lt;670,"Fair",C7370&lt;740,"Good",C7370&lt;800,"Very Good",C7370&gt;=800,"Excellent")</f>
        <v>Fair</v>
      </c>
      <c r="E7370" t="s">
        <v>12</v>
      </c>
      <c r="F7370" t="s">
        <v>22</v>
      </c>
      <c r="G7370">
        <v>37</v>
      </c>
      <c r="H7370" s="3" t="str" cm="1">
        <f t="array" ref="H7370">_xlfn.IFS(G7370&lt;25,"18-24",G7370&lt;35,"25-34",G7370&lt;45,"35-44",G7370&lt;55,"45-54",G7370&lt;65,"55-64",G7370&gt;=65,"65+")</f>
        <v>35-44</v>
      </c>
      <c r="I7370">
        <v>4</v>
      </c>
      <c r="J7370" t="str" cm="1">
        <f t="array" ref="J7370">_xlfn.IFS(I7370&lt;3,"0-2 yrs",I7370&lt;7,"3-6 yrs",I7370&gt;=7,"7+ yrs")</f>
        <v>3-6 yrs</v>
      </c>
      <c r="K7370" s="2">
        <v>142415.97</v>
      </c>
      <c r="L7370" s="1">
        <v>0</v>
      </c>
      <c r="M7370" s="1" t="s">
        <v>2984</v>
      </c>
      <c r="N7370">
        <v>2</v>
      </c>
      <c r="O7370" t="s">
        <v>14</v>
      </c>
      <c r="P7370" t="s">
        <v>14</v>
      </c>
      <c r="Q7370">
        <v>0</v>
      </c>
      <c r="R7370" t="s">
        <v>2959</v>
      </c>
    </row>
    <row r="7371" spans="1:18" x14ac:dyDescent="0.25">
      <c r="A7371">
        <v>15624850</v>
      </c>
      <c r="B7371" t="s">
        <v>239</v>
      </c>
      <c r="C7371">
        <v>850</v>
      </c>
      <c r="D7371" t="str" cm="1">
        <f t="array" ref="D7371">_xlfn.IFS(C7371&lt;580,"Poor",C7371&lt;670,"Fair",C7371&lt;740,"Good",C7371&lt;800,"Very Good",C7371&gt;=800,"Excellent")</f>
        <v>Excellent</v>
      </c>
      <c r="E7371" t="s">
        <v>12</v>
      </c>
      <c r="F7371" t="s">
        <v>22</v>
      </c>
      <c r="G7371">
        <v>30</v>
      </c>
      <c r="H7371" s="3" t="str" cm="1">
        <f t="array" ref="H7371">_xlfn.IFS(G7371&lt;25,"18-24",G7371&lt;35,"25-34",G7371&lt;45,"35-44",G7371&lt;55,"45-54",G7371&lt;65,"55-64",G7371&gt;=65,"65+")</f>
        <v>25-34</v>
      </c>
      <c r="I7371">
        <v>10</v>
      </c>
      <c r="J7371" t="str" cm="1">
        <f t="array" ref="J7371">_xlfn.IFS(I7371&lt;3,"0-2 yrs",I7371&lt;7,"3-6 yrs",I7371&gt;=7,"7+ yrs")</f>
        <v>7+ yrs</v>
      </c>
      <c r="K7371" s="2">
        <v>62811.03</v>
      </c>
      <c r="L7371" s="1">
        <v>153972.89000000001</v>
      </c>
      <c r="M7371" s="1" t="s">
        <v>2983</v>
      </c>
      <c r="N7371">
        <v>2</v>
      </c>
      <c r="O7371" t="s">
        <v>2986</v>
      </c>
      <c r="P7371" t="s">
        <v>2986</v>
      </c>
      <c r="Q7371">
        <v>0</v>
      </c>
      <c r="R7371" t="s">
        <v>2959</v>
      </c>
    </row>
    <row r="7372" spans="1:18" x14ac:dyDescent="0.25">
      <c r="A7372">
        <v>15717700</v>
      </c>
      <c r="B7372" t="s">
        <v>221</v>
      </c>
      <c r="C7372">
        <v>683</v>
      </c>
      <c r="D7372" t="str" cm="1">
        <f t="array" ref="D7372">_xlfn.IFS(C7372&lt;580,"Poor",C7372&lt;670,"Fair",C7372&lt;740,"Good",C7372&lt;800,"Very Good",C7372&gt;=800,"Excellent")</f>
        <v>Good</v>
      </c>
      <c r="E7372" t="s">
        <v>16</v>
      </c>
      <c r="F7372" t="s">
        <v>22</v>
      </c>
      <c r="G7372">
        <v>34</v>
      </c>
      <c r="H7372" s="3" t="str" cm="1">
        <f t="array" ref="H7372">_xlfn.IFS(G7372&lt;25,"18-24",G7372&lt;35,"25-34",G7372&lt;45,"35-44",G7372&lt;55,"45-54",G7372&lt;65,"55-64",G7372&gt;=65,"65+")</f>
        <v>25-34</v>
      </c>
      <c r="I7372">
        <v>9</v>
      </c>
      <c r="J7372" t="str" cm="1">
        <f t="array" ref="J7372">_xlfn.IFS(I7372&lt;3,"0-2 yrs",I7372&lt;7,"3-6 yrs",I7372&gt;=7,"7+ yrs")</f>
        <v>7+ yrs</v>
      </c>
      <c r="K7372" s="2">
        <v>25339.29</v>
      </c>
      <c r="L7372" s="1">
        <v>114609.55</v>
      </c>
      <c r="M7372" s="1" t="s">
        <v>2971</v>
      </c>
      <c r="N7372">
        <v>2</v>
      </c>
      <c r="O7372" t="s">
        <v>14</v>
      </c>
      <c r="P7372" t="s">
        <v>14</v>
      </c>
      <c r="Q7372">
        <v>0</v>
      </c>
      <c r="R7372" t="s">
        <v>2959</v>
      </c>
    </row>
    <row r="7373" spans="1:18" x14ac:dyDescent="0.25">
      <c r="A7373">
        <v>15716347</v>
      </c>
      <c r="B7373" t="s">
        <v>903</v>
      </c>
      <c r="C7373">
        <v>663</v>
      </c>
      <c r="D7373" t="str" cm="1">
        <f t="array" ref="D7373">_xlfn.IFS(C7373&lt;580,"Poor",C7373&lt;670,"Fair",C7373&lt;740,"Good",C7373&lt;800,"Very Good",C7373&gt;=800,"Excellent")</f>
        <v>Fair</v>
      </c>
      <c r="E7373" t="s">
        <v>25</v>
      </c>
      <c r="F7373" t="s">
        <v>22</v>
      </c>
      <c r="G7373">
        <v>37</v>
      </c>
      <c r="H7373" s="3" t="str" cm="1">
        <f t="array" ref="H7373">_xlfn.IFS(G7373&lt;25,"18-24",G7373&lt;35,"25-34",G7373&lt;45,"35-44",G7373&lt;55,"45-54",G7373&lt;65,"55-64",G7373&gt;=65,"65+")</f>
        <v>35-44</v>
      </c>
      <c r="I7373">
        <v>7</v>
      </c>
      <c r="J7373" t="str" cm="1">
        <f t="array" ref="J7373">_xlfn.IFS(I7373&lt;3,"0-2 yrs",I7373&lt;7,"3-6 yrs",I7373&gt;=7,"7+ yrs")</f>
        <v>7+ yrs</v>
      </c>
      <c r="K7373" s="2">
        <v>176487.05</v>
      </c>
      <c r="L7373" s="1">
        <v>143625.82999999999</v>
      </c>
      <c r="M7373" s="1" t="s">
        <v>2971</v>
      </c>
      <c r="N7373">
        <v>2</v>
      </c>
      <c r="O7373" t="s">
        <v>14</v>
      </c>
      <c r="P7373" t="s">
        <v>14</v>
      </c>
      <c r="Q7373">
        <v>0</v>
      </c>
      <c r="R7373" t="s">
        <v>2959</v>
      </c>
    </row>
    <row r="7374" spans="1:18" x14ac:dyDescent="0.25">
      <c r="A7374">
        <v>15696287</v>
      </c>
      <c r="B7374" t="s">
        <v>2528</v>
      </c>
      <c r="C7374">
        <v>682</v>
      </c>
      <c r="D7374" t="str" cm="1">
        <f t="array" ref="D7374">_xlfn.IFS(C7374&lt;580,"Poor",C7374&lt;670,"Fair",C7374&lt;740,"Good",C7374&lt;800,"Very Good",C7374&gt;=800,"Excellent")</f>
        <v>Good</v>
      </c>
      <c r="E7374" t="s">
        <v>25</v>
      </c>
      <c r="F7374" t="s">
        <v>13</v>
      </c>
      <c r="G7374">
        <v>38</v>
      </c>
      <c r="H7374" s="3" t="str" cm="1">
        <f t="array" ref="H7374">_xlfn.IFS(G7374&lt;25,"18-24",G7374&lt;35,"25-34",G7374&lt;45,"35-44",G7374&lt;55,"45-54",G7374&lt;65,"55-64",G7374&gt;=65,"65+")</f>
        <v>35-44</v>
      </c>
      <c r="I7374">
        <v>1</v>
      </c>
      <c r="J7374" t="str" cm="1">
        <f t="array" ref="J7374">_xlfn.IFS(I7374&lt;3,"0-2 yrs",I7374&lt;7,"3-6 yrs",I7374&gt;=7,"7+ yrs")</f>
        <v>0-2 yrs</v>
      </c>
      <c r="K7374" s="2">
        <v>49833.5</v>
      </c>
      <c r="L7374" s="1">
        <v>116520.28</v>
      </c>
      <c r="M7374" s="1" t="s">
        <v>2971</v>
      </c>
      <c r="N7374">
        <v>1</v>
      </c>
      <c r="O7374" t="s">
        <v>14</v>
      </c>
      <c r="P7374" t="s">
        <v>14</v>
      </c>
      <c r="Q7374">
        <v>1</v>
      </c>
      <c r="R7374" t="s">
        <v>2957</v>
      </c>
    </row>
    <row r="7375" spans="1:18" x14ac:dyDescent="0.25">
      <c r="A7375">
        <v>15638871</v>
      </c>
      <c r="B7375" t="s">
        <v>481</v>
      </c>
      <c r="C7375">
        <v>639</v>
      </c>
      <c r="D7375" t="str" cm="1">
        <f t="array" ref="D7375">_xlfn.IFS(C7375&lt;580,"Poor",C7375&lt;670,"Fair",C7375&lt;740,"Good",C7375&lt;800,"Very Good",C7375&gt;=800,"Excellent")</f>
        <v>Fair</v>
      </c>
      <c r="E7375" t="s">
        <v>12</v>
      </c>
      <c r="F7375" t="s">
        <v>22</v>
      </c>
      <c r="G7375">
        <v>77</v>
      </c>
      <c r="H7375" s="3" t="str" cm="1">
        <f t="array" ref="H7375">_xlfn.IFS(G7375&lt;25,"18-24",G7375&lt;35,"25-34",G7375&lt;45,"35-44",G7375&lt;55,"45-54",G7375&lt;65,"55-64",G7375&gt;=65,"65+")</f>
        <v>65+</v>
      </c>
      <c r="I7375">
        <v>6</v>
      </c>
      <c r="J7375" t="str" cm="1">
        <f t="array" ref="J7375">_xlfn.IFS(I7375&lt;3,"0-2 yrs",I7375&lt;7,"3-6 yrs",I7375&gt;=7,"7+ yrs")</f>
        <v>3-6 yrs</v>
      </c>
      <c r="K7375" s="2">
        <v>55829.25</v>
      </c>
      <c r="L7375" s="1">
        <v>80926.02</v>
      </c>
      <c r="M7375" s="1" t="s">
        <v>2972</v>
      </c>
      <c r="N7375">
        <v>2</v>
      </c>
      <c r="O7375" t="s">
        <v>14</v>
      </c>
      <c r="P7375" t="s">
        <v>14</v>
      </c>
      <c r="Q7375">
        <v>0</v>
      </c>
      <c r="R7375" t="s">
        <v>2959</v>
      </c>
    </row>
    <row r="7376" spans="1:18" x14ac:dyDescent="0.25">
      <c r="A7376">
        <v>15765093</v>
      </c>
      <c r="B7376" t="s">
        <v>1698</v>
      </c>
      <c r="C7376">
        <v>704</v>
      </c>
      <c r="D7376" t="str" cm="1">
        <f t="array" ref="D7376">_xlfn.IFS(C7376&lt;580,"Poor",C7376&lt;670,"Fair",C7376&lt;740,"Good",C7376&lt;800,"Very Good",C7376&gt;=800,"Excellent")</f>
        <v>Good</v>
      </c>
      <c r="E7376" t="s">
        <v>12</v>
      </c>
      <c r="F7376" t="s">
        <v>22</v>
      </c>
      <c r="G7376">
        <v>23</v>
      </c>
      <c r="H7376" s="3" t="str" cm="1">
        <f t="array" ref="H7376">_xlfn.IFS(G7376&lt;25,"18-24",G7376&lt;35,"25-34",G7376&lt;45,"35-44",G7376&lt;55,"45-54",G7376&lt;65,"55-64",G7376&gt;=65,"65+")</f>
        <v>18-24</v>
      </c>
      <c r="I7376">
        <v>6</v>
      </c>
      <c r="J7376" t="str" cm="1">
        <f t="array" ref="J7376">_xlfn.IFS(I7376&lt;3,"0-2 yrs",I7376&lt;7,"3-6 yrs",I7376&gt;=7,"7+ yrs")</f>
        <v>3-6 yrs</v>
      </c>
      <c r="K7376" s="2">
        <v>155823.20000000001</v>
      </c>
      <c r="L7376" s="1">
        <v>166594.78</v>
      </c>
      <c r="M7376" s="1" t="s">
        <v>2983</v>
      </c>
      <c r="N7376">
        <v>1</v>
      </c>
      <c r="O7376" t="s">
        <v>14</v>
      </c>
      <c r="P7376" t="s">
        <v>14</v>
      </c>
      <c r="Q7376">
        <v>0</v>
      </c>
      <c r="R7376" t="s">
        <v>2959</v>
      </c>
    </row>
    <row r="7377" spans="1:18" x14ac:dyDescent="0.25">
      <c r="A7377">
        <v>15592999</v>
      </c>
      <c r="B7377" t="s">
        <v>926</v>
      </c>
      <c r="C7377">
        <v>691</v>
      </c>
      <c r="D7377" t="str" cm="1">
        <f t="array" ref="D7377">_xlfn.IFS(C7377&lt;580,"Poor",C7377&lt;670,"Fair",C7377&lt;740,"Good",C7377&lt;800,"Very Good",C7377&gt;=800,"Excellent")</f>
        <v>Good</v>
      </c>
      <c r="E7377" t="s">
        <v>12</v>
      </c>
      <c r="F7377" t="s">
        <v>13</v>
      </c>
      <c r="G7377">
        <v>40</v>
      </c>
      <c r="H7377" s="3" t="str" cm="1">
        <f t="array" ref="H7377">_xlfn.IFS(G7377&lt;25,"18-24",G7377&lt;35,"25-34",G7377&lt;45,"35-44",G7377&lt;55,"45-54",G7377&lt;65,"55-64",G7377&gt;=65,"65+")</f>
        <v>35-44</v>
      </c>
      <c r="I7377">
        <v>0</v>
      </c>
      <c r="J7377" t="str" cm="1">
        <f t="array" ref="J7377">_xlfn.IFS(I7377&lt;3,"0-2 yrs",I7377&lt;7,"3-6 yrs",I7377&gt;=7,"7+ yrs")</f>
        <v>0-2 yrs</v>
      </c>
      <c r="K7377" s="2">
        <v>60622.61</v>
      </c>
      <c r="L7377" s="1">
        <v>115465.98</v>
      </c>
      <c r="M7377" s="1" t="s">
        <v>2971</v>
      </c>
      <c r="N7377">
        <v>1</v>
      </c>
      <c r="O7377" t="s">
        <v>14</v>
      </c>
      <c r="P7377" t="s">
        <v>14</v>
      </c>
      <c r="Q7377">
        <v>0</v>
      </c>
      <c r="R7377" t="s">
        <v>2959</v>
      </c>
    </row>
    <row r="7378" spans="1:18" x14ac:dyDescent="0.25">
      <c r="A7378">
        <v>15641715</v>
      </c>
      <c r="B7378" t="s">
        <v>614</v>
      </c>
      <c r="C7378">
        <v>599</v>
      </c>
      <c r="D7378" t="str" cm="1">
        <f t="array" ref="D7378">_xlfn.IFS(C7378&lt;580,"Poor",C7378&lt;670,"Fair",C7378&lt;740,"Good",C7378&lt;800,"Very Good",C7378&gt;=800,"Excellent")</f>
        <v>Fair</v>
      </c>
      <c r="E7378" t="s">
        <v>12</v>
      </c>
      <c r="F7378" t="s">
        <v>22</v>
      </c>
      <c r="G7378">
        <v>34</v>
      </c>
      <c r="H7378" s="3" t="str" cm="1">
        <f t="array" ref="H7378">_xlfn.IFS(G7378&lt;25,"18-24",G7378&lt;35,"25-34",G7378&lt;45,"35-44",G7378&lt;55,"45-54",G7378&lt;65,"55-64",G7378&gt;=65,"65+")</f>
        <v>25-34</v>
      </c>
      <c r="I7378">
        <v>8</v>
      </c>
      <c r="J7378" t="str" cm="1">
        <f t="array" ref="J7378">_xlfn.IFS(I7378&lt;3,"0-2 yrs",I7378&lt;7,"3-6 yrs",I7378&gt;=7,"7+ yrs")</f>
        <v>7+ yrs</v>
      </c>
      <c r="K7378" s="2">
        <v>174196.68</v>
      </c>
      <c r="L7378" s="1">
        <v>0</v>
      </c>
      <c r="M7378" s="1" t="s">
        <v>2984</v>
      </c>
      <c r="N7378">
        <v>2</v>
      </c>
      <c r="O7378" t="s">
        <v>14</v>
      </c>
      <c r="P7378" t="s">
        <v>14</v>
      </c>
      <c r="Q7378">
        <v>0</v>
      </c>
      <c r="R7378" t="s">
        <v>2959</v>
      </c>
    </row>
    <row r="7379" spans="1:18" x14ac:dyDescent="0.25">
      <c r="A7379">
        <v>15607746</v>
      </c>
      <c r="B7379" t="s">
        <v>445</v>
      </c>
      <c r="C7379">
        <v>573</v>
      </c>
      <c r="D7379" t="str" cm="1">
        <f t="array" ref="D7379">_xlfn.IFS(C7379&lt;580,"Poor",C7379&lt;670,"Fair",C7379&lt;740,"Good",C7379&lt;800,"Very Good",C7379&gt;=800,"Excellent")</f>
        <v>Poor</v>
      </c>
      <c r="E7379" t="s">
        <v>12</v>
      </c>
      <c r="F7379" t="s">
        <v>13</v>
      </c>
      <c r="G7379">
        <v>36</v>
      </c>
      <c r="H7379" s="3" t="str" cm="1">
        <f t="array" ref="H7379">_xlfn.IFS(G7379&lt;25,"18-24",G7379&lt;35,"25-34",G7379&lt;45,"35-44",G7379&lt;55,"45-54",G7379&lt;65,"55-64",G7379&gt;=65,"65+")</f>
        <v>35-44</v>
      </c>
      <c r="I7379">
        <v>1</v>
      </c>
      <c r="J7379" t="str" cm="1">
        <f t="array" ref="J7379">_xlfn.IFS(I7379&lt;3,"0-2 yrs",I7379&lt;7,"3-6 yrs",I7379&gt;=7,"7+ yrs")</f>
        <v>0-2 yrs</v>
      </c>
      <c r="K7379" s="2">
        <v>56905.38</v>
      </c>
      <c r="L7379" s="1">
        <v>0</v>
      </c>
      <c r="M7379" s="1" t="s">
        <v>2984</v>
      </c>
      <c r="N7379">
        <v>1</v>
      </c>
      <c r="O7379" t="s">
        <v>14</v>
      </c>
      <c r="P7379" t="s">
        <v>14</v>
      </c>
      <c r="Q7379">
        <v>0</v>
      </c>
      <c r="R7379" t="s">
        <v>2959</v>
      </c>
    </row>
    <row r="7380" spans="1:18" x14ac:dyDescent="0.25">
      <c r="A7380">
        <v>15625311</v>
      </c>
      <c r="B7380" t="s">
        <v>1537</v>
      </c>
      <c r="C7380">
        <v>589</v>
      </c>
      <c r="D7380" t="str" cm="1">
        <f t="array" ref="D7380">_xlfn.IFS(C7380&lt;580,"Poor",C7380&lt;670,"Fair",C7380&lt;740,"Good",C7380&lt;800,"Very Good",C7380&gt;=800,"Excellent")</f>
        <v>Fair</v>
      </c>
      <c r="E7380" t="s">
        <v>25</v>
      </c>
      <c r="F7380" t="s">
        <v>13</v>
      </c>
      <c r="G7380">
        <v>41</v>
      </c>
      <c r="H7380" s="3" t="str" cm="1">
        <f t="array" ref="H7380">_xlfn.IFS(G7380&lt;25,"18-24",G7380&lt;35,"25-34",G7380&lt;45,"35-44",G7380&lt;55,"45-54",G7380&lt;65,"55-64",G7380&gt;=65,"65+")</f>
        <v>35-44</v>
      </c>
      <c r="I7380">
        <v>7</v>
      </c>
      <c r="J7380" t="str" cm="1">
        <f t="array" ref="J7380">_xlfn.IFS(I7380&lt;3,"0-2 yrs",I7380&lt;7,"3-6 yrs",I7380&gt;=7,"7+ yrs")</f>
        <v>7+ yrs</v>
      </c>
      <c r="K7380" s="2">
        <v>101178.85</v>
      </c>
      <c r="L7380" s="1">
        <v>92618.62</v>
      </c>
      <c r="M7380" s="1" t="s">
        <v>2972</v>
      </c>
      <c r="N7380">
        <v>1</v>
      </c>
      <c r="O7380" t="s">
        <v>14</v>
      </c>
      <c r="P7380" t="s">
        <v>14</v>
      </c>
      <c r="Q7380">
        <v>0</v>
      </c>
      <c r="R7380" t="s">
        <v>2959</v>
      </c>
    </row>
    <row r="7381" spans="1:18" x14ac:dyDescent="0.25">
      <c r="A7381">
        <v>15573077</v>
      </c>
      <c r="B7381" t="s">
        <v>1857</v>
      </c>
      <c r="C7381">
        <v>620</v>
      </c>
      <c r="D7381" t="str" cm="1">
        <f t="array" ref="D7381">_xlfn.IFS(C7381&lt;580,"Poor",C7381&lt;670,"Fair",C7381&lt;740,"Good",C7381&lt;800,"Very Good",C7381&gt;=800,"Excellent")</f>
        <v>Fair</v>
      </c>
      <c r="E7381" t="s">
        <v>25</v>
      </c>
      <c r="F7381" t="s">
        <v>13</v>
      </c>
      <c r="G7381">
        <v>25</v>
      </c>
      <c r="H7381" s="3" t="str" cm="1">
        <f t="array" ref="H7381">_xlfn.IFS(G7381&lt;25,"18-24",G7381&lt;35,"25-34",G7381&lt;45,"35-44",G7381&lt;55,"45-54",G7381&lt;65,"55-64",G7381&gt;=65,"65+")</f>
        <v>25-34</v>
      </c>
      <c r="I7381">
        <v>8</v>
      </c>
      <c r="J7381" t="str" cm="1">
        <f t="array" ref="J7381">_xlfn.IFS(I7381&lt;3,"0-2 yrs",I7381&lt;7,"3-6 yrs",I7381&gt;=7,"7+ yrs")</f>
        <v>7+ yrs</v>
      </c>
      <c r="K7381" s="2">
        <v>73857.94</v>
      </c>
      <c r="L7381" s="1">
        <v>141825.88</v>
      </c>
      <c r="M7381" s="1" t="s">
        <v>2971</v>
      </c>
      <c r="N7381">
        <v>1</v>
      </c>
      <c r="O7381" t="s">
        <v>14</v>
      </c>
      <c r="P7381" t="s">
        <v>14</v>
      </c>
      <c r="Q7381">
        <v>1</v>
      </c>
      <c r="R7381" t="s">
        <v>2957</v>
      </c>
    </row>
    <row r="7382" spans="1:18" x14ac:dyDescent="0.25">
      <c r="A7382">
        <v>15735106</v>
      </c>
      <c r="B7382" t="s">
        <v>2048</v>
      </c>
      <c r="C7382">
        <v>647</v>
      </c>
      <c r="D7382" t="str" cm="1">
        <f t="array" ref="D7382">_xlfn.IFS(C7382&lt;580,"Poor",C7382&lt;670,"Fair",C7382&lt;740,"Good",C7382&lt;800,"Very Good",C7382&gt;=800,"Excellent")</f>
        <v>Fair</v>
      </c>
      <c r="E7382" t="s">
        <v>16</v>
      </c>
      <c r="F7382" t="s">
        <v>22</v>
      </c>
      <c r="G7382">
        <v>28</v>
      </c>
      <c r="H7382" s="3" t="str" cm="1">
        <f t="array" ref="H7382">_xlfn.IFS(G7382&lt;25,"18-24",G7382&lt;35,"25-34",G7382&lt;45,"35-44",G7382&lt;55,"45-54",G7382&lt;65,"55-64",G7382&gt;=65,"65+")</f>
        <v>25-34</v>
      </c>
      <c r="I7382">
        <v>6</v>
      </c>
      <c r="J7382" t="str" cm="1">
        <f t="array" ref="J7382">_xlfn.IFS(I7382&lt;3,"0-2 yrs",I7382&lt;7,"3-6 yrs",I7382&gt;=7,"7+ yrs")</f>
        <v>3-6 yrs</v>
      </c>
      <c r="K7382" s="2">
        <v>102325.19</v>
      </c>
      <c r="L7382" s="1">
        <v>149594.01999999999</v>
      </c>
      <c r="M7382" s="1" t="s">
        <v>2971</v>
      </c>
      <c r="N7382">
        <v>2</v>
      </c>
      <c r="O7382" t="s">
        <v>2986</v>
      </c>
      <c r="P7382" t="s">
        <v>2986</v>
      </c>
      <c r="Q7382">
        <v>0</v>
      </c>
      <c r="R7382" t="s">
        <v>2959</v>
      </c>
    </row>
    <row r="7383" spans="1:18" x14ac:dyDescent="0.25">
      <c r="A7383">
        <v>15672912</v>
      </c>
      <c r="B7383" t="s">
        <v>514</v>
      </c>
      <c r="C7383">
        <v>737</v>
      </c>
      <c r="D7383" t="str" cm="1">
        <f t="array" ref="D7383">_xlfn.IFS(C7383&lt;580,"Poor",C7383&lt;670,"Fair",C7383&lt;740,"Good",C7383&lt;800,"Very Good",C7383&gt;=800,"Excellent")</f>
        <v>Good</v>
      </c>
      <c r="E7383" t="s">
        <v>16</v>
      </c>
      <c r="F7383" t="s">
        <v>13</v>
      </c>
      <c r="G7383">
        <v>39</v>
      </c>
      <c r="H7383" s="3" t="str" cm="1">
        <f t="array" ref="H7383">_xlfn.IFS(G7383&lt;25,"18-24",G7383&lt;35,"25-34",G7383&lt;45,"35-44",G7383&lt;55,"45-54",G7383&lt;65,"55-64",G7383&gt;=65,"65+")</f>
        <v>35-44</v>
      </c>
      <c r="I7383">
        <v>7</v>
      </c>
      <c r="J7383" t="str" cm="1">
        <f t="array" ref="J7383">_xlfn.IFS(I7383&lt;3,"0-2 yrs",I7383&lt;7,"3-6 yrs",I7383&gt;=7,"7+ yrs")</f>
        <v>7+ yrs</v>
      </c>
      <c r="K7383" s="2">
        <v>55356.39</v>
      </c>
      <c r="L7383" s="1">
        <v>130051.66</v>
      </c>
      <c r="M7383" s="1" t="s">
        <v>2971</v>
      </c>
      <c r="N7383">
        <v>2</v>
      </c>
      <c r="O7383" t="s">
        <v>2986</v>
      </c>
      <c r="P7383" t="s">
        <v>2986</v>
      </c>
      <c r="Q7383">
        <v>1</v>
      </c>
      <c r="R7383" t="s">
        <v>2957</v>
      </c>
    </row>
    <row r="7384" spans="1:18" x14ac:dyDescent="0.25">
      <c r="A7384">
        <v>15589881</v>
      </c>
      <c r="B7384" t="s">
        <v>181</v>
      </c>
      <c r="C7384">
        <v>634</v>
      </c>
      <c r="D7384" t="str" cm="1">
        <f t="array" ref="D7384">_xlfn.IFS(C7384&lt;580,"Poor",C7384&lt;670,"Fair",C7384&lt;740,"Good",C7384&lt;800,"Very Good",C7384&gt;=800,"Excellent")</f>
        <v>Fair</v>
      </c>
      <c r="E7384" t="s">
        <v>12</v>
      </c>
      <c r="F7384" t="s">
        <v>13</v>
      </c>
      <c r="G7384">
        <v>41</v>
      </c>
      <c r="H7384" s="3" t="str" cm="1">
        <f t="array" ref="H7384">_xlfn.IFS(G7384&lt;25,"18-24",G7384&lt;35,"25-34",G7384&lt;45,"35-44",G7384&lt;55,"45-54",G7384&lt;65,"55-64",G7384&gt;=65,"65+")</f>
        <v>35-44</v>
      </c>
      <c r="I7384">
        <v>7</v>
      </c>
      <c r="J7384" t="str" cm="1">
        <f t="array" ref="J7384">_xlfn.IFS(I7384&lt;3,"0-2 yrs",I7384&lt;7,"3-6 yrs",I7384&gt;=7,"7+ yrs")</f>
        <v>7+ yrs</v>
      </c>
      <c r="K7384" s="2">
        <v>131284.93</v>
      </c>
      <c r="L7384" s="1">
        <v>0</v>
      </c>
      <c r="M7384" s="1" t="s">
        <v>2984</v>
      </c>
      <c r="N7384">
        <v>2</v>
      </c>
      <c r="O7384" t="s">
        <v>14</v>
      </c>
      <c r="P7384" t="s">
        <v>14</v>
      </c>
      <c r="Q7384">
        <v>0</v>
      </c>
      <c r="R7384" t="s">
        <v>2959</v>
      </c>
    </row>
    <row r="7385" spans="1:18" x14ac:dyDescent="0.25">
      <c r="A7385">
        <v>15660144</v>
      </c>
      <c r="B7385" t="s">
        <v>293</v>
      </c>
      <c r="C7385">
        <v>660</v>
      </c>
      <c r="D7385" t="str" cm="1">
        <f t="array" ref="D7385">_xlfn.IFS(C7385&lt;580,"Poor",C7385&lt;670,"Fair",C7385&lt;740,"Good",C7385&lt;800,"Very Good",C7385&gt;=800,"Excellent")</f>
        <v>Fair</v>
      </c>
      <c r="E7385" t="s">
        <v>12</v>
      </c>
      <c r="F7385" t="s">
        <v>22</v>
      </c>
      <c r="G7385">
        <v>38</v>
      </c>
      <c r="H7385" s="3" t="str" cm="1">
        <f t="array" ref="H7385">_xlfn.IFS(G7385&lt;25,"18-24",G7385&lt;35,"25-34",G7385&lt;45,"35-44",G7385&lt;55,"45-54",G7385&lt;65,"55-64",G7385&gt;=65,"65+")</f>
        <v>35-44</v>
      </c>
      <c r="I7385">
        <v>4</v>
      </c>
      <c r="J7385" t="str" cm="1">
        <f t="array" ref="J7385">_xlfn.IFS(I7385&lt;3,"0-2 yrs",I7385&lt;7,"3-6 yrs",I7385&gt;=7,"7+ yrs")</f>
        <v>3-6 yrs</v>
      </c>
      <c r="K7385" s="2">
        <v>88080.43</v>
      </c>
      <c r="L7385" s="1">
        <v>0</v>
      </c>
      <c r="M7385" s="1" t="s">
        <v>2984</v>
      </c>
      <c r="N7385">
        <v>2</v>
      </c>
      <c r="O7385" t="s">
        <v>2986</v>
      </c>
      <c r="P7385" t="s">
        <v>2986</v>
      </c>
      <c r="Q7385">
        <v>0</v>
      </c>
      <c r="R7385" t="s">
        <v>2959</v>
      </c>
    </row>
    <row r="7386" spans="1:18" x14ac:dyDescent="0.25">
      <c r="A7386">
        <v>15664083</v>
      </c>
      <c r="B7386" t="s">
        <v>980</v>
      </c>
      <c r="C7386">
        <v>666</v>
      </c>
      <c r="D7386" t="str" cm="1">
        <f t="array" ref="D7386">_xlfn.IFS(C7386&lt;580,"Poor",C7386&lt;670,"Fair",C7386&lt;740,"Good",C7386&lt;800,"Very Good",C7386&gt;=800,"Excellent")</f>
        <v>Fair</v>
      </c>
      <c r="E7386" t="s">
        <v>25</v>
      </c>
      <c r="F7386" t="s">
        <v>13</v>
      </c>
      <c r="G7386">
        <v>37</v>
      </c>
      <c r="H7386" s="3" t="str" cm="1">
        <f t="array" ref="H7386">_xlfn.IFS(G7386&lt;25,"18-24",G7386&lt;35,"25-34",G7386&lt;45,"35-44",G7386&lt;55,"45-54",G7386&lt;65,"55-64",G7386&gt;=65,"65+")</f>
        <v>35-44</v>
      </c>
      <c r="I7386">
        <v>2</v>
      </c>
      <c r="J7386" t="str" cm="1">
        <f t="array" ref="J7386">_xlfn.IFS(I7386&lt;3,"0-2 yrs",I7386&lt;7,"3-6 yrs",I7386&gt;=7,"7+ yrs")</f>
        <v>0-2 yrs</v>
      </c>
      <c r="K7386" s="2">
        <v>93266.01</v>
      </c>
      <c r="L7386" s="1">
        <v>158468.76</v>
      </c>
      <c r="M7386" s="1" t="s">
        <v>2983</v>
      </c>
      <c r="N7386">
        <v>1</v>
      </c>
      <c r="O7386" t="s">
        <v>14</v>
      </c>
      <c r="P7386" t="s">
        <v>14</v>
      </c>
      <c r="Q7386">
        <v>0</v>
      </c>
      <c r="R7386" t="s">
        <v>2959</v>
      </c>
    </row>
    <row r="7387" spans="1:18" x14ac:dyDescent="0.25">
      <c r="A7387">
        <v>15690898</v>
      </c>
      <c r="B7387" t="s">
        <v>2529</v>
      </c>
      <c r="C7387">
        <v>696</v>
      </c>
      <c r="D7387" t="str" cm="1">
        <f t="array" ref="D7387">_xlfn.IFS(C7387&lt;580,"Poor",C7387&lt;670,"Fair",C7387&lt;740,"Good",C7387&lt;800,"Very Good",C7387&gt;=800,"Excellent")</f>
        <v>Good</v>
      </c>
      <c r="E7387" t="s">
        <v>12</v>
      </c>
      <c r="F7387" t="s">
        <v>22</v>
      </c>
      <c r="G7387">
        <v>44</v>
      </c>
      <c r="H7387" s="3" t="str" cm="1">
        <f t="array" ref="H7387">_xlfn.IFS(G7387&lt;25,"18-24",G7387&lt;35,"25-34",G7387&lt;45,"35-44",G7387&lt;55,"45-54",G7387&lt;65,"55-64",G7387&gt;=65,"65+")</f>
        <v>35-44</v>
      </c>
      <c r="I7387">
        <v>8</v>
      </c>
      <c r="J7387" t="str" cm="1">
        <f t="array" ref="J7387">_xlfn.IFS(I7387&lt;3,"0-2 yrs",I7387&lt;7,"3-6 yrs",I7387&gt;=7,"7+ yrs")</f>
        <v>7+ yrs</v>
      </c>
      <c r="K7387" s="2">
        <v>75562.47</v>
      </c>
      <c r="L7387" s="1">
        <v>161889.79</v>
      </c>
      <c r="M7387" s="1" t="s">
        <v>2983</v>
      </c>
      <c r="N7387">
        <v>1</v>
      </c>
      <c r="O7387" t="s">
        <v>2986</v>
      </c>
      <c r="P7387" t="s">
        <v>2986</v>
      </c>
      <c r="Q7387">
        <v>0</v>
      </c>
      <c r="R7387" t="s">
        <v>2959</v>
      </c>
    </row>
    <row r="7388" spans="1:18" x14ac:dyDescent="0.25">
      <c r="A7388">
        <v>15808023</v>
      </c>
      <c r="B7388" t="s">
        <v>2530</v>
      </c>
      <c r="C7388">
        <v>836</v>
      </c>
      <c r="D7388" t="str" cm="1">
        <f t="array" ref="D7388">_xlfn.IFS(C7388&lt;580,"Poor",C7388&lt;670,"Fair",C7388&lt;740,"Good",C7388&lt;800,"Very Good",C7388&gt;=800,"Excellent")</f>
        <v>Excellent</v>
      </c>
      <c r="E7388" t="s">
        <v>12</v>
      </c>
      <c r="F7388" t="s">
        <v>13</v>
      </c>
      <c r="G7388">
        <v>29</v>
      </c>
      <c r="H7388" s="3" t="str" cm="1">
        <f t="array" ref="H7388">_xlfn.IFS(G7388&lt;25,"18-24",G7388&lt;35,"25-34",G7388&lt;45,"35-44",G7388&lt;55,"45-54",G7388&lt;65,"55-64",G7388&gt;=65,"65+")</f>
        <v>25-34</v>
      </c>
      <c r="I7388">
        <v>9</v>
      </c>
      <c r="J7388" t="str" cm="1">
        <f t="array" ref="J7388">_xlfn.IFS(I7388&lt;3,"0-2 yrs",I7388&lt;7,"3-6 yrs",I7388&gt;=7,"7+ yrs")</f>
        <v>7+ yrs</v>
      </c>
      <c r="K7388" s="2">
        <v>153747.73000000001</v>
      </c>
      <c r="L7388" s="1">
        <v>133681.78</v>
      </c>
      <c r="M7388" s="1" t="s">
        <v>2971</v>
      </c>
      <c r="N7388">
        <v>1</v>
      </c>
      <c r="O7388" t="s">
        <v>14</v>
      </c>
      <c r="P7388" t="s">
        <v>14</v>
      </c>
      <c r="Q7388">
        <v>0</v>
      </c>
      <c r="R7388" t="s">
        <v>2959</v>
      </c>
    </row>
    <row r="7389" spans="1:18" x14ac:dyDescent="0.25">
      <c r="A7389">
        <v>15676909</v>
      </c>
      <c r="B7389" t="s">
        <v>1716</v>
      </c>
      <c r="C7389">
        <v>667</v>
      </c>
      <c r="D7389" t="str" cm="1">
        <f t="array" ref="D7389">_xlfn.IFS(C7389&lt;580,"Poor",C7389&lt;670,"Fair",C7389&lt;740,"Good",C7389&lt;800,"Very Good",C7389&gt;=800,"Excellent")</f>
        <v>Fair</v>
      </c>
      <c r="E7389" t="s">
        <v>16</v>
      </c>
      <c r="F7389" t="s">
        <v>13</v>
      </c>
      <c r="G7389">
        <v>34</v>
      </c>
      <c r="H7389" s="3" t="str" cm="1">
        <f t="array" ref="H7389">_xlfn.IFS(G7389&lt;25,"18-24",G7389&lt;35,"25-34",G7389&lt;45,"35-44",G7389&lt;55,"45-54",G7389&lt;65,"55-64",G7389&gt;=65,"65+")</f>
        <v>25-34</v>
      </c>
      <c r="I7389">
        <v>5</v>
      </c>
      <c r="J7389" t="str" cm="1">
        <f t="array" ref="J7389">_xlfn.IFS(I7389&lt;3,"0-2 yrs",I7389&lt;7,"3-6 yrs",I7389&gt;=7,"7+ yrs")</f>
        <v>3-6 yrs</v>
      </c>
      <c r="K7389" s="2">
        <v>163830.64000000001</v>
      </c>
      <c r="L7389" s="1">
        <v>0</v>
      </c>
      <c r="M7389" s="1" t="s">
        <v>2984</v>
      </c>
      <c r="N7389">
        <v>2</v>
      </c>
      <c r="O7389" t="s">
        <v>2986</v>
      </c>
      <c r="P7389" t="s">
        <v>2986</v>
      </c>
      <c r="Q7389">
        <v>0</v>
      </c>
      <c r="R7389" t="s">
        <v>2959</v>
      </c>
    </row>
    <row r="7390" spans="1:18" x14ac:dyDescent="0.25">
      <c r="A7390">
        <v>15764922</v>
      </c>
      <c r="B7390" t="s">
        <v>1045</v>
      </c>
      <c r="C7390">
        <v>596</v>
      </c>
      <c r="D7390" t="str" cm="1">
        <f t="array" ref="D7390">_xlfn.IFS(C7390&lt;580,"Poor",C7390&lt;670,"Fair",C7390&lt;740,"Good",C7390&lt;800,"Very Good",C7390&gt;=800,"Excellent")</f>
        <v>Fair</v>
      </c>
      <c r="E7390" t="s">
        <v>16</v>
      </c>
      <c r="F7390" t="s">
        <v>22</v>
      </c>
      <c r="G7390">
        <v>20</v>
      </c>
      <c r="H7390" s="3" t="str" cm="1">
        <f t="array" ref="H7390">_xlfn.IFS(G7390&lt;25,"18-24",G7390&lt;35,"25-34",G7390&lt;45,"35-44",G7390&lt;55,"45-54",G7390&lt;65,"55-64",G7390&gt;=65,"65+")</f>
        <v>18-24</v>
      </c>
      <c r="I7390">
        <v>3</v>
      </c>
      <c r="J7390" t="str" cm="1">
        <f t="array" ref="J7390">_xlfn.IFS(I7390&lt;3,"0-2 yrs",I7390&lt;7,"3-6 yrs",I7390&gt;=7,"7+ yrs")</f>
        <v>3-6 yrs</v>
      </c>
      <c r="K7390" s="2">
        <v>103456.47</v>
      </c>
      <c r="L7390" s="1">
        <v>187294.46</v>
      </c>
      <c r="M7390" s="1" t="s">
        <v>2983</v>
      </c>
      <c r="N7390">
        <v>1</v>
      </c>
      <c r="O7390" t="s">
        <v>2986</v>
      </c>
      <c r="P7390" t="s">
        <v>2986</v>
      </c>
      <c r="Q7390">
        <v>0</v>
      </c>
      <c r="R7390" t="s">
        <v>2959</v>
      </c>
    </row>
    <row r="7391" spans="1:18" x14ac:dyDescent="0.25">
      <c r="A7391">
        <v>15766734</v>
      </c>
      <c r="B7391" t="s">
        <v>1210</v>
      </c>
      <c r="C7391">
        <v>430</v>
      </c>
      <c r="D7391" t="str" cm="1">
        <f t="array" ref="D7391">_xlfn.IFS(C7391&lt;580,"Poor",C7391&lt;670,"Fair",C7391&lt;740,"Good",C7391&lt;800,"Very Good",C7391&gt;=800,"Excellent")</f>
        <v>Poor</v>
      </c>
      <c r="E7391" t="s">
        <v>12</v>
      </c>
      <c r="F7391" t="s">
        <v>22</v>
      </c>
      <c r="G7391">
        <v>31</v>
      </c>
      <c r="H7391" s="3" t="str" cm="1">
        <f t="array" ref="H7391">_xlfn.IFS(G7391&lt;25,"18-24",G7391&lt;35,"25-34",G7391&lt;45,"35-44",G7391&lt;55,"45-54",G7391&lt;65,"55-64",G7391&gt;=65,"65+")</f>
        <v>25-34</v>
      </c>
      <c r="I7391">
        <v>5</v>
      </c>
      <c r="J7391" t="str" cm="1">
        <f t="array" ref="J7391">_xlfn.IFS(I7391&lt;3,"0-2 yrs",I7391&lt;7,"3-6 yrs",I7391&gt;=7,"7+ yrs")</f>
        <v>3-6 yrs</v>
      </c>
      <c r="K7391" s="2">
        <v>95655.16</v>
      </c>
      <c r="L7391" s="1">
        <v>0</v>
      </c>
      <c r="M7391" s="1" t="s">
        <v>2984</v>
      </c>
      <c r="N7391">
        <v>1</v>
      </c>
      <c r="O7391" t="s">
        <v>2986</v>
      </c>
      <c r="P7391" t="s">
        <v>2986</v>
      </c>
      <c r="Q7391">
        <v>0</v>
      </c>
      <c r="R7391" t="s">
        <v>2959</v>
      </c>
    </row>
    <row r="7392" spans="1:18" x14ac:dyDescent="0.25">
      <c r="A7392">
        <v>15795079</v>
      </c>
      <c r="B7392" t="s">
        <v>1241</v>
      </c>
      <c r="C7392">
        <v>596</v>
      </c>
      <c r="D7392" t="str" cm="1">
        <f t="array" ref="D7392">_xlfn.IFS(C7392&lt;580,"Poor",C7392&lt;670,"Fair",C7392&lt;740,"Good",C7392&lt;800,"Very Good",C7392&gt;=800,"Excellent")</f>
        <v>Fair</v>
      </c>
      <c r="E7392" t="s">
        <v>16</v>
      </c>
      <c r="F7392" t="s">
        <v>22</v>
      </c>
      <c r="G7392">
        <v>67</v>
      </c>
      <c r="H7392" s="3" t="str" cm="1">
        <f t="array" ref="H7392">_xlfn.IFS(G7392&lt;25,"18-24",G7392&lt;35,"25-34",G7392&lt;45,"35-44",G7392&lt;55,"45-54",G7392&lt;65,"55-64",G7392&gt;=65,"65+")</f>
        <v>65+</v>
      </c>
      <c r="I7392">
        <v>6</v>
      </c>
      <c r="J7392" t="str" cm="1">
        <f t="array" ref="J7392">_xlfn.IFS(I7392&lt;3,"0-2 yrs",I7392&lt;7,"3-6 yrs",I7392&gt;=7,"7+ yrs")</f>
        <v>3-6 yrs</v>
      </c>
      <c r="K7392" s="2">
        <v>138350.74</v>
      </c>
      <c r="L7392" s="1">
        <v>0</v>
      </c>
      <c r="M7392" s="1" t="s">
        <v>2984</v>
      </c>
      <c r="N7392">
        <v>2</v>
      </c>
      <c r="O7392" t="s">
        <v>14</v>
      </c>
      <c r="P7392" t="s">
        <v>14</v>
      </c>
      <c r="Q7392">
        <v>0</v>
      </c>
      <c r="R7392" t="s">
        <v>2959</v>
      </c>
    </row>
    <row r="7393" spans="1:18" x14ac:dyDescent="0.25">
      <c r="A7393">
        <v>15757434</v>
      </c>
      <c r="B7393" t="s">
        <v>220</v>
      </c>
      <c r="C7393">
        <v>599</v>
      </c>
      <c r="D7393" t="str" cm="1">
        <f t="array" ref="D7393">_xlfn.IFS(C7393&lt;580,"Poor",C7393&lt;670,"Fair",C7393&lt;740,"Good",C7393&lt;800,"Very Good",C7393&gt;=800,"Excellent")</f>
        <v>Fair</v>
      </c>
      <c r="E7393" t="s">
        <v>12</v>
      </c>
      <c r="F7393" t="s">
        <v>22</v>
      </c>
      <c r="G7393">
        <v>28</v>
      </c>
      <c r="H7393" s="3" t="str" cm="1">
        <f t="array" ref="H7393">_xlfn.IFS(G7393&lt;25,"18-24",G7393&lt;35,"25-34",G7393&lt;45,"35-44",G7393&lt;55,"45-54",G7393&lt;65,"55-64",G7393&gt;=65,"65+")</f>
        <v>25-34</v>
      </c>
      <c r="I7393">
        <v>7</v>
      </c>
      <c r="J7393" t="str" cm="1">
        <f t="array" ref="J7393">_xlfn.IFS(I7393&lt;3,"0-2 yrs",I7393&lt;7,"3-6 yrs",I7393&gt;=7,"7+ yrs")</f>
        <v>7+ yrs</v>
      </c>
      <c r="K7393" s="2">
        <v>31190.42</v>
      </c>
      <c r="L7393" s="1">
        <v>119706.22</v>
      </c>
      <c r="M7393" s="1" t="s">
        <v>2971</v>
      </c>
      <c r="N7393">
        <v>1</v>
      </c>
      <c r="O7393" t="s">
        <v>2986</v>
      </c>
      <c r="P7393" t="s">
        <v>2986</v>
      </c>
      <c r="Q7393">
        <v>0</v>
      </c>
      <c r="R7393" t="s">
        <v>2959</v>
      </c>
    </row>
    <row r="7394" spans="1:18" x14ac:dyDescent="0.25">
      <c r="A7394">
        <v>15673747</v>
      </c>
      <c r="B7394" t="s">
        <v>760</v>
      </c>
      <c r="C7394">
        <v>519</v>
      </c>
      <c r="D7394" t="str" cm="1">
        <f t="array" ref="D7394">_xlfn.IFS(C7394&lt;580,"Poor",C7394&lt;670,"Fair",C7394&lt;740,"Good",C7394&lt;800,"Very Good",C7394&gt;=800,"Excellent")</f>
        <v>Poor</v>
      </c>
      <c r="E7394" t="s">
        <v>12</v>
      </c>
      <c r="F7394" t="s">
        <v>13</v>
      </c>
      <c r="G7394">
        <v>22</v>
      </c>
      <c r="H7394" s="3" t="str" cm="1">
        <f t="array" ref="H7394">_xlfn.IFS(G7394&lt;25,"18-24",G7394&lt;35,"25-34",G7394&lt;45,"35-44",G7394&lt;55,"45-54",G7394&lt;65,"55-64",G7394&gt;=65,"65+")</f>
        <v>18-24</v>
      </c>
      <c r="I7394">
        <v>8</v>
      </c>
      <c r="J7394" t="str" cm="1">
        <f t="array" ref="J7394">_xlfn.IFS(I7394&lt;3,"0-2 yrs",I7394&lt;7,"3-6 yrs",I7394&gt;=7,"7+ yrs")</f>
        <v>7+ yrs</v>
      </c>
      <c r="K7394" s="2">
        <v>167553.06</v>
      </c>
      <c r="L7394" s="1">
        <v>0</v>
      </c>
      <c r="M7394" s="1" t="s">
        <v>2984</v>
      </c>
      <c r="N7394">
        <v>1</v>
      </c>
      <c r="O7394" t="s">
        <v>14</v>
      </c>
      <c r="P7394" t="s">
        <v>14</v>
      </c>
      <c r="Q7394">
        <v>0</v>
      </c>
      <c r="R7394" t="s">
        <v>2959</v>
      </c>
    </row>
    <row r="7395" spans="1:18" x14ac:dyDescent="0.25">
      <c r="A7395">
        <v>15808386</v>
      </c>
      <c r="B7395" t="s">
        <v>142</v>
      </c>
      <c r="C7395">
        <v>721</v>
      </c>
      <c r="D7395" t="str" cm="1">
        <f t="array" ref="D7395">_xlfn.IFS(C7395&lt;580,"Poor",C7395&lt;670,"Fair",C7395&lt;740,"Good",C7395&lt;800,"Very Good",C7395&gt;=800,"Excellent")</f>
        <v>Good</v>
      </c>
      <c r="E7395" t="s">
        <v>25</v>
      </c>
      <c r="F7395" t="s">
        <v>13</v>
      </c>
      <c r="G7395">
        <v>45</v>
      </c>
      <c r="H7395" s="3" t="str" cm="1">
        <f t="array" ref="H7395">_xlfn.IFS(G7395&lt;25,"18-24",G7395&lt;35,"25-34",G7395&lt;45,"35-44",G7395&lt;55,"45-54",G7395&lt;65,"55-64",G7395&gt;=65,"65+")</f>
        <v>45-54</v>
      </c>
      <c r="I7395">
        <v>7</v>
      </c>
      <c r="J7395" t="str" cm="1">
        <f t="array" ref="J7395">_xlfn.IFS(I7395&lt;3,"0-2 yrs",I7395&lt;7,"3-6 yrs",I7395&gt;=7,"7+ yrs")</f>
        <v>7+ yrs</v>
      </c>
      <c r="K7395" s="2">
        <v>59604.45</v>
      </c>
      <c r="L7395" s="1">
        <v>138523.20000000001</v>
      </c>
      <c r="M7395" s="1" t="s">
        <v>2971</v>
      </c>
      <c r="N7395">
        <v>1</v>
      </c>
      <c r="O7395" t="s">
        <v>2986</v>
      </c>
      <c r="P7395" t="s">
        <v>2986</v>
      </c>
      <c r="Q7395">
        <v>1</v>
      </c>
      <c r="R7395" t="s">
        <v>2957</v>
      </c>
    </row>
    <row r="7396" spans="1:18" x14ac:dyDescent="0.25">
      <c r="A7396">
        <v>15603565</v>
      </c>
      <c r="B7396" t="s">
        <v>474</v>
      </c>
      <c r="C7396">
        <v>603</v>
      </c>
      <c r="D7396" t="str" cm="1">
        <f t="array" ref="D7396">_xlfn.IFS(C7396&lt;580,"Poor",C7396&lt;670,"Fair",C7396&lt;740,"Good",C7396&lt;800,"Very Good",C7396&gt;=800,"Excellent")</f>
        <v>Fair</v>
      </c>
      <c r="E7396" t="s">
        <v>16</v>
      </c>
      <c r="F7396" t="s">
        <v>13</v>
      </c>
      <c r="G7396">
        <v>56</v>
      </c>
      <c r="H7396" s="3" t="str" cm="1">
        <f t="array" ref="H7396">_xlfn.IFS(G7396&lt;25,"18-24",G7396&lt;35,"25-34",G7396&lt;45,"35-44",G7396&lt;55,"45-54",G7396&lt;65,"55-64",G7396&gt;=65,"65+")</f>
        <v>55-64</v>
      </c>
      <c r="I7396">
        <v>5</v>
      </c>
      <c r="J7396" t="str" cm="1">
        <f t="array" ref="J7396">_xlfn.IFS(I7396&lt;3,"0-2 yrs",I7396&lt;7,"3-6 yrs",I7396&gt;=7,"7+ yrs")</f>
        <v>3-6 yrs</v>
      </c>
      <c r="K7396" s="2">
        <v>162223.67000000001</v>
      </c>
      <c r="L7396" s="1">
        <v>90778.76</v>
      </c>
      <c r="M7396" s="1" t="s">
        <v>2972</v>
      </c>
      <c r="N7396">
        <v>2</v>
      </c>
      <c r="O7396" t="s">
        <v>2986</v>
      </c>
      <c r="P7396" t="s">
        <v>2986</v>
      </c>
      <c r="Q7396">
        <v>1</v>
      </c>
      <c r="R7396" t="s">
        <v>2957</v>
      </c>
    </row>
    <row r="7397" spans="1:18" x14ac:dyDescent="0.25">
      <c r="A7397">
        <v>15744044</v>
      </c>
      <c r="B7397" t="s">
        <v>110</v>
      </c>
      <c r="C7397">
        <v>572</v>
      </c>
      <c r="D7397" t="str" cm="1">
        <f t="array" ref="D7397">_xlfn.IFS(C7397&lt;580,"Poor",C7397&lt;670,"Fair",C7397&lt;740,"Good",C7397&lt;800,"Very Good",C7397&gt;=800,"Excellent")</f>
        <v>Poor</v>
      </c>
      <c r="E7397" t="s">
        <v>25</v>
      </c>
      <c r="F7397" t="s">
        <v>22</v>
      </c>
      <c r="G7397">
        <v>47</v>
      </c>
      <c r="H7397" s="3" t="str" cm="1">
        <f t="array" ref="H7397">_xlfn.IFS(G7397&lt;25,"18-24",G7397&lt;35,"25-34",G7397&lt;45,"35-44",G7397&lt;55,"45-54",G7397&lt;65,"55-64",G7397&gt;=65,"65+")</f>
        <v>45-54</v>
      </c>
      <c r="I7397">
        <v>4</v>
      </c>
      <c r="J7397" t="str" cm="1">
        <f t="array" ref="J7397">_xlfn.IFS(I7397&lt;3,"0-2 yrs",I7397&lt;7,"3-6 yrs",I7397&gt;=7,"7+ yrs")</f>
        <v>3-6 yrs</v>
      </c>
      <c r="K7397" s="2">
        <v>196549.85</v>
      </c>
      <c r="L7397" s="1">
        <v>99353.42</v>
      </c>
      <c r="M7397" s="1" t="s">
        <v>2972</v>
      </c>
      <c r="N7397">
        <v>1</v>
      </c>
      <c r="O7397" t="s">
        <v>2986</v>
      </c>
      <c r="P7397" t="s">
        <v>2986</v>
      </c>
      <c r="Q7397">
        <v>1</v>
      </c>
      <c r="R7397" t="s">
        <v>2957</v>
      </c>
    </row>
    <row r="7398" spans="1:18" x14ac:dyDescent="0.25">
      <c r="A7398">
        <v>15577771</v>
      </c>
      <c r="B7398" t="s">
        <v>982</v>
      </c>
      <c r="C7398">
        <v>453</v>
      </c>
      <c r="D7398" t="str" cm="1">
        <f t="array" ref="D7398">_xlfn.IFS(C7398&lt;580,"Poor",C7398&lt;670,"Fair",C7398&lt;740,"Good",C7398&lt;800,"Very Good",C7398&gt;=800,"Excellent")</f>
        <v>Poor</v>
      </c>
      <c r="E7398" t="s">
        <v>25</v>
      </c>
      <c r="F7398" t="s">
        <v>13</v>
      </c>
      <c r="G7398">
        <v>40</v>
      </c>
      <c r="H7398" s="3" t="str" cm="1">
        <f t="array" ref="H7398">_xlfn.IFS(G7398&lt;25,"18-24",G7398&lt;35,"25-34",G7398&lt;45,"35-44",G7398&lt;55,"45-54",G7398&lt;65,"55-64",G7398&gt;=65,"65+")</f>
        <v>35-44</v>
      </c>
      <c r="I7398">
        <v>1</v>
      </c>
      <c r="J7398" t="str" cm="1">
        <f t="array" ref="J7398">_xlfn.IFS(I7398&lt;3,"0-2 yrs",I7398&lt;7,"3-6 yrs",I7398&gt;=7,"7+ yrs")</f>
        <v>0-2 yrs</v>
      </c>
      <c r="K7398" s="2">
        <v>120373.84</v>
      </c>
      <c r="L7398" s="1">
        <v>111524.49</v>
      </c>
      <c r="M7398" s="1" t="s">
        <v>2971</v>
      </c>
      <c r="N7398">
        <v>1</v>
      </c>
      <c r="O7398" t="s">
        <v>14</v>
      </c>
      <c r="P7398" t="s">
        <v>14</v>
      </c>
      <c r="Q7398">
        <v>1</v>
      </c>
      <c r="R7398" t="s">
        <v>2957</v>
      </c>
    </row>
    <row r="7399" spans="1:18" x14ac:dyDescent="0.25">
      <c r="A7399">
        <v>15769548</v>
      </c>
      <c r="B7399" t="s">
        <v>1586</v>
      </c>
      <c r="C7399">
        <v>668</v>
      </c>
      <c r="D7399" t="str" cm="1">
        <f t="array" ref="D7399">_xlfn.IFS(C7399&lt;580,"Poor",C7399&lt;670,"Fair",C7399&lt;740,"Good",C7399&lt;800,"Very Good",C7399&gt;=800,"Excellent")</f>
        <v>Fair</v>
      </c>
      <c r="E7399" t="s">
        <v>12</v>
      </c>
      <c r="F7399" t="s">
        <v>13</v>
      </c>
      <c r="G7399">
        <v>37</v>
      </c>
      <c r="H7399" s="3" t="str" cm="1">
        <f t="array" ref="H7399">_xlfn.IFS(G7399&lt;25,"18-24",G7399&lt;35,"25-34",G7399&lt;45,"35-44",G7399&lt;55,"45-54",G7399&lt;65,"55-64",G7399&gt;=65,"65+")</f>
        <v>35-44</v>
      </c>
      <c r="I7399">
        <v>7</v>
      </c>
      <c r="J7399" t="str" cm="1">
        <f t="array" ref="J7399">_xlfn.IFS(I7399&lt;3,"0-2 yrs",I7399&lt;7,"3-6 yrs",I7399&gt;=7,"7+ yrs")</f>
        <v>7+ yrs</v>
      </c>
      <c r="K7399" s="2">
        <v>92149.64</v>
      </c>
      <c r="L7399" s="1">
        <v>128645.67</v>
      </c>
      <c r="M7399" s="1" t="s">
        <v>2971</v>
      </c>
      <c r="N7399">
        <v>1</v>
      </c>
      <c r="O7399" t="s">
        <v>2986</v>
      </c>
      <c r="P7399" t="s">
        <v>2986</v>
      </c>
      <c r="Q7399">
        <v>0</v>
      </c>
      <c r="R7399" t="s">
        <v>2959</v>
      </c>
    </row>
    <row r="7400" spans="1:18" x14ac:dyDescent="0.25">
      <c r="A7400">
        <v>15802071</v>
      </c>
      <c r="B7400" t="s">
        <v>2531</v>
      </c>
      <c r="C7400">
        <v>762</v>
      </c>
      <c r="D7400" t="str" cm="1">
        <f t="array" ref="D7400">_xlfn.IFS(C7400&lt;580,"Poor",C7400&lt;670,"Fair",C7400&lt;740,"Good",C7400&lt;800,"Very Good",C7400&gt;=800,"Excellent")</f>
        <v>Very Good</v>
      </c>
      <c r="E7400" t="s">
        <v>25</v>
      </c>
      <c r="F7400" t="s">
        <v>22</v>
      </c>
      <c r="G7400">
        <v>35</v>
      </c>
      <c r="H7400" s="3" t="str" cm="1">
        <f t="array" ref="H7400">_xlfn.IFS(G7400&lt;25,"18-24",G7400&lt;35,"25-34",G7400&lt;45,"35-44",G7400&lt;55,"45-54",G7400&lt;65,"55-64",G7400&gt;=65,"65+")</f>
        <v>35-44</v>
      </c>
      <c r="I7400">
        <v>1</v>
      </c>
      <c r="J7400" t="str" cm="1">
        <f t="array" ref="J7400">_xlfn.IFS(I7400&lt;3,"0-2 yrs",I7400&lt;7,"3-6 yrs",I7400&gt;=7,"7+ yrs")</f>
        <v>0-2 yrs</v>
      </c>
      <c r="K7400" s="2">
        <v>178361.48</v>
      </c>
      <c r="L7400" s="1">
        <v>117458.51</v>
      </c>
      <c r="M7400" s="1" t="s">
        <v>2971</v>
      </c>
      <c r="N7400">
        <v>1</v>
      </c>
      <c r="O7400" t="s">
        <v>14</v>
      </c>
      <c r="P7400" t="s">
        <v>14</v>
      </c>
      <c r="Q7400">
        <v>1</v>
      </c>
      <c r="R7400" t="s">
        <v>2957</v>
      </c>
    </row>
    <row r="7401" spans="1:18" x14ac:dyDescent="0.25">
      <c r="A7401">
        <v>15677395</v>
      </c>
      <c r="B7401" t="s">
        <v>316</v>
      </c>
      <c r="C7401">
        <v>633</v>
      </c>
      <c r="D7401" t="str" cm="1">
        <f t="array" ref="D7401">_xlfn.IFS(C7401&lt;580,"Poor",C7401&lt;670,"Fair",C7401&lt;740,"Good",C7401&lt;800,"Very Good",C7401&gt;=800,"Excellent")</f>
        <v>Fair</v>
      </c>
      <c r="E7401" t="s">
        <v>12</v>
      </c>
      <c r="F7401" t="s">
        <v>13</v>
      </c>
      <c r="G7401">
        <v>39</v>
      </c>
      <c r="H7401" s="3" t="str" cm="1">
        <f t="array" ref="H7401">_xlfn.IFS(G7401&lt;25,"18-24",G7401&lt;35,"25-34",G7401&lt;45,"35-44",G7401&lt;55,"45-54",G7401&lt;65,"55-64",G7401&gt;=65,"65+")</f>
        <v>35-44</v>
      </c>
      <c r="I7401">
        <v>9</v>
      </c>
      <c r="J7401" t="str" cm="1">
        <f t="array" ref="J7401">_xlfn.IFS(I7401&lt;3,"0-2 yrs",I7401&lt;7,"3-6 yrs",I7401&gt;=7,"7+ yrs")</f>
        <v>7+ yrs</v>
      </c>
      <c r="K7401" s="2">
        <v>170998.83</v>
      </c>
      <c r="L7401" s="1">
        <v>129189.15</v>
      </c>
      <c r="M7401" s="1" t="s">
        <v>2971</v>
      </c>
      <c r="N7401">
        <v>2</v>
      </c>
      <c r="O7401" t="s">
        <v>2986</v>
      </c>
      <c r="P7401" t="s">
        <v>2986</v>
      </c>
      <c r="Q7401">
        <v>0</v>
      </c>
      <c r="R7401" t="s">
        <v>2959</v>
      </c>
    </row>
    <row r="7402" spans="1:18" x14ac:dyDescent="0.25">
      <c r="A7402">
        <v>15632010</v>
      </c>
      <c r="B7402" t="s">
        <v>148</v>
      </c>
      <c r="C7402">
        <v>647</v>
      </c>
      <c r="D7402" t="str" cm="1">
        <f t="array" ref="D7402">_xlfn.IFS(C7402&lt;580,"Poor",C7402&lt;670,"Fair",C7402&lt;740,"Good",C7402&lt;800,"Very Good",C7402&gt;=800,"Excellent")</f>
        <v>Fair</v>
      </c>
      <c r="E7402" t="s">
        <v>16</v>
      </c>
      <c r="F7402" t="s">
        <v>22</v>
      </c>
      <c r="G7402">
        <v>33</v>
      </c>
      <c r="H7402" s="3" t="str" cm="1">
        <f t="array" ref="H7402">_xlfn.IFS(G7402&lt;25,"18-24",G7402&lt;35,"25-34",G7402&lt;45,"35-44",G7402&lt;55,"45-54",G7402&lt;65,"55-64",G7402&gt;=65,"65+")</f>
        <v>25-34</v>
      </c>
      <c r="I7402">
        <v>7</v>
      </c>
      <c r="J7402" t="str" cm="1">
        <f t="array" ref="J7402">_xlfn.IFS(I7402&lt;3,"0-2 yrs",I7402&lt;7,"3-6 yrs",I7402&gt;=7,"7+ yrs")</f>
        <v>7+ yrs</v>
      </c>
      <c r="K7402" s="2">
        <v>77216.479999999996</v>
      </c>
      <c r="L7402" s="1">
        <v>121260.19</v>
      </c>
      <c r="M7402" s="1" t="s">
        <v>2971</v>
      </c>
      <c r="N7402">
        <v>2</v>
      </c>
      <c r="O7402" t="s">
        <v>2986</v>
      </c>
      <c r="P7402" t="s">
        <v>2986</v>
      </c>
      <c r="Q7402">
        <v>0</v>
      </c>
      <c r="R7402" t="s">
        <v>2959</v>
      </c>
    </row>
    <row r="7403" spans="1:18" x14ac:dyDescent="0.25">
      <c r="A7403">
        <v>15779492</v>
      </c>
      <c r="B7403" t="s">
        <v>211</v>
      </c>
      <c r="C7403">
        <v>796</v>
      </c>
      <c r="D7403" t="str" cm="1">
        <f t="array" ref="D7403">_xlfn.IFS(C7403&lt;580,"Poor",C7403&lt;670,"Fair",C7403&lt;740,"Good",C7403&lt;800,"Very Good",C7403&gt;=800,"Excellent")</f>
        <v>Very Good</v>
      </c>
      <c r="E7403" t="s">
        <v>16</v>
      </c>
      <c r="F7403" t="s">
        <v>22</v>
      </c>
      <c r="G7403">
        <v>56</v>
      </c>
      <c r="H7403" s="3" t="str" cm="1">
        <f t="array" ref="H7403">_xlfn.IFS(G7403&lt;25,"18-24",G7403&lt;35,"25-34",G7403&lt;45,"35-44",G7403&lt;55,"45-54",G7403&lt;65,"55-64",G7403&gt;=65,"65+")</f>
        <v>55-64</v>
      </c>
      <c r="I7403">
        <v>6</v>
      </c>
      <c r="J7403" t="str" cm="1">
        <f t="array" ref="J7403">_xlfn.IFS(I7403&lt;3,"0-2 yrs",I7403&lt;7,"3-6 yrs",I7403&gt;=7,"7+ yrs")</f>
        <v>3-6 yrs</v>
      </c>
      <c r="K7403" s="2">
        <v>121164.6</v>
      </c>
      <c r="L7403" s="1">
        <v>94231.13</v>
      </c>
      <c r="M7403" s="1" t="s">
        <v>2972</v>
      </c>
      <c r="N7403">
        <v>1</v>
      </c>
      <c r="O7403" t="s">
        <v>2986</v>
      </c>
      <c r="P7403" t="s">
        <v>2986</v>
      </c>
      <c r="Q7403">
        <v>1</v>
      </c>
      <c r="R7403" t="s">
        <v>2957</v>
      </c>
    </row>
    <row r="7404" spans="1:18" x14ac:dyDescent="0.25">
      <c r="A7404">
        <v>15694677</v>
      </c>
      <c r="B7404" t="s">
        <v>2532</v>
      </c>
      <c r="C7404">
        <v>733</v>
      </c>
      <c r="D7404" t="str" cm="1">
        <f t="array" ref="D7404">_xlfn.IFS(C7404&lt;580,"Poor",C7404&lt;670,"Fair",C7404&lt;740,"Good",C7404&lt;800,"Very Good",C7404&gt;=800,"Excellent")</f>
        <v>Good</v>
      </c>
      <c r="E7404" t="s">
        <v>12</v>
      </c>
      <c r="F7404" t="s">
        <v>22</v>
      </c>
      <c r="G7404">
        <v>39</v>
      </c>
      <c r="H7404" s="3" t="str" cm="1">
        <f t="array" ref="H7404">_xlfn.IFS(G7404&lt;25,"18-24",G7404&lt;35,"25-34",G7404&lt;45,"35-44",G7404&lt;55,"45-54",G7404&lt;65,"55-64",G7404&gt;=65,"65+")</f>
        <v>35-44</v>
      </c>
      <c r="I7404">
        <v>1</v>
      </c>
      <c r="J7404" t="str" cm="1">
        <f t="array" ref="J7404">_xlfn.IFS(I7404&lt;3,"0-2 yrs",I7404&lt;7,"3-6 yrs",I7404&gt;=7,"7+ yrs")</f>
        <v>0-2 yrs</v>
      </c>
      <c r="K7404" s="2">
        <v>141841.31</v>
      </c>
      <c r="L7404" s="1">
        <v>0</v>
      </c>
      <c r="M7404" s="1" t="s">
        <v>2984</v>
      </c>
      <c r="N7404">
        <v>2</v>
      </c>
      <c r="O7404" t="s">
        <v>14</v>
      </c>
      <c r="P7404" t="s">
        <v>14</v>
      </c>
      <c r="Q7404">
        <v>0</v>
      </c>
      <c r="R7404" t="s">
        <v>2959</v>
      </c>
    </row>
    <row r="7405" spans="1:18" x14ac:dyDescent="0.25">
      <c r="A7405">
        <v>15704315</v>
      </c>
      <c r="B7405" t="s">
        <v>477</v>
      </c>
      <c r="C7405">
        <v>556</v>
      </c>
      <c r="D7405" t="str" cm="1">
        <f t="array" ref="D7405">_xlfn.IFS(C7405&lt;580,"Poor",C7405&lt;670,"Fair",C7405&lt;740,"Good",C7405&lt;800,"Very Good",C7405&gt;=800,"Excellent")</f>
        <v>Poor</v>
      </c>
      <c r="E7405" t="s">
        <v>12</v>
      </c>
      <c r="F7405" t="s">
        <v>22</v>
      </c>
      <c r="G7405">
        <v>34</v>
      </c>
      <c r="H7405" s="3" t="str" cm="1">
        <f t="array" ref="H7405">_xlfn.IFS(G7405&lt;25,"18-24",G7405&lt;35,"25-34",G7405&lt;45,"35-44",G7405&lt;55,"45-54",G7405&lt;65,"55-64",G7405&gt;=65,"65+")</f>
        <v>25-34</v>
      </c>
      <c r="I7405">
        <v>8</v>
      </c>
      <c r="J7405" t="str" cm="1">
        <f t="array" ref="J7405">_xlfn.IFS(I7405&lt;3,"0-2 yrs",I7405&lt;7,"3-6 yrs",I7405&gt;=7,"7+ yrs")</f>
        <v>7+ yrs</v>
      </c>
      <c r="K7405" s="2">
        <v>104000.06</v>
      </c>
      <c r="L7405" s="1">
        <v>163757.06</v>
      </c>
      <c r="M7405" s="1" t="s">
        <v>2983</v>
      </c>
      <c r="N7405">
        <v>1</v>
      </c>
      <c r="O7405" t="s">
        <v>14</v>
      </c>
      <c r="P7405" t="s">
        <v>14</v>
      </c>
      <c r="Q7405">
        <v>0</v>
      </c>
      <c r="R7405" t="s">
        <v>2959</v>
      </c>
    </row>
    <row r="7406" spans="1:18" x14ac:dyDescent="0.25">
      <c r="A7406">
        <v>15742009</v>
      </c>
      <c r="B7406" t="s">
        <v>315</v>
      </c>
      <c r="C7406">
        <v>489</v>
      </c>
      <c r="D7406" t="str" cm="1">
        <f t="array" ref="D7406">_xlfn.IFS(C7406&lt;580,"Poor",C7406&lt;670,"Fair",C7406&lt;740,"Good",C7406&lt;800,"Very Good",C7406&gt;=800,"Excellent")</f>
        <v>Poor</v>
      </c>
      <c r="E7406" t="s">
        <v>16</v>
      </c>
      <c r="F7406" t="s">
        <v>22</v>
      </c>
      <c r="G7406">
        <v>58</v>
      </c>
      <c r="H7406" s="3" t="str" cm="1">
        <f t="array" ref="H7406">_xlfn.IFS(G7406&lt;25,"18-24",G7406&lt;35,"25-34",G7406&lt;45,"35-44",G7406&lt;55,"45-54",G7406&lt;65,"55-64",G7406&gt;=65,"65+")</f>
        <v>55-64</v>
      </c>
      <c r="I7406">
        <v>4</v>
      </c>
      <c r="J7406" t="str" cm="1">
        <f t="array" ref="J7406">_xlfn.IFS(I7406&lt;3,"0-2 yrs",I7406&lt;7,"3-6 yrs",I7406&gt;=7,"7+ yrs")</f>
        <v>3-6 yrs</v>
      </c>
      <c r="K7406" s="2">
        <v>191419.32</v>
      </c>
      <c r="L7406" s="1">
        <v>0</v>
      </c>
      <c r="M7406" s="1" t="s">
        <v>2984</v>
      </c>
      <c r="N7406">
        <v>2</v>
      </c>
      <c r="O7406" t="s">
        <v>14</v>
      </c>
      <c r="P7406" t="s">
        <v>14</v>
      </c>
      <c r="Q7406">
        <v>0</v>
      </c>
      <c r="R7406" t="s">
        <v>2959</v>
      </c>
    </row>
    <row r="7407" spans="1:18" x14ac:dyDescent="0.25">
      <c r="A7407">
        <v>15766663</v>
      </c>
      <c r="B7407" t="s">
        <v>1143</v>
      </c>
      <c r="C7407">
        <v>639</v>
      </c>
      <c r="D7407" t="str" cm="1">
        <f t="array" ref="D7407">_xlfn.IFS(C7407&lt;580,"Poor",C7407&lt;670,"Fair",C7407&lt;740,"Good",C7407&lt;800,"Very Good",C7407&gt;=800,"Excellent")</f>
        <v>Fair</v>
      </c>
      <c r="E7407" t="s">
        <v>12</v>
      </c>
      <c r="F7407" t="s">
        <v>22</v>
      </c>
      <c r="G7407">
        <v>22</v>
      </c>
      <c r="H7407" s="3" t="str" cm="1">
        <f t="array" ref="H7407">_xlfn.IFS(G7407&lt;25,"18-24",G7407&lt;35,"25-34",G7407&lt;45,"35-44",G7407&lt;55,"45-54",G7407&lt;65,"55-64",G7407&gt;=65,"65+")</f>
        <v>18-24</v>
      </c>
      <c r="I7407">
        <v>4</v>
      </c>
      <c r="J7407" t="str" cm="1">
        <f t="array" ref="J7407">_xlfn.IFS(I7407&lt;3,"0-2 yrs",I7407&lt;7,"3-6 yrs",I7407&gt;=7,"7+ yrs")</f>
        <v>3-6 yrs</v>
      </c>
      <c r="K7407" s="2">
        <v>28188.959999999999</v>
      </c>
      <c r="L7407" s="1">
        <v>0</v>
      </c>
      <c r="M7407" s="1" t="s">
        <v>2984</v>
      </c>
      <c r="N7407">
        <v>2</v>
      </c>
      <c r="O7407" t="s">
        <v>2986</v>
      </c>
      <c r="P7407" t="s">
        <v>2986</v>
      </c>
      <c r="Q7407">
        <v>0</v>
      </c>
      <c r="R7407" t="s">
        <v>2959</v>
      </c>
    </row>
    <row r="7408" spans="1:18" x14ac:dyDescent="0.25">
      <c r="A7408">
        <v>15742297</v>
      </c>
      <c r="B7408" t="s">
        <v>741</v>
      </c>
      <c r="C7408">
        <v>715</v>
      </c>
      <c r="D7408" t="str" cm="1">
        <f t="array" ref="D7408">_xlfn.IFS(C7408&lt;580,"Poor",C7408&lt;670,"Fair",C7408&lt;740,"Good",C7408&lt;800,"Very Good",C7408&gt;=800,"Excellent")</f>
        <v>Good</v>
      </c>
      <c r="E7408" t="s">
        <v>12</v>
      </c>
      <c r="F7408" t="s">
        <v>22</v>
      </c>
      <c r="G7408">
        <v>35</v>
      </c>
      <c r="H7408" s="3" t="str" cm="1">
        <f t="array" ref="H7408">_xlfn.IFS(G7408&lt;25,"18-24",G7408&lt;35,"25-34",G7408&lt;45,"35-44",G7408&lt;55,"45-54",G7408&lt;65,"55-64",G7408&gt;=65,"65+")</f>
        <v>35-44</v>
      </c>
      <c r="I7408">
        <v>2</v>
      </c>
      <c r="J7408" t="str" cm="1">
        <f t="array" ref="J7408">_xlfn.IFS(I7408&lt;3,"0-2 yrs",I7408&lt;7,"3-6 yrs",I7408&gt;=7,"7+ yrs")</f>
        <v>0-2 yrs</v>
      </c>
      <c r="K7408" s="2">
        <v>60407.93</v>
      </c>
      <c r="L7408" s="1">
        <v>141005.47</v>
      </c>
      <c r="M7408" s="1" t="s">
        <v>2971</v>
      </c>
      <c r="N7408">
        <v>1</v>
      </c>
      <c r="O7408" t="s">
        <v>14</v>
      </c>
      <c r="P7408" t="s">
        <v>14</v>
      </c>
      <c r="Q7408">
        <v>0</v>
      </c>
      <c r="R7408" t="s">
        <v>2959</v>
      </c>
    </row>
    <row r="7409" spans="1:18" x14ac:dyDescent="0.25">
      <c r="A7409">
        <v>15688059</v>
      </c>
      <c r="B7409" t="s">
        <v>31</v>
      </c>
      <c r="C7409">
        <v>807</v>
      </c>
      <c r="D7409" t="str" cm="1">
        <f t="array" ref="D7409">_xlfn.IFS(C7409&lt;580,"Poor",C7409&lt;670,"Fair",C7409&lt;740,"Good",C7409&lt;800,"Very Good",C7409&gt;=800,"Excellent")</f>
        <v>Excellent</v>
      </c>
      <c r="E7409" t="s">
        <v>25</v>
      </c>
      <c r="F7409" t="s">
        <v>13</v>
      </c>
      <c r="G7409">
        <v>42</v>
      </c>
      <c r="H7409" s="3" t="str" cm="1">
        <f t="array" ref="H7409">_xlfn.IFS(G7409&lt;25,"18-24",G7409&lt;35,"25-34",G7409&lt;45,"35-44",G7409&lt;55,"45-54",G7409&lt;65,"55-64",G7409&gt;=65,"65+")</f>
        <v>35-44</v>
      </c>
      <c r="I7409">
        <v>9</v>
      </c>
      <c r="J7409" t="str" cm="1">
        <f t="array" ref="J7409">_xlfn.IFS(I7409&lt;3,"0-2 yrs",I7409&lt;7,"3-6 yrs",I7409&gt;=7,"7+ yrs")</f>
        <v>7+ yrs</v>
      </c>
      <c r="K7409" s="2">
        <v>130489.37</v>
      </c>
      <c r="L7409" s="1">
        <v>105356.09</v>
      </c>
      <c r="M7409" s="1" t="s">
        <v>2971</v>
      </c>
      <c r="N7409">
        <v>2</v>
      </c>
      <c r="O7409" t="s">
        <v>14</v>
      </c>
      <c r="P7409" t="s">
        <v>14</v>
      </c>
      <c r="Q7409">
        <v>0</v>
      </c>
      <c r="R7409" t="s">
        <v>2959</v>
      </c>
    </row>
    <row r="7410" spans="1:18" x14ac:dyDescent="0.25">
      <c r="A7410">
        <v>15752344</v>
      </c>
      <c r="B7410" t="s">
        <v>688</v>
      </c>
      <c r="C7410">
        <v>714</v>
      </c>
      <c r="D7410" t="str" cm="1">
        <f t="array" ref="D7410">_xlfn.IFS(C7410&lt;580,"Poor",C7410&lt;670,"Fair",C7410&lt;740,"Good",C7410&lt;800,"Very Good",C7410&gt;=800,"Excellent")</f>
        <v>Good</v>
      </c>
      <c r="E7410" t="s">
        <v>16</v>
      </c>
      <c r="F7410" t="s">
        <v>22</v>
      </c>
      <c r="G7410">
        <v>34</v>
      </c>
      <c r="H7410" s="3" t="str" cm="1">
        <f t="array" ref="H7410">_xlfn.IFS(G7410&lt;25,"18-24",G7410&lt;35,"25-34",G7410&lt;45,"35-44",G7410&lt;55,"45-54",G7410&lt;65,"55-64",G7410&gt;=65,"65+")</f>
        <v>25-34</v>
      </c>
      <c r="I7410">
        <v>5</v>
      </c>
      <c r="J7410" t="str" cm="1">
        <f t="array" ref="J7410">_xlfn.IFS(I7410&lt;3,"0-2 yrs",I7410&lt;7,"3-6 yrs",I7410&gt;=7,"7+ yrs")</f>
        <v>3-6 yrs</v>
      </c>
      <c r="K7410" s="2">
        <v>193040.32</v>
      </c>
      <c r="L7410" s="1">
        <v>0</v>
      </c>
      <c r="M7410" s="1" t="s">
        <v>2984</v>
      </c>
      <c r="N7410">
        <v>2</v>
      </c>
      <c r="O7410" t="s">
        <v>2986</v>
      </c>
      <c r="P7410" t="s">
        <v>2986</v>
      </c>
      <c r="Q7410">
        <v>0</v>
      </c>
      <c r="R7410" t="s">
        <v>2959</v>
      </c>
    </row>
    <row r="7411" spans="1:18" x14ac:dyDescent="0.25">
      <c r="A7411">
        <v>15698749</v>
      </c>
      <c r="B7411" t="s">
        <v>26</v>
      </c>
      <c r="C7411">
        <v>626</v>
      </c>
      <c r="D7411" t="str" cm="1">
        <f t="array" ref="D7411">_xlfn.IFS(C7411&lt;580,"Poor",C7411&lt;670,"Fair",C7411&lt;740,"Good",C7411&lt;800,"Very Good",C7411&gt;=800,"Excellent")</f>
        <v>Fair</v>
      </c>
      <c r="E7411" t="s">
        <v>25</v>
      </c>
      <c r="F7411" t="s">
        <v>13</v>
      </c>
      <c r="G7411">
        <v>23</v>
      </c>
      <c r="H7411" s="3" t="str" cm="1">
        <f t="array" ref="H7411">_xlfn.IFS(G7411&lt;25,"18-24",G7411&lt;35,"25-34",G7411&lt;45,"35-44",G7411&lt;55,"45-54",G7411&lt;65,"55-64",G7411&gt;=65,"65+")</f>
        <v>18-24</v>
      </c>
      <c r="I7411">
        <v>6</v>
      </c>
      <c r="J7411" t="str" cm="1">
        <f t="array" ref="J7411">_xlfn.IFS(I7411&lt;3,"0-2 yrs",I7411&lt;7,"3-6 yrs",I7411&gt;=7,"7+ yrs")</f>
        <v>3-6 yrs</v>
      </c>
      <c r="K7411" s="2">
        <v>109742.8</v>
      </c>
      <c r="L7411" s="1">
        <v>85897.95</v>
      </c>
      <c r="M7411" s="1" t="s">
        <v>2972</v>
      </c>
      <c r="N7411">
        <v>1</v>
      </c>
      <c r="O7411" t="s">
        <v>2986</v>
      </c>
      <c r="P7411" t="s">
        <v>2986</v>
      </c>
      <c r="Q7411">
        <v>0</v>
      </c>
      <c r="R7411" t="s">
        <v>2959</v>
      </c>
    </row>
    <row r="7412" spans="1:18" x14ac:dyDescent="0.25">
      <c r="A7412">
        <v>15631693</v>
      </c>
      <c r="B7412" t="s">
        <v>15</v>
      </c>
      <c r="C7412">
        <v>697</v>
      </c>
      <c r="D7412" t="str" cm="1">
        <f t="array" ref="D7412">_xlfn.IFS(C7412&lt;580,"Poor",C7412&lt;670,"Fair",C7412&lt;740,"Good",C7412&lt;800,"Very Good",C7412&gt;=800,"Excellent")</f>
        <v>Good</v>
      </c>
      <c r="E7412" t="s">
        <v>12</v>
      </c>
      <c r="F7412" t="s">
        <v>22</v>
      </c>
      <c r="G7412">
        <v>36</v>
      </c>
      <c r="H7412" s="3" t="str" cm="1">
        <f t="array" ref="H7412">_xlfn.IFS(G7412&lt;25,"18-24",G7412&lt;35,"25-34",G7412&lt;45,"35-44",G7412&lt;55,"45-54",G7412&lt;65,"55-64",G7412&gt;=65,"65+")</f>
        <v>35-44</v>
      </c>
      <c r="I7412">
        <v>7</v>
      </c>
      <c r="J7412" t="str" cm="1">
        <f t="array" ref="J7412">_xlfn.IFS(I7412&lt;3,"0-2 yrs",I7412&lt;7,"3-6 yrs",I7412&gt;=7,"7+ yrs")</f>
        <v>7+ yrs</v>
      </c>
      <c r="K7412" s="2">
        <v>74760.320000000007</v>
      </c>
      <c r="L7412" s="1">
        <v>0</v>
      </c>
      <c r="M7412" s="1" t="s">
        <v>2984</v>
      </c>
      <c r="N7412">
        <v>2</v>
      </c>
      <c r="O7412" t="s">
        <v>14</v>
      </c>
      <c r="P7412" t="s">
        <v>14</v>
      </c>
      <c r="Q7412">
        <v>0</v>
      </c>
      <c r="R7412" t="s">
        <v>2959</v>
      </c>
    </row>
    <row r="7413" spans="1:18" x14ac:dyDescent="0.25">
      <c r="A7413">
        <v>15604536</v>
      </c>
      <c r="B7413" t="s">
        <v>2533</v>
      </c>
      <c r="C7413">
        <v>850</v>
      </c>
      <c r="D7413" t="str" cm="1">
        <f t="array" ref="D7413">_xlfn.IFS(C7413&lt;580,"Poor",C7413&lt;670,"Fair",C7413&lt;740,"Good",C7413&lt;800,"Very Good",C7413&gt;=800,"Excellent")</f>
        <v>Excellent</v>
      </c>
      <c r="E7413" t="s">
        <v>25</v>
      </c>
      <c r="F7413" t="s">
        <v>13</v>
      </c>
      <c r="G7413">
        <v>31</v>
      </c>
      <c r="H7413" s="3" t="str" cm="1">
        <f t="array" ref="H7413">_xlfn.IFS(G7413&lt;25,"18-24",G7413&lt;35,"25-34",G7413&lt;45,"35-44",G7413&lt;55,"45-54",G7413&lt;65,"55-64",G7413&gt;=65,"65+")</f>
        <v>25-34</v>
      </c>
      <c r="I7413">
        <v>4</v>
      </c>
      <c r="J7413" t="str" cm="1">
        <f t="array" ref="J7413">_xlfn.IFS(I7413&lt;3,"0-2 yrs",I7413&lt;7,"3-6 yrs",I7413&gt;=7,"7+ yrs")</f>
        <v>3-6 yrs</v>
      </c>
      <c r="K7413" s="2">
        <v>61936.1</v>
      </c>
      <c r="L7413" s="1">
        <v>164672.66</v>
      </c>
      <c r="M7413" s="1" t="s">
        <v>2983</v>
      </c>
      <c r="N7413">
        <v>1</v>
      </c>
      <c r="O7413" t="s">
        <v>14</v>
      </c>
      <c r="P7413" t="s">
        <v>14</v>
      </c>
      <c r="Q7413">
        <v>0</v>
      </c>
      <c r="R7413" t="s">
        <v>2959</v>
      </c>
    </row>
    <row r="7414" spans="1:18" x14ac:dyDescent="0.25">
      <c r="A7414">
        <v>15802869</v>
      </c>
      <c r="B7414" t="s">
        <v>638</v>
      </c>
      <c r="C7414">
        <v>737</v>
      </c>
      <c r="D7414" t="str" cm="1">
        <f t="array" ref="D7414">_xlfn.IFS(C7414&lt;580,"Poor",C7414&lt;670,"Fair",C7414&lt;740,"Good",C7414&lt;800,"Very Good",C7414&gt;=800,"Excellent")</f>
        <v>Good</v>
      </c>
      <c r="E7414" t="s">
        <v>25</v>
      </c>
      <c r="F7414" t="s">
        <v>13</v>
      </c>
      <c r="G7414">
        <v>45</v>
      </c>
      <c r="H7414" s="3" t="str" cm="1">
        <f t="array" ref="H7414">_xlfn.IFS(G7414&lt;25,"18-24",G7414&lt;35,"25-34",G7414&lt;45,"35-44",G7414&lt;55,"45-54",G7414&lt;65,"55-64",G7414&gt;=65,"65+")</f>
        <v>45-54</v>
      </c>
      <c r="I7414">
        <v>2</v>
      </c>
      <c r="J7414" t="str" cm="1">
        <f t="array" ref="J7414">_xlfn.IFS(I7414&lt;3,"0-2 yrs",I7414&lt;7,"3-6 yrs",I7414&gt;=7,"7+ yrs")</f>
        <v>0-2 yrs</v>
      </c>
      <c r="K7414" s="2">
        <v>78650.95</v>
      </c>
      <c r="L7414" s="1">
        <v>99169.67</v>
      </c>
      <c r="M7414" s="1" t="s">
        <v>2972</v>
      </c>
      <c r="N7414">
        <v>2</v>
      </c>
      <c r="O7414" t="s">
        <v>14</v>
      </c>
      <c r="P7414" t="s">
        <v>14</v>
      </c>
      <c r="Q7414">
        <v>0</v>
      </c>
      <c r="R7414" t="s">
        <v>2959</v>
      </c>
    </row>
    <row r="7415" spans="1:18" x14ac:dyDescent="0.25">
      <c r="A7415">
        <v>15635598</v>
      </c>
      <c r="B7415" t="s">
        <v>311</v>
      </c>
      <c r="C7415">
        <v>812</v>
      </c>
      <c r="D7415" t="str" cm="1">
        <f t="array" ref="D7415">_xlfn.IFS(C7415&lt;580,"Poor",C7415&lt;670,"Fair",C7415&lt;740,"Good",C7415&lt;800,"Very Good",C7415&gt;=800,"Excellent")</f>
        <v>Excellent</v>
      </c>
      <c r="E7415" t="s">
        <v>12</v>
      </c>
      <c r="F7415" t="s">
        <v>22</v>
      </c>
      <c r="G7415">
        <v>29</v>
      </c>
      <c r="H7415" s="3" t="str" cm="1">
        <f t="array" ref="H7415">_xlfn.IFS(G7415&lt;25,"18-24",G7415&lt;35,"25-34",G7415&lt;45,"35-44",G7415&lt;55,"45-54",G7415&lt;65,"55-64",G7415&gt;=65,"65+")</f>
        <v>25-34</v>
      </c>
      <c r="I7415">
        <v>6</v>
      </c>
      <c r="J7415" t="str" cm="1">
        <f t="array" ref="J7415">_xlfn.IFS(I7415&lt;3,"0-2 yrs",I7415&lt;7,"3-6 yrs",I7415&gt;=7,"7+ yrs")</f>
        <v>3-6 yrs</v>
      </c>
      <c r="K7415" s="2">
        <v>168023.6</v>
      </c>
      <c r="L7415" s="1">
        <v>0</v>
      </c>
      <c r="M7415" s="1" t="s">
        <v>2984</v>
      </c>
      <c r="N7415">
        <v>2</v>
      </c>
      <c r="O7415" t="s">
        <v>2986</v>
      </c>
      <c r="P7415" t="s">
        <v>2986</v>
      </c>
      <c r="Q7415">
        <v>0</v>
      </c>
      <c r="R7415" t="s">
        <v>2959</v>
      </c>
    </row>
    <row r="7416" spans="1:18" x14ac:dyDescent="0.25">
      <c r="A7416">
        <v>15592326</v>
      </c>
      <c r="B7416" t="s">
        <v>1783</v>
      </c>
      <c r="C7416">
        <v>583</v>
      </c>
      <c r="D7416" t="str" cm="1">
        <f t="array" ref="D7416">_xlfn.IFS(C7416&lt;580,"Poor",C7416&lt;670,"Fair",C7416&lt;740,"Good",C7416&lt;800,"Very Good",C7416&gt;=800,"Excellent")</f>
        <v>Fair</v>
      </c>
      <c r="E7416" t="s">
        <v>12</v>
      </c>
      <c r="F7416" t="s">
        <v>22</v>
      </c>
      <c r="G7416">
        <v>36</v>
      </c>
      <c r="H7416" s="3" t="str" cm="1">
        <f t="array" ref="H7416">_xlfn.IFS(G7416&lt;25,"18-24",G7416&lt;35,"25-34",G7416&lt;45,"35-44",G7416&lt;55,"45-54",G7416&lt;65,"55-64",G7416&gt;=65,"65+")</f>
        <v>35-44</v>
      </c>
      <c r="I7416">
        <v>8</v>
      </c>
      <c r="J7416" t="str" cm="1">
        <f t="array" ref="J7416">_xlfn.IFS(I7416&lt;3,"0-2 yrs",I7416&lt;7,"3-6 yrs",I7416&gt;=7,"7+ yrs")</f>
        <v>7+ yrs</v>
      </c>
      <c r="K7416" s="2">
        <v>5571.59</v>
      </c>
      <c r="L7416" s="1">
        <v>0</v>
      </c>
      <c r="M7416" s="1" t="s">
        <v>2984</v>
      </c>
      <c r="N7416">
        <v>2</v>
      </c>
      <c r="O7416" t="s">
        <v>14</v>
      </c>
      <c r="P7416" t="s">
        <v>14</v>
      </c>
      <c r="Q7416">
        <v>0</v>
      </c>
      <c r="R7416" t="s">
        <v>2959</v>
      </c>
    </row>
    <row r="7417" spans="1:18" x14ac:dyDescent="0.25">
      <c r="A7417">
        <v>15736533</v>
      </c>
      <c r="B7417" t="s">
        <v>337</v>
      </c>
      <c r="C7417">
        <v>730</v>
      </c>
      <c r="D7417" t="str" cm="1">
        <f t="array" ref="D7417">_xlfn.IFS(C7417&lt;580,"Poor",C7417&lt;670,"Fair",C7417&lt;740,"Good",C7417&lt;800,"Very Good",C7417&gt;=800,"Excellent")</f>
        <v>Good</v>
      </c>
      <c r="E7417" t="s">
        <v>25</v>
      </c>
      <c r="F7417" t="s">
        <v>13</v>
      </c>
      <c r="G7417">
        <v>37</v>
      </c>
      <c r="H7417" s="3" t="str" cm="1">
        <f t="array" ref="H7417">_xlfn.IFS(G7417&lt;25,"18-24",G7417&lt;35,"25-34",G7417&lt;45,"35-44",G7417&lt;55,"45-54",G7417&lt;65,"55-64",G7417&gt;=65,"65+")</f>
        <v>35-44</v>
      </c>
      <c r="I7417">
        <v>5</v>
      </c>
      <c r="J7417" t="str" cm="1">
        <f t="array" ref="J7417">_xlfn.IFS(I7417&lt;3,"0-2 yrs",I7417&lt;7,"3-6 yrs",I7417&gt;=7,"7+ yrs")</f>
        <v>3-6 yrs</v>
      </c>
      <c r="K7417" s="2">
        <v>118591.67</v>
      </c>
      <c r="L7417" s="1">
        <v>124053.03</v>
      </c>
      <c r="M7417" s="1" t="s">
        <v>2971</v>
      </c>
      <c r="N7417">
        <v>1</v>
      </c>
      <c r="O7417" t="s">
        <v>2986</v>
      </c>
      <c r="P7417" t="s">
        <v>2986</v>
      </c>
      <c r="Q7417">
        <v>0</v>
      </c>
      <c r="R7417" t="s">
        <v>2959</v>
      </c>
    </row>
    <row r="7418" spans="1:18" x14ac:dyDescent="0.25">
      <c r="A7418">
        <v>15647191</v>
      </c>
      <c r="B7418" t="s">
        <v>878</v>
      </c>
      <c r="C7418">
        <v>677</v>
      </c>
      <c r="D7418" t="str" cm="1">
        <f t="array" ref="D7418">_xlfn.IFS(C7418&lt;580,"Poor",C7418&lt;670,"Fair",C7418&lt;740,"Good",C7418&lt;800,"Very Good",C7418&gt;=800,"Excellent")</f>
        <v>Good</v>
      </c>
      <c r="E7418" t="s">
        <v>12</v>
      </c>
      <c r="F7418" t="s">
        <v>22</v>
      </c>
      <c r="G7418">
        <v>36</v>
      </c>
      <c r="H7418" s="3" t="str" cm="1">
        <f t="array" ref="H7418">_xlfn.IFS(G7418&lt;25,"18-24",G7418&lt;35,"25-34",G7418&lt;45,"35-44",G7418&lt;55,"45-54",G7418&lt;65,"55-64",G7418&gt;=65,"65+")</f>
        <v>35-44</v>
      </c>
      <c r="I7418">
        <v>4</v>
      </c>
      <c r="J7418" t="str" cm="1">
        <f t="array" ref="J7418">_xlfn.IFS(I7418&lt;3,"0-2 yrs",I7418&lt;7,"3-6 yrs",I7418&gt;=7,"7+ yrs")</f>
        <v>3-6 yrs</v>
      </c>
      <c r="K7418" s="2">
        <v>7824.31</v>
      </c>
      <c r="L7418" s="1">
        <v>0</v>
      </c>
      <c r="M7418" s="1" t="s">
        <v>2984</v>
      </c>
      <c r="N7418">
        <v>2</v>
      </c>
      <c r="O7418" t="s">
        <v>2986</v>
      </c>
      <c r="P7418" t="s">
        <v>2986</v>
      </c>
      <c r="Q7418">
        <v>0</v>
      </c>
      <c r="R7418" t="s">
        <v>2959</v>
      </c>
    </row>
    <row r="7419" spans="1:18" x14ac:dyDescent="0.25">
      <c r="A7419">
        <v>15622507</v>
      </c>
      <c r="B7419" t="s">
        <v>779</v>
      </c>
      <c r="C7419">
        <v>748</v>
      </c>
      <c r="D7419" t="str" cm="1">
        <f t="array" ref="D7419">_xlfn.IFS(C7419&lt;580,"Poor",C7419&lt;670,"Fair",C7419&lt;740,"Good",C7419&lt;800,"Very Good",C7419&gt;=800,"Excellent")</f>
        <v>Very Good</v>
      </c>
      <c r="E7419" t="s">
        <v>25</v>
      </c>
      <c r="F7419" t="s">
        <v>13</v>
      </c>
      <c r="G7419">
        <v>40</v>
      </c>
      <c r="H7419" s="3" t="str" cm="1">
        <f t="array" ref="H7419">_xlfn.IFS(G7419&lt;25,"18-24",G7419&lt;35,"25-34",G7419&lt;45,"35-44",G7419&lt;55,"45-54",G7419&lt;65,"55-64",G7419&gt;=65,"65+")</f>
        <v>35-44</v>
      </c>
      <c r="I7419">
        <v>3</v>
      </c>
      <c r="J7419" t="str" cm="1">
        <f t="array" ref="J7419">_xlfn.IFS(I7419&lt;3,"0-2 yrs",I7419&lt;7,"3-6 yrs",I7419&gt;=7,"7+ yrs")</f>
        <v>3-6 yrs</v>
      </c>
      <c r="K7419" s="2">
        <v>38153.19</v>
      </c>
      <c r="L7419" s="1">
        <v>103499.09</v>
      </c>
      <c r="M7419" s="1" t="s">
        <v>2971</v>
      </c>
      <c r="N7419">
        <v>2</v>
      </c>
      <c r="O7419" t="s">
        <v>2986</v>
      </c>
      <c r="P7419" t="s">
        <v>2986</v>
      </c>
      <c r="Q7419">
        <v>0</v>
      </c>
      <c r="R7419" t="s">
        <v>2959</v>
      </c>
    </row>
    <row r="7420" spans="1:18" x14ac:dyDescent="0.25">
      <c r="A7420">
        <v>15765487</v>
      </c>
      <c r="B7420" t="s">
        <v>653</v>
      </c>
      <c r="C7420">
        <v>753</v>
      </c>
      <c r="D7420" t="str" cm="1">
        <f t="array" ref="D7420">_xlfn.IFS(C7420&lt;580,"Poor",C7420&lt;670,"Fair",C7420&lt;740,"Good",C7420&lt;800,"Very Good",C7420&gt;=800,"Excellent")</f>
        <v>Very Good</v>
      </c>
      <c r="E7420" t="s">
        <v>25</v>
      </c>
      <c r="F7420" t="s">
        <v>13</v>
      </c>
      <c r="G7420">
        <v>38</v>
      </c>
      <c r="H7420" s="3" t="str" cm="1">
        <f t="array" ref="H7420">_xlfn.IFS(G7420&lt;25,"18-24",G7420&lt;35,"25-34",G7420&lt;45,"35-44",G7420&lt;55,"45-54",G7420&lt;65,"55-64",G7420&gt;=65,"65+")</f>
        <v>35-44</v>
      </c>
      <c r="I7420">
        <v>9</v>
      </c>
      <c r="J7420" t="str" cm="1">
        <f t="array" ref="J7420">_xlfn.IFS(I7420&lt;3,"0-2 yrs",I7420&lt;7,"3-6 yrs",I7420&gt;=7,"7+ yrs")</f>
        <v>7+ yrs</v>
      </c>
      <c r="K7420" s="2">
        <v>180829.99</v>
      </c>
      <c r="L7420" s="1">
        <v>151766.71</v>
      </c>
      <c r="M7420" s="1" t="s">
        <v>2983</v>
      </c>
      <c r="N7420">
        <v>1</v>
      </c>
      <c r="O7420" t="s">
        <v>14</v>
      </c>
      <c r="P7420" t="s">
        <v>14</v>
      </c>
      <c r="Q7420">
        <v>0</v>
      </c>
      <c r="R7420" t="s">
        <v>2959</v>
      </c>
    </row>
    <row r="7421" spans="1:18" x14ac:dyDescent="0.25">
      <c r="A7421">
        <v>15646521</v>
      </c>
      <c r="B7421" t="s">
        <v>1029</v>
      </c>
      <c r="C7421">
        <v>634</v>
      </c>
      <c r="D7421" t="str" cm="1">
        <f t="array" ref="D7421">_xlfn.IFS(C7421&lt;580,"Poor",C7421&lt;670,"Fair",C7421&lt;740,"Good",C7421&lt;800,"Very Good",C7421&gt;=800,"Excellent")</f>
        <v>Fair</v>
      </c>
      <c r="E7421" t="s">
        <v>16</v>
      </c>
      <c r="F7421" t="s">
        <v>13</v>
      </c>
      <c r="G7421">
        <v>36</v>
      </c>
      <c r="H7421" s="3" t="str" cm="1">
        <f t="array" ref="H7421">_xlfn.IFS(G7421&lt;25,"18-24",G7421&lt;35,"25-34",G7421&lt;45,"35-44",G7421&lt;55,"45-54",G7421&lt;65,"55-64",G7421&gt;=65,"65+")</f>
        <v>35-44</v>
      </c>
      <c r="I7421">
        <v>1</v>
      </c>
      <c r="J7421" t="str" cm="1">
        <f t="array" ref="J7421">_xlfn.IFS(I7421&lt;3,"0-2 yrs",I7421&lt;7,"3-6 yrs",I7421&gt;=7,"7+ yrs")</f>
        <v>0-2 yrs</v>
      </c>
      <c r="K7421" s="2">
        <v>143960.72</v>
      </c>
      <c r="L7421" s="1">
        <v>0</v>
      </c>
      <c r="M7421" s="1" t="s">
        <v>2984</v>
      </c>
      <c r="N7421">
        <v>1</v>
      </c>
      <c r="O7421" t="s">
        <v>14</v>
      </c>
      <c r="P7421" t="s">
        <v>14</v>
      </c>
      <c r="Q7421">
        <v>0</v>
      </c>
      <c r="R7421" t="s">
        <v>2959</v>
      </c>
    </row>
    <row r="7422" spans="1:18" x14ac:dyDescent="0.25">
      <c r="A7422">
        <v>15746258</v>
      </c>
      <c r="B7422" t="s">
        <v>696</v>
      </c>
      <c r="C7422">
        <v>622</v>
      </c>
      <c r="D7422" t="str" cm="1">
        <f t="array" ref="D7422">_xlfn.IFS(C7422&lt;580,"Poor",C7422&lt;670,"Fair",C7422&lt;740,"Good",C7422&lt;800,"Very Good",C7422&gt;=800,"Excellent")</f>
        <v>Fair</v>
      </c>
      <c r="E7422" t="s">
        <v>12</v>
      </c>
      <c r="F7422" t="s">
        <v>22</v>
      </c>
      <c r="G7422">
        <v>29</v>
      </c>
      <c r="H7422" s="3" t="str" cm="1">
        <f t="array" ref="H7422">_xlfn.IFS(G7422&lt;25,"18-24",G7422&lt;35,"25-34",G7422&lt;45,"35-44",G7422&lt;55,"45-54",G7422&lt;65,"55-64",G7422&gt;=65,"65+")</f>
        <v>25-34</v>
      </c>
      <c r="I7422">
        <v>7</v>
      </c>
      <c r="J7422" t="str" cm="1">
        <f t="array" ref="J7422">_xlfn.IFS(I7422&lt;3,"0-2 yrs",I7422&lt;7,"3-6 yrs",I7422&gt;=7,"7+ yrs")</f>
        <v>7+ yrs</v>
      </c>
      <c r="K7422" s="2">
        <v>8788.35</v>
      </c>
      <c r="L7422" s="1">
        <v>101486.96</v>
      </c>
      <c r="M7422" s="1" t="s">
        <v>2971</v>
      </c>
      <c r="N7422">
        <v>1</v>
      </c>
      <c r="O7422" t="s">
        <v>14</v>
      </c>
      <c r="P7422" t="s">
        <v>14</v>
      </c>
      <c r="Q7422">
        <v>0</v>
      </c>
      <c r="R7422" t="s">
        <v>2959</v>
      </c>
    </row>
    <row r="7423" spans="1:18" x14ac:dyDescent="0.25">
      <c r="A7423">
        <v>15692430</v>
      </c>
      <c r="B7423" t="s">
        <v>345</v>
      </c>
      <c r="C7423">
        <v>699</v>
      </c>
      <c r="D7423" t="str" cm="1">
        <f t="array" ref="D7423">_xlfn.IFS(C7423&lt;580,"Poor",C7423&lt;670,"Fair",C7423&lt;740,"Good",C7423&lt;800,"Very Good",C7423&gt;=800,"Excellent")</f>
        <v>Good</v>
      </c>
      <c r="E7423" t="s">
        <v>25</v>
      </c>
      <c r="F7423" t="s">
        <v>22</v>
      </c>
      <c r="G7423">
        <v>36</v>
      </c>
      <c r="H7423" s="3" t="str" cm="1">
        <f t="array" ref="H7423">_xlfn.IFS(G7423&lt;25,"18-24",G7423&lt;35,"25-34",G7423&lt;45,"35-44",G7423&lt;55,"45-54",G7423&lt;65,"55-64",G7423&gt;=65,"65+")</f>
        <v>35-44</v>
      </c>
      <c r="I7423">
        <v>2</v>
      </c>
      <c r="J7423" t="str" cm="1">
        <f t="array" ref="J7423">_xlfn.IFS(I7423&lt;3,"0-2 yrs",I7423&lt;7,"3-6 yrs",I7423&gt;=7,"7+ yrs")</f>
        <v>0-2 yrs</v>
      </c>
      <c r="K7423" s="2">
        <v>103557.85</v>
      </c>
      <c r="L7423" s="1">
        <v>123601.56</v>
      </c>
      <c r="M7423" s="1" t="s">
        <v>2971</v>
      </c>
      <c r="N7423">
        <v>2</v>
      </c>
      <c r="O7423" t="s">
        <v>2986</v>
      </c>
      <c r="P7423" t="s">
        <v>2986</v>
      </c>
      <c r="Q7423">
        <v>0</v>
      </c>
      <c r="R7423" t="s">
        <v>2959</v>
      </c>
    </row>
    <row r="7424" spans="1:18" x14ac:dyDescent="0.25">
      <c r="A7424">
        <v>15625501</v>
      </c>
      <c r="B7424" t="s">
        <v>726</v>
      </c>
      <c r="C7424">
        <v>570</v>
      </c>
      <c r="D7424" t="str" cm="1">
        <f t="array" ref="D7424">_xlfn.IFS(C7424&lt;580,"Poor",C7424&lt;670,"Fair",C7424&lt;740,"Good",C7424&lt;800,"Very Good",C7424&gt;=800,"Excellent")</f>
        <v>Poor</v>
      </c>
      <c r="E7424" t="s">
        <v>25</v>
      </c>
      <c r="F7424" t="s">
        <v>22</v>
      </c>
      <c r="G7424">
        <v>38</v>
      </c>
      <c r="H7424" s="3" t="str" cm="1">
        <f t="array" ref="H7424">_xlfn.IFS(G7424&lt;25,"18-24",G7424&lt;35,"25-34",G7424&lt;45,"35-44",G7424&lt;55,"45-54",G7424&lt;65,"55-64",G7424&gt;=65,"65+")</f>
        <v>35-44</v>
      </c>
      <c r="I7424">
        <v>1</v>
      </c>
      <c r="J7424" t="str" cm="1">
        <f t="array" ref="J7424">_xlfn.IFS(I7424&lt;3,"0-2 yrs",I7424&lt;7,"3-6 yrs",I7424&gt;=7,"7+ yrs")</f>
        <v>0-2 yrs</v>
      </c>
      <c r="K7424" s="2">
        <v>147168.28</v>
      </c>
      <c r="L7424" s="1">
        <v>127201.58</v>
      </c>
      <c r="M7424" s="1" t="s">
        <v>2971</v>
      </c>
      <c r="N7424">
        <v>1</v>
      </c>
      <c r="O7424" t="s">
        <v>2986</v>
      </c>
      <c r="P7424" t="s">
        <v>2986</v>
      </c>
      <c r="Q7424">
        <v>1</v>
      </c>
      <c r="R7424" t="s">
        <v>2957</v>
      </c>
    </row>
    <row r="7425" spans="1:18" x14ac:dyDescent="0.25">
      <c r="A7425">
        <v>15640521</v>
      </c>
      <c r="B7425" t="s">
        <v>2017</v>
      </c>
      <c r="C7425">
        <v>552</v>
      </c>
      <c r="D7425" t="str" cm="1">
        <f t="array" ref="D7425">_xlfn.IFS(C7425&lt;580,"Poor",C7425&lt;670,"Fair",C7425&lt;740,"Good",C7425&lt;800,"Very Good",C7425&gt;=800,"Excellent")</f>
        <v>Poor</v>
      </c>
      <c r="E7425" t="s">
        <v>25</v>
      </c>
      <c r="F7425" t="s">
        <v>22</v>
      </c>
      <c r="G7425">
        <v>33</v>
      </c>
      <c r="H7425" s="3" t="str" cm="1">
        <f t="array" ref="H7425">_xlfn.IFS(G7425&lt;25,"18-24",G7425&lt;35,"25-34",G7425&lt;45,"35-44",G7425&lt;55,"45-54",G7425&lt;65,"55-64",G7425&gt;=65,"65+")</f>
        <v>25-34</v>
      </c>
      <c r="I7425">
        <v>3</v>
      </c>
      <c r="J7425" t="str" cm="1">
        <f t="array" ref="J7425">_xlfn.IFS(I7425&lt;3,"0-2 yrs",I7425&lt;7,"3-6 yrs",I7425&gt;=7,"7+ yrs")</f>
        <v>3-6 yrs</v>
      </c>
      <c r="K7425" s="2">
        <v>58844.84</v>
      </c>
      <c r="L7425" s="1">
        <v>144962.74</v>
      </c>
      <c r="M7425" s="1" t="s">
        <v>2971</v>
      </c>
      <c r="N7425">
        <v>1</v>
      </c>
      <c r="O7425" t="s">
        <v>2986</v>
      </c>
      <c r="P7425" t="s">
        <v>2986</v>
      </c>
      <c r="Q7425">
        <v>1</v>
      </c>
      <c r="R7425" t="s">
        <v>2957</v>
      </c>
    </row>
    <row r="7426" spans="1:18" x14ac:dyDescent="0.25">
      <c r="A7426">
        <v>15790630</v>
      </c>
      <c r="B7426" t="s">
        <v>1185</v>
      </c>
      <c r="C7426">
        <v>619</v>
      </c>
      <c r="D7426" t="str" cm="1">
        <f t="array" ref="D7426">_xlfn.IFS(C7426&lt;580,"Poor",C7426&lt;670,"Fair",C7426&lt;740,"Good",C7426&lt;800,"Very Good",C7426&gt;=800,"Excellent")</f>
        <v>Fair</v>
      </c>
      <c r="E7426" t="s">
        <v>12</v>
      </c>
      <c r="F7426" t="s">
        <v>13</v>
      </c>
      <c r="G7426">
        <v>48</v>
      </c>
      <c r="H7426" s="3" t="str" cm="1">
        <f t="array" ref="H7426">_xlfn.IFS(G7426&lt;25,"18-24",G7426&lt;35,"25-34",G7426&lt;45,"35-44",G7426&lt;55,"45-54",G7426&lt;65,"55-64",G7426&gt;=65,"65+")</f>
        <v>45-54</v>
      </c>
      <c r="I7426">
        <v>4</v>
      </c>
      <c r="J7426" t="str" cm="1">
        <f t="array" ref="J7426">_xlfn.IFS(I7426&lt;3,"0-2 yrs",I7426&lt;7,"3-6 yrs",I7426&gt;=7,"7+ yrs")</f>
        <v>3-6 yrs</v>
      </c>
      <c r="K7426" s="2">
        <v>18094.96</v>
      </c>
      <c r="L7426" s="1">
        <v>0</v>
      </c>
      <c r="M7426" s="1" t="s">
        <v>2984</v>
      </c>
      <c r="N7426">
        <v>1</v>
      </c>
      <c r="O7426" t="s">
        <v>2986</v>
      </c>
      <c r="P7426" t="s">
        <v>2986</v>
      </c>
      <c r="Q7426">
        <v>1</v>
      </c>
      <c r="R7426" t="s">
        <v>2957</v>
      </c>
    </row>
    <row r="7427" spans="1:18" x14ac:dyDescent="0.25">
      <c r="A7427">
        <v>15664720</v>
      </c>
      <c r="B7427" t="s">
        <v>1053</v>
      </c>
      <c r="C7427">
        <v>714</v>
      </c>
      <c r="D7427" t="str" cm="1">
        <f t="array" ref="D7427">_xlfn.IFS(C7427&lt;580,"Poor",C7427&lt;670,"Fair",C7427&lt;740,"Good",C7427&lt;800,"Very Good",C7427&gt;=800,"Excellent")</f>
        <v>Good</v>
      </c>
      <c r="E7427" t="s">
        <v>16</v>
      </c>
      <c r="F7427" t="s">
        <v>22</v>
      </c>
      <c r="G7427">
        <v>33</v>
      </c>
      <c r="H7427" s="3" t="str" cm="1">
        <f t="array" ref="H7427">_xlfn.IFS(G7427&lt;25,"18-24",G7427&lt;35,"25-34",G7427&lt;45,"35-44",G7427&lt;55,"45-54",G7427&lt;65,"55-64",G7427&gt;=65,"65+")</f>
        <v>25-34</v>
      </c>
      <c r="I7427">
        <v>8</v>
      </c>
      <c r="J7427" t="str" cm="1">
        <f t="array" ref="J7427">_xlfn.IFS(I7427&lt;3,"0-2 yrs",I7427&lt;7,"3-6 yrs",I7427&gt;=7,"7+ yrs")</f>
        <v>7+ yrs</v>
      </c>
      <c r="K7427" s="2">
        <v>162515.17000000001</v>
      </c>
      <c r="L7427" s="1">
        <v>122017.19</v>
      </c>
      <c r="M7427" s="1" t="s">
        <v>2971</v>
      </c>
      <c r="N7427">
        <v>1</v>
      </c>
      <c r="O7427" t="s">
        <v>2986</v>
      </c>
      <c r="P7427" t="s">
        <v>2986</v>
      </c>
      <c r="Q7427">
        <v>0</v>
      </c>
      <c r="R7427" t="s">
        <v>2959</v>
      </c>
    </row>
    <row r="7428" spans="1:18" x14ac:dyDescent="0.25">
      <c r="A7428">
        <v>15750055</v>
      </c>
      <c r="B7428" t="s">
        <v>18</v>
      </c>
      <c r="C7428">
        <v>503</v>
      </c>
      <c r="D7428" t="str" cm="1">
        <f t="array" ref="D7428">_xlfn.IFS(C7428&lt;580,"Poor",C7428&lt;670,"Fair",C7428&lt;740,"Good",C7428&lt;800,"Very Good",C7428&gt;=800,"Excellent")</f>
        <v>Poor</v>
      </c>
      <c r="E7428" t="s">
        <v>16</v>
      </c>
      <c r="F7428" t="s">
        <v>22</v>
      </c>
      <c r="G7428">
        <v>32</v>
      </c>
      <c r="H7428" s="3" t="str" cm="1">
        <f t="array" ref="H7428">_xlfn.IFS(G7428&lt;25,"18-24",G7428&lt;35,"25-34",G7428&lt;45,"35-44",G7428&lt;55,"45-54",G7428&lt;65,"55-64",G7428&gt;=65,"65+")</f>
        <v>25-34</v>
      </c>
      <c r="I7428">
        <v>9</v>
      </c>
      <c r="J7428" t="str" cm="1">
        <f t="array" ref="J7428">_xlfn.IFS(I7428&lt;3,"0-2 yrs",I7428&lt;7,"3-6 yrs",I7428&gt;=7,"7+ yrs")</f>
        <v>7+ yrs</v>
      </c>
      <c r="K7428" s="2">
        <v>157921.25</v>
      </c>
      <c r="L7428" s="1">
        <v>100262.88</v>
      </c>
      <c r="M7428" s="1" t="s">
        <v>2971</v>
      </c>
      <c r="N7428">
        <v>2</v>
      </c>
      <c r="O7428" t="s">
        <v>14</v>
      </c>
      <c r="P7428" t="s">
        <v>14</v>
      </c>
      <c r="Q7428">
        <v>0</v>
      </c>
      <c r="R7428" t="s">
        <v>2959</v>
      </c>
    </row>
    <row r="7429" spans="1:18" x14ac:dyDescent="0.25">
      <c r="A7429">
        <v>15644878</v>
      </c>
      <c r="B7429" t="s">
        <v>15</v>
      </c>
      <c r="C7429">
        <v>685</v>
      </c>
      <c r="D7429" t="str" cm="1">
        <f t="array" ref="D7429">_xlfn.IFS(C7429&lt;580,"Poor",C7429&lt;670,"Fair",C7429&lt;740,"Good",C7429&lt;800,"Very Good",C7429&gt;=800,"Excellent")</f>
        <v>Good</v>
      </c>
      <c r="E7429" t="s">
        <v>16</v>
      </c>
      <c r="F7429" t="s">
        <v>13</v>
      </c>
      <c r="G7429">
        <v>43</v>
      </c>
      <c r="H7429" s="3" t="str" cm="1">
        <f t="array" ref="H7429">_xlfn.IFS(G7429&lt;25,"18-24",G7429&lt;35,"25-34",G7429&lt;45,"35-44",G7429&lt;55,"45-54",G7429&lt;65,"55-64",G7429&gt;=65,"65+")</f>
        <v>35-44</v>
      </c>
      <c r="I7429">
        <v>6</v>
      </c>
      <c r="J7429" t="str" cm="1">
        <f t="array" ref="J7429">_xlfn.IFS(I7429&lt;3,"0-2 yrs",I7429&lt;7,"3-6 yrs",I7429&gt;=7,"7+ yrs")</f>
        <v>3-6 yrs</v>
      </c>
      <c r="K7429" s="2">
        <v>68701.73</v>
      </c>
      <c r="L7429" s="1">
        <v>117302.62</v>
      </c>
      <c r="M7429" s="1" t="s">
        <v>2971</v>
      </c>
      <c r="N7429">
        <v>1</v>
      </c>
      <c r="O7429" t="s">
        <v>2986</v>
      </c>
      <c r="P7429" t="s">
        <v>2986</v>
      </c>
      <c r="Q7429">
        <v>0</v>
      </c>
      <c r="R7429" t="s">
        <v>2959</v>
      </c>
    </row>
    <row r="7430" spans="1:18" x14ac:dyDescent="0.25">
      <c r="A7430">
        <v>15754578</v>
      </c>
      <c r="B7430" t="s">
        <v>965</v>
      </c>
      <c r="C7430">
        <v>606</v>
      </c>
      <c r="D7430" t="str" cm="1">
        <f t="array" ref="D7430">_xlfn.IFS(C7430&lt;580,"Poor",C7430&lt;670,"Fair",C7430&lt;740,"Good",C7430&lt;800,"Very Good",C7430&gt;=800,"Excellent")</f>
        <v>Fair</v>
      </c>
      <c r="E7430" t="s">
        <v>12</v>
      </c>
      <c r="F7430" t="s">
        <v>13</v>
      </c>
      <c r="G7430">
        <v>35</v>
      </c>
      <c r="H7430" s="3" t="str" cm="1">
        <f t="array" ref="H7430">_xlfn.IFS(G7430&lt;25,"18-24",G7430&lt;35,"25-34",G7430&lt;45,"35-44",G7430&lt;55,"45-54",G7430&lt;65,"55-64",G7430&gt;=65,"65+")</f>
        <v>35-44</v>
      </c>
      <c r="I7430">
        <v>0</v>
      </c>
      <c r="J7430" t="str" cm="1">
        <f t="array" ref="J7430">_xlfn.IFS(I7430&lt;3,"0-2 yrs",I7430&lt;7,"3-6 yrs",I7430&gt;=7,"7+ yrs")</f>
        <v>0-2 yrs</v>
      </c>
      <c r="K7430" s="2">
        <v>186778.89</v>
      </c>
      <c r="L7430" s="1">
        <v>135984.15</v>
      </c>
      <c r="M7430" s="1" t="s">
        <v>2971</v>
      </c>
      <c r="N7430">
        <v>2</v>
      </c>
      <c r="O7430" t="s">
        <v>2986</v>
      </c>
      <c r="P7430" t="s">
        <v>2986</v>
      </c>
      <c r="Q7430">
        <v>0</v>
      </c>
      <c r="R7430" t="s">
        <v>2959</v>
      </c>
    </row>
    <row r="7431" spans="1:18" x14ac:dyDescent="0.25">
      <c r="A7431">
        <v>15705379</v>
      </c>
      <c r="B7431" t="s">
        <v>2534</v>
      </c>
      <c r="C7431">
        <v>678</v>
      </c>
      <c r="D7431" t="str" cm="1">
        <f t="array" ref="D7431">_xlfn.IFS(C7431&lt;580,"Poor",C7431&lt;670,"Fair",C7431&lt;740,"Good",C7431&lt;800,"Very Good",C7431&gt;=800,"Excellent")</f>
        <v>Good</v>
      </c>
      <c r="E7431" t="s">
        <v>12</v>
      </c>
      <c r="F7431" t="s">
        <v>22</v>
      </c>
      <c r="G7431">
        <v>38</v>
      </c>
      <c r="H7431" s="3" t="str" cm="1">
        <f t="array" ref="H7431">_xlfn.IFS(G7431&lt;25,"18-24",G7431&lt;35,"25-34",G7431&lt;45,"35-44",G7431&lt;55,"45-54",G7431&lt;65,"55-64",G7431&gt;=65,"65+")</f>
        <v>35-44</v>
      </c>
      <c r="I7431">
        <v>3</v>
      </c>
      <c r="J7431" t="str" cm="1">
        <f t="array" ref="J7431">_xlfn.IFS(I7431&lt;3,"0-2 yrs",I7431&lt;7,"3-6 yrs",I7431&gt;=7,"7+ yrs")</f>
        <v>3-6 yrs</v>
      </c>
      <c r="K7431" s="2">
        <v>66561.600000000006</v>
      </c>
      <c r="L7431" s="1">
        <v>0</v>
      </c>
      <c r="M7431" s="1" t="s">
        <v>2984</v>
      </c>
      <c r="N7431">
        <v>2</v>
      </c>
      <c r="O7431" t="s">
        <v>2986</v>
      </c>
      <c r="P7431" t="s">
        <v>2986</v>
      </c>
      <c r="Q7431">
        <v>0</v>
      </c>
      <c r="R7431" t="s">
        <v>2959</v>
      </c>
    </row>
    <row r="7432" spans="1:18" x14ac:dyDescent="0.25">
      <c r="A7432">
        <v>15761047</v>
      </c>
      <c r="B7432" t="s">
        <v>27</v>
      </c>
      <c r="C7432">
        <v>724</v>
      </c>
      <c r="D7432" t="str" cm="1">
        <f t="array" ref="D7432">_xlfn.IFS(C7432&lt;580,"Poor",C7432&lt;670,"Fair",C7432&lt;740,"Good",C7432&lt;800,"Very Good",C7432&gt;=800,"Excellent")</f>
        <v>Good</v>
      </c>
      <c r="E7432" t="s">
        <v>25</v>
      </c>
      <c r="F7432" t="s">
        <v>22</v>
      </c>
      <c r="G7432">
        <v>31</v>
      </c>
      <c r="H7432" s="3" t="str" cm="1">
        <f t="array" ref="H7432">_xlfn.IFS(G7432&lt;25,"18-24",G7432&lt;35,"25-34",G7432&lt;45,"35-44",G7432&lt;55,"45-54",G7432&lt;65,"55-64",G7432&gt;=65,"65+")</f>
        <v>25-34</v>
      </c>
      <c r="I7432">
        <v>2</v>
      </c>
      <c r="J7432" t="str" cm="1">
        <f t="array" ref="J7432">_xlfn.IFS(I7432&lt;3,"0-2 yrs",I7432&lt;7,"3-6 yrs",I7432&gt;=7,"7+ yrs")</f>
        <v>0-2 yrs</v>
      </c>
      <c r="K7432" s="2">
        <v>64831.360000000001</v>
      </c>
      <c r="L7432" s="1">
        <v>160997.54</v>
      </c>
      <c r="M7432" s="1" t="s">
        <v>2983</v>
      </c>
      <c r="N7432">
        <v>2</v>
      </c>
      <c r="O7432" t="s">
        <v>14</v>
      </c>
      <c r="P7432" t="s">
        <v>14</v>
      </c>
      <c r="Q7432">
        <v>0</v>
      </c>
      <c r="R7432" t="s">
        <v>2959</v>
      </c>
    </row>
    <row r="7433" spans="1:18" x14ac:dyDescent="0.25">
      <c r="A7433">
        <v>15671293</v>
      </c>
      <c r="B7433" t="s">
        <v>2535</v>
      </c>
      <c r="C7433">
        <v>779</v>
      </c>
      <c r="D7433" t="str" cm="1">
        <f t="array" ref="D7433">_xlfn.IFS(C7433&lt;580,"Poor",C7433&lt;670,"Fair",C7433&lt;740,"Good",C7433&lt;800,"Very Good",C7433&gt;=800,"Excellent")</f>
        <v>Very Good</v>
      </c>
      <c r="E7433" t="s">
        <v>25</v>
      </c>
      <c r="F7433" t="s">
        <v>13</v>
      </c>
      <c r="G7433">
        <v>37</v>
      </c>
      <c r="H7433" s="3" t="str" cm="1">
        <f t="array" ref="H7433">_xlfn.IFS(G7433&lt;25,"18-24",G7433&lt;35,"25-34",G7433&lt;45,"35-44",G7433&lt;55,"45-54",G7433&lt;65,"55-64",G7433&gt;=65,"65+")</f>
        <v>35-44</v>
      </c>
      <c r="I7433">
        <v>2</v>
      </c>
      <c r="J7433" t="str" cm="1">
        <f t="array" ref="J7433">_xlfn.IFS(I7433&lt;3,"0-2 yrs",I7433&lt;7,"3-6 yrs",I7433&gt;=7,"7+ yrs")</f>
        <v>0-2 yrs</v>
      </c>
      <c r="K7433" s="2">
        <v>6589.16</v>
      </c>
      <c r="L7433" s="1">
        <v>128389.63</v>
      </c>
      <c r="M7433" s="1" t="s">
        <v>2971</v>
      </c>
      <c r="N7433">
        <v>1</v>
      </c>
      <c r="O7433" t="s">
        <v>14</v>
      </c>
      <c r="P7433" t="s">
        <v>14</v>
      </c>
      <c r="Q7433">
        <v>1</v>
      </c>
      <c r="R7433" t="s">
        <v>2957</v>
      </c>
    </row>
    <row r="7434" spans="1:18" x14ac:dyDescent="0.25">
      <c r="A7434">
        <v>15687527</v>
      </c>
      <c r="B7434" t="s">
        <v>1298</v>
      </c>
      <c r="C7434">
        <v>638</v>
      </c>
      <c r="D7434" t="str" cm="1">
        <f t="array" ref="D7434">_xlfn.IFS(C7434&lt;580,"Poor",C7434&lt;670,"Fair",C7434&lt;740,"Good",C7434&lt;800,"Very Good",C7434&gt;=800,"Excellent")</f>
        <v>Fair</v>
      </c>
      <c r="E7434" t="s">
        <v>16</v>
      </c>
      <c r="F7434" t="s">
        <v>22</v>
      </c>
      <c r="G7434">
        <v>35</v>
      </c>
      <c r="H7434" s="3" t="str" cm="1">
        <f t="array" ref="H7434">_xlfn.IFS(G7434&lt;25,"18-24",G7434&lt;35,"25-34",G7434&lt;45,"35-44",G7434&lt;55,"45-54",G7434&lt;65,"55-64",G7434&gt;=65,"65+")</f>
        <v>35-44</v>
      </c>
      <c r="I7434">
        <v>1</v>
      </c>
      <c r="J7434" t="str" cm="1">
        <f t="array" ref="J7434">_xlfn.IFS(I7434&lt;3,"0-2 yrs",I7434&lt;7,"3-6 yrs",I7434&gt;=7,"7+ yrs")</f>
        <v>0-2 yrs</v>
      </c>
      <c r="K7434" s="2">
        <v>165370.66</v>
      </c>
      <c r="L7434" s="1">
        <v>0</v>
      </c>
      <c r="M7434" s="1" t="s">
        <v>2984</v>
      </c>
      <c r="N7434">
        <v>2</v>
      </c>
      <c r="O7434" t="s">
        <v>2986</v>
      </c>
      <c r="P7434" t="s">
        <v>2986</v>
      </c>
      <c r="Q7434">
        <v>0</v>
      </c>
      <c r="R7434" t="s">
        <v>2959</v>
      </c>
    </row>
    <row r="7435" spans="1:18" x14ac:dyDescent="0.25">
      <c r="A7435">
        <v>15647898</v>
      </c>
      <c r="B7435" t="s">
        <v>321</v>
      </c>
      <c r="C7435">
        <v>610</v>
      </c>
      <c r="D7435" t="str" cm="1">
        <f t="array" ref="D7435">_xlfn.IFS(C7435&lt;580,"Poor",C7435&lt;670,"Fair",C7435&lt;740,"Good",C7435&lt;800,"Very Good",C7435&gt;=800,"Excellent")</f>
        <v>Fair</v>
      </c>
      <c r="E7435" t="s">
        <v>16</v>
      </c>
      <c r="F7435" t="s">
        <v>13</v>
      </c>
      <c r="G7435">
        <v>50</v>
      </c>
      <c r="H7435" s="3" t="str" cm="1">
        <f t="array" ref="H7435">_xlfn.IFS(G7435&lt;25,"18-24",G7435&lt;35,"25-34",G7435&lt;45,"35-44",G7435&lt;55,"45-54",G7435&lt;65,"55-64",G7435&gt;=65,"65+")</f>
        <v>45-54</v>
      </c>
      <c r="I7435">
        <v>5</v>
      </c>
      <c r="J7435" t="str" cm="1">
        <f t="array" ref="J7435">_xlfn.IFS(I7435&lt;3,"0-2 yrs",I7435&lt;7,"3-6 yrs",I7435&gt;=7,"7+ yrs")</f>
        <v>3-6 yrs</v>
      </c>
      <c r="K7435" s="2">
        <v>184758.17</v>
      </c>
      <c r="L7435" s="1">
        <v>130554.51</v>
      </c>
      <c r="M7435" s="1" t="s">
        <v>2971</v>
      </c>
      <c r="N7435">
        <v>3</v>
      </c>
      <c r="O7435" t="s">
        <v>2986</v>
      </c>
      <c r="P7435" t="s">
        <v>2986</v>
      </c>
      <c r="Q7435">
        <v>1</v>
      </c>
      <c r="R7435" t="s">
        <v>2957</v>
      </c>
    </row>
    <row r="7436" spans="1:18" x14ac:dyDescent="0.25">
      <c r="A7436">
        <v>15671534</v>
      </c>
      <c r="B7436" t="s">
        <v>976</v>
      </c>
      <c r="C7436">
        <v>646</v>
      </c>
      <c r="D7436" t="str" cm="1">
        <f t="array" ref="D7436">_xlfn.IFS(C7436&lt;580,"Poor",C7436&lt;670,"Fair",C7436&lt;740,"Good",C7436&lt;800,"Very Good",C7436&gt;=800,"Excellent")</f>
        <v>Fair</v>
      </c>
      <c r="E7436" t="s">
        <v>25</v>
      </c>
      <c r="F7436" t="s">
        <v>13</v>
      </c>
      <c r="G7436">
        <v>57</v>
      </c>
      <c r="H7436" s="3" t="str" cm="1">
        <f t="array" ref="H7436">_xlfn.IFS(G7436&lt;25,"18-24",G7436&lt;35,"25-34",G7436&lt;45,"35-44",G7436&lt;55,"45-54",G7436&lt;65,"55-64",G7436&gt;=65,"65+")</f>
        <v>55-64</v>
      </c>
      <c r="I7436">
        <v>6</v>
      </c>
      <c r="J7436" t="str" cm="1">
        <f t="array" ref="J7436">_xlfn.IFS(I7436&lt;3,"0-2 yrs",I7436&lt;7,"3-6 yrs",I7436&gt;=7,"7+ yrs")</f>
        <v>3-6 yrs</v>
      </c>
      <c r="K7436" s="2">
        <v>13911.27</v>
      </c>
      <c r="L7436" s="1">
        <v>90212</v>
      </c>
      <c r="M7436" s="1" t="s">
        <v>2972</v>
      </c>
      <c r="N7436">
        <v>1</v>
      </c>
      <c r="O7436" t="s">
        <v>2986</v>
      </c>
      <c r="P7436" t="s">
        <v>2986</v>
      </c>
      <c r="Q7436">
        <v>1</v>
      </c>
      <c r="R7436" t="s">
        <v>2957</v>
      </c>
    </row>
    <row r="7437" spans="1:18" x14ac:dyDescent="0.25">
      <c r="A7437">
        <v>15591248</v>
      </c>
      <c r="B7437" t="s">
        <v>1907</v>
      </c>
      <c r="C7437">
        <v>628</v>
      </c>
      <c r="D7437" t="str" cm="1">
        <f t="array" ref="D7437">_xlfn.IFS(C7437&lt;580,"Poor",C7437&lt;670,"Fair",C7437&lt;740,"Good",C7437&lt;800,"Very Good",C7437&gt;=800,"Excellent")</f>
        <v>Fair</v>
      </c>
      <c r="E7437" t="s">
        <v>12</v>
      </c>
      <c r="F7437" t="s">
        <v>13</v>
      </c>
      <c r="G7437">
        <v>29</v>
      </c>
      <c r="H7437" s="3" t="str" cm="1">
        <f t="array" ref="H7437">_xlfn.IFS(G7437&lt;25,"18-24",G7437&lt;35,"25-34",G7437&lt;45,"35-44",G7437&lt;55,"45-54",G7437&lt;65,"55-64",G7437&gt;=65,"65+")</f>
        <v>25-34</v>
      </c>
      <c r="I7437">
        <v>9</v>
      </c>
      <c r="J7437" t="str" cm="1">
        <f t="array" ref="J7437">_xlfn.IFS(I7437&lt;3,"0-2 yrs",I7437&lt;7,"3-6 yrs",I7437&gt;=7,"7+ yrs")</f>
        <v>7+ yrs</v>
      </c>
      <c r="K7437" s="2">
        <v>34857.46</v>
      </c>
      <c r="L7437" s="1">
        <v>71996.289999999994</v>
      </c>
      <c r="M7437" s="1" t="s">
        <v>2972</v>
      </c>
      <c r="N7437">
        <v>1</v>
      </c>
      <c r="O7437" t="s">
        <v>14</v>
      </c>
      <c r="P7437" t="s">
        <v>14</v>
      </c>
      <c r="Q7437">
        <v>0</v>
      </c>
      <c r="R7437" t="s">
        <v>2959</v>
      </c>
    </row>
    <row r="7438" spans="1:18" x14ac:dyDescent="0.25">
      <c r="A7438">
        <v>15676156</v>
      </c>
      <c r="B7438" t="s">
        <v>266</v>
      </c>
      <c r="C7438">
        <v>528</v>
      </c>
      <c r="D7438" t="str" cm="1">
        <f t="array" ref="D7438">_xlfn.IFS(C7438&lt;580,"Poor",C7438&lt;670,"Fair",C7438&lt;740,"Good",C7438&lt;800,"Very Good",C7438&gt;=800,"Excellent")</f>
        <v>Poor</v>
      </c>
      <c r="E7438" t="s">
        <v>12</v>
      </c>
      <c r="F7438" t="s">
        <v>13</v>
      </c>
      <c r="G7438">
        <v>32</v>
      </c>
      <c r="H7438" s="3" t="str" cm="1">
        <f t="array" ref="H7438">_xlfn.IFS(G7438&lt;25,"18-24",G7438&lt;35,"25-34",G7438&lt;45,"35-44",G7438&lt;55,"45-54",G7438&lt;65,"55-64",G7438&gt;=65,"65+")</f>
        <v>25-34</v>
      </c>
      <c r="I7438">
        <v>4</v>
      </c>
      <c r="J7438" t="str" cm="1">
        <f t="array" ref="J7438">_xlfn.IFS(I7438&lt;3,"0-2 yrs",I7438&lt;7,"3-6 yrs",I7438&gt;=7,"7+ yrs")</f>
        <v>3-6 yrs</v>
      </c>
      <c r="K7438" s="2">
        <v>156192.43</v>
      </c>
      <c r="L7438" s="1">
        <v>85615.66</v>
      </c>
      <c r="M7438" s="1" t="s">
        <v>2972</v>
      </c>
      <c r="N7438">
        <v>2</v>
      </c>
      <c r="O7438" t="s">
        <v>2986</v>
      </c>
      <c r="P7438" t="s">
        <v>2986</v>
      </c>
      <c r="Q7438">
        <v>0</v>
      </c>
      <c r="R7438" t="s">
        <v>2959</v>
      </c>
    </row>
    <row r="7439" spans="1:18" x14ac:dyDescent="0.25">
      <c r="A7439">
        <v>15812918</v>
      </c>
      <c r="B7439" t="s">
        <v>32</v>
      </c>
      <c r="C7439">
        <v>432</v>
      </c>
      <c r="D7439" t="str" cm="1">
        <f t="array" ref="D7439">_xlfn.IFS(C7439&lt;580,"Poor",C7439&lt;670,"Fair",C7439&lt;740,"Good",C7439&lt;800,"Very Good",C7439&gt;=800,"Excellent")</f>
        <v>Poor</v>
      </c>
      <c r="E7439" t="s">
        <v>12</v>
      </c>
      <c r="F7439" t="s">
        <v>13</v>
      </c>
      <c r="G7439">
        <v>27</v>
      </c>
      <c r="H7439" s="3" t="str" cm="1">
        <f t="array" ref="H7439">_xlfn.IFS(G7439&lt;25,"18-24",G7439&lt;35,"25-34",G7439&lt;45,"35-44",G7439&lt;55,"45-54",G7439&lt;65,"55-64",G7439&gt;=65,"65+")</f>
        <v>25-34</v>
      </c>
      <c r="I7439">
        <v>6</v>
      </c>
      <c r="J7439" t="str" cm="1">
        <f t="array" ref="J7439">_xlfn.IFS(I7439&lt;3,"0-2 yrs",I7439&lt;7,"3-6 yrs",I7439&gt;=7,"7+ yrs")</f>
        <v>3-6 yrs</v>
      </c>
      <c r="K7439" s="2">
        <v>53874.67</v>
      </c>
      <c r="L7439" s="1">
        <v>62339.81</v>
      </c>
      <c r="M7439" s="1" t="s">
        <v>2972</v>
      </c>
      <c r="N7439">
        <v>2</v>
      </c>
      <c r="O7439" t="s">
        <v>2986</v>
      </c>
      <c r="P7439" t="s">
        <v>2986</v>
      </c>
      <c r="Q7439">
        <v>0</v>
      </c>
      <c r="R7439" t="s">
        <v>2959</v>
      </c>
    </row>
    <row r="7440" spans="1:18" x14ac:dyDescent="0.25">
      <c r="A7440">
        <v>15604130</v>
      </c>
      <c r="B7440" t="s">
        <v>622</v>
      </c>
      <c r="C7440">
        <v>622</v>
      </c>
      <c r="D7440" t="str" cm="1">
        <f t="array" ref="D7440">_xlfn.IFS(C7440&lt;580,"Poor",C7440&lt;670,"Fair",C7440&lt;740,"Good",C7440&lt;800,"Very Good",C7440&gt;=800,"Excellent")</f>
        <v>Fair</v>
      </c>
      <c r="E7440" t="s">
        <v>16</v>
      </c>
      <c r="F7440" t="s">
        <v>13</v>
      </c>
      <c r="G7440">
        <v>47</v>
      </c>
      <c r="H7440" s="3" t="str" cm="1">
        <f t="array" ref="H7440">_xlfn.IFS(G7440&lt;25,"18-24",G7440&lt;35,"25-34",G7440&lt;45,"35-44",G7440&lt;55,"45-54",G7440&lt;65,"55-64",G7440&gt;=65,"65+")</f>
        <v>45-54</v>
      </c>
      <c r="I7440">
        <v>6</v>
      </c>
      <c r="J7440" t="str" cm="1">
        <f t="array" ref="J7440">_xlfn.IFS(I7440&lt;3,"0-2 yrs",I7440&lt;7,"3-6 yrs",I7440&gt;=7,"7+ yrs")</f>
        <v>3-6 yrs</v>
      </c>
      <c r="K7440" s="2">
        <v>100183.05</v>
      </c>
      <c r="L7440" s="1">
        <v>142319.03</v>
      </c>
      <c r="M7440" s="1" t="s">
        <v>2971</v>
      </c>
      <c r="N7440">
        <v>1</v>
      </c>
      <c r="O7440" t="s">
        <v>2986</v>
      </c>
      <c r="P7440" t="s">
        <v>2986</v>
      </c>
      <c r="Q7440">
        <v>0</v>
      </c>
      <c r="R7440" t="s">
        <v>2959</v>
      </c>
    </row>
    <row r="7441" spans="1:18" x14ac:dyDescent="0.25">
      <c r="A7441">
        <v>15700549</v>
      </c>
      <c r="B7441" t="s">
        <v>2536</v>
      </c>
      <c r="C7441">
        <v>721</v>
      </c>
      <c r="D7441" t="str" cm="1">
        <f t="array" ref="D7441">_xlfn.IFS(C7441&lt;580,"Poor",C7441&lt;670,"Fair",C7441&lt;740,"Good",C7441&lt;800,"Very Good",C7441&gt;=800,"Excellent")</f>
        <v>Good</v>
      </c>
      <c r="E7441" t="s">
        <v>12</v>
      </c>
      <c r="F7441" t="s">
        <v>22</v>
      </c>
      <c r="G7441">
        <v>54</v>
      </c>
      <c r="H7441" s="3" t="str" cm="1">
        <f t="array" ref="H7441">_xlfn.IFS(G7441&lt;25,"18-24",G7441&lt;35,"25-34",G7441&lt;45,"35-44",G7441&lt;55,"45-54",G7441&lt;65,"55-64",G7441&gt;=65,"65+")</f>
        <v>45-54</v>
      </c>
      <c r="I7441">
        <v>5</v>
      </c>
      <c r="J7441" t="str" cm="1">
        <f t="array" ref="J7441">_xlfn.IFS(I7441&lt;3,"0-2 yrs",I7441&lt;7,"3-6 yrs",I7441&gt;=7,"7+ yrs")</f>
        <v>3-6 yrs</v>
      </c>
      <c r="K7441" s="2">
        <v>4493.12</v>
      </c>
      <c r="L7441" s="1">
        <v>0</v>
      </c>
      <c r="M7441" s="1" t="s">
        <v>2984</v>
      </c>
      <c r="N7441">
        <v>2</v>
      </c>
      <c r="O7441" t="s">
        <v>14</v>
      </c>
      <c r="P7441" t="s">
        <v>14</v>
      </c>
      <c r="Q7441">
        <v>0</v>
      </c>
      <c r="R7441" t="s">
        <v>2959</v>
      </c>
    </row>
    <row r="7442" spans="1:18" x14ac:dyDescent="0.25">
      <c r="A7442">
        <v>15715519</v>
      </c>
      <c r="B7442" t="s">
        <v>2537</v>
      </c>
      <c r="C7442">
        <v>614</v>
      </c>
      <c r="D7442" t="str" cm="1">
        <f t="array" ref="D7442">_xlfn.IFS(C7442&lt;580,"Poor",C7442&lt;670,"Fair",C7442&lt;740,"Good",C7442&lt;800,"Very Good",C7442&gt;=800,"Excellent")</f>
        <v>Fair</v>
      </c>
      <c r="E7442" t="s">
        <v>16</v>
      </c>
      <c r="F7442" t="s">
        <v>22</v>
      </c>
      <c r="G7442">
        <v>36</v>
      </c>
      <c r="H7442" s="3" t="str" cm="1">
        <f t="array" ref="H7442">_xlfn.IFS(G7442&lt;25,"18-24",G7442&lt;35,"25-34",G7442&lt;45,"35-44",G7442&lt;55,"45-54",G7442&lt;65,"55-64",G7442&gt;=65,"65+")</f>
        <v>35-44</v>
      </c>
      <c r="I7442">
        <v>5</v>
      </c>
      <c r="J7442" t="str" cm="1">
        <f t="array" ref="J7442">_xlfn.IFS(I7442&lt;3,"0-2 yrs",I7442&lt;7,"3-6 yrs",I7442&gt;=7,"7+ yrs")</f>
        <v>3-6 yrs</v>
      </c>
      <c r="K7442" s="2">
        <v>130610.78</v>
      </c>
      <c r="L7442" s="1">
        <v>0</v>
      </c>
      <c r="M7442" s="1" t="s">
        <v>2984</v>
      </c>
      <c r="N7442">
        <v>2</v>
      </c>
      <c r="O7442" t="s">
        <v>2986</v>
      </c>
      <c r="P7442" t="s">
        <v>2986</v>
      </c>
      <c r="Q7442">
        <v>0</v>
      </c>
      <c r="R7442" t="s">
        <v>2959</v>
      </c>
    </row>
    <row r="7443" spans="1:18" x14ac:dyDescent="0.25">
      <c r="A7443">
        <v>15707042</v>
      </c>
      <c r="B7443" t="s">
        <v>39</v>
      </c>
      <c r="C7443">
        <v>634</v>
      </c>
      <c r="D7443" t="str" cm="1">
        <f t="array" ref="D7443">_xlfn.IFS(C7443&lt;580,"Poor",C7443&lt;670,"Fair",C7443&lt;740,"Good",C7443&lt;800,"Very Good",C7443&gt;=800,"Excellent")</f>
        <v>Fair</v>
      </c>
      <c r="E7443" t="s">
        <v>12</v>
      </c>
      <c r="F7443" t="s">
        <v>13</v>
      </c>
      <c r="G7443">
        <v>24</v>
      </c>
      <c r="H7443" s="3" t="str" cm="1">
        <f t="array" ref="H7443">_xlfn.IFS(G7443&lt;25,"18-24",G7443&lt;35,"25-34",G7443&lt;45,"35-44",G7443&lt;55,"45-54",G7443&lt;65,"55-64",G7443&gt;=65,"65+")</f>
        <v>18-24</v>
      </c>
      <c r="I7443">
        <v>2</v>
      </c>
      <c r="J7443" t="str" cm="1">
        <f t="array" ref="J7443">_xlfn.IFS(I7443&lt;3,"0-2 yrs",I7443&lt;7,"3-6 yrs",I7443&gt;=7,"7+ yrs")</f>
        <v>0-2 yrs</v>
      </c>
      <c r="K7443" s="2">
        <v>63340.65</v>
      </c>
      <c r="L7443" s="1">
        <v>87413.19</v>
      </c>
      <c r="M7443" s="1" t="s">
        <v>2972</v>
      </c>
      <c r="N7443">
        <v>1</v>
      </c>
      <c r="O7443" t="s">
        <v>2986</v>
      </c>
      <c r="P7443" t="s">
        <v>2986</v>
      </c>
      <c r="Q7443">
        <v>0</v>
      </c>
      <c r="R7443" t="s">
        <v>2959</v>
      </c>
    </row>
    <row r="7444" spans="1:18" x14ac:dyDescent="0.25">
      <c r="A7444">
        <v>15605276</v>
      </c>
      <c r="B7444" t="s">
        <v>2538</v>
      </c>
      <c r="C7444">
        <v>742</v>
      </c>
      <c r="D7444" t="str" cm="1">
        <f t="array" ref="D7444">_xlfn.IFS(C7444&lt;580,"Poor",C7444&lt;670,"Fair",C7444&lt;740,"Good",C7444&lt;800,"Very Good",C7444&gt;=800,"Excellent")</f>
        <v>Very Good</v>
      </c>
      <c r="E7444" t="s">
        <v>12</v>
      </c>
      <c r="F7444" t="s">
        <v>13</v>
      </c>
      <c r="G7444">
        <v>29</v>
      </c>
      <c r="H7444" s="3" t="str" cm="1">
        <f t="array" ref="H7444">_xlfn.IFS(G7444&lt;25,"18-24",G7444&lt;35,"25-34",G7444&lt;45,"35-44",G7444&lt;55,"45-54",G7444&lt;65,"55-64",G7444&gt;=65,"65+")</f>
        <v>25-34</v>
      </c>
      <c r="I7444">
        <v>4</v>
      </c>
      <c r="J7444" t="str" cm="1">
        <f t="array" ref="J7444">_xlfn.IFS(I7444&lt;3,"0-2 yrs",I7444&lt;7,"3-6 yrs",I7444&gt;=7,"7+ yrs")</f>
        <v>3-6 yrs</v>
      </c>
      <c r="K7444" s="2">
        <v>180066.59</v>
      </c>
      <c r="L7444" s="1">
        <v>0</v>
      </c>
      <c r="M7444" s="1" t="s">
        <v>2984</v>
      </c>
      <c r="N7444">
        <v>2</v>
      </c>
      <c r="O7444" t="s">
        <v>14</v>
      </c>
      <c r="P7444" t="s">
        <v>14</v>
      </c>
      <c r="Q7444">
        <v>0</v>
      </c>
      <c r="R7444" t="s">
        <v>2959</v>
      </c>
    </row>
    <row r="7445" spans="1:18" x14ac:dyDescent="0.25">
      <c r="A7445">
        <v>15630592</v>
      </c>
      <c r="B7445" t="s">
        <v>761</v>
      </c>
      <c r="C7445">
        <v>516</v>
      </c>
      <c r="D7445" t="str" cm="1">
        <f t="array" ref="D7445">_xlfn.IFS(C7445&lt;580,"Poor",C7445&lt;670,"Fair",C7445&lt;740,"Good",C7445&lt;800,"Very Good",C7445&gt;=800,"Excellent")</f>
        <v>Poor</v>
      </c>
      <c r="E7445" t="s">
        <v>12</v>
      </c>
      <c r="F7445" t="s">
        <v>13</v>
      </c>
      <c r="G7445">
        <v>45</v>
      </c>
      <c r="H7445" s="3" t="str" cm="1">
        <f t="array" ref="H7445">_xlfn.IFS(G7445&lt;25,"18-24",G7445&lt;35,"25-34",G7445&lt;45,"35-44",G7445&lt;55,"45-54",G7445&lt;65,"55-64",G7445&gt;=65,"65+")</f>
        <v>45-54</v>
      </c>
      <c r="I7445">
        <v>4</v>
      </c>
      <c r="J7445" t="str" cm="1">
        <f t="array" ref="J7445">_xlfn.IFS(I7445&lt;3,"0-2 yrs",I7445&lt;7,"3-6 yrs",I7445&gt;=7,"7+ yrs")</f>
        <v>3-6 yrs</v>
      </c>
      <c r="K7445" s="2">
        <v>95273.73</v>
      </c>
      <c r="L7445" s="1">
        <v>0</v>
      </c>
      <c r="M7445" s="1" t="s">
        <v>2984</v>
      </c>
      <c r="N7445">
        <v>1</v>
      </c>
      <c r="O7445" t="s">
        <v>2986</v>
      </c>
      <c r="P7445" t="s">
        <v>2986</v>
      </c>
      <c r="Q7445">
        <v>1</v>
      </c>
      <c r="R7445" t="s">
        <v>2957</v>
      </c>
    </row>
    <row r="7446" spans="1:18" x14ac:dyDescent="0.25">
      <c r="A7446">
        <v>15636626</v>
      </c>
      <c r="B7446" t="s">
        <v>249</v>
      </c>
      <c r="C7446">
        <v>718</v>
      </c>
      <c r="D7446" t="str" cm="1">
        <f t="array" ref="D7446">_xlfn.IFS(C7446&lt;580,"Poor",C7446&lt;670,"Fair",C7446&lt;740,"Good",C7446&lt;800,"Very Good",C7446&gt;=800,"Excellent")</f>
        <v>Good</v>
      </c>
      <c r="E7446" t="s">
        <v>12</v>
      </c>
      <c r="F7446" t="s">
        <v>22</v>
      </c>
      <c r="G7446">
        <v>35</v>
      </c>
      <c r="H7446" s="3" t="str" cm="1">
        <f t="array" ref="H7446">_xlfn.IFS(G7446&lt;25,"18-24",G7446&lt;35,"25-34",G7446&lt;45,"35-44",G7446&lt;55,"45-54",G7446&lt;65,"55-64",G7446&gt;=65,"65+")</f>
        <v>35-44</v>
      </c>
      <c r="I7446">
        <v>3</v>
      </c>
      <c r="J7446" t="str" cm="1">
        <f t="array" ref="J7446">_xlfn.IFS(I7446&lt;3,"0-2 yrs",I7446&lt;7,"3-6 yrs",I7446&gt;=7,"7+ yrs")</f>
        <v>3-6 yrs</v>
      </c>
      <c r="K7446" s="2">
        <v>53511.74</v>
      </c>
      <c r="L7446" s="1">
        <v>97560.16</v>
      </c>
      <c r="M7446" s="1" t="s">
        <v>2972</v>
      </c>
      <c r="N7446">
        <v>1</v>
      </c>
      <c r="O7446" t="s">
        <v>14</v>
      </c>
      <c r="P7446" t="s">
        <v>14</v>
      </c>
      <c r="Q7446">
        <v>0</v>
      </c>
      <c r="R7446" t="s">
        <v>2959</v>
      </c>
    </row>
    <row r="7447" spans="1:18" x14ac:dyDescent="0.25">
      <c r="A7447">
        <v>15740411</v>
      </c>
      <c r="B7447" t="s">
        <v>2539</v>
      </c>
      <c r="C7447">
        <v>636</v>
      </c>
      <c r="D7447" t="str" cm="1">
        <f t="array" ref="D7447">_xlfn.IFS(C7447&lt;580,"Poor",C7447&lt;670,"Fair",C7447&lt;740,"Good",C7447&lt;800,"Very Good",C7447&gt;=800,"Excellent")</f>
        <v>Fair</v>
      </c>
      <c r="E7447" t="s">
        <v>25</v>
      </c>
      <c r="F7447" t="s">
        <v>22</v>
      </c>
      <c r="G7447">
        <v>30</v>
      </c>
      <c r="H7447" s="3" t="str" cm="1">
        <f t="array" ref="H7447">_xlfn.IFS(G7447&lt;25,"18-24",G7447&lt;35,"25-34",G7447&lt;45,"35-44",G7447&lt;55,"45-54",G7447&lt;65,"55-64",G7447&gt;=65,"65+")</f>
        <v>25-34</v>
      </c>
      <c r="I7447">
        <v>8</v>
      </c>
      <c r="J7447" t="str" cm="1">
        <f t="array" ref="J7447">_xlfn.IFS(I7447&lt;3,"0-2 yrs",I7447&lt;7,"3-6 yrs",I7447&gt;=7,"7+ yrs")</f>
        <v>7+ yrs</v>
      </c>
      <c r="K7447" s="2">
        <v>109685.61</v>
      </c>
      <c r="L7447" s="1">
        <v>141787.31</v>
      </c>
      <c r="M7447" s="1" t="s">
        <v>2971</v>
      </c>
      <c r="N7447">
        <v>2</v>
      </c>
      <c r="O7447" t="s">
        <v>14</v>
      </c>
      <c r="P7447" t="s">
        <v>14</v>
      </c>
      <c r="Q7447">
        <v>0</v>
      </c>
      <c r="R7447" t="s">
        <v>2959</v>
      </c>
    </row>
    <row r="7448" spans="1:18" x14ac:dyDescent="0.25">
      <c r="A7448">
        <v>15593834</v>
      </c>
      <c r="B7448" t="s">
        <v>391</v>
      </c>
      <c r="C7448">
        <v>691</v>
      </c>
      <c r="D7448" t="str" cm="1">
        <f t="array" ref="D7448">_xlfn.IFS(C7448&lt;580,"Poor",C7448&lt;670,"Fair",C7448&lt;740,"Good",C7448&lt;800,"Very Good",C7448&gt;=800,"Excellent")</f>
        <v>Good</v>
      </c>
      <c r="E7448" t="s">
        <v>16</v>
      </c>
      <c r="F7448" t="s">
        <v>22</v>
      </c>
      <c r="G7448">
        <v>36</v>
      </c>
      <c r="H7448" s="3" t="str" cm="1">
        <f t="array" ref="H7448">_xlfn.IFS(G7448&lt;25,"18-24",G7448&lt;35,"25-34",G7448&lt;45,"35-44",G7448&lt;55,"45-54",G7448&lt;65,"55-64",G7448&gt;=65,"65+")</f>
        <v>35-44</v>
      </c>
      <c r="I7448">
        <v>7</v>
      </c>
      <c r="J7448" t="str" cm="1">
        <f t="array" ref="J7448">_xlfn.IFS(I7448&lt;3,"0-2 yrs",I7448&lt;7,"3-6 yrs",I7448&gt;=7,"7+ yrs")</f>
        <v>7+ yrs</v>
      </c>
      <c r="K7448" s="2">
        <v>75664.56</v>
      </c>
      <c r="L7448" s="1">
        <v>129934.64</v>
      </c>
      <c r="M7448" s="1" t="s">
        <v>2971</v>
      </c>
      <c r="N7448">
        <v>1</v>
      </c>
      <c r="O7448" t="s">
        <v>2986</v>
      </c>
      <c r="P7448" t="s">
        <v>2986</v>
      </c>
      <c r="Q7448">
        <v>1</v>
      </c>
      <c r="R7448" t="s">
        <v>2957</v>
      </c>
    </row>
    <row r="7449" spans="1:18" x14ac:dyDescent="0.25">
      <c r="A7449">
        <v>15804235</v>
      </c>
      <c r="B7449" t="s">
        <v>135</v>
      </c>
      <c r="C7449">
        <v>698</v>
      </c>
      <c r="D7449" t="str" cm="1">
        <f t="array" ref="D7449">_xlfn.IFS(C7449&lt;580,"Poor",C7449&lt;670,"Fair",C7449&lt;740,"Good",C7449&lt;800,"Very Good",C7449&gt;=800,"Excellent")</f>
        <v>Good</v>
      </c>
      <c r="E7449" t="s">
        <v>12</v>
      </c>
      <c r="F7449" t="s">
        <v>13</v>
      </c>
      <c r="G7449">
        <v>37</v>
      </c>
      <c r="H7449" s="3" t="str" cm="1">
        <f t="array" ref="H7449">_xlfn.IFS(G7449&lt;25,"18-24",G7449&lt;35,"25-34",G7449&lt;45,"35-44",G7449&lt;55,"45-54",G7449&lt;65,"55-64",G7449&gt;=65,"65+")</f>
        <v>35-44</v>
      </c>
      <c r="I7449">
        <v>2</v>
      </c>
      <c r="J7449" t="str" cm="1">
        <f t="array" ref="J7449">_xlfn.IFS(I7449&lt;3,"0-2 yrs",I7449&lt;7,"3-6 yrs",I7449&gt;=7,"7+ yrs")</f>
        <v>0-2 yrs</v>
      </c>
      <c r="K7449" s="2">
        <v>71972.95</v>
      </c>
      <c r="L7449" s="1">
        <v>166178.01999999999</v>
      </c>
      <c r="M7449" s="1" t="s">
        <v>2983</v>
      </c>
      <c r="N7449">
        <v>2</v>
      </c>
      <c r="O7449" t="s">
        <v>14</v>
      </c>
      <c r="P7449" t="s">
        <v>14</v>
      </c>
      <c r="Q7449">
        <v>0</v>
      </c>
      <c r="R7449" t="s">
        <v>2959</v>
      </c>
    </row>
    <row r="7450" spans="1:18" x14ac:dyDescent="0.25">
      <c r="A7450">
        <v>15679801</v>
      </c>
      <c r="B7450" t="s">
        <v>315</v>
      </c>
      <c r="C7450">
        <v>712</v>
      </c>
      <c r="D7450" t="str" cm="1">
        <f t="array" ref="D7450">_xlfn.IFS(C7450&lt;580,"Poor",C7450&lt;670,"Fair",C7450&lt;740,"Good",C7450&lt;800,"Very Good",C7450&gt;=800,"Excellent")</f>
        <v>Good</v>
      </c>
      <c r="E7450" t="s">
        <v>16</v>
      </c>
      <c r="F7450" t="s">
        <v>13</v>
      </c>
      <c r="G7450">
        <v>39</v>
      </c>
      <c r="H7450" s="3" t="str" cm="1">
        <f t="array" ref="H7450">_xlfn.IFS(G7450&lt;25,"18-24",G7450&lt;35,"25-34",G7450&lt;45,"35-44",G7450&lt;55,"45-54",G7450&lt;65,"55-64",G7450&gt;=65,"65+")</f>
        <v>35-44</v>
      </c>
      <c r="I7450">
        <v>5</v>
      </c>
      <c r="J7450" t="str" cm="1">
        <f t="array" ref="J7450">_xlfn.IFS(I7450&lt;3,"0-2 yrs",I7450&lt;7,"3-6 yrs",I7450&gt;=7,"7+ yrs")</f>
        <v>3-6 yrs</v>
      </c>
      <c r="K7450" s="2">
        <v>23702.42</v>
      </c>
      <c r="L7450" s="1">
        <v>163097.54999999999</v>
      </c>
      <c r="M7450" s="1" t="s">
        <v>2983</v>
      </c>
      <c r="N7450">
        <v>2</v>
      </c>
      <c r="O7450" t="s">
        <v>14</v>
      </c>
      <c r="P7450" t="s">
        <v>14</v>
      </c>
      <c r="Q7450">
        <v>0</v>
      </c>
      <c r="R7450" t="s">
        <v>2959</v>
      </c>
    </row>
    <row r="7451" spans="1:18" x14ac:dyDescent="0.25">
      <c r="A7451">
        <v>15673907</v>
      </c>
      <c r="B7451" t="s">
        <v>648</v>
      </c>
      <c r="C7451">
        <v>659</v>
      </c>
      <c r="D7451" t="str" cm="1">
        <f t="array" ref="D7451">_xlfn.IFS(C7451&lt;580,"Poor",C7451&lt;670,"Fair",C7451&lt;740,"Good",C7451&lt;800,"Very Good",C7451&gt;=800,"Excellent")</f>
        <v>Fair</v>
      </c>
      <c r="E7451" t="s">
        <v>12</v>
      </c>
      <c r="F7451" t="s">
        <v>22</v>
      </c>
      <c r="G7451">
        <v>20</v>
      </c>
      <c r="H7451" s="3" t="str" cm="1">
        <f t="array" ref="H7451">_xlfn.IFS(G7451&lt;25,"18-24",G7451&lt;35,"25-34",G7451&lt;45,"35-44",G7451&lt;55,"45-54",G7451&lt;65,"55-64",G7451&gt;=65,"65+")</f>
        <v>18-24</v>
      </c>
      <c r="I7451">
        <v>8</v>
      </c>
      <c r="J7451" t="str" cm="1">
        <f t="array" ref="J7451">_xlfn.IFS(I7451&lt;3,"0-2 yrs",I7451&lt;7,"3-6 yrs",I7451&gt;=7,"7+ yrs")</f>
        <v>7+ yrs</v>
      </c>
      <c r="K7451" s="2">
        <v>112572.02</v>
      </c>
      <c r="L7451" s="1">
        <v>0</v>
      </c>
      <c r="M7451" s="1" t="s">
        <v>2984</v>
      </c>
      <c r="N7451">
        <v>2</v>
      </c>
      <c r="O7451" t="s">
        <v>2986</v>
      </c>
      <c r="P7451" t="s">
        <v>2986</v>
      </c>
      <c r="Q7451">
        <v>0</v>
      </c>
      <c r="R7451" t="s">
        <v>2959</v>
      </c>
    </row>
    <row r="7452" spans="1:18" x14ac:dyDescent="0.25">
      <c r="A7452">
        <v>15636562</v>
      </c>
      <c r="B7452" t="s">
        <v>2029</v>
      </c>
      <c r="C7452">
        <v>573</v>
      </c>
      <c r="D7452" t="str" cm="1">
        <f t="array" ref="D7452">_xlfn.IFS(C7452&lt;580,"Poor",C7452&lt;670,"Fair",C7452&lt;740,"Good",C7452&lt;800,"Very Good",C7452&gt;=800,"Excellent")</f>
        <v>Poor</v>
      </c>
      <c r="E7452" t="s">
        <v>16</v>
      </c>
      <c r="F7452" t="s">
        <v>22</v>
      </c>
      <c r="G7452">
        <v>44</v>
      </c>
      <c r="H7452" s="3" t="str" cm="1">
        <f t="array" ref="H7452">_xlfn.IFS(G7452&lt;25,"18-24",G7452&lt;35,"25-34",G7452&lt;45,"35-44",G7452&lt;55,"45-54",G7452&lt;65,"55-64",G7452&gt;=65,"65+")</f>
        <v>35-44</v>
      </c>
      <c r="I7452">
        <v>8</v>
      </c>
      <c r="J7452" t="str" cm="1">
        <f t="array" ref="J7452">_xlfn.IFS(I7452&lt;3,"0-2 yrs",I7452&lt;7,"3-6 yrs",I7452&gt;=7,"7+ yrs")</f>
        <v>7+ yrs</v>
      </c>
      <c r="K7452" s="2">
        <v>62424.46</v>
      </c>
      <c r="L7452" s="1">
        <v>0</v>
      </c>
      <c r="M7452" s="1" t="s">
        <v>2984</v>
      </c>
      <c r="N7452">
        <v>2</v>
      </c>
      <c r="O7452" t="s">
        <v>2986</v>
      </c>
      <c r="P7452" t="s">
        <v>2986</v>
      </c>
      <c r="Q7452">
        <v>0</v>
      </c>
      <c r="R7452" t="s">
        <v>2959</v>
      </c>
    </row>
    <row r="7453" spans="1:18" x14ac:dyDescent="0.25">
      <c r="A7453">
        <v>15702571</v>
      </c>
      <c r="B7453" t="s">
        <v>696</v>
      </c>
      <c r="C7453">
        <v>778</v>
      </c>
      <c r="D7453" t="str" cm="1">
        <f t="array" ref="D7453">_xlfn.IFS(C7453&lt;580,"Poor",C7453&lt;670,"Fair",C7453&lt;740,"Good",C7453&lt;800,"Very Good",C7453&gt;=800,"Excellent")</f>
        <v>Very Good</v>
      </c>
      <c r="E7453" t="s">
        <v>25</v>
      </c>
      <c r="F7453" t="s">
        <v>13</v>
      </c>
      <c r="G7453">
        <v>35</v>
      </c>
      <c r="H7453" s="3" t="str" cm="1">
        <f t="array" ref="H7453">_xlfn.IFS(G7453&lt;25,"18-24",G7453&lt;35,"25-34",G7453&lt;45,"35-44",G7453&lt;55,"45-54",G7453&lt;65,"55-64",G7453&gt;=65,"65+")</f>
        <v>35-44</v>
      </c>
      <c r="I7453">
        <v>1</v>
      </c>
      <c r="J7453" t="str" cm="1">
        <f t="array" ref="J7453">_xlfn.IFS(I7453&lt;3,"0-2 yrs",I7453&lt;7,"3-6 yrs",I7453&gt;=7,"7+ yrs")</f>
        <v>0-2 yrs</v>
      </c>
      <c r="K7453" s="2">
        <v>131238.37</v>
      </c>
      <c r="L7453" s="1">
        <v>151958.19</v>
      </c>
      <c r="M7453" s="1" t="s">
        <v>2983</v>
      </c>
      <c r="N7453">
        <v>3</v>
      </c>
      <c r="O7453" t="s">
        <v>14</v>
      </c>
      <c r="P7453" t="s">
        <v>14</v>
      </c>
      <c r="Q7453">
        <v>1</v>
      </c>
      <c r="R7453" t="s">
        <v>2957</v>
      </c>
    </row>
    <row r="7454" spans="1:18" x14ac:dyDescent="0.25">
      <c r="A7454">
        <v>15627365</v>
      </c>
      <c r="B7454" t="s">
        <v>134</v>
      </c>
      <c r="C7454">
        <v>732</v>
      </c>
      <c r="D7454" t="str" cm="1">
        <f t="array" ref="D7454">_xlfn.IFS(C7454&lt;580,"Poor",C7454&lt;670,"Fair",C7454&lt;740,"Good",C7454&lt;800,"Very Good",C7454&gt;=800,"Excellent")</f>
        <v>Good</v>
      </c>
      <c r="E7454" t="s">
        <v>12</v>
      </c>
      <c r="F7454" t="s">
        <v>22</v>
      </c>
      <c r="G7454">
        <v>46</v>
      </c>
      <c r="H7454" s="3" t="str" cm="1">
        <f t="array" ref="H7454">_xlfn.IFS(G7454&lt;25,"18-24",G7454&lt;35,"25-34",G7454&lt;45,"35-44",G7454&lt;55,"45-54",G7454&lt;65,"55-64",G7454&gt;=65,"65+")</f>
        <v>45-54</v>
      </c>
      <c r="I7454">
        <v>0</v>
      </c>
      <c r="J7454" t="str" cm="1">
        <f t="array" ref="J7454">_xlfn.IFS(I7454&lt;3,"0-2 yrs",I7454&lt;7,"3-6 yrs",I7454&gt;=7,"7+ yrs")</f>
        <v>0-2 yrs</v>
      </c>
      <c r="K7454" s="2">
        <v>184350.78</v>
      </c>
      <c r="L7454" s="1">
        <v>0</v>
      </c>
      <c r="M7454" s="1" t="s">
        <v>2984</v>
      </c>
      <c r="N7454">
        <v>2</v>
      </c>
      <c r="O7454" t="s">
        <v>14</v>
      </c>
      <c r="P7454" t="s">
        <v>14</v>
      </c>
      <c r="Q7454">
        <v>0</v>
      </c>
      <c r="R7454" t="s">
        <v>2959</v>
      </c>
    </row>
    <row r="7455" spans="1:18" x14ac:dyDescent="0.25">
      <c r="A7455">
        <v>15748499</v>
      </c>
      <c r="B7455" t="s">
        <v>285</v>
      </c>
      <c r="C7455">
        <v>550</v>
      </c>
      <c r="D7455" t="str" cm="1">
        <f t="array" ref="D7455">_xlfn.IFS(C7455&lt;580,"Poor",C7455&lt;670,"Fair",C7455&lt;740,"Good",C7455&lt;800,"Very Good",C7455&gt;=800,"Excellent")</f>
        <v>Poor</v>
      </c>
      <c r="E7455" t="s">
        <v>25</v>
      </c>
      <c r="F7455" t="s">
        <v>22</v>
      </c>
      <c r="G7455">
        <v>33</v>
      </c>
      <c r="H7455" s="3" t="str" cm="1">
        <f t="array" ref="H7455">_xlfn.IFS(G7455&lt;25,"18-24",G7455&lt;35,"25-34",G7455&lt;45,"35-44",G7455&lt;55,"45-54",G7455&lt;65,"55-64",G7455&gt;=65,"65+")</f>
        <v>25-34</v>
      </c>
      <c r="I7455">
        <v>4</v>
      </c>
      <c r="J7455" t="str" cm="1">
        <f t="array" ref="J7455">_xlfn.IFS(I7455&lt;3,"0-2 yrs",I7455&lt;7,"3-6 yrs",I7455&gt;=7,"7+ yrs")</f>
        <v>3-6 yrs</v>
      </c>
      <c r="K7455" s="2">
        <v>13999.64</v>
      </c>
      <c r="L7455" s="1">
        <v>118400.91</v>
      </c>
      <c r="M7455" s="1" t="s">
        <v>2971</v>
      </c>
      <c r="N7455">
        <v>1</v>
      </c>
      <c r="O7455" t="s">
        <v>14</v>
      </c>
      <c r="P7455" t="s">
        <v>14</v>
      </c>
      <c r="Q7455">
        <v>1</v>
      </c>
      <c r="R7455" t="s">
        <v>2957</v>
      </c>
    </row>
    <row r="7456" spans="1:18" x14ac:dyDescent="0.25">
      <c r="A7456">
        <v>15598614</v>
      </c>
      <c r="B7456" t="s">
        <v>878</v>
      </c>
      <c r="C7456">
        <v>790</v>
      </c>
      <c r="D7456" t="str" cm="1">
        <f t="array" ref="D7456">_xlfn.IFS(C7456&lt;580,"Poor",C7456&lt;670,"Fair",C7456&lt;740,"Good",C7456&lt;800,"Very Good",C7456&gt;=800,"Excellent")</f>
        <v>Very Good</v>
      </c>
      <c r="E7456" t="s">
        <v>16</v>
      </c>
      <c r="F7456" t="s">
        <v>22</v>
      </c>
      <c r="G7456">
        <v>20</v>
      </c>
      <c r="H7456" s="3" t="str" cm="1">
        <f t="array" ref="H7456">_xlfn.IFS(G7456&lt;25,"18-24",G7456&lt;35,"25-34",G7456&lt;45,"35-44",G7456&lt;55,"45-54",G7456&lt;65,"55-64",G7456&gt;=65,"65+")</f>
        <v>18-24</v>
      </c>
      <c r="I7456">
        <v>8</v>
      </c>
      <c r="J7456" t="str" cm="1">
        <f t="array" ref="J7456">_xlfn.IFS(I7456&lt;3,"0-2 yrs",I7456&lt;7,"3-6 yrs",I7456&gt;=7,"7+ yrs")</f>
        <v>7+ yrs</v>
      </c>
      <c r="K7456" s="2">
        <v>168152.76</v>
      </c>
      <c r="L7456" s="1">
        <v>0</v>
      </c>
      <c r="M7456" s="1" t="s">
        <v>2984</v>
      </c>
      <c r="N7456">
        <v>2</v>
      </c>
      <c r="O7456" t="s">
        <v>2986</v>
      </c>
      <c r="P7456" t="s">
        <v>2986</v>
      </c>
      <c r="Q7456">
        <v>0</v>
      </c>
      <c r="R7456" t="s">
        <v>2959</v>
      </c>
    </row>
    <row r="7457" spans="1:18" x14ac:dyDescent="0.25">
      <c r="A7457">
        <v>15668889</v>
      </c>
      <c r="B7457" t="s">
        <v>2540</v>
      </c>
      <c r="C7457">
        <v>665</v>
      </c>
      <c r="D7457" t="str" cm="1">
        <f t="array" ref="D7457">_xlfn.IFS(C7457&lt;580,"Poor",C7457&lt;670,"Fair",C7457&lt;740,"Good",C7457&lt;800,"Very Good",C7457&gt;=800,"Excellent")</f>
        <v>Fair</v>
      </c>
      <c r="E7457" t="s">
        <v>25</v>
      </c>
      <c r="F7457" t="s">
        <v>13</v>
      </c>
      <c r="G7457">
        <v>43</v>
      </c>
      <c r="H7457" s="3" t="str" cm="1">
        <f t="array" ref="H7457">_xlfn.IFS(G7457&lt;25,"18-24",G7457&lt;35,"25-34",G7457&lt;45,"35-44",G7457&lt;55,"45-54",G7457&lt;65,"55-64",G7457&gt;=65,"65+")</f>
        <v>35-44</v>
      </c>
      <c r="I7457">
        <v>2</v>
      </c>
      <c r="J7457" t="str" cm="1">
        <f t="array" ref="J7457">_xlfn.IFS(I7457&lt;3,"0-2 yrs",I7457&lt;7,"3-6 yrs",I7457&gt;=7,"7+ yrs")</f>
        <v>0-2 yrs</v>
      </c>
      <c r="K7457" s="2">
        <v>35640.120000000003</v>
      </c>
      <c r="L7457" s="1">
        <v>116322.27</v>
      </c>
      <c r="M7457" s="1" t="s">
        <v>2971</v>
      </c>
      <c r="N7457">
        <v>4</v>
      </c>
      <c r="O7457" t="s">
        <v>2986</v>
      </c>
      <c r="P7457" t="s">
        <v>2986</v>
      </c>
      <c r="Q7457">
        <v>1</v>
      </c>
      <c r="R7457" t="s">
        <v>2957</v>
      </c>
    </row>
    <row r="7458" spans="1:18" x14ac:dyDescent="0.25">
      <c r="A7458">
        <v>15800049</v>
      </c>
      <c r="B7458" t="s">
        <v>2282</v>
      </c>
      <c r="C7458">
        <v>728</v>
      </c>
      <c r="D7458" t="str" cm="1">
        <f t="array" ref="D7458">_xlfn.IFS(C7458&lt;580,"Poor",C7458&lt;670,"Fair",C7458&lt;740,"Good",C7458&lt;800,"Very Good",C7458&gt;=800,"Excellent")</f>
        <v>Good</v>
      </c>
      <c r="E7458" t="s">
        <v>16</v>
      </c>
      <c r="F7458" t="s">
        <v>13</v>
      </c>
      <c r="G7458">
        <v>43</v>
      </c>
      <c r="H7458" s="3" t="str" cm="1">
        <f t="array" ref="H7458">_xlfn.IFS(G7458&lt;25,"18-24",G7458&lt;35,"25-34",G7458&lt;45,"35-44",G7458&lt;55,"45-54",G7458&lt;65,"55-64",G7458&gt;=65,"65+")</f>
        <v>35-44</v>
      </c>
      <c r="I7458">
        <v>5</v>
      </c>
      <c r="J7458" t="str" cm="1">
        <f t="array" ref="J7458">_xlfn.IFS(I7458&lt;3,"0-2 yrs",I7458&lt;7,"3-6 yrs",I7458&gt;=7,"7+ yrs")</f>
        <v>3-6 yrs</v>
      </c>
      <c r="K7458" s="2">
        <v>120088.17</v>
      </c>
      <c r="L7458" s="1">
        <v>0</v>
      </c>
      <c r="M7458" s="1" t="s">
        <v>2984</v>
      </c>
      <c r="N7458">
        <v>1</v>
      </c>
      <c r="O7458" t="s">
        <v>14</v>
      </c>
      <c r="P7458" t="s">
        <v>14</v>
      </c>
      <c r="Q7458">
        <v>0</v>
      </c>
      <c r="R7458" t="s">
        <v>2959</v>
      </c>
    </row>
    <row r="7459" spans="1:18" x14ac:dyDescent="0.25">
      <c r="A7459">
        <v>15583724</v>
      </c>
      <c r="B7459" t="s">
        <v>2541</v>
      </c>
      <c r="C7459">
        <v>645</v>
      </c>
      <c r="D7459" t="str" cm="1">
        <f t="array" ref="D7459">_xlfn.IFS(C7459&lt;580,"Poor",C7459&lt;670,"Fair",C7459&lt;740,"Good",C7459&lt;800,"Very Good",C7459&gt;=800,"Excellent")</f>
        <v>Fair</v>
      </c>
      <c r="E7459" t="s">
        <v>16</v>
      </c>
      <c r="F7459" t="s">
        <v>13</v>
      </c>
      <c r="G7459">
        <v>29</v>
      </c>
      <c r="H7459" s="3" t="str" cm="1">
        <f t="array" ref="H7459">_xlfn.IFS(G7459&lt;25,"18-24",G7459&lt;35,"25-34",G7459&lt;45,"35-44",G7459&lt;55,"45-54",G7459&lt;65,"55-64",G7459&gt;=65,"65+")</f>
        <v>25-34</v>
      </c>
      <c r="I7459">
        <v>4</v>
      </c>
      <c r="J7459" t="str" cm="1">
        <f t="array" ref="J7459">_xlfn.IFS(I7459&lt;3,"0-2 yrs",I7459&lt;7,"3-6 yrs",I7459&gt;=7,"7+ yrs")</f>
        <v>3-6 yrs</v>
      </c>
      <c r="K7459" s="2">
        <v>74346.11</v>
      </c>
      <c r="L7459" s="1">
        <v>0</v>
      </c>
      <c r="M7459" s="1" t="s">
        <v>2984</v>
      </c>
      <c r="N7459">
        <v>2</v>
      </c>
      <c r="O7459" t="s">
        <v>14</v>
      </c>
      <c r="P7459" t="s">
        <v>14</v>
      </c>
      <c r="Q7459">
        <v>0</v>
      </c>
      <c r="R7459" t="s">
        <v>2959</v>
      </c>
    </row>
    <row r="7460" spans="1:18" x14ac:dyDescent="0.25">
      <c r="A7460">
        <v>15622083</v>
      </c>
      <c r="B7460" t="s">
        <v>465</v>
      </c>
      <c r="C7460">
        <v>647</v>
      </c>
      <c r="D7460" t="str" cm="1">
        <f t="array" ref="D7460">_xlfn.IFS(C7460&lt;580,"Poor",C7460&lt;670,"Fair",C7460&lt;740,"Good",C7460&lt;800,"Very Good",C7460&gt;=800,"Excellent")</f>
        <v>Fair</v>
      </c>
      <c r="E7460" t="s">
        <v>25</v>
      </c>
      <c r="F7460" t="s">
        <v>22</v>
      </c>
      <c r="G7460">
        <v>30</v>
      </c>
      <c r="H7460" s="3" t="str" cm="1">
        <f t="array" ref="H7460">_xlfn.IFS(G7460&lt;25,"18-24",G7460&lt;35,"25-34",G7460&lt;45,"35-44",G7460&lt;55,"45-54",G7460&lt;65,"55-64",G7460&gt;=65,"65+")</f>
        <v>25-34</v>
      </c>
      <c r="I7460">
        <v>6</v>
      </c>
      <c r="J7460" t="str" cm="1">
        <f t="array" ref="J7460">_xlfn.IFS(I7460&lt;3,"0-2 yrs",I7460&lt;7,"3-6 yrs",I7460&gt;=7,"7+ yrs")</f>
        <v>3-6 yrs</v>
      </c>
      <c r="K7460" s="2">
        <v>2955.46</v>
      </c>
      <c r="L7460" s="1">
        <v>143138.91</v>
      </c>
      <c r="M7460" s="1" t="s">
        <v>2971</v>
      </c>
      <c r="N7460">
        <v>2</v>
      </c>
      <c r="O7460" t="s">
        <v>2986</v>
      </c>
      <c r="P7460" t="s">
        <v>2986</v>
      </c>
      <c r="Q7460">
        <v>0</v>
      </c>
      <c r="R7460" t="s">
        <v>2959</v>
      </c>
    </row>
    <row r="7461" spans="1:18" x14ac:dyDescent="0.25">
      <c r="A7461">
        <v>15645571</v>
      </c>
      <c r="B7461" t="s">
        <v>391</v>
      </c>
      <c r="C7461">
        <v>596</v>
      </c>
      <c r="D7461" t="str" cm="1">
        <f t="array" ref="D7461">_xlfn.IFS(C7461&lt;580,"Poor",C7461&lt;670,"Fair",C7461&lt;740,"Good",C7461&lt;800,"Very Good",C7461&gt;=800,"Excellent")</f>
        <v>Fair</v>
      </c>
      <c r="E7461" t="s">
        <v>16</v>
      </c>
      <c r="F7461" t="s">
        <v>22</v>
      </c>
      <c r="G7461">
        <v>32</v>
      </c>
      <c r="H7461" s="3" t="str" cm="1">
        <f t="array" ref="H7461">_xlfn.IFS(G7461&lt;25,"18-24",G7461&lt;35,"25-34",G7461&lt;45,"35-44",G7461&lt;55,"45-54",G7461&lt;65,"55-64",G7461&gt;=65,"65+")</f>
        <v>25-34</v>
      </c>
      <c r="I7461">
        <v>4</v>
      </c>
      <c r="J7461" t="str" cm="1">
        <f t="array" ref="J7461">_xlfn.IFS(I7461&lt;3,"0-2 yrs",I7461&lt;7,"3-6 yrs",I7461&gt;=7,"7+ yrs")</f>
        <v>3-6 yrs</v>
      </c>
      <c r="K7461" s="2">
        <v>146504.35</v>
      </c>
      <c r="L7461" s="1">
        <v>0</v>
      </c>
      <c r="M7461" s="1" t="s">
        <v>2984</v>
      </c>
      <c r="N7461">
        <v>2</v>
      </c>
      <c r="O7461" t="s">
        <v>14</v>
      </c>
      <c r="P7461" t="s">
        <v>14</v>
      </c>
      <c r="Q7461">
        <v>0</v>
      </c>
      <c r="R7461" t="s">
        <v>2959</v>
      </c>
    </row>
    <row r="7462" spans="1:18" x14ac:dyDescent="0.25">
      <c r="A7462">
        <v>15598266</v>
      </c>
      <c r="B7462" t="s">
        <v>63</v>
      </c>
      <c r="C7462">
        <v>610</v>
      </c>
      <c r="D7462" t="str" cm="1">
        <f t="array" ref="D7462">_xlfn.IFS(C7462&lt;580,"Poor",C7462&lt;670,"Fair",C7462&lt;740,"Good",C7462&lt;800,"Very Good",C7462&gt;=800,"Excellent")</f>
        <v>Fair</v>
      </c>
      <c r="E7462" t="s">
        <v>12</v>
      </c>
      <c r="F7462" t="s">
        <v>22</v>
      </c>
      <c r="G7462">
        <v>40</v>
      </c>
      <c r="H7462" s="3" t="str" cm="1">
        <f t="array" ref="H7462">_xlfn.IFS(G7462&lt;25,"18-24",G7462&lt;35,"25-34",G7462&lt;45,"35-44",G7462&lt;55,"45-54",G7462&lt;65,"55-64",G7462&gt;=65,"65+")</f>
        <v>35-44</v>
      </c>
      <c r="I7462">
        <v>9</v>
      </c>
      <c r="J7462" t="str" cm="1">
        <f t="array" ref="J7462">_xlfn.IFS(I7462&lt;3,"0-2 yrs",I7462&lt;7,"3-6 yrs",I7462&gt;=7,"7+ yrs")</f>
        <v>7+ yrs</v>
      </c>
      <c r="K7462" s="2">
        <v>149602.54</v>
      </c>
      <c r="L7462" s="1">
        <v>0</v>
      </c>
      <c r="M7462" s="1" t="s">
        <v>2984</v>
      </c>
      <c r="N7462">
        <v>1</v>
      </c>
      <c r="O7462" t="s">
        <v>14</v>
      </c>
      <c r="P7462" t="s">
        <v>14</v>
      </c>
      <c r="Q7462">
        <v>0</v>
      </c>
      <c r="R7462" t="s">
        <v>2959</v>
      </c>
    </row>
    <row r="7463" spans="1:18" x14ac:dyDescent="0.25">
      <c r="A7463">
        <v>15667934</v>
      </c>
      <c r="B7463" t="s">
        <v>478</v>
      </c>
      <c r="C7463">
        <v>512</v>
      </c>
      <c r="D7463" t="str" cm="1">
        <f t="array" ref="D7463">_xlfn.IFS(C7463&lt;580,"Poor",C7463&lt;670,"Fair",C7463&lt;740,"Good",C7463&lt;800,"Very Good",C7463&gt;=800,"Excellent")</f>
        <v>Poor</v>
      </c>
      <c r="E7463" t="s">
        <v>12</v>
      </c>
      <c r="F7463" t="s">
        <v>22</v>
      </c>
      <c r="G7463">
        <v>36</v>
      </c>
      <c r="H7463" s="3" t="str" cm="1">
        <f t="array" ref="H7463">_xlfn.IFS(G7463&lt;25,"18-24",G7463&lt;35,"25-34",G7463&lt;45,"35-44",G7463&lt;55,"45-54",G7463&lt;65,"55-64",G7463&gt;=65,"65+")</f>
        <v>35-44</v>
      </c>
      <c r="I7463">
        <v>0</v>
      </c>
      <c r="J7463" t="str" cm="1">
        <f t="array" ref="J7463">_xlfn.IFS(I7463&lt;3,"0-2 yrs",I7463&lt;7,"3-6 yrs",I7463&gt;=7,"7+ yrs")</f>
        <v>0-2 yrs</v>
      </c>
      <c r="K7463" s="2">
        <v>53020.9</v>
      </c>
      <c r="L7463" s="1">
        <v>129804.17</v>
      </c>
      <c r="M7463" s="1" t="s">
        <v>2971</v>
      </c>
      <c r="N7463">
        <v>1</v>
      </c>
      <c r="O7463" t="s">
        <v>2986</v>
      </c>
      <c r="P7463" t="s">
        <v>2986</v>
      </c>
      <c r="Q7463">
        <v>0</v>
      </c>
      <c r="R7463" t="s">
        <v>2959</v>
      </c>
    </row>
    <row r="7464" spans="1:18" x14ac:dyDescent="0.25">
      <c r="A7464">
        <v>15569682</v>
      </c>
      <c r="B7464" t="s">
        <v>2411</v>
      </c>
      <c r="C7464">
        <v>768</v>
      </c>
      <c r="D7464" t="str" cm="1">
        <f t="array" ref="D7464">_xlfn.IFS(C7464&lt;580,"Poor",C7464&lt;670,"Fair",C7464&lt;740,"Good",C7464&lt;800,"Very Good",C7464&gt;=800,"Excellent")</f>
        <v>Very Good</v>
      </c>
      <c r="E7464" t="s">
        <v>25</v>
      </c>
      <c r="F7464" t="s">
        <v>22</v>
      </c>
      <c r="G7464">
        <v>37</v>
      </c>
      <c r="H7464" s="3" t="str" cm="1">
        <f t="array" ref="H7464">_xlfn.IFS(G7464&lt;25,"18-24",G7464&lt;35,"25-34",G7464&lt;45,"35-44",G7464&lt;55,"45-54",G7464&lt;65,"55-64",G7464&gt;=65,"65+")</f>
        <v>35-44</v>
      </c>
      <c r="I7464">
        <v>9</v>
      </c>
      <c r="J7464" t="str" cm="1">
        <f t="array" ref="J7464">_xlfn.IFS(I7464&lt;3,"0-2 yrs",I7464&lt;7,"3-6 yrs",I7464&gt;=7,"7+ yrs")</f>
        <v>7+ yrs</v>
      </c>
      <c r="K7464" s="2">
        <v>41788.25</v>
      </c>
      <c r="L7464" s="1">
        <v>108308.11</v>
      </c>
      <c r="M7464" s="1" t="s">
        <v>2971</v>
      </c>
      <c r="N7464">
        <v>1</v>
      </c>
      <c r="O7464" t="s">
        <v>2986</v>
      </c>
      <c r="P7464" t="s">
        <v>2986</v>
      </c>
      <c r="Q7464">
        <v>1</v>
      </c>
      <c r="R7464" t="s">
        <v>2957</v>
      </c>
    </row>
    <row r="7465" spans="1:18" x14ac:dyDescent="0.25">
      <c r="A7465">
        <v>15772941</v>
      </c>
      <c r="B7465" t="s">
        <v>1304</v>
      </c>
      <c r="C7465">
        <v>666</v>
      </c>
      <c r="D7465" t="str" cm="1">
        <f t="array" ref="D7465">_xlfn.IFS(C7465&lt;580,"Poor",C7465&lt;670,"Fair",C7465&lt;740,"Good",C7465&lt;800,"Very Good",C7465&gt;=800,"Excellent")</f>
        <v>Fair</v>
      </c>
      <c r="E7465" t="s">
        <v>25</v>
      </c>
      <c r="F7465" t="s">
        <v>22</v>
      </c>
      <c r="G7465">
        <v>30</v>
      </c>
      <c r="H7465" s="3" t="str" cm="1">
        <f t="array" ref="H7465">_xlfn.IFS(G7465&lt;25,"18-24",G7465&lt;35,"25-34",G7465&lt;45,"35-44",G7465&lt;55,"45-54",G7465&lt;65,"55-64",G7465&gt;=65,"65+")</f>
        <v>25-34</v>
      </c>
      <c r="I7465">
        <v>3</v>
      </c>
      <c r="J7465" t="str" cm="1">
        <f t="array" ref="J7465">_xlfn.IFS(I7465&lt;3,"0-2 yrs",I7465&lt;7,"3-6 yrs",I7465&gt;=7,"7+ yrs")</f>
        <v>3-6 yrs</v>
      </c>
      <c r="K7465" s="2">
        <v>74849.460000000006</v>
      </c>
      <c r="L7465" s="1">
        <v>110153.27</v>
      </c>
      <c r="M7465" s="1" t="s">
        <v>2971</v>
      </c>
      <c r="N7465">
        <v>1</v>
      </c>
      <c r="O7465" t="s">
        <v>14</v>
      </c>
      <c r="P7465" t="s">
        <v>14</v>
      </c>
      <c r="Q7465">
        <v>0</v>
      </c>
      <c r="R7465" t="s">
        <v>2959</v>
      </c>
    </row>
    <row r="7466" spans="1:18" x14ac:dyDescent="0.25">
      <c r="A7466">
        <v>15586174</v>
      </c>
      <c r="B7466" t="s">
        <v>2542</v>
      </c>
      <c r="C7466">
        <v>700</v>
      </c>
      <c r="D7466" t="str" cm="1">
        <f t="array" ref="D7466">_xlfn.IFS(C7466&lt;580,"Poor",C7466&lt;670,"Fair",C7466&lt;740,"Good",C7466&lt;800,"Very Good",C7466&gt;=800,"Excellent")</f>
        <v>Good</v>
      </c>
      <c r="E7466" t="s">
        <v>25</v>
      </c>
      <c r="F7466" t="s">
        <v>13</v>
      </c>
      <c r="G7466">
        <v>30</v>
      </c>
      <c r="H7466" s="3" t="str" cm="1">
        <f t="array" ref="H7466">_xlfn.IFS(G7466&lt;25,"18-24",G7466&lt;35,"25-34",G7466&lt;45,"35-44",G7466&lt;55,"45-54",G7466&lt;65,"55-64",G7466&gt;=65,"65+")</f>
        <v>25-34</v>
      </c>
      <c r="I7466">
        <v>4</v>
      </c>
      <c r="J7466" t="str" cm="1">
        <f t="array" ref="J7466">_xlfn.IFS(I7466&lt;3,"0-2 yrs",I7466&lt;7,"3-6 yrs",I7466&gt;=7,"7+ yrs")</f>
        <v>3-6 yrs</v>
      </c>
      <c r="K7466" s="2">
        <v>134417.31</v>
      </c>
      <c r="L7466" s="1">
        <v>116377.48</v>
      </c>
      <c r="M7466" s="1" t="s">
        <v>2971</v>
      </c>
      <c r="N7466">
        <v>1</v>
      </c>
      <c r="O7466" t="s">
        <v>14</v>
      </c>
      <c r="P7466" t="s">
        <v>14</v>
      </c>
      <c r="Q7466">
        <v>0</v>
      </c>
      <c r="R7466" t="s">
        <v>2959</v>
      </c>
    </row>
    <row r="7467" spans="1:18" x14ac:dyDescent="0.25">
      <c r="A7467">
        <v>15803682</v>
      </c>
      <c r="B7467" t="s">
        <v>341</v>
      </c>
      <c r="C7467">
        <v>651</v>
      </c>
      <c r="D7467" t="str" cm="1">
        <f t="array" ref="D7467">_xlfn.IFS(C7467&lt;580,"Poor",C7467&lt;670,"Fair",C7467&lt;740,"Good",C7467&lt;800,"Very Good",C7467&gt;=800,"Excellent")</f>
        <v>Fair</v>
      </c>
      <c r="E7467" t="s">
        <v>25</v>
      </c>
      <c r="F7467" t="s">
        <v>13</v>
      </c>
      <c r="G7467">
        <v>37</v>
      </c>
      <c r="H7467" s="3" t="str" cm="1">
        <f t="array" ref="H7467">_xlfn.IFS(G7467&lt;25,"18-24",G7467&lt;35,"25-34",G7467&lt;45,"35-44",G7467&lt;55,"45-54",G7467&lt;65,"55-64",G7467&gt;=65,"65+")</f>
        <v>35-44</v>
      </c>
      <c r="I7467">
        <v>10</v>
      </c>
      <c r="J7467" t="str" cm="1">
        <f t="array" ref="J7467">_xlfn.IFS(I7467&lt;3,"0-2 yrs",I7467&lt;7,"3-6 yrs",I7467&gt;=7,"7+ yrs")</f>
        <v>7+ yrs</v>
      </c>
      <c r="K7467" s="2">
        <v>75837.58</v>
      </c>
      <c r="L7467" s="1">
        <v>117791.06</v>
      </c>
      <c r="M7467" s="1" t="s">
        <v>2971</v>
      </c>
      <c r="N7467">
        <v>2</v>
      </c>
      <c r="O7467" t="s">
        <v>14</v>
      </c>
      <c r="P7467" t="s">
        <v>14</v>
      </c>
      <c r="Q7467">
        <v>0</v>
      </c>
      <c r="R7467" t="s">
        <v>2959</v>
      </c>
    </row>
    <row r="7468" spans="1:18" x14ac:dyDescent="0.25">
      <c r="A7468">
        <v>15627328</v>
      </c>
      <c r="B7468" t="s">
        <v>217</v>
      </c>
      <c r="C7468">
        <v>542</v>
      </c>
      <c r="D7468" t="str" cm="1">
        <f t="array" ref="D7468">_xlfn.IFS(C7468&lt;580,"Poor",C7468&lt;670,"Fair",C7468&lt;740,"Good",C7468&lt;800,"Very Good",C7468&gt;=800,"Excellent")</f>
        <v>Poor</v>
      </c>
      <c r="E7468" t="s">
        <v>16</v>
      </c>
      <c r="F7468" t="s">
        <v>13</v>
      </c>
      <c r="G7468">
        <v>26</v>
      </c>
      <c r="H7468" s="3" t="str" cm="1">
        <f t="array" ref="H7468">_xlfn.IFS(G7468&lt;25,"18-24",G7468&lt;35,"25-34",G7468&lt;45,"35-44",G7468&lt;55,"45-54",G7468&lt;65,"55-64",G7468&gt;=65,"65+")</f>
        <v>25-34</v>
      </c>
      <c r="I7468">
        <v>2</v>
      </c>
      <c r="J7468" t="str" cm="1">
        <f t="array" ref="J7468">_xlfn.IFS(I7468&lt;3,"0-2 yrs",I7468&lt;7,"3-6 yrs",I7468&gt;=7,"7+ yrs")</f>
        <v>0-2 yrs</v>
      </c>
      <c r="K7468" s="2">
        <v>54869.54</v>
      </c>
      <c r="L7468" s="1">
        <v>0</v>
      </c>
      <c r="M7468" s="1" t="s">
        <v>2984</v>
      </c>
      <c r="N7468">
        <v>2</v>
      </c>
      <c r="O7468" t="s">
        <v>14</v>
      </c>
      <c r="P7468" t="s">
        <v>14</v>
      </c>
      <c r="Q7468">
        <v>0</v>
      </c>
      <c r="R7468" t="s">
        <v>2959</v>
      </c>
    </row>
    <row r="7469" spans="1:18" x14ac:dyDescent="0.25">
      <c r="A7469">
        <v>15717065</v>
      </c>
      <c r="B7469" t="s">
        <v>293</v>
      </c>
      <c r="C7469">
        <v>686</v>
      </c>
      <c r="D7469" t="str" cm="1">
        <f t="array" ref="D7469">_xlfn.IFS(C7469&lt;580,"Poor",C7469&lt;670,"Fair",C7469&lt;740,"Good",C7469&lt;800,"Very Good",C7469&gt;=800,"Excellent")</f>
        <v>Good</v>
      </c>
      <c r="E7469" t="s">
        <v>12</v>
      </c>
      <c r="F7469" t="s">
        <v>13</v>
      </c>
      <c r="G7469">
        <v>35</v>
      </c>
      <c r="H7469" s="3" t="str" cm="1">
        <f t="array" ref="H7469">_xlfn.IFS(G7469&lt;25,"18-24",G7469&lt;35,"25-34",G7469&lt;45,"35-44",G7469&lt;55,"45-54",G7469&lt;65,"55-64",G7469&gt;=65,"65+")</f>
        <v>35-44</v>
      </c>
      <c r="I7469">
        <v>8</v>
      </c>
      <c r="J7469" t="str" cm="1">
        <f t="array" ref="J7469">_xlfn.IFS(I7469&lt;3,"0-2 yrs",I7469&lt;7,"3-6 yrs",I7469&gt;=7,"7+ yrs")</f>
        <v>7+ yrs</v>
      </c>
      <c r="K7469" s="2">
        <v>35356.46</v>
      </c>
      <c r="L7469" s="1">
        <v>105419.73</v>
      </c>
      <c r="M7469" s="1" t="s">
        <v>2971</v>
      </c>
      <c r="N7469">
        <v>1</v>
      </c>
      <c r="O7469" t="s">
        <v>2986</v>
      </c>
      <c r="P7469" t="s">
        <v>2986</v>
      </c>
      <c r="Q7469">
        <v>0</v>
      </c>
      <c r="R7469" t="s">
        <v>2959</v>
      </c>
    </row>
    <row r="7470" spans="1:18" x14ac:dyDescent="0.25">
      <c r="A7470">
        <v>15602456</v>
      </c>
      <c r="B7470" t="s">
        <v>2543</v>
      </c>
      <c r="C7470">
        <v>850</v>
      </c>
      <c r="D7470" t="str" cm="1">
        <f t="array" ref="D7470">_xlfn.IFS(C7470&lt;580,"Poor",C7470&lt;670,"Fair",C7470&lt;740,"Good",C7470&lt;800,"Very Good",C7470&gt;=800,"Excellent")</f>
        <v>Excellent</v>
      </c>
      <c r="E7470" t="s">
        <v>25</v>
      </c>
      <c r="F7470" t="s">
        <v>13</v>
      </c>
      <c r="G7470">
        <v>47</v>
      </c>
      <c r="H7470" s="3" t="str" cm="1">
        <f t="array" ref="H7470">_xlfn.IFS(G7470&lt;25,"18-24",G7470&lt;35,"25-34",G7470&lt;45,"35-44",G7470&lt;55,"45-54",G7470&lt;65,"55-64",G7470&gt;=65,"65+")</f>
        <v>45-54</v>
      </c>
      <c r="I7470">
        <v>4</v>
      </c>
      <c r="J7470" t="str" cm="1">
        <f t="array" ref="J7470">_xlfn.IFS(I7470&lt;3,"0-2 yrs",I7470&lt;7,"3-6 yrs",I7470&gt;=7,"7+ yrs")</f>
        <v>3-6 yrs</v>
      </c>
      <c r="K7470" s="2">
        <v>122141.13</v>
      </c>
      <c r="L7470" s="1">
        <v>99219.47</v>
      </c>
      <c r="M7470" s="1" t="s">
        <v>2972</v>
      </c>
      <c r="N7470">
        <v>2</v>
      </c>
      <c r="O7470" t="s">
        <v>14</v>
      </c>
      <c r="P7470" t="s">
        <v>14</v>
      </c>
      <c r="Q7470">
        <v>0</v>
      </c>
      <c r="R7470" t="s">
        <v>2959</v>
      </c>
    </row>
    <row r="7471" spans="1:18" x14ac:dyDescent="0.25">
      <c r="A7471">
        <v>15721569</v>
      </c>
      <c r="B7471" t="s">
        <v>2142</v>
      </c>
      <c r="C7471">
        <v>658</v>
      </c>
      <c r="D7471" t="str" cm="1">
        <f t="array" ref="D7471">_xlfn.IFS(C7471&lt;580,"Poor",C7471&lt;670,"Fair",C7471&lt;740,"Good",C7471&lt;800,"Very Good",C7471&gt;=800,"Excellent")</f>
        <v>Fair</v>
      </c>
      <c r="E7471" t="s">
        <v>25</v>
      </c>
      <c r="F7471" t="s">
        <v>13</v>
      </c>
      <c r="G7471">
        <v>55</v>
      </c>
      <c r="H7471" s="3" t="str" cm="1">
        <f t="array" ref="H7471">_xlfn.IFS(G7471&lt;25,"18-24",G7471&lt;35,"25-34",G7471&lt;45,"35-44",G7471&lt;55,"45-54",G7471&lt;65,"55-64",G7471&gt;=65,"65+")</f>
        <v>55-64</v>
      </c>
      <c r="I7471">
        <v>8</v>
      </c>
      <c r="J7471" t="str" cm="1">
        <f t="array" ref="J7471">_xlfn.IFS(I7471&lt;3,"0-2 yrs",I7471&lt;7,"3-6 yrs",I7471&gt;=7,"7+ yrs")</f>
        <v>7+ yrs</v>
      </c>
      <c r="K7471" s="2">
        <v>119439.66</v>
      </c>
      <c r="L7471" s="1">
        <v>119327.93</v>
      </c>
      <c r="M7471" s="1" t="s">
        <v>2971</v>
      </c>
      <c r="N7471">
        <v>1</v>
      </c>
      <c r="O7471" t="s">
        <v>14</v>
      </c>
      <c r="P7471" t="s">
        <v>14</v>
      </c>
      <c r="Q7471">
        <v>0</v>
      </c>
      <c r="R7471" t="s">
        <v>2959</v>
      </c>
    </row>
    <row r="7472" spans="1:18" x14ac:dyDescent="0.25">
      <c r="A7472">
        <v>15573798</v>
      </c>
      <c r="B7472" t="s">
        <v>2373</v>
      </c>
      <c r="C7472">
        <v>448</v>
      </c>
      <c r="D7472" t="str" cm="1">
        <f t="array" ref="D7472">_xlfn.IFS(C7472&lt;580,"Poor",C7472&lt;670,"Fair",C7472&lt;740,"Good",C7472&lt;800,"Very Good",C7472&gt;=800,"Excellent")</f>
        <v>Poor</v>
      </c>
      <c r="E7472" t="s">
        <v>12</v>
      </c>
      <c r="F7472" t="s">
        <v>13</v>
      </c>
      <c r="G7472">
        <v>36</v>
      </c>
      <c r="H7472" s="3" t="str" cm="1">
        <f t="array" ref="H7472">_xlfn.IFS(G7472&lt;25,"18-24",G7472&lt;35,"25-34",G7472&lt;45,"35-44",G7472&lt;55,"45-54",G7472&lt;65,"55-64",G7472&gt;=65,"65+")</f>
        <v>35-44</v>
      </c>
      <c r="I7472">
        <v>6</v>
      </c>
      <c r="J7472" t="str" cm="1">
        <f t="array" ref="J7472">_xlfn.IFS(I7472&lt;3,"0-2 yrs",I7472&lt;7,"3-6 yrs",I7472&gt;=7,"7+ yrs")</f>
        <v>3-6 yrs</v>
      </c>
      <c r="K7472" s="2">
        <v>81999.53</v>
      </c>
      <c r="L7472" s="1">
        <v>83947.12</v>
      </c>
      <c r="M7472" s="1" t="s">
        <v>2972</v>
      </c>
      <c r="N7472">
        <v>2</v>
      </c>
      <c r="O7472" t="s">
        <v>2986</v>
      </c>
      <c r="P7472" t="s">
        <v>2986</v>
      </c>
      <c r="Q7472">
        <v>0</v>
      </c>
      <c r="R7472" t="s">
        <v>2959</v>
      </c>
    </row>
    <row r="7473" spans="1:18" x14ac:dyDescent="0.25">
      <c r="A7473">
        <v>15638272</v>
      </c>
      <c r="B7473" t="s">
        <v>151</v>
      </c>
      <c r="C7473">
        <v>609</v>
      </c>
      <c r="D7473" t="str" cm="1">
        <f t="array" ref="D7473">_xlfn.IFS(C7473&lt;580,"Poor",C7473&lt;670,"Fair",C7473&lt;740,"Good",C7473&lt;800,"Very Good",C7473&gt;=800,"Excellent")</f>
        <v>Fair</v>
      </c>
      <c r="E7473" t="s">
        <v>16</v>
      </c>
      <c r="F7473" t="s">
        <v>22</v>
      </c>
      <c r="G7473">
        <v>32</v>
      </c>
      <c r="H7473" s="3" t="str" cm="1">
        <f t="array" ref="H7473">_xlfn.IFS(G7473&lt;25,"18-24",G7473&lt;35,"25-34",G7473&lt;45,"35-44",G7473&lt;55,"45-54",G7473&lt;65,"55-64",G7473&gt;=65,"65+")</f>
        <v>25-34</v>
      </c>
      <c r="I7473">
        <v>4</v>
      </c>
      <c r="J7473" t="str" cm="1">
        <f t="array" ref="J7473">_xlfn.IFS(I7473&lt;3,"0-2 yrs",I7473&lt;7,"3-6 yrs",I7473&gt;=7,"7+ yrs")</f>
        <v>3-6 yrs</v>
      </c>
      <c r="K7473" s="2">
        <v>120594.85</v>
      </c>
      <c r="L7473" s="1">
        <v>99883.16</v>
      </c>
      <c r="M7473" s="1" t="s">
        <v>2972</v>
      </c>
      <c r="N7473">
        <v>1</v>
      </c>
      <c r="O7473" t="s">
        <v>14</v>
      </c>
      <c r="P7473" t="s">
        <v>14</v>
      </c>
      <c r="Q7473">
        <v>0</v>
      </c>
      <c r="R7473" t="s">
        <v>2959</v>
      </c>
    </row>
    <row r="7474" spans="1:18" x14ac:dyDescent="0.25">
      <c r="A7474">
        <v>15799859</v>
      </c>
      <c r="B7474" t="s">
        <v>878</v>
      </c>
      <c r="C7474">
        <v>704</v>
      </c>
      <c r="D7474" t="str" cm="1">
        <f t="array" ref="D7474">_xlfn.IFS(C7474&lt;580,"Poor",C7474&lt;670,"Fair",C7474&lt;740,"Good",C7474&lt;800,"Very Good",C7474&gt;=800,"Excellent")</f>
        <v>Good</v>
      </c>
      <c r="E7474" t="s">
        <v>12</v>
      </c>
      <c r="F7474" t="s">
        <v>22</v>
      </c>
      <c r="G7474">
        <v>50</v>
      </c>
      <c r="H7474" s="3" t="str" cm="1">
        <f t="array" ref="H7474">_xlfn.IFS(G7474&lt;25,"18-24",G7474&lt;35,"25-34",G7474&lt;45,"35-44",G7474&lt;55,"45-54",G7474&lt;65,"55-64",G7474&gt;=65,"65+")</f>
        <v>45-54</v>
      </c>
      <c r="I7474">
        <v>4</v>
      </c>
      <c r="J7474" t="str" cm="1">
        <f t="array" ref="J7474">_xlfn.IFS(I7474&lt;3,"0-2 yrs",I7474&lt;7,"3-6 yrs",I7474&gt;=7,"7+ yrs")</f>
        <v>3-6 yrs</v>
      </c>
      <c r="K7474" s="2">
        <v>120770.75</v>
      </c>
      <c r="L7474" s="1">
        <v>165438.26</v>
      </c>
      <c r="M7474" s="1" t="s">
        <v>2983</v>
      </c>
      <c r="N7474">
        <v>1</v>
      </c>
      <c r="O7474" t="s">
        <v>2986</v>
      </c>
      <c r="P7474" t="s">
        <v>2986</v>
      </c>
      <c r="Q7474">
        <v>1</v>
      </c>
      <c r="R7474" t="s">
        <v>2957</v>
      </c>
    </row>
    <row r="7475" spans="1:18" x14ac:dyDescent="0.25">
      <c r="A7475">
        <v>15599152</v>
      </c>
      <c r="B7475" t="s">
        <v>892</v>
      </c>
      <c r="C7475">
        <v>698</v>
      </c>
      <c r="D7475" t="str" cm="1">
        <f t="array" ref="D7475">_xlfn.IFS(C7475&lt;580,"Poor",C7475&lt;670,"Fair",C7475&lt;740,"Good",C7475&lt;800,"Very Good",C7475&gt;=800,"Excellent")</f>
        <v>Good</v>
      </c>
      <c r="E7475" t="s">
        <v>12</v>
      </c>
      <c r="F7475" t="s">
        <v>22</v>
      </c>
      <c r="G7475">
        <v>31</v>
      </c>
      <c r="H7475" s="3" t="str" cm="1">
        <f t="array" ref="H7475">_xlfn.IFS(G7475&lt;25,"18-24",G7475&lt;35,"25-34",G7475&lt;45,"35-44",G7475&lt;55,"45-54",G7475&lt;65,"55-64",G7475&gt;=65,"65+")</f>
        <v>25-34</v>
      </c>
      <c r="I7475">
        <v>1</v>
      </c>
      <c r="J7475" t="str" cm="1">
        <f t="array" ref="J7475">_xlfn.IFS(I7475&lt;3,"0-2 yrs",I7475&lt;7,"3-6 yrs",I7475&gt;=7,"7+ yrs")</f>
        <v>0-2 yrs</v>
      </c>
      <c r="K7475" s="2">
        <v>134790.74</v>
      </c>
      <c r="L7475" s="1">
        <v>156111.24</v>
      </c>
      <c r="M7475" s="1" t="s">
        <v>2983</v>
      </c>
      <c r="N7475">
        <v>1</v>
      </c>
      <c r="O7475" t="s">
        <v>2986</v>
      </c>
      <c r="P7475" t="s">
        <v>2986</v>
      </c>
      <c r="Q7475">
        <v>0</v>
      </c>
      <c r="R7475" t="s">
        <v>2959</v>
      </c>
    </row>
    <row r="7476" spans="1:18" x14ac:dyDescent="0.25">
      <c r="A7476">
        <v>15737909</v>
      </c>
      <c r="B7476" t="s">
        <v>1080</v>
      </c>
      <c r="C7476">
        <v>759</v>
      </c>
      <c r="D7476" t="str" cm="1">
        <f t="array" ref="D7476">_xlfn.IFS(C7476&lt;580,"Poor",C7476&lt;670,"Fair",C7476&lt;740,"Good",C7476&lt;800,"Very Good",C7476&gt;=800,"Excellent")</f>
        <v>Very Good</v>
      </c>
      <c r="E7476" t="s">
        <v>12</v>
      </c>
      <c r="F7476" t="s">
        <v>22</v>
      </c>
      <c r="G7476">
        <v>44</v>
      </c>
      <c r="H7476" s="3" t="str" cm="1">
        <f t="array" ref="H7476">_xlfn.IFS(G7476&lt;25,"18-24",G7476&lt;35,"25-34",G7476&lt;45,"35-44",G7476&lt;55,"45-54",G7476&lt;65,"55-64",G7476&gt;=65,"65+")</f>
        <v>35-44</v>
      </c>
      <c r="I7476">
        <v>2</v>
      </c>
      <c r="J7476" t="str" cm="1">
        <f t="array" ref="J7476">_xlfn.IFS(I7476&lt;3,"0-2 yrs",I7476&lt;7,"3-6 yrs",I7476&gt;=7,"7+ yrs")</f>
        <v>0-2 yrs</v>
      </c>
      <c r="K7476" s="2">
        <v>100137.7</v>
      </c>
      <c r="L7476" s="1">
        <v>111095.58</v>
      </c>
      <c r="M7476" s="1" t="s">
        <v>2971</v>
      </c>
      <c r="N7476">
        <v>2</v>
      </c>
      <c r="O7476" t="s">
        <v>2986</v>
      </c>
      <c r="P7476" t="s">
        <v>2986</v>
      </c>
      <c r="Q7476">
        <v>0</v>
      </c>
      <c r="R7476" t="s">
        <v>2959</v>
      </c>
    </row>
    <row r="7477" spans="1:18" x14ac:dyDescent="0.25">
      <c r="A7477">
        <v>15646190</v>
      </c>
      <c r="B7477" t="s">
        <v>1175</v>
      </c>
      <c r="C7477">
        <v>677</v>
      </c>
      <c r="D7477" t="str" cm="1">
        <f t="array" ref="D7477">_xlfn.IFS(C7477&lt;580,"Poor",C7477&lt;670,"Fair",C7477&lt;740,"Good",C7477&lt;800,"Very Good",C7477&gt;=800,"Excellent")</f>
        <v>Good</v>
      </c>
      <c r="E7477" t="s">
        <v>12</v>
      </c>
      <c r="F7477" t="s">
        <v>13</v>
      </c>
      <c r="G7477">
        <v>56</v>
      </c>
      <c r="H7477" s="3" t="str" cm="1">
        <f t="array" ref="H7477">_xlfn.IFS(G7477&lt;25,"18-24",G7477&lt;35,"25-34",G7477&lt;45,"35-44",G7477&lt;55,"45-54",G7477&lt;65,"55-64",G7477&gt;=65,"65+")</f>
        <v>55-64</v>
      </c>
      <c r="I7477">
        <v>0</v>
      </c>
      <c r="J7477" t="str" cm="1">
        <f t="array" ref="J7477">_xlfn.IFS(I7477&lt;3,"0-2 yrs",I7477&lt;7,"3-6 yrs",I7477&gt;=7,"7+ yrs")</f>
        <v>0-2 yrs</v>
      </c>
      <c r="K7477" s="2">
        <v>158325.87</v>
      </c>
      <c r="L7477" s="1">
        <v>119963.45</v>
      </c>
      <c r="M7477" s="1" t="s">
        <v>2971</v>
      </c>
      <c r="N7477">
        <v>1</v>
      </c>
      <c r="O7477" t="s">
        <v>2986</v>
      </c>
      <c r="P7477" t="s">
        <v>2986</v>
      </c>
      <c r="Q7477">
        <v>1</v>
      </c>
      <c r="R7477" t="s">
        <v>2957</v>
      </c>
    </row>
    <row r="7478" spans="1:18" x14ac:dyDescent="0.25">
      <c r="A7478">
        <v>15711249</v>
      </c>
      <c r="B7478" t="s">
        <v>390</v>
      </c>
      <c r="C7478">
        <v>544</v>
      </c>
      <c r="D7478" t="str" cm="1">
        <f t="array" ref="D7478">_xlfn.IFS(C7478&lt;580,"Poor",C7478&lt;670,"Fair",C7478&lt;740,"Good",C7478&lt;800,"Very Good",C7478&gt;=800,"Excellent")</f>
        <v>Poor</v>
      </c>
      <c r="E7478" t="s">
        <v>16</v>
      </c>
      <c r="F7478" t="s">
        <v>22</v>
      </c>
      <c r="G7478">
        <v>22</v>
      </c>
      <c r="H7478" s="3" t="str" cm="1">
        <f t="array" ref="H7478">_xlfn.IFS(G7478&lt;25,"18-24",G7478&lt;35,"25-34",G7478&lt;45,"35-44",G7478&lt;55,"45-54",G7478&lt;65,"55-64",G7478&gt;=65,"65+")</f>
        <v>18-24</v>
      </c>
      <c r="I7478">
        <v>4</v>
      </c>
      <c r="J7478" t="str" cm="1">
        <f t="array" ref="J7478">_xlfn.IFS(I7478&lt;3,"0-2 yrs",I7478&lt;7,"3-6 yrs",I7478&gt;=7,"7+ yrs")</f>
        <v>3-6 yrs</v>
      </c>
      <c r="K7478" s="2">
        <v>70007.67</v>
      </c>
      <c r="L7478" s="1">
        <v>0</v>
      </c>
      <c r="M7478" s="1" t="s">
        <v>2984</v>
      </c>
      <c r="N7478">
        <v>2</v>
      </c>
      <c r="O7478" t="s">
        <v>2986</v>
      </c>
      <c r="P7478" t="s">
        <v>2986</v>
      </c>
      <c r="Q7478">
        <v>0</v>
      </c>
      <c r="R7478" t="s">
        <v>2959</v>
      </c>
    </row>
    <row r="7479" spans="1:18" x14ac:dyDescent="0.25">
      <c r="A7479">
        <v>15671987</v>
      </c>
      <c r="B7479" t="s">
        <v>2544</v>
      </c>
      <c r="C7479">
        <v>567</v>
      </c>
      <c r="D7479" t="str" cm="1">
        <f t="array" ref="D7479">_xlfn.IFS(C7479&lt;580,"Poor",C7479&lt;670,"Fair",C7479&lt;740,"Good",C7479&lt;800,"Very Good",C7479&gt;=800,"Excellent")</f>
        <v>Poor</v>
      </c>
      <c r="E7479" t="s">
        <v>16</v>
      </c>
      <c r="F7479" t="s">
        <v>22</v>
      </c>
      <c r="G7479">
        <v>35</v>
      </c>
      <c r="H7479" s="3" t="str" cm="1">
        <f t="array" ref="H7479">_xlfn.IFS(G7479&lt;25,"18-24",G7479&lt;35,"25-34",G7479&lt;45,"35-44",G7479&lt;55,"45-54",G7479&lt;65,"55-64",G7479&gt;=65,"65+")</f>
        <v>35-44</v>
      </c>
      <c r="I7479">
        <v>8</v>
      </c>
      <c r="J7479" t="str" cm="1">
        <f t="array" ref="J7479">_xlfn.IFS(I7479&lt;3,"0-2 yrs",I7479&lt;7,"3-6 yrs",I7479&gt;=7,"7+ yrs")</f>
        <v>7+ yrs</v>
      </c>
      <c r="K7479" s="2">
        <v>88659.07</v>
      </c>
      <c r="L7479" s="1">
        <v>153137.74</v>
      </c>
      <c r="M7479" s="1" t="s">
        <v>2983</v>
      </c>
      <c r="N7479">
        <v>1</v>
      </c>
      <c r="O7479" t="s">
        <v>2986</v>
      </c>
      <c r="P7479" t="s">
        <v>2986</v>
      </c>
      <c r="Q7479">
        <v>0</v>
      </c>
      <c r="R7479" t="s">
        <v>2959</v>
      </c>
    </row>
    <row r="7480" spans="1:18" x14ac:dyDescent="0.25">
      <c r="A7480">
        <v>15812766</v>
      </c>
      <c r="B7480" t="s">
        <v>2391</v>
      </c>
      <c r="C7480">
        <v>490</v>
      </c>
      <c r="D7480" t="str" cm="1">
        <f t="array" ref="D7480">_xlfn.IFS(C7480&lt;580,"Poor",C7480&lt;670,"Fair",C7480&lt;740,"Good",C7480&lt;800,"Very Good",C7480&gt;=800,"Excellent")</f>
        <v>Poor</v>
      </c>
      <c r="E7480" t="s">
        <v>16</v>
      </c>
      <c r="F7480" t="s">
        <v>22</v>
      </c>
      <c r="G7480">
        <v>40</v>
      </c>
      <c r="H7480" s="3" t="str" cm="1">
        <f t="array" ref="H7480">_xlfn.IFS(G7480&lt;25,"18-24",G7480&lt;35,"25-34",G7480&lt;45,"35-44",G7480&lt;55,"45-54",G7480&lt;65,"55-64",G7480&gt;=65,"65+")</f>
        <v>35-44</v>
      </c>
      <c r="I7480">
        <v>6</v>
      </c>
      <c r="J7480" t="str" cm="1">
        <f t="array" ref="J7480">_xlfn.IFS(I7480&lt;3,"0-2 yrs",I7480&lt;7,"3-6 yrs",I7480&gt;=7,"7+ yrs")</f>
        <v>3-6 yrs</v>
      </c>
      <c r="K7480" s="2">
        <v>190889.13</v>
      </c>
      <c r="L7480" s="1">
        <v>156111.07999999999</v>
      </c>
      <c r="M7480" s="1" t="s">
        <v>2983</v>
      </c>
      <c r="N7480">
        <v>1</v>
      </c>
      <c r="O7480" t="s">
        <v>2986</v>
      </c>
      <c r="P7480" t="s">
        <v>2986</v>
      </c>
      <c r="Q7480">
        <v>0</v>
      </c>
      <c r="R7480" t="s">
        <v>2959</v>
      </c>
    </row>
    <row r="7481" spans="1:18" x14ac:dyDescent="0.25">
      <c r="A7481">
        <v>15778589</v>
      </c>
      <c r="B7481" t="s">
        <v>386</v>
      </c>
      <c r="C7481">
        <v>626</v>
      </c>
      <c r="D7481" t="str" cm="1">
        <f t="array" ref="D7481">_xlfn.IFS(C7481&lt;580,"Poor",C7481&lt;670,"Fair",C7481&lt;740,"Good",C7481&lt;800,"Very Good",C7481&gt;=800,"Excellent")</f>
        <v>Fair</v>
      </c>
      <c r="E7481" t="s">
        <v>12</v>
      </c>
      <c r="F7481" t="s">
        <v>22</v>
      </c>
      <c r="G7481">
        <v>34</v>
      </c>
      <c r="H7481" s="3" t="str" cm="1">
        <f t="array" ref="H7481">_xlfn.IFS(G7481&lt;25,"18-24",G7481&lt;35,"25-34",G7481&lt;45,"35-44",G7481&lt;55,"45-54",G7481&lt;65,"55-64",G7481&gt;=65,"65+")</f>
        <v>25-34</v>
      </c>
      <c r="I7481">
        <v>7</v>
      </c>
      <c r="J7481" t="str" cm="1">
        <f t="array" ref="J7481">_xlfn.IFS(I7481&lt;3,"0-2 yrs",I7481&lt;7,"3-6 yrs",I7481&gt;=7,"7+ yrs")</f>
        <v>7+ yrs</v>
      </c>
      <c r="K7481" s="2">
        <v>56646.28</v>
      </c>
      <c r="L7481" s="1">
        <v>113014.7</v>
      </c>
      <c r="M7481" s="1" t="s">
        <v>2971</v>
      </c>
      <c r="N7481">
        <v>2</v>
      </c>
      <c r="O7481" t="s">
        <v>14</v>
      </c>
      <c r="P7481" t="s">
        <v>14</v>
      </c>
      <c r="Q7481">
        <v>0</v>
      </c>
      <c r="R7481" t="s">
        <v>2959</v>
      </c>
    </row>
    <row r="7482" spans="1:18" x14ac:dyDescent="0.25">
      <c r="A7482">
        <v>15750104</v>
      </c>
      <c r="B7482" t="s">
        <v>495</v>
      </c>
      <c r="C7482">
        <v>718</v>
      </c>
      <c r="D7482" t="str" cm="1">
        <f t="array" ref="D7482">_xlfn.IFS(C7482&lt;580,"Poor",C7482&lt;670,"Fair",C7482&lt;740,"Good",C7482&lt;800,"Very Good",C7482&gt;=800,"Excellent")</f>
        <v>Good</v>
      </c>
      <c r="E7482" t="s">
        <v>25</v>
      </c>
      <c r="F7482" t="s">
        <v>22</v>
      </c>
      <c r="G7482">
        <v>43</v>
      </c>
      <c r="H7482" s="3" t="str" cm="1">
        <f t="array" ref="H7482">_xlfn.IFS(G7482&lt;25,"18-24",G7482&lt;35,"25-34",G7482&lt;45,"35-44",G7482&lt;55,"45-54",G7482&lt;65,"55-64",G7482&gt;=65,"65+")</f>
        <v>35-44</v>
      </c>
      <c r="I7482">
        <v>5</v>
      </c>
      <c r="J7482" t="str" cm="1">
        <f t="array" ref="J7482">_xlfn.IFS(I7482&lt;3,"0-2 yrs",I7482&lt;7,"3-6 yrs",I7482&gt;=7,"7+ yrs")</f>
        <v>3-6 yrs</v>
      </c>
      <c r="K7482" s="2">
        <v>32999.1</v>
      </c>
      <c r="L7482" s="1">
        <v>132615.73000000001</v>
      </c>
      <c r="M7482" s="1" t="s">
        <v>2971</v>
      </c>
      <c r="N7482">
        <v>2</v>
      </c>
      <c r="O7482" t="s">
        <v>2986</v>
      </c>
      <c r="P7482" t="s">
        <v>2986</v>
      </c>
      <c r="Q7482">
        <v>0</v>
      </c>
      <c r="R7482" t="s">
        <v>2959</v>
      </c>
    </row>
    <row r="7483" spans="1:18" x14ac:dyDescent="0.25">
      <c r="A7483">
        <v>15784526</v>
      </c>
      <c r="B7483" t="s">
        <v>332</v>
      </c>
      <c r="C7483">
        <v>616</v>
      </c>
      <c r="D7483" t="str" cm="1">
        <f t="array" ref="D7483">_xlfn.IFS(C7483&lt;580,"Poor",C7483&lt;670,"Fair",C7483&lt;740,"Good",C7483&lt;800,"Very Good",C7483&gt;=800,"Excellent")</f>
        <v>Fair</v>
      </c>
      <c r="E7483" t="s">
        <v>12</v>
      </c>
      <c r="F7483" t="s">
        <v>22</v>
      </c>
      <c r="G7483">
        <v>44</v>
      </c>
      <c r="H7483" s="3" t="str" cm="1">
        <f t="array" ref="H7483">_xlfn.IFS(G7483&lt;25,"18-24",G7483&lt;35,"25-34",G7483&lt;45,"35-44",G7483&lt;55,"45-54",G7483&lt;65,"55-64",G7483&gt;=65,"65+")</f>
        <v>35-44</v>
      </c>
      <c r="I7483">
        <v>5</v>
      </c>
      <c r="J7483" t="str" cm="1">
        <f t="array" ref="J7483">_xlfn.IFS(I7483&lt;3,"0-2 yrs",I7483&lt;7,"3-6 yrs",I7483&gt;=7,"7+ yrs")</f>
        <v>3-6 yrs</v>
      </c>
      <c r="K7483" s="2">
        <v>178235.37</v>
      </c>
      <c r="L7483" s="1">
        <v>102016.38</v>
      </c>
      <c r="M7483" s="1" t="s">
        <v>2971</v>
      </c>
      <c r="N7483">
        <v>1</v>
      </c>
      <c r="O7483" t="s">
        <v>14</v>
      </c>
      <c r="P7483" t="s">
        <v>14</v>
      </c>
      <c r="Q7483">
        <v>1</v>
      </c>
      <c r="R7483" t="s">
        <v>2957</v>
      </c>
    </row>
    <row r="7484" spans="1:18" x14ac:dyDescent="0.25">
      <c r="A7484">
        <v>15646563</v>
      </c>
      <c r="B7484" t="s">
        <v>696</v>
      </c>
      <c r="C7484">
        <v>772</v>
      </c>
      <c r="D7484" t="str" cm="1">
        <f t="array" ref="D7484">_xlfn.IFS(C7484&lt;580,"Poor",C7484&lt;670,"Fair",C7484&lt;740,"Good",C7484&lt;800,"Very Good",C7484&gt;=800,"Excellent")</f>
        <v>Very Good</v>
      </c>
      <c r="E7484" t="s">
        <v>12</v>
      </c>
      <c r="F7484" t="s">
        <v>13</v>
      </c>
      <c r="G7484">
        <v>35</v>
      </c>
      <c r="H7484" s="3" t="str" cm="1">
        <f t="array" ref="H7484">_xlfn.IFS(G7484&lt;25,"18-24",G7484&lt;35,"25-34",G7484&lt;45,"35-44",G7484&lt;55,"45-54",G7484&lt;65,"55-64",G7484&gt;=65,"65+")</f>
        <v>35-44</v>
      </c>
      <c r="I7484">
        <v>9</v>
      </c>
      <c r="J7484" t="str" cm="1">
        <f t="array" ref="J7484">_xlfn.IFS(I7484&lt;3,"0-2 yrs",I7484&lt;7,"3-6 yrs",I7484&gt;=7,"7+ yrs")</f>
        <v>7+ yrs</v>
      </c>
      <c r="K7484" s="2">
        <v>25448.31</v>
      </c>
      <c r="L7484" s="1">
        <v>0</v>
      </c>
      <c r="M7484" s="1" t="s">
        <v>2984</v>
      </c>
      <c r="N7484">
        <v>1</v>
      </c>
      <c r="O7484" t="s">
        <v>14</v>
      </c>
      <c r="P7484" t="s">
        <v>14</v>
      </c>
      <c r="Q7484">
        <v>0</v>
      </c>
      <c r="R7484" t="s">
        <v>2959</v>
      </c>
    </row>
    <row r="7485" spans="1:18" x14ac:dyDescent="0.25">
      <c r="A7485">
        <v>15744423</v>
      </c>
      <c r="B7485" t="s">
        <v>142</v>
      </c>
      <c r="C7485">
        <v>561</v>
      </c>
      <c r="D7485" t="str" cm="1">
        <f t="array" ref="D7485">_xlfn.IFS(C7485&lt;580,"Poor",C7485&lt;670,"Fair",C7485&lt;740,"Good",C7485&lt;800,"Very Good",C7485&gt;=800,"Excellent")</f>
        <v>Poor</v>
      </c>
      <c r="E7485" t="s">
        <v>12</v>
      </c>
      <c r="F7485" t="s">
        <v>22</v>
      </c>
      <c r="G7485">
        <v>32</v>
      </c>
      <c r="H7485" s="3" t="str" cm="1">
        <f t="array" ref="H7485">_xlfn.IFS(G7485&lt;25,"18-24",G7485&lt;35,"25-34",G7485&lt;45,"35-44",G7485&lt;55,"45-54",G7485&lt;65,"55-64",G7485&gt;=65,"65+")</f>
        <v>25-34</v>
      </c>
      <c r="I7485">
        <v>5</v>
      </c>
      <c r="J7485" t="str" cm="1">
        <f t="array" ref="J7485">_xlfn.IFS(I7485&lt;3,"0-2 yrs",I7485&lt;7,"3-6 yrs",I7485&gt;=7,"7+ yrs")</f>
        <v>3-6 yrs</v>
      </c>
      <c r="K7485" s="2">
        <v>84871.99</v>
      </c>
      <c r="L7485" s="1">
        <v>0</v>
      </c>
      <c r="M7485" s="1" t="s">
        <v>2984</v>
      </c>
      <c r="N7485">
        <v>2</v>
      </c>
      <c r="O7485" t="s">
        <v>2986</v>
      </c>
      <c r="P7485" t="s">
        <v>2986</v>
      </c>
      <c r="Q7485">
        <v>0</v>
      </c>
      <c r="R7485" t="s">
        <v>2959</v>
      </c>
    </row>
    <row r="7486" spans="1:18" x14ac:dyDescent="0.25">
      <c r="A7486">
        <v>15593694</v>
      </c>
      <c r="B7486" t="s">
        <v>844</v>
      </c>
      <c r="C7486">
        <v>814</v>
      </c>
      <c r="D7486" t="str" cm="1">
        <f t="array" ref="D7486">_xlfn.IFS(C7486&lt;580,"Poor",C7486&lt;670,"Fair",C7486&lt;740,"Good",C7486&lt;800,"Very Good",C7486&gt;=800,"Excellent")</f>
        <v>Excellent</v>
      </c>
      <c r="E7486" t="s">
        <v>12</v>
      </c>
      <c r="F7486" t="s">
        <v>22</v>
      </c>
      <c r="G7486">
        <v>49</v>
      </c>
      <c r="H7486" s="3" t="str" cm="1">
        <f t="array" ref="H7486">_xlfn.IFS(G7486&lt;25,"18-24",G7486&lt;35,"25-34",G7486&lt;45,"35-44",G7486&lt;55,"45-54",G7486&lt;65,"55-64",G7486&gt;=65,"65+")</f>
        <v>45-54</v>
      </c>
      <c r="I7486">
        <v>8</v>
      </c>
      <c r="J7486" t="str" cm="1">
        <f t="array" ref="J7486">_xlfn.IFS(I7486&lt;3,"0-2 yrs",I7486&lt;7,"3-6 yrs",I7486&gt;=7,"7+ yrs")</f>
        <v>7+ yrs</v>
      </c>
      <c r="K7486" s="2">
        <v>157822.54</v>
      </c>
      <c r="L7486" s="1">
        <v>0</v>
      </c>
      <c r="M7486" s="1" t="s">
        <v>2984</v>
      </c>
      <c r="N7486">
        <v>2</v>
      </c>
      <c r="O7486" t="s">
        <v>2986</v>
      </c>
      <c r="P7486" t="s">
        <v>2986</v>
      </c>
      <c r="Q7486">
        <v>0</v>
      </c>
      <c r="R7486" t="s">
        <v>2959</v>
      </c>
    </row>
    <row r="7487" spans="1:18" x14ac:dyDescent="0.25">
      <c r="A7487">
        <v>15785367</v>
      </c>
      <c r="B7487" t="s">
        <v>2545</v>
      </c>
      <c r="C7487">
        <v>651</v>
      </c>
      <c r="D7487" t="str" cm="1">
        <f t="array" ref="D7487">_xlfn.IFS(C7487&lt;580,"Poor",C7487&lt;670,"Fair",C7487&lt;740,"Good",C7487&lt;800,"Very Good",C7487&gt;=800,"Excellent")</f>
        <v>Fair</v>
      </c>
      <c r="E7487" t="s">
        <v>12</v>
      </c>
      <c r="F7487" t="s">
        <v>13</v>
      </c>
      <c r="G7487">
        <v>56</v>
      </c>
      <c r="H7487" s="3" t="str" cm="1">
        <f t="array" ref="H7487">_xlfn.IFS(G7487&lt;25,"18-24",G7487&lt;35,"25-34",G7487&lt;45,"35-44",G7487&lt;55,"45-54",G7487&lt;65,"55-64",G7487&gt;=65,"65+")</f>
        <v>55-64</v>
      </c>
      <c r="I7487">
        <v>4</v>
      </c>
      <c r="J7487" t="str" cm="1">
        <f t="array" ref="J7487">_xlfn.IFS(I7487&lt;3,"0-2 yrs",I7487&lt;7,"3-6 yrs",I7487&gt;=7,"7+ yrs")</f>
        <v>3-6 yrs</v>
      </c>
      <c r="K7487" s="2">
        <v>84383.22</v>
      </c>
      <c r="L7487" s="1">
        <v>0</v>
      </c>
      <c r="M7487" s="1" t="s">
        <v>2984</v>
      </c>
      <c r="N7487">
        <v>1</v>
      </c>
      <c r="O7487" t="s">
        <v>2986</v>
      </c>
      <c r="P7487" t="s">
        <v>2986</v>
      </c>
      <c r="Q7487">
        <v>1</v>
      </c>
      <c r="R7487" t="s">
        <v>2957</v>
      </c>
    </row>
    <row r="7488" spans="1:18" x14ac:dyDescent="0.25">
      <c r="A7488">
        <v>15687765</v>
      </c>
      <c r="B7488" t="s">
        <v>2347</v>
      </c>
      <c r="C7488">
        <v>538</v>
      </c>
      <c r="D7488" t="str" cm="1">
        <f t="array" ref="D7488">_xlfn.IFS(C7488&lt;580,"Poor",C7488&lt;670,"Fair",C7488&lt;740,"Good",C7488&lt;800,"Very Good",C7488&gt;=800,"Excellent")</f>
        <v>Poor</v>
      </c>
      <c r="E7488" t="s">
        <v>25</v>
      </c>
      <c r="F7488" t="s">
        <v>13</v>
      </c>
      <c r="G7488">
        <v>42</v>
      </c>
      <c r="H7488" s="3" t="str" cm="1">
        <f t="array" ref="H7488">_xlfn.IFS(G7488&lt;25,"18-24",G7488&lt;35,"25-34",G7488&lt;45,"35-44",G7488&lt;55,"45-54",G7488&lt;65,"55-64",G7488&gt;=65,"65+")</f>
        <v>35-44</v>
      </c>
      <c r="I7488">
        <v>4</v>
      </c>
      <c r="J7488" t="str" cm="1">
        <f t="array" ref="J7488">_xlfn.IFS(I7488&lt;3,"0-2 yrs",I7488&lt;7,"3-6 yrs",I7488&gt;=7,"7+ yrs")</f>
        <v>3-6 yrs</v>
      </c>
      <c r="K7488" s="2">
        <v>119216.46</v>
      </c>
      <c r="L7488" s="1">
        <v>80380.240000000005</v>
      </c>
      <c r="M7488" s="1" t="s">
        <v>2972</v>
      </c>
      <c r="N7488">
        <v>1</v>
      </c>
      <c r="O7488" t="s">
        <v>2986</v>
      </c>
      <c r="P7488" t="s">
        <v>2986</v>
      </c>
      <c r="Q7488">
        <v>0</v>
      </c>
      <c r="R7488" t="s">
        <v>2959</v>
      </c>
    </row>
    <row r="7489" spans="1:18" x14ac:dyDescent="0.25">
      <c r="A7489">
        <v>15789014</v>
      </c>
      <c r="B7489" t="s">
        <v>32</v>
      </c>
      <c r="C7489">
        <v>600</v>
      </c>
      <c r="D7489" t="str" cm="1">
        <f t="array" ref="D7489">_xlfn.IFS(C7489&lt;580,"Poor",C7489&lt;670,"Fair",C7489&lt;740,"Good",C7489&lt;800,"Very Good",C7489&gt;=800,"Excellent")</f>
        <v>Fair</v>
      </c>
      <c r="E7489" t="s">
        <v>12</v>
      </c>
      <c r="F7489" t="s">
        <v>13</v>
      </c>
      <c r="G7489">
        <v>26</v>
      </c>
      <c r="H7489" s="3" t="str" cm="1">
        <f t="array" ref="H7489">_xlfn.IFS(G7489&lt;25,"18-24",G7489&lt;35,"25-34",G7489&lt;45,"35-44",G7489&lt;55,"45-54",G7489&lt;65,"55-64",G7489&gt;=65,"65+")</f>
        <v>25-34</v>
      </c>
      <c r="I7489">
        <v>6</v>
      </c>
      <c r="J7489" t="str" cm="1">
        <f t="array" ref="J7489">_xlfn.IFS(I7489&lt;3,"0-2 yrs",I7489&lt;7,"3-6 yrs",I7489&gt;=7,"7+ yrs")</f>
        <v>3-6 yrs</v>
      </c>
      <c r="K7489" s="2">
        <v>82547.009999999995</v>
      </c>
      <c r="L7489" s="1">
        <v>108909.12</v>
      </c>
      <c r="M7489" s="1" t="s">
        <v>2971</v>
      </c>
      <c r="N7489">
        <v>1</v>
      </c>
      <c r="O7489" t="s">
        <v>2986</v>
      </c>
      <c r="P7489" t="s">
        <v>2986</v>
      </c>
      <c r="Q7489">
        <v>0</v>
      </c>
      <c r="R7489" t="s">
        <v>2959</v>
      </c>
    </row>
    <row r="7490" spans="1:18" x14ac:dyDescent="0.25">
      <c r="A7490">
        <v>15703177</v>
      </c>
      <c r="B7490" t="s">
        <v>526</v>
      </c>
      <c r="C7490">
        <v>654</v>
      </c>
      <c r="D7490" t="str" cm="1">
        <f t="array" ref="D7490">_xlfn.IFS(C7490&lt;580,"Poor",C7490&lt;670,"Fair",C7490&lt;740,"Good",C7490&lt;800,"Very Good",C7490&gt;=800,"Excellent")</f>
        <v>Fair</v>
      </c>
      <c r="E7490" t="s">
        <v>12</v>
      </c>
      <c r="F7490" t="s">
        <v>13</v>
      </c>
      <c r="G7490">
        <v>35</v>
      </c>
      <c r="H7490" s="3" t="str" cm="1">
        <f t="array" ref="H7490">_xlfn.IFS(G7490&lt;25,"18-24",G7490&lt;35,"25-34",G7490&lt;45,"35-44",G7490&lt;55,"45-54",G7490&lt;65,"55-64",G7490&gt;=65,"65+")</f>
        <v>35-44</v>
      </c>
      <c r="I7490">
        <v>2</v>
      </c>
      <c r="J7490" t="str" cm="1">
        <f t="array" ref="J7490">_xlfn.IFS(I7490&lt;3,"0-2 yrs",I7490&lt;7,"3-6 yrs",I7490&gt;=7,"7+ yrs")</f>
        <v>0-2 yrs</v>
      </c>
      <c r="K7490" s="2">
        <v>86764.46</v>
      </c>
      <c r="L7490" s="1">
        <v>90865.8</v>
      </c>
      <c r="M7490" s="1" t="s">
        <v>2972</v>
      </c>
      <c r="N7490">
        <v>1</v>
      </c>
      <c r="O7490" t="s">
        <v>14</v>
      </c>
      <c r="P7490" t="s">
        <v>14</v>
      </c>
      <c r="Q7490">
        <v>0</v>
      </c>
      <c r="R7490" t="s">
        <v>2959</v>
      </c>
    </row>
    <row r="7491" spans="1:18" x14ac:dyDescent="0.25">
      <c r="A7491">
        <v>15660263</v>
      </c>
      <c r="B7491" t="s">
        <v>1185</v>
      </c>
      <c r="C7491">
        <v>622</v>
      </c>
      <c r="D7491" t="str" cm="1">
        <f t="array" ref="D7491">_xlfn.IFS(C7491&lt;580,"Poor",C7491&lt;670,"Fair",C7491&lt;740,"Good",C7491&lt;800,"Very Good",C7491&gt;=800,"Excellent")</f>
        <v>Fair</v>
      </c>
      <c r="E7491" t="s">
        <v>12</v>
      </c>
      <c r="F7491" t="s">
        <v>22</v>
      </c>
      <c r="G7491">
        <v>40</v>
      </c>
      <c r="H7491" s="3" t="str" cm="1">
        <f t="array" ref="H7491">_xlfn.IFS(G7491&lt;25,"18-24",G7491&lt;35,"25-34",G7491&lt;45,"35-44",G7491&lt;55,"45-54",G7491&lt;65,"55-64",G7491&gt;=65,"65+")</f>
        <v>35-44</v>
      </c>
      <c r="I7491">
        <v>4</v>
      </c>
      <c r="J7491" t="str" cm="1">
        <f t="array" ref="J7491">_xlfn.IFS(I7491&lt;3,"0-2 yrs",I7491&lt;7,"3-6 yrs",I7491&gt;=7,"7+ yrs")</f>
        <v>3-6 yrs</v>
      </c>
      <c r="K7491" s="2">
        <v>197372.13</v>
      </c>
      <c r="L7491" s="1">
        <v>99799.76</v>
      </c>
      <c r="M7491" s="1" t="s">
        <v>2972</v>
      </c>
      <c r="N7491">
        <v>2</v>
      </c>
      <c r="O7491" t="s">
        <v>2986</v>
      </c>
      <c r="P7491" t="s">
        <v>2986</v>
      </c>
      <c r="Q7491">
        <v>0</v>
      </c>
      <c r="R7491" t="s">
        <v>2959</v>
      </c>
    </row>
    <row r="7492" spans="1:18" x14ac:dyDescent="0.25">
      <c r="A7492">
        <v>15776545</v>
      </c>
      <c r="B7492" t="s">
        <v>544</v>
      </c>
      <c r="C7492">
        <v>682</v>
      </c>
      <c r="D7492" t="str" cm="1">
        <f t="array" ref="D7492">_xlfn.IFS(C7492&lt;580,"Poor",C7492&lt;670,"Fair",C7492&lt;740,"Good",C7492&lt;800,"Very Good",C7492&gt;=800,"Excellent")</f>
        <v>Good</v>
      </c>
      <c r="E7492" t="s">
        <v>12</v>
      </c>
      <c r="F7492" t="s">
        <v>22</v>
      </c>
      <c r="G7492">
        <v>28</v>
      </c>
      <c r="H7492" s="3" t="str" cm="1">
        <f t="array" ref="H7492">_xlfn.IFS(G7492&lt;25,"18-24",G7492&lt;35,"25-34",G7492&lt;45,"35-44",G7492&lt;55,"45-54",G7492&lt;65,"55-64",G7492&gt;=65,"65+")</f>
        <v>25-34</v>
      </c>
      <c r="I7492">
        <v>10</v>
      </c>
      <c r="J7492" t="str" cm="1">
        <f t="array" ref="J7492">_xlfn.IFS(I7492&lt;3,"0-2 yrs",I7492&lt;7,"3-6 yrs",I7492&gt;=7,"7+ yrs")</f>
        <v>7+ yrs</v>
      </c>
      <c r="K7492" s="2">
        <v>82872.639999999999</v>
      </c>
      <c r="L7492" s="1">
        <v>200724.96</v>
      </c>
      <c r="M7492" s="1" t="s">
        <v>2983</v>
      </c>
      <c r="N7492">
        <v>1</v>
      </c>
      <c r="O7492" t="s">
        <v>14</v>
      </c>
      <c r="P7492" t="s">
        <v>14</v>
      </c>
      <c r="Q7492">
        <v>1</v>
      </c>
      <c r="R7492" t="s">
        <v>2957</v>
      </c>
    </row>
    <row r="7493" spans="1:18" x14ac:dyDescent="0.25">
      <c r="A7493">
        <v>15683276</v>
      </c>
      <c r="B7493" t="s">
        <v>2546</v>
      </c>
      <c r="C7493">
        <v>610</v>
      </c>
      <c r="D7493" t="str" cm="1">
        <f t="array" ref="D7493">_xlfn.IFS(C7493&lt;580,"Poor",C7493&lt;670,"Fair",C7493&lt;740,"Good",C7493&lt;800,"Very Good",C7493&gt;=800,"Excellent")</f>
        <v>Fair</v>
      </c>
      <c r="E7493" t="s">
        <v>16</v>
      </c>
      <c r="F7493" t="s">
        <v>13</v>
      </c>
      <c r="G7493">
        <v>37</v>
      </c>
      <c r="H7493" s="3" t="str" cm="1">
        <f t="array" ref="H7493">_xlfn.IFS(G7493&lt;25,"18-24",G7493&lt;35,"25-34",G7493&lt;45,"35-44",G7493&lt;55,"45-54",G7493&lt;65,"55-64",G7493&gt;=65,"65+")</f>
        <v>35-44</v>
      </c>
      <c r="I7493">
        <v>10</v>
      </c>
      <c r="J7493" t="str" cm="1">
        <f t="array" ref="J7493">_xlfn.IFS(I7493&lt;3,"0-2 yrs",I7493&lt;7,"3-6 yrs",I7493&gt;=7,"7+ yrs")</f>
        <v>7+ yrs</v>
      </c>
      <c r="K7493" s="2">
        <v>129563.86</v>
      </c>
      <c r="L7493" s="1">
        <v>140363.95000000001</v>
      </c>
      <c r="M7493" s="1" t="s">
        <v>2971</v>
      </c>
      <c r="N7493">
        <v>2</v>
      </c>
      <c r="O7493" t="s">
        <v>14</v>
      </c>
      <c r="P7493" t="s">
        <v>14</v>
      </c>
      <c r="Q7493">
        <v>0</v>
      </c>
      <c r="R7493" t="s">
        <v>2959</v>
      </c>
    </row>
    <row r="7494" spans="1:18" x14ac:dyDescent="0.25">
      <c r="A7494">
        <v>15599272</v>
      </c>
      <c r="B7494" t="s">
        <v>2547</v>
      </c>
      <c r="C7494">
        <v>795</v>
      </c>
      <c r="D7494" t="str" cm="1">
        <f t="array" ref="D7494">_xlfn.IFS(C7494&lt;580,"Poor",C7494&lt;670,"Fair",C7494&lt;740,"Good",C7494&lt;800,"Very Good",C7494&gt;=800,"Excellent")</f>
        <v>Very Good</v>
      </c>
      <c r="E7494" t="s">
        <v>12</v>
      </c>
      <c r="F7494" t="s">
        <v>13</v>
      </c>
      <c r="G7494">
        <v>36</v>
      </c>
      <c r="H7494" s="3" t="str" cm="1">
        <f t="array" ref="H7494">_xlfn.IFS(G7494&lt;25,"18-24",G7494&lt;35,"25-34",G7494&lt;45,"35-44",G7494&lt;55,"45-54",G7494&lt;65,"55-64",G7494&gt;=65,"65+")</f>
        <v>35-44</v>
      </c>
      <c r="I7494">
        <v>1</v>
      </c>
      <c r="J7494" t="str" cm="1">
        <f t="array" ref="J7494">_xlfn.IFS(I7494&lt;3,"0-2 yrs",I7494&lt;7,"3-6 yrs",I7494&gt;=7,"7+ yrs")</f>
        <v>0-2 yrs</v>
      </c>
      <c r="K7494" s="2">
        <v>135388.89000000001</v>
      </c>
      <c r="L7494" s="1">
        <v>151844.64000000001</v>
      </c>
      <c r="M7494" s="1" t="s">
        <v>2983</v>
      </c>
      <c r="N7494">
        <v>1</v>
      </c>
      <c r="O7494" t="s">
        <v>14</v>
      </c>
      <c r="P7494" t="s">
        <v>14</v>
      </c>
      <c r="Q7494">
        <v>0</v>
      </c>
      <c r="R7494" t="s">
        <v>2959</v>
      </c>
    </row>
    <row r="7495" spans="1:18" x14ac:dyDescent="0.25">
      <c r="A7495">
        <v>15589541</v>
      </c>
      <c r="B7495" t="s">
        <v>338</v>
      </c>
      <c r="C7495">
        <v>557</v>
      </c>
      <c r="D7495" t="str" cm="1">
        <f t="array" ref="D7495">_xlfn.IFS(C7495&lt;580,"Poor",C7495&lt;670,"Fair",C7495&lt;740,"Good",C7495&lt;800,"Very Good",C7495&gt;=800,"Excellent")</f>
        <v>Poor</v>
      </c>
      <c r="E7495" t="s">
        <v>12</v>
      </c>
      <c r="F7495" t="s">
        <v>13</v>
      </c>
      <c r="G7495">
        <v>27</v>
      </c>
      <c r="H7495" s="3" t="str" cm="1">
        <f t="array" ref="H7495">_xlfn.IFS(G7495&lt;25,"18-24",G7495&lt;35,"25-34",G7495&lt;45,"35-44",G7495&lt;55,"45-54",G7495&lt;65,"55-64",G7495&gt;=65,"65+")</f>
        <v>25-34</v>
      </c>
      <c r="I7495">
        <v>2</v>
      </c>
      <c r="J7495" t="str" cm="1">
        <f t="array" ref="J7495">_xlfn.IFS(I7495&lt;3,"0-2 yrs",I7495&lt;7,"3-6 yrs",I7495&gt;=7,"7+ yrs")</f>
        <v>0-2 yrs</v>
      </c>
      <c r="K7495" s="2">
        <v>4497.55</v>
      </c>
      <c r="L7495" s="1">
        <v>0</v>
      </c>
      <c r="M7495" s="1" t="s">
        <v>2984</v>
      </c>
      <c r="N7495">
        <v>2</v>
      </c>
      <c r="O7495" t="s">
        <v>14</v>
      </c>
      <c r="P7495" t="s">
        <v>14</v>
      </c>
      <c r="Q7495">
        <v>0</v>
      </c>
      <c r="R7495" t="s">
        <v>2959</v>
      </c>
    </row>
    <row r="7496" spans="1:18" x14ac:dyDescent="0.25">
      <c r="A7496">
        <v>15608804</v>
      </c>
      <c r="B7496" t="s">
        <v>1547</v>
      </c>
      <c r="C7496">
        <v>824</v>
      </c>
      <c r="D7496" t="str" cm="1">
        <f t="array" ref="D7496">_xlfn.IFS(C7496&lt;580,"Poor",C7496&lt;670,"Fair",C7496&lt;740,"Good",C7496&lt;800,"Very Good",C7496&gt;=800,"Excellent")</f>
        <v>Excellent</v>
      </c>
      <c r="E7496" t="s">
        <v>25</v>
      </c>
      <c r="F7496" t="s">
        <v>22</v>
      </c>
      <c r="G7496">
        <v>49</v>
      </c>
      <c r="H7496" s="3" t="str" cm="1">
        <f t="array" ref="H7496">_xlfn.IFS(G7496&lt;25,"18-24",G7496&lt;35,"25-34",G7496&lt;45,"35-44",G7496&lt;55,"45-54",G7496&lt;65,"55-64",G7496&gt;=65,"65+")</f>
        <v>45-54</v>
      </c>
      <c r="I7496">
        <v>8</v>
      </c>
      <c r="J7496" t="str" cm="1">
        <f t="array" ref="J7496">_xlfn.IFS(I7496&lt;3,"0-2 yrs",I7496&lt;7,"3-6 yrs",I7496&gt;=7,"7+ yrs")</f>
        <v>7+ yrs</v>
      </c>
      <c r="K7496" s="2">
        <v>67885.37</v>
      </c>
      <c r="L7496" s="1">
        <v>133231.48000000001</v>
      </c>
      <c r="M7496" s="1" t="s">
        <v>2971</v>
      </c>
      <c r="N7496">
        <v>1</v>
      </c>
      <c r="O7496" t="s">
        <v>14</v>
      </c>
      <c r="P7496" t="s">
        <v>14</v>
      </c>
      <c r="Q7496">
        <v>0</v>
      </c>
      <c r="R7496" t="s">
        <v>2959</v>
      </c>
    </row>
    <row r="7497" spans="1:18" x14ac:dyDescent="0.25">
      <c r="A7497">
        <v>15645820</v>
      </c>
      <c r="B7497" t="s">
        <v>1578</v>
      </c>
      <c r="C7497">
        <v>698</v>
      </c>
      <c r="D7497" t="str" cm="1">
        <f t="array" ref="D7497">_xlfn.IFS(C7497&lt;580,"Poor",C7497&lt;670,"Fair",C7497&lt;740,"Good",C7497&lt;800,"Very Good",C7497&gt;=800,"Excellent")</f>
        <v>Good</v>
      </c>
      <c r="E7497" t="s">
        <v>12</v>
      </c>
      <c r="F7497" t="s">
        <v>22</v>
      </c>
      <c r="G7497">
        <v>27</v>
      </c>
      <c r="H7497" s="3" t="str" cm="1">
        <f t="array" ref="H7497">_xlfn.IFS(G7497&lt;25,"18-24",G7497&lt;35,"25-34",G7497&lt;45,"35-44",G7497&lt;55,"45-54",G7497&lt;65,"55-64",G7497&gt;=65,"65+")</f>
        <v>25-34</v>
      </c>
      <c r="I7497">
        <v>7</v>
      </c>
      <c r="J7497" t="str" cm="1">
        <f t="array" ref="J7497">_xlfn.IFS(I7497&lt;3,"0-2 yrs",I7497&lt;7,"3-6 yrs",I7497&gt;=7,"7+ yrs")</f>
        <v>7+ yrs</v>
      </c>
      <c r="K7497" s="2">
        <v>111471.55</v>
      </c>
      <c r="L7497" s="1">
        <v>0</v>
      </c>
      <c r="M7497" s="1" t="s">
        <v>2984</v>
      </c>
      <c r="N7497">
        <v>2</v>
      </c>
      <c r="O7497" t="s">
        <v>2986</v>
      </c>
      <c r="P7497" t="s">
        <v>2986</v>
      </c>
      <c r="Q7497">
        <v>0</v>
      </c>
      <c r="R7497" t="s">
        <v>2959</v>
      </c>
    </row>
    <row r="7498" spans="1:18" x14ac:dyDescent="0.25">
      <c r="A7498">
        <v>15659031</v>
      </c>
      <c r="B7498" t="s">
        <v>581</v>
      </c>
      <c r="C7498">
        <v>630</v>
      </c>
      <c r="D7498" t="str" cm="1">
        <f t="array" ref="D7498">_xlfn.IFS(C7498&lt;580,"Poor",C7498&lt;670,"Fair",C7498&lt;740,"Good",C7498&lt;800,"Very Good",C7498&gt;=800,"Excellent")</f>
        <v>Fair</v>
      </c>
      <c r="E7498" t="s">
        <v>12</v>
      </c>
      <c r="F7498" t="s">
        <v>13</v>
      </c>
      <c r="G7498">
        <v>36</v>
      </c>
      <c r="H7498" s="3" t="str" cm="1">
        <f t="array" ref="H7498">_xlfn.IFS(G7498&lt;25,"18-24",G7498&lt;35,"25-34",G7498&lt;45,"35-44",G7498&lt;55,"45-54",G7498&lt;65,"55-64",G7498&gt;=65,"65+")</f>
        <v>35-44</v>
      </c>
      <c r="I7498">
        <v>8</v>
      </c>
      <c r="J7498" t="str" cm="1">
        <f t="array" ref="J7498">_xlfn.IFS(I7498&lt;3,"0-2 yrs",I7498&lt;7,"3-6 yrs",I7498&gt;=7,"7+ yrs")</f>
        <v>7+ yrs</v>
      </c>
      <c r="K7498" s="2">
        <v>134407.93</v>
      </c>
      <c r="L7498" s="1">
        <v>126598.99</v>
      </c>
      <c r="M7498" s="1" t="s">
        <v>2971</v>
      </c>
      <c r="N7498">
        <v>2</v>
      </c>
      <c r="O7498" t="s">
        <v>14</v>
      </c>
      <c r="P7498" t="s">
        <v>14</v>
      </c>
      <c r="Q7498">
        <v>0</v>
      </c>
      <c r="R7498" t="s">
        <v>2959</v>
      </c>
    </row>
    <row r="7499" spans="1:18" x14ac:dyDescent="0.25">
      <c r="A7499">
        <v>15790113</v>
      </c>
      <c r="B7499" t="s">
        <v>725</v>
      </c>
      <c r="C7499">
        <v>609</v>
      </c>
      <c r="D7499" t="str" cm="1">
        <f t="array" ref="D7499">_xlfn.IFS(C7499&lt;580,"Poor",C7499&lt;670,"Fair",C7499&lt;740,"Good",C7499&lt;800,"Very Good",C7499&gt;=800,"Excellent")</f>
        <v>Fair</v>
      </c>
      <c r="E7499" t="s">
        <v>25</v>
      </c>
      <c r="F7499" t="s">
        <v>13</v>
      </c>
      <c r="G7499">
        <v>71</v>
      </c>
      <c r="H7499" s="3" t="str" cm="1">
        <f t="array" ref="H7499">_xlfn.IFS(G7499&lt;25,"18-24",G7499&lt;35,"25-34",G7499&lt;45,"35-44",G7499&lt;55,"45-54",G7499&lt;65,"55-64",G7499&gt;=65,"65+")</f>
        <v>65+</v>
      </c>
      <c r="I7499">
        <v>6</v>
      </c>
      <c r="J7499" t="str" cm="1">
        <f t="array" ref="J7499">_xlfn.IFS(I7499&lt;3,"0-2 yrs",I7499&lt;7,"3-6 yrs",I7499&gt;=7,"7+ yrs")</f>
        <v>3-6 yrs</v>
      </c>
      <c r="K7499" s="2">
        <v>108258.22</v>
      </c>
      <c r="L7499" s="1">
        <v>113317.1</v>
      </c>
      <c r="M7499" s="1" t="s">
        <v>2971</v>
      </c>
      <c r="N7499">
        <v>1</v>
      </c>
      <c r="O7499" t="s">
        <v>2986</v>
      </c>
      <c r="P7499" t="s">
        <v>2986</v>
      </c>
      <c r="Q7499">
        <v>1</v>
      </c>
      <c r="R7499" t="s">
        <v>2957</v>
      </c>
    </row>
    <row r="7500" spans="1:18" x14ac:dyDescent="0.25">
      <c r="A7500">
        <v>15652289</v>
      </c>
      <c r="B7500" t="s">
        <v>844</v>
      </c>
      <c r="C7500">
        <v>694</v>
      </c>
      <c r="D7500" t="str" cm="1">
        <f t="array" ref="D7500">_xlfn.IFS(C7500&lt;580,"Poor",C7500&lt;670,"Fair",C7500&lt;740,"Good",C7500&lt;800,"Very Good",C7500&gt;=800,"Excellent")</f>
        <v>Good</v>
      </c>
      <c r="E7500" t="s">
        <v>12</v>
      </c>
      <c r="F7500" t="s">
        <v>22</v>
      </c>
      <c r="G7500">
        <v>47</v>
      </c>
      <c r="H7500" s="3" t="str" cm="1">
        <f t="array" ref="H7500">_xlfn.IFS(G7500&lt;25,"18-24",G7500&lt;35,"25-34",G7500&lt;45,"35-44",G7500&lt;55,"45-54",G7500&lt;65,"55-64",G7500&gt;=65,"65+")</f>
        <v>45-54</v>
      </c>
      <c r="I7500">
        <v>4</v>
      </c>
      <c r="J7500" t="str" cm="1">
        <f t="array" ref="J7500">_xlfn.IFS(I7500&lt;3,"0-2 yrs",I7500&lt;7,"3-6 yrs",I7500&gt;=7,"7+ yrs")</f>
        <v>3-6 yrs</v>
      </c>
      <c r="K7500" s="2">
        <v>197528.62</v>
      </c>
      <c r="L7500" s="1">
        <v>0</v>
      </c>
      <c r="M7500" s="1" t="s">
        <v>2984</v>
      </c>
      <c r="N7500">
        <v>2</v>
      </c>
      <c r="O7500" t="s">
        <v>2986</v>
      </c>
      <c r="P7500" t="s">
        <v>2986</v>
      </c>
      <c r="Q7500">
        <v>0</v>
      </c>
      <c r="R7500" t="s">
        <v>2959</v>
      </c>
    </row>
    <row r="7501" spans="1:18" x14ac:dyDescent="0.25">
      <c r="A7501">
        <v>15605341</v>
      </c>
      <c r="B7501" t="s">
        <v>1147</v>
      </c>
      <c r="C7501">
        <v>681</v>
      </c>
      <c r="D7501" t="str" cm="1">
        <f t="array" ref="D7501">_xlfn.IFS(C7501&lt;580,"Poor",C7501&lt;670,"Fair",C7501&lt;740,"Good",C7501&lt;800,"Very Good",C7501&gt;=800,"Excellent")</f>
        <v>Good</v>
      </c>
      <c r="E7501" t="s">
        <v>12</v>
      </c>
      <c r="F7501" t="s">
        <v>13</v>
      </c>
      <c r="G7501">
        <v>58</v>
      </c>
      <c r="H7501" s="3" t="str" cm="1">
        <f t="array" ref="H7501">_xlfn.IFS(G7501&lt;25,"18-24",G7501&lt;35,"25-34",G7501&lt;45,"35-44",G7501&lt;55,"45-54",G7501&lt;65,"55-64",G7501&gt;=65,"65+")</f>
        <v>55-64</v>
      </c>
      <c r="I7501">
        <v>8</v>
      </c>
      <c r="J7501" t="str" cm="1">
        <f t="array" ref="J7501">_xlfn.IFS(I7501&lt;3,"0-2 yrs",I7501&lt;7,"3-6 yrs",I7501&gt;=7,"7+ yrs")</f>
        <v>7+ yrs</v>
      </c>
      <c r="K7501" s="2">
        <v>139761.25</v>
      </c>
      <c r="L7501" s="1">
        <v>93173.88</v>
      </c>
      <c r="M7501" s="1" t="s">
        <v>2972</v>
      </c>
      <c r="N7501">
        <v>1</v>
      </c>
      <c r="O7501" t="s">
        <v>14</v>
      </c>
      <c r="P7501" t="s">
        <v>14</v>
      </c>
      <c r="Q7501">
        <v>0</v>
      </c>
      <c r="R7501" t="s">
        <v>2959</v>
      </c>
    </row>
    <row r="7502" spans="1:18" x14ac:dyDescent="0.25">
      <c r="A7502">
        <v>15697844</v>
      </c>
      <c r="B7502" t="s">
        <v>1909</v>
      </c>
      <c r="C7502">
        <v>721</v>
      </c>
      <c r="D7502" t="str" cm="1">
        <f t="array" ref="D7502">_xlfn.IFS(C7502&lt;580,"Poor",C7502&lt;670,"Fair",C7502&lt;740,"Good",C7502&lt;800,"Very Good",C7502&gt;=800,"Excellent")</f>
        <v>Good</v>
      </c>
      <c r="E7502" t="s">
        <v>16</v>
      </c>
      <c r="F7502" t="s">
        <v>13</v>
      </c>
      <c r="G7502">
        <v>32</v>
      </c>
      <c r="H7502" s="3" t="str" cm="1">
        <f t="array" ref="H7502">_xlfn.IFS(G7502&lt;25,"18-24",G7502&lt;35,"25-34",G7502&lt;45,"35-44",G7502&lt;55,"45-54",G7502&lt;65,"55-64",G7502&gt;=65,"65+")</f>
        <v>25-34</v>
      </c>
      <c r="I7502">
        <v>10</v>
      </c>
      <c r="J7502" t="str" cm="1">
        <f t="array" ref="J7502">_xlfn.IFS(I7502&lt;3,"0-2 yrs",I7502&lt;7,"3-6 yrs",I7502&gt;=7,"7+ yrs")</f>
        <v>7+ yrs</v>
      </c>
      <c r="K7502" s="2">
        <v>136119.96</v>
      </c>
      <c r="L7502" s="1">
        <v>0</v>
      </c>
      <c r="M7502" s="1" t="s">
        <v>2984</v>
      </c>
      <c r="N7502">
        <v>1</v>
      </c>
      <c r="O7502" t="s">
        <v>2986</v>
      </c>
      <c r="P7502" t="s">
        <v>2986</v>
      </c>
      <c r="Q7502">
        <v>1</v>
      </c>
      <c r="R7502" t="s">
        <v>2957</v>
      </c>
    </row>
    <row r="7503" spans="1:18" x14ac:dyDescent="0.25">
      <c r="A7503">
        <v>15652048</v>
      </c>
      <c r="B7503" t="s">
        <v>806</v>
      </c>
      <c r="C7503">
        <v>563</v>
      </c>
      <c r="D7503" t="str" cm="1">
        <f t="array" ref="D7503">_xlfn.IFS(C7503&lt;580,"Poor",C7503&lt;670,"Fair",C7503&lt;740,"Good",C7503&lt;800,"Very Good",C7503&gt;=800,"Excellent")</f>
        <v>Poor</v>
      </c>
      <c r="E7503" t="s">
        <v>25</v>
      </c>
      <c r="F7503" t="s">
        <v>22</v>
      </c>
      <c r="G7503">
        <v>44</v>
      </c>
      <c r="H7503" s="3" t="str" cm="1">
        <f t="array" ref="H7503">_xlfn.IFS(G7503&lt;25,"18-24",G7503&lt;35,"25-34",G7503&lt;45,"35-44",G7503&lt;55,"45-54",G7503&lt;65,"55-64",G7503&gt;=65,"65+")</f>
        <v>35-44</v>
      </c>
      <c r="I7503">
        <v>7</v>
      </c>
      <c r="J7503" t="str" cm="1">
        <f t="array" ref="J7503">_xlfn.IFS(I7503&lt;3,"0-2 yrs",I7503&lt;7,"3-6 yrs",I7503&gt;=7,"7+ yrs")</f>
        <v>7+ yrs</v>
      </c>
      <c r="K7503" s="2">
        <v>197812.16</v>
      </c>
      <c r="L7503" s="1">
        <v>105007.31</v>
      </c>
      <c r="M7503" s="1" t="s">
        <v>2971</v>
      </c>
      <c r="N7503">
        <v>2</v>
      </c>
      <c r="O7503" t="s">
        <v>14</v>
      </c>
      <c r="P7503" t="s">
        <v>14</v>
      </c>
      <c r="Q7503">
        <v>0</v>
      </c>
      <c r="R7503" t="s">
        <v>2959</v>
      </c>
    </row>
    <row r="7504" spans="1:18" x14ac:dyDescent="0.25">
      <c r="A7504">
        <v>15587038</v>
      </c>
      <c r="B7504" t="s">
        <v>1281</v>
      </c>
      <c r="C7504">
        <v>654</v>
      </c>
      <c r="D7504" t="str" cm="1">
        <f t="array" ref="D7504">_xlfn.IFS(C7504&lt;580,"Poor",C7504&lt;670,"Fair",C7504&lt;740,"Good",C7504&lt;800,"Very Good",C7504&gt;=800,"Excellent")</f>
        <v>Fair</v>
      </c>
      <c r="E7504" t="s">
        <v>16</v>
      </c>
      <c r="F7504" t="s">
        <v>13</v>
      </c>
      <c r="G7504">
        <v>32</v>
      </c>
      <c r="H7504" s="3" t="str" cm="1">
        <f t="array" ref="H7504">_xlfn.IFS(G7504&lt;25,"18-24",G7504&lt;35,"25-34",G7504&lt;45,"35-44",G7504&lt;55,"45-54",G7504&lt;65,"55-64",G7504&gt;=65,"65+")</f>
        <v>25-34</v>
      </c>
      <c r="I7504">
        <v>2</v>
      </c>
      <c r="J7504" t="str" cm="1">
        <f t="array" ref="J7504">_xlfn.IFS(I7504&lt;3,"0-2 yrs",I7504&lt;7,"3-6 yrs",I7504&gt;=7,"7+ yrs")</f>
        <v>0-2 yrs</v>
      </c>
      <c r="K7504" s="2">
        <v>51972.92</v>
      </c>
      <c r="L7504" s="1">
        <v>0</v>
      </c>
      <c r="M7504" s="1" t="s">
        <v>2984</v>
      </c>
      <c r="N7504">
        <v>1</v>
      </c>
      <c r="O7504" t="s">
        <v>14</v>
      </c>
      <c r="P7504" t="s">
        <v>14</v>
      </c>
      <c r="Q7504">
        <v>1</v>
      </c>
      <c r="R7504" t="s">
        <v>2957</v>
      </c>
    </row>
    <row r="7505" spans="1:18" x14ac:dyDescent="0.25">
      <c r="A7505">
        <v>15660528</v>
      </c>
      <c r="B7505" t="s">
        <v>705</v>
      </c>
      <c r="C7505">
        <v>659</v>
      </c>
      <c r="D7505" t="str" cm="1">
        <f t="array" ref="D7505">_xlfn.IFS(C7505&lt;580,"Poor",C7505&lt;670,"Fair",C7505&lt;740,"Good",C7505&lt;800,"Very Good",C7505&gt;=800,"Excellent")</f>
        <v>Fair</v>
      </c>
      <c r="E7505" t="s">
        <v>16</v>
      </c>
      <c r="F7505" t="s">
        <v>22</v>
      </c>
      <c r="G7505">
        <v>27</v>
      </c>
      <c r="H7505" s="3" t="str" cm="1">
        <f t="array" ref="H7505">_xlfn.IFS(G7505&lt;25,"18-24",G7505&lt;35,"25-34",G7505&lt;45,"35-44",G7505&lt;55,"45-54",G7505&lt;65,"55-64",G7505&gt;=65,"65+")</f>
        <v>25-34</v>
      </c>
      <c r="I7505">
        <v>4</v>
      </c>
      <c r="J7505" t="str" cm="1">
        <f t="array" ref="J7505">_xlfn.IFS(I7505&lt;3,"0-2 yrs",I7505&lt;7,"3-6 yrs",I7505&gt;=7,"7+ yrs")</f>
        <v>3-6 yrs</v>
      </c>
      <c r="K7505" s="2">
        <v>99341.87</v>
      </c>
      <c r="L7505" s="1">
        <v>0</v>
      </c>
      <c r="M7505" s="1" t="s">
        <v>2984</v>
      </c>
      <c r="N7505">
        <v>2</v>
      </c>
      <c r="O7505" t="s">
        <v>2986</v>
      </c>
      <c r="P7505" t="s">
        <v>2986</v>
      </c>
      <c r="Q7505">
        <v>0</v>
      </c>
      <c r="R7505" t="s">
        <v>2959</v>
      </c>
    </row>
    <row r="7506" spans="1:18" x14ac:dyDescent="0.25">
      <c r="A7506">
        <v>15700300</v>
      </c>
      <c r="B7506" t="s">
        <v>662</v>
      </c>
      <c r="C7506">
        <v>674</v>
      </c>
      <c r="D7506" t="str" cm="1">
        <f t="array" ref="D7506">_xlfn.IFS(C7506&lt;580,"Poor",C7506&lt;670,"Fair",C7506&lt;740,"Good",C7506&lt;800,"Very Good",C7506&gt;=800,"Excellent")</f>
        <v>Good</v>
      </c>
      <c r="E7506" t="s">
        <v>25</v>
      </c>
      <c r="F7506" t="s">
        <v>13</v>
      </c>
      <c r="G7506">
        <v>44</v>
      </c>
      <c r="H7506" s="3" t="str" cm="1">
        <f t="array" ref="H7506">_xlfn.IFS(G7506&lt;25,"18-24",G7506&lt;35,"25-34",G7506&lt;45,"35-44",G7506&lt;55,"45-54",G7506&lt;65,"55-64",G7506&gt;=65,"65+")</f>
        <v>35-44</v>
      </c>
      <c r="I7506">
        <v>4</v>
      </c>
      <c r="J7506" t="str" cm="1">
        <f t="array" ref="J7506">_xlfn.IFS(I7506&lt;3,"0-2 yrs",I7506&lt;7,"3-6 yrs",I7506&gt;=7,"7+ yrs")</f>
        <v>3-6 yrs</v>
      </c>
      <c r="K7506" s="2">
        <v>171345.02</v>
      </c>
      <c r="L7506" s="1">
        <v>131593.85</v>
      </c>
      <c r="M7506" s="1" t="s">
        <v>2971</v>
      </c>
      <c r="N7506">
        <v>1</v>
      </c>
      <c r="O7506" t="s">
        <v>14</v>
      </c>
      <c r="P7506" t="s">
        <v>14</v>
      </c>
      <c r="Q7506">
        <v>1</v>
      </c>
      <c r="R7506" t="s">
        <v>2957</v>
      </c>
    </row>
    <row r="7507" spans="1:18" x14ac:dyDescent="0.25">
      <c r="A7507">
        <v>15642001</v>
      </c>
      <c r="B7507" t="s">
        <v>2548</v>
      </c>
      <c r="C7507">
        <v>576</v>
      </c>
      <c r="D7507" t="str" cm="1">
        <f t="array" ref="D7507">_xlfn.IFS(C7507&lt;580,"Poor",C7507&lt;670,"Fair",C7507&lt;740,"Good",C7507&lt;800,"Very Good",C7507&gt;=800,"Excellent")</f>
        <v>Poor</v>
      </c>
      <c r="E7507" t="s">
        <v>25</v>
      </c>
      <c r="F7507" t="s">
        <v>22</v>
      </c>
      <c r="G7507">
        <v>44</v>
      </c>
      <c r="H7507" s="3" t="str" cm="1">
        <f t="array" ref="H7507">_xlfn.IFS(G7507&lt;25,"18-24",G7507&lt;35,"25-34",G7507&lt;45,"35-44",G7507&lt;55,"45-54",G7507&lt;65,"55-64",G7507&gt;=65,"65+")</f>
        <v>35-44</v>
      </c>
      <c r="I7507">
        <v>9</v>
      </c>
      <c r="J7507" t="str" cm="1">
        <f t="array" ref="J7507">_xlfn.IFS(I7507&lt;3,"0-2 yrs",I7507&lt;7,"3-6 yrs",I7507&gt;=7,"7+ yrs")</f>
        <v>7+ yrs</v>
      </c>
      <c r="K7507" s="2">
        <v>119056.68</v>
      </c>
      <c r="L7507" s="1">
        <v>119530.52</v>
      </c>
      <c r="M7507" s="1" t="s">
        <v>2971</v>
      </c>
      <c r="N7507">
        <v>1</v>
      </c>
      <c r="O7507" t="s">
        <v>2986</v>
      </c>
      <c r="P7507" t="s">
        <v>2986</v>
      </c>
      <c r="Q7507">
        <v>1</v>
      </c>
      <c r="R7507" t="s">
        <v>2957</v>
      </c>
    </row>
    <row r="7508" spans="1:18" x14ac:dyDescent="0.25">
      <c r="A7508">
        <v>15580366</v>
      </c>
      <c r="B7508" t="s">
        <v>183</v>
      </c>
      <c r="C7508">
        <v>566</v>
      </c>
      <c r="D7508" t="str" cm="1">
        <f t="array" ref="D7508">_xlfn.IFS(C7508&lt;580,"Poor",C7508&lt;670,"Fair",C7508&lt;740,"Good",C7508&lt;800,"Very Good",C7508&gt;=800,"Excellent")</f>
        <v>Poor</v>
      </c>
      <c r="E7508" t="s">
        <v>25</v>
      </c>
      <c r="F7508" t="s">
        <v>22</v>
      </c>
      <c r="G7508">
        <v>54</v>
      </c>
      <c r="H7508" s="3" t="str" cm="1">
        <f t="array" ref="H7508">_xlfn.IFS(G7508&lt;25,"18-24",G7508&lt;35,"25-34",G7508&lt;45,"35-44",G7508&lt;55,"45-54",G7508&lt;65,"55-64",G7508&gt;=65,"65+")</f>
        <v>45-54</v>
      </c>
      <c r="I7508">
        <v>4</v>
      </c>
      <c r="J7508" t="str" cm="1">
        <f t="array" ref="J7508">_xlfn.IFS(I7508&lt;3,"0-2 yrs",I7508&lt;7,"3-6 yrs",I7508&gt;=7,"7+ yrs")</f>
        <v>3-6 yrs</v>
      </c>
      <c r="K7508" s="2">
        <v>172601.62</v>
      </c>
      <c r="L7508" s="1">
        <v>118614.6</v>
      </c>
      <c r="M7508" s="1" t="s">
        <v>2971</v>
      </c>
      <c r="N7508">
        <v>2</v>
      </c>
      <c r="O7508" t="s">
        <v>14</v>
      </c>
      <c r="P7508" t="s">
        <v>14</v>
      </c>
      <c r="Q7508">
        <v>0</v>
      </c>
      <c r="R7508" t="s">
        <v>2959</v>
      </c>
    </row>
    <row r="7509" spans="1:18" x14ac:dyDescent="0.25">
      <c r="A7509">
        <v>15657228</v>
      </c>
      <c r="B7509" t="s">
        <v>538</v>
      </c>
      <c r="C7509">
        <v>545</v>
      </c>
      <c r="D7509" t="str" cm="1">
        <f t="array" ref="D7509">_xlfn.IFS(C7509&lt;580,"Poor",C7509&lt;670,"Fair",C7509&lt;740,"Good",C7509&lt;800,"Very Good",C7509&gt;=800,"Excellent")</f>
        <v>Poor</v>
      </c>
      <c r="E7509" t="s">
        <v>25</v>
      </c>
      <c r="F7509" t="s">
        <v>22</v>
      </c>
      <c r="G7509">
        <v>37</v>
      </c>
      <c r="H7509" s="3" t="str" cm="1">
        <f t="array" ref="H7509">_xlfn.IFS(G7509&lt;25,"18-24",G7509&lt;35,"25-34",G7509&lt;45,"35-44",G7509&lt;55,"45-54",G7509&lt;65,"55-64",G7509&gt;=65,"65+")</f>
        <v>35-44</v>
      </c>
      <c r="I7509">
        <v>9</v>
      </c>
      <c r="J7509" t="str" cm="1">
        <f t="array" ref="J7509">_xlfn.IFS(I7509&lt;3,"0-2 yrs",I7509&lt;7,"3-6 yrs",I7509&gt;=7,"7+ yrs")</f>
        <v>7+ yrs</v>
      </c>
      <c r="K7509" s="2">
        <v>104936.88</v>
      </c>
      <c r="L7509" s="1">
        <v>95829.13</v>
      </c>
      <c r="M7509" s="1" t="s">
        <v>2972</v>
      </c>
      <c r="N7509">
        <v>2</v>
      </c>
      <c r="O7509" t="s">
        <v>14</v>
      </c>
      <c r="P7509" t="s">
        <v>14</v>
      </c>
      <c r="Q7509">
        <v>0</v>
      </c>
      <c r="R7509" t="s">
        <v>2959</v>
      </c>
    </row>
    <row r="7510" spans="1:18" x14ac:dyDescent="0.25">
      <c r="A7510">
        <v>15729377</v>
      </c>
      <c r="B7510" t="s">
        <v>207</v>
      </c>
      <c r="C7510">
        <v>798</v>
      </c>
      <c r="D7510" t="str" cm="1">
        <f t="array" ref="D7510">_xlfn.IFS(C7510&lt;580,"Poor",C7510&lt;670,"Fair",C7510&lt;740,"Good",C7510&lt;800,"Very Good",C7510&gt;=800,"Excellent")</f>
        <v>Very Good</v>
      </c>
      <c r="E7510" t="s">
        <v>12</v>
      </c>
      <c r="F7510" t="s">
        <v>22</v>
      </c>
      <c r="G7510">
        <v>36</v>
      </c>
      <c r="H7510" s="3" t="str" cm="1">
        <f t="array" ref="H7510">_xlfn.IFS(G7510&lt;25,"18-24",G7510&lt;35,"25-34",G7510&lt;45,"35-44",G7510&lt;55,"45-54",G7510&lt;65,"55-64",G7510&gt;=65,"65+")</f>
        <v>35-44</v>
      </c>
      <c r="I7510">
        <v>1</v>
      </c>
      <c r="J7510" t="str" cm="1">
        <f t="array" ref="J7510">_xlfn.IFS(I7510&lt;3,"0-2 yrs",I7510&lt;7,"3-6 yrs",I7510&gt;=7,"7+ yrs")</f>
        <v>0-2 yrs</v>
      </c>
      <c r="K7510" s="2">
        <v>159044.1</v>
      </c>
      <c r="L7510" s="1">
        <v>0</v>
      </c>
      <c r="M7510" s="1" t="s">
        <v>2984</v>
      </c>
      <c r="N7510">
        <v>2</v>
      </c>
      <c r="O7510" t="s">
        <v>14</v>
      </c>
      <c r="P7510" t="s">
        <v>14</v>
      </c>
      <c r="Q7510">
        <v>0</v>
      </c>
      <c r="R7510" t="s">
        <v>2959</v>
      </c>
    </row>
    <row r="7511" spans="1:18" x14ac:dyDescent="0.25">
      <c r="A7511">
        <v>15686913</v>
      </c>
      <c r="B7511" t="s">
        <v>453</v>
      </c>
      <c r="C7511">
        <v>757</v>
      </c>
      <c r="D7511" t="str" cm="1">
        <f t="array" ref="D7511">_xlfn.IFS(C7511&lt;580,"Poor",C7511&lt;670,"Fair",C7511&lt;740,"Good",C7511&lt;800,"Very Good",C7511&gt;=800,"Excellent")</f>
        <v>Very Good</v>
      </c>
      <c r="E7511" t="s">
        <v>12</v>
      </c>
      <c r="F7511" t="s">
        <v>22</v>
      </c>
      <c r="G7511">
        <v>38</v>
      </c>
      <c r="H7511" s="3" t="str" cm="1">
        <f t="array" ref="H7511">_xlfn.IFS(G7511&lt;25,"18-24",G7511&lt;35,"25-34",G7511&lt;45,"35-44",G7511&lt;55,"45-54",G7511&lt;65,"55-64",G7511&gt;=65,"65+")</f>
        <v>35-44</v>
      </c>
      <c r="I7511">
        <v>0</v>
      </c>
      <c r="J7511" t="str" cm="1">
        <f t="array" ref="J7511">_xlfn.IFS(I7511&lt;3,"0-2 yrs",I7511&lt;7,"3-6 yrs",I7511&gt;=7,"7+ yrs")</f>
        <v>0-2 yrs</v>
      </c>
      <c r="K7511" s="2">
        <v>83263.06</v>
      </c>
      <c r="L7511" s="1">
        <v>0</v>
      </c>
      <c r="M7511" s="1" t="s">
        <v>2984</v>
      </c>
      <c r="N7511">
        <v>1</v>
      </c>
      <c r="O7511" t="s">
        <v>2986</v>
      </c>
      <c r="P7511" t="s">
        <v>2986</v>
      </c>
      <c r="Q7511">
        <v>0</v>
      </c>
      <c r="R7511" t="s">
        <v>2959</v>
      </c>
    </row>
    <row r="7512" spans="1:18" x14ac:dyDescent="0.25">
      <c r="A7512">
        <v>15631267</v>
      </c>
      <c r="B7512" t="s">
        <v>454</v>
      </c>
      <c r="C7512">
        <v>641</v>
      </c>
      <c r="D7512" t="str" cm="1">
        <f t="array" ref="D7512">_xlfn.IFS(C7512&lt;580,"Poor",C7512&lt;670,"Fair",C7512&lt;740,"Good",C7512&lt;800,"Very Good",C7512&gt;=800,"Excellent")</f>
        <v>Fair</v>
      </c>
      <c r="E7512" t="s">
        <v>12</v>
      </c>
      <c r="F7512" t="s">
        <v>22</v>
      </c>
      <c r="G7512">
        <v>50</v>
      </c>
      <c r="H7512" s="3" t="str" cm="1">
        <f t="array" ref="H7512">_xlfn.IFS(G7512&lt;25,"18-24",G7512&lt;35,"25-34",G7512&lt;45,"35-44",G7512&lt;55,"45-54",G7512&lt;65,"55-64",G7512&gt;=65,"65+")</f>
        <v>45-54</v>
      </c>
      <c r="I7512">
        <v>6</v>
      </c>
      <c r="J7512" t="str" cm="1">
        <f t="array" ref="J7512">_xlfn.IFS(I7512&lt;3,"0-2 yrs",I7512&lt;7,"3-6 yrs",I7512&gt;=7,"7+ yrs")</f>
        <v>3-6 yrs</v>
      </c>
      <c r="K7512" s="2">
        <v>130910.78</v>
      </c>
      <c r="L7512" s="1">
        <v>153590.73000000001</v>
      </c>
      <c r="M7512" s="1" t="s">
        <v>2983</v>
      </c>
      <c r="N7512">
        <v>2</v>
      </c>
      <c r="O7512" t="s">
        <v>14</v>
      </c>
      <c r="P7512" t="s">
        <v>14</v>
      </c>
      <c r="Q7512">
        <v>0</v>
      </c>
      <c r="R7512" t="s">
        <v>2959</v>
      </c>
    </row>
    <row r="7513" spans="1:18" x14ac:dyDescent="0.25">
      <c r="A7513">
        <v>15632275</v>
      </c>
      <c r="B7513" t="s">
        <v>211</v>
      </c>
      <c r="C7513">
        <v>718</v>
      </c>
      <c r="D7513" t="str" cm="1">
        <f t="array" ref="D7513">_xlfn.IFS(C7513&lt;580,"Poor",C7513&lt;670,"Fair",C7513&lt;740,"Good",C7513&lt;800,"Very Good",C7513&gt;=800,"Excellent")</f>
        <v>Good</v>
      </c>
      <c r="E7513" t="s">
        <v>12</v>
      </c>
      <c r="F7513" t="s">
        <v>22</v>
      </c>
      <c r="G7513">
        <v>29</v>
      </c>
      <c r="H7513" s="3" t="str" cm="1">
        <f t="array" ref="H7513">_xlfn.IFS(G7513&lt;25,"18-24",G7513&lt;35,"25-34",G7513&lt;45,"35-44",G7513&lt;55,"45-54",G7513&lt;65,"55-64",G7513&gt;=65,"65+")</f>
        <v>25-34</v>
      </c>
      <c r="I7513">
        <v>2</v>
      </c>
      <c r="J7513" t="str" cm="1">
        <f t="array" ref="J7513">_xlfn.IFS(I7513&lt;3,"0-2 yrs",I7513&lt;7,"3-6 yrs",I7513&gt;=7,"7+ yrs")</f>
        <v>0-2 yrs</v>
      </c>
      <c r="K7513" s="2">
        <v>126336.72</v>
      </c>
      <c r="L7513" s="1">
        <v>0</v>
      </c>
      <c r="M7513" s="1" t="s">
        <v>2984</v>
      </c>
      <c r="N7513">
        <v>1</v>
      </c>
      <c r="O7513" t="s">
        <v>2986</v>
      </c>
      <c r="P7513" t="s">
        <v>2986</v>
      </c>
      <c r="Q7513">
        <v>0</v>
      </c>
      <c r="R7513" t="s">
        <v>2959</v>
      </c>
    </row>
    <row r="7514" spans="1:18" x14ac:dyDescent="0.25">
      <c r="A7514">
        <v>15715907</v>
      </c>
      <c r="B7514" t="s">
        <v>2273</v>
      </c>
      <c r="C7514">
        <v>699</v>
      </c>
      <c r="D7514" t="str" cm="1">
        <f t="array" ref="D7514">_xlfn.IFS(C7514&lt;580,"Poor",C7514&lt;670,"Fair",C7514&lt;740,"Good",C7514&lt;800,"Very Good",C7514&gt;=800,"Excellent")</f>
        <v>Good</v>
      </c>
      <c r="E7514" t="s">
        <v>12</v>
      </c>
      <c r="F7514" t="s">
        <v>22</v>
      </c>
      <c r="G7514">
        <v>64</v>
      </c>
      <c r="H7514" s="3" t="str" cm="1">
        <f t="array" ref="H7514">_xlfn.IFS(G7514&lt;25,"18-24",G7514&lt;35,"25-34",G7514&lt;45,"35-44",G7514&lt;55,"45-54",G7514&lt;65,"55-64",G7514&gt;=65,"65+")</f>
        <v>55-64</v>
      </c>
      <c r="I7514">
        <v>9</v>
      </c>
      <c r="J7514" t="str" cm="1">
        <f t="array" ref="J7514">_xlfn.IFS(I7514&lt;3,"0-2 yrs",I7514&lt;7,"3-6 yrs",I7514&gt;=7,"7+ yrs")</f>
        <v>7+ yrs</v>
      </c>
      <c r="K7514" s="2">
        <v>27980.799999999999</v>
      </c>
      <c r="L7514" s="1">
        <v>113109.52</v>
      </c>
      <c r="M7514" s="1" t="s">
        <v>2971</v>
      </c>
      <c r="N7514">
        <v>1</v>
      </c>
      <c r="O7514" t="s">
        <v>2986</v>
      </c>
      <c r="P7514" t="s">
        <v>2986</v>
      </c>
      <c r="Q7514">
        <v>1</v>
      </c>
      <c r="R7514" t="s">
        <v>2957</v>
      </c>
    </row>
    <row r="7515" spans="1:18" x14ac:dyDescent="0.25">
      <c r="A7515">
        <v>15764841</v>
      </c>
      <c r="B7515" t="s">
        <v>2549</v>
      </c>
      <c r="C7515">
        <v>623</v>
      </c>
      <c r="D7515" t="str" cm="1">
        <f t="array" ref="D7515">_xlfn.IFS(C7515&lt;580,"Poor",C7515&lt;670,"Fair",C7515&lt;740,"Good",C7515&lt;800,"Very Good",C7515&gt;=800,"Excellent")</f>
        <v>Fair</v>
      </c>
      <c r="E7515" t="s">
        <v>12</v>
      </c>
      <c r="F7515" t="s">
        <v>13</v>
      </c>
      <c r="G7515">
        <v>35</v>
      </c>
      <c r="H7515" s="3" t="str" cm="1">
        <f t="array" ref="H7515">_xlfn.IFS(G7515&lt;25,"18-24",G7515&lt;35,"25-34",G7515&lt;45,"35-44",G7515&lt;55,"45-54",G7515&lt;65,"55-64",G7515&gt;=65,"65+")</f>
        <v>35-44</v>
      </c>
      <c r="I7515">
        <v>0</v>
      </c>
      <c r="J7515" t="str" cm="1">
        <f t="array" ref="J7515">_xlfn.IFS(I7515&lt;3,"0-2 yrs",I7515&lt;7,"3-6 yrs",I7515&gt;=7,"7+ yrs")</f>
        <v>0-2 yrs</v>
      </c>
      <c r="K7515" s="2">
        <v>47880.71</v>
      </c>
      <c r="L7515" s="1">
        <v>130557.24</v>
      </c>
      <c r="M7515" s="1" t="s">
        <v>2971</v>
      </c>
      <c r="N7515">
        <v>1</v>
      </c>
      <c r="O7515" t="s">
        <v>14</v>
      </c>
      <c r="P7515" t="s">
        <v>14</v>
      </c>
      <c r="Q7515">
        <v>0</v>
      </c>
      <c r="R7515" t="s">
        <v>2959</v>
      </c>
    </row>
    <row r="7516" spans="1:18" x14ac:dyDescent="0.25">
      <c r="A7516">
        <v>15748649</v>
      </c>
      <c r="B7516" t="s">
        <v>625</v>
      </c>
      <c r="C7516">
        <v>644</v>
      </c>
      <c r="D7516" t="str" cm="1">
        <f t="array" ref="D7516">_xlfn.IFS(C7516&lt;580,"Poor",C7516&lt;670,"Fair",C7516&lt;740,"Good",C7516&lt;800,"Very Good",C7516&gt;=800,"Excellent")</f>
        <v>Fair</v>
      </c>
      <c r="E7516" t="s">
        <v>12</v>
      </c>
      <c r="F7516" t="s">
        <v>22</v>
      </c>
      <c r="G7516">
        <v>40</v>
      </c>
      <c r="H7516" s="3" t="str" cm="1">
        <f t="array" ref="H7516">_xlfn.IFS(G7516&lt;25,"18-24",G7516&lt;35,"25-34",G7516&lt;45,"35-44",G7516&lt;55,"45-54",G7516&lt;65,"55-64",G7516&gt;=65,"65+")</f>
        <v>35-44</v>
      </c>
      <c r="I7516">
        <v>8</v>
      </c>
      <c r="J7516" t="str" cm="1">
        <f t="array" ref="J7516">_xlfn.IFS(I7516&lt;3,"0-2 yrs",I7516&lt;7,"3-6 yrs",I7516&gt;=7,"7+ yrs")</f>
        <v>7+ yrs</v>
      </c>
      <c r="K7516" s="2">
        <v>73882.490000000005</v>
      </c>
      <c r="L7516" s="1">
        <v>93183.19</v>
      </c>
      <c r="M7516" s="1" t="s">
        <v>2972</v>
      </c>
      <c r="N7516">
        <v>1</v>
      </c>
      <c r="O7516" t="s">
        <v>2986</v>
      </c>
      <c r="P7516" t="s">
        <v>2986</v>
      </c>
      <c r="Q7516">
        <v>0</v>
      </c>
      <c r="R7516" t="s">
        <v>2959</v>
      </c>
    </row>
    <row r="7517" spans="1:18" x14ac:dyDescent="0.25">
      <c r="A7517">
        <v>15771409</v>
      </c>
      <c r="B7517" t="s">
        <v>677</v>
      </c>
      <c r="C7517">
        <v>586</v>
      </c>
      <c r="D7517" t="str" cm="1">
        <f t="array" ref="D7517">_xlfn.IFS(C7517&lt;580,"Poor",C7517&lt;670,"Fair",C7517&lt;740,"Good",C7517&lt;800,"Very Good",C7517&gt;=800,"Excellent")</f>
        <v>Fair</v>
      </c>
      <c r="E7517" t="s">
        <v>12</v>
      </c>
      <c r="F7517" t="s">
        <v>22</v>
      </c>
      <c r="G7517">
        <v>58</v>
      </c>
      <c r="H7517" s="3" t="str" cm="1">
        <f t="array" ref="H7517">_xlfn.IFS(G7517&lt;25,"18-24",G7517&lt;35,"25-34",G7517&lt;45,"35-44",G7517&lt;55,"45-54",G7517&lt;65,"55-64",G7517&gt;=65,"65+")</f>
        <v>55-64</v>
      </c>
      <c r="I7517">
        <v>7</v>
      </c>
      <c r="J7517" t="str" cm="1">
        <f t="array" ref="J7517">_xlfn.IFS(I7517&lt;3,"0-2 yrs",I7517&lt;7,"3-6 yrs",I7517&gt;=7,"7+ yrs")</f>
        <v>7+ yrs</v>
      </c>
      <c r="K7517" s="2">
        <v>162960.04999999999</v>
      </c>
      <c r="L7517" s="1">
        <v>151933.63</v>
      </c>
      <c r="M7517" s="1" t="s">
        <v>2983</v>
      </c>
      <c r="N7517">
        <v>1</v>
      </c>
      <c r="O7517" t="s">
        <v>2986</v>
      </c>
      <c r="P7517" t="s">
        <v>2986</v>
      </c>
      <c r="Q7517">
        <v>1</v>
      </c>
      <c r="R7517" t="s">
        <v>2957</v>
      </c>
    </row>
    <row r="7518" spans="1:18" x14ac:dyDescent="0.25">
      <c r="A7518">
        <v>15779207</v>
      </c>
      <c r="B7518" t="s">
        <v>1573</v>
      </c>
      <c r="C7518">
        <v>500</v>
      </c>
      <c r="D7518" t="str" cm="1">
        <f t="array" ref="D7518">_xlfn.IFS(C7518&lt;580,"Poor",C7518&lt;670,"Fair",C7518&lt;740,"Good",C7518&lt;800,"Very Good",C7518&gt;=800,"Excellent")</f>
        <v>Poor</v>
      </c>
      <c r="E7518" t="s">
        <v>25</v>
      </c>
      <c r="F7518" t="s">
        <v>22</v>
      </c>
      <c r="G7518">
        <v>30</v>
      </c>
      <c r="H7518" s="3" t="str" cm="1">
        <f t="array" ref="H7518">_xlfn.IFS(G7518&lt;25,"18-24",G7518&lt;35,"25-34",G7518&lt;45,"35-44",G7518&lt;55,"45-54",G7518&lt;65,"55-64",G7518&gt;=65,"65+")</f>
        <v>25-34</v>
      </c>
      <c r="I7518">
        <v>2</v>
      </c>
      <c r="J7518" t="str" cm="1">
        <f t="array" ref="J7518">_xlfn.IFS(I7518&lt;3,"0-2 yrs",I7518&lt;7,"3-6 yrs",I7518&gt;=7,"7+ yrs")</f>
        <v>0-2 yrs</v>
      </c>
      <c r="K7518" s="2">
        <v>68807.47</v>
      </c>
      <c r="L7518" s="1">
        <v>125495.64</v>
      </c>
      <c r="M7518" s="1" t="s">
        <v>2971</v>
      </c>
      <c r="N7518">
        <v>2</v>
      </c>
      <c r="O7518" t="s">
        <v>14</v>
      </c>
      <c r="P7518" t="s">
        <v>14</v>
      </c>
      <c r="Q7518">
        <v>0</v>
      </c>
      <c r="R7518" t="s">
        <v>2959</v>
      </c>
    </row>
    <row r="7519" spans="1:18" x14ac:dyDescent="0.25">
      <c r="A7519">
        <v>15814116</v>
      </c>
      <c r="B7519" t="s">
        <v>1210</v>
      </c>
      <c r="C7519">
        <v>583</v>
      </c>
      <c r="D7519" t="str" cm="1">
        <f t="array" ref="D7519">_xlfn.IFS(C7519&lt;580,"Poor",C7519&lt;670,"Fair",C7519&lt;740,"Good",C7519&lt;800,"Very Good",C7519&gt;=800,"Excellent")</f>
        <v>Fair</v>
      </c>
      <c r="E7519" t="s">
        <v>12</v>
      </c>
      <c r="F7519" t="s">
        <v>13</v>
      </c>
      <c r="G7519">
        <v>42</v>
      </c>
      <c r="H7519" s="3" t="str" cm="1">
        <f t="array" ref="H7519">_xlfn.IFS(G7519&lt;25,"18-24",G7519&lt;35,"25-34",G7519&lt;45,"35-44",G7519&lt;55,"45-54",G7519&lt;65,"55-64",G7519&gt;=65,"65+")</f>
        <v>35-44</v>
      </c>
      <c r="I7519">
        <v>7</v>
      </c>
      <c r="J7519" t="str" cm="1">
        <f t="array" ref="J7519">_xlfn.IFS(I7519&lt;3,"0-2 yrs",I7519&lt;7,"3-6 yrs",I7519&gt;=7,"7+ yrs")</f>
        <v>7+ yrs</v>
      </c>
      <c r="K7519" s="2">
        <v>144039.04999999999</v>
      </c>
      <c r="L7519" s="1">
        <v>0</v>
      </c>
      <c r="M7519" s="1" t="s">
        <v>2984</v>
      </c>
      <c r="N7519">
        <v>2</v>
      </c>
      <c r="O7519" t="s">
        <v>2986</v>
      </c>
      <c r="P7519" t="s">
        <v>2986</v>
      </c>
      <c r="Q7519">
        <v>0</v>
      </c>
      <c r="R7519" t="s">
        <v>2959</v>
      </c>
    </row>
    <row r="7520" spans="1:18" x14ac:dyDescent="0.25">
      <c r="A7520">
        <v>15665087</v>
      </c>
      <c r="B7520" t="s">
        <v>632</v>
      </c>
      <c r="C7520">
        <v>595</v>
      </c>
      <c r="D7520" t="str" cm="1">
        <f t="array" ref="D7520">_xlfn.IFS(C7520&lt;580,"Poor",C7520&lt;670,"Fair",C7520&lt;740,"Good",C7520&lt;800,"Very Good",C7520&gt;=800,"Excellent")</f>
        <v>Fair</v>
      </c>
      <c r="E7520" t="s">
        <v>25</v>
      </c>
      <c r="F7520" t="s">
        <v>13</v>
      </c>
      <c r="G7520">
        <v>26</v>
      </c>
      <c r="H7520" s="3" t="str" cm="1">
        <f t="array" ref="H7520">_xlfn.IFS(G7520&lt;25,"18-24",G7520&lt;35,"25-34",G7520&lt;45,"35-44",G7520&lt;55,"45-54",G7520&lt;65,"55-64",G7520&gt;=65,"65+")</f>
        <v>25-34</v>
      </c>
      <c r="I7520">
        <v>8</v>
      </c>
      <c r="J7520" t="str" cm="1">
        <f t="array" ref="J7520">_xlfn.IFS(I7520&lt;3,"0-2 yrs",I7520&lt;7,"3-6 yrs",I7520&gt;=7,"7+ yrs")</f>
        <v>7+ yrs</v>
      </c>
      <c r="K7520" s="2">
        <v>151192.18</v>
      </c>
      <c r="L7520" s="1">
        <v>118547.72</v>
      </c>
      <c r="M7520" s="1" t="s">
        <v>2971</v>
      </c>
      <c r="N7520">
        <v>1</v>
      </c>
      <c r="O7520" t="s">
        <v>14</v>
      </c>
      <c r="P7520" t="s">
        <v>14</v>
      </c>
      <c r="Q7520">
        <v>0</v>
      </c>
      <c r="R7520" t="s">
        <v>2959</v>
      </c>
    </row>
    <row r="7521" spans="1:18" x14ac:dyDescent="0.25">
      <c r="A7521">
        <v>15611189</v>
      </c>
      <c r="B7521" t="s">
        <v>2550</v>
      </c>
      <c r="C7521">
        <v>670</v>
      </c>
      <c r="D7521" t="str" cm="1">
        <f t="array" ref="D7521">_xlfn.IFS(C7521&lt;580,"Poor",C7521&lt;670,"Fair",C7521&lt;740,"Good",C7521&lt;800,"Very Good",C7521&gt;=800,"Excellent")</f>
        <v>Good</v>
      </c>
      <c r="E7521" t="s">
        <v>16</v>
      </c>
      <c r="F7521" t="s">
        <v>22</v>
      </c>
      <c r="G7521">
        <v>43</v>
      </c>
      <c r="H7521" s="3" t="str" cm="1">
        <f t="array" ref="H7521">_xlfn.IFS(G7521&lt;25,"18-24",G7521&lt;35,"25-34",G7521&lt;45,"35-44",G7521&lt;55,"45-54",G7521&lt;65,"55-64",G7521&gt;=65,"65+")</f>
        <v>35-44</v>
      </c>
      <c r="I7521">
        <v>1</v>
      </c>
      <c r="J7521" t="str" cm="1">
        <f t="array" ref="J7521">_xlfn.IFS(I7521&lt;3,"0-2 yrs",I7521&lt;7,"3-6 yrs",I7521&gt;=7,"7+ yrs")</f>
        <v>0-2 yrs</v>
      </c>
      <c r="K7521" s="2">
        <v>120225.62</v>
      </c>
      <c r="L7521" s="1">
        <v>97792.21</v>
      </c>
      <c r="M7521" s="1" t="s">
        <v>2972</v>
      </c>
      <c r="N7521">
        <v>1</v>
      </c>
      <c r="O7521" t="s">
        <v>2986</v>
      </c>
      <c r="P7521" t="s">
        <v>2986</v>
      </c>
      <c r="Q7521">
        <v>0</v>
      </c>
      <c r="R7521" t="s">
        <v>2959</v>
      </c>
    </row>
    <row r="7522" spans="1:18" x14ac:dyDescent="0.25">
      <c r="A7522">
        <v>15729718</v>
      </c>
      <c r="B7522" t="s">
        <v>2551</v>
      </c>
      <c r="C7522">
        <v>610</v>
      </c>
      <c r="D7522" t="str" cm="1">
        <f t="array" ref="D7522">_xlfn.IFS(C7522&lt;580,"Poor",C7522&lt;670,"Fair",C7522&lt;740,"Good",C7522&lt;800,"Very Good",C7522&gt;=800,"Excellent")</f>
        <v>Fair</v>
      </c>
      <c r="E7522" t="s">
        <v>12</v>
      </c>
      <c r="F7522" t="s">
        <v>22</v>
      </c>
      <c r="G7522">
        <v>41</v>
      </c>
      <c r="H7522" s="3" t="str" cm="1">
        <f t="array" ref="H7522">_xlfn.IFS(G7522&lt;25,"18-24",G7522&lt;35,"25-34",G7522&lt;45,"35-44",G7522&lt;55,"45-54",G7522&lt;65,"55-64",G7522&gt;=65,"65+")</f>
        <v>35-44</v>
      </c>
      <c r="I7522">
        <v>6</v>
      </c>
      <c r="J7522" t="str" cm="1">
        <f t="array" ref="J7522">_xlfn.IFS(I7522&lt;3,"0-2 yrs",I7522&lt;7,"3-6 yrs",I7522&gt;=7,"7+ yrs")</f>
        <v>3-6 yrs</v>
      </c>
      <c r="K7522" s="2">
        <v>56118.81</v>
      </c>
      <c r="L7522" s="1">
        <v>0</v>
      </c>
      <c r="M7522" s="1" t="s">
        <v>2984</v>
      </c>
      <c r="N7522">
        <v>3</v>
      </c>
      <c r="O7522" t="s">
        <v>2986</v>
      </c>
      <c r="P7522" t="s">
        <v>2986</v>
      </c>
      <c r="Q7522">
        <v>1</v>
      </c>
      <c r="R7522" t="s">
        <v>2957</v>
      </c>
    </row>
    <row r="7523" spans="1:18" x14ac:dyDescent="0.25">
      <c r="A7523">
        <v>15733602</v>
      </c>
      <c r="B7523" t="s">
        <v>2552</v>
      </c>
      <c r="C7523">
        <v>814</v>
      </c>
      <c r="D7523" t="str" cm="1">
        <f t="array" ref="D7523">_xlfn.IFS(C7523&lt;580,"Poor",C7523&lt;670,"Fair",C7523&lt;740,"Good",C7523&lt;800,"Very Good",C7523&gt;=800,"Excellent")</f>
        <v>Excellent</v>
      </c>
      <c r="E7523" t="s">
        <v>16</v>
      </c>
      <c r="F7523" t="s">
        <v>13</v>
      </c>
      <c r="G7523">
        <v>72</v>
      </c>
      <c r="H7523" s="3" t="str" cm="1">
        <f t="array" ref="H7523">_xlfn.IFS(G7523&lt;25,"18-24",G7523&lt;35,"25-34",G7523&lt;45,"35-44",G7523&lt;55,"45-54",G7523&lt;65,"55-64",G7523&gt;=65,"65+")</f>
        <v>65+</v>
      </c>
      <c r="I7523">
        <v>2</v>
      </c>
      <c r="J7523" t="str" cm="1">
        <f t="array" ref="J7523">_xlfn.IFS(I7523&lt;3,"0-2 yrs",I7523&lt;7,"3-6 yrs",I7523&gt;=7,"7+ yrs")</f>
        <v>0-2 yrs</v>
      </c>
      <c r="K7523" s="2">
        <v>130853.03</v>
      </c>
      <c r="L7523" s="1">
        <v>0</v>
      </c>
      <c r="M7523" s="1" t="s">
        <v>2984</v>
      </c>
      <c r="N7523">
        <v>2</v>
      </c>
      <c r="O7523" t="s">
        <v>14</v>
      </c>
      <c r="P7523" t="s">
        <v>14</v>
      </c>
      <c r="Q7523">
        <v>0</v>
      </c>
      <c r="R7523" t="s">
        <v>2959</v>
      </c>
    </row>
    <row r="7524" spans="1:18" x14ac:dyDescent="0.25">
      <c r="A7524">
        <v>15620103</v>
      </c>
      <c r="B7524" t="s">
        <v>182</v>
      </c>
      <c r="C7524">
        <v>660</v>
      </c>
      <c r="D7524" t="str" cm="1">
        <f t="array" ref="D7524">_xlfn.IFS(C7524&lt;580,"Poor",C7524&lt;670,"Fair",C7524&lt;740,"Good",C7524&lt;800,"Very Good",C7524&gt;=800,"Excellent")</f>
        <v>Fair</v>
      </c>
      <c r="E7524" t="s">
        <v>12</v>
      </c>
      <c r="F7524" t="s">
        <v>13</v>
      </c>
      <c r="G7524">
        <v>40</v>
      </c>
      <c r="H7524" s="3" t="str" cm="1">
        <f t="array" ref="H7524">_xlfn.IFS(G7524&lt;25,"18-24",G7524&lt;35,"25-34",G7524&lt;45,"35-44",G7524&lt;55,"45-54",G7524&lt;65,"55-64",G7524&gt;=65,"65+")</f>
        <v>35-44</v>
      </c>
      <c r="I7524">
        <v>8</v>
      </c>
      <c r="J7524" t="str" cm="1">
        <f t="array" ref="J7524">_xlfn.IFS(I7524&lt;3,"0-2 yrs",I7524&lt;7,"3-6 yrs",I7524&gt;=7,"7+ yrs")</f>
        <v>7+ yrs</v>
      </c>
      <c r="K7524" s="2">
        <v>185156.94</v>
      </c>
      <c r="L7524" s="1">
        <v>167181.01</v>
      </c>
      <c r="M7524" s="1" t="s">
        <v>2983</v>
      </c>
      <c r="N7524">
        <v>1</v>
      </c>
      <c r="O7524" t="s">
        <v>14</v>
      </c>
      <c r="P7524" t="s">
        <v>14</v>
      </c>
      <c r="Q7524">
        <v>0</v>
      </c>
      <c r="R7524" t="s">
        <v>2959</v>
      </c>
    </row>
    <row r="7525" spans="1:18" x14ac:dyDescent="0.25">
      <c r="A7525">
        <v>15770406</v>
      </c>
      <c r="B7525" t="s">
        <v>53</v>
      </c>
      <c r="C7525">
        <v>580</v>
      </c>
      <c r="D7525" t="str" cm="1">
        <f t="array" ref="D7525">_xlfn.IFS(C7525&lt;580,"Poor",C7525&lt;670,"Fair",C7525&lt;740,"Good",C7525&lt;800,"Very Good",C7525&gt;=800,"Excellent")</f>
        <v>Fair</v>
      </c>
      <c r="E7525" t="s">
        <v>25</v>
      </c>
      <c r="F7525" t="s">
        <v>22</v>
      </c>
      <c r="G7525">
        <v>35</v>
      </c>
      <c r="H7525" s="3" t="str" cm="1">
        <f t="array" ref="H7525">_xlfn.IFS(G7525&lt;25,"18-24",G7525&lt;35,"25-34",G7525&lt;45,"35-44",G7525&lt;55,"45-54",G7525&lt;65,"55-64",G7525&gt;=65,"65+")</f>
        <v>35-44</v>
      </c>
      <c r="I7525">
        <v>9</v>
      </c>
      <c r="J7525" t="str" cm="1">
        <f t="array" ref="J7525">_xlfn.IFS(I7525&lt;3,"0-2 yrs",I7525&lt;7,"3-6 yrs",I7525&gt;=7,"7+ yrs")</f>
        <v>7+ yrs</v>
      </c>
      <c r="K7525" s="2">
        <v>35671.449999999997</v>
      </c>
      <c r="L7525" s="1">
        <v>121355.19</v>
      </c>
      <c r="M7525" s="1" t="s">
        <v>2971</v>
      </c>
      <c r="N7525">
        <v>1</v>
      </c>
      <c r="O7525" t="s">
        <v>14</v>
      </c>
      <c r="P7525" t="s">
        <v>14</v>
      </c>
      <c r="Q7525">
        <v>0</v>
      </c>
      <c r="R7525" t="s">
        <v>2959</v>
      </c>
    </row>
    <row r="7526" spans="1:18" x14ac:dyDescent="0.25">
      <c r="A7526">
        <v>15800554</v>
      </c>
      <c r="B7526" t="s">
        <v>801</v>
      </c>
      <c r="C7526">
        <v>850</v>
      </c>
      <c r="D7526" t="str" cm="1">
        <f t="array" ref="D7526">_xlfn.IFS(C7526&lt;580,"Poor",C7526&lt;670,"Fair",C7526&lt;740,"Good",C7526&lt;800,"Very Good",C7526&gt;=800,"Excellent")</f>
        <v>Excellent</v>
      </c>
      <c r="E7526" t="s">
        <v>12</v>
      </c>
      <c r="F7526" t="s">
        <v>13</v>
      </c>
      <c r="G7526">
        <v>81</v>
      </c>
      <c r="H7526" s="3" t="str" cm="1">
        <f t="array" ref="H7526">_xlfn.IFS(G7526&lt;25,"18-24",G7526&lt;35,"25-34",G7526&lt;45,"35-44",G7526&lt;55,"45-54",G7526&lt;65,"55-64",G7526&gt;=65,"65+")</f>
        <v>65+</v>
      </c>
      <c r="I7526">
        <v>1</v>
      </c>
      <c r="J7526" t="str" cm="1">
        <f t="array" ref="J7526">_xlfn.IFS(I7526&lt;3,"0-2 yrs",I7526&lt;7,"3-6 yrs",I7526&gt;=7,"7+ yrs")</f>
        <v>0-2 yrs</v>
      </c>
      <c r="K7526" s="2">
        <v>59568.24</v>
      </c>
      <c r="L7526" s="1">
        <v>0</v>
      </c>
      <c r="M7526" s="1" t="s">
        <v>2984</v>
      </c>
      <c r="N7526">
        <v>2</v>
      </c>
      <c r="O7526" t="s">
        <v>14</v>
      </c>
      <c r="P7526" t="s">
        <v>14</v>
      </c>
      <c r="Q7526">
        <v>0</v>
      </c>
      <c r="R7526" t="s">
        <v>2959</v>
      </c>
    </row>
    <row r="7527" spans="1:18" x14ac:dyDescent="0.25">
      <c r="A7527">
        <v>15611409</v>
      </c>
      <c r="B7527" t="s">
        <v>178</v>
      </c>
      <c r="C7527">
        <v>676</v>
      </c>
      <c r="D7527" t="str" cm="1">
        <f t="array" ref="D7527">_xlfn.IFS(C7527&lt;580,"Poor",C7527&lt;670,"Fair",C7527&lt;740,"Good",C7527&lt;800,"Very Good",C7527&gt;=800,"Excellent")</f>
        <v>Good</v>
      </c>
      <c r="E7527" t="s">
        <v>16</v>
      </c>
      <c r="F7527" t="s">
        <v>22</v>
      </c>
      <c r="G7527">
        <v>35</v>
      </c>
      <c r="H7527" s="3" t="str" cm="1">
        <f t="array" ref="H7527">_xlfn.IFS(G7527&lt;25,"18-24",G7527&lt;35,"25-34",G7527&lt;45,"35-44",G7527&lt;55,"45-54",G7527&lt;65,"55-64",G7527&gt;=65,"65+")</f>
        <v>35-44</v>
      </c>
      <c r="I7527">
        <v>0</v>
      </c>
      <c r="J7527" t="str" cm="1">
        <f t="array" ref="J7527">_xlfn.IFS(I7527&lt;3,"0-2 yrs",I7527&lt;7,"3-6 yrs",I7527&gt;=7,"7+ yrs")</f>
        <v>0-2 yrs</v>
      </c>
      <c r="K7527" s="2">
        <v>139911.57999999999</v>
      </c>
      <c r="L7527" s="1">
        <v>0</v>
      </c>
      <c r="M7527" s="1" t="s">
        <v>2984</v>
      </c>
      <c r="N7527">
        <v>2</v>
      </c>
      <c r="O7527" t="s">
        <v>2986</v>
      </c>
      <c r="P7527" t="s">
        <v>2986</v>
      </c>
      <c r="Q7527">
        <v>0</v>
      </c>
      <c r="R7527" t="s">
        <v>2959</v>
      </c>
    </row>
    <row r="7528" spans="1:18" x14ac:dyDescent="0.25">
      <c r="A7528">
        <v>15646535</v>
      </c>
      <c r="B7528" t="s">
        <v>2553</v>
      </c>
      <c r="C7528">
        <v>578</v>
      </c>
      <c r="D7528" t="str" cm="1">
        <f t="array" ref="D7528">_xlfn.IFS(C7528&lt;580,"Poor",C7528&lt;670,"Fair",C7528&lt;740,"Good",C7528&lt;800,"Very Good",C7528&gt;=800,"Excellent")</f>
        <v>Poor</v>
      </c>
      <c r="E7528" t="s">
        <v>12</v>
      </c>
      <c r="F7528" t="s">
        <v>22</v>
      </c>
      <c r="G7528">
        <v>46</v>
      </c>
      <c r="H7528" s="3" t="str" cm="1">
        <f t="array" ref="H7528">_xlfn.IFS(G7528&lt;25,"18-24",G7528&lt;35,"25-34",G7528&lt;45,"35-44",G7528&lt;55,"45-54",G7528&lt;65,"55-64",G7528&gt;=65,"65+")</f>
        <v>45-54</v>
      </c>
      <c r="I7528">
        <v>5</v>
      </c>
      <c r="J7528" t="str" cm="1">
        <f t="array" ref="J7528">_xlfn.IFS(I7528&lt;3,"0-2 yrs",I7528&lt;7,"3-6 yrs",I7528&gt;=7,"7+ yrs")</f>
        <v>3-6 yrs</v>
      </c>
      <c r="K7528" s="2">
        <v>56770.76</v>
      </c>
      <c r="L7528" s="1">
        <v>113226.47</v>
      </c>
      <c r="M7528" s="1" t="s">
        <v>2971</v>
      </c>
      <c r="N7528">
        <v>1</v>
      </c>
      <c r="O7528" t="s">
        <v>2986</v>
      </c>
      <c r="P7528" t="s">
        <v>2986</v>
      </c>
      <c r="Q7528">
        <v>0</v>
      </c>
      <c r="R7528" t="s">
        <v>2959</v>
      </c>
    </row>
    <row r="7529" spans="1:18" x14ac:dyDescent="0.25">
      <c r="A7529">
        <v>15575430</v>
      </c>
      <c r="B7529" t="s">
        <v>1086</v>
      </c>
      <c r="C7529">
        <v>579</v>
      </c>
      <c r="D7529" t="str" cm="1">
        <f t="array" ref="D7529">_xlfn.IFS(C7529&lt;580,"Poor",C7529&lt;670,"Fair",C7529&lt;740,"Good",C7529&lt;800,"Very Good",C7529&gt;=800,"Excellent")</f>
        <v>Poor</v>
      </c>
      <c r="E7529" t="s">
        <v>12</v>
      </c>
      <c r="F7529" t="s">
        <v>13</v>
      </c>
      <c r="G7529">
        <v>33</v>
      </c>
      <c r="H7529" s="3" t="str" cm="1">
        <f t="array" ref="H7529">_xlfn.IFS(G7529&lt;25,"18-24",G7529&lt;35,"25-34",G7529&lt;45,"35-44",G7529&lt;55,"45-54",G7529&lt;65,"55-64",G7529&gt;=65,"65+")</f>
        <v>25-34</v>
      </c>
      <c r="I7529">
        <v>1</v>
      </c>
      <c r="J7529" t="str" cm="1">
        <f t="array" ref="J7529">_xlfn.IFS(I7529&lt;3,"0-2 yrs",I7529&lt;7,"3-6 yrs",I7529&gt;=7,"7+ yrs")</f>
        <v>0-2 yrs</v>
      </c>
      <c r="K7529" s="2">
        <v>157564.75</v>
      </c>
      <c r="L7529" s="1">
        <v>118392.75</v>
      </c>
      <c r="M7529" s="1" t="s">
        <v>2971</v>
      </c>
      <c r="N7529">
        <v>1</v>
      </c>
      <c r="O7529" t="s">
        <v>14</v>
      </c>
      <c r="P7529" t="s">
        <v>14</v>
      </c>
      <c r="Q7529">
        <v>0</v>
      </c>
      <c r="R7529" t="s">
        <v>2959</v>
      </c>
    </row>
    <row r="7530" spans="1:18" x14ac:dyDescent="0.25">
      <c r="A7530">
        <v>15711299</v>
      </c>
      <c r="B7530" t="s">
        <v>1068</v>
      </c>
      <c r="C7530">
        <v>711</v>
      </c>
      <c r="D7530" t="str" cm="1">
        <f t="array" ref="D7530">_xlfn.IFS(C7530&lt;580,"Poor",C7530&lt;670,"Fair",C7530&lt;740,"Good",C7530&lt;800,"Very Good",C7530&gt;=800,"Excellent")</f>
        <v>Good</v>
      </c>
      <c r="E7530" t="s">
        <v>25</v>
      </c>
      <c r="F7530" t="s">
        <v>13</v>
      </c>
      <c r="G7530">
        <v>52</v>
      </c>
      <c r="H7530" s="3" t="str" cm="1">
        <f t="array" ref="H7530">_xlfn.IFS(G7530&lt;25,"18-24",G7530&lt;35,"25-34",G7530&lt;45,"35-44",G7530&lt;55,"45-54",G7530&lt;65,"55-64",G7530&gt;=65,"65+")</f>
        <v>45-54</v>
      </c>
      <c r="I7530">
        <v>8</v>
      </c>
      <c r="J7530" t="str" cm="1">
        <f t="array" ref="J7530">_xlfn.IFS(I7530&lt;3,"0-2 yrs",I7530&lt;7,"3-6 yrs",I7530&gt;=7,"7+ yrs")</f>
        <v>7+ yrs</v>
      </c>
      <c r="K7530" s="2">
        <v>131473.31</v>
      </c>
      <c r="L7530" s="1">
        <v>145262.54</v>
      </c>
      <c r="M7530" s="1" t="s">
        <v>2971</v>
      </c>
      <c r="N7530">
        <v>1</v>
      </c>
      <c r="O7530" t="s">
        <v>14</v>
      </c>
      <c r="P7530" t="s">
        <v>14</v>
      </c>
      <c r="Q7530">
        <v>0</v>
      </c>
      <c r="R7530" t="s">
        <v>2959</v>
      </c>
    </row>
    <row r="7531" spans="1:18" x14ac:dyDescent="0.25">
      <c r="A7531">
        <v>15642063</v>
      </c>
      <c r="B7531" t="s">
        <v>1309</v>
      </c>
      <c r="C7531">
        <v>692</v>
      </c>
      <c r="D7531" t="str" cm="1">
        <f t="array" ref="D7531">_xlfn.IFS(C7531&lt;580,"Poor",C7531&lt;670,"Fair",C7531&lt;740,"Good",C7531&lt;800,"Very Good",C7531&gt;=800,"Excellent")</f>
        <v>Good</v>
      </c>
      <c r="E7531" t="s">
        <v>12</v>
      </c>
      <c r="F7531" t="s">
        <v>22</v>
      </c>
      <c r="G7531">
        <v>40</v>
      </c>
      <c r="H7531" s="3" t="str" cm="1">
        <f t="array" ref="H7531">_xlfn.IFS(G7531&lt;25,"18-24",G7531&lt;35,"25-34",G7531&lt;45,"35-44",G7531&lt;55,"45-54",G7531&lt;65,"55-64",G7531&gt;=65,"65+")</f>
        <v>35-44</v>
      </c>
      <c r="I7531">
        <v>6</v>
      </c>
      <c r="J7531" t="str" cm="1">
        <f t="array" ref="J7531">_xlfn.IFS(I7531&lt;3,"0-2 yrs",I7531&lt;7,"3-6 yrs",I7531&gt;=7,"7+ yrs")</f>
        <v>3-6 yrs</v>
      </c>
      <c r="K7531" s="2">
        <v>90424.09</v>
      </c>
      <c r="L7531" s="1">
        <v>163505.16</v>
      </c>
      <c r="M7531" s="1" t="s">
        <v>2983</v>
      </c>
      <c r="N7531">
        <v>1</v>
      </c>
      <c r="O7531" t="s">
        <v>2986</v>
      </c>
      <c r="P7531" t="s">
        <v>2986</v>
      </c>
      <c r="Q7531">
        <v>0</v>
      </c>
      <c r="R7531" t="s">
        <v>2959</v>
      </c>
    </row>
    <row r="7532" spans="1:18" x14ac:dyDescent="0.25">
      <c r="A7532">
        <v>15706602</v>
      </c>
      <c r="B7532" t="s">
        <v>1080</v>
      </c>
      <c r="C7532">
        <v>760</v>
      </c>
      <c r="D7532" t="str" cm="1">
        <f t="array" ref="D7532">_xlfn.IFS(C7532&lt;580,"Poor",C7532&lt;670,"Fair",C7532&lt;740,"Good",C7532&lt;800,"Very Good",C7532&gt;=800,"Excellent")</f>
        <v>Very Good</v>
      </c>
      <c r="E7532" t="s">
        <v>16</v>
      </c>
      <c r="F7532" t="s">
        <v>13</v>
      </c>
      <c r="G7532">
        <v>33</v>
      </c>
      <c r="H7532" s="3" t="str" cm="1">
        <f t="array" ref="H7532">_xlfn.IFS(G7532&lt;25,"18-24",G7532&lt;35,"25-34",G7532&lt;45,"35-44",G7532&lt;55,"45-54",G7532&lt;65,"55-64",G7532&gt;=65,"65+")</f>
        <v>25-34</v>
      </c>
      <c r="I7532">
        <v>1</v>
      </c>
      <c r="J7532" t="str" cm="1">
        <f t="array" ref="J7532">_xlfn.IFS(I7532&lt;3,"0-2 yrs",I7532&lt;7,"3-6 yrs",I7532&gt;=7,"7+ yrs")</f>
        <v>0-2 yrs</v>
      </c>
      <c r="K7532" s="2">
        <v>156660.21</v>
      </c>
      <c r="L7532" s="1">
        <v>118114.28</v>
      </c>
      <c r="M7532" s="1" t="s">
        <v>2971</v>
      </c>
      <c r="N7532">
        <v>2</v>
      </c>
      <c r="O7532" t="s">
        <v>14</v>
      </c>
      <c r="P7532" t="s">
        <v>14</v>
      </c>
      <c r="Q7532">
        <v>0</v>
      </c>
      <c r="R7532" t="s">
        <v>2959</v>
      </c>
    </row>
    <row r="7533" spans="1:18" x14ac:dyDescent="0.25">
      <c r="A7533">
        <v>15592773</v>
      </c>
      <c r="B7533" t="s">
        <v>1885</v>
      </c>
      <c r="C7533">
        <v>630</v>
      </c>
      <c r="D7533" t="str" cm="1">
        <f t="array" ref="D7533">_xlfn.IFS(C7533&lt;580,"Poor",C7533&lt;670,"Fair",C7533&lt;740,"Good",C7533&lt;800,"Very Good",C7533&gt;=800,"Excellent")</f>
        <v>Fair</v>
      </c>
      <c r="E7533" t="s">
        <v>25</v>
      </c>
      <c r="F7533" t="s">
        <v>13</v>
      </c>
      <c r="G7533">
        <v>51</v>
      </c>
      <c r="H7533" s="3" t="str" cm="1">
        <f t="array" ref="H7533">_xlfn.IFS(G7533&lt;25,"18-24",G7533&lt;35,"25-34",G7533&lt;45,"35-44",G7533&lt;55,"45-54",G7533&lt;65,"55-64",G7533&gt;=65,"65+")</f>
        <v>45-54</v>
      </c>
      <c r="I7533">
        <v>0</v>
      </c>
      <c r="J7533" t="str" cm="1">
        <f t="array" ref="J7533">_xlfn.IFS(I7533&lt;3,"0-2 yrs",I7533&lt;7,"3-6 yrs",I7533&gt;=7,"7+ yrs")</f>
        <v>0-2 yrs</v>
      </c>
      <c r="K7533" s="2">
        <v>88372.69</v>
      </c>
      <c r="L7533" s="1">
        <v>108449.23</v>
      </c>
      <c r="M7533" s="1" t="s">
        <v>2971</v>
      </c>
      <c r="N7533">
        <v>3</v>
      </c>
      <c r="O7533" t="s">
        <v>2986</v>
      </c>
      <c r="P7533" t="s">
        <v>2986</v>
      </c>
      <c r="Q7533">
        <v>1</v>
      </c>
      <c r="R7533" t="s">
        <v>2957</v>
      </c>
    </row>
    <row r="7534" spans="1:18" x14ac:dyDescent="0.25">
      <c r="A7534">
        <v>15786539</v>
      </c>
      <c r="B7534" t="s">
        <v>1185</v>
      </c>
      <c r="C7534">
        <v>808</v>
      </c>
      <c r="D7534" t="str" cm="1">
        <f t="array" ref="D7534">_xlfn.IFS(C7534&lt;580,"Poor",C7534&lt;670,"Fair",C7534&lt;740,"Good",C7534&lt;800,"Very Good",C7534&gt;=800,"Excellent")</f>
        <v>Excellent</v>
      </c>
      <c r="E7534" t="s">
        <v>12</v>
      </c>
      <c r="F7534" t="s">
        <v>22</v>
      </c>
      <c r="G7534">
        <v>32</v>
      </c>
      <c r="H7534" s="3" t="str" cm="1">
        <f t="array" ref="H7534">_xlfn.IFS(G7534&lt;25,"18-24",G7534&lt;35,"25-34",G7534&lt;45,"35-44",G7534&lt;55,"45-54",G7534&lt;65,"55-64",G7534&gt;=65,"65+")</f>
        <v>25-34</v>
      </c>
      <c r="I7534">
        <v>1</v>
      </c>
      <c r="J7534" t="str" cm="1">
        <f t="array" ref="J7534">_xlfn.IFS(I7534&lt;3,"0-2 yrs",I7534&lt;7,"3-6 yrs",I7534&gt;=7,"7+ yrs")</f>
        <v>0-2 yrs</v>
      </c>
      <c r="K7534" s="2">
        <v>46200.71</v>
      </c>
      <c r="L7534" s="1">
        <v>0</v>
      </c>
      <c r="M7534" s="1" t="s">
        <v>2984</v>
      </c>
      <c r="N7534">
        <v>2</v>
      </c>
      <c r="O7534" t="s">
        <v>14</v>
      </c>
      <c r="P7534" t="s">
        <v>14</v>
      </c>
      <c r="Q7534">
        <v>0</v>
      </c>
      <c r="R7534" t="s">
        <v>2959</v>
      </c>
    </row>
    <row r="7535" spans="1:18" x14ac:dyDescent="0.25">
      <c r="A7535">
        <v>15737542</v>
      </c>
      <c r="B7535" t="s">
        <v>1407</v>
      </c>
      <c r="C7535">
        <v>611</v>
      </c>
      <c r="D7535" t="str" cm="1">
        <f t="array" ref="D7535">_xlfn.IFS(C7535&lt;580,"Poor",C7535&lt;670,"Fair",C7535&lt;740,"Good",C7535&lt;800,"Very Good",C7535&gt;=800,"Excellent")</f>
        <v>Fair</v>
      </c>
      <c r="E7535" t="s">
        <v>25</v>
      </c>
      <c r="F7535" t="s">
        <v>13</v>
      </c>
      <c r="G7535">
        <v>36</v>
      </c>
      <c r="H7535" s="3" t="str" cm="1">
        <f t="array" ref="H7535">_xlfn.IFS(G7535&lt;25,"18-24",G7535&lt;35,"25-34",G7535&lt;45,"35-44",G7535&lt;55,"45-54",G7535&lt;65,"55-64",G7535&gt;=65,"65+")</f>
        <v>35-44</v>
      </c>
      <c r="I7535">
        <v>10</v>
      </c>
      <c r="J7535" t="str" cm="1">
        <f t="array" ref="J7535">_xlfn.IFS(I7535&lt;3,"0-2 yrs",I7535&lt;7,"3-6 yrs",I7535&gt;=7,"7+ yrs")</f>
        <v>7+ yrs</v>
      </c>
      <c r="K7535" s="2">
        <v>160548.12</v>
      </c>
      <c r="L7535" s="1">
        <v>103294.56</v>
      </c>
      <c r="M7535" s="1" t="s">
        <v>2971</v>
      </c>
      <c r="N7535">
        <v>1</v>
      </c>
      <c r="O7535" t="s">
        <v>2986</v>
      </c>
      <c r="P7535" t="s">
        <v>2986</v>
      </c>
      <c r="Q7535">
        <v>0</v>
      </c>
      <c r="R7535" t="s">
        <v>2959</v>
      </c>
    </row>
    <row r="7536" spans="1:18" x14ac:dyDescent="0.25">
      <c r="A7536">
        <v>15590234</v>
      </c>
      <c r="B7536" t="s">
        <v>461</v>
      </c>
      <c r="C7536">
        <v>697</v>
      </c>
      <c r="D7536" t="str" cm="1">
        <f t="array" ref="D7536">_xlfn.IFS(C7536&lt;580,"Poor",C7536&lt;670,"Fair",C7536&lt;740,"Good",C7536&lt;800,"Very Good",C7536&gt;=800,"Excellent")</f>
        <v>Good</v>
      </c>
      <c r="E7536" t="s">
        <v>12</v>
      </c>
      <c r="F7536" t="s">
        <v>13</v>
      </c>
      <c r="G7536">
        <v>42</v>
      </c>
      <c r="H7536" s="3" t="str" cm="1">
        <f t="array" ref="H7536">_xlfn.IFS(G7536&lt;25,"18-24",G7536&lt;35,"25-34",G7536&lt;45,"35-44",G7536&lt;55,"45-54",G7536&lt;65,"55-64",G7536&gt;=65,"65+")</f>
        <v>35-44</v>
      </c>
      <c r="I7536">
        <v>1</v>
      </c>
      <c r="J7536" t="str" cm="1">
        <f t="array" ref="J7536">_xlfn.IFS(I7536&lt;3,"0-2 yrs",I7536&lt;7,"3-6 yrs",I7536&gt;=7,"7+ yrs")</f>
        <v>0-2 yrs</v>
      </c>
      <c r="K7536" s="2">
        <v>1262.83</v>
      </c>
      <c r="L7536" s="1">
        <v>0</v>
      </c>
      <c r="M7536" s="1" t="s">
        <v>2984</v>
      </c>
      <c r="N7536">
        <v>1</v>
      </c>
      <c r="O7536" t="s">
        <v>2986</v>
      </c>
      <c r="P7536" t="s">
        <v>2986</v>
      </c>
      <c r="Q7536">
        <v>1</v>
      </c>
      <c r="R7536" t="s">
        <v>2957</v>
      </c>
    </row>
    <row r="7537" spans="1:18" x14ac:dyDescent="0.25">
      <c r="A7537">
        <v>15773776</v>
      </c>
      <c r="B7537" t="s">
        <v>182</v>
      </c>
      <c r="C7537">
        <v>655</v>
      </c>
      <c r="D7537" t="str" cm="1">
        <f t="array" ref="D7537">_xlfn.IFS(C7537&lt;580,"Poor",C7537&lt;670,"Fair",C7537&lt;740,"Good",C7537&lt;800,"Very Good",C7537&gt;=800,"Excellent")</f>
        <v>Fair</v>
      </c>
      <c r="E7537" t="s">
        <v>12</v>
      </c>
      <c r="F7537" t="s">
        <v>13</v>
      </c>
      <c r="G7537">
        <v>38</v>
      </c>
      <c r="H7537" s="3" t="str" cm="1">
        <f t="array" ref="H7537">_xlfn.IFS(G7537&lt;25,"18-24",G7537&lt;35,"25-34",G7537&lt;45,"35-44",G7537&lt;55,"45-54",G7537&lt;65,"55-64",G7537&gt;=65,"65+")</f>
        <v>35-44</v>
      </c>
      <c r="I7537">
        <v>6</v>
      </c>
      <c r="J7537" t="str" cm="1">
        <f t="array" ref="J7537">_xlfn.IFS(I7537&lt;3,"0-2 yrs",I7537&lt;7,"3-6 yrs",I7537&gt;=7,"7+ yrs")</f>
        <v>3-6 yrs</v>
      </c>
      <c r="K7537" s="2">
        <v>188639.28</v>
      </c>
      <c r="L7537" s="1">
        <v>0</v>
      </c>
      <c r="M7537" s="1" t="s">
        <v>2984</v>
      </c>
      <c r="N7537">
        <v>1</v>
      </c>
      <c r="O7537" t="s">
        <v>14</v>
      </c>
      <c r="P7537" t="s">
        <v>14</v>
      </c>
      <c r="Q7537">
        <v>0</v>
      </c>
      <c r="R7537" t="s">
        <v>2959</v>
      </c>
    </row>
    <row r="7538" spans="1:18" x14ac:dyDescent="0.25">
      <c r="A7538">
        <v>15728082</v>
      </c>
      <c r="B7538" t="s">
        <v>1213</v>
      </c>
      <c r="C7538">
        <v>601</v>
      </c>
      <c r="D7538" t="str" cm="1">
        <f t="array" ref="D7538">_xlfn.IFS(C7538&lt;580,"Poor",C7538&lt;670,"Fair",C7538&lt;740,"Good",C7538&lt;800,"Very Good",C7538&gt;=800,"Excellent")</f>
        <v>Fair</v>
      </c>
      <c r="E7538" t="s">
        <v>16</v>
      </c>
      <c r="F7538" t="s">
        <v>22</v>
      </c>
      <c r="G7538">
        <v>28</v>
      </c>
      <c r="H7538" s="3" t="str" cm="1">
        <f t="array" ref="H7538">_xlfn.IFS(G7538&lt;25,"18-24",G7538&lt;35,"25-34",G7538&lt;45,"35-44",G7538&lt;55,"45-54",G7538&lt;65,"55-64",G7538&gt;=65,"65+")</f>
        <v>25-34</v>
      </c>
      <c r="I7538">
        <v>6</v>
      </c>
      <c r="J7538" t="str" cm="1">
        <f t="array" ref="J7538">_xlfn.IFS(I7538&lt;3,"0-2 yrs",I7538&lt;7,"3-6 yrs",I7538&gt;=7,"7+ yrs")</f>
        <v>3-6 yrs</v>
      </c>
      <c r="K7538" s="2">
        <v>14665.28</v>
      </c>
      <c r="L7538" s="1">
        <v>0</v>
      </c>
      <c r="M7538" s="1" t="s">
        <v>2984</v>
      </c>
      <c r="N7538">
        <v>2</v>
      </c>
      <c r="O7538" t="s">
        <v>2986</v>
      </c>
      <c r="P7538" t="s">
        <v>2986</v>
      </c>
      <c r="Q7538">
        <v>0</v>
      </c>
      <c r="R7538" t="s">
        <v>2959</v>
      </c>
    </row>
    <row r="7539" spans="1:18" x14ac:dyDescent="0.25">
      <c r="A7539">
        <v>15609987</v>
      </c>
      <c r="B7539" t="s">
        <v>233</v>
      </c>
      <c r="C7539">
        <v>755</v>
      </c>
      <c r="D7539" t="str" cm="1">
        <f t="array" ref="D7539">_xlfn.IFS(C7539&lt;580,"Poor",C7539&lt;670,"Fair",C7539&lt;740,"Good",C7539&lt;800,"Very Good",C7539&gt;=800,"Excellent")</f>
        <v>Very Good</v>
      </c>
      <c r="E7539" t="s">
        <v>12</v>
      </c>
      <c r="F7539" t="s">
        <v>22</v>
      </c>
      <c r="G7539">
        <v>42</v>
      </c>
      <c r="H7539" s="3" t="str" cm="1">
        <f t="array" ref="H7539">_xlfn.IFS(G7539&lt;25,"18-24",G7539&lt;35,"25-34",G7539&lt;45,"35-44",G7539&lt;55,"45-54",G7539&lt;65,"55-64",G7539&gt;=65,"65+")</f>
        <v>35-44</v>
      </c>
      <c r="I7539">
        <v>2</v>
      </c>
      <c r="J7539" t="str" cm="1">
        <f t="array" ref="J7539">_xlfn.IFS(I7539&lt;3,"0-2 yrs",I7539&lt;7,"3-6 yrs",I7539&gt;=7,"7+ yrs")</f>
        <v>0-2 yrs</v>
      </c>
      <c r="K7539" s="2">
        <v>156868.21</v>
      </c>
      <c r="L7539" s="1">
        <v>119919.12</v>
      </c>
      <c r="M7539" s="1" t="s">
        <v>2971</v>
      </c>
      <c r="N7539">
        <v>1</v>
      </c>
      <c r="O7539" t="s">
        <v>2986</v>
      </c>
      <c r="P7539" t="s">
        <v>2986</v>
      </c>
      <c r="Q7539">
        <v>0</v>
      </c>
      <c r="R7539" t="s">
        <v>2959</v>
      </c>
    </row>
    <row r="7540" spans="1:18" x14ac:dyDescent="0.25">
      <c r="A7540">
        <v>15735330</v>
      </c>
      <c r="B7540" t="s">
        <v>698</v>
      </c>
      <c r="C7540">
        <v>553</v>
      </c>
      <c r="D7540" t="str" cm="1">
        <f t="array" ref="D7540">_xlfn.IFS(C7540&lt;580,"Poor",C7540&lt;670,"Fair",C7540&lt;740,"Good",C7540&lt;800,"Very Good",C7540&gt;=800,"Excellent")</f>
        <v>Poor</v>
      </c>
      <c r="E7540" t="s">
        <v>12</v>
      </c>
      <c r="F7540" t="s">
        <v>22</v>
      </c>
      <c r="G7540">
        <v>37</v>
      </c>
      <c r="H7540" s="3" t="str" cm="1">
        <f t="array" ref="H7540">_xlfn.IFS(G7540&lt;25,"18-24",G7540&lt;35,"25-34",G7540&lt;45,"35-44",G7540&lt;55,"45-54",G7540&lt;65,"55-64",G7540&gt;=65,"65+")</f>
        <v>35-44</v>
      </c>
      <c r="I7540">
        <v>1</v>
      </c>
      <c r="J7540" t="str" cm="1">
        <f t="array" ref="J7540">_xlfn.IFS(I7540&lt;3,"0-2 yrs",I7540&lt;7,"3-6 yrs",I7540&gt;=7,"7+ yrs")</f>
        <v>0-2 yrs</v>
      </c>
      <c r="K7540" s="2">
        <v>30461.55</v>
      </c>
      <c r="L7540" s="1">
        <v>0</v>
      </c>
      <c r="M7540" s="1" t="s">
        <v>2984</v>
      </c>
      <c r="N7540">
        <v>1</v>
      </c>
      <c r="O7540" t="s">
        <v>2986</v>
      </c>
      <c r="P7540" t="s">
        <v>2986</v>
      </c>
      <c r="Q7540">
        <v>0</v>
      </c>
      <c r="R7540" t="s">
        <v>2959</v>
      </c>
    </row>
    <row r="7541" spans="1:18" x14ac:dyDescent="0.25">
      <c r="A7541">
        <v>15649430</v>
      </c>
      <c r="B7541" t="s">
        <v>319</v>
      </c>
      <c r="C7541">
        <v>723</v>
      </c>
      <c r="D7541" t="str" cm="1">
        <f t="array" ref="D7541">_xlfn.IFS(C7541&lt;580,"Poor",C7541&lt;670,"Fair",C7541&lt;740,"Good",C7541&lt;800,"Very Good",C7541&gt;=800,"Excellent")</f>
        <v>Good</v>
      </c>
      <c r="E7541" t="s">
        <v>12</v>
      </c>
      <c r="F7541" t="s">
        <v>22</v>
      </c>
      <c r="G7541">
        <v>28</v>
      </c>
      <c r="H7541" s="3" t="str" cm="1">
        <f t="array" ref="H7541">_xlfn.IFS(G7541&lt;25,"18-24",G7541&lt;35,"25-34",G7541&lt;45,"35-44",G7541&lt;55,"45-54",G7541&lt;65,"55-64",G7541&gt;=65,"65+")</f>
        <v>25-34</v>
      </c>
      <c r="I7541">
        <v>4</v>
      </c>
      <c r="J7541" t="str" cm="1">
        <f t="array" ref="J7541">_xlfn.IFS(I7541&lt;3,"0-2 yrs",I7541&lt;7,"3-6 yrs",I7541&gt;=7,"7+ yrs")</f>
        <v>3-6 yrs</v>
      </c>
      <c r="K7541" s="2">
        <v>123885.88</v>
      </c>
      <c r="L7541" s="1">
        <v>0</v>
      </c>
      <c r="M7541" s="1" t="s">
        <v>2984</v>
      </c>
      <c r="N7541">
        <v>2</v>
      </c>
      <c r="O7541" t="s">
        <v>14</v>
      </c>
      <c r="P7541" t="s">
        <v>14</v>
      </c>
      <c r="Q7541">
        <v>0</v>
      </c>
      <c r="R7541" t="s">
        <v>2959</v>
      </c>
    </row>
    <row r="7542" spans="1:18" x14ac:dyDescent="0.25">
      <c r="A7542">
        <v>15768777</v>
      </c>
      <c r="B7542" t="s">
        <v>1106</v>
      </c>
      <c r="C7542">
        <v>507</v>
      </c>
      <c r="D7542" t="str" cm="1">
        <f t="array" ref="D7542">_xlfn.IFS(C7542&lt;580,"Poor",C7542&lt;670,"Fair",C7542&lt;740,"Good",C7542&lt;800,"Very Good",C7542&gt;=800,"Excellent")</f>
        <v>Poor</v>
      </c>
      <c r="E7542" t="s">
        <v>16</v>
      </c>
      <c r="F7542" t="s">
        <v>13</v>
      </c>
      <c r="G7542">
        <v>34</v>
      </c>
      <c r="H7542" s="3" t="str" cm="1">
        <f t="array" ref="H7542">_xlfn.IFS(G7542&lt;25,"18-24",G7542&lt;35,"25-34",G7542&lt;45,"35-44",G7542&lt;55,"45-54",G7542&lt;65,"55-64",G7542&gt;=65,"65+")</f>
        <v>25-34</v>
      </c>
      <c r="I7542">
        <v>4</v>
      </c>
      <c r="J7542" t="str" cm="1">
        <f t="array" ref="J7542">_xlfn.IFS(I7542&lt;3,"0-2 yrs",I7542&lt;7,"3-6 yrs",I7542&gt;=7,"7+ yrs")</f>
        <v>3-6 yrs</v>
      </c>
      <c r="K7542" s="2">
        <v>60688.38</v>
      </c>
      <c r="L7542" s="1">
        <v>0</v>
      </c>
      <c r="M7542" s="1" t="s">
        <v>2984</v>
      </c>
      <c r="N7542">
        <v>2</v>
      </c>
      <c r="O7542" t="s">
        <v>14</v>
      </c>
      <c r="P7542" t="s">
        <v>14</v>
      </c>
      <c r="Q7542">
        <v>0</v>
      </c>
      <c r="R7542" t="s">
        <v>2959</v>
      </c>
    </row>
    <row r="7543" spans="1:18" x14ac:dyDescent="0.25">
      <c r="A7543">
        <v>15777893</v>
      </c>
      <c r="B7543" t="s">
        <v>462</v>
      </c>
      <c r="C7543">
        <v>777</v>
      </c>
      <c r="D7543" t="str" cm="1">
        <f t="array" ref="D7543">_xlfn.IFS(C7543&lt;580,"Poor",C7543&lt;670,"Fair",C7543&lt;740,"Good",C7543&lt;800,"Very Good",C7543&gt;=800,"Excellent")</f>
        <v>Very Good</v>
      </c>
      <c r="E7543" t="s">
        <v>12</v>
      </c>
      <c r="F7543" t="s">
        <v>22</v>
      </c>
      <c r="G7543">
        <v>43</v>
      </c>
      <c r="H7543" s="3" t="str" cm="1">
        <f t="array" ref="H7543">_xlfn.IFS(G7543&lt;25,"18-24",G7543&lt;35,"25-34",G7543&lt;45,"35-44",G7543&lt;55,"45-54",G7543&lt;65,"55-64",G7543&gt;=65,"65+")</f>
        <v>35-44</v>
      </c>
      <c r="I7543">
        <v>1</v>
      </c>
      <c r="J7543" t="str" cm="1">
        <f t="array" ref="J7543">_xlfn.IFS(I7543&lt;3,"0-2 yrs",I7543&lt;7,"3-6 yrs",I7543&gt;=7,"7+ yrs")</f>
        <v>0-2 yrs</v>
      </c>
      <c r="K7543" s="2">
        <v>21785.91</v>
      </c>
      <c r="L7543" s="1">
        <v>0</v>
      </c>
      <c r="M7543" s="1" t="s">
        <v>2984</v>
      </c>
      <c r="N7543">
        <v>2</v>
      </c>
      <c r="O7543" t="s">
        <v>2986</v>
      </c>
      <c r="P7543" t="s">
        <v>2986</v>
      </c>
      <c r="Q7543">
        <v>0</v>
      </c>
      <c r="R7543" t="s">
        <v>2959</v>
      </c>
    </row>
    <row r="7544" spans="1:18" x14ac:dyDescent="0.25">
      <c r="A7544">
        <v>15791326</v>
      </c>
      <c r="B7544" t="s">
        <v>1573</v>
      </c>
      <c r="C7544">
        <v>566</v>
      </c>
      <c r="D7544" t="str" cm="1">
        <f t="array" ref="D7544">_xlfn.IFS(C7544&lt;580,"Poor",C7544&lt;670,"Fair",C7544&lt;740,"Good",C7544&lt;800,"Very Good",C7544&gt;=800,"Excellent")</f>
        <v>Poor</v>
      </c>
      <c r="E7544" t="s">
        <v>12</v>
      </c>
      <c r="F7544" t="s">
        <v>22</v>
      </c>
      <c r="G7544">
        <v>34</v>
      </c>
      <c r="H7544" s="3" t="str" cm="1">
        <f t="array" ref="H7544">_xlfn.IFS(G7544&lt;25,"18-24",G7544&lt;35,"25-34",G7544&lt;45,"35-44",G7544&lt;55,"45-54",G7544&lt;65,"55-64",G7544&gt;=65,"65+")</f>
        <v>25-34</v>
      </c>
      <c r="I7544">
        <v>3</v>
      </c>
      <c r="J7544" t="str" cm="1">
        <f t="array" ref="J7544">_xlfn.IFS(I7544&lt;3,"0-2 yrs",I7544&lt;7,"3-6 yrs",I7544&gt;=7,"7+ yrs")</f>
        <v>3-6 yrs</v>
      </c>
      <c r="K7544" s="2">
        <v>188135.69</v>
      </c>
      <c r="L7544" s="1">
        <v>0</v>
      </c>
      <c r="M7544" s="1" t="s">
        <v>2984</v>
      </c>
      <c r="N7544">
        <v>1</v>
      </c>
      <c r="O7544" t="s">
        <v>2986</v>
      </c>
      <c r="P7544" t="s">
        <v>2986</v>
      </c>
      <c r="Q7544">
        <v>0</v>
      </c>
      <c r="R7544" t="s">
        <v>2959</v>
      </c>
    </row>
    <row r="7545" spans="1:18" x14ac:dyDescent="0.25">
      <c r="A7545">
        <v>15615176</v>
      </c>
      <c r="B7545" t="s">
        <v>2554</v>
      </c>
      <c r="C7545">
        <v>732</v>
      </c>
      <c r="D7545" t="str" cm="1">
        <f t="array" ref="D7545">_xlfn.IFS(C7545&lt;580,"Poor",C7545&lt;670,"Fair",C7545&lt;740,"Good",C7545&lt;800,"Very Good",C7545&gt;=800,"Excellent")</f>
        <v>Good</v>
      </c>
      <c r="E7545" t="s">
        <v>12</v>
      </c>
      <c r="F7545" t="s">
        <v>22</v>
      </c>
      <c r="G7545">
        <v>26</v>
      </c>
      <c r="H7545" s="3" t="str" cm="1">
        <f t="array" ref="H7545">_xlfn.IFS(G7545&lt;25,"18-24",G7545&lt;35,"25-34",G7545&lt;45,"35-44",G7545&lt;55,"45-54",G7545&lt;65,"55-64",G7545&gt;=65,"65+")</f>
        <v>25-34</v>
      </c>
      <c r="I7545">
        <v>7</v>
      </c>
      <c r="J7545" t="str" cm="1">
        <f t="array" ref="J7545">_xlfn.IFS(I7545&lt;3,"0-2 yrs",I7545&lt;7,"3-6 yrs",I7545&gt;=7,"7+ yrs")</f>
        <v>7+ yrs</v>
      </c>
      <c r="K7545" s="2">
        <v>154364.66</v>
      </c>
      <c r="L7545" s="1">
        <v>0</v>
      </c>
      <c r="M7545" s="1" t="s">
        <v>2984</v>
      </c>
      <c r="N7545">
        <v>2</v>
      </c>
      <c r="O7545" t="s">
        <v>2986</v>
      </c>
      <c r="P7545" t="s">
        <v>2986</v>
      </c>
      <c r="Q7545">
        <v>0</v>
      </c>
      <c r="R7545" t="s">
        <v>2959</v>
      </c>
    </row>
    <row r="7546" spans="1:18" x14ac:dyDescent="0.25">
      <c r="A7546">
        <v>15735221</v>
      </c>
      <c r="B7546" t="s">
        <v>2555</v>
      </c>
      <c r="C7546">
        <v>697</v>
      </c>
      <c r="D7546" t="str" cm="1">
        <f t="array" ref="D7546">_xlfn.IFS(C7546&lt;580,"Poor",C7546&lt;670,"Fair",C7546&lt;740,"Good",C7546&lt;800,"Very Good",C7546&gt;=800,"Excellent")</f>
        <v>Good</v>
      </c>
      <c r="E7546" t="s">
        <v>12</v>
      </c>
      <c r="F7546" t="s">
        <v>13</v>
      </c>
      <c r="G7546">
        <v>42</v>
      </c>
      <c r="H7546" s="3" t="str" cm="1">
        <f t="array" ref="H7546">_xlfn.IFS(G7546&lt;25,"18-24",G7546&lt;35,"25-34",G7546&lt;45,"35-44",G7546&lt;55,"45-54",G7546&lt;65,"55-64",G7546&gt;=65,"65+")</f>
        <v>35-44</v>
      </c>
      <c r="I7546">
        <v>10</v>
      </c>
      <c r="J7546" t="str" cm="1">
        <f t="array" ref="J7546">_xlfn.IFS(I7546&lt;3,"0-2 yrs",I7546&lt;7,"3-6 yrs",I7546&gt;=7,"7+ yrs")</f>
        <v>7+ yrs</v>
      </c>
      <c r="K7546" s="2">
        <v>61312.15</v>
      </c>
      <c r="L7546" s="1">
        <v>0</v>
      </c>
      <c r="M7546" s="1" t="s">
        <v>2984</v>
      </c>
      <c r="N7546">
        <v>2</v>
      </c>
      <c r="O7546" t="s">
        <v>2986</v>
      </c>
      <c r="P7546" t="s">
        <v>2986</v>
      </c>
      <c r="Q7546">
        <v>0</v>
      </c>
      <c r="R7546" t="s">
        <v>2959</v>
      </c>
    </row>
    <row r="7547" spans="1:18" x14ac:dyDescent="0.25">
      <c r="A7547">
        <v>15617991</v>
      </c>
      <c r="B7547" t="s">
        <v>29</v>
      </c>
      <c r="C7547">
        <v>555</v>
      </c>
      <c r="D7547" t="str" cm="1">
        <f t="array" ref="D7547">_xlfn.IFS(C7547&lt;580,"Poor",C7547&lt;670,"Fair",C7547&lt;740,"Good",C7547&lt;800,"Very Good",C7547&gt;=800,"Excellent")</f>
        <v>Poor</v>
      </c>
      <c r="E7547" t="s">
        <v>12</v>
      </c>
      <c r="F7547" t="s">
        <v>22</v>
      </c>
      <c r="G7547">
        <v>29</v>
      </c>
      <c r="H7547" s="3" t="str" cm="1">
        <f t="array" ref="H7547">_xlfn.IFS(G7547&lt;25,"18-24",G7547&lt;35,"25-34",G7547&lt;45,"35-44",G7547&lt;55,"45-54",G7547&lt;65,"55-64",G7547&gt;=65,"65+")</f>
        <v>25-34</v>
      </c>
      <c r="I7547">
        <v>4</v>
      </c>
      <c r="J7547" t="str" cm="1">
        <f t="array" ref="J7547">_xlfn.IFS(I7547&lt;3,"0-2 yrs",I7547&lt;7,"3-6 yrs",I7547&gt;=7,"7+ yrs")</f>
        <v>3-6 yrs</v>
      </c>
      <c r="K7547" s="2">
        <v>47454.93</v>
      </c>
      <c r="L7547" s="1">
        <v>128744.04</v>
      </c>
      <c r="M7547" s="1" t="s">
        <v>2971</v>
      </c>
      <c r="N7547">
        <v>1</v>
      </c>
      <c r="O7547" t="s">
        <v>14</v>
      </c>
      <c r="P7547" t="s">
        <v>14</v>
      </c>
      <c r="Q7547">
        <v>0</v>
      </c>
      <c r="R7547" t="s">
        <v>2959</v>
      </c>
    </row>
    <row r="7548" spans="1:18" x14ac:dyDescent="0.25">
      <c r="A7548">
        <v>15658504</v>
      </c>
      <c r="B7548" t="s">
        <v>713</v>
      </c>
      <c r="C7548">
        <v>584</v>
      </c>
      <c r="D7548" t="str" cm="1">
        <f t="array" ref="D7548">_xlfn.IFS(C7548&lt;580,"Poor",C7548&lt;670,"Fair",C7548&lt;740,"Good",C7548&lt;800,"Very Good",C7548&gt;=800,"Excellent")</f>
        <v>Fair</v>
      </c>
      <c r="E7548" t="s">
        <v>25</v>
      </c>
      <c r="F7548" t="s">
        <v>13</v>
      </c>
      <c r="G7548">
        <v>62</v>
      </c>
      <c r="H7548" s="3" t="str" cm="1">
        <f t="array" ref="H7548">_xlfn.IFS(G7548&lt;25,"18-24",G7548&lt;35,"25-34",G7548&lt;45,"35-44",G7548&lt;55,"45-54",G7548&lt;65,"55-64",G7548&gt;=65,"65+")</f>
        <v>55-64</v>
      </c>
      <c r="I7548">
        <v>9</v>
      </c>
      <c r="J7548" t="str" cm="1">
        <f t="array" ref="J7548">_xlfn.IFS(I7548&lt;3,"0-2 yrs",I7548&lt;7,"3-6 yrs",I7548&gt;=7,"7+ yrs")</f>
        <v>7+ yrs</v>
      </c>
      <c r="K7548" s="2">
        <v>121102.9</v>
      </c>
      <c r="L7548" s="1">
        <v>137727.34</v>
      </c>
      <c r="M7548" s="1" t="s">
        <v>2971</v>
      </c>
      <c r="N7548">
        <v>2</v>
      </c>
      <c r="O7548" t="s">
        <v>14</v>
      </c>
      <c r="P7548" t="s">
        <v>14</v>
      </c>
      <c r="Q7548">
        <v>0</v>
      </c>
      <c r="R7548" t="s">
        <v>2959</v>
      </c>
    </row>
    <row r="7549" spans="1:18" x14ac:dyDescent="0.25">
      <c r="A7549">
        <v>15785705</v>
      </c>
      <c r="B7549" t="s">
        <v>1098</v>
      </c>
      <c r="C7549">
        <v>705</v>
      </c>
      <c r="D7549" t="str" cm="1">
        <f t="array" ref="D7549">_xlfn.IFS(C7549&lt;580,"Poor",C7549&lt;670,"Fair",C7549&lt;740,"Good",C7549&lt;800,"Very Good",C7549&gt;=800,"Excellent")</f>
        <v>Good</v>
      </c>
      <c r="E7549" t="s">
        <v>25</v>
      </c>
      <c r="F7549" t="s">
        <v>13</v>
      </c>
      <c r="G7549">
        <v>44</v>
      </c>
      <c r="H7549" s="3" t="str" cm="1">
        <f t="array" ref="H7549">_xlfn.IFS(G7549&lt;25,"18-24",G7549&lt;35,"25-34",G7549&lt;45,"35-44",G7549&lt;55,"45-54",G7549&lt;65,"55-64",G7549&gt;=65,"65+")</f>
        <v>35-44</v>
      </c>
      <c r="I7549">
        <v>10</v>
      </c>
      <c r="J7549" t="str" cm="1">
        <f t="array" ref="J7549">_xlfn.IFS(I7549&lt;3,"0-2 yrs",I7549&lt;7,"3-6 yrs",I7549&gt;=7,"7+ yrs")</f>
        <v>7+ yrs</v>
      </c>
      <c r="K7549" s="2">
        <v>137419.87</v>
      </c>
      <c r="L7549" s="1">
        <v>106731.58</v>
      </c>
      <c r="M7549" s="1" t="s">
        <v>2971</v>
      </c>
      <c r="N7549">
        <v>1</v>
      </c>
      <c r="O7549" t="s">
        <v>2986</v>
      </c>
      <c r="P7549" t="s">
        <v>2986</v>
      </c>
      <c r="Q7549">
        <v>1</v>
      </c>
      <c r="R7549" t="s">
        <v>2957</v>
      </c>
    </row>
    <row r="7550" spans="1:18" x14ac:dyDescent="0.25">
      <c r="A7550">
        <v>15801817</v>
      </c>
      <c r="B7550" t="s">
        <v>363</v>
      </c>
      <c r="C7550">
        <v>688</v>
      </c>
      <c r="D7550" t="str" cm="1">
        <f t="array" ref="D7550">_xlfn.IFS(C7550&lt;580,"Poor",C7550&lt;670,"Fair",C7550&lt;740,"Good",C7550&lt;800,"Very Good",C7550&gt;=800,"Excellent")</f>
        <v>Good</v>
      </c>
      <c r="E7550" t="s">
        <v>12</v>
      </c>
      <c r="F7550" t="s">
        <v>13</v>
      </c>
      <c r="G7550">
        <v>38</v>
      </c>
      <c r="H7550" s="3" t="str" cm="1">
        <f t="array" ref="H7550">_xlfn.IFS(G7550&lt;25,"18-24",G7550&lt;35,"25-34",G7550&lt;45,"35-44",G7550&lt;55,"45-54",G7550&lt;65,"55-64",G7550&gt;=65,"65+")</f>
        <v>35-44</v>
      </c>
      <c r="I7550">
        <v>7</v>
      </c>
      <c r="J7550" t="str" cm="1">
        <f t="array" ref="J7550">_xlfn.IFS(I7550&lt;3,"0-2 yrs",I7550&lt;7,"3-6 yrs",I7550&gt;=7,"7+ yrs")</f>
        <v>7+ yrs</v>
      </c>
      <c r="K7550" s="2">
        <v>157664.01999999999</v>
      </c>
      <c r="L7550" s="1">
        <v>123544.21</v>
      </c>
      <c r="M7550" s="1" t="s">
        <v>2971</v>
      </c>
      <c r="N7550">
        <v>1</v>
      </c>
      <c r="O7550" t="s">
        <v>14</v>
      </c>
      <c r="P7550" t="s">
        <v>14</v>
      </c>
      <c r="Q7550">
        <v>0</v>
      </c>
      <c r="R7550" t="s">
        <v>2959</v>
      </c>
    </row>
    <row r="7551" spans="1:18" x14ac:dyDescent="0.25">
      <c r="A7551">
        <v>15752578</v>
      </c>
      <c r="B7551" t="s">
        <v>834</v>
      </c>
      <c r="C7551">
        <v>626</v>
      </c>
      <c r="D7551" t="str" cm="1">
        <f t="array" ref="D7551">_xlfn.IFS(C7551&lt;580,"Poor",C7551&lt;670,"Fair",C7551&lt;740,"Good",C7551&lt;800,"Very Good",C7551&gt;=800,"Excellent")</f>
        <v>Fair</v>
      </c>
      <c r="E7551" t="s">
        <v>12</v>
      </c>
      <c r="F7551" t="s">
        <v>13</v>
      </c>
      <c r="G7551">
        <v>37</v>
      </c>
      <c r="H7551" s="3" t="str" cm="1">
        <f t="array" ref="H7551">_xlfn.IFS(G7551&lt;25,"18-24",G7551&lt;35,"25-34",G7551&lt;45,"35-44",G7551&lt;55,"45-54",G7551&lt;65,"55-64",G7551&gt;=65,"65+")</f>
        <v>35-44</v>
      </c>
      <c r="I7551">
        <v>2</v>
      </c>
      <c r="J7551" t="str" cm="1">
        <f t="array" ref="J7551">_xlfn.IFS(I7551&lt;3,"0-2 yrs",I7551&lt;7,"3-6 yrs",I7551&gt;=7,"7+ yrs")</f>
        <v>0-2 yrs</v>
      </c>
      <c r="K7551" s="2">
        <v>148689.65</v>
      </c>
      <c r="L7551" s="1">
        <v>133968.95999999999</v>
      </c>
      <c r="M7551" s="1" t="s">
        <v>2971</v>
      </c>
      <c r="N7551">
        <v>2</v>
      </c>
      <c r="O7551" t="s">
        <v>2986</v>
      </c>
      <c r="P7551" t="s">
        <v>2986</v>
      </c>
      <c r="Q7551">
        <v>0</v>
      </c>
      <c r="R7551" t="s">
        <v>2959</v>
      </c>
    </row>
    <row r="7552" spans="1:18" x14ac:dyDescent="0.25">
      <c r="A7552">
        <v>15781574</v>
      </c>
      <c r="B7552" t="s">
        <v>147</v>
      </c>
      <c r="C7552">
        <v>636</v>
      </c>
      <c r="D7552" t="str" cm="1">
        <f t="array" ref="D7552">_xlfn.IFS(C7552&lt;580,"Poor",C7552&lt;670,"Fair",C7552&lt;740,"Good",C7552&lt;800,"Very Good",C7552&gt;=800,"Excellent")</f>
        <v>Fair</v>
      </c>
      <c r="E7552" t="s">
        <v>16</v>
      </c>
      <c r="F7552" t="s">
        <v>22</v>
      </c>
      <c r="G7552">
        <v>76</v>
      </c>
      <c r="H7552" s="3" t="str" cm="1">
        <f t="array" ref="H7552">_xlfn.IFS(G7552&lt;25,"18-24",G7552&lt;35,"25-34",G7552&lt;45,"35-44",G7552&lt;55,"45-54",G7552&lt;65,"55-64",G7552&gt;=65,"65+")</f>
        <v>65+</v>
      </c>
      <c r="I7552">
        <v>9</v>
      </c>
      <c r="J7552" t="str" cm="1">
        <f t="array" ref="J7552">_xlfn.IFS(I7552&lt;3,"0-2 yrs",I7552&lt;7,"3-6 yrs",I7552&gt;=7,"7+ yrs")</f>
        <v>7+ yrs</v>
      </c>
      <c r="K7552" s="2">
        <v>39789.620000000003</v>
      </c>
      <c r="L7552" s="1">
        <v>126534.6</v>
      </c>
      <c r="M7552" s="1" t="s">
        <v>2971</v>
      </c>
      <c r="N7552">
        <v>1</v>
      </c>
      <c r="O7552" t="s">
        <v>14</v>
      </c>
      <c r="P7552" t="s">
        <v>14</v>
      </c>
      <c r="Q7552">
        <v>0</v>
      </c>
      <c r="R7552" t="s">
        <v>2959</v>
      </c>
    </row>
    <row r="7553" spans="1:18" x14ac:dyDescent="0.25">
      <c r="A7553">
        <v>15792107</v>
      </c>
      <c r="B7553" t="s">
        <v>348</v>
      </c>
      <c r="C7553">
        <v>719</v>
      </c>
      <c r="D7553" t="str" cm="1">
        <f t="array" ref="D7553">_xlfn.IFS(C7553&lt;580,"Poor",C7553&lt;670,"Fair",C7553&lt;740,"Good",C7553&lt;800,"Very Good",C7553&gt;=800,"Excellent")</f>
        <v>Good</v>
      </c>
      <c r="E7553" t="s">
        <v>16</v>
      </c>
      <c r="F7553" t="s">
        <v>13</v>
      </c>
      <c r="G7553">
        <v>35</v>
      </c>
      <c r="H7553" s="3" t="str" cm="1">
        <f t="array" ref="H7553">_xlfn.IFS(G7553&lt;25,"18-24",G7553&lt;35,"25-34",G7553&lt;45,"35-44",G7553&lt;55,"45-54",G7553&lt;65,"55-64",G7553&gt;=65,"65+")</f>
        <v>35-44</v>
      </c>
      <c r="I7553">
        <v>8</v>
      </c>
      <c r="J7553" t="str" cm="1">
        <f t="array" ref="J7553">_xlfn.IFS(I7553&lt;3,"0-2 yrs",I7553&lt;7,"3-6 yrs",I7553&gt;=7,"7+ yrs")</f>
        <v>7+ yrs</v>
      </c>
      <c r="K7553" s="2">
        <v>165162.4</v>
      </c>
      <c r="L7553" s="1">
        <v>0</v>
      </c>
      <c r="M7553" s="1" t="s">
        <v>2984</v>
      </c>
      <c r="N7553">
        <v>1</v>
      </c>
      <c r="O7553" t="s">
        <v>14</v>
      </c>
      <c r="P7553" t="s">
        <v>14</v>
      </c>
      <c r="Q7553">
        <v>0</v>
      </c>
      <c r="R7553" t="s">
        <v>2959</v>
      </c>
    </row>
    <row r="7554" spans="1:18" x14ac:dyDescent="0.25">
      <c r="A7554">
        <v>15569917</v>
      </c>
      <c r="B7554" t="s">
        <v>2556</v>
      </c>
      <c r="C7554">
        <v>706</v>
      </c>
      <c r="D7554" t="str" cm="1">
        <f t="array" ref="D7554">_xlfn.IFS(C7554&lt;580,"Poor",C7554&lt;670,"Fair",C7554&lt;740,"Good",C7554&lt;800,"Very Good",C7554&gt;=800,"Excellent")</f>
        <v>Good</v>
      </c>
      <c r="E7554" t="s">
        <v>16</v>
      </c>
      <c r="F7554" t="s">
        <v>22</v>
      </c>
      <c r="G7554">
        <v>30</v>
      </c>
      <c r="H7554" s="3" t="str" cm="1">
        <f t="array" ref="H7554">_xlfn.IFS(G7554&lt;25,"18-24",G7554&lt;35,"25-34",G7554&lt;45,"35-44",G7554&lt;55,"45-54",G7554&lt;65,"55-64",G7554&gt;=65,"65+")</f>
        <v>25-34</v>
      </c>
      <c r="I7554">
        <v>6</v>
      </c>
      <c r="J7554" t="str" cm="1">
        <f t="array" ref="J7554">_xlfn.IFS(I7554&lt;3,"0-2 yrs",I7554&lt;7,"3-6 yrs",I7554&gt;=7,"7+ yrs")</f>
        <v>3-6 yrs</v>
      </c>
      <c r="K7554" s="2">
        <v>137674.54999999999</v>
      </c>
      <c r="L7554" s="1">
        <v>87609.68</v>
      </c>
      <c r="M7554" s="1" t="s">
        <v>2972</v>
      </c>
      <c r="N7554">
        <v>2</v>
      </c>
      <c r="O7554" t="s">
        <v>2986</v>
      </c>
      <c r="P7554" t="s">
        <v>2986</v>
      </c>
      <c r="Q7554">
        <v>1</v>
      </c>
      <c r="R7554" t="s">
        <v>2957</v>
      </c>
    </row>
    <row r="7555" spans="1:18" x14ac:dyDescent="0.25">
      <c r="A7555">
        <v>15721504</v>
      </c>
      <c r="B7555" t="s">
        <v>440</v>
      </c>
      <c r="C7555">
        <v>731</v>
      </c>
      <c r="D7555" t="str" cm="1">
        <f t="array" ref="D7555">_xlfn.IFS(C7555&lt;580,"Poor",C7555&lt;670,"Fair",C7555&lt;740,"Good",C7555&lt;800,"Very Good",C7555&gt;=800,"Excellent")</f>
        <v>Good</v>
      </c>
      <c r="E7555" t="s">
        <v>16</v>
      </c>
      <c r="F7555" t="s">
        <v>22</v>
      </c>
      <c r="G7555">
        <v>41</v>
      </c>
      <c r="H7555" s="3" t="str" cm="1">
        <f t="array" ref="H7555">_xlfn.IFS(G7555&lt;25,"18-24",G7555&lt;35,"25-34",G7555&lt;45,"35-44",G7555&lt;55,"45-54",G7555&lt;65,"55-64",G7555&gt;=65,"65+")</f>
        <v>35-44</v>
      </c>
      <c r="I7555">
        <v>3</v>
      </c>
      <c r="J7555" t="str" cm="1">
        <f t="array" ref="J7555">_xlfn.IFS(I7555&lt;3,"0-2 yrs",I7555&lt;7,"3-6 yrs",I7555&gt;=7,"7+ yrs")</f>
        <v>3-6 yrs</v>
      </c>
      <c r="K7555" s="2">
        <v>101371.72</v>
      </c>
      <c r="L7555" s="1">
        <v>0</v>
      </c>
      <c r="M7555" s="1" t="s">
        <v>2984</v>
      </c>
      <c r="N7555">
        <v>2</v>
      </c>
      <c r="O7555" t="s">
        <v>2986</v>
      </c>
      <c r="P7555" t="s">
        <v>2986</v>
      </c>
      <c r="Q7555">
        <v>0</v>
      </c>
      <c r="R7555" t="s">
        <v>2959</v>
      </c>
    </row>
    <row r="7556" spans="1:18" x14ac:dyDescent="0.25">
      <c r="A7556">
        <v>15757306</v>
      </c>
      <c r="B7556" t="s">
        <v>214</v>
      </c>
      <c r="C7556">
        <v>738</v>
      </c>
      <c r="D7556" t="str" cm="1">
        <f t="array" ref="D7556">_xlfn.IFS(C7556&lt;580,"Poor",C7556&lt;670,"Fair",C7556&lt;740,"Good",C7556&lt;800,"Very Good",C7556&gt;=800,"Excellent")</f>
        <v>Good</v>
      </c>
      <c r="E7556" t="s">
        <v>16</v>
      </c>
      <c r="F7556" t="s">
        <v>22</v>
      </c>
      <c r="G7556">
        <v>49</v>
      </c>
      <c r="H7556" s="3" t="str" cm="1">
        <f t="array" ref="H7556">_xlfn.IFS(G7556&lt;25,"18-24",G7556&lt;35,"25-34",G7556&lt;45,"35-44",G7556&lt;55,"45-54",G7556&lt;65,"55-64",G7556&gt;=65,"65+")</f>
        <v>45-54</v>
      </c>
      <c r="I7556">
        <v>3</v>
      </c>
      <c r="J7556" t="str" cm="1">
        <f t="array" ref="J7556">_xlfn.IFS(I7556&lt;3,"0-2 yrs",I7556&lt;7,"3-6 yrs",I7556&gt;=7,"7+ yrs")</f>
        <v>3-6 yrs</v>
      </c>
      <c r="K7556" s="2">
        <v>65066.48</v>
      </c>
      <c r="L7556" s="1">
        <v>0</v>
      </c>
      <c r="M7556" s="1" t="s">
        <v>2984</v>
      </c>
      <c r="N7556">
        <v>3</v>
      </c>
      <c r="O7556" t="s">
        <v>14</v>
      </c>
      <c r="P7556" t="s">
        <v>14</v>
      </c>
      <c r="Q7556">
        <v>1</v>
      </c>
      <c r="R7556" t="s">
        <v>2957</v>
      </c>
    </row>
    <row r="7557" spans="1:18" x14ac:dyDescent="0.25">
      <c r="A7557">
        <v>15647295</v>
      </c>
      <c r="B7557" t="s">
        <v>31</v>
      </c>
      <c r="C7557">
        <v>426</v>
      </c>
      <c r="D7557" t="str" cm="1">
        <f t="array" ref="D7557">_xlfn.IFS(C7557&lt;580,"Poor",C7557&lt;670,"Fair",C7557&lt;740,"Good",C7557&lt;800,"Very Good",C7557&gt;=800,"Excellent")</f>
        <v>Poor</v>
      </c>
      <c r="E7557" t="s">
        <v>12</v>
      </c>
      <c r="F7557" t="s">
        <v>22</v>
      </c>
      <c r="G7557">
        <v>34</v>
      </c>
      <c r="H7557" s="3" t="str" cm="1">
        <f t="array" ref="H7557">_xlfn.IFS(G7557&lt;25,"18-24",G7557&lt;35,"25-34",G7557&lt;45,"35-44",G7557&lt;55,"45-54",G7557&lt;65,"55-64",G7557&gt;=65,"65+")</f>
        <v>25-34</v>
      </c>
      <c r="I7557">
        <v>9</v>
      </c>
      <c r="J7557" t="str" cm="1">
        <f t="array" ref="J7557">_xlfn.IFS(I7557&lt;3,"0-2 yrs",I7557&lt;7,"3-6 yrs",I7557&gt;=7,"7+ yrs")</f>
        <v>7+ yrs</v>
      </c>
      <c r="K7557" s="2">
        <v>107876.91</v>
      </c>
      <c r="L7557" s="1">
        <v>0</v>
      </c>
      <c r="M7557" s="1" t="s">
        <v>2984</v>
      </c>
      <c r="N7557">
        <v>2</v>
      </c>
      <c r="O7557" t="s">
        <v>2986</v>
      </c>
      <c r="P7557" t="s">
        <v>2986</v>
      </c>
      <c r="Q7557">
        <v>0</v>
      </c>
      <c r="R7557" t="s">
        <v>2959</v>
      </c>
    </row>
    <row r="7558" spans="1:18" x14ac:dyDescent="0.25">
      <c r="A7558">
        <v>15642098</v>
      </c>
      <c r="B7558" t="s">
        <v>646</v>
      </c>
      <c r="C7558">
        <v>622</v>
      </c>
      <c r="D7558" t="str" cm="1">
        <f t="array" ref="D7558">_xlfn.IFS(C7558&lt;580,"Poor",C7558&lt;670,"Fair",C7558&lt;740,"Good",C7558&lt;800,"Very Good",C7558&gt;=800,"Excellent")</f>
        <v>Fair</v>
      </c>
      <c r="E7558" t="s">
        <v>16</v>
      </c>
      <c r="F7558" t="s">
        <v>13</v>
      </c>
      <c r="G7558">
        <v>36</v>
      </c>
      <c r="H7558" s="3" t="str" cm="1">
        <f t="array" ref="H7558">_xlfn.IFS(G7558&lt;25,"18-24",G7558&lt;35,"25-34",G7558&lt;45,"35-44",G7558&lt;55,"45-54",G7558&lt;65,"55-64",G7558&gt;=65,"65+")</f>
        <v>35-44</v>
      </c>
      <c r="I7558">
        <v>0</v>
      </c>
      <c r="J7558" t="str" cm="1">
        <f t="array" ref="J7558">_xlfn.IFS(I7558&lt;3,"0-2 yrs",I7558&lt;7,"3-6 yrs",I7558&gt;=7,"7+ yrs")</f>
        <v>0-2 yrs</v>
      </c>
      <c r="K7558" s="2">
        <v>111180.3</v>
      </c>
      <c r="L7558" s="1">
        <v>108960</v>
      </c>
      <c r="M7558" s="1" t="s">
        <v>2971</v>
      </c>
      <c r="N7558">
        <v>2</v>
      </c>
      <c r="O7558" t="s">
        <v>2986</v>
      </c>
      <c r="P7558" t="s">
        <v>2986</v>
      </c>
      <c r="Q7558">
        <v>1</v>
      </c>
      <c r="R7558" t="s">
        <v>2957</v>
      </c>
    </row>
    <row r="7559" spans="1:18" x14ac:dyDescent="0.25">
      <c r="A7559">
        <v>15696120</v>
      </c>
      <c r="B7559" t="s">
        <v>91</v>
      </c>
      <c r="C7559">
        <v>701</v>
      </c>
      <c r="D7559" t="str" cm="1">
        <f t="array" ref="D7559">_xlfn.IFS(C7559&lt;580,"Poor",C7559&lt;670,"Fair",C7559&lt;740,"Good",C7559&lt;800,"Very Good",C7559&gt;=800,"Excellent")</f>
        <v>Good</v>
      </c>
      <c r="E7559" t="s">
        <v>16</v>
      </c>
      <c r="F7559" t="s">
        <v>13</v>
      </c>
      <c r="G7559">
        <v>30</v>
      </c>
      <c r="H7559" s="3" t="str" cm="1">
        <f t="array" ref="H7559">_xlfn.IFS(G7559&lt;25,"18-24",G7559&lt;35,"25-34",G7559&lt;45,"35-44",G7559&lt;55,"45-54",G7559&lt;65,"55-64",G7559&gt;=65,"65+")</f>
        <v>25-34</v>
      </c>
      <c r="I7559">
        <v>2</v>
      </c>
      <c r="J7559" t="str" cm="1">
        <f t="array" ref="J7559">_xlfn.IFS(I7559&lt;3,"0-2 yrs",I7559&lt;7,"3-6 yrs",I7559&gt;=7,"7+ yrs")</f>
        <v>0-2 yrs</v>
      </c>
      <c r="K7559" s="2">
        <v>115650.63</v>
      </c>
      <c r="L7559" s="1">
        <v>0</v>
      </c>
      <c r="M7559" s="1" t="s">
        <v>2984</v>
      </c>
      <c r="N7559">
        <v>2</v>
      </c>
      <c r="O7559" t="s">
        <v>2986</v>
      </c>
      <c r="P7559" t="s">
        <v>2986</v>
      </c>
      <c r="Q7559">
        <v>0</v>
      </c>
      <c r="R7559" t="s">
        <v>2959</v>
      </c>
    </row>
    <row r="7560" spans="1:18" x14ac:dyDescent="0.25">
      <c r="A7560">
        <v>15675176</v>
      </c>
      <c r="B7560" t="s">
        <v>469</v>
      </c>
      <c r="C7560">
        <v>512</v>
      </c>
      <c r="D7560" t="str" cm="1">
        <f t="array" ref="D7560">_xlfn.IFS(C7560&lt;580,"Poor",C7560&lt;670,"Fair",C7560&lt;740,"Good",C7560&lt;800,"Very Good",C7560&gt;=800,"Excellent")</f>
        <v>Poor</v>
      </c>
      <c r="E7560" t="s">
        <v>12</v>
      </c>
      <c r="F7560" t="s">
        <v>22</v>
      </c>
      <c r="G7560">
        <v>51</v>
      </c>
      <c r="H7560" s="3" t="str" cm="1">
        <f t="array" ref="H7560">_xlfn.IFS(G7560&lt;25,"18-24",G7560&lt;35,"25-34",G7560&lt;45,"35-44",G7560&lt;55,"45-54",G7560&lt;65,"55-64",G7560&gt;=65,"65+")</f>
        <v>45-54</v>
      </c>
      <c r="I7560">
        <v>6</v>
      </c>
      <c r="J7560" t="str" cm="1">
        <f t="array" ref="J7560">_xlfn.IFS(I7560&lt;3,"0-2 yrs",I7560&lt;7,"3-6 yrs",I7560&gt;=7,"7+ yrs")</f>
        <v>3-6 yrs</v>
      </c>
      <c r="K7560" s="2">
        <v>165035.17000000001</v>
      </c>
      <c r="L7560" s="1">
        <v>144953.31</v>
      </c>
      <c r="M7560" s="1" t="s">
        <v>2971</v>
      </c>
      <c r="N7560">
        <v>1</v>
      </c>
      <c r="O7560" t="s">
        <v>14</v>
      </c>
      <c r="P7560" t="s">
        <v>14</v>
      </c>
      <c r="Q7560">
        <v>0</v>
      </c>
      <c r="R7560" t="s">
        <v>2959</v>
      </c>
    </row>
    <row r="7561" spans="1:18" x14ac:dyDescent="0.25">
      <c r="A7561">
        <v>15700046</v>
      </c>
      <c r="B7561" t="s">
        <v>305</v>
      </c>
      <c r="C7561">
        <v>635</v>
      </c>
      <c r="D7561" t="str" cm="1">
        <f t="array" ref="D7561">_xlfn.IFS(C7561&lt;580,"Poor",C7561&lt;670,"Fair",C7561&lt;740,"Good",C7561&lt;800,"Very Good",C7561&gt;=800,"Excellent")</f>
        <v>Fair</v>
      </c>
      <c r="E7561" t="s">
        <v>12</v>
      </c>
      <c r="F7561" t="s">
        <v>22</v>
      </c>
      <c r="G7561">
        <v>41</v>
      </c>
      <c r="H7561" s="3" t="str" cm="1">
        <f t="array" ref="H7561">_xlfn.IFS(G7561&lt;25,"18-24",G7561&lt;35,"25-34",G7561&lt;45,"35-44",G7561&lt;55,"45-54",G7561&lt;65,"55-64",G7561&gt;=65,"65+")</f>
        <v>35-44</v>
      </c>
      <c r="I7561">
        <v>4</v>
      </c>
      <c r="J7561" t="str" cm="1">
        <f t="array" ref="J7561">_xlfn.IFS(I7561&lt;3,"0-2 yrs",I7561&lt;7,"3-6 yrs",I7561&gt;=7,"7+ yrs")</f>
        <v>3-6 yrs</v>
      </c>
      <c r="K7561" s="2">
        <v>193746.55</v>
      </c>
      <c r="L7561" s="1">
        <v>103544.88</v>
      </c>
      <c r="M7561" s="1" t="s">
        <v>2971</v>
      </c>
      <c r="N7561">
        <v>2</v>
      </c>
      <c r="O7561" t="s">
        <v>2986</v>
      </c>
      <c r="P7561" t="s">
        <v>2986</v>
      </c>
      <c r="Q7561">
        <v>0</v>
      </c>
      <c r="R7561" t="s">
        <v>2959</v>
      </c>
    </row>
    <row r="7562" spans="1:18" x14ac:dyDescent="0.25">
      <c r="A7562">
        <v>15782089</v>
      </c>
      <c r="B7562" t="s">
        <v>2557</v>
      </c>
      <c r="C7562">
        <v>685</v>
      </c>
      <c r="D7562" t="str" cm="1">
        <f t="array" ref="D7562">_xlfn.IFS(C7562&lt;580,"Poor",C7562&lt;670,"Fair",C7562&lt;740,"Good",C7562&lt;800,"Very Good",C7562&gt;=800,"Excellent")</f>
        <v>Good</v>
      </c>
      <c r="E7562" t="s">
        <v>12</v>
      </c>
      <c r="F7562" t="s">
        <v>22</v>
      </c>
      <c r="G7562">
        <v>33</v>
      </c>
      <c r="H7562" s="3" t="str" cm="1">
        <f t="array" ref="H7562">_xlfn.IFS(G7562&lt;25,"18-24",G7562&lt;35,"25-34",G7562&lt;45,"35-44",G7562&lt;55,"45-54",G7562&lt;65,"55-64",G7562&gt;=65,"65+")</f>
        <v>25-34</v>
      </c>
      <c r="I7562">
        <v>6</v>
      </c>
      <c r="J7562" t="str" cm="1">
        <f t="array" ref="J7562">_xlfn.IFS(I7562&lt;3,"0-2 yrs",I7562&lt;7,"3-6 yrs",I7562&gt;=7,"7+ yrs")</f>
        <v>3-6 yrs</v>
      </c>
      <c r="K7562" s="2">
        <v>58458.26</v>
      </c>
      <c r="L7562" s="1">
        <v>0</v>
      </c>
      <c r="M7562" s="1" t="s">
        <v>2984</v>
      </c>
      <c r="N7562">
        <v>1</v>
      </c>
      <c r="O7562" t="s">
        <v>2986</v>
      </c>
      <c r="P7562" t="s">
        <v>2986</v>
      </c>
      <c r="Q7562">
        <v>0</v>
      </c>
      <c r="R7562" t="s">
        <v>2959</v>
      </c>
    </row>
    <row r="7563" spans="1:18" x14ac:dyDescent="0.25">
      <c r="A7563">
        <v>15706394</v>
      </c>
      <c r="B7563" t="s">
        <v>2558</v>
      </c>
      <c r="C7563">
        <v>609</v>
      </c>
      <c r="D7563" t="str" cm="1">
        <f t="array" ref="D7563">_xlfn.IFS(C7563&lt;580,"Poor",C7563&lt;670,"Fair",C7563&lt;740,"Good",C7563&lt;800,"Very Good",C7563&gt;=800,"Excellent")</f>
        <v>Fair</v>
      </c>
      <c r="E7563" t="s">
        <v>12</v>
      </c>
      <c r="F7563" t="s">
        <v>22</v>
      </c>
      <c r="G7563">
        <v>53</v>
      </c>
      <c r="H7563" s="3" t="str" cm="1">
        <f t="array" ref="H7563">_xlfn.IFS(G7563&lt;25,"18-24",G7563&lt;35,"25-34",G7563&lt;45,"35-44",G7563&lt;55,"45-54",G7563&lt;65,"55-64",G7563&gt;=65,"65+")</f>
        <v>45-54</v>
      </c>
      <c r="I7563">
        <v>7</v>
      </c>
      <c r="J7563" t="str" cm="1">
        <f t="array" ref="J7563">_xlfn.IFS(I7563&lt;3,"0-2 yrs",I7563&lt;7,"3-6 yrs",I7563&gt;=7,"7+ yrs")</f>
        <v>7+ yrs</v>
      </c>
      <c r="K7563" s="2">
        <v>52332.85</v>
      </c>
      <c r="L7563" s="1">
        <v>0</v>
      </c>
      <c r="M7563" s="1" t="s">
        <v>2984</v>
      </c>
      <c r="N7563">
        <v>2</v>
      </c>
      <c r="O7563" t="s">
        <v>14</v>
      </c>
      <c r="P7563" t="s">
        <v>14</v>
      </c>
      <c r="Q7563">
        <v>0</v>
      </c>
      <c r="R7563" t="s">
        <v>2959</v>
      </c>
    </row>
    <row r="7564" spans="1:18" x14ac:dyDescent="0.25">
      <c r="A7564">
        <v>15759387</v>
      </c>
      <c r="B7564" t="s">
        <v>241</v>
      </c>
      <c r="C7564">
        <v>598</v>
      </c>
      <c r="D7564" t="str" cm="1">
        <f t="array" ref="D7564">_xlfn.IFS(C7564&lt;580,"Poor",C7564&lt;670,"Fair",C7564&lt;740,"Good",C7564&lt;800,"Very Good",C7564&gt;=800,"Excellent")</f>
        <v>Fair</v>
      </c>
      <c r="E7564" t="s">
        <v>25</v>
      </c>
      <c r="F7564" t="s">
        <v>22</v>
      </c>
      <c r="G7564">
        <v>38</v>
      </c>
      <c r="H7564" s="3" t="str" cm="1">
        <f t="array" ref="H7564">_xlfn.IFS(G7564&lt;25,"18-24",G7564&lt;35,"25-34",G7564&lt;45,"35-44",G7564&lt;55,"45-54",G7564&lt;65,"55-64",G7564&gt;=65,"65+")</f>
        <v>35-44</v>
      </c>
      <c r="I7564">
        <v>1</v>
      </c>
      <c r="J7564" t="str" cm="1">
        <f t="array" ref="J7564">_xlfn.IFS(I7564&lt;3,"0-2 yrs",I7564&lt;7,"3-6 yrs",I7564&gt;=7,"7+ yrs")</f>
        <v>0-2 yrs</v>
      </c>
      <c r="K7564" s="2">
        <v>75959.100000000006</v>
      </c>
      <c r="L7564" s="1">
        <v>101487.18</v>
      </c>
      <c r="M7564" s="1" t="s">
        <v>2971</v>
      </c>
      <c r="N7564">
        <v>1</v>
      </c>
      <c r="O7564" t="s">
        <v>14</v>
      </c>
      <c r="P7564" t="s">
        <v>14</v>
      </c>
      <c r="Q7564">
        <v>1</v>
      </c>
      <c r="R7564" t="s">
        <v>2957</v>
      </c>
    </row>
    <row r="7565" spans="1:18" x14ac:dyDescent="0.25">
      <c r="A7565">
        <v>15623369</v>
      </c>
      <c r="B7565" t="s">
        <v>2559</v>
      </c>
      <c r="C7565">
        <v>708</v>
      </c>
      <c r="D7565" t="str" cm="1">
        <f t="array" ref="D7565">_xlfn.IFS(C7565&lt;580,"Poor",C7565&lt;670,"Fair",C7565&lt;740,"Good",C7565&lt;800,"Very Good",C7565&gt;=800,"Excellent")</f>
        <v>Good</v>
      </c>
      <c r="E7565" t="s">
        <v>12</v>
      </c>
      <c r="F7565" t="s">
        <v>22</v>
      </c>
      <c r="G7565">
        <v>52</v>
      </c>
      <c r="H7565" s="3" t="str" cm="1">
        <f t="array" ref="H7565">_xlfn.IFS(G7565&lt;25,"18-24",G7565&lt;35,"25-34",G7565&lt;45,"35-44",G7565&lt;55,"45-54",G7565&lt;65,"55-64",G7565&gt;=65,"65+")</f>
        <v>45-54</v>
      </c>
      <c r="I7565">
        <v>10</v>
      </c>
      <c r="J7565" t="str" cm="1">
        <f t="array" ref="J7565">_xlfn.IFS(I7565&lt;3,"0-2 yrs",I7565&lt;7,"3-6 yrs",I7565&gt;=7,"7+ yrs")</f>
        <v>7+ yrs</v>
      </c>
      <c r="K7565" s="2">
        <v>123.07</v>
      </c>
      <c r="L7565" s="1">
        <v>105355.81</v>
      </c>
      <c r="M7565" s="1" t="s">
        <v>2971</v>
      </c>
      <c r="N7565">
        <v>1</v>
      </c>
      <c r="O7565" t="s">
        <v>2986</v>
      </c>
      <c r="P7565" t="s">
        <v>2986</v>
      </c>
      <c r="Q7565">
        <v>1</v>
      </c>
      <c r="R7565" t="s">
        <v>2957</v>
      </c>
    </row>
    <row r="7566" spans="1:18" x14ac:dyDescent="0.25">
      <c r="A7566">
        <v>15732943</v>
      </c>
      <c r="B7566" t="s">
        <v>1980</v>
      </c>
      <c r="C7566">
        <v>574</v>
      </c>
      <c r="D7566" t="str" cm="1">
        <f t="array" ref="D7566">_xlfn.IFS(C7566&lt;580,"Poor",C7566&lt;670,"Fair",C7566&lt;740,"Good",C7566&lt;800,"Very Good",C7566&gt;=800,"Excellent")</f>
        <v>Poor</v>
      </c>
      <c r="E7566" t="s">
        <v>16</v>
      </c>
      <c r="F7566" t="s">
        <v>22</v>
      </c>
      <c r="G7566">
        <v>36</v>
      </c>
      <c r="H7566" s="3" t="str" cm="1">
        <f t="array" ref="H7566">_xlfn.IFS(G7566&lt;25,"18-24",G7566&lt;35,"25-34",G7566&lt;45,"35-44",G7566&lt;55,"45-54",G7566&lt;65,"55-64",G7566&gt;=65,"65+")</f>
        <v>35-44</v>
      </c>
      <c r="I7566">
        <v>4</v>
      </c>
      <c r="J7566" t="str" cm="1">
        <f t="array" ref="J7566">_xlfn.IFS(I7566&lt;3,"0-2 yrs",I7566&lt;7,"3-6 yrs",I7566&gt;=7,"7+ yrs")</f>
        <v>3-6 yrs</v>
      </c>
      <c r="K7566" s="2">
        <v>167066.95000000001</v>
      </c>
      <c r="L7566" s="1">
        <v>77967.5</v>
      </c>
      <c r="M7566" s="1" t="s">
        <v>2972</v>
      </c>
      <c r="N7566">
        <v>1</v>
      </c>
      <c r="O7566" t="s">
        <v>2986</v>
      </c>
      <c r="P7566" t="s">
        <v>2986</v>
      </c>
      <c r="Q7566">
        <v>1</v>
      </c>
      <c r="R7566" t="s">
        <v>2957</v>
      </c>
    </row>
    <row r="7567" spans="1:18" x14ac:dyDescent="0.25">
      <c r="A7567">
        <v>15750545</v>
      </c>
      <c r="B7567" t="s">
        <v>1654</v>
      </c>
      <c r="C7567">
        <v>629</v>
      </c>
      <c r="D7567" t="str" cm="1">
        <f t="array" ref="D7567">_xlfn.IFS(C7567&lt;580,"Poor",C7567&lt;670,"Fair",C7567&lt;740,"Good",C7567&lt;800,"Very Good",C7567&gt;=800,"Excellent")</f>
        <v>Fair</v>
      </c>
      <c r="E7567" t="s">
        <v>12</v>
      </c>
      <c r="F7567" t="s">
        <v>22</v>
      </c>
      <c r="G7567">
        <v>44</v>
      </c>
      <c r="H7567" s="3" t="str" cm="1">
        <f t="array" ref="H7567">_xlfn.IFS(G7567&lt;25,"18-24",G7567&lt;35,"25-34",G7567&lt;45,"35-44",G7567&lt;55,"45-54",G7567&lt;65,"55-64",G7567&gt;=65,"65+")</f>
        <v>35-44</v>
      </c>
      <c r="I7567">
        <v>5</v>
      </c>
      <c r="J7567" t="str" cm="1">
        <f t="array" ref="J7567">_xlfn.IFS(I7567&lt;3,"0-2 yrs",I7567&lt;7,"3-6 yrs",I7567&gt;=7,"7+ yrs")</f>
        <v>3-6 yrs</v>
      </c>
      <c r="K7567" s="2">
        <v>117572.59</v>
      </c>
      <c r="L7567" s="1">
        <v>0</v>
      </c>
      <c r="M7567" s="1" t="s">
        <v>2984</v>
      </c>
      <c r="N7567">
        <v>4</v>
      </c>
      <c r="O7567" t="s">
        <v>2986</v>
      </c>
      <c r="P7567" t="s">
        <v>2986</v>
      </c>
      <c r="Q7567">
        <v>1</v>
      </c>
      <c r="R7567" t="s">
        <v>2957</v>
      </c>
    </row>
    <row r="7568" spans="1:18" x14ac:dyDescent="0.25">
      <c r="A7568">
        <v>15809909</v>
      </c>
      <c r="B7568" t="s">
        <v>1029</v>
      </c>
      <c r="C7568">
        <v>422</v>
      </c>
      <c r="D7568" t="str" cm="1">
        <f t="array" ref="D7568">_xlfn.IFS(C7568&lt;580,"Poor",C7568&lt;670,"Fair",C7568&lt;740,"Good",C7568&lt;800,"Very Good",C7568&gt;=800,"Excellent")</f>
        <v>Poor</v>
      </c>
      <c r="E7568" t="s">
        <v>16</v>
      </c>
      <c r="F7568" t="s">
        <v>13</v>
      </c>
      <c r="G7568">
        <v>54</v>
      </c>
      <c r="H7568" s="3" t="str" cm="1">
        <f t="array" ref="H7568">_xlfn.IFS(G7568&lt;25,"18-24",G7568&lt;35,"25-34",G7568&lt;45,"35-44",G7568&lt;55,"45-54",G7568&lt;65,"55-64",G7568&gt;=65,"65+")</f>
        <v>45-54</v>
      </c>
      <c r="I7568">
        <v>4</v>
      </c>
      <c r="J7568" t="str" cm="1">
        <f t="array" ref="J7568">_xlfn.IFS(I7568&lt;3,"0-2 yrs",I7568&lt;7,"3-6 yrs",I7568&gt;=7,"7+ yrs")</f>
        <v>3-6 yrs</v>
      </c>
      <c r="K7568" s="2">
        <v>7166.71</v>
      </c>
      <c r="L7568" s="1">
        <v>0</v>
      </c>
      <c r="M7568" s="1" t="s">
        <v>2984</v>
      </c>
      <c r="N7568">
        <v>2</v>
      </c>
      <c r="O7568" t="s">
        <v>14</v>
      </c>
      <c r="P7568" t="s">
        <v>14</v>
      </c>
      <c r="Q7568">
        <v>0</v>
      </c>
      <c r="R7568" t="s">
        <v>2959</v>
      </c>
    </row>
    <row r="7569" spans="1:18" x14ac:dyDescent="0.25">
      <c r="A7569">
        <v>15642448</v>
      </c>
      <c r="B7569" t="s">
        <v>603</v>
      </c>
      <c r="C7569">
        <v>656</v>
      </c>
      <c r="D7569" t="str" cm="1">
        <f t="array" ref="D7569">_xlfn.IFS(C7569&lt;580,"Poor",C7569&lt;670,"Fair",C7569&lt;740,"Good",C7569&lt;800,"Very Good",C7569&gt;=800,"Excellent")</f>
        <v>Fair</v>
      </c>
      <c r="E7569" t="s">
        <v>16</v>
      </c>
      <c r="F7569" t="s">
        <v>22</v>
      </c>
      <c r="G7569">
        <v>28</v>
      </c>
      <c r="H7569" s="3" t="str" cm="1">
        <f t="array" ref="H7569">_xlfn.IFS(G7569&lt;25,"18-24",G7569&lt;35,"25-34",G7569&lt;45,"35-44",G7569&lt;55,"45-54",G7569&lt;65,"55-64",G7569&gt;=65,"65+")</f>
        <v>25-34</v>
      </c>
      <c r="I7569">
        <v>8</v>
      </c>
      <c r="J7569" t="str" cm="1">
        <f t="array" ref="J7569">_xlfn.IFS(I7569&lt;3,"0-2 yrs",I7569&lt;7,"3-6 yrs",I7569&gt;=7,"7+ yrs")</f>
        <v>7+ yrs</v>
      </c>
      <c r="K7569" s="2">
        <v>137173.39000000001</v>
      </c>
      <c r="L7569" s="1">
        <v>120047.77</v>
      </c>
      <c r="M7569" s="1" t="s">
        <v>2971</v>
      </c>
      <c r="N7569">
        <v>1</v>
      </c>
      <c r="O7569" t="s">
        <v>14</v>
      </c>
      <c r="P7569" t="s">
        <v>14</v>
      </c>
      <c r="Q7569">
        <v>0</v>
      </c>
      <c r="R7569" t="s">
        <v>2959</v>
      </c>
    </row>
    <row r="7570" spans="1:18" x14ac:dyDescent="0.25">
      <c r="A7570">
        <v>15791944</v>
      </c>
      <c r="B7570" t="s">
        <v>651</v>
      </c>
      <c r="C7570">
        <v>697</v>
      </c>
      <c r="D7570" t="str" cm="1">
        <f t="array" ref="D7570">_xlfn.IFS(C7570&lt;580,"Poor",C7570&lt;670,"Fair",C7570&lt;740,"Good",C7570&lt;800,"Very Good",C7570&gt;=800,"Excellent")</f>
        <v>Good</v>
      </c>
      <c r="E7570" t="s">
        <v>12</v>
      </c>
      <c r="F7570" t="s">
        <v>22</v>
      </c>
      <c r="G7570">
        <v>32</v>
      </c>
      <c r="H7570" s="3" t="str" cm="1">
        <f t="array" ref="H7570">_xlfn.IFS(G7570&lt;25,"18-24",G7570&lt;35,"25-34",G7570&lt;45,"35-44",G7570&lt;55,"45-54",G7570&lt;65,"55-64",G7570&gt;=65,"65+")</f>
        <v>25-34</v>
      </c>
      <c r="I7570">
        <v>7</v>
      </c>
      <c r="J7570" t="str" cm="1">
        <f t="array" ref="J7570">_xlfn.IFS(I7570&lt;3,"0-2 yrs",I7570&lt;7,"3-6 yrs",I7570&gt;=7,"7+ yrs")</f>
        <v>7+ yrs</v>
      </c>
      <c r="K7570" s="2">
        <v>116442.42</v>
      </c>
      <c r="L7570" s="1">
        <v>175464.85</v>
      </c>
      <c r="M7570" s="1" t="s">
        <v>2983</v>
      </c>
      <c r="N7570">
        <v>3</v>
      </c>
      <c r="O7570" t="s">
        <v>2986</v>
      </c>
      <c r="P7570" t="s">
        <v>2986</v>
      </c>
      <c r="Q7570">
        <v>1</v>
      </c>
      <c r="R7570" t="s">
        <v>2957</v>
      </c>
    </row>
    <row r="7571" spans="1:18" x14ac:dyDescent="0.25">
      <c r="A7571">
        <v>15768342</v>
      </c>
      <c r="B7571" t="s">
        <v>2311</v>
      </c>
      <c r="C7571">
        <v>718</v>
      </c>
      <c r="D7571" t="str" cm="1">
        <f t="array" ref="D7571">_xlfn.IFS(C7571&lt;580,"Poor",C7571&lt;670,"Fair",C7571&lt;740,"Good",C7571&lt;800,"Very Good",C7571&gt;=800,"Excellent")</f>
        <v>Good</v>
      </c>
      <c r="E7571" t="s">
        <v>12</v>
      </c>
      <c r="F7571" t="s">
        <v>22</v>
      </c>
      <c r="G7571">
        <v>52</v>
      </c>
      <c r="H7571" s="3" t="str" cm="1">
        <f t="array" ref="H7571">_xlfn.IFS(G7571&lt;25,"18-24",G7571&lt;35,"25-34",G7571&lt;45,"35-44",G7571&lt;55,"45-54",G7571&lt;65,"55-64",G7571&gt;=65,"65+")</f>
        <v>45-54</v>
      </c>
      <c r="I7571">
        <v>8</v>
      </c>
      <c r="J7571" t="str" cm="1">
        <f t="array" ref="J7571">_xlfn.IFS(I7571&lt;3,"0-2 yrs",I7571&lt;7,"3-6 yrs",I7571&gt;=7,"7+ yrs")</f>
        <v>7+ yrs</v>
      </c>
      <c r="K7571" s="2">
        <v>32421.32</v>
      </c>
      <c r="L7571" s="1">
        <v>79475.3</v>
      </c>
      <c r="M7571" s="1" t="s">
        <v>2972</v>
      </c>
      <c r="N7571">
        <v>3</v>
      </c>
      <c r="O7571" t="s">
        <v>14</v>
      </c>
      <c r="P7571" t="s">
        <v>14</v>
      </c>
      <c r="Q7571">
        <v>1</v>
      </c>
      <c r="R7571" t="s">
        <v>2957</v>
      </c>
    </row>
    <row r="7572" spans="1:18" x14ac:dyDescent="0.25">
      <c r="A7572">
        <v>15567919</v>
      </c>
      <c r="B7572" t="s">
        <v>472</v>
      </c>
      <c r="C7572">
        <v>586</v>
      </c>
      <c r="D7572" t="str" cm="1">
        <f t="array" ref="D7572">_xlfn.IFS(C7572&lt;580,"Poor",C7572&lt;670,"Fair",C7572&lt;740,"Good",C7572&lt;800,"Very Good",C7572&gt;=800,"Excellent")</f>
        <v>Fair</v>
      </c>
      <c r="E7572" t="s">
        <v>25</v>
      </c>
      <c r="F7572" t="s">
        <v>22</v>
      </c>
      <c r="G7572">
        <v>37</v>
      </c>
      <c r="H7572" s="3" t="str" cm="1">
        <f t="array" ref="H7572">_xlfn.IFS(G7572&lt;25,"18-24",G7572&lt;35,"25-34",G7572&lt;45,"35-44",G7572&lt;55,"45-54",G7572&lt;65,"55-64",G7572&gt;=65,"65+")</f>
        <v>35-44</v>
      </c>
      <c r="I7572">
        <v>8</v>
      </c>
      <c r="J7572" t="str" cm="1">
        <f t="array" ref="J7572">_xlfn.IFS(I7572&lt;3,"0-2 yrs",I7572&lt;7,"3-6 yrs",I7572&gt;=7,"7+ yrs")</f>
        <v>7+ yrs</v>
      </c>
      <c r="K7572" s="2">
        <v>104665.79</v>
      </c>
      <c r="L7572" s="1">
        <v>167735.69</v>
      </c>
      <c r="M7572" s="1" t="s">
        <v>2983</v>
      </c>
      <c r="N7572">
        <v>2</v>
      </c>
      <c r="O7572" t="s">
        <v>14</v>
      </c>
      <c r="P7572" t="s">
        <v>14</v>
      </c>
      <c r="Q7572">
        <v>0</v>
      </c>
      <c r="R7572" t="s">
        <v>2959</v>
      </c>
    </row>
    <row r="7573" spans="1:18" x14ac:dyDescent="0.25">
      <c r="A7573">
        <v>15674750</v>
      </c>
      <c r="B7573" t="s">
        <v>962</v>
      </c>
      <c r="C7573">
        <v>481</v>
      </c>
      <c r="D7573" t="str" cm="1">
        <f t="array" ref="D7573">_xlfn.IFS(C7573&lt;580,"Poor",C7573&lt;670,"Fair",C7573&lt;740,"Good",C7573&lt;800,"Very Good",C7573&gt;=800,"Excellent")</f>
        <v>Poor</v>
      </c>
      <c r="E7573" t="s">
        <v>16</v>
      </c>
      <c r="F7573" t="s">
        <v>13</v>
      </c>
      <c r="G7573">
        <v>37</v>
      </c>
      <c r="H7573" s="3" t="str" cm="1">
        <f t="array" ref="H7573">_xlfn.IFS(G7573&lt;25,"18-24",G7573&lt;35,"25-34",G7573&lt;45,"35-44",G7573&lt;55,"45-54",G7573&lt;65,"55-64",G7573&gt;=65,"65+")</f>
        <v>35-44</v>
      </c>
      <c r="I7573">
        <v>8</v>
      </c>
      <c r="J7573" t="str" cm="1">
        <f t="array" ref="J7573">_xlfn.IFS(I7573&lt;3,"0-2 yrs",I7573&lt;7,"3-6 yrs",I7573&gt;=7,"7+ yrs")</f>
        <v>7+ yrs</v>
      </c>
      <c r="K7573" s="2">
        <v>44215.86</v>
      </c>
      <c r="L7573" s="1">
        <v>0</v>
      </c>
      <c r="M7573" s="1" t="s">
        <v>2984</v>
      </c>
      <c r="N7573">
        <v>2</v>
      </c>
      <c r="O7573" t="s">
        <v>2986</v>
      </c>
      <c r="P7573" t="s">
        <v>2986</v>
      </c>
      <c r="Q7573">
        <v>0</v>
      </c>
      <c r="R7573" t="s">
        <v>2959</v>
      </c>
    </row>
    <row r="7574" spans="1:18" x14ac:dyDescent="0.25">
      <c r="A7574">
        <v>15778345</v>
      </c>
      <c r="B7574" t="s">
        <v>238</v>
      </c>
      <c r="C7574">
        <v>749</v>
      </c>
      <c r="D7574" t="str" cm="1">
        <f t="array" ref="D7574">_xlfn.IFS(C7574&lt;580,"Poor",C7574&lt;670,"Fair",C7574&lt;740,"Good",C7574&lt;800,"Very Good",C7574&gt;=800,"Excellent")</f>
        <v>Very Good</v>
      </c>
      <c r="E7574" t="s">
        <v>12</v>
      </c>
      <c r="F7574" t="s">
        <v>13</v>
      </c>
      <c r="G7574">
        <v>33</v>
      </c>
      <c r="H7574" s="3" t="str" cm="1">
        <f t="array" ref="H7574">_xlfn.IFS(G7574&lt;25,"18-24",G7574&lt;35,"25-34",G7574&lt;45,"35-44",G7574&lt;55,"45-54",G7574&lt;65,"55-64",G7574&gt;=65,"65+")</f>
        <v>25-34</v>
      </c>
      <c r="I7574">
        <v>1</v>
      </c>
      <c r="J7574" t="str" cm="1">
        <f t="array" ref="J7574">_xlfn.IFS(I7574&lt;3,"0-2 yrs",I7574&lt;7,"3-6 yrs",I7574&gt;=7,"7+ yrs")</f>
        <v>0-2 yrs</v>
      </c>
      <c r="K7574" s="2">
        <v>20164.47</v>
      </c>
      <c r="L7574" s="1">
        <v>74385.98</v>
      </c>
      <c r="M7574" s="1" t="s">
        <v>2972</v>
      </c>
      <c r="N7574">
        <v>1</v>
      </c>
      <c r="O7574" t="s">
        <v>2986</v>
      </c>
      <c r="P7574" t="s">
        <v>2986</v>
      </c>
      <c r="Q7574">
        <v>0</v>
      </c>
      <c r="R7574" t="s">
        <v>2959</v>
      </c>
    </row>
    <row r="7575" spans="1:18" x14ac:dyDescent="0.25">
      <c r="A7575">
        <v>15687634</v>
      </c>
      <c r="B7575" t="s">
        <v>814</v>
      </c>
      <c r="C7575">
        <v>561</v>
      </c>
      <c r="D7575" t="str" cm="1">
        <f t="array" ref="D7575">_xlfn.IFS(C7575&lt;580,"Poor",C7575&lt;670,"Fair",C7575&lt;740,"Good",C7575&lt;800,"Very Good",C7575&gt;=800,"Excellent")</f>
        <v>Poor</v>
      </c>
      <c r="E7575" t="s">
        <v>25</v>
      </c>
      <c r="F7575" t="s">
        <v>22</v>
      </c>
      <c r="G7575">
        <v>49</v>
      </c>
      <c r="H7575" s="3" t="str" cm="1">
        <f t="array" ref="H7575">_xlfn.IFS(G7575&lt;25,"18-24",G7575&lt;35,"25-34",G7575&lt;45,"35-44",G7575&lt;55,"45-54",G7575&lt;65,"55-64",G7575&gt;=65,"65+")</f>
        <v>45-54</v>
      </c>
      <c r="I7575">
        <v>5</v>
      </c>
      <c r="J7575" t="str" cm="1">
        <f t="array" ref="J7575">_xlfn.IFS(I7575&lt;3,"0-2 yrs",I7575&lt;7,"3-6 yrs",I7575&gt;=7,"7+ yrs")</f>
        <v>3-6 yrs</v>
      </c>
      <c r="K7575" s="2">
        <v>26691.31</v>
      </c>
      <c r="L7575" s="1">
        <v>94754</v>
      </c>
      <c r="M7575" s="1" t="s">
        <v>2972</v>
      </c>
      <c r="N7575">
        <v>1</v>
      </c>
      <c r="O7575" t="s">
        <v>14</v>
      </c>
      <c r="P7575" t="s">
        <v>14</v>
      </c>
      <c r="Q7575">
        <v>0</v>
      </c>
      <c r="R7575" t="s">
        <v>2959</v>
      </c>
    </row>
    <row r="7576" spans="1:18" x14ac:dyDescent="0.25">
      <c r="A7576">
        <v>15666096</v>
      </c>
      <c r="B7576" t="s">
        <v>2285</v>
      </c>
      <c r="C7576">
        <v>676</v>
      </c>
      <c r="D7576" t="str" cm="1">
        <f t="array" ref="D7576">_xlfn.IFS(C7576&lt;580,"Poor",C7576&lt;670,"Fair",C7576&lt;740,"Good",C7576&lt;800,"Very Good",C7576&gt;=800,"Excellent")</f>
        <v>Good</v>
      </c>
      <c r="E7576" t="s">
        <v>16</v>
      </c>
      <c r="F7576" t="s">
        <v>22</v>
      </c>
      <c r="G7576">
        <v>27</v>
      </c>
      <c r="H7576" s="3" t="str" cm="1">
        <f t="array" ref="H7576">_xlfn.IFS(G7576&lt;25,"18-24",G7576&lt;35,"25-34",G7576&lt;45,"35-44",G7576&lt;55,"45-54",G7576&lt;65,"55-64",G7576&gt;=65,"65+")</f>
        <v>25-34</v>
      </c>
      <c r="I7576">
        <v>4</v>
      </c>
      <c r="J7576" t="str" cm="1">
        <f t="array" ref="J7576">_xlfn.IFS(I7576&lt;3,"0-2 yrs",I7576&lt;7,"3-6 yrs",I7576&gt;=7,"7+ yrs")</f>
        <v>3-6 yrs</v>
      </c>
      <c r="K7576" s="2">
        <v>107955.67</v>
      </c>
      <c r="L7576" s="1">
        <v>0</v>
      </c>
      <c r="M7576" s="1" t="s">
        <v>2984</v>
      </c>
      <c r="N7576">
        <v>1</v>
      </c>
      <c r="O7576" t="s">
        <v>14</v>
      </c>
      <c r="P7576" t="s">
        <v>14</v>
      </c>
      <c r="Q7576">
        <v>0</v>
      </c>
      <c r="R7576" t="s">
        <v>2959</v>
      </c>
    </row>
    <row r="7577" spans="1:18" x14ac:dyDescent="0.25">
      <c r="A7577">
        <v>15581700</v>
      </c>
      <c r="B7577" t="s">
        <v>465</v>
      </c>
      <c r="C7577">
        <v>615</v>
      </c>
      <c r="D7577" t="str" cm="1">
        <f t="array" ref="D7577">_xlfn.IFS(C7577&lt;580,"Poor",C7577&lt;670,"Fair",C7577&lt;740,"Good",C7577&lt;800,"Very Good",C7577&gt;=800,"Excellent")</f>
        <v>Fair</v>
      </c>
      <c r="E7577" t="s">
        <v>25</v>
      </c>
      <c r="F7577" t="s">
        <v>22</v>
      </c>
      <c r="G7577">
        <v>43</v>
      </c>
      <c r="H7577" s="3" t="str" cm="1">
        <f t="array" ref="H7577">_xlfn.IFS(G7577&lt;25,"18-24",G7577&lt;35,"25-34",G7577&lt;45,"35-44",G7577&lt;55,"45-54",G7577&lt;65,"55-64",G7577&gt;=65,"65+")</f>
        <v>35-44</v>
      </c>
      <c r="I7577">
        <v>3</v>
      </c>
      <c r="J7577" t="str" cm="1">
        <f t="array" ref="J7577">_xlfn.IFS(I7577&lt;3,"0-2 yrs",I7577&lt;7,"3-6 yrs",I7577&gt;=7,"7+ yrs")</f>
        <v>3-6 yrs</v>
      </c>
      <c r="K7577" s="2">
        <v>150048.37</v>
      </c>
      <c r="L7577" s="1">
        <v>86920.86</v>
      </c>
      <c r="M7577" s="1" t="s">
        <v>2972</v>
      </c>
      <c r="N7577">
        <v>1</v>
      </c>
      <c r="O7577" t="s">
        <v>14</v>
      </c>
      <c r="P7577" t="s">
        <v>14</v>
      </c>
      <c r="Q7577">
        <v>0</v>
      </c>
      <c r="R7577" t="s">
        <v>2959</v>
      </c>
    </row>
    <row r="7578" spans="1:18" x14ac:dyDescent="0.25">
      <c r="A7578">
        <v>15656417</v>
      </c>
      <c r="B7578" t="s">
        <v>1575</v>
      </c>
      <c r="C7578">
        <v>582</v>
      </c>
      <c r="D7578" t="str" cm="1">
        <f t="array" ref="D7578">_xlfn.IFS(C7578&lt;580,"Poor",C7578&lt;670,"Fair",C7578&lt;740,"Good",C7578&lt;800,"Very Good",C7578&gt;=800,"Excellent")</f>
        <v>Fair</v>
      </c>
      <c r="E7578" t="s">
        <v>12</v>
      </c>
      <c r="F7578" t="s">
        <v>13</v>
      </c>
      <c r="G7578">
        <v>39</v>
      </c>
      <c r="H7578" s="3" t="str" cm="1">
        <f t="array" ref="H7578">_xlfn.IFS(G7578&lt;25,"18-24",G7578&lt;35,"25-34",G7578&lt;45,"35-44",G7578&lt;55,"45-54",G7578&lt;65,"55-64",G7578&gt;=65,"65+")</f>
        <v>35-44</v>
      </c>
      <c r="I7578">
        <v>1</v>
      </c>
      <c r="J7578" t="str" cm="1">
        <f t="array" ref="J7578">_xlfn.IFS(I7578&lt;3,"0-2 yrs",I7578&lt;7,"3-6 yrs",I7578&gt;=7,"7+ yrs")</f>
        <v>0-2 yrs</v>
      </c>
      <c r="K7578" s="2">
        <v>192255.15</v>
      </c>
      <c r="L7578" s="1">
        <v>132077.48000000001</v>
      </c>
      <c r="M7578" s="1" t="s">
        <v>2971</v>
      </c>
      <c r="N7578">
        <v>2</v>
      </c>
      <c r="O7578" t="s">
        <v>2986</v>
      </c>
      <c r="P7578" t="s">
        <v>2986</v>
      </c>
      <c r="Q7578">
        <v>0</v>
      </c>
      <c r="R7578" t="s">
        <v>2959</v>
      </c>
    </row>
    <row r="7579" spans="1:18" x14ac:dyDescent="0.25">
      <c r="A7579">
        <v>15649101</v>
      </c>
      <c r="B7579" t="s">
        <v>1572</v>
      </c>
      <c r="C7579">
        <v>601</v>
      </c>
      <c r="D7579" t="str" cm="1">
        <f t="array" ref="D7579">_xlfn.IFS(C7579&lt;580,"Poor",C7579&lt;670,"Fair",C7579&lt;740,"Good",C7579&lt;800,"Very Good",C7579&gt;=800,"Excellent")</f>
        <v>Fair</v>
      </c>
      <c r="E7579" t="s">
        <v>12</v>
      </c>
      <c r="F7579" t="s">
        <v>22</v>
      </c>
      <c r="G7579">
        <v>40</v>
      </c>
      <c r="H7579" s="3" t="str" cm="1">
        <f t="array" ref="H7579">_xlfn.IFS(G7579&lt;25,"18-24",G7579&lt;35,"25-34",G7579&lt;45,"35-44",G7579&lt;55,"45-54",G7579&lt;65,"55-64",G7579&gt;=65,"65+")</f>
        <v>35-44</v>
      </c>
      <c r="I7579">
        <v>10</v>
      </c>
      <c r="J7579" t="str" cm="1">
        <f t="array" ref="J7579">_xlfn.IFS(I7579&lt;3,"0-2 yrs",I7579&lt;7,"3-6 yrs",I7579&gt;=7,"7+ yrs")</f>
        <v>7+ yrs</v>
      </c>
      <c r="K7579" s="2">
        <v>173245.68</v>
      </c>
      <c r="L7579" s="1">
        <v>127847.86</v>
      </c>
      <c r="M7579" s="1" t="s">
        <v>2971</v>
      </c>
      <c r="N7579">
        <v>1</v>
      </c>
      <c r="O7579" t="s">
        <v>2986</v>
      </c>
      <c r="P7579" t="s">
        <v>2986</v>
      </c>
      <c r="Q7579">
        <v>0</v>
      </c>
      <c r="R7579" t="s">
        <v>2959</v>
      </c>
    </row>
    <row r="7580" spans="1:18" x14ac:dyDescent="0.25">
      <c r="A7580">
        <v>15781975</v>
      </c>
      <c r="B7580" t="s">
        <v>2560</v>
      </c>
      <c r="C7580">
        <v>708</v>
      </c>
      <c r="D7580" t="str" cm="1">
        <f t="array" ref="D7580">_xlfn.IFS(C7580&lt;580,"Poor",C7580&lt;670,"Fair",C7580&lt;740,"Good",C7580&lt;800,"Very Good",C7580&gt;=800,"Excellent")</f>
        <v>Good</v>
      </c>
      <c r="E7580" t="s">
        <v>12</v>
      </c>
      <c r="F7580" t="s">
        <v>22</v>
      </c>
      <c r="G7580">
        <v>34</v>
      </c>
      <c r="H7580" s="3" t="str" cm="1">
        <f t="array" ref="H7580">_xlfn.IFS(G7580&lt;25,"18-24",G7580&lt;35,"25-34",G7580&lt;45,"35-44",G7580&lt;55,"45-54",G7580&lt;65,"55-64",G7580&gt;=65,"65+")</f>
        <v>25-34</v>
      </c>
      <c r="I7580">
        <v>3</v>
      </c>
      <c r="J7580" t="str" cm="1">
        <f t="array" ref="J7580">_xlfn.IFS(I7580&lt;3,"0-2 yrs",I7580&lt;7,"3-6 yrs",I7580&gt;=7,"7+ yrs")</f>
        <v>3-6 yrs</v>
      </c>
      <c r="K7580" s="2">
        <v>121457.88</v>
      </c>
      <c r="L7580" s="1">
        <v>0</v>
      </c>
      <c r="M7580" s="1" t="s">
        <v>2984</v>
      </c>
      <c r="N7580">
        <v>1</v>
      </c>
      <c r="O7580" t="s">
        <v>14</v>
      </c>
      <c r="P7580" t="s">
        <v>14</v>
      </c>
      <c r="Q7580">
        <v>1</v>
      </c>
      <c r="R7580" t="s">
        <v>2957</v>
      </c>
    </row>
    <row r="7581" spans="1:18" x14ac:dyDescent="0.25">
      <c r="A7581">
        <v>15700511</v>
      </c>
      <c r="B7581" t="s">
        <v>1277</v>
      </c>
      <c r="C7581">
        <v>708</v>
      </c>
      <c r="D7581" t="str" cm="1">
        <f t="array" ref="D7581">_xlfn.IFS(C7581&lt;580,"Poor",C7581&lt;670,"Fair",C7581&lt;740,"Good",C7581&lt;800,"Very Good",C7581&gt;=800,"Excellent")</f>
        <v>Good</v>
      </c>
      <c r="E7581" t="s">
        <v>25</v>
      </c>
      <c r="F7581" t="s">
        <v>22</v>
      </c>
      <c r="G7581">
        <v>42</v>
      </c>
      <c r="H7581" s="3" t="str" cm="1">
        <f t="array" ref="H7581">_xlfn.IFS(G7581&lt;25,"18-24",G7581&lt;35,"25-34",G7581&lt;45,"35-44",G7581&lt;55,"45-54",G7581&lt;65,"55-64",G7581&gt;=65,"65+")</f>
        <v>35-44</v>
      </c>
      <c r="I7581">
        <v>9</v>
      </c>
      <c r="J7581" t="str" cm="1">
        <f t="array" ref="J7581">_xlfn.IFS(I7581&lt;3,"0-2 yrs",I7581&lt;7,"3-6 yrs",I7581&gt;=7,"7+ yrs")</f>
        <v>7+ yrs</v>
      </c>
      <c r="K7581" s="2">
        <v>104804.74</v>
      </c>
      <c r="L7581" s="1">
        <v>176702.36</v>
      </c>
      <c r="M7581" s="1" t="s">
        <v>2983</v>
      </c>
      <c r="N7581">
        <v>2</v>
      </c>
      <c r="O7581" t="s">
        <v>14</v>
      </c>
      <c r="P7581" t="s">
        <v>14</v>
      </c>
      <c r="Q7581">
        <v>0</v>
      </c>
      <c r="R7581" t="s">
        <v>2959</v>
      </c>
    </row>
    <row r="7582" spans="1:18" x14ac:dyDescent="0.25">
      <c r="A7582">
        <v>15770255</v>
      </c>
      <c r="B7582" t="s">
        <v>2561</v>
      </c>
      <c r="C7582">
        <v>797</v>
      </c>
      <c r="D7582" t="str" cm="1">
        <f t="array" ref="D7582">_xlfn.IFS(C7582&lt;580,"Poor",C7582&lt;670,"Fair",C7582&lt;740,"Good",C7582&lt;800,"Very Good",C7582&gt;=800,"Excellent")</f>
        <v>Very Good</v>
      </c>
      <c r="E7582" t="s">
        <v>25</v>
      </c>
      <c r="F7582" t="s">
        <v>13</v>
      </c>
      <c r="G7582">
        <v>33</v>
      </c>
      <c r="H7582" s="3" t="str" cm="1">
        <f t="array" ref="H7582">_xlfn.IFS(G7582&lt;25,"18-24",G7582&lt;35,"25-34",G7582&lt;45,"35-44",G7582&lt;55,"45-54",G7582&lt;65,"55-64",G7582&gt;=65,"65+")</f>
        <v>25-34</v>
      </c>
      <c r="I7582">
        <v>10</v>
      </c>
      <c r="J7582" t="str" cm="1">
        <f t="array" ref="J7582">_xlfn.IFS(I7582&lt;3,"0-2 yrs",I7582&lt;7,"3-6 yrs",I7582&gt;=7,"7+ yrs")</f>
        <v>7+ yrs</v>
      </c>
      <c r="K7582" s="2">
        <v>69767.14</v>
      </c>
      <c r="L7582" s="1">
        <v>83555.58</v>
      </c>
      <c r="M7582" s="1" t="s">
        <v>2972</v>
      </c>
      <c r="N7582">
        <v>1</v>
      </c>
      <c r="O7582" t="s">
        <v>2986</v>
      </c>
      <c r="P7582" t="s">
        <v>2986</v>
      </c>
      <c r="Q7582">
        <v>0</v>
      </c>
      <c r="R7582" t="s">
        <v>2959</v>
      </c>
    </row>
    <row r="7583" spans="1:18" x14ac:dyDescent="0.25">
      <c r="A7583">
        <v>15643574</v>
      </c>
      <c r="B7583" t="s">
        <v>48</v>
      </c>
      <c r="C7583">
        <v>682</v>
      </c>
      <c r="D7583" t="str" cm="1">
        <f t="array" ref="D7583">_xlfn.IFS(C7583&lt;580,"Poor",C7583&lt;670,"Fair",C7583&lt;740,"Good",C7583&lt;800,"Very Good",C7583&gt;=800,"Excellent")</f>
        <v>Good</v>
      </c>
      <c r="E7583" t="s">
        <v>12</v>
      </c>
      <c r="F7583" t="s">
        <v>22</v>
      </c>
      <c r="G7583">
        <v>26</v>
      </c>
      <c r="H7583" s="3" t="str" cm="1">
        <f t="array" ref="H7583">_xlfn.IFS(G7583&lt;25,"18-24",G7583&lt;35,"25-34",G7583&lt;45,"35-44",G7583&lt;55,"45-54",G7583&lt;65,"55-64",G7583&gt;=65,"65+")</f>
        <v>25-34</v>
      </c>
      <c r="I7583">
        <v>8</v>
      </c>
      <c r="J7583" t="str" cm="1">
        <f t="array" ref="J7583">_xlfn.IFS(I7583&lt;3,"0-2 yrs",I7583&lt;7,"3-6 yrs",I7583&gt;=7,"7+ yrs")</f>
        <v>7+ yrs</v>
      </c>
      <c r="K7583" s="2">
        <v>178373.43</v>
      </c>
      <c r="L7583" s="1">
        <v>0</v>
      </c>
      <c r="M7583" s="1" t="s">
        <v>2984</v>
      </c>
      <c r="N7583">
        <v>2</v>
      </c>
      <c r="O7583" t="s">
        <v>2986</v>
      </c>
      <c r="P7583" t="s">
        <v>2986</v>
      </c>
      <c r="Q7583">
        <v>0</v>
      </c>
      <c r="R7583" t="s">
        <v>2959</v>
      </c>
    </row>
    <row r="7584" spans="1:18" x14ac:dyDescent="0.25">
      <c r="A7584">
        <v>15595010</v>
      </c>
      <c r="B7584" t="s">
        <v>276</v>
      </c>
      <c r="C7584">
        <v>694</v>
      </c>
      <c r="D7584" t="str" cm="1">
        <f t="array" ref="D7584">_xlfn.IFS(C7584&lt;580,"Poor",C7584&lt;670,"Fair",C7584&lt;740,"Good",C7584&lt;800,"Very Good",C7584&gt;=800,"Excellent")</f>
        <v>Good</v>
      </c>
      <c r="E7584" t="s">
        <v>16</v>
      </c>
      <c r="F7584" t="s">
        <v>13</v>
      </c>
      <c r="G7584">
        <v>39</v>
      </c>
      <c r="H7584" s="3" t="str" cm="1">
        <f t="array" ref="H7584">_xlfn.IFS(G7584&lt;25,"18-24",G7584&lt;35,"25-34",G7584&lt;45,"35-44",G7584&lt;55,"45-54",G7584&lt;65,"55-64",G7584&gt;=65,"65+")</f>
        <v>35-44</v>
      </c>
      <c r="I7584">
        <v>9</v>
      </c>
      <c r="J7584" t="str" cm="1">
        <f t="array" ref="J7584">_xlfn.IFS(I7584&lt;3,"0-2 yrs",I7584&lt;7,"3-6 yrs",I7584&gt;=7,"7+ yrs")</f>
        <v>7+ yrs</v>
      </c>
      <c r="K7584" s="2">
        <v>99924.04</v>
      </c>
      <c r="L7584" s="1">
        <v>0</v>
      </c>
      <c r="M7584" s="1" t="s">
        <v>2984</v>
      </c>
      <c r="N7584">
        <v>2</v>
      </c>
      <c r="O7584" t="s">
        <v>2986</v>
      </c>
      <c r="P7584" t="s">
        <v>2986</v>
      </c>
      <c r="Q7584">
        <v>0</v>
      </c>
      <c r="R7584" t="s">
        <v>2959</v>
      </c>
    </row>
    <row r="7585" spans="1:18" x14ac:dyDescent="0.25">
      <c r="A7585">
        <v>15580579</v>
      </c>
      <c r="B7585" t="s">
        <v>68</v>
      </c>
      <c r="C7585">
        <v>490</v>
      </c>
      <c r="D7585" t="str" cm="1">
        <f t="array" ref="D7585">_xlfn.IFS(C7585&lt;580,"Poor",C7585&lt;670,"Fair",C7585&lt;740,"Good",C7585&lt;800,"Very Good",C7585&gt;=800,"Excellent")</f>
        <v>Poor</v>
      </c>
      <c r="E7585" t="s">
        <v>12</v>
      </c>
      <c r="F7585" t="s">
        <v>13</v>
      </c>
      <c r="G7585">
        <v>40</v>
      </c>
      <c r="H7585" s="3" t="str" cm="1">
        <f t="array" ref="H7585">_xlfn.IFS(G7585&lt;25,"18-24",G7585&lt;35,"25-34",G7585&lt;45,"35-44",G7585&lt;55,"45-54",G7585&lt;65,"55-64",G7585&gt;=65,"65+")</f>
        <v>35-44</v>
      </c>
      <c r="I7585">
        <v>1</v>
      </c>
      <c r="J7585" t="str" cm="1">
        <f t="array" ref="J7585">_xlfn.IFS(I7585&lt;3,"0-2 yrs",I7585&lt;7,"3-6 yrs",I7585&gt;=7,"7+ yrs")</f>
        <v>0-2 yrs</v>
      </c>
      <c r="K7585" s="2">
        <v>49594.19</v>
      </c>
      <c r="L7585" s="1">
        <v>0</v>
      </c>
      <c r="M7585" s="1" t="s">
        <v>2984</v>
      </c>
      <c r="N7585">
        <v>1</v>
      </c>
      <c r="O7585" t="s">
        <v>14</v>
      </c>
      <c r="P7585" t="s">
        <v>14</v>
      </c>
      <c r="Q7585">
        <v>1</v>
      </c>
      <c r="R7585" t="s">
        <v>2957</v>
      </c>
    </row>
    <row r="7586" spans="1:18" x14ac:dyDescent="0.25">
      <c r="A7586">
        <v>15748532</v>
      </c>
      <c r="B7586" t="s">
        <v>534</v>
      </c>
      <c r="C7586">
        <v>828</v>
      </c>
      <c r="D7586" t="str" cm="1">
        <f t="array" ref="D7586">_xlfn.IFS(C7586&lt;580,"Poor",C7586&lt;670,"Fair",C7586&lt;740,"Good",C7586&lt;800,"Very Good",C7586&gt;=800,"Excellent")</f>
        <v>Excellent</v>
      </c>
      <c r="E7586" t="s">
        <v>16</v>
      </c>
      <c r="F7586" t="s">
        <v>22</v>
      </c>
      <c r="G7586">
        <v>42</v>
      </c>
      <c r="H7586" s="3" t="str" cm="1">
        <f t="array" ref="H7586">_xlfn.IFS(G7586&lt;25,"18-24",G7586&lt;35,"25-34",G7586&lt;45,"35-44",G7586&lt;55,"45-54",G7586&lt;65,"55-64",G7586&gt;=65,"65+")</f>
        <v>35-44</v>
      </c>
      <c r="I7586">
        <v>10</v>
      </c>
      <c r="J7586" t="str" cm="1">
        <f t="array" ref="J7586">_xlfn.IFS(I7586&lt;3,"0-2 yrs",I7586&lt;7,"3-6 yrs",I7586&gt;=7,"7+ yrs")</f>
        <v>7+ yrs</v>
      </c>
      <c r="K7586" s="2">
        <v>186071.14</v>
      </c>
      <c r="L7586" s="1">
        <v>0</v>
      </c>
      <c r="M7586" s="1" t="s">
        <v>2984</v>
      </c>
      <c r="N7586">
        <v>1</v>
      </c>
      <c r="O7586" t="s">
        <v>14</v>
      </c>
      <c r="P7586" t="s">
        <v>14</v>
      </c>
      <c r="Q7586">
        <v>0</v>
      </c>
      <c r="R7586" t="s">
        <v>2959</v>
      </c>
    </row>
    <row r="7587" spans="1:18" x14ac:dyDescent="0.25">
      <c r="A7587">
        <v>15773789</v>
      </c>
      <c r="B7587" t="s">
        <v>1199</v>
      </c>
      <c r="C7587">
        <v>594</v>
      </c>
      <c r="D7587" t="str" cm="1">
        <f t="array" ref="D7587">_xlfn.IFS(C7587&lt;580,"Poor",C7587&lt;670,"Fair",C7587&lt;740,"Good",C7587&lt;800,"Very Good",C7587&gt;=800,"Excellent")</f>
        <v>Fair</v>
      </c>
      <c r="E7587" t="s">
        <v>16</v>
      </c>
      <c r="F7587" t="s">
        <v>13</v>
      </c>
      <c r="G7587">
        <v>38</v>
      </c>
      <c r="H7587" s="3" t="str" cm="1">
        <f t="array" ref="H7587">_xlfn.IFS(G7587&lt;25,"18-24",G7587&lt;35,"25-34",G7587&lt;45,"35-44",G7587&lt;55,"45-54",G7587&lt;65,"55-64",G7587&gt;=65,"65+")</f>
        <v>35-44</v>
      </c>
      <c r="I7587">
        <v>7</v>
      </c>
      <c r="J7587" t="str" cm="1">
        <f t="array" ref="J7587">_xlfn.IFS(I7587&lt;3,"0-2 yrs",I7587&lt;7,"3-6 yrs",I7587&gt;=7,"7+ yrs")</f>
        <v>7+ yrs</v>
      </c>
      <c r="K7587" s="2">
        <v>77511.45</v>
      </c>
      <c r="L7587" s="1">
        <v>96858.35</v>
      </c>
      <c r="M7587" s="1" t="s">
        <v>2972</v>
      </c>
      <c r="N7587">
        <v>1</v>
      </c>
      <c r="O7587" t="s">
        <v>2986</v>
      </c>
      <c r="P7587" t="s">
        <v>2986</v>
      </c>
      <c r="Q7587">
        <v>0</v>
      </c>
      <c r="R7587" t="s">
        <v>2959</v>
      </c>
    </row>
    <row r="7588" spans="1:18" x14ac:dyDescent="0.25">
      <c r="A7588">
        <v>15600027</v>
      </c>
      <c r="B7588" t="s">
        <v>1376</v>
      </c>
      <c r="C7588">
        <v>579</v>
      </c>
      <c r="D7588" t="str" cm="1">
        <f t="array" ref="D7588">_xlfn.IFS(C7588&lt;580,"Poor",C7588&lt;670,"Fair",C7588&lt;740,"Good",C7588&lt;800,"Very Good",C7588&gt;=800,"Excellent")</f>
        <v>Poor</v>
      </c>
      <c r="E7588" t="s">
        <v>16</v>
      </c>
      <c r="F7588" t="s">
        <v>22</v>
      </c>
      <c r="G7588">
        <v>33</v>
      </c>
      <c r="H7588" s="3" t="str" cm="1">
        <f t="array" ref="H7588">_xlfn.IFS(G7588&lt;25,"18-24",G7588&lt;35,"25-34",G7588&lt;45,"35-44",G7588&lt;55,"45-54",G7588&lt;65,"55-64",G7588&gt;=65,"65+")</f>
        <v>25-34</v>
      </c>
      <c r="I7588">
        <v>1</v>
      </c>
      <c r="J7588" t="str" cm="1">
        <f t="array" ref="J7588">_xlfn.IFS(I7588&lt;3,"0-2 yrs",I7588&lt;7,"3-6 yrs",I7588&gt;=7,"7+ yrs")</f>
        <v>0-2 yrs</v>
      </c>
      <c r="K7588" s="2">
        <v>54816.57</v>
      </c>
      <c r="L7588" s="1">
        <v>0</v>
      </c>
      <c r="M7588" s="1" t="s">
        <v>2984</v>
      </c>
      <c r="N7588">
        <v>2</v>
      </c>
      <c r="O7588" t="s">
        <v>14</v>
      </c>
      <c r="P7588" t="s">
        <v>14</v>
      </c>
      <c r="Q7588">
        <v>0</v>
      </c>
      <c r="R7588" t="s">
        <v>2959</v>
      </c>
    </row>
    <row r="7589" spans="1:18" x14ac:dyDescent="0.25">
      <c r="A7589">
        <v>15620832</v>
      </c>
      <c r="B7589" t="s">
        <v>1212</v>
      </c>
      <c r="C7589">
        <v>723</v>
      </c>
      <c r="D7589" t="str" cm="1">
        <f t="array" ref="D7589">_xlfn.IFS(C7589&lt;580,"Poor",C7589&lt;670,"Fair",C7589&lt;740,"Good",C7589&lt;800,"Very Good",C7589&gt;=800,"Excellent")</f>
        <v>Good</v>
      </c>
      <c r="E7589" t="s">
        <v>12</v>
      </c>
      <c r="F7589" t="s">
        <v>13</v>
      </c>
      <c r="G7589">
        <v>35</v>
      </c>
      <c r="H7589" s="3" t="str" cm="1">
        <f t="array" ref="H7589">_xlfn.IFS(G7589&lt;25,"18-24",G7589&lt;35,"25-34",G7589&lt;45,"35-44",G7589&lt;55,"45-54",G7589&lt;65,"55-64",G7589&gt;=65,"65+")</f>
        <v>35-44</v>
      </c>
      <c r="I7589">
        <v>0</v>
      </c>
      <c r="J7589" t="str" cm="1">
        <f t="array" ref="J7589">_xlfn.IFS(I7589&lt;3,"0-2 yrs",I7589&lt;7,"3-6 yrs",I7589&gt;=7,"7+ yrs")</f>
        <v>0-2 yrs</v>
      </c>
      <c r="K7589" s="2">
        <v>61290.99</v>
      </c>
      <c r="L7589" s="1">
        <v>0</v>
      </c>
      <c r="M7589" s="1" t="s">
        <v>2984</v>
      </c>
      <c r="N7589">
        <v>2</v>
      </c>
      <c r="O7589" t="s">
        <v>14</v>
      </c>
      <c r="P7589" t="s">
        <v>14</v>
      </c>
      <c r="Q7589">
        <v>0</v>
      </c>
      <c r="R7589" t="s">
        <v>2959</v>
      </c>
    </row>
    <row r="7590" spans="1:18" x14ac:dyDescent="0.25">
      <c r="A7590">
        <v>15568819</v>
      </c>
      <c r="B7590" t="s">
        <v>793</v>
      </c>
      <c r="C7590">
        <v>619</v>
      </c>
      <c r="D7590" t="str" cm="1">
        <f t="array" ref="D7590">_xlfn.IFS(C7590&lt;580,"Poor",C7590&lt;670,"Fair",C7590&lt;740,"Good",C7590&lt;800,"Very Good",C7590&gt;=800,"Excellent")</f>
        <v>Fair</v>
      </c>
      <c r="E7590" t="s">
        <v>25</v>
      </c>
      <c r="F7590" t="s">
        <v>13</v>
      </c>
      <c r="G7590">
        <v>42</v>
      </c>
      <c r="H7590" s="3" t="str" cm="1">
        <f t="array" ref="H7590">_xlfn.IFS(G7590&lt;25,"18-24",G7590&lt;35,"25-34",G7590&lt;45,"35-44",G7590&lt;55,"45-54",G7590&lt;65,"55-64",G7590&gt;=65,"65+")</f>
        <v>35-44</v>
      </c>
      <c r="I7590">
        <v>8</v>
      </c>
      <c r="J7590" t="str" cm="1">
        <f t="array" ref="J7590">_xlfn.IFS(I7590&lt;3,"0-2 yrs",I7590&lt;7,"3-6 yrs",I7590&gt;=7,"7+ yrs")</f>
        <v>7+ yrs</v>
      </c>
      <c r="K7590" s="2">
        <v>191821.35</v>
      </c>
      <c r="L7590" s="1">
        <v>132796.04</v>
      </c>
      <c r="M7590" s="1" t="s">
        <v>2971</v>
      </c>
      <c r="N7590">
        <v>3</v>
      </c>
      <c r="O7590" t="s">
        <v>14</v>
      </c>
      <c r="P7590" t="s">
        <v>14</v>
      </c>
      <c r="Q7590">
        <v>1</v>
      </c>
      <c r="R7590" t="s">
        <v>2957</v>
      </c>
    </row>
    <row r="7591" spans="1:18" x14ac:dyDescent="0.25">
      <c r="A7591">
        <v>15748691</v>
      </c>
      <c r="B7591" t="s">
        <v>304</v>
      </c>
      <c r="C7591">
        <v>794</v>
      </c>
      <c r="D7591" t="str" cm="1">
        <f t="array" ref="D7591">_xlfn.IFS(C7591&lt;580,"Poor",C7591&lt;670,"Fair",C7591&lt;740,"Good",C7591&lt;800,"Very Good",C7591&gt;=800,"Excellent")</f>
        <v>Very Good</v>
      </c>
      <c r="E7591" t="s">
        <v>16</v>
      </c>
      <c r="F7591" t="s">
        <v>13</v>
      </c>
      <c r="G7591">
        <v>30</v>
      </c>
      <c r="H7591" s="3" t="str" cm="1">
        <f t="array" ref="H7591">_xlfn.IFS(G7591&lt;25,"18-24",G7591&lt;35,"25-34",G7591&lt;45,"35-44",G7591&lt;55,"45-54",G7591&lt;65,"55-64",G7591&gt;=65,"65+")</f>
        <v>25-34</v>
      </c>
      <c r="I7591">
        <v>1</v>
      </c>
      <c r="J7591" t="str" cm="1">
        <f t="array" ref="J7591">_xlfn.IFS(I7591&lt;3,"0-2 yrs",I7591&lt;7,"3-6 yrs",I7591&gt;=7,"7+ yrs")</f>
        <v>0-2 yrs</v>
      </c>
      <c r="K7591" s="2">
        <v>156768.45000000001</v>
      </c>
      <c r="L7591" s="1">
        <v>154970.54</v>
      </c>
      <c r="M7591" s="1" t="s">
        <v>2983</v>
      </c>
      <c r="N7591">
        <v>1</v>
      </c>
      <c r="O7591" t="s">
        <v>14</v>
      </c>
      <c r="P7591" t="s">
        <v>14</v>
      </c>
      <c r="Q7591">
        <v>0</v>
      </c>
      <c r="R7591" t="s">
        <v>2959</v>
      </c>
    </row>
    <row r="7592" spans="1:18" x14ac:dyDescent="0.25">
      <c r="A7592">
        <v>15583552</v>
      </c>
      <c r="B7592" t="s">
        <v>530</v>
      </c>
      <c r="C7592">
        <v>674</v>
      </c>
      <c r="D7592" t="str" cm="1">
        <f t="array" ref="D7592">_xlfn.IFS(C7592&lt;580,"Poor",C7592&lt;670,"Fair",C7592&lt;740,"Good",C7592&lt;800,"Very Good",C7592&gt;=800,"Excellent")</f>
        <v>Good</v>
      </c>
      <c r="E7592" t="s">
        <v>25</v>
      </c>
      <c r="F7592" t="s">
        <v>22</v>
      </c>
      <c r="G7592">
        <v>44</v>
      </c>
      <c r="H7592" s="3" t="str" cm="1">
        <f t="array" ref="H7592">_xlfn.IFS(G7592&lt;25,"18-24",G7592&lt;35,"25-34",G7592&lt;45,"35-44",G7592&lt;55,"45-54",G7592&lt;65,"55-64",G7592&gt;=65,"65+")</f>
        <v>35-44</v>
      </c>
      <c r="I7592">
        <v>3</v>
      </c>
      <c r="J7592" t="str" cm="1">
        <f t="array" ref="J7592">_xlfn.IFS(I7592&lt;3,"0-2 yrs",I7592&lt;7,"3-6 yrs",I7592&gt;=7,"7+ yrs")</f>
        <v>3-6 yrs</v>
      </c>
      <c r="K7592" s="2">
        <v>73731.320000000007</v>
      </c>
      <c r="L7592" s="1">
        <v>88902.21</v>
      </c>
      <c r="M7592" s="1" t="s">
        <v>2972</v>
      </c>
      <c r="N7592">
        <v>1</v>
      </c>
      <c r="O7592" t="s">
        <v>2986</v>
      </c>
      <c r="P7592" t="s">
        <v>2986</v>
      </c>
      <c r="Q7592">
        <v>0</v>
      </c>
      <c r="R7592" t="s">
        <v>2959</v>
      </c>
    </row>
    <row r="7593" spans="1:18" x14ac:dyDescent="0.25">
      <c r="A7593">
        <v>15588019</v>
      </c>
      <c r="B7593" t="s">
        <v>842</v>
      </c>
      <c r="C7593">
        <v>418</v>
      </c>
      <c r="D7593" t="str" cm="1">
        <f t="array" ref="D7593">_xlfn.IFS(C7593&lt;580,"Poor",C7593&lt;670,"Fair",C7593&lt;740,"Good",C7593&lt;800,"Very Good",C7593&gt;=800,"Excellent")</f>
        <v>Poor</v>
      </c>
      <c r="E7593" t="s">
        <v>12</v>
      </c>
      <c r="F7593" t="s">
        <v>22</v>
      </c>
      <c r="G7593">
        <v>28</v>
      </c>
      <c r="H7593" s="3" t="str" cm="1">
        <f t="array" ref="H7593">_xlfn.IFS(G7593&lt;25,"18-24",G7593&lt;35,"25-34",G7593&lt;45,"35-44",G7593&lt;55,"45-54",G7593&lt;65,"55-64",G7593&gt;=65,"65+")</f>
        <v>25-34</v>
      </c>
      <c r="I7593">
        <v>7</v>
      </c>
      <c r="J7593" t="str" cm="1">
        <f t="array" ref="J7593">_xlfn.IFS(I7593&lt;3,"0-2 yrs",I7593&lt;7,"3-6 yrs",I7593&gt;=7,"7+ yrs")</f>
        <v>7+ yrs</v>
      </c>
      <c r="K7593" s="2">
        <v>122190.22</v>
      </c>
      <c r="L7593" s="1">
        <v>98738.92</v>
      </c>
      <c r="M7593" s="1" t="s">
        <v>2972</v>
      </c>
      <c r="N7593">
        <v>1</v>
      </c>
      <c r="O7593" t="s">
        <v>2986</v>
      </c>
      <c r="P7593" t="s">
        <v>2986</v>
      </c>
      <c r="Q7593">
        <v>0</v>
      </c>
      <c r="R7593" t="s">
        <v>2959</v>
      </c>
    </row>
    <row r="7594" spans="1:18" x14ac:dyDescent="0.25">
      <c r="A7594">
        <v>15713250</v>
      </c>
      <c r="B7594" t="s">
        <v>1978</v>
      </c>
      <c r="C7594">
        <v>502</v>
      </c>
      <c r="D7594" t="str" cm="1">
        <f t="array" ref="D7594">_xlfn.IFS(C7594&lt;580,"Poor",C7594&lt;670,"Fair",C7594&lt;740,"Good",C7594&lt;800,"Very Good",C7594&gt;=800,"Excellent")</f>
        <v>Poor</v>
      </c>
      <c r="E7594" t="s">
        <v>12</v>
      </c>
      <c r="F7594" t="s">
        <v>22</v>
      </c>
      <c r="G7594">
        <v>33</v>
      </c>
      <c r="H7594" s="3" t="str" cm="1">
        <f t="array" ref="H7594">_xlfn.IFS(G7594&lt;25,"18-24",G7594&lt;35,"25-34",G7594&lt;45,"35-44",G7594&lt;55,"45-54",G7594&lt;65,"55-64",G7594&gt;=65,"65+")</f>
        <v>25-34</v>
      </c>
      <c r="I7594">
        <v>8</v>
      </c>
      <c r="J7594" t="str" cm="1">
        <f t="array" ref="J7594">_xlfn.IFS(I7594&lt;3,"0-2 yrs",I7594&lt;7,"3-6 yrs",I7594&gt;=7,"7+ yrs")</f>
        <v>7+ yrs</v>
      </c>
      <c r="K7594" s="2">
        <v>123509.01</v>
      </c>
      <c r="L7594" s="1">
        <v>0</v>
      </c>
      <c r="M7594" s="1" t="s">
        <v>2984</v>
      </c>
      <c r="N7594">
        <v>2</v>
      </c>
      <c r="O7594" t="s">
        <v>14</v>
      </c>
      <c r="P7594" t="s">
        <v>14</v>
      </c>
      <c r="Q7594">
        <v>0</v>
      </c>
      <c r="R7594" t="s">
        <v>2959</v>
      </c>
    </row>
    <row r="7595" spans="1:18" x14ac:dyDescent="0.25">
      <c r="A7595">
        <v>15569595</v>
      </c>
      <c r="B7595" t="s">
        <v>576</v>
      </c>
      <c r="C7595">
        <v>678</v>
      </c>
      <c r="D7595" t="str" cm="1">
        <f t="array" ref="D7595">_xlfn.IFS(C7595&lt;580,"Poor",C7595&lt;670,"Fair",C7595&lt;740,"Good",C7595&lt;800,"Very Good",C7595&gt;=800,"Excellent")</f>
        <v>Good</v>
      </c>
      <c r="E7595" t="s">
        <v>12</v>
      </c>
      <c r="F7595" t="s">
        <v>13</v>
      </c>
      <c r="G7595">
        <v>50</v>
      </c>
      <c r="H7595" s="3" t="str" cm="1">
        <f t="array" ref="H7595">_xlfn.IFS(G7595&lt;25,"18-24",G7595&lt;35,"25-34",G7595&lt;45,"35-44",G7595&lt;55,"45-54",G7595&lt;65,"55-64",G7595&gt;=65,"65+")</f>
        <v>45-54</v>
      </c>
      <c r="I7595">
        <v>6</v>
      </c>
      <c r="J7595" t="str" cm="1">
        <f t="array" ref="J7595">_xlfn.IFS(I7595&lt;3,"0-2 yrs",I7595&lt;7,"3-6 yrs",I7595&gt;=7,"7+ yrs")</f>
        <v>3-6 yrs</v>
      </c>
      <c r="K7595" s="2">
        <v>8199.5</v>
      </c>
      <c r="L7595" s="1">
        <v>0</v>
      </c>
      <c r="M7595" s="1" t="s">
        <v>2984</v>
      </c>
      <c r="N7595">
        <v>1</v>
      </c>
      <c r="O7595" t="s">
        <v>2986</v>
      </c>
      <c r="P7595" t="s">
        <v>2986</v>
      </c>
      <c r="Q7595">
        <v>0</v>
      </c>
      <c r="R7595" t="s">
        <v>2959</v>
      </c>
    </row>
    <row r="7596" spans="1:18" x14ac:dyDescent="0.25">
      <c r="A7596">
        <v>15794868</v>
      </c>
      <c r="B7596" t="s">
        <v>612</v>
      </c>
      <c r="C7596">
        <v>599</v>
      </c>
      <c r="D7596" t="str" cm="1">
        <f t="array" ref="D7596">_xlfn.IFS(C7596&lt;580,"Poor",C7596&lt;670,"Fair",C7596&lt;740,"Good",C7596&lt;800,"Very Good",C7596&gt;=800,"Excellent")</f>
        <v>Fair</v>
      </c>
      <c r="E7596" t="s">
        <v>25</v>
      </c>
      <c r="F7596" t="s">
        <v>22</v>
      </c>
      <c r="G7596">
        <v>40</v>
      </c>
      <c r="H7596" s="3" t="str" cm="1">
        <f t="array" ref="H7596">_xlfn.IFS(G7596&lt;25,"18-24",G7596&lt;35,"25-34",G7596&lt;45,"35-44",G7596&lt;55,"45-54",G7596&lt;65,"55-64",G7596&gt;=65,"65+")</f>
        <v>35-44</v>
      </c>
      <c r="I7596">
        <v>10</v>
      </c>
      <c r="J7596" t="str" cm="1">
        <f t="array" ref="J7596">_xlfn.IFS(I7596&lt;3,"0-2 yrs",I7596&lt;7,"3-6 yrs",I7596&gt;=7,"7+ yrs")</f>
        <v>7+ yrs</v>
      </c>
      <c r="K7596" s="2">
        <v>14113.11</v>
      </c>
      <c r="L7596" s="1">
        <v>137456.28</v>
      </c>
      <c r="M7596" s="1" t="s">
        <v>2971</v>
      </c>
      <c r="N7596">
        <v>2</v>
      </c>
      <c r="O7596" t="s">
        <v>14</v>
      </c>
      <c r="P7596" t="s">
        <v>14</v>
      </c>
      <c r="Q7596">
        <v>0</v>
      </c>
      <c r="R7596" t="s">
        <v>2959</v>
      </c>
    </row>
    <row r="7597" spans="1:18" x14ac:dyDescent="0.25">
      <c r="A7597">
        <v>15576680</v>
      </c>
      <c r="B7597" t="s">
        <v>222</v>
      </c>
      <c r="C7597">
        <v>736</v>
      </c>
      <c r="D7597" t="str" cm="1">
        <f t="array" ref="D7597">_xlfn.IFS(C7597&lt;580,"Poor",C7597&lt;670,"Fair",C7597&lt;740,"Good",C7597&lt;800,"Very Good",C7597&gt;=800,"Excellent")</f>
        <v>Good</v>
      </c>
      <c r="E7597" t="s">
        <v>12</v>
      </c>
      <c r="F7597" t="s">
        <v>22</v>
      </c>
      <c r="G7597">
        <v>29</v>
      </c>
      <c r="H7597" s="3" t="str" cm="1">
        <f t="array" ref="H7597">_xlfn.IFS(G7597&lt;25,"18-24",G7597&lt;35,"25-34",G7597&lt;45,"35-44",G7597&lt;55,"45-54",G7597&lt;65,"55-64",G7597&gt;=65,"65+")</f>
        <v>25-34</v>
      </c>
      <c r="I7597">
        <v>4</v>
      </c>
      <c r="J7597" t="str" cm="1">
        <f t="array" ref="J7597">_xlfn.IFS(I7597&lt;3,"0-2 yrs",I7597&lt;7,"3-6 yrs",I7597&gt;=7,"7+ yrs")</f>
        <v>3-6 yrs</v>
      </c>
      <c r="K7597" s="2">
        <v>51705.01</v>
      </c>
      <c r="L7597" s="1">
        <v>0</v>
      </c>
      <c r="M7597" s="1" t="s">
        <v>2984</v>
      </c>
      <c r="N7597">
        <v>2</v>
      </c>
      <c r="O7597" t="s">
        <v>2986</v>
      </c>
      <c r="P7597" t="s">
        <v>2986</v>
      </c>
      <c r="Q7597">
        <v>0</v>
      </c>
      <c r="R7597" t="s">
        <v>2959</v>
      </c>
    </row>
    <row r="7598" spans="1:18" x14ac:dyDescent="0.25">
      <c r="A7598">
        <v>15613699</v>
      </c>
      <c r="B7598" t="s">
        <v>1893</v>
      </c>
      <c r="C7598">
        <v>430</v>
      </c>
      <c r="D7598" t="str" cm="1">
        <f t="array" ref="D7598">_xlfn.IFS(C7598&lt;580,"Poor",C7598&lt;670,"Fair",C7598&lt;740,"Good",C7598&lt;800,"Very Good",C7598&gt;=800,"Excellent")</f>
        <v>Poor</v>
      </c>
      <c r="E7598" t="s">
        <v>12</v>
      </c>
      <c r="F7598" t="s">
        <v>13</v>
      </c>
      <c r="G7598">
        <v>60</v>
      </c>
      <c r="H7598" s="3" t="str" cm="1">
        <f t="array" ref="H7598">_xlfn.IFS(G7598&lt;25,"18-24",G7598&lt;35,"25-34",G7598&lt;45,"35-44",G7598&lt;55,"45-54",G7598&lt;65,"55-64",G7598&gt;=65,"65+")</f>
        <v>55-64</v>
      </c>
      <c r="I7598">
        <v>7</v>
      </c>
      <c r="J7598" t="str" cm="1">
        <f t="array" ref="J7598">_xlfn.IFS(I7598&lt;3,"0-2 yrs",I7598&lt;7,"3-6 yrs",I7598&gt;=7,"7+ yrs")</f>
        <v>7+ yrs</v>
      </c>
      <c r="K7598" s="2">
        <v>161937.62</v>
      </c>
      <c r="L7598" s="1">
        <v>73937.02</v>
      </c>
      <c r="M7598" s="1" t="s">
        <v>2972</v>
      </c>
      <c r="N7598">
        <v>1</v>
      </c>
      <c r="O7598" t="s">
        <v>2986</v>
      </c>
      <c r="P7598" t="s">
        <v>2986</v>
      </c>
      <c r="Q7598">
        <v>1</v>
      </c>
      <c r="R7598" t="s">
        <v>2957</v>
      </c>
    </row>
    <row r="7599" spans="1:18" x14ac:dyDescent="0.25">
      <c r="A7599">
        <v>15609758</v>
      </c>
      <c r="B7599" t="s">
        <v>2562</v>
      </c>
      <c r="C7599">
        <v>537</v>
      </c>
      <c r="D7599" t="str" cm="1">
        <f t="array" ref="D7599">_xlfn.IFS(C7599&lt;580,"Poor",C7599&lt;670,"Fair",C7599&lt;740,"Good",C7599&lt;800,"Very Good",C7599&gt;=800,"Excellent")</f>
        <v>Poor</v>
      </c>
      <c r="E7599" t="s">
        <v>12</v>
      </c>
      <c r="F7599" t="s">
        <v>13</v>
      </c>
      <c r="G7599">
        <v>45</v>
      </c>
      <c r="H7599" s="3" t="str" cm="1">
        <f t="array" ref="H7599">_xlfn.IFS(G7599&lt;25,"18-24",G7599&lt;35,"25-34",G7599&lt;45,"35-44",G7599&lt;55,"45-54",G7599&lt;65,"55-64",G7599&gt;=65,"65+")</f>
        <v>45-54</v>
      </c>
      <c r="I7599">
        <v>7</v>
      </c>
      <c r="J7599" t="str" cm="1">
        <f t="array" ref="J7599">_xlfn.IFS(I7599&lt;3,"0-2 yrs",I7599&lt;7,"3-6 yrs",I7599&gt;=7,"7+ yrs")</f>
        <v>7+ yrs</v>
      </c>
      <c r="K7599" s="2">
        <v>120892.96</v>
      </c>
      <c r="L7599" s="1">
        <v>158621.04</v>
      </c>
      <c r="M7599" s="1" t="s">
        <v>2983</v>
      </c>
      <c r="N7599">
        <v>1</v>
      </c>
      <c r="O7599" t="s">
        <v>2986</v>
      </c>
      <c r="P7599" t="s">
        <v>2986</v>
      </c>
      <c r="Q7599">
        <v>1</v>
      </c>
      <c r="R7599" t="s">
        <v>2957</v>
      </c>
    </row>
    <row r="7600" spans="1:18" x14ac:dyDescent="0.25">
      <c r="A7600">
        <v>15762392</v>
      </c>
      <c r="B7600" t="s">
        <v>2563</v>
      </c>
      <c r="C7600">
        <v>683</v>
      </c>
      <c r="D7600" t="str" cm="1">
        <f t="array" ref="D7600">_xlfn.IFS(C7600&lt;580,"Poor",C7600&lt;670,"Fair",C7600&lt;740,"Good",C7600&lt;800,"Very Good",C7600&gt;=800,"Excellent")</f>
        <v>Good</v>
      </c>
      <c r="E7600" t="s">
        <v>16</v>
      </c>
      <c r="F7600" t="s">
        <v>22</v>
      </c>
      <c r="G7600">
        <v>30</v>
      </c>
      <c r="H7600" s="3" t="str" cm="1">
        <f t="array" ref="H7600">_xlfn.IFS(G7600&lt;25,"18-24",G7600&lt;35,"25-34",G7600&lt;45,"35-44",G7600&lt;55,"45-54",G7600&lt;65,"55-64",G7600&gt;=65,"65+")</f>
        <v>25-34</v>
      </c>
      <c r="I7600">
        <v>1</v>
      </c>
      <c r="J7600" t="str" cm="1">
        <f t="array" ref="J7600">_xlfn.IFS(I7600&lt;3,"0-2 yrs",I7600&lt;7,"3-6 yrs",I7600&gt;=7,"7+ yrs")</f>
        <v>0-2 yrs</v>
      </c>
      <c r="K7600" s="2">
        <v>65035.02</v>
      </c>
      <c r="L7600" s="1">
        <v>113257.2</v>
      </c>
      <c r="M7600" s="1" t="s">
        <v>2971</v>
      </c>
      <c r="N7600">
        <v>1</v>
      </c>
      <c r="O7600" t="s">
        <v>14</v>
      </c>
      <c r="P7600" t="s">
        <v>14</v>
      </c>
      <c r="Q7600">
        <v>0</v>
      </c>
      <c r="R7600" t="s">
        <v>2959</v>
      </c>
    </row>
    <row r="7601" spans="1:18" x14ac:dyDescent="0.25">
      <c r="A7601">
        <v>15693382</v>
      </c>
      <c r="B7601" t="s">
        <v>415</v>
      </c>
      <c r="C7601">
        <v>828</v>
      </c>
      <c r="D7601" t="str" cm="1">
        <f t="array" ref="D7601">_xlfn.IFS(C7601&lt;580,"Poor",C7601&lt;670,"Fair",C7601&lt;740,"Good",C7601&lt;800,"Very Good",C7601&gt;=800,"Excellent")</f>
        <v>Excellent</v>
      </c>
      <c r="E7601" t="s">
        <v>12</v>
      </c>
      <c r="F7601" t="s">
        <v>22</v>
      </c>
      <c r="G7601">
        <v>31</v>
      </c>
      <c r="H7601" s="3" t="str" cm="1">
        <f t="array" ref="H7601">_xlfn.IFS(G7601&lt;25,"18-24",G7601&lt;35,"25-34",G7601&lt;45,"35-44",G7601&lt;55,"45-54",G7601&lt;65,"55-64",G7601&gt;=65,"65+")</f>
        <v>25-34</v>
      </c>
      <c r="I7601">
        <v>9</v>
      </c>
      <c r="J7601" t="str" cm="1">
        <f t="array" ref="J7601">_xlfn.IFS(I7601&lt;3,"0-2 yrs",I7601&lt;7,"3-6 yrs",I7601&gt;=7,"7+ yrs")</f>
        <v>7+ yrs</v>
      </c>
      <c r="K7601" s="2">
        <v>164257.37</v>
      </c>
      <c r="L7601" s="1">
        <v>0</v>
      </c>
      <c r="M7601" s="1" t="s">
        <v>2984</v>
      </c>
      <c r="N7601">
        <v>1</v>
      </c>
      <c r="O7601" t="s">
        <v>14</v>
      </c>
      <c r="P7601" t="s">
        <v>14</v>
      </c>
      <c r="Q7601">
        <v>0</v>
      </c>
      <c r="R7601" t="s">
        <v>2959</v>
      </c>
    </row>
    <row r="7602" spans="1:18" x14ac:dyDescent="0.25">
      <c r="A7602">
        <v>15791769</v>
      </c>
      <c r="B7602" t="s">
        <v>1461</v>
      </c>
      <c r="C7602">
        <v>691</v>
      </c>
      <c r="D7602" t="str" cm="1">
        <f t="array" ref="D7602">_xlfn.IFS(C7602&lt;580,"Poor",C7602&lt;670,"Fair",C7602&lt;740,"Good",C7602&lt;800,"Very Good",C7602&gt;=800,"Excellent")</f>
        <v>Good</v>
      </c>
      <c r="E7602" t="s">
        <v>12</v>
      </c>
      <c r="F7602" t="s">
        <v>13</v>
      </c>
      <c r="G7602">
        <v>29</v>
      </c>
      <c r="H7602" s="3" t="str" cm="1">
        <f t="array" ref="H7602">_xlfn.IFS(G7602&lt;25,"18-24",G7602&lt;35,"25-34",G7602&lt;45,"35-44",G7602&lt;55,"45-54",G7602&lt;65,"55-64",G7602&gt;=65,"65+")</f>
        <v>25-34</v>
      </c>
      <c r="I7602">
        <v>9</v>
      </c>
      <c r="J7602" t="str" cm="1">
        <f t="array" ref="J7602">_xlfn.IFS(I7602&lt;3,"0-2 yrs",I7602&lt;7,"3-6 yrs",I7602&gt;=7,"7+ yrs")</f>
        <v>7+ yrs</v>
      </c>
      <c r="K7602" s="2">
        <v>51987.99</v>
      </c>
      <c r="L7602" s="1">
        <v>116536.43</v>
      </c>
      <c r="M7602" s="1" t="s">
        <v>2971</v>
      </c>
      <c r="N7602">
        <v>1</v>
      </c>
      <c r="O7602" t="s">
        <v>2986</v>
      </c>
      <c r="P7602" t="s">
        <v>2986</v>
      </c>
      <c r="Q7602">
        <v>0</v>
      </c>
      <c r="R7602" t="s">
        <v>2959</v>
      </c>
    </row>
    <row r="7603" spans="1:18" x14ac:dyDescent="0.25">
      <c r="A7603">
        <v>15712483</v>
      </c>
      <c r="B7603" t="s">
        <v>2305</v>
      </c>
      <c r="C7603">
        <v>608</v>
      </c>
      <c r="D7603" t="str" cm="1">
        <f t="array" ref="D7603">_xlfn.IFS(C7603&lt;580,"Poor",C7603&lt;670,"Fair",C7603&lt;740,"Good",C7603&lt;800,"Very Good",C7603&gt;=800,"Excellent")</f>
        <v>Fair</v>
      </c>
      <c r="E7603" t="s">
        <v>16</v>
      </c>
      <c r="F7603" t="s">
        <v>13</v>
      </c>
      <c r="G7603">
        <v>28</v>
      </c>
      <c r="H7603" s="3" t="str" cm="1">
        <f t="array" ref="H7603">_xlfn.IFS(G7603&lt;25,"18-24",G7603&lt;35,"25-34",G7603&lt;45,"35-44",G7603&lt;55,"45-54",G7603&lt;65,"55-64",G7603&gt;=65,"65+")</f>
        <v>25-34</v>
      </c>
      <c r="I7603">
        <v>4</v>
      </c>
      <c r="J7603" t="str" cm="1">
        <f t="array" ref="J7603">_xlfn.IFS(I7603&lt;3,"0-2 yrs",I7603&lt;7,"3-6 yrs",I7603&gt;=7,"7+ yrs")</f>
        <v>3-6 yrs</v>
      </c>
      <c r="K7603" s="2">
        <v>10899.63</v>
      </c>
      <c r="L7603" s="1">
        <v>0</v>
      </c>
      <c r="M7603" s="1" t="s">
        <v>2984</v>
      </c>
      <c r="N7603">
        <v>2</v>
      </c>
      <c r="O7603" t="s">
        <v>2986</v>
      </c>
      <c r="P7603" t="s">
        <v>2986</v>
      </c>
      <c r="Q7603">
        <v>1</v>
      </c>
      <c r="R7603" t="s">
        <v>2957</v>
      </c>
    </row>
    <row r="7604" spans="1:18" x14ac:dyDescent="0.25">
      <c r="A7604">
        <v>15636454</v>
      </c>
      <c r="B7604" t="s">
        <v>115</v>
      </c>
      <c r="C7604">
        <v>691</v>
      </c>
      <c r="D7604" t="str" cm="1">
        <f t="array" ref="D7604">_xlfn.IFS(C7604&lt;580,"Poor",C7604&lt;670,"Fair",C7604&lt;740,"Good",C7604&lt;800,"Very Good",C7604&gt;=800,"Excellent")</f>
        <v>Good</v>
      </c>
      <c r="E7604" t="s">
        <v>12</v>
      </c>
      <c r="F7604" t="s">
        <v>13</v>
      </c>
      <c r="G7604">
        <v>60</v>
      </c>
      <c r="H7604" s="3" t="str" cm="1">
        <f t="array" ref="H7604">_xlfn.IFS(G7604&lt;25,"18-24",G7604&lt;35,"25-34",G7604&lt;45,"35-44",G7604&lt;55,"45-54",G7604&lt;65,"55-64",G7604&gt;=65,"65+")</f>
        <v>55-64</v>
      </c>
      <c r="I7604">
        <v>6</v>
      </c>
      <c r="J7604" t="str" cm="1">
        <f t="array" ref="J7604">_xlfn.IFS(I7604&lt;3,"0-2 yrs",I7604&lt;7,"3-6 yrs",I7604&gt;=7,"7+ yrs")</f>
        <v>3-6 yrs</v>
      </c>
      <c r="K7604" s="2">
        <v>177355.8</v>
      </c>
      <c r="L7604" s="1">
        <v>101070.69</v>
      </c>
      <c r="M7604" s="1" t="s">
        <v>2971</v>
      </c>
      <c r="N7604">
        <v>1</v>
      </c>
      <c r="O7604" t="s">
        <v>2986</v>
      </c>
      <c r="P7604" t="s">
        <v>2986</v>
      </c>
      <c r="Q7604">
        <v>1</v>
      </c>
      <c r="R7604" t="s">
        <v>2957</v>
      </c>
    </row>
    <row r="7605" spans="1:18" x14ac:dyDescent="0.25">
      <c r="A7605">
        <v>15710138</v>
      </c>
      <c r="B7605" t="s">
        <v>178</v>
      </c>
      <c r="C7605">
        <v>718</v>
      </c>
      <c r="D7605" t="str" cm="1">
        <f t="array" ref="D7605">_xlfn.IFS(C7605&lt;580,"Poor",C7605&lt;670,"Fair",C7605&lt;740,"Good",C7605&lt;800,"Very Good",C7605&gt;=800,"Excellent")</f>
        <v>Good</v>
      </c>
      <c r="E7605" t="s">
        <v>16</v>
      </c>
      <c r="F7605" t="s">
        <v>22</v>
      </c>
      <c r="G7605">
        <v>39</v>
      </c>
      <c r="H7605" s="3" t="str" cm="1">
        <f t="array" ref="H7605">_xlfn.IFS(G7605&lt;25,"18-24",G7605&lt;35,"25-34",G7605&lt;45,"35-44",G7605&lt;55,"45-54",G7605&lt;65,"55-64",G7605&gt;=65,"65+")</f>
        <v>35-44</v>
      </c>
      <c r="I7605">
        <v>6</v>
      </c>
      <c r="J7605" t="str" cm="1">
        <f t="array" ref="J7605">_xlfn.IFS(I7605&lt;3,"0-2 yrs",I7605&lt;7,"3-6 yrs",I7605&gt;=7,"7+ yrs")</f>
        <v>3-6 yrs</v>
      </c>
      <c r="K7605" s="2">
        <v>63889.1</v>
      </c>
      <c r="L7605" s="1">
        <v>0</v>
      </c>
      <c r="M7605" s="1" t="s">
        <v>2984</v>
      </c>
      <c r="N7605">
        <v>2</v>
      </c>
      <c r="O7605" t="s">
        <v>14</v>
      </c>
      <c r="P7605" t="s">
        <v>14</v>
      </c>
      <c r="Q7605">
        <v>0</v>
      </c>
      <c r="R7605" t="s">
        <v>2959</v>
      </c>
    </row>
    <row r="7606" spans="1:18" x14ac:dyDescent="0.25">
      <c r="A7606">
        <v>15571571</v>
      </c>
      <c r="B7606" t="s">
        <v>180</v>
      </c>
      <c r="C7606">
        <v>680</v>
      </c>
      <c r="D7606" t="str" cm="1">
        <f t="array" ref="D7606">_xlfn.IFS(C7606&lt;580,"Poor",C7606&lt;670,"Fair",C7606&lt;740,"Good",C7606&lt;800,"Very Good",C7606&gt;=800,"Excellent")</f>
        <v>Good</v>
      </c>
      <c r="E7606" t="s">
        <v>25</v>
      </c>
      <c r="F7606" t="s">
        <v>13</v>
      </c>
      <c r="G7606">
        <v>31</v>
      </c>
      <c r="H7606" s="3" t="str" cm="1">
        <f t="array" ref="H7606">_xlfn.IFS(G7606&lt;25,"18-24",G7606&lt;35,"25-34",G7606&lt;45,"35-44",G7606&lt;55,"45-54",G7606&lt;65,"55-64",G7606&gt;=65,"65+")</f>
        <v>25-34</v>
      </c>
      <c r="I7606">
        <v>3</v>
      </c>
      <c r="J7606" t="str" cm="1">
        <f t="array" ref="J7606">_xlfn.IFS(I7606&lt;3,"0-2 yrs",I7606&lt;7,"3-6 yrs",I7606&gt;=7,"7+ yrs")</f>
        <v>3-6 yrs</v>
      </c>
      <c r="K7606" s="2">
        <v>176433.6</v>
      </c>
      <c r="L7606" s="1">
        <v>127331.46</v>
      </c>
      <c r="M7606" s="1" t="s">
        <v>2971</v>
      </c>
      <c r="N7606">
        <v>3</v>
      </c>
      <c r="O7606" t="s">
        <v>14</v>
      </c>
      <c r="P7606" t="s">
        <v>14</v>
      </c>
      <c r="Q7606">
        <v>0</v>
      </c>
      <c r="R7606" t="s">
        <v>2959</v>
      </c>
    </row>
    <row r="7607" spans="1:18" x14ac:dyDescent="0.25">
      <c r="A7607">
        <v>15638751</v>
      </c>
      <c r="B7607" t="s">
        <v>1225</v>
      </c>
      <c r="C7607">
        <v>838</v>
      </c>
      <c r="D7607" t="str" cm="1">
        <f t="array" ref="D7607">_xlfn.IFS(C7607&lt;580,"Poor",C7607&lt;670,"Fair",C7607&lt;740,"Good",C7607&lt;800,"Very Good",C7607&gt;=800,"Excellent")</f>
        <v>Excellent</v>
      </c>
      <c r="E7607" t="s">
        <v>16</v>
      </c>
      <c r="F7607" t="s">
        <v>13</v>
      </c>
      <c r="G7607">
        <v>41</v>
      </c>
      <c r="H7607" s="3" t="str" cm="1">
        <f t="array" ref="H7607">_xlfn.IFS(G7607&lt;25,"18-24",G7607&lt;35,"25-34",G7607&lt;45,"35-44",G7607&lt;55,"45-54",G7607&lt;65,"55-64",G7607&gt;=65,"65+")</f>
        <v>35-44</v>
      </c>
      <c r="I7607">
        <v>5</v>
      </c>
      <c r="J7607" t="str" cm="1">
        <f t="array" ref="J7607">_xlfn.IFS(I7607&lt;3,"0-2 yrs",I7607&lt;7,"3-6 yrs",I7607&gt;=7,"7+ yrs")</f>
        <v>3-6 yrs</v>
      </c>
      <c r="K7607" s="2">
        <v>81313.509999999995</v>
      </c>
      <c r="L7607" s="1">
        <v>0</v>
      </c>
      <c r="M7607" s="1" t="s">
        <v>2984</v>
      </c>
      <c r="N7607">
        <v>2</v>
      </c>
      <c r="O7607" t="s">
        <v>2986</v>
      </c>
      <c r="P7607" t="s">
        <v>2986</v>
      </c>
      <c r="Q7607">
        <v>0</v>
      </c>
      <c r="R7607" t="s">
        <v>2959</v>
      </c>
    </row>
    <row r="7608" spans="1:18" x14ac:dyDescent="0.25">
      <c r="A7608">
        <v>15598574</v>
      </c>
      <c r="B7608" t="s">
        <v>1269</v>
      </c>
      <c r="C7608">
        <v>695</v>
      </c>
      <c r="D7608" t="str" cm="1">
        <f t="array" ref="D7608">_xlfn.IFS(C7608&lt;580,"Poor",C7608&lt;670,"Fair",C7608&lt;740,"Good",C7608&lt;800,"Very Good",C7608&gt;=800,"Excellent")</f>
        <v>Good</v>
      </c>
      <c r="E7608" t="s">
        <v>16</v>
      </c>
      <c r="F7608" t="s">
        <v>13</v>
      </c>
      <c r="G7608">
        <v>31</v>
      </c>
      <c r="H7608" s="3" t="str" cm="1">
        <f t="array" ref="H7608">_xlfn.IFS(G7608&lt;25,"18-24",G7608&lt;35,"25-34",G7608&lt;45,"35-44",G7608&lt;55,"45-54",G7608&lt;65,"55-64",G7608&gt;=65,"65+")</f>
        <v>25-34</v>
      </c>
      <c r="I7608">
        <v>5</v>
      </c>
      <c r="J7608" t="str" cm="1">
        <f t="array" ref="J7608">_xlfn.IFS(I7608&lt;3,"0-2 yrs",I7608&lt;7,"3-6 yrs",I7608&gt;=7,"7+ yrs")</f>
        <v>3-6 yrs</v>
      </c>
      <c r="K7608" s="2">
        <v>13998.88</v>
      </c>
      <c r="L7608" s="1">
        <v>0</v>
      </c>
      <c r="M7608" s="1" t="s">
        <v>2984</v>
      </c>
      <c r="N7608">
        <v>2</v>
      </c>
      <c r="O7608" t="s">
        <v>14</v>
      </c>
      <c r="P7608" t="s">
        <v>14</v>
      </c>
      <c r="Q7608">
        <v>0</v>
      </c>
      <c r="R7608" t="s">
        <v>2959</v>
      </c>
    </row>
    <row r="7609" spans="1:18" x14ac:dyDescent="0.25">
      <c r="A7609">
        <v>15796787</v>
      </c>
      <c r="B7609" t="s">
        <v>446</v>
      </c>
      <c r="C7609">
        <v>681</v>
      </c>
      <c r="D7609" t="str" cm="1">
        <f t="array" ref="D7609">_xlfn.IFS(C7609&lt;580,"Poor",C7609&lt;670,"Fair",C7609&lt;740,"Good",C7609&lt;800,"Very Good",C7609&gt;=800,"Excellent")</f>
        <v>Good</v>
      </c>
      <c r="E7609" t="s">
        <v>12</v>
      </c>
      <c r="F7609" t="s">
        <v>22</v>
      </c>
      <c r="G7609">
        <v>46</v>
      </c>
      <c r="H7609" s="3" t="str" cm="1">
        <f t="array" ref="H7609">_xlfn.IFS(G7609&lt;25,"18-24",G7609&lt;35,"25-34",G7609&lt;45,"35-44",G7609&lt;55,"45-54",G7609&lt;65,"55-64",G7609&gt;=65,"65+")</f>
        <v>45-54</v>
      </c>
      <c r="I7609">
        <v>0</v>
      </c>
      <c r="J7609" t="str" cm="1">
        <f t="array" ref="J7609">_xlfn.IFS(I7609&lt;3,"0-2 yrs",I7609&lt;7,"3-6 yrs",I7609&gt;=7,"7+ yrs")</f>
        <v>0-2 yrs</v>
      </c>
      <c r="K7609" s="2">
        <v>5771.56</v>
      </c>
      <c r="L7609" s="1">
        <v>105969.42</v>
      </c>
      <c r="M7609" s="1" t="s">
        <v>2971</v>
      </c>
      <c r="N7609">
        <v>1</v>
      </c>
      <c r="O7609" t="s">
        <v>2986</v>
      </c>
      <c r="P7609" t="s">
        <v>2986</v>
      </c>
      <c r="Q7609">
        <v>0</v>
      </c>
      <c r="R7609" t="s">
        <v>2959</v>
      </c>
    </row>
    <row r="7610" spans="1:18" x14ac:dyDescent="0.25">
      <c r="A7610">
        <v>15615670</v>
      </c>
      <c r="B7610" t="s">
        <v>1540</v>
      </c>
      <c r="C7610">
        <v>762</v>
      </c>
      <c r="D7610" t="str" cm="1">
        <f t="array" ref="D7610">_xlfn.IFS(C7610&lt;580,"Poor",C7610&lt;670,"Fair",C7610&lt;740,"Good",C7610&lt;800,"Very Good",C7610&gt;=800,"Excellent")</f>
        <v>Very Good</v>
      </c>
      <c r="E7610" t="s">
        <v>12</v>
      </c>
      <c r="F7610" t="s">
        <v>22</v>
      </c>
      <c r="G7610">
        <v>36</v>
      </c>
      <c r="H7610" s="3" t="str" cm="1">
        <f t="array" ref="H7610">_xlfn.IFS(G7610&lt;25,"18-24",G7610&lt;35,"25-34",G7610&lt;45,"35-44",G7610&lt;55,"45-54",G7610&lt;65,"55-64",G7610&gt;=65,"65+")</f>
        <v>35-44</v>
      </c>
      <c r="I7610">
        <v>5</v>
      </c>
      <c r="J7610" t="str" cm="1">
        <f t="array" ref="J7610">_xlfn.IFS(I7610&lt;3,"0-2 yrs",I7610&lt;7,"3-6 yrs",I7610&gt;=7,"7+ yrs")</f>
        <v>3-6 yrs</v>
      </c>
      <c r="K7610" s="2">
        <v>42693.65</v>
      </c>
      <c r="L7610" s="1">
        <v>119547.46</v>
      </c>
      <c r="M7610" s="1" t="s">
        <v>2971</v>
      </c>
      <c r="N7610">
        <v>1</v>
      </c>
      <c r="O7610" t="s">
        <v>14</v>
      </c>
      <c r="P7610" t="s">
        <v>14</v>
      </c>
      <c r="Q7610">
        <v>0</v>
      </c>
      <c r="R7610" t="s">
        <v>2959</v>
      </c>
    </row>
    <row r="7611" spans="1:18" x14ac:dyDescent="0.25">
      <c r="A7611">
        <v>15705506</v>
      </c>
      <c r="B7611" t="s">
        <v>801</v>
      </c>
      <c r="C7611">
        <v>751</v>
      </c>
      <c r="D7611" t="str" cm="1">
        <f t="array" ref="D7611">_xlfn.IFS(C7611&lt;580,"Poor",C7611&lt;670,"Fair",C7611&lt;740,"Good",C7611&lt;800,"Very Good",C7611&gt;=800,"Excellent")</f>
        <v>Very Good</v>
      </c>
      <c r="E7611" t="s">
        <v>16</v>
      </c>
      <c r="F7611" t="s">
        <v>22</v>
      </c>
      <c r="G7611">
        <v>38</v>
      </c>
      <c r="H7611" s="3" t="str" cm="1">
        <f t="array" ref="H7611">_xlfn.IFS(G7611&lt;25,"18-24",G7611&lt;35,"25-34",G7611&lt;45,"35-44",G7611&lt;55,"45-54",G7611&lt;65,"55-64",G7611&gt;=65,"65+")</f>
        <v>35-44</v>
      </c>
      <c r="I7611">
        <v>7</v>
      </c>
      <c r="J7611" t="str" cm="1">
        <f t="array" ref="J7611">_xlfn.IFS(I7611&lt;3,"0-2 yrs",I7611&lt;7,"3-6 yrs",I7611&gt;=7,"7+ yrs")</f>
        <v>7+ yrs</v>
      </c>
      <c r="K7611" s="2">
        <v>90839.61</v>
      </c>
      <c r="L7611" s="1">
        <v>0</v>
      </c>
      <c r="M7611" s="1" t="s">
        <v>2984</v>
      </c>
      <c r="N7611">
        <v>2</v>
      </c>
      <c r="O7611" t="s">
        <v>2986</v>
      </c>
      <c r="P7611" t="s">
        <v>2986</v>
      </c>
      <c r="Q7611">
        <v>0</v>
      </c>
      <c r="R7611" t="s">
        <v>2959</v>
      </c>
    </row>
    <row r="7612" spans="1:18" x14ac:dyDescent="0.25">
      <c r="A7612">
        <v>15599535</v>
      </c>
      <c r="B7612" t="s">
        <v>2558</v>
      </c>
      <c r="C7612">
        <v>678</v>
      </c>
      <c r="D7612" t="str" cm="1">
        <f t="array" ref="D7612">_xlfn.IFS(C7612&lt;580,"Poor",C7612&lt;670,"Fair",C7612&lt;740,"Good",C7612&lt;800,"Very Good",C7612&gt;=800,"Excellent")</f>
        <v>Good</v>
      </c>
      <c r="E7612" t="s">
        <v>16</v>
      </c>
      <c r="F7612" t="s">
        <v>22</v>
      </c>
      <c r="G7612">
        <v>28</v>
      </c>
      <c r="H7612" s="3" t="str" cm="1">
        <f t="array" ref="H7612">_xlfn.IFS(G7612&lt;25,"18-24",G7612&lt;35,"25-34",G7612&lt;45,"35-44",G7612&lt;55,"45-54",G7612&lt;65,"55-64",G7612&gt;=65,"65+")</f>
        <v>25-34</v>
      </c>
      <c r="I7612">
        <v>5</v>
      </c>
      <c r="J7612" t="str" cm="1">
        <f t="array" ref="J7612">_xlfn.IFS(I7612&lt;3,"0-2 yrs",I7612&lt;7,"3-6 yrs",I7612&gt;=7,"7+ yrs")</f>
        <v>3-6 yrs</v>
      </c>
      <c r="K7612" s="2">
        <v>54144.01</v>
      </c>
      <c r="L7612" s="1">
        <v>138668.18</v>
      </c>
      <c r="M7612" s="1" t="s">
        <v>2971</v>
      </c>
      <c r="N7612">
        <v>1</v>
      </c>
      <c r="O7612" t="s">
        <v>14</v>
      </c>
      <c r="P7612" t="s">
        <v>14</v>
      </c>
      <c r="Q7612">
        <v>0</v>
      </c>
      <c r="R7612" t="s">
        <v>2959</v>
      </c>
    </row>
    <row r="7613" spans="1:18" x14ac:dyDescent="0.25">
      <c r="A7613">
        <v>15768449</v>
      </c>
      <c r="B7613" t="s">
        <v>330</v>
      </c>
      <c r="C7613">
        <v>634</v>
      </c>
      <c r="D7613" t="str" cm="1">
        <f t="array" ref="D7613">_xlfn.IFS(C7613&lt;580,"Poor",C7613&lt;670,"Fair",C7613&lt;740,"Good",C7613&lt;800,"Very Good",C7613&gt;=800,"Excellent")</f>
        <v>Fair</v>
      </c>
      <c r="E7613" t="s">
        <v>12</v>
      </c>
      <c r="F7613" t="s">
        <v>13</v>
      </c>
      <c r="G7613">
        <v>37</v>
      </c>
      <c r="H7613" s="3" t="str" cm="1">
        <f t="array" ref="H7613">_xlfn.IFS(G7613&lt;25,"18-24",G7613&lt;35,"25-34",G7613&lt;45,"35-44",G7613&lt;55,"45-54",G7613&lt;65,"55-64",G7613&gt;=65,"65+")</f>
        <v>35-44</v>
      </c>
      <c r="I7613">
        <v>7</v>
      </c>
      <c r="J7613" t="str" cm="1">
        <f t="array" ref="J7613">_xlfn.IFS(I7613&lt;3,"0-2 yrs",I7613&lt;7,"3-6 yrs",I7613&gt;=7,"7+ yrs")</f>
        <v>7+ yrs</v>
      </c>
      <c r="K7613" s="2">
        <v>184312.88</v>
      </c>
      <c r="L7613" s="1">
        <v>51582.5</v>
      </c>
      <c r="M7613" s="1" t="s">
        <v>2972</v>
      </c>
      <c r="N7613">
        <v>2</v>
      </c>
      <c r="O7613" t="s">
        <v>14</v>
      </c>
      <c r="P7613" t="s">
        <v>14</v>
      </c>
      <c r="Q7613">
        <v>0</v>
      </c>
      <c r="R7613" t="s">
        <v>2959</v>
      </c>
    </row>
    <row r="7614" spans="1:18" x14ac:dyDescent="0.25">
      <c r="A7614">
        <v>15725002</v>
      </c>
      <c r="B7614" t="s">
        <v>233</v>
      </c>
      <c r="C7614">
        <v>749</v>
      </c>
      <c r="D7614" t="str" cm="1">
        <f t="array" ref="D7614">_xlfn.IFS(C7614&lt;580,"Poor",C7614&lt;670,"Fair",C7614&lt;740,"Good",C7614&lt;800,"Very Good",C7614&gt;=800,"Excellent")</f>
        <v>Very Good</v>
      </c>
      <c r="E7614" t="s">
        <v>12</v>
      </c>
      <c r="F7614" t="s">
        <v>22</v>
      </c>
      <c r="G7614">
        <v>37</v>
      </c>
      <c r="H7614" s="3" t="str" cm="1">
        <f t="array" ref="H7614">_xlfn.IFS(G7614&lt;25,"18-24",G7614&lt;35,"25-34",G7614&lt;45,"35-44",G7614&lt;55,"45-54",G7614&lt;65,"55-64",G7614&gt;=65,"65+")</f>
        <v>35-44</v>
      </c>
      <c r="I7614">
        <v>7</v>
      </c>
      <c r="J7614" t="str" cm="1">
        <f t="array" ref="J7614">_xlfn.IFS(I7614&lt;3,"0-2 yrs",I7614&lt;7,"3-6 yrs",I7614&gt;=7,"7+ yrs")</f>
        <v>7+ yrs</v>
      </c>
      <c r="K7614" s="2">
        <v>20306.79</v>
      </c>
      <c r="L7614" s="1">
        <v>0</v>
      </c>
      <c r="M7614" s="1" t="s">
        <v>2984</v>
      </c>
      <c r="N7614">
        <v>2</v>
      </c>
      <c r="O7614" t="s">
        <v>2986</v>
      </c>
      <c r="P7614" t="s">
        <v>2986</v>
      </c>
      <c r="Q7614">
        <v>0</v>
      </c>
      <c r="R7614" t="s">
        <v>2959</v>
      </c>
    </row>
    <row r="7615" spans="1:18" x14ac:dyDescent="0.25">
      <c r="A7615">
        <v>15611682</v>
      </c>
      <c r="B7615" t="s">
        <v>258</v>
      </c>
      <c r="C7615">
        <v>590</v>
      </c>
      <c r="D7615" t="str" cm="1">
        <f t="array" ref="D7615">_xlfn.IFS(C7615&lt;580,"Poor",C7615&lt;670,"Fair",C7615&lt;740,"Good",C7615&lt;800,"Very Good",C7615&gt;=800,"Excellent")</f>
        <v>Fair</v>
      </c>
      <c r="E7615" t="s">
        <v>16</v>
      </c>
      <c r="F7615" t="s">
        <v>22</v>
      </c>
      <c r="G7615">
        <v>37</v>
      </c>
      <c r="H7615" s="3" t="str" cm="1">
        <f t="array" ref="H7615">_xlfn.IFS(G7615&lt;25,"18-24",G7615&lt;35,"25-34",G7615&lt;45,"35-44",G7615&lt;55,"45-54",G7615&lt;65,"55-64",G7615&gt;=65,"65+")</f>
        <v>35-44</v>
      </c>
      <c r="I7615">
        <v>6</v>
      </c>
      <c r="J7615" t="str" cm="1">
        <f t="array" ref="J7615">_xlfn.IFS(I7615&lt;3,"0-2 yrs",I7615&lt;7,"3-6 yrs",I7615&gt;=7,"7+ yrs")</f>
        <v>3-6 yrs</v>
      </c>
      <c r="K7615" s="2">
        <v>128256.18</v>
      </c>
      <c r="L7615" s="1">
        <v>169902.92</v>
      </c>
      <c r="M7615" s="1" t="s">
        <v>2983</v>
      </c>
      <c r="N7615">
        <v>1</v>
      </c>
      <c r="O7615" t="s">
        <v>14</v>
      </c>
      <c r="P7615" t="s">
        <v>14</v>
      </c>
      <c r="Q7615">
        <v>0</v>
      </c>
      <c r="R7615" t="s">
        <v>2959</v>
      </c>
    </row>
    <row r="7616" spans="1:18" x14ac:dyDescent="0.25">
      <c r="A7616">
        <v>15749964</v>
      </c>
      <c r="B7616" t="s">
        <v>1565</v>
      </c>
      <c r="C7616">
        <v>610</v>
      </c>
      <c r="D7616" t="str" cm="1">
        <f t="array" ref="D7616">_xlfn.IFS(C7616&lt;580,"Poor",C7616&lt;670,"Fair",C7616&lt;740,"Good",C7616&lt;800,"Very Good",C7616&gt;=800,"Excellent")</f>
        <v>Fair</v>
      </c>
      <c r="E7616" t="s">
        <v>12</v>
      </c>
      <c r="F7616" t="s">
        <v>13</v>
      </c>
      <c r="G7616">
        <v>27</v>
      </c>
      <c r="H7616" s="3" t="str" cm="1">
        <f t="array" ref="H7616">_xlfn.IFS(G7616&lt;25,"18-24",G7616&lt;35,"25-34",G7616&lt;45,"35-44",G7616&lt;55,"45-54",G7616&lt;65,"55-64",G7616&gt;=65,"65+")</f>
        <v>25-34</v>
      </c>
      <c r="I7616">
        <v>4</v>
      </c>
      <c r="J7616" t="str" cm="1">
        <f t="array" ref="J7616">_xlfn.IFS(I7616&lt;3,"0-2 yrs",I7616&lt;7,"3-6 yrs",I7616&gt;=7,"7+ yrs")</f>
        <v>3-6 yrs</v>
      </c>
      <c r="K7616" s="2">
        <v>182720.07</v>
      </c>
      <c r="L7616" s="1">
        <v>87262.399999999994</v>
      </c>
      <c r="M7616" s="1" t="s">
        <v>2972</v>
      </c>
      <c r="N7616">
        <v>2</v>
      </c>
      <c r="O7616" t="s">
        <v>2986</v>
      </c>
      <c r="P7616" t="s">
        <v>2986</v>
      </c>
      <c r="Q7616">
        <v>0</v>
      </c>
      <c r="R7616" t="s">
        <v>2959</v>
      </c>
    </row>
    <row r="7617" spans="1:18" x14ac:dyDescent="0.25">
      <c r="A7617">
        <v>15678779</v>
      </c>
      <c r="B7617" t="s">
        <v>2564</v>
      </c>
      <c r="C7617">
        <v>502</v>
      </c>
      <c r="D7617" t="str" cm="1">
        <f t="array" ref="D7617">_xlfn.IFS(C7617&lt;580,"Poor",C7617&lt;670,"Fair",C7617&lt;740,"Good",C7617&lt;800,"Very Good",C7617&gt;=800,"Excellent")</f>
        <v>Poor</v>
      </c>
      <c r="E7617" t="s">
        <v>12</v>
      </c>
      <c r="F7617" t="s">
        <v>22</v>
      </c>
      <c r="G7617">
        <v>33</v>
      </c>
      <c r="H7617" s="3" t="str" cm="1">
        <f t="array" ref="H7617">_xlfn.IFS(G7617&lt;25,"18-24",G7617&lt;35,"25-34",G7617&lt;45,"35-44",G7617&lt;55,"45-54",G7617&lt;65,"55-64",G7617&gt;=65,"65+")</f>
        <v>25-34</v>
      </c>
      <c r="I7617">
        <v>7</v>
      </c>
      <c r="J7617" t="str" cm="1">
        <f t="array" ref="J7617">_xlfn.IFS(I7617&lt;3,"0-2 yrs",I7617&lt;7,"3-6 yrs",I7617&gt;=7,"7+ yrs")</f>
        <v>7+ yrs</v>
      </c>
      <c r="K7617" s="2">
        <v>4082.52</v>
      </c>
      <c r="L7617" s="1">
        <v>0</v>
      </c>
      <c r="M7617" s="1" t="s">
        <v>2984</v>
      </c>
      <c r="N7617">
        <v>2</v>
      </c>
      <c r="O7617" t="s">
        <v>14</v>
      </c>
      <c r="P7617" t="s">
        <v>14</v>
      </c>
      <c r="Q7617">
        <v>0</v>
      </c>
      <c r="R7617" t="s">
        <v>2959</v>
      </c>
    </row>
    <row r="7618" spans="1:18" x14ac:dyDescent="0.25">
      <c r="A7618">
        <v>15752601</v>
      </c>
      <c r="B7618" t="s">
        <v>1910</v>
      </c>
      <c r="C7618">
        <v>578</v>
      </c>
      <c r="D7618" t="str" cm="1">
        <f t="array" ref="D7618">_xlfn.IFS(C7618&lt;580,"Poor",C7618&lt;670,"Fair",C7618&lt;740,"Good",C7618&lt;800,"Very Good",C7618&gt;=800,"Excellent")</f>
        <v>Poor</v>
      </c>
      <c r="E7618" t="s">
        <v>12</v>
      </c>
      <c r="F7618" t="s">
        <v>13</v>
      </c>
      <c r="G7618">
        <v>40</v>
      </c>
      <c r="H7618" s="3" t="str" cm="1">
        <f t="array" ref="H7618">_xlfn.IFS(G7618&lt;25,"18-24",G7618&lt;35,"25-34",G7618&lt;45,"35-44",G7618&lt;55,"45-54",G7618&lt;65,"55-64",G7618&gt;=65,"65+")</f>
        <v>35-44</v>
      </c>
      <c r="I7618">
        <v>7</v>
      </c>
      <c r="J7618" t="str" cm="1">
        <f t="array" ref="J7618">_xlfn.IFS(I7618&lt;3,"0-2 yrs",I7618&lt;7,"3-6 yrs",I7618&gt;=7,"7+ yrs")</f>
        <v>7+ yrs</v>
      </c>
      <c r="K7618" s="2">
        <v>102233.73</v>
      </c>
      <c r="L7618" s="1">
        <v>0</v>
      </c>
      <c r="M7618" s="1" t="s">
        <v>2984</v>
      </c>
      <c r="N7618">
        <v>2</v>
      </c>
      <c r="O7618" t="s">
        <v>2986</v>
      </c>
      <c r="P7618" t="s">
        <v>2986</v>
      </c>
      <c r="Q7618">
        <v>0</v>
      </c>
      <c r="R7618" t="s">
        <v>2959</v>
      </c>
    </row>
    <row r="7619" spans="1:18" x14ac:dyDescent="0.25">
      <c r="A7619">
        <v>15758477</v>
      </c>
      <c r="B7619" t="s">
        <v>2565</v>
      </c>
      <c r="C7619">
        <v>547</v>
      </c>
      <c r="D7619" t="str" cm="1">
        <f t="array" ref="D7619">_xlfn.IFS(C7619&lt;580,"Poor",C7619&lt;670,"Fair",C7619&lt;740,"Good",C7619&lt;800,"Very Good",C7619&gt;=800,"Excellent")</f>
        <v>Poor</v>
      </c>
      <c r="E7619" t="s">
        <v>12</v>
      </c>
      <c r="F7619" t="s">
        <v>13</v>
      </c>
      <c r="G7619">
        <v>32</v>
      </c>
      <c r="H7619" s="3" t="str" cm="1">
        <f t="array" ref="H7619">_xlfn.IFS(G7619&lt;25,"18-24",G7619&lt;35,"25-34",G7619&lt;45,"35-44",G7619&lt;55,"45-54",G7619&lt;65,"55-64",G7619&gt;=65,"65+")</f>
        <v>25-34</v>
      </c>
      <c r="I7619">
        <v>2</v>
      </c>
      <c r="J7619" t="str" cm="1">
        <f t="array" ref="J7619">_xlfn.IFS(I7619&lt;3,"0-2 yrs",I7619&lt;7,"3-6 yrs",I7619&gt;=7,"7+ yrs")</f>
        <v>0-2 yrs</v>
      </c>
      <c r="K7619" s="2">
        <v>132002.82999999999</v>
      </c>
      <c r="L7619" s="1">
        <v>0</v>
      </c>
      <c r="M7619" s="1" t="s">
        <v>2984</v>
      </c>
      <c r="N7619">
        <v>2</v>
      </c>
      <c r="O7619" t="s">
        <v>2986</v>
      </c>
      <c r="P7619" t="s">
        <v>2986</v>
      </c>
      <c r="Q7619">
        <v>0</v>
      </c>
      <c r="R7619" t="s">
        <v>2959</v>
      </c>
    </row>
    <row r="7620" spans="1:18" x14ac:dyDescent="0.25">
      <c r="A7620">
        <v>15629133</v>
      </c>
      <c r="B7620" t="s">
        <v>348</v>
      </c>
      <c r="C7620">
        <v>579</v>
      </c>
      <c r="D7620" t="str" cm="1">
        <f t="array" ref="D7620">_xlfn.IFS(C7620&lt;580,"Poor",C7620&lt;670,"Fair",C7620&lt;740,"Good",C7620&lt;800,"Very Good",C7620&gt;=800,"Excellent")</f>
        <v>Poor</v>
      </c>
      <c r="E7620" t="s">
        <v>12</v>
      </c>
      <c r="F7620" t="s">
        <v>13</v>
      </c>
      <c r="G7620">
        <v>27</v>
      </c>
      <c r="H7620" s="3" t="str" cm="1">
        <f t="array" ref="H7620">_xlfn.IFS(G7620&lt;25,"18-24",G7620&lt;35,"25-34",G7620&lt;45,"35-44",G7620&lt;55,"45-54",G7620&lt;65,"55-64",G7620&gt;=65,"65+")</f>
        <v>25-34</v>
      </c>
      <c r="I7620">
        <v>9</v>
      </c>
      <c r="J7620" t="str" cm="1">
        <f t="array" ref="J7620">_xlfn.IFS(I7620&lt;3,"0-2 yrs",I7620&lt;7,"3-6 yrs",I7620&gt;=7,"7+ yrs")</f>
        <v>7+ yrs</v>
      </c>
      <c r="K7620" s="2">
        <v>126838.7</v>
      </c>
      <c r="L7620" s="1">
        <v>0</v>
      </c>
      <c r="M7620" s="1" t="s">
        <v>2984</v>
      </c>
      <c r="N7620">
        <v>2</v>
      </c>
      <c r="O7620" t="s">
        <v>2986</v>
      </c>
      <c r="P7620" t="s">
        <v>2986</v>
      </c>
      <c r="Q7620">
        <v>0</v>
      </c>
      <c r="R7620" t="s">
        <v>2959</v>
      </c>
    </row>
    <row r="7621" spans="1:18" x14ac:dyDescent="0.25">
      <c r="A7621">
        <v>15604963</v>
      </c>
      <c r="B7621" t="s">
        <v>642</v>
      </c>
      <c r="C7621">
        <v>661</v>
      </c>
      <c r="D7621" t="str" cm="1">
        <f t="array" ref="D7621">_xlfn.IFS(C7621&lt;580,"Poor",C7621&lt;670,"Fair",C7621&lt;740,"Good",C7621&lt;800,"Very Good",C7621&gt;=800,"Excellent")</f>
        <v>Fair</v>
      </c>
      <c r="E7621" t="s">
        <v>12</v>
      </c>
      <c r="F7621" t="s">
        <v>22</v>
      </c>
      <c r="G7621">
        <v>39</v>
      </c>
      <c r="H7621" s="3" t="str" cm="1">
        <f t="array" ref="H7621">_xlfn.IFS(G7621&lt;25,"18-24",G7621&lt;35,"25-34",G7621&lt;45,"35-44",G7621&lt;55,"45-54",G7621&lt;65,"55-64",G7621&gt;=65,"65+")</f>
        <v>35-44</v>
      </c>
      <c r="I7621">
        <v>5</v>
      </c>
      <c r="J7621" t="str" cm="1">
        <f t="array" ref="J7621">_xlfn.IFS(I7621&lt;3,"0-2 yrs",I7621&lt;7,"3-6 yrs",I7621&gt;=7,"7+ yrs")</f>
        <v>3-6 yrs</v>
      </c>
      <c r="K7621" s="2">
        <v>181461.46</v>
      </c>
      <c r="L7621" s="1">
        <v>0</v>
      </c>
      <c r="M7621" s="1" t="s">
        <v>2984</v>
      </c>
      <c r="N7621">
        <v>2</v>
      </c>
      <c r="O7621" t="s">
        <v>2986</v>
      </c>
      <c r="P7621" t="s">
        <v>2986</v>
      </c>
      <c r="Q7621">
        <v>0</v>
      </c>
      <c r="R7621" t="s">
        <v>2959</v>
      </c>
    </row>
    <row r="7622" spans="1:18" x14ac:dyDescent="0.25">
      <c r="A7622">
        <v>15796413</v>
      </c>
      <c r="B7622" t="s">
        <v>1078</v>
      </c>
      <c r="C7622">
        <v>794</v>
      </c>
      <c r="D7622" t="str" cm="1">
        <f t="array" ref="D7622">_xlfn.IFS(C7622&lt;580,"Poor",C7622&lt;670,"Fair",C7622&lt;740,"Good",C7622&lt;800,"Very Good",C7622&gt;=800,"Excellent")</f>
        <v>Very Good</v>
      </c>
      <c r="E7622" t="s">
        <v>12</v>
      </c>
      <c r="F7622" t="s">
        <v>22</v>
      </c>
      <c r="G7622">
        <v>46</v>
      </c>
      <c r="H7622" s="3" t="str" cm="1">
        <f t="array" ref="H7622">_xlfn.IFS(G7622&lt;25,"18-24",G7622&lt;35,"25-34",G7622&lt;45,"35-44",G7622&lt;55,"45-54",G7622&lt;65,"55-64",G7622&gt;=65,"65+")</f>
        <v>45-54</v>
      </c>
      <c r="I7622">
        <v>6</v>
      </c>
      <c r="J7622" t="str" cm="1">
        <f t="array" ref="J7622">_xlfn.IFS(I7622&lt;3,"0-2 yrs",I7622&lt;7,"3-6 yrs",I7622&gt;=7,"7+ yrs")</f>
        <v>3-6 yrs</v>
      </c>
      <c r="K7622" s="2">
        <v>195325.74</v>
      </c>
      <c r="L7622" s="1">
        <v>0</v>
      </c>
      <c r="M7622" s="1" t="s">
        <v>2984</v>
      </c>
      <c r="N7622">
        <v>2</v>
      </c>
      <c r="O7622" t="s">
        <v>2986</v>
      </c>
      <c r="P7622" t="s">
        <v>2986</v>
      </c>
      <c r="Q7622">
        <v>0</v>
      </c>
      <c r="R7622" t="s">
        <v>2959</v>
      </c>
    </row>
    <row r="7623" spans="1:18" x14ac:dyDescent="0.25">
      <c r="A7623">
        <v>15812470</v>
      </c>
      <c r="B7623" t="s">
        <v>1547</v>
      </c>
      <c r="C7623">
        <v>719</v>
      </c>
      <c r="D7623" t="str" cm="1">
        <f t="array" ref="D7623">_xlfn.IFS(C7623&lt;580,"Poor",C7623&lt;670,"Fair",C7623&lt;740,"Good",C7623&lt;800,"Very Good",C7623&gt;=800,"Excellent")</f>
        <v>Good</v>
      </c>
      <c r="E7623" t="s">
        <v>12</v>
      </c>
      <c r="F7623" t="s">
        <v>22</v>
      </c>
      <c r="G7623">
        <v>61</v>
      </c>
      <c r="H7623" s="3" t="str" cm="1">
        <f t="array" ref="H7623">_xlfn.IFS(G7623&lt;25,"18-24",G7623&lt;35,"25-34",G7623&lt;45,"35-44",G7623&lt;55,"45-54",G7623&lt;65,"55-64",G7623&gt;=65,"65+")</f>
        <v>55-64</v>
      </c>
      <c r="I7623">
        <v>5</v>
      </c>
      <c r="J7623" t="str" cm="1">
        <f t="array" ref="J7623">_xlfn.IFS(I7623&lt;3,"0-2 yrs",I7623&lt;7,"3-6 yrs",I7623&gt;=7,"7+ yrs")</f>
        <v>3-6 yrs</v>
      </c>
      <c r="K7623" s="2">
        <v>29132.43</v>
      </c>
      <c r="L7623" s="1">
        <v>0</v>
      </c>
      <c r="M7623" s="1" t="s">
        <v>2984</v>
      </c>
      <c r="N7623">
        <v>2</v>
      </c>
      <c r="O7623" t="s">
        <v>14</v>
      </c>
      <c r="P7623" t="s">
        <v>14</v>
      </c>
      <c r="Q7623">
        <v>0</v>
      </c>
      <c r="R7623" t="s">
        <v>2959</v>
      </c>
    </row>
    <row r="7624" spans="1:18" x14ac:dyDescent="0.25">
      <c r="A7624">
        <v>15587443</v>
      </c>
      <c r="B7624" t="s">
        <v>2566</v>
      </c>
      <c r="C7624">
        <v>728</v>
      </c>
      <c r="D7624" t="str" cm="1">
        <f t="array" ref="D7624">_xlfn.IFS(C7624&lt;580,"Poor",C7624&lt;670,"Fair",C7624&lt;740,"Good",C7624&lt;800,"Very Good",C7624&gt;=800,"Excellent")</f>
        <v>Good</v>
      </c>
      <c r="E7624" t="s">
        <v>12</v>
      </c>
      <c r="F7624" t="s">
        <v>13</v>
      </c>
      <c r="G7624">
        <v>69</v>
      </c>
      <c r="H7624" s="3" t="str" cm="1">
        <f t="array" ref="H7624">_xlfn.IFS(G7624&lt;25,"18-24",G7624&lt;35,"25-34",G7624&lt;45,"35-44",G7624&lt;55,"45-54",G7624&lt;65,"55-64",G7624&gt;=65,"65+")</f>
        <v>65+</v>
      </c>
      <c r="I7624">
        <v>1</v>
      </c>
      <c r="J7624" t="str" cm="1">
        <f t="array" ref="J7624">_xlfn.IFS(I7624&lt;3,"0-2 yrs",I7624&lt;7,"3-6 yrs",I7624&gt;=7,"7+ yrs")</f>
        <v>0-2 yrs</v>
      </c>
      <c r="K7624" s="2">
        <v>131804.85999999999</v>
      </c>
      <c r="L7624" s="1">
        <v>0</v>
      </c>
      <c r="M7624" s="1" t="s">
        <v>2984</v>
      </c>
      <c r="N7624">
        <v>2</v>
      </c>
      <c r="O7624" t="s">
        <v>14</v>
      </c>
      <c r="P7624" t="s">
        <v>14</v>
      </c>
      <c r="Q7624">
        <v>0</v>
      </c>
      <c r="R7624" t="s">
        <v>2959</v>
      </c>
    </row>
    <row r="7625" spans="1:18" x14ac:dyDescent="0.25">
      <c r="A7625">
        <v>15689692</v>
      </c>
      <c r="B7625" t="s">
        <v>576</v>
      </c>
      <c r="C7625">
        <v>598</v>
      </c>
      <c r="D7625" t="str" cm="1">
        <f t="array" ref="D7625">_xlfn.IFS(C7625&lt;580,"Poor",C7625&lt;670,"Fair",C7625&lt;740,"Good",C7625&lt;800,"Very Good",C7625&gt;=800,"Excellent")</f>
        <v>Fair</v>
      </c>
      <c r="E7625" t="s">
        <v>25</v>
      </c>
      <c r="F7625" t="s">
        <v>22</v>
      </c>
      <c r="G7625">
        <v>19</v>
      </c>
      <c r="H7625" s="3" t="str" cm="1">
        <f t="array" ref="H7625">_xlfn.IFS(G7625&lt;25,"18-24",G7625&lt;35,"25-34",G7625&lt;45,"35-44",G7625&lt;55,"45-54",G7625&lt;65,"55-64",G7625&gt;=65,"65+")</f>
        <v>18-24</v>
      </c>
      <c r="I7625">
        <v>3</v>
      </c>
      <c r="J7625" t="str" cm="1">
        <f t="array" ref="J7625">_xlfn.IFS(I7625&lt;3,"0-2 yrs",I7625&lt;7,"3-6 yrs",I7625&gt;=7,"7+ yrs")</f>
        <v>3-6 yrs</v>
      </c>
      <c r="K7625" s="2">
        <v>173784.04</v>
      </c>
      <c r="L7625" s="1">
        <v>150348.37</v>
      </c>
      <c r="M7625" s="1" t="s">
        <v>2983</v>
      </c>
      <c r="N7625">
        <v>1</v>
      </c>
      <c r="O7625" t="s">
        <v>14</v>
      </c>
      <c r="P7625" t="s">
        <v>14</v>
      </c>
      <c r="Q7625">
        <v>0</v>
      </c>
      <c r="R7625" t="s">
        <v>2959</v>
      </c>
    </row>
    <row r="7626" spans="1:18" x14ac:dyDescent="0.25">
      <c r="A7626">
        <v>15779586</v>
      </c>
      <c r="B7626" t="s">
        <v>1185</v>
      </c>
      <c r="C7626">
        <v>822</v>
      </c>
      <c r="D7626" t="str" cm="1">
        <f t="array" ref="D7626">_xlfn.IFS(C7626&lt;580,"Poor",C7626&lt;670,"Fair",C7626&lt;740,"Good",C7626&lt;800,"Very Good",C7626&gt;=800,"Excellent")</f>
        <v>Excellent</v>
      </c>
      <c r="E7626" t="s">
        <v>25</v>
      </c>
      <c r="F7626" t="s">
        <v>13</v>
      </c>
      <c r="G7626">
        <v>46</v>
      </c>
      <c r="H7626" s="3" t="str" cm="1">
        <f t="array" ref="H7626">_xlfn.IFS(G7626&lt;25,"18-24",G7626&lt;35,"25-34",G7626&lt;45,"35-44",G7626&lt;55,"45-54",G7626&lt;65,"55-64",G7626&gt;=65,"65+")</f>
        <v>45-54</v>
      </c>
      <c r="I7626">
        <v>3</v>
      </c>
      <c r="J7626" t="str" cm="1">
        <f t="array" ref="J7626">_xlfn.IFS(I7626&lt;3,"0-2 yrs",I7626&lt;7,"3-6 yrs",I7626&gt;=7,"7+ yrs")</f>
        <v>3-6 yrs</v>
      </c>
      <c r="K7626" s="2">
        <v>26249.86</v>
      </c>
      <c r="L7626" s="1">
        <v>115074.02</v>
      </c>
      <c r="M7626" s="1" t="s">
        <v>2971</v>
      </c>
      <c r="N7626">
        <v>2</v>
      </c>
      <c r="O7626" t="s">
        <v>2986</v>
      </c>
      <c r="P7626" t="s">
        <v>2986</v>
      </c>
      <c r="Q7626">
        <v>0</v>
      </c>
      <c r="R7626" t="s">
        <v>2959</v>
      </c>
    </row>
    <row r="7627" spans="1:18" x14ac:dyDescent="0.25">
      <c r="A7627">
        <v>15667588</v>
      </c>
      <c r="B7627" t="s">
        <v>1347</v>
      </c>
      <c r="C7627">
        <v>670</v>
      </c>
      <c r="D7627" t="str" cm="1">
        <f t="array" ref="D7627">_xlfn.IFS(C7627&lt;580,"Poor",C7627&lt;670,"Fair",C7627&lt;740,"Good",C7627&lt;800,"Very Good",C7627&gt;=800,"Excellent")</f>
        <v>Good</v>
      </c>
      <c r="E7627" t="s">
        <v>16</v>
      </c>
      <c r="F7627" t="s">
        <v>13</v>
      </c>
      <c r="G7627">
        <v>40</v>
      </c>
      <c r="H7627" s="3" t="str" cm="1">
        <f t="array" ref="H7627">_xlfn.IFS(G7627&lt;25,"18-24",G7627&lt;35,"25-34",G7627&lt;45,"35-44",G7627&lt;55,"45-54",G7627&lt;65,"55-64",G7627&gt;=65,"65+")</f>
        <v>35-44</v>
      </c>
      <c r="I7627">
        <v>3</v>
      </c>
      <c r="J7627" t="str" cm="1">
        <f t="array" ref="J7627">_xlfn.IFS(I7627&lt;3,"0-2 yrs",I7627&lt;7,"3-6 yrs",I7627&gt;=7,"7+ yrs")</f>
        <v>3-6 yrs</v>
      </c>
      <c r="K7627" s="2">
        <v>182650.15</v>
      </c>
      <c r="L7627" s="1">
        <v>0</v>
      </c>
      <c r="M7627" s="1" t="s">
        <v>2984</v>
      </c>
      <c r="N7627">
        <v>1</v>
      </c>
      <c r="O7627" t="s">
        <v>14</v>
      </c>
      <c r="P7627" t="s">
        <v>14</v>
      </c>
      <c r="Q7627">
        <v>0</v>
      </c>
      <c r="R7627" t="s">
        <v>2959</v>
      </c>
    </row>
    <row r="7628" spans="1:18" x14ac:dyDescent="0.25">
      <c r="A7628">
        <v>15624423</v>
      </c>
      <c r="B7628" t="s">
        <v>921</v>
      </c>
      <c r="C7628">
        <v>850</v>
      </c>
      <c r="D7628" t="str" cm="1">
        <f t="array" ref="D7628">_xlfn.IFS(C7628&lt;580,"Poor",C7628&lt;670,"Fair",C7628&lt;740,"Good",C7628&lt;800,"Very Good",C7628&gt;=800,"Excellent")</f>
        <v>Excellent</v>
      </c>
      <c r="E7628" t="s">
        <v>12</v>
      </c>
      <c r="F7628" t="s">
        <v>22</v>
      </c>
      <c r="G7628">
        <v>28</v>
      </c>
      <c r="H7628" s="3" t="str" cm="1">
        <f t="array" ref="H7628">_xlfn.IFS(G7628&lt;25,"18-24",G7628&lt;35,"25-34",G7628&lt;45,"35-44",G7628&lt;55,"45-54",G7628&lt;65,"55-64",G7628&gt;=65,"65+")</f>
        <v>25-34</v>
      </c>
      <c r="I7628">
        <v>8</v>
      </c>
      <c r="J7628" t="str" cm="1">
        <f t="array" ref="J7628">_xlfn.IFS(I7628&lt;3,"0-2 yrs",I7628&lt;7,"3-6 yrs",I7628&gt;=7,"7+ yrs")</f>
        <v>7+ yrs</v>
      </c>
      <c r="K7628" s="2">
        <v>196582.55</v>
      </c>
      <c r="L7628" s="1">
        <v>99986.98</v>
      </c>
      <c r="M7628" s="1" t="s">
        <v>2972</v>
      </c>
      <c r="N7628">
        <v>1</v>
      </c>
      <c r="O7628" t="s">
        <v>2986</v>
      </c>
      <c r="P7628" t="s">
        <v>2986</v>
      </c>
      <c r="Q7628">
        <v>0</v>
      </c>
      <c r="R7628" t="s">
        <v>2959</v>
      </c>
    </row>
    <row r="7629" spans="1:18" x14ac:dyDescent="0.25">
      <c r="A7629">
        <v>15591107</v>
      </c>
      <c r="B7629" t="s">
        <v>2567</v>
      </c>
      <c r="C7629">
        <v>723</v>
      </c>
      <c r="D7629" t="str" cm="1">
        <f t="array" ref="D7629">_xlfn.IFS(C7629&lt;580,"Poor",C7629&lt;670,"Fair",C7629&lt;740,"Good",C7629&lt;800,"Very Good",C7629&gt;=800,"Excellent")</f>
        <v>Good</v>
      </c>
      <c r="E7629" t="s">
        <v>25</v>
      </c>
      <c r="F7629" t="s">
        <v>13</v>
      </c>
      <c r="G7629">
        <v>68</v>
      </c>
      <c r="H7629" s="3" t="str" cm="1">
        <f t="array" ref="H7629">_xlfn.IFS(G7629&lt;25,"18-24",G7629&lt;35,"25-34",G7629&lt;45,"35-44",G7629&lt;55,"45-54",G7629&lt;65,"55-64",G7629&gt;=65,"65+")</f>
        <v>65+</v>
      </c>
      <c r="I7629">
        <v>3</v>
      </c>
      <c r="J7629" t="str" cm="1">
        <f t="array" ref="J7629">_xlfn.IFS(I7629&lt;3,"0-2 yrs",I7629&lt;7,"3-6 yrs",I7629&gt;=7,"7+ yrs")</f>
        <v>3-6 yrs</v>
      </c>
      <c r="K7629" s="2">
        <v>141977.54</v>
      </c>
      <c r="L7629" s="1">
        <v>110357</v>
      </c>
      <c r="M7629" s="1" t="s">
        <v>2971</v>
      </c>
      <c r="N7629">
        <v>1</v>
      </c>
      <c r="O7629" t="s">
        <v>2986</v>
      </c>
      <c r="P7629" t="s">
        <v>2986</v>
      </c>
      <c r="Q7629">
        <v>1</v>
      </c>
      <c r="R7629" t="s">
        <v>2957</v>
      </c>
    </row>
    <row r="7630" spans="1:18" x14ac:dyDescent="0.25">
      <c r="A7630">
        <v>15748986</v>
      </c>
      <c r="B7630" t="s">
        <v>1865</v>
      </c>
      <c r="C7630">
        <v>705</v>
      </c>
      <c r="D7630" t="str" cm="1">
        <f t="array" ref="D7630">_xlfn.IFS(C7630&lt;580,"Poor",C7630&lt;670,"Fair",C7630&lt;740,"Good",C7630&lt;800,"Very Good",C7630&gt;=800,"Excellent")</f>
        <v>Good</v>
      </c>
      <c r="E7630" t="s">
        <v>25</v>
      </c>
      <c r="F7630" t="s">
        <v>22</v>
      </c>
      <c r="G7630">
        <v>42</v>
      </c>
      <c r="H7630" s="3" t="str" cm="1">
        <f t="array" ref="H7630">_xlfn.IFS(G7630&lt;25,"18-24",G7630&lt;35,"25-34",G7630&lt;45,"35-44",G7630&lt;55,"45-54",G7630&lt;65,"55-64",G7630&gt;=65,"65+")</f>
        <v>35-44</v>
      </c>
      <c r="I7630">
        <v>8</v>
      </c>
      <c r="J7630" t="str" cm="1">
        <f t="array" ref="J7630">_xlfn.IFS(I7630&lt;3,"0-2 yrs",I7630&lt;7,"3-6 yrs",I7630&gt;=7,"7+ yrs")</f>
        <v>7+ yrs</v>
      </c>
      <c r="K7630" s="2">
        <v>55313.51</v>
      </c>
      <c r="L7630" s="1">
        <v>166685.92000000001</v>
      </c>
      <c r="M7630" s="1" t="s">
        <v>2983</v>
      </c>
      <c r="N7630">
        <v>2</v>
      </c>
      <c r="O7630" t="s">
        <v>14</v>
      </c>
      <c r="P7630" t="s">
        <v>14</v>
      </c>
      <c r="Q7630">
        <v>0</v>
      </c>
      <c r="R7630" t="s">
        <v>2959</v>
      </c>
    </row>
    <row r="7631" spans="1:18" x14ac:dyDescent="0.25">
      <c r="A7631">
        <v>15793896</v>
      </c>
      <c r="B7631" t="s">
        <v>1527</v>
      </c>
      <c r="C7631">
        <v>677</v>
      </c>
      <c r="D7631" t="str" cm="1">
        <f t="array" ref="D7631">_xlfn.IFS(C7631&lt;580,"Poor",C7631&lt;670,"Fair",C7631&lt;740,"Good",C7631&lt;800,"Very Good",C7631&gt;=800,"Excellent")</f>
        <v>Good</v>
      </c>
      <c r="E7631" t="s">
        <v>16</v>
      </c>
      <c r="F7631" t="s">
        <v>22</v>
      </c>
      <c r="G7631">
        <v>40</v>
      </c>
      <c r="H7631" s="3" t="str" cm="1">
        <f t="array" ref="H7631">_xlfn.IFS(G7631&lt;25,"18-24",G7631&lt;35,"25-34",G7631&lt;45,"35-44",G7631&lt;55,"45-54",G7631&lt;65,"55-64",G7631&gt;=65,"65+")</f>
        <v>35-44</v>
      </c>
      <c r="I7631">
        <v>7</v>
      </c>
      <c r="J7631" t="str" cm="1">
        <f t="array" ref="J7631">_xlfn.IFS(I7631&lt;3,"0-2 yrs",I7631&lt;7,"3-6 yrs",I7631&gt;=7,"7+ yrs")</f>
        <v>7+ yrs</v>
      </c>
      <c r="K7631" s="2">
        <v>62944.75</v>
      </c>
      <c r="L7631" s="1">
        <v>95312.8</v>
      </c>
      <c r="M7631" s="1" t="s">
        <v>2972</v>
      </c>
      <c r="N7631">
        <v>1</v>
      </c>
      <c r="O7631" t="s">
        <v>14</v>
      </c>
      <c r="P7631" t="s">
        <v>14</v>
      </c>
      <c r="Q7631">
        <v>0</v>
      </c>
      <c r="R7631" t="s">
        <v>2959</v>
      </c>
    </row>
    <row r="7632" spans="1:18" x14ac:dyDescent="0.25">
      <c r="A7632">
        <v>15620570</v>
      </c>
      <c r="B7632" t="s">
        <v>1448</v>
      </c>
      <c r="C7632">
        <v>736</v>
      </c>
      <c r="D7632" t="str" cm="1">
        <f t="array" ref="D7632">_xlfn.IFS(C7632&lt;580,"Poor",C7632&lt;670,"Fair",C7632&lt;740,"Good",C7632&lt;800,"Very Good",C7632&gt;=800,"Excellent")</f>
        <v>Good</v>
      </c>
      <c r="E7632" t="s">
        <v>12</v>
      </c>
      <c r="F7632" t="s">
        <v>22</v>
      </c>
      <c r="G7632">
        <v>43</v>
      </c>
      <c r="H7632" s="3" t="str" cm="1">
        <f t="array" ref="H7632">_xlfn.IFS(G7632&lt;25,"18-24",G7632&lt;35,"25-34",G7632&lt;45,"35-44",G7632&lt;55,"45-54",G7632&lt;65,"55-64",G7632&gt;=65,"65+")</f>
        <v>35-44</v>
      </c>
      <c r="I7632">
        <v>4</v>
      </c>
      <c r="J7632" t="str" cm="1">
        <f t="array" ref="J7632">_xlfn.IFS(I7632&lt;3,"0-2 yrs",I7632&lt;7,"3-6 yrs",I7632&gt;=7,"7+ yrs")</f>
        <v>3-6 yrs</v>
      </c>
      <c r="K7632" s="2">
        <v>72375.03</v>
      </c>
      <c r="L7632" s="1">
        <v>202443.47</v>
      </c>
      <c r="M7632" s="1" t="s">
        <v>2983</v>
      </c>
      <c r="N7632">
        <v>1</v>
      </c>
      <c r="O7632" t="s">
        <v>2986</v>
      </c>
      <c r="P7632" t="s">
        <v>2986</v>
      </c>
      <c r="Q7632">
        <v>0</v>
      </c>
      <c r="R7632" t="s">
        <v>2959</v>
      </c>
    </row>
    <row r="7633" spans="1:18" x14ac:dyDescent="0.25">
      <c r="A7633">
        <v>15727811</v>
      </c>
      <c r="B7633" t="s">
        <v>614</v>
      </c>
      <c r="C7633">
        <v>661</v>
      </c>
      <c r="D7633" t="str" cm="1">
        <f t="array" ref="D7633">_xlfn.IFS(C7633&lt;580,"Poor",C7633&lt;670,"Fair",C7633&lt;740,"Good",C7633&lt;800,"Very Good",C7633&gt;=800,"Excellent")</f>
        <v>Fair</v>
      </c>
      <c r="E7633" t="s">
        <v>25</v>
      </c>
      <c r="F7633" t="s">
        <v>13</v>
      </c>
      <c r="G7633">
        <v>47</v>
      </c>
      <c r="H7633" s="3" t="str" cm="1">
        <f t="array" ref="H7633">_xlfn.IFS(G7633&lt;25,"18-24",G7633&lt;35,"25-34",G7633&lt;45,"35-44",G7633&lt;55,"45-54",G7633&lt;65,"55-64",G7633&gt;=65,"65+")</f>
        <v>45-54</v>
      </c>
      <c r="I7633">
        <v>0</v>
      </c>
      <c r="J7633" t="str" cm="1">
        <f t="array" ref="J7633">_xlfn.IFS(I7633&lt;3,"0-2 yrs",I7633&lt;7,"3-6 yrs",I7633&gt;=7,"7+ yrs")</f>
        <v>0-2 yrs</v>
      </c>
      <c r="K7633" s="2">
        <v>188324.01</v>
      </c>
      <c r="L7633" s="1">
        <v>109493.62</v>
      </c>
      <c r="M7633" s="1" t="s">
        <v>2971</v>
      </c>
      <c r="N7633">
        <v>1</v>
      </c>
      <c r="O7633" t="s">
        <v>2986</v>
      </c>
      <c r="P7633" t="s">
        <v>2986</v>
      </c>
      <c r="Q7633">
        <v>1</v>
      </c>
      <c r="R7633" t="s">
        <v>2957</v>
      </c>
    </row>
    <row r="7634" spans="1:18" x14ac:dyDescent="0.25">
      <c r="A7634">
        <v>15707681</v>
      </c>
      <c r="B7634" t="s">
        <v>535</v>
      </c>
      <c r="C7634">
        <v>501</v>
      </c>
      <c r="D7634" t="str" cm="1">
        <f t="array" ref="D7634">_xlfn.IFS(C7634&lt;580,"Poor",C7634&lt;670,"Fair",C7634&lt;740,"Good",C7634&lt;800,"Very Good",C7634&gt;=800,"Excellent")</f>
        <v>Poor</v>
      </c>
      <c r="E7634" t="s">
        <v>25</v>
      </c>
      <c r="F7634" t="s">
        <v>22</v>
      </c>
      <c r="G7634">
        <v>38</v>
      </c>
      <c r="H7634" s="3" t="str" cm="1">
        <f t="array" ref="H7634">_xlfn.IFS(G7634&lt;25,"18-24",G7634&lt;35,"25-34",G7634&lt;45,"35-44",G7634&lt;55,"45-54",G7634&lt;65,"55-64",G7634&gt;=65,"65+")</f>
        <v>35-44</v>
      </c>
      <c r="I7634">
        <v>9</v>
      </c>
      <c r="J7634" t="str" cm="1">
        <f t="array" ref="J7634">_xlfn.IFS(I7634&lt;3,"0-2 yrs",I7634&lt;7,"3-6 yrs",I7634&gt;=7,"7+ yrs")</f>
        <v>7+ yrs</v>
      </c>
      <c r="K7634" s="2">
        <v>133403.07</v>
      </c>
      <c r="L7634" s="1">
        <v>88977.39</v>
      </c>
      <c r="M7634" s="1" t="s">
        <v>2972</v>
      </c>
      <c r="N7634">
        <v>2</v>
      </c>
      <c r="O7634" t="s">
        <v>14</v>
      </c>
      <c r="P7634" t="s">
        <v>14</v>
      </c>
      <c r="Q7634">
        <v>0</v>
      </c>
      <c r="R7634" t="s">
        <v>2959</v>
      </c>
    </row>
    <row r="7635" spans="1:18" x14ac:dyDescent="0.25">
      <c r="A7635">
        <v>15702030</v>
      </c>
      <c r="B7635" t="s">
        <v>2568</v>
      </c>
      <c r="C7635">
        <v>516</v>
      </c>
      <c r="D7635" t="str" cm="1">
        <f t="array" ref="D7635">_xlfn.IFS(C7635&lt;580,"Poor",C7635&lt;670,"Fair",C7635&lt;740,"Good",C7635&lt;800,"Very Good",C7635&gt;=800,"Excellent")</f>
        <v>Poor</v>
      </c>
      <c r="E7635" t="s">
        <v>12</v>
      </c>
      <c r="F7635" t="s">
        <v>13</v>
      </c>
      <c r="G7635">
        <v>29</v>
      </c>
      <c r="H7635" s="3" t="str" cm="1">
        <f t="array" ref="H7635">_xlfn.IFS(G7635&lt;25,"18-24",G7635&lt;35,"25-34",G7635&lt;45,"35-44",G7635&lt;55,"45-54",G7635&lt;65,"55-64",G7635&gt;=65,"65+")</f>
        <v>25-34</v>
      </c>
      <c r="I7635">
        <v>2</v>
      </c>
      <c r="J7635" t="str" cm="1">
        <f t="array" ref="J7635">_xlfn.IFS(I7635&lt;3,"0-2 yrs",I7635&lt;7,"3-6 yrs",I7635&gt;=7,"7+ yrs")</f>
        <v>0-2 yrs</v>
      </c>
      <c r="K7635" s="2">
        <v>157378.5</v>
      </c>
      <c r="L7635" s="1">
        <v>104982.57</v>
      </c>
      <c r="M7635" s="1" t="s">
        <v>2971</v>
      </c>
      <c r="N7635">
        <v>1</v>
      </c>
      <c r="O7635" t="s">
        <v>2986</v>
      </c>
      <c r="P7635" t="s">
        <v>2986</v>
      </c>
      <c r="Q7635">
        <v>0</v>
      </c>
      <c r="R7635" t="s">
        <v>2959</v>
      </c>
    </row>
    <row r="7636" spans="1:18" x14ac:dyDescent="0.25">
      <c r="A7636">
        <v>15673238</v>
      </c>
      <c r="B7636" t="s">
        <v>2059</v>
      </c>
      <c r="C7636">
        <v>517</v>
      </c>
      <c r="D7636" t="str" cm="1">
        <f t="array" ref="D7636">_xlfn.IFS(C7636&lt;580,"Poor",C7636&lt;670,"Fair",C7636&lt;740,"Good",C7636&lt;800,"Very Good",C7636&gt;=800,"Excellent")</f>
        <v>Poor</v>
      </c>
      <c r="E7636" t="s">
        <v>25</v>
      </c>
      <c r="F7636" t="s">
        <v>13</v>
      </c>
      <c r="G7636">
        <v>59</v>
      </c>
      <c r="H7636" s="3" t="str" cm="1">
        <f t="array" ref="H7636">_xlfn.IFS(G7636&lt;25,"18-24",G7636&lt;35,"25-34",G7636&lt;45,"35-44",G7636&lt;55,"45-54",G7636&lt;65,"55-64",G7636&gt;=65,"65+")</f>
        <v>55-64</v>
      </c>
      <c r="I7636">
        <v>8</v>
      </c>
      <c r="J7636" t="str" cm="1">
        <f t="array" ref="J7636">_xlfn.IFS(I7636&lt;3,"0-2 yrs",I7636&lt;7,"3-6 yrs",I7636&gt;=7,"7+ yrs")</f>
        <v>7+ yrs</v>
      </c>
      <c r="K7636" s="2">
        <v>101240.08</v>
      </c>
      <c r="L7636" s="1">
        <v>154110.99</v>
      </c>
      <c r="M7636" s="1" t="s">
        <v>2983</v>
      </c>
      <c r="N7636">
        <v>2</v>
      </c>
      <c r="O7636" t="s">
        <v>2986</v>
      </c>
      <c r="P7636" t="s">
        <v>2986</v>
      </c>
      <c r="Q7636">
        <v>1</v>
      </c>
      <c r="R7636" t="s">
        <v>2957</v>
      </c>
    </row>
    <row r="7637" spans="1:18" x14ac:dyDescent="0.25">
      <c r="A7637">
        <v>15604196</v>
      </c>
      <c r="B7637" t="s">
        <v>946</v>
      </c>
      <c r="C7637">
        <v>766</v>
      </c>
      <c r="D7637" t="str" cm="1">
        <f t="array" ref="D7637">_xlfn.IFS(C7637&lt;580,"Poor",C7637&lt;670,"Fair",C7637&lt;740,"Good",C7637&lt;800,"Very Good",C7637&gt;=800,"Excellent")</f>
        <v>Very Good</v>
      </c>
      <c r="E7637" t="s">
        <v>12</v>
      </c>
      <c r="F7637" t="s">
        <v>22</v>
      </c>
      <c r="G7637">
        <v>32</v>
      </c>
      <c r="H7637" s="3" t="str" cm="1">
        <f t="array" ref="H7637">_xlfn.IFS(G7637&lt;25,"18-24",G7637&lt;35,"25-34",G7637&lt;45,"35-44",G7637&lt;55,"45-54",G7637&lt;65,"55-64",G7637&gt;=65,"65+")</f>
        <v>25-34</v>
      </c>
      <c r="I7637">
        <v>6</v>
      </c>
      <c r="J7637" t="str" cm="1">
        <f t="array" ref="J7637">_xlfn.IFS(I7637&lt;3,"0-2 yrs",I7637&lt;7,"3-6 yrs",I7637&gt;=7,"7+ yrs")</f>
        <v>3-6 yrs</v>
      </c>
      <c r="K7637" s="2">
        <v>102502.5</v>
      </c>
      <c r="L7637" s="1">
        <v>185714.28</v>
      </c>
      <c r="M7637" s="1" t="s">
        <v>2983</v>
      </c>
      <c r="N7637">
        <v>1</v>
      </c>
      <c r="O7637" t="s">
        <v>14</v>
      </c>
      <c r="P7637" t="s">
        <v>14</v>
      </c>
      <c r="Q7637">
        <v>0</v>
      </c>
      <c r="R7637" t="s">
        <v>2959</v>
      </c>
    </row>
    <row r="7638" spans="1:18" x14ac:dyDescent="0.25">
      <c r="A7638">
        <v>15769356</v>
      </c>
      <c r="B7638" t="s">
        <v>222</v>
      </c>
      <c r="C7638">
        <v>520</v>
      </c>
      <c r="D7638" t="str" cm="1">
        <f t="array" ref="D7638">_xlfn.IFS(C7638&lt;580,"Poor",C7638&lt;670,"Fair",C7638&lt;740,"Good",C7638&lt;800,"Very Good",C7638&gt;=800,"Excellent")</f>
        <v>Poor</v>
      </c>
      <c r="E7638" t="s">
        <v>25</v>
      </c>
      <c r="F7638" t="s">
        <v>13</v>
      </c>
      <c r="G7638">
        <v>23</v>
      </c>
      <c r="H7638" s="3" t="str" cm="1">
        <f t="array" ref="H7638">_xlfn.IFS(G7638&lt;25,"18-24",G7638&lt;35,"25-34",G7638&lt;45,"35-44",G7638&lt;55,"45-54",G7638&lt;65,"55-64",G7638&gt;=65,"65+")</f>
        <v>18-24</v>
      </c>
      <c r="I7638">
        <v>3</v>
      </c>
      <c r="J7638" t="str" cm="1">
        <f t="array" ref="J7638">_xlfn.IFS(I7638&lt;3,"0-2 yrs",I7638&lt;7,"3-6 yrs",I7638&gt;=7,"7+ yrs")</f>
        <v>3-6 yrs</v>
      </c>
      <c r="K7638" s="2">
        <v>37577.660000000003</v>
      </c>
      <c r="L7638" s="1">
        <v>116022.53</v>
      </c>
      <c r="M7638" s="1" t="s">
        <v>2971</v>
      </c>
      <c r="N7638">
        <v>2</v>
      </c>
      <c r="O7638" t="s">
        <v>14</v>
      </c>
      <c r="P7638" t="s">
        <v>14</v>
      </c>
      <c r="Q7638">
        <v>0</v>
      </c>
      <c r="R7638" t="s">
        <v>2959</v>
      </c>
    </row>
    <row r="7639" spans="1:18" x14ac:dyDescent="0.25">
      <c r="A7639">
        <v>15665590</v>
      </c>
      <c r="B7639" t="s">
        <v>697</v>
      </c>
      <c r="C7639">
        <v>541</v>
      </c>
      <c r="D7639" t="str" cm="1">
        <f t="array" ref="D7639">_xlfn.IFS(C7639&lt;580,"Poor",C7639&lt;670,"Fair",C7639&lt;740,"Good",C7639&lt;800,"Very Good",C7639&gt;=800,"Excellent")</f>
        <v>Poor</v>
      </c>
      <c r="E7639" t="s">
        <v>12</v>
      </c>
      <c r="F7639" t="s">
        <v>22</v>
      </c>
      <c r="G7639">
        <v>46</v>
      </c>
      <c r="H7639" s="3" t="str" cm="1">
        <f t="array" ref="H7639">_xlfn.IFS(G7639&lt;25,"18-24",G7639&lt;35,"25-34",G7639&lt;45,"35-44",G7639&lt;55,"45-54",G7639&lt;65,"55-64",G7639&gt;=65,"65+")</f>
        <v>45-54</v>
      </c>
      <c r="I7639">
        <v>6</v>
      </c>
      <c r="J7639" t="str" cm="1">
        <f t="array" ref="J7639">_xlfn.IFS(I7639&lt;3,"0-2 yrs",I7639&lt;7,"3-6 yrs",I7639&gt;=7,"7+ yrs")</f>
        <v>3-6 yrs</v>
      </c>
      <c r="K7639" s="2">
        <v>83456.67</v>
      </c>
      <c r="L7639" s="1">
        <v>0</v>
      </c>
      <c r="M7639" s="1" t="s">
        <v>2984</v>
      </c>
      <c r="N7639">
        <v>2</v>
      </c>
      <c r="O7639" t="s">
        <v>14</v>
      </c>
      <c r="P7639" t="s">
        <v>14</v>
      </c>
      <c r="Q7639">
        <v>0</v>
      </c>
      <c r="R7639" t="s">
        <v>2959</v>
      </c>
    </row>
    <row r="7640" spans="1:18" x14ac:dyDescent="0.25">
      <c r="A7640">
        <v>15572361</v>
      </c>
      <c r="B7640" t="s">
        <v>2569</v>
      </c>
      <c r="C7640">
        <v>790</v>
      </c>
      <c r="D7640" t="str" cm="1">
        <f t="array" ref="D7640">_xlfn.IFS(C7640&lt;580,"Poor",C7640&lt;670,"Fair",C7640&lt;740,"Good",C7640&lt;800,"Very Good",C7640&gt;=800,"Excellent")</f>
        <v>Very Good</v>
      </c>
      <c r="E7640" t="s">
        <v>25</v>
      </c>
      <c r="F7640" t="s">
        <v>13</v>
      </c>
      <c r="G7640">
        <v>34</v>
      </c>
      <c r="H7640" s="3" t="str" cm="1">
        <f t="array" ref="H7640">_xlfn.IFS(G7640&lt;25,"18-24",G7640&lt;35,"25-34",G7640&lt;45,"35-44",G7640&lt;55,"45-54",G7640&lt;65,"55-64",G7640&gt;=65,"65+")</f>
        <v>25-34</v>
      </c>
      <c r="I7640">
        <v>2</v>
      </c>
      <c r="J7640" t="str" cm="1">
        <f t="array" ref="J7640">_xlfn.IFS(I7640&lt;3,"0-2 yrs",I7640&lt;7,"3-6 yrs",I7640&gt;=7,"7+ yrs")</f>
        <v>0-2 yrs</v>
      </c>
      <c r="K7640" s="2">
        <v>199420.41</v>
      </c>
      <c r="L7640" s="1">
        <v>164011.48000000001</v>
      </c>
      <c r="M7640" s="1" t="s">
        <v>2983</v>
      </c>
      <c r="N7640">
        <v>1</v>
      </c>
      <c r="O7640" t="s">
        <v>2986</v>
      </c>
      <c r="P7640" t="s">
        <v>2986</v>
      </c>
      <c r="Q7640">
        <v>0</v>
      </c>
      <c r="R7640" t="s">
        <v>2959</v>
      </c>
    </row>
    <row r="7641" spans="1:18" x14ac:dyDescent="0.25">
      <c r="A7641">
        <v>15667460</v>
      </c>
      <c r="B7641" t="s">
        <v>697</v>
      </c>
      <c r="C7641">
        <v>797</v>
      </c>
      <c r="D7641" t="str" cm="1">
        <f t="array" ref="D7641">_xlfn.IFS(C7641&lt;580,"Poor",C7641&lt;670,"Fair",C7641&lt;740,"Good",C7641&lt;800,"Very Good",C7641&gt;=800,"Excellent")</f>
        <v>Very Good</v>
      </c>
      <c r="E7641" t="s">
        <v>12</v>
      </c>
      <c r="F7641" t="s">
        <v>22</v>
      </c>
      <c r="G7641">
        <v>31</v>
      </c>
      <c r="H7641" s="3" t="str" cm="1">
        <f t="array" ref="H7641">_xlfn.IFS(G7641&lt;25,"18-24",G7641&lt;35,"25-34",G7641&lt;45,"35-44",G7641&lt;55,"45-54",G7641&lt;65,"55-64",G7641&gt;=65,"65+")</f>
        <v>25-34</v>
      </c>
      <c r="I7641">
        <v>9</v>
      </c>
      <c r="J7641" t="str" cm="1">
        <f t="array" ref="J7641">_xlfn.IFS(I7641&lt;3,"0-2 yrs",I7641&lt;7,"3-6 yrs",I7641&gt;=7,"7+ yrs")</f>
        <v>7+ yrs</v>
      </c>
      <c r="K7641" s="2">
        <v>24748.89</v>
      </c>
      <c r="L7641" s="1">
        <v>0</v>
      </c>
      <c r="M7641" s="1" t="s">
        <v>2984</v>
      </c>
      <c r="N7641">
        <v>2</v>
      </c>
      <c r="O7641" t="s">
        <v>14</v>
      </c>
      <c r="P7641" t="s">
        <v>14</v>
      </c>
      <c r="Q7641">
        <v>0</v>
      </c>
      <c r="R7641" t="s">
        <v>2959</v>
      </c>
    </row>
    <row r="7642" spans="1:18" x14ac:dyDescent="0.25">
      <c r="A7642">
        <v>15654760</v>
      </c>
      <c r="B7642" t="s">
        <v>780</v>
      </c>
      <c r="C7642">
        <v>811</v>
      </c>
      <c r="D7642" t="str" cm="1">
        <f t="array" ref="D7642">_xlfn.IFS(C7642&lt;580,"Poor",C7642&lt;670,"Fair",C7642&lt;740,"Good",C7642&lt;800,"Very Good",C7642&gt;=800,"Excellent")</f>
        <v>Excellent</v>
      </c>
      <c r="E7642" t="s">
        <v>12</v>
      </c>
      <c r="F7642" t="s">
        <v>22</v>
      </c>
      <c r="G7642">
        <v>40</v>
      </c>
      <c r="H7642" s="3" t="str" cm="1">
        <f t="array" ref="H7642">_xlfn.IFS(G7642&lt;25,"18-24",G7642&lt;35,"25-34",G7642&lt;45,"35-44",G7642&lt;55,"45-54",G7642&lt;65,"55-64",G7642&gt;=65,"65+")</f>
        <v>35-44</v>
      </c>
      <c r="I7642">
        <v>1</v>
      </c>
      <c r="J7642" t="str" cm="1">
        <f t="array" ref="J7642">_xlfn.IFS(I7642&lt;3,"0-2 yrs",I7642&lt;7,"3-6 yrs",I7642&gt;=7,"7+ yrs")</f>
        <v>0-2 yrs</v>
      </c>
      <c r="K7642" s="2">
        <v>121765</v>
      </c>
      <c r="L7642" s="1">
        <v>101514.89</v>
      </c>
      <c r="M7642" s="1" t="s">
        <v>2971</v>
      </c>
      <c r="N7642">
        <v>1</v>
      </c>
      <c r="O7642" t="s">
        <v>14</v>
      </c>
      <c r="P7642" t="s">
        <v>14</v>
      </c>
      <c r="Q7642">
        <v>0</v>
      </c>
      <c r="R7642" t="s">
        <v>2959</v>
      </c>
    </row>
    <row r="7643" spans="1:18" x14ac:dyDescent="0.25">
      <c r="A7643">
        <v>15632669</v>
      </c>
      <c r="B7643" t="s">
        <v>2560</v>
      </c>
      <c r="C7643">
        <v>722</v>
      </c>
      <c r="D7643" t="str" cm="1">
        <f t="array" ref="D7643">_xlfn.IFS(C7643&lt;580,"Poor",C7643&lt;670,"Fair",C7643&lt;740,"Good",C7643&lt;800,"Very Good",C7643&gt;=800,"Excellent")</f>
        <v>Good</v>
      </c>
      <c r="E7643" t="s">
        <v>16</v>
      </c>
      <c r="F7643" t="s">
        <v>13</v>
      </c>
      <c r="G7643">
        <v>32</v>
      </c>
      <c r="H7643" s="3" t="str" cm="1">
        <f t="array" ref="H7643">_xlfn.IFS(G7643&lt;25,"18-24",G7643&lt;35,"25-34",G7643&lt;45,"35-44",G7643&lt;55,"45-54",G7643&lt;65,"55-64",G7643&gt;=65,"65+")</f>
        <v>25-34</v>
      </c>
      <c r="I7643">
        <v>4</v>
      </c>
      <c r="J7643" t="str" cm="1">
        <f t="array" ref="J7643">_xlfn.IFS(I7643&lt;3,"0-2 yrs",I7643&lt;7,"3-6 yrs",I7643&gt;=7,"7+ yrs")</f>
        <v>3-6 yrs</v>
      </c>
      <c r="K7643" s="2">
        <v>113666.48</v>
      </c>
      <c r="L7643" s="1">
        <v>0</v>
      </c>
      <c r="M7643" s="1" t="s">
        <v>2984</v>
      </c>
      <c r="N7643">
        <v>2</v>
      </c>
      <c r="O7643" t="s">
        <v>14</v>
      </c>
      <c r="P7643" t="s">
        <v>14</v>
      </c>
      <c r="Q7643">
        <v>0</v>
      </c>
      <c r="R7643" t="s">
        <v>2959</v>
      </c>
    </row>
    <row r="7644" spans="1:18" x14ac:dyDescent="0.25">
      <c r="A7644">
        <v>15613673</v>
      </c>
      <c r="B7644" t="s">
        <v>304</v>
      </c>
      <c r="C7644">
        <v>675</v>
      </c>
      <c r="D7644" t="str" cm="1">
        <f t="array" ref="D7644">_xlfn.IFS(C7644&lt;580,"Poor",C7644&lt;670,"Fair",C7644&lt;740,"Good",C7644&lt;800,"Very Good",C7644&gt;=800,"Excellent")</f>
        <v>Good</v>
      </c>
      <c r="E7644" t="s">
        <v>12</v>
      </c>
      <c r="F7644" t="s">
        <v>22</v>
      </c>
      <c r="G7644">
        <v>28</v>
      </c>
      <c r="H7644" s="3" t="str" cm="1">
        <f t="array" ref="H7644">_xlfn.IFS(G7644&lt;25,"18-24",G7644&lt;35,"25-34",G7644&lt;45,"35-44",G7644&lt;55,"45-54",G7644&lt;65,"55-64",G7644&gt;=65,"65+")</f>
        <v>25-34</v>
      </c>
      <c r="I7644">
        <v>9</v>
      </c>
      <c r="J7644" t="str" cm="1">
        <f t="array" ref="J7644">_xlfn.IFS(I7644&lt;3,"0-2 yrs",I7644&lt;7,"3-6 yrs",I7644&gt;=7,"7+ yrs")</f>
        <v>7+ yrs</v>
      </c>
      <c r="K7644" s="2">
        <v>134110.93</v>
      </c>
      <c r="L7644" s="1">
        <v>0</v>
      </c>
      <c r="M7644" s="1" t="s">
        <v>2984</v>
      </c>
      <c r="N7644">
        <v>1</v>
      </c>
      <c r="O7644" t="s">
        <v>2986</v>
      </c>
      <c r="P7644" t="s">
        <v>2986</v>
      </c>
      <c r="Q7644">
        <v>0</v>
      </c>
      <c r="R7644" t="s">
        <v>2959</v>
      </c>
    </row>
    <row r="7645" spans="1:18" x14ac:dyDescent="0.25">
      <c r="A7645">
        <v>15698522</v>
      </c>
      <c r="B7645" t="s">
        <v>854</v>
      </c>
      <c r="C7645">
        <v>660</v>
      </c>
      <c r="D7645" t="str" cm="1">
        <f t="array" ref="D7645">_xlfn.IFS(C7645&lt;580,"Poor",C7645&lt;670,"Fair",C7645&lt;740,"Good",C7645&lt;800,"Very Good",C7645&gt;=800,"Excellent")</f>
        <v>Fair</v>
      </c>
      <c r="E7645" t="s">
        <v>25</v>
      </c>
      <c r="F7645" t="s">
        <v>22</v>
      </c>
      <c r="G7645">
        <v>39</v>
      </c>
      <c r="H7645" s="3" t="str" cm="1">
        <f t="array" ref="H7645">_xlfn.IFS(G7645&lt;25,"18-24",G7645&lt;35,"25-34",G7645&lt;45,"35-44",G7645&lt;55,"45-54",G7645&lt;65,"55-64",G7645&gt;=65,"65+")</f>
        <v>35-44</v>
      </c>
      <c r="I7645">
        <v>9</v>
      </c>
      <c r="J7645" t="str" cm="1">
        <f t="array" ref="J7645">_xlfn.IFS(I7645&lt;3,"0-2 yrs",I7645&lt;7,"3-6 yrs",I7645&gt;=7,"7+ yrs")</f>
        <v>7+ yrs</v>
      </c>
      <c r="K7645" s="2">
        <v>183095.87</v>
      </c>
      <c r="L7645" s="1">
        <v>134599.32999999999</v>
      </c>
      <c r="M7645" s="1" t="s">
        <v>2971</v>
      </c>
      <c r="N7645">
        <v>2</v>
      </c>
      <c r="O7645" t="s">
        <v>2986</v>
      </c>
      <c r="P7645" t="s">
        <v>2986</v>
      </c>
      <c r="Q7645">
        <v>0</v>
      </c>
      <c r="R7645" t="s">
        <v>2959</v>
      </c>
    </row>
    <row r="7646" spans="1:18" x14ac:dyDescent="0.25">
      <c r="A7646">
        <v>15741633</v>
      </c>
      <c r="B7646" t="s">
        <v>136</v>
      </c>
      <c r="C7646">
        <v>566</v>
      </c>
      <c r="D7646" t="str" cm="1">
        <f t="array" ref="D7646">_xlfn.IFS(C7646&lt;580,"Poor",C7646&lt;670,"Fair",C7646&lt;740,"Good",C7646&lt;800,"Very Good",C7646&gt;=800,"Excellent")</f>
        <v>Poor</v>
      </c>
      <c r="E7646" t="s">
        <v>16</v>
      </c>
      <c r="F7646" t="s">
        <v>22</v>
      </c>
      <c r="G7646">
        <v>32</v>
      </c>
      <c r="H7646" s="3" t="str" cm="1">
        <f t="array" ref="H7646">_xlfn.IFS(G7646&lt;25,"18-24",G7646&lt;35,"25-34",G7646&lt;45,"35-44",G7646&lt;55,"45-54",G7646&lt;65,"55-64",G7646&gt;=65,"65+")</f>
        <v>25-34</v>
      </c>
      <c r="I7646">
        <v>10</v>
      </c>
      <c r="J7646" t="str" cm="1">
        <f t="array" ref="J7646">_xlfn.IFS(I7646&lt;3,"0-2 yrs",I7646&lt;7,"3-6 yrs",I7646&gt;=7,"7+ yrs")</f>
        <v>7+ yrs</v>
      </c>
      <c r="K7646" s="2">
        <v>159891.03</v>
      </c>
      <c r="L7646" s="1">
        <v>147511.26</v>
      </c>
      <c r="M7646" s="1" t="s">
        <v>2971</v>
      </c>
      <c r="N7646">
        <v>1</v>
      </c>
      <c r="O7646" t="s">
        <v>14</v>
      </c>
      <c r="P7646" t="s">
        <v>14</v>
      </c>
      <c r="Q7646">
        <v>0</v>
      </c>
      <c r="R7646" t="s">
        <v>2959</v>
      </c>
    </row>
    <row r="7647" spans="1:18" x14ac:dyDescent="0.25">
      <c r="A7647">
        <v>15674583</v>
      </c>
      <c r="B7647" t="s">
        <v>68</v>
      </c>
      <c r="C7647">
        <v>768</v>
      </c>
      <c r="D7647" t="str" cm="1">
        <f t="array" ref="D7647">_xlfn.IFS(C7647&lt;580,"Poor",C7647&lt;670,"Fair",C7647&lt;740,"Good",C7647&lt;800,"Very Good",C7647&gt;=800,"Excellent")</f>
        <v>Very Good</v>
      </c>
      <c r="E7647" t="s">
        <v>12</v>
      </c>
      <c r="F7647" t="s">
        <v>22</v>
      </c>
      <c r="G7647">
        <v>25</v>
      </c>
      <c r="H7647" s="3" t="str" cm="1">
        <f t="array" ref="H7647">_xlfn.IFS(G7647&lt;25,"18-24",G7647&lt;35,"25-34",G7647&lt;45,"35-44",G7647&lt;55,"45-54",G7647&lt;65,"55-64",G7647&gt;=65,"65+")</f>
        <v>25-34</v>
      </c>
      <c r="I7647">
        <v>0</v>
      </c>
      <c r="J7647" t="str" cm="1">
        <f t="array" ref="J7647">_xlfn.IFS(I7647&lt;3,"0-2 yrs",I7647&lt;7,"3-6 yrs",I7647&gt;=7,"7+ yrs")</f>
        <v>0-2 yrs</v>
      </c>
      <c r="K7647" s="2">
        <v>8316.19</v>
      </c>
      <c r="L7647" s="1">
        <v>78396.08</v>
      </c>
      <c r="M7647" s="1" t="s">
        <v>2972</v>
      </c>
      <c r="N7647">
        <v>1</v>
      </c>
      <c r="O7647" t="s">
        <v>14</v>
      </c>
      <c r="P7647" t="s">
        <v>14</v>
      </c>
      <c r="Q7647">
        <v>0</v>
      </c>
      <c r="R7647" t="s">
        <v>2959</v>
      </c>
    </row>
    <row r="7648" spans="1:18" x14ac:dyDescent="0.25">
      <c r="A7648">
        <v>15665374</v>
      </c>
      <c r="B7648" t="s">
        <v>2570</v>
      </c>
      <c r="C7648">
        <v>610</v>
      </c>
      <c r="D7648" t="str" cm="1">
        <f t="array" ref="D7648">_xlfn.IFS(C7648&lt;580,"Poor",C7648&lt;670,"Fair",C7648&lt;740,"Good",C7648&lt;800,"Very Good",C7648&gt;=800,"Excellent")</f>
        <v>Fair</v>
      </c>
      <c r="E7648" t="s">
        <v>16</v>
      </c>
      <c r="F7648" t="s">
        <v>13</v>
      </c>
      <c r="G7648">
        <v>31</v>
      </c>
      <c r="H7648" s="3" t="str" cm="1">
        <f t="array" ref="H7648">_xlfn.IFS(G7648&lt;25,"18-24",G7648&lt;35,"25-34",G7648&lt;45,"35-44",G7648&lt;55,"45-54",G7648&lt;65,"55-64",G7648&gt;=65,"65+")</f>
        <v>25-34</v>
      </c>
      <c r="I7648">
        <v>5</v>
      </c>
      <c r="J7648" t="str" cm="1">
        <f t="array" ref="J7648">_xlfn.IFS(I7648&lt;3,"0-2 yrs",I7648&lt;7,"3-6 yrs",I7648&gt;=7,"7+ yrs")</f>
        <v>3-6 yrs</v>
      </c>
      <c r="K7648" s="2">
        <v>63736.36</v>
      </c>
      <c r="L7648" s="1">
        <v>0</v>
      </c>
      <c r="M7648" s="1" t="s">
        <v>2984</v>
      </c>
      <c r="N7648">
        <v>2</v>
      </c>
      <c r="O7648" t="s">
        <v>2986</v>
      </c>
      <c r="P7648" t="s">
        <v>2986</v>
      </c>
      <c r="Q7648">
        <v>0</v>
      </c>
      <c r="R7648" t="s">
        <v>2959</v>
      </c>
    </row>
    <row r="7649" spans="1:18" x14ac:dyDescent="0.25">
      <c r="A7649">
        <v>15588854</v>
      </c>
      <c r="B7649" t="s">
        <v>132</v>
      </c>
      <c r="C7649">
        <v>715</v>
      </c>
      <c r="D7649" t="str" cm="1">
        <f t="array" ref="D7649">_xlfn.IFS(C7649&lt;580,"Poor",C7649&lt;670,"Fair",C7649&lt;740,"Good",C7649&lt;800,"Very Good",C7649&gt;=800,"Excellent")</f>
        <v>Good</v>
      </c>
      <c r="E7649" t="s">
        <v>12</v>
      </c>
      <c r="F7649" t="s">
        <v>13</v>
      </c>
      <c r="G7649">
        <v>31</v>
      </c>
      <c r="H7649" s="3" t="str" cm="1">
        <f t="array" ref="H7649">_xlfn.IFS(G7649&lt;25,"18-24",G7649&lt;35,"25-34",G7649&lt;45,"35-44",G7649&lt;55,"45-54",G7649&lt;65,"55-64",G7649&gt;=65,"65+")</f>
        <v>25-34</v>
      </c>
      <c r="I7649">
        <v>3</v>
      </c>
      <c r="J7649" t="str" cm="1">
        <f t="array" ref="J7649">_xlfn.IFS(I7649&lt;3,"0-2 yrs",I7649&lt;7,"3-6 yrs",I7649&gt;=7,"7+ yrs")</f>
        <v>3-6 yrs</v>
      </c>
      <c r="K7649" s="2">
        <v>94715.24</v>
      </c>
      <c r="L7649" s="1">
        <v>110581.29</v>
      </c>
      <c r="M7649" s="1" t="s">
        <v>2971</v>
      </c>
      <c r="N7649">
        <v>1</v>
      </c>
      <c r="O7649" t="s">
        <v>14</v>
      </c>
      <c r="P7649" t="s">
        <v>14</v>
      </c>
      <c r="Q7649">
        <v>0</v>
      </c>
      <c r="R7649" t="s">
        <v>2959</v>
      </c>
    </row>
    <row r="7650" spans="1:18" x14ac:dyDescent="0.25">
      <c r="A7650">
        <v>15810716</v>
      </c>
      <c r="B7650" t="s">
        <v>317</v>
      </c>
      <c r="C7650">
        <v>750</v>
      </c>
      <c r="D7650" t="str" cm="1">
        <f t="array" ref="D7650">_xlfn.IFS(C7650&lt;580,"Poor",C7650&lt;670,"Fair",C7650&lt;740,"Good",C7650&lt;800,"Very Good",C7650&gt;=800,"Excellent")</f>
        <v>Very Good</v>
      </c>
      <c r="E7650" t="s">
        <v>25</v>
      </c>
      <c r="F7650" t="s">
        <v>22</v>
      </c>
      <c r="G7650">
        <v>42</v>
      </c>
      <c r="H7650" s="3" t="str" cm="1">
        <f t="array" ref="H7650">_xlfn.IFS(G7650&lt;25,"18-24",G7650&lt;35,"25-34",G7650&lt;45,"35-44",G7650&lt;55,"45-54",G7650&lt;65,"55-64",G7650&gt;=65,"65+")</f>
        <v>35-44</v>
      </c>
      <c r="I7650">
        <v>8</v>
      </c>
      <c r="J7650" t="str" cm="1">
        <f t="array" ref="J7650">_xlfn.IFS(I7650&lt;3,"0-2 yrs",I7650&lt;7,"3-6 yrs",I7650&gt;=7,"7+ yrs")</f>
        <v>7+ yrs</v>
      </c>
      <c r="K7650" s="2">
        <v>68695.38</v>
      </c>
      <c r="L7650" s="1">
        <v>151836.35999999999</v>
      </c>
      <c r="M7650" s="1" t="s">
        <v>2983</v>
      </c>
      <c r="N7650">
        <v>2</v>
      </c>
      <c r="O7650" t="s">
        <v>2986</v>
      </c>
      <c r="P7650" t="s">
        <v>2986</v>
      </c>
      <c r="Q7650">
        <v>0</v>
      </c>
      <c r="R7650" t="s">
        <v>2959</v>
      </c>
    </row>
    <row r="7651" spans="1:18" x14ac:dyDescent="0.25">
      <c r="A7651">
        <v>15776921</v>
      </c>
      <c r="B7651" t="s">
        <v>2562</v>
      </c>
      <c r="C7651">
        <v>431</v>
      </c>
      <c r="D7651" t="str" cm="1">
        <f t="array" ref="D7651">_xlfn.IFS(C7651&lt;580,"Poor",C7651&lt;670,"Fair",C7651&lt;740,"Good",C7651&lt;800,"Very Good",C7651&gt;=800,"Excellent")</f>
        <v>Poor</v>
      </c>
      <c r="E7651" t="s">
        <v>25</v>
      </c>
      <c r="F7651" t="s">
        <v>22</v>
      </c>
      <c r="G7651">
        <v>45</v>
      </c>
      <c r="H7651" s="3" t="str" cm="1">
        <f t="array" ref="H7651">_xlfn.IFS(G7651&lt;25,"18-24",G7651&lt;35,"25-34",G7651&lt;45,"35-44",G7651&lt;55,"45-54",G7651&lt;65,"55-64",G7651&gt;=65,"65+")</f>
        <v>45-54</v>
      </c>
      <c r="I7651">
        <v>5</v>
      </c>
      <c r="J7651" t="str" cm="1">
        <f t="array" ref="J7651">_xlfn.IFS(I7651&lt;3,"0-2 yrs",I7651&lt;7,"3-6 yrs",I7651&gt;=7,"7+ yrs")</f>
        <v>3-6 yrs</v>
      </c>
      <c r="K7651" s="2">
        <v>36899.620000000003</v>
      </c>
      <c r="L7651" s="1">
        <v>83624.55</v>
      </c>
      <c r="M7651" s="1" t="s">
        <v>2972</v>
      </c>
      <c r="N7651">
        <v>2</v>
      </c>
      <c r="O7651" t="s">
        <v>2986</v>
      </c>
      <c r="P7651" t="s">
        <v>2986</v>
      </c>
      <c r="Q7651">
        <v>0</v>
      </c>
      <c r="R7651" t="s">
        <v>2959</v>
      </c>
    </row>
    <row r="7652" spans="1:18" x14ac:dyDescent="0.25">
      <c r="A7652">
        <v>15569394</v>
      </c>
      <c r="B7652" t="s">
        <v>1155</v>
      </c>
      <c r="C7652">
        <v>704</v>
      </c>
      <c r="D7652" t="str" cm="1">
        <f t="array" ref="D7652">_xlfn.IFS(C7652&lt;580,"Poor",C7652&lt;670,"Fair",C7652&lt;740,"Good",C7652&lt;800,"Very Good",C7652&gt;=800,"Excellent")</f>
        <v>Good</v>
      </c>
      <c r="E7652" t="s">
        <v>12</v>
      </c>
      <c r="F7652" t="s">
        <v>22</v>
      </c>
      <c r="G7652">
        <v>24</v>
      </c>
      <c r="H7652" s="3" t="str" cm="1">
        <f t="array" ref="H7652">_xlfn.IFS(G7652&lt;25,"18-24",G7652&lt;35,"25-34",G7652&lt;45,"35-44",G7652&lt;55,"45-54",G7652&lt;65,"55-64",G7652&gt;=65,"65+")</f>
        <v>18-24</v>
      </c>
      <c r="I7652">
        <v>2</v>
      </c>
      <c r="J7652" t="str" cm="1">
        <f t="array" ref="J7652">_xlfn.IFS(I7652&lt;3,"0-2 yrs",I7652&lt;7,"3-6 yrs",I7652&gt;=7,"7+ yrs")</f>
        <v>0-2 yrs</v>
      </c>
      <c r="K7652" s="2">
        <v>182775.08</v>
      </c>
      <c r="L7652" s="1">
        <v>148197.15</v>
      </c>
      <c r="M7652" s="1" t="s">
        <v>2971</v>
      </c>
      <c r="N7652">
        <v>2</v>
      </c>
      <c r="O7652" t="s">
        <v>2986</v>
      </c>
      <c r="P7652" t="s">
        <v>2986</v>
      </c>
      <c r="Q7652">
        <v>0</v>
      </c>
      <c r="R7652" t="s">
        <v>2959</v>
      </c>
    </row>
    <row r="7653" spans="1:18" x14ac:dyDescent="0.25">
      <c r="A7653">
        <v>15788215</v>
      </c>
      <c r="B7653" t="s">
        <v>187</v>
      </c>
      <c r="C7653">
        <v>535</v>
      </c>
      <c r="D7653" t="str" cm="1">
        <f t="array" ref="D7653">_xlfn.IFS(C7653&lt;580,"Poor",C7653&lt;670,"Fair",C7653&lt;740,"Good",C7653&lt;800,"Very Good",C7653&gt;=800,"Excellent")</f>
        <v>Poor</v>
      </c>
      <c r="E7653" t="s">
        <v>16</v>
      </c>
      <c r="F7653" t="s">
        <v>13</v>
      </c>
      <c r="G7653">
        <v>30</v>
      </c>
      <c r="H7653" s="3" t="str" cm="1">
        <f t="array" ref="H7653">_xlfn.IFS(G7653&lt;25,"18-24",G7653&lt;35,"25-34",G7653&lt;45,"35-44",G7653&lt;55,"45-54",G7653&lt;65,"55-64",G7653&gt;=65,"65+")</f>
        <v>25-34</v>
      </c>
      <c r="I7653">
        <v>5</v>
      </c>
      <c r="J7653" t="str" cm="1">
        <f t="array" ref="J7653">_xlfn.IFS(I7653&lt;3,"0-2 yrs",I7653&lt;7,"3-6 yrs",I7653&gt;=7,"7+ yrs")</f>
        <v>3-6 yrs</v>
      </c>
      <c r="K7653" s="2">
        <v>62390.59</v>
      </c>
      <c r="L7653" s="1">
        <v>122924.75</v>
      </c>
      <c r="M7653" s="1" t="s">
        <v>2971</v>
      </c>
      <c r="N7653">
        <v>1</v>
      </c>
      <c r="O7653" t="s">
        <v>2986</v>
      </c>
      <c r="P7653" t="s">
        <v>2986</v>
      </c>
      <c r="Q7653">
        <v>1</v>
      </c>
      <c r="R7653" t="s">
        <v>2957</v>
      </c>
    </row>
    <row r="7654" spans="1:18" x14ac:dyDescent="0.25">
      <c r="A7654">
        <v>15641007</v>
      </c>
      <c r="B7654" t="s">
        <v>829</v>
      </c>
      <c r="C7654">
        <v>614</v>
      </c>
      <c r="D7654" t="str" cm="1">
        <f t="array" ref="D7654">_xlfn.IFS(C7654&lt;580,"Poor",C7654&lt;670,"Fair",C7654&lt;740,"Good",C7654&lt;800,"Very Good",C7654&gt;=800,"Excellent")</f>
        <v>Fair</v>
      </c>
      <c r="E7654" t="s">
        <v>12</v>
      </c>
      <c r="F7654" t="s">
        <v>13</v>
      </c>
      <c r="G7654">
        <v>38</v>
      </c>
      <c r="H7654" s="3" t="str" cm="1">
        <f t="array" ref="H7654">_xlfn.IFS(G7654&lt;25,"18-24",G7654&lt;35,"25-34",G7654&lt;45,"35-44",G7654&lt;55,"45-54",G7654&lt;65,"55-64",G7654&gt;=65,"65+")</f>
        <v>35-44</v>
      </c>
      <c r="I7654">
        <v>4</v>
      </c>
      <c r="J7654" t="str" cm="1">
        <f t="array" ref="J7654">_xlfn.IFS(I7654&lt;3,"0-2 yrs",I7654&lt;7,"3-6 yrs",I7654&gt;=7,"7+ yrs")</f>
        <v>3-6 yrs</v>
      </c>
      <c r="K7654" s="2">
        <v>76042.48</v>
      </c>
      <c r="L7654" s="1">
        <v>72594</v>
      </c>
      <c r="M7654" s="1" t="s">
        <v>2972</v>
      </c>
      <c r="N7654">
        <v>1</v>
      </c>
      <c r="O7654" t="s">
        <v>14</v>
      </c>
      <c r="P7654" t="s">
        <v>14</v>
      </c>
      <c r="Q7654">
        <v>0</v>
      </c>
      <c r="R7654" t="s">
        <v>2959</v>
      </c>
    </row>
    <row r="7655" spans="1:18" x14ac:dyDescent="0.25">
      <c r="A7655">
        <v>15594651</v>
      </c>
      <c r="B7655" t="s">
        <v>599</v>
      </c>
      <c r="C7655">
        <v>748</v>
      </c>
      <c r="D7655" t="str" cm="1">
        <f t="array" ref="D7655">_xlfn.IFS(C7655&lt;580,"Poor",C7655&lt;670,"Fair",C7655&lt;740,"Good",C7655&lt;800,"Very Good",C7655&gt;=800,"Excellent")</f>
        <v>Very Good</v>
      </c>
      <c r="E7655" t="s">
        <v>12</v>
      </c>
      <c r="F7655" t="s">
        <v>22</v>
      </c>
      <c r="G7655">
        <v>38</v>
      </c>
      <c r="H7655" s="3" t="str" cm="1">
        <f t="array" ref="H7655">_xlfn.IFS(G7655&lt;25,"18-24",G7655&lt;35,"25-34",G7655&lt;45,"35-44",G7655&lt;55,"45-54",G7655&lt;65,"55-64",G7655&gt;=65,"65+")</f>
        <v>35-44</v>
      </c>
      <c r="I7655">
        <v>4</v>
      </c>
      <c r="J7655" t="str" cm="1">
        <f t="array" ref="J7655">_xlfn.IFS(I7655&lt;3,"0-2 yrs",I7655&lt;7,"3-6 yrs",I7655&gt;=7,"7+ yrs")</f>
        <v>3-6 yrs</v>
      </c>
      <c r="K7655" s="2">
        <v>70956.75</v>
      </c>
      <c r="L7655" s="1">
        <v>115221.36</v>
      </c>
      <c r="M7655" s="1" t="s">
        <v>2971</v>
      </c>
      <c r="N7655">
        <v>1</v>
      </c>
      <c r="O7655" t="s">
        <v>14</v>
      </c>
      <c r="P7655" t="s">
        <v>14</v>
      </c>
      <c r="Q7655">
        <v>0</v>
      </c>
      <c r="R7655" t="s">
        <v>2959</v>
      </c>
    </row>
    <row r="7656" spans="1:18" x14ac:dyDescent="0.25">
      <c r="A7656">
        <v>15575146</v>
      </c>
      <c r="B7656" t="s">
        <v>792</v>
      </c>
      <c r="C7656">
        <v>492</v>
      </c>
      <c r="D7656" t="str" cm="1">
        <f t="array" ref="D7656">_xlfn.IFS(C7656&lt;580,"Poor",C7656&lt;670,"Fair",C7656&lt;740,"Good",C7656&lt;800,"Very Good",C7656&gt;=800,"Excellent")</f>
        <v>Poor</v>
      </c>
      <c r="E7656" t="s">
        <v>25</v>
      </c>
      <c r="F7656" t="s">
        <v>22</v>
      </c>
      <c r="G7656">
        <v>51</v>
      </c>
      <c r="H7656" s="3" t="str" cm="1">
        <f t="array" ref="H7656">_xlfn.IFS(G7656&lt;25,"18-24",G7656&lt;35,"25-34",G7656&lt;45,"35-44",G7656&lt;55,"45-54",G7656&lt;65,"55-64",G7656&gt;=65,"65+")</f>
        <v>45-54</v>
      </c>
      <c r="I7656">
        <v>8</v>
      </c>
      <c r="J7656" t="str" cm="1">
        <f t="array" ref="J7656">_xlfn.IFS(I7656&lt;3,"0-2 yrs",I7656&lt;7,"3-6 yrs",I7656&gt;=7,"7+ yrs")</f>
        <v>7+ yrs</v>
      </c>
      <c r="K7656" s="2">
        <v>67311.12</v>
      </c>
      <c r="L7656" s="1">
        <v>117808.74</v>
      </c>
      <c r="M7656" s="1" t="s">
        <v>2971</v>
      </c>
      <c r="N7656">
        <v>2</v>
      </c>
      <c r="O7656" t="s">
        <v>14</v>
      </c>
      <c r="P7656" t="s">
        <v>14</v>
      </c>
      <c r="Q7656">
        <v>0</v>
      </c>
      <c r="R7656" t="s">
        <v>2959</v>
      </c>
    </row>
    <row r="7657" spans="1:18" x14ac:dyDescent="0.25">
      <c r="A7657">
        <v>15608916</v>
      </c>
      <c r="B7657" t="s">
        <v>810</v>
      </c>
      <c r="C7657">
        <v>573</v>
      </c>
      <c r="D7657" t="str" cm="1">
        <f t="array" ref="D7657">_xlfn.IFS(C7657&lt;580,"Poor",C7657&lt;670,"Fair",C7657&lt;740,"Good",C7657&lt;800,"Very Good",C7657&gt;=800,"Excellent")</f>
        <v>Poor</v>
      </c>
      <c r="E7657" t="s">
        <v>12</v>
      </c>
      <c r="F7657" t="s">
        <v>22</v>
      </c>
      <c r="G7657">
        <v>40</v>
      </c>
      <c r="H7657" s="3" t="str" cm="1">
        <f t="array" ref="H7657">_xlfn.IFS(G7657&lt;25,"18-24",G7657&lt;35,"25-34",G7657&lt;45,"35-44",G7657&lt;55,"45-54",G7657&lt;65,"55-64",G7657&gt;=65,"65+")</f>
        <v>35-44</v>
      </c>
      <c r="I7657">
        <v>7</v>
      </c>
      <c r="J7657" t="str" cm="1">
        <f t="array" ref="J7657">_xlfn.IFS(I7657&lt;3,"0-2 yrs",I7657&lt;7,"3-6 yrs",I7657&gt;=7,"7+ yrs")</f>
        <v>7+ yrs</v>
      </c>
      <c r="K7657" s="2">
        <v>110454.46</v>
      </c>
      <c r="L7657" s="1">
        <v>147754.68</v>
      </c>
      <c r="M7657" s="1" t="s">
        <v>2971</v>
      </c>
      <c r="N7657">
        <v>1</v>
      </c>
      <c r="O7657" t="s">
        <v>14</v>
      </c>
      <c r="P7657" t="s">
        <v>14</v>
      </c>
      <c r="Q7657">
        <v>0</v>
      </c>
      <c r="R7657" t="s">
        <v>2959</v>
      </c>
    </row>
    <row r="7658" spans="1:18" x14ac:dyDescent="0.25">
      <c r="A7658">
        <v>15666297</v>
      </c>
      <c r="B7658" t="s">
        <v>2169</v>
      </c>
      <c r="C7658">
        <v>706</v>
      </c>
      <c r="D7658" t="str" cm="1">
        <f t="array" ref="D7658">_xlfn.IFS(C7658&lt;580,"Poor",C7658&lt;670,"Fair",C7658&lt;740,"Good",C7658&lt;800,"Very Good",C7658&gt;=800,"Excellent")</f>
        <v>Good</v>
      </c>
      <c r="E7658" t="s">
        <v>16</v>
      </c>
      <c r="F7658" t="s">
        <v>13</v>
      </c>
      <c r="G7658">
        <v>53</v>
      </c>
      <c r="H7658" s="3" t="str" cm="1">
        <f t="array" ref="H7658">_xlfn.IFS(G7658&lt;25,"18-24",G7658&lt;35,"25-34",G7658&lt;45,"35-44",G7658&lt;55,"45-54",G7658&lt;65,"55-64",G7658&gt;=65,"65+")</f>
        <v>45-54</v>
      </c>
      <c r="I7658">
        <v>3</v>
      </c>
      <c r="J7658" t="str" cm="1">
        <f t="array" ref="J7658">_xlfn.IFS(I7658&lt;3,"0-2 yrs",I7658&lt;7,"3-6 yrs",I7658&gt;=7,"7+ yrs")</f>
        <v>3-6 yrs</v>
      </c>
      <c r="K7658" s="2">
        <v>88479.02</v>
      </c>
      <c r="L7658" s="1">
        <v>0</v>
      </c>
      <c r="M7658" s="1" t="s">
        <v>2984</v>
      </c>
      <c r="N7658">
        <v>3</v>
      </c>
      <c r="O7658" t="s">
        <v>2986</v>
      </c>
      <c r="P7658" t="s">
        <v>2986</v>
      </c>
      <c r="Q7658">
        <v>1</v>
      </c>
      <c r="R7658" t="s">
        <v>2957</v>
      </c>
    </row>
    <row r="7659" spans="1:18" x14ac:dyDescent="0.25">
      <c r="A7659">
        <v>15598586</v>
      </c>
      <c r="B7659" t="s">
        <v>2571</v>
      </c>
      <c r="C7659">
        <v>680</v>
      </c>
      <c r="D7659" t="str" cm="1">
        <f t="array" ref="D7659">_xlfn.IFS(C7659&lt;580,"Poor",C7659&lt;670,"Fair",C7659&lt;740,"Good",C7659&lt;800,"Very Good",C7659&gt;=800,"Excellent")</f>
        <v>Good</v>
      </c>
      <c r="E7659" t="s">
        <v>12</v>
      </c>
      <c r="F7659" t="s">
        <v>22</v>
      </c>
      <c r="G7659">
        <v>31</v>
      </c>
      <c r="H7659" s="3" t="str" cm="1">
        <f t="array" ref="H7659">_xlfn.IFS(G7659&lt;25,"18-24",G7659&lt;35,"25-34",G7659&lt;45,"35-44",G7659&lt;55,"45-54",G7659&lt;65,"55-64",G7659&gt;=65,"65+")</f>
        <v>25-34</v>
      </c>
      <c r="I7659">
        <v>10</v>
      </c>
      <c r="J7659" t="str" cm="1">
        <f t="array" ref="J7659">_xlfn.IFS(I7659&lt;3,"0-2 yrs",I7659&lt;7,"3-6 yrs",I7659&gt;=7,"7+ yrs")</f>
        <v>7+ yrs</v>
      </c>
      <c r="K7659" s="2">
        <v>122639.73</v>
      </c>
      <c r="L7659" s="1">
        <v>113292.17</v>
      </c>
      <c r="M7659" s="1" t="s">
        <v>2971</v>
      </c>
      <c r="N7659">
        <v>1</v>
      </c>
      <c r="O7659" t="s">
        <v>14</v>
      </c>
      <c r="P7659" t="s">
        <v>14</v>
      </c>
      <c r="Q7659">
        <v>0</v>
      </c>
      <c r="R7659" t="s">
        <v>2959</v>
      </c>
    </row>
    <row r="7660" spans="1:18" x14ac:dyDescent="0.25">
      <c r="A7660">
        <v>15665014</v>
      </c>
      <c r="B7660" t="s">
        <v>1921</v>
      </c>
      <c r="C7660">
        <v>458</v>
      </c>
      <c r="D7660" t="str" cm="1">
        <f t="array" ref="D7660">_xlfn.IFS(C7660&lt;580,"Poor",C7660&lt;670,"Fair",C7660&lt;740,"Good",C7660&lt;800,"Very Good",C7660&gt;=800,"Excellent")</f>
        <v>Poor</v>
      </c>
      <c r="E7660" t="s">
        <v>16</v>
      </c>
      <c r="F7660" t="s">
        <v>22</v>
      </c>
      <c r="G7660">
        <v>36</v>
      </c>
      <c r="H7660" s="3" t="str" cm="1">
        <f t="array" ref="H7660">_xlfn.IFS(G7660&lt;25,"18-24",G7660&lt;35,"25-34",G7660&lt;45,"35-44",G7660&lt;55,"45-54",G7660&lt;65,"55-64",G7660&gt;=65,"65+")</f>
        <v>35-44</v>
      </c>
      <c r="I7660">
        <v>5</v>
      </c>
      <c r="J7660" t="str" cm="1">
        <f t="array" ref="J7660">_xlfn.IFS(I7660&lt;3,"0-2 yrs",I7660&lt;7,"3-6 yrs",I7660&gt;=7,"7+ yrs")</f>
        <v>3-6 yrs</v>
      </c>
      <c r="K7660" s="2">
        <v>79723.78</v>
      </c>
      <c r="L7660" s="1">
        <v>0</v>
      </c>
      <c r="M7660" s="1" t="s">
        <v>2984</v>
      </c>
      <c r="N7660">
        <v>2</v>
      </c>
      <c r="O7660" t="s">
        <v>2986</v>
      </c>
      <c r="P7660" t="s">
        <v>2986</v>
      </c>
      <c r="Q7660">
        <v>0</v>
      </c>
      <c r="R7660" t="s">
        <v>2959</v>
      </c>
    </row>
    <row r="7661" spans="1:18" x14ac:dyDescent="0.25">
      <c r="A7661">
        <v>15701738</v>
      </c>
      <c r="B7661" t="s">
        <v>1347</v>
      </c>
      <c r="C7661">
        <v>612</v>
      </c>
      <c r="D7661" t="str" cm="1">
        <f t="array" ref="D7661">_xlfn.IFS(C7661&lt;580,"Poor",C7661&lt;670,"Fair",C7661&lt;740,"Good",C7661&lt;800,"Very Good",C7661&gt;=800,"Excellent")</f>
        <v>Fair</v>
      </c>
      <c r="E7661" t="s">
        <v>25</v>
      </c>
      <c r="F7661" t="s">
        <v>22</v>
      </c>
      <c r="G7661">
        <v>44</v>
      </c>
      <c r="H7661" s="3" t="str" cm="1">
        <f t="array" ref="H7661">_xlfn.IFS(G7661&lt;25,"18-24",G7661&lt;35,"25-34",G7661&lt;45,"35-44",G7661&lt;55,"45-54",G7661&lt;65,"55-64",G7661&gt;=65,"65+")</f>
        <v>35-44</v>
      </c>
      <c r="I7661">
        <v>2</v>
      </c>
      <c r="J7661" t="str" cm="1">
        <f t="array" ref="J7661">_xlfn.IFS(I7661&lt;3,"0-2 yrs",I7661&lt;7,"3-6 yrs",I7661&gt;=7,"7+ yrs")</f>
        <v>0-2 yrs</v>
      </c>
      <c r="K7661" s="2">
        <v>97677.52</v>
      </c>
      <c r="L7661" s="1">
        <v>115163.38</v>
      </c>
      <c r="M7661" s="1" t="s">
        <v>2971</v>
      </c>
      <c r="N7661">
        <v>1</v>
      </c>
      <c r="O7661" t="s">
        <v>14</v>
      </c>
      <c r="P7661" t="s">
        <v>14</v>
      </c>
      <c r="Q7661">
        <v>1</v>
      </c>
      <c r="R7661" t="s">
        <v>2957</v>
      </c>
    </row>
    <row r="7662" spans="1:18" x14ac:dyDescent="0.25">
      <c r="A7662">
        <v>15650591</v>
      </c>
      <c r="B7662" t="s">
        <v>288</v>
      </c>
      <c r="C7662">
        <v>809</v>
      </c>
      <c r="D7662" t="str" cm="1">
        <f t="array" ref="D7662">_xlfn.IFS(C7662&lt;580,"Poor",C7662&lt;670,"Fair",C7662&lt;740,"Good",C7662&lt;800,"Very Good",C7662&gt;=800,"Excellent")</f>
        <v>Excellent</v>
      </c>
      <c r="E7662" t="s">
        <v>25</v>
      </c>
      <c r="F7662" t="s">
        <v>22</v>
      </c>
      <c r="G7662">
        <v>50</v>
      </c>
      <c r="H7662" s="3" t="str" cm="1">
        <f t="array" ref="H7662">_xlfn.IFS(G7662&lt;25,"18-24",G7662&lt;35,"25-34",G7662&lt;45,"35-44",G7662&lt;55,"45-54",G7662&lt;65,"55-64",G7662&gt;=65,"65+")</f>
        <v>45-54</v>
      </c>
      <c r="I7662">
        <v>10</v>
      </c>
      <c r="J7662" t="str" cm="1">
        <f t="array" ref="J7662">_xlfn.IFS(I7662&lt;3,"0-2 yrs",I7662&lt;7,"3-6 yrs",I7662&gt;=7,"7+ yrs")</f>
        <v>7+ yrs</v>
      </c>
      <c r="K7662" s="2">
        <v>100720.02</v>
      </c>
      <c r="L7662" s="1">
        <v>118098.62</v>
      </c>
      <c r="M7662" s="1" t="s">
        <v>2971</v>
      </c>
      <c r="N7662">
        <v>1</v>
      </c>
      <c r="O7662" t="s">
        <v>14</v>
      </c>
      <c r="P7662" t="s">
        <v>14</v>
      </c>
      <c r="Q7662">
        <v>1</v>
      </c>
      <c r="R7662" t="s">
        <v>2957</v>
      </c>
    </row>
    <row r="7663" spans="1:18" x14ac:dyDescent="0.25">
      <c r="A7663">
        <v>15652667</v>
      </c>
      <c r="B7663" t="s">
        <v>2572</v>
      </c>
      <c r="C7663">
        <v>590</v>
      </c>
      <c r="D7663" t="str" cm="1">
        <f t="array" ref="D7663">_xlfn.IFS(C7663&lt;580,"Poor",C7663&lt;670,"Fair",C7663&lt;740,"Good",C7663&lt;800,"Very Good",C7663&gt;=800,"Excellent")</f>
        <v>Fair</v>
      </c>
      <c r="E7663" t="s">
        <v>12</v>
      </c>
      <c r="F7663" t="s">
        <v>22</v>
      </c>
      <c r="G7663">
        <v>39</v>
      </c>
      <c r="H7663" s="3" t="str" cm="1">
        <f t="array" ref="H7663">_xlfn.IFS(G7663&lt;25,"18-24",G7663&lt;35,"25-34",G7663&lt;45,"35-44",G7663&lt;55,"45-54",G7663&lt;65,"55-64",G7663&gt;=65,"65+")</f>
        <v>35-44</v>
      </c>
      <c r="I7663">
        <v>9</v>
      </c>
      <c r="J7663" t="str" cm="1">
        <f t="array" ref="J7663">_xlfn.IFS(I7663&lt;3,"0-2 yrs",I7663&lt;7,"3-6 yrs",I7663&gt;=7,"7+ yrs")</f>
        <v>7+ yrs</v>
      </c>
      <c r="K7663" s="2">
        <v>104730.52</v>
      </c>
      <c r="L7663" s="1">
        <v>0</v>
      </c>
      <c r="M7663" s="1" t="s">
        <v>2984</v>
      </c>
      <c r="N7663">
        <v>2</v>
      </c>
      <c r="O7663" t="s">
        <v>14</v>
      </c>
      <c r="P7663" t="s">
        <v>14</v>
      </c>
      <c r="Q7663">
        <v>0</v>
      </c>
      <c r="R7663" t="s">
        <v>2959</v>
      </c>
    </row>
    <row r="7664" spans="1:18" x14ac:dyDescent="0.25">
      <c r="A7664">
        <v>15679622</v>
      </c>
      <c r="B7664" t="s">
        <v>166</v>
      </c>
      <c r="C7664">
        <v>602</v>
      </c>
      <c r="D7664" t="str" cm="1">
        <f t="array" ref="D7664">_xlfn.IFS(C7664&lt;580,"Poor",C7664&lt;670,"Fair",C7664&lt;740,"Good",C7664&lt;800,"Very Good",C7664&gt;=800,"Excellent")</f>
        <v>Fair</v>
      </c>
      <c r="E7664" t="s">
        <v>12</v>
      </c>
      <c r="F7664" t="s">
        <v>22</v>
      </c>
      <c r="G7664">
        <v>35</v>
      </c>
      <c r="H7664" s="3" t="str" cm="1">
        <f t="array" ref="H7664">_xlfn.IFS(G7664&lt;25,"18-24",G7664&lt;35,"25-34",G7664&lt;45,"35-44",G7664&lt;55,"45-54",G7664&lt;65,"55-64",G7664&gt;=65,"65+")</f>
        <v>35-44</v>
      </c>
      <c r="I7664">
        <v>8</v>
      </c>
      <c r="J7664" t="str" cm="1">
        <f t="array" ref="J7664">_xlfn.IFS(I7664&lt;3,"0-2 yrs",I7664&lt;7,"3-6 yrs",I7664&gt;=7,"7+ yrs")</f>
        <v>7+ yrs</v>
      </c>
      <c r="K7664" s="2">
        <v>22499.29</v>
      </c>
      <c r="L7664" s="1">
        <v>0</v>
      </c>
      <c r="M7664" s="1" t="s">
        <v>2984</v>
      </c>
      <c r="N7664">
        <v>1</v>
      </c>
      <c r="O7664" t="s">
        <v>14</v>
      </c>
      <c r="P7664" t="s">
        <v>14</v>
      </c>
      <c r="Q7664">
        <v>0</v>
      </c>
      <c r="R7664" t="s">
        <v>2959</v>
      </c>
    </row>
    <row r="7665" spans="1:18" x14ac:dyDescent="0.25">
      <c r="A7665">
        <v>15730150</v>
      </c>
      <c r="B7665" t="s">
        <v>853</v>
      </c>
      <c r="C7665">
        <v>540</v>
      </c>
      <c r="D7665" t="str" cm="1">
        <f t="array" ref="D7665">_xlfn.IFS(C7665&lt;580,"Poor",C7665&lt;670,"Fair",C7665&lt;740,"Good",C7665&lt;800,"Very Good",C7665&gt;=800,"Excellent")</f>
        <v>Poor</v>
      </c>
      <c r="E7665" t="s">
        <v>16</v>
      </c>
      <c r="F7665" t="s">
        <v>22</v>
      </c>
      <c r="G7665">
        <v>37</v>
      </c>
      <c r="H7665" s="3" t="str" cm="1">
        <f t="array" ref="H7665">_xlfn.IFS(G7665&lt;25,"18-24",G7665&lt;35,"25-34",G7665&lt;45,"35-44",G7665&lt;55,"45-54",G7665&lt;65,"55-64",G7665&gt;=65,"65+")</f>
        <v>35-44</v>
      </c>
      <c r="I7665">
        <v>0</v>
      </c>
      <c r="J7665" t="str" cm="1">
        <f t="array" ref="J7665">_xlfn.IFS(I7665&lt;3,"0-2 yrs",I7665&lt;7,"3-6 yrs",I7665&gt;=7,"7+ yrs")</f>
        <v>0-2 yrs</v>
      </c>
      <c r="K7665" s="2">
        <v>28257.89</v>
      </c>
      <c r="L7665" s="1">
        <v>120825.7</v>
      </c>
      <c r="M7665" s="1" t="s">
        <v>2971</v>
      </c>
      <c r="N7665">
        <v>1</v>
      </c>
      <c r="O7665" t="s">
        <v>2986</v>
      </c>
      <c r="P7665" t="s">
        <v>2986</v>
      </c>
      <c r="Q7665">
        <v>0</v>
      </c>
      <c r="R7665" t="s">
        <v>2959</v>
      </c>
    </row>
    <row r="7666" spans="1:18" x14ac:dyDescent="0.25">
      <c r="A7666">
        <v>15813192</v>
      </c>
      <c r="B7666" t="s">
        <v>390</v>
      </c>
      <c r="C7666">
        <v>494</v>
      </c>
      <c r="D7666" t="str" cm="1">
        <f t="array" ref="D7666">_xlfn.IFS(C7666&lt;580,"Poor",C7666&lt;670,"Fair",C7666&lt;740,"Good",C7666&lt;800,"Very Good",C7666&gt;=800,"Excellent")</f>
        <v>Poor</v>
      </c>
      <c r="E7666" t="s">
        <v>12</v>
      </c>
      <c r="F7666" t="s">
        <v>22</v>
      </c>
      <c r="G7666">
        <v>25</v>
      </c>
      <c r="H7666" s="3" t="str" cm="1">
        <f t="array" ref="H7666">_xlfn.IFS(G7666&lt;25,"18-24",G7666&lt;35,"25-34",G7666&lt;45,"35-44",G7666&lt;55,"45-54",G7666&lt;65,"55-64",G7666&gt;=65,"65+")</f>
        <v>25-34</v>
      </c>
      <c r="I7666">
        <v>6</v>
      </c>
      <c r="J7666" t="str" cm="1">
        <f t="array" ref="J7666">_xlfn.IFS(I7666&lt;3,"0-2 yrs",I7666&lt;7,"3-6 yrs",I7666&gt;=7,"7+ yrs")</f>
        <v>3-6 yrs</v>
      </c>
      <c r="K7666" s="2">
        <v>109988.09</v>
      </c>
      <c r="L7666" s="1">
        <v>0</v>
      </c>
      <c r="M7666" s="1" t="s">
        <v>2984</v>
      </c>
      <c r="N7666">
        <v>2</v>
      </c>
      <c r="O7666" t="s">
        <v>14</v>
      </c>
      <c r="P7666" t="s">
        <v>14</v>
      </c>
      <c r="Q7666">
        <v>0</v>
      </c>
      <c r="R7666" t="s">
        <v>2959</v>
      </c>
    </row>
    <row r="7667" spans="1:18" x14ac:dyDescent="0.25">
      <c r="A7667">
        <v>15606554</v>
      </c>
      <c r="B7667" t="s">
        <v>524</v>
      </c>
      <c r="C7667">
        <v>797</v>
      </c>
      <c r="D7667" t="str" cm="1">
        <f t="array" ref="D7667">_xlfn.IFS(C7667&lt;580,"Poor",C7667&lt;670,"Fair",C7667&lt;740,"Good",C7667&lt;800,"Very Good",C7667&gt;=800,"Excellent")</f>
        <v>Very Good</v>
      </c>
      <c r="E7667" t="s">
        <v>12</v>
      </c>
      <c r="F7667" t="s">
        <v>22</v>
      </c>
      <c r="G7667">
        <v>29</v>
      </c>
      <c r="H7667" s="3" t="str" cm="1">
        <f t="array" ref="H7667">_xlfn.IFS(G7667&lt;25,"18-24",G7667&lt;35,"25-34",G7667&lt;45,"35-44",G7667&lt;55,"45-54",G7667&lt;65,"55-64",G7667&gt;=65,"65+")</f>
        <v>25-34</v>
      </c>
      <c r="I7667">
        <v>1</v>
      </c>
      <c r="J7667" t="str" cm="1">
        <f t="array" ref="J7667">_xlfn.IFS(I7667&lt;3,"0-2 yrs",I7667&lt;7,"3-6 yrs",I7667&gt;=7,"7+ yrs")</f>
        <v>0-2 yrs</v>
      </c>
      <c r="K7667" s="2">
        <v>149991.32</v>
      </c>
      <c r="L7667" s="1">
        <v>0</v>
      </c>
      <c r="M7667" s="1" t="s">
        <v>2984</v>
      </c>
      <c r="N7667">
        <v>1</v>
      </c>
      <c r="O7667" t="s">
        <v>14</v>
      </c>
      <c r="P7667" t="s">
        <v>14</v>
      </c>
      <c r="Q7667">
        <v>0</v>
      </c>
      <c r="R7667" t="s">
        <v>2959</v>
      </c>
    </row>
    <row r="7668" spans="1:18" x14ac:dyDescent="0.25">
      <c r="A7668">
        <v>15611794</v>
      </c>
      <c r="B7668" t="s">
        <v>2215</v>
      </c>
      <c r="C7668">
        <v>526</v>
      </c>
      <c r="D7668" t="str" cm="1">
        <f t="array" ref="D7668">_xlfn.IFS(C7668&lt;580,"Poor",C7668&lt;670,"Fair",C7668&lt;740,"Good",C7668&lt;800,"Very Good",C7668&gt;=800,"Excellent")</f>
        <v>Poor</v>
      </c>
      <c r="E7668" t="s">
        <v>25</v>
      </c>
      <c r="F7668" t="s">
        <v>22</v>
      </c>
      <c r="G7668">
        <v>61</v>
      </c>
      <c r="H7668" s="3" t="str" cm="1">
        <f t="array" ref="H7668">_xlfn.IFS(G7668&lt;25,"18-24",G7668&lt;35,"25-34",G7668&lt;45,"35-44",G7668&lt;55,"45-54",G7668&lt;65,"55-64",G7668&gt;=65,"65+")</f>
        <v>55-64</v>
      </c>
      <c r="I7668">
        <v>6</v>
      </c>
      <c r="J7668" t="str" cm="1">
        <f t="array" ref="J7668">_xlfn.IFS(I7668&lt;3,"0-2 yrs",I7668&lt;7,"3-6 yrs",I7668&gt;=7,"7+ yrs")</f>
        <v>3-6 yrs</v>
      </c>
      <c r="K7668" s="2">
        <v>45180.800000000003</v>
      </c>
      <c r="L7668" s="1">
        <v>133845.28</v>
      </c>
      <c r="M7668" s="1" t="s">
        <v>2971</v>
      </c>
      <c r="N7668">
        <v>2</v>
      </c>
      <c r="O7668" t="s">
        <v>14</v>
      </c>
      <c r="P7668" t="s">
        <v>14</v>
      </c>
      <c r="Q7668">
        <v>0</v>
      </c>
      <c r="R7668" t="s">
        <v>2959</v>
      </c>
    </row>
    <row r="7669" spans="1:18" x14ac:dyDescent="0.25">
      <c r="A7669">
        <v>15672357</v>
      </c>
      <c r="B7669" t="s">
        <v>1504</v>
      </c>
      <c r="C7669">
        <v>631</v>
      </c>
      <c r="D7669" t="str" cm="1">
        <f t="array" ref="D7669">_xlfn.IFS(C7669&lt;580,"Poor",C7669&lt;670,"Fair",C7669&lt;740,"Good",C7669&lt;800,"Very Good",C7669&gt;=800,"Excellent")</f>
        <v>Fair</v>
      </c>
      <c r="E7669" t="s">
        <v>16</v>
      </c>
      <c r="F7669" t="s">
        <v>22</v>
      </c>
      <c r="G7669">
        <v>38</v>
      </c>
      <c r="H7669" s="3" t="str" cm="1">
        <f t="array" ref="H7669">_xlfn.IFS(G7669&lt;25,"18-24",G7669&lt;35,"25-34",G7669&lt;45,"35-44",G7669&lt;55,"45-54",G7669&lt;65,"55-64",G7669&gt;=65,"65+")</f>
        <v>35-44</v>
      </c>
      <c r="I7669">
        <v>7</v>
      </c>
      <c r="J7669" t="str" cm="1">
        <f t="array" ref="J7669">_xlfn.IFS(I7669&lt;3,"0-2 yrs",I7669&lt;7,"3-6 yrs",I7669&gt;=7,"7+ yrs")</f>
        <v>7+ yrs</v>
      </c>
      <c r="K7669" s="2">
        <v>181605.85</v>
      </c>
      <c r="L7669" s="1">
        <v>0</v>
      </c>
      <c r="M7669" s="1" t="s">
        <v>2984</v>
      </c>
      <c r="N7669">
        <v>2</v>
      </c>
      <c r="O7669" t="s">
        <v>2986</v>
      </c>
      <c r="P7669" t="s">
        <v>2986</v>
      </c>
      <c r="Q7669">
        <v>0</v>
      </c>
      <c r="R7669" t="s">
        <v>2959</v>
      </c>
    </row>
    <row r="7670" spans="1:18" x14ac:dyDescent="0.25">
      <c r="A7670">
        <v>15711759</v>
      </c>
      <c r="B7670" t="s">
        <v>846</v>
      </c>
      <c r="C7670">
        <v>576</v>
      </c>
      <c r="D7670" t="str" cm="1">
        <f t="array" ref="D7670">_xlfn.IFS(C7670&lt;580,"Poor",C7670&lt;670,"Fair",C7670&lt;740,"Good",C7670&lt;800,"Very Good",C7670&gt;=800,"Excellent")</f>
        <v>Poor</v>
      </c>
      <c r="E7670" t="s">
        <v>12</v>
      </c>
      <c r="F7670" t="s">
        <v>13</v>
      </c>
      <c r="G7670">
        <v>29</v>
      </c>
      <c r="H7670" s="3" t="str" cm="1">
        <f t="array" ref="H7670">_xlfn.IFS(G7670&lt;25,"18-24",G7670&lt;35,"25-34",G7670&lt;45,"35-44",G7670&lt;55,"45-54",G7670&lt;65,"55-64",G7670&gt;=65,"65+")</f>
        <v>25-34</v>
      </c>
      <c r="I7670">
        <v>5</v>
      </c>
      <c r="J7670" t="str" cm="1">
        <f t="array" ref="J7670">_xlfn.IFS(I7670&lt;3,"0-2 yrs",I7670&lt;7,"3-6 yrs",I7670&gt;=7,"7+ yrs")</f>
        <v>3-6 yrs</v>
      </c>
      <c r="K7670" s="2">
        <v>126469.09</v>
      </c>
      <c r="L7670" s="1">
        <v>108541.04</v>
      </c>
      <c r="M7670" s="1" t="s">
        <v>2971</v>
      </c>
      <c r="N7670">
        <v>1</v>
      </c>
      <c r="O7670" t="s">
        <v>14</v>
      </c>
      <c r="P7670" t="s">
        <v>14</v>
      </c>
      <c r="Q7670">
        <v>0</v>
      </c>
      <c r="R7670" t="s">
        <v>2959</v>
      </c>
    </row>
    <row r="7671" spans="1:18" x14ac:dyDescent="0.25">
      <c r="A7671">
        <v>15615296</v>
      </c>
      <c r="B7671" t="s">
        <v>645</v>
      </c>
      <c r="C7671">
        <v>405</v>
      </c>
      <c r="D7671" t="str" cm="1">
        <f t="array" ref="D7671">_xlfn.IFS(C7671&lt;580,"Poor",C7671&lt;670,"Fair",C7671&lt;740,"Good",C7671&lt;800,"Very Good",C7671&gt;=800,"Excellent")</f>
        <v>Poor</v>
      </c>
      <c r="E7671" t="s">
        <v>12</v>
      </c>
      <c r="F7671" t="s">
        <v>22</v>
      </c>
      <c r="G7671">
        <v>39</v>
      </c>
      <c r="H7671" s="3" t="str" cm="1">
        <f t="array" ref="H7671">_xlfn.IFS(G7671&lt;25,"18-24",G7671&lt;35,"25-34",G7671&lt;45,"35-44",G7671&lt;55,"45-54",G7671&lt;65,"55-64",G7671&gt;=65,"65+")</f>
        <v>35-44</v>
      </c>
      <c r="I7671">
        <v>10</v>
      </c>
      <c r="J7671" t="str" cm="1">
        <f t="array" ref="J7671">_xlfn.IFS(I7671&lt;3,"0-2 yrs",I7671&lt;7,"3-6 yrs",I7671&gt;=7,"7+ yrs")</f>
        <v>7+ yrs</v>
      </c>
      <c r="K7671" s="2">
        <v>160810.85</v>
      </c>
      <c r="L7671" s="1">
        <v>0</v>
      </c>
      <c r="M7671" s="1" t="s">
        <v>2984</v>
      </c>
      <c r="N7671">
        <v>1</v>
      </c>
      <c r="O7671" t="s">
        <v>2986</v>
      </c>
      <c r="P7671" t="s">
        <v>2986</v>
      </c>
      <c r="Q7671">
        <v>1</v>
      </c>
      <c r="R7671" t="s">
        <v>2957</v>
      </c>
    </row>
    <row r="7672" spans="1:18" x14ac:dyDescent="0.25">
      <c r="A7672">
        <v>15699294</v>
      </c>
      <c r="B7672" t="s">
        <v>1096</v>
      </c>
      <c r="C7672">
        <v>555</v>
      </c>
      <c r="D7672" t="str" cm="1">
        <f t="array" ref="D7672">_xlfn.IFS(C7672&lt;580,"Poor",C7672&lt;670,"Fair",C7672&lt;740,"Good",C7672&lt;800,"Very Good",C7672&gt;=800,"Excellent")</f>
        <v>Poor</v>
      </c>
      <c r="E7672" t="s">
        <v>12</v>
      </c>
      <c r="F7672" t="s">
        <v>22</v>
      </c>
      <c r="G7672">
        <v>30</v>
      </c>
      <c r="H7672" s="3" t="str" cm="1">
        <f t="array" ref="H7672">_xlfn.IFS(G7672&lt;25,"18-24",G7672&lt;35,"25-34",G7672&lt;45,"35-44",G7672&lt;55,"45-54",G7672&lt;65,"55-64",G7672&gt;=65,"65+")</f>
        <v>25-34</v>
      </c>
      <c r="I7672">
        <v>1</v>
      </c>
      <c r="J7672" t="str" cm="1">
        <f t="array" ref="J7672">_xlfn.IFS(I7672&lt;3,"0-2 yrs",I7672&lt;7,"3-6 yrs",I7672&gt;=7,"7+ yrs")</f>
        <v>0-2 yrs</v>
      </c>
      <c r="K7672" s="2">
        <v>88146.86</v>
      </c>
      <c r="L7672" s="1">
        <v>0</v>
      </c>
      <c r="M7672" s="1" t="s">
        <v>2984</v>
      </c>
      <c r="N7672">
        <v>2</v>
      </c>
      <c r="O7672" t="s">
        <v>2986</v>
      </c>
      <c r="P7672" t="s">
        <v>2986</v>
      </c>
      <c r="Q7672">
        <v>0</v>
      </c>
      <c r="R7672" t="s">
        <v>2959</v>
      </c>
    </row>
    <row r="7673" spans="1:18" x14ac:dyDescent="0.25">
      <c r="A7673">
        <v>15788634</v>
      </c>
      <c r="B7673" t="s">
        <v>601</v>
      </c>
      <c r="C7673">
        <v>750</v>
      </c>
      <c r="D7673" t="str" cm="1">
        <f t="array" ref="D7673">_xlfn.IFS(C7673&lt;580,"Poor",C7673&lt;670,"Fair",C7673&lt;740,"Good",C7673&lt;800,"Very Good",C7673&gt;=800,"Excellent")</f>
        <v>Very Good</v>
      </c>
      <c r="E7673" t="s">
        <v>16</v>
      </c>
      <c r="F7673" t="s">
        <v>13</v>
      </c>
      <c r="G7673">
        <v>37</v>
      </c>
      <c r="H7673" s="3" t="str" cm="1">
        <f t="array" ref="H7673">_xlfn.IFS(G7673&lt;25,"18-24",G7673&lt;35,"25-34",G7673&lt;45,"35-44",G7673&lt;55,"45-54",G7673&lt;65,"55-64",G7673&gt;=65,"65+")</f>
        <v>35-44</v>
      </c>
      <c r="I7673">
        <v>2</v>
      </c>
      <c r="J7673" t="str" cm="1">
        <f t="array" ref="J7673">_xlfn.IFS(I7673&lt;3,"0-2 yrs",I7673&lt;7,"3-6 yrs",I7673&gt;=7,"7+ yrs")</f>
        <v>0-2 yrs</v>
      </c>
      <c r="K7673" s="2">
        <v>88333.74</v>
      </c>
      <c r="L7673" s="1">
        <v>113817.06</v>
      </c>
      <c r="M7673" s="1" t="s">
        <v>2971</v>
      </c>
      <c r="N7673">
        <v>1</v>
      </c>
      <c r="O7673" t="s">
        <v>2986</v>
      </c>
      <c r="P7673" t="s">
        <v>2986</v>
      </c>
      <c r="Q7673">
        <v>0</v>
      </c>
      <c r="R7673" t="s">
        <v>2959</v>
      </c>
    </row>
    <row r="7674" spans="1:18" x14ac:dyDescent="0.25">
      <c r="A7674">
        <v>15660871</v>
      </c>
      <c r="B7674" t="s">
        <v>481</v>
      </c>
      <c r="C7674">
        <v>665</v>
      </c>
      <c r="D7674" t="str" cm="1">
        <f t="array" ref="D7674">_xlfn.IFS(C7674&lt;580,"Poor",C7674&lt;670,"Fair",C7674&lt;740,"Good",C7674&lt;800,"Very Good",C7674&gt;=800,"Excellent")</f>
        <v>Fair</v>
      </c>
      <c r="E7674" t="s">
        <v>12</v>
      </c>
      <c r="F7674" t="s">
        <v>22</v>
      </c>
      <c r="G7674">
        <v>28</v>
      </c>
      <c r="H7674" s="3" t="str" cm="1">
        <f t="array" ref="H7674">_xlfn.IFS(G7674&lt;25,"18-24",G7674&lt;35,"25-34",G7674&lt;45,"35-44",G7674&lt;55,"45-54",G7674&lt;65,"55-64",G7674&gt;=65,"65+")</f>
        <v>25-34</v>
      </c>
      <c r="I7674">
        <v>8</v>
      </c>
      <c r="J7674" t="str" cm="1">
        <f t="array" ref="J7674">_xlfn.IFS(I7674&lt;3,"0-2 yrs",I7674&lt;7,"3-6 yrs",I7674&gt;=7,"7+ yrs")</f>
        <v>7+ yrs</v>
      </c>
      <c r="K7674" s="2">
        <v>90174.83</v>
      </c>
      <c r="L7674" s="1">
        <v>137300.23000000001</v>
      </c>
      <c r="M7674" s="1" t="s">
        <v>2971</v>
      </c>
      <c r="N7674">
        <v>1</v>
      </c>
      <c r="O7674" t="s">
        <v>2986</v>
      </c>
      <c r="P7674" t="s">
        <v>2986</v>
      </c>
      <c r="Q7674">
        <v>0</v>
      </c>
      <c r="R7674" t="s">
        <v>2959</v>
      </c>
    </row>
    <row r="7675" spans="1:18" x14ac:dyDescent="0.25">
      <c r="A7675">
        <v>15618258</v>
      </c>
      <c r="B7675" t="s">
        <v>434</v>
      </c>
      <c r="C7675">
        <v>640</v>
      </c>
      <c r="D7675" t="str" cm="1">
        <f t="array" ref="D7675">_xlfn.IFS(C7675&lt;580,"Poor",C7675&lt;670,"Fair",C7675&lt;740,"Good",C7675&lt;800,"Very Good",C7675&gt;=800,"Excellent")</f>
        <v>Fair</v>
      </c>
      <c r="E7675" t="s">
        <v>16</v>
      </c>
      <c r="F7675" t="s">
        <v>22</v>
      </c>
      <c r="G7675">
        <v>37</v>
      </c>
      <c r="H7675" s="3" t="str" cm="1">
        <f t="array" ref="H7675">_xlfn.IFS(G7675&lt;25,"18-24",G7675&lt;35,"25-34",G7675&lt;45,"35-44",G7675&lt;55,"45-54",G7675&lt;65,"55-64",G7675&gt;=65,"65+")</f>
        <v>35-44</v>
      </c>
      <c r="I7675">
        <v>5</v>
      </c>
      <c r="J7675" t="str" cm="1">
        <f t="array" ref="J7675">_xlfn.IFS(I7675&lt;3,"0-2 yrs",I7675&lt;7,"3-6 yrs",I7675&gt;=7,"7+ yrs")</f>
        <v>3-6 yrs</v>
      </c>
      <c r="K7675" s="2">
        <v>81298.09</v>
      </c>
      <c r="L7675" s="1">
        <v>158024.38</v>
      </c>
      <c r="M7675" s="1" t="s">
        <v>2983</v>
      </c>
      <c r="N7675">
        <v>1</v>
      </c>
      <c r="O7675" t="s">
        <v>2986</v>
      </c>
      <c r="P7675" t="s">
        <v>2986</v>
      </c>
      <c r="Q7675">
        <v>0</v>
      </c>
      <c r="R7675" t="s">
        <v>2959</v>
      </c>
    </row>
    <row r="7676" spans="1:18" x14ac:dyDescent="0.25">
      <c r="A7676">
        <v>15722535</v>
      </c>
      <c r="B7676" t="s">
        <v>2573</v>
      </c>
      <c r="C7676">
        <v>457</v>
      </c>
      <c r="D7676" t="str" cm="1">
        <f t="array" ref="D7676">_xlfn.IFS(C7676&lt;580,"Poor",C7676&lt;670,"Fair",C7676&lt;740,"Good",C7676&lt;800,"Very Good",C7676&gt;=800,"Excellent")</f>
        <v>Poor</v>
      </c>
      <c r="E7676" t="s">
        <v>12</v>
      </c>
      <c r="F7676" t="s">
        <v>13</v>
      </c>
      <c r="G7676">
        <v>33</v>
      </c>
      <c r="H7676" s="3" t="str" cm="1">
        <f t="array" ref="H7676">_xlfn.IFS(G7676&lt;25,"18-24",G7676&lt;35,"25-34",G7676&lt;45,"35-44",G7676&lt;55,"45-54",G7676&lt;65,"55-64",G7676&gt;=65,"65+")</f>
        <v>25-34</v>
      </c>
      <c r="I7676">
        <v>7</v>
      </c>
      <c r="J7676" t="str" cm="1">
        <f t="array" ref="J7676">_xlfn.IFS(I7676&lt;3,"0-2 yrs",I7676&lt;7,"3-6 yrs",I7676&gt;=7,"7+ yrs")</f>
        <v>7+ yrs</v>
      </c>
      <c r="K7676" s="2">
        <v>60013.17</v>
      </c>
      <c r="L7676" s="1">
        <v>127837.54</v>
      </c>
      <c r="M7676" s="1" t="s">
        <v>2971</v>
      </c>
      <c r="N7676">
        <v>1</v>
      </c>
      <c r="O7676" t="s">
        <v>14</v>
      </c>
      <c r="P7676" t="s">
        <v>14</v>
      </c>
      <c r="Q7676">
        <v>0</v>
      </c>
      <c r="R7676" t="s">
        <v>2959</v>
      </c>
    </row>
    <row r="7677" spans="1:18" x14ac:dyDescent="0.25">
      <c r="A7677">
        <v>15711977</v>
      </c>
      <c r="B7677" t="s">
        <v>2066</v>
      </c>
      <c r="C7677">
        <v>695</v>
      </c>
      <c r="D7677" t="str" cm="1">
        <f t="array" ref="D7677">_xlfn.IFS(C7677&lt;580,"Poor",C7677&lt;670,"Fair",C7677&lt;740,"Good",C7677&lt;800,"Very Good",C7677&gt;=800,"Excellent")</f>
        <v>Good</v>
      </c>
      <c r="E7677" t="s">
        <v>12</v>
      </c>
      <c r="F7677" t="s">
        <v>22</v>
      </c>
      <c r="G7677">
        <v>36</v>
      </c>
      <c r="H7677" s="3" t="str" cm="1">
        <f t="array" ref="H7677">_xlfn.IFS(G7677&lt;25,"18-24",G7677&lt;35,"25-34",G7677&lt;45,"35-44",G7677&lt;55,"45-54",G7677&lt;65,"55-64",G7677&gt;=65,"65+")</f>
        <v>35-44</v>
      </c>
      <c r="I7677">
        <v>4</v>
      </c>
      <c r="J7677" t="str" cm="1">
        <f t="array" ref="J7677">_xlfn.IFS(I7677&lt;3,"0-2 yrs",I7677&lt;7,"3-6 yrs",I7677&gt;=7,"7+ yrs")</f>
        <v>3-6 yrs</v>
      </c>
      <c r="K7677" s="2">
        <v>100940.91</v>
      </c>
      <c r="L7677" s="1">
        <v>161533</v>
      </c>
      <c r="M7677" s="1" t="s">
        <v>2983</v>
      </c>
      <c r="N7677">
        <v>1</v>
      </c>
      <c r="O7677" t="s">
        <v>2986</v>
      </c>
      <c r="P7677" t="s">
        <v>2986</v>
      </c>
      <c r="Q7677">
        <v>0</v>
      </c>
      <c r="R7677" t="s">
        <v>2959</v>
      </c>
    </row>
    <row r="7678" spans="1:18" x14ac:dyDescent="0.25">
      <c r="A7678">
        <v>15690169</v>
      </c>
      <c r="B7678" t="s">
        <v>1376</v>
      </c>
      <c r="C7678">
        <v>645</v>
      </c>
      <c r="D7678" t="str" cm="1">
        <f t="array" ref="D7678">_xlfn.IFS(C7678&lt;580,"Poor",C7678&lt;670,"Fair",C7678&lt;740,"Good",C7678&lt;800,"Very Good",C7678&gt;=800,"Excellent")</f>
        <v>Fair</v>
      </c>
      <c r="E7678" t="s">
        <v>12</v>
      </c>
      <c r="F7678" t="s">
        <v>22</v>
      </c>
      <c r="G7678">
        <v>31</v>
      </c>
      <c r="H7678" s="3" t="str" cm="1">
        <f t="array" ref="H7678">_xlfn.IFS(G7678&lt;25,"18-24",G7678&lt;35,"25-34",G7678&lt;45,"35-44",G7678&lt;55,"45-54",G7678&lt;65,"55-64",G7678&gt;=65,"65+")</f>
        <v>25-34</v>
      </c>
      <c r="I7678">
        <v>7</v>
      </c>
      <c r="J7678" t="str" cm="1">
        <f t="array" ref="J7678">_xlfn.IFS(I7678&lt;3,"0-2 yrs",I7678&lt;7,"3-6 yrs",I7678&gt;=7,"7+ yrs")</f>
        <v>7+ yrs</v>
      </c>
      <c r="K7678" s="2">
        <v>12599.94</v>
      </c>
      <c r="L7678" s="1">
        <v>161171.70000000001</v>
      </c>
      <c r="M7678" s="1" t="s">
        <v>2983</v>
      </c>
      <c r="N7678">
        <v>2</v>
      </c>
      <c r="O7678" t="s">
        <v>2986</v>
      </c>
      <c r="P7678" t="s">
        <v>2986</v>
      </c>
      <c r="Q7678">
        <v>1</v>
      </c>
      <c r="R7678" t="s">
        <v>2957</v>
      </c>
    </row>
    <row r="7679" spans="1:18" x14ac:dyDescent="0.25">
      <c r="A7679">
        <v>15790689</v>
      </c>
      <c r="B7679" t="s">
        <v>2574</v>
      </c>
      <c r="C7679">
        <v>647</v>
      </c>
      <c r="D7679" t="str" cm="1">
        <f t="array" ref="D7679">_xlfn.IFS(C7679&lt;580,"Poor",C7679&lt;670,"Fair",C7679&lt;740,"Good",C7679&lt;800,"Very Good",C7679&gt;=800,"Excellent")</f>
        <v>Fair</v>
      </c>
      <c r="E7679" t="s">
        <v>16</v>
      </c>
      <c r="F7679" t="s">
        <v>22</v>
      </c>
      <c r="G7679">
        <v>32</v>
      </c>
      <c r="H7679" s="3" t="str" cm="1">
        <f t="array" ref="H7679">_xlfn.IFS(G7679&lt;25,"18-24",G7679&lt;35,"25-34",G7679&lt;45,"35-44",G7679&lt;55,"45-54",G7679&lt;65,"55-64",G7679&gt;=65,"65+")</f>
        <v>25-34</v>
      </c>
      <c r="I7679">
        <v>9</v>
      </c>
      <c r="J7679" t="str" cm="1">
        <f t="array" ref="J7679">_xlfn.IFS(I7679&lt;3,"0-2 yrs",I7679&lt;7,"3-6 yrs",I7679&gt;=7,"7+ yrs")</f>
        <v>7+ yrs</v>
      </c>
      <c r="K7679" s="2">
        <v>128590.73</v>
      </c>
      <c r="L7679" s="1">
        <v>80958.36</v>
      </c>
      <c r="M7679" s="1" t="s">
        <v>2972</v>
      </c>
      <c r="N7679">
        <v>1</v>
      </c>
      <c r="O7679" t="s">
        <v>14</v>
      </c>
      <c r="P7679" t="s">
        <v>14</v>
      </c>
      <c r="Q7679">
        <v>0</v>
      </c>
      <c r="R7679" t="s">
        <v>2959</v>
      </c>
    </row>
    <row r="7680" spans="1:18" x14ac:dyDescent="0.25">
      <c r="A7680">
        <v>15665181</v>
      </c>
      <c r="B7680" t="s">
        <v>380</v>
      </c>
      <c r="C7680">
        <v>808</v>
      </c>
      <c r="D7680" t="str" cm="1">
        <f t="array" ref="D7680">_xlfn.IFS(C7680&lt;580,"Poor",C7680&lt;670,"Fair",C7680&lt;740,"Good",C7680&lt;800,"Very Good",C7680&gt;=800,"Excellent")</f>
        <v>Excellent</v>
      </c>
      <c r="E7680" t="s">
        <v>16</v>
      </c>
      <c r="F7680" t="s">
        <v>22</v>
      </c>
      <c r="G7680">
        <v>25</v>
      </c>
      <c r="H7680" s="3" t="str" cm="1">
        <f t="array" ref="H7680">_xlfn.IFS(G7680&lt;25,"18-24",G7680&lt;35,"25-34",G7680&lt;45,"35-44",G7680&lt;55,"45-54",G7680&lt;65,"55-64",G7680&gt;=65,"65+")</f>
        <v>25-34</v>
      </c>
      <c r="I7680">
        <v>7</v>
      </c>
      <c r="J7680" t="str" cm="1">
        <f t="array" ref="J7680">_xlfn.IFS(I7680&lt;3,"0-2 yrs",I7680&lt;7,"3-6 yrs",I7680&gt;=7,"7+ yrs")</f>
        <v>7+ yrs</v>
      </c>
      <c r="K7680" s="2">
        <v>23180.37</v>
      </c>
      <c r="L7680" s="1">
        <v>0</v>
      </c>
      <c r="M7680" s="1" t="s">
        <v>2984</v>
      </c>
      <c r="N7680">
        <v>2</v>
      </c>
      <c r="O7680" t="s">
        <v>14</v>
      </c>
      <c r="P7680" t="s">
        <v>14</v>
      </c>
      <c r="Q7680">
        <v>0</v>
      </c>
      <c r="R7680" t="s">
        <v>2959</v>
      </c>
    </row>
    <row r="7681" spans="1:18" x14ac:dyDescent="0.25">
      <c r="A7681">
        <v>15633608</v>
      </c>
      <c r="B7681" t="s">
        <v>348</v>
      </c>
      <c r="C7681">
        <v>641</v>
      </c>
      <c r="D7681" t="str" cm="1">
        <f t="array" ref="D7681">_xlfn.IFS(C7681&lt;580,"Poor",C7681&lt;670,"Fair",C7681&lt;740,"Good",C7681&lt;800,"Very Good",C7681&gt;=800,"Excellent")</f>
        <v>Fair</v>
      </c>
      <c r="E7681" t="s">
        <v>12</v>
      </c>
      <c r="F7681" t="s">
        <v>22</v>
      </c>
      <c r="G7681">
        <v>33</v>
      </c>
      <c r="H7681" s="3" t="str" cm="1">
        <f t="array" ref="H7681">_xlfn.IFS(G7681&lt;25,"18-24",G7681&lt;35,"25-34",G7681&lt;45,"35-44",G7681&lt;55,"45-54",G7681&lt;65,"55-64",G7681&gt;=65,"65+")</f>
        <v>25-34</v>
      </c>
      <c r="I7681">
        <v>2</v>
      </c>
      <c r="J7681" t="str" cm="1">
        <f t="array" ref="J7681">_xlfn.IFS(I7681&lt;3,"0-2 yrs",I7681&lt;7,"3-6 yrs",I7681&gt;=7,"7+ yrs")</f>
        <v>0-2 yrs</v>
      </c>
      <c r="K7681" s="2">
        <v>55796.83</v>
      </c>
      <c r="L7681" s="1">
        <v>146193.60000000001</v>
      </c>
      <c r="M7681" s="1" t="s">
        <v>2971</v>
      </c>
      <c r="N7681">
        <v>2</v>
      </c>
      <c r="O7681" t="s">
        <v>14</v>
      </c>
      <c r="P7681" t="s">
        <v>14</v>
      </c>
      <c r="Q7681">
        <v>1</v>
      </c>
      <c r="R7681" t="s">
        <v>2957</v>
      </c>
    </row>
    <row r="7682" spans="1:18" x14ac:dyDescent="0.25">
      <c r="A7682">
        <v>15805261</v>
      </c>
      <c r="B7682" t="s">
        <v>293</v>
      </c>
      <c r="C7682">
        <v>700</v>
      </c>
      <c r="D7682" t="str" cm="1">
        <f t="array" ref="D7682">_xlfn.IFS(C7682&lt;580,"Poor",C7682&lt;670,"Fair",C7682&lt;740,"Good",C7682&lt;800,"Very Good",C7682&gt;=800,"Excellent")</f>
        <v>Good</v>
      </c>
      <c r="E7682" t="s">
        <v>16</v>
      </c>
      <c r="F7682" t="s">
        <v>22</v>
      </c>
      <c r="G7682">
        <v>29</v>
      </c>
      <c r="H7682" s="3" t="str" cm="1">
        <f t="array" ref="H7682">_xlfn.IFS(G7682&lt;25,"18-24",G7682&lt;35,"25-34",G7682&lt;45,"35-44",G7682&lt;55,"45-54",G7682&lt;65,"55-64",G7682&gt;=65,"65+")</f>
        <v>25-34</v>
      </c>
      <c r="I7682">
        <v>8</v>
      </c>
      <c r="J7682" t="str" cm="1">
        <f t="array" ref="J7682">_xlfn.IFS(I7682&lt;3,"0-2 yrs",I7682&lt;7,"3-6 yrs",I7682&gt;=7,"7+ yrs")</f>
        <v>7+ yrs</v>
      </c>
      <c r="K7682" s="2">
        <v>152097.01999999999</v>
      </c>
      <c r="L7682" s="1">
        <v>0</v>
      </c>
      <c r="M7682" s="1" t="s">
        <v>2984</v>
      </c>
      <c r="N7682">
        <v>2</v>
      </c>
      <c r="O7682" t="s">
        <v>14</v>
      </c>
      <c r="P7682" t="s">
        <v>14</v>
      </c>
      <c r="Q7682">
        <v>0</v>
      </c>
      <c r="R7682" t="s">
        <v>2959</v>
      </c>
    </row>
    <row r="7683" spans="1:18" x14ac:dyDescent="0.25">
      <c r="A7683">
        <v>15740356</v>
      </c>
      <c r="B7683" t="s">
        <v>657</v>
      </c>
      <c r="C7683">
        <v>660</v>
      </c>
      <c r="D7683" t="str" cm="1">
        <f t="array" ref="D7683">_xlfn.IFS(C7683&lt;580,"Poor",C7683&lt;670,"Fair",C7683&lt;740,"Good",C7683&lt;800,"Very Good",C7683&gt;=800,"Excellent")</f>
        <v>Fair</v>
      </c>
      <c r="E7683" t="s">
        <v>25</v>
      </c>
      <c r="F7683" t="s">
        <v>22</v>
      </c>
      <c r="G7683">
        <v>26</v>
      </c>
      <c r="H7683" s="3" t="str" cm="1">
        <f t="array" ref="H7683">_xlfn.IFS(G7683&lt;25,"18-24",G7683&lt;35,"25-34",G7683&lt;45,"35-44",G7683&lt;55,"45-54",G7683&lt;65,"55-64",G7683&gt;=65,"65+")</f>
        <v>25-34</v>
      </c>
      <c r="I7683">
        <v>4</v>
      </c>
      <c r="J7683" t="str" cm="1">
        <f t="array" ref="J7683">_xlfn.IFS(I7683&lt;3,"0-2 yrs",I7683&lt;7,"3-6 yrs",I7683&gt;=7,"7+ yrs")</f>
        <v>3-6 yrs</v>
      </c>
      <c r="K7683" s="2">
        <v>162443.04999999999</v>
      </c>
      <c r="L7683" s="1">
        <v>115021.75999999999</v>
      </c>
      <c r="M7683" s="1" t="s">
        <v>2971</v>
      </c>
      <c r="N7683">
        <v>1</v>
      </c>
      <c r="O7683" t="s">
        <v>14</v>
      </c>
      <c r="P7683" t="s">
        <v>14</v>
      </c>
      <c r="Q7683">
        <v>0</v>
      </c>
      <c r="R7683" t="s">
        <v>2959</v>
      </c>
    </row>
    <row r="7684" spans="1:18" x14ac:dyDescent="0.25">
      <c r="A7684">
        <v>15808223</v>
      </c>
      <c r="B7684" t="s">
        <v>2575</v>
      </c>
      <c r="C7684">
        <v>615</v>
      </c>
      <c r="D7684" t="str" cm="1">
        <f t="array" ref="D7684">_xlfn.IFS(C7684&lt;580,"Poor",C7684&lt;670,"Fair",C7684&lt;740,"Good",C7684&lt;800,"Very Good",C7684&gt;=800,"Excellent")</f>
        <v>Fair</v>
      </c>
      <c r="E7684" t="s">
        <v>16</v>
      </c>
      <c r="F7684" t="s">
        <v>22</v>
      </c>
      <c r="G7684">
        <v>41</v>
      </c>
      <c r="H7684" s="3" t="str" cm="1">
        <f t="array" ref="H7684">_xlfn.IFS(G7684&lt;25,"18-24",G7684&lt;35,"25-34",G7684&lt;45,"35-44",G7684&lt;55,"45-54",G7684&lt;65,"55-64",G7684&gt;=65,"65+")</f>
        <v>35-44</v>
      </c>
      <c r="I7684">
        <v>1</v>
      </c>
      <c r="J7684" t="str" cm="1">
        <f t="array" ref="J7684">_xlfn.IFS(I7684&lt;3,"0-2 yrs",I7684&lt;7,"3-6 yrs",I7684&gt;=7,"7+ yrs")</f>
        <v>0-2 yrs</v>
      </c>
      <c r="K7684" s="2">
        <v>55551.26</v>
      </c>
      <c r="L7684" s="1">
        <v>126773.43</v>
      </c>
      <c r="M7684" s="1" t="s">
        <v>2971</v>
      </c>
      <c r="N7684">
        <v>1</v>
      </c>
      <c r="O7684" t="s">
        <v>14</v>
      </c>
      <c r="P7684" t="s">
        <v>14</v>
      </c>
      <c r="Q7684">
        <v>0</v>
      </c>
      <c r="R7684" t="s">
        <v>2959</v>
      </c>
    </row>
    <row r="7685" spans="1:18" x14ac:dyDescent="0.25">
      <c r="A7685">
        <v>15769980</v>
      </c>
      <c r="B7685" t="s">
        <v>2576</v>
      </c>
      <c r="C7685">
        <v>705</v>
      </c>
      <c r="D7685" t="str" cm="1">
        <f t="array" ref="D7685">_xlfn.IFS(C7685&lt;580,"Poor",C7685&lt;670,"Fair",C7685&lt;740,"Good",C7685&lt;800,"Very Good",C7685&gt;=800,"Excellent")</f>
        <v>Good</v>
      </c>
      <c r="E7685" t="s">
        <v>25</v>
      </c>
      <c r="F7685" t="s">
        <v>13</v>
      </c>
      <c r="G7685">
        <v>40</v>
      </c>
      <c r="H7685" s="3" t="str" cm="1">
        <f t="array" ref="H7685">_xlfn.IFS(G7685&lt;25,"18-24",G7685&lt;35,"25-34",G7685&lt;45,"35-44",G7685&lt;55,"45-54",G7685&lt;65,"55-64",G7685&gt;=65,"65+")</f>
        <v>35-44</v>
      </c>
      <c r="I7685">
        <v>3</v>
      </c>
      <c r="J7685" t="str" cm="1">
        <f t="array" ref="J7685">_xlfn.IFS(I7685&lt;3,"0-2 yrs",I7685&lt;7,"3-6 yrs",I7685&gt;=7,"7+ yrs")</f>
        <v>3-6 yrs</v>
      </c>
      <c r="K7685" s="2">
        <v>109496.69</v>
      </c>
      <c r="L7685" s="1">
        <v>92889.91</v>
      </c>
      <c r="M7685" s="1" t="s">
        <v>2972</v>
      </c>
      <c r="N7685">
        <v>1</v>
      </c>
      <c r="O7685" t="s">
        <v>14</v>
      </c>
      <c r="P7685" t="s">
        <v>14</v>
      </c>
      <c r="Q7685">
        <v>0</v>
      </c>
      <c r="R7685" t="s">
        <v>2959</v>
      </c>
    </row>
    <row r="7686" spans="1:18" x14ac:dyDescent="0.25">
      <c r="A7686">
        <v>15675450</v>
      </c>
      <c r="B7686" t="s">
        <v>2096</v>
      </c>
      <c r="C7686">
        <v>718</v>
      </c>
      <c r="D7686" t="str" cm="1">
        <f t="array" ref="D7686">_xlfn.IFS(C7686&lt;580,"Poor",C7686&lt;670,"Fair",C7686&lt;740,"Good",C7686&lt;800,"Very Good",C7686&gt;=800,"Excellent")</f>
        <v>Good</v>
      </c>
      <c r="E7686" t="s">
        <v>12</v>
      </c>
      <c r="F7686" t="s">
        <v>22</v>
      </c>
      <c r="G7686">
        <v>48</v>
      </c>
      <c r="H7686" s="3" t="str" cm="1">
        <f t="array" ref="H7686">_xlfn.IFS(G7686&lt;25,"18-24",G7686&lt;35,"25-34",G7686&lt;45,"35-44",G7686&lt;55,"45-54",G7686&lt;65,"55-64",G7686&gt;=65,"65+")</f>
        <v>45-54</v>
      </c>
      <c r="I7686">
        <v>9</v>
      </c>
      <c r="J7686" t="str" cm="1">
        <f t="array" ref="J7686">_xlfn.IFS(I7686&lt;3,"0-2 yrs",I7686&lt;7,"3-6 yrs",I7686&gt;=7,"7+ yrs")</f>
        <v>7+ yrs</v>
      </c>
      <c r="K7686" s="2">
        <v>72105.63</v>
      </c>
      <c r="L7686" s="1">
        <v>0</v>
      </c>
      <c r="M7686" s="1" t="s">
        <v>2984</v>
      </c>
      <c r="N7686">
        <v>2</v>
      </c>
      <c r="O7686" t="s">
        <v>14</v>
      </c>
      <c r="P7686" t="s">
        <v>14</v>
      </c>
      <c r="Q7686">
        <v>0</v>
      </c>
      <c r="R7686" t="s">
        <v>2959</v>
      </c>
    </row>
    <row r="7687" spans="1:18" x14ac:dyDescent="0.25">
      <c r="A7687">
        <v>15776494</v>
      </c>
      <c r="B7687" t="s">
        <v>1603</v>
      </c>
      <c r="C7687">
        <v>754</v>
      </c>
      <c r="D7687" t="str" cm="1">
        <f t="array" ref="D7687">_xlfn.IFS(C7687&lt;580,"Poor",C7687&lt;670,"Fair",C7687&lt;740,"Good",C7687&lt;800,"Very Good",C7687&gt;=800,"Excellent")</f>
        <v>Very Good</v>
      </c>
      <c r="E7687" t="s">
        <v>12</v>
      </c>
      <c r="F7687" t="s">
        <v>22</v>
      </c>
      <c r="G7687">
        <v>61</v>
      </c>
      <c r="H7687" s="3" t="str" cm="1">
        <f t="array" ref="H7687">_xlfn.IFS(G7687&lt;25,"18-24",G7687&lt;35,"25-34",G7687&lt;45,"35-44",G7687&lt;55,"45-54",G7687&lt;65,"55-64",G7687&gt;=65,"65+")</f>
        <v>55-64</v>
      </c>
      <c r="I7687">
        <v>5</v>
      </c>
      <c r="J7687" t="str" cm="1">
        <f t="array" ref="J7687">_xlfn.IFS(I7687&lt;3,"0-2 yrs",I7687&lt;7,"3-6 yrs",I7687&gt;=7,"7+ yrs")</f>
        <v>3-6 yrs</v>
      </c>
      <c r="K7687" s="2">
        <v>41815.22</v>
      </c>
      <c r="L7687" s="1">
        <v>146622.35</v>
      </c>
      <c r="M7687" s="1" t="s">
        <v>2971</v>
      </c>
      <c r="N7687">
        <v>1</v>
      </c>
      <c r="O7687" t="s">
        <v>14</v>
      </c>
      <c r="P7687" t="s">
        <v>14</v>
      </c>
      <c r="Q7687">
        <v>1</v>
      </c>
      <c r="R7687" t="s">
        <v>2957</v>
      </c>
    </row>
    <row r="7688" spans="1:18" x14ac:dyDescent="0.25">
      <c r="A7688">
        <v>15592412</v>
      </c>
      <c r="B7688" t="s">
        <v>178</v>
      </c>
      <c r="C7688">
        <v>713</v>
      </c>
      <c r="D7688" t="str" cm="1">
        <f t="array" ref="D7688">_xlfn.IFS(C7688&lt;580,"Poor",C7688&lt;670,"Fair",C7688&lt;740,"Good",C7688&lt;800,"Very Good",C7688&gt;=800,"Excellent")</f>
        <v>Good</v>
      </c>
      <c r="E7688" t="s">
        <v>25</v>
      </c>
      <c r="F7688" t="s">
        <v>22</v>
      </c>
      <c r="G7688">
        <v>45</v>
      </c>
      <c r="H7688" s="3" t="str" cm="1">
        <f t="array" ref="H7688">_xlfn.IFS(G7688&lt;25,"18-24",G7688&lt;35,"25-34",G7688&lt;45,"35-44",G7688&lt;55,"45-54",G7688&lt;65,"55-64",G7688&gt;=65,"65+")</f>
        <v>45-54</v>
      </c>
      <c r="I7688">
        <v>4</v>
      </c>
      <c r="J7688" t="str" cm="1">
        <f t="array" ref="J7688">_xlfn.IFS(I7688&lt;3,"0-2 yrs",I7688&lt;7,"3-6 yrs",I7688&gt;=7,"7+ yrs")</f>
        <v>3-6 yrs</v>
      </c>
      <c r="K7688" s="2">
        <v>74005.039999999994</v>
      </c>
      <c r="L7688" s="1">
        <v>131038.14</v>
      </c>
      <c r="M7688" s="1" t="s">
        <v>2971</v>
      </c>
      <c r="N7688">
        <v>1</v>
      </c>
      <c r="O7688" t="s">
        <v>2986</v>
      </c>
      <c r="P7688" t="s">
        <v>2986</v>
      </c>
      <c r="Q7688">
        <v>1</v>
      </c>
      <c r="R7688" t="s">
        <v>2957</v>
      </c>
    </row>
    <row r="7689" spans="1:18" x14ac:dyDescent="0.25">
      <c r="A7689">
        <v>15777452</v>
      </c>
      <c r="B7689" t="s">
        <v>2577</v>
      </c>
      <c r="C7689">
        <v>587</v>
      </c>
      <c r="D7689" t="str" cm="1">
        <f t="array" ref="D7689">_xlfn.IFS(C7689&lt;580,"Poor",C7689&lt;670,"Fair",C7689&lt;740,"Good",C7689&lt;800,"Very Good",C7689&gt;=800,"Excellent")</f>
        <v>Fair</v>
      </c>
      <c r="E7689" t="s">
        <v>12</v>
      </c>
      <c r="F7689" t="s">
        <v>13</v>
      </c>
      <c r="G7689">
        <v>46</v>
      </c>
      <c r="H7689" s="3" t="str" cm="1">
        <f t="array" ref="H7689">_xlfn.IFS(G7689&lt;25,"18-24",G7689&lt;35,"25-34",G7689&lt;45,"35-44",G7689&lt;55,"45-54",G7689&lt;65,"55-64",G7689&gt;=65,"65+")</f>
        <v>45-54</v>
      </c>
      <c r="I7689">
        <v>6</v>
      </c>
      <c r="J7689" t="str" cm="1">
        <f t="array" ref="J7689">_xlfn.IFS(I7689&lt;3,"0-2 yrs",I7689&lt;7,"3-6 yrs",I7689&gt;=7,"7+ yrs")</f>
        <v>3-6 yrs</v>
      </c>
      <c r="K7689" s="2">
        <v>70224.34</v>
      </c>
      <c r="L7689" s="1">
        <v>88820.29</v>
      </c>
      <c r="M7689" s="1" t="s">
        <v>2972</v>
      </c>
      <c r="N7689">
        <v>1</v>
      </c>
      <c r="O7689" t="s">
        <v>2986</v>
      </c>
      <c r="P7689" t="s">
        <v>2986</v>
      </c>
      <c r="Q7689">
        <v>0</v>
      </c>
      <c r="R7689" t="s">
        <v>2959</v>
      </c>
    </row>
    <row r="7690" spans="1:18" x14ac:dyDescent="0.25">
      <c r="A7690">
        <v>15692258</v>
      </c>
      <c r="B7690" t="s">
        <v>806</v>
      </c>
      <c r="C7690">
        <v>569</v>
      </c>
      <c r="D7690" t="str" cm="1">
        <f t="array" ref="D7690">_xlfn.IFS(C7690&lt;580,"Poor",C7690&lt;670,"Fair",C7690&lt;740,"Good",C7690&lt;800,"Very Good",C7690&gt;=800,"Excellent")</f>
        <v>Poor</v>
      </c>
      <c r="E7690" t="s">
        <v>16</v>
      </c>
      <c r="F7690" t="s">
        <v>22</v>
      </c>
      <c r="G7690">
        <v>31</v>
      </c>
      <c r="H7690" s="3" t="str" cm="1">
        <f t="array" ref="H7690">_xlfn.IFS(G7690&lt;25,"18-24",G7690&lt;35,"25-34",G7690&lt;45,"35-44",G7690&lt;55,"45-54",G7690&lt;65,"55-64",G7690&gt;=65,"65+")</f>
        <v>25-34</v>
      </c>
      <c r="I7690">
        <v>1</v>
      </c>
      <c r="J7690" t="str" cm="1">
        <f t="array" ref="J7690">_xlfn.IFS(I7690&lt;3,"0-2 yrs",I7690&lt;7,"3-6 yrs",I7690&gt;=7,"7+ yrs")</f>
        <v>0-2 yrs</v>
      </c>
      <c r="K7690" s="2">
        <v>145528.22</v>
      </c>
      <c r="L7690" s="1">
        <v>115406.97</v>
      </c>
      <c r="M7690" s="1" t="s">
        <v>2971</v>
      </c>
      <c r="N7690">
        <v>1</v>
      </c>
      <c r="O7690" t="s">
        <v>2986</v>
      </c>
      <c r="P7690" t="s">
        <v>2986</v>
      </c>
      <c r="Q7690">
        <v>0</v>
      </c>
      <c r="R7690" t="s">
        <v>2959</v>
      </c>
    </row>
    <row r="7691" spans="1:18" x14ac:dyDescent="0.25">
      <c r="A7691">
        <v>15791045</v>
      </c>
      <c r="B7691" t="s">
        <v>19</v>
      </c>
      <c r="C7691">
        <v>568</v>
      </c>
      <c r="D7691" t="str" cm="1">
        <f t="array" ref="D7691">_xlfn.IFS(C7691&lt;580,"Poor",C7691&lt;670,"Fair",C7691&lt;740,"Good",C7691&lt;800,"Very Good",C7691&gt;=800,"Excellent")</f>
        <v>Poor</v>
      </c>
      <c r="E7691" t="s">
        <v>12</v>
      </c>
      <c r="F7691" t="s">
        <v>13</v>
      </c>
      <c r="G7691">
        <v>38</v>
      </c>
      <c r="H7691" s="3" t="str" cm="1">
        <f t="array" ref="H7691">_xlfn.IFS(G7691&lt;25,"18-24",G7691&lt;35,"25-34",G7691&lt;45,"35-44",G7691&lt;55,"45-54",G7691&lt;65,"55-64",G7691&gt;=65,"65+")</f>
        <v>35-44</v>
      </c>
      <c r="I7691">
        <v>3</v>
      </c>
      <c r="J7691" t="str" cm="1">
        <f t="array" ref="J7691">_xlfn.IFS(I7691&lt;3,"0-2 yrs",I7691&lt;7,"3-6 yrs",I7691&gt;=7,"7+ yrs")</f>
        <v>3-6 yrs</v>
      </c>
      <c r="K7691" s="2">
        <v>124486.28</v>
      </c>
      <c r="L7691" s="1">
        <v>132951.92000000001</v>
      </c>
      <c r="M7691" s="1" t="s">
        <v>2971</v>
      </c>
      <c r="N7691">
        <v>1</v>
      </c>
      <c r="O7691" t="s">
        <v>14</v>
      </c>
      <c r="P7691" t="s">
        <v>14</v>
      </c>
      <c r="Q7691">
        <v>0</v>
      </c>
      <c r="R7691" t="s">
        <v>2959</v>
      </c>
    </row>
    <row r="7692" spans="1:18" x14ac:dyDescent="0.25">
      <c r="A7692">
        <v>15807889</v>
      </c>
      <c r="B7692" t="s">
        <v>176</v>
      </c>
      <c r="C7692">
        <v>634</v>
      </c>
      <c r="D7692" t="str" cm="1">
        <f t="array" ref="D7692">_xlfn.IFS(C7692&lt;580,"Poor",C7692&lt;670,"Fair",C7692&lt;740,"Good",C7692&lt;800,"Very Good",C7692&gt;=800,"Excellent")</f>
        <v>Fair</v>
      </c>
      <c r="E7692" t="s">
        <v>25</v>
      </c>
      <c r="F7692" t="s">
        <v>22</v>
      </c>
      <c r="G7692">
        <v>74</v>
      </c>
      <c r="H7692" s="3" t="str" cm="1">
        <f t="array" ref="H7692">_xlfn.IFS(G7692&lt;25,"18-24",G7692&lt;35,"25-34",G7692&lt;45,"35-44",G7692&lt;55,"45-54",G7692&lt;65,"55-64",G7692&gt;=65,"65+")</f>
        <v>65+</v>
      </c>
      <c r="I7692">
        <v>5</v>
      </c>
      <c r="J7692" t="str" cm="1">
        <f t="array" ref="J7692">_xlfn.IFS(I7692&lt;3,"0-2 yrs",I7692&lt;7,"3-6 yrs",I7692&gt;=7,"7+ yrs")</f>
        <v>3-6 yrs</v>
      </c>
      <c r="K7692" s="2">
        <v>10078.02</v>
      </c>
      <c r="L7692" s="1">
        <v>108891.7</v>
      </c>
      <c r="M7692" s="1" t="s">
        <v>2971</v>
      </c>
      <c r="N7692">
        <v>1</v>
      </c>
      <c r="O7692" t="s">
        <v>2986</v>
      </c>
      <c r="P7692" t="s">
        <v>2986</v>
      </c>
      <c r="Q7692">
        <v>0</v>
      </c>
      <c r="R7692" t="s">
        <v>2959</v>
      </c>
    </row>
    <row r="7693" spans="1:18" x14ac:dyDescent="0.25">
      <c r="A7693">
        <v>15602043</v>
      </c>
      <c r="B7693" t="s">
        <v>66</v>
      </c>
      <c r="C7693">
        <v>770</v>
      </c>
      <c r="D7693" t="str" cm="1">
        <f t="array" ref="D7693">_xlfn.IFS(C7693&lt;580,"Poor",C7693&lt;670,"Fair",C7693&lt;740,"Good",C7693&lt;800,"Very Good",C7693&gt;=800,"Excellent")</f>
        <v>Very Good</v>
      </c>
      <c r="E7693" t="s">
        <v>25</v>
      </c>
      <c r="F7693" t="s">
        <v>13</v>
      </c>
      <c r="G7693">
        <v>46</v>
      </c>
      <c r="H7693" s="3" t="str" cm="1">
        <f t="array" ref="H7693">_xlfn.IFS(G7693&lt;25,"18-24",G7693&lt;35,"25-34",G7693&lt;45,"35-44",G7693&lt;55,"45-54",G7693&lt;65,"55-64",G7693&gt;=65,"65+")</f>
        <v>45-54</v>
      </c>
      <c r="I7693">
        <v>5</v>
      </c>
      <c r="J7693" t="str" cm="1">
        <f t="array" ref="J7693">_xlfn.IFS(I7693&lt;3,"0-2 yrs",I7693&lt;7,"3-6 yrs",I7693&gt;=7,"7+ yrs")</f>
        <v>3-6 yrs</v>
      </c>
      <c r="K7693" s="2">
        <v>164967.21</v>
      </c>
      <c r="L7693" s="1">
        <v>141788.63</v>
      </c>
      <c r="M7693" s="1" t="s">
        <v>2971</v>
      </c>
      <c r="N7693">
        <v>2</v>
      </c>
      <c r="O7693" t="s">
        <v>2986</v>
      </c>
      <c r="P7693" t="s">
        <v>2986</v>
      </c>
      <c r="Q7693">
        <v>0</v>
      </c>
      <c r="R7693" t="s">
        <v>2959</v>
      </c>
    </row>
    <row r="7694" spans="1:18" x14ac:dyDescent="0.25">
      <c r="A7694">
        <v>15807335</v>
      </c>
      <c r="B7694" t="s">
        <v>747</v>
      </c>
      <c r="C7694">
        <v>676</v>
      </c>
      <c r="D7694" t="str" cm="1">
        <f t="array" ref="D7694">_xlfn.IFS(C7694&lt;580,"Poor",C7694&lt;670,"Fair",C7694&lt;740,"Good",C7694&lt;800,"Very Good",C7694&gt;=800,"Excellent")</f>
        <v>Good</v>
      </c>
      <c r="E7694" t="s">
        <v>16</v>
      </c>
      <c r="F7694" t="s">
        <v>13</v>
      </c>
      <c r="G7694">
        <v>64</v>
      </c>
      <c r="H7694" s="3" t="str" cm="1">
        <f t="array" ref="H7694">_xlfn.IFS(G7694&lt;25,"18-24",G7694&lt;35,"25-34",G7694&lt;45,"35-44",G7694&lt;55,"45-54",G7694&lt;65,"55-64",G7694&gt;=65,"65+")</f>
        <v>55-64</v>
      </c>
      <c r="I7694">
        <v>4</v>
      </c>
      <c r="J7694" t="str" cm="1">
        <f t="array" ref="J7694">_xlfn.IFS(I7694&lt;3,"0-2 yrs",I7694&lt;7,"3-6 yrs",I7694&gt;=7,"7+ yrs")</f>
        <v>3-6 yrs</v>
      </c>
      <c r="K7694" s="2">
        <v>91149.48</v>
      </c>
      <c r="L7694" s="1">
        <v>116954.32</v>
      </c>
      <c r="M7694" s="1" t="s">
        <v>2971</v>
      </c>
      <c r="N7694">
        <v>1</v>
      </c>
      <c r="O7694" t="s">
        <v>14</v>
      </c>
      <c r="P7694" t="s">
        <v>14</v>
      </c>
      <c r="Q7694">
        <v>0</v>
      </c>
      <c r="R7694" t="s">
        <v>2959</v>
      </c>
    </row>
    <row r="7695" spans="1:18" x14ac:dyDescent="0.25">
      <c r="A7695">
        <v>15629985</v>
      </c>
      <c r="B7695" t="s">
        <v>2578</v>
      </c>
      <c r="C7695">
        <v>723</v>
      </c>
      <c r="D7695" t="str" cm="1">
        <f t="array" ref="D7695">_xlfn.IFS(C7695&lt;580,"Poor",C7695&lt;670,"Fair",C7695&lt;740,"Good",C7695&lt;800,"Very Good",C7695&gt;=800,"Excellent")</f>
        <v>Good</v>
      </c>
      <c r="E7695" t="s">
        <v>25</v>
      </c>
      <c r="F7695" t="s">
        <v>13</v>
      </c>
      <c r="G7695">
        <v>47</v>
      </c>
      <c r="H7695" s="3" t="str" cm="1">
        <f t="array" ref="H7695">_xlfn.IFS(G7695&lt;25,"18-24",G7695&lt;35,"25-34",G7695&lt;45,"35-44",G7695&lt;55,"45-54",G7695&lt;65,"55-64",G7695&gt;=65,"65+")</f>
        <v>45-54</v>
      </c>
      <c r="I7695">
        <v>10</v>
      </c>
      <c r="J7695" t="str" cm="1">
        <f t="array" ref="J7695">_xlfn.IFS(I7695&lt;3,"0-2 yrs",I7695&lt;7,"3-6 yrs",I7695&gt;=7,"7+ yrs")</f>
        <v>7+ yrs</v>
      </c>
      <c r="K7695" s="2">
        <v>103379.31</v>
      </c>
      <c r="L7695" s="1">
        <v>90450</v>
      </c>
      <c r="M7695" s="1" t="s">
        <v>2972</v>
      </c>
      <c r="N7695">
        <v>2</v>
      </c>
      <c r="O7695" t="s">
        <v>2986</v>
      </c>
      <c r="P7695" t="s">
        <v>2986</v>
      </c>
      <c r="Q7695">
        <v>1</v>
      </c>
      <c r="R7695" t="s">
        <v>2957</v>
      </c>
    </row>
    <row r="7696" spans="1:18" x14ac:dyDescent="0.25">
      <c r="A7696">
        <v>15679453</v>
      </c>
      <c r="B7696" t="s">
        <v>116</v>
      </c>
      <c r="C7696">
        <v>614</v>
      </c>
      <c r="D7696" t="str" cm="1">
        <f t="array" ref="D7696">_xlfn.IFS(C7696&lt;580,"Poor",C7696&lt;670,"Fair",C7696&lt;740,"Good",C7696&lt;800,"Very Good",C7696&gt;=800,"Excellent")</f>
        <v>Fair</v>
      </c>
      <c r="E7696" t="s">
        <v>25</v>
      </c>
      <c r="F7696" t="s">
        <v>13</v>
      </c>
      <c r="G7696">
        <v>39</v>
      </c>
      <c r="H7696" s="3" t="str" cm="1">
        <f t="array" ref="H7696">_xlfn.IFS(G7696&lt;25,"18-24",G7696&lt;35,"25-34",G7696&lt;45,"35-44",G7696&lt;55,"45-54",G7696&lt;65,"55-64",G7696&gt;=65,"65+")</f>
        <v>35-44</v>
      </c>
      <c r="I7696">
        <v>8</v>
      </c>
      <c r="J7696" t="str" cm="1">
        <f t="array" ref="J7696">_xlfn.IFS(I7696&lt;3,"0-2 yrs",I7696&lt;7,"3-6 yrs",I7696&gt;=7,"7+ yrs")</f>
        <v>7+ yrs</v>
      </c>
      <c r="K7696" s="2">
        <v>128049.34</v>
      </c>
      <c r="L7696" s="1">
        <v>125997.22</v>
      </c>
      <c r="M7696" s="1" t="s">
        <v>2971</v>
      </c>
      <c r="N7696">
        <v>1</v>
      </c>
      <c r="O7696" t="s">
        <v>14</v>
      </c>
      <c r="P7696" t="s">
        <v>14</v>
      </c>
      <c r="Q7696">
        <v>1</v>
      </c>
      <c r="R7696" t="s">
        <v>2957</v>
      </c>
    </row>
    <row r="7697" spans="1:18" x14ac:dyDescent="0.25">
      <c r="A7697">
        <v>15637315</v>
      </c>
      <c r="B7697" t="s">
        <v>2579</v>
      </c>
      <c r="C7697">
        <v>601</v>
      </c>
      <c r="D7697" t="str" cm="1">
        <f t="array" ref="D7697">_xlfn.IFS(C7697&lt;580,"Poor",C7697&lt;670,"Fair",C7697&lt;740,"Good",C7697&lt;800,"Very Good",C7697&gt;=800,"Excellent")</f>
        <v>Fair</v>
      </c>
      <c r="E7697" t="s">
        <v>16</v>
      </c>
      <c r="F7697" t="s">
        <v>13</v>
      </c>
      <c r="G7697">
        <v>41</v>
      </c>
      <c r="H7697" s="3" t="str" cm="1">
        <f t="array" ref="H7697">_xlfn.IFS(G7697&lt;25,"18-24",G7697&lt;35,"25-34",G7697&lt;45,"35-44",G7697&lt;55,"45-54",G7697&lt;65,"55-64",G7697&gt;=65,"65+")</f>
        <v>35-44</v>
      </c>
      <c r="I7697">
        <v>3</v>
      </c>
      <c r="J7697" t="str" cm="1">
        <f t="array" ref="J7697">_xlfn.IFS(I7697&lt;3,"0-2 yrs",I7697&lt;7,"3-6 yrs",I7697&gt;=7,"7+ yrs")</f>
        <v>3-6 yrs</v>
      </c>
      <c r="K7697" s="2">
        <v>54342.83</v>
      </c>
      <c r="L7697" s="1">
        <v>0</v>
      </c>
      <c r="M7697" s="1" t="s">
        <v>2984</v>
      </c>
      <c r="N7697">
        <v>2</v>
      </c>
      <c r="O7697" t="s">
        <v>2986</v>
      </c>
      <c r="P7697" t="s">
        <v>2986</v>
      </c>
      <c r="Q7697">
        <v>0</v>
      </c>
      <c r="R7697" t="s">
        <v>2959</v>
      </c>
    </row>
    <row r="7698" spans="1:18" x14ac:dyDescent="0.25">
      <c r="A7698">
        <v>15691513</v>
      </c>
      <c r="B7698" t="s">
        <v>2580</v>
      </c>
      <c r="C7698">
        <v>592</v>
      </c>
      <c r="D7698" t="str" cm="1">
        <f t="array" ref="D7698">_xlfn.IFS(C7698&lt;580,"Poor",C7698&lt;670,"Fair",C7698&lt;740,"Good",C7698&lt;800,"Very Good",C7698&gt;=800,"Excellent")</f>
        <v>Fair</v>
      </c>
      <c r="E7698" t="s">
        <v>12</v>
      </c>
      <c r="F7698" t="s">
        <v>22</v>
      </c>
      <c r="G7698">
        <v>60</v>
      </c>
      <c r="H7698" s="3" t="str" cm="1">
        <f t="array" ref="H7698">_xlfn.IFS(G7698&lt;25,"18-24",G7698&lt;35,"25-34",G7698&lt;45,"35-44",G7698&lt;55,"45-54",G7698&lt;65,"55-64",G7698&gt;=65,"65+")</f>
        <v>55-64</v>
      </c>
      <c r="I7698">
        <v>9</v>
      </c>
      <c r="J7698" t="str" cm="1">
        <f t="array" ref="J7698">_xlfn.IFS(I7698&lt;3,"0-2 yrs",I7698&lt;7,"3-6 yrs",I7698&gt;=7,"7+ yrs")</f>
        <v>7+ yrs</v>
      </c>
      <c r="K7698" s="2">
        <v>13614.01</v>
      </c>
      <c r="L7698" s="1">
        <v>0</v>
      </c>
      <c r="M7698" s="1" t="s">
        <v>2984</v>
      </c>
      <c r="N7698">
        <v>4</v>
      </c>
      <c r="O7698" t="s">
        <v>14</v>
      </c>
      <c r="P7698" t="s">
        <v>14</v>
      </c>
      <c r="Q7698">
        <v>1</v>
      </c>
      <c r="R7698" t="s">
        <v>2957</v>
      </c>
    </row>
    <row r="7699" spans="1:18" x14ac:dyDescent="0.25">
      <c r="A7699">
        <v>15622289</v>
      </c>
      <c r="B7699" t="s">
        <v>1166</v>
      </c>
      <c r="C7699">
        <v>605</v>
      </c>
      <c r="D7699" t="str" cm="1">
        <f t="array" ref="D7699">_xlfn.IFS(C7699&lt;580,"Poor",C7699&lt;670,"Fair",C7699&lt;740,"Good",C7699&lt;800,"Very Good",C7699&gt;=800,"Excellent")</f>
        <v>Fair</v>
      </c>
      <c r="E7699" t="s">
        <v>16</v>
      </c>
      <c r="F7699" t="s">
        <v>13</v>
      </c>
      <c r="G7699">
        <v>36</v>
      </c>
      <c r="H7699" s="3" t="str" cm="1">
        <f t="array" ref="H7699">_xlfn.IFS(G7699&lt;25,"18-24",G7699&lt;35,"25-34",G7699&lt;45,"35-44",G7699&lt;55,"45-54",G7699&lt;65,"55-64",G7699&gt;=65,"65+")</f>
        <v>35-44</v>
      </c>
      <c r="I7699">
        <v>9</v>
      </c>
      <c r="J7699" t="str" cm="1">
        <f t="array" ref="J7699">_xlfn.IFS(I7699&lt;3,"0-2 yrs",I7699&lt;7,"3-6 yrs",I7699&gt;=7,"7+ yrs")</f>
        <v>7+ yrs</v>
      </c>
      <c r="K7699" s="2">
        <v>35521.629999999997</v>
      </c>
      <c r="L7699" s="1">
        <v>0</v>
      </c>
      <c r="M7699" s="1" t="s">
        <v>2984</v>
      </c>
      <c r="N7699">
        <v>2</v>
      </c>
      <c r="O7699" t="s">
        <v>14</v>
      </c>
      <c r="P7699" t="s">
        <v>14</v>
      </c>
      <c r="Q7699">
        <v>0</v>
      </c>
      <c r="R7699" t="s">
        <v>2959</v>
      </c>
    </row>
    <row r="7700" spans="1:18" x14ac:dyDescent="0.25">
      <c r="A7700">
        <v>15715184</v>
      </c>
      <c r="B7700" t="s">
        <v>109</v>
      </c>
      <c r="C7700">
        <v>752</v>
      </c>
      <c r="D7700" t="str" cm="1">
        <f t="array" ref="D7700">_xlfn.IFS(C7700&lt;580,"Poor",C7700&lt;670,"Fair",C7700&lt;740,"Good",C7700&lt;800,"Very Good",C7700&gt;=800,"Excellent")</f>
        <v>Very Good</v>
      </c>
      <c r="E7700" t="s">
        <v>16</v>
      </c>
      <c r="F7700" t="s">
        <v>13</v>
      </c>
      <c r="G7700">
        <v>31</v>
      </c>
      <c r="H7700" s="3" t="str" cm="1">
        <f t="array" ref="H7700">_xlfn.IFS(G7700&lt;25,"18-24",G7700&lt;35,"25-34",G7700&lt;45,"35-44",G7700&lt;55,"45-54",G7700&lt;65,"55-64",G7700&gt;=65,"65+")</f>
        <v>25-34</v>
      </c>
      <c r="I7700">
        <v>4</v>
      </c>
      <c r="J7700" t="str" cm="1">
        <f t="array" ref="J7700">_xlfn.IFS(I7700&lt;3,"0-2 yrs",I7700&lt;7,"3-6 yrs",I7700&gt;=7,"7+ yrs")</f>
        <v>3-6 yrs</v>
      </c>
      <c r="K7700" s="2">
        <v>40496.720000000001</v>
      </c>
      <c r="L7700" s="1">
        <v>144637.85999999999</v>
      </c>
      <c r="M7700" s="1" t="s">
        <v>2971</v>
      </c>
      <c r="N7700">
        <v>2</v>
      </c>
      <c r="O7700" t="s">
        <v>2986</v>
      </c>
      <c r="P7700" t="s">
        <v>2986</v>
      </c>
      <c r="Q7700">
        <v>0</v>
      </c>
      <c r="R7700" t="s">
        <v>2959</v>
      </c>
    </row>
    <row r="7701" spans="1:18" x14ac:dyDescent="0.25">
      <c r="A7701">
        <v>15702801</v>
      </c>
      <c r="B7701" t="s">
        <v>480</v>
      </c>
      <c r="C7701">
        <v>677</v>
      </c>
      <c r="D7701" t="str" cm="1">
        <f t="array" ref="D7701">_xlfn.IFS(C7701&lt;580,"Poor",C7701&lt;670,"Fair",C7701&lt;740,"Good",C7701&lt;800,"Very Good",C7701&gt;=800,"Excellent")</f>
        <v>Good</v>
      </c>
      <c r="E7701" t="s">
        <v>12</v>
      </c>
      <c r="F7701" t="s">
        <v>13</v>
      </c>
      <c r="G7701">
        <v>29</v>
      </c>
      <c r="H7701" s="3" t="str" cm="1">
        <f t="array" ref="H7701">_xlfn.IFS(G7701&lt;25,"18-24",G7701&lt;35,"25-34",G7701&lt;45,"35-44",G7701&lt;55,"45-54",G7701&lt;65,"55-64",G7701&gt;=65,"65+")</f>
        <v>25-34</v>
      </c>
      <c r="I7701">
        <v>3</v>
      </c>
      <c r="J7701" t="str" cm="1">
        <f t="array" ref="J7701">_xlfn.IFS(I7701&lt;3,"0-2 yrs",I7701&lt;7,"3-6 yrs",I7701&gt;=7,"7+ yrs")</f>
        <v>3-6 yrs</v>
      </c>
      <c r="K7701" s="2">
        <v>91903.9</v>
      </c>
      <c r="L7701" s="1">
        <v>86616.35</v>
      </c>
      <c r="M7701" s="1" t="s">
        <v>2972</v>
      </c>
      <c r="N7701">
        <v>1</v>
      </c>
      <c r="O7701" t="s">
        <v>2986</v>
      </c>
      <c r="P7701" t="s">
        <v>2986</v>
      </c>
      <c r="Q7701">
        <v>1</v>
      </c>
      <c r="R7701" t="s">
        <v>2957</v>
      </c>
    </row>
    <row r="7702" spans="1:18" x14ac:dyDescent="0.25">
      <c r="A7702">
        <v>15719931</v>
      </c>
      <c r="B7702" t="s">
        <v>622</v>
      </c>
      <c r="C7702">
        <v>850</v>
      </c>
      <c r="D7702" t="str" cm="1">
        <f t="array" ref="D7702">_xlfn.IFS(C7702&lt;580,"Poor",C7702&lt;670,"Fair",C7702&lt;740,"Good",C7702&lt;800,"Very Good",C7702&gt;=800,"Excellent")</f>
        <v>Excellent</v>
      </c>
      <c r="E7702" t="s">
        <v>12</v>
      </c>
      <c r="F7702" t="s">
        <v>22</v>
      </c>
      <c r="G7702">
        <v>31</v>
      </c>
      <c r="H7702" s="3" t="str" cm="1">
        <f t="array" ref="H7702">_xlfn.IFS(G7702&lt;25,"18-24",G7702&lt;35,"25-34",G7702&lt;45,"35-44",G7702&lt;55,"45-54",G7702&lt;65,"55-64",G7702&gt;=65,"65+")</f>
        <v>25-34</v>
      </c>
      <c r="I7702">
        <v>8</v>
      </c>
      <c r="J7702" t="str" cm="1">
        <f t="array" ref="J7702">_xlfn.IFS(I7702&lt;3,"0-2 yrs",I7702&lt;7,"3-6 yrs",I7702&gt;=7,"7+ yrs")</f>
        <v>7+ yrs</v>
      </c>
      <c r="K7702" s="2">
        <v>178667.7</v>
      </c>
      <c r="L7702" s="1">
        <v>0</v>
      </c>
      <c r="M7702" s="1" t="s">
        <v>2984</v>
      </c>
      <c r="N7702">
        <v>2</v>
      </c>
      <c r="O7702" t="s">
        <v>2986</v>
      </c>
      <c r="P7702" t="s">
        <v>2986</v>
      </c>
      <c r="Q7702">
        <v>0</v>
      </c>
      <c r="R7702" t="s">
        <v>2959</v>
      </c>
    </row>
    <row r="7703" spans="1:18" x14ac:dyDescent="0.25">
      <c r="A7703">
        <v>15806081</v>
      </c>
      <c r="B7703" t="s">
        <v>542</v>
      </c>
      <c r="C7703">
        <v>608</v>
      </c>
      <c r="D7703" t="str" cm="1">
        <f t="array" ref="D7703">_xlfn.IFS(C7703&lt;580,"Poor",C7703&lt;670,"Fair",C7703&lt;740,"Good",C7703&lt;800,"Very Good",C7703&gt;=800,"Excellent")</f>
        <v>Fair</v>
      </c>
      <c r="E7703" t="s">
        <v>25</v>
      </c>
      <c r="F7703" t="s">
        <v>13</v>
      </c>
      <c r="G7703">
        <v>48</v>
      </c>
      <c r="H7703" s="3" t="str" cm="1">
        <f t="array" ref="H7703">_xlfn.IFS(G7703&lt;25,"18-24",G7703&lt;35,"25-34",G7703&lt;45,"35-44",G7703&lt;55,"45-54",G7703&lt;65,"55-64",G7703&gt;=65,"65+")</f>
        <v>45-54</v>
      </c>
      <c r="I7703">
        <v>2</v>
      </c>
      <c r="J7703" t="str" cm="1">
        <f t="array" ref="J7703">_xlfn.IFS(I7703&lt;3,"0-2 yrs",I7703&lt;7,"3-6 yrs",I7703&gt;=7,"7+ yrs")</f>
        <v>0-2 yrs</v>
      </c>
      <c r="K7703" s="2">
        <v>32202.61</v>
      </c>
      <c r="L7703" s="1">
        <v>127924.25</v>
      </c>
      <c r="M7703" s="1" t="s">
        <v>2971</v>
      </c>
      <c r="N7703">
        <v>2</v>
      </c>
      <c r="O7703" t="s">
        <v>2986</v>
      </c>
      <c r="P7703" t="s">
        <v>2986</v>
      </c>
      <c r="Q7703">
        <v>0</v>
      </c>
      <c r="R7703" t="s">
        <v>2959</v>
      </c>
    </row>
    <row r="7704" spans="1:18" x14ac:dyDescent="0.25">
      <c r="A7704">
        <v>15796336</v>
      </c>
      <c r="B7704" t="s">
        <v>189</v>
      </c>
      <c r="C7704">
        <v>786</v>
      </c>
      <c r="D7704" t="str" cm="1">
        <f t="array" ref="D7704">_xlfn.IFS(C7704&lt;580,"Poor",C7704&lt;670,"Fair",C7704&lt;740,"Good",C7704&lt;800,"Very Good",C7704&gt;=800,"Excellent")</f>
        <v>Very Good</v>
      </c>
      <c r="E7704" t="s">
        <v>16</v>
      </c>
      <c r="F7704" t="s">
        <v>13</v>
      </c>
      <c r="G7704">
        <v>34</v>
      </c>
      <c r="H7704" s="3" t="str" cm="1">
        <f t="array" ref="H7704">_xlfn.IFS(G7704&lt;25,"18-24",G7704&lt;35,"25-34",G7704&lt;45,"35-44",G7704&lt;55,"45-54",G7704&lt;65,"55-64",G7704&gt;=65,"65+")</f>
        <v>25-34</v>
      </c>
      <c r="I7704">
        <v>9</v>
      </c>
      <c r="J7704" t="str" cm="1">
        <f t="array" ref="J7704">_xlfn.IFS(I7704&lt;3,"0-2 yrs",I7704&lt;7,"3-6 yrs",I7704&gt;=7,"7+ yrs")</f>
        <v>7+ yrs</v>
      </c>
      <c r="K7704" s="2">
        <v>117034.32</v>
      </c>
      <c r="L7704" s="1">
        <v>0</v>
      </c>
      <c r="M7704" s="1" t="s">
        <v>2984</v>
      </c>
      <c r="N7704">
        <v>2</v>
      </c>
      <c r="O7704" t="s">
        <v>2986</v>
      </c>
      <c r="P7704" t="s">
        <v>2986</v>
      </c>
      <c r="Q7704">
        <v>0</v>
      </c>
      <c r="R7704" t="s">
        <v>2959</v>
      </c>
    </row>
    <row r="7705" spans="1:18" x14ac:dyDescent="0.25">
      <c r="A7705">
        <v>15647306</v>
      </c>
      <c r="B7705" t="s">
        <v>443</v>
      </c>
      <c r="C7705">
        <v>777</v>
      </c>
      <c r="D7705" t="str" cm="1">
        <f t="array" ref="D7705">_xlfn.IFS(C7705&lt;580,"Poor",C7705&lt;670,"Fair",C7705&lt;740,"Good",C7705&lt;800,"Very Good",C7705&gt;=800,"Excellent")</f>
        <v>Very Good</v>
      </c>
      <c r="E7705" t="s">
        <v>12</v>
      </c>
      <c r="F7705" t="s">
        <v>13</v>
      </c>
      <c r="G7705">
        <v>29</v>
      </c>
      <c r="H7705" s="3" t="str" cm="1">
        <f t="array" ref="H7705">_xlfn.IFS(G7705&lt;25,"18-24",G7705&lt;35,"25-34",G7705&lt;45,"35-44",G7705&lt;55,"45-54",G7705&lt;65,"55-64",G7705&gt;=65,"65+")</f>
        <v>25-34</v>
      </c>
      <c r="I7705">
        <v>9</v>
      </c>
      <c r="J7705" t="str" cm="1">
        <f t="array" ref="J7705">_xlfn.IFS(I7705&lt;3,"0-2 yrs",I7705&lt;7,"3-6 yrs",I7705&gt;=7,"7+ yrs")</f>
        <v>7+ yrs</v>
      </c>
      <c r="K7705" s="2">
        <v>163746.09</v>
      </c>
      <c r="L7705" s="1">
        <v>131240.60999999999</v>
      </c>
      <c r="M7705" s="1" t="s">
        <v>2971</v>
      </c>
      <c r="N7705">
        <v>1</v>
      </c>
      <c r="O7705" t="s">
        <v>14</v>
      </c>
      <c r="P7705" t="s">
        <v>14</v>
      </c>
      <c r="Q7705">
        <v>1</v>
      </c>
      <c r="R7705" t="s">
        <v>2957</v>
      </c>
    </row>
    <row r="7706" spans="1:18" x14ac:dyDescent="0.25">
      <c r="A7706">
        <v>15742369</v>
      </c>
      <c r="B7706" t="s">
        <v>2581</v>
      </c>
      <c r="C7706">
        <v>667</v>
      </c>
      <c r="D7706" t="str" cm="1">
        <f t="array" ref="D7706">_xlfn.IFS(C7706&lt;580,"Poor",C7706&lt;670,"Fair",C7706&lt;740,"Good",C7706&lt;800,"Very Good",C7706&gt;=800,"Excellent")</f>
        <v>Fair</v>
      </c>
      <c r="E7706" t="s">
        <v>16</v>
      </c>
      <c r="F7706" t="s">
        <v>22</v>
      </c>
      <c r="G7706">
        <v>31</v>
      </c>
      <c r="H7706" s="3" t="str" cm="1">
        <f t="array" ref="H7706">_xlfn.IFS(G7706&lt;25,"18-24",G7706&lt;35,"25-34",G7706&lt;45,"35-44",G7706&lt;55,"45-54",G7706&lt;65,"55-64",G7706&gt;=65,"65+")</f>
        <v>25-34</v>
      </c>
      <c r="I7706">
        <v>5</v>
      </c>
      <c r="J7706" t="str" cm="1">
        <f t="array" ref="J7706">_xlfn.IFS(I7706&lt;3,"0-2 yrs",I7706&lt;7,"3-6 yrs",I7706&gt;=7,"7+ yrs")</f>
        <v>3-6 yrs</v>
      </c>
      <c r="K7706" s="2">
        <v>20346.689999999999</v>
      </c>
      <c r="L7706" s="1">
        <v>0</v>
      </c>
      <c r="M7706" s="1" t="s">
        <v>2984</v>
      </c>
      <c r="N7706">
        <v>2</v>
      </c>
      <c r="O7706" t="s">
        <v>14</v>
      </c>
      <c r="P7706" t="s">
        <v>14</v>
      </c>
      <c r="Q7706">
        <v>0</v>
      </c>
      <c r="R7706" t="s">
        <v>2959</v>
      </c>
    </row>
    <row r="7707" spans="1:18" x14ac:dyDescent="0.25">
      <c r="A7707">
        <v>15655859</v>
      </c>
      <c r="B7707" t="s">
        <v>637</v>
      </c>
      <c r="C7707">
        <v>848</v>
      </c>
      <c r="D7707" t="str" cm="1">
        <f t="array" ref="D7707">_xlfn.IFS(C7707&lt;580,"Poor",C7707&lt;670,"Fair",C7707&lt;740,"Good",C7707&lt;800,"Very Good",C7707&gt;=800,"Excellent")</f>
        <v>Excellent</v>
      </c>
      <c r="E7707" t="s">
        <v>16</v>
      </c>
      <c r="F7707" t="s">
        <v>22</v>
      </c>
      <c r="G7707">
        <v>35</v>
      </c>
      <c r="H7707" s="3" t="str" cm="1">
        <f t="array" ref="H7707">_xlfn.IFS(G7707&lt;25,"18-24",G7707&lt;35,"25-34",G7707&lt;45,"35-44",G7707&lt;55,"45-54",G7707&lt;65,"55-64",G7707&gt;=65,"65+")</f>
        <v>35-44</v>
      </c>
      <c r="I7707">
        <v>5</v>
      </c>
      <c r="J7707" t="str" cm="1">
        <f t="array" ref="J7707">_xlfn.IFS(I7707&lt;3,"0-2 yrs",I7707&lt;7,"3-6 yrs",I7707&gt;=7,"7+ yrs")</f>
        <v>3-6 yrs</v>
      </c>
      <c r="K7707" s="2">
        <v>84710.65</v>
      </c>
      <c r="L7707" s="1">
        <v>120046.74</v>
      </c>
      <c r="M7707" s="1" t="s">
        <v>2971</v>
      </c>
      <c r="N7707">
        <v>2</v>
      </c>
      <c r="O7707" t="s">
        <v>2986</v>
      </c>
      <c r="P7707" t="s">
        <v>2986</v>
      </c>
      <c r="Q7707">
        <v>0</v>
      </c>
      <c r="R7707" t="s">
        <v>2959</v>
      </c>
    </row>
    <row r="7708" spans="1:18" x14ac:dyDescent="0.25">
      <c r="A7708">
        <v>15675650</v>
      </c>
      <c r="B7708" t="s">
        <v>130</v>
      </c>
      <c r="C7708">
        <v>486</v>
      </c>
      <c r="D7708" t="str" cm="1">
        <f t="array" ref="D7708">_xlfn.IFS(C7708&lt;580,"Poor",C7708&lt;670,"Fair",C7708&lt;740,"Good",C7708&lt;800,"Very Good",C7708&gt;=800,"Excellent")</f>
        <v>Poor</v>
      </c>
      <c r="E7708" t="s">
        <v>12</v>
      </c>
      <c r="F7708" t="s">
        <v>13</v>
      </c>
      <c r="G7708">
        <v>39</v>
      </c>
      <c r="H7708" s="3" t="str" cm="1">
        <f t="array" ref="H7708">_xlfn.IFS(G7708&lt;25,"18-24",G7708&lt;35,"25-34",G7708&lt;45,"35-44",G7708&lt;55,"45-54",G7708&lt;65,"55-64",G7708&gt;=65,"65+")</f>
        <v>35-44</v>
      </c>
      <c r="I7708">
        <v>8</v>
      </c>
      <c r="J7708" t="str" cm="1">
        <f t="array" ref="J7708">_xlfn.IFS(I7708&lt;3,"0-2 yrs",I7708&lt;7,"3-6 yrs",I7708&gt;=7,"7+ yrs")</f>
        <v>7+ yrs</v>
      </c>
      <c r="K7708" s="2">
        <v>120531.31</v>
      </c>
      <c r="L7708" s="1">
        <v>97819.36</v>
      </c>
      <c r="M7708" s="1" t="s">
        <v>2972</v>
      </c>
      <c r="N7708">
        <v>1</v>
      </c>
      <c r="O7708" t="s">
        <v>14</v>
      </c>
      <c r="P7708" t="s">
        <v>14</v>
      </c>
      <c r="Q7708">
        <v>0</v>
      </c>
      <c r="R7708" t="s">
        <v>2959</v>
      </c>
    </row>
    <row r="7709" spans="1:18" x14ac:dyDescent="0.25">
      <c r="A7709">
        <v>15574119</v>
      </c>
      <c r="B7709" t="s">
        <v>494</v>
      </c>
      <c r="C7709">
        <v>598</v>
      </c>
      <c r="D7709" t="str" cm="1">
        <f t="array" ref="D7709">_xlfn.IFS(C7709&lt;580,"Poor",C7709&lt;670,"Fair",C7709&lt;740,"Good",C7709&lt;800,"Very Good",C7709&gt;=800,"Excellent")</f>
        <v>Fair</v>
      </c>
      <c r="E7709" t="s">
        <v>16</v>
      </c>
      <c r="F7709" t="s">
        <v>13</v>
      </c>
      <c r="G7709">
        <v>64</v>
      </c>
      <c r="H7709" s="3" t="str" cm="1">
        <f t="array" ref="H7709">_xlfn.IFS(G7709&lt;25,"18-24",G7709&lt;35,"25-34",G7709&lt;45,"35-44",G7709&lt;55,"45-54",G7709&lt;65,"55-64",G7709&gt;=65,"65+")</f>
        <v>55-64</v>
      </c>
      <c r="I7709">
        <v>1</v>
      </c>
      <c r="J7709" t="str" cm="1">
        <f t="array" ref="J7709">_xlfn.IFS(I7709&lt;3,"0-2 yrs",I7709&lt;7,"3-6 yrs",I7709&gt;=7,"7+ yrs")</f>
        <v>0-2 yrs</v>
      </c>
      <c r="K7709" s="2">
        <v>152273.57</v>
      </c>
      <c r="L7709" s="1">
        <v>62979.93</v>
      </c>
      <c r="M7709" s="1" t="s">
        <v>2972</v>
      </c>
      <c r="N7709">
        <v>1</v>
      </c>
      <c r="O7709" t="s">
        <v>14</v>
      </c>
      <c r="P7709" t="s">
        <v>14</v>
      </c>
      <c r="Q7709">
        <v>0</v>
      </c>
      <c r="R7709" t="s">
        <v>2959</v>
      </c>
    </row>
    <row r="7710" spans="1:18" x14ac:dyDescent="0.25">
      <c r="A7710">
        <v>15754168</v>
      </c>
      <c r="B7710" t="s">
        <v>241</v>
      </c>
      <c r="C7710">
        <v>506</v>
      </c>
      <c r="D7710" t="str" cm="1">
        <f t="array" ref="D7710">_xlfn.IFS(C7710&lt;580,"Poor",C7710&lt;670,"Fair",C7710&lt;740,"Good",C7710&lt;800,"Very Good",C7710&gt;=800,"Excellent")</f>
        <v>Poor</v>
      </c>
      <c r="E7710" t="s">
        <v>12</v>
      </c>
      <c r="F7710" t="s">
        <v>13</v>
      </c>
      <c r="G7710">
        <v>40</v>
      </c>
      <c r="H7710" s="3" t="str" cm="1">
        <f t="array" ref="H7710">_xlfn.IFS(G7710&lt;25,"18-24",G7710&lt;35,"25-34",G7710&lt;45,"35-44",G7710&lt;55,"45-54",G7710&lt;65,"55-64",G7710&gt;=65,"65+")</f>
        <v>35-44</v>
      </c>
      <c r="I7710">
        <v>3</v>
      </c>
      <c r="J7710" t="str" cm="1">
        <f t="array" ref="J7710">_xlfn.IFS(I7710&lt;3,"0-2 yrs",I7710&lt;7,"3-6 yrs",I7710&gt;=7,"7+ yrs")</f>
        <v>3-6 yrs</v>
      </c>
      <c r="K7710" s="2">
        <v>144345.57999999999</v>
      </c>
      <c r="L7710" s="1">
        <v>0</v>
      </c>
      <c r="M7710" s="1" t="s">
        <v>2984</v>
      </c>
      <c r="N7710">
        <v>1</v>
      </c>
      <c r="O7710" t="s">
        <v>14</v>
      </c>
      <c r="P7710" t="s">
        <v>14</v>
      </c>
      <c r="Q7710">
        <v>0</v>
      </c>
      <c r="R7710" t="s">
        <v>2959</v>
      </c>
    </row>
    <row r="7711" spans="1:18" x14ac:dyDescent="0.25">
      <c r="A7711">
        <v>15763029</v>
      </c>
      <c r="B7711" t="s">
        <v>261</v>
      </c>
      <c r="C7711">
        <v>612</v>
      </c>
      <c r="D7711" t="str" cm="1">
        <f t="array" ref="D7711">_xlfn.IFS(C7711&lt;580,"Poor",C7711&lt;670,"Fair",C7711&lt;740,"Good",C7711&lt;800,"Very Good",C7711&gt;=800,"Excellent")</f>
        <v>Fair</v>
      </c>
      <c r="E7711" t="s">
        <v>25</v>
      </c>
      <c r="F7711" t="s">
        <v>22</v>
      </c>
      <c r="G7711">
        <v>46</v>
      </c>
      <c r="H7711" s="3" t="str" cm="1">
        <f t="array" ref="H7711">_xlfn.IFS(G7711&lt;25,"18-24",G7711&lt;35,"25-34",G7711&lt;45,"35-44",G7711&lt;55,"45-54",G7711&lt;65,"55-64",G7711&gt;=65,"65+")</f>
        <v>45-54</v>
      </c>
      <c r="I7711">
        <v>9</v>
      </c>
      <c r="J7711" t="str" cm="1">
        <f t="array" ref="J7711">_xlfn.IFS(I7711&lt;3,"0-2 yrs",I7711&lt;7,"3-6 yrs",I7711&gt;=7,"7+ yrs")</f>
        <v>7+ yrs</v>
      </c>
      <c r="K7711" s="2">
        <v>96961</v>
      </c>
      <c r="L7711" s="1">
        <v>161450.03</v>
      </c>
      <c r="M7711" s="1" t="s">
        <v>2983</v>
      </c>
      <c r="N7711">
        <v>1</v>
      </c>
      <c r="O7711" t="s">
        <v>14</v>
      </c>
      <c r="P7711" t="s">
        <v>14</v>
      </c>
      <c r="Q7711">
        <v>1</v>
      </c>
      <c r="R7711" t="s">
        <v>2957</v>
      </c>
    </row>
    <row r="7712" spans="1:18" x14ac:dyDescent="0.25">
      <c r="A7712">
        <v>15765048</v>
      </c>
      <c r="B7712" t="s">
        <v>1514</v>
      </c>
      <c r="C7712">
        <v>545</v>
      </c>
      <c r="D7712" t="str" cm="1">
        <f t="array" ref="D7712">_xlfn.IFS(C7712&lt;580,"Poor",C7712&lt;670,"Fair",C7712&lt;740,"Good",C7712&lt;800,"Very Good",C7712&gt;=800,"Excellent")</f>
        <v>Poor</v>
      </c>
      <c r="E7712" t="s">
        <v>12</v>
      </c>
      <c r="F7712" t="s">
        <v>22</v>
      </c>
      <c r="G7712">
        <v>30</v>
      </c>
      <c r="H7712" s="3" t="str" cm="1">
        <f t="array" ref="H7712">_xlfn.IFS(G7712&lt;25,"18-24",G7712&lt;35,"25-34",G7712&lt;45,"35-44",G7712&lt;55,"45-54",G7712&lt;65,"55-64",G7712&gt;=65,"65+")</f>
        <v>25-34</v>
      </c>
      <c r="I7712">
        <v>3</v>
      </c>
      <c r="J7712" t="str" cm="1">
        <f t="array" ref="J7712">_xlfn.IFS(I7712&lt;3,"0-2 yrs",I7712&lt;7,"3-6 yrs",I7712&gt;=7,"7+ yrs")</f>
        <v>3-6 yrs</v>
      </c>
      <c r="K7712" s="2">
        <v>170307.43</v>
      </c>
      <c r="L7712" s="1">
        <v>0</v>
      </c>
      <c r="M7712" s="1" t="s">
        <v>2984</v>
      </c>
      <c r="N7712">
        <v>2</v>
      </c>
      <c r="O7712" t="s">
        <v>2986</v>
      </c>
      <c r="P7712" t="s">
        <v>2986</v>
      </c>
      <c r="Q7712">
        <v>0</v>
      </c>
      <c r="R7712" t="s">
        <v>2959</v>
      </c>
    </row>
    <row r="7713" spans="1:18" x14ac:dyDescent="0.25">
      <c r="A7713">
        <v>15786215</v>
      </c>
      <c r="B7713" t="s">
        <v>436</v>
      </c>
      <c r="C7713">
        <v>793</v>
      </c>
      <c r="D7713" t="str" cm="1">
        <f t="array" ref="D7713">_xlfn.IFS(C7713&lt;580,"Poor",C7713&lt;670,"Fair",C7713&lt;740,"Good",C7713&lt;800,"Very Good",C7713&gt;=800,"Excellent")</f>
        <v>Very Good</v>
      </c>
      <c r="E7713" t="s">
        <v>12</v>
      </c>
      <c r="F7713" t="s">
        <v>22</v>
      </c>
      <c r="G7713">
        <v>56</v>
      </c>
      <c r="H7713" s="3" t="str" cm="1">
        <f t="array" ref="H7713">_xlfn.IFS(G7713&lt;25,"18-24",G7713&lt;35,"25-34",G7713&lt;45,"35-44",G7713&lt;55,"45-54",G7713&lt;65,"55-64",G7713&gt;=65,"65+")</f>
        <v>55-64</v>
      </c>
      <c r="I7713">
        <v>8</v>
      </c>
      <c r="J7713" t="str" cm="1">
        <f t="array" ref="J7713">_xlfn.IFS(I7713&lt;3,"0-2 yrs",I7713&lt;7,"3-6 yrs",I7713&gt;=7,"7+ yrs")</f>
        <v>7+ yrs</v>
      </c>
      <c r="K7713" s="2">
        <v>29880.99</v>
      </c>
      <c r="L7713" s="1">
        <v>119496.25</v>
      </c>
      <c r="M7713" s="1" t="s">
        <v>2971</v>
      </c>
      <c r="N7713">
        <v>2</v>
      </c>
      <c r="O7713" t="s">
        <v>2986</v>
      </c>
      <c r="P7713" t="s">
        <v>2986</v>
      </c>
      <c r="Q7713">
        <v>0</v>
      </c>
      <c r="R7713" t="s">
        <v>2959</v>
      </c>
    </row>
    <row r="7714" spans="1:18" x14ac:dyDescent="0.25">
      <c r="A7714">
        <v>15707559</v>
      </c>
      <c r="B7714" t="s">
        <v>78</v>
      </c>
      <c r="C7714">
        <v>682</v>
      </c>
      <c r="D7714" t="str" cm="1">
        <f t="array" ref="D7714">_xlfn.IFS(C7714&lt;580,"Poor",C7714&lt;670,"Fair",C7714&lt;740,"Good",C7714&lt;800,"Very Good",C7714&gt;=800,"Excellent")</f>
        <v>Good</v>
      </c>
      <c r="E7714" t="s">
        <v>12</v>
      </c>
      <c r="F7714" t="s">
        <v>13</v>
      </c>
      <c r="G7714">
        <v>30</v>
      </c>
      <c r="H7714" s="3" t="str" cm="1">
        <f t="array" ref="H7714">_xlfn.IFS(G7714&lt;25,"18-24",G7714&lt;35,"25-34",G7714&lt;45,"35-44",G7714&lt;55,"45-54",G7714&lt;65,"55-64",G7714&gt;=65,"65+")</f>
        <v>25-34</v>
      </c>
      <c r="I7714">
        <v>9</v>
      </c>
      <c r="J7714" t="str" cm="1">
        <f t="array" ref="J7714">_xlfn.IFS(I7714&lt;3,"0-2 yrs",I7714&lt;7,"3-6 yrs",I7714&gt;=7,"7+ yrs")</f>
        <v>7+ yrs</v>
      </c>
      <c r="K7714" s="2">
        <v>195104.91</v>
      </c>
      <c r="L7714" s="1">
        <v>0</v>
      </c>
      <c r="M7714" s="1" t="s">
        <v>2984</v>
      </c>
      <c r="N7714">
        <v>2</v>
      </c>
      <c r="O7714" t="s">
        <v>14</v>
      </c>
      <c r="P7714" t="s">
        <v>14</v>
      </c>
      <c r="Q7714">
        <v>0</v>
      </c>
      <c r="R7714" t="s">
        <v>2959</v>
      </c>
    </row>
    <row r="7715" spans="1:18" x14ac:dyDescent="0.25">
      <c r="A7715">
        <v>15582129</v>
      </c>
      <c r="B7715" t="s">
        <v>187</v>
      </c>
      <c r="C7715">
        <v>517</v>
      </c>
      <c r="D7715" t="str" cm="1">
        <f t="array" ref="D7715">_xlfn.IFS(C7715&lt;580,"Poor",C7715&lt;670,"Fair",C7715&lt;740,"Good",C7715&lt;800,"Very Good",C7715&gt;=800,"Excellent")</f>
        <v>Poor</v>
      </c>
      <c r="E7715" t="s">
        <v>12</v>
      </c>
      <c r="F7715" t="s">
        <v>22</v>
      </c>
      <c r="G7715">
        <v>62</v>
      </c>
      <c r="H7715" s="3" t="str" cm="1">
        <f t="array" ref="H7715">_xlfn.IFS(G7715&lt;25,"18-24",G7715&lt;35,"25-34",G7715&lt;45,"35-44",G7715&lt;55,"45-54",G7715&lt;65,"55-64",G7715&gt;=65,"65+")</f>
        <v>55-64</v>
      </c>
      <c r="I7715">
        <v>1</v>
      </c>
      <c r="J7715" t="str" cm="1">
        <f t="array" ref="J7715">_xlfn.IFS(I7715&lt;3,"0-2 yrs",I7715&lt;7,"3-6 yrs",I7715&gt;=7,"7+ yrs")</f>
        <v>0-2 yrs</v>
      </c>
      <c r="K7715" s="2">
        <v>187756.24</v>
      </c>
      <c r="L7715" s="1">
        <v>43772.66</v>
      </c>
      <c r="M7715" s="1" t="s">
        <v>2984</v>
      </c>
      <c r="N7715">
        <v>3</v>
      </c>
      <c r="O7715" t="s">
        <v>2986</v>
      </c>
      <c r="P7715" t="s">
        <v>2986</v>
      </c>
      <c r="Q7715">
        <v>1</v>
      </c>
      <c r="R7715" t="s">
        <v>2957</v>
      </c>
    </row>
    <row r="7716" spans="1:18" x14ac:dyDescent="0.25">
      <c r="A7716">
        <v>15687540</v>
      </c>
      <c r="B7716" t="s">
        <v>421</v>
      </c>
      <c r="C7716">
        <v>684</v>
      </c>
      <c r="D7716" t="str" cm="1">
        <f t="array" ref="D7716">_xlfn.IFS(C7716&lt;580,"Poor",C7716&lt;670,"Fair",C7716&lt;740,"Good",C7716&lt;800,"Very Good",C7716&gt;=800,"Excellent")</f>
        <v>Good</v>
      </c>
      <c r="E7716" t="s">
        <v>12</v>
      </c>
      <c r="F7716" t="s">
        <v>22</v>
      </c>
      <c r="G7716">
        <v>32</v>
      </c>
      <c r="H7716" s="3" t="str" cm="1">
        <f t="array" ref="H7716">_xlfn.IFS(G7716&lt;25,"18-24",G7716&lt;35,"25-34",G7716&lt;45,"35-44",G7716&lt;55,"45-54",G7716&lt;65,"55-64",G7716&gt;=65,"65+")</f>
        <v>25-34</v>
      </c>
      <c r="I7716">
        <v>9</v>
      </c>
      <c r="J7716" t="str" cm="1">
        <f t="array" ref="J7716">_xlfn.IFS(I7716&lt;3,"0-2 yrs",I7716&lt;7,"3-6 yrs",I7716&gt;=7,"7+ yrs")</f>
        <v>7+ yrs</v>
      </c>
      <c r="K7716" s="2">
        <v>67599.69</v>
      </c>
      <c r="L7716" s="1">
        <v>100249.41</v>
      </c>
      <c r="M7716" s="1" t="s">
        <v>2971</v>
      </c>
      <c r="N7716">
        <v>2</v>
      </c>
      <c r="O7716" t="s">
        <v>14</v>
      </c>
      <c r="P7716" t="s">
        <v>14</v>
      </c>
      <c r="Q7716">
        <v>0</v>
      </c>
      <c r="R7716" t="s">
        <v>2959</v>
      </c>
    </row>
    <row r="7717" spans="1:18" x14ac:dyDescent="0.25">
      <c r="A7717">
        <v>15787196</v>
      </c>
      <c r="B7717" t="s">
        <v>75</v>
      </c>
      <c r="C7717">
        <v>692</v>
      </c>
      <c r="D7717" t="str" cm="1">
        <f t="array" ref="D7717">_xlfn.IFS(C7717&lt;580,"Poor",C7717&lt;670,"Fair",C7717&lt;740,"Good",C7717&lt;800,"Very Good",C7717&gt;=800,"Excellent")</f>
        <v>Good</v>
      </c>
      <c r="E7717" t="s">
        <v>16</v>
      </c>
      <c r="F7717" t="s">
        <v>22</v>
      </c>
      <c r="G7717">
        <v>46</v>
      </c>
      <c r="H7717" s="3" t="str" cm="1">
        <f t="array" ref="H7717">_xlfn.IFS(G7717&lt;25,"18-24",G7717&lt;35,"25-34",G7717&lt;45,"35-44",G7717&lt;55,"45-54",G7717&lt;65,"55-64",G7717&gt;=65,"65+")</f>
        <v>45-54</v>
      </c>
      <c r="I7717">
        <v>2</v>
      </c>
      <c r="J7717" t="str" cm="1">
        <f t="array" ref="J7717">_xlfn.IFS(I7717&lt;3,"0-2 yrs",I7717&lt;7,"3-6 yrs",I7717&gt;=7,"7+ yrs")</f>
        <v>0-2 yrs</v>
      </c>
      <c r="K7717" s="2">
        <v>105983.09</v>
      </c>
      <c r="L7717" s="1">
        <v>0</v>
      </c>
      <c r="M7717" s="1" t="s">
        <v>2984</v>
      </c>
      <c r="N7717">
        <v>2</v>
      </c>
      <c r="O7717" t="s">
        <v>14</v>
      </c>
      <c r="P7717" t="s">
        <v>14</v>
      </c>
      <c r="Q7717">
        <v>0</v>
      </c>
      <c r="R7717" t="s">
        <v>2959</v>
      </c>
    </row>
    <row r="7718" spans="1:18" x14ac:dyDescent="0.25">
      <c r="A7718">
        <v>15670898</v>
      </c>
      <c r="B7718" t="s">
        <v>368</v>
      </c>
      <c r="C7718">
        <v>740</v>
      </c>
      <c r="D7718" t="str" cm="1">
        <f t="array" ref="D7718">_xlfn.IFS(C7718&lt;580,"Poor",C7718&lt;670,"Fair",C7718&lt;740,"Good",C7718&lt;800,"Very Good",C7718&gt;=800,"Excellent")</f>
        <v>Very Good</v>
      </c>
      <c r="E7718" t="s">
        <v>12</v>
      </c>
      <c r="F7718" t="s">
        <v>13</v>
      </c>
      <c r="G7718">
        <v>60</v>
      </c>
      <c r="H7718" s="3" t="str" cm="1">
        <f t="array" ref="H7718">_xlfn.IFS(G7718&lt;25,"18-24",G7718&lt;35,"25-34",G7718&lt;45,"35-44",G7718&lt;55,"45-54",G7718&lt;65,"55-64",G7718&gt;=65,"65+")</f>
        <v>55-64</v>
      </c>
      <c r="I7718">
        <v>5</v>
      </c>
      <c r="J7718" t="str" cm="1">
        <f t="array" ref="J7718">_xlfn.IFS(I7718&lt;3,"0-2 yrs",I7718&lt;7,"3-6 yrs",I7718&gt;=7,"7+ yrs")</f>
        <v>3-6 yrs</v>
      </c>
      <c r="K7718" s="2">
        <v>25980.42</v>
      </c>
      <c r="L7718" s="1">
        <v>108028.08</v>
      </c>
      <c r="M7718" s="1" t="s">
        <v>2971</v>
      </c>
      <c r="N7718">
        <v>2</v>
      </c>
      <c r="O7718" t="s">
        <v>2986</v>
      </c>
      <c r="P7718" t="s">
        <v>2986</v>
      </c>
      <c r="Q7718">
        <v>1</v>
      </c>
      <c r="R7718" t="s">
        <v>2957</v>
      </c>
    </row>
    <row r="7719" spans="1:18" x14ac:dyDescent="0.25">
      <c r="A7719">
        <v>15775433</v>
      </c>
      <c r="B7719" t="s">
        <v>600</v>
      </c>
      <c r="C7719">
        <v>666</v>
      </c>
      <c r="D7719" t="str" cm="1">
        <f t="array" ref="D7719">_xlfn.IFS(C7719&lt;580,"Poor",C7719&lt;670,"Fair",C7719&lt;740,"Good",C7719&lt;800,"Very Good",C7719&gt;=800,"Excellent")</f>
        <v>Fair</v>
      </c>
      <c r="E7719" t="s">
        <v>25</v>
      </c>
      <c r="F7719" t="s">
        <v>22</v>
      </c>
      <c r="G7719">
        <v>71</v>
      </c>
      <c r="H7719" s="3" t="str" cm="1">
        <f t="array" ref="H7719">_xlfn.IFS(G7719&lt;25,"18-24",G7719&lt;35,"25-34",G7719&lt;45,"35-44",G7719&lt;55,"45-54",G7719&lt;65,"55-64",G7719&gt;=65,"65+")</f>
        <v>65+</v>
      </c>
      <c r="I7719">
        <v>1</v>
      </c>
      <c r="J7719" t="str" cm="1">
        <f t="array" ref="J7719">_xlfn.IFS(I7719&lt;3,"0-2 yrs",I7719&lt;7,"3-6 yrs",I7719&gt;=7,"7+ yrs")</f>
        <v>0-2 yrs</v>
      </c>
      <c r="K7719" s="2">
        <v>112222.64</v>
      </c>
      <c r="L7719" s="1">
        <v>53013.29</v>
      </c>
      <c r="M7719" s="1" t="s">
        <v>2972</v>
      </c>
      <c r="N7719">
        <v>2</v>
      </c>
      <c r="O7719" t="s">
        <v>14</v>
      </c>
      <c r="P7719" t="s">
        <v>14</v>
      </c>
      <c r="Q7719">
        <v>0</v>
      </c>
      <c r="R7719" t="s">
        <v>2959</v>
      </c>
    </row>
    <row r="7720" spans="1:18" x14ac:dyDescent="0.25">
      <c r="A7720">
        <v>15700693</v>
      </c>
      <c r="B7720" t="s">
        <v>1045</v>
      </c>
      <c r="C7720">
        <v>693</v>
      </c>
      <c r="D7720" t="str" cm="1">
        <f t="array" ref="D7720">_xlfn.IFS(C7720&lt;580,"Poor",C7720&lt;670,"Fair",C7720&lt;740,"Good",C7720&lt;800,"Very Good",C7720&gt;=800,"Excellent")</f>
        <v>Good</v>
      </c>
      <c r="E7720" t="s">
        <v>12</v>
      </c>
      <c r="F7720" t="s">
        <v>22</v>
      </c>
      <c r="G7720">
        <v>68</v>
      </c>
      <c r="H7720" s="3" t="str" cm="1">
        <f t="array" ref="H7720">_xlfn.IFS(G7720&lt;25,"18-24",G7720&lt;35,"25-34",G7720&lt;45,"35-44",G7720&lt;55,"45-54",G7720&lt;65,"55-64",G7720&gt;=65,"65+")</f>
        <v>65+</v>
      </c>
      <c r="I7720">
        <v>2</v>
      </c>
      <c r="J7720" t="str" cm="1">
        <f t="array" ref="J7720">_xlfn.IFS(I7720&lt;3,"0-2 yrs",I7720&lt;7,"3-6 yrs",I7720&gt;=7,"7+ yrs")</f>
        <v>0-2 yrs</v>
      </c>
      <c r="K7720" s="2">
        <v>59864.959999999999</v>
      </c>
      <c r="L7720" s="1">
        <v>0</v>
      </c>
      <c r="M7720" s="1" t="s">
        <v>2984</v>
      </c>
      <c r="N7720">
        <v>2</v>
      </c>
      <c r="O7720" t="s">
        <v>14</v>
      </c>
      <c r="P7720" t="s">
        <v>14</v>
      </c>
      <c r="Q7720">
        <v>0</v>
      </c>
      <c r="R7720" t="s">
        <v>2959</v>
      </c>
    </row>
    <row r="7721" spans="1:18" x14ac:dyDescent="0.25">
      <c r="A7721">
        <v>15677955</v>
      </c>
      <c r="B7721" t="s">
        <v>1835</v>
      </c>
      <c r="C7721">
        <v>757</v>
      </c>
      <c r="D7721" t="str" cm="1">
        <f t="array" ref="D7721">_xlfn.IFS(C7721&lt;580,"Poor",C7721&lt;670,"Fair",C7721&lt;740,"Good",C7721&lt;800,"Very Good",C7721&gt;=800,"Excellent")</f>
        <v>Very Good</v>
      </c>
      <c r="E7721" t="s">
        <v>25</v>
      </c>
      <c r="F7721" t="s">
        <v>22</v>
      </c>
      <c r="G7721">
        <v>33</v>
      </c>
      <c r="H7721" s="3" t="str" cm="1">
        <f t="array" ref="H7721">_xlfn.IFS(G7721&lt;25,"18-24",G7721&lt;35,"25-34",G7721&lt;45,"35-44",G7721&lt;55,"45-54",G7721&lt;65,"55-64",G7721&gt;=65,"65+")</f>
        <v>25-34</v>
      </c>
      <c r="I7721">
        <v>1</v>
      </c>
      <c r="J7721" t="str" cm="1">
        <f t="array" ref="J7721">_xlfn.IFS(I7721&lt;3,"0-2 yrs",I7721&lt;7,"3-6 yrs",I7721&gt;=7,"7+ yrs")</f>
        <v>0-2 yrs</v>
      </c>
      <c r="K7721" s="2">
        <v>42581.09</v>
      </c>
      <c r="L7721" s="1">
        <v>122088.67</v>
      </c>
      <c r="M7721" s="1" t="s">
        <v>2971</v>
      </c>
      <c r="N7721">
        <v>1</v>
      </c>
      <c r="O7721" t="s">
        <v>2986</v>
      </c>
      <c r="P7721" t="s">
        <v>2986</v>
      </c>
      <c r="Q7721">
        <v>0</v>
      </c>
      <c r="R7721" t="s">
        <v>2959</v>
      </c>
    </row>
    <row r="7722" spans="1:18" x14ac:dyDescent="0.25">
      <c r="A7722">
        <v>15570086</v>
      </c>
      <c r="B7722" t="s">
        <v>2058</v>
      </c>
      <c r="C7722">
        <v>684</v>
      </c>
      <c r="D7722" t="str" cm="1">
        <f t="array" ref="D7722">_xlfn.IFS(C7722&lt;580,"Poor",C7722&lt;670,"Fair",C7722&lt;740,"Good",C7722&lt;800,"Very Good",C7722&gt;=800,"Excellent")</f>
        <v>Good</v>
      </c>
      <c r="E7722" t="s">
        <v>25</v>
      </c>
      <c r="F7722" t="s">
        <v>22</v>
      </c>
      <c r="G7722">
        <v>18</v>
      </c>
      <c r="H7722" s="3" t="str" cm="1">
        <f t="array" ref="H7722">_xlfn.IFS(G7722&lt;25,"18-24",G7722&lt;35,"25-34",G7722&lt;45,"35-44",G7722&lt;55,"45-54",G7722&lt;65,"55-64",G7722&gt;=65,"65+")</f>
        <v>18-24</v>
      </c>
      <c r="I7722">
        <v>9</v>
      </c>
      <c r="J7722" t="str" cm="1">
        <f t="array" ref="J7722">_xlfn.IFS(I7722&lt;3,"0-2 yrs",I7722&lt;7,"3-6 yrs",I7722&gt;=7,"7+ yrs")</f>
        <v>7+ yrs</v>
      </c>
      <c r="K7722" s="2">
        <v>4777.2299999999996</v>
      </c>
      <c r="L7722" s="1">
        <v>90544</v>
      </c>
      <c r="M7722" s="1" t="s">
        <v>2972</v>
      </c>
      <c r="N7722">
        <v>1</v>
      </c>
      <c r="O7722" t="s">
        <v>14</v>
      </c>
      <c r="P7722" t="s">
        <v>14</v>
      </c>
      <c r="Q7722">
        <v>0</v>
      </c>
      <c r="R7722" t="s">
        <v>2959</v>
      </c>
    </row>
    <row r="7723" spans="1:18" x14ac:dyDescent="0.25">
      <c r="A7723">
        <v>15794875</v>
      </c>
      <c r="B7723" t="s">
        <v>116</v>
      </c>
      <c r="C7723">
        <v>691</v>
      </c>
      <c r="D7723" t="str" cm="1">
        <f t="array" ref="D7723">_xlfn.IFS(C7723&lt;580,"Poor",C7723&lt;670,"Fair",C7723&lt;740,"Good",C7723&lt;800,"Very Good",C7723&gt;=800,"Excellent")</f>
        <v>Good</v>
      </c>
      <c r="E7723" t="s">
        <v>16</v>
      </c>
      <c r="F7723" t="s">
        <v>22</v>
      </c>
      <c r="G7723">
        <v>35</v>
      </c>
      <c r="H7723" s="3" t="str" cm="1">
        <f t="array" ref="H7723">_xlfn.IFS(G7723&lt;25,"18-24",G7723&lt;35,"25-34",G7723&lt;45,"35-44",G7723&lt;55,"45-54",G7723&lt;65,"55-64",G7723&gt;=65,"65+")</f>
        <v>35-44</v>
      </c>
      <c r="I7723">
        <v>6</v>
      </c>
      <c r="J7723" t="str" cm="1">
        <f t="array" ref="J7723">_xlfn.IFS(I7723&lt;3,"0-2 yrs",I7723&lt;7,"3-6 yrs",I7723&gt;=7,"7+ yrs")</f>
        <v>3-6 yrs</v>
      </c>
      <c r="K7723" s="2">
        <v>178038.17</v>
      </c>
      <c r="L7723" s="1">
        <v>0</v>
      </c>
      <c r="M7723" s="1" t="s">
        <v>2984</v>
      </c>
      <c r="N7723">
        <v>2</v>
      </c>
      <c r="O7723" t="s">
        <v>14</v>
      </c>
      <c r="P7723" t="s">
        <v>14</v>
      </c>
      <c r="Q7723">
        <v>0</v>
      </c>
      <c r="R7723" t="s">
        <v>2959</v>
      </c>
    </row>
    <row r="7724" spans="1:18" x14ac:dyDescent="0.25">
      <c r="A7724">
        <v>15673591</v>
      </c>
      <c r="B7724" t="s">
        <v>703</v>
      </c>
      <c r="C7724">
        <v>842</v>
      </c>
      <c r="D7724" t="str" cm="1">
        <f t="array" ref="D7724">_xlfn.IFS(C7724&lt;580,"Poor",C7724&lt;670,"Fair",C7724&lt;740,"Good",C7724&lt;800,"Very Good",C7724&gt;=800,"Excellent")</f>
        <v>Excellent</v>
      </c>
      <c r="E7724" t="s">
        <v>12</v>
      </c>
      <c r="F7724" t="s">
        <v>22</v>
      </c>
      <c r="G7724">
        <v>44</v>
      </c>
      <c r="H7724" s="3" t="str" cm="1">
        <f t="array" ref="H7724">_xlfn.IFS(G7724&lt;25,"18-24",G7724&lt;35,"25-34",G7724&lt;45,"35-44",G7724&lt;55,"45-54",G7724&lt;65,"55-64",G7724&gt;=65,"65+")</f>
        <v>35-44</v>
      </c>
      <c r="I7724">
        <v>3</v>
      </c>
      <c r="J7724" t="str" cm="1">
        <f t="array" ref="J7724">_xlfn.IFS(I7724&lt;3,"0-2 yrs",I7724&lt;7,"3-6 yrs",I7724&gt;=7,"7+ yrs")</f>
        <v>3-6 yrs</v>
      </c>
      <c r="K7724" s="2">
        <v>128521.16</v>
      </c>
      <c r="L7724" s="1">
        <v>141252.18</v>
      </c>
      <c r="M7724" s="1" t="s">
        <v>2971</v>
      </c>
      <c r="N7724">
        <v>4</v>
      </c>
      <c r="O7724" t="s">
        <v>14</v>
      </c>
      <c r="P7724" t="s">
        <v>14</v>
      </c>
      <c r="Q7724">
        <v>1</v>
      </c>
      <c r="R7724" t="s">
        <v>2957</v>
      </c>
    </row>
    <row r="7725" spans="1:18" x14ac:dyDescent="0.25">
      <c r="A7725">
        <v>15631756</v>
      </c>
      <c r="B7725" t="s">
        <v>940</v>
      </c>
      <c r="C7725">
        <v>482</v>
      </c>
      <c r="D7725" t="str" cm="1">
        <f t="array" ref="D7725">_xlfn.IFS(C7725&lt;580,"Poor",C7725&lt;670,"Fair",C7725&lt;740,"Good",C7725&lt;800,"Very Good",C7725&gt;=800,"Excellent")</f>
        <v>Poor</v>
      </c>
      <c r="E7725" t="s">
        <v>12</v>
      </c>
      <c r="F7725" t="s">
        <v>13</v>
      </c>
      <c r="G7725">
        <v>35</v>
      </c>
      <c r="H7725" s="3" t="str" cm="1">
        <f t="array" ref="H7725">_xlfn.IFS(G7725&lt;25,"18-24",G7725&lt;35,"25-34",G7725&lt;45,"35-44",G7725&lt;55,"45-54",G7725&lt;65,"55-64",G7725&gt;=65,"65+")</f>
        <v>35-44</v>
      </c>
      <c r="I7725">
        <v>5</v>
      </c>
      <c r="J7725" t="str" cm="1">
        <f t="array" ref="J7725">_xlfn.IFS(I7725&lt;3,"0-2 yrs",I7725&lt;7,"3-6 yrs",I7725&gt;=7,"7+ yrs")</f>
        <v>3-6 yrs</v>
      </c>
      <c r="K7725" s="2">
        <v>109029.72</v>
      </c>
      <c r="L7725" s="1">
        <v>147813.04999999999</v>
      </c>
      <c r="M7725" s="1" t="s">
        <v>2971</v>
      </c>
      <c r="N7725">
        <v>2</v>
      </c>
      <c r="O7725" t="s">
        <v>2986</v>
      </c>
      <c r="P7725" t="s">
        <v>2986</v>
      </c>
      <c r="Q7725">
        <v>0</v>
      </c>
      <c r="R7725" t="s">
        <v>2959</v>
      </c>
    </row>
    <row r="7726" spans="1:18" x14ac:dyDescent="0.25">
      <c r="A7726">
        <v>15757617</v>
      </c>
      <c r="B7726" t="s">
        <v>423</v>
      </c>
      <c r="C7726">
        <v>735</v>
      </c>
      <c r="D7726" t="str" cm="1">
        <f t="array" ref="D7726">_xlfn.IFS(C7726&lt;580,"Poor",C7726&lt;670,"Fair",C7726&lt;740,"Good",C7726&lt;800,"Very Good",C7726&gt;=800,"Excellent")</f>
        <v>Good</v>
      </c>
      <c r="E7726" t="s">
        <v>12</v>
      </c>
      <c r="F7726" t="s">
        <v>22</v>
      </c>
      <c r="G7726">
        <v>55</v>
      </c>
      <c r="H7726" s="3" t="str" cm="1">
        <f t="array" ref="H7726">_xlfn.IFS(G7726&lt;25,"18-24",G7726&lt;35,"25-34",G7726&lt;45,"35-44",G7726&lt;55,"45-54",G7726&lt;65,"55-64",G7726&gt;=65,"65+")</f>
        <v>55-64</v>
      </c>
      <c r="I7726">
        <v>6</v>
      </c>
      <c r="J7726" t="str" cm="1">
        <f t="array" ref="J7726">_xlfn.IFS(I7726&lt;3,"0-2 yrs",I7726&lt;7,"3-6 yrs",I7726&gt;=7,"7+ yrs")</f>
        <v>3-6 yrs</v>
      </c>
      <c r="K7726" s="2">
        <v>2267.88</v>
      </c>
      <c r="L7726" s="1">
        <v>134140.68</v>
      </c>
      <c r="M7726" s="1" t="s">
        <v>2971</v>
      </c>
      <c r="N7726">
        <v>1</v>
      </c>
      <c r="O7726" t="s">
        <v>2986</v>
      </c>
      <c r="P7726" t="s">
        <v>2986</v>
      </c>
      <c r="Q7726">
        <v>0</v>
      </c>
      <c r="R7726" t="s">
        <v>2959</v>
      </c>
    </row>
    <row r="7727" spans="1:18" x14ac:dyDescent="0.25">
      <c r="A7727">
        <v>15612729</v>
      </c>
      <c r="B7727" t="s">
        <v>1654</v>
      </c>
      <c r="C7727">
        <v>681</v>
      </c>
      <c r="D7727" t="str" cm="1">
        <f t="array" ref="D7727">_xlfn.IFS(C7727&lt;580,"Poor",C7727&lt;670,"Fair",C7727&lt;740,"Good",C7727&lt;800,"Very Good",C7727&gt;=800,"Excellent")</f>
        <v>Good</v>
      </c>
      <c r="E7727" t="s">
        <v>12</v>
      </c>
      <c r="F7727" t="s">
        <v>13</v>
      </c>
      <c r="G7727">
        <v>63</v>
      </c>
      <c r="H7727" s="3" t="str" cm="1">
        <f t="array" ref="H7727">_xlfn.IFS(G7727&lt;25,"18-24",G7727&lt;35,"25-34",G7727&lt;45,"35-44",G7727&lt;55,"45-54",G7727&lt;65,"55-64",G7727&gt;=65,"65+")</f>
        <v>55-64</v>
      </c>
      <c r="I7727">
        <v>7</v>
      </c>
      <c r="J7727" t="str" cm="1">
        <f t="array" ref="J7727">_xlfn.IFS(I7727&lt;3,"0-2 yrs",I7727&lt;7,"3-6 yrs",I7727&gt;=7,"7+ yrs")</f>
        <v>7+ yrs</v>
      </c>
      <c r="K7727" s="2">
        <v>55054.48</v>
      </c>
      <c r="L7727" s="1">
        <v>0</v>
      </c>
      <c r="M7727" s="1" t="s">
        <v>2984</v>
      </c>
      <c r="N7727">
        <v>2</v>
      </c>
      <c r="O7727" t="s">
        <v>14</v>
      </c>
      <c r="P7727" t="s">
        <v>14</v>
      </c>
      <c r="Q7727">
        <v>0</v>
      </c>
      <c r="R7727" t="s">
        <v>2959</v>
      </c>
    </row>
    <row r="7728" spans="1:18" x14ac:dyDescent="0.25">
      <c r="A7728">
        <v>15637857</v>
      </c>
      <c r="B7728" t="s">
        <v>2582</v>
      </c>
      <c r="C7728">
        <v>616</v>
      </c>
      <c r="D7728" t="str" cm="1">
        <f t="array" ref="D7728">_xlfn.IFS(C7728&lt;580,"Poor",C7728&lt;670,"Fair",C7728&lt;740,"Good",C7728&lt;800,"Very Good",C7728&gt;=800,"Excellent")</f>
        <v>Fair</v>
      </c>
      <c r="E7728" t="s">
        <v>12</v>
      </c>
      <c r="F7728" t="s">
        <v>13</v>
      </c>
      <c r="G7728">
        <v>31</v>
      </c>
      <c r="H7728" s="3" t="str" cm="1">
        <f t="array" ref="H7728">_xlfn.IFS(G7728&lt;25,"18-24",G7728&lt;35,"25-34",G7728&lt;45,"35-44",G7728&lt;55,"45-54",G7728&lt;65,"55-64",G7728&gt;=65,"65+")</f>
        <v>25-34</v>
      </c>
      <c r="I7728">
        <v>8</v>
      </c>
      <c r="J7728" t="str" cm="1">
        <f t="array" ref="J7728">_xlfn.IFS(I7728&lt;3,"0-2 yrs",I7728&lt;7,"3-6 yrs",I7728&gt;=7,"7+ yrs")</f>
        <v>7+ yrs</v>
      </c>
      <c r="K7728" s="2">
        <v>76456.17</v>
      </c>
      <c r="L7728" s="1">
        <v>0</v>
      </c>
      <c r="M7728" s="1" t="s">
        <v>2984</v>
      </c>
      <c r="N7728">
        <v>1</v>
      </c>
      <c r="O7728" t="s">
        <v>14</v>
      </c>
      <c r="P7728" t="s">
        <v>14</v>
      </c>
      <c r="Q7728">
        <v>0</v>
      </c>
      <c r="R7728" t="s">
        <v>2959</v>
      </c>
    </row>
    <row r="7729" spans="1:18" x14ac:dyDescent="0.25">
      <c r="A7729">
        <v>15681007</v>
      </c>
      <c r="B7729" t="s">
        <v>42</v>
      </c>
      <c r="C7729">
        <v>850</v>
      </c>
      <c r="D7729" t="str" cm="1">
        <f t="array" ref="D7729">_xlfn.IFS(C7729&lt;580,"Poor",C7729&lt;670,"Fair",C7729&lt;740,"Good",C7729&lt;800,"Very Good",C7729&gt;=800,"Excellent")</f>
        <v>Excellent</v>
      </c>
      <c r="E7729" t="s">
        <v>12</v>
      </c>
      <c r="F7729" t="s">
        <v>13</v>
      </c>
      <c r="G7729">
        <v>35</v>
      </c>
      <c r="H7729" s="3" t="str" cm="1">
        <f t="array" ref="H7729">_xlfn.IFS(G7729&lt;25,"18-24",G7729&lt;35,"25-34",G7729&lt;45,"35-44",G7729&lt;55,"45-54",G7729&lt;65,"55-64",G7729&gt;=65,"65+")</f>
        <v>35-44</v>
      </c>
      <c r="I7729">
        <v>2</v>
      </c>
      <c r="J7729" t="str" cm="1">
        <f t="array" ref="J7729">_xlfn.IFS(I7729&lt;3,"0-2 yrs",I7729&lt;7,"3-6 yrs",I7729&gt;=7,"7+ yrs")</f>
        <v>0-2 yrs</v>
      </c>
      <c r="K7729" s="2">
        <v>75478.95</v>
      </c>
      <c r="L7729" s="1">
        <v>128548.49</v>
      </c>
      <c r="M7729" s="1" t="s">
        <v>2971</v>
      </c>
      <c r="N7729">
        <v>4</v>
      </c>
      <c r="O7729" t="s">
        <v>2986</v>
      </c>
      <c r="P7729" t="s">
        <v>2986</v>
      </c>
      <c r="Q7729">
        <v>1</v>
      </c>
      <c r="R7729" t="s">
        <v>2957</v>
      </c>
    </row>
    <row r="7730" spans="1:18" x14ac:dyDescent="0.25">
      <c r="A7730">
        <v>15593622</v>
      </c>
      <c r="B7730" t="s">
        <v>2583</v>
      </c>
      <c r="C7730">
        <v>635</v>
      </c>
      <c r="D7730" t="str" cm="1">
        <f t="array" ref="D7730">_xlfn.IFS(C7730&lt;580,"Poor",C7730&lt;670,"Fair",C7730&lt;740,"Good",C7730&lt;800,"Very Good",C7730&gt;=800,"Excellent")</f>
        <v>Fair</v>
      </c>
      <c r="E7730" t="s">
        <v>12</v>
      </c>
      <c r="F7730" t="s">
        <v>22</v>
      </c>
      <c r="G7730">
        <v>43</v>
      </c>
      <c r="H7730" s="3" t="str" cm="1">
        <f t="array" ref="H7730">_xlfn.IFS(G7730&lt;25,"18-24",G7730&lt;35,"25-34",G7730&lt;45,"35-44",G7730&lt;55,"45-54",G7730&lt;65,"55-64",G7730&gt;=65,"65+")</f>
        <v>35-44</v>
      </c>
      <c r="I7730">
        <v>10</v>
      </c>
      <c r="J7730" t="str" cm="1">
        <f t="array" ref="J7730">_xlfn.IFS(I7730&lt;3,"0-2 yrs",I7730&lt;7,"3-6 yrs",I7730&gt;=7,"7+ yrs")</f>
        <v>7+ yrs</v>
      </c>
      <c r="K7730" s="2">
        <v>179144.54</v>
      </c>
      <c r="L7730" s="1">
        <v>122198.21</v>
      </c>
      <c r="M7730" s="1" t="s">
        <v>2971</v>
      </c>
      <c r="N7730">
        <v>2</v>
      </c>
      <c r="O7730" t="s">
        <v>14</v>
      </c>
      <c r="P7730" t="s">
        <v>14</v>
      </c>
      <c r="Q7730">
        <v>0</v>
      </c>
      <c r="R7730" t="s">
        <v>2959</v>
      </c>
    </row>
    <row r="7731" spans="1:18" x14ac:dyDescent="0.25">
      <c r="A7731">
        <v>15629273</v>
      </c>
      <c r="B7731" t="s">
        <v>484</v>
      </c>
      <c r="C7731">
        <v>638</v>
      </c>
      <c r="D7731" t="str" cm="1">
        <f t="array" ref="D7731">_xlfn.IFS(C7731&lt;580,"Poor",C7731&lt;670,"Fair",C7731&lt;740,"Good",C7731&lt;800,"Very Good",C7731&gt;=800,"Excellent")</f>
        <v>Fair</v>
      </c>
      <c r="E7731" t="s">
        <v>25</v>
      </c>
      <c r="F7731" t="s">
        <v>22</v>
      </c>
      <c r="G7731">
        <v>42</v>
      </c>
      <c r="H7731" s="3" t="str" cm="1">
        <f t="array" ref="H7731">_xlfn.IFS(G7731&lt;25,"18-24",G7731&lt;35,"25-34",G7731&lt;45,"35-44",G7731&lt;55,"45-54",G7731&lt;65,"55-64",G7731&gt;=65,"65+")</f>
        <v>35-44</v>
      </c>
      <c r="I7731">
        <v>8</v>
      </c>
      <c r="J7731" t="str" cm="1">
        <f t="array" ref="J7731">_xlfn.IFS(I7731&lt;3,"0-2 yrs",I7731&lt;7,"3-6 yrs",I7731&gt;=7,"7+ yrs")</f>
        <v>7+ yrs</v>
      </c>
      <c r="K7731" s="2">
        <v>193471.74</v>
      </c>
      <c r="L7731" s="1">
        <v>145177.84</v>
      </c>
      <c r="M7731" s="1" t="s">
        <v>2971</v>
      </c>
      <c r="N7731">
        <v>1</v>
      </c>
      <c r="O7731" t="s">
        <v>2986</v>
      </c>
      <c r="P7731" t="s">
        <v>2986</v>
      </c>
      <c r="Q7731">
        <v>1</v>
      </c>
      <c r="R7731" t="s">
        <v>2957</v>
      </c>
    </row>
    <row r="7732" spans="1:18" x14ac:dyDescent="0.25">
      <c r="A7732">
        <v>15765846</v>
      </c>
      <c r="B7732" t="s">
        <v>283</v>
      </c>
      <c r="C7732">
        <v>820</v>
      </c>
      <c r="D7732" t="str" cm="1">
        <f t="array" ref="D7732">_xlfn.IFS(C7732&lt;580,"Poor",C7732&lt;670,"Fair",C7732&lt;740,"Good",C7732&lt;800,"Very Good",C7732&gt;=800,"Excellent")</f>
        <v>Excellent</v>
      </c>
      <c r="E7732" t="s">
        <v>16</v>
      </c>
      <c r="F7732" t="s">
        <v>13</v>
      </c>
      <c r="G7732">
        <v>31</v>
      </c>
      <c r="H7732" s="3" t="str" cm="1">
        <f t="array" ref="H7732">_xlfn.IFS(G7732&lt;25,"18-24",G7732&lt;35,"25-34",G7732&lt;45,"35-44",G7732&lt;55,"45-54",G7732&lt;65,"55-64",G7732&gt;=65,"65+")</f>
        <v>25-34</v>
      </c>
      <c r="I7732">
        <v>2</v>
      </c>
      <c r="J7732" t="str" cm="1">
        <f t="array" ref="J7732">_xlfn.IFS(I7732&lt;3,"0-2 yrs",I7732&lt;7,"3-6 yrs",I7732&gt;=7,"7+ yrs")</f>
        <v>0-2 yrs</v>
      </c>
      <c r="K7732" s="2">
        <v>103570.8</v>
      </c>
      <c r="L7732" s="1">
        <v>94222.53</v>
      </c>
      <c r="M7732" s="1" t="s">
        <v>2972</v>
      </c>
      <c r="N7732">
        <v>1</v>
      </c>
      <c r="O7732" t="s">
        <v>2986</v>
      </c>
      <c r="P7732" t="s">
        <v>2986</v>
      </c>
      <c r="Q7732">
        <v>0</v>
      </c>
      <c r="R7732" t="s">
        <v>2959</v>
      </c>
    </row>
    <row r="7733" spans="1:18" x14ac:dyDescent="0.25">
      <c r="A7733">
        <v>15596013</v>
      </c>
      <c r="B7733" t="s">
        <v>1631</v>
      </c>
      <c r="C7733">
        <v>694</v>
      </c>
      <c r="D7733" t="str" cm="1">
        <f t="array" ref="D7733">_xlfn.IFS(C7733&lt;580,"Poor",C7733&lt;670,"Fair",C7733&lt;740,"Good",C7733&lt;800,"Very Good",C7733&gt;=800,"Excellent")</f>
        <v>Good</v>
      </c>
      <c r="E7733" t="s">
        <v>25</v>
      </c>
      <c r="F7733" t="s">
        <v>13</v>
      </c>
      <c r="G7733">
        <v>58</v>
      </c>
      <c r="H7733" s="3" t="str" cm="1">
        <f t="array" ref="H7733">_xlfn.IFS(G7733&lt;25,"18-24",G7733&lt;35,"25-34",G7733&lt;45,"35-44",G7733&lt;55,"45-54",G7733&lt;65,"55-64",G7733&gt;=65,"65+")</f>
        <v>55-64</v>
      </c>
      <c r="I7733">
        <v>1</v>
      </c>
      <c r="J7733" t="str" cm="1">
        <f t="array" ref="J7733">_xlfn.IFS(I7733&lt;3,"0-2 yrs",I7733&lt;7,"3-6 yrs",I7733&gt;=7,"7+ yrs")</f>
        <v>0-2 yrs</v>
      </c>
      <c r="K7733" s="2">
        <v>102628.56</v>
      </c>
      <c r="L7733" s="1">
        <v>143212.22</v>
      </c>
      <c r="M7733" s="1" t="s">
        <v>2971</v>
      </c>
      <c r="N7733">
        <v>1</v>
      </c>
      <c r="O7733" t="s">
        <v>2986</v>
      </c>
      <c r="P7733" t="s">
        <v>2986</v>
      </c>
      <c r="Q7733">
        <v>1</v>
      </c>
      <c r="R7733" t="s">
        <v>2957</v>
      </c>
    </row>
    <row r="7734" spans="1:18" x14ac:dyDescent="0.25">
      <c r="A7734">
        <v>15722473</v>
      </c>
      <c r="B7734" t="s">
        <v>312</v>
      </c>
      <c r="C7734">
        <v>713</v>
      </c>
      <c r="D7734" t="str" cm="1">
        <f t="array" ref="D7734">_xlfn.IFS(C7734&lt;580,"Poor",C7734&lt;670,"Fair",C7734&lt;740,"Good",C7734&lt;800,"Very Good",C7734&gt;=800,"Excellent")</f>
        <v>Good</v>
      </c>
      <c r="E7734" t="s">
        <v>12</v>
      </c>
      <c r="F7734" t="s">
        <v>22</v>
      </c>
      <c r="G7734">
        <v>41</v>
      </c>
      <c r="H7734" s="3" t="str" cm="1">
        <f t="array" ref="H7734">_xlfn.IFS(G7734&lt;25,"18-24",G7734&lt;35,"25-34",G7734&lt;45,"35-44",G7734&lt;55,"45-54",G7734&lt;65,"55-64",G7734&gt;=65,"65+")</f>
        <v>35-44</v>
      </c>
      <c r="I7734">
        <v>3</v>
      </c>
      <c r="J7734" t="str" cm="1">
        <f t="array" ref="J7734">_xlfn.IFS(I7734&lt;3,"0-2 yrs",I7734&lt;7,"3-6 yrs",I7734&gt;=7,"7+ yrs")</f>
        <v>3-6 yrs</v>
      </c>
      <c r="K7734" s="2">
        <v>55772.04</v>
      </c>
      <c r="L7734" s="1">
        <v>0</v>
      </c>
      <c r="M7734" s="1" t="s">
        <v>2984</v>
      </c>
      <c r="N7734">
        <v>2</v>
      </c>
      <c r="O7734" t="s">
        <v>2986</v>
      </c>
      <c r="P7734" t="s">
        <v>2986</v>
      </c>
      <c r="Q7734">
        <v>0</v>
      </c>
      <c r="R7734" t="s">
        <v>2959</v>
      </c>
    </row>
    <row r="7735" spans="1:18" x14ac:dyDescent="0.25">
      <c r="A7735">
        <v>15774936</v>
      </c>
      <c r="B7735" t="s">
        <v>537</v>
      </c>
      <c r="C7735">
        <v>543</v>
      </c>
      <c r="D7735" t="str" cm="1">
        <f t="array" ref="D7735">_xlfn.IFS(C7735&lt;580,"Poor",C7735&lt;670,"Fair",C7735&lt;740,"Good",C7735&lt;800,"Very Good",C7735&gt;=800,"Excellent")</f>
        <v>Poor</v>
      </c>
      <c r="E7735" t="s">
        <v>25</v>
      </c>
      <c r="F7735" t="s">
        <v>22</v>
      </c>
      <c r="G7735">
        <v>41</v>
      </c>
      <c r="H7735" s="3" t="str" cm="1">
        <f t="array" ref="H7735">_xlfn.IFS(G7735&lt;25,"18-24",G7735&lt;35,"25-34",G7735&lt;45,"35-44",G7735&lt;55,"45-54",G7735&lt;65,"55-64",G7735&gt;=65,"65+")</f>
        <v>35-44</v>
      </c>
      <c r="I7735">
        <v>6</v>
      </c>
      <c r="J7735" t="str" cm="1">
        <f t="array" ref="J7735">_xlfn.IFS(I7735&lt;3,"0-2 yrs",I7735&lt;7,"3-6 yrs",I7735&gt;=7,"7+ yrs")</f>
        <v>3-6 yrs</v>
      </c>
      <c r="K7735" s="2">
        <v>192070.16</v>
      </c>
      <c r="L7735" s="1">
        <v>143350.41</v>
      </c>
      <c r="M7735" s="1" t="s">
        <v>2971</v>
      </c>
      <c r="N7735">
        <v>1</v>
      </c>
      <c r="O7735" t="s">
        <v>14</v>
      </c>
      <c r="P7735" t="s">
        <v>14</v>
      </c>
      <c r="Q7735">
        <v>1</v>
      </c>
      <c r="R7735" t="s">
        <v>2957</v>
      </c>
    </row>
    <row r="7736" spans="1:18" x14ac:dyDescent="0.25">
      <c r="A7736">
        <v>15685640</v>
      </c>
      <c r="B7736" t="s">
        <v>2584</v>
      </c>
      <c r="C7736">
        <v>649</v>
      </c>
      <c r="D7736" t="str" cm="1">
        <f t="array" ref="D7736">_xlfn.IFS(C7736&lt;580,"Poor",C7736&lt;670,"Fair",C7736&lt;740,"Good",C7736&lt;800,"Very Good",C7736&gt;=800,"Excellent")</f>
        <v>Fair</v>
      </c>
      <c r="E7736" t="s">
        <v>12</v>
      </c>
      <c r="F7736" t="s">
        <v>13</v>
      </c>
      <c r="G7736">
        <v>41</v>
      </c>
      <c r="H7736" s="3" t="str" cm="1">
        <f t="array" ref="H7736">_xlfn.IFS(G7736&lt;25,"18-24",G7736&lt;35,"25-34",G7736&lt;45,"35-44",G7736&lt;55,"45-54",G7736&lt;65,"55-64",G7736&gt;=65,"65+")</f>
        <v>35-44</v>
      </c>
      <c r="I7736">
        <v>3</v>
      </c>
      <c r="J7736" t="str" cm="1">
        <f t="array" ref="J7736">_xlfn.IFS(I7736&lt;3,"0-2 yrs",I7736&lt;7,"3-6 yrs",I7736&gt;=7,"7+ yrs")</f>
        <v>3-6 yrs</v>
      </c>
      <c r="K7736" s="2">
        <v>144808.37</v>
      </c>
      <c r="L7736" s="1">
        <v>130931.83</v>
      </c>
      <c r="M7736" s="1" t="s">
        <v>2971</v>
      </c>
      <c r="N7736">
        <v>1</v>
      </c>
      <c r="O7736" t="s">
        <v>14</v>
      </c>
      <c r="P7736" t="s">
        <v>14</v>
      </c>
      <c r="Q7736">
        <v>0</v>
      </c>
      <c r="R7736" t="s">
        <v>2959</v>
      </c>
    </row>
    <row r="7737" spans="1:18" x14ac:dyDescent="0.25">
      <c r="A7737">
        <v>15566563</v>
      </c>
      <c r="B7737" t="s">
        <v>2211</v>
      </c>
      <c r="C7737">
        <v>777</v>
      </c>
      <c r="D7737" t="str" cm="1">
        <f t="array" ref="D7737">_xlfn.IFS(C7737&lt;580,"Poor",C7737&lt;670,"Fair",C7737&lt;740,"Good",C7737&lt;800,"Very Good",C7737&gt;=800,"Excellent")</f>
        <v>Very Good</v>
      </c>
      <c r="E7737" t="s">
        <v>12</v>
      </c>
      <c r="F7737" t="s">
        <v>13</v>
      </c>
      <c r="G7737">
        <v>30</v>
      </c>
      <c r="H7737" s="3" t="str" cm="1">
        <f t="array" ref="H7737">_xlfn.IFS(G7737&lt;25,"18-24",G7737&lt;35,"25-34",G7737&lt;45,"35-44",G7737&lt;55,"45-54",G7737&lt;65,"55-64",G7737&gt;=65,"65+")</f>
        <v>25-34</v>
      </c>
      <c r="I7737">
        <v>4</v>
      </c>
      <c r="J7737" t="str" cm="1">
        <f t="array" ref="J7737">_xlfn.IFS(I7737&lt;3,"0-2 yrs",I7737&lt;7,"3-6 yrs",I7737&gt;=7,"7+ yrs")</f>
        <v>3-6 yrs</v>
      </c>
      <c r="K7737" s="2">
        <v>5008.2299999999996</v>
      </c>
      <c r="L7737" s="1">
        <v>137851.31</v>
      </c>
      <c r="M7737" s="1" t="s">
        <v>2971</v>
      </c>
      <c r="N7737">
        <v>1</v>
      </c>
      <c r="O7737" t="s">
        <v>2986</v>
      </c>
      <c r="P7737" t="s">
        <v>2986</v>
      </c>
      <c r="Q7737">
        <v>1</v>
      </c>
      <c r="R7737" t="s">
        <v>2957</v>
      </c>
    </row>
    <row r="7738" spans="1:18" x14ac:dyDescent="0.25">
      <c r="A7738">
        <v>15768746</v>
      </c>
      <c r="B7738" t="s">
        <v>805</v>
      </c>
      <c r="C7738">
        <v>561</v>
      </c>
      <c r="D7738" t="str" cm="1">
        <f t="array" ref="D7738">_xlfn.IFS(C7738&lt;580,"Poor",C7738&lt;670,"Fair",C7738&lt;740,"Good",C7738&lt;800,"Very Good",C7738&gt;=800,"Excellent")</f>
        <v>Poor</v>
      </c>
      <c r="E7738" t="s">
        <v>12</v>
      </c>
      <c r="F7738" t="s">
        <v>22</v>
      </c>
      <c r="G7738">
        <v>33</v>
      </c>
      <c r="H7738" s="3" t="str" cm="1">
        <f t="array" ref="H7738">_xlfn.IFS(G7738&lt;25,"18-24",G7738&lt;35,"25-34",G7738&lt;45,"35-44",G7738&lt;55,"45-54",G7738&lt;65,"55-64",G7738&gt;=65,"65+")</f>
        <v>25-34</v>
      </c>
      <c r="I7738">
        <v>6</v>
      </c>
      <c r="J7738" t="str" cm="1">
        <f t="array" ref="J7738">_xlfn.IFS(I7738&lt;3,"0-2 yrs",I7738&lt;7,"3-6 yrs",I7738&gt;=7,"7+ yrs")</f>
        <v>3-6 yrs</v>
      </c>
      <c r="K7738" s="2">
        <v>173680.39</v>
      </c>
      <c r="L7738" s="1">
        <v>0</v>
      </c>
      <c r="M7738" s="1" t="s">
        <v>2984</v>
      </c>
      <c r="N7738">
        <v>2</v>
      </c>
      <c r="O7738" t="s">
        <v>2986</v>
      </c>
      <c r="P7738" t="s">
        <v>2986</v>
      </c>
      <c r="Q7738">
        <v>0</v>
      </c>
      <c r="R7738" t="s">
        <v>2959</v>
      </c>
    </row>
    <row r="7739" spans="1:18" x14ac:dyDescent="0.25">
      <c r="A7739">
        <v>15689952</v>
      </c>
      <c r="B7739" t="s">
        <v>2346</v>
      </c>
      <c r="C7739">
        <v>724</v>
      </c>
      <c r="D7739" t="str" cm="1">
        <f t="array" ref="D7739">_xlfn.IFS(C7739&lt;580,"Poor",C7739&lt;670,"Fair",C7739&lt;740,"Good",C7739&lt;800,"Very Good",C7739&gt;=800,"Excellent")</f>
        <v>Good</v>
      </c>
      <c r="E7739" t="s">
        <v>16</v>
      </c>
      <c r="F7739" t="s">
        <v>22</v>
      </c>
      <c r="G7739">
        <v>41</v>
      </c>
      <c r="H7739" s="3" t="str" cm="1">
        <f t="array" ref="H7739">_xlfn.IFS(G7739&lt;25,"18-24",G7739&lt;35,"25-34",G7739&lt;45,"35-44",G7739&lt;55,"45-54",G7739&lt;65,"55-64",G7739&gt;=65,"65+")</f>
        <v>35-44</v>
      </c>
      <c r="I7739">
        <v>5</v>
      </c>
      <c r="J7739" t="str" cm="1">
        <f t="array" ref="J7739">_xlfn.IFS(I7739&lt;3,"0-2 yrs",I7739&lt;7,"3-6 yrs",I7739&gt;=7,"7+ yrs")</f>
        <v>3-6 yrs</v>
      </c>
      <c r="K7739" s="2">
        <v>115753.94</v>
      </c>
      <c r="L7739" s="1">
        <v>0</v>
      </c>
      <c r="M7739" s="1" t="s">
        <v>2984</v>
      </c>
      <c r="N7739">
        <v>1</v>
      </c>
      <c r="O7739" t="s">
        <v>14</v>
      </c>
      <c r="P7739" t="s">
        <v>14</v>
      </c>
      <c r="Q7739">
        <v>0</v>
      </c>
      <c r="R7739" t="s">
        <v>2959</v>
      </c>
    </row>
    <row r="7740" spans="1:18" x14ac:dyDescent="0.25">
      <c r="A7740">
        <v>15725906</v>
      </c>
      <c r="B7740" t="s">
        <v>2585</v>
      </c>
      <c r="C7740">
        <v>665</v>
      </c>
      <c r="D7740" t="str" cm="1">
        <f t="array" ref="D7740">_xlfn.IFS(C7740&lt;580,"Poor",C7740&lt;670,"Fair",C7740&lt;740,"Good",C7740&lt;800,"Very Good",C7740&gt;=800,"Excellent")</f>
        <v>Fair</v>
      </c>
      <c r="E7740" t="s">
        <v>16</v>
      </c>
      <c r="F7740" t="s">
        <v>13</v>
      </c>
      <c r="G7740">
        <v>51</v>
      </c>
      <c r="H7740" s="3" t="str" cm="1">
        <f t="array" ref="H7740">_xlfn.IFS(G7740&lt;25,"18-24",G7740&lt;35,"25-34",G7740&lt;45,"35-44",G7740&lt;55,"45-54",G7740&lt;65,"55-64",G7740&gt;=65,"65+")</f>
        <v>45-54</v>
      </c>
      <c r="I7740">
        <v>8</v>
      </c>
      <c r="J7740" t="str" cm="1">
        <f t="array" ref="J7740">_xlfn.IFS(I7740&lt;3,"0-2 yrs",I7740&lt;7,"3-6 yrs",I7740&gt;=7,"7+ yrs")</f>
        <v>7+ yrs</v>
      </c>
      <c r="K7740" s="2">
        <v>38928.480000000003</v>
      </c>
      <c r="L7740" s="1">
        <v>0</v>
      </c>
      <c r="M7740" s="1" t="s">
        <v>2984</v>
      </c>
      <c r="N7740">
        <v>1</v>
      </c>
      <c r="O7740" t="s">
        <v>14</v>
      </c>
      <c r="P7740" t="s">
        <v>14</v>
      </c>
      <c r="Q7740">
        <v>1</v>
      </c>
      <c r="R7740" t="s">
        <v>2957</v>
      </c>
    </row>
    <row r="7741" spans="1:18" x14ac:dyDescent="0.25">
      <c r="A7741">
        <v>15634501</v>
      </c>
      <c r="B7741" t="s">
        <v>169</v>
      </c>
      <c r="C7741">
        <v>441</v>
      </c>
      <c r="D7741" t="str" cm="1">
        <f t="array" ref="D7741">_xlfn.IFS(C7741&lt;580,"Poor",C7741&lt;670,"Fair",C7741&lt;740,"Good",C7741&lt;800,"Very Good",C7741&gt;=800,"Excellent")</f>
        <v>Poor</v>
      </c>
      <c r="E7741" t="s">
        <v>12</v>
      </c>
      <c r="F7741" t="s">
        <v>22</v>
      </c>
      <c r="G7741">
        <v>60</v>
      </c>
      <c r="H7741" s="3" t="str" cm="1">
        <f t="array" ref="H7741">_xlfn.IFS(G7741&lt;25,"18-24",G7741&lt;35,"25-34",G7741&lt;45,"35-44",G7741&lt;55,"45-54",G7741&lt;65,"55-64",G7741&gt;=65,"65+")</f>
        <v>55-64</v>
      </c>
      <c r="I7741">
        <v>1</v>
      </c>
      <c r="J7741" t="str" cm="1">
        <f t="array" ref="J7741">_xlfn.IFS(I7741&lt;3,"0-2 yrs",I7741&lt;7,"3-6 yrs",I7741&gt;=7,"7+ yrs")</f>
        <v>0-2 yrs</v>
      </c>
      <c r="K7741" s="2">
        <v>174381.23</v>
      </c>
      <c r="L7741" s="1">
        <v>140614.15</v>
      </c>
      <c r="M7741" s="1" t="s">
        <v>2971</v>
      </c>
      <c r="N7741">
        <v>1</v>
      </c>
      <c r="O7741" t="s">
        <v>14</v>
      </c>
      <c r="P7741" t="s">
        <v>14</v>
      </c>
      <c r="Q7741">
        <v>0</v>
      </c>
      <c r="R7741" t="s">
        <v>2959</v>
      </c>
    </row>
    <row r="7742" spans="1:18" x14ac:dyDescent="0.25">
      <c r="A7742">
        <v>15571940</v>
      </c>
      <c r="B7742" t="s">
        <v>2586</v>
      </c>
      <c r="C7742">
        <v>579</v>
      </c>
      <c r="D7742" t="str" cm="1">
        <f t="array" ref="D7742">_xlfn.IFS(C7742&lt;580,"Poor",C7742&lt;670,"Fair",C7742&lt;740,"Good",C7742&lt;800,"Very Good",C7742&gt;=800,"Excellent")</f>
        <v>Poor</v>
      </c>
      <c r="E7742" t="s">
        <v>16</v>
      </c>
      <c r="F7742" t="s">
        <v>22</v>
      </c>
      <c r="G7742">
        <v>22</v>
      </c>
      <c r="H7742" s="3" t="str" cm="1">
        <f t="array" ref="H7742">_xlfn.IFS(G7742&lt;25,"18-24",G7742&lt;35,"25-34",G7742&lt;45,"35-44",G7742&lt;55,"45-54",G7742&lt;65,"55-64",G7742&gt;=65,"65+")</f>
        <v>18-24</v>
      </c>
      <c r="I7742">
        <v>3</v>
      </c>
      <c r="J7742" t="str" cm="1">
        <f t="array" ref="J7742">_xlfn.IFS(I7742&lt;3,"0-2 yrs",I7742&lt;7,"3-6 yrs",I7742&gt;=7,"7+ yrs")</f>
        <v>3-6 yrs</v>
      </c>
      <c r="K7742" s="2">
        <v>49829.8</v>
      </c>
      <c r="L7742" s="1">
        <v>118680.57</v>
      </c>
      <c r="M7742" s="1" t="s">
        <v>2971</v>
      </c>
      <c r="N7742">
        <v>1</v>
      </c>
      <c r="O7742" t="s">
        <v>14</v>
      </c>
      <c r="P7742" t="s">
        <v>14</v>
      </c>
      <c r="Q7742">
        <v>0</v>
      </c>
      <c r="R7742" t="s">
        <v>2959</v>
      </c>
    </row>
    <row r="7743" spans="1:18" x14ac:dyDescent="0.25">
      <c r="A7743">
        <v>15741643</v>
      </c>
      <c r="B7743" t="s">
        <v>371</v>
      </c>
      <c r="C7743">
        <v>777</v>
      </c>
      <c r="D7743" t="str" cm="1">
        <f t="array" ref="D7743">_xlfn.IFS(C7743&lt;580,"Poor",C7743&lt;670,"Fair",C7743&lt;740,"Good",C7743&lt;800,"Very Good",C7743&gt;=800,"Excellent")</f>
        <v>Very Good</v>
      </c>
      <c r="E7743" t="s">
        <v>25</v>
      </c>
      <c r="F7743" t="s">
        <v>22</v>
      </c>
      <c r="G7743">
        <v>35</v>
      </c>
      <c r="H7743" s="3" t="str" cm="1">
        <f t="array" ref="H7743">_xlfn.IFS(G7743&lt;25,"18-24",G7743&lt;35,"25-34",G7743&lt;45,"35-44",G7743&lt;55,"45-54",G7743&lt;65,"55-64",G7743&gt;=65,"65+")</f>
        <v>35-44</v>
      </c>
      <c r="I7743">
        <v>7</v>
      </c>
      <c r="J7743" t="str" cm="1">
        <f t="array" ref="J7743">_xlfn.IFS(I7743&lt;3,"0-2 yrs",I7743&lt;7,"3-6 yrs",I7743&gt;=7,"7+ yrs")</f>
        <v>7+ yrs</v>
      </c>
      <c r="K7743" s="2">
        <v>76169.679999999993</v>
      </c>
      <c r="L7743" s="1">
        <v>122917.69</v>
      </c>
      <c r="M7743" s="1" t="s">
        <v>2971</v>
      </c>
      <c r="N7743">
        <v>1</v>
      </c>
      <c r="O7743" t="s">
        <v>14</v>
      </c>
      <c r="P7743" t="s">
        <v>14</v>
      </c>
      <c r="Q7743">
        <v>0</v>
      </c>
      <c r="R7743" t="s">
        <v>2959</v>
      </c>
    </row>
    <row r="7744" spans="1:18" x14ac:dyDescent="0.25">
      <c r="A7744">
        <v>15806822</v>
      </c>
      <c r="B7744" t="s">
        <v>1406</v>
      </c>
      <c r="C7744">
        <v>739</v>
      </c>
      <c r="D7744" t="str" cm="1">
        <f t="array" ref="D7744">_xlfn.IFS(C7744&lt;580,"Poor",C7744&lt;670,"Fair",C7744&lt;740,"Good",C7744&lt;800,"Very Good",C7744&gt;=800,"Excellent")</f>
        <v>Good</v>
      </c>
      <c r="E7744" t="s">
        <v>12</v>
      </c>
      <c r="F7744" t="s">
        <v>13</v>
      </c>
      <c r="G7744">
        <v>36</v>
      </c>
      <c r="H7744" s="3" t="str" cm="1">
        <f t="array" ref="H7744">_xlfn.IFS(G7744&lt;25,"18-24",G7744&lt;35,"25-34",G7744&lt;45,"35-44",G7744&lt;55,"45-54",G7744&lt;65,"55-64",G7744&gt;=65,"65+")</f>
        <v>35-44</v>
      </c>
      <c r="I7744">
        <v>0</v>
      </c>
      <c r="J7744" t="str" cm="1">
        <f t="array" ref="J7744">_xlfn.IFS(I7744&lt;3,"0-2 yrs",I7744&lt;7,"3-6 yrs",I7744&gt;=7,"7+ yrs")</f>
        <v>0-2 yrs</v>
      </c>
      <c r="K7744" s="2">
        <v>133465.57</v>
      </c>
      <c r="L7744" s="1">
        <v>0</v>
      </c>
      <c r="M7744" s="1" t="s">
        <v>2984</v>
      </c>
      <c r="N7744">
        <v>2</v>
      </c>
      <c r="O7744" t="s">
        <v>2986</v>
      </c>
      <c r="P7744" t="s">
        <v>2986</v>
      </c>
      <c r="Q7744">
        <v>0</v>
      </c>
      <c r="R7744" t="s">
        <v>2959</v>
      </c>
    </row>
    <row r="7745" spans="1:18" x14ac:dyDescent="0.25">
      <c r="A7745">
        <v>15701166</v>
      </c>
      <c r="B7745" t="s">
        <v>1126</v>
      </c>
      <c r="C7745">
        <v>660</v>
      </c>
      <c r="D7745" t="str" cm="1">
        <f t="array" ref="D7745">_xlfn.IFS(C7745&lt;580,"Poor",C7745&lt;670,"Fair",C7745&lt;740,"Good",C7745&lt;800,"Very Good",C7745&gt;=800,"Excellent")</f>
        <v>Fair</v>
      </c>
      <c r="E7745" t="s">
        <v>12</v>
      </c>
      <c r="F7745" t="s">
        <v>22</v>
      </c>
      <c r="G7745">
        <v>40</v>
      </c>
      <c r="H7745" s="3" t="str" cm="1">
        <f t="array" ref="H7745">_xlfn.IFS(G7745&lt;25,"18-24",G7745&lt;35,"25-34",G7745&lt;45,"35-44",G7745&lt;55,"45-54",G7745&lt;65,"55-64",G7745&gt;=65,"65+")</f>
        <v>35-44</v>
      </c>
      <c r="I7745">
        <v>5</v>
      </c>
      <c r="J7745" t="str" cm="1">
        <f t="array" ref="J7745">_xlfn.IFS(I7745&lt;3,"0-2 yrs",I7745&lt;7,"3-6 yrs",I7745&gt;=7,"7+ yrs")</f>
        <v>3-6 yrs</v>
      </c>
      <c r="K7745" s="2">
        <v>38761.61</v>
      </c>
      <c r="L7745" s="1">
        <v>131754.10999999999</v>
      </c>
      <c r="M7745" s="1" t="s">
        <v>2971</v>
      </c>
      <c r="N7745">
        <v>2</v>
      </c>
      <c r="O7745" t="s">
        <v>14</v>
      </c>
      <c r="P7745" t="s">
        <v>14</v>
      </c>
      <c r="Q7745">
        <v>0</v>
      </c>
      <c r="R7745" t="s">
        <v>2959</v>
      </c>
    </row>
    <row r="7746" spans="1:18" x14ac:dyDescent="0.25">
      <c r="A7746">
        <v>15718531</v>
      </c>
      <c r="B7746" t="s">
        <v>460</v>
      </c>
      <c r="C7746">
        <v>554</v>
      </c>
      <c r="D7746" t="str" cm="1">
        <f t="array" ref="D7746">_xlfn.IFS(C7746&lt;580,"Poor",C7746&lt;670,"Fair",C7746&lt;740,"Good",C7746&lt;800,"Very Good",C7746&gt;=800,"Excellent")</f>
        <v>Poor</v>
      </c>
      <c r="E7746" t="s">
        <v>12</v>
      </c>
      <c r="F7746" t="s">
        <v>13</v>
      </c>
      <c r="G7746">
        <v>35</v>
      </c>
      <c r="H7746" s="3" t="str" cm="1">
        <f t="array" ref="H7746">_xlfn.IFS(G7746&lt;25,"18-24",G7746&lt;35,"25-34",G7746&lt;45,"35-44",G7746&lt;55,"45-54",G7746&lt;65,"55-64",G7746&gt;=65,"65+")</f>
        <v>35-44</v>
      </c>
      <c r="I7746">
        <v>8</v>
      </c>
      <c r="J7746" t="str" cm="1">
        <f t="array" ref="J7746">_xlfn.IFS(I7746&lt;3,"0-2 yrs",I7746&lt;7,"3-6 yrs",I7746&gt;=7,"7+ yrs")</f>
        <v>7+ yrs</v>
      </c>
      <c r="K7746" s="2">
        <v>176779.46</v>
      </c>
      <c r="L7746" s="1">
        <v>0</v>
      </c>
      <c r="M7746" s="1" t="s">
        <v>2984</v>
      </c>
      <c r="N7746">
        <v>2</v>
      </c>
      <c r="O7746" t="s">
        <v>14</v>
      </c>
      <c r="P7746" t="s">
        <v>14</v>
      </c>
      <c r="Q7746">
        <v>0</v>
      </c>
      <c r="R7746" t="s">
        <v>2959</v>
      </c>
    </row>
    <row r="7747" spans="1:18" x14ac:dyDescent="0.25">
      <c r="A7747">
        <v>15628308</v>
      </c>
      <c r="B7747" t="s">
        <v>1089</v>
      </c>
      <c r="C7747">
        <v>850</v>
      </c>
      <c r="D7747" t="str" cm="1">
        <f t="array" ref="D7747">_xlfn.IFS(C7747&lt;580,"Poor",C7747&lt;670,"Fair",C7747&lt;740,"Good",C7747&lt;800,"Very Good",C7747&gt;=800,"Excellent")</f>
        <v>Excellent</v>
      </c>
      <c r="E7747" t="s">
        <v>12</v>
      </c>
      <c r="F7747" t="s">
        <v>13</v>
      </c>
      <c r="G7747">
        <v>24</v>
      </c>
      <c r="H7747" s="3" t="str" cm="1">
        <f t="array" ref="H7747">_xlfn.IFS(G7747&lt;25,"18-24",G7747&lt;35,"25-34",G7747&lt;45,"35-44",G7747&lt;55,"45-54",G7747&lt;65,"55-64",G7747&gt;=65,"65+")</f>
        <v>18-24</v>
      </c>
      <c r="I7747">
        <v>6</v>
      </c>
      <c r="J7747" t="str" cm="1">
        <f t="array" ref="J7747">_xlfn.IFS(I7747&lt;3,"0-2 yrs",I7747&lt;7,"3-6 yrs",I7747&gt;=7,"7+ yrs")</f>
        <v>3-6 yrs</v>
      </c>
      <c r="K7747" s="2">
        <v>13159.9</v>
      </c>
      <c r="L7747" s="1">
        <v>0</v>
      </c>
      <c r="M7747" s="1" t="s">
        <v>2984</v>
      </c>
      <c r="N7747">
        <v>2</v>
      </c>
      <c r="O7747" t="s">
        <v>14</v>
      </c>
      <c r="P7747" t="s">
        <v>14</v>
      </c>
      <c r="Q7747">
        <v>0</v>
      </c>
      <c r="R7747" t="s">
        <v>2959</v>
      </c>
    </row>
    <row r="7748" spans="1:18" x14ac:dyDescent="0.25">
      <c r="A7748">
        <v>15585287</v>
      </c>
      <c r="B7748" t="s">
        <v>404</v>
      </c>
      <c r="C7748">
        <v>842</v>
      </c>
      <c r="D7748" t="str" cm="1">
        <f t="array" ref="D7748">_xlfn.IFS(C7748&lt;580,"Poor",C7748&lt;670,"Fair",C7748&lt;740,"Good",C7748&lt;800,"Very Good",C7748&gt;=800,"Excellent")</f>
        <v>Excellent</v>
      </c>
      <c r="E7748" t="s">
        <v>25</v>
      </c>
      <c r="F7748" t="s">
        <v>13</v>
      </c>
      <c r="G7748">
        <v>35</v>
      </c>
      <c r="H7748" s="3" t="str" cm="1">
        <f t="array" ref="H7748">_xlfn.IFS(G7748&lt;25,"18-24",G7748&lt;35,"25-34",G7748&lt;45,"35-44",G7748&lt;55,"45-54",G7748&lt;65,"55-64",G7748&gt;=65,"65+")</f>
        <v>35-44</v>
      </c>
      <c r="I7748">
        <v>9</v>
      </c>
      <c r="J7748" t="str" cm="1">
        <f t="array" ref="J7748">_xlfn.IFS(I7748&lt;3,"0-2 yrs",I7748&lt;7,"3-6 yrs",I7748&gt;=7,"7+ yrs")</f>
        <v>7+ yrs</v>
      </c>
      <c r="K7748" s="2">
        <v>48217.97</v>
      </c>
      <c r="L7748" s="1">
        <v>119948.09</v>
      </c>
      <c r="M7748" s="1" t="s">
        <v>2971</v>
      </c>
      <c r="N7748">
        <v>1</v>
      </c>
      <c r="O7748" t="s">
        <v>2986</v>
      </c>
      <c r="P7748" t="s">
        <v>2986</v>
      </c>
      <c r="Q7748">
        <v>1</v>
      </c>
      <c r="R7748" t="s">
        <v>2957</v>
      </c>
    </row>
    <row r="7749" spans="1:18" x14ac:dyDescent="0.25">
      <c r="A7749">
        <v>15781619</v>
      </c>
      <c r="B7749" t="s">
        <v>222</v>
      </c>
      <c r="C7749">
        <v>785</v>
      </c>
      <c r="D7749" t="str" cm="1">
        <f t="array" ref="D7749">_xlfn.IFS(C7749&lt;580,"Poor",C7749&lt;670,"Fair",C7749&lt;740,"Good",C7749&lt;800,"Very Good",C7749&gt;=800,"Excellent")</f>
        <v>Very Good</v>
      </c>
      <c r="E7749" t="s">
        <v>12</v>
      </c>
      <c r="F7749" t="s">
        <v>13</v>
      </c>
      <c r="G7749">
        <v>38</v>
      </c>
      <c r="H7749" s="3" t="str" cm="1">
        <f t="array" ref="H7749">_xlfn.IFS(G7749&lt;25,"18-24",G7749&lt;35,"25-34",G7749&lt;45,"35-44",G7749&lt;55,"45-54",G7749&lt;65,"55-64",G7749&gt;=65,"65+")</f>
        <v>35-44</v>
      </c>
      <c r="I7749">
        <v>1</v>
      </c>
      <c r="J7749" t="str" cm="1">
        <f t="array" ref="J7749">_xlfn.IFS(I7749&lt;3,"0-2 yrs",I7749&lt;7,"3-6 yrs",I7749&gt;=7,"7+ yrs")</f>
        <v>0-2 yrs</v>
      </c>
      <c r="K7749" s="2">
        <v>134964.85</v>
      </c>
      <c r="L7749" s="1">
        <v>0</v>
      </c>
      <c r="M7749" s="1" t="s">
        <v>2984</v>
      </c>
      <c r="N7749">
        <v>1</v>
      </c>
      <c r="O7749" t="s">
        <v>2986</v>
      </c>
      <c r="P7749" t="s">
        <v>2986</v>
      </c>
      <c r="Q7749">
        <v>1</v>
      </c>
      <c r="R7749" t="s">
        <v>2957</v>
      </c>
    </row>
    <row r="7750" spans="1:18" x14ac:dyDescent="0.25">
      <c r="A7750">
        <v>15805162</v>
      </c>
      <c r="B7750" t="s">
        <v>338</v>
      </c>
      <c r="C7750">
        <v>550</v>
      </c>
      <c r="D7750" t="str" cm="1">
        <f t="array" ref="D7750">_xlfn.IFS(C7750&lt;580,"Poor",C7750&lt;670,"Fair",C7750&lt;740,"Good",C7750&lt;800,"Very Good",C7750&gt;=800,"Excellent")</f>
        <v>Poor</v>
      </c>
      <c r="E7750" t="s">
        <v>12</v>
      </c>
      <c r="F7750" t="s">
        <v>22</v>
      </c>
      <c r="G7750">
        <v>25</v>
      </c>
      <c r="H7750" s="3" t="str" cm="1">
        <f t="array" ref="H7750">_xlfn.IFS(G7750&lt;25,"18-24",G7750&lt;35,"25-34",G7750&lt;45,"35-44",G7750&lt;55,"45-54",G7750&lt;65,"55-64",G7750&gt;=65,"65+")</f>
        <v>25-34</v>
      </c>
      <c r="I7750">
        <v>0</v>
      </c>
      <c r="J7750" t="str" cm="1">
        <f t="array" ref="J7750">_xlfn.IFS(I7750&lt;3,"0-2 yrs",I7750&lt;7,"3-6 yrs",I7750&gt;=7,"7+ yrs")</f>
        <v>0-2 yrs</v>
      </c>
      <c r="K7750" s="2">
        <v>184221.11</v>
      </c>
      <c r="L7750" s="1">
        <v>0</v>
      </c>
      <c r="M7750" s="1" t="s">
        <v>2984</v>
      </c>
      <c r="N7750">
        <v>2</v>
      </c>
      <c r="O7750" t="s">
        <v>14</v>
      </c>
      <c r="P7750" t="s">
        <v>14</v>
      </c>
      <c r="Q7750">
        <v>0</v>
      </c>
      <c r="R7750" t="s">
        <v>2959</v>
      </c>
    </row>
    <row r="7751" spans="1:18" x14ac:dyDescent="0.25">
      <c r="A7751">
        <v>15588535</v>
      </c>
      <c r="B7751" t="s">
        <v>480</v>
      </c>
      <c r="C7751">
        <v>750</v>
      </c>
      <c r="D7751" t="str" cm="1">
        <f t="array" ref="D7751">_xlfn.IFS(C7751&lt;580,"Poor",C7751&lt;670,"Fair",C7751&lt;740,"Good",C7751&lt;800,"Very Good",C7751&gt;=800,"Excellent")</f>
        <v>Very Good</v>
      </c>
      <c r="E7751" t="s">
        <v>16</v>
      </c>
      <c r="F7751" t="s">
        <v>13</v>
      </c>
      <c r="G7751">
        <v>39</v>
      </c>
      <c r="H7751" s="3" t="str" cm="1">
        <f t="array" ref="H7751">_xlfn.IFS(G7751&lt;25,"18-24",G7751&lt;35,"25-34",G7751&lt;45,"35-44",G7751&lt;55,"45-54",G7751&lt;65,"55-64",G7751&gt;=65,"65+")</f>
        <v>35-44</v>
      </c>
      <c r="I7751">
        <v>6</v>
      </c>
      <c r="J7751" t="str" cm="1">
        <f t="array" ref="J7751">_xlfn.IFS(I7751&lt;3,"0-2 yrs",I7751&lt;7,"3-6 yrs",I7751&gt;=7,"7+ yrs")</f>
        <v>3-6 yrs</v>
      </c>
      <c r="K7751" s="2">
        <v>19264.330000000002</v>
      </c>
      <c r="L7751" s="1">
        <v>0</v>
      </c>
      <c r="M7751" s="1" t="s">
        <v>2984</v>
      </c>
      <c r="N7751">
        <v>2</v>
      </c>
      <c r="O7751" t="s">
        <v>2986</v>
      </c>
      <c r="P7751" t="s">
        <v>2986</v>
      </c>
      <c r="Q7751">
        <v>0</v>
      </c>
      <c r="R7751" t="s">
        <v>2959</v>
      </c>
    </row>
    <row r="7752" spans="1:18" x14ac:dyDescent="0.25">
      <c r="A7752">
        <v>15775307</v>
      </c>
      <c r="B7752" t="s">
        <v>698</v>
      </c>
      <c r="C7752">
        <v>490</v>
      </c>
      <c r="D7752" t="str" cm="1">
        <f t="array" ref="D7752">_xlfn.IFS(C7752&lt;580,"Poor",C7752&lt;670,"Fair",C7752&lt;740,"Good",C7752&lt;800,"Very Good",C7752&gt;=800,"Excellent")</f>
        <v>Poor</v>
      </c>
      <c r="E7752" t="s">
        <v>16</v>
      </c>
      <c r="F7752" t="s">
        <v>13</v>
      </c>
      <c r="G7752">
        <v>38</v>
      </c>
      <c r="H7752" s="3" t="str" cm="1">
        <f t="array" ref="H7752">_xlfn.IFS(G7752&lt;25,"18-24",G7752&lt;35,"25-34",G7752&lt;45,"35-44",G7752&lt;55,"45-54",G7752&lt;65,"55-64",G7752&gt;=65,"65+")</f>
        <v>35-44</v>
      </c>
      <c r="I7752">
        <v>3</v>
      </c>
      <c r="J7752" t="str" cm="1">
        <f t="array" ref="J7752">_xlfn.IFS(I7752&lt;3,"0-2 yrs",I7752&lt;7,"3-6 yrs",I7752&gt;=7,"7+ yrs")</f>
        <v>3-6 yrs</v>
      </c>
      <c r="K7752" s="2">
        <v>92797.23</v>
      </c>
      <c r="L7752" s="1">
        <v>97266.1</v>
      </c>
      <c r="M7752" s="1" t="s">
        <v>2972</v>
      </c>
      <c r="N7752">
        <v>1</v>
      </c>
      <c r="O7752" t="s">
        <v>14</v>
      </c>
      <c r="P7752" t="s">
        <v>14</v>
      </c>
      <c r="Q7752">
        <v>0</v>
      </c>
      <c r="R7752" t="s">
        <v>2959</v>
      </c>
    </row>
    <row r="7753" spans="1:18" x14ac:dyDescent="0.25">
      <c r="A7753">
        <v>15777616</v>
      </c>
      <c r="B7753" t="s">
        <v>384</v>
      </c>
      <c r="C7753">
        <v>605</v>
      </c>
      <c r="D7753" t="str" cm="1">
        <f t="array" ref="D7753">_xlfn.IFS(C7753&lt;580,"Poor",C7753&lt;670,"Fair",C7753&lt;740,"Good",C7753&lt;800,"Very Good",C7753&gt;=800,"Excellent")</f>
        <v>Fair</v>
      </c>
      <c r="E7753" t="s">
        <v>25</v>
      </c>
      <c r="F7753" t="s">
        <v>22</v>
      </c>
      <c r="G7753">
        <v>28</v>
      </c>
      <c r="H7753" s="3" t="str" cm="1">
        <f t="array" ref="H7753">_xlfn.IFS(G7753&lt;25,"18-24",G7753&lt;35,"25-34",G7753&lt;45,"35-44",G7753&lt;55,"45-54",G7753&lt;65,"55-64",G7753&gt;=65,"65+")</f>
        <v>25-34</v>
      </c>
      <c r="I7753">
        <v>10</v>
      </c>
      <c r="J7753" t="str" cm="1">
        <f t="array" ref="J7753">_xlfn.IFS(I7753&lt;3,"0-2 yrs",I7753&lt;7,"3-6 yrs",I7753&gt;=7,"7+ yrs")</f>
        <v>7+ yrs</v>
      </c>
      <c r="K7753" s="2">
        <v>33114.239999999998</v>
      </c>
      <c r="L7753" s="1">
        <v>113690.83</v>
      </c>
      <c r="M7753" s="1" t="s">
        <v>2971</v>
      </c>
      <c r="N7753">
        <v>1</v>
      </c>
      <c r="O7753" t="s">
        <v>2986</v>
      </c>
      <c r="P7753" t="s">
        <v>2986</v>
      </c>
      <c r="Q7753">
        <v>0</v>
      </c>
      <c r="R7753" t="s">
        <v>2959</v>
      </c>
    </row>
    <row r="7754" spans="1:18" x14ac:dyDescent="0.25">
      <c r="A7754">
        <v>15692291</v>
      </c>
      <c r="B7754" t="s">
        <v>1409</v>
      </c>
      <c r="C7754">
        <v>563</v>
      </c>
      <c r="D7754" t="str" cm="1">
        <f t="array" ref="D7754">_xlfn.IFS(C7754&lt;580,"Poor",C7754&lt;670,"Fair",C7754&lt;740,"Good",C7754&lt;800,"Very Good",C7754&gt;=800,"Excellent")</f>
        <v>Poor</v>
      </c>
      <c r="E7754" t="s">
        <v>16</v>
      </c>
      <c r="F7754" t="s">
        <v>13</v>
      </c>
      <c r="G7754">
        <v>42</v>
      </c>
      <c r="H7754" s="3" t="str" cm="1">
        <f t="array" ref="H7754">_xlfn.IFS(G7754&lt;25,"18-24",G7754&lt;35,"25-34",G7754&lt;45,"35-44",G7754&lt;55,"45-54",G7754&lt;65,"55-64",G7754&gt;=65,"65+")</f>
        <v>35-44</v>
      </c>
      <c r="I7754">
        <v>6</v>
      </c>
      <c r="J7754" t="str" cm="1">
        <f t="array" ref="J7754">_xlfn.IFS(I7754&lt;3,"0-2 yrs",I7754&lt;7,"3-6 yrs",I7754&gt;=7,"7+ yrs")</f>
        <v>3-6 yrs</v>
      </c>
      <c r="K7754" s="2">
        <v>154347.95000000001</v>
      </c>
      <c r="L7754" s="1">
        <v>99056.22</v>
      </c>
      <c r="M7754" s="1" t="s">
        <v>2972</v>
      </c>
      <c r="N7754">
        <v>2</v>
      </c>
      <c r="O7754" t="s">
        <v>2986</v>
      </c>
      <c r="P7754" t="s">
        <v>2986</v>
      </c>
      <c r="Q7754">
        <v>1</v>
      </c>
      <c r="R7754" t="s">
        <v>2957</v>
      </c>
    </row>
    <row r="7755" spans="1:18" x14ac:dyDescent="0.25">
      <c r="A7755">
        <v>15680843</v>
      </c>
      <c r="B7755" t="s">
        <v>2587</v>
      </c>
      <c r="C7755">
        <v>675</v>
      </c>
      <c r="D7755" t="str" cm="1">
        <f t="array" ref="D7755">_xlfn.IFS(C7755&lt;580,"Poor",C7755&lt;670,"Fair",C7755&lt;740,"Good",C7755&lt;800,"Very Good",C7755&gt;=800,"Excellent")</f>
        <v>Good</v>
      </c>
      <c r="E7755" t="s">
        <v>12</v>
      </c>
      <c r="F7755" t="s">
        <v>22</v>
      </c>
      <c r="G7755">
        <v>34</v>
      </c>
      <c r="H7755" s="3" t="str" cm="1">
        <f t="array" ref="H7755">_xlfn.IFS(G7755&lt;25,"18-24",G7755&lt;35,"25-34",G7755&lt;45,"35-44",G7755&lt;55,"45-54",G7755&lt;65,"55-64",G7755&gt;=65,"65+")</f>
        <v>25-34</v>
      </c>
      <c r="I7755">
        <v>8</v>
      </c>
      <c r="J7755" t="str" cm="1">
        <f t="array" ref="J7755">_xlfn.IFS(I7755&lt;3,"0-2 yrs",I7755&lt;7,"3-6 yrs",I7755&gt;=7,"7+ yrs")</f>
        <v>7+ yrs</v>
      </c>
      <c r="K7755" s="2">
        <v>184842.21</v>
      </c>
      <c r="L7755" s="1">
        <v>0</v>
      </c>
      <c r="M7755" s="1" t="s">
        <v>2984</v>
      </c>
      <c r="N7755">
        <v>2</v>
      </c>
      <c r="O7755" t="s">
        <v>14</v>
      </c>
      <c r="P7755" t="s">
        <v>14</v>
      </c>
      <c r="Q7755">
        <v>0</v>
      </c>
      <c r="R7755" t="s">
        <v>2959</v>
      </c>
    </row>
    <row r="7756" spans="1:18" x14ac:dyDescent="0.25">
      <c r="A7756">
        <v>15606232</v>
      </c>
      <c r="B7756" t="s">
        <v>1401</v>
      </c>
      <c r="C7756">
        <v>621</v>
      </c>
      <c r="D7756" t="str" cm="1">
        <f t="array" ref="D7756">_xlfn.IFS(C7756&lt;580,"Poor",C7756&lt;670,"Fair",C7756&lt;740,"Good",C7756&lt;800,"Very Good",C7756&gt;=800,"Excellent")</f>
        <v>Fair</v>
      </c>
      <c r="E7756" t="s">
        <v>16</v>
      </c>
      <c r="F7756" t="s">
        <v>13</v>
      </c>
      <c r="G7756">
        <v>36</v>
      </c>
      <c r="H7756" s="3" t="str" cm="1">
        <f t="array" ref="H7756">_xlfn.IFS(G7756&lt;25,"18-24",G7756&lt;35,"25-34",G7756&lt;45,"35-44",G7756&lt;55,"45-54",G7756&lt;65,"55-64",G7756&gt;=65,"65+")</f>
        <v>35-44</v>
      </c>
      <c r="I7756">
        <v>7</v>
      </c>
      <c r="J7756" t="str" cm="1">
        <f t="array" ref="J7756">_xlfn.IFS(I7756&lt;3,"0-2 yrs",I7756&lt;7,"3-6 yrs",I7756&gt;=7,"7+ yrs")</f>
        <v>7+ yrs</v>
      </c>
      <c r="K7756" s="2">
        <v>155743.48000000001</v>
      </c>
      <c r="L7756" s="1">
        <v>116338.68</v>
      </c>
      <c r="M7756" s="1" t="s">
        <v>2971</v>
      </c>
      <c r="N7756">
        <v>1</v>
      </c>
      <c r="O7756" t="s">
        <v>14</v>
      </c>
      <c r="P7756" t="s">
        <v>14</v>
      </c>
      <c r="Q7756">
        <v>0</v>
      </c>
      <c r="R7756" t="s">
        <v>2959</v>
      </c>
    </row>
    <row r="7757" spans="1:18" x14ac:dyDescent="0.25">
      <c r="A7757">
        <v>15641585</v>
      </c>
      <c r="B7757" t="s">
        <v>267</v>
      </c>
      <c r="C7757">
        <v>850</v>
      </c>
      <c r="D7757" t="str" cm="1">
        <f t="array" ref="D7757">_xlfn.IFS(C7757&lt;580,"Poor",C7757&lt;670,"Fair",C7757&lt;740,"Good",C7757&lt;800,"Very Good",C7757&gt;=800,"Excellent")</f>
        <v>Excellent</v>
      </c>
      <c r="E7757" t="s">
        <v>12</v>
      </c>
      <c r="F7757" t="s">
        <v>22</v>
      </c>
      <c r="G7757">
        <v>40</v>
      </c>
      <c r="H7757" s="3" t="str" cm="1">
        <f t="array" ref="H7757">_xlfn.IFS(G7757&lt;25,"18-24",G7757&lt;35,"25-34",G7757&lt;45,"35-44",G7757&lt;55,"45-54",G7757&lt;65,"55-64",G7757&gt;=65,"65+")</f>
        <v>35-44</v>
      </c>
      <c r="I7757">
        <v>6</v>
      </c>
      <c r="J7757" t="str" cm="1">
        <f t="array" ref="J7757">_xlfn.IFS(I7757&lt;3,"0-2 yrs",I7757&lt;7,"3-6 yrs",I7757&gt;=7,"7+ yrs")</f>
        <v>3-6 yrs</v>
      </c>
      <c r="K7757" s="2">
        <v>88815.25</v>
      </c>
      <c r="L7757" s="1">
        <v>97339.99</v>
      </c>
      <c r="M7757" s="1" t="s">
        <v>2972</v>
      </c>
      <c r="N7757">
        <v>1</v>
      </c>
      <c r="O7757" t="s">
        <v>14</v>
      </c>
      <c r="P7757" t="s">
        <v>14</v>
      </c>
      <c r="Q7757">
        <v>0</v>
      </c>
      <c r="R7757" t="s">
        <v>2959</v>
      </c>
    </row>
    <row r="7758" spans="1:18" x14ac:dyDescent="0.25">
      <c r="A7758">
        <v>15684358</v>
      </c>
      <c r="B7758" t="s">
        <v>260</v>
      </c>
      <c r="C7758">
        <v>711</v>
      </c>
      <c r="D7758" t="str" cm="1">
        <f t="array" ref="D7758">_xlfn.IFS(C7758&lt;580,"Poor",C7758&lt;670,"Fair",C7758&lt;740,"Good",C7758&lt;800,"Very Good",C7758&gt;=800,"Excellent")</f>
        <v>Good</v>
      </c>
      <c r="E7758" t="s">
        <v>12</v>
      </c>
      <c r="F7758" t="s">
        <v>22</v>
      </c>
      <c r="G7758">
        <v>41</v>
      </c>
      <c r="H7758" s="3" t="str" cm="1">
        <f t="array" ref="H7758">_xlfn.IFS(G7758&lt;25,"18-24",G7758&lt;35,"25-34",G7758&lt;45,"35-44",G7758&lt;55,"45-54",G7758&lt;65,"55-64",G7758&gt;=65,"65+")</f>
        <v>35-44</v>
      </c>
      <c r="I7758">
        <v>3</v>
      </c>
      <c r="J7758" t="str" cm="1">
        <f t="array" ref="J7758">_xlfn.IFS(I7758&lt;3,"0-2 yrs",I7758&lt;7,"3-6 yrs",I7758&gt;=7,"7+ yrs")</f>
        <v>3-6 yrs</v>
      </c>
      <c r="K7758" s="2">
        <v>193747.57</v>
      </c>
      <c r="L7758" s="1">
        <v>0</v>
      </c>
      <c r="M7758" s="1" t="s">
        <v>2984</v>
      </c>
      <c r="N7758">
        <v>2</v>
      </c>
      <c r="O7758" t="s">
        <v>14</v>
      </c>
      <c r="P7758" t="s">
        <v>14</v>
      </c>
      <c r="Q7758">
        <v>0</v>
      </c>
      <c r="R7758" t="s">
        <v>2959</v>
      </c>
    </row>
    <row r="7759" spans="1:18" x14ac:dyDescent="0.25">
      <c r="A7759">
        <v>15806389</v>
      </c>
      <c r="B7759" t="s">
        <v>456</v>
      </c>
      <c r="C7759">
        <v>549</v>
      </c>
      <c r="D7759" t="str" cm="1">
        <f t="array" ref="D7759">_xlfn.IFS(C7759&lt;580,"Poor",C7759&lt;670,"Fair",C7759&lt;740,"Good",C7759&lt;800,"Very Good",C7759&gt;=800,"Excellent")</f>
        <v>Poor</v>
      </c>
      <c r="E7759" t="s">
        <v>25</v>
      </c>
      <c r="F7759" t="s">
        <v>13</v>
      </c>
      <c r="G7759">
        <v>55</v>
      </c>
      <c r="H7759" s="3" t="str" cm="1">
        <f t="array" ref="H7759">_xlfn.IFS(G7759&lt;25,"18-24",G7759&lt;35,"25-34",G7759&lt;45,"35-44",G7759&lt;55,"45-54",G7759&lt;65,"55-64",G7759&gt;=65,"65+")</f>
        <v>55-64</v>
      </c>
      <c r="I7759">
        <v>1</v>
      </c>
      <c r="J7759" t="str" cm="1">
        <f t="array" ref="J7759">_xlfn.IFS(I7759&lt;3,"0-2 yrs",I7759&lt;7,"3-6 yrs",I7759&gt;=7,"7+ yrs")</f>
        <v>0-2 yrs</v>
      </c>
      <c r="K7759" s="2">
        <v>116548.02</v>
      </c>
      <c r="L7759" s="1">
        <v>137592.31</v>
      </c>
      <c r="M7759" s="1" t="s">
        <v>2971</v>
      </c>
      <c r="N7759">
        <v>2</v>
      </c>
      <c r="O7759" t="s">
        <v>14</v>
      </c>
      <c r="P7759" t="s">
        <v>14</v>
      </c>
      <c r="Q7759">
        <v>1</v>
      </c>
      <c r="R7759" t="s">
        <v>2957</v>
      </c>
    </row>
    <row r="7760" spans="1:18" x14ac:dyDescent="0.25">
      <c r="A7760">
        <v>15641860</v>
      </c>
      <c r="B7760" t="s">
        <v>117</v>
      </c>
      <c r="C7760">
        <v>764</v>
      </c>
      <c r="D7760" t="str" cm="1">
        <f t="array" ref="D7760">_xlfn.IFS(C7760&lt;580,"Poor",C7760&lt;670,"Fair",C7760&lt;740,"Good",C7760&lt;800,"Very Good",C7760&gt;=800,"Excellent")</f>
        <v>Very Good</v>
      </c>
      <c r="E7760" t="s">
        <v>25</v>
      </c>
      <c r="F7760" t="s">
        <v>22</v>
      </c>
      <c r="G7760">
        <v>34</v>
      </c>
      <c r="H7760" s="3" t="str" cm="1">
        <f t="array" ref="H7760">_xlfn.IFS(G7760&lt;25,"18-24",G7760&lt;35,"25-34",G7760&lt;45,"35-44",G7760&lt;55,"45-54",G7760&lt;65,"55-64",G7760&gt;=65,"65+")</f>
        <v>25-34</v>
      </c>
      <c r="I7760">
        <v>6</v>
      </c>
      <c r="J7760" t="str" cm="1">
        <f t="array" ref="J7760">_xlfn.IFS(I7760&lt;3,"0-2 yrs",I7760&lt;7,"3-6 yrs",I7760&gt;=7,"7+ yrs")</f>
        <v>3-6 yrs</v>
      </c>
      <c r="K7760" s="2">
        <v>166324.79</v>
      </c>
      <c r="L7760" s="1">
        <v>108760.27</v>
      </c>
      <c r="M7760" s="1" t="s">
        <v>2971</v>
      </c>
      <c r="N7760">
        <v>2</v>
      </c>
      <c r="O7760" t="s">
        <v>2986</v>
      </c>
      <c r="P7760" t="s">
        <v>2986</v>
      </c>
      <c r="Q7760">
        <v>1</v>
      </c>
      <c r="R7760" t="s">
        <v>2957</v>
      </c>
    </row>
    <row r="7761" spans="1:18" x14ac:dyDescent="0.25">
      <c r="A7761">
        <v>15814237</v>
      </c>
      <c r="B7761" t="s">
        <v>566</v>
      </c>
      <c r="C7761">
        <v>627</v>
      </c>
      <c r="D7761" t="str" cm="1">
        <f t="array" ref="D7761">_xlfn.IFS(C7761&lt;580,"Poor",C7761&lt;670,"Fair",C7761&lt;740,"Good",C7761&lt;800,"Very Good",C7761&gt;=800,"Excellent")</f>
        <v>Fair</v>
      </c>
      <c r="E7761" t="s">
        <v>25</v>
      </c>
      <c r="F7761" t="s">
        <v>22</v>
      </c>
      <c r="G7761">
        <v>30</v>
      </c>
      <c r="H7761" s="3" t="str" cm="1">
        <f t="array" ref="H7761">_xlfn.IFS(G7761&lt;25,"18-24",G7761&lt;35,"25-34",G7761&lt;45,"35-44",G7761&lt;55,"45-54",G7761&lt;65,"55-64",G7761&gt;=65,"65+")</f>
        <v>25-34</v>
      </c>
      <c r="I7761">
        <v>3</v>
      </c>
      <c r="J7761" t="str" cm="1">
        <f t="array" ref="J7761">_xlfn.IFS(I7761&lt;3,"0-2 yrs",I7761&lt;7,"3-6 yrs",I7761&gt;=7,"7+ yrs")</f>
        <v>3-6 yrs</v>
      </c>
      <c r="K7761" s="2">
        <v>40199.01</v>
      </c>
      <c r="L7761" s="1">
        <v>128770.88</v>
      </c>
      <c r="M7761" s="1" t="s">
        <v>2971</v>
      </c>
      <c r="N7761">
        <v>2</v>
      </c>
      <c r="O7761" t="s">
        <v>14</v>
      </c>
      <c r="P7761" t="s">
        <v>14</v>
      </c>
      <c r="Q7761">
        <v>0</v>
      </c>
      <c r="R7761" t="s">
        <v>2959</v>
      </c>
    </row>
    <row r="7762" spans="1:18" x14ac:dyDescent="0.25">
      <c r="A7762">
        <v>15808780</v>
      </c>
      <c r="B7762" t="s">
        <v>151</v>
      </c>
      <c r="C7762">
        <v>850</v>
      </c>
      <c r="D7762" t="str" cm="1">
        <f t="array" ref="D7762">_xlfn.IFS(C7762&lt;580,"Poor",C7762&lt;670,"Fair",C7762&lt;740,"Good",C7762&lt;800,"Very Good",C7762&gt;=800,"Excellent")</f>
        <v>Excellent</v>
      </c>
      <c r="E7762" t="s">
        <v>12</v>
      </c>
      <c r="F7762" t="s">
        <v>13</v>
      </c>
      <c r="G7762">
        <v>34</v>
      </c>
      <c r="H7762" s="3" t="str" cm="1">
        <f t="array" ref="H7762">_xlfn.IFS(G7762&lt;25,"18-24",G7762&lt;35,"25-34",G7762&lt;45,"35-44",G7762&lt;55,"45-54",G7762&lt;65,"55-64",G7762&gt;=65,"65+")</f>
        <v>25-34</v>
      </c>
      <c r="I7762">
        <v>2</v>
      </c>
      <c r="J7762" t="str" cm="1">
        <f t="array" ref="J7762">_xlfn.IFS(I7762&lt;3,"0-2 yrs",I7762&lt;7,"3-6 yrs",I7762&gt;=7,"7+ yrs")</f>
        <v>0-2 yrs</v>
      </c>
      <c r="K7762" s="2">
        <v>51919.040000000001</v>
      </c>
      <c r="L7762" s="1">
        <v>0</v>
      </c>
      <c r="M7762" s="1" t="s">
        <v>2984</v>
      </c>
      <c r="N7762">
        <v>2</v>
      </c>
      <c r="O7762" t="s">
        <v>2986</v>
      </c>
      <c r="P7762" t="s">
        <v>2986</v>
      </c>
      <c r="Q7762">
        <v>0</v>
      </c>
      <c r="R7762" t="s">
        <v>2959</v>
      </c>
    </row>
    <row r="7763" spans="1:18" x14ac:dyDescent="0.25">
      <c r="A7763">
        <v>15767064</v>
      </c>
      <c r="B7763" t="s">
        <v>462</v>
      </c>
      <c r="C7763">
        <v>614</v>
      </c>
      <c r="D7763" t="str" cm="1">
        <f t="array" ref="D7763">_xlfn.IFS(C7763&lt;580,"Poor",C7763&lt;670,"Fair",C7763&lt;740,"Good",C7763&lt;800,"Very Good",C7763&gt;=800,"Excellent")</f>
        <v>Fair</v>
      </c>
      <c r="E7763" t="s">
        <v>16</v>
      </c>
      <c r="F7763" t="s">
        <v>13</v>
      </c>
      <c r="G7763">
        <v>36</v>
      </c>
      <c r="H7763" s="3" t="str" cm="1">
        <f t="array" ref="H7763">_xlfn.IFS(G7763&lt;25,"18-24",G7763&lt;35,"25-34",G7763&lt;45,"35-44",G7763&lt;55,"45-54",G7763&lt;65,"55-64",G7763&gt;=65,"65+")</f>
        <v>35-44</v>
      </c>
      <c r="I7763">
        <v>1</v>
      </c>
      <c r="J7763" t="str" cm="1">
        <f t="array" ref="J7763">_xlfn.IFS(I7763&lt;3,"0-2 yrs",I7763&lt;7,"3-6 yrs",I7763&gt;=7,"7+ yrs")</f>
        <v>0-2 yrs</v>
      </c>
      <c r="K7763" s="2">
        <v>73329.08</v>
      </c>
      <c r="L7763" s="1">
        <v>44054.84</v>
      </c>
      <c r="M7763" s="1" t="s">
        <v>2984</v>
      </c>
      <c r="N7763">
        <v>1</v>
      </c>
      <c r="O7763" t="s">
        <v>14</v>
      </c>
      <c r="P7763" t="s">
        <v>14</v>
      </c>
      <c r="Q7763">
        <v>0</v>
      </c>
      <c r="R7763" t="s">
        <v>2959</v>
      </c>
    </row>
    <row r="7764" spans="1:18" x14ac:dyDescent="0.25">
      <c r="A7764">
        <v>15751177</v>
      </c>
      <c r="B7764" t="s">
        <v>164</v>
      </c>
      <c r="C7764">
        <v>685</v>
      </c>
      <c r="D7764" t="str" cm="1">
        <f t="array" ref="D7764">_xlfn.IFS(C7764&lt;580,"Poor",C7764&lt;670,"Fair",C7764&lt;740,"Good",C7764&lt;800,"Very Good",C7764&gt;=800,"Excellent")</f>
        <v>Good</v>
      </c>
      <c r="E7764" t="s">
        <v>25</v>
      </c>
      <c r="F7764" t="s">
        <v>13</v>
      </c>
      <c r="G7764">
        <v>44</v>
      </c>
      <c r="H7764" s="3" t="str" cm="1">
        <f t="array" ref="H7764">_xlfn.IFS(G7764&lt;25,"18-24",G7764&lt;35,"25-34",G7764&lt;45,"35-44",G7764&lt;55,"45-54",G7764&lt;65,"55-64",G7764&gt;=65,"65+")</f>
        <v>35-44</v>
      </c>
      <c r="I7764">
        <v>2</v>
      </c>
      <c r="J7764" t="str" cm="1">
        <f t="array" ref="J7764">_xlfn.IFS(I7764&lt;3,"0-2 yrs",I7764&lt;7,"3-6 yrs",I7764&gt;=7,"7+ yrs")</f>
        <v>0-2 yrs</v>
      </c>
      <c r="K7764" s="2">
        <v>145387.04999999999</v>
      </c>
      <c r="L7764" s="1">
        <v>119657.53</v>
      </c>
      <c r="M7764" s="1" t="s">
        <v>2971</v>
      </c>
      <c r="N7764">
        <v>1</v>
      </c>
      <c r="O7764" t="s">
        <v>2986</v>
      </c>
      <c r="P7764" t="s">
        <v>2986</v>
      </c>
      <c r="Q7764">
        <v>1</v>
      </c>
      <c r="R7764" t="s">
        <v>2957</v>
      </c>
    </row>
    <row r="7765" spans="1:18" x14ac:dyDescent="0.25">
      <c r="A7765">
        <v>15613427</v>
      </c>
      <c r="B7765" t="s">
        <v>2588</v>
      </c>
      <c r="C7765">
        <v>683</v>
      </c>
      <c r="D7765" t="str" cm="1">
        <f t="array" ref="D7765">_xlfn.IFS(C7765&lt;580,"Poor",C7765&lt;670,"Fair",C7765&lt;740,"Good",C7765&lt;800,"Very Good",C7765&gt;=800,"Excellent")</f>
        <v>Good</v>
      </c>
      <c r="E7765" t="s">
        <v>25</v>
      </c>
      <c r="F7765" t="s">
        <v>13</v>
      </c>
      <c r="G7765">
        <v>49</v>
      </c>
      <c r="H7765" s="3" t="str" cm="1">
        <f t="array" ref="H7765">_xlfn.IFS(G7765&lt;25,"18-24",G7765&lt;35,"25-34",G7765&lt;45,"35-44",G7765&lt;55,"45-54",G7765&lt;65,"55-64",G7765&gt;=65,"65+")</f>
        <v>45-54</v>
      </c>
      <c r="I7765">
        <v>7</v>
      </c>
      <c r="J7765" t="str" cm="1">
        <f t="array" ref="J7765">_xlfn.IFS(I7765&lt;3,"0-2 yrs",I7765&lt;7,"3-6 yrs",I7765&gt;=7,"7+ yrs")</f>
        <v>7+ yrs</v>
      </c>
      <c r="K7765" s="2">
        <v>140763.18</v>
      </c>
      <c r="L7765" s="1">
        <v>108797.63</v>
      </c>
      <c r="M7765" s="1" t="s">
        <v>2971</v>
      </c>
      <c r="N7765">
        <v>2</v>
      </c>
      <c r="O7765" t="s">
        <v>2986</v>
      </c>
      <c r="P7765" t="s">
        <v>2986</v>
      </c>
      <c r="Q7765">
        <v>0</v>
      </c>
      <c r="R7765" t="s">
        <v>2959</v>
      </c>
    </row>
    <row r="7766" spans="1:18" x14ac:dyDescent="0.25">
      <c r="A7766">
        <v>15647259</v>
      </c>
      <c r="B7766" t="s">
        <v>2127</v>
      </c>
      <c r="C7766">
        <v>643</v>
      </c>
      <c r="D7766" t="str" cm="1">
        <f t="array" ref="D7766">_xlfn.IFS(C7766&lt;580,"Poor",C7766&lt;670,"Fair",C7766&lt;740,"Good",C7766&lt;800,"Very Good",C7766&gt;=800,"Excellent")</f>
        <v>Fair</v>
      </c>
      <c r="E7766" t="s">
        <v>16</v>
      </c>
      <c r="F7766" t="s">
        <v>22</v>
      </c>
      <c r="G7766">
        <v>35</v>
      </c>
      <c r="H7766" s="3" t="str" cm="1">
        <f t="array" ref="H7766">_xlfn.IFS(G7766&lt;25,"18-24",G7766&lt;35,"25-34",G7766&lt;45,"35-44",G7766&lt;55,"45-54",G7766&lt;65,"55-64",G7766&gt;=65,"65+")</f>
        <v>35-44</v>
      </c>
      <c r="I7766">
        <v>2</v>
      </c>
      <c r="J7766" t="str" cm="1">
        <f t="array" ref="J7766">_xlfn.IFS(I7766&lt;3,"0-2 yrs",I7766&lt;7,"3-6 yrs",I7766&gt;=7,"7+ yrs")</f>
        <v>0-2 yrs</v>
      </c>
      <c r="K7766" s="2">
        <v>67979.350000000006</v>
      </c>
      <c r="L7766" s="1">
        <v>0</v>
      </c>
      <c r="M7766" s="1" t="s">
        <v>2984</v>
      </c>
      <c r="N7766">
        <v>2</v>
      </c>
      <c r="O7766" t="s">
        <v>2986</v>
      </c>
      <c r="P7766" t="s">
        <v>2986</v>
      </c>
      <c r="Q7766">
        <v>0</v>
      </c>
      <c r="R7766" t="s">
        <v>2959</v>
      </c>
    </row>
    <row r="7767" spans="1:18" x14ac:dyDescent="0.25">
      <c r="A7767">
        <v>15748660</v>
      </c>
      <c r="B7767" t="s">
        <v>1159</v>
      </c>
      <c r="C7767">
        <v>561</v>
      </c>
      <c r="D7767" t="str" cm="1">
        <f t="array" ref="D7767">_xlfn.IFS(C7767&lt;580,"Poor",C7767&lt;670,"Fair",C7767&lt;740,"Good",C7767&lt;800,"Very Good",C7767&gt;=800,"Excellent")</f>
        <v>Poor</v>
      </c>
      <c r="E7767" t="s">
        <v>25</v>
      </c>
      <c r="F7767" t="s">
        <v>13</v>
      </c>
      <c r="G7767">
        <v>49</v>
      </c>
      <c r="H7767" s="3" t="str" cm="1">
        <f t="array" ref="H7767">_xlfn.IFS(G7767&lt;25,"18-24",G7767&lt;35,"25-34",G7767&lt;45,"35-44",G7767&lt;55,"45-54",G7767&lt;65,"55-64",G7767&gt;=65,"65+")</f>
        <v>45-54</v>
      </c>
      <c r="I7767">
        <v>1</v>
      </c>
      <c r="J7767" t="str" cm="1">
        <f t="array" ref="J7767">_xlfn.IFS(I7767&lt;3,"0-2 yrs",I7767&lt;7,"3-6 yrs",I7767&gt;=7,"7+ yrs")</f>
        <v>0-2 yrs</v>
      </c>
      <c r="K7767" s="2">
        <v>133051.64000000001</v>
      </c>
      <c r="L7767" s="1">
        <v>102025.32</v>
      </c>
      <c r="M7767" s="1" t="s">
        <v>2971</v>
      </c>
      <c r="N7767">
        <v>1</v>
      </c>
      <c r="O7767" t="s">
        <v>2986</v>
      </c>
      <c r="P7767" t="s">
        <v>2986</v>
      </c>
      <c r="Q7767">
        <v>1</v>
      </c>
      <c r="R7767" t="s">
        <v>2957</v>
      </c>
    </row>
    <row r="7768" spans="1:18" x14ac:dyDescent="0.25">
      <c r="A7768">
        <v>15726695</v>
      </c>
      <c r="B7768" t="s">
        <v>187</v>
      </c>
      <c r="C7768">
        <v>601</v>
      </c>
      <c r="D7768" t="str" cm="1">
        <f t="array" ref="D7768">_xlfn.IFS(C7768&lt;580,"Poor",C7768&lt;670,"Fair",C7768&lt;740,"Good",C7768&lt;800,"Very Good",C7768&gt;=800,"Excellent")</f>
        <v>Fair</v>
      </c>
      <c r="E7768" t="s">
        <v>16</v>
      </c>
      <c r="F7768" t="s">
        <v>13</v>
      </c>
      <c r="G7768">
        <v>20</v>
      </c>
      <c r="H7768" s="3" t="str" cm="1">
        <f t="array" ref="H7768">_xlfn.IFS(G7768&lt;25,"18-24",G7768&lt;35,"25-34",G7768&lt;45,"35-44",G7768&lt;55,"45-54",G7768&lt;65,"55-64",G7768&gt;=65,"65+")</f>
        <v>18-24</v>
      </c>
      <c r="I7768">
        <v>9</v>
      </c>
      <c r="J7768" t="str" cm="1">
        <f t="array" ref="J7768">_xlfn.IFS(I7768&lt;3,"0-2 yrs",I7768&lt;7,"3-6 yrs",I7768&gt;=7,"7+ yrs")</f>
        <v>7+ yrs</v>
      </c>
      <c r="K7768" s="2">
        <v>86791.9</v>
      </c>
      <c r="L7768" s="1">
        <v>122446.61</v>
      </c>
      <c r="M7768" s="1" t="s">
        <v>2971</v>
      </c>
      <c r="N7768">
        <v>2</v>
      </c>
      <c r="O7768" t="s">
        <v>2986</v>
      </c>
      <c r="P7768" t="s">
        <v>2986</v>
      </c>
      <c r="Q7768">
        <v>0</v>
      </c>
      <c r="R7768" t="s">
        <v>2959</v>
      </c>
    </row>
    <row r="7769" spans="1:18" x14ac:dyDescent="0.25">
      <c r="A7769">
        <v>15757473</v>
      </c>
      <c r="B7769" t="s">
        <v>2347</v>
      </c>
      <c r="C7769">
        <v>766</v>
      </c>
      <c r="D7769" t="str" cm="1">
        <f t="array" ref="D7769">_xlfn.IFS(C7769&lt;580,"Poor",C7769&lt;670,"Fair",C7769&lt;740,"Good",C7769&lt;800,"Very Good",C7769&gt;=800,"Excellent")</f>
        <v>Very Good</v>
      </c>
      <c r="E7769" t="s">
        <v>12</v>
      </c>
      <c r="F7769" t="s">
        <v>13</v>
      </c>
      <c r="G7769">
        <v>27</v>
      </c>
      <c r="H7769" s="3" t="str" cm="1">
        <f t="array" ref="H7769">_xlfn.IFS(G7769&lt;25,"18-24",G7769&lt;35,"25-34",G7769&lt;45,"35-44",G7769&lt;55,"45-54",G7769&lt;65,"55-64",G7769&gt;=65,"65+")</f>
        <v>25-34</v>
      </c>
      <c r="I7769">
        <v>7</v>
      </c>
      <c r="J7769" t="str" cm="1">
        <f t="array" ref="J7769">_xlfn.IFS(I7769&lt;3,"0-2 yrs",I7769&lt;7,"3-6 yrs",I7769&gt;=7,"7+ yrs")</f>
        <v>7+ yrs</v>
      </c>
      <c r="K7769" s="2">
        <v>47579.25</v>
      </c>
      <c r="L7769" s="1">
        <v>158786.67000000001</v>
      </c>
      <c r="M7769" s="1" t="s">
        <v>2983</v>
      </c>
      <c r="N7769">
        <v>2</v>
      </c>
      <c r="O7769" t="s">
        <v>14</v>
      </c>
      <c r="P7769" t="s">
        <v>14</v>
      </c>
      <c r="Q7769">
        <v>0</v>
      </c>
      <c r="R7769" t="s">
        <v>2959</v>
      </c>
    </row>
    <row r="7770" spans="1:18" x14ac:dyDescent="0.25">
      <c r="A7770">
        <v>15809509</v>
      </c>
      <c r="B7770" t="s">
        <v>1768</v>
      </c>
      <c r="C7770">
        <v>699</v>
      </c>
      <c r="D7770" t="str" cm="1">
        <f t="array" ref="D7770">_xlfn.IFS(C7770&lt;580,"Poor",C7770&lt;670,"Fair",C7770&lt;740,"Good",C7770&lt;800,"Very Good",C7770&gt;=800,"Excellent")</f>
        <v>Good</v>
      </c>
      <c r="E7770" t="s">
        <v>12</v>
      </c>
      <c r="F7770" t="s">
        <v>22</v>
      </c>
      <c r="G7770">
        <v>29</v>
      </c>
      <c r="H7770" s="3" t="str" cm="1">
        <f t="array" ref="H7770">_xlfn.IFS(G7770&lt;25,"18-24",G7770&lt;35,"25-34",G7770&lt;45,"35-44",G7770&lt;55,"45-54",G7770&lt;65,"55-64",G7770&gt;=65,"65+")</f>
        <v>25-34</v>
      </c>
      <c r="I7770">
        <v>3</v>
      </c>
      <c r="J7770" t="str" cm="1">
        <f t="array" ref="J7770">_xlfn.IFS(I7770&lt;3,"0-2 yrs",I7770&lt;7,"3-6 yrs",I7770&gt;=7,"7+ yrs")</f>
        <v>3-6 yrs</v>
      </c>
      <c r="K7770" s="2">
        <v>151623.71</v>
      </c>
      <c r="L7770" s="1">
        <v>125689.29</v>
      </c>
      <c r="M7770" s="1" t="s">
        <v>2971</v>
      </c>
      <c r="N7770">
        <v>1</v>
      </c>
      <c r="O7770" t="s">
        <v>14</v>
      </c>
      <c r="P7770" t="s">
        <v>14</v>
      </c>
      <c r="Q7770">
        <v>0</v>
      </c>
      <c r="R7770" t="s">
        <v>2959</v>
      </c>
    </row>
    <row r="7771" spans="1:18" x14ac:dyDescent="0.25">
      <c r="A7771">
        <v>15715512</v>
      </c>
      <c r="B7771" t="s">
        <v>187</v>
      </c>
      <c r="C7771">
        <v>850</v>
      </c>
      <c r="D7771" t="str" cm="1">
        <f t="array" ref="D7771">_xlfn.IFS(C7771&lt;580,"Poor",C7771&lt;670,"Fair",C7771&lt;740,"Good",C7771&lt;800,"Very Good",C7771&gt;=800,"Excellent")</f>
        <v>Excellent</v>
      </c>
      <c r="E7771" t="s">
        <v>25</v>
      </c>
      <c r="F7771" t="s">
        <v>22</v>
      </c>
      <c r="G7771">
        <v>29</v>
      </c>
      <c r="H7771" s="3" t="str" cm="1">
        <f t="array" ref="H7771">_xlfn.IFS(G7771&lt;25,"18-24",G7771&lt;35,"25-34",G7771&lt;45,"35-44",G7771&lt;55,"45-54",G7771&lt;65,"55-64",G7771&gt;=65,"65+")</f>
        <v>25-34</v>
      </c>
      <c r="I7771">
        <v>1</v>
      </c>
      <c r="J7771" t="str" cm="1">
        <f t="array" ref="J7771">_xlfn.IFS(I7771&lt;3,"0-2 yrs",I7771&lt;7,"3-6 yrs",I7771&gt;=7,"7+ yrs")</f>
        <v>0-2 yrs</v>
      </c>
      <c r="K7771" s="2">
        <v>164039.51</v>
      </c>
      <c r="L7771" s="1">
        <v>154640.41</v>
      </c>
      <c r="M7771" s="1" t="s">
        <v>2983</v>
      </c>
      <c r="N7771">
        <v>1</v>
      </c>
      <c r="O7771" t="s">
        <v>14</v>
      </c>
      <c r="P7771" t="s">
        <v>14</v>
      </c>
      <c r="Q7771">
        <v>0</v>
      </c>
      <c r="R7771" t="s">
        <v>2959</v>
      </c>
    </row>
    <row r="7772" spans="1:18" x14ac:dyDescent="0.25">
      <c r="A7772">
        <v>15614168</v>
      </c>
      <c r="B7772" t="s">
        <v>648</v>
      </c>
      <c r="C7772">
        <v>792</v>
      </c>
      <c r="D7772" t="str" cm="1">
        <f t="array" ref="D7772">_xlfn.IFS(C7772&lt;580,"Poor",C7772&lt;670,"Fair",C7772&lt;740,"Good",C7772&lt;800,"Very Good",C7772&gt;=800,"Excellent")</f>
        <v>Very Good</v>
      </c>
      <c r="E7772" t="s">
        <v>25</v>
      </c>
      <c r="F7772" t="s">
        <v>13</v>
      </c>
      <c r="G7772">
        <v>50</v>
      </c>
      <c r="H7772" s="3" t="str" cm="1">
        <f t="array" ref="H7772">_xlfn.IFS(G7772&lt;25,"18-24",G7772&lt;35,"25-34",G7772&lt;45,"35-44",G7772&lt;55,"45-54",G7772&lt;65,"55-64",G7772&gt;=65,"65+")</f>
        <v>45-54</v>
      </c>
      <c r="I7772">
        <v>4</v>
      </c>
      <c r="J7772" t="str" cm="1">
        <f t="array" ref="J7772">_xlfn.IFS(I7772&lt;3,"0-2 yrs",I7772&lt;7,"3-6 yrs",I7772&gt;=7,"7+ yrs")</f>
        <v>3-6 yrs</v>
      </c>
      <c r="K7772" s="2">
        <v>16528.400000000001</v>
      </c>
      <c r="L7772" s="1">
        <v>146710.76</v>
      </c>
      <c r="M7772" s="1" t="s">
        <v>2971</v>
      </c>
      <c r="N7772">
        <v>1</v>
      </c>
      <c r="O7772" t="s">
        <v>2986</v>
      </c>
      <c r="P7772" t="s">
        <v>2986</v>
      </c>
      <c r="Q7772">
        <v>1</v>
      </c>
      <c r="R7772" t="s">
        <v>2957</v>
      </c>
    </row>
    <row r="7773" spans="1:18" x14ac:dyDescent="0.25">
      <c r="A7773">
        <v>15679818</v>
      </c>
      <c r="B7773" t="s">
        <v>305</v>
      </c>
      <c r="C7773">
        <v>636</v>
      </c>
      <c r="D7773" t="str" cm="1">
        <f t="array" ref="D7773">_xlfn.IFS(C7773&lt;580,"Poor",C7773&lt;670,"Fair",C7773&lt;740,"Good",C7773&lt;800,"Very Good",C7773&gt;=800,"Excellent")</f>
        <v>Fair</v>
      </c>
      <c r="E7773" t="s">
        <v>25</v>
      </c>
      <c r="F7773" t="s">
        <v>22</v>
      </c>
      <c r="G7773">
        <v>67</v>
      </c>
      <c r="H7773" s="3" t="str" cm="1">
        <f t="array" ref="H7773">_xlfn.IFS(G7773&lt;25,"18-24",G7773&lt;35,"25-34",G7773&lt;45,"35-44",G7773&lt;55,"45-54",G7773&lt;65,"55-64",G7773&gt;=65,"65+")</f>
        <v>65+</v>
      </c>
      <c r="I7773">
        <v>7</v>
      </c>
      <c r="J7773" t="str" cm="1">
        <f t="array" ref="J7773">_xlfn.IFS(I7773&lt;3,"0-2 yrs",I7773&lt;7,"3-6 yrs",I7773&gt;=7,"7+ yrs")</f>
        <v>7+ yrs</v>
      </c>
      <c r="K7773" s="2">
        <v>66753.100000000006</v>
      </c>
      <c r="L7773" s="1">
        <v>136709.35</v>
      </c>
      <c r="M7773" s="1" t="s">
        <v>2971</v>
      </c>
      <c r="N7773">
        <v>1</v>
      </c>
      <c r="O7773" t="s">
        <v>14</v>
      </c>
      <c r="P7773" t="s">
        <v>14</v>
      </c>
      <c r="Q7773">
        <v>1</v>
      </c>
      <c r="R7773" t="s">
        <v>2957</v>
      </c>
    </row>
    <row r="7774" spans="1:18" x14ac:dyDescent="0.25">
      <c r="A7774">
        <v>15609928</v>
      </c>
      <c r="B7774" t="s">
        <v>237</v>
      </c>
      <c r="C7774">
        <v>850</v>
      </c>
      <c r="D7774" t="str" cm="1">
        <f t="array" ref="D7774">_xlfn.IFS(C7774&lt;580,"Poor",C7774&lt;670,"Fair",C7774&lt;740,"Good",C7774&lt;800,"Very Good",C7774&gt;=800,"Excellent")</f>
        <v>Excellent</v>
      </c>
      <c r="E7774" t="s">
        <v>25</v>
      </c>
      <c r="F7774" t="s">
        <v>22</v>
      </c>
      <c r="G7774">
        <v>43</v>
      </c>
      <c r="H7774" s="3" t="str" cm="1">
        <f t="array" ref="H7774">_xlfn.IFS(G7774&lt;25,"18-24",G7774&lt;35,"25-34",G7774&lt;45,"35-44",G7774&lt;55,"45-54",G7774&lt;65,"55-64",G7774&gt;=65,"65+")</f>
        <v>35-44</v>
      </c>
      <c r="I7774">
        <v>5</v>
      </c>
      <c r="J7774" t="str" cm="1">
        <f t="array" ref="J7774">_xlfn.IFS(I7774&lt;3,"0-2 yrs",I7774&lt;7,"3-6 yrs",I7774&gt;=7,"7+ yrs")</f>
        <v>3-6 yrs</v>
      </c>
      <c r="K7774" s="2">
        <v>19244.580000000002</v>
      </c>
      <c r="L7774" s="1">
        <v>129305.09</v>
      </c>
      <c r="M7774" s="1" t="s">
        <v>2971</v>
      </c>
      <c r="N7774">
        <v>2</v>
      </c>
      <c r="O7774" t="s">
        <v>14</v>
      </c>
      <c r="P7774" t="s">
        <v>14</v>
      </c>
      <c r="Q7774">
        <v>0</v>
      </c>
      <c r="R7774" t="s">
        <v>2959</v>
      </c>
    </row>
    <row r="7775" spans="1:18" x14ac:dyDescent="0.25">
      <c r="A7775">
        <v>15731246</v>
      </c>
      <c r="B7775" t="s">
        <v>2589</v>
      </c>
      <c r="C7775">
        <v>628</v>
      </c>
      <c r="D7775" t="str" cm="1">
        <f t="array" ref="D7775">_xlfn.IFS(C7775&lt;580,"Poor",C7775&lt;670,"Fair",C7775&lt;740,"Good",C7775&lt;800,"Very Good",C7775&gt;=800,"Excellent")</f>
        <v>Fair</v>
      </c>
      <c r="E7775" t="s">
        <v>16</v>
      </c>
      <c r="F7775" t="s">
        <v>22</v>
      </c>
      <c r="G7775">
        <v>40</v>
      </c>
      <c r="H7775" s="3" t="str" cm="1">
        <f t="array" ref="H7775">_xlfn.IFS(G7775&lt;25,"18-24",G7775&lt;35,"25-34",G7775&lt;45,"35-44",G7775&lt;55,"45-54",G7775&lt;65,"55-64",G7775&gt;=65,"65+")</f>
        <v>35-44</v>
      </c>
      <c r="I7775">
        <v>10</v>
      </c>
      <c r="J7775" t="str" cm="1">
        <f t="array" ref="J7775">_xlfn.IFS(I7775&lt;3,"0-2 yrs",I7775&lt;7,"3-6 yrs",I7775&gt;=7,"7+ yrs")</f>
        <v>7+ yrs</v>
      </c>
      <c r="K7775" s="2">
        <v>103832.58</v>
      </c>
      <c r="L7775" s="1">
        <v>0</v>
      </c>
      <c r="M7775" s="1" t="s">
        <v>2984</v>
      </c>
      <c r="N7775">
        <v>2</v>
      </c>
      <c r="O7775" t="s">
        <v>2986</v>
      </c>
      <c r="P7775" t="s">
        <v>2986</v>
      </c>
      <c r="Q7775">
        <v>0</v>
      </c>
      <c r="R7775" t="s">
        <v>2959</v>
      </c>
    </row>
    <row r="7776" spans="1:18" x14ac:dyDescent="0.25">
      <c r="A7776">
        <v>15685243</v>
      </c>
      <c r="B7776" t="s">
        <v>792</v>
      </c>
      <c r="C7776">
        <v>736</v>
      </c>
      <c r="D7776" t="str" cm="1">
        <f t="array" ref="D7776">_xlfn.IFS(C7776&lt;580,"Poor",C7776&lt;670,"Fair",C7776&lt;740,"Good",C7776&lt;800,"Very Good",C7776&gt;=800,"Excellent")</f>
        <v>Good</v>
      </c>
      <c r="E7776" t="s">
        <v>12</v>
      </c>
      <c r="F7776" t="s">
        <v>13</v>
      </c>
      <c r="G7776">
        <v>63</v>
      </c>
      <c r="H7776" s="3" t="str" cm="1">
        <f t="array" ref="H7776">_xlfn.IFS(G7776&lt;25,"18-24",G7776&lt;35,"25-34",G7776&lt;45,"35-44",G7776&lt;55,"45-54",G7776&lt;65,"55-64",G7776&gt;=65,"65+")</f>
        <v>55-64</v>
      </c>
      <c r="I7776">
        <v>10</v>
      </c>
      <c r="J7776" t="str" cm="1">
        <f t="array" ref="J7776">_xlfn.IFS(I7776&lt;3,"0-2 yrs",I7776&lt;7,"3-6 yrs",I7776&gt;=7,"7+ yrs")</f>
        <v>7+ yrs</v>
      </c>
      <c r="K7776" s="2">
        <v>502.7</v>
      </c>
      <c r="L7776" s="1">
        <v>0</v>
      </c>
      <c r="M7776" s="1" t="s">
        <v>2984</v>
      </c>
      <c r="N7776">
        <v>2</v>
      </c>
      <c r="O7776" t="s">
        <v>14</v>
      </c>
      <c r="P7776" t="s">
        <v>14</v>
      </c>
      <c r="Q7776">
        <v>0</v>
      </c>
      <c r="R7776" t="s">
        <v>2959</v>
      </c>
    </row>
    <row r="7777" spans="1:18" x14ac:dyDescent="0.25">
      <c r="A7777">
        <v>15638730</v>
      </c>
      <c r="B7777" t="s">
        <v>442</v>
      </c>
      <c r="C7777">
        <v>711</v>
      </c>
      <c r="D7777" t="str" cm="1">
        <f t="array" ref="D7777">_xlfn.IFS(C7777&lt;580,"Poor",C7777&lt;670,"Fair",C7777&lt;740,"Good",C7777&lt;800,"Very Good",C7777&gt;=800,"Excellent")</f>
        <v>Good</v>
      </c>
      <c r="E7777" t="s">
        <v>12</v>
      </c>
      <c r="F7777" t="s">
        <v>13</v>
      </c>
      <c r="G7777">
        <v>21</v>
      </c>
      <c r="H7777" s="3" t="str" cm="1">
        <f t="array" ref="H7777">_xlfn.IFS(G7777&lt;25,"18-24",G7777&lt;35,"25-34",G7777&lt;45,"35-44",G7777&lt;55,"45-54",G7777&lt;65,"55-64",G7777&gt;=65,"65+")</f>
        <v>18-24</v>
      </c>
      <c r="I7777">
        <v>0</v>
      </c>
      <c r="J7777" t="str" cm="1">
        <f t="array" ref="J7777">_xlfn.IFS(I7777&lt;3,"0-2 yrs",I7777&lt;7,"3-6 yrs",I7777&gt;=7,"7+ yrs")</f>
        <v>0-2 yrs</v>
      </c>
      <c r="K7777" s="2">
        <v>1408.68</v>
      </c>
      <c r="L7777" s="1">
        <v>82844.33</v>
      </c>
      <c r="M7777" s="1" t="s">
        <v>2972</v>
      </c>
      <c r="N7777">
        <v>2</v>
      </c>
      <c r="O7777" t="s">
        <v>14</v>
      </c>
      <c r="P7777" t="s">
        <v>14</v>
      </c>
      <c r="Q7777">
        <v>0</v>
      </c>
      <c r="R7777" t="s">
        <v>2959</v>
      </c>
    </row>
    <row r="7778" spans="1:18" x14ac:dyDescent="0.25">
      <c r="A7778">
        <v>15697034</v>
      </c>
      <c r="B7778" t="s">
        <v>1653</v>
      </c>
      <c r="C7778">
        <v>583</v>
      </c>
      <c r="D7778" t="str" cm="1">
        <f t="array" ref="D7778">_xlfn.IFS(C7778&lt;580,"Poor",C7778&lt;670,"Fair",C7778&lt;740,"Good",C7778&lt;800,"Very Good",C7778&gt;=800,"Excellent")</f>
        <v>Fair</v>
      </c>
      <c r="E7778" t="s">
        <v>16</v>
      </c>
      <c r="F7778" t="s">
        <v>13</v>
      </c>
      <c r="G7778">
        <v>22</v>
      </c>
      <c r="H7778" s="3" t="str" cm="1">
        <f t="array" ref="H7778">_xlfn.IFS(G7778&lt;25,"18-24",G7778&lt;35,"25-34",G7778&lt;45,"35-44",G7778&lt;55,"45-54",G7778&lt;65,"55-64",G7778&gt;=65,"65+")</f>
        <v>18-24</v>
      </c>
      <c r="I7778">
        <v>2</v>
      </c>
      <c r="J7778" t="str" cm="1">
        <f t="array" ref="J7778">_xlfn.IFS(I7778&lt;3,"0-2 yrs",I7778&lt;7,"3-6 yrs",I7778&gt;=7,"7+ yrs")</f>
        <v>0-2 yrs</v>
      </c>
      <c r="K7778" s="2">
        <v>5985.36</v>
      </c>
      <c r="L7778" s="1">
        <v>0</v>
      </c>
      <c r="M7778" s="1" t="s">
        <v>2984</v>
      </c>
      <c r="N7778">
        <v>2</v>
      </c>
      <c r="O7778" t="s">
        <v>14</v>
      </c>
      <c r="P7778" t="s">
        <v>14</v>
      </c>
      <c r="Q7778">
        <v>0</v>
      </c>
      <c r="R7778" t="s">
        <v>2959</v>
      </c>
    </row>
    <row r="7779" spans="1:18" x14ac:dyDescent="0.25">
      <c r="A7779">
        <v>15699225</v>
      </c>
      <c r="B7779" t="s">
        <v>80</v>
      </c>
      <c r="C7779">
        <v>757</v>
      </c>
      <c r="D7779" t="str" cm="1">
        <f t="array" ref="D7779">_xlfn.IFS(C7779&lt;580,"Poor",C7779&lt;670,"Fair",C7779&lt;740,"Good",C7779&lt;800,"Very Good",C7779&gt;=800,"Excellent")</f>
        <v>Very Good</v>
      </c>
      <c r="E7779" t="s">
        <v>12</v>
      </c>
      <c r="F7779" t="s">
        <v>22</v>
      </c>
      <c r="G7779">
        <v>46</v>
      </c>
      <c r="H7779" s="3" t="str" cm="1">
        <f t="array" ref="H7779">_xlfn.IFS(G7779&lt;25,"18-24",G7779&lt;35,"25-34",G7779&lt;45,"35-44",G7779&lt;55,"45-54",G7779&lt;65,"55-64",G7779&gt;=65,"65+")</f>
        <v>45-54</v>
      </c>
      <c r="I7779">
        <v>0</v>
      </c>
      <c r="J7779" t="str" cm="1">
        <f t="array" ref="J7779">_xlfn.IFS(I7779&lt;3,"0-2 yrs",I7779&lt;7,"3-6 yrs",I7779&gt;=7,"7+ yrs")</f>
        <v>0-2 yrs</v>
      </c>
      <c r="K7779" s="2">
        <v>37460.050000000003</v>
      </c>
      <c r="L7779" s="1">
        <v>0</v>
      </c>
      <c r="M7779" s="1" t="s">
        <v>2984</v>
      </c>
      <c r="N7779">
        <v>2</v>
      </c>
      <c r="O7779" t="s">
        <v>2986</v>
      </c>
      <c r="P7779" t="s">
        <v>2986</v>
      </c>
      <c r="Q7779">
        <v>0</v>
      </c>
      <c r="R7779" t="s">
        <v>2959</v>
      </c>
    </row>
    <row r="7780" spans="1:18" x14ac:dyDescent="0.25">
      <c r="A7780">
        <v>15677387</v>
      </c>
      <c r="B7780" t="s">
        <v>1578</v>
      </c>
      <c r="C7780">
        <v>749</v>
      </c>
      <c r="D7780" t="str" cm="1">
        <f t="array" ref="D7780">_xlfn.IFS(C7780&lt;580,"Poor",C7780&lt;670,"Fair",C7780&lt;740,"Good",C7780&lt;800,"Very Good",C7780&gt;=800,"Excellent")</f>
        <v>Very Good</v>
      </c>
      <c r="E7780" t="s">
        <v>25</v>
      </c>
      <c r="F7780" t="s">
        <v>13</v>
      </c>
      <c r="G7780">
        <v>33</v>
      </c>
      <c r="H7780" s="3" t="str" cm="1">
        <f t="array" ref="H7780">_xlfn.IFS(G7780&lt;25,"18-24",G7780&lt;35,"25-34",G7780&lt;45,"35-44",G7780&lt;55,"45-54",G7780&lt;65,"55-64",G7780&gt;=65,"65+")</f>
        <v>25-34</v>
      </c>
      <c r="I7780">
        <v>10</v>
      </c>
      <c r="J7780" t="str" cm="1">
        <f t="array" ref="J7780">_xlfn.IFS(I7780&lt;3,"0-2 yrs",I7780&lt;7,"3-6 yrs",I7780&gt;=7,"7+ yrs")</f>
        <v>7+ yrs</v>
      </c>
      <c r="K7780" s="2">
        <v>30396.43</v>
      </c>
      <c r="L7780" s="1">
        <v>76692.22</v>
      </c>
      <c r="M7780" s="1" t="s">
        <v>2972</v>
      </c>
      <c r="N7780">
        <v>1</v>
      </c>
      <c r="O7780" t="s">
        <v>14</v>
      </c>
      <c r="P7780" t="s">
        <v>14</v>
      </c>
      <c r="Q7780">
        <v>0</v>
      </c>
      <c r="R7780" t="s">
        <v>2959</v>
      </c>
    </row>
    <row r="7781" spans="1:18" x14ac:dyDescent="0.25">
      <c r="A7781">
        <v>15759184</v>
      </c>
      <c r="B7781" t="s">
        <v>321</v>
      </c>
      <c r="C7781">
        <v>705</v>
      </c>
      <c r="D7781" t="str" cm="1">
        <f t="array" ref="D7781">_xlfn.IFS(C7781&lt;580,"Poor",C7781&lt;670,"Fair",C7781&lt;740,"Good",C7781&lt;800,"Very Good",C7781&gt;=800,"Excellent")</f>
        <v>Good</v>
      </c>
      <c r="E7781" t="s">
        <v>12</v>
      </c>
      <c r="F7781" t="s">
        <v>22</v>
      </c>
      <c r="G7781">
        <v>34</v>
      </c>
      <c r="H7781" s="3" t="str" cm="1">
        <f t="array" ref="H7781">_xlfn.IFS(G7781&lt;25,"18-24",G7781&lt;35,"25-34",G7781&lt;45,"35-44",G7781&lt;55,"45-54",G7781&lt;65,"55-64",G7781&gt;=65,"65+")</f>
        <v>25-34</v>
      </c>
      <c r="I7781">
        <v>7</v>
      </c>
      <c r="J7781" t="str" cm="1">
        <f t="array" ref="J7781">_xlfn.IFS(I7781&lt;3,"0-2 yrs",I7781&lt;7,"3-6 yrs",I7781&gt;=7,"7+ yrs")</f>
        <v>7+ yrs</v>
      </c>
      <c r="K7781" s="2">
        <v>2498.67</v>
      </c>
      <c r="L7781" s="1">
        <v>117715.84</v>
      </c>
      <c r="M7781" s="1" t="s">
        <v>2971</v>
      </c>
      <c r="N7781">
        <v>1</v>
      </c>
      <c r="O7781" t="s">
        <v>2986</v>
      </c>
      <c r="P7781" t="s">
        <v>2986</v>
      </c>
      <c r="Q7781">
        <v>0</v>
      </c>
      <c r="R7781" t="s">
        <v>2959</v>
      </c>
    </row>
    <row r="7782" spans="1:18" x14ac:dyDescent="0.25">
      <c r="A7782">
        <v>15595991</v>
      </c>
      <c r="B7782" t="s">
        <v>373</v>
      </c>
      <c r="C7782">
        <v>585</v>
      </c>
      <c r="D7782" t="str" cm="1">
        <f t="array" ref="D7782">_xlfn.IFS(C7782&lt;580,"Poor",C7782&lt;670,"Fair",C7782&lt;740,"Good",C7782&lt;800,"Very Good",C7782&gt;=800,"Excellent")</f>
        <v>Fair</v>
      </c>
      <c r="E7782" t="s">
        <v>12</v>
      </c>
      <c r="F7782" t="s">
        <v>22</v>
      </c>
      <c r="G7782">
        <v>54</v>
      </c>
      <c r="H7782" s="3" t="str" cm="1">
        <f t="array" ref="H7782">_xlfn.IFS(G7782&lt;25,"18-24",G7782&lt;35,"25-34",G7782&lt;45,"35-44",G7782&lt;55,"45-54",G7782&lt;65,"55-64",G7782&gt;=65,"65+")</f>
        <v>45-54</v>
      </c>
      <c r="I7782">
        <v>8</v>
      </c>
      <c r="J7782" t="str" cm="1">
        <f t="array" ref="J7782">_xlfn.IFS(I7782&lt;3,"0-2 yrs",I7782&lt;7,"3-6 yrs",I7782&gt;=7,"7+ yrs")</f>
        <v>7+ yrs</v>
      </c>
      <c r="K7782" s="2">
        <v>55346.14</v>
      </c>
      <c r="L7782" s="1">
        <v>87105.32</v>
      </c>
      <c r="M7782" s="1" t="s">
        <v>2972</v>
      </c>
      <c r="N7782">
        <v>1</v>
      </c>
      <c r="O7782" t="s">
        <v>14</v>
      </c>
      <c r="P7782" t="s">
        <v>14</v>
      </c>
      <c r="Q7782">
        <v>0</v>
      </c>
      <c r="R7782" t="s">
        <v>2959</v>
      </c>
    </row>
    <row r="7783" spans="1:18" x14ac:dyDescent="0.25">
      <c r="A7783">
        <v>15681332</v>
      </c>
      <c r="B7783" t="s">
        <v>1600</v>
      </c>
      <c r="C7783">
        <v>437</v>
      </c>
      <c r="D7783" t="str" cm="1">
        <f t="array" ref="D7783">_xlfn.IFS(C7783&lt;580,"Poor",C7783&lt;670,"Fair",C7783&lt;740,"Good",C7783&lt;800,"Very Good",C7783&gt;=800,"Excellent")</f>
        <v>Poor</v>
      </c>
      <c r="E7783" t="s">
        <v>12</v>
      </c>
      <c r="F7783" t="s">
        <v>13</v>
      </c>
      <c r="G7783">
        <v>43</v>
      </c>
      <c r="H7783" s="3" t="str" cm="1">
        <f t="array" ref="H7783">_xlfn.IFS(G7783&lt;25,"18-24",G7783&lt;35,"25-34",G7783&lt;45,"35-44",G7783&lt;55,"45-54",G7783&lt;65,"55-64",G7783&gt;=65,"65+")</f>
        <v>35-44</v>
      </c>
      <c r="I7783">
        <v>6</v>
      </c>
      <c r="J7783" t="str" cm="1">
        <f t="array" ref="J7783">_xlfn.IFS(I7783&lt;3,"0-2 yrs",I7783&lt;7,"3-6 yrs",I7783&gt;=7,"7+ yrs")</f>
        <v>3-6 yrs</v>
      </c>
      <c r="K7783" s="2">
        <v>148330.97</v>
      </c>
      <c r="L7783" s="1">
        <v>0</v>
      </c>
      <c r="M7783" s="1" t="s">
        <v>2984</v>
      </c>
      <c r="N7783">
        <v>1</v>
      </c>
      <c r="O7783" t="s">
        <v>2986</v>
      </c>
      <c r="P7783" t="s">
        <v>2986</v>
      </c>
      <c r="Q7783">
        <v>1</v>
      </c>
      <c r="R7783" t="s">
        <v>2957</v>
      </c>
    </row>
    <row r="7784" spans="1:18" x14ac:dyDescent="0.25">
      <c r="A7784">
        <v>15756299</v>
      </c>
      <c r="B7784" t="s">
        <v>602</v>
      </c>
      <c r="C7784">
        <v>741</v>
      </c>
      <c r="D7784" t="str" cm="1">
        <f t="array" ref="D7784">_xlfn.IFS(C7784&lt;580,"Poor",C7784&lt;670,"Fair",C7784&lt;740,"Good",C7784&lt;800,"Very Good",C7784&gt;=800,"Excellent")</f>
        <v>Very Good</v>
      </c>
      <c r="E7784" t="s">
        <v>12</v>
      </c>
      <c r="F7784" t="s">
        <v>13</v>
      </c>
      <c r="G7784">
        <v>64</v>
      </c>
      <c r="H7784" s="3" t="str" cm="1">
        <f t="array" ref="H7784">_xlfn.IFS(G7784&lt;25,"18-24",G7784&lt;35,"25-34",G7784&lt;45,"35-44",G7784&lt;55,"45-54",G7784&lt;65,"55-64",G7784&gt;=65,"65+")</f>
        <v>55-64</v>
      </c>
      <c r="I7784">
        <v>2</v>
      </c>
      <c r="J7784" t="str" cm="1">
        <f t="array" ref="J7784">_xlfn.IFS(I7784&lt;3,"0-2 yrs",I7784&lt;7,"3-6 yrs",I7784&gt;=7,"7+ yrs")</f>
        <v>0-2 yrs</v>
      </c>
      <c r="K7784" s="2">
        <v>59237.72</v>
      </c>
      <c r="L7784" s="1">
        <v>69311.16</v>
      </c>
      <c r="M7784" s="1" t="s">
        <v>2972</v>
      </c>
      <c r="N7784">
        <v>1</v>
      </c>
      <c r="O7784" t="s">
        <v>14</v>
      </c>
      <c r="P7784" t="s">
        <v>14</v>
      </c>
      <c r="Q7784">
        <v>0</v>
      </c>
      <c r="R7784" t="s">
        <v>2959</v>
      </c>
    </row>
    <row r="7785" spans="1:18" x14ac:dyDescent="0.25">
      <c r="A7785">
        <v>15750547</v>
      </c>
      <c r="B7785" t="s">
        <v>2590</v>
      </c>
      <c r="C7785">
        <v>738</v>
      </c>
      <c r="D7785" t="str" cm="1">
        <f t="array" ref="D7785">_xlfn.IFS(C7785&lt;580,"Poor",C7785&lt;670,"Fair",C7785&lt;740,"Good",C7785&lt;800,"Very Good",C7785&gt;=800,"Excellent")</f>
        <v>Good</v>
      </c>
      <c r="E7785" t="s">
        <v>12</v>
      </c>
      <c r="F7785" t="s">
        <v>22</v>
      </c>
      <c r="G7785">
        <v>26</v>
      </c>
      <c r="H7785" s="3" t="str" cm="1">
        <f t="array" ref="H7785">_xlfn.IFS(G7785&lt;25,"18-24",G7785&lt;35,"25-34",G7785&lt;45,"35-44",G7785&lt;55,"45-54",G7785&lt;65,"55-64",G7785&gt;=65,"65+")</f>
        <v>25-34</v>
      </c>
      <c r="I7785">
        <v>9</v>
      </c>
      <c r="J7785" t="str" cm="1">
        <f t="array" ref="J7785">_xlfn.IFS(I7785&lt;3,"0-2 yrs",I7785&lt;7,"3-6 yrs",I7785&gt;=7,"7+ yrs")</f>
        <v>7+ yrs</v>
      </c>
      <c r="K7785" s="2">
        <v>48644.94</v>
      </c>
      <c r="L7785" s="1">
        <v>0</v>
      </c>
      <c r="M7785" s="1" t="s">
        <v>2984</v>
      </c>
      <c r="N7785">
        <v>2</v>
      </c>
      <c r="O7785" t="s">
        <v>14</v>
      </c>
      <c r="P7785" t="s">
        <v>14</v>
      </c>
      <c r="Q7785">
        <v>0</v>
      </c>
      <c r="R7785" t="s">
        <v>2959</v>
      </c>
    </row>
    <row r="7786" spans="1:18" x14ac:dyDescent="0.25">
      <c r="A7786">
        <v>15566380</v>
      </c>
      <c r="B7786" t="s">
        <v>2591</v>
      </c>
      <c r="C7786">
        <v>586</v>
      </c>
      <c r="D7786" t="str" cm="1">
        <f t="array" ref="D7786">_xlfn.IFS(C7786&lt;580,"Poor",C7786&lt;670,"Fair",C7786&lt;740,"Good",C7786&lt;800,"Very Good",C7786&gt;=800,"Excellent")</f>
        <v>Fair</v>
      </c>
      <c r="E7786" t="s">
        <v>16</v>
      </c>
      <c r="F7786" t="s">
        <v>13</v>
      </c>
      <c r="G7786">
        <v>33</v>
      </c>
      <c r="H7786" s="3" t="str" cm="1">
        <f t="array" ref="H7786">_xlfn.IFS(G7786&lt;25,"18-24",G7786&lt;35,"25-34",G7786&lt;45,"35-44",G7786&lt;55,"45-54",G7786&lt;65,"55-64",G7786&gt;=65,"65+")</f>
        <v>25-34</v>
      </c>
      <c r="I7786">
        <v>10</v>
      </c>
      <c r="J7786" t="str" cm="1">
        <f t="array" ref="J7786">_xlfn.IFS(I7786&lt;3,"0-2 yrs",I7786&lt;7,"3-6 yrs",I7786&gt;=7,"7+ yrs")</f>
        <v>7+ yrs</v>
      </c>
      <c r="K7786" s="2">
        <v>140759.03</v>
      </c>
      <c r="L7786" s="1">
        <v>66948.67</v>
      </c>
      <c r="M7786" s="1" t="s">
        <v>2972</v>
      </c>
      <c r="N7786">
        <v>2</v>
      </c>
      <c r="O7786" t="s">
        <v>14</v>
      </c>
      <c r="P7786" t="s">
        <v>14</v>
      </c>
      <c r="Q7786">
        <v>0</v>
      </c>
      <c r="R7786" t="s">
        <v>2959</v>
      </c>
    </row>
    <row r="7787" spans="1:18" x14ac:dyDescent="0.25">
      <c r="A7787">
        <v>15675963</v>
      </c>
      <c r="B7787" t="s">
        <v>413</v>
      </c>
      <c r="C7787">
        <v>627</v>
      </c>
      <c r="D7787" t="str" cm="1">
        <f t="array" ref="D7787">_xlfn.IFS(C7787&lt;580,"Poor",C7787&lt;670,"Fair",C7787&lt;740,"Good",C7787&lt;800,"Very Good",C7787&gt;=800,"Excellent")</f>
        <v>Fair</v>
      </c>
      <c r="E7787" t="s">
        <v>12</v>
      </c>
      <c r="F7787" t="s">
        <v>13</v>
      </c>
      <c r="G7787">
        <v>57</v>
      </c>
      <c r="H7787" s="3" t="str" cm="1">
        <f t="array" ref="H7787">_xlfn.IFS(G7787&lt;25,"18-24",G7787&lt;35,"25-34",G7787&lt;45,"35-44",G7787&lt;55,"45-54",G7787&lt;65,"55-64",G7787&gt;=65,"65+")</f>
        <v>55-64</v>
      </c>
      <c r="I7787">
        <v>9</v>
      </c>
      <c r="J7787" t="str" cm="1">
        <f t="array" ref="J7787">_xlfn.IFS(I7787&lt;3,"0-2 yrs",I7787&lt;7,"3-6 yrs",I7787&gt;=7,"7+ yrs")</f>
        <v>7+ yrs</v>
      </c>
      <c r="K7787" s="2">
        <v>107712.42</v>
      </c>
      <c r="L7787" s="1">
        <v>0</v>
      </c>
      <c r="M7787" s="1" t="s">
        <v>2984</v>
      </c>
      <c r="N7787">
        <v>2</v>
      </c>
      <c r="O7787" t="s">
        <v>14</v>
      </c>
      <c r="P7787" t="s">
        <v>14</v>
      </c>
      <c r="Q7787">
        <v>0</v>
      </c>
      <c r="R7787" t="s">
        <v>2959</v>
      </c>
    </row>
    <row r="7788" spans="1:18" x14ac:dyDescent="0.25">
      <c r="A7788">
        <v>15674671</v>
      </c>
      <c r="B7788" t="s">
        <v>1019</v>
      </c>
      <c r="C7788">
        <v>551</v>
      </c>
      <c r="D7788" t="str" cm="1">
        <f t="array" ref="D7788">_xlfn.IFS(C7788&lt;580,"Poor",C7788&lt;670,"Fair",C7788&lt;740,"Good",C7788&lt;800,"Very Good",C7788&gt;=800,"Excellent")</f>
        <v>Poor</v>
      </c>
      <c r="E7788" t="s">
        <v>16</v>
      </c>
      <c r="F7788" t="s">
        <v>22</v>
      </c>
      <c r="G7788">
        <v>76</v>
      </c>
      <c r="H7788" s="3" t="str" cm="1">
        <f t="array" ref="H7788">_xlfn.IFS(G7788&lt;25,"18-24",G7788&lt;35,"25-34",G7788&lt;45,"35-44",G7788&lt;55,"45-54",G7788&lt;65,"55-64",G7788&gt;=65,"65+")</f>
        <v>65+</v>
      </c>
      <c r="I7788">
        <v>2</v>
      </c>
      <c r="J7788" t="str" cm="1">
        <f t="array" ref="J7788">_xlfn.IFS(I7788&lt;3,"0-2 yrs",I7788&lt;7,"3-6 yrs",I7788&gt;=7,"7+ yrs")</f>
        <v>0-2 yrs</v>
      </c>
      <c r="K7788" s="2">
        <v>181718.73</v>
      </c>
      <c r="L7788" s="1">
        <v>128410.71</v>
      </c>
      <c r="M7788" s="1" t="s">
        <v>2971</v>
      </c>
      <c r="N7788">
        <v>2</v>
      </c>
      <c r="O7788" t="s">
        <v>14</v>
      </c>
      <c r="P7788" t="s">
        <v>14</v>
      </c>
      <c r="Q7788">
        <v>0</v>
      </c>
      <c r="R7788" t="s">
        <v>2959</v>
      </c>
    </row>
    <row r="7789" spans="1:18" x14ac:dyDescent="0.25">
      <c r="A7789">
        <v>15621466</v>
      </c>
      <c r="B7789" t="s">
        <v>1883</v>
      </c>
      <c r="C7789">
        <v>606</v>
      </c>
      <c r="D7789" t="str" cm="1">
        <f t="array" ref="D7789">_xlfn.IFS(C7789&lt;580,"Poor",C7789&lt;670,"Fair",C7789&lt;740,"Good",C7789&lt;800,"Very Good",C7789&gt;=800,"Excellent")</f>
        <v>Fair</v>
      </c>
      <c r="E7789" t="s">
        <v>25</v>
      </c>
      <c r="F7789" t="s">
        <v>22</v>
      </c>
      <c r="G7789">
        <v>38</v>
      </c>
      <c r="H7789" s="3" t="str" cm="1">
        <f t="array" ref="H7789">_xlfn.IFS(G7789&lt;25,"18-24",G7789&lt;35,"25-34",G7789&lt;45,"35-44",G7789&lt;55,"45-54",G7789&lt;65,"55-64",G7789&gt;=65,"65+")</f>
        <v>35-44</v>
      </c>
      <c r="I7789">
        <v>3</v>
      </c>
      <c r="J7789" t="str" cm="1">
        <f t="array" ref="J7789">_xlfn.IFS(I7789&lt;3,"0-2 yrs",I7789&lt;7,"3-6 yrs",I7789&gt;=7,"7+ yrs")</f>
        <v>3-6 yrs</v>
      </c>
      <c r="K7789" s="2">
        <v>37054.65</v>
      </c>
      <c r="L7789" s="1">
        <v>99897.53</v>
      </c>
      <c r="M7789" s="1" t="s">
        <v>2972</v>
      </c>
      <c r="N7789">
        <v>1</v>
      </c>
      <c r="O7789" t="s">
        <v>2986</v>
      </c>
      <c r="P7789" t="s">
        <v>2986</v>
      </c>
      <c r="Q7789">
        <v>0</v>
      </c>
      <c r="R7789" t="s">
        <v>2959</v>
      </c>
    </row>
    <row r="7790" spans="1:18" x14ac:dyDescent="0.25">
      <c r="A7790">
        <v>15607176</v>
      </c>
      <c r="B7790" t="s">
        <v>260</v>
      </c>
      <c r="C7790">
        <v>674</v>
      </c>
      <c r="D7790" t="str" cm="1">
        <f t="array" ref="D7790">_xlfn.IFS(C7790&lt;580,"Poor",C7790&lt;670,"Fair",C7790&lt;740,"Good",C7790&lt;800,"Very Good",C7790&gt;=800,"Excellent")</f>
        <v>Good</v>
      </c>
      <c r="E7790" t="s">
        <v>12</v>
      </c>
      <c r="F7790" t="s">
        <v>22</v>
      </c>
      <c r="G7790">
        <v>22</v>
      </c>
      <c r="H7790" s="3" t="str" cm="1">
        <f t="array" ref="H7790">_xlfn.IFS(G7790&lt;25,"18-24",G7790&lt;35,"25-34",G7790&lt;45,"35-44",G7790&lt;55,"45-54",G7790&lt;65,"55-64",G7790&gt;=65,"65+")</f>
        <v>18-24</v>
      </c>
      <c r="I7790">
        <v>3</v>
      </c>
      <c r="J7790" t="str" cm="1">
        <f t="array" ref="J7790">_xlfn.IFS(I7790&lt;3,"0-2 yrs",I7790&lt;7,"3-6 yrs",I7790&gt;=7,"7+ yrs")</f>
        <v>3-6 yrs</v>
      </c>
      <c r="K7790" s="2">
        <v>173940.59</v>
      </c>
      <c r="L7790" s="1">
        <v>0</v>
      </c>
      <c r="M7790" s="1" t="s">
        <v>2984</v>
      </c>
      <c r="N7790">
        <v>1</v>
      </c>
      <c r="O7790" t="s">
        <v>14</v>
      </c>
      <c r="P7790" t="s">
        <v>14</v>
      </c>
      <c r="Q7790">
        <v>0</v>
      </c>
      <c r="R7790" t="s">
        <v>2959</v>
      </c>
    </row>
    <row r="7791" spans="1:18" x14ac:dyDescent="0.25">
      <c r="A7791">
        <v>15570299</v>
      </c>
      <c r="B7791" t="s">
        <v>63</v>
      </c>
      <c r="C7791">
        <v>584</v>
      </c>
      <c r="D7791" t="str" cm="1">
        <f t="array" ref="D7791">_xlfn.IFS(C7791&lt;580,"Poor",C7791&lt;670,"Fair",C7791&lt;740,"Good",C7791&lt;800,"Very Good",C7791&gt;=800,"Excellent")</f>
        <v>Fair</v>
      </c>
      <c r="E7791" t="s">
        <v>25</v>
      </c>
      <c r="F7791" t="s">
        <v>13</v>
      </c>
      <c r="G7791">
        <v>31</v>
      </c>
      <c r="H7791" s="3" t="str" cm="1">
        <f t="array" ref="H7791">_xlfn.IFS(G7791&lt;25,"18-24",G7791&lt;35,"25-34",G7791&lt;45,"35-44",G7791&lt;55,"45-54",G7791&lt;65,"55-64",G7791&gt;=65,"65+")</f>
        <v>25-34</v>
      </c>
      <c r="I7791">
        <v>6</v>
      </c>
      <c r="J7791" t="str" cm="1">
        <f t="array" ref="J7791">_xlfn.IFS(I7791&lt;3,"0-2 yrs",I7791&lt;7,"3-6 yrs",I7791&gt;=7,"7+ yrs")</f>
        <v>3-6 yrs</v>
      </c>
      <c r="K7791" s="2">
        <v>99298.8</v>
      </c>
      <c r="L7791" s="1">
        <v>152622.34</v>
      </c>
      <c r="M7791" s="1" t="s">
        <v>2983</v>
      </c>
      <c r="N7791">
        <v>1</v>
      </c>
      <c r="O7791" t="s">
        <v>2986</v>
      </c>
      <c r="P7791" t="s">
        <v>2986</v>
      </c>
      <c r="Q7791">
        <v>0</v>
      </c>
      <c r="R7791" t="s">
        <v>2959</v>
      </c>
    </row>
    <row r="7792" spans="1:18" x14ac:dyDescent="0.25">
      <c r="A7792">
        <v>15613197</v>
      </c>
      <c r="B7792" t="s">
        <v>1286</v>
      </c>
      <c r="C7792">
        <v>590</v>
      </c>
      <c r="D7792" t="str" cm="1">
        <f t="array" ref="D7792">_xlfn.IFS(C7792&lt;580,"Poor",C7792&lt;670,"Fair",C7792&lt;740,"Good",C7792&lt;800,"Very Good",C7792&gt;=800,"Excellent")</f>
        <v>Fair</v>
      </c>
      <c r="E7792" t="s">
        <v>12</v>
      </c>
      <c r="F7792" t="s">
        <v>22</v>
      </c>
      <c r="G7792">
        <v>40</v>
      </c>
      <c r="H7792" s="3" t="str" cm="1">
        <f t="array" ref="H7792">_xlfn.IFS(G7792&lt;25,"18-24",G7792&lt;35,"25-34",G7792&lt;45,"35-44",G7792&lt;55,"45-54",G7792&lt;65,"55-64",G7792&gt;=65,"65+")</f>
        <v>35-44</v>
      </c>
      <c r="I7792">
        <v>8</v>
      </c>
      <c r="J7792" t="str" cm="1">
        <f t="array" ref="J7792">_xlfn.IFS(I7792&lt;3,"0-2 yrs",I7792&lt;7,"3-6 yrs",I7792&gt;=7,"7+ yrs")</f>
        <v>7+ yrs</v>
      </c>
      <c r="K7792" s="2">
        <v>62933.03</v>
      </c>
      <c r="L7792" s="1">
        <v>0</v>
      </c>
      <c r="M7792" s="1" t="s">
        <v>2984</v>
      </c>
      <c r="N7792">
        <v>2</v>
      </c>
      <c r="O7792" t="s">
        <v>2986</v>
      </c>
      <c r="P7792" t="s">
        <v>2986</v>
      </c>
      <c r="Q7792">
        <v>0</v>
      </c>
      <c r="R7792" t="s">
        <v>2959</v>
      </c>
    </row>
    <row r="7793" spans="1:18" x14ac:dyDescent="0.25">
      <c r="A7793">
        <v>15798885</v>
      </c>
      <c r="B7793" t="s">
        <v>420</v>
      </c>
      <c r="C7793">
        <v>585</v>
      </c>
      <c r="D7793" t="str" cm="1">
        <f t="array" ref="D7793">_xlfn.IFS(C7793&lt;580,"Poor",C7793&lt;670,"Fair",C7793&lt;740,"Good",C7793&lt;800,"Very Good",C7793&gt;=800,"Excellent")</f>
        <v>Fair</v>
      </c>
      <c r="E7793" t="s">
        <v>12</v>
      </c>
      <c r="F7793" t="s">
        <v>22</v>
      </c>
      <c r="G7793">
        <v>56</v>
      </c>
      <c r="H7793" s="3" t="str" cm="1">
        <f t="array" ref="H7793">_xlfn.IFS(G7793&lt;25,"18-24",G7793&lt;35,"25-34",G7793&lt;45,"35-44",G7793&lt;55,"45-54",G7793&lt;65,"55-64",G7793&gt;=65,"65+")</f>
        <v>55-64</v>
      </c>
      <c r="I7793">
        <v>4</v>
      </c>
      <c r="J7793" t="str" cm="1">
        <f t="array" ref="J7793">_xlfn.IFS(I7793&lt;3,"0-2 yrs",I7793&lt;7,"3-6 yrs",I7793&gt;=7,"7+ yrs")</f>
        <v>3-6 yrs</v>
      </c>
      <c r="K7793" s="2">
        <v>55287.839999999997</v>
      </c>
      <c r="L7793" s="1">
        <v>138227.19</v>
      </c>
      <c r="M7793" s="1" t="s">
        <v>2971</v>
      </c>
      <c r="N7793">
        <v>2</v>
      </c>
      <c r="O7793" t="s">
        <v>14</v>
      </c>
      <c r="P7793" t="s">
        <v>14</v>
      </c>
      <c r="Q7793">
        <v>0</v>
      </c>
      <c r="R7793" t="s">
        <v>2959</v>
      </c>
    </row>
    <row r="7794" spans="1:18" x14ac:dyDescent="0.25">
      <c r="A7794">
        <v>15714883</v>
      </c>
      <c r="B7794" t="s">
        <v>391</v>
      </c>
      <c r="C7794">
        <v>508</v>
      </c>
      <c r="D7794" t="str" cm="1">
        <f t="array" ref="D7794">_xlfn.IFS(C7794&lt;580,"Poor",C7794&lt;670,"Fair",C7794&lt;740,"Good",C7794&lt;800,"Very Good",C7794&gt;=800,"Excellent")</f>
        <v>Poor</v>
      </c>
      <c r="E7794" t="s">
        <v>12</v>
      </c>
      <c r="F7794" t="s">
        <v>13</v>
      </c>
      <c r="G7794">
        <v>25</v>
      </c>
      <c r="H7794" s="3" t="str" cm="1">
        <f t="array" ref="H7794">_xlfn.IFS(G7794&lt;25,"18-24",G7794&lt;35,"25-34",G7794&lt;45,"35-44",G7794&lt;55,"45-54",G7794&lt;65,"55-64",G7794&gt;=65,"65+")</f>
        <v>25-34</v>
      </c>
      <c r="I7794">
        <v>2</v>
      </c>
      <c r="J7794" t="str" cm="1">
        <f t="array" ref="J7794">_xlfn.IFS(I7794&lt;3,"0-2 yrs",I7794&lt;7,"3-6 yrs",I7794&gt;=7,"7+ yrs")</f>
        <v>0-2 yrs</v>
      </c>
      <c r="K7794" s="2">
        <v>48197.06</v>
      </c>
      <c r="L7794" s="1">
        <v>111395.53</v>
      </c>
      <c r="M7794" s="1" t="s">
        <v>2971</v>
      </c>
      <c r="N7794">
        <v>1</v>
      </c>
      <c r="O7794" t="s">
        <v>14</v>
      </c>
      <c r="P7794" t="s">
        <v>14</v>
      </c>
      <c r="Q7794">
        <v>0</v>
      </c>
      <c r="R7794" t="s">
        <v>2959</v>
      </c>
    </row>
    <row r="7795" spans="1:18" x14ac:dyDescent="0.25">
      <c r="A7795">
        <v>15604497</v>
      </c>
      <c r="B7795" t="s">
        <v>2592</v>
      </c>
      <c r="C7795">
        <v>458</v>
      </c>
      <c r="D7795" t="str" cm="1">
        <f t="array" ref="D7795">_xlfn.IFS(C7795&lt;580,"Poor",C7795&lt;670,"Fair",C7795&lt;740,"Good",C7795&lt;800,"Very Good",C7795&gt;=800,"Excellent")</f>
        <v>Poor</v>
      </c>
      <c r="E7795" t="s">
        <v>25</v>
      </c>
      <c r="F7795" t="s">
        <v>22</v>
      </c>
      <c r="G7795">
        <v>44</v>
      </c>
      <c r="H7795" s="3" t="str" cm="1">
        <f t="array" ref="H7795">_xlfn.IFS(G7795&lt;25,"18-24",G7795&lt;35,"25-34",G7795&lt;45,"35-44",G7795&lt;55,"45-54",G7795&lt;65,"55-64",G7795&gt;=65,"65+")</f>
        <v>35-44</v>
      </c>
      <c r="I7795">
        <v>7</v>
      </c>
      <c r="J7795" t="str" cm="1">
        <f t="array" ref="J7795">_xlfn.IFS(I7795&lt;3,"0-2 yrs",I7795&lt;7,"3-6 yrs",I7795&gt;=7,"7+ yrs")</f>
        <v>7+ yrs</v>
      </c>
      <c r="K7795" s="2">
        <v>178642.73</v>
      </c>
      <c r="L7795" s="1">
        <v>84386.57</v>
      </c>
      <c r="M7795" s="1" t="s">
        <v>2972</v>
      </c>
      <c r="N7795">
        <v>1</v>
      </c>
      <c r="O7795" t="s">
        <v>2986</v>
      </c>
      <c r="P7795" t="s">
        <v>2986</v>
      </c>
      <c r="Q7795">
        <v>0</v>
      </c>
      <c r="R7795" t="s">
        <v>2959</v>
      </c>
    </row>
    <row r="7796" spans="1:18" x14ac:dyDescent="0.25">
      <c r="A7796">
        <v>15773949</v>
      </c>
      <c r="B7796" t="s">
        <v>2434</v>
      </c>
      <c r="C7796">
        <v>692</v>
      </c>
      <c r="D7796" t="str" cm="1">
        <f t="array" ref="D7796">_xlfn.IFS(C7796&lt;580,"Poor",C7796&lt;670,"Fair",C7796&lt;740,"Good",C7796&lt;800,"Very Good",C7796&gt;=800,"Excellent")</f>
        <v>Good</v>
      </c>
      <c r="E7796" t="s">
        <v>12</v>
      </c>
      <c r="F7796" t="s">
        <v>13</v>
      </c>
      <c r="G7796">
        <v>36</v>
      </c>
      <c r="H7796" s="3" t="str" cm="1">
        <f t="array" ref="H7796">_xlfn.IFS(G7796&lt;25,"18-24",G7796&lt;35,"25-34",G7796&lt;45,"35-44",G7796&lt;55,"45-54",G7796&lt;65,"55-64",G7796&gt;=65,"65+")</f>
        <v>35-44</v>
      </c>
      <c r="I7796">
        <v>3</v>
      </c>
      <c r="J7796" t="str" cm="1">
        <f t="array" ref="J7796">_xlfn.IFS(I7796&lt;3,"0-2 yrs",I7796&lt;7,"3-6 yrs",I7796&gt;=7,"7+ yrs")</f>
        <v>3-6 yrs</v>
      </c>
      <c r="K7796" s="2">
        <v>8282.2199999999993</v>
      </c>
      <c r="L7796" s="1">
        <v>0</v>
      </c>
      <c r="M7796" s="1" t="s">
        <v>2984</v>
      </c>
      <c r="N7796">
        <v>2</v>
      </c>
      <c r="O7796" t="s">
        <v>14</v>
      </c>
      <c r="P7796" t="s">
        <v>14</v>
      </c>
      <c r="Q7796">
        <v>0</v>
      </c>
      <c r="R7796" t="s">
        <v>2959</v>
      </c>
    </row>
    <row r="7797" spans="1:18" x14ac:dyDescent="0.25">
      <c r="A7797">
        <v>15774164</v>
      </c>
      <c r="B7797" t="s">
        <v>737</v>
      </c>
      <c r="C7797">
        <v>502</v>
      </c>
      <c r="D7797" t="str" cm="1">
        <f t="array" ref="D7797">_xlfn.IFS(C7797&lt;580,"Poor",C7797&lt;670,"Fair",C7797&lt;740,"Good",C7797&lt;800,"Very Good",C7797&gt;=800,"Excellent")</f>
        <v>Poor</v>
      </c>
      <c r="E7797" t="s">
        <v>25</v>
      </c>
      <c r="F7797" t="s">
        <v>22</v>
      </c>
      <c r="G7797">
        <v>33</v>
      </c>
      <c r="H7797" s="3" t="str" cm="1">
        <f t="array" ref="H7797">_xlfn.IFS(G7797&lt;25,"18-24",G7797&lt;35,"25-34",G7797&lt;45,"35-44",G7797&lt;55,"45-54",G7797&lt;65,"55-64",G7797&gt;=65,"65+")</f>
        <v>25-34</v>
      </c>
      <c r="I7797">
        <v>5</v>
      </c>
      <c r="J7797" t="str" cm="1">
        <f t="array" ref="J7797">_xlfn.IFS(I7797&lt;3,"0-2 yrs",I7797&lt;7,"3-6 yrs",I7797&gt;=7,"7+ yrs")</f>
        <v>3-6 yrs</v>
      </c>
      <c r="K7797" s="2">
        <v>33300.559999999998</v>
      </c>
      <c r="L7797" s="1">
        <v>174673.65</v>
      </c>
      <c r="M7797" s="1" t="s">
        <v>2983</v>
      </c>
      <c r="N7797">
        <v>2</v>
      </c>
      <c r="O7797" t="s">
        <v>2986</v>
      </c>
      <c r="P7797" t="s">
        <v>2986</v>
      </c>
      <c r="Q7797">
        <v>0</v>
      </c>
      <c r="R7797" t="s">
        <v>2959</v>
      </c>
    </row>
    <row r="7798" spans="1:18" x14ac:dyDescent="0.25">
      <c r="A7798">
        <v>15774127</v>
      </c>
      <c r="B7798" t="s">
        <v>1052</v>
      </c>
      <c r="C7798">
        <v>518</v>
      </c>
      <c r="D7798" t="str" cm="1">
        <f t="array" ref="D7798">_xlfn.IFS(C7798&lt;580,"Poor",C7798&lt;670,"Fair",C7798&lt;740,"Good",C7798&lt;800,"Very Good",C7798&gt;=800,"Excellent")</f>
        <v>Poor</v>
      </c>
      <c r="E7798" t="s">
        <v>12</v>
      </c>
      <c r="F7798" t="s">
        <v>22</v>
      </c>
      <c r="G7798">
        <v>46</v>
      </c>
      <c r="H7798" s="3" t="str" cm="1">
        <f t="array" ref="H7798">_xlfn.IFS(G7798&lt;25,"18-24",G7798&lt;35,"25-34",G7798&lt;45,"35-44",G7798&lt;55,"45-54",G7798&lt;65,"55-64",G7798&gt;=65,"65+")</f>
        <v>45-54</v>
      </c>
      <c r="I7798">
        <v>3</v>
      </c>
      <c r="J7798" t="str" cm="1">
        <f t="array" ref="J7798">_xlfn.IFS(I7798&lt;3,"0-2 yrs",I7798&lt;7,"3-6 yrs",I7798&gt;=7,"7+ yrs")</f>
        <v>3-6 yrs</v>
      </c>
      <c r="K7798" s="2">
        <v>76515.789999999994</v>
      </c>
      <c r="L7798" s="1">
        <v>0</v>
      </c>
      <c r="M7798" s="1" t="s">
        <v>2984</v>
      </c>
      <c r="N7798">
        <v>2</v>
      </c>
      <c r="O7798" t="s">
        <v>2986</v>
      </c>
      <c r="P7798" t="s">
        <v>2986</v>
      </c>
      <c r="Q7798">
        <v>0</v>
      </c>
      <c r="R7798" t="s">
        <v>2959</v>
      </c>
    </row>
    <row r="7799" spans="1:18" x14ac:dyDescent="0.25">
      <c r="A7799">
        <v>15619016</v>
      </c>
      <c r="B7799" t="s">
        <v>2593</v>
      </c>
      <c r="C7799">
        <v>660</v>
      </c>
      <c r="D7799" t="str" cm="1">
        <f t="array" ref="D7799">_xlfn.IFS(C7799&lt;580,"Poor",C7799&lt;670,"Fair",C7799&lt;740,"Good",C7799&lt;800,"Very Good",C7799&gt;=800,"Excellent")</f>
        <v>Fair</v>
      </c>
      <c r="E7799" t="s">
        <v>25</v>
      </c>
      <c r="F7799" t="s">
        <v>22</v>
      </c>
      <c r="G7799">
        <v>46</v>
      </c>
      <c r="H7799" s="3" t="str" cm="1">
        <f t="array" ref="H7799">_xlfn.IFS(G7799&lt;25,"18-24",G7799&lt;35,"25-34",G7799&lt;45,"35-44",G7799&lt;55,"45-54",G7799&lt;65,"55-64",G7799&gt;=65,"65+")</f>
        <v>45-54</v>
      </c>
      <c r="I7799">
        <v>5</v>
      </c>
      <c r="J7799" t="str" cm="1">
        <f t="array" ref="J7799">_xlfn.IFS(I7799&lt;3,"0-2 yrs",I7799&lt;7,"3-6 yrs",I7799&gt;=7,"7+ yrs")</f>
        <v>3-6 yrs</v>
      </c>
      <c r="K7799" s="2">
        <v>33680.559999999998</v>
      </c>
      <c r="L7799" s="1">
        <v>109019.65</v>
      </c>
      <c r="M7799" s="1" t="s">
        <v>2971</v>
      </c>
      <c r="N7799">
        <v>2</v>
      </c>
      <c r="O7799" t="s">
        <v>14</v>
      </c>
      <c r="P7799" t="s">
        <v>14</v>
      </c>
      <c r="Q7799">
        <v>0</v>
      </c>
      <c r="R7799" t="s">
        <v>2959</v>
      </c>
    </row>
    <row r="7800" spans="1:18" x14ac:dyDescent="0.25">
      <c r="A7800">
        <v>15795759</v>
      </c>
      <c r="B7800" t="s">
        <v>632</v>
      </c>
      <c r="C7800">
        <v>698</v>
      </c>
      <c r="D7800" t="str" cm="1">
        <f t="array" ref="D7800">_xlfn.IFS(C7800&lt;580,"Poor",C7800&lt;670,"Fair",C7800&lt;740,"Good",C7800&lt;800,"Very Good",C7800&gt;=800,"Excellent")</f>
        <v>Good</v>
      </c>
      <c r="E7800" t="s">
        <v>25</v>
      </c>
      <c r="F7800" t="s">
        <v>13</v>
      </c>
      <c r="G7800">
        <v>52</v>
      </c>
      <c r="H7800" s="3" t="str" cm="1">
        <f t="array" ref="H7800">_xlfn.IFS(G7800&lt;25,"18-24",G7800&lt;35,"25-34",G7800&lt;45,"35-44",G7800&lt;55,"45-54",G7800&lt;65,"55-64",G7800&gt;=65,"65+")</f>
        <v>45-54</v>
      </c>
      <c r="I7800">
        <v>1</v>
      </c>
      <c r="J7800" t="str" cm="1">
        <f t="array" ref="J7800">_xlfn.IFS(I7800&lt;3,"0-2 yrs",I7800&lt;7,"3-6 yrs",I7800&gt;=7,"7+ yrs")</f>
        <v>0-2 yrs</v>
      </c>
      <c r="K7800" s="2">
        <v>168886.39</v>
      </c>
      <c r="L7800" s="1">
        <v>107906.75</v>
      </c>
      <c r="M7800" s="1" t="s">
        <v>2971</v>
      </c>
      <c r="N7800">
        <v>1</v>
      </c>
      <c r="O7800" t="s">
        <v>2986</v>
      </c>
      <c r="P7800" t="s">
        <v>2986</v>
      </c>
      <c r="Q7800">
        <v>1</v>
      </c>
      <c r="R7800" t="s">
        <v>2957</v>
      </c>
    </row>
    <row r="7801" spans="1:18" x14ac:dyDescent="0.25">
      <c r="A7801">
        <v>15798844</v>
      </c>
      <c r="B7801" t="s">
        <v>1350</v>
      </c>
      <c r="C7801">
        <v>678</v>
      </c>
      <c r="D7801" t="str" cm="1">
        <f t="array" ref="D7801">_xlfn.IFS(C7801&lt;580,"Poor",C7801&lt;670,"Fair",C7801&lt;740,"Good",C7801&lt;800,"Very Good",C7801&gt;=800,"Excellent")</f>
        <v>Good</v>
      </c>
      <c r="E7801" t="s">
        <v>12</v>
      </c>
      <c r="F7801" t="s">
        <v>22</v>
      </c>
      <c r="G7801">
        <v>54</v>
      </c>
      <c r="H7801" s="3" t="str" cm="1">
        <f t="array" ref="H7801">_xlfn.IFS(G7801&lt;25,"18-24",G7801&lt;35,"25-34",G7801&lt;45,"35-44",G7801&lt;55,"45-54",G7801&lt;65,"55-64",G7801&gt;=65,"65+")</f>
        <v>45-54</v>
      </c>
      <c r="I7801">
        <v>7</v>
      </c>
      <c r="J7801" t="str" cm="1">
        <f t="array" ref="J7801">_xlfn.IFS(I7801&lt;3,"0-2 yrs",I7801&lt;7,"3-6 yrs",I7801&gt;=7,"7+ yrs")</f>
        <v>7+ yrs</v>
      </c>
      <c r="K7801" s="2">
        <v>191746.23</v>
      </c>
      <c r="L7801" s="1">
        <v>128914.97</v>
      </c>
      <c r="M7801" s="1" t="s">
        <v>2971</v>
      </c>
      <c r="N7801">
        <v>1</v>
      </c>
      <c r="O7801" t="s">
        <v>2986</v>
      </c>
      <c r="P7801" t="s">
        <v>2986</v>
      </c>
      <c r="Q7801">
        <v>1</v>
      </c>
      <c r="R7801" t="s">
        <v>2957</v>
      </c>
    </row>
    <row r="7802" spans="1:18" x14ac:dyDescent="0.25">
      <c r="A7802">
        <v>15717962</v>
      </c>
      <c r="B7802" t="s">
        <v>261</v>
      </c>
      <c r="C7802">
        <v>773</v>
      </c>
      <c r="D7802" t="str" cm="1">
        <f t="array" ref="D7802">_xlfn.IFS(C7802&lt;580,"Poor",C7802&lt;670,"Fair",C7802&lt;740,"Good",C7802&lt;800,"Very Good",C7802&gt;=800,"Excellent")</f>
        <v>Very Good</v>
      </c>
      <c r="E7802" t="s">
        <v>16</v>
      </c>
      <c r="F7802" t="s">
        <v>22</v>
      </c>
      <c r="G7802">
        <v>63</v>
      </c>
      <c r="H7802" s="3" t="str" cm="1">
        <f t="array" ref="H7802">_xlfn.IFS(G7802&lt;25,"18-24",G7802&lt;35,"25-34",G7802&lt;45,"35-44",G7802&lt;55,"45-54",G7802&lt;65,"55-64",G7802&gt;=65,"65+")</f>
        <v>55-64</v>
      </c>
      <c r="I7802">
        <v>9</v>
      </c>
      <c r="J7802" t="str" cm="1">
        <f t="array" ref="J7802">_xlfn.IFS(I7802&lt;3,"0-2 yrs",I7802&lt;7,"3-6 yrs",I7802&gt;=7,"7+ yrs")</f>
        <v>7+ yrs</v>
      </c>
      <c r="K7802" s="2">
        <v>93091.02</v>
      </c>
      <c r="L7802" s="1">
        <v>111179.83</v>
      </c>
      <c r="M7802" s="1" t="s">
        <v>2971</v>
      </c>
      <c r="N7802">
        <v>1</v>
      </c>
      <c r="O7802" t="s">
        <v>14</v>
      </c>
      <c r="P7802" t="s">
        <v>14</v>
      </c>
      <c r="Q7802">
        <v>0</v>
      </c>
      <c r="R7802" t="s">
        <v>2959</v>
      </c>
    </row>
    <row r="7803" spans="1:18" x14ac:dyDescent="0.25">
      <c r="A7803">
        <v>15691504</v>
      </c>
      <c r="B7803" t="s">
        <v>323</v>
      </c>
      <c r="C7803">
        <v>619</v>
      </c>
      <c r="D7803" t="str" cm="1">
        <f t="array" ref="D7803">_xlfn.IFS(C7803&lt;580,"Poor",C7803&lt;670,"Fair",C7803&lt;740,"Good",C7803&lt;800,"Very Good",C7803&gt;=800,"Excellent")</f>
        <v>Fair</v>
      </c>
      <c r="E7803" t="s">
        <v>25</v>
      </c>
      <c r="F7803" t="s">
        <v>13</v>
      </c>
      <c r="G7803">
        <v>52</v>
      </c>
      <c r="H7803" s="3" t="str" cm="1">
        <f t="array" ref="H7803">_xlfn.IFS(G7803&lt;25,"18-24",G7803&lt;35,"25-34",G7803&lt;45,"35-44",G7803&lt;55,"45-54",G7803&lt;65,"55-64",G7803&gt;=65,"65+")</f>
        <v>45-54</v>
      </c>
      <c r="I7803">
        <v>8</v>
      </c>
      <c r="J7803" t="str" cm="1">
        <f t="array" ref="J7803">_xlfn.IFS(I7803&lt;3,"0-2 yrs",I7803&lt;7,"3-6 yrs",I7803&gt;=7,"7+ yrs")</f>
        <v>7+ yrs</v>
      </c>
      <c r="K7803" s="2">
        <v>23904.52</v>
      </c>
      <c r="L7803" s="1">
        <v>124099.13</v>
      </c>
      <c r="M7803" s="1" t="s">
        <v>2971</v>
      </c>
      <c r="N7803">
        <v>1</v>
      </c>
      <c r="O7803" t="s">
        <v>2986</v>
      </c>
      <c r="P7803" t="s">
        <v>2986</v>
      </c>
      <c r="Q7803">
        <v>0</v>
      </c>
      <c r="R7803" t="s">
        <v>2959</v>
      </c>
    </row>
    <row r="7804" spans="1:18" x14ac:dyDescent="0.25">
      <c r="A7804">
        <v>15693893</v>
      </c>
      <c r="B7804" t="s">
        <v>602</v>
      </c>
      <c r="C7804">
        <v>684</v>
      </c>
      <c r="D7804" t="str" cm="1">
        <f t="array" ref="D7804">_xlfn.IFS(C7804&lt;580,"Poor",C7804&lt;670,"Fair",C7804&lt;740,"Good",C7804&lt;800,"Very Good",C7804&gt;=800,"Excellent")</f>
        <v>Good</v>
      </c>
      <c r="E7804" t="s">
        <v>25</v>
      </c>
      <c r="F7804" t="s">
        <v>22</v>
      </c>
      <c r="G7804">
        <v>59</v>
      </c>
      <c r="H7804" s="3" t="str" cm="1">
        <f t="array" ref="H7804">_xlfn.IFS(G7804&lt;25,"18-24",G7804&lt;35,"25-34",G7804&lt;45,"35-44",G7804&lt;55,"45-54",G7804&lt;65,"55-64",G7804&gt;=65,"65+")</f>
        <v>55-64</v>
      </c>
      <c r="I7804">
        <v>9</v>
      </c>
      <c r="J7804" t="str" cm="1">
        <f t="array" ref="J7804">_xlfn.IFS(I7804&lt;3,"0-2 yrs",I7804&lt;7,"3-6 yrs",I7804&gt;=7,"7+ yrs")</f>
        <v>7+ yrs</v>
      </c>
      <c r="K7804" s="2">
        <v>15807.07</v>
      </c>
      <c r="L7804" s="1">
        <v>122471.09</v>
      </c>
      <c r="M7804" s="1" t="s">
        <v>2971</v>
      </c>
      <c r="N7804">
        <v>1</v>
      </c>
      <c r="O7804" t="s">
        <v>14</v>
      </c>
      <c r="P7804" t="s">
        <v>14</v>
      </c>
      <c r="Q7804">
        <v>0</v>
      </c>
      <c r="R7804" t="s">
        <v>2959</v>
      </c>
    </row>
    <row r="7805" spans="1:18" x14ac:dyDescent="0.25">
      <c r="A7805">
        <v>15672499</v>
      </c>
      <c r="B7805" t="s">
        <v>790</v>
      </c>
      <c r="C7805">
        <v>635</v>
      </c>
      <c r="D7805" t="str" cm="1">
        <f t="array" ref="D7805">_xlfn.IFS(C7805&lt;580,"Poor",C7805&lt;670,"Fair",C7805&lt;740,"Good",C7805&lt;800,"Very Good",C7805&gt;=800,"Excellent")</f>
        <v>Fair</v>
      </c>
      <c r="E7805" t="s">
        <v>12</v>
      </c>
      <c r="F7805" t="s">
        <v>22</v>
      </c>
      <c r="G7805">
        <v>34</v>
      </c>
      <c r="H7805" s="3" t="str" cm="1">
        <f t="array" ref="H7805">_xlfn.IFS(G7805&lt;25,"18-24",G7805&lt;35,"25-34",G7805&lt;45,"35-44",G7805&lt;55,"45-54",G7805&lt;65,"55-64",G7805&gt;=65,"65+")</f>
        <v>25-34</v>
      </c>
      <c r="I7805">
        <v>3</v>
      </c>
      <c r="J7805" t="str" cm="1">
        <f t="array" ref="J7805">_xlfn.IFS(I7805&lt;3,"0-2 yrs",I7805&lt;7,"3-6 yrs",I7805&gt;=7,"7+ yrs")</f>
        <v>3-6 yrs</v>
      </c>
      <c r="K7805" s="2">
        <v>83773.02</v>
      </c>
      <c r="L7805" s="1">
        <v>134692.4</v>
      </c>
      <c r="M7805" s="1" t="s">
        <v>2971</v>
      </c>
      <c r="N7805">
        <v>2</v>
      </c>
      <c r="O7805" t="s">
        <v>14</v>
      </c>
      <c r="P7805" t="s">
        <v>14</v>
      </c>
      <c r="Q7805">
        <v>0</v>
      </c>
      <c r="R7805" t="s">
        <v>2959</v>
      </c>
    </row>
    <row r="7806" spans="1:18" x14ac:dyDescent="0.25">
      <c r="A7806">
        <v>15750410</v>
      </c>
      <c r="B7806" t="s">
        <v>479</v>
      </c>
      <c r="C7806">
        <v>680</v>
      </c>
      <c r="D7806" t="str" cm="1">
        <f t="array" ref="D7806">_xlfn.IFS(C7806&lt;580,"Poor",C7806&lt;670,"Fair",C7806&lt;740,"Good",C7806&lt;800,"Very Good",C7806&gt;=800,"Excellent")</f>
        <v>Good</v>
      </c>
      <c r="E7806" t="s">
        <v>12</v>
      </c>
      <c r="F7806" t="s">
        <v>13</v>
      </c>
      <c r="G7806">
        <v>25</v>
      </c>
      <c r="H7806" s="3" t="str" cm="1">
        <f t="array" ref="H7806">_xlfn.IFS(G7806&lt;25,"18-24",G7806&lt;35,"25-34",G7806&lt;45,"35-44",G7806&lt;55,"45-54",G7806&lt;65,"55-64",G7806&gt;=65,"65+")</f>
        <v>25-34</v>
      </c>
      <c r="I7806">
        <v>4</v>
      </c>
      <c r="J7806" t="str" cm="1">
        <f t="array" ref="J7806">_xlfn.IFS(I7806&lt;3,"0-2 yrs",I7806&lt;7,"3-6 yrs",I7806&gt;=7,"7+ yrs")</f>
        <v>3-6 yrs</v>
      </c>
      <c r="K7806" s="2">
        <v>90162.35</v>
      </c>
      <c r="L7806" s="1">
        <v>123816.5</v>
      </c>
      <c r="M7806" s="1" t="s">
        <v>2971</v>
      </c>
      <c r="N7806">
        <v>1</v>
      </c>
      <c r="O7806" t="s">
        <v>14</v>
      </c>
      <c r="P7806" t="s">
        <v>14</v>
      </c>
      <c r="Q7806">
        <v>0</v>
      </c>
      <c r="R7806" t="s">
        <v>2959</v>
      </c>
    </row>
    <row r="7807" spans="1:18" x14ac:dyDescent="0.25">
      <c r="A7807">
        <v>15568904</v>
      </c>
      <c r="B7807" t="s">
        <v>1465</v>
      </c>
      <c r="C7807">
        <v>608</v>
      </c>
      <c r="D7807" t="str" cm="1">
        <f t="array" ref="D7807">_xlfn.IFS(C7807&lt;580,"Poor",C7807&lt;670,"Fair",C7807&lt;740,"Good",C7807&lt;800,"Very Good",C7807&gt;=800,"Excellent")</f>
        <v>Fair</v>
      </c>
      <c r="E7807" t="s">
        <v>25</v>
      </c>
      <c r="F7807" t="s">
        <v>22</v>
      </c>
      <c r="G7807">
        <v>34</v>
      </c>
      <c r="H7807" s="3" t="str" cm="1">
        <f t="array" ref="H7807">_xlfn.IFS(G7807&lt;25,"18-24",G7807&lt;35,"25-34",G7807&lt;45,"35-44",G7807&lt;55,"45-54",G7807&lt;65,"55-64",G7807&gt;=65,"65+")</f>
        <v>25-34</v>
      </c>
      <c r="I7807">
        <v>3</v>
      </c>
      <c r="J7807" t="str" cm="1">
        <f t="array" ref="J7807">_xlfn.IFS(I7807&lt;3,"0-2 yrs",I7807&lt;7,"3-6 yrs",I7807&gt;=7,"7+ yrs")</f>
        <v>3-6 yrs</v>
      </c>
      <c r="K7807" s="2">
        <v>36639.25</v>
      </c>
      <c r="L7807" s="1">
        <v>106288.54</v>
      </c>
      <c r="M7807" s="1" t="s">
        <v>2971</v>
      </c>
      <c r="N7807">
        <v>1</v>
      </c>
      <c r="O7807" t="s">
        <v>14</v>
      </c>
      <c r="P7807" t="s">
        <v>14</v>
      </c>
      <c r="Q7807">
        <v>0</v>
      </c>
      <c r="R7807" t="s">
        <v>2959</v>
      </c>
    </row>
    <row r="7808" spans="1:18" x14ac:dyDescent="0.25">
      <c r="A7808">
        <v>15649033</v>
      </c>
      <c r="B7808" t="s">
        <v>636</v>
      </c>
      <c r="C7808">
        <v>603</v>
      </c>
      <c r="D7808" t="str" cm="1">
        <f t="array" ref="D7808">_xlfn.IFS(C7808&lt;580,"Poor",C7808&lt;670,"Fair",C7808&lt;740,"Good",C7808&lt;800,"Very Good",C7808&gt;=800,"Excellent")</f>
        <v>Fair</v>
      </c>
      <c r="E7808" t="s">
        <v>25</v>
      </c>
      <c r="F7808" t="s">
        <v>13</v>
      </c>
      <c r="G7808">
        <v>55</v>
      </c>
      <c r="H7808" s="3" t="str" cm="1">
        <f t="array" ref="H7808">_xlfn.IFS(G7808&lt;25,"18-24",G7808&lt;35,"25-34",G7808&lt;45,"35-44",G7808&lt;55,"45-54",G7808&lt;65,"55-64",G7808&gt;=65,"65+")</f>
        <v>55-64</v>
      </c>
      <c r="I7808">
        <v>7</v>
      </c>
      <c r="J7808" t="str" cm="1">
        <f t="array" ref="J7808">_xlfn.IFS(I7808&lt;3,"0-2 yrs",I7808&lt;7,"3-6 yrs",I7808&gt;=7,"7+ yrs")</f>
        <v>7+ yrs</v>
      </c>
      <c r="K7808" s="2">
        <v>139469.10999999999</v>
      </c>
      <c r="L7808" s="1">
        <v>127723.25</v>
      </c>
      <c r="M7808" s="1" t="s">
        <v>2971</v>
      </c>
      <c r="N7808">
        <v>2</v>
      </c>
      <c r="O7808" t="s">
        <v>2986</v>
      </c>
      <c r="P7808" t="s">
        <v>2986</v>
      </c>
      <c r="Q7808">
        <v>1</v>
      </c>
      <c r="R7808" t="s">
        <v>2957</v>
      </c>
    </row>
    <row r="7809" spans="1:18" x14ac:dyDescent="0.25">
      <c r="A7809">
        <v>15780989</v>
      </c>
      <c r="B7809" t="s">
        <v>2594</v>
      </c>
      <c r="C7809">
        <v>579</v>
      </c>
      <c r="D7809" t="str" cm="1">
        <f t="array" ref="D7809">_xlfn.IFS(C7809&lt;580,"Poor",C7809&lt;670,"Fair",C7809&lt;740,"Good",C7809&lt;800,"Very Good",C7809&gt;=800,"Excellent")</f>
        <v>Poor</v>
      </c>
      <c r="E7809" t="s">
        <v>16</v>
      </c>
      <c r="F7809" t="s">
        <v>22</v>
      </c>
      <c r="G7809">
        <v>43</v>
      </c>
      <c r="H7809" s="3" t="str" cm="1">
        <f t="array" ref="H7809">_xlfn.IFS(G7809&lt;25,"18-24",G7809&lt;35,"25-34",G7809&lt;45,"35-44",G7809&lt;55,"45-54",G7809&lt;65,"55-64",G7809&gt;=65,"65+")</f>
        <v>35-44</v>
      </c>
      <c r="I7809">
        <v>2</v>
      </c>
      <c r="J7809" t="str" cm="1">
        <f t="array" ref="J7809">_xlfn.IFS(I7809&lt;3,"0-2 yrs",I7809&lt;7,"3-6 yrs",I7809&gt;=7,"7+ yrs")</f>
        <v>0-2 yrs</v>
      </c>
      <c r="K7809" s="2">
        <v>198402.37</v>
      </c>
      <c r="L7809" s="1">
        <v>145843.82</v>
      </c>
      <c r="M7809" s="1" t="s">
        <v>2971</v>
      </c>
      <c r="N7809">
        <v>1</v>
      </c>
      <c r="O7809" t="s">
        <v>14</v>
      </c>
      <c r="P7809" t="s">
        <v>14</v>
      </c>
      <c r="Q7809">
        <v>1</v>
      </c>
      <c r="R7809" t="s">
        <v>2957</v>
      </c>
    </row>
    <row r="7810" spans="1:18" x14ac:dyDescent="0.25">
      <c r="A7810">
        <v>15771059</v>
      </c>
      <c r="B7810" t="s">
        <v>129</v>
      </c>
      <c r="C7810">
        <v>756</v>
      </c>
      <c r="D7810" t="str" cm="1">
        <f t="array" ref="D7810">_xlfn.IFS(C7810&lt;580,"Poor",C7810&lt;670,"Fair",C7810&lt;740,"Good",C7810&lt;800,"Very Good",C7810&gt;=800,"Excellent")</f>
        <v>Very Good</v>
      </c>
      <c r="E7810" t="s">
        <v>25</v>
      </c>
      <c r="F7810" t="s">
        <v>13</v>
      </c>
      <c r="G7810">
        <v>34</v>
      </c>
      <c r="H7810" s="3" t="str" cm="1">
        <f t="array" ref="H7810">_xlfn.IFS(G7810&lt;25,"18-24",G7810&lt;35,"25-34",G7810&lt;45,"35-44",G7810&lt;55,"45-54",G7810&lt;65,"55-64",G7810&gt;=65,"65+")</f>
        <v>25-34</v>
      </c>
      <c r="I7810">
        <v>2</v>
      </c>
      <c r="J7810" t="str" cm="1">
        <f t="array" ref="J7810">_xlfn.IFS(I7810&lt;3,"0-2 yrs",I7810&lt;7,"3-6 yrs",I7810&gt;=7,"7+ yrs")</f>
        <v>0-2 yrs</v>
      </c>
      <c r="K7810" s="2">
        <v>194584.48</v>
      </c>
      <c r="L7810" s="1">
        <v>148200.72</v>
      </c>
      <c r="M7810" s="1" t="s">
        <v>2971</v>
      </c>
      <c r="N7810">
        <v>1</v>
      </c>
      <c r="O7810" t="s">
        <v>2986</v>
      </c>
      <c r="P7810" t="s">
        <v>2986</v>
      </c>
      <c r="Q7810">
        <v>0</v>
      </c>
      <c r="R7810" t="s">
        <v>2959</v>
      </c>
    </row>
    <row r="7811" spans="1:18" x14ac:dyDescent="0.25">
      <c r="A7811">
        <v>15687852</v>
      </c>
      <c r="B7811" t="s">
        <v>2430</v>
      </c>
      <c r="C7811">
        <v>611</v>
      </c>
      <c r="D7811" t="str" cm="1">
        <f t="array" ref="D7811">_xlfn.IFS(C7811&lt;580,"Poor",C7811&lt;670,"Fair",C7811&lt;740,"Good",C7811&lt;800,"Very Good",C7811&gt;=800,"Excellent")</f>
        <v>Fair</v>
      </c>
      <c r="E7811" t="s">
        <v>12</v>
      </c>
      <c r="F7811" t="s">
        <v>22</v>
      </c>
      <c r="G7811">
        <v>30</v>
      </c>
      <c r="H7811" s="3" t="str" cm="1">
        <f t="array" ref="H7811">_xlfn.IFS(G7811&lt;25,"18-24",G7811&lt;35,"25-34",G7811&lt;45,"35-44",G7811&lt;55,"45-54",G7811&lt;65,"55-64",G7811&gt;=65,"65+")</f>
        <v>25-34</v>
      </c>
      <c r="I7811">
        <v>2</v>
      </c>
      <c r="J7811" t="str" cm="1">
        <f t="array" ref="J7811">_xlfn.IFS(I7811&lt;3,"0-2 yrs",I7811&lt;7,"3-6 yrs",I7811&gt;=7,"7+ yrs")</f>
        <v>0-2 yrs</v>
      </c>
      <c r="K7811" s="2">
        <v>159629.64000000001</v>
      </c>
      <c r="L7811" s="1">
        <v>104145.65</v>
      </c>
      <c r="M7811" s="1" t="s">
        <v>2971</v>
      </c>
      <c r="N7811">
        <v>1</v>
      </c>
      <c r="O7811" t="s">
        <v>2986</v>
      </c>
      <c r="P7811" t="s">
        <v>2986</v>
      </c>
      <c r="Q7811">
        <v>0</v>
      </c>
      <c r="R7811" t="s">
        <v>2959</v>
      </c>
    </row>
    <row r="7812" spans="1:18" x14ac:dyDescent="0.25">
      <c r="A7812">
        <v>15695280</v>
      </c>
      <c r="B7812" t="s">
        <v>116</v>
      </c>
      <c r="C7812">
        <v>532</v>
      </c>
      <c r="D7812" t="str" cm="1">
        <f t="array" ref="D7812">_xlfn.IFS(C7812&lt;580,"Poor",C7812&lt;670,"Fair",C7812&lt;740,"Good",C7812&lt;800,"Very Good",C7812&gt;=800,"Excellent")</f>
        <v>Poor</v>
      </c>
      <c r="E7812" t="s">
        <v>25</v>
      </c>
      <c r="F7812" t="s">
        <v>22</v>
      </c>
      <c r="G7812">
        <v>24</v>
      </c>
      <c r="H7812" s="3" t="str" cm="1">
        <f t="array" ref="H7812">_xlfn.IFS(G7812&lt;25,"18-24",G7812&lt;35,"25-34",G7812&lt;45,"35-44",G7812&lt;55,"45-54",G7812&lt;65,"55-64",G7812&gt;=65,"65+")</f>
        <v>18-24</v>
      </c>
      <c r="I7812">
        <v>8</v>
      </c>
      <c r="J7812" t="str" cm="1">
        <f t="array" ref="J7812">_xlfn.IFS(I7812&lt;3,"0-2 yrs",I7812&lt;7,"3-6 yrs",I7812&gt;=7,"7+ yrs")</f>
        <v>7+ yrs</v>
      </c>
      <c r="K7812" s="2">
        <v>34231.480000000003</v>
      </c>
      <c r="L7812" s="1">
        <v>142755.25</v>
      </c>
      <c r="M7812" s="1" t="s">
        <v>2971</v>
      </c>
      <c r="N7812">
        <v>1</v>
      </c>
      <c r="O7812" t="s">
        <v>2986</v>
      </c>
      <c r="P7812" t="s">
        <v>2986</v>
      </c>
      <c r="Q7812">
        <v>0</v>
      </c>
      <c r="R7812" t="s">
        <v>2959</v>
      </c>
    </row>
    <row r="7813" spans="1:18" x14ac:dyDescent="0.25">
      <c r="A7813">
        <v>15592751</v>
      </c>
      <c r="B7813" t="s">
        <v>1242</v>
      </c>
      <c r="C7813">
        <v>684</v>
      </c>
      <c r="D7813" t="str" cm="1">
        <f t="array" ref="D7813">_xlfn.IFS(C7813&lt;580,"Poor",C7813&lt;670,"Fair",C7813&lt;740,"Good",C7813&lt;800,"Very Good",C7813&gt;=800,"Excellent")</f>
        <v>Good</v>
      </c>
      <c r="E7813" t="s">
        <v>25</v>
      </c>
      <c r="F7813" t="s">
        <v>13</v>
      </c>
      <c r="G7813">
        <v>63</v>
      </c>
      <c r="H7813" s="3" t="str" cm="1">
        <f t="array" ref="H7813">_xlfn.IFS(G7813&lt;25,"18-24",G7813&lt;35,"25-34",G7813&lt;45,"35-44",G7813&lt;55,"45-54",G7813&lt;65,"55-64",G7813&gt;=65,"65+")</f>
        <v>55-64</v>
      </c>
      <c r="I7813">
        <v>3</v>
      </c>
      <c r="J7813" t="str" cm="1">
        <f t="array" ref="J7813">_xlfn.IFS(I7813&lt;3,"0-2 yrs",I7813&lt;7,"3-6 yrs",I7813&gt;=7,"7+ yrs")</f>
        <v>3-6 yrs</v>
      </c>
      <c r="K7813" s="2">
        <v>69643.31</v>
      </c>
      <c r="L7813" s="1">
        <v>81245.789999999994</v>
      </c>
      <c r="M7813" s="1" t="s">
        <v>2972</v>
      </c>
      <c r="N7813">
        <v>1</v>
      </c>
      <c r="O7813" t="s">
        <v>2986</v>
      </c>
      <c r="P7813" t="s">
        <v>2986</v>
      </c>
      <c r="Q7813">
        <v>1</v>
      </c>
      <c r="R7813" t="s">
        <v>2957</v>
      </c>
    </row>
    <row r="7814" spans="1:18" x14ac:dyDescent="0.25">
      <c r="A7814">
        <v>15598338</v>
      </c>
      <c r="B7814" t="s">
        <v>2595</v>
      </c>
      <c r="C7814">
        <v>647</v>
      </c>
      <c r="D7814" t="str" cm="1">
        <f t="array" ref="D7814">_xlfn.IFS(C7814&lt;580,"Poor",C7814&lt;670,"Fair",C7814&lt;740,"Good",C7814&lt;800,"Very Good",C7814&gt;=800,"Excellent")</f>
        <v>Fair</v>
      </c>
      <c r="E7814" t="s">
        <v>25</v>
      </c>
      <c r="F7814" t="s">
        <v>13</v>
      </c>
      <c r="G7814">
        <v>33</v>
      </c>
      <c r="H7814" s="3" t="str" cm="1">
        <f t="array" ref="H7814">_xlfn.IFS(G7814&lt;25,"18-24",G7814&lt;35,"25-34",G7814&lt;45,"35-44",G7814&lt;55,"45-54",G7814&lt;65,"55-64",G7814&gt;=65,"65+")</f>
        <v>25-34</v>
      </c>
      <c r="I7814">
        <v>3</v>
      </c>
      <c r="J7814" t="str" cm="1">
        <f t="array" ref="J7814">_xlfn.IFS(I7814&lt;3,"0-2 yrs",I7814&lt;7,"3-6 yrs",I7814&gt;=7,"7+ yrs")</f>
        <v>3-6 yrs</v>
      </c>
      <c r="K7814" s="2">
        <v>90270.16</v>
      </c>
      <c r="L7814" s="1">
        <v>168560.46</v>
      </c>
      <c r="M7814" s="1" t="s">
        <v>2983</v>
      </c>
      <c r="N7814">
        <v>2</v>
      </c>
      <c r="O7814" t="s">
        <v>2986</v>
      </c>
      <c r="P7814" t="s">
        <v>2986</v>
      </c>
      <c r="Q7814">
        <v>0</v>
      </c>
      <c r="R7814" t="s">
        <v>2959</v>
      </c>
    </row>
    <row r="7815" spans="1:18" x14ac:dyDescent="0.25">
      <c r="A7815">
        <v>15735784</v>
      </c>
      <c r="B7815" t="s">
        <v>1268</v>
      </c>
      <c r="C7815">
        <v>583</v>
      </c>
      <c r="D7815" t="str" cm="1">
        <f t="array" ref="D7815">_xlfn.IFS(C7815&lt;580,"Poor",C7815&lt;670,"Fair",C7815&lt;740,"Good",C7815&lt;800,"Very Good",C7815&gt;=800,"Excellent")</f>
        <v>Fair</v>
      </c>
      <c r="E7815" t="s">
        <v>12</v>
      </c>
      <c r="F7815" t="s">
        <v>22</v>
      </c>
      <c r="G7815">
        <v>38</v>
      </c>
      <c r="H7815" s="3" t="str" cm="1">
        <f t="array" ref="H7815">_xlfn.IFS(G7815&lt;25,"18-24",G7815&lt;35,"25-34",G7815&lt;45,"35-44",G7815&lt;55,"45-54",G7815&lt;65,"55-64",G7815&gt;=65,"65+")</f>
        <v>35-44</v>
      </c>
      <c r="I7815">
        <v>8</v>
      </c>
      <c r="J7815" t="str" cm="1">
        <f t="array" ref="J7815">_xlfn.IFS(I7815&lt;3,"0-2 yrs",I7815&lt;7,"3-6 yrs",I7815&gt;=7,"7+ yrs")</f>
        <v>7+ yrs</v>
      </c>
      <c r="K7815" s="2">
        <v>47848.56</v>
      </c>
      <c r="L7815" s="1">
        <v>0</v>
      </c>
      <c r="M7815" s="1" t="s">
        <v>2984</v>
      </c>
      <c r="N7815">
        <v>1</v>
      </c>
      <c r="O7815" t="s">
        <v>2986</v>
      </c>
      <c r="P7815" t="s">
        <v>2986</v>
      </c>
      <c r="Q7815">
        <v>0</v>
      </c>
      <c r="R7815" t="s">
        <v>2959</v>
      </c>
    </row>
    <row r="7816" spans="1:18" x14ac:dyDescent="0.25">
      <c r="A7816">
        <v>15629128</v>
      </c>
      <c r="B7816" t="s">
        <v>570</v>
      </c>
      <c r="C7816">
        <v>774</v>
      </c>
      <c r="D7816" t="str" cm="1">
        <f t="array" ref="D7816">_xlfn.IFS(C7816&lt;580,"Poor",C7816&lt;670,"Fair",C7816&lt;740,"Good",C7816&lt;800,"Very Good",C7816&gt;=800,"Excellent")</f>
        <v>Very Good</v>
      </c>
      <c r="E7816" t="s">
        <v>25</v>
      </c>
      <c r="F7816" t="s">
        <v>22</v>
      </c>
      <c r="G7816">
        <v>42</v>
      </c>
      <c r="H7816" s="3" t="str" cm="1">
        <f t="array" ref="H7816">_xlfn.IFS(G7816&lt;25,"18-24",G7816&lt;35,"25-34",G7816&lt;45,"35-44",G7816&lt;55,"45-54",G7816&lt;65,"55-64",G7816&gt;=65,"65+")</f>
        <v>35-44</v>
      </c>
      <c r="I7816">
        <v>2</v>
      </c>
      <c r="J7816" t="str" cm="1">
        <f t="array" ref="J7816">_xlfn.IFS(I7816&lt;3,"0-2 yrs",I7816&lt;7,"3-6 yrs",I7816&gt;=7,"7+ yrs")</f>
        <v>0-2 yrs</v>
      </c>
      <c r="K7816" s="2">
        <v>162865.51999999999</v>
      </c>
      <c r="L7816" s="1">
        <v>132193.94</v>
      </c>
      <c r="M7816" s="1" t="s">
        <v>2971</v>
      </c>
      <c r="N7816">
        <v>2</v>
      </c>
      <c r="O7816" t="s">
        <v>14</v>
      </c>
      <c r="P7816" t="s">
        <v>14</v>
      </c>
      <c r="Q7816">
        <v>0</v>
      </c>
      <c r="R7816" t="s">
        <v>2959</v>
      </c>
    </row>
    <row r="7817" spans="1:18" x14ac:dyDescent="0.25">
      <c r="A7817">
        <v>15642870</v>
      </c>
      <c r="B7817" t="s">
        <v>395</v>
      </c>
      <c r="C7817">
        <v>677</v>
      </c>
      <c r="D7817" t="str" cm="1">
        <f t="array" ref="D7817">_xlfn.IFS(C7817&lt;580,"Poor",C7817&lt;670,"Fair",C7817&lt;740,"Good",C7817&lt;800,"Very Good",C7817&gt;=800,"Excellent")</f>
        <v>Good</v>
      </c>
      <c r="E7817" t="s">
        <v>12</v>
      </c>
      <c r="F7817" t="s">
        <v>22</v>
      </c>
      <c r="G7817">
        <v>58</v>
      </c>
      <c r="H7817" s="3" t="str" cm="1">
        <f t="array" ref="H7817">_xlfn.IFS(G7817&lt;25,"18-24",G7817&lt;35,"25-34",G7817&lt;45,"35-44",G7817&lt;55,"45-54",G7817&lt;65,"55-64",G7817&gt;=65,"65+")</f>
        <v>55-64</v>
      </c>
      <c r="I7817">
        <v>9</v>
      </c>
      <c r="J7817" t="str" cm="1">
        <f t="array" ref="J7817">_xlfn.IFS(I7817&lt;3,"0-2 yrs",I7817&lt;7,"3-6 yrs",I7817&gt;=7,"7+ yrs")</f>
        <v>7+ yrs</v>
      </c>
      <c r="K7817" s="2">
        <v>168650.4</v>
      </c>
      <c r="L7817" s="1">
        <v>0</v>
      </c>
      <c r="M7817" s="1" t="s">
        <v>2984</v>
      </c>
      <c r="N7817">
        <v>1</v>
      </c>
      <c r="O7817" t="s">
        <v>14</v>
      </c>
      <c r="P7817" t="s">
        <v>14</v>
      </c>
      <c r="Q7817">
        <v>0</v>
      </c>
      <c r="R7817" t="s">
        <v>2959</v>
      </c>
    </row>
    <row r="7818" spans="1:18" x14ac:dyDescent="0.25">
      <c r="A7818">
        <v>15637977</v>
      </c>
      <c r="B7818" t="s">
        <v>1929</v>
      </c>
      <c r="C7818">
        <v>542</v>
      </c>
      <c r="D7818" t="str" cm="1">
        <f t="array" ref="D7818">_xlfn.IFS(C7818&lt;580,"Poor",C7818&lt;670,"Fair",C7818&lt;740,"Good",C7818&lt;800,"Very Good",C7818&gt;=800,"Excellent")</f>
        <v>Poor</v>
      </c>
      <c r="E7818" t="s">
        <v>25</v>
      </c>
      <c r="F7818" t="s">
        <v>22</v>
      </c>
      <c r="G7818">
        <v>25</v>
      </c>
      <c r="H7818" s="3" t="str" cm="1">
        <f t="array" ref="H7818">_xlfn.IFS(G7818&lt;25,"18-24",G7818&lt;35,"25-34",G7818&lt;45,"35-44",G7818&lt;55,"45-54",G7818&lt;65,"55-64",G7818&gt;=65,"65+")</f>
        <v>25-34</v>
      </c>
      <c r="I7818">
        <v>8</v>
      </c>
      <c r="J7818" t="str" cm="1">
        <f t="array" ref="J7818">_xlfn.IFS(I7818&lt;3,"0-2 yrs",I7818&lt;7,"3-6 yrs",I7818&gt;=7,"7+ yrs")</f>
        <v>7+ yrs</v>
      </c>
      <c r="K7818" s="2">
        <v>54372.37</v>
      </c>
      <c r="L7818" s="1">
        <v>139330.1</v>
      </c>
      <c r="M7818" s="1" t="s">
        <v>2971</v>
      </c>
      <c r="N7818">
        <v>1</v>
      </c>
      <c r="O7818" t="s">
        <v>2986</v>
      </c>
      <c r="P7818" t="s">
        <v>2986</v>
      </c>
      <c r="Q7818">
        <v>0</v>
      </c>
      <c r="R7818" t="s">
        <v>2959</v>
      </c>
    </row>
    <row r="7819" spans="1:18" x14ac:dyDescent="0.25">
      <c r="A7819">
        <v>15600792</v>
      </c>
      <c r="B7819" t="s">
        <v>2596</v>
      </c>
      <c r="C7819">
        <v>613</v>
      </c>
      <c r="D7819" t="str" cm="1">
        <f t="array" ref="D7819">_xlfn.IFS(C7819&lt;580,"Poor",C7819&lt;670,"Fair",C7819&lt;740,"Good",C7819&lt;800,"Very Good",C7819&gt;=800,"Excellent")</f>
        <v>Fair</v>
      </c>
      <c r="E7819" t="s">
        <v>16</v>
      </c>
      <c r="F7819" t="s">
        <v>22</v>
      </c>
      <c r="G7819">
        <v>29</v>
      </c>
      <c r="H7819" s="3" t="str" cm="1">
        <f t="array" ref="H7819">_xlfn.IFS(G7819&lt;25,"18-24",G7819&lt;35,"25-34",G7819&lt;45,"35-44",G7819&lt;55,"45-54",G7819&lt;65,"55-64",G7819&gt;=65,"65+")</f>
        <v>25-34</v>
      </c>
      <c r="I7819">
        <v>0</v>
      </c>
      <c r="J7819" t="str" cm="1">
        <f t="array" ref="J7819">_xlfn.IFS(I7819&lt;3,"0-2 yrs",I7819&lt;7,"3-6 yrs",I7819&gt;=7,"7+ yrs")</f>
        <v>0-2 yrs</v>
      </c>
      <c r="K7819" s="2">
        <v>133897.32</v>
      </c>
      <c r="L7819" s="1">
        <v>0</v>
      </c>
      <c r="M7819" s="1" t="s">
        <v>2984</v>
      </c>
      <c r="N7819">
        <v>2</v>
      </c>
      <c r="O7819" t="s">
        <v>14</v>
      </c>
      <c r="P7819" t="s">
        <v>14</v>
      </c>
      <c r="Q7819">
        <v>0</v>
      </c>
      <c r="R7819" t="s">
        <v>2959</v>
      </c>
    </row>
    <row r="7820" spans="1:18" x14ac:dyDescent="0.25">
      <c r="A7820">
        <v>15576131</v>
      </c>
      <c r="B7820" t="s">
        <v>1197</v>
      </c>
      <c r="C7820">
        <v>666</v>
      </c>
      <c r="D7820" t="str" cm="1">
        <f t="array" ref="D7820">_xlfn.IFS(C7820&lt;580,"Poor",C7820&lt;670,"Fair",C7820&lt;740,"Good",C7820&lt;800,"Very Good",C7820&gt;=800,"Excellent")</f>
        <v>Fair</v>
      </c>
      <c r="E7820" t="s">
        <v>12</v>
      </c>
      <c r="F7820" t="s">
        <v>22</v>
      </c>
      <c r="G7820">
        <v>40</v>
      </c>
      <c r="H7820" s="3" t="str" cm="1">
        <f t="array" ref="H7820">_xlfn.IFS(G7820&lt;25,"18-24",G7820&lt;35,"25-34",G7820&lt;45,"35-44",G7820&lt;55,"45-54",G7820&lt;65,"55-64",G7820&gt;=65,"65+")</f>
        <v>35-44</v>
      </c>
      <c r="I7820">
        <v>5</v>
      </c>
      <c r="J7820" t="str" cm="1">
        <f t="array" ref="J7820">_xlfn.IFS(I7820&lt;3,"0-2 yrs",I7820&lt;7,"3-6 yrs",I7820&gt;=7,"7+ yrs")</f>
        <v>3-6 yrs</v>
      </c>
      <c r="K7820" s="2">
        <v>147878.04999999999</v>
      </c>
      <c r="L7820" s="1">
        <v>0</v>
      </c>
      <c r="M7820" s="1" t="s">
        <v>2984</v>
      </c>
      <c r="N7820">
        <v>2</v>
      </c>
      <c r="O7820" t="s">
        <v>2986</v>
      </c>
      <c r="P7820" t="s">
        <v>2986</v>
      </c>
      <c r="Q7820">
        <v>0</v>
      </c>
      <c r="R7820" t="s">
        <v>2959</v>
      </c>
    </row>
    <row r="7821" spans="1:18" x14ac:dyDescent="0.25">
      <c r="A7821">
        <v>15686588</v>
      </c>
      <c r="B7821" t="s">
        <v>753</v>
      </c>
      <c r="C7821">
        <v>777</v>
      </c>
      <c r="D7821" t="str" cm="1">
        <f t="array" ref="D7821">_xlfn.IFS(C7821&lt;580,"Poor",C7821&lt;670,"Fair",C7821&lt;740,"Good",C7821&lt;800,"Very Good",C7821&gt;=800,"Excellent")</f>
        <v>Very Good</v>
      </c>
      <c r="E7821" t="s">
        <v>12</v>
      </c>
      <c r="F7821" t="s">
        <v>13</v>
      </c>
      <c r="G7821">
        <v>28</v>
      </c>
      <c r="H7821" s="3" t="str" cm="1">
        <f t="array" ref="H7821">_xlfn.IFS(G7821&lt;25,"18-24",G7821&lt;35,"25-34",G7821&lt;45,"35-44",G7821&lt;55,"45-54",G7821&lt;65,"55-64",G7821&gt;=65,"65+")</f>
        <v>25-34</v>
      </c>
      <c r="I7821">
        <v>2</v>
      </c>
      <c r="J7821" t="str" cm="1">
        <f t="array" ref="J7821">_xlfn.IFS(I7821&lt;3,"0-2 yrs",I7821&lt;7,"3-6 yrs",I7821&gt;=7,"7+ yrs")</f>
        <v>0-2 yrs</v>
      </c>
      <c r="K7821" s="2">
        <v>118313.38</v>
      </c>
      <c r="L7821" s="1">
        <v>134571.5</v>
      </c>
      <c r="M7821" s="1" t="s">
        <v>2971</v>
      </c>
      <c r="N7821">
        <v>1</v>
      </c>
      <c r="O7821" t="s">
        <v>14</v>
      </c>
      <c r="P7821" t="s">
        <v>14</v>
      </c>
      <c r="Q7821">
        <v>0</v>
      </c>
      <c r="R7821" t="s">
        <v>2959</v>
      </c>
    </row>
    <row r="7822" spans="1:18" x14ac:dyDescent="0.25">
      <c r="A7822">
        <v>15761018</v>
      </c>
      <c r="B7822" t="s">
        <v>212</v>
      </c>
      <c r="C7822">
        <v>581</v>
      </c>
      <c r="D7822" t="str" cm="1">
        <f t="array" ref="D7822">_xlfn.IFS(C7822&lt;580,"Poor",C7822&lt;670,"Fair",C7822&lt;740,"Good",C7822&lt;800,"Very Good",C7822&gt;=800,"Excellent")</f>
        <v>Fair</v>
      </c>
      <c r="E7822" t="s">
        <v>25</v>
      </c>
      <c r="F7822" t="s">
        <v>22</v>
      </c>
      <c r="G7822">
        <v>50</v>
      </c>
      <c r="H7822" s="3" t="str" cm="1">
        <f t="array" ref="H7822">_xlfn.IFS(G7822&lt;25,"18-24",G7822&lt;35,"25-34",G7822&lt;45,"35-44",G7822&lt;55,"45-54",G7822&lt;65,"55-64",G7822&gt;=65,"65+")</f>
        <v>45-54</v>
      </c>
      <c r="I7822">
        <v>2</v>
      </c>
      <c r="J7822" t="str" cm="1">
        <f t="array" ref="J7822">_xlfn.IFS(I7822&lt;3,"0-2 yrs",I7822&lt;7,"3-6 yrs",I7822&gt;=7,"7+ yrs")</f>
        <v>0-2 yrs</v>
      </c>
      <c r="K7822" s="2">
        <v>181224.24</v>
      </c>
      <c r="L7822" s="1">
        <v>143829.20000000001</v>
      </c>
      <c r="M7822" s="1" t="s">
        <v>2971</v>
      </c>
      <c r="N7822">
        <v>2</v>
      </c>
      <c r="O7822" t="s">
        <v>2986</v>
      </c>
      <c r="P7822" t="s">
        <v>2986</v>
      </c>
      <c r="Q7822">
        <v>1</v>
      </c>
      <c r="R7822" t="s">
        <v>2957</v>
      </c>
    </row>
    <row r="7823" spans="1:18" x14ac:dyDescent="0.25">
      <c r="A7823">
        <v>15616029</v>
      </c>
      <c r="B7823" t="s">
        <v>1676</v>
      </c>
      <c r="C7823">
        <v>705</v>
      </c>
      <c r="D7823" t="str" cm="1">
        <f t="array" ref="D7823">_xlfn.IFS(C7823&lt;580,"Poor",C7823&lt;670,"Fair",C7823&lt;740,"Good",C7823&lt;800,"Very Good",C7823&gt;=800,"Excellent")</f>
        <v>Good</v>
      </c>
      <c r="E7823" t="s">
        <v>12</v>
      </c>
      <c r="F7823" t="s">
        <v>22</v>
      </c>
      <c r="G7823">
        <v>32</v>
      </c>
      <c r="H7823" s="3" t="str" cm="1">
        <f t="array" ref="H7823">_xlfn.IFS(G7823&lt;25,"18-24",G7823&lt;35,"25-34",G7823&lt;45,"35-44",G7823&lt;55,"45-54",G7823&lt;65,"55-64",G7823&gt;=65,"65+")</f>
        <v>25-34</v>
      </c>
      <c r="I7823">
        <v>7</v>
      </c>
      <c r="J7823" t="str" cm="1">
        <f t="array" ref="J7823">_xlfn.IFS(I7823&lt;3,"0-2 yrs",I7823&lt;7,"3-6 yrs",I7823&gt;=7,"7+ yrs")</f>
        <v>7+ yrs</v>
      </c>
      <c r="K7823" s="2">
        <v>7921.57</v>
      </c>
      <c r="L7823" s="1">
        <v>0</v>
      </c>
      <c r="M7823" s="1" t="s">
        <v>2984</v>
      </c>
      <c r="N7823">
        <v>2</v>
      </c>
      <c r="O7823" t="s">
        <v>2986</v>
      </c>
      <c r="P7823" t="s">
        <v>2986</v>
      </c>
      <c r="Q7823">
        <v>0</v>
      </c>
      <c r="R7823" t="s">
        <v>2959</v>
      </c>
    </row>
    <row r="7824" spans="1:18" x14ac:dyDescent="0.25">
      <c r="A7824">
        <v>15761149</v>
      </c>
      <c r="B7824" t="s">
        <v>477</v>
      </c>
      <c r="C7824">
        <v>673</v>
      </c>
      <c r="D7824" t="str" cm="1">
        <f t="array" ref="D7824">_xlfn.IFS(C7824&lt;580,"Poor",C7824&lt;670,"Fair",C7824&lt;740,"Good",C7824&lt;800,"Very Good",C7824&gt;=800,"Excellent")</f>
        <v>Good</v>
      </c>
      <c r="E7824" t="s">
        <v>12</v>
      </c>
      <c r="F7824" t="s">
        <v>13</v>
      </c>
      <c r="G7824">
        <v>44</v>
      </c>
      <c r="H7824" s="3" t="str" cm="1">
        <f t="array" ref="H7824">_xlfn.IFS(G7824&lt;25,"18-24",G7824&lt;35,"25-34",G7824&lt;45,"35-44",G7824&lt;55,"45-54",G7824&lt;65,"55-64",G7824&gt;=65,"65+")</f>
        <v>35-44</v>
      </c>
      <c r="I7824">
        <v>8</v>
      </c>
      <c r="J7824" t="str" cm="1">
        <f t="array" ref="J7824">_xlfn.IFS(I7824&lt;3,"0-2 yrs",I7824&lt;7,"3-6 yrs",I7824&gt;=7,"7+ yrs")</f>
        <v>7+ yrs</v>
      </c>
      <c r="K7824" s="2">
        <v>5708.19</v>
      </c>
      <c r="L7824" s="1">
        <v>133444.97</v>
      </c>
      <c r="M7824" s="1" t="s">
        <v>2971</v>
      </c>
      <c r="N7824">
        <v>1</v>
      </c>
      <c r="O7824" t="s">
        <v>14</v>
      </c>
      <c r="P7824" t="s">
        <v>14</v>
      </c>
      <c r="Q7824">
        <v>0</v>
      </c>
      <c r="R7824" t="s">
        <v>2959</v>
      </c>
    </row>
    <row r="7825" spans="1:18" x14ac:dyDescent="0.25">
      <c r="A7825">
        <v>15802758</v>
      </c>
      <c r="B7825" t="s">
        <v>709</v>
      </c>
      <c r="C7825">
        <v>594</v>
      </c>
      <c r="D7825" t="str" cm="1">
        <f t="array" ref="D7825">_xlfn.IFS(C7825&lt;580,"Poor",C7825&lt;670,"Fair",C7825&lt;740,"Good",C7825&lt;800,"Very Good",C7825&gt;=800,"Excellent")</f>
        <v>Fair</v>
      </c>
      <c r="E7825" t="s">
        <v>25</v>
      </c>
      <c r="F7825" t="s">
        <v>13</v>
      </c>
      <c r="G7825">
        <v>23</v>
      </c>
      <c r="H7825" s="3" t="str" cm="1">
        <f t="array" ref="H7825">_xlfn.IFS(G7825&lt;25,"18-24",G7825&lt;35,"25-34",G7825&lt;45,"35-44",G7825&lt;55,"45-54",G7825&lt;65,"55-64",G7825&gt;=65,"65+")</f>
        <v>18-24</v>
      </c>
      <c r="I7825">
        <v>4</v>
      </c>
      <c r="J7825" t="str" cm="1">
        <f t="array" ref="J7825">_xlfn.IFS(I7825&lt;3,"0-2 yrs",I7825&lt;7,"3-6 yrs",I7825&gt;=7,"7+ yrs")</f>
        <v>3-6 yrs</v>
      </c>
      <c r="K7825" s="2">
        <v>56756.52</v>
      </c>
      <c r="L7825" s="1">
        <v>104753.84</v>
      </c>
      <c r="M7825" s="1" t="s">
        <v>2971</v>
      </c>
      <c r="N7825">
        <v>2</v>
      </c>
      <c r="O7825" t="s">
        <v>2986</v>
      </c>
      <c r="P7825" t="s">
        <v>2986</v>
      </c>
      <c r="Q7825">
        <v>1</v>
      </c>
      <c r="R7825" t="s">
        <v>2957</v>
      </c>
    </row>
    <row r="7826" spans="1:18" x14ac:dyDescent="0.25">
      <c r="A7826">
        <v>15647838</v>
      </c>
      <c r="B7826" t="s">
        <v>786</v>
      </c>
      <c r="C7826">
        <v>648</v>
      </c>
      <c r="D7826" t="str" cm="1">
        <f t="array" ref="D7826">_xlfn.IFS(C7826&lt;580,"Poor",C7826&lt;670,"Fair",C7826&lt;740,"Good",C7826&lt;800,"Very Good",C7826&gt;=800,"Excellent")</f>
        <v>Fair</v>
      </c>
      <c r="E7826" t="s">
        <v>25</v>
      </c>
      <c r="F7826" t="s">
        <v>13</v>
      </c>
      <c r="G7826">
        <v>51</v>
      </c>
      <c r="H7826" s="3" t="str" cm="1">
        <f t="array" ref="H7826">_xlfn.IFS(G7826&lt;25,"18-24",G7826&lt;35,"25-34",G7826&lt;45,"35-44",G7826&lt;55,"45-54",G7826&lt;65,"55-64",G7826&gt;=65,"65+")</f>
        <v>45-54</v>
      </c>
      <c r="I7826">
        <v>2</v>
      </c>
      <c r="J7826" t="str" cm="1">
        <f t="array" ref="J7826">_xlfn.IFS(I7826&lt;3,"0-2 yrs",I7826&lt;7,"3-6 yrs",I7826&gt;=7,"7+ yrs")</f>
        <v>0-2 yrs</v>
      </c>
      <c r="K7826" s="2">
        <v>4121.04</v>
      </c>
      <c r="L7826" s="1">
        <v>116574.84</v>
      </c>
      <c r="M7826" s="1" t="s">
        <v>2971</v>
      </c>
      <c r="N7826">
        <v>1</v>
      </c>
      <c r="O7826" t="s">
        <v>2986</v>
      </c>
      <c r="P7826" t="s">
        <v>2986</v>
      </c>
      <c r="Q7826">
        <v>1</v>
      </c>
      <c r="R7826" t="s">
        <v>2957</v>
      </c>
    </row>
    <row r="7827" spans="1:18" x14ac:dyDescent="0.25">
      <c r="A7827">
        <v>15735968</v>
      </c>
      <c r="B7827" t="s">
        <v>750</v>
      </c>
      <c r="C7827">
        <v>605</v>
      </c>
      <c r="D7827" t="str" cm="1">
        <f t="array" ref="D7827">_xlfn.IFS(C7827&lt;580,"Poor",C7827&lt;670,"Fair",C7827&lt;740,"Good",C7827&lt;800,"Very Good",C7827&gt;=800,"Excellent")</f>
        <v>Fair</v>
      </c>
      <c r="E7827" t="s">
        <v>12</v>
      </c>
      <c r="F7827" t="s">
        <v>22</v>
      </c>
      <c r="G7827">
        <v>41</v>
      </c>
      <c r="H7827" s="3" t="str" cm="1">
        <f t="array" ref="H7827">_xlfn.IFS(G7827&lt;25,"18-24",G7827&lt;35,"25-34",G7827&lt;45,"35-44",G7827&lt;55,"45-54",G7827&lt;65,"55-64",G7827&gt;=65,"65+")</f>
        <v>35-44</v>
      </c>
      <c r="I7827">
        <v>10</v>
      </c>
      <c r="J7827" t="str" cm="1">
        <f t="array" ref="J7827">_xlfn.IFS(I7827&lt;3,"0-2 yrs",I7827&lt;7,"3-6 yrs",I7827&gt;=7,"7+ yrs")</f>
        <v>7+ yrs</v>
      </c>
      <c r="K7827" s="2">
        <v>97213.09</v>
      </c>
      <c r="L7827" s="1">
        <v>0</v>
      </c>
      <c r="M7827" s="1" t="s">
        <v>2984</v>
      </c>
      <c r="N7827">
        <v>2</v>
      </c>
      <c r="O7827" t="s">
        <v>14</v>
      </c>
      <c r="P7827" t="s">
        <v>14</v>
      </c>
      <c r="Q7827">
        <v>0</v>
      </c>
      <c r="R7827" t="s">
        <v>2959</v>
      </c>
    </row>
    <row r="7828" spans="1:18" x14ac:dyDescent="0.25">
      <c r="A7828">
        <v>15581286</v>
      </c>
      <c r="B7828" t="s">
        <v>2500</v>
      </c>
      <c r="C7828">
        <v>734</v>
      </c>
      <c r="D7828" t="str" cm="1">
        <f t="array" ref="D7828">_xlfn.IFS(C7828&lt;580,"Poor",C7828&lt;670,"Fair",C7828&lt;740,"Good",C7828&lt;800,"Very Good",C7828&gt;=800,"Excellent")</f>
        <v>Good</v>
      </c>
      <c r="E7828" t="s">
        <v>12</v>
      </c>
      <c r="F7828" t="s">
        <v>13</v>
      </c>
      <c r="G7828">
        <v>40</v>
      </c>
      <c r="H7828" s="3" t="str" cm="1">
        <f t="array" ref="H7828">_xlfn.IFS(G7828&lt;25,"18-24",G7828&lt;35,"25-34",G7828&lt;45,"35-44",G7828&lt;55,"45-54",G7828&lt;65,"55-64",G7828&gt;=65,"65+")</f>
        <v>35-44</v>
      </c>
      <c r="I7828">
        <v>9</v>
      </c>
      <c r="J7828" t="str" cm="1">
        <f t="array" ref="J7828">_xlfn.IFS(I7828&lt;3,"0-2 yrs",I7828&lt;7,"3-6 yrs",I7828&gt;=7,"7+ yrs")</f>
        <v>7+ yrs</v>
      </c>
      <c r="K7828" s="2">
        <v>12799.23</v>
      </c>
      <c r="L7828" s="1">
        <v>176914.8</v>
      </c>
      <c r="M7828" s="1" t="s">
        <v>2983</v>
      </c>
      <c r="N7828">
        <v>1</v>
      </c>
      <c r="O7828" t="s">
        <v>14</v>
      </c>
      <c r="P7828" t="s">
        <v>14</v>
      </c>
      <c r="Q7828">
        <v>0</v>
      </c>
      <c r="R7828" t="s">
        <v>2959</v>
      </c>
    </row>
    <row r="7829" spans="1:18" x14ac:dyDescent="0.25">
      <c r="A7829">
        <v>15625445</v>
      </c>
      <c r="B7829" t="s">
        <v>866</v>
      </c>
      <c r="C7829">
        <v>572</v>
      </c>
      <c r="D7829" t="str" cm="1">
        <f t="array" ref="D7829">_xlfn.IFS(C7829&lt;580,"Poor",C7829&lt;670,"Fair",C7829&lt;740,"Good",C7829&lt;800,"Very Good",C7829&gt;=800,"Excellent")</f>
        <v>Poor</v>
      </c>
      <c r="E7829" t="s">
        <v>12</v>
      </c>
      <c r="F7829" t="s">
        <v>13</v>
      </c>
      <c r="G7829">
        <v>36</v>
      </c>
      <c r="H7829" s="3" t="str" cm="1">
        <f t="array" ref="H7829">_xlfn.IFS(G7829&lt;25,"18-24",G7829&lt;35,"25-34",G7829&lt;45,"35-44",G7829&lt;55,"45-54",G7829&lt;65,"55-64",G7829&gt;=65,"65+")</f>
        <v>35-44</v>
      </c>
      <c r="I7829">
        <v>8</v>
      </c>
      <c r="J7829" t="str" cm="1">
        <f t="array" ref="J7829">_xlfn.IFS(I7829&lt;3,"0-2 yrs",I7829&lt;7,"3-6 yrs",I7829&gt;=7,"7+ yrs")</f>
        <v>7+ yrs</v>
      </c>
      <c r="K7829" s="2">
        <v>50400.32</v>
      </c>
      <c r="L7829" s="1">
        <v>68348.179999999993</v>
      </c>
      <c r="M7829" s="1" t="s">
        <v>2972</v>
      </c>
      <c r="N7829">
        <v>2</v>
      </c>
      <c r="O7829" t="s">
        <v>14</v>
      </c>
      <c r="P7829" t="s">
        <v>14</v>
      </c>
      <c r="Q7829">
        <v>0</v>
      </c>
      <c r="R7829" t="s">
        <v>2959</v>
      </c>
    </row>
    <row r="7830" spans="1:18" x14ac:dyDescent="0.25">
      <c r="A7830">
        <v>15600173</v>
      </c>
      <c r="B7830" t="s">
        <v>385</v>
      </c>
      <c r="C7830">
        <v>595</v>
      </c>
      <c r="D7830" t="str" cm="1">
        <f t="array" ref="D7830">_xlfn.IFS(C7830&lt;580,"Poor",C7830&lt;670,"Fair",C7830&lt;740,"Good",C7830&lt;800,"Very Good",C7830&gt;=800,"Excellent")</f>
        <v>Fair</v>
      </c>
      <c r="E7830" t="s">
        <v>12</v>
      </c>
      <c r="F7830" t="s">
        <v>13</v>
      </c>
      <c r="G7830">
        <v>33</v>
      </c>
      <c r="H7830" s="3" t="str" cm="1">
        <f t="array" ref="H7830">_xlfn.IFS(G7830&lt;25,"18-24",G7830&lt;35,"25-34",G7830&lt;45,"35-44",G7830&lt;55,"45-54",G7830&lt;65,"55-64",G7830&gt;=65,"65+")</f>
        <v>25-34</v>
      </c>
      <c r="I7830">
        <v>9</v>
      </c>
      <c r="J7830" t="str" cm="1">
        <f t="array" ref="J7830">_xlfn.IFS(I7830&lt;3,"0-2 yrs",I7830&lt;7,"3-6 yrs",I7830&gt;=7,"7+ yrs")</f>
        <v>7+ yrs</v>
      </c>
      <c r="K7830" s="2">
        <v>41447.86</v>
      </c>
      <c r="L7830" s="1">
        <v>0</v>
      </c>
      <c r="M7830" s="1" t="s">
        <v>2984</v>
      </c>
      <c r="N7830">
        <v>2</v>
      </c>
      <c r="O7830" t="s">
        <v>14</v>
      </c>
      <c r="P7830" t="s">
        <v>14</v>
      </c>
      <c r="Q7830">
        <v>0</v>
      </c>
      <c r="R7830" t="s">
        <v>2959</v>
      </c>
    </row>
    <row r="7831" spans="1:18" x14ac:dyDescent="0.25">
      <c r="A7831">
        <v>15635143</v>
      </c>
      <c r="B7831" t="s">
        <v>2597</v>
      </c>
      <c r="C7831">
        <v>749</v>
      </c>
      <c r="D7831" t="str" cm="1">
        <f t="array" ref="D7831">_xlfn.IFS(C7831&lt;580,"Poor",C7831&lt;670,"Fair",C7831&lt;740,"Good",C7831&lt;800,"Very Good",C7831&gt;=800,"Excellent")</f>
        <v>Very Good</v>
      </c>
      <c r="E7831" t="s">
        <v>12</v>
      </c>
      <c r="F7831" t="s">
        <v>22</v>
      </c>
      <c r="G7831">
        <v>42</v>
      </c>
      <c r="H7831" s="3" t="str" cm="1">
        <f t="array" ref="H7831">_xlfn.IFS(G7831&lt;25,"18-24",G7831&lt;35,"25-34",G7831&lt;45,"35-44",G7831&lt;55,"45-54",G7831&lt;65,"55-64",G7831&gt;=65,"65+")</f>
        <v>35-44</v>
      </c>
      <c r="I7831">
        <v>2</v>
      </c>
      <c r="J7831" t="str" cm="1">
        <f t="array" ref="J7831">_xlfn.IFS(I7831&lt;3,"0-2 yrs",I7831&lt;7,"3-6 yrs",I7831&gt;=7,"7+ yrs")</f>
        <v>0-2 yrs</v>
      </c>
      <c r="K7831" s="2">
        <v>185543.35</v>
      </c>
      <c r="L7831" s="1">
        <v>56726.83</v>
      </c>
      <c r="M7831" s="1" t="s">
        <v>2972</v>
      </c>
      <c r="N7831">
        <v>2</v>
      </c>
      <c r="O7831" t="s">
        <v>14</v>
      </c>
      <c r="P7831" t="s">
        <v>14</v>
      </c>
      <c r="Q7831">
        <v>0</v>
      </c>
      <c r="R7831" t="s">
        <v>2959</v>
      </c>
    </row>
    <row r="7832" spans="1:18" x14ac:dyDescent="0.25">
      <c r="A7832">
        <v>15664849</v>
      </c>
      <c r="B7832" t="s">
        <v>2598</v>
      </c>
      <c r="C7832">
        <v>573</v>
      </c>
      <c r="D7832" t="str" cm="1">
        <f t="array" ref="D7832">_xlfn.IFS(C7832&lt;580,"Poor",C7832&lt;670,"Fair",C7832&lt;740,"Good",C7832&lt;800,"Very Good",C7832&gt;=800,"Excellent")</f>
        <v>Poor</v>
      </c>
      <c r="E7832" t="s">
        <v>16</v>
      </c>
      <c r="F7832" t="s">
        <v>22</v>
      </c>
      <c r="G7832">
        <v>46</v>
      </c>
      <c r="H7832" s="3" t="str" cm="1">
        <f t="array" ref="H7832">_xlfn.IFS(G7832&lt;25,"18-24",G7832&lt;35,"25-34",G7832&lt;45,"35-44",G7832&lt;55,"45-54",G7832&lt;65,"55-64",G7832&gt;=65,"65+")</f>
        <v>45-54</v>
      </c>
      <c r="I7832">
        <v>3</v>
      </c>
      <c r="J7832" t="str" cm="1">
        <f t="array" ref="J7832">_xlfn.IFS(I7832&lt;3,"0-2 yrs",I7832&lt;7,"3-6 yrs",I7832&gt;=7,"7+ yrs")</f>
        <v>3-6 yrs</v>
      </c>
      <c r="K7832" s="2">
        <v>189988.65</v>
      </c>
      <c r="L7832" s="1">
        <v>65269.23</v>
      </c>
      <c r="M7832" s="1" t="s">
        <v>2972</v>
      </c>
      <c r="N7832">
        <v>1</v>
      </c>
      <c r="O7832" t="s">
        <v>14</v>
      </c>
      <c r="P7832" t="s">
        <v>14</v>
      </c>
      <c r="Q7832">
        <v>1</v>
      </c>
      <c r="R7832" t="s">
        <v>2957</v>
      </c>
    </row>
    <row r="7833" spans="1:18" x14ac:dyDescent="0.25">
      <c r="A7833">
        <v>15762455</v>
      </c>
      <c r="B7833" t="s">
        <v>722</v>
      </c>
      <c r="C7833">
        <v>624</v>
      </c>
      <c r="D7833" t="str" cm="1">
        <f t="array" ref="D7833">_xlfn.IFS(C7833&lt;580,"Poor",C7833&lt;670,"Fair",C7833&lt;740,"Good",C7833&lt;800,"Very Good",C7833&gt;=800,"Excellent")</f>
        <v>Fair</v>
      </c>
      <c r="E7833" t="s">
        <v>16</v>
      </c>
      <c r="F7833" t="s">
        <v>22</v>
      </c>
      <c r="G7833">
        <v>33</v>
      </c>
      <c r="H7833" s="3" t="str" cm="1">
        <f t="array" ref="H7833">_xlfn.IFS(G7833&lt;25,"18-24",G7833&lt;35,"25-34",G7833&lt;45,"35-44",G7833&lt;55,"45-54",G7833&lt;65,"55-64",G7833&gt;=65,"65+")</f>
        <v>25-34</v>
      </c>
      <c r="I7833">
        <v>6</v>
      </c>
      <c r="J7833" t="str" cm="1">
        <f t="array" ref="J7833">_xlfn.IFS(I7833&lt;3,"0-2 yrs",I7833&lt;7,"3-6 yrs",I7833&gt;=7,"7+ yrs")</f>
        <v>3-6 yrs</v>
      </c>
      <c r="K7833" s="2">
        <v>170819.01</v>
      </c>
      <c r="L7833" s="1">
        <v>66220.17</v>
      </c>
      <c r="M7833" s="1" t="s">
        <v>2972</v>
      </c>
      <c r="N7833">
        <v>1</v>
      </c>
      <c r="O7833" t="s">
        <v>14</v>
      </c>
      <c r="P7833" t="s">
        <v>14</v>
      </c>
      <c r="Q7833">
        <v>0</v>
      </c>
      <c r="R7833" t="s">
        <v>2959</v>
      </c>
    </row>
    <row r="7834" spans="1:18" x14ac:dyDescent="0.25">
      <c r="A7834">
        <v>15797165</v>
      </c>
      <c r="B7834" t="s">
        <v>632</v>
      </c>
      <c r="C7834">
        <v>703</v>
      </c>
      <c r="D7834" t="str" cm="1">
        <f t="array" ref="D7834">_xlfn.IFS(C7834&lt;580,"Poor",C7834&lt;670,"Fair",C7834&lt;740,"Good",C7834&lt;800,"Very Good",C7834&gt;=800,"Excellent")</f>
        <v>Good</v>
      </c>
      <c r="E7834" t="s">
        <v>12</v>
      </c>
      <c r="F7834" t="s">
        <v>22</v>
      </c>
      <c r="G7834">
        <v>56</v>
      </c>
      <c r="H7834" s="3" t="str" cm="1">
        <f t="array" ref="H7834">_xlfn.IFS(G7834&lt;25,"18-24",G7834&lt;35,"25-34",G7834&lt;45,"35-44",G7834&lt;55,"45-54",G7834&lt;65,"55-64",G7834&gt;=65,"65+")</f>
        <v>55-64</v>
      </c>
      <c r="I7834">
        <v>9</v>
      </c>
      <c r="J7834" t="str" cm="1">
        <f t="array" ref="J7834">_xlfn.IFS(I7834&lt;3,"0-2 yrs",I7834&lt;7,"3-6 yrs",I7834&gt;=7,"7+ yrs")</f>
        <v>7+ yrs</v>
      </c>
      <c r="K7834" s="2">
        <v>85547.33</v>
      </c>
      <c r="L7834" s="1">
        <v>0</v>
      </c>
      <c r="M7834" s="1" t="s">
        <v>2984</v>
      </c>
      <c r="N7834">
        <v>1</v>
      </c>
      <c r="O7834" t="s">
        <v>2986</v>
      </c>
      <c r="P7834" t="s">
        <v>2986</v>
      </c>
      <c r="Q7834">
        <v>1</v>
      </c>
      <c r="R7834" t="s">
        <v>2957</v>
      </c>
    </row>
    <row r="7835" spans="1:18" x14ac:dyDescent="0.25">
      <c r="A7835">
        <v>15788189</v>
      </c>
      <c r="B7835" t="s">
        <v>250</v>
      </c>
      <c r="C7835">
        <v>665</v>
      </c>
      <c r="D7835" t="str" cm="1">
        <f t="array" ref="D7835">_xlfn.IFS(C7835&lt;580,"Poor",C7835&lt;670,"Fair",C7835&lt;740,"Good",C7835&lt;800,"Very Good",C7835&gt;=800,"Excellent")</f>
        <v>Fair</v>
      </c>
      <c r="E7835" t="s">
        <v>12</v>
      </c>
      <c r="F7835" t="s">
        <v>13</v>
      </c>
      <c r="G7835">
        <v>41</v>
      </c>
      <c r="H7835" s="3" t="str" cm="1">
        <f t="array" ref="H7835">_xlfn.IFS(G7835&lt;25,"18-24",G7835&lt;35,"25-34",G7835&lt;45,"35-44",G7835&lt;55,"45-54",G7835&lt;65,"55-64",G7835&gt;=65,"65+")</f>
        <v>35-44</v>
      </c>
      <c r="I7835">
        <v>8</v>
      </c>
      <c r="J7835" t="str" cm="1">
        <f t="array" ref="J7835">_xlfn.IFS(I7835&lt;3,"0-2 yrs",I7835&lt;7,"3-6 yrs",I7835&gt;=7,"7+ yrs")</f>
        <v>7+ yrs</v>
      </c>
      <c r="K7835" s="2">
        <v>137037.97</v>
      </c>
      <c r="L7835" s="1">
        <v>96147.55</v>
      </c>
      <c r="M7835" s="1" t="s">
        <v>2972</v>
      </c>
      <c r="N7835">
        <v>1</v>
      </c>
      <c r="O7835" t="s">
        <v>2986</v>
      </c>
      <c r="P7835" t="s">
        <v>2986</v>
      </c>
      <c r="Q7835">
        <v>0</v>
      </c>
      <c r="R7835" t="s">
        <v>2959</v>
      </c>
    </row>
    <row r="7836" spans="1:18" x14ac:dyDescent="0.25">
      <c r="A7836">
        <v>15780492</v>
      </c>
      <c r="B7836" t="s">
        <v>839</v>
      </c>
      <c r="C7836">
        <v>648</v>
      </c>
      <c r="D7836" t="str" cm="1">
        <f t="array" ref="D7836">_xlfn.IFS(C7836&lt;580,"Poor",C7836&lt;670,"Fair",C7836&lt;740,"Good",C7836&lt;800,"Very Good",C7836&gt;=800,"Excellent")</f>
        <v>Fair</v>
      </c>
      <c r="E7836" t="s">
        <v>12</v>
      </c>
      <c r="F7836" t="s">
        <v>22</v>
      </c>
      <c r="G7836">
        <v>42</v>
      </c>
      <c r="H7836" s="3" t="str" cm="1">
        <f t="array" ref="H7836">_xlfn.IFS(G7836&lt;25,"18-24",G7836&lt;35,"25-34",G7836&lt;45,"35-44",G7836&lt;55,"45-54",G7836&lt;65,"55-64",G7836&gt;=65,"65+")</f>
        <v>35-44</v>
      </c>
      <c r="I7836">
        <v>4</v>
      </c>
      <c r="J7836" t="str" cm="1">
        <f t="array" ref="J7836">_xlfn.IFS(I7836&lt;3,"0-2 yrs",I7836&lt;7,"3-6 yrs",I7836&gt;=7,"7+ yrs")</f>
        <v>3-6 yrs</v>
      </c>
      <c r="K7836" s="2">
        <v>19283.14</v>
      </c>
      <c r="L7836" s="1">
        <v>0</v>
      </c>
      <c r="M7836" s="1" t="s">
        <v>2984</v>
      </c>
      <c r="N7836">
        <v>2</v>
      </c>
      <c r="O7836" t="s">
        <v>2986</v>
      </c>
      <c r="P7836" t="s">
        <v>2986</v>
      </c>
      <c r="Q7836">
        <v>0</v>
      </c>
      <c r="R7836" t="s">
        <v>2959</v>
      </c>
    </row>
    <row r="7837" spans="1:18" x14ac:dyDescent="0.25">
      <c r="A7837">
        <v>15678497</v>
      </c>
      <c r="B7837" t="s">
        <v>2599</v>
      </c>
      <c r="C7837">
        <v>850</v>
      </c>
      <c r="D7837" t="str" cm="1">
        <f t="array" ref="D7837">_xlfn.IFS(C7837&lt;580,"Poor",C7837&lt;670,"Fair",C7837&lt;740,"Good",C7837&lt;800,"Very Good",C7837&gt;=800,"Excellent")</f>
        <v>Excellent</v>
      </c>
      <c r="E7837" t="s">
        <v>16</v>
      </c>
      <c r="F7837" t="s">
        <v>22</v>
      </c>
      <c r="G7837">
        <v>48</v>
      </c>
      <c r="H7837" s="3" t="str" cm="1">
        <f t="array" ref="H7837">_xlfn.IFS(G7837&lt;25,"18-24",G7837&lt;35,"25-34",G7837&lt;45,"35-44",G7837&lt;55,"45-54",G7837&lt;65,"55-64",G7837&gt;=65,"65+")</f>
        <v>45-54</v>
      </c>
      <c r="I7837">
        <v>2</v>
      </c>
      <c r="J7837" t="str" cm="1">
        <f t="array" ref="J7837">_xlfn.IFS(I7837&lt;3,"0-2 yrs",I7837&lt;7,"3-6 yrs",I7837&gt;=7,"7+ yrs")</f>
        <v>0-2 yrs</v>
      </c>
      <c r="K7837" s="2">
        <v>169425.3</v>
      </c>
      <c r="L7837" s="1">
        <v>0</v>
      </c>
      <c r="M7837" s="1" t="s">
        <v>2984</v>
      </c>
      <c r="N7837">
        <v>1</v>
      </c>
      <c r="O7837" t="s">
        <v>2986</v>
      </c>
      <c r="P7837" t="s">
        <v>2986</v>
      </c>
      <c r="Q7837">
        <v>1</v>
      </c>
      <c r="R7837" t="s">
        <v>2957</v>
      </c>
    </row>
    <row r="7838" spans="1:18" x14ac:dyDescent="0.25">
      <c r="A7838">
        <v>15588560</v>
      </c>
      <c r="B7838" t="s">
        <v>316</v>
      </c>
      <c r="C7838">
        <v>569</v>
      </c>
      <c r="D7838" t="str" cm="1">
        <f t="array" ref="D7838">_xlfn.IFS(C7838&lt;580,"Poor",C7838&lt;670,"Fair",C7838&lt;740,"Good",C7838&lt;800,"Very Good",C7838&gt;=800,"Excellent")</f>
        <v>Poor</v>
      </c>
      <c r="E7838" t="s">
        <v>25</v>
      </c>
      <c r="F7838" t="s">
        <v>13</v>
      </c>
      <c r="G7838">
        <v>32</v>
      </c>
      <c r="H7838" s="3" t="str" cm="1">
        <f t="array" ref="H7838">_xlfn.IFS(G7838&lt;25,"18-24",G7838&lt;35,"25-34",G7838&lt;45,"35-44",G7838&lt;55,"45-54",G7838&lt;65,"55-64",G7838&gt;=65,"65+")</f>
        <v>25-34</v>
      </c>
      <c r="I7838">
        <v>8</v>
      </c>
      <c r="J7838" t="str" cm="1">
        <f t="array" ref="J7838">_xlfn.IFS(I7838&lt;3,"0-2 yrs",I7838&lt;7,"3-6 yrs",I7838&gt;=7,"7+ yrs")</f>
        <v>7+ yrs</v>
      </c>
      <c r="K7838" s="2">
        <v>132038.65</v>
      </c>
      <c r="L7838" s="1">
        <v>145330.43</v>
      </c>
      <c r="M7838" s="1" t="s">
        <v>2971</v>
      </c>
      <c r="N7838">
        <v>1</v>
      </c>
      <c r="O7838" t="s">
        <v>14</v>
      </c>
      <c r="P7838" t="s">
        <v>14</v>
      </c>
      <c r="Q7838">
        <v>0</v>
      </c>
      <c r="R7838" t="s">
        <v>2959</v>
      </c>
    </row>
    <row r="7839" spans="1:18" x14ac:dyDescent="0.25">
      <c r="A7839">
        <v>15606003</v>
      </c>
      <c r="B7839" t="s">
        <v>1612</v>
      </c>
      <c r="C7839">
        <v>566</v>
      </c>
      <c r="D7839" t="str" cm="1">
        <f t="array" ref="D7839">_xlfn.IFS(C7839&lt;580,"Poor",C7839&lt;670,"Fair",C7839&lt;740,"Good",C7839&lt;800,"Very Good",C7839&gt;=800,"Excellent")</f>
        <v>Poor</v>
      </c>
      <c r="E7839" t="s">
        <v>12</v>
      </c>
      <c r="F7839" t="s">
        <v>13</v>
      </c>
      <c r="G7839">
        <v>21</v>
      </c>
      <c r="H7839" s="3" t="str" cm="1">
        <f t="array" ref="H7839">_xlfn.IFS(G7839&lt;25,"18-24",G7839&lt;35,"25-34",G7839&lt;45,"35-44",G7839&lt;55,"45-54",G7839&lt;65,"55-64",G7839&gt;=65,"65+")</f>
        <v>18-24</v>
      </c>
      <c r="I7839">
        <v>3</v>
      </c>
      <c r="J7839" t="str" cm="1">
        <f t="array" ref="J7839">_xlfn.IFS(I7839&lt;3,"0-2 yrs",I7839&lt;7,"3-6 yrs",I7839&gt;=7,"7+ yrs")</f>
        <v>3-6 yrs</v>
      </c>
      <c r="K7839" s="2">
        <v>3626.47</v>
      </c>
      <c r="L7839" s="1">
        <v>0</v>
      </c>
      <c r="M7839" s="1" t="s">
        <v>2984</v>
      </c>
      <c r="N7839">
        <v>2</v>
      </c>
      <c r="O7839" t="s">
        <v>14</v>
      </c>
      <c r="P7839" t="s">
        <v>14</v>
      </c>
      <c r="Q7839">
        <v>0</v>
      </c>
      <c r="R7839" t="s">
        <v>2959</v>
      </c>
    </row>
    <row r="7840" spans="1:18" x14ac:dyDescent="0.25">
      <c r="A7840">
        <v>15611756</v>
      </c>
      <c r="B7840" t="s">
        <v>797</v>
      </c>
      <c r="C7840">
        <v>537</v>
      </c>
      <c r="D7840" t="str" cm="1">
        <f t="array" ref="D7840">_xlfn.IFS(C7840&lt;580,"Poor",C7840&lt;670,"Fair",C7840&lt;740,"Good",C7840&lt;800,"Very Good",C7840&gt;=800,"Excellent")</f>
        <v>Poor</v>
      </c>
      <c r="E7840" t="s">
        <v>25</v>
      </c>
      <c r="F7840" t="s">
        <v>13</v>
      </c>
      <c r="G7840">
        <v>47</v>
      </c>
      <c r="H7840" s="3" t="str" cm="1">
        <f t="array" ref="H7840">_xlfn.IFS(G7840&lt;25,"18-24",G7840&lt;35,"25-34",G7840&lt;45,"35-44",G7840&lt;55,"45-54",G7840&lt;65,"55-64",G7840&gt;=65,"65+")</f>
        <v>45-54</v>
      </c>
      <c r="I7840">
        <v>4</v>
      </c>
      <c r="J7840" t="str" cm="1">
        <f t="array" ref="J7840">_xlfn.IFS(I7840&lt;3,"0-2 yrs",I7840&lt;7,"3-6 yrs",I7840&gt;=7,"7+ yrs")</f>
        <v>3-6 yrs</v>
      </c>
      <c r="K7840" s="2">
        <v>50881.51</v>
      </c>
      <c r="L7840" s="1">
        <v>124192.28</v>
      </c>
      <c r="M7840" s="1" t="s">
        <v>2971</v>
      </c>
      <c r="N7840">
        <v>2</v>
      </c>
      <c r="O7840" t="s">
        <v>14</v>
      </c>
      <c r="P7840" t="s">
        <v>14</v>
      </c>
      <c r="Q7840">
        <v>0</v>
      </c>
      <c r="R7840" t="s">
        <v>2959</v>
      </c>
    </row>
    <row r="7841" spans="1:18" x14ac:dyDescent="0.25">
      <c r="A7841">
        <v>15789563</v>
      </c>
      <c r="B7841" t="s">
        <v>1104</v>
      </c>
      <c r="C7841">
        <v>706</v>
      </c>
      <c r="D7841" t="str" cm="1">
        <f t="array" ref="D7841">_xlfn.IFS(C7841&lt;580,"Poor",C7841&lt;670,"Fair",C7841&lt;740,"Good",C7841&lt;800,"Very Good",C7841&gt;=800,"Excellent")</f>
        <v>Good</v>
      </c>
      <c r="E7841" t="s">
        <v>25</v>
      </c>
      <c r="F7841" t="s">
        <v>13</v>
      </c>
      <c r="G7841">
        <v>46</v>
      </c>
      <c r="H7841" s="3" t="str" cm="1">
        <f t="array" ref="H7841">_xlfn.IFS(G7841&lt;25,"18-24",G7841&lt;35,"25-34",G7841&lt;45,"35-44",G7841&lt;55,"45-54",G7841&lt;65,"55-64",G7841&gt;=65,"65+")</f>
        <v>45-54</v>
      </c>
      <c r="I7841">
        <v>7</v>
      </c>
      <c r="J7841" t="str" cm="1">
        <f t="array" ref="J7841">_xlfn.IFS(I7841&lt;3,"0-2 yrs",I7841&lt;7,"3-6 yrs",I7841&gt;=7,"7+ yrs")</f>
        <v>7+ yrs</v>
      </c>
      <c r="K7841" s="2">
        <v>149170.25</v>
      </c>
      <c r="L7841" s="1">
        <v>111288.18</v>
      </c>
      <c r="M7841" s="1" t="s">
        <v>2971</v>
      </c>
      <c r="N7841">
        <v>1</v>
      </c>
      <c r="O7841" t="s">
        <v>14</v>
      </c>
      <c r="P7841" t="s">
        <v>14</v>
      </c>
      <c r="Q7841">
        <v>1</v>
      </c>
      <c r="R7841" t="s">
        <v>2957</v>
      </c>
    </row>
    <row r="7842" spans="1:18" x14ac:dyDescent="0.25">
      <c r="A7842">
        <v>15702416</v>
      </c>
      <c r="B7842" t="s">
        <v>2600</v>
      </c>
      <c r="C7842">
        <v>734</v>
      </c>
      <c r="D7842" t="str" cm="1">
        <f t="array" ref="D7842">_xlfn.IFS(C7842&lt;580,"Poor",C7842&lt;670,"Fair",C7842&lt;740,"Good",C7842&lt;800,"Very Good",C7842&gt;=800,"Excellent")</f>
        <v>Good</v>
      </c>
      <c r="E7842" t="s">
        <v>12</v>
      </c>
      <c r="F7842" t="s">
        <v>22</v>
      </c>
      <c r="G7842">
        <v>43</v>
      </c>
      <c r="H7842" s="3" t="str" cm="1">
        <f t="array" ref="H7842">_xlfn.IFS(G7842&lt;25,"18-24",G7842&lt;35,"25-34",G7842&lt;45,"35-44",G7842&lt;55,"45-54",G7842&lt;65,"55-64",G7842&gt;=65,"65+")</f>
        <v>35-44</v>
      </c>
      <c r="I7842">
        <v>7</v>
      </c>
      <c r="J7842" t="str" cm="1">
        <f t="array" ref="J7842">_xlfn.IFS(I7842&lt;3,"0-2 yrs",I7842&lt;7,"3-6 yrs",I7842&gt;=7,"7+ yrs")</f>
        <v>7+ yrs</v>
      </c>
      <c r="K7842" s="2">
        <v>182505.68</v>
      </c>
      <c r="L7842" s="1">
        <v>107805.67</v>
      </c>
      <c r="M7842" s="1" t="s">
        <v>2971</v>
      </c>
      <c r="N7842">
        <v>1</v>
      </c>
      <c r="O7842" t="s">
        <v>2986</v>
      </c>
      <c r="P7842" t="s">
        <v>2986</v>
      </c>
      <c r="Q7842">
        <v>0</v>
      </c>
      <c r="R7842" t="s">
        <v>2959</v>
      </c>
    </row>
    <row r="7843" spans="1:18" x14ac:dyDescent="0.25">
      <c r="A7843">
        <v>15766288</v>
      </c>
      <c r="B7843" t="s">
        <v>1960</v>
      </c>
      <c r="C7843">
        <v>586</v>
      </c>
      <c r="D7843" t="str" cm="1">
        <f t="array" ref="D7843">_xlfn.IFS(C7843&lt;580,"Poor",C7843&lt;670,"Fair",C7843&lt;740,"Good",C7843&lt;800,"Very Good",C7843&gt;=800,"Excellent")</f>
        <v>Fair</v>
      </c>
      <c r="E7843" t="s">
        <v>25</v>
      </c>
      <c r="F7843" t="s">
        <v>13</v>
      </c>
      <c r="G7843">
        <v>36</v>
      </c>
      <c r="H7843" s="3" t="str" cm="1">
        <f t="array" ref="H7843">_xlfn.IFS(G7843&lt;25,"18-24",G7843&lt;35,"25-34",G7843&lt;45,"35-44",G7843&lt;55,"45-54",G7843&lt;65,"55-64",G7843&gt;=65,"65+")</f>
        <v>35-44</v>
      </c>
      <c r="I7843">
        <v>5</v>
      </c>
      <c r="J7843" t="str" cm="1">
        <f t="array" ref="J7843">_xlfn.IFS(I7843&lt;3,"0-2 yrs",I7843&lt;7,"3-6 yrs",I7843&gt;=7,"7+ yrs")</f>
        <v>3-6 yrs</v>
      </c>
      <c r="K7843" s="2">
        <v>194072.56</v>
      </c>
      <c r="L7843" s="1">
        <v>103700.69</v>
      </c>
      <c r="M7843" s="1" t="s">
        <v>2971</v>
      </c>
      <c r="N7843">
        <v>1</v>
      </c>
      <c r="O7843" t="s">
        <v>2986</v>
      </c>
      <c r="P7843" t="s">
        <v>2986</v>
      </c>
      <c r="Q7843">
        <v>1</v>
      </c>
      <c r="R7843" t="s">
        <v>2957</v>
      </c>
    </row>
    <row r="7844" spans="1:18" x14ac:dyDescent="0.25">
      <c r="A7844">
        <v>15667633</v>
      </c>
      <c r="B7844" t="s">
        <v>272</v>
      </c>
      <c r="C7844">
        <v>612</v>
      </c>
      <c r="D7844" t="str" cm="1">
        <f t="array" ref="D7844">_xlfn.IFS(C7844&lt;580,"Poor",C7844&lt;670,"Fair",C7844&lt;740,"Good",C7844&lt;800,"Very Good",C7844&gt;=800,"Excellent")</f>
        <v>Fair</v>
      </c>
      <c r="E7844" t="s">
        <v>12</v>
      </c>
      <c r="F7844" t="s">
        <v>13</v>
      </c>
      <c r="G7844">
        <v>38</v>
      </c>
      <c r="H7844" s="3" t="str" cm="1">
        <f t="array" ref="H7844">_xlfn.IFS(G7844&lt;25,"18-24",G7844&lt;35,"25-34",G7844&lt;45,"35-44",G7844&lt;55,"45-54",G7844&lt;65,"55-64",G7844&gt;=65,"65+")</f>
        <v>35-44</v>
      </c>
      <c r="I7844">
        <v>1</v>
      </c>
      <c r="J7844" t="str" cm="1">
        <f t="array" ref="J7844">_xlfn.IFS(I7844&lt;3,"0-2 yrs",I7844&lt;7,"3-6 yrs",I7844&gt;=7,"7+ yrs")</f>
        <v>0-2 yrs</v>
      </c>
      <c r="K7844" s="2">
        <v>9209.2099999999991</v>
      </c>
      <c r="L7844" s="1">
        <v>0</v>
      </c>
      <c r="M7844" s="1" t="s">
        <v>2984</v>
      </c>
      <c r="N7844">
        <v>2</v>
      </c>
      <c r="O7844" t="s">
        <v>14</v>
      </c>
      <c r="P7844" t="s">
        <v>14</v>
      </c>
      <c r="Q7844">
        <v>0</v>
      </c>
      <c r="R7844" t="s">
        <v>2959</v>
      </c>
    </row>
    <row r="7845" spans="1:18" x14ac:dyDescent="0.25">
      <c r="A7845">
        <v>15622774</v>
      </c>
      <c r="B7845" t="s">
        <v>553</v>
      </c>
      <c r="C7845">
        <v>648</v>
      </c>
      <c r="D7845" t="str" cm="1">
        <f t="array" ref="D7845">_xlfn.IFS(C7845&lt;580,"Poor",C7845&lt;670,"Fair",C7845&lt;740,"Good",C7845&lt;800,"Very Good",C7845&gt;=800,"Excellent")</f>
        <v>Fair</v>
      </c>
      <c r="E7845" t="s">
        <v>12</v>
      </c>
      <c r="F7845" t="s">
        <v>22</v>
      </c>
      <c r="G7845">
        <v>34</v>
      </c>
      <c r="H7845" s="3" t="str" cm="1">
        <f t="array" ref="H7845">_xlfn.IFS(G7845&lt;25,"18-24",G7845&lt;35,"25-34",G7845&lt;45,"35-44",G7845&lt;55,"45-54",G7845&lt;65,"55-64",G7845&gt;=65,"65+")</f>
        <v>25-34</v>
      </c>
      <c r="I7845">
        <v>0</v>
      </c>
      <c r="J7845" t="str" cm="1">
        <f t="array" ref="J7845">_xlfn.IFS(I7845&lt;3,"0-2 yrs",I7845&lt;7,"3-6 yrs",I7845&gt;=7,"7+ yrs")</f>
        <v>0-2 yrs</v>
      </c>
      <c r="K7845" s="2">
        <v>167931.81</v>
      </c>
      <c r="L7845" s="1">
        <v>0</v>
      </c>
      <c r="M7845" s="1" t="s">
        <v>2984</v>
      </c>
      <c r="N7845">
        <v>1</v>
      </c>
      <c r="O7845" t="s">
        <v>14</v>
      </c>
      <c r="P7845" t="s">
        <v>14</v>
      </c>
      <c r="Q7845">
        <v>0</v>
      </c>
      <c r="R7845" t="s">
        <v>2959</v>
      </c>
    </row>
    <row r="7846" spans="1:18" x14ac:dyDescent="0.25">
      <c r="A7846">
        <v>15755416</v>
      </c>
      <c r="B7846" t="s">
        <v>1464</v>
      </c>
      <c r="C7846">
        <v>557</v>
      </c>
      <c r="D7846" t="str" cm="1">
        <f t="array" ref="D7846">_xlfn.IFS(C7846&lt;580,"Poor",C7846&lt;670,"Fair",C7846&lt;740,"Good",C7846&lt;800,"Very Good",C7846&gt;=800,"Excellent")</f>
        <v>Poor</v>
      </c>
      <c r="E7846" t="s">
        <v>12</v>
      </c>
      <c r="F7846" t="s">
        <v>13</v>
      </c>
      <c r="G7846">
        <v>27</v>
      </c>
      <c r="H7846" s="3" t="str" cm="1">
        <f t="array" ref="H7846">_xlfn.IFS(G7846&lt;25,"18-24",G7846&lt;35,"25-34",G7846&lt;45,"35-44",G7846&lt;55,"45-54",G7846&lt;65,"55-64",G7846&gt;=65,"65+")</f>
        <v>25-34</v>
      </c>
      <c r="I7846">
        <v>3</v>
      </c>
      <c r="J7846" t="str" cm="1">
        <f t="array" ref="J7846">_xlfn.IFS(I7846&lt;3,"0-2 yrs",I7846&lt;7,"3-6 yrs",I7846&gt;=7,"7+ yrs")</f>
        <v>3-6 yrs</v>
      </c>
      <c r="K7846" s="2">
        <v>123096.56</v>
      </c>
      <c r="L7846" s="1">
        <v>87739.08</v>
      </c>
      <c r="M7846" s="1" t="s">
        <v>2972</v>
      </c>
      <c r="N7846">
        <v>1</v>
      </c>
      <c r="O7846" t="s">
        <v>14</v>
      </c>
      <c r="P7846" t="s">
        <v>14</v>
      </c>
      <c r="Q7846">
        <v>0</v>
      </c>
      <c r="R7846" t="s">
        <v>2959</v>
      </c>
    </row>
    <row r="7847" spans="1:18" x14ac:dyDescent="0.25">
      <c r="A7847">
        <v>15769915</v>
      </c>
      <c r="B7847" t="s">
        <v>1574</v>
      </c>
      <c r="C7847">
        <v>643</v>
      </c>
      <c r="D7847" t="str" cm="1">
        <f t="array" ref="D7847">_xlfn.IFS(C7847&lt;580,"Poor",C7847&lt;670,"Fair",C7847&lt;740,"Good",C7847&lt;800,"Very Good",C7847&gt;=800,"Excellent")</f>
        <v>Fair</v>
      </c>
      <c r="E7847" t="s">
        <v>16</v>
      </c>
      <c r="F7847" t="s">
        <v>13</v>
      </c>
      <c r="G7847">
        <v>20</v>
      </c>
      <c r="H7847" s="3" t="str" cm="1">
        <f t="array" ref="H7847">_xlfn.IFS(G7847&lt;25,"18-24",G7847&lt;35,"25-34",G7847&lt;45,"35-44",G7847&lt;55,"45-54",G7847&lt;65,"55-64",G7847&gt;=65,"65+")</f>
        <v>18-24</v>
      </c>
      <c r="I7847">
        <v>0</v>
      </c>
      <c r="J7847" t="str" cm="1">
        <f t="array" ref="J7847">_xlfn.IFS(I7847&lt;3,"0-2 yrs",I7847&lt;7,"3-6 yrs",I7847&gt;=7,"7+ yrs")</f>
        <v>0-2 yrs</v>
      </c>
      <c r="K7847" s="2">
        <v>3965.69</v>
      </c>
      <c r="L7847" s="1">
        <v>133313.34</v>
      </c>
      <c r="M7847" s="1" t="s">
        <v>2971</v>
      </c>
      <c r="N7847">
        <v>1</v>
      </c>
      <c r="O7847" t="s">
        <v>14</v>
      </c>
      <c r="P7847" t="s">
        <v>14</v>
      </c>
      <c r="Q7847">
        <v>0</v>
      </c>
      <c r="R7847" t="s">
        <v>2959</v>
      </c>
    </row>
    <row r="7848" spans="1:18" x14ac:dyDescent="0.25">
      <c r="A7848">
        <v>15643908</v>
      </c>
      <c r="B7848" t="s">
        <v>397</v>
      </c>
      <c r="C7848">
        <v>433</v>
      </c>
      <c r="D7848" t="str" cm="1">
        <f t="array" ref="D7848">_xlfn.IFS(C7848&lt;580,"Poor",C7848&lt;670,"Fair",C7848&lt;740,"Good",C7848&lt;800,"Very Good",C7848&gt;=800,"Excellent")</f>
        <v>Poor</v>
      </c>
      <c r="E7848" t="s">
        <v>12</v>
      </c>
      <c r="F7848" t="s">
        <v>13</v>
      </c>
      <c r="G7848">
        <v>49</v>
      </c>
      <c r="H7848" s="3" t="str" cm="1">
        <f t="array" ref="H7848">_xlfn.IFS(G7848&lt;25,"18-24",G7848&lt;35,"25-34",G7848&lt;45,"35-44",G7848&lt;55,"45-54",G7848&lt;65,"55-64",G7848&gt;=65,"65+")</f>
        <v>45-54</v>
      </c>
      <c r="I7848">
        <v>10</v>
      </c>
      <c r="J7848" t="str" cm="1">
        <f t="array" ref="J7848">_xlfn.IFS(I7848&lt;3,"0-2 yrs",I7848&lt;7,"3-6 yrs",I7848&gt;=7,"7+ yrs")</f>
        <v>7+ yrs</v>
      </c>
      <c r="K7848" s="2">
        <v>87711.61</v>
      </c>
      <c r="L7848" s="1">
        <v>0</v>
      </c>
      <c r="M7848" s="1" t="s">
        <v>2984</v>
      </c>
      <c r="N7848">
        <v>1</v>
      </c>
      <c r="O7848" t="s">
        <v>14</v>
      </c>
      <c r="P7848" t="s">
        <v>14</v>
      </c>
      <c r="Q7848">
        <v>0</v>
      </c>
      <c r="R7848" t="s">
        <v>2959</v>
      </c>
    </row>
    <row r="7849" spans="1:18" x14ac:dyDescent="0.25">
      <c r="A7849">
        <v>15627395</v>
      </c>
      <c r="B7849" t="s">
        <v>2601</v>
      </c>
      <c r="C7849">
        <v>643</v>
      </c>
      <c r="D7849" t="str" cm="1">
        <f t="array" ref="D7849">_xlfn.IFS(C7849&lt;580,"Poor",C7849&lt;670,"Fair",C7849&lt;740,"Good",C7849&lt;800,"Very Good",C7849&gt;=800,"Excellent")</f>
        <v>Fair</v>
      </c>
      <c r="E7849" t="s">
        <v>25</v>
      </c>
      <c r="F7849" t="s">
        <v>22</v>
      </c>
      <c r="G7849">
        <v>41</v>
      </c>
      <c r="H7849" s="3" t="str" cm="1">
        <f t="array" ref="H7849">_xlfn.IFS(G7849&lt;25,"18-24",G7849&lt;35,"25-34",G7849&lt;45,"35-44",G7849&lt;55,"45-54",G7849&lt;65,"55-64",G7849&gt;=65,"65+")</f>
        <v>35-44</v>
      </c>
      <c r="I7849">
        <v>7</v>
      </c>
      <c r="J7849" t="str" cm="1">
        <f t="array" ref="J7849">_xlfn.IFS(I7849&lt;3,"0-2 yrs",I7849&lt;7,"3-6 yrs",I7849&gt;=7,"7+ yrs")</f>
        <v>7+ yrs</v>
      </c>
      <c r="K7849" s="2">
        <v>49667.28</v>
      </c>
      <c r="L7849" s="1">
        <v>154902.66</v>
      </c>
      <c r="M7849" s="1" t="s">
        <v>2983</v>
      </c>
      <c r="N7849">
        <v>1</v>
      </c>
      <c r="O7849" t="s">
        <v>14</v>
      </c>
      <c r="P7849" t="s">
        <v>14</v>
      </c>
      <c r="Q7849">
        <v>0</v>
      </c>
      <c r="R7849" t="s">
        <v>2959</v>
      </c>
    </row>
    <row r="7850" spans="1:18" x14ac:dyDescent="0.25">
      <c r="A7850">
        <v>15679663</v>
      </c>
      <c r="B7850" t="s">
        <v>271</v>
      </c>
      <c r="C7850">
        <v>488</v>
      </c>
      <c r="D7850" t="str" cm="1">
        <f t="array" ref="D7850">_xlfn.IFS(C7850&lt;580,"Poor",C7850&lt;670,"Fair",C7850&lt;740,"Good",C7850&lt;800,"Very Good",C7850&gt;=800,"Excellent")</f>
        <v>Poor</v>
      </c>
      <c r="E7850" t="s">
        <v>12</v>
      </c>
      <c r="F7850" t="s">
        <v>13</v>
      </c>
      <c r="G7850">
        <v>36</v>
      </c>
      <c r="H7850" s="3" t="str" cm="1">
        <f t="array" ref="H7850">_xlfn.IFS(G7850&lt;25,"18-24",G7850&lt;35,"25-34",G7850&lt;45,"35-44",G7850&lt;55,"45-54",G7850&lt;65,"55-64",G7850&gt;=65,"65+")</f>
        <v>35-44</v>
      </c>
      <c r="I7850">
        <v>0</v>
      </c>
      <c r="J7850" t="str" cm="1">
        <f t="array" ref="J7850">_xlfn.IFS(I7850&lt;3,"0-2 yrs",I7850&lt;7,"3-6 yrs",I7850&gt;=7,"7+ yrs")</f>
        <v>0-2 yrs</v>
      </c>
      <c r="K7850" s="2">
        <v>136675.22</v>
      </c>
      <c r="L7850" s="1">
        <v>0</v>
      </c>
      <c r="M7850" s="1" t="s">
        <v>2984</v>
      </c>
      <c r="N7850">
        <v>2</v>
      </c>
      <c r="O7850" t="s">
        <v>2986</v>
      </c>
      <c r="P7850" t="s">
        <v>2986</v>
      </c>
      <c r="Q7850">
        <v>0</v>
      </c>
      <c r="R7850" t="s">
        <v>2959</v>
      </c>
    </row>
    <row r="7851" spans="1:18" x14ac:dyDescent="0.25">
      <c r="A7851">
        <v>15651581</v>
      </c>
      <c r="B7851" t="s">
        <v>2491</v>
      </c>
      <c r="C7851">
        <v>758</v>
      </c>
      <c r="D7851" t="str" cm="1">
        <f t="array" ref="D7851">_xlfn.IFS(C7851&lt;580,"Poor",C7851&lt;670,"Fair",C7851&lt;740,"Good",C7851&lt;800,"Very Good",C7851&gt;=800,"Excellent")</f>
        <v>Very Good</v>
      </c>
      <c r="E7851" t="s">
        <v>25</v>
      </c>
      <c r="F7851" t="s">
        <v>22</v>
      </c>
      <c r="G7851">
        <v>68</v>
      </c>
      <c r="H7851" s="3" t="str" cm="1">
        <f t="array" ref="H7851">_xlfn.IFS(G7851&lt;25,"18-24",G7851&lt;35,"25-34",G7851&lt;45,"35-44",G7851&lt;55,"45-54",G7851&lt;65,"55-64",G7851&gt;=65,"65+")</f>
        <v>65+</v>
      </c>
      <c r="I7851">
        <v>6</v>
      </c>
      <c r="J7851" t="str" cm="1">
        <f t="array" ref="J7851">_xlfn.IFS(I7851&lt;3,"0-2 yrs",I7851&lt;7,"3-6 yrs",I7851&gt;=7,"7+ yrs")</f>
        <v>3-6 yrs</v>
      </c>
      <c r="K7851" s="2">
        <v>35865.440000000002</v>
      </c>
      <c r="L7851" s="1">
        <v>112595.85</v>
      </c>
      <c r="M7851" s="1" t="s">
        <v>2971</v>
      </c>
      <c r="N7851">
        <v>1</v>
      </c>
      <c r="O7851" t="s">
        <v>2986</v>
      </c>
      <c r="P7851" t="s">
        <v>2986</v>
      </c>
      <c r="Q7851">
        <v>1</v>
      </c>
      <c r="R7851" t="s">
        <v>2957</v>
      </c>
    </row>
    <row r="7852" spans="1:18" x14ac:dyDescent="0.25">
      <c r="A7852">
        <v>15596379</v>
      </c>
      <c r="B7852" t="s">
        <v>91</v>
      </c>
      <c r="C7852">
        <v>743</v>
      </c>
      <c r="D7852" t="str" cm="1">
        <f t="array" ref="D7852">_xlfn.IFS(C7852&lt;580,"Poor",C7852&lt;670,"Fair",C7852&lt;740,"Good",C7852&lt;800,"Very Good",C7852&gt;=800,"Excellent")</f>
        <v>Very Good</v>
      </c>
      <c r="E7852" t="s">
        <v>25</v>
      </c>
      <c r="F7852" t="s">
        <v>22</v>
      </c>
      <c r="G7852">
        <v>39</v>
      </c>
      <c r="H7852" s="3" t="str" cm="1">
        <f t="array" ref="H7852">_xlfn.IFS(G7852&lt;25,"18-24",G7852&lt;35,"25-34",G7852&lt;45,"35-44",G7852&lt;55,"45-54",G7852&lt;65,"55-64",G7852&gt;=65,"65+")</f>
        <v>35-44</v>
      </c>
      <c r="I7852">
        <v>3</v>
      </c>
      <c r="J7852" t="str" cm="1">
        <f t="array" ref="J7852">_xlfn.IFS(I7852&lt;3,"0-2 yrs",I7852&lt;7,"3-6 yrs",I7852&gt;=7,"7+ yrs")</f>
        <v>3-6 yrs</v>
      </c>
      <c r="K7852" s="2">
        <v>26136.13</v>
      </c>
      <c r="L7852" s="1">
        <v>119695.75</v>
      </c>
      <c r="M7852" s="1" t="s">
        <v>2971</v>
      </c>
      <c r="N7852">
        <v>1</v>
      </c>
      <c r="O7852" t="s">
        <v>14</v>
      </c>
      <c r="P7852" t="s">
        <v>14</v>
      </c>
      <c r="Q7852">
        <v>0</v>
      </c>
      <c r="R7852" t="s">
        <v>2959</v>
      </c>
    </row>
    <row r="7853" spans="1:18" x14ac:dyDescent="0.25">
      <c r="A7853">
        <v>15746674</v>
      </c>
      <c r="B7853" t="s">
        <v>214</v>
      </c>
      <c r="C7853">
        <v>730</v>
      </c>
      <c r="D7853" t="str" cm="1">
        <f t="array" ref="D7853">_xlfn.IFS(C7853&lt;580,"Poor",C7853&lt;670,"Fair",C7853&lt;740,"Good",C7853&lt;800,"Very Good",C7853&gt;=800,"Excellent")</f>
        <v>Good</v>
      </c>
      <c r="E7853" t="s">
        <v>12</v>
      </c>
      <c r="F7853" t="s">
        <v>13</v>
      </c>
      <c r="G7853">
        <v>47</v>
      </c>
      <c r="H7853" s="3" t="str" cm="1">
        <f t="array" ref="H7853">_xlfn.IFS(G7853&lt;25,"18-24",G7853&lt;35,"25-34",G7853&lt;45,"35-44",G7853&lt;55,"45-54",G7853&lt;65,"55-64",G7853&gt;=65,"65+")</f>
        <v>45-54</v>
      </c>
      <c r="I7853">
        <v>7</v>
      </c>
      <c r="J7853" t="str" cm="1">
        <f t="array" ref="J7853">_xlfn.IFS(I7853&lt;3,"0-2 yrs",I7853&lt;7,"3-6 yrs",I7853&gt;=7,"7+ yrs")</f>
        <v>7+ yrs</v>
      </c>
      <c r="K7853" s="2">
        <v>33373.26</v>
      </c>
      <c r="L7853" s="1">
        <v>0</v>
      </c>
      <c r="M7853" s="1" t="s">
        <v>2984</v>
      </c>
      <c r="N7853">
        <v>1</v>
      </c>
      <c r="O7853" t="s">
        <v>2986</v>
      </c>
      <c r="P7853" t="s">
        <v>2986</v>
      </c>
      <c r="Q7853">
        <v>1</v>
      </c>
      <c r="R7853" t="s">
        <v>2957</v>
      </c>
    </row>
    <row r="7854" spans="1:18" x14ac:dyDescent="0.25">
      <c r="A7854">
        <v>15801256</v>
      </c>
      <c r="B7854" t="s">
        <v>1334</v>
      </c>
      <c r="C7854">
        <v>746</v>
      </c>
      <c r="D7854" t="str" cm="1">
        <f t="array" ref="D7854">_xlfn.IFS(C7854&lt;580,"Poor",C7854&lt;670,"Fair",C7854&lt;740,"Good",C7854&lt;800,"Very Good",C7854&gt;=800,"Excellent")</f>
        <v>Very Good</v>
      </c>
      <c r="E7854" t="s">
        <v>16</v>
      </c>
      <c r="F7854" t="s">
        <v>22</v>
      </c>
      <c r="G7854">
        <v>49</v>
      </c>
      <c r="H7854" s="3" t="str" cm="1">
        <f t="array" ref="H7854">_xlfn.IFS(G7854&lt;25,"18-24",G7854&lt;35,"25-34",G7854&lt;45,"35-44",G7854&lt;55,"45-54",G7854&lt;65,"55-64",G7854&gt;=65,"65+")</f>
        <v>45-54</v>
      </c>
      <c r="I7854">
        <v>7</v>
      </c>
      <c r="J7854" t="str" cm="1">
        <f t="array" ref="J7854">_xlfn.IFS(I7854&lt;3,"0-2 yrs",I7854&lt;7,"3-6 yrs",I7854&gt;=7,"7+ yrs")</f>
        <v>7+ yrs</v>
      </c>
      <c r="K7854" s="2">
        <v>10096.25</v>
      </c>
      <c r="L7854" s="1">
        <v>0</v>
      </c>
      <c r="M7854" s="1" t="s">
        <v>2984</v>
      </c>
      <c r="N7854">
        <v>2</v>
      </c>
      <c r="O7854" t="s">
        <v>14</v>
      </c>
      <c r="P7854" t="s">
        <v>14</v>
      </c>
      <c r="Q7854">
        <v>0</v>
      </c>
      <c r="R7854" t="s">
        <v>2959</v>
      </c>
    </row>
    <row r="7855" spans="1:18" x14ac:dyDescent="0.25">
      <c r="A7855">
        <v>15663808</v>
      </c>
      <c r="B7855" t="s">
        <v>243</v>
      </c>
      <c r="C7855">
        <v>666</v>
      </c>
      <c r="D7855" t="str" cm="1">
        <f t="array" ref="D7855">_xlfn.IFS(C7855&lt;580,"Poor",C7855&lt;670,"Fair",C7855&lt;740,"Good",C7855&lt;800,"Very Good",C7855&gt;=800,"Excellent")</f>
        <v>Fair</v>
      </c>
      <c r="E7855" t="s">
        <v>25</v>
      </c>
      <c r="F7855" t="s">
        <v>13</v>
      </c>
      <c r="G7855">
        <v>59</v>
      </c>
      <c r="H7855" s="3" t="str" cm="1">
        <f t="array" ref="H7855">_xlfn.IFS(G7855&lt;25,"18-24",G7855&lt;35,"25-34",G7855&lt;45,"35-44",G7855&lt;55,"45-54",G7855&lt;65,"55-64",G7855&gt;=65,"65+")</f>
        <v>55-64</v>
      </c>
      <c r="I7855">
        <v>8</v>
      </c>
      <c r="J7855" t="str" cm="1">
        <f t="array" ref="J7855">_xlfn.IFS(I7855&lt;3,"0-2 yrs",I7855&lt;7,"3-6 yrs",I7855&gt;=7,"7+ yrs")</f>
        <v>7+ yrs</v>
      </c>
      <c r="K7855" s="2">
        <v>188782.3</v>
      </c>
      <c r="L7855" s="1">
        <v>152614.51</v>
      </c>
      <c r="M7855" s="1" t="s">
        <v>2983</v>
      </c>
      <c r="N7855">
        <v>2</v>
      </c>
      <c r="O7855" t="s">
        <v>14</v>
      </c>
      <c r="P7855" t="s">
        <v>14</v>
      </c>
      <c r="Q7855">
        <v>0</v>
      </c>
      <c r="R7855" t="s">
        <v>2959</v>
      </c>
    </row>
    <row r="7856" spans="1:18" x14ac:dyDescent="0.25">
      <c r="A7856">
        <v>15598521</v>
      </c>
      <c r="B7856" t="s">
        <v>147</v>
      </c>
      <c r="C7856">
        <v>580</v>
      </c>
      <c r="D7856" t="str" cm="1">
        <f t="array" ref="D7856">_xlfn.IFS(C7856&lt;580,"Poor",C7856&lt;670,"Fair",C7856&lt;740,"Good",C7856&lt;800,"Very Good",C7856&gt;=800,"Excellent")</f>
        <v>Fair</v>
      </c>
      <c r="E7856" t="s">
        <v>25</v>
      </c>
      <c r="F7856" t="s">
        <v>13</v>
      </c>
      <c r="G7856">
        <v>33</v>
      </c>
      <c r="H7856" s="3" t="str" cm="1">
        <f t="array" ref="H7856">_xlfn.IFS(G7856&lt;25,"18-24",G7856&lt;35,"25-34",G7856&lt;45,"35-44",G7856&lt;55,"45-54",G7856&lt;65,"55-64",G7856&gt;=65,"65+")</f>
        <v>25-34</v>
      </c>
      <c r="I7856">
        <v>7</v>
      </c>
      <c r="J7856" t="str" cm="1">
        <f t="array" ref="J7856">_xlfn.IFS(I7856&lt;3,"0-2 yrs",I7856&lt;7,"3-6 yrs",I7856&gt;=7,"7+ yrs")</f>
        <v>7+ yrs</v>
      </c>
      <c r="K7856" s="2">
        <v>79775.19</v>
      </c>
      <c r="L7856" s="1">
        <v>131647.01</v>
      </c>
      <c r="M7856" s="1" t="s">
        <v>2971</v>
      </c>
      <c r="N7856">
        <v>2</v>
      </c>
      <c r="O7856" t="s">
        <v>2986</v>
      </c>
      <c r="P7856" t="s">
        <v>2986</v>
      </c>
      <c r="Q7856">
        <v>0</v>
      </c>
      <c r="R7856" t="s">
        <v>2959</v>
      </c>
    </row>
    <row r="7857" spans="1:18" x14ac:dyDescent="0.25">
      <c r="A7857">
        <v>15621457</v>
      </c>
      <c r="B7857" t="s">
        <v>21</v>
      </c>
      <c r="C7857">
        <v>850</v>
      </c>
      <c r="D7857" t="str" cm="1">
        <f t="array" ref="D7857">_xlfn.IFS(C7857&lt;580,"Poor",C7857&lt;670,"Fair",C7857&lt;740,"Good",C7857&lt;800,"Very Good",C7857&gt;=800,"Excellent")</f>
        <v>Excellent</v>
      </c>
      <c r="E7857" t="s">
        <v>12</v>
      </c>
      <c r="F7857" t="s">
        <v>22</v>
      </c>
      <c r="G7857">
        <v>27</v>
      </c>
      <c r="H7857" s="3" t="str" cm="1">
        <f t="array" ref="H7857">_xlfn.IFS(G7857&lt;25,"18-24",G7857&lt;35,"25-34",G7857&lt;45,"35-44",G7857&lt;55,"45-54",G7857&lt;65,"55-64",G7857&gt;=65,"65+")</f>
        <v>25-34</v>
      </c>
      <c r="I7857">
        <v>6</v>
      </c>
      <c r="J7857" t="str" cm="1">
        <f t="array" ref="J7857">_xlfn.IFS(I7857&lt;3,"0-2 yrs",I7857&lt;7,"3-6 yrs",I7857&gt;=7,"7+ yrs")</f>
        <v>3-6 yrs</v>
      </c>
      <c r="K7857" s="2">
        <v>152740.16</v>
      </c>
      <c r="L7857" s="1">
        <v>96654.720000000001</v>
      </c>
      <c r="M7857" s="1" t="s">
        <v>2972</v>
      </c>
      <c r="N7857">
        <v>2</v>
      </c>
      <c r="O7857" t="s">
        <v>2986</v>
      </c>
      <c r="P7857" t="s">
        <v>2986</v>
      </c>
      <c r="Q7857">
        <v>0</v>
      </c>
      <c r="R7857" t="s">
        <v>2959</v>
      </c>
    </row>
    <row r="7858" spans="1:18" x14ac:dyDescent="0.25">
      <c r="A7858">
        <v>15764726</v>
      </c>
      <c r="B7858" t="s">
        <v>317</v>
      </c>
      <c r="C7858">
        <v>563</v>
      </c>
      <c r="D7858" t="str" cm="1">
        <f t="array" ref="D7858">_xlfn.IFS(C7858&lt;580,"Poor",C7858&lt;670,"Fair",C7858&lt;740,"Good",C7858&lt;800,"Very Good",C7858&gt;=800,"Excellent")</f>
        <v>Poor</v>
      </c>
      <c r="E7858" t="s">
        <v>12</v>
      </c>
      <c r="F7858" t="s">
        <v>22</v>
      </c>
      <c r="G7858">
        <v>22</v>
      </c>
      <c r="H7858" s="3" t="str" cm="1">
        <f t="array" ref="H7858">_xlfn.IFS(G7858&lt;25,"18-24",G7858&lt;35,"25-34",G7858&lt;45,"35-44",G7858&lt;55,"45-54",G7858&lt;65,"55-64",G7858&gt;=65,"65+")</f>
        <v>18-24</v>
      </c>
      <c r="I7858">
        <v>3</v>
      </c>
      <c r="J7858" t="str" cm="1">
        <f t="array" ref="J7858">_xlfn.IFS(I7858&lt;3,"0-2 yrs",I7858&lt;7,"3-6 yrs",I7858&gt;=7,"7+ yrs")</f>
        <v>3-6 yrs</v>
      </c>
      <c r="K7858" s="2">
        <v>5791.85</v>
      </c>
      <c r="L7858" s="1">
        <v>137583.04000000001</v>
      </c>
      <c r="M7858" s="1" t="s">
        <v>2971</v>
      </c>
      <c r="N7858">
        <v>1</v>
      </c>
      <c r="O7858" t="s">
        <v>14</v>
      </c>
      <c r="P7858" t="s">
        <v>14</v>
      </c>
      <c r="Q7858">
        <v>0</v>
      </c>
      <c r="R7858" t="s">
        <v>2959</v>
      </c>
    </row>
    <row r="7859" spans="1:18" x14ac:dyDescent="0.25">
      <c r="A7859">
        <v>15646374</v>
      </c>
      <c r="B7859" t="s">
        <v>2602</v>
      </c>
      <c r="C7859">
        <v>766</v>
      </c>
      <c r="D7859" t="str" cm="1">
        <f t="array" ref="D7859">_xlfn.IFS(C7859&lt;580,"Poor",C7859&lt;670,"Fair",C7859&lt;740,"Good",C7859&lt;800,"Very Good",C7859&gt;=800,"Excellent")</f>
        <v>Very Good</v>
      </c>
      <c r="E7859" t="s">
        <v>25</v>
      </c>
      <c r="F7859" t="s">
        <v>13</v>
      </c>
      <c r="G7859">
        <v>28</v>
      </c>
      <c r="H7859" s="3" t="str" cm="1">
        <f t="array" ref="H7859">_xlfn.IFS(G7859&lt;25,"18-24",G7859&lt;35,"25-34",G7859&lt;45,"35-44",G7859&lt;55,"45-54",G7859&lt;65,"55-64",G7859&gt;=65,"65+")</f>
        <v>25-34</v>
      </c>
      <c r="I7859">
        <v>3</v>
      </c>
      <c r="J7859" t="str" cm="1">
        <f t="array" ref="J7859">_xlfn.IFS(I7859&lt;3,"0-2 yrs",I7859&lt;7,"3-6 yrs",I7859&gt;=7,"7+ yrs")</f>
        <v>3-6 yrs</v>
      </c>
      <c r="K7859" s="2">
        <v>13182.43</v>
      </c>
      <c r="L7859" s="1">
        <v>62717.84</v>
      </c>
      <c r="M7859" s="1" t="s">
        <v>2972</v>
      </c>
      <c r="N7859">
        <v>2</v>
      </c>
      <c r="O7859" t="s">
        <v>14</v>
      </c>
      <c r="P7859" t="s">
        <v>14</v>
      </c>
      <c r="Q7859">
        <v>0</v>
      </c>
      <c r="R7859" t="s">
        <v>2959</v>
      </c>
    </row>
    <row r="7860" spans="1:18" x14ac:dyDescent="0.25">
      <c r="A7860">
        <v>15716501</v>
      </c>
      <c r="B7860" t="s">
        <v>2406</v>
      </c>
      <c r="C7860">
        <v>659</v>
      </c>
      <c r="D7860" t="str" cm="1">
        <f t="array" ref="D7860">_xlfn.IFS(C7860&lt;580,"Poor",C7860&lt;670,"Fair",C7860&lt;740,"Good",C7860&lt;800,"Very Good",C7860&gt;=800,"Excellent")</f>
        <v>Fair</v>
      </c>
      <c r="E7860" t="s">
        <v>12</v>
      </c>
      <c r="F7860" t="s">
        <v>22</v>
      </c>
      <c r="G7860">
        <v>32</v>
      </c>
      <c r="H7860" s="3" t="str" cm="1">
        <f t="array" ref="H7860">_xlfn.IFS(G7860&lt;25,"18-24",G7860&lt;35,"25-34",G7860&lt;45,"35-44",G7860&lt;55,"45-54",G7860&lt;65,"55-64",G7860&gt;=65,"65+")</f>
        <v>25-34</v>
      </c>
      <c r="I7860">
        <v>9</v>
      </c>
      <c r="J7860" t="str" cm="1">
        <f t="array" ref="J7860">_xlfn.IFS(I7860&lt;3,"0-2 yrs",I7860&lt;7,"3-6 yrs",I7860&gt;=7,"7+ yrs")</f>
        <v>7+ yrs</v>
      </c>
      <c r="K7860" s="2">
        <v>187551.24</v>
      </c>
      <c r="L7860" s="1">
        <v>95377.13</v>
      </c>
      <c r="M7860" s="1" t="s">
        <v>2972</v>
      </c>
      <c r="N7860">
        <v>1</v>
      </c>
      <c r="O7860" t="s">
        <v>14</v>
      </c>
      <c r="P7860" t="s">
        <v>14</v>
      </c>
      <c r="Q7860">
        <v>0</v>
      </c>
      <c r="R7860" t="s">
        <v>2959</v>
      </c>
    </row>
    <row r="7861" spans="1:18" x14ac:dyDescent="0.25">
      <c r="A7861">
        <v>15589948</v>
      </c>
      <c r="B7861" t="s">
        <v>2603</v>
      </c>
      <c r="C7861">
        <v>607</v>
      </c>
      <c r="D7861" t="str" cm="1">
        <f t="array" ref="D7861">_xlfn.IFS(C7861&lt;580,"Poor",C7861&lt;670,"Fair",C7861&lt;740,"Good",C7861&lt;800,"Very Good",C7861&gt;=800,"Excellent")</f>
        <v>Fair</v>
      </c>
      <c r="E7861" t="s">
        <v>16</v>
      </c>
      <c r="F7861" t="s">
        <v>22</v>
      </c>
      <c r="G7861">
        <v>28</v>
      </c>
      <c r="H7861" s="3" t="str" cm="1">
        <f t="array" ref="H7861">_xlfn.IFS(G7861&lt;25,"18-24",G7861&lt;35,"25-34",G7861&lt;45,"35-44",G7861&lt;55,"45-54",G7861&lt;65,"55-64",G7861&gt;=65,"65+")</f>
        <v>25-34</v>
      </c>
      <c r="I7861">
        <v>1</v>
      </c>
      <c r="J7861" t="str" cm="1">
        <f t="array" ref="J7861">_xlfn.IFS(I7861&lt;3,"0-2 yrs",I7861&lt;7,"3-6 yrs",I7861&gt;=7,"7+ yrs")</f>
        <v>0-2 yrs</v>
      </c>
      <c r="K7861" s="2">
        <v>110560.14</v>
      </c>
      <c r="L7861" s="1">
        <v>135936.1</v>
      </c>
      <c r="M7861" s="1" t="s">
        <v>2971</v>
      </c>
      <c r="N7861">
        <v>2</v>
      </c>
      <c r="O7861" t="s">
        <v>14</v>
      </c>
      <c r="P7861" t="s">
        <v>14</v>
      </c>
      <c r="Q7861">
        <v>0</v>
      </c>
      <c r="R7861" t="s">
        <v>2959</v>
      </c>
    </row>
    <row r="7862" spans="1:18" x14ac:dyDescent="0.25">
      <c r="A7862">
        <v>15811343</v>
      </c>
      <c r="B7862" t="s">
        <v>226</v>
      </c>
      <c r="C7862">
        <v>644</v>
      </c>
      <c r="D7862" t="str" cm="1">
        <f t="array" ref="D7862">_xlfn.IFS(C7862&lt;580,"Poor",C7862&lt;670,"Fair",C7862&lt;740,"Good",C7862&lt;800,"Very Good",C7862&gt;=800,"Excellent")</f>
        <v>Fair</v>
      </c>
      <c r="E7862" t="s">
        <v>25</v>
      </c>
      <c r="F7862" t="s">
        <v>22</v>
      </c>
      <c r="G7862">
        <v>35</v>
      </c>
      <c r="H7862" s="3" t="str" cm="1">
        <f t="array" ref="H7862">_xlfn.IFS(G7862&lt;25,"18-24",G7862&lt;35,"25-34",G7862&lt;45,"35-44",G7862&lt;55,"45-54",G7862&lt;65,"55-64",G7862&gt;=65,"65+")</f>
        <v>35-44</v>
      </c>
      <c r="I7862">
        <v>5</v>
      </c>
      <c r="J7862" t="str" cm="1">
        <f t="array" ref="J7862">_xlfn.IFS(I7862&lt;3,"0-2 yrs",I7862&lt;7,"3-6 yrs",I7862&gt;=7,"7+ yrs")</f>
        <v>3-6 yrs</v>
      </c>
      <c r="K7862" s="2">
        <v>63795.62</v>
      </c>
      <c r="L7862" s="1">
        <v>161591.10999999999</v>
      </c>
      <c r="M7862" s="1" t="s">
        <v>2983</v>
      </c>
      <c r="N7862">
        <v>3</v>
      </c>
      <c r="O7862" t="s">
        <v>14</v>
      </c>
      <c r="P7862" t="s">
        <v>14</v>
      </c>
      <c r="Q7862">
        <v>0</v>
      </c>
      <c r="R7862" t="s">
        <v>2959</v>
      </c>
    </row>
    <row r="7863" spans="1:18" x14ac:dyDescent="0.25">
      <c r="A7863">
        <v>15659677</v>
      </c>
      <c r="B7863" t="s">
        <v>616</v>
      </c>
      <c r="C7863">
        <v>746</v>
      </c>
      <c r="D7863" t="str" cm="1">
        <f t="array" ref="D7863">_xlfn.IFS(C7863&lt;580,"Poor",C7863&lt;670,"Fair",C7863&lt;740,"Good",C7863&lt;800,"Very Good",C7863&gt;=800,"Excellent")</f>
        <v>Very Good</v>
      </c>
      <c r="E7863" t="s">
        <v>12</v>
      </c>
      <c r="F7863" t="s">
        <v>22</v>
      </c>
      <c r="G7863">
        <v>47</v>
      </c>
      <c r="H7863" s="3" t="str" cm="1">
        <f t="array" ref="H7863">_xlfn.IFS(G7863&lt;25,"18-24",G7863&lt;35,"25-34",G7863&lt;45,"35-44",G7863&lt;55,"45-54",G7863&lt;65,"55-64",G7863&gt;=65,"65+")</f>
        <v>45-54</v>
      </c>
      <c r="I7863">
        <v>8</v>
      </c>
      <c r="J7863" t="str" cm="1">
        <f t="array" ref="J7863">_xlfn.IFS(I7863&lt;3,"0-2 yrs",I7863&lt;7,"3-6 yrs",I7863&gt;=7,"7+ yrs")</f>
        <v>7+ yrs</v>
      </c>
      <c r="K7863" s="2">
        <v>62086.62</v>
      </c>
      <c r="L7863" s="1">
        <v>142382.03</v>
      </c>
      <c r="M7863" s="1" t="s">
        <v>2971</v>
      </c>
      <c r="N7863">
        <v>1</v>
      </c>
      <c r="O7863" t="s">
        <v>14</v>
      </c>
      <c r="P7863" t="s">
        <v>14</v>
      </c>
      <c r="Q7863">
        <v>0</v>
      </c>
      <c r="R7863" t="s">
        <v>2959</v>
      </c>
    </row>
    <row r="7864" spans="1:18" x14ac:dyDescent="0.25">
      <c r="A7864">
        <v>15594436</v>
      </c>
      <c r="B7864" t="s">
        <v>584</v>
      </c>
      <c r="C7864">
        <v>588</v>
      </c>
      <c r="D7864" t="str" cm="1">
        <f t="array" ref="D7864">_xlfn.IFS(C7864&lt;580,"Poor",C7864&lt;670,"Fair",C7864&lt;740,"Good",C7864&lt;800,"Very Good",C7864&gt;=800,"Excellent")</f>
        <v>Fair</v>
      </c>
      <c r="E7864" t="s">
        <v>16</v>
      </c>
      <c r="F7864" t="s">
        <v>22</v>
      </c>
      <c r="G7864">
        <v>33</v>
      </c>
      <c r="H7864" s="3" t="str" cm="1">
        <f t="array" ref="H7864">_xlfn.IFS(G7864&lt;25,"18-24",G7864&lt;35,"25-34",G7864&lt;45,"35-44",G7864&lt;55,"45-54",G7864&lt;65,"55-64",G7864&gt;=65,"65+")</f>
        <v>25-34</v>
      </c>
      <c r="I7864">
        <v>2</v>
      </c>
      <c r="J7864" t="str" cm="1">
        <f t="array" ref="J7864">_xlfn.IFS(I7864&lt;3,"0-2 yrs",I7864&lt;7,"3-6 yrs",I7864&gt;=7,"7+ yrs")</f>
        <v>0-2 yrs</v>
      </c>
      <c r="K7864" s="2">
        <v>12483.56</v>
      </c>
      <c r="L7864" s="1">
        <v>0</v>
      </c>
      <c r="M7864" s="1" t="s">
        <v>2984</v>
      </c>
      <c r="N7864">
        <v>2</v>
      </c>
      <c r="O7864" t="s">
        <v>14</v>
      </c>
      <c r="P7864" t="s">
        <v>14</v>
      </c>
      <c r="Q7864">
        <v>0</v>
      </c>
      <c r="R7864" t="s">
        <v>2959</v>
      </c>
    </row>
    <row r="7865" spans="1:18" x14ac:dyDescent="0.25">
      <c r="A7865">
        <v>15748995</v>
      </c>
      <c r="B7865" t="s">
        <v>256</v>
      </c>
      <c r="C7865">
        <v>691</v>
      </c>
      <c r="D7865" t="str" cm="1">
        <f t="array" ref="D7865">_xlfn.IFS(C7865&lt;580,"Poor",C7865&lt;670,"Fair",C7865&lt;740,"Good",C7865&lt;800,"Very Good",C7865&gt;=800,"Excellent")</f>
        <v>Good</v>
      </c>
      <c r="E7865" t="s">
        <v>16</v>
      </c>
      <c r="F7865" t="s">
        <v>22</v>
      </c>
      <c r="G7865">
        <v>30</v>
      </c>
      <c r="H7865" s="3" t="str" cm="1">
        <f t="array" ref="H7865">_xlfn.IFS(G7865&lt;25,"18-24",G7865&lt;35,"25-34",G7865&lt;45,"35-44",G7865&lt;55,"45-54",G7865&lt;65,"55-64",G7865&gt;=65,"65+")</f>
        <v>25-34</v>
      </c>
      <c r="I7865">
        <v>9</v>
      </c>
      <c r="J7865" t="str" cm="1">
        <f t="array" ref="J7865">_xlfn.IFS(I7865&lt;3,"0-2 yrs",I7865&lt;7,"3-6 yrs",I7865&gt;=7,"7+ yrs")</f>
        <v>7+ yrs</v>
      </c>
      <c r="K7865" s="2">
        <v>10963.04</v>
      </c>
      <c r="L7865" s="1">
        <v>0</v>
      </c>
      <c r="M7865" s="1" t="s">
        <v>2984</v>
      </c>
      <c r="N7865">
        <v>2</v>
      </c>
      <c r="O7865" t="s">
        <v>14</v>
      </c>
      <c r="P7865" t="s">
        <v>14</v>
      </c>
      <c r="Q7865">
        <v>0</v>
      </c>
      <c r="R7865" t="s">
        <v>2959</v>
      </c>
    </row>
    <row r="7866" spans="1:18" x14ac:dyDescent="0.25">
      <c r="A7866">
        <v>15677062</v>
      </c>
      <c r="B7866" t="s">
        <v>2158</v>
      </c>
      <c r="C7866">
        <v>666</v>
      </c>
      <c r="D7866" t="str" cm="1">
        <f t="array" ref="D7866">_xlfn.IFS(C7866&lt;580,"Poor",C7866&lt;670,"Fair",C7866&lt;740,"Good",C7866&lt;800,"Very Good",C7866&gt;=800,"Excellent")</f>
        <v>Fair</v>
      </c>
      <c r="E7866" t="s">
        <v>12</v>
      </c>
      <c r="F7866" t="s">
        <v>13</v>
      </c>
      <c r="G7866">
        <v>38</v>
      </c>
      <c r="H7866" s="3" t="str" cm="1">
        <f t="array" ref="H7866">_xlfn.IFS(G7866&lt;25,"18-24",G7866&lt;35,"25-34",G7866&lt;45,"35-44",G7866&lt;55,"45-54",G7866&lt;65,"55-64",G7866&gt;=65,"65+")</f>
        <v>35-44</v>
      </c>
      <c r="I7866">
        <v>6</v>
      </c>
      <c r="J7866" t="str" cm="1">
        <f t="array" ref="J7866">_xlfn.IFS(I7866&lt;3,"0-2 yrs",I7866&lt;7,"3-6 yrs",I7866&gt;=7,"7+ yrs")</f>
        <v>3-6 yrs</v>
      </c>
      <c r="K7866" s="2">
        <v>8247</v>
      </c>
      <c r="L7866" s="1">
        <v>127043.09</v>
      </c>
      <c r="M7866" s="1" t="s">
        <v>2971</v>
      </c>
      <c r="N7866">
        <v>1</v>
      </c>
      <c r="O7866" t="s">
        <v>14</v>
      </c>
      <c r="P7866" t="s">
        <v>14</v>
      </c>
      <c r="Q7866">
        <v>0</v>
      </c>
      <c r="R7866" t="s">
        <v>2959</v>
      </c>
    </row>
    <row r="7867" spans="1:18" x14ac:dyDescent="0.25">
      <c r="A7867">
        <v>15697201</v>
      </c>
      <c r="B7867" t="s">
        <v>2604</v>
      </c>
      <c r="C7867">
        <v>640</v>
      </c>
      <c r="D7867" t="str" cm="1">
        <f t="array" ref="D7867">_xlfn.IFS(C7867&lt;580,"Poor",C7867&lt;670,"Fair",C7867&lt;740,"Good",C7867&lt;800,"Very Good",C7867&gt;=800,"Excellent")</f>
        <v>Fair</v>
      </c>
      <c r="E7867" t="s">
        <v>16</v>
      </c>
      <c r="F7867" t="s">
        <v>13</v>
      </c>
      <c r="G7867">
        <v>46</v>
      </c>
      <c r="H7867" s="3" t="str" cm="1">
        <f t="array" ref="H7867">_xlfn.IFS(G7867&lt;25,"18-24",G7867&lt;35,"25-34",G7867&lt;45,"35-44",G7867&lt;55,"45-54",G7867&lt;65,"55-64",G7867&gt;=65,"65+")</f>
        <v>45-54</v>
      </c>
      <c r="I7867">
        <v>3</v>
      </c>
      <c r="J7867" t="str" cm="1">
        <f t="array" ref="J7867">_xlfn.IFS(I7867&lt;3,"0-2 yrs",I7867&lt;7,"3-6 yrs",I7867&gt;=7,"7+ yrs")</f>
        <v>3-6 yrs</v>
      </c>
      <c r="K7867" s="2">
        <v>156260.07999999999</v>
      </c>
      <c r="L7867" s="1">
        <v>0</v>
      </c>
      <c r="M7867" s="1" t="s">
        <v>2984</v>
      </c>
      <c r="N7867">
        <v>1</v>
      </c>
      <c r="O7867" t="s">
        <v>14</v>
      </c>
      <c r="P7867" t="s">
        <v>14</v>
      </c>
      <c r="Q7867">
        <v>0</v>
      </c>
      <c r="R7867" t="s">
        <v>2959</v>
      </c>
    </row>
    <row r="7868" spans="1:18" x14ac:dyDescent="0.25">
      <c r="A7868">
        <v>15666453</v>
      </c>
      <c r="B7868" t="s">
        <v>697</v>
      </c>
      <c r="C7868">
        <v>611</v>
      </c>
      <c r="D7868" t="str" cm="1">
        <f t="array" ref="D7868">_xlfn.IFS(C7868&lt;580,"Poor",C7868&lt;670,"Fair",C7868&lt;740,"Good",C7868&lt;800,"Very Good",C7868&gt;=800,"Excellent")</f>
        <v>Fair</v>
      </c>
      <c r="E7868" t="s">
        <v>25</v>
      </c>
      <c r="F7868" t="s">
        <v>13</v>
      </c>
      <c r="G7868">
        <v>29</v>
      </c>
      <c r="H7868" s="3" t="str" cm="1">
        <f t="array" ref="H7868">_xlfn.IFS(G7868&lt;25,"18-24",G7868&lt;35,"25-34",G7868&lt;45,"35-44",G7868&lt;55,"45-54",G7868&lt;65,"55-64",G7868&gt;=65,"65+")</f>
        <v>25-34</v>
      </c>
      <c r="I7868">
        <v>4</v>
      </c>
      <c r="J7868" t="str" cm="1">
        <f t="array" ref="J7868">_xlfn.IFS(I7868&lt;3,"0-2 yrs",I7868&lt;7,"3-6 yrs",I7868&gt;=7,"7+ yrs")</f>
        <v>3-6 yrs</v>
      </c>
      <c r="K7868" s="2">
        <v>26927.69</v>
      </c>
      <c r="L7868" s="1">
        <v>78885.88</v>
      </c>
      <c r="M7868" s="1" t="s">
        <v>2972</v>
      </c>
      <c r="N7868">
        <v>2</v>
      </c>
      <c r="O7868" t="s">
        <v>14</v>
      </c>
      <c r="P7868" t="s">
        <v>14</v>
      </c>
      <c r="Q7868">
        <v>0</v>
      </c>
      <c r="R7868" t="s">
        <v>2959</v>
      </c>
    </row>
    <row r="7869" spans="1:18" x14ac:dyDescent="0.25">
      <c r="A7869">
        <v>15693771</v>
      </c>
      <c r="B7869" t="s">
        <v>724</v>
      </c>
      <c r="C7869">
        <v>651</v>
      </c>
      <c r="D7869" t="str" cm="1">
        <f t="array" ref="D7869">_xlfn.IFS(C7869&lt;580,"Poor",C7869&lt;670,"Fair",C7869&lt;740,"Good",C7869&lt;800,"Very Good",C7869&gt;=800,"Excellent")</f>
        <v>Fair</v>
      </c>
      <c r="E7869" t="s">
        <v>16</v>
      </c>
      <c r="F7869" t="s">
        <v>13</v>
      </c>
      <c r="G7869">
        <v>45</v>
      </c>
      <c r="H7869" s="3" t="str" cm="1">
        <f t="array" ref="H7869">_xlfn.IFS(G7869&lt;25,"18-24",G7869&lt;35,"25-34",G7869&lt;45,"35-44",G7869&lt;55,"45-54",G7869&lt;65,"55-64",G7869&gt;=65,"65+")</f>
        <v>45-54</v>
      </c>
      <c r="I7869">
        <v>8</v>
      </c>
      <c r="J7869" t="str" cm="1">
        <f t="array" ref="J7869">_xlfn.IFS(I7869&lt;3,"0-2 yrs",I7869&lt;7,"3-6 yrs",I7869&gt;=7,"7+ yrs")</f>
        <v>7+ yrs</v>
      </c>
      <c r="K7869" s="2">
        <v>84782.42</v>
      </c>
      <c r="L7869" s="1">
        <v>95922.9</v>
      </c>
      <c r="M7869" s="1" t="s">
        <v>2972</v>
      </c>
      <c r="N7869">
        <v>1</v>
      </c>
      <c r="O7869" t="s">
        <v>2986</v>
      </c>
      <c r="P7869" t="s">
        <v>2986</v>
      </c>
      <c r="Q7869">
        <v>1</v>
      </c>
      <c r="R7869" t="s">
        <v>2957</v>
      </c>
    </row>
    <row r="7870" spans="1:18" x14ac:dyDescent="0.25">
      <c r="A7870">
        <v>15569867</v>
      </c>
      <c r="B7870" t="s">
        <v>1279</v>
      </c>
      <c r="C7870">
        <v>529</v>
      </c>
      <c r="D7870" t="str" cm="1">
        <f t="array" ref="D7870">_xlfn.IFS(C7870&lt;580,"Poor",C7870&lt;670,"Fair",C7870&lt;740,"Good",C7870&lt;800,"Very Good",C7870&gt;=800,"Excellent")</f>
        <v>Poor</v>
      </c>
      <c r="E7870" t="s">
        <v>12</v>
      </c>
      <c r="F7870" t="s">
        <v>13</v>
      </c>
      <c r="G7870">
        <v>29</v>
      </c>
      <c r="H7870" s="3" t="str" cm="1">
        <f t="array" ref="H7870">_xlfn.IFS(G7870&lt;25,"18-24",G7870&lt;35,"25-34",G7870&lt;45,"35-44",G7870&lt;55,"45-54",G7870&lt;65,"55-64",G7870&gt;=65,"65+")</f>
        <v>25-34</v>
      </c>
      <c r="I7870">
        <v>8</v>
      </c>
      <c r="J7870" t="str" cm="1">
        <f t="array" ref="J7870">_xlfn.IFS(I7870&lt;3,"0-2 yrs",I7870&lt;7,"3-6 yrs",I7870&gt;=7,"7+ yrs")</f>
        <v>7+ yrs</v>
      </c>
      <c r="K7870" s="2">
        <v>19842.11</v>
      </c>
      <c r="L7870" s="1">
        <v>0</v>
      </c>
      <c r="M7870" s="1" t="s">
        <v>2984</v>
      </c>
      <c r="N7870">
        <v>2</v>
      </c>
      <c r="O7870" t="s">
        <v>2986</v>
      </c>
      <c r="P7870" t="s">
        <v>2986</v>
      </c>
      <c r="Q7870">
        <v>0</v>
      </c>
      <c r="R7870" t="s">
        <v>2959</v>
      </c>
    </row>
    <row r="7871" spans="1:18" x14ac:dyDescent="0.25">
      <c r="A7871">
        <v>15711602</v>
      </c>
      <c r="B7871" t="s">
        <v>2605</v>
      </c>
      <c r="C7871">
        <v>676</v>
      </c>
      <c r="D7871" t="str" cm="1">
        <f t="array" ref="D7871">_xlfn.IFS(C7871&lt;580,"Poor",C7871&lt;670,"Fair",C7871&lt;740,"Good",C7871&lt;800,"Very Good",C7871&gt;=800,"Excellent")</f>
        <v>Good</v>
      </c>
      <c r="E7871" t="s">
        <v>12</v>
      </c>
      <c r="F7871" t="s">
        <v>13</v>
      </c>
      <c r="G7871">
        <v>36</v>
      </c>
      <c r="H7871" s="3" t="str" cm="1">
        <f t="array" ref="H7871">_xlfn.IFS(G7871&lt;25,"18-24",G7871&lt;35,"25-34",G7871&lt;45,"35-44",G7871&lt;55,"45-54",G7871&lt;65,"55-64",G7871&gt;=65,"65+")</f>
        <v>35-44</v>
      </c>
      <c r="I7871">
        <v>3</v>
      </c>
      <c r="J7871" t="str" cm="1">
        <f t="array" ref="J7871">_xlfn.IFS(I7871&lt;3,"0-2 yrs",I7871&lt;7,"3-6 yrs",I7871&gt;=7,"7+ yrs")</f>
        <v>3-6 yrs</v>
      </c>
      <c r="K7871" s="2">
        <v>95393.43</v>
      </c>
      <c r="L7871" s="1">
        <v>91711.59</v>
      </c>
      <c r="M7871" s="1" t="s">
        <v>2972</v>
      </c>
      <c r="N7871">
        <v>1</v>
      </c>
      <c r="O7871" t="s">
        <v>14</v>
      </c>
      <c r="P7871" t="s">
        <v>14</v>
      </c>
      <c r="Q7871">
        <v>0</v>
      </c>
      <c r="R7871" t="s">
        <v>2959</v>
      </c>
    </row>
    <row r="7872" spans="1:18" x14ac:dyDescent="0.25">
      <c r="A7872">
        <v>15717736</v>
      </c>
      <c r="B7872" t="s">
        <v>625</v>
      </c>
      <c r="C7872">
        <v>639</v>
      </c>
      <c r="D7872" t="str" cm="1">
        <f t="array" ref="D7872">_xlfn.IFS(C7872&lt;580,"Poor",C7872&lt;670,"Fair",C7872&lt;740,"Good",C7872&lt;800,"Very Good",C7872&gt;=800,"Excellent")</f>
        <v>Fair</v>
      </c>
      <c r="E7872" t="s">
        <v>25</v>
      </c>
      <c r="F7872" t="s">
        <v>13</v>
      </c>
      <c r="G7872">
        <v>46</v>
      </c>
      <c r="H7872" s="3" t="str" cm="1">
        <f t="array" ref="H7872">_xlfn.IFS(G7872&lt;25,"18-24",G7872&lt;35,"25-34",G7872&lt;45,"35-44",G7872&lt;55,"45-54",G7872&lt;65,"55-64",G7872&gt;=65,"65+")</f>
        <v>45-54</v>
      </c>
      <c r="I7872">
        <v>10</v>
      </c>
      <c r="J7872" t="str" cm="1">
        <f t="array" ref="J7872">_xlfn.IFS(I7872&lt;3,"0-2 yrs",I7872&lt;7,"3-6 yrs",I7872&gt;=7,"7+ yrs")</f>
        <v>7+ yrs</v>
      </c>
      <c r="K7872" s="2">
        <v>133995.59</v>
      </c>
      <c r="L7872" s="1">
        <v>110031.09</v>
      </c>
      <c r="M7872" s="1" t="s">
        <v>2971</v>
      </c>
      <c r="N7872">
        <v>2</v>
      </c>
      <c r="O7872" t="s">
        <v>14</v>
      </c>
      <c r="P7872" t="s">
        <v>14</v>
      </c>
      <c r="Q7872">
        <v>0</v>
      </c>
      <c r="R7872" t="s">
        <v>2959</v>
      </c>
    </row>
    <row r="7873" spans="1:18" x14ac:dyDescent="0.25">
      <c r="A7873">
        <v>15750441</v>
      </c>
      <c r="B7873" t="s">
        <v>2606</v>
      </c>
      <c r="C7873">
        <v>782</v>
      </c>
      <c r="D7873" t="str" cm="1">
        <f t="array" ref="D7873">_xlfn.IFS(C7873&lt;580,"Poor",C7873&lt;670,"Fair",C7873&lt;740,"Good",C7873&lt;800,"Very Good",C7873&gt;=800,"Excellent")</f>
        <v>Very Good</v>
      </c>
      <c r="E7873" t="s">
        <v>12</v>
      </c>
      <c r="F7873" t="s">
        <v>22</v>
      </c>
      <c r="G7873">
        <v>36</v>
      </c>
      <c r="H7873" s="3" t="str" cm="1">
        <f t="array" ref="H7873">_xlfn.IFS(G7873&lt;25,"18-24",G7873&lt;35,"25-34",G7873&lt;45,"35-44",G7873&lt;55,"45-54",G7873&lt;65,"55-64",G7873&gt;=65,"65+")</f>
        <v>35-44</v>
      </c>
      <c r="I7873">
        <v>5</v>
      </c>
      <c r="J7873" t="str" cm="1">
        <f t="array" ref="J7873">_xlfn.IFS(I7873&lt;3,"0-2 yrs",I7873&lt;7,"3-6 yrs",I7873&gt;=7,"7+ yrs")</f>
        <v>3-6 yrs</v>
      </c>
      <c r="K7873" s="2">
        <v>108003.38</v>
      </c>
      <c r="L7873" s="1">
        <v>81210.720000000001</v>
      </c>
      <c r="M7873" s="1" t="s">
        <v>2972</v>
      </c>
      <c r="N7873">
        <v>2</v>
      </c>
      <c r="O7873" t="s">
        <v>14</v>
      </c>
      <c r="P7873" t="s">
        <v>14</v>
      </c>
      <c r="Q7873">
        <v>0</v>
      </c>
      <c r="R7873" t="s">
        <v>2959</v>
      </c>
    </row>
    <row r="7874" spans="1:18" x14ac:dyDescent="0.25">
      <c r="A7874">
        <v>15732791</v>
      </c>
      <c r="B7874" t="s">
        <v>462</v>
      </c>
      <c r="C7874">
        <v>641</v>
      </c>
      <c r="D7874" t="str" cm="1">
        <f t="array" ref="D7874">_xlfn.IFS(C7874&lt;580,"Poor",C7874&lt;670,"Fair",C7874&lt;740,"Good",C7874&lt;800,"Very Good",C7874&gt;=800,"Excellent")</f>
        <v>Fair</v>
      </c>
      <c r="E7874" t="s">
        <v>25</v>
      </c>
      <c r="F7874" t="s">
        <v>22</v>
      </c>
      <c r="G7874">
        <v>32</v>
      </c>
      <c r="H7874" s="3" t="str" cm="1">
        <f t="array" ref="H7874">_xlfn.IFS(G7874&lt;25,"18-24",G7874&lt;35,"25-34",G7874&lt;45,"35-44",G7874&lt;55,"45-54",G7874&lt;65,"55-64",G7874&gt;=65,"65+")</f>
        <v>25-34</v>
      </c>
      <c r="I7874">
        <v>5</v>
      </c>
      <c r="J7874" t="str" cm="1">
        <f t="array" ref="J7874">_xlfn.IFS(I7874&lt;3,"0-2 yrs",I7874&lt;7,"3-6 yrs",I7874&gt;=7,"7+ yrs")</f>
        <v>3-6 yrs</v>
      </c>
      <c r="K7874" s="2">
        <v>99154.86</v>
      </c>
      <c r="L7874" s="1">
        <v>122947.92</v>
      </c>
      <c r="M7874" s="1" t="s">
        <v>2971</v>
      </c>
      <c r="N7874">
        <v>1</v>
      </c>
      <c r="O7874" t="s">
        <v>14</v>
      </c>
      <c r="P7874" t="s">
        <v>14</v>
      </c>
      <c r="Q7874">
        <v>0</v>
      </c>
      <c r="R7874" t="s">
        <v>2959</v>
      </c>
    </row>
    <row r="7875" spans="1:18" x14ac:dyDescent="0.25">
      <c r="A7875">
        <v>15775104</v>
      </c>
      <c r="B7875" t="s">
        <v>2607</v>
      </c>
      <c r="C7875">
        <v>697</v>
      </c>
      <c r="D7875" t="str" cm="1">
        <f t="array" ref="D7875">_xlfn.IFS(C7875&lt;580,"Poor",C7875&lt;670,"Fair",C7875&lt;740,"Good",C7875&lt;800,"Very Good",C7875&gt;=800,"Excellent")</f>
        <v>Good</v>
      </c>
      <c r="E7875" t="s">
        <v>12</v>
      </c>
      <c r="F7875" t="s">
        <v>13</v>
      </c>
      <c r="G7875">
        <v>38</v>
      </c>
      <c r="H7875" s="3" t="str" cm="1">
        <f t="array" ref="H7875">_xlfn.IFS(G7875&lt;25,"18-24",G7875&lt;35,"25-34",G7875&lt;45,"35-44",G7875&lt;55,"45-54",G7875&lt;65,"55-64",G7875&gt;=65,"65+")</f>
        <v>35-44</v>
      </c>
      <c r="I7875">
        <v>1</v>
      </c>
      <c r="J7875" t="str" cm="1">
        <f t="array" ref="J7875">_xlfn.IFS(I7875&lt;3,"0-2 yrs",I7875&lt;7,"3-6 yrs",I7875&gt;=7,"7+ yrs")</f>
        <v>0-2 yrs</v>
      </c>
      <c r="K7875" s="2">
        <v>49503.5</v>
      </c>
      <c r="L7875" s="1">
        <v>182065.85</v>
      </c>
      <c r="M7875" s="1" t="s">
        <v>2983</v>
      </c>
      <c r="N7875">
        <v>1</v>
      </c>
      <c r="O7875" t="s">
        <v>2986</v>
      </c>
      <c r="P7875" t="s">
        <v>2986</v>
      </c>
      <c r="Q7875">
        <v>0</v>
      </c>
      <c r="R7875" t="s">
        <v>2959</v>
      </c>
    </row>
    <row r="7876" spans="1:18" x14ac:dyDescent="0.25">
      <c r="A7876">
        <v>15757607</v>
      </c>
      <c r="B7876" t="s">
        <v>250</v>
      </c>
      <c r="C7876">
        <v>623</v>
      </c>
      <c r="D7876" t="str" cm="1">
        <f t="array" ref="D7876">_xlfn.IFS(C7876&lt;580,"Poor",C7876&lt;670,"Fair",C7876&lt;740,"Good",C7876&lt;800,"Very Good",C7876&gt;=800,"Excellent")</f>
        <v>Fair</v>
      </c>
      <c r="E7876" t="s">
        <v>12</v>
      </c>
      <c r="F7876" t="s">
        <v>22</v>
      </c>
      <c r="G7876">
        <v>45</v>
      </c>
      <c r="H7876" s="3" t="str" cm="1">
        <f t="array" ref="H7876">_xlfn.IFS(G7876&lt;25,"18-24",G7876&lt;35,"25-34",G7876&lt;45,"35-44",G7876&lt;55,"45-54",G7876&lt;65,"55-64",G7876&gt;=65,"65+")</f>
        <v>45-54</v>
      </c>
      <c r="I7876">
        <v>0</v>
      </c>
      <c r="J7876" t="str" cm="1">
        <f t="array" ref="J7876">_xlfn.IFS(I7876&lt;3,"0-2 yrs",I7876&lt;7,"3-6 yrs",I7876&gt;=7,"7+ yrs")</f>
        <v>0-2 yrs</v>
      </c>
      <c r="K7876" s="2">
        <v>196533.72</v>
      </c>
      <c r="L7876" s="1">
        <v>0</v>
      </c>
      <c r="M7876" s="1" t="s">
        <v>2984</v>
      </c>
      <c r="N7876">
        <v>1</v>
      </c>
      <c r="O7876" t="s">
        <v>2986</v>
      </c>
      <c r="P7876" t="s">
        <v>2986</v>
      </c>
      <c r="Q7876">
        <v>1</v>
      </c>
      <c r="R7876" t="s">
        <v>2957</v>
      </c>
    </row>
    <row r="7877" spans="1:18" x14ac:dyDescent="0.25">
      <c r="A7877">
        <v>15793070</v>
      </c>
      <c r="B7877" t="s">
        <v>1104</v>
      </c>
      <c r="C7877">
        <v>494</v>
      </c>
      <c r="D7877" t="str" cm="1">
        <f t="array" ref="D7877">_xlfn.IFS(C7877&lt;580,"Poor",C7877&lt;670,"Fair",C7877&lt;740,"Good",C7877&lt;800,"Very Good",C7877&gt;=800,"Excellent")</f>
        <v>Poor</v>
      </c>
      <c r="E7877" t="s">
        <v>16</v>
      </c>
      <c r="F7877" t="s">
        <v>13</v>
      </c>
      <c r="G7877">
        <v>41</v>
      </c>
      <c r="H7877" s="3" t="str" cm="1">
        <f t="array" ref="H7877">_xlfn.IFS(G7877&lt;25,"18-24",G7877&lt;35,"25-34",G7877&lt;45,"35-44",G7877&lt;55,"45-54",G7877&lt;65,"55-64",G7877&gt;=65,"65+")</f>
        <v>35-44</v>
      </c>
      <c r="I7877">
        <v>2</v>
      </c>
      <c r="J7877" t="str" cm="1">
        <f t="array" ref="J7877">_xlfn.IFS(I7877&lt;3,"0-2 yrs",I7877&lt;7,"3-6 yrs",I7877&gt;=7,"7+ yrs")</f>
        <v>0-2 yrs</v>
      </c>
      <c r="K7877" s="2">
        <v>188426.13</v>
      </c>
      <c r="L7877" s="1">
        <v>69974.66</v>
      </c>
      <c r="M7877" s="1" t="s">
        <v>2972</v>
      </c>
      <c r="N7877">
        <v>2</v>
      </c>
      <c r="O7877" t="s">
        <v>2986</v>
      </c>
      <c r="P7877" t="s">
        <v>2986</v>
      </c>
      <c r="Q7877">
        <v>1</v>
      </c>
      <c r="R7877" t="s">
        <v>2957</v>
      </c>
    </row>
    <row r="7878" spans="1:18" x14ac:dyDescent="0.25">
      <c r="A7878">
        <v>15760456</v>
      </c>
      <c r="B7878" t="s">
        <v>762</v>
      </c>
      <c r="C7878">
        <v>731</v>
      </c>
      <c r="D7878" t="str" cm="1">
        <f t="array" ref="D7878">_xlfn.IFS(C7878&lt;580,"Poor",C7878&lt;670,"Fair",C7878&lt;740,"Good",C7878&lt;800,"Very Good",C7878&gt;=800,"Excellent")</f>
        <v>Good</v>
      </c>
      <c r="E7878" t="s">
        <v>12</v>
      </c>
      <c r="F7878" t="s">
        <v>13</v>
      </c>
      <c r="G7878">
        <v>38</v>
      </c>
      <c r="H7878" s="3" t="str" cm="1">
        <f t="array" ref="H7878">_xlfn.IFS(G7878&lt;25,"18-24",G7878&lt;35,"25-34",G7878&lt;45,"35-44",G7878&lt;55,"45-54",G7878&lt;65,"55-64",G7878&gt;=65,"65+")</f>
        <v>35-44</v>
      </c>
      <c r="I7878">
        <v>10</v>
      </c>
      <c r="J7878" t="str" cm="1">
        <f t="array" ref="J7878">_xlfn.IFS(I7878&lt;3,"0-2 yrs",I7878&lt;7,"3-6 yrs",I7878&gt;=7,"7+ yrs")</f>
        <v>7+ yrs</v>
      </c>
      <c r="K7878" s="2">
        <v>171340.68</v>
      </c>
      <c r="L7878" s="1">
        <v>123711.73</v>
      </c>
      <c r="M7878" s="1" t="s">
        <v>2971</v>
      </c>
      <c r="N7878">
        <v>2</v>
      </c>
      <c r="O7878" t="s">
        <v>2986</v>
      </c>
      <c r="P7878" t="s">
        <v>2986</v>
      </c>
      <c r="Q7878">
        <v>1</v>
      </c>
      <c r="R7878" t="s">
        <v>2957</v>
      </c>
    </row>
    <row r="7879" spans="1:18" x14ac:dyDescent="0.25">
      <c r="A7879">
        <v>15665385</v>
      </c>
      <c r="B7879" t="s">
        <v>2608</v>
      </c>
      <c r="C7879">
        <v>657</v>
      </c>
      <c r="D7879" t="str" cm="1">
        <f t="array" ref="D7879">_xlfn.IFS(C7879&lt;580,"Poor",C7879&lt;670,"Fair",C7879&lt;740,"Good",C7879&lt;800,"Very Good",C7879&gt;=800,"Excellent")</f>
        <v>Fair</v>
      </c>
      <c r="E7879" t="s">
        <v>12</v>
      </c>
      <c r="F7879" t="s">
        <v>22</v>
      </c>
      <c r="G7879">
        <v>44</v>
      </c>
      <c r="H7879" s="3" t="str" cm="1">
        <f t="array" ref="H7879">_xlfn.IFS(G7879&lt;25,"18-24",G7879&lt;35,"25-34",G7879&lt;45,"35-44",G7879&lt;55,"45-54",G7879&lt;65,"55-64",G7879&gt;=65,"65+")</f>
        <v>35-44</v>
      </c>
      <c r="I7879">
        <v>6</v>
      </c>
      <c r="J7879" t="str" cm="1">
        <f t="array" ref="J7879">_xlfn.IFS(I7879&lt;3,"0-2 yrs",I7879&lt;7,"3-6 yrs",I7879&gt;=7,"7+ yrs")</f>
        <v>3-6 yrs</v>
      </c>
      <c r="K7879" s="2">
        <v>79071.89</v>
      </c>
      <c r="L7879" s="1">
        <v>76495.039999999994</v>
      </c>
      <c r="M7879" s="1" t="s">
        <v>2972</v>
      </c>
      <c r="N7879">
        <v>1</v>
      </c>
      <c r="O7879" t="s">
        <v>2986</v>
      </c>
      <c r="P7879" t="s">
        <v>2986</v>
      </c>
      <c r="Q7879">
        <v>0</v>
      </c>
      <c r="R7879" t="s">
        <v>2959</v>
      </c>
    </row>
    <row r="7880" spans="1:18" x14ac:dyDescent="0.25">
      <c r="A7880">
        <v>15612418</v>
      </c>
      <c r="B7880" t="s">
        <v>639</v>
      </c>
      <c r="C7880">
        <v>744</v>
      </c>
      <c r="D7880" t="str" cm="1">
        <f t="array" ref="D7880">_xlfn.IFS(C7880&lt;580,"Poor",C7880&lt;670,"Fair",C7880&lt;740,"Good",C7880&lt;800,"Very Good",C7880&gt;=800,"Excellent")</f>
        <v>Very Good</v>
      </c>
      <c r="E7880" t="s">
        <v>12</v>
      </c>
      <c r="F7880" t="s">
        <v>13</v>
      </c>
      <c r="G7880">
        <v>38</v>
      </c>
      <c r="H7880" s="3" t="str" cm="1">
        <f t="array" ref="H7880">_xlfn.IFS(G7880&lt;25,"18-24",G7880&lt;35,"25-34",G7880&lt;45,"35-44",G7880&lt;55,"45-54",G7880&lt;65,"55-64",G7880&gt;=65,"65+")</f>
        <v>35-44</v>
      </c>
      <c r="I7880">
        <v>9</v>
      </c>
      <c r="J7880" t="str" cm="1">
        <f t="array" ref="J7880">_xlfn.IFS(I7880&lt;3,"0-2 yrs",I7880&lt;7,"3-6 yrs",I7880&gt;=7,"7+ yrs")</f>
        <v>7+ yrs</v>
      </c>
      <c r="K7880" s="2">
        <v>20940.759999999998</v>
      </c>
      <c r="L7880" s="1">
        <v>0</v>
      </c>
      <c r="M7880" s="1" t="s">
        <v>2984</v>
      </c>
      <c r="N7880">
        <v>2</v>
      </c>
      <c r="O7880" t="s">
        <v>2986</v>
      </c>
      <c r="P7880" t="s">
        <v>2986</v>
      </c>
      <c r="Q7880">
        <v>0</v>
      </c>
      <c r="R7880" t="s">
        <v>2959</v>
      </c>
    </row>
    <row r="7881" spans="1:18" x14ac:dyDescent="0.25">
      <c r="A7881">
        <v>15727138</v>
      </c>
      <c r="B7881" t="s">
        <v>2269</v>
      </c>
      <c r="C7881">
        <v>774</v>
      </c>
      <c r="D7881" t="str" cm="1">
        <f t="array" ref="D7881">_xlfn.IFS(C7881&lt;580,"Poor",C7881&lt;670,"Fair",C7881&lt;740,"Good",C7881&lt;800,"Very Good",C7881&gt;=800,"Excellent")</f>
        <v>Very Good</v>
      </c>
      <c r="E7881" t="s">
        <v>16</v>
      </c>
      <c r="F7881" t="s">
        <v>22</v>
      </c>
      <c r="G7881">
        <v>46</v>
      </c>
      <c r="H7881" s="3" t="str" cm="1">
        <f t="array" ref="H7881">_xlfn.IFS(G7881&lt;25,"18-24",G7881&lt;35,"25-34",G7881&lt;45,"35-44",G7881&lt;55,"45-54",G7881&lt;65,"55-64",G7881&gt;=65,"65+")</f>
        <v>45-54</v>
      </c>
      <c r="I7881">
        <v>9</v>
      </c>
      <c r="J7881" t="str" cm="1">
        <f t="array" ref="J7881">_xlfn.IFS(I7881&lt;3,"0-2 yrs",I7881&lt;7,"3-6 yrs",I7881&gt;=7,"7+ yrs")</f>
        <v>7+ yrs</v>
      </c>
      <c r="K7881" s="2">
        <v>34774.26</v>
      </c>
      <c r="L7881" s="1">
        <v>0</v>
      </c>
      <c r="M7881" s="1" t="s">
        <v>2984</v>
      </c>
      <c r="N7881">
        <v>2</v>
      </c>
      <c r="O7881" t="s">
        <v>14</v>
      </c>
      <c r="P7881" t="s">
        <v>14</v>
      </c>
      <c r="Q7881">
        <v>0</v>
      </c>
      <c r="R7881" t="s">
        <v>2959</v>
      </c>
    </row>
    <row r="7882" spans="1:18" x14ac:dyDescent="0.25">
      <c r="A7882">
        <v>15732061</v>
      </c>
      <c r="B7882" t="s">
        <v>921</v>
      </c>
      <c r="C7882">
        <v>850</v>
      </c>
      <c r="D7882" t="str" cm="1">
        <f t="array" ref="D7882">_xlfn.IFS(C7882&lt;580,"Poor",C7882&lt;670,"Fair",C7882&lt;740,"Good",C7882&lt;800,"Very Good",C7882&gt;=800,"Excellent")</f>
        <v>Excellent</v>
      </c>
      <c r="E7882" t="s">
        <v>25</v>
      </c>
      <c r="F7882" t="s">
        <v>13</v>
      </c>
      <c r="G7882">
        <v>45</v>
      </c>
      <c r="H7882" s="3" t="str" cm="1">
        <f t="array" ref="H7882">_xlfn.IFS(G7882&lt;25,"18-24",G7882&lt;35,"25-34",G7882&lt;45,"35-44",G7882&lt;55,"45-54",G7882&lt;65,"55-64",G7882&gt;=65,"65+")</f>
        <v>45-54</v>
      </c>
      <c r="I7882">
        <v>1</v>
      </c>
      <c r="J7882" t="str" cm="1">
        <f t="array" ref="J7882">_xlfn.IFS(I7882&lt;3,"0-2 yrs",I7882&lt;7,"3-6 yrs",I7882&gt;=7,"7+ yrs")</f>
        <v>0-2 yrs</v>
      </c>
      <c r="K7882" s="2">
        <v>6865.41</v>
      </c>
      <c r="L7882" s="1">
        <v>121874.89</v>
      </c>
      <c r="M7882" s="1" t="s">
        <v>2971</v>
      </c>
      <c r="N7882">
        <v>1</v>
      </c>
      <c r="O7882" t="s">
        <v>2986</v>
      </c>
      <c r="P7882" t="s">
        <v>2986</v>
      </c>
      <c r="Q7882">
        <v>1</v>
      </c>
      <c r="R7882" t="s">
        <v>2957</v>
      </c>
    </row>
    <row r="7883" spans="1:18" x14ac:dyDescent="0.25">
      <c r="A7883">
        <v>15776051</v>
      </c>
      <c r="B7883" t="s">
        <v>553</v>
      </c>
      <c r="C7883">
        <v>551</v>
      </c>
      <c r="D7883" t="str" cm="1">
        <f t="array" ref="D7883">_xlfn.IFS(C7883&lt;580,"Poor",C7883&lt;670,"Fair",C7883&lt;740,"Good",C7883&lt;800,"Very Good",C7883&gt;=800,"Excellent")</f>
        <v>Poor</v>
      </c>
      <c r="E7883" t="s">
        <v>12</v>
      </c>
      <c r="F7883" t="s">
        <v>13</v>
      </c>
      <c r="G7883">
        <v>45</v>
      </c>
      <c r="H7883" s="3" t="str" cm="1">
        <f t="array" ref="H7883">_xlfn.IFS(G7883&lt;25,"18-24",G7883&lt;35,"25-34",G7883&lt;45,"35-44",G7883&lt;55,"45-54",G7883&lt;65,"55-64",G7883&gt;=65,"65+")</f>
        <v>45-54</v>
      </c>
      <c r="I7883">
        <v>6</v>
      </c>
      <c r="J7883" t="str" cm="1">
        <f t="array" ref="J7883">_xlfn.IFS(I7883&lt;3,"0-2 yrs",I7883&lt;7,"3-6 yrs",I7883&gt;=7,"7+ yrs")</f>
        <v>3-6 yrs</v>
      </c>
      <c r="K7883" s="2">
        <v>51143.43</v>
      </c>
      <c r="L7883" s="1">
        <v>0</v>
      </c>
      <c r="M7883" s="1" t="s">
        <v>2984</v>
      </c>
      <c r="N7883">
        <v>2</v>
      </c>
      <c r="O7883" t="s">
        <v>14</v>
      </c>
      <c r="P7883" t="s">
        <v>14</v>
      </c>
      <c r="Q7883">
        <v>0</v>
      </c>
      <c r="R7883" t="s">
        <v>2959</v>
      </c>
    </row>
    <row r="7884" spans="1:18" x14ac:dyDescent="0.25">
      <c r="A7884">
        <v>15616530</v>
      </c>
      <c r="B7884" t="s">
        <v>2609</v>
      </c>
      <c r="C7884">
        <v>638</v>
      </c>
      <c r="D7884" t="str" cm="1">
        <f t="array" ref="D7884">_xlfn.IFS(C7884&lt;580,"Poor",C7884&lt;670,"Fair",C7884&lt;740,"Good",C7884&lt;800,"Very Good",C7884&gt;=800,"Excellent")</f>
        <v>Fair</v>
      </c>
      <c r="E7884" t="s">
        <v>12</v>
      </c>
      <c r="F7884" t="s">
        <v>22</v>
      </c>
      <c r="G7884">
        <v>36</v>
      </c>
      <c r="H7884" s="3" t="str" cm="1">
        <f t="array" ref="H7884">_xlfn.IFS(G7884&lt;25,"18-24",G7884&lt;35,"25-34",G7884&lt;45,"35-44",G7884&lt;55,"45-54",G7884&lt;65,"55-64",G7884&gt;=65,"65+")</f>
        <v>35-44</v>
      </c>
      <c r="I7884">
        <v>6</v>
      </c>
      <c r="J7884" t="str" cm="1">
        <f t="array" ref="J7884">_xlfn.IFS(I7884&lt;3,"0-2 yrs",I7884&lt;7,"3-6 yrs",I7884&gt;=7,"7+ yrs")</f>
        <v>3-6 yrs</v>
      </c>
      <c r="K7884" s="2">
        <v>47031.4</v>
      </c>
      <c r="L7884" s="1">
        <v>188455.19</v>
      </c>
      <c r="M7884" s="1" t="s">
        <v>2983</v>
      </c>
      <c r="N7884">
        <v>1</v>
      </c>
      <c r="O7884" t="s">
        <v>2986</v>
      </c>
      <c r="P7884" t="s">
        <v>2986</v>
      </c>
      <c r="Q7884">
        <v>1</v>
      </c>
      <c r="R7884" t="s">
        <v>2957</v>
      </c>
    </row>
    <row r="7885" spans="1:18" x14ac:dyDescent="0.25">
      <c r="A7885">
        <v>15632344</v>
      </c>
      <c r="B7885" t="s">
        <v>1565</v>
      </c>
      <c r="C7885">
        <v>792</v>
      </c>
      <c r="D7885" t="str" cm="1">
        <f t="array" ref="D7885">_xlfn.IFS(C7885&lt;580,"Poor",C7885&lt;670,"Fair",C7885&lt;740,"Good",C7885&lt;800,"Very Good",C7885&gt;=800,"Excellent")</f>
        <v>Very Good</v>
      </c>
      <c r="E7885" t="s">
        <v>12</v>
      </c>
      <c r="F7885" t="s">
        <v>13</v>
      </c>
      <c r="G7885">
        <v>42</v>
      </c>
      <c r="H7885" s="3" t="str" cm="1">
        <f t="array" ref="H7885">_xlfn.IFS(G7885&lt;25,"18-24",G7885&lt;35,"25-34",G7885&lt;45,"35-44",G7885&lt;55,"45-54",G7885&lt;65,"55-64",G7885&gt;=65,"65+")</f>
        <v>35-44</v>
      </c>
      <c r="I7885">
        <v>0</v>
      </c>
      <c r="J7885" t="str" cm="1">
        <f t="array" ref="J7885">_xlfn.IFS(I7885&lt;3,"0-2 yrs",I7885&lt;7,"3-6 yrs",I7885&gt;=7,"7+ yrs")</f>
        <v>0-2 yrs</v>
      </c>
      <c r="K7885" s="2">
        <v>47160.01</v>
      </c>
      <c r="L7885" s="1">
        <v>99045.93</v>
      </c>
      <c r="M7885" s="1" t="s">
        <v>2972</v>
      </c>
      <c r="N7885">
        <v>2</v>
      </c>
      <c r="O7885" t="s">
        <v>2986</v>
      </c>
      <c r="P7885" t="s">
        <v>2986</v>
      </c>
      <c r="Q7885">
        <v>0</v>
      </c>
      <c r="R7885" t="s">
        <v>2959</v>
      </c>
    </row>
    <row r="7886" spans="1:18" x14ac:dyDescent="0.25">
      <c r="A7886">
        <v>15744979</v>
      </c>
      <c r="B7886" t="s">
        <v>1793</v>
      </c>
      <c r="C7886">
        <v>666</v>
      </c>
      <c r="D7886" t="str" cm="1">
        <f t="array" ref="D7886">_xlfn.IFS(C7886&lt;580,"Poor",C7886&lt;670,"Fair",C7886&lt;740,"Good",C7886&lt;800,"Very Good",C7886&gt;=800,"Excellent")</f>
        <v>Fair</v>
      </c>
      <c r="E7886" t="s">
        <v>12</v>
      </c>
      <c r="F7886" t="s">
        <v>13</v>
      </c>
      <c r="G7886">
        <v>36</v>
      </c>
      <c r="H7886" s="3" t="str" cm="1">
        <f t="array" ref="H7886">_xlfn.IFS(G7886&lt;25,"18-24",G7886&lt;35,"25-34",G7886&lt;45,"35-44",G7886&lt;55,"45-54",G7886&lt;65,"55-64",G7886&gt;=65,"65+")</f>
        <v>35-44</v>
      </c>
      <c r="I7886">
        <v>8</v>
      </c>
      <c r="J7886" t="str" cm="1">
        <f t="array" ref="J7886">_xlfn.IFS(I7886&lt;3,"0-2 yrs",I7886&lt;7,"3-6 yrs",I7886&gt;=7,"7+ yrs")</f>
        <v>7+ yrs</v>
      </c>
      <c r="K7886" s="2">
        <v>158666.99</v>
      </c>
      <c r="L7886" s="1">
        <v>0</v>
      </c>
      <c r="M7886" s="1" t="s">
        <v>2984</v>
      </c>
      <c r="N7886">
        <v>1</v>
      </c>
      <c r="O7886" t="s">
        <v>14</v>
      </c>
      <c r="P7886" t="s">
        <v>14</v>
      </c>
      <c r="Q7886">
        <v>0</v>
      </c>
      <c r="R7886" t="s">
        <v>2959</v>
      </c>
    </row>
    <row r="7887" spans="1:18" x14ac:dyDescent="0.25">
      <c r="A7887">
        <v>15745433</v>
      </c>
      <c r="B7887" t="s">
        <v>885</v>
      </c>
      <c r="C7887">
        <v>716</v>
      </c>
      <c r="D7887" t="str" cm="1">
        <f t="array" ref="D7887">_xlfn.IFS(C7887&lt;580,"Poor",C7887&lt;670,"Fair",C7887&lt;740,"Good",C7887&lt;800,"Very Good",C7887&gt;=800,"Excellent")</f>
        <v>Good</v>
      </c>
      <c r="E7887" t="s">
        <v>25</v>
      </c>
      <c r="F7887" t="s">
        <v>13</v>
      </c>
      <c r="G7887">
        <v>30</v>
      </c>
      <c r="H7887" s="3" t="str" cm="1">
        <f t="array" ref="H7887">_xlfn.IFS(G7887&lt;25,"18-24",G7887&lt;35,"25-34",G7887&lt;45,"35-44",G7887&lt;55,"45-54",G7887&lt;65,"55-64",G7887&gt;=65,"65+")</f>
        <v>25-34</v>
      </c>
      <c r="I7887">
        <v>2</v>
      </c>
      <c r="J7887" t="str" cm="1">
        <f t="array" ref="J7887">_xlfn.IFS(I7887&lt;3,"0-2 yrs",I7887&lt;7,"3-6 yrs",I7887&gt;=7,"7+ yrs")</f>
        <v>0-2 yrs</v>
      </c>
      <c r="K7887" s="2">
        <v>65464.66</v>
      </c>
      <c r="L7887" s="1">
        <v>205770.78</v>
      </c>
      <c r="M7887" s="1" t="s">
        <v>2983</v>
      </c>
      <c r="N7887">
        <v>2</v>
      </c>
      <c r="O7887" t="s">
        <v>2986</v>
      </c>
      <c r="P7887" t="s">
        <v>2986</v>
      </c>
      <c r="Q7887">
        <v>0</v>
      </c>
      <c r="R7887" t="s">
        <v>2959</v>
      </c>
    </row>
    <row r="7888" spans="1:18" x14ac:dyDescent="0.25">
      <c r="A7888">
        <v>15683657</v>
      </c>
      <c r="B7888" t="s">
        <v>811</v>
      </c>
      <c r="C7888">
        <v>594</v>
      </c>
      <c r="D7888" t="str" cm="1">
        <f t="array" ref="D7888">_xlfn.IFS(C7888&lt;580,"Poor",C7888&lt;670,"Fair",C7888&lt;740,"Good",C7888&lt;800,"Very Good",C7888&gt;=800,"Excellent")</f>
        <v>Fair</v>
      </c>
      <c r="E7888" t="s">
        <v>12</v>
      </c>
      <c r="F7888" t="s">
        <v>13</v>
      </c>
      <c r="G7888">
        <v>31</v>
      </c>
      <c r="H7888" s="3" t="str" cm="1">
        <f t="array" ref="H7888">_xlfn.IFS(G7888&lt;25,"18-24",G7888&lt;35,"25-34",G7888&lt;45,"35-44",G7888&lt;55,"45-54",G7888&lt;65,"55-64",G7888&gt;=65,"65+")</f>
        <v>25-34</v>
      </c>
      <c r="I7888">
        <v>0</v>
      </c>
      <c r="J7888" t="str" cm="1">
        <f t="array" ref="J7888">_xlfn.IFS(I7888&lt;3,"0-2 yrs",I7888&lt;7,"3-6 yrs",I7888&gt;=7,"7+ yrs")</f>
        <v>0-2 yrs</v>
      </c>
      <c r="K7888" s="2">
        <v>78255.86</v>
      </c>
      <c r="L7888" s="1">
        <v>79340.95</v>
      </c>
      <c r="M7888" s="1" t="s">
        <v>2972</v>
      </c>
      <c r="N7888">
        <v>1</v>
      </c>
      <c r="O7888" t="s">
        <v>2986</v>
      </c>
      <c r="P7888" t="s">
        <v>2986</v>
      </c>
      <c r="Q7888">
        <v>0</v>
      </c>
      <c r="R7888" t="s">
        <v>2959</v>
      </c>
    </row>
    <row r="7889" spans="1:18" x14ac:dyDescent="0.25">
      <c r="A7889">
        <v>15718572</v>
      </c>
      <c r="B7889" t="s">
        <v>1043</v>
      </c>
      <c r="C7889">
        <v>600</v>
      </c>
      <c r="D7889" t="str" cm="1">
        <f t="array" ref="D7889">_xlfn.IFS(C7889&lt;580,"Poor",C7889&lt;670,"Fair",C7889&lt;740,"Good",C7889&lt;800,"Very Good",C7889&gt;=800,"Excellent")</f>
        <v>Fair</v>
      </c>
      <c r="E7889" t="s">
        <v>25</v>
      </c>
      <c r="F7889" t="s">
        <v>22</v>
      </c>
      <c r="G7889">
        <v>57</v>
      </c>
      <c r="H7889" s="3" t="str" cm="1">
        <f t="array" ref="H7889">_xlfn.IFS(G7889&lt;25,"18-24",G7889&lt;35,"25-34",G7889&lt;45,"35-44",G7889&lt;55,"45-54",G7889&lt;65,"55-64",G7889&gt;=65,"65+")</f>
        <v>55-64</v>
      </c>
      <c r="I7889">
        <v>9</v>
      </c>
      <c r="J7889" t="str" cm="1">
        <f t="array" ref="J7889">_xlfn.IFS(I7889&lt;3,"0-2 yrs",I7889&lt;7,"3-6 yrs",I7889&gt;=7,"7+ yrs")</f>
        <v>7+ yrs</v>
      </c>
      <c r="K7889" s="2">
        <v>103548.25</v>
      </c>
      <c r="L7889" s="1">
        <v>138456.03</v>
      </c>
      <c r="M7889" s="1" t="s">
        <v>2971</v>
      </c>
      <c r="N7889">
        <v>2</v>
      </c>
      <c r="O7889" t="s">
        <v>14</v>
      </c>
      <c r="P7889" t="s">
        <v>14</v>
      </c>
      <c r="Q7889">
        <v>0</v>
      </c>
      <c r="R7889" t="s">
        <v>2959</v>
      </c>
    </row>
    <row r="7890" spans="1:18" x14ac:dyDescent="0.25">
      <c r="A7890">
        <v>15665783</v>
      </c>
      <c r="B7890" t="s">
        <v>614</v>
      </c>
      <c r="C7890">
        <v>565</v>
      </c>
      <c r="D7890" t="str" cm="1">
        <f t="array" ref="D7890">_xlfn.IFS(C7890&lt;580,"Poor",C7890&lt;670,"Fair",C7890&lt;740,"Good",C7890&lt;800,"Very Good",C7890&gt;=800,"Excellent")</f>
        <v>Poor</v>
      </c>
      <c r="E7890" t="s">
        <v>12</v>
      </c>
      <c r="F7890" t="s">
        <v>22</v>
      </c>
      <c r="G7890">
        <v>49</v>
      </c>
      <c r="H7890" s="3" t="str" cm="1">
        <f t="array" ref="H7890">_xlfn.IFS(G7890&lt;25,"18-24",G7890&lt;35,"25-34",G7890&lt;45,"35-44",G7890&lt;55,"45-54",G7890&lt;65,"55-64",G7890&gt;=65,"65+")</f>
        <v>45-54</v>
      </c>
      <c r="I7890">
        <v>7</v>
      </c>
      <c r="J7890" t="str" cm="1">
        <f t="array" ref="J7890">_xlfn.IFS(I7890&lt;3,"0-2 yrs",I7890&lt;7,"3-6 yrs",I7890&gt;=7,"7+ yrs")</f>
        <v>7+ yrs</v>
      </c>
      <c r="K7890" s="2">
        <v>89609.26</v>
      </c>
      <c r="L7890" s="1">
        <v>0</v>
      </c>
      <c r="M7890" s="1" t="s">
        <v>2984</v>
      </c>
      <c r="N7890">
        <v>2</v>
      </c>
      <c r="O7890" t="s">
        <v>14</v>
      </c>
      <c r="P7890" t="s">
        <v>14</v>
      </c>
      <c r="Q7890">
        <v>0</v>
      </c>
      <c r="R7890" t="s">
        <v>2959</v>
      </c>
    </row>
    <row r="7891" spans="1:18" x14ac:dyDescent="0.25">
      <c r="A7891">
        <v>15652782</v>
      </c>
      <c r="B7891" t="s">
        <v>409</v>
      </c>
      <c r="C7891">
        <v>678</v>
      </c>
      <c r="D7891" t="str" cm="1">
        <f t="array" ref="D7891">_xlfn.IFS(C7891&lt;580,"Poor",C7891&lt;670,"Fair",C7891&lt;740,"Good",C7891&lt;800,"Very Good",C7891&gt;=800,"Excellent")</f>
        <v>Good</v>
      </c>
      <c r="E7891" t="s">
        <v>25</v>
      </c>
      <c r="F7891" t="s">
        <v>22</v>
      </c>
      <c r="G7891">
        <v>48</v>
      </c>
      <c r="H7891" s="3" t="str" cm="1">
        <f t="array" ref="H7891">_xlfn.IFS(G7891&lt;25,"18-24",G7891&lt;35,"25-34",G7891&lt;45,"35-44",G7891&lt;55,"45-54",G7891&lt;65,"55-64",G7891&gt;=65,"65+")</f>
        <v>45-54</v>
      </c>
      <c r="I7891">
        <v>2</v>
      </c>
      <c r="J7891" t="str" cm="1">
        <f t="array" ref="J7891">_xlfn.IFS(I7891&lt;3,"0-2 yrs",I7891&lt;7,"3-6 yrs",I7891&gt;=7,"7+ yrs")</f>
        <v>0-2 yrs</v>
      </c>
      <c r="K7891" s="2">
        <v>193476.04</v>
      </c>
      <c r="L7891" s="1">
        <v>101099.9</v>
      </c>
      <c r="M7891" s="1" t="s">
        <v>2971</v>
      </c>
      <c r="N7891">
        <v>2</v>
      </c>
      <c r="O7891" t="s">
        <v>14</v>
      </c>
      <c r="P7891" t="s">
        <v>14</v>
      </c>
      <c r="Q7891">
        <v>0</v>
      </c>
      <c r="R7891" t="s">
        <v>2959</v>
      </c>
    </row>
    <row r="7892" spans="1:18" x14ac:dyDescent="0.25">
      <c r="A7892">
        <v>15707025</v>
      </c>
      <c r="B7892" t="s">
        <v>1101</v>
      </c>
      <c r="C7892">
        <v>648</v>
      </c>
      <c r="D7892" t="str" cm="1">
        <f t="array" ref="D7892">_xlfn.IFS(C7892&lt;580,"Poor",C7892&lt;670,"Fair",C7892&lt;740,"Good",C7892&lt;800,"Very Good",C7892&gt;=800,"Excellent")</f>
        <v>Fair</v>
      </c>
      <c r="E7892" t="s">
        <v>16</v>
      </c>
      <c r="F7892" t="s">
        <v>13</v>
      </c>
      <c r="G7892">
        <v>31</v>
      </c>
      <c r="H7892" s="3" t="str" cm="1">
        <f t="array" ref="H7892">_xlfn.IFS(G7892&lt;25,"18-24",G7892&lt;35,"25-34",G7892&lt;45,"35-44",G7892&lt;55,"45-54",G7892&lt;65,"55-64",G7892&gt;=65,"65+")</f>
        <v>25-34</v>
      </c>
      <c r="I7892">
        <v>5</v>
      </c>
      <c r="J7892" t="str" cm="1">
        <f t="array" ref="J7892">_xlfn.IFS(I7892&lt;3,"0-2 yrs",I7892&lt;7,"3-6 yrs",I7892&gt;=7,"7+ yrs")</f>
        <v>3-6 yrs</v>
      </c>
      <c r="K7892" s="2">
        <v>5199.0200000000004</v>
      </c>
      <c r="L7892" s="1">
        <v>0</v>
      </c>
      <c r="M7892" s="1" t="s">
        <v>2984</v>
      </c>
      <c r="N7892">
        <v>2</v>
      </c>
      <c r="O7892" t="s">
        <v>14</v>
      </c>
      <c r="P7892" t="s">
        <v>14</v>
      </c>
      <c r="Q7892">
        <v>0</v>
      </c>
      <c r="R7892" t="s">
        <v>2959</v>
      </c>
    </row>
    <row r="7893" spans="1:18" x14ac:dyDescent="0.25">
      <c r="A7893">
        <v>15647807</v>
      </c>
      <c r="B7893" t="s">
        <v>2610</v>
      </c>
      <c r="C7893">
        <v>642</v>
      </c>
      <c r="D7893" t="str" cm="1">
        <f t="array" ref="D7893">_xlfn.IFS(C7893&lt;580,"Poor",C7893&lt;670,"Fair",C7893&lt;740,"Good",C7893&lt;800,"Very Good",C7893&gt;=800,"Excellent")</f>
        <v>Fair</v>
      </c>
      <c r="E7893" t="s">
        <v>12</v>
      </c>
      <c r="F7893" t="s">
        <v>22</v>
      </c>
      <c r="G7893">
        <v>40</v>
      </c>
      <c r="H7893" s="3" t="str" cm="1">
        <f t="array" ref="H7893">_xlfn.IFS(G7893&lt;25,"18-24",G7893&lt;35,"25-34",G7893&lt;45,"35-44",G7893&lt;55,"45-54",G7893&lt;65,"55-64",G7893&gt;=65,"65+")</f>
        <v>35-44</v>
      </c>
      <c r="I7893">
        <v>8</v>
      </c>
      <c r="J7893" t="str" cm="1">
        <f t="array" ref="J7893">_xlfn.IFS(I7893&lt;3,"0-2 yrs",I7893&lt;7,"3-6 yrs",I7893&gt;=7,"7+ yrs")</f>
        <v>7+ yrs</v>
      </c>
      <c r="K7893" s="2">
        <v>52827.51</v>
      </c>
      <c r="L7893" s="1">
        <v>109219.83</v>
      </c>
      <c r="M7893" s="1" t="s">
        <v>2971</v>
      </c>
      <c r="N7893">
        <v>1</v>
      </c>
      <c r="O7893" t="s">
        <v>2986</v>
      </c>
      <c r="P7893" t="s">
        <v>2986</v>
      </c>
      <c r="Q7893">
        <v>0</v>
      </c>
      <c r="R7893" t="s">
        <v>2959</v>
      </c>
    </row>
    <row r="7894" spans="1:18" x14ac:dyDescent="0.25">
      <c r="A7894">
        <v>15718281</v>
      </c>
      <c r="B7894" t="s">
        <v>415</v>
      </c>
      <c r="C7894">
        <v>706</v>
      </c>
      <c r="D7894" t="str" cm="1">
        <f t="array" ref="D7894">_xlfn.IFS(C7894&lt;580,"Poor",C7894&lt;670,"Fair",C7894&lt;740,"Good",C7894&lt;800,"Very Good",C7894&gt;=800,"Excellent")</f>
        <v>Good</v>
      </c>
      <c r="E7894" t="s">
        <v>25</v>
      </c>
      <c r="F7894" t="s">
        <v>22</v>
      </c>
      <c r="G7894">
        <v>67</v>
      </c>
      <c r="H7894" s="3" t="str" cm="1">
        <f t="array" ref="H7894">_xlfn.IFS(G7894&lt;25,"18-24",G7894&lt;35,"25-34",G7894&lt;45,"35-44",G7894&lt;55,"45-54",G7894&lt;65,"55-64",G7894&gt;=65,"65+")</f>
        <v>65+</v>
      </c>
      <c r="I7894">
        <v>1</v>
      </c>
      <c r="J7894" t="str" cm="1">
        <f t="array" ref="J7894">_xlfn.IFS(I7894&lt;3,"0-2 yrs",I7894&lt;7,"3-6 yrs",I7894&gt;=7,"7+ yrs")</f>
        <v>0-2 yrs</v>
      </c>
      <c r="K7894" s="2">
        <v>86507.88</v>
      </c>
      <c r="L7894" s="1">
        <v>123276.69</v>
      </c>
      <c r="M7894" s="1" t="s">
        <v>2971</v>
      </c>
      <c r="N7894">
        <v>2</v>
      </c>
      <c r="O7894" t="s">
        <v>14</v>
      </c>
      <c r="P7894" t="s">
        <v>14</v>
      </c>
      <c r="Q7894">
        <v>1</v>
      </c>
      <c r="R7894" t="s">
        <v>2957</v>
      </c>
    </row>
    <row r="7895" spans="1:18" x14ac:dyDescent="0.25">
      <c r="A7895">
        <v>15660571</v>
      </c>
      <c r="B7895" t="s">
        <v>2426</v>
      </c>
      <c r="C7895">
        <v>668</v>
      </c>
      <c r="D7895" t="str" cm="1">
        <f t="array" ref="D7895">_xlfn.IFS(C7895&lt;580,"Poor",C7895&lt;670,"Fair",C7895&lt;740,"Good",C7895&lt;800,"Very Good",C7895&gt;=800,"Excellent")</f>
        <v>Fair</v>
      </c>
      <c r="E7895" t="s">
        <v>16</v>
      </c>
      <c r="F7895" t="s">
        <v>22</v>
      </c>
      <c r="G7895">
        <v>43</v>
      </c>
      <c r="H7895" s="3" t="str" cm="1">
        <f t="array" ref="H7895">_xlfn.IFS(G7895&lt;25,"18-24",G7895&lt;35,"25-34",G7895&lt;45,"35-44",G7895&lt;55,"45-54",G7895&lt;65,"55-64",G7895&gt;=65,"65+")</f>
        <v>35-44</v>
      </c>
      <c r="I7895">
        <v>10</v>
      </c>
      <c r="J7895" t="str" cm="1">
        <f t="array" ref="J7895">_xlfn.IFS(I7895&lt;3,"0-2 yrs",I7895&lt;7,"3-6 yrs",I7895&gt;=7,"7+ yrs")</f>
        <v>7+ yrs</v>
      </c>
      <c r="K7895" s="2">
        <v>100423.88</v>
      </c>
      <c r="L7895" s="1">
        <v>113034.31</v>
      </c>
      <c r="M7895" s="1" t="s">
        <v>2971</v>
      </c>
      <c r="N7895">
        <v>1</v>
      </c>
      <c r="O7895" t="s">
        <v>14</v>
      </c>
      <c r="P7895" t="s">
        <v>14</v>
      </c>
      <c r="Q7895">
        <v>0</v>
      </c>
      <c r="R7895" t="s">
        <v>2959</v>
      </c>
    </row>
    <row r="7896" spans="1:18" x14ac:dyDescent="0.25">
      <c r="A7896">
        <v>15727857</v>
      </c>
      <c r="B7896" t="s">
        <v>2348</v>
      </c>
      <c r="C7896">
        <v>635</v>
      </c>
      <c r="D7896" t="str" cm="1">
        <f t="array" ref="D7896">_xlfn.IFS(C7896&lt;580,"Poor",C7896&lt;670,"Fair",C7896&lt;740,"Good",C7896&lt;800,"Very Good",C7896&gt;=800,"Excellent")</f>
        <v>Fair</v>
      </c>
      <c r="E7896" t="s">
        <v>16</v>
      </c>
      <c r="F7896" t="s">
        <v>22</v>
      </c>
      <c r="G7896">
        <v>41</v>
      </c>
      <c r="H7896" s="3" t="str" cm="1">
        <f t="array" ref="H7896">_xlfn.IFS(G7896&lt;25,"18-24",G7896&lt;35,"25-34",G7896&lt;45,"35-44",G7896&lt;55,"45-54",G7896&lt;65,"55-64",G7896&gt;=65,"65+")</f>
        <v>35-44</v>
      </c>
      <c r="I7896">
        <v>1</v>
      </c>
      <c r="J7896" t="str" cm="1">
        <f t="array" ref="J7896">_xlfn.IFS(I7896&lt;3,"0-2 yrs",I7896&lt;7,"3-6 yrs",I7896&gt;=7,"7+ yrs")</f>
        <v>0-2 yrs</v>
      </c>
      <c r="K7896" s="2">
        <v>175611.5</v>
      </c>
      <c r="L7896" s="1">
        <v>0</v>
      </c>
      <c r="M7896" s="1" t="s">
        <v>2984</v>
      </c>
      <c r="N7896">
        <v>2</v>
      </c>
      <c r="O7896" t="s">
        <v>2986</v>
      </c>
      <c r="P7896" t="s">
        <v>2986</v>
      </c>
      <c r="Q7896">
        <v>0</v>
      </c>
      <c r="R7896" t="s">
        <v>2959</v>
      </c>
    </row>
    <row r="7897" spans="1:18" x14ac:dyDescent="0.25">
      <c r="A7897">
        <v>15639252</v>
      </c>
      <c r="B7897" t="s">
        <v>284</v>
      </c>
      <c r="C7897">
        <v>603</v>
      </c>
      <c r="D7897" t="str" cm="1">
        <f t="array" ref="D7897">_xlfn.IFS(C7897&lt;580,"Poor",C7897&lt;670,"Fair",C7897&lt;740,"Good",C7897&lt;800,"Very Good",C7897&gt;=800,"Excellent")</f>
        <v>Fair</v>
      </c>
      <c r="E7897" t="s">
        <v>16</v>
      </c>
      <c r="F7897" t="s">
        <v>22</v>
      </c>
      <c r="G7897">
        <v>30</v>
      </c>
      <c r="H7897" s="3" t="str" cm="1">
        <f t="array" ref="H7897">_xlfn.IFS(G7897&lt;25,"18-24",G7897&lt;35,"25-34",G7897&lt;45,"35-44",G7897&lt;55,"45-54",G7897&lt;65,"55-64",G7897&gt;=65,"65+")</f>
        <v>25-34</v>
      </c>
      <c r="I7897">
        <v>6</v>
      </c>
      <c r="J7897" t="str" cm="1">
        <f t="array" ref="J7897">_xlfn.IFS(I7897&lt;3,"0-2 yrs",I7897&lt;7,"3-6 yrs",I7897&gt;=7,"7+ yrs")</f>
        <v>3-6 yrs</v>
      </c>
      <c r="K7897" s="2">
        <v>19282.849999999999</v>
      </c>
      <c r="L7897" s="1">
        <v>129548.5</v>
      </c>
      <c r="M7897" s="1" t="s">
        <v>2971</v>
      </c>
      <c r="N7897">
        <v>2</v>
      </c>
      <c r="O7897" t="s">
        <v>14</v>
      </c>
      <c r="P7897" t="s">
        <v>14</v>
      </c>
      <c r="Q7897">
        <v>0</v>
      </c>
      <c r="R7897" t="s">
        <v>2959</v>
      </c>
    </row>
    <row r="7898" spans="1:18" x14ac:dyDescent="0.25">
      <c r="A7898">
        <v>15628144</v>
      </c>
      <c r="B7898" t="s">
        <v>2611</v>
      </c>
      <c r="C7898">
        <v>635</v>
      </c>
      <c r="D7898" t="str" cm="1">
        <f t="array" ref="D7898">_xlfn.IFS(C7898&lt;580,"Poor",C7898&lt;670,"Fair",C7898&lt;740,"Good",C7898&lt;800,"Very Good",C7898&gt;=800,"Excellent")</f>
        <v>Fair</v>
      </c>
      <c r="E7898" t="s">
        <v>12</v>
      </c>
      <c r="F7898" t="s">
        <v>13</v>
      </c>
      <c r="G7898">
        <v>72</v>
      </c>
      <c r="H7898" s="3" t="str" cm="1">
        <f t="array" ref="H7898">_xlfn.IFS(G7898&lt;25,"18-24",G7898&lt;35,"25-34",G7898&lt;45,"35-44",G7898&lt;55,"45-54",G7898&lt;65,"55-64",G7898&gt;=65,"65+")</f>
        <v>65+</v>
      </c>
      <c r="I7898">
        <v>4</v>
      </c>
      <c r="J7898" t="str" cm="1">
        <f t="array" ref="J7898">_xlfn.IFS(I7898&lt;3,"0-2 yrs",I7898&lt;7,"3-6 yrs",I7898&gt;=7,"7+ yrs")</f>
        <v>3-6 yrs</v>
      </c>
      <c r="K7898" s="2">
        <v>27448.33</v>
      </c>
      <c r="L7898" s="1">
        <v>74812.84</v>
      </c>
      <c r="M7898" s="1" t="s">
        <v>2972</v>
      </c>
      <c r="N7898">
        <v>1</v>
      </c>
      <c r="O7898" t="s">
        <v>14</v>
      </c>
      <c r="P7898" t="s">
        <v>14</v>
      </c>
      <c r="Q7898">
        <v>0</v>
      </c>
      <c r="R7898" t="s">
        <v>2959</v>
      </c>
    </row>
    <row r="7899" spans="1:18" x14ac:dyDescent="0.25">
      <c r="A7899">
        <v>15683560</v>
      </c>
      <c r="B7899" t="s">
        <v>1022</v>
      </c>
      <c r="C7899">
        <v>642</v>
      </c>
      <c r="D7899" t="str" cm="1">
        <f t="array" ref="D7899">_xlfn.IFS(C7899&lt;580,"Poor",C7899&lt;670,"Fair",C7899&lt;740,"Good",C7899&lt;800,"Very Good",C7899&gt;=800,"Excellent")</f>
        <v>Fair</v>
      </c>
      <c r="E7899" t="s">
        <v>12</v>
      </c>
      <c r="F7899" t="s">
        <v>13</v>
      </c>
      <c r="G7899">
        <v>40</v>
      </c>
      <c r="H7899" s="3" t="str" cm="1">
        <f t="array" ref="H7899">_xlfn.IFS(G7899&lt;25,"18-24",G7899&lt;35,"25-34",G7899&lt;45,"35-44",G7899&lt;55,"45-54",G7899&lt;65,"55-64",G7899&gt;=65,"65+")</f>
        <v>35-44</v>
      </c>
      <c r="I7899">
        <v>7</v>
      </c>
      <c r="J7899" t="str" cm="1">
        <f t="array" ref="J7899">_xlfn.IFS(I7899&lt;3,"0-2 yrs",I7899&lt;7,"3-6 yrs",I7899&gt;=7,"7+ yrs")</f>
        <v>7+ yrs</v>
      </c>
      <c r="K7899" s="2">
        <v>183963.34</v>
      </c>
      <c r="L7899" s="1">
        <v>0</v>
      </c>
      <c r="M7899" s="1" t="s">
        <v>2984</v>
      </c>
      <c r="N7899">
        <v>2</v>
      </c>
      <c r="O7899" t="s">
        <v>2986</v>
      </c>
      <c r="P7899" t="s">
        <v>2986</v>
      </c>
      <c r="Q7899">
        <v>0</v>
      </c>
      <c r="R7899" t="s">
        <v>2959</v>
      </c>
    </row>
    <row r="7900" spans="1:18" x14ac:dyDescent="0.25">
      <c r="A7900">
        <v>15653275</v>
      </c>
      <c r="B7900" t="s">
        <v>1352</v>
      </c>
      <c r="C7900">
        <v>785</v>
      </c>
      <c r="D7900" t="str" cm="1">
        <f t="array" ref="D7900">_xlfn.IFS(C7900&lt;580,"Poor",C7900&lt;670,"Fair",C7900&lt;740,"Good",C7900&lt;800,"Very Good",C7900&gt;=800,"Excellent")</f>
        <v>Very Good</v>
      </c>
      <c r="E7900" t="s">
        <v>16</v>
      </c>
      <c r="F7900" t="s">
        <v>13</v>
      </c>
      <c r="G7900">
        <v>54</v>
      </c>
      <c r="H7900" s="3" t="str" cm="1">
        <f t="array" ref="H7900">_xlfn.IFS(G7900&lt;25,"18-24",G7900&lt;35,"25-34",G7900&lt;45,"35-44",G7900&lt;55,"45-54",G7900&lt;65,"55-64",G7900&gt;=65,"65+")</f>
        <v>45-54</v>
      </c>
      <c r="I7900">
        <v>1</v>
      </c>
      <c r="J7900" t="str" cm="1">
        <f t="array" ref="J7900">_xlfn.IFS(I7900&lt;3,"0-2 yrs",I7900&lt;7,"3-6 yrs",I7900&gt;=7,"7+ yrs")</f>
        <v>0-2 yrs</v>
      </c>
      <c r="K7900" s="2">
        <v>45113.919999999998</v>
      </c>
      <c r="L7900" s="1">
        <v>0</v>
      </c>
      <c r="M7900" s="1" t="s">
        <v>2984</v>
      </c>
      <c r="N7900">
        <v>2</v>
      </c>
      <c r="O7900" t="s">
        <v>2986</v>
      </c>
      <c r="P7900" t="s">
        <v>2986</v>
      </c>
      <c r="Q7900">
        <v>1</v>
      </c>
      <c r="R7900" t="s">
        <v>2957</v>
      </c>
    </row>
    <row r="7901" spans="1:18" x14ac:dyDescent="0.25">
      <c r="A7901">
        <v>15622182</v>
      </c>
      <c r="B7901" t="s">
        <v>1529</v>
      </c>
      <c r="C7901">
        <v>628</v>
      </c>
      <c r="D7901" t="str" cm="1">
        <f t="array" ref="D7901">_xlfn.IFS(C7901&lt;580,"Poor",C7901&lt;670,"Fair",C7901&lt;740,"Good",C7901&lt;800,"Very Good",C7901&gt;=800,"Excellent")</f>
        <v>Fair</v>
      </c>
      <c r="E7901" t="s">
        <v>25</v>
      </c>
      <c r="F7901" t="s">
        <v>13</v>
      </c>
      <c r="G7901">
        <v>28</v>
      </c>
      <c r="H7901" s="3" t="str" cm="1">
        <f t="array" ref="H7901">_xlfn.IFS(G7901&lt;25,"18-24",G7901&lt;35,"25-34",G7901&lt;45,"35-44",G7901&lt;55,"45-54",G7901&lt;65,"55-64",G7901&gt;=65,"65+")</f>
        <v>25-34</v>
      </c>
      <c r="I7901">
        <v>3</v>
      </c>
      <c r="J7901" t="str" cm="1">
        <f t="array" ref="J7901">_xlfn.IFS(I7901&lt;3,"0-2 yrs",I7901&lt;7,"3-6 yrs",I7901&gt;=7,"7+ yrs")</f>
        <v>3-6 yrs</v>
      </c>
      <c r="K7901" s="2">
        <v>110776.01</v>
      </c>
      <c r="L7901" s="1">
        <v>153538.13</v>
      </c>
      <c r="M7901" s="1" t="s">
        <v>2983</v>
      </c>
      <c r="N7901">
        <v>2</v>
      </c>
      <c r="O7901" t="s">
        <v>2986</v>
      </c>
      <c r="P7901" t="s">
        <v>2986</v>
      </c>
      <c r="Q7901">
        <v>0</v>
      </c>
      <c r="R7901" t="s">
        <v>2959</v>
      </c>
    </row>
    <row r="7902" spans="1:18" x14ac:dyDescent="0.25">
      <c r="A7902">
        <v>15613962</v>
      </c>
      <c r="B7902" t="s">
        <v>2612</v>
      </c>
      <c r="C7902">
        <v>499</v>
      </c>
      <c r="D7902" t="str" cm="1">
        <f t="array" ref="D7902">_xlfn.IFS(C7902&lt;580,"Poor",C7902&lt;670,"Fair",C7902&lt;740,"Good",C7902&lt;800,"Very Good",C7902&gt;=800,"Excellent")</f>
        <v>Poor</v>
      </c>
      <c r="E7902" t="s">
        <v>12</v>
      </c>
      <c r="F7902" t="s">
        <v>13</v>
      </c>
      <c r="G7902">
        <v>38</v>
      </c>
      <c r="H7902" s="3" t="str" cm="1">
        <f t="array" ref="H7902">_xlfn.IFS(G7902&lt;25,"18-24",G7902&lt;35,"25-34",G7902&lt;45,"35-44",G7902&lt;55,"45-54",G7902&lt;65,"55-64",G7902&gt;=65,"65+")</f>
        <v>35-44</v>
      </c>
      <c r="I7902">
        <v>9</v>
      </c>
      <c r="J7902" t="str" cm="1">
        <f t="array" ref="J7902">_xlfn.IFS(I7902&lt;3,"0-2 yrs",I7902&lt;7,"3-6 yrs",I7902&gt;=7,"7+ yrs")</f>
        <v>7+ yrs</v>
      </c>
      <c r="K7902" s="2">
        <v>183042.2</v>
      </c>
      <c r="L7902" s="1">
        <v>0</v>
      </c>
      <c r="M7902" s="1" t="s">
        <v>2984</v>
      </c>
      <c r="N7902">
        <v>2</v>
      </c>
      <c r="O7902" t="s">
        <v>14</v>
      </c>
      <c r="P7902" t="s">
        <v>14</v>
      </c>
      <c r="Q7902">
        <v>0</v>
      </c>
      <c r="R7902" t="s">
        <v>2959</v>
      </c>
    </row>
    <row r="7903" spans="1:18" x14ac:dyDescent="0.25">
      <c r="A7903">
        <v>15618437</v>
      </c>
      <c r="B7903" t="s">
        <v>2576</v>
      </c>
      <c r="C7903">
        <v>567</v>
      </c>
      <c r="D7903" t="str" cm="1">
        <f t="array" ref="D7903">_xlfn.IFS(C7903&lt;580,"Poor",C7903&lt;670,"Fair",C7903&lt;740,"Good",C7903&lt;800,"Very Good",C7903&gt;=800,"Excellent")</f>
        <v>Poor</v>
      </c>
      <c r="E7903" t="s">
        <v>16</v>
      </c>
      <c r="F7903" t="s">
        <v>22</v>
      </c>
      <c r="G7903">
        <v>34</v>
      </c>
      <c r="H7903" s="3" t="str" cm="1">
        <f t="array" ref="H7903">_xlfn.IFS(G7903&lt;25,"18-24",G7903&lt;35,"25-34",G7903&lt;45,"35-44",G7903&lt;55,"45-54",G7903&lt;65,"55-64",G7903&gt;=65,"65+")</f>
        <v>25-34</v>
      </c>
      <c r="I7903">
        <v>10</v>
      </c>
      <c r="J7903" t="str" cm="1">
        <f t="array" ref="J7903">_xlfn.IFS(I7903&lt;3,"0-2 yrs",I7903&lt;7,"3-6 yrs",I7903&gt;=7,"7+ yrs")</f>
        <v>7+ yrs</v>
      </c>
      <c r="K7903" s="2">
        <v>161571.79</v>
      </c>
      <c r="L7903" s="1">
        <v>0</v>
      </c>
      <c r="M7903" s="1" t="s">
        <v>2984</v>
      </c>
      <c r="N7903">
        <v>2</v>
      </c>
      <c r="O7903" t="s">
        <v>14</v>
      </c>
      <c r="P7903" t="s">
        <v>14</v>
      </c>
      <c r="Q7903">
        <v>0</v>
      </c>
      <c r="R7903" t="s">
        <v>2959</v>
      </c>
    </row>
    <row r="7904" spans="1:18" x14ac:dyDescent="0.25">
      <c r="A7904">
        <v>15783338</v>
      </c>
      <c r="B7904" t="s">
        <v>844</v>
      </c>
      <c r="C7904">
        <v>449</v>
      </c>
      <c r="D7904" t="str" cm="1">
        <f t="array" ref="D7904">_xlfn.IFS(C7904&lt;580,"Poor",C7904&lt;670,"Fair",C7904&lt;740,"Good",C7904&lt;800,"Very Good",C7904&gt;=800,"Excellent")</f>
        <v>Poor</v>
      </c>
      <c r="E7904" t="s">
        <v>16</v>
      </c>
      <c r="F7904" t="s">
        <v>22</v>
      </c>
      <c r="G7904">
        <v>32</v>
      </c>
      <c r="H7904" s="3" t="str" cm="1">
        <f t="array" ref="H7904">_xlfn.IFS(G7904&lt;25,"18-24",G7904&lt;35,"25-34",G7904&lt;45,"35-44",G7904&lt;55,"45-54",G7904&lt;65,"55-64",G7904&gt;=65,"65+")</f>
        <v>25-34</v>
      </c>
      <c r="I7904">
        <v>0</v>
      </c>
      <c r="J7904" t="str" cm="1">
        <f t="array" ref="J7904">_xlfn.IFS(I7904&lt;3,"0-2 yrs",I7904&lt;7,"3-6 yrs",I7904&gt;=7,"7+ yrs")</f>
        <v>0-2 yrs</v>
      </c>
      <c r="K7904" s="2">
        <v>166692.03</v>
      </c>
      <c r="L7904" s="1">
        <v>155619.35999999999</v>
      </c>
      <c r="M7904" s="1" t="s">
        <v>2983</v>
      </c>
      <c r="N7904">
        <v>1</v>
      </c>
      <c r="O7904" t="s">
        <v>14</v>
      </c>
      <c r="P7904" t="s">
        <v>14</v>
      </c>
      <c r="Q7904">
        <v>0</v>
      </c>
      <c r="R7904" t="s">
        <v>2959</v>
      </c>
    </row>
    <row r="7905" spans="1:18" x14ac:dyDescent="0.25">
      <c r="A7905">
        <v>15764491</v>
      </c>
      <c r="B7905" t="s">
        <v>922</v>
      </c>
      <c r="C7905">
        <v>701</v>
      </c>
      <c r="D7905" t="str" cm="1">
        <f t="array" ref="D7905">_xlfn.IFS(C7905&lt;580,"Poor",C7905&lt;670,"Fair",C7905&lt;740,"Good",C7905&lt;800,"Very Good",C7905&gt;=800,"Excellent")</f>
        <v>Good</v>
      </c>
      <c r="E7905" t="s">
        <v>16</v>
      </c>
      <c r="F7905" t="s">
        <v>22</v>
      </c>
      <c r="G7905">
        <v>35</v>
      </c>
      <c r="H7905" s="3" t="str" cm="1">
        <f t="array" ref="H7905">_xlfn.IFS(G7905&lt;25,"18-24",G7905&lt;35,"25-34",G7905&lt;45,"35-44",G7905&lt;55,"45-54",G7905&lt;65,"55-64",G7905&gt;=65,"65+")</f>
        <v>35-44</v>
      </c>
      <c r="I7905">
        <v>10</v>
      </c>
      <c r="J7905" t="str" cm="1">
        <f t="array" ref="J7905">_xlfn.IFS(I7905&lt;3,"0-2 yrs",I7905&lt;7,"3-6 yrs",I7905&gt;=7,"7+ yrs")</f>
        <v>7+ yrs</v>
      </c>
      <c r="K7905" s="2">
        <v>71173.64</v>
      </c>
      <c r="L7905" s="1">
        <v>159693.9</v>
      </c>
      <c r="M7905" s="1" t="s">
        <v>2983</v>
      </c>
      <c r="N7905">
        <v>2</v>
      </c>
      <c r="O7905" t="s">
        <v>14</v>
      </c>
      <c r="P7905" t="s">
        <v>14</v>
      </c>
      <c r="Q7905">
        <v>0</v>
      </c>
      <c r="R7905" t="s">
        <v>2959</v>
      </c>
    </row>
    <row r="7906" spans="1:18" x14ac:dyDescent="0.25">
      <c r="A7906">
        <v>15712960</v>
      </c>
      <c r="B7906" t="s">
        <v>157</v>
      </c>
      <c r="C7906">
        <v>613</v>
      </c>
      <c r="D7906" t="str" cm="1">
        <f t="array" ref="D7906">_xlfn.IFS(C7906&lt;580,"Poor",C7906&lt;670,"Fair",C7906&lt;740,"Good",C7906&lt;800,"Very Good",C7906&gt;=800,"Excellent")</f>
        <v>Fair</v>
      </c>
      <c r="E7906" t="s">
        <v>16</v>
      </c>
      <c r="F7906" t="s">
        <v>22</v>
      </c>
      <c r="G7906">
        <v>37</v>
      </c>
      <c r="H7906" s="3" t="str" cm="1">
        <f t="array" ref="H7906">_xlfn.IFS(G7906&lt;25,"18-24",G7906&lt;35,"25-34",G7906&lt;45,"35-44",G7906&lt;55,"45-54",G7906&lt;65,"55-64",G7906&gt;=65,"65+")</f>
        <v>35-44</v>
      </c>
      <c r="I7906">
        <v>3</v>
      </c>
      <c r="J7906" t="str" cm="1">
        <f t="array" ref="J7906">_xlfn.IFS(I7906&lt;3,"0-2 yrs",I7906&lt;7,"3-6 yrs",I7906&gt;=7,"7+ yrs")</f>
        <v>3-6 yrs</v>
      </c>
      <c r="K7906" s="2">
        <v>5353.12</v>
      </c>
      <c r="L7906" s="1">
        <v>171653.17</v>
      </c>
      <c r="M7906" s="1" t="s">
        <v>2983</v>
      </c>
      <c r="N7906">
        <v>1</v>
      </c>
      <c r="O7906" t="s">
        <v>14</v>
      </c>
      <c r="P7906" t="s">
        <v>14</v>
      </c>
      <c r="Q7906">
        <v>0</v>
      </c>
      <c r="R7906" t="s">
        <v>2959</v>
      </c>
    </row>
    <row r="7907" spans="1:18" x14ac:dyDescent="0.25">
      <c r="A7907">
        <v>15688157</v>
      </c>
      <c r="B7907" t="s">
        <v>413</v>
      </c>
      <c r="C7907">
        <v>683</v>
      </c>
      <c r="D7907" t="str" cm="1">
        <f t="array" ref="D7907">_xlfn.IFS(C7907&lt;580,"Poor",C7907&lt;670,"Fair",C7907&lt;740,"Good",C7907&lt;800,"Very Good",C7907&gt;=800,"Excellent")</f>
        <v>Good</v>
      </c>
      <c r="E7907" t="s">
        <v>25</v>
      </c>
      <c r="F7907" t="s">
        <v>13</v>
      </c>
      <c r="G7907">
        <v>39</v>
      </c>
      <c r="H7907" s="3" t="str" cm="1">
        <f t="array" ref="H7907">_xlfn.IFS(G7907&lt;25,"18-24",G7907&lt;35,"25-34",G7907&lt;45,"35-44",G7907&lt;55,"45-54",G7907&lt;65,"55-64",G7907&gt;=65,"65+")</f>
        <v>35-44</v>
      </c>
      <c r="I7907">
        <v>2</v>
      </c>
      <c r="J7907" t="str" cm="1">
        <f t="array" ref="J7907">_xlfn.IFS(I7907&lt;3,"0-2 yrs",I7907&lt;7,"3-6 yrs",I7907&gt;=7,"7+ yrs")</f>
        <v>0-2 yrs</v>
      </c>
      <c r="K7907" s="2">
        <v>86019.48</v>
      </c>
      <c r="L7907" s="1">
        <v>47685.47</v>
      </c>
      <c r="M7907" s="1" t="s">
        <v>2984</v>
      </c>
      <c r="N7907">
        <v>2</v>
      </c>
      <c r="O7907" t="s">
        <v>14</v>
      </c>
      <c r="P7907" t="s">
        <v>14</v>
      </c>
      <c r="Q7907">
        <v>0</v>
      </c>
      <c r="R7907" t="s">
        <v>2959</v>
      </c>
    </row>
    <row r="7908" spans="1:18" x14ac:dyDescent="0.25">
      <c r="A7908">
        <v>15579287</v>
      </c>
      <c r="B7908" t="s">
        <v>258</v>
      </c>
      <c r="C7908">
        <v>581</v>
      </c>
      <c r="D7908" t="str" cm="1">
        <f t="array" ref="D7908">_xlfn.IFS(C7908&lt;580,"Poor",C7908&lt;670,"Fair",C7908&lt;740,"Good",C7908&lt;800,"Very Good",C7908&gt;=800,"Excellent")</f>
        <v>Fair</v>
      </c>
      <c r="E7908" t="s">
        <v>12</v>
      </c>
      <c r="F7908" t="s">
        <v>22</v>
      </c>
      <c r="G7908">
        <v>35</v>
      </c>
      <c r="H7908" s="3" t="str" cm="1">
        <f t="array" ref="H7908">_xlfn.IFS(G7908&lt;25,"18-24",G7908&lt;35,"25-34",G7908&lt;45,"35-44",G7908&lt;55,"45-54",G7908&lt;65,"55-64",G7908&gt;=65,"65+")</f>
        <v>35-44</v>
      </c>
      <c r="I7908">
        <v>4</v>
      </c>
      <c r="J7908" t="str" cm="1">
        <f t="array" ref="J7908">_xlfn.IFS(I7908&lt;3,"0-2 yrs",I7908&lt;7,"3-6 yrs",I7908&gt;=7,"7+ yrs")</f>
        <v>3-6 yrs</v>
      </c>
      <c r="K7908" s="2">
        <v>86383.82</v>
      </c>
      <c r="L7908" s="1">
        <v>0</v>
      </c>
      <c r="M7908" s="1" t="s">
        <v>2984</v>
      </c>
      <c r="N7908">
        <v>2</v>
      </c>
      <c r="O7908" t="s">
        <v>14</v>
      </c>
      <c r="P7908" t="s">
        <v>14</v>
      </c>
      <c r="Q7908">
        <v>0</v>
      </c>
      <c r="R7908" t="s">
        <v>2959</v>
      </c>
    </row>
    <row r="7909" spans="1:18" x14ac:dyDescent="0.25">
      <c r="A7909">
        <v>15570931</v>
      </c>
      <c r="B7909" t="s">
        <v>239</v>
      </c>
      <c r="C7909">
        <v>620</v>
      </c>
      <c r="D7909" t="str" cm="1">
        <f t="array" ref="D7909">_xlfn.IFS(C7909&lt;580,"Poor",C7909&lt;670,"Fair",C7909&lt;740,"Good",C7909&lt;800,"Very Good",C7909&gt;=800,"Excellent")</f>
        <v>Fair</v>
      </c>
      <c r="E7909" t="s">
        <v>12</v>
      </c>
      <c r="F7909" t="s">
        <v>22</v>
      </c>
      <c r="G7909">
        <v>61</v>
      </c>
      <c r="H7909" s="3" t="str" cm="1">
        <f t="array" ref="H7909">_xlfn.IFS(G7909&lt;25,"18-24",G7909&lt;35,"25-34",G7909&lt;45,"35-44",G7909&lt;55,"45-54",G7909&lt;65,"55-64",G7909&gt;=65,"65+")</f>
        <v>55-64</v>
      </c>
      <c r="I7909">
        <v>5</v>
      </c>
      <c r="J7909" t="str" cm="1">
        <f t="array" ref="J7909">_xlfn.IFS(I7909&lt;3,"0-2 yrs",I7909&lt;7,"3-6 yrs",I7909&gt;=7,"7+ yrs")</f>
        <v>3-6 yrs</v>
      </c>
      <c r="K7909" s="2">
        <v>31641.52</v>
      </c>
      <c r="L7909" s="1">
        <v>0</v>
      </c>
      <c r="M7909" s="1" t="s">
        <v>2984</v>
      </c>
      <c r="N7909">
        <v>1</v>
      </c>
      <c r="O7909" t="s">
        <v>2986</v>
      </c>
      <c r="P7909" t="s">
        <v>2986</v>
      </c>
      <c r="Q7909">
        <v>1</v>
      </c>
      <c r="R7909" t="s">
        <v>2957</v>
      </c>
    </row>
    <row r="7910" spans="1:18" x14ac:dyDescent="0.25">
      <c r="A7910">
        <v>15615177</v>
      </c>
      <c r="B7910" t="s">
        <v>1336</v>
      </c>
      <c r="C7910">
        <v>561</v>
      </c>
      <c r="D7910" t="str" cm="1">
        <f t="array" ref="D7910">_xlfn.IFS(C7910&lt;580,"Poor",C7910&lt;670,"Fair",C7910&lt;740,"Good",C7910&lt;800,"Very Good",C7910&gt;=800,"Excellent")</f>
        <v>Poor</v>
      </c>
      <c r="E7910" t="s">
        <v>16</v>
      </c>
      <c r="F7910" t="s">
        <v>22</v>
      </c>
      <c r="G7910">
        <v>28</v>
      </c>
      <c r="H7910" s="3" t="str" cm="1">
        <f t="array" ref="H7910">_xlfn.IFS(G7910&lt;25,"18-24",G7910&lt;35,"25-34",G7910&lt;45,"35-44",G7910&lt;55,"45-54",G7910&lt;65,"55-64",G7910&gt;=65,"65+")</f>
        <v>25-34</v>
      </c>
      <c r="I7910">
        <v>6</v>
      </c>
      <c r="J7910" t="str" cm="1">
        <f t="array" ref="J7910">_xlfn.IFS(I7910&lt;3,"0-2 yrs",I7910&lt;7,"3-6 yrs",I7910&gt;=7,"7+ yrs")</f>
        <v>3-6 yrs</v>
      </c>
      <c r="K7910" s="2">
        <v>70548.960000000006</v>
      </c>
      <c r="L7910" s="1">
        <v>123692</v>
      </c>
      <c r="M7910" s="1" t="s">
        <v>2971</v>
      </c>
      <c r="N7910">
        <v>1</v>
      </c>
      <c r="O7910" t="s">
        <v>14</v>
      </c>
      <c r="P7910" t="s">
        <v>14</v>
      </c>
      <c r="Q7910">
        <v>0</v>
      </c>
      <c r="R7910" t="s">
        <v>2959</v>
      </c>
    </row>
    <row r="7911" spans="1:18" x14ac:dyDescent="0.25">
      <c r="A7911">
        <v>15809906</v>
      </c>
      <c r="B7911" t="s">
        <v>20</v>
      </c>
      <c r="C7911">
        <v>558</v>
      </c>
      <c r="D7911" t="str" cm="1">
        <f t="array" ref="D7911">_xlfn.IFS(C7911&lt;580,"Poor",C7911&lt;670,"Fair",C7911&lt;740,"Good",C7911&lt;800,"Very Good",C7911&gt;=800,"Excellent")</f>
        <v>Poor</v>
      </c>
      <c r="E7911" t="s">
        <v>25</v>
      </c>
      <c r="F7911" t="s">
        <v>22</v>
      </c>
      <c r="G7911">
        <v>26</v>
      </c>
      <c r="H7911" s="3" t="str" cm="1">
        <f t="array" ref="H7911">_xlfn.IFS(G7911&lt;25,"18-24",G7911&lt;35,"25-34",G7911&lt;45,"35-44",G7911&lt;55,"45-54",G7911&lt;65,"55-64",G7911&gt;=65,"65+")</f>
        <v>25-34</v>
      </c>
      <c r="I7911">
        <v>1</v>
      </c>
      <c r="J7911" t="str" cm="1">
        <f t="array" ref="J7911">_xlfn.IFS(I7911&lt;3,"0-2 yrs",I7911&lt;7,"3-6 yrs",I7911&gt;=7,"7+ yrs")</f>
        <v>0-2 yrs</v>
      </c>
      <c r="K7911" s="2">
        <v>24411.02</v>
      </c>
      <c r="L7911" s="1">
        <v>148853.29</v>
      </c>
      <c r="M7911" s="1" t="s">
        <v>2971</v>
      </c>
      <c r="N7911">
        <v>2</v>
      </c>
      <c r="O7911" t="s">
        <v>14</v>
      </c>
      <c r="P7911" t="s">
        <v>14</v>
      </c>
      <c r="Q7911">
        <v>0</v>
      </c>
      <c r="R7911" t="s">
        <v>2959</v>
      </c>
    </row>
    <row r="7912" spans="1:18" x14ac:dyDescent="0.25">
      <c r="A7912">
        <v>15652169</v>
      </c>
      <c r="B7912" t="s">
        <v>1577</v>
      </c>
      <c r="C7912">
        <v>642</v>
      </c>
      <c r="D7912" t="str" cm="1">
        <f t="array" ref="D7912">_xlfn.IFS(C7912&lt;580,"Poor",C7912&lt;670,"Fair",C7912&lt;740,"Good",C7912&lt;800,"Very Good",C7912&gt;=800,"Excellent")</f>
        <v>Fair</v>
      </c>
      <c r="E7912" t="s">
        <v>12</v>
      </c>
      <c r="F7912" t="s">
        <v>22</v>
      </c>
      <c r="G7912">
        <v>35</v>
      </c>
      <c r="H7912" s="3" t="str" cm="1">
        <f t="array" ref="H7912">_xlfn.IFS(G7912&lt;25,"18-24",G7912&lt;35,"25-34",G7912&lt;45,"35-44",G7912&lt;55,"45-54",G7912&lt;65,"55-64",G7912&gt;=65,"65+")</f>
        <v>35-44</v>
      </c>
      <c r="I7912">
        <v>2</v>
      </c>
      <c r="J7912" t="str" cm="1">
        <f t="array" ref="J7912">_xlfn.IFS(I7912&lt;3,"0-2 yrs",I7912&lt;7,"3-6 yrs",I7912&gt;=7,"7+ yrs")</f>
        <v>0-2 yrs</v>
      </c>
      <c r="K7912" s="2">
        <v>122254.86</v>
      </c>
      <c r="L7912" s="1">
        <v>133161.95000000001</v>
      </c>
      <c r="M7912" s="1" t="s">
        <v>2971</v>
      </c>
      <c r="N7912">
        <v>1</v>
      </c>
      <c r="O7912" t="s">
        <v>14</v>
      </c>
      <c r="P7912" t="s">
        <v>14</v>
      </c>
      <c r="Q7912">
        <v>0</v>
      </c>
      <c r="R7912" t="s">
        <v>2959</v>
      </c>
    </row>
    <row r="7913" spans="1:18" x14ac:dyDescent="0.25">
      <c r="A7913">
        <v>15649450</v>
      </c>
      <c r="B7913" t="s">
        <v>558</v>
      </c>
      <c r="C7913">
        <v>805</v>
      </c>
      <c r="D7913" t="str" cm="1">
        <f t="array" ref="D7913">_xlfn.IFS(C7913&lt;580,"Poor",C7913&lt;670,"Fair",C7913&lt;740,"Good",C7913&lt;800,"Very Good",C7913&gt;=800,"Excellent")</f>
        <v>Excellent</v>
      </c>
      <c r="E7913" t="s">
        <v>25</v>
      </c>
      <c r="F7913" t="s">
        <v>22</v>
      </c>
      <c r="G7913">
        <v>24</v>
      </c>
      <c r="H7913" s="3" t="str" cm="1">
        <f t="array" ref="H7913">_xlfn.IFS(G7913&lt;25,"18-24",G7913&lt;35,"25-34",G7913&lt;45,"35-44",G7913&lt;55,"45-54",G7913&lt;65,"55-64",G7913&gt;=65,"65+")</f>
        <v>18-24</v>
      </c>
      <c r="I7913">
        <v>6</v>
      </c>
      <c r="J7913" t="str" cm="1">
        <f t="array" ref="J7913">_xlfn.IFS(I7913&lt;3,"0-2 yrs",I7913&lt;7,"3-6 yrs",I7913&gt;=7,"7+ yrs")</f>
        <v>3-6 yrs</v>
      </c>
      <c r="K7913" s="2">
        <v>186035.72</v>
      </c>
      <c r="L7913" s="1">
        <v>143221.35</v>
      </c>
      <c r="M7913" s="1" t="s">
        <v>2971</v>
      </c>
      <c r="N7913">
        <v>2</v>
      </c>
      <c r="O7913" t="s">
        <v>2986</v>
      </c>
      <c r="P7913" t="s">
        <v>2986</v>
      </c>
      <c r="Q7913">
        <v>0</v>
      </c>
      <c r="R7913" t="s">
        <v>2959</v>
      </c>
    </row>
    <row r="7914" spans="1:18" x14ac:dyDescent="0.25">
      <c r="A7914">
        <v>15777179</v>
      </c>
      <c r="B7914" t="s">
        <v>1159</v>
      </c>
      <c r="C7914">
        <v>687</v>
      </c>
      <c r="D7914" t="str" cm="1">
        <f t="array" ref="D7914">_xlfn.IFS(C7914&lt;580,"Poor",C7914&lt;670,"Fair",C7914&lt;740,"Good",C7914&lt;800,"Very Good",C7914&gt;=800,"Excellent")</f>
        <v>Good</v>
      </c>
      <c r="E7914" t="s">
        <v>12</v>
      </c>
      <c r="F7914" t="s">
        <v>22</v>
      </c>
      <c r="G7914">
        <v>35</v>
      </c>
      <c r="H7914" s="3" t="str" cm="1">
        <f t="array" ref="H7914">_xlfn.IFS(G7914&lt;25,"18-24",G7914&lt;35,"25-34",G7914&lt;45,"35-44",G7914&lt;55,"45-54",G7914&lt;65,"55-64",G7914&gt;=65,"65+")</f>
        <v>35-44</v>
      </c>
      <c r="I7914">
        <v>9</v>
      </c>
      <c r="J7914" t="str" cm="1">
        <f t="array" ref="J7914">_xlfn.IFS(I7914&lt;3,"0-2 yrs",I7914&lt;7,"3-6 yrs",I7914&gt;=7,"7+ yrs")</f>
        <v>7+ yrs</v>
      </c>
      <c r="K7914" s="2">
        <v>73133.820000000007</v>
      </c>
      <c r="L7914" s="1">
        <v>0</v>
      </c>
      <c r="M7914" s="1" t="s">
        <v>2984</v>
      </c>
      <c r="N7914">
        <v>2</v>
      </c>
      <c r="O7914" t="s">
        <v>14</v>
      </c>
      <c r="P7914" t="s">
        <v>14</v>
      </c>
      <c r="Q7914">
        <v>0</v>
      </c>
      <c r="R7914" t="s">
        <v>2959</v>
      </c>
    </row>
    <row r="7915" spans="1:18" x14ac:dyDescent="0.25">
      <c r="A7915">
        <v>15803538</v>
      </c>
      <c r="B7915" t="s">
        <v>524</v>
      </c>
      <c r="C7915">
        <v>695</v>
      </c>
      <c r="D7915" t="str" cm="1">
        <f t="array" ref="D7915">_xlfn.IFS(C7915&lt;580,"Poor",C7915&lt;670,"Fair",C7915&lt;740,"Good",C7915&lt;800,"Very Good",C7915&gt;=800,"Excellent")</f>
        <v>Good</v>
      </c>
      <c r="E7915" t="s">
        <v>16</v>
      </c>
      <c r="F7915" t="s">
        <v>22</v>
      </c>
      <c r="G7915">
        <v>56</v>
      </c>
      <c r="H7915" s="3" t="str" cm="1">
        <f t="array" ref="H7915">_xlfn.IFS(G7915&lt;25,"18-24",G7915&lt;35,"25-34",G7915&lt;45,"35-44",G7915&lt;55,"45-54",G7915&lt;65,"55-64",G7915&gt;=65,"65+")</f>
        <v>55-64</v>
      </c>
      <c r="I7915">
        <v>1</v>
      </c>
      <c r="J7915" t="str" cm="1">
        <f t="array" ref="J7915">_xlfn.IFS(I7915&lt;3,"0-2 yrs",I7915&lt;7,"3-6 yrs",I7915&gt;=7,"7+ yrs")</f>
        <v>0-2 yrs</v>
      </c>
      <c r="K7915" s="2">
        <v>187734.49</v>
      </c>
      <c r="L7915" s="1">
        <v>0</v>
      </c>
      <c r="M7915" s="1" t="s">
        <v>2984</v>
      </c>
      <c r="N7915">
        <v>3</v>
      </c>
      <c r="O7915" t="s">
        <v>2986</v>
      </c>
      <c r="P7915" t="s">
        <v>2986</v>
      </c>
      <c r="Q7915">
        <v>1</v>
      </c>
      <c r="R7915" t="s">
        <v>2957</v>
      </c>
    </row>
    <row r="7916" spans="1:18" x14ac:dyDescent="0.25">
      <c r="A7916">
        <v>15610936</v>
      </c>
      <c r="B7916" t="s">
        <v>2613</v>
      </c>
      <c r="C7916">
        <v>562</v>
      </c>
      <c r="D7916" t="str" cm="1">
        <f t="array" ref="D7916">_xlfn.IFS(C7916&lt;580,"Poor",C7916&lt;670,"Fair",C7916&lt;740,"Good",C7916&lt;800,"Very Good",C7916&gt;=800,"Excellent")</f>
        <v>Poor</v>
      </c>
      <c r="E7916" t="s">
        <v>12</v>
      </c>
      <c r="F7916" t="s">
        <v>22</v>
      </c>
      <c r="G7916">
        <v>33</v>
      </c>
      <c r="H7916" s="3" t="str" cm="1">
        <f t="array" ref="H7916">_xlfn.IFS(G7916&lt;25,"18-24",G7916&lt;35,"25-34",G7916&lt;45,"35-44",G7916&lt;55,"45-54",G7916&lt;65,"55-64",G7916&gt;=65,"65+")</f>
        <v>25-34</v>
      </c>
      <c r="I7916">
        <v>6</v>
      </c>
      <c r="J7916" t="str" cm="1">
        <f t="array" ref="J7916">_xlfn.IFS(I7916&lt;3,"0-2 yrs",I7916&lt;7,"3-6 yrs",I7916&gt;=7,"7+ yrs")</f>
        <v>3-6 yrs</v>
      </c>
      <c r="K7916" s="2">
        <v>111590.35</v>
      </c>
      <c r="L7916" s="1">
        <v>0</v>
      </c>
      <c r="M7916" s="1" t="s">
        <v>2984</v>
      </c>
      <c r="N7916">
        <v>2</v>
      </c>
      <c r="O7916" t="s">
        <v>2986</v>
      </c>
      <c r="P7916" t="s">
        <v>2986</v>
      </c>
      <c r="Q7916">
        <v>0</v>
      </c>
      <c r="R7916" t="s">
        <v>2959</v>
      </c>
    </row>
    <row r="7917" spans="1:18" x14ac:dyDescent="0.25">
      <c r="A7917">
        <v>15590094</v>
      </c>
      <c r="B7917" t="s">
        <v>1017</v>
      </c>
      <c r="C7917">
        <v>613</v>
      </c>
      <c r="D7917" t="str" cm="1">
        <f t="array" ref="D7917">_xlfn.IFS(C7917&lt;580,"Poor",C7917&lt;670,"Fair",C7917&lt;740,"Good",C7917&lt;800,"Very Good",C7917&gt;=800,"Excellent")</f>
        <v>Fair</v>
      </c>
      <c r="E7917" t="s">
        <v>25</v>
      </c>
      <c r="F7917" t="s">
        <v>22</v>
      </c>
      <c r="G7917">
        <v>38</v>
      </c>
      <c r="H7917" s="3" t="str" cm="1">
        <f t="array" ref="H7917">_xlfn.IFS(G7917&lt;25,"18-24",G7917&lt;35,"25-34",G7917&lt;45,"35-44",G7917&lt;55,"45-54",G7917&lt;65,"55-64",G7917&gt;=65,"65+")</f>
        <v>35-44</v>
      </c>
      <c r="I7917">
        <v>9</v>
      </c>
      <c r="J7917" t="str" cm="1">
        <f t="array" ref="J7917">_xlfn.IFS(I7917&lt;3,"0-2 yrs",I7917&lt;7,"3-6 yrs",I7917&gt;=7,"7+ yrs")</f>
        <v>7+ yrs</v>
      </c>
      <c r="K7917" s="2">
        <v>15859.95</v>
      </c>
      <c r="L7917" s="1">
        <v>126265.88</v>
      </c>
      <c r="M7917" s="1" t="s">
        <v>2971</v>
      </c>
      <c r="N7917">
        <v>2</v>
      </c>
      <c r="O7917" t="s">
        <v>2986</v>
      </c>
      <c r="P7917" t="s">
        <v>2986</v>
      </c>
      <c r="Q7917">
        <v>0</v>
      </c>
      <c r="R7917" t="s">
        <v>2959</v>
      </c>
    </row>
    <row r="7918" spans="1:18" x14ac:dyDescent="0.25">
      <c r="A7918">
        <v>15572706</v>
      </c>
      <c r="B7918" t="s">
        <v>233</v>
      </c>
      <c r="C7918">
        <v>589</v>
      </c>
      <c r="D7918" t="str" cm="1">
        <f t="array" ref="D7918">_xlfn.IFS(C7918&lt;580,"Poor",C7918&lt;670,"Fair",C7918&lt;740,"Good",C7918&lt;800,"Very Good",C7918&gt;=800,"Excellent")</f>
        <v>Fair</v>
      </c>
      <c r="E7918" t="s">
        <v>12</v>
      </c>
      <c r="F7918" t="s">
        <v>22</v>
      </c>
      <c r="G7918">
        <v>37</v>
      </c>
      <c r="H7918" s="3" t="str" cm="1">
        <f t="array" ref="H7918">_xlfn.IFS(G7918&lt;25,"18-24",G7918&lt;35,"25-34",G7918&lt;45,"35-44",G7918&lt;55,"45-54",G7918&lt;65,"55-64",G7918&gt;=65,"65+")</f>
        <v>35-44</v>
      </c>
      <c r="I7918">
        <v>5</v>
      </c>
      <c r="J7918" t="str" cm="1">
        <f t="array" ref="J7918">_xlfn.IFS(I7918&lt;3,"0-2 yrs",I7918&lt;7,"3-6 yrs",I7918&gt;=7,"7+ yrs")</f>
        <v>3-6 yrs</v>
      </c>
      <c r="K7918" s="2">
        <v>61324.87</v>
      </c>
      <c r="L7918" s="1">
        <v>0</v>
      </c>
      <c r="M7918" s="1" t="s">
        <v>2984</v>
      </c>
      <c r="N7918">
        <v>1</v>
      </c>
      <c r="O7918" t="s">
        <v>2986</v>
      </c>
      <c r="P7918" t="s">
        <v>2986</v>
      </c>
      <c r="Q7918">
        <v>0</v>
      </c>
      <c r="R7918" t="s">
        <v>2959</v>
      </c>
    </row>
    <row r="7919" spans="1:18" x14ac:dyDescent="0.25">
      <c r="A7919">
        <v>15634564</v>
      </c>
      <c r="B7919" t="s">
        <v>1629</v>
      </c>
      <c r="C7919">
        <v>593</v>
      </c>
      <c r="D7919" t="str" cm="1">
        <f t="array" ref="D7919">_xlfn.IFS(C7919&lt;580,"Poor",C7919&lt;670,"Fair",C7919&lt;740,"Good",C7919&lt;800,"Very Good",C7919&gt;=800,"Excellent")</f>
        <v>Fair</v>
      </c>
      <c r="E7919" t="s">
        <v>16</v>
      </c>
      <c r="F7919" t="s">
        <v>22</v>
      </c>
      <c r="G7919">
        <v>31</v>
      </c>
      <c r="H7919" s="3" t="str" cm="1">
        <f t="array" ref="H7919">_xlfn.IFS(G7919&lt;25,"18-24",G7919&lt;35,"25-34",G7919&lt;45,"35-44",G7919&lt;55,"45-54",G7919&lt;65,"55-64",G7919&gt;=65,"65+")</f>
        <v>25-34</v>
      </c>
      <c r="I7919">
        <v>8</v>
      </c>
      <c r="J7919" t="str" cm="1">
        <f t="array" ref="J7919">_xlfn.IFS(I7919&lt;3,"0-2 yrs",I7919&lt;7,"3-6 yrs",I7919&gt;=7,"7+ yrs")</f>
        <v>7+ yrs</v>
      </c>
      <c r="K7919" s="2">
        <v>176868.89</v>
      </c>
      <c r="L7919" s="1">
        <v>112713.34</v>
      </c>
      <c r="M7919" s="1" t="s">
        <v>2971</v>
      </c>
      <c r="N7919">
        <v>1</v>
      </c>
      <c r="O7919" t="s">
        <v>14</v>
      </c>
      <c r="P7919" t="s">
        <v>14</v>
      </c>
      <c r="Q7919">
        <v>0</v>
      </c>
      <c r="R7919" t="s">
        <v>2959</v>
      </c>
    </row>
    <row r="7920" spans="1:18" x14ac:dyDescent="0.25">
      <c r="A7920">
        <v>15684296</v>
      </c>
      <c r="B7920" t="s">
        <v>2356</v>
      </c>
      <c r="C7920">
        <v>714</v>
      </c>
      <c r="D7920" t="str" cm="1">
        <f t="array" ref="D7920">_xlfn.IFS(C7920&lt;580,"Poor",C7920&lt;670,"Fair",C7920&lt;740,"Good",C7920&lt;800,"Very Good",C7920&gt;=800,"Excellent")</f>
        <v>Good</v>
      </c>
      <c r="E7920" t="s">
        <v>12</v>
      </c>
      <c r="F7920" t="s">
        <v>22</v>
      </c>
      <c r="G7920">
        <v>34</v>
      </c>
      <c r="H7920" s="3" t="str" cm="1">
        <f t="array" ref="H7920">_xlfn.IFS(G7920&lt;25,"18-24",G7920&lt;35,"25-34",G7920&lt;45,"35-44",G7920&lt;55,"45-54",G7920&lt;65,"55-64",G7920&gt;=65,"65+")</f>
        <v>25-34</v>
      </c>
      <c r="I7920">
        <v>5</v>
      </c>
      <c r="J7920" t="str" cm="1">
        <f t="array" ref="J7920">_xlfn.IFS(I7920&lt;3,"0-2 yrs",I7920&lt;7,"3-6 yrs",I7920&gt;=7,"7+ yrs")</f>
        <v>3-6 yrs</v>
      </c>
      <c r="K7920" s="2">
        <v>98896.06</v>
      </c>
      <c r="L7920" s="1">
        <v>141173.03</v>
      </c>
      <c r="M7920" s="1" t="s">
        <v>2971</v>
      </c>
      <c r="N7920">
        <v>1</v>
      </c>
      <c r="O7920" t="s">
        <v>14</v>
      </c>
      <c r="P7920" t="s">
        <v>14</v>
      </c>
      <c r="Q7920">
        <v>0</v>
      </c>
      <c r="R7920" t="s">
        <v>2959</v>
      </c>
    </row>
    <row r="7921" spans="1:18" x14ac:dyDescent="0.25">
      <c r="A7921">
        <v>15702293</v>
      </c>
      <c r="B7921" t="s">
        <v>823</v>
      </c>
      <c r="C7921">
        <v>588</v>
      </c>
      <c r="D7921" t="str" cm="1">
        <f t="array" ref="D7921">_xlfn.IFS(C7921&lt;580,"Poor",C7921&lt;670,"Fair",C7921&lt;740,"Good",C7921&lt;800,"Very Good",C7921&gt;=800,"Excellent")</f>
        <v>Fair</v>
      </c>
      <c r="E7921" t="s">
        <v>16</v>
      </c>
      <c r="F7921" t="s">
        <v>13</v>
      </c>
      <c r="G7921">
        <v>35</v>
      </c>
      <c r="H7921" s="3" t="str" cm="1">
        <f t="array" ref="H7921">_xlfn.IFS(G7921&lt;25,"18-24",G7921&lt;35,"25-34",G7921&lt;45,"35-44",G7921&lt;55,"45-54",G7921&lt;65,"55-64",G7921&gt;=65,"65+")</f>
        <v>35-44</v>
      </c>
      <c r="I7921">
        <v>7</v>
      </c>
      <c r="J7921" t="str" cm="1">
        <f t="array" ref="J7921">_xlfn.IFS(I7921&lt;3,"0-2 yrs",I7921&lt;7,"3-6 yrs",I7921&gt;=7,"7+ yrs")</f>
        <v>7+ yrs</v>
      </c>
      <c r="K7921" s="2">
        <v>108739.15</v>
      </c>
      <c r="L7921" s="1">
        <v>0</v>
      </c>
      <c r="M7921" s="1" t="s">
        <v>2984</v>
      </c>
      <c r="N7921">
        <v>2</v>
      </c>
      <c r="O7921" t="s">
        <v>14</v>
      </c>
      <c r="P7921" t="s">
        <v>14</v>
      </c>
      <c r="Q7921">
        <v>0</v>
      </c>
      <c r="R7921" t="s">
        <v>2959</v>
      </c>
    </row>
    <row r="7922" spans="1:18" x14ac:dyDescent="0.25">
      <c r="A7922">
        <v>15642099</v>
      </c>
      <c r="B7922" t="s">
        <v>1835</v>
      </c>
      <c r="C7922">
        <v>679</v>
      </c>
      <c r="D7922" t="str" cm="1">
        <f t="array" ref="D7922">_xlfn.IFS(C7922&lt;580,"Poor",C7922&lt;670,"Fair",C7922&lt;740,"Good",C7922&lt;800,"Very Good",C7922&gt;=800,"Excellent")</f>
        <v>Good</v>
      </c>
      <c r="E7922" t="s">
        <v>16</v>
      </c>
      <c r="F7922" t="s">
        <v>22</v>
      </c>
      <c r="G7922">
        <v>39</v>
      </c>
      <c r="H7922" s="3" t="str" cm="1">
        <f t="array" ref="H7922">_xlfn.IFS(G7922&lt;25,"18-24",G7922&lt;35,"25-34",G7922&lt;45,"35-44",G7922&lt;55,"45-54",G7922&lt;65,"55-64",G7922&gt;=65,"65+")</f>
        <v>35-44</v>
      </c>
      <c r="I7922">
        <v>6</v>
      </c>
      <c r="J7922" t="str" cm="1">
        <f t="array" ref="J7922">_xlfn.IFS(I7922&lt;3,"0-2 yrs",I7922&lt;7,"3-6 yrs",I7922&gt;=7,"7+ yrs")</f>
        <v>3-6 yrs</v>
      </c>
      <c r="K7922" s="2">
        <v>12266.06</v>
      </c>
      <c r="L7922" s="1">
        <v>0</v>
      </c>
      <c r="M7922" s="1" t="s">
        <v>2984</v>
      </c>
      <c r="N7922">
        <v>2</v>
      </c>
      <c r="O7922" t="s">
        <v>2986</v>
      </c>
      <c r="P7922" t="s">
        <v>2986</v>
      </c>
      <c r="Q7922">
        <v>0</v>
      </c>
      <c r="R7922" t="s">
        <v>2959</v>
      </c>
    </row>
    <row r="7923" spans="1:18" x14ac:dyDescent="0.25">
      <c r="A7923">
        <v>15773273</v>
      </c>
      <c r="B7923" t="s">
        <v>2614</v>
      </c>
      <c r="C7923">
        <v>730</v>
      </c>
      <c r="D7923" t="str" cm="1">
        <f t="array" ref="D7923">_xlfn.IFS(C7923&lt;580,"Poor",C7923&lt;670,"Fair",C7923&lt;740,"Good",C7923&lt;800,"Very Good",C7923&gt;=800,"Excellent")</f>
        <v>Good</v>
      </c>
      <c r="E7923" t="s">
        <v>16</v>
      </c>
      <c r="F7923" t="s">
        <v>22</v>
      </c>
      <c r="G7923">
        <v>38</v>
      </c>
      <c r="H7923" s="3" t="str" cm="1">
        <f t="array" ref="H7923">_xlfn.IFS(G7923&lt;25,"18-24",G7923&lt;35,"25-34",G7923&lt;45,"35-44",G7923&lt;55,"45-54",G7923&lt;65,"55-64",G7923&gt;=65,"65+")</f>
        <v>35-44</v>
      </c>
      <c r="I7923">
        <v>5</v>
      </c>
      <c r="J7923" t="str" cm="1">
        <f t="array" ref="J7923">_xlfn.IFS(I7923&lt;3,"0-2 yrs",I7923&lt;7,"3-6 yrs",I7923&gt;=7,"7+ yrs")</f>
        <v>3-6 yrs</v>
      </c>
      <c r="K7923" s="2">
        <v>163317.5</v>
      </c>
      <c r="L7923" s="1">
        <v>118866.36</v>
      </c>
      <c r="M7923" s="1" t="s">
        <v>2971</v>
      </c>
      <c r="N7923">
        <v>1</v>
      </c>
      <c r="O7923" t="s">
        <v>14</v>
      </c>
      <c r="P7923" t="s">
        <v>14</v>
      </c>
      <c r="Q7923">
        <v>0</v>
      </c>
      <c r="R7923" t="s">
        <v>2959</v>
      </c>
    </row>
    <row r="7924" spans="1:18" x14ac:dyDescent="0.25">
      <c r="A7924">
        <v>15613337</v>
      </c>
      <c r="B7924" t="s">
        <v>1022</v>
      </c>
      <c r="C7924">
        <v>833</v>
      </c>
      <c r="D7924" t="str" cm="1">
        <f t="array" ref="D7924">_xlfn.IFS(C7924&lt;580,"Poor",C7924&lt;670,"Fair",C7924&lt;740,"Good",C7924&lt;800,"Very Good",C7924&gt;=800,"Excellent")</f>
        <v>Excellent</v>
      </c>
      <c r="E7924" t="s">
        <v>12</v>
      </c>
      <c r="F7924" t="s">
        <v>22</v>
      </c>
      <c r="G7924">
        <v>47</v>
      </c>
      <c r="H7924" s="3" t="str" cm="1">
        <f t="array" ref="H7924">_xlfn.IFS(G7924&lt;25,"18-24",G7924&lt;35,"25-34",G7924&lt;45,"35-44",G7924&lt;55,"45-54",G7924&lt;65,"55-64",G7924&gt;=65,"65+")</f>
        <v>45-54</v>
      </c>
      <c r="I7924">
        <v>2</v>
      </c>
      <c r="J7924" t="str" cm="1">
        <f t="array" ref="J7924">_xlfn.IFS(I7924&lt;3,"0-2 yrs",I7924&lt;7,"3-6 yrs",I7924&gt;=7,"7+ yrs")</f>
        <v>0-2 yrs</v>
      </c>
      <c r="K7924" s="2">
        <v>182247.77</v>
      </c>
      <c r="L7924" s="1">
        <v>0</v>
      </c>
      <c r="M7924" s="1" t="s">
        <v>2984</v>
      </c>
      <c r="N7924">
        <v>2</v>
      </c>
      <c r="O7924" t="s">
        <v>14</v>
      </c>
      <c r="P7924" t="s">
        <v>14</v>
      </c>
      <c r="Q7924">
        <v>0</v>
      </c>
      <c r="R7924" t="s">
        <v>2959</v>
      </c>
    </row>
    <row r="7925" spans="1:18" x14ac:dyDescent="0.25">
      <c r="A7925">
        <v>15800482</v>
      </c>
      <c r="B7925" t="s">
        <v>2085</v>
      </c>
      <c r="C7925">
        <v>586</v>
      </c>
      <c r="D7925" t="str" cm="1">
        <f t="array" ref="D7925">_xlfn.IFS(C7925&lt;580,"Poor",C7925&lt;670,"Fair",C7925&lt;740,"Good",C7925&lt;800,"Very Good",C7925&gt;=800,"Excellent")</f>
        <v>Fair</v>
      </c>
      <c r="E7925" t="s">
        <v>16</v>
      </c>
      <c r="F7925" t="s">
        <v>13</v>
      </c>
      <c r="G7925">
        <v>33</v>
      </c>
      <c r="H7925" s="3" t="str" cm="1">
        <f t="array" ref="H7925">_xlfn.IFS(G7925&lt;25,"18-24",G7925&lt;35,"25-34",G7925&lt;45,"35-44",G7925&lt;55,"45-54",G7925&lt;65,"55-64",G7925&gt;=65,"65+")</f>
        <v>25-34</v>
      </c>
      <c r="I7925">
        <v>7</v>
      </c>
      <c r="J7925" t="str" cm="1">
        <f t="array" ref="J7925">_xlfn.IFS(I7925&lt;3,"0-2 yrs",I7925&lt;7,"3-6 yrs",I7925&gt;=7,"7+ yrs")</f>
        <v>7+ yrs</v>
      </c>
      <c r="K7925" s="2">
        <v>168261.4</v>
      </c>
      <c r="L7925" s="1">
        <v>0</v>
      </c>
      <c r="M7925" s="1" t="s">
        <v>2984</v>
      </c>
      <c r="N7925">
        <v>2</v>
      </c>
      <c r="O7925" t="s">
        <v>14</v>
      </c>
      <c r="P7925" t="s">
        <v>14</v>
      </c>
      <c r="Q7925">
        <v>0</v>
      </c>
      <c r="R7925" t="s">
        <v>2959</v>
      </c>
    </row>
    <row r="7926" spans="1:18" x14ac:dyDescent="0.25">
      <c r="A7926">
        <v>15732644</v>
      </c>
      <c r="B7926" t="s">
        <v>410</v>
      </c>
      <c r="C7926">
        <v>567</v>
      </c>
      <c r="D7926" t="str" cm="1">
        <f t="array" ref="D7926">_xlfn.IFS(C7926&lt;580,"Poor",C7926&lt;670,"Fair",C7926&lt;740,"Good",C7926&lt;800,"Very Good",C7926&gt;=800,"Excellent")</f>
        <v>Poor</v>
      </c>
      <c r="E7926" t="s">
        <v>16</v>
      </c>
      <c r="F7926" t="s">
        <v>13</v>
      </c>
      <c r="G7926">
        <v>54</v>
      </c>
      <c r="H7926" s="3" t="str" cm="1">
        <f t="array" ref="H7926">_xlfn.IFS(G7926&lt;25,"18-24",G7926&lt;35,"25-34",G7926&lt;45,"35-44",G7926&lt;55,"45-54",G7926&lt;65,"55-64",G7926&gt;=65,"65+")</f>
        <v>45-54</v>
      </c>
      <c r="I7926">
        <v>5</v>
      </c>
      <c r="J7926" t="str" cm="1">
        <f t="array" ref="J7926">_xlfn.IFS(I7926&lt;3,"0-2 yrs",I7926&lt;7,"3-6 yrs",I7926&gt;=7,"7+ yrs")</f>
        <v>3-6 yrs</v>
      </c>
      <c r="K7926" s="2">
        <v>158590.66</v>
      </c>
      <c r="L7926" s="1">
        <v>92316.31</v>
      </c>
      <c r="M7926" s="1" t="s">
        <v>2972</v>
      </c>
      <c r="N7926">
        <v>2</v>
      </c>
      <c r="O7926" t="s">
        <v>2986</v>
      </c>
      <c r="P7926" t="s">
        <v>2986</v>
      </c>
      <c r="Q7926">
        <v>1</v>
      </c>
      <c r="R7926" t="s">
        <v>2957</v>
      </c>
    </row>
    <row r="7927" spans="1:18" x14ac:dyDescent="0.25">
      <c r="A7927">
        <v>15713426</v>
      </c>
      <c r="B7927" t="s">
        <v>845</v>
      </c>
      <c r="C7927">
        <v>637</v>
      </c>
      <c r="D7927" t="str" cm="1">
        <f t="array" ref="D7927">_xlfn.IFS(C7927&lt;580,"Poor",C7927&lt;670,"Fair",C7927&lt;740,"Good",C7927&lt;800,"Very Good",C7927&gt;=800,"Excellent")</f>
        <v>Fair</v>
      </c>
      <c r="E7927" t="s">
        <v>25</v>
      </c>
      <c r="F7927" t="s">
        <v>22</v>
      </c>
      <c r="G7927">
        <v>30</v>
      </c>
      <c r="H7927" s="3" t="str" cm="1">
        <f t="array" ref="H7927">_xlfn.IFS(G7927&lt;25,"18-24",G7927&lt;35,"25-34",G7927&lt;45,"35-44",G7927&lt;55,"45-54",G7927&lt;65,"55-64",G7927&gt;=65,"65+")</f>
        <v>25-34</v>
      </c>
      <c r="I7927">
        <v>1</v>
      </c>
      <c r="J7927" t="str" cm="1">
        <f t="array" ref="J7927">_xlfn.IFS(I7927&lt;3,"0-2 yrs",I7927&lt;7,"3-6 yrs",I7927&gt;=7,"7+ yrs")</f>
        <v>0-2 yrs</v>
      </c>
      <c r="K7927" s="2">
        <v>102566.46</v>
      </c>
      <c r="L7927" s="1">
        <v>122185.53</v>
      </c>
      <c r="M7927" s="1" t="s">
        <v>2971</v>
      </c>
      <c r="N7927">
        <v>1</v>
      </c>
      <c r="O7927" t="s">
        <v>2986</v>
      </c>
      <c r="P7927" t="s">
        <v>2986</v>
      </c>
      <c r="Q7927">
        <v>1</v>
      </c>
      <c r="R7927" t="s">
        <v>2957</v>
      </c>
    </row>
    <row r="7928" spans="1:18" x14ac:dyDescent="0.25">
      <c r="A7928">
        <v>15640789</v>
      </c>
      <c r="B7928" t="s">
        <v>2508</v>
      </c>
      <c r="C7928">
        <v>711</v>
      </c>
      <c r="D7928" t="str" cm="1">
        <f t="array" ref="D7928">_xlfn.IFS(C7928&lt;580,"Poor",C7928&lt;670,"Fair",C7928&lt;740,"Good",C7928&lt;800,"Very Good",C7928&gt;=800,"Excellent")</f>
        <v>Good</v>
      </c>
      <c r="E7928" t="s">
        <v>12</v>
      </c>
      <c r="F7928" t="s">
        <v>22</v>
      </c>
      <c r="G7928">
        <v>38</v>
      </c>
      <c r="H7928" s="3" t="str" cm="1">
        <f t="array" ref="H7928">_xlfn.IFS(G7928&lt;25,"18-24",G7928&lt;35,"25-34",G7928&lt;45,"35-44",G7928&lt;55,"45-54",G7928&lt;65,"55-64",G7928&gt;=65,"65+")</f>
        <v>35-44</v>
      </c>
      <c r="I7928">
        <v>4</v>
      </c>
      <c r="J7928" t="str" cm="1">
        <f t="array" ref="J7928">_xlfn.IFS(I7928&lt;3,"0-2 yrs",I7928&lt;7,"3-6 yrs",I7928&gt;=7,"7+ yrs")</f>
        <v>3-6 yrs</v>
      </c>
      <c r="K7928" s="2">
        <v>141827.82999999999</v>
      </c>
      <c r="L7928" s="1">
        <v>123345.85</v>
      </c>
      <c r="M7928" s="1" t="s">
        <v>2971</v>
      </c>
      <c r="N7928">
        <v>1</v>
      </c>
      <c r="O7928" t="s">
        <v>2986</v>
      </c>
      <c r="P7928" t="s">
        <v>2986</v>
      </c>
      <c r="Q7928">
        <v>0</v>
      </c>
      <c r="R7928" t="s">
        <v>2959</v>
      </c>
    </row>
    <row r="7929" spans="1:18" x14ac:dyDescent="0.25">
      <c r="A7929">
        <v>15598892</v>
      </c>
      <c r="B7929" t="s">
        <v>2085</v>
      </c>
      <c r="C7929">
        <v>828</v>
      </c>
      <c r="D7929" t="str" cm="1">
        <f t="array" ref="D7929">_xlfn.IFS(C7929&lt;580,"Poor",C7929&lt;670,"Fair",C7929&lt;740,"Good",C7929&lt;800,"Very Good",C7929&gt;=800,"Excellent")</f>
        <v>Excellent</v>
      </c>
      <c r="E7929" t="s">
        <v>12</v>
      </c>
      <c r="F7929" t="s">
        <v>22</v>
      </c>
      <c r="G7929">
        <v>30</v>
      </c>
      <c r="H7929" s="3" t="str" cm="1">
        <f t="array" ref="H7929">_xlfn.IFS(G7929&lt;25,"18-24",G7929&lt;35,"25-34",G7929&lt;45,"35-44",G7929&lt;55,"45-54",G7929&lt;65,"55-64",G7929&gt;=65,"65+")</f>
        <v>25-34</v>
      </c>
      <c r="I7929">
        <v>4</v>
      </c>
      <c r="J7929" t="str" cm="1">
        <f t="array" ref="J7929">_xlfn.IFS(I7929&lt;3,"0-2 yrs",I7929&lt;7,"3-6 yrs",I7929&gt;=7,"7+ yrs")</f>
        <v>3-6 yrs</v>
      </c>
      <c r="K7929" s="2">
        <v>161671.15</v>
      </c>
      <c r="L7929" s="1">
        <v>73070.179999999993</v>
      </c>
      <c r="M7929" s="1" t="s">
        <v>2972</v>
      </c>
      <c r="N7929">
        <v>2</v>
      </c>
      <c r="O7929" t="s">
        <v>2986</v>
      </c>
      <c r="P7929" t="s">
        <v>2986</v>
      </c>
      <c r="Q7929">
        <v>0</v>
      </c>
      <c r="R7929" t="s">
        <v>2959</v>
      </c>
    </row>
    <row r="7930" spans="1:18" x14ac:dyDescent="0.25">
      <c r="A7930">
        <v>15606436</v>
      </c>
      <c r="B7930" t="s">
        <v>632</v>
      </c>
      <c r="C7930">
        <v>500</v>
      </c>
      <c r="D7930" t="str" cm="1">
        <f t="array" ref="D7930">_xlfn.IFS(C7930&lt;580,"Poor",C7930&lt;670,"Fair",C7930&lt;740,"Good",C7930&lt;800,"Very Good",C7930&gt;=800,"Excellent")</f>
        <v>Poor</v>
      </c>
      <c r="E7930" t="s">
        <v>16</v>
      </c>
      <c r="F7930" t="s">
        <v>22</v>
      </c>
      <c r="G7930">
        <v>38</v>
      </c>
      <c r="H7930" s="3" t="str" cm="1">
        <f t="array" ref="H7930">_xlfn.IFS(G7930&lt;25,"18-24",G7930&lt;35,"25-34",G7930&lt;45,"35-44",G7930&lt;55,"45-54",G7930&lt;65,"55-64",G7930&gt;=65,"65+")</f>
        <v>35-44</v>
      </c>
      <c r="I7930">
        <v>7</v>
      </c>
      <c r="J7930" t="str" cm="1">
        <f t="array" ref="J7930">_xlfn.IFS(I7930&lt;3,"0-2 yrs",I7930&lt;7,"3-6 yrs",I7930&gt;=7,"7+ yrs")</f>
        <v>7+ yrs</v>
      </c>
      <c r="K7930" s="2">
        <v>192013.23</v>
      </c>
      <c r="L7930" s="1">
        <v>0</v>
      </c>
      <c r="M7930" s="1" t="s">
        <v>2984</v>
      </c>
      <c r="N7930">
        <v>2</v>
      </c>
      <c r="O7930" t="s">
        <v>2986</v>
      </c>
      <c r="P7930" t="s">
        <v>2986</v>
      </c>
      <c r="Q7930">
        <v>0</v>
      </c>
      <c r="R7930" t="s">
        <v>2959</v>
      </c>
    </row>
    <row r="7931" spans="1:18" x14ac:dyDescent="0.25">
      <c r="A7931">
        <v>15751227</v>
      </c>
      <c r="B7931" t="s">
        <v>1336</v>
      </c>
      <c r="C7931">
        <v>807</v>
      </c>
      <c r="D7931" t="str" cm="1">
        <f t="array" ref="D7931">_xlfn.IFS(C7931&lt;580,"Poor",C7931&lt;670,"Fair",C7931&lt;740,"Good",C7931&lt;800,"Very Good",C7931&gt;=800,"Excellent")</f>
        <v>Excellent</v>
      </c>
      <c r="E7931" t="s">
        <v>12</v>
      </c>
      <c r="F7931" t="s">
        <v>22</v>
      </c>
      <c r="G7931">
        <v>47</v>
      </c>
      <c r="H7931" s="3" t="str" cm="1">
        <f t="array" ref="H7931">_xlfn.IFS(G7931&lt;25,"18-24",G7931&lt;35,"25-34",G7931&lt;45,"35-44",G7931&lt;55,"45-54",G7931&lt;65,"55-64",G7931&gt;=65,"65+")</f>
        <v>45-54</v>
      </c>
      <c r="I7931">
        <v>1</v>
      </c>
      <c r="J7931" t="str" cm="1">
        <f t="array" ref="J7931">_xlfn.IFS(I7931&lt;3,"0-2 yrs",I7931&lt;7,"3-6 yrs",I7931&gt;=7,"7+ yrs")</f>
        <v>0-2 yrs</v>
      </c>
      <c r="K7931" s="2">
        <v>127875.1</v>
      </c>
      <c r="L7931" s="1">
        <v>95120.59</v>
      </c>
      <c r="M7931" s="1" t="s">
        <v>2972</v>
      </c>
      <c r="N7931">
        <v>1</v>
      </c>
      <c r="O7931" t="s">
        <v>2986</v>
      </c>
      <c r="P7931" t="s">
        <v>2986</v>
      </c>
      <c r="Q7931">
        <v>0</v>
      </c>
      <c r="R7931" t="s">
        <v>2959</v>
      </c>
    </row>
    <row r="7932" spans="1:18" x14ac:dyDescent="0.25">
      <c r="A7932">
        <v>15812365</v>
      </c>
      <c r="B7932" t="s">
        <v>350</v>
      </c>
      <c r="C7932">
        <v>850</v>
      </c>
      <c r="D7932" t="str" cm="1">
        <f t="array" ref="D7932">_xlfn.IFS(C7932&lt;580,"Poor",C7932&lt;670,"Fair",C7932&lt;740,"Good",C7932&lt;800,"Very Good",C7932&gt;=800,"Excellent")</f>
        <v>Excellent</v>
      </c>
      <c r="E7932" t="s">
        <v>12</v>
      </c>
      <c r="F7932" t="s">
        <v>22</v>
      </c>
      <c r="G7932">
        <v>40</v>
      </c>
      <c r="H7932" s="3" t="str" cm="1">
        <f t="array" ref="H7932">_xlfn.IFS(G7932&lt;25,"18-24",G7932&lt;35,"25-34",G7932&lt;45,"35-44",G7932&lt;55,"45-54",G7932&lt;65,"55-64",G7932&gt;=65,"65+")</f>
        <v>35-44</v>
      </c>
      <c r="I7932">
        <v>8</v>
      </c>
      <c r="J7932" t="str" cm="1">
        <f t="array" ref="J7932">_xlfn.IFS(I7932&lt;3,"0-2 yrs",I7932&lt;7,"3-6 yrs",I7932&gt;=7,"7+ yrs")</f>
        <v>7+ yrs</v>
      </c>
      <c r="K7932" s="2">
        <v>60811.56</v>
      </c>
      <c r="L7932" s="1">
        <v>102800.65</v>
      </c>
      <c r="M7932" s="1" t="s">
        <v>2971</v>
      </c>
      <c r="N7932">
        <v>1</v>
      </c>
      <c r="O7932" t="s">
        <v>2986</v>
      </c>
      <c r="P7932" t="s">
        <v>2986</v>
      </c>
      <c r="Q7932">
        <v>0</v>
      </c>
      <c r="R7932" t="s">
        <v>2959</v>
      </c>
    </row>
    <row r="7933" spans="1:18" x14ac:dyDescent="0.25">
      <c r="A7933">
        <v>15616088</v>
      </c>
      <c r="B7933" t="s">
        <v>228</v>
      </c>
      <c r="C7933">
        <v>782</v>
      </c>
      <c r="D7933" t="str" cm="1">
        <f t="array" ref="D7933">_xlfn.IFS(C7933&lt;580,"Poor",C7933&lt;670,"Fair",C7933&lt;740,"Good",C7933&lt;800,"Very Good",C7933&gt;=800,"Excellent")</f>
        <v>Very Good</v>
      </c>
      <c r="E7933" t="s">
        <v>12</v>
      </c>
      <c r="F7933" t="s">
        <v>13</v>
      </c>
      <c r="G7933">
        <v>70</v>
      </c>
      <c r="H7933" s="3" t="str" cm="1">
        <f t="array" ref="H7933">_xlfn.IFS(G7933&lt;25,"18-24",G7933&lt;35,"25-34",G7933&lt;45,"35-44",G7933&lt;55,"45-54",G7933&lt;65,"55-64",G7933&gt;=65,"65+")</f>
        <v>65+</v>
      </c>
      <c r="I7933">
        <v>7</v>
      </c>
      <c r="J7933" t="str" cm="1">
        <f t="array" ref="J7933">_xlfn.IFS(I7933&lt;3,"0-2 yrs",I7933&lt;7,"3-6 yrs",I7933&gt;=7,"7+ yrs")</f>
        <v>7+ yrs</v>
      </c>
      <c r="K7933" s="2">
        <v>131177.22</v>
      </c>
      <c r="L7933" s="1">
        <v>97072.42</v>
      </c>
      <c r="M7933" s="1" t="s">
        <v>2972</v>
      </c>
      <c r="N7933">
        <v>1</v>
      </c>
      <c r="O7933" t="s">
        <v>14</v>
      </c>
      <c r="P7933" t="s">
        <v>14</v>
      </c>
      <c r="Q7933">
        <v>0</v>
      </c>
      <c r="R7933" t="s">
        <v>2959</v>
      </c>
    </row>
    <row r="7934" spans="1:18" x14ac:dyDescent="0.25">
      <c r="A7934">
        <v>15803886</v>
      </c>
      <c r="B7934" t="s">
        <v>1419</v>
      </c>
      <c r="C7934">
        <v>629</v>
      </c>
      <c r="D7934" t="str" cm="1">
        <f t="array" ref="D7934">_xlfn.IFS(C7934&lt;580,"Poor",C7934&lt;670,"Fair",C7934&lt;740,"Good",C7934&lt;800,"Very Good",C7934&gt;=800,"Excellent")</f>
        <v>Fair</v>
      </c>
      <c r="E7934" t="s">
        <v>16</v>
      </c>
      <c r="F7934" t="s">
        <v>22</v>
      </c>
      <c r="G7934">
        <v>31</v>
      </c>
      <c r="H7934" s="3" t="str" cm="1">
        <f t="array" ref="H7934">_xlfn.IFS(G7934&lt;25,"18-24",G7934&lt;35,"25-34",G7934&lt;45,"35-44",G7934&lt;55,"45-54",G7934&lt;65,"55-64",G7934&gt;=65,"65+")</f>
        <v>25-34</v>
      </c>
      <c r="I7934">
        <v>6</v>
      </c>
      <c r="J7934" t="str" cm="1">
        <f t="array" ref="J7934">_xlfn.IFS(I7934&lt;3,"0-2 yrs",I7934&lt;7,"3-6 yrs",I7934&gt;=7,"7+ yrs")</f>
        <v>3-6 yrs</v>
      </c>
      <c r="K7934" s="2">
        <v>130862.11</v>
      </c>
      <c r="L7934" s="1">
        <v>132876.54999999999</v>
      </c>
      <c r="M7934" s="1" t="s">
        <v>2971</v>
      </c>
      <c r="N7934">
        <v>1</v>
      </c>
      <c r="O7934" t="s">
        <v>14</v>
      </c>
      <c r="P7934" t="s">
        <v>14</v>
      </c>
      <c r="Q7934">
        <v>0</v>
      </c>
      <c r="R7934" t="s">
        <v>2959</v>
      </c>
    </row>
    <row r="7935" spans="1:18" x14ac:dyDescent="0.25">
      <c r="A7935">
        <v>15587311</v>
      </c>
      <c r="B7935" t="s">
        <v>2615</v>
      </c>
      <c r="C7935">
        <v>582</v>
      </c>
      <c r="D7935" t="str" cm="1">
        <f t="array" ref="D7935">_xlfn.IFS(C7935&lt;580,"Poor",C7935&lt;670,"Fair",C7935&lt;740,"Good",C7935&lt;800,"Very Good",C7935&gt;=800,"Excellent")</f>
        <v>Fair</v>
      </c>
      <c r="E7935" t="s">
        <v>16</v>
      </c>
      <c r="F7935" t="s">
        <v>22</v>
      </c>
      <c r="G7935">
        <v>33</v>
      </c>
      <c r="H7935" s="3" t="str" cm="1">
        <f t="array" ref="H7935">_xlfn.IFS(G7935&lt;25,"18-24",G7935&lt;35,"25-34",G7935&lt;45,"35-44",G7935&lt;55,"45-54",G7935&lt;65,"55-64",G7935&gt;=65,"65+")</f>
        <v>25-34</v>
      </c>
      <c r="I7935">
        <v>6</v>
      </c>
      <c r="J7935" t="str" cm="1">
        <f t="array" ref="J7935">_xlfn.IFS(I7935&lt;3,"0-2 yrs",I7935&lt;7,"3-6 yrs",I7935&gt;=7,"7+ yrs")</f>
        <v>3-6 yrs</v>
      </c>
      <c r="K7935" s="2">
        <v>72970.929999999993</v>
      </c>
      <c r="L7935" s="1">
        <v>0</v>
      </c>
      <c r="M7935" s="1" t="s">
        <v>2984</v>
      </c>
      <c r="N7935">
        <v>2</v>
      </c>
      <c r="O7935" t="s">
        <v>14</v>
      </c>
      <c r="P7935" t="s">
        <v>14</v>
      </c>
      <c r="Q7935">
        <v>0</v>
      </c>
      <c r="R7935" t="s">
        <v>2959</v>
      </c>
    </row>
    <row r="7936" spans="1:18" x14ac:dyDescent="0.25">
      <c r="A7936">
        <v>15617401</v>
      </c>
      <c r="B7936" t="s">
        <v>1098</v>
      </c>
      <c r="C7936">
        <v>468</v>
      </c>
      <c r="D7936" t="str" cm="1">
        <f t="array" ref="D7936">_xlfn.IFS(C7936&lt;580,"Poor",C7936&lt;670,"Fair",C7936&lt;740,"Good",C7936&lt;800,"Very Good",C7936&gt;=800,"Excellent")</f>
        <v>Poor</v>
      </c>
      <c r="E7936" t="s">
        <v>12</v>
      </c>
      <c r="F7936" t="s">
        <v>22</v>
      </c>
      <c r="G7936">
        <v>22</v>
      </c>
      <c r="H7936" s="3" t="str" cm="1">
        <f t="array" ref="H7936">_xlfn.IFS(G7936&lt;25,"18-24",G7936&lt;35,"25-34",G7936&lt;45,"35-44",G7936&lt;55,"45-54",G7936&lt;65,"55-64",G7936&gt;=65,"65+")</f>
        <v>18-24</v>
      </c>
      <c r="I7936">
        <v>2</v>
      </c>
      <c r="J7936" t="str" cm="1">
        <f t="array" ref="J7936">_xlfn.IFS(I7936&lt;3,"0-2 yrs",I7936&lt;7,"3-6 yrs",I7936&gt;=7,"7+ yrs")</f>
        <v>0-2 yrs</v>
      </c>
      <c r="K7936" s="2">
        <v>28123.99</v>
      </c>
      <c r="L7936" s="1">
        <v>0</v>
      </c>
      <c r="M7936" s="1" t="s">
        <v>2984</v>
      </c>
      <c r="N7936">
        <v>2</v>
      </c>
      <c r="O7936" t="s">
        <v>2986</v>
      </c>
      <c r="P7936" t="s">
        <v>2986</v>
      </c>
      <c r="Q7936">
        <v>0</v>
      </c>
      <c r="R7936" t="s">
        <v>2959</v>
      </c>
    </row>
    <row r="7937" spans="1:18" x14ac:dyDescent="0.25">
      <c r="A7937">
        <v>15775886</v>
      </c>
      <c r="B7937" t="s">
        <v>780</v>
      </c>
      <c r="C7937">
        <v>670</v>
      </c>
      <c r="D7937" t="str" cm="1">
        <f t="array" ref="D7937">_xlfn.IFS(C7937&lt;580,"Poor",C7937&lt;670,"Fair",C7937&lt;740,"Good",C7937&lt;800,"Very Good",C7937&gt;=800,"Excellent")</f>
        <v>Good</v>
      </c>
      <c r="E7937" t="s">
        <v>12</v>
      </c>
      <c r="F7937" t="s">
        <v>22</v>
      </c>
      <c r="G7937">
        <v>36</v>
      </c>
      <c r="H7937" s="3" t="str" cm="1">
        <f t="array" ref="H7937">_xlfn.IFS(G7937&lt;25,"18-24",G7937&lt;35,"25-34",G7937&lt;45,"35-44",G7937&lt;55,"45-54",G7937&lt;65,"55-64",G7937&gt;=65,"65+")</f>
        <v>35-44</v>
      </c>
      <c r="I7937">
        <v>3</v>
      </c>
      <c r="J7937" t="str" cm="1">
        <f t="array" ref="J7937">_xlfn.IFS(I7937&lt;3,"0-2 yrs",I7937&lt;7,"3-6 yrs",I7937&gt;=7,"7+ yrs")</f>
        <v>3-6 yrs</v>
      </c>
      <c r="K7937" s="2">
        <v>140754.19</v>
      </c>
      <c r="L7937" s="1">
        <v>0</v>
      </c>
      <c r="M7937" s="1" t="s">
        <v>2984</v>
      </c>
      <c r="N7937">
        <v>1</v>
      </c>
      <c r="O7937" t="s">
        <v>2986</v>
      </c>
      <c r="P7937" t="s">
        <v>2986</v>
      </c>
      <c r="Q7937">
        <v>1</v>
      </c>
      <c r="R7937" t="s">
        <v>2957</v>
      </c>
    </row>
    <row r="7938" spans="1:18" x14ac:dyDescent="0.25">
      <c r="A7938">
        <v>15807305</v>
      </c>
      <c r="B7938" t="s">
        <v>566</v>
      </c>
      <c r="C7938">
        <v>805</v>
      </c>
      <c r="D7938" t="str" cm="1">
        <f t="array" ref="D7938">_xlfn.IFS(C7938&lt;580,"Poor",C7938&lt;670,"Fair",C7938&lt;740,"Good",C7938&lt;800,"Very Good",C7938&gt;=800,"Excellent")</f>
        <v>Excellent</v>
      </c>
      <c r="E7938" t="s">
        <v>12</v>
      </c>
      <c r="F7938" t="s">
        <v>22</v>
      </c>
      <c r="G7938">
        <v>39</v>
      </c>
      <c r="H7938" s="3" t="str" cm="1">
        <f t="array" ref="H7938">_xlfn.IFS(G7938&lt;25,"18-24",G7938&lt;35,"25-34",G7938&lt;45,"35-44",G7938&lt;55,"45-54",G7938&lt;65,"55-64",G7938&gt;=65,"65+")</f>
        <v>35-44</v>
      </c>
      <c r="I7938">
        <v>2</v>
      </c>
      <c r="J7938" t="str" cm="1">
        <f t="array" ref="J7938">_xlfn.IFS(I7938&lt;3,"0-2 yrs",I7938&lt;7,"3-6 yrs",I7938&gt;=7,"7+ yrs")</f>
        <v>0-2 yrs</v>
      </c>
      <c r="K7938" s="2">
        <v>166650.32</v>
      </c>
      <c r="L7938" s="1">
        <v>0</v>
      </c>
      <c r="M7938" s="1" t="s">
        <v>2984</v>
      </c>
      <c r="N7938">
        <v>1</v>
      </c>
      <c r="O7938" t="s">
        <v>2986</v>
      </c>
      <c r="P7938" t="s">
        <v>2986</v>
      </c>
      <c r="Q7938">
        <v>0</v>
      </c>
      <c r="R7938" t="s">
        <v>2959</v>
      </c>
    </row>
    <row r="7939" spans="1:18" x14ac:dyDescent="0.25">
      <c r="A7939">
        <v>15761717</v>
      </c>
      <c r="B7939" t="s">
        <v>225</v>
      </c>
      <c r="C7939">
        <v>720</v>
      </c>
      <c r="D7939" t="str" cm="1">
        <f t="array" ref="D7939">_xlfn.IFS(C7939&lt;580,"Poor",C7939&lt;670,"Fair",C7939&lt;740,"Good",C7939&lt;800,"Very Good",C7939&gt;=800,"Excellent")</f>
        <v>Good</v>
      </c>
      <c r="E7939" t="s">
        <v>12</v>
      </c>
      <c r="F7939" t="s">
        <v>22</v>
      </c>
      <c r="G7939">
        <v>26</v>
      </c>
      <c r="H7939" s="3" t="str" cm="1">
        <f t="array" ref="H7939">_xlfn.IFS(G7939&lt;25,"18-24",G7939&lt;35,"25-34",G7939&lt;45,"35-44",G7939&lt;55,"45-54",G7939&lt;65,"55-64",G7939&gt;=65,"65+")</f>
        <v>25-34</v>
      </c>
      <c r="I7939">
        <v>10</v>
      </c>
      <c r="J7939" t="str" cm="1">
        <f t="array" ref="J7939">_xlfn.IFS(I7939&lt;3,"0-2 yrs",I7939&lt;7,"3-6 yrs",I7939&gt;=7,"7+ yrs")</f>
        <v>7+ yrs</v>
      </c>
      <c r="K7939" s="2">
        <v>45507.24</v>
      </c>
      <c r="L7939" s="1">
        <v>51962.91</v>
      </c>
      <c r="M7939" s="1" t="s">
        <v>2972</v>
      </c>
      <c r="N7939">
        <v>2</v>
      </c>
      <c r="O7939" t="s">
        <v>2986</v>
      </c>
      <c r="P7939" t="s">
        <v>2986</v>
      </c>
      <c r="Q7939">
        <v>0</v>
      </c>
      <c r="R7939" t="s">
        <v>2959</v>
      </c>
    </row>
    <row r="7940" spans="1:18" x14ac:dyDescent="0.25">
      <c r="A7940">
        <v>15628008</v>
      </c>
      <c r="B7940" t="s">
        <v>2499</v>
      </c>
      <c r="C7940">
        <v>781</v>
      </c>
      <c r="D7940" t="str" cm="1">
        <f t="array" ref="D7940">_xlfn.IFS(C7940&lt;580,"Poor",C7940&lt;670,"Fair",C7940&lt;740,"Good",C7940&lt;800,"Very Good",C7940&gt;=800,"Excellent")</f>
        <v>Very Good</v>
      </c>
      <c r="E7940" t="s">
        <v>16</v>
      </c>
      <c r="F7940" t="s">
        <v>13</v>
      </c>
      <c r="G7940">
        <v>29</v>
      </c>
      <c r="H7940" s="3" t="str" cm="1">
        <f t="array" ref="H7940">_xlfn.IFS(G7940&lt;25,"18-24",G7940&lt;35,"25-34",G7940&lt;45,"35-44",G7940&lt;55,"45-54",G7940&lt;65,"55-64",G7940&gt;=65,"65+")</f>
        <v>25-34</v>
      </c>
      <c r="I7940">
        <v>6</v>
      </c>
      <c r="J7940" t="str" cm="1">
        <f t="array" ref="J7940">_xlfn.IFS(I7940&lt;3,"0-2 yrs",I7940&lt;7,"3-6 yrs",I7940&gt;=7,"7+ yrs")</f>
        <v>3-6 yrs</v>
      </c>
      <c r="K7940" s="2">
        <v>112202.64</v>
      </c>
      <c r="L7940" s="1">
        <v>98759.89</v>
      </c>
      <c r="M7940" s="1" t="s">
        <v>2972</v>
      </c>
      <c r="N7940">
        <v>1</v>
      </c>
      <c r="O7940" t="s">
        <v>2986</v>
      </c>
      <c r="P7940" t="s">
        <v>2986</v>
      </c>
      <c r="Q7940">
        <v>0</v>
      </c>
      <c r="R7940" t="s">
        <v>2959</v>
      </c>
    </row>
    <row r="7941" spans="1:18" x14ac:dyDescent="0.25">
      <c r="A7941">
        <v>15583755</v>
      </c>
      <c r="B7941" t="s">
        <v>1855</v>
      </c>
      <c r="C7941">
        <v>592</v>
      </c>
      <c r="D7941" t="str" cm="1">
        <f t="array" ref="D7941">_xlfn.IFS(C7941&lt;580,"Poor",C7941&lt;670,"Fair",C7941&lt;740,"Good",C7941&lt;800,"Very Good",C7941&gt;=800,"Excellent")</f>
        <v>Fair</v>
      </c>
      <c r="E7941" t="s">
        <v>25</v>
      </c>
      <c r="F7941" t="s">
        <v>22</v>
      </c>
      <c r="G7941">
        <v>33</v>
      </c>
      <c r="H7941" s="3" t="str" cm="1">
        <f t="array" ref="H7941">_xlfn.IFS(G7941&lt;25,"18-24",G7941&lt;35,"25-34",G7941&lt;45,"35-44",G7941&lt;55,"45-54",G7941&lt;65,"55-64",G7941&gt;=65,"65+")</f>
        <v>25-34</v>
      </c>
      <c r="I7941">
        <v>2</v>
      </c>
      <c r="J7941" t="str" cm="1">
        <f t="array" ref="J7941">_xlfn.IFS(I7941&lt;3,"0-2 yrs",I7941&lt;7,"3-6 yrs",I7941&gt;=7,"7+ yrs")</f>
        <v>0-2 yrs</v>
      </c>
      <c r="K7941" s="2">
        <v>37140.199999999997</v>
      </c>
      <c r="L7941" s="1">
        <v>156570.85999999999</v>
      </c>
      <c r="M7941" s="1" t="s">
        <v>2983</v>
      </c>
      <c r="N7941">
        <v>1</v>
      </c>
      <c r="O7941" t="s">
        <v>14</v>
      </c>
      <c r="P7941" t="s">
        <v>14</v>
      </c>
      <c r="Q7941">
        <v>0</v>
      </c>
      <c r="R7941" t="s">
        <v>2959</v>
      </c>
    </row>
    <row r="7942" spans="1:18" x14ac:dyDescent="0.25">
      <c r="A7942">
        <v>15661409</v>
      </c>
      <c r="B7942" t="s">
        <v>625</v>
      </c>
      <c r="C7942">
        <v>542</v>
      </c>
      <c r="D7942" t="str" cm="1">
        <f t="array" ref="D7942">_xlfn.IFS(C7942&lt;580,"Poor",C7942&lt;670,"Fair",C7942&lt;740,"Good",C7942&lt;800,"Very Good",C7942&gt;=800,"Excellent")</f>
        <v>Poor</v>
      </c>
      <c r="E7942" t="s">
        <v>12</v>
      </c>
      <c r="F7942" t="s">
        <v>13</v>
      </c>
      <c r="G7942">
        <v>42</v>
      </c>
      <c r="H7942" s="3" t="str" cm="1">
        <f t="array" ref="H7942">_xlfn.IFS(G7942&lt;25,"18-24",G7942&lt;35,"25-34",G7942&lt;45,"35-44",G7942&lt;55,"45-54",G7942&lt;65,"55-64",G7942&gt;=65,"65+")</f>
        <v>35-44</v>
      </c>
      <c r="I7942">
        <v>1</v>
      </c>
      <c r="J7942" t="str" cm="1">
        <f t="array" ref="J7942">_xlfn.IFS(I7942&lt;3,"0-2 yrs",I7942&lt;7,"3-6 yrs",I7942&gt;=7,"7+ yrs")</f>
        <v>0-2 yrs</v>
      </c>
      <c r="K7942" s="2">
        <v>178256.58</v>
      </c>
      <c r="L7942" s="1">
        <v>0</v>
      </c>
      <c r="M7942" s="1" t="s">
        <v>2984</v>
      </c>
      <c r="N7942">
        <v>1</v>
      </c>
      <c r="O7942" t="s">
        <v>14</v>
      </c>
      <c r="P7942" t="s">
        <v>14</v>
      </c>
      <c r="Q7942">
        <v>1</v>
      </c>
      <c r="R7942" t="s">
        <v>2957</v>
      </c>
    </row>
    <row r="7943" spans="1:18" x14ac:dyDescent="0.25">
      <c r="A7943">
        <v>15774250</v>
      </c>
      <c r="B7943" t="s">
        <v>1022</v>
      </c>
      <c r="C7943">
        <v>532</v>
      </c>
      <c r="D7943" t="str" cm="1">
        <f t="array" ref="D7943">_xlfn.IFS(C7943&lt;580,"Poor",C7943&lt;670,"Fair",C7943&lt;740,"Good",C7943&lt;800,"Very Good",C7943&gt;=800,"Excellent")</f>
        <v>Poor</v>
      </c>
      <c r="E7943" t="s">
        <v>12</v>
      </c>
      <c r="F7943" t="s">
        <v>22</v>
      </c>
      <c r="G7943">
        <v>42</v>
      </c>
      <c r="H7943" s="3" t="str" cm="1">
        <f t="array" ref="H7943">_xlfn.IFS(G7943&lt;25,"18-24",G7943&lt;35,"25-34",G7943&lt;45,"35-44",G7943&lt;55,"45-54",G7943&lt;65,"55-64",G7943&gt;=65,"65+")</f>
        <v>35-44</v>
      </c>
      <c r="I7943">
        <v>1</v>
      </c>
      <c r="J7943" t="str" cm="1">
        <f t="array" ref="J7943">_xlfn.IFS(I7943&lt;3,"0-2 yrs",I7943&lt;7,"3-6 yrs",I7943&gt;=7,"7+ yrs")</f>
        <v>0-2 yrs</v>
      </c>
      <c r="K7943" s="2">
        <v>100982.93</v>
      </c>
      <c r="L7943" s="1">
        <v>159024.71</v>
      </c>
      <c r="M7943" s="1" t="s">
        <v>2983</v>
      </c>
      <c r="N7943">
        <v>1</v>
      </c>
      <c r="O7943" t="s">
        <v>2986</v>
      </c>
      <c r="P7943" t="s">
        <v>2986</v>
      </c>
      <c r="Q7943">
        <v>1</v>
      </c>
      <c r="R7943" t="s">
        <v>2957</v>
      </c>
    </row>
    <row r="7944" spans="1:18" x14ac:dyDescent="0.25">
      <c r="A7944">
        <v>15681476</v>
      </c>
      <c r="B7944" t="s">
        <v>2616</v>
      </c>
      <c r="C7944">
        <v>520</v>
      </c>
      <c r="D7944" t="str" cm="1">
        <f t="array" ref="D7944">_xlfn.IFS(C7944&lt;580,"Poor",C7944&lt;670,"Fair",C7944&lt;740,"Good",C7944&lt;800,"Very Good",C7944&gt;=800,"Excellent")</f>
        <v>Poor</v>
      </c>
      <c r="E7944" t="s">
        <v>12</v>
      </c>
      <c r="F7944" t="s">
        <v>13</v>
      </c>
      <c r="G7944">
        <v>39</v>
      </c>
      <c r="H7944" s="3" t="str" cm="1">
        <f t="array" ref="H7944">_xlfn.IFS(G7944&lt;25,"18-24",G7944&lt;35,"25-34",G7944&lt;45,"35-44",G7944&lt;55,"45-54",G7944&lt;65,"55-64",G7944&gt;=65,"65+")</f>
        <v>35-44</v>
      </c>
      <c r="I7944">
        <v>1</v>
      </c>
      <c r="J7944" t="str" cm="1">
        <f t="array" ref="J7944">_xlfn.IFS(I7944&lt;3,"0-2 yrs",I7944&lt;7,"3-6 yrs",I7944&gt;=7,"7+ yrs")</f>
        <v>0-2 yrs</v>
      </c>
      <c r="K7944" s="2">
        <v>109626.13</v>
      </c>
      <c r="L7944" s="1">
        <v>73493.17</v>
      </c>
      <c r="M7944" s="1" t="s">
        <v>2972</v>
      </c>
      <c r="N7944">
        <v>1</v>
      </c>
      <c r="O7944" t="s">
        <v>14</v>
      </c>
      <c r="P7944" t="s">
        <v>14</v>
      </c>
      <c r="Q7944">
        <v>1</v>
      </c>
      <c r="R7944" t="s">
        <v>2957</v>
      </c>
    </row>
    <row r="7945" spans="1:18" x14ac:dyDescent="0.25">
      <c r="A7945">
        <v>15654870</v>
      </c>
      <c r="B7945" t="s">
        <v>847</v>
      </c>
      <c r="C7945">
        <v>759</v>
      </c>
      <c r="D7945" t="str" cm="1">
        <f t="array" ref="D7945">_xlfn.IFS(C7945&lt;580,"Poor",C7945&lt;670,"Fair",C7945&lt;740,"Good",C7945&lt;800,"Very Good",C7945&gt;=800,"Excellent")</f>
        <v>Very Good</v>
      </c>
      <c r="E7945" t="s">
        <v>12</v>
      </c>
      <c r="F7945" t="s">
        <v>13</v>
      </c>
      <c r="G7945">
        <v>45</v>
      </c>
      <c r="H7945" s="3" t="str" cm="1">
        <f t="array" ref="H7945">_xlfn.IFS(G7945&lt;25,"18-24",G7945&lt;35,"25-34",G7945&lt;45,"35-44",G7945&lt;55,"45-54",G7945&lt;65,"55-64",G7945&gt;=65,"65+")</f>
        <v>45-54</v>
      </c>
      <c r="I7945">
        <v>8</v>
      </c>
      <c r="J7945" t="str" cm="1">
        <f t="array" ref="J7945">_xlfn.IFS(I7945&lt;3,"0-2 yrs",I7945&lt;7,"3-6 yrs",I7945&gt;=7,"7+ yrs")</f>
        <v>7+ yrs</v>
      </c>
      <c r="K7945" s="2">
        <v>99251.24</v>
      </c>
      <c r="L7945" s="1">
        <v>0</v>
      </c>
      <c r="M7945" s="1" t="s">
        <v>2984</v>
      </c>
      <c r="N7945">
        <v>2</v>
      </c>
      <c r="O7945" t="s">
        <v>14</v>
      </c>
      <c r="P7945" t="s">
        <v>14</v>
      </c>
      <c r="Q7945">
        <v>0</v>
      </c>
      <c r="R7945" t="s">
        <v>2959</v>
      </c>
    </row>
    <row r="7946" spans="1:18" x14ac:dyDescent="0.25">
      <c r="A7946">
        <v>15790448</v>
      </c>
      <c r="B7946" t="s">
        <v>134</v>
      </c>
      <c r="C7946">
        <v>473</v>
      </c>
      <c r="D7946" t="str" cm="1">
        <f t="array" ref="D7946">_xlfn.IFS(C7946&lt;580,"Poor",C7946&lt;670,"Fair",C7946&lt;740,"Good",C7946&lt;800,"Very Good",C7946&gt;=800,"Excellent")</f>
        <v>Poor</v>
      </c>
      <c r="E7946" t="s">
        <v>12</v>
      </c>
      <c r="F7946" t="s">
        <v>13</v>
      </c>
      <c r="G7946">
        <v>35</v>
      </c>
      <c r="H7946" s="3" t="str" cm="1">
        <f t="array" ref="H7946">_xlfn.IFS(G7946&lt;25,"18-24",G7946&lt;35,"25-34",G7946&lt;45,"35-44",G7946&lt;55,"45-54",G7946&lt;65,"55-64",G7946&gt;=65,"65+")</f>
        <v>35-44</v>
      </c>
      <c r="I7946">
        <v>6</v>
      </c>
      <c r="J7946" t="str" cm="1">
        <f t="array" ref="J7946">_xlfn.IFS(I7946&lt;3,"0-2 yrs",I7946&lt;7,"3-6 yrs",I7946&gt;=7,"7+ yrs")</f>
        <v>3-6 yrs</v>
      </c>
      <c r="K7946" s="2">
        <v>143345.69</v>
      </c>
      <c r="L7946" s="1">
        <v>69617.36</v>
      </c>
      <c r="M7946" s="1" t="s">
        <v>2972</v>
      </c>
      <c r="N7946">
        <v>1</v>
      </c>
      <c r="O7946" t="s">
        <v>2986</v>
      </c>
      <c r="P7946" t="s">
        <v>2986</v>
      </c>
      <c r="Q7946">
        <v>0</v>
      </c>
      <c r="R7946" t="s">
        <v>2959</v>
      </c>
    </row>
    <row r="7947" spans="1:18" x14ac:dyDescent="0.25">
      <c r="A7947">
        <v>15785326</v>
      </c>
      <c r="B7947" t="s">
        <v>1398</v>
      </c>
      <c r="C7947">
        <v>639</v>
      </c>
      <c r="D7947" t="str" cm="1">
        <f t="array" ref="D7947">_xlfn.IFS(C7947&lt;580,"Poor",C7947&lt;670,"Fair",C7947&lt;740,"Good",C7947&lt;800,"Very Good",C7947&gt;=800,"Excellent")</f>
        <v>Fair</v>
      </c>
      <c r="E7947" t="s">
        <v>16</v>
      </c>
      <c r="F7947" t="s">
        <v>13</v>
      </c>
      <c r="G7947">
        <v>35</v>
      </c>
      <c r="H7947" s="3" t="str" cm="1">
        <f t="array" ref="H7947">_xlfn.IFS(G7947&lt;25,"18-24",G7947&lt;35,"25-34",G7947&lt;45,"35-44",G7947&lt;55,"45-54",G7947&lt;65,"55-64",G7947&gt;=65,"65+")</f>
        <v>35-44</v>
      </c>
      <c r="I7947">
        <v>5</v>
      </c>
      <c r="J7947" t="str" cm="1">
        <f t="array" ref="J7947">_xlfn.IFS(I7947&lt;3,"0-2 yrs",I7947&lt;7,"3-6 yrs",I7947&gt;=7,"7+ yrs")</f>
        <v>3-6 yrs</v>
      </c>
      <c r="K7947" s="2">
        <v>59653.03</v>
      </c>
      <c r="L7947" s="1">
        <v>136526.26</v>
      </c>
      <c r="M7947" s="1" t="s">
        <v>2971</v>
      </c>
      <c r="N7947">
        <v>2</v>
      </c>
      <c r="O7947" t="s">
        <v>2986</v>
      </c>
      <c r="P7947" t="s">
        <v>2986</v>
      </c>
      <c r="Q7947">
        <v>0</v>
      </c>
      <c r="R7947" t="s">
        <v>2959</v>
      </c>
    </row>
    <row r="7948" spans="1:18" x14ac:dyDescent="0.25">
      <c r="A7948">
        <v>15592854</v>
      </c>
      <c r="B7948" t="s">
        <v>1784</v>
      </c>
      <c r="C7948">
        <v>705</v>
      </c>
      <c r="D7948" t="str" cm="1">
        <f t="array" ref="D7948">_xlfn.IFS(C7948&lt;580,"Poor",C7948&lt;670,"Fair",C7948&lt;740,"Good",C7948&lt;800,"Very Good",C7948&gt;=800,"Excellent")</f>
        <v>Good</v>
      </c>
      <c r="E7948" t="s">
        <v>12</v>
      </c>
      <c r="F7948" t="s">
        <v>22</v>
      </c>
      <c r="G7948">
        <v>25</v>
      </c>
      <c r="H7948" s="3" t="str" cm="1">
        <f t="array" ref="H7948">_xlfn.IFS(G7948&lt;25,"18-24",G7948&lt;35,"25-34",G7948&lt;45,"35-44",G7948&lt;55,"45-54",G7948&lt;65,"55-64",G7948&gt;=65,"65+")</f>
        <v>25-34</v>
      </c>
      <c r="I7948">
        <v>3</v>
      </c>
      <c r="J7948" t="str" cm="1">
        <f t="array" ref="J7948">_xlfn.IFS(I7948&lt;3,"0-2 yrs",I7948&lt;7,"3-6 yrs",I7948&gt;=7,"7+ yrs")</f>
        <v>3-6 yrs</v>
      </c>
      <c r="K7948" s="2">
        <v>196864.61</v>
      </c>
      <c r="L7948" s="1">
        <v>113736.27</v>
      </c>
      <c r="M7948" s="1" t="s">
        <v>2971</v>
      </c>
      <c r="N7948">
        <v>1</v>
      </c>
      <c r="O7948" t="s">
        <v>14</v>
      </c>
      <c r="P7948" t="s">
        <v>14</v>
      </c>
      <c r="Q7948">
        <v>0</v>
      </c>
      <c r="R7948" t="s">
        <v>2959</v>
      </c>
    </row>
    <row r="7949" spans="1:18" x14ac:dyDescent="0.25">
      <c r="A7949">
        <v>15617486</v>
      </c>
      <c r="B7949" t="s">
        <v>1872</v>
      </c>
      <c r="C7949">
        <v>530</v>
      </c>
      <c r="D7949" t="str" cm="1">
        <f t="array" ref="D7949">_xlfn.IFS(C7949&lt;580,"Poor",C7949&lt;670,"Fair",C7949&lt;740,"Good",C7949&lt;800,"Very Good",C7949&gt;=800,"Excellent")</f>
        <v>Poor</v>
      </c>
      <c r="E7949" t="s">
        <v>12</v>
      </c>
      <c r="F7949" t="s">
        <v>22</v>
      </c>
      <c r="G7949">
        <v>52</v>
      </c>
      <c r="H7949" s="3" t="str" cm="1">
        <f t="array" ref="H7949">_xlfn.IFS(G7949&lt;25,"18-24",G7949&lt;35,"25-34",G7949&lt;45,"35-44",G7949&lt;55,"45-54",G7949&lt;65,"55-64",G7949&gt;=65,"65+")</f>
        <v>45-54</v>
      </c>
      <c r="I7949">
        <v>1</v>
      </c>
      <c r="J7949" t="str" cm="1">
        <f t="array" ref="J7949">_xlfn.IFS(I7949&lt;3,"0-2 yrs",I7949&lt;7,"3-6 yrs",I7949&gt;=7,"7+ yrs")</f>
        <v>0-2 yrs</v>
      </c>
      <c r="K7949" s="2">
        <v>109960.4</v>
      </c>
      <c r="L7949" s="1">
        <v>106723.28</v>
      </c>
      <c r="M7949" s="1" t="s">
        <v>2971</v>
      </c>
      <c r="N7949">
        <v>1</v>
      </c>
      <c r="O7949" t="s">
        <v>2986</v>
      </c>
      <c r="P7949" t="s">
        <v>2986</v>
      </c>
      <c r="Q7949">
        <v>1</v>
      </c>
      <c r="R7949" t="s">
        <v>2957</v>
      </c>
    </row>
    <row r="7950" spans="1:18" x14ac:dyDescent="0.25">
      <c r="A7950">
        <v>15806796</v>
      </c>
      <c r="B7950" t="s">
        <v>2171</v>
      </c>
      <c r="C7950">
        <v>516</v>
      </c>
      <c r="D7950" t="str" cm="1">
        <f t="array" ref="D7950">_xlfn.IFS(C7950&lt;580,"Poor",C7950&lt;670,"Fair",C7950&lt;740,"Good",C7950&lt;800,"Very Good",C7950&gt;=800,"Excellent")</f>
        <v>Poor</v>
      </c>
      <c r="E7950" t="s">
        <v>25</v>
      </c>
      <c r="F7950" t="s">
        <v>13</v>
      </c>
      <c r="G7950">
        <v>33</v>
      </c>
      <c r="H7950" s="3" t="str" cm="1">
        <f t="array" ref="H7950">_xlfn.IFS(G7950&lt;25,"18-24",G7950&lt;35,"25-34",G7950&lt;45,"35-44",G7950&lt;55,"45-54",G7950&lt;65,"55-64",G7950&gt;=65,"65+")</f>
        <v>25-34</v>
      </c>
      <c r="I7950">
        <v>10</v>
      </c>
      <c r="J7950" t="str" cm="1">
        <f t="array" ref="J7950">_xlfn.IFS(I7950&lt;3,"0-2 yrs",I7950&lt;7,"3-6 yrs",I7950&gt;=7,"7+ yrs")</f>
        <v>7+ yrs</v>
      </c>
      <c r="K7950" s="2">
        <v>127256.7</v>
      </c>
      <c r="L7950" s="1">
        <v>138847.9</v>
      </c>
      <c r="M7950" s="1" t="s">
        <v>2971</v>
      </c>
      <c r="N7950">
        <v>1</v>
      </c>
      <c r="O7950" t="s">
        <v>14</v>
      </c>
      <c r="P7950" t="s">
        <v>14</v>
      </c>
      <c r="Q7950">
        <v>0</v>
      </c>
      <c r="R7950" t="s">
        <v>2959</v>
      </c>
    </row>
    <row r="7951" spans="1:18" x14ac:dyDescent="0.25">
      <c r="A7951">
        <v>15644699</v>
      </c>
      <c r="B7951" t="s">
        <v>197</v>
      </c>
      <c r="C7951">
        <v>850</v>
      </c>
      <c r="D7951" t="str" cm="1">
        <f t="array" ref="D7951">_xlfn.IFS(C7951&lt;580,"Poor",C7951&lt;670,"Fair",C7951&lt;740,"Good",C7951&lt;800,"Very Good",C7951&gt;=800,"Excellent")</f>
        <v>Excellent</v>
      </c>
      <c r="E7951" t="s">
        <v>12</v>
      </c>
      <c r="F7951" t="s">
        <v>13</v>
      </c>
      <c r="G7951">
        <v>40</v>
      </c>
      <c r="H7951" s="3" t="str" cm="1">
        <f t="array" ref="H7951">_xlfn.IFS(G7951&lt;25,"18-24",G7951&lt;35,"25-34",G7951&lt;45,"35-44",G7951&lt;55,"45-54",G7951&lt;65,"55-64",G7951&gt;=65,"65+")</f>
        <v>35-44</v>
      </c>
      <c r="I7951">
        <v>0</v>
      </c>
      <c r="J7951" t="str" cm="1">
        <f t="array" ref="J7951">_xlfn.IFS(I7951&lt;3,"0-2 yrs",I7951&lt;7,"3-6 yrs",I7951&gt;=7,"7+ yrs")</f>
        <v>0-2 yrs</v>
      </c>
      <c r="K7951" s="2">
        <v>1099.95</v>
      </c>
      <c r="L7951" s="1">
        <v>0</v>
      </c>
      <c r="M7951" s="1" t="s">
        <v>2984</v>
      </c>
      <c r="N7951">
        <v>2</v>
      </c>
      <c r="O7951" t="s">
        <v>2986</v>
      </c>
      <c r="P7951" t="s">
        <v>2986</v>
      </c>
      <c r="Q7951">
        <v>0</v>
      </c>
      <c r="R7951" t="s">
        <v>2959</v>
      </c>
    </row>
    <row r="7952" spans="1:18" x14ac:dyDescent="0.25">
      <c r="A7952">
        <v>15622305</v>
      </c>
      <c r="B7952" t="s">
        <v>63</v>
      </c>
      <c r="C7952">
        <v>746</v>
      </c>
      <c r="D7952" t="str" cm="1">
        <f t="array" ref="D7952">_xlfn.IFS(C7952&lt;580,"Poor",C7952&lt;670,"Fair",C7952&lt;740,"Good",C7952&lt;800,"Very Good",C7952&gt;=800,"Excellent")</f>
        <v>Very Good</v>
      </c>
      <c r="E7952" t="s">
        <v>25</v>
      </c>
      <c r="F7952" t="s">
        <v>13</v>
      </c>
      <c r="G7952">
        <v>33</v>
      </c>
      <c r="H7952" s="3" t="str" cm="1">
        <f t="array" ref="H7952">_xlfn.IFS(G7952&lt;25,"18-24",G7952&lt;35,"25-34",G7952&lt;45,"35-44",G7952&lt;55,"45-54",G7952&lt;65,"55-64",G7952&gt;=65,"65+")</f>
        <v>25-34</v>
      </c>
      <c r="I7952">
        <v>2</v>
      </c>
      <c r="J7952" t="str" cm="1">
        <f t="array" ref="J7952">_xlfn.IFS(I7952&lt;3,"0-2 yrs",I7952&lt;7,"3-6 yrs",I7952&gt;=7,"7+ yrs")</f>
        <v>0-2 yrs</v>
      </c>
      <c r="K7952" s="2">
        <v>146192.4</v>
      </c>
      <c r="L7952" s="1">
        <v>107868.14</v>
      </c>
      <c r="M7952" s="1" t="s">
        <v>2971</v>
      </c>
      <c r="N7952">
        <v>2</v>
      </c>
      <c r="O7952" t="s">
        <v>14</v>
      </c>
      <c r="P7952" t="s">
        <v>14</v>
      </c>
      <c r="Q7952">
        <v>0</v>
      </c>
      <c r="R7952" t="s">
        <v>2959</v>
      </c>
    </row>
    <row r="7953" spans="1:18" x14ac:dyDescent="0.25">
      <c r="A7953">
        <v>15608209</v>
      </c>
      <c r="B7953" t="s">
        <v>2617</v>
      </c>
      <c r="C7953">
        <v>622</v>
      </c>
      <c r="D7953" t="str" cm="1">
        <f t="array" ref="D7953">_xlfn.IFS(C7953&lt;580,"Poor",C7953&lt;670,"Fair",C7953&lt;740,"Good",C7953&lt;800,"Very Good",C7953&gt;=800,"Excellent")</f>
        <v>Fair</v>
      </c>
      <c r="E7953" t="s">
        <v>25</v>
      </c>
      <c r="F7953" t="s">
        <v>22</v>
      </c>
      <c r="G7953">
        <v>33</v>
      </c>
      <c r="H7953" s="3" t="str" cm="1">
        <f t="array" ref="H7953">_xlfn.IFS(G7953&lt;25,"18-24",G7953&lt;35,"25-34",G7953&lt;45,"35-44",G7953&lt;55,"45-54",G7953&lt;65,"55-64",G7953&gt;=65,"65+")</f>
        <v>25-34</v>
      </c>
      <c r="I7953">
        <v>3</v>
      </c>
      <c r="J7953" t="str" cm="1">
        <f t="array" ref="J7953">_xlfn.IFS(I7953&lt;3,"0-2 yrs",I7953&lt;7,"3-6 yrs",I7953&gt;=7,"7+ yrs")</f>
        <v>3-6 yrs</v>
      </c>
      <c r="K7953" s="2">
        <v>48553.77</v>
      </c>
      <c r="L7953" s="1">
        <v>96926.12</v>
      </c>
      <c r="M7953" s="1" t="s">
        <v>2972</v>
      </c>
      <c r="N7953">
        <v>2</v>
      </c>
      <c r="O7953" t="s">
        <v>2986</v>
      </c>
      <c r="P7953" t="s">
        <v>2986</v>
      </c>
      <c r="Q7953">
        <v>0</v>
      </c>
      <c r="R7953" t="s">
        <v>2959</v>
      </c>
    </row>
    <row r="7954" spans="1:18" x14ac:dyDescent="0.25">
      <c r="A7954">
        <v>15626898</v>
      </c>
      <c r="B7954" t="s">
        <v>477</v>
      </c>
      <c r="C7954">
        <v>743</v>
      </c>
      <c r="D7954" t="str" cm="1">
        <f t="array" ref="D7954">_xlfn.IFS(C7954&lt;580,"Poor",C7954&lt;670,"Fair",C7954&lt;740,"Good",C7954&lt;800,"Very Good",C7954&gt;=800,"Excellent")</f>
        <v>Very Good</v>
      </c>
      <c r="E7954" t="s">
        <v>12</v>
      </c>
      <c r="F7954" t="s">
        <v>22</v>
      </c>
      <c r="G7954">
        <v>30</v>
      </c>
      <c r="H7954" s="3" t="str" cm="1">
        <f t="array" ref="H7954">_xlfn.IFS(G7954&lt;25,"18-24",G7954&lt;35,"25-34",G7954&lt;45,"35-44",G7954&lt;55,"45-54",G7954&lt;65,"55-64",G7954&gt;=65,"65+")</f>
        <v>25-34</v>
      </c>
      <c r="I7954">
        <v>7</v>
      </c>
      <c r="J7954" t="str" cm="1">
        <f t="array" ref="J7954">_xlfn.IFS(I7954&lt;3,"0-2 yrs",I7954&lt;7,"3-6 yrs",I7954&gt;=7,"7+ yrs")</f>
        <v>7+ yrs</v>
      </c>
      <c r="K7954" s="2">
        <v>144407.1</v>
      </c>
      <c r="L7954" s="1">
        <v>77599.23</v>
      </c>
      <c r="M7954" s="1" t="s">
        <v>2972</v>
      </c>
      <c r="N7954">
        <v>1</v>
      </c>
      <c r="O7954" t="s">
        <v>2986</v>
      </c>
      <c r="P7954" t="s">
        <v>2986</v>
      </c>
      <c r="Q7954">
        <v>0</v>
      </c>
      <c r="R7954" t="s">
        <v>2959</v>
      </c>
    </row>
    <row r="7955" spans="1:18" x14ac:dyDescent="0.25">
      <c r="A7955">
        <v>15644297</v>
      </c>
      <c r="B7955" t="s">
        <v>2225</v>
      </c>
      <c r="C7955">
        <v>732</v>
      </c>
      <c r="D7955" t="str" cm="1">
        <f t="array" ref="D7955">_xlfn.IFS(C7955&lt;580,"Poor",C7955&lt;670,"Fair",C7955&lt;740,"Good",C7955&lt;800,"Very Good",C7955&gt;=800,"Excellent")</f>
        <v>Good</v>
      </c>
      <c r="E7955" t="s">
        <v>25</v>
      </c>
      <c r="F7955" t="s">
        <v>22</v>
      </c>
      <c r="G7955">
        <v>38</v>
      </c>
      <c r="H7955" s="3" t="str" cm="1">
        <f t="array" ref="H7955">_xlfn.IFS(G7955&lt;25,"18-24",G7955&lt;35,"25-34",G7955&lt;45,"35-44",G7955&lt;55,"45-54",G7955&lt;65,"55-64",G7955&gt;=65,"65+")</f>
        <v>35-44</v>
      </c>
      <c r="I7955">
        <v>5</v>
      </c>
      <c r="J7955" t="str" cm="1">
        <f t="array" ref="J7955">_xlfn.IFS(I7955&lt;3,"0-2 yrs",I7955&lt;7,"3-6 yrs",I7955&gt;=7,"7+ yrs")</f>
        <v>3-6 yrs</v>
      </c>
      <c r="K7955" s="2">
        <v>195760.53</v>
      </c>
      <c r="L7955" s="1">
        <v>178787.54</v>
      </c>
      <c r="M7955" s="1" t="s">
        <v>2983</v>
      </c>
      <c r="N7955">
        <v>1</v>
      </c>
      <c r="O7955" t="s">
        <v>14</v>
      </c>
      <c r="P7955" t="s">
        <v>14</v>
      </c>
      <c r="Q7955">
        <v>0</v>
      </c>
      <c r="R7955" t="s">
        <v>2959</v>
      </c>
    </row>
    <row r="7956" spans="1:18" x14ac:dyDescent="0.25">
      <c r="A7956">
        <v>15731569</v>
      </c>
      <c r="B7956" t="s">
        <v>502</v>
      </c>
      <c r="C7956">
        <v>850</v>
      </c>
      <c r="D7956" t="str" cm="1">
        <f t="array" ref="D7956">_xlfn.IFS(C7956&lt;580,"Poor",C7956&lt;670,"Fair",C7956&lt;740,"Good",C7956&lt;800,"Very Good",C7956&gt;=800,"Excellent")</f>
        <v>Excellent</v>
      </c>
      <c r="E7956" t="s">
        <v>12</v>
      </c>
      <c r="F7956" t="s">
        <v>22</v>
      </c>
      <c r="G7956">
        <v>81</v>
      </c>
      <c r="H7956" s="3" t="str" cm="1">
        <f t="array" ref="H7956">_xlfn.IFS(G7956&lt;25,"18-24",G7956&lt;35,"25-34",G7956&lt;45,"35-44",G7956&lt;55,"45-54",G7956&lt;65,"55-64",G7956&gt;=65,"65+")</f>
        <v>65+</v>
      </c>
      <c r="I7956">
        <v>5</v>
      </c>
      <c r="J7956" t="str" cm="1">
        <f t="array" ref="J7956">_xlfn.IFS(I7956&lt;3,"0-2 yrs",I7956&lt;7,"3-6 yrs",I7956&gt;=7,"7+ yrs")</f>
        <v>3-6 yrs</v>
      </c>
      <c r="K7956" s="2">
        <v>44827.47</v>
      </c>
      <c r="L7956" s="1">
        <v>0</v>
      </c>
      <c r="M7956" s="1" t="s">
        <v>2984</v>
      </c>
      <c r="N7956">
        <v>2</v>
      </c>
      <c r="O7956" t="s">
        <v>14</v>
      </c>
      <c r="P7956" t="s">
        <v>14</v>
      </c>
      <c r="Q7956">
        <v>0</v>
      </c>
      <c r="R7956" t="s">
        <v>2959</v>
      </c>
    </row>
    <row r="7957" spans="1:18" x14ac:dyDescent="0.25">
      <c r="A7957">
        <v>15582149</v>
      </c>
      <c r="B7957" t="s">
        <v>614</v>
      </c>
      <c r="C7957">
        <v>850</v>
      </c>
      <c r="D7957" t="str" cm="1">
        <f t="array" ref="D7957">_xlfn.IFS(C7957&lt;580,"Poor",C7957&lt;670,"Fair",C7957&lt;740,"Good",C7957&lt;800,"Very Good",C7957&gt;=800,"Excellent")</f>
        <v>Excellent</v>
      </c>
      <c r="E7957" t="s">
        <v>25</v>
      </c>
      <c r="F7957" t="s">
        <v>13</v>
      </c>
      <c r="G7957">
        <v>34</v>
      </c>
      <c r="H7957" s="3" t="str" cm="1">
        <f t="array" ref="H7957">_xlfn.IFS(G7957&lt;25,"18-24",G7957&lt;35,"25-34",G7957&lt;45,"35-44",G7957&lt;55,"45-54",G7957&lt;65,"55-64",G7957&gt;=65,"65+")</f>
        <v>25-34</v>
      </c>
      <c r="I7957">
        <v>3</v>
      </c>
      <c r="J7957" t="str" cm="1">
        <f t="array" ref="J7957">_xlfn.IFS(I7957&lt;3,"0-2 yrs",I7957&lt;7,"3-6 yrs",I7957&gt;=7,"7+ yrs")</f>
        <v>3-6 yrs</v>
      </c>
      <c r="K7957" s="2">
        <v>88743.99</v>
      </c>
      <c r="L7957" s="1">
        <v>129668.43</v>
      </c>
      <c r="M7957" s="1" t="s">
        <v>2971</v>
      </c>
      <c r="N7957">
        <v>2</v>
      </c>
      <c r="O7957" t="s">
        <v>14</v>
      </c>
      <c r="P7957" t="s">
        <v>14</v>
      </c>
      <c r="Q7957">
        <v>0</v>
      </c>
      <c r="R7957" t="s">
        <v>2959</v>
      </c>
    </row>
    <row r="7958" spans="1:18" x14ac:dyDescent="0.25">
      <c r="A7958">
        <v>15802483</v>
      </c>
      <c r="B7958" t="s">
        <v>845</v>
      </c>
      <c r="C7958">
        <v>686</v>
      </c>
      <c r="D7958" t="str" cm="1">
        <f t="array" ref="D7958">_xlfn.IFS(C7958&lt;580,"Poor",C7958&lt;670,"Fair",C7958&lt;740,"Good",C7958&lt;800,"Very Good",C7958&gt;=800,"Excellent")</f>
        <v>Good</v>
      </c>
      <c r="E7958" t="s">
        <v>12</v>
      </c>
      <c r="F7958" t="s">
        <v>22</v>
      </c>
      <c r="G7958">
        <v>34</v>
      </c>
      <c r="H7958" s="3" t="str" cm="1">
        <f t="array" ref="H7958">_xlfn.IFS(G7958&lt;25,"18-24",G7958&lt;35,"25-34",G7958&lt;45,"35-44",G7958&lt;55,"45-54",G7958&lt;65,"55-64",G7958&gt;=65,"65+")</f>
        <v>25-34</v>
      </c>
      <c r="I7958">
        <v>6</v>
      </c>
      <c r="J7958" t="str" cm="1">
        <f t="array" ref="J7958">_xlfn.IFS(I7958&lt;3,"0-2 yrs",I7958&lt;7,"3-6 yrs",I7958&gt;=7,"7+ yrs")</f>
        <v>3-6 yrs</v>
      </c>
      <c r="K7958" s="2">
        <v>88837.11</v>
      </c>
      <c r="L7958" s="1">
        <v>146178.13</v>
      </c>
      <c r="M7958" s="1" t="s">
        <v>2971</v>
      </c>
      <c r="N7958">
        <v>2</v>
      </c>
      <c r="O7958" t="s">
        <v>14</v>
      </c>
      <c r="P7958" t="s">
        <v>14</v>
      </c>
      <c r="Q7958">
        <v>0</v>
      </c>
      <c r="R7958" t="s">
        <v>2959</v>
      </c>
    </row>
    <row r="7959" spans="1:18" x14ac:dyDescent="0.25">
      <c r="A7959">
        <v>15686999</v>
      </c>
      <c r="B7959" t="s">
        <v>2618</v>
      </c>
      <c r="C7959">
        <v>556</v>
      </c>
      <c r="D7959" t="str" cm="1">
        <f t="array" ref="D7959">_xlfn.IFS(C7959&lt;580,"Poor",C7959&lt;670,"Fair",C7959&lt;740,"Good",C7959&lt;800,"Very Good",C7959&gt;=800,"Excellent")</f>
        <v>Poor</v>
      </c>
      <c r="E7959" t="s">
        <v>12</v>
      </c>
      <c r="F7959" t="s">
        <v>13</v>
      </c>
      <c r="G7959">
        <v>40</v>
      </c>
      <c r="H7959" s="3" t="str" cm="1">
        <f t="array" ref="H7959">_xlfn.IFS(G7959&lt;25,"18-24",G7959&lt;35,"25-34",G7959&lt;45,"35-44",G7959&lt;55,"45-54",G7959&lt;65,"55-64",G7959&gt;=65,"65+")</f>
        <v>35-44</v>
      </c>
      <c r="I7959">
        <v>8</v>
      </c>
      <c r="J7959" t="str" cm="1">
        <f t="array" ref="J7959">_xlfn.IFS(I7959&lt;3,"0-2 yrs",I7959&lt;7,"3-6 yrs",I7959&gt;=7,"7+ yrs")</f>
        <v>7+ yrs</v>
      </c>
      <c r="K7959" s="2">
        <v>62112.7</v>
      </c>
      <c r="L7959" s="1">
        <v>0</v>
      </c>
      <c r="M7959" s="1" t="s">
        <v>2984</v>
      </c>
      <c r="N7959">
        <v>2</v>
      </c>
      <c r="O7959" t="s">
        <v>2986</v>
      </c>
      <c r="P7959" t="s">
        <v>2986</v>
      </c>
      <c r="Q7959">
        <v>0</v>
      </c>
      <c r="R7959" t="s">
        <v>2959</v>
      </c>
    </row>
    <row r="7960" spans="1:18" x14ac:dyDescent="0.25">
      <c r="A7960">
        <v>15772479</v>
      </c>
      <c r="B7960" t="s">
        <v>574</v>
      </c>
      <c r="C7960">
        <v>673</v>
      </c>
      <c r="D7960" t="str" cm="1">
        <f t="array" ref="D7960">_xlfn.IFS(C7960&lt;580,"Poor",C7960&lt;670,"Fair",C7960&lt;740,"Good",C7960&lt;800,"Very Good",C7960&gt;=800,"Excellent")</f>
        <v>Good</v>
      </c>
      <c r="E7960" t="s">
        <v>12</v>
      </c>
      <c r="F7960" t="s">
        <v>22</v>
      </c>
      <c r="G7960">
        <v>37</v>
      </c>
      <c r="H7960" s="3" t="str" cm="1">
        <f t="array" ref="H7960">_xlfn.IFS(G7960&lt;25,"18-24",G7960&lt;35,"25-34",G7960&lt;45,"35-44",G7960&lt;55,"45-54",G7960&lt;65,"55-64",G7960&gt;=65,"65+")</f>
        <v>35-44</v>
      </c>
      <c r="I7960">
        <v>4</v>
      </c>
      <c r="J7960" t="str" cm="1">
        <f t="array" ref="J7960">_xlfn.IFS(I7960&lt;3,"0-2 yrs",I7960&lt;7,"3-6 yrs",I7960&gt;=7,"7+ yrs")</f>
        <v>3-6 yrs</v>
      </c>
      <c r="K7960" s="2">
        <v>163563.07</v>
      </c>
      <c r="L7960" s="1">
        <v>0</v>
      </c>
      <c r="M7960" s="1" t="s">
        <v>2984</v>
      </c>
      <c r="N7960">
        <v>2</v>
      </c>
      <c r="O7960" t="s">
        <v>2986</v>
      </c>
      <c r="P7960" t="s">
        <v>2986</v>
      </c>
      <c r="Q7960">
        <v>0</v>
      </c>
      <c r="R7960" t="s">
        <v>2959</v>
      </c>
    </row>
    <row r="7961" spans="1:18" x14ac:dyDescent="0.25">
      <c r="A7961">
        <v>15778884</v>
      </c>
      <c r="B7961" t="s">
        <v>792</v>
      </c>
      <c r="C7961">
        <v>809</v>
      </c>
      <c r="D7961" t="str" cm="1">
        <f t="array" ref="D7961">_xlfn.IFS(C7961&lt;580,"Poor",C7961&lt;670,"Fair",C7961&lt;740,"Good",C7961&lt;800,"Very Good",C7961&gt;=800,"Excellent")</f>
        <v>Excellent</v>
      </c>
      <c r="E7961" t="s">
        <v>12</v>
      </c>
      <c r="F7961" t="s">
        <v>13</v>
      </c>
      <c r="G7961">
        <v>38</v>
      </c>
      <c r="H7961" s="3" t="str" cm="1">
        <f t="array" ref="H7961">_xlfn.IFS(G7961&lt;25,"18-24",G7961&lt;35,"25-34",G7961&lt;45,"35-44",G7961&lt;55,"45-54",G7961&lt;65,"55-64",G7961&gt;=65,"65+")</f>
        <v>35-44</v>
      </c>
      <c r="I7961">
        <v>2</v>
      </c>
      <c r="J7961" t="str" cm="1">
        <f t="array" ref="J7961">_xlfn.IFS(I7961&lt;3,"0-2 yrs",I7961&lt;7,"3-6 yrs",I7961&gt;=7,"7+ yrs")</f>
        <v>0-2 yrs</v>
      </c>
      <c r="K7961" s="2">
        <v>174800.31</v>
      </c>
      <c r="L7961" s="1">
        <v>154763.21</v>
      </c>
      <c r="M7961" s="1" t="s">
        <v>2983</v>
      </c>
      <c r="N7961">
        <v>2</v>
      </c>
      <c r="O7961" t="s">
        <v>14</v>
      </c>
      <c r="P7961" t="s">
        <v>14</v>
      </c>
      <c r="Q7961">
        <v>0</v>
      </c>
      <c r="R7961" t="s">
        <v>2959</v>
      </c>
    </row>
    <row r="7962" spans="1:18" x14ac:dyDescent="0.25">
      <c r="A7962">
        <v>15623630</v>
      </c>
      <c r="B7962" t="s">
        <v>2619</v>
      </c>
      <c r="C7962">
        <v>634</v>
      </c>
      <c r="D7962" t="str" cm="1">
        <f t="array" ref="D7962">_xlfn.IFS(C7962&lt;580,"Poor",C7962&lt;670,"Fair",C7962&lt;740,"Good",C7962&lt;800,"Very Good",C7962&gt;=800,"Excellent")</f>
        <v>Fair</v>
      </c>
      <c r="E7962" t="s">
        <v>25</v>
      </c>
      <c r="F7962" t="s">
        <v>13</v>
      </c>
      <c r="G7962">
        <v>56</v>
      </c>
      <c r="H7962" s="3" t="str" cm="1">
        <f t="array" ref="H7962">_xlfn.IFS(G7962&lt;25,"18-24",G7962&lt;35,"25-34",G7962&lt;45,"35-44",G7962&lt;55,"45-54",G7962&lt;65,"55-64",G7962&gt;=65,"65+")</f>
        <v>55-64</v>
      </c>
      <c r="I7962">
        <v>3</v>
      </c>
      <c r="J7962" t="str" cm="1">
        <f t="array" ref="J7962">_xlfn.IFS(I7962&lt;3,"0-2 yrs",I7962&lt;7,"3-6 yrs",I7962&gt;=7,"7+ yrs")</f>
        <v>3-6 yrs</v>
      </c>
      <c r="K7962" s="2">
        <v>42429.88</v>
      </c>
      <c r="L7962" s="1">
        <v>116251.24</v>
      </c>
      <c r="M7962" s="1" t="s">
        <v>2971</v>
      </c>
      <c r="N7962">
        <v>1</v>
      </c>
      <c r="O7962" t="s">
        <v>14</v>
      </c>
      <c r="P7962" t="s">
        <v>14</v>
      </c>
      <c r="Q7962">
        <v>1</v>
      </c>
      <c r="R7962" t="s">
        <v>2957</v>
      </c>
    </row>
    <row r="7963" spans="1:18" x14ac:dyDescent="0.25">
      <c r="A7963">
        <v>15774316</v>
      </c>
      <c r="B7963" t="s">
        <v>478</v>
      </c>
      <c r="C7963">
        <v>630</v>
      </c>
      <c r="D7963" t="str" cm="1">
        <f t="array" ref="D7963">_xlfn.IFS(C7963&lt;580,"Poor",C7963&lt;670,"Fair",C7963&lt;740,"Good",C7963&lt;800,"Very Good",C7963&gt;=800,"Excellent")</f>
        <v>Fair</v>
      </c>
      <c r="E7963" t="s">
        <v>12</v>
      </c>
      <c r="F7963" t="s">
        <v>22</v>
      </c>
      <c r="G7963">
        <v>37</v>
      </c>
      <c r="H7963" s="3" t="str" cm="1">
        <f t="array" ref="H7963">_xlfn.IFS(G7963&lt;25,"18-24",G7963&lt;35,"25-34",G7963&lt;45,"35-44",G7963&lt;55,"45-54",G7963&lt;65,"55-64",G7963&gt;=65,"65+")</f>
        <v>35-44</v>
      </c>
      <c r="I7963">
        <v>6</v>
      </c>
      <c r="J7963" t="str" cm="1">
        <f t="array" ref="J7963">_xlfn.IFS(I7963&lt;3,"0-2 yrs",I7963&lt;7,"3-6 yrs",I7963&gt;=7,"7+ yrs")</f>
        <v>3-6 yrs</v>
      </c>
      <c r="K7963" s="2">
        <v>82647.649999999994</v>
      </c>
      <c r="L7963" s="1">
        <v>0</v>
      </c>
      <c r="M7963" s="1" t="s">
        <v>2984</v>
      </c>
      <c r="N7963">
        <v>2</v>
      </c>
      <c r="O7963" t="s">
        <v>14</v>
      </c>
      <c r="P7963" t="s">
        <v>14</v>
      </c>
      <c r="Q7963">
        <v>0</v>
      </c>
      <c r="R7963" t="s">
        <v>2959</v>
      </c>
    </row>
    <row r="7964" spans="1:18" x14ac:dyDescent="0.25">
      <c r="A7964">
        <v>15695097</v>
      </c>
      <c r="B7964" t="s">
        <v>1714</v>
      </c>
      <c r="C7964">
        <v>564</v>
      </c>
      <c r="D7964" t="str" cm="1">
        <f t="array" ref="D7964">_xlfn.IFS(C7964&lt;580,"Poor",C7964&lt;670,"Fair",C7964&lt;740,"Good",C7964&lt;800,"Very Good",C7964&gt;=800,"Excellent")</f>
        <v>Poor</v>
      </c>
      <c r="E7964" t="s">
        <v>25</v>
      </c>
      <c r="F7964" t="s">
        <v>13</v>
      </c>
      <c r="G7964">
        <v>30</v>
      </c>
      <c r="H7964" s="3" t="str" cm="1">
        <f t="array" ref="H7964">_xlfn.IFS(G7964&lt;25,"18-24",G7964&lt;35,"25-34",G7964&lt;45,"35-44",G7964&lt;55,"45-54",G7964&lt;65,"55-64",G7964&gt;=65,"65+")</f>
        <v>25-34</v>
      </c>
      <c r="I7964">
        <v>0</v>
      </c>
      <c r="J7964" t="str" cm="1">
        <f t="array" ref="J7964">_xlfn.IFS(I7964&lt;3,"0-2 yrs",I7964&lt;7,"3-6 yrs",I7964&gt;=7,"7+ yrs")</f>
        <v>0-2 yrs</v>
      </c>
      <c r="K7964" s="2">
        <v>134175.15</v>
      </c>
      <c r="L7964" s="1">
        <v>100954.88</v>
      </c>
      <c r="M7964" s="1" t="s">
        <v>2971</v>
      </c>
      <c r="N7964">
        <v>2</v>
      </c>
      <c r="O7964" t="s">
        <v>2986</v>
      </c>
      <c r="P7964" t="s">
        <v>2986</v>
      </c>
      <c r="Q7964">
        <v>0</v>
      </c>
      <c r="R7964" t="s">
        <v>2959</v>
      </c>
    </row>
    <row r="7965" spans="1:18" x14ac:dyDescent="0.25">
      <c r="A7965">
        <v>15645404</v>
      </c>
      <c r="B7965" t="s">
        <v>1655</v>
      </c>
      <c r="C7965">
        <v>625</v>
      </c>
      <c r="D7965" t="str" cm="1">
        <f t="array" ref="D7965">_xlfn.IFS(C7965&lt;580,"Poor",C7965&lt;670,"Fair",C7965&lt;740,"Good",C7965&lt;800,"Very Good",C7965&gt;=800,"Excellent")</f>
        <v>Fair</v>
      </c>
      <c r="E7965" t="s">
        <v>12</v>
      </c>
      <c r="F7965" t="s">
        <v>13</v>
      </c>
      <c r="G7965">
        <v>51</v>
      </c>
      <c r="H7965" s="3" t="str" cm="1">
        <f t="array" ref="H7965">_xlfn.IFS(G7965&lt;25,"18-24",G7965&lt;35,"25-34",G7965&lt;45,"35-44",G7965&lt;55,"45-54",G7965&lt;65,"55-64",G7965&gt;=65,"65+")</f>
        <v>45-54</v>
      </c>
      <c r="I7965">
        <v>4</v>
      </c>
      <c r="J7965" t="str" cm="1">
        <f t="array" ref="J7965">_xlfn.IFS(I7965&lt;3,"0-2 yrs",I7965&lt;7,"3-6 yrs",I7965&gt;=7,"7+ yrs")</f>
        <v>3-6 yrs</v>
      </c>
      <c r="K7965" s="2">
        <v>92243.94</v>
      </c>
      <c r="L7965" s="1">
        <v>124620.01</v>
      </c>
      <c r="M7965" s="1" t="s">
        <v>2971</v>
      </c>
      <c r="N7965">
        <v>2</v>
      </c>
      <c r="O7965" t="s">
        <v>2986</v>
      </c>
      <c r="P7965" t="s">
        <v>2986</v>
      </c>
      <c r="Q7965">
        <v>1</v>
      </c>
      <c r="R7965" t="s">
        <v>2957</v>
      </c>
    </row>
    <row r="7966" spans="1:18" x14ac:dyDescent="0.25">
      <c r="A7966">
        <v>15750574</v>
      </c>
      <c r="B7966" t="s">
        <v>1250</v>
      </c>
      <c r="C7966">
        <v>677</v>
      </c>
      <c r="D7966" t="str" cm="1">
        <f t="array" ref="D7966">_xlfn.IFS(C7966&lt;580,"Poor",C7966&lt;670,"Fair",C7966&lt;740,"Good",C7966&lt;800,"Very Good",C7966&gt;=800,"Excellent")</f>
        <v>Good</v>
      </c>
      <c r="E7966" t="s">
        <v>16</v>
      </c>
      <c r="F7966" t="s">
        <v>13</v>
      </c>
      <c r="G7966">
        <v>34</v>
      </c>
      <c r="H7966" s="3" t="str" cm="1">
        <f t="array" ref="H7966">_xlfn.IFS(G7966&lt;25,"18-24",G7966&lt;35,"25-34",G7966&lt;45,"35-44",G7966&lt;55,"45-54",G7966&lt;65,"55-64",G7966&gt;=65,"65+")</f>
        <v>25-34</v>
      </c>
      <c r="I7966">
        <v>4</v>
      </c>
      <c r="J7966" t="str" cm="1">
        <f t="array" ref="J7966">_xlfn.IFS(I7966&lt;3,"0-2 yrs",I7966&lt;7,"3-6 yrs",I7966&gt;=7,"7+ yrs")</f>
        <v>3-6 yrs</v>
      </c>
      <c r="K7966" s="2">
        <v>6175.53</v>
      </c>
      <c r="L7966" s="1">
        <v>0</v>
      </c>
      <c r="M7966" s="1" t="s">
        <v>2984</v>
      </c>
      <c r="N7966">
        <v>2</v>
      </c>
      <c r="O7966" t="s">
        <v>14</v>
      </c>
      <c r="P7966" t="s">
        <v>14</v>
      </c>
      <c r="Q7966">
        <v>0</v>
      </c>
      <c r="R7966" t="s">
        <v>2959</v>
      </c>
    </row>
    <row r="7967" spans="1:18" x14ac:dyDescent="0.25">
      <c r="A7967">
        <v>15636812</v>
      </c>
      <c r="B7967" t="s">
        <v>254</v>
      </c>
      <c r="C7967">
        <v>583</v>
      </c>
      <c r="D7967" t="str" cm="1">
        <f t="array" ref="D7967">_xlfn.IFS(C7967&lt;580,"Poor",C7967&lt;670,"Fair",C7967&lt;740,"Good",C7967&lt;800,"Very Good",C7967&gt;=800,"Excellent")</f>
        <v>Fair</v>
      </c>
      <c r="E7967" t="s">
        <v>12</v>
      </c>
      <c r="F7967" t="s">
        <v>22</v>
      </c>
      <c r="G7967">
        <v>40</v>
      </c>
      <c r="H7967" s="3" t="str" cm="1">
        <f t="array" ref="H7967">_xlfn.IFS(G7967&lt;25,"18-24",G7967&lt;35,"25-34",G7967&lt;45,"35-44",G7967&lt;55,"45-54",G7967&lt;65,"55-64",G7967&gt;=65,"65+")</f>
        <v>35-44</v>
      </c>
      <c r="I7967">
        <v>9</v>
      </c>
      <c r="J7967" t="str" cm="1">
        <f t="array" ref="J7967">_xlfn.IFS(I7967&lt;3,"0-2 yrs",I7967&lt;7,"3-6 yrs",I7967&gt;=7,"7+ yrs")</f>
        <v>7+ yrs</v>
      </c>
      <c r="K7967" s="2">
        <v>29213.63</v>
      </c>
      <c r="L7967" s="1">
        <v>112701.04</v>
      </c>
      <c r="M7967" s="1" t="s">
        <v>2971</v>
      </c>
      <c r="N7967">
        <v>1</v>
      </c>
      <c r="O7967" t="s">
        <v>2986</v>
      </c>
      <c r="P7967" t="s">
        <v>2986</v>
      </c>
      <c r="Q7967">
        <v>0</v>
      </c>
      <c r="R7967" t="s">
        <v>2959</v>
      </c>
    </row>
    <row r="7968" spans="1:18" x14ac:dyDescent="0.25">
      <c r="A7968">
        <v>15712068</v>
      </c>
      <c r="B7968" t="s">
        <v>671</v>
      </c>
      <c r="C7968">
        <v>592</v>
      </c>
      <c r="D7968" t="str" cm="1">
        <f t="array" ref="D7968">_xlfn.IFS(C7968&lt;580,"Poor",C7968&lt;670,"Fair",C7968&lt;740,"Good",C7968&lt;800,"Very Good",C7968&gt;=800,"Excellent")</f>
        <v>Fair</v>
      </c>
      <c r="E7968" t="s">
        <v>16</v>
      </c>
      <c r="F7968" t="s">
        <v>22</v>
      </c>
      <c r="G7968">
        <v>45</v>
      </c>
      <c r="H7968" s="3" t="str" cm="1">
        <f t="array" ref="H7968">_xlfn.IFS(G7968&lt;25,"18-24",G7968&lt;35,"25-34",G7968&lt;45,"35-44",G7968&lt;55,"45-54",G7968&lt;65,"55-64",G7968&gt;=65,"65+")</f>
        <v>45-54</v>
      </c>
      <c r="I7968">
        <v>8</v>
      </c>
      <c r="J7968" t="str" cm="1">
        <f t="array" ref="J7968">_xlfn.IFS(I7968&lt;3,"0-2 yrs",I7968&lt;7,"3-6 yrs",I7968&gt;=7,"7+ yrs")</f>
        <v>7+ yrs</v>
      </c>
      <c r="K7968" s="2">
        <v>67214.02</v>
      </c>
      <c r="L7968" s="1">
        <v>84692.5</v>
      </c>
      <c r="M7968" s="1" t="s">
        <v>2972</v>
      </c>
      <c r="N7968">
        <v>1</v>
      </c>
      <c r="O7968" t="s">
        <v>14</v>
      </c>
      <c r="P7968" t="s">
        <v>14</v>
      </c>
      <c r="Q7968">
        <v>0</v>
      </c>
      <c r="R7968" t="s">
        <v>2959</v>
      </c>
    </row>
    <row r="7969" spans="1:18" x14ac:dyDescent="0.25">
      <c r="A7969">
        <v>15652030</v>
      </c>
      <c r="B7969" t="s">
        <v>1369</v>
      </c>
      <c r="C7969">
        <v>637</v>
      </c>
      <c r="D7969" t="str" cm="1">
        <f t="array" ref="D7969">_xlfn.IFS(C7969&lt;580,"Poor",C7969&lt;670,"Fair",C7969&lt;740,"Good",C7969&lt;800,"Very Good",C7969&gt;=800,"Excellent")</f>
        <v>Fair</v>
      </c>
      <c r="E7969" t="s">
        <v>25</v>
      </c>
      <c r="F7969" t="s">
        <v>22</v>
      </c>
      <c r="G7969">
        <v>49</v>
      </c>
      <c r="H7969" s="3" t="str" cm="1">
        <f t="array" ref="H7969">_xlfn.IFS(G7969&lt;25,"18-24",G7969&lt;35,"25-34",G7969&lt;45,"35-44",G7969&lt;55,"45-54",G7969&lt;65,"55-64",G7969&gt;=65,"65+")</f>
        <v>45-54</v>
      </c>
      <c r="I7969">
        <v>2</v>
      </c>
      <c r="J7969" t="str" cm="1">
        <f t="array" ref="J7969">_xlfn.IFS(I7969&lt;3,"0-2 yrs",I7969&lt;7,"3-6 yrs",I7969&gt;=7,"7+ yrs")</f>
        <v>0-2 yrs</v>
      </c>
      <c r="K7969" s="2">
        <v>169037.84</v>
      </c>
      <c r="L7969" s="1">
        <v>108204.52</v>
      </c>
      <c r="M7969" s="1" t="s">
        <v>2971</v>
      </c>
      <c r="N7969">
        <v>1</v>
      </c>
      <c r="O7969" t="s">
        <v>2986</v>
      </c>
      <c r="P7969" t="s">
        <v>2986</v>
      </c>
      <c r="Q7969">
        <v>1</v>
      </c>
      <c r="R7969" t="s">
        <v>2957</v>
      </c>
    </row>
    <row r="7970" spans="1:18" x14ac:dyDescent="0.25">
      <c r="A7970">
        <v>15577398</v>
      </c>
      <c r="B7970" t="s">
        <v>658</v>
      </c>
      <c r="C7970">
        <v>850</v>
      </c>
      <c r="D7970" t="str" cm="1">
        <f t="array" ref="D7970">_xlfn.IFS(C7970&lt;580,"Poor",C7970&lt;670,"Fair",C7970&lt;740,"Good",C7970&lt;800,"Very Good",C7970&gt;=800,"Excellent")</f>
        <v>Excellent</v>
      </c>
      <c r="E7970" t="s">
        <v>12</v>
      </c>
      <c r="F7970" t="s">
        <v>22</v>
      </c>
      <c r="G7970">
        <v>30</v>
      </c>
      <c r="H7970" s="3" t="str" cm="1">
        <f t="array" ref="H7970">_xlfn.IFS(G7970&lt;25,"18-24",G7970&lt;35,"25-34",G7970&lt;45,"35-44",G7970&lt;55,"45-54",G7970&lt;65,"55-64",G7970&gt;=65,"65+")</f>
        <v>25-34</v>
      </c>
      <c r="I7970">
        <v>6</v>
      </c>
      <c r="J7970" t="str" cm="1">
        <f t="array" ref="J7970">_xlfn.IFS(I7970&lt;3,"0-2 yrs",I7970&lt;7,"3-6 yrs",I7970&gt;=7,"7+ yrs")</f>
        <v>3-6 yrs</v>
      </c>
      <c r="K7970" s="2">
        <v>188809.23</v>
      </c>
      <c r="L7970" s="1">
        <v>86449.39</v>
      </c>
      <c r="M7970" s="1" t="s">
        <v>2972</v>
      </c>
      <c r="N7970">
        <v>1</v>
      </c>
      <c r="O7970" t="s">
        <v>14</v>
      </c>
      <c r="P7970" t="s">
        <v>14</v>
      </c>
      <c r="Q7970">
        <v>0</v>
      </c>
      <c r="R7970" t="s">
        <v>2959</v>
      </c>
    </row>
    <row r="7971" spans="1:18" x14ac:dyDescent="0.25">
      <c r="A7971">
        <v>15756848</v>
      </c>
      <c r="B7971" t="s">
        <v>2620</v>
      </c>
      <c r="C7971">
        <v>633</v>
      </c>
      <c r="D7971" t="str" cm="1">
        <f t="array" ref="D7971">_xlfn.IFS(C7971&lt;580,"Poor",C7971&lt;670,"Fair",C7971&lt;740,"Good",C7971&lt;800,"Very Good",C7971&gt;=800,"Excellent")</f>
        <v>Fair</v>
      </c>
      <c r="E7971" t="s">
        <v>16</v>
      </c>
      <c r="F7971" t="s">
        <v>22</v>
      </c>
      <c r="G7971">
        <v>42</v>
      </c>
      <c r="H7971" s="3" t="str" cm="1">
        <f t="array" ref="H7971">_xlfn.IFS(G7971&lt;25,"18-24",G7971&lt;35,"25-34",G7971&lt;45,"35-44",G7971&lt;55,"45-54",G7971&lt;65,"55-64",G7971&gt;=65,"65+")</f>
        <v>35-44</v>
      </c>
      <c r="I7971">
        <v>10</v>
      </c>
      <c r="J7971" t="str" cm="1">
        <f t="array" ref="J7971">_xlfn.IFS(I7971&lt;3,"0-2 yrs",I7971&lt;7,"3-6 yrs",I7971&gt;=7,"7+ yrs")</f>
        <v>7+ yrs</v>
      </c>
      <c r="K7971" s="2">
        <v>79408.17</v>
      </c>
      <c r="L7971" s="1">
        <v>0</v>
      </c>
      <c r="M7971" s="1" t="s">
        <v>2984</v>
      </c>
      <c r="N7971">
        <v>1</v>
      </c>
      <c r="O7971" t="s">
        <v>14</v>
      </c>
      <c r="P7971" t="s">
        <v>14</v>
      </c>
      <c r="Q7971">
        <v>0</v>
      </c>
      <c r="R7971" t="s">
        <v>2959</v>
      </c>
    </row>
    <row r="7972" spans="1:18" x14ac:dyDescent="0.25">
      <c r="A7972">
        <v>15806929</v>
      </c>
      <c r="B7972" t="s">
        <v>225</v>
      </c>
      <c r="C7972">
        <v>751</v>
      </c>
      <c r="D7972" t="str" cm="1">
        <f t="array" ref="D7972">_xlfn.IFS(C7972&lt;580,"Poor",C7972&lt;670,"Fair",C7972&lt;740,"Good",C7972&lt;800,"Very Good",C7972&gt;=800,"Excellent")</f>
        <v>Very Good</v>
      </c>
      <c r="E7972" t="s">
        <v>25</v>
      </c>
      <c r="F7972" t="s">
        <v>22</v>
      </c>
      <c r="G7972">
        <v>36</v>
      </c>
      <c r="H7972" s="3" t="str" cm="1">
        <f t="array" ref="H7972">_xlfn.IFS(G7972&lt;25,"18-24",G7972&lt;35,"25-34",G7972&lt;45,"35-44",G7972&lt;55,"45-54",G7972&lt;65,"55-64",G7972&gt;=65,"65+")</f>
        <v>35-44</v>
      </c>
      <c r="I7972">
        <v>5</v>
      </c>
      <c r="J7972" t="str" cm="1">
        <f t="array" ref="J7972">_xlfn.IFS(I7972&lt;3,"0-2 yrs",I7972&lt;7,"3-6 yrs",I7972&gt;=7,"7+ yrs")</f>
        <v>3-6 yrs</v>
      </c>
      <c r="K7972" s="2">
        <v>89222.66</v>
      </c>
      <c r="L7972" s="1">
        <v>73194.990000000005</v>
      </c>
      <c r="M7972" s="1" t="s">
        <v>2972</v>
      </c>
      <c r="N7972">
        <v>1</v>
      </c>
      <c r="O7972" t="s">
        <v>14</v>
      </c>
      <c r="P7972" t="s">
        <v>14</v>
      </c>
      <c r="Q7972">
        <v>0</v>
      </c>
      <c r="R7972" t="s">
        <v>2959</v>
      </c>
    </row>
    <row r="7973" spans="1:18" x14ac:dyDescent="0.25">
      <c r="A7973">
        <v>15656005</v>
      </c>
      <c r="B7973" t="s">
        <v>217</v>
      </c>
      <c r="C7973">
        <v>592</v>
      </c>
      <c r="D7973" t="str" cm="1">
        <f t="array" ref="D7973">_xlfn.IFS(C7973&lt;580,"Poor",C7973&lt;670,"Fair",C7973&lt;740,"Good",C7973&lt;800,"Very Good",C7973&gt;=800,"Excellent")</f>
        <v>Fair</v>
      </c>
      <c r="E7973" t="s">
        <v>25</v>
      </c>
      <c r="F7973" t="s">
        <v>22</v>
      </c>
      <c r="G7973">
        <v>31</v>
      </c>
      <c r="H7973" s="3" t="str" cm="1">
        <f t="array" ref="H7973">_xlfn.IFS(G7973&lt;25,"18-24",G7973&lt;35,"25-34",G7973&lt;45,"35-44",G7973&lt;55,"45-54",G7973&lt;65,"55-64",G7973&gt;=65,"65+")</f>
        <v>25-34</v>
      </c>
      <c r="I7973">
        <v>7</v>
      </c>
      <c r="J7973" t="str" cm="1">
        <f t="array" ref="J7973">_xlfn.IFS(I7973&lt;3,"0-2 yrs",I7973&lt;7,"3-6 yrs",I7973&gt;=7,"7+ yrs")</f>
        <v>7+ yrs</v>
      </c>
      <c r="K7973" s="2">
        <v>86079.67</v>
      </c>
      <c r="L7973" s="1">
        <v>124593.23</v>
      </c>
      <c r="M7973" s="1" t="s">
        <v>2971</v>
      </c>
      <c r="N7973">
        <v>1</v>
      </c>
      <c r="O7973" t="s">
        <v>2986</v>
      </c>
      <c r="P7973" t="s">
        <v>2986</v>
      </c>
      <c r="Q7973">
        <v>0</v>
      </c>
      <c r="R7973" t="s">
        <v>2959</v>
      </c>
    </row>
    <row r="7974" spans="1:18" x14ac:dyDescent="0.25">
      <c r="A7974">
        <v>15722632</v>
      </c>
      <c r="B7974" t="s">
        <v>828</v>
      </c>
      <c r="C7974">
        <v>716</v>
      </c>
      <c r="D7974" t="str" cm="1">
        <f t="array" ref="D7974">_xlfn.IFS(C7974&lt;580,"Poor",C7974&lt;670,"Fair",C7974&lt;740,"Good",C7974&lt;800,"Very Good",C7974&gt;=800,"Excellent")</f>
        <v>Good</v>
      </c>
      <c r="E7974" t="s">
        <v>25</v>
      </c>
      <c r="F7974" t="s">
        <v>22</v>
      </c>
      <c r="G7974">
        <v>50</v>
      </c>
      <c r="H7974" s="3" t="str" cm="1">
        <f t="array" ref="H7974">_xlfn.IFS(G7974&lt;25,"18-24",G7974&lt;35,"25-34",G7974&lt;45,"35-44",G7974&lt;55,"45-54",G7974&lt;65,"55-64",G7974&gt;=65,"65+")</f>
        <v>45-54</v>
      </c>
      <c r="I7974">
        <v>2</v>
      </c>
      <c r="J7974" t="str" cm="1">
        <f t="array" ref="J7974">_xlfn.IFS(I7974&lt;3,"0-2 yrs",I7974&lt;7,"3-6 yrs",I7974&gt;=7,"7+ yrs")</f>
        <v>0-2 yrs</v>
      </c>
      <c r="K7974" s="2">
        <v>12944.17</v>
      </c>
      <c r="L7974" s="1">
        <v>119655.77</v>
      </c>
      <c r="M7974" s="1" t="s">
        <v>2971</v>
      </c>
      <c r="N7974">
        <v>1</v>
      </c>
      <c r="O7974" t="s">
        <v>14</v>
      </c>
      <c r="P7974" t="s">
        <v>14</v>
      </c>
      <c r="Q7974">
        <v>1</v>
      </c>
      <c r="R7974" t="s">
        <v>2957</v>
      </c>
    </row>
    <row r="7975" spans="1:18" x14ac:dyDescent="0.25">
      <c r="A7975">
        <v>15794356</v>
      </c>
      <c r="B7975" t="s">
        <v>270</v>
      </c>
      <c r="C7975">
        <v>641</v>
      </c>
      <c r="D7975" t="str" cm="1">
        <f t="array" ref="D7975">_xlfn.IFS(C7975&lt;580,"Poor",C7975&lt;670,"Fair",C7975&lt;740,"Good",C7975&lt;800,"Very Good",C7975&gt;=800,"Excellent")</f>
        <v>Fair</v>
      </c>
      <c r="E7975" t="s">
        <v>25</v>
      </c>
      <c r="F7975" t="s">
        <v>22</v>
      </c>
      <c r="G7975">
        <v>42</v>
      </c>
      <c r="H7975" s="3" t="str" cm="1">
        <f t="array" ref="H7975">_xlfn.IFS(G7975&lt;25,"18-24",G7975&lt;35,"25-34",G7975&lt;45,"35-44",G7975&lt;55,"45-54",G7975&lt;65,"55-64",G7975&gt;=65,"65+")</f>
        <v>35-44</v>
      </c>
      <c r="I7975">
        <v>3</v>
      </c>
      <c r="J7975" t="str" cm="1">
        <f t="array" ref="J7975">_xlfn.IFS(I7975&lt;3,"0-2 yrs",I7975&lt;7,"3-6 yrs",I7975&gt;=7,"7+ yrs")</f>
        <v>3-6 yrs</v>
      </c>
      <c r="K7975" s="2">
        <v>166516.84</v>
      </c>
      <c r="L7975" s="1">
        <v>121765.37</v>
      </c>
      <c r="M7975" s="1" t="s">
        <v>2971</v>
      </c>
      <c r="N7975">
        <v>2</v>
      </c>
      <c r="O7975" t="s">
        <v>14</v>
      </c>
      <c r="P7975" t="s">
        <v>14</v>
      </c>
      <c r="Q7975">
        <v>0</v>
      </c>
      <c r="R7975" t="s">
        <v>2959</v>
      </c>
    </row>
    <row r="7976" spans="1:18" x14ac:dyDescent="0.25">
      <c r="A7976">
        <v>15659656</v>
      </c>
      <c r="B7976" t="s">
        <v>745</v>
      </c>
      <c r="C7976">
        <v>849</v>
      </c>
      <c r="D7976" t="str" cm="1">
        <f t="array" ref="D7976">_xlfn.IFS(C7976&lt;580,"Poor",C7976&lt;670,"Fair",C7976&lt;740,"Good",C7976&lt;800,"Very Good",C7976&gt;=800,"Excellent")</f>
        <v>Excellent</v>
      </c>
      <c r="E7976" t="s">
        <v>12</v>
      </c>
      <c r="F7976" t="s">
        <v>22</v>
      </c>
      <c r="G7976">
        <v>35</v>
      </c>
      <c r="H7976" s="3" t="str" cm="1">
        <f t="array" ref="H7976">_xlfn.IFS(G7976&lt;25,"18-24",G7976&lt;35,"25-34",G7976&lt;45,"35-44",G7976&lt;55,"45-54",G7976&lt;65,"55-64",G7976&gt;=65,"65+")</f>
        <v>35-44</v>
      </c>
      <c r="I7976">
        <v>4</v>
      </c>
      <c r="J7976" t="str" cm="1">
        <f t="array" ref="J7976">_xlfn.IFS(I7976&lt;3,"0-2 yrs",I7976&lt;7,"3-6 yrs",I7976&gt;=7,"7+ yrs")</f>
        <v>3-6 yrs</v>
      </c>
      <c r="K7976" s="2">
        <v>126419.8</v>
      </c>
      <c r="L7976" s="1">
        <v>110837.73</v>
      </c>
      <c r="M7976" s="1" t="s">
        <v>2971</v>
      </c>
      <c r="N7976">
        <v>1</v>
      </c>
      <c r="O7976" t="s">
        <v>2986</v>
      </c>
      <c r="P7976" t="s">
        <v>2986</v>
      </c>
      <c r="Q7976">
        <v>0</v>
      </c>
      <c r="R7976" t="s">
        <v>2959</v>
      </c>
    </row>
    <row r="7977" spans="1:18" x14ac:dyDescent="0.25">
      <c r="A7977">
        <v>15588341</v>
      </c>
      <c r="B7977" t="s">
        <v>2506</v>
      </c>
      <c r="C7977">
        <v>647</v>
      </c>
      <c r="D7977" t="str" cm="1">
        <f t="array" ref="D7977">_xlfn.IFS(C7977&lt;580,"Poor",C7977&lt;670,"Fair",C7977&lt;740,"Good",C7977&lt;800,"Very Good",C7977&gt;=800,"Excellent")</f>
        <v>Fair</v>
      </c>
      <c r="E7977" t="s">
        <v>16</v>
      </c>
      <c r="F7977" t="s">
        <v>22</v>
      </c>
      <c r="G7977">
        <v>47</v>
      </c>
      <c r="H7977" s="3" t="str" cm="1">
        <f t="array" ref="H7977">_xlfn.IFS(G7977&lt;25,"18-24",G7977&lt;35,"25-34",G7977&lt;45,"35-44",G7977&lt;55,"45-54",G7977&lt;65,"55-64",G7977&gt;=65,"65+")</f>
        <v>45-54</v>
      </c>
      <c r="I7977">
        <v>10</v>
      </c>
      <c r="J7977" t="str" cm="1">
        <f t="array" ref="J7977">_xlfn.IFS(I7977&lt;3,"0-2 yrs",I7977&lt;7,"3-6 yrs",I7977&gt;=7,"7+ yrs")</f>
        <v>7+ yrs</v>
      </c>
      <c r="K7977" s="2">
        <v>89103.05</v>
      </c>
      <c r="L7977" s="1">
        <v>99835.17</v>
      </c>
      <c r="M7977" s="1" t="s">
        <v>2972</v>
      </c>
      <c r="N7977">
        <v>1</v>
      </c>
      <c r="O7977" t="s">
        <v>14</v>
      </c>
      <c r="P7977" t="s">
        <v>14</v>
      </c>
      <c r="Q7977">
        <v>0</v>
      </c>
      <c r="R7977" t="s">
        <v>2959</v>
      </c>
    </row>
    <row r="7978" spans="1:18" x14ac:dyDescent="0.25">
      <c r="A7978">
        <v>15709142</v>
      </c>
      <c r="B7978" t="s">
        <v>541</v>
      </c>
      <c r="C7978">
        <v>608</v>
      </c>
      <c r="D7978" t="str" cm="1">
        <f t="array" ref="D7978">_xlfn.IFS(C7978&lt;580,"Poor",C7978&lt;670,"Fair",C7978&lt;740,"Good",C7978&lt;800,"Very Good",C7978&gt;=800,"Excellent")</f>
        <v>Fair</v>
      </c>
      <c r="E7978" t="s">
        <v>25</v>
      </c>
      <c r="F7978" t="s">
        <v>13</v>
      </c>
      <c r="G7978">
        <v>30</v>
      </c>
      <c r="H7978" s="3" t="str" cm="1">
        <f t="array" ref="H7978">_xlfn.IFS(G7978&lt;25,"18-24",G7978&lt;35,"25-34",G7978&lt;45,"35-44",G7978&lt;55,"45-54",G7978&lt;65,"55-64",G7978&gt;=65,"65+")</f>
        <v>25-34</v>
      </c>
      <c r="I7978">
        <v>2</v>
      </c>
      <c r="J7978" t="str" cm="1">
        <f t="array" ref="J7978">_xlfn.IFS(I7978&lt;3,"0-2 yrs",I7978&lt;7,"3-6 yrs",I7978&gt;=7,"7+ yrs")</f>
        <v>0-2 yrs</v>
      </c>
      <c r="K7978" s="2">
        <v>132973.17000000001</v>
      </c>
      <c r="L7978" s="1">
        <v>91057.37</v>
      </c>
      <c r="M7978" s="1" t="s">
        <v>2972</v>
      </c>
      <c r="N7978">
        <v>2</v>
      </c>
      <c r="O7978" t="s">
        <v>2986</v>
      </c>
      <c r="P7978" t="s">
        <v>2986</v>
      </c>
      <c r="Q7978">
        <v>0</v>
      </c>
      <c r="R7978" t="s">
        <v>2959</v>
      </c>
    </row>
    <row r="7979" spans="1:18" x14ac:dyDescent="0.25">
      <c r="A7979">
        <v>15627042</v>
      </c>
      <c r="B7979" t="s">
        <v>972</v>
      </c>
      <c r="C7979">
        <v>555</v>
      </c>
      <c r="D7979" t="str" cm="1">
        <f t="array" ref="D7979">_xlfn.IFS(C7979&lt;580,"Poor",C7979&lt;670,"Fair",C7979&lt;740,"Good",C7979&lt;800,"Very Good",C7979&gt;=800,"Excellent")</f>
        <v>Poor</v>
      </c>
      <c r="E7979" t="s">
        <v>12</v>
      </c>
      <c r="F7979" t="s">
        <v>13</v>
      </c>
      <c r="G7979">
        <v>26</v>
      </c>
      <c r="H7979" s="3" t="str" cm="1">
        <f t="array" ref="H7979">_xlfn.IFS(G7979&lt;25,"18-24",G7979&lt;35,"25-34",G7979&lt;45,"35-44",G7979&lt;55,"45-54",G7979&lt;65,"55-64",G7979&gt;=65,"65+")</f>
        <v>25-34</v>
      </c>
      <c r="I7979">
        <v>7</v>
      </c>
      <c r="J7979" t="str" cm="1">
        <f t="array" ref="J7979">_xlfn.IFS(I7979&lt;3,"0-2 yrs",I7979&lt;7,"3-6 yrs",I7979&gt;=7,"7+ yrs")</f>
        <v>7+ yrs</v>
      </c>
      <c r="K7979" s="2">
        <v>93122.41</v>
      </c>
      <c r="L7979" s="1">
        <v>0</v>
      </c>
      <c r="M7979" s="1" t="s">
        <v>2984</v>
      </c>
      <c r="N7979">
        <v>2</v>
      </c>
      <c r="O7979" t="s">
        <v>2986</v>
      </c>
      <c r="P7979" t="s">
        <v>2986</v>
      </c>
      <c r="Q7979">
        <v>0</v>
      </c>
      <c r="R7979" t="s">
        <v>2959</v>
      </c>
    </row>
    <row r="7980" spans="1:18" x14ac:dyDescent="0.25">
      <c r="A7980">
        <v>15627517</v>
      </c>
      <c r="B7980" t="s">
        <v>154</v>
      </c>
      <c r="C7980">
        <v>497</v>
      </c>
      <c r="D7980" t="str" cm="1">
        <f t="array" ref="D7980">_xlfn.IFS(C7980&lt;580,"Poor",C7980&lt;670,"Fair",C7980&lt;740,"Good",C7980&lt;800,"Very Good",C7980&gt;=800,"Excellent")</f>
        <v>Poor</v>
      </c>
      <c r="E7980" t="s">
        <v>16</v>
      </c>
      <c r="F7980" t="s">
        <v>22</v>
      </c>
      <c r="G7980">
        <v>27</v>
      </c>
      <c r="H7980" s="3" t="str" cm="1">
        <f t="array" ref="H7980">_xlfn.IFS(G7980&lt;25,"18-24",G7980&lt;35,"25-34",G7980&lt;45,"35-44",G7980&lt;55,"45-54",G7980&lt;65,"55-64",G7980&gt;=65,"65+")</f>
        <v>25-34</v>
      </c>
      <c r="I7980">
        <v>7</v>
      </c>
      <c r="J7980" t="str" cm="1">
        <f t="array" ref="J7980">_xlfn.IFS(I7980&lt;3,"0-2 yrs",I7980&lt;7,"3-6 yrs",I7980&gt;=7,"7+ yrs")</f>
        <v>7+ yrs</v>
      </c>
      <c r="K7980" s="2">
        <v>167522.19</v>
      </c>
      <c r="L7980" s="1">
        <v>149400.26999999999</v>
      </c>
      <c r="M7980" s="1" t="s">
        <v>2971</v>
      </c>
      <c r="N7980">
        <v>1</v>
      </c>
      <c r="O7980" t="s">
        <v>2986</v>
      </c>
      <c r="P7980" t="s">
        <v>2986</v>
      </c>
      <c r="Q7980">
        <v>0</v>
      </c>
      <c r="R7980" t="s">
        <v>2959</v>
      </c>
    </row>
    <row r="7981" spans="1:18" x14ac:dyDescent="0.25">
      <c r="A7981">
        <v>15803032</v>
      </c>
      <c r="B7981" t="s">
        <v>42</v>
      </c>
      <c r="C7981">
        <v>599</v>
      </c>
      <c r="D7981" t="str" cm="1">
        <f t="array" ref="D7981">_xlfn.IFS(C7981&lt;580,"Poor",C7981&lt;670,"Fair",C7981&lt;740,"Good",C7981&lt;800,"Very Good",C7981&gt;=800,"Excellent")</f>
        <v>Fair</v>
      </c>
      <c r="E7981" t="s">
        <v>25</v>
      </c>
      <c r="F7981" t="s">
        <v>22</v>
      </c>
      <c r="G7981">
        <v>38</v>
      </c>
      <c r="H7981" s="3" t="str" cm="1">
        <f t="array" ref="H7981">_xlfn.IFS(G7981&lt;25,"18-24",G7981&lt;35,"25-34",G7981&lt;45,"35-44",G7981&lt;55,"45-54",G7981&lt;65,"55-64",G7981&gt;=65,"65+")</f>
        <v>35-44</v>
      </c>
      <c r="I7981">
        <v>9</v>
      </c>
      <c r="J7981" t="str" cm="1">
        <f t="array" ref="J7981">_xlfn.IFS(I7981&lt;3,"0-2 yrs",I7981&lt;7,"3-6 yrs",I7981&gt;=7,"7+ yrs")</f>
        <v>7+ yrs</v>
      </c>
      <c r="K7981" s="2">
        <v>157239.6</v>
      </c>
      <c r="L7981" s="1">
        <v>89111.63</v>
      </c>
      <c r="M7981" s="1" t="s">
        <v>2972</v>
      </c>
      <c r="N7981">
        <v>1</v>
      </c>
      <c r="O7981" t="s">
        <v>2986</v>
      </c>
      <c r="P7981" t="s">
        <v>2986</v>
      </c>
      <c r="Q7981">
        <v>0</v>
      </c>
      <c r="R7981" t="s">
        <v>2959</v>
      </c>
    </row>
    <row r="7982" spans="1:18" x14ac:dyDescent="0.25">
      <c r="A7982">
        <v>15665129</v>
      </c>
      <c r="B7982" t="s">
        <v>898</v>
      </c>
      <c r="C7982">
        <v>545</v>
      </c>
      <c r="D7982" t="str" cm="1">
        <f t="array" ref="D7982">_xlfn.IFS(C7982&lt;580,"Poor",C7982&lt;670,"Fair",C7982&lt;740,"Good",C7982&lt;800,"Very Good",C7982&gt;=800,"Excellent")</f>
        <v>Poor</v>
      </c>
      <c r="E7982" t="s">
        <v>25</v>
      </c>
      <c r="F7982" t="s">
        <v>22</v>
      </c>
      <c r="G7982">
        <v>33</v>
      </c>
      <c r="H7982" s="3" t="str" cm="1">
        <f t="array" ref="H7982">_xlfn.IFS(G7982&lt;25,"18-24",G7982&lt;35,"25-34",G7982&lt;45,"35-44",G7982&lt;55,"45-54",G7982&lt;65,"55-64",G7982&gt;=65,"65+")</f>
        <v>25-34</v>
      </c>
      <c r="I7982">
        <v>1</v>
      </c>
      <c r="J7982" t="str" cm="1">
        <f t="array" ref="J7982">_xlfn.IFS(I7982&lt;3,"0-2 yrs",I7982&lt;7,"3-6 yrs",I7982&gt;=7,"7+ yrs")</f>
        <v>0-2 yrs</v>
      </c>
      <c r="K7982" s="2">
        <v>107429.71</v>
      </c>
      <c r="L7982" s="1">
        <v>132527.9</v>
      </c>
      <c r="M7982" s="1" t="s">
        <v>2971</v>
      </c>
      <c r="N7982">
        <v>2</v>
      </c>
      <c r="O7982" t="s">
        <v>14</v>
      </c>
      <c r="P7982" t="s">
        <v>14</v>
      </c>
      <c r="Q7982">
        <v>0</v>
      </c>
      <c r="R7982" t="s">
        <v>2959</v>
      </c>
    </row>
    <row r="7983" spans="1:18" x14ac:dyDescent="0.25">
      <c r="A7983">
        <v>15628272</v>
      </c>
      <c r="B7983" t="s">
        <v>1607</v>
      </c>
      <c r="C7983">
        <v>774</v>
      </c>
      <c r="D7983" t="str" cm="1">
        <f t="array" ref="D7983">_xlfn.IFS(C7983&lt;580,"Poor",C7983&lt;670,"Fair",C7983&lt;740,"Good",C7983&lt;800,"Very Good",C7983&gt;=800,"Excellent")</f>
        <v>Very Good</v>
      </c>
      <c r="E7983" t="s">
        <v>12</v>
      </c>
      <c r="F7983" t="s">
        <v>13</v>
      </c>
      <c r="G7983">
        <v>36</v>
      </c>
      <c r="H7983" s="3" t="str" cm="1">
        <f t="array" ref="H7983">_xlfn.IFS(G7983&lt;25,"18-24",G7983&lt;35,"25-34",G7983&lt;45,"35-44",G7983&lt;55,"45-54",G7983&lt;65,"55-64",G7983&gt;=65,"65+")</f>
        <v>35-44</v>
      </c>
      <c r="I7983">
        <v>9</v>
      </c>
      <c r="J7983" t="str" cm="1">
        <f t="array" ref="J7983">_xlfn.IFS(I7983&lt;3,"0-2 yrs",I7983&lt;7,"3-6 yrs",I7983&gt;=7,"7+ yrs")</f>
        <v>7+ yrs</v>
      </c>
      <c r="K7983" s="2">
        <v>75304.09</v>
      </c>
      <c r="L7983" s="1">
        <v>114997.42</v>
      </c>
      <c r="M7983" s="1" t="s">
        <v>2971</v>
      </c>
      <c r="N7983">
        <v>1</v>
      </c>
      <c r="O7983" t="s">
        <v>2986</v>
      </c>
      <c r="P7983" t="s">
        <v>2986</v>
      </c>
      <c r="Q7983">
        <v>0</v>
      </c>
      <c r="R7983" t="s">
        <v>2959</v>
      </c>
    </row>
    <row r="7984" spans="1:18" x14ac:dyDescent="0.25">
      <c r="A7984">
        <v>15678206</v>
      </c>
      <c r="B7984" t="s">
        <v>722</v>
      </c>
      <c r="C7984">
        <v>464</v>
      </c>
      <c r="D7984" t="str" cm="1">
        <f t="array" ref="D7984">_xlfn.IFS(C7984&lt;580,"Poor",C7984&lt;670,"Fair",C7984&lt;740,"Good",C7984&lt;800,"Very Good",C7984&gt;=800,"Excellent")</f>
        <v>Poor</v>
      </c>
      <c r="E7984" t="s">
        <v>12</v>
      </c>
      <c r="F7984" t="s">
        <v>22</v>
      </c>
      <c r="G7984">
        <v>46</v>
      </c>
      <c r="H7984" s="3" t="str" cm="1">
        <f t="array" ref="H7984">_xlfn.IFS(G7984&lt;25,"18-24",G7984&lt;35,"25-34",G7984&lt;45,"35-44",G7984&lt;55,"45-54",G7984&lt;65,"55-64",G7984&gt;=65,"65+")</f>
        <v>45-54</v>
      </c>
      <c r="I7984">
        <v>6</v>
      </c>
      <c r="J7984" t="str" cm="1">
        <f t="array" ref="J7984">_xlfn.IFS(I7984&lt;3,"0-2 yrs",I7984&lt;7,"3-6 yrs",I7984&gt;=7,"7+ yrs")</f>
        <v>3-6 yrs</v>
      </c>
      <c r="K7984" s="2">
        <v>182944.47</v>
      </c>
      <c r="L7984" s="1">
        <v>161798.53</v>
      </c>
      <c r="M7984" s="1" t="s">
        <v>2983</v>
      </c>
      <c r="N7984">
        <v>1</v>
      </c>
      <c r="O7984" t="s">
        <v>2986</v>
      </c>
      <c r="P7984" t="s">
        <v>2986</v>
      </c>
      <c r="Q7984">
        <v>0</v>
      </c>
      <c r="R7984" t="s">
        <v>2959</v>
      </c>
    </row>
    <row r="7985" spans="1:18" x14ac:dyDescent="0.25">
      <c r="A7985">
        <v>15678427</v>
      </c>
      <c r="B7985" t="s">
        <v>391</v>
      </c>
      <c r="C7985">
        <v>696</v>
      </c>
      <c r="D7985" t="str" cm="1">
        <f t="array" ref="D7985">_xlfn.IFS(C7985&lt;580,"Poor",C7985&lt;670,"Fair",C7985&lt;740,"Good",C7985&lt;800,"Very Good",C7985&gt;=800,"Excellent")</f>
        <v>Good</v>
      </c>
      <c r="E7985" t="s">
        <v>25</v>
      </c>
      <c r="F7985" t="s">
        <v>13</v>
      </c>
      <c r="G7985">
        <v>27</v>
      </c>
      <c r="H7985" s="3" t="str" cm="1">
        <f t="array" ref="H7985">_xlfn.IFS(G7985&lt;25,"18-24",G7985&lt;35,"25-34",G7985&lt;45,"35-44",G7985&lt;55,"45-54",G7985&lt;65,"55-64",G7985&gt;=65,"65+")</f>
        <v>25-34</v>
      </c>
      <c r="I7985">
        <v>2</v>
      </c>
      <c r="J7985" t="str" cm="1">
        <f t="array" ref="J7985">_xlfn.IFS(I7985&lt;3,"0-2 yrs",I7985&lt;7,"3-6 yrs",I7985&gt;=7,"7+ yrs")</f>
        <v>0-2 yrs</v>
      </c>
      <c r="K7985" s="2">
        <v>5983.7</v>
      </c>
      <c r="L7985" s="1">
        <v>96129.32</v>
      </c>
      <c r="M7985" s="1" t="s">
        <v>2972</v>
      </c>
      <c r="N7985">
        <v>2</v>
      </c>
      <c r="O7985" t="s">
        <v>14</v>
      </c>
      <c r="P7985" t="s">
        <v>14</v>
      </c>
      <c r="Q7985">
        <v>0</v>
      </c>
      <c r="R7985" t="s">
        <v>2959</v>
      </c>
    </row>
    <row r="7986" spans="1:18" x14ac:dyDescent="0.25">
      <c r="A7986">
        <v>15678067</v>
      </c>
      <c r="B7986" t="s">
        <v>266</v>
      </c>
      <c r="C7986">
        <v>667</v>
      </c>
      <c r="D7986" t="str" cm="1">
        <f t="array" ref="D7986">_xlfn.IFS(C7986&lt;580,"Poor",C7986&lt;670,"Fair",C7986&lt;740,"Good",C7986&lt;800,"Very Good",C7986&gt;=800,"Excellent")</f>
        <v>Fair</v>
      </c>
      <c r="E7986" t="s">
        <v>16</v>
      </c>
      <c r="F7986" t="s">
        <v>22</v>
      </c>
      <c r="G7986">
        <v>45</v>
      </c>
      <c r="H7986" s="3" t="str" cm="1">
        <f t="array" ref="H7986">_xlfn.IFS(G7986&lt;25,"18-24",G7986&lt;35,"25-34",G7986&lt;45,"35-44",G7986&lt;55,"45-54",G7986&lt;65,"55-64",G7986&gt;=65,"65+")</f>
        <v>45-54</v>
      </c>
      <c r="I7986">
        <v>3</v>
      </c>
      <c r="J7986" t="str" cm="1">
        <f t="array" ref="J7986">_xlfn.IFS(I7986&lt;3,"0-2 yrs",I7986&lt;7,"3-6 yrs",I7986&gt;=7,"7+ yrs")</f>
        <v>3-6 yrs</v>
      </c>
      <c r="K7986" s="2">
        <v>163655.01</v>
      </c>
      <c r="L7986" s="1">
        <v>0</v>
      </c>
      <c r="M7986" s="1" t="s">
        <v>2984</v>
      </c>
      <c r="N7986">
        <v>2</v>
      </c>
      <c r="O7986" t="s">
        <v>2986</v>
      </c>
      <c r="P7986" t="s">
        <v>2986</v>
      </c>
      <c r="Q7986">
        <v>0</v>
      </c>
      <c r="R7986" t="s">
        <v>2959</v>
      </c>
    </row>
    <row r="7987" spans="1:18" x14ac:dyDescent="0.25">
      <c r="A7987">
        <v>15793331</v>
      </c>
      <c r="B7987" t="s">
        <v>336</v>
      </c>
      <c r="C7987">
        <v>812</v>
      </c>
      <c r="D7987" t="str" cm="1">
        <f t="array" ref="D7987">_xlfn.IFS(C7987&lt;580,"Poor",C7987&lt;670,"Fair",C7987&lt;740,"Good",C7987&lt;800,"Very Good",C7987&gt;=800,"Excellent")</f>
        <v>Excellent</v>
      </c>
      <c r="E7987" t="s">
        <v>12</v>
      </c>
      <c r="F7987" t="s">
        <v>22</v>
      </c>
      <c r="G7987">
        <v>32</v>
      </c>
      <c r="H7987" s="3" t="str" cm="1">
        <f t="array" ref="H7987">_xlfn.IFS(G7987&lt;25,"18-24",G7987&lt;35,"25-34",G7987&lt;45,"35-44",G7987&lt;55,"45-54",G7987&lt;65,"55-64",G7987&gt;=65,"65+")</f>
        <v>25-34</v>
      </c>
      <c r="I7987">
        <v>5</v>
      </c>
      <c r="J7987" t="str" cm="1">
        <f t="array" ref="J7987">_xlfn.IFS(I7987&lt;3,"0-2 yrs",I7987&lt;7,"3-6 yrs",I7987&gt;=7,"7+ yrs")</f>
        <v>3-6 yrs</v>
      </c>
      <c r="K7987" s="2">
        <v>89385.919999999998</v>
      </c>
      <c r="L7987" s="1">
        <v>133050.97</v>
      </c>
      <c r="M7987" s="1" t="s">
        <v>2971</v>
      </c>
      <c r="N7987">
        <v>2</v>
      </c>
      <c r="O7987" t="s">
        <v>2986</v>
      </c>
      <c r="P7987" t="s">
        <v>2986</v>
      </c>
      <c r="Q7987">
        <v>0</v>
      </c>
      <c r="R7987" t="s">
        <v>2959</v>
      </c>
    </row>
    <row r="7988" spans="1:18" x14ac:dyDescent="0.25">
      <c r="A7988">
        <v>15699532</v>
      </c>
      <c r="B7988" t="s">
        <v>64</v>
      </c>
      <c r="C7988">
        <v>516</v>
      </c>
      <c r="D7988" t="str" cm="1">
        <f t="array" ref="D7988">_xlfn.IFS(C7988&lt;580,"Poor",C7988&lt;670,"Fair",C7988&lt;740,"Good",C7988&lt;800,"Very Good",C7988&gt;=800,"Excellent")</f>
        <v>Poor</v>
      </c>
      <c r="E7988" t="s">
        <v>12</v>
      </c>
      <c r="F7988" t="s">
        <v>22</v>
      </c>
      <c r="G7988">
        <v>51</v>
      </c>
      <c r="H7988" s="3" t="str" cm="1">
        <f t="array" ref="H7988">_xlfn.IFS(G7988&lt;25,"18-24",G7988&lt;35,"25-34",G7988&lt;45,"35-44",G7988&lt;55,"45-54",G7988&lt;65,"55-64",G7988&gt;=65,"65+")</f>
        <v>45-54</v>
      </c>
      <c r="I7988">
        <v>8</v>
      </c>
      <c r="J7988" t="str" cm="1">
        <f t="array" ref="J7988">_xlfn.IFS(I7988&lt;3,"0-2 yrs",I7988&lt;7,"3-6 yrs",I7988&gt;=7,"7+ yrs")</f>
        <v>7+ yrs</v>
      </c>
      <c r="K7988" s="2">
        <v>168773.54</v>
      </c>
      <c r="L7988" s="1">
        <v>120124.35</v>
      </c>
      <c r="M7988" s="1" t="s">
        <v>2971</v>
      </c>
      <c r="N7988">
        <v>2</v>
      </c>
      <c r="O7988" t="s">
        <v>14</v>
      </c>
      <c r="P7988" t="s">
        <v>14</v>
      </c>
      <c r="Q7988">
        <v>0</v>
      </c>
      <c r="R7988" t="s">
        <v>2959</v>
      </c>
    </row>
    <row r="7989" spans="1:18" x14ac:dyDescent="0.25">
      <c r="A7989">
        <v>15605827</v>
      </c>
      <c r="B7989" t="s">
        <v>1562</v>
      </c>
      <c r="C7989">
        <v>645</v>
      </c>
      <c r="D7989" t="str" cm="1">
        <f t="array" ref="D7989">_xlfn.IFS(C7989&lt;580,"Poor",C7989&lt;670,"Fair",C7989&lt;740,"Good",C7989&lt;800,"Very Good",C7989&gt;=800,"Excellent")</f>
        <v>Fair</v>
      </c>
      <c r="E7989" t="s">
        <v>12</v>
      </c>
      <c r="F7989" t="s">
        <v>22</v>
      </c>
      <c r="G7989">
        <v>39</v>
      </c>
      <c r="H7989" s="3" t="str" cm="1">
        <f t="array" ref="H7989">_xlfn.IFS(G7989&lt;25,"18-24",G7989&lt;35,"25-34",G7989&lt;45,"35-44",G7989&lt;55,"45-54",G7989&lt;65,"55-64",G7989&gt;=65,"65+")</f>
        <v>35-44</v>
      </c>
      <c r="I7989">
        <v>8</v>
      </c>
      <c r="J7989" t="str" cm="1">
        <f t="array" ref="J7989">_xlfn.IFS(I7989&lt;3,"0-2 yrs",I7989&lt;7,"3-6 yrs",I7989&gt;=7,"7+ yrs")</f>
        <v>7+ yrs</v>
      </c>
      <c r="K7989" s="2">
        <v>96864.36</v>
      </c>
      <c r="L7989" s="1">
        <v>0</v>
      </c>
      <c r="M7989" s="1" t="s">
        <v>2984</v>
      </c>
      <c r="N7989">
        <v>2</v>
      </c>
      <c r="O7989" t="s">
        <v>2986</v>
      </c>
      <c r="P7989" t="s">
        <v>2986</v>
      </c>
      <c r="Q7989">
        <v>0</v>
      </c>
      <c r="R7989" t="s">
        <v>2959</v>
      </c>
    </row>
    <row r="7990" spans="1:18" x14ac:dyDescent="0.25">
      <c r="A7990">
        <v>15643635</v>
      </c>
      <c r="B7990" t="s">
        <v>298</v>
      </c>
      <c r="C7990">
        <v>664</v>
      </c>
      <c r="D7990" t="str" cm="1">
        <f t="array" ref="D7990">_xlfn.IFS(C7990&lt;580,"Poor",C7990&lt;670,"Fair",C7990&lt;740,"Good",C7990&lt;800,"Very Good",C7990&gt;=800,"Excellent")</f>
        <v>Fair</v>
      </c>
      <c r="E7990" t="s">
        <v>16</v>
      </c>
      <c r="F7990" t="s">
        <v>22</v>
      </c>
      <c r="G7990">
        <v>32</v>
      </c>
      <c r="H7990" s="3" t="str" cm="1">
        <f t="array" ref="H7990">_xlfn.IFS(G7990&lt;25,"18-24",G7990&lt;35,"25-34",G7990&lt;45,"35-44",G7990&lt;55,"45-54",G7990&lt;65,"55-64",G7990&gt;=65,"65+")</f>
        <v>25-34</v>
      </c>
      <c r="I7990">
        <v>5</v>
      </c>
      <c r="J7990" t="str" cm="1">
        <f t="array" ref="J7990">_xlfn.IFS(I7990&lt;3,"0-2 yrs",I7990&lt;7,"3-6 yrs",I7990&gt;=7,"7+ yrs")</f>
        <v>3-6 yrs</v>
      </c>
      <c r="K7990" s="2">
        <v>134455.84</v>
      </c>
      <c r="L7990" s="1">
        <v>133705.74</v>
      </c>
      <c r="M7990" s="1" t="s">
        <v>2971</v>
      </c>
      <c r="N7990">
        <v>1</v>
      </c>
      <c r="O7990" t="s">
        <v>2986</v>
      </c>
      <c r="P7990" t="s">
        <v>2986</v>
      </c>
      <c r="Q7990">
        <v>0</v>
      </c>
      <c r="R7990" t="s">
        <v>2959</v>
      </c>
    </row>
    <row r="7991" spans="1:18" x14ac:dyDescent="0.25">
      <c r="A7991">
        <v>15787710</v>
      </c>
      <c r="B7991" t="s">
        <v>937</v>
      </c>
      <c r="C7991">
        <v>427</v>
      </c>
      <c r="D7991" t="str" cm="1">
        <f t="array" ref="D7991">_xlfn.IFS(C7991&lt;580,"Poor",C7991&lt;670,"Fair",C7991&lt;740,"Good",C7991&lt;800,"Very Good",C7991&gt;=800,"Excellent")</f>
        <v>Poor</v>
      </c>
      <c r="E7991" t="s">
        <v>16</v>
      </c>
      <c r="F7991" t="s">
        <v>13</v>
      </c>
      <c r="G7991">
        <v>39</v>
      </c>
      <c r="H7991" s="3" t="str" cm="1">
        <f t="array" ref="H7991">_xlfn.IFS(G7991&lt;25,"18-24",G7991&lt;35,"25-34",G7991&lt;45,"35-44",G7991&lt;55,"45-54",G7991&lt;65,"55-64",G7991&gt;=65,"65+")</f>
        <v>35-44</v>
      </c>
      <c r="I7991">
        <v>9</v>
      </c>
      <c r="J7991" t="str" cm="1">
        <f t="array" ref="J7991">_xlfn.IFS(I7991&lt;3,"0-2 yrs",I7991&lt;7,"3-6 yrs",I7991&gt;=7,"7+ yrs")</f>
        <v>7+ yrs</v>
      </c>
      <c r="K7991" s="2">
        <v>28368.37</v>
      </c>
      <c r="L7991" s="1">
        <v>0</v>
      </c>
      <c r="M7991" s="1" t="s">
        <v>2984</v>
      </c>
      <c r="N7991">
        <v>2</v>
      </c>
      <c r="O7991" t="s">
        <v>2986</v>
      </c>
      <c r="P7991" t="s">
        <v>2986</v>
      </c>
      <c r="Q7991">
        <v>0</v>
      </c>
      <c r="R7991" t="s">
        <v>2959</v>
      </c>
    </row>
    <row r="7992" spans="1:18" x14ac:dyDescent="0.25">
      <c r="A7992">
        <v>15614137</v>
      </c>
      <c r="B7992" t="s">
        <v>137</v>
      </c>
      <c r="C7992">
        <v>685</v>
      </c>
      <c r="D7992" t="str" cm="1">
        <f t="array" ref="D7992">_xlfn.IFS(C7992&lt;580,"Poor",C7992&lt;670,"Fair",C7992&lt;740,"Good",C7992&lt;800,"Very Good",C7992&gt;=800,"Excellent")</f>
        <v>Good</v>
      </c>
      <c r="E7992" t="s">
        <v>12</v>
      </c>
      <c r="F7992" t="s">
        <v>13</v>
      </c>
      <c r="G7992">
        <v>40</v>
      </c>
      <c r="H7992" s="3" t="str" cm="1">
        <f t="array" ref="H7992">_xlfn.IFS(G7992&lt;25,"18-24",G7992&lt;35,"25-34",G7992&lt;45,"35-44",G7992&lt;55,"45-54",G7992&lt;65,"55-64",G7992&gt;=65,"65+")</f>
        <v>35-44</v>
      </c>
      <c r="I7992">
        <v>7</v>
      </c>
      <c r="J7992" t="str" cm="1">
        <f t="array" ref="J7992">_xlfn.IFS(I7992&lt;3,"0-2 yrs",I7992&lt;7,"3-6 yrs",I7992&gt;=7,"7+ yrs")</f>
        <v>7+ yrs</v>
      </c>
      <c r="K7992" s="2">
        <v>103898.59</v>
      </c>
      <c r="L7992" s="1">
        <v>0</v>
      </c>
      <c r="M7992" s="1" t="s">
        <v>2984</v>
      </c>
      <c r="N7992">
        <v>2</v>
      </c>
      <c r="O7992" t="s">
        <v>2986</v>
      </c>
      <c r="P7992" t="s">
        <v>2986</v>
      </c>
      <c r="Q7992">
        <v>0</v>
      </c>
      <c r="R7992" t="s">
        <v>2959</v>
      </c>
    </row>
    <row r="7993" spans="1:18" x14ac:dyDescent="0.25">
      <c r="A7993">
        <v>15754494</v>
      </c>
      <c r="B7993" t="s">
        <v>2621</v>
      </c>
      <c r="C7993">
        <v>585</v>
      </c>
      <c r="D7993" t="str" cm="1">
        <f t="array" ref="D7993">_xlfn.IFS(C7993&lt;580,"Poor",C7993&lt;670,"Fair",C7993&lt;740,"Good",C7993&lt;800,"Very Good",C7993&gt;=800,"Excellent")</f>
        <v>Fair</v>
      </c>
      <c r="E7993" t="s">
        <v>12</v>
      </c>
      <c r="F7993" t="s">
        <v>13</v>
      </c>
      <c r="G7993">
        <v>33</v>
      </c>
      <c r="H7993" s="3" t="str" cm="1">
        <f t="array" ref="H7993">_xlfn.IFS(G7993&lt;25,"18-24",G7993&lt;35,"25-34",G7993&lt;45,"35-44",G7993&lt;55,"45-54",G7993&lt;65,"55-64",G7993&gt;=65,"65+")</f>
        <v>25-34</v>
      </c>
      <c r="I7993">
        <v>4</v>
      </c>
      <c r="J7993" t="str" cm="1">
        <f t="array" ref="J7993">_xlfn.IFS(I7993&lt;3,"0-2 yrs",I7993&lt;7,"3-6 yrs",I7993&gt;=7,"7+ yrs")</f>
        <v>3-6 yrs</v>
      </c>
      <c r="K7993" s="2">
        <v>63239.65</v>
      </c>
      <c r="L7993" s="1">
        <v>152805.04999999999</v>
      </c>
      <c r="M7993" s="1" t="s">
        <v>2983</v>
      </c>
      <c r="N7993">
        <v>1</v>
      </c>
      <c r="O7993" t="s">
        <v>2986</v>
      </c>
      <c r="P7993" t="s">
        <v>2986</v>
      </c>
      <c r="Q7993">
        <v>0</v>
      </c>
      <c r="R7993" t="s">
        <v>2959</v>
      </c>
    </row>
    <row r="7994" spans="1:18" x14ac:dyDescent="0.25">
      <c r="A7994">
        <v>15713440</v>
      </c>
      <c r="B7994" t="s">
        <v>1929</v>
      </c>
      <c r="C7994">
        <v>519</v>
      </c>
      <c r="D7994" t="str" cm="1">
        <f t="array" ref="D7994">_xlfn.IFS(C7994&lt;580,"Poor",C7994&lt;670,"Fair",C7994&lt;740,"Good",C7994&lt;800,"Very Good",C7994&gt;=800,"Excellent")</f>
        <v>Poor</v>
      </c>
      <c r="E7994" t="s">
        <v>25</v>
      </c>
      <c r="F7994" t="s">
        <v>13</v>
      </c>
      <c r="G7994">
        <v>21</v>
      </c>
      <c r="H7994" s="3" t="str" cm="1">
        <f t="array" ref="H7994">_xlfn.IFS(G7994&lt;25,"18-24",G7994&lt;35,"25-34",G7994&lt;45,"35-44",G7994&lt;55,"45-54",G7994&lt;65,"55-64",G7994&gt;=65,"65+")</f>
        <v>18-24</v>
      </c>
      <c r="I7994">
        <v>1</v>
      </c>
      <c r="J7994" t="str" cm="1">
        <f t="array" ref="J7994">_xlfn.IFS(I7994&lt;3,"0-2 yrs",I7994&lt;7,"3-6 yrs",I7994&gt;=7,"7+ yrs")</f>
        <v>0-2 yrs</v>
      </c>
      <c r="K7994" s="2">
        <v>170138.68</v>
      </c>
      <c r="L7994" s="1">
        <v>151701.45000000001</v>
      </c>
      <c r="M7994" s="1" t="s">
        <v>2983</v>
      </c>
      <c r="N7994">
        <v>3</v>
      </c>
      <c r="O7994" t="s">
        <v>14</v>
      </c>
      <c r="P7994" t="s">
        <v>14</v>
      </c>
      <c r="Q7994">
        <v>1</v>
      </c>
      <c r="R7994" t="s">
        <v>2957</v>
      </c>
    </row>
    <row r="7995" spans="1:18" x14ac:dyDescent="0.25">
      <c r="A7995">
        <v>15803479</v>
      </c>
      <c r="B7995" t="s">
        <v>849</v>
      </c>
      <c r="C7995">
        <v>708</v>
      </c>
      <c r="D7995" t="str" cm="1">
        <f t="array" ref="D7995">_xlfn.IFS(C7995&lt;580,"Poor",C7995&lt;670,"Fair",C7995&lt;740,"Good",C7995&lt;800,"Very Good",C7995&gt;=800,"Excellent")</f>
        <v>Good</v>
      </c>
      <c r="E7995" t="s">
        <v>12</v>
      </c>
      <c r="F7995" t="s">
        <v>13</v>
      </c>
      <c r="G7995">
        <v>67</v>
      </c>
      <c r="H7995" s="3" t="str" cm="1">
        <f t="array" ref="H7995">_xlfn.IFS(G7995&lt;25,"18-24",G7995&lt;35,"25-34",G7995&lt;45,"35-44",G7995&lt;55,"45-54",G7995&lt;65,"55-64",G7995&gt;=65,"65+")</f>
        <v>65+</v>
      </c>
      <c r="I7995">
        <v>1</v>
      </c>
      <c r="J7995" t="str" cm="1">
        <f t="array" ref="J7995">_xlfn.IFS(I7995&lt;3,"0-2 yrs",I7995&lt;7,"3-6 yrs",I7995&gt;=7,"7+ yrs")</f>
        <v>0-2 yrs</v>
      </c>
      <c r="K7995" s="2">
        <v>3837.08</v>
      </c>
      <c r="L7995" s="1">
        <v>0</v>
      </c>
      <c r="M7995" s="1" t="s">
        <v>2984</v>
      </c>
      <c r="N7995">
        <v>2</v>
      </c>
      <c r="O7995" t="s">
        <v>14</v>
      </c>
      <c r="P7995" t="s">
        <v>14</v>
      </c>
      <c r="Q7995">
        <v>0</v>
      </c>
      <c r="R7995" t="s">
        <v>2959</v>
      </c>
    </row>
    <row r="7996" spans="1:18" x14ac:dyDescent="0.25">
      <c r="A7996">
        <v>15709639</v>
      </c>
      <c r="B7996" t="s">
        <v>1068</v>
      </c>
      <c r="C7996">
        <v>717</v>
      </c>
      <c r="D7996" t="str" cm="1">
        <f t="array" ref="D7996">_xlfn.IFS(C7996&lt;580,"Poor",C7996&lt;670,"Fair",C7996&lt;740,"Good",C7996&lt;800,"Very Good",C7996&gt;=800,"Excellent")</f>
        <v>Good</v>
      </c>
      <c r="E7996" t="s">
        <v>12</v>
      </c>
      <c r="F7996" t="s">
        <v>13</v>
      </c>
      <c r="G7996">
        <v>22</v>
      </c>
      <c r="H7996" s="3" t="str" cm="1">
        <f t="array" ref="H7996">_xlfn.IFS(G7996&lt;25,"18-24",G7996&lt;35,"25-34",G7996&lt;45,"35-44",G7996&lt;55,"45-54",G7996&lt;65,"55-64",G7996&gt;=65,"65+")</f>
        <v>18-24</v>
      </c>
      <c r="I7996">
        <v>5</v>
      </c>
      <c r="J7996" t="str" cm="1">
        <f t="array" ref="J7996">_xlfn.IFS(I7996&lt;3,"0-2 yrs",I7996&lt;7,"3-6 yrs",I7996&gt;=7,"7+ yrs")</f>
        <v>3-6 yrs</v>
      </c>
      <c r="K7996" s="2">
        <v>92977.75</v>
      </c>
      <c r="L7996" s="1">
        <v>112465.06</v>
      </c>
      <c r="M7996" s="1" t="s">
        <v>2971</v>
      </c>
      <c r="N7996">
        <v>1</v>
      </c>
      <c r="O7996" t="s">
        <v>14</v>
      </c>
      <c r="P7996" t="s">
        <v>14</v>
      </c>
      <c r="Q7996">
        <v>0</v>
      </c>
      <c r="R7996" t="s">
        <v>2959</v>
      </c>
    </row>
    <row r="7997" spans="1:18" x14ac:dyDescent="0.25">
      <c r="A7997">
        <v>15601719</v>
      </c>
      <c r="B7997" t="s">
        <v>1104</v>
      </c>
      <c r="C7997">
        <v>465</v>
      </c>
      <c r="D7997" t="str" cm="1">
        <f t="array" ref="D7997">_xlfn.IFS(C7997&lt;580,"Poor",C7997&lt;670,"Fair",C7997&lt;740,"Good",C7997&lt;800,"Very Good",C7997&gt;=800,"Excellent")</f>
        <v>Poor</v>
      </c>
      <c r="E7997" t="s">
        <v>25</v>
      </c>
      <c r="F7997" t="s">
        <v>22</v>
      </c>
      <c r="G7997">
        <v>24</v>
      </c>
      <c r="H7997" s="3" t="str" cm="1">
        <f t="array" ref="H7997">_xlfn.IFS(G7997&lt;25,"18-24",G7997&lt;35,"25-34",G7997&lt;45,"35-44",G7997&lt;55,"45-54",G7997&lt;65,"55-64",G7997&gt;=65,"65+")</f>
        <v>18-24</v>
      </c>
      <c r="I7997">
        <v>6</v>
      </c>
      <c r="J7997" t="str" cm="1">
        <f t="array" ref="J7997">_xlfn.IFS(I7997&lt;3,"0-2 yrs",I7997&lt;7,"3-6 yrs",I7997&gt;=7,"7+ yrs")</f>
        <v>3-6 yrs</v>
      </c>
      <c r="K7997" s="2">
        <v>191368.37</v>
      </c>
      <c r="L7997" s="1">
        <v>156007.09</v>
      </c>
      <c r="M7997" s="1" t="s">
        <v>2983</v>
      </c>
      <c r="N7997">
        <v>1</v>
      </c>
      <c r="O7997" t="s">
        <v>2986</v>
      </c>
      <c r="P7997" t="s">
        <v>2986</v>
      </c>
      <c r="Q7997">
        <v>0</v>
      </c>
      <c r="R7997" t="s">
        <v>2959</v>
      </c>
    </row>
    <row r="7998" spans="1:18" x14ac:dyDescent="0.25">
      <c r="A7998">
        <v>15772482</v>
      </c>
      <c r="B7998" t="s">
        <v>2122</v>
      </c>
      <c r="C7998">
        <v>829</v>
      </c>
      <c r="D7998" t="str" cm="1">
        <f t="array" ref="D7998">_xlfn.IFS(C7998&lt;580,"Poor",C7998&lt;670,"Fair",C7998&lt;740,"Good",C7998&lt;800,"Very Good",C7998&gt;=800,"Excellent")</f>
        <v>Excellent</v>
      </c>
      <c r="E7998" t="s">
        <v>25</v>
      </c>
      <c r="F7998" t="s">
        <v>22</v>
      </c>
      <c r="G7998">
        <v>28</v>
      </c>
      <c r="H7998" s="3" t="str" cm="1">
        <f t="array" ref="H7998">_xlfn.IFS(G7998&lt;25,"18-24",G7998&lt;35,"25-34",G7998&lt;45,"35-44",G7998&lt;55,"45-54",G7998&lt;65,"55-64",G7998&gt;=65,"65+")</f>
        <v>25-34</v>
      </c>
      <c r="I7998">
        <v>3</v>
      </c>
      <c r="J7998" t="str" cm="1">
        <f t="array" ref="J7998">_xlfn.IFS(I7998&lt;3,"0-2 yrs",I7998&lt;7,"3-6 yrs",I7998&gt;=7,"7+ yrs")</f>
        <v>3-6 yrs</v>
      </c>
      <c r="K7998" s="2">
        <v>104889.2</v>
      </c>
      <c r="L7998" s="1">
        <v>132405.51999999999</v>
      </c>
      <c r="M7998" s="1" t="s">
        <v>2971</v>
      </c>
      <c r="N7998">
        <v>3</v>
      </c>
      <c r="O7998" t="s">
        <v>2986</v>
      </c>
      <c r="P7998" t="s">
        <v>2986</v>
      </c>
      <c r="Q7998">
        <v>1</v>
      </c>
      <c r="R7998" t="s">
        <v>2957</v>
      </c>
    </row>
    <row r="7999" spans="1:18" x14ac:dyDescent="0.25">
      <c r="A7999">
        <v>15591489</v>
      </c>
      <c r="B7999" t="s">
        <v>786</v>
      </c>
      <c r="C7999">
        <v>826</v>
      </c>
      <c r="D7999" t="str" cm="1">
        <f t="array" ref="D7999">_xlfn.IFS(C7999&lt;580,"Poor",C7999&lt;670,"Fair",C7999&lt;740,"Good",C7999&lt;800,"Very Good",C7999&gt;=800,"Excellent")</f>
        <v>Excellent</v>
      </c>
      <c r="E7999" t="s">
        <v>12</v>
      </c>
      <c r="F7999" t="s">
        <v>22</v>
      </c>
      <c r="G7999">
        <v>26</v>
      </c>
      <c r="H7999" s="3" t="str" cm="1">
        <f t="array" ref="H7999">_xlfn.IFS(G7999&lt;25,"18-24",G7999&lt;35,"25-34",G7999&lt;45,"35-44",G7999&lt;55,"45-54",G7999&lt;65,"55-64",G7999&gt;=65,"65+")</f>
        <v>25-34</v>
      </c>
      <c r="I7999">
        <v>5</v>
      </c>
      <c r="J7999" t="str" cm="1">
        <f t="array" ref="J7999">_xlfn.IFS(I7999&lt;3,"0-2 yrs",I7999&lt;7,"3-6 yrs",I7999&gt;=7,"7+ yrs")</f>
        <v>3-6 yrs</v>
      </c>
      <c r="K7999" s="2">
        <v>60285.3</v>
      </c>
      <c r="L7999" s="1">
        <v>142662.68</v>
      </c>
      <c r="M7999" s="1" t="s">
        <v>2971</v>
      </c>
      <c r="N7999">
        <v>1</v>
      </c>
      <c r="O7999" t="s">
        <v>2986</v>
      </c>
      <c r="P7999" t="s">
        <v>2986</v>
      </c>
      <c r="Q7999">
        <v>0</v>
      </c>
      <c r="R7999" t="s">
        <v>2959</v>
      </c>
    </row>
    <row r="8000" spans="1:18" x14ac:dyDescent="0.25">
      <c r="A8000">
        <v>15629002</v>
      </c>
      <c r="B8000" t="s">
        <v>779</v>
      </c>
      <c r="C8000">
        <v>747</v>
      </c>
      <c r="D8000" t="str" cm="1">
        <f t="array" ref="D8000">_xlfn.IFS(C8000&lt;580,"Poor",C8000&lt;670,"Fair",C8000&lt;740,"Good",C8000&lt;800,"Very Good",C8000&gt;=800,"Excellent")</f>
        <v>Very Good</v>
      </c>
      <c r="E8000" t="s">
        <v>25</v>
      </c>
      <c r="F8000" t="s">
        <v>22</v>
      </c>
      <c r="G8000">
        <v>36</v>
      </c>
      <c r="H8000" s="3" t="str" cm="1">
        <f t="array" ref="H8000">_xlfn.IFS(G8000&lt;25,"18-24",G8000&lt;35,"25-34",G8000&lt;45,"35-44",G8000&lt;55,"45-54",G8000&lt;65,"55-64",G8000&gt;=65,"65+")</f>
        <v>35-44</v>
      </c>
      <c r="I8000">
        <v>8</v>
      </c>
      <c r="J8000" t="str" cm="1">
        <f t="array" ref="J8000">_xlfn.IFS(I8000&lt;3,"0-2 yrs",I8000&lt;7,"3-6 yrs",I8000&gt;=7,"7+ yrs")</f>
        <v>7+ yrs</v>
      </c>
      <c r="K8000" s="2">
        <v>180693.61</v>
      </c>
      <c r="L8000" s="1">
        <v>102603.3</v>
      </c>
      <c r="M8000" s="1" t="s">
        <v>2971</v>
      </c>
      <c r="N8000">
        <v>2</v>
      </c>
      <c r="O8000" t="s">
        <v>14</v>
      </c>
      <c r="P8000" t="s">
        <v>14</v>
      </c>
      <c r="Q8000">
        <v>0</v>
      </c>
      <c r="R8000" t="s">
        <v>2959</v>
      </c>
    </row>
    <row r="8001" spans="1:18" x14ac:dyDescent="0.25">
      <c r="A8001">
        <v>15798053</v>
      </c>
      <c r="B8001" t="s">
        <v>280</v>
      </c>
      <c r="C8001">
        <v>707</v>
      </c>
      <c r="D8001" t="str" cm="1">
        <f t="array" ref="D8001">_xlfn.IFS(C8001&lt;580,"Poor",C8001&lt;670,"Fair",C8001&lt;740,"Good",C8001&lt;800,"Very Good",C8001&gt;=800,"Excellent")</f>
        <v>Good</v>
      </c>
      <c r="E8001" t="s">
        <v>16</v>
      </c>
      <c r="F8001" t="s">
        <v>22</v>
      </c>
      <c r="G8001">
        <v>32</v>
      </c>
      <c r="H8001" s="3" t="str" cm="1">
        <f t="array" ref="H8001">_xlfn.IFS(G8001&lt;25,"18-24",G8001&lt;35,"25-34",G8001&lt;45,"35-44",G8001&lt;55,"45-54",G8001&lt;65,"55-64",G8001&gt;=65,"65+")</f>
        <v>25-34</v>
      </c>
      <c r="I8001">
        <v>9</v>
      </c>
      <c r="J8001" t="str" cm="1">
        <f t="array" ref="J8001">_xlfn.IFS(I8001&lt;3,"0-2 yrs",I8001&lt;7,"3-6 yrs",I8001&gt;=7,"7+ yrs")</f>
        <v>7+ yrs</v>
      </c>
      <c r="K8001" s="2">
        <v>126475.79</v>
      </c>
      <c r="L8001" s="1">
        <v>0</v>
      </c>
      <c r="M8001" s="1" t="s">
        <v>2984</v>
      </c>
      <c r="N8001">
        <v>2</v>
      </c>
      <c r="O8001" t="s">
        <v>2986</v>
      </c>
      <c r="P8001" t="s">
        <v>2986</v>
      </c>
      <c r="Q8001">
        <v>0</v>
      </c>
      <c r="R8001" t="s">
        <v>2959</v>
      </c>
    </row>
    <row r="8002" spans="1:18" x14ac:dyDescent="0.25">
      <c r="A8002">
        <v>15753895</v>
      </c>
      <c r="B8002" t="s">
        <v>2622</v>
      </c>
      <c r="C8002">
        <v>590</v>
      </c>
      <c r="D8002" t="str" cm="1">
        <f t="array" ref="D8002">_xlfn.IFS(C8002&lt;580,"Poor",C8002&lt;670,"Fair",C8002&lt;740,"Good",C8002&lt;800,"Very Good",C8002&gt;=800,"Excellent")</f>
        <v>Fair</v>
      </c>
      <c r="E8002" t="s">
        <v>16</v>
      </c>
      <c r="F8002" t="s">
        <v>22</v>
      </c>
      <c r="G8002">
        <v>37</v>
      </c>
      <c r="H8002" s="3" t="str" cm="1">
        <f t="array" ref="H8002">_xlfn.IFS(G8002&lt;25,"18-24",G8002&lt;35,"25-34",G8002&lt;45,"35-44",G8002&lt;55,"45-54",G8002&lt;65,"55-64",G8002&gt;=65,"65+")</f>
        <v>35-44</v>
      </c>
      <c r="I8002">
        <v>1</v>
      </c>
      <c r="J8002" t="str" cm="1">
        <f t="array" ref="J8002">_xlfn.IFS(I8002&lt;3,"0-2 yrs",I8002&lt;7,"3-6 yrs",I8002&gt;=7,"7+ yrs")</f>
        <v>0-2 yrs</v>
      </c>
      <c r="K8002" s="2">
        <v>133535.99</v>
      </c>
      <c r="L8002" s="1">
        <v>0</v>
      </c>
      <c r="M8002" s="1" t="s">
        <v>2984</v>
      </c>
      <c r="N8002">
        <v>2</v>
      </c>
      <c r="O8002" t="s">
        <v>2986</v>
      </c>
      <c r="P8002" t="s">
        <v>2986</v>
      </c>
      <c r="Q8002">
        <v>0</v>
      </c>
      <c r="R8002" t="s">
        <v>2959</v>
      </c>
    </row>
    <row r="8003" spans="1:18" x14ac:dyDescent="0.25">
      <c r="A8003">
        <v>15595426</v>
      </c>
      <c r="B8003" t="s">
        <v>155</v>
      </c>
      <c r="C8003">
        <v>603</v>
      </c>
      <c r="D8003" t="str" cm="1">
        <f t="array" ref="D8003">_xlfn.IFS(C8003&lt;580,"Poor",C8003&lt;670,"Fair",C8003&lt;740,"Good",C8003&lt;800,"Very Good",C8003&gt;=800,"Excellent")</f>
        <v>Fair</v>
      </c>
      <c r="E8003" t="s">
        <v>16</v>
      </c>
      <c r="F8003" t="s">
        <v>22</v>
      </c>
      <c r="G8003">
        <v>57</v>
      </c>
      <c r="H8003" s="3" t="str" cm="1">
        <f t="array" ref="H8003">_xlfn.IFS(G8003&lt;25,"18-24",G8003&lt;35,"25-34",G8003&lt;45,"35-44",G8003&lt;55,"45-54",G8003&lt;65,"55-64",G8003&gt;=65,"65+")</f>
        <v>55-64</v>
      </c>
      <c r="I8003">
        <v>6</v>
      </c>
      <c r="J8003" t="str" cm="1">
        <f t="array" ref="J8003">_xlfn.IFS(I8003&lt;3,"0-2 yrs",I8003&lt;7,"3-6 yrs",I8003&gt;=7,"7+ yrs")</f>
        <v>3-6 yrs</v>
      </c>
      <c r="K8003" s="2">
        <v>87412.24</v>
      </c>
      <c r="L8003" s="1">
        <v>105000.85</v>
      </c>
      <c r="M8003" s="1" t="s">
        <v>2971</v>
      </c>
      <c r="N8003">
        <v>2</v>
      </c>
      <c r="O8003" t="s">
        <v>14</v>
      </c>
      <c r="P8003" t="s">
        <v>14</v>
      </c>
      <c r="Q8003">
        <v>1</v>
      </c>
      <c r="R8003" t="s">
        <v>2957</v>
      </c>
    </row>
    <row r="8004" spans="1:18" x14ac:dyDescent="0.25">
      <c r="A8004">
        <v>15645815</v>
      </c>
      <c r="B8004" t="s">
        <v>99</v>
      </c>
      <c r="C8004">
        <v>615</v>
      </c>
      <c r="D8004" t="str" cm="1">
        <f t="array" ref="D8004">_xlfn.IFS(C8004&lt;580,"Poor",C8004&lt;670,"Fair",C8004&lt;740,"Good",C8004&lt;800,"Very Good",C8004&gt;=800,"Excellent")</f>
        <v>Fair</v>
      </c>
      <c r="E8004" t="s">
        <v>12</v>
      </c>
      <c r="F8004" t="s">
        <v>22</v>
      </c>
      <c r="G8004">
        <v>45</v>
      </c>
      <c r="H8004" s="3" t="str" cm="1">
        <f t="array" ref="H8004">_xlfn.IFS(G8004&lt;25,"18-24",G8004&lt;35,"25-34",G8004&lt;45,"35-44",G8004&lt;55,"45-54",G8004&lt;65,"55-64",G8004&gt;=65,"65+")</f>
        <v>45-54</v>
      </c>
      <c r="I8004">
        <v>5</v>
      </c>
      <c r="J8004" t="str" cm="1">
        <f t="array" ref="J8004">_xlfn.IFS(I8004&lt;3,"0-2 yrs",I8004&lt;7,"3-6 yrs",I8004&gt;=7,"7+ yrs")</f>
        <v>3-6 yrs</v>
      </c>
      <c r="K8004" s="2">
        <v>164886.64000000001</v>
      </c>
      <c r="L8004" s="1">
        <v>0</v>
      </c>
      <c r="M8004" s="1" t="s">
        <v>2984</v>
      </c>
      <c r="N8004">
        <v>2</v>
      </c>
      <c r="O8004" t="s">
        <v>14</v>
      </c>
      <c r="P8004" t="s">
        <v>14</v>
      </c>
      <c r="Q8004">
        <v>0</v>
      </c>
      <c r="R8004" t="s">
        <v>2959</v>
      </c>
    </row>
    <row r="8005" spans="1:18" x14ac:dyDescent="0.25">
      <c r="A8005">
        <v>15632848</v>
      </c>
      <c r="B8005" t="s">
        <v>825</v>
      </c>
      <c r="C8005">
        <v>634</v>
      </c>
      <c r="D8005" t="str" cm="1">
        <f t="array" ref="D8005">_xlfn.IFS(C8005&lt;580,"Poor",C8005&lt;670,"Fair",C8005&lt;740,"Good",C8005&lt;800,"Very Good",C8005&gt;=800,"Excellent")</f>
        <v>Fair</v>
      </c>
      <c r="E8005" t="s">
        <v>12</v>
      </c>
      <c r="F8005" t="s">
        <v>13</v>
      </c>
      <c r="G8005">
        <v>36</v>
      </c>
      <c r="H8005" s="3" t="str" cm="1">
        <f t="array" ref="H8005">_xlfn.IFS(G8005&lt;25,"18-24",G8005&lt;35,"25-34",G8005&lt;45,"35-44",G8005&lt;55,"45-54",G8005&lt;65,"55-64",G8005&gt;=65,"65+")</f>
        <v>35-44</v>
      </c>
      <c r="I8005">
        <v>1</v>
      </c>
      <c r="J8005" t="str" cm="1">
        <f t="array" ref="J8005">_xlfn.IFS(I8005&lt;3,"0-2 yrs",I8005&lt;7,"3-6 yrs",I8005&gt;=7,"7+ yrs")</f>
        <v>0-2 yrs</v>
      </c>
      <c r="K8005" s="2">
        <v>116238.39</v>
      </c>
      <c r="L8005" s="1">
        <v>69518.95</v>
      </c>
      <c r="M8005" s="1" t="s">
        <v>2972</v>
      </c>
      <c r="N8005">
        <v>1</v>
      </c>
      <c r="O8005" t="s">
        <v>2986</v>
      </c>
      <c r="P8005" t="s">
        <v>2986</v>
      </c>
      <c r="Q8005">
        <v>0</v>
      </c>
      <c r="R8005" t="s">
        <v>2959</v>
      </c>
    </row>
    <row r="8006" spans="1:18" x14ac:dyDescent="0.25">
      <c r="A8006">
        <v>15703068</v>
      </c>
      <c r="B8006" t="s">
        <v>1502</v>
      </c>
      <c r="C8006">
        <v>716</v>
      </c>
      <c r="D8006" t="str" cm="1">
        <f t="array" ref="D8006">_xlfn.IFS(C8006&lt;580,"Poor",C8006&lt;670,"Fair",C8006&lt;740,"Good",C8006&lt;800,"Very Good",C8006&gt;=800,"Excellent")</f>
        <v>Good</v>
      </c>
      <c r="E8006" t="s">
        <v>25</v>
      </c>
      <c r="F8006" t="s">
        <v>22</v>
      </c>
      <c r="G8006">
        <v>41</v>
      </c>
      <c r="H8006" s="3" t="str" cm="1">
        <f t="array" ref="H8006">_xlfn.IFS(G8006&lt;25,"18-24",G8006&lt;35,"25-34",G8006&lt;45,"35-44",G8006&lt;55,"45-54",G8006&lt;65,"55-64",G8006&gt;=65,"65+")</f>
        <v>35-44</v>
      </c>
      <c r="I8006">
        <v>8</v>
      </c>
      <c r="J8006" t="str" cm="1">
        <f t="array" ref="J8006">_xlfn.IFS(I8006&lt;3,"0-2 yrs",I8006&lt;7,"3-6 yrs",I8006&gt;=7,"7+ yrs")</f>
        <v>7+ yrs</v>
      </c>
      <c r="K8006" s="2">
        <v>138051.19</v>
      </c>
      <c r="L8006" s="1">
        <v>126145.54</v>
      </c>
      <c r="M8006" s="1" t="s">
        <v>2971</v>
      </c>
      <c r="N8006">
        <v>2</v>
      </c>
      <c r="O8006" t="s">
        <v>14</v>
      </c>
      <c r="P8006" t="s">
        <v>14</v>
      </c>
      <c r="Q8006">
        <v>0</v>
      </c>
      <c r="R8006" t="s">
        <v>2959</v>
      </c>
    </row>
    <row r="8007" spans="1:18" x14ac:dyDescent="0.25">
      <c r="A8007">
        <v>15791513</v>
      </c>
      <c r="B8007" t="s">
        <v>753</v>
      </c>
      <c r="C8007">
        <v>647</v>
      </c>
      <c r="D8007" t="str" cm="1">
        <f t="array" ref="D8007">_xlfn.IFS(C8007&lt;580,"Poor",C8007&lt;670,"Fair",C8007&lt;740,"Good",C8007&lt;800,"Very Good",C8007&gt;=800,"Excellent")</f>
        <v>Fair</v>
      </c>
      <c r="E8007" t="s">
        <v>12</v>
      </c>
      <c r="F8007" t="s">
        <v>22</v>
      </c>
      <c r="G8007">
        <v>41</v>
      </c>
      <c r="H8007" s="3" t="str" cm="1">
        <f t="array" ref="H8007">_xlfn.IFS(G8007&lt;25,"18-24",G8007&lt;35,"25-34",G8007&lt;45,"35-44",G8007&lt;55,"45-54",G8007&lt;65,"55-64",G8007&gt;=65,"65+")</f>
        <v>35-44</v>
      </c>
      <c r="I8007">
        <v>4</v>
      </c>
      <c r="J8007" t="str" cm="1">
        <f t="array" ref="J8007">_xlfn.IFS(I8007&lt;3,"0-2 yrs",I8007&lt;7,"3-6 yrs",I8007&gt;=7,"7+ yrs")</f>
        <v>3-6 yrs</v>
      </c>
      <c r="K8007" s="2">
        <v>101617.64</v>
      </c>
      <c r="L8007" s="1">
        <v>138937.35</v>
      </c>
      <c r="M8007" s="1" t="s">
        <v>2971</v>
      </c>
      <c r="N8007">
        <v>1</v>
      </c>
      <c r="O8007" t="s">
        <v>14</v>
      </c>
      <c r="P8007" t="s">
        <v>14</v>
      </c>
      <c r="Q8007">
        <v>1</v>
      </c>
      <c r="R8007" t="s">
        <v>2957</v>
      </c>
    </row>
    <row r="8008" spans="1:18" x14ac:dyDescent="0.25">
      <c r="A8008">
        <v>15587210</v>
      </c>
      <c r="B8008" t="s">
        <v>1727</v>
      </c>
      <c r="C8008">
        <v>591</v>
      </c>
      <c r="D8008" t="str" cm="1">
        <f t="array" ref="D8008">_xlfn.IFS(C8008&lt;580,"Poor",C8008&lt;670,"Fair",C8008&lt;740,"Good",C8008&lt;800,"Very Good",C8008&gt;=800,"Excellent")</f>
        <v>Fair</v>
      </c>
      <c r="E8008" t="s">
        <v>25</v>
      </c>
      <c r="F8008" t="s">
        <v>13</v>
      </c>
      <c r="G8008">
        <v>44</v>
      </c>
      <c r="H8008" s="3" t="str" cm="1">
        <f t="array" ref="H8008">_xlfn.IFS(G8008&lt;25,"18-24",G8008&lt;35,"25-34",G8008&lt;45,"35-44",G8008&lt;55,"45-54",G8008&lt;65,"55-64",G8008&gt;=65,"65+")</f>
        <v>35-44</v>
      </c>
      <c r="I8008">
        <v>10</v>
      </c>
      <c r="J8008" t="str" cm="1">
        <f t="array" ref="J8008">_xlfn.IFS(I8008&lt;3,"0-2 yrs",I8008&lt;7,"3-6 yrs",I8008&gt;=7,"7+ yrs")</f>
        <v>7+ yrs</v>
      </c>
      <c r="K8008" s="2">
        <v>1985.41</v>
      </c>
      <c r="L8008" s="1">
        <v>113581.98</v>
      </c>
      <c r="M8008" s="1" t="s">
        <v>2971</v>
      </c>
      <c r="N8008">
        <v>1</v>
      </c>
      <c r="O8008" t="s">
        <v>2986</v>
      </c>
      <c r="P8008" t="s">
        <v>2986</v>
      </c>
      <c r="Q8008">
        <v>0</v>
      </c>
      <c r="R8008" t="s">
        <v>2959</v>
      </c>
    </row>
    <row r="8009" spans="1:18" x14ac:dyDescent="0.25">
      <c r="A8009">
        <v>15793803</v>
      </c>
      <c r="B8009" t="s">
        <v>174</v>
      </c>
      <c r="C8009">
        <v>574</v>
      </c>
      <c r="D8009" t="str" cm="1">
        <f t="array" ref="D8009">_xlfn.IFS(C8009&lt;580,"Poor",C8009&lt;670,"Fair",C8009&lt;740,"Good",C8009&lt;800,"Very Good",C8009&gt;=800,"Excellent")</f>
        <v>Poor</v>
      </c>
      <c r="E8009" t="s">
        <v>12</v>
      </c>
      <c r="F8009" t="s">
        <v>22</v>
      </c>
      <c r="G8009">
        <v>34</v>
      </c>
      <c r="H8009" s="3" t="str" cm="1">
        <f t="array" ref="H8009">_xlfn.IFS(G8009&lt;25,"18-24",G8009&lt;35,"25-34",G8009&lt;45,"35-44",G8009&lt;55,"45-54",G8009&lt;65,"55-64",G8009&gt;=65,"65+")</f>
        <v>25-34</v>
      </c>
      <c r="I8009">
        <v>1</v>
      </c>
      <c r="J8009" t="str" cm="1">
        <f t="array" ref="J8009">_xlfn.IFS(I8009&lt;3,"0-2 yrs",I8009&lt;7,"3-6 yrs",I8009&gt;=7,"7+ yrs")</f>
        <v>0-2 yrs</v>
      </c>
      <c r="K8009" s="2">
        <v>165626.6</v>
      </c>
      <c r="L8009" s="1">
        <v>112572.39</v>
      </c>
      <c r="M8009" s="1" t="s">
        <v>2971</v>
      </c>
      <c r="N8009">
        <v>1</v>
      </c>
      <c r="O8009" t="s">
        <v>2986</v>
      </c>
      <c r="P8009" t="s">
        <v>2986</v>
      </c>
      <c r="Q8009">
        <v>0</v>
      </c>
      <c r="R8009" t="s">
        <v>2959</v>
      </c>
    </row>
    <row r="8010" spans="1:18" x14ac:dyDescent="0.25">
      <c r="A8010">
        <v>15787756</v>
      </c>
      <c r="B8010" t="s">
        <v>1471</v>
      </c>
      <c r="C8010">
        <v>467</v>
      </c>
      <c r="D8010" t="str" cm="1">
        <f t="array" ref="D8010">_xlfn.IFS(C8010&lt;580,"Poor",C8010&lt;670,"Fair",C8010&lt;740,"Good",C8010&lt;800,"Very Good",C8010&gt;=800,"Excellent")</f>
        <v>Poor</v>
      </c>
      <c r="E8010" t="s">
        <v>25</v>
      </c>
      <c r="F8010" t="s">
        <v>22</v>
      </c>
      <c r="G8010">
        <v>51</v>
      </c>
      <c r="H8010" s="3" t="str" cm="1">
        <f t="array" ref="H8010">_xlfn.IFS(G8010&lt;25,"18-24",G8010&lt;35,"25-34",G8010&lt;45,"35-44",G8010&lt;55,"45-54",G8010&lt;65,"55-64",G8010&gt;=65,"65+")</f>
        <v>45-54</v>
      </c>
      <c r="I8010">
        <v>10</v>
      </c>
      <c r="J8010" t="str" cm="1">
        <f t="array" ref="J8010">_xlfn.IFS(I8010&lt;3,"0-2 yrs",I8010&lt;7,"3-6 yrs",I8010&gt;=7,"7+ yrs")</f>
        <v>7+ yrs</v>
      </c>
      <c r="K8010" s="2">
        <v>177784.68</v>
      </c>
      <c r="L8010" s="1">
        <v>114514.71</v>
      </c>
      <c r="M8010" s="1" t="s">
        <v>2971</v>
      </c>
      <c r="N8010">
        <v>2</v>
      </c>
      <c r="O8010" t="s">
        <v>2986</v>
      </c>
      <c r="P8010" t="s">
        <v>2986</v>
      </c>
      <c r="Q8010">
        <v>1</v>
      </c>
      <c r="R8010" t="s">
        <v>2957</v>
      </c>
    </row>
    <row r="8011" spans="1:18" x14ac:dyDescent="0.25">
      <c r="A8011">
        <v>15723437</v>
      </c>
      <c r="B8011" t="s">
        <v>404</v>
      </c>
      <c r="C8011">
        <v>701</v>
      </c>
      <c r="D8011" t="str" cm="1">
        <f t="array" ref="D8011">_xlfn.IFS(C8011&lt;580,"Poor",C8011&lt;670,"Fair",C8011&lt;740,"Good",C8011&lt;800,"Very Good",C8011&gt;=800,"Excellent")</f>
        <v>Good</v>
      </c>
      <c r="E8011" t="s">
        <v>12</v>
      </c>
      <c r="F8011" t="s">
        <v>13</v>
      </c>
      <c r="G8011">
        <v>35</v>
      </c>
      <c r="H8011" s="3" t="str" cm="1">
        <f t="array" ref="H8011">_xlfn.IFS(G8011&lt;25,"18-24",G8011&lt;35,"25-34",G8011&lt;45,"35-44",G8011&lt;55,"45-54",G8011&lt;65,"55-64",G8011&gt;=65,"65+")</f>
        <v>35-44</v>
      </c>
      <c r="I8011">
        <v>2</v>
      </c>
      <c r="J8011" t="str" cm="1">
        <f t="array" ref="J8011">_xlfn.IFS(I8011&lt;3,"0-2 yrs",I8011&lt;7,"3-6 yrs",I8011&gt;=7,"7+ yrs")</f>
        <v>0-2 yrs</v>
      </c>
      <c r="K8011" s="2">
        <v>65765.22</v>
      </c>
      <c r="L8011" s="1">
        <v>0</v>
      </c>
      <c r="M8011" s="1" t="s">
        <v>2984</v>
      </c>
      <c r="N8011">
        <v>2</v>
      </c>
      <c r="O8011" t="s">
        <v>14</v>
      </c>
      <c r="P8011" t="s">
        <v>14</v>
      </c>
      <c r="Q8011">
        <v>0</v>
      </c>
      <c r="R8011" t="s">
        <v>2959</v>
      </c>
    </row>
    <row r="8012" spans="1:18" x14ac:dyDescent="0.25">
      <c r="A8012">
        <v>15702715</v>
      </c>
      <c r="B8012" t="s">
        <v>553</v>
      </c>
      <c r="C8012">
        <v>747</v>
      </c>
      <c r="D8012" t="str" cm="1">
        <f t="array" ref="D8012">_xlfn.IFS(C8012&lt;580,"Poor",C8012&lt;670,"Fair",C8012&lt;740,"Good",C8012&lt;800,"Very Good",C8012&gt;=800,"Excellent")</f>
        <v>Very Good</v>
      </c>
      <c r="E8012" t="s">
        <v>12</v>
      </c>
      <c r="F8012" t="s">
        <v>13</v>
      </c>
      <c r="G8012">
        <v>34</v>
      </c>
      <c r="H8012" s="3" t="str" cm="1">
        <f t="array" ref="H8012">_xlfn.IFS(G8012&lt;25,"18-24",G8012&lt;35,"25-34",G8012&lt;45,"35-44",G8012&lt;55,"45-54",G8012&lt;65,"55-64",G8012&gt;=65,"65+")</f>
        <v>25-34</v>
      </c>
      <c r="I8012">
        <v>10</v>
      </c>
      <c r="J8012" t="str" cm="1">
        <f t="array" ref="J8012">_xlfn.IFS(I8012&lt;3,"0-2 yrs",I8012&lt;7,"3-6 yrs",I8012&gt;=7,"7+ yrs")</f>
        <v>7+ yrs</v>
      </c>
      <c r="K8012" s="2">
        <v>50759.8</v>
      </c>
      <c r="L8012" s="1">
        <v>0</v>
      </c>
      <c r="M8012" s="1" t="s">
        <v>2984</v>
      </c>
      <c r="N8012">
        <v>2</v>
      </c>
      <c r="O8012" t="s">
        <v>14</v>
      </c>
      <c r="P8012" t="s">
        <v>14</v>
      </c>
      <c r="Q8012">
        <v>0</v>
      </c>
      <c r="R8012" t="s">
        <v>2959</v>
      </c>
    </row>
    <row r="8013" spans="1:18" x14ac:dyDescent="0.25">
      <c r="A8013">
        <v>15809872</v>
      </c>
      <c r="B8013" t="s">
        <v>1960</v>
      </c>
      <c r="C8013">
        <v>650</v>
      </c>
      <c r="D8013" t="str" cm="1">
        <f t="array" ref="D8013">_xlfn.IFS(C8013&lt;580,"Poor",C8013&lt;670,"Fair",C8013&lt;740,"Good",C8013&lt;800,"Very Good",C8013&gt;=800,"Excellent")</f>
        <v>Fair</v>
      </c>
      <c r="E8013" t="s">
        <v>12</v>
      </c>
      <c r="F8013" t="s">
        <v>22</v>
      </c>
      <c r="G8013">
        <v>32</v>
      </c>
      <c r="H8013" s="3" t="str" cm="1">
        <f t="array" ref="H8013">_xlfn.IFS(G8013&lt;25,"18-24",G8013&lt;35,"25-34",G8013&lt;45,"35-44",G8013&lt;55,"45-54",G8013&lt;65,"55-64",G8013&gt;=65,"65+")</f>
        <v>25-34</v>
      </c>
      <c r="I8013">
        <v>2</v>
      </c>
      <c r="J8013" t="str" cm="1">
        <f t="array" ref="J8013">_xlfn.IFS(I8013&lt;3,"0-2 yrs",I8013&lt;7,"3-6 yrs",I8013&gt;=7,"7+ yrs")</f>
        <v>0-2 yrs</v>
      </c>
      <c r="K8013" s="2">
        <v>163216.48000000001</v>
      </c>
      <c r="L8013" s="1">
        <v>84906.45</v>
      </c>
      <c r="M8013" s="1" t="s">
        <v>2972</v>
      </c>
      <c r="N8013">
        <v>1</v>
      </c>
      <c r="O8013" t="s">
        <v>2986</v>
      </c>
      <c r="P8013" t="s">
        <v>2986</v>
      </c>
      <c r="Q8013">
        <v>0</v>
      </c>
      <c r="R8013" t="s">
        <v>2959</v>
      </c>
    </row>
    <row r="8014" spans="1:18" x14ac:dyDescent="0.25">
      <c r="A8014">
        <v>15644295</v>
      </c>
      <c r="B8014" t="s">
        <v>275</v>
      </c>
      <c r="C8014">
        <v>731</v>
      </c>
      <c r="D8014" t="str" cm="1">
        <f t="array" ref="D8014">_xlfn.IFS(C8014&lt;580,"Poor",C8014&lt;670,"Fair",C8014&lt;740,"Good",C8014&lt;800,"Very Good",C8014&gt;=800,"Excellent")</f>
        <v>Good</v>
      </c>
      <c r="E8014" t="s">
        <v>16</v>
      </c>
      <c r="F8014" t="s">
        <v>13</v>
      </c>
      <c r="G8014">
        <v>39</v>
      </c>
      <c r="H8014" s="3" t="str" cm="1">
        <f t="array" ref="H8014">_xlfn.IFS(G8014&lt;25,"18-24",G8014&lt;35,"25-34",G8014&lt;45,"35-44",G8014&lt;55,"45-54",G8014&lt;65,"55-64",G8014&gt;=65,"65+")</f>
        <v>35-44</v>
      </c>
      <c r="I8014">
        <v>2</v>
      </c>
      <c r="J8014" t="str" cm="1">
        <f t="array" ref="J8014">_xlfn.IFS(I8014&lt;3,"0-2 yrs",I8014&lt;7,"3-6 yrs",I8014&gt;=7,"7+ yrs")</f>
        <v>0-2 yrs</v>
      </c>
      <c r="K8014" s="2">
        <v>74850.929999999993</v>
      </c>
      <c r="L8014" s="1">
        <v>126816.18</v>
      </c>
      <c r="M8014" s="1" t="s">
        <v>2971</v>
      </c>
      <c r="N8014">
        <v>1</v>
      </c>
      <c r="O8014" t="s">
        <v>14</v>
      </c>
      <c r="P8014" t="s">
        <v>14</v>
      </c>
      <c r="Q8014">
        <v>0</v>
      </c>
      <c r="R8014" t="s">
        <v>2959</v>
      </c>
    </row>
    <row r="8015" spans="1:18" x14ac:dyDescent="0.25">
      <c r="A8015">
        <v>15778694</v>
      </c>
      <c r="B8015" t="s">
        <v>2623</v>
      </c>
      <c r="C8015">
        <v>638</v>
      </c>
      <c r="D8015" t="str" cm="1">
        <f t="array" ref="D8015">_xlfn.IFS(C8015&lt;580,"Poor",C8015&lt;670,"Fair",C8015&lt;740,"Good",C8015&lt;800,"Very Good",C8015&gt;=800,"Excellent")</f>
        <v>Fair</v>
      </c>
      <c r="E8015" t="s">
        <v>25</v>
      </c>
      <c r="F8015" t="s">
        <v>13</v>
      </c>
      <c r="G8015">
        <v>26</v>
      </c>
      <c r="H8015" s="3" t="str" cm="1">
        <f t="array" ref="H8015">_xlfn.IFS(G8015&lt;25,"18-24",G8015&lt;35,"25-34",G8015&lt;45,"35-44",G8015&lt;55,"45-54",G8015&lt;65,"55-64",G8015&gt;=65,"65+")</f>
        <v>25-34</v>
      </c>
      <c r="I8015">
        <v>1</v>
      </c>
      <c r="J8015" t="str" cm="1">
        <f t="array" ref="J8015">_xlfn.IFS(I8015&lt;3,"0-2 yrs",I8015&lt;7,"3-6 yrs",I8015&gt;=7,"7+ yrs")</f>
        <v>0-2 yrs</v>
      </c>
      <c r="K8015" s="2">
        <v>23491.09</v>
      </c>
      <c r="L8015" s="1">
        <v>105249.76</v>
      </c>
      <c r="M8015" s="1" t="s">
        <v>2971</v>
      </c>
      <c r="N8015">
        <v>2</v>
      </c>
      <c r="O8015" t="s">
        <v>14</v>
      </c>
      <c r="P8015" t="s">
        <v>14</v>
      </c>
      <c r="Q8015">
        <v>0</v>
      </c>
      <c r="R8015" t="s">
        <v>2959</v>
      </c>
    </row>
    <row r="8016" spans="1:18" x14ac:dyDescent="0.25">
      <c r="A8016">
        <v>15759555</v>
      </c>
      <c r="B8016" t="s">
        <v>758</v>
      </c>
      <c r="C8016">
        <v>569</v>
      </c>
      <c r="D8016" t="str" cm="1">
        <f t="array" ref="D8016">_xlfn.IFS(C8016&lt;580,"Poor",C8016&lt;670,"Fair",C8016&lt;740,"Good",C8016&lt;800,"Very Good",C8016&gt;=800,"Excellent")</f>
        <v>Poor</v>
      </c>
      <c r="E8016" t="s">
        <v>16</v>
      </c>
      <c r="F8016" t="s">
        <v>22</v>
      </c>
      <c r="G8016">
        <v>41</v>
      </c>
      <c r="H8016" s="3" t="str" cm="1">
        <f t="array" ref="H8016">_xlfn.IFS(G8016&lt;25,"18-24",G8016&lt;35,"25-34",G8016&lt;45,"35-44",G8016&lt;55,"45-54",G8016&lt;65,"55-64",G8016&gt;=65,"65+")</f>
        <v>35-44</v>
      </c>
      <c r="I8016">
        <v>2</v>
      </c>
      <c r="J8016" t="str" cm="1">
        <f t="array" ref="J8016">_xlfn.IFS(I8016&lt;3,"0-2 yrs",I8016&lt;7,"3-6 yrs",I8016&gt;=7,"7+ yrs")</f>
        <v>0-2 yrs</v>
      </c>
      <c r="K8016" s="2">
        <v>134272.57</v>
      </c>
      <c r="L8016" s="1">
        <v>0</v>
      </c>
      <c r="M8016" s="1" t="s">
        <v>2984</v>
      </c>
      <c r="N8016">
        <v>2</v>
      </c>
      <c r="O8016" t="s">
        <v>2986</v>
      </c>
      <c r="P8016" t="s">
        <v>2986</v>
      </c>
      <c r="Q8016">
        <v>0</v>
      </c>
      <c r="R8016" t="s">
        <v>2959</v>
      </c>
    </row>
    <row r="8017" spans="1:18" x14ac:dyDescent="0.25">
      <c r="A8017">
        <v>15631406</v>
      </c>
      <c r="B8017" t="s">
        <v>637</v>
      </c>
      <c r="C8017">
        <v>459</v>
      </c>
      <c r="D8017" t="str" cm="1">
        <f t="array" ref="D8017">_xlfn.IFS(C8017&lt;580,"Poor",C8017&lt;670,"Fair",C8017&lt;740,"Good",C8017&lt;800,"Very Good",C8017&gt;=800,"Excellent")</f>
        <v>Poor</v>
      </c>
      <c r="E8017" t="s">
        <v>25</v>
      </c>
      <c r="F8017" t="s">
        <v>22</v>
      </c>
      <c r="G8017">
        <v>50</v>
      </c>
      <c r="H8017" s="3" t="str" cm="1">
        <f t="array" ref="H8017">_xlfn.IFS(G8017&lt;25,"18-24",G8017&lt;35,"25-34",G8017&lt;45,"35-44",G8017&lt;55,"45-54",G8017&lt;65,"55-64",G8017&gt;=65,"65+")</f>
        <v>45-54</v>
      </c>
      <c r="I8017">
        <v>5</v>
      </c>
      <c r="J8017" t="str" cm="1">
        <f t="array" ref="J8017">_xlfn.IFS(I8017&lt;3,"0-2 yrs",I8017&lt;7,"3-6 yrs",I8017&gt;=7,"7+ yrs")</f>
        <v>3-6 yrs</v>
      </c>
      <c r="K8017" s="2">
        <v>155721.15</v>
      </c>
      <c r="L8017" s="1">
        <v>109387.9</v>
      </c>
      <c r="M8017" s="1" t="s">
        <v>2971</v>
      </c>
      <c r="N8017">
        <v>1</v>
      </c>
      <c r="O8017" t="s">
        <v>2986</v>
      </c>
      <c r="P8017" t="s">
        <v>2986</v>
      </c>
      <c r="Q8017">
        <v>0</v>
      </c>
      <c r="R8017" t="s">
        <v>2959</v>
      </c>
    </row>
    <row r="8018" spans="1:18" x14ac:dyDescent="0.25">
      <c r="A8018">
        <v>15616676</v>
      </c>
      <c r="B8018" t="s">
        <v>1945</v>
      </c>
      <c r="C8018">
        <v>632</v>
      </c>
      <c r="D8018" t="str" cm="1">
        <f t="array" ref="D8018">_xlfn.IFS(C8018&lt;580,"Poor",C8018&lt;670,"Fair",C8018&lt;740,"Good",C8018&lt;800,"Very Good",C8018&gt;=800,"Excellent")</f>
        <v>Fair</v>
      </c>
      <c r="E8018" t="s">
        <v>25</v>
      </c>
      <c r="F8018" t="s">
        <v>22</v>
      </c>
      <c r="G8018">
        <v>23</v>
      </c>
      <c r="H8018" s="3" t="str" cm="1">
        <f t="array" ref="H8018">_xlfn.IFS(G8018&lt;25,"18-24",G8018&lt;35,"25-34",G8018&lt;45,"35-44",G8018&lt;55,"45-54",G8018&lt;65,"55-64",G8018&gt;=65,"65+")</f>
        <v>18-24</v>
      </c>
      <c r="I8018">
        <v>3</v>
      </c>
      <c r="J8018" t="str" cm="1">
        <f t="array" ref="J8018">_xlfn.IFS(I8018&lt;3,"0-2 yrs",I8018&lt;7,"3-6 yrs",I8018&gt;=7,"7+ yrs")</f>
        <v>3-6 yrs</v>
      </c>
      <c r="K8018" s="2">
        <v>147230.76999999999</v>
      </c>
      <c r="L8018" s="1">
        <v>122478.51</v>
      </c>
      <c r="M8018" s="1" t="s">
        <v>2971</v>
      </c>
      <c r="N8018">
        <v>1</v>
      </c>
      <c r="O8018" t="s">
        <v>2986</v>
      </c>
      <c r="P8018" t="s">
        <v>2986</v>
      </c>
      <c r="Q8018">
        <v>1</v>
      </c>
      <c r="R8018" t="s">
        <v>2957</v>
      </c>
    </row>
    <row r="8019" spans="1:18" x14ac:dyDescent="0.25">
      <c r="A8019">
        <v>15771154</v>
      </c>
      <c r="B8019" t="s">
        <v>2238</v>
      </c>
      <c r="C8019">
        <v>683</v>
      </c>
      <c r="D8019" t="str" cm="1">
        <f t="array" ref="D8019">_xlfn.IFS(C8019&lt;580,"Poor",C8019&lt;670,"Fair",C8019&lt;740,"Good",C8019&lt;800,"Very Good",C8019&gt;=800,"Excellent")</f>
        <v>Good</v>
      </c>
      <c r="E8019" t="s">
        <v>12</v>
      </c>
      <c r="F8019" t="s">
        <v>13</v>
      </c>
      <c r="G8019">
        <v>73</v>
      </c>
      <c r="H8019" s="3" t="str" cm="1">
        <f t="array" ref="H8019">_xlfn.IFS(G8019&lt;25,"18-24",G8019&lt;35,"25-34",G8019&lt;45,"35-44",G8019&lt;55,"45-54",G8019&lt;65,"55-64",G8019&gt;=65,"65+")</f>
        <v>65+</v>
      </c>
      <c r="I8019">
        <v>8</v>
      </c>
      <c r="J8019" t="str" cm="1">
        <f t="array" ref="J8019">_xlfn.IFS(I8019&lt;3,"0-2 yrs",I8019&lt;7,"3-6 yrs",I8019&gt;=7,"7+ yrs")</f>
        <v>7+ yrs</v>
      </c>
      <c r="K8019" s="2">
        <v>133210.44</v>
      </c>
      <c r="L8019" s="1">
        <v>137732.23000000001</v>
      </c>
      <c r="M8019" s="1" t="s">
        <v>2971</v>
      </c>
      <c r="N8019">
        <v>2</v>
      </c>
      <c r="O8019" t="s">
        <v>14</v>
      </c>
      <c r="P8019" t="s">
        <v>14</v>
      </c>
      <c r="Q8019">
        <v>0</v>
      </c>
      <c r="R8019" t="s">
        <v>2959</v>
      </c>
    </row>
    <row r="8020" spans="1:18" x14ac:dyDescent="0.25">
      <c r="A8020">
        <v>15669491</v>
      </c>
      <c r="B8020" t="s">
        <v>2073</v>
      </c>
      <c r="C8020">
        <v>850</v>
      </c>
      <c r="D8020" t="str" cm="1">
        <f t="array" ref="D8020">_xlfn.IFS(C8020&lt;580,"Poor",C8020&lt;670,"Fair",C8020&lt;740,"Good",C8020&lt;800,"Very Good",C8020&gt;=800,"Excellent")</f>
        <v>Excellent</v>
      </c>
      <c r="E8020" t="s">
        <v>12</v>
      </c>
      <c r="F8020" t="s">
        <v>13</v>
      </c>
      <c r="G8020">
        <v>46</v>
      </c>
      <c r="H8020" s="3" t="str" cm="1">
        <f t="array" ref="H8020">_xlfn.IFS(G8020&lt;25,"18-24",G8020&lt;35,"25-34",G8020&lt;45,"35-44",G8020&lt;55,"45-54",G8020&lt;65,"55-64",G8020&gt;=65,"65+")</f>
        <v>45-54</v>
      </c>
      <c r="I8020">
        <v>2</v>
      </c>
      <c r="J8020" t="str" cm="1">
        <f t="array" ref="J8020">_xlfn.IFS(I8020&lt;3,"0-2 yrs",I8020&lt;7,"3-6 yrs",I8020&gt;=7,"7+ yrs")</f>
        <v>0-2 yrs</v>
      </c>
      <c r="K8020" s="2">
        <v>18986.12</v>
      </c>
      <c r="L8020" s="1">
        <v>157866.76999999999</v>
      </c>
      <c r="M8020" s="1" t="s">
        <v>2983</v>
      </c>
      <c r="N8020">
        <v>1</v>
      </c>
      <c r="O8020" t="s">
        <v>14</v>
      </c>
      <c r="P8020" t="s">
        <v>14</v>
      </c>
      <c r="Q8020">
        <v>0</v>
      </c>
      <c r="R8020" t="s">
        <v>2959</v>
      </c>
    </row>
    <row r="8021" spans="1:18" x14ac:dyDescent="0.25">
      <c r="A8021">
        <v>15697691</v>
      </c>
      <c r="B8021" t="s">
        <v>741</v>
      </c>
      <c r="C8021">
        <v>512</v>
      </c>
      <c r="D8021" t="str" cm="1">
        <f t="array" ref="D8021">_xlfn.IFS(C8021&lt;580,"Poor",C8021&lt;670,"Fair",C8021&lt;740,"Good",C8021&lt;800,"Very Good",C8021&gt;=800,"Excellent")</f>
        <v>Poor</v>
      </c>
      <c r="E8021" t="s">
        <v>12</v>
      </c>
      <c r="F8021" t="s">
        <v>13</v>
      </c>
      <c r="G8021">
        <v>41</v>
      </c>
      <c r="H8021" s="3" t="str" cm="1">
        <f t="array" ref="H8021">_xlfn.IFS(G8021&lt;25,"18-24",G8021&lt;35,"25-34",G8021&lt;45,"35-44",G8021&lt;55,"45-54",G8021&lt;65,"55-64",G8021&gt;=65,"65+")</f>
        <v>35-44</v>
      </c>
      <c r="I8021">
        <v>6</v>
      </c>
      <c r="J8021" t="str" cm="1">
        <f t="array" ref="J8021">_xlfn.IFS(I8021&lt;3,"0-2 yrs",I8021&lt;7,"3-6 yrs",I8021&gt;=7,"7+ yrs")</f>
        <v>3-6 yrs</v>
      </c>
      <c r="K8021" s="2">
        <v>100507.81</v>
      </c>
      <c r="L8021" s="1">
        <v>0</v>
      </c>
      <c r="M8021" s="1" t="s">
        <v>2984</v>
      </c>
      <c r="N8021">
        <v>1</v>
      </c>
      <c r="O8021" t="s">
        <v>14</v>
      </c>
      <c r="P8021" t="s">
        <v>14</v>
      </c>
      <c r="Q8021">
        <v>0</v>
      </c>
      <c r="R8021" t="s">
        <v>2959</v>
      </c>
    </row>
    <row r="8022" spans="1:18" x14ac:dyDescent="0.25">
      <c r="A8022">
        <v>15665180</v>
      </c>
      <c r="B8022" t="s">
        <v>1213</v>
      </c>
      <c r="C8022">
        <v>616</v>
      </c>
      <c r="D8022" t="str" cm="1">
        <f t="array" ref="D8022">_xlfn.IFS(C8022&lt;580,"Poor",C8022&lt;670,"Fair",C8022&lt;740,"Good",C8022&lt;800,"Very Good",C8022&gt;=800,"Excellent")</f>
        <v>Fair</v>
      </c>
      <c r="E8022" t="s">
        <v>12</v>
      </c>
      <c r="F8022" t="s">
        <v>13</v>
      </c>
      <c r="G8022">
        <v>31</v>
      </c>
      <c r="H8022" s="3" t="str" cm="1">
        <f t="array" ref="H8022">_xlfn.IFS(G8022&lt;25,"18-24",G8022&lt;35,"25-34",G8022&lt;45,"35-44",G8022&lt;55,"45-54",G8022&lt;65,"55-64",G8022&gt;=65,"65+")</f>
        <v>25-34</v>
      </c>
      <c r="I8022">
        <v>3</v>
      </c>
      <c r="J8022" t="str" cm="1">
        <f t="array" ref="J8022">_xlfn.IFS(I8022&lt;3,"0-2 yrs",I8022&lt;7,"3-6 yrs",I8022&gt;=7,"7+ yrs")</f>
        <v>3-6 yrs</v>
      </c>
      <c r="K8022" s="2">
        <v>59346.400000000001</v>
      </c>
      <c r="L8022" s="1">
        <v>136789.14000000001</v>
      </c>
      <c r="M8022" s="1" t="s">
        <v>2971</v>
      </c>
      <c r="N8022">
        <v>1</v>
      </c>
      <c r="O8022" t="s">
        <v>2986</v>
      </c>
      <c r="P8022" t="s">
        <v>2986</v>
      </c>
      <c r="Q8022">
        <v>1</v>
      </c>
      <c r="R8022" t="s">
        <v>2957</v>
      </c>
    </row>
    <row r="8023" spans="1:18" x14ac:dyDescent="0.25">
      <c r="A8023">
        <v>15752588</v>
      </c>
      <c r="B8023" t="s">
        <v>1640</v>
      </c>
      <c r="C8023">
        <v>664</v>
      </c>
      <c r="D8023" t="str" cm="1">
        <f t="array" ref="D8023">_xlfn.IFS(C8023&lt;580,"Poor",C8023&lt;670,"Fair",C8023&lt;740,"Good",C8023&lt;800,"Very Good",C8023&gt;=800,"Excellent")</f>
        <v>Fair</v>
      </c>
      <c r="E8023" t="s">
        <v>12</v>
      </c>
      <c r="F8023" t="s">
        <v>22</v>
      </c>
      <c r="G8023">
        <v>36</v>
      </c>
      <c r="H8023" s="3" t="str" cm="1">
        <f t="array" ref="H8023">_xlfn.IFS(G8023&lt;25,"18-24",G8023&lt;35,"25-34",G8023&lt;45,"35-44",G8023&lt;55,"45-54",G8023&lt;65,"55-64",G8023&gt;=65,"65+")</f>
        <v>35-44</v>
      </c>
      <c r="I8023">
        <v>1</v>
      </c>
      <c r="J8023" t="str" cm="1">
        <f t="array" ref="J8023">_xlfn.IFS(I8023&lt;3,"0-2 yrs",I8023&lt;7,"3-6 yrs",I8023&gt;=7,"7+ yrs")</f>
        <v>0-2 yrs</v>
      </c>
      <c r="K8023" s="2">
        <v>95372.64</v>
      </c>
      <c r="L8023" s="1">
        <v>0</v>
      </c>
      <c r="M8023" s="1" t="s">
        <v>2984</v>
      </c>
      <c r="N8023">
        <v>2</v>
      </c>
      <c r="O8023" t="s">
        <v>14</v>
      </c>
      <c r="P8023" t="s">
        <v>14</v>
      </c>
      <c r="Q8023">
        <v>0</v>
      </c>
      <c r="R8023" t="s">
        <v>2959</v>
      </c>
    </row>
    <row r="8024" spans="1:18" x14ac:dyDescent="0.25">
      <c r="A8024">
        <v>15743051</v>
      </c>
      <c r="B8024" t="s">
        <v>779</v>
      </c>
      <c r="C8024">
        <v>694</v>
      </c>
      <c r="D8024" t="str" cm="1">
        <f t="array" ref="D8024">_xlfn.IFS(C8024&lt;580,"Poor",C8024&lt;670,"Fair",C8024&lt;740,"Good",C8024&lt;800,"Very Good",C8024&gt;=800,"Excellent")</f>
        <v>Good</v>
      </c>
      <c r="E8024" t="s">
        <v>12</v>
      </c>
      <c r="F8024" t="s">
        <v>22</v>
      </c>
      <c r="G8024">
        <v>30</v>
      </c>
      <c r="H8024" s="3" t="str" cm="1">
        <f t="array" ref="H8024">_xlfn.IFS(G8024&lt;25,"18-24",G8024&lt;35,"25-34",G8024&lt;45,"35-44",G8024&lt;55,"45-54",G8024&lt;65,"55-64",G8024&gt;=65,"65+")</f>
        <v>25-34</v>
      </c>
      <c r="I8024">
        <v>10</v>
      </c>
      <c r="J8024" t="str" cm="1">
        <f t="array" ref="J8024">_xlfn.IFS(I8024&lt;3,"0-2 yrs",I8024&lt;7,"3-6 yrs",I8024&gt;=7,"7+ yrs")</f>
        <v>7+ yrs</v>
      </c>
      <c r="K8024" s="2">
        <v>31805.49</v>
      </c>
      <c r="L8024" s="1">
        <v>144684.03</v>
      </c>
      <c r="M8024" s="1" t="s">
        <v>2971</v>
      </c>
      <c r="N8024">
        <v>1</v>
      </c>
      <c r="O8024" t="s">
        <v>14</v>
      </c>
      <c r="P8024" t="s">
        <v>14</v>
      </c>
      <c r="Q8024">
        <v>0</v>
      </c>
      <c r="R8024" t="s">
        <v>2959</v>
      </c>
    </row>
    <row r="8025" spans="1:18" x14ac:dyDescent="0.25">
      <c r="A8025">
        <v>15571873</v>
      </c>
      <c r="B8025" t="s">
        <v>698</v>
      </c>
      <c r="C8025">
        <v>655</v>
      </c>
      <c r="D8025" t="str" cm="1">
        <f t="array" ref="D8025">_xlfn.IFS(C8025&lt;580,"Poor",C8025&lt;670,"Fair",C8025&lt;740,"Good",C8025&lt;800,"Very Good",C8025&gt;=800,"Excellent")</f>
        <v>Fair</v>
      </c>
      <c r="E8025" t="s">
        <v>12</v>
      </c>
      <c r="F8025" t="s">
        <v>22</v>
      </c>
      <c r="G8025">
        <v>24</v>
      </c>
      <c r="H8025" s="3" t="str" cm="1">
        <f t="array" ref="H8025">_xlfn.IFS(G8025&lt;25,"18-24",G8025&lt;35,"25-34",G8025&lt;45,"35-44",G8025&lt;55,"45-54",G8025&lt;65,"55-64",G8025&gt;=65,"65+")</f>
        <v>18-24</v>
      </c>
      <c r="I8025">
        <v>9</v>
      </c>
      <c r="J8025" t="str" cm="1">
        <f t="array" ref="J8025">_xlfn.IFS(I8025&lt;3,"0-2 yrs",I8025&lt;7,"3-6 yrs",I8025&gt;=7,"7+ yrs")</f>
        <v>7+ yrs</v>
      </c>
      <c r="K8025" s="2">
        <v>51959.82</v>
      </c>
      <c r="L8025" s="1">
        <v>107065.31</v>
      </c>
      <c r="M8025" s="1" t="s">
        <v>2971</v>
      </c>
      <c r="N8025">
        <v>1</v>
      </c>
      <c r="O8025" t="s">
        <v>14</v>
      </c>
      <c r="P8025" t="s">
        <v>14</v>
      </c>
      <c r="Q8025">
        <v>0</v>
      </c>
      <c r="R8025" t="s">
        <v>2959</v>
      </c>
    </row>
    <row r="8026" spans="1:18" x14ac:dyDescent="0.25">
      <c r="A8026">
        <v>15679743</v>
      </c>
      <c r="B8026" t="s">
        <v>1158</v>
      </c>
      <c r="C8026">
        <v>607</v>
      </c>
      <c r="D8026" t="str" cm="1">
        <f t="array" ref="D8026">_xlfn.IFS(C8026&lt;580,"Poor",C8026&lt;670,"Fair",C8026&lt;740,"Good",C8026&lt;800,"Very Good",C8026&gt;=800,"Excellent")</f>
        <v>Fair</v>
      </c>
      <c r="E8026" t="s">
        <v>12</v>
      </c>
      <c r="F8026" t="s">
        <v>13</v>
      </c>
      <c r="G8026">
        <v>33</v>
      </c>
      <c r="H8026" s="3" t="str" cm="1">
        <f t="array" ref="H8026">_xlfn.IFS(G8026&lt;25,"18-24",G8026&lt;35,"25-34",G8026&lt;45,"35-44",G8026&lt;55,"45-54",G8026&lt;65,"55-64",G8026&gt;=65,"65+")</f>
        <v>25-34</v>
      </c>
      <c r="I8026">
        <v>8</v>
      </c>
      <c r="J8026" t="str" cm="1">
        <f t="array" ref="J8026">_xlfn.IFS(I8026&lt;3,"0-2 yrs",I8026&lt;7,"3-6 yrs",I8026&gt;=7,"7+ yrs")</f>
        <v>7+ yrs</v>
      </c>
      <c r="K8026" s="2">
        <v>130824.57</v>
      </c>
      <c r="L8026" s="1">
        <v>91301.72</v>
      </c>
      <c r="M8026" s="1" t="s">
        <v>2972</v>
      </c>
      <c r="N8026">
        <v>1</v>
      </c>
      <c r="O8026" t="s">
        <v>14</v>
      </c>
      <c r="P8026" t="s">
        <v>14</v>
      </c>
      <c r="Q8026">
        <v>0</v>
      </c>
      <c r="R8026" t="s">
        <v>2959</v>
      </c>
    </row>
    <row r="8027" spans="1:18" x14ac:dyDescent="0.25">
      <c r="A8027">
        <v>15769412</v>
      </c>
      <c r="B8027" t="s">
        <v>299</v>
      </c>
      <c r="C8027">
        <v>684</v>
      </c>
      <c r="D8027" t="str" cm="1">
        <f t="array" ref="D8027">_xlfn.IFS(C8027&lt;580,"Poor",C8027&lt;670,"Fair",C8027&lt;740,"Good",C8027&lt;800,"Very Good",C8027&gt;=800,"Excellent")</f>
        <v>Good</v>
      </c>
      <c r="E8027" t="s">
        <v>16</v>
      </c>
      <c r="F8027" t="s">
        <v>22</v>
      </c>
      <c r="G8027">
        <v>39</v>
      </c>
      <c r="H8027" s="3" t="str" cm="1">
        <f t="array" ref="H8027">_xlfn.IFS(G8027&lt;25,"18-24",G8027&lt;35,"25-34",G8027&lt;45,"35-44",G8027&lt;55,"45-54",G8027&lt;65,"55-64",G8027&gt;=65,"65+")</f>
        <v>35-44</v>
      </c>
      <c r="I8027">
        <v>4</v>
      </c>
      <c r="J8027" t="str" cm="1">
        <f t="array" ref="J8027">_xlfn.IFS(I8027&lt;3,"0-2 yrs",I8027&lt;7,"3-6 yrs",I8027&gt;=7,"7+ yrs")</f>
        <v>3-6 yrs</v>
      </c>
      <c r="K8027" s="2">
        <v>157694.76</v>
      </c>
      <c r="L8027" s="1">
        <v>207034.96</v>
      </c>
      <c r="M8027" s="1" t="s">
        <v>2983</v>
      </c>
      <c r="N8027">
        <v>2</v>
      </c>
      <c r="O8027" t="s">
        <v>2986</v>
      </c>
      <c r="P8027" t="s">
        <v>2986</v>
      </c>
      <c r="Q8027">
        <v>1</v>
      </c>
      <c r="R8027" t="s">
        <v>2957</v>
      </c>
    </row>
    <row r="8028" spans="1:18" x14ac:dyDescent="0.25">
      <c r="A8028">
        <v>15775124</v>
      </c>
      <c r="B8028" t="s">
        <v>2624</v>
      </c>
      <c r="C8028">
        <v>763</v>
      </c>
      <c r="D8028" t="str" cm="1">
        <f t="array" ref="D8028">_xlfn.IFS(C8028&lt;580,"Poor",C8028&lt;670,"Fair",C8028&lt;740,"Good",C8028&lt;800,"Very Good",C8028&gt;=800,"Excellent")</f>
        <v>Very Good</v>
      </c>
      <c r="E8028" t="s">
        <v>16</v>
      </c>
      <c r="F8028" t="s">
        <v>22</v>
      </c>
      <c r="G8028">
        <v>37</v>
      </c>
      <c r="H8028" s="3" t="str" cm="1">
        <f t="array" ref="H8028">_xlfn.IFS(G8028&lt;25,"18-24",G8028&lt;35,"25-34",G8028&lt;45,"35-44",G8028&lt;55,"45-54",G8028&lt;65,"55-64",G8028&gt;=65,"65+")</f>
        <v>35-44</v>
      </c>
      <c r="I8028">
        <v>8</v>
      </c>
      <c r="J8028" t="str" cm="1">
        <f t="array" ref="J8028">_xlfn.IFS(I8028&lt;3,"0-2 yrs",I8028&lt;7,"3-6 yrs",I8028&gt;=7,"7+ yrs")</f>
        <v>7+ yrs</v>
      </c>
      <c r="K8028" s="2">
        <v>933.38</v>
      </c>
      <c r="L8028" s="1">
        <v>0</v>
      </c>
      <c r="M8028" s="1" t="s">
        <v>2984</v>
      </c>
      <c r="N8028">
        <v>2</v>
      </c>
      <c r="O8028" t="s">
        <v>14</v>
      </c>
      <c r="P8028" t="s">
        <v>14</v>
      </c>
      <c r="Q8028">
        <v>0</v>
      </c>
      <c r="R8028" t="s">
        <v>2959</v>
      </c>
    </row>
    <row r="8029" spans="1:18" x14ac:dyDescent="0.25">
      <c r="A8029">
        <v>15732113</v>
      </c>
      <c r="B8029" t="s">
        <v>2625</v>
      </c>
      <c r="C8029">
        <v>671</v>
      </c>
      <c r="D8029" t="str" cm="1">
        <f t="array" ref="D8029">_xlfn.IFS(C8029&lt;580,"Poor",C8029&lt;670,"Fair",C8029&lt;740,"Good",C8029&lt;800,"Very Good",C8029&gt;=800,"Excellent")</f>
        <v>Good</v>
      </c>
      <c r="E8029" t="s">
        <v>16</v>
      </c>
      <c r="F8029" t="s">
        <v>22</v>
      </c>
      <c r="G8029">
        <v>50</v>
      </c>
      <c r="H8029" s="3" t="str" cm="1">
        <f t="array" ref="H8029">_xlfn.IFS(G8029&lt;25,"18-24",G8029&lt;35,"25-34",G8029&lt;45,"35-44",G8029&lt;55,"45-54",G8029&lt;65,"55-64",G8029&gt;=65,"65+")</f>
        <v>45-54</v>
      </c>
      <c r="I8029">
        <v>8</v>
      </c>
      <c r="J8029" t="str" cm="1">
        <f t="array" ref="J8029">_xlfn.IFS(I8029&lt;3,"0-2 yrs",I8029&lt;7,"3-6 yrs",I8029&gt;=7,"7+ yrs")</f>
        <v>7+ yrs</v>
      </c>
      <c r="K8029" s="2">
        <v>2560.11</v>
      </c>
      <c r="L8029" s="1">
        <v>0</v>
      </c>
      <c r="M8029" s="1" t="s">
        <v>2984</v>
      </c>
      <c r="N8029">
        <v>1</v>
      </c>
      <c r="O8029" t="s">
        <v>14</v>
      </c>
      <c r="P8029" t="s">
        <v>14</v>
      </c>
      <c r="Q8029">
        <v>0</v>
      </c>
      <c r="R8029" t="s">
        <v>2959</v>
      </c>
    </row>
    <row r="8030" spans="1:18" x14ac:dyDescent="0.25">
      <c r="A8030">
        <v>15578141</v>
      </c>
      <c r="B8030" t="s">
        <v>776</v>
      </c>
      <c r="C8030">
        <v>592</v>
      </c>
      <c r="D8030" t="str" cm="1">
        <f t="array" ref="D8030">_xlfn.IFS(C8030&lt;580,"Poor",C8030&lt;670,"Fair",C8030&lt;740,"Good",C8030&lt;800,"Very Good",C8030&gt;=800,"Excellent")</f>
        <v>Fair</v>
      </c>
      <c r="E8030" t="s">
        <v>16</v>
      </c>
      <c r="F8030" t="s">
        <v>22</v>
      </c>
      <c r="G8030">
        <v>38</v>
      </c>
      <c r="H8030" s="3" t="str" cm="1">
        <f t="array" ref="H8030">_xlfn.IFS(G8030&lt;25,"18-24",G8030&lt;35,"25-34",G8030&lt;45,"35-44",G8030&lt;55,"45-54",G8030&lt;65,"55-64",G8030&gt;=65,"65+")</f>
        <v>35-44</v>
      </c>
      <c r="I8030">
        <v>3</v>
      </c>
      <c r="J8030" t="str" cm="1">
        <f t="array" ref="J8030">_xlfn.IFS(I8030&lt;3,"0-2 yrs",I8030&lt;7,"3-6 yrs",I8030&gt;=7,"7+ yrs")</f>
        <v>3-6 yrs</v>
      </c>
      <c r="K8030" s="2">
        <v>12905.89</v>
      </c>
      <c r="L8030" s="1">
        <v>0</v>
      </c>
      <c r="M8030" s="1" t="s">
        <v>2984</v>
      </c>
      <c r="N8030">
        <v>1</v>
      </c>
      <c r="O8030" t="s">
        <v>14</v>
      </c>
      <c r="P8030" t="s">
        <v>14</v>
      </c>
      <c r="Q8030">
        <v>1</v>
      </c>
      <c r="R8030" t="s">
        <v>2957</v>
      </c>
    </row>
    <row r="8031" spans="1:18" x14ac:dyDescent="0.25">
      <c r="A8031">
        <v>15595874</v>
      </c>
      <c r="B8031" t="s">
        <v>936</v>
      </c>
      <c r="C8031">
        <v>666</v>
      </c>
      <c r="D8031" t="str" cm="1">
        <f t="array" ref="D8031">_xlfn.IFS(C8031&lt;580,"Poor",C8031&lt;670,"Fair",C8031&lt;740,"Good",C8031&lt;800,"Very Good",C8031&gt;=800,"Excellent")</f>
        <v>Fair</v>
      </c>
      <c r="E8031" t="s">
        <v>16</v>
      </c>
      <c r="F8031" t="s">
        <v>13</v>
      </c>
      <c r="G8031">
        <v>36</v>
      </c>
      <c r="H8031" s="3" t="str" cm="1">
        <f t="array" ref="H8031">_xlfn.IFS(G8031&lt;25,"18-24",G8031&lt;35,"25-34",G8031&lt;45,"35-44",G8031&lt;55,"45-54",G8031&lt;65,"55-64",G8031&gt;=65,"65+")</f>
        <v>35-44</v>
      </c>
      <c r="I8031">
        <v>6</v>
      </c>
      <c r="J8031" t="str" cm="1">
        <f t="array" ref="J8031">_xlfn.IFS(I8031&lt;3,"0-2 yrs",I8031&lt;7,"3-6 yrs",I8031&gt;=7,"7+ yrs")</f>
        <v>3-6 yrs</v>
      </c>
      <c r="K8031" s="2">
        <v>176692.87</v>
      </c>
      <c r="L8031" s="1">
        <v>0</v>
      </c>
      <c r="M8031" s="1" t="s">
        <v>2984</v>
      </c>
      <c r="N8031">
        <v>2</v>
      </c>
      <c r="O8031" t="s">
        <v>2986</v>
      </c>
      <c r="P8031" t="s">
        <v>2986</v>
      </c>
      <c r="Q8031">
        <v>0</v>
      </c>
      <c r="R8031" t="s">
        <v>2959</v>
      </c>
    </row>
    <row r="8032" spans="1:18" x14ac:dyDescent="0.25">
      <c r="A8032">
        <v>15755642</v>
      </c>
      <c r="B8032" t="s">
        <v>1437</v>
      </c>
      <c r="C8032">
        <v>667</v>
      </c>
      <c r="D8032" t="str" cm="1">
        <f t="array" ref="D8032">_xlfn.IFS(C8032&lt;580,"Poor",C8032&lt;670,"Fair",C8032&lt;740,"Good",C8032&lt;800,"Very Good",C8032&gt;=800,"Excellent")</f>
        <v>Fair</v>
      </c>
      <c r="E8032" t="s">
        <v>12</v>
      </c>
      <c r="F8032" t="s">
        <v>22</v>
      </c>
      <c r="G8032">
        <v>34</v>
      </c>
      <c r="H8032" s="3" t="str" cm="1">
        <f t="array" ref="H8032">_xlfn.IFS(G8032&lt;25,"18-24",G8032&lt;35,"25-34",G8032&lt;45,"35-44",G8032&lt;55,"45-54",G8032&lt;65,"55-64",G8032&gt;=65,"65+")</f>
        <v>25-34</v>
      </c>
      <c r="I8032">
        <v>5</v>
      </c>
      <c r="J8032" t="str" cm="1">
        <f t="array" ref="J8032">_xlfn.IFS(I8032&lt;3,"0-2 yrs",I8032&lt;7,"3-6 yrs",I8032&gt;=7,"7+ yrs")</f>
        <v>3-6 yrs</v>
      </c>
      <c r="K8032" s="2">
        <v>102908.63</v>
      </c>
      <c r="L8032" s="1">
        <v>0</v>
      </c>
      <c r="M8032" s="1" t="s">
        <v>2984</v>
      </c>
      <c r="N8032">
        <v>2</v>
      </c>
      <c r="O8032" t="s">
        <v>14</v>
      </c>
      <c r="P8032" t="s">
        <v>14</v>
      </c>
      <c r="Q8032">
        <v>0</v>
      </c>
      <c r="R8032" t="s">
        <v>2959</v>
      </c>
    </row>
    <row r="8033" spans="1:18" x14ac:dyDescent="0.25">
      <c r="A8033">
        <v>15576526</v>
      </c>
      <c r="B8033" t="s">
        <v>577</v>
      </c>
      <c r="C8033">
        <v>850</v>
      </c>
      <c r="D8033" t="str" cm="1">
        <f t="array" ref="D8033">_xlfn.IFS(C8033&lt;580,"Poor",C8033&lt;670,"Fair",C8033&lt;740,"Good",C8033&lt;800,"Very Good",C8033&gt;=800,"Excellent")</f>
        <v>Excellent</v>
      </c>
      <c r="E8033" t="s">
        <v>16</v>
      </c>
      <c r="F8033" t="s">
        <v>22</v>
      </c>
      <c r="G8033">
        <v>36</v>
      </c>
      <c r="H8033" s="3" t="str" cm="1">
        <f t="array" ref="H8033">_xlfn.IFS(G8033&lt;25,"18-24",G8033&lt;35,"25-34",G8033&lt;45,"35-44",G8033&lt;55,"45-54",G8033&lt;65,"55-64",G8033&gt;=65,"65+")</f>
        <v>35-44</v>
      </c>
      <c r="I8033">
        <v>6</v>
      </c>
      <c r="J8033" t="str" cm="1">
        <f t="array" ref="J8033">_xlfn.IFS(I8033&lt;3,"0-2 yrs",I8033&lt;7,"3-6 yrs",I8033&gt;=7,"7+ yrs")</f>
        <v>3-6 yrs</v>
      </c>
      <c r="K8033" s="2">
        <v>41291.050000000003</v>
      </c>
      <c r="L8033" s="1">
        <v>0</v>
      </c>
      <c r="M8033" s="1" t="s">
        <v>2984</v>
      </c>
      <c r="N8033">
        <v>2</v>
      </c>
      <c r="O8033" t="s">
        <v>14</v>
      </c>
      <c r="P8033" t="s">
        <v>14</v>
      </c>
      <c r="Q8033">
        <v>0</v>
      </c>
      <c r="R8033" t="s">
        <v>2959</v>
      </c>
    </row>
    <row r="8034" spans="1:18" x14ac:dyDescent="0.25">
      <c r="A8034">
        <v>15792489</v>
      </c>
      <c r="B8034" t="s">
        <v>2436</v>
      </c>
      <c r="C8034">
        <v>622</v>
      </c>
      <c r="D8034" t="str" cm="1">
        <f t="array" ref="D8034">_xlfn.IFS(C8034&lt;580,"Poor",C8034&lt;670,"Fair",C8034&lt;740,"Good",C8034&lt;800,"Very Good",C8034&gt;=800,"Excellent")</f>
        <v>Fair</v>
      </c>
      <c r="E8034" t="s">
        <v>16</v>
      </c>
      <c r="F8034" t="s">
        <v>22</v>
      </c>
      <c r="G8034">
        <v>42</v>
      </c>
      <c r="H8034" s="3" t="str" cm="1">
        <f t="array" ref="H8034">_xlfn.IFS(G8034&lt;25,"18-24",G8034&lt;35,"25-34",G8034&lt;45,"35-44",G8034&lt;55,"45-54",G8034&lt;65,"55-64",G8034&gt;=65,"65+")</f>
        <v>35-44</v>
      </c>
      <c r="I8034">
        <v>9</v>
      </c>
      <c r="J8034" t="str" cm="1">
        <f t="array" ref="J8034">_xlfn.IFS(I8034&lt;3,"0-2 yrs",I8034&lt;7,"3-6 yrs",I8034&gt;=7,"7+ yrs")</f>
        <v>7+ yrs</v>
      </c>
      <c r="K8034" s="2">
        <v>119127.06</v>
      </c>
      <c r="L8034" s="1">
        <v>0</v>
      </c>
      <c r="M8034" s="1" t="s">
        <v>2984</v>
      </c>
      <c r="N8034">
        <v>2</v>
      </c>
      <c r="O8034" t="s">
        <v>2986</v>
      </c>
      <c r="P8034" t="s">
        <v>2986</v>
      </c>
      <c r="Q8034">
        <v>0</v>
      </c>
      <c r="R8034" t="s">
        <v>2959</v>
      </c>
    </row>
    <row r="8035" spans="1:18" x14ac:dyDescent="0.25">
      <c r="A8035">
        <v>15733705</v>
      </c>
      <c r="B8035" t="s">
        <v>1717</v>
      </c>
      <c r="C8035">
        <v>577</v>
      </c>
      <c r="D8035" t="str" cm="1">
        <f t="array" ref="D8035">_xlfn.IFS(C8035&lt;580,"Poor",C8035&lt;670,"Fair",C8035&lt;740,"Good",C8035&lt;800,"Very Good",C8035&gt;=800,"Excellent")</f>
        <v>Poor</v>
      </c>
      <c r="E8035" t="s">
        <v>12</v>
      </c>
      <c r="F8035" t="s">
        <v>13</v>
      </c>
      <c r="G8035">
        <v>30</v>
      </c>
      <c r="H8035" s="3" t="str" cm="1">
        <f t="array" ref="H8035">_xlfn.IFS(G8035&lt;25,"18-24",G8035&lt;35,"25-34",G8035&lt;45,"35-44",G8035&lt;55,"45-54",G8035&lt;65,"55-64",G8035&gt;=65,"65+")</f>
        <v>25-34</v>
      </c>
      <c r="I8035">
        <v>8</v>
      </c>
      <c r="J8035" t="str" cm="1">
        <f t="array" ref="J8035">_xlfn.IFS(I8035&lt;3,"0-2 yrs",I8035&lt;7,"3-6 yrs",I8035&gt;=7,"7+ yrs")</f>
        <v>7+ yrs</v>
      </c>
      <c r="K8035" s="2">
        <v>126434.61</v>
      </c>
      <c r="L8035" s="1">
        <v>92472.1</v>
      </c>
      <c r="M8035" s="1" t="s">
        <v>2972</v>
      </c>
      <c r="N8035">
        <v>2</v>
      </c>
      <c r="O8035" t="s">
        <v>14</v>
      </c>
      <c r="P8035" t="s">
        <v>14</v>
      </c>
      <c r="Q8035">
        <v>0</v>
      </c>
      <c r="R8035" t="s">
        <v>2959</v>
      </c>
    </row>
    <row r="8036" spans="1:18" x14ac:dyDescent="0.25">
      <c r="A8036">
        <v>15807221</v>
      </c>
      <c r="B8036" t="s">
        <v>2626</v>
      </c>
      <c r="C8036">
        <v>555</v>
      </c>
      <c r="D8036" t="str" cm="1">
        <f t="array" ref="D8036">_xlfn.IFS(C8036&lt;580,"Poor",C8036&lt;670,"Fair",C8036&lt;740,"Good",C8036&lt;800,"Very Good",C8036&gt;=800,"Excellent")</f>
        <v>Poor</v>
      </c>
      <c r="E8036" t="s">
        <v>16</v>
      </c>
      <c r="F8036" t="s">
        <v>22</v>
      </c>
      <c r="G8036">
        <v>21</v>
      </c>
      <c r="H8036" s="3" t="str" cm="1">
        <f t="array" ref="H8036">_xlfn.IFS(G8036&lt;25,"18-24",G8036&lt;35,"25-34",G8036&lt;45,"35-44",G8036&lt;55,"45-54",G8036&lt;65,"55-64",G8036&gt;=65,"65+")</f>
        <v>18-24</v>
      </c>
      <c r="I8036">
        <v>1</v>
      </c>
      <c r="J8036" t="str" cm="1">
        <f t="array" ref="J8036">_xlfn.IFS(I8036&lt;3,"0-2 yrs",I8036&lt;7,"3-6 yrs",I8036&gt;=7,"7+ yrs")</f>
        <v>0-2 yrs</v>
      </c>
      <c r="K8036" s="2">
        <v>103901.35</v>
      </c>
      <c r="L8036" s="1">
        <v>0</v>
      </c>
      <c r="M8036" s="1" t="s">
        <v>2984</v>
      </c>
      <c r="N8036">
        <v>2</v>
      </c>
      <c r="O8036" t="s">
        <v>2986</v>
      </c>
      <c r="P8036" t="s">
        <v>2986</v>
      </c>
      <c r="Q8036">
        <v>0</v>
      </c>
      <c r="R8036" t="s">
        <v>2959</v>
      </c>
    </row>
    <row r="8037" spans="1:18" x14ac:dyDescent="0.25">
      <c r="A8037">
        <v>15573045</v>
      </c>
      <c r="B8037" t="s">
        <v>2627</v>
      </c>
      <c r="C8037">
        <v>547</v>
      </c>
      <c r="D8037" t="str" cm="1">
        <f t="array" ref="D8037">_xlfn.IFS(C8037&lt;580,"Poor",C8037&lt;670,"Fair",C8037&lt;740,"Good",C8037&lt;800,"Very Good",C8037&gt;=800,"Excellent")</f>
        <v>Poor</v>
      </c>
      <c r="E8037" t="s">
        <v>12</v>
      </c>
      <c r="F8037" t="s">
        <v>22</v>
      </c>
      <c r="G8037">
        <v>62</v>
      </c>
      <c r="H8037" s="3" t="str" cm="1">
        <f t="array" ref="H8037">_xlfn.IFS(G8037&lt;25,"18-24",G8037&lt;35,"25-34",G8037&lt;45,"35-44",G8037&lt;55,"45-54",G8037&lt;65,"55-64",G8037&gt;=65,"65+")</f>
        <v>55-64</v>
      </c>
      <c r="I8037">
        <v>10</v>
      </c>
      <c r="J8037" t="str" cm="1">
        <f t="array" ref="J8037">_xlfn.IFS(I8037&lt;3,"0-2 yrs",I8037&lt;7,"3-6 yrs",I8037&gt;=7,"7+ yrs")</f>
        <v>7+ yrs</v>
      </c>
      <c r="K8037" s="2">
        <v>85153</v>
      </c>
      <c r="L8037" s="1">
        <v>127738.75</v>
      </c>
      <c r="M8037" s="1" t="s">
        <v>2971</v>
      </c>
      <c r="N8037">
        <v>2</v>
      </c>
      <c r="O8037" t="s">
        <v>14</v>
      </c>
      <c r="P8037" t="s">
        <v>14</v>
      </c>
      <c r="Q8037">
        <v>0</v>
      </c>
      <c r="R8037" t="s">
        <v>2959</v>
      </c>
    </row>
    <row r="8038" spans="1:18" x14ac:dyDescent="0.25">
      <c r="A8038">
        <v>15756824</v>
      </c>
      <c r="B8038" t="s">
        <v>1039</v>
      </c>
      <c r="C8038">
        <v>613</v>
      </c>
      <c r="D8038" t="str" cm="1">
        <f t="array" ref="D8038">_xlfn.IFS(C8038&lt;580,"Poor",C8038&lt;670,"Fair",C8038&lt;740,"Good",C8038&lt;800,"Very Good",C8038&gt;=800,"Excellent")</f>
        <v>Fair</v>
      </c>
      <c r="E8038" t="s">
        <v>25</v>
      </c>
      <c r="F8038" t="s">
        <v>13</v>
      </c>
      <c r="G8038">
        <v>50</v>
      </c>
      <c r="H8038" s="3" t="str" cm="1">
        <f t="array" ref="H8038">_xlfn.IFS(G8038&lt;25,"18-24",G8038&lt;35,"25-34",G8038&lt;45,"35-44",G8038&lt;55,"45-54",G8038&lt;65,"55-64",G8038&gt;=65,"65+")</f>
        <v>45-54</v>
      </c>
      <c r="I8038">
        <v>5</v>
      </c>
      <c r="J8038" t="str" cm="1">
        <f t="array" ref="J8038">_xlfn.IFS(I8038&lt;3,"0-2 yrs",I8038&lt;7,"3-6 yrs",I8038&gt;=7,"7+ yrs")</f>
        <v>3-6 yrs</v>
      </c>
      <c r="K8038" s="2">
        <v>12493.61</v>
      </c>
      <c r="L8038" s="1">
        <v>101242.98</v>
      </c>
      <c r="M8038" s="1" t="s">
        <v>2971</v>
      </c>
      <c r="N8038">
        <v>2</v>
      </c>
      <c r="O8038" t="s">
        <v>2986</v>
      </c>
      <c r="P8038" t="s">
        <v>2986</v>
      </c>
      <c r="Q8038">
        <v>0</v>
      </c>
      <c r="R8038" t="s">
        <v>2959</v>
      </c>
    </row>
    <row r="8039" spans="1:18" x14ac:dyDescent="0.25">
      <c r="A8039">
        <v>15773520</v>
      </c>
      <c r="B8039" t="s">
        <v>2628</v>
      </c>
      <c r="C8039">
        <v>672</v>
      </c>
      <c r="D8039" t="str" cm="1">
        <f t="array" ref="D8039">_xlfn.IFS(C8039&lt;580,"Poor",C8039&lt;670,"Fair",C8039&lt;740,"Good",C8039&lt;800,"Very Good",C8039&gt;=800,"Excellent")</f>
        <v>Good</v>
      </c>
      <c r="E8039" t="s">
        <v>12</v>
      </c>
      <c r="F8039" t="s">
        <v>13</v>
      </c>
      <c r="G8039">
        <v>43</v>
      </c>
      <c r="H8039" s="3" t="str" cm="1">
        <f t="array" ref="H8039">_xlfn.IFS(G8039&lt;25,"18-24",G8039&lt;35,"25-34",G8039&lt;45,"35-44",G8039&lt;55,"45-54",G8039&lt;65,"55-64",G8039&gt;=65,"65+")</f>
        <v>35-44</v>
      </c>
      <c r="I8039">
        <v>4</v>
      </c>
      <c r="J8039" t="str" cm="1">
        <f t="array" ref="J8039">_xlfn.IFS(I8039&lt;3,"0-2 yrs",I8039&lt;7,"3-6 yrs",I8039&gt;=7,"7+ yrs")</f>
        <v>3-6 yrs</v>
      </c>
      <c r="K8039" s="2">
        <v>167336.78</v>
      </c>
      <c r="L8039" s="1">
        <v>92599.55</v>
      </c>
      <c r="M8039" s="1" t="s">
        <v>2972</v>
      </c>
      <c r="N8039">
        <v>2</v>
      </c>
      <c r="O8039" t="s">
        <v>14</v>
      </c>
      <c r="P8039" t="s">
        <v>14</v>
      </c>
      <c r="Q8039">
        <v>0</v>
      </c>
      <c r="R8039" t="s">
        <v>2959</v>
      </c>
    </row>
    <row r="8040" spans="1:18" x14ac:dyDescent="0.25">
      <c r="A8040">
        <v>15627439</v>
      </c>
      <c r="B8040" t="s">
        <v>522</v>
      </c>
      <c r="C8040">
        <v>624</v>
      </c>
      <c r="D8040" t="str" cm="1">
        <f t="array" ref="D8040">_xlfn.IFS(C8040&lt;580,"Poor",C8040&lt;670,"Fair",C8040&lt;740,"Good",C8040&lt;800,"Very Good",C8040&gt;=800,"Excellent")</f>
        <v>Fair</v>
      </c>
      <c r="E8040" t="s">
        <v>16</v>
      </c>
      <c r="F8040" t="s">
        <v>13</v>
      </c>
      <c r="G8040">
        <v>36</v>
      </c>
      <c r="H8040" s="3" t="str" cm="1">
        <f t="array" ref="H8040">_xlfn.IFS(G8040&lt;25,"18-24",G8040&lt;35,"25-34",G8040&lt;45,"35-44",G8040&lt;55,"45-54",G8040&lt;65,"55-64",G8040&gt;=65,"65+")</f>
        <v>35-44</v>
      </c>
      <c r="I8040">
        <v>10</v>
      </c>
      <c r="J8040" t="str" cm="1">
        <f t="array" ref="J8040">_xlfn.IFS(I8040&lt;3,"0-2 yrs",I8040&lt;7,"3-6 yrs",I8040&gt;=7,"7+ yrs")</f>
        <v>7+ yrs</v>
      </c>
      <c r="K8040" s="2">
        <v>186180.42</v>
      </c>
      <c r="L8040" s="1">
        <v>0</v>
      </c>
      <c r="M8040" s="1" t="s">
        <v>2984</v>
      </c>
      <c r="N8040">
        <v>2</v>
      </c>
      <c r="O8040" t="s">
        <v>14</v>
      </c>
      <c r="P8040" t="s">
        <v>14</v>
      </c>
      <c r="Q8040">
        <v>0</v>
      </c>
      <c r="R8040" t="s">
        <v>2959</v>
      </c>
    </row>
    <row r="8041" spans="1:18" x14ac:dyDescent="0.25">
      <c r="A8041">
        <v>15701439</v>
      </c>
      <c r="B8041" t="s">
        <v>114</v>
      </c>
      <c r="C8041">
        <v>698</v>
      </c>
      <c r="D8041" t="str" cm="1">
        <f t="array" ref="D8041">_xlfn.IFS(C8041&lt;580,"Poor",C8041&lt;670,"Fair",C8041&lt;740,"Good",C8041&lt;800,"Very Good",C8041&gt;=800,"Excellent")</f>
        <v>Good</v>
      </c>
      <c r="E8041" t="s">
        <v>16</v>
      </c>
      <c r="F8041" t="s">
        <v>13</v>
      </c>
      <c r="G8041">
        <v>50</v>
      </c>
      <c r="H8041" s="3" t="str" cm="1">
        <f t="array" ref="H8041">_xlfn.IFS(G8041&lt;25,"18-24",G8041&lt;35,"25-34",G8041&lt;45,"35-44",G8041&lt;55,"45-54",G8041&lt;65,"55-64",G8041&gt;=65,"65+")</f>
        <v>45-54</v>
      </c>
      <c r="I8041">
        <v>1</v>
      </c>
      <c r="J8041" t="str" cm="1">
        <f t="array" ref="J8041">_xlfn.IFS(I8041&lt;3,"0-2 yrs",I8041&lt;7,"3-6 yrs",I8041&gt;=7,"7+ yrs")</f>
        <v>0-2 yrs</v>
      </c>
      <c r="K8041" s="2">
        <v>88566.9</v>
      </c>
      <c r="L8041" s="1">
        <v>0</v>
      </c>
      <c r="M8041" s="1" t="s">
        <v>2984</v>
      </c>
      <c r="N8041">
        <v>4</v>
      </c>
      <c r="O8041" t="s">
        <v>2986</v>
      </c>
      <c r="P8041" t="s">
        <v>2986</v>
      </c>
      <c r="Q8041">
        <v>1</v>
      </c>
      <c r="R8041" t="s">
        <v>2957</v>
      </c>
    </row>
    <row r="8042" spans="1:18" x14ac:dyDescent="0.25">
      <c r="A8042">
        <v>15785352</v>
      </c>
      <c r="B8042" t="s">
        <v>189</v>
      </c>
      <c r="C8042">
        <v>606</v>
      </c>
      <c r="D8042" t="str" cm="1">
        <f t="array" ref="D8042">_xlfn.IFS(C8042&lt;580,"Poor",C8042&lt;670,"Fair",C8042&lt;740,"Good",C8042&lt;800,"Very Good",C8042&gt;=800,"Excellent")</f>
        <v>Fair</v>
      </c>
      <c r="E8042" t="s">
        <v>12</v>
      </c>
      <c r="F8042" t="s">
        <v>22</v>
      </c>
      <c r="G8042">
        <v>37</v>
      </c>
      <c r="H8042" s="3" t="str" cm="1">
        <f t="array" ref="H8042">_xlfn.IFS(G8042&lt;25,"18-24",G8042&lt;35,"25-34",G8042&lt;45,"35-44",G8042&lt;55,"45-54",G8042&lt;65,"55-64",G8042&gt;=65,"65+")</f>
        <v>35-44</v>
      </c>
      <c r="I8042">
        <v>6</v>
      </c>
      <c r="J8042" t="str" cm="1">
        <f t="array" ref="J8042">_xlfn.IFS(I8042&lt;3,"0-2 yrs",I8042&lt;7,"3-6 yrs",I8042&gt;=7,"7+ yrs")</f>
        <v>3-6 yrs</v>
      </c>
      <c r="K8042" s="2">
        <v>172526.9</v>
      </c>
      <c r="L8042" s="1">
        <v>82373.94</v>
      </c>
      <c r="M8042" s="1" t="s">
        <v>2972</v>
      </c>
      <c r="N8042">
        <v>1</v>
      </c>
      <c r="O8042" t="s">
        <v>2986</v>
      </c>
      <c r="P8042" t="s">
        <v>2986</v>
      </c>
      <c r="Q8042">
        <v>1</v>
      </c>
      <c r="R8042" t="s">
        <v>2957</v>
      </c>
    </row>
    <row r="8043" spans="1:18" x14ac:dyDescent="0.25">
      <c r="A8043">
        <v>15616525</v>
      </c>
      <c r="B8043" t="s">
        <v>1050</v>
      </c>
      <c r="C8043">
        <v>720</v>
      </c>
      <c r="D8043" t="str" cm="1">
        <f t="array" ref="D8043">_xlfn.IFS(C8043&lt;580,"Poor",C8043&lt;670,"Fair",C8043&lt;740,"Good",C8043&lt;800,"Very Good",C8043&gt;=800,"Excellent")</f>
        <v>Good</v>
      </c>
      <c r="E8043" t="s">
        <v>16</v>
      </c>
      <c r="F8043" t="s">
        <v>22</v>
      </c>
      <c r="G8043">
        <v>31</v>
      </c>
      <c r="H8043" s="3" t="str" cm="1">
        <f t="array" ref="H8043">_xlfn.IFS(G8043&lt;25,"18-24",G8043&lt;35,"25-34",G8043&lt;45,"35-44",G8043&lt;55,"45-54",G8043&lt;65,"55-64",G8043&gt;=65,"65+")</f>
        <v>25-34</v>
      </c>
      <c r="I8043">
        <v>4</v>
      </c>
      <c r="J8043" t="str" cm="1">
        <f t="array" ref="J8043">_xlfn.IFS(I8043&lt;3,"0-2 yrs",I8043&lt;7,"3-6 yrs",I8043&gt;=7,"7+ yrs")</f>
        <v>3-6 yrs</v>
      </c>
      <c r="K8043" s="2">
        <v>137985.69</v>
      </c>
      <c r="L8043" s="1">
        <v>141356.47</v>
      </c>
      <c r="M8043" s="1" t="s">
        <v>2971</v>
      </c>
      <c r="N8043">
        <v>1</v>
      </c>
      <c r="O8043" t="s">
        <v>2986</v>
      </c>
      <c r="P8043" t="s">
        <v>2986</v>
      </c>
      <c r="Q8043">
        <v>0</v>
      </c>
      <c r="R8043" t="s">
        <v>2959</v>
      </c>
    </row>
    <row r="8044" spans="1:18" x14ac:dyDescent="0.25">
      <c r="A8044">
        <v>15717489</v>
      </c>
      <c r="B8044" t="s">
        <v>63</v>
      </c>
      <c r="C8044">
        <v>835</v>
      </c>
      <c r="D8044" t="str" cm="1">
        <f t="array" ref="D8044">_xlfn.IFS(C8044&lt;580,"Poor",C8044&lt;670,"Fair",C8044&lt;740,"Good",C8044&lt;800,"Very Good",C8044&gt;=800,"Excellent")</f>
        <v>Excellent</v>
      </c>
      <c r="E8044" t="s">
        <v>12</v>
      </c>
      <c r="F8044" t="s">
        <v>22</v>
      </c>
      <c r="G8044">
        <v>23</v>
      </c>
      <c r="H8044" s="3" t="str" cm="1">
        <f t="array" ref="H8044">_xlfn.IFS(G8044&lt;25,"18-24",G8044&lt;35,"25-34",G8044&lt;45,"35-44",G8044&lt;55,"45-54",G8044&lt;65,"55-64",G8044&gt;=65,"65+")</f>
        <v>18-24</v>
      </c>
      <c r="I8044">
        <v>9</v>
      </c>
      <c r="J8044" t="str" cm="1">
        <f t="array" ref="J8044">_xlfn.IFS(I8044&lt;3,"0-2 yrs",I8044&lt;7,"3-6 yrs",I8044&gt;=7,"7+ yrs")</f>
        <v>7+ yrs</v>
      </c>
      <c r="K8044" s="2">
        <v>19793.73</v>
      </c>
      <c r="L8044" s="1">
        <v>0</v>
      </c>
      <c r="M8044" s="1" t="s">
        <v>2984</v>
      </c>
      <c r="N8044">
        <v>1</v>
      </c>
      <c r="O8044" t="s">
        <v>2986</v>
      </c>
      <c r="P8044" t="s">
        <v>2986</v>
      </c>
      <c r="Q8044">
        <v>1</v>
      </c>
      <c r="R8044" t="s">
        <v>2957</v>
      </c>
    </row>
    <row r="8045" spans="1:18" x14ac:dyDescent="0.25">
      <c r="A8045">
        <v>15795737</v>
      </c>
      <c r="B8045" t="s">
        <v>2629</v>
      </c>
      <c r="C8045">
        <v>771</v>
      </c>
      <c r="D8045" t="str" cm="1">
        <f t="array" ref="D8045">_xlfn.IFS(C8045&lt;580,"Poor",C8045&lt;670,"Fair",C8045&lt;740,"Good",C8045&lt;800,"Very Good",C8045&gt;=800,"Excellent")</f>
        <v>Very Good</v>
      </c>
      <c r="E8045" t="s">
        <v>16</v>
      </c>
      <c r="F8045" t="s">
        <v>13</v>
      </c>
      <c r="G8045">
        <v>47</v>
      </c>
      <c r="H8045" s="3" t="str" cm="1">
        <f t="array" ref="H8045">_xlfn.IFS(G8045&lt;25,"18-24",G8045&lt;35,"25-34",G8045&lt;45,"35-44",G8045&lt;55,"45-54",G8045&lt;65,"55-64",G8045&gt;=65,"65+")</f>
        <v>45-54</v>
      </c>
      <c r="I8045">
        <v>3</v>
      </c>
      <c r="J8045" t="str" cm="1">
        <f t="array" ref="J8045">_xlfn.IFS(I8045&lt;3,"0-2 yrs",I8045&lt;7,"3-6 yrs",I8045&gt;=7,"7+ yrs")</f>
        <v>3-6 yrs</v>
      </c>
      <c r="K8045" s="2">
        <v>107874.39</v>
      </c>
      <c r="L8045" s="1">
        <v>72664</v>
      </c>
      <c r="M8045" s="1" t="s">
        <v>2972</v>
      </c>
      <c r="N8045">
        <v>2</v>
      </c>
      <c r="O8045" t="s">
        <v>14</v>
      </c>
      <c r="P8045" t="s">
        <v>14</v>
      </c>
      <c r="Q8045">
        <v>0</v>
      </c>
      <c r="R8045" t="s">
        <v>2959</v>
      </c>
    </row>
    <row r="8046" spans="1:18" x14ac:dyDescent="0.25">
      <c r="A8046">
        <v>15693877</v>
      </c>
      <c r="B8046" t="s">
        <v>850</v>
      </c>
      <c r="C8046">
        <v>811</v>
      </c>
      <c r="D8046" t="str" cm="1">
        <f t="array" ref="D8046">_xlfn.IFS(C8046&lt;580,"Poor",C8046&lt;670,"Fair",C8046&lt;740,"Good",C8046&lt;800,"Very Good",C8046&gt;=800,"Excellent")</f>
        <v>Excellent</v>
      </c>
      <c r="E8046" t="s">
        <v>12</v>
      </c>
      <c r="F8046" t="s">
        <v>13</v>
      </c>
      <c r="G8046">
        <v>47</v>
      </c>
      <c r="H8046" s="3" t="str" cm="1">
        <f t="array" ref="H8046">_xlfn.IFS(G8046&lt;25,"18-24",G8046&lt;35,"25-34",G8046&lt;45,"35-44",G8046&lt;55,"45-54",G8046&lt;65,"55-64",G8046&gt;=65,"65+")</f>
        <v>45-54</v>
      </c>
      <c r="I8046">
        <v>3</v>
      </c>
      <c r="J8046" t="str" cm="1">
        <f t="array" ref="J8046">_xlfn.IFS(I8046&lt;3,"0-2 yrs",I8046&lt;7,"3-6 yrs",I8046&gt;=7,"7+ yrs")</f>
        <v>3-6 yrs</v>
      </c>
      <c r="K8046" s="2">
        <v>171995.34</v>
      </c>
      <c r="L8046" s="1">
        <v>123365.34</v>
      </c>
      <c r="M8046" s="1" t="s">
        <v>2971</v>
      </c>
      <c r="N8046">
        <v>2</v>
      </c>
      <c r="O8046" t="s">
        <v>2986</v>
      </c>
      <c r="P8046" t="s">
        <v>2986</v>
      </c>
      <c r="Q8046">
        <v>0</v>
      </c>
      <c r="R8046" t="s">
        <v>2959</v>
      </c>
    </row>
    <row r="8047" spans="1:18" x14ac:dyDescent="0.25">
      <c r="A8047">
        <v>15576111</v>
      </c>
      <c r="B8047" t="s">
        <v>2630</v>
      </c>
      <c r="C8047">
        <v>734</v>
      </c>
      <c r="D8047" t="str" cm="1">
        <f t="array" ref="D8047">_xlfn.IFS(C8047&lt;580,"Poor",C8047&lt;670,"Fair",C8047&lt;740,"Good",C8047&lt;800,"Very Good",C8047&gt;=800,"Excellent")</f>
        <v>Good</v>
      </c>
      <c r="E8047" t="s">
        <v>25</v>
      </c>
      <c r="F8047" t="s">
        <v>22</v>
      </c>
      <c r="G8047">
        <v>33</v>
      </c>
      <c r="H8047" s="3" t="str" cm="1">
        <f t="array" ref="H8047">_xlfn.IFS(G8047&lt;25,"18-24",G8047&lt;35,"25-34",G8047&lt;45,"35-44",G8047&lt;55,"45-54",G8047&lt;65,"55-64",G8047&gt;=65,"65+")</f>
        <v>25-34</v>
      </c>
      <c r="I8047">
        <v>5</v>
      </c>
      <c r="J8047" t="str" cm="1">
        <f t="array" ref="J8047">_xlfn.IFS(I8047&lt;3,"0-2 yrs",I8047&lt;7,"3-6 yrs",I8047&gt;=7,"7+ yrs")</f>
        <v>3-6 yrs</v>
      </c>
      <c r="K8047" s="2">
        <v>61829.89</v>
      </c>
      <c r="L8047" s="1">
        <v>121898.58</v>
      </c>
      <c r="M8047" s="1" t="s">
        <v>2971</v>
      </c>
      <c r="N8047">
        <v>1</v>
      </c>
      <c r="O8047" t="s">
        <v>2986</v>
      </c>
      <c r="P8047" t="s">
        <v>2986</v>
      </c>
      <c r="Q8047">
        <v>0</v>
      </c>
      <c r="R8047" t="s">
        <v>2959</v>
      </c>
    </row>
    <row r="8048" spans="1:18" x14ac:dyDescent="0.25">
      <c r="A8048">
        <v>15595713</v>
      </c>
      <c r="B8048" t="s">
        <v>1638</v>
      </c>
      <c r="C8048">
        <v>548</v>
      </c>
      <c r="D8048" t="str" cm="1">
        <f t="array" ref="D8048">_xlfn.IFS(C8048&lt;580,"Poor",C8048&lt;670,"Fair",C8048&lt;740,"Good",C8048&lt;800,"Very Good",C8048&gt;=800,"Excellent")</f>
        <v>Poor</v>
      </c>
      <c r="E8048" t="s">
        <v>16</v>
      </c>
      <c r="F8048" t="s">
        <v>22</v>
      </c>
      <c r="G8048">
        <v>33</v>
      </c>
      <c r="H8048" s="3" t="str" cm="1">
        <f t="array" ref="H8048">_xlfn.IFS(G8048&lt;25,"18-24",G8048&lt;35,"25-34",G8048&lt;45,"35-44",G8048&lt;55,"45-54",G8048&lt;65,"55-64",G8048&gt;=65,"65+")</f>
        <v>25-34</v>
      </c>
      <c r="I8048">
        <v>6</v>
      </c>
      <c r="J8048" t="str" cm="1">
        <f t="array" ref="J8048">_xlfn.IFS(I8048&lt;3,"0-2 yrs",I8048&lt;7,"3-6 yrs",I8048&gt;=7,"7+ yrs")</f>
        <v>3-6 yrs</v>
      </c>
      <c r="K8048" s="2">
        <v>31728.35</v>
      </c>
      <c r="L8048" s="1">
        <v>0</v>
      </c>
      <c r="M8048" s="1" t="s">
        <v>2984</v>
      </c>
      <c r="N8048">
        <v>1</v>
      </c>
      <c r="O8048" t="s">
        <v>14</v>
      </c>
      <c r="P8048" t="s">
        <v>14</v>
      </c>
      <c r="Q8048">
        <v>0</v>
      </c>
      <c r="R8048" t="s">
        <v>2959</v>
      </c>
    </row>
    <row r="8049" spans="1:18" x14ac:dyDescent="0.25">
      <c r="A8049">
        <v>15808868</v>
      </c>
      <c r="B8049" t="s">
        <v>1184</v>
      </c>
      <c r="C8049">
        <v>652</v>
      </c>
      <c r="D8049" t="str" cm="1">
        <f t="array" ref="D8049">_xlfn.IFS(C8049&lt;580,"Poor",C8049&lt;670,"Fair",C8049&lt;740,"Good",C8049&lt;800,"Very Good",C8049&gt;=800,"Excellent")</f>
        <v>Fair</v>
      </c>
      <c r="E8049" t="s">
        <v>12</v>
      </c>
      <c r="F8049" t="s">
        <v>13</v>
      </c>
      <c r="G8049">
        <v>31</v>
      </c>
      <c r="H8049" s="3" t="str" cm="1">
        <f t="array" ref="H8049">_xlfn.IFS(G8049&lt;25,"18-24",G8049&lt;35,"25-34",G8049&lt;45,"35-44",G8049&lt;55,"45-54",G8049&lt;65,"55-64",G8049&gt;=65,"65+")</f>
        <v>25-34</v>
      </c>
      <c r="I8049">
        <v>3</v>
      </c>
      <c r="J8049" t="str" cm="1">
        <f t="array" ref="J8049">_xlfn.IFS(I8049&lt;3,"0-2 yrs",I8049&lt;7,"3-6 yrs",I8049&gt;=7,"7+ yrs")</f>
        <v>3-6 yrs</v>
      </c>
      <c r="K8049" s="2">
        <v>155221.04999999999</v>
      </c>
      <c r="L8049" s="1">
        <v>103696.97</v>
      </c>
      <c r="M8049" s="1" t="s">
        <v>2971</v>
      </c>
      <c r="N8049">
        <v>3</v>
      </c>
      <c r="O8049" t="s">
        <v>2986</v>
      </c>
      <c r="P8049" t="s">
        <v>2986</v>
      </c>
      <c r="Q8049">
        <v>1</v>
      </c>
      <c r="R8049" t="s">
        <v>2957</v>
      </c>
    </row>
    <row r="8050" spans="1:18" x14ac:dyDescent="0.25">
      <c r="A8050">
        <v>15708193</v>
      </c>
      <c r="B8050" t="s">
        <v>921</v>
      </c>
      <c r="C8050">
        <v>707</v>
      </c>
      <c r="D8050" t="str" cm="1">
        <f t="array" ref="D8050">_xlfn.IFS(C8050&lt;580,"Poor",C8050&lt;670,"Fair",C8050&lt;740,"Good",C8050&lt;800,"Very Good",C8050&gt;=800,"Excellent")</f>
        <v>Good</v>
      </c>
      <c r="E8050" t="s">
        <v>12</v>
      </c>
      <c r="F8050" t="s">
        <v>22</v>
      </c>
      <c r="G8050">
        <v>33</v>
      </c>
      <c r="H8050" s="3" t="str" cm="1">
        <f t="array" ref="H8050">_xlfn.IFS(G8050&lt;25,"18-24",G8050&lt;35,"25-34",G8050&lt;45,"35-44",G8050&lt;55,"45-54",G8050&lt;65,"55-64",G8050&gt;=65,"65+")</f>
        <v>25-34</v>
      </c>
      <c r="I8050">
        <v>2</v>
      </c>
      <c r="J8050" t="str" cm="1">
        <f t="array" ref="J8050">_xlfn.IFS(I8050&lt;3,"0-2 yrs",I8050&lt;7,"3-6 yrs",I8050&gt;=7,"7+ yrs")</f>
        <v>0-2 yrs</v>
      </c>
      <c r="K8050" s="2">
        <v>130866.95</v>
      </c>
      <c r="L8050" s="1">
        <v>0</v>
      </c>
      <c r="M8050" s="1" t="s">
        <v>2984</v>
      </c>
      <c r="N8050">
        <v>2</v>
      </c>
      <c r="O8050" t="s">
        <v>2986</v>
      </c>
      <c r="P8050" t="s">
        <v>2986</v>
      </c>
      <c r="Q8050">
        <v>0</v>
      </c>
      <c r="R8050" t="s">
        <v>2959</v>
      </c>
    </row>
    <row r="8051" spans="1:18" x14ac:dyDescent="0.25">
      <c r="A8051">
        <v>15697801</v>
      </c>
      <c r="B8051" t="s">
        <v>2351</v>
      </c>
      <c r="C8051">
        <v>605</v>
      </c>
      <c r="D8051" t="str" cm="1">
        <f t="array" ref="D8051">_xlfn.IFS(C8051&lt;580,"Poor",C8051&lt;670,"Fair",C8051&lt;740,"Good",C8051&lt;800,"Very Good",C8051&gt;=800,"Excellent")</f>
        <v>Fair</v>
      </c>
      <c r="E8051" t="s">
        <v>25</v>
      </c>
      <c r="F8051" t="s">
        <v>13</v>
      </c>
      <c r="G8051">
        <v>56</v>
      </c>
      <c r="H8051" s="3" t="str" cm="1">
        <f t="array" ref="H8051">_xlfn.IFS(G8051&lt;25,"18-24",G8051&lt;35,"25-34",G8051&lt;45,"35-44",G8051&lt;55,"45-54",G8051&lt;65,"55-64",G8051&gt;=65,"65+")</f>
        <v>55-64</v>
      </c>
      <c r="I8051">
        <v>1</v>
      </c>
      <c r="J8051" t="str" cm="1">
        <f t="array" ref="J8051">_xlfn.IFS(I8051&lt;3,"0-2 yrs",I8051&lt;7,"3-6 yrs",I8051&gt;=7,"7+ yrs")</f>
        <v>0-2 yrs</v>
      </c>
      <c r="K8051" s="2">
        <v>62199.78</v>
      </c>
      <c r="L8051" s="1">
        <v>74129.179999999993</v>
      </c>
      <c r="M8051" s="1" t="s">
        <v>2972</v>
      </c>
      <c r="N8051">
        <v>2</v>
      </c>
      <c r="O8051" t="s">
        <v>14</v>
      </c>
      <c r="P8051" t="s">
        <v>14</v>
      </c>
      <c r="Q8051">
        <v>1</v>
      </c>
      <c r="R8051" t="s">
        <v>2957</v>
      </c>
    </row>
    <row r="8052" spans="1:18" x14ac:dyDescent="0.25">
      <c r="A8052">
        <v>15770121</v>
      </c>
      <c r="B8052" t="s">
        <v>2631</v>
      </c>
      <c r="C8052">
        <v>623</v>
      </c>
      <c r="D8052" t="str" cm="1">
        <f t="array" ref="D8052">_xlfn.IFS(C8052&lt;580,"Poor",C8052&lt;670,"Fair",C8052&lt;740,"Good",C8052&lt;800,"Very Good",C8052&gt;=800,"Excellent")</f>
        <v>Fair</v>
      </c>
      <c r="E8052" t="s">
        <v>12</v>
      </c>
      <c r="F8052" t="s">
        <v>13</v>
      </c>
      <c r="G8052">
        <v>34</v>
      </c>
      <c r="H8052" s="3" t="str" cm="1">
        <f t="array" ref="H8052">_xlfn.IFS(G8052&lt;25,"18-24",G8052&lt;35,"25-34",G8052&lt;45,"35-44",G8052&lt;55,"45-54",G8052&lt;65,"55-64",G8052&gt;=65,"65+")</f>
        <v>25-34</v>
      </c>
      <c r="I8052">
        <v>9</v>
      </c>
      <c r="J8052" t="str" cm="1">
        <f t="array" ref="J8052">_xlfn.IFS(I8052&lt;3,"0-2 yrs",I8052&lt;7,"3-6 yrs",I8052&gt;=7,"7+ yrs")</f>
        <v>7+ yrs</v>
      </c>
      <c r="K8052" s="2">
        <v>24255.21</v>
      </c>
      <c r="L8052" s="1">
        <v>0</v>
      </c>
      <c r="M8052" s="1" t="s">
        <v>2984</v>
      </c>
      <c r="N8052">
        <v>1</v>
      </c>
      <c r="O8052" t="s">
        <v>2986</v>
      </c>
      <c r="P8052" t="s">
        <v>2986</v>
      </c>
      <c r="Q8052">
        <v>0</v>
      </c>
      <c r="R8052" t="s">
        <v>2959</v>
      </c>
    </row>
    <row r="8053" spans="1:18" x14ac:dyDescent="0.25">
      <c r="A8053">
        <v>15800524</v>
      </c>
      <c r="B8053" t="s">
        <v>1652</v>
      </c>
      <c r="C8053">
        <v>686</v>
      </c>
      <c r="D8053" t="str" cm="1">
        <f t="array" ref="D8053">_xlfn.IFS(C8053&lt;580,"Poor",C8053&lt;670,"Fair",C8053&lt;740,"Good",C8053&lt;800,"Very Good",C8053&gt;=800,"Excellent")</f>
        <v>Good</v>
      </c>
      <c r="E8053" t="s">
        <v>25</v>
      </c>
      <c r="F8053" t="s">
        <v>22</v>
      </c>
      <c r="G8053">
        <v>29</v>
      </c>
      <c r="H8053" s="3" t="str" cm="1">
        <f t="array" ref="H8053">_xlfn.IFS(G8053&lt;25,"18-24",G8053&lt;35,"25-34",G8053&lt;45,"35-44",G8053&lt;55,"45-54",G8053&lt;65,"55-64",G8053&gt;=65,"65+")</f>
        <v>25-34</v>
      </c>
      <c r="I8053">
        <v>3</v>
      </c>
      <c r="J8053" t="str" cm="1">
        <f t="array" ref="J8053">_xlfn.IFS(I8053&lt;3,"0-2 yrs",I8053&lt;7,"3-6 yrs",I8053&gt;=7,"7+ yrs")</f>
        <v>3-6 yrs</v>
      </c>
      <c r="K8053" s="2">
        <v>64679.07</v>
      </c>
      <c r="L8053" s="1">
        <v>185379.02</v>
      </c>
      <c r="M8053" s="1" t="s">
        <v>2983</v>
      </c>
      <c r="N8053">
        <v>1</v>
      </c>
      <c r="O8053" t="s">
        <v>2986</v>
      </c>
      <c r="P8053" t="s">
        <v>2986</v>
      </c>
      <c r="Q8053">
        <v>0</v>
      </c>
      <c r="R8053" t="s">
        <v>2959</v>
      </c>
    </row>
    <row r="8054" spans="1:18" x14ac:dyDescent="0.25">
      <c r="A8054">
        <v>15686236</v>
      </c>
      <c r="B8054" t="s">
        <v>68</v>
      </c>
      <c r="C8054">
        <v>525</v>
      </c>
      <c r="D8054" t="str" cm="1">
        <f t="array" ref="D8054">_xlfn.IFS(C8054&lt;580,"Poor",C8054&lt;670,"Fair",C8054&lt;740,"Good",C8054&lt;800,"Very Good",C8054&gt;=800,"Excellent")</f>
        <v>Poor</v>
      </c>
      <c r="E8054" t="s">
        <v>25</v>
      </c>
      <c r="F8054" t="s">
        <v>13</v>
      </c>
      <c r="G8054">
        <v>47</v>
      </c>
      <c r="H8054" s="3" t="str" cm="1">
        <f t="array" ref="H8054">_xlfn.IFS(G8054&lt;25,"18-24",G8054&lt;35,"25-34",G8054&lt;45,"35-44",G8054&lt;55,"45-54",G8054&lt;65,"55-64",G8054&gt;=65,"65+")</f>
        <v>45-54</v>
      </c>
      <c r="I8054">
        <v>1</v>
      </c>
      <c r="J8054" t="str" cm="1">
        <f t="array" ref="J8054">_xlfn.IFS(I8054&lt;3,"0-2 yrs",I8054&lt;7,"3-6 yrs",I8054&gt;=7,"7+ yrs")</f>
        <v>0-2 yrs</v>
      </c>
      <c r="K8054" s="2">
        <v>88120.78</v>
      </c>
      <c r="L8054" s="1">
        <v>118087.67999999999</v>
      </c>
      <c r="M8054" s="1" t="s">
        <v>2971</v>
      </c>
      <c r="N8054">
        <v>1</v>
      </c>
      <c r="O8054" t="s">
        <v>2986</v>
      </c>
      <c r="P8054" t="s">
        <v>2986</v>
      </c>
      <c r="Q8054">
        <v>1</v>
      </c>
      <c r="R8054" t="s">
        <v>2957</v>
      </c>
    </row>
    <row r="8055" spans="1:18" x14ac:dyDescent="0.25">
      <c r="A8055">
        <v>15659807</v>
      </c>
      <c r="B8055" t="s">
        <v>382</v>
      </c>
      <c r="C8055">
        <v>657</v>
      </c>
      <c r="D8055" t="str" cm="1">
        <f t="array" ref="D8055">_xlfn.IFS(C8055&lt;580,"Poor",C8055&lt;670,"Fair",C8055&lt;740,"Good",C8055&lt;800,"Very Good",C8055&gt;=800,"Excellent")</f>
        <v>Fair</v>
      </c>
      <c r="E8055" t="s">
        <v>16</v>
      </c>
      <c r="F8055" t="s">
        <v>22</v>
      </c>
      <c r="G8055">
        <v>41</v>
      </c>
      <c r="H8055" s="3" t="str" cm="1">
        <f t="array" ref="H8055">_xlfn.IFS(G8055&lt;25,"18-24",G8055&lt;35,"25-34",G8055&lt;45,"35-44",G8055&lt;55,"45-54",G8055&lt;65,"55-64",G8055&gt;=65,"65+")</f>
        <v>35-44</v>
      </c>
      <c r="I8055">
        <v>8</v>
      </c>
      <c r="J8055" t="str" cm="1">
        <f t="array" ref="J8055">_xlfn.IFS(I8055&lt;3,"0-2 yrs",I8055&lt;7,"3-6 yrs",I8055&gt;=7,"7+ yrs")</f>
        <v>7+ yrs</v>
      </c>
      <c r="K8055" s="2">
        <v>66463.62</v>
      </c>
      <c r="L8055" s="1">
        <v>109402.13</v>
      </c>
      <c r="M8055" s="1" t="s">
        <v>2971</v>
      </c>
      <c r="N8055">
        <v>1</v>
      </c>
      <c r="O8055" t="s">
        <v>14</v>
      </c>
      <c r="P8055" t="s">
        <v>14</v>
      </c>
      <c r="Q8055">
        <v>0</v>
      </c>
      <c r="R8055" t="s">
        <v>2959</v>
      </c>
    </row>
    <row r="8056" spans="1:18" x14ac:dyDescent="0.25">
      <c r="A8056">
        <v>15736078</v>
      </c>
      <c r="B8056" t="s">
        <v>180</v>
      </c>
      <c r="C8056">
        <v>730</v>
      </c>
      <c r="D8056" t="str" cm="1">
        <f t="array" ref="D8056">_xlfn.IFS(C8056&lt;580,"Poor",C8056&lt;670,"Fair",C8056&lt;740,"Good",C8056&lt;800,"Very Good",C8056&gt;=800,"Excellent")</f>
        <v>Good</v>
      </c>
      <c r="E8056" t="s">
        <v>25</v>
      </c>
      <c r="F8056" t="s">
        <v>13</v>
      </c>
      <c r="G8056">
        <v>33</v>
      </c>
      <c r="H8056" s="3" t="str" cm="1">
        <f t="array" ref="H8056">_xlfn.IFS(G8056&lt;25,"18-24",G8056&lt;35,"25-34",G8056&lt;45,"35-44",G8056&lt;55,"45-54",G8056&lt;65,"55-64",G8056&gt;=65,"65+")</f>
        <v>25-34</v>
      </c>
      <c r="I8056">
        <v>7</v>
      </c>
      <c r="J8056" t="str" cm="1">
        <f t="array" ref="J8056">_xlfn.IFS(I8056&lt;3,"0-2 yrs",I8056&lt;7,"3-6 yrs",I8056&gt;=7,"7+ yrs")</f>
        <v>7+ yrs</v>
      </c>
      <c r="K8056" s="2">
        <v>15142.1</v>
      </c>
      <c r="L8056" s="1">
        <v>130367.87</v>
      </c>
      <c r="M8056" s="1" t="s">
        <v>2971</v>
      </c>
      <c r="N8056">
        <v>1</v>
      </c>
      <c r="O8056" t="s">
        <v>2986</v>
      </c>
      <c r="P8056" t="s">
        <v>2986</v>
      </c>
      <c r="Q8056">
        <v>1</v>
      </c>
      <c r="R8056" t="s">
        <v>2957</v>
      </c>
    </row>
    <row r="8057" spans="1:18" x14ac:dyDescent="0.25">
      <c r="A8057">
        <v>15620836</v>
      </c>
      <c r="B8057" t="s">
        <v>1224</v>
      </c>
      <c r="C8057">
        <v>816</v>
      </c>
      <c r="D8057" t="str" cm="1">
        <f t="array" ref="D8057">_xlfn.IFS(C8057&lt;580,"Poor",C8057&lt;670,"Fair",C8057&lt;740,"Good",C8057&lt;800,"Very Good",C8057&gt;=800,"Excellent")</f>
        <v>Excellent</v>
      </c>
      <c r="E8057" t="s">
        <v>25</v>
      </c>
      <c r="F8057" t="s">
        <v>13</v>
      </c>
      <c r="G8057">
        <v>34</v>
      </c>
      <c r="H8057" s="3" t="str" cm="1">
        <f t="array" ref="H8057">_xlfn.IFS(G8057&lt;25,"18-24",G8057&lt;35,"25-34",G8057&lt;45,"35-44",G8057&lt;55,"45-54",G8057&lt;65,"55-64",G8057&gt;=65,"65+")</f>
        <v>25-34</v>
      </c>
      <c r="I8057">
        <v>2</v>
      </c>
      <c r="J8057" t="str" cm="1">
        <f t="array" ref="J8057">_xlfn.IFS(I8057&lt;3,"0-2 yrs",I8057&lt;7,"3-6 yrs",I8057&gt;=7,"7+ yrs")</f>
        <v>0-2 yrs</v>
      </c>
      <c r="K8057" s="2">
        <v>102908.91</v>
      </c>
      <c r="L8057" s="1">
        <v>108410.87</v>
      </c>
      <c r="M8057" s="1" t="s">
        <v>2971</v>
      </c>
      <c r="N8057">
        <v>2</v>
      </c>
      <c r="O8057" t="s">
        <v>2986</v>
      </c>
      <c r="P8057" t="s">
        <v>2986</v>
      </c>
      <c r="Q8057">
        <v>0</v>
      </c>
      <c r="R8057" t="s">
        <v>2959</v>
      </c>
    </row>
    <row r="8058" spans="1:18" x14ac:dyDescent="0.25">
      <c r="A8058">
        <v>15698184</v>
      </c>
      <c r="B8058" t="s">
        <v>192</v>
      </c>
      <c r="C8058">
        <v>484</v>
      </c>
      <c r="D8058" t="str" cm="1">
        <f t="array" ref="D8058">_xlfn.IFS(C8058&lt;580,"Poor",C8058&lt;670,"Fair",C8058&lt;740,"Good",C8058&lt;800,"Very Good",C8058&gt;=800,"Excellent")</f>
        <v>Poor</v>
      </c>
      <c r="E8058" t="s">
        <v>12</v>
      </c>
      <c r="F8058" t="s">
        <v>13</v>
      </c>
      <c r="G8058">
        <v>50</v>
      </c>
      <c r="H8058" s="3" t="str" cm="1">
        <f t="array" ref="H8058">_xlfn.IFS(G8058&lt;25,"18-24",G8058&lt;35,"25-34",G8058&lt;45,"35-44",G8058&lt;55,"45-54",G8058&lt;65,"55-64",G8058&gt;=65,"65+")</f>
        <v>45-54</v>
      </c>
      <c r="I8058">
        <v>2</v>
      </c>
      <c r="J8058" t="str" cm="1">
        <f t="array" ref="J8058">_xlfn.IFS(I8058&lt;3,"0-2 yrs",I8058&lt;7,"3-6 yrs",I8058&gt;=7,"7+ yrs")</f>
        <v>0-2 yrs</v>
      </c>
      <c r="K8058" s="2">
        <v>48170.57</v>
      </c>
      <c r="L8058" s="1">
        <v>90408.16</v>
      </c>
      <c r="M8058" s="1" t="s">
        <v>2972</v>
      </c>
      <c r="N8058">
        <v>2</v>
      </c>
      <c r="O8058" t="s">
        <v>2986</v>
      </c>
      <c r="P8058" t="s">
        <v>2986</v>
      </c>
      <c r="Q8058">
        <v>0</v>
      </c>
      <c r="R8058" t="s">
        <v>2959</v>
      </c>
    </row>
    <row r="8059" spans="1:18" x14ac:dyDescent="0.25">
      <c r="A8059">
        <v>15717643</v>
      </c>
      <c r="B8059" t="s">
        <v>2632</v>
      </c>
      <c r="C8059">
        <v>728</v>
      </c>
      <c r="D8059" t="str" cm="1">
        <f t="array" ref="D8059">_xlfn.IFS(C8059&lt;580,"Poor",C8059&lt;670,"Fair",C8059&lt;740,"Good",C8059&lt;800,"Very Good",C8059&gt;=800,"Excellent")</f>
        <v>Good</v>
      </c>
      <c r="E8059" t="s">
        <v>12</v>
      </c>
      <c r="F8059" t="s">
        <v>13</v>
      </c>
      <c r="G8059">
        <v>34</v>
      </c>
      <c r="H8059" s="3" t="str" cm="1">
        <f t="array" ref="H8059">_xlfn.IFS(G8059&lt;25,"18-24",G8059&lt;35,"25-34",G8059&lt;45,"35-44",G8059&lt;55,"45-54",G8059&lt;65,"55-64",G8059&gt;=65,"65+")</f>
        <v>25-34</v>
      </c>
      <c r="I8059">
        <v>6</v>
      </c>
      <c r="J8059" t="str" cm="1">
        <f t="array" ref="J8059">_xlfn.IFS(I8059&lt;3,"0-2 yrs",I8059&lt;7,"3-6 yrs",I8059&gt;=7,"7+ yrs")</f>
        <v>3-6 yrs</v>
      </c>
      <c r="K8059" s="2">
        <v>11597.69</v>
      </c>
      <c r="L8059" s="1">
        <v>90425.15</v>
      </c>
      <c r="M8059" s="1" t="s">
        <v>2972</v>
      </c>
      <c r="N8059">
        <v>2</v>
      </c>
      <c r="O8059" t="s">
        <v>14</v>
      </c>
      <c r="P8059" t="s">
        <v>14</v>
      </c>
      <c r="Q8059">
        <v>0</v>
      </c>
      <c r="R8059" t="s">
        <v>2959</v>
      </c>
    </row>
    <row r="8060" spans="1:18" x14ac:dyDescent="0.25">
      <c r="A8060">
        <v>15776596</v>
      </c>
      <c r="B8060" t="s">
        <v>900</v>
      </c>
      <c r="C8060">
        <v>730</v>
      </c>
      <c r="D8060" t="str" cm="1">
        <f t="array" ref="D8060">_xlfn.IFS(C8060&lt;580,"Poor",C8060&lt;670,"Fair",C8060&lt;740,"Good",C8060&lt;800,"Very Good",C8060&gt;=800,"Excellent")</f>
        <v>Good</v>
      </c>
      <c r="E8060" t="s">
        <v>16</v>
      </c>
      <c r="F8060" t="s">
        <v>13</v>
      </c>
      <c r="G8060">
        <v>39</v>
      </c>
      <c r="H8060" s="3" t="str" cm="1">
        <f t="array" ref="H8060">_xlfn.IFS(G8060&lt;25,"18-24",G8060&lt;35,"25-34",G8060&lt;45,"35-44",G8060&lt;55,"45-54",G8060&lt;65,"55-64",G8060&gt;=65,"65+")</f>
        <v>35-44</v>
      </c>
      <c r="I8060">
        <v>6</v>
      </c>
      <c r="J8060" t="str" cm="1">
        <f t="array" ref="J8060">_xlfn.IFS(I8060&lt;3,"0-2 yrs",I8060&lt;7,"3-6 yrs",I8060&gt;=7,"7+ yrs")</f>
        <v>3-6 yrs</v>
      </c>
      <c r="K8060" s="2">
        <v>172450.04</v>
      </c>
      <c r="L8060" s="1">
        <v>140094.59</v>
      </c>
      <c r="M8060" s="1" t="s">
        <v>2971</v>
      </c>
      <c r="N8060">
        <v>1</v>
      </c>
      <c r="O8060" t="s">
        <v>2986</v>
      </c>
      <c r="P8060" t="s">
        <v>2986</v>
      </c>
      <c r="Q8060">
        <v>1</v>
      </c>
      <c r="R8060" t="s">
        <v>2957</v>
      </c>
    </row>
    <row r="8061" spans="1:18" x14ac:dyDescent="0.25">
      <c r="A8061">
        <v>15814757</v>
      </c>
      <c r="B8061" t="s">
        <v>887</v>
      </c>
      <c r="C8061">
        <v>477</v>
      </c>
      <c r="D8061" t="str" cm="1">
        <f t="array" ref="D8061">_xlfn.IFS(C8061&lt;580,"Poor",C8061&lt;670,"Fair",C8061&lt;740,"Good",C8061&lt;800,"Very Good",C8061&gt;=800,"Excellent")</f>
        <v>Poor</v>
      </c>
      <c r="E8061" t="s">
        <v>16</v>
      </c>
      <c r="F8061" t="s">
        <v>22</v>
      </c>
      <c r="G8061">
        <v>31</v>
      </c>
      <c r="H8061" s="3" t="str" cm="1">
        <f t="array" ref="H8061">_xlfn.IFS(G8061&lt;25,"18-24",G8061&lt;35,"25-34",G8061&lt;45,"35-44",G8061&lt;55,"45-54",G8061&lt;65,"55-64",G8061&gt;=65,"65+")</f>
        <v>25-34</v>
      </c>
      <c r="I8061">
        <v>9</v>
      </c>
      <c r="J8061" t="str" cm="1">
        <f t="array" ref="J8061">_xlfn.IFS(I8061&lt;3,"0-2 yrs",I8061&lt;7,"3-6 yrs",I8061&gt;=7,"7+ yrs")</f>
        <v>7+ yrs</v>
      </c>
      <c r="K8061" s="2">
        <v>184061.17</v>
      </c>
      <c r="L8061" s="1">
        <v>0</v>
      </c>
      <c r="M8061" s="1" t="s">
        <v>2984</v>
      </c>
      <c r="N8061">
        <v>2</v>
      </c>
      <c r="O8061" t="s">
        <v>14</v>
      </c>
      <c r="P8061" t="s">
        <v>14</v>
      </c>
      <c r="Q8061">
        <v>0</v>
      </c>
      <c r="R8061" t="s">
        <v>2959</v>
      </c>
    </row>
    <row r="8062" spans="1:18" x14ac:dyDescent="0.25">
      <c r="A8062">
        <v>15812607</v>
      </c>
      <c r="B8062" t="s">
        <v>1068</v>
      </c>
      <c r="C8062">
        <v>663</v>
      </c>
      <c r="D8062" t="str" cm="1">
        <f t="array" ref="D8062">_xlfn.IFS(C8062&lt;580,"Poor",C8062&lt;670,"Fair",C8062&lt;740,"Good",C8062&lt;800,"Very Good",C8062&gt;=800,"Excellent")</f>
        <v>Fair</v>
      </c>
      <c r="E8062" t="s">
        <v>25</v>
      </c>
      <c r="F8062" t="s">
        <v>13</v>
      </c>
      <c r="G8062">
        <v>46</v>
      </c>
      <c r="H8062" s="3" t="str" cm="1">
        <f t="array" ref="H8062">_xlfn.IFS(G8062&lt;25,"18-24",G8062&lt;35,"25-34",G8062&lt;45,"35-44",G8062&lt;55,"45-54",G8062&lt;65,"55-64",G8062&gt;=65,"65+")</f>
        <v>45-54</v>
      </c>
      <c r="I8062">
        <v>6</v>
      </c>
      <c r="J8062" t="str" cm="1">
        <f t="array" ref="J8062">_xlfn.IFS(I8062&lt;3,"0-2 yrs",I8062&lt;7,"3-6 yrs",I8062&gt;=7,"7+ yrs")</f>
        <v>3-6 yrs</v>
      </c>
      <c r="K8062" s="2">
        <v>21038.58</v>
      </c>
      <c r="L8062" s="1">
        <v>95439.4</v>
      </c>
      <c r="M8062" s="1" t="s">
        <v>2972</v>
      </c>
      <c r="N8062">
        <v>1</v>
      </c>
      <c r="O8062" t="s">
        <v>14</v>
      </c>
      <c r="P8062" t="s">
        <v>14</v>
      </c>
      <c r="Q8062">
        <v>1</v>
      </c>
      <c r="R8062" t="s">
        <v>2957</v>
      </c>
    </row>
    <row r="8063" spans="1:18" x14ac:dyDescent="0.25">
      <c r="A8063">
        <v>15663888</v>
      </c>
      <c r="B8063" t="s">
        <v>2000</v>
      </c>
      <c r="C8063">
        <v>549</v>
      </c>
      <c r="D8063" t="str" cm="1">
        <f t="array" ref="D8063">_xlfn.IFS(C8063&lt;580,"Poor",C8063&lt;670,"Fair",C8063&lt;740,"Good",C8063&lt;800,"Very Good",C8063&gt;=800,"Excellent")</f>
        <v>Poor</v>
      </c>
      <c r="E8063" t="s">
        <v>25</v>
      </c>
      <c r="F8063" t="s">
        <v>22</v>
      </c>
      <c r="G8063">
        <v>34</v>
      </c>
      <c r="H8063" s="3" t="str" cm="1">
        <f t="array" ref="H8063">_xlfn.IFS(G8063&lt;25,"18-24",G8063&lt;35,"25-34",G8063&lt;45,"35-44",G8063&lt;55,"45-54",G8063&lt;65,"55-64",G8063&gt;=65,"65+")</f>
        <v>25-34</v>
      </c>
      <c r="I8063">
        <v>6</v>
      </c>
      <c r="J8063" t="str" cm="1">
        <f t="array" ref="J8063">_xlfn.IFS(I8063&lt;3,"0-2 yrs",I8063&lt;7,"3-6 yrs",I8063&gt;=7,"7+ yrs")</f>
        <v>3-6 yrs</v>
      </c>
      <c r="K8063" s="2">
        <v>109538.35</v>
      </c>
      <c r="L8063" s="1">
        <v>204017.4</v>
      </c>
      <c r="M8063" s="1" t="s">
        <v>2983</v>
      </c>
      <c r="N8063">
        <v>2</v>
      </c>
      <c r="O8063" t="s">
        <v>2986</v>
      </c>
      <c r="P8063" t="s">
        <v>2986</v>
      </c>
      <c r="Q8063">
        <v>0</v>
      </c>
      <c r="R8063" t="s">
        <v>2959</v>
      </c>
    </row>
    <row r="8064" spans="1:18" x14ac:dyDescent="0.25">
      <c r="A8064">
        <v>15748882</v>
      </c>
      <c r="B8064" t="s">
        <v>926</v>
      </c>
      <c r="C8064">
        <v>714</v>
      </c>
      <c r="D8064" t="str" cm="1">
        <f t="array" ref="D8064">_xlfn.IFS(C8064&lt;580,"Poor",C8064&lt;670,"Fair",C8064&lt;740,"Good",C8064&lt;800,"Very Good",C8064&gt;=800,"Excellent")</f>
        <v>Good</v>
      </c>
      <c r="E8064" t="s">
        <v>16</v>
      </c>
      <c r="F8064" t="s">
        <v>22</v>
      </c>
      <c r="G8064">
        <v>29</v>
      </c>
      <c r="H8064" s="3" t="str" cm="1">
        <f t="array" ref="H8064">_xlfn.IFS(G8064&lt;25,"18-24",G8064&lt;35,"25-34",G8064&lt;45,"35-44",G8064&lt;55,"45-54",G8064&lt;65,"55-64",G8064&gt;=65,"65+")</f>
        <v>25-34</v>
      </c>
      <c r="I8064">
        <v>9</v>
      </c>
      <c r="J8064" t="str" cm="1">
        <f t="array" ref="J8064">_xlfn.IFS(I8064&lt;3,"0-2 yrs",I8064&lt;7,"3-6 yrs",I8064&gt;=7,"7+ yrs")</f>
        <v>7+ yrs</v>
      </c>
      <c r="K8064" s="2">
        <v>129192.55</v>
      </c>
      <c r="L8064" s="1">
        <v>0</v>
      </c>
      <c r="M8064" s="1" t="s">
        <v>2984</v>
      </c>
      <c r="N8064">
        <v>2</v>
      </c>
      <c r="O8064" t="s">
        <v>2986</v>
      </c>
      <c r="P8064" t="s">
        <v>2986</v>
      </c>
      <c r="Q8064">
        <v>0</v>
      </c>
      <c r="R8064" t="s">
        <v>2959</v>
      </c>
    </row>
    <row r="8065" spans="1:18" x14ac:dyDescent="0.25">
      <c r="A8065">
        <v>15690829</v>
      </c>
      <c r="B8065" t="s">
        <v>2633</v>
      </c>
      <c r="C8065">
        <v>430</v>
      </c>
      <c r="D8065" t="str" cm="1">
        <f t="array" ref="D8065">_xlfn.IFS(C8065&lt;580,"Poor",C8065&lt;670,"Fair",C8065&lt;740,"Good",C8065&lt;800,"Very Good",C8065&gt;=800,"Excellent")</f>
        <v>Poor</v>
      </c>
      <c r="E8065" t="s">
        <v>25</v>
      </c>
      <c r="F8065" t="s">
        <v>22</v>
      </c>
      <c r="G8065">
        <v>49</v>
      </c>
      <c r="H8065" s="3" t="str" cm="1">
        <f t="array" ref="H8065">_xlfn.IFS(G8065&lt;25,"18-24",G8065&lt;35,"25-34",G8065&lt;45,"35-44",G8065&lt;55,"45-54",G8065&lt;65,"55-64",G8065&gt;=65,"65+")</f>
        <v>45-54</v>
      </c>
      <c r="I8065">
        <v>3</v>
      </c>
      <c r="J8065" t="str" cm="1">
        <f t="array" ref="J8065">_xlfn.IFS(I8065&lt;3,"0-2 yrs",I8065&lt;7,"3-6 yrs",I8065&gt;=7,"7+ yrs")</f>
        <v>3-6 yrs</v>
      </c>
      <c r="K8065" s="2">
        <v>146516.85999999999</v>
      </c>
      <c r="L8065" s="1">
        <v>137115.16</v>
      </c>
      <c r="M8065" s="1" t="s">
        <v>2971</v>
      </c>
      <c r="N8065">
        <v>1</v>
      </c>
      <c r="O8065" t="s">
        <v>2986</v>
      </c>
      <c r="P8065" t="s">
        <v>2986</v>
      </c>
      <c r="Q8065">
        <v>1</v>
      </c>
      <c r="R8065" t="s">
        <v>2957</v>
      </c>
    </row>
    <row r="8066" spans="1:18" x14ac:dyDescent="0.25">
      <c r="A8066">
        <v>15695819</v>
      </c>
      <c r="B8066" t="s">
        <v>1599</v>
      </c>
      <c r="C8066">
        <v>504</v>
      </c>
      <c r="D8066" t="str" cm="1">
        <f t="array" ref="D8066">_xlfn.IFS(C8066&lt;580,"Poor",C8066&lt;670,"Fair",C8066&lt;740,"Good",C8066&lt;800,"Very Good",C8066&gt;=800,"Excellent")</f>
        <v>Poor</v>
      </c>
      <c r="E8066" t="s">
        <v>25</v>
      </c>
      <c r="F8066" t="s">
        <v>22</v>
      </c>
      <c r="G8066">
        <v>43</v>
      </c>
      <c r="H8066" s="3" t="str" cm="1">
        <f t="array" ref="H8066">_xlfn.IFS(G8066&lt;25,"18-24",G8066&lt;35,"25-34",G8066&lt;45,"35-44",G8066&lt;55,"45-54",G8066&lt;65,"55-64",G8066&gt;=65,"65+")</f>
        <v>35-44</v>
      </c>
      <c r="I8066">
        <v>5</v>
      </c>
      <c r="J8066" t="str" cm="1">
        <f t="array" ref="J8066">_xlfn.IFS(I8066&lt;3,"0-2 yrs",I8066&lt;7,"3-6 yrs",I8066&gt;=7,"7+ yrs")</f>
        <v>3-6 yrs</v>
      </c>
      <c r="K8066" s="2">
        <v>181430.91</v>
      </c>
      <c r="L8066" s="1">
        <v>134740.19</v>
      </c>
      <c r="M8066" s="1" t="s">
        <v>2971</v>
      </c>
      <c r="N8066">
        <v>2</v>
      </c>
      <c r="O8066" t="s">
        <v>2986</v>
      </c>
      <c r="P8066" t="s">
        <v>2986</v>
      </c>
      <c r="Q8066">
        <v>0</v>
      </c>
      <c r="R8066" t="s">
        <v>2959</v>
      </c>
    </row>
    <row r="8067" spans="1:18" x14ac:dyDescent="0.25">
      <c r="A8067">
        <v>15696834</v>
      </c>
      <c r="B8067" t="s">
        <v>2634</v>
      </c>
      <c r="C8067">
        <v>530</v>
      </c>
      <c r="D8067" t="str" cm="1">
        <f t="array" ref="D8067">_xlfn.IFS(C8067&lt;580,"Poor",C8067&lt;670,"Fair",C8067&lt;740,"Good",C8067&lt;800,"Very Good",C8067&gt;=800,"Excellent")</f>
        <v>Poor</v>
      </c>
      <c r="E8067" t="s">
        <v>12</v>
      </c>
      <c r="F8067" t="s">
        <v>13</v>
      </c>
      <c r="G8067">
        <v>29</v>
      </c>
      <c r="H8067" s="3" t="str" cm="1">
        <f t="array" ref="H8067">_xlfn.IFS(G8067&lt;25,"18-24",G8067&lt;35,"25-34",G8067&lt;45,"35-44",G8067&lt;55,"45-54",G8067&lt;65,"55-64",G8067&gt;=65,"65+")</f>
        <v>25-34</v>
      </c>
      <c r="I8067">
        <v>5</v>
      </c>
      <c r="J8067" t="str" cm="1">
        <f t="array" ref="J8067">_xlfn.IFS(I8067&lt;3,"0-2 yrs",I8067&lt;7,"3-6 yrs",I8067&gt;=7,"7+ yrs")</f>
        <v>3-6 yrs</v>
      </c>
      <c r="K8067" s="2">
        <v>121451.21</v>
      </c>
      <c r="L8067" s="1">
        <v>0</v>
      </c>
      <c r="M8067" s="1" t="s">
        <v>2984</v>
      </c>
      <c r="N8067">
        <v>2</v>
      </c>
      <c r="O8067" t="s">
        <v>2986</v>
      </c>
      <c r="P8067" t="s">
        <v>2986</v>
      </c>
      <c r="Q8067">
        <v>0</v>
      </c>
      <c r="R8067" t="s">
        <v>2959</v>
      </c>
    </row>
    <row r="8068" spans="1:18" x14ac:dyDescent="0.25">
      <c r="A8068">
        <v>15797710</v>
      </c>
      <c r="B8068" t="s">
        <v>1175</v>
      </c>
      <c r="C8068">
        <v>619</v>
      </c>
      <c r="D8068" t="str" cm="1">
        <f t="array" ref="D8068">_xlfn.IFS(C8068&lt;580,"Poor",C8068&lt;670,"Fair",C8068&lt;740,"Good",C8068&lt;800,"Very Good",C8068&gt;=800,"Excellent")</f>
        <v>Fair</v>
      </c>
      <c r="E8068" t="s">
        <v>25</v>
      </c>
      <c r="F8068" t="s">
        <v>22</v>
      </c>
      <c r="G8068">
        <v>29</v>
      </c>
      <c r="H8068" s="3" t="str" cm="1">
        <f t="array" ref="H8068">_xlfn.IFS(G8068&lt;25,"18-24",G8068&lt;35,"25-34",G8068&lt;45,"35-44",G8068&lt;55,"45-54",G8068&lt;65,"55-64",G8068&gt;=65,"65+")</f>
        <v>25-34</v>
      </c>
      <c r="I8068">
        <v>4</v>
      </c>
      <c r="J8068" t="str" cm="1">
        <f t="array" ref="J8068">_xlfn.IFS(I8068&lt;3,"0-2 yrs",I8068&lt;7,"3-6 yrs",I8068&gt;=7,"7+ yrs")</f>
        <v>3-6 yrs</v>
      </c>
      <c r="K8068" s="2">
        <v>131712.51</v>
      </c>
      <c r="L8068" s="1">
        <v>98955.87</v>
      </c>
      <c r="M8068" s="1" t="s">
        <v>2972</v>
      </c>
      <c r="N8068">
        <v>1</v>
      </c>
      <c r="O8068" t="s">
        <v>14</v>
      </c>
      <c r="P8068" t="s">
        <v>14</v>
      </c>
      <c r="Q8068">
        <v>0</v>
      </c>
      <c r="R8068" t="s">
        <v>2959</v>
      </c>
    </row>
    <row r="8069" spans="1:18" x14ac:dyDescent="0.25">
      <c r="A8069">
        <v>15700654</v>
      </c>
      <c r="B8069" t="s">
        <v>2635</v>
      </c>
      <c r="C8069">
        <v>617</v>
      </c>
      <c r="D8069" t="str" cm="1">
        <f t="array" ref="D8069">_xlfn.IFS(C8069&lt;580,"Poor",C8069&lt;670,"Fair",C8069&lt;740,"Good",C8069&lt;800,"Very Good",C8069&gt;=800,"Excellent")</f>
        <v>Fair</v>
      </c>
      <c r="E8069" t="s">
        <v>25</v>
      </c>
      <c r="F8069" t="s">
        <v>22</v>
      </c>
      <c r="G8069">
        <v>44</v>
      </c>
      <c r="H8069" s="3" t="str" cm="1">
        <f t="array" ref="H8069">_xlfn.IFS(G8069&lt;25,"18-24",G8069&lt;35,"25-34",G8069&lt;45,"35-44",G8069&lt;55,"45-54",G8069&lt;65,"55-64",G8069&gt;=65,"65+")</f>
        <v>35-44</v>
      </c>
      <c r="I8069">
        <v>9</v>
      </c>
      <c r="J8069" t="str" cm="1">
        <f t="array" ref="J8069">_xlfn.IFS(I8069&lt;3,"0-2 yrs",I8069&lt;7,"3-6 yrs",I8069&gt;=7,"7+ yrs")</f>
        <v>7+ yrs</v>
      </c>
      <c r="K8069" s="2">
        <v>53294.17</v>
      </c>
      <c r="L8069" s="1">
        <v>49157.09</v>
      </c>
      <c r="M8069" s="1" t="s">
        <v>2984</v>
      </c>
      <c r="N8069">
        <v>2</v>
      </c>
      <c r="O8069" t="s">
        <v>2986</v>
      </c>
      <c r="P8069" t="s">
        <v>2986</v>
      </c>
      <c r="Q8069">
        <v>0</v>
      </c>
      <c r="R8069" t="s">
        <v>2959</v>
      </c>
    </row>
    <row r="8070" spans="1:18" x14ac:dyDescent="0.25">
      <c r="A8070">
        <v>15583764</v>
      </c>
      <c r="B8070" t="s">
        <v>2636</v>
      </c>
      <c r="C8070">
        <v>791</v>
      </c>
      <c r="D8070" t="str" cm="1">
        <f t="array" ref="D8070">_xlfn.IFS(C8070&lt;580,"Poor",C8070&lt;670,"Fair",C8070&lt;740,"Good",C8070&lt;800,"Very Good",C8070&gt;=800,"Excellent")</f>
        <v>Very Good</v>
      </c>
      <c r="E8070" t="s">
        <v>25</v>
      </c>
      <c r="F8070" t="s">
        <v>22</v>
      </c>
      <c r="G8070">
        <v>31</v>
      </c>
      <c r="H8070" s="3" t="str" cm="1">
        <f t="array" ref="H8070">_xlfn.IFS(G8070&lt;25,"18-24",G8070&lt;35,"25-34",G8070&lt;45,"35-44",G8070&lt;55,"45-54",G8070&lt;65,"55-64",G8070&gt;=65,"65+")</f>
        <v>25-34</v>
      </c>
      <c r="I8070">
        <v>1</v>
      </c>
      <c r="J8070" t="str" cm="1">
        <f t="array" ref="J8070">_xlfn.IFS(I8070&lt;3,"0-2 yrs",I8070&lt;7,"3-6 yrs",I8070&gt;=7,"7+ yrs")</f>
        <v>0-2 yrs</v>
      </c>
      <c r="K8070" s="2">
        <v>96546.55</v>
      </c>
      <c r="L8070" s="1">
        <v>130240.33</v>
      </c>
      <c r="M8070" s="1" t="s">
        <v>2971</v>
      </c>
      <c r="N8070">
        <v>1</v>
      </c>
      <c r="O8070" t="s">
        <v>2986</v>
      </c>
      <c r="P8070" t="s">
        <v>2986</v>
      </c>
      <c r="Q8070">
        <v>0</v>
      </c>
      <c r="R8070" t="s">
        <v>2959</v>
      </c>
    </row>
    <row r="8071" spans="1:18" x14ac:dyDescent="0.25">
      <c r="A8071">
        <v>15688849</v>
      </c>
      <c r="B8071" t="s">
        <v>63</v>
      </c>
      <c r="C8071">
        <v>609</v>
      </c>
      <c r="D8071" t="str" cm="1">
        <f t="array" ref="D8071">_xlfn.IFS(C8071&lt;580,"Poor",C8071&lt;670,"Fair",C8071&lt;740,"Good",C8071&lt;800,"Very Good",C8071&gt;=800,"Excellent")</f>
        <v>Fair</v>
      </c>
      <c r="E8071" t="s">
        <v>12</v>
      </c>
      <c r="F8071" t="s">
        <v>22</v>
      </c>
      <c r="G8071">
        <v>48</v>
      </c>
      <c r="H8071" s="3" t="str" cm="1">
        <f t="array" ref="H8071">_xlfn.IFS(G8071&lt;25,"18-24",G8071&lt;35,"25-34",G8071&lt;45,"35-44",G8071&lt;55,"45-54",G8071&lt;65,"55-64",G8071&gt;=65,"65+")</f>
        <v>45-54</v>
      </c>
      <c r="I8071">
        <v>1</v>
      </c>
      <c r="J8071" t="str" cm="1">
        <f t="array" ref="J8071">_xlfn.IFS(I8071&lt;3,"0-2 yrs",I8071&lt;7,"3-6 yrs",I8071&gt;=7,"7+ yrs")</f>
        <v>0-2 yrs</v>
      </c>
      <c r="K8071" s="2">
        <v>184524.65</v>
      </c>
      <c r="L8071" s="1">
        <v>108019.27</v>
      </c>
      <c r="M8071" s="1" t="s">
        <v>2971</v>
      </c>
      <c r="N8071">
        <v>3</v>
      </c>
      <c r="O8071" t="s">
        <v>14</v>
      </c>
      <c r="P8071" t="s">
        <v>14</v>
      </c>
      <c r="Q8071">
        <v>1</v>
      </c>
      <c r="R8071" t="s">
        <v>2957</v>
      </c>
    </row>
    <row r="8072" spans="1:18" x14ac:dyDescent="0.25">
      <c r="A8072">
        <v>15661473</v>
      </c>
      <c r="B8072" t="s">
        <v>19</v>
      </c>
      <c r="C8072">
        <v>780</v>
      </c>
      <c r="D8072" t="str" cm="1">
        <f t="array" ref="D8072">_xlfn.IFS(C8072&lt;580,"Poor",C8072&lt;670,"Fair",C8072&lt;740,"Good",C8072&lt;800,"Very Good",C8072&gt;=800,"Excellent")</f>
        <v>Very Good</v>
      </c>
      <c r="E8072" t="s">
        <v>25</v>
      </c>
      <c r="F8072" t="s">
        <v>22</v>
      </c>
      <c r="G8072">
        <v>51</v>
      </c>
      <c r="H8072" s="3" t="str" cm="1">
        <f t="array" ref="H8072">_xlfn.IFS(G8072&lt;25,"18-24",G8072&lt;35,"25-34",G8072&lt;45,"35-44",G8072&lt;55,"45-54",G8072&lt;65,"55-64",G8072&gt;=65,"65+")</f>
        <v>45-54</v>
      </c>
      <c r="I8072">
        <v>4</v>
      </c>
      <c r="J8072" t="str" cm="1">
        <f t="array" ref="J8072">_xlfn.IFS(I8072&lt;3,"0-2 yrs",I8072&lt;7,"3-6 yrs",I8072&gt;=7,"7+ yrs")</f>
        <v>3-6 yrs</v>
      </c>
      <c r="K8072" s="2">
        <v>195259.31</v>
      </c>
      <c r="L8072" s="1">
        <v>126725.25</v>
      </c>
      <c r="M8072" s="1" t="s">
        <v>2971</v>
      </c>
      <c r="N8072">
        <v>1</v>
      </c>
      <c r="O8072" t="s">
        <v>2986</v>
      </c>
      <c r="P8072" t="s">
        <v>2986</v>
      </c>
      <c r="Q8072">
        <v>1</v>
      </c>
      <c r="R8072" t="s">
        <v>2957</v>
      </c>
    </row>
    <row r="8073" spans="1:18" x14ac:dyDescent="0.25">
      <c r="A8073">
        <v>15601030</v>
      </c>
      <c r="B8073" t="s">
        <v>2637</v>
      </c>
      <c r="C8073">
        <v>777</v>
      </c>
      <c r="D8073" t="str" cm="1">
        <f t="array" ref="D8073">_xlfn.IFS(C8073&lt;580,"Poor",C8073&lt;670,"Fair",C8073&lt;740,"Good",C8073&lt;800,"Very Good",C8073&gt;=800,"Excellent")</f>
        <v>Very Good</v>
      </c>
      <c r="E8073" t="s">
        <v>25</v>
      </c>
      <c r="F8073" t="s">
        <v>13</v>
      </c>
      <c r="G8073">
        <v>34</v>
      </c>
      <c r="H8073" s="3" t="str" cm="1">
        <f t="array" ref="H8073">_xlfn.IFS(G8073&lt;25,"18-24",G8073&lt;35,"25-34",G8073&lt;45,"35-44",G8073&lt;55,"45-54",G8073&lt;65,"55-64",G8073&gt;=65,"65+")</f>
        <v>25-34</v>
      </c>
      <c r="I8073">
        <v>5</v>
      </c>
      <c r="J8073" t="str" cm="1">
        <f t="array" ref="J8073">_xlfn.IFS(I8073&lt;3,"0-2 yrs",I8073&lt;7,"3-6 yrs",I8073&gt;=7,"7+ yrs")</f>
        <v>3-6 yrs</v>
      </c>
      <c r="K8073" s="2">
        <v>172618.52</v>
      </c>
      <c r="L8073" s="1">
        <v>96693.66</v>
      </c>
      <c r="M8073" s="1" t="s">
        <v>2972</v>
      </c>
      <c r="N8073">
        <v>1</v>
      </c>
      <c r="O8073" t="s">
        <v>14</v>
      </c>
      <c r="P8073" t="s">
        <v>14</v>
      </c>
      <c r="Q8073">
        <v>0</v>
      </c>
      <c r="R8073" t="s">
        <v>2959</v>
      </c>
    </row>
    <row r="8074" spans="1:18" x14ac:dyDescent="0.25">
      <c r="A8074">
        <v>15789557</v>
      </c>
      <c r="B8074" t="s">
        <v>2638</v>
      </c>
      <c r="C8074">
        <v>817</v>
      </c>
      <c r="D8074" t="str" cm="1">
        <f t="array" ref="D8074">_xlfn.IFS(C8074&lt;580,"Poor",C8074&lt;670,"Fair",C8074&lt;740,"Good",C8074&lt;800,"Very Good",C8074&gt;=800,"Excellent")</f>
        <v>Excellent</v>
      </c>
      <c r="E8074" t="s">
        <v>25</v>
      </c>
      <c r="F8074" t="s">
        <v>13</v>
      </c>
      <c r="G8074">
        <v>27</v>
      </c>
      <c r="H8074" s="3" t="str" cm="1">
        <f t="array" ref="H8074">_xlfn.IFS(G8074&lt;25,"18-24",G8074&lt;35,"25-34",G8074&lt;45,"35-44",G8074&lt;55,"45-54",G8074&lt;65,"55-64",G8074&gt;=65,"65+")</f>
        <v>25-34</v>
      </c>
      <c r="I8074">
        <v>7</v>
      </c>
      <c r="J8074" t="str" cm="1">
        <f t="array" ref="J8074">_xlfn.IFS(I8074&lt;3,"0-2 yrs",I8074&lt;7,"3-6 yrs",I8074&gt;=7,"7+ yrs")</f>
        <v>7+ yrs</v>
      </c>
      <c r="K8074" s="2">
        <v>59259.44</v>
      </c>
      <c r="L8074" s="1">
        <v>129810.6</v>
      </c>
      <c r="M8074" s="1" t="s">
        <v>2971</v>
      </c>
      <c r="N8074">
        <v>1</v>
      </c>
      <c r="O8074" t="s">
        <v>14</v>
      </c>
      <c r="P8074" t="s">
        <v>14</v>
      </c>
      <c r="Q8074">
        <v>0</v>
      </c>
      <c r="R8074" t="s">
        <v>2959</v>
      </c>
    </row>
    <row r="8075" spans="1:18" x14ac:dyDescent="0.25">
      <c r="A8075">
        <v>15745250</v>
      </c>
      <c r="B8075" t="s">
        <v>946</v>
      </c>
      <c r="C8075">
        <v>850</v>
      </c>
      <c r="D8075" t="str" cm="1">
        <f t="array" ref="D8075">_xlfn.IFS(C8075&lt;580,"Poor",C8075&lt;670,"Fair",C8075&lt;740,"Good",C8075&lt;800,"Very Good",C8075&gt;=800,"Excellent")</f>
        <v>Excellent</v>
      </c>
      <c r="E8075" t="s">
        <v>12</v>
      </c>
      <c r="F8075" t="s">
        <v>22</v>
      </c>
      <c r="G8075">
        <v>58</v>
      </c>
      <c r="H8075" s="3" t="str" cm="1">
        <f t="array" ref="H8075">_xlfn.IFS(G8075&lt;25,"18-24",G8075&lt;35,"25-34",G8075&lt;45,"35-44",G8075&lt;55,"45-54",G8075&lt;65,"55-64",G8075&gt;=65,"65+")</f>
        <v>55-64</v>
      </c>
      <c r="I8075">
        <v>8</v>
      </c>
      <c r="J8075" t="str" cm="1">
        <f t="array" ref="J8075">_xlfn.IFS(I8075&lt;3,"0-2 yrs",I8075&lt;7,"3-6 yrs",I8075&gt;=7,"7+ yrs")</f>
        <v>7+ yrs</v>
      </c>
      <c r="K8075" s="2">
        <v>25899.21</v>
      </c>
      <c r="L8075" s="1">
        <v>156652.13</v>
      </c>
      <c r="M8075" s="1" t="s">
        <v>2983</v>
      </c>
      <c r="N8075">
        <v>1</v>
      </c>
      <c r="O8075" t="s">
        <v>2986</v>
      </c>
      <c r="P8075" t="s">
        <v>2986</v>
      </c>
      <c r="Q8075">
        <v>1</v>
      </c>
      <c r="R8075" t="s">
        <v>2957</v>
      </c>
    </row>
    <row r="8076" spans="1:18" x14ac:dyDescent="0.25">
      <c r="A8076">
        <v>15590349</v>
      </c>
      <c r="B8076" t="s">
        <v>2639</v>
      </c>
      <c r="C8076">
        <v>732</v>
      </c>
      <c r="D8076" t="str" cm="1">
        <f t="array" ref="D8076">_xlfn.IFS(C8076&lt;580,"Poor",C8076&lt;670,"Fair",C8076&lt;740,"Good",C8076&lt;800,"Very Good",C8076&gt;=800,"Excellent")</f>
        <v>Good</v>
      </c>
      <c r="E8076" t="s">
        <v>12</v>
      </c>
      <c r="F8076" t="s">
        <v>13</v>
      </c>
      <c r="G8076">
        <v>36</v>
      </c>
      <c r="H8076" s="3" t="str" cm="1">
        <f t="array" ref="H8076">_xlfn.IFS(G8076&lt;25,"18-24",G8076&lt;35,"25-34",G8076&lt;45,"35-44",G8076&lt;55,"45-54",G8076&lt;65,"55-64",G8076&gt;=65,"65+")</f>
        <v>35-44</v>
      </c>
      <c r="I8076">
        <v>9</v>
      </c>
      <c r="J8076" t="str" cm="1">
        <f t="array" ref="J8076">_xlfn.IFS(I8076&lt;3,"0-2 yrs",I8076&lt;7,"3-6 yrs",I8076&gt;=7,"7+ yrs")</f>
        <v>7+ yrs</v>
      </c>
      <c r="K8076" s="2">
        <v>3749</v>
      </c>
      <c r="L8076" s="1">
        <v>0</v>
      </c>
      <c r="M8076" s="1" t="s">
        <v>2984</v>
      </c>
      <c r="N8076">
        <v>1</v>
      </c>
      <c r="O8076" t="s">
        <v>2986</v>
      </c>
      <c r="P8076" t="s">
        <v>2986</v>
      </c>
      <c r="Q8076">
        <v>1</v>
      </c>
      <c r="R8076" t="s">
        <v>2957</v>
      </c>
    </row>
    <row r="8077" spans="1:18" x14ac:dyDescent="0.25">
      <c r="A8077">
        <v>15741693</v>
      </c>
      <c r="B8077" t="s">
        <v>2640</v>
      </c>
      <c r="C8077">
        <v>693</v>
      </c>
      <c r="D8077" t="str" cm="1">
        <f t="array" ref="D8077">_xlfn.IFS(C8077&lt;580,"Poor",C8077&lt;670,"Fair",C8077&lt;740,"Good",C8077&lt;800,"Very Good",C8077&gt;=800,"Excellent")</f>
        <v>Good</v>
      </c>
      <c r="E8077" t="s">
        <v>12</v>
      </c>
      <c r="F8077" t="s">
        <v>22</v>
      </c>
      <c r="G8077">
        <v>40</v>
      </c>
      <c r="H8077" s="3" t="str" cm="1">
        <f t="array" ref="H8077">_xlfn.IFS(G8077&lt;25,"18-24",G8077&lt;35,"25-34",G8077&lt;45,"35-44",G8077&lt;55,"45-54",G8077&lt;65,"55-64",G8077&gt;=65,"65+")</f>
        <v>35-44</v>
      </c>
      <c r="I8077">
        <v>4</v>
      </c>
      <c r="J8077" t="str" cm="1">
        <f t="array" ref="J8077">_xlfn.IFS(I8077&lt;3,"0-2 yrs",I8077&lt;7,"3-6 yrs",I8077&gt;=7,"7+ yrs")</f>
        <v>3-6 yrs</v>
      </c>
      <c r="K8077" s="2">
        <v>101918.96</v>
      </c>
      <c r="L8077" s="1">
        <v>130661.96</v>
      </c>
      <c r="M8077" s="1" t="s">
        <v>2971</v>
      </c>
      <c r="N8077">
        <v>1</v>
      </c>
      <c r="O8077" t="s">
        <v>14</v>
      </c>
      <c r="P8077" t="s">
        <v>14</v>
      </c>
      <c r="Q8077">
        <v>0</v>
      </c>
      <c r="R8077" t="s">
        <v>2959</v>
      </c>
    </row>
    <row r="8078" spans="1:18" x14ac:dyDescent="0.25">
      <c r="A8078">
        <v>15618446</v>
      </c>
      <c r="B8078" t="s">
        <v>612</v>
      </c>
      <c r="C8078">
        <v>576</v>
      </c>
      <c r="D8078" t="str" cm="1">
        <f t="array" ref="D8078">_xlfn.IFS(C8078&lt;580,"Poor",C8078&lt;670,"Fair",C8078&lt;740,"Good",C8078&lt;800,"Very Good",C8078&gt;=800,"Excellent")</f>
        <v>Poor</v>
      </c>
      <c r="E8078" t="s">
        <v>12</v>
      </c>
      <c r="F8078" t="s">
        <v>13</v>
      </c>
      <c r="G8078">
        <v>50</v>
      </c>
      <c r="H8078" s="3" t="str" cm="1">
        <f t="array" ref="H8078">_xlfn.IFS(G8078&lt;25,"18-24",G8078&lt;35,"25-34",G8078&lt;45,"35-44",G8078&lt;55,"45-54",G8078&lt;65,"55-64",G8078&gt;=65,"65+")</f>
        <v>45-54</v>
      </c>
      <c r="I8078">
        <v>8</v>
      </c>
      <c r="J8078" t="str" cm="1">
        <f t="array" ref="J8078">_xlfn.IFS(I8078&lt;3,"0-2 yrs",I8078&lt;7,"3-6 yrs",I8078&gt;=7,"7+ yrs")</f>
        <v>7+ yrs</v>
      </c>
      <c r="K8078" s="2">
        <v>57802.62</v>
      </c>
      <c r="L8078" s="1">
        <v>0</v>
      </c>
      <c r="M8078" s="1" t="s">
        <v>2984</v>
      </c>
      <c r="N8078">
        <v>2</v>
      </c>
      <c r="O8078" t="s">
        <v>14</v>
      </c>
      <c r="P8078" t="s">
        <v>14</v>
      </c>
      <c r="Q8078">
        <v>0</v>
      </c>
      <c r="R8078" t="s">
        <v>2959</v>
      </c>
    </row>
    <row r="8079" spans="1:18" x14ac:dyDescent="0.25">
      <c r="A8079">
        <v>15766552</v>
      </c>
      <c r="B8079" t="s">
        <v>258</v>
      </c>
      <c r="C8079">
        <v>643</v>
      </c>
      <c r="D8079" t="str" cm="1">
        <f t="array" ref="D8079">_xlfn.IFS(C8079&lt;580,"Poor",C8079&lt;670,"Fair",C8079&lt;740,"Good",C8079&lt;800,"Very Good",C8079&gt;=800,"Excellent")</f>
        <v>Fair</v>
      </c>
      <c r="E8079" t="s">
        <v>12</v>
      </c>
      <c r="F8079" t="s">
        <v>22</v>
      </c>
      <c r="G8079">
        <v>37</v>
      </c>
      <c r="H8079" s="3" t="str" cm="1">
        <f t="array" ref="H8079">_xlfn.IFS(G8079&lt;25,"18-24",G8079&lt;35,"25-34",G8079&lt;45,"35-44",G8079&lt;55,"45-54",G8079&lt;65,"55-64",G8079&gt;=65,"65+")</f>
        <v>35-44</v>
      </c>
      <c r="I8079">
        <v>6</v>
      </c>
      <c r="J8079" t="str" cm="1">
        <f t="array" ref="J8079">_xlfn.IFS(I8079&lt;3,"0-2 yrs",I8079&lt;7,"3-6 yrs",I8079&gt;=7,"7+ yrs")</f>
        <v>3-6 yrs</v>
      </c>
      <c r="K8079" s="2">
        <v>142454.76999999999</v>
      </c>
      <c r="L8079" s="1">
        <v>0</v>
      </c>
      <c r="M8079" s="1" t="s">
        <v>2984</v>
      </c>
      <c r="N8079">
        <v>2</v>
      </c>
      <c r="O8079" t="s">
        <v>2986</v>
      </c>
      <c r="P8079" t="s">
        <v>2986</v>
      </c>
      <c r="Q8079">
        <v>0</v>
      </c>
      <c r="R8079" t="s">
        <v>2959</v>
      </c>
    </row>
    <row r="8080" spans="1:18" x14ac:dyDescent="0.25">
      <c r="A8080">
        <v>15668775</v>
      </c>
      <c r="B8080" t="s">
        <v>2641</v>
      </c>
      <c r="C8080">
        <v>757</v>
      </c>
      <c r="D8080" t="str" cm="1">
        <f t="array" ref="D8080">_xlfn.IFS(C8080&lt;580,"Poor",C8080&lt;670,"Fair",C8080&lt;740,"Good",C8080&lt;800,"Very Good",C8080&gt;=800,"Excellent")</f>
        <v>Very Good</v>
      </c>
      <c r="E8080" t="s">
        <v>12</v>
      </c>
      <c r="F8080" t="s">
        <v>22</v>
      </c>
      <c r="G8080">
        <v>47</v>
      </c>
      <c r="H8080" s="3" t="str" cm="1">
        <f t="array" ref="H8080">_xlfn.IFS(G8080&lt;25,"18-24",G8080&lt;35,"25-34",G8080&lt;45,"35-44",G8080&lt;55,"45-54",G8080&lt;65,"55-64",G8080&gt;=65,"65+")</f>
        <v>45-54</v>
      </c>
      <c r="I8080">
        <v>3</v>
      </c>
      <c r="J8080" t="str" cm="1">
        <f t="array" ref="J8080">_xlfn.IFS(I8080&lt;3,"0-2 yrs",I8080&lt;7,"3-6 yrs",I8080&gt;=7,"7+ yrs")</f>
        <v>3-6 yrs</v>
      </c>
      <c r="K8080" s="2">
        <v>143829.54</v>
      </c>
      <c r="L8080" s="1">
        <v>130747.1</v>
      </c>
      <c r="M8080" s="1" t="s">
        <v>2971</v>
      </c>
      <c r="N8080">
        <v>1</v>
      </c>
      <c r="O8080" t="s">
        <v>2986</v>
      </c>
      <c r="P8080" t="s">
        <v>2986</v>
      </c>
      <c r="Q8080">
        <v>0</v>
      </c>
      <c r="R8080" t="s">
        <v>2959</v>
      </c>
    </row>
    <row r="8081" spans="1:18" x14ac:dyDescent="0.25">
      <c r="A8081">
        <v>15757895</v>
      </c>
      <c r="B8081" t="s">
        <v>63</v>
      </c>
      <c r="C8081">
        <v>569</v>
      </c>
      <c r="D8081" t="str" cm="1">
        <f t="array" ref="D8081">_xlfn.IFS(C8081&lt;580,"Poor",C8081&lt;670,"Fair",C8081&lt;740,"Good",C8081&lt;800,"Very Good",C8081&gt;=800,"Excellent")</f>
        <v>Poor</v>
      </c>
      <c r="E8081" t="s">
        <v>25</v>
      </c>
      <c r="F8081" t="s">
        <v>22</v>
      </c>
      <c r="G8081">
        <v>30</v>
      </c>
      <c r="H8081" s="3" t="str" cm="1">
        <f t="array" ref="H8081">_xlfn.IFS(G8081&lt;25,"18-24",G8081&lt;35,"25-34",G8081&lt;45,"35-44",G8081&lt;55,"45-54",G8081&lt;65,"55-64",G8081&gt;=65,"65+")</f>
        <v>25-34</v>
      </c>
      <c r="I8081">
        <v>6</v>
      </c>
      <c r="J8081" t="str" cm="1">
        <f t="array" ref="J8081">_xlfn.IFS(I8081&lt;3,"0-2 yrs",I8081&lt;7,"3-6 yrs",I8081&gt;=7,"7+ yrs")</f>
        <v>3-6 yrs</v>
      </c>
      <c r="K8081" s="2">
        <v>44114.879999999997</v>
      </c>
      <c r="L8081" s="1">
        <v>106629.49</v>
      </c>
      <c r="M8081" s="1" t="s">
        <v>2971</v>
      </c>
      <c r="N8081">
        <v>1</v>
      </c>
      <c r="O8081" t="s">
        <v>14</v>
      </c>
      <c r="P8081" t="s">
        <v>14</v>
      </c>
      <c r="Q8081">
        <v>0</v>
      </c>
      <c r="R8081" t="s">
        <v>2959</v>
      </c>
    </row>
    <row r="8082" spans="1:18" x14ac:dyDescent="0.25">
      <c r="A8082">
        <v>15774551</v>
      </c>
      <c r="B8082" t="s">
        <v>961</v>
      </c>
      <c r="C8082">
        <v>772</v>
      </c>
      <c r="D8082" t="str" cm="1">
        <f t="array" ref="D8082">_xlfn.IFS(C8082&lt;580,"Poor",C8082&lt;670,"Fair",C8082&lt;740,"Good",C8082&lt;800,"Very Good",C8082&gt;=800,"Excellent")</f>
        <v>Very Good</v>
      </c>
      <c r="E8082" t="s">
        <v>16</v>
      </c>
      <c r="F8082" t="s">
        <v>22</v>
      </c>
      <c r="G8082">
        <v>36</v>
      </c>
      <c r="H8082" s="3" t="str" cm="1">
        <f t="array" ref="H8082">_xlfn.IFS(G8082&lt;25,"18-24",G8082&lt;35,"25-34",G8082&lt;45,"35-44",G8082&lt;55,"45-54",G8082&lt;65,"55-64",G8082&gt;=65,"65+")</f>
        <v>35-44</v>
      </c>
      <c r="I8082">
        <v>3</v>
      </c>
      <c r="J8082" t="str" cm="1">
        <f t="array" ref="J8082">_xlfn.IFS(I8082&lt;3,"0-2 yrs",I8082&lt;7,"3-6 yrs",I8082&gt;=7,"7+ yrs")</f>
        <v>3-6 yrs</v>
      </c>
      <c r="K8082" s="2">
        <v>186948.35</v>
      </c>
      <c r="L8082" s="1">
        <v>112029.83</v>
      </c>
      <c r="M8082" s="1" t="s">
        <v>2971</v>
      </c>
      <c r="N8082">
        <v>1</v>
      </c>
      <c r="O8082" t="s">
        <v>14</v>
      </c>
      <c r="P8082" t="s">
        <v>14</v>
      </c>
      <c r="Q8082">
        <v>0</v>
      </c>
      <c r="R8082" t="s">
        <v>2959</v>
      </c>
    </row>
    <row r="8083" spans="1:18" x14ac:dyDescent="0.25">
      <c r="A8083">
        <v>15684011</v>
      </c>
      <c r="B8083" t="s">
        <v>214</v>
      </c>
      <c r="C8083">
        <v>576</v>
      </c>
      <c r="D8083" t="str" cm="1">
        <f t="array" ref="D8083">_xlfn.IFS(C8083&lt;580,"Poor",C8083&lt;670,"Fair",C8083&lt;740,"Good",C8083&lt;800,"Very Good",C8083&gt;=800,"Excellent")</f>
        <v>Poor</v>
      </c>
      <c r="E8083" t="s">
        <v>25</v>
      </c>
      <c r="F8083" t="s">
        <v>22</v>
      </c>
      <c r="G8083">
        <v>29</v>
      </c>
      <c r="H8083" s="3" t="str" cm="1">
        <f t="array" ref="H8083">_xlfn.IFS(G8083&lt;25,"18-24",G8083&lt;35,"25-34",G8083&lt;45,"35-44",G8083&lt;55,"45-54",G8083&lt;65,"55-64",G8083&gt;=65,"65+")</f>
        <v>25-34</v>
      </c>
      <c r="I8083">
        <v>7</v>
      </c>
      <c r="J8083" t="str" cm="1">
        <f t="array" ref="J8083">_xlfn.IFS(I8083&lt;3,"0-2 yrs",I8083&lt;7,"3-6 yrs",I8083&gt;=7,"7+ yrs")</f>
        <v>7+ yrs</v>
      </c>
      <c r="K8083" s="2">
        <v>173629.78</v>
      </c>
      <c r="L8083" s="1">
        <v>130575.26</v>
      </c>
      <c r="M8083" s="1" t="s">
        <v>2971</v>
      </c>
      <c r="N8083">
        <v>1</v>
      </c>
      <c r="O8083" t="s">
        <v>14</v>
      </c>
      <c r="P8083" t="s">
        <v>14</v>
      </c>
      <c r="Q8083">
        <v>0</v>
      </c>
      <c r="R8083" t="s">
        <v>2959</v>
      </c>
    </row>
    <row r="8084" spans="1:18" x14ac:dyDescent="0.25">
      <c r="A8084">
        <v>15736146</v>
      </c>
      <c r="B8084" t="s">
        <v>2586</v>
      </c>
      <c r="C8084">
        <v>608</v>
      </c>
      <c r="D8084" t="str" cm="1">
        <f t="array" ref="D8084">_xlfn.IFS(C8084&lt;580,"Poor",C8084&lt;670,"Fair",C8084&lt;740,"Good",C8084&lt;800,"Very Good",C8084&gt;=800,"Excellent")</f>
        <v>Fair</v>
      </c>
      <c r="E8084" t="s">
        <v>25</v>
      </c>
      <c r="F8084" t="s">
        <v>22</v>
      </c>
      <c r="G8084">
        <v>28</v>
      </c>
      <c r="H8084" s="3" t="str" cm="1">
        <f t="array" ref="H8084">_xlfn.IFS(G8084&lt;25,"18-24",G8084&lt;35,"25-34",G8084&lt;45,"35-44",G8084&lt;55,"45-54",G8084&lt;65,"55-64",G8084&gt;=65,"65+")</f>
        <v>25-34</v>
      </c>
      <c r="I8084">
        <v>4</v>
      </c>
      <c r="J8084" t="str" cm="1">
        <f t="array" ref="J8084">_xlfn.IFS(I8084&lt;3,"0-2 yrs",I8084&lt;7,"3-6 yrs",I8084&gt;=7,"7+ yrs")</f>
        <v>3-6 yrs</v>
      </c>
      <c r="K8084" s="2">
        <v>49133.45</v>
      </c>
      <c r="L8084" s="1">
        <v>96679.71</v>
      </c>
      <c r="M8084" s="1" t="s">
        <v>2972</v>
      </c>
      <c r="N8084">
        <v>1</v>
      </c>
      <c r="O8084" t="s">
        <v>14</v>
      </c>
      <c r="P8084" t="s">
        <v>14</v>
      </c>
      <c r="Q8084">
        <v>0</v>
      </c>
      <c r="R8084" t="s">
        <v>2959</v>
      </c>
    </row>
    <row r="8085" spans="1:18" x14ac:dyDescent="0.25">
      <c r="A8085">
        <v>15656286</v>
      </c>
      <c r="B8085" t="s">
        <v>886</v>
      </c>
      <c r="C8085">
        <v>794</v>
      </c>
      <c r="D8085" t="str" cm="1">
        <f t="array" ref="D8085">_xlfn.IFS(C8085&lt;580,"Poor",C8085&lt;670,"Fair",C8085&lt;740,"Good",C8085&lt;800,"Very Good",C8085&gt;=800,"Excellent")</f>
        <v>Very Good</v>
      </c>
      <c r="E8085" t="s">
        <v>12</v>
      </c>
      <c r="F8085" t="s">
        <v>22</v>
      </c>
      <c r="G8085">
        <v>33</v>
      </c>
      <c r="H8085" s="3" t="str" cm="1">
        <f t="array" ref="H8085">_xlfn.IFS(G8085&lt;25,"18-24",G8085&lt;35,"25-34",G8085&lt;45,"35-44",G8085&lt;55,"45-54",G8085&lt;65,"55-64",G8085&gt;=65,"65+")</f>
        <v>25-34</v>
      </c>
      <c r="I8085">
        <v>0</v>
      </c>
      <c r="J8085" t="str" cm="1">
        <f t="array" ref="J8085">_xlfn.IFS(I8085&lt;3,"0-2 yrs",I8085&lt;7,"3-6 yrs",I8085&gt;=7,"7+ yrs")</f>
        <v>0-2 yrs</v>
      </c>
      <c r="K8085" s="2">
        <v>178122.71</v>
      </c>
      <c r="L8085" s="1">
        <v>0</v>
      </c>
      <c r="M8085" s="1" t="s">
        <v>2984</v>
      </c>
      <c r="N8085">
        <v>2</v>
      </c>
      <c r="O8085" t="s">
        <v>2986</v>
      </c>
      <c r="P8085" t="s">
        <v>2986</v>
      </c>
      <c r="Q8085">
        <v>0</v>
      </c>
      <c r="R8085" t="s">
        <v>2959</v>
      </c>
    </row>
    <row r="8086" spans="1:18" x14ac:dyDescent="0.25">
      <c r="A8086">
        <v>15774847</v>
      </c>
      <c r="B8086" t="s">
        <v>358</v>
      </c>
      <c r="C8086">
        <v>593</v>
      </c>
      <c r="D8086" t="str" cm="1">
        <f t="array" ref="D8086">_xlfn.IFS(C8086&lt;580,"Poor",C8086&lt;670,"Fair",C8086&lt;740,"Good",C8086&lt;800,"Very Good",C8086&gt;=800,"Excellent")</f>
        <v>Fair</v>
      </c>
      <c r="E8086" t="s">
        <v>12</v>
      </c>
      <c r="F8086" t="s">
        <v>22</v>
      </c>
      <c r="G8086">
        <v>50</v>
      </c>
      <c r="H8086" s="3" t="str" cm="1">
        <f t="array" ref="H8086">_xlfn.IFS(G8086&lt;25,"18-24",G8086&lt;35,"25-34",G8086&lt;45,"35-44",G8086&lt;55,"45-54",G8086&lt;65,"55-64",G8086&gt;=65,"65+")</f>
        <v>45-54</v>
      </c>
      <c r="I8086">
        <v>6</v>
      </c>
      <c r="J8086" t="str" cm="1">
        <f t="array" ref="J8086">_xlfn.IFS(I8086&lt;3,"0-2 yrs",I8086&lt;7,"3-6 yrs",I8086&gt;=7,"7+ yrs")</f>
        <v>3-6 yrs</v>
      </c>
      <c r="K8086" s="2">
        <v>20893.61</v>
      </c>
      <c r="L8086" s="1">
        <v>171740.69</v>
      </c>
      <c r="M8086" s="1" t="s">
        <v>2983</v>
      </c>
      <c r="N8086">
        <v>1</v>
      </c>
      <c r="O8086" t="s">
        <v>2986</v>
      </c>
      <c r="P8086" t="s">
        <v>2986</v>
      </c>
      <c r="Q8086">
        <v>0</v>
      </c>
      <c r="R8086" t="s">
        <v>2959</v>
      </c>
    </row>
    <row r="8087" spans="1:18" x14ac:dyDescent="0.25">
      <c r="A8087">
        <v>15619340</v>
      </c>
      <c r="B8087" t="s">
        <v>2556</v>
      </c>
      <c r="C8087">
        <v>597</v>
      </c>
      <c r="D8087" t="str" cm="1">
        <f t="array" ref="D8087">_xlfn.IFS(C8087&lt;580,"Poor",C8087&lt;670,"Fair",C8087&lt;740,"Good",C8087&lt;800,"Very Good",C8087&gt;=800,"Excellent")</f>
        <v>Fair</v>
      </c>
      <c r="E8087" t="s">
        <v>16</v>
      </c>
      <c r="F8087" t="s">
        <v>22</v>
      </c>
      <c r="G8087">
        <v>38</v>
      </c>
      <c r="H8087" s="3" t="str" cm="1">
        <f t="array" ref="H8087">_xlfn.IFS(G8087&lt;25,"18-24",G8087&lt;35,"25-34",G8087&lt;45,"35-44",G8087&lt;55,"45-54",G8087&lt;65,"55-64",G8087&gt;=65,"65+")</f>
        <v>35-44</v>
      </c>
      <c r="I8087">
        <v>1</v>
      </c>
      <c r="J8087" t="str" cm="1">
        <f t="array" ref="J8087">_xlfn.IFS(I8087&lt;3,"0-2 yrs",I8087&lt;7,"3-6 yrs",I8087&gt;=7,"7+ yrs")</f>
        <v>0-2 yrs</v>
      </c>
      <c r="K8087" s="2">
        <v>41303.29</v>
      </c>
      <c r="L8087" s="1">
        <v>0</v>
      </c>
      <c r="M8087" s="1" t="s">
        <v>2984</v>
      </c>
      <c r="N8087">
        <v>2</v>
      </c>
      <c r="O8087" t="s">
        <v>2986</v>
      </c>
      <c r="P8087" t="s">
        <v>2986</v>
      </c>
      <c r="Q8087">
        <v>0</v>
      </c>
      <c r="R8087" t="s">
        <v>2959</v>
      </c>
    </row>
    <row r="8088" spans="1:18" x14ac:dyDescent="0.25">
      <c r="A8088">
        <v>15815656</v>
      </c>
      <c r="B8088" t="s">
        <v>485</v>
      </c>
      <c r="C8088">
        <v>541</v>
      </c>
      <c r="D8088" t="str" cm="1">
        <f t="array" ref="D8088">_xlfn.IFS(C8088&lt;580,"Poor",C8088&lt;670,"Fair",C8088&lt;740,"Good",C8088&lt;800,"Very Good",C8088&gt;=800,"Excellent")</f>
        <v>Poor</v>
      </c>
      <c r="E8088" t="s">
        <v>25</v>
      </c>
      <c r="F8088" t="s">
        <v>13</v>
      </c>
      <c r="G8088">
        <v>39</v>
      </c>
      <c r="H8088" s="3" t="str" cm="1">
        <f t="array" ref="H8088">_xlfn.IFS(G8088&lt;25,"18-24",G8088&lt;35,"25-34",G8088&lt;45,"35-44",G8088&lt;55,"45-54",G8088&lt;65,"55-64",G8088&gt;=65,"65+")</f>
        <v>35-44</v>
      </c>
      <c r="I8088">
        <v>9</v>
      </c>
      <c r="J8088" t="str" cm="1">
        <f t="array" ref="J8088">_xlfn.IFS(I8088&lt;3,"0-2 yrs",I8088&lt;7,"3-6 yrs",I8088&gt;=7,"7+ yrs")</f>
        <v>7+ yrs</v>
      </c>
      <c r="K8088" s="2">
        <v>199808.1</v>
      </c>
      <c r="L8088" s="1">
        <v>100116.67</v>
      </c>
      <c r="M8088" s="1" t="s">
        <v>2971</v>
      </c>
      <c r="N8088">
        <v>1</v>
      </c>
      <c r="O8088" t="s">
        <v>14</v>
      </c>
      <c r="P8088" t="s">
        <v>14</v>
      </c>
      <c r="Q8088">
        <v>1</v>
      </c>
      <c r="R8088" t="s">
        <v>2957</v>
      </c>
    </row>
    <row r="8089" spans="1:18" x14ac:dyDescent="0.25">
      <c r="A8089">
        <v>15623357</v>
      </c>
      <c r="B8089" t="s">
        <v>18</v>
      </c>
      <c r="C8089">
        <v>692</v>
      </c>
      <c r="D8089" t="str" cm="1">
        <f t="array" ref="D8089">_xlfn.IFS(C8089&lt;580,"Poor",C8089&lt;670,"Fair",C8089&lt;740,"Good",C8089&lt;800,"Very Good",C8089&gt;=800,"Excellent")</f>
        <v>Good</v>
      </c>
      <c r="E8089" t="s">
        <v>25</v>
      </c>
      <c r="F8089" t="s">
        <v>22</v>
      </c>
      <c r="G8089">
        <v>24</v>
      </c>
      <c r="H8089" s="3" t="str" cm="1">
        <f t="array" ref="H8089">_xlfn.IFS(G8089&lt;25,"18-24",G8089&lt;35,"25-34",G8089&lt;45,"35-44",G8089&lt;55,"45-54",G8089&lt;65,"55-64",G8089&gt;=65,"65+")</f>
        <v>18-24</v>
      </c>
      <c r="I8089">
        <v>2</v>
      </c>
      <c r="J8089" t="str" cm="1">
        <f t="array" ref="J8089">_xlfn.IFS(I8089&lt;3,"0-2 yrs",I8089&lt;7,"3-6 yrs",I8089&gt;=7,"7+ yrs")</f>
        <v>0-2 yrs</v>
      </c>
      <c r="K8089" s="2">
        <v>180490.53</v>
      </c>
      <c r="L8089" s="1">
        <v>120596.93</v>
      </c>
      <c r="M8089" s="1" t="s">
        <v>2971</v>
      </c>
      <c r="N8089">
        <v>1</v>
      </c>
      <c r="O8089" t="s">
        <v>14</v>
      </c>
      <c r="P8089" t="s">
        <v>14</v>
      </c>
      <c r="Q8089">
        <v>0</v>
      </c>
      <c r="R8089" t="s">
        <v>2959</v>
      </c>
    </row>
    <row r="8090" spans="1:18" x14ac:dyDescent="0.25">
      <c r="A8090">
        <v>15601324</v>
      </c>
      <c r="B8090" t="s">
        <v>348</v>
      </c>
      <c r="C8090">
        <v>697</v>
      </c>
      <c r="D8090" t="str" cm="1">
        <f t="array" ref="D8090">_xlfn.IFS(C8090&lt;580,"Poor",C8090&lt;670,"Fair",C8090&lt;740,"Good",C8090&lt;800,"Very Good",C8090&gt;=800,"Excellent")</f>
        <v>Good</v>
      </c>
      <c r="E8090" t="s">
        <v>12</v>
      </c>
      <c r="F8090" t="s">
        <v>13</v>
      </c>
      <c r="G8090">
        <v>48</v>
      </c>
      <c r="H8090" s="3" t="str" cm="1">
        <f t="array" ref="H8090">_xlfn.IFS(G8090&lt;25,"18-24",G8090&lt;35,"25-34",G8090&lt;45,"35-44",G8090&lt;55,"45-54",G8090&lt;65,"55-64",G8090&gt;=65,"65+")</f>
        <v>45-54</v>
      </c>
      <c r="I8090">
        <v>1</v>
      </c>
      <c r="J8090" t="str" cm="1">
        <f t="array" ref="J8090">_xlfn.IFS(I8090&lt;3,"0-2 yrs",I8090&lt;7,"3-6 yrs",I8090&gt;=7,"7+ yrs")</f>
        <v>0-2 yrs</v>
      </c>
      <c r="K8090" s="2">
        <v>87400.53</v>
      </c>
      <c r="L8090" s="1">
        <v>0</v>
      </c>
      <c r="M8090" s="1" t="s">
        <v>2984</v>
      </c>
      <c r="N8090">
        <v>2</v>
      </c>
      <c r="O8090" t="s">
        <v>14</v>
      </c>
      <c r="P8090" t="s">
        <v>14</v>
      </c>
      <c r="Q8090">
        <v>0</v>
      </c>
      <c r="R8090" t="s">
        <v>2959</v>
      </c>
    </row>
    <row r="8091" spans="1:18" x14ac:dyDescent="0.25">
      <c r="A8091">
        <v>15715510</v>
      </c>
      <c r="B8091" t="s">
        <v>405</v>
      </c>
      <c r="C8091">
        <v>768</v>
      </c>
      <c r="D8091" t="str" cm="1">
        <f t="array" ref="D8091">_xlfn.IFS(C8091&lt;580,"Poor",C8091&lt;670,"Fair",C8091&lt;740,"Good",C8091&lt;800,"Very Good",C8091&gt;=800,"Excellent")</f>
        <v>Very Good</v>
      </c>
      <c r="E8091" t="s">
        <v>12</v>
      </c>
      <c r="F8091" t="s">
        <v>22</v>
      </c>
      <c r="G8091">
        <v>29</v>
      </c>
      <c r="H8091" s="3" t="str" cm="1">
        <f t="array" ref="H8091">_xlfn.IFS(G8091&lt;25,"18-24",G8091&lt;35,"25-34",G8091&lt;45,"35-44",G8091&lt;55,"45-54",G8091&lt;65,"55-64",G8091&gt;=65,"65+")</f>
        <v>25-34</v>
      </c>
      <c r="I8091">
        <v>2</v>
      </c>
      <c r="J8091" t="str" cm="1">
        <f t="array" ref="J8091">_xlfn.IFS(I8091&lt;3,"0-2 yrs",I8091&lt;7,"3-6 yrs",I8091&gt;=7,"7+ yrs")</f>
        <v>0-2 yrs</v>
      </c>
      <c r="K8091" s="2">
        <v>73686.75</v>
      </c>
      <c r="L8091" s="1">
        <v>95984.69</v>
      </c>
      <c r="M8091" s="1" t="s">
        <v>2972</v>
      </c>
      <c r="N8091">
        <v>2</v>
      </c>
      <c r="O8091" t="s">
        <v>14</v>
      </c>
      <c r="P8091" t="s">
        <v>14</v>
      </c>
      <c r="Q8091">
        <v>0</v>
      </c>
      <c r="R8091" t="s">
        <v>2959</v>
      </c>
    </row>
    <row r="8092" spans="1:18" x14ac:dyDescent="0.25">
      <c r="A8092">
        <v>15663770</v>
      </c>
      <c r="B8092" t="s">
        <v>294</v>
      </c>
      <c r="C8092">
        <v>802</v>
      </c>
      <c r="D8092" t="str" cm="1">
        <f t="array" ref="D8092">_xlfn.IFS(C8092&lt;580,"Poor",C8092&lt;670,"Fair",C8092&lt;740,"Good",C8092&lt;800,"Very Good",C8092&gt;=800,"Excellent")</f>
        <v>Excellent</v>
      </c>
      <c r="E8092" t="s">
        <v>12</v>
      </c>
      <c r="F8092" t="s">
        <v>22</v>
      </c>
      <c r="G8092">
        <v>38</v>
      </c>
      <c r="H8092" s="3" t="str" cm="1">
        <f t="array" ref="H8092">_xlfn.IFS(G8092&lt;25,"18-24",G8092&lt;35,"25-34",G8092&lt;45,"35-44",G8092&lt;55,"45-54",G8092&lt;65,"55-64",G8092&gt;=65,"65+")</f>
        <v>35-44</v>
      </c>
      <c r="I8092">
        <v>1</v>
      </c>
      <c r="J8092" t="str" cm="1">
        <f t="array" ref="J8092">_xlfn.IFS(I8092&lt;3,"0-2 yrs",I8092&lt;7,"3-6 yrs",I8092&gt;=7,"7+ yrs")</f>
        <v>0-2 yrs</v>
      </c>
      <c r="K8092" s="2">
        <v>172497.73</v>
      </c>
      <c r="L8092" s="1">
        <v>142557.10999999999</v>
      </c>
      <c r="M8092" s="1" t="s">
        <v>2971</v>
      </c>
      <c r="N8092">
        <v>1</v>
      </c>
      <c r="O8092" t="s">
        <v>14</v>
      </c>
      <c r="P8092" t="s">
        <v>14</v>
      </c>
      <c r="Q8092">
        <v>0</v>
      </c>
      <c r="R8092" t="s">
        <v>2959</v>
      </c>
    </row>
    <row r="8093" spans="1:18" x14ac:dyDescent="0.25">
      <c r="A8093">
        <v>15779267</v>
      </c>
      <c r="B8093" t="s">
        <v>1034</v>
      </c>
      <c r="C8093">
        <v>584</v>
      </c>
      <c r="D8093" t="str" cm="1">
        <f t="array" ref="D8093">_xlfn.IFS(C8093&lt;580,"Poor",C8093&lt;670,"Fair",C8093&lt;740,"Good",C8093&lt;800,"Very Good",C8093&gt;=800,"Excellent")</f>
        <v>Fair</v>
      </c>
      <c r="E8093" t="s">
        <v>12</v>
      </c>
      <c r="F8093" t="s">
        <v>22</v>
      </c>
      <c r="G8093">
        <v>47</v>
      </c>
      <c r="H8093" s="3" t="str" cm="1">
        <f t="array" ref="H8093">_xlfn.IFS(G8093&lt;25,"18-24",G8093&lt;35,"25-34",G8093&lt;45,"35-44",G8093&lt;55,"45-54",G8093&lt;65,"55-64",G8093&gt;=65,"65+")</f>
        <v>45-54</v>
      </c>
      <c r="I8093">
        <v>5</v>
      </c>
      <c r="J8093" t="str" cm="1">
        <f t="array" ref="J8093">_xlfn.IFS(I8093&lt;3,"0-2 yrs",I8093&lt;7,"3-6 yrs",I8093&gt;=7,"7+ yrs")</f>
        <v>3-6 yrs</v>
      </c>
      <c r="K8093" s="2">
        <v>89286.29</v>
      </c>
      <c r="L8093" s="1">
        <v>0</v>
      </c>
      <c r="M8093" s="1" t="s">
        <v>2984</v>
      </c>
      <c r="N8093">
        <v>2</v>
      </c>
      <c r="O8093" t="s">
        <v>2986</v>
      </c>
      <c r="P8093" t="s">
        <v>2986</v>
      </c>
      <c r="Q8093">
        <v>0</v>
      </c>
      <c r="R8093" t="s">
        <v>2959</v>
      </c>
    </row>
    <row r="8094" spans="1:18" x14ac:dyDescent="0.25">
      <c r="A8094">
        <v>15597957</v>
      </c>
      <c r="B8094" t="s">
        <v>520</v>
      </c>
      <c r="C8094">
        <v>614</v>
      </c>
      <c r="D8094" t="str" cm="1">
        <f t="array" ref="D8094">_xlfn.IFS(C8094&lt;580,"Poor",C8094&lt;670,"Fair",C8094&lt;740,"Good",C8094&lt;800,"Very Good",C8094&gt;=800,"Excellent")</f>
        <v>Fair</v>
      </c>
      <c r="E8094" t="s">
        <v>16</v>
      </c>
      <c r="F8094" t="s">
        <v>22</v>
      </c>
      <c r="G8094">
        <v>66</v>
      </c>
      <c r="H8094" s="3" t="str" cm="1">
        <f t="array" ref="H8094">_xlfn.IFS(G8094&lt;25,"18-24",G8094&lt;35,"25-34",G8094&lt;45,"35-44",G8094&lt;55,"45-54",G8094&lt;65,"55-64",G8094&gt;=65,"65+")</f>
        <v>65+</v>
      </c>
      <c r="I8094">
        <v>2</v>
      </c>
      <c r="J8094" t="str" cm="1">
        <f t="array" ref="J8094">_xlfn.IFS(I8094&lt;3,"0-2 yrs",I8094&lt;7,"3-6 yrs",I8094&gt;=7,"7+ yrs")</f>
        <v>0-2 yrs</v>
      </c>
      <c r="K8094" s="2">
        <v>180082.7</v>
      </c>
      <c r="L8094" s="1">
        <v>0</v>
      </c>
      <c r="M8094" s="1" t="s">
        <v>2984</v>
      </c>
      <c r="N8094">
        <v>2</v>
      </c>
      <c r="O8094" t="s">
        <v>14</v>
      </c>
      <c r="P8094" t="s">
        <v>14</v>
      </c>
      <c r="Q8094">
        <v>0</v>
      </c>
      <c r="R8094" t="s">
        <v>2959</v>
      </c>
    </row>
    <row r="8095" spans="1:18" x14ac:dyDescent="0.25">
      <c r="A8095">
        <v>15584620</v>
      </c>
      <c r="B8095" t="s">
        <v>780</v>
      </c>
      <c r="C8095">
        <v>850</v>
      </c>
      <c r="D8095" t="str" cm="1">
        <f t="array" ref="D8095">_xlfn.IFS(C8095&lt;580,"Poor",C8095&lt;670,"Fair",C8095&lt;740,"Good",C8095&lt;800,"Very Good",C8095&gt;=800,"Excellent")</f>
        <v>Excellent</v>
      </c>
      <c r="E8095" t="s">
        <v>25</v>
      </c>
      <c r="F8095" t="s">
        <v>13</v>
      </c>
      <c r="G8095">
        <v>36</v>
      </c>
      <c r="H8095" s="3" t="str" cm="1">
        <f t="array" ref="H8095">_xlfn.IFS(G8095&lt;25,"18-24",G8095&lt;35,"25-34",G8095&lt;45,"35-44",G8095&lt;55,"45-54",G8095&lt;65,"55-64",G8095&gt;=65,"65+")</f>
        <v>35-44</v>
      </c>
      <c r="I8095">
        <v>6</v>
      </c>
      <c r="J8095" t="str" cm="1">
        <f t="array" ref="J8095">_xlfn.IFS(I8095&lt;3,"0-2 yrs",I8095&lt;7,"3-6 yrs",I8095&gt;=7,"7+ yrs")</f>
        <v>3-6 yrs</v>
      </c>
      <c r="K8095" s="2">
        <v>22102.25</v>
      </c>
      <c r="L8095" s="1">
        <v>143644.16</v>
      </c>
      <c r="M8095" s="1" t="s">
        <v>2971</v>
      </c>
      <c r="N8095">
        <v>1</v>
      </c>
      <c r="O8095" t="s">
        <v>2986</v>
      </c>
      <c r="P8095" t="s">
        <v>2986</v>
      </c>
      <c r="Q8095">
        <v>1</v>
      </c>
      <c r="R8095" t="s">
        <v>2957</v>
      </c>
    </row>
    <row r="8096" spans="1:18" x14ac:dyDescent="0.25">
      <c r="A8096">
        <v>15750772</v>
      </c>
      <c r="B8096" t="s">
        <v>576</v>
      </c>
      <c r="C8096">
        <v>671</v>
      </c>
      <c r="D8096" t="str" cm="1">
        <f t="array" ref="D8096">_xlfn.IFS(C8096&lt;580,"Poor",C8096&lt;670,"Fair",C8096&lt;740,"Good",C8096&lt;800,"Very Good",C8096&gt;=800,"Excellent")</f>
        <v>Good</v>
      </c>
      <c r="E8096" t="s">
        <v>12</v>
      </c>
      <c r="F8096" t="s">
        <v>13</v>
      </c>
      <c r="G8096">
        <v>38</v>
      </c>
      <c r="H8096" s="3" t="str" cm="1">
        <f t="array" ref="H8096">_xlfn.IFS(G8096&lt;25,"18-24",G8096&lt;35,"25-34",G8096&lt;45,"35-44",G8096&lt;55,"45-54",G8096&lt;65,"55-64",G8096&gt;=65,"65+")</f>
        <v>35-44</v>
      </c>
      <c r="I8096">
        <v>6</v>
      </c>
      <c r="J8096" t="str" cm="1">
        <f t="array" ref="J8096">_xlfn.IFS(I8096&lt;3,"0-2 yrs",I8096&lt;7,"3-6 yrs",I8096&gt;=7,"7+ yrs")</f>
        <v>3-6 yrs</v>
      </c>
      <c r="K8096" s="2">
        <v>76068.95</v>
      </c>
      <c r="L8096" s="1">
        <v>132129.72</v>
      </c>
      <c r="M8096" s="1" t="s">
        <v>2971</v>
      </c>
      <c r="N8096">
        <v>1</v>
      </c>
      <c r="O8096" t="s">
        <v>14</v>
      </c>
      <c r="P8096" t="s">
        <v>14</v>
      </c>
      <c r="Q8096">
        <v>0</v>
      </c>
      <c r="R8096" t="s">
        <v>2959</v>
      </c>
    </row>
    <row r="8097" spans="1:18" x14ac:dyDescent="0.25">
      <c r="A8097">
        <v>15706557</v>
      </c>
      <c r="B8097" t="s">
        <v>1082</v>
      </c>
      <c r="C8097">
        <v>626</v>
      </c>
      <c r="D8097" t="str" cm="1">
        <f t="array" ref="D8097">_xlfn.IFS(C8097&lt;580,"Poor",C8097&lt;670,"Fair",C8097&lt;740,"Good",C8097&lt;800,"Very Good",C8097&gt;=800,"Excellent")</f>
        <v>Fair</v>
      </c>
      <c r="E8097" t="s">
        <v>12</v>
      </c>
      <c r="F8097" t="s">
        <v>13</v>
      </c>
      <c r="G8097">
        <v>52</v>
      </c>
      <c r="H8097" s="3" t="str" cm="1">
        <f t="array" ref="H8097">_xlfn.IFS(G8097&lt;25,"18-24",G8097&lt;35,"25-34",G8097&lt;45,"35-44",G8097&lt;55,"45-54",G8097&lt;65,"55-64",G8097&gt;=65,"65+")</f>
        <v>45-54</v>
      </c>
      <c r="I8097">
        <v>0</v>
      </c>
      <c r="J8097" t="str" cm="1">
        <f t="array" ref="J8097">_xlfn.IFS(I8097&lt;3,"0-2 yrs",I8097&lt;7,"3-6 yrs",I8097&gt;=7,"7+ yrs")</f>
        <v>0-2 yrs</v>
      </c>
      <c r="K8097" s="2">
        <v>32159.46</v>
      </c>
      <c r="L8097" s="1">
        <v>0</v>
      </c>
      <c r="M8097" s="1" t="s">
        <v>2984</v>
      </c>
      <c r="N8097">
        <v>2</v>
      </c>
      <c r="O8097" t="s">
        <v>2986</v>
      </c>
      <c r="P8097" t="s">
        <v>2986</v>
      </c>
      <c r="Q8097">
        <v>1</v>
      </c>
      <c r="R8097" t="s">
        <v>2957</v>
      </c>
    </row>
    <row r="8098" spans="1:18" x14ac:dyDescent="0.25">
      <c r="A8098">
        <v>15594391</v>
      </c>
      <c r="B8098" t="s">
        <v>2642</v>
      </c>
      <c r="C8098">
        <v>770</v>
      </c>
      <c r="D8098" t="str" cm="1">
        <f t="array" ref="D8098">_xlfn.IFS(C8098&lt;580,"Poor",C8098&lt;670,"Fair",C8098&lt;740,"Good",C8098&lt;800,"Very Good",C8098&gt;=800,"Excellent")</f>
        <v>Very Good</v>
      </c>
      <c r="E8098" t="s">
        <v>12</v>
      </c>
      <c r="F8098" t="s">
        <v>13</v>
      </c>
      <c r="G8098">
        <v>68</v>
      </c>
      <c r="H8098" s="3" t="str" cm="1">
        <f t="array" ref="H8098">_xlfn.IFS(G8098&lt;25,"18-24",G8098&lt;35,"25-34",G8098&lt;45,"35-44",G8098&lt;55,"45-54",G8098&lt;65,"55-64",G8098&gt;=65,"65+")</f>
        <v>65+</v>
      </c>
      <c r="I8098">
        <v>2</v>
      </c>
      <c r="J8098" t="str" cm="1">
        <f t="array" ref="J8098">_xlfn.IFS(I8098&lt;3,"0-2 yrs",I8098&lt;7,"3-6 yrs",I8098&gt;=7,"7+ yrs")</f>
        <v>0-2 yrs</v>
      </c>
      <c r="K8098" s="2">
        <v>159557.28</v>
      </c>
      <c r="L8098" s="1">
        <v>183555.24</v>
      </c>
      <c r="M8098" s="1" t="s">
        <v>2983</v>
      </c>
      <c r="N8098">
        <v>1</v>
      </c>
      <c r="O8098" t="s">
        <v>2986</v>
      </c>
      <c r="P8098" t="s">
        <v>2986</v>
      </c>
      <c r="Q8098">
        <v>1</v>
      </c>
      <c r="R8098" t="s">
        <v>2957</v>
      </c>
    </row>
    <row r="8099" spans="1:18" x14ac:dyDescent="0.25">
      <c r="A8099">
        <v>15661656</v>
      </c>
      <c r="B8099" t="s">
        <v>194</v>
      </c>
      <c r="C8099">
        <v>633</v>
      </c>
      <c r="D8099" t="str" cm="1">
        <f t="array" ref="D8099">_xlfn.IFS(C8099&lt;580,"Poor",C8099&lt;670,"Fair",C8099&lt;740,"Good",C8099&lt;800,"Very Good",C8099&gt;=800,"Excellent")</f>
        <v>Fair</v>
      </c>
      <c r="E8099" t="s">
        <v>12</v>
      </c>
      <c r="F8099" t="s">
        <v>22</v>
      </c>
      <c r="G8099">
        <v>38</v>
      </c>
      <c r="H8099" s="3" t="str" cm="1">
        <f t="array" ref="H8099">_xlfn.IFS(G8099&lt;25,"18-24",G8099&lt;35,"25-34",G8099&lt;45,"35-44",G8099&lt;55,"45-54",G8099&lt;65,"55-64",G8099&gt;=65,"65+")</f>
        <v>35-44</v>
      </c>
      <c r="I8099">
        <v>2</v>
      </c>
      <c r="J8099" t="str" cm="1">
        <f t="array" ref="J8099">_xlfn.IFS(I8099&lt;3,"0-2 yrs",I8099&lt;7,"3-6 yrs",I8099&gt;=7,"7+ yrs")</f>
        <v>0-2 yrs</v>
      </c>
      <c r="K8099" s="2">
        <v>107673.35</v>
      </c>
      <c r="L8099" s="1">
        <v>91902.56</v>
      </c>
      <c r="M8099" s="1" t="s">
        <v>2972</v>
      </c>
      <c r="N8099">
        <v>2</v>
      </c>
      <c r="O8099" t="s">
        <v>14</v>
      </c>
      <c r="P8099" t="s">
        <v>14</v>
      </c>
      <c r="Q8099">
        <v>0</v>
      </c>
      <c r="R8099" t="s">
        <v>2959</v>
      </c>
    </row>
    <row r="8100" spans="1:18" x14ac:dyDescent="0.25">
      <c r="A8100">
        <v>15631217</v>
      </c>
      <c r="B8100" t="s">
        <v>44</v>
      </c>
      <c r="C8100">
        <v>663</v>
      </c>
      <c r="D8100" t="str" cm="1">
        <f t="array" ref="D8100">_xlfn.IFS(C8100&lt;580,"Poor",C8100&lt;670,"Fair",C8100&lt;740,"Good",C8100&lt;800,"Very Good",C8100&gt;=800,"Excellent")</f>
        <v>Fair</v>
      </c>
      <c r="E8100" t="s">
        <v>12</v>
      </c>
      <c r="F8100" t="s">
        <v>22</v>
      </c>
      <c r="G8100">
        <v>40</v>
      </c>
      <c r="H8100" s="3" t="str" cm="1">
        <f t="array" ref="H8100">_xlfn.IFS(G8100&lt;25,"18-24",G8100&lt;35,"25-34",G8100&lt;45,"35-44",G8100&lt;55,"45-54",G8100&lt;65,"55-64",G8100&gt;=65,"65+")</f>
        <v>35-44</v>
      </c>
      <c r="I8100">
        <v>6</v>
      </c>
      <c r="J8100" t="str" cm="1">
        <f t="array" ref="J8100">_xlfn.IFS(I8100&lt;3,"0-2 yrs",I8100&lt;7,"3-6 yrs",I8100&gt;=7,"7+ yrs")</f>
        <v>3-6 yrs</v>
      </c>
      <c r="K8100" s="2">
        <v>33607.72</v>
      </c>
      <c r="L8100" s="1">
        <v>156218.19</v>
      </c>
      <c r="M8100" s="1" t="s">
        <v>2983</v>
      </c>
      <c r="N8100">
        <v>1</v>
      </c>
      <c r="O8100" t="s">
        <v>14</v>
      </c>
      <c r="P8100" t="s">
        <v>14</v>
      </c>
      <c r="Q8100">
        <v>0</v>
      </c>
      <c r="R8100" t="s">
        <v>2959</v>
      </c>
    </row>
    <row r="8101" spans="1:18" x14ac:dyDescent="0.25">
      <c r="A8101">
        <v>15588955</v>
      </c>
      <c r="B8101" t="s">
        <v>584</v>
      </c>
      <c r="C8101">
        <v>581</v>
      </c>
      <c r="D8101" t="str" cm="1">
        <f t="array" ref="D8101">_xlfn.IFS(C8101&lt;580,"Poor",C8101&lt;670,"Fair",C8101&lt;740,"Good",C8101&lt;800,"Very Good",C8101&gt;=800,"Excellent")</f>
        <v>Fair</v>
      </c>
      <c r="E8101" t="s">
        <v>25</v>
      </c>
      <c r="F8101" t="s">
        <v>13</v>
      </c>
      <c r="G8101">
        <v>43</v>
      </c>
      <c r="H8101" s="3" t="str" cm="1">
        <f t="array" ref="H8101">_xlfn.IFS(G8101&lt;25,"18-24",G8101&lt;35,"25-34",G8101&lt;45,"35-44",G8101&lt;55,"45-54",G8101&lt;65,"55-64",G8101&gt;=65,"65+")</f>
        <v>35-44</v>
      </c>
      <c r="I8101">
        <v>5</v>
      </c>
      <c r="J8101" t="str" cm="1">
        <f t="array" ref="J8101">_xlfn.IFS(I8101&lt;3,"0-2 yrs",I8101&lt;7,"3-6 yrs",I8101&gt;=7,"7+ yrs")</f>
        <v>3-6 yrs</v>
      </c>
      <c r="K8101" s="2">
        <v>141035.65</v>
      </c>
      <c r="L8101" s="1">
        <v>93259.57</v>
      </c>
      <c r="M8101" s="1" t="s">
        <v>2972</v>
      </c>
      <c r="N8101">
        <v>3</v>
      </c>
      <c r="O8101" t="s">
        <v>2986</v>
      </c>
      <c r="P8101" t="s">
        <v>2986</v>
      </c>
      <c r="Q8101">
        <v>1</v>
      </c>
      <c r="R8101" t="s">
        <v>2957</v>
      </c>
    </row>
    <row r="8102" spans="1:18" x14ac:dyDescent="0.25">
      <c r="A8102">
        <v>15758252</v>
      </c>
      <c r="B8102" t="s">
        <v>579</v>
      </c>
      <c r="C8102">
        <v>561</v>
      </c>
      <c r="D8102" t="str" cm="1">
        <f t="array" ref="D8102">_xlfn.IFS(C8102&lt;580,"Poor",C8102&lt;670,"Fair",C8102&lt;740,"Good",C8102&lt;800,"Very Good",C8102&gt;=800,"Excellent")</f>
        <v>Poor</v>
      </c>
      <c r="E8102" t="s">
        <v>25</v>
      </c>
      <c r="F8102" t="s">
        <v>13</v>
      </c>
      <c r="G8102">
        <v>45</v>
      </c>
      <c r="H8102" s="3" t="str" cm="1">
        <f t="array" ref="H8102">_xlfn.IFS(G8102&lt;25,"18-24",G8102&lt;35,"25-34",G8102&lt;45,"35-44",G8102&lt;55,"45-54",G8102&lt;65,"55-64",G8102&gt;=65,"65+")</f>
        <v>45-54</v>
      </c>
      <c r="I8102">
        <v>2</v>
      </c>
      <c r="J8102" t="str" cm="1">
        <f t="array" ref="J8102">_xlfn.IFS(I8102&lt;3,"0-2 yrs",I8102&lt;7,"3-6 yrs",I8102&gt;=7,"7+ yrs")</f>
        <v>0-2 yrs</v>
      </c>
      <c r="K8102" s="2">
        <v>115719.08</v>
      </c>
      <c r="L8102" s="1">
        <v>168085.38</v>
      </c>
      <c r="M8102" s="1" t="s">
        <v>2983</v>
      </c>
      <c r="N8102">
        <v>2</v>
      </c>
      <c r="O8102" t="s">
        <v>14</v>
      </c>
      <c r="P8102" t="s">
        <v>14</v>
      </c>
      <c r="Q8102">
        <v>0</v>
      </c>
      <c r="R8102" t="s">
        <v>2959</v>
      </c>
    </row>
    <row r="8103" spans="1:18" x14ac:dyDescent="0.25">
      <c r="A8103">
        <v>15740223</v>
      </c>
      <c r="B8103" t="s">
        <v>456</v>
      </c>
      <c r="C8103">
        <v>479</v>
      </c>
      <c r="D8103" t="str" cm="1">
        <f t="array" ref="D8103">_xlfn.IFS(C8103&lt;580,"Poor",C8103&lt;670,"Fair",C8103&lt;740,"Good",C8103&lt;800,"Very Good",C8103&gt;=800,"Excellent")</f>
        <v>Poor</v>
      </c>
      <c r="E8103" t="s">
        <v>25</v>
      </c>
      <c r="F8103" t="s">
        <v>22</v>
      </c>
      <c r="G8103">
        <v>51</v>
      </c>
      <c r="H8103" s="3" t="str" cm="1">
        <f t="array" ref="H8103">_xlfn.IFS(G8103&lt;25,"18-24",G8103&lt;35,"25-34",G8103&lt;45,"35-44",G8103&lt;55,"45-54",G8103&lt;65,"55-64",G8103&gt;=65,"65+")</f>
        <v>45-54</v>
      </c>
      <c r="I8103">
        <v>1</v>
      </c>
      <c r="J8103" t="str" cm="1">
        <f t="array" ref="J8103">_xlfn.IFS(I8103&lt;3,"0-2 yrs",I8103&lt;7,"3-6 yrs",I8103&gt;=7,"7+ yrs")</f>
        <v>0-2 yrs</v>
      </c>
      <c r="K8103" s="2">
        <v>86128.21</v>
      </c>
      <c r="L8103" s="1">
        <v>107714.74</v>
      </c>
      <c r="M8103" s="1" t="s">
        <v>2971</v>
      </c>
      <c r="N8103">
        <v>3</v>
      </c>
      <c r="O8103" t="s">
        <v>2986</v>
      </c>
      <c r="P8103" t="s">
        <v>2986</v>
      </c>
      <c r="Q8103">
        <v>1</v>
      </c>
      <c r="R8103" t="s">
        <v>2957</v>
      </c>
    </row>
    <row r="8104" spans="1:18" x14ac:dyDescent="0.25">
      <c r="A8104">
        <v>15805413</v>
      </c>
      <c r="B8104" t="s">
        <v>371</v>
      </c>
      <c r="C8104">
        <v>769</v>
      </c>
      <c r="D8104" t="str" cm="1">
        <f t="array" ref="D8104">_xlfn.IFS(C8104&lt;580,"Poor",C8104&lt;670,"Fair",C8104&lt;740,"Good",C8104&lt;800,"Very Good",C8104&gt;=800,"Excellent")</f>
        <v>Very Good</v>
      </c>
      <c r="E8104" t="s">
        <v>12</v>
      </c>
      <c r="F8104" t="s">
        <v>13</v>
      </c>
      <c r="G8104">
        <v>31</v>
      </c>
      <c r="H8104" s="3" t="str" cm="1">
        <f t="array" ref="H8104">_xlfn.IFS(G8104&lt;25,"18-24",G8104&lt;35,"25-34",G8104&lt;45,"35-44",G8104&lt;55,"45-54",G8104&lt;65,"55-64",G8104&gt;=65,"65+")</f>
        <v>25-34</v>
      </c>
      <c r="I8104">
        <v>6</v>
      </c>
      <c r="J8104" t="str" cm="1">
        <f t="array" ref="J8104">_xlfn.IFS(I8104&lt;3,"0-2 yrs",I8104&lt;7,"3-6 yrs",I8104&gt;=7,"7+ yrs")</f>
        <v>3-6 yrs</v>
      </c>
      <c r="K8104" s="2">
        <v>147668.64000000001</v>
      </c>
      <c r="L8104" s="1">
        <v>117852.26</v>
      </c>
      <c r="M8104" s="1" t="s">
        <v>2971</v>
      </c>
      <c r="N8104">
        <v>2</v>
      </c>
      <c r="O8104" t="s">
        <v>2986</v>
      </c>
      <c r="P8104" t="s">
        <v>2986</v>
      </c>
      <c r="Q8104">
        <v>0</v>
      </c>
      <c r="R8104" t="s">
        <v>2959</v>
      </c>
    </row>
    <row r="8105" spans="1:18" x14ac:dyDescent="0.25">
      <c r="A8105">
        <v>15635116</v>
      </c>
      <c r="B8105" t="s">
        <v>2643</v>
      </c>
      <c r="C8105">
        <v>659</v>
      </c>
      <c r="D8105" t="str" cm="1">
        <f t="array" ref="D8105">_xlfn.IFS(C8105&lt;580,"Poor",C8105&lt;670,"Fair",C8105&lt;740,"Good",C8105&lt;800,"Very Good",C8105&gt;=800,"Excellent")</f>
        <v>Fair</v>
      </c>
      <c r="E8105" t="s">
        <v>16</v>
      </c>
      <c r="F8105" t="s">
        <v>22</v>
      </c>
      <c r="G8105">
        <v>60</v>
      </c>
      <c r="H8105" s="3" t="str" cm="1">
        <f t="array" ref="H8105">_xlfn.IFS(G8105&lt;25,"18-24",G8105&lt;35,"25-34",G8105&lt;45,"35-44",G8105&lt;55,"45-54",G8105&lt;65,"55-64",G8105&gt;=65,"65+")</f>
        <v>55-64</v>
      </c>
      <c r="I8105">
        <v>2</v>
      </c>
      <c r="J8105" t="str" cm="1">
        <f t="array" ref="J8105">_xlfn.IFS(I8105&lt;3,"0-2 yrs",I8105&lt;7,"3-6 yrs",I8105&gt;=7,"7+ yrs")</f>
        <v>0-2 yrs</v>
      </c>
      <c r="K8105" s="2">
        <v>177480.45</v>
      </c>
      <c r="L8105" s="1">
        <v>0</v>
      </c>
      <c r="M8105" s="1" t="s">
        <v>2984</v>
      </c>
      <c r="N8105">
        <v>1</v>
      </c>
      <c r="O8105" t="s">
        <v>2986</v>
      </c>
      <c r="P8105" t="s">
        <v>2986</v>
      </c>
      <c r="Q8105">
        <v>1</v>
      </c>
      <c r="R8105" t="s">
        <v>2957</v>
      </c>
    </row>
    <row r="8106" spans="1:18" x14ac:dyDescent="0.25">
      <c r="A8106">
        <v>15764892</v>
      </c>
      <c r="B8106" t="s">
        <v>2644</v>
      </c>
      <c r="C8106">
        <v>590</v>
      </c>
      <c r="D8106" t="str" cm="1">
        <f t="array" ref="D8106">_xlfn.IFS(C8106&lt;580,"Poor",C8106&lt;670,"Fair",C8106&lt;740,"Good",C8106&lt;800,"Very Good",C8106&gt;=800,"Excellent")</f>
        <v>Fair</v>
      </c>
      <c r="E8106" t="s">
        <v>16</v>
      </c>
      <c r="F8106" t="s">
        <v>13</v>
      </c>
      <c r="G8106">
        <v>51</v>
      </c>
      <c r="H8106" s="3" t="str" cm="1">
        <f t="array" ref="H8106">_xlfn.IFS(G8106&lt;25,"18-24",G8106&lt;35,"25-34",G8106&lt;45,"35-44",G8106&lt;55,"45-54",G8106&lt;65,"55-64",G8106&gt;=65,"65+")</f>
        <v>45-54</v>
      </c>
      <c r="I8106">
        <v>10</v>
      </c>
      <c r="J8106" t="str" cm="1">
        <f t="array" ref="J8106">_xlfn.IFS(I8106&lt;3,"0-2 yrs",I8106&lt;7,"3-6 yrs",I8106&gt;=7,"7+ yrs")</f>
        <v>7+ yrs</v>
      </c>
      <c r="K8106" s="2">
        <v>190937.09</v>
      </c>
      <c r="L8106" s="1">
        <v>84474.62</v>
      </c>
      <c r="M8106" s="1" t="s">
        <v>2972</v>
      </c>
      <c r="N8106">
        <v>2</v>
      </c>
      <c r="O8106" t="s">
        <v>14</v>
      </c>
      <c r="P8106" t="s">
        <v>14</v>
      </c>
      <c r="Q8106">
        <v>0</v>
      </c>
      <c r="R8106" t="s">
        <v>2959</v>
      </c>
    </row>
    <row r="8107" spans="1:18" x14ac:dyDescent="0.25">
      <c r="A8107">
        <v>15795936</v>
      </c>
      <c r="B8107" t="s">
        <v>304</v>
      </c>
      <c r="C8107">
        <v>560</v>
      </c>
      <c r="D8107" t="str" cm="1">
        <f t="array" ref="D8107">_xlfn.IFS(C8107&lt;580,"Poor",C8107&lt;670,"Fair",C8107&lt;740,"Good",C8107&lt;800,"Very Good",C8107&gt;=800,"Excellent")</f>
        <v>Poor</v>
      </c>
      <c r="E8107" t="s">
        <v>12</v>
      </c>
      <c r="F8107" t="s">
        <v>22</v>
      </c>
      <c r="G8107">
        <v>50</v>
      </c>
      <c r="H8107" s="3" t="str" cm="1">
        <f t="array" ref="H8107">_xlfn.IFS(G8107&lt;25,"18-24",G8107&lt;35,"25-34",G8107&lt;45,"35-44",G8107&lt;55,"45-54",G8107&lt;65,"55-64",G8107&gt;=65,"65+")</f>
        <v>45-54</v>
      </c>
      <c r="I8107">
        <v>3</v>
      </c>
      <c r="J8107" t="str" cm="1">
        <f t="array" ref="J8107">_xlfn.IFS(I8107&lt;3,"0-2 yrs",I8107&lt;7,"3-6 yrs",I8107&gt;=7,"7+ yrs")</f>
        <v>3-6 yrs</v>
      </c>
      <c r="K8107" s="2">
        <v>84531.79</v>
      </c>
      <c r="L8107" s="1">
        <v>0</v>
      </c>
      <c r="M8107" s="1" t="s">
        <v>2984</v>
      </c>
      <c r="N8107">
        <v>2</v>
      </c>
      <c r="O8107" t="s">
        <v>2986</v>
      </c>
      <c r="P8107" t="s">
        <v>2986</v>
      </c>
      <c r="Q8107">
        <v>0</v>
      </c>
      <c r="R8107" t="s">
        <v>2959</v>
      </c>
    </row>
    <row r="8108" spans="1:18" x14ac:dyDescent="0.25">
      <c r="A8108">
        <v>15655232</v>
      </c>
      <c r="B8108" t="s">
        <v>864</v>
      </c>
      <c r="C8108">
        <v>437</v>
      </c>
      <c r="D8108" t="str" cm="1">
        <f t="array" ref="D8108">_xlfn.IFS(C8108&lt;580,"Poor",C8108&lt;670,"Fair",C8108&lt;740,"Good",C8108&lt;800,"Very Good",C8108&gt;=800,"Excellent")</f>
        <v>Poor</v>
      </c>
      <c r="E8108" t="s">
        <v>25</v>
      </c>
      <c r="F8108" t="s">
        <v>22</v>
      </c>
      <c r="G8108">
        <v>35</v>
      </c>
      <c r="H8108" s="3" t="str" cm="1">
        <f t="array" ref="H8108">_xlfn.IFS(G8108&lt;25,"18-24",G8108&lt;35,"25-34",G8108&lt;45,"35-44",G8108&lt;55,"45-54",G8108&lt;65,"55-64",G8108&gt;=65,"65+")</f>
        <v>35-44</v>
      </c>
      <c r="I8108">
        <v>6</v>
      </c>
      <c r="J8108" t="str" cm="1">
        <f t="array" ref="J8108">_xlfn.IFS(I8108&lt;3,"0-2 yrs",I8108&lt;7,"3-6 yrs",I8108&gt;=7,"7+ yrs")</f>
        <v>3-6 yrs</v>
      </c>
      <c r="K8108" s="2">
        <v>161133.4</v>
      </c>
      <c r="L8108" s="1">
        <v>126803.34</v>
      </c>
      <c r="M8108" s="1" t="s">
        <v>2971</v>
      </c>
      <c r="N8108">
        <v>2</v>
      </c>
      <c r="O8108" t="s">
        <v>14</v>
      </c>
      <c r="P8108" t="s">
        <v>14</v>
      </c>
      <c r="Q8108">
        <v>0</v>
      </c>
      <c r="R8108" t="s">
        <v>2959</v>
      </c>
    </row>
    <row r="8109" spans="1:18" x14ac:dyDescent="0.25">
      <c r="A8109">
        <v>15640133</v>
      </c>
      <c r="B8109" t="s">
        <v>362</v>
      </c>
      <c r="C8109">
        <v>661</v>
      </c>
      <c r="D8109" t="str" cm="1">
        <f t="array" ref="D8109">_xlfn.IFS(C8109&lt;580,"Poor",C8109&lt;670,"Fair",C8109&lt;740,"Good",C8109&lt;800,"Very Good",C8109&gt;=800,"Excellent")</f>
        <v>Fair</v>
      </c>
      <c r="E8109" t="s">
        <v>12</v>
      </c>
      <c r="F8109" t="s">
        <v>13</v>
      </c>
      <c r="G8109">
        <v>34</v>
      </c>
      <c r="H8109" s="3" t="str" cm="1">
        <f t="array" ref="H8109">_xlfn.IFS(G8109&lt;25,"18-24",G8109&lt;35,"25-34",G8109&lt;45,"35-44",G8109&lt;55,"45-54",G8109&lt;65,"55-64",G8109&gt;=65,"65+")</f>
        <v>25-34</v>
      </c>
      <c r="I8109">
        <v>0</v>
      </c>
      <c r="J8109" t="str" cm="1">
        <f t="array" ref="J8109">_xlfn.IFS(I8109&lt;3,"0-2 yrs",I8109&lt;7,"3-6 yrs",I8109&gt;=7,"7+ yrs")</f>
        <v>0-2 yrs</v>
      </c>
      <c r="K8109" s="2">
        <v>185555.63</v>
      </c>
      <c r="L8109" s="1">
        <v>0</v>
      </c>
      <c r="M8109" s="1" t="s">
        <v>2984</v>
      </c>
      <c r="N8109">
        <v>2</v>
      </c>
      <c r="O8109" t="s">
        <v>2986</v>
      </c>
      <c r="P8109" t="s">
        <v>2986</v>
      </c>
      <c r="Q8109">
        <v>0</v>
      </c>
      <c r="R8109" t="s">
        <v>2959</v>
      </c>
    </row>
    <row r="8110" spans="1:18" x14ac:dyDescent="0.25">
      <c r="A8110">
        <v>15751524</v>
      </c>
      <c r="B8110" t="s">
        <v>2506</v>
      </c>
      <c r="C8110">
        <v>677</v>
      </c>
      <c r="D8110" t="str" cm="1">
        <f t="array" ref="D8110">_xlfn.IFS(C8110&lt;580,"Poor",C8110&lt;670,"Fair",C8110&lt;740,"Good",C8110&lt;800,"Very Good",C8110&gt;=800,"Excellent")</f>
        <v>Good</v>
      </c>
      <c r="E8110" t="s">
        <v>25</v>
      </c>
      <c r="F8110" t="s">
        <v>13</v>
      </c>
      <c r="G8110">
        <v>36</v>
      </c>
      <c r="H8110" s="3" t="str" cm="1">
        <f t="array" ref="H8110">_xlfn.IFS(G8110&lt;25,"18-24",G8110&lt;35,"25-34",G8110&lt;45,"35-44",G8110&lt;55,"45-54",G8110&lt;65,"55-64",G8110&gt;=65,"65+")</f>
        <v>35-44</v>
      </c>
      <c r="I8110">
        <v>10</v>
      </c>
      <c r="J8110" t="str" cm="1">
        <f t="array" ref="J8110">_xlfn.IFS(I8110&lt;3,"0-2 yrs",I8110&lt;7,"3-6 yrs",I8110&gt;=7,"7+ yrs")</f>
        <v>7+ yrs</v>
      </c>
      <c r="K8110" s="2">
        <v>33075.24</v>
      </c>
      <c r="L8110" s="1">
        <v>68806.84</v>
      </c>
      <c r="M8110" s="1" t="s">
        <v>2972</v>
      </c>
      <c r="N8110">
        <v>1</v>
      </c>
      <c r="O8110" t="s">
        <v>2986</v>
      </c>
      <c r="P8110" t="s">
        <v>2986</v>
      </c>
      <c r="Q8110">
        <v>0</v>
      </c>
      <c r="R8110" t="s">
        <v>2959</v>
      </c>
    </row>
    <row r="8111" spans="1:18" x14ac:dyDescent="0.25">
      <c r="A8111">
        <v>15670552</v>
      </c>
      <c r="B8111" t="s">
        <v>2645</v>
      </c>
      <c r="C8111">
        <v>560</v>
      </c>
      <c r="D8111" t="str" cm="1">
        <f t="array" ref="D8111">_xlfn.IFS(C8111&lt;580,"Poor",C8111&lt;670,"Fair",C8111&lt;740,"Good",C8111&lt;800,"Very Good",C8111&gt;=800,"Excellent")</f>
        <v>Poor</v>
      </c>
      <c r="E8111" t="s">
        <v>12</v>
      </c>
      <c r="F8111" t="s">
        <v>13</v>
      </c>
      <c r="G8111">
        <v>31</v>
      </c>
      <c r="H8111" s="3" t="str" cm="1">
        <f t="array" ref="H8111">_xlfn.IFS(G8111&lt;25,"18-24",G8111&lt;35,"25-34",G8111&lt;45,"35-44",G8111&lt;55,"45-54",G8111&lt;65,"55-64",G8111&gt;=65,"65+")</f>
        <v>25-34</v>
      </c>
      <c r="I8111">
        <v>3</v>
      </c>
      <c r="J8111" t="str" cm="1">
        <f t="array" ref="J8111">_xlfn.IFS(I8111&lt;3,"0-2 yrs",I8111&lt;7,"3-6 yrs",I8111&gt;=7,"7+ yrs")</f>
        <v>3-6 yrs</v>
      </c>
      <c r="K8111" s="2">
        <v>39806.75</v>
      </c>
      <c r="L8111" s="1">
        <v>115141.18</v>
      </c>
      <c r="M8111" s="1" t="s">
        <v>2971</v>
      </c>
      <c r="N8111">
        <v>1</v>
      </c>
      <c r="O8111" t="s">
        <v>2986</v>
      </c>
      <c r="P8111" t="s">
        <v>2986</v>
      </c>
      <c r="Q8111">
        <v>0</v>
      </c>
      <c r="R8111" t="s">
        <v>2959</v>
      </c>
    </row>
    <row r="8112" spans="1:18" x14ac:dyDescent="0.25">
      <c r="A8112">
        <v>15623966</v>
      </c>
      <c r="B8112" t="s">
        <v>1338</v>
      </c>
      <c r="C8112">
        <v>578</v>
      </c>
      <c r="D8112" t="str" cm="1">
        <f t="array" ref="D8112">_xlfn.IFS(C8112&lt;580,"Poor",C8112&lt;670,"Fair",C8112&lt;740,"Good",C8112&lt;800,"Very Good",C8112&gt;=800,"Excellent")</f>
        <v>Poor</v>
      </c>
      <c r="E8112" t="s">
        <v>12</v>
      </c>
      <c r="F8112" t="s">
        <v>13</v>
      </c>
      <c r="G8112">
        <v>35</v>
      </c>
      <c r="H8112" s="3" t="str" cm="1">
        <f t="array" ref="H8112">_xlfn.IFS(G8112&lt;25,"18-24",G8112&lt;35,"25-34",G8112&lt;45,"35-44",G8112&lt;55,"45-54",G8112&lt;65,"55-64",G8112&gt;=65,"65+")</f>
        <v>35-44</v>
      </c>
      <c r="I8112">
        <v>2</v>
      </c>
      <c r="J8112" t="str" cm="1">
        <f t="array" ref="J8112">_xlfn.IFS(I8112&lt;3,"0-2 yrs",I8112&lt;7,"3-6 yrs",I8112&gt;=7,"7+ yrs")</f>
        <v>0-2 yrs</v>
      </c>
      <c r="K8112" s="2">
        <v>26389.919999999998</v>
      </c>
      <c r="L8112" s="1">
        <v>0</v>
      </c>
      <c r="M8112" s="1" t="s">
        <v>2984</v>
      </c>
      <c r="N8112">
        <v>2</v>
      </c>
      <c r="O8112" t="s">
        <v>14</v>
      </c>
      <c r="P8112" t="s">
        <v>14</v>
      </c>
      <c r="Q8112">
        <v>0</v>
      </c>
      <c r="R8112" t="s">
        <v>2959</v>
      </c>
    </row>
    <row r="8113" spans="1:18" x14ac:dyDescent="0.25">
      <c r="A8113">
        <v>15752193</v>
      </c>
      <c r="B8113" t="s">
        <v>2117</v>
      </c>
      <c r="C8113">
        <v>421</v>
      </c>
      <c r="D8113" t="str" cm="1">
        <f t="array" ref="D8113">_xlfn.IFS(C8113&lt;580,"Poor",C8113&lt;670,"Fair",C8113&lt;740,"Good",C8113&lt;800,"Very Good",C8113&gt;=800,"Excellent")</f>
        <v>Poor</v>
      </c>
      <c r="E8113" t="s">
        <v>16</v>
      </c>
      <c r="F8113" t="s">
        <v>22</v>
      </c>
      <c r="G8113">
        <v>34</v>
      </c>
      <c r="H8113" s="3" t="str" cm="1">
        <f t="array" ref="H8113">_xlfn.IFS(G8113&lt;25,"18-24",G8113&lt;35,"25-34",G8113&lt;45,"35-44",G8113&lt;55,"45-54",G8113&lt;65,"55-64",G8113&gt;=65,"65+")</f>
        <v>25-34</v>
      </c>
      <c r="I8113">
        <v>6</v>
      </c>
      <c r="J8113" t="str" cm="1">
        <f t="array" ref="J8113">_xlfn.IFS(I8113&lt;3,"0-2 yrs",I8113&lt;7,"3-6 yrs",I8113&gt;=7,"7+ yrs")</f>
        <v>3-6 yrs</v>
      </c>
      <c r="K8113" s="2">
        <v>12162.76</v>
      </c>
      <c r="L8113" s="1">
        <v>90723.36</v>
      </c>
      <c r="M8113" s="1" t="s">
        <v>2972</v>
      </c>
      <c r="N8113">
        <v>1</v>
      </c>
      <c r="O8113" t="s">
        <v>14</v>
      </c>
      <c r="P8113" t="s">
        <v>14</v>
      </c>
      <c r="Q8113">
        <v>0</v>
      </c>
      <c r="R8113" t="s">
        <v>2959</v>
      </c>
    </row>
    <row r="8114" spans="1:18" x14ac:dyDescent="0.25">
      <c r="A8114">
        <v>15607269</v>
      </c>
      <c r="B8114" t="s">
        <v>1248</v>
      </c>
      <c r="C8114">
        <v>492</v>
      </c>
      <c r="D8114" t="str" cm="1">
        <f t="array" ref="D8114">_xlfn.IFS(C8114&lt;580,"Poor",C8114&lt;670,"Fair",C8114&lt;740,"Good",C8114&lt;800,"Very Good",C8114&gt;=800,"Excellent")</f>
        <v>Poor</v>
      </c>
      <c r="E8114" t="s">
        <v>25</v>
      </c>
      <c r="F8114" t="s">
        <v>13</v>
      </c>
      <c r="G8114">
        <v>49</v>
      </c>
      <c r="H8114" s="3" t="str" cm="1">
        <f t="array" ref="H8114">_xlfn.IFS(G8114&lt;25,"18-24",G8114&lt;35,"25-34",G8114&lt;45,"35-44",G8114&lt;55,"45-54",G8114&lt;65,"55-64",G8114&gt;=65,"65+")</f>
        <v>45-54</v>
      </c>
      <c r="I8114">
        <v>2</v>
      </c>
      <c r="J8114" t="str" cm="1">
        <f t="array" ref="J8114">_xlfn.IFS(I8114&lt;3,"0-2 yrs",I8114&lt;7,"3-6 yrs",I8114&gt;=7,"7+ yrs")</f>
        <v>0-2 yrs</v>
      </c>
      <c r="K8114" s="2">
        <v>167237.94</v>
      </c>
      <c r="L8114" s="1">
        <v>151249.45000000001</v>
      </c>
      <c r="M8114" s="1" t="s">
        <v>2983</v>
      </c>
      <c r="N8114">
        <v>2</v>
      </c>
      <c r="O8114" t="s">
        <v>14</v>
      </c>
      <c r="P8114" t="s">
        <v>14</v>
      </c>
      <c r="Q8114">
        <v>0</v>
      </c>
      <c r="R8114" t="s">
        <v>2959</v>
      </c>
    </row>
    <row r="8115" spans="1:18" x14ac:dyDescent="0.25">
      <c r="A8115">
        <v>15700752</v>
      </c>
      <c r="B8115" t="s">
        <v>559</v>
      </c>
      <c r="C8115">
        <v>545</v>
      </c>
      <c r="D8115" t="str" cm="1">
        <f t="array" ref="D8115">_xlfn.IFS(C8115&lt;580,"Poor",C8115&lt;670,"Fair",C8115&lt;740,"Good",C8115&lt;800,"Very Good",C8115&gt;=800,"Excellent")</f>
        <v>Poor</v>
      </c>
      <c r="E8115" t="s">
        <v>12</v>
      </c>
      <c r="F8115" t="s">
        <v>13</v>
      </c>
      <c r="G8115">
        <v>32</v>
      </c>
      <c r="H8115" s="3" t="str" cm="1">
        <f t="array" ref="H8115">_xlfn.IFS(G8115&lt;25,"18-24",G8115&lt;35,"25-34",G8115&lt;45,"35-44",G8115&lt;55,"45-54",G8115&lt;65,"55-64",G8115&gt;=65,"65+")</f>
        <v>25-34</v>
      </c>
      <c r="I8115">
        <v>6</v>
      </c>
      <c r="J8115" t="str" cm="1">
        <f t="array" ref="J8115">_xlfn.IFS(I8115&lt;3,"0-2 yrs",I8115&lt;7,"3-6 yrs",I8115&gt;=7,"7+ yrs")</f>
        <v>3-6 yrs</v>
      </c>
      <c r="K8115" s="2">
        <v>52067.37</v>
      </c>
      <c r="L8115" s="1">
        <v>0</v>
      </c>
      <c r="M8115" s="1" t="s">
        <v>2984</v>
      </c>
      <c r="N8115">
        <v>2</v>
      </c>
      <c r="O8115" t="s">
        <v>14</v>
      </c>
      <c r="P8115" t="s">
        <v>14</v>
      </c>
      <c r="Q8115">
        <v>0</v>
      </c>
      <c r="R8115" t="s">
        <v>2959</v>
      </c>
    </row>
    <row r="8116" spans="1:18" x14ac:dyDescent="0.25">
      <c r="A8116">
        <v>15777901</v>
      </c>
      <c r="B8116" t="s">
        <v>2646</v>
      </c>
      <c r="C8116">
        <v>640</v>
      </c>
      <c r="D8116" t="str" cm="1">
        <f t="array" ref="D8116">_xlfn.IFS(C8116&lt;580,"Poor",C8116&lt;670,"Fair",C8116&lt;740,"Good",C8116&lt;800,"Very Good",C8116&gt;=800,"Excellent")</f>
        <v>Fair</v>
      </c>
      <c r="E8116" t="s">
        <v>25</v>
      </c>
      <c r="F8116" t="s">
        <v>13</v>
      </c>
      <c r="G8116">
        <v>43</v>
      </c>
      <c r="H8116" s="3" t="str" cm="1">
        <f t="array" ref="H8116">_xlfn.IFS(G8116&lt;25,"18-24",G8116&lt;35,"25-34",G8116&lt;45,"35-44",G8116&lt;55,"45-54",G8116&lt;65,"55-64",G8116&gt;=65,"65+")</f>
        <v>35-44</v>
      </c>
      <c r="I8116">
        <v>9</v>
      </c>
      <c r="J8116" t="str" cm="1">
        <f t="array" ref="J8116">_xlfn.IFS(I8116&lt;3,"0-2 yrs",I8116&lt;7,"3-6 yrs",I8116&gt;=7,"7+ yrs")</f>
        <v>7+ yrs</v>
      </c>
      <c r="K8116" s="2">
        <v>184006.36</v>
      </c>
      <c r="L8116" s="1">
        <v>94752.49</v>
      </c>
      <c r="M8116" s="1" t="s">
        <v>2972</v>
      </c>
      <c r="N8116">
        <v>1</v>
      </c>
      <c r="O8116" t="s">
        <v>2986</v>
      </c>
      <c r="P8116" t="s">
        <v>2986</v>
      </c>
      <c r="Q8116">
        <v>1</v>
      </c>
      <c r="R8116" t="s">
        <v>2957</v>
      </c>
    </row>
    <row r="8117" spans="1:18" x14ac:dyDescent="0.25">
      <c r="A8117">
        <v>15639117</v>
      </c>
      <c r="B8117" t="s">
        <v>2647</v>
      </c>
      <c r="C8117">
        <v>624</v>
      </c>
      <c r="D8117" t="str" cm="1">
        <f t="array" ref="D8117">_xlfn.IFS(C8117&lt;580,"Poor",C8117&lt;670,"Fair",C8117&lt;740,"Good",C8117&lt;800,"Very Good",C8117&gt;=800,"Excellent")</f>
        <v>Fair</v>
      </c>
      <c r="E8117" t="s">
        <v>16</v>
      </c>
      <c r="F8117" t="s">
        <v>13</v>
      </c>
      <c r="G8117">
        <v>34</v>
      </c>
      <c r="H8117" s="3" t="str" cm="1">
        <f t="array" ref="H8117">_xlfn.IFS(G8117&lt;25,"18-24",G8117&lt;35,"25-34",G8117&lt;45,"35-44",G8117&lt;55,"45-54",G8117&lt;65,"55-64",G8117&gt;=65,"65+")</f>
        <v>25-34</v>
      </c>
      <c r="I8117">
        <v>6</v>
      </c>
      <c r="J8117" t="str" cm="1">
        <f t="array" ref="J8117">_xlfn.IFS(I8117&lt;3,"0-2 yrs",I8117&lt;7,"3-6 yrs",I8117&gt;=7,"7+ yrs")</f>
        <v>3-6 yrs</v>
      </c>
      <c r="K8117" s="2">
        <v>582.59</v>
      </c>
      <c r="L8117" s="1">
        <v>0</v>
      </c>
      <c r="M8117" s="1" t="s">
        <v>2984</v>
      </c>
      <c r="N8117">
        <v>1</v>
      </c>
      <c r="O8117" t="s">
        <v>2986</v>
      </c>
      <c r="P8117" t="s">
        <v>2986</v>
      </c>
      <c r="Q8117">
        <v>1</v>
      </c>
      <c r="R8117" t="s">
        <v>2957</v>
      </c>
    </row>
    <row r="8118" spans="1:18" x14ac:dyDescent="0.25">
      <c r="A8118">
        <v>15720203</v>
      </c>
      <c r="B8118" t="s">
        <v>1347</v>
      </c>
      <c r="C8118">
        <v>577</v>
      </c>
      <c r="D8118" t="str" cm="1">
        <f t="array" ref="D8118">_xlfn.IFS(C8118&lt;580,"Poor",C8118&lt;670,"Fair",C8118&lt;740,"Good",C8118&lt;800,"Very Good",C8118&gt;=800,"Excellent")</f>
        <v>Poor</v>
      </c>
      <c r="E8118" t="s">
        <v>16</v>
      </c>
      <c r="F8118" t="s">
        <v>22</v>
      </c>
      <c r="G8118">
        <v>28</v>
      </c>
      <c r="H8118" s="3" t="str" cm="1">
        <f t="array" ref="H8118">_xlfn.IFS(G8118&lt;25,"18-24",G8118&lt;35,"25-34",G8118&lt;45,"35-44",G8118&lt;55,"45-54",G8118&lt;65,"55-64",G8118&gt;=65,"65+")</f>
        <v>25-34</v>
      </c>
      <c r="I8118">
        <v>7</v>
      </c>
      <c r="J8118" t="str" cm="1">
        <f t="array" ref="J8118">_xlfn.IFS(I8118&lt;3,"0-2 yrs",I8118&lt;7,"3-6 yrs",I8118&gt;=7,"7+ yrs")</f>
        <v>7+ yrs</v>
      </c>
      <c r="K8118" s="2">
        <v>143274.41</v>
      </c>
      <c r="L8118" s="1">
        <v>0</v>
      </c>
      <c r="M8118" s="1" t="s">
        <v>2984</v>
      </c>
      <c r="N8118">
        <v>1</v>
      </c>
      <c r="O8118" t="s">
        <v>2986</v>
      </c>
      <c r="P8118" t="s">
        <v>2986</v>
      </c>
      <c r="Q8118">
        <v>0</v>
      </c>
      <c r="R8118" t="s">
        <v>2959</v>
      </c>
    </row>
    <row r="8119" spans="1:18" x14ac:dyDescent="0.25">
      <c r="A8119">
        <v>15586236</v>
      </c>
      <c r="B8119" t="s">
        <v>1220</v>
      </c>
      <c r="C8119">
        <v>704</v>
      </c>
      <c r="D8119" t="str" cm="1">
        <f t="array" ref="D8119">_xlfn.IFS(C8119&lt;580,"Poor",C8119&lt;670,"Fair",C8119&lt;740,"Good",C8119&lt;800,"Very Good",C8119&gt;=800,"Excellent")</f>
        <v>Good</v>
      </c>
      <c r="E8119" t="s">
        <v>12</v>
      </c>
      <c r="F8119" t="s">
        <v>22</v>
      </c>
      <c r="G8119">
        <v>31</v>
      </c>
      <c r="H8119" s="3" t="str" cm="1">
        <f t="array" ref="H8119">_xlfn.IFS(G8119&lt;25,"18-24",G8119&lt;35,"25-34",G8119&lt;45,"35-44",G8119&lt;55,"45-54",G8119&lt;65,"55-64",G8119&gt;=65,"65+")</f>
        <v>25-34</v>
      </c>
      <c r="I8119">
        <v>5</v>
      </c>
      <c r="J8119" t="str" cm="1">
        <f t="array" ref="J8119">_xlfn.IFS(I8119&lt;3,"0-2 yrs",I8119&lt;7,"3-6 yrs",I8119&gt;=7,"7+ yrs")</f>
        <v>3-6 yrs</v>
      </c>
      <c r="K8119" s="2">
        <v>54474.48</v>
      </c>
      <c r="L8119" s="1">
        <v>132084.66</v>
      </c>
      <c r="M8119" s="1" t="s">
        <v>2971</v>
      </c>
      <c r="N8119">
        <v>3</v>
      </c>
      <c r="O8119" t="s">
        <v>14</v>
      </c>
      <c r="P8119" t="s">
        <v>14</v>
      </c>
      <c r="Q8119">
        <v>1</v>
      </c>
      <c r="R8119" t="s">
        <v>2957</v>
      </c>
    </row>
    <row r="8120" spans="1:18" x14ac:dyDescent="0.25">
      <c r="A8120">
        <v>15676645</v>
      </c>
      <c r="B8120" t="s">
        <v>1534</v>
      </c>
      <c r="C8120">
        <v>523</v>
      </c>
      <c r="D8120" t="str" cm="1">
        <f t="array" ref="D8120">_xlfn.IFS(C8120&lt;580,"Poor",C8120&lt;670,"Fair",C8120&lt;740,"Good",C8120&lt;800,"Very Good",C8120&gt;=800,"Excellent")</f>
        <v>Poor</v>
      </c>
      <c r="E8120" t="s">
        <v>12</v>
      </c>
      <c r="F8120" t="s">
        <v>22</v>
      </c>
      <c r="G8120">
        <v>45</v>
      </c>
      <c r="H8120" s="3" t="str" cm="1">
        <f t="array" ref="H8120">_xlfn.IFS(G8120&lt;25,"18-24",G8120&lt;35,"25-34",G8120&lt;45,"35-44",G8120&lt;55,"45-54",G8120&lt;65,"55-64",G8120&gt;=65,"65+")</f>
        <v>45-54</v>
      </c>
      <c r="I8120">
        <v>5</v>
      </c>
      <c r="J8120" t="str" cm="1">
        <f t="array" ref="J8120">_xlfn.IFS(I8120&lt;3,"0-2 yrs",I8120&lt;7,"3-6 yrs",I8120&gt;=7,"7+ yrs")</f>
        <v>3-6 yrs</v>
      </c>
      <c r="K8120" s="2">
        <v>121428.2</v>
      </c>
      <c r="L8120" s="1">
        <v>0</v>
      </c>
      <c r="M8120" s="1" t="s">
        <v>2984</v>
      </c>
      <c r="N8120">
        <v>2</v>
      </c>
      <c r="O8120" t="s">
        <v>14</v>
      </c>
      <c r="P8120" t="s">
        <v>14</v>
      </c>
      <c r="Q8120">
        <v>0</v>
      </c>
      <c r="R8120" t="s">
        <v>2959</v>
      </c>
    </row>
    <row r="8121" spans="1:18" x14ac:dyDescent="0.25">
      <c r="A8121">
        <v>15715988</v>
      </c>
      <c r="B8121" t="s">
        <v>2648</v>
      </c>
      <c r="C8121">
        <v>793</v>
      </c>
      <c r="D8121" t="str" cm="1">
        <f t="array" ref="D8121">_xlfn.IFS(C8121&lt;580,"Poor",C8121&lt;670,"Fair",C8121&lt;740,"Good",C8121&lt;800,"Very Good",C8121&gt;=800,"Excellent")</f>
        <v>Very Good</v>
      </c>
      <c r="E8121" t="s">
        <v>12</v>
      </c>
      <c r="F8121" t="s">
        <v>22</v>
      </c>
      <c r="G8121">
        <v>35</v>
      </c>
      <c r="H8121" s="3" t="str" cm="1">
        <f t="array" ref="H8121">_xlfn.IFS(G8121&lt;25,"18-24",G8121&lt;35,"25-34",G8121&lt;45,"35-44",G8121&lt;55,"45-54",G8121&lt;65,"55-64",G8121&gt;=65,"65+")</f>
        <v>35-44</v>
      </c>
      <c r="I8121">
        <v>2</v>
      </c>
      <c r="J8121" t="str" cm="1">
        <f t="array" ref="J8121">_xlfn.IFS(I8121&lt;3,"0-2 yrs",I8121&lt;7,"3-6 yrs",I8121&gt;=7,"7+ yrs")</f>
        <v>0-2 yrs</v>
      </c>
      <c r="K8121" s="2">
        <v>79704.12</v>
      </c>
      <c r="L8121" s="1">
        <v>0</v>
      </c>
      <c r="M8121" s="1" t="s">
        <v>2984</v>
      </c>
      <c r="N8121">
        <v>2</v>
      </c>
      <c r="O8121" t="s">
        <v>14</v>
      </c>
      <c r="P8121" t="s">
        <v>14</v>
      </c>
      <c r="Q8121">
        <v>0</v>
      </c>
      <c r="R8121" t="s">
        <v>2959</v>
      </c>
    </row>
    <row r="8122" spans="1:18" x14ac:dyDescent="0.25">
      <c r="A8122">
        <v>15603749</v>
      </c>
      <c r="B8122" t="s">
        <v>2649</v>
      </c>
      <c r="C8122">
        <v>564</v>
      </c>
      <c r="D8122" t="str" cm="1">
        <f t="array" ref="D8122">_xlfn.IFS(C8122&lt;580,"Poor",C8122&lt;670,"Fair",C8122&lt;740,"Good",C8122&lt;800,"Very Good",C8122&gt;=800,"Excellent")</f>
        <v>Poor</v>
      </c>
      <c r="E8122" t="s">
        <v>12</v>
      </c>
      <c r="F8122" t="s">
        <v>13</v>
      </c>
      <c r="G8122">
        <v>53</v>
      </c>
      <c r="H8122" s="3" t="str" cm="1">
        <f t="array" ref="H8122">_xlfn.IFS(G8122&lt;25,"18-24",G8122&lt;35,"25-34",G8122&lt;45,"35-44",G8122&lt;55,"45-54",G8122&lt;65,"55-64",G8122&gt;=65,"65+")</f>
        <v>45-54</v>
      </c>
      <c r="I8122">
        <v>2</v>
      </c>
      <c r="J8122" t="str" cm="1">
        <f t="array" ref="J8122">_xlfn.IFS(I8122&lt;3,"0-2 yrs",I8122&lt;7,"3-6 yrs",I8122&gt;=7,"7+ yrs")</f>
        <v>0-2 yrs</v>
      </c>
      <c r="K8122" s="2">
        <v>41055.71</v>
      </c>
      <c r="L8122" s="1">
        <v>45472.28</v>
      </c>
      <c r="M8122" s="1" t="s">
        <v>2984</v>
      </c>
      <c r="N8122">
        <v>1</v>
      </c>
      <c r="O8122" t="s">
        <v>14</v>
      </c>
      <c r="P8122" t="s">
        <v>14</v>
      </c>
      <c r="Q8122">
        <v>1</v>
      </c>
      <c r="R8122" t="s">
        <v>2957</v>
      </c>
    </row>
    <row r="8123" spans="1:18" x14ac:dyDescent="0.25">
      <c r="A8123">
        <v>15608956</v>
      </c>
      <c r="B8123" t="s">
        <v>780</v>
      </c>
      <c r="C8123">
        <v>711</v>
      </c>
      <c r="D8123" t="str" cm="1">
        <f t="array" ref="D8123">_xlfn.IFS(C8123&lt;580,"Poor",C8123&lt;670,"Fair",C8123&lt;740,"Good",C8123&lt;800,"Very Good",C8123&gt;=800,"Excellent")</f>
        <v>Good</v>
      </c>
      <c r="E8123" t="s">
        <v>12</v>
      </c>
      <c r="F8123" t="s">
        <v>22</v>
      </c>
      <c r="G8123">
        <v>33</v>
      </c>
      <c r="H8123" s="3" t="str" cm="1">
        <f t="array" ref="H8123">_xlfn.IFS(G8123&lt;25,"18-24",G8123&lt;35,"25-34",G8123&lt;45,"35-44",G8123&lt;55,"45-54",G8123&lt;65,"55-64",G8123&gt;=65,"65+")</f>
        <v>25-34</v>
      </c>
      <c r="I8123">
        <v>1</v>
      </c>
      <c r="J8123" t="str" cm="1">
        <f t="array" ref="J8123">_xlfn.IFS(I8123&lt;3,"0-2 yrs",I8123&lt;7,"3-6 yrs",I8123&gt;=7,"7+ yrs")</f>
        <v>0-2 yrs</v>
      </c>
      <c r="K8123" s="2">
        <v>41590.400000000001</v>
      </c>
      <c r="L8123" s="1">
        <v>0</v>
      </c>
      <c r="M8123" s="1" t="s">
        <v>2984</v>
      </c>
      <c r="N8123">
        <v>1</v>
      </c>
      <c r="O8123" t="s">
        <v>2986</v>
      </c>
      <c r="P8123" t="s">
        <v>2986</v>
      </c>
      <c r="Q8123">
        <v>0</v>
      </c>
      <c r="R8123" t="s">
        <v>2959</v>
      </c>
    </row>
    <row r="8124" spans="1:18" x14ac:dyDescent="0.25">
      <c r="A8124">
        <v>15733872</v>
      </c>
      <c r="B8124" t="s">
        <v>1033</v>
      </c>
      <c r="C8124">
        <v>791</v>
      </c>
      <c r="D8124" t="str" cm="1">
        <f t="array" ref="D8124">_xlfn.IFS(C8124&lt;580,"Poor",C8124&lt;670,"Fair",C8124&lt;740,"Good",C8124&lt;800,"Very Good",C8124&gt;=800,"Excellent")</f>
        <v>Very Good</v>
      </c>
      <c r="E8124" t="s">
        <v>25</v>
      </c>
      <c r="F8124" t="s">
        <v>13</v>
      </c>
      <c r="G8124">
        <v>33</v>
      </c>
      <c r="H8124" s="3" t="str" cm="1">
        <f t="array" ref="H8124">_xlfn.IFS(G8124&lt;25,"18-24",G8124&lt;35,"25-34",G8124&lt;45,"35-44",G8124&lt;55,"45-54",G8124&lt;65,"55-64",G8124&gt;=65,"65+")</f>
        <v>25-34</v>
      </c>
      <c r="I8124">
        <v>10</v>
      </c>
      <c r="J8124" t="str" cm="1">
        <f t="array" ref="J8124">_xlfn.IFS(I8124&lt;3,"0-2 yrs",I8124&lt;7,"3-6 yrs",I8124&gt;=7,"7+ yrs")</f>
        <v>7+ yrs</v>
      </c>
      <c r="K8124" s="2">
        <v>54019.93</v>
      </c>
      <c r="L8124" s="1">
        <v>130229.71</v>
      </c>
      <c r="M8124" s="1" t="s">
        <v>2971</v>
      </c>
      <c r="N8124">
        <v>2</v>
      </c>
      <c r="O8124" t="s">
        <v>2986</v>
      </c>
      <c r="P8124" t="s">
        <v>2986</v>
      </c>
      <c r="Q8124">
        <v>1</v>
      </c>
      <c r="R8124" t="s">
        <v>2957</v>
      </c>
    </row>
    <row r="8125" spans="1:18" x14ac:dyDescent="0.25">
      <c r="A8125">
        <v>15666982</v>
      </c>
      <c r="B8125" t="s">
        <v>2650</v>
      </c>
      <c r="C8125">
        <v>629</v>
      </c>
      <c r="D8125" t="str" cm="1">
        <f t="array" ref="D8125">_xlfn.IFS(C8125&lt;580,"Poor",C8125&lt;670,"Fair",C8125&lt;740,"Good",C8125&lt;800,"Very Good",C8125&gt;=800,"Excellent")</f>
        <v>Fair</v>
      </c>
      <c r="E8125" t="s">
        <v>25</v>
      </c>
      <c r="F8125" t="s">
        <v>13</v>
      </c>
      <c r="G8125">
        <v>38</v>
      </c>
      <c r="H8125" s="3" t="str" cm="1">
        <f t="array" ref="H8125">_xlfn.IFS(G8125&lt;25,"18-24",G8125&lt;35,"25-34",G8125&lt;45,"35-44",G8125&lt;55,"45-54",G8125&lt;65,"55-64",G8125&gt;=65,"65+")</f>
        <v>35-44</v>
      </c>
      <c r="I8125">
        <v>9</v>
      </c>
      <c r="J8125" t="str" cm="1">
        <f t="array" ref="J8125">_xlfn.IFS(I8125&lt;3,"0-2 yrs",I8125&lt;7,"3-6 yrs",I8125&gt;=7,"7+ yrs")</f>
        <v>7+ yrs</v>
      </c>
      <c r="K8125" s="2">
        <v>76053.070000000007</v>
      </c>
      <c r="L8125" s="1">
        <v>123948.85</v>
      </c>
      <c r="M8125" s="1" t="s">
        <v>2971</v>
      </c>
      <c r="N8125">
        <v>1</v>
      </c>
      <c r="O8125" t="s">
        <v>2986</v>
      </c>
      <c r="P8125" t="s">
        <v>2986</v>
      </c>
      <c r="Q8125">
        <v>0</v>
      </c>
      <c r="R8125" t="s">
        <v>2959</v>
      </c>
    </row>
    <row r="8126" spans="1:18" x14ac:dyDescent="0.25">
      <c r="A8126">
        <v>15602647</v>
      </c>
      <c r="B8126" t="s">
        <v>354</v>
      </c>
      <c r="C8126">
        <v>729</v>
      </c>
      <c r="D8126" t="str" cm="1">
        <f t="array" ref="D8126">_xlfn.IFS(C8126&lt;580,"Poor",C8126&lt;670,"Fair",C8126&lt;740,"Good",C8126&lt;800,"Very Good",C8126&gt;=800,"Excellent")</f>
        <v>Good</v>
      </c>
      <c r="E8126" t="s">
        <v>25</v>
      </c>
      <c r="F8126" t="s">
        <v>22</v>
      </c>
      <c r="G8126">
        <v>39</v>
      </c>
      <c r="H8126" s="3" t="str" cm="1">
        <f t="array" ref="H8126">_xlfn.IFS(G8126&lt;25,"18-24",G8126&lt;35,"25-34",G8126&lt;45,"35-44",G8126&lt;55,"45-54",G8126&lt;65,"55-64",G8126&gt;=65,"65+")</f>
        <v>35-44</v>
      </c>
      <c r="I8126">
        <v>6</v>
      </c>
      <c r="J8126" t="str" cm="1">
        <f t="array" ref="J8126">_xlfn.IFS(I8126&lt;3,"0-2 yrs",I8126&lt;7,"3-6 yrs",I8126&gt;=7,"7+ yrs")</f>
        <v>3-6 yrs</v>
      </c>
      <c r="K8126" s="2">
        <v>184977.2</v>
      </c>
      <c r="L8126" s="1">
        <v>127415.85</v>
      </c>
      <c r="M8126" s="1" t="s">
        <v>2971</v>
      </c>
      <c r="N8126">
        <v>1</v>
      </c>
      <c r="O8126" t="s">
        <v>14</v>
      </c>
      <c r="P8126" t="s">
        <v>14</v>
      </c>
      <c r="Q8126">
        <v>1</v>
      </c>
      <c r="R8126" t="s">
        <v>2957</v>
      </c>
    </row>
    <row r="8127" spans="1:18" x14ac:dyDescent="0.25">
      <c r="A8127">
        <v>15623063</v>
      </c>
      <c r="B8127" t="s">
        <v>154</v>
      </c>
      <c r="C8127">
        <v>651</v>
      </c>
      <c r="D8127" t="str" cm="1">
        <f t="array" ref="D8127">_xlfn.IFS(C8127&lt;580,"Poor",C8127&lt;670,"Fair",C8127&lt;740,"Good",C8127&lt;800,"Very Good",C8127&gt;=800,"Excellent")</f>
        <v>Fair</v>
      </c>
      <c r="E8127" t="s">
        <v>25</v>
      </c>
      <c r="F8127" t="s">
        <v>22</v>
      </c>
      <c r="G8127">
        <v>35</v>
      </c>
      <c r="H8127" s="3" t="str" cm="1">
        <f t="array" ref="H8127">_xlfn.IFS(G8127&lt;25,"18-24",G8127&lt;35,"25-34",G8127&lt;45,"35-44",G8127&lt;55,"45-54",G8127&lt;65,"55-64",G8127&gt;=65,"65+")</f>
        <v>35-44</v>
      </c>
      <c r="I8127">
        <v>8</v>
      </c>
      <c r="J8127" t="str" cm="1">
        <f t="array" ref="J8127">_xlfn.IFS(I8127&lt;3,"0-2 yrs",I8127&lt;7,"3-6 yrs",I8127&gt;=7,"7+ yrs")</f>
        <v>7+ yrs</v>
      </c>
      <c r="K8127" s="2">
        <v>127678.95</v>
      </c>
      <c r="L8127" s="1">
        <v>110067.71</v>
      </c>
      <c r="M8127" s="1" t="s">
        <v>2971</v>
      </c>
      <c r="N8127">
        <v>1</v>
      </c>
      <c r="O8127" t="s">
        <v>2986</v>
      </c>
      <c r="P8127" t="s">
        <v>2986</v>
      </c>
      <c r="Q8127">
        <v>1</v>
      </c>
      <c r="R8127" t="s">
        <v>2957</v>
      </c>
    </row>
    <row r="8128" spans="1:18" x14ac:dyDescent="0.25">
      <c r="A8128">
        <v>15682928</v>
      </c>
      <c r="B8128" t="s">
        <v>271</v>
      </c>
      <c r="C8128">
        <v>695</v>
      </c>
      <c r="D8128" t="str" cm="1">
        <f t="array" ref="D8128">_xlfn.IFS(C8128&lt;580,"Poor",C8128&lt;670,"Fair",C8128&lt;740,"Good",C8128&lt;800,"Very Good",C8128&gt;=800,"Excellent")</f>
        <v>Good</v>
      </c>
      <c r="E8128" t="s">
        <v>16</v>
      </c>
      <c r="F8128" t="s">
        <v>22</v>
      </c>
      <c r="G8128">
        <v>39</v>
      </c>
      <c r="H8128" s="3" t="str" cm="1">
        <f t="array" ref="H8128">_xlfn.IFS(G8128&lt;25,"18-24",G8128&lt;35,"25-34",G8128&lt;45,"35-44",G8128&lt;55,"45-54",G8128&lt;65,"55-64",G8128&gt;=65,"65+")</f>
        <v>35-44</v>
      </c>
      <c r="I8128">
        <v>4</v>
      </c>
      <c r="J8128" t="str" cm="1">
        <f t="array" ref="J8128">_xlfn.IFS(I8128&lt;3,"0-2 yrs",I8128&lt;7,"3-6 yrs",I8128&gt;=7,"7+ yrs")</f>
        <v>3-6 yrs</v>
      </c>
      <c r="K8128" s="2">
        <v>1243.97</v>
      </c>
      <c r="L8128" s="1">
        <v>65521.2</v>
      </c>
      <c r="M8128" s="1" t="s">
        <v>2972</v>
      </c>
      <c r="N8128">
        <v>1</v>
      </c>
      <c r="O8128" t="s">
        <v>14</v>
      </c>
      <c r="P8128" t="s">
        <v>14</v>
      </c>
      <c r="Q8128">
        <v>0</v>
      </c>
      <c r="R8128" t="s">
        <v>2959</v>
      </c>
    </row>
    <row r="8129" spans="1:18" x14ac:dyDescent="0.25">
      <c r="A8129">
        <v>15729246</v>
      </c>
      <c r="B8129" t="s">
        <v>2651</v>
      </c>
      <c r="C8129">
        <v>847</v>
      </c>
      <c r="D8129" t="str" cm="1">
        <f t="array" ref="D8129">_xlfn.IFS(C8129&lt;580,"Poor",C8129&lt;670,"Fair",C8129&lt;740,"Good",C8129&lt;800,"Very Good",C8129&gt;=800,"Excellent")</f>
        <v>Excellent</v>
      </c>
      <c r="E8129" t="s">
        <v>16</v>
      </c>
      <c r="F8129" t="s">
        <v>22</v>
      </c>
      <c r="G8129">
        <v>31</v>
      </c>
      <c r="H8129" s="3" t="str" cm="1">
        <f t="array" ref="H8129">_xlfn.IFS(G8129&lt;25,"18-24",G8129&lt;35,"25-34",G8129&lt;45,"35-44",G8129&lt;55,"45-54",G8129&lt;65,"55-64",G8129&gt;=65,"65+")</f>
        <v>25-34</v>
      </c>
      <c r="I8129">
        <v>5</v>
      </c>
      <c r="J8129" t="str" cm="1">
        <f t="array" ref="J8129">_xlfn.IFS(I8129&lt;3,"0-2 yrs",I8129&lt;7,"3-6 yrs",I8129&gt;=7,"7+ yrs")</f>
        <v>3-6 yrs</v>
      </c>
      <c r="K8129" s="2">
        <v>76326.67</v>
      </c>
      <c r="L8129" s="1">
        <v>0</v>
      </c>
      <c r="M8129" s="1" t="s">
        <v>2984</v>
      </c>
      <c r="N8129">
        <v>2</v>
      </c>
      <c r="O8129" t="s">
        <v>14</v>
      </c>
      <c r="P8129" t="s">
        <v>14</v>
      </c>
      <c r="Q8129">
        <v>0</v>
      </c>
      <c r="R8129" t="s">
        <v>2959</v>
      </c>
    </row>
    <row r="8130" spans="1:18" x14ac:dyDescent="0.25">
      <c r="A8130">
        <v>15588928</v>
      </c>
      <c r="B8130" t="s">
        <v>1020</v>
      </c>
      <c r="C8130">
        <v>704</v>
      </c>
      <c r="D8130" t="str" cm="1">
        <f t="array" ref="D8130">_xlfn.IFS(C8130&lt;580,"Poor",C8130&lt;670,"Fair",C8130&lt;740,"Good",C8130&lt;800,"Very Good",C8130&gt;=800,"Excellent")</f>
        <v>Good</v>
      </c>
      <c r="E8130" t="s">
        <v>12</v>
      </c>
      <c r="F8130" t="s">
        <v>22</v>
      </c>
      <c r="G8130">
        <v>47</v>
      </c>
      <c r="H8130" s="3" t="str" cm="1">
        <f t="array" ref="H8130">_xlfn.IFS(G8130&lt;25,"18-24",G8130&lt;35,"25-34",G8130&lt;45,"35-44",G8130&lt;55,"45-54",G8130&lt;65,"55-64",G8130&gt;=65,"65+")</f>
        <v>45-54</v>
      </c>
      <c r="I8130">
        <v>5</v>
      </c>
      <c r="J8130" t="str" cm="1">
        <f t="array" ref="J8130">_xlfn.IFS(I8130&lt;3,"0-2 yrs",I8130&lt;7,"3-6 yrs",I8130&gt;=7,"7+ yrs")</f>
        <v>3-6 yrs</v>
      </c>
      <c r="K8130" s="2">
        <v>145338.60999999999</v>
      </c>
      <c r="L8130" s="1">
        <v>0</v>
      </c>
      <c r="M8130" s="1" t="s">
        <v>2984</v>
      </c>
      <c r="N8130">
        <v>2</v>
      </c>
      <c r="O8130" t="s">
        <v>14</v>
      </c>
      <c r="P8130" t="s">
        <v>14</v>
      </c>
      <c r="Q8130">
        <v>0</v>
      </c>
      <c r="R8130" t="s">
        <v>2959</v>
      </c>
    </row>
    <row r="8131" spans="1:18" x14ac:dyDescent="0.25">
      <c r="A8131">
        <v>15803352</v>
      </c>
      <c r="B8131" t="s">
        <v>32</v>
      </c>
      <c r="C8131">
        <v>613</v>
      </c>
      <c r="D8131" t="str" cm="1">
        <f t="array" ref="D8131">_xlfn.IFS(C8131&lt;580,"Poor",C8131&lt;670,"Fair",C8131&lt;740,"Good",C8131&lt;800,"Very Good",C8131&gt;=800,"Excellent")</f>
        <v>Fair</v>
      </c>
      <c r="E8131" t="s">
        <v>25</v>
      </c>
      <c r="F8131" t="s">
        <v>22</v>
      </c>
      <c r="G8131">
        <v>33</v>
      </c>
      <c r="H8131" s="3" t="str" cm="1">
        <f t="array" ref="H8131">_xlfn.IFS(G8131&lt;25,"18-24",G8131&lt;35,"25-34",G8131&lt;45,"35-44",G8131&lt;55,"45-54",G8131&lt;65,"55-64",G8131&gt;=65,"65+")</f>
        <v>25-34</v>
      </c>
      <c r="I8131">
        <v>3</v>
      </c>
      <c r="J8131" t="str" cm="1">
        <f t="array" ref="J8131">_xlfn.IFS(I8131&lt;3,"0-2 yrs",I8131&lt;7,"3-6 yrs",I8131&gt;=7,"7+ yrs")</f>
        <v>3-6 yrs</v>
      </c>
      <c r="K8131" s="2">
        <v>57751.21</v>
      </c>
      <c r="L8131" s="1">
        <v>155736.42000000001</v>
      </c>
      <c r="M8131" s="1" t="s">
        <v>2983</v>
      </c>
      <c r="N8131">
        <v>2</v>
      </c>
      <c r="O8131" t="s">
        <v>14</v>
      </c>
      <c r="P8131" t="s">
        <v>14</v>
      </c>
      <c r="Q8131">
        <v>0</v>
      </c>
      <c r="R8131" t="s">
        <v>2959</v>
      </c>
    </row>
    <row r="8132" spans="1:18" x14ac:dyDescent="0.25">
      <c r="A8132">
        <v>15607485</v>
      </c>
      <c r="B8132" t="s">
        <v>2652</v>
      </c>
      <c r="C8132">
        <v>692</v>
      </c>
      <c r="D8132" t="str" cm="1">
        <f t="array" ref="D8132">_xlfn.IFS(C8132&lt;580,"Poor",C8132&lt;670,"Fair",C8132&lt;740,"Good",C8132&lt;800,"Very Good",C8132&gt;=800,"Excellent")</f>
        <v>Good</v>
      </c>
      <c r="E8132" t="s">
        <v>16</v>
      </c>
      <c r="F8132" t="s">
        <v>13</v>
      </c>
      <c r="G8132">
        <v>29</v>
      </c>
      <c r="H8132" s="3" t="str" cm="1">
        <f t="array" ref="H8132">_xlfn.IFS(G8132&lt;25,"18-24",G8132&lt;35,"25-34",G8132&lt;45,"35-44",G8132&lt;55,"45-54",G8132&lt;65,"55-64",G8132&gt;=65,"65+")</f>
        <v>25-34</v>
      </c>
      <c r="I8132">
        <v>4</v>
      </c>
      <c r="J8132" t="str" cm="1">
        <f t="array" ref="J8132">_xlfn.IFS(I8132&lt;3,"0-2 yrs",I8132&lt;7,"3-6 yrs",I8132&gt;=7,"7+ yrs")</f>
        <v>3-6 yrs</v>
      </c>
      <c r="K8132" s="2">
        <v>138880.24</v>
      </c>
      <c r="L8132" s="1">
        <v>0</v>
      </c>
      <c r="M8132" s="1" t="s">
        <v>2984</v>
      </c>
      <c r="N8132">
        <v>2</v>
      </c>
      <c r="O8132" t="s">
        <v>2986</v>
      </c>
      <c r="P8132" t="s">
        <v>2986</v>
      </c>
      <c r="Q8132">
        <v>0</v>
      </c>
      <c r="R8132" t="s">
        <v>2959</v>
      </c>
    </row>
    <row r="8133" spans="1:18" x14ac:dyDescent="0.25">
      <c r="A8133">
        <v>15656249</v>
      </c>
      <c r="B8133" t="s">
        <v>665</v>
      </c>
      <c r="C8133">
        <v>720</v>
      </c>
      <c r="D8133" t="str" cm="1">
        <f t="array" ref="D8133">_xlfn.IFS(C8133&lt;580,"Poor",C8133&lt;670,"Fair",C8133&lt;740,"Good",C8133&lt;800,"Very Good",C8133&gt;=800,"Excellent")</f>
        <v>Good</v>
      </c>
      <c r="E8133" t="s">
        <v>12</v>
      </c>
      <c r="F8133" t="s">
        <v>13</v>
      </c>
      <c r="G8133">
        <v>34</v>
      </c>
      <c r="H8133" s="3" t="str" cm="1">
        <f t="array" ref="H8133">_xlfn.IFS(G8133&lt;25,"18-24",G8133&lt;35,"25-34",G8133&lt;45,"35-44",G8133&lt;55,"45-54",G8133&lt;65,"55-64",G8133&gt;=65,"65+")</f>
        <v>25-34</v>
      </c>
      <c r="I8133">
        <v>3</v>
      </c>
      <c r="J8133" t="str" cm="1">
        <f t="array" ref="J8133">_xlfn.IFS(I8133&lt;3,"0-2 yrs",I8133&lt;7,"3-6 yrs",I8133&gt;=7,"7+ yrs")</f>
        <v>3-6 yrs</v>
      </c>
      <c r="K8133" s="2">
        <v>136120.29</v>
      </c>
      <c r="L8133" s="1">
        <v>118307.57</v>
      </c>
      <c r="M8133" s="1" t="s">
        <v>2971</v>
      </c>
      <c r="N8133">
        <v>2</v>
      </c>
      <c r="O8133" t="s">
        <v>14</v>
      </c>
      <c r="P8133" t="s">
        <v>14</v>
      </c>
      <c r="Q8133">
        <v>0</v>
      </c>
      <c r="R8133" t="s">
        <v>2959</v>
      </c>
    </row>
    <row r="8134" spans="1:18" x14ac:dyDescent="0.25">
      <c r="A8134">
        <v>15761783</v>
      </c>
      <c r="B8134" t="s">
        <v>2653</v>
      </c>
      <c r="C8134">
        <v>577</v>
      </c>
      <c r="D8134" t="str" cm="1">
        <f t="array" ref="D8134">_xlfn.IFS(C8134&lt;580,"Poor",C8134&lt;670,"Fair",C8134&lt;740,"Good",C8134&lt;800,"Very Good",C8134&gt;=800,"Excellent")</f>
        <v>Poor</v>
      </c>
      <c r="E8134" t="s">
        <v>12</v>
      </c>
      <c r="F8134" t="s">
        <v>22</v>
      </c>
      <c r="G8134">
        <v>41</v>
      </c>
      <c r="H8134" s="3" t="str" cm="1">
        <f t="array" ref="H8134">_xlfn.IFS(G8134&lt;25,"18-24",G8134&lt;35,"25-34",G8134&lt;45,"35-44",G8134&lt;55,"45-54",G8134&lt;65,"55-64",G8134&gt;=65,"65+")</f>
        <v>35-44</v>
      </c>
      <c r="I8134">
        <v>6</v>
      </c>
      <c r="J8134" t="str" cm="1">
        <f t="array" ref="J8134">_xlfn.IFS(I8134&lt;3,"0-2 yrs",I8134&lt;7,"3-6 yrs",I8134&gt;=7,"7+ yrs")</f>
        <v>3-6 yrs</v>
      </c>
      <c r="K8134" s="2">
        <v>167621.18</v>
      </c>
      <c r="L8134" s="1">
        <v>0</v>
      </c>
      <c r="M8134" s="1" t="s">
        <v>2984</v>
      </c>
      <c r="N8134">
        <v>1</v>
      </c>
      <c r="O8134" t="s">
        <v>14</v>
      </c>
      <c r="P8134" t="s">
        <v>14</v>
      </c>
      <c r="Q8134">
        <v>0</v>
      </c>
      <c r="R8134" t="s">
        <v>2959</v>
      </c>
    </row>
    <row r="8135" spans="1:18" x14ac:dyDescent="0.25">
      <c r="A8135">
        <v>15716605</v>
      </c>
      <c r="B8135" t="s">
        <v>158</v>
      </c>
      <c r="C8135">
        <v>710</v>
      </c>
      <c r="D8135" t="str" cm="1">
        <f t="array" ref="D8135">_xlfn.IFS(C8135&lt;580,"Poor",C8135&lt;670,"Fair",C8135&lt;740,"Good",C8135&lt;800,"Very Good",C8135&gt;=800,"Excellent")</f>
        <v>Good</v>
      </c>
      <c r="E8135" t="s">
        <v>25</v>
      </c>
      <c r="F8135" t="s">
        <v>13</v>
      </c>
      <c r="G8135">
        <v>24</v>
      </c>
      <c r="H8135" s="3" t="str" cm="1">
        <f t="array" ref="H8135">_xlfn.IFS(G8135&lt;25,"18-24",G8135&lt;35,"25-34",G8135&lt;45,"35-44",G8135&lt;55,"45-54",G8135&lt;65,"55-64",G8135&gt;=65,"65+")</f>
        <v>18-24</v>
      </c>
      <c r="I8135">
        <v>7</v>
      </c>
      <c r="J8135" t="str" cm="1">
        <f t="array" ref="J8135">_xlfn.IFS(I8135&lt;3,"0-2 yrs",I8135&lt;7,"3-6 yrs",I8135&gt;=7,"7+ yrs")</f>
        <v>7+ yrs</v>
      </c>
      <c r="K8135" s="2">
        <v>173276.62</v>
      </c>
      <c r="L8135" s="1">
        <v>103099.17</v>
      </c>
      <c r="M8135" s="1" t="s">
        <v>2971</v>
      </c>
      <c r="N8135">
        <v>2</v>
      </c>
      <c r="O8135" t="s">
        <v>2986</v>
      </c>
      <c r="P8135" t="s">
        <v>2986</v>
      </c>
      <c r="Q8135">
        <v>0</v>
      </c>
      <c r="R8135" t="s">
        <v>2959</v>
      </c>
    </row>
    <row r="8136" spans="1:18" x14ac:dyDescent="0.25">
      <c r="A8136">
        <v>15757425</v>
      </c>
      <c r="B8136" t="s">
        <v>542</v>
      </c>
      <c r="C8136">
        <v>716</v>
      </c>
      <c r="D8136" t="str" cm="1">
        <f t="array" ref="D8136">_xlfn.IFS(C8136&lt;580,"Poor",C8136&lt;670,"Fair",C8136&lt;740,"Good",C8136&lt;800,"Very Good",C8136&gt;=800,"Excellent")</f>
        <v>Good</v>
      </c>
      <c r="E8136" t="s">
        <v>12</v>
      </c>
      <c r="F8136" t="s">
        <v>13</v>
      </c>
      <c r="G8136">
        <v>38</v>
      </c>
      <c r="H8136" s="3" t="str" cm="1">
        <f t="array" ref="H8136">_xlfn.IFS(G8136&lt;25,"18-24",G8136&lt;35,"25-34",G8136&lt;45,"35-44",G8136&lt;55,"45-54",G8136&lt;65,"55-64",G8136&gt;=65,"65+")</f>
        <v>35-44</v>
      </c>
      <c r="I8136">
        <v>1</v>
      </c>
      <c r="J8136" t="str" cm="1">
        <f t="array" ref="J8136">_xlfn.IFS(I8136&lt;3,"0-2 yrs",I8136&lt;7,"3-6 yrs",I8136&gt;=7,"7+ yrs")</f>
        <v>0-2 yrs</v>
      </c>
      <c r="K8136" s="2">
        <v>99661.46</v>
      </c>
      <c r="L8136" s="1">
        <v>0</v>
      </c>
      <c r="M8136" s="1" t="s">
        <v>2984</v>
      </c>
      <c r="N8136">
        <v>2</v>
      </c>
      <c r="O8136" t="s">
        <v>14</v>
      </c>
      <c r="P8136" t="s">
        <v>14</v>
      </c>
      <c r="Q8136">
        <v>0</v>
      </c>
      <c r="R8136" t="s">
        <v>2959</v>
      </c>
    </row>
    <row r="8137" spans="1:18" x14ac:dyDescent="0.25">
      <c r="A8137">
        <v>15603096</v>
      </c>
      <c r="B8137" t="s">
        <v>1509</v>
      </c>
      <c r="C8137">
        <v>410</v>
      </c>
      <c r="D8137" t="str" cm="1">
        <f t="array" ref="D8137">_xlfn.IFS(C8137&lt;580,"Poor",C8137&lt;670,"Fair",C8137&lt;740,"Good",C8137&lt;800,"Very Good",C8137&gt;=800,"Excellent")</f>
        <v>Poor</v>
      </c>
      <c r="E8137" t="s">
        <v>12</v>
      </c>
      <c r="F8137" t="s">
        <v>22</v>
      </c>
      <c r="G8137">
        <v>33</v>
      </c>
      <c r="H8137" s="3" t="str" cm="1">
        <f t="array" ref="H8137">_xlfn.IFS(G8137&lt;25,"18-24",G8137&lt;35,"25-34",G8137&lt;45,"35-44",G8137&lt;55,"45-54",G8137&lt;65,"55-64",G8137&gt;=65,"65+")</f>
        <v>25-34</v>
      </c>
      <c r="I8137">
        <v>6</v>
      </c>
      <c r="J8137" t="str" cm="1">
        <f t="array" ref="J8137">_xlfn.IFS(I8137&lt;3,"0-2 yrs",I8137&lt;7,"3-6 yrs",I8137&gt;=7,"7+ yrs")</f>
        <v>3-6 yrs</v>
      </c>
      <c r="K8137" s="2">
        <v>66333.56</v>
      </c>
      <c r="L8137" s="1">
        <v>125789.69</v>
      </c>
      <c r="M8137" s="1" t="s">
        <v>2971</v>
      </c>
      <c r="N8137">
        <v>1</v>
      </c>
      <c r="O8137" t="s">
        <v>2986</v>
      </c>
      <c r="P8137" t="s">
        <v>2986</v>
      </c>
      <c r="Q8137">
        <v>1</v>
      </c>
      <c r="R8137" t="s">
        <v>2957</v>
      </c>
    </row>
    <row r="8138" spans="1:18" x14ac:dyDescent="0.25">
      <c r="A8138">
        <v>15588580</v>
      </c>
      <c r="B8138" t="s">
        <v>139</v>
      </c>
      <c r="C8138">
        <v>584</v>
      </c>
      <c r="D8138" t="str" cm="1">
        <f t="array" ref="D8138">_xlfn.IFS(C8138&lt;580,"Poor",C8138&lt;670,"Fair",C8138&lt;740,"Good",C8138&lt;800,"Very Good",C8138&gt;=800,"Excellent")</f>
        <v>Fair</v>
      </c>
      <c r="E8138" t="s">
        <v>25</v>
      </c>
      <c r="F8138" t="s">
        <v>13</v>
      </c>
      <c r="G8138">
        <v>36</v>
      </c>
      <c r="H8138" s="3" t="str" cm="1">
        <f t="array" ref="H8138">_xlfn.IFS(G8138&lt;25,"18-24",G8138&lt;35,"25-34",G8138&lt;45,"35-44",G8138&lt;55,"45-54",G8138&lt;65,"55-64",G8138&gt;=65,"65+")</f>
        <v>35-44</v>
      </c>
      <c r="I8138">
        <v>4</v>
      </c>
      <c r="J8138" t="str" cm="1">
        <f t="array" ref="J8138">_xlfn.IFS(I8138&lt;3,"0-2 yrs",I8138&lt;7,"3-6 yrs",I8138&gt;=7,"7+ yrs")</f>
        <v>3-6 yrs</v>
      </c>
      <c r="K8138" s="2">
        <v>70240.789999999994</v>
      </c>
      <c r="L8138" s="1">
        <v>109646.83</v>
      </c>
      <c r="M8138" s="1" t="s">
        <v>2971</v>
      </c>
      <c r="N8138">
        <v>1</v>
      </c>
      <c r="O8138" t="s">
        <v>14</v>
      </c>
      <c r="P8138" t="s">
        <v>14</v>
      </c>
      <c r="Q8138">
        <v>0</v>
      </c>
      <c r="R8138" t="s">
        <v>2959</v>
      </c>
    </row>
    <row r="8139" spans="1:18" x14ac:dyDescent="0.25">
      <c r="A8139">
        <v>15770539</v>
      </c>
      <c r="B8139" t="s">
        <v>2028</v>
      </c>
      <c r="C8139">
        <v>792</v>
      </c>
      <c r="D8139" t="str" cm="1">
        <f t="array" ref="D8139">_xlfn.IFS(C8139&lt;580,"Poor",C8139&lt;670,"Fair",C8139&lt;740,"Good",C8139&lt;800,"Very Good",C8139&gt;=800,"Excellent")</f>
        <v>Very Good</v>
      </c>
      <c r="E8139" t="s">
        <v>12</v>
      </c>
      <c r="F8139" t="s">
        <v>22</v>
      </c>
      <c r="G8139">
        <v>30</v>
      </c>
      <c r="H8139" s="3" t="str" cm="1">
        <f t="array" ref="H8139">_xlfn.IFS(G8139&lt;25,"18-24",G8139&lt;35,"25-34",G8139&lt;45,"35-44",G8139&lt;55,"45-54",G8139&lt;65,"55-64",G8139&gt;=65,"65+")</f>
        <v>25-34</v>
      </c>
      <c r="I8139">
        <v>1</v>
      </c>
      <c r="J8139" t="str" cm="1">
        <f t="array" ref="J8139">_xlfn.IFS(I8139&lt;3,"0-2 yrs",I8139&lt;7,"3-6 yrs",I8139&gt;=7,"7+ yrs")</f>
        <v>0-2 yrs</v>
      </c>
      <c r="K8139" s="2">
        <v>113553.42</v>
      </c>
      <c r="L8139" s="1">
        <v>127187.86</v>
      </c>
      <c r="M8139" s="1" t="s">
        <v>2971</v>
      </c>
      <c r="N8139">
        <v>1</v>
      </c>
      <c r="O8139" t="s">
        <v>14</v>
      </c>
      <c r="P8139" t="s">
        <v>14</v>
      </c>
      <c r="Q8139">
        <v>0</v>
      </c>
      <c r="R8139" t="s">
        <v>2959</v>
      </c>
    </row>
    <row r="8140" spans="1:18" x14ac:dyDescent="0.25">
      <c r="A8140">
        <v>15572022</v>
      </c>
      <c r="B8140" t="s">
        <v>466</v>
      </c>
      <c r="C8140">
        <v>605</v>
      </c>
      <c r="D8140" t="str" cm="1">
        <f t="array" ref="D8140">_xlfn.IFS(C8140&lt;580,"Poor",C8140&lt;670,"Fair",C8140&lt;740,"Good",C8140&lt;800,"Very Good",C8140&gt;=800,"Excellent")</f>
        <v>Fair</v>
      </c>
      <c r="E8140" t="s">
        <v>12</v>
      </c>
      <c r="F8140" t="s">
        <v>13</v>
      </c>
      <c r="G8140">
        <v>36</v>
      </c>
      <c r="H8140" s="3" t="str" cm="1">
        <f t="array" ref="H8140">_xlfn.IFS(G8140&lt;25,"18-24",G8140&lt;35,"25-34",G8140&lt;45,"35-44",G8140&lt;55,"45-54",G8140&lt;65,"55-64",G8140&gt;=65,"65+")</f>
        <v>35-44</v>
      </c>
      <c r="I8140">
        <v>6</v>
      </c>
      <c r="J8140" t="str" cm="1">
        <f t="array" ref="J8140">_xlfn.IFS(I8140&lt;3,"0-2 yrs",I8140&lt;7,"3-6 yrs",I8140&gt;=7,"7+ yrs")</f>
        <v>3-6 yrs</v>
      </c>
      <c r="K8140" s="2">
        <v>690.84</v>
      </c>
      <c r="L8140" s="1">
        <v>0</v>
      </c>
      <c r="M8140" s="1" t="s">
        <v>2984</v>
      </c>
      <c r="N8140">
        <v>1</v>
      </c>
      <c r="O8140" t="s">
        <v>14</v>
      </c>
      <c r="P8140" t="s">
        <v>14</v>
      </c>
      <c r="Q8140">
        <v>0</v>
      </c>
      <c r="R8140" t="s">
        <v>2959</v>
      </c>
    </row>
    <row r="8141" spans="1:18" x14ac:dyDescent="0.25">
      <c r="A8141">
        <v>15571843</v>
      </c>
      <c r="B8141" t="s">
        <v>506</v>
      </c>
      <c r="C8141">
        <v>486</v>
      </c>
      <c r="D8141" t="str" cm="1">
        <f t="array" ref="D8141">_xlfn.IFS(C8141&lt;580,"Poor",C8141&lt;670,"Fair",C8141&lt;740,"Good",C8141&lt;800,"Very Good",C8141&gt;=800,"Excellent")</f>
        <v>Poor</v>
      </c>
      <c r="E8141" t="s">
        <v>16</v>
      </c>
      <c r="F8141" t="s">
        <v>22</v>
      </c>
      <c r="G8141">
        <v>24</v>
      </c>
      <c r="H8141" s="3" t="str" cm="1">
        <f t="array" ref="H8141">_xlfn.IFS(G8141&lt;25,"18-24",G8141&lt;35,"25-34",G8141&lt;45,"35-44",G8141&lt;55,"45-54",G8141&lt;65,"55-64",G8141&gt;=65,"65+")</f>
        <v>18-24</v>
      </c>
      <c r="I8141">
        <v>1</v>
      </c>
      <c r="J8141" t="str" cm="1">
        <f t="array" ref="J8141">_xlfn.IFS(I8141&lt;3,"0-2 yrs",I8141&lt;7,"3-6 yrs",I8141&gt;=7,"7+ yrs")</f>
        <v>0-2 yrs</v>
      </c>
      <c r="K8141" s="2">
        <v>98802.76</v>
      </c>
      <c r="L8141" s="1">
        <v>0</v>
      </c>
      <c r="M8141" s="1" t="s">
        <v>2984</v>
      </c>
      <c r="N8141">
        <v>1</v>
      </c>
      <c r="O8141" t="s">
        <v>2986</v>
      </c>
      <c r="P8141" t="s">
        <v>2986</v>
      </c>
      <c r="Q8141">
        <v>0</v>
      </c>
      <c r="R8141" t="s">
        <v>2959</v>
      </c>
    </row>
    <row r="8142" spans="1:18" x14ac:dyDescent="0.25">
      <c r="A8142">
        <v>15752502</v>
      </c>
      <c r="B8142" t="s">
        <v>2326</v>
      </c>
      <c r="C8142">
        <v>615</v>
      </c>
      <c r="D8142" t="str" cm="1">
        <f t="array" ref="D8142">_xlfn.IFS(C8142&lt;580,"Poor",C8142&lt;670,"Fair",C8142&lt;740,"Good",C8142&lt;800,"Very Good",C8142&gt;=800,"Excellent")</f>
        <v>Fair</v>
      </c>
      <c r="E8142" t="s">
        <v>12</v>
      </c>
      <c r="F8142" t="s">
        <v>22</v>
      </c>
      <c r="G8142">
        <v>41</v>
      </c>
      <c r="H8142" s="3" t="str" cm="1">
        <f t="array" ref="H8142">_xlfn.IFS(G8142&lt;25,"18-24",G8142&lt;35,"25-34",G8142&lt;45,"35-44",G8142&lt;55,"45-54",G8142&lt;65,"55-64",G8142&gt;=65,"65+")</f>
        <v>35-44</v>
      </c>
      <c r="I8142">
        <v>4</v>
      </c>
      <c r="J8142" t="str" cm="1">
        <f t="array" ref="J8142">_xlfn.IFS(I8142&lt;3,"0-2 yrs",I8142&lt;7,"3-6 yrs",I8142&gt;=7,"7+ yrs")</f>
        <v>3-6 yrs</v>
      </c>
      <c r="K8142" s="2">
        <v>130661.95</v>
      </c>
      <c r="L8142" s="1">
        <v>130385.82</v>
      </c>
      <c r="M8142" s="1" t="s">
        <v>2971</v>
      </c>
      <c r="N8142">
        <v>1</v>
      </c>
      <c r="O8142" t="s">
        <v>14</v>
      </c>
      <c r="P8142" t="s">
        <v>14</v>
      </c>
      <c r="Q8142">
        <v>0</v>
      </c>
      <c r="R8142" t="s">
        <v>2959</v>
      </c>
    </row>
    <row r="8143" spans="1:18" x14ac:dyDescent="0.25">
      <c r="A8143">
        <v>15609058</v>
      </c>
      <c r="B8143" t="s">
        <v>671</v>
      </c>
      <c r="C8143">
        <v>676</v>
      </c>
      <c r="D8143" t="str" cm="1">
        <f t="array" ref="D8143">_xlfn.IFS(C8143&lt;580,"Poor",C8143&lt;670,"Fair",C8143&lt;740,"Good",C8143&lt;800,"Very Good",C8143&gt;=800,"Excellent")</f>
        <v>Good</v>
      </c>
      <c r="E8143" t="s">
        <v>12</v>
      </c>
      <c r="F8143" t="s">
        <v>22</v>
      </c>
      <c r="G8143">
        <v>23</v>
      </c>
      <c r="H8143" s="3" t="str" cm="1">
        <f t="array" ref="H8143">_xlfn.IFS(G8143&lt;25,"18-24",G8143&lt;35,"25-34",G8143&lt;45,"35-44",G8143&lt;55,"45-54",G8143&lt;65,"55-64",G8143&gt;=65,"65+")</f>
        <v>18-24</v>
      </c>
      <c r="I8143">
        <v>1</v>
      </c>
      <c r="J8143" t="str" cm="1">
        <f t="array" ref="J8143">_xlfn.IFS(I8143&lt;3,"0-2 yrs",I8143&lt;7,"3-6 yrs",I8143&gt;=7,"7+ yrs")</f>
        <v>0-2 yrs</v>
      </c>
      <c r="K8143" s="2">
        <v>116378.82</v>
      </c>
      <c r="L8143" s="1">
        <v>107787.47</v>
      </c>
      <c r="M8143" s="1" t="s">
        <v>2971</v>
      </c>
      <c r="N8143">
        <v>1</v>
      </c>
      <c r="O8143" t="s">
        <v>14</v>
      </c>
      <c r="P8143" t="s">
        <v>14</v>
      </c>
      <c r="Q8143">
        <v>0</v>
      </c>
      <c r="R8143" t="s">
        <v>2959</v>
      </c>
    </row>
    <row r="8144" spans="1:18" x14ac:dyDescent="0.25">
      <c r="A8144">
        <v>15775108</v>
      </c>
      <c r="B8144" t="s">
        <v>1224</v>
      </c>
      <c r="C8144">
        <v>571</v>
      </c>
      <c r="D8144" t="str" cm="1">
        <f t="array" ref="D8144">_xlfn.IFS(C8144&lt;580,"Poor",C8144&lt;670,"Fair",C8144&lt;740,"Good",C8144&lt;800,"Very Good",C8144&gt;=800,"Excellent")</f>
        <v>Poor</v>
      </c>
      <c r="E8144" t="s">
        <v>12</v>
      </c>
      <c r="F8144" t="s">
        <v>22</v>
      </c>
      <c r="G8144">
        <v>34</v>
      </c>
      <c r="H8144" s="3" t="str" cm="1">
        <f t="array" ref="H8144">_xlfn.IFS(G8144&lt;25,"18-24",G8144&lt;35,"25-34",G8144&lt;45,"35-44",G8144&lt;55,"45-54",G8144&lt;65,"55-64",G8144&gt;=65,"65+")</f>
        <v>25-34</v>
      </c>
      <c r="I8144">
        <v>1</v>
      </c>
      <c r="J8144" t="str" cm="1">
        <f t="array" ref="J8144">_xlfn.IFS(I8144&lt;3,"0-2 yrs",I8144&lt;7,"3-6 yrs",I8144&gt;=7,"7+ yrs")</f>
        <v>0-2 yrs</v>
      </c>
      <c r="K8144" s="2">
        <v>186052.15</v>
      </c>
      <c r="L8144" s="1">
        <v>99325.04</v>
      </c>
      <c r="M8144" s="1" t="s">
        <v>2972</v>
      </c>
      <c r="N8144">
        <v>2</v>
      </c>
      <c r="O8144" t="s">
        <v>14</v>
      </c>
      <c r="P8144" t="s">
        <v>14</v>
      </c>
      <c r="Q8144">
        <v>0</v>
      </c>
      <c r="R8144" t="s">
        <v>2959</v>
      </c>
    </row>
    <row r="8145" spans="1:18" x14ac:dyDescent="0.25">
      <c r="A8145">
        <v>15708904</v>
      </c>
      <c r="B8145" t="s">
        <v>1964</v>
      </c>
      <c r="C8145">
        <v>850</v>
      </c>
      <c r="D8145" t="str" cm="1">
        <f t="array" ref="D8145">_xlfn.IFS(C8145&lt;580,"Poor",C8145&lt;670,"Fair",C8145&lt;740,"Good",C8145&lt;800,"Very Good",C8145&gt;=800,"Excellent")</f>
        <v>Excellent</v>
      </c>
      <c r="E8145" t="s">
        <v>12</v>
      </c>
      <c r="F8145" t="s">
        <v>13</v>
      </c>
      <c r="G8145">
        <v>37</v>
      </c>
      <c r="H8145" s="3" t="str" cm="1">
        <f t="array" ref="H8145">_xlfn.IFS(G8145&lt;25,"18-24",G8145&lt;35,"25-34",G8145&lt;45,"35-44",G8145&lt;55,"45-54",G8145&lt;65,"55-64",G8145&gt;=65,"65+")</f>
        <v>35-44</v>
      </c>
      <c r="I8145">
        <v>9</v>
      </c>
      <c r="J8145" t="str" cm="1">
        <f t="array" ref="J8145">_xlfn.IFS(I8145&lt;3,"0-2 yrs",I8145&lt;7,"3-6 yrs",I8145&gt;=7,"7+ yrs")</f>
        <v>7+ yrs</v>
      </c>
      <c r="K8145" s="2">
        <v>100101.06</v>
      </c>
      <c r="L8145" s="1">
        <v>0</v>
      </c>
      <c r="M8145" s="1" t="s">
        <v>2984</v>
      </c>
      <c r="N8145">
        <v>1</v>
      </c>
      <c r="O8145" t="s">
        <v>2986</v>
      </c>
      <c r="P8145" t="s">
        <v>2986</v>
      </c>
      <c r="Q8145">
        <v>0</v>
      </c>
      <c r="R8145" t="s">
        <v>2959</v>
      </c>
    </row>
    <row r="8146" spans="1:18" x14ac:dyDescent="0.25">
      <c r="A8146">
        <v>15600086</v>
      </c>
      <c r="B8146" t="s">
        <v>2654</v>
      </c>
      <c r="C8146">
        <v>717</v>
      </c>
      <c r="D8146" t="str" cm="1">
        <f t="array" ref="D8146">_xlfn.IFS(C8146&lt;580,"Poor",C8146&lt;670,"Fair",C8146&lt;740,"Good",C8146&lt;800,"Very Good",C8146&gt;=800,"Excellent")</f>
        <v>Good</v>
      </c>
      <c r="E8146" t="s">
        <v>12</v>
      </c>
      <c r="F8146" t="s">
        <v>22</v>
      </c>
      <c r="G8146">
        <v>48</v>
      </c>
      <c r="H8146" s="3" t="str" cm="1">
        <f t="array" ref="H8146">_xlfn.IFS(G8146&lt;25,"18-24",G8146&lt;35,"25-34",G8146&lt;45,"35-44",G8146&lt;55,"45-54",G8146&lt;65,"55-64",G8146&gt;=65,"65+")</f>
        <v>45-54</v>
      </c>
      <c r="I8146">
        <v>7</v>
      </c>
      <c r="J8146" t="str" cm="1">
        <f t="array" ref="J8146">_xlfn.IFS(I8146&lt;3,"0-2 yrs",I8146&lt;7,"3-6 yrs",I8146&gt;=7,"7+ yrs")</f>
        <v>7+ yrs</v>
      </c>
      <c r="K8146" s="2">
        <v>169952.82</v>
      </c>
      <c r="L8146" s="1">
        <v>123764.95</v>
      </c>
      <c r="M8146" s="1" t="s">
        <v>2971</v>
      </c>
      <c r="N8146">
        <v>1</v>
      </c>
      <c r="O8146" t="s">
        <v>14</v>
      </c>
      <c r="P8146" t="s">
        <v>14</v>
      </c>
      <c r="Q8146">
        <v>0</v>
      </c>
      <c r="R8146" t="s">
        <v>2959</v>
      </c>
    </row>
    <row r="8147" spans="1:18" x14ac:dyDescent="0.25">
      <c r="A8147">
        <v>15814675</v>
      </c>
      <c r="B8147" t="s">
        <v>776</v>
      </c>
      <c r="C8147">
        <v>642</v>
      </c>
      <c r="D8147" t="str" cm="1">
        <f t="array" ref="D8147">_xlfn.IFS(C8147&lt;580,"Poor",C8147&lt;670,"Fair",C8147&lt;740,"Good",C8147&lt;800,"Very Good",C8147&gt;=800,"Excellent")</f>
        <v>Fair</v>
      </c>
      <c r="E8147" t="s">
        <v>25</v>
      </c>
      <c r="F8147" t="s">
        <v>13</v>
      </c>
      <c r="G8147">
        <v>39</v>
      </c>
      <c r="H8147" s="3" t="str" cm="1">
        <f t="array" ref="H8147">_xlfn.IFS(G8147&lt;25,"18-24",G8147&lt;35,"25-34",G8147&lt;45,"35-44",G8147&lt;55,"45-54",G8147&lt;65,"55-64",G8147&gt;=65,"65+")</f>
        <v>35-44</v>
      </c>
      <c r="I8147">
        <v>8</v>
      </c>
      <c r="J8147" t="str" cm="1">
        <f t="array" ref="J8147">_xlfn.IFS(I8147&lt;3,"0-2 yrs",I8147&lt;7,"3-6 yrs",I8147&gt;=7,"7+ yrs")</f>
        <v>7+ yrs</v>
      </c>
      <c r="K8147" s="2">
        <v>61792.76</v>
      </c>
      <c r="L8147" s="1">
        <v>128264.03</v>
      </c>
      <c r="M8147" s="1" t="s">
        <v>2971</v>
      </c>
      <c r="N8147">
        <v>1</v>
      </c>
      <c r="O8147" t="s">
        <v>2986</v>
      </c>
      <c r="P8147" t="s">
        <v>2986</v>
      </c>
      <c r="Q8147">
        <v>1</v>
      </c>
      <c r="R8147" t="s">
        <v>2957</v>
      </c>
    </row>
    <row r="8148" spans="1:18" x14ac:dyDescent="0.25">
      <c r="A8148">
        <v>15572777</v>
      </c>
      <c r="B8148" t="s">
        <v>1376</v>
      </c>
      <c r="C8148">
        <v>780</v>
      </c>
      <c r="D8148" t="str" cm="1">
        <f t="array" ref="D8148">_xlfn.IFS(C8148&lt;580,"Poor",C8148&lt;670,"Fair",C8148&lt;740,"Good",C8148&lt;800,"Very Good",C8148&gt;=800,"Excellent")</f>
        <v>Very Good</v>
      </c>
      <c r="E8148" t="s">
        <v>16</v>
      </c>
      <c r="F8148" t="s">
        <v>22</v>
      </c>
      <c r="G8148">
        <v>47</v>
      </c>
      <c r="H8148" s="3" t="str" cm="1">
        <f t="array" ref="H8148">_xlfn.IFS(G8148&lt;25,"18-24",G8148&lt;35,"25-34",G8148&lt;45,"35-44",G8148&lt;55,"45-54",G8148&lt;65,"55-64",G8148&gt;=65,"65+")</f>
        <v>45-54</v>
      </c>
      <c r="I8148">
        <v>7</v>
      </c>
      <c r="J8148" t="str" cm="1">
        <f t="array" ref="J8148">_xlfn.IFS(I8148&lt;3,"0-2 yrs",I8148&lt;7,"3-6 yrs",I8148&gt;=7,"7+ yrs")</f>
        <v>7+ yrs</v>
      </c>
      <c r="K8148" s="2">
        <v>37973.129999999997</v>
      </c>
      <c r="L8148" s="1">
        <v>86006.21</v>
      </c>
      <c r="M8148" s="1" t="s">
        <v>2972</v>
      </c>
      <c r="N8148">
        <v>1</v>
      </c>
      <c r="O8148" t="s">
        <v>14</v>
      </c>
      <c r="P8148" t="s">
        <v>14</v>
      </c>
      <c r="Q8148">
        <v>0</v>
      </c>
      <c r="R8148" t="s">
        <v>2959</v>
      </c>
    </row>
    <row r="8149" spans="1:18" x14ac:dyDescent="0.25">
      <c r="A8149">
        <v>15585106</v>
      </c>
      <c r="B8149" t="s">
        <v>134</v>
      </c>
      <c r="C8149">
        <v>492</v>
      </c>
      <c r="D8149" t="str" cm="1">
        <f t="array" ref="D8149">_xlfn.IFS(C8149&lt;580,"Poor",C8149&lt;670,"Fair",C8149&lt;740,"Good",C8149&lt;800,"Very Good",C8149&gt;=800,"Excellent")</f>
        <v>Poor</v>
      </c>
      <c r="E8149" t="s">
        <v>25</v>
      </c>
      <c r="F8149" t="s">
        <v>13</v>
      </c>
      <c r="G8149">
        <v>38</v>
      </c>
      <c r="H8149" s="3" t="str" cm="1">
        <f t="array" ref="H8149">_xlfn.IFS(G8149&lt;25,"18-24",G8149&lt;35,"25-34",G8149&lt;45,"35-44",G8149&lt;55,"45-54",G8149&lt;65,"55-64",G8149&gt;=65,"65+")</f>
        <v>35-44</v>
      </c>
      <c r="I8149">
        <v>8</v>
      </c>
      <c r="J8149" t="str" cm="1">
        <f t="array" ref="J8149">_xlfn.IFS(I8149&lt;3,"0-2 yrs",I8149&lt;7,"3-6 yrs",I8149&gt;=7,"7+ yrs")</f>
        <v>7+ yrs</v>
      </c>
      <c r="K8149" s="2">
        <v>188974.81</v>
      </c>
      <c r="L8149" s="1">
        <v>57068.43</v>
      </c>
      <c r="M8149" s="1" t="s">
        <v>2972</v>
      </c>
      <c r="N8149">
        <v>2</v>
      </c>
      <c r="O8149" t="s">
        <v>2986</v>
      </c>
      <c r="P8149" t="s">
        <v>2986</v>
      </c>
      <c r="Q8149">
        <v>0</v>
      </c>
      <c r="R8149" t="s">
        <v>2959</v>
      </c>
    </row>
    <row r="8150" spans="1:18" x14ac:dyDescent="0.25">
      <c r="A8150">
        <v>15738936</v>
      </c>
      <c r="B8150" t="s">
        <v>222</v>
      </c>
      <c r="C8150">
        <v>760</v>
      </c>
      <c r="D8150" t="str" cm="1">
        <f t="array" ref="D8150">_xlfn.IFS(C8150&lt;580,"Poor",C8150&lt;670,"Fair",C8150&lt;740,"Good",C8150&lt;800,"Very Good",C8150&gt;=800,"Excellent")</f>
        <v>Very Good</v>
      </c>
      <c r="E8150" t="s">
        <v>25</v>
      </c>
      <c r="F8150" t="s">
        <v>22</v>
      </c>
      <c r="G8150">
        <v>29</v>
      </c>
      <c r="H8150" s="3" t="str" cm="1">
        <f t="array" ref="H8150">_xlfn.IFS(G8150&lt;25,"18-24",G8150&lt;35,"25-34",G8150&lt;45,"35-44",G8150&lt;55,"45-54",G8150&lt;65,"55-64",G8150&gt;=65,"65+")</f>
        <v>25-34</v>
      </c>
      <c r="I8150">
        <v>5</v>
      </c>
      <c r="J8150" t="str" cm="1">
        <f t="array" ref="J8150">_xlfn.IFS(I8150&lt;3,"0-2 yrs",I8150&lt;7,"3-6 yrs",I8150&gt;=7,"7+ yrs")</f>
        <v>3-6 yrs</v>
      </c>
      <c r="K8150" s="2">
        <v>86334.64</v>
      </c>
      <c r="L8150" s="1">
        <v>103607.24</v>
      </c>
      <c r="M8150" s="1" t="s">
        <v>2971</v>
      </c>
      <c r="N8150">
        <v>2</v>
      </c>
      <c r="O8150" t="s">
        <v>14</v>
      </c>
      <c r="P8150" t="s">
        <v>14</v>
      </c>
      <c r="Q8150">
        <v>0</v>
      </c>
      <c r="R8150" t="s">
        <v>2959</v>
      </c>
    </row>
    <row r="8151" spans="1:18" x14ac:dyDescent="0.25">
      <c r="A8151">
        <v>15750970</v>
      </c>
      <c r="B8151" t="s">
        <v>278</v>
      </c>
      <c r="C8151">
        <v>500</v>
      </c>
      <c r="D8151" t="str" cm="1">
        <f t="array" ref="D8151">_xlfn.IFS(C8151&lt;580,"Poor",C8151&lt;670,"Fair",C8151&lt;740,"Good",C8151&lt;800,"Very Good",C8151&gt;=800,"Excellent")</f>
        <v>Poor</v>
      </c>
      <c r="E8151" t="s">
        <v>16</v>
      </c>
      <c r="F8151" t="s">
        <v>22</v>
      </c>
      <c r="G8151">
        <v>40</v>
      </c>
      <c r="H8151" s="3" t="str" cm="1">
        <f t="array" ref="H8151">_xlfn.IFS(G8151&lt;25,"18-24",G8151&lt;35,"25-34",G8151&lt;45,"35-44",G8151&lt;55,"45-54",G8151&lt;65,"55-64",G8151&gt;=65,"65+")</f>
        <v>35-44</v>
      </c>
      <c r="I8151">
        <v>1</v>
      </c>
      <c r="J8151" t="str" cm="1">
        <f t="array" ref="J8151">_xlfn.IFS(I8151&lt;3,"0-2 yrs",I8151&lt;7,"3-6 yrs",I8151&gt;=7,"7+ yrs")</f>
        <v>0-2 yrs</v>
      </c>
      <c r="K8151" s="2">
        <v>152845.99</v>
      </c>
      <c r="L8151" s="1">
        <v>99004.24</v>
      </c>
      <c r="M8151" s="1" t="s">
        <v>2972</v>
      </c>
      <c r="N8151">
        <v>1</v>
      </c>
      <c r="O8151" t="s">
        <v>14</v>
      </c>
      <c r="P8151" t="s">
        <v>14</v>
      </c>
      <c r="Q8151">
        <v>0</v>
      </c>
      <c r="R8151" t="s">
        <v>2959</v>
      </c>
    </row>
    <row r="8152" spans="1:18" x14ac:dyDescent="0.25">
      <c r="A8152">
        <v>15725772</v>
      </c>
      <c r="B8152" t="s">
        <v>731</v>
      </c>
      <c r="C8152">
        <v>654</v>
      </c>
      <c r="D8152" t="str" cm="1">
        <f t="array" ref="D8152">_xlfn.IFS(C8152&lt;580,"Poor",C8152&lt;670,"Fair",C8152&lt;740,"Good",C8152&lt;800,"Very Good",C8152&gt;=800,"Excellent")</f>
        <v>Fair</v>
      </c>
      <c r="E8152" t="s">
        <v>16</v>
      </c>
      <c r="F8152" t="s">
        <v>13</v>
      </c>
      <c r="G8152">
        <v>36</v>
      </c>
      <c r="H8152" s="3" t="str" cm="1">
        <f t="array" ref="H8152">_xlfn.IFS(G8152&lt;25,"18-24",G8152&lt;35,"25-34",G8152&lt;45,"35-44",G8152&lt;55,"45-54",G8152&lt;65,"55-64",G8152&gt;=65,"65+")</f>
        <v>35-44</v>
      </c>
      <c r="I8152">
        <v>2</v>
      </c>
      <c r="J8152" t="str" cm="1">
        <f t="array" ref="J8152">_xlfn.IFS(I8152&lt;3,"0-2 yrs",I8152&lt;7,"3-6 yrs",I8152&gt;=7,"7+ yrs")</f>
        <v>0-2 yrs</v>
      </c>
      <c r="K8152" s="2">
        <v>146652.10999999999</v>
      </c>
      <c r="L8152" s="1">
        <v>0</v>
      </c>
      <c r="M8152" s="1" t="s">
        <v>2984</v>
      </c>
      <c r="N8152">
        <v>2</v>
      </c>
      <c r="O8152" t="s">
        <v>14</v>
      </c>
      <c r="P8152" t="s">
        <v>14</v>
      </c>
      <c r="Q8152">
        <v>0</v>
      </c>
      <c r="R8152" t="s">
        <v>2959</v>
      </c>
    </row>
    <row r="8153" spans="1:18" x14ac:dyDescent="0.25">
      <c r="A8153">
        <v>15692106</v>
      </c>
      <c r="B8153" t="s">
        <v>254</v>
      </c>
      <c r="C8153">
        <v>606</v>
      </c>
      <c r="D8153" t="str" cm="1">
        <f t="array" ref="D8153">_xlfn.IFS(C8153&lt;580,"Poor",C8153&lt;670,"Fair",C8153&lt;740,"Good",C8153&lt;800,"Very Good",C8153&gt;=800,"Excellent")</f>
        <v>Fair</v>
      </c>
      <c r="E8153" t="s">
        <v>16</v>
      </c>
      <c r="F8153" t="s">
        <v>13</v>
      </c>
      <c r="G8153">
        <v>25</v>
      </c>
      <c r="H8153" s="3" t="str" cm="1">
        <f t="array" ref="H8153">_xlfn.IFS(G8153&lt;25,"18-24",G8153&lt;35,"25-34",G8153&lt;45,"35-44",G8153&lt;55,"45-54",G8153&lt;65,"55-64",G8153&gt;=65,"65+")</f>
        <v>25-34</v>
      </c>
      <c r="I8153">
        <v>3</v>
      </c>
      <c r="J8153" t="str" cm="1">
        <f t="array" ref="J8153">_xlfn.IFS(I8153&lt;3,"0-2 yrs",I8153&lt;7,"3-6 yrs",I8153&gt;=7,"7+ yrs")</f>
        <v>3-6 yrs</v>
      </c>
      <c r="K8153" s="2">
        <v>45482.04</v>
      </c>
      <c r="L8153" s="1">
        <v>147386.72</v>
      </c>
      <c r="M8153" s="1" t="s">
        <v>2971</v>
      </c>
      <c r="N8153">
        <v>3</v>
      </c>
      <c r="O8153" t="s">
        <v>2986</v>
      </c>
      <c r="P8153" t="s">
        <v>2986</v>
      </c>
      <c r="Q8153">
        <v>1</v>
      </c>
      <c r="R8153" t="s">
        <v>2957</v>
      </c>
    </row>
    <row r="8154" spans="1:18" x14ac:dyDescent="0.25">
      <c r="A8154">
        <v>15791533</v>
      </c>
      <c r="B8154" t="s">
        <v>225</v>
      </c>
      <c r="C8154">
        <v>367</v>
      </c>
      <c r="D8154" t="str" cm="1">
        <f t="array" ref="D8154">_xlfn.IFS(C8154&lt;580,"Poor",C8154&lt;670,"Fair",C8154&lt;740,"Good",C8154&lt;800,"Very Good",C8154&gt;=800,"Excellent")</f>
        <v>Poor</v>
      </c>
      <c r="E8154" t="s">
        <v>16</v>
      </c>
      <c r="F8154" t="s">
        <v>22</v>
      </c>
      <c r="G8154">
        <v>42</v>
      </c>
      <c r="H8154" s="3" t="str" cm="1">
        <f t="array" ref="H8154">_xlfn.IFS(G8154&lt;25,"18-24",G8154&lt;35,"25-34",G8154&lt;45,"35-44",G8154&lt;55,"45-54",G8154&lt;65,"55-64",G8154&gt;=65,"65+")</f>
        <v>35-44</v>
      </c>
      <c r="I8154">
        <v>6</v>
      </c>
      <c r="J8154" t="str" cm="1">
        <f t="array" ref="J8154">_xlfn.IFS(I8154&lt;3,"0-2 yrs",I8154&lt;7,"3-6 yrs",I8154&gt;=7,"7+ yrs")</f>
        <v>3-6 yrs</v>
      </c>
      <c r="K8154" s="2">
        <v>168816.73</v>
      </c>
      <c r="L8154" s="1">
        <v>93608.28</v>
      </c>
      <c r="M8154" s="1" t="s">
        <v>2972</v>
      </c>
      <c r="N8154">
        <v>1</v>
      </c>
      <c r="O8154" t="s">
        <v>2986</v>
      </c>
      <c r="P8154" t="s">
        <v>2986</v>
      </c>
      <c r="Q8154">
        <v>1</v>
      </c>
      <c r="R8154" t="s">
        <v>2957</v>
      </c>
    </row>
    <row r="8155" spans="1:18" x14ac:dyDescent="0.25">
      <c r="A8155">
        <v>15715715</v>
      </c>
      <c r="B8155" t="s">
        <v>2356</v>
      </c>
      <c r="C8155">
        <v>799</v>
      </c>
      <c r="D8155" t="str" cm="1">
        <f t="array" ref="D8155">_xlfn.IFS(C8155&lt;580,"Poor",C8155&lt;670,"Fair",C8155&lt;740,"Good",C8155&lt;800,"Very Good",C8155&gt;=800,"Excellent")</f>
        <v>Very Good</v>
      </c>
      <c r="E8155" t="s">
        <v>16</v>
      </c>
      <c r="F8155" t="s">
        <v>22</v>
      </c>
      <c r="G8155">
        <v>38</v>
      </c>
      <c r="H8155" s="3" t="str" cm="1">
        <f t="array" ref="H8155">_xlfn.IFS(G8155&lt;25,"18-24",G8155&lt;35,"25-34",G8155&lt;45,"35-44",G8155&lt;55,"45-54",G8155&lt;65,"55-64",G8155&gt;=65,"65+")</f>
        <v>35-44</v>
      </c>
      <c r="I8155">
        <v>2</v>
      </c>
      <c r="J8155" t="str" cm="1">
        <f t="array" ref="J8155">_xlfn.IFS(I8155&lt;3,"0-2 yrs",I8155&lt;7,"3-6 yrs",I8155&gt;=7,"7+ yrs")</f>
        <v>0-2 yrs</v>
      </c>
      <c r="K8155" s="2">
        <v>59297.34</v>
      </c>
      <c r="L8155" s="1">
        <v>0</v>
      </c>
      <c r="M8155" s="1" t="s">
        <v>2984</v>
      </c>
      <c r="N8155">
        <v>2</v>
      </c>
      <c r="O8155" t="s">
        <v>14</v>
      </c>
      <c r="P8155" t="s">
        <v>14</v>
      </c>
      <c r="Q8155">
        <v>0</v>
      </c>
      <c r="R8155" t="s">
        <v>2959</v>
      </c>
    </row>
    <row r="8156" spans="1:18" x14ac:dyDescent="0.25">
      <c r="A8156">
        <v>15785576</v>
      </c>
      <c r="B8156" t="s">
        <v>2655</v>
      </c>
      <c r="C8156">
        <v>434</v>
      </c>
      <c r="D8156" t="str" cm="1">
        <f t="array" ref="D8156">_xlfn.IFS(C8156&lt;580,"Poor",C8156&lt;670,"Fair",C8156&lt;740,"Good",C8156&lt;800,"Very Good",C8156&gt;=800,"Excellent")</f>
        <v>Poor</v>
      </c>
      <c r="E8156" t="s">
        <v>25</v>
      </c>
      <c r="F8156" t="s">
        <v>22</v>
      </c>
      <c r="G8156">
        <v>71</v>
      </c>
      <c r="H8156" s="3" t="str" cm="1">
        <f t="array" ref="H8156">_xlfn.IFS(G8156&lt;25,"18-24",G8156&lt;35,"25-34",G8156&lt;45,"35-44",G8156&lt;55,"45-54",G8156&lt;65,"55-64",G8156&gt;=65,"65+")</f>
        <v>65+</v>
      </c>
      <c r="I8156">
        <v>9</v>
      </c>
      <c r="J8156" t="str" cm="1">
        <f t="array" ref="J8156">_xlfn.IFS(I8156&lt;3,"0-2 yrs",I8156&lt;7,"3-6 yrs",I8156&gt;=7,"7+ yrs")</f>
        <v>7+ yrs</v>
      </c>
      <c r="K8156" s="2">
        <v>125848.88</v>
      </c>
      <c r="L8156" s="1">
        <v>119496.87</v>
      </c>
      <c r="M8156" s="1" t="s">
        <v>2971</v>
      </c>
      <c r="N8156">
        <v>1</v>
      </c>
      <c r="O8156" t="s">
        <v>2986</v>
      </c>
      <c r="P8156" t="s">
        <v>2986</v>
      </c>
      <c r="Q8156">
        <v>0</v>
      </c>
      <c r="R8156" t="s">
        <v>2959</v>
      </c>
    </row>
    <row r="8157" spans="1:18" x14ac:dyDescent="0.25">
      <c r="A8157">
        <v>15798834</v>
      </c>
      <c r="B8157" t="s">
        <v>2656</v>
      </c>
      <c r="C8157">
        <v>719</v>
      </c>
      <c r="D8157" t="str" cm="1">
        <f t="array" ref="D8157">_xlfn.IFS(C8157&lt;580,"Poor",C8157&lt;670,"Fair",C8157&lt;740,"Good",C8157&lt;800,"Very Good",C8157&gt;=800,"Excellent")</f>
        <v>Good</v>
      </c>
      <c r="E8157" t="s">
        <v>16</v>
      </c>
      <c r="F8157" t="s">
        <v>13</v>
      </c>
      <c r="G8157">
        <v>32</v>
      </c>
      <c r="H8157" s="3" t="str" cm="1">
        <f t="array" ref="H8157">_xlfn.IFS(G8157&lt;25,"18-24",G8157&lt;35,"25-34",G8157&lt;45,"35-44",G8157&lt;55,"45-54",G8157&lt;65,"55-64",G8157&gt;=65,"65+")</f>
        <v>25-34</v>
      </c>
      <c r="I8157">
        <v>7</v>
      </c>
      <c r="J8157" t="str" cm="1">
        <f t="array" ref="J8157">_xlfn.IFS(I8157&lt;3,"0-2 yrs",I8157&lt;7,"3-6 yrs",I8157&gt;=7,"7+ yrs")</f>
        <v>7+ yrs</v>
      </c>
      <c r="K8157" s="2">
        <v>76264.27</v>
      </c>
      <c r="L8157" s="1">
        <v>0</v>
      </c>
      <c r="M8157" s="1" t="s">
        <v>2984</v>
      </c>
      <c r="N8157">
        <v>1</v>
      </c>
      <c r="O8157" t="s">
        <v>2986</v>
      </c>
      <c r="P8157" t="s">
        <v>2986</v>
      </c>
      <c r="Q8157">
        <v>0</v>
      </c>
      <c r="R8157" t="s">
        <v>2959</v>
      </c>
    </row>
    <row r="8158" spans="1:18" x14ac:dyDescent="0.25">
      <c r="A8158">
        <v>15744127</v>
      </c>
      <c r="B8158" t="s">
        <v>2657</v>
      </c>
      <c r="C8158">
        <v>641</v>
      </c>
      <c r="D8158" t="str" cm="1">
        <f t="array" ref="D8158">_xlfn.IFS(C8158&lt;580,"Poor",C8158&lt;670,"Fair",C8158&lt;740,"Good",C8158&lt;800,"Very Good",C8158&gt;=800,"Excellent")</f>
        <v>Fair</v>
      </c>
      <c r="E8158" t="s">
        <v>12</v>
      </c>
      <c r="F8158" t="s">
        <v>13</v>
      </c>
      <c r="G8158">
        <v>37</v>
      </c>
      <c r="H8158" s="3" t="str" cm="1">
        <f t="array" ref="H8158">_xlfn.IFS(G8158&lt;25,"18-24",G8158&lt;35,"25-34",G8158&lt;45,"35-44",G8158&lt;55,"45-54",G8158&lt;65,"55-64",G8158&gt;=65,"65+")</f>
        <v>35-44</v>
      </c>
      <c r="I8158">
        <v>2</v>
      </c>
      <c r="J8158" t="str" cm="1">
        <f t="array" ref="J8158">_xlfn.IFS(I8158&lt;3,"0-2 yrs",I8158&lt;7,"3-6 yrs",I8158&gt;=7,"7+ yrs")</f>
        <v>0-2 yrs</v>
      </c>
      <c r="K8158" s="2">
        <v>3939.87</v>
      </c>
      <c r="L8158" s="1">
        <v>0</v>
      </c>
      <c r="M8158" s="1" t="s">
        <v>2984</v>
      </c>
      <c r="N8158">
        <v>2</v>
      </c>
      <c r="O8158" t="s">
        <v>2986</v>
      </c>
      <c r="P8158" t="s">
        <v>2986</v>
      </c>
      <c r="Q8158">
        <v>0</v>
      </c>
      <c r="R8158" t="s">
        <v>2959</v>
      </c>
    </row>
    <row r="8159" spans="1:18" x14ac:dyDescent="0.25">
      <c r="A8159">
        <v>15637427</v>
      </c>
      <c r="B8159" t="s">
        <v>454</v>
      </c>
      <c r="C8159">
        <v>461</v>
      </c>
      <c r="D8159" t="str" cm="1">
        <f t="array" ref="D8159">_xlfn.IFS(C8159&lt;580,"Poor",C8159&lt;670,"Fair",C8159&lt;740,"Good",C8159&lt;800,"Very Good",C8159&gt;=800,"Excellent")</f>
        <v>Poor</v>
      </c>
      <c r="E8159" t="s">
        <v>16</v>
      </c>
      <c r="F8159" t="s">
        <v>13</v>
      </c>
      <c r="G8159">
        <v>25</v>
      </c>
      <c r="H8159" s="3" t="str" cm="1">
        <f t="array" ref="H8159">_xlfn.IFS(G8159&lt;25,"18-24",G8159&lt;35,"25-34",G8159&lt;45,"35-44",G8159&lt;55,"45-54",G8159&lt;65,"55-64",G8159&gt;=65,"65+")</f>
        <v>25-34</v>
      </c>
      <c r="I8159">
        <v>6</v>
      </c>
      <c r="J8159" t="str" cm="1">
        <f t="array" ref="J8159">_xlfn.IFS(I8159&lt;3,"0-2 yrs",I8159&lt;7,"3-6 yrs",I8159&gt;=7,"7+ yrs")</f>
        <v>3-6 yrs</v>
      </c>
      <c r="K8159" s="2">
        <v>15306.29</v>
      </c>
      <c r="L8159" s="1">
        <v>0</v>
      </c>
      <c r="M8159" s="1" t="s">
        <v>2984</v>
      </c>
      <c r="N8159">
        <v>2</v>
      </c>
      <c r="O8159" t="s">
        <v>14</v>
      </c>
      <c r="P8159" t="s">
        <v>14</v>
      </c>
      <c r="Q8159">
        <v>0</v>
      </c>
      <c r="R8159" t="s">
        <v>2959</v>
      </c>
    </row>
    <row r="8160" spans="1:18" x14ac:dyDescent="0.25">
      <c r="A8160">
        <v>15576990</v>
      </c>
      <c r="B8160" t="s">
        <v>2658</v>
      </c>
      <c r="C8160">
        <v>790</v>
      </c>
      <c r="D8160" t="str" cm="1">
        <f t="array" ref="D8160">_xlfn.IFS(C8160&lt;580,"Poor",C8160&lt;670,"Fair",C8160&lt;740,"Good",C8160&lt;800,"Very Good",C8160&gt;=800,"Excellent")</f>
        <v>Very Good</v>
      </c>
      <c r="E8160" t="s">
        <v>25</v>
      </c>
      <c r="F8160" t="s">
        <v>13</v>
      </c>
      <c r="G8160">
        <v>25</v>
      </c>
      <c r="H8160" s="3" t="str" cm="1">
        <f t="array" ref="H8160">_xlfn.IFS(G8160&lt;25,"18-24",G8160&lt;35,"25-34",G8160&lt;45,"35-44",G8160&lt;55,"45-54",G8160&lt;65,"55-64",G8160&gt;=65,"65+")</f>
        <v>25-34</v>
      </c>
      <c r="I8160">
        <v>5</v>
      </c>
      <c r="J8160" t="str" cm="1">
        <f t="array" ref="J8160">_xlfn.IFS(I8160&lt;3,"0-2 yrs",I8160&lt;7,"3-6 yrs",I8160&gt;=7,"7+ yrs")</f>
        <v>3-6 yrs</v>
      </c>
      <c r="K8160" s="2">
        <v>58214.79</v>
      </c>
      <c r="L8160" s="1">
        <v>152885.76999999999</v>
      </c>
      <c r="M8160" s="1" t="s">
        <v>2983</v>
      </c>
      <c r="N8160">
        <v>1</v>
      </c>
      <c r="O8160" t="s">
        <v>2986</v>
      </c>
      <c r="P8160" t="s">
        <v>2986</v>
      </c>
      <c r="Q8160">
        <v>0</v>
      </c>
      <c r="R8160" t="s">
        <v>2959</v>
      </c>
    </row>
    <row r="8161" spans="1:18" x14ac:dyDescent="0.25">
      <c r="A8161">
        <v>15615352</v>
      </c>
      <c r="B8161" t="s">
        <v>1488</v>
      </c>
      <c r="C8161">
        <v>588</v>
      </c>
      <c r="D8161" t="str" cm="1">
        <f t="array" ref="D8161">_xlfn.IFS(C8161&lt;580,"Poor",C8161&lt;670,"Fair",C8161&lt;740,"Good",C8161&lt;800,"Very Good",C8161&gt;=800,"Excellent")</f>
        <v>Fair</v>
      </c>
      <c r="E8161" t="s">
        <v>12</v>
      </c>
      <c r="F8161" t="s">
        <v>22</v>
      </c>
      <c r="G8161">
        <v>31</v>
      </c>
      <c r="H8161" s="3" t="str" cm="1">
        <f t="array" ref="H8161">_xlfn.IFS(G8161&lt;25,"18-24",G8161&lt;35,"25-34",G8161&lt;45,"35-44",G8161&lt;55,"45-54",G8161&lt;65,"55-64",G8161&gt;=65,"65+")</f>
        <v>25-34</v>
      </c>
      <c r="I8161">
        <v>4</v>
      </c>
      <c r="J8161" t="str" cm="1">
        <f t="array" ref="J8161">_xlfn.IFS(I8161&lt;3,"0-2 yrs",I8161&lt;7,"3-6 yrs",I8161&gt;=7,"7+ yrs")</f>
        <v>3-6 yrs</v>
      </c>
      <c r="K8161" s="2">
        <v>35877.03</v>
      </c>
      <c r="L8161" s="1">
        <v>99607.37</v>
      </c>
      <c r="M8161" s="1" t="s">
        <v>2972</v>
      </c>
      <c r="N8161">
        <v>2</v>
      </c>
      <c r="O8161" t="s">
        <v>14</v>
      </c>
      <c r="P8161" t="s">
        <v>14</v>
      </c>
      <c r="Q8161">
        <v>0</v>
      </c>
      <c r="R8161" t="s">
        <v>2959</v>
      </c>
    </row>
    <row r="8162" spans="1:18" x14ac:dyDescent="0.25">
      <c r="A8162">
        <v>15647333</v>
      </c>
      <c r="B8162" t="s">
        <v>542</v>
      </c>
      <c r="C8162">
        <v>621</v>
      </c>
      <c r="D8162" t="str" cm="1">
        <f t="array" ref="D8162">_xlfn.IFS(C8162&lt;580,"Poor",C8162&lt;670,"Fair",C8162&lt;740,"Good",C8162&lt;800,"Very Good",C8162&gt;=800,"Excellent")</f>
        <v>Fair</v>
      </c>
      <c r="E8162" t="s">
        <v>12</v>
      </c>
      <c r="F8162" t="s">
        <v>22</v>
      </c>
      <c r="G8162">
        <v>27</v>
      </c>
      <c r="H8162" s="3" t="str" cm="1">
        <f t="array" ref="H8162">_xlfn.IFS(G8162&lt;25,"18-24",G8162&lt;35,"25-34",G8162&lt;45,"35-44",G8162&lt;55,"45-54",G8162&lt;65,"55-64",G8162&gt;=65,"65+")</f>
        <v>25-34</v>
      </c>
      <c r="I8162">
        <v>4</v>
      </c>
      <c r="J8162" t="str" cm="1">
        <f t="array" ref="J8162">_xlfn.IFS(I8162&lt;3,"0-2 yrs",I8162&lt;7,"3-6 yrs",I8162&gt;=7,"7+ yrs")</f>
        <v>3-6 yrs</v>
      </c>
      <c r="K8162" s="2">
        <v>21254.06</v>
      </c>
      <c r="L8162" s="1">
        <v>137003.68</v>
      </c>
      <c r="M8162" s="1" t="s">
        <v>2971</v>
      </c>
      <c r="N8162">
        <v>1</v>
      </c>
      <c r="O8162" t="s">
        <v>2986</v>
      </c>
      <c r="P8162" t="s">
        <v>2986</v>
      </c>
      <c r="Q8162">
        <v>0</v>
      </c>
      <c r="R8162" t="s">
        <v>2959</v>
      </c>
    </row>
    <row r="8163" spans="1:18" x14ac:dyDescent="0.25">
      <c r="A8163">
        <v>15572050</v>
      </c>
      <c r="B8163" t="s">
        <v>2659</v>
      </c>
      <c r="C8163">
        <v>768</v>
      </c>
      <c r="D8163" t="str" cm="1">
        <f t="array" ref="D8163">_xlfn.IFS(C8163&lt;580,"Poor",C8163&lt;670,"Fair",C8163&lt;740,"Good",C8163&lt;800,"Very Good",C8163&gt;=800,"Excellent")</f>
        <v>Very Good</v>
      </c>
      <c r="E8163" t="s">
        <v>25</v>
      </c>
      <c r="F8163" t="s">
        <v>22</v>
      </c>
      <c r="G8163">
        <v>48</v>
      </c>
      <c r="H8163" s="3" t="str" cm="1">
        <f t="array" ref="H8163">_xlfn.IFS(G8163&lt;25,"18-24",G8163&lt;35,"25-34",G8163&lt;45,"35-44",G8163&lt;55,"45-54",G8163&lt;65,"55-64",G8163&gt;=65,"65+")</f>
        <v>45-54</v>
      </c>
      <c r="I8163">
        <v>3</v>
      </c>
      <c r="J8163" t="str" cm="1">
        <f t="array" ref="J8163">_xlfn.IFS(I8163&lt;3,"0-2 yrs",I8163&lt;7,"3-6 yrs",I8163&gt;=7,"7+ yrs")</f>
        <v>3-6 yrs</v>
      </c>
      <c r="K8163" s="2">
        <v>24533.89</v>
      </c>
      <c r="L8163" s="1">
        <v>122831.58</v>
      </c>
      <c r="M8163" s="1" t="s">
        <v>2971</v>
      </c>
      <c r="N8163">
        <v>1</v>
      </c>
      <c r="O8163" t="s">
        <v>14</v>
      </c>
      <c r="P8163" t="s">
        <v>14</v>
      </c>
      <c r="Q8163">
        <v>1</v>
      </c>
      <c r="R8163" t="s">
        <v>2957</v>
      </c>
    </row>
    <row r="8164" spans="1:18" x14ac:dyDescent="0.25">
      <c r="A8164">
        <v>15581370</v>
      </c>
      <c r="B8164" t="s">
        <v>1791</v>
      </c>
      <c r="C8164">
        <v>681</v>
      </c>
      <c r="D8164" t="str" cm="1">
        <f t="array" ref="D8164">_xlfn.IFS(C8164&lt;580,"Poor",C8164&lt;670,"Fair",C8164&lt;740,"Good",C8164&lt;800,"Very Good",C8164&gt;=800,"Excellent")</f>
        <v>Good</v>
      </c>
      <c r="E8164" t="s">
        <v>16</v>
      </c>
      <c r="F8164" t="s">
        <v>22</v>
      </c>
      <c r="G8164">
        <v>38</v>
      </c>
      <c r="H8164" s="3" t="str" cm="1">
        <f t="array" ref="H8164">_xlfn.IFS(G8164&lt;25,"18-24",G8164&lt;35,"25-34",G8164&lt;45,"35-44",G8164&lt;55,"45-54",G8164&lt;65,"55-64",G8164&gt;=65,"65+")</f>
        <v>35-44</v>
      </c>
      <c r="I8164">
        <v>2</v>
      </c>
      <c r="J8164" t="str" cm="1">
        <f t="array" ref="J8164">_xlfn.IFS(I8164&lt;3,"0-2 yrs",I8164&lt;7,"3-6 yrs",I8164&gt;=7,"7+ yrs")</f>
        <v>0-2 yrs</v>
      </c>
      <c r="K8164" s="2">
        <v>23531.5</v>
      </c>
      <c r="L8164" s="1">
        <v>99811.44</v>
      </c>
      <c r="M8164" s="1" t="s">
        <v>2972</v>
      </c>
      <c r="N8164">
        <v>2</v>
      </c>
      <c r="O8164" t="s">
        <v>2986</v>
      </c>
      <c r="P8164" t="s">
        <v>2986</v>
      </c>
      <c r="Q8164">
        <v>0</v>
      </c>
      <c r="R8164" t="s">
        <v>2959</v>
      </c>
    </row>
    <row r="8165" spans="1:18" x14ac:dyDescent="0.25">
      <c r="A8165">
        <v>15813503</v>
      </c>
      <c r="B8165" t="s">
        <v>522</v>
      </c>
      <c r="C8165">
        <v>606</v>
      </c>
      <c r="D8165" t="str" cm="1">
        <f t="array" ref="D8165">_xlfn.IFS(C8165&lt;580,"Poor",C8165&lt;670,"Fair",C8165&lt;740,"Good",C8165&lt;800,"Very Good",C8165&gt;=800,"Excellent")</f>
        <v>Fair</v>
      </c>
      <c r="E8165" t="s">
        <v>16</v>
      </c>
      <c r="F8165" t="s">
        <v>22</v>
      </c>
      <c r="G8165">
        <v>37</v>
      </c>
      <c r="H8165" s="3" t="str" cm="1">
        <f t="array" ref="H8165">_xlfn.IFS(G8165&lt;25,"18-24",G8165&lt;35,"25-34",G8165&lt;45,"35-44",G8165&lt;55,"45-54",G8165&lt;65,"55-64",G8165&gt;=65,"65+")</f>
        <v>35-44</v>
      </c>
      <c r="I8165">
        <v>8</v>
      </c>
      <c r="J8165" t="str" cm="1">
        <f t="array" ref="J8165">_xlfn.IFS(I8165&lt;3,"0-2 yrs",I8165&lt;7,"3-6 yrs",I8165&gt;=7,"7+ yrs")</f>
        <v>7+ yrs</v>
      </c>
      <c r="K8165" s="2">
        <v>89099.18</v>
      </c>
      <c r="L8165" s="1">
        <v>154712.57999999999</v>
      </c>
      <c r="M8165" s="1" t="s">
        <v>2983</v>
      </c>
      <c r="N8165">
        <v>2</v>
      </c>
      <c r="O8165" t="s">
        <v>2986</v>
      </c>
      <c r="P8165" t="s">
        <v>2986</v>
      </c>
      <c r="Q8165">
        <v>0</v>
      </c>
      <c r="R8165" t="s">
        <v>2959</v>
      </c>
    </row>
    <row r="8166" spans="1:18" x14ac:dyDescent="0.25">
      <c r="A8166">
        <v>15769783</v>
      </c>
      <c r="B8166" t="s">
        <v>1547</v>
      </c>
      <c r="C8166">
        <v>542</v>
      </c>
      <c r="D8166" t="str" cm="1">
        <f t="array" ref="D8166">_xlfn.IFS(C8166&lt;580,"Poor",C8166&lt;670,"Fair",C8166&lt;740,"Good",C8166&lt;800,"Very Good",C8166&gt;=800,"Excellent")</f>
        <v>Poor</v>
      </c>
      <c r="E8166" t="s">
        <v>16</v>
      </c>
      <c r="F8166" t="s">
        <v>22</v>
      </c>
      <c r="G8166">
        <v>37</v>
      </c>
      <c r="H8166" s="3" t="str" cm="1">
        <f t="array" ref="H8166">_xlfn.IFS(G8166&lt;25,"18-24",G8166&lt;35,"25-34",G8166&lt;45,"35-44",G8166&lt;55,"45-54",G8166&lt;65,"55-64",G8166&gt;=65,"65+")</f>
        <v>35-44</v>
      </c>
      <c r="I8166">
        <v>8</v>
      </c>
      <c r="J8166" t="str" cm="1">
        <f t="array" ref="J8166">_xlfn.IFS(I8166&lt;3,"0-2 yrs",I8166&lt;7,"3-6 yrs",I8166&gt;=7,"7+ yrs")</f>
        <v>7+ yrs</v>
      </c>
      <c r="K8166" s="2">
        <v>807.06</v>
      </c>
      <c r="L8166" s="1">
        <v>0</v>
      </c>
      <c r="M8166" s="1" t="s">
        <v>2984</v>
      </c>
      <c r="N8166">
        <v>1</v>
      </c>
      <c r="O8166" t="s">
        <v>14</v>
      </c>
      <c r="P8166" t="s">
        <v>14</v>
      </c>
      <c r="Q8166">
        <v>0</v>
      </c>
      <c r="R8166" t="s">
        <v>2959</v>
      </c>
    </row>
    <row r="8167" spans="1:18" x14ac:dyDescent="0.25">
      <c r="A8167">
        <v>15793135</v>
      </c>
      <c r="B8167" t="s">
        <v>1106</v>
      </c>
      <c r="C8167">
        <v>713</v>
      </c>
      <c r="D8167" t="str" cm="1">
        <f t="array" ref="D8167">_xlfn.IFS(C8167&lt;580,"Poor",C8167&lt;670,"Fair",C8167&lt;740,"Good",C8167&lt;800,"Very Good",C8167&gt;=800,"Excellent")</f>
        <v>Good</v>
      </c>
      <c r="E8167" t="s">
        <v>25</v>
      </c>
      <c r="F8167" t="s">
        <v>13</v>
      </c>
      <c r="G8167">
        <v>24</v>
      </c>
      <c r="H8167" s="3" t="str" cm="1">
        <f t="array" ref="H8167">_xlfn.IFS(G8167&lt;25,"18-24",G8167&lt;35,"25-34",G8167&lt;45,"35-44",G8167&lt;55,"45-54",G8167&lt;65,"55-64",G8167&gt;=65,"65+")</f>
        <v>18-24</v>
      </c>
      <c r="I8167">
        <v>7</v>
      </c>
      <c r="J8167" t="str" cm="1">
        <f t="array" ref="J8167">_xlfn.IFS(I8167&lt;3,"0-2 yrs",I8167&lt;7,"3-6 yrs",I8167&gt;=7,"7+ yrs")</f>
        <v>7+ yrs</v>
      </c>
      <c r="K8167" s="2">
        <v>121592.5</v>
      </c>
      <c r="L8167" s="1">
        <v>147687.24</v>
      </c>
      <c r="M8167" s="1" t="s">
        <v>2971</v>
      </c>
      <c r="N8167">
        <v>1</v>
      </c>
      <c r="O8167" t="s">
        <v>14</v>
      </c>
      <c r="P8167" t="s">
        <v>14</v>
      </c>
      <c r="Q8167">
        <v>0</v>
      </c>
      <c r="R8167" t="s">
        <v>2959</v>
      </c>
    </row>
    <row r="8168" spans="1:18" x14ac:dyDescent="0.25">
      <c r="A8168">
        <v>15599182</v>
      </c>
      <c r="B8168" t="s">
        <v>1860</v>
      </c>
      <c r="C8168">
        <v>597</v>
      </c>
      <c r="D8168" t="str" cm="1">
        <f t="array" ref="D8168">_xlfn.IFS(C8168&lt;580,"Poor",C8168&lt;670,"Fair",C8168&lt;740,"Good",C8168&lt;800,"Very Good",C8168&gt;=800,"Excellent")</f>
        <v>Fair</v>
      </c>
      <c r="E8168" t="s">
        <v>16</v>
      </c>
      <c r="F8168" t="s">
        <v>13</v>
      </c>
      <c r="G8168">
        <v>33</v>
      </c>
      <c r="H8168" s="3" t="str" cm="1">
        <f t="array" ref="H8168">_xlfn.IFS(G8168&lt;25,"18-24",G8168&lt;35,"25-34",G8168&lt;45,"35-44",G8168&lt;55,"45-54",G8168&lt;65,"55-64",G8168&gt;=65,"65+")</f>
        <v>25-34</v>
      </c>
      <c r="I8168">
        <v>2</v>
      </c>
      <c r="J8168" t="str" cm="1">
        <f t="array" ref="J8168">_xlfn.IFS(I8168&lt;3,"0-2 yrs",I8168&lt;7,"3-6 yrs",I8168&gt;=7,"7+ yrs")</f>
        <v>0-2 yrs</v>
      </c>
      <c r="K8168" s="2">
        <v>4700.66</v>
      </c>
      <c r="L8168" s="1">
        <v>0</v>
      </c>
      <c r="M8168" s="1" t="s">
        <v>2984</v>
      </c>
      <c r="N8168">
        <v>2</v>
      </c>
      <c r="O8168" t="s">
        <v>14</v>
      </c>
      <c r="P8168" t="s">
        <v>14</v>
      </c>
      <c r="Q8168">
        <v>0</v>
      </c>
      <c r="R8168" t="s">
        <v>2959</v>
      </c>
    </row>
    <row r="8169" spans="1:18" x14ac:dyDescent="0.25">
      <c r="A8169">
        <v>15689517</v>
      </c>
      <c r="B8169" t="s">
        <v>2660</v>
      </c>
      <c r="C8169">
        <v>635</v>
      </c>
      <c r="D8169" t="str" cm="1">
        <f t="array" ref="D8169">_xlfn.IFS(C8169&lt;580,"Poor",C8169&lt;670,"Fair",C8169&lt;740,"Good",C8169&lt;800,"Very Good",C8169&gt;=800,"Excellent")</f>
        <v>Fair</v>
      </c>
      <c r="E8169" t="s">
        <v>12</v>
      </c>
      <c r="F8169" t="s">
        <v>22</v>
      </c>
      <c r="G8169">
        <v>27</v>
      </c>
      <c r="H8169" s="3" t="str" cm="1">
        <f t="array" ref="H8169">_xlfn.IFS(G8169&lt;25,"18-24",G8169&lt;35,"25-34",G8169&lt;45,"35-44",G8169&lt;55,"45-54",G8169&lt;65,"55-64",G8169&gt;=65,"65+")</f>
        <v>25-34</v>
      </c>
      <c r="I8169">
        <v>3</v>
      </c>
      <c r="J8169" t="str" cm="1">
        <f t="array" ref="J8169">_xlfn.IFS(I8169&lt;3,"0-2 yrs",I8169&lt;7,"3-6 yrs",I8169&gt;=7,"7+ yrs")</f>
        <v>3-6 yrs</v>
      </c>
      <c r="K8169" s="2">
        <v>161909.95000000001</v>
      </c>
      <c r="L8169" s="1">
        <v>127009.83</v>
      </c>
      <c r="M8169" s="1" t="s">
        <v>2971</v>
      </c>
      <c r="N8169">
        <v>1</v>
      </c>
      <c r="O8169" t="s">
        <v>2986</v>
      </c>
      <c r="P8169" t="s">
        <v>2986</v>
      </c>
      <c r="Q8169">
        <v>0</v>
      </c>
      <c r="R8169" t="s">
        <v>2959</v>
      </c>
    </row>
    <row r="8170" spans="1:18" x14ac:dyDescent="0.25">
      <c r="A8170">
        <v>15641366</v>
      </c>
      <c r="B8170" t="s">
        <v>724</v>
      </c>
      <c r="C8170">
        <v>599</v>
      </c>
      <c r="D8170" t="str" cm="1">
        <f t="array" ref="D8170">_xlfn.IFS(C8170&lt;580,"Poor",C8170&lt;670,"Fair",C8170&lt;740,"Good",C8170&lt;800,"Very Good",C8170&gt;=800,"Excellent")</f>
        <v>Fair</v>
      </c>
      <c r="E8170" t="s">
        <v>25</v>
      </c>
      <c r="F8170" t="s">
        <v>22</v>
      </c>
      <c r="G8170">
        <v>61</v>
      </c>
      <c r="H8170" s="3" t="str" cm="1">
        <f t="array" ref="H8170">_xlfn.IFS(G8170&lt;25,"18-24",G8170&lt;35,"25-34",G8170&lt;45,"35-44",G8170&lt;55,"45-54",G8170&lt;65,"55-64",G8170&gt;=65,"65+")</f>
        <v>55-64</v>
      </c>
      <c r="I8170">
        <v>1</v>
      </c>
      <c r="J8170" t="str" cm="1">
        <f t="array" ref="J8170">_xlfn.IFS(I8170&lt;3,"0-2 yrs",I8170&lt;7,"3-6 yrs",I8170&gt;=7,"7+ yrs")</f>
        <v>0-2 yrs</v>
      </c>
      <c r="K8170" s="2">
        <v>90389.61</v>
      </c>
      <c r="L8170" s="1">
        <v>124737.96</v>
      </c>
      <c r="M8170" s="1" t="s">
        <v>2971</v>
      </c>
      <c r="N8170">
        <v>1</v>
      </c>
      <c r="O8170" t="s">
        <v>14</v>
      </c>
      <c r="P8170" t="s">
        <v>14</v>
      </c>
      <c r="Q8170">
        <v>1</v>
      </c>
      <c r="R8170" t="s">
        <v>2957</v>
      </c>
    </row>
    <row r="8171" spans="1:18" x14ac:dyDescent="0.25">
      <c r="A8171">
        <v>15588859</v>
      </c>
      <c r="B8171" t="s">
        <v>104</v>
      </c>
      <c r="C8171">
        <v>496</v>
      </c>
      <c r="D8171" t="str" cm="1">
        <f t="array" ref="D8171">_xlfn.IFS(C8171&lt;580,"Poor",C8171&lt;670,"Fair",C8171&lt;740,"Good",C8171&lt;800,"Very Good",C8171&gt;=800,"Excellent")</f>
        <v>Poor</v>
      </c>
      <c r="E8171" t="s">
        <v>16</v>
      </c>
      <c r="F8171" t="s">
        <v>13</v>
      </c>
      <c r="G8171">
        <v>44</v>
      </c>
      <c r="H8171" s="3" t="str" cm="1">
        <f t="array" ref="H8171">_xlfn.IFS(G8171&lt;25,"18-24",G8171&lt;35,"25-34",G8171&lt;45,"35-44",G8171&lt;55,"45-54",G8171&lt;65,"55-64",G8171&gt;=65,"65+")</f>
        <v>35-44</v>
      </c>
      <c r="I8171">
        <v>0</v>
      </c>
      <c r="J8171" t="str" cm="1">
        <f t="array" ref="J8171">_xlfn.IFS(I8171&lt;3,"0-2 yrs",I8171&lt;7,"3-6 yrs",I8171&gt;=7,"7+ yrs")</f>
        <v>0-2 yrs</v>
      </c>
      <c r="K8171" s="2">
        <v>2919.21</v>
      </c>
      <c r="L8171" s="1">
        <v>179356.28</v>
      </c>
      <c r="M8171" s="1" t="s">
        <v>2983</v>
      </c>
      <c r="N8171">
        <v>2</v>
      </c>
      <c r="O8171" t="s">
        <v>2986</v>
      </c>
      <c r="P8171" t="s">
        <v>2986</v>
      </c>
      <c r="Q8171">
        <v>1</v>
      </c>
      <c r="R8171" t="s">
        <v>2957</v>
      </c>
    </row>
    <row r="8172" spans="1:18" x14ac:dyDescent="0.25">
      <c r="A8172">
        <v>15732293</v>
      </c>
      <c r="B8172" t="s">
        <v>148</v>
      </c>
      <c r="C8172">
        <v>759</v>
      </c>
      <c r="D8172" t="str" cm="1">
        <f t="array" ref="D8172">_xlfn.IFS(C8172&lt;580,"Poor",C8172&lt;670,"Fair",C8172&lt;740,"Good",C8172&lt;800,"Very Good",C8172&gt;=800,"Excellent")</f>
        <v>Very Good</v>
      </c>
      <c r="E8172" t="s">
        <v>16</v>
      </c>
      <c r="F8172" t="s">
        <v>22</v>
      </c>
      <c r="G8172">
        <v>31</v>
      </c>
      <c r="H8172" s="3" t="str" cm="1">
        <f t="array" ref="H8172">_xlfn.IFS(G8172&lt;25,"18-24",G8172&lt;35,"25-34",G8172&lt;45,"35-44",G8172&lt;55,"45-54",G8172&lt;65,"55-64",G8172&gt;=65,"65+")</f>
        <v>25-34</v>
      </c>
      <c r="I8172">
        <v>8</v>
      </c>
      <c r="J8172" t="str" cm="1">
        <f t="array" ref="J8172">_xlfn.IFS(I8172&lt;3,"0-2 yrs",I8172&lt;7,"3-6 yrs",I8172&gt;=7,"7+ yrs")</f>
        <v>7+ yrs</v>
      </c>
      <c r="K8172" s="2">
        <v>99086.74</v>
      </c>
      <c r="L8172" s="1">
        <v>0</v>
      </c>
      <c r="M8172" s="1" t="s">
        <v>2984</v>
      </c>
      <c r="N8172">
        <v>2</v>
      </c>
      <c r="O8172" t="s">
        <v>14</v>
      </c>
      <c r="P8172" t="s">
        <v>14</v>
      </c>
      <c r="Q8172">
        <v>0</v>
      </c>
      <c r="R8172" t="s">
        <v>2959</v>
      </c>
    </row>
    <row r="8173" spans="1:18" x14ac:dyDescent="0.25">
      <c r="A8173">
        <v>15568032</v>
      </c>
      <c r="B8173" t="s">
        <v>697</v>
      </c>
      <c r="C8173">
        <v>757</v>
      </c>
      <c r="D8173" t="str" cm="1">
        <f t="array" ref="D8173">_xlfn.IFS(C8173&lt;580,"Poor",C8173&lt;670,"Fair",C8173&lt;740,"Good",C8173&lt;800,"Very Good",C8173&gt;=800,"Excellent")</f>
        <v>Very Good</v>
      </c>
      <c r="E8173" t="s">
        <v>25</v>
      </c>
      <c r="F8173" t="s">
        <v>22</v>
      </c>
      <c r="G8173">
        <v>31</v>
      </c>
      <c r="H8173" s="3" t="str" cm="1">
        <f t="array" ref="H8173">_xlfn.IFS(G8173&lt;25,"18-24",G8173&lt;35,"25-34",G8173&lt;45,"35-44",G8173&lt;55,"45-54",G8173&lt;65,"55-64",G8173&gt;=65,"65+")</f>
        <v>25-34</v>
      </c>
      <c r="I8173">
        <v>1</v>
      </c>
      <c r="J8173" t="str" cm="1">
        <f t="array" ref="J8173">_xlfn.IFS(I8173&lt;3,"0-2 yrs",I8173&lt;7,"3-6 yrs",I8173&gt;=7,"7+ yrs")</f>
        <v>0-2 yrs</v>
      </c>
      <c r="K8173" s="2">
        <v>163170.32</v>
      </c>
      <c r="L8173" s="1">
        <v>127320.36</v>
      </c>
      <c r="M8173" s="1" t="s">
        <v>2971</v>
      </c>
      <c r="N8173">
        <v>3</v>
      </c>
      <c r="O8173" t="s">
        <v>2986</v>
      </c>
      <c r="P8173" t="s">
        <v>2986</v>
      </c>
      <c r="Q8173">
        <v>0</v>
      </c>
      <c r="R8173" t="s">
        <v>2959</v>
      </c>
    </row>
    <row r="8174" spans="1:18" x14ac:dyDescent="0.25">
      <c r="A8174">
        <v>15623525</v>
      </c>
      <c r="B8174" t="s">
        <v>2661</v>
      </c>
      <c r="C8174">
        <v>564</v>
      </c>
      <c r="D8174" t="str" cm="1">
        <f t="array" ref="D8174">_xlfn.IFS(C8174&lt;580,"Poor",C8174&lt;670,"Fair",C8174&lt;740,"Good",C8174&lt;800,"Very Good",C8174&gt;=800,"Excellent")</f>
        <v>Poor</v>
      </c>
      <c r="E8174" t="s">
        <v>16</v>
      </c>
      <c r="F8174" t="s">
        <v>22</v>
      </c>
      <c r="G8174">
        <v>31</v>
      </c>
      <c r="H8174" s="3" t="str" cm="1">
        <f t="array" ref="H8174">_xlfn.IFS(G8174&lt;25,"18-24",G8174&lt;35,"25-34",G8174&lt;45,"35-44",G8174&lt;55,"45-54",G8174&lt;65,"55-64",G8174&gt;=65,"65+")</f>
        <v>25-34</v>
      </c>
      <c r="I8174">
        <v>0</v>
      </c>
      <c r="J8174" t="str" cm="1">
        <f t="array" ref="J8174">_xlfn.IFS(I8174&lt;3,"0-2 yrs",I8174&lt;7,"3-6 yrs",I8174&gt;=7,"7+ yrs")</f>
        <v>0-2 yrs</v>
      </c>
      <c r="K8174" s="2">
        <v>72757.33</v>
      </c>
      <c r="L8174" s="1">
        <v>125175.58</v>
      </c>
      <c r="M8174" s="1" t="s">
        <v>2971</v>
      </c>
      <c r="N8174">
        <v>1</v>
      </c>
      <c r="O8174" t="s">
        <v>14</v>
      </c>
      <c r="P8174" t="s">
        <v>14</v>
      </c>
      <c r="Q8174">
        <v>0</v>
      </c>
      <c r="R8174" t="s">
        <v>2959</v>
      </c>
    </row>
    <row r="8175" spans="1:18" x14ac:dyDescent="0.25">
      <c r="A8175">
        <v>15606601</v>
      </c>
      <c r="B8175" t="s">
        <v>2662</v>
      </c>
      <c r="C8175">
        <v>561</v>
      </c>
      <c r="D8175" t="str" cm="1">
        <f t="array" ref="D8175">_xlfn.IFS(C8175&lt;580,"Poor",C8175&lt;670,"Fair",C8175&lt;740,"Good",C8175&lt;800,"Very Good",C8175&gt;=800,"Excellent")</f>
        <v>Poor</v>
      </c>
      <c r="E8175" t="s">
        <v>12</v>
      </c>
      <c r="F8175" t="s">
        <v>13</v>
      </c>
      <c r="G8175">
        <v>22</v>
      </c>
      <c r="H8175" s="3" t="str" cm="1">
        <f t="array" ref="H8175">_xlfn.IFS(G8175&lt;25,"18-24",G8175&lt;35,"25-34",G8175&lt;45,"35-44",G8175&lt;55,"45-54",G8175&lt;65,"55-64",G8175&gt;=65,"65+")</f>
        <v>18-24</v>
      </c>
      <c r="I8175">
        <v>6</v>
      </c>
      <c r="J8175" t="str" cm="1">
        <f t="array" ref="J8175">_xlfn.IFS(I8175&lt;3,"0-2 yrs",I8175&lt;7,"3-6 yrs",I8175&gt;=7,"7+ yrs")</f>
        <v>3-6 yrs</v>
      </c>
      <c r="K8175" s="2">
        <v>73286.8</v>
      </c>
      <c r="L8175" s="1">
        <v>186788.96</v>
      </c>
      <c r="M8175" s="1" t="s">
        <v>2983</v>
      </c>
      <c r="N8175">
        <v>2</v>
      </c>
      <c r="O8175" t="s">
        <v>2986</v>
      </c>
      <c r="P8175" t="s">
        <v>2986</v>
      </c>
      <c r="Q8175">
        <v>0</v>
      </c>
      <c r="R8175" t="s">
        <v>2959</v>
      </c>
    </row>
    <row r="8176" spans="1:18" x14ac:dyDescent="0.25">
      <c r="A8176">
        <v>15800811</v>
      </c>
      <c r="B8176" t="s">
        <v>671</v>
      </c>
      <c r="C8176">
        <v>702</v>
      </c>
      <c r="D8176" t="str" cm="1">
        <f t="array" ref="D8176">_xlfn.IFS(C8176&lt;580,"Poor",C8176&lt;670,"Fair",C8176&lt;740,"Good",C8176&lt;800,"Very Good",C8176&gt;=800,"Excellent")</f>
        <v>Good</v>
      </c>
      <c r="E8176" t="s">
        <v>12</v>
      </c>
      <c r="F8176" t="s">
        <v>22</v>
      </c>
      <c r="G8176">
        <v>40</v>
      </c>
      <c r="H8176" s="3" t="str" cm="1">
        <f t="array" ref="H8176">_xlfn.IFS(G8176&lt;25,"18-24",G8176&lt;35,"25-34",G8176&lt;45,"35-44",G8176&lt;55,"45-54",G8176&lt;65,"55-64",G8176&gt;=65,"65+")</f>
        <v>35-44</v>
      </c>
      <c r="I8176">
        <v>3</v>
      </c>
      <c r="J8176" t="str" cm="1">
        <f t="array" ref="J8176">_xlfn.IFS(I8176&lt;3,"0-2 yrs",I8176&lt;7,"3-6 yrs",I8176&gt;=7,"7+ yrs")</f>
        <v>3-6 yrs</v>
      </c>
      <c r="K8176" s="2">
        <v>146056.29</v>
      </c>
      <c r="L8176" s="1">
        <v>148556.74</v>
      </c>
      <c r="M8176" s="1" t="s">
        <v>2971</v>
      </c>
      <c r="N8176">
        <v>1</v>
      </c>
      <c r="O8176" t="s">
        <v>14</v>
      </c>
      <c r="P8176" t="s">
        <v>14</v>
      </c>
      <c r="Q8176">
        <v>0</v>
      </c>
      <c r="R8176" t="s">
        <v>2959</v>
      </c>
    </row>
    <row r="8177" spans="1:18" x14ac:dyDescent="0.25">
      <c r="A8177">
        <v>15610711</v>
      </c>
      <c r="B8177" t="s">
        <v>405</v>
      </c>
      <c r="C8177">
        <v>678</v>
      </c>
      <c r="D8177" t="str" cm="1">
        <f t="array" ref="D8177">_xlfn.IFS(C8177&lt;580,"Poor",C8177&lt;670,"Fair",C8177&lt;740,"Good",C8177&lt;800,"Very Good",C8177&gt;=800,"Excellent")</f>
        <v>Good</v>
      </c>
      <c r="E8177" t="s">
        <v>25</v>
      </c>
      <c r="F8177" t="s">
        <v>13</v>
      </c>
      <c r="G8177">
        <v>40</v>
      </c>
      <c r="H8177" s="3" t="str" cm="1">
        <f t="array" ref="H8177">_xlfn.IFS(G8177&lt;25,"18-24",G8177&lt;35,"25-34",G8177&lt;45,"35-44",G8177&lt;55,"45-54",G8177&lt;65,"55-64",G8177&gt;=65,"65+")</f>
        <v>35-44</v>
      </c>
      <c r="I8177">
        <v>8</v>
      </c>
      <c r="J8177" t="str" cm="1">
        <f t="array" ref="J8177">_xlfn.IFS(I8177&lt;3,"0-2 yrs",I8177&lt;7,"3-6 yrs",I8177&gt;=7,"7+ yrs")</f>
        <v>7+ yrs</v>
      </c>
      <c r="K8177" s="2">
        <v>167673.37</v>
      </c>
      <c r="L8177" s="1">
        <v>128644.46</v>
      </c>
      <c r="M8177" s="1" t="s">
        <v>2971</v>
      </c>
      <c r="N8177">
        <v>1</v>
      </c>
      <c r="O8177" t="s">
        <v>2986</v>
      </c>
      <c r="P8177" t="s">
        <v>2986</v>
      </c>
      <c r="Q8177">
        <v>0</v>
      </c>
      <c r="R8177" t="s">
        <v>2959</v>
      </c>
    </row>
    <row r="8178" spans="1:18" x14ac:dyDescent="0.25">
      <c r="A8178">
        <v>15809654</v>
      </c>
      <c r="B8178" t="s">
        <v>187</v>
      </c>
      <c r="C8178">
        <v>707</v>
      </c>
      <c r="D8178" t="str" cm="1">
        <f t="array" ref="D8178">_xlfn.IFS(C8178&lt;580,"Poor",C8178&lt;670,"Fair",C8178&lt;740,"Good",C8178&lt;800,"Very Good",C8178&gt;=800,"Excellent")</f>
        <v>Good</v>
      </c>
      <c r="E8178" t="s">
        <v>12</v>
      </c>
      <c r="F8178" t="s">
        <v>13</v>
      </c>
      <c r="G8178">
        <v>46</v>
      </c>
      <c r="H8178" s="3" t="str" cm="1">
        <f t="array" ref="H8178">_xlfn.IFS(G8178&lt;25,"18-24",G8178&lt;35,"25-34",G8178&lt;45,"35-44",G8178&lt;55,"45-54",G8178&lt;65,"55-64",G8178&gt;=65,"65+")</f>
        <v>45-54</v>
      </c>
      <c r="I8178">
        <v>7</v>
      </c>
      <c r="J8178" t="str" cm="1">
        <f t="array" ref="J8178">_xlfn.IFS(I8178&lt;3,"0-2 yrs",I8178&lt;7,"3-6 yrs",I8178&gt;=7,"7+ yrs")</f>
        <v>7+ yrs</v>
      </c>
      <c r="K8178" s="2">
        <v>146011.54999999999</v>
      </c>
      <c r="L8178" s="1">
        <v>127476.73</v>
      </c>
      <c r="M8178" s="1" t="s">
        <v>2971</v>
      </c>
      <c r="N8178">
        <v>2</v>
      </c>
      <c r="O8178" t="s">
        <v>14</v>
      </c>
      <c r="P8178" t="s">
        <v>14</v>
      </c>
      <c r="Q8178">
        <v>0</v>
      </c>
      <c r="R8178" t="s">
        <v>2959</v>
      </c>
    </row>
    <row r="8179" spans="1:18" x14ac:dyDescent="0.25">
      <c r="A8179">
        <v>15576077</v>
      </c>
      <c r="B8179" t="s">
        <v>971</v>
      </c>
      <c r="C8179">
        <v>610</v>
      </c>
      <c r="D8179" t="str" cm="1">
        <f t="array" ref="D8179">_xlfn.IFS(C8179&lt;580,"Poor",C8179&lt;670,"Fair",C8179&lt;740,"Good",C8179&lt;800,"Very Good",C8179&gt;=800,"Excellent")</f>
        <v>Fair</v>
      </c>
      <c r="E8179" t="s">
        <v>12</v>
      </c>
      <c r="F8179" t="s">
        <v>13</v>
      </c>
      <c r="G8179">
        <v>27</v>
      </c>
      <c r="H8179" s="3" t="str" cm="1">
        <f t="array" ref="H8179">_xlfn.IFS(G8179&lt;25,"18-24",G8179&lt;35,"25-34",G8179&lt;45,"35-44",G8179&lt;55,"45-54",G8179&lt;65,"55-64",G8179&gt;=65,"65+")</f>
        <v>25-34</v>
      </c>
      <c r="I8179">
        <v>9</v>
      </c>
      <c r="J8179" t="str" cm="1">
        <f t="array" ref="J8179">_xlfn.IFS(I8179&lt;3,"0-2 yrs",I8179&lt;7,"3-6 yrs",I8179&gt;=7,"7+ yrs")</f>
        <v>7+ yrs</v>
      </c>
      <c r="K8179" s="2">
        <v>103381.47</v>
      </c>
      <c r="L8179" s="1">
        <v>159561.93</v>
      </c>
      <c r="M8179" s="1" t="s">
        <v>2983</v>
      </c>
      <c r="N8179">
        <v>1</v>
      </c>
      <c r="O8179" t="s">
        <v>14</v>
      </c>
      <c r="P8179" t="s">
        <v>14</v>
      </c>
      <c r="Q8179">
        <v>0</v>
      </c>
      <c r="R8179" t="s">
        <v>2959</v>
      </c>
    </row>
    <row r="8180" spans="1:18" x14ac:dyDescent="0.25">
      <c r="A8180">
        <v>15643378</v>
      </c>
      <c r="B8180" t="s">
        <v>415</v>
      </c>
      <c r="C8180">
        <v>744</v>
      </c>
      <c r="D8180" t="str" cm="1">
        <f t="array" ref="D8180">_xlfn.IFS(C8180&lt;580,"Poor",C8180&lt;670,"Fair",C8180&lt;740,"Good",C8180&lt;800,"Very Good",C8180&gt;=800,"Excellent")</f>
        <v>Very Good</v>
      </c>
      <c r="E8180" t="s">
        <v>12</v>
      </c>
      <c r="F8180" t="s">
        <v>22</v>
      </c>
      <c r="G8180">
        <v>42</v>
      </c>
      <c r="H8180" s="3" t="str" cm="1">
        <f t="array" ref="H8180">_xlfn.IFS(G8180&lt;25,"18-24",G8180&lt;35,"25-34",G8180&lt;45,"35-44",G8180&lt;55,"45-54",G8180&lt;65,"55-64",G8180&gt;=65,"65+")</f>
        <v>35-44</v>
      </c>
      <c r="I8180">
        <v>1</v>
      </c>
      <c r="J8180" t="str" cm="1">
        <f t="array" ref="J8180">_xlfn.IFS(I8180&lt;3,"0-2 yrs",I8180&lt;7,"3-6 yrs",I8180&gt;=7,"7+ yrs")</f>
        <v>0-2 yrs</v>
      </c>
      <c r="K8180" s="2">
        <v>83022.92</v>
      </c>
      <c r="L8180" s="1">
        <v>112419.92</v>
      </c>
      <c r="M8180" s="1" t="s">
        <v>2971</v>
      </c>
      <c r="N8180">
        <v>1</v>
      </c>
      <c r="O8180" t="s">
        <v>14</v>
      </c>
      <c r="P8180" t="s">
        <v>14</v>
      </c>
      <c r="Q8180">
        <v>0</v>
      </c>
      <c r="R8180" t="s">
        <v>2959</v>
      </c>
    </row>
    <row r="8181" spans="1:18" x14ac:dyDescent="0.25">
      <c r="A8181">
        <v>15566790</v>
      </c>
      <c r="B8181" t="s">
        <v>221</v>
      </c>
      <c r="C8181">
        <v>598</v>
      </c>
      <c r="D8181" t="str" cm="1">
        <f t="array" ref="D8181">_xlfn.IFS(C8181&lt;580,"Poor",C8181&lt;670,"Fair",C8181&lt;740,"Good",C8181&lt;800,"Very Good",C8181&gt;=800,"Excellent")</f>
        <v>Fair</v>
      </c>
      <c r="E8181" t="s">
        <v>12</v>
      </c>
      <c r="F8181" t="s">
        <v>22</v>
      </c>
      <c r="G8181">
        <v>28</v>
      </c>
      <c r="H8181" s="3" t="str" cm="1">
        <f t="array" ref="H8181">_xlfn.IFS(G8181&lt;25,"18-24",G8181&lt;35,"25-34",G8181&lt;45,"35-44",G8181&lt;55,"45-54",G8181&lt;65,"55-64",G8181&gt;=65,"65+")</f>
        <v>25-34</v>
      </c>
      <c r="I8181">
        <v>8</v>
      </c>
      <c r="J8181" t="str" cm="1">
        <f t="array" ref="J8181">_xlfn.IFS(I8181&lt;3,"0-2 yrs",I8181&lt;7,"3-6 yrs",I8181&gt;=7,"7+ yrs")</f>
        <v>7+ yrs</v>
      </c>
      <c r="K8181" s="2">
        <v>46041.08</v>
      </c>
      <c r="L8181" s="1">
        <v>129991.76</v>
      </c>
      <c r="M8181" s="1" t="s">
        <v>2971</v>
      </c>
      <c r="N8181">
        <v>2</v>
      </c>
      <c r="O8181" t="s">
        <v>14</v>
      </c>
      <c r="P8181" t="s">
        <v>14</v>
      </c>
      <c r="Q8181">
        <v>0</v>
      </c>
      <c r="R8181" t="s">
        <v>2959</v>
      </c>
    </row>
    <row r="8182" spans="1:18" x14ac:dyDescent="0.25">
      <c r="A8182">
        <v>15774402</v>
      </c>
      <c r="B8182" t="s">
        <v>530</v>
      </c>
      <c r="C8182">
        <v>562</v>
      </c>
      <c r="D8182" t="str" cm="1">
        <f t="array" ref="D8182">_xlfn.IFS(C8182&lt;580,"Poor",C8182&lt;670,"Fair",C8182&lt;740,"Good",C8182&lt;800,"Very Good",C8182&gt;=800,"Excellent")</f>
        <v>Poor</v>
      </c>
      <c r="E8182" t="s">
        <v>16</v>
      </c>
      <c r="F8182" t="s">
        <v>22</v>
      </c>
      <c r="G8182">
        <v>36</v>
      </c>
      <c r="H8182" s="3" t="str" cm="1">
        <f t="array" ref="H8182">_xlfn.IFS(G8182&lt;25,"18-24",G8182&lt;35,"25-34",G8182&lt;45,"35-44",G8182&lt;55,"45-54",G8182&lt;65,"55-64",G8182&gt;=65,"65+")</f>
        <v>35-44</v>
      </c>
      <c r="I8182">
        <v>5</v>
      </c>
      <c r="J8182" t="str" cm="1">
        <f t="array" ref="J8182">_xlfn.IFS(I8182&lt;3,"0-2 yrs",I8182&lt;7,"3-6 yrs",I8182&gt;=7,"7+ yrs")</f>
        <v>3-6 yrs</v>
      </c>
      <c r="K8182" s="2">
        <v>182843.24</v>
      </c>
      <c r="L8182" s="1">
        <v>0</v>
      </c>
      <c r="M8182" s="1" t="s">
        <v>2984</v>
      </c>
      <c r="N8182">
        <v>1</v>
      </c>
      <c r="O8182" t="s">
        <v>14</v>
      </c>
      <c r="P8182" t="s">
        <v>14</v>
      </c>
      <c r="Q8182">
        <v>0</v>
      </c>
      <c r="R8182" t="s">
        <v>2959</v>
      </c>
    </row>
    <row r="8183" spans="1:18" x14ac:dyDescent="0.25">
      <c r="A8183">
        <v>15694641</v>
      </c>
      <c r="B8183" t="s">
        <v>696</v>
      </c>
      <c r="C8183">
        <v>621</v>
      </c>
      <c r="D8183" t="str" cm="1">
        <f t="array" ref="D8183">_xlfn.IFS(C8183&lt;580,"Poor",C8183&lt;670,"Fair",C8183&lt;740,"Good",C8183&lt;800,"Very Good",C8183&gt;=800,"Excellent")</f>
        <v>Fair</v>
      </c>
      <c r="E8183" t="s">
        <v>16</v>
      </c>
      <c r="F8183" t="s">
        <v>13</v>
      </c>
      <c r="G8183">
        <v>59</v>
      </c>
      <c r="H8183" s="3" t="str" cm="1">
        <f t="array" ref="H8183">_xlfn.IFS(G8183&lt;25,"18-24",G8183&lt;35,"25-34",G8183&lt;45,"35-44",G8183&lt;55,"45-54",G8183&lt;65,"55-64",G8183&gt;=65,"65+")</f>
        <v>55-64</v>
      </c>
      <c r="I8183">
        <v>2</v>
      </c>
      <c r="J8183" t="str" cm="1">
        <f t="array" ref="J8183">_xlfn.IFS(I8183&lt;3,"0-2 yrs",I8183&lt;7,"3-6 yrs",I8183&gt;=7,"7+ yrs")</f>
        <v>0-2 yrs</v>
      </c>
      <c r="K8183" s="2">
        <v>171364.18</v>
      </c>
      <c r="L8183" s="1">
        <v>0</v>
      </c>
      <c r="M8183" s="1" t="s">
        <v>2984</v>
      </c>
      <c r="N8183">
        <v>2</v>
      </c>
      <c r="O8183" t="s">
        <v>14</v>
      </c>
      <c r="P8183" t="s">
        <v>14</v>
      </c>
      <c r="Q8183">
        <v>0</v>
      </c>
      <c r="R8183" t="s">
        <v>2959</v>
      </c>
    </row>
    <row r="8184" spans="1:18" x14ac:dyDescent="0.25">
      <c r="A8184">
        <v>15605916</v>
      </c>
      <c r="B8184" t="s">
        <v>1287</v>
      </c>
      <c r="C8184">
        <v>659</v>
      </c>
      <c r="D8184" t="str" cm="1">
        <f t="array" ref="D8184">_xlfn.IFS(C8184&lt;580,"Poor",C8184&lt;670,"Fair",C8184&lt;740,"Good",C8184&lt;800,"Very Good",C8184&gt;=800,"Excellent")</f>
        <v>Fair</v>
      </c>
      <c r="E8184" t="s">
        <v>12</v>
      </c>
      <c r="F8184" t="s">
        <v>13</v>
      </c>
      <c r="G8184">
        <v>50</v>
      </c>
      <c r="H8184" s="3" t="str" cm="1">
        <f t="array" ref="H8184">_xlfn.IFS(G8184&lt;25,"18-24",G8184&lt;35,"25-34",G8184&lt;45,"35-44",G8184&lt;55,"45-54",G8184&lt;65,"55-64",G8184&gt;=65,"65+")</f>
        <v>45-54</v>
      </c>
      <c r="I8184">
        <v>3</v>
      </c>
      <c r="J8184" t="str" cm="1">
        <f t="array" ref="J8184">_xlfn.IFS(I8184&lt;3,"0-2 yrs",I8184&lt;7,"3-6 yrs",I8184&gt;=7,"7+ yrs")</f>
        <v>3-6 yrs</v>
      </c>
      <c r="K8184" s="2">
        <v>183399.12</v>
      </c>
      <c r="L8184" s="1">
        <v>0</v>
      </c>
      <c r="M8184" s="1" t="s">
        <v>2984</v>
      </c>
      <c r="N8184">
        <v>1</v>
      </c>
      <c r="O8184" t="s">
        <v>2986</v>
      </c>
      <c r="P8184" t="s">
        <v>2986</v>
      </c>
      <c r="Q8184">
        <v>1</v>
      </c>
      <c r="R8184" t="s">
        <v>2957</v>
      </c>
    </row>
    <row r="8185" spans="1:18" x14ac:dyDescent="0.25">
      <c r="A8185">
        <v>15812356</v>
      </c>
      <c r="B8185" t="s">
        <v>830</v>
      </c>
      <c r="C8185">
        <v>722</v>
      </c>
      <c r="D8185" t="str" cm="1">
        <f t="array" ref="D8185">_xlfn.IFS(C8185&lt;580,"Poor",C8185&lt;670,"Fair",C8185&lt;740,"Good",C8185&lt;800,"Very Good",C8185&gt;=800,"Excellent")</f>
        <v>Good</v>
      </c>
      <c r="E8185" t="s">
        <v>25</v>
      </c>
      <c r="F8185" t="s">
        <v>13</v>
      </c>
      <c r="G8185">
        <v>40</v>
      </c>
      <c r="H8185" s="3" t="str" cm="1">
        <f t="array" ref="H8185">_xlfn.IFS(G8185&lt;25,"18-24",G8185&lt;35,"25-34",G8185&lt;45,"35-44",G8185&lt;55,"45-54",G8185&lt;65,"55-64",G8185&gt;=65,"65+")</f>
        <v>35-44</v>
      </c>
      <c r="I8185">
        <v>6</v>
      </c>
      <c r="J8185" t="str" cm="1">
        <f t="array" ref="J8185">_xlfn.IFS(I8185&lt;3,"0-2 yrs",I8185&lt;7,"3-6 yrs",I8185&gt;=7,"7+ yrs")</f>
        <v>3-6 yrs</v>
      </c>
      <c r="K8185" s="2">
        <v>152883.95000000001</v>
      </c>
      <c r="L8185" s="1">
        <v>89175.06</v>
      </c>
      <c r="M8185" s="1" t="s">
        <v>2972</v>
      </c>
      <c r="N8185">
        <v>2</v>
      </c>
      <c r="O8185" t="s">
        <v>14</v>
      </c>
      <c r="P8185" t="s">
        <v>14</v>
      </c>
      <c r="Q8185">
        <v>0</v>
      </c>
      <c r="R8185" t="s">
        <v>2959</v>
      </c>
    </row>
    <row r="8186" spans="1:18" x14ac:dyDescent="0.25">
      <c r="A8186">
        <v>15644179</v>
      </c>
      <c r="B8186" t="s">
        <v>272</v>
      </c>
      <c r="C8186">
        <v>606</v>
      </c>
      <c r="D8186" t="str" cm="1">
        <f t="array" ref="D8186">_xlfn.IFS(C8186&lt;580,"Poor",C8186&lt;670,"Fair",C8186&lt;740,"Good",C8186&lt;800,"Very Good",C8186&gt;=800,"Excellent")</f>
        <v>Fair</v>
      </c>
      <c r="E8186" t="s">
        <v>12</v>
      </c>
      <c r="F8186" t="s">
        <v>13</v>
      </c>
      <c r="G8186">
        <v>39</v>
      </c>
      <c r="H8186" s="3" t="str" cm="1">
        <f t="array" ref="H8186">_xlfn.IFS(G8186&lt;25,"18-24",G8186&lt;35,"25-34",G8186&lt;45,"35-44",G8186&lt;55,"45-54",G8186&lt;65,"55-64",G8186&gt;=65,"65+")</f>
        <v>35-44</v>
      </c>
      <c r="I8186">
        <v>3</v>
      </c>
      <c r="J8186" t="str" cm="1">
        <f t="array" ref="J8186">_xlfn.IFS(I8186&lt;3,"0-2 yrs",I8186&lt;7,"3-6 yrs",I8186&gt;=7,"7+ yrs")</f>
        <v>3-6 yrs</v>
      </c>
      <c r="K8186" s="2">
        <v>50560.45</v>
      </c>
      <c r="L8186" s="1">
        <v>0</v>
      </c>
      <c r="M8186" s="1" t="s">
        <v>2984</v>
      </c>
      <c r="N8186">
        <v>2</v>
      </c>
      <c r="O8186" t="s">
        <v>2986</v>
      </c>
      <c r="P8186" t="s">
        <v>2986</v>
      </c>
      <c r="Q8186">
        <v>1</v>
      </c>
      <c r="R8186" t="s">
        <v>2957</v>
      </c>
    </row>
    <row r="8187" spans="1:18" x14ac:dyDescent="0.25">
      <c r="A8187">
        <v>15771674</v>
      </c>
      <c r="B8187" t="s">
        <v>147</v>
      </c>
      <c r="C8187">
        <v>603</v>
      </c>
      <c r="D8187" t="str" cm="1">
        <f t="array" ref="D8187">_xlfn.IFS(C8187&lt;580,"Poor",C8187&lt;670,"Fair",C8187&lt;740,"Good",C8187&lt;800,"Very Good",C8187&gt;=800,"Excellent")</f>
        <v>Fair</v>
      </c>
      <c r="E8187" t="s">
        <v>16</v>
      </c>
      <c r="F8187" t="s">
        <v>13</v>
      </c>
      <c r="G8187">
        <v>39</v>
      </c>
      <c r="H8187" s="3" t="str" cm="1">
        <f t="array" ref="H8187">_xlfn.IFS(G8187&lt;25,"18-24",G8187&lt;35,"25-34",G8187&lt;45,"35-44",G8187&lt;55,"45-54",G8187&lt;65,"55-64",G8187&gt;=65,"65+")</f>
        <v>35-44</v>
      </c>
      <c r="I8187">
        <v>5</v>
      </c>
      <c r="J8187" t="str" cm="1">
        <f t="array" ref="J8187">_xlfn.IFS(I8187&lt;3,"0-2 yrs",I8187&lt;7,"3-6 yrs",I8187&gt;=7,"7+ yrs")</f>
        <v>3-6 yrs</v>
      </c>
      <c r="K8187" s="2">
        <v>54702.66</v>
      </c>
      <c r="L8187" s="1">
        <v>162390.51999999999</v>
      </c>
      <c r="M8187" s="1" t="s">
        <v>2983</v>
      </c>
      <c r="N8187">
        <v>2</v>
      </c>
      <c r="O8187" t="s">
        <v>2986</v>
      </c>
      <c r="P8187" t="s">
        <v>2986</v>
      </c>
      <c r="Q8187">
        <v>0</v>
      </c>
      <c r="R8187" t="s">
        <v>2959</v>
      </c>
    </row>
    <row r="8188" spans="1:18" x14ac:dyDescent="0.25">
      <c r="A8188">
        <v>15623314</v>
      </c>
      <c r="B8188" t="s">
        <v>1977</v>
      </c>
      <c r="C8188">
        <v>506</v>
      </c>
      <c r="D8188" t="str" cm="1">
        <f t="array" ref="D8188">_xlfn.IFS(C8188&lt;580,"Poor",C8188&lt;670,"Fair",C8188&lt;740,"Good",C8188&lt;800,"Very Good",C8188&gt;=800,"Excellent")</f>
        <v>Poor</v>
      </c>
      <c r="E8188" t="s">
        <v>25</v>
      </c>
      <c r="F8188" t="s">
        <v>13</v>
      </c>
      <c r="G8188">
        <v>59</v>
      </c>
      <c r="H8188" s="3" t="str" cm="1">
        <f t="array" ref="H8188">_xlfn.IFS(G8188&lt;25,"18-24",G8188&lt;35,"25-34",G8188&lt;45,"35-44",G8188&lt;55,"45-54",G8188&lt;65,"55-64",G8188&gt;=65,"65+")</f>
        <v>55-64</v>
      </c>
      <c r="I8188">
        <v>3</v>
      </c>
      <c r="J8188" t="str" cm="1">
        <f t="array" ref="J8188">_xlfn.IFS(I8188&lt;3,"0-2 yrs",I8188&lt;7,"3-6 yrs",I8188&gt;=7,"7+ yrs")</f>
        <v>3-6 yrs</v>
      </c>
      <c r="K8188" s="2">
        <v>78365.75</v>
      </c>
      <c r="L8188" s="1">
        <v>190353.08</v>
      </c>
      <c r="M8188" s="1" t="s">
        <v>2983</v>
      </c>
      <c r="N8188">
        <v>1</v>
      </c>
      <c r="O8188" t="s">
        <v>2986</v>
      </c>
      <c r="P8188" t="s">
        <v>2986</v>
      </c>
      <c r="Q8188">
        <v>0</v>
      </c>
      <c r="R8188" t="s">
        <v>2959</v>
      </c>
    </row>
    <row r="8189" spans="1:18" x14ac:dyDescent="0.25">
      <c r="A8189">
        <v>15613292</v>
      </c>
      <c r="B8189" t="s">
        <v>658</v>
      </c>
      <c r="C8189">
        <v>715</v>
      </c>
      <c r="D8189" t="str" cm="1">
        <f t="array" ref="D8189">_xlfn.IFS(C8189&lt;580,"Poor",C8189&lt;670,"Fair",C8189&lt;740,"Good",C8189&lt;800,"Very Good",C8189&gt;=800,"Excellent")</f>
        <v>Good</v>
      </c>
      <c r="E8189" t="s">
        <v>12</v>
      </c>
      <c r="F8189" t="s">
        <v>22</v>
      </c>
      <c r="G8189">
        <v>21</v>
      </c>
      <c r="H8189" s="3" t="str" cm="1">
        <f t="array" ref="H8189">_xlfn.IFS(G8189&lt;25,"18-24",G8189&lt;35,"25-34",G8189&lt;45,"35-44",G8189&lt;55,"45-54",G8189&lt;65,"55-64",G8189&gt;=65,"65+")</f>
        <v>18-24</v>
      </c>
      <c r="I8189">
        <v>8</v>
      </c>
      <c r="J8189" t="str" cm="1">
        <f t="array" ref="J8189">_xlfn.IFS(I8189&lt;3,"0-2 yrs",I8189&lt;7,"3-6 yrs",I8189&gt;=7,"7+ yrs")</f>
        <v>7+ yrs</v>
      </c>
      <c r="K8189" s="2">
        <v>68666.63</v>
      </c>
      <c r="L8189" s="1">
        <v>0</v>
      </c>
      <c r="M8189" s="1" t="s">
        <v>2984</v>
      </c>
      <c r="N8189">
        <v>2</v>
      </c>
      <c r="O8189" t="s">
        <v>2986</v>
      </c>
      <c r="P8189" t="s">
        <v>2986</v>
      </c>
      <c r="Q8189">
        <v>0</v>
      </c>
      <c r="R8189" t="s">
        <v>2959</v>
      </c>
    </row>
    <row r="8190" spans="1:18" x14ac:dyDescent="0.25">
      <c r="A8190">
        <v>15813871</v>
      </c>
      <c r="B8190" t="s">
        <v>388</v>
      </c>
      <c r="C8190">
        <v>690</v>
      </c>
      <c r="D8190" t="str" cm="1">
        <f t="array" ref="D8190">_xlfn.IFS(C8190&lt;580,"Poor",C8190&lt;670,"Fair",C8190&lt;740,"Good",C8190&lt;800,"Very Good",C8190&gt;=800,"Excellent")</f>
        <v>Good</v>
      </c>
      <c r="E8190" t="s">
        <v>12</v>
      </c>
      <c r="F8190" t="s">
        <v>22</v>
      </c>
      <c r="G8190">
        <v>47</v>
      </c>
      <c r="H8190" s="3" t="str" cm="1">
        <f t="array" ref="H8190">_xlfn.IFS(G8190&lt;25,"18-24",G8190&lt;35,"25-34",G8190&lt;45,"35-44",G8190&lt;55,"45-54",G8190&lt;65,"55-64",G8190&gt;=65,"65+")</f>
        <v>45-54</v>
      </c>
      <c r="I8190">
        <v>2</v>
      </c>
      <c r="J8190" t="str" cm="1">
        <f t="array" ref="J8190">_xlfn.IFS(I8190&lt;3,"0-2 yrs",I8190&lt;7,"3-6 yrs",I8190&gt;=7,"7+ yrs")</f>
        <v>0-2 yrs</v>
      </c>
      <c r="K8190" s="2">
        <v>151375.73000000001</v>
      </c>
      <c r="L8190" s="1">
        <v>0</v>
      </c>
      <c r="M8190" s="1" t="s">
        <v>2984</v>
      </c>
      <c r="N8190">
        <v>2</v>
      </c>
      <c r="O8190" t="s">
        <v>2986</v>
      </c>
      <c r="P8190" t="s">
        <v>2986</v>
      </c>
      <c r="Q8190">
        <v>0</v>
      </c>
      <c r="R8190" t="s">
        <v>2959</v>
      </c>
    </row>
    <row r="8191" spans="1:18" x14ac:dyDescent="0.25">
      <c r="A8191">
        <v>15759480</v>
      </c>
      <c r="B8191" t="s">
        <v>27</v>
      </c>
      <c r="C8191">
        <v>644</v>
      </c>
      <c r="D8191" t="str" cm="1">
        <f t="array" ref="D8191">_xlfn.IFS(C8191&lt;580,"Poor",C8191&lt;670,"Fair",C8191&lt;740,"Good",C8191&lt;800,"Very Good",C8191&gt;=800,"Excellent")</f>
        <v>Fair</v>
      </c>
      <c r="E8191" t="s">
        <v>12</v>
      </c>
      <c r="F8191" t="s">
        <v>13</v>
      </c>
      <c r="G8191">
        <v>40</v>
      </c>
      <c r="H8191" s="3" t="str" cm="1">
        <f t="array" ref="H8191">_xlfn.IFS(G8191&lt;25,"18-24",G8191&lt;35,"25-34",G8191&lt;45,"35-44",G8191&lt;55,"45-54",G8191&lt;65,"55-64",G8191&gt;=65,"65+")</f>
        <v>35-44</v>
      </c>
      <c r="I8191">
        <v>10</v>
      </c>
      <c r="J8191" t="str" cm="1">
        <f t="array" ref="J8191">_xlfn.IFS(I8191&lt;3,"0-2 yrs",I8191&lt;7,"3-6 yrs",I8191&gt;=7,"7+ yrs")</f>
        <v>7+ yrs</v>
      </c>
      <c r="K8191" s="2">
        <v>19959.669999999998</v>
      </c>
      <c r="L8191" s="1">
        <v>139180.97</v>
      </c>
      <c r="M8191" s="1" t="s">
        <v>2971</v>
      </c>
      <c r="N8191">
        <v>1</v>
      </c>
      <c r="O8191" t="s">
        <v>14</v>
      </c>
      <c r="P8191" t="s">
        <v>14</v>
      </c>
      <c r="Q8191">
        <v>0</v>
      </c>
      <c r="R8191" t="s">
        <v>2959</v>
      </c>
    </row>
    <row r="8192" spans="1:18" x14ac:dyDescent="0.25">
      <c r="A8192">
        <v>15587712</v>
      </c>
      <c r="B8192" t="s">
        <v>1449</v>
      </c>
      <c r="C8192">
        <v>589</v>
      </c>
      <c r="D8192" t="str" cm="1">
        <f t="array" ref="D8192">_xlfn.IFS(C8192&lt;580,"Poor",C8192&lt;670,"Fair",C8192&lt;740,"Good",C8192&lt;800,"Very Good",C8192&gt;=800,"Excellent")</f>
        <v>Fair</v>
      </c>
      <c r="E8192" t="s">
        <v>12</v>
      </c>
      <c r="F8192" t="s">
        <v>22</v>
      </c>
      <c r="G8192">
        <v>36</v>
      </c>
      <c r="H8192" s="3" t="str" cm="1">
        <f t="array" ref="H8192">_xlfn.IFS(G8192&lt;25,"18-24",G8192&lt;35,"25-34",G8192&lt;45,"35-44",G8192&lt;55,"45-54",G8192&lt;65,"55-64",G8192&gt;=65,"65+")</f>
        <v>35-44</v>
      </c>
      <c r="I8192">
        <v>8</v>
      </c>
      <c r="J8192" t="str" cm="1">
        <f t="array" ref="J8192">_xlfn.IFS(I8192&lt;3,"0-2 yrs",I8192&lt;7,"3-6 yrs",I8192&gt;=7,"7+ yrs")</f>
        <v>7+ yrs</v>
      </c>
      <c r="K8192" s="2">
        <v>26955.72</v>
      </c>
      <c r="L8192" s="1">
        <v>114435.47</v>
      </c>
      <c r="M8192" s="1" t="s">
        <v>2971</v>
      </c>
      <c r="N8192">
        <v>1</v>
      </c>
      <c r="O8192" t="s">
        <v>2986</v>
      </c>
      <c r="P8192" t="s">
        <v>2986</v>
      </c>
      <c r="Q8192">
        <v>0</v>
      </c>
      <c r="R8192" t="s">
        <v>2959</v>
      </c>
    </row>
    <row r="8193" spans="1:18" x14ac:dyDescent="0.25">
      <c r="A8193">
        <v>15671165</v>
      </c>
      <c r="B8193" t="s">
        <v>2062</v>
      </c>
      <c r="C8193">
        <v>592</v>
      </c>
      <c r="D8193" t="str" cm="1">
        <f t="array" ref="D8193">_xlfn.IFS(C8193&lt;580,"Poor",C8193&lt;670,"Fair",C8193&lt;740,"Good",C8193&lt;800,"Very Good",C8193&gt;=800,"Excellent")</f>
        <v>Fair</v>
      </c>
      <c r="E8193" t="s">
        <v>12</v>
      </c>
      <c r="F8193" t="s">
        <v>13</v>
      </c>
      <c r="G8193">
        <v>66</v>
      </c>
      <c r="H8193" s="3" t="str" cm="1">
        <f t="array" ref="H8193">_xlfn.IFS(G8193&lt;25,"18-24",G8193&lt;35,"25-34",G8193&lt;45,"35-44",G8193&lt;55,"45-54",G8193&lt;65,"55-64",G8193&gt;=65,"65+")</f>
        <v>65+</v>
      </c>
      <c r="I8193">
        <v>5</v>
      </c>
      <c r="J8193" t="str" cm="1">
        <f t="array" ref="J8193">_xlfn.IFS(I8193&lt;3,"0-2 yrs",I8193&lt;7,"3-6 yrs",I8193&gt;=7,"7+ yrs")</f>
        <v>3-6 yrs</v>
      </c>
      <c r="K8193" s="2">
        <v>76267.59</v>
      </c>
      <c r="L8193" s="1">
        <v>149950.19</v>
      </c>
      <c r="M8193" s="1" t="s">
        <v>2971</v>
      </c>
      <c r="N8193">
        <v>1</v>
      </c>
      <c r="O8193" t="s">
        <v>14</v>
      </c>
      <c r="P8193" t="s">
        <v>14</v>
      </c>
      <c r="Q8193">
        <v>0</v>
      </c>
      <c r="R8193" t="s">
        <v>2959</v>
      </c>
    </row>
    <row r="8194" spans="1:18" x14ac:dyDescent="0.25">
      <c r="A8194">
        <v>15620746</v>
      </c>
      <c r="B8194" t="s">
        <v>54</v>
      </c>
      <c r="C8194">
        <v>632</v>
      </c>
      <c r="D8194" t="str" cm="1">
        <f t="array" ref="D8194">_xlfn.IFS(C8194&lt;580,"Poor",C8194&lt;670,"Fair",C8194&lt;740,"Good",C8194&lt;800,"Very Good",C8194&gt;=800,"Excellent")</f>
        <v>Fair</v>
      </c>
      <c r="E8194" t="s">
        <v>12</v>
      </c>
      <c r="F8194" t="s">
        <v>22</v>
      </c>
      <c r="G8194">
        <v>42</v>
      </c>
      <c r="H8194" s="3" t="str" cm="1">
        <f t="array" ref="H8194">_xlfn.IFS(G8194&lt;25,"18-24",G8194&lt;35,"25-34",G8194&lt;45,"35-44",G8194&lt;55,"45-54",G8194&lt;65,"55-64",G8194&gt;=65,"65+")</f>
        <v>35-44</v>
      </c>
      <c r="I8194">
        <v>4</v>
      </c>
      <c r="J8194" t="str" cm="1">
        <f t="array" ref="J8194">_xlfn.IFS(I8194&lt;3,"0-2 yrs",I8194&lt;7,"3-6 yrs",I8194&gt;=7,"7+ yrs")</f>
        <v>3-6 yrs</v>
      </c>
      <c r="K8194" s="2">
        <v>100998.5</v>
      </c>
      <c r="L8194" s="1">
        <v>126115.6</v>
      </c>
      <c r="M8194" s="1" t="s">
        <v>2971</v>
      </c>
      <c r="N8194">
        <v>1</v>
      </c>
      <c r="O8194" t="s">
        <v>2986</v>
      </c>
      <c r="P8194" t="s">
        <v>2986</v>
      </c>
      <c r="Q8194">
        <v>0</v>
      </c>
      <c r="R8194" t="s">
        <v>2959</v>
      </c>
    </row>
    <row r="8195" spans="1:18" x14ac:dyDescent="0.25">
      <c r="A8195">
        <v>15706537</v>
      </c>
      <c r="B8195" t="s">
        <v>678</v>
      </c>
      <c r="C8195">
        <v>577</v>
      </c>
      <c r="D8195" t="str" cm="1">
        <f t="array" ref="D8195">_xlfn.IFS(C8195&lt;580,"Poor",C8195&lt;670,"Fair",C8195&lt;740,"Good",C8195&lt;800,"Very Good",C8195&gt;=800,"Excellent")</f>
        <v>Poor</v>
      </c>
      <c r="E8195" t="s">
        <v>25</v>
      </c>
      <c r="F8195" t="s">
        <v>13</v>
      </c>
      <c r="G8195">
        <v>59</v>
      </c>
      <c r="H8195" s="3" t="str" cm="1">
        <f t="array" ref="H8195">_xlfn.IFS(G8195&lt;25,"18-24",G8195&lt;35,"25-34",G8195&lt;45,"35-44",G8195&lt;55,"45-54",G8195&lt;65,"55-64",G8195&gt;=65,"65+")</f>
        <v>55-64</v>
      </c>
      <c r="I8195">
        <v>7</v>
      </c>
      <c r="J8195" t="str" cm="1">
        <f t="array" ref="J8195">_xlfn.IFS(I8195&lt;3,"0-2 yrs",I8195&lt;7,"3-6 yrs",I8195&gt;=7,"7+ yrs")</f>
        <v>7+ yrs</v>
      </c>
      <c r="K8195" s="2">
        <v>191070.01</v>
      </c>
      <c r="L8195" s="1">
        <v>111396.97</v>
      </c>
      <c r="M8195" s="1" t="s">
        <v>2971</v>
      </c>
      <c r="N8195">
        <v>1</v>
      </c>
      <c r="O8195" t="s">
        <v>14</v>
      </c>
      <c r="P8195" t="s">
        <v>14</v>
      </c>
      <c r="Q8195">
        <v>0</v>
      </c>
      <c r="R8195" t="s">
        <v>2959</v>
      </c>
    </row>
    <row r="8196" spans="1:18" x14ac:dyDescent="0.25">
      <c r="A8196">
        <v>15589312</v>
      </c>
      <c r="B8196" t="s">
        <v>2663</v>
      </c>
      <c r="C8196">
        <v>588</v>
      </c>
      <c r="D8196" t="str" cm="1">
        <f t="array" ref="D8196">_xlfn.IFS(C8196&lt;580,"Poor",C8196&lt;670,"Fair",C8196&lt;740,"Good",C8196&lt;800,"Very Good",C8196&gt;=800,"Excellent")</f>
        <v>Fair</v>
      </c>
      <c r="E8196" t="s">
        <v>12</v>
      </c>
      <c r="F8196" t="s">
        <v>22</v>
      </c>
      <c r="G8196">
        <v>30</v>
      </c>
      <c r="H8196" s="3" t="str" cm="1">
        <f t="array" ref="H8196">_xlfn.IFS(G8196&lt;25,"18-24",G8196&lt;35,"25-34",G8196&lt;45,"35-44",G8196&lt;55,"45-54",G8196&lt;65,"55-64",G8196&gt;=65,"65+")</f>
        <v>25-34</v>
      </c>
      <c r="I8196">
        <v>3</v>
      </c>
      <c r="J8196" t="str" cm="1">
        <f t="array" ref="J8196">_xlfn.IFS(I8196&lt;3,"0-2 yrs",I8196&lt;7,"3-6 yrs",I8196&gt;=7,"7+ yrs")</f>
        <v>3-6 yrs</v>
      </c>
      <c r="K8196" s="2">
        <v>176858.5</v>
      </c>
      <c r="L8196" s="1">
        <v>115007.08</v>
      </c>
      <c r="M8196" s="1" t="s">
        <v>2971</v>
      </c>
      <c r="N8196">
        <v>1</v>
      </c>
      <c r="O8196" t="s">
        <v>2986</v>
      </c>
      <c r="P8196" t="s">
        <v>2986</v>
      </c>
      <c r="Q8196">
        <v>0</v>
      </c>
      <c r="R8196" t="s">
        <v>2959</v>
      </c>
    </row>
    <row r="8197" spans="1:18" x14ac:dyDescent="0.25">
      <c r="A8197">
        <v>15741180</v>
      </c>
      <c r="B8197" t="s">
        <v>2664</v>
      </c>
      <c r="C8197">
        <v>617</v>
      </c>
      <c r="D8197" t="str" cm="1">
        <f t="array" ref="D8197">_xlfn.IFS(C8197&lt;580,"Poor",C8197&lt;670,"Fair",C8197&lt;740,"Good",C8197&lt;800,"Very Good",C8197&gt;=800,"Excellent")</f>
        <v>Fair</v>
      </c>
      <c r="E8197" t="s">
        <v>12</v>
      </c>
      <c r="F8197" t="s">
        <v>22</v>
      </c>
      <c r="G8197">
        <v>54</v>
      </c>
      <c r="H8197" s="3" t="str" cm="1">
        <f t="array" ref="H8197">_xlfn.IFS(G8197&lt;25,"18-24",G8197&lt;35,"25-34",G8197&lt;45,"35-44",G8197&lt;55,"45-54",G8197&lt;65,"55-64",G8197&gt;=65,"65+")</f>
        <v>45-54</v>
      </c>
      <c r="I8197">
        <v>6</v>
      </c>
      <c r="J8197" t="str" cm="1">
        <f t="array" ref="J8197">_xlfn.IFS(I8197&lt;3,"0-2 yrs",I8197&lt;7,"3-6 yrs",I8197&gt;=7,"7+ yrs")</f>
        <v>3-6 yrs</v>
      </c>
      <c r="K8197" s="2">
        <v>45325.26</v>
      </c>
      <c r="L8197" s="1">
        <v>102141.9</v>
      </c>
      <c r="M8197" s="1" t="s">
        <v>2971</v>
      </c>
      <c r="N8197">
        <v>1</v>
      </c>
      <c r="O8197" t="s">
        <v>14</v>
      </c>
      <c r="P8197" t="s">
        <v>14</v>
      </c>
      <c r="Q8197">
        <v>0</v>
      </c>
      <c r="R8197" t="s">
        <v>2959</v>
      </c>
    </row>
    <row r="8198" spans="1:18" x14ac:dyDescent="0.25">
      <c r="A8198">
        <v>15733888</v>
      </c>
      <c r="B8198" t="s">
        <v>2665</v>
      </c>
      <c r="C8198">
        <v>668</v>
      </c>
      <c r="D8198" t="str" cm="1">
        <f t="array" ref="D8198">_xlfn.IFS(C8198&lt;580,"Poor",C8198&lt;670,"Fair",C8198&lt;740,"Good",C8198&lt;800,"Very Good",C8198&gt;=800,"Excellent")</f>
        <v>Fair</v>
      </c>
      <c r="E8198" t="s">
        <v>16</v>
      </c>
      <c r="F8198" t="s">
        <v>13</v>
      </c>
      <c r="G8198">
        <v>36</v>
      </c>
      <c r="H8198" s="3" t="str" cm="1">
        <f t="array" ref="H8198">_xlfn.IFS(G8198&lt;25,"18-24",G8198&lt;35,"25-34",G8198&lt;45,"35-44",G8198&lt;55,"45-54",G8198&lt;65,"55-64",G8198&gt;=65,"65+")</f>
        <v>35-44</v>
      </c>
      <c r="I8198">
        <v>3</v>
      </c>
      <c r="J8198" t="str" cm="1">
        <f t="array" ref="J8198">_xlfn.IFS(I8198&lt;3,"0-2 yrs",I8198&lt;7,"3-6 yrs",I8198&gt;=7,"7+ yrs")</f>
        <v>3-6 yrs</v>
      </c>
      <c r="K8198" s="2">
        <v>190958.48</v>
      </c>
      <c r="L8198" s="1">
        <v>133686.51999999999</v>
      </c>
      <c r="M8198" s="1" t="s">
        <v>2971</v>
      </c>
      <c r="N8198">
        <v>1</v>
      </c>
      <c r="O8198" t="s">
        <v>2986</v>
      </c>
      <c r="P8198" t="s">
        <v>2986</v>
      </c>
      <c r="Q8198">
        <v>1</v>
      </c>
      <c r="R8198" t="s">
        <v>2957</v>
      </c>
    </row>
    <row r="8199" spans="1:18" x14ac:dyDescent="0.25">
      <c r="A8199">
        <v>15798532</v>
      </c>
      <c r="B8199" t="s">
        <v>197</v>
      </c>
      <c r="C8199">
        <v>810</v>
      </c>
      <c r="D8199" t="str" cm="1">
        <f t="array" ref="D8199">_xlfn.IFS(C8199&lt;580,"Poor",C8199&lt;670,"Fair",C8199&lt;740,"Good",C8199&lt;800,"Very Good",C8199&gt;=800,"Excellent")</f>
        <v>Excellent</v>
      </c>
      <c r="E8199" t="s">
        <v>12</v>
      </c>
      <c r="F8199" t="s">
        <v>22</v>
      </c>
      <c r="G8199">
        <v>32</v>
      </c>
      <c r="H8199" s="3" t="str" cm="1">
        <f t="array" ref="H8199">_xlfn.IFS(G8199&lt;25,"18-24",G8199&lt;35,"25-34",G8199&lt;45,"35-44",G8199&lt;55,"45-54",G8199&lt;65,"55-64",G8199&gt;=65,"65+")</f>
        <v>25-34</v>
      </c>
      <c r="I8199">
        <v>9</v>
      </c>
      <c r="J8199" t="str" cm="1">
        <f t="array" ref="J8199">_xlfn.IFS(I8199&lt;3,"0-2 yrs",I8199&lt;7,"3-6 yrs",I8199&gt;=7,"7+ yrs")</f>
        <v>7+ yrs</v>
      </c>
      <c r="K8199" s="2">
        <v>78896.59</v>
      </c>
      <c r="L8199" s="1">
        <v>120879.73</v>
      </c>
      <c r="M8199" s="1" t="s">
        <v>2971</v>
      </c>
      <c r="N8199">
        <v>2</v>
      </c>
      <c r="O8199" t="s">
        <v>14</v>
      </c>
      <c r="P8199" t="s">
        <v>14</v>
      </c>
      <c r="Q8199">
        <v>0</v>
      </c>
      <c r="R8199" t="s">
        <v>2959</v>
      </c>
    </row>
    <row r="8200" spans="1:18" x14ac:dyDescent="0.25">
      <c r="A8200">
        <v>15577359</v>
      </c>
      <c r="B8200" t="s">
        <v>2666</v>
      </c>
      <c r="C8200">
        <v>767</v>
      </c>
      <c r="D8200" t="str" cm="1">
        <f t="array" ref="D8200">_xlfn.IFS(C8200&lt;580,"Poor",C8200&lt;670,"Fair",C8200&lt;740,"Good",C8200&lt;800,"Very Good",C8200&gt;=800,"Excellent")</f>
        <v>Very Good</v>
      </c>
      <c r="E8200" t="s">
        <v>16</v>
      </c>
      <c r="F8200" t="s">
        <v>22</v>
      </c>
      <c r="G8200">
        <v>47</v>
      </c>
      <c r="H8200" s="3" t="str" cm="1">
        <f t="array" ref="H8200">_xlfn.IFS(G8200&lt;25,"18-24",G8200&lt;35,"25-34",G8200&lt;45,"35-44",G8200&lt;55,"45-54",G8200&lt;65,"55-64",G8200&gt;=65,"65+")</f>
        <v>45-54</v>
      </c>
      <c r="I8200">
        <v>5</v>
      </c>
      <c r="J8200" t="str" cm="1">
        <f t="array" ref="J8200">_xlfn.IFS(I8200&lt;3,"0-2 yrs",I8200&lt;7,"3-6 yrs",I8200&gt;=7,"7+ yrs")</f>
        <v>3-6 yrs</v>
      </c>
      <c r="K8200" s="2">
        <v>121964.46</v>
      </c>
      <c r="L8200" s="1">
        <v>0</v>
      </c>
      <c r="M8200" s="1" t="s">
        <v>2984</v>
      </c>
      <c r="N8200">
        <v>1</v>
      </c>
      <c r="O8200" t="s">
        <v>2986</v>
      </c>
      <c r="P8200" t="s">
        <v>2986</v>
      </c>
      <c r="Q8200">
        <v>1</v>
      </c>
      <c r="R8200" t="s">
        <v>2957</v>
      </c>
    </row>
    <row r="8201" spans="1:18" x14ac:dyDescent="0.25">
      <c r="A8201">
        <v>15614936</v>
      </c>
      <c r="B8201" t="s">
        <v>848</v>
      </c>
      <c r="C8201">
        <v>718</v>
      </c>
      <c r="D8201" t="str" cm="1">
        <f t="array" ref="D8201">_xlfn.IFS(C8201&lt;580,"Poor",C8201&lt;670,"Fair",C8201&lt;740,"Good",C8201&lt;800,"Very Good",C8201&gt;=800,"Excellent")</f>
        <v>Good</v>
      </c>
      <c r="E8201" t="s">
        <v>16</v>
      </c>
      <c r="F8201" t="s">
        <v>13</v>
      </c>
      <c r="G8201">
        <v>49</v>
      </c>
      <c r="H8201" s="3" t="str" cm="1">
        <f t="array" ref="H8201">_xlfn.IFS(G8201&lt;25,"18-24",G8201&lt;35,"25-34",G8201&lt;45,"35-44",G8201&lt;55,"45-54",G8201&lt;65,"55-64",G8201&gt;=65,"65+")</f>
        <v>45-54</v>
      </c>
      <c r="I8201">
        <v>10</v>
      </c>
      <c r="J8201" t="str" cm="1">
        <f t="array" ref="J8201">_xlfn.IFS(I8201&lt;3,"0-2 yrs",I8201&lt;7,"3-6 yrs",I8201&gt;=7,"7+ yrs")</f>
        <v>7+ yrs</v>
      </c>
      <c r="K8201" s="2">
        <v>11144.4</v>
      </c>
      <c r="L8201" s="1">
        <v>82321.88</v>
      </c>
      <c r="M8201" s="1" t="s">
        <v>2972</v>
      </c>
      <c r="N8201">
        <v>1</v>
      </c>
      <c r="O8201" t="s">
        <v>14</v>
      </c>
      <c r="P8201" t="s">
        <v>14</v>
      </c>
      <c r="Q8201">
        <v>0</v>
      </c>
      <c r="R8201" t="s">
        <v>2959</v>
      </c>
    </row>
    <row r="8202" spans="1:18" x14ac:dyDescent="0.25">
      <c r="A8202">
        <v>15747647</v>
      </c>
      <c r="B8202" t="s">
        <v>790</v>
      </c>
      <c r="C8202">
        <v>589</v>
      </c>
      <c r="D8202" t="str" cm="1">
        <f t="array" ref="D8202">_xlfn.IFS(C8202&lt;580,"Poor",C8202&lt;670,"Fair",C8202&lt;740,"Good",C8202&lt;800,"Very Good",C8202&gt;=800,"Excellent")</f>
        <v>Fair</v>
      </c>
      <c r="E8202" t="s">
        <v>16</v>
      </c>
      <c r="F8202" t="s">
        <v>13</v>
      </c>
      <c r="G8202">
        <v>27</v>
      </c>
      <c r="H8202" s="3" t="str" cm="1">
        <f t="array" ref="H8202">_xlfn.IFS(G8202&lt;25,"18-24",G8202&lt;35,"25-34",G8202&lt;45,"35-44",G8202&lt;55,"45-54",G8202&lt;65,"55-64",G8202&gt;=65,"65+")</f>
        <v>25-34</v>
      </c>
      <c r="I8202">
        <v>4</v>
      </c>
      <c r="J8202" t="str" cm="1">
        <f t="array" ref="J8202">_xlfn.IFS(I8202&lt;3,"0-2 yrs",I8202&lt;7,"3-6 yrs",I8202&gt;=7,"7+ yrs")</f>
        <v>3-6 yrs</v>
      </c>
      <c r="K8202" s="2">
        <v>144181.48000000001</v>
      </c>
      <c r="L8202" s="1">
        <v>0</v>
      </c>
      <c r="M8202" s="1" t="s">
        <v>2984</v>
      </c>
      <c r="N8202">
        <v>2</v>
      </c>
      <c r="O8202" t="s">
        <v>2986</v>
      </c>
      <c r="P8202" t="s">
        <v>2986</v>
      </c>
      <c r="Q8202">
        <v>0</v>
      </c>
      <c r="R8202" t="s">
        <v>2959</v>
      </c>
    </row>
    <row r="8203" spans="1:18" x14ac:dyDescent="0.25">
      <c r="A8203">
        <v>15588566</v>
      </c>
      <c r="B8203" t="s">
        <v>168</v>
      </c>
      <c r="C8203">
        <v>778</v>
      </c>
      <c r="D8203" t="str" cm="1">
        <f t="array" ref="D8203">_xlfn.IFS(C8203&lt;580,"Poor",C8203&lt;670,"Fair",C8203&lt;740,"Good",C8203&lt;800,"Very Good",C8203&gt;=800,"Excellent")</f>
        <v>Very Good</v>
      </c>
      <c r="E8203" t="s">
        <v>16</v>
      </c>
      <c r="F8203" t="s">
        <v>22</v>
      </c>
      <c r="G8203">
        <v>33</v>
      </c>
      <c r="H8203" s="3" t="str" cm="1">
        <f t="array" ref="H8203">_xlfn.IFS(G8203&lt;25,"18-24",G8203&lt;35,"25-34",G8203&lt;45,"35-44",G8203&lt;55,"45-54",G8203&lt;65,"55-64",G8203&gt;=65,"65+")</f>
        <v>25-34</v>
      </c>
      <c r="I8203">
        <v>5</v>
      </c>
      <c r="J8203" t="str" cm="1">
        <f t="array" ref="J8203">_xlfn.IFS(I8203&lt;3,"0-2 yrs",I8203&lt;7,"3-6 yrs",I8203&gt;=7,"7+ yrs")</f>
        <v>3-6 yrs</v>
      </c>
      <c r="K8203" s="2">
        <v>32757.55</v>
      </c>
      <c r="L8203" s="1">
        <v>116474.28</v>
      </c>
      <c r="M8203" s="1" t="s">
        <v>2971</v>
      </c>
      <c r="N8203">
        <v>2</v>
      </c>
      <c r="O8203" t="s">
        <v>14</v>
      </c>
      <c r="P8203" t="s">
        <v>14</v>
      </c>
      <c r="Q8203">
        <v>0</v>
      </c>
      <c r="R8203" t="s">
        <v>2959</v>
      </c>
    </row>
    <row r="8204" spans="1:18" x14ac:dyDescent="0.25">
      <c r="A8204">
        <v>15570141</v>
      </c>
      <c r="B8204" t="s">
        <v>630</v>
      </c>
      <c r="C8204">
        <v>724</v>
      </c>
      <c r="D8204" t="str" cm="1">
        <f t="array" ref="D8204">_xlfn.IFS(C8204&lt;580,"Poor",C8204&lt;670,"Fair",C8204&lt;740,"Good",C8204&lt;800,"Very Good",C8204&gt;=800,"Excellent")</f>
        <v>Good</v>
      </c>
      <c r="E8204" t="s">
        <v>12</v>
      </c>
      <c r="F8204" t="s">
        <v>13</v>
      </c>
      <c r="G8204">
        <v>34</v>
      </c>
      <c r="H8204" s="3" t="str" cm="1">
        <f t="array" ref="H8204">_xlfn.IFS(G8204&lt;25,"18-24",G8204&lt;35,"25-34",G8204&lt;45,"35-44",G8204&lt;55,"45-54",G8204&lt;65,"55-64",G8204&gt;=65,"65+")</f>
        <v>25-34</v>
      </c>
      <c r="I8204">
        <v>3</v>
      </c>
      <c r="J8204" t="str" cm="1">
        <f t="array" ref="J8204">_xlfn.IFS(I8204&lt;3,"0-2 yrs",I8204&lt;7,"3-6 yrs",I8204&gt;=7,"7+ yrs")</f>
        <v>3-6 yrs</v>
      </c>
      <c r="K8204" s="2">
        <v>80320.3</v>
      </c>
      <c r="L8204" s="1">
        <v>132352.69</v>
      </c>
      <c r="M8204" s="1" t="s">
        <v>2971</v>
      </c>
      <c r="N8204">
        <v>1</v>
      </c>
      <c r="O8204" t="s">
        <v>2986</v>
      </c>
      <c r="P8204" t="s">
        <v>2986</v>
      </c>
      <c r="Q8204">
        <v>0</v>
      </c>
      <c r="R8204" t="s">
        <v>2959</v>
      </c>
    </row>
    <row r="8205" spans="1:18" x14ac:dyDescent="0.25">
      <c r="A8205">
        <v>15800793</v>
      </c>
      <c r="B8205" t="s">
        <v>2667</v>
      </c>
      <c r="C8205">
        <v>477</v>
      </c>
      <c r="D8205" t="str" cm="1">
        <f t="array" ref="D8205">_xlfn.IFS(C8205&lt;580,"Poor",C8205&lt;670,"Fair",C8205&lt;740,"Good",C8205&lt;800,"Very Good",C8205&gt;=800,"Excellent")</f>
        <v>Poor</v>
      </c>
      <c r="E8205" t="s">
        <v>25</v>
      </c>
      <c r="F8205" t="s">
        <v>13</v>
      </c>
      <c r="G8205">
        <v>39</v>
      </c>
      <c r="H8205" s="3" t="str" cm="1">
        <f t="array" ref="H8205">_xlfn.IFS(G8205&lt;25,"18-24",G8205&lt;35,"25-34",G8205&lt;45,"35-44",G8205&lt;55,"45-54",G8205&lt;65,"55-64",G8205&gt;=65,"65+")</f>
        <v>35-44</v>
      </c>
      <c r="I8205">
        <v>4</v>
      </c>
      <c r="J8205" t="str" cm="1">
        <f t="array" ref="J8205">_xlfn.IFS(I8205&lt;3,"0-2 yrs",I8205&lt;7,"3-6 yrs",I8205&gt;=7,"7+ yrs")</f>
        <v>3-6 yrs</v>
      </c>
      <c r="K8205" s="2">
        <v>185830.72</v>
      </c>
      <c r="L8205" s="1">
        <v>182491.57</v>
      </c>
      <c r="M8205" s="1" t="s">
        <v>2983</v>
      </c>
      <c r="N8205">
        <v>1</v>
      </c>
      <c r="O8205" t="s">
        <v>2986</v>
      </c>
      <c r="P8205" t="s">
        <v>2986</v>
      </c>
      <c r="Q8205">
        <v>0</v>
      </c>
      <c r="R8205" t="s">
        <v>2959</v>
      </c>
    </row>
    <row r="8206" spans="1:18" x14ac:dyDescent="0.25">
      <c r="A8206">
        <v>15572415</v>
      </c>
      <c r="B8206" t="s">
        <v>595</v>
      </c>
      <c r="C8206">
        <v>580</v>
      </c>
      <c r="D8206" t="str" cm="1">
        <f t="array" ref="D8206">_xlfn.IFS(C8206&lt;580,"Poor",C8206&lt;670,"Fair",C8206&lt;740,"Good",C8206&lt;800,"Very Good",C8206&gt;=800,"Excellent")</f>
        <v>Fair</v>
      </c>
      <c r="E8206" t="s">
        <v>12</v>
      </c>
      <c r="F8206" t="s">
        <v>22</v>
      </c>
      <c r="G8206">
        <v>34</v>
      </c>
      <c r="H8206" s="3" t="str" cm="1">
        <f t="array" ref="H8206">_xlfn.IFS(G8206&lt;25,"18-24",G8206&lt;35,"25-34",G8206&lt;45,"35-44",G8206&lt;55,"45-54",G8206&lt;65,"55-64",G8206&gt;=65,"65+")</f>
        <v>25-34</v>
      </c>
      <c r="I8206">
        <v>6</v>
      </c>
      <c r="J8206" t="str" cm="1">
        <f t="array" ref="J8206">_xlfn.IFS(I8206&lt;3,"0-2 yrs",I8206&lt;7,"3-6 yrs",I8206&gt;=7,"7+ yrs")</f>
        <v>3-6 yrs</v>
      </c>
      <c r="K8206" s="2">
        <v>160095.31</v>
      </c>
      <c r="L8206" s="1">
        <v>0</v>
      </c>
      <c r="M8206" s="1" t="s">
        <v>2984</v>
      </c>
      <c r="N8206">
        <v>2</v>
      </c>
      <c r="O8206" t="s">
        <v>14</v>
      </c>
      <c r="P8206" t="s">
        <v>14</v>
      </c>
      <c r="Q8206">
        <v>0</v>
      </c>
      <c r="R8206" t="s">
        <v>2959</v>
      </c>
    </row>
    <row r="8207" spans="1:18" x14ac:dyDescent="0.25">
      <c r="A8207">
        <v>15635125</v>
      </c>
      <c r="B8207" t="s">
        <v>389</v>
      </c>
      <c r="C8207">
        <v>566</v>
      </c>
      <c r="D8207" t="str" cm="1">
        <f t="array" ref="D8207">_xlfn.IFS(C8207&lt;580,"Poor",C8207&lt;670,"Fair",C8207&lt;740,"Good",C8207&lt;800,"Very Good",C8207&gt;=800,"Excellent")</f>
        <v>Poor</v>
      </c>
      <c r="E8207" t="s">
        <v>16</v>
      </c>
      <c r="F8207" t="s">
        <v>22</v>
      </c>
      <c r="G8207">
        <v>63</v>
      </c>
      <c r="H8207" s="3" t="str" cm="1">
        <f t="array" ref="H8207">_xlfn.IFS(G8207&lt;25,"18-24",G8207&lt;35,"25-34",G8207&lt;45,"35-44",G8207&lt;55,"45-54",G8207&lt;65,"55-64",G8207&gt;=65,"65+")</f>
        <v>55-64</v>
      </c>
      <c r="I8207">
        <v>2</v>
      </c>
      <c r="J8207" t="str" cm="1">
        <f t="array" ref="J8207">_xlfn.IFS(I8207&lt;3,"0-2 yrs",I8207&lt;7,"3-6 yrs",I8207&gt;=7,"7+ yrs")</f>
        <v>0-2 yrs</v>
      </c>
      <c r="K8207" s="2">
        <v>52198.84</v>
      </c>
      <c r="L8207" s="1">
        <v>120787.18</v>
      </c>
      <c r="M8207" s="1" t="s">
        <v>2971</v>
      </c>
      <c r="N8207">
        <v>2</v>
      </c>
      <c r="O8207" t="s">
        <v>14</v>
      </c>
      <c r="P8207" t="s">
        <v>14</v>
      </c>
      <c r="Q8207">
        <v>0</v>
      </c>
      <c r="R8207" t="s">
        <v>2959</v>
      </c>
    </row>
    <row r="8208" spans="1:18" x14ac:dyDescent="0.25">
      <c r="A8208">
        <v>15636551</v>
      </c>
      <c r="B8208" t="s">
        <v>1502</v>
      </c>
      <c r="C8208">
        <v>711</v>
      </c>
      <c r="D8208" t="str" cm="1">
        <f t="array" ref="D8208">_xlfn.IFS(C8208&lt;580,"Poor",C8208&lt;670,"Fair",C8208&lt;740,"Good",C8208&lt;800,"Very Good",C8208&gt;=800,"Excellent")</f>
        <v>Good</v>
      </c>
      <c r="E8208" t="s">
        <v>12</v>
      </c>
      <c r="F8208" t="s">
        <v>13</v>
      </c>
      <c r="G8208">
        <v>29</v>
      </c>
      <c r="H8208" s="3" t="str" cm="1">
        <f t="array" ref="H8208">_xlfn.IFS(G8208&lt;25,"18-24",G8208&lt;35,"25-34",G8208&lt;45,"35-44",G8208&lt;55,"45-54",G8208&lt;65,"55-64",G8208&gt;=65,"65+")</f>
        <v>25-34</v>
      </c>
      <c r="I8208">
        <v>3</v>
      </c>
      <c r="J8208" t="str" cm="1">
        <f t="array" ref="J8208">_xlfn.IFS(I8208&lt;3,"0-2 yrs",I8208&lt;7,"3-6 yrs",I8208&gt;=7,"7+ yrs")</f>
        <v>3-6 yrs</v>
      </c>
      <c r="K8208" s="2">
        <v>31811.439999999999</v>
      </c>
      <c r="L8208" s="1">
        <v>130181.47</v>
      </c>
      <c r="M8208" s="1" t="s">
        <v>2971</v>
      </c>
      <c r="N8208">
        <v>2</v>
      </c>
      <c r="O8208" t="s">
        <v>2986</v>
      </c>
      <c r="P8208" t="s">
        <v>2986</v>
      </c>
      <c r="Q8208">
        <v>0</v>
      </c>
      <c r="R8208" t="s">
        <v>2959</v>
      </c>
    </row>
    <row r="8209" spans="1:18" x14ac:dyDescent="0.25">
      <c r="A8209">
        <v>15600912</v>
      </c>
      <c r="B8209" t="s">
        <v>2177</v>
      </c>
      <c r="C8209">
        <v>706</v>
      </c>
      <c r="D8209" t="str" cm="1">
        <f t="array" ref="D8209">_xlfn.IFS(C8209&lt;580,"Poor",C8209&lt;670,"Fair",C8209&lt;740,"Good",C8209&lt;800,"Very Good",C8209&gt;=800,"Excellent")</f>
        <v>Good</v>
      </c>
      <c r="E8209" t="s">
        <v>25</v>
      </c>
      <c r="F8209" t="s">
        <v>22</v>
      </c>
      <c r="G8209">
        <v>32</v>
      </c>
      <c r="H8209" s="3" t="str" cm="1">
        <f t="array" ref="H8209">_xlfn.IFS(G8209&lt;25,"18-24",G8209&lt;35,"25-34",G8209&lt;45,"35-44",G8209&lt;55,"45-54",G8209&lt;65,"55-64",G8209&gt;=65,"65+")</f>
        <v>25-34</v>
      </c>
      <c r="I8209">
        <v>5</v>
      </c>
      <c r="J8209" t="str" cm="1">
        <f t="array" ref="J8209">_xlfn.IFS(I8209&lt;3,"0-2 yrs",I8209&lt;7,"3-6 yrs",I8209&gt;=7,"7+ yrs")</f>
        <v>3-6 yrs</v>
      </c>
      <c r="K8209" s="2">
        <v>104181.78</v>
      </c>
      <c r="L8209" s="1">
        <v>88348.43</v>
      </c>
      <c r="M8209" s="1" t="s">
        <v>2972</v>
      </c>
      <c r="N8209">
        <v>2</v>
      </c>
      <c r="O8209" t="s">
        <v>14</v>
      </c>
      <c r="P8209" t="s">
        <v>14</v>
      </c>
      <c r="Q8209">
        <v>0</v>
      </c>
      <c r="R8209" t="s">
        <v>2959</v>
      </c>
    </row>
    <row r="8210" spans="1:18" x14ac:dyDescent="0.25">
      <c r="A8210">
        <v>15768476</v>
      </c>
      <c r="B8210" t="s">
        <v>1901</v>
      </c>
      <c r="C8210">
        <v>703</v>
      </c>
      <c r="D8210" t="str" cm="1">
        <f t="array" ref="D8210">_xlfn.IFS(C8210&lt;580,"Poor",C8210&lt;670,"Fair",C8210&lt;740,"Good",C8210&lt;800,"Very Good",C8210&gt;=800,"Excellent")</f>
        <v>Good</v>
      </c>
      <c r="E8210" t="s">
        <v>16</v>
      </c>
      <c r="F8210" t="s">
        <v>22</v>
      </c>
      <c r="G8210">
        <v>31</v>
      </c>
      <c r="H8210" s="3" t="str" cm="1">
        <f t="array" ref="H8210">_xlfn.IFS(G8210&lt;25,"18-24",G8210&lt;35,"25-34",G8210&lt;45,"35-44",G8210&lt;55,"45-54",G8210&lt;65,"55-64",G8210&gt;=65,"65+")</f>
        <v>25-34</v>
      </c>
      <c r="I8210">
        <v>6</v>
      </c>
      <c r="J8210" t="str" cm="1">
        <f t="array" ref="J8210">_xlfn.IFS(I8210&lt;3,"0-2 yrs",I8210&lt;7,"3-6 yrs",I8210&gt;=7,"7+ yrs")</f>
        <v>3-6 yrs</v>
      </c>
      <c r="K8210" s="2">
        <v>67667.19</v>
      </c>
      <c r="L8210" s="1">
        <v>0</v>
      </c>
      <c r="M8210" s="1" t="s">
        <v>2984</v>
      </c>
      <c r="N8210">
        <v>2</v>
      </c>
      <c r="O8210" t="s">
        <v>14</v>
      </c>
      <c r="P8210" t="s">
        <v>14</v>
      </c>
      <c r="Q8210">
        <v>0</v>
      </c>
      <c r="R8210" t="s">
        <v>2959</v>
      </c>
    </row>
    <row r="8211" spans="1:18" x14ac:dyDescent="0.25">
      <c r="A8211">
        <v>15650266</v>
      </c>
      <c r="B8211" t="s">
        <v>823</v>
      </c>
      <c r="C8211">
        <v>679</v>
      </c>
      <c r="D8211" t="str" cm="1">
        <f t="array" ref="D8211">_xlfn.IFS(C8211&lt;580,"Poor",C8211&lt;670,"Fair",C8211&lt;740,"Good",C8211&lt;800,"Very Good",C8211&gt;=800,"Excellent")</f>
        <v>Good</v>
      </c>
      <c r="E8211" t="s">
        <v>25</v>
      </c>
      <c r="F8211" t="s">
        <v>22</v>
      </c>
      <c r="G8211">
        <v>39</v>
      </c>
      <c r="H8211" s="3" t="str" cm="1">
        <f t="array" ref="H8211">_xlfn.IFS(G8211&lt;25,"18-24",G8211&lt;35,"25-34",G8211&lt;45,"35-44",G8211&lt;55,"45-54",G8211&lt;65,"55-64",G8211&gt;=65,"65+")</f>
        <v>35-44</v>
      </c>
      <c r="I8211">
        <v>2</v>
      </c>
      <c r="J8211" t="str" cm="1">
        <f t="array" ref="J8211">_xlfn.IFS(I8211&lt;3,"0-2 yrs",I8211&lt;7,"3-6 yrs",I8211&gt;=7,"7+ yrs")</f>
        <v>0-2 yrs</v>
      </c>
      <c r="K8211" s="2">
        <v>193974.47</v>
      </c>
      <c r="L8211" s="1">
        <v>146186.28</v>
      </c>
      <c r="M8211" s="1" t="s">
        <v>2971</v>
      </c>
      <c r="N8211">
        <v>2</v>
      </c>
      <c r="O8211" t="s">
        <v>14</v>
      </c>
      <c r="P8211" t="s">
        <v>14</v>
      </c>
      <c r="Q8211">
        <v>0</v>
      </c>
      <c r="R8211" t="s">
        <v>2959</v>
      </c>
    </row>
    <row r="8212" spans="1:18" x14ac:dyDescent="0.25">
      <c r="A8212">
        <v>15621004</v>
      </c>
      <c r="B8212" t="s">
        <v>2368</v>
      </c>
      <c r="C8212">
        <v>603</v>
      </c>
      <c r="D8212" t="str" cm="1">
        <f t="array" ref="D8212">_xlfn.IFS(C8212&lt;580,"Poor",C8212&lt;670,"Fair",C8212&lt;740,"Good",C8212&lt;800,"Very Good",C8212&gt;=800,"Excellent")</f>
        <v>Fair</v>
      </c>
      <c r="E8212" t="s">
        <v>12</v>
      </c>
      <c r="F8212" t="s">
        <v>22</v>
      </c>
      <c r="G8212">
        <v>32</v>
      </c>
      <c r="H8212" s="3" t="str" cm="1">
        <f t="array" ref="H8212">_xlfn.IFS(G8212&lt;25,"18-24",G8212&lt;35,"25-34",G8212&lt;45,"35-44",G8212&lt;55,"45-54",G8212&lt;65,"55-64",G8212&gt;=65,"65+")</f>
        <v>25-34</v>
      </c>
      <c r="I8212">
        <v>7</v>
      </c>
      <c r="J8212" t="str" cm="1">
        <f t="array" ref="J8212">_xlfn.IFS(I8212&lt;3,"0-2 yrs",I8212&lt;7,"3-6 yrs",I8212&gt;=7,"7+ yrs")</f>
        <v>7+ yrs</v>
      </c>
      <c r="K8212" s="2">
        <v>198055.94</v>
      </c>
      <c r="L8212" s="1">
        <v>0</v>
      </c>
      <c r="M8212" s="1" t="s">
        <v>2984</v>
      </c>
      <c r="N8212">
        <v>1</v>
      </c>
      <c r="O8212" t="s">
        <v>2986</v>
      </c>
      <c r="P8212" t="s">
        <v>2986</v>
      </c>
      <c r="Q8212">
        <v>1</v>
      </c>
      <c r="R8212" t="s">
        <v>2957</v>
      </c>
    </row>
    <row r="8213" spans="1:18" x14ac:dyDescent="0.25">
      <c r="A8213">
        <v>15748352</v>
      </c>
      <c r="B8213" t="s">
        <v>74</v>
      </c>
      <c r="C8213">
        <v>598</v>
      </c>
      <c r="D8213" t="str" cm="1">
        <f t="array" ref="D8213">_xlfn.IFS(C8213&lt;580,"Poor",C8213&lt;670,"Fair",C8213&lt;740,"Good",C8213&lt;800,"Very Good",C8213&gt;=800,"Excellent")</f>
        <v>Fair</v>
      </c>
      <c r="E8213" t="s">
        <v>16</v>
      </c>
      <c r="F8213" t="s">
        <v>22</v>
      </c>
      <c r="G8213">
        <v>34</v>
      </c>
      <c r="H8213" s="3" t="str" cm="1">
        <f t="array" ref="H8213">_xlfn.IFS(G8213&lt;25,"18-24",G8213&lt;35,"25-34",G8213&lt;45,"35-44",G8213&lt;55,"45-54",G8213&lt;65,"55-64",G8213&gt;=65,"65+")</f>
        <v>25-34</v>
      </c>
      <c r="I8213">
        <v>0</v>
      </c>
      <c r="J8213" t="str" cm="1">
        <f t="array" ref="J8213">_xlfn.IFS(I8213&lt;3,"0-2 yrs",I8213&lt;7,"3-6 yrs",I8213&gt;=7,"7+ yrs")</f>
        <v>0-2 yrs</v>
      </c>
      <c r="K8213" s="2">
        <v>43249.67</v>
      </c>
      <c r="L8213" s="1">
        <v>104488.17</v>
      </c>
      <c r="M8213" s="1" t="s">
        <v>2971</v>
      </c>
      <c r="N8213">
        <v>1</v>
      </c>
      <c r="O8213" t="s">
        <v>14</v>
      </c>
      <c r="P8213" t="s">
        <v>14</v>
      </c>
      <c r="Q8213">
        <v>0</v>
      </c>
      <c r="R8213" t="s">
        <v>2959</v>
      </c>
    </row>
    <row r="8214" spans="1:18" x14ac:dyDescent="0.25">
      <c r="A8214">
        <v>15788920</v>
      </c>
      <c r="B8214" t="s">
        <v>481</v>
      </c>
      <c r="C8214">
        <v>836</v>
      </c>
      <c r="D8214" t="str" cm="1">
        <f t="array" ref="D8214">_xlfn.IFS(C8214&lt;580,"Poor",C8214&lt;670,"Fair",C8214&lt;740,"Good",C8214&lt;800,"Very Good",C8214&gt;=800,"Excellent")</f>
        <v>Excellent</v>
      </c>
      <c r="E8214" t="s">
        <v>25</v>
      </c>
      <c r="F8214" t="s">
        <v>13</v>
      </c>
      <c r="G8214">
        <v>32</v>
      </c>
      <c r="H8214" s="3" t="str" cm="1">
        <f t="array" ref="H8214">_xlfn.IFS(G8214&lt;25,"18-24",G8214&lt;35,"25-34",G8214&lt;45,"35-44",G8214&lt;55,"45-54",G8214&lt;65,"55-64",G8214&gt;=65,"65+")</f>
        <v>25-34</v>
      </c>
      <c r="I8214">
        <v>4</v>
      </c>
      <c r="J8214" t="str" cm="1">
        <f t="array" ref="J8214">_xlfn.IFS(I8214&lt;3,"0-2 yrs",I8214&lt;7,"3-6 yrs",I8214&gt;=7,"7+ yrs")</f>
        <v>3-6 yrs</v>
      </c>
      <c r="K8214" s="2">
        <v>55218.02</v>
      </c>
      <c r="L8214" s="1">
        <v>109196.67</v>
      </c>
      <c r="M8214" s="1" t="s">
        <v>2971</v>
      </c>
      <c r="N8214">
        <v>2</v>
      </c>
      <c r="O8214" t="s">
        <v>2986</v>
      </c>
      <c r="P8214" t="s">
        <v>2986</v>
      </c>
      <c r="Q8214">
        <v>0</v>
      </c>
      <c r="R8214" t="s">
        <v>2959</v>
      </c>
    </row>
    <row r="8215" spans="1:18" x14ac:dyDescent="0.25">
      <c r="A8215">
        <v>15743236</v>
      </c>
      <c r="B8215" t="s">
        <v>138</v>
      </c>
      <c r="C8215">
        <v>687</v>
      </c>
      <c r="D8215" t="str" cm="1">
        <f t="array" ref="D8215">_xlfn.IFS(C8215&lt;580,"Poor",C8215&lt;670,"Fair",C8215&lt;740,"Good",C8215&lt;800,"Very Good",C8215&gt;=800,"Excellent")</f>
        <v>Good</v>
      </c>
      <c r="E8215" t="s">
        <v>12</v>
      </c>
      <c r="F8215" t="s">
        <v>13</v>
      </c>
      <c r="G8215">
        <v>61</v>
      </c>
      <c r="H8215" s="3" t="str" cm="1">
        <f t="array" ref="H8215">_xlfn.IFS(G8215&lt;25,"18-24",G8215&lt;35,"25-34",G8215&lt;45,"35-44",G8215&lt;55,"45-54",G8215&lt;65,"55-64",G8215&gt;=65,"65+")</f>
        <v>55-64</v>
      </c>
      <c r="I8215">
        <v>7</v>
      </c>
      <c r="J8215" t="str" cm="1">
        <f t="array" ref="J8215">_xlfn.IFS(I8215&lt;3,"0-2 yrs",I8215&lt;7,"3-6 yrs",I8215&gt;=7,"7+ yrs")</f>
        <v>7+ yrs</v>
      </c>
      <c r="K8215" s="2">
        <v>131305.37</v>
      </c>
      <c r="L8215" s="1">
        <v>80538.559999999998</v>
      </c>
      <c r="M8215" s="1" t="s">
        <v>2972</v>
      </c>
      <c r="N8215">
        <v>1</v>
      </c>
      <c r="O8215" t="s">
        <v>2986</v>
      </c>
      <c r="P8215" t="s">
        <v>2986</v>
      </c>
      <c r="Q8215">
        <v>1</v>
      </c>
      <c r="R8215" t="s">
        <v>2957</v>
      </c>
    </row>
    <row r="8216" spans="1:18" x14ac:dyDescent="0.25">
      <c r="A8216">
        <v>15637717</v>
      </c>
      <c r="B8216" t="s">
        <v>2668</v>
      </c>
      <c r="C8216">
        <v>704</v>
      </c>
      <c r="D8216" t="str" cm="1">
        <f t="array" ref="D8216">_xlfn.IFS(C8216&lt;580,"Poor",C8216&lt;670,"Fair",C8216&lt;740,"Good",C8216&lt;800,"Very Good",C8216&gt;=800,"Excellent")</f>
        <v>Good</v>
      </c>
      <c r="E8216" t="s">
        <v>25</v>
      </c>
      <c r="F8216" t="s">
        <v>22</v>
      </c>
      <c r="G8216">
        <v>41</v>
      </c>
      <c r="H8216" s="3" t="str" cm="1">
        <f t="array" ref="H8216">_xlfn.IFS(G8216&lt;25,"18-24",G8216&lt;35,"25-34",G8216&lt;45,"35-44",G8216&lt;55,"45-54",G8216&lt;65,"55-64",G8216&gt;=65,"65+")</f>
        <v>35-44</v>
      </c>
      <c r="I8216">
        <v>4</v>
      </c>
      <c r="J8216" t="str" cm="1">
        <f t="array" ref="J8216">_xlfn.IFS(I8216&lt;3,"0-2 yrs",I8216&lt;7,"3-6 yrs",I8216&gt;=7,"7+ yrs")</f>
        <v>3-6 yrs</v>
      </c>
      <c r="K8216" s="2">
        <v>43117.1</v>
      </c>
      <c r="L8216" s="1">
        <v>109026.8</v>
      </c>
      <c r="M8216" s="1" t="s">
        <v>2971</v>
      </c>
      <c r="N8216">
        <v>2</v>
      </c>
      <c r="O8216" t="s">
        <v>14</v>
      </c>
      <c r="P8216" t="s">
        <v>14</v>
      </c>
      <c r="Q8216">
        <v>0</v>
      </c>
      <c r="R8216" t="s">
        <v>2959</v>
      </c>
    </row>
    <row r="8217" spans="1:18" x14ac:dyDescent="0.25">
      <c r="A8217">
        <v>15635500</v>
      </c>
      <c r="B8217" t="s">
        <v>322</v>
      </c>
      <c r="C8217">
        <v>605</v>
      </c>
      <c r="D8217" t="str" cm="1">
        <f t="array" ref="D8217">_xlfn.IFS(C8217&lt;580,"Poor",C8217&lt;670,"Fair",C8217&lt;740,"Good",C8217&lt;800,"Very Good",C8217&gt;=800,"Excellent")</f>
        <v>Fair</v>
      </c>
      <c r="E8217" t="s">
        <v>25</v>
      </c>
      <c r="F8217" t="s">
        <v>22</v>
      </c>
      <c r="G8217">
        <v>75</v>
      </c>
      <c r="H8217" s="3" t="str" cm="1">
        <f t="array" ref="H8217">_xlfn.IFS(G8217&lt;25,"18-24",G8217&lt;35,"25-34",G8217&lt;45,"35-44",G8217&lt;55,"45-54",G8217&lt;65,"55-64",G8217&gt;=65,"65+")</f>
        <v>65+</v>
      </c>
      <c r="I8217">
        <v>2</v>
      </c>
      <c r="J8217" t="str" cm="1">
        <f t="array" ref="J8217">_xlfn.IFS(I8217&lt;3,"0-2 yrs",I8217&lt;7,"3-6 yrs",I8217&gt;=7,"7+ yrs")</f>
        <v>0-2 yrs</v>
      </c>
      <c r="K8217" s="2">
        <v>186655.11</v>
      </c>
      <c r="L8217" s="1">
        <v>61319.63</v>
      </c>
      <c r="M8217" s="1" t="s">
        <v>2972</v>
      </c>
      <c r="N8217">
        <v>1</v>
      </c>
      <c r="O8217" t="s">
        <v>14</v>
      </c>
      <c r="P8217" t="s">
        <v>14</v>
      </c>
      <c r="Q8217">
        <v>0</v>
      </c>
      <c r="R8217" t="s">
        <v>2959</v>
      </c>
    </row>
    <row r="8218" spans="1:18" x14ac:dyDescent="0.25">
      <c r="A8218">
        <v>15634792</v>
      </c>
      <c r="B8218" t="s">
        <v>2669</v>
      </c>
      <c r="C8218">
        <v>516</v>
      </c>
      <c r="D8218" t="str" cm="1">
        <f t="array" ref="D8218">_xlfn.IFS(C8218&lt;580,"Poor",C8218&lt;670,"Fair",C8218&lt;740,"Good",C8218&lt;800,"Very Good",C8218&gt;=800,"Excellent")</f>
        <v>Poor</v>
      </c>
      <c r="E8218" t="s">
        <v>12</v>
      </c>
      <c r="F8218" t="s">
        <v>13</v>
      </c>
      <c r="G8218">
        <v>40</v>
      </c>
      <c r="H8218" s="3" t="str" cm="1">
        <f t="array" ref="H8218">_xlfn.IFS(G8218&lt;25,"18-24",G8218&lt;35,"25-34",G8218&lt;45,"35-44",G8218&lt;55,"45-54",G8218&lt;65,"55-64",G8218&gt;=65,"65+")</f>
        <v>35-44</v>
      </c>
      <c r="I8218">
        <v>9</v>
      </c>
      <c r="J8218" t="str" cm="1">
        <f t="array" ref="J8218">_xlfn.IFS(I8218&lt;3,"0-2 yrs",I8218&lt;7,"3-6 yrs",I8218&gt;=7,"7+ yrs")</f>
        <v>7+ yrs</v>
      </c>
      <c r="K8218" s="2">
        <v>33266.29</v>
      </c>
      <c r="L8218" s="1">
        <v>0</v>
      </c>
      <c r="M8218" s="1" t="s">
        <v>2984</v>
      </c>
      <c r="N8218">
        <v>2</v>
      </c>
      <c r="O8218" t="s">
        <v>14</v>
      </c>
      <c r="P8218" t="s">
        <v>14</v>
      </c>
      <c r="Q8218">
        <v>0</v>
      </c>
      <c r="R8218" t="s">
        <v>2959</v>
      </c>
    </row>
    <row r="8219" spans="1:18" x14ac:dyDescent="0.25">
      <c r="A8219">
        <v>15607560</v>
      </c>
      <c r="B8219" t="s">
        <v>2670</v>
      </c>
      <c r="C8219">
        <v>572</v>
      </c>
      <c r="D8219" t="str" cm="1">
        <f t="array" ref="D8219">_xlfn.IFS(C8219&lt;580,"Poor",C8219&lt;670,"Fair",C8219&lt;740,"Good",C8219&lt;800,"Very Good",C8219&gt;=800,"Excellent")</f>
        <v>Poor</v>
      </c>
      <c r="E8219" t="s">
        <v>12</v>
      </c>
      <c r="F8219" t="s">
        <v>13</v>
      </c>
      <c r="G8219">
        <v>39</v>
      </c>
      <c r="H8219" s="3" t="str" cm="1">
        <f t="array" ref="H8219">_xlfn.IFS(G8219&lt;25,"18-24",G8219&lt;35,"25-34",G8219&lt;45,"35-44",G8219&lt;55,"45-54",G8219&lt;65,"55-64",G8219&gt;=65,"65+")</f>
        <v>35-44</v>
      </c>
      <c r="I8219">
        <v>2</v>
      </c>
      <c r="J8219" t="str" cm="1">
        <f t="array" ref="J8219">_xlfn.IFS(I8219&lt;3,"0-2 yrs",I8219&lt;7,"3-6 yrs",I8219&gt;=7,"7+ yrs")</f>
        <v>0-2 yrs</v>
      </c>
      <c r="K8219" s="2">
        <v>555.28</v>
      </c>
      <c r="L8219" s="1">
        <v>0</v>
      </c>
      <c r="M8219" s="1" t="s">
        <v>2984</v>
      </c>
      <c r="N8219">
        <v>2</v>
      </c>
      <c r="O8219" t="s">
        <v>14</v>
      </c>
      <c r="P8219" t="s">
        <v>14</v>
      </c>
      <c r="Q8219">
        <v>0</v>
      </c>
      <c r="R8219" t="s">
        <v>2959</v>
      </c>
    </row>
    <row r="8220" spans="1:18" x14ac:dyDescent="0.25">
      <c r="A8220">
        <v>15727177</v>
      </c>
      <c r="B8220" t="s">
        <v>753</v>
      </c>
      <c r="C8220">
        <v>557</v>
      </c>
      <c r="D8220" t="str" cm="1">
        <f t="array" ref="D8220">_xlfn.IFS(C8220&lt;580,"Poor",C8220&lt;670,"Fair",C8220&lt;740,"Good",C8220&lt;800,"Very Good",C8220&gt;=800,"Excellent")</f>
        <v>Poor</v>
      </c>
      <c r="E8220" t="s">
        <v>12</v>
      </c>
      <c r="F8220" t="s">
        <v>22</v>
      </c>
      <c r="G8220">
        <v>42</v>
      </c>
      <c r="H8220" s="3" t="str" cm="1">
        <f t="array" ref="H8220">_xlfn.IFS(G8220&lt;25,"18-24",G8220&lt;35,"25-34",G8220&lt;45,"35-44",G8220&lt;55,"45-54",G8220&lt;65,"55-64",G8220&gt;=65,"65+")</f>
        <v>35-44</v>
      </c>
      <c r="I8220">
        <v>6</v>
      </c>
      <c r="J8220" t="str" cm="1">
        <f t="array" ref="J8220">_xlfn.IFS(I8220&lt;3,"0-2 yrs",I8220&lt;7,"3-6 yrs",I8220&gt;=7,"7+ yrs")</f>
        <v>3-6 yrs</v>
      </c>
      <c r="K8220" s="2">
        <v>150944.31</v>
      </c>
      <c r="L8220" s="1">
        <v>177822.03</v>
      </c>
      <c r="M8220" s="1" t="s">
        <v>2983</v>
      </c>
      <c r="N8220">
        <v>1</v>
      </c>
      <c r="O8220" t="s">
        <v>2986</v>
      </c>
      <c r="P8220" t="s">
        <v>2986</v>
      </c>
      <c r="Q8220">
        <v>1</v>
      </c>
      <c r="R8220" t="s">
        <v>2957</v>
      </c>
    </row>
    <row r="8221" spans="1:18" x14ac:dyDescent="0.25">
      <c r="A8221">
        <v>15774358</v>
      </c>
      <c r="B8221" t="s">
        <v>298</v>
      </c>
      <c r="C8221">
        <v>443</v>
      </c>
      <c r="D8221" t="str" cm="1">
        <f t="array" ref="D8221">_xlfn.IFS(C8221&lt;580,"Poor",C8221&lt;670,"Fair",C8221&lt;740,"Good",C8221&lt;800,"Very Good",C8221&gt;=800,"Excellent")</f>
        <v>Poor</v>
      </c>
      <c r="E8221" t="s">
        <v>25</v>
      </c>
      <c r="F8221" t="s">
        <v>22</v>
      </c>
      <c r="G8221">
        <v>59</v>
      </c>
      <c r="H8221" s="3" t="str" cm="1">
        <f t="array" ref="H8221">_xlfn.IFS(G8221&lt;25,"18-24",G8221&lt;35,"25-34",G8221&lt;45,"35-44",G8221&lt;55,"45-54",G8221&lt;65,"55-64",G8221&gt;=65,"65+")</f>
        <v>55-64</v>
      </c>
      <c r="I8221">
        <v>4</v>
      </c>
      <c r="J8221" t="str" cm="1">
        <f t="array" ref="J8221">_xlfn.IFS(I8221&lt;3,"0-2 yrs",I8221&lt;7,"3-6 yrs",I8221&gt;=7,"7+ yrs")</f>
        <v>3-6 yrs</v>
      </c>
      <c r="K8221" s="2">
        <v>72846.58</v>
      </c>
      <c r="L8221" s="1">
        <v>110939.3</v>
      </c>
      <c r="M8221" s="1" t="s">
        <v>2971</v>
      </c>
      <c r="N8221">
        <v>1</v>
      </c>
      <c r="O8221" t="s">
        <v>2986</v>
      </c>
      <c r="P8221" t="s">
        <v>2986</v>
      </c>
      <c r="Q8221">
        <v>1</v>
      </c>
      <c r="R8221" t="s">
        <v>2957</v>
      </c>
    </row>
    <row r="8222" spans="1:18" x14ac:dyDescent="0.25">
      <c r="A8222">
        <v>15791304</v>
      </c>
      <c r="B8222" t="s">
        <v>481</v>
      </c>
      <c r="C8222">
        <v>604</v>
      </c>
      <c r="D8222" t="str" cm="1">
        <f t="array" ref="D8222">_xlfn.IFS(C8222&lt;580,"Poor",C8222&lt;670,"Fair",C8222&lt;740,"Good",C8222&lt;800,"Very Good",C8222&gt;=800,"Excellent")</f>
        <v>Fair</v>
      </c>
      <c r="E8222" t="s">
        <v>25</v>
      </c>
      <c r="F8222" t="s">
        <v>22</v>
      </c>
      <c r="G8222">
        <v>25</v>
      </c>
      <c r="H8222" s="3" t="str" cm="1">
        <f t="array" ref="H8222">_xlfn.IFS(G8222&lt;25,"18-24",G8222&lt;35,"25-34",G8222&lt;45,"35-44",G8222&lt;55,"45-54",G8222&lt;65,"55-64",G8222&gt;=65,"65+")</f>
        <v>25-34</v>
      </c>
      <c r="I8222">
        <v>7</v>
      </c>
      <c r="J8222" t="str" cm="1">
        <f t="array" ref="J8222">_xlfn.IFS(I8222&lt;3,"0-2 yrs",I8222&lt;7,"3-6 yrs",I8222&gt;=7,"7+ yrs")</f>
        <v>7+ yrs</v>
      </c>
      <c r="K8222" s="2">
        <v>35279.74</v>
      </c>
      <c r="L8222" s="1">
        <v>165413.43</v>
      </c>
      <c r="M8222" s="1" t="s">
        <v>2983</v>
      </c>
      <c r="N8222">
        <v>1</v>
      </c>
      <c r="O8222" t="s">
        <v>14</v>
      </c>
      <c r="P8222" t="s">
        <v>14</v>
      </c>
      <c r="Q8222">
        <v>0</v>
      </c>
      <c r="R8222" t="s">
        <v>2959</v>
      </c>
    </row>
    <row r="8223" spans="1:18" x14ac:dyDescent="0.25">
      <c r="A8223">
        <v>15603328</v>
      </c>
      <c r="B8223" t="s">
        <v>878</v>
      </c>
      <c r="C8223">
        <v>483</v>
      </c>
      <c r="D8223" t="str" cm="1">
        <f t="array" ref="D8223">_xlfn.IFS(C8223&lt;580,"Poor",C8223&lt;670,"Fair",C8223&lt;740,"Good",C8223&lt;800,"Very Good",C8223&gt;=800,"Excellent")</f>
        <v>Poor</v>
      </c>
      <c r="E8223" t="s">
        <v>12</v>
      </c>
      <c r="F8223" t="s">
        <v>22</v>
      </c>
      <c r="G8223">
        <v>27</v>
      </c>
      <c r="H8223" s="3" t="str" cm="1">
        <f t="array" ref="H8223">_xlfn.IFS(G8223&lt;25,"18-24",G8223&lt;35,"25-34",G8223&lt;45,"35-44",G8223&lt;55,"45-54",G8223&lt;65,"55-64",G8223&gt;=65,"65+")</f>
        <v>25-34</v>
      </c>
      <c r="I8223">
        <v>1</v>
      </c>
      <c r="J8223" t="str" cm="1">
        <f t="array" ref="J8223">_xlfn.IFS(I8223&lt;3,"0-2 yrs",I8223&lt;7,"3-6 yrs",I8223&gt;=7,"7+ yrs")</f>
        <v>0-2 yrs</v>
      </c>
      <c r="K8223" s="2">
        <v>2101.89</v>
      </c>
      <c r="L8223" s="1">
        <v>77805.66</v>
      </c>
      <c r="M8223" s="1" t="s">
        <v>2972</v>
      </c>
      <c r="N8223">
        <v>1</v>
      </c>
      <c r="O8223" t="s">
        <v>14</v>
      </c>
      <c r="P8223" t="s">
        <v>14</v>
      </c>
      <c r="Q8223">
        <v>0</v>
      </c>
      <c r="R8223" t="s">
        <v>2959</v>
      </c>
    </row>
    <row r="8224" spans="1:18" x14ac:dyDescent="0.25">
      <c r="A8224">
        <v>15804937</v>
      </c>
      <c r="B8224" t="s">
        <v>2671</v>
      </c>
      <c r="C8224">
        <v>702</v>
      </c>
      <c r="D8224" t="str" cm="1">
        <f t="array" ref="D8224">_xlfn.IFS(C8224&lt;580,"Poor",C8224&lt;670,"Fair",C8224&lt;740,"Good",C8224&lt;800,"Very Good",C8224&gt;=800,"Excellent")</f>
        <v>Good</v>
      </c>
      <c r="E8224" t="s">
        <v>12</v>
      </c>
      <c r="F8224" t="s">
        <v>22</v>
      </c>
      <c r="G8224">
        <v>50</v>
      </c>
      <c r="H8224" s="3" t="str" cm="1">
        <f t="array" ref="H8224">_xlfn.IFS(G8224&lt;25,"18-24",G8224&lt;35,"25-34",G8224&lt;45,"35-44",G8224&lt;55,"45-54",G8224&lt;65,"55-64",G8224&gt;=65,"65+")</f>
        <v>45-54</v>
      </c>
      <c r="I8224">
        <v>3</v>
      </c>
      <c r="J8224" t="str" cm="1">
        <f t="array" ref="J8224">_xlfn.IFS(I8224&lt;3,"0-2 yrs",I8224&lt;7,"3-6 yrs",I8224&gt;=7,"7+ yrs")</f>
        <v>3-6 yrs</v>
      </c>
      <c r="K8224" s="2">
        <v>94949.84</v>
      </c>
      <c r="L8224" s="1">
        <v>0</v>
      </c>
      <c r="M8224" s="1" t="s">
        <v>2984</v>
      </c>
      <c r="N8224">
        <v>2</v>
      </c>
      <c r="O8224" t="s">
        <v>2986</v>
      </c>
      <c r="P8224" t="s">
        <v>2986</v>
      </c>
      <c r="Q8224">
        <v>0</v>
      </c>
      <c r="R8224" t="s">
        <v>2959</v>
      </c>
    </row>
    <row r="8225" spans="1:18" x14ac:dyDescent="0.25">
      <c r="A8225">
        <v>15804142</v>
      </c>
      <c r="B8225" t="s">
        <v>212</v>
      </c>
      <c r="C8225">
        <v>670</v>
      </c>
      <c r="D8225" t="str" cm="1">
        <f t="array" ref="D8225">_xlfn.IFS(C8225&lt;580,"Poor",C8225&lt;670,"Fair",C8225&lt;740,"Good",C8225&lt;800,"Very Good",C8225&gt;=800,"Excellent")</f>
        <v>Good</v>
      </c>
      <c r="E8225" t="s">
        <v>16</v>
      </c>
      <c r="F8225" t="s">
        <v>13</v>
      </c>
      <c r="G8225">
        <v>57</v>
      </c>
      <c r="H8225" s="3" t="str" cm="1">
        <f t="array" ref="H8225">_xlfn.IFS(G8225&lt;25,"18-24",G8225&lt;35,"25-34",G8225&lt;45,"35-44",G8225&lt;55,"45-54",G8225&lt;65,"55-64",G8225&gt;=65,"65+")</f>
        <v>55-64</v>
      </c>
      <c r="I8225">
        <v>3</v>
      </c>
      <c r="J8225" t="str" cm="1">
        <f t="array" ref="J8225">_xlfn.IFS(I8225&lt;3,"0-2 yrs",I8225&lt;7,"3-6 yrs",I8225&gt;=7,"7+ yrs")</f>
        <v>3-6 yrs</v>
      </c>
      <c r="K8225" s="2">
        <v>99061.75</v>
      </c>
      <c r="L8225" s="1">
        <v>175575.95</v>
      </c>
      <c r="M8225" s="1" t="s">
        <v>2983</v>
      </c>
      <c r="N8225">
        <v>2</v>
      </c>
      <c r="O8225" t="s">
        <v>2986</v>
      </c>
      <c r="P8225" t="s">
        <v>2986</v>
      </c>
      <c r="Q8225">
        <v>1</v>
      </c>
      <c r="R8225" t="s">
        <v>2957</v>
      </c>
    </row>
    <row r="8226" spans="1:18" x14ac:dyDescent="0.25">
      <c r="A8226">
        <v>15608845</v>
      </c>
      <c r="B8226" t="s">
        <v>640</v>
      </c>
      <c r="C8226">
        <v>804</v>
      </c>
      <c r="D8226" t="str" cm="1">
        <f t="array" ref="D8226">_xlfn.IFS(C8226&lt;580,"Poor",C8226&lt;670,"Fair",C8226&lt;740,"Good",C8226&lt;800,"Very Good",C8226&gt;=800,"Excellent")</f>
        <v>Excellent</v>
      </c>
      <c r="E8226" t="s">
        <v>16</v>
      </c>
      <c r="F8226" t="s">
        <v>13</v>
      </c>
      <c r="G8226">
        <v>38</v>
      </c>
      <c r="H8226" s="3" t="str" cm="1">
        <f t="array" ref="H8226">_xlfn.IFS(G8226&lt;25,"18-24",G8226&lt;35,"25-34",G8226&lt;45,"35-44",G8226&lt;55,"45-54",G8226&lt;65,"55-64",G8226&gt;=65,"65+")</f>
        <v>35-44</v>
      </c>
      <c r="I8226">
        <v>3</v>
      </c>
      <c r="J8226" t="str" cm="1">
        <f t="array" ref="J8226">_xlfn.IFS(I8226&lt;3,"0-2 yrs",I8226&lt;7,"3-6 yrs",I8226&gt;=7,"7+ yrs")</f>
        <v>3-6 yrs</v>
      </c>
      <c r="K8226" s="2">
        <v>74692.06</v>
      </c>
      <c r="L8226" s="1">
        <v>124197.22</v>
      </c>
      <c r="M8226" s="1" t="s">
        <v>2971</v>
      </c>
      <c r="N8226">
        <v>1</v>
      </c>
      <c r="O8226" t="s">
        <v>2986</v>
      </c>
      <c r="P8226" t="s">
        <v>2986</v>
      </c>
      <c r="Q8226">
        <v>0</v>
      </c>
      <c r="R8226" t="s">
        <v>2959</v>
      </c>
    </row>
    <row r="8227" spans="1:18" x14ac:dyDescent="0.25">
      <c r="A8227">
        <v>15702434</v>
      </c>
      <c r="B8227" t="s">
        <v>311</v>
      </c>
      <c r="C8227">
        <v>850</v>
      </c>
      <c r="D8227" t="str" cm="1">
        <f t="array" ref="D8227">_xlfn.IFS(C8227&lt;580,"Poor",C8227&lt;670,"Fair",C8227&lt;740,"Good",C8227&lt;800,"Very Good",C8227&gt;=800,"Excellent")</f>
        <v>Excellent</v>
      </c>
      <c r="E8227" t="s">
        <v>12</v>
      </c>
      <c r="F8227" t="s">
        <v>13</v>
      </c>
      <c r="G8227">
        <v>30</v>
      </c>
      <c r="H8227" s="3" t="str" cm="1">
        <f t="array" ref="H8227">_xlfn.IFS(G8227&lt;25,"18-24",G8227&lt;35,"25-34",G8227&lt;45,"35-44",G8227&lt;55,"45-54",G8227&lt;65,"55-64",G8227&gt;=65,"65+")</f>
        <v>25-34</v>
      </c>
      <c r="I8227">
        <v>3</v>
      </c>
      <c r="J8227" t="str" cm="1">
        <f t="array" ref="J8227">_xlfn.IFS(I8227&lt;3,"0-2 yrs",I8227&lt;7,"3-6 yrs",I8227&gt;=7,"7+ yrs")</f>
        <v>3-6 yrs</v>
      </c>
      <c r="K8227" s="2">
        <v>116692.8</v>
      </c>
      <c r="L8227" s="1">
        <v>0</v>
      </c>
      <c r="M8227" s="1" t="s">
        <v>2984</v>
      </c>
      <c r="N8227">
        <v>2</v>
      </c>
      <c r="O8227" t="s">
        <v>2986</v>
      </c>
      <c r="P8227" t="s">
        <v>2986</v>
      </c>
      <c r="Q8227">
        <v>0</v>
      </c>
      <c r="R8227" t="s">
        <v>2959</v>
      </c>
    </row>
    <row r="8228" spans="1:18" x14ac:dyDescent="0.25">
      <c r="A8228">
        <v>15632609</v>
      </c>
      <c r="B8228" t="s">
        <v>2672</v>
      </c>
      <c r="C8228">
        <v>554</v>
      </c>
      <c r="D8228" t="str" cm="1">
        <f t="array" ref="D8228">_xlfn.IFS(C8228&lt;580,"Poor",C8228&lt;670,"Fair",C8228&lt;740,"Good",C8228&lt;800,"Very Good",C8228&gt;=800,"Excellent")</f>
        <v>Poor</v>
      </c>
      <c r="E8228" t="s">
        <v>12</v>
      </c>
      <c r="F8228" t="s">
        <v>13</v>
      </c>
      <c r="G8228">
        <v>39</v>
      </c>
      <c r="H8228" s="3" t="str" cm="1">
        <f t="array" ref="H8228">_xlfn.IFS(G8228&lt;25,"18-24",G8228&lt;35,"25-34",G8228&lt;45,"35-44",G8228&lt;55,"45-54",G8228&lt;65,"55-64",G8228&gt;=65,"65+")</f>
        <v>35-44</v>
      </c>
      <c r="I8228">
        <v>10</v>
      </c>
      <c r="J8228" t="str" cm="1">
        <f t="array" ref="J8228">_xlfn.IFS(I8228&lt;3,"0-2 yrs",I8228&lt;7,"3-6 yrs",I8228&gt;=7,"7+ yrs")</f>
        <v>7+ yrs</v>
      </c>
      <c r="K8228" s="2">
        <v>32824.15</v>
      </c>
      <c r="L8228" s="1">
        <v>160132.75</v>
      </c>
      <c r="M8228" s="1" t="s">
        <v>2983</v>
      </c>
      <c r="N8228">
        <v>1</v>
      </c>
      <c r="O8228" t="s">
        <v>2986</v>
      </c>
      <c r="P8228" t="s">
        <v>2986</v>
      </c>
      <c r="Q8228">
        <v>0</v>
      </c>
      <c r="R8228" t="s">
        <v>2959</v>
      </c>
    </row>
    <row r="8229" spans="1:18" x14ac:dyDescent="0.25">
      <c r="A8229">
        <v>15603550</v>
      </c>
      <c r="B8229" t="s">
        <v>847</v>
      </c>
      <c r="C8229">
        <v>588</v>
      </c>
      <c r="D8229" t="str" cm="1">
        <f t="array" ref="D8229">_xlfn.IFS(C8229&lt;580,"Poor",C8229&lt;670,"Fair",C8229&lt;740,"Good",C8229&lt;800,"Very Good",C8229&gt;=800,"Excellent")</f>
        <v>Fair</v>
      </c>
      <c r="E8229" t="s">
        <v>25</v>
      </c>
      <c r="F8229" t="s">
        <v>13</v>
      </c>
      <c r="G8229">
        <v>37</v>
      </c>
      <c r="H8229" s="3" t="str" cm="1">
        <f t="array" ref="H8229">_xlfn.IFS(G8229&lt;25,"18-24",G8229&lt;35,"25-34",G8229&lt;45,"35-44",G8229&lt;55,"45-54",G8229&lt;65,"55-64",G8229&gt;=65,"65+")</f>
        <v>35-44</v>
      </c>
      <c r="I8229">
        <v>7</v>
      </c>
      <c r="J8229" t="str" cm="1">
        <f t="array" ref="J8229">_xlfn.IFS(I8229&lt;3,"0-2 yrs",I8229&lt;7,"3-6 yrs",I8229&gt;=7,"7+ yrs")</f>
        <v>7+ yrs</v>
      </c>
      <c r="K8229" s="2">
        <v>139607.60999999999</v>
      </c>
      <c r="L8229" s="1">
        <v>70258.880000000005</v>
      </c>
      <c r="M8229" s="1" t="s">
        <v>2972</v>
      </c>
      <c r="N8229">
        <v>2</v>
      </c>
      <c r="O8229" t="s">
        <v>2986</v>
      </c>
      <c r="P8229" t="s">
        <v>2986</v>
      </c>
      <c r="Q8229">
        <v>0</v>
      </c>
      <c r="R8229" t="s">
        <v>2959</v>
      </c>
    </row>
    <row r="8230" spans="1:18" x14ac:dyDescent="0.25">
      <c r="A8230">
        <v>15755239</v>
      </c>
      <c r="B8230" t="s">
        <v>1686</v>
      </c>
      <c r="C8230">
        <v>758</v>
      </c>
      <c r="D8230" t="str" cm="1">
        <f t="array" ref="D8230">_xlfn.IFS(C8230&lt;580,"Poor",C8230&lt;670,"Fair",C8230&lt;740,"Good",C8230&lt;800,"Very Good",C8230&gt;=800,"Excellent")</f>
        <v>Very Good</v>
      </c>
      <c r="E8230" t="s">
        <v>25</v>
      </c>
      <c r="F8230" t="s">
        <v>22</v>
      </c>
      <c r="G8230">
        <v>32</v>
      </c>
      <c r="H8230" s="3" t="str" cm="1">
        <f t="array" ref="H8230">_xlfn.IFS(G8230&lt;25,"18-24",G8230&lt;35,"25-34",G8230&lt;45,"35-44",G8230&lt;55,"45-54",G8230&lt;65,"55-64",G8230&gt;=65,"65+")</f>
        <v>25-34</v>
      </c>
      <c r="I8230">
        <v>4</v>
      </c>
      <c r="J8230" t="str" cm="1">
        <f t="array" ref="J8230">_xlfn.IFS(I8230&lt;3,"0-2 yrs",I8230&lt;7,"3-6 yrs",I8230&gt;=7,"7+ yrs")</f>
        <v>3-6 yrs</v>
      </c>
      <c r="K8230" s="2">
        <v>115525.13</v>
      </c>
      <c r="L8230" s="1">
        <v>162657.64000000001</v>
      </c>
      <c r="M8230" s="1" t="s">
        <v>2983</v>
      </c>
      <c r="N8230">
        <v>2</v>
      </c>
      <c r="O8230" t="s">
        <v>14</v>
      </c>
      <c r="P8230" t="s">
        <v>14</v>
      </c>
      <c r="Q8230">
        <v>0</v>
      </c>
      <c r="R8230" t="s">
        <v>2959</v>
      </c>
    </row>
    <row r="8231" spans="1:18" x14ac:dyDescent="0.25">
      <c r="A8231">
        <v>15670528</v>
      </c>
      <c r="B8231" t="s">
        <v>2673</v>
      </c>
      <c r="C8231">
        <v>787</v>
      </c>
      <c r="D8231" t="str" cm="1">
        <f t="array" ref="D8231">_xlfn.IFS(C8231&lt;580,"Poor",C8231&lt;670,"Fair",C8231&lt;740,"Good",C8231&lt;800,"Very Good",C8231&gt;=800,"Excellent")</f>
        <v>Very Good</v>
      </c>
      <c r="E8231" t="s">
        <v>25</v>
      </c>
      <c r="F8231" t="s">
        <v>22</v>
      </c>
      <c r="G8231">
        <v>43</v>
      </c>
      <c r="H8231" s="3" t="str" cm="1">
        <f t="array" ref="H8231">_xlfn.IFS(G8231&lt;25,"18-24",G8231&lt;35,"25-34",G8231&lt;45,"35-44",G8231&lt;55,"45-54",G8231&lt;65,"55-64",G8231&gt;=65,"65+")</f>
        <v>35-44</v>
      </c>
      <c r="I8231">
        <v>0</v>
      </c>
      <c r="J8231" t="str" cm="1">
        <f t="array" ref="J8231">_xlfn.IFS(I8231&lt;3,"0-2 yrs",I8231&lt;7,"3-6 yrs",I8231&gt;=7,"7+ yrs")</f>
        <v>0-2 yrs</v>
      </c>
      <c r="K8231" s="2">
        <v>20955.03</v>
      </c>
      <c r="L8231" s="1">
        <v>132217.45000000001</v>
      </c>
      <c r="M8231" s="1" t="s">
        <v>2971</v>
      </c>
      <c r="N8231">
        <v>1</v>
      </c>
      <c r="O8231" t="s">
        <v>2986</v>
      </c>
      <c r="P8231" t="s">
        <v>2986</v>
      </c>
      <c r="Q8231">
        <v>1</v>
      </c>
      <c r="R8231" t="s">
        <v>2957</v>
      </c>
    </row>
    <row r="8232" spans="1:18" x14ac:dyDescent="0.25">
      <c r="A8232">
        <v>15732704</v>
      </c>
      <c r="B8232" t="s">
        <v>649</v>
      </c>
      <c r="C8232">
        <v>582</v>
      </c>
      <c r="D8232" t="str" cm="1">
        <f t="array" ref="D8232">_xlfn.IFS(C8232&lt;580,"Poor",C8232&lt;670,"Fair",C8232&lt;740,"Good",C8232&lt;800,"Very Good",C8232&gt;=800,"Excellent")</f>
        <v>Fair</v>
      </c>
      <c r="E8232" t="s">
        <v>16</v>
      </c>
      <c r="F8232" t="s">
        <v>22</v>
      </c>
      <c r="G8232">
        <v>25</v>
      </c>
      <c r="H8232" s="3" t="str" cm="1">
        <f t="array" ref="H8232">_xlfn.IFS(G8232&lt;25,"18-24",G8232&lt;35,"25-34",G8232&lt;45,"35-44",G8232&lt;55,"45-54",G8232&lt;65,"55-64",G8232&gt;=65,"65+")</f>
        <v>25-34</v>
      </c>
      <c r="I8232">
        <v>9</v>
      </c>
      <c r="J8232" t="str" cm="1">
        <f t="array" ref="J8232">_xlfn.IFS(I8232&lt;3,"0-2 yrs",I8232&lt;7,"3-6 yrs",I8232&gt;=7,"7+ yrs")</f>
        <v>7+ yrs</v>
      </c>
      <c r="K8232" s="2">
        <v>52341.15</v>
      </c>
      <c r="L8232" s="1">
        <v>148042.97</v>
      </c>
      <c r="M8232" s="1" t="s">
        <v>2971</v>
      </c>
      <c r="N8232">
        <v>2</v>
      </c>
      <c r="O8232" t="s">
        <v>2986</v>
      </c>
      <c r="P8232" t="s">
        <v>2986</v>
      </c>
      <c r="Q8232">
        <v>0</v>
      </c>
      <c r="R8232" t="s">
        <v>2959</v>
      </c>
    </row>
    <row r="8233" spans="1:18" x14ac:dyDescent="0.25">
      <c r="A8233">
        <v>15589019</v>
      </c>
      <c r="B8233" t="s">
        <v>2674</v>
      </c>
      <c r="C8233">
        <v>633</v>
      </c>
      <c r="D8233" t="str" cm="1">
        <f t="array" ref="D8233">_xlfn.IFS(C8233&lt;580,"Poor",C8233&lt;670,"Fair",C8233&lt;740,"Good",C8233&lt;800,"Very Good",C8233&gt;=800,"Excellent")</f>
        <v>Fair</v>
      </c>
      <c r="E8233" t="s">
        <v>16</v>
      </c>
      <c r="F8233" t="s">
        <v>13</v>
      </c>
      <c r="G8233">
        <v>33</v>
      </c>
      <c r="H8233" s="3" t="str" cm="1">
        <f t="array" ref="H8233">_xlfn.IFS(G8233&lt;25,"18-24",G8233&lt;35,"25-34",G8233&lt;45,"35-44",G8233&lt;55,"45-54",G8233&lt;65,"55-64",G8233&gt;=65,"65+")</f>
        <v>25-34</v>
      </c>
      <c r="I8233">
        <v>4</v>
      </c>
      <c r="J8233" t="str" cm="1">
        <f t="array" ref="J8233">_xlfn.IFS(I8233&lt;3,"0-2 yrs",I8233&lt;7,"3-6 yrs",I8233&gt;=7,"7+ yrs")</f>
        <v>3-6 yrs</v>
      </c>
      <c r="K8233" s="2">
        <v>159813.18</v>
      </c>
      <c r="L8233" s="1">
        <v>92855.02</v>
      </c>
      <c r="M8233" s="1" t="s">
        <v>2972</v>
      </c>
      <c r="N8233">
        <v>1</v>
      </c>
      <c r="O8233" t="s">
        <v>14</v>
      </c>
      <c r="P8233" t="s">
        <v>14</v>
      </c>
      <c r="Q8233">
        <v>0</v>
      </c>
      <c r="R8233" t="s">
        <v>2959</v>
      </c>
    </row>
    <row r="8234" spans="1:18" x14ac:dyDescent="0.25">
      <c r="A8234">
        <v>15677796</v>
      </c>
      <c r="B8234" t="s">
        <v>2613</v>
      </c>
      <c r="C8234">
        <v>766</v>
      </c>
      <c r="D8234" t="str" cm="1">
        <f t="array" ref="D8234">_xlfn.IFS(C8234&lt;580,"Poor",C8234&lt;670,"Fair",C8234&lt;740,"Good",C8234&lt;800,"Very Good",C8234&gt;=800,"Excellent")</f>
        <v>Very Good</v>
      </c>
      <c r="E8234" t="s">
        <v>25</v>
      </c>
      <c r="F8234" t="s">
        <v>22</v>
      </c>
      <c r="G8234">
        <v>47</v>
      </c>
      <c r="H8234" s="3" t="str" cm="1">
        <f t="array" ref="H8234">_xlfn.IFS(G8234&lt;25,"18-24",G8234&lt;35,"25-34",G8234&lt;45,"35-44",G8234&lt;55,"45-54",G8234&lt;65,"55-64",G8234&gt;=65,"65+")</f>
        <v>45-54</v>
      </c>
      <c r="I8234">
        <v>9</v>
      </c>
      <c r="J8234" t="str" cm="1">
        <f t="array" ref="J8234">_xlfn.IFS(I8234&lt;3,"0-2 yrs",I8234&lt;7,"3-6 yrs",I8234&gt;=7,"7+ yrs")</f>
        <v>7+ yrs</v>
      </c>
      <c r="K8234" s="2">
        <v>169935.46</v>
      </c>
      <c r="L8234" s="1">
        <v>129289.98</v>
      </c>
      <c r="M8234" s="1" t="s">
        <v>2971</v>
      </c>
      <c r="N8234">
        <v>1</v>
      </c>
      <c r="O8234" t="s">
        <v>2986</v>
      </c>
      <c r="P8234" t="s">
        <v>2986</v>
      </c>
      <c r="Q8234">
        <v>1</v>
      </c>
      <c r="R8234" t="s">
        <v>2957</v>
      </c>
    </row>
    <row r="8235" spans="1:18" x14ac:dyDescent="0.25">
      <c r="A8235">
        <v>15760177</v>
      </c>
      <c r="B8235" t="s">
        <v>497</v>
      </c>
      <c r="C8235">
        <v>564</v>
      </c>
      <c r="D8235" t="str" cm="1">
        <f t="array" ref="D8235">_xlfn.IFS(C8235&lt;580,"Poor",C8235&lt;670,"Fair",C8235&lt;740,"Good",C8235&lt;800,"Very Good",C8235&gt;=800,"Excellent")</f>
        <v>Poor</v>
      </c>
      <c r="E8235" t="s">
        <v>16</v>
      </c>
      <c r="F8235" t="s">
        <v>22</v>
      </c>
      <c r="G8235">
        <v>37</v>
      </c>
      <c r="H8235" s="3" t="str" cm="1">
        <f t="array" ref="H8235">_xlfn.IFS(G8235&lt;25,"18-24",G8235&lt;35,"25-34",G8235&lt;45,"35-44",G8235&lt;55,"45-54",G8235&lt;65,"55-64",G8235&gt;=65,"65+")</f>
        <v>35-44</v>
      </c>
      <c r="I8235">
        <v>9</v>
      </c>
      <c r="J8235" t="str" cm="1">
        <f t="array" ref="J8235">_xlfn.IFS(I8235&lt;3,"0-2 yrs",I8235&lt;7,"3-6 yrs",I8235&gt;=7,"7+ yrs")</f>
        <v>7+ yrs</v>
      </c>
      <c r="K8235" s="2">
        <v>146033.51999999999</v>
      </c>
      <c r="L8235" s="1">
        <v>100252.18</v>
      </c>
      <c r="M8235" s="1" t="s">
        <v>2971</v>
      </c>
      <c r="N8235">
        <v>1</v>
      </c>
      <c r="O8235" t="s">
        <v>14</v>
      </c>
      <c r="P8235" t="s">
        <v>14</v>
      </c>
      <c r="Q8235">
        <v>0</v>
      </c>
      <c r="R8235" t="s">
        <v>2959</v>
      </c>
    </row>
    <row r="8236" spans="1:18" x14ac:dyDescent="0.25">
      <c r="A8236">
        <v>15636595</v>
      </c>
      <c r="B8236" t="s">
        <v>2675</v>
      </c>
      <c r="C8236">
        <v>602</v>
      </c>
      <c r="D8236" t="str" cm="1">
        <f t="array" ref="D8236">_xlfn.IFS(C8236&lt;580,"Poor",C8236&lt;670,"Fair",C8236&lt;740,"Good",C8236&lt;800,"Very Good",C8236&gt;=800,"Excellent")</f>
        <v>Fair</v>
      </c>
      <c r="E8236" t="s">
        <v>16</v>
      </c>
      <c r="F8236" t="s">
        <v>22</v>
      </c>
      <c r="G8236">
        <v>37</v>
      </c>
      <c r="H8236" s="3" t="str" cm="1">
        <f t="array" ref="H8236">_xlfn.IFS(G8236&lt;25,"18-24",G8236&lt;35,"25-34",G8236&lt;45,"35-44",G8236&lt;55,"45-54",G8236&lt;65,"55-64",G8236&gt;=65,"65+")</f>
        <v>35-44</v>
      </c>
      <c r="I8236">
        <v>3</v>
      </c>
      <c r="J8236" t="str" cm="1">
        <f t="array" ref="J8236">_xlfn.IFS(I8236&lt;3,"0-2 yrs",I8236&lt;7,"3-6 yrs",I8236&gt;=7,"7+ yrs")</f>
        <v>3-6 yrs</v>
      </c>
      <c r="K8236" s="2">
        <v>153122.73000000001</v>
      </c>
      <c r="L8236" s="1">
        <v>107592.89</v>
      </c>
      <c r="M8236" s="1" t="s">
        <v>2971</v>
      </c>
      <c r="N8236">
        <v>2</v>
      </c>
      <c r="O8236" t="s">
        <v>14</v>
      </c>
      <c r="P8236" t="s">
        <v>14</v>
      </c>
      <c r="Q8236">
        <v>0</v>
      </c>
      <c r="R8236" t="s">
        <v>2959</v>
      </c>
    </row>
    <row r="8237" spans="1:18" x14ac:dyDescent="0.25">
      <c r="A8237">
        <v>15737275</v>
      </c>
      <c r="B8237" t="s">
        <v>885</v>
      </c>
      <c r="C8237">
        <v>649</v>
      </c>
      <c r="D8237" t="str" cm="1">
        <f t="array" ref="D8237">_xlfn.IFS(C8237&lt;580,"Poor",C8237&lt;670,"Fair",C8237&lt;740,"Good",C8237&lt;800,"Very Good",C8237&gt;=800,"Excellent")</f>
        <v>Fair</v>
      </c>
      <c r="E8237" t="s">
        <v>12</v>
      </c>
      <c r="F8237" t="s">
        <v>22</v>
      </c>
      <c r="G8237">
        <v>39</v>
      </c>
      <c r="H8237" s="3" t="str" cm="1">
        <f t="array" ref="H8237">_xlfn.IFS(G8237&lt;25,"18-24",G8237&lt;35,"25-34",G8237&lt;45,"35-44",G8237&lt;55,"45-54",G8237&lt;65,"55-64",G8237&gt;=65,"65+")</f>
        <v>35-44</v>
      </c>
      <c r="I8237">
        <v>3</v>
      </c>
      <c r="J8237" t="str" cm="1">
        <f t="array" ref="J8237">_xlfn.IFS(I8237&lt;3,"0-2 yrs",I8237&lt;7,"3-6 yrs",I8237&gt;=7,"7+ yrs")</f>
        <v>3-6 yrs</v>
      </c>
      <c r="K8237" s="2">
        <v>60335.24</v>
      </c>
      <c r="L8237" s="1">
        <v>113096.41</v>
      </c>
      <c r="M8237" s="1" t="s">
        <v>2971</v>
      </c>
      <c r="N8237">
        <v>1</v>
      </c>
      <c r="O8237" t="s">
        <v>14</v>
      </c>
      <c r="P8237" t="s">
        <v>14</v>
      </c>
      <c r="Q8237">
        <v>0</v>
      </c>
      <c r="R8237" t="s">
        <v>2959</v>
      </c>
    </row>
    <row r="8238" spans="1:18" x14ac:dyDescent="0.25">
      <c r="A8238">
        <v>15672905</v>
      </c>
      <c r="B8238" t="s">
        <v>2676</v>
      </c>
      <c r="C8238">
        <v>679</v>
      </c>
      <c r="D8238" t="str" cm="1">
        <f t="array" ref="D8238">_xlfn.IFS(C8238&lt;580,"Poor",C8238&lt;670,"Fair",C8238&lt;740,"Good",C8238&lt;800,"Very Good",C8238&gt;=800,"Excellent")</f>
        <v>Good</v>
      </c>
      <c r="E8238" t="s">
        <v>16</v>
      </c>
      <c r="F8238" t="s">
        <v>13</v>
      </c>
      <c r="G8238">
        <v>40</v>
      </c>
      <c r="H8238" s="3" t="str" cm="1">
        <f t="array" ref="H8238">_xlfn.IFS(G8238&lt;25,"18-24",G8238&lt;35,"25-34",G8238&lt;45,"35-44",G8238&lt;55,"45-54",G8238&lt;65,"55-64",G8238&gt;=65,"65+")</f>
        <v>35-44</v>
      </c>
      <c r="I8238">
        <v>7</v>
      </c>
      <c r="J8238" t="str" cm="1">
        <f t="array" ref="J8238">_xlfn.IFS(I8238&lt;3,"0-2 yrs",I8238&lt;7,"3-6 yrs",I8238&gt;=7,"7+ yrs")</f>
        <v>7+ yrs</v>
      </c>
      <c r="K8238" s="2">
        <v>163757.29</v>
      </c>
      <c r="L8238" s="1">
        <v>0</v>
      </c>
      <c r="M8238" s="1" t="s">
        <v>2984</v>
      </c>
      <c r="N8238">
        <v>2</v>
      </c>
      <c r="O8238" t="s">
        <v>14</v>
      </c>
      <c r="P8238" t="s">
        <v>14</v>
      </c>
      <c r="Q8238">
        <v>0</v>
      </c>
      <c r="R8238" t="s">
        <v>2959</v>
      </c>
    </row>
    <row r="8239" spans="1:18" x14ac:dyDescent="0.25">
      <c r="A8239">
        <v>15753955</v>
      </c>
      <c r="B8239" t="s">
        <v>1509</v>
      </c>
      <c r="C8239">
        <v>639</v>
      </c>
      <c r="D8239" t="str" cm="1">
        <f t="array" ref="D8239">_xlfn.IFS(C8239&lt;580,"Poor",C8239&lt;670,"Fair",C8239&lt;740,"Good",C8239&lt;800,"Very Good",C8239&gt;=800,"Excellent")</f>
        <v>Fair</v>
      </c>
      <c r="E8239" t="s">
        <v>16</v>
      </c>
      <c r="F8239" t="s">
        <v>22</v>
      </c>
      <c r="G8239">
        <v>34</v>
      </c>
      <c r="H8239" s="3" t="str" cm="1">
        <f t="array" ref="H8239">_xlfn.IFS(G8239&lt;25,"18-24",G8239&lt;35,"25-34",G8239&lt;45,"35-44",G8239&lt;55,"45-54",G8239&lt;65,"55-64",G8239&gt;=65,"65+")</f>
        <v>25-34</v>
      </c>
      <c r="I8239">
        <v>7</v>
      </c>
      <c r="J8239" t="str" cm="1">
        <f t="array" ref="J8239">_xlfn.IFS(I8239&lt;3,"0-2 yrs",I8239&lt;7,"3-6 yrs",I8239&gt;=7,"7+ yrs")</f>
        <v>7+ yrs</v>
      </c>
      <c r="K8239" s="2">
        <v>156648.81</v>
      </c>
      <c r="L8239" s="1">
        <v>149940.04</v>
      </c>
      <c r="M8239" s="1" t="s">
        <v>2971</v>
      </c>
      <c r="N8239">
        <v>2</v>
      </c>
      <c r="O8239" t="s">
        <v>2986</v>
      </c>
      <c r="P8239" t="s">
        <v>2986</v>
      </c>
      <c r="Q8239">
        <v>0</v>
      </c>
      <c r="R8239" t="s">
        <v>2959</v>
      </c>
    </row>
    <row r="8240" spans="1:18" x14ac:dyDescent="0.25">
      <c r="A8240">
        <v>15708504</v>
      </c>
      <c r="B8240" t="s">
        <v>1222</v>
      </c>
      <c r="C8240">
        <v>790</v>
      </c>
      <c r="D8240" t="str" cm="1">
        <f t="array" ref="D8240">_xlfn.IFS(C8240&lt;580,"Poor",C8240&lt;670,"Fair",C8240&lt;740,"Good",C8240&lt;800,"Very Good",C8240&gt;=800,"Excellent")</f>
        <v>Very Good</v>
      </c>
      <c r="E8240" t="s">
        <v>25</v>
      </c>
      <c r="F8240" t="s">
        <v>22</v>
      </c>
      <c r="G8240">
        <v>50</v>
      </c>
      <c r="H8240" s="3" t="str" cm="1">
        <f t="array" ref="H8240">_xlfn.IFS(G8240&lt;25,"18-24",G8240&lt;35,"25-34",G8240&lt;45,"35-44",G8240&lt;55,"45-54",G8240&lt;65,"55-64",G8240&gt;=65,"65+")</f>
        <v>45-54</v>
      </c>
      <c r="I8240">
        <v>8</v>
      </c>
      <c r="J8240" t="str" cm="1">
        <f t="array" ref="J8240">_xlfn.IFS(I8240&lt;3,"0-2 yrs",I8240&lt;7,"3-6 yrs",I8240&gt;=7,"7+ yrs")</f>
        <v>7+ yrs</v>
      </c>
      <c r="K8240" s="2">
        <v>176471.78</v>
      </c>
      <c r="L8240" s="1">
        <v>121438.58</v>
      </c>
      <c r="M8240" s="1" t="s">
        <v>2971</v>
      </c>
      <c r="N8240">
        <v>1</v>
      </c>
      <c r="O8240" t="s">
        <v>14</v>
      </c>
      <c r="P8240" t="s">
        <v>14</v>
      </c>
      <c r="Q8240">
        <v>1</v>
      </c>
      <c r="R8240" t="s">
        <v>2957</v>
      </c>
    </row>
    <row r="8241" spans="1:18" x14ac:dyDescent="0.25">
      <c r="A8241">
        <v>15592451</v>
      </c>
      <c r="B8241" t="s">
        <v>497</v>
      </c>
      <c r="C8241">
        <v>565</v>
      </c>
      <c r="D8241" t="str" cm="1">
        <f t="array" ref="D8241">_xlfn.IFS(C8241&lt;580,"Poor",C8241&lt;670,"Fair",C8241&lt;740,"Good",C8241&lt;800,"Very Good",C8241&gt;=800,"Excellent")</f>
        <v>Poor</v>
      </c>
      <c r="E8241" t="s">
        <v>12</v>
      </c>
      <c r="F8241" t="s">
        <v>22</v>
      </c>
      <c r="G8241">
        <v>32</v>
      </c>
      <c r="H8241" s="3" t="str" cm="1">
        <f t="array" ref="H8241">_xlfn.IFS(G8241&lt;25,"18-24",G8241&lt;35,"25-34",G8241&lt;45,"35-44",G8241&lt;55,"45-54",G8241&lt;65,"55-64",G8241&gt;=65,"65+")</f>
        <v>25-34</v>
      </c>
      <c r="I8241">
        <v>9</v>
      </c>
      <c r="J8241" t="str" cm="1">
        <f t="array" ref="J8241">_xlfn.IFS(I8241&lt;3,"0-2 yrs",I8241&lt;7,"3-6 yrs",I8241&gt;=7,"7+ yrs")</f>
        <v>7+ yrs</v>
      </c>
      <c r="K8241" s="2">
        <v>5388.3</v>
      </c>
      <c r="L8241" s="1">
        <v>0</v>
      </c>
      <c r="M8241" s="1" t="s">
        <v>2984</v>
      </c>
      <c r="N8241">
        <v>2</v>
      </c>
      <c r="O8241" t="s">
        <v>2986</v>
      </c>
      <c r="P8241" t="s">
        <v>2986</v>
      </c>
      <c r="Q8241">
        <v>0</v>
      </c>
      <c r="R8241" t="s">
        <v>2959</v>
      </c>
    </row>
    <row r="8242" spans="1:18" x14ac:dyDescent="0.25">
      <c r="A8242">
        <v>15790455</v>
      </c>
      <c r="B8242" t="s">
        <v>482</v>
      </c>
      <c r="C8242">
        <v>478</v>
      </c>
      <c r="D8242" t="str" cm="1">
        <f t="array" ref="D8242">_xlfn.IFS(C8242&lt;580,"Poor",C8242&lt;670,"Fair",C8242&lt;740,"Good",C8242&lt;800,"Very Good",C8242&gt;=800,"Excellent")</f>
        <v>Poor</v>
      </c>
      <c r="E8242" t="s">
        <v>12</v>
      </c>
      <c r="F8242" t="s">
        <v>13</v>
      </c>
      <c r="G8242">
        <v>50</v>
      </c>
      <c r="H8242" s="3" t="str" cm="1">
        <f t="array" ref="H8242">_xlfn.IFS(G8242&lt;25,"18-24",G8242&lt;35,"25-34",G8242&lt;45,"35-44",G8242&lt;55,"45-54",G8242&lt;65,"55-64",G8242&gt;=65,"65+")</f>
        <v>45-54</v>
      </c>
      <c r="I8242">
        <v>2</v>
      </c>
      <c r="J8242" t="str" cm="1">
        <f t="array" ref="J8242">_xlfn.IFS(I8242&lt;3,"0-2 yrs",I8242&lt;7,"3-6 yrs",I8242&gt;=7,"7+ yrs")</f>
        <v>0-2 yrs</v>
      </c>
      <c r="K8242" s="2">
        <v>93332.64</v>
      </c>
      <c r="L8242" s="1">
        <v>0</v>
      </c>
      <c r="M8242" s="1" t="s">
        <v>2984</v>
      </c>
      <c r="N8242">
        <v>1</v>
      </c>
      <c r="O8242" t="s">
        <v>14</v>
      </c>
      <c r="P8242" t="s">
        <v>14</v>
      </c>
      <c r="Q8242">
        <v>1</v>
      </c>
      <c r="R8242" t="s">
        <v>2957</v>
      </c>
    </row>
    <row r="8243" spans="1:18" x14ac:dyDescent="0.25">
      <c r="A8243">
        <v>15572174</v>
      </c>
      <c r="B8243" t="s">
        <v>584</v>
      </c>
      <c r="C8243">
        <v>825</v>
      </c>
      <c r="D8243" t="str" cm="1">
        <f t="array" ref="D8243">_xlfn.IFS(C8243&lt;580,"Poor",C8243&lt;670,"Fair",C8243&lt;740,"Good",C8243&lt;800,"Very Good",C8243&gt;=800,"Excellent")</f>
        <v>Excellent</v>
      </c>
      <c r="E8243" t="s">
        <v>12</v>
      </c>
      <c r="F8243" t="s">
        <v>22</v>
      </c>
      <c r="G8243">
        <v>29</v>
      </c>
      <c r="H8243" s="3" t="str" cm="1">
        <f t="array" ref="H8243">_xlfn.IFS(G8243&lt;25,"18-24",G8243&lt;35,"25-34",G8243&lt;45,"35-44",G8243&lt;55,"45-54",G8243&lt;65,"55-64",G8243&gt;=65,"65+")</f>
        <v>25-34</v>
      </c>
      <c r="I8243">
        <v>3</v>
      </c>
      <c r="J8243" t="str" cm="1">
        <f t="array" ref="J8243">_xlfn.IFS(I8243&lt;3,"0-2 yrs",I8243&lt;7,"3-6 yrs",I8243&gt;=7,"7+ yrs")</f>
        <v>3-6 yrs</v>
      </c>
      <c r="K8243" s="2">
        <v>71192.820000000007</v>
      </c>
      <c r="L8243" s="1">
        <v>148874.01</v>
      </c>
      <c r="M8243" s="1" t="s">
        <v>2971</v>
      </c>
      <c r="N8243">
        <v>2</v>
      </c>
      <c r="O8243" t="s">
        <v>14</v>
      </c>
      <c r="P8243" t="s">
        <v>14</v>
      </c>
      <c r="Q8243">
        <v>0</v>
      </c>
      <c r="R8243" t="s">
        <v>2959</v>
      </c>
    </row>
    <row r="8244" spans="1:18" x14ac:dyDescent="0.25">
      <c r="A8244">
        <v>15656330</v>
      </c>
      <c r="B8244" t="s">
        <v>2677</v>
      </c>
      <c r="C8244">
        <v>528</v>
      </c>
      <c r="D8244" t="str" cm="1">
        <f t="array" ref="D8244">_xlfn.IFS(C8244&lt;580,"Poor",C8244&lt;670,"Fair",C8244&lt;740,"Good",C8244&lt;800,"Very Good",C8244&gt;=800,"Excellent")</f>
        <v>Poor</v>
      </c>
      <c r="E8244" t="s">
        <v>16</v>
      </c>
      <c r="F8244" t="s">
        <v>13</v>
      </c>
      <c r="G8244">
        <v>32</v>
      </c>
      <c r="H8244" s="3" t="str" cm="1">
        <f t="array" ref="H8244">_xlfn.IFS(G8244&lt;25,"18-24",G8244&lt;35,"25-34",G8244&lt;45,"35-44",G8244&lt;55,"45-54",G8244&lt;65,"55-64",G8244&gt;=65,"65+")</f>
        <v>25-34</v>
      </c>
      <c r="I8244">
        <v>0</v>
      </c>
      <c r="J8244" t="str" cm="1">
        <f t="array" ref="J8244">_xlfn.IFS(I8244&lt;3,"0-2 yrs",I8244&lt;7,"3-6 yrs",I8244&gt;=7,"7+ yrs")</f>
        <v>0-2 yrs</v>
      </c>
      <c r="K8244" s="2">
        <v>170309.19</v>
      </c>
      <c r="L8244" s="1">
        <v>68138.37</v>
      </c>
      <c r="M8244" s="1" t="s">
        <v>2972</v>
      </c>
      <c r="N8244">
        <v>1</v>
      </c>
      <c r="O8244" t="s">
        <v>14</v>
      </c>
      <c r="P8244" t="s">
        <v>14</v>
      </c>
      <c r="Q8244">
        <v>0</v>
      </c>
      <c r="R8244" t="s">
        <v>2959</v>
      </c>
    </row>
    <row r="8245" spans="1:18" x14ac:dyDescent="0.25">
      <c r="A8245">
        <v>15569626</v>
      </c>
      <c r="B8245" t="s">
        <v>214</v>
      </c>
      <c r="C8245">
        <v>577</v>
      </c>
      <c r="D8245" t="str" cm="1">
        <f t="array" ref="D8245">_xlfn.IFS(C8245&lt;580,"Poor",C8245&lt;670,"Fair",C8245&lt;740,"Good",C8245&lt;800,"Very Good",C8245&gt;=800,"Excellent")</f>
        <v>Poor</v>
      </c>
      <c r="E8245" t="s">
        <v>16</v>
      </c>
      <c r="F8245" t="s">
        <v>22</v>
      </c>
      <c r="G8245">
        <v>35</v>
      </c>
      <c r="H8245" s="3" t="str" cm="1">
        <f t="array" ref="H8245">_xlfn.IFS(G8245&lt;25,"18-24",G8245&lt;35,"25-34",G8245&lt;45,"35-44",G8245&lt;55,"45-54",G8245&lt;65,"55-64",G8245&gt;=65,"65+")</f>
        <v>35-44</v>
      </c>
      <c r="I8245">
        <v>5</v>
      </c>
      <c r="J8245" t="str" cm="1">
        <f t="array" ref="J8245">_xlfn.IFS(I8245&lt;3,"0-2 yrs",I8245&lt;7,"3-6 yrs",I8245&gt;=7,"7+ yrs")</f>
        <v>3-6 yrs</v>
      </c>
      <c r="K8245" s="2">
        <v>109794.31</v>
      </c>
      <c r="L8245" s="1">
        <v>110080.3</v>
      </c>
      <c r="M8245" s="1" t="s">
        <v>2971</v>
      </c>
      <c r="N8245">
        <v>1</v>
      </c>
      <c r="O8245" t="s">
        <v>14</v>
      </c>
      <c r="P8245" t="s">
        <v>14</v>
      </c>
      <c r="Q8245">
        <v>0</v>
      </c>
      <c r="R8245" t="s">
        <v>2959</v>
      </c>
    </row>
    <row r="8246" spans="1:18" x14ac:dyDescent="0.25">
      <c r="A8246">
        <v>15608726</v>
      </c>
      <c r="B8246" t="s">
        <v>2678</v>
      </c>
      <c r="C8246">
        <v>663</v>
      </c>
      <c r="D8246" t="str" cm="1">
        <f t="array" ref="D8246">_xlfn.IFS(C8246&lt;580,"Poor",C8246&lt;670,"Fair",C8246&lt;740,"Good",C8246&lt;800,"Very Good",C8246&gt;=800,"Excellent")</f>
        <v>Fair</v>
      </c>
      <c r="E8246" t="s">
        <v>12</v>
      </c>
      <c r="F8246" t="s">
        <v>22</v>
      </c>
      <c r="G8246">
        <v>24</v>
      </c>
      <c r="H8246" s="3" t="str" cm="1">
        <f t="array" ref="H8246">_xlfn.IFS(G8246&lt;25,"18-24",G8246&lt;35,"25-34",G8246&lt;45,"35-44",G8246&lt;55,"45-54",G8246&lt;65,"55-64",G8246&gt;=65,"65+")</f>
        <v>18-24</v>
      </c>
      <c r="I8246">
        <v>7</v>
      </c>
      <c r="J8246" t="str" cm="1">
        <f t="array" ref="J8246">_xlfn.IFS(I8246&lt;3,"0-2 yrs",I8246&lt;7,"3-6 yrs",I8246&gt;=7,"7+ yrs")</f>
        <v>7+ yrs</v>
      </c>
      <c r="K8246" s="2">
        <v>166310.82</v>
      </c>
      <c r="L8246" s="1">
        <v>0</v>
      </c>
      <c r="M8246" s="1" t="s">
        <v>2984</v>
      </c>
      <c r="N8246">
        <v>2</v>
      </c>
      <c r="O8246" t="s">
        <v>14</v>
      </c>
      <c r="P8246" t="s">
        <v>14</v>
      </c>
      <c r="Q8246">
        <v>0</v>
      </c>
      <c r="R8246" t="s">
        <v>2959</v>
      </c>
    </row>
    <row r="8247" spans="1:18" x14ac:dyDescent="0.25">
      <c r="A8247">
        <v>15637366</v>
      </c>
      <c r="B8247" t="s">
        <v>780</v>
      </c>
      <c r="C8247">
        <v>505</v>
      </c>
      <c r="D8247" t="str" cm="1">
        <f t="array" ref="D8247">_xlfn.IFS(C8247&lt;580,"Poor",C8247&lt;670,"Fair",C8247&lt;740,"Good",C8247&lt;800,"Very Good",C8247&gt;=800,"Excellent")</f>
        <v>Poor</v>
      </c>
      <c r="E8247" t="s">
        <v>25</v>
      </c>
      <c r="F8247" t="s">
        <v>13</v>
      </c>
      <c r="G8247">
        <v>25</v>
      </c>
      <c r="H8247" s="3" t="str" cm="1">
        <f t="array" ref="H8247">_xlfn.IFS(G8247&lt;25,"18-24",G8247&lt;35,"25-34",G8247&lt;45,"35-44",G8247&lt;55,"45-54",G8247&lt;65,"55-64",G8247&gt;=65,"65+")</f>
        <v>25-34</v>
      </c>
      <c r="I8247">
        <v>5</v>
      </c>
      <c r="J8247" t="str" cm="1">
        <f t="array" ref="J8247">_xlfn.IFS(I8247&lt;3,"0-2 yrs",I8247&lt;7,"3-6 yrs",I8247&gt;=7,"7+ yrs")</f>
        <v>3-6 yrs</v>
      </c>
      <c r="K8247" s="2">
        <v>126728.27</v>
      </c>
      <c r="L8247" s="1">
        <v>114268.85</v>
      </c>
      <c r="M8247" s="1" t="s">
        <v>2971</v>
      </c>
      <c r="N8247">
        <v>2</v>
      </c>
      <c r="O8247" t="s">
        <v>14</v>
      </c>
      <c r="P8247" t="s">
        <v>14</v>
      </c>
      <c r="Q8247">
        <v>0</v>
      </c>
      <c r="R8247" t="s">
        <v>2959</v>
      </c>
    </row>
    <row r="8248" spans="1:18" x14ac:dyDescent="0.25">
      <c r="A8248">
        <v>15778049</v>
      </c>
      <c r="B8248" t="s">
        <v>1703</v>
      </c>
      <c r="C8248">
        <v>633</v>
      </c>
      <c r="D8248" t="str" cm="1">
        <f t="array" ref="D8248">_xlfn.IFS(C8248&lt;580,"Poor",C8248&lt;670,"Fair",C8248&lt;740,"Good",C8248&lt;800,"Very Good",C8248&gt;=800,"Excellent")</f>
        <v>Fair</v>
      </c>
      <c r="E8248" t="s">
        <v>25</v>
      </c>
      <c r="F8248" t="s">
        <v>22</v>
      </c>
      <c r="G8248">
        <v>29</v>
      </c>
      <c r="H8248" s="3" t="str" cm="1">
        <f t="array" ref="H8248">_xlfn.IFS(G8248&lt;25,"18-24",G8248&lt;35,"25-34",G8248&lt;45,"35-44",G8248&lt;55,"45-54",G8248&lt;65,"55-64",G8248&gt;=65,"65+")</f>
        <v>25-34</v>
      </c>
      <c r="I8248">
        <v>6</v>
      </c>
      <c r="J8248" t="str" cm="1">
        <f t="array" ref="J8248">_xlfn.IFS(I8248&lt;3,"0-2 yrs",I8248&lt;7,"3-6 yrs",I8248&gt;=7,"7+ yrs")</f>
        <v>3-6 yrs</v>
      </c>
      <c r="K8248" s="2">
        <v>30338.94</v>
      </c>
      <c r="L8248" s="1">
        <v>117412.35</v>
      </c>
      <c r="M8248" s="1" t="s">
        <v>2971</v>
      </c>
      <c r="N8248">
        <v>1</v>
      </c>
      <c r="O8248" t="s">
        <v>2986</v>
      </c>
      <c r="P8248" t="s">
        <v>2986</v>
      </c>
      <c r="Q8248">
        <v>0</v>
      </c>
      <c r="R8248" t="s">
        <v>2959</v>
      </c>
    </row>
    <row r="8249" spans="1:18" x14ac:dyDescent="0.25">
      <c r="A8249">
        <v>15727421</v>
      </c>
      <c r="B8249" t="s">
        <v>1300</v>
      </c>
      <c r="C8249">
        <v>586</v>
      </c>
      <c r="D8249" t="str" cm="1">
        <f t="array" ref="D8249">_xlfn.IFS(C8249&lt;580,"Poor",C8249&lt;670,"Fair",C8249&lt;740,"Good",C8249&lt;800,"Very Good",C8249&gt;=800,"Excellent")</f>
        <v>Fair</v>
      </c>
      <c r="E8249" t="s">
        <v>12</v>
      </c>
      <c r="F8249" t="s">
        <v>13</v>
      </c>
      <c r="G8249">
        <v>38</v>
      </c>
      <c r="H8249" s="3" t="str" cm="1">
        <f t="array" ref="H8249">_xlfn.IFS(G8249&lt;25,"18-24",G8249&lt;35,"25-34",G8249&lt;45,"35-44",G8249&lt;55,"45-54",G8249&lt;65,"55-64",G8249&gt;=65,"65+")</f>
        <v>35-44</v>
      </c>
      <c r="I8249">
        <v>6</v>
      </c>
      <c r="J8249" t="str" cm="1">
        <f t="array" ref="J8249">_xlfn.IFS(I8249&lt;3,"0-2 yrs",I8249&lt;7,"3-6 yrs",I8249&gt;=7,"7+ yrs")</f>
        <v>3-6 yrs</v>
      </c>
      <c r="K8249" s="2">
        <v>37935.83</v>
      </c>
      <c r="L8249" s="1">
        <v>0</v>
      </c>
      <c r="M8249" s="1" t="s">
        <v>2984</v>
      </c>
      <c r="N8249">
        <v>2</v>
      </c>
      <c r="O8249" t="s">
        <v>14</v>
      </c>
      <c r="P8249" t="s">
        <v>14</v>
      </c>
      <c r="Q8249">
        <v>0</v>
      </c>
      <c r="R8249" t="s">
        <v>2959</v>
      </c>
    </row>
    <row r="8250" spans="1:18" x14ac:dyDescent="0.25">
      <c r="A8250">
        <v>15688865</v>
      </c>
      <c r="B8250" t="s">
        <v>880</v>
      </c>
      <c r="C8250">
        <v>850</v>
      </c>
      <c r="D8250" t="str" cm="1">
        <f t="array" ref="D8250">_xlfn.IFS(C8250&lt;580,"Poor",C8250&lt;670,"Fair",C8250&lt;740,"Good",C8250&lt;800,"Very Good",C8250&gt;=800,"Excellent")</f>
        <v>Excellent</v>
      </c>
      <c r="E8250" t="s">
        <v>12</v>
      </c>
      <c r="F8250" t="s">
        <v>13</v>
      </c>
      <c r="G8250">
        <v>35</v>
      </c>
      <c r="H8250" s="3" t="str" cm="1">
        <f t="array" ref="H8250">_xlfn.IFS(G8250&lt;25,"18-24",G8250&lt;35,"25-34",G8250&lt;45,"35-44",G8250&lt;55,"45-54",G8250&lt;65,"55-64",G8250&gt;=65,"65+")</f>
        <v>35-44</v>
      </c>
      <c r="I8250">
        <v>9</v>
      </c>
      <c r="J8250" t="str" cm="1">
        <f t="array" ref="J8250">_xlfn.IFS(I8250&lt;3,"0-2 yrs",I8250&lt;7,"3-6 yrs",I8250&gt;=7,"7+ yrs")</f>
        <v>7+ yrs</v>
      </c>
      <c r="K8250" s="2">
        <v>25329.48</v>
      </c>
      <c r="L8250" s="1">
        <v>0</v>
      </c>
      <c r="M8250" s="1" t="s">
        <v>2984</v>
      </c>
      <c r="N8250">
        <v>2</v>
      </c>
      <c r="O8250" t="s">
        <v>2986</v>
      </c>
      <c r="P8250" t="s">
        <v>2986</v>
      </c>
      <c r="Q8250">
        <v>0</v>
      </c>
      <c r="R8250" t="s">
        <v>2959</v>
      </c>
    </row>
    <row r="8251" spans="1:18" x14ac:dyDescent="0.25">
      <c r="A8251">
        <v>15751032</v>
      </c>
      <c r="B8251" t="s">
        <v>1510</v>
      </c>
      <c r="C8251">
        <v>629</v>
      </c>
      <c r="D8251" t="str" cm="1">
        <f t="array" ref="D8251">_xlfn.IFS(C8251&lt;580,"Poor",C8251&lt;670,"Fair",C8251&lt;740,"Good",C8251&lt;800,"Very Good",C8251&gt;=800,"Excellent")</f>
        <v>Fair</v>
      </c>
      <c r="E8251" t="s">
        <v>25</v>
      </c>
      <c r="F8251" t="s">
        <v>13</v>
      </c>
      <c r="G8251">
        <v>37</v>
      </c>
      <c r="H8251" s="3" t="str" cm="1">
        <f t="array" ref="H8251">_xlfn.IFS(G8251&lt;25,"18-24",G8251&lt;35,"25-34",G8251&lt;45,"35-44",G8251&lt;55,"45-54",G8251&lt;65,"55-64",G8251&gt;=65,"65+")</f>
        <v>35-44</v>
      </c>
      <c r="I8251">
        <v>1</v>
      </c>
      <c r="J8251" t="str" cm="1">
        <f t="array" ref="J8251">_xlfn.IFS(I8251&lt;3,"0-2 yrs",I8251&lt;7,"3-6 yrs",I8251&gt;=7,"7+ yrs")</f>
        <v>0-2 yrs</v>
      </c>
      <c r="K8251" s="2">
        <v>49676.33</v>
      </c>
      <c r="L8251" s="1">
        <v>35549.81</v>
      </c>
      <c r="M8251" s="1" t="s">
        <v>2984</v>
      </c>
      <c r="N8251">
        <v>2</v>
      </c>
      <c r="O8251" t="s">
        <v>2986</v>
      </c>
      <c r="P8251" t="s">
        <v>2986</v>
      </c>
      <c r="Q8251">
        <v>0</v>
      </c>
      <c r="R8251" t="s">
        <v>2959</v>
      </c>
    </row>
    <row r="8252" spans="1:18" x14ac:dyDescent="0.25">
      <c r="A8252">
        <v>15734737</v>
      </c>
      <c r="B8252" t="s">
        <v>986</v>
      </c>
      <c r="C8252">
        <v>744</v>
      </c>
      <c r="D8252" t="str" cm="1">
        <f t="array" ref="D8252">_xlfn.IFS(C8252&lt;580,"Poor",C8252&lt;670,"Fair",C8252&lt;740,"Good",C8252&lt;800,"Very Good",C8252&gt;=800,"Excellent")</f>
        <v>Very Good</v>
      </c>
      <c r="E8252" t="s">
        <v>12</v>
      </c>
      <c r="F8252" t="s">
        <v>22</v>
      </c>
      <c r="G8252">
        <v>56</v>
      </c>
      <c r="H8252" s="3" t="str" cm="1">
        <f t="array" ref="H8252">_xlfn.IFS(G8252&lt;25,"18-24",G8252&lt;35,"25-34",G8252&lt;45,"35-44",G8252&lt;55,"45-54",G8252&lt;65,"55-64",G8252&gt;=65,"65+")</f>
        <v>55-64</v>
      </c>
      <c r="I8252">
        <v>9</v>
      </c>
      <c r="J8252" t="str" cm="1">
        <f t="array" ref="J8252">_xlfn.IFS(I8252&lt;3,"0-2 yrs",I8252&lt;7,"3-6 yrs",I8252&gt;=7,"7+ yrs")</f>
        <v>7+ yrs</v>
      </c>
      <c r="K8252" s="2">
        <v>169498.61</v>
      </c>
      <c r="L8252" s="1">
        <v>0</v>
      </c>
      <c r="M8252" s="1" t="s">
        <v>2984</v>
      </c>
      <c r="N8252">
        <v>2</v>
      </c>
      <c r="O8252" t="s">
        <v>14</v>
      </c>
      <c r="P8252" t="s">
        <v>14</v>
      </c>
      <c r="Q8252">
        <v>0</v>
      </c>
      <c r="R8252" t="s">
        <v>2959</v>
      </c>
    </row>
    <row r="8253" spans="1:18" x14ac:dyDescent="0.25">
      <c r="A8253">
        <v>15746515</v>
      </c>
      <c r="B8253" t="s">
        <v>922</v>
      </c>
      <c r="C8253">
        <v>750</v>
      </c>
      <c r="D8253" t="str" cm="1">
        <f t="array" ref="D8253">_xlfn.IFS(C8253&lt;580,"Poor",C8253&lt;670,"Fair",C8253&lt;740,"Good",C8253&lt;800,"Very Good",C8253&gt;=800,"Excellent")</f>
        <v>Very Good</v>
      </c>
      <c r="E8253" t="s">
        <v>12</v>
      </c>
      <c r="F8253" t="s">
        <v>22</v>
      </c>
      <c r="G8253">
        <v>36</v>
      </c>
      <c r="H8253" s="3" t="str" cm="1">
        <f t="array" ref="H8253">_xlfn.IFS(G8253&lt;25,"18-24",G8253&lt;35,"25-34",G8253&lt;45,"35-44",G8253&lt;55,"45-54",G8253&lt;65,"55-64",G8253&gt;=65,"65+")</f>
        <v>35-44</v>
      </c>
      <c r="I8253">
        <v>7</v>
      </c>
      <c r="J8253" t="str" cm="1">
        <f t="array" ref="J8253">_xlfn.IFS(I8253&lt;3,"0-2 yrs",I8253&lt;7,"3-6 yrs",I8253&gt;=7,"7+ yrs")</f>
        <v>7+ yrs</v>
      </c>
      <c r="K8253" s="2">
        <v>26500.29</v>
      </c>
      <c r="L8253" s="1">
        <v>136492.92000000001</v>
      </c>
      <c r="M8253" s="1" t="s">
        <v>2971</v>
      </c>
      <c r="N8253">
        <v>3</v>
      </c>
      <c r="O8253" t="s">
        <v>14</v>
      </c>
      <c r="P8253" t="s">
        <v>14</v>
      </c>
      <c r="Q8253">
        <v>1</v>
      </c>
      <c r="R8253" t="s">
        <v>2957</v>
      </c>
    </row>
    <row r="8254" spans="1:18" x14ac:dyDescent="0.25">
      <c r="A8254">
        <v>15664311</v>
      </c>
      <c r="B8254" t="s">
        <v>220</v>
      </c>
      <c r="C8254">
        <v>637</v>
      </c>
      <c r="D8254" t="str" cm="1">
        <f t="array" ref="D8254">_xlfn.IFS(C8254&lt;580,"Poor",C8254&lt;670,"Fair",C8254&lt;740,"Good",C8254&lt;800,"Very Good",C8254&gt;=800,"Excellent")</f>
        <v>Fair</v>
      </c>
      <c r="E8254" t="s">
        <v>25</v>
      </c>
      <c r="F8254" t="s">
        <v>22</v>
      </c>
      <c r="G8254">
        <v>28</v>
      </c>
      <c r="H8254" s="3" t="str" cm="1">
        <f t="array" ref="H8254">_xlfn.IFS(G8254&lt;25,"18-24",G8254&lt;35,"25-34",G8254&lt;45,"35-44",G8254&lt;55,"45-54",G8254&lt;65,"55-64",G8254&gt;=65,"65+")</f>
        <v>25-34</v>
      </c>
      <c r="I8254">
        <v>3</v>
      </c>
      <c r="J8254" t="str" cm="1">
        <f t="array" ref="J8254">_xlfn.IFS(I8254&lt;3,"0-2 yrs",I8254&lt;7,"3-6 yrs",I8254&gt;=7,"7+ yrs")</f>
        <v>3-6 yrs</v>
      </c>
      <c r="K8254" s="2">
        <v>166458.41</v>
      </c>
      <c r="L8254" s="1">
        <v>123675.69</v>
      </c>
      <c r="M8254" s="1" t="s">
        <v>2971</v>
      </c>
      <c r="N8254">
        <v>1</v>
      </c>
      <c r="O8254" t="s">
        <v>14</v>
      </c>
      <c r="P8254" t="s">
        <v>14</v>
      </c>
      <c r="Q8254">
        <v>0</v>
      </c>
      <c r="R8254" t="s">
        <v>2959</v>
      </c>
    </row>
    <row r="8255" spans="1:18" x14ac:dyDescent="0.25">
      <c r="A8255">
        <v>15708139</v>
      </c>
      <c r="B8255" t="s">
        <v>320</v>
      </c>
      <c r="C8255">
        <v>575</v>
      </c>
      <c r="D8255" t="str" cm="1">
        <f t="array" ref="D8255">_xlfn.IFS(C8255&lt;580,"Poor",C8255&lt;670,"Fair",C8255&lt;740,"Good",C8255&lt;800,"Very Good",C8255&gt;=800,"Excellent")</f>
        <v>Poor</v>
      </c>
      <c r="E8255" t="s">
        <v>12</v>
      </c>
      <c r="F8255" t="s">
        <v>13</v>
      </c>
      <c r="G8255">
        <v>40</v>
      </c>
      <c r="H8255" s="3" t="str" cm="1">
        <f t="array" ref="H8255">_xlfn.IFS(G8255&lt;25,"18-24",G8255&lt;35,"25-34",G8255&lt;45,"35-44",G8255&lt;55,"45-54",G8255&lt;65,"55-64",G8255&gt;=65,"65+")</f>
        <v>35-44</v>
      </c>
      <c r="I8255">
        <v>1</v>
      </c>
      <c r="J8255" t="str" cm="1">
        <f t="array" ref="J8255">_xlfn.IFS(I8255&lt;3,"0-2 yrs",I8255&lt;7,"3-6 yrs",I8255&gt;=7,"7+ yrs")</f>
        <v>0-2 yrs</v>
      </c>
      <c r="K8255" s="2">
        <v>181294.39</v>
      </c>
      <c r="L8255" s="1">
        <v>139532.34</v>
      </c>
      <c r="M8255" s="1" t="s">
        <v>2971</v>
      </c>
      <c r="N8255">
        <v>1</v>
      </c>
      <c r="O8255" t="s">
        <v>2986</v>
      </c>
      <c r="P8255" t="s">
        <v>2986</v>
      </c>
      <c r="Q8255">
        <v>0</v>
      </c>
      <c r="R8255" t="s">
        <v>2959</v>
      </c>
    </row>
    <row r="8256" spans="1:18" x14ac:dyDescent="0.25">
      <c r="A8256">
        <v>15768574</v>
      </c>
      <c r="B8256" t="s">
        <v>538</v>
      </c>
      <c r="C8256">
        <v>671</v>
      </c>
      <c r="D8256" t="str" cm="1">
        <f t="array" ref="D8256">_xlfn.IFS(C8256&lt;580,"Poor",C8256&lt;670,"Fair",C8256&lt;740,"Good",C8256&lt;800,"Very Good",C8256&gt;=800,"Excellent")</f>
        <v>Good</v>
      </c>
      <c r="E8256" t="s">
        <v>16</v>
      </c>
      <c r="F8256" t="s">
        <v>22</v>
      </c>
      <c r="G8256">
        <v>58</v>
      </c>
      <c r="H8256" s="3" t="str" cm="1">
        <f t="array" ref="H8256">_xlfn.IFS(G8256&lt;25,"18-24",G8256&lt;35,"25-34",G8256&lt;45,"35-44",G8256&lt;55,"45-54",G8256&lt;65,"55-64",G8256&gt;=65,"65+")</f>
        <v>55-64</v>
      </c>
      <c r="I8256">
        <v>1</v>
      </c>
      <c r="J8256" t="str" cm="1">
        <f t="array" ref="J8256">_xlfn.IFS(I8256&lt;3,"0-2 yrs",I8256&lt;7,"3-6 yrs",I8256&gt;=7,"7+ yrs")</f>
        <v>0-2 yrs</v>
      </c>
      <c r="K8256" s="2">
        <v>21768.21</v>
      </c>
      <c r="L8256" s="1">
        <v>178713.98</v>
      </c>
      <c r="M8256" s="1" t="s">
        <v>2983</v>
      </c>
      <c r="N8256">
        <v>1</v>
      </c>
      <c r="O8256" t="s">
        <v>14</v>
      </c>
      <c r="P8256" t="s">
        <v>14</v>
      </c>
      <c r="Q8256">
        <v>0</v>
      </c>
      <c r="R8256" t="s">
        <v>2959</v>
      </c>
    </row>
    <row r="8257" spans="1:18" x14ac:dyDescent="0.25">
      <c r="A8257">
        <v>15738018</v>
      </c>
      <c r="B8257" t="s">
        <v>237</v>
      </c>
      <c r="C8257">
        <v>571</v>
      </c>
      <c r="D8257" t="str" cm="1">
        <f t="array" ref="D8257">_xlfn.IFS(C8257&lt;580,"Poor",C8257&lt;670,"Fair",C8257&lt;740,"Good",C8257&lt;800,"Very Good",C8257&gt;=800,"Excellent")</f>
        <v>Poor</v>
      </c>
      <c r="E8257" t="s">
        <v>12</v>
      </c>
      <c r="F8257" t="s">
        <v>22</v>
      </c>
      <c r="G8257">
        <v>40</v>
      </c>
      <c r="H8257" s="3" t="str" cm="1">
        <f t="array" ref="H8257">_xlfn.IFS(G8257&lt;25,"18-24",G8257&lt;35,"25-34",G8257&lt;45,"35-44",G8257&lt;55,"45-54",G8257&lt;65,"55-64",G8257&gt;=65,"65+")</f>
        <v>35-44</v>
      </c>
      <c r="I8257">
        <v>5</v>
      </c>
      <c r="J8257" t="str" cm="1">
        <f t="array" ref="J8257">_xlfn.IFS(I8257&lt;3,"0-2 yrs",I8257&lt;7,"3-6 yrs",I8257&gt;=7,"7+ yrs")</f>
        <v>3-6 yrs</v>
      </c>
      <c r="K8257" s="2">
        <v>72849.289999999994</v>
      </c>
      <c r="L8257" s="1">
        <v>0</v>
      </c>
      <c r="M8257" s="1" t="s">
        <v>2984</v>
      </c>
      <c r="N8257">
        <v>2</v>
      </c>
      <c r="O8257" t="s">
        <v>2986</v>
      </c>
      <c r="P8257" t="s">
        <v>2986</v>
      </c>
      <c r="Q8257">
        <v>0</v>
      </c>
      <c r="R8257" t="s">
        <v>2959</v>
      </c>
    </row>
    <row r="8258" spans="1:18" x14ac:dyDescent="0.25">
      <c r="A8258">
        <v>15699753</v>
      </c>
      <c r="B8258" t="s">
        <v>1227</v>
      </c>
      <c r="C8258">
        <v>590</v>
      </c>
      <c r="D8258" t="str" cm="1">
        <f t="array" ref="D8258">_xlfn.IFS(C8258&lt;580,"Poor",C8258&lt;670,"Fair",C8258&lt;740,"Good",C8258&lt;800,"Very Good",C8258&gt;=800,"Excellent")</f>
        <v>Fair</v>
      </c>
      <c r="E8258" t="s">
        <v>12</v>
      </c>
      <c r="F8258" t="s">
        <v>22</v>
      </c>
      <c r="G8258">
        <v>41</v>
      </c>
      <c r="H8258" s="3" t="str" cm="1">
        <f t="array" ref="H8258">_xlfn.IFS(G8258&lt;25,"18-24",G8258&lt;35,"25-34",G8258&lt;45,"35-44",G8258&lt;55,"45-54",G8258&lt;65,"55-64",G8258&gt;=65,"65+")</f>
        <v>35-44</v>
      </c>
      <c r="I8258">
        <v>1</v>
      </c>
      <c r="J8258" t="str" cm="1">
        <f t="array" ref="J8258">_xlfn.IFS(I8258&lt;3,"0-2 yrs",I8258&lt;7,"3-6 yrs",I8258&gt;=7,"7+ yrs")</f>
        <v>0-2 yrs</v>
      </c>
      <c r="K8258" s="2">
        <v>24499.97</v>
      </c>
      <c r="L8258" s="1">
        <v>89086.31</v>
      </c>
      <c r="M8258" s="1" t="s">
        <v>2972</v>
      </c>
      <c r="N8258">
        <v>1</v>
      </c>
      <c r="O8258" t="s">
        <v>2986</v>
      </c>
      <c r="P8258" t="s">
        <v>2986</v>
      </c>
      <c r="Q8258">
        <v>0</v>
      </c>
      <c r="R8258" t="s">
        <v>2959</v>
      </c>
    </row>
    <row r="8259" spans="1:18" x14ac:dyDescent="0.25">
      <c r="A8259">
        <v>15703199</v>
      </c>
      <c r="B8259" t="s">
        <v>1074</v>
      </c>
      <c r="C8259">
        <v>619</v>
      </c>
      <c r="D8259" t="str" cm="1">
        <f t="array" ref="D8259">_xlfn.IFS(C8259&lt;580,"Poor",C8259&lt;670,"Fair",C8259&lt;740,"Good",C8259&lt;800,"Very Good",C8259&gt;=800,"Excellent")</f>
        <v>Fair</v>
      </c>
      <c r="E8259" t="s">
        <v>16</v>
      </c>
      <c r="F8259" t="s">
        <v>22</v>
      </c>
      <c r="G8259">
        <v>38</v>
      </c>
      <c r="H8259" s="3" t="str" cm="1">
        <f t="array" ref="H8259">_xlfn.IFS(G8259&lt;25,"18-24",G8259&lt;35,"25-34",G8259&lt;45,"35-44",G8259&lt;55,"45-54",G8259&lt;65,"55-64",G8259&gt;=65,"65+")</f>
        <v>35-44</v>
      </c>
      <c r="I8259">
        <v>3</v>
      </c>
      <c r="J8259" t="str" cm="1">
        <f t="array" ref="J8259">_xlfn.IFS(I8259&lt;3,"0-2 yrs",I8259&lt;7,"3-6 yrs",I8259&gt;=7,"7+ yrs")</f>
        <v>3-6 yrs</v>
      </c>
      <c r="K8259" s="2">
        <v>98994.92</v>
      </c>
      <c r="L8259" s="1">
        <v>96143.47</v>
      </c>
      <c r="M8259" s="1" t="s">
        <v>2972</v>
      </c>
      <c r="N8259">
        <v>1</v>
      </c>
      <c r="O8259" t="s">
        <v>2986</v>
      </c>
      <c r="P8259" t="s">
        <v>2986</v>
      </c>
      <c r="Q8259">
        <v>0</v>
      </c>
      <c r="R8259" t="s">
        <v>2959</v>
      </c>
    </row>
    <row r="8260" spans="1:18" x14ac:dyDescent="0.25">
      <c r="A8260">
        <v>15627830</v>
      </c>
      <c r="B8260" t="s">
        <v>623</v>
      </c>
      <c r="C8260">
        <v>640</v>
      </c>
      <c r="D8260" t="str" cm="1">
        <f t="array" ref="D8260">_xlfn.IFS(C8260&lt;580,"Poor",C8260&lt;670,"Fair",C8260&lt;740,"Good",C8260&lt;800,"Very Good",C8260&gt;=800,"Excellent")</f>
        <v>Fair</v>
      </c>
      <c r="E8260" t="s">
        <v>25</v>
      </c>
      <c r="F8260" t="s">
        <v>13</v>
      </c>
      <c r="G8260">
        <v>30</v>
      </c>
      <c r="H8260" s="3" t="str" cm="1">
        <f t="array" ref="H8260">_xlfn.IFS(G8260&lt;25,"18-24",G8260&lt;35,"25-34",G8260&lt;45,"35-44",G8260&lt;55,"45-54",G8260&lt;65,"55-64",G8260&gt;=65,"65+")</f>
        <v>25-34</v>
      </c>
      <c r="I8260">
        <v>5</v>
      </c>
      <c r="J8260" t="str" cm="1">
        <f t="array" ref="J8260">_xlfn.IFS(I8260&lt;3,"0-2 yrs",I8260&lt;7,"3-6 yrs",I8260&gt;=7,"7+ yrs")</f>
        <v>3-6 yrs</v>
      </c>
      <c r="K8260" s="2">
        <v>141446.01</v>
      </c>
      <c r="L8260" s="1">
        <v>32197.64</v>
      </c>
      <c r="M8260" s="1" t="s">
        <v>2984</v>
      </c>
      <c r="N8260">
        <v>1</v>
      </c>
      <c r="O8260" t="s">
        <v>14</v>
      </c>
      <c r="P8260" t="s">
        <v>14</v>
      </c>
      <c r="Q8260">
        <v>0</v>
      </c>
      <c r="R8260" t="s">
        <v>2959</v>
      </c>
    </row>
    <row r="8261" spans="1:18" x14ac:dyDescent="0.25">
      <c r="A8261">
        <v>15570855</v>
      </c>
      <c r="B8261" t="s">
        <v>98</v>
      </c>
      <c r="C8261">
        <v>670</v>
      </c>
      <c r="D8261" t="str" cm="1">
        <f t="array" ref="D8261">_xlfn.IFS(C8261&lt;580,"Poor",C8261&lt;670,"Fair",C8261&lt;740,"Good",C8261&lt;800,"Very Good",C8261&gt;=800,"Excellent")</f>
        <v>Good</v>
      </c>
      <c r="E8261" t="s">
        <v>12</v>
      </c>
      <c r="F8261" t="s">
        <v>22</v>
      </c>
      <c r="G8261">
        <v>38</v>
      </c>
      <c r="H8261" s="3" t="str" cm="1">
        <f t="array" ref="H8261">_xlfn.IFS(G8261&lt;25,"18-24",G8261&lt;35,"25-34",G8261&lt;45,"35-44",G8261&lt;55,"45-54",G8261&lt;65,"55-64",G8261&gt;=65,"65+")</f>
        <v>35-44</v>
      </c>
      <c r="I8261">
        <v>7</v>
      </c>
      <c r="J8261" t="str" cm="1">
        <f t="array" ref="J8261">_xlfn.IFS(I8261&lt;3,"0-2 yrs",I8261&lt;7,"3-6 yrs",I8261&gt;=7,"7+ yrs")</f>
        <v>7+ yrs</v>
      </c>
      <c r="K8261" s="2">
        <v>77864.41</v>
      </c>
      <c r="L8261" s="1">
        <v>0</v>
      </c>
      <c r="M8261" s="1" t="s">
        <v>2984</v>
      </c>
      <c r="N8261">
        <v>2</v>
      </c>
      <c r="O8261" t="s">
        <v>14</v>
      </c>
      <c r="P8261" t="s">
        <v>14</v>
      </c>
      <c r="Q8261">
        <v>0</v>
      </c>
      <c r="R8261" t="s">
        <v>2959</v>
      </c>
    </row>
    <row r="8262" spans="1:18" x14ac:dyDescent="0.25">
      <c r="A8262">
        <v>15772503</v>
      </c>
      <c r="B8262" t="s">
        <v>420</v>
      </c>
      <c r="C8262">
        <v>737</v>
      </c>
      <c r="D8262" t="str" cm="1">
        <f t="array" ref="D8262">_xlfn.IFS(C8262&lt;580,"Poor",C8262&lt;670,"Fair",C8262&lt;740,"Good",C8262&lt;800,"Very Good",C8262&gt;=800,"Excellent")</f>
        <v>Good</v>
      </c>
      <c r="E8262" t="s">
        <v>12</v>
      </c>
      <c r="F8262" t="s">
        <v>13</v>
      </c>
      <c r="G8262">
        <v>33</v>
      </c>
      <c r="H8262" s="3" t="str" cm="1">
        <f t="array" ref="H8262">_xlfn.IFS(G8262&lt;25,"18-24",G8262&lt;35,"25-34",G8262&lt;45,"35-44",G8262&lt;55,"45-54",G8262&lt;65,"55-64",G8262&gt;=65,"65+")</f>
        <v>25-34</v>
      </c>
      <c r="I8262">
        <v>4</v>
      </c>
      <c r="J8262" t="str" cm="1">
        <f t="array" ref="J8262">_xlfn.IFS(I8262&lt;3,"0-2 yrs",I8262&lt;7,"3-6 yrs",I8262&gt;=7,"7+ yrs")</f>
        <v>3-6 yrs</v>
      </c>
      <c r="K8262" s="2">
        <v>115115.32</v>
      </c>
      <c r="L8262" s="1">
        <v>0</v>
      </c>
      <c r="M8262" s="1" t="s">
        <v>2984</v>
      </c>
      <c r="N8262">
        <v>2</v>
      </c>
      <c r="O8262" t="s">
        <v>2986</v>
      </c>
      <c r="P8262" t="s">
        <v>2986</v>
      </c>
      <c r="Q8262">
        <v>0</v>
      </c>
      <c r="R8262" t="s">
        <v>2959</v>
      </c>
    </row>
    <row r="8263" spans="1:18" x14ac:dyDescent="0.25">
      <c r="A8263">
        <v>15584453</v>
      </c>
      <c r="B8263" t="s">
        <v>2679</v>
      </c>
      <c r="C8263">
        <v>555</v>
      </c>
      <c r="D8263" t="str" cm="1">
        <f t="array" ref="D8263">_xlfn.IFS(C8263&lt;580,"Poor",C8263&lt;670,"Fair",C8263&lt;740,"Good",C8263&lt;800,"Very Good",C8263&gt;=800,"Excellent")</f>
        <v>Poor</v>
      </c>
      <c r="E8263" t="s">
        <v>16</v>
      </c>
      <c r="F8263" t="s">
        <v>22</v>
      </c>
      <c r="G8263">
        <v>32</v>
      </c>
      <c r="H8263" s="3" t="str" cm="1">
        <f t="array" ref="H8263">_xlfn.IFS(G8263&lt;25,"18-24",G8263&lt;35,"25-34",G8263&lt;45,"35-44",G8263&lt;55,"45-54",G8263&lt;65,"55-64",G8263&gt;=65,"65+")</f>
        <v>25-34</v>
      </c>
      <c r="I8263">
        <v>10</v>
      </c>
      <c r="J8263" t="str" cm="1">
        <f t="array" ref="J8263">_xlfn.IFS(I8263&lt;3,"0-2 yrs",I8263&lt;7,"3-6 yrs",I8263&gt;=7,"7+ yrs")</f>
        <v>7+ yrs</v>
      </c>
      <c r="K8263" s="2">
        <v>168605.96</v>
      </c>
      <c r="L8263" s="1">
        <v>0</v>
      </c>
      <c r="M8263" s="1" t="s">
        <v>2984</v>
      </c>
      <c r="N8263">
        <v>2</v>
      </c>
      <c r="O8263" t="s">
        <v>14</v>
      </c>
      <c r="P8263" t="s">
        <v>14</v>
      </c>
      <c r="Q8263">
        <v>0</v>
      </c>
      <c r="R8263" t="s">
        <v>2959</v>
      </c>
    </row>
    <row r="8264" spans="1:18" x14ac:dyDescent="0.25">
      <c r="A8264">
        <v>15710111</v>
      </c>
      <c r="B8264" t="s">
        <v>78</v>
      </c>
      <c r="C8264">
        <v>742</v>
      </c>
      <c r="D8264" t="str" cm="1">
        <f t="array" ref="D8264">_xlfn.IFS(C8264&lt;580,"Poor",C8264&lt;670,"Fair",C8264&lt;740,"Good",C8264&lt;800,"Very Good",C8264&gt;=800,"Excellent")</f>
        <v>Very Good</v>
      </c>
      <c r="E8264" t="s">
        <v>12</v>
      </c>
      <c r="F8264" t="s">
        <v>22</v>
      </c>
      <c r="G8264">
        <v>33</v>
      </c>
      <c r="H8264" s="3" t="str" cm="1">
        <f t="array" ref="H8264">_xlfn.IFS(G8264&lt;25,"18-24",G8264&lt;35,"25-34",G8264&lt;45,"35-44",G8264&lt;55,"45-54",G8264&lt;65,"55-64",G8264&gt;=65,"65+")</f>
        <v>25-34</v>
      </c>
      <c r="I8264">
        <v>6</v>
      </c>
      <c r="J8264" t="str" cm="1">
        <f t="array" ref="J8264">_xlfn.IFS(I8264&lt;3,"0-2 yrs",I8264&lt;7,"3-6 yrs",I8264&gt;=7,"7+ yrs")</f>
        <v>3-6 yrs</v>
      </c>
      <c r="K8264" s="2">
        <v>38550.400000000001</v>
      </c>
      <c r="L8264" s="1">
        <v>0</v>
      </c>
      <c r="M8264" s="1" t="s">
        <v>2984</v>
      </c>
      <c r="N8264">
        <v>2</v>
      </c>
      <c r="O8264" t="s">
        <v>2986</v>
      </c>
      <c r="P8264" t="s">
        <v>2986</v>
      </c>
      <c r="Q8264">
        <v>0</v>
      </c>
      <c r="R8264" t="s">
        <v>2959</v>
      </c>
    </row>
    <row r="8265" spans="1:18" x14ac:dyDescent="0.25">
      <c r="A8265">
        <v>15618562</v>
      </c>
      <c r="B8265" t="s">
        <v>2115</v>
      </c>
      <c r="C8265">
        <v>618</v>
      </c>
      <c r="D8265" t="str" cm="1">
        <f t="array" ref="D8265">_xlfn.IFS(C8265&lt;580,"Poor",C8265&lt;670,"Fair",C8265&lt;740,"Good",C8265&lt;800,"Very Good",C8265&gt;=800,"Excellent")</f>
        <v>Fair</v>
      </c>
      <c r="E8265" t="s">
        <v>25</v>
      </c>
      <c r="F8265" t="s">
        <v>13</v>
      </c>
      <c r="G8265">
        <v>40</v>
      </c>
      <c r="H8265" s="3" t="str" cm="1">
        <f t="array" ref="H8265">_xlfn.IFS(G8265&lt;25,"18-24",G8265&lt;35,"25-34",G8265&lt;45,"35-44",G8265&lt;55,"45-54",G8265&lt;65,"55-64",G8265&gt;=65,"65+")</f>
        <v>35-44</v>
      </c>
      <c r="I8265">
        <v>0</v>
      </c>
      <c r="J8265" t="str" cm="1">
        <f t="array" ref="J8265">_xlfn.IFS(I8265&lt;3,"0-2 yrs",I8265&lt;7,"3-6 yrs",I8265&gt;=7,"7+ yrs")</f>
        <v>0-2 yrs</v>
      </c>
      <c r="K8265" s="2">
        <v>160618.60999999999</v>
      </c>
      <c r="L8265" s="1">
        <v>140306.38</v>
      </c>
      <c r="M8265" s="1" t="s">
        <v>2971</v>
      </c>
      <c r="N8265">
        <v>1</v>
      </c>
      <c r="O8265" t="s">
        <v>2986</v>
      </c>
      <c r="P8265" t="s">
        <v>2986</v>
      </c>
      <c r="Q8265">
        <v>1</v>
      </c>
      <c r="R8265" t="s">
        <v>2957</v>
      </c>
    </row>
    <row r="8266" spans="1:18" x14ac:dyDescent="0.25">
      <c r="A8266">
        <v>15706764</v>
      </c>
      <c r="B8266" t="s">
        <v>747</v>
      </c>
      <c r="C8266">
        <v>560</v>
      </c>
      <c r="D8266" t="str" cm="1">
        <f t="array" ref="D8266">_xlfn.IFS(C8266&lt;580,"Poor",C8266&lt;670,"Fair",C8266&lt;740,"Good",C8266&lt;800,"Very Good",C8266&gt;=800,"Excellent")</f>
        <v>Poor</v>
      </c>
      <c r="E8266" t="s">
        <v>12</v>
      </c>
      <c r="F8266" t="s">
        <v>13</v>
      </c>
      <c r="G8266">
        <v>35</v>
      </c>
      <c r="H8266" s="3" t="str" cm="1">
        <f t="array" ref="H8266">_xlfn.IFS(G8266&lt;25,"18-24",G8266&lt;35,"25-34",G8266&lt;45,"35-44",G8266&lt;55,"45-54",G8266&lt;65,"55-64",G8266&gt;=65,"65+")</f>
        <v>35-44</v>
      </c>
      <c r="I8266">
        <v>1</v>
      </c>
      <c r="J8266" t="str" cm="1">
        <f t="array" ref="J8266">_xlfn.IFS(I8266&lt;3,"0-2 yrs",I8266&lt;7,"3-6 yrs",I8266&gt;=7,"7+ yrs")</f>
        <v>0-2 yrs</v>
      </c>
      <c r="K8266" s="2">
        <v>3701.63</v>
      </c>
      <c r="L8266" s="1">
        <v>0</v>
      </c>
      <c r="M8266" s="1" t="s">
        <v>2984</v>
      </c>
      <c r="N8266">
        <v>2</v>
      </c>
      <c r="O8266" t="s">
        <v>2986</v>
      </c>
      <c r="P8266" t="s">
        <v>2986</v>
      </c>
      <c r="Q8266">
        <v>0</v>
      </c>
      <c r="R8266" t="s">
        <v>2959</v>
      </c>
    </row>
    <row r="8267" spans="1:18" x14ac:dyDescent="0.25">
      <c r="A8267">
        <v>15798737</v>
      </c>
      <c r="B8267" t="s">
        <v>1492</v>
      </c>
      <c r="C8267">
        <v>654</v>
      </c>
      <c r="D8267" t="str" cm="1">
        <f t="array" ref="D8267">_xlfn.IFS(C8267&lt;580,"Poor",C8267&lt;670,"Fair",C8267&lt;740,"Good",C8267&lt;800,"Very Good",C8267&gt;=800,"Excellent")</f>
        <v>Fair</v>
      </c>
      <c r="E8267" t="s">
        <v>12</v>
      </c>
      <c r="F8267" t="s">
        <v>22</v>
      </c>
      <c r="G8267">
        <v>38</v>
      </c>
      <c r="H8267" s="3" t="str" cm="1">
        <f t="array" ref="H8267">_xlfn.IFS(G8267&lt;25,"18-24",G8267&lt;35,"25-34",G8267&lt;45,"35-44",G8267&lt;55,"45-54",G8267&lt;65,"55-64",G8267&gt;=65,"65+")</f>
        <v>35-44</v>
      </c>
      <c r="I8267">
        <v>8</v>
      </c>
      <c r="J8267" t="str" cm="1">
        <f t="array" ref="J8267">_xlfn.IFS(I8267&lt;3,"0-2 yrs",I8267&lt;7,"3-6 yrs",I8267&gt;=7,"7+ yrs")</f>
        <v>7+ yrs</v>
      </c>
      <c r="K8267" s="2">
        <v>88659.44</v>
      </c>
      <c r="L8267" s="1">
        <v>0</v>
      </c>
      <c r="M8267" s="1" t="s">
        <v>2984</v>
      </c>
      <c r="N8267">
        <v>2</v>
      </c>
      <c r="O8267" t="s">
        <v>2986</v>
      </c>
      <c r="P8267" t="s">
        <v>2986</v>
      </c>
      <c r="Q8267">
        <v>0</v>
      </c>
      <c r="R8267" t="s">
        <v>2959</v>
      </c>
    </row>
    <row r="8268" spans="1:18" x14ac:dyDescent="0.25">
      <c r="A8268">
        <v>15712608</v>
      </c>
      <c r="B8268" t="s">
        <v>1248</v>
      </c>
      <c r="C8268">
        <v>787</v>
      </c>
      <c r="D8268" t="str" cm="1">
        <f t="array" ref="D8268">_xlfn.IFS(C8268&lt;580,"Poor",C8268&lt;670,"Fair",C8268&lt;740,"Good",C8268&lt;800,"Very Good",C8268&gt;=800,"Excellent")</f>
        <v>Very Good</v>
      </c>
      <c r="E8268" t="s">
        <v>25</v>
      </c>
      <c r="F8268" t="s">
        <v>13</v>
      </c>
      <c r="G8268">
        <v>42</v>
      </c>
      <c r="H8268" s="3" t="str" cm="1">
        <f t="array" ref="H8268">_xlfn.IFS(G8268&lt;25,"18-24",G8268&lt;35,"25-34",G8268&lt;45,"35-44",G8268&lt;55,"45-54",G8268&lt;65,"55-64",G8268&gt;=65,"65+")</f>
        <v>35-44</v>
      </c>
      <c r="I8268">
        <v>2</v>
      </c>
      <c r="J8268" t="str" cm="1">
        <f t="array" ref="J8268">_xlfn.IFS(I8268&lt;3,"0-2 yrs",I8268&lt;7,"3-6 yrs",I8268&gt;=7,"7+ yrs")</f>
        <v>0-2 yrs</v>
      </c>
      <c r="K8268" s="2">
        <v>44273.91</v>
      </c>
      <c r="L8268" s="1">
        <v>74483.97</v>
      </c>
      <c r="M8268" s="1" t="s">
        <v>2972</v>
      </c>
      <c r="N8268">
        <v>2</v>
      </c>
      <c r="O8268" t="s">
        <v>14</v>
      </c>
      <c r="P8268" t="s">
        <v>14</v>
      </c>
      <c r="Q8268">
        <v>0</v>
      </c>
      <c r="R8268" t="s">
        <v>2959</v>
      </c>
    </row>
    <row r="8269" spans="1:18" x14ac:dyDescent="0.25">
      <c r="A8269">
        <v>15636736</v>
      </c>
      <c r="B8269" t="s">
        <v>2680</v>
      </c>
      <c r="C8269">
        <v>611</v>
      </c>
      <c r="D8269" t="str" cm="1">
        <f t="array" ref="D8269">_xlfn.IFS(C8269&lt;580,"Poor",C8269&lt;670,"Fair",C8269&lt;740,"Good",C8269&lt;800,"Very Good",C8269&gt;=800,"Excellent")</f>
        <v>Fair</v>
      </c>
      <c r="E8269" t="s">
        <v>12</v>
      </c>
      <c r="F8269" t="s">
        <v>13</v>
      </c>
      <c r="G8269">
        <v>53</v>
      </c>
      <c r="H8269" s="3" t="str" cm="1">
        <f t="array" ref="H8269">_xlfn.IFS(G8269&lt;25,"18-24",G8269&lt;35,"25-34",G8269&lt;45,"35-44",G8269&lt;55,"45-54",G8269&lt;65,"55-64",G8269&gt;=65,"65+")</f>
        <v>45-54</v>
      </c>
      <c r="I8269">
        <v>7</v>
      </c>
      <c r="J8269" t="str" cm="1">
        <f t="array" ref="J8269">_xlfn.IFS(I8269&lt;3,"0-2 yrs",I8269&lt;7,"3-6 yrs",I8269&gt;=7,"7+ yrs")</f>
        <v>7+ yrs</v>
      </c>
      <c r="K8269" s="2">
        <v>156495.39000000001</v>
      </c>
      <c r="L8269" s="1">
        <v>0</v>
      </c>
      <c r="M8269" s="1" t="s">
        <v>2984</v>
      </c>
      <c r="N8269">
        <v>2</v>
      </c>
      <c r="O8269" t="s">
        <v>14</v>
      </c>
      <c r="P8269" t="s">
        <v>14</v>
      </c>
      <c r="Q8269">
        <v>1</v>
      </c>
      <c r="R8269" t="s">
        <v>2957</v>
      </c>
    </row>
    <row r="8270" spans="1:18" x14ac:dyDescent="0.25">
      <c r="A8270">
        <v>15703544</v>
      </c>
      <c r="B8270" t="s">
        <v>116</v>
      </c>
      <c r="C8270">
        <v>559</v>
      </c>
      <c r="D8270" t="str" cm="1">
        <f t="array" ref="D8270">_xlfn.IFS(C8270&lt;580,"Poor",C8270&lt;670,"Fair",C8270&lt;740,"Good",C8270&lt;800,"Very Good",C8270&gt;=800,"Excellent")</f>
        <v>Poor</v>
      </c>
      <c r="E8270" t="s">
        <v>16</v>
      </c>
      <c r="F8270" t="s">
        <v>22</v>
      </c>
      <c r="G8270">
        <v>34</v>
      </c>
      <c r="H8270" s="3" t="str" cm="1">
        <f t="array" ref="H8270">_xlfn.IFS(G8270&lt;25,"18-24",G8270&lt;35,"25-34",G8270&lt;45,"35-44",G8270&lt;55,"45-54",G8270&lt;65,"55-64",G8270&gt;=65,"65+")</f>
        <v>25-34</v>
      </c>
      <c r="I8270">
        <v>0</v>
      </c>
      <c r="J8270" t="str" cm="1">
        <f t="array" ref="J8270">_xlfn.IFS(I8270&lt;3,"0-2 yrs",I8270&lt;7,"3-6 yrs",I8270&gt;=7,"7+ yrs")</f>
        <v>0-2 yrs</v>
      </c>
      <c r="K8270" s="2">
        <v>182988.94</v>
      </c>
      <c r="L8270" s="1">
        <v>0</v>
      </c>
      <c r="M8270" s="1" t="s">
        <v>2984</v>
      </c>
      <c r="N8270">
        <v>1</v>
      </c>
      <c r="O8270" t="s">
        <v>2986</v>
      </c>
      <c r="P8270" t="s">
        <v>2986</v>
      </c>
      <c r="Q8270">
        <v>0</v>
      </c>
      <c r="R8270" t="s">
        <v>2959</v>
      </c>
    </row>
    <row r="8271" spans="1:18" x14ac:dyDescent="0.25">
      <c r="A8271">
        <v>15815645</v>
      </c>
      <c r="B8271" t="s">
        <v>1631</v>
      </c>
      <c r="C8271">
        <v>481</v>
      </c>
      <c r="D8271" t="str" cm="1">
        <f t="array" ref="D8271">_xlfn.IFS(C8271&lt;580,"Poor",C8271&lt;670,"Fair",C8271&lt;740,"Good",C8271&lt;800,"Very Good",C8271&gt;=800,"Excellent")</f>
        <v>Poor</v>
      </c>
      <c r="E8271" t="s">
        <v>12</v>
      </c>
      <c r="F8271" t="s">
        <v>22</v>
      </c>
      <c r="G8271">
        <v>37</v>
      </c>
      <c r="H8271" s="3" t="str" cm="1">
        <f t="array" ref="H8271">_xlfn.IFS(G8271&lt;25,"18-24",G8271&lt;35,"25-34",G8271&lt;45,"35-44",G8271&lt;55,"45-54",G8271&lt;65,"55-64",G8271&gt;=65,"65+")</f>
        <v>35-44</v>
      </c>
      <c r="I8271">
        <v>8</v>
      </c>
      <c r="J8271" t="str" cm="1">
        <f t="array" ref="J8271">_xlfn.IFS(I8271&lt;3,"0-2 yrs",I8271&lt;7,"3-6 yrs",I8271&gt;=7,"7+ yrs")</f>
        <v>7+ yrs</v>
      </c>
      <c r="K8271" s="2">
        <v>175082.2</v>
      </c>
      <c r="L8271" s="1">
        <v>152303.66</v>
      </c>
      <c r="M8271" s="1" t="s">
        <v>2983</v>
      </c>
      <c r="N8271">
        <v>2</v>
      </c>
      <c r="O8271" t="s">
        <v>14</v>
      </c>
      <c r="P8271" t="s">
        <v>14</v>
      </c>
      <c r="Q8271">
        <v>0</v>
      </c>
      <c r="R8271" t="s">
        <v>2959</v>
      </c>
    </row>
    <row r="8272" spans="1:18" x14ac:dyDescent="0.25">
      <c r="A8272">
        <v>15705739</v>
      </c>
      <c r="B8272" t="s">
        <v>270</v>
      </c>
      <c r="C8272">
        <v>753</v>
      </c>
      <c r="D8272" t="str" cm="1">
        <f t="array" ref="D8272">_xlfn.IFS(C8272&lt;580,"Poor",C8272&lt;670,"Fair",C8272&lt;740,"Good",C8272&lt;800,"Very Good",C8272&gt;=800,"Excellent")</f>
        <v>Very Good</v>
      </c>
      <c r="E8272" t="s">
        <v>25</v>
      </c>
      <c r="F8272" t="s">
        <v>22</v>
      </c>
      <c r="G8272">
        <v>32</v>
      </c>
      <c r="H8272" s="3" t="str" cm="1">
        <f t="array" ref="H8272">_xlfn.IFS(G8272&lt;25,"18-24",G8272&lt;35,"25-34",G8272&lt;45,"35-44",G8272&lt;55,"45-54",G8272&lt;65,"55-64",G8272&gt;=65,"65+")</f>
        <v>25-34</v>
      </c>
      <c r="I8272">
        <v>5</v>
      </c>
      <c r="J8272" t="str" cm="1">
        <f t="array" ref="J8272">_xlfn.IFS(I8272&lt;3,"0-2 yrs",I8272&lt;7,"3-6 yrs",I8272&gt;=7,"7+ yrs")</f>
        <v>3-6 yrs</v>
      </c>
      <c r="K8272" s="2">
        <v>148811.14000000001</v>
      </c>
      <c r="L8272" s="1">
        <v>159904.79</v>
      </c>
      <c r="M8272" s="1" t="s">
        <v>2983</v>
      </c>
      <c r="N8272">
        <v>1</v>
      </c>
      <c r="O8272" t="s">
        <v>2986</v>
      </c>
      <c r="P8272" t="s">
        <v>2986</v>
      </c>
      <c r="Q8272">
        <v>0</v>
      </c>
      <c r="R8272" t="s">
        <v>2959</v>
      </c>
    </row>
    <row r="8273" spans="1:18" x14ac:dyDescent="0.25">
      <c r="A8273">
        <v>15709643</v>
      </c>
      <c r="B8273" t="s">
        <v>483</v>
      </c>
      <c r="C8273">
        <v>675</v>
      </c>
      <c r="D8273" t="str" cm="1">
        <f t="array" ref="D8273">_xlfn.IFS(C8273&lt;580,"Poor",C8273&lt;670,"Fair",C8273&lt;740,"Good",C8273&lt;800,"Very Good",C8273&gt;=800,"Excellent")</f>
        <v>Good</v>
      </c>
      <c r="E8273" t="s">
        <v>12</v>
      </c>
      <c r="F8273" t="s">
        <v>22</v>
      </c>
      <c r="G8273">
        <v>32</v>
      </c>
      <c r="H8273" s="3" t="str" cm="1">
        <f t="array" ref="H8273">_xlfn.IFS(G8273&lt;25,"18-24",G8273&lt;35,"25-34",G8273&lt;45,"35-44",G8273&lt;55,"45-54",G8273&lt;65,"55-64",G8273&gt;=65,"65+")</f>
        <v>25-34</v>
      </c>
      <c r="I8273">
        <v>1</v>
      </c>
      <c r="J8273" t="str" cm="1">
        <f t="array" ref="J8273">_xlfn.IFS(I8273&lt;3,"0-2 yrs",I8273&lt;7,"3-6 yrs",I8273&gt;=7,"7+ yrs")</f>
        <v>0-2 yrs</v>
      </c>
      <c r="K8273" s="2">
        <v>85901.09</v>
      </c>
      <c r="L8273" s="1">
        <v>0</v>
      </c>
      <c r="M8273" s="1" t="s">
        <v>2984</v>
      </c>
      <c r="N8273">
        <v>3</v>
      </c>
      <c r="O8273" t="s">
        <v>2986</v>
      </c>
      <c r="P8273" t="s">
        <v>2986</v>
      </c>
      <c r="Q8273">
        <v>0</v>
      </c>
      <c r="R8273" t="s">
        <v>2959</v>
      </c>
    </row>
    <row r="8274" spans="1:18" x14ac:dyDescent="0.25">
      <c r="A8274">
        <v>15669805</v>
      </c>
      <c r="B8274" t="s">
        <v>1692</v>
      </c>
      <c r="C8274">
        <v>748</v>
      </c>
      <c r="D8274" t="str" cm="1">
        <f t="array" ref="D8274">_xlfn.IFS(C8274&lt;580,"Poor",C8274&lt;670,"Fair",C8274&lt;740,"Good",C8274&lt;800,"Very Good",C8274&gt;=800,"Excellent")</f>
        <v>Very Good</v>
      </c>
      <c r="E8274" t="s">
        <v>25</v>
      </c>
      <c r="F8274" t="s">
        <v>13</v>
      </c>
      <c r="G8274">
        <v>31</v>
      </c>
      <c r="H8274" s="3" t="str" cm="1">
        <f t="array" ref="H8274">_xlfn.IFS(G8274&lt;25,"18-24",G8274&lt;35,"25-34",G8274&lt;45,"35-44",G8274&lt;55,"45-54",G8274&lt;65,"55-64",G8274&gt;=65,"65+")</f>
        <v>25-34</v>
      </c>
      <c r="I8274">
        <v>1</v>
      </c>
      <c r="J8274" t="str" cm="1">
        <f t="array" ref="J8274">_xlfn.IFS(I8274&lt;3,"0-2 yrs",I8274&lt;7,"3-6 yrs",I8274&gt;=7,"7+ yrs")</f>
        <v>0-2 yrs</v>
      </c>
      <c r="K8274" s="2">
        <v>199255.32</v>
      </c>
      <c r="L8274" s="1">
        <v>99557.94</v>
      </c>
      <c r="M8274" s="1" t="s">
        <v>2972</v>
      </c>
      <c r="N8274">
        <v>1</v>
      </c>
      <c r="O8274" t="s">
        <v>2986</v>
      </c>
      <c r="P8274" t="s">
        <v>2986</v>
      </c>
      <c r="Q8274">
        <v>0</v>
      </c>
      <c r="R8274" t="s">
        <v>2959</v>
      </c>
    </row>
    <row r="8275" spans="1:18" x14ac:dyDescent="0.25">
      <c r="A8275">
        <v>15737489</v>
      </c>
      <c r="B8275" t="s">
        <v>1766</v>
      </c>
      <c r="C8275">
        <v>610</v>
      </c>
      <c r="D8275" t="str" cm="1">
        <f t="array" ref="D8275">_xlfn.IFS(C8275&lt;580,"Poor",C8275&lt;670,"Fair",C8275&lt;740,"Good",C8275&lt;800,"Very Good",C8275&gt;=800,"Excellent")</f>
        <v>Fair</v>
      </c>
      <c r="E8275" t="s">
        <v>16</v>
      </c>
      <c r="F8275" t="s">
        <v>13</v>
      </c>
      <c r="G8275">
        <v>46</v>
      </c>
      <c r="H8275" s="3" t="str" cm="1">
        <f t="array" ref="H8275">_xlfn.IFS(G8275&lt;25,"18-24",G8275&lt;35,"25-34",G8275&lt;45,"35-44",G8275&lt;55,"45-54",G8275&lt;65,"55-64",G8275&gt;=65,"65+")</f>
        <v>45-54</v>
      </c>
      <c r="I8275">
        <v>5</v>
      </c>
      <c r="J8275" t="str" cm="1">
        <f t="array" ref="J8275">_xlfn.IFS(I8275&lt;3,"0-2 yrs",I8275&lt;7,"3-6 yrs",I8275&gt;=7,"7+ yrs")</f>
        <v>3-6 yrs</v>
      </c>
      <c r="K8275" s="2">
        <v>107973.44</v>
      </c>
      <c r="L8275" s="1">
        <v>116886.59</v>
      </c>
      <c r="M8275" s="1" t="s">
        <v>2971</v>
      </c>
      <c r="N8275">
        <v>1</v>
      </c>
      <c r="O8275" t="s">
        <v>2986</v>
      </c>
      <c r="P8275" t="s">
        <v>2986</v>
      </c>
      <c r="Q8275">
        <v>0</v>
      </c>
      <c r="R8275" t="s">
        <v>2959</v>
      </c>
    </row>
    <row r="8276" spans="1:18" x14ac:dyDescent="0.25">
      <c r="A8276">
        <v>15775131</v>
      </c>
      <c r="B8276" t="s">
        <v>23</v>
      </c>
      <c r="C8276">
        <v>580</v>
      </c>
      <c r="D8276" t="str" cm="1">
        <f t="array" ref="D8276">_xlfn.IFS(C8276&lt;580,"Poor",C8276&lt;670,"Fair",C8276&lt;740,"Good",C8276&lt;800,"Very Good",C8276&gt;=800,"Excellent")</f>
        <v>Fair</v>
      </c>
      <c r="E8276" t="s">
        <v>16</v>
      </c>
      <c r="F8276" t="s">
        <v>22</v>
      </c>
      <c r="G8276">
        <v>32</v>
      </c>
      <c r="H8276" s="3" t="str" cm="1">
        <f t="array" ref="H8276">_xlfn.IFS(G8276&lt;25,"18-24",G8276&lt;35,"25-34",G8276&lt;45,"35-44",G8276&lt;55,"45-54",G8276&lt;65,"55-64",G8276&gt;=65,"65+")</f>
        <v>25-34</v>
      </c>
      <c r="I8276">
        <v>9</v>
      </c>
      <c r="J8276" t="str" cm="1">
        <f t="array" ref="J8276">_xlfn.IFS(I8276&lt;3,"0-2 yrs",I8276&lt;7,"3-6 yrs",I8276&gt;=7,"7+ yrs")</f>
        <v>7+ yrs</v>
      </c>
      <c r="K8276" s="2">
        <v>128028.6</v>
      </c>
      <c r="L8276" s="1">
        <v>142188.20000000001</v>
      </c>
      <c r="M8276" s="1" t="s">
        <v>2971</v>
      </c>
      <c r="N8276">
        <v>2</v>
      </c>
      <c r="O8276" t="s">
        <v>14</v>
      </c>
      <c r="P8276" t="s">
        <v>14</v>
      </c>
      <c r="Q8276">
        <v>0</v>
      </c>
      <c r="R8276" t="s">
        <v>2959</v>
      </c>
    </row>
    <row r="8277" spans="1:18" x14ac:dyDescent="0.25">
      <c r="A8277">
        <v>15765283</v>
      </c>
      <c r="B8277" t="s">
        <v>2681</v>
      </c>
      <c r="C8277">
        <v>624</v>
      </c>
      <c r="D8277" t="str" cm="1">
        <f t="array" ref="D8277">_xlfn.IFS(C8277&lt;580,"Poor",C8277&lt;670,"Fair",C8277&lt;740,"Good",C8277&lt;800,"Very Good",C8277&gt;=800,"Excellent")</f>
        <v>Fair</v>
      </c>
      <c r="E8277" t="s">
        <v>25</v>
      </c>
      <c r="F8277" t="s">
        <v>13</v>
      </c>
      <c r="G8277">
        <v>40</v>
      </c>
      <c r="H8277" s="3" t="str" cm="1">
        <f t="array" ref="H8277">_xlfn.IFS(G8277&lt;25,"18-24",G8277&lt;35,"25-34",G8277&lt;45,"35-44",G8277&lt;55,"45-54",G8277&lt;65,"55-64",G8277&gt;=65,"65+")</f>
        <v>35-44</v>
      </c>
      <c r="I8277">
        <v>3</v>
      </c>
      <c r="J8277" t="str" cm="1">
        <f t="array" ref="J8277">_xlfn.IFS(I8277&lt;3,"0-2 yrs",I8277&lt;7,"3-6 yrs",I8277&gt;=7,"7+ yrs")</f>
        <v>3-6 yrs</v>
      </c>
      <c r="K8277" s="2">
        <v>104610.86</v>
      </c>
      <c r="L8277" s="1">
        <v>149961.99</v>
      </c>
      <c r="M8277" s="1" t="s">
        <v>2971</v>
      </c>
      <c r="N8277">
        <v>2</v>
      </c>
      <c r="O8277" t="s">
        <v>2986</v>
      </c>
      <c r="P8277" t="s">
        <v>2986</v>
      </c>
      <c r="Q8277">
        <v>0</v>
      </c>
      <c r="R8277" t="s">
        <v>2959</v>
      </c>
    </row>
    <row r="8278" spans="1:18" x14ac:dyDescent="0.25">
      <c r="A8278">
        <v>15628715</v>
      </c>
      <c r="B8278" t="s">
        <v>2682</v>
      </c>
      <c r="C8278">
        <v>709</v>
      </c>
      <c r="D8278" t="str" cm="1">
        <f t="array" ref="D8278">_xlfn.IFS(C8278&lt;580,"Poor",C8278&lt;670,"Fair",C8278&lt;740,"Good",C8278&lt;800,"Very Good",C8278&gt;=800,"Excellent")</f>
        <v>Good</v>
      </c>
      <c r="E8278" t="s">
        <v>12</v>
      </c>
      <c r="F8278" t="s">
        <v>13</v>
      </c>
      <c r="G8278">
        <v>36</v>
      </c>
      <c r="H8278" s="3" t="str" cm="1">
        <f t="array" ref="H8278">_xlfn.IFS(G8278&lt;25,"18-24",G8278&lt;35,"25-34",G8278&lt;45,"35-44",G8278&lt;55,"45-54",G8278&lt;65,"55-64",G8278&gt;=65,"65+")</f>
        <v>35-44</v>
      </c>
      <c r="I8278">
        <v>8</v>
      </c>
      <c r="J8278" t="str" cm="1">
        <f t="array" ref="J8278">_xlfn.IFS(I8278&lt;3,"0-2 yrs",I8278&lt;7,"3-6 yrs",I8278&gt;=7,"7+ yrs")</f>
        <v>7+ yrs</v>
      </c>
      <c r="K8278" s="2">
        <v>69676.55</v>
      </c>
      <c r="L8278" s="1">
        <v>0</v>
      </c>
      <c r="M8278" s="1" t="s">
        <v>2984</v>
      </c>
      <c r="N8278">
        <v>2</v>
      </c>
      <c r="O8278" t="s">
        <v>14</v>
      </c>
      <c r="P8278" t="s">
        <v>14</v>
      </c>
      <c r="Q8278">
        <v>0</v>
      </c>
      <c r="R8278" t="s">
        <v>2959</v>
      </c>
    </row>
    <row r="8279" spans="1:18" x14ac:dyDescent="0.25">
      <c r="A8279">
        <v>15813283</v>
      </c>
      <c r="B8279" t="s">
        <v>458</v>
      </c>
      <c r="C8279">
        <v>605</v>
      </c>
      <c r="D8279" t="str" cm="1">
        <f t="array" ref="D8279">_xlfn.IFS(C8279&lt;580,"Poor",C8279&lt;670,"Fair",C8279&lt;740,"Good",C8279&lt;800,"Very Good",C8279&gt;=800,"Excellent")</f>
        <v>Fair</v>
      </c>
      <c r="E8279" t="s">
        <v>12</v>
      </c>
      <c r="F8279" t="s">
        <v>13</v>
      </c>
      <c r="G8279">
        <v>34</v>
      </c>
      <c r="H8279" s="3" t="str" cm="1">
        <f t="array" ref="H8279">_xlfn.IFS(G8279&lt;25,"18-24",G8279&lt;35,"25-34",G8279&lt;45,"35-44",G8279&lt;55,"45-54",G8279&lt;65,"55-64",G8279&gt;=65,"65+")</f>
        <v>25-34</v>
      </c>
      <c r="I8279">
        <v>2</v>
      </c>
      <c r="J8279" t="str" cm="1">
        <f t="array" ref="J8279">_xlfn.IFS(I8279&lt;3,"0-2 yrs",I8279&lt;7,"3-6 yrs",I8279&gt;=7,"7+ yrs")</f>
        <v>0-2 yrs</v>
      </c>
      <c r="K8279" s="2">
        <v>35982.42</v>
      </c>
      <c r="L8279" s="1">
        <v>0</v>
      </c>
      <c r="M8279" s="1" t="s">
        <v>2984</v>
      </c>
      <c r="N8279">
        <v>1</v>
      </c>
      <c r="O8279" t="s">
        <v>2986</v>
      </c>
      <c r="P8279" t="s">
        <v>2986</v>
      </c>
      <c r="Q8279">
        <v>0</v>
      </c>
      <c r="R8279" t="s">
        <v>2959</v>
      </c>
    </row>
    <row r="8280" spans="1:18" x14ac:dyDescent="0.25">
      <c r="A8280">
        <v>15745716</v>
      </c>
      <c r="B8280" t="s">
        <v>677</v>
      </c>
      <c r="C8280">
        <v>706</v>
      </c>
      <c r="D8280" t="str" cm="1">
        <f t="array" ref="D8280">_xlfn.IFS(C8280&lt;580,"Poor",C8280&lt;670,"Fair",C8280&lt;740,"Good",C8280&lt;800,"Very Good",C8280&gt;=800,"Excellent")</f>
        <v>Good</v>
      </c>
      <c r="E8280" t="s">
        <v>16</v>
      </c>
      <c r="F8280" t="s">
        <v>22</v>
      </c>
      <c r="G8280">
        <v>53</v>
      </c>
      <c r="H8280" s="3" t="str" cm="1">
        <f t="array" ref="H8280">_xlfn.IFS(G8280&lt;25,"18-24",G8280&lt;35,"25-34",G8280&lt;45,"35-44",G8280&lt;55,"45-54",G8280&lt;65,"55-64",G8280&gt;=65,"65+")</f>
        <v>45-54</v>
      </c>
      <c r="I8280">
        <v>7</v>
      </c>
      <c r="J8280" t="str" cm="1">
        <f t="array" ref="J8280">_xlfn.IFS(I8280&lt;3,"0-2 yrs",I8280&lt;7,"3-6 yrs",I8280&gt;=7,"7+ yrs")</f>
        <v>7+ yrs</v>
      </c>
      <c r="K8280" s="2">
        <v>117939.17</v>
      </c>
      <c r="L8280" s="1">
        <v>0</v>
      </c>
      <c r="M8280" s="1" t="s">
        <v>2984</v>
      </c>
      <c r="N8280">
        <v>2</v>
      </c>
      <c r="O8280" t="s">
        <v>14</v>
      </c>
      <c r="P8280" t="s">
        <v>14</v>
      </c>
      <c r="Q8280">
        <v>0</v>
      </c>
      <c r="R8280" t="s">
        <v>2959</v>
      </c>
    </row>
    <row r="8281" spans="1:18" x14ac:dyDescent="0.25">
      <c r="A8281">
        <v>15598485</v>
      </c>
      <c r="B8281" t="s">
        <v>175</v>
      </c>
      <c r="C8281">
        <v>567</v>
      </c>
      <c r="D8281" t="str" cm="1">
        <f t="array" ref="D8281">_xlfn.IFS(C8281&lt;580,"Poor",C8281&lt;670,"Fair",C8281&lt;740,"Good",C8281&lt;800,"Very Good",C8281&gt;=800,"Excellent")</f>
        <v>Poor</v>
      </c>
      <c r="E8281" t="s">
        <v>16</v>
      </c>
      <c r="F8281" t="s">
        <v>22</v>
      </c>
      <c r="G8281">
        <v>40</v>
      </c>
      <c r="H8281" s="3" t="str" cm="1">
        <f t="array" ref="H8281">_xlfn.IFS(G8281&lt;25,"18-24",G8281&lt;35,"25-34",G8281&lt;45,"35-44",G8281&lt;55,"45-54",G8281&lt;65,"55-64",G8281&gt;=65,"65+")</f>
        <v>35-44</v>
      </c>
      <c r="I8281">
        <v>8</v>
      </c>
      <c r="J8281" t="str" cm="1">
        <f t="array" ref="J8281">_xlfn.IFS(I8281&lt;3,"0-2 yrs",I8281&lt;7,"3-6 yrs",I8281&gt;=7,"7+ yrs")</f>
        <v>7+ yrs</v>
      </c>
      <c r="K8281" s="2">
        <v>95140.62</v>
      </c>
      <c r="L8281" s="1">
        <v>28649.64</v>
      </c>
      <c r="M8281" s="1" t="s">
        <v>2984</v>
      </c>
      <c r="N8281">
        <v>1</v>
      </c>
      <c r="O8281" t="s">
        <v>14</v>
      </c>
      <c r="P8281" t="s">
        <v>14</v>
      </c>
      <c r="Q8281">
        <v>0</v>
      </c>
      <c r="R8281" t="s">
        <v>2959</v>
      </c>
    </row>
    <row r="8282" spans="1:18" x14ac:dyDescent="0.25">
      <c r="A8282">
        <v>15696552</v>
      </c>
      <c r="B8282" t="s">
        <v>2683</v>
      </c>
      <c r="C8282">
        <v>747</v>
      </c>
      <c r="D8282" t="str" cm="1">
        <f t="array" ref="D8282">_xlfn.IFS(C8282&lt;580,"Poor",C8282&lt;670,"Fair",C8282&lt;740,"Good",C8282&lt;800,"Very Good",C8282&gt;=800,"Excellent")</f>
        <v>Very Good</v>
      </c>
      <c r="E8282" t="s">
        <v>12</v>
      </c>
      <c r="F8282" t="s">
        <v>13</v>
      </c>
      <c r="G8282">
        <v>21</v>
      </c>
      <c r="H8282" s="3" t="str" cm="1">
        <f t="array" ref="H8282">_xlfn.IFS(G8282&lt;25,"18-24",G8282&lt;35,"25-34",G8282&lt;45,"35-44",G8282&lt;55,"45-54",G8282&lt;65,"55-64",G8282&gt;=65,"65+")</f>
        <v>18-24</v>
      </c>
      <c r="I8282">
        <v>4</v>
      </c>
      <c r="J8282" t="str" cm="1">
        <f t="array" ref="J8282">_xlfn.IFS(I8282&lt;3,"0-2 yrs",I8282&lt;7,"3-6 yrs",I8282&gt;=7,"7+ yrs")</f>
        <v>3-6 yrs</v>
      </c>
      <c r="K8282" s="2">
        <v>167682.57</v>
      </c>
      <c r="L8282" s="1">
        <v>81025.600000000006</v>
      </c>
      <c r="M8282" s="1" t="s">
        <v>2972</v>
      </c>
      <c r="N8282">
        <v>2</v>
      </c>
      <c r="O8282" t="s">
        <v>2986</v>
      </c>
      <c r="P8282" t="s">
        <v>2986</v>
      </c>
      <c r="Q8282">
        <v>0</v>
      </c>
      <c r="R8282" t="s">
        <v>2959</v>
      </c>
    </row>
    <row r="8283" spans="1:18" x14ac:dyDescent="0.25">
      <c r="A8283">
        <v>15754569</v>
      </c>
      <c r="B8283" t="s">
        <v>528</v>
      </c>
      <c r="C8283">
        <v>664</v>
      </c>
      <c r="D8283" t="str" cm="1">
        <f t="array" ref="D8283">_xlfn.IFS(C8283&lt;580,"Poor",C8283&lt;670,"Fair",C8283&lt;740,"Good",C8283&lt;800,"Very Good",C8283&gt;=800,"Excellent")</f>
        <v>Fair</v>
      </c>
      <c r="E8283" t="s">
        <v>12</v>
      </c>
      <c r="F8283" t="s">
        <v>22</v>
      </c>
      <c r="G8283">
        <v>57</v>
      </c>
      <c r="H8283" s="3" t="str" cm="1">
        <f t="array" ref="H8283">_xlfn.IFS(G8283&lt;25,"18-24",G8283&lt;35,"25-34",G8283&lt;45,"35-44",G8283&lt;55,"45-54",G8283&lt;65,"55-64",G8283&gt;=65,"65+")</f>
        <v>55-64</v>
      </c>
      <c r="I8283">
        <v>1</v>
      </c>
      <c r="J8283" t="str" cm="1">
        <f t="array" ref="J8283">_xlfn.IFS(I8283&lt;3,"0-2 yrs",I8283&lt;7,"3-6 yrs",I8283&gt;=7,"7+ yrs")</f>
        <v>0-2 yrs</v>
      </c>
      <c r="K8283" s="2">
        <v>56562.57</v>
      </c>
      <c r="L8283" s="1">
        <v>0</v>
      </c>
      <c r="M8283" s="1" t="s">
        <v>2984</v>
      </c>
      <c r="N8283">
        <v>2</v>
      </c>
      <c r="O8283" t="s">
        <v>14</v>
      </c>
      <c r="P8283" t="s">
        <v>14</v>
      </c>
      <c r="Q8283">
        <v>0</v>
      </c>
      <c r="R8283" t="s">
        <v>2959</v>
      </c>
    </row>
    <row r="8284" spans="1:18" x14ac:dyDescent="0.25">
      <c r="A8284">
        <v>15701741</v>
      </c>
      <c r="B8284" t="s">
        <v>844</v>
      </c>
      <c r="C8284">
        <v>711</v>
      </c>
      <c r="D8284" t="str" cm="1">
        <f t="array" ref="D8284">_xlfn.IFS(C8284&lt;580,"Poor",C8284&lt;670,"Fair",C8284&lt;740,"Good",C8284&lt;800,"Very Good",C8284&gt;=800,"Excellent")</f>
        <v>Good</v>
      </c>
      <c r="E8284" t="s">
        <v>12</v>
      </c>
      <c r="F8284" t="s">
        <v>13</v>
      </c>
      <c r="G8284">
        <v>39</v>
      </c>
      <c r="H8284" s="3" t="str" cm="1">
        <f t="array" ref="H8284">_xlfn.IFS(G8284&lt;25,"18-24",G8284&lt;35,"25-34",G8284&lt;45,"35-44",G8284&lt;55,"45-54",G8284&lt;65,"55-64",G8284&gt;=65,"65+")</f>
        <v>35-44</v>
      </c>
      <c r="I8284">
        <v>3</v>
      </c>
      <c r="J8284" t="str" cm="1">
        <f t="array" ref="J8284">_xlfn.IFS(I8284&lt;3,"0-2 yrs",I8284&lt;7,"3-6 yrs",I8284&gt;=7,"7+ yrs")</f>
        <v>3-6 yrs</v>
      </c>
      <c r="K8284" s="2">
        <v>90305.97</v>
      </c>
      <c r="L8284" s="1">
        <v>152462.79</v>
      </c>
      <c r="M8284" s="1" t="s">
        <v>2983</v>
      </c>
      <c r="N8284">
        <v>1</v>
      </c>
      <c r="O8284" t="s">
        <v>2986</v>
      </c>
      <c r="P8284" t="s">
        <v>2986</v>
      </c>
      <c r="Q8284">
        <v>0</v>
      </c>
      <c r="R8284" t="s">
        <v>2959</v>
      </c>
    </row>
    <row r="8285" spans="1:18" x14ac:dyDescent="0.25">
      <c r="A8285">
        <v>15572631</v>
      </c>
      <c r="B8285" t="s">
        <v>2684</v>
      </c>
      <c r="C8285">
        <v>609</v>
      </c>
      <c r="D8285" t="str" cm="1">
        <f t="array" ref="D8285">_xlfn.IFS(C8285&lt;580,"Poor",C8285&lt;670,"Fair",C8285&lt;740,"Good",C8285&lt;800,"Very Good",C8285&gt;=800,"Excellent")</f>
        <v>Fair</v>
      </c>
      <c r="E8285" t="s">
        <v>12</v>
      </c>
      <c r="F8285" t="s">
        <v>22</v>
      </c>
      <c r="G8285">
        <v>25</v>
      </c>
      <c r="H8285" s="3" t="str" cm="1">
        <f t="array" ref="H8285">_xlfn.IFS(G8285&lt;25,"18-24",G8285&lt;35,"25-34",G8285&lt;45,"35-44",G8285&lt;55,"45-54",G8285&lt;65,"55-64",G8285&gt;=65,"65+")</f>
        <v>25-34</v>
      </c>
      <c r="I8285">
        <v>10</v>
      </c>
      <c r="J8285" t="str" cm="1">
        <f t="array" ref="J8285">_xlfn.IFS(I8285&lt;3,"0-2 yrs",I8285&lt;7,"3-6 yrs",I8285&gt;=7,"7+ yrs")</f>
        <v>7+ yrs</v>
      </c>
      <c r="K8285" s="2">
        <v>109895.16</v>
      </c>
      <c r="L8285" s="1">
        <v>0</v>
      </c>
      <c r="M8285" s="1" t="s">
        <v>2984</v>
      </c>
      <c r="N8285">
        <v>1</v>
      </c>
      <c r="O8285" t="s">
        <v>14</v>
      </c>
      <c r="P8285" t="s">
        <v>14</v>
      </c>
      <c r="Q8285">
        <v>0</v>
      </c>
      <c r="R8285" t="s">
        <v>2959</v>
      </c>
    </row>
    <row r="8286" spans="1:18" x14ac:dyDescent="0.25">
      <c r="A8286">
        <v>15636069</v>
      </c>
      <c r="B8286" t="s">
        <v>2685</v>
      </c>
      <c r="C8286">
        <v>632</v>
      </c>
      <c r="D8286" t="str" cm="1">
        <f t="array" ref="D8286">_xlfn.IFS(C8286&lt;580,"Poor",C8286&lt;670,"Fair",C8286&lt;740,"Good",C8286&lt;800,"Very Good",C8286&gt;=800,"Excellent")</f>
        <v>Fair</v>
      </c>
      <c r="E8286" t="s">
        <v>16</v>
      </c>
      <c r="F8286" t="s">
        <v>22</v>
      </c>
      <c r="G8286">
        <v>28</v>
      </c>
      <c r="H8286" s="3" t="str" cm="1">
        <f t="array" ref="H8286">_xlfn.IFS(G8286&lt;25,"18-24",G8286&lt;35,"25-34",G8286&lt;45,"35-44",G8286&lt;55,"45-54",G8286&lt;65,"55-64",G8286&gt;=65,"65+")</f>
        <v>25-34</v>
      </c>
      <c r="I8286">
        <v>7</v>
      </c>
      <c r="J8286" t="str" cm="1">
        <f t="array" ref="J8286">_xlfn.IFS(I8286&lt;3,"0-2 yrs",I8286&lt;7,"3-6 yrs",I8286&gt;=7,"7+ yrs")</f>
        <v>7+ yrs</v>
      </c>
      <c r="K8286" s="2">
        <v>1843.24</v>
      </c>
      <c r="L8286" s="1">
        <v>155519.59</v>
      </c>
      <c r="M8286" s="1" t="s">
        <v>2983</v>
      </c>
      <c r="N8286">
        <v>1</v>
      </c>
      <c r="O8286" t="s">
        <v>2986</v>
      </c>
      <c r="P8286" t="s">
        <v>2986</v>
      </c>
      <c r="Q8286">
        <v>0</v>
      </c>
      <c r="R8286" t="s">
        <v>2959</v>
      </c>
    </row>
    <row r="8287" spans="1:18" x14ac:dyDescent="0.25">
      <c r="A8287">
        <v>15682467</v>
      </c>
      <c r="B8287" t="s">
        <v>1876</v>
      </c>
      <c r="C8287">
        <v>725</v>
      </c>
      <c r="D8287" t="str" cm="1">
        <f t="array" ref="D8287">_xlfn.IFS(C8287&lt;580,"Poor",C8287&lt;670,"Fair",C8287&lt;740,"Good",C8287&lt;800,"Very Good",C8287&gt;=800,"Excellent")</f>
        <v>Good</v>
      </c>
      <c r="E8287" t="s">
        <v>12</v>
      </c>
      <c r="F8287" t="s">
        <v>13</v>
      </c>
      <c r="G8287">
        <v>36</v>
      </c>
      <c r="H8287" s="3" t="str" cm="1">
        <f t="array" ref="H8287">_xlfn.IFS(G8287&lt;25,"18-24",G8287&lt;35,"25-34",G8287&lt;45,"35-44",G8287&lt;55,"45-54",G8287&lt;65,"55-64",G8287&gt;=65,"65+")</f>
        <v>35-44</v>
      </c>
      <c r="I8287">
        <v>1</v>
      </c>
      <c r="J8287" t="str" cm="1">
        <f t="array" ref="J8287">_xlfn.IFS(I8287&lt;3,"0-2 yrs",I8287&lt;7,"3-6 yrs",I8287&gt;=7,"7+ yrs")</f>
        <v>0-2 yrs</v>
      </c>
      <c r="K8287" s="2">
        <v>102747.02</v>
      </c>
      <c r="L8287" s="1">
        <v>118851.05</v>
      </c>
      <c r="M8287" s="1" t="s">
        <v>2971</v>
      </c>
      <c r="N8287">
        <v>1</v>
      </c>
      <c r="O8287" t="s">
        <v>14</v>
      </c>
      <c r="P8287" t="s">
        <v>14</v>
      </c>
      <c r="Q8287">
        <v>0</v>
      </c>
      <c r="R8287" t="s">
        <v>2959</v>
      </c>
    </row>
    <row r="8288" spans="1:18" x14ac:dyDescent="0.25">
      <c r="A8288">
        <v>15790744</v>
      </c>
      <c r="B8288" t="s">
        <v>1138</v>
      </c>
      <c r="C8288">
        <v>850</v>
      </c>
      <c r="D8288" t="str" cm="1">
        <f t="array" ref="D8288">_xlfn.IFS(C8288&lt;580,"Poor",C8288&lt;670,"Fair",C8288&lt;740,"Good",C8288&lt;800,"Very Good",C8288&gt;=800,"Excellent")</f>
        <v>Excellent</v>
      </c>
      <c r="E8288" t="s">
        <v>12</v>
      </c>
      <c r="F8288" t="s">
        <v>13</v>
      </c>
      <c r="G8288">
        <v>34</v>
      </c>
      <c r="H8288" s="3" t="str" cm="1">
        <f t="array" ref="H8288">_xlfn.IFS(G8288&lt;25,"18-24",G8288&lt;35,"25-34",G8288&lt;45,"35-44",G8288&lt;55,"45-54",G8288&lt;65,"55-64",G8288&gt;=65,"65+")</f>
        <v>25-34</v>
      </c>
      <c r="I8288">
        <v>9</v>
      </c>
      <c r="J8288" t="str" cm="1">
        <f t="array" ref="J8288">_xlfn.IFS(I8288&lt;3,"0-2 yrs",I8288&lt;7,"3-6 yrs",I8288&gt;=7,"7+ yrs")</f>
        <v>7+ yrs</v>
      </c>
      <c r="K8288" s="2">
        <v>97465.89</v>
      </c>
      <c r="L8288" s="1">
        <v>92899.27</v>
      </c>
      <c r="M8288" s="1" t="s">
        <v>2972</v>
      </c>
      <c r="N8288">
        <v>2</v>
      </c>
      <c r="O8288" t="s">
        <v>2986</v>
      </c>
      <c r="P8288" t="s">
        <v>2986</v>
      </c>
      <c r="Q8288">
        <v>0</v>
      </c>
      <c r="R8288" t="s">
        <v>2959</v>
      </c>
    </row>
    <row r="8289" spans="1:18" x14ac:dyDescent="0.25">
      <c r="A8289">
        <v>15625023</v>
      </c>
      <c r="B8289" t="s">
        <v>808</v>
      </c>
      <c r="C8289">
        <v>682</v>
      </c>
      <c r="D8289" t="str" cm="1">
        <f t="array" ref="D8289">_xlfn.IFS(C8289&lt;580,"Poor",C8289&lt;670,"Fair",C8289&lt;740,"Good",C8289&lt;800,"Very Good",C8289&gt;=800,"Excellent")</f>
        <v>Good</v>
      </c>
      <c r="E8289" t="s">
        <v>12</v>
      </c>
      <c r="F8289" t="s">
        <v>22</v>
      </c>
      <c r="G8289">
        <v>40</v>
      </c>
      <c r="H8289" s="3" t="str" cm="1">
        <f t="array" ref="H8289">_xlfn.IFS(G8289&lt;25,"18-24",G8289&lt;35,"25-34",G8289&lt;45,"35-44",G8289&lt;55,"45-54",G8289&lt;65,"55-64",G8289&gt;=65,"65+")</f>
        <v>35-44</v>
      </c>
      <c r="I8289">
        <v>4</v>
      </c>
      <c r="J8289" t="str" cm="1">
        <f t="array" ref="J8289">_xlfn.IFS(I8289&lt;3,"0-2 yrs",I8289&lt;7,"3-6 yrs",I8289&gt;=7,"7+ yrs")</f>
        <v>3-6 yrs</v>
      </c>
      <c r="K8289" s="2">
        <v>105352.55</v>
      </c>
      <c r="L8289" s="1">
        <v>0</v>
      </c>
      <c r="M8289" s="1" t="s">
        <v>2984</v>
      </c>
      <c r="N8289">
        <v>1</v>
      </c>
      <c r="O8289" t="s">
        <v>14</v>
      </c>
      <c r="P8289" t="s">
        <v>14</v>
      </c>
      <c r="Q8289">
        <v>0</v>
      </c>
      <c r="R8289" t="s">
        <v>2959</v>
      </c>
    </row>
    <row r="8290" spans="1:18" x14ac:dyDescent="0.25">
      <c r="A8290">
        <v>15731267</v>
      </c>
      <c r="B8290" t="s">
        <v>1166</v>
      </c>
      <c r="C8290">
        <v>797</v>
      </c>
      <c r="D8290" t="str" cm="1">
        <f t="array" ref="D8290">_xlfn.IFS(C8290&lt;580,"Poor",C8290&lt;670,"Fair",C8290&lt;740,"Good",C8290&lt;800,"Very Good",C8290&gt;=800,"Excellent")</f>
        <v>Very Good</v>
      </c>
      <c r="E8290" t="s">
        <v>12</v>
      </c>
      <c r="F8290" t="s">
        <v>22</v>
      </c>
      <c r="G8290">
        <v>37</v>
      </c>
      <c r="H8290" s="3" t="str" cm="1">
        <f t="array" ref="H8290">_xlfn.IFS(G8290&lt;25,"18-24",G8290&lt;35,"25-34",G8290&lt;45,"35-44",G8290&lt;55,"45-54",G8290&lt;65,"55-64",G8290&gt;=65,"65+")</f>
        <v>35-44</v>
      </c>
      <c r="I8290">
        <v>4</v>
      </c>
      <c r="J8290" t="str" cm="1">
        <f t="array" ref="J8290">_xlfn.IFS(I8290&lt;3,"0-2 yrs",I8290&lt;7,"3-6 yrs",I8290&gt;=7,"7+ yrs")</f>
        <v>3-6 yrs</v>
      </c>
      <c r="K8290" s="2">
        <v>85801.77</v>
      </c>
      <c r="L8290" s="1">
        <v>75263.7</v>
      </c>
      <c r="M8290" s="1" t="s">
        <v>2972</v>
      </c>
      <c r="N8290">
        <v>1</v>
      </c>
      <c r="O8290" t="s">
        <v>2986</v>
      </c>
      <c r="P8290" t="s">
        <v>2986</v>
      </c>
      <c r="Q8290">
        <v>0</v>
      </c>
      <c r="R8290" t="s">
        <v>2959</v>
      </c>
    </row>
    <row r="8291" spans="1:18" x14ac:dyDescent="0.25">
      <c r="A8291">
        <v>15742879</v>
      </c>
      <c r="B8291" t="s">
        <v>19</v>
      </c>
      <c r="C8291">
        <v>668</v>
      </c>
      <c r="D8291" t="str" cm="1">
        <f t="array" ref="D8291">_xlfn.IFS(C8291&lt;580,"Poor",C8291&lt;670,"Fair",C8291&lt;740,"Good",C8291&lt;800,"Very Good",C8291&gt;=800,"Excellent")</f>
        <v>Fair</v>
      </c>
      <c r="E8291" t="s">
        <v>16</v>
      </c>
      <c r="F8291" t="s">
        <v>22</v>
      </c>
      <c r="G8291">
        <v>38</v>
      </c>
      <c r="H8291" s="3" t="str" cm="1">
        <f t="array" ref="H8291">_xlfn.IFS(G8291&lt;25,"18-24",G8291&lt;35,"25-34",G8291&lt;45,"35-44",G8291&lt;55,"45-54",G8291&lt;65,"55-64",G8291&gt;=65,"65+")</f>
        <v>35-44</v>
      </c>
      <c r="I8291">
        <v>1</v>
      </c>
      <c r="J8291" t="str" cm="1">
        <f t="array" ref="J8291">_xlfn.IFS(I8291&lt;3,"0-2 yrs",I8291&lt;7,"3-6 yrs",I8291&gt;=7,"7+ yrs")</f>
        <v>0-2 yrs</v>
      </c>
      <c r="K8291" s="2">
        <v>69370.05</v>
      </c>
      <c r="L8291" s="1">
        <v>147904.31</v>
      </c>
      <c r="M8291" s="1" t="s">
        <v>2971</v>
      </c>
      <c r="N8291">
        <v>1</v>
      </c>
      <c r="O8291" t="s">
        <v>14</v>
      </c>
      <c r="P8291" t="s">
        <v>14</v>
      </c>
      <c r="Q8291">
        <v>0</v>
      </c>
      <c r="R8291" t="s">
        <v>2959</v>
      </c>
    </row>
    <row r="8292" spans="1:18" x14ac:dyDescent="0.25">
      <c r="A8292">
        <v>15757015</v>
      </c>
      <c r="B8292" t="s">
        <v>1712</v>
      </c>
      <c r="C8292">
        <v>783</v>
      </c>
      <c r="D8292" t="str" cm="1">
        <f t="array" ref="D8292">_xlfn.IFS(C8292&lt;580,"Poor",C8292&lt;670,"Fair",C8292&lt;740,"Good",C8292&lt;800,"Very Good",C8292&gt;=800,"Excellent")</f>
        <v>Very Good</v>
      </c>
      <c r="E8292" t="s">
        <v>25</v>
      </c>
      <c r="F8292" t="s">
        <v>13</v>
      </c>
      <c r="G8292">
        <v>41</v>
      </c>
      <c r="H8292" s="3" t="str" cm="1">
        <f t="array" ref="H8292">_xlfn.IFS(G8292&lt;25,"18-24",G8292&lt;35,"25-34",G8292&lt;45,"35-44",G8292&lt;55,"45-54",G8292&lt;65,"55-64",G8292&gt;=65,"65+")</f>
        <v>35-44</v>
      </c>
      <c r="I8292">
        <v>5</v>
      </c>
      <c r="J8292" t="str" cm="1">
        <f t="array" ref="J8292">_xlfn.IFS(I8292&lt;3,"0-2 yrs",I8292&lt;7,"3-6 yrs",I8292&gt;=7,"7+ yrs")</f>
        <v>3-6 yrs</v>
      </c>
      <c r="K8292" s="2">
        <v>176945.96</v>
      </c>
      <c r="L8292" s="1">
        <v>106640.5</v>
      </c>
      <c r="M8292" s="1" t="s">
        <v>2971</v>
      </c>
      <c r="N8292">
        <v>1</v>
      </c>
      <c r="O8292" t="s">
        <v>2986</v>
      </c>
      <c r="P8292" t="s">
        <v>2986</v>
      </c>
      <c r="Q8292">
        <v>0</v>
      </c>
      <c r="R8292" t="s">
        <v>2959</v>
      </c>
    </row>
    <row r="8293" spans="1:18" x14ac:dyDescent="0.25">
      <c r="A8293">
        <v>15770711</v>
      </c>
      <c r="B8293" t="s">
        <v>454</v>
      </c>
      <c r="C8293">
        <v>766</v>
      </c>
      <c r="D8293" t="str" cm="1">
        <f t="array" ref="D8293">_xlfn.IFS(C8293&lt;580,"Poor",C8293&lt;670,"Fair",C8293&lt;740,"Good",C8293&lt;800,"Very Good",C8293&gt;=800,"Excellent")</f>
        <v>Very Good</v>
      </c>
      <c r="E8293" t="s">
        <v>25</v>
      </c>
      <c r="F8293" t="s">
        <v>13</v>
      </c>
      <c r="G8293">
        <v>28</v>
      </c>
      <c r="H8293" s="3" t="str" cm="1">
        <f t="array" ref="H8293">_xlfn.IFS(G8293&lt;25,"18-24",G8293&lt;35,"25-34",G8293&lt;45,"35-44",G8293&lt;55,"45-54",G8293&lt;65,"55-64",G8293&gt;=65,"65+")</f>
        <v>25-34</v>
      </c>
      <c r="I8293">
        <v>4</v>
      </c>
      <c r="J8293" t="str" cm="1">
        <f t="array" ref="J8293">_xlfn.IFS(I8293&lt;3,"0-2 yrs",I8293&lt;7,"3-6 yrs",I8293&gt;=7,"7+ yrs")</f>
        <v>3-6 yrs</v>
      </c>
      <c r="K8293" s="2">
        <v>21597.200000000001</v>
      </c>
      <c r="L8293" s="1">
        <v>90696.78</v>
      </c>
      <c r="M8293" s="1" t="s">
        <v>2972</v>
      </c>
      <c r="N8293">
        <v>1</v>
      </c>
      <c r="O8293" t="s">
        <v>14</v>
      </c>
      <c r="P8293" t="s">
        <v>14</v>
      </c>
      <c r="Q8293">
        <v>0</v>
      </c>
      <c r="R8293" t="s">
        <v>2959</v>
      </c>
    </row>
    <row r="8294" spans="1:18" x14ac:dyDescent="0.25">
      <c r="A8294">
        <v>15569430</v>
      </c>
      <c r="B8294" t="s">
        <v>2355</v>
      </c>
      <c r="C8294">
        <v>704</v>
      </c>
      <c r="D8294" t="str" cm="1">
        <f t="array" ref="D8294">_xlfn.IFS(C8294&lt;580,"Poor",C8294&lt;670,"Fair",C8294&lt;740,"Good",C8294&lt;800,"Very Good",C8294&gt;=800,"Excellent")</f>
        <v>Good</v>
      </c>
      <c r="E8294" t="s">
        <v>16</v>
      </c>
      <c r="F8294" t="s">
        <v>13</v>
      </c>
      <c r="G8294">
        <v>36</v>
      </c>
      <c r="H8294" s="3" t="str" cm="1">
        <f t="array" ref="H8294">_xlfn.IFS(G8294&lt;25,"18-24",G8294&lt;35,"25-34",G8294&lt;45,"35-44",G8294&lt;55,"45-54",G8294&lt;65,"55-64",G8294&gt;=65,"65+")</f>
        <v>35-44</v>
      </c>
      <c r="I8294">
        <v>2</v>
      </c>
      <c r="J8294" t="str" cm="1">
        <f t="array" ref="J8294">_xlfn.IFS(I8294&lt;3,"0-2 yrs",I8294&lt;7,"3-6 yrs",I8294&gt;=7,"7+ yrs")</f>
        <v>0-2 yrs</v>
      </c>
      <c r="K8294" s="2">
        <v>152039.67000000001</v>
      </c>
      <c r="L8294" s="1">
        <v>175509.8</v>
      </c>
      <c r="M8294" s="1" t="s">
        <v>2983</v>
      </c>
      <c r="N8294">
        <v>2</v>
      </c>
      <c r="O8294" t="s">
        <v>2986</v>
      </c>
      <c r="P8294" t="s">
        <v>2986</v>
      </c>
      <c r="Q8294">
        <v>0</v>
      </c>
      <c r="R8294" t="s">
        <v>2959</v>
      </c>
    </row>
    <row r="8295" spans="1:18" x14ac:dyDescent="0.25">
      <c r="A8295">
        <v>15617304</v>
      </c>
      <c r="B8295" t="s">
        <v>2686</v>
      </c>
      <c r="C8295">
        <v>722</v>
      </c>
      <c r="D8295" t="str" cm="1">
        <f t="array" ref="D8295">_xlfn.IFS(C8295&lt;580,"Poor",C8295&lt;670,"Fair",C8295&lt;740,"Good",C8295&lt;800,"Very Good",C8295&gt;=800,"Excellent")</f>
        <v>Good</v>
      </c>
      <c r="E8295" t="s">
        <v>12</v>
      </c>
      <c r="F8295" t="s">
        <v>22</v>
      </c>
      <c r="G8295">
        <v>40</v>
      </c>
      <c r="H8295" s="3" t="str" cm="1">
        <f t="array" ref="H8295">_xlfn.IFS(G8295&lt;25,"18-24",G8295&lt;35,"25-34",G8295&lt;45,"35-44",G8295&lt;55,"45-54",G8295&lt;65,"55-64",G8295&gt;=65,"65+")</f>
        <v>35-44</v>
      </c>
      <c r="I8295">
        <v>6</v>
      </c>
      <c r="J8295" t="str" cm="1">
        <f t="array" ref="J8295">_xlfn.IFS(I8295&lt;3,"0-2 yrs",I8295&lt;7,"3-6 yrs",I8295&gt;=7,"7+ yrs")</f>
        <v>3-6 yrs</v>
      </c>
      <c r="K8295" s="2">
        <v>111893.09</v>
      </c>
      <c r="L8295" s="1">
        <v>0</v>
      </c>
      <c r="M8295" s="1" t="s">
        <v>2984</v>
      </c>
      <c r="N8295">
        <v>2</v>
      </c>
      <c r="O8295" t="s">
        <v>14</v>
      </c>
      <c r="P8295" t="s">
        <v>14</v>
      </c>
      <c r="Q8295">
        <v>0</v>
      </c>
      <c r="R8295" t="s">
        <v>2959</v>
      </c>
    </row>
    <row r="8296" spans="1:18" x14ac:dyDescent="0.25">
      <c r="A8296">
        <v>15704466</v>
      </c>
      <c r="B8296" t="s">
        <v>1447</v>
      </c>
      <c r="C8296">
        <v>692</v>
      </c>
      <c r="D8296" t="str" cm="1">
        <f t="array" ref="D8296">_xlfn.IFS(C8296&lt;580,"Poor",C8296&lt;670,"Fair",C8296&lt;740,"Good",C8296&lt;800,"Very Good",C8296&gt;=800,"Excellent")</f>
        <v>Good</v>
      </c>
      <c r="E8296" t="s">
        <v>12</v>
      </c>
      <c r="F8296" t="s">
        <v>13</v>
      </c>
      <c r="G8296">
        <v>34</v>
      </c>
      <c r="H8296" s="3" t="str" cm="1">
        <f t="array" ref="H8296">_xlfn.IFS(G8296&lt;25,"18-24",G8296&lt;35,"25-34",G8296&lt;45,"35-44",G8296&lt;55,"45-54",G8296&lt;65,"55-64",G8296&gt;=65,"65+")</f>
        <v>25-34</v>
      </c>
      <c r="I8296">
        <v>7</v>
      </c>
      <c r="J8296" t="str" cm="1">
        <f t="array" ref="J8296">_xlfn.IFS(I8296&lt;3,"0-2 yrs",I8296&lt;7,"3-6 yrs",I8296&gt;=7,"7+ yrs")</f>
        <v>7+ yrs</v>
      </c>
      <c r="K8296" s="2">
        <v>195074.62</v>
      </c>
      <c r="L8296" s="1">
        <v>0</v>
      </c>
      <c r="M8296" s="1" t="s">
        <v>2984</v>
      </c>
      <c r="N8296">
        <v>2</v>
      </c>
      <c r="O8296" t="s">
        <v>2986</v>
      </c>
      <c r="P8296" t="s">
        <v>2986</v>
      </c>
      <c r="Q8296">
        <v>0</v>
      </c>
      <c r="R8296" t="s">
        <v>2959</v>
      </c>
    </row>
    <row r="8297" spans="1:18" x14ac:dyDescent="0.25">
      <c r="A8297">
        <v>15664681</v>
      </c>
      <c r="B8297" t="s">
        <v>944</v>
      </c>
      <c r="C8297">
        <v>584</v>
      </c>
      <c r="D8297" t="str" cm="1">
        <f t="array" ref="D8297">_xlfn.IFS(C8297&lt;580,"Poor",C8297&lt;670,"Fair",C8297&lt;740,"Good",C8297&lt;800,"Very Good",C8297&gt;=800,"Excellent")</f>
        <v>Fair</v>
      </c>
      <c r="E8297" t="s">
        <v>12</v>
      </c>
      <c r="F8297" t="s">
        <v>13</v>
      </c>
      <c r="G8297">
        <v>35</v>
      </c>
      <c r="H8297" s="3" t="str" cm="1">
        <f t="array" ref="H8297">_xlfn.IFS(G8297&lt;25,"18-24",G8297&lt;35,"25-34",G8297&lt;45,"35-44",G8297&lt;55,"45-54",G8297&lt;65,"55-64",G8297&gt;=65,"65+")</f>
        <v>35-44</v>
      </c>
      <c r="I8297">
        <v>2</v>
      </c>
      <c r="J8297" t="str" cm="1">
        <f t="array" ref="J8297">_xlfn.IFS(I8297&lt;3,"0-2 yrs",I8297&lt;7,"3-6 yrs",I8297&gt;=7,"7+ yrs")</f>
        <v>0-2 yrs</v>
      </c>
      <c r="K8297" s="2">
        <v>15959.01</v>
      </c>
      <c r="L8297" s="1">
        <v>114321.28</v>
      </c>
      <c r="M8297" s="1" t="s">
        <v>2971</v>
      </c>
      <c r="N8297">
        <v>2</v>
      </c>
      <c r="O8297" t="s">
        <v>2986</v>
      </c>
      <c r="P8297" t="s">
        <v>2986</v>
      </c>
      <c r="Q8297">
        <v>0</v>
      </c>
      <c r="R8297" t="s">
        <v>2959</v>
      </c>
    </row>
    <row r="8298" spans="1:18" x14ac:dyDescent="0.25">
      <c r="A8298">
        <v>15605534</v>
      </c>
      <c r="B8298" t="s">
        <v>397</v>
      </c>
      <c r="C8298">
        <v>644</v>
      </c>
      <c r="D8298" t="str" cm="1">
        <f t="array" ref="D8298">_xlfn.IFS(C8298&lt;580,"Poor",C8298&lt;670,"Fair",C8298&lt;740,"Good",C8298&lt;800,"Very Good",C8298&gt;=800,"Excellent")</f>
        <v>Fair</v>
      </c>
      <c r="E8298" t="s">
        <v>25</v>
      </c>
      <c r="F8298" t="s">
        <v>13</v>
      </c>
      <c r="G8298">
        <v>51</v>
      </c>
      <c r="H8298" s="3" t="str" cm="1">
        <f t="array" ref="H8298">_xlfn.IFS(G8298&lt;25,"18-24",G8298&lt;35,"25-34",G8298&lt;45,"35-44",G8298&lt;55,"45-54",G8298&lt;65,"55-64",G8298&gt;=65,"65+")</f>
        <v>45-54</v>
      </c>
      <c r="I8298">
        <v>4</v>
      </c>
      <c r="J8298" t="str" cm="1">
        <f t="array" ref="J8298">_xlfn.IFS(I8298&lt;3,"0-2 yrs",I8298&lt;7,"3-6 yrs",I8298&gt;=7,"7+ yrs")</f>
        <v>3-6 yrs</v>
      </c>
      <c r="K8298" s="2">
        <v>72628.84</v>
      </c>
      <c r="L8298" s="1">
        <v>95560.04</v>
      </c>
      <c r="M8298" s="1" t="s">
        <v>2972</v>
      </c>
      <c r="N8298">
        <v>1</v>
      </c>
      <c r="O8298" t="s">
        <v>2986</v>
      </c>
      <c r="P8298" t="s">
        <v>2986</v>
      </c>
      <c r="Q8298">
        <v>1</v>
      </c>
      <c r="R8298" t="s">
        <v>2957</v>
      </c>
    </row>
    <row r="8299" spans="1:18" x14ac:dyDescent="0.25">
      <c r="A8299">
        <v>15792473</v>
      </c>
      <c r="B8299" t="s">
        <v>972</v>
      </c>
      <c r="C8299">
        <v>598</v>
      </c>
      <c r="D8299" t="str" cm="1">
        <f t="array" ref="D8299">_xlfn.IFS(C8299&lt;580,"Poor",C8299&lt;670,"Fair",C8299&lt;740,"Good",C8299&lt;800,"Very Good",C8299&gt;=800,"Excellent")</f>
        <v>Fair</v>
      </c>
      <c r="E8299" t="s">
        <v>25</v>
      </c>
      <c r="F8299" t="s">
        <v>13</v>
      </c>
      <c r="G8299">
        <v>50</v>
      </c>
      <c r="H8299" s="3" t="str" cm="1">
        <f t="array" ref="H8299">_xlfn.IFS(G8299&lt;25,"18-24",G8299&lt;35,"25-34",G8299&lt;45,"35-44",G8299&lt;55,"45-54",G8299&lt;65,"55-64",G8299&gt;=65,"65+")</f>
        <v>45-54</v>
      </c>
      <c r="I8299">
        <v>5</v>
      </c>
      <c r="J8299" t="str" cm="1">
        <f t="array" ref="J8299">_xlfn.IFS(I8299&lt;3,"0-2 yrs",I8299&lt;7,"3-6 yrs",I8299&gt;=7,"7+ yrs")</f>
        <v>3-6 yrs</v>
      </c>
      <c r="K8299" s="2">
        <v>64157.24</v>
      </c>
      <c r="L8299" s="1">
        <v>88379.81</v>
      </c>
      <c r="M8299" s="1" t="s">
        <v>2972</v>
      </c>
      <c r="N8299">
        <v>3</v>
      </c>
      <c r="O8299" t="s">
        <v>14</v>
      </c>
      <c r="P8299" t="s">
        <v>14</v>
      </c>
      <c r="Q8299">
        <v>1</v>
      </c>
      <c r="R8299" t="s">
        <v>2957</v>
      </c>
    </row>
    <row r="8300" spans="1:18" x14ac:dyDescent="0.25">
      <c r="A8300">
        <v>15802625</v>
      </c>
      <c r="B8300" t="s">
        <v>827</v>
      </c>
      <c r="C8300">
        <v>733</v>
      </c>
      <c r="D8300" t="str" cm="1">
        <f t="array" ref="D8300">_xlfn.IFS(C8300&lt;580,"Poor",C8300&lt;670,"Fair",C8300&lt;740,"Good",C8300&lt;800,"Very Good",C8300&gt;=800,"Excellent")</f>
        <v>Good</v>
      </c>
      <c r="E8300" t="s">
        <v>25</v>
      </c>
      <c r="F8300" t="s">
        <v>22</v>
      </c>
      <c r="G8300">
        <v>48</v>
      </c>
      <c r="H8300" s="3" t="str" cm="1">
        <f t="array" ref="H8300">_xlfn.IFS(G8300&lt;25,"18-24",G8300&lt;35,"25-34",G8300&lt;45,"35-44",G8300&lt;55,"45-54",G8300&lt;65,"55-64",G8300&gt;=65,"65+")</f>
        <v>45-54</v>
      </c>
      <c r="I8300">
        <v>7</v>
      </c>
      <c r="J8300" t="str" cm="1">
        <f t="array" ref="J8300">_xlfn.IFS(I8300&lt;3,"0-2 yrs",I8300&lt;7,"3-6 yrs",I8300&gt;=7,"7+ yrs")</f>
        <v>7+ yrs</v>
      </c>
      <c r="K8300" s="2">
        <v>23860.5</v>
      </c>
      <c r="L8300" s="1">
        <v>85915.520000000004</v>
      </c>
      <c r="M8300" s="1" t="s">
        <v>2972</v>
      </c>
      <c r="N8300">
        <v>1</v>
      </c>
      <c r="O8300" t="s">
        <v>14</v>
      </c>
      <c r="P8300" t="s">
        <v>14</v>
      </c>
      <c r="Q8300">
        <v>0</v>
      </c>
      <c r="R8300" t="s">
        <v>2959</v>
      </c>
    </row>
    <row r="8301" spans="1:18" x14ac:dyDescent="0.25">
      <c r="A8301">
        <v>15766017</v>
      </c>
      <c r="B8301" t="s">
        <v>2687</v>
      </c>
      <c r="C8301">
        <v>615</v>
      </c>
      <c r="D8301" t="str" cm="1">
        <f t="array" ref="D8301">_xlfn.IFS(C8301&lt;580,"Poor",C8301&lt;670,"Fair",C8301&lt;740,"Good",C8301&lt;800,"Very Good",C8301&gt;=800,"Excellent")</f>
        <v>Fair</v>
      </c>
      <c r="E8301" t="s">
        <v>25</v>
      </c>
      <c r="F8301" t="s">
        <v>22</v>
      </c>
      <c r="G8301">
        <v>58</v>
      </c>
      <c r="H8301" s="3" t="str" cm="1">
        <f t="array" ref="H8301">_xlfn.IFS(G8301&lt;25,"18-24",G8301&lt;35,"25-34",G8301&lt;45,"35-44",G8301&lt;55,"45-54",G8301&lt;65,"55-64",G8301&gt;=65,"65+")</f>
        <v>55-64</v>
      </c>
      <c r="I8301">
        <v>3</v>
      </c>
      <c r="J8301" t="str" cm="1">
        <f t="array" ref="J8301">_xlfn.IFS(I8301&lt;3,"0-2 yrs",I8301&lt;7,"3-6 yrs",I8301&gt;=7,"7+ yrs")</f>
        <v>3-6 yrs</v>
      </c>
      <c r="K8301" s="2">
        <v>85687.09</v>
      </c>
      <c r="L8301" s="1">
        <v>72309.3</v>
      </c>
      <c r="M8301" s="1" t="s">
        <v>2972</v>
      </c>
      <c r="N8301">
        <v>1</v>
      </c>
      <c r="O8301" t="s">
        <v>14</v>
      </c>
      <c r="P8301" t="s">
        <v>14</v>
      </c>
      <c r="Q8301">
        <v>1</v>
      </c>
      <c r="R8301" t="s">
        <v>2957</v>
      </c>
    </row>
    <row r="8302" spans="1:18" x14ac:dyDescent="0.25">
      <c r="A8302">
        <v>15762172</v>
      </c>
      <c r="B8302" t="s">
        <v>317</v>
      </c>
      <c r="C8302">
        <v>850</v>
      </c>
      <c r="D8302" t="str" cm="1">
        <f t="array" ref="D8302">_xlfn.IFS(C8302&lt;580,"Poor",C8302&lt;670,"Fair",C8302&lt;740,"Good",C8302&lt;800,"Very Good",C8302&gt;=800,"Excellent")</f>
        <v>Excellent</v>
      </c>
      <c r="E8302" t="s">
        <v>12</v>
      </c>
      <c r="F8302" t="s">
        <v>13</v>
      </c>
      <c r="G8302">
        <v>39</v>
      </c>
      <c r="H8302" s="3" t="str" cm="1">
        <f t="array" ref="H8302">_xlfn.IFS(G8302&lt;25,"18-24",G8302&lt;35,"25-34",G8302&lt;45,"35-44",G8302&lt;55,"45-54",G8302&lt;65,"55-64",G8302&gt;=65,"65+")</f>
        <v>35-44</v>
      </c>
      <c r="I8302">
        <v>2</v>
      </c>
      <c r="J8302" t="str" cm="1">
        <f t="array" ref="J8302">_xlfn.IFS(I8302&lt;3,"0-2 yrs",I8302&lt;7,"3-6 yrs",I8302&gt;=7,"7+ yrs")</f>
        <v>0-2 yrs</v>
      </c>
      <c r="K8302" s="2">
        <v>179451.42</v>
      </c>
      <c r="L8302" s="1">
        <v>0</v>
      </c>
      <c r="M8302" s="1" t="s">
        <v>2984</v>
      </c>
      <c r="N8302">
        <v>2</v>
      </c>
      <c r="O8302" t="s">
        <v>2986</v>
      </c>
      <c r="P8302" t="s">
        <v>2986</v>
      </c>
      <c r="Q8302">
        <v>0</v>
      </c>
      <c r="R8302" t="s">
        <v>2959</v>
      </c>
    </row>
    <row r="8303" spans="1:18" x14ac:dyDescent="0.25">
      <c r="A8303">
        <v>15728333</v>
      </c>
      <c r="B8303" t="s">
        <v>2688</v>
      </c>
      <c r="C8303">
        <v>521</v>
      </c>
      <c r="D8303" t="str" cm="1">
        <f t="array" ref="D8303">_xlfn.IFS(C8303&lt;580,"Poor",C8303&lt;670,"Fair",C8303&lt;740,"Good",C8303&lt;800,"Very Good",C8303&gt;=800,"Excellent")</f>
        <v>Poor</v>
      </c>
      <c r="E8303" t="s">
        <v>12</v>
      </c>
      <c r="F8303" t="s">
        <v>22</v>
      </c>
      <c r="G8303">
        <v>43</v>
      </c>
      <c r="H8303" s="3" t="str" cm="1">
        <f t="array" ref="H8303">_xlfn.IFS(G8303&lt;25,"18-24",G8303&lt;35,"25-34",G8303&lt;45,"35-44",G8303&lt;55,"45-54",G8303&lt;65,"55-64",G8303&gt;=65,"65+")</f>
        <v>35-44</v>
      </c>
      <c r="I8303">
        <v>8</v>
      </c>
      <c r="J8303" t="str" cm="1">
        <f t="array" ref="J8303">_xlfn.IFS(I8303&lt;3,"0-2 yrs",I8303&lt;7,"3-6 yrs",I8303&gt;=7,"7+ yrs")</f>
        <v>7+ yrs</v>
      </c>
      <c r="K8303" s="2">
        <v>93180.09</v>
      </c>
      <c r="L8303" s="1">
        <v>0</v>
      </c>
      <c r="M8303" s="1" t="s">
        <v>2984</v>
      </c>
      <c r="N8303">
        <v>1</v>
      </c>
      <c r="O8303" t="s">
        <v>14</v>
      </c>
      <c r="P8303" t="s">
        <v>14</v>
      </c>
      <c r="Q8303">
        <v>0</v>
      </c>
      <c r="R8303" t="s">
        <v>2959</v>
      </c>
    </row>
    <row r="8304" spans="1:18" x14ac:dyDescent="0.25">
      <c r="A8304">
        <v>15792868</v>
      </c>
      <c r="B8304" t="s">
        <v>2689</v>
      </c>
      <c r="C8304">
        <v>675</v>
      </c>
      <c r="D8304" t="str" cm="1">
        <f t="array" ref="D8304">_xlfn.IFS(C8304&lt;580,"Poor",C8304&lt;670,"Fair",C8304&lt;740,"Good",C8304&lt;800,"Very Good",C8304&gt;=800,"Excellent")</f>
        <v>Good</v>
      </c>
      <c r="E8304" t="s">
        <v>12</v>
      </c>
      <c r="F8304" t="s">
        <v>22</v>
      </c>
      <c r="G8304">
        <v>69</v>
      </c>
      <c r="H8304" s="3" t="str" cm="1">
        <f t="array" ref="H8304">_xlfn.IFS(G8304&lt;25,"18-24",G8304&lt;35,"25-34",G8304&lt;45,"35-44",G8304&lt;55,"45-54",G8304&lt;65,"55-64",G8304&gt;=65,"65+")</f>
        <v>65+</v>
      </c>
      <c r="I8304">
        <v>1</v>
      </c>
      <c r="J8304" t="str" cm="1">
        <f t="array" ref="J8304">_xlfn.IFS(I8304&lt;3,"0-2 yrs",I8304&lt;7,"3-6 yrs",I8304&gt;=7,"7+ yrs")</f>
        <v>0-2 yrs</v>
      </c>
      <c r="K8304" s="2">
        <v>157097.09</v>
      </c>
      <c r="L8304" s="1">
        <v>0</v>
      </c>
      <c r="M8304" s="1" t="s">
        <v>2984</v>
      </c>
      <c r="N8304">
        <v>2</v>
      </c>
      <c r="O8304" t="s">
        <v>2986</v>
      </c>
      <c r="P8304" t="s">
        <v>2986</v>
      </c>
      <c r="Q8304">
        <v>0</v>
      </c>
      <c r="R8304" t="s">
        <v>2959</v>
      </c>
    </row>
    <row r="8305" spans="1:18" x14ac:dyDescent="0.25">
      <c r="A8305">
        <v>15605698</v>
      </c>
      <c r="B8305" t="s">
        <v>1284</v>
      </c>
      <c r="C8305">
        <v>746</v>
      </c>
      <c r="D8305" t="str" cm="1">
        <f t="array" ref="D8305">_xlfn.IFS(C8305&lt;580,"Poor",C8305&lt;670,"Fair",C8305&lt;740,"Good",C8305&lt;800,"Very Good",C8305&gt;=800,"Excellent")</f>
        <v>Very Good</v>
      </c>
      <c r="E8305" t="s">
        <v>12</v>
      </c>
      <c r="F8305" t="s">
        <v>22</v>
      </c>
      <c r="G8305">
        <v>58</v>
      </c>
      <c r="H8305" s="3" t="str" cm="1">
        <f t="array" ref="H8305">_xlfn.IFS(G8305&lt;25,"18-24",G8305&lt;35,"25-34",G8305&lt;45,"35-44",G8305&lt;55,"45-54",G8305&lt;65,"55-64",G8305&gt;=65,"65+")</f>
        <v>55-64</v>
      </c>
      <c r="I8305">
        <v>3</v>
      </c>
      <c r="J8305" t="str" cm="1">
        <f t="array" ref="J8305">_xlfn.IFS(I8305&lt;3,"0-2 yrs",I8305&lt;7,"3-6 yrs",I8305&gt;=7,"7+ yrs")</f>
        <v>3-6 yrs</v>
      </c>
      <c r="K8305" s="2">
        <v>80344.960000000006</v>
      </c>
      <c r="L8305" s="1">
        <v>0</v>
      </c>
      <c r="M8305" s="1" t="s">
        <v>2984</v>
      </c>
      <c r="N8305">
        <v>3</v>
      </c>
      <c r="O8305" t="s">
        <v>14</v>
      </c>
      <c r="P8305" t="s">
        <v>14</v>
      </c>
      <c r="Q8305">
        <v>1</v>
      </c>
      <c r="R8305" t="s">
        <v>2957</v>
      </c>
    </row>
    <row r="8306" spans="1:18" x14ac:dyDescent="0.25">
      <c r="A8306">
        <v>15777060</v>
      </c>
      <c r="B8306" t="s">
        <v>2690</v>
      </c>
      <c r="C8306">
        <v>770</v>
      </c>
      <c r="D8306" t="str" cm="1">
        <f t="array" ref="D8306">_xlfn.IFS(C8306&lt;580,"Poor",C8306&lt;670,"Fair",C8306&lt;740,"Good",C8306&lt;800,"Very Good",C8306&gt;=800,"Excellent")</f>
        <v>Very Good</v>
      </c>
      <c r="E8306" t="s">
        <v>12</v>
      </c>
      <c r="F8306" t="s">
        <v>13</v>
      </c>
      <c r="G8306">
        <v>33</v>
      </c>
      <c r="H8306" s="3" t="str" cm="1">
        <f t="array" ref="H8306">_xlfn.IFS(G8306&lt;25,"18-24",G8306&lt;35,"25-34",G8306&lt;45,"35-44",G8306&lt;55,"45-54",G8306&lt;65,"55-64",G8306&gt;=65,"65+")</f>
        <v>25-34</v>
      </c>
      <c r="I8306">
        <v>4</v>
      </c>
      <c r="J8306" t="str" cm="1">
        <f t="array" ref="J8306">_xlfn.IFS(I8306&lt;3,"0-2 yrs",I8306&lt;7,"3-6 yrs",I8306&gt;=7,"7+ yrs")</f>
        <v>3-6 yrs</v>
      </c>
      <c r="K8306" s="2">
        <v>26080.54</v>
      </c>
      <c r="L8306" s="1">
        <v>0</v>
      </c>
      <c r="M8306" s="1" t="s">
        <v>2984</v>
      </c>
      <c r="N8306">
        <v>1</v>
      </c>
      <c r="O8306" t="s">
        <v>2986</v>
      </c>
      <c r="P8306" t="s">
        <v>2986</v>
      </c>
      <c r="Q8306">
        <v>1</v>
      </c>
      <c r="R8306" t="s">
        <v>2957</v>
      </c>
    </row>
    <row r="8307" spans="1:18" x14ac:dyDescent="0.25">
      <c r="A8307">
        <v>15626243</v>
      </c>
      <c r="B8307" t="s">
        <v>2691</v>
      </c>
      <c r="C8307">
        <v>618</v>
      </c>
      <c r="D8307" t="str" cm="1">
        <f t="array" ref="D8307">_xlfn.IFS(C8307&lt;580,"Poor",C8307&lt;670,"Fair",C8307&lt;740,"Good",C8307&lt;800,"Very Good",C8307&gt;=800,"Excellent")</f>
        <v>Fair</v>
      </c>
      <c r="E8307" t="s">
        <v>12</v>
      </c>
      <c r="F8307" t="s">
        <v>22</v>
      </c>
      <c r="G8307">
        <v>30</v>
      </c>
      <c r="H8307" s="3" t="str" cm="1">
        <f t="array" ref="H8307">_xlfn.IFS(G8307&lt;25,"18-24",G8307&lt;35,"25-34",G8307&lt;45,"35-44",G8307&lt;55,"45-54",G8307&lt;65,"55-64",G8307&gt;=65,"65+")</f>
        <v>25-34</v>
      </c>
      <c r="I8307">
        <v>3</v>
      </c>
      <c r="J8307" t="str" cm="1">
        <f t="array" ref="J8307">_xlfn.IFS(I8307&lt;3,"0-2 yrs",I8307&lt;7,"3-6 yrs",I8307&gt;=7,"7+ yrs")</f>
        <v>3-6 yrs</v>
      </c>
      <c r="K8307" s="2">
        <v>31406.93</v>
      </c>
      <c r="L8307" s="1">
        <v>133844.22</v>
      </c>
      <c r="M8307" s="1" t="s">
        <v>2971</v>
      </c>
      <c r="N8307">
        <v>1</v>
      </c>
      <c r="O8307" t="s">
        <v>14</v>
      </c>
      <c r="P8307" t="s">
        <v>14</v>
      </c>
      <c r="Q8307">
        <v>0</v>
      </c>
      <c r="R8307" t="s">
        <v>2959</v>
      </c>
    </row>
    <row r="8308" spans="1:18" x14ac:dyDescent="0.25">
      <c r="A8308">
        <v>15719898</v>
      </c>
      <c r="B8308" t="s">
        <v>44</v>
      </c>
      <c r="C8308">
        <v>556</v>
      </c>
      <c r="D8308" t="str" cm="1">
        <f t="array" ref="D8308">_xlfn.IFS(C8308&lt;580,"Poor",C8308&lt;670,"Fair",C8308&lt;740,"Good",C8308&lt;800,"Very Good",C8308&gt;=800,"Excellent")</f>
        <v>Poor</v>
      </c>
      <c r="E8308" t="s">
        <v>12</v>
      </c>
      <c r="F8308" t="s">
        <v>22</v>
      </c>
      <c r="G8308">
        <v>36</v>
      </c>
      <c r="H8308" s="3" t="str" cm="1">
        <f t="array" ref="H8308">_xlfn.IFS(G8308&lt;25,"18-24",G8308&lt;35,"25-34",G8308&lt;45,"35-44",G8308&lt;55,"45-54",G8308&lt;65,"55-64",G8308&gt;=65,"65+")</f>
        <v>35-44</v>
      </c>
      <c r="I8308">
        <v>7</v>
      </c>
      <c r="J8308" t="str" cm="1">
        <f t="array" ref="J8308">_xlfn.IFS(I8308&lt;3,"0-2 yrs",I8308&lt;7,"3-6 yrs",I8308&gt;=7,"7+ yrs")</f>
        <v>7+ yrs</v>
      </c>
      <c r="K8308" s="2">
        <v>32044.639999999999</v>
      </c>
      <c r="L8308" s="1">
        <v>154872.07999999999</v>
      </c>
      <c r="M8308" s="1" t="s">
        <v>2983</v>
      </c>
      <c r="N8308">
        <v>2</v>
      </c>
      <c r="O8308" t="s">
        <v>14</v>
      </c>
      <c r="P8308" t="s">
        <v>14</v>
      </c>
      <c r="Q8308">
        <v>0</v>
      </c>
      <c r="R8308" t="s">
        <v>2959</v>
      </c>
    </row>
    <row r="8309" spans="1:18" x14ac:dyDescent="0.25">
      <c r="A8309">
        <v>15599976</v>
      </c>
      <c r="B8309" t="s">
        <v>2692</v>
      </c>
      <c r="C8309">
        <v>749</v>
      </c>
      <c r="D8309" t="str" cm="1">
        <f t="array" ref="D8309">_xlfn.IFS(C8309&lt;580,"Poor",C8309&lt;670,"Fair",C8309&lt;740,"Good",C8309&lt;800,"Very Good",C8309&gt;=800,"Excellent")</f>
        <v>Very Good</v>
      </c>
      <c r="E8309" t="s">
        <v>12</v>
      </c>
      <c r="F8309" t="s">
        <v>13</v>
      </c>
      <c r="G8309">
        <v>27</v>
      </c>
      <c r="H8309" s="3" t="str" cm="1">
        <f t="array" ref="H8309">_xlfn.IFS(G8309&lt;25,"18-24",G8309&lt;35,"25-34",G8309&lt;45,"35-44",G8309&lt;55,"45-54",G8309&lt;65,"55-64",G8309&gt;=65,"65+")</f>
        <v>25-34</v>
      </c>
      <c r="I8309">
        <v>9</v>
      </c>
      <c r="J8309" t="str" cm="1">
        <f t="array" ref="J8309">_xlfn.IFS(I8309&lt;3,"0-2 yrs",I8309&lt;7,"3-6 yrs",I8309&gt;=7,"7+ yrs")</f>
        <v>7+ yrs</v>
      </c>
      <c r="K8309" s="2">
        <v>132734.87</v>
      </c>
      <c r="L8309" s="1">
        <v>0</v>
      </c>
      <c r="M8309" s="1" t="s">
        <v>2984</v>
      </c>
      <c r="N8309">
        <v>2</v>
      </c>
      <c r="O8309" t="s">
        <v>2986</v>
      </c>
      <c r="P8309" t="s">
        <v>2986</v>
      </c>
      <c r="Q8309">
        <v>0</v>
      </c>
      <c r="R8309" t="s">
        <v>2959</v>
      </c>
    </row>
    <row r="8310" spans="1:18" x14ac:dyDescent="0.25">
      <c r="A8310">
        <v>15752809</v>
      </c>
      <c r="B8310" t="s">
        <v>2693</v>
      </c>
      <c r="C8310">
        <v>702</v>
      </c>
      <c r="D8310" t="str" cm="1">
        <f t="array" ref="D8310">_xlfn.IFS(C8310&lt;580,"Poor",C8310&lt;670,"Fair",C8310&lt;740,"Good",C8310&lt;800,"Very Good",C8310&gt;=800,"Excellent")</f>
        <v>Good</v>
      </c>
      <c r="E8310" t="s">
        <v>16</v>
      </c>
      <c r="F8310" t="s">
        <v>22</v>
      </c>
      <c r="G8310">
        <v>43</v>
      </c>
      <c r="H8310" s="3" t="str" cm="1">
        <f t="array" ref="H8310">_xlfn.IFS(G8310&lt;25,"18-24",G8310&lt;35,"25-34",G8310&lt;45,"35-44",G8310&lt;55,"45-54",G8310&lt;65,"55-64",G8310&gt;=65,"65+")</f>
        <v>35-44</v>
      </c>
      <c r="I8310">
        <v>6</v>
      </c>
      <c r="J8310" t="str" cm="1">
        <f t="array" ref="J8310">_xlfn.IFS(I8310&lt;3,"0-2 yrs",I8310&lt;7,"3-6 yrs",I8310&gt;=7,"7+ yrs")</f>
        <v>3-6 yrs</v>
      </c>
      <c r="K8310" s="2">
        <v>61602.42</v>
      </c>
      <c r="L8310" s="1">
        <v>116121.67</v>
      </c>
      <c r="M8310" s="1" t="s">
        <v>2971</v>
      </c>
      <c r="N8310">
        <v>1</v>
      </c>
      <c r="O8310" t="s">
        <v>2986</v>
      </c>
      <c r="P8310" t="s">
        <v>2986</v>
      </c>
      <c r="Q8310">
        <v>0</v>
      </c>
      <c r="R8310" t="s">
        <v>2959</v>
      </c>
    </row>
    <row r="8311" spans="1:18" x14ac:dyDescent="0.25">
      <c r="A8311">
        <v>15589698</v>
      </c>
      <c r="B8311" t="s">
        <v>461</v>
      </c>
      <c r="C8311">
        <v>555</v>
      </c>
      <c r="D8311" t="str" cm="1">
        <f t="array" ref="D8311">_xlfn.IFS(C8311&lt;580,"Poor",C8311&lt;670,"Fair",C8311&lt;740,"Good",C8311&lt;800,"Very Good",C8311&gt;=800,"Excellent")</f>
        <v>Poor</v>
      </c>
      <c r="E8311" t="s">
        <v>25</v>
      </c>
      <c r="F8311" t="s">
        <v>22</v>
      </c>
      <c r="G8311">
        <v>42</v>
      </c>
      <c r="H8311" s="3" t="str" cm="1">
        <f t="array" ref="H8311">_xlfn.IFS(G8311&lt;25,"18-24",G8311&lt;35,"25-34",G8311&lt;45,"35-44",G8311&lt;55,"45-54",G8311&lt;65,"55-64",G8311&gt;=65,"65+")</f>
        <v>35-44</v>
      </c>
      <c r="I8311">
        <v>6</v>
      </c>
      <c r="J8311" t="str" cm="1">
        <f t="array" ref="J8311">_xlfn.IFS(I8311&lt;3,"0-2 yrs",I8311&lt;7,"3-6 yrs",I8311&gt;=7,"7+ yrs")</f>
        <v>3-6 yrs</v>
      </c>
      <c r="K8311" s="2">
        <v>41304.44</v>
      </c>
      <c r="L8311" s="1">
        <v>107104.5</v>
      </c>
      <c r="M8311" s="1" t="s">
        <v>2971</v>
      </c>
      <c r="N8311">
        <v>1</v>
      </c>
      <c r="O8311" t="s">
        <v>14</v>
      </c>
      <c r="P8311" t="s">
        <v>14</v>
      </c>
      <c r="Q8311">
        <v>1</v>
      </c>
      <c r="R8311" t="s">
        <v>2957</v>
      </c>
    </row>
    <row r="8312" spans="1:18" x14ac:dyDescent="0.25">
      <c r="A8312">
        <v>15609977</v>
      </c>
      <c r="B8312" t="s">
        <v>2694</v>
      </c>
      <c r="C8312">
        <v>587</v>
      </c>
      <c r="D8312" t="str" cm="1">
        <f t="array" ref="D8312">_xlfn.IFS(C8312&lt;580,"Poor",C8312&lt;670,"Fair",C8312&lt;740,"Good",C8312&lt;800,"Very Good",C8312&gt;=800,"Excellent")</f>
        <v>Fair</v>
      </c>
      <c r="E8312" t="s">
        <v>12</v>
      </c>
      <c r="F8312" t="s">
        <v>22</v>
      </c>
      <c r="G8312">
        <v>47</v>
      </c>
      <c r="H8312" s="3" t="str" cm="1">
        <f t="array" ref="H8312">_xlfn.IFS(G8312&lt;25,"18-24",G8312&lt;35,"25-34",G8312&lt;45,"35-44",G8312&lt;55,"45-54",G8312&lt;65,"55-64",G8312&gt;=65,"65+")</f>
        <v>45-54</v>
      </c>
      <c r="I8312">
        <v>6</v>
      </c>
      <c r="J8312" t="str" cm="1">
        <f t="array" ref="J8312">_xlfn.IFS(I8312&lt;3,"0-2 yrs",I8312&lt;7,"3-6 yrs",I8312&gt;=7,"7+ yrs")</f>
        <v>3-6 yrs</v>
      </c>
      <c r="K8312" s="2">
        <v>57962.41</v>
      </c>
      <c r="L8312" s="1">
        <v>71026.77</v>
      </c>
      <c r="M8312" s="1" t="s">
        <v>2972</v>
      </c>
      <c r="N8312">
        <v>1</v>
      </c>
      <c r="O8312" t="s">
        <v>2986</v>
      </c>
      <c r="P8312" t="s">
        <v>2986</v>
      </c>
      <c r="Q8312">
        <v>0</v>
      </c>
      <c r="R8312" t="s">
        <v>2959</v>
      </c>
    </row>
    <row r="8313" spans="1:18" x14ac:dyDescent="0.25">
      <c r="A8313">
        <v>15750121</v>
      </c>
      <c r="B8313" t="s">
        <v>361</v>
      </c>
      <c r="C8313">
        <v>639</v>
      </c>
      <c r="D8313" t="str" cm="1">
        <f t="array" ref="D8313">_xlfn.IFS(C8313&lt;580,"Poor",C8313&lt;670,"Fair",C8313&lt;740,"Good",C8313&lt;800,"Very Good",C8313&gt;=800,"Excellent")</f>
        <v>Fair</v>
      </c>
      <c r="E8313" t="s">
        <v>12</v>
      </c>
      <c r="F8313" t="s">
        <v>22</v>
      </c>
      <c r="G8313">
        <v>38</v>
      </c>
      <c r="H8313" s="3" t="str" cm="1">
        <f t="array" ref="H8313">_xlfn.IFS(G8313&lt;25,"18-24",G8313&lt;35,"25-34",G8313&lt;45,"35-44",G8313&lt;55,"45-54",G8313&lt;65,"55-64",G8313&gt;=65,"65+")</f>
        <v>35-44</v>
      </c>
      <c r="I8313">
        <v>3</v>
      </c>
      <c r="J8313" t="str" cm="1">
        <f t="array" ref="J8313">_xlfn.IFS(I8313&lt;3,"0-2 yrs",I8313&lt;7,"3-6 yrs",I8313&gt;=7,"7+ yrs")</f>
        <v>3-6 yrs</v>
      </c>
      <c r="K8313" s="2">
        <v>42862.82</v>
      </c>
      <c r="L8313" s="1">
        <v>0</v>
      </c>
      <c r="M8313" s="1" t="s">
        <v>2984</v>
      </c>
      <c r="N8313">
        <v>1</v>
      </c>
      <c r="O8313" t="s">
        <v>2986</v>
      </c>
      <c r="P8313" t="s">
        <v>2986</v>
      </c>
      <c r="Q8313">
        <v>0</v>
      </c>
      <c r="R8313" t="s">
        <v>2959</v>
      </c>
    </row>
    <row r="8314" spans="1:18" x14ac:dyDescent="0.25">
      <c r="A8314">
        <v>15734177</v>
      </c>
      <c r="B8314" t="s">
        <v>2695</v>
      </c>
      <c r="C8314">
        <v>643</v>
      </c>
      <c r="D8314" t="str" cm="1">
        <f t="array" ref="D8314">_xlfn.IFS(C8314&lt;580,"Poor",C8314&lt;670,"Fair",C8314&lt;740,"Good",C8314&lt;800,"Very Good",C8314&gt;=800,"Excellent")</f>
        <v>Fair</v>
      </c>
      <c r="E8314" t="s">
        <v>12</v>
      </c>
      <c r="F8314" t="s">
        <v>22</v>
      </c>
      <c r="G8314">
        <v>33</v>
      </c>
      <c r="H8314" s="3" t="str" cm="1">
        <f t="array" ref="H8314">_xlfn.IFS(G8314&lt;25,"18-24",G8314&lt;35,"25-34",G8314&lt;45,"35-44",G8314&lt;55,"45-54",G8314&lt;65,"55-64",G8314&gt;=65,"65+")</f>
        <v>25-34</v>
      </c>
      <c r="I8314">
        <v>4</v>
      </c>
      <c r="J8314" t="str" cm="1">
        <f t="array" ref="J8314">_xlfn.IFS(I8314&lt;3,"0-2 yrs",I8314&lt;7,"3-6 yrs",I8314&gt;=7,"7+ yrs")</f>
        <v>3-6 yrs</v>
      </c>
      <c r="K8314" s="2">
        <v>152992.04</v>
      </c>
      <c r="L8314" s="1">
        <v>0</v>
      </c>
      <c r="M8314" s="1" t="s">
        <v>2984</v>
      </c>
      <c r="N8314">
        <v>2</v>
      </c>
      <c r="O8314" t="s">
        <v>14</v>
      </c>
      <c r="P8314" t="s">
        <v>14</v>
      </c>
      <c r="Q8314">
        <v>0</v>
      </c>
      <c r="R8314" t="s">
        <v>2959</v>
      </c>
    </row>
    <row r="8315" spans="1:18" x14ac:dyDescent="0.25">
      <c r="A8315">
        <v>15781347</v>
      </c>
      <c r="B8315" t="s">
        <v>64</v>
      </c>
      <c r="C8315">
        <v>600</v>
      </c>
      <c r="D8315" t="str" cm="1">
        <f t="array" ref="D8315">_xlfn.IFS(C8315&lt;580,"Poor",C8315&lt;670,"Fair",C8315&lt;740,"Good",C8315&lt;800,"Very Good",C8315&gt;=800,"Excellent")</f>
        <v>Fair</v>
      </c>
      <c r="E8315" t="s">
        <v>12</v>
      </c>
      <c r="F8315" t="s">
        <v>13</v>
      </c>
      <c r="G8315">
        <v>41</v>
      </c>
      <c r="H8315" s="3" t="str" cm="1">
        <f t="array" ref="H8315">_xlfn.IFS(G8315&lt;25,"18-24",G8315&lt;35,"25-34",G8315&lt;45,"35-44",G8315&lt;55,"45-54",G8315&lt;65,"55-64",G8315&gt;=65,"65+")</f>
        <v>35-44</v>
      </c>
      <c r="I8315">
        <v>1</v>
      </c>
      <c r="J8315" t="str" cm="1">
        <f t="array" ref="J8315">_xlfn.IFS(I8315&lt;3,"0-2 yrs",I8315&lt;7,"3-6 yrs",I8315&gt;=7,"7+ yrs")</f>
        <v>0-2 yrs</v>
      </c>
      <c r="K8315" s="2">
        <v>91193.65</v>
      </c>
      <c r="L8315" s="1">
        <v>0</v>
      </c>
      <c r="M8315" s="1" t="s">
        <v>2984</v>
      </c>
      <c r="N8315">
        <v>2</v>
      </c>
      <c r="O8315" t="s">
        <v>14</v>
      </c>
      <c r="P8315" t="s">
        <v>14</v>
      </c>
      <c r="Q8315">
        <v>0</v>
      </c>
      <c r="R8315" t="s">
        <v>2959</v>
      </c>
    </row>
    <row r="8316" spans="1:18" x14ac:dyDescent="0.25">
      <c r="A8316">
        <v>15592025</v>
      </c>
      <c r="B8316" t="s">
        <v>1930</v>
      </c>
      <c r="C8316">
        <v>651</v>
      </c>
      <c r="D8316" t="str" cm="1">
        <f t="array" ref="D8316">_xlfn.IFS(C8316&lt;580,"Poor",C8316&lt;670,"Fair",C8316&lt;740,"Good",C8316&lt;800,"Very Good",C8316&gt;=800,"Excellent")</f>
        <v>Fair</v>
      </c>
      <c r="E8316" t="s">
        <v>12</v>
      </c>
      <c r="F8316" t="s">
        <v>22</v>
      </c>
      <c r="G8316">
        <v>53</v>
      </c>
      <c r="H8316" s="3" t="str" cm="1">
        <f t="array" ref="H8316">_xlfn.IFS(G8316&lt;25,"18-24",G8316&lt;35,"25-34",G8316&lt;45,"35-44",G8316&lt;55,"45-54",G8316&lt;65,"55-64",G8316&gt;=65,"65+")</f>
        <v>45-54</v>
      </c>
      <c r="I8316">
        <v>7</v>
      </c>
      <c r="J8316" t="str" cm="1">
        <f t="array" ref="J8316">_xlfn.IFS(I8316&lt;3,"0-2 yrs",I8316&lt;7,"3-6 yrs",I8316&gt;=7,"7+ yrs")</f>
        <v>7+ yrs</v>
      </c>
      <c r="K8316" s="2">
        <v>130132.41</v>
      </c>
      <c r="L8316" s="1">
        <v>0</v>
      </c>
      <c r="M8316" s="1" t="s">
        <v>2984</v>
      </c>
      <c r="N8316">
        <v>2</v>
      </c>
      <c r="O8316" t="s">
        <v>14</v>
      </c>
      <c r="P8316" t="s">
        <v>14</v>
      </c>
      <c r="Q8316">
        <v>0</v>
      </c>
      <c r="R8316" t="s">
        <v>2959</v>
      </c>
    </row>
    <row r="8317" spans="1:18" x14ac:dyDescent="0.25">
      <c r="A8317">
        <v>15670163</v>
      </c>
      <c r="B8317" t="s">
        <v>2696</v>
      </c>
      <c r="C8317">
        <v>666</v>
      </c>
      <c r="D8317" t="str" cm="1">
        <f t="array" ref="D8317">_xlfn.IFS(C8317&lt;580,"Poor",C8317&lt;670,"Fair",C8317&lt;740,"Good",C8317&lt;800,"Very Good",C8317&gt;=800,"Excellent")</f>
        <v>Fair</v>
      </c>
      <c r="E8317" t="s">
        <v>12</v>
      </c>
      <c r="F8317" t="s">
        <v>13</v>
      </c>
      <c r="G8317">
        <v>27</v>
      </c>
      <c r="H8317" s="3" t="str" cm="1">
        <f t="array" ref="H8317">_xlfn.IFS(G8317&lt;25,"18-24",G8317&lt;35,"25-34",G8317&lt;45,"35-44",G8317&lt;55,"45-54",G8317&lt;65,"55-64",G8317&gt;=65,"65+")</f>
        <v>25-34</v>
      </c>
      <c r="I8317">
        <v>4</v>
      </c>
      <c r="J8317" t="str" cm="1">
        <f t="array" ref="J8317">_xlfn.IFS(I8317&lt;3,"0-2 yrs",I8317&lt;7,"3-6 yrs",I8317&gt;=7,"7+ yrs")</f>
        <v>3-6 yrs</v>
      </c>
      <c r="K8317" s="2">
        <v>88751.45</v>
      </c>
      <c r="L8317" s="1">
        <v>0</v>
      </c>
      <c r="M8317" s="1" t="s">
        <v>2984</v>
      </c>
      <c r="N8317">
        <v>2</v>
      </c>
      <c r="O8317" t="s">
        <v>2986</v>
      </c>
      <c r="P8317" t="s">
        <v>2986</v>
      </c>
      <c r="Q8317">
        <v>0</v>
      </c>
      <c r="R8317" t="s">
        <v>2959</v>
      </c>
    </row>
    <row r="8318" spans="1:18" x14ac:dyDescent="0.25">
      <c r="A8318">
        <v>15765402</v>
      </c>
      <c r="B8318" t="s">
        <v>27</v>
      </c>
      <c r="C8318">
        <v>520</v>
      </c>
      <c r="D8318" t="str" cm="1">
        <f t="array" ref="D8318">_xlfn.IFS(C8318&lt;580,"Poor",C8318&lt;670,"Fair",C8318&lt;740,"Good",C8318&lt;800,"Very Good",C8318&gt;=800,"Excellent")</f>
        <v>Poor</v>
      </c>
      <c r="E8318" t="s">
        <v>12</v>
      </c>
      <c r="F8318" t="s">
        <v>13</v>
      </c>
      <c r="G8318">
        <v>39</v>
      </c>
      <c r="H8318" s="3" t="str" cm="1">
        <f t="array" ref="H8318">_xlfn.IFS(G8318&lt;25,"18-24",G8318&lt;35,"25-34",G8318&lt;45,"35-44",G8318&lt;55,"45-54",G8318&lt;65,"55-64",G8318&gt;=65,"65+")</f>
        <v>35-44</v>
      </c>
      <c r="I8318">
        <v>6</v>
      </c>
      <c r="J8318" t="str" cm="1">
        <f t="array" ref="J8318">_xlfn.IFS(I8318&lt;3,"0-2 yrs",I8318&lt;7,"3-6 yrs",I8318&gt;=7,"7+ yrs")</f>
        <v>3-6 yrs</v>
      </c>
      <c r="K8318" s="2">
        <v>104118.93</v>
      </c>
      <c r="L8318" s="1">
        <v>145644.04999999999</v>
      </c>
      <c r="M8318" s="1" t="s">
        <v>2971</v>
      </c>
      <c r="N8318">
        <v>1</v>
      </c>
      <c r="O8318" t="s">
        <v>2986</v>
      </c>
      <c r="P8318" t="s">
        <v>2986</v>
      </c>
      <c r="Q8318">
        <v>0</v>
      </c>
      <c r="R8318" t="s">
        <v>2959</v>
      </c>
    </row>
    <row r="8319" spans="1:18" x14ac:dyDescent="0.25">
      <c r="A8319">
        <v>15624343</v>
      </c>
      <c r="B8319" t="s">
        <v>544</v>
      </c>
      <c r="C8319">
        <v>650</v>
      </c>
      <c r="D8319" t="str" cm="1">
        <f t="array" ref="D8319">_xlfn.IFS(C8319&lt;580,"Poor",C8319&lt;670,"Fair",C8319&lt;740,"Good",C8319&lt;800,"Very Good",C8319&gt;=800,"Excellent")</f>
        <v>Fair</v>
      </c>
      <c r="E8319" t="s">
        <v>16</v>
      </c>
      <c r="F8319" t="s">
        <v>13</v>
      </c>
      <c r="G8319">
        <v>50</v>
      </c>
      <c r="H8319" s="3" t="str" cm="1">
        <f t="array" ref="H8319">_xlfn.IFS(G8319&lt;25,"18-24",G8319&lt;35,"25-34",G8319&lt;45,"35-44",G8319&lt;55,"45-54",G8319&lt;65,"55-64",G8319&gt;=65,"65+")</f>
        <v>45-54</v>
      </c>
      <c r="I8319">
        <v>7</v>
      </c>
      <c r="J8319" t="str" cm="1">
        <f t="array" ref="J8319">_xlfn.IFS(I8319&lt;3,"0-2 yrs",I8319&lt;7,"3-6 yrs",I8319&gt;=7,"7+ yrs")</f>
        <v>7+ yrs</v>
      </c>
      <c r="K8319" s="2">
        <v>42028.160000000003</v>
      </c>
      <c r="L8319" s="1">
        <v>129667.77</v>
      </c>
      <c r="M8319" s="1" t="s">
        <v>2971</v>
      </c>
      <c r="N8319">
        <v>1</v>
      </c>
      <c r="O8319" t="s">
        <v>2986</v>
      </c>
      <c r="P8319" t="s">
        <v>2986</v>
      </c>
      <c r="Q8319">
        <v>0</v>
      </c>
      <c r="R8319" t="s">
        <v>2959</v>
      </c>
    </row>
    <row r="8320" spans="1:18" x14ac:dyDescent="0.25">
      <c r="A8320">
        <v>15602354</v>
      </c>
      <c r="B8320" t="s">
        <v>206</v>
      </c>
      <c r="C8320">
        <v>564</v>
      </c>
      <c r="D8320" t="str" cm="1">
        <f t="array" ref="D8320">_xlfn.IFS(C8320&lt;580,"Poor",C8320&lt;670,"Fair",C8320&lt;740,"Good",C8320&lt;800,"Very Good",C8320&gt;=800,"Excellent")</f>
        <v>Poor</v>
      </c>
      <c r="E8320" t="s">
        <v>25</v>
      </c>
      <c r="F8320" t="s">
        <v>22</v>
      </c>
      <c r="G8320">
        <v>33</v>
      </c>
      <c r="H8320" s="3" t="str" cm="1">
        <f t="array" ref="H8320">_xlfn.IFS(G8320&lt;25,"18-24",G8320&lt;35,"25-34",G8320&lt;45,"35-44",G8320&lt;55,"45-54",G8320&lt;65,"55-64",G8320&gt;=65,"65+")</f>
        <v>25-34</v>
      </c>
      <c r="I8320">
        <v>3</v>
      </c>
      <c r="J8320" t="str" cm="1">
        <f t="array" ref="J8320">_xlfn.IFS(I8320&lt;3,"0-2 yrs",I8320&lt;7,"3-6 yrs",I8320&gt;=7,"7+ yrs")</f>
        <v>3-6 yrs</v>
      </c>
      <c r="K8320" s="2">
        <v>75632.78</v>
      </c>
      <c r="L8320" s="1">
        <v>109341.87</v>
      </c>
      <c r="M8320" s="1" t="s">
        <v>2971</v>
      </c>
      <c r="N8320">
        <v>1</v>
      </c>
      <c r="O8320" t="s">
        <v>2986</v>
      </c>
      <c r="P8320" t="s">
        <v>2986</v>
      </c>
      <c r="Q8320">
        <v>0</v>
      </c>
      <c r="R8320" t="s">
        <v>2959</v>
      </c>
    </row>
    <row r="8321" spans="1:18" x14ac:dyDescent="0.25">
      <c r="A8321">
        <v>15579183</v>
      </c>
      <c r="B8321" t="s">
        <v>2697</v>
      </c>
      <c r="C8321">
        <v>586</v>
      </c>
      <c r="D8321" t="str" cm="1">
        <f t="array" ref="D8321">_xlfn.IFS(C8321&lt;580,"Poor",C8321&lt;670,"Fair",C8321&lt;740,"Good",C8321&lt;800,"Very Good",C8321&gt;=800,"Excellent")</f>
        <v>Fair</v>
      </c>
      <c r="E8321" t="s">
        <v>12</v>
      </c>
      <c r="F8321" t="s">
        <v>22</v>
      </c>
      <c r="G8321">
        <v>64</v>
      </c>
      <c r="H8321" s="3" t="str" cm="1">
        <f t="array" ref="H8321">_xlfn.IFS(G8321&lt;25,"18-24",G8321&lt;35,"25-34",G8321&lt;45,"35-44",G8321&lt;55,"45-54",G8321&lt;65,"55-64",G8321&gt;=65,"65+")</f>
        <v>55-64</v>
      </c>
      <c r="I8321">
        <v>1</v>
      </c>
      <c r="J8321" t="str" cm="1">
        <f t="array" ref="J8321">_xlfn.IFS(I8321&lt;3,"0-2 yrs",I8321&lt;7,"3-6 yrs",I8321&gt;=7,"7+ yrs")</f>
        <v>0-2 yrs</v>
      </c>
      <c r="K8321" s="2">
        <v>53710.23</v>
      </c>
      <c r="L8321" s="1">
        <v>0</v>
      </c>
      <c r="M8321" s="1" t="s">
        <v>2984</v>
      </c>
      <c r="N8321">
        <v>2</v>
      </c>
      <c r="O8321" t="s">
        <v>14</v>
      </c>
      <c r="P8321" t="s">
        <v>14</v>
      </c>
      <c r="Q8321">
        <v>0</v>
      </c>
      <c r="R8321" t="s">
        <v>2959</v>
      </c>
    </row>
    <row r="8322" spans="1:18" x14ac:dyDescent="0.25">
      <c r="A8322">
        <v>15584899</v>
      </c>
      <c r="B8322" t="s">
        <v>954</v>
      </c>
      <c r="C8322">
        <v>617</v>
      </c>
      <c r="D8322" t="str" cm="1">
        <f t="array" ref="D8322">_xlfn.IFS(C8322&lt;580,"Poor",C8322&lt;670,"Fair",C8322&lt;740,"Good",C8322&lt;800,"Very Good",C8322&gt;=800,"Excellent")</f>
        <v>Fair</v>
      </c>
      <c r="E8322" t="s">
        <v>12</v>
      </c>
      <c r="F8322" t="s">
        <v>13</v>
      </c>
      <c r="G8322">
        <v>35</v>
      </c>
      <c r="H8322" s="3" t="str" cm="1">
        <f t="array" ref="H8322">_xlfn.IFS(G8322&lt;25,"18-24",G8322&lt;35,"25-34",G8322&lt;45,"35-44",G8322&lt;55,"45-54",G8322&lt;65,"55-64",G8322&gt;=65,"65+")</f>
        <v>35-44</v>
      </c>
      <c r="I8322">
        <v>5</v>
      </c>
      <c r="J8322" t="str" cm="1">
        <f t="array" ref="J8322">_xlfn.IFS(I8322&lt;3,"0-2 yrs",I8322&lt;7,"3-6 yrs",I8322&gt;=7,"7+ yrs")</f>
        <v>3-6 yrs</v>
      </c>
      <c r="K8322" s="2">
        <v>13066.3</v>
      </c>
      <c r="L8322" s="1">
        <v>0</v>
      </c>
      <c r="M8322" s="1" t="s">
        <v>2984</v>
      </c>
      <c r="N8322">
        <v>2</v>
      </c>
      <c r="O8322" t="s">
        <v>14</v>
      </c>
      <c r="P8322" t="s">
        <v>14</v>
      </c>
      <c r="Q8322">
        <v>0</v>
      </c>
      <c r="R8322" t="s">
        <v>2959</v>
      </c>
    </row>
    <row r="8323" spans="1:18" x14ac:dyDescent="0.25">
      <c r="A8323">
        <v>15723658</v>
      </c>
      <c r="B8323" t="s">
        <v>2698</v>
      </c>
      <c r="C8323">
        <v>712</v>
      </c>
      <c r="D8323" t="str" cm="1">
        <f t="array" ref="D8323">_xlfn.IFS(C8323&lt;580,"Poor",C8323&lt;670,"Fair",C8323&lt;740,"Good",C8323&lt;800,"Very Good",C8323&gt;=800,"Excellent")</f>
        <v>Good</v>
      </c>
      <c r="E8323" t="s">
        <v>16</v>
      </c>
      <c r="F8323" t="s">
        <v>13</v>
      </c>
      <c r="G8323">
        <v>30</v>
      </c>
      <c r="H8323" s="3" t="str" cm="1">
        <f t="array" ref="H8323">_xlfn.IFS(G8323&lt;25,"18-24",G8323&lt;35,"25-34",G8323&lt;45,"35-44",G8323&lt;55,"45-54",G8323&lt;65,"55-64",G8323&gt;=65,"65+")</f>
        <v>25-34</v>
      </c>
      <c r="I8323">
        <v>6</v>
      </c>
      <c r="J8323" t="str" cm="1">
        <f t="array" ref="J8323">_xlfn.IFS(I8323&lt;3,"0-2 yrs",I8323&lt;7,"3-6 yrs",I8323&gt;=7,"7+ yrs")</f>
        <v>3-6 yrs</v>
      </c>
      <c r="K8323" s="2">
        <v>152417.97</v>
      </c>
      <c r="L8323" s="1">
        <v>0</v>
      </c>
      <c r="M8323" s="1" t="s">
        <v>2984</v>
      </c>
      <c r="N8323">
        <v>2</v>
      </c>
      <c r="O8323" t="s">
        <v>2986</v>
      </c>
      <c r="P8323" t="s">
        <v>2986</v>
      </c>
      <c r="Q8323">
        <v>0</v>
      </c>
      <c r="R8323" t="s">
        <v>2959</v>
      </c>
    </row>
    <row r="8324" spans="1:18" x14ac:dyDescent="0.25">
      <c r="A8324">
        <v>15803965</v>
      </c>
      <c r="B8324" t="s">
        <v>600</v>
      </c>
      <c r="C8324">
        <v>654</v>
      </c>
      <c r="D8324" t="str" cm="1">
        <f t="array" ref="D8324">_xlfn.IFS(C8324&lt;580,"Poor",C8324&lt;670,"Fair",C8324&lt;740,"Good",C8324&lt;800,"Very Good",C8324&gt;=800,"Excellent")</f>
        <v>Fair</v>
      </c>
      <c r="E8324" t="s">
        <v>12</v>
      </c>
      <c r="F8324" t="s">
        <v>22</v>
      </c>
      <c r="G8324">
        <v>55</v>
      </c>
      <c r="H8324" s="3" t="str" cm="1">
        <f t="array" ref="H8324">_xlfn.IFS(G8324&lt;25,"18-24",G8324&lt;35,"25-34",G8324&lt;45,"35-44",G8324&lt;55,"45-54",G8324&lt;65,"55-64",G8324&gt;=65,"65+")</f>
        <v>55-64</v>
      </c>
      <c r="I8324">
        <v>3</v>
      </c>
      <c r="J8324" t="str" cm="1">
        <f t="array" ref="J8324">_xlfn.IFS(I8324&lt;3,"0-2 yrs",I8324&lt;7,"3-6 yrs",I8324&gt;=7,"7+ yrs")</f>
        <v>3-6 yrs</v>
      </c>
      <c r="K8324" s="2">
        <v>3299.01</v>
      </c>
      <c r="L8324" s="1">
        <v>87485.67</v>
      </c>
      <c r="M8324" s="1" t="s">
        <v>2972</v>
      </c>
      <c r="N8324">
        <v>1</v>
      </c>
      <c r="O8324" t="s">
        <v>14</v>
      </c>
      <c r="P8324" t="s">
        <v>14</v>
      </c>
      <c r="Q8324">
        <v>0</v>
      </c>
      <c r="R8324" t="s">
        <v>2959</v>
      </c>
    </row>
    <row r="8325" spans="1:18" x14ac:dyDescent="0.25">
      <c r="A8325">
        <v>15682489</v>
      </c>
      <c r="B8325" t="s">
        <v>2699</v>
      </c>
      <c r="C8325">
        <v>605</v>
      </c>
      <c r="D8325" t="str" cm="1">
        <f t="array" ref="D8325">_xlfn.IFS(C8325&lt;580,"Poor",C8325&lt;670,"Fair",C8325&lt;740,"Good",C8325&lt;800,"Very Good",C8325&gt;=800,"Excellent")</f>
        <v>Fair</v>
      </c>
      <c r="E8325" t="s">
        <v>12</v>
      </c>
      <c r="F8325" t="s">
        <v>22</v>
      </c>
      <c r="G8325">
        <v>27</v>
      </c>
      <c r="H8325" s="3" t="str" cm="1">
        <f t="array" ref="H8325">_xlfn.IFS(G8325&lt;25,"18-24",G8325&lt;35,"25-34",G8325&lt;45,"35-44",G8325&lt;55,"45-54",G8325&lt;65,"55-64",G8325&gt;=65,"65+")</f>
        <v>25-34</v>
      </c>
      <c r="I8325">
        <v>9</v>
      </c>
      <c r="J8325" t="str" cm="1">
        <f t="array" ref="J8325">_xlfn.IFS(I8325&lt;3,"0-2 yrs",I8325&lt;7,"3-6 yrs",I8325&gt;=7,"7+ yrs")</f>
        <v>7+ yrs</v>
      </c>
      <c r="K8325" s="2">
        <v>198091.81</v>
      </c>
      <c r="L8325" s="1">
        <v>0</v>
      </c>
      <c r="M8325" s="1" t="s">
        <v>2984</v>
      </c>
      <c r="N8325">
        <v>2</v>
      </c>
      <c r="O8325" t="s">
        <v>2986</v>
      </c>
      <c r="P8325" t="s">
        <v>2986</v>
      </c>
      <c r="Q8325">
        <v>0</v>
      </c>
      <c r="R8325" t="s">
        <v>2959</v>
      </c>
    </row>
    <row r="8326" spans="1:18" x14ac:dyDescent="0.25">
      <c r="A8326">
        <v>15813645</v>
      </c>
      <c r="B8326" t="s">
        <v>779</v>
      </c>
      <c r="C8326">
        <v>491</v>
      </c>
      <c r="D8326" t="str" cm="1">
        <f t="array" ref="D8326">_xlfn.IFS(C8326&lt;580,"Poor",C8326&lt;670,"Fair",C8326&lt;740,"Good",C8326&lt;800,"Very Good",C8326&gt;=800,"Excellent")</f>
        <v>Poor</v>
      </c>
      <c r="E8326" t="s">
        <v>12</v>
      </c>
      <c r="F8326" t="s">
        <v>13</v>
      </c>
      <c r="G8326">
        <v>36</v>
      </c>
      <c r="H8326" s="3" t="str" cm="1">
        <f t="array" ref="H8326">_xlfn.IFS(G8326&lt;25,"18-24",G8326&lt;35,"25-34",G8326&lt;45,"35-44",G8326&lt;55,"45-54",G8326&lt;65,"55-64",G8326&gt;=65,"65+")</f>
        <v>35-44</v>
      </c>
      <c r="I8326">
        <v>0</v>
      </c>
      <c r="J8326" t="str" cm="1">
        <f t="array" ref="J8326">_xlfn.IFS(I8326&lt;3,"0-2 yrs",I8326&lt;7,"3-6 yrs",I8326&gt;=7,"7+ yrs")</f>
        <v>0-2 yrs</v>
      </c>
      <c r="K8326" s="2">
        <v>103934.12</v>
      </c>
      <c r="L8326" s="1">
        <v>53369.13</v>
      </c>
      <c r="M8326" s="1" t="s">
        <v>2972</v>
      </c>
      <c r="N8326">
        <v>1</v>
      </c>
      <c r="O8326" t="s">
        <v>14</v>
      </c>
      <c r="P8326" t="s">
        <v>14</v>
      </c>
      <c r="Q8326">
        <v>0</v>
      </c>
      <c r="R8326" t="s">
        <v>2959</v>
      </c>
    </row>
    <row r="8327" spans="1:18" x14ac:dyDescent="0.25">
      <c r="A8327">
        <v>15766787</v>
      </c>
      <c r="B8327" t="s">
        <v>649</v>
      </c>
      <c r="C8327">
        <v>707</v>
      </c>
      <c r="D8327" t="str" cm="1">
        <f t="array" ref="D8327">_xlfn.IFS(C8327&lt;580,"Poor",C8327&lt;670,"Fair",C8327&lt;740,"Good",C8327&lt;800,"Very Good",C8327&gt;=800,"Excellent")</f>
        <v>Good</v>
      </c>
      <c r="E8327" t="s">
        <v>12</v>
      </c>
      <c r="F8327" t="s">
        <v>13</v>
      </c>
      <c r="G8327">
        <v>35</v>
      </c>
      <c r="H8327" s="3" t="str" cm="1">
        <f t="array" ref="H8327">_xlfn.IFS(G8327&lt;25,"18-24",G8327&lt;35,"25-34",G8327&lt;45,"35-44",G8327&lt;55,"45-54",G8327&lt;65,"55-64",G8327&gt;=65,"65+")</f>
        <v>35-44</v>
      </c>
      <c r="I8327">
        <v>9</v>
      </c>
      <c r="J8327" t="str" cm="1">
        <f t="array" ref="J8327">_xlfn.IFS(I8327&lt;3,"0-2 yrs",I8327&lt;7,"3-6 yrs",I8327&gt;=7,"7+ yrs")</f>
        <v>7+ yrs</v>
      </c>
      <c r="K8327" s="2">
        <v>70403.649999999994</v>
      </c>
      <c r="L8327" s="1">
        <v>0</v>
      </c>
      <c r="M8327" s="1" t="s">
        <v>2984</v>
      </c>
      <c r="N8327">
        <v>2</v>
      </c>
      <c r="O8327" t="s">
        <v>14</v>
      </c>
      <c r="P8327" t="s">
        <v>14</v>
      </c>
      <c r="Q8327">
        <v>0</v>
      </c>
      <c r="R8327" t="s">
        <v>2959</v>
      </c>
    </row>
    <row r="8328" spans="1:18" x14ac:dyDescent="0.25">
      <c r="A8328">
        <v>15687171</v>
      </c>
      <c r="B8328" t="s">
        <v>2700</v>
      </c>
      <c r="C8328">
        <v>638</v>
      </c>
      <c r="D8328" t="str" cm="1">
        <f t="array" ref="D8328">_xlfn.IFS(C8328&lt;580,"Poor",C8328&lt;670,"Fair",C8328&lt;740,"Good",C8328&lt;800,"Very Good",C8328&gt;=800,"Excellent")</f>
        <v>Fair</v>
      </c>
      <c r="E8328" t="s">
        <v>16</v>
      </c>
      <c r="F8328" t="s">
        <v>22</v>
      </c>
      <c r="G8328">
        <v>34</v>
      </c>
      <c r="H8328" s="3" t="str" cm="1">
        <f t="array" ref="H8328">_xlfn.IFS(G8328&lt;25,"18-24",G8328&lt;35,"25-34",G8328&lt;45,"35-44",G8328&lt;55,"45-54",G8328&lt;65,"55-64",G8328&gt;=65,"65+")</f>
        <v>25-34</v>
      </c>
      <c r="I8328">
        <v>5</v>
      </c>
      <c r="J8328" t="str" cm="1">
        <f t="array" ref="J8328">_xlfn.IFS(I8328&lt;3,"0-2 yrs",I8328&lt;7,"3-6 yrs",I8328&gt;=7,"7+ yrs")</f>
        <v>3-6 yrs</v>
      </c>
      <c r="K8328" s="2">
        <v>102179.86</v>
      </c>
      <c r="L8328" s="1">
        <v>146679.76999999999</v>
      </c>
      <c r="M8328" s="1" t="s">
        <v>2971</v>
      </c>
      <c r="N8328">
        <v>1</v>
      </c>
      <c r="O8328" t="s">
        <v>2986</v>
      </c>
      <c r="P8328" t="s">
        <v>2986</v>
      </c>
      <c r="Q8328">
        <v>0</v>
      </c>
      <c r="R8328" t="s">
        <v>2959</v>
      </c>
    </row>
    <row r="8329" spans="1:18" x14ac:dyDescent="0.25">
      <c r="A8329">
        <v>15690744</v>
      </c>
      <c r="B8329" t="s">
        <v>2701</v>
      </c>
      <c r="C8329">
        <v>683</v>
      </c>
      <c r="D8329" t="str" cm="1">
        <f t="array" ref="D8329">_xlfn.IFS(C8329&lt;580,"Poor",C8329&lt;670,"Fair",C8329&lt;740,"Good",C8329&lt;800,"Very Good",C8329&gt;=800,"Excellent")</f>
        <v>Good</v>
      </c>
      <c r="E8329" t="s">
        <v>12</v>
      </c>
      <c r="F8329" t="s">
        <v>22</v>
      </c>
      <c r="G8329">
        <v>43</v>
      </c>
      <c r="H8329" s="3" t="str" cm="1">
        <f t="array" ref="H8329">_xlfn.IFS(G8329&lt;25,"18-24",G8329&lt;35,"25-34",G8329&lt;45,"35-44",G8329&lt;55,"45-54",G8329&lt;65,"55-64",G8329&gt;=65,"65+")</f>
        <v>35-44</v>
      </c>
      <c r="I8329">
        <v>2</v>
      </c>
      <c r="J8329" t="str" cm="1">
        <f t="array" ref="J8329">_xlfn.IFS(I8329&lt;3,"0-2 yrs",I8329&lt;7,"3-6 yrs",I8329&gt;=7,"7+ yrs")</f>
        <v>0-2 yrs</v>
      </c>
      <c r="K8329" s="2">
        <v>30375.18</v>
      </c>
      <c r="L8329" s="1">
        <v>112499.42</v>
      </c>
      <c r="M8329" s="1" t="s">
        <v>2971</v>
      </c>
      <c r="N8329">
        <v>2</v>
      </c>
      <c r="O8329" t="s">
        <v>2986</v>
      </c>
      <c r="P8329" t="s">
        <v>2986</v>
      </c>
      <c r="Q8329">
        <v>0</v>
      </c>
      <c r="R8329" t="s">
        <v>2959</v>
      </c>
    </row>
    <row r="8330" spans="1:18" x14ac:dyDescent="0.25">
      <c r="A8330">
        <v>15707974</v>
      </c>
      <c r="B8330" t="s">
        <v>2132</v>
      </c>
      <c r="C8330">
        <v>815</v>
      </c>
      <c r="D8330" t="str" cm="1">
        <f t="array" ref="D8330">_xlfn.IFS(C8330&lt;580,"Poor",C8330&lt;670,"Fair",C8330&lt;740,"Good",C8330&lt;800,"Very Good",C8330&gt;=800,"Excellent")</f>
        <v>Excellent</v>
      </c>
      <c r="E8330" t="s">
        <v>16</v>
      </c>
      <c r="F8330" t="s">
        <v>13</v>
      </c>
      <c r="G8330">
        <v>38</v>
      </c>
      <c r="H8330" s="3" t="str" cm="1">
        <f t="array" ref="H8330">_xlfn.IFS(G8330&lt;25,"18-24",G8330&lt;35,"25-34",G8330&lt;45,"35-44",G8330&lt;55,"45-54",G8330&lt;65,"55-64",G8330&gt;=65,"65+")</f>
        <v>35-44</v>
      </c>
      <c r="I8330">
        <v>2</v>
      </c>
      <c r="J8330" t="str" cm="1">
        <f t="array" ref="J8330">_xlfn.IFS(I8330&lt;3,"0-2 yrs",I8330&lt;7,"3-6 yrs",I8330&gt;=7,"7+ yrs")</f>
        <v>0-2 yrs</v>
      </c>
      <c r="K8330" s="2">
        <v>184796.84</v>
      </c>
      <c r="L8330" s="1">
        <v>48387</v>
      </c>
      <c r="M8330" s="1" t="s">
        <v>2984</v>
      </c>
      <c r="N8330">
        <v>1</v>
      </c>
      <c r="O8330" t="s">
        <v>2986</v>
      </c>
      <c r="P8330" t="s">
        <v>2986</v>
      </c>
      <c r="Q8330">
        <v>0</v>
      </c>
      <c r="R8330" t="s">
        <v>2959</v>
      </c>
    </row>
    <row r="8331" spans="1:18" x14ac:dyDescent="0.25">
      <c r="A8331">
        <v>15673084</v>
      </c>
      <c r="B8331" t="s">
        <v>635</v>
      </c>
      <c r="C8331">
        <v>645</v>
      </c>
      <c r="D8331" t="str" cm="1">
        <f t="array" ref="D8331">_xlfn.IFS(C8331&lt;580,"Poor",C8331&lt;670,"Fair",C8331&lt;740,"Good",C8331&lt;800,"Very Good",C8331&gt;=800,"Excellent")</f>
        <v>Fair</v>
      </c>
      <c r="E8331" t="s">
        <v>16</v>
      </c>
      <c r="F8331" t="s">
        <v>22</v>
      </c>
      <c r="G8331">
        <v>38</v>
      </c>
      <c r="H8331" s="3" t="str" cm="1">
        <f t="array" ref="H8331">_xlfn.IFS(G8331&lt;25,"18-24",G8331&lt;35,"25-34",G8331&lt;45,"35-44",G8331&lt;55,"45-54",G8331&lt;65,"55-64",G8331&gt;=65,"65+")</f>
        <v>35-44</v>
      </c>
      <c r="I8331">
        <v>1</v>
      </c>
      <c r="J8331" t="str" cm="1">
        <f t="array" ref="J8331">_xlfn.IFS(I8331&lt;3,"0-2 yrs",I8331&lt;7,"3-6 yrs",I8331&gt;=7,"7+ yrs")</f>
        <v>0-2 yrs</v>
      </c>
      <c r="K8331" s="2">
        <v>166264.89000000001</v>
      </c>
      <c r="L8331" s="1">
        <v>68079.8</v>
      </c>
      <c r="M8331" s="1" t="s">
        <v>2972</v>
      </c>
      <c r="N8331">
        <v>1</v>
      </c>
      <c r="O8331" t="s">
        <v>14</v>
      </c>
      <c r="P8331" t="s">
        <v>14</v>
      </c>
      <c r="Q8331">
        <v>0</v>
      </c>
      <c r="R8331" t="s">
        <v>2959</v>
      </c>
    </row>
    <row r="8332" spans="1:18" x14ac:dyDescent="0.25">
      <c r="A8332">
        <v>15814772</v>
      </c>
      <c r="B8332" t="s">
        <v>1676</v>
      </c>
      <c r="C8332">
        <v>645</v>
      </c>
      <c r="D8332" t="str" cm="1">
        <f t="array" ref="D8332">_xlfn.IFS(C8332&lt;580,"Poor",C8332&lt;670,"Fair",C8332&lt;740,"Good",C8332&lt;800,"Very Good",C8332&gt;=800,"Excellent")</f>
        <v>Fair</v>
      </c>
      <c r="E8332" t="s">
        <v>25</v>
      </c>
      <c r="F8332" t="s">
        <v>22</v>
      </c>
      <c r="G8332">
        <v>49</v>
      </c>
      <c r="H8332" s="3" t="str" cm="1">
        <f t="array" ref="H8332">_xlfn.IFS(G8332&lt;25,"18-24",G8332&lt;35,"25-34",G8332&lt;45,"35-44",G8332&lt;55,"45-54",G8332&lt;65,"55-64",G8332&gt;=65,"65+")</f>
        <v>45-54</v>
      </c>
      <c r="I8332">
        <v>4</v>
      </c>
      <c r="J8332" t="str" cm="1">
        <f t="array" ref="J8332">_xlfn.IFS(I8332&lt;3,"0-2 yrs",I8332&lt;7,"3-6 yrs",I8332&gt;=7,"7+ yrs")</f>
        <v>3-6 yrs</v>
      </c>
      <c r="K8332" s="2">
        <v>88391.97</v>
      </c>
      <c r="L8332" s="1">
        <v>160133.88</v>
      </c>
      <c r="M8332" s="1" t="s">
        <v>2983</v>
      </c>
      <c r="N8332">
        <v>1</v>
      </c>
      <c r="O8332" t="s">
        <v>14</v>
      </c>
      <c r="P8332" t="s">
        <v>14</v>
      </c>
      <c r="Q8332">
        <v>0</v>
      </c>
      <c r="R8332" t="s">
        <v>2959</v>
      </c>
    </row>
    <row r="8333" spans="1:18" x14ac:dyDescent="0.25">
      <c r="A8333">
        <v>15743709</v>
      </c>
      <c r="B8333" t="s">
        <v>1919</v>
      </c>
      <c r="C8333">
        <v>683</v>
      </c>
      <c r="D8333" t="str" cm="1">
        <f t="array" ref="D8333">_xlfn.IFS(C8333&lt;580,"Poor",C8333&lt;670,"Fair",C8333&lt;740,"Good",C8333&lt;800,"Very Good",C8333&gt;=800,"Excellent")</f>
        <v>Good</v>
      </c>
      <c r="E8333" t="s">
        <v>12</v>
      </c>
      <c r="F8333" t="s">
        <v>22</v>
      </c>
      <c r="G8333">
        <v>30</v>
      </c>
      <c r="H8333" s="3" t="str" cm="1">
        <f t="array" ref="H8333">_xlfn.IFS(G8333&lt;25,"18-24",G8333&lt;35,"25-34",G8333&lt;45,"35-44",G8333&lt;55,"45-54",G8333&lt;65,"55-64",G8333&gt;=65,"65+")</f>
        <v>25-34</v>
      </c>
      <c r="I8333">
        <v>4</v>
      </c>
      <c r="J8333" t="str" cm="1">
        <f t="array" ref="J8333">_xlfn.IFS(I8333&lt;3,"0-2 yrs",I8333&lt;7,"3-6 yrs",I8333&gt;=7,"7+ yrs")</f>
        <v>3-6 yrs</v>
      </c>
      <c r="K8333" s="2">
        <v>115186.97</v>
      </c>
      <c r="L8333" s="1">
        <v>66190.33</v>
      </c>
      <c r="M8333" s="1" t="s">
        <v>2972</v>
      </c>
      <c r="N8333">
        <v>1</v>
      </c>
      <c r="O8333" t="s">
        <v>14</v>
      </c>
      <c r="P8333" t="s">
        <v>14</v>
      </c>
      <c r="Q8333">
        <v>0</v>
      </c>
      <c r="R8333" t="s">
        <v>2959</v>
      </c>
    </row>
    <row r="8334" spans="1:18" x14ac:dyDescent="0.25">
      <c r="A8334">
        <v>15610343</v>
      </c>
      <c r="B8334" t="s">
        <v>2702</v>
      </c>
      <c r="C8334">
        <v>705</v>
      </c>
      <c r="D8334" t="str" cm="1">
        <f t="array" ref="D8334">_xlfn.IFS(C8334&lt;580,"Poor",C8334&lt;670,"Fair",C8334&lt;740,"Good",C8334&lt;800,"Very Good",C8334&gt;=800,"Excellent")</f>
        <v>Good</v>
      </c>
      <c r="E8334" t="s">
        <v>12</v>
      </c>
      <c r="F8334" t="s">
        <v>13</v>
      </c>
      <c r="G8334">
        <v>37</v>
      </c>
      <c r="H8334" s="3" t="str" cm="1">
        <f t="array" ref="H8334">_xlfn.IFS(G8334&lt;25,"18-24",G8334&lt;35,"25-34",G8334&lt;45,"35-44",G8334&lt;55,"45-54",G8334&lt;65,"55-64",G8334&gt;=65,"65+")</f>
        <v>35-44</v>
      </c>
      <c r="I8334">
        <v>10</v>
      </c>
      <c r="J8334" t="str" cm="1">
        <f t="array" ref="J8334">_xlfn.IFS(I8334&lt;3,"0-2 yrs",I8334&lt;7,"3-6 yrs",I8334&gt;=7,"7+ yrs")</f>
        <v>7+ yrs</v>
      </c>
      <c r="K8334" s="2">
        <v>13935.53</v>
      </c>
      <c r="L8334" s="1">
        <v>0</v>
      </c>
      <c r="M8334" s="1" t="s">
        <v>2984</v>
      </c>
      <c r="N8334">
        <v>2</v>
      </c>
      <c r="O8334" t="s">
        <v>14</v>
      </c>
      <c r="P8334" t="s">
        <v>14</v>
      </c>
      <c r="Q8334">
        <v>1</v>
      </c>
      <c r="R8334" t="s">
        <v>2957</v>
      </c>
    </row>
    <row r="8335" spans="1:18" x14ac:dyDescent="0.25">
      <c r="A8335">
        <v>15737414</v>
      </c>
      <c r="B8335" t="s">
        <v>625</v>
      </c>
      <c r="C8335">
        <v>647</v>
      </c>
      <c r="D8335" t="str" cm="1">
        <f t="array" ref="D8335">_xlfn.IFS(C8335&lt;580,"Poor",C8335&lt;670,"Fair",C8335&lt;740,"Good",C8335&lt;800,"Very Good",C8335&gt;=800,"Excellent")</f>
        <v>Fair</v>
      </c>
      <c r="E8335" t="s">
        <v>12</v>
      </c>
      <c r="F8335" t="s">
        <v>22</v>
      </c>
      <c r="G8335">
        <v>35</v>
      </c>
      <c r="H8335" s="3" t="str" cm="1">
        <f t="array" ref="H8335">_xlfn.IFS(G8335&lt;25,"18-24",G8335&lt;35,"25-34",G8335&lt;45,"35-44",G8335&lt;55,"45-54",G8335&lt;65,"55-64",G8335&gt;=65,"65+")</f>
        <v>35-44</v>
      </c>
      <c r="I8335">
        <v>4</v>
      </c>
      <c r="J8335" t="str" cm="1">
        <f t="array" ref="J8335">_xlfn.IFS(I8335&lt;3,"0-2 yrs",I8335&lt;7,"3-6 yrs",I8335&gt;=7,"7+ yrs")</f>
        <v>3-6 yrs</v>
      </c>
      <c r="K8335" s="2">
        <v>83910.399999999994</v>
      </c>
      <c r="L8335" s="1">
        <v>123761.68</v>
      </c>
      <c r="M8335" s="1" t="s">
        <v>2971</v>
      </c>
      <c r="N8335">
        <v>1</v>
      </c>
      <c r="O8335" t="s">
        <v>2986</v>
      </c>
      <c r="P8335" t="s">
        <v>2986</v>
      </c>
      <c r="Q8335">
        <v>0</v>
      </c>
      <c r="R8335" t="s">
        <v>2959</v>
      </c>
    </row>
    <row r="8336" spans="1:18" x14ac:dyDescent="0.25">
      <c r="A8336">
        <v>15788480</v>
      </c>
      <c r="B8336" t="s">
        <v>528</v>
      </c>
      <c r="C8336">
        <v>786</v>
      </c>
      <c r="D8336" t="str" cm="1">
        <f t="array" ref="D8336">_xlfn.IFS(C8336&lt;580,"Poor",C8336&lt;670,"Fair",C8336&lt;740,"Good",C8336&lt;800,"Very Good",C8336&gt;=800,"Excellent")</f>
        <v>Very Good</v>
      </c>
      <c r="E8336" t="s">
        <v>25</v>
      </c>
      <c r="F8336" t="s">
        <v>13</v>
      </c>
      <c r="G8336">
        <v>33</v>
      </c>
      <c r="H8336" s="3" t="str" cm="1">
        <f t="array" ref="H8336">_xlfn.IFS(G8336&lt;25,"18-24",G8336&lt;35,"25-34",G8336&lt;45,"35-44",G8336&lt;55,"45-54",G8336&lt;65,"55-64",G8336&gt;=65,"65+")</f>
        <v>25-34</v>
      </c>
      <c r="I8336">
        <v>0</v>
      </c>
      <c r="J8336" t="str" cm="1">
        <f t="array" ref="J8336">_xlfn.IFS(I8336&lt;3,"0-2 yrs",I8336&lt;7,"3-6 yrs",I8336&gt;=7,"7+ yrs")</f>
        <v>0-2 yrs</v>
      </c>
      <c r="K8336" s="2">
        <v>34712.339999999997</v>
      </c>
      <c r="L8336" s="1">
        <v>122325.58</v>
      </c>
      <c r="M8336" s="1" t="s">
        <v>2971</v>
      </c>
      <c r="N8336">
        <v>1</v>
      </c>
      <c r="O8336" t="s">
        <v>2986</v>
      </c>
      <c r="P8336" t="s">
        <v>2986</v>
      </c>
      <c r="Q8336">
        <v>1</v>
      </c>
      <c r="R8336" t="s">
        <v>2957</v>
      </c>
    </row>
    <row r="8337" spans="1:18" x14ac:dyDescent="0.25">
      <c r="A8337">
        <v>15568519</v>
      </c>
      <c r="B8337" t="s">
        <v>176</v>
      </c>
      <c r="C8337">
        <v>534</v>
      </c>
      <c r="D8337" t="str" cm="1">
        <f t="array" ref="D8337">_xlfn.IFS(C8337&lt;580,"Poor",C8337&lt;670,"Fair",C8337&lt;740,"Good",C8337&lt;800,"Very Good",C8337&gt;=800,"Excellent")</f>
        <v>Poor</v>
      </c>
      <c r="E8337" t="s">
        <v>12</v>
      </c>
      <c r="F8337" t="s">
        <v>22</v>
      </c>
      <c r="G8337">
        <v>41</v>
      </c>
      <c r="H8337" s="3" t="str" cm="1">
        <f t="array" ref="H8337">_xlfn.IFS(G8337&lt;25,"18-24",G8337&lt;35,"25-34",G8337&lt;45,"35-44",G8337&lt;55,"45-54",G8337&lt;65,"55-64",G8337&gt;=65,"65+")</f>
        <v>35-44</v>
      </c>
      <c r="I8337">
        <v>9</v>
      </c>
      <c r="J8337" t="str" cm="1">
        <f t="array" ref="J8337">_xlfn.IFS(I8337&lt;3,"0-2 yrs",I8337&lt;7,"3-6 yrs",I8337&gt;=7,"7+ yrs")</f>
        <v>7+ yrs</v>
      </c>
      <c r="K8337" s="2">
        <v>13871.34</v>
      </c>
      <c r="L8337" s="1">
        <v>0</v>
      </c>
      <c r="M8337" s="1" t="s">
        <v>2984</v>
      </c>
      <c r="N8337">
        <v>2</v>
      </c>
      <c r="O8337" t="s">
        <v>2986</v>
      </c>
      <c r="P8337" t="s">
        <v>2986</v>
      </c>
      <c r="Q8337">
        <v>0</v>
      </c>
      <c r="R8337" t="s">
        <v>2959</v>
      </c>
    </row>
    <row r="8338" spans="1:18" x14ac:dyDescent="0.25">
      <c r="A8338">
        <v>15792453</v>
      </c>
      <c r="B8338" t="s">
        <v>2703</v>
      </c>
      <c r="C8338">
        <v>602</v>
      </c>
      <c r="D8338" t="str" cm="1">
        <f t="array" ref="D8338">_xlfn.IFS(C8338&lt;580,"Poor",C8338&lt;670,"Fair",C8338&lt;740,"Good",C8338&lt;800,"Very Good",C8338&gt;=800,"Excellent")</f>
        <v>Fair</v>
      </c>
      <c r="E8338" t="s">
        <v>16</v>
      </c>
      <c r="F8338" t="s">
        <v>13</v>
      </c>
      <c r="G8338">
        <v>42</v>
      </c>
      <c r="H8338" s="3" t="str" cm="1">
        <f t="array" ref="H8338">_xlfn.IFS(G8338&lt;25,"18-24",G8338&lt;35,"25-34",G8338&lt;45,"35-44",G8338&lt;55,"45-54",G8338&lt;65,"55-64",G8338&gt;=65,"65+")</f>
        <v>35-44</v>
      </c>
      <c r="I8338">
        <v>1</v>
      </c>
      <c r="J8338" t="str" cm="1">
        <f t="array" ref="J8338">_xlfn.IFS(I8338&lt;3,"0-2 yrs",I8338&lt;7,"3-6 yrs",I8338&gt;=7,"7+ yrs")</f>
        <v>0-2 yrs</v>
      </c>
      <c r="K8338" s="2">
        <v>139494.75</v>
      </c>
      <c r="L8338" s="1">
        <v>138912.17000000001</v>
      </c>
      <c r="M8338" s="1" t="s">
        <v>2971</v>
      </c>
      <c r="N8338">
        <v>1</v>
      </c>
      <c r="O8338" t="s">
        <v>14</v>
      </c>
      <c r="P8338" t="s">
        <v>14</v>
      </c>
      <c r="Q8338">
        <v>0</v>
      </c>
      <c r="R8338" t="s">
        <v>2959</v>
      </c>
    </row>
    <row r="8339" spans="1:18" x14ac:dyDescent="0.25">
      <c r="A8339">
        <v>15658100</v>
      </c>
      <c r="B8339" t="s">
        <v>138</v>
      </c>
      <c r="C8339">
        <v>695</v>
      </c>
      <c r="D8339" t="str" cm="1">
        <f t="array" ref="D8339">_xlfn.IFS(C8339&lt;580,"Poor",C8339&lt;670,"Fair",C8339&lt;740,"Good",C8339&lt;800,"Very Good",C8339&gt;=800,"Excellent")</f>
        <v>Good</v>
      </c>
      <c r="E8339" t="s">
        <v>12</v>
      </c>
      <c r="F8339" t="s">
        <v>13</v>
      </c>
      <c r="G8339">
        <v>42</v>
      </c>
      <c r="H8339" s="3" t="str" cm="1">
        <f t="array" ref="H8339">_xlfn.IFS(G8339&lt;25,"18-24",G8339&lt;35,"25-34",G8339&lt;45,"35-44",G8339&lt;55,"45-54",G8339&lt;65,"55-64",G8339&gt;=65,"65+")</f>
        <v>35-44</v>
      </c>
      <c r="I8339">
        <v>0</v>
      </c>
      <c r="J8339" t="str" cm="1">
        <f t="array" ref="J8339">_xlfn.IFS(I8339&lt;3,"0-2 yrs",I8339&lt;7,"3-6 yrs",I8339&gt;=7,"7+ yrs")</f>
        <v>0-2 yrs</v>
      </c>
      <c r="K8339" s="2">
        <v>140724.64000000001</v>
      </c>
      <c r="L8339" s="1">
        <v>0</v>
      </c>
      <c r="M8339" s="1" t="s">
        <v>2984</v>
      </c>
      <c r="N8339">
        <v>2</v>
      </c>
      <c r="O8339" t="s">
        <v>14</v>
      </c>
      <c r="P8339" t="s">
        <v>14</v>
      </c>
      <c r="Q8339">
        <v>0</v>
      </c>
      <c r="R8339" t="s">
        <v>2959</v>
      </c>
    </row>
    <row r="8340" spans="1:18" x14ac:dyDescent="0.25">
      <c r="A8340">
        <v>15695197</v>
      </c>
      <c r="B8340" t="s">
        <v>1687</v>
      </c>
      <c r="C8340">
        <v>553</v>
      </c>
      <c r="D8340" t="str" cm="1">
        <f t="array" ref="D8340">_xlfn.IFS(C8340&lt;580,"Poor",C8340&lt;670,"Fair",C8340&lt;740,"Good",C8340&lt;800,"Very Good",C8340&gt;=800,"Excellent")</f>
        <v>Poor</v>
      </c>
      <c r="E8340" t="s">
        <v>25</v>
      </c>
      <c r="F8340" t="s">
        <v>13</v>
      </c>
      <c r="G8340">
        <v>25</v>
      </c>
      <c r="H8340" s="3" t="str" cm="1">
        <f t="array" ref="H8340">_xlfn.IFS(G8340&lt;25,"18-24",G8340&lt;35,"25-34",G8340&lt;45,"35-44",G8340&lt;55,"45-54",G8340&lt;65,"55-64",G8340&gt;=65,"65+")</f>
        <v>25-34</v>
      </c>
      <c r="I8340">
        <v>7</v>
      </c>
      <c r="J8340" t="str" cm="1">
        <f t="array" ref="J8340">_xlfn.IFS(I8340&lt;3,"0-2 yrs",I8340&lt;7,"3-6 yrs",I8340&gt;=7,"7+ yrs")</f>
        <v>7+ yrs</v>
      </c>
      <c r="K8340" s="2">
        <v>20682.46</v>
      </c>
      <c r="L8340" s="1">
        <v>128524.19</v>
      </c>
      <c r="M8340" s="1" t="s">
        <v>2971</v>
      </c>
      <c r="N8340">
        <v>2</v>
      </c>
      <c r="O8340" t="s">
        <v>2986</v>
      </c>
      <c r="P8340" t="s">
        <v>2986</v>
      </c>
      <c r="Q8340">
        <v>0</v>
      </c>
      <c r="R8340" t="s">
        <v>2959</v>
      </c>
    </row>
    <row r="8341" spans="1:18" x14ac:dyDescent="0.25">
      <c r="A8341">
        <v>15749807</v>
      </c>
      <c r="B8341" t="s">
        <v>111</v>
      </c>
      <c r="C8341">
        <v>516</v>
      </c>
      <c r="D8341" t="str" cm="1">
        <f t="array" ref="D8341">_xlfn.IFS(C8341&lt;580,"Poor",C8341&lt;670,"Fair",C8341&lt;740,"Good",C8341&lt;800,"Very Good",C8341&gt;=800,"Excellent")</f>
        <v>Poor</v>
      </c>
      <c r="E8341" t="s">
        <v>16</v>
      </c>
      <c r="F8341" t="s">
        <v>13</v>
      </c>
      <c r="G8341">
        <v>31</v>
      </c>
      <c r="H8341" s="3" t="str" cm="1">
        <f t="array" ref="H8341">_xlfn.IFS(G8341&lt;25,"18-24",G8341&lt;35,"25-34",G8341&lt;45,"35-44",G8341&lt;55,"45-54",G8341&lt;65,"55-64",G8341&gt;=65,"65+")</f>
        <v>25-34</v>
      </c>
      <c r="I8341">
        <v>3</v>
      </c>
      <c r="J8341" t="str" cm="1">
        <f t="array" ref="J8341">_xlfn.IFS(I8341&lt;3,"0-2 yrs",I8341&lt;7,"3-6 yrs",I8341&gt;=7,"7+ yrs")</f>
        <v>3-6 yrs</v>
      </c>
      <c r="K8341" s="2">
        <v>124202.26</v>
      </c>
      <c r="L8341" s="1">
        <v>0</v>
      </c>
      <c r="M8341" s="1" t="s">
        <v>2984</v>
      </c>
      <c r="N8341">
        <v>2</v>
      </c>
      <c r="O8341" t="s">
        <v>2986</v>
      </c>
      <c r="P8341" t="s">
        <v>2986</v>
      </c>
      <c r="Q8341">
        <v>0</v>
      </c>
      <c r="R8341" t="s">
        <v>2959</v>
      </c>
    </row>
    <row r="8342" spans="1:18" x14ac:dyDescent="0.25">
      <c r="A8342">
        <v>15773876</v>
      </c>
      <c r="B8342" t="s">
        <v>361</v>
      </c>
      <c r="C8342">
        <v>655</v>
      </c>
      <c r="D8342" t="str" cm="1">
        <f t="array" ref="D8342">_xlfn.IFS(C8342&lt;580,"Poor",C8342&lt;670,"Fair",C8342&lt;740,"Good",C8342&lt;800,"Very Good",C8342&gt;=800,"Excellent")</f>
        <v>Fair</v>
      </c>
      <c r="E8342" t="s">
        <v>12</v>
      </c>
      <c r="F8342" t="s">
        <v>13</v>
      </c>
      <c r="G8342">
        <v>34</v>
      </c>
      <c r="H8342" s="3" t="str" cm="1">
        <f t="array" ref="H8342">_xlfn.IFS(G8342&lt;25,"18-24",G8342&lt;35,"25-34",G8342&lt;45,"35-44",G8342&lt;55,"45-54",G8342&lt;65,"55-64",G8342&gt;=65,"65+")</f>
        <v>25-34</v>
      </c>
      <c r="I8342">
        <v>3</v>
      </c>
      <c r="J8342" t="str" cm="1">
        <f t="array" ref="J8342">_xlfn.IFS(I8342&lt;3,"0-2 yrs",I8342&lt;7,"3-6 yrs",I8342&gt;=7,"7+ yrs")</f>
        <v>3-6 yrs</v>
      </c>
      <c r="K8342" s="2">
        <v>159638.76999999999</v>
      </c>
      <c r="L8342" s="1">
        <v>0</v>
      </c>
      <c r="M8342" s="1" t="s">
        <v>2984</v>
      </c>
      <c r="N8342">
        <v>2</v>
      </c>
      <c r="O8342" t="s">
        <v>2986</v>
      </c>
      <c r="P8342" t="s">
        <v>2986</v>
      </c>
      <c r="Q8342">
        <v>0</v>
      </c>
      <c r="R8342" t="s">
        <v>2959</v>
      </c>
    </row>
    <row r="8343" spans="1:18" x14ac:dyDescent="0.25">
      <c r="A8343">
        <v>15591698</v>
      </c>
      <c r="B8343" t="s">
        <v>630</v>
      </c>
      <c r="C8343">
        <v>849</v>
      </c>
      <c r="D8343" t="str" cm="1">
        <f t="array" ref="D8343">_xlfn.IFS(C8343&lt;580,"Poor",C8343&lt;670,"Fair",C8343&lt;740,"Good",C8343&lt;800,"Very Good",C8343&gt;=800,"Excellent")</f>
        <v>Excellent</v>
      </c>
      <c r="E8343" t="s">
        <v>25</v>
      </c>
      <c r="F8343" t="s">
        <v>13</v>
      </c>
      <c r="G8343">
        <v>49</v>
      </c>
      <c r="H8343" s="3" t="str" cm="1">
        <f t="array" ref="H8343">_xlfn.IFS(G8343&lt;25,"18-24",G8343&lt;35,"25-34",G8343&lt;45,"35-44",G8343&lt;55,"45-54",G8343&lt;65,"55-64",G8343&gt;=65,"65+")</f>
        <v>45-54</v>
      </c>
      <c r="I8343">
        <v>9</v>
      </c>
      <c r="J8343" t="str" cm="1">
        <f t="array" ref="J8343">_xlfn.IFS(I8343&lt;3,"0-2 yrs",I8343&lt;7,"3-6 yrs",I8343&gt;=7,"7+ yrs")</f>
        <v>7+ yrs</v>
      </c>
      <c r="K8343" s="2">
        <v>171056.65</v>
      </c>
      <c r="L8343" s="1">
        <v>132934.89000000001</v>
      </c>
      <c r="M8343" s="1" t="s">
        <v>2971</v>
      </c>
      <c r="N8343">
        <v>1</v>
      </c>
      <c r="O8343" t="s">
        <v>2986</v>
      </c>
      <c r="P8343" t="s">
        <v>2986</v>
      </c>
      <c r="Q8343">
        <v>1</v>
      </c>
      <c r="R8343" t="s">
        <v>2957</v>
      </c>
    </row>
    <row r="8344" spans="1:18" x14ac:dyDescent="0.25">
      <c r="A8344">
        <v>15712813</v>
      </c>
      <c r="B8344" t="s">
        <v>1722</v>
      </c>
      <c r="C8344">
        <v>520</v>
      </c>
      <c r="D8344" t="str" cm="1">
        <f t="array" ref="D8344">_xlfn.IFS(C8344&lt;580,"Poor",C8344&lt;670,"Fair",C8344&lt;740,"Good",C8344&lt;800,"Very Good",C8344&gt;=800,"Excellent")</f>
        <v>Poor</v>
      </c>
      <c r="E8344" t="s">
        <v>25</v>
      </c>
      <c r="F8344" t="s">
        <v>22</v>
      </c>
      <c r="G8344">
        <v>43</v>
      </c>
      <c r="H8344" s="3" t="str" cm="1">
        <f t="array" ref="H8344">_xlfn.IFS(G8344&lt;25,"18-24",G8344&lt;35,"25-34",G8344&lt;45,"35-44",G8344&lt;55,"45-54",G8344&lt;65,"55-64",G8344&gt;=65,"65+")</f>
        <v>35-44</v>
      </c>
      <c r="I8344">
        <v>3</v>
      </c>
      <c r="J8344" t="str" cm="1">
        <f t="array" ref="J8344">_xlfn.IFS(I8344&lt;3,"0-2 yrs",I8344&lt;7,"3-6 yrs",I8344&gt;=7,"7+ yrs")</f>
        <v>3-6 yrs</v>
      </c>
      <c r="K8344" s="2">
        <v>25333.03</v>
      </c>
      <c r="L8344" s="1">
        <v>150805.17000000001</v>
      </c>
      <c r="M8344" s="1" t="s">
        <v>2983</v>
      </c>
      <c r="N8344">
        <v>3</v>
      </c>
      <c r="O8344" t="s">
        <v>14</v>
      </c>
      <c r="P8344" t="s">
        <v>14</v>
      </c>
      <c r="Q8344">
        <v>1</v>
      </c>
      <c r="R8344" t="s">
        <v>2957</v>
      </c>
    </row>
    <row r="8345" spans="1:18" x14ac:dyDescent="0.25">
      <c r="A8345">
        <v>15763898</v>
      </c>
      <c r="B8345" t="s">
        <v>270</v>
      </c>
      <c r="C8345">
        <v>568</v>
      </c>
      <c r="D8345" t="str" cm="1">
        <f t="array" ref="D8345">_xlfn.IFS(C8345&lt;580,"Poor",C8345&lt;670,"Fair",C8345&lt;740,"Good",C8345&lt;800,"Very Good",C8345&gt;=800,"Excellent")</f>
        <v>Poor</v>
      </c>
      <c r="E8345" t="s">
        <v>16</v>
      </c>
      <c r="F8345" t="s">
        <v>13</v>
      </c>
      <c r="G8345">
        <v>46</v>
      </c>
      <c r="H8345" s="3" t="str" cm="1">
        <f t="array" ref="H8345">_xlfn.IFS(G8345&lt;25,"18-24",G8345&lt;35,"25-34",G8345&lt;45,"35-44",G8345&lt;55,"45-54",G8345&lt;65,"55-64",G8345&gt;=65,"65+")</f>
        <v>45-54</v>
      </c>
      <c r="I8345">
        <v>3</v>
      </c>
      <c r="J8345" t="str" cm="1">
        <f t="array" ref="J8345">_xlfn.IFS(I8345&lt;3,"0-2 yrs",I8345&lt;7,"3-6 yrs",I8345&gt;=7,"7+ yrs")</f>
        <v>3-6 yrs</v>
      </c>
      <c r="K8345" s="2">
        <v>29372.62</v>
      </c>
      <c r="L8345" s="1">
        <v>0</v>
      </c>
      <c r="M8345" s="1" t="s">
        <v>2984</v>
      </c>
      <c r="N8345">
        <v>2</v>
      </c>
      <c r="O8345" t="s">
        <v>14</v>
      </c>
      <c r="P8345" t="s">
        <v>14</v>
      </c>
      <c r="Q8345">
        <v>0</v>
      </c>
      <c r="R8345" t="s">
        <v>2959</v>
      </c>
    </row>
    <row r="8346" spans="1:18" x14ac:dyDescent="0.25">
      <c r="A8346">
        <v>15793324</v>
      </c>
      <c r="B8346" t="s">
        <v>368</v>
      </c>
      <c r="C8346">
        <v>695</v>
      </c>
      <c r="D8346" t="str" cm="1">
        <f t="array" ref="D8346">_xlfn.IFS(C8346&lt;580,"Poor",C8346&lt;670,"Fair",C8346&lt;740,"Good",C8346&lt;800,"Very Good",C8346&gt;=800,"Excellent")</f>
        <v>Good</v>
      </c>
      <c r="E8346" t="s">
        <v>16</v>
      </c>
      <c r="F8346" t="s">
        <v>22</v>
      </c>
      <c r="G8346">
        <v>32</v>
      </c>
      <c r="H8346" s="3" t="str" cm="1">
        <f t="array" ref="H8346">_xlfn.IFS(G8346&lt;25,"18-24",G8346&lt;35,"25-34",G8346&lt;45,"35-44",G8346&lt;55,"45-54",G8346&lt;65,"55-64",G8346&gt;=65,"65+")</f>
        <v>25-34</v>
      </c>
      <c r="I8346">
        <v>9</v>
      </c>
      <c r="J8346" t="str" cm="1">
        <f t="array" ref="J8346">_xlfn.IFS(I8346&lt;3,"0-2 yrs",I8346&lt;7,"3-6 yrs",I8346&gt;=7,"7+ yrs")</f>
        <v>7+ yrs</v>
      </c>
      <c r="K8346" s="2">
        <v>38533.79</v>
      </c>
      <c r="L8346" s="1">
        <v>0</v>
      </c>
      <c r="M8346" s="1" t="s">
        <v>2984</v>
      </c>
      <c r="N8346">
        <v>3</v>
      </c>
      <c r="O8346" t="s">
        <v>14</v>
      </c>
      <c r="P8346" t="s">
        <v>14</v>
      </c>
      <c r="Q8346">
        <v>0</v>
      </c>
      <c r="R8346" t="s">
        <v>2959</v>
      </c>
    </row>
    <row r="8347" spans="1:18" x14ac:dyDescent="0.25">
      <c r="A8347">
        <v>15757759</v>
      </c>
      <c r="B8347" t="s">
        <v>1980</v>
      </c>
      <c r="C8347">
        <v>807</v>
      </c>
      <c r="D8347" t="str" cm="1">
        <f t="array" ref="D8347">_xlfn.IFS(C8347&lt;580,"Poor",C8347&lt;670,"Fair",C8347&lt;740,"Good",C8347&lt;800,"Very Good",C8347&gt;=800,"Excellent")</f>
        <v>Excellent</v>
      </c>
      <c r="E8347" t="s">
        <v>16</v>
      </c>
      <c r="F8347" t="s">
        <v>13</v>
      </c>
      <c r="G8347">
        <v>28</v>
      </c>
      <c r="H8347" s="3" t="str" cm="1">
        <f t="array" ref="H8347">_xlfn.IFS(G8347&lt;25,"18-24",G8347&lt;35,"25-34",G8347&lt;45,"35-44",G8347&lt;55,"45-54",G8347&lt;65,"55-64",G8347&gt;=65,"65+")</f>
        <v>25-34</v>
      </c>
      <c r="I8347">
        <v>7</v>
      </c>
      <c r="J8347" t="str" cm="1">
        <f t="array" ref="J8347">_xlfn.IFS(I8347&lt;3,"0-2 yrs",I8347&lt;7,"3-6 yrs",I8347&gt;=7,"7+ yrs")</f>
        <v>7+ yrs</v>
      </c>
      <c r="K8347" s="2">
        <v>156122.13</v>
      </c>
      <c r="L8347" s="1">
        <v>165969.26</v>
      </c>
      <c r="M8347" s="1" t="s">
        <v>2983</v>
      </c>
      <c r="N8347">
        <v>3</v>
      </c>
      <c r="O8347" t="s">
        <v>2986</v>
      </c>
      <c r="P8347" t="s">
        <v>2986</v>
      </c>
      <c r="Q8347">
        <v>1</v>
      </c>
      <c r="R8347" t="s">
        <v>2957</v>
      </c>
    </row>
    <row r="8348" spans="1:18" x14ac:dyDescent="0.25">
      <c r="A8348">
        <v>15796230</v>
      </c>
      <c r="B8348" t="s">
        <v>1362</v>
      </c>
      <c r="C8348">
        <v>642</v>
      </c>
      <c r="D8348" t="str" cm="1">
        <f t="array" ref="D8348">_xlfn.IFS(C8348&lt;580,"Poor",C8348&lt;670,"Fair",C8348&lt;740,"Good",C8348&lt;800,"Very Good",C8348&gt;=800,"Excellent")</f>
        <v>Fair</v>
      </c>
      <c r="E8348" t="s">
        <v>25</v>
      </c>
      <c r="F8348" t="s">
        <v>13</v>
      </c>
      <c r="G8348">
        <v>36</v>
      </c>
      <c r="H8348" s="3" t="str" cm="1">
        <f t="array" ref="H8348">_xlfn.IFS(G8348&lt;25,"18-24",G8348&lt;35,"25-34",G8348&lt;45,"35-44",G8348&lt;55,"45-54",G8348&lt;65,"55-64",G8348&gt;=65,"65+")</f>
        <v>35-44</v>
      </c>
      <c r="I8348">
        <v>2</v>
      </c>
      <c r="J8348" t="str" cm="1">
        <f t="array" ref="J8348">_xlfn.IFS(I8348&lt;3,"0-2 yrs",I8348&lt;7,"3-6 yrs",I8348&gt;=7,"7+ yrs")</f>
        <v>0-2 yrs</v>
      </c>
      <c r="K8348" s="2">
        <v>57904.22</v>
      </c>
      <c r="L8348" s="1">
        <v>124495.98</v>
      </c>
      <c r="M8348" s="1" t="s">
        <v>2971</v>
      </c>
      <c r="N8348">
        <v>3</v>
      </c>
      <c r="O8348" t="s">
        <v>14</v>
      </c>
      <c r="P8348" t="s">
        <v>14</v>
      </c>
      <c r="Q8348">
        <v>1</v>
      </c>
      <c r="R8348" t="s">
        <v>2957</v>
      </c>
    </row>
    <row r="8349" spans="1:18" x14ac:dyDescent="0.25">
      <c r="A8349">
        <v>15611729</v>
      </c>
      <c r="B8349" t="s">
        <v>317</v>
      </c>
      <c r="C8349">
        <v>703</v>
      </c>
      <c r="D8349" t="str" cm="1">
        <f t="array" ref="D8349">_xlfn.IFS(C8349&lt;580,"Poor",C8349&lt;670,"Fair",C8349&lt;740,"Good",C8349&lt;800,"Very Good",C8349&gt;=800,"Excellent")</f>
        <v>Good</v>
      </c>
      <c r="E8349" t="s">
        <v>25</v>
      </c>
      <c r="F8349" t="s">
        <v>22</v>
      </c>
      <c r="G8349">
        <v>39</v>
      </c>
      <c r="H8349" s="3" t="str" cm="1">
        <f t="array" ref="H8349">_xlfn.IFS(G8349&lt;25,"18-24",G8349&lt;35,"25-34",G8349&lt;45,"35-44",G8349&lt;55,"45-54",G8349&lt;65,"55-64",G8349&gt;=65,"65+")</f>
        <v>35-44</v>
      </c>
      <c r="I8349">
        <v>1</v>
      </c>
      <c r="J8349" t="str" cm="1">
        <f t="array" ref="J8349">_xlfn.IFS(I8349&lt;3,"0-2 yrs",I8349&lt;7,"3-6 yrs",I8349&gt;=7,"7+ yrs")</f>
        <v>0-2 yrs</v>
      </c>
      <c r="K8349" s="2">
        <v>31257.1</v>
      </c>
      <c r="L8349" s="1">
        <v>141559.5</v>
      </c>
      <c r="M8349" s="1" t="s">
        <v>2971</v>
      </c>
      <c r="N8349">
        <v>1</v>
      </c>
      <c r="O8349" t="s">
        <v>14</v>
      </c>
      <c r="P8349" t="s">
        <v>14</v>
      </c>
      <c r="Q8349">
        <v>1</v>
      </c>
      <c r="R8349" t="s">
        <v>2957</v>
      </c>
    </row>
    <row r="8350" spans="1:18" x14ac:dyDescent="0.25">
      <c r="A8350">
        <v>15709531</v>
      </c>
      <c r="B8350" t="s">
        <v>2522</v>
      </c>
      <c r="C8350">
        <v>556</v>
      </c>
      <c r="D8350" t="str" cm="1">
        <f t="array" ref="D8350">_xlfn.IFS(C8350&lt;580,"Poor",C8350&lt;670,"Fair",C8350&lt;740,"Good",C8350&lt;800,"Very Good",C8350&gt;=800,"Excellent")</f>
        <v>Poor</v>
      </c>
      <c r="E8350" t="s">
        <v>12</v>
      </c>
      <c r="F8350" t="s">
        <v>22</v>
      </c>
      <c r="G8350">
        <v>38</v>
      </c>
      <c r="H8350" s="3" t="str" cm="1">
        <f t="array" ref="H8350">_xlfn.IFS(G8350&lt;25,"18-24",G8350&lt;35,"25-34",G8350&lt;45,"35-44",G8350&lt;55,"45-54",G8350&lt;65,"55-64",G8350&gt;=65,"65+")</f>
        <v>35-44</v>
      </c>
      <c r="I8350">
        <v>2</v>
      </c>
      <c r="J8350" t="str" cm="1">
        <f t="array" ref="J8350">_xlfn.IFS(I8350&lt;3,"0-2 yrs",I8350&lt;7,"3-6 yrs",I8350&gt;=7,"7+ yrs")</f>
        <v>0-2 yrs</v>
      </c>
      <c r="K8350" s="2">
        <v>193214.05</v>
      </c>
      <c r="L8350" s="1">
        <v>114756.14</v>
      </c>
      <c r="M8350" s="1" t="s">
        <v>2971</v>
      </c>
      <c r="N8350">
        <v>1</v>
      </c>
      <c r="O8350" t="s">
        <v>2986</v>
      </c>
      <c r="P8350" t="s">
        <v>2986</v>
      </c>
      <c r="Q8350">
        <v>0</v>
      </c>
      <c r="R8350" t="s">
        <v>2959</v>
      </c>
    </row>
    <row r="8351" spans="1:18" x14ac:dyDescent="0.25">
      <c r="A8351">
        <v>15650751</v>
      </c>
      <c r="B8351" t="s">
        <v>2508</v>
      </c>
      <c r="C8351">
        <v>585</v>
      </c>
      <c r="D8351" t="str" cm="1">
        <f t="array" ref="D8351">_xlfn.IFS(C8351&lt;580,"Poor",C8351&lt;670,"Fair",C8351&lt;740,"Good",C8351&lt;800,"Very Good",C8351&gt;=800,"Excellent")</f>
        <v>Fair</v>
      </c>
      <c r="E8351" t="s">
        <v>12</v>
      </c>
      <c r="F8351" t="s">
        <v>13</v>
      </c>
      <c r="G8351">
        <v>30</v>
      </c>
      <c r="H8351" s="3" t="str" cm="1">
        <f t="array" ref="H8351">_xlfn.IFS(G8351&lt;25,"18-24",G8351&lt;35,"25-34",G8351&lt;45,"35-44",G8351&lt;55,"45-54",G8351&lt;65,"55-64",G8351&gt;=65,"65+")</f>
        <v>25-34</v>
      </c>
      <c r="I8351">
        <v>6</v>
      </c>
      <c r="J8351" t="str" cm="1">
        <f t="array" ref="J8351">_xlfn.IFS(I8351&lt;3,"0-2 yrs",I8351&lt;7,"3-6 yrs",I8351&gt;=7,"7+ yrs")</f>
        <v>3-6 yrs</v>
      </c>
      <c r="K8351" s="2">
        <v>137757.69</v>
      </c>
      <c r="L8351" s="1">
        <v>0</v>
      </c>
      <c r="M8351" s="1" t="s">
        <v>2984</v>
      </c>
      <c r="N8351">
        <v>2</v>
      </c>
      <c r="O8351" t="s">
        <v>14</v>
      </c>
      <c r="P8351" t="s">
        <v>14</v>
      </c>
      <c r="Q8351">
        <v>0</v>
      </c>
      <c r="R8351" t="s">
        <v>2959</v>
      </c>
    </row>
    <row r="8352" spans="1:18" x14ac:dyDescent="0.25">
      <c r="A8352">
        <v>15641413</v>
      </c>
      <c r="B8352" t="s">
        <v>197</v>
      </c>
      <c r="C8352">
        <v>587</v>
      </c>
      <c r="D8352" t="str" cm="1">
        <f t="array" ref="D8352">_xlfn.IFS(C8352&lt;580,"Poor",C8352&lt;670,"Fair",C8352&lt;740,"Good",C8352&lt;800,"Very Good",C8352&gt;=800,"Excellent")</f>
        <v>Fair</v>
      </c>
      <c r="E8352" t="s">
        <v>25</v>
      </c>
      <c r="F8352" t="s">
        <v>13</v>
      </c>
      <c r="G8352">
        <v>49</v>
      </c>
      <c r="H8352" s="3" t="str" cm="1">
        <f t="array" ref="H8352">_xlfn.IFS(G8352&lt;25,"18-24",G8352&lt;35,"25-34",G8352&lt;45,"35-44",G8352&lt;55,"45-54",G8352&lt;65,"55-64",G8352&gt;=65,"65+")</f>
        <v>45-54</v>
      </c>
      <c r="I8352">
        <v>7</v>
      </c>
      <c r="J8352" t="str" cm="1">
        <f t="array" ref="J8352">_xlfn.IFS(I8352&lt;3,"0-2 yrs",I8352&lt;7,"3-6 yrs",I8352&gt;=7,"7+ yrs")</f>
        <v>7+ yrs</v>
      </c>
      <c r="K8352" s="2">
        <v>13308.2</v>
      </c>
      <c r="L8352" s="1">
        <v>155393.98000000001</v>
      </c>
      <c r="M8352" s="1" t="s">
        <v>2983</v>
      </c>
      <c r="N8352">
        <v>2</v>
      </c>
      <c r="O8352" t="s">
        <v>2986</v>
      </c>
      <c r="P8352" t="s">
        <v>2986</v>
      </c>
      <c r="Q8352">
        <v>1</v>
      </c>
      <c r="R8352" t="s">
        <v>2957</v>
      </c>
    </row>
    <row r="8353" spans="1:18" x14ac:dyDescent="0.25">
      <c r="A8353">
        <v>15753840</v>
      </c>
      <c r="B8353" t="s">
        <v>320</v>
      </c>
      <c r="C8353">
        <v>524</v>
      </c>
      <c r="D8353" t="str" cm="1">
        <f t="array" ref="D8353">_xlfn.IFS(C8353&lt;580,"Poor",C8353&lt;670,"Fair",C8353&lt;740,"Good",C8353&lt;800,"Very Good",C8353&gt;=800,"Excellent")</f>
        <v>Poor</v>
      </c>
      <c r="E8353" t="s">
        <v>16</v>
      </c>
      <c r="F8353" t="s">
        <v>13</v>
      </c>
      <c r="G8353">
        <v>32</v>
      </c>
      <c r="H8353" s="3" t="str" cm="1">
        <f t="array" ref="H8353">_xlfn.IFS(G8353&lt;25,"18-24",G8353&lt;35,"25-34",G8353&lt;45,"35-44",G8353&lt;55,"45-54",G8353&lt;65,"55-64",G8353&gt;=65,"65+")</f>
        <v>25-34</v>
      </c>
      <c r="I8353">
        <v>6</v>
      </c>
      <c r="J8353" t="str" cm="1">
        <f t="array" ref="J8353">_xlfn.IFS(I8353&lt;3,"0-2 yrs",I8353&lt;7,"3-6 yrs",I8353&gt;=7,"7+ yrs")</f>
        <v>3-6 yrs</v>
      </c>
      <c r="K8353" s="2">
        <v>132861.9</v>
      </c>
      <c r="L8353" s="1">
        <v>0</v>
      </c>
      <c r="M8353" s="1" t="s">
        <v>2984</v>
      </c>
      <c r="N8353">
        <v>1</v>
      </c>
      <c r="O8353" t="s">
        <v>14</v>
      </c>
      <c r="P8353" t="s">
        <v>14</v>
      </c>
      <c r="Q8353">
        <v>1</v>
      </c>
      <c r="R8353" t="s">
        <v>2957</v>
      </c>
    </row>
    <row r="8354" spans="1:18" x14ac:dyDescent="0.25">
      <c r="A8354">
        <v>15669994</v>
      </c>
      <c r="B8354" t="s">
        <v>922</v>
      </c>
      <c r="C8354">
        <v>556</v>
      </c>
      <c r="D8354" t="str" cm="1">
        <f t="array" ref="D8354">_xlfn.IFS(C8354&lt;580,"Poor",C8354&lt;670,"Fair",C8354&lt;740,"Good",C8354&lt;800,"Very Good",C8354&gt;=800,"Excellent")</f>
        <v>Poor</v>
      </c>
      <c r="E8354" t="s">
        <v>25</v>
      </c>
      <c r="F8354" t="s">
        <v>13</v>
      </c>
      <c r="G8354">
        <v>31</v>
      </c>
      <c r="H8354" s="3" t="str" cm="1">
        <f t="array" ref="H8354">_xlfn.IFS(G8354&lt;25,"18-24",G8354&lt;35,"25-34",G8354&lt;45,"35-44",G8354&lt;55,"45-54",G8354&lt;65,"55-64",G8354&gt;=65,"65+")</f>
        <v>25-34</v>
      </c>
      <c r="I8354">
        <v>1</v>
      </c>
      <c r="J8354" t="str" cm="1">
        <f t="array" ref="J8354">_xlfn.IFS(I8354&lt;3,"0-2 yrs",I8354&lt;7,"3-6 yrs",I8354&gt;=7,"7+ yrs")</f>
        <v>0-2 yrs</v>
      </c>
      <c r="K8354" s="2">
        <v>125083.29</v>
      </c>
      <c r="L8354" s="1">
        <v>128663.81</v>
      </c>
      <c r="M8354" s="1" t="s">
        <v>2971</v>
      </c>
      <c r="N8354">
        <v>2</v>
      </c>
      <c r="O8354" t="s">
        <v>2986</v>
      </c>
      <c r="P8354" t="s">
        <v>2986</v>
      </c>
      <c r="Q8354">
        <v>0</v>
      </c>
      <c r="R8354" t="s">
        <v>2959</v>
      </c>
    </row>
    <row r="8355" spans="1:18" x14ac:dyDescent="0.25">
      <c r="A8355">
        <v>15695301</v>
      </c>
      <c r="B8355" t="s">
        <v>991</v>
      </c>
      <c r="C8355">
        <v>504</v>
      </c>
      <c r="D8355" t="str" cm="1">
        <f t="array" ref="D8355">_xlfn.IFS(C8355&lt;580,"Poor",C8355&lt;670,"Fair",C8355&lt;740,"Good",C8355&lt;800,"Very Good",C8355&gt;=800,"Excellent")</f>
        <v>Poor</v>
      </c>
      <c r="E8355" t="s">
        <v>16</v>
      </c>
      <c r="F8355" t="s">
        <v>22</v>
      </c>
      <c r="G8355">
        <v>44</v>
      </c>
      <c r="H8355" s="3" t="str" cm="1">
        <f t="array" ref="H8355">_xlfn.IFS(G8355&lt;25,"18-24",G8355&lt;35,"25-34",G8355&lt;45,"35-44",G8355&lt;55,"45-54",G8355&lt;65,"55-64",G8355&gt;=65,"65+")</f>
        <v>35-44</v>
      </c>
      <c r="I8355">
        <v>4</v>
      </c>
      <c r="J8355" t="str" cm="1">
        <f t="array" ref="J8355">_xlfn.IFS(I8355&lt;3,"0-2 yrs",I8355&lt;7,"3-6 yrs",I8355&gt;=7,"7+ yrs")</f>
        <v>3-6 yrs</v>
      </c>
      <c r="K8355" s="2">
        <v>12405.2</v>
      </c>
      <c r="L8355" s="1">
        <v>113522.64</v>
      </c>
      <c r="M8355" s="1" t="s">
        <v>2971</v>
      </c>
      <c r="N8355">
        <v>1</v>
      </c>
      <c r="O8355" t="s">
        <v>14</v>
      </c>
      <c r="P8355" t="s">
        <v>14</v>
      </c>
      <c r="Q8355">
        <v>0</v>
      </c>
      <c r="R8355" t="s">
        <v>2959</v>
      </c>
    </row>
    <row r="8356" spans="1:18" x14ac:dyDescent="0.25">
      <c r="A8356">
        <v>15792004</v>
      </c>
      <c r="B8356" t="s">
        <v>374</v>
      </c>
      <c r="C8356">
        <v>731</v>
      </c>
      <c r="D8356" t="str" cm="1">
        <f t="array" ref="D8356">_xlfn.IFS(C8356&lt;580,"Poor",C8356&lt;670,"Fair",C8356&lt;740,"Good",C8356&lt;800,"Very Good",C8356&gt;=800,"Excellent")</f>
        <v>Good</v>
      </c>
      <c r="E8356" t="s">
        <v>16</v>
      </c>
      <c r="F8356" t="s">
        <v>13</v>
      </c>
      <c r="G8356">
        <v>26</v>
      </c>
      <c r="H8356" s="3" t="str" cm="1">
        <f t="array" ref="H8356">_xlfn.IFS(G8356&lt;25,"18-24",G8356&lt;35,"25-34",G8356&lt;45,"35-44",G8356&lt;55,"45-54",G8356&lt;65,"55-64",G8356&gt;=65,"65+")</f>
        <v>25-34</v>
      </c>
      <c r="I8356">
        <v>3</v>
      </c>
      <c r="J8356" t="str" cm="1">
        <f t="array" ref="J8356">_xlfn.IFS(I8356&lt;3,"0-2 yrs",I8356&lt;7,"3-6 yrs",I8356&gt;=7,"7+ yrs")</f>
        <v>3-6 yrs</v>
      </c>
      <c r="K8356" s="2">
        <v>37697.29</v>
      </c>
      <c r="L8356" s="1">
        <v>0</v>
      </c>
      <c r="M8356" s="1" t="s">
        <v>2984</v>
      </c>
      <c r="N8356">
        <v>2</v>
      </c>
      <c r="O8356" t="s">
        <v>2986</v>
      </c>
      <c r="P8356" t="s">
        <v>2986</v>
      </c>
      <c r="Q8356">
        <v>0</v>
      </c>
      <c r="R8356" t="s">
        <v>2959</v>
      </c>
    </row>
    <row r="8357" spans="1:18" x14ac:dyDescent="0.25">
      <c r="A8357">
        <v>15603035</v>
      </c>
      <c r="B8357" t="s">
        <v>1002</v>
      </c>
      <c r="C8357">
        <v>651</v>
      </c>
      <c r="D8357" t="str" cm="1">
        <f t="array" ref="D8357">_xlfn.IFS(C8357&lt;580,"Poor",C8357&lt;670,"Fair",C8357&lt;740,"Good",C8357&lt;800,"Very Good",C8357&gt;=800,"Excellent")</f>
        <v>Fair</v>
      </c>
      <c r="E8357" t="s">
        <v>12</v>
      </c>
      <c r="F8357" t="s">
        <v>22</v>
      </c>
      <c r="G8357">
        <v>34</v>
      </c>
      <c r="H8357" s="3" t="str" cm="1">
        <f t="array" ref="H8357">_xlfn.IFS(G8357&lt;25,"18-24",G8357&lt;35,"25-34",G8357&lt;45,"35-44",G8357&lt;55,"45-54",G8357&lt;65,"55-64",G8357&gt;=65,"65+")</f>
        <v>25-34</v>
      </c>
      <c r="I8357">
        <v>3</v>
      </c>
      <c r="J8357" t="str" cm="1">
        <f t="array" ref="J8357">_xlfn.IFS(I8357&lt;3,"0-2 yrs",I8357&lt;7,"3-6 yrs",I8357&gt;=7,"7+ yrs")</f>
        <v>3-6 yrs</v>
      </c>
      <c r="K8357" s="2">
        <v>105599.65</v>
      </c>
      <c r="L8357" s="1">
        <v>0</v>
      </c>
      <c r="M8357" s="1" t="s">
        <v>2984</v>
      </c>
      <c r="N8357">
        <v>2</v>
      </c>
      <c r="O8357" t="s">
        <v>14</v>
      </c>
      <c r="P8357" t="s">
        <v>14</v>
      </c>
      <c r="Q8357">
        <v>0</v>
      </c>
      <c r="R8357" t="s">
        <v>2959</v>
      </c>
    </row>
    <row r="8358" spans="1:18" x14ac:dyDescent="0.25">
      <c r="A8358">
        <v>15717286</v>
      </c>
      <c r="B8358" t="s">
        <v>404</v>
      </c>
      <c r="C8358">
        <v>675</v>
      </c>
      <c r="D8358" t="str" cm="1">
        <f t="array" ref="D8358">_xlfn.IFS(C8358&lt;580,"Poor",C8358&lt;670,"Fair",C8358&lt;740,"Good",C8358&lt;800,"Very Good",C8358&gt;=800,"Excellent")</f>
        <v>Good</v>
      </c>
      <c r="E8358" t="s">
        <v>16</v>
      </c>
      <c r="F8358" t="s">
        <v>13</v>
      </c>
      <c r="G8358">
        <v>40</v>
      </c>
      <c r="H8358" s="3" t="str" cm="1">
        <f t="array" ref="H8358">_xlfn.IFS(G8358&lt;25,"18-24",G8358&lt;35,"25-34",G8358&lt;45,"35-44",G8358&lt;55,"45-54",G8358&lt;65,"55-64",G8358&gt;=65,"65+")</f>
        <v>35-44</v>
      </c>
      <c r="I8358">
        <v>8</v>
      </c>
      <c r="J8358" t="str" cm="1">
        <f t="array" ref="J8358">_xlfn.IFS(I8358&lt;3,"0-2 yrs",I8358&lt;7,"3-6 yrs",I8358&gt;=7,"7+ yrs")</f>
        <v>7+ yrs</v>
      </c>
      <c r="K8358" s="2">
        <v>142783.98000000001</v>
      </c>
      <c r="L8358" s="1">
        <v>79035.95</v>
      </c>
      <c r="M8358" s="1" t="s">
        <v>2972</v>
      </c>
      <c r="N8358">
        <v>1</v>
      </c>
      <c r="O8358" t="s">
        <v>2986</v>
      </c>
      <c r="P8358" t="s">
        <v>2986</v>
      </c>
      <c r="Q8358">
        <v>1</v>
      </c>
      <c r="R8358" t="s">
        <v>2957</v>
      </c>
    </row>
    <row r="8359" spans="1:18" x14ac:dyDescent="0.25">
      <c r="A8359">
        <v>15577107</v>
      </c>
      <c r="B8359" t="s">
        <v>164</v>
      </c>
      <c r="C8359">
        <v>657</v>
      </c>
      <c r="D8359" t="str" cm="1">
        <f t="array" ref="D8359">_xlfn.IFS(C8359&lt;580,"Poor",C8359&lt;670,"Fair",C8359&lt;740,"Good",C8359&lt;800,"Very Good",C8359&gt;=800,"Excellent")</f>
        <v>Fair</v>
      </c>
      <c r="E8359" t="s">
        <v>16</v>
      </c>
      <c r="F8359" t="s">
        <v>13</v>
      </c>
      <c r="G8359">
        <v>22</v>
      </c>
      <c r="H8359" s="3" t="str" cm="1">
        <f t="array" ref="H8359">_xlfn.IFS(G8359&lt;25,"18-24",G8359&lt;35,"25-34",G8359&lt;45,"35-44",G8359&lt;55,"45-54",G8359&lt;65,"55-64",G8359&gt;=65,"65+")</f>
        <v>18-24</v>
      </c>
      <c r="I8359">
        <v>6</v>
      </c>
      <c r="J8359" t="str" cm="1">
        <f t="array" ref="J8359">_xlfn.IFS(I8359&lt;3,"0-2 yrs",I8359&lt;7,"3-6 yrs",I8359&gt;=7,"7+ yrs")</f>
        <v>3-6 yrs</v>
      </c>
      <c r="K8359" s="2">
        <v>168412.07</v>
      </c>
      <c r="L8359" s="1">
        <v>0</v>
      </c>
      <c r="M8359" s="1" t="s">
        <v>2984</v>
      </c>
      <c r="N8359">
        <v>3</v>
      </c>
      <c r="O8359" t="s">
        <v>14</v>
      </c>
      <c r="P8359" t="s">
        <v>14</v>
      </c>
      <c r="Q8359">
        <v>1</v>
      </c>
      <c r="R8359" t="s">
        <v>2957</v>
      </c>
    </row>
    <row r="8360" spans="1:18" x14ac:dyDescent="0.25">
      <c r="A8360">
        <v>15754747</v>
      </c>
      <c r="B8360" t="s">
        <v>2704</v>
      </c>
      <c r="C8360">
        <v>686</v>
      </c>
      <c r="D8360" t="str" cm="1">
        <f t="array" ref="D8360">_xlfn.IFS(C8360&lt;580,"Poor",C8360&lt;670,"Fair",C8360&lt;740,"Good",C8360&lt;800,"Very Good",C8360&gt;=800,"Excellent")</f>
        <v>Good</v>
      </c>
      <c r="E8360" t="s">
        <v>25</v>
      </c>
      <c r="F8360" t="s">
        <v>22</v>
      </c>
      <c r="G8360">
        <v>33</v>
      </c>
      <c r="H8360" s="3" t="str" cm="1">
        <f t="array" ref="H8360">_xlfn.IFS(G8360&lt;25,"18-24",G8360&lt;35,"25-34",G8360&lt;45,"35-44",G8360&lt;55,"45-54",G8360&lt;65,"55-64",G8360&gt;=65,"65+")</f>
        <v>25-34</v>
      </c>
      <c r="I8360">
        <v>9</v>
      </c>
      <c r="J8360" t="str" cm="1">
        <f t="array" ref="J8360">_xlfn.IFS(I8360&lt;3,"0-2 yrs",I8360&lt;7,"3-6 yrs",I8360&gt;=7,"7+ yrs")</f>
        <v>7+ yrs</v>
      </c>
      <c r="K8360" s="2">
        <v>184036.47</v>
      </c>
      <c r="L8360" s="1">
        <v>141918.09</v>
      </c>
      <c r="M8360" s="1" t="s">
        <v>2971</v>
      </c>
      <c r="N8360">
        <v>2</v>
      </c>
      <c r="O8360" t="s">
        <v>14</v>
      </c>
      <c r="P8360" t="s">
        <v>14</v>
      </c>
      <c r="Q8360">
        <v>0</v>
      </c>
      <c r="R8360" t="s">
        <v>2959</v>
      </c>
    </row>
    <row r="8361" spans="1:18" x14ac:dyDescent="0.25">
      <c r="A8361">
        <v>15705676</v>
      </c>
      <c r="B8361" t="s">
        <v>2705</v>
      </c>
      <c r="C8361">
        <v>690</v>
      </c>
      <c r="D8361" t="str" cm="1">
        <f t="array" ref="D8361">_xlfn.IFS(C8361&lt;580,"Poor",C8361&lt;670,"Fair",C8361&lt;740,"Good",C8361&lt;800,"Very Good",C8361&gt;=800,"Excellent")</f>
        <v>Good</v>
      </c>
      <c r="E8361" t="s">
        <v>12</v>
      </c>
      <c r="F8361" t="s">
        <v>13</v>
      </c>
      <c r="G8361">
        <v>35</v>
      </c>
      <c r="H8361" s="3" t="str" cm="1">
        <f t="array" ref="H8361">_xlfn.IFS(G8361&lt;25,"18-24",G8361&lt;35,"25-34",G8361&lt;45,"35-44",G8361&lt;55,"45-54",G8361&lt;65,"55-64",G8361&gt;=65,"65+")</f>
        <v>35-44</v>
      </c>
      <c r="I8361">
        <v>9</v>
      </c>
      <c r="J8361" t="str" cm="1">
        <f t="array" ref="J8361">_xlfn.IFS(I8361&lt;3,"0-2 yrs",I8361&lt;7,"3-6 yrs",I8361&gt;=7,"7+ yrs")</f>
        <v>7+ yrs</v>
      </c>
      <c r="K8361" s="2">
        <v>48478.47</v>
      </c>
      <c r="L8361" s="1">
        <v>107944.33</v>
      </c>
      <c r="M8361" s="1" t="s">
        <v>2971</v>
      </c>
      <c r="N8361">
        <v>2</v>
      </c>
      <c r="O8361" t="s">
        <v>2986</v>
      </c>
      <c r="P8361" t="s">
        <v>2986</v>
      </c>
      <c r="Q8361">
        <v>0</v>
      </c>
      <c r="R8361" t="s">
        <v>2959</v>
      </c>
    </row>
    <row r="8362" spans="1:18" x14ac:dyDescent="0.25">
      <c r="A8362">
        <v>15751912</v>
      </c>
      <c r="B8362" t="s">
        <v>2706</v>
      </c>
      <c r="C8362">
        <v>567</v>
      </c>
      <c r="D8362" t="str" cm="1">
        <f t="array" ref="D8362">_xlfn.IFS(C8362&lt;580,"Poor",C8362&lt;670,"Fair",C8362&lt;740,"Good",C8362&lt;800,"Very Good",C8362&gt;=800,"Excellent")</f>
        <v>Poor</v>
      </c>
      <c r="E8362" t="s">
        <v>12</v>
      </c>
      <c r="F8362" t="s">
        <v>22</v>
      </c>
      <c r="G8362">
        <v>36</v>
      </c>
      <c r="H8362" s="3" t="str" cm="1">
        <f t="array" ref="H8362">_xlfn.IFS(G8362&lt;25,"18-24",G8362&lt;35,"25-34",G8362&lt;45,"35-44",G8362&lt;55,"45-54",G8362&lt;65,"55-64",G8362&gt;=65,"65+")</f>
        <v>35-44</v>
      </c>
      <c r="I8362">
        <v>7</v>
      </c>
      <c r="J8362" t="str" cm="1">
        <f t="array" ref="J8362">_xlfn.IFS(I8362&lt;3,"0-2 yrs",I8362&lt;7,"3-6 yrs",I8362&gt;=7,"7+ yrs")</f>
        <v>7+ yrs</v>
      </c>
      <c r="K8362" s="2">
        <v>3896.08</v>
      </c>
      <c r="L8362" s="1">
        <v>0</v>
      </c>
      <c r="M8362" s="1" t="s">
        <v>2984</v>
      </c>
      <c r="N8362">
        <v>2</v>
      </c>
      <c r="O8362" t="s">
        <v>14</v>
      </c>
      <c r="P8362" t="s">
        <v>14</v>
      </c>
      <c r="Q8362">
        <v>0</v>
      </c>
      <c r="R8362" t="s">
        <v>2959</v>
      </c>
    </row>
    <row r="8363" spans="1:18" x14ac:dyDescent="0.25">
      <c r="A8363">
        <v>15677336</v>
      </c>
      <c r="B8363" t="s">
        <v>944</v>
      </c>
      <c r="C8363">
        <v>557</v>
      </c>
      <c r="D8363" t="str" cm="1">
        <f t="array" ref="D8363">_xlfn.IFS(C8363&lt;580,"Poor",C8363&lt;670,"Fair",C8363&lt;740,"Good",C8363&lt;800,"Very Good",C8363&gt;=800,"Excellent")</f>
        <v>Poor</v>
      </c>
      <c r="E8363" t="s">
        <v>25</v>
      </c>
      <c r="F8363" t="s">
        <v>22</v>
      </c>
      <c r="G8363">
        <v>57</v>
      </c>
      <c r="H8363" s="3" t="str" cm="1">
        <f t="array" ref="H8363">_xlfn.IFS(G8363&lt;25,"18-24",G8363&lt;35,"25-34",G8363&lt;45,"35-44",G8363&lt;55,"45-54",G8363&lt;65,"55-64",G8363&gt;=65,"65+")</f>
        <v>55-64</v>
      </c>
      <c r="I8363">
        <v>1</v>
      </c>
      <c r="J8363" t="str" cm="1">
        <f t="array" ref="J8363">_xlfn.IFS(I8363&lt;3,"0-2 yrs",I8363&lt;7,"3-6 yrs",I8363&gt;=7,"7+ yrs")</f>
        <v>0-2 yrs</v>
      </c>
      <c r="K8363" s="2">
        <v>132370.75</v>
      </c>
      <c r="L8363" s="1">
        <v>120043.13</v>
      </c>
      <c r="M8363" s="1" t="s">
        <v>2971</v>
      </c>
      <c r="N8363">
        <v>1</v>
      </c>
      <c r="O8363" t="s">
        <v>2986</v>
      </c>
      <c r="P8363" t="s">
        <v>2986</v>
      </c>
      <c r="Q8363">
        <v>1</v>
      </c>
      <c r="R8363" t="s">
        <v>2957</v>
      </c>
    </row>
    <row r="8364" spans="1:18" x14ac:dyDescent="0.25">
      <c r="A8364">
        <v>15684395</v>
      </c>
      <c r="B8364" t="s">
        <v>1208</v>
      </c>
      <c r="C8364">
        <v>446</v>
      </c>
      <c r="D8364" t="str" cm="1">
        <f t="array" ref="D8364">_xlfn.IFS(C8364&lt;580,"Poor",C8364&lt;670,"Fair",C8364&lt;740,"Good",C8364&lt;800,"Very Good",C8364&gt;=800,"Excellent")</f>
        <v>Poor</v>
      </c>
      <c r="E8364" t="s">
        <v>16</v>
      </c>
      <c r="F8364" t="s">
        <v>13</v>
      </c>
      <c r="G8364">
        <v>45</v>
      </c>
      <c r="H8364" s="3" t="str" cm="1">
        <f t="array" ref="H8364">_xlfn.IFS(G8364&lt;25,"18-24",G8364&lt;35,"25-34",G8364&lt;45,"35-44",G8364&lt;55,"45-54",G8364&lt;65,"55-64",G8364&gt;=65,"65+")</f>
        <v>45-54</v>
      </c>
      <c r="I8364">
        <v>10</v>
      </c>
      <c r="J8364" t="str" cm="1">
        <f t="array" ref="J8364">_xlfn.IFS(I8364&lt;3,"0-2 yrs",I8364&lt;7,"3-6 yrs",I8364&gt;=7,"7+ yrs")</f>
        <v>7+ yrs</v>
      </c>
      <c r="K8364" s="2">
        <v>128260.86</v>
      </c>
      <c r="L8364" s="1">
        <v>125191.69</v>
      </c>
      <c r="M8364" s="1" t="s">
        <v>2971</v>
      </c>
      <c r="N8364">
        <v>1</v>
      </c>
      <c r="O8364" t="s">
        <v>14</v>
      </c>
      <c r="P8364" t="s">
        <v>14</v>
      </c>
      <c r="Q8364">
        <v>1</v>
      </c>
      <c r="R8364" t="s">
        <v>2957</v>
      </c>
    </row>
    <row r="8365" spans="1:18" x14ac:dyDescent="0.25">
      <c r="A8365">
        <v>15659949</v>
      </c>
      <c r="B8365" t="s">
        <v>289</v>
      </c>
      <c r="C8365">
        <v>850</v>
      </c>
      <c r="D8365" t="str" cm="1">
        <f t="array" ref="D8365">_xlfn.IFS(C8365&lt;580,"Poor",C8365&lt;670,"Fair",C8365&lt;740,"Good",C8365&lt;800,"Very Good",C8365&gt;=800,"Excellent")</f>
        <v>Excellent</v>
      </c>
      <c r="E8365" t="s">
        <v>12</v>
      </c>
      <c r="F8365" t="s">
        <v>22</v>
      </c>
      <c r="G8365">
        <v>31</v>
      </c>
      <c r="H8365" s="3" t="str" cm="1">
        <f t="array" ref="H8365">_xlfn.IFS(G8365&lt;25,"18-24",G8365&lt;35,"25-34",G8365&lt;45,"35-44",G8365&lt;55,"45-54",G8365&lt;65,"55-64",G8365&gt;=65,"65+")</f>
        <v>25-34</v>
      </c>
      <c r="I8365">
        <v>1</v>
      </c>
      <c r="J8365" t="str" cm="1">
        <f t="array" ref="J8365">_xlfn.IFS(I8365&lt;3,"0-2 yrs",I8365&lt;7,"3-6 yrs",I8365&gt;=7,"7+ yrs")</f>
        <v>0-2 yrs</v>
      </c>
      <c r="K8365" s="2">
        <v>106534.15</v>
      </c>
      <c r="L8365" s="1">
        <v>96399.31</v>
      </c>
      <c r="M8365" s="1" t="s">
        <v>2972</v>
      </c>
      <c r="N8365">
        <v>2</v>
      </c>
      <c r="O8365" t="s">
        <v>2986</v>
      </c>
      <c r="P8365" t="s">
        <v>2986</v>
      </c>
      <c r="Q8365">
        <v>0</v>
      </c>
      <c r="R8365" t="s">
        <v>2959</v>
      </c>
    </row>
    <row r="8366" spans="1:18" x14ac:dyDescent="0.25">
      <c r="A8366">
        <v>15812422</v>
      </c>
      <c r="B8366" t="s">
        <v>2364</v>
      </c>
      <c r="C8366">
        <v>637</v>
      </c>
      <c r="D8366" t="str" cm="1">
        <f t="array" ref="D8366">_xlfn.IFS(C8366&lt;580,"Poor",C8366&lt;670,"Fair",C8366&lt;740,"Good",C8366&lt;800,"Very Good",C8366&gt;=800,"Excellent")</f>
        <v>Fair</v>
      </c>
      <c r="E8366" t="s">
        <v>12</v>
      </c>
      <c r="F8366" t="s">
        <v>22</v>
      </c>
      <c r="G8366">
        <v>41</v>
      </c>
      <c r="H8366" s="3" t="str" cm="1">
        <f t="array" ref="H8366">_xlfn.IFS(G8366&lt;25,"18-24",G8366&lt;35,"25-34",G8366&lt;45,"35-44",G8366&lt;55,"45-54",G8366&lt;65,"55-64",G8366&gt;=65,"65+")</f>
        <v>35-44</v>
      </c>
      <c r="I8366">
        <v>2</v>
      </c>
      <c r="J8366" t="str" cm="1">
        <f t="array" ref="J8366">_xlfn.IFS(I8366&lt;3,"0-2 yrs",I8366&lt;7,"3-6 yrs",I8366&gt;=7,"7+ yrs")</f>
        <v>0-2 yrs</v>
      </c>
      <c r="K8366" s="2">
        <v>102515.42</v>
      </c>
      <c r="L8366" s="1">
        <v>0</v>
      </c>
      <c r="M8366" s="1" t="s">
        <v>2984</v>
      </c>
      <c r="N8366">
        <v>2</v>
      </c>
      <c r="O8366" t="s">
        <v>14</v>
      </c>
      <c r="P8366" t="s">
        <v>14</v>
      </c>
      <c r="Q8366">
        <v>0</v>
      </c>
      <c r="R8366" t="s">
        <v>2959</v>
      </c>
    </row>
    <row r="8367" spans="1:18" x14ac:dyDescent="0.25">
      <c r="A8367">
        <v>15806941</v>
      </c>
      <c r="B8367" t="s">
        <v>105</v>
      </c>
      <c r="C8367">
        <v>499</v>
      </c>
      <c r="D8367" t="str" cm="1">
        <f t="array" ref="D8367">_xlfn.IFS(C8367&lt;580,"Poor",C8367&lt;670,"Fair",C8367&lt;740,"Good",C8367&lt;800,"Very Good",C8367&gt;=800,"Excellent")</f>
        <v>Poor</v>
      </c>
      <c r="E8367" t="s">
        <v>12</v>
      </c>
      <c r="F8367" t="s">
        <v>22</v>
      </c>
      <c r="G8367">
        <v>60</v>
      </c>
      <c r="H8367" s="3" t="str" cm="1">
        <f t="array" ref="H8367">_xlfn.IFS(G8367&lt;25,"18-24",G8367&lt;35,"25-34",G8367&lt;45,"35-44",G8367&lt;55,"45-54",G8367&lt;65,"55-64",G8367&gt;=65,"65+")</f>
        <v>55-64</v>
      </c>
      <c r="I8367">
        <v>7</v>
      </c>
      <c r="J8367" t="str" cm="1">
        <f t="array" ref="J8367">_xlfn.IFS(I8367&lt;3,"0-2 yrs",I8367&lt;7,"3-6 yrs",I8367&gt;=7,"7+ yrs")</f>
        <v>7+ yrs</v>
      </c>
      <c r="K8367" s="2">
        <v>83643.87</v>
      </c>
      <c r="L8367" s="1">
        <v>76961.600000000006</v>
      </c>
      <c r="M8367" s="1" t="s">
        <v>2972</v>
      </c>
      <c r="N8367">
        <v>2</v>
      </c>
      <c r="O8367" t="s">
        <v>14</v>
      </c>
      <c r="P8367" t="s">
        <v>14</v>
      </c>
      <c r="Q8367">
        <v>0</v>
      </c>
      <c r="R8367" t="s">
        <v>2959</v>
      </c>
    </row>
    <row r="8368" spans="1:18" x14ac:dyDescent="0.25">
      <c r="A8368">
        <v>15637690</v>
      </c>
      <c r="B8368" t="s">
        <v>427</v>
      </c>
      <c r="C8368">
        <v>622</v>
      </c>
      <c r="D8368" t="str" cm="1">
        <f t="array" ref="D8368">_xlfn.IFS(C8368&lt;580,"Poor",C8368&lt;670,"Fair",C8368&lt;740,"Good",C8368&lt;800,"Very Good",C8368&gt;=800,"Excellent")</f>
        <v>Fair</v>
      </c>
      <c r="E8368" t="s">
        <v>25</v>
      </c>
      <c r="F8368" t="s">
        <v>13</v>
      </c>
      <c r="G8368">
        <v>34</v>
      </c>
      <c r="H8368" s="3" t="str" cm="1">
        <f t="array" ref="H8368">_xlfn.IFS(G8368&lt;25,"18-24",G8368&lt;35,"25-34",G8368&lt;45,"35-44",G8368&lt;55,"45-54",G8368&lt;65,"55-64",G8368&gt;=65,"65+")</f>
        <v>25-34</v>
      </c>
      <c r="I8368">
        <v>7</v>
      </c>
      <c r="J8368" t="str" cm="1">
        <f t="array" ref="J8368">_xlfn.IFS(I8368&lt;3,"0-2 yrs",I8368&lt;7,"3-6 yrs",I8368&gt;=7,"7+ yrs")</f>
        <v>7+ yrs</v>
      </c>
      <c r="K8368" s="2">
        <v>138906.85</v>
      </c>
      <c r="L8368" s="1">
        <v>98675.74</v>
      </c>
      <c r="M8368" s="1" t="s">
        <v>2972</v>
      </c>
      <c r="N8368">
        <v>1</v>
      </c>
      <c r="O8368" t="s">
        <v>2986</v>
      </c>
      <c r="P8368" t="s">
        <v>2986</v>
      </c>
      <c r="Q8368">
        <v>1</v>
      </c>
      <c r="R8368" t="s">
        <v>2957</v>
      </c>
    </row>
    <row r="8369" spans="1:18" x14ac:dyDescent="0.25">
      <c r="A8369">
        <v>15632882</v>
      </c>
      <c r="B8369" t="s">
        <v>87</v>
      </c>
      <c r="C8369">
        <v>684</v>
      </c>
      <c r="D8369" t="str" cm="1">
        <f t="array" ref="D8369">_xlfn.IFS(C8369&lt;580,"Poor",C8369&lt;670,"Fair",C8369&lt;740,"Good",C8369&lt;800,"Very Good",C8369&gt;=800,"Excellent")</f>
        <v>Good</v>
      </c>
      <c r="E8369" t="s">
        <v>25</v>
      </c>
      <c r="F8369" t="s">
        <v>22</v>
      </c>
      <c r="G8369">
        <v>37</v>
      </c>
      <c r="H8369" s="3" t="str" cm="1">
        <f t="array" ref="H8369">_xlfn.IFS(G8369&lt;25,"18-24",G8369&lt;35,"25-34",G8369&lt;45,"35-44",G8369&lt;55,"45-54",G8369&lt;65,"55-64",G8369&gt;=65,"65+")</f>
        <v>35-44</v>
      </c>
      <c r="I8369">
        <v>1</v>
      </c>
      <c r="J8369" t="str" cm="1">
        <f t="array" ref="J8369">_xlfn.IFS(I8369&lt;3,"0-2 yrs",I8369&lt;7,"3-6 yrs",I8369&gt;=7,"7+ yrs")</f>
        <v>0-2 yrs</v>
      </c>
      <c r="K8369" s="2">
        <v>29995.83</v>
      </c>
      <c r="L8369" s="1">
        <v>126817.13</v>
      </c>
      <c r="M8369" s="1" t="s">
        <v>2971</v>
      </c>
      <c r="N8369">
        <v>2</v>
      </c>
      <c r="O8369" t="s">
        <v>14</v>
      </c>
      <c r="P8369" t="s">
        <v>14</v>
      </c>
      <c r="Q8369">
        <v>1</v>
      </c>
      <c r="R8369" t="s">
        <v>2957</v>
      </c>
    </row>
    <row r="8370" spans="1:18" x14ac:dyDescent="0.25">
      <c r="A8370">
        <v>15807107</v>
      </c>
      <c r="B8370" t="s">
        <v>2637</v>
      </c>
      <c r="C8370">
        <v>612</v>
      </c>
      <c r="D8370" t="str" cm="1">
        <f t="array" ref="D8370">_xlfn.IFS(C8370&lt;580,"Poor",C8370&lt;670,"Fair",C8370&lt;740,"Good",C8370&lt;800,"Very Good",C8370&gt;=800,"Excellent")</f>
        <v>Fair</v>
      </c>
      <c r="E8370" t="s">
        <v>12</v>
      </c>
      <c r="F8370" t="s">
        <v>22</v>
      </c>
      <c r="G8370">
        <v>32</v>
      </c>
      <c r="H8370" s="3" t="str" cm="1">
        <f t="array" ref="H8370">_xlfn.IFS(G8370&lt;25,"18-24",G8370&lt;35,"25-34",G8370&lt;45,"35-44",G8370&lt;55,"45-54",G8370&lt;65,"55-64",G8370&gt;=65,"65+")</f>
        <v>25-34</v>
      </c>
      <c r="I8370">
        <v>3</v>
      </c>
      <c r="J8370" t="str" cm="1">
        <f t="array" ref="J8370">_xlfn.IFS(I8370&lt;3,"0-2 yrs",I8370&lt;7,"3-6 yrs",I8370&gt;=7,"7+ yrs")</f>
        <v>3-6 yrs</v>
      </c>
      <c r="K8370" s="2">
        <v>164081.42000000001</v>
      </c>
      <c r="L8370" s="1">
        <v>121394.42</v>
      </c>
      <c r="M8370" s="1" t="s">
        <v>2971</v>
      </c>
      <c r="N8370">
        <v>1</v>
      </c>
      <c r="O8370" t="s">
        <v>2986</v>
      </c>
      <c r="P8370" t="s">
        <v>2986</v>
      </c>
      <c r="Q8370">
        <v>0</v>
      </c>
      <c r="R8370" t="s">
        <v>2959</v>
      </c>
    </row>
    <row r="8371" spans="1:18" x14ac:dyDescent="0.25">
      <c r="A8371">
        <v>15661034</v>
      </c>
      <c r="B8371" t="s">
        <v>1303</v>
      </c>
      <c r="C8371">
        <v>813</v>
      </c>
      <c r="D8371" t="str" cm="1">
        <f t="array" ref="D8371">_xlfn.IFS(C8371&lt;580,"Poor",C8371&lt;670,"Fair",C8371&lt;740,"Good",C8371&lt;800,"Very Good",C8371&gt;=800,"Excellent")</f>
        <v>Excellent</v>
      </c>
      <c r="E8371" t="s">
        <v>25</v>
      </c>
      <c r="F8371" t="s">
        <v>13</v>
      </c>
      <c r="G8371">
        <v>29</v>
      </c>
      <c r="H8371" s="3" t="str" cm="1">
        <f t="array" ref="H8371">_xlfn.IFS(G8371&lt;25,"18-24",G8371&lt;35,"25-34",G8371&lt;45,"35-44",G8371&lt;55,"45-54",G8371&lt;65,"55-64",G8371&gt;=65,"65+")</f>
        <v>25-34</v>
      </c>
      <c r="I8371">
        <v>5</v>
      </c>
      <c r="J8371" t="str" cm="1">
        <f t="array" ref="J8371">_xlfn.IFS(I8371&lt;3,"0-2 yrs",I8371&lt;7,"3-6 yrs",I8371&gt;=7,"7+ yrs")</f>
        <v>3-6 yrs</v>
      </c>
      <c r="K8371" s="2">
        <v>187976.88</v>
      </c>
      <c r="L8371" s="1">
        <v>106059.4</v>
      </c>
      <c r="M8371" s="1" t="s">
        <v>2971</v>
      </c>
      <c r="N8371">
        <v>1</v>
      </c>
      <c r="O8371" t="s">
        <v>2986</v>
      </c>
      <c r="P8371" t="s">
        <v>2986</v>
      </c>
      <c r="Q8371">
        <v>1</v>
      </c>
      <c r="R8371" t="s">
        <v>2957</v>
      </c>
    </row>
    <row r="8372" spans="1:18" x14ac:dyDescent="0.25">
      <c r="A8372">
        <v>15811958</v>
      </c>
      <c r="B8372" t="s">
        <v>2707</v>
      </c>
      <c r="C8372">
        <v>850</v>
      </c>
      <c r="D8372" t="str" cm="1">
        <f t="array" ref="D8372">_xlfn.IFS(C8372&lt;580,"Poor",C8372&lt;670,"Fair",C8372&lt;740,"Good",C8372&lt;800,"Very Good",C8372&gt;=800,"Excellent")</f>
        <v>Excellent</v>
      </c>
      <c r="E8372" t="s">
        <v>25</v>
      </c>
      <c r="F8372" t="s">
        <v>22</v>
      </c>
      <c r="G8372">
        <v>44</v>
      </c>
      <c r="H8372" s="3" t="str" cm="1">
        <f t="array" ref="H8372">_xlfn.IFS(G8372&lt;25,"18-24",G8372&lt;35,"25-34",G8372&lt;45,"35-44",G8372&lt;55,"45-54",G8372&lt;65,"55-64",G8372&gt;=65,"65+")</f>
        <v>35-44</v>
      </c>
      <c r="I8372">
        <v>2</v>
      </c>
      <c r="J8372" t="str" cm="1">
        <f t="array" ref="J8372">_xlfn.IFS(I8372&lt;3,"0-2 yrs",I8372&lt;7,"3-6 yrs",I8372&gt;=7,"7+ yrs")</f>
        <v>0-2 yrs</v>
      </c>
      <c r="K8372" s="2">
        <v>158171.35999999999</v>
      </c>
      <c r="L8372" s="1">
        <v>112755.34</v>
      </c>
      <c r="M8372" s="1" t="s">
        <v>2971</v>
      </c>
      <c r="N8372">
        <v>2</v>
      </c>
      <c r="O8372" t="s">
        <v>2986</v>
      </c>
      <c r="P8372" t="s">
        <v>2986</v>
      </c>
      <c r="Q8372">
        <v>0</v>
      </c>
      <c r="R8372" t="s">
        <v>2959</v>
      </c>
    </row>
    <row r="8373" spans="1:18" x14ac:dyDescent="0.25">
      <c r="A8373">
        <v>15785167</v>
      </c>
      <c r="B8373" t="s">
        <v>413</v>
      </c>
      <c r="C8373">
        <v>795</v>
      </c>
      <c r="D8373" t="str" cm="1">
        <f t="array" ref="D8373">_xlfn.IFS(C8373&lt;580,"Poor",C8373&lt;670,"Fair",C8373&lt;740,"Good",C8373&lt;800,"Very Good",C8373&gt;=800,"Excellent")</f>
        <v>Very Good</v>
      </c>
      <c r="E8373" t="s">
        <v>16</v>
      </c>
      <c r="F8373" t="s">
        <v>22</v>
      </c>
      <c r="G8373">
        <v>29</v>
      </c>
      <c r="H8373" s="3" t="str" cm="1">
        <f t="array" ref="H8373">_xlfn.IFS(G8373&lt;25,"18-24",G8373&lt;35,"25-34",G8373&lt;45,"35-44",G8373&lt;55,"45-54",G8373&lt;65,"55-64",G8373&gt;=65,"65+")</f>
        <v>25-34</v>
      </c>
      <c r="I8373">
        <v>4</v>
      </c>
      <c r="J8373" t="str" cm="1">
        <f t="array" ref="J8373">_xlfn.IFS(I8373&lt;3,"0-2 yrs",I8373&lt;7,"3-6 yrs",I8373&gt;=7,"7+ yrs")</f>
        <v>3-6 yrs</v>
      </c>
      <c r="K8373" s="2">
        <v>155711.64000000001</v>
      </c>
      <c r="L8373" s="1">
        <v>0</v>
      </c>
      <c r="M8373" s="1" t="s">
        <v>2984</v>
      </c>
      <c r="N8373">
        <v>2</v>
      </c>
      <c r="O8373" t="s">
        <v>2986</v>
      </c>
      <c r="P8373" t="s">
        <v>2986</v>
      </c>
      <c r="Q8373">
        <v>0</v>
      </c>
      <c r="R8373" t="s">
        <v>2959</v>
      </c>
    </row>
    <row r="8374" spans="1:18" x14ac:dyDescent="0.25">
      <c r="A8374">
        <v>15646720</v>
      </c>
      <c r="B8374" t="s">
        <v>1835</v>
      </c>
      <c r="C8374">
        <v>628</v>
      </c>
      <c r="D8374" t="str" cm="1">
        <f t="array" ref="D8374">_xlfn.IFS(C8374&lt;580,"Poor",C8374&lt;670,"Fair",C8374&lt;740,"Good",C8374&lt;800,"Very Good",C8374&gt;=800,"Excellent")</f>
        <v>Fair</v>
      </c>
      <c r="E8374" t="s">
        <v>16</v>
      </c>
      <c r="F8374" t="s">
        <v>13</v>
      </c>
      <c r="G8374">
        <v>55</v>
      </c>
      <c r="H8374" s="3" t="str" cm="1">
        <f t="array" ref="H8374">_xlfn.IFS(G8374&lt;25,"18-24",G8374&lt;35,"25-34",G8374&lt;45,"35-44",G8374&lt;55,"45-54",G8374&lt;65,"55-64",G8374&gt;=65,"65+")</f>
        <v>55-64</v>
      </c>
      <c r="I8374">
        <v>7</v>
      </c>
      <c r="J8374" t="str" cm="1">
        <f t="array" ref="J8374">_xlfn.IFS(I8374&lt;3,"0-2 yrs",I8374&lt;7,"3-6 yrs",I8374&gt;=7,"7+ yrs")</f>
        <v>7+ yrs</v>
      </c>
      <c r="K8374" s="2">
        <v>85890.75</v>
      </c>
      <c r="L8374" s="1">
        <v>0</v>
      </c>
      <c r="M8374" s="1" t="s">
        <v>2984</v>
      </c>
      <c r="N8374">
        <v>3</v>
      </c>
      <c r="O8374" t="s">
        <v>2986</v>
      </c>
      <c r="P8374" t="s">
        <v>2986</v>
      </c>
      <c r="Q8374">
        <v>1</v>
      </c>
      <c r="R8374" t="s">
        <v>2957</v>
      </c>
    </row>
    <row r="8375" spans="1:18" x14ac:dyDescent="0.25">
      <c r="A8375">
        <v>15658614</v>
      </c>
      <c r="B8375" t="s">
        <v>27</v>
      </c>
      <c r="C8375">
        <v>565</v>
      </c>
      <c r="D8375" t="str" cm="1">
        <f t="array" ref="D8375">_xlfn.IFS(C8375&lt;580,"Poor",C8375&lt;670,"Fair",C8375&lt;740,"Good",C8375&lt;800,"Very Good",C8375&gt;=800,"Excellent")</f>
        <v>Poor</v>
      </c>
      <c r="E8375" t="s">
        <v>25</v>
      </c>
      <c r="F8375" t="s">
        <v>13</v>
      </c>
      <c r="G8375">
        <v>38</v>
      </c>
      <c r="H8375" s="3" t="str" cm="1">
        <f t="array" ref="H8375">_xlfn.IFS(G8375&lt;25,"18-24",G8375&lt;35,"25-34",G8375&lt;45,"35-44",G8375&lt;55,"45-54",G8375&lt;65,"55-64",G8375&gt;=65,"65+")</f>
        <v>35-44</v>
      </c>
      <c r="I8375">
        <v>7</v>
      </c>
      <c r="J8375" t="str" cm="1">
        <f t="array" ref="J8375">_xlfn.IFS(I8375&lt;3,"0-2 yrs",I8375&lt;7,"3-6 yrs",I8375&gt;=7,"7+ yrs")</f>
        <v>7+ yrs</v>
      </c>
      <c r="K8375" s="2">
        <v>83844.789999999994</v>
      </c>
      <c r="L8375" s="1">
        <v>145400.69</v>
      </c>
      <c r="M8375" s="1" t="s">
        <v>2971</v>
      </c>
      <c r="N8375">
        <v>2</v>
      </c>
      <c r="O8375" t="s">
        <v>14</v>
      </c>
      <c r="P8375" t="s">
        <v>14</v>
      </c>
      <c r="Q8375">
        <v>0</v>
      </c>
      <c r="R8375" t="s">
        <v>2959</v>
      </c>
    </row>
    <row r="8376" spans="1:18" x14ac:dyDescent="0.25">
      <c r="A8376">
        <v>15704657</v>
      </c>
      <c r="B8376" t="s">
        <v>2708</v>
      </c>
      <c r="C8376">
        <v>601</v>
      </c>
      <c r="D8376" t="str" cm="1">
        <f t="array" ref="D8376">_xlfn.IFS(C8376&lt;580,"Poor",C8376&lt;670,"Fair",C8376&lt;740,"Good",C8376&lt;800,"Very Good",C8376&gt;=800,"Excellent")</f>
        <v>Fair</v>
      </c>
      <c r="E8376" t="s">
        <v>12</v>
      </c>
      <c r="F8376" t="s">
        <v>22</v>
      </c>
      <c r="G8376">
        <v>39</v>
      </c>
      <c r="H8376" s="3" t="str" cm="1">
        <f t="array" ref="H8376">_xlfn.IFS(G8376&lt;25,"18-24",G8376&lt;35,"25-34",G8376&lt;45,"35-44",G8376&lt;55,"45-54",G8376&lt;65,"55-64",G8376&gt;=65,"65+")</f>
        <v>35-44</v>
      </c>
      <c r="I8376">
        <v>3</v>
      </c>
      <c r="J8376" t="str" cm="1">
        <f t="array" ref="J8376">_xlfn.IFS(I8376&lt;3,"0-2 yrs",I8376&lt;7,"3-6 yrs",I8376&gt;=7,"7+ yrs")</f>
        <v>3-6 yrs</v>
      </c>
      <c r="K8376" s="2">
        <v>41777.9</v>
      </c>
      <c r="L8376" s="1">
        <v>72647.64</v>
      </c>
      <c r="M8376" s="1" t="s">
        <v>2972</v>
      </c>
      <c r="N8376">
        <v>1</v>
      </c>
      <c r="O8376" t="s">
        <v>2986</v>
      </c>
      <c r="P8376" t="s">
        <v>2986</v>
      </c>
      <c r="Q8376">
        <v>1</v>
      </c>
      <c r="R8376" t="s">
        <v>2957</v>
      </c>
    </row>
    <row r="8377" spans="1:18" x14ac:dyDescent="0.25">
      <c r="A8377">
        <v>15567147</v>
      </c>
      <c r="B8377" t="s">
        <v>2709</v>
      </c>
      <c r="C8377">
        <v>802</v>
      </c>
      <c r="D8377" t="str" cm="1">
        <f t="array" ref="D8377">_xlfn.IFS(C8377&lt;580,"Poor",C8377&lt;670,"Fair",C8377&lt;740,"Good",C8377&lt;800,"Very Good",C8377&gt;=800,"Excellent")</f>
        <v>Excellent</v>
      </c>
      <c r="E8377" t="s">
        <v>16</v>
      </c>
      <c r="F8377" t="s">
        <v>22</v>
      </c>
      <c r="G8377">
        <v>40</v>
      </c>
      <c r="H8377" s="3" t="str" cm="1">
        <f t="array" ref="H8377">_xlfn.IFS(G8377&lt;25,"18-24",G8377&lt;35,"25-34",G8377&lt;45,"35-44",G8377&lt;55,"45-54",G8377&lt;65,"55-64",G8377&gt;=65,"65+")</f>
        <v>35-44</v>
      </c>
      <c r="I8377">
        <v>4</v>
      </c>
      <c r="J8377" t="str" cm="1">
        <f t="array" ref="J8377">_xlfn.IFS(I8377&lt;3,"0-2 yrs",I8377&lt;7,"3-6 yrs",I8377&gt;=7,"7+ yrs")</f>
        <v>3-6 yrs</v>
      </c>
      <c r="K8377" s="2">
        <v>81908.09</v>
      </c>
      <c r="L8377" s="1">
        <v>0</v>
      </c>
      <c r="M8377" s="1" t="s">
        <v>2984</v>
      </c>
      <c r="N8377">
        <v>2</v>
      </c>
      <c r="O8377" t="s">
        <v>14</v>
      </c>
      <c r="P8377" t="s">
        <v>14</v>
      </c>
      <c r="Q8377">
        <v>0</v>
      </c>
      <c r="R8377" t="s">
        <v>2959</v>
      </c>
    </row>
    <row r="8378" spans="1:18" x14ac:dyDescent="0.25">
      <c r="A8378">
        <v>15701319</v>
      </c>
      <c r="B8378" t="s">
        <v>941</v>
      </c>
      <c r="C8378">
        <v>614</v>
      </c>
      <c r="D8378" t="str" cm="1">
        <f t="array" ref="D8378">_xlfn.IFS(C8378&lt;580,"Poor",C8378&lt;670,"Fair",C8378&lt;740,"Good",C8378&lt;800,"Very Good",C8378&gt;=800,"Excellent")</f>
        <v>Fair</v>
      </c>
      <c r="E8378" t="s">
        <v>25</v>
      </c>
      <c r="F8378" t="s">
        <v>13</v>
      </c>
      <c r="G8378">
        <v>37</v>
      </c>
      <c r="H8378" s="3" t="str" cm="1">
        <f t="array" ref="H8378">_xlfn.IFS(G8378&lt;25,"18-24",G8378&lt;35,"25-34",G8378&lt;45,"35-44",G8378&lt;55,"45-54",G8378&lt;65,"55-64",G8378&gt;=65,"65+")</f>
        <v>35-44</v>
      </c>
      <c r="I8378">
        <v>6</v>
      </c>
      <c r="J8378" t="str" cm="1">
        <f t="array" ref="J8378">_xlfn.IFS(I8378&lt;3,"0-2 yrs",I8378&lt;7,"3-6 yrs",I8378&gt;=7,"7+ yrs")</f>
        <v>3-6 yrs</v>
      </c>
      <c r="K8378" s="2">
        <v>139377.24</v>
      </c>
      <c r="L8378" s="1">
        <v>96340.81</v>
      </c>
      <c r="M8378" s="1" t="s">
        <v>2972</v>
      </c>
      <c r="N8378">
        <v>2</v>
      </c>
      <c r="O8378" t="s">
        <v>14</v>
      </c>
      <c r="P8378" t="s">
        <v>14</v>
      </c>
      <c r="Q8378">
        <v>1</v>
      </c>
      <c r="R8378" t="s">
        <v>2957</v>
      </c>
    </row>
    <row r="8379" spans="1:18" x14ac:dyDescent="0.25">
      <c r="A8379">
        <v>15745266</v>
      </c>
      <c r="B8379" t="s">
        <v>923</v>
      </c>
      <c r="C8379">
        <v>434</v>
      </c>
      <c r="D8379" t="str" cm="1">
        <f t="array" ref="D8379">_xlfn.IFS(C8379&lt;580,"Poor",C8379&lt;670,"Fair",C8379&lt;740,"Good",C8379&lt;800,"Very Good",C8379&gt;=800,"Excellent")</f>
        <v>Poor</v>
      </c>
      <c r="E8379" t="s">
        <v>16</v>
      </c>
      <c r="F8379" t="s">
        <v>22</v>
      </c>
      <c r="G8379">
        <v>55</v>
      </c>
      <c r="H8379" s="3" t="str" cm="1">
        <f t="array" ref="H8379">_xlfn.IFS(G8379&lt;25,"18-24",G8379&lt;35,"25-34",G8379&lt;45,"35-44",G8379&lt;55,"45-54",G8379&lt;65,"55-64",G8379&gt;=65,"65+")</f>
        <v>55-64</v>
      </c>
      <c r="I8379">
        <v>6</v>
      </c>
      <c r="J8379" t="str" cm="1">
        <f t="array" ref="J8379">_xlfn.IFS(I8379&lt;3,"0-2 yrs",I8379&lt;7,"3-6 yrs",I8379&gt;=7,"7+ yrs")</f>
        <v>3-6 yrs</v>
      </c>
      <c r="K8379" s="2">
        <v>73562.05</v>
      </c>
      <c r="L8379" s="1">
        <v>0</v>
      </c>
      <c r="M8379" s="1" t="s">
        <v>2984</v>
      </c>
      <c r="N8379">
        <v>1</v>
      </c>
      <c r="O8379" t="s">
        <v>14</v>
      </c>
      <c r="P8379" t="s">
        <v>14</v>
      </c>
      <c r="Q8379">
        <v>1</v>
      </c>
      <c r="R8379" t="s">
        <v>2957</v>
      </c>
    </row>
    <row r="8380" spans="1:18" x14ac:dyDescent="0.25">
      <c r="A8380">
        <v>15650437</v>
      </c>
      <c r="B8380" t="s">
        <v>625</v>
      </c>
      <c r="C8380">
        <v>522</v>
      </c>
      <c r="D8380" t="str" cm="1">
        <f t="array" ref="D8380">_xlfn.IFS(C8380&lt;580,"Poor",C8380&lt;670,"Fair",C8380&lt;740,"Good",C8380&lt;800,"Very Good",C8380&gt;=800,"Excellent")</f>
        <v>Poor</v>
      </c>
      <c r="E8380" t="s">
        <v>25</v>
      </c>
      <c r="F8380" t="s">
        <v>22</v>
      </c>
      <c r="G8380">
        <v>32</v>
      </c>
      <c r="H8380" s="3" t="str" cm="1">
        <f t="array" ref="H8380">_xlfn.IFS(G8380&lt;25,"18-24",G8380&lt;35,"25-34",G8380&lt;45,"35-44",G8380&lt;55,"45-54",G8380&lt;65,"55-64",G8380&gt;=65,"65+")</f>
        <v>25-34</v>
      </c>
      <c r="I8380">
        <v>8</v>
      </c>
      <c r="J8380" t="str" cm="1">
        <f t="array" ref="J8380">_xlfn.IFS(I8380&lt;3,"0-2 yrs",I8380&lt;7,"3-6 yrs",I8380&gt;=7,"7+ yrs")</f>
        <v>7+ yrs</v>
      </c>
      <c r="K8380" s="2">
        <v>165786.1</v>
      </c>
      <c r="L8380" s="1">
        <v>124450.36</v>
      </c>
      <c r="M8380" s="1" t="s">
        <v>2971</v>
      </c>
      <c r="N8380">
        <v>2</v>
      </c>
      <c r="O8380" t="s">
        <v>14</v>
      </c>
      <c r="P8380" t="s">
        <v>14</v>
      </c>
      <c r="Q8380">
        <v>0</v>
      </c>
      <c r="R8380" t="s">
        <v>2959</v>
      </c>
    </row>
    <row r="8381" spans="1:18" x14ac:dyDescent="0.25">
      <c r="A8381">
        <v>15764314</v>
      </c>
      <c r="B8381" t="s">
        <v>972</v>
      </c>
      <c r="C8381">
        <v>550</v>
      </c>
      <c r="D8381" t="str" cm="1">
        <f t="array" ref="D8381">_xlfn.IFS(C8381&lt;580,"Poor",C8381&lt;670,"Fair",C8381&lt;740,"Good",C8381&lt;800,"Very Good",C8381&gt;=800,"Excellent")</f>
        <v>Poor</v>
      </c>
      <c r="E8381" t="s">
        <v>25</v>
      </c>
      <c r="F8381" t="s">
        <v>22</v>
      </c>
      <c r="G8381">
        <v>36</v>
      </c>
      <c r="H8381" s="3" t="str" cm="1">
        <f t="array" ref="H8381">_xlfn.IFS(G8381&lt;25,"18-24",G8381&lt;35,"25-34",G8381&lt;45,"35-44",G8381&lt;55,"45-54",G8381&lt;65,"55-64",G8381&gt;=65,"65+")</f>
        <v>35-44</v>
      </c>
      <c r="I8381">
        <v>2</v>
      </c>
      <c r="J8381" t="str" cm="1">
        <f t="array" ref="J8381">_xlfn.IFS(I8381&lt;3,"0-2 yrs",I8381&lt;7,"3-6 yrs",I8381&gt;=7,"7+ yrs")</f>
        <v>0-2 yrs</v>
      </c>
      <c r="K8381" s="2">
        <v>174921.91</v>
      </c>
      <c r="L8381" s="1">
        <v>113877.23</v>
      </c>
      <c r="M8381" s="1" t="s">
        <v>2971</v>
      </c>
      <c r="N8381">
        <v>2</v>
      </c>
      <c r="O8381" t="s">
        <v>2986</v>
      </c>
      <c r="P8381" t="s">
        <v>2986</v>
      </c>
      <c r="Q8381">
        <v>0</v>
      </c>
      <c r="R8381" t="s">
        <v>2959</v>
      </c>
    </row>
    <row r="8382" spans="1:18" x14ac:dyDescent="0.25">
      <c r="A8382">
        <v>15612594</v>
      </c>
      <c r="B8382" t="s">
        <v>1803</v>
      </c>
      <c r="C8382">
        <v>599</v>
      </c>
      <c r="D8382" t="str" cm="1">
        <f t="array" ref="D8382">_xlfn.IFS(C8382&lt;580,"Poor",C8382&lt;670,"Fair",C8382&lt;740,"Good",C8382&lt;800,"Very Good",C8382&gt;=800,"Excellent")</f>
        <v>Fair</v>
      </c>
      <c r="E8382" t="s">
        <v>16</v>
      </c>
      <c r="F8382" t="s">
        <v>22</v>
      </c>
      <c r="G8382">
        <v>25</v>
      </c>
      <c r="H8382" s="3" t="str" cm="1">
        <f t="array" ref="H8382">_xlfn.IFS(G8382&lt;25,"18-24",G8382&lt;35,"25-34",G8382&lt;45,"35-44",G8382&lt;55,"45-54",G8382&lt;65,"55-64",G8382&gt;=65,"65+")</f>
        <v>25-34</v>
      </c>
      <c r="I8382">
        <v>3</v>
      </c>
      <c r="J8382" t="str" cm="1">
        <f t="array" ref="J8382">_xlfn.IFS(I8382&lt;3,"0-2 yrs",I8382&lt;7,"3-6 yrs",I8382&gt;=7,"7+ yrs")</f>
        <v>3-6 yrs</v>
      </c>
      <c r="K8382" s="2">
        <v>120790.02</v>
      </c>
      <c r="L8382" s="1">
        <v>0</v>
      </c>
      <c r="M8382" s="1" t="s">
        <v>2984</v>
      </c>
      <c r="N8382">
        <v>2</v>
      </c>
      <c r="O8382" t="s">
        <v>14</v>
      </c>
      <c r="P8382" t="s">
        <v>14</v>
      </c>
      <c r="Q8382">
        <v>0</v>
      </c>
      <c r="R8382" t="s">
        <v>2959</v>
      </c>
    </row>
    <row r="8383" spans="1:18" x14ac:dyDescent="0.25">
      <c r="A8383">
        <v>15593501</v>
      </c>
      <c r="B8383" t="s">
        <v>111</v>
      </c>
      <c r="C8383">
        <v>493</v>
      </c>
      <c r="D8383" t="str" cm="1">
        <f t="array" ref="D8383">_xlfn.IFS(C8383&lt;580,"Poor",C8383&lt;670,"Fair",C8383&lt;740,"Good",C8383&lt;800,"Very Good",C8383&gt;=800,"Excellent")</f>
        <v>Poor</v>
      </c>
      <c r="E8383" t="s">
        <v>12</v>
      </c>
      <c r="F8383" t="s">
        <v>13</v>
      </c>
      <c r="G8383">
        <v>36</v>
      </c>
      <c r="H8383" s="3" t="str" cm="1">
        <f t="array" ref="H8383">_xlfn.IFS(G8383&lt;25,"18-24",G8383&lt;35,"25-34",G8383&lt;45,"35-44",G8383&lt;55,"45-54",G8383&lt;65,"55-64",G8383&gt;=65,"65+")</f>
        <v>35-44</v>
      </c>
      <c r="I8383">
        <v>5</v>
      </c>
      <c r="J8383" t="str" cm="1">
        <f t="array" ref="J8383">_xlfn.IFS(I8383&lt;3,"0-2 yrs",I8383&lt;7,"3-6 yrs",I8383&gt;=7,"7+ yrs")</f>
        <v>3-6 yrs</v>
      </c>
      <c r="K8383" s="2">
        <v>56092.51</v>
      </c>
      <c r="L8383" s="1">
        <v>148667.81</v>
      </c>
      <c r="M8383" s="1" t="s">
        <v>2971</v>
      </c>
      <c r="N8383">
        <v>2</v>
      </c>
      <c r="O8383" t="s">
        <v>2986</v>
      </c>
      <c r="P8383" t="s">
        <v>2986</v>
      </c>
      <c r="Q8383">
        <v>0</v>
      </c>
      <c r="R8383" t="s">
        <v>2959</v>
      </c>
    </row>
    <row r="8384" spans="1:18" x14ac:dyDescent="0.25">
      <c r="A8384">
        <v>15804150</v>
      </c>
      <c r="B8384" t="s">
        <v>1308</v>
      </c>
      <c r="C8384">
        <v>755</v>
      </c>
      <c r="D8384" t="str" cm="1">
        <f t="array" ref="D8384">_xlfn.IFS(C8384&lt;580,"Poor",C8384&lt;670,"Fair",C8384&lt;740,"Good",C8384&lt;800,"Very Good",C8384&gt;=800,"Excellent")</f>
        <v>Very Good</v>
      </c>
      <c r="E8384" t="s">
        <v>12</v>
      </c>
      <c r="F8384" t="s">
        <v>22</v>
      </c>
      <c r="G8384">
        <v>34</v>
      </c>
      <c r="H8384" s="3" t="str" cm="1">
        <f t="array" ref="H8384">_xlfn.IFS(G8384&lt;25,"18-24",G8384&lt;35,"25-34",G8384&lt;45,"35-44",G8384&lt;55,"45-54",G8384&lt;65,"55-64",G8384&gt;=65,"65+")</f>
        <v>25-34</v>
      </c>
      <c r="I8384">
        <v>3</v>
      </c>
      <c r="J8384" t="str" cm="1">
        <f t="array" ref="J8384">_xlfn.IFS(I8384&lt;3,"0-2 yrs",I8384&lt;7,"3-6 yrs",I8384&gt;=7,"7+ yrs")</f>
        <v>3-6 yrs</v>
      </c>
      <c r="K8384" s="2">
        <v>158816.03</v>
      </c>
      <c r="L8384" s="1">
        <v>0</v>
      </c>
      <c r="M8384" s="1" t="s">
        <v>2984</v>
      </c>
      <c r="N8384">
        <v>2</v>
      </c>
      <c r="O8384" t="s">
        <v>14</v>
      </c>
      <c r="P8384" t="s">
        <v>14</v>
      </c>
      <c r="Q8384">
        <v>0</v>
      </c>
      <c r="R8384" t="s">
        <v>2959</v>
      </c>
    </row>
    <row r="8385" spans="1:18" x14ac:dyDescent="0.25">
      <c r="A8385">
        <v>15649297</v>
      </c>
      <c r="B8385" t="s">
        <v>123</v>
      </c>
      <c r="C8385">
        <v>605</v>
      </c>
      <c r="D8385" t="str" cm="1">
        <f t="array" ref="D8385">_xlfn.IFS(C8385&lt;580,"Poor",C8385&lt;670,"Fair",C8385&lt;740,"Good",C8385&lt;800,"Very Good",C8385&gt;=800,"Excellent")</f>
        <v>Fair</v>
      </c>
      <c r="E8385" t="s">
        <v>12</v>
      </c>
      <c r="F8385" t="s">
        <v>13</v>
      </c>
      <c r="G8385">
        <v>62</v>
      </c>
      <c r="H8385" s="3" t="str" cm="1">
        <f t="array" ref="H8385">_xlfn.IFS(G8385&lt;25,"18-24",G8385&lt;35,"25-34",G8385&lt;45,"35-44",G8385&lt;55,"45-54",G8385&lt;65,"55-64",G8385&gt;=65,"65+")</f>
        <v>55-64</v>
      </c>
      <c r="I8385">
        <v>4</v>
      </c>
      <c r="J8385" t="str" cm="1">
        <f t="array" ref="J8385">_xlfn.IFS(I8385&lt;3,"0-2 yrs",I8385&lt;7,"3-6 yrs",I8385&gt;=7,"7+ yrs")</f>
        <v>3-6 yrs</v>
      </c>
      <c r="K8385" s="2">
        <v>125660.99</v>
      </c>
      <c r="L8385" s="1">
        <v>111065.93</v>
      </c>
      <c r="M8385" s="1" t="s">
        <v>2971</v>
      </c>
      <c r="N8385">
        <v>2</v>
      </c>
      <c r="O8385" t="s">
        <v>14</v>
      </c>
      <c r="P8385" t="s">
        <v>14</v>
      </c>
      <c r="Q8385">
        <v>0</v>
      </c>
      <c r="R8385" t="s">
        <v>2959</v>
      </c>
    </row>
    <row r="8386" spans="1:18" x14ac:dyDescent="0.25">
      <c r="A8386">
        <v>15641110</v>
      </c>
      <c r="B8386" t="s">
        <v>2710</v>
      </c>
      <c r="C8386">
        <v>708</v>
      </c>
      <c r="D8386" t="str" cm="1">
        <f t="array" ref="D8386">_xlfn.IFS(C8386&lt;580,"Poor",C8386&lt;670,"Fair",C8386&lt;740,"Good",C8386&lt;800,"Very Good",C8386&gt;=800,"Excellent")</f>
        <v>Good</v>
      </c>
      <c r="E8386" t="s">
        <v>12</v>
      </c>
      <c r="F8386" t="s">
        <v>22</v>
      </c>
      <c r="G8386">
        <v>41</v>
      </c>
      <c r="H8386" s="3" t="str" cm="1">
        <f t="array" ref="H8386">_xlfn.IFS(G8386&lt;25,"18-24",G8386&lt;35,"25-34",G8386&lt;45,"35-44",G8386&lt;55,"45-54",G8386&lt;65,"55-64",G8386&gt;=65,"65+")</f>
        <v>35-44</v>
      </c>
      <c r="I8386">
        <v>0</v>
      </c>
      <c r="J8386" t="str" cm="1">
        <f t="array" ref="J8386">_xlfn.IFS(I8386&lt;3,"0-2 yrs",I8386&lt;7,"3-6 yrs",I8386&gt;=7,"7+ yrs")</f>
        <v>0-2 yrs</v>
      </c>
      <c r="K8386" s="2">
        <v>128400.62</v>
      </c>
      <c r="L8386" s="1">
        <v>0</v>
      </c>
      <c r="M8386" s="1" t="s">
        <v>2984</v>
      </c>
      <c r="N8386">
        <v>1</v>
      </c>
      <c r="O8386" t="s">
        <v>2986</v>
      </c>
      <c r="P8386" t="s">
        <v>2986</v>
      </c>
      <c r="Q8386">
        <v>0</v>
      </c>
      <c r="R8386" t="s">
        <v>2959</v>
      </c>
    </row>
    <row r="8387" spans="1:18" x14ac:dyDescent="0.25">
      <c r="A8387">
        <v>15660608</v>
      </c>
      <c r="B8387" t="s">
        <v>2465</v>
      </c>
      <c r="C8387">
        <v>699</v>
      </c>
      <c r="D8387" t="str" cm="1">
        <f t="array" ref="D8387">_xlfn.IFS(C8387&lt;580,"Poor",C8387&lt;670,"Fair",C8387&lt;740,"Good",C8387&lt;800,"Very Good",C8387&gt;=800,"Excellent")</f>
        <v>Good</v>
      </c>
      <c r="E8387" t="s">
        <v>12</v>
      </c>
      <c r="F8387" t="s">
        <v>22</v>
      </c>
      <c r="G8387">
        <v>44</v>
      </c>
      <c r="H8387" s="3" t="str" cm="1">
        <f t="array" ref="H8387">_xlfn.IFS(G8387&lt;25,"18-24",G8387&lt;35,"25-34",G8387&lt;45,"35-44",G8387&lt;55,"45-54",G8387&lt;65,"55-64",G8387&gt;=65,"65+")</f>
        <v>35-44</v>
      </c>
      <c r="I8387">
        <v>8</v>
      </c>
      <c r="J8387" t="str" cm="1">
        <f t="array" ref="J8387">_xlfn.IFS(I8387&lt;3,"0-2 yrs",I8387&lt;7,"3-6 yrs",I8387&gt;=7,"7+ yrs")</f>
        <v>7+ yrs</v>
      </c>
      <c r="K8387" s="2">
        <v>107181.22</v>
      </c>
      <c r="L8387" s="1">
        <v>158697.60999999999</v>
      </c>
      <c r="M8387" s="1" t="s">
        <v>2983</v>
      </c>
      <c r="N8387">
        <v>1</v>
      </c>
      <c r="O8387" t="s">
        <v>2986</v>
      </c>
      <c r="P8387" t="s">
        <v>2986</v>
      </c>
      <c r="Q8387">
        <v>0</v>
      </c>
      <c r="R8387" t="s">
        <v>2959</v>
      </c>
    </row>
    <row r="8388" spans="1:18" x14ac:dyDescent="0.25">
      <c r="A8388">
        <v>15806570</v>
      </c>
      <c r="B8388" t="s">
        <v>724</v>
      </c>
      <c r="C8388">
        <v>763</v>
      </c>
      <c r="D8388" t="str" cm="1">
        <f t="array" ref="D8388">_xlfn.IFS(C8388&lt;580,"Poor",C8388&lt;670,"Fair",C8388&lt;740,"Good",C8388&lt;800,"Very Good",C8388&gt;=800,"Excellent")</f>
        <v>Very Good</v>
      </c>
      <c r="E8388" t="s">
        <v>12</v>
      </c>
      <c r="F8388" t="s">
        <v>13</v>
      </c>
      <c r="G8388">
        <v>53</v>
      </c>
      <c r="H8388" s="3" t="str" cm="1">
        <f t="array" ref="H8388">_xlfn.IFS(G8388&lt;25,"18-24",G8388&lt;35,"25-34",G8388&lt;45,"35-44",G8388&lt;55,"45-54",G8388&lt;65,"55-64",G8388&gt;=65,"65+")</f>
        <v>45-54</v>
      </c>
      <c r="I8388">
        <v>4</v>
      </c>
      <c r="J8388" t="str" cm="1">
        <f t="array" ref="J8388">_xlfn.IFS(I8388&lt;3,"0-2 yrs",I8388&lt;7,"3-6 yrs",I8388&gt;=7,"7+ yrs")</f>
        <v>3-6 yrs</v>
      </c>
      <c r="K8388" s="2">
        <v>77203.72</v>
      </c>
      <c r="L8388" s="1">
        <v>0</v>
      </c>
      <c r="M8388" s="1" t="s">
        <v>2984</v>
      </c>
      <c r="N8388">
        <v>1</v>
      </c>
      <c r="O8388" t="s">
        <v>2986</v>
      </c>
      <c r="P8388" t="s">
        <v>2986</v>
      </c>
      <c r="Q8388">
        <v>1</v>
      </c>
      <c r="R8388" t="s">
        <v>2957</v>
      </c>
    </row>
    <row r="8389" spans="1:18" x14ac:dyDescent="0.25">
      <c r="A8389">
        <v>15715345</v>
      </c>
      <c r="B8389" t="s">
        <v>2379</v>
      </c>
      <c r="C8389">
        <v>743</v>
      </c>
      <c r="D8389" t="str" cm="1">
        <f t="array" ref="D8389">_xlfn.IFS(C8389&lt;580,"Poor",C8389&lt;670,"Fair",C8389&lt;740,"Good",C8389&lt;800,"Very Good",C8389&gt;=800,"Excellent")</f>
        <v>Very Good</v>
      </c>
      <c r="E8389" t="s">
        <v>16</v>
      </c>
      <c r="F8389" t="s">
        <v>22</v>
      </c>
      <c r="G8389">
        <v>25</v>
      </c>
      <c r="H8389" s="3" t="str" cm="1">
        <f t="array" ref="H8389">_xlfn.IFS(G8389&lt;25,"18-24",G8389&lt;35,"25-34",G8389&lt;45,"35-44",G8389&lt;55,"45-54",G8389&lt;65,"55-64",G8389&gt;=65,"65+")</f>
        <v>25-34</v>
      </c>
      <c r="I8389">
        <v>6</v>
      </c>
      <c r="J8389" t="str" cm="1">
        <f t="array" ref="J8389">_xlfn.IFS(I8389&lt;3,"0-2 yrs",I8389&lt;7,"3-6 yrs",I8389&gt;=7,"7+ yrs")</f>
        <v>3-6 yrs</v>
      </c>
      <c r="K8389" s="2">
        <v>129740.11</v>
      </c>
      <c r="L8389" s="1">
        <v>0</v>
      </c>
      <c r="M8389" s="1" t="s">
        <v>2984</v>
      </c>
      <c r="N8389">
        <v>2</v>
      </c>
      <c r="O8389" t="s">
        <v>2986</v>
      </c>
      <c r="P8389" t="s">
        <v>2986</v>
      </c>
      <c r="Q8389">
        <v>0</v>
      </c>
      <c r="R8389" t="s">
        <v>2959</v>
      </c>
    </row>
    <row r="8390" spans="1:18" x14ac:dyDescent="0.25">
      <c r="A8390">
        <v>15755521</v>
      </c>
      <c r="B8390" t="s">
        <v>147</v>
      </c>
      <c r="C8390">
        <v>660</v>
      </c>
      <c r="D8390" t="str" cm="1">
        <f t="array" ref="D8390">_xlfn.IFS(C8390&lt;580,"Poor",C8390&lt;670,"Fair",C8390&lt;740,"Good",C8390&lt;800,"Very Good",C8390&gt;=800,"Excellent")</f>
        <v>Fair</v>
      </c>
      <c r="E8390" t="s">
        <v>12</v>
      </c>
      <c r="F8390" t="s">
        <v>13</v>
      </c>
      <c r="G8390">
        <v>48</v>
      </c>
      <c r="H8390" s="3" t="str" cm="1">
        <f t="array" ref="H8390">_xlfn.IFS(G8390&lt;25,"18-24",G8390&lt;35,"25-34",G8390&lt;45,"35-44",G8390&lt;55,"45-54",G8390&lt;65,"55-64",G8390&gt;=65,"65+")</f>
        <v>45-54</v>
      </c>
      <c r="I8390">
        <v>0</v>
      </c>
      <c r="J8390" t="str" cm="1">
        <f t="array" ref="J8390">_xlfn.IFS(I8390&lt;3,"0-2 yrs",I8390&lt;7,"3-6 yrs",I8390&gt;=7,"7+ yrs")</f>
        <v>0-2 yrs</v>
      </c>
      <c r="K8390" s="2">
        <v>187604.97</v>
      </c>
      <c r="L8390" s="1">
        <v>90044.32</v>
      </c>
      <c r="M8390" s="1" t="s">
        <v>2972</v>
      </c>
      <c r="N8390">
        <v>2</v>
      </c>
      <c r="O8390" t="s">
        <v>14</v>
      </c>
      <c r="P8390" t="s">
        <v>14</v>
      </c>
      <c r="Q8390">
        <v>1</v>
      </c>
      <c r="R8390" t="s">
        <v>2957</v>
      </c>
    </row>
    <row r="8391" spans="1:18" x14ac:dyDescent="0.25">
      <c r="A8391">
        <v>15579074</v>
      </c>
      <c r="B8391" t="s">
        <v>1058</v>
      </c>
      <c r="C8391">
        <v>619</v>
      </c>
      <c r="D8391" t="str" cm="1">
        <f t="array" ref="D8391">_xlfn.IFS(C8391&lt;580,"Poor",C8391&lt;670,"Fair",C8391&lt;740,"Good",C8391&lt;800,"Very Good",C8391&gt;=800,"Excellent")</f>
        <v>Fair</v>
      </c>
      <c r="E8391" t="s">
        <v>25</v>
      </c>
      <c r="F8391" t="s">
        <v>22</v>
      </c>
      <c r="G8391">
        <v>38</v>
      </c>
      <c r="H8391" s="3" t="str" cm="1">
        <f t="array" ref="H8391">_xlfn.IFS(G8391&lt;25,"18-24",G8391&lt;35,"25-34",G8391&lt;45,"35-44",G8391&lt;55,"45-54",G8391&lt;65,"55-64",G8391&gt;=65,"65+")</f>
        <v>35-44</v>
      </c>
      <c r="I8391">
        <v>10</v>
      </c>
      <c r="J8391" t="str" cm="1">
        <f t="array" ref="J8391">_xlfn.IFS(I8391&lt;3,"0-2 yrs",I8391&lt;7,"3-6 yrs",I8391&gt;=7,"7+ yrs")</f>
        <v>7+ yrs</v>
      </c>
      <c r="K8391" s="2">
        <v>184754.26</v>
      </c>
      <c r="L8391" s="1">
        <v>84651.79</v>
      </c>
      <c r="M8391" s="1" t="s">
        <v>2972</v>
      </c>
      <c r="N8391">
        <v>1</v>
      </c>
      <c r="O8391" t="s">
        <v>14</v>
      </c>
      <c r="P8391" t="s">
        <v>14</v>
      </c>
      <c r="Q8391">
        <v>0</v>
      </c>
      <c r="R8391" t="s">
        <v>2959</v>
      </c>
    </row>
    <row r="8392" spans="1:18" x14ac:dyDescent="0.25">
      <c r="A8392">
        <v>15641158</v>
      </c>
      <c r="B8392" t="s">
        <v>2711</v>
      </c>
      <c r="C8392">
        <v>739</v>
      </c>
      <c r="D8392" t="str" cm="1">
        <f t="array" ref="D8392">_xlfn.IFS(C8392&lt;580,"Poor",C8392&lt;670,"Fair",C8392&lt;740,"Good",C8392&lt;800,"Very Good",C8392&gt;=800,"Excellent")</f>
        <v>Good</v>
      </c>
      <c r="E8392" t="s">
        <v>25</v>
      </c>
      <c r="F8392" t="s">
        <v>22</v>
      </c>
      <c r="G8392">
        <v>32</v>
      </c>
      <c r="H8392" s="3" t="str" cm="1">
        <f t="array" ref="H8392">_xlfn.IFS(G8392&lt;25,"18-24",G8392&lt;35,"25-34",G8392&lt;45,"35-44",G8392&lt;55,"45-54",G8392&lt;65,"55-64",G8392&gt;=65,"65+")</f>
        <v>25-34</v>
      </c>
      <c r="I8392">
        <v>3</v>
      </c>
      <c r="J8392" t="str" cm="1">
        <f t="array" ref="J8392">_xlfn.IFS(I8392&lt;3,"0-2 yrs",I8392&lt;7,"3-6 yrs",I8392&gt;=7,"7+ yrs")</f>
        <v>3-6 yrs</v>
      </c>
      <c r="K8392" s="2">
        <v>63981.37</v>
      </c>
      <c r="L8392" s="1">
        <v>102128.27</v>
      </c>
      <c r="M8392" s="1" t="s">
        <v>2971</v>
      </c>
      <c r="N8392">
        <v>1</v>
      </c>
      <c r="O8392" t="s">
        <v>2986</v>
      </c>
      <c r="P8392" t="s">
        <v>2986</v>
      </c>
      <c r="Q8392">
        <v>1</v>
      </c>
      <c r="R8392" t="s">
        <v>2957</v>
      </c>
    </row>
    <row r="8393" spans="1:18" x14ac:dyDescent="0.25">
      <c r="A8393">
        <v>15752507</v>
      </c>
      <c r="B8393" t="s">
        <v>961</v>
      </c>
      <c r="C8393">
        <v>769</v>
      </c>
      <c r="D8393" t="str" cm="1">
        <f t="array" ref="D8393">_xlfn.IFS(C8393&lt;580,"Poor",C8393&lt;670,"Fair",C8393&lt;740,"Good",C8393&lt;800,"Very Good",C8393&gt;=800,"Excellent")</f>
        <v>Very Good</v>
      </c>
      <c r="E8393" t="s">
        <v>25</v>
      </c>
      <c r="F8393" t="s">
        <v>22</v>
      </c>
      <c r="G8393">
        <v>60</v>
      </c>
      <c r="H8393" s="3" t="str" cm="1">
        <f t="array" ref="H8393">_xlfn.IFS(G8393&lt;25,"18-24",G8393&lt;35,"25-34",G8393&lt;45,"35-44",G8393&lt;55,"45-54",G8393&lt;65,"55-64",G8393&gt;=65,"65+")</f>
        <v>55-64</v>
      </c>
      <c r="I8393">
        <v>9</v>
      </c>
      <c r="J8393" t="str" cm="1">
        <f t="array" ref="J8393">_xlfn.IFS(I8393&lt;3,"0-2 yrs",I8393&lt;7,"3-6 yrs",I8393&gt;=7,"7+ yrs")</f>
        <v>7+ yrs</v>
      </c>
      <c r="K8393" s="2">
        <v>192831.67</v>
      </c>
      <c r="L8393" s="1">
        <v>148846.39000000001</v>
      </c>
      <c r="M8393" s="1" t="s">
        <v>2971</v>
      </c>
      <c r="N8393">
        <v>1</v>
      </c>
      <c r="O8393" t="s">
        <v>2986</v>
      </c>
      <c r="P8393" t="s">
        <v>2986</v>
      </c>
      <c r="Q8393">
        <v>1</v>
      </c>
      <c r="R8393" t="s">
        <v>2957</v>
      </c>
    </row>
    <row r="8394" spans="1:18" x14ac:dyDescent="0.25">
      <c r="A8394">
        <v>15597983</v>
      </c>
      <c r="B8394" t="s">
        <v>320</v>
      </c>
      <c r="C8394">
        <v>692</v>
      </c>
      <c r="D8394" t="str" cm="1">
        <f t="array" ref="D8394">_xlfn.IFS(C8394&lt;580,"Poor",C8394&lt;670,"Fair",C8394&lt;740,"Good",C8394&lt;800,"Very Good",C8394&gt;=800,"Excellent")</f>
        <v>Good</v>
      </c>
      <c r="E8394" t="s">
        <v>12</v>
      </c>
      <c r="F8394" t="s">
        <v>22</v>
      </c>
      <c r="G8394">
        <v>69</v>
      </c>
      <c r="H8394" s="3" t="str" cm="1">
        <f t="array" ref="H8394">_xlfn.IFS(G8394&lt;25,"18-24",G8394&lt;35,"25-34",G8394&lt;45,"35-44",G8394&lt;55,"45-54",G8394&lt;65,"55-64",G8394&gt;=65,"65+")</f>
        <v>65+</v>
      </c>
      <c r="I8394">
        <v>10</v>
      </c>
      <c r="J8394" t="str" cm="1">
        <f t="array" ref="J8394">_xlfn.IFS(I8394&lt;3,"0-2 yrs",I8394&lt;7,"3-6 yrs",I8394&gt;=7,"7+ yrs")</f>
        <v>7+ yrs</v>
      </c>
      <c r="K8394" s="2">
        <v>70849.47</v>
      </c>
      <c r="L8394" s="1">
        <v>154953.94</v>
      </c>
      <c r="M8394" s="1" t="s">
        <v>2983</v>
      </c>
      <c r="N8394">
        <v>1</v>
      </c>
      <c r="O8394" t="s">
        <v>14</v>
      </c>
      <c r="P8394" t="s">
        <v>14</v>
      </c>
      <c r="Q8394">
        <v>0</v>
      </c>
      <c r="R8394" t="s">
        <v>2959</v>
      </c>
    </row>
    <row r="8395" spans="1:18" x14ac:dyDescent="0.25">
      <c r="A8395">
        <v>15586069</v>
      </c>
      <c r="B8395" t="s">
        <v>2712</v>
      </c>
      <c r="C8395">
        <v>560</v>
      </c>
      <c r="D8395" t="str" cm="1">
        <f t="array" ref="D8395">_xlfn.IFS(C8395&lt;580,"Poor",C8395&lt;670,"Fair",C8395&lt;740,"Good",C8395&lt;800,"Very Good",C8395&gt;=800,"Excellent")</f>
        <v>Poor</v>
      </c>
      <c r="E8395" t="s">
        <v>12</v>
      </c>
      <c r="F8395" t="s">
        <v>13</v>
      </c>
      <c r="G8395">
        <v>30</v>
      </c>
      <c r="H8395" s="3" t="str" cm="1">
        <f t="array" ref="H8395">_xlfn.IFS(G8395&lt;25,"18-24",G8395&lt;35,"25-34",G8395&lt;45,"35-44",G8395&lt;55,"45-54",G8395&lt;65,"55-64",G8395&gt;=65,"65+")</f>
        <v>25-34</v>
      </c>
      <c r="I8395">
        <v>0</v>
      </c>
      <c r="J8395" t="str" cm="1">
        <f t="array" ref="J8395">_xlfn.IFS(I8395&lt;3,"0-2 yrs",I8395&lt;7,"3-6 yrs",I8395&gt;=7,"7+ yrs")</f>
        <v>0-2 yrs</v>
      </c>
      <c r="K8395" s="2">
        <v>27914.95</v>
      </c>
      <c r="L8395" s="1">
        <v>108883.29</v>
      </c>
      <c r="M8395" s="1" t="s">
        <v>2971</v>
      </c>
      <c r="N8395">
        <v>1</v>
      </c>
      <c r="O8395" t="s">
        <v>2986</v>
      </c>
      <c r="P8395" t="s">
        <v>2986</v>
      </c>
      <c r="Q8395">
        <v>0</v>
      </c>
      <c r="R8395" t="s">
        <v>2959</v>
      </c>
    </row>
    <row r="8396" spans="1:18" x14ac:dyDescent="0.25">
      <c r="A8396">
        <v>15655082</v>
      </c>
      <c r="B8396" t="s">
        <v>2713</v>
      </c>
      <c r="C8396">
        <v>607</v>
      </c>
      <c r="D8396" t="str" cm="1">
        <f t="array" ref="D8396">_xlfn.IFS(C8396&lt;580,"Poor",C8396&lt;670,"Fair",C8396&lt;740,"Good",C8396&lt;800,"Very Good",C8396&gt;=800,"Excellent")</f>
        <v>Fair</v>
      </c>
      <c r="E8396" t="s">
        <v>12</v>
      </c>
      <c r="F8396" t="s">
        <v>13</v>
      </c>
      <c r="G8396">
        <v>48</v>
      </c>
      <c r="H8396" s="3" t="str" cm="1">
        <f t="array" ref="H8396">_xlfn.IFS(G8396&lt;25,"18-24",G8396&lt;35,"25-34",G8396&lt;45,"35-44",G8396&lt;55,"45-54",G8396&lt;65,"55-64",G8396&gt;=65,"65+")</f>
        <v>45-54</v>
      </c>
      <c r="I8396">
        <v>4</v>
      </c>
      <c r="J8396" t="str" cm="1">
        <f t="array" ref="J8396">_xlfn.IFS(I8396&lt;3,"0-2 yrs",I8396&lt;7,"3-6 yrs",I8396&gt;=7,"7+ yrs")</f>
        <v>3-6 yrs</v>
      </c>
      <c r="K8396" s="2">
        <v>173568.3</v>
      </c>
      <c r="L8396" s="1">
        <v>112070.86</v>
      </c>
      <c r="M8396" s="1" t="s">
        <v>2971</v>
      </c>
      <c r="N8396">
        <v>3</v>
      </c>
      <c r="O8396" t="s">
        <v>2986</v>
      </c>
      <c r="P8396" t="s">
        <v>2986</v>
      </c>
      <c r="Q8396">
        <v>1</v>
      </c>
      <c r="R8396" t="s">
        <v>2957</v>
      </c>
    </row>
    <row r="8397" spans="1:18" x14ac:dyDescent="0.25">
      <c r="A8397">
        <v>15720155</v>
      </c>
      <c r="B8397" t="s">
        <v>640</v>
      </c>
      <c r="C8397">
        <v>630</v>
      </c>
      <c r="D8397" t="str" cm="1">
        <f t="array" ref="D8397">_xlfn.IFS(C8397&lt;580,"Poor",C8397&lt;670,"Fair",C8397&lt;740,"Good",C8397&lt;800,"Very Good",C8397&gt;=800,"Excellent")</f>
        <v>Fair</v>
      </c>
      <c r="E8397" t="s">
        <v>25</v>
      </c>
      <c r="F8397" t="s">
        <v>22</v>
      </c>
      <c r="G8397">
        <v>29</v>
      </c>
      <c r="H8397" s="3" t="str" cm="1">
        <f t="array" ref="H8397">_xlfn.IFS(G8397&lt;25,"18-24",G8397&lt;35,"25-34",G8397&lt;45,"35-44",G8397&lt;55,"45-54",G8397&lt;65,"55-64",G8397&gt;=65,"65+")</f>
        <v>25-34</v>
      </c>
      <c r="I8397">
        <v>6</v>
      </c>
      <c r="J8397" t="str" cm="1">
        <f t="array" ref="J8397">_xlfn.IFS(I8397&lt;3,"0-2 yrs",I8397&lt;7,"3-6 yrs",I8397&gt;=7,"7+ yrs")</f>
        <v>3-6 yrs</v>
      </c>
      <c r="K8397" s="2">
        <v>9324.31</v>
      </c>
      <c r="L8397" s="1">
        <v>131354.39000000001</v>
      </c>
      <c r="M8397" s="1" t="s">
        <v>2971</v>
      </c>
      <c r="N8397">
        <v>1</v>
      </c>
      <c r="O8397" t="s">
        <v>14</v>
      </c>
      <c r="P8397" t="s">
        <v>14</v>
      </c>
      <c r="Q8397">
        <v>1</v>
      </c>
      <c r="R8397" t="s">
        <v>2957</v>
      </c>
    </row>
    <row r="8398" spans="1:18" x14ac:dyDescent="0.25">
      <c r="A8398">
        <v>15582116</v>
      </c>
      <c r="B8398" t="s">
        <v>147</v>
      </c>
      <c r="C8398">
        <v>767</v>
      </c>
      <c r="D8398" t="str" cm="1">
        <f t="array" ref="D8398">_xlfn.IFS(C8398&lt;580,"Poor",C8398&lt;670,"Fair",C8398&lt;740,"Good",C8398&lt;800,"Very Good",C8398&gt;=800,"Excellent")</f>
        <v>Very Good</v>
      </c>
      <c r="E8398" t="s">
        <v>25</v>
      </c>
      <c r="F8398" t="s">
        <v>13</v>
      </c>
      <c r="G8398">
        <v>45</v>
      </c>
      <c r="H8398" s="3" t="str" cm="1">
        <f t="array" ref="H8398">_xlfn.IFS(G8398&lt;25,"18-24",G8398&lt;35,"25-34",G8398&lt;45,"35-44",G8398&lt;55,"45-54",G8398&lt;65,"55-64",G8398&gt;=65,"65+")</f>
        <v>45-54</v>
      </c>
      <c r="I8398">
        <v>7</v>
      </c>
      <c r="J8398" t="str" cm="1">
        <f t="array" ref="J8398">_xlfn.IFS(I8398&lt;3,"0-2 yrs",I8398&lt;7,"3-6 yrs",I8398&gt;=7,"7+ yrs")</f>
        <v>7+ yrs</v>
      </c>
      <c r="K8398" s="2">
        <v>26628.880000000001</v>
      </c>
      <c r="L8398" s="1">
        <v>132746.20000000001</v>
      </c>
      <c r="M8398" s="1" t="s">
        <v>2971</v>
      </c>
      <c r="N8398">
        <v>2</v>
      </c>
      <c r="O8398" t="s">
        <v>2986</v>
      </c>
      <c r="P8398" t="s">
        <v>2986</v>
      </c>
      <c r="Q8398">
        <v>1</v>
      </c>
      <c r="R8398" t="s">
        <v>2957</v>
      </c>
    </row>
    <row r="8399" spans="1:18" x14ac:dyDescent="0.25">
      <c r="A8399">
        <v>15749365</v>
      </c>
      <c r="B8399" t="s">
        <v>2714</v>
      </c>
      <c r="C8399">
        <v>543</v>
      </c>
      <c r="D8399" t="str" cm="1">
        <f t="array" ref="D8399">_xlfn.IFS(C8399&lt;580,"Poor",C8399&lt;670,"Fair",C8399&lt;740,"Good",C8399&lt;800,"Very Good",C8399&gt;=800,"Excellent")</f>
        <v>Poor</v>
      </c>
      <c r="E8399" t="s">
        <v>12</v>
      </c>
      <c r="F8399" t="s">
        <v>13</v>
      </c>
      <c r="G8399">
        <v>34</v>
      </c>
      <c r="H8399" s="3" t="str" cm="1">
        <f t="array" ref="H8399">_xlfn.IFS(G8399&lt;25,"18-24",G8399&lt;35,"25-34",G8399&lt;45,"35-44",G8399&lt;55,"45-54",G8399&lt;65,"55-64",G8399&gt;=65,"65+")</f>
        <v>25-34</v>
      </c>
      <c r="I8399">
        <v>8</v>
      </c>
      <c r="J8399" t="str" cm="1">
        <f t="array" ref="J8399">_xlfn.IFS(I8399&lt;3,"0-2 yrs",I8399&lt;7,"3-6 yrs",I8399&gt;=7,"7+ yrs")</f>
        <v>7+ yrs</v>
      </c>
      <c r="K8399" s="2">
        <v>145601.79999999999</v>
      </c>
      <c r="L8399" s="1">
        <v>0</v>
      </c>
      <c r="M8399" s="1" t="s">
        <v>2984</v>
      </c>
      <c r="N8399">
        <v>2</v>
      </c>
      <c r="O8399" t="s">
        <v>14</v>
      </c>
      <c r="P8399" t="s">
        <v>14</v>
      </c>
      <c r="Q8399">
        <v>0</v>
      </c>
      <c r="R8399" t="s">
        <v>2959</v>
      </c>
    </row>
    <row r="8400" spans="1:18" x14ac:dyDescent="0.25">
      <c r="A8400">
        <v>15632069</v>
      </c>
      <c r="B8400" t="s">
        <v>1605</v>
      </c>
      <c r="C8400">
        <v>776</v>
      </c>
      <c r="D8400" t="str" cm="1">
        <f t="array" ref="D8400">_xlfn.IFS(C8400&lt;580,"Poor",C8400&lt;670,"Fair",C8400&lt;740,"Good",C8400&lt;800,"Very Good",C8400&gt;=800,"Excellent")</f>
        <v>Very Good</v>
      </c>
      <c r="E8400" t="s">
        <v>12</v>
      </c>
      <c r="F8400" t="s">
        <v>22</v>
      </c>
      <c r="G8400">
        <v>39</v>
      </c>
      <c r="H8400" s="3" t="str" cm="1">
        <f t="array" ref="H8400">_xlfn.IFS(G8400&lt;25,"18-24",G8400&lt;35,"25-34",G8400&lt;45,"35-44",G8400&lt;55,"45-54",G8400&lt;65,"55-64",G8400&gt;=65,"65+")</f>
        <v>35-44</v>
      </c>
      <c r="I8400">
        <v>8</v>
      </c>
      <c r="J8400" t="str" cm="1">
        <f t="array" ref="J8400">_xlfn.IFS(I8400&lt;3,"0-2 yrs",I8400&lt;7,"3-6 yrs",I8400&gt;=7,"7+ yrs")</f>
        <v>7+ yrs</v>
      </c>
      <c r="K8400" s="2">
        <v>144496.07</v>
      </c>
      <c r="L8400" s="1">
        <v>125211.55</v>
      </c>
      <c r="M8400" s="1" t="s">
        <v>2971</v>
      </c>
      <c r="N8400">
        <v>2</v>
      </c>
      <c r="O8400" t="s">
        <v>2986</v>
      </c>
      <c r="P8400" t="s">
        <v>2986</v>
      </c>
      <c r="Q8400">
        <v>0</v>
      </c>
      <c r="R8400" t="s">
        <v>2959</v>
      </c>
    </row>
    <row r="8401" spans="1:18" x14ac:dyDescent="0.25">
      <c r="A8401">
        <v>15663134</v>
      </c>
      <c r="B8401" t="s">
        <v>1439</v>
      </c>
      <c r="C8401">
        <v>535</v>
      </c>
      <c r="D8401" t="str" cm="1">
        <f t="array" ref="D8401">_xlfn.IFS(C8401&lt;580,"Poor",C8401&lt;670,"Fair",C8401&lt;740,"Good",C8401&lt;800,"Very Good",C8401&gt;=800,"Excellent")</f>
        <v>Poor</v>
      </c>
      <c r="E8401" t="s">
        <v>16</v>
      </c>
      <c r="F8401" t="s">
        <v>22</v>
      </c>
      <c r="G8401">
        <v>58</v>
      </c>
      <c r="H8401" s="3" t="str" cm="1">
        <f t="array" ref="H8401">_xlfn.IFS(G8401&lt;25,"18-24",G8401&lt;35,"25-34",G8401&lt;45,"35-44",G8401&lt;55,"45-54",G8401&lt;65,"55-64",G8401&gt;=65,"65+")</f>
        <v>55-64</v>
      </c>
      <c r="I8401">
        <v>1</v>
      </c>
      <c r="J8401" t="str" cm="1">
        <f t="array" ref="J8401">_xlfn.IFS(I8401&lt;3,"0-2 yrs",I8401&lt;7,"3-6 yrs",I8401&gt;=7,"7+ yrs")</f>
        <v>0-2 yrs</v>
      </c>
      <c r="K8401" s="2">
        <v>11779.98</v>
      </c>
      <c r="L8401" s="1">
        <v>0</v>
      </c>
      <c r="M8401" s="1" t="s">
        <v>2984</v>
      </c>
      <c r="N8401">
        <v>2</v>
      </c>
      <c r="O8401" t="s">
        <v>14</v>
      </c>
      <c r="P8401" t="s">
        <v>14</v>
      </c>
      <c r="Q8401">
        <v>1</v>
      </c>
      <c r="R8401" t="s">
        <v>2957</v>
      </c>
    </row>
    <row r="8402" spans="1:18" x14ac:dyDescent="0.25">
      <c r="A8402">
        <v>15766683</v>
      </c>
      <c r="B8402" t="s">
        <v>2715</v>
      </c>
      <c r="C8402">
        <v>549</v>
      </c>
      <c r="D8402" t="str" cm="1">
        <f t="array" ref="D8402">_xlfn.IFS(C8402&lt;580,"Poor",C8402&lt;670,"Fair",C8402&lt;740,"Good",C8402&lt;800,"Very Good",C8402&gt;=800,"Excellent")</f>
        <v>Poor</v>
      </c>
      <c r="E8402" t="s">
        <v>25</v>
      </c>
      <c r="F8402" t="s">
        <v>22</v>
      </c>
      <c r="G8402">
        <v>36</v>
      </c>
      <c r="H8402" s="3" t="str" cm="1">
        <f t="array" ref="H8402">_xlfn.IFS(G8402&lt;25,"18-24",G8402&lt;35,"25-34",G8402&lt;45,"35-44",G8402&lt;55,"45-54",G8402&lt;65,"55-64",G8402&gt;=65,"65+")</f>
        <v>35-44</v>
      </c>
      <c r="I8402">
        <v>6</v>
      </c>
      <c r="J8402" t="str" cm="1">
        <f t="array" ref="J8402">_xlfn.IFS(I8402&lt;3,"0-2 yrs",I8402&lt;7,"3-6 yrs",I8402&gt;=7,"7+ yrs")</f>
        <v>3-6 yrs</v>
      </c>
      <c r="K8402" s="2">
        <v>83983.39</v>
      </c>
      <c r="L8402" s="1">
        <v>139422.37</v>
      </c>
      <c r="M8402" s="1" t="s">
        <v>2971</v>
      </c>
      <c r="N8402">
        <v>1</v>
      </c>
      <c r="O8402" t="s">
        <v>2986</v>
      </c>
      <c r="P8402" t="s">
        <v>2986</v>
      </c>
      <c r="Q8402">
        <v>1</v>
      </c>
      <c r="R8402" t="s">
        <v>2957</v>
      </c>
    </row>
    <row r="8403" spans="1:18" x14ac:dyDescent="0.25">
      <c r="A8403">
        <v>15707219</v>
      </c>
      <c r="B8403" t="s">
        <v>2716</v>
      </c>
      <c r="C8403">
        <v>844</v>
      </c>
      <c r="D8403" t="str" cm="1">
        <f t="array" ref="D8403">_xlfn.IFS(C8403&lt;580,"Poor",C8403&lt;670,"Fair",C8403&lt;740,"Good",C8403&lt;800,"Very Good",C8403&gt;=800,"Excellent")</f>
        <v>Excellent</v>
      </c>
      <c r="E8403" t="s">
        <v>12</v>
      </c>
      <c r="F8403" t="s">
        <v>13</v>
      </c>
      <c r="G8403">
        <v>28</v>
      </c>
      <c r="H8403" s="3" t="str" cm="1">
        <f t="array" ref="H8403">_xlfn.IFS(G8403&lt;25,"18-24",G8403&lt;35,"25-34",G8403&lt;45,"35-44",G8403&lt;55,"45-54",G8403&lt;65,"55-64",G8403&gt;=65,"65+")</f>
        <v>25-34</v>
      </c>
      <c r="I8403">
        <v>4</v>
      </c>
      <c r="J8403" t="str" cm="1">
        <f t="array" ref="J8403">_xlfn.IFS(I8403&lt;3,"0-2 yrs",I8403&lt;7,"3-6 yrs",I8403&gt;=7,"7+ yrs")</f>
        <v>3-6 yrs</v>
      </c>
      <c r="K8403" s="2">
        <v>123318.37</v>
      </c>
      <c r="L8403" s="1">
        <v>0</v>
      </c>
      <c r="M8403" s="1" t="s">
        <v>2984</v>
      </c>
      <c r="N8403">
        <v>2</v>
      </c>
      <c r="O8403" t="s">
        <v>14</v>
      </c>
      <c r="P8403" t="s">
        <v>14</v>
      </c>
      <c r="Q8403">
        <v>0</v>
      </c>
      <c r="R8403" t="s">
        <v>2959</v>
      </c>
    </row>
    <row r="8404" spans="1:18" x14ac:dyDescent="0.25">
      <c r="A8404">
        <v>15709232</v>
      </c>
      <c r="B8404" t="s">
        <v>487</v>
      </c>
      <c r="C8404">
        <v>586</v>
      </c>
      <c r="D8404" t="str" cm="1">
        <f t="array" ref="D8404">_xlfn.IFS(C8404&lt;580,"Poor",C8404&lt;670,"Fair",C8404&lt;740,"Good",C8404&lt;800,"Very Good",C8404&gt;=800,"Excellent")</f>
        <v>Fair</v>
      </c>
      <c r="E8404" t="s">
        <v>25</v>
      </c>
      <c r="F8404" t="s">
        <v>13</v>
      </c>
      <c r="G8404">
        <v>47</v>
      </c>
      <c r="H8404" s="3" t="str" cm="1">
        <f t="array" ref="H8404">_xlfn.IFS(G8404&lt;25,"18-24",G8404&lt;35,"25-34",G8404&lt;45,"35-44",G8404&lt;55,"45-54",G8404&lt;65,"55-64",G8404&gt;=65,"65+")</f>
        <v>45-54</v>
      </c>
      <c r="I8404">
        <v>5</v>
      </c>
      <c r="J8404" t="str" cm="1">
        <f t="array" ref="J8404">_xlfn.IFS(I8404&lt;3,"0-2 yrs",I8404&lt;7,"3-6 yrs",I8404&gt;=7,"7+ yrs")</f>
        <v>3-6 yrs</v>
      </c>
      <c r="K8404" s="2">
        <v>65481.86</v>
      </c>
      <c r="L8404" s="1">
        <v>157099.47</v>
      </c>
      <c r="M8404" s="1" t="s">
        <v>2983</v>
      </c>
      <c r="N8404">
        <v>2</v>
      </c>
      <c r="O8404" t="s">
        <v>14</v>
      </c>
      <c r="P8404" t="s">
        <v>14</v>
      </c>
      <c r="Q8404">
        <v>0</v>
      </c>
      <c r="R8404" t="s">
        <v>2959</v>
      </c>
    </row>
    <row r="8405" spans="1:18" x14ac:dyDescent="0.25">
      <c r="A8405">
        <v>15801351</v>
      </c>
      <c r="B8405" t="s">
        <v>865</v>
      </c>
      <c r="C8405">
        <v>583</v>
      </c>
      <c r="D8405" t="str" cm="1">
        <f t="array" ref="D8405">_xlfn.IFS(C8405&lt;580,"Poor",C8405&lt;670,"Fair",C8405&lt;740,"Good",C8405&lt;800,"Very Good",C8405&gt;=800,"Excellent")</f>
        <v>Fair</v>
      </c>
      <c r="E8405" t="s">
        <v>12</v>
      </c>
      <c r="F8405" t="s">
        <v>22</v>
      </c>
      <c r="G8405">
        <v>40</v>
      </c>
      <c r="H8405" s="3" t="str" cm="1">
        <f t="array" ref="H8405">_xlfn.IFS(G8405&lt;25,"18-24",G8405&lt;35,"25-34",G8405&lt;45,"35-44",G8405&lt;55,"45-54",G8405&lt;65,"55-64",G8405&gt;=65,"65+")</f>
        <v>35-44</v>
      </c>
      <c r="I8405">
        <v>3</v>
      </c>
      <c r="J8405" t="str" cm="1">
        <f t="array" ref="J8405">_xlfn.IFS(I8405&lt;3,"0-2 yrs",I8405&lt;7,"3-6 yrs",I8405&gt;=7,"7+ yrs")</f>
        <v>3-6 yrs</v>
      </c>
      <c r="K8405" s="2">
        <v>47728</v>
      </c>
      <c r="L8405" s="1">
        <v>0</v>
      </c>
      <c r="M8405" s="1" t="s">
        <v>2984</v>
      </c>
      <c r="N8405">
        <v>2</v>
      </c>
      <c r="O8405" t="s">
        <v>2986</v>
      </c>
      <c r="P8405" t="s">
        <v>2986</v>
      </c>
      <c r="Q8405">
        <v>0</v>
      </c>
      <c r="R8405" t="s">
        <v>2959</v>
      </c>
    </row>
    <row r="8406" spans="1:18" x14ac:dyDescent="0.25">
      <c r="A8406">
        <v>15578747</v>
      </c>
      <c r="B8406" t="s">
        <v>998</v>
      </c>
      <c r="C8406">
        <v>701</v>
      </c>
      <c r="D8406" t="str" cm="1">
        <f t="array" ref="D8406">_xlfn.IFS(C8406&lt;580,"Poor",C8406&lt;670,"Fair",C8406&lt;740,"Good",C8406&lt;800,"Very Good",C8406&gt;=800,"Excellent")</f>
        <v>Good</v>
      </c>
      <c r="E8406" t="s">
        <v>16</v>
      </c>
      <c r="F8406" t="s">
        <v>22</v>
      </c>
      <c r="G8406">
        <v>26</v>
      </c>
      <c r="H8406" s="3" t="str" cm="1">
        <f t="array" ref="H8406">_xlfn.IFS(G8406&lt;25,"18-24",G8406&lt;35,"25-34",G8406&lt;45,"35-44",G8406&lt;55,"45-54",G8406&lt;65,"55-64",G8406&gt;=65,"65+")</f>
        <v>25-34</v>
      </c>
      <c r="I8406">
        <v>5</v>
      </c>
      <c r="J8406" t="str" cm="1">
        <f t="array" ref="J8406">_xlfn.IFS(I8406&lt;3,"0-2 yrs",I8406&lt;7,"3-6 yrs",I8406&gt;=7,"7+ yrs")</f>
        <v>3-6 yrs</v>
      </c>
      <c r="K8406" s="2">
        <v>59195.05</v>
      </c>
      <c r="L8406" s="1">
        <v>83600.240000000005</v>
      </c>
      <c r="M8406" s="1" t="s">
        <v>2972</v>
      </c>
      <c r="N8406">
        <v>1</v>
      </c>
      <c r="O8406" t="s">
        <v>14</v>
      </c>
      <c r="P8406" t="s">
        <v>14</v>
      </c>
      <c r="Q8406">
        <v>0</v>
      </c>
      <c r="R8406" t="s">
        <v>2959</v>
      </c>
    </row>
    <row r="8407" spans="1:18" x14ac:dyDescent="0.25">
      <c r="A8407">
        <v>15675626</v>
      </c>
      <c r="B8407" t="s">
        <v>1340</v>
      </c>
      <c r="C8407">
        <v>726</v>
      </c>
      <c r="D8407" t="str" cm="1">
        <f t="array" ref="D8407">_xlfn.IFS(C8407&lt;580,"Poor",C8407&lt;670,"Fair",C8407&lt;740,"Good",C8407&lt;800,"Very Good",C8407&gt;=800,"Excellent")</f>
        <v>Good</v>
      </c>
      <c r="E8407" t="s">
        <v>12</v>
      </c>
      <c r="F8407" t="s">
        <v>22</v>
      </c>
      <c r="G8407">
        <v>28</v>
      </c>
      <c r="H8407" s="3" t="str" cm="1">
        <f t="array" ref="H8407">_xlfn.IFS(G8407&lt;25,"18-24",G8407&lt;35,"25-34",G8407&lt;45,"35-44",G8407&lt;55,"45-54",G8407&lt;65,"55-64",G8407&gt;=65,"65+")</f>
        <v>25-34</v>
      </c>
      <c r="I8407">
        <v>2</v>
      </c>
      <c r="J8407" t="str" cm="1">
        <f t="array" ref="J8407">_xlfn.IFS(I8407&lt;3,"0-2 yrs",I8407&lt;7,"3-6 yrs",I8407&gt;=7,"7+ yrs")</f>
        <v>0-2 yrs</v>
      </c>
      <c r="K8407" s="2">
        <v>98060.51</v>
      </c>
      <c r="L8407" s="1">
        <v>0</v>
      </c>
      <c r="M8407" s="1" t="s">
        <v>2984</v>
      </c>
      <c r="N8407">
        <v>1</v>
      </c>
      <c r="O8407" t="s">
        <v>2986</v>
      </c>
      <c r="P8407" t="s">
        <v>2986</v>
      </c>
      <c r="Q8407">
        <v>0</v>
      </c>
      <c r="R8407" t="s">
        <v>2959</v>
      </c>
    </row>
    <row r="8408" spans="1:18" x14ac:dyDescent="0.25">
      <c r="A8408">
        <v>15583736</v>
      </c>
      <c r="B8408" t="s">
        <v>218</v>
      </c>
      <c r="C8408">
        <v>829</v>
      </c>
      <c r="D8408" t="str" cm="1">
        <f t="array" ref="D8408">_xlfn.IFS(C8408&lt;580,"Poor",C8408&lt;670,"Fair",C8408&lt;740,"Good",C8408&lt;800,"Very Good",C8408&gt;=800,"Excellent")</f>
        <v>Excellent</v>
      </c>
      <c r="E8408" t="s">
        <v>25</v>
      </c>
      <c r="F8408" t="s">
        <v>22</v>
      </c>
      <c r="G8408">
        <v>36</v>
      </c>
      <c r="H8408" s="3" t="str" cm="1">
        <f t="array" ref="H8408">_xlfn.IFS(G8408&lt;25,"18-24",G8408&lt;35,"25-34",G8408&lt;45,"35-44",G8408&lt;55,"45-54",G8408&lt;65,"55-64",G8408&gt;=65,"65+")</f>
        <v>35-44</v>
      </c>
      <c r="I8408">
        <v>4</v>
      </c>
      <c r="J8408" t="str" cm="1">
        <f t="array" ref="J8408">_xlfn.IFS(I8408&lt;3,"0-2 yrs",I8408&lt;7,"3-6 yrs",I8408&gt;=7,"7+ yrs")</f>
        <v>3-6 yrs</v>
      </c>
      <c r="K8408" s="2">
        <v>90106.94</v>
      </c>
      <c r="L8408" s="1">
        <v>81795.740000000005</v>
      </c>
      <c r="M8408" s="1" t="s">
        <v>2972</v>
      </c>
      <c r="N8408">
        <v>2</v>
      </c>
      <c r="O8408" t="s">
        <v>2986</v>
      </c>
      <c r="P8408" t="s">
        <v>2986</v>
      </c>
      <c r="Q8408">
        <v>0</v>
      </c>
      <c r="R8408" t="s">
        <v>2959</v>
      </c>
    </row>
    <row r="8409" spans="1:18" x14ac:dyDescent="0.25">
      <c r="A8409">
        <v>15590011</v>
      </c>
      <c r="B8409" t="s">
        <v>248</v>
      </c>
      <c r="C8409">
        <v>749</v>
      </c>
      <c r="D8409" t="str" cm="1">
        <f t="array" ref="D8409">_xlfn.IFS(C8409&lt;580,"Poor",C8409&lt;670,"Fair",C8409&lt;740,"Good",C8409&lt;800,"Very Good",C8409&gt;=800,"Excellent")</f>
        <v>Very Good</v>
      </c>
      <c r="E8409" t="s">
        <v>16</v>
      </c>
      <c r="F8409" t="s">
        <v>22</v>
      </c>
      <c r="G8409">
        <v>38</v>
      </c>
      <c r="H8409" s="3" t="str" cm="1">
        <f t="array" ref="H8409">_xlfn.IFS(G8409&lt;25,"18-24",G8409&lt;35,"25-34",G8409&lt;45,"35-44",G8409&lt;55,"45-54",G8409&lt;65,"55-64",G8409&gt;=65,"65+")</f>
        <v>35-44</v>
      </c>
      <c r="I8409">
        <v>9</v>
      </c>
      <c r="J8409" t="str" cm="1">
        <f t="array" ref="J8409">_xlfn.IFS(I8409&lt;3,"0-2 yrs",I8409&lt;7,"3-6 yrs",I8409&gt;=7,"7+ yrs")</f>
        <v>7+ yrs</v>
      </c>
      <c r="K8409" s="2">
        <v>13549.34</v>
      </c>
      <c r="L8409" s="1">
        <v>129378.32</v>
      </c>
      <c r="M8409" s="1" t="s">
        <v>2971</v>
      </c>
      <c r="N8409">
        <v>1</v>
      </c>
      <c r="O8409" t="s">
        <v>14</v>
      </c>
      <c r="P8409" t="s">
        <v>14</v>
      </c>
      <c r="Q8409">
        <v>0</v>
      </c>
      <c r="R8409" t="s">
        <v>2959</v>
      </c>
    </row>
    <row r="8410" spans="1:18" x14ac:dyDescent="0.25">
      <c r="A8410">
        <v>15609913</v>
      </c>
      <c r="B8410" t="s">
        <v>78</v>
      </c>
      <c r="C8410">
        <v>743</v>
      </c>
      <c r="D8410" t="str" cm="1">
        <f t="array" ref="D8410">_xlfn.IFS(C8410&lt;580,"Poor",C8410&lt;670,"Fair",C8410&lt;740,"Good",C8410&lt;800,"Very Good",C8410&gt;=800,"Excellent")</f>
        <v>Very Good</v>
      </c>
      <c r="E8410" t="s">
        <v>12</v>
      </c>
      <c r="F8410" t="s">
        <v>13</v>
      </c>
      <c r="G8410">
        <v>46</v>
      </c>
      <c r="H8410" s="3" t="str" cm="1">
        <f t="array" ref="H8410">_xlfn.IFS(G8410&lt;25,"18-24",G8410&lt;35,"25-34",G8410&lt;45,"35-44",G8410&lt;55,"45-54",G8410&lt;65,"55-64",G8410&gt;=65,"65+")</f>
        <v>45-54</v>
      </c>
      <c r="I8410">
        <v>9</v>
      </c>
      <c r="J8410" t="str" cm="1">
        <f t="array" ref="J8410">_xlfn.IFS(I8410&lt;3,"0-2 yrs",I8410&lt;7,"3-6 yrs",I8410&gt;=7,"7+ yrs")</f>
        <v>7+ yrs</v>
      </c>
      <c r="K8410" s="2">
        <v>113436.08</v>
      </c>
      <c r="L8410" s="1">
        <v>0</v>
      </c>
      <c r="M8410" s="1" t="s">
        <v>2984</v>
      </c>
      <c r="N8410">
        <v>1</v>
      </c>
      <c r="O8410" t="s">
        <v>2986</v>
      </c>
      <c r="P8410" t="s">
        <v>2986</v>
      </c>
      <c r="Q8410">
        <v>0</v>
      </c>
      <c r="R8410" t="s">
        <v>2959</v>
      </c>
    </row>
    <row r="8411" spans="1:18" x14ac:dyDescent="0.25">
      <c r="A8411">
        <v>15719479</v>
      </c>
      <c r="B8411" t="s">
        <v>2368</v>
      </c>
      <c r="C8411">
        <v>619</v>
      </c>
      <c r="D8411" t="str" cm="1">
        <f t="array" ref="D8411">_xlfn.IFS(C8411&lt;580,"Poor",C8411&lt;670,"Fair",C8411&lt;740,"Good",C8411&lt;800,"Very Good",C8411&gt;=800,"Excellent")</f>
        <v>Fair</v>
      </c>
      <c r="E8411" t="s">
        <v>16</v>
      </c>
      <c r="F8411" t="s">
        <v>13</v>
      </c>
      <c r="G8411">
        <v>56</v>
      </c>
      <c r="H8411" s="3" t="str" cm="1">
        <f t="array" ref="H8411">_xlfn.IFS(G8411&lt;25,"18-24",G8411&lt;35,"25-34",G8411&lt;45,"35-44",G8411&lt;55,"45-54",G8411&lt;65,"55-64",G8411&gt;=65,"65+")</f>
        <v>55-64</v>
      </c>
      <c r="I8411">
        <v>7</v>
      </c>
      <c r="J8411" t="str" cm="1">
        <f t="array" ref="J8411">_xlfn.IFS(I8411&lt;3,"0-2 yrs",I8411&lt;7,"3-6 yrs",I8411&gt;=7,"7+ yrs")</f>
        <v>7+ yrs</v>
      </c>
      <c r="K8411" s="2">
        <v>42442.21</v>
      </c>
      <c r="L8411" s="1">
        <v>0</v>
      </c>
      <c r="M8411" s="1" t="s">
        <v>2984</v>
      </c>
      <c r="N8411">
        <v>2</v>
      </c>
      <c r="O8411" t="s">
        <v>14</v>
      </c>
      <c r="P8411" t="s">
        <v>14</v>
      </c>
      <c r="Q8411">
        <v>0</v>
      </c>
      <c r="R8411" t="s">
        <v>2959</v>
      </c>
    </row>
    <row r="8412" spans="1:18" x14ac:dyDescent="0.25">
      <c r="A8412">
        <v>15575147</v>
      </c>
      <c r="B8412" t="s">
        <v>726</v>
      </c>
      <c r="C8412">
        <v>699</v>
      </c>
      <c r="D8412" t="str" cm="1">
        <f t="array" ref="D8412">_xlfn.IFS(C8412&lt;580,"Poor",C8412&lt;670,"Fair",C8412&lt;740,"Good",C8412&lt;800,"Very Good",C8412&gt;=800,"Excellent")</f>
        <v>Good</v>
      </c>
      <c r="E8412" t="s">
        <v>12</v>
      </c>
      <c r="F8412" t="s">
        <v>22</v>
      </c>
      <c r="G8412">
        <v>22</v>
      </c>
      <c r="H8412" s="3" t="str" cm="1">
        <f t="array" ref="H8412">_xlfn.IFS(G8412&lt;25,"18-24",G8412&lt;35,"25-34",G8412&lt;45,"35-44",G8412&lt;55,"45-54",G8412&lt;65,"55-64",G8412&gt;=65,"65+")</f>
        <v>18-24</v>
      </c>
      <c r="I8412">
        <v>9</v>
      </c>
      <c r="J8412" t="str" cm="1">
        <f t="array" ref="J8412">_xlfn.IFS(I8412&lt;3,"0-2 yrs",I8412&lt;7,"3-6 yrs",I8412&gt;=7,"7+ yrs")</f>
        <v>7+ yrs</v>
      </c>
      <c r="K8412" s="2">
        <v>68297.61</v>
      </c>
      <c r="L8412" s="1">
        <v>99339</v>
      </c>
      <c r="M8412" s="1" t="s">
        <v>2972</v>
      </c>
      <c r="N8412">
        <v>1</v>
      </c>
      <c r="O8412" t="s">
        <v>2986</v>
      </c>
      <c r="P8412" t="s">
        <v>2986</v>
      </c>
      <c r="Q8412">
        <v>1</v>
      </c>
      <c r="R8412" t="s">
        <v>2957</v>
      </c>
    </row>
    <row r="8413" spans="1:18" x14ac:dyDescent="0.25">
      <c r="A8413">
        <v>15597309</v>
      </c>
      <c r="B8413" t="s">
        <v>2558</v>
      </c>
      <c r="C8413">
        <v>749</v>
      </c>
      <c r="D8413" t="str" cm="1">
        <f t="array" ref="D8413">_xlfn.IFS(C8413&lt;580,"Poor",C8413&lt;670,"Fair",C8413&lt;740,"Good",C8413&lt;800,"Very Good",C8413&gt;=800,"Excellent")</f>
        <v>Very Good</v>
      </c>
      <c r="E8413" t="s">
        <v>16</v>
      </c>
      <c r="F8413" t="s">
        <v>22</v>
      </c>
      <c r="G8413">
        <v>36</v>
      </c>
      <c r="H8413" s="3" t="str" cm="1">
        <f t="array" ref="H8413">_xlfn.IFS(G8413&lt;25,"18-24",G8413&lt;35,"25-34",G8413&lt;45,"35-44",G8413&lt;55,"45-54",G8413&lt;65,"55-64",G8413&gt;=65,"65+")</f>
        <v>35-44</v>
      </c>
      <c r="I8413">
        <v>7</v>
      </c>
      <c r="J8413" t="str" cm="1">
        <f t="array" ref="J8413">_xlfn.IFS(I8413&lt;3,"0-2 yrs",I8413&lt;7,"3-6 yrs",I8413&gt;=7,"7+ yrs")</f>
        <v>7+ yrs</v>
      </c>
      <c r="K8413" s="2">
        <v>80134.649999999994</v>
      </c>
      <c r="L8413" s="1">
        <v>0</v>
      </c>
      <c r="M8413" s="1" t="s">
        <v>2984</v>
      </c>
      <c r="N8413">
        <v>2</v>
      </c>
      <c r="O8413" t="s">
        <v>2986</v>
      </c>
      <c r="P8413" t="s">
        <v>2986</v>
      </c>
      <c r="Q8413">
        <v>0</v>
      </c>
      <c r="R8413" t="s">
        <v>2959</v>
      </c>
    </row>
    <row r="8414" spans="1:18" x14ac:dyDescent="0.25">
      <c r="A8414">
        <v>15648367</v>
      </c>
      <c r="B8414" t="s">
        <v>439</v>
      </c>
      <c r="C8414">
        <v>600</v>
      </c>
      <c r="D8414" t="str" cm="1">
        <f t="array" ref="D8414">_xlfn.IFS(C8414&lt;580,"Poor",C8414&lt;670,"Fair",C8414&lt;740,"Good",C8414&lt;800,"Very Good",C8414&gt;=800,"Excellent")</f>
        <v>Fair</v>
      </c>
      <c r="E8414" t="s">
        <v>25</v>
      </c>
      <c r="F8414" t="s">
        <v>13</v>
      </c>
      <c r="G8414">
        <v>29</v>
      </c>
      <c r="H8414" s="3" t="str" cm="1">
        <f t="array" ref="H8414">_xlfn.IFS(G8414&lt;25,"18-24",G8414&lt;35,"25-34",G8414&lt;45,"35-44",G8414&lt;55,"45-54",G8414&lt;65,"55-64",G8414&gt;=65,"65+")</f>
        <v>25-34</v>
      </c>
      <c r="I8414">
        <v>6</v>
      </c>
      <c r="J8414" t="str" cm="1">
        <f t="array" ref="J8414">_xlfn.IFS(I8414&lt;3,"0-2 yrs",I8414&lt;7,"3-6 yrs",I8414&gt;=7,"7+ yrs")</f>
        <v>3-6 yrs</v>
      </c>
      <c r="K8414" s="2">
        <v>96051.1</v>
      </c>
      <c r="L8414" s="1">
        <v>74430.100000000006</v>
      </c>
      <c r="M8414" s="1" t="s">
        <v>2972</v>
      </c>
      <c r="N8414">
        <v>2</v>
      </c>
      <c r="O8414" t="s">
        <v>14</v>
      </c>
      <c r="P8414" t="s">
        <v>14</v>
      </c>
      <c r="Q8414">
        <v>0</v>
      </c>
      <c r="R8414" t="s">
        <v>2959</v>
      </c>
    </row>
    <row r="8415" spans="1:18" x14ac:dyDescent="0.25">
      <c r="A8415">
        <v>15758031</v>
      </c>
      <c r="B8415" t="s">
        <v>472</v>
      </c>
      <c r="C8415">
        <v>760</v>
      </c>
      <c r="D8415" t="str" cm="1">
        <f t="array" ref="D8415">_xlfn.IFS(C8415&lt;580,"Poor",C8415&lt;670,"Fair",C8415&lt;740,"Good",C8415&lt;800,"Very Good",C8415&gt;=800,"Excellent")</f>
        <v>Very Good</v>
      </c>
      <c r="E8415" t="s">
        <v>16</v>
      </c>
      <c r="F8415" t="s">
        <v>22</v>
      </c>
      <c r="G8415">
        <v>38</v>
      </c>
      <c r="H8415" s="3" t="str" cm="1">
        <f t="array" ref="H8415">_xlfn.IFS(G8415&lt;25,"18-24",G8415&lt;35,"25-34",G8415&lt;45,"35-44",G8415&lt;55,"45-54",G8415&lt;65,"55-64",G8415&gt;=65,"65+")</f>
        <v>35-44</v>
      </c>
      <c r="I8415">
        <v>3</v>
      </c>
      <c r="J8415" t="str" cm="1">
        <f t="array" ref="J8415">_xlfn.IFS(I8415&lt;3,"0-2 yrs",I8415&lt;7,"3-6 yrs",I8415&gt;=7,"7+ yrs")</f>
        <v>3-6 yrs</v>
      </c>
      <c r="K8415" s="2">
        <v>80682.350000000006</v>
      </c>
      <c r="L8415" s="1">
        <v>91241.85</v>
      </c>
      <c r="M8415" s="1" t="s">
        <v>2972</v>
      </c>
      <c r="N8415">
        <v>1</v>
      </c>
      <c r="O8415" t="s">
        <v>14</v>
      </c>
      <c r="P8415" t="s">
        <v>14</v>
      </c>
      <c r="Q8415">
        <v>0</v>
      </c>
      <c r="R8415" t="s">
        <v>2959</v>
      </c>
    </row>
    <row r="8416" spans="1:18" x14ac:dyDescent="0.25">
      <c r="A8416">
        <v>15751771</v>
      </c>
      <c r="B8416" t="s">
        <v>2344</v>
      </c>
      <c r="C8416">
        <v>528</v>
      </c>
      <c r="D8416" t="str" cm="1">
        <f t="array" ref="D8416">_xlfn.IFS(C8416&lt;580,"Poor",C8416&lt;670,"Fair",C8416&lt;740,"Good",C8416&lt;800,"Very Good",C8416&gt;=800,"Excellent")</f>
        <v>Poor</v>
      </c>
      <c r="E8416" t="s">
        <v>25</v>
      </c>
      <c r="F8416" t="s">
        <v>22</v>
      </c>
      <c r="G8416">
        <v>32</v>
      </c>
      <c r="H8416" s="3" t="str" cm="1">
        <f t="array" ref="H8416">_xlfn.IFS(G8416&lt;25,"18-24",G8416&lt;35,"25-34",G8416&lt;45,"35-44",G8416&lt;55,"45-54",G8416&lt;65,"55-64",G8416&gt;=65,"65+")</f>
        <v>25-34</v>
      </c>
      <c r="I8416">
        <v>2</v>
      </c>
      <c r="J8416" t="str" cm="1">
        <f t="array" ref="J8416">_xlfn.IFS(I8416&lt;3,"0-2 yrs",I8416&lt;7,"3-6 yrs",I8416&gt;=7,"7+ yrs")</f>
        <v>0-2 yrs</v>
      </c>
      <c r="K8416" s="2">
        <v>111149.98</v>
      </c>
      <c r="L8416" s="1">
        <v>99092.45</v>
      </c>
      <c r="M8416" s="1" t="s">
        <v>2972</v>
      </c>
      <c r="N8416">
        <v>1</v>
      </c>
      <c r="O8416" t="s">
        <v>14</v>
      </c>
      <c r="P8416" t="s">
        <v>14</v>
      </c>
      <c r="Q8416">
        <v>0</v>
      </c>
      <c r="R8416" t="s">
        <v>2959</v>
      </c>
    </row>
    <row r="8417" spans="1:18" x14ac:dyDescent="0.25">
      <c r="A8417">
        <v>15689288</v>
      </c>
      <c r="B8417" t="s">
        <v>1578</v>
      </c>
      <c r="C8417">
        <v>630</v>
      </c>
      <c r="D8417" t="str" cm="1">
        <f t="array" ref="D8417">_xlfn.IFS(C8417&lt;580,"Poor",C8417&lt;670,"Fair",C8417&lt;740,"Good",C8417&lt;800,"Very Good",C8417&gt;=800,"Excellent")</f>
        <v>Fair</v>
      </c>
      <c r="E8417" t="s">
        <v>12</v>
      </c>
      <c r="F8417" t="s">
        <v>13</v>
      </c>
      <c r="G8417">
        <v>26</v>
      </c>
      <c r="H8417" s="3" t="str" cm="1">
        <f t="array" ref="H8417">_xlfn.IFS(G8417&lt;25,"18-24",G8417&lt;35,"25-34",G8417&lt;45,"35-44",G8417&lt;55,"45-54",G8417&lt;65,"55-64",G8417&gt;=65,"65+")</f>
        <v>25-34</v>
      </c>
      <c r="I8417">
        <v>5</v>
      </c>
      <c r="J8417" t="str" cm="1">
        <f t="array" ref="J8417">_xlfn.IFS(I8417&lt;3,"0-2 yrs",I8417&lt;7,"3-6 yrs",I8417&gt;=7,"7+ yrs")</f>
        <v>3-6 yrs</v>
      </c>
      <c r="K8417" s="2">
        <v>182612.38</v>
      </c>
      <c r="L8417" s="1">
        <v>0</v>
      </c>
      <c r="M8417" s="1" t="s">
        <v>2984</v>
      </c>
      <c r="N8417">
        <v>2</v>
      </c>
      <c r="O8417" t="s">
        <v>2986</v>
      </c>
      <c r="P8417" t="s">
        <v>2986</v>
      </c>
      <c r="Q8417">
        <v>0</v>
      </c>
      <c r="R8417" t="s">
        <v>2959</v>
      </c>
    </row>
    <row r="8418" spans="1:18" x14ac:dyDescent="0.25">
      <c r="A8418">
        <v>15731026</v>
      </c>
      <c r="B8418" t="s">
        <v>466</v>
      </c>
      <c r="C8418">
        <v>683</v>
      </c>
      <c r="D8418" t="str" cm="1">
        <f t="array" ref="D8418">_xlfn.IFS(C8418&lt;580,"Poor",C8418&lt;670,"Fair",C8418&lt;740,"Good",C8418&lt;800,"Very Good",C8418&gt;=800,"Excellent")</f>
        <v>Good</v>
      </c>
      <c r="E8418" t="s">
        <v>25</v>
      </c>
      <c r="F8418" t="s">
        <v>13</v>
      </c>
      <c r="G8418">
        <v>39</v>
      </c>
      <c r="H8418" s="3" t="str" cm="1">
        <f t="array" ref="H8418">_xlfn.IFS(G8418&lt;25,"18-24",G8418&lt;35,"25-34",G8418&lt;45,"35-44",G8418&lt;55,"45-54",G8418&lt;65,"55-64",G8418&gt;=65,"65+")</f>
        <v>35-44</v>
      </c>
      <c r="I8418">
        <v>2</v>
      </c>
      <c r="J8418" t="str" cm="1">
        <f t="array" ref="J8418">_xlfn.IFS(I8418&lt;3,"0-2 yrs",I8418&lt;7,"3-6 yrs",I8418&gt;=7,"7+ yrs")</f>
        <v>0-2 yrs</v>
      </c>
      <c r="K8418" s="2">
        <v>109201.43</v>
      </c>
      <c r="L8418" s="1">
        <v>100062.16</v>
      </c>
      <c r="M8418" s="1" t="s">
        <v>2971</v>
      </c>
      <c r="N8418">
        <v>2</v>
      </c>
      <c r="O8418" t="s">
        <v>2986</v>
      </c>
      <c r="P8418" t="s">
        <v>2986</v>
      </c>
      <c r="Q8418">
        <v>0</v>
      </c>
      <c r="R8418" t="s">
        <v>2959</v>
      </c>
    </row>
    <row r="8419" spans="1:18" x14ac:dyDescent="0.25">
      <c r="A8419">
        <v>15775809</v>
      </c>
      <c r="B8419" t="s">
        <v>1401</v>
      </c>
      <c r="C8419">
        <v>677</v>
      </c>
      <c r="D8419" t="str" cm="1">
        <f t="array" ref="D8419">_xlfn.IFS(C8419&lt;580,"Poor",C8419&lt;670,"Fair",C8419&lt;740,"Good",C8419&lt;800,"Very Good",C8419&gt;=800,"Excellent")</f>
        <v>Good</v>
      </c>
      <c r="E8419" t="s">
        <v>25</v>
      </c>
      <c r="F8419" t="s">
        <v>13</v>
      </c>
      <c r="G8419">
        <v>26</v>
      </c>
      <c r="H8419" s="3" t="str" cm="1">
        <f t="array" ref="H8419">_xlfn.IFS(G8419&lt;25,"18-24",G8419&lt;35,"25-34",G8419&lt;45,"35-44",G8419&lt;55,"45-54",G8419&lt;65,"55-64",G8419&gt;=65,"65+")</f>
        <v>25-34</v>
      </c>
      <c r="I8419">
        <v>6</v>
      </c>
      <c r="J8419" t="str" cm="1">
        <f t="array" ref="J8419">_xlfn.IFS(I8419&lt;3,"0-2 yrs",I8419&lt;7,"3-6 yrs",I8419&gt;=7,"7+ yrs")</f>
        <v>3-6 yrs</v>
      </c>
      <c r="K8419" s="2">
        <v>151146.67000000001</v>
      </c>
      <c r="L8419" s="1">
        <v>98723.67</v>
      </c>
      <c r="M8419" s="1" t="s">
        <v>2972</v>
      </c>
      <c r="N8419">
        <v>1</v>
      </c>
      <c r="O8419" t="s">
        <v>14</v>
      </c>
      <c r="P8419" t="s">
        <v>14</v>
      </c>
      <c r="Q8419">
        <v>0</v>
      </c>
      <c r="R8419" t="s">
        <v>2959</v>
      </c>
    </row>
    <row r="8420" spans="1:18" x14ac:dyDescent="0.25">
      <c r="A8420">
        <v>15743076</v>
      </c>
      <c r="B8420" t="s">
        <v>362</v>
      </c>
      <c r="C8420">
        <v>669</v>
      </c>
      <c r="D8420" t="str" cm="1">
        <f t="array" ref="D8420">_xlfn.IFS(C8420&lt;580,"Poor",C8420&lt;670,"Fair",C8420&lt;740,"Good",C8420&lt;800,"Very Good",C8420&gt;=800,"Excellent")</f>
        <v>Fair</v>
      </c>
      <c r="E8420" t="s">
        <v>16</v>
      </c>
      <c r="F8420" t="s">
        <v>22</v>
      </c>
      <c r="G8420">
        <v>29</v>
      </c>
      <c r="H8420" s="3" t="str" cm="1">
        <f t="array" ref="H8420">_xlfn.IFS(G8420&lt;25,"18-24",G8420&lt;35,"25-34",G8420&lt;45,"35-44",G8420&lt;55,"45-54",G8420&lt;65,"55-64",G8420&gt;=65,"65+")</f>
        <v>25-34</v>
      </c>
      <c r="I8420">
        <v>9</v>
      </c>
      <c r="J8420" t="str" cm="1">
        <f t="array" ref="J8420">_xlfn.IFS(I8420&lt;3,"0-2 yrs",I8420&lt;7,"3-6 yrs",I8420&gt;=7,"7+ yrs")</f>
        <v>7+ yrs</v>
      </c>
      <c r="K8420" s="2">
        <v>93901.61</v>
      </c>
      <c r="L8420" s="1">
        <v>0</v>
      </c>
      <c r="M8420" s="1" t="s">
        <v>2984</v>
      </c>
      <c r="N8420">
        <v>1</v>
      </c>
      <c r="O8420" t="s">
        <v>14</v>
      </c>
      <c r="P8420" t="s">
        <v>14</v>
      </c>
      <c r="Q8420">
        <v>0</v>
      </c>
      <c r="R8420" t="s">
        <v>2959</v>
      </c>
    </row>
    <row r="8421" spans="1:18" x14ac:dyDescent="0.25">
      <c r="A8421">
        <v>15658258</v>
      </c>
      <c r="B8421" t="s">
        <v>2717</v>
      </c>
      <c r="C8421">
        <v>693</v>
      </c>
      <c r="D8421" t="str" cm="1">
        <f t="array" ref="D8421">_xlfn.IFS(C8421&lt;580,"Poor",C8421&lt;670,"Fair",C8421&lt;740,"Good",C8421&lt;800,"Very Good",C8421&gt;=800,"Excellent")</f>
        <v>Good</v>
      </c>
      <c r="E8421" t="s">
        <v>12</v>
      </c>
      <c r="F8421" t="s">
        <v>22</v>
      </c>
      <c r="G8421">
        <v>43</v>
      </c>
      <c r="H8421" s="3" t="str" cm="1">
        <f t="array" ref="H8421">_xlfn.IFS(G8421&lt;25,"18-24",G8421&lt;35,"25-34",G8421&lt;45,"35-44",G8421&lt;55,"45-54",G8421&lt;65,"55-64",G8421&gt;=65,"65+")</f>
        <v>35-44</v>
      </c>
      <c r="I8421">
        <v>6</v>
      </c>
      <c r="J8421" t="str" cm="1">
        <f t="array" ref="J8421">_xlfn.IFS(I8421&lt;3,"0-2 yrs",I8421&lt;7,"3-6 yrs",I8421&gt;=7,"7+ yrs")</f>
        <v>3-6 yrs</v>
      </c>
      <c r="K8421" s="2">
        <v>36342.79</v>
      </c>
      <c r="L8421" s="1">
        <v>128760.32000000001</v>
      </c>
      <c r="M8421" s="1" t="s">
        <v>2971</v>
      </c>
      <c r="N8421">
        <v>1</v>
      </c>
      <c r="O8421" t="s">
        <v>2986</v>
      </c>
      <c r="P8421" t="s">
        <v>2986</v>
      </c>
      <c r="Q8421">
        <v>0</v>
      </c>
      <c r="R8421" t="s">
        <v>2959</v>
      </c>
    </row>
    <row r="8422" spans="1:18" x14ac:dyDescent="0.25">
      <c r="A8422">
        <v>15756321</v>
      </c>
      <c r="B8422" t="s">
        <v>237</v>
      </c>
      <c r="C8422">
        <v>612</v>
      </c>
      <c r="D8422" t="str" cm="1">
        <f t="array" ref="D8422">_xlfn.IFS(C8422&lt;580,"Poor",C8422&lt;670,"Fair",C8422&lt;740,"Good",C8422&lt;800,"Very Good",C8422&gt;=800,"Excellent")</f>
        <v>Fair</v>
      </c>
      <c r="E8422" t="s">
        <v>16</v>
      </c>
      <c r="F8422" t="s">
        <v>13</v>
      </c>
      <c r="G8422">
        <v>52</v>
      </c>
      <c r="H8422" s="3" t="str" cm="1">
        <f t="array" ref="H8422">_xlfn.IFS(G8422&lt;25,"18-24",G8422&lt;35,"25-34",G8422&lt;45,"35-44",G8422&lt;55,"45-54",G8422&lt;65,"55-64",G8422&gt;=65,"65+")</f>
        <v>45-54</v>
      </c>
      <c r="I8422">
        <v>5</v>
      </c>
      <c r="J8422" t="str" cm="1">
        <f t="array" ref="J8422">_xlfn.IFS(I8422&lt;3,"0-2 yrs",I8422&lt;7,"3-6 yrs",I8422&gt;=7,"7+ yrs")</f>
        <v>3-6 yrs</v>
      </c>
      <c r="K8422" s="2">
        <v>98302.57</v>
      </c>
      <c r="L8422" s="1">
        <v>144772.69</v>
      </c>
      <c r="M8422" s="1" t="s">
        <v>2971</v>
      </c>
      <c r="N8422">
        <v>1</v>
      </c>
      <c r="O8422" t="s">
        <v>2986</v>
      </c>
      <c r="P8422" t="s">
        <v>2986</v>
      </c>
      <c r="Q8422">
        <v>1</v>
      </c>
      <c r="R8422" t="s">
        <v>2957</v>
      </c>
    </row>
    <row r="8423" spans="1:18" x14ac:dyDescent="0.25">
      <c r="A8423">
        <v>15706799</v>
      </c>
      <c r="B8423" t="s">
        <v>2718</v>
      </c>
      <c r="C8423">
        <v>719</v>
      </c>
      <c r="D8423" t="str" cm="1">
        <f t="array" ref="D8423">_xlfn.IFS(C8423&lt;580,"Poor",C8423&lt;670,"Fair",C8423&lt;740,"Good",C8423&lt;800,"Very Good",C8423&gt;=800,"Excellent")</f>
        <v>Good</v>
      </c>
      <c r="E8423" t="s">
        <v>16</v>
      </c>
      <c r="F8423" t="s">
        <v>22</v>
      </c>
      <c r="G8423">
        <v>44</v>
      </c>
      <c r="H8423" s="3" t="str" cm="1">
        <f t="array" ref="H8423">_xlfn.IFS(G8423&lt;25,"18-24",G8423&lt;35,"25-34",G8423&lt;45,"35-44",G8423&lt;55,"45-54",G8423&lt;65,"55-64",G8423&gt;=65,"65+")</f>
        <v>35-44</v>
      </c>
      <c r="I8423">
        <v>4</v>
      </c>
      <c r="J8423" t="str" cm="1">
        <f t="array" ref="J8423">_xlfn.IFS(I8423&lt;3,"0-2 yrs",I8423&lt;7,"3-6 yrs",I8423&gt;=7,"7+ yrs")</f>
        <v>3-6 yrs</v>
      </c>
      <c r="K8423" s="2">
        <v>84972.9</v>
      </c>
      <c r="L8423" s="1">
        <v>0</v>
      </c>
      <c r="M8423" s="1" t="s">
        <v>2984</v>
      </c>
      <c r="N8423">
        <v>1</v>
      </c>
      <c r="O8423" t="s">
        <v>2986</v>
      </c>
      <c r="P8423" t="s">
        <v>2986</v>
      </c>
      <c r="Q8423">
        <v>1</v>
      </c>
      <c r="R8423" t="s">
        <v>2957</v>
      </c>
    </row>
    <row r="8424" spans="1:18" x14ac:dyDescent="0.25">
      <c r="A8424">
        <v>15775703</v>
      </c>
      <c r="B8424" t="s">
        <v>439</v>
      </c>
      <c r="C8424">
        <v>702</v>
      </c>
      <c r="D8424" t="str" cm="1">
        <f t="array" ref="D8424">_xlfn.IFS(C8424&lt;580,"Poor",C8424&lt;670,"Fair",C8424&lt;740,"Good",C8424&lt;800,"Very Good",C8424&gt;=800,"Excellent")</f>
        <v>Good</v>
      </c>
      <c r="E8424" t="s">
        <v>12</v>
      </c>
      <c r="F8424" t="s">
        <v>22</v>
      </c>
      <c r="G8424">
        <v>26</v>
      </c>
      <c r="H8424" s="3" t="str" cm="1">
        <f t="array" ref="H8424">_xlfn.IFS(G8424&lt;25,"18-24",G8424&lt;35,"25-34",G8424&lt;45,"35-44",G8424&lt;55,"45-54",G8424&lt;65,"55-64",G8424&gt;=65,"65+")</f>
        <v>25-34</v>
      </c>
      <c r="I8424">
        <v>2</v>
      </c>
      <c r="J8424" t="str" cm="1">
        <f t="array" ref="J8424">_xlfn.IFS(I8424&lt;3,"0-2 yrs",I8424&lt;7,"3-6 yrs",I8424&gt;=7,"7+ yrs")</f>
        <v>0-2 yrs</v>
      </c>
      <c r="K8424" s="2">
        <v>108747.12</v>
      </c>
      <c r="L8424" s="1">
        <v>71281.289999999994</v>
      </c>
      <c r="M8424" s="1" t="s">
        <v>2972</v>
      </c>
      <c r="N8424">
        <v>1</v>
      </c>
      <c r="O8424" t="s">
        <v>14</v>
      </c>
      <c r="P8424" t="s">
        <v>14</v>
      </c>
      <c r="Q8424">
        <v>1</v>
      </c>
      <c r="R8424" t="s">
        <v>2957</v>
      </c>
    </row>
    <row r="8425" spans="1:18" x14ac:dyDescent="0.25">
      <c r="A8425">
        <v>15642636</v>
      </c>
      <c r="B8425" t="s">
        <v>2719</v>
      </c>
      <c r="C8425">
        <v>755</v>
      </c>
      <c r="D8425" t="str" cm="1">
        <f t="array" ref="D8425">_xlfn.IFS(C8425&lt;580,"Poor",C8425&lt;670,"Fair",C8425&lt;740,"Good",C8425&lt;800,"Very Good",C8425&gt;=800,"Excellent")</f>
        <v>Very Good</v>
      </c>
      <c r="E8425" t="s">
        <v>12</v>
      </c>
      <c r="F8425" t="s">
        <v>22</v>
      </c>
      <c r="G8425">
        <v>29</v>
      </c>
      <c r="H8425" s="3" t="str" cm="1">
        <f t="array" ref="H8425">_xlfn.IFS(G8425&lt;25,"18-24",G8425&lt;35,"25-34",G8425&lt;45,"35-44",G8425&lt;55,"45-54",G8425&lt;65,"55-64",G8425&gt;=65,"65+")</f>
        <v>25-34</v>
      </c>
      <c r="I8425">
        <v>9</v>
      </c>
      <c r="J8425" t="str" cm="1">
        <f t="array" ref="J8425">_xlfn.IFS(I8425&lt;3,"0-2 yrs",I8425&lt;7,"3-6 yrs",I8425&gt;=7,"7+ yrs")</f>
        <v>7+ yrs</v>
      </c>
      <c r="K8425" s="2">
        <v>21862.19</v>
      </c>
      <c r="L8425" s="1">
        <v>117035.89</v>
      </c>
      <c r="M8425" s="1" t="s">
        <v>2971</v>
      </c>
      <c r="N8425">
        <v>1</v>
      </c>
      <c r="O8425" t="s">
        <v>14</v>
      </c>
      <c r="P8425" t="s">
        <v>14</v>
      </c>
      <c r="Q8425">
        <v>0</v>
      </c>
      <c r="R8425" t="s">
        <v>2959</v>
      </c>
    </row>
    <row r="8426" spans="1:18" x14ac:dyDescent="0.25">
      <c r="A8426">
        <v>15704651</v>
      </c>
      <c r="B8426" t="s">
        <v>2048</v>
      </c>
      <c r="C8426">
        <v>514</v>
      </c>
      <c r="D8426" t="str" cm="1">
        <f t="array" ref="D8426">_xlfn.IFS(C8426&lt;580,"Poor",C8426&lt;670,"Fair",C8426&lt;740,"Good",C8426&lt;800,"Very Good",C8426&gt;=800,"Excellent")</f>
        <v>Poor</v>
      </c>
      <c r="E8426" t="s">
        <v>12</v>
      </c>
      <c r="F8426" t="s">
        <v>22</v>
      </c>
      <c r="G8426">
        <v>26</v>
      </c>
      <c r="H8426" s="3" t="str" cm="1">
        <f t="array" ref="H8426">_xlfn.IFS(G8426&lt;25,"18-24",G8426&lt;35,"25-34",G8426&lt;45,"35-44",G8426&lt;55,"45-54",G8426&lt;65,"55-64",G8426&gt;=65,"65+")</f>
        <v>25-34</v>
      </c>
      <c r="I8426">
        <v>1</v>
      </c>
      <c r="J8426" t="str" cm="1">
        <f t="array" ref="J8426">_xlfn.IFS(I8426&lt;3,"0-2 yrs",I8426&lt;7,"3-6 yrs",I8426&gt;=7,"7+ yrs")</f>
        <v>0-2 yrs</v>
      </c>
      <c r="K8426" s="2">
        <v>121551.93</v>
      </c>
      <c r="L8426" s="1">
        <v>0</v>
      </c>
      <c r="M8426" s="1" t="s">
        <v>2984</v>
      </c>
      <c r="N8426">
        <v>2</v>
      </c>
      <c r="O8426" t="s">
        <v>2986</v>
      </c>
      <c r="P8426" t="s">
        <v>2986</v>
      </c>
      <c r="Q8426">
        <v>0</v>
      </c>
      <c r="R8426" t="s">
        <v>2959</v>
      </c>
    </row>
    <row r="8427" spans="1:18" x14ac:dyDescent="0.25">
      <c r="A8427">
        <v>15806771</v>
      </c>
      <c r="B8427" t="s">
        <v>1548</v>
      </c>
      <c r="C8427">
        <v>753</v>
      </c>
      <c r="D8427" t="str" cm="1">
        <f t="array" ref="D8427">_xlfn.IFS(C8427&lt;580,"Poor",C8427&lt;670,"Fair",C8427&lt;740,"Good",C8427&lt;800,"Very Good",C8427&gt;=800,"Excellent")</f>
        <v>Very Good</v>
      </c>
      <c r="E8427" t="s">
        <v>12</v>
      </c>
      <c r="F8427" t="s">
        <v>13</v>
      </c>
      <c r="G8427">
        <v>40</v>
      </c>
      <c r="H8427" s="3" t="str" cm="1">
        <f t="array" ref="H8427">_xlfn.IFS(G8427&lt;25,"18-24",G8427&lt;35,"25-34",G8427&lt;45,"35-44",G8427&lt;55,"45-54",G8427&lt;65,"55-64",G8427&gt;=65,"65+")</f>
        <v>35-44</v>
      </c>
      <c r="I8427">
        <v>0</v>
      </c>
      <c r="J8427" t="str" cm="1">
        <f t="array" ref="J8427">_xlfn.IFS(I8427&lt;3,"0-2 yrs",I8427&lt;7,"3-6 yrs",I8427&gt;=7,"7+ yrs")</f>
        <v>0-2 yrs</v>
      </c>
      <c r="K8427" s="2">
        <v>177065.24</v>
      </c>
      <c r="L8427" s="1">
        <v>3768.69</v>
      </c>
      <c r="M8427" s="1" t="s">
        <v>2984</v>
      </c>
      <c r="N8427">
        <v>2</v>
      </c>
      <c r="O8427" t="s">
        <v>2986</v>
      </c>
      <c r="P8427" t="s">
        <v>2986</v>
      </c>
      <c r="Q8427">
        <v>1</v>
      </c>
      <c r="R8427" t="s">
        <v>2957</v>
      </c>
    </row>
    <row r="8428" spans="1:18" x14ac:dyDescent="0.25">
      <c r="A8428">
        <v>15566735</v>
      </c>
      <c r="B8428" t="s">
        <v>482</v>
      </c>
      <c r="C8428">
        <v>548</v>
      </c>
      <c r="D8428" t="str" cm="1">
        <f t="array" ref="D8428">_xlfn.IFS(C8428&lt;580,"Poor",C8428&lt;670,"Fair",C8428&lt;740,"Good",C8428&lt;800,"Very Good",C8428&gt;=800,"Excellent")</f>
        <v>Poor</v>
      </c>
      <c r="E8428" t="s">
        <v>25</v>
      </c>
      <c r="F8428" t="s">
        <v>13</v>
      </c>
      <c r="G8428">
        <v>36</v>
      </c>
      <c r="H8428" s="3" t="str" cm="1">
        <f t="array" ref="H8428">_xlfn.IFS(G8428&lt;25,"18-24",G8428&lt;35,"25-34",G8428&lt;45,"35-44",G8428&lt;55,"45-54",G8428&lt;65,"55-64",G8428&gt;=65,"65+")</f>
        <v>35-44</v>
      </c>
      <c r="I8428">
        <v>2</v>
      </c>
      <c r="J8428" t="str" cm="1">
        <f t="array" ref="J8428">_xlfn.IFS(I8428&lt;3,"0-2 yrs",I8428&lt;7,"3-6 yrs",I8428&gt;=7,"7+ yrs")</f>
        <v>0-2 yrs</v>
      </c>
      <c r="K8428" s="2">
        <v>140460.01</v>
      </c>
      <c r="L8428" s="1">
        <v>108913.84</v>
      </c>
      <c r="M8428" s="1" t="s">
        <v>2971</v>
      </c>
      <c r="N8428">
        <v>2</v>
      </c>
      <c r="O8428" t="s">
        <v>14</v>
      </c>
      <c r="P8428" t="s">
        <v>14</v>
      </c>
      <c r="Q8428">
        <v>0</v>
      </c>
      <c r="R8428" t="s">
        <v>2959</v>
      </c>
    </row>
    <row r="8429" spans="1:18" x14ac:dyDescent="0.25">
      <c r="A8429">
        <v>15681671</v>
      </c>
      <c r="B8429" t="s">
        <v>1382</v>
      </c>
      <c r="C8429">
        <v>850</v>
      </c>
      <c r="D8429" t="str" cm="1">
        <f t="array" ref="D8429">_xlfn.IFS(C8429&lt;580,"Poor",C8429&lt;670,"Fair",C8429&lt;740,"Good",C8429&lt;800,"Very Good",C8429&gt;=800,"Excellent")</f>
        <v>Excellent</v>
      </c>
      <c r="E8429" t="s">
        <v>25</v>
      </c>
      <c r="F8429" t="s">
        <v>22</v>
      </c>
      <c r="G8429">
        <v>28</v>
      </c>
      <c r="H8429" s="3" t="str" cm="1">
        <f t="array" ref="H8429">_xlfn.IFS(G8429&lt;25,"18-24",G8429&lt;35,"25-34",G8429&lt;45,"35-44",G8429&lt;55,"45-54",G8429&lt;65,"55-64",G8429&gt;=65,"65+")</f>
        <v>25-34</v>
      </c>
      <c r="I8429">
        <v>2</v>
      </c>
      <c r="J8429" t="str" cm="1">
        <f t="array" ref="J8429">_xlfn.IFS(I8429&lt;3,"0-2 yrs",I8429&lt;7,"3-6 yrs",I8429&gt;=7,"7+ yrs")</f>
        <v>0-2 yrs</v>
      </c>
      <c r="K8429" s="2">
        <v>35337.31</v>
      </c>
      <c r="L8429" s="1">
        <v>101100.22</v>
      </c>
      <c r="M8429" s="1" t="s">
        <v>2971</v>
      </c>
      <c r="N8429">
        <v>2</v>
      </c>
      <c r="O8429" t="s">
        <v>14</v>
      </c>
      <c r="P8429" t="s">
        <v>14</v>
      </c>
      <c r="Q8429">
        <v>0</v>
      </c>
      <c r="R8429" t="s">
        <v>2959</v>
      </c>
    </row>
    <row r="8430" spans="1:18" x14ac:dyDescent="0.25">
      <c r="A8430">
        <v>15775949</v>
      </c>
      <c r="B8430" t="s">
        <v>68</v>
      </c>
      <c r="C8430">
        <v>612</v>
      </c>
      <c r="D8430" t="str" cm="1">
        <f t="array" ref="D8430">_xlfn.IFS(C8430&lt;580,"Poor",C8430&lt;670,"Fair",C8430&lt;740,"Good",C8430&lt;800,"Very Good",C8430&gt;=800,"Excellent")</f>
        <v>Fair</v>
      </c>
      <c r="E8430" t="s">
        <v>12</v>
      </c>
      <c r="F8430" t="s">
        <v>13</v>
      </c>
      <c r="G8430">
        <v>38</v>
      </c>
      <c r="H8430" s="3" t="str" cm="1">
        <f t="array" ref="H8430">_xlfn.IFS(G8430&lt;25,"18-24",G8430&lt;35,"25-34",G8430&lt;45,"35-44",G8430&lt;55,"45-54",G8430&lt;65,"55-64",G8430&gt;=65,"65+")</f>
        <v>35-44</v>
      </c>
      <c r="I8430">
        <v>7</v>
      </c>
      <c r="J8430" t="str" cm="1">
        <f t="array" ref="J8430">_xlfn.IFS(I8430&lt;3,"0-2 yrs",I8430&lt;7,"3-6 yrs",I8430&gt;=7,"7+ yrs")</f>
        <v>7+ yrs</v>
      </c>
      <c r="K8430" s="2">
        <v>193502.93</v>
      </c>
      <c r="L8430" s="1">
        <v>110615.47</v>
      </c>
      <c r="M8430" s="1" t="s">
        <v>2971</v>
      </c>
      <c r="N8430">
        <v>1</v>
      </c>
      <c r="O8430" t="s">
        <v>14</v>
      </c>
      <c r="P8430" t="s">
        <v>14</v>
      </c>
      <c r="Q8430">
        <v>0</v>
      </c>
      <c r="R8430" t="s">
        <v>2959</v>
      </c>
    </row>
    <row r="8431" spans="1:18" x14ac:dyDescent="0.25">
      <c r="A8431">
        <v>15586752</v>
      </c>
      <c r="B8431" t="s">
        <v>1243</v>
      </c>
      <c r="C8431">
        <v>628</v>
      </c>
      <c r="D8431" t="str" cm="1">
        <f t="array" ref="D8431">_xlfn.IFS(C8431&lt;580,"Poor",C8431&lt;670,"Fair",C8431&lt;740,"Good",C8431&lt;800,"Very Good",C8431&gt;=800,"Excellent")</f>
        <v>Fair</v>
      </c>
      <c r="E8431" t="s">
        <v>25</v>
      </c>
      <c r="F8431" t="s">
        <v>22</v>
      </c>
      <c r="G8431">
        <v>33</v>
      </c>
      <c r="H8431" s="3" t="str" cm="1">
        <f t="array" ref="H8431">_xlfn.IFS(G8431&lt;25,"18-24",G8431&lt;35,"25-34",G8431&lt;45,"35-44",G8431&lt;55,"45-54",G8431&lt;65,"55-64",G8431&gt;=65,"65+")</f>
        <v>25-34</v>
      </c>
      <c r="I8431">
        <v>8</v>
      </c>
      <c r="J8431" t="str" cm="1">
        <f t="array" ref="J8431">_xlfn.IFS(I8431&lt;3,"0-2 yrs",I8431&lt;7,"3-6 yrs",I8431&gt;=7,"7+ yrs")</f>
        <v>7+ yrs</v>
      </c>
      <c r="K8431" s="2">
        <v>32174.03</v>
      </c>
      <c r="L8431" s="1">
        <v>152143.89000000001</v>
      </c>
      <c r="M8431" s="1" t="s">
        <v>2983</v>
      </c>
      <c r="N8431">
        <v>1</v>
      </c>
      <c r="O8431" t="s">
        <v>14</v>
      </c>
      <c r="P8431" t="s">
        <v>14</v>
      </c>
      <c r="Q8431">
        <v>0</v>
      </c>
      <c r="R8431" t="s">
        <v>2959</v>
      </c>
    </row>
    <row r="8432" spans="1:18" x14ac:dyDescent="0.25">
      <c r="A8432">
        <v>15582519</v>
      </c>
      <c r="B8432" t="s">
        <v>322</v>
      </c>
      <c r="C8432">
        <v>479</v>
      </c>
      <c r="D8432" t="str" cm="1">
        <f t="array" ref="D8432">_xlfn.IFS(C8432&lt;580,"Poor",C8432&lt;670,"Fair",C8432&lt;740,"Good",C8432&lt;800,"Very Good",C8432&gt;=800,"Excellent")</f>
        <v>Poor</v>
      </c>
      <c r="E8432" t="s">
        <v>12</v>
      </c>
      <c r="F8432" t="s">
        <v>22</v>
      </c>
      <c r="G8432">
        <v>47</v>
      </c>
      <c r="H8432" s="3" t="str" cm="1">
        <f t="array" ref="H8432">_xlfn.IFS(G8432&lt;25,"18-24",G8432&lt;35,"25-34",G8432&lt;45,"35-44",G8432&lt;55,"45-54",G8432&lt;65,"55-64",G8432&gt;=65,"65+")</f>
        <v>45-54</v>
      </c>
      <c r="I8432">
        <v>6</v>
      </c>
      <c r="J8432" t="str" cm="1">
        <f t="array" ref="J8432">_xlfn.IFS(I8432&lt;3,"0-2 yrs",I8432&lt;7,"3-6 yrs",I8432&gt;=7,"7+ yrs")</f>
        <v>3-6 yrs</v>
      </c>
      <c r="K8432" s="2">
        <v>5811.9</v>
      </c>
      <c r="L8432" s="1">
        <v>121797.09</v>
      </c>
      <c r="M8432" s="1" t="s">
        <v>2971</v>
      </c>
      <c r="N8432">
        <v>1</v>
      </c>
      <c r="O8432" t="s">
        <v>14</v>
      </c>
      <c r="P8432" t="s">
        <v>14</v>
      </c>
      <c r="Q8432">
        <v>1</v>
      </c>
      <c r="R8432" t="s">
        <v>2957</v>
      </c>
    </row>
    <row r="8433" spans="1:18" x14ac:dyDescent="0.25">
      <c r="A8433">
        <v>15658233</v>
      </c>
      <c r="B8433" t="s">
        <v>768</v>
      </c>
      <c r="C8433">
        <v>724</v>
      </c>
      <c r="D8433" t="str" cm="1">
        <f t="array" ref="D8433">_xlfn.IFS(C8433&lt;580,"Poor",C8433&lt;670,"Fair",C8433&lt;740,"Good",C8433&lt;800,"Very Good",C8433&gt;=800,"Excellent")</f>
        <v>Good</v>
      </c>
      <c r="E8433" t="s">
        <v>12</v>
      </c>
      <c r="F8433" t="s">
        <v>13</v>
      </c>
      <c r="G8433">
        <v>41</v>
      </c>
      <c r="H8433" s="3" t="str" cm="1">
        <f t="array" ref="H8433">_xlfn.IFS(G8433&lt;25,"18-24",G8433&lt;35,"25-34",G8433&lt;45,"35-44",G8433&lt;55,"45-54",G8433&lt;65,"55-64",G8433&gt;=65,"65+")</f>
        <v>35-44</v>
      </c>
      <c r="I8433">
        <v>5</v>
      </c>
      <c r="J8433" t="str" cm="1">
        <f t="array" ref="J8433">_xlfn.IFS(I8433&lt;3,"0-2 yrs",I8433&lt;7,"3-6 yrs",I8433&gt;=7,"7+ yrs")</f>
        <v>3-6 yrs</v>
      </c>
      <c r="K8433" s="2">
        <v>149593.60999999999</v>
      </c>
      <c r="L8433" s="1">
        <v>109798.25</v>
      </c>
      <c r="M8433" s="1" t="s">
        <v>2971</v>
      </c>
      <c r="N8433">
        <v>1</v>
      </c>
      <c r="O8433" t="s">
        <v>14</v>
      </c>
      <c r="P8433" t="s">
        <v>14</v>
      </c>
      <c r="Q8433">
        <v>0</v>
      </c>
      <c r="R8433" t="s">
        <v>2959</v>
      </c>
    </row>
    <row r="8434" spans="1:18" x14ac:dyDescent="0.25">
      <c r="A8434">
        <v>15755330</v>
      </c>
      <c r="B8434" t="s">
        <v>441</v>
      </c>
      <c r="C8434">
        <v>512</v>
      </c>
      <c r="D8434" t="str" cm="1">
        <f t="array" ref="D8434">_xlfn.IFS(C8434&lt;580,"Poor",C8434&lt;670,"Fair",C8434&lt;740,"Good",C8434&lt;800,"Very Good",C8434&gt;=800,"Excellent")</f>
        <v>Poor</v>
      </c>
      <c r="E8434" t="s">
        <v>25</v>
      </c>
      <c r="F8434" t="s">
        <v>22</v>
      </c>
      <c r="G8434">
        <v>41</v>
      </c>
      <c r="H8434" s="3" t="str" cm="1">
        <f t="array" ref="H8434">_xlfn.IFS(G8434&lt;25,"18-24",G8434&lt;35,"25-34",G8434&lt;45,"35-44",G8434&lt;55,"45-54",G8434&lt;65,"55-64",G8434&gt;=65,"65+")</f>
        <v>35-44</v>
      </c>
      <c r="I8434">
        <v>7</v>
      </c>
      <c r="J8434" t="str" cm="1">
        <f t="array" ref="J8434">_xlfn.IFS(I8434&lt;3,"0-2 yrs",I8434&lt;7,"3-6 yrs",I8434&gt;=7,"7+ yrs")</f>
        <v>7+ yrs</v>
      </c>
      <c r="K8434" s="2">
        <v>37439.9</v>
      </c>
      <c r="L8434" s="1">
        <v>122403.24</v>
      </c>
      <c r="M8434" s="1" t="s">
        <v>2971</v>
      </c>
      <c r="N8434">
        <v>1</v>
      </c>
      <c r="O8434" t="s">
        <v>14</v>
      </c>
      <c r="P8434" t="s">
        <v>14</v>
      </c>
      <c r="Q8434">
        <v>1</v>
      </c>
      <c r="R8434" t="s">
        <v>2957</v>
      </c>
    </row>
    <row r="8435" spans="1:18" x14ac:dyDescent="0.25">
      <c r="A8435">
        <v>15605072</v>
      </c>
      <c r="B8435" t="s">
        <v>524</v>
      </c>
      <c r="C8435">
        <v>638</v>
      </c>
      <c r="D8435" t="str" cm="1">
        <f t="array" ref="D8435">_xlfn.IFS(C8435&lt;580,"Poor",C8435&lt;670,"Fair",C8435&lt;740,"Good",C8435&lt;800,"Very Good",C8435&gt;=800,"Excellent")</f>
        <v>Fair</v>
      </c>
      <c r="E8435" t="s">
        <v>12</v>
      </c>
      <c r="F8435" t="s">
        <v>13</v>
      </c>
      <c r="G8435">
        <v>43</v>
      </c>
      <c r="H8435" s="3" t="str" cm="1">
        <f t="array" ref="H8435">_xlfn.IFS(G8435&lt;25,"18-24",G8435&lt;35,"25-34",G8435&lt;45,"35-44",G8435&lt;55,"45-54",G8435&lt;65,"55-64",G8435&gt;=65,"65+")</f>
        <v>35-44</v>
      </c>
      <c r="I8435">
        <v>3</v>
      </c>
      <c r="J8435" t="str" cm="1">
        <f t="array" ref="J8435">_xlfn.IFS(I8435&lt;3,"0-2 yrs",I8435&lt;7,"3-6 yrs",I8435&gt;=7,"7+ yrs")</f>
        <v>3-6 yrs</v>
      </c>
      <c r="K8435" s="2">
        <v>142763.51</v>
      </c>
      <c r="L8435" s="1">
        <v>145860.98000000001</v>
      </c>
      <c r="M8435" s="1" t="s">
        <v>2971</v>
      </c>
      <c r="N8435">
        <v>1</v>
      </c>
      <c r="O8435" t="s">
        <v>14</v>
      </c>
      <c r="P8435" t="s">
        <v>14</v>
      </c>
      <c r="Q8435">
        <v>1</v>
      </c>
      <c r="R8435" t="s">
        <v>2957</v>
      </c>
    </row>
    <row r="8436" spans="1:18" x14ac:dyDescent="0.25">
      <c r="A8436">
        <v>15617538</v>
      </c>
      <c r="B8436" t="s">
        <v>493</v>
      </c>
      <c r="C8436">
        <v>834</v>
      </c>
      <c r="D8436" t="str" cm="1">
        <f t="array" ref="D8436">_xlfn.IFS(C8436&lt;580,"Poor",C8436&lt;670,"Fair",C8436&lt;740,"Good",C8436&lt;800,"Very Good",C8436&gt;=800,"Excellent")</f>
        <v>Excellent</v>
      </c>
      <c r="E8436" t="s">
        <v>16</v>
      </c>
      <c r="F8436" t="s">
        <v>22</v>
      </c>
      <c r="G8436">
        <v>40</v>
      </c>
      <c r="H8436" s="3" t="str" cm="1">
        <f t="array" ref="H8436">_xlfn.IFS(G8436&lt;25,"18-24",G8436&lt;35,"25-34",G8436&lt;45,"35-44",G8436&lt;55,"45-54",G8436&lt;65,"55-64",G8436&gt;=65,"65+")</f>
        <v>35-44</v>
      </c>
      <c r="I8436">
        <v>7</v>
      </c>
      <c r="J8436" t="str" cm="1">
        <f t="array" ref="J8436">_xlfn.IFS(I8436&lt;3,"0-2 yrs",I8436&lt;7,"3-6 yrs",I8436&gt;=7,"7+ yrs")</f>
        <v>7+ yrs</v>
      </c>
      <c r="K8436" s="2">
        <v>45038.74</v>
      </c>
      <c r="L8436" s="1">
        <v>0</v>
      </c>
      <c r="M8436" s="1" t="s">
        <v>2984</v>
      </c>
      <c r="N8436">
        <v>2</v>
      </c>
      <c r="O8436" t="s">
        <v>2986</v>
      </c>
      <c r="P8436" t="s">
        <v>2986</v>
      </c>
      <c r="Q8436">
        <v>0</v>
      </c>
      <c r="R8436" t="s">
        <v>2959</v>
      </c>
    </row>
    <row r="8437" spans="1:18" x14ac:dyDescent="0.25">
      <c r="A8437">
        <v>15591428</v>
      </c>
      <c r="B8437" t="s">
        <v>1406</v>
      </c>
      <c r="C8437">
        <v>781</v>
      </c>
      <c r="D8437" t="str" cm="1">
        <f t="array" ref="D8437">_xlfn.IFS(C8437&lt;580,"Poor",C8437&lt;670,"Fair",C8437&lt;740,"Good",C8437&lt;800,"Very Good",C8437&gt;=800,"Excellent")</f>
        <v>Very Good</v>
      </c>
      <c r="E8437" t="s">
        <v>12</v>
      </c>
      <c r="F8437" t="s">
        <v>22</v>
      </c>
      <c r="G8437">
        <v>29</v>
      </c>
      <c r="H8437" s="3" t="str" cm="1">
        <f t="array" ref="H8437">_xlfn.IFS(G8437&lt;25,"18-24",G8437&lt;35,"25-34",G8437&lt;45,"35-44",G8437&lt;55,"45-54",G8437&lt;65,"55-64",G8437&gt;=65,"65+")</f>
        <v>25-34</v>
      </c>
      <c r="I8437">
        <v>9</v>
      </c>
      <c r="J8437" t="str" cm="1">
        <f t="array" ref="J8437">_xlfn.IFS(I8437&lt;3,"0-2 yrs",I8437&lt;7,"3-6 yrs",I8437&gt;=7,"7+ yrs")</f>
        <v>7+ yrs</v>
      </c>
      <c r="K8437" s="2">
        <v>172097.4</v>
      </c>
      <c r="L8437" s="1">
        <v>0</v>
      </c>
      <c r="M8437" s="1" t="s">
        <v>2984</v>
      </c>
      <c r="N8437">
        <v>2</v>
      </c>
      <c r="O8437" t="s">
        <v>2986</v>
      </c>
      <c r="P8437" t="s">
        <v>2986</v>
      </c>
      <c r="Q8437">
        <v>0</v>
      </c>
      <c r="R8437" t="s">
        <v>2959</v>
      </c>
    </row>
    <row r="8438" spans="1:18" x14ac:dyDescent="0.25">
      <c r="A8438">
        <v>15692142</v>
      </c>
      <c r="B8438" t="s">
        <v>2032</v>
      </c>
      <c r="C8438">
        <v>707</v>
      </c>
      <c r="D8438" t="str" cm="1">
        <f t="array" ref="D8438">_xlfn.IFS(C8438&lt;580,"Poor",C8438&lt;670,"Fair",C8438&lt;740,"Good",C8438&lt;800,"Very Good",C8438&gt;=800,"Excellent")</f>
        <v>Good</v>
      </c>
      <c r="E8438" t="s">
        <v>25</v>
      </c>
      <c r="F8438" t="s">
        <v>13</v>
      </c>
      <c r="G8438">
        <v>48</v>
      </c>
      <c r="H8438" s="3" t="str" cm="1">
        <f t="array" ref="H8438">_xlfn.IFS(G8438&lt;25,"18-24",G8438&lt;35,"25-34",G8438&lt;45,"35-44",G8438&lt;55,"45-54",G8438&lt;65,"55-64",G8438&gt;=65,"65+")</f>
        <v>45-54</v>
      </c>
      <c r="I8438">
        <v>7</v>
      </c>
      <c r="J8438" t="str" cm="1">
        <f t="array" ref="J8438">_xlfn.IFS(I8438&lt;3,"0-2 yrs",I8438&lt;7,"3-6 yrs",I8438&gt;=7,"7+ yrs")</f>
        <v>7+ yrs</v>
      </c>
      <c r="K8438" s="2">
        <v>180344.69</v>
      </c>
      <c r="L8438" s="1">
        <v>105086.74</v>
      </c>
      <c r="M8438" s="1" t="s">
        <v>2971</v>
      </c>
      <c r="N8438">
        <v>1</v>
      </c>
      <c r="O8438" t="s">
        <v>14</v>
      </c>
      <c r="P8438" t="s">
        <v>14</v>
      </c>
      <c r="Q8438">
        <v>1</v>
      </c>
      <c r="R8438" t="s">
        <v>2957</v>
      </c>
    </row>
    <row r="8439" spans="1:18" x14ac:dyDescent="0.25">
      <c r="A8439">
        <v>15692931</v>
      </c>
      <c r="B8439" t="s">
        <v>750</v>
      </c>
      <c r="C8439">
        <v>670</v>
      </c>
      <c r="D8439" t="str" cm="1">
        <f t="array" ref="D8439">_xlfn.IFS(C8439&lt;580,"Poor",C8439&lt;670,"Fair",C8439&lt;740,"Good",C8439&lt;800,"Very Good",C8439&gt;=800,"Excellent")</f>
        <v>Good</v>
      </c>
      <c r="E8439" t="s">
        <v>12</v>
      </c>
      <c r="F8439" t="s">
        <v>22</v>
      </c>
      <c r="G8439">
        <v>22</v>
      </c>
      <c r="H8439" s="3" t="str" cm="1">
        <f t="array" ref="H8439">_xlfn.IFS(G8439&lt;25,"18-24",G8439&lt;35,"25-34",G8439&lt;45,"35-44",G8439&lt;55,"45-54",G8439&lt;65,"55-64",G8439&gt;=65,"65+")</f>
        <v>18-24</v>
      </c>
      <c r="I8439">
        <v>2</v>
      </c>
      <c r="J8439" t="str" cm="1">
        <f t="array" ref="J8439">_xlfn.IFS(I8439&lt;3,"0-2 yrs",I8439&lt;7,"3-6 yrs",I8439&gt;=7,"7+ yrs")</f>
        <v>0-2 yrs</v>
      </c>
      <c r="K8439" s="2">
        <v>37392.559999999998</v>
      </c>
      <c r="L8439" s="1">
        <v>114991.45</v>
      </c>
      <c r="M8439" s="1" t="s">
        <v>2971</v>
      </c>
      <c r="N8439">
        <v>1</v>
      </c>
      <c r="O8439" t="s">
        <v>14</v>
      </c>
      <c r="P8439" t="s">
        <v>14</v>
      </c>
      <c r="Q8439">
        <v>0</v>
      </c>
      <c r="R8439" t="s">
        <v>2959</v>
      </c>
    </row>
    <row r="8440" spans="1:18" x14ac:dyDescent="0.25">
      <c r="A8440">
        <v>15781127</v>
      </c>
      <c r="B8440" t="s">
        <v>1039</v>
      </c>
      <c r="C8440">
        <v>663</v>
      </c>
      <c r="D8440" t="str" cm="1">
        <f t="array" ref="D8440">_xlfn.IFS(C8440&lt;580,"Poor",C8440&lt;670,"Fair",C8440&lt;740,"Good",C8440&lt;800,"Very Good",C8440&gt;=800,"Excellent")</f>
        <v>Fair</v>
      </c>
      <c r="E8440" t="s">
        <v>16</v>
      </c>
      <c r="F8440" t="s">
        <v>13</v>
      </c>
      <c r="G8440">
        <v>33</v>
      </c>
      <c r="H8440" s="3" t="str" cm="1">
        <f t="array" ref="H8440">_xlfn.IFS(G8440&lt;25,"18-24",G8440&lt;35,"25-34",G8440&lt;45,"35-44",G8440&lt;55,"45-54",G8440&lt;65,"55-64",G8440&gt;=65,"65+")</f>
        <v>25-34</v>
      </c>
      <c r="I8440">
        <v>8</v>
      </c>
      <c r="J8440" t="str" cm="1">
        <f t="array" ref="J8440">_xlfn.IFS(I8440&lt;3,"0-2 yrs",I8440&lt;7,"3-6 yrs",I8440&gt;=7,"7+ yrs")</f>
        <v>7+ yrs</v>
      </c>
      <c r="K8440" s="2">
        <v>36864.050000000003</v>
      </c>
      <c r="L8440" s="1">
        <v>96769.04</v>
      </c>
      <c r="M8440" s="1" t="s">
        <v>2972</v>
      </c>
      <c r="N8440">
        <v>1</v>
      </c>
      <c r="O8440" t="s">
        <v>14</v>
      </c>
      <c r="P8440" t="s">
        <v>14</v>
      </c>
      <c r="Q8440">
        <v>0</v>
      </c>
      <c r="R8440" t="s">
        <v>2959</v>
      </c>
    </row>
    <row r="8441" spans="1:18" x14ac:dyDescent="0.25">
      <c r="A8441">
        <v>15677136</v>
      </c>
      <c r="B8441" t="s">
        <v>1655</v>
      </c>
      <c r="C8441">
        <v>624</v>
      </c>
      <c r="D8441" t="str" cm="1">
        <f t="array" ref="D8441">_xlfn.IFS(C8441&lt;580,"Poor",C8441&lt;670,"Fair",C8441&lt;740,"Good",C8441&lt;800,"Very Good",C8441&gt;=800,"Excellent")</f>
        <v>Fair</v>
      </c>
      <c r="E8441" t="s">
        <v>12</v>
      </c>
      <c r="F8441" t="s">
        <v>13</v>
      </c>
      <c r="G8441">
        <v>23</v>
      </c>
      <c r="H8441" s="3" t="str" cm="1">
        <f t="array" ref="H8441">_xlfn.IFS(G8441&lt;25,"18-24",G8441&lt;35,"25-34",G8441&lt;45,"35-44",G8441&lt;55,"45-54",G8441&lt;65,"55-64",G8441&gt;=65,"65+")</f>
        <v>18-24</v>
      </c>
      <c r="I8441">
        <v>5</v>
      </c>
      <c r="J8441" t="str" cm="1">
        <f t="array" ref="J8441">_xlfn.IFS(I8441&lt;3,"0-2 yrs",I8441&lt;7,"3-6 yrs",I8441&gt;=7,"7+ yrs")</f>
        <v>3-6 yrs</v>
      </c>
      <c r="K8441" s="2">
        <v>132418.59</v>
      </c>
      <c r="L8441" s="1">
        <v>0</v>
      </c>
      <c r="M8441" s="1" t="s">
        <v>2984</v>
      </c>
      <c r="N8441">
        <v>2</v>
      </c>
      <c r="O8441" t="s">
        <v>2986</v>
      </c>
      <c r="P8441" t="s">
        <v>2986</v>
      </c>
      <c r="Q8441">
        <v>0</v>
      </c>
      <c r="R8441" t="s">
        <v>2959</v>
      </c>
    </row>
    <row r="8442" spans="1:18" x14ac:dyDescent="0.25">
      <c r="A8442">
        <v>15677828</v>
      </c>
      <c r="B8442" t="s">
        <v>2720</v>
      </c>
      <c r="C8442">
        <v>598</v>
      </c>
      <c r="D8442" t="str" cm="1">
        <f t="array" ref="D8442">_xlfn.IFS(C8442&lt;580,"Poor",C8442&lt;670,"Fair",C8442&lt;740,"Good",C8442&lt;800,"Very Good",C8442&gt;=800,"Excellent")</f>
        <v>Fair</v>
      </c>
      <c r="E8442" t="s">
        <v>12</v>
      </c>
      <c r="F8442" t="s">
        <v>13</v>
      </c>
      <c r="G8442">
        <v>34</v>
      </c>
      <c r="H8442" s="3" t="str" cm="1">
        <f t="array" ref="H8442">_xlfn.IFS(G8442&lt;25,"18-24",G8442&lt;35,"25-34",G8442&lt;45,"35-44",G8442&lt;55,"45-54",G8442&lt;65,"55-64",G8442&gt;=65,"65+")</f>
        <v>25-34</v>
      </c>
      <c r="I8442">
        <v>4</v>
      </c>
      <c r="J8442" t="str" cm="1">
        <f t="array" ref="J8442">_xlfn.IFS(I8442&lt;3,"0-2 yrs",I8442&lt;7,"3-6 yrs",I8442&gt;=7,"7+ yrs")</f>
        <v>3-6 yrs</v>
      </c>
      <c r="K8442" s="2">
        <v>60894.26</v>
      </c>
      <c r="L8442" s="1">
        <v>0</v>
      </c>
      <c r="M8442" s="1" t="s">
        <v>2984</v>
      </c>
      <c r="N8442">
        <v>2</v>
      </c>
      <c r="O8442" t="s">
        <v>2986</v>
      </c>
      <c r="P8442" t="s">
        <v>2986</v>
      </c>
      <c r="Q8442">
        <v>0</v>
      </c>
      <c r="R8442" t="s">
        <v>2959</v>
      </c>
    </row>
    <row r="8443" spans="1:18" x14ac:dyDescent="0.25">
      <c r="A8443">
        <v>15567897</v>
      </c>
      <c r="B8443" t="s">
        <v>271</v>
      </c>
      <c r="C8443">
        <v>619</v>
      </c>
      <c r="D8443" t="str" cm="1">
        <f t="array" ref="D8443">_xlfn.IFS(C8443&lt;580,"Poor",C8443&lt;670,"Fair",C8443&lt;740,"Good",C8443&lt;800,"Very Good",C8443&gt;=800,"Excellent")</f>
        <v>Fair</v>
      </c>
      <c r="E8443" t="s">
        <v>25</v>
      </c>
      <c r="F8443" t="s">
        <v>22</v>
      </c>
      <c r="G8443">
        <v>23</v>
      </c>
      <c r="H8443" s="3" t="str" cm="1">
        <f t="array" ref="H8443">_xlfn.IFS(G8443&lt;25,"18-24",G8443&lt;35,"25-34",G8443&lt;45,"35-44",G8443&lt;55,"45-54",G8443&lt;65,"55-64",G8443&gt;=65,"65+")</f>
        <v>18-24</v>
      </c>
      <c r="I8443">
        <v>5</v>
      </c>
      <c r="J8443" t="str" cm="1">
        <f t="array" ref="J8443">_xlfn.IFS(I8443&lt;3,"0-2 yrs",I8443&lt;7,"3-6 yrs",I8443&gt;=7,"7+ yrs")</f>
        <v>3-6 yrs</v>
      </c>
      <c r="K8443" s="2">
        <v>143913.32999999999</v>
      </c>
      <c r="L8443" s="1">
        <v>132725.1</v>
      </c>
      <c r="M8443" s="1" t="s">
        <v>2971</v>
      </c>
      <c r="N8443">
        <v>1</v>
      </c>
      <c r="O8443" t="s">
        <v>14</v>
      </c>
      <c r="P8443" t="s">
        <v>14</v>
      </c>
      <c r="Q8443">
        <v>0</v>
      </c>
      <c r="R8443" t="s">
        <v>2959</v>
      </c>
    </row>
    <row r="8444" spans="1:18" x14ac:dyDescent="0.25">
      <c r="A8444">
        <v>15793641</v>
      </c>
      <c r="B8444" t="s">
        <v>1538</v>
      </c>
      <c r="C8444">
        <v>792</v>
      </c>
      <c r="D8444" t="str" cm="1">
        <f t="array" ref="D8444">_xlfn.IFS(C8444&lt;580,"Poor",C8444&lt;670,"Fair",C8444&lt;740,"Good",C8444&lt;800,"Very Good",C8444&gt;=800,"Excellent")</f>
        <v>Very Good</v>
      </c>
      <c r="E8444" t="s">
        <v>12</v>
      </c>
      <c r="F8444" t="s">
        <v>13</v>
      </c>
      <c r="G8444">
        <v>70</v>
      </c>
      <c r="H8444" s="3" t="str" cm="1">
        <f t="array" ref="H8444">_xlfn.IFS(G8444&lt;25,"18-24",G8444&lt;35,"25-34",G8444&lt;45,"35-44",G8444&lt;55,"45-54",G8444&lt;65,"55-64",G8444&gt;=65,"65+")</f>
        <v>65+</v>
      </c>
      <c r="I8444">
        <v>3</v>
      </c>
      <c r="J8444" t="str" cm="1">
        <f t="array" ref="J8444">_xlfn.IFS(I8444&lt;3,"0-2 yrs",I8444&lt;7,"3-6 yrs",I8444&gt;=7,"7+ yrs")</f>
        <v>3-6 yrs</v>
      </c>
      <c r="K8444" s="2">
        <v>172240.27</v>
      </c>
      <c r="L8444" s="1">
        <v>0</v>
      </c>
      <c r="M8444" s="1" t="s">
        <v>2984</v>
      </c>
      <c r="N8444">
        <v>2</v>
      </c>
      <c r="O8444" t="s">
        <v>14</v>
      </c>
      <c r="P8444" t="s">
        <v>14</v>
      </c>
      <c r="Q8444">
        <v>0</v>
      </c>
      <c r="R8444" t="s">
        <v>2959</v>
      </c>
    </row>
    <row r="8445" spans="1:18" x14ac:dyDescent="0.25">
      <c r="A8445">
        <v>15678333</v>
      </c>
      <c r="B8445" t="s">
        <v>1957</v>
      </c>
      <c r="C8445">
        <v>683</v>
      </c>
      <c r="D8445" t="str" cm="1">
        <f t="array" ref="D8445">_xlfn.IFS(C8445&lt;580,"Poor",C8445&lt;670,"Fair",C8445&lt;740,"Good",C8445&lt;800,"Very Good",C8445&gt;=800,"Excellent")</f>
        <v>Good</v>
      </c>
      <c r="E8445" t="s">
        <v>12</v>
      </c>
      <c r="F8445" t="s">
        <v>13</v>
      </c>
      <c r="G8445">
        <v>26</v>
      </c>
      <c r="H8445" s="3" t="str" cm="1">
        <f t="array" ref="H8445">_xlfn.IFS(G8445&lt;25,"18-24",G8445&lt;35,"25-34",G8445&lt;45,"35-44",G8445&lt;55,"45-54",G8445&lt;65,"55-64",G8445&gt;=65,"65+")</f>
        <v>25-34</v>
      </c>
      <c r="I8445">
        <v>7</v>
      </c>
      <c r="J8445" t="str" cm="1">
        <f t="array" ref="J8445">_xlfn.IFS(I8445&lt;3,"0-2 yrs",I8445&lt;7,"3-6 yrs",I8445&gt;=7,"7+ yrs")</f>
        <v>7+ yrs</v>
      </c>
      <c r="K8445" s="2">
        <v>86619.77</v>
      </c>
      <c r="L8445" s="1">
        <v>0</v>
      </c>
      <c r="M8445" s="1" t="s">
        <v>2984</v>
      </c>
      <c r="N8445">
        <v>2</v>
      </c>
      <c r="O8445" t="s">
        <v>2986</v>
      </c>
      <c r="P8445" t="s">
        <v>2986</v>
      </c>
      <c r="Q8445">
        <v>0</v>
      </c>
      <c r="R8445" t="s">
        <v>2959</v>
      </c>
    </row>
    <row r="8446" spans="1:18" x14ac:dyDescent="0.25">
      <c r="A8446">
        <v>15630511</v>
      </c>
      <c r="B8446" t="s">
        <v>2721</v>
      </c>
      <c r="C8446">
        <v>691</v>
      </c>
      <c r="D8446" t="str" cm="1">
        <f t="array" ref="D8446">_xlfn.IFS(C8446&lt;580,"Poor",C8446&lt;670,"Fair",C8446&lt;740,"Good",C8446&lt;800,"Very Good",C8446&gt;=800,"Excellent")</f>
        <v>Good</v>
      </c>
      <c r="E8446" t="s">
        <v>12</v>
      </c>
      <c r="F8446" t="s">
        <v>13</v>
      </c>
      <c r="G8446">
        <v>33</v>
      </c>
      <c r="H8446" s="3" t="str" cm="1">
        <f t="array" ref="H8446">_xlfn.IFS(G8446&lt;25,"18-24",G8446&lt;35,"25-34",G8446&lt;45,"35-44",G8446&lt;55,"45-54",G8446&lt;65,"55-64",G8446&gt;=65,"65+")</f>
        <v>25-34</v>
      </c>
      <c r="I8446">
        <v>6</v>
      </c>
      <c r="J8446" t="str" cm="1">
        <f t="array" ref="J8446">_xlfn.IFS(I8446&lt;3,"0-2 yrs",I8446&lt;7,"3-6 yrs",I8446&gt;=7,"7+ yrs")</f>
        <v>3-6 yrs</v>
      </c>
      <c r="K8446" s="2">
        <v>164074.89000000001</v>
      </c>
      <c r="L8446" s="1">
        <v>0</v>
      </c>
      <c r="M8446" s="1" t="s">
        <v>2984</v>
      </c>
      <c r="N8446">
        <v>2</v>
      </c>
      <c r="O8446" t="s">
        <v>2986</v>
      </c>
      <c r="P8446" t="s">
        <v>2986</v>
      </c>
      <c r="Q8446">
        <v>0</v>
      </c>
      <c r="R8446" t="s">
        <v>2959</v>
      </c>
    </row>
    <row r="8447" spans="1:18" x14ac:dyDescent="0.25">
      <c r="A8447">
        <v>15792627</v>
      </c>
      <c r="B8447" t="s">
        <v>926</v>
      </c>
      <c r="C8447">
        <v>765</v>
      </c>
      <c r="D8447" t="str" cm="1">
        <f t="array" ref="D8447">_xlfn.IFS(C8447&lt;580,"Poor",C8447&lt;670,"Fair",C8447&lt;740,"Good",C8447&lt;800,"Very Good",C8447&gt;=800,"Excellent")</f>
        <v>Very Good</v>
      </c>
      <c r="E8447" t="s">
        <v>16</v>
      </c>
      <c r="F8447" t="s">
        <v>13</v>
      </c>
      <c r="G8447">
        <v>33</v>
      </c>
      <c r="H8447" s="3" t="str" cm="1">
        <f t="array" ref="H8447">_xlfn.IFS(G8447&lt;25,"18-24",G8447&lt;35,"25-34",G8447&lt;45,"35-44",G8447&lt;55,"45-54",G8447&lt;65,"55-64",G8447&gt;=65,"65+")</f>
        <v>25-34</v>
      </c>
      <c r="I8447">
        <v>5</v>
      </c>
      <c r="J8447" t="str" cm="1">
        <f t="array" ref="J8447">_xlfn.IFS(I8447&lt;3,"0-2 yrs",I8447&lt;7,"3-6 yrs",I8447&gt;=7,"7+ yrs")</f>
        <v>3-6 yrs</v>
      </c>
      <c r="K8447" s="2">
        <v>69039.429999999993</v>
      </c>
      <c r="L8447" s="1">
        <v>84557.82</v>
      </c>
      <c r="M8447" s="1" t="s">
        <v>2972</v>
      </c>
      <c r="N8447">
        <v>1</v>
      </c>
      <c r="O8447" t="s">
        <v>14</v>
      </c>
      <c r="P8447" t="s">
        <v>14</v>
      </c>
      <c r="Q8447">
        <v>0</v>
      </c>
      <c r="R8447" t="s">
        <v>2959</v>
      </c>
    </row>
    <row r="8448" spans="1:18" x14ac:dyDescent="0.25">
      <c r="A8448">
        <v>15717191</v>
      </c>
      <c r="B8448" t="s">
        <v>900</v>
      </c>
      <c r="C8448">
        <v>508</v>
      </c>
      <c r="D8448" t="str" cm="1">
        <f t="array" ref="D8448">_xlfn.IFS(C8448&lt;580,"Poor",C8448&lt;670,"Fair",C8448&lt;740,"Good",C8448&lt;800,"Very Good",C8448&gt;=800,"Excellent")</f>
        <v>Poor</v>
      </c>
      <c r="E8448" t="s">
        <v>12</v>
      </c>
      <c r="F8448" t="s">
        <v>22</v>
      </c>
      <c r="G8448">
        <v>49</v>
      </c>
      <c r="H8448" s="3" t="str" cm="1">
        <f t="array" ref="H8448">_xlfn.IFS(G8448&lt;25,"18-24",G8448&lt;35,"25-34",G8448&lt;45,"35-44",G8448&lt;55,"45-54",G8448&lt;65,"55-64",G8448&gt;=65,"65+")</f>
        <v>45-54</v>
      </c>
      <c r="I8448">
        <v>1</v>
      </c>
      <c r="J8448" t="str" cm="1">
        <f t="array" ref="J8448">_xlfn.IFS(I8448&lt;3,"0-2 yrs",I8448&lt;7,"3-6 yrs",I8448&gt;=7,"7+ yrs")</f>
        <v>0-2 yrs</v>
      </c>
      <c r="K8448" s="2">
        <v>132468.76</v>
      </c>
      <c r="L8448" s="1">
        <v>93817.41</v>
      </c>
      <c r="M8448" s="1" t="s">
        <v>2972</v>
      </c>
      <c r="N8448">
        <v>2</v>
      </c>
      <c r="O8448" t="s">
        <v>14</v>
      </c>
      <c r="P8448" t="s">
        <v>14</v>
      </c>
      <c r="Q8448">
        <v>1</v>
      </c>
      <c r="R8448" t="s">
        <v>2957</v>
      </c>
    </row>
    <row r="8449" spans="1:18" x14ac:dyDescent="0.25">
      <c r="A8449">
        <v>15625716</v>
      </c>
      <c r="B8449" t="s">
        <v>1158</v>
      </c>
      <c r="C8449">
        <v>637</v>
      </c>
      <c r="D8449" t="str" cm="1">
        <f t="array" ref="D8449">_xlfn.IFS(C8449&lt;580,"Poor",C8449&lt;670,"Fair",C8449&lt;740,"Good",C8449&lt;800,"Very Good",C8449&gt;=800,"Excellent")</f>
        <v>Fair</v>
      </c>
      <c r="E8449" t="s">
        <v>12</v>
      </c>
      <c r="F8449" t="s">
        <v>13</v>
      </c>
      <c r="G8449">
        <v>33</v>
      </c>
      <c r="H8449" s="3" t="str" cm="1">
        <f t="array" ref="H8449">_xlfn.IFS(G8449&lt;25,"18-24",G8449&lt;35,"25-34",G8449&lt;45,"35-44",G8449&lt;55,"45-54",G8449&lt;65,"55-64",G8449&gt;=65,"65+")</f>
        <v>25-34</v>
      </c>
      <c r="I8449">
        <v>9</v>
      </c>
      <c r="J8449" t="str" cm="1">
        <f t="array" ref="J8449">_xlfn.IFS(I8449&lt;3,"0-2 yrs",I8449&lt;7,"3-6 yrs",I8449&gt;=7,"7+ yrs")</f>
        <v>7+ yrs</v>
      </c>
      <c r="K8449" s="2">
        <v>65316.5</v>
      </c>
      <c r="L8449" s="1">
        <v>113913.53</v>
      </c>
      <c r="M8449" s="1" t="s">
        <v>2971</v>
      </c>
      <c r="N8449">
        <v>1</v>
      </c>
      <c r="O8449" t="s">
        <v>14</v>
      </c>
      <c r="P8449" t="s">
        <v>14</v>
      </c>
      <c r="Q8449">
        <v>0</v>
      </c>
      <c r="R8449" t="s">
        <v>2959</v>
      </c>
    </row>
    <row r="8450" spans="1:18" x14ac:dyDescent="0.25">
      <c r="A8450">
        <v>15710053</v>
      </c>
      <c r="B8450" t="s">
        <v>2722</v>
      </c>
      <c r="C8450">
        <v>667</v>
      </c>
      <c r="D8450" t="str" cm="1">
        <f t="array" ref="D8450">_xlfn.IFS(C8450&lt;580,"Poor",C8450&lt;670,"Fair",C8450&lt;740,"Good",C8450&lt;800,"Very Good",C8450&gt;=800,"Excellent")</f>
        <v>Fair</v>
      </c>
      <c r="E8450" t="s">
        <v>25</v>
      </c>
      <c r="F8450" t="s">
        <v>13</v>
      </c>
      <c r="G8450">
        <v>44</v>
      </c>
      <c r="H8450" s="3" t="str" cm="1">
        <f t="array" ref="H8450">_xlfn.IFS(G8450&lt;25,"18-24",G8450&lt;35,"25-34",G8450&lt;45,"35-44",G8450&lt;55,"45-54",G8450&lt;65,"55-64",G8450&gt;=65,"65+")</f>
        <v>35-44</v>
      </c>
      <c r="I8450">
        <v>5</v>
      </c>
      <c r="J8450" t="str" cm="1">
        <f t="array" ref="J8450">_xlfn.IFS(I8450&lt;3,"0-2 yrs",I8450&lt;7,"3-6 yrs",I8450&gt;=7,"7+ yrs")</f>
        <v>3-6 yrs</v>
      </c>
      <c r="K8450" s="2">
        <v>57164.19</v>
      </c>
      <c r="L8450" s="1">
        <v>140406.68</v>
      </c>
      <c r="M8450" s="1" t="s">
        <v>2971</v>
      </c>
      <c r="N8450">
        <v>2</v>
      </c>
      <c r="O8450" t="s">
        <v>14</v>
      </c>
      <c r="P8450" t="s">
        <v>14</v>
      </c>
      <c r="Q8450">
        <v>0</v>
      </c>
      <c r="R8450" t="s">
        <v>2959</v>
      </c>
    </row>
    <row r="8451" spans="1:18" x14ac:dyDescent="0.25">
      <c r="A8451">
        <v>15580043</v>
      </c>
      <c r="B8451" t="s">
        <v>851</v>
      </c>
      <c r="C8451">
        <v>575</v>
      </c>
      <c r="D8451" t="str" cm="1">
        <f t="array" ref="D8451">_xlfn.IFS(C8451&lt;580,"Poor",C8451&lt;670,"Fair",C8451&lt;740,"Good",C8451&lt;800,"Very Good",C8451&gt;=800,"Excellent")</f>
        <v>Poor</v>
      </c>
      <c r="E8451" t="s">
        <v>16</v>
      </c>
      <c r="F8451" t="s">
        <v>13</v>
      </c>
      <c r="G8451">
        <v>22</v>
      </c>
      <c r="H8451" s="3" t="str" cm="1">
        <f t="array" ref="H8451">_xlfn.IFS(G8451&lt;25,"18-24",G8451&lt;35,"25-34",G8451&lt;45,"35-44",G8451&lt;55,"45-54",G8451&lt;65,"55-64",G8451&gt;=65,"65+")</f>
        <v>18-24</v>
      </c>
      <c r="I8451">
        <v>8</v>
      </c>
      <c r="J8451" t="str" cm="1">
        <f t="array" ref="J8451">_xlfn.IFS(I8451&lt;3,"0-2 yrs",I8451&lt;7,"3-6 yrs",I8451&gt;=7,"7+ yrs")</f>
        <v>7+ yrs</v>
      </c>
      <c r="K8451" s="2">
        <v>34397.08</v>
      </c>
      <c r="L8451" s="1">
        <v>105229.34</v>
      </c>
      <c r="M8451" s="1" t="s">
        <v>2971</v>
      </c>
      <c r="N8451">
        <v>1</v>
      </c>
      <c r="O8451" t="s">
        <v>14</v>
      </c>
      <c r="P8451" t="s">
        <v>14</v>
      </c>
      <c r="Q8451">
        <v>0</v>
      </c>
      <c r="R8451" t="s">
        <v>2959</v>
      </c>
    </row>
    <row r="8452" spans="1:18" x14ac:dyDescent="0.25">
      <c r="A8452">
        <v>15601410</v>
      </c>
      <c r="B8452" t="s">
        <v>151</v>
      </c>
      <c r="C8452">
        <v>744</v>
      </c>
      <c r="D8452" t="str" cm="1">
        <f t="array" ref="D8452">_xlfn.IFS(C8452&lt;580,"Poor",C8452&lt;670,"Fair",C8452&lt;740,"Good",C8452&lt;800,"Very Good",C8452&gt;=800,"Excellent")</f>
        <v>Very Good</v>
      </c>
      <c r="E8452" t="s">
        <v>16</v>
      </c>
      <c r="F8452" t="s">
        <v>13</v>
      </c>
      <c r="G8452">
        <v>46</v>
      </c>
      <c r="H8452" s="3" t="str" cm="1">
        <f t="array" ref="H8452">_xlfn.IFS(G8452&lt;25,"18-24",G8452&lt;35,"25-34",G8452&lt;45,"35-44",G8452&lt;55,"45-54",G8452&lt;65,"55-64",G8452&gt;=65,"65+")</f>
        <v>45-54</v>
      </c>
      <c r="I8452">
        <v>1</v>
      </c>
      <c r="J8452" t="str" cm="1">
        <f t="array" ref="J8452">_xlfn.IFS(I8452&lt;3,"0-2 yrs",I8452&lt;7,"3-6 yrs",I8452&gt;=7,"7+ yrs")</f>
        <v>0-2 yrs</v>
      </c>
      <c r="K8452" s="2">
        <v>177431.59</v>
      </c>
      <c r="L8452" s="1">
        <v>0</v>
      </c>
      <c r="M8452" s="1" t="s">
        <v>2984</v>
      </c>
      <c r="N8452">
        <v>3</v>
      </c>
      <c r="O8452" t="s">
        <v>14</v>
      </c>
      <c r="P8452" t="s">
        <v>14</v>
      </c>
      <c r="Q8452">
        <v>1</v>
      </c>
      <c r="R8452" t="s">
        <v>2957</v>
      </c>
    </row>
    <row r="8453" spans="1:18" x14ac:dyDescent="0.25">
      <c r="A8453">
        <v>15684669</v>
      </c>
      <c r="B8453" t="s">
        <v>1243</v>
      </c>
      <c r="C8453">
        <v>567</v>
      </c>
      <c r="D8453" t="str" cm="1">
        <f t="array" ref="D8453">_xlfn.IFS(C8453&lt;580,"Poor",C8453&lt;670,"Fair",C8453&lt;740,"Good",C8453&lt;800,"Very Good",C8453&gt;=800,"Excellent")</f>
        <v>Poor</v>
      </c>
      <c r="E8453" t="s">
        <v>12</v>
      </c>
      <c r="F8453" t="s">
        <v>13</v>
      </c>
      <c r="G8453">
        <v>41</v>
      </c>
      <c r="H8453" s="3" t="str" cm="1">
        <f t="array" ref="H8453">_xlfn.IFS(G8453&lt;25,"18-24",G8453&lt;35,"25-34",G8453&lt;45,"35-44",G8453&lt;55,"45-54",G8453&lt;65,"55-64",G8453&gt;=65,"65+")</f>
        <v>35-44</v>
      </c>
      <c r="I8453">
        <v>9</v>
      </c>
      <c r="J8453" t="str" cm="1">
        <f t="array" ref="J8453">_xlfn.IFS(I8453&lt;3,"0-2 yrs",I8453&lt;7,"3-6 yrs",I8453&gt;=7,"7+ yrs")</f>
        <v>7+ yrs</v>
      </c>
      <c r="K8453" s="2">
        <v>142009.46</v>
      </c>
      <c r="L8453" s="1">
        <v>137891.35</v>
      </c>
      <c r="M8453" s="1" t="s">
        <v>2971</v>
      </c>
      <c r="N8453">
        <v>1</v>
      </c>
      <c r="O8453" t="s">
        <v>2986</v>
      </c>
      <c r="P8453" t="s">
        <v>2986</v>
      </c>
      <c r="Q8453">
        <v>1</v>
      </c>
      <c r="R8453" t="s">
        <v>2957</v>
      </c>
    </row>
    <row r="8454" spans="1:18" x14ac:dyDescent="0.25">
      <c r="A8454">
        <v>15619083</v>
      </c>
      <c r="B8454" t="s">
        <v>2723</v>
      </c>
      <c r="C8454">
        <v>502</v>
      </c>
      <c r="D8454" t="str" cm="1">
        <f t="array" ref="D8454">_xlfn.IFS(C8454&lt;580,"Poor",C8454&lt;670,"Fair",C8454&lt;740,"Good",C8454&lt;800,"Very Good",C8454&gt;=800,"Excellent")</f>
        <v>Poor</v>
      </c>
      <c r="E8454" t="s">
        <v>12</v>
      </c>
      <c r="F8454" t="s">
        <v>13</v>
      </c>
      <c r="G8454">
        <v>35</v>
      </c>
      <c r="H8454" s="3" t="str" cm="1">
        <f t="array" ref="H8454">_xlfn.IFS(G8454&lt;25,"18-24",G8454&lt;35,"25-34",G8454&lt;45,"35-44",G8454&lt;55,"45-54",G8454&lt;65,"55-64",G8454&gt;=65,"65+")</f>
        <v>35-44</v>
      </c>
      <c r="I8454">
        <v>6</v>
      </c>
      <c r="J8454" t="str" cm="1">
        <f t="array" ref="J8454">_xlfn.IFS(I8454&lt;3,"0-2 yrs",I8454&lt;7,"3-6 yrs",I8454&gt;=7,"7+ yrs")</f>
        <v>3-6 yrs</v>
      </c>
      <c r="K8454" s="2">
        <v>80618.47</v>
      </c>
      <c r="L8454" s="1">
        <v>0</v>
      </c>
      <c r="M8454" s="1" t="s">
        <v>2984</v>
      </c>
      <c r="N8454">
        <v>2</v>
      </c>
      <c r="O8454" t="s">
        <v>14</v>
      </c>
      <c r="P8454" t="s">
        <v>14</v>
      </c>
      <c r="Q8454">
        <v>0</v>
      </c>
      <c r="R8454" t="s">
        <v>2959</v>
      </c>
    </row>
    <row r="8455" spans="1:18" x14ac:dyDescent="0.25">
      <c r="A8455">
        <v>15692207</v>
      </c>
      <c r="B8455" t="s">
        <v>2724</v>
      </c>
      <c r="C8455">
        <v>609</v>
      </c>
      <c r="D8455" t="str" cm="1">
        <f t="array" ref="D8455">_xlfn.IFS(C8455&lt;580,"Poor",C8455&lt;670,"Fair",C8455&lt;740,"Good",C8455&lt;800,"Very Good",C8455&gt;=800,"Excellent")</f>
        <v>Fair</v>
      </c>
      <c r="E8455" t="s">
        <v>12</v>
      </c>
      <c r="F8455" t="s">
        <v>13</v>
      </c>
      <c r="G8455">
        <v>53</v>
      </c>
      <c r="H8455" s="3" t="str" cm="1">
        <f t="array" ref="H8455">_xlfn.IFS(G8455&lt;25,"18-24",G8455&lt;35,"25-34",G8455&lt;45,"35-44",G8455&lt;55,"45-54",G8455&lt;65,"55-64",G8455&gt;=65,"65+")</f>
        <v>45-54</v>
      </c>
      <c r="I8455">
        <v>6</v>
      </c>
      <c r="J8455" t="str" cm="1">
        <f t="array" ref="J8455">_xlfn.IFS(I8455&lt;3,"0-2 yrs",I8455&lt;7,"3-6 yrs",I8455&gt;=7,"7+ yrs")</f>
        <v>3-6 yrs</v>
      </c>
      <c r="K8455" s="2">
        <v>124218.27</v>
      </c>
      <c r="L8455" s="1">
        <v>0</v>
      </c>
      <c r="M8455" s="1" t="s">
        <v>2984</v>
      </c>
      <c r="N8455">
        <v>2</v>
      </c>
      <c r="O8455" t="s">
        <v>14</v>
      </c>
      <c r="P8455" t="s">
        <v>14</v>
      </c>
      <c r="Q8455">
        <v>0</v>
      </c>
      <c r="R8455" t="s">
        <v>2959</v>
      </c>
    </row>
    <row r="8456" spans="1:18" x14ac:dyDescent="0.25">
      <c r="A8456">
        <v>15730705</v>
      </c>
      <c r="B8456" t="s">
        <v>1397</v>
      </c>
      <c r="C8456">
        <v>715</v>
      </c>
      <c r="D8456" t="str" cm="1">
        <f t="array" ref="D8456">_xlfn.IFS(C8456&lt;580,"Poor",C8456&lt;670,"Fair",C8456&lt;740,"Good",C8456&lt;800,"Very Good",C8456&gt;=800,"Excellent")</f>
        <v>Good</v>
      </c>
      <c r="E8456" t="s">
        <v>12</v>
      </c>
      <c r="F8456" t="s">
        <v>22</v>
      </c>
      <c r="G8456">
        <v>37</v>
      </c>
      <c r="H8456" s="3" t="str" cm="1">
        <f t="array" ref="H8456">_xlfn.IFS(G8456&lt;25,"18-24",G8456&lt;35,"25-34",G8456&lt;45,"35-44",G8456&lt;55,"45-54",G8456&lt;65,"55-64",G8456&gt;=65,"65+")</f>
        <v>35-44</v>
      </c>
      <c r="I8456">
        <v>9</v>
      </c>
      <c r="J8456" t="str" cm="1">
        <f t="array" ref="J8456">_xlfn.IFS(I8456&lt;3,"0-2 yrs",I8456&lt;7,"3-6 yrs",I8456&gt;=7,"7+ yrs")</f>
        <v>7+ yrs</v>
      </c>
      <c r="K8456" s="2">
        <v>85286.3</v>
      </c>
      <c r="L8456" s="1">
        <v>165252.51999999999</v>
      </c>
      <c r="M8456" s="1" t="s">
        <v>2983</v>
      </c>
      <c r="N8456">
        <v>1</v>
      </c>
      <c r="O8456" t="s">
        <v>2986</v>
      </c>
      <c r="P8456" t="s">
        <v>2986</v>
      </c>
      <c r="Q8456">
        <v>0</v>
      </c>
      <c r="R8456" t="s">
        <v>2959</v>
      </c>
    </row>
    <row r="8457" spans="1:18" x14ac:dyDescent="0.25">
      <c r="A8457">
        <v>15749688</v>
      </c>
      <c r="B8457" t="s">
        <v>454</v>
      </c>
      <c r="C8457">
        <v>541</v>
      </c>
      <c r="D8457" t="str" cm="1">
        <f t="array" ref="D8457">_xlfn.IFS(C8457&lt;580,"Poor",C8457&lt;670,"Fair",C8457&lt;740,"Good",C8457&lt;800,"Very Good",C8457&gt;=800,"Excellent")</f>
        <v>Poor</v>
      </c>
      <c r="E8457" t="s">
        <v>12</v>
      </c>
      <c r="F8457" t="s">
        <v>22</v>
      </c>
      <c r="G8457">
        <v>32</v>
      </c>
      <c r="H8457" s="3" t="str" cm="1">
        <f t="array" ref="H8457">_xlfn.IFS(G8457&lt;25,"18-24",G8457&lt;35,"25-34",G8457&lt;45,"35-44",G8457&lt;55,"45-54",G8457&lt;65,"55-64",G8457&gt;=65,"65+")</f>
        <v>25-34</v>
      </c>
      <c r="I8457">
        <v>8</v>
      </c>
      <c r="J8457" t="str" cm="1">
        <f t="array" ref="J8457">_xlfn.IFS(I8457&lt;3,"0-2 yrs",I8457&lt;7,"3-6 yrs",I8457&gt;=7,"7+ yrs")</f>
        <v>7+ yrs</v>
      </c>
      <c r="K8457" s="2">
        <v>40889.14</v>
      </c>
      <c r="L8457" s="1">
        <v>0</v>
      </c>
      <c r="M8457" s="1" t="s">
        <v>2984</v>
      </c>
      <c r="N8457">
        <v>2</v>
      </c>
      <c r="O8457" t="s">
        <v>2986</v>
      </c>
      <c r="P8457" t="s">
        <v>2986</v>
      </c>
      <c r="Q8457">
        <v>0</v>
      </c>
      <c r="R8457" t="s">
        <v>2959</v>
      </c>
    </row>
    <row r="8458" spans="1:18" x14ac:dyDescent="0.25">
      <c r="A8458">
        <v>15728542</v>
      </c>
      <c r="B8458" t="s">
        <v>950</v>
      </c>
      <c r="C8458">
        <v>850</v>
      </c>
      <c r="D8458" t="str" cm="1">
        <f t="array" ref="D8458">_xlfn.IFS(C8458&lt;580,"Poor",C8458&lt;670,"Fair",C8458&lt;740,"Good",C8458&lt;800,"Very Good",C8458&gt;=800,"Excellent")</f>
        <v>Excellent</v>
      </c>
      <c r="E8458" t="s">
        <v>12</v>
      </c>
      <c r="F8458" t="s">
        <v>13</v>
      </c>
      <c r="G8458">
        <v>71</v>
      </c>
      <c r="H8458" s="3" t="str" cm="1">
        <f t="array" ref="H8458">_xlfn.IFS(G8458&lt;25,"18-24",G8458&lt;35,"25-34",G8458&lt;45,"35-44",G8458&lt;55,"45-54",G8458&lt;65,"55-64",G8458&gt;=65,"65+")</f>
        <v>65+</v>
      </c>
      <c r="I8458">
        <v>4</v>
      </c>
      <c r="J8458" t="str" cm="1">
        <f t="array" ref="J8458">_xlfn.IFS(I8458&lt;3,"0-2 yrs",I8458&lt;7,"3-6 yrs",I8458&gt;=7,"7+ yrs")</f>
        <v>3-6 yrs</v>
      </c>
      <c r="K8458" s="2">
        <v>107236.87</v>
      </c>
      <c r="L8458" s="1">
        <v>0</v>
      </c>
      <c r="M8458" s="1" t="s">
        <v>2984</v>
      </c>
      <c r="N8458">
        <v>2</v>
      </c>
      <c r="O8458" t="s">
        <v>14</v>
      </c>
      <c r="P8458" t="s">
        <v>14</v>
      </c>
      <c r="Q8458">
        <v>0</v>
      </c>
      <c r="R8458" t="s">
        <v>2959</v>
      </c>
    </row>
    <row r="8459" spans="1:18" x14ac:dyDescent="0.25">
      <c r="A8459">
        <v>15760063</v>
      </c>
      <c r="B8459" t="s">
        <v>1714</v>
      </c>
      <c r="C8459">
        <v>595</v>
      </c>
      <c r="D8459" t="str" cm="1">
        <f t="array" ref="D8459">_xlfn.IFS(C8459&lt;580,"Poor",C8459&lt;670,"Fair",C8459&lt;740,"Good",C8459&lt;800,"Very Good",C8459&gt;=800,"Excellent")</f>
        <v>Fair</v>
      </c>
      <c r="E8459" t="s">
        <v>16</v>
      </c>
      <c r="F8459" t="s">
        <v>22</v>
      </c>
      <c r="G8459">
        <v>23</v>
      </c>
      <c r="H8459" s="3" t="str" cm="1">
        <f t="array" ref="H8459">_xlfn.IFS(G8459&lt;25,"18-24",G8459&lt;35,"25-34",G8459&lt;45,"35-44",G8459&lt;55,"45-54",G8459&lt;65,"55-64",G8459&gt;=65,"65+")</f>
        <v>18-24</v>
      </c>
      <c r="I8459">
        <v>7</v>
      </c>
      <c r="J8459" t="str" cm="1">
        <f t="array" ref="J8459">_xlfn.IFS(I8459&lt;3,"0-2 yrs",I8459&lt;7,"3-6 yrs",I8459&gt;=7,"7+ yrs")</f>
        <v>7+ yrs</v>
      </c>
      <c r="K8459" s="2">
        <v>168085.97</v>
      </c>
      <c r="L8459" s="1">
        <v>0</v>
      </c>
      <c r="M8459" s="1" t="s">
        <v>2984</v>
      </c>
      <c r="N8459">
        <v>2</v>
      </c>
      <c r="O8459" t="s">
        <v>14</v>
      </c>
      <c r="P8459" t="s">
        <v>14</v>
      </c>
      <c r="Q8459">
        <v>0</v>
      </c>
      <c r="R8459" t="s">
        <v>2959</v>
      </c>
    </row>
    <row r="8460" spans="1:18" x14ac:dyDescent="0.25">
      <c r="A8460">
        <v>15658982</v>
      </c>
      <c r="B8460" t="s">
        <v>544</v>
      </c>
      <c r="C8460">
        <v>650</v>
      </c>
      <c r="D8460" t="str" cm="1">
        <f t="array" ref="D8460">_xlfn.IFS(C8460&lt;580,"Poor",C8460&lt;670,"Fair",C8460&lt;740,"Good",C8460&lt;800,"Very Good",C8460&gt;=800,"Excellent")</f>
        <v>Fair</v>
      </c>
      <c r="E8460" t="s">
        <v>25</v>
      </c>
      <c r="F8460" t="s">
        <v>13</v>
      </c>
      <c r="G8460">
        <v>28</v>
      </c>
      <c r="H8460" s="3" t="str" cm="1">
        <f t="array" ref="H8460">_xlfn.IFS(G8460&lt;25,"18-24",G8460&lt;35,"25-34",G8460&lt;45,"35-44",G8460&lt;55,"45-54",G8460&lt;65,"55-64",G8460&gt;=65,"65+")</f>
        <v>25-34</v>
      </c>
      <c r="I8460">
        <v>5</v>
      </c>
      <c r="J8460" t="str" cm="1">
        <f t="array" ref="J8460">_xlfn.IFS(I8460&lt;3,"0-2 yrs",I8460&lt;7,"3-6 yrs",I8460&gt;=7,"7+ yrs")</f>
        <v>3-6 yrs</v>
      </c>
      <c r="K8460" s="2">
        <v>146663.43</v>
      </c>
      <c r="L8460" s="1">
        <v>122034.4</v>
      </c>
      <c r="M8460" s="1" t="s">
        <v>2971</v>
      </c>
      <c r="N8460">
        <v>3</v>
      </c>
      <c r="O8460" t="s">
        <v>14</v>
      </c>
      <c r="P8460" t="s">
        <v>14</v>
      </c>
      <c r="Q8460">
        <v>1</v>
      </c>
      <c r="R8460" t="s">
        <v>2957</v>
      </c>
    </row>
    <row r="8461" spans="1:18" x14ac:dyDescent="0.25">
      <c r="A8461">
        <v>15758769</v>
      </c>
      <c r="B8461" t="s">
        <v>2725</v>
      </c>
      <c r="C8461">
        <v>625</v>
      </c>
      <c r="D8461" t="str" cm="1">
        <f t="array" ref="D8461">_xlfn.IFS(C8461&lt;580,"Poor",C8461&lt;670,"Fair",C8461&lt;740,"Good",C8461&lt;800,"Very Good",C8461&gt;=800,"Excellent")</f>
        <v>Fair</v>
      </c>
      <c r="E8461" t="s">
        <v>12</v>
      </c>
      <c r="F8461" t="s">
        <v>13</v>
      </c>
      <c r="G8461">
        <v>44</v>
      </c>
      <c r="H8461" s="3" t="str" cm="1">
        <f t="array" ref="H8461">_xlfn.IFS(G8461&lt;25,"18-24",G8461&lt;35,"25-34",G8461&lt;45,"35-44",G8461&lt;55,"45-54",G8461&lt;65,"55-64",G8461&gt;=65,"65+")</f>
        <v>35-44</v>
      </c>
      <c r="I8461">
        <v>7</v>
      </c>
      <c r="J8461" t="str" cm="1">
        <f t="array" ref="J8461">_xlfn.IFS(I8461&lt;3,"0-2 yrs",I8461&lt;7,"3-6 yrs",I8461&gt;=7,"7+ yrs")</f>
        <v>7+ yrs</v>
      </c>
      <c r="K8461" s="2">
        <v>4791.8</v>
      </c>
      <c r="L8461" s="1">
        <v>0</v>
      </c>
      <c r="M8461" s="1" t="s">
        <v>2984</v>
      </c>
      <c r="N8461">
        <v>1</v>
      </c>
      <c r="O8461" t="s">
        <v>2986</v>
      </c>
      <c r="P8461" t="s">
        <v>2986</v>
      </c>
      <c r="Q8461">
        <v>0</v>
      </c>
      <c r="R8461" t="s">
        <v>2959</v>
      </c>
    </row>
    <row r="8462" spans="1:18" x14ac:dyDescent="0.25">
      <c r="A8462">
        <v>15778481</v>
      </c>
      <c r="B8462" t="s">
        <v>1725</v>
      </c>
      <c r="C8462">
        <v>817</v>
      </c>
      <c r="D8462" t="str" cm="1">
        <f t="array" ref="D8462">_xlfn.IFS(C8462&lt;580,"Poor",C8462&lt;670,"Fair",C8462&lt;740,"Good",C8462&lt;800,"Very Good",C8462&gt;=800,"Excellent")</f>
        <v>Excellent</v>
      </c>
      <c r="E8462" t="s">
        <v>12</v>
      </c>
      <c r="F8462" t="s">
        <v>22</v>
      </c>
      <c r="G8462">
        <v>59</v>
      </c>
      <c r="H8462" s="3" t="str" cm="1">
        <f t="array" ref="H8462">_xlfn.IFS(G8462&lt;25,"18-24",G8462&lt;35,"25-34",G8462&lt;45,"35-44",G8462&lt;55,"45-54",G8462&lt;65,"55-64",G8462&gt;=65,"65+")</f>
        <v>55-64</v>
      </c>
      <c r="I8462">
        <v>1</v>
      </c>
      <c r="J8462" t="str" cm="1">
        <f t="array" ref="J8462">_xlfn.IFS(I8462&lt;3,"0-2 yrs",I8462&lt;7,"3-6 yrs",I8462&gt;=7,"7+ yrs")</f>
        <v>0-2 yrs</v>
      </c>
      <c r="K8462" s="2">
        <v>120819.58</v>
      </c>
      <c r="L8462" s="1">
        <v>118962.58</v>
      </c>
      <c r="M8462" s="1" t="s">
        <v>2971</v>
      </c>
      <c r="N8462">
        <v>1</v>
      </c>
      <c r="O8462" t="s">
        <v>14</v>
      </c>
      <c r="P8462" t="s">
        <v>14</v>
      </c>
      <c r="Q8462">
        <v>0</v>
      </c>
      <c r="R8462" t="s">
        <v>2959</v>
      </c>
    </row>
    <row r="8463" spans="1:18" x14ac:dyDescent="0.25">
      <c r="A8463">
        <v>15661162</v>
      </c>
      <c r="B8463" t="s">
        <v>982</v>
      </c>
      <c r="C8463">
        <v>526</v>
      </c>
      <c r="D8463" t="str" cm="1">
        <f t="array" ref="D8463">_xlfn.IFS(C8463&lt;580,"Poor",C8463&lt;670,"Fair",C8463&lt;740,"Good",C8463&lt;800,"Very Good",C8463&gt;=800,"Excellent")</f>
        <v>Poor</v>
      </c>
      <c r="E8463" t="s">
        <v>16</v>
      </c>
      <c r="F8463" t="s">
        <v>22</v>
      </c>
      <c r="G8463">
        <v>49</v>
      </c>
      <c r="H8463" s="3" t="str" cm="1">
        <f t="array" ref="H8463">_xlfn.IFS(G8463&lt;25,"18-24",G8463&lt;35,"25-34",G8463&lt;45,"35-44",G8463&lt;55,"45-54",G8463&lt;65,"55-64",G8463&gt;=65,"65+")</f>
        <v>45-54</v>
      </c>
      <c r="I8463">
        <v>2</v>
      </c>
      <c r="J8463" t="str" cm="1">
        <f t="array" ref="J8463">_xlfn.IFS(I8463&lt;3,"0-2 yrs",I8463&lt;7,"3-6 yrs",I8463&gt;=7,"7+ yrs")</f>
        <v>0-2 yrs</v>
      </c>
      <c r="K8463" s="2">
        <v>114539.67</v>
      </c>
      <c r="L8463" s="1">
        <v>0</v>
      </c>
      <c r="M8463" s="1" t="s">
        <v>2984</v>
      </c>
      <c r="N8463">
        <v>1</v>
      </c>
      <c r="O8463" t="s">
        <v>2986</v>
      </c>
      <c r="P8463" t="s">
        <v>2986</v>
      </c>
      <c r="Q8463">
        <v>1</v>
      </c>
      <c r="R8463" t="s">
        <v>2957</v>
      </c>
    </row>
    <row r="8464" spans="1:18" x14ac:dyDescent="0.25">
      <c r="A8464">
        <v>15568164</v>
      </c>
      <c r="B8464" t="s">
        <v>2726</v>
      </c>
      <c r="C8464">
        <v>850</v>
      </c>
      <c r="D8464" t="str" cm="1">
        <f t="array" ref="D8464">_xlfn.IFS(C8464&lt;580,"Poor",C8464&lt;670,"Fair",C8464&lt;740,"Good",C8464&lt;800,"Very Good",C8464&gt;=800,"Excellent")</f>
        <v>Excellent</v>
      </c>
      <c r="E8464" t="s">
        <v>12</v>
      </c>
      <c r="F8464" t="s">
        <v>13</v>
      </c>
      <c r="G8464">
        <v>34</v>
      </c>
      <c r="H8464" s="3" t="str" cm="1">
        <f t="array" ref="H8464">_xlfn.IFS(G8464&lt;25,"18-24",G8464&lt;35,"25-34",G8464&lt;45,"35-44",G8464&lt;55,"45-54",G8464&lt;65,"55-64",G8464&gt;=65,"65+")</f>
        <v>25-34</v>
      </c>
      <c r="I8464">
        <v>4</v>
      </c>
      <c r="J8464" t="str" cm="1">
        <f t="array" ref="J8464">_xlfn.IFS(I8464&lt;3,"0-2 yrs",I8464&lt;7,"3-6 yrs",I8464&gt;=7,"7+ yrs")</f>
        <v>3-6 yrs</v>
      </c>
      <c r="K8464" s="2">
        <v>154000.99</v>
      </c>
      <c r="L8464" s="1">
        <v>71379.53</v>
      </c>
      <c r="M8464" s="1" t="s">
        <v>2972</v>
      </c>
      <c r="N8464">
        <v>2</v>
      </c>
      <c r="O8464" t="s">
        <v>14</v>
      </c>
      <c r="P8464" t="s">
        <v>14</v>
      </c>
      <c r="Q8464">
        <v>0</v>
      </c>
      <c r="R8464" t="s">
        <v>2959</v>
      </c>
    </row>
    <row r="8465" spans="1:18" x14ac:dyDescent="0.25">
      <c r="A8465">
        <v>15601569</v>
      </c>
      <c r="B8465" t="s">
        <v>810</v>
      </c>
      <c r="C8465">
        <v>598</v>
      </c>
      <c r="D8465" t="str" cm="1">
        <f t="array" ref="D8465">_xlfn.IFS(C8465&lt;580,"Poor",C8465&lt;670,"Fair",C8465&lt;740,"Good",C8465&lt;800,"Very Good",C8465&gt;=800,"Excellent")</f>
        <v>Fair</v>
      </c>
      <c r="E8465" t="s">
        <v>12</v>
      </c>
      <c r="F8465" t="s">
        <v>13</v>
      </c>
      <c r="G8465">
        <v>40</v>
      </c>
      <c r="H8465" s="3" t="str" cm="1">
        <f t="array" ref="H8465">_xlfn.IFS(G8465&lt;25,"18-24",G8465&lt;35,"25-34",G8465&lt;45,"35-44",G8465&lt;55,"45-54",G8465&lt;65,"55-64",G8465&gt;=65,"65+")</f>
        <v>35-44</v>
      </c>
      <c r="I8465">
        <v>2</v>
      </c>
      <c r="J8465" t="str" cm="1">
        <f t="array" ref="J8465">_xlfn.IFS(I8465&lt;3,"0-2 yrs",I8465&lt;7,"3-6 yrs",I8465&gt;=7,"7+ yrs")</f>
        <v>0-2 yrs</v>
      </c>
      <c r="K8465" s="2">
        <v>137980.57999999999</v>
      </c>
      <c r="L8465" s="1">
        <v>171178.25</v>
      </c>
      <c r="M8465" s="1" t="s">
        <v>2983</v>
      </c>
      <c r="N8465">
        <v>1</v>
      </c>
      <c r="O8465" t="s">
        <v>2986</v>
      </c>
      <c r="P8465" t="s">
        <v>2986</v>
      </c>
      <c r="Q8465">
        <v>1</v>
      </c>
      <c r="R8465" t="s">
        <v>2957</v>
      </c>
    </row>
    <row r="8466" spans="1:18" x14ac:dyDescent="0.25">
      <c r="A8466">
        <v>15772383</v>
      </c>
      <c r="B8466" t="s">
        <v>270</v>
      </c>
      <c r="C8466">
        <v>613</v>
      </c>
      <c r="D8466" t="str" cm="1">
        <f t="array" ref="D8466">_xlfn.IFS(C8466&lt;580,"Poor",C8466&lt;670,"Fair",C8466&lt;740,"Good",C8466&lt;800,"Very Good",C8466&gt;=800,"Excellent")</f>
        <v>Fair</v>
      </c>
      <c r="E8466" t="s">
        <v>12</v>
      </c>
      <c r="F8466" t="s">
        <v>22</v>
      </c>
      <c r="G8466">
        <v>36</v>
      </c>
      <c r="H8466" s="3" t="str" cm="1">
        <f t="array" ref="H8466">_xlfn.IFS(G8466&lt;25,"18-24",G8466&lt;35,"25-34",G8466&lt;45,"35-44",G8466&lt;55,"45-54",G8466&lt;65,"55-64",G8466&gt;=65,"65+")</f>
        <v>35-44</v>
      </c>
      <c r="I8466">
        <v>9</v>
      </c>
      <c r="J8466" t="str" cm="1">
        <f t="array" ref="J8466">_xlfn.IFS(I8466&lt;3,"0-2 yrs",I8466&lt;7,"3-6 yrs",I8466&gt;=7,"7+ yrs")</f>
        <v>7+ yrs</v>
      </c>
      <c r="K8466" s="2">
        <v>83343.73</v>
      </c>
      <c r="L8466" s="1">
        <v>131307.10999999999</v>
      </c>
      <c r="M8466" s="1" t="s">
        <v>2971</v>
      </c>
      <c r="N8466">
        <v>1</v>
      </c>
      <c r="O8466" t="s">
        <v>2986</v>
      </c>
      <c r="P8466" t="s">
        <v>2986</v>
      </c>
      <c r="Q8466">
        <v>0</v>
      </c>
      <c r="R8466" t="s">
        <v>2959</v>
      </c>
    </row>
    <row r="8467" spans="1:18" x14ac:dyDescent="0.25">
      <c r="A8467">
        <v>15667456</v>
      </c>
      <c r="B8467" t="s">
        <v>395</v>
      </c>
      <c r="C8467">
        <v>709</v>
      </c>
      <c r="D8467" t="str" cm="1">
        <f t="array" ref="D8467">_xlfn.IFS(C8467&lt;580,"Poor",C8467&lt;670,"Fair",C8467&lt;740,"Good",C8467&lt;800,"Very Good",C8467&gt;=800,"Excellent")</f>
        <v>Good</v>
      </c>
      <c r="E8467" t="s">
        <v>16</v>
      </c>
      <c r="F8467" t="s">
        <v>22</v>
      </c>
      <c r="G8467">
        <v>62</v>
      </c>
      <c r="H8467" s="3" t="str" cm="1">
        <f t="array" ref="H8467">_xlfn.IFS(G8467&lt;25,"18-24",G8467&lt;35,"25-34",G8467&lt;45,"35-44",G8467&lt;55,"45-54",G8467&lt;65,"55-64",G8467&gt;=65,"65+")</f>
        <v>55-64</v>
      </c>
      <c r="I8467">
        <v>3</v>
      </c>
      <c r="J8467" t="str" cm="1">
        <f t="array" ref="J8467">_xlfn.IFS(I8467&lt;3,"0-2 yrs",I8467&lt;7,"3-6 yrs",I8467&gt;=7,"7+ yrs")</f>
        <v>3-6 yrs</v>
      </c>
      <c r="K8467" s="2">
        <v>82195.149999999994</v>
      </c>
      <c r="L8467" s="1">
        <v>0</v>
      </c>
      <c r="M8467" s="1" t="s">
        <v>2984</v>
      </c>
      <c r="N8467">
        <v>2</v>
      </c>
      <c r="O8467" t="s">
        <v>14</v>
      </c>
      <c r="P8467" t="s">
        <v>14</v>
      </c>
      <c r="Q8467">
        <v>0</v>
      </c>
      <c r="R8467" t="s">
        <v>2959</v>
      </c>
    </row>
    <row r="8468" spans="1:18" x14ac:dyDescent="0.25">
      <c r="A8468">
        <v>15672983</v>
      </c>
      <c r="B8468" t="s">
        <v>2727</v>
      </c>
      <c r="C8468">
        <v>678</v>
      </c>
      <c r="D8468" t="str" cm="1">
        <f t="array" ref="D8468">_xlfn.IFS(C8468&lt;580,"Poor",C8468&lt;670,"Fair",C8468&lt;740,"Good",C8468&lt;800,"Very Good",C8468&gt;=800,"Excellent")</f>
        <v>Good</v>
      </c>
      <c r="E8468" t="s">
        <v>16</v>
      </c>
      <c r="F8468" t="s">
        <v>13</v>
      </c>
      <c r="G8468">
        <v>27</v>
      </c>
      <c r="H8468" s="3" t="str" cm="1">
        <f t="array" ref="H8468">_xlfn.IFS(G8468&lt;25,"18-24",G8468&lt;35,"25-34",G8468&lt;45,"35-44",G8468&lt;55,"45-54",G8468&lt;65,"55-64",G8468&gt;=65,"65+")</f>
        <v>25-34</v>
      </c>
      <c r="I8468">
        <v>5</v>
      </c>
      <c r="J8468" t="str" cm="1">
        <f t="array" ref="J8468">_xlfn.IFS(I8468&lt;3,"0-2 yrs",I8468&lt;7,"3-6 yrs",I8468&gt;=7,"7+ yrs")</f>
        <v>3-6 yrs</v>
      </c>
      <c r="K8468" s="2">
        <v>149550.95000000001</v>
      </c>
      <c r="L8468" s="1">
        <v>87099.85</v>
      </c>
      <c r="M8468" s="1" t="s">
        <v>2972</v>
      </c>
      <c r="N8468">
        <v>2</v>
      </c>
      <c r="O8468" t="s">
        <v>2986</v>
      </c>
      <c r="P8468" t="s">
        <v>2986</v>
      </c>
      <c r="Q8468">
        <v>0</v>
      </c>
      <c r="R8468" t="s">
        <v>2959</v>
      </c>
    </row>
    <row r="8469" spans="1:18" x14ac:dyDescent="0.25">
      <c r="A8469">
        <v>15799534</v>
      </c>
      <c r="B8469" t="s">
        <v>2728</v>
      </c>
      <c r="C8469">
        <v>720</v>
      </c>
      <c r="D8469" t="str" cm="1">
        <f t="array" ref="D8469">_xlfn.IFS(C8469&lt;580,"Poor",C8469&lt;670,"Fair",C8469&lt;740,"Good",C8469&lt;800,"Very Good",C8469&gt;=800,"Excellent")</f>
        <v>Good</v>
      </c>
      <c r="E8469" t="s">
        <v>12</v>
      </c>
      <c r="F8469" t="s">
        <v>22</v>
      </c>
      <c r="G8469">
        <v>71</v>
      </c>
      <c r="H8469" s="3" t="str" cm="1">
        <f t="array" ref="H8469">_xlfn.IFS(G8469&lt;25,"18-24",G8469&lt;35,"25-34",G8469&lt;45,"35-44",G8469&lt;55,"45-54",G8469&lt;65,"55-64",G8469&gt;=65,"65+")</f>
        <v>65+</v>
      </c>
      <c r="I8469">
        <v>5</v>
      </c>
      <c r="J8469" t="str" cm="1">
        <f t="array" ref="J8469">_xlfn.IFS(I8469&lt;3,"0-2 yrs",I8469&lt;7,"3-6 yrs",I8469&gt;=7,"7+ yrs")</f>
        <v>3-6 yrs</v>
      </c>
      <c r="K8469" s="2">
        <v>197688.5</v>
      </c>
      <c r="L8469" s="1">
        <v>183135.39</v>
      </c>
      <c r="M8469" s="1" t="s">
        <v>2983</v>
      </c>
      <c r="N8469">
        <v>2</v>
      </c>
      <c r="O8469" t="s">
        <v>14</v>
      </c>
      <c r="P8469" t="s">
        <v>14</v>
      </c>
      <c r="Q8469">
        <v>0</v>
      </c>
      <c r="R8469" t="s">
        <v>2959</v>
      </c>
    </row>
    <row r="8470" spans="1:18" x14ac:dyDescent="0.25">
      <c r="A8470">
        <v>15582847</v>
      </c>
      <c r="B8470" t="s">
        <v>1964</v>
      </c>
      <c r="C8470">
        <v>662</v>
      </c>
      <c r="D8470" t="str" cm="1">
        <f t="array" ref="D8470">_xlfn.IFS(C8470&lt;580,"Poor",C8470&lt;670,"Fair",C8470&lt;740,"Good",C8470&lt;800,"Very Good",C8470&gt;=800,"Excellent")</f>
        <v>Fair</v>
      </c>
      <c r="E8470" t="s">
        <v>12</v>
      </c>
      <c r="F8470" t="s">
        <v>22</v>
      </c>
      <c r="G8470">
        <v>26</v>
      </c>
      <c r="H8470" s="3" t="str" cm="1">
        <f t="array" ref="H8470">_xlfn.IFS(G8470&lt;25,"18-24",G8470&lt;35,"25-34",G8470&lt;45,"35-44",G8470&lt;55,"45-54",G8470&lt;65,"55-64",G8470&gt;=65,"65+")</f>
        <v>25-34</v>
      </c>
      <c r="I8470">
        <v>0</v>
      </c>
      <c r="J8470" t="str" cm="1">
        <f t="array" ref="J8470">_xlfn.IFS(I8470&lt;3,"0-2 yrs",I8470&lt;7,"3-6 yrs",I8470&gt;=7,"7+ yrs")</f>
        <v>0-2 yrs</v>
      </c>
      <c r="K8470" s="2">
        <v>72929.960000000006</v>
      </c>
      <c r="L8470" s="1">
        <v>0</v>
      </c>
      <c r="M8470" s="1" t="s">
        <v>2984</v>
      </c>
      <c r="N8470">
        <v>2</v>
      </c>
      <c r="O8470" t="s">
        <v>14</v>
      </c>
      <c r="P8470" t="s">
        <v>14</v>
      </c>
      <c r="Q8470">
        <v>0</v>
      </c>
      <c r="R8470" t="s">
        <v>2959</v>
      </c>
    </row>
    <row r="8471" spans="1:18" x14ac:dyDescent="0.25">
      <c r="A8471">
        <v>15612478</v>
      </c>
      <c r="B8471" t="s">
        <v>1363</v>
      </c>
      <c r="C8471">
        <v>525</v>
      </c>
      <c r="D8471" t="str" cm="1">
        <f t="array" ref="D8471">_xlfn.IFS(C8471&lt;580,"Poor",C8471&lt;670,"Fair",C8471&lt;740,"Good",C8471&lt;800,"Very Good",C8471&gt;=800,"Excellent")</f>
        <v>Poor</v>
      </c>
      <c r="E8471" t="s">
        <v>12</v>
      </c>
      <c r="F8471" t="s">
        <v>22</v>
      </c>
      <c r="G8471">
        <v>51</v>
      </c>
      <c r="H8471" s="3" t="str" cm="1">
        <f t="array" ref="H8471">_xlfn.IFS(G8471&lt;25,"18-24",G8471&lt;35,"25-34",G8471&lt;45,"35-44",G8471&lt;55,"45-54",G8471&lt;65,"55-64",G8471&gt;=65,"65+")</f>
        <v>45-54</v>
      </c>
      <c r="I8471">
        <v>10</v>
      </c>
      <c r="J8471" t="str" cm="1">
        <f t="array" ref="J8471">_xlfn.IFS(I8471&lt;3,"0-2 yrs",I8471&lt;7,"3-6 yrs",I8471&gt;=7,"7+ yrs")</f>
        <v>7+ yrs</v>
      </c>
      <c r="K8471" s="2">
        <v>171045.35</v>
      </c>
      <c r="L8471" s="1">
        <v>0</v>
      </c>
      <c r="M8471" s="1" t="s">
        <v>2984</v>
      </c>
      <c r="N8471">
        <v>3</v>
      </c>
      <c r="O8471" t="s">
        <v>2986</v>
      </c>
      <c r="P8471" t="s">
        <v>2986</v>
      </c>
      <c r="Q8471">
        <v>1</v>
      </c>
      <c r="R8471" t="s">
        <v>2957</v>
      </c>
    </row>
    <row r="8472" spans="1:18" x14ac:dyDescent="0.25">
      <c r="A8472">
        <v>15709621</v>
      </c>
      <c r="B8472" t="s">
        <v>671</v>
      </c>
      <c r="C8472">
        <v>662</v>
      </c>
      <c r="D8472" t="str" cm="1">
        <f t="array" ref="D8472">_xlfn.IFS(C8472&lt;580,"Poor",C8472&lt;670,"Fair",C8472&lt;740,"Good",C8472&lt;800,"Very Good",C8472&gt;=800,"Excellent")</f>
        <v>Fair</v>
      </c>
      <c r="E8472" t="s">
        <v>12</v>
      </c>
      <c r="F8472" t="s">
        <v>22</v>
      </c>
      <c r="G8472">
        <v>31</v>
      </c>
      <c r="H8472" s="3" t="str" cm="1">
        <f t="array" ref="H8472">_xlfn.IFS(G8472&lt;25,"18-24",G8472&lt;35,"25-34",G8472&lt;45,"35-44",G8472&lt;55,"45-54",G8472&lt;65,"55-64",G8472&gt;=65,"65+")</f>
        <v>25-34</v>
      </c>
      <c r="I8472">
        <v>3</v>
      </c>
      <c r="J8472" t="str" cm="1">
        <f t="array" ref="J8472">_xlfn.IFS(I8472&lt;3,"0-2 yrs",I8472&lt;7,"3-6 yrs",I8472&gt;=7,"7+ yrs")</f>
        <v>3-6 yrs</v>
      </c>
      <c r="K8472" s="2">
        <v>27731.05</v>
      </c>
      <c r="L8472" s="1">
        <v>0</v>
      </c>
      <c r="M8472" s="1" t="s">
        <v>2984</v>
      </c>
      <c r="N8472">
        <v>2</v>
      </c>
      <c r="O8472" t="s">
        <v>14</v>
      </c>
      <c r="P8472" t="s">
        <v>14</v>
      </c>
      <c r="Q8472">
        <v>0</v>
      </c>
      <c r="R8472" t="s">
        <v>2959</v>
      </c>
    </row>
    <row r="8473" spans="1:18" x14ac:dyDescent="0.25">
      <c r="A8473">
        <v>15802009</v>
      </c>
      <c r="B8473" t="s">
        <v>584</v>
      </c>
      <c r="C8473">
        <v>770</v>
      </c>
      <c r="D8473" t="str" cm="1">
        <f t="array" ref="D8473">_xlfn.IFS(C8473&lt;580,"Poor",C8473&lt;670,"Fair",C8473&lt;740,"Good",C8473&lt;800,"Very Good",C8473&gt;=800,"Excellent")</f>
        <v>Very Good</v>
      </c>
      <c r="E8473" t="s">
        <v>12</v>
      </c>
      <c r="F8473" t="s">
        <v>13</v>
      </c>
      <c r="G8473">
        <v>33</v>
      </c>
      <c r="H8473" s="3" t="str" cm="1">
        <f t="array" ref="H8473">_xlfn.IFS(G8473&lt;25,"18-24",G8473&lt;35,"25-34",G8473&lt;45,"35-44",G8473&lt;55,"45-54",G8473&lt;65,"55-64",G8473&gt;=65,"65+")</f>
        <v>25-34</v>
      </c>
      <c r="I8473">
        <v>6</v>
      </c>
      <c r="J8473" t="str" cm="1">
        <f t="array" ref="J8473">_xlfn.IFS(I8473&lt;3,"0-2 yrs",I8473&lt;7,"3-6 yrs",I8473&gt;=7,"7+ yrs")</f>
        <v>3-6 yrs</v>
      </c>
      <c r="K8473" s="2">
        <v>126131.9</v>
      </c>
      <c r="L8473" s="1">
        <v>0</v>
      </c>
      <c r="M8473" s="1" t="s">
        <v>2984</v>
      </c>
      <c r="N8473">
        <v>2</v>
      </c>
      <c r="O8473" t="s">
        <v>14</v>
      </c>
      <c r="P8473" t="s">
        <v>14</v>
      </c>
      <c r="Q8473">
        <v>0</v>
      </c>
      <c r="R8473" t="s">
        <v>2959</v>
      </c>
    </row>
    <row r="8474" spans="1:18" x14ac:dyDescent="0.25">
      <c r="A8474">
        <v>15698816</v>
      </c>
      <c r="B8474" t="s">
        <v>940</v>
      </c>
      <c r="C8474">
        <v>721</v>
      </c>
      <c r="D8474" t="str" cm="1">
        <f t="array" ref="D8474">_xlfn.IFS(C8474&lt;580,"Poor",C8474&lt;670,"Fair",C8474&lt;740,"Good",C8474&lt;800,"Very Good",C8474&gt;=800,"Excellent")</f>
        <v>Good</v>
      </c>
      <c r="E8474" t="s">
        <v>16</v>
      </c>
      <c r="F8474" t="s">
        <v>13</v>
      </c>
      <c r="G8474">
        <v>33</v>
      </c>
      <c r="H8474" s="3" t="str" cm="1">
        <f t="array" ref="H8474">_xlfn.IFS(G8474&lt;25,"18-24",G8474&lt;35,"25-34",G8474&lt;45,"35-44",G8474&lt;55,"45-54",G8474&lt;65,"55-64",G8474&gt;=65,"65+")</f>
        <v>25-34</v>
      </c>
      <c r="I8474">
        <v>4</v>
      </c>
      <c r="J8474" t="str" cm="1">
        <f t="array" ref="J8474">_xlfn.IFS(I8474&lt;3,"0-2 yrs",I8474&lt;7,"3-6 yrs",I8474&gt;=7,"7+ yrs")</f>
        <v>3-6 yrs</v>
      </c>
      <c r="K8474" s="2">
        <v>103931.49</v>
      </c>
      <c r="L8474" s="1">
        <v>72535.45</v>
      </c>
      <c r="M8474" s="1" t="s">
        <v>2972</v>
      </c>
      <c r="N8474">
        <v>1</v>
      </c>
      <c r="O8474" t="s">
        <v>14</v>
      </c>
      <c r="P8474" t="s">
        <v>14</v>
      </c>
      <c r="Q8474">
        <v>0</v>
      </c>
      <c r="R8474" t="s">
        <v>2959</v>
      </c>
    </row>
    <row r="8475" spans="1:18" x14ac:dyDescent="0.25">
      <c r="A8475">
        <v>15574830</v>
      </c>
      <c r="B8475" t="s">
        <v>2729</v>
      </c>
      <c r="C8475">
        <v>633</v>
      </c>
      <c r="D8475" t="str" cm="1">
        <f t="array" ref="D8475">_xlfn.IFS(C8475&lt;580,"Poor",C8475&lt;670,"Fair",C8475&lt;740,"Good",C8475&lt;800,"Very Good",C8475&gt;=800,"Excellent")</f>
        <v>Fair</v>
      </c>
      <c r="E8475" t="s">
        <v>25</v>
      </c>
      <c r="F8475" t="s">
        <v>22</v>
      </c>
      <c r="G8475">
        <v>58</v>
      </c>
      <c r="H8475" s="3" t="str" cm="1">
        <f t="array" ref="H8475">_xlfn.IFS(G8475&lt;25,"18-24",G8475&lt;35,"25-34",G8475&lt;45,"35-44",G8475&lt;55,"45-54",G8475&lt;65,"55-64",G8475&gt;=65,"65+")</f>
        <v>55-64</v>
      </c>
      <c r="I8475">
        <v>2</v>
      </c>
      <c r="J8475" t="str" cm="1">
        <f t="array" ref="J8475">_xlfn.IFS(I8475&lt;3,"0-2 yrs",I8475&lt;7,"3-6 yrs",I8475&gt;=7,"7+ yrs")</f>
        <v>0-2 yrs</v>
      </c>
      <c r="K8475" s="2">
        <v>147635.32999999999</v>
      </c>
      <c r="L8475" s="1">
        <v>128137.42</v>
      </c>
      <c r="M8475" s="1" t="s">
        <v>2971</v>
      </c>
      <c r="N8475">
        <v>2</v>
      </c>
      <c r="O8475" t="s">
        <v>2986</v>
      </c>
      <c r="P8475" t="s">
        <v>2986</v>
      </c>
      <c r="Q8475">
        <v>1</v>
      </c>
      <c r="R8475" t="s">
        <v>2957</v>
      </c>
    </row>
    <row r="8476" spans="1:18" x14ac:dyDescent="0.25">
      <c r="A8476">
        <v>15603082</v>
      </c>
      <c r="B8476" t="s">
        <v>1869</v>
      </c>
      <c r="C8476">
        <v>701</v>
      </c>
      <c r="D8476" t="str" cm="1">
        <f t="array" ref="D8476">_xlfn.IFS(C8476&lt;580,"Poor",C8476&lt;670,"Fair",C8476&lt;740,"Good",C8476&lt;800,"Very Good",C8476&gt;=800,"Excellent")</f>
        <v>Good</v>
      </c>
      <c r="E8476" t="s">
        <v>12</v>
      </c>
      <c r="F8476" t="s">
        <v>22</v>
      </c>
      <c r="G8476">
        <v>51</v>
      </c>
      <c r="H8476" s="3" t="str" cm="1">
        <f t="array" ref="H8476">_xlfn.IFS(G8476&lt;25,"18-24",G8476&lt;35,"25-34",G8476&lt;45,"35-44",G8476&lt;55,"45-54",G8476&lt;65,"55-64",G8476&gt;=65,"65+")</f>
        <v>45-54</v>
      </c>
      <c r="I8476">
        <v>9</v>
      </c>
      <c r="J8476" t="str" cm="1">
        <f t="array" ref="J8476">_xlfn.IFS(I8476&lt;3,"0-2 yrs",I8476&lt;7,"3-6 yrs",I8476&gt;=7,"7+ yrs")</f>
        <v>7+ yrs</v>
      </c>
      <c r="K8476" s="2">
        <v>61961.57</v>
      </c>
      <c r="L8476" s="1">
        <v>0</v>
      </c>
      <c r="M8476" s="1" t="s">
        <v>2984</v>
      </c>
      <c r="N8476">
        <v>2</v>
      </c>
      <c r="O8476" t="s">
        <v>2986</v>
      </c>
      <c r="P8476" t="s">
        <v>2986</v>
      </c>
      <c r="Q8476">
        <v>0</v>
      </c>
      <c r="R8476" t="s">
        <v>2959</v>
      </c>
    </row>
    <row r="8477" spans="1:18" x14ac:dyDescent="0.25">
      <c r="A8477">
        <v>15685947</v>
      </c>
      <c r="B8477" t="s">
        <v>35</v>
      </c>
      <c r="C8477">
        <v>556</v>
      </c>
      <c r="D8477" t="str" cm="1">
        <f t="array" ref="D8477">_xlfn.IFS(C8477&lt;580,"Poor",C8477&lt;670,"Fair",C8477&lt;740,"Good",C8477&lt;800,"Very Good",C8477&gt;=800,"Excellent")</f>
        <v>Poor</v>
      </c>
      <c r="E8477" t="s">
        <v>25</v>
      </c>
      <c r="F8477" t="s">
        <v>22</v>
      </c>
      <c r="G8477">
        <v>42</v>
      </c>
      <c r="H8477" s="3" t="str" cm="1">
        <f t="array" ref="H8477">_xlfn.IFS(G8477&lt;25,"18-24",G8477&lt;35,"25-34",G8477&lt;45,"35-44",G8477&lt;55,"45-54",G8477&lt;65,"55-64",G8477&gt;=65,"65+")</f>
        <v>35-44</v>
      </c>
      <c r="I8477">
        <v>0</v>
      </c>
      <c r="J8477" t="str" cm="1">
        <f t="array" ref="J8477">_xlfn.IFS(I8477&lt;3,"0-2 yrs",I8477&lt;7,"3-6 yrs",I8477&gt;=7,"7+ yrs")</f>
        <v>0-2 yrs</v>
      </c>
      <c r="K8477" s="2">
        <v>125435.47</v>
      </c>
      <c r="L8477" s="1">
        <v>115915.53</v>
      </c>
      <c r="M8477" s="1" t="s">
        <v>2971</v>
      </c>
      <c r="N8477">
        <v>2</v>
      </c>
      <c r="O8477" t="s">
        <v>14</v>
      </c>
      <c r="P8477" t="s">
        <v>14</v>
      </c>
      <c r="Q8477">
        <v>1</v>
      </c>
      <c r="R8477" t="s">
        <v>2957</v>
      </c>
    </row>
    <row r="8478" spans="1:18" x14ac:dyDescent="0.25">
      <c r="A8478">
        <v>15643048</v>
      </c>
      <c r="B8478" t="s">
        <v>2730</v>
      </c>
      <c r="C8478">
        <v>639</v>
      </c>
      <c r="D8478" t="str" cm="1">
        <f t="array" ref="D8478">_xlfn.IFS(C8478&lt;580,"Poor",C8478&lt;670,"Fair",C8478&lt;740,"Good",C8478&lt;800,"Very Good",C8478&gt;=800,"Excellent")</f>
        <v>Fair</v>
      </c>
      <c r="E8478" t="s">
        <v>12</v>
      </c>
      <c r="F8478" t="s">
        <v>22</v>
      </c>
      <c r="G8478">
        <v>66</v>
      </c>
      <c r="H8478" s="3" t="str" cm="1">
        <f t="array" ref="H8478">_xlfn.IFS(G8478&lt;25,"18-24",G8478&lt;35,"25-34",G8478&lt;45,"35-44",G8478&lt;55,"45-54",G8478&lt;65,"55-64",G8478&gt;=65,"65+")</f>
        <v>65+</v>
      </c>
      <c r="I8478">
        <v>0</v>
      </c>
      <c r="J8478" t="str" cm="1">
        <f t="array" ref="J8478">_xlfn.IFS(I8478&lt;3,"0-2 yrs",I8478&lt;7,"3-6 yrs",I8478&gt;=7,"7+ yrs")</f>
        <v>0-2 yrs</v>
      </c>
      <c r="K8478" s="2">
        <v>42240.54</v>
      </c>
      <c r="L8478" s="1">
        <v>0</v>
      </c>
      <c r="M8478" s="1" t="s">
        <v>2984</v>
      </c>
      <c r="N8478">
        <v>2</v>
      </c>
      <c r="O8478" t="s">
        <v>14</v>
      </c>
      <c r="P8478" t="s">
        <v>14</v>
      </c>
      <c r="Q8478">
        <v>0</v>
      </c>
      <c r="R8478" t="s">
        <v>2959</v>
      </c>
    </row>
    <row r="8479" spans="1:18" x14ac:dyDescent="0.25">
      <c r="A8479">
        <v>15807568</v>
      </c>
      <c r="B8479" t="s">
        <v>696</v>
      </c>
      <c r="C8479">
        <v>632</v>
      </c>
      <c r="D8479" t="str" cm="1">
        <f t="array" ref="D8479">_xlfn.IFS(C8479&lt;580,"Poor",C8479&lt;670,"Fair",C8479&lt;740,"Good",C8479&lt;800,"Very Good",C8479&gt;=800,"Excellent")</f>
        <v>Fair</v>
      </c>
      <c r="E8479" t="s">
        <v>12</v>
      </c>
      <c r="F8479" t="s">
        <v>22</v>
      </c>
      <c r="G8479">
        <v>50</v>
      </c>
      <c r="H8479" s="3" t="str" cm="1">
        <f t="array" ref="H8479">_xlfn.IFS(G8479&lt;25,"18-24",G8479&lt;35,"25-34",G8479&lt;45,"35-44",G8479&lt;55,"45-54",G8479&lt;65,"55-64",G8479&gt;=65,"65+")</f>
        <v>45-54</v>
      </c>
      <c r="I8479">
        <v>2</v>
      </c>
      <c r="J8479" t="str" cm="1">
        <f t="array" ref="J8479">_xlfn.IFS(I8479&lt;3,"0-2 yrs",I8479&lt;7,"3-6 yrs",I8479&gt;=7,"7+ yrs")</f>
        <v>0-2 yrs</v>
      </c>
      <c r="K8479" s="2">
        <v>57942.879999999997</v>
      </c>
      <c r="L8479" s="1">
        <v>0</v>
      </c>
      <c r="M8479" s="1" t="s">
        <v>2984</v>
      </c>
      <c r="N8479">
        <v>2</v>
      </c>
      <c r="O8479" t="s">
        <v>2986</v>
      </c>
      <c r="P8479" t="s">
        <v>2986</v>
      </c>
      <c r="Q8479">
        <v>0</v>
      </c>
      <c r="R8479" t="s">
        <v>2959</v>
      </c>
    </row>
    <row r="8480" spans="1:18" x14ac:dyDescent="0.25">
      <c r="A8480">
        <v>15597591</v>
      </c>
      <c r="B8480" t="s">
        <v>304</v>
      </c>
      <c r="C8480">
        <v>456</v>
      </c>
      <c r="D8480" t="str" cm="1">
        <f t="array" ref="D8480">_xlfn.IFS(C8480&lt;580,"Poor",C8480&lt;670,"Fair",C8480&lt;740,"Good",C8480&lt;800,"Very Good",C8480&gt;=800,"Excellent")</f>
        <v>Poor</v>
      </c>
      <c r="E8480" t="s">
        <v>12</v>
      </c>
      <c r="F8480" t="s">
        <v>22</v>
      </c>
      <c r="G8480">
        <v>29</v>
      </c>
      <c r="H8480" s="3" t="str" cm="1">
        <f t="array" ref="H8480">_xlfn.IFS(G8480&lt;25,"18-24",G8480&lt;35,"25-34",G8480&lt;45,"35-44",G8480&lt;55,"45-54",G8480&lt;65,"55-64",G8480&gt;=65,"65+")</f>
        <v>25-34</v>
      </c>
      <c r="I8480">
        <v>5</v>
      </c>
      <c r="J8480" t="str" cm="1">
        <f t="array" ref="J8480">_xlfn.IFS(I8480&lt;3,"0-2 yrs",I8480&lt;7,"3-6 yrs",I8480&gt;=7,"7+ yrs")</f>
        <v>3-6 yrs</v>
      </c>
      <c r="K8480" s="2">
        <v>153419.62</v>
      </c>
      <c r="L8480" s="1">
        <v>107000.49</v>
      </c>
      <c r="M8480" s="1" t="s">
        <v>2971</v>
      </c>
      <c r="N8480">
        <v>1</v>
      </c>
      <c r="O8480" t="s">
        <v>14</v>
      </c>
      <c r="P8480" t="s">
        <v>14</v>
      </c>
      <c r="Q8480">
        <v>0</v>
      </c>
      <c r="R8480" t="s">
        <v>2959</v>
      </c>
    </row>
    <row r="8481" spans="1:18" x14ac:dyDescent="0.25">
      <c r="A8481">
        <v>15747558</v>
      </c>
      <c r="B8481" t="s">
        <v>919</v>
      </c>
      <c r="C8481">
        <v>729</v>
      </c>
      <c r="D8481" t="str" cm="1">
        <f t="array" ref="D8481">_xlfn.IFS(C8481&lt;580,"Poor",C8481&lt;670,"Fair",C8481&lt;740,"Good",C8481&lt;800,"Very Good",C8481&gt;=800,"Excellent")</f>
        <v>Good</v>
      </c>
      <c r="E8481" t="s">
        <v>16</v>
      </c>
      <c r="F8481" t="s">
        <v>13</v>
      </c>
      <c r="G8481">
        <v>38</v>
      </c>
      <c r="H8481" s="3" t="str" cm="1">
        <f t="array" ref="H8481">_xlfn.IFS(G8481&lt;25,"18-24",G8481&lt;35,"25-34",G8481&lt;45,"35-44",G8481&lt;55,"45-54",G8481&lt;65,"55-64",G8481&gt;=65,"65+")</f>
        <v>35-44</v>
      </c>
      <c r="I8481">
        <v>10</v>
      </c>
      <c r="J8481" t="str" cm="1">
        <f t="array" ref="J8481">_xlfn.IFS(I8481&lt;3,"0-2 yrs",I8481&lt;7,"3-6 yrs",I8481&gt;=7,"7+ yrs")</f>
        <v>7+ yrs</v>
      </c>
      <c r="K8481" s="2">
        <v>189727.12</v>
      </c>
      <c r="L8481" s="1">
        <v>0</v>
      </c>
      <c r="M8481" s="1" t="s">
        <v>2984</v>
      </c>
      <c r="N8481">
        <v>2</v>
      </c>
      <c r="O8481" t="s">
        <v>2986</v>
      </c>
      <c r="P8481" t="s">
        <v>2986</v>
      </c>
      <c r="Q8481">
        <v>0</v>
      </c>
      <c r="R8481" t="s">
        <v>2959</v>
      </c>
    </row>
    <row r="8482" spans="1:18" x14ac:dyDescent="0.25">
      <c r="A8482">
        <v>15756655</v>
      </c>
      <c r="B8482" t="s">
        <v>2731</v>
      </c>
      <c r="C8482">
        <v>632</v>
      </c>
      <c r="D8482" t="str" cm="1">
        <f t="array" ref="D8482">_xlfn.IFS(C8482&lt;580,"Poor",C8482&lt;670,"Fair",C8482&lt;740,"Good",C8482&lt;800,"Very Good",C8482&gt;=800,"Excellent")</f>
        <v>Fair</v>
      </c>
      <c r="E8482" t="s">
        <v>12</v>
      </c>
      <c r="F8482" t="s">
        <v>13</v>
      </c>
      <c r="G8482">
        <v>34</v>
      </c>
      <c r="H8482" s="3" t="str" cm="1">
        <f t="array" ref="H8482">_xlfn.IFS(G8482&lt;25,"18-24",G8482&lt;35,"25-34",G8482&lt;45,"35-44",G8482&lt;55,"45-54",G8482&lt;65,"55-64",G8482&gt;=65,"65+")</f>
        <v>25-34</v>
      </c>
      <c r="I8482">
        <v>2</v>
      </c>
      <c r="J8482" t="str" cm="1">
        <f t="array" ref="J8482">_xlfn.IFS(I8482&lt;3,"0-2 yrs",I8482&lt;7,"3-6 yrs",I8482&gt;=7,"7+ yrs")</f>
        <v>0-2 yrs</v>
      </c>
      <c r="K8482" s="2">
        <v>165385.54999999999</v>
      </c>
      <c r="L8482" s="1">
        <v>0</v>
      </c>
      <c r="M8482" s="1" t="s">
        <v>2984</v>
      </c>
      <c r="N8482">
        <v>2</v>
      </c>
      <c r="O8482" t="s">
        <v>2986</v>
      </c>
      <c r="P8482" t="s">
        <v>2986</v>
      </c>
      <c r="Q8482">
        <v>0</v>
      </c>
      <c r="R8482" t="s">
        <v>2959</v>
      </c>
    </row>
    <row r="8483" spans="1:18" x14ac:dyDescent="0.25">
      <c r="A8483">
        <v>15589949</v>
      </c>
      <c r="B8483" t="s">
        <v>43</v>
      </c>
      <c r="C8483">
        <v>433</v>
      </c>
      <c r="D8483" t="str" cm="1">
        <f t="array" ref="D8483">_xlfn.IFS(C8483&lt;580,"Poor",C8483&lt;670,"Fair",C8483&lt;740,"Good",C8483&lt;800,"Very Good",C8483&gt;=800,"Excellent")</f>
        <v>Poor</v>
      </c>
      <c r="E8483" t="s">
        <v>16</v>
      </c>
      <c r="F8483" t="s">
        <v>22</v>
      </c>
      <c r="G8483">
        <v>34</v>
      </c>
      <c r="H8483" s="3" t="str" cm="1">
        <f t="array" ref="H8483">_xlfn.IFS(G8483&lt;25,"18-24",G8483&lt;35,"25-34",G8483&lt;45,"35-44",G8483&lt;55,"45-54",G8483&lt;65,"55-64",G8483&gt;=65,"65+")</f>
        <v>25-34</v>
      </c>
      <c r="I8483">
        <v>9</v>
      </c>
      <c r="J8483" t="str" cm="1">
        <f t="array" ref="J8483">_xlfn.IFS(I8483&lt;3,"0-2 yrs",I8483&lt;7,"3-6 yrs",I8483&gt;=7,"7+ yrs")</f>
        <v>7+ yrs</v>
      </c>
      <c r="K8483" s="2">
        <v>19687.990000000002</v>
      </c>
      <c r="L8483" s="1">
        <v>152806.74</v>
      </c>
      <c r="M8483" s="1" t="s">
        <v>2983</v>
      </c>
      <c r="N8483">
        <v>1</v>
      </c>
      <c r="O8483" t="s">
        <v>2986</v>
      </c>
      <c r="P8483" t="s">
        <v>2986</v>
      </c>
      <c r="Q8483">
        <v>0</v>
      </c>
      <c r="R8483" t="s">
        <v>2959</v>
      </c>
    </row>
    <row r="8484" spans="1:18" x14ac:dyDescent="0.25">
      <c r="A8484">
        <v>15601012</v>
      </c>
      <c r="B8484" t="s">
        <v>2732</v>
      </c>
      <c r="C8484">
        <v>802</v>
      </c>
      <c r="D8484" t="str" cm="1">
        <f t="array" ref="D8484">_xlfn.IFS(C8484&lt;580,"Poor",C8484&lt;670,"Fair",C8484&lt;740,"Good",C8484&lt;800,"Very Good",C8484&gt;=800,"Excellent")</f>
        <v>Excellent</v>
      </c>
      <c r="E8484" t="s">
        <v>12</v>
      </c>
      <c r="F8484" t="s">
        <v>13</v>
      </c>
      <c r="G8484">
        <v>60</v>
      </c>
      <c r="H8484" s="3" t="str" cm="1">
        <f t="array" ref="H8484">_xlfn.IFS(G8484&lt;25,"18-24",G8484&lt;35,"25-34",G8484&lt;45,"35-44",G8484&lt;55,"45-54",G8484&lt;65,"55-64",G8484&gt;=65,"65+")</f>
        <v>55-64</v>
      </c>
      <c r="I8484">
        <v>3</v>
      </c>
      <c r="J8484" t="str" cm="1">
        <f t="array" ref="J8484">_xlfn.IFS(I8484&lt;3,"0-2 yrs",I8484&lt;7,"3-6 yrs",I8484&gt;=7,"7+ yrs")</f>
        <v>3-6 yrs</v>
      </c>
      <c r="K8484" s="2">
        <v>39473.629999999997</v>
      </c>
      <c r="L8484" s="1">
        <v>92887.06</v>
      </c>
      <c r="M8484" s="1" t="s">
        <v>2972</v>
      </c>
      <c r="N8484">
        <v>1</v>
      </c>
      <c r="O8484" t="s">
        <v>2986</v>
      </c>
      <c r="P8484" t="s">
        <v>2986</v>
      </c>
      <c r="Q8484">
        <v>1</v>
      </c>
      <c r="R8484" t="s">
        <v>2957</v>
      </c>
    </row>
    <row r="8485" spans="1:18" x14ac:dyDescent="0.25">
      <c r="A8485">
        <v>15724269</v>
      </c>
      <c r="B8485" t="s">
        <v>252</v>
      </c>
      <c r="C8485">
        <v>670</v>
      </c>
      <c r="D8485" t="str" cm="1">
        <f t="array" ref="D8485">_xlfn.IFS(C8485&lt;580,"Poor",C8485&lt;670,"Fair",C8485&lt;740,"Good",C8485&lt;800,"Very Good",C8485&gt;=800,"Excellent")</f>
        <v>Good</v>
      </c>
      <c r="E8485" t="s">
        <v>12</v>
      </c>
      <c r="F8485" t="s">
        <v>22</v>
      </c>
      <c r="G8485">
        <v>25</v>
      </c>
      <c r="H8485" s="3" t="str" cm="1">
        <f t="array" ref="H8485">_xlfn.IFS(G8485&lt;25,"18-24",G8485&lt;35,"25-34",G8485&lt;45,"35-44",G8485&lt;55,"45-54",G8485&lt;65,"55-64",G8485&gt;=65,"65+")</f>
        <v>25-34</v>
      </c>
      <c r="I8485">
        <v>7</v>
      </c>
      <c r="J8485" t="str" cm="1">
        <f t="array" ref="J8485">_xlfn.IFS(I8485&lt;3,"0-2 yrs",I8485&lt;7,"3-6 yrs",I8485&gt;=7,"7+ yrs")</f>
        <v>7+ yrs</v>
      </c>
      <c r="K8485" s="2">
        <v>144723.38</v>
      </c>
      <c r="L8485" s="1">
        <v>0</v>
      </c>
      <c r="M8485" s="1" t="s">
        <v>2984</v>
      </c>
      <c r="N8485">
        <v>2</v>
      </c>
      <c r="O8485" t="s">
        <v>14</v>
      </c>
      <c r="P8485" t="s">
        <v>14</v>
      </c>
      <c r="Q8485">
        <v>0</v>
      </c>
      <c r="R8485" t="s">
        <v>2959</v>
      </c>
    </row>
    <row r="8486" spans="1:18" x14ac:dyDescent="0.25">
      <c r="A8486">
        <v>15567506</v>
      </c>
      <c r="B8486" t="s">
        <v>251</v>
      </c>
      <c r="C8486">
        <v>738</v>
      </c>
      <c r="D8486" t="str" cm="1">
        <f t="array" ref="D8486">_xlfn.IFS(C8486&lt;580,"Poor",C8486&lt;670,"Fair",C8486&lt;740,"Good",C8486&lt;800,"Very Good",C8486&gt;=800,"Excellent")</f>
        <v>Good</v>
      </c>
      <c r="E8486" t="s">
        <v>25</v>
      </c>
      <c r="F8486" t="s">
        <v>13</v>
      </c>
      <c r="G8486">
        <v>40</v>
      </c>
      <c r="H8486" s="3" t="str" cm="1">
        <f t="array" ref="H8486">_xlfn.IFS(G8486&lt;25,"18-24",G8486&lt;35,"25-34",G8486&lt;45,"35-44",G8486&lt;55,"45-54",G8486&lt;65,"55-64",G8486&gt;=65,"65+")</f>
        <v>35-44</v>
      </c>
      <c r="I8486">
        <v>6</v>
      </c>
      <c r="J8486" t="str" cm="1">
        <f t="array" ref="J8486">_xlfn.IFS(I8486&lt;3,"0-2 yrs",I8486&lt;7,"3-6 yrs",I8486&gt;=7,"7+ yrs")</f>
        <v>3-6 yrs</v>
      </c>
      <c r="K8486" s="2">
        <v>194895.57</v>
      </c>
      <c r="L8486" s="1">
        <v>114940.67</v>
      </c>
      <c r="M8486" s="1" t="s">
        <v>2971</v>
      </c>
      <c r="N8486">
        <v>2</v>
      </c>
      <c r="O8486" t="s">
        <v>14</v>
      </c>
      <c r="P8486" t="s">
        <v>14</v>
      </c>
      <c r="Q8486">
        <v>1</v>
      </c>
      <c r="R8486" t="s">
        <v>2957</v>
      </c>
    </row>
    <row r="8487" spans="1:18" x14ac:dyDescent="0.25">
      <c r="A8487">
        <v>15791877</v>
      </c>
      <c r="B8487" t="s">
        <v>654</v>
      </c>
      <c r="C8487">
        <v>706</v>
      </c>
      <c r="D8487" t="str" cm="1">
        <f t="array" ref="D8487">_xlfn.IFS(C8487&lt;580,"Poor",C8487&lt;670,"Fair",C8487&lt;740,"Good",C8487&lt;800,"Very Good",C8487&gt;=800,"Excellent")</f>
        <v>Good</v>
      </c>
      <c r="E8487" t="s">
        <v>25</v>
      </c>
      <c r="F8487" t="s">
        <v>22</v>
      </c>
      <c r="G8487">
        <v>34</v>
      </c>
      <c r="H8487" s="3" t="str" cm="1">
        <f t="array" ref="H8487">_xlfn.IFS(G8487&lt;25,"18-24",G8487&lt;35,"25-34",G8487&lt;45,"35-44",G8487&lt;55,"45-54",G8487&lt;65,"55-64",G8487&gt;=65,"65+")</f>
        <v>25-34</v>
      </c>
      <c r="I8487">
        <v>0</v>
      </c>
      <c r="J8487" t="str" cm="1">
        <f t="array" ref="J8487">_xlfn.IFS(I8487&lt;3,"0-2 yrs",I8487&lt;7,"3-6 yrs",I8487&gt;=7,"7+ yrs")</f>
        <v>0-2 yrs</v>
      </c>
      <c r="K8487" s="2">
        <v>77271.91</v>
      </c>
      <c r="L8487" s="1">
        <v>140641.26</v>
      </c>
      <c r="M8487" s="1" t="s">
        <v>2971</v>
      </c>
      <c r="N8487">
        <v>2</v>
      </c>
      <c r="O8487" t="s">
        <v>14</v>
      </c>
      <c r="P8487" t="s">
        <v>14</v>
      </c>
      <c r="Q8487">
        <v>0</v>
      </c>
      <c r="R8487" t="s">
        <v>2959</v>
      </c>
    </row>
    <row r="8488" spans="1:18" x14ac:dyDescent="0.25">
      <c r="A8488">
        <v>15794360</v>
      </c>
      <c r="B8488" t="s">
        <v>37</v>
      </c>
      <c r="C8488">
        <v>592</v>
      </c>
      <c r="D8488" t="str" cm="1">
        <f t="array" ref="D8488">_xlfn.IFS(C8488&lt;580,"Poor",C8488&lt;670,"Fair",C8488&lt;740,"Good",C8488&lt;800,"Very Good",C8488&gt;=800,"Excellent")</f>
        <v>Fair</v>
      </c>
      <c r="E8488" t="s">
        <v>25</v>
      </c>
      <c r="F8488" t="s">
        <v>13</v>
      </c>
      <c r="G8488">
        <v>70</v>
      </c>
      <c r="H8488" s="3" t="str" cm="1">
        <f t="array" ref="H8488">_xlfn.IFS(G8488&lt;25,"18-24",G8488&lt;35,"25-34",G8488&lt;45,"35-44",G8488&lt;55,"45-54",G8488&lt;65,"55-64",G8488&gt;=65,"65+")</f>
        <v>65+</v>
      </c>
      <c r="I8488">
        <v>5</v>
      </c>
      <c r="J8488" t="str" cm="1">
        <f t="array" ref="J8488">_xlfn.IFS(I8488&lt;3,"0-2 yrs",I8488&lt;7,"3-6 yrs",I8488&gt;=7,"7+ yrs")</f>
        <v>3-6 yrs</v>
      </c>
      <c r="K8488" s="2">
        <v>105096.82</v>
      </c>
      <c r="L8488" s="1">
        <v>71816.740000000005</v>
      </c>
      <c r="M8488" s="1" t="s">
        <v>2972</v>
      </c>
      <c r="N8488">
        <v>2</v>
      </c>
      <c r="O8488" t="s">
        <v>2986</v>
      </c>
      <c r="P8488" t="s">
        <v>2986</v>
      </c>
      <c r="Q8488">
        <v>1</v>
      </c>
      <c r="R8488" t="s">
        <v>2957</v>
      </c>
    </row>
    <row r="8489" spans="1:18" x14ac:dyDescent="0.25">
      <c r="A8489">
        <v>15686538</v>
      </c>
      <c r="B8489" t="s">
        <v>1502</v>
      </c>
      <c r="C8489">
        <v>522</v>
      </c>
      <c r="D8489" t="str" cm="1">
        <f t="array" ref="D8489">_xlfn.IFS(C8489&lt;580,"Poor",C8489&lt;670,"Fair",C8489&lt;740,"Good",C8489&lt;800,"Very Good",C8489&gt;=800,"Excellent")</f>
        <v>Poor</v>
      </c>
      <c r="E8489" t="s">
        <v>12</v>
      </c>
      <c r="F8489" t="s">
        <v>13</v>
      </c>
      <c r="G8489">
        <v>41</v>
      </c>
      <c r="H8489" s="3" t="str" cm="1">
        <f t="array" ref="H8489">_xlfn.IFS(G8489&lt;25,"18-24",G8489&lt;35,"25-34",G8489&lt;45,"35-44",G8489&lt;55,"45-54",G8489&lt;65,"55-64",G8489&gt;=65,"65+")</f>
        <v>35-44</v>
      </c>
      <c r="I8489">
        <v>7</v>
      </c>
      <c r="J8489" t="str" cm="1">
        <f t="array" ref="J8489">_xlfn.IFS(I8489&lt;3,"0-2 yrs",I8489&lt;7,"3-6 yrs",I8489&gt;=7,"7+ yrs")</f>
        <v>7+ yrs</v>
      </c>
      <c r="K8489" s="2">
        <v>176780.39</v>
      </c>
      <c r="L8489" s="1">
        <v>0</v>
      </c>
      <c r="M8489" s="1" t="s">
        <v>2984</v>
      </c>
      <c r="N8489">
        <v>2</v>
      </c>
      <c r="O8489" t="s">
        <v>14</v>
      </c>
      <c r="P8489" t="s">
        <v>14</v>
      </c>
      <c r="Q8489">
        <v>0</v>
      </c>
      <c r="R8489" t="s">
        <v>2959</v>
      </c>
    </row>
    <row r="8490" spans="1:18" x14ac:dyDescent="0.25">
      <c r="A8490">
        <v>15585985</v>
      </c>
      <c r="B8490" t="s">
        <v>1106</v>
      </c>
      <c r="C8490">
        <v>746</v>
      </c>
      <c r="D8490" t="str" cm="1">
        <f t="array" ref="D8490">_xlfn.IFS(C8490&lt;580,"Poor",C8490&lt;670,"Fair",C8490&lt;740,"Good",C8490&lt;800,"Very Good",C8490&gt;=800,"Excellent")</f>
        <v>Very Good</v>
      </c>
      <c r="E8490" t="s">
        <v>12</v>
      </c>
      <c r="F8490" t="s">
        <v>22</v>
      </c>
      <c r="G8490">
        <v>48</v>
      </c>
      <c r="H8490" s="3" t="str" cm="1">
        <f t="array" ref="H8490">_xlfn.IFS(G8490&lt;25,"18-24",G8490&lt;35,"25-34",G8490&lt;45,"35-44",G8490&lt;55,"45-54",G8490&lt;65,"55-64",G8490&gt;=65,"65+")</f>
        <v>45-54</v>
      </c>
      <c r="I8490">
        <v>5</v>
      </c>
      <c r="J8490" t="str" cm="1">
        <f t="array" ref="J8490">_xlfn.IFS(I8490&lt;3,"0-2 yrs",I8490&lt;7,"3-6 yrs",I8490&gt;=7,"7+ yrs")</f>
        <v>3-6 yrs</v>
      </c>
      <c r="K8490" s="2">
        <v>153786.46</v>
      </c>
      <c r="L8490" s="1">
        <v>165282.42000000001</v>
      </c>
      <c r="M8490" s="1" t="s">
        <v>2983</v>
      </c>
      <c r="N8490">
        <v>1</v>
      </c>
      <c r="O8490" t="s">
        <v>2986</v>
      </c>
      <c r="P8490" t="s">
        <v>2986</v>
      </c>
      <c r="Q8490">
        <v>1</v>
      </c>
      <c r="R8490" t="s">
        <v>2957</v>
      </c>
    </row>
    <row r="8491" spans="1:18" x14ac:dyDescent="0.25">
      <c r="A8491">
        <v>15699257</v>
      </c>
      <c r="B8491" t="s">
        <v>317</v>
      </c>
      <c r="C8491">
        <v>651</v>
      </c>
      <c r="D8491" t="str" cm="1">
        <f t="array" ref="D8491">_xlfn.IFS(C8491&lt;580,"Poor",C8491&lt;670,"Fair",C8491&lt;740,"Good",C8491&lt;800,"Very Good",C8491&gt;=800,"Excellent")</f>
        <v>Fair</v>
      </c>
      <c r="E8491" t="s">
        <v>16</v>
      </c>
      <c r="F8491" t="s">
        <v>22</v>
      </c>
      <c r="G8491">
        <v>42</v>
      </c>
      <c r="H8491" s="3" t="str" cm="1">
        <f t="array" ref="H8491">_xlfn.IFS(G8491&lt;25,"18-24",G8491&lt;35,"25-34",G8491&lt;45,"35-44",G8491&lt;55,"45-54",G8491&lt;65,"55-64",G8491&gt;=65,"65+")</f>
        <v>35-44</v>
      </c>
      <c r="I8491">
        <v>2</v>
      </c>
      <c r="J8491" t="str" cm="1">
        <f t="array" ref="J8491">_xlfn.IFS(I8491&lt;3,"0-2 yrs",I8491&lt;7,"3-6 yrs",I8491&gt;=7,"7+ yrs")</f>
        <v>0-2 yrs</v>
      </c>
      <c r="K8491" s="2">
        <v>43612.06</v>
      </c>
      <c r="L8491" s="1">
        <v>143145.87</v>
      </c>
      <c r="M8491" s="1" t="s">
        <v>2971</v>
      </c>
      <c r="N8491">
        <v>2</v>
      </c>
      <c r="O8491" t="s">
        <v>2986</v>
      </c>
      <c r="P8491" t="s">
        <v>2986</v>
      </c>
      <c r="Q8491">
        <v>0</v>
      </c>
      <c r="R8491" t="s">
        <v>2959</v>
      </c>
    </row>
    <row r="8492" spans="1:18" x14ac:dyDescent="0.25">
      <c r="A8492">
        <v>15804104</v>
      </c>
      <c r="B8492" t="s">
        <v>601</v>
      </c>
      <c r="C8492">
        <v>494</v>
      </c>
      <c r="D8492" t="str" cm="1">
        <f t="array" ref="D8492">_xlfn.IFS(C8492&lt;580,"Poor",C8492&lt;670,"Fair",C8492&lt;740,"Good",C8492&lt;800,"Very Good",C8492&gt;=800,"Excellent")</f>
        <v>Poor</v>
      </c>
      <c r="E8492" t="s">
        <v>12</v>
      </c>
      <c r="F8492" t="s">
        <v>22</v>
      </c>
      <c r="G8492">
        <v>28</v>
      </c>
      <c r="H8492" s="3" t="str" cm="1">
        <f t="array" ref="H8492">_xlfn.IFS(G8492&lt;25,"18-24",G8492&lt;35,"25-34",G8492&lt;45,"35-44",G8492&lt;55,"45-54",G8492&lt;65,"55-64",G8492&gt;=65,"65+")</f>
        <v>25-34</v>
      </c>
      <c r="I8492">
        <v>9</v>
      </c>
      <c r="J8492" t="str" cm="1">
        <f t="array" ref="J8492">_xlfn.IFS(I8492&lt;3,"0-2 yrs",I8492&lt;7,"3-6 yrs",I8492&gt;=7,"7+ yrs")</f>
        <v>7+ yrs</v>
      </c>
      <c r="K8492" s="2">
        <v>79479.740000000005</v>
      </c>
      <c r="L8492" s="1">
        <v>114731.76</v>
      </c>
      <c r="M8492" s="1" t="s">
        <v>2971</v>
      </c>
      <c r="N8492">
        <v>2</v>
      </c>
      <c r="O8492" t="s">
        <v>14</v>
      </c>
      <c r="P8492" t="s">
        <v>14</v>
      </c>
      <c r="Q8492">
        <v>0</v>
      </c>
      <c r="R8492" t="s">
        <v>2959</v>
      </c>
    </row>
    <row r="8493" spans="1:18" x14ac:dyDescent="0.25">
      <c r="A8493">
        <v>15727619</v>
      </c>
      <c r="B8493" t="s">
        <v>2369</v>
      </c>
      <c r="C8493">
        <v>753</v>
      </c>
      <c r="D8493" t="str" cm="1">
        <f t="array" ref="D8493">_xlfn.IFS(C8493&lt;580,"Poor",C8493&lt;670,"Fair",C8493&lt;740,"Good",C8493&lt;800,"Very Good",C8493&gt;=800,"Excellent")</f>
        <v>Very Good</v>
      </c>
      <c r="E8493" t="s">
        <v>25</v>
      </c>
      <c r="F8493" t="s">
        <v>13</v>
      </c>
      <c r="G8493">
        <v>46</v>
      </c>
      <c r="H8493" s="3" t="str" cm="1">
        <f t="array" ref="H8493">_xlfn.IFS(G8493&lt;25,"18-24",G8493&lt;35,"25-34",G8493&lt;45,"35-44",G8493&lt;55,"45-54",G8493&lt;65,"55-64",G8493&gt;=65,"65+")</f>
        <v>45-54</v>
      </c>
      <c r="I8493">
        <v>9</v>
      </c>
      <c r="J8493" t="str" cm="1">
        <f t="array" ref="J8493">_xlfn.IFS(I8493&lt;3,"0-2 yrs",I8493&lt;7,"3-6 yrs",I8493&gt;=7,"7+ yrs")</f>
        <v>7+ yrs</v>
      </c>
      <c r="K8493" s="2">
        <v>92320.37</v>
      </c>
      <c r="L8493" s="1">
        <v>113909.69</v>
      </c>
      <c r="M8493" s="1" t="s">
        <v>2971</v>
      </c>
      <c r="N8493">
        <v>3</v>
      </c>
      <c r="O8493" t="s">
        <v>2986</v>
      </c>
      <c r="P8493" t="s">
        <v>2986</v>
      </c>
      <c r="Q8493">
        <v>1</v>
      </c>
      <c r="R8493" t="s">
        <v>2957</v>
      </c>
    </row>
    <row r="8494" spans="1:18" x14ac:dyDescent="0.25">
      <c r="A8494">
        <v>15740237</v>
      </c>
      <c r="B8494" t="s">
        <v>217</v>
      </c>
      <c r="C8494">
        <v>671</v>
      </c>
      <c r="D8494" t="str" cm="1">
        <f t="array" ref="D8494">_xlfn.IFS(C8494&lt;580,"Poor",C8494&lt;670,"Fair",C8494&lt;740,"Good",C8494&lt;800,"Very Good",C8494&gt;=800,"Excellent")</f>
        <v>Good</v>
      </c>
      <c r="E8494" t="s">
        <v>25</v>
      </c>
      <c r="F8494" t="s">
        <v>22</v>
      </c>
      <c r="G8494">
        <v>36</v>
      </c>
      <c r="H8494" s="3" t="str" cm="1">
        <f t="array" ref="H8494">_xlfn.IFS(G8494&lt;25,"18-24",G8494&lt;35,"25-34",G8494&lt;45,"35-44",G8494&lt;55,"45-54",G8494&lt;65,"55-64",G8494&gt;=65,"65+")</f>
        <v>35-44</v>
      </c>
      <c r="I8494">
        <v>2</v>
      </c>
      <c r="J8494" t="str" cm="1">
        <f t="array" ref="J8494">_xlfn.IFS(I8494&lt;3,"0-2 yrs",I8494&lt;7,"3-6 yrs",I8494&gt;=7,"7+ yrs")</f>
        <v>0-2 yrs</v>
      </c>
      <c r="K8494" s="2">
        <v>193201.86</v>
      </c>
      <c r="L8494" s="1">
        <v>116695.27</v>
      </c>
      <c r="M8494" s="1" t="s">
        <v>2971</v>
      </c>
      <c r="N8494">
        <v>1</v>
      </c>
      <c r="O8494" t="s">
        <v>2986</v>
      </c>
      <c r="P8494" t="s">
        <v>2986</v>
      </c>
      <c r="Q8494">
        <v>0</v>
      </c>
      <c r="R8494" t="s">
        <v>2959</v>
      </c>
    </row>
    <row r="8495" spans="1:18" x14ac:dyDescent="0.25">
      <c r="A8495">
        <v>15801436</v>
      </c>
      <c r="B8495" t="s">
        <v>273</v>
      </c>
      <c r="C8495">
        <v>696</v>
      </c>
      <c r="D8495" t="str" cm="1">
        <f t="array" ref="D8495">_xlfn.IFS(C8495&lt;580,"Poor",C8495&lt;670,"Fair",C8495&lt;740,"Good",C8495&lt;800,"Very Good",C8495&gt;=800,"Excellent")</f>
        <v>Good</v>
      </c>
      <c r="E8495" t="s">
        <v>12</v>
      </c>
      <c r="F8495" t="s">
        <v>22</v>
      </c>
      <c r="G8495">
        <v>42</v>
      </c>
      <c r="H8495" s="3" t="str" cm="1">
        <f t="array" ref="H8495">_xlfn.IFS(G8495&lt;25,"18-24",G8495&lt;35,"25-34",G8495&lt;45,"35-44",G8495&lt;55,"45-54",G8495&lt;65,"55-64",G8495&gt;=65,"65+")</f>
        <v>35-44</v>
      </c>
      <c r="I8495">
        <v>4</v>
      </c>
      <c r="J8495" t="str" cm="1">
        <f t="array" ref="J8495">_xlfn.IFS(I8495&lt;3,"0-2 yrs",I8495&lt;7,"3-6 yrs",I8495&gt;=7,"7+ yrs")</f>
        <v>3-6 yrs</v>
      </c>
      <c r="K8495" s="2">
        <v>126353.13</v>
      </c>
      <c r="L8495" s="1">
        <v>0</v>
      </c>
      <c r="M8495" s="1" t="s">
        <v>2984</v>
      </c>
      <c r="N8495">
        <v>1</v>
      </c>
      <c r="O8495" t="s">
        <v>2986</v>
      </c>
      <c r="P8495" t="s">
        <v>2986</v>
      </c>
      <c r="Q8495">
        <v>1</v>
      </c>
      <c r="R8495" t="s">
        <v>2957</v>
      </c>
    </row>
    <row r="8496" spans="1:18" x14ac:dyDescent="0.25">
      <c r="A8496">
        <v>15705735</v>
      </c>
      <c r="B8496" t="s">
        <v>1290</v>
      </c>
      <c r="C8496">
        <v>577</v>
      </c>
      <c r="D8496" t="str" cm="1">
        <f t="array" ref="D8496">_xlfn.IFS(C8496&lt;580,"Poor",C8496&lt;670,"Fair",C8496&lt;740,"Good",C8496&lt;800,"Very Good",C8496&gt;=800,"Excellent")</f>
        <v>Poor</v>
      </c>
      <c r="E8496" t="s">
        <v>16</v>
      </c>
      <c r="F8496" t="s">
        <v>22</v>
      </c>
      <c r="G8496">
        <v>43</v>
      </c>
      <c r="H8496" s="3" t="str" cm="1">
        <f t="array" ref="H8496">_xlfn.IFS(G8496&lt;25,"18-24",G8496&lt;35,"25-34",G8496&lt;45,"35-44",G8496&lt;55,"45-54",G8496&lt;65,"55-64",G8496&gt;=65,"65+")</f>
        <v>35-44</v>
      </c>
      <c r="I8496">
        <v>3</v>
      </c>
      <c r="J8496" t="str" cm="1">
        <f t="array" ref="J8496">_xlfn.IFS(I8496&lt;3,"0-2 yrs",I8496&lt;7,"3-6 yrs",I8496&gt;=7,"7+ yrs")</f>
        <v>3-6 yrs</v>
      </c>
      <c r="K8496" s="2">
        <v>135008.92000000001</v>
      </c>
      <c r="L8496" s="1">
        <v>0</v>
      </c>
      <c r="M8496" s="1" t="s">
        <v>2984</v>
      </c>
      <c r="N8496">
        <v>2</v>
      </c>
      <c r="O8496" t="s">
        <v>14</v>
      </c>
      <c r="P8496" t="s">
        <v>14</v>
      </c>
      <c r="Q8496">
        <v>0</v>
      </c>
      <c r="R8496" t="s">
        <v>2959</v>
      </c>
    </row>
    <row r="8497" spans="1:18" x14ac:dyDescent="0.25">
      <c r="A8497">
        <v>15649359</v>
      </c>
      <c r="B8497" t="s">
        <v>2485</v>
      </c>
      <c r="C8497">
        <v>587</v>
      </c>
      <c r="D8497" t="str" cm="1">
        <f t="array" ref="D8497">_xlfn.IFS(C8497&lt;580,"Poor",C8497&lt;670,"Fair",C8497&lt;740,"Good",C8497&lt;800,"Very Good",C8497&gt;=800,"Excellent")</f>
        <v>Fair</v>
      </c>
      <c r="E8497" t="s">
        <v>12</v>
      </c>
      <c r="F8497" t="s">
        <v>22</v>
      </c>
      <c r="G8497">
        <v>36</v>
      </c>
      <c r="H8497" s="3" t="str" cm="1">
        <f t="array" ref="H8497">_xlfn.IFS(G8497&lt;25,"18-24",G8497&lt;35,"25-34",G8497&lt;45,"35-44",G8497&lt;55,"45-54",G8497&lt;65,"55-64",G8497&gt;=65,"65+")</f>
        <v>35-44</v>
      </c>
      <c r="I8497">
        <v>1</v>
      </c>
      <c r="J8497" t="str" cm="1">
        <f t="array" ref="J8497">_xlfn.IFS(I8497&lt;3,"0-2 yrs",I8497&lt;7,"3-6 yrs",I8497&gt;=7,"7+ yrs")</f>
        <v>0-2 yrs</v>
      </c>
      <c r="K8497" s="2">
        <v>17135.599999999999</v>
      </c>
      <c r="L8497" s="1">
        <v>0</v>
      </c>
      <c r="M8497" s="1" t="s">
        <v>2984</v>
      </c>
      <c r="N8497">
        <v>2</v>
      </c>
      <c r="O8497" t="s">
        <v>14</v>
      </c>
      <c r="P8497" t="s">
        <v>14</v>
      </c>
      <c r="Q8497">
        <v>0</v>
      </c>
      <c r="R8497" t="s">
        <v>2959</v>
      </c>
    </row>
    <row r="8498" spans="1:18" x14ac:dyDescent="0.25">
      <c r="A8498">
        <v>15624892</v>
      </c>
      <c r="B8498" t="s">
        <v>1501</v>
      </c>
      <c r="C8498">
        <v>712</v>
      </c>
      <c r="D8498" t="str" cm="1">
        <f t="array" ref="D8498">_xlfn.IFS(C8498&lt;580,"Poor",C8498&lt;670,"Fair",C8498&lt;740,"Good",C8498&lt;800,"Very Good",C8498&gt;=800,"Excellent")</f>
        <v>Good</v>
      </c>
      <c r="E8498" t="s">
        <v>25</v>
      </c>
      <c r="F8498" t="s">
        <v>22</v>
      </c>
      <c r="G8498">
        <v>37</v>
      </c>
      <c r="H8498" s="3" t="str" cm="1">
        <f t="array" ref="H8498">_xlfn.IFS(G8498&lt;25,"18-24",G8498&lt;35,"25-34",G8498&lt;45,"35-44",G8498&lt;55,"45-54",G8498&lt;65,"55-64",G8498&gt;=65,"65+")</f>
        <v>35-44</v>
      </c>
      <c r="I8498">
        <v>7</v>
      </c>
      <c r="J8498" t="str" cm="1">
        <f t="array" ref="J8498">_xlfn.IFS(I8498&lt;3,"0-2 yrs",I8498&lt;7,"3-6 yrs",I8498&gt;=7,"7+ yrs")</f>
        <v>7+ yrs</v>
      </c>
      <c r="K8498" s="2">
        <v>60651.77</v>
      </c>
      <c r="L8498" s="1">
        <v>93978.96</v>
      </c>
      <c r="M8498" s="1" t="s">
        <v>2972</v>
      </c>
      <c r="N8498">
        <v>2</v>
      </c>
      <c r="O8498" t="s">
        <v>2986</v>
      </c>
      <c r="P8498" t="s">
        <v>2986</v>
      </c>
      <c r="Q8498">
        <v>0</v>
      </c>
      <c r="R8498" t="s">
        <v>2959</v>
      </c>
    </row>
    <row r="8499" spans="1:18" x14ac:dyDescent="0.25">
      <c r="A8499">
        <v>15784918</v>
      </c>
      <c r="B8499" t="s">
        <v>320</v>
      </c>
      <c r="C8499">
        <v>498</v>
      </c>
      <c r="D8499" t="str" cm="1">
        <f t="array" ref="D8499">_xlfn.IFS(C8499&lt;580,"Poor",C8499&lt;670,"Fair",C8499&lt;740,"Good",C8499&lt;800,"Very Good",C8499&gt;=800,"Excellent")</f>
        <v>Poor</v>
      </c>
      <c r="E8499" t="s">
        <v>25</v>
      </c>
      <c r="F8499" t="s">
        <v>22</v>
      </c>
      <c r="G8499">
        <v>35</v>
      </c>
      <c r="H8499" s="3" t="str" cm="1">
        <f t="array" ref="H8499">_xlfn.IFS(G8499&lt;25,"18-24",G8499&lt;35,"25-34",G8499&lt;45,"35-44",G8499&lt;55,"45-54",G8499&lt;65,"55-64",G8499&gt;=65,"65+")</f>
        <v>35-44</v>
      </c>
      <c r="I8499">
        <v>2</v>
      </c>
      <c r="J8499" t="str" cm="1">
        <f t="array" ref="J8499">_xlfn.IFS(I8499&lt;3,"0-2 yrs",I8499&lt;7,"3-6 yrs",I8499&gt;=7,"7+ yrs")</f>
        <v>0-2 yrs</v>
      </c>
      <c r="K8499" s="2">
        <v>188343.05</v>
      </c>
      <c r="L8499" s="1">
        <v>121968.11</v>
      </c>
      <c r="M8499" s="1" t="s">
        <v>2971</v>
      </c>
      <c r="N8499">
        <v>2</v>
      </c>
      <c r="O8499" t="s">
        <v>14</v>
      </c>
      <c r="P8499" t="s">
        <v>14</v>
      </c>
      <c r="Q8499">
        <v>0</v>
      </c>
      <c r="R8499" t="s">
        <v>2959</v>
      </c>
    </row>
    <row r="8500" spans="1:18" x14ac:dyDescent="0.25">
      <c r="A8500">
        <v>15584785</v>
      </c>
      <c r="B8500" t="s">
        <v>1281</v>
      </c>
      <c r="C8500">
        <v>660</v>
      </c>
      <c r="D8500" t="str" cm="1">
        <f t="array" ref="D8500">_xlfn.IFS(C8500&lt;580,"Poor",C8500&lt;670,"Fair",C8500&lt;740,"Good",C8500&lt;800,"Very Good",C8500&gt;=800,"Excellent")</f>
        <v>Fair</v>
      </c>
      <c r="E8500" t="s">
        <v>12</v>
      </c>
      <c r="F8500" t="s">
        <v>22</v>
      </c>
      <c r="G8500">
        <v>37</v>
      </c>
      <c r="H8500" s="3" t="str" cm="1">
        <f t="array" ref="H8500">_xlfn.IFS(G8500&lt;25,"18-24",G8500&lt;35,"25-34",G8500&lt;45,"35-44",G8500&lt;55,"45-54",G8500&lt;65,"55-64",G8500&gt;=65,"65+")</f>
        <v>35-44</v>
      </c>
      <c r="I8500">
        <v>2</v>
      </c>
      <c r="J8500" t="str" cm="1">
        <f t="array" ref="J8500">_xlfn.IFS(I8500&lt;3,"0-2 yrs",I8500&lt;7,"3-6 yrs",I8500&gt;=7,"7+ yrs")</f>
        <v>0-2 yrs</v>
      </c>
      <c r="K8500" s="2">
        <v>23291.83</v>
      </c>
      <c r="L8500" s="1">
        <v>97324.91</v>
      </c>
      <c r="M8500" s="1" t="s">
        <v>2972</v>
      </c>
      <c r="N8500">
        <v>1</v>
      </c>
      <c r="O8500" t="s">
        <v>2986</v>
      </c>
      <c r="P8500" t="s">
        <v>2986</v>
      </c>
      <c r="Q8500">
        <v>0</v>
      </c>
      <c r="R8500" t="s">
        <v>2959</v>
      </c>
    </row>
    <row r="8501" spans="1:18" x14ac:dyDescent="0.25">
      <c r="A8501">
        <v>15797197</v>
      </c>
      <c r="B8501" t="s">
        <v>442</v>
      </c>
      <c r="C8501">
        <v>678</v>
      </c>
      <c r="D8501" t="str" cm="1">
        <f t="array" ref="D8501">_xlfn.IFS(C8501&lt;580,"Poor",C8501&lt;670,"Fair",C8501&lt;740,"Good",C8501&lt;800,"Very Good",C8501&gt;=800,"Excellent")</f>
        <v>Good</v>
      </c>
      <c r="E8501" t="s">
        <v>16</v>
      </c>
      <c r="F8501" t="s">
        <v>22</v>
      </c>
      <c r="G8501">
        <v>29</v>
      </c>
      <c r="H8501" s="3" t="str" cm="1">
        <f t="array" ref="H8501">_xlfn.IFS(G8501&lt;25,"18-24",G8501&lt;35,"25-34",G8501&lt;45,"35-44",G8501&lt;55,"45-54",G8501&lt;65,"55-64",G8501&gt;=65,"65+")</f>
        <v>25-34</v>
      </c>
      <c r="I8501">
        <v>6</v>
      </c>
      <c r="J8501" t="str" cm="1">
        <f t="array" ref="J8501">_xlfn.IFS(I8501&lt;3,"0-2 yrs",I8501&lt;7,"3-6 yrs",I8501&gt;=7,"7+ yrs")</f>
        <v>3-6 yrs</v>
      </c>
      <c r="K8501" s="2">
        <v>64443.75</v>
      </c>
      <c r="L8501" s="1">
        <v>0</v>
      </c>
      <c r="M8501" s="1" t="s">
        <v>2984</v>
      </c>
      <c r="N8501">
        <v>2</v>
      </c>
      <c r="O8501" t="s">
        <v>2986</v>
      </c>
      <c r="P8501" t="s">
        <v>2986</v>
      </c>
      <c r="Q8501">
        <v>0</v>
      </c>
      <c r="R8501" t="s">
        <v>2959</v>
      </c>
    </row>
    <row r="8502" spans="1:18" x14ac:dyDescent="0.25">
      <c r="A8502">
        <v>15574858</v>
      </c>
      <c r="B8502" t="s">
        <v>685</v>
      </c>
      <c r="C8502">
        <v>530</v>
      </c>
      <c r="D8502" t="str" cm="1">
        <f t="array" ref="D8502">_xlfn.IFS(C8502&lt;580,"Poor",C8502&lt;670,"Fair",C8502&lt;740,"Good",C8502&lt;800,"Very Good",C8502&gt;=800,"Excellent")</f>
        <v>Poor</v>
      </c>
      <c r="E8502" t="s">
        <v>12</v>
      </c>
      <c r="F8502" t="s">
        <v>22</v>
      </c>
      <c r="G8502">
        <v>37</v>
      </c>
      <c r="H8502" s="3" t="str" cm="1">
        <f t="array" ref="H8502">_xlfn.IFS(G8502&lt;25,"18-24",G8502&lt;35,"25-34",G8502&lt;45,"35-44",G8502&lt;55,"45-54",G8502&lt;65,"55-64",G8502&gt;=65,"65+")</f>
        <v>35-44</v>
      </c>
      <c r="I8502">
        <v>8</v>
      </c>
      <c r="J8502" t="str" cm="1">
        <f t="array" ref="J8502">_xlfn.IFS(I8502&lt;3,"0-2 yrs",I8502&lt;7,"3-6 yrs",I8502&gt;=7,"7+ yrs")</f>
        <v>7+ yrs</v>
      </c>
      <c r="K8502" s="2">
        <v>287.99</v>
      </c>
      <c r="L8502" s="1">
        <v>0</v>
      </c>
      <c r="M8502" s="1" t="s">
        <v>2984</v>
      </c>
      <c r="N8502">
        <v>2</v>
      </c>
      <c r="O8502" t="s">
        <v>14</v>
      </c>
      <c r="P8502" t="s">
        <v>14</v>
      </c>
      <c r="Q8502">
        <v>0</v>
      </c>
      <c r="R8502" t="s">
        <v>2959</v>
      </c>
    </row>
    <row r="8503" spans="1:18" x14ac:dyDescent="0.25">
      <c r="A8503">
        <v>15794101</v>
      </c>
      <c r="B8503" t="s">
        <v>1929</v>
      </c>
      <c r="C8503">
        <v>559</v>
      </c>
      <c r="D8503" t="str" cm="1">
        <f t="array" ref="D8503">_xlfn.IFS(C8503&lt;580,"Poor",C8503&lt;670,"Fair",C8503&lt;740,"Good",C8503&lt;800,"Very Good",C8503&gt;=800,"Excellent")</f>
        <v>Poor</v>
      </c>
      <c r="E8503" t="s">
        <v>12</v>
      </c>
      <c r="F8503" t="s">
        <v>13</v>
      </c>
      <c r="G8503">
        <v>48</v>
      </c>
      <c r="H8503" s="3" t="str" cm="1">
        <f t="array" ref="H8503">_xlfn.IFS(G8503&lt;25,"18-24",G8503&lt;35,"25-34",G8503&lt;45,"35-44",G8503&lt;55,"45-54",G8503&lt;65,"55-64",G8503&gt;=65,"65+")</f>
        <v>45-54</v>
      </c>
      <c r="I8503">
        <v>2</v>
      </c>
      <c r="J8503" t="str" cm="1">
        <f t="array" ref="J8503">_xlfn.IFS(I8503&lt;3,"0-2 yrs",I8503&lt;7,"3-6 yrs",I8503&gt;=7,"7+ yrs")</f>
        <v>0-2 yrs</v>
      </c>
      <c r="K8503" s="2">
        <v>137961.41</v>
      </c>
      <c r="L8503" s="1">
        <v>0</v>
      </c>
      <c r="M8503" s="1" t="s">
        <v>2984</v>
      </c>
      <c r="N8503">
        <v>2</v>
      </c>
      <c r="O8503" t="s">
        <v>14</v>
      </c>
      <c r="P8503" t="s">
        <v>14</v>
      </c>
      <c r="Q8503">
        <v>0</v>
      </c>
      <c r="R8503" t="s">
        <v>2959</v>
      </c>
    </row>
    <row r="8504" spans="1:18" x14ac:dyDescent="0.25">
      <c r="A8504">
        <v>15743245</v>
      </c>
      <c r="B8504" t="s">
        <v>2016</v>
      </c>
      <c r="C8504">
        <v>624</v>
      </c>
      <c r="D8504" t="str" cm="1">
        <f t="array" ref="D8504">_xlfn.IFS(C8504&lt;580,"Poor",C8504&lt;670,"Fair",C8504&lt;740,"Good",C8504&lt;800,"Very Good",C8504&gt;=800,"Excellent")</f>
        <v>Fair</v>
      </c>
      <c r="E8504" t="s">
        <v>12</v>
      </c>
      <c r="F8504" t="s">
        <v>22</v>
      </c>
      <c r="G8504">
        <v>42</v>
      </c>
      <c r="H8504" s="3" t="str" cm="1">
        <f t="array" ref="H8504">_xlfn.IFS(G8504&lt;25,"18-24",G8504&lt;35,"25-34",G8504&lt;45,"35-44",G8504&lt;55,"45-54",G8504&lt;65,"55-64",G8504&gt;=65,"65+")</f>
        <v>35-44</v>
      </c>
      <c r="I8504">
        <v>3</v>
      </c>
      <c r="J8504" t="str" cm="1">
        <f t="array" ref="J8504">_xlfn.IFS(I8504&lt;3,"0-2 yrs",I8504&lt;7,"3-6 yrs",I8504&gt;=7,"7+ yrs")</f>
        <v>3-6 yrs</v>
      </c>
      <c r="K8504" s="2">
        <v>72169.95</v>
      </c>
      <c r="L8504" s="1">
        <v>145155.37</v>
      </c>
      <c r="M8504" s="1" t="s">
        <v>2971</v>
      </c>
      <c r="N8504">
        <v>1</v>
      </c>
      <c r="O8504" t="s">
        <v>2986</v>
      </c>
      <c r="P8504" t="s">
        <v>2986</v>
      </c>
      <c r="Q8504">
        <v>1</v>
      </c>
      <c r="R8504" t="s">
        <v>2957</v>
      </c>
    </row>
    <row r="8505" spans="1:18" x14ac:dyDescent="0.25">
      <c r="A8505">
        <v>15791535</v>
      </c>
      <c r="B8505" t="s">
        <v>2733</v>
      </c>
      <c r="C8505">
        <v>592</v>
      </c>
      <c r="D8505" t="str" cm="1">
        <f t="array" ref="D8505">_xlfn.IFS(C8505&lt;580,"Poor",C8505&lt;670,"Fair",C8505&lt;740,"Good",C8505&lt;800,"Very Good",C8505&gt;=800,"Excellent")</f>
        <v>Fair</v>
      </c>
      <c r="E8505" t="s">
        <v>12</v>
      </c>
      <c r="F8505" t="s">
        <v>22</v>
      </c>
      <c r="G8505">
        <v>28</v>
      </c>
      <c r="H8505" s="3" t="str" cm="1">
        <f t="array" ref="H8505">_xlfn.IFS(G8505&lt;25,"18-24",G8505&lt;35,"25-34",G8505&lt;45,"35-44",G8505&lt;55,"45-54",G8505&lt;65,"55-64",G8505&gt;=65,"65+")</f>
        <v>25-34</v>
      </c>
      <c r="I8505">
        <v>5</v>
      </c>
      <c r="J8505" t="str" cm="1">
        <f t="array" ref="J8505">_xlfn.IFS(I8505&lt;3,"0-2 yrs",I8505&lt;7,"3-6 yrs",I8505&gt;=7,"7+ yrs")</f>
        <v>3-6 yrs</v>
      </c>
      <c r="K8505" s="2">
        <v>39608.58</v>
      </c>
      <c r="L8505" s="1">
        <v>137222.76999999999</v>
      </c>
      <c r="M8505" s="1" t="s">
        <v>2971</v>
      </c>
      <c r="N8505">
        <v>1</v>
      </c>
      <c r="O8505" t="s">
        <v>2986</v>
      </c>
      <c r="P8505" t="s">
        <v>2986</v>
      </c>
      <c r="Q8505">
        <v>0</v>
      </c>
      <c r="R8505" t="s">
        <v>2959</v>
      </c>
    </row>
    <row r="8506" spans="1:18" x14ac:dyDescent="0.25">
      <c r="A8506">
        <v>15605215</v>
      </c>
      <c r="B8506" t="s">
        <v>222</v>
      </c>
      <c r="C8506">
        <v>767</v>
      </c>
      <c r="D8506" t="str" cm="1">
        <f t="array" ref="D8506">_xlfn.IFS(C8506&lt;580,"Poor",C8506&lt;670,"Fair",C8506&lt;740,"Good",C8506&lt;800,"Very Good",C8506&gt;=800,"Excellent")</f>
        <v>Very Good</v>
      </c>
      <c r="E8506" t="s">
        <v>12</v>
      </c>
      <c r="F8506" t="s">
        <v>22</v>
      </c>
      <c r="G8506">
        <v>48</v>
      </c>
      <c r="H8506" s="3" t="str" cm="1">
        <f t="array" ref="H8506">_xlfn.IFS(G8506&lt;25,"18-24",G8506&lt;35,"25-34",G8506&lt;45,"35-44",G8506&lt;55,"45-54",G8506&lt;65,"55-64",G8506&gt;=65,"65+")</f>
        <v>45-54</v>
      </c>
      <c r="I8506">
        <v>9</v>
      </c>
      <c r="J8506" t="str" cm="1">
        <f t="array" ref="J8506">_xlfn.IFS(I8506&lt;3,"0-2 yrs",I8506&lt;7,"3-6 yrs",I8506&gt;=7,"7+ yrs")</f>
        <v>7+ yrs</v>
      </c>
      <c r="K8506" s="2">
        <v>175458.21</v>
      </c>
      <c r="L8506" s="1">
        <v>0</v>
      </c>
      <c r="M8506" s="1" t="s">
        <v>2984</v>
      </c>
      <c r="N8506">
        <v>2</v>
      </c>
      <c r="O8506" t="s">
        <v>14</v>
      </c>
      <c r="P8506" t="s">
        <v>14</v>
      </c>
      <c r="Q8506">
        <v>0</v>
      </c>
      <c r="R8506" t="s">
        <v>2959</v>
      </c>
    </row>
    <row r="8507" spans="1:18" x14ac:dyDescent="0.25">
      <c r="A8507">
        <v>15771749</v>
      </c>
      <c r="B8507" t="s">
        <v>130</v>
      </c>
      <c r="C8507">
        <v>653</v>
      </c>
      <c r="D8507" t="str" cm="1">
        <f t="array" ref="D8507">_xlfn.IFS(C8507&lt;580,"Poor",C8507&lt;670,"Fair",C8507&lt;740,"Good",C8507&lt;800,"Very Good",C8507&gt;=800,"Excellent")</f>
        <v>Fair</v>
      </c>
      <c r="E8507" t="s">
        <v>25</v>
      </c>
      <c r="F8507" t="s">
        <v>13</v>
      </c>
      <c r="G8507">
        <v>38</v>
      </c>
      <c r="H8507" s="3" t="str" cm="1">
        <f t="array" ref="H8507">_xlfn.IFS(G8507&lt;25,"18-24",G8507&lt;35,"25-34",G8507&lt;45,"35-44",G8507&lt;55,"45-54",G8507&lt;65,"55-64",G8507&gt;=65,"65+")</f>
        <v>35-44</v>
      </c>
      <c r="I8507">
        <v>5</v>
      </c>
      <c r="J8507" t="str" cm="1">
        <f t="array" ref="J8507">_xlfn.IFS(I8507&lt;3,"0-2 yrs",I8507&lt;7,"3-6 yrs",I8507&gt;=7,"7+ yrs")</f>
        <v>3-6 yrs</v>
      </c>
      <c r="K8507" s="2">
        <v>89524.83</v>
      </c>
      <c r="L8507" s="1">
        <v>114268.22</v>
      </c>
      <c r="M8507" s="1" t="s">
        <v>2971</v>
      </c>
      <c r="N8507">
        <v>2</v>
      </c>
      <c r="O8507" t="s">
        <v>14</v>
      </c>
      <c r="P8507" t="s">
        <v>14</v>
      </c>
      <c r="Q8507">
        <v>0</v>
      </c>
      <c r="R8507" t="s">
        <v>2959</v>
      </c>
    </row>
    <row r="8508" spans="1:18" x14ac:dyDescent="0.25">
      <c r="A8508">
        <v>15616833</v>
      </c>
      <c r="B8508" t="s">
        <v>1106</v>
      </c>
      <c r="C8508">
        <v>678</v>
      </c>
      <c r="D8508" t="str" cm="1">
        <f t="array" ref="D8508">_xlfn.IFS(C8508&lt;580,"Poor",C8508&lt;670,"Fair",C8508&lt;740,"Good",C8508&lt;800,"Very Good",C8508&gt;=800,"Excellent")</f>
        <v>Good</v>
      </c>
      <c r="E8508" t="s">
        <v>16</v>
      </c>
      <c r="F8508" t="s">
        <v>22</v>
      </c>
      <c r="G8508">
        <v>27</v>
      </c>
      <c r="H8508" s="3" t="str" cm="1">
        <f t="array" ref="H8508">_xlfn.IFS(G8508&lt;25,"18-24",G8508&lt;35,"25-34",G8508&lt;45,"35-44",G8508&lt;55,"45-54",G8508&lt;65,"55-64",G8508&gt;=65,"65+")</f>
        <v>25-34</v>
      </c>
      <c r="I8508">
        <v>2</v>
      </c>
      <c r="J8508" t="str" cm="1">
        <f t="array" ref="J8508">_xlfn.IFS(I8508&lt;3,"0-2 yrs",I8508&lt;7,"3-6 yrs",I8508&gt;=7,"7+ yrs")</f>
        <v>0-2 yrs</v>
      </c>
      <c r="K8508" s="2">
        <v>13221.25</v>
      </c>
      <c r="L8508" s="1">
        <v>0</v>
      </c>
      <c r="M8508" s="1" t="s">
        <v>2984</v>
      </c>
      <c r="N8508">
        <v>2</v>
      </c>
      <c r="O8508" t="s">
        <v>14</v>
      </c>
      <c r="P8508" t="s">
        <v>14</v>
      </c>
      <c r="Q8508">
        <v>0</v>
      </c>
      <c r="R8508" t="s">
        <v>2959</v>
      </c>
    </row>
    <row r="8509" spans="1:18" x14ac:dyDescent="0.25">
      <c r="A8509">
        <v>15750728</v>
      </c>
      <c r="B8509" t="s">
        <v>2308</v>
      </c>
      <c r="C8509">
        <v>586</v>
      </c>
      <c r="D8509" t="str" cm="1">
        <f t="array" ref="D8509">_xlfn.IFS(C8509&lt;580,"Poor",C8509&lt;670,"Fair",C8509&lt;740,"Good",C8509&lt;800,"Very Good",C8509&gt;=800,"Excellent")</f>
        <v>Fair</v>
      </c>
      <c r="E8509" t="s">
        <v>16</v>
      </c>
      <c r="F8509" t="s">
        <v>13</v>
      </c>
      <c r="G8509">
        <v>42</v>
      </c>
      <c r="H8509" s="3" t="str" cm="1">
        <f t="array" ref="H8509">_xlfn.IFS(G8509&lt;25,"18-24",G8509&lt;35,"25-34",G8509&lt;45,"35-44",G8509&lt;55,"45-54",G8509&lt;65,"55-64",G8509&gt;=65,"65+")</f>
        <v>35-44</v>
      </c>
      <c r="I8509">
        <v>2</v>
      </c>
      <c r="J8509" t="str" cm="1">
        <f t="array" ref="J8509">_xlfn.IFS(I8509&lt;3,"0-2 yrs",I8509&lt;7,"3-6 yrs",I8509&gt;=7,"7+ yrs")</f>
        <v>0-2 yrs</v>
      </c>
      <c r="K8509" s="2">
        <v>102889.34</v>
      </c>
      <c r="L8509" s="1">
        <v>0</v>
      </c>
      <c r="M8509" s="1" t="s">
        <v>2984</v>
      </c>
      <c r="N8509">
        <v>1</v>
      </c>
      <c r="O8509" t="s">
        <v>2986</v>
      </c>
      <c r="P8509" t="s">
        <v>2986</v>
      </c>
      <c r="Q8509">
        <v>0</v>
      </c>
      <c r="R8509" t="s">
        <v>2959</v>
      </c>
    </row>
    <row r="8510" spans="1:18" x14ac:dyDescent="0.25">
      <c r="A8510">
        <v>15769353</v>
      </c>
      <c r="B8510" t="s">
        <v>201</v>
      </c>
      <c r="C8510">
        <v>550</v>
      </c>
      <c r="D8510" t="str" cm="1">
        <f t="array" ref="D8510">_xlfn.IFS(C8510&lt;580,"Poor",C8510&lt;670,"Fair",C8510&lt;740,"Good",C8510&lt;800,"Very Good",C8510&gt;=800,"Excellent")</f>
        <v>Poor</v>
      </c>
      <c r="E8510" t="s">
        <v>12</v>
      </c>
      <c r="F8510" t="s">
        <v>13</v>
      </c>
      <c r="G8510">
        <v>40</v>
      </c>
      <c r="H8510" s="3" t="str" cm="1">
        <f t="array" ref="H8510">_xlfn.IFS(G8510&lt;25,"18-24",G8510&lt;35,"25-34",G8510&lt;45,"35-44",G8510&lt;55,"45-54",G8510&lt;65,"55-64",G8510&gt;=65,"65+")</f>
        <v>35-44</v>
      </c>
      <c r="I8510">
        <v>8</v>
      </c>
      <c r="J8510" t="str" cm="1">
        <f t="array" ref="J8510">_xlfn.IFS(I8510&lt;3,"0-2 yrs",I8510&lt;7,"3-6 yrs",I8510&gt;=7,"7+ yrs")</f>
        <v>7+ yrs</v>
      </c>
      <c r="K8510" s="2">
        <v>166468.21</v>
      </c>
      <c r="L8510" s="1">
        <v>150490.32</v>
      </c>
      <c r="M8510" s="1" t="s">
        <v>2983</v>
      </c>
      <c r="N8510">
        <v>1</v>
      </c>
      <c r="O8510" t="s">
        <v>2986</v>
      </c>
      <c r="P8510" t="s">
        <v>2986</v>
      </c>
      <c r="Q8510">
        <v>1</v>
      </c>
      <c r="R8510" t="s">
        <v>2957</v>
      </c>
    </row>
    <row r="8511" spans="1:18" x14ac:dyDescent="0.25">
      <c r="A8511">
        <v>15770091</v>
      </c>
      <c r="B8511" t="s">
        <v>2256</v>
      </c>
      <c r="C8511">
        <v>643</v>
      </c>
      <c r="D8511" t="str" cm="1">
        <f t="array" ref="D8511">_xlfn.IFS(C8511&lt;580,"Poor",C8511&lt;670,"Fair",C8511&lt;740,"Good",C8511&lt;800,"Very Good",C8511&gt;=800,"Excellent")</f>
        <v>Fair</v>
      </c>
      <c r="E8511" t="s">
        <v>25</v>
      </c>
      <c r="F8511" t="s">
        <v>22</v>
      </c>
      <c r="G8511">
        <v>28</v>
      </c>
      <c r="H8511" s="3" t="str" cm="1">
        <f t="array" ref="H8511">_xlfn.IFS(G8511&lt;25,"18-24",G8511&lt;35,"25-34",G8511&lt;45,"35-44",G8511&lt;55,"45-54",G8511&lt;65,"55-64",G8511&gt;=65,"65+")</f>
        <v>25-34</v>
      </c>
      <c r="I8511">
        <v>9</v>
      </c>
      <c r="J8511" t="str" cm="1">
        <f t="array" ref="J8511">_xlfn.IFS(I8511&lt;3,"0-2 yrs",I8511&lt;7,"3-6 yrs",I8511&gt;=7,"7+ yrs")</f>
        <v>7+ yrs</v>
      </c>
      <c r="K8511" s="2">
        <v>27149.27</v>
      </c>
      <c r="L8511" s="1">
        <v>160858.13</v>
      </c>
      <c r="M8511" s="1" t="s">
        <v>2983</v>
      </c>
      <c r="N8511">
        <v>2</v>
      </c>
      <c r="O8511" t="s">
        <v>2986</v>
      </c>
      <c r="P8511" t="s">
        <v>2986</v>
      </c>
      <c r="Q8511">
        <v>0</v>
      </c>
      <c r="R8511" t="s">
        <v>2959</v>
      </c>
    </row>
    <row r="8512" spans="1:18" x14ac:dyDescent="0.25">
      <c r="A8512">
        <v>15716420</v>
      </c>
      <c r="B8512" t="s">
        <v>971</v>
      </c>
      <c r="C8512">
        <v>612</v>
      </c>
      <c r="D8512" t="str" cm="1">
        <f t="array" ref="D8512">_xlfn.IFS(C8512&lt;580,"Poor",C8512&lt;670,"Fair",C8512&lt;740,"Good",C8512&lt;800,"Very Good",C8512&gt;=800,"Excellent")</f>
        <v>Fair</v>
      </c>
      <c r="E8512" t="s">
        <v>16</v>
      </c>
      <c r="F8512" t="s">
        <v>22</v>
      </c>
      <c r="G8512">
        <v>39</v>
      </c>
      <c r="H8512" s="3" t="str" cm="1">
        <f t="array" ref="H8512">_xlfn.IFS(G8512&lt;25,"18-24",G8512&lt;35,"25-34",G8512&lt;45,"35-44",G8512&lt;55,"45-54",G8512&lt;65,"55-64",G8512&gt;=65,"65+")</f>
        <v>35-44</v>
      </c>
      <c r="I8512">
        <v>5</v>
      </c>
      <c r="J8512" t="str" cm="1">
        <f t="array" ref="J8512">_xlfn.IFS(I8512&lt;3,"0-2 yrs",I8512&lt;7,"3-6 yrs",I8512&gt;=7,"7+ yrs")</f>
        <v>3-6 yrs</v>
      </c>
      <c r="K8512" s="2">
        <v>59601.15</v>
      </c>
      <c r="L8512" s="1">
        <v>170288.38</v>
      </c>
      <c r="M8512" s="1" t="s">
        <v>2983</v>
      </c>
      <c r="N8512">
        <v>1</v>
      </c>
      <c r="O8512" t="s">
        <v>14</v>
      </c>
      <c r="P8512" t="s">
        <v>14</v>
      </c>
      <c r="Q8512">
        <v>0</v>
      </c>
      <c r="R8512" t="s">
        <v>2959</v>
      </c>
    </row>
    <row r="8513" spans="1:18" x14ac:dyDescent="0.25">
      <c r="A8513">
        <v>15740602</v>
      </c>
      <c r="B8513" t="s">
        <v>266</v>
      </c>
      <c r="C8513">
        <v>674</v>
      </c>
      <c r="D8513" t="str" cm="1">
        <f t="array" ref="D8513">_xlfn.IFS(C8513&lt;580,"Poor",C8513&lt;670,"Fair",C8513&lt;740,"Good",C8513&lt;800,"Very Good",C8513&gt;=800,"Excellent")</f>
        <v>Good</v>
      </c>
      <c r="E8513" t="s">
        <v>25</v>
      </c>
      <c r="F8513" t="s">
        <v>13</v>
      </c>
      <c r="G8513">
        <v>27</v>
      </c>
      <c r="H8513" s="3" t="str" cm="1">
        <f t="array" ref="H8513">_xlfn.IFS(G8513&lt;25,"18-24",G8513&lt;35,"25-34",G8513&lt;45,"35-44",G8513&lt;55,"45-54",G8513&lt;65,"55-64",G8513&gt;=65,"65+")</f>
        <v>25-34</v>
      </c>
      <c r="I8513">
        <v>4</v>
      </c>
      <c r="J8513" t="str" cm="1">
        <f t="array" ref="J8513">_xlfn.IFS(I8513&lt;3,"0-2 yrs",I8513&lt;7,"3-6 yrs",I8513&gt;=7,"7+ yrs")</f>
        <v>3-6 yrs</v>
      </c>
      <c r="K8513" s="2">
        <v>22026.18</v>
      </c>
      <c r="L8513" s="1">
        <v>111568.01</v>
      </c>
      <c r="M8513" s="1" t="s">
        <v>2971</v>
      </c>
      <c r="N8513">
        <v>1</v>
      </c>
      <c r="O8513" t="s">
        <v>14</v>
      </c>
      <c r="P8513" t="s">
        <v>14</v>
      </c>
      <c r="Q8513">
        <v>0</v>
      </c>
      <c r="R8513" t="s">
        <v>2959</v>
      </c>
    </row>
    <row r="8514" spans="1:18" x14ac:dyDescent="0.25">
      <c r="A8514">
        <v>15796071</v>
      </c>
      <c r="B8514" t="s">
        <v>2734</v>
      </c>
      <c r="C8514">
        <v>657</v>
      </c>
      <c r="D8514" t="str" cm="1">
        <f t="array" ref="D8514">_xlfn.IFS(C8514&lt;580,"Poor",C8514&lt;670,"Fair",C8514&lt;740,"Good",C8514&lt;800,"Very Good",C8514&gt;=800,"Excellent")</f>
        <v>Fair</v>
      </c>
      <c r="E8514" t="s">
        <v>16</v>
      </c>
      <c r="F8514" t="s">
        <v>22</v>
      </c>
      <c r="G8514">
        <v>29</v>
      </c>
      <c r="H8514" s="3" t="str" cm="1">
        <f t="array" ref="H8514">_xlfn.IFS(G8514&lt;25,"18-24",G8514&lt;35,"25-34",G8514&lt;45,"35-44",G8514&lt;55,"45-54",G8514&lt;65,"55-64",G8514&gt;=65,"65+")</f>
        <v>25-34</v>
      </c>
      <c r="I8514">
        <v>7</v>
      </c>
      <c r="J8514" t="str" cm="1">
        <f t="array" ref="J8514">_xlfn.IFS(I8514&lt;3,"0-2 yrs",I8514&lt;7,"3-6 yrs",I8514&gt;=7,"7+ yrs")</f>
        <v>7+ yrs</v>
      </c>
      <c r="K8514" s="2">
        <v>153059.62</v>
      </c>
      <c r="L8514" s="1">
        <v>83889.03</v>
      </c>
      <c r="M8514" s="1" t="s">
        <v>2972</v>
      </c>
      <c r="N8514">
        <v>1</v>
      </c>
      <c r="O8514" t="s">
        <v>2986</v>
      </c>
      <c r="P8514" t="s">
        <v>2986</v>
      </c>
      <c r="Q8514">
        <v>0</v>
      </c>
      <c r="R8514" t="s">
        <v>2959</v>
      </c>
    </row>
    <row r="8515" spans="1:18" x14ac:dyDescent="0.25">
      <c r="A8515">
        <v>15811389</v>
      </c>
      <c r="B8515" t="s">
        <v>413</v>
      </c>
      <c r="C8515">
        <v>724</v>
      </c>
      <c r="D8515" t="str" cm="1">
        <f t="array" ref="D8515">_xlfn.IFS(C8515&lt;580,"Poor",C8515&lt;670,"Fair",C8515&lt;740,"Good",C8515&lt;800,"Very Good",C8515&gt;=800,"Excellent")</f>
        <v>Good</v>
      </c>
      <c r="E8515" t="s">
        <v>25</v>
      </c>
      <c r="F8515" t="s">
        <v>13</v>
      </c>
      <c r="G8515">
        <v>35</v>
      </c>
      <c r="H8515" s="3" t="str" cm="1">
        <f t="array" ref="H8515">_xlfn.IFS(G8515&lt;25,"18-24",G8515&lt;35,"25-34",G8515&lt;45,"35-44",G8515&lt;55,"45-54",G8515&lt;65,"55-64",G8515&gt;=65,"65+")</f>
        <v>35-44</v>
      </c>
      <c r="I8515">
        <v>0</v>
      </c>
      <c r="J8515" t="str" cm="1">
        <f t="array" ref="J8515">_xlfn.IFS(I8515&lt;3,"0-2 yrs",I8515&lt;7,"3-6 yrs",I8515&gt;=7,"7+ yrs")</f>
        <v>0-2 yrs</v>
      </c>
      <c r="K8515" s="2">
        <v>167313.07</v>
      </c>
      <c r="L8515" s="1">
        <v>171982.95</v>
      </c>
      <c r="M8515" s="1" t="s">
        <v>2983</v>
      </c>
      <c r="N8515">
        <v>2</v>
      </c>
      <c r="O8515" t="s">
        <v>14</v>
      </c>
      <c r="P8515" t="s">
        <v>14</v>
      </c>
      <c r="Q8515">
        <v>0</v>
      </c>
      <c r="R8515" t="s">
        <v>2959</v>
      </c>
    </row>
    <row r="8516" spans="1:18" x14ac:dyDescent="0.25">
      <c r="A8516">
        <v>15783875</v>
      </c>
      <c r="B8516" t="s">
        <v>842</v>
      </c>
      <c r="C8516">
        <v>500</v>
      </c>
      <c r="D8516" t="str" cm="1">
        <f t="array" ref="D8516">_xlfn.IFS(C8516&lt;580,"Poor",C8516&lt;670,"Fair",C8516&lt;740,"Good",C8516&lt;800,"Very Good",C8516&gt;=800,"Excellent")</f>
        <v>Poor</v>
      </c>
      <c r="E8516" t="s">
        <v>12</v>
      </c>
      <c r="F8516" t="s">
        <v>13</v>
      </c>
      <c r="G8516">
        <v>34</v>
      </c>
      <c r="H8516" s="3" t="str" cm="1">
        <f t="array" ref="H8516">_xlfn.IFS(G8516&lt;25,"18-24",G8516&lt;35,"25-34",G8516&lt;45,"35-44",G8516&lt;55,"45-54",G8516&lt;65,"55-64",G8516&gt;=65,"65+")</f>
        <v>25-34</v>
      </c>
      <c r="I8516">
        <v>4</v>
      </c>
      <c r="J8516" t="str" cm="1">
        <f t="array" ref="J8516">_xlfn.IFS(I8516&lt;3,"0-2 yrs",I8516&lt;7,"3-6 yrs",I8516&gt;=7,"7+ yrs")</f>
        <v>3-6 yrs</v>
      </c>
      <c r="K8516" s="2">
        <v>12833.96</v>
      </c>
      <c r="L8516" s="1">
        <v>0</v>
      </c>
      <c r="M8516" s="1" t="s">
        <v>2984</v>
      </c>
      <c r="N8516">
        <v>2</v>
      </c>
      <c r="O8516" t="s">
        <v>2986</v>
      </c>
      <c r="P8516" t="s">
        <v>2986</v>
      </c>
      <c r="Q8516">
        <v>0</v>
      </c>
      <c r="R8516" t="s">
        <v>2959</v>
      </c>
    </row>
    <row r="8517" spans="1:18" x14ac:dyDescent="0.25">
      <c r="A8517">
        <v>15671800</v>
      </c>
      <c r="B8517" t="s">
        <v>174</v>
      </c>
      <c r="C8517">
        <v>688</v>
      </c>
      <c r="D8517" t="str" cm="1">
        <f t="array" ref="D8517">_xlfn.IFS(C8517&lt;580,"Poor",C8517&lt;670,"Fair",C8517&lt;740,"Good",C8517&lt;800,"Very Good",C8517&gt;=800,"Excellent")</f>
        <v>Good</v>
      </c>
      <c r="E8517" t="s">
        <v>12</v>
      </c>
      <c r="F8517" t="s">
        <v>22</v>
      </c>
      <c r="G8517">
        <v>20</v>
      </c>
      <c r="H8517" s="3" t="str" cm="1">
        <f t="array" ref="H8517">_xlfn.IFS(G8517&lt;25,"18-24",G8517&lt;35,"25-34",G8517&lt;45,"35-44",G8517&lt;55,"45-54",G8517&lt;65,"55-64",G8517&gt;=65,"65+")</f>
        <v>18-24</v>
      </c>
      <c r="I8517">
        <v>8</v>
      </c>
      <c r="J8517" t="str" cm="1">
        <f t="array" ref="J8517">_xlfn.IFS(I8517&lt;3,"0-2 yrs",I8517&lt;7,"3-6 yrs",I8517&gt;=7,"7+ yrs")</f>
        <v>7+ yrs</v>
      </c>
      <c r="K8517" s="2">
        <v>197582.79</v>
      </c>
      <c r="L8517" s="1">
        <v>137624.4</v>
      </c>
      <c r="M8517" s="1" t="s">
        <v>2971</v>
      </c>
      <c r="N8517">
        <v>2</v>
      </c>
      <c r="O8517" t="s">
        <v>14</v>
      </c>
      <c r="P8517" t="s">
        <v>14</v>
      </c>
      <c r="Q8517">
        <v>0</v>
      </c>
      <c r="R8517" t="s">
        <v>2959</v>
      </c>
    </row>
    <row r="8518" spans="1:18" x14ac:dyDescent="0.25">
      <c r="A8518">
        <v>15677288</v>
      </c>
      <c r="B8518" t="s">
        <v>2735</v>
      </c>
      <c r="C8518">
        <v>599</v>
      </c>
      <c r="D8518" t="str" cm="1">
        <f t="array" ref="D8518">_xlfn.IFS(C8518&lt;580,"Poor",C8518&lt;670,"Fair",C8518&lt;740,"Good",C8518&lt;800,"Very Good",C8518&gt;=800,"Excellent")</f>
        <v>Fair</v>
      </c>
      <c r="E8518" t="s">
        <v>12</v>
      </c>
      <c r="F8518" t="s">
        <v>22</v>
      </c>
      <c r="G8518">
        <v>50</v>
      </c>
      <c r="H8518" s="3" t="str" cm="1">
        <f t="array" ref="H8518">_xlfn.IFS(G8518&lt;25,"18-24",G8518&lt;35,"25-34",G8518&lt;45,"35-44",G8518&lt;55,"45-54",G8518&lt;65,"55-64",G8518&gt;=65,"65+")</f>
        <v>45-54</v>
      </c>
      <c r="I8518">
        <v>3</v>
      </c>
      <c r="J8518" t="str" cm="1">
        <f t="array" ref="J8518">_xlfn.IFS(I8518&lt;3,"0-2 yrs",I8518&lt;7,"3-6 yrs",I8518&gt;=7,"7+ yrs")</f>
        <v>3-6 yrs</v>
      </c>
      <c r="K8518" s="2">
        <v>4033.39</v>
      </c>
      <c r="L8518" s="1">
        <v>121159.65</v>
      </c>
      <c r="M8518" s="1" t="s">
        <v>2971</v>
      </c>
      <c r="N8518">
        <v>1</v>
      </c>
      <c r="O8518" t="s">
        <v>2986</v>
      </c>
      <c r="P8518" t="s">
        <v>2986</v>
      </c>
      <c r="Q8518">
        <v>1</v>
      </c>
      <c r="R8518" t="s">
        <v>2957</v>
      </c>
    </row>
    <row r="8519" spans="1:18" x14ac:dyDescent="0.25">
      <c r="A8519">
        <v>15633525</v>
      </c>
      <c r="B8519" t="s">
        <v>1001</v>
      </c>
      <c r="C8519">
        <v>631</v>
      </c>
      <c r="D8519" t="str" cm="1">
        <f t="array" ref="D8519">_xlfn.IFS(C8519&lt;580,"Poor",C8519&lt;670,"Fair",C8519&lt;740,"Good",C8519&lt;800,"Very Good",C8519&gt;=800,"Excellent")</f>
        <v>Fair</v>
      </c>
      <c r="E8519" t="s">
        <v>12</v>
      </c>
      <c r="F8519" t="s">
        <v>22</v>
      </c>
      <c r="G8519">
        <v>29</v>
      </c>
      <c r="H8519" s="3" t="str" cm="1">
        <f t="array" ref="H8519">_xlfn.IFS(G8519&lt;25,"18-24",G8519&lt;35,"25-34",G8519&lt;45,"35-44",G8519&lt;55,"45-54",G8519&lt;65,"55-64",G8519&gt;=65,"65+")</f>
        <v>25-34</v>
      </c>
      <c r="I8519">
        <v>7</v>
      </c>
      <c r="J8519" t="str" cm="1">
        <f t="array" ref="J8519">_xlfn.IFS(I8519&lt;3,"0-2 yrs",I8519&lt;7,"3-6 yrs",I8519&gt;=7,"7+ yrs")</f>
        <v>7+ yrs</v>
      </c>
      <c r="K8519" s="2">
        <v>125877.22</v>
      </c>
      <c r="L8519" s="1">
        <v>0</v>
      </c>
      <c r="M8519" s="1" t="s">
        <v>2984</v>
      </c>
      <c r="N8519">
        <v>2</v>
      </c>
      <c r="O8519" t="s">
        <v>14</v>
      </c>
      <c r="P8519" t="s">
        <v>14</v>
      </c>
      <c r="Q8519">
        <v>0</v>
      </c>
      <c r="R8519" t="s">
        <v>2959</v>
      </c>
    </row>
    <row r="8520" spans="1:18" x14ac:dyDescent="0.25">
      <c r="A8520">
        <v>15634606</v>
      </c>
      <c r="B8520" t="s">
        <v>2111</v>
      </c>
      <c r="C8520">
        <v>634</v>
      </c>
      <c r="D8520" t="str" cm="1">
        <f t="array" ref="D8520">_xlfn.IFS(C8520&lt;580,"Poor",C8520&lt;670,"Fair",C8520&lt;740,"Good",C8520&lt;800,"Very Good",C8520&gt;=800,"Excellent")</f>
        <v>Fair</v>
      </c>
      <c r="E8520" t="s">
        <v>16</v>
      </c>
      <c r="F8520" t="s">
        <v>22</v>
      </c>
      <c r="G8520">
        <v>52</v>
      </c>
      <c r="H8520" s="3" t="str" cm="1">
        <f t="array" ref="H8520">_xlfn.IFS(G8520&lt;25,"18-24",G8520&lt;35,"25-34",G8520&lt;45,"35-44",G8520&lt;55,"45-54",G8520&lt;65,"55-64",G8520&gt;=65,"65+")</f>
        <v>45-54</v>
      </c>
      <c r="I8520">
        <v>1</v>
      </c>
      <c r="J8520" t="str" cm="1">
        <f t="array" ref="J8520">_xlfn.IFS(I8520&lt;3,"0-2 yrs",I8520&lt;7,"3-6 yrs",I8520&gt;=7,"7+ yrs")</f>
        <v>0-2 yrs</v>
      </c>
      <c r="K8520" s="2">
        <v>176913.42</v>
      </c>
      <c r="L8520" s="1">
        <v>0</v>
      </c>
      <c r="M8520" s="1" t="s">
        <v>2984</v>
      </c>
      <c r="N8520">
        <v>2</v>
      </c>
      <c r="O8520" t="s">
        <v>14</v>
      </c>
      <c r="P8520" t="s">
        <v>14</v>
      </c>
      <c r="Q8520">
        <v>0</v>
      </c>
      <c r="R8520" t="s">
        <v>2959</v>
      </c>
    </row>
    <row r="8521" spans="1:18" x14ac:dyDescent="0.25">
      <c r="A8521">
        <v>15579207</v>
      </c>
      <c r="B8521" t="s">
        <v>566</v>
      </c>
      <c r="C8521">
        <v>545</v>
      </c>
      <c r="D8521" t="str" cm="1">
        <f t="array" ref="D8521">_xlfn.IFS(C8521&lt;580,"Poor",C8521&lt;670,"Fair",C8521&lt;740,"Good",C8521&lt;800,"Very Good",C8521&gt;=800,"Excellent")</f>
        <v>Poor</v>
      </c>
      <c r="E8521" t="s">
        <v>12</v>
      </c>
      <c r="F8521" t="s">
        <v>22</v>
      </c>
      <c r="G8521">
        <v>37</v>
      </c>
      <c r="H8521" s="3" t="str" cm="1">
        <f t="array" ref="H8521">_xlfn.IFS(G8521&lt;25,"18-24",G8521&lt;35,"25-34",G8521&lt;45,"35-44",G8521&lt;55,"45-54",G8521&lt;65,"55-64",G8521&gt;=65,"65+")</f>
        <v>35-44</v>
      </c>
      <c r="I8521">
        <v>3</v>
      </c>
      <c r="J8521" t="str" cm="1">
        <f t="array" ref="J8521">_xlfn.IFS(I8521&lt;3,"0-2 yrs",I8521&lt;7,"3-6 yrs",I8521&gt;=7,"7+ yrs")</f>
        <v>3-6 yrs</v>
      </c>
      <c r="K8521" s="2">
        <v>105476.65</v>
      </c>
      <c r="L8521" s="1">
        <v>91184.01</v>
      </c>
      <c r="M8521" s="1" t="s">
        <v>2972</v>
      </c>
      <c r="N8521">
        <v>1</v>
      </c>
      <c r="O8521" t="s">
        <v>2986</v>
      </c>
      <c r="P8521" t="s">
        <v>2986</v>
      </c>
      <c r="Q8521">
        <v>0</v>
      </c>
      <c r="R8521" t="s">
        <v>2959</v>
      </c>
    </row>
    <row r="8522" spans="1:18" x14ac:dyDescent="0.25">
      <c r="A8522">
        <v>15619892</v>
      </c>
      <c r="B8522" t="s">
        <v>685</v>
      </c>
      <c r="C8522">
        <v>644</v>
      </c>
      <c r="D8522" t="str" cm="1">
        <f t="array" ref="D8522">_xlfn.IFS(C8522&lt;580,"Poor",C8522&lt;670,"Fair",C8522&lt;740,"Good",C8522&lt;800,"Very Good",C8522&gt;=800,"Excellent")</f>
        <v>Fair</v>
      </c>
      <c r="E8522" t="s">
        <v>16</v>
      </c>
      <c r="F8522" t="s">
        <v>22</v>
      </c>
      <c r="G8522">
        <v>18</v>
      </c>
      <c r="H8522" s="3" t="str" cm="1">
        <f t="array" ref="H8522">_xlfn.IFS(G8522&lt;25,"18-24",G8522&lt;35,"25-34",G8522&lt;45,"35-44",G8522&lt;55,"45-54",G8522&lt;65,"55-64",G8522&gt;=65,"65+")</f>
        <v>18-24</v>
      </c>
      <c r="I8522">
        <v>8</v>
      </c>
      <c r="J8522" t="str" cm="1">
        <f t="array" ref="J8522">_xlfn.IFS(I8522&lt;3,"0-2 yrs",I8522&lt;7,"3-6 yrs",I8522&gt;=7,"7+ yrs")</f>
        <v>7+ yrs</v>
      </c>
      <c r="K8522" s="2">
        <v>59172.42</v>
      </c>
      <c r="L8522" s="1">
        <v>0</v>
      </c>
      <c r="M8522" s="1" t="s">
        <v>2984</v>
      </c>
      <c r="N8522">
        <v>2</v>
      </c>
      <c r="O8522" t="s">
        <v>2986</v>
      </c>
      <c r="P8522" t="s">
        <v>2986</v>
      </c>
      <c r="Q8522">
        <v>0</v>
      </c>
      <c r="R8522" t="s">
        <v>2959</v>
      </c>
    </row>
    <row r="8523" spans="1:18" x14ac:dyDescent="0.25">
      <c r="A8523">
        <v>15567778</v>
      </c>
      <c r="B8523" t="s">
        <v>391</v>
      </c>
      <c r="C8523">
        <v>690</v>
      </c>
      <c r="D8523" t="str" cm="1">
        <f t="array" ref="D8523">_xlfn.IFS(C8523&lt;580,"Poor",C8523&lt;670,"Fair",C8523&lt;740,"Good",C8523&lt;800,"Very Good",C8523&gt;=800,"Excellent")</f>
        <v>Good</v>
      </c>
      <c r="E8523" t="s">
        <v>25</v>
      </c>
      <c r="F8523" t="s">
        <v>13</v>
      </c>
      <c r="G8523">
        <v>54</v>
      </c>
      <c r="H8523" s="3" t="str" cm="1">
        <f t="array" ref="H8523">_xlfn.IFS(G8523&lt;25,"18-24",G8523&lt;35,"25-34",G8523&lt;45,"35-44",G8523&lt;55,"45-54",G8523&lt;65,"55-64",G8523&gt;=65,"65+")</f>
        <v>45-54</v>
      </c>
      <c r="I8523">
        <v>1</v>
      </c>
      <c r="J8523" t="str" cm="1">
        <f t="array" ref="J8523">_xlfn.IFS(I8523&lt;3,"0-2 yrs",I8523&lt;7,"3-6 yrs",I8523&gt;=7,"7+ yrs")</f>
        <v>0-2 yrs</v>
      </c>
      <c r="K8523" s="2">
        <v>108731.02</v>
      </c>
      <c r="L8523" s="1">
        <v>144027.79999999999</v>
      </c>
      <c r="M8523" s="1" t="s">
        <v>2971</v>
      </c>
      <c r="N8523">
        <v>1</v>
      </c>
      <c r="O8523" t="s">
        <v>14</v>
      </c>
      <c r="P8523" t="s">
        <v>14</v>
      </c>
      <c r="Q8523">
        <v>1</v>
      </c>
      <c r="R8523" t="s">
        <v>2957</v>
      </c>
    </row>
    <row r="8524" spans="1:18" x14ac:dyDescent="0.25">
      <c r="A8524">
        <v>15711750</v>
      </c>
      <c r="B8524" t="s">
        <v>53</v>
      </c>
      <c r="C8524">
        <v>711</v>
      </c>
      <c r="D8524" t="str" cm="1">
        <f t="array" ref="D8524">_xlfn.IFS(C8524&lt;580,"Poor",C8524&lt;670,"Fair",C8524&lt;740,"Good",C8524&lt;800,"Very Good",C8524&gt;=800,"Excellent")</f>
        <v>Good</v>
      </c>
      <c r="E8524" t="s">
        <v>12</v>
      </c>
      <c r="F8524" t="s">
        <v>13</v>
      </c>
      <c r="G8524">
        <v>34</v>
      </c>
      <c r="H8524" s="3" t="str" cm="1">
        <f t="array" ref="H8524">_xlfn.IFS(G8524&lt;25,"18-24",G8524&lt;35,"25-34",G8524&lt;45,"35-44",G8524&lt;55,"45-54",G8524&lt;65,"55-64",G8524&gt;=65,"65+")</f>
        <v>25-34</v>
      </c>
      <c r="I8524">
        <v>6</v>
      </c>
      <c r="J8524" t="str" cm="1">
        <f t="array" ref="J8524">_xlfn.IFS(I8524&lt;3,"0-2 yrs",I8524&lt;7,"3-6 yrs",I8524&gt;=7,"7+ yrs")</f>
        <v>3-6 yrs</v>
      </c>
      <c r="K8524" s="2">
        <v>175310.38</v>
      </c>
      <c r="L8524" s="1">
        <v>0</v>
      </c>
      <c r="M8524" s="1" t="s">
        <v>2984</v>
      </c>
      <c r="N8524">
        <v>2</v>
      </c>
      <c r="O8524" t="s">
        <v>14</v>
      </c>
      <c r="P8524" t="s">
        <v>14</v>
      </c>
      <c r="Q8524">
        <v>0</v>
      </c>
      <c r="R8524" t="s">
        <v>2959</v>
      </c>
    </row>
    <row r="8525" spans="1:18" x14ac:dyDescent="0.25">
      <c r="A8525">
        <v>15751084</v>
      </c>
      <c r="B8525" t="s">
        <v>848</v>
      </c>
      <c r="C8525">
        <v>712</v>
      </c>
      <c r="D8525" t="str" cm="1">
        <f t="array" ref="D8525">_xlfn.IFS(C8525&lt;580,"Poor",C8525&lt;670,"Fair",C8525&lt;740,"Good",C8525&lt;800,"Very Good",C8525&gt;=800,"Excellent")</f>
        <v>Good</v>
      </c>
      <c r="E8525" t="s">
        <v>12</v>
      </c>
      <c r="F8525" t="s">
        <v>13</v>
      </c>
      <c r="G8525">
        <v>29</v>
      </c>
      <c r="H8525" s="3" t="str" cm="1">
        <f t="array" ref="H8525">_xlfn.IFS(G8525&lt;25,"18-24",G8525&lt;35,"25-34",G8525&lt;45,"35-44",G8525&lt;55,"45-54",G8525&lt;65,"55-64",G8525&gt;=65,"65+")</f>
        <v>25-34</v>
      </c>
      <c r="I8525">
        <v>8</v>
      </c>
      <c r="J8525" t="str" cm="1">
        <f t="array" ref="J8525">_xlfn.IFS(I8525&lt;3,"0-2 yrs",I8525&lt;7,"3-6 yrs",I8525&gt;=7,"7+ yrs")</f>
        <v>7+ yrs</v>
      </c>
      <c r="K8525" s="2">
        <v>38170.04</v>
      </c>
      <c r="L8525" s="1">
        <v>140170.60999999999</v>
      </c>
      <c r="M8525" s="1" t="s">
        <v>2971</v>
      </c>
      <c r="N8525">
        <v>1</v>
      </c>
      <c r="O8525" t="s">
        <v>14</v>
      </c>
      <c r="P8525" t="s">
        <v>14</v>
      </c>
      <c r="Q8525">
        <v>0</v>
      </c>
      <c r="R8525" t="s">
        <v>2959</v>
      </c>
    </row>
    <row r="8526" spans="1:18" x14ac:dyDescent="0.25">
      <c r="A8526">
        <v>15768945</v>
      </c>
      <c r="B8526" t="s">
        <v>1403</v>
      </c>
      <c r="C8526">
        <v>627</v>
      </c>
      <c r="D8526" t="str" cm="1">
        <f t="array" ref="D8526">_xlfn.IFS(C8526&lt;580,"Poor",C8526&lt;670,"Fair",C8526&lt;740,"Good",C8526&lt;800,"Very Good",C8526&gt;=800,"Excellent")</f>
        <v>Fair</v>
      </c>
      <c r="E8526" t="s">
        <v>12</v>
      </c>
      <c r="F8526" t="s">
        <v>22</v>
      </c>
      <c r="G8526">
        <v>27</v>
      </c>
      <c r="H8526" s="3" t="str" cm="1">
        <f t="array" ref="H8526">_xlfn.IFS(G8526&lt;25,"18-24",G8526&lt;35,"25-34",G8526&lt;45,"35-44",G8526&lt;55,"45-54",G8526&lt;65,"55-64",G8526&gt;=65,"65+")</f>
        <v>25-34</v>
      </c>
      <c r="I8526">
        <v>1</v>
      </c>
      <c r="J8526" t="str" cm="1">
        <f t="array" ref="J8526">_xlfn.IFS(I8526&lt;3,"0-2 yrs",I8526&lt;7,"3-6 yrs",I8526&gt;=7,"7+ yrs")</f>
        <v>0-2 yrs</v>
      </c>
      <c r="K8526" s="2">
        <v>105887.03999999999</v>
      </c>
      <c r="L8526" s="1">
        <v>62092.9</v>
      </c>
      <c r="M8526" s="1" t="s">
        <v>2972</v>
      </c>
      <c r="N8526">
        <v>1</v>
      </c>
      <c r="O8526" t="s">
        <v>14</v>
      </c>
      <c r="P8526" t="s">
        <v>14</v>
      </c>
      <c r="Q8526">
        <v>0</v>
      </c>
      <c r="R8526" t="s">
        <v>2959</v>
      </c>
    </row>
    <row r="8527" spans="1:18" x14ac:dyDescent="0.25">
      <c r="A8527">
        <v>15586931</v>
      </c>
      <c r="B8527" t="s">
        <v>77</v>
      </c>
      <c r="C8527">
        <v>694</v>
      </c>
      <c r="D8527" t="str" cm="1">
        <f t="array" ref="D8527">_xlfn.IFS(C8527&lt;580,"Poor",C8527&lt;670,"Fair",C8527&lt;740,"Good",C8527&lt;800,"Very Good",C8527&gt;=800,"Excellent")</f>
        <v>Good</v>
      </c>
      <c r="E8527" t="s">
        <v>16</v>
      </c>
      <c r="F8527" t="s">
        <v>22</v>
      </c>
      <c r="G8527">
        <v>39</v>
      </c>
      <c r="H8527" s="3" t="str" cm="1">
        <f t="array" ref="H8527">_xlfn.IFS(G8527&lt;25,"18-24",G8527&lt;35,"25-34",G8527&lt;45,"35-44",G8527&lt;55,"45-54",G8527&lt;65,"55-64",G8527&gt;=65,"65+")</f>
        <v>35-44</v>
      </c>
      <c r="I8527">
        <v>3</v>
      </c>
      <c r="J8527" t="str" cm="1">
        <f t="array" ref="J8527">_xlfn.IFS(I8527&lt;3,"0-2 yrs",I8527&lt;7,"3-6 yrs",I8527&gt;=7,"7+ yrs")</f>
        <v>3-6 yrs</v>
      </c>
      <c r="K8527" s="2">
        <v>95625.03</v>
      </c>
      <c r="L8527" s="1">
        <v>0</v>
      </c>
      <c r="M8527" s="1" t="s">
        <v>2984</v>
      </c>
      <c r="N8527">
        <v>1</v>
      </c>
      <c r="O8527" t="s">
        <v>14</v>
      </c>
      <c r="P8527" t="s">
        <v>14</v>
      </c>
      <c r="Q8527">
        <v>0</v>
      </c>
      <c r="R8527" t="s">
        <v>2959</v>
      </c>
    </row>
    <row r="8528" spans="1:18" x14ac:dyDescent="0.25">
      <c r="A8528">
        <v>15636353</v>
      </c>
      <c r="B8528" t="s">
        <v>496</v>
      </c>
      <c r="C8528">
        <v>534</v>
      </c>
      <c r="D8528" t="str" cm="1">
        <f t="array" ref="D8528">_xlfn.IFS(C8528&lt;580,"Poor",C8528&lt;670,"Fair",C8528&lt;740,"Good",C8528&lt;800,"Very Good",C8528&gt;=800,"Excellent")</f>
        <v>Poor</v>
      </c>
      <c r="E8528" t="s">
        <v>16</v>
      </c>
      <c r="F8528" t="s">
        <v>22</v>
      </c>
      <c r="G8528">
        <v>35</v>
      </c>
      <c r="H8528" s="3" t="str" cm="1">
        <f t="array" ref="H8528">_xlfn.IFS(G8528&lt;25,"18-24",G8528&lt;35,"25-34",G8528&lt;45,"35-44",G8528&lt;55,"45-54",G8528&lt;65,"55-64",G8528&gt;=65,"65+")</f>
        <v>35-44</v>
      </c>
      <c r="I8528">
        <v>4</v>
      </c>
      <c r="J8528" t="str" cm="1">
        <f t="array" ref="J8528">_xlfn.IFS(I8528&lt;3,"0-2 yrs",I8528&lt;7,"3-6 yrs",I8528&gt;=7,"7+ yrs")</f>
        <v>3-6 yrs</v>
      </c>
      <c r="K8528" s="2">
        <v>9541.15</v>
      </c>
      <c r="L8528" s="1">
        <v>0</v>
      </c>
      <c r="M8528" s="1" t="s">
        <v>2984</v>
      </c>
      <c r="N8528">
        <v>2</v>
      </c>
      <c r="O8528" t="s">
        <v>2986</v>
      </c>
      <c r="P8528" t="s">
        <v>2986</v>
      </c>
      <c r="Q8528">
        <v>0</v>
      </c>
      <c r="R8528" t="s">
        <v>2959</v>
      </c>
    </row>
    <row r="8529" spans="1:18" x14ac:dyDescent="0.25">
      <c r="A8529">
        <v>15623858</v>
      </c>
      <c r="B8529" t="s">
        <v>2736</v>
      </c>
      <c r="C8529">
        <v>603</v>
      </c>
      <c r="D8529" t="str" cm="1">
        <f t="array" ref="D8529">_xlfn.IFS(C8529&lt;580,"Poor",C8529&lt;670,"Fair",C8529&lt;740,"Good",C8529&lt;800,"Very Good",C8529&gt;=800,"Excellent")</f>
        <v>Fair</v>
      </c>
      <c r="E8529" t="s">
        <v>12</v>
      </c>
      <c r="F8529" t="s">
        <v>22</v>
      </c>
      <c r="G8529">
        <v>45</v>
      </c>
      <c r="H8529" s="3" t="str" cm="1">
        <f t="array" ref="H8529">_xlfn.IFS(G8529&lt;25,"18-24",G8529&lt;35,"25-34",G8529&lt;45,"35-44",G8529&lt;55,"45-54",G8529&lt;65,"55-64",G8529&gt;=65,"65+")</f>
        <v>45-54</v>
      </c>
      <c r="I8529">
        <v>9</v>
      </c>
      <c r="J8529" t="str" cm="1">
        <f t="array" ref="J8529">_xlfn.IFS(I8529&lt;3,"0-2 yrs",I8529&lt;7,"3-6 yrs",I8529&gt;=7,"7+ yrs")</f>
        <v>7+ yrs</v>
      </c>
      <c r="K8529" s="2">
        <v>148516.79</v>
      </c>
      <c r="L8529" s="1">
        <v>0</v>
      </c>
      <c r="M8529" s="1" t="s">
        <v>2984</v>
      </c>
      <c r="N8529">
        <v>1</v>
      </c>
      <c r="O8529" t="s">
        <v>2986</v>
      </c>
      <c r="P8529" t="s">
        <v>2986</v>
      </c>
      <c r="Q8529">
        <v>0</v>
      </c>
      <c r="R8529" t="s">
        <v>2959</v>
      </c>
    </row>
    <row r="8530" spans="1:18" x14ac:dyDescent="0.25">
      <c r="A8530">
        <v>15703354</v>
      </c>
      <c r="B8530" t="s">
        <v>1375</v>
      </c>
      <c r="C8530">
        <v>808</v>
      </c>
      <c r="D8530" t="str" cm="1">
        <f t="array" ref="D8530">_xlfn.IFS(C8530&lt;580,"Poor",C8530&lt;670,"Fair",C8530&lt;740,"Good",C8530&lt;800,"Very Good",C8530&gt;=800,"Excellent")</f>
        <v>Excellent</v>
      </c>
      <c r="E8530" t="s">
        <v>12</v>
      </c>
      <c r="F8530" t="s">
        <v>13</v>
      </c>
      <c r="G8530">
        <v>33</v>
      </c>
      <c r="H8530" s="3" t="str" cm="1">
        <f t="array" ref="H8530">_xlfn.IFS(G8530&lt;25,"18-24",G8530&lt;35,"25-34",G8530&lt;45,"35-44",G8530&lt;55,"45-54",G8530&lt;65,"55-64",G8530&gt;=65,"65+")</f>
        <v>25-34</v>
      </c>
      <c r="I8530">
        <v>2</v>
      </c>
      <c r="J8530" t="str" cm="1">
        <f t="array" ref="J8530">_xlfn.IFS(I8530&lt;3,"0-2 yrs",I8530&lt;7,"3-6 yrs",I8530&gt;=7,"7+ yrs")</f>
        <v>0-2 yrs</v>
      </c>
      <c r="K8530" s="2">
        <v>113907.8</v>
      </c>
      <c r="L8530" s="1">
        <v>103516.87</v>
      </c>
      <c r="M8530" s="1" t="s">
        <v>2971</v>
      </c>
      <c r="N8530">
        <v>1</v>
      </c>
      <c r="O8530" t="s">
        <v>2986</v>
      </c>
      <c r="P8530" t="s">
        <v>2986</v>
      </c>
      <c r="Q8530">
        <v>0</v>
      </c>
      <c r="R8530" t="s">
        <v>2959</v>
      </c>
    </row>
    <row r="8531" spans="1:18" x14ac:dyDescent="0.25">
      <c r="A8531">
        <v>15663987</v>
      </c>
      <c r="B8531" t="s">
        <v>696</v>
      </c>
      <c r="C8531">
        <v>723</v>
      </c>
      <c r="D8531" t="str" cm="1">
        <f t="array" ref="D8531">_xlfn.IFS(C8531&lt;580,"Poor",C8531&lt;670,"Fair",C8531&lt;740,"Good",C8531&lt;800,"Very Good",C8531&gt;=800,"Excellent")</f>
        <v>Good</v>
      </c>
      <c r="E8531" t="s">
        <v>16</v>
      </c>
      <c r="F8531" t="s">
        <v>22</v>
      </c>
      <c r="G8531">
        <v>30</v>
      </c>
      <c r="H8531" s="3" t="str" cm="1">
        <f t="array" ref="H8531">_xlfn.IFS(G8531&lt;25,"18-24",G8531&lt;35,"25-34",G8531&lt;45,"35-44",G8531&lt;55,"45-54",G8531&lt;65,"55-64",G8531&gt;=65,"65+")</f>
        <v>25-34</v>
      </c>
      <c r="I8531">
        <v>1</v>
      </c>
      <c r="J8531" t="str" cm="1">
        <f t="array" ref="J8531">_xlfn.IFS(I8531&lt;3,"0-2 yrs",I8531&lt;7,"3-6 yrs",I8531&gt;=7,"7+ yrs")</f>
        <v>0-2 yrs</v>
      </c>
      <c r="K8531" s="2">
        <v>164647.72</v>
      </c>
      <c r="L8531" s="1">
        <v>0</v>
      </c>
      <c r="M8531" s="1" t="s">
        <v>2984</v>
      </c>
      <c r="N8531">
        <v>3</v>
      </c>
      <c r="O8531" t="s">
        <v>2986</v>
      </c>
      <c r="P8531" t="s">
        <v>2986</v>
      </c>
      <c r="Q8531">
        <v>1</v>
      </c>
      <c r="R8531" t="s">
        <v>2957</v>
      </c>
    </row>
    <row r="8532" spans="1:18" x14ac:dyDescent="0.25">
      <c r="A8532">
        <v>15780805</v>
      </c>
      <c r="B8532" t="s">
        <v>454</v>
      </c>
      <c r="C8532">
        <v>585</v>
      </c>
      <c r="D8532" t="str" cm="1">
        <f t="array" ref="D8532">_xlfn.IFS(C8532&lt;580,"Poor",C8532&lt;670,"Fair",C8532&lt;740,"Good",C8532&lt;800,"Very Good",C8532&gt;=800,"Excellent")</f>
        <v>Fair</v>
      </c>
      <c r="E8532" t="s">
        <v>12</v>
      </c>
      <c r="F8532" t="s">
        <v>13</v>
      </c>
      <c r="G8532">
        <v>35</v>
      </c>
      <c r="H8532" s="3" t="str" cm="1">
        <f t="array" ref="H8532">_xlfn.IFS(G8532&lt;25,"18-24",G8532&lt;35,"25-34",G8532&lt;45,"35-44",G8532&lt;55,"45-54",G8532&lt;65,"55-64",G8532&gt;=65,"65+")</f>
        <v>35-44</v>
      </c>
      <c r="I8532">
        <v>2</v>
      </c>
      <c r="J8532" t="str" cm="1">
        <f t="array" ref="J8532">_xlfn.IFS(I8532&lt;3,"0-2 yrs",I8532&lt;7,"3-6 yrs",I8532&gt;=7,"7+ yrs")</f>
        <v>0-2 yrs</v>
      </c>
      <c r="K8532" s="2">
        <v>98621.04</v>
      </c>
      <c r="L8532" s="1">
        <v>0</v>
      </c>
      <c r="M8532" s="1" t="s">
        <v>2984</v>
      </c>
      <c r="N8532">
        <v>2</v>
      </c>
      <c r="O8532" t="s">
        <v>2986</v>
      </c>
      <c r="P8532" t="s">
        <v>2986</v>
      </c>
      <c r="Q8532">
        <v>1</v>
      </c>
      <c r="R8532" t="s">
        <v>2957</v>
      </c>
    </row>
    <row r="8533" spans="1:18" x14ac:dyDescent="0.25">
      <c r="A8533">
        <v>15768566</v>
      </c>
      <c r="B8533" t="s">
        <v>961</v>
      </c>
      <c r="C8533">
        <v>706</v>
      </c>
      <c r="D8533" t="str" cm="1">
        <f t="array" ref="D8533">_xlfn.IFS(C8533&lt;580,"Poor",C8533&lt;670,"Fair",C8533&lt;740,"Good",C8533&lt;800,"Very Good",C8533&gt;=800,"Excellent")</f>
        <v>Good</v>
      </c>
      <c r="E8533" t="s">
        <v>12</v>
      </c>
      <c r="F8533" t="s">
        <v>22</v>
      </c>
      <c r="G8533">
        <v>34</v>
      </c>
      <c r="H8533" s="3" t="str" cm="1">
        <f t="array" ref="H8533">_xlfn.IFS(G8533&lt;25,"18-24",G8533&lt;35,"25-34",G8533&lt;45,"35-44",G8533&lt;55,"45-54",G8533&lt;65,"55-64",G8533&gt;=65,"65+")</f>
        <v>25-34</v>
      </c>
      <c r="I8533">
        <v>8</v>
      </c>
      <c r="J8533" t="str" cm="1">
        <f t="array" ref="J8533">_xlfn.IFS(I8533&lt;3,"0-2 yrs",I8533&lt;7,"3-6 yrs",I8533&gt;=7,"7+ yrs")</f>
        <v>7+ yrs</v>
      </c>
      <c r="K8533" s="2">
        <v>37479.97</v>
      </c>
      <c r="L8533" s="1">
        <v>0</v>
      </c>
      <c r="M8533" s="1" t="s">
        <v>2984</v>
      </c>
      <c r="N8533">
        <v>2</v>
      </c>
      <c r="O8533" t="s">
        <v>14</v>
      </c>
      <c r="P8533" t="s">
        <v>14</v>
      </c>
      <c r="Q8533">
        <v>0</v>
      </c>
      <c r="R8533" t="s">
        <v>2959</v>
      </c>
    </row>
    <row r="8534" spans="1:18" x14ac:dyDescent="0.25">
      <c r="A8534">
        <v>15643229</v>
      </c>
      <c r="B8534" t="s">
        <v>634</v>
      </c>
      <c r="C8534">
        <v>671</v>
      </c>
      <c r="D8534" t="str" cm="1">
        <f t="array" ref="D8534">_xlfn.IFS(C8534&lt;580,"Poor",C8534&lt;670,"Fair",C8534&lt;740,"Good",C8534&lt;800,"Very Good",C8534&gt;=800,"Excellent")</f>
        <v>Good</v>
      </c>
      <c r="E8534" t="s">
        <v>12</v>
      </c>
      <c r="F8534" t="s">
        <v>13</v>
      </c>
      <c r="G8534">
        <v>31</v>
      </c>
      <c r="H8534" s="3" t="str" cm="1">
        <f t="array" ref="H8534">_xlfn.IFS(G8534&lt;25,"18-24",G8534&lt;35,"25-34",G8534&lt;45,"35-44",G8534&lt;55,"45-54",G8534&lt;65,"55-64",G8534&gt;=65,"65+")</f>
        <v>25-34</v>
      </c>
      <c r="I8534">
        <v>6</v>
      </c>
      <c r="J8534" t="str" cm="1">
        <f t="array" ref="J8534">_xlfn.IFS(I8534&lt;3,"0-2 yrs",I8534&lt;7,"3-6 yrs",I8534&gt;=7,"7+ yrs")</f>
        <v>3-6 yrs</v>
      </c>
      <c r="K8534" s="2">
        <v>15846.42</v>
      </c>
      <c r="L8534" s="1">
        <v>0</v>
      </c>
      <c r="M8534" s="1" t="s">
        <v>2984</v>
      </c>
      <c r="N8534">
        <v>2</v>
      </c>
      <c r="O8534" t="s">
        <v>14</v>
      </c>
      <c r="P8534" t="s">
        <v>14</v>
      </c>
      <c r="Q8534">
        <v>0</v>
      </c>
      <c r="R8534" t="s">
        <v>2959</v>
      </c>
    </row>
    <row r="8535" spans="1:18" x14ac:dyDescent="0.25">
      <c r="A8535">
        <v>15754940</v>
      </c>
      <c r="B8535" t="s">
        <v>2737</v>
      </c>
      <c r="C8535">
        <v>597</v>
      </c>
      <c r="D8535" t="str" cm="1">
        <f t="array" ref="D8535">_xlfn.IFS(C8535&lt;580,"Poor",C8535&lt;670,"Fair",C8535&lt;740,"Good",C8535&lt;800,"Very Good",C8535&gt;=800,"Excellent")</f>
        <v>Fair</v>
      </c>
      <c r="E8535" t="s">
        <v>16</v>
      </c>
      <c r="F8535" t="s">
        <v>22</v>
      </c>
      <c r="G8535">
        <v>43</v>
      </c>
      <c r="H8535" s="3" t="str" cm="1">
        <f t="array" ref="H8535">_xlfn.IFS(G8535&lt;25,"18-24",G8535&lt;35,"25-34",G8535&lt;45,"35-44",G8535&lt;55,"45-54",G8535&lt;65,"55-64",G8535&gt;=65,"65+")</f>
        <v>35-44</v>
      </c>
      <c r="I8535">
        <v>2</v>
      </c>
      <c r="J8535" t="str" cm="1">
        <f t="array" ref="J8535">_xlfn.IFS(I8535&lt;3,"0-2 yrs",I8535&lt;7,"3-6 yrs",I8535&gt;=7,"7+ yrs")</f>
        <v>0-2 yrs</v>
      </c>
      <c r="K8535" s="2">
        <v>5104.08</v>
      </c>
      <c r="L8535" s="1">
        <v>85162.26</v>
      </c>
      <c r="M8535" s="1" t="s">
        <v>2972</v>
      </c>
      <c r="N8535">
        <v>1</v>
      </c>
      <c r="O8535" t="s">
        <v>14</v>
      </c>
      <c r="P8535" t="s">
        <v>14</v>
      </c>
      <c r="Q8535">
        <v>1</v>
      </c>
      <c r="R8535" t="s">
        <v>2957</v>
      </c>
    </row>
    <row r="8536" spans="1:18" x14ac:dyDescent="0.25">
      <c r="A8536">
        <v>15676576</v>
      </c>
      <c r="B8536" t="s">
        <v>811</v>
      </c>
      <c r="C8536">
        <v>646</v>
      </c>
      <c r="D8536" t="str" cm="1">
        <f t="array" ref="D8536">_xlfn.IFS(C8536&lt;580,"Poor",C8536&lt;670,"Fair",C8536&lt;740,"Good",C8536&lt;800,"Very Good",C8536&gt;=800,"Excellent")</f>
        <v>Fair</v>
      </c>
      <c r="E8536" t="s">
        <v>12</v>
      </c>
      <c r="F8536" t="s">
        <v>13</v>
      </c>
      <c r="G8536">
        <v>43</v>
      </c>
      <c r="H8536" s="3" t="str" cm="1">
        <f t="array" ref="H8536">_xlfn.IFS(G8536&lt;25,"18-24",G8536&lt;35,"25-34",G8536&lt;45,"35-44",G8536&lt;55,"45-54",G8536&lt;65,"55-64",G8536&gt;=65,"65+")</f>
        <v>35-44</v>
      </c>
      <c r="I8536">
        <v>8</v>
      </c>
      <c r="J8536" t="str" cm="1">
        <f t="array" ref="J8536">_xlfn.IFS(I8536&lt;3,"0-2 yrs",I8536&lt;7,"3-6 yrs",I8536&gt;=7,"7+ yrs")</f>
        <v>7+ yrs</v>
      </c>
      <c r="K8536" s="2">
        <v>61937.599999999999</v>
      </c>
      <c r="L8536" s="1">
        <v>143061.88</v>
      </c>
      <c r="M8536" s="1" t="s">
        <v>2971</v>
      </c>
      <c r="N8536">
        <v>1</v>
      </c>
      <c r="O8536" t="s">
        <v>2986</v>
      </c>
      <c r="P8536" t="s">
        <v>2986</v>
      </c>
      <c r="Q8536">
        <v>0</v>
      </c>
      <c r="R8536" t="s">
        <v>2959</v>
      </c>
    </row>
    <row r="8537" spans="1:18" x14ac:dyDescent="0.25">
      <c r="A8537">
        <v>15800068</v>
      </c>
      <c r="B8537" t="s">
        <v>583</v>
      </c>
      <c r="C8537">
        <v>801</v>
      </c>
      <c r="D8537" t="str" cm="1">
        <f t="array" ref="D8537">_xlfn.IFS(C8537&lt;580,"Poor",C8537&lt;670,"Fair",C8537&lt;740,"Good",C8537&lt;800,"Very Good",C8537&gt;=800,"Excellent")</f>
        <v>Excellent</v>
      </c>
      <c r="E8537" t="s">
        <v>16</v>
      </c>
      <c r="F8537" t="s">
        <v>13</v>
      </c>
      <c r="G8537">
        <v>46</v>
      </c>
      <c r="H8537" s="3" t="str" cm="1">
        <f t="array" ref="H8537">_xlfn.IFS(G8537&lt;25,"18-24",G8537&lt;35,"25-34",G8537&lt;45,"35-44",G8537&lt;55,"45-54",G8537&lt;65,"55-64",G8537&gt;=65,"65+")</f>
        <v>45-54</v>
      </c>
      <c r="I8537">
        <v>6</v>
      </c>
      <c r="J8537" t="str" cm="1">
        <f t="array" ref="J8537">_xlfn.IFS(I8537&lt;3,"0-2 yrs",I8537&lt;7,"3-6 yrs",I8537&gt;=7,"7+ yrs")</f>
        <v>3-6 yrs</v>
      </c>
      <c r="K8537" s="2">
        <v>170008.74</v>
      </c>
      <c r="L8537" s="1">
        <v>0</v>
      </c>
      <c r="M8537" s="1" t="s">
        <v>2984</v>
      </c>
      <c r="N8537">
        <v>2</v>
      </c>
      <c r="O8537" t="s">
        <v>14</v>
      </c>
      <c r="P8537" t="s">
        <v>14</v>
      </c>
      <c r="Q8537">
        <v>0</v>
      </c>
      <c r="R8537" t="s">
        <v>2959</v>
      </c>
    </row>
    <row r="8538" spans="1:18" x14ac:dyDescent="0.25">
      <c r="A8538">
        <v>15648030</v>
      </c>
      <c r="B8538" t="s">
        <v>2738</v>
      </c>
      <c r="C8538">
        <v>731</v>
      </c>
      <c r="D8538" t="str" cm="1">
        <f t="array" ref="D8538">_xlfn.IFS(C8538&lt;580,"Poor",C8538&lt;670,"Fair",C8538&lt;740,"Good",C8538&lt;800,"Very Good",C8538&gt;=800,"Excellent")</f>
        <v>Good</v>
      </c>
      <c r="E8538" t="s">
        <v>16</v>
      </c>
      <c r="F8538" t="s">
        <v>13</v>
      </c>
      <c r="G8538">
        <v>33</v>
      </c>
      <c r="H8538" s="3" t="str" cm="1">
        <f t="array" ref="H8538">_xlfn.IFS(G8538&lt;25,"18-24",G8538&lt;35,"25-34",G8538&lt;45,"35-44",G8538&lt;55,"45-54",G8538&lt;65,"55-64",G8538&gt;=65,"65+")</f>
        <v>25-34</v>
      </c>
      <c r="I8538">
        <v>5</v>
      </c>
      <c r="J8538" t="str" cm="1">
        <f t="array" ref="J8538">_xlfn.IFS(I8538&lt;3,"0-2 yrs",I8538&lt;7,"3-6 yrs",I8538&gt;=7,"7+ yrs")</f>
        <v>3-6 yrs</v>
      </c>
      <c r="K8538" s="2">
        <v>165000.68</v>
      </c>
      <c r="L8538" s="1">
        <v>137388.01</v>
      </c>
      <c r="M8538" s="1" t="s">
        <v>2971</v>
      </c>
      <c r="N8538">
        <v>2</v>
      </c>
      <c r="O8538" t="s">
        <v>2986</v>
      </c>
      <c r="P8538" t="s">
        <v>2986</v>
      </c>
      <c r="Q8538">
        <v>0</v>
      </c>
      <c r="R8538" t="s">
        <v>2959</v>
      </c>
    </row>
    <row r="8539" spans="1:18" x14ac:dyDescent="0.25">
      <c r="A8539">
        <v>15668594</v>
      </c>
      <c r="B8539" t="s">
        <v>2739</v>
      </c>
      <c r="C8539">
        <v>620</v>
      </c>
      <c r="D8539" t="str" cm="1">
        <f t="array" ref="D8539">_xlfn.IFS(C8539&lt;580,"Poor",C8539&lt;670,"Fair",C8539&lt;740,"Good",C8539&lt;800,"Very Good",C8539&gt;=800,"Excellent")</f>
        <v>Fair</v>
      </c>
      <c r="E8539" t="s">
        <v>25</v>
      </c>
      <c r="F8539" t="s">
        <v>13</v>
      </c>
      <c r="G8539">
        <v>25</v>
      </c>
      <c r="H8539" s="3" t="str" cm="1">
        <f t="array" ref="H8539">_xlfn.IFS(G8539&lt;25,"18-24",G8539&lt;35,"25-34",G8539&lt;45,"35-44",G8539&lt;55,"45-54",G8539&lt;65,"55-64",G8539&gt;=65,"65+")</f>
        <v>25-34</v>
      </c>
      <c r="I8539">
        <v>1</v>
      </c>
      <c r="J8539" t="str" cm="1">
        <f t="array" ref="J8539">_xlfn.IFS(I8539&lt;3,"0-2 yrs",I8539&lt;7,"3-6 yrs",I8539&gt;=7,"7+ yrs")</f>
        <v>0-2 yrs</v>
      </c>
      <c r="K8539" s="2">
        <v>76197.05</v>
      </c>
      <c r="L8539" s="1">
        <v>137712.01</v>
      </c>
      <c r="M8539" s="1" t="s">
        <v>2971</v>
      </c>
      <c r="N8539">
        <v>1</v>
      </c>
      <c r="O8539" t="s">
        <v>14</v>
      </c>
      <c r="P8539" t="s">
        <v>14</v>
      </c>
      <c r="Q8539">
        <v>0</v>
      </c>
      <c r="R8539" t="s">
        <v>2959</v>
      </c>
    </row>
    <row r="8540" spans="1:18" x14ac:dyDescent="0.25">
      <c r="A8540">
        <v>15728709</v>
      </c>
      <c r="B8540" t="s">
        <v>218</v>
      </c>
      <c r="C8540">
        <v>484</v>
      </c>
      <c r="D8540" t="str" cm="1">
        <f t="array" ref="D8540">_xlfn.IFS(C8540&lt;580,"Poor",C8540&lt;670,"Fair",C8540&lt;740,"Good",C8540&lt;800,"Very Good",C8540&gt;=800,"Excellent")</f>
        <v>Poor</v>
      </c>
      <c r="E8540" t="s">
        <v>25</v>
      </c>
      <c r="F8540" t="s">
        <v>22</v>
      </c>
      <c r="G8540">
        <v>40</v>
      </c>
      <c r="H8540" s="3" t="str" cm="1">
        <f t="array" ref="H8540">_xlfn.IFS(G8540&lt;25,"18-24",G8540&lt;35,"25-34",G8540&lt;45,"35-44",G8540&lt;55,"45-54",G8540&lt;65,"55-64",G8540&gt;=65,"65+")</f>
        <v>35-44</v>
      </c>
      <c r="I8540">
        <v>7</v>
      </c>
      <c r="J8540" t="str" cm="1">
        <f t="array" ref="J8540">_xlfn.IFS(I8540&lt;3,"0-2 yrs",I8540&lt;7,"3-6 yrs",I8540&gt;=7,"7+ yrs")</f>
        <v>7+ yrs</v>
      </c>
      <c r="K8540" s="2">
        <v>118045.98</v>
      </c>
      <c r="L8540" s="1">
        <v>106901.42</v>
      </c>
      <c r="M8540" s="1" t="s">
        <v>2971</v>
      </c>
      <c r="N8540">
        <v>2</v>
      </c>
      <c r="O8540" t="s">
        <v>2986</v>
      </c>
      <c r="P8540" t="s">
        <v>2986</v>
      </c>
      <c r="Q8540">
        <v>0</v>
      </c>
      <c r="R8540" t="s">
        <v>2959</v>
      </c>
    </row>
    <row r="8541" spans="1:18" x14ac:dyDescent="0.25">
      <c r="A8541">
        <v>15724181</v>
      </c>
      <c r="B8541" t="s">
        <v>502</v>
      </c>
      <c r="C8541">
        <v>647</v>
      </c>
      <c r="D8541" t="str" cm="1">
        <f t="array" ref="D8541">_xlfn.IFS(C8541&lt;580,"Poor",C8541&lt;670,"Fair",C8541&lt;740,"Good",C8541&lt;800,"Very Good",C8541&gt;=800,"Excellent")</f>
        <v>Fair</v>
      </c>
      <c r="E8541" t="s">
        <v>16</v>
      </c>
      <c r="F8541" t="s">
        <v>22</v>
      </c>
      <c r="G8541">
        <v>47</v>
      </c>
      <c r="H8541" s="3" t="str" cm="1">
        <f t="array" ref="H8541">_xlfn.IFS(G8541&lt;25,"18-24",G8541&lt;35,"25-34",G8541&lt;45,"35-44",G8541&lt;55,"45-54",G8541&lt;65,"55-64",G8541&gt;=65,"65+")</f>
        <v>45-54</v>
      </c>
      <c r="I8541">
        <v>5</v>
      </c>
      <c r="J8541" t="str" cm="1">
        <f t="array" ref="J8541">_xlfn.IFS(I8541&lt;3,"0-2 yrs",I8541&lt;7,"3-6 yrs",I8541&gt;=7,"7+ yrs")</f>
        <v>3-6 yrs</v>
      </c>
      <c r="K8541" s="2">
        <v>157360.9</v>
      </c>
      <c r="L8541" s="1">
        <v>105603.21</v>
      </c>
      <c r="M8541" s="1" t="s">
        <v>2971</v>
      </c>
      <c r="N8541">
        <v>2</v>
      </c>
      <c r="O8541" t="s">
        <v>14</v>
      </c>
      <c r="P8541" t="s">
        <v>14</v>
      </c>
      <c r="Q8541">
        <v>0</v>
      </c>
      <c r="R8541" t="s">
        <v>2959</v>
      </c>
    </row>
    <row r="8542" spans="1:18" x14ac:dyDescent="0.25">
      <c r="A8542">
        <v>15647546</v>
      </c>
      <c r="B8542" t="s">
        <v>2740</v>
      </c>
      <c r="C8542">
        <v>688</v>
      </c>
      <c r="D8542" t="str" cm="1">
        <f t="array" ref="D8542">_xlfn.IFS(C8542&lt;580,"Poor",C8542&lt;670,"Fair",C8542&lt;740,"Good",C8542&lt;800,"Very Good",C8542&gt;=800,"Excellent")</f>
        <v>Good</v>
      </c>
      <c r="E8542" t="s">
        <v>25</v>
      </c>
      <c r="F8542" t="s">
        <v>13</v>
      </c>
      <c r="G8542">
        <v>40</v>
      </c>
      <c r="H8542" s="3" t="str" cm="1">
        <f t="array" ref="H8542">_xlfn.IFS(G8542&lt;25,"18-24",G8542&lt;35,"25-34",G8542&lt;45,"35-44",G8542&lt;55,"45-54",G8542&lt;65,"55-64",G8542&gt;=65,"65+")</f>
        <v>35-44</v>
      </c>
      <c r="I8542">
        <v>8</v>
      </c>
      <c r="J8542" t="str" cm="1">
        <f t="array" ref="J8542">_xlfn.IFS(I8542&lt;3,"0-2 yrs",I8542&lt;7,"3-6 yrs",I8542&gt;=7,"7+ yrs")</f>
        <v>7+ yrs</v>
      </c>
      <c r="K8542" s="2">
        <v>196226.38</v>
      </c>
      <c r="L8542" s="1">
        <v>150679.71</v>
      </c>
      <c r="M8542" s="1" t="s">
        <v>2983</v>
      </c>
      <c r="N8542">
        <v>2</v>
      </c>
      <c r="O8542" t="s">
        <v>14</v>
      </c>
      <c r="P8542" t="s">
        <v>14</v>
      </c>
      <c r="Q8542">
        <v>0</v>
      </c>
      <c r="R8542" t="s">
        <v>2959</v>
      </c>
    </row>
    <row r="8543" spans="1:18" x14ac:dyDescent="0.25">
      <c r="A8543">
        <v>15702601</v>
      </c>
      <c r="B8543" t="s">
        <v>1703</v>
      </c>
      <c r="C8543">
        <v>680</v>
      </c>
      <c r="D8543" t="str" cm="1">
        <f t="array" ref="D8543">_xlfn.IFS(C8543&lt;580,"Poor",C8543&lt;670,"Fair",C8543&lt;740,"Good",C8543&lt;800,"Very Good",C8543&gt;=800,"Excellent")</f>
        <v>Good</v>
      </c>
      <c r="E8543" t="s">
        <v>25</v>
      </c>
      <c r="F8543" t="s">
        <v>22</v>
      </c>
      <c r="G8543">
        <v>30</v>
      </c>
      <c r="H8543" s="3" t="str" cm="1">
        <f t="array" ref="H8543">_xlfn.IFS(G8543&lt;25,"18-24",G8543&lt;35,"25-34",G8543&lt;45,"35-44",G8543&lt;55,"45-54",G8543&lt;65,"55-64",G8543&gt;=65,"65+")</f>
        <v>25-34</v>
      </c>
      <c r="I8543">
        <v>4</v>
      </c>
      <c r="J8543" t="str" cm="1">
        <f t="array" ref="J8543">_xlfn.IFS(I8543&lt;3,"0-2 yrs",I8543&lt;7,"3-6 yrs",I8543&gt;=7,"7+ yrs")</f>
        <v>3-6 yrs</v>
      </c>
      <c r="K8543" s="2">
        <v>44384.57</v>
      </c>
      <c r="L8543" s="1">
        <v>108300.27</v>
      </c>
      <c r="M8543" s="1" t="s">
        <v>2971</v>
      </c>
      <c r="N8543">
        <v>2</v>
      </c>
      <c r="O8543" t="s">
        <v>14</v>
      </c>
      <c r="P8543" t="s">
        <v>14</v>
      </c>
      <c r="Q8543">
        <v>1</v>
      </c>
      <c r="R8543" t="s">
        <v>2957</v>
      </c>
    </row>
    <row r="8544" spans="1:18" x14ac:dyDescent="0.25">
      <c r="A8544">
        <v>15567725</v>
      </c>
      <c r="B8544" t="s">
        <v>463</v>
      </c>
      <c r="C8544">
        <v>689</v>
      </c>
      <c r="D8544" t="str" cm="1">
        <f t="array" ref="D8544">_xlfn.IFS(C8544&lt;580,"Poor",C8544&lt;670,"Fair",C8544&lt;740,"Good",C8544&lt;800,"Very Good",C8544&gt;=800,"Excellent")</f>
        <v>Good</v>
      </c>
      <c r="E8544" t="s">
        <v>12</v>
      </c>
      <c r="F8544" t="s">
        <v>13</v>
      </c>
      <c r="G8544">
        <v>46</v>
      </c>
      <c r="H8544" s="3" t="str" cm="1">
        <f t="array" ref="H8544">_xlfn.IFS(G8544&lt;25,"18-24",G8544&lt;35,"25-34",G8544&lt;45,"35-44",G8544&lt;55,"45-54",G8544&lt;65,"55-64",G8544&gt;=65,"65+")</f>
        <v>45-54</v>
      </c>
      <c r="I8544">
        <v>7</v>
      </c>
      <c r="J8544" t="str" cm="1">
        <f t="array" ref="J8544">_xlfn.IFS(I8544&lt;3,"0-2 yrs",I8544&lt;7,"3-6 yrs",I8544&gt;=7,"7+ yrs")</f>
        <v>7+ yrs</v>
      </c>
      <c r="K8544" s="2">
        <v>72993.649999999994</v>
      </c>
      <c r="L8544" s="1">
        <v>52016.08</v>
      </c>
      <c r="M8544" s="1" t="s">
        <v>2972</v>
      </c>
      <c r="N8544">
        <v>2</v>
      </c>
      <c r="O8544" t="s">
        <v>14</v>
      </c>
      <c r="P8544" t="s">
        <v>14</v>
      </c>
      <c r="Q8544">
        <v>0</v>
      </c>
      <c r="R8544" t="s">
        <v>2959</v>
      </c>
    </row>
    <row r="8545" spans="1:18" x14ac:dyDescent="0.25">
      <c r="A8545">
        <v>15674179</v>
      </c>
      <c r="B8545" t="s">
        <v>950</v>
      </c>
      <c r="C8545">
        <v>513</v>
      </c>
      <c r="D8545" t="str" cm="1">
        <f t="array" ref="D8545">_xlfn.IFS(C8545&lt;580,"Poor",C8545&lt;670,"Fair",C8545&lt;740,"Good",C8545&lt;800,"Very Good",C8545&gt;=800,"Excellent")</f>
        <v>Poor</v>
      </c>
      <c r="E8545" t="s">
        <v>25</v>
      </c>
      <c r="F8545" t="s">
        <v>22</v>
      </c>
      <c r="G8545">
        <v>34</v>
      </c>
      <c r="H8545" s="3" t="str" cm="1">
        <f t="array" ref="H8545">_xlfn.IFS(G8545&lt;25,"18-24",G8545&lt;35,"25-34",G8545&lt;45,"35-44",G8545&lt;55,"45-54",G8545&lt;65,"55-64",G8545&gt;=65,"65+")</f>
        <v>25-34</v>
      </c>
      <c r="I8545">
        <v>7</v>
      </c>
      <c r="J8545" t="str" cm="1">
        <f t="array" ref="J8545">_xlfn.IFS(I8545&lt;3,"0-2 yrs",I8545&lt;7,"3-6 yrs",I8545&gt;=7,"7+ yrs")</f>
        <v>7+ yrs</v>
      </c>
      <c r="K8545" s="2">
        <v>124571.09</v>
      </c>
      <c r="L8545" s="1">
        <v>60515.13</v>
      </c>
      <c r="M8545" s="1" t="s">
        <v>2972</v>
      </c>
      <c r="N8545">
        <v>1</v>
      </c>
      <c r="O8545" t="s">
        <v>2986</v>
      </c>
      <c r="P8545" t="s">
        <v>2986</v>
      </c>
      <c r="Q8545">
        <v>0</v>
      </c>
      <c r="R8545" t="s">
        <v>2959</v>
      </c>
    </row>
    <row r="8546" spans="1:18" x14ac:dyDescent="0.25">
      <c r="A8546">
        <v>15686957</v>
      </c>
      <c r="B8546" t="s">
        <v>138</v>
      </c>
      <c r="C8546">
        <v>553</v>
      </c>
      <c r="D8546" t="str" cm="1">
        <f t="array" ref="D8546">_xlfn.IFS(C8546&lt;580,"Poor",C8546&lt;670,"Fair",C8546&lt;740,"Good",C8546&lt;800,"Very Good",C8546&gt;=800,"Excellent")</f>
        <v>Poor</v>
      </c>
      <c r="E8546" t="s">
        <v>25</v>
      </c>
      <c r="F8546" t="s">
        <v>22</v>
      </c>
      <c r="G8546">
        <v>35</v>
      </c>
      <c r="H8546" s="3" t="str" cm="1">
        <f t="array" ref="H8546">_xlfn.IFS(G8546&lt;25,"18-24",G8546&lt;35,"25-34",G8546&lt;45,"35-44",G8546&lt;55,"45-54",G8546&lt;65,"55-64",G8546&gt;=65,"65+")</f>
        <v>35-44</v>
      </c>
      <c r="I8546">
        <v>2</v>
      </c>
      <c r="J8546" t="str" cm="1">
        <f t="array" ref="J8546">_xlfn.IFS(I8546&lt;3,"0-2 yrs",I8546&lt;7,"3-6 yrs",I8546&gt;=7,"7+ yrs")</f>
        <v>0-2 yrs</v>
      </c>
      <c r="K8546" s="2">
        <v>43640.160000000003</v>
      </c>
      <c r="L8546" s="1">
        <v>158584.28</v>
      </c>
      <c r="M8546" s="1" t="s">
        <v>2983</v>
      </c>
      <c r="N8546">
        <v>2</v>
      </c>
      <c r="O8546" t="s">
        <v>2986</v>
      </c>
      <c r="P8546" t="s">
        <v>2986</v>
      </c>
      <c r="Q8546">
        <v>0</v>
      </c>
      <c r="R8546" t="s">
        <v>2959</v>
      </c>
    </row>
    <row r="8547" spans="1:18" x14ac:dyDescent="0.25">
      <c r="A8547">
        <v>15607690</v>
      </c>
      <c r="B8547" t="s">
        <v>750</v>
      </c>
      <c r="C8547">
        <v>689</v>
      </c>
      <c r="D8547" t="str" cm="1">
        <f t="array" ref="D8547">_xlfn.IFS(C8547&lt;580,"Poor",C8547&lt;670,"Fair",C8547&lt;740,"Good",C8547&lt;800,"Very Good",C8547&gt;=800,"Excellent")</f>
        <v>Good</v>
      </c>
      <c r="E8547" t="s">
        <v>25</v>
      </c>
      <c r="F8547" t="s">
        <v>22</v>
      </c>
      <c r="G8547">
        <v>47</v>
      </c>
      <c r="H8547" s="3" t="str" cm="1">
        <f t="array" ref="H8547">_xlfn.IFS(G8547&lt;25,"18-24",G8547&lt;35,"25-34",G8547&lt;45,"35-44",G8547&lt;55,"45-54",G8547&lt;65,"55-64",G8547&gt;=65,"65+")</f>
        <v>45-54</v>
      </c>
      <c r="I8547">
        <v>2</v>
      </c>
      <c r="J8547" t="str" cm="1">
        <f t="array" ref="J8547">_xlfn.IFS(I8547&lt;3,"0-2 yrs",I8547&lt;7,"3-6 yrs",I8547&gt;=7,"7+ yrs")</f>
        <v>0-2 yrs</v>
      </c>
      <c r="K8547" s="2">
        <v>31121.42</v>
      </c>
      <c r="L8547" s="1">
        <v>118812.5</v>
      </c>
      <c r="M8547" s="1" t="s">
        <v>2971</v>
      </c>
      <c r="N8547">
        <v>2</v>
      </c>
      <c r="O8547" t="s">
        <v>2986</v>
      </c>
      <c r="P8547" t="s">
        <v>2986</v>
      </c>
      <c r="Q8547">
        <v>0</v>
      </c>
      <c r="R8547" t="s">
        <v>2959</v>
      </c>
    </row>
    <row r="8548" spans="1:18" x14ac:dyDescent="0.25">
      <c r="A8548">
        <v>15806546</v>
      </c>
      <c r="B8548" t="s">
        <v>228</v>
      </c>
      <c r="C8548">
        <v>517</v>
      </c>
      <c r="D8548" t="str" cm="1">
        <f t="array" ref="D8548">_xlfn.IFS(C8548&lt;580,"Poor",C8548&lt;670,"Fair",C8548&lt;740,"Good",C8548&lt;800,"Very Good",C8548&gt;=800,"Excellent")</f>
        <v>Poor</v>
      </c>
      <c r="E8548" t="s">
        <v>16</v>
      </c>
      <c r="F8548" t="s">
        <v>22</v>
      </c>
      <c r="G8548">
        <v>46</v>
      </c>
      <c r="H8548" s="3" t="str" cm="1">
        <f t="array" ref="H8548">_xlfn.IFS(G8548&lt;25,"18-24",G8548&lt;35,"25-34",G8548&lt;45,"35-44",G8548&lt;55,"45-54",G8548&lt;65,"55-64",G8548&gt;=65,"65+")</f>
        <v>45-54</v>
      </c>
      <c r="I8548">
        <v>4</v>
      </c>
      <c r="J8548" t="str" cm="1">
        <f t="array" ref="J8548">_xlfn.IFS(I8548&lt;3,"0-2 yrs",I8548&lt;7,"3-6 yrs",I8548&gt;=7,"7+ yrs")</f>
        <v>3-6 yrs</v>
      </c>
      <c r="K8548" s="2">
        <v>22372.78</v>
      </c>
      <c r="L8548" s="1">
        <v>0</v>
      </c>
      <c r="M8548" s="1" t="s">
        <v>2984</v>
      </c>
      <c r="N8548">
        <v>1</v>
      </c>
      <c r="O8548" t="s">
        <v>2986</v>
      </c>
      <c r="P8548" t="s">
        <v>2986</v>
      </c>
      <c r="Q8548">
        <v>0</v>
      </c>
      <c r="R8548" t="s">
        <v>2959</v>
      </c>
    </row>
    <row r="8549" spans="1:18" x14ac:dyDescent="0.25">
      <c r="A8549">
        <v>15632850</v>
      </c>
      <c r="B8549" t="s">
        <v>123</v>
      </c>
      <c r="C8549">
        <v>731</v>
      </c>
      <c r="D8549" t="str" cm="1">
        <f t="array" ref="D8549">_xlfn.IFS(C8549&lt;580,"Poor",C8549&lt;670,"Fair",C8549&lt;740,"Good",C8549&lt;800,"Very Good",C8549&gt;=800,"Excellent")</f>
        <v>Good</v>
      </c>
      <c r="E8549" t="s">
        <v>12</v>
      </c>
      <c r="F8549" t="s">
        <v>22</v>
      </c>
      <c r="G8549">
        <v>37</v>
      </c>
      <c r="H8549" s="3" t="str" cm="1">
        <f t="array" ref="H8549">_xlfn.IFS(G8549&lt;25,"18-24",G8549&lt;35,"25-34",G8549&lt;45,"35-44",G8549&lt;55,"45-54",G8549&lt;65,"55-64",G8549&gt;=65,"65+")</f>
        <v>35-44</v>
      </c>
      <c r="I8549">
        <v>8</v>
      </c>
      <c r="J8549" t="str" cm="1">
        <f t="array" ref="J8549">_xlfn.IFS(I8549&lt;3,"0-2 yrs",I8549&lt;7,"3-6 yrs",I8549&gt;=7,"7+ yrs")</f>
        <v>7+ yrs</v>
      </c>
      <c r="K8549" s="2">
        <v>170338.35</v>
      </c>
      <c r="L8549" s="1">
        <v>0</v>
      </c>
      <c r="M8549" s="1" t="s">
        <v>2984</v>
      </c>
      <c r="N8549">
        <v>2</v>
      </c>
      <c r="O8549" t="s">
        <v>14</v>
      </c>
      <c r="P8549" t="s">
        <v>14</v>
      </c>
      <c r="Q8549">
        <v>0</v>
      </c>
      <c r="R8549" t="s">
        <v>2959</v>
      </c>
    </row>
    <row r="8550" spans="1:18" x14ac:dyDescent="0.25">
      <c r="A8550">
        <v>15709016</v>
      </c>
      <c r="B8550" t="s">
        <v>2238</v>
      </c>
      <c r="C8550">
        <v>687</v>
      </c>
      <c r="D8550" t="str" cm="1">
        <f t="array" ref="D8550">_xlfn.IFS(C8550&lt;580,"Poor",C8550&lt;670,"Fair",C8550&lt;740,"Good",C8550&lt;800,"Very Good",C8550&gt;=800,"Excellent")</f>
        <v>Good</v>
      </c>
      <c r="E8550" t="s">
        <v>25</v>
      </c>
      <c r="F8550" t="s">
        <v>13</v>
      </c>
      <c r="G8550">
        <v>47</v>
      </c>
      <c r="H8550" s="3" t="str" cm="1">
        <f t="array" ref="H8550">_xlfn.IFS(G8550&lt;25,"18-24",G8550&lt;35,"25-34",G8550&lt;45,"35-44",G8550&lt;55,"45-54",G8550&lt;65,"55-64",G8550&gt;=65,"65+")</f>
        <v>45-54</v>
      </c>
      <c r="I8550">
        <v>1</v>
      </c>
      <c r="J8550" t="str" cm="1">
        <f t="array" ref="J8550">_xlfn.IFS(I8550&lt;3,"0-2 yrs",I8550&lt;7,"3-6 yrs",I8550&gt;=7,"7+ yrs")</f>
        <v>0-2 yrs</v>
      </c>
      <c r="K8550" s="2">
        <v>158845.49</v>
      </c>
      <c r="L8550" s="1">
        <v>91219.29</v>
      </c>
      <c r="M8550" s="1" t="s">
        <v>2972</v>
      </c>
      <c r="N8550">
        <v>1</v>
      </c>
      <c r="O8550" t="s">
        <v>2986</v>
      </c>
      <c r="P8550" t="s">
        <v>2986</v>
      </c>
      <c r="Q8550">
        <v>1</v>
      </c>
      <c r="R8550" t="s">
        <v>2957</v>
      </c>
    </row>
    <row r="8551" spans="1:18" x14ac:dyDescent="0.25">
      <c r="A8551">
        <v>15638068</v>
      </c>
      <c r="B8551" t="s">
        <v>806</v>
      </c>
      <c r="C8551">
        <v>507</v>
      </c>
      <c r="D8551" t="str" cm="1">
        <f t="array" ref="D8551">_xlfn.IFS(C8551&lt;580,"Poor",C8551&lt;670,"Fair",C8551&lt;740,"Good",C8551&lt;800,"Very Good",C8551&gt;=800,"Excellent")</f>
        <v>Poor</v>
      </c>
      <c r="E8551" t="s">
        <v>16</v>
      </c>
      <c r="F8551" t="s">
        <v>22</v>
      </c>
      <c r="G8551">
        <v>32</v>
      </c>
      <c r="H8551" s="3" t="str" cm="1">
        <f t="array" ref="H8551">_xlfn.IFS(G8551&lt;25,"18-24",G8551&lt;35,"25-34",G8551&lt;45,"35-44",G8551&lt;55,"45-54",G8551&lt;65,"55-64",G8551&gt;=65,"65+")</f>
        <v>25-34</v>
      </c>
      <c r="I8551">
        <v>7</v>
      </c>
      <c r="J8551" t="str" cm="1">
        <f t="array" ref="J8551">_xlfn.IFS(I8551&lt;3,"0-2 yrs",I8551&lt;7,"3-6 yrs",I8551&gt;=7,"7+ yrs")</f>
        <v>7+ yrs</v>
      </c>
      <c r="K8551" s="2">
        <v>67926.179999999993</v>
      </c>
      <c r="L8551" s="1">
        <v>0</v>
      </c>
      <c r="M8551" s="1" t="s">
        <v>2984</v>
      </c>
      <c r="N8551">
        <v>2</v>
      </c>
      <c r="O8551" t="s">
        <v>2986</v>
      </c>
      <c r="P8551" t="s">
        <v>2986</v>
      </c>
      <c r="Q8551">
        <v>0</v>
      </c>
      <c r="R8551" t="s">
        <v>2959</v>
      </c>
    </row>
    <row r="8552" spans="1:18" x14ac:dyDescent="0.25">
      <c r="A8552">
        <v>15749345</v>
      </c>
      <c r="B8552" t="s">
        <v>946</v>
      </c>
      <c r="C8552">
        <v>468</v>
      </c>
      <c r="D8552" t="str" cm="1">
        <f t="array" ref="D8552">_xlfn.IFS(C8552&lt;580,"Poor",C8552&lt;670,"Fair",C8552&lt;740,"Good",C8552&lt;800,"Very Good",C8552&gt;=800,"Excellent")</f>
        <v>Poor</v>
      </c>
      <c r="E8552" t="s">
        <v>12</v>
      </c>
      <c r="F8552" t="s">
        <v>13</v>
      </c>
      <c r="G8552">
        <v>22</v>
      </c>
      <c r="H8552" s="3" t="str" cm="1">
        <f t="array" ref="H8552">_xlfn.IFS(G8552&lt;25,"18-24",G8552&lt;35,"25-34",G8552&lt;45,"35-44",G8552&lt;55,"45-54",G8552&lt;65,"55-64",G8552&gt;=65,"65+")</f>
        <v>18-24</v>
      </c>
      <c r="I8552">
        <v>1</v>
      </c>
      <c r="J8552" t="str" cm="1">
        <f t="array" ref="J8552">_xlfn.IFS(I8552&lt;3,"0-2 yrs",I8552&lt;7,"3-6 yrs",I8552&gt;=7,"7+ yrs")</f>
        <v>0-2 yrs</v>
      </c>
      <c r="K8552" s="2">
        <v>194783.12</v>
      </c>
      <c r="L8552" s="1">
        <v>76318.64</v>
      </c>
      <c r="M8552" s="1" t="s">
        <v>2972</v>
      </c>
      <c r="N8552">
        <v>1</v>
      </c>
      <c r="O8552" t="s">
        <v>14</v>
      </c>
      <c r="P8552" t="s">
        <v>14</v>
      </c>
      <c r="Q8552">
        <v>0</v>
      </c>
      <c r="R8552" t="s">
        <v>2959</v>
      </c>
    </row>
    <row r="8553" spans="1:18" x14ac:dyDescent="0.25">
      <c r="A8553">
        <v>15791321</v>
      </c>
      <c r="B8553" t="s">
        <v>1857</v>
      </c>
      <c r="C8553">
        <v>682</v>
      </c>
      <c r="D8553" t="str" cm="1">
        <f t="array" ref="D8553">_xlfn.IFS(C8553&lt;580,"Poor",C8553&lt;670,"Fair",C8553&lt;740,"Good",C8553&lt;800,"Very Good",C8553&gt;=800,"Excellent")</f>
        <v>Good</v>
      </c>
      <c r="E8553" t="s">
        <v>16</v>
      </c>
      <c r="F8553" t="s">
        <v>13</v>
      </c>
      <c r="G8553">
        <v>58</v>
      </c>
      <c r="H8553" s="3" t="str" cm="1">
        <f t="array" ref="H8553">_xlfn.IFS(G8553&lt;25,"18-24",G8553&lt;35,"25-34",G8553&lt;45,"35-44",G8553&lt;55,"45-54",G8553&lt;65,"55-64",G8553&gt;=65,"65+")</f>
        <v>55-64</v>
      </c>
      <c r="I8553">
        <v>4</v>
      </c>
      <c r="J8553" t="str" cm="1">
        <f t="array" ref="J8553">_xlfn.IFS(I8553&lt;3,"0-2 yrs",I8553&lt;7,"3-6 yrs",I8553&gt;=7,"7+ yrs")</f>
        <v>3-6 yrs</v>
      </c>
      <c r="K8553" s="2">
        <v>176036.01</v>
      </c>
      <c r="L8553" s="1">
        <v>0</v>
      </c>
      <c r="M8553" s="1" t="s">
        <v>2984</v>
      </c>
      <c r="N8553">
        <v>1</v>
      </c>
      <c r="O8553" t="s">
        <v>2986</v>
      </c>
      <c r="P8553" t="s">
        <v>2986</v>
      </c>
      <c r="Q8553">
        <v>0</v>
      </c>
      <c r="R8553" t="s">
        <v>2959</v>
      </c>
    </row>
    <row r="8554" spans="1:18" x14ac:dyDescent="0.25">
      <c r="A8554">
        <v>15699095</v>
      </c>
      <c r="B8554" t="s">
        <v>546</v>
      </c>
      <c r="C8554">
        <v>603</v>
      </c>
      <c r="D8554" t="str" cm="1">
        <f t="array" ref="D8554">_xlfn.IFS(C8554&lt;580,"Poor",C8554&lt;670,"Fair",C8554&lt;740,"Good",C8554&lt;800,"Very Good",C8554&gt;=800,"Excellent")</f>
        <v>Fair</v>
      </c>
      <c r="E8554" t="s">
        <v>12</v>
      </c>
      <c r="F8554" t="s">
        <v>13</v>
      </c>
      <c r="G8554">
        <v>24</v>
      </c>
      <c r="H8554" s="3" t="str" cm="1">
        <f t="array" ref="H8554">_xlfn.IFS(G8554&lt;25,"18-24",G8554&lt;35,"25-34",G8554&lt;45,"35-44",G8554&lt;55,"45-54",G8554&lt;65,"55-64",G8554&gt;=65,"65+")</f>
        <v>18-24</v>
      </c>
      <c r="I8554">
        <v>3</v>
      </c>
      <c r="J8554" t="str" cm="1">
        <f t="array" ref="J8554">_xlfn.IFS(I8554&lt;3,"0-2 yrs",I8554&lt;7,"3-6 yrs",I8554&gt;=7,"7+ yrs")</f>
        <v>3-6 yrs</v>
      </c>
      <c r="K8554" s="2">
        <v>198826.03</v>
      </c>
      <c r="L8554" s="1">
        <v>0</v>
      </c>
      <c r="M8554" s="1" t="s">
        <v>2984</v>
      </c>
      <c r="N8554">
        <v>1</v>
      </c>
      <c r="O8554" t="s">
        <v>14</v>
      </c>
      <c r="P8554" t="s">
        <v>14</v>
      </c>
      <c r="Q8554">
        <v>1</v>
      </c>
      <c r="R8554" t="s">
        <v>2957</v>
      </c>
    </row>
    <row r="8555" spans="1:18" x14ac:dyDescent="0.25">
      <c r="A8555">
        <v>15638329</v>
      </c>
      <c r="B8555" t="s">
        <v>398</v>
      </c>
      <c r="C8555">
        <v>522</v>
      </c>
      <c r="D8555" t="str" cm="1">
        <f t="array" ref="D8555">_xlfn.IFS(C8555&lt;580,"Poor",C8555&lt;670,"Fair",C8555&lt;740,"Good",C8555&lt;800,"Very Good",C8555&gt;=800,"Excellent")</f>
        <v>Poor</v>
      </c>
      <c r="E8555" t="s">
        <v>25</v>
      </c>
      <c r="F8555" t="s">
        <v>22</v>
      </c>
      <c r="G8555">
        <v>25</v>
      </c>
      <c r="H8555" s="3" t="str" cm="1">
        <f t="array" ref="H8555">_xlfn.IFS(G8555&lt;25,"18-24",G8555&lt;35,"25-34",G8555&lt;45,"35-44",G8555&lt;55,"45-54",G8555&lt;65,"55-64",G8555&gt;=65,"65+")</f>
        <v>25-34</v>
      </c>
      <c r="I8555">
        <v>1</v>
      </c>
      <c r="J8555" t="str" cm="1">
        <f t="array" ref="J8555">_xlfn.IFS(I8555&lt;3,"0-2 yrs",I8555&lt;7,"3-6 yrs",I8555&gt;=7,"7+ yrs")</f>
        <v>0-2 yrs</v>
      </c>
      <c r="K8555" s="2">
        <v>168683.57</v>
      </c>
      <c r="L8555" s="1">
        <v>111432.13</v>
      </c>
      <c r="M8555" s="1" t="s">
        <v>2971</v>
      </c>
      <c r="N8555">
        <v>1</v>
      </c>
      <c r="O8555" t="s">
        <v>14</v>
      </c>
      <c r="P8555" t="s">
        <v>14</v>
      </c>
      <c r="Q8555">
        <v>0</v>
      </c>
      <c r="R8555" t="s">
        <v>2959</v>
      </c>
    </row>
    <row r="8556" spans="1:18" x14ac:dyDescent="0.25">
      <c r="A8556">
        <v>15575445</v>
      </c>
      <c r="B8556" t="s">
        <v>1082</v>
      </c>
      <c r="C8556">
        <v>629</v>
      </c>
      <c r="D8556" t="str" cm="1">
        <f t="array" ref="D8556">_xlfn.IFS(C8556&lt;580,"Poor",C8556&lt;670,"Fair",C8556&lt;740,"Good",C8556&lt;800,"Very Good",C8556&gt;=800,"Excellent")</f>
        <v>Fair</v>
      </c>
      <c r="E8556" t="s">
        <v>16</v>
      </c>
      <c r="F8556" t="s">
        <v>22</v>
      </c>
      <c r="G8556">
        <v>41</v>
      </c>
      <c r="H8556" s="3" t="str" cm="1">
        <f t="array" ref="H8556">_xlfn.IFS(G8556&lt;25,"18-24",G8556&lt;35,"25-34",G8556&lt;45,"35-44",G8556&lt;55,"45-54",G8556&lt;65,"55-64",G8556&gt;=65,"65+")</f>
        <v>35-44</v>
      </c>
      <c r="I8556">
        <v>10</v>
      </c>
      <c r="J8556" t="str" cm="1">
        <f t="array" ref="J8556">_xlfn.IFS(I8556&lt;3,"0-2 yrs",I8556&lt;7,"3-6 yrs",I8556&gt;=7,"7+ yrs")</f>
        <v>7+ yrs</v>
      </c>
      <c r="K8556" s="2">
        <v>6936.27</v>
      </c>
      <c r="L8556" s="1">
        <v>150148.51</v>
      </c>
      <c r="M8556" s="1" t="s">
        <v>2983</v>
      </c>
      <c r="N8556">
        <v>1</v>
      </c>
      <c r="O8556" t="s">
        <v>2986</v>
      </c>
      <c r="P8556" t="s">
        <v>2986</v>
      </c>
      <c r="Q8556">
        <v>0</v>
      </c>
      <c r="R8556" t="s">
        <v>2959</v>
      </c>
    </row>
    <row r="8557" spans="1:18" x14ac:dyDescent="0.25">
      <c r="A8557">
        <v>15752622</v>
      </c>
      <c r="B8557" t="s">
        <v>317</v>
      </c>
      <c r="C8557">
        <v>729</v>
      </c>
      <c r="D8557" t="str" cm="1">
        <f t="array" ref="D8557">_xlfn.IFS(C8557&lt;580,"Poor",C8557&lt;670,"Fair",C8557&lt;740,"Good",C8557&lt;800,"Very Good",C8557&gt;=800,"Excellent")</f>
        <v>Good</v>
      </c>
      <c r="E8557" t="s">
        <v>12</v>
      </c>
      <c r="F8557" t="s">
        <v>13</v>
      </c>
      <c r="G8557">
        <v>32</v>
      </c>
      <c r="H8557" s="3" t="str" cm="1">
        <f t="array" ref="H8557">_xlfn.IFS(G8557&lt;25,"18-24",G8557&lt;35,"25-34",G8557&lt;45,"35-44",G8557&lt;55,"45-54",G8557&lt;65,"55-64",G8557&gt;=65,"65+")</f>
        <v>25-34</v>
      </c>
      <c r="I8557">
        <v>7</v>
      </c>
      <c r="J8557" t="str" cm="1">
        <f t="array" ref="J8557">_xlfn.IFS(I8557&lt;3,"0-2 yrs",I8557&lt;7,"3-6 yrs",I8557&gt;=7,"7+ yrs")</f>
        <v>7+ yrs</v>
      </c>
      <c r="K8557" s="2">
        <v>179230.23</v>
      </c>
      <c r="L8557" s="1">
        <v>38550.06</v>
      </c>
      <c r="M8557" s="1" t="s">
        <v>2984</v>
      </c>
      <c r="N8557">
        <v>1</v>
      </c>
      <c r="O8557" t="s">
        <v>14</v>
      </c>
      <c r="P8557" t="s">
        <v>14</v>
      </c>
      <c r="Q8557">
        <v>0</v>
      </c>
      <c r="R8557" t="s">
        <v>2959</v>
      </c>
    </row>
    <row r="8558" spans="1:18" x14ac:dyDescent="0.25">
      <c r="A8558">
        <v>15774507</v>
      </c>
      <c r="B8558" t="s">
        <v>2741</v>
      </c>
      <c r="C8558">
        <v>574</v>
      </c>
      <c r="D8558" t="str" cm="1">
        <f t="array" ref="D8558">_xlfn.IFS(C8558&lt;580,"Poor",C8558&lt;670,"Fair",C8558&lt;740,"Good",C8558&lt;800,"Very Good",C8558&gt;=800,"Excellent")</f>
        <v>Poor</v>
      </c>
      <c r="E8558" t="s">
        <v>12</v>
      </c>
      <c r="F8558" t="s">
        <v>13</v>
      </c>
      <c r="G8558">
        <v>39</v>
      </c>
      <c r="H8558" s="3" t="str" cm="1">
        <f t="array" ref="H8558">_xlfn.IFS(G8558&lt;25,"18-24",G8558&lt;35,"25-34",G8558&lt;45,"35-44",G8558&lt;55,"45-54",G8558&lt;65,"55-64",G8558&gt;=65,"65+")</f>
        <v>35-44</v>
      </c>
      <c r="I8558">
        <v>5</v>
      </c>
      <c r="J8558" t="str" cm="1">
        <f t="array" ref="J8558">_xlfn.IFS(I8558&lt;3,"0-2 yrs",I8558&lt;7,"3-6 yrs",I8558&gt;=7,"7+ yrs")</f>
        <v>3-6 yrs</v>
      </c>
      <c r="K8558" s="2">
        <v>103421.91</v>
      </c>
      <c r="L8558" s="1">
        <v>119013.86</v>
      </c>
      <c r="M8558" s="1" t="s">
        <v>2971</v>
      </c>
      <c r="N8558">
        <v>1</v>
      </c>
      <c r="O8558" t="s">
        <v>2986</v>
      </c>
      <c r="P8558" t="s">
        <v>2986</v>
      </c>
      <c r="Q8558">
        <v>0</v>
      </c>
      <c r="R8558" t="s">
        <v>2959</v>
      </c>
    </row>
    <row r="8559" spans="1:18" x14ac:dyDescent="0.25">
      <c r="A8559">
        <v>15570857</v>
      </c>
      <c r="B8559" t="s">
        <v>591</v>
      </c>
      <c r="C8559">
        <v>677</v>
      </c>
      <c r="D8559" t="str" cm="1">
        <f t="array" ref="D8559">_xlfn.IFS(C8559&lt;580,"Poor",C8559&lt;670,"Fair",C8559&lt;740,"Good",C8559&lt;800,"Very Good",C8559&gt;=800,"Excellent")</f>
        <v>Good</v>
      </c>
      <c r="E8559" t="s">
        <v>25</v>
      </c>
      <c r="F8559" t="s">
        <v>13</v>
      </c>
      <c r="G8559">
        <v>39</v>
      </c>
      <c r="H8559" s="3" t="str" cm="1">
        <f t="array" ref="H8559">_xlfn.IFS(G8559&lt;25,"18-24",G8559&lt;35,"25-34",G8559&lt;45,"35-44",G8559&lt;55,"45-54",G8559&lt;65,"55-64",G8559&gt;=65,"65+")</f>
        <v>35-44</v>
      </c>
      <c r="I8559">
        <v>0</v>
      </c>
      <c r="J8559" t="str" cm="1">
        <f t="array" ref="J8559">_xlfn.IFS(I8559&lt;3,"0-2 yrs",I8559&lt;7,"3-6 yrs",I8559&gt;=7,"7+ yrs")</f>
        <v>0-2 yrs</v>
      </c>
      <c r="K8559" s="2">
        <v>147578.26</v>
      </c>
      <c r="L8559" s="1">
        <v>111213.64</v>
      </c>
      <c r="M8559" s="1" t="s">
        <v>2971</v>
      </c>
      <c r="N8559">
        <v>2</v>
      </c>
      <c r="O8559" t="s">
        <v>14</v>
      </c>
      <c r="P8559" t="s">
        <v>14</v>
      </c>
      <c r="Q8559">
        <v>0</v>
      </c>
      <c r="R8559" t="s">
        <v>2959</v>
      </c>
    </row>
    <row r="8560" spans="1:18" x14ac:dyDescent="0.25">
      <c r="A8560">
        <v>15599386</v>
      </c>
      <c r="B8560" t="s">
        <v>348</v>
      </c>
      <c r="C8560">
        <v>627</v>
      </c>
      <c r="D8560" t="str" cm="1">
        <f t="array" ref="D8560">_xlfn.IFS(C8560&lt;580,"Poor",C8560&lt;670,"Fair",C8560&lt;740,"Good",C8560&lt;800,"Very Good",C8560&gt;=800,"Excellent")</f>
        <v>Fair</v>
      </c>
      <c r="E8560" t="s">
        <v>25</v>
      </c>
      <c r="F8560" t="s">
        <v>22</v>
      </c>
      <c r="G8560">
        <v>28</v>
      </c>
      <c r="H8560" s="3" t="str" cm="1">
        <f t="array" ref="H8560">_xlfn.IFS(G8560&lt;25,"18-24",G8560&lt;35,"25-34",G8560&lt;45,"35-44",G8560&lt;55,"45-54",G8560&lt;65,"55-64",G8560&gt;=65,"65+")</f>
        <v>25-34</v>
      </c>
      <c r="I8560">
        <v>5</v>
      </c>
      <c r="J8560" t="str" cm="1">
        <f t="array" ref="J8560">_xlfn.IFS(I8560&lt;3,"0-2 yrs",I8560&lt;7,"3-6 yrs",I8560&gt;=7,"7+ yrs")</f>
        <v>3-6 yrs</v>
      </c>
      <c r="K8560" s="2">
        <v>130504.49</v>
      </c>
      <c r="L8560" s="1">
        <v>71097.23</v>
      </c>
      <c r="M8560" s="1" t="s">
        <v>2972</v>
      </c>
      <c r="N8560">
        <v>1</v>
      </c>
      <c r="O8560" t="s">
        <v>14</v>
      </c>
      <c r="P8560" t="s">
        <v>14</v>
      </c>
      <c r="Q8560">
        <v>0</v>
      </c>
      <c r="R8560" t="s">
        <v>2959</v>
      </c>
    </row>
    <row r="8561" spans="1:18" x14ac:dyDescent="0.25">
      <c r="A8561">
        <v>15744913</v>
      </c>
      <c r="B8561" t="s">
        <v>1772</v>
      </c>
      <c r="C8561">
        <v>788</v>
      </c>
      <c r="D8561" t="str" cm="1">
        <f t="array" ref="D8561">_xlfn.IFS(C8561&lt;580,"Poor",C8561&lt;670,"Fair",C8561&lt;740,"Good",C8561&lt;800,"Very Good",C8561&gt;=800,"Excellent")</f>
        <v>Very Good</v>
      </c>
      <c r="E8561" t="s">
        <v>16</v>
      </c>
      <c r="F8561" t="s">
        <v>22</v>
      </c>
      <c r="G8561">
        <v>36</v>
      </c>
      <c r="H8561" s="3" t="str" cm="1">
        <f t="array" ref="H8561">_xlfn.IFS(G8561&lt;25,"18-24",G8561&lt;35,"25-34",G8561&lt;45,"35-44",G8561&lt;55,"45-54",G8561&lt;65,"55-64",G8561&gt;=65,"65+")</f>
        <v>35-44</v>
      </c>
      <c r="I8561">
        <v>10</v>
      </c>
      <c r="J8561" t="str" cm="1">
        <f t="array" ref="J8561">_xlfn.IFS(I8561&lt;3,"0-2 yrs",I8561&lt;7,"3-6 yrs",I8561&gt;=7,"7+ yrs")</f>
        <v>7+ yrs</v>
      </c>
      <c r="K8561" s="2">
        <v>16149.13</v>
      </c>
      <c r="L8561" s="1">
        <v>109632.85</v>
      </c>
      <c r="M8561" s="1" t="s">
        <v>2971</v>
      </c>
      <c r="N8561">
        <v>1</v>
      </c>
      <c r="O8561" t="s">
        <v>14</v>
      </c>
      <c r="P8561" t="s">
        <v>14</v>
      </c>
      <c r="Q8561">
        <v>0</v>
      </c>
      <c r="R8561" t="s">
        <v>2959</v>
      </c>
    </row>
    <row r="8562" spans="1:18" x14ac:dyDescent="0.25">
      <c r="A8562">
        <v>15647292</v>
      </c>
      <c r="B8562" t="s">
        <v>889</v>
      </c>
      <c r="C8562">
        <v>697</v>
      </c>
      <c r="D8562" t="str" cm="1">
        <f t="array" ref="D8562">_xlfn.IFS(C8562&lt;580,"Poor",C8562&lt;670,"Fair",C8562&lt;740,"Good",C8562&lt;800,"Very Good",C8562&gt;=800,"Excellent")</f>
        <v>Good</v>
      </c>
      <c r="E8562" t="s">
        <v>12</v>
      </c>
      <c r="F8562" t="s">
        <v>22</v>
      </c>
      <c r="G8562">
        <v>63</v>
      </c>
      <c r="H8562" s="3" t="str" cm="1">
        <f t="array" ref="H8562">_xlfn.IFS(G8562&lt;25,"18-24",G8562&lt;35,"25-34",G8562&lt;45,"35-44",G8562&lt;55,"45-54",G8562&lt;65,"55-64",G8562&gt;=65,"65+")</f>
        <v>55-64</v>
      </c>
      <c r="I8562">
        <v>7</v>
      </c>
      <c r="J8562" t="str" cm="1">
        <f t="array" ref="J8562">_xlfn.IFS(I8562&lt;3,"0-2 yrs",I8562&lt;7,"3-6 yrs",I8562&gt;=7,"7+ yrs")</f>
        <v>7+ yrs</v>
      </c>
      <c r="K8562" s="2">
        <v>118862.08</v>
      </c>
      <c r="L8562" s="1">
        <v>148368.01999999999</v>
      </c>
      <c r="M8562" s="1" t="s">
        <v>2971</v>
      </c>
      <c r="N8562">
        <v>1</v>
      </c>
      <c r="O8562" t="s">
        <v>2986</v>
      </c>
      <c r="P8562" t="s">
        <v>2986</v>
      </c>
      <c r="Q8562">
        <v>1</v>
      </c>
      <c r="R8562" t="s">
        <v>2957</v>
      </c>
    </row>
    <row r="8563" spans="1:18" x14ac:dyDescent="0.25">
      <c r="A8563">
        <v>15728838</v>
      </c>
      <c r="B8563" t="s">
        <v>1399</v>
      </c>
      <c r="C8563">
        <v>578</v>
      </c>
      <c r="D8563" t="str" cm="1">
        <f t="array" ref="D8563">_xlfn.IFS(C8563&lt;580,"Poor",C8563&lt;670,"Fair",C8563&lt;740,"Good",C8563&lt;800,"Very Good",C8563&gt;=800,"Excellent")</f>
        <v>Poor</v>
      </c>
      <c r="E8563" t="s">
        <v>12</v>
      </c>
      <c r="F8563" t="s">
        <v>22</v>
      </c>
      <c r="G8563">
        <v>45</v>
      </c>
      <c r="H8563" s="3" t="str" cm="1">
        <f t="array" ref="H8563">_xlfn.IFS(G8563&lt;25,"18-24",G8563&lt;35,"25-34",G8563&lt;45,"35-44",G8563&lt;55,"45-54",G8563&lt;65,"55-64",G8563&gt;=65,"65+")</f>
        <v>45-54</v>
      </c>
      <c r="I8563">
        <v>1</v>
      </c>
      <c r="J8563" t="str" cm="1">
        <f t="array" ref="J8563">_xlfn.IFS(I8563&lt;3,"0-2 yrs",I8563&lt;7,"3-6 yrs",I8563&gt;=7,"7+ yrs")</f>
        <v>0-2 yrs</v>
      </c>
      <c r="K8563" s="2">
        <v>143397.14000000001</v>
      </c>
      <c r="L8563" s="1">
        <v>148600.91</v>
      </c>
      <c r="M8563" s="1" t="s">
        <v>2971</v>
      </c>
      <c r="N8563">
        <v>1</v>
      </c>
      <c r="O8563" t="s">
        <v>2986</v>
      </c>
      <c r="P8563" t="s">
        <v>2986</v>
      </c>
      <c r="Q8563">
        <v>1</v>
      </c>
      <c r="R8563" t="s">
        <v>2957</v>
      </c>
    </row>
    <row r="8564" spans="1:18" x14ac:dyDescent="0.25">
      <c r="A8564">
        <v>15584704</v>
      </c>
      <c r="B8564" t="s">
        <v>1099</v>
      </c>
      <c r="C8564">
        <v>519</v>
      </c>
      <c r="D8564" t="str" cm="1">
        <f t="array" ref="D8564">_xlfn.IFS(C8564&lt;580,"Poor",C8564&lt;670,"Fair",C8564&lt;740,"Good",C8564&lt;800,"Very Good",C8564&gt;=800,"Excellent")</f>
        <v>Poor</v>
      </c>
      <c r="E8564" t="s">
        <v>12</v>
      </c>
      <c r="F8564" t="s">
        <v>22</v>
      </c>
      <c r="G8564">
        <v>48</v>
      </c>
      <c r="H8564" s="3" t="str" cm="1">
        <f t="array" ref="H8564">_xlfn.IFS(G8564&lt;25,"18-24",G8564&lt;35,"25-34",G8564&lt;45,"35-44",G8564&lt;55,"45-54",G8564&lt;65,"55-64",G8564&gt;=65,"65+")</f>
        <v>45-54</v>
      </c>
      <c r="I8564">
        <v>10</v>
      </c>
      <c r="J8564" t="str" cm="1">
        <f t="array" ref="J8564">_xlfn.IFS(I8564&lt;3,"0-2 yrs",I8564&lt;7,"3-6 yrs",I8564&gt;=7,"7+ yrs")</f>
        <v>7+ yrs</v>
      </c>
      <c r="K8564" s="2">
        <v>137959</v>
      </c>
      <c r="L8564" s="1">
        <v>71083.98</v>
      </c>
      <c r="M8564" s="1" t="s">
        <v>2972</v>
      </c>
      <c r="N8564">
        <v>1</v>
      </c>
      <c r="O8564" t="s">
        <v>2986</v>
      </c>
      <c r="P8564" t="s">
        <v>2986</v>
      </c>
      <c r="Q8564">
        <v>0</v>
      </c>
      <c r="R8564" t="s">
        <v>2959</v>
      </c>
    </row>
    <row r="8565" spans="1:18" x14ac:dyDescent="0.25">
      <c r="A8565">
        <v>15749068</v>
      </c>
      <c r="B8565" t="s">
        <v>2742</v>
      </c>
      <c r="C8565">
        <v>632</v>
      </c>
      <c r="D8565" t="str" cm="1">
        <f t="array" ref="D8565">_xlfn.IFS(C8565&lt;580,"Poor",C8565&lt;670,"Fair",C8565&lt;740,"Good",C8565&lt;800,"Very Good",C8565&gt;=800,"Excellent")</f>
        <v>Fair</v>
      </c>
      <c r="E8565" t="s">
        <v>12</v>
      </c>
      <c r="F8565" t="s">
        <v>13</v>
      </c>
      <c r="G8565">
        <v>40</v>
      </c>
      <c r="H8565" s="3" t="str" cm="1">
        <f t="array" ref="H8565">_xlfn.IFS(G8565&lt;25,"18-24",G8565&lt;35,"25-34",G8565&lt;45,"35-44",G8565&lt;55,"45-54",G8565&lt;65,"55-64",G8565&gt;=65,"65+")</f>
        <v>35-44</v>
      </c>
      <c r="I8565">
        <v>9</v>
      </c>
      <c r="J8565" t="str" cm="1">
        <f t="array" ref="J8565">_xlfn.IFS(I8565&lt;3,"0-2 yrs",I8565&lt;7,"3-6 yrs",I8565&gt;=7,"7+ yrs")</f>
        <v>7+ yrs</v>
      </c>
      <c r="K8565" s="2">
        <v>93702.96</v>
      </c>
      <c r="L8565" s="1">
        <v>139625.34</v>
      </c>
      <c r="M8565" s="1" t="s">
        <v>2971</v>
      </c>
      <c r="N8565">
        <v>1</v>
      </c>
      <c r="O8565" t="s">
        <v>2986</v>
      </c>
      <c r="P8565" t="s">
        <v>2986</v>
      </c>
      <c r="Q8565">
        <v>1</v>
      </c>
      <c r="R8565" t="s">
        <v>2957</v>
      </c>
    </row>
    <row r="8566" spans="1:18" x14ac:dyDescent="0.25">
      <c r="A8566">
        <v>15622985</v>
      </c>
      <c r="B8566" t="s">
        <v>484</v>
      </c>
      <c r="C8566">
        <v>679</v>
      </c>
      <c r="D8566" t="str" cm="1">
        <f t="array" ref="D8566">_xlfn.IFS(C8566&lt;580,"Poor",C8566&lt;670,"Fair",C8566&lt;740,"Good",C8566&lt;800,"Very Good",C8566&gt;=800,"Excellent")</f>
        <v>Good</v>
      </c>
      <c r="E8566" t="s">
        <v>12</v>
      </c>
      <c r="F8566" t="s">
        <v>13</v>
      </c>
      <c r="G8566">
        <v>39</v>
      </c>
      <c r="H8566" s="3" t="str" cm="1">
        <f t="array" ref="H8566">_xlfn.IFS(G8566&lt;25,"18-24",G8566&lt;35,"25-34",G8566&lt;45,"35-44",G8566&lt;55,"45-54",G8566&lt;65,"55-64",G8566&gt;=65,"65+")</f>
        <v>35-44</v>
      </c>
      <c r="I8566">
        <v>4</v>
      </c>
      <c r="J8566" t="str" cm="1">
        <f t="array" ref="J8566">_xlfn.IFS(I8566&lt;3,"0-2 yrs",I8566&lt;7,"3-6 yrs",I8566&gt;=7,"7+ yrs")</f>
        <v>3-6 yrs</v>
      </c>
      <c r="K8566" s="2">
        <v>172939.3</v>
      </c>
      <c r="L8566" s="1">
        <v>0</v>
      </c>
      <c r="M8566" s="1" t="s">
        <v>2984</v>
      </c>
      <c r="N8566">
        <v>1</v>
      </c>
      <c r="O8566" t="s">
        <v>2986</v>
      </c>
      <c r="P8566" t="s">
        <v>2986</v>
      </c>
      <c r="Q8566">
        <v>1</v>
      </c>
      <c r="R8566" t="s">
        <v>2957</v>
      </c>
    </row>
    <row r="8567" spans="1:18" x14ac:dyDescent="0.25">
      <c r="A8567">
        <v>15587676</v>
      </c>
      <c r="B8567" t="s">
        <v>1107</v>
      </c>
      <c r="C8567">
        <v>699</v>
      </c>
      <c r="D8567" t="str" cm="1">
        <f t="array" ref="D8567">_xlfn.IFS(C8567&lt;580,"Poor",C8567&lt;670,"Fair",C8567&lt;740,"Good",C8567&lt;800,"Very Good",C8567&gt;=800,"Excellent")</f>
        <v>Good</v>
      </c>
      <c r="E8567" t="s">
        <v>12</v>
      </c>
      <c r="F8567" t="s">
        <v>22</v>
      </c>
      <c r="G8567">
        <v>30</v>
      </c>
      <c r="H8567" s="3" t="str" cm="1">
        <f t="array" ref="H8567">_xlfn.IFS(G8567&lt;25,"18-24",G8567&lt;35,"25-34",G8567&lt;45,"35-44",G8567&lt;55,"45-54",G8567&lt;65,"55-64",G8567&gt;=65,"65+")</f>
        <v>25-34</v>
      </c>
      <c r="I8567">
        <v>9</v>
      </c>
      <c r="J8567" t="str" cm="1">
        <f t="array" ref="J8567">_xlfn.IFS(I8567&lt;3,"0-2 yrs",I8567&lt;7,"3-6 yrs",I8567&gt;=7,"7+ yrs")</f>
        <v>7+ yrs</v>
      </c>
      <c r="K8567" s="2">
        <v>108162.13</v>
      </c>
      <c r="L8567" s="1">
        <v>0</v>
      </c>
      <c r="M8567" s="1" t="s">
        <v>2984</v>
      </c>
      <c r="N8567">
        <v>1</v>
      </c>
      <c r="O8567" t="s">
        <v>14</v>
      </c>
      <c r="P8567" t="s">
        <v>14</v>
      </c>
      <c r="Q8567">
        <v>0</v>
      </c>
      <c r="R8567" t="s">
        <v>2959</v>
      </c>
    </row>
    <row r="8568" spans="1:18" x14ac:dyDescent="0.25">
      <c r="A8568">
        <v>15779496</v>
      </c>
      <c r="B8568" t="s">
        <v>1943</v>
      </c>
      <c r="C8568">
        <v>615</v>
      </c>
      <c r="D8568" t="str" cm="1">
        <f t="array" ref="D8568">_xlfn.IFS(C8568&lt;580,"Poor",C8568&lt;670,"Fair",C8568&lt;740,"Good",C8568&lt;800,"Very Good",C8568&gt;=800,"Excellent")</f>
        <v>Fair</v>
      </c>
      <c r="E8568" t="s">
        <v>12</v>
      </c>
      <c r="F8568" t="s">
        <v>22</v>
      </c>
      <c r="G8568">
        <v>64</v>
      </c>
      <c r="H8568" s="3" t="str" cm="1">
        <f t="array" ref="H8568">_xlfn.IFS(G8568&lt;25,"18-24",G8568&lt;35,"25-34",G8568&lt;45,"35-44",G8568&lt;55,"45-54",G8568&lt;65,"55-64",G8568&gt;=65,"65+")</f>
        <v>55-64</v>
      </c>
      <c r="I8568">
        <v>0</v>
      </c>
      <c r="J8568" t="str" cm="1">
        <f t="array" ref="J8568">_xlfn.IFS(I8568&lt;3,"0-2 yrs",I8568&lt;7,"3-6 yrs",I8568&gt;=7,"7+ yrs")</f>
        <v>0-2 yrs</v>
      </c>
      <c r="K8568" s="2">
        <v>35896.089999999997</v>
      </c>
      <c r="L8568" s="1">
        <v>81564.100000000006</v>
      </c>
      <c r="M8568" s="1" t="s">
        <v>2972</v>
      </c>
      <c r="N8568">
        <v>2</v>
      </c>
      <c r="O8568" t="s">
        <v>14</v>
      </c>
      <c r="P8568" t="s">
        <v>14</v>
      </c>
      <c r="Q8568">
        <v>0</v>
      </c>
      <c r="R8568" t="s">
        <v>2959</v>
      </c>
    </row>
    <row r="8569" spans="1:18" x14ac:dyDescent="0.25">
      <c r="A8569">
        <v>15733460</v>
      </c>
      <c r="B8569" t="s">
        <v>63</v>
      </c>
      <c r="C8569">
        <v>622</v>
      </c>
      <c r="D8569" t="str" cm="1">
        <f t="array" ref="D8569">_xlfn.IFS(C8569&lt;580,"Poor",C8569&lt;670,"Fair",C8569&lt;740,"Good",C8569&lt;800,"Very Good",C8569&gt;=800,"Excellent")</f>
        <v>Fair</v>
      </c>
      <c r="E8569" t="s">
        <v>16</v>
      </c>
      <c r="F8569" t="s">
        <v>22</v>
      </c>
      <c r="G8569">
        <v>36</v>
      </c>
      <c r="H8569" s="3" t="str" cm="1">
        <f t="array" ref="H8569">_xlfn.IFS(G8569&lt;25,"18-24",G8569&lt;35,"25-34",G8569&lt;45,"35-44",G8569&lt;55,"45-54",G8569&lt;65,"55-64",G8569&gt;=65,"65+")</f>
        <v>35-44</v>
      </c>
      <c r="I8569">
        <v>9</v>
      </c>
      <c r="J8569" t="str" cm="1">
        <f t="array" ref="J8569">_xlfn.IFS(I8569&lt;3,"0-2 yrs",I8569&lt;7,"3-6 yrs",I8569&gt;=7,"7+ yrs")</f>
        <v>7+ yrs</v>
      </c>
      <c r="K8569" s="2">
        <v>104852.6</v>
      </c>
      <c r="L8569" s="1">
        <v>0</v>
      </c>
      <c r="M8569" s="1" t="s">
        <v>2984</v>
      </c>
      <c r="N8569">
        <v>2</v>
      </c>
      <c r="O8569" t="s">
        <v>14</v>
      </c>
      <c r="P8569" t="s">
        <v>14</v>
      </c>
      <c r="Q8569">
        <v>0</v>
      </c>
      <c r="R8569" t="s">
        <v>2959</v>
      </c>
    </row>
    <row r="8570" spans="1:18" x14ac:dyDescent="0.25">
      <c r="A8570">
        <v>15711457</v>
      </c>
      <c r="B8570" t="s">
        <v>2334</v>
      </c>
      <c r="C8570">
        <v>755</v>
      </c>
      <c r="D8570" t="str" cm="1">
        <f t="array" ref="D8570">_xlfn.IFS(C8570&lt;580,"Poor",C8570&lt;670,"Fair",C8570&lt;740,"Good",C8570&lt;800,"Very Good",C8570&gt;=800,"Excellent")</f>
        <v>Very Good</v>
      </c>
      <c r="E8570" t="s">
        <v>12</v>
      </c>
      <c r="F8570" t="s">
        <v>13</v>
      </c>
      <c r="G8570">
        <v>28</v>
      </c>
      <c r="H8570" s="3" t="str" cm="1">
        <f t="array" ref="H8570">_xlfn.IFS(G8570&lt;25,"18-24",G8570&lt;35,"25-34",G8570&lt;45,"35-44",G8570&lt;55,"45-54",G8570&lt;65,"55-64",G8570&gt;=65,"65+")</f>
        <v>25-34</v>
      </c>
      <c r="I8570">
        <v>7</v>
      </c>
      <c r="J8570" t="str" cm="1">
        <f t="array" ref="J8570">_xlfn.IFS(I8570&lt;3,"0-2 yrs",I8570&lt;7,"3-6 yrs",I8570&gt;=7,"7+ yrs")</f>
        <v>7+ yrs</v>
      </c>
      <c r="K8570" s="2">
        <v>188850.89</v>
      </c>
      <c r="L8570" s="1">
        <v>124540.28</v>
      </c>
      <c r="M8570" s="1" t="s">
        <v>2971</v>
      </c>
      <c r="N8570">
        <v>1</v>
      </c>
      <c r="O8570" t="s">
        <v>14</v>
      </c>
      <c r="P8570" t="s">
        <v>14</v>
      </c>
      <c r="Q8570">
        <v>0</v>
      </c>
      <c r="R8570" t="s">
        <v>2959</v>
      </c>
    </row>
    <row r="8571" spans="1:18" x14ac:dyDescent="0.25">
      <c r="A8571">
        <v>15795290</v>
      </c>
      <c r="B8571" t="s">
        <v>623</v>
      </c>
      <c r="C8571">
        <v>767</v>
      </c>
      <c r="D8571" t="str" cm="1">
        <f t="array" ref="D8571">_xlfn.IFS(C8571&lt;580,"Poor",C8571&lt;670,"Fair",C8571&lt;740,"Good",C8571&lt;800,"Very Good",C8571&gt;=800,"Excellent")</f>
        <v>Very Good</v>
      </c>
      <c r="E8571" t="s">
        <v>12</v>
      </c>
      <c r="F8571" t="s">
        <v>13</v>
      </c>
      <c r="G8571">
        <v>42</v>
      </c>
      <c r="H8571" s="3" t="str" cm="1">
        <f t="array" ref="H8571">_xlfn.IFS(G8571&lt;25,"18-24",G8571&lt;35,"25-34",G8571&lt;45,"35-44",G8571&lt;55,"45-54",G8571&lt;65,"55-64",G8571&gt;=65,"65+")</f>
        <v>35-44</v>
      </c>
      <c r="I8571">
        <v>2</v>
      </c>
      <c r="J8571" t="str" cm="1">
        <f t="array" ref="J8571">_xlfn.IFS(I8571&lt;3,"0-2 yrs",I8571&lt;7,"3-6 yrs",I8571&gt;=7,"7+ yrs")</f>
        <v>0-2 yrs</v>
      </c>
      <c r="K8571" s="2">
        <v>28615.8</v>
      </c>
      <c r="L8571" s="1">
        <v>133616.39000000001</v>
      </c>
      <c r="M8571" s="1" t="s">
        <v>2971</v>
      </c>
      <c r="N8571">
        <v>1</v>
      </c>
      <c r="O8571" t="s">
        <v>2986</v>
      </c>
      <c r="P8571" t="s">
        <v>2986</v>
      </c>
      <c r="Q8571">
        <v>0</v>
      </c>
      <c r="R8571" t="s">
        <v>2959</v>
      </c>
    </row>
    <row r="8572" spans="1:18" x14ac:dyDescent="0.25">
      <c r="A8572">
        <v>15611223</v>
      </c>
      <c r="B8572" t="s">
        <v>128</v>
      </c>
      <c r="C8572">
        <v>752</v>
      </c>
      <c r="D8572" t="str" cm="1">
        <f t="array" ref="D8572">_xlfn.IFS(C8572&lt;580,"Poor",C8572&lt;670,"Fair",C8572&lt;740,"Good",C8572&lt;800,"Very Good",C8572&gt;=800,"Excellent")</f>
        <v>Very Good</v>
      </c>
      <c r="E8572" t="s">
        <v>25</v>
      </c>
      <c r="F8572" t="s">
        <v>13</v>
      </c>
      <c r="G8572">
        <v>38</v>
      </c>
      <c r="H8572" s="3" t="str" cm="1">
        <f t="array" ref="H8572">_xlfn.IFS(G8572&lt;25,"18-24",G8572&lt;35,"25-34",G8572&lt;45,"35-44",G8572&lt;55,"45-54",G8572&lt;65,"55-64",G8572&gt;=65,"65+")</f>
        <v>35-44</v>
      </c>
      <c r="I8572">
        <v>10</v>
      </c>
      <c r="J8572" t="str" cm="1">
        <f t="array" ref="J8572">_xlfn.IFS(I8572&lt;3,"0-2 yrs",I8572&lt;7,"3-6 yrs",I8572&gt;=7,"7+ yrs")</f>
        <v>7+ yrs</v>
      </c>
      <c r="K8572" s="2">
        <v>172001.44</v>
      </c>
      <c r="L8572" s="1">
        <v>101648.5</v>
      </c>
      <c r="M8572" s="1" t="s">
        <v>2971</v>
      </c>
      <c r="N8572">
        <v>2</v>
      </c>
      <c r="O8572" t="s">
        <v>2986</v>
      </c>
      <c r="P8572" t="s">
        <v>2986</v>
      </c>
      <c r="Q8572">
        <v>0</v>
      </c>
      <c r="R8572" t="s">
        <v>2959</v>
      </c>
    </row>
    <row r="8573" spans="1:18" x14ac:dyDescent="0.25">
      <c r="A8573">
        <v>15794159</v>
      </c>
      <c r="B8573" t="s">
        <v>2743</v>
      </c>
      <c r="C8573">
        <v>633</v>
      </c>
      <c r="D8573" t="str" cm="1">
        <f t="array" ref="D8573">_xlfn.IFS(C8573&lt;580,"Poor",C8573&lt;670,"Fair",C8573&lt;740,"Good",C8573&lt;800,"Very Good",C8573&gt;=800,"Excellent")</f>
        <v>Fair</v>
      </c>
      <c r="E8573" t="s">
        <v>12</v>
      </c>
      <c r="F8573" t="s">
        <v>13</v>
      </c>
      <c r="G8573">
        <v>26</v>
      </c>
      <c r="H8573" s="3" t="str" cm="1">
        <f t="array" ref="H8573">_xlfn.IFS(G8573&lt;25,"18-24",G8573&lt;35,"25-34",G8573&lt;45,"35-44",G8573&lt;55,"45-54",G8573&lt;65,"55-64",G8573&gt;=65,"65+")</f>
        <v>25-34</v>
      </c>
      <c r="I8573">
        <v>8</v>
      </c>
      <c r="J8573" t="str" cm="1">
        <f t="array" ref="J8573">_xlfn.IFS(I8573&lt;3,"0-2 yrs",I8573&lt;7,"3-6 yrs",I8573&gt;=7,"7+ yrs")</f>
        <v>7+ yrs</v>
      </c>
      <c r="K8573" s="2">
        <v>60116.57</v>
      </c>
      <c r="L8573" s="1">
        <v>124281.84</v>
      </c>
      <c r="M8573" s="1" t="s">
        <v>2971</v>
      </c>
      <c r="N8573">
        <v>1</v>
      </c>
      <c r="O8573" t="s">
        <v>14</v>
      </c>
      <c r="P8573" t="s">
        <v>14</v>
      </c>
      <c r="Q8573">
        <v>0</v>
      </c>
      <c r="R8573" t="s">
        <v>2959</v>
      </c>
    </row>
    <row r="8574" spans="1:18" x14ac:dyDescent="0.25">
      <c r="A8574">
        <v>15780677</v>
      </c>
      <c r="B8574" t="s">
        <v>81</v>
      </c>
      <c r="C8574">
        <v>717</v>
      </c>
      <c r="D8574" t="str" cm="1">
        <f t="array" ref="D8574">_xlfn.IFS(C8574&lt;580,"Poor",C8574&lt;670,"Fair",C8574&lt;740,"Good",C8574&lt;800,"Very Good",C8574&gt;=800,"Excellent")</f>
        <v>Good</v>
      </c>
      <c r="E8574" t="s">
        <v>12</v>
      </c>
      <c r="F8574" t="s">
        <v>13</v>
      </c>
      <c r="G8574">
        <v>59</v>
      </c>
      <c r="H8574" s="3" t="str" cm="1">
        <f t="array" ref="H8574">_xlfn.IFS(G8574&lt;25,"18-24",G8574&lt;35,"25-34",G8574&lt;45,"35-44",G8574&lt;55,"45-54",G8574&lt;65,"55-64",G8574&gt;=65,"65+")</f>
        <v>55-64</v>
      </c>
      <c r="I8574">
        <v>4</v>
      </c>
      <c r="J8574" t="str" cm="1">
        <f t="array" ref="J8574">_xlfn.IFS(I8574&lt;3,"0-2 yrs",I8574&lt;7,"3-6 yrs",I8574&gt;=7,"7+ yrs")</f>
        <v>3-6 yrs</v>
      </c>
      <c r="K8574" s="2">
        <v>170528.63</v>
      </c>
      <c r="L8574" s="1">
        <v>0</v>
      </c>
      <c r="M8574" s="1" t="s">
        <v>2984</v>
      </c>
      <c r="N8574">
        <v>2</v>
      </c>
      <c r="O8574" t="s">
        <v>14</v>
      </c>
      <c r="P8574" t="s">
        <v>14</v>
      </c>
      <c r="Q8574">
        <v>0</v>
      </c>
      <c r="R8574" t="s">
        <v>2959</v>
      </c>
    </row>
    <row r="8575" spans="1:18" x14ac:dyDescent="0.25">
      <c r="A8575">
        <v>15690175</v>
      </c>
      <c r="B8575" t="s">
        <v>638</v>
      </c>
      <c r="C8575">
        <v>585</v>
      </c>
      <c r="D8575" t="str" cm="1">
        <f t="array" ref="D8575">_xlfn.IFS(C8575&lt;580,"Poor",C8575&lt;670,"Fair",C8575&lt;740,"Good",C8575&lt;800,"Very Good",C8575&gt;=800,"Excellent")</f>
        <v>Fair</v>
      </c>
      <c r="E8575" t="s">
        <v>16</v>
      </c>
      <c r="F8575" t="s">
        <v>22</v>
      </c>
      <c r="G8575">
        <v>45</v>
      </c>
      <c r="H8575" s="3" t="str" cm="1">
        <f t="array" ref="H8575">_xlfn.IFS(G8575&lt;25,"18-24",G8575&lt;35,"25-34",G8575&lt;45,"35-44",G8575&lt;55,"45-54",G8575&lt;65,"55-64",G8575&gt;=65,"65+")</f>
        <v>45-54</v>
      </c>
      <c r="I8575">
        <v>0</v>
      </c>
      <c r="J8575" t="str" cm="1">
        <f t="array" ref="J8575">_xlfn.IFS(I8575&lt;3,"0-2 yrs",I8575&lt;7,"3-6 yrs",I8575&gt;=7,"7+ yrs")</f>
        <v>0-2 yrs</v>
      </c>
      <c r="K8575" s="2">
        <v>189683.7</v>
      </c>
      <c r="L8575" s="1">
        <v>0</v>
      </c>
      <c r="M8575" s="1" t="s">
        <v>2984</v>
      </c>
      <c r="N8575">
        <v>2</v>
      </c>
      <c r="O8575" t="s">
        <v>2986</v>
      </c>
      <c r="P8575" t="s">
        <v>2986</v>
      </c>
      <c r="Q8575">
        <v>0</v>
      </c>
      <c r="R8575" t="s">
        <v>2959</v>
      </c>
    </row>
    <row r="8576" spans="1:18" x14ac:dyDescent="0.25">
      <c r="A8576">
        <v>15722599</v>
      </c>
      <c r="B8576" t="s">
        <v>1385</v>
      </c>
      <c r="C8576">
        <v>751</v>
      </c>
      <c r="D8576" t="str" cm="1">
        <f t="array" ref="D8576">_xlfn.IFS(C8576&lt;580,"Poor",C8576&lt;670,"Fair",C8576&lt;740,"Good",C8576&lt;800,"Very Good",C8576&gt;=800,"Excellent")</f>
        <v>Very Good</v>
      </c>
      <c r="E8576" t="s">
        <v>12</v>
      </c>
      <c r="F8576" t="s">
        <v>13</v>
      </c>
      <c r="G8576">
        <v>37</v>
      </c>
      <c r="H8576" s="3" t="str" cm="1">
        <f t="array" ref="H8576">_xlfn.IFS(G8576&lt;25,"18-24",G8576&lt;35,"25-34",G8576&lt;45,"35-44",G8576&lt;55,"45-54",G8576&lt;65,"55-64",G8576&gt;=65,"65+")</f>
        <v>35-44</v>
      </c>
      <c r="I8576">
        <v>9</v>
      </c>
      <c r="J8576" t="str" cm="1">
        <f t="array" ref="J8576">_xlfn.IFS(I8576&lt;3,"0-2 yrs",I8576&lt;7,"3-6 yrs",I8576&gt;=7,"7+ yrs")</f>
        <v>7+ yrs</v>
      </c>
      <c r="K8576" s="2">
        <v>49734.94</v>
      </c>
      <c r="L8576" s="1">
        <v>183613.66</v>
      </c>
      <c r="M8576" s="1" t="s">
        <v>2983</v>
      </c>
      <c r="N8576">
        <v>2</v>
      </c>
      <c r="O8576" t="s">
        <v>2986</v>
      </c>
      <c r="P8576" t="s">
        <v>2986</v>
      </c>
      <c r="Q8576">
        <v>0</v>
      </c>
      <c r="R8576" t="s">
        <v>2959</v>
      </c>
    </row>
    <row r="8577" spans="1:18" x14ac:dyDescent="0.25">
      <c r="A8577">
        <v>15569976</v>
      </c>
      <c r="B8577" t="s">
        <v>1427</v>
      </c>
      <c r="C8577">
        <v>754</v>
      </c>
      <c r="D8577" t="str" cm="1">
        <f t="array" ref="D8577">_xlfn.IFS(C8577&lt;580,"Poor",C8577&lt;670,"Fair",C8577&lt;740,"Good",C8577&lt;800,"Very Good",C8577&gt;=800,"Excellent")</f>
        <v>Very Good</v>
      </c>
      <c r="E8577" t="s">
        <v>25</v>
      </c>
      <c r="F8577" t="s">
        <v>22</v>
      </c>
      <c r="G8577">
        <v>65</v>
      </c>
      <c r="H8577" s="3" t="str" cm="1">
        <f t="array" ref="H8577">_xlfn.IFS(G8577&lt;25,"18-24",G8577&lt;35,"25-34",G8577&lt;45,"35-44",G8577&lt;55,"45-54",G8577&lt;65,"55-64",G8577&gt;=65,"65+")</f>
        <v>65+</v>
      </c>
      <c r="I8577">
        <v>1</v>
      </c>
      <c r="J8577" t="str" cm="1">
        <f t="array" ref="J8577">_xlfn.IFS(I8577&lt;3,"0-2 yrs",I8577&lt;7,"3-6 yrs",I8577&gt;=7,"7+ yrs")</f>
        <v>0-2 yrs</v>
      </c>
      <c r="K8577" s="2">
        <v>121529.59</v>
      </c>
      <c r="L8577" s="1">
        <v>136186.44</v>
      </c>
      <c r="M8577" s="1" t="s">
        <v>2971</v>
      </c>
      <c r="N8577">
        <v>1</v>
      </c>
      <c r="O8577" t="s">
        <v>14</v>
      </c>
      <c r="P8577" t="s">
        <v>14</v>
      </c>
      <c r="Q8577">
        <v>1</v>
      </c>
      <c r="R8577" t="s">
        <v>2957</v>
      </c>
    </row>
    <row r="8578" spans="1:18" x14ac:dyDescent="0.25">
      <c r="A8578">
        <v>15707011</v>
      </c>
      <c r="B8578" t="s">
        <v>249</v>
      </c>
      <c r="C8578">
        <v>495</v>
      </c>
      <c r="D8578" t="str" cm="1">
        <f t="array" ref="D8578">_xlfn.IFS(C8578&lt;580,"Poor",C8578&lt;670,"Fair",C8578&lt;740,"Good",C8578&lt;800,"Very Good",C8578&gt;=800,"Excellent")</f>
        <v>Poor</v>
      </c>
      <c r="E8578" t="s">
        <v>12</v>
      </c>
      <c r="F8578" t="s">
        <v>22</v>
      </c>
      <c r="G8578">
        <v>47</v>
      </c>
      <c r="H8578" s="3" t="str" cm="1">
        <f t="array" ref="H8578">_xlfn.IFS(G8578&lt;25,"18-24",G8578&lt;35,"25-34",G8578&lt;45,"35-44",G8578&lt;55,"45-54",G8578&lt;65,"55-64",G8578&gt;=65,"65+")</f>
        <v>45-54</v>
      </c>
      <c r="I8578">
        <v>10</v>
      </c>
      <c r="J8578" t="str" cm="1">
        <f t="array" ref="J8578">_xlfn.IFS(I8578&lt;3,"0-2 yrs",I8578&lt;7,"3-6 yrs",I8578&gt;=7,"7+ yrs")</f>
        <v>7+ yrs</v>
      </c>
      <c r="K8578" s="2">
        <v>71071.47</v>
      </c>
      <c r="L8578" s="1">
        <v>137682.68</v>
      </c>
      <c r="M8578" s="1" t="s">
        <v>2971</v>
      </c>
      <c r="N8578">
        <v>1</v>
      </c>
      <c r="O8578" t="s">
        <v>2986</v>
      </c>
      <c r="P8578" t="s">
        <v>2986</v>
      </c>
      <c r="Q8578">
        <v>0</v>
      </c>
      <c r="R8578" t="s">
        <v>2959</v>
      </c>
    </row>
    <row r="8579" spans="1:18" x14ac:dyDescent="0.25">
      <c r="A8579">
        <v>15702277</v>
      </c>
      <c r="B8579" t="s">
        <v>233</v>
      </c>
      <c r="C8579">
        <v>650</v>
      </c>
      <c r="D8579" t="str" cm="1">
        <f t="array" ref="D8579">_xlfn.IFS(C8579&lt;580,"Poor",C8579&lt;670,"Fair",C8579&lt;740,"Good",C8579&lt;800,"Very Good",C8579&gt;=800,"Excellent")</f>
        <v>Fair</v>
      </c>
      <c r="E8579" t="s">
        <v>12</v>
      </c>
      <c r="F8579" t="s">
        <v>22</v>
      </c>
      <c r="G8579">
        <v>34</v>
      </c>
      <c r="H8579" s="3" t="str" cm="1">
        <f t="array" ref="H8579">_xlfn.IFS(G8579&lt;25,"18-24",G8579&lt;35,"25-34",G8579&lt;45,"35-44",G8579&lt;55,"45-54",G8579&lt;65,"55-64",G8579&gt;=65,"65+")</f>
        <v>25-34</v>
      </c>
      <c r="I8579">
        <v>4</v>
      </c>
      <c r="J8579" t="str" cm="1">
        <f t="array" ref="J8579">_xlfn.IFS(I8579&lt;3,"0-2 yrs",I8579&lt;7,"3-6 yrs",I8579&gt;=7,"7+ yrs")</f>
        <v>3-6 yrs</v>
      </c>
      <c r="K8579" s="2">
        <v>142995.32</v>
      </c>
      <c r="L8579" s="1">
        <v>106005.54</v>
      </c>
      <c r="M8579" s="1" t="s">
        <v>2971</v>
      </c>
      <c r="N8579">
        <v>1</v>
      </c>
      <c r="O8579" t="s">
        <v>14</v>
      </c>
      <c r="P8579" t="s">
        <v>14</v>
      </c>
      <c r="Q8579">
        <v>0</v>
      </c>
      <c r="R8579" t="s">
        <v>2959</v>
      </c>
    </row>
    <row r="8580" spans="1:18" x14ac:dyDescent="0.25">
      <c r="A8580">
        <v>15801915</v>
      </c>
      <c r="B8580" t="s">
        <v>2744</v>
      </c>
      <c r="C8580">
        <v>529</v>
      </c>
      <c r="D8580" t="str" cm="1">
        <f t="array" ref="D8580">_xlfn.IFS(C8580&lt;580,"Poor",C8580&lt;670,"Fair",C8580&lt;740,"Good",C8580&lt;800,"Very Good",C8580&gt;=800,"Excellent")</f>
        <v>Poor</v>
      </c>
      <c r="E8580" t="s">
        <v>12</v>
      </c>
      <c r="F8580" t="s">
        <v>13</v>
      </c>
      <c r="G8580">
        <v>31</v>
      </c>
      <c r="H8580" s="3" t="str" cm="1">
        <f t="array" ref="H8580">_xlfn.IFS(G8580&lt;25,"18-24",G8580&lt;35,"25-34",G8580&lt;45,"35-44",G8580&lt;55,"45-54",G8580&lt;65,"55-64",G8580&gt;=65,"65+")</f>
        <v>25-34</v>
      </c>
      <c r="I8580">
        <v>6</v>
      </c>
      <c r="J8580" t="str" cm="1">
        <f t="array" ref="J8580">_xlfn.IFS(I8580&lt;3,"0-2 yrs",I8580&lt;7,"3-6 yrs",I8580&gt;=7,"7+ yrs")</f>
        <v>3-6 yrs</v>
      </c>
      <c r="K8580" s="2">
        <v>13054.25</v>
      </c>
      <c r="L8580" s="1">
        <v>152310.54999999999</v>
      </c>
      <c r="M8580" s="1" t="s">
        <v>2983</v>
      </c>
      <c r="N8580">
        <v>1</v>
      </c>
      <c r="O8580" t="s">
        <v>2986</v>
      </c>
      <c r="P8580" t="s">
        <v>2986</v>
      </c>
      <c r="Q8580">
        <v>0</v>
      </c>
      <c r="R8580" t="s">
        <v>2959</v>
      </c>
    </row>
    <row r="8581" spans="1:18" x14ac:dyDescent="0.25">
      <c r="A8581">
        <v>15580213</v>
      </c>
      <c r="B8581" t="s">
        <v>221</v>
      </c>
      <c r="C8581">
        <v>585</v>
      </c>
      <c r="D8581" t="str" cm="1">
        <f t="array" ref="D8581">_xlfn.IFS(C8581&lt;580,"Poor",C8581&lt;670,"Fair",C8581&lt;740,"Good",C8581&lt;800,"Very Good",C8581&gt;=800,"Excellent")</f>
        <v>Fair</v>
      </c>
      <c r="E8581" t="s">
        <v>12</v>
      </c>
      <c r="F8581" t="s">
        <v>13</v>
      </c>
      <c r="G8581">
        <v>43</v>
      </c>
      <c r="H8581" s="3" t="str" cm="1">
        <f t="array" ref="H8581">_xlfn.IFS(G8581&lt;25,"18-24",G8581&lt;35,"25-34",G8581&lt;45,"35-44",G8581&lt;55,"45-54",G8581&lt;65,"55-64",G8581&gt;=65,"65+")</f>
        <v>35-44</v>
      </c>
      <c r="I8581">
        <v>2</v>
      </c>
      <c r="J8581" t="str" cm="1">
        <f t="array" ref="J8581">_xlfn.IFS(I8581&lt;3,"0-2 yrs",I8581&lt;7,"3-6 yrs",I8581&gt;=7,"7+ yrs")</f>
        <v>0-2 yrs</v>
      </c>
      <c r="K8581" s="2">
        <v>89402.54</v>
      </c>
      <c r="L8581" s="1">
        <v>0</v>
      </c>
      <c r="M8581" s="1" t="s">
        <v>2984</v>
      </c>
      <c r="N8581">
        <v>2</v>
      </c>
      <c r="O8581" t="s">
        <v>2986</v>
      </c>
      <c r="P8581" t="s">
        <v>2986</v>
      </c>
      <c r="Q8581">
        <v>0</v>
      </c>
      <c r="R8581" t="s">
        <v>2959</v>
      </c>
    </row>
    <row r="8582" spans="1:18" x14ac:dyDescent="0.25">
      <c r="A8582">
        <v>15637947</v>
      </c>
      <c r="B8582" t="s">
        <v>169</v>
      </c>
      <c r="C8582">
        <v>668</v>
      </c>
      <c r="D8582" t="str" cm="1">
        <f t="array" ref="D8582">_xlfn.IFS(C8582&lt;580,"Poor",C8582&lt;670,"Fair",C8582&lt;740,"Good",C8582&lt;800,"Very Good",C8582&gt;=800,"Excellent")</f>
        <v>Fair</v>
      </c>
      <c r="E8582" t="s">
        <v>16</v>
      </c>
      <c r="F8582" t="s">
        <v>22</v>
      </c>
      <c r="G8582">
        <v>32</v>
      </c>
      <c r="H8582" s="3" t="str" cm="1">
        <f t="array" ref="H8582">_xlfn.IFS(G8582&lt;25,"18-24",G8582&lt;35,"25-34",G8582&lt;45,"35-44",G8582&lt;55,"45-54",G8582&lt;65,"55-64",G8582&gt;=65,"65+")</f>
        <v>25-34</v>
      </c>
      <c r="I8582">
        <v>1</v>
      </c>
      <c r="J8582" t="str" cm="1">
        <f t="array" ref="J8582">_xlfn.IFS(I8582&lt;3,"0-2 yrs",I8582&lt;7,"3-6 yrs",I8582&gt;=7,"7+ yrs")</f>
        <v>0-2 yrs</v>
      </c>
      <c r="K8582" s="2">
        <v>111241.37</v>
      </c>
      <c r="L8582" s="1">
        <v>134446.04</v>
      </c>
      <c r="M8582" s="1" t="s">
        <v>2971</v>
      </c>
      <c r="N8582">
        <v>1</v>
      </c>
      <c r="O8582" t="s">
        <v>14</v>
      </c>
      <c r="P8582" t="s">
        <v>14</v>
      </c>
      <c r="Q8582">
        <v>0</v>
      </c>
      <c r="R8582" t="s">
        <v>2959</v>
      </c>
    </row>
    <row r="8583" spans="1:18" x14ac:dyDescent="0.25">
      <c r="A8583">
        <v>15715888</v>
      </c>
      <c r="B8583" t="s">
        <v>2745</v>
      </c>
      <c r="C8583">
        <v>591</v>
      </c>
      <c r="D8583" t="str" cm="1">
        <f t="array" ref="D8583">_xlfn.IFS(C8583&lt;580,"Poor",C8583&lt;670,"Fair",C8583&lt;740,"Good",C8583&lt;800,"Very Good",C8583&gt;=800,"Excellent")</f>
        <v>Fair</v>
      </c>
      <c r="E8583" t="s">
        <v>12</v>
      </c>
      <c r="F8583" t="s">
        <v>13</v>
      </c>
      <c r="G8583">
        <v>38</v>
      </c>
      <c r="H8583" s="3" t="str" cm="1">
        <f t="array" ref="H8583">_xlfn.IFS(G8583&lt;25,"18-24",G8583&lt;35,"25-34",G8583&lt;45,"35-44",G8583&lt;55,"45-54",G8583&lt;65,"55-64",G8583&gt;=65,"65+")</f>
        <v>35-44</v>
      </c>
      <c r="I8583">
        <v>2</v>
      </c>
      <c r="J8583" t="str" cm="1">
        <f t="array" ref="J8583">_xlfn.IFS(I8583&lt;3,"0-2 yrs",I8583&lt;7,"3-6 yrs",I8583&gt;=7,"7+ yrs")</f>
        <v>0-2 yrs</v>
      </c>
      <c r="K8583" s="2">
        <v>119638.85</v>
      </c>
      <c r="L8583" s="1">
        <v>142289.28</v>
      </c>
      <c r="M8583" s="1" t="s">
        <v>2971</v>
      </c>
      <c r="N8583">
        <v>1</v>
      </c>
      <c r="O8583" t="s">
        <v>14</v>
      </c>
      <c r="P8583" t="s">
        <v>14</v>
      </c>
      <c r="Q8583">
        <v>0</v>
      </c>
      <c r="R8583" t="s">
        <v>2959</v>
      </c>
    </row>
    <row r="8584" spans="1:18" x14ac:dyDescent="0.25">
      <c r="A8584">
        <v>15732967</v>
      </c>
      <c r="B8584" t="s">
        <v>867</v>
      </c>
      <c r="C8584">
        <v>731</v>
      </c>
      <c r="D8584" t="str" cm="1">
        <f t="array" ref="D8584">_xlfn.IFS(C8584&lt;580,"Poor",C8584&lt;670,"Fair",C8584&lt;740,"Good",C8584&lt;800,"Very Good",C8584&gt;=800,"Excellent")</f>
        <v>Good</v>
      </c>
      <c r="E8584" t="s">
        <v>12</v>
      </c>
      <c r="F8584" t="s">
        <v>22</v>
      </c>
      <c r="G8584">
        <v>19</v>
      </c>
      <c r="H8584" s="3" t="str" cm="1">
        <f t="array" ref="H8584">_xlfn.IFS(G8584&lt;25,"18-24",G8584&lt;35,"25-34",G8584&lt;45,"35-44",G8584&lt;55,"45-54",G8584&lt;65,"55-64",G8584&gt;=65,"65+")</f>
        <v>18-24</v>
      </c>
      <c r="I8584">
        <v>6</v>
      </c>
      <c r="J8584" t="str" cm="1">
        <f t="array" ref="J8584">_xlfn.IFS(I8584&lt;3,"0-2 yrs",I8584&lt;7,"3-6 yrs",I8584&gt;=7,"7+ yrs")</f>
        <v>3-6 yrs</v>
      </c>
      <c r="K8584" s="2">
        <v>151581.79</v>
      </c>
      <c r="L8584" s="1">
        <v>0</v>
      </c>
      <c r="M8584" s="1" t="s">
        <v>2984</v>
      </c>
      <c r="N8584">
        <v>2</v>
      </c>
      <c r="O8584" t="s">
        <v>14</v>
      </c>
      <c r="P8584" t="s">
        <v>14</v>
      </c>
      <c r="Q8584">
        <v>0</v>
      </c>
      <c r="R8584" t="s">
        <v>2959</v>
      </c>
    </row>
    <row r="8585" spans="1:18" x14ac:dyDescent="0.25">
      <c r="A8585">
        <v>15737047</v>
      </c>
      <c r="B8585" t="s">
        <v>2746</v>
      </c>
      <c r="C8585">
        <v>754</v>
      </c>
      <c r="D8585" t="str" cm="1">
        <f t="array" ref="D8585">_xlfn.IFS(C8585&lt;580,"Poor",C8585&lt;670,"Fair",C8585&lt;740,"Good",C8585&lt;800,"Very Good",C8585&gt;=800,"Excellent")</f>
        <v>Very Good</v>
      </c>
      <c r="E8585" t="s">
        <v>12</v>
      </c>
      <c r="F8585" t="s">
        <v>13</v>
      </c>
      <c r="G8585">
        <v>45</v>
      </c>
      <c r="H8585" s="3" t="str" cm="1">
        <f t="array" ref="H8585">_xlfn.IFS(G8585&lt;25,"18-24",G8585&lt;35,"25-34",G8585&lt;45,"35-44",G8585&lt;55,"45-54",G8585&lt;65,"55-64",G8585&gt;=65,"65+")</f>
        <v>45-54</v>
      </c>
      <c r="I8585">
        <v>6</v>
      </c>
      <c r="J8585" t="str" cm="1">
        <f t="array" ref="J8585">_xlfn.IFS(I8585&lt;3,"0-2 yrs",I8585&lt;7,"3-6 yrs",I8585&gt;=7,"7+ yrs")</f>
        <v>3-6 yrs</v>
      </c>
      <c r="K8585" s="2">
        <v>73881.679999999993</v>
      </c>
      <c r="L8585" s="1">
        <v>0</v>
      </c>
      <c r="M8585" s="1" t="s">
        <v>2984</v>
      </c>
      <c r="N8585">
        <v>1</v>
      </c>
      <c r="O8585" t="s">
        <v>2986</v>
      </c>
      <c r="P8585" t="s">
        <v>2986</v>
      </c>
      <c r="Q8585">
        <v>1</v>
      </c>
      <c r="R8585" t="s">
        <v>2957</v>
      </c>
    </row>
    <row r="8586" spans="1:18" x14ac:dyDescent="0.25">
      <c r="A8586">
        <v>15694039</v>
      </c>
      <c r="B8586" t="s">
        <v>594</v>
      </c>
      <c r="C8586">
        <v>650</v>
      </c>
      <c r="D8586" t="str" cm="1">
        <f t="array" ref="D8586">_xlfn.IFS(C8586&lt;580,"Poor",C8586&lt;670,"Fair",C8586&lt;740,"Good",C8586&lt;800,"Very Good",C8586&gt;=800,"Excellent")</f>
        <v>Fair</v>
      </c>
      <c r="E8586" t="s">
        <v>25</v>
      </c>
      <c r="F8586" t="s">
        <v>13</v>
      </c>
      <c r="G8586">
        <v>46</v>
      </c>
      <c r="H8586" s="3" t="str" cm="1">
        <f t="array" ref="H8586">_xlfn.IFS(G8586&lt;25,"18-24",G8586&lt;35,"25-34",G8586&lt;45,"35-44",G8586&lt;55,"45-54",G8586&lt;65,"55-64",G8586&gt;=65,"65+")</f>
        <v>45-54</v>
      </c>
      <c r="I8586">
        <v>9</v>
      </c>
      <c r="J8586" t="str" cm="1">
        <f t="array" ref="J8586">_xlfn.IFS(I8586&lt;3,"0-2 yrs",I8586&lt;7,"3-6 yrs",I8586&gt;=7,"7+ yrs")</f>
        <v>7+ yrs</v>
      </c>
      <c r="K8586" s="2">
        <v>176902.83</v>
      </c>
      <c r="L8586" s="1">
        <v>149003.76</v>
      </c>
      <c r="M8586" s="1" t="s">
        <v>2971</v>
      </c>
      <c r="N8586">
        <v>2</v>
      </c>
      <c r="O8586" t="s">
        <v>2986</v>
      </c>
      <c r="P8586" t="s">
        <v>2986</v>
      </c>
      <c r="Q8586">
        <v>0</v>
      </c>
      <c r="R8586" t="s">
        <v>2959</v>
      </c>
    </row>
    <row r="8587" spans="1:18" x14ac:dyDescent="0.25">
      <c r="A8587">
        <v>15649457</v>
      </c>
      <c r="B8587" t="s">
        <v>442</v>
      </c>
      <c r="C8587">
        <v>588</v>
      </c>
      <c r="D8587" t="str" cm="1">
        <f t="array" ref="D8587">_xlfn.IFS(C8587&lt;580,"Poor",C8587&lt;670,"Fair",C8587&lt;740,"Good",C8587&lt;800,"Very Good",C8587&gt;=800,"Excellent")</f>
        <v>Fair</v>
      </c>
      <c r="E8587" t="s">
        <v>25</v>
      </c>
      <c r="F8587" t="s">
        <v>22</v>
      </c>
      <c r="G8587">
        <v>41</v>
      </c>
      <c r="H8587" s="3" t="str" cm="1">
        <f t="array" ref="H8587">_xlfn.IFS(G8587&lt;25,"18-24",G8587&lt;35,"25-34",G8587&lt;45,"35-44",G8587&lt;55,"45-54",G8587&lt;65,"55-64",G8587&gt;=65,"65+")</f>
        <v>35-44</v>
      </c>
      <c r="I8587">
        <v>2</v>
      </c>
      <c r="J8587" t="str" cm="1">
        <f t="array" ref="J8587">_xlfn.IFS(I8587&lt;3,"0-2 yrs",I8587&lt;7,"3-6 yrs",I8587&gt;=7,"7+ yrs")</f>
        <v>0-2 yrs</v>
      </c>
      <c r="K8587" s="2">
        <v>7034.94</v>
      </c>
      <c r="L8587" s="1">
        <v>131341.46</v>
      </c>
      <c r="M8587" s="1" t="s">
        <v>2971</v>
      </c>
      <c r="N8587">
        <v>2</v>
      </c>
      <c r="O8587" t="s">
        <v>14</v>
      </c>
      <c r="P8587" t="s">
        <v>14</v>
      </c>
      <c r="Q8587">
        <v>0</v>
      </c>
      <c r="R8587" t="s">
        <v>2959</v>
      </c>
    </row>
    <row r="8588" spans="1:18" x14ac:dyDescent="0.25">
      <c r="A8588">
        <v>15742809</v>
      </c>
      <c r="B8588" t="s">
        <v>809</v>
      </c>
      <c r="C8588">
        <v>712</v>
      </c>
      <c r="D8588" t="str" cm="1">
        <f t="array" ref="D8588">_xlfn.IFS(C8588&lt;580,"Poor",C8588&lt;670,"Fair",C8588&lt;740,"Good",C8588&lt;800,"Very Good",C8588&gt;=800,"Excellent")</f>
        <v>Good</v>
      </c>
      <c r="E8588" t="s">
        <v>16</v>
      </c>
      <c r="F8588" t="s">
        <v>13</v>
      </c>
      <c r="G8588">
        <v>29</v>
      </c>
      <c r="H8588" s="3" t="str" cm="1">
        <f t="array" ref="H8588">_xlfn.IFS(G8588&lt;25,"18-24",G8588&lt;35,"25-34",G8588&lt;45,"35-44",G8588&lt;55,"45-54",G8588&lt;65,"55-64",G8588&gt;=65,"65+")</f>
        <v>25-34</v>
      </c>
      <c r="I8588">
        <v>7</v>
      </c>
      <c r="J8588" t="str" cm="1">
        <f t="array" ref="J8588">_xlfn.IFS(I8588&lt;3,"0-2 yrs",I8588&lt;7,"3-6 yrs",I8588&gt;=7,"7+ yrs")</f>
        <v>7+ yrs</v>
      </c>
      <c r="K8588" s="2">
        <v>122547.58</v>
      </c>
      <c r="L8588" s="1">
        <v>77919.78</v>
      </c>
      <c r="M8588" s="1" t="s">
        <v>2972</v>
      </c>
      <c r="N8588">
        <v>1</v>
      </c>
      <c r="O8588" t="s">
        <v>2986</v>
      </c>
      <c r="P8588" t="s">
        <v>2986</v>
      </c>
      <c r="Q8588">
        <v>0</v>
      </c>
      <c r="R8588" t="s">
        <v>2959</v>
      </c>
    </row>
    <row r="8589" spans="1:18" x14ac:dyDescent="0.25">
      <c r="A8589">
        <v>15637829</v>
      </c>
      <c r="B8589" t="s">
        <v>105</v>
      </c>
      <c r="C8589">
        <v>691</v>
      </c>
      <c r="D8589" t="str" cm="1">
        <f t="array" ref="D8589">_xlfn.IFS(C8589&lt;580,"Poor",C8589&lt;670,"Fair",C8589&lt;740,"Good",C8589&lt;800,"Very Good",C8589&gt;=800,"Excellent")</f>
        <v>Good</v>
      </c>
      <c r="E8589" t="s">
        <v>12</v>
      </c>
      <c r="F8589" t="s">
        <v>13</v>
      </c>
      <c r="G8589">
        <v>34</v>
      </c>
      <c r="H8589" s="3" t="str" cm="1">
        <f t="array" ref="H8589">_xlfn.IFS(G8589&lt;25,"18-24",G8589&lt;35,"25-34",G8589&lt;45,"35-44",G8589&lt;55,"45-54",G8589&lt;65,"55-64",G8589&gt;=65,"65+")</f>
        <v>25-34</v>
      </c>
      <c r="I8589">
        <v>7</v>
      </c>
      <c r="J8589" t="str" cm="1">
        <f t="array" ref="J8589">_xlfn.IFS(I8589&lt;3,"0-2 yrs",I8589&lt;7,"3-6 yrs",I8589&gt;=7,"7+ yrs")</f>
        <v>7+ yrs</v>
      </c>
      <c r="K8589" s="2">
        <v>161559.12</v>
      </c>
      <c r="L8589" s="1">
        <v>0</v>
      </c>
      <c r="M8589" s="1" t="s">
        <v>2984</v>
      </c>
      <c r="N8589">
        <v>2</v>
      </c>
      <c r="O8589" t="s">
        <v>14</v>
      </c>
      <c r="P8589" t="s">
        <v>14</v>
      </c>
      <c r="Q8589">
        <v>0</v>
      </c>
      <c r="R8589" t="s">
        <v>2959</v>
      </c>
    </row>
    <row r="8590" spans="1:18" x14ac:dyDescent="0.25">
      <c r="A8590">
        <v>15633194</v>
      </c>
      <c r="B8590" t="s">
        <v>59</v>
      </c>
      <c r="C8590">
        <v>771</v>
      </c>
      <c r="D8590" t="str" cm="1">
        <f t="array" ref="D8590">_xlfn.IFS(C8590&lt;580,"Poor",C8590&lt;670,"Fair",C8590&lt;740,"Good",C8590&lt;800,"Very Good",C8590&gt;=800,"Excellent")</f>
        <v>Very Good</v>
      </c>
      <c r="E8590" t="s">
        <v>12</v>
      </c>
      <c r="F8590" t="s">
        <v>13</v>
      </c>
      <c r="G8590">
        <v>41</v>
      </c>
      <c r="H8590" s="3" t="str" cm="1">
        <f t="array" ref="H8590">_xlfn.IFS(G8590&lt;25,"18-24",G8590&lt;35,"25-34",G8590&lt;45,"35-44",G8590&lt;55,"45-54",G8590&lt;65,"55-64",G8590&gt;=65,"65+")</f>
        <v>35-44</v>
      </c>
      <c r="I8590">
        <v>10</v>
      </c>
      <c r="J8590" t="str" cm="1">
        <f t="array" ref="J8590">_xlfn.IFS(I8590&lt;3,"0-2 yrs",I8590&lt;7,"3-6 yrs",I8590&gt;=7,"7+ yrs")</f>
        <v>7+ yrs</v>
      </c>
      <c r="K8590" s="2">
        <v>137510.41</v>
      </c>
      <c r="L8590" s="1">
        <v>108309</v>
      </c>
      <c r="M8590" s="1" t="s">
        <v>2971</v>
      </c>
      <c r="N8590">
        <v>4</v>
      </c>
      <c r="O8590" t="s">
        <v>14</v>
      </c>
      <c r="P8590" t="s">
        <v>14</v>
      </c>
      <c r="Q8590">
        <v>1</v>
      </c>
      <c r="R8590" t="s">
        <v>2957</v>
      </c>
    </row>
    <row r="8591" spans="1:18" x14ac:dyDescent="0.25">
      <c r="A8591">
        <v>15611635</v>
      </c>
      <c r="B8591" t="s">
        <v>21</v>
      </c>
      <c r="C8591">
        <v>678</v>
      </c>
      <c r="D8591" t="str" cm="1">
        <f t="array" ref="D8591">_xlfn.IFS(C8591&lt;580,"Poor",C8591&lt;670,"Fair",C8591&lt;740,"Good",C8591&lt;800,"Very Good",C8591&gt;=800,"Excellent")</f>
        <v>Good</v>
      </c>
      <c r="E8591" t="s">
        <v>16</v>
      </c>
      <c r="F8591" t="s">
        <v>13</v>
      </c>
      <c r="G8591">
        <v>39</v>
      </c>
      <c r="H8591" s="3" t="str" cm="1">
        <f t="array" ref="H8591">_xlfn.IFS(G8591&lt;25,"18-24",G8591&lt;35,"25-34",G8591&lt;45,"35-44",G8591&lt;55,"45-54",G8591&lt;65,"55-64",G8591&gt;=65,"65+")</f>
        <v>35-44</v>
      </c>
      <c r="I8591">
        <v>6</v>
      </c>
      <c r="J8591" t="str" cm="1">
        <f t="array" ref="J8591">_xlfn.IFS(I8591&lt;3,"0-2 yrs",I8591&lt;7,"3-6 yrs",I8591&gt;=7,"7+ yrs")</f>
        <v>3-6 yrs</v>
      </c>
      <c r="K8591" s="2">
        <v>185366.56</v>
      </c>
      <c r="L8591" s="1">
        <v>0</v>
      </c>
      <c r="M8591" s="1" t="s">
        <v>2984</v>
      </c>
      <c r="N8591">
        <v>1</v>
      </c>
      <c r="O8591" t="s">
        <v>14</v>
      </c>
      <c r="P8591" t="s">
        <v>14</v>
      </c>
      <c r="Q8591">
        <v>0</v>
      </c>
      <c r="R8591" t="s">
        <v>2959</v>
      </c>
    </row>
    <row r="8592" spans="1:18" x14ac:dyDescent="0.25">
      <c r="A8592">
        <v>15638774</v>
      </c>
      <c r="B8592" t="s">
        <v>2747</v>
      </c>
      <c r="C8592">
        <v>719</v>
      </c>
      <c r="D8592" t="str" cm="1">
        <f t="array" ref="D8592">_xlfn.IFS(C8592&lt;580,"Poor",C8592&lt;670,"Fair",C8592&lt;740,"Good",C8592&lt;800,"Very Good",C8592&gt;=800,"Excellent")</f>
        <v>Good</v>
      </c>
      <c r="E8592" t="s">
        <v>16</v>
      </c>
      <c r="F8592" t="s">
        <v>13</v>
      </c>
      <c r="G8592">
        <v>40</v>
      </c>
      <c r="H8592" s="3" t="str" cm="1">
        <f t="array" ref="H8592">_xlfn.IFS(G8592&lt;25,"18-24",G8592&lt;35,"25-34",G8592&lt;45,"35-44",G8592&lt;55,"45-54",G8592&lt;65,"55-64",G8592&gt;=65,"65+")</f>
        <v>35-44</v>
      </c>
      <c r="I8592">
        <v>9</v>
      </c>
      <c r="J8592" t="str" cm="1">
        <f t="array" ref="J8592">_xlfn.IFS(I8592&lt;3,"0-2 yrs",I8592&lt;7,"3-6 yrs",I8592&gt;=7,"7+ yrs")</f>
        <v>7+ yrs</v>
      </c>
      <c r="K8592" s="2">
        <v>182224.14</v>
      </c>
      <c r="L8592" s="1">
        <v>0</v>
      </c>
      <c r="M8592" s="1" t="s">
        <v>2984</v>
      </c>
      <c r="N8592">
        <v>2</v>
      </c>
      <c r="O8592" t="s">
        <v>2986</v>
      </c>
      <c r="P8592" t="s">
        <v>2986</v>
      </c>
      <c r="Q8592">
        <v>0</v>
      </c>
      <c r="R8592" t="s">
        <v>2959</v>
      </c>
    </row>
    <row r="8593" spans="1:18" x14ac:dyDescent="0.25">
      <c r="A8593">
        <v>15722037</v>
      </c>
      <c r="B8593" t="s">
        <v>2748</v>
      </c>
      <c r="C8593">
        <v>610</v>
      </c>
      <c r="D8593" t="str" cm="1">
        <f t="array" ref="D8593">_xlfn.IFS(C8593&lt;580,"Poor",C8593&lt;670,"Fair",C8593&lt;740,"Good",C8593&lt;800,"Very Good",C8593&gt;=800,"Excellent")</f>
        <v>Fair</v>
      </c>
      <c r="E8593" t="s">
        <v>25</v>
      </c>
      <c r="F8593" t="s">
        <v>22</v>
      </c>
      <c r="G8593">
        <v>36</v>
      </c>
      <c r="H8593" s="3" t="str" cm="1">
        <f t="array" ref="H8593">_xlfn.IFS(G8593&lt;25,"18-24",G8593&lt;35,"25-34",G8593&lt;45,"35-44",G8593&lt;55,"45-54",G8593&lt;65,"55-64",G8593&gt;=65,"65+")</f>
        <v>35-44</v>
      </c>
      <c r="I8593">
        <v>7</v>
      </c>
      <c r="J8593" t="str" cm="1">
        <f t="array" ref="J8593">_xlfn.IFS(I8593&lt;3,"0-2 yrs",I8593&lt;7,"3-6 yrs",I8593&gt;=7,"7+ yrs")</f>
        <v>7+ yrs</v>
      </c>
      <c r="K8593" s="2">
        <v>42581.04</v>
      </c>
      <c r="L8593" s="1">
        <v>115462.02</v>
      </c>
      <c r="M8593" s="1" t="s">
        <v>2971</v>
      </c>
      <c r="N8593">
        <v>1</v>
      </c>
      <c r="O8593" t="s">
        <v>14</v>
      </c>
      <c r="P8593" t="s">
        <v>14</v>
      </c>
      <c r="Q8593">
        <v>0</v>
      </c>
      <c r="R8593" t="s">
        <v>2959</v>
      </c>
    </row>
    <row r="8594" spans="1:18" x14ac:dyDescent="0.25">
      <c r="A8594">
        <v>15672930</v>
      </c>
      <c r="B8594" t="s">
        <v>744</v>
      </c>
      <c r="C8594">
        <v>722</v>
      </c>
      <c r="D8594" t="str" cm="1">
        <f t="array" ref="D8594">_xlfn.IFS(C8594&lt;580,"Poor",C8594&lt;670,"Fair",C8594&lt;740,"Good",C8594&lt;800,"Very Good",C8594&gt;=800,"Excellent")</f>
        <v>Good</v>
      </c>
      <c r="E8594" t="s">
        <v>16</v>
      </c>
      <c r="F8594" t="s">
        <v>22</v>
      </c>
      <c r="G8594">
        <v>37</v>
      </c>
      <c r="H8594" s="3" t="str" cm="1">
        <f t="array" ref="H8594">_xlfn.IFS(G8594&lt;25,"18-24",G8594&lt;35,"25-34",G8594&lt;45,"35-44",G8594&lt;55,"45-54",G8594&lt;65,"55-64",G8594&gt;=65,"65+")</f>
        <v>35-44</v>
      </c>
      <c r="I8594">
        <v>9</v>
      </c>
      <c r="J8594" t="str" cm="1">
        <f t="array" ref="J8594">_xlfn.IFS(I8594&lt;3,"0-2 yrs",I8594&lt;7,"3-6 yrs",I8594&gt;=7,"7+ yrs")</f>
        <v>7+ yrs</v>
      </c>
      <c r="K8594" s="2">
        <v>31921.95</v>
      </c>
      <c r="L8594" s="1">
        <v>0</v>
      </c>
      <c r="M8594" s="1" t="s">
        <v>2984</v>
      </c>
      <c r="N8594">
        <v>2</v>
      </c>
      <c r="O8594" t="s">
        <v>2986</v>
      </c>
      <c r="P8594" t="s">
        <v>2986</v>
      </c>
      <c r="Q8594">
        <v>0</v>
      </c>
      <c r="R8594" t="s">
        <v>2959</v>
      </c>
    </row>
    <row r="8595" spans="1:18" x14ac:dyDescent="0.25">
      <c r="A8595">
        <v>15668774</v>
      </c>
      <c r="B8595" t="s">
        <v>1530</v>
      </c>
      <c r="C8595">
        <v>758</v>
      </c>
      <c r="D8595" t="str" cm="1">
        <f t="array" ref="D8595">_xlfn.IFS(C8595&lt;580,"Poor",C8595&lt;670,"Fair",C8595&lt;740,"Good",C8595&lt;800,"Very Good",C8595&gt;=800,"Excellent")</f>
        <v>Very Good</v>
      </c>
      <c r="E8595" t="s">
        <v>25</v>
      </c>
      <c r="F8595" t="s">
        <v>13</v>
      </c>
      <c r="G8595">
        <v>23</v>
      </c>
      <c r="H8595" s="3" t="str" cm="1">
        <f t="array" ref="H8595">_xlfn.IFS(G8595&lt;25,"18-24",G8595&lt;35,"25-34",G8595&lt;45,"35-44",G8595&lt;55,"45-54",G8595&lt;65,"55-64",G8595&gt;=65,"65+")</f>
        <v>18-24</v>
      </c>
      <c r="I8595">
        <v>5</v>
      </c>
      <c r="J8595" t="str" cm="1">
        <f t="array" ref="J8595">_xlfn.IFS(I8595&lt;3,"0-2 yrs",I8595&lt;7,"3-6 yrs",I8595&gt;=7,"7+ yrs")</f>
        <v>3-6 yrs</v>
      </c>
      <c r="K8595" s="2">
        <v>102460.84</v>
      </c>
      <c r="L8595" s="1">
        <v>122739.1</v>
      </c>
      <c r="M8595" s="1" t="s">
        <v>2971</v>
      </c>
      <c r="N8595">
        <v>1</v>
      </c>
      <c r="O8595" t="s">
        <v>2986</v>
      </c>
      <c r="P8595" t="s">
        <v>2986</v>
      </c>
      <c r="Q8595">
        <v>1</v>
      </c>
      <c r="R8595" t="s">
        <v>2957</v>
      </c>
    </row>
    <row r="8596" spans="1:18" x14ac:dyDescent="0.25">
      <c r="A8596">
        <v>15780966</v>
      </c>
      <c r="B8596" t="s">
        <v>2749</v>
      </c>
      <c r="C8596">
        <v>709</v>
      </c>
      <c r="D8596" t="str" cm="1">
        <f t="array" ref="D8596">_xlfn.IFS(C8596&lt;580,"Poor",C8596&lt;670,"Fair",C8596&lt;740,"Good",C8596&lt;800,"Very Good",C8596&gt;=800,"Excellent")</f>
        <v>Good</v>
      </c>
      <c r="E8596" t="s">
        <v>12</v>
      </c>
      <c r="F8596" t="s">
        <v>13</v>
      </c>
      <c r="G8596">
        <v>32</v>
      </c>
      <c r="H8596" s="3" t="str" cm="1">
        <f t="array" ref="H8596">_xlfn.IFS(G8596&lt;25,"18-24",G8596&lt;35,"25-34",G8596&lt;45,"35-44",G8596&lt;55,"45-54",G8596&lt;65,"55-64",G8596&gt;=65,"65+")</f>
        <v>25-34</v>
      </c>
      <c r="I8596">
        <v>2</v>
      </c>
      <c r="J8596" t="str" cm="1">
        <f t="array" ref="J8596">_xlfn.IFS(I8596&lt;3,"0-2 yrs",I8596&lt;7,"3-6 yrs",I8596&gt;=7,"7+ yrs")</f>
        <v>0-2 yrs</v>
      </c>
      <c r="K8596" s="2">
        <v>109681.29</v>
      </c>
      <c r="L8596" s="1">
        <v>0</v>
      </c>
      <c r="M8596" s="1" t="s">
        <v>2984</v>
      </c>
      <c r="N8596">
        <v>2</v>
      </c>
      <c r="O8596" t="s">
        <v>2986</v>
      </c>
      <c r="P8596" t="s">
        <v>2986</v>
      </c>
      <c r="Q8596">
        <v>0</v>
      </c>
      <c r="R8596" t="s">
        <v>2959</v>
      </c>
    </row>
    <row r="8597" spans="1:18" x14ac:dyDescent="0.25">
      <c r="A8597">
        <v>15659694</v>
      </c>
      <c r="B8597" t="s">
        <v>262</v>
      </c>
      <c r="C8597">
        <v>634</v>
      </c>
      <c r="D8597" t="str" cm="1">
        <f t="array" ref="D8597">_xlfn.IFS(C8597&lt;580,"Poor",C8597&lt;670,"Fair",C8597&lt;740,"Good",C8597&lt;800,"Very Good",C8597&gt;=800,"Excellent")</f>
        <v>Fair</v>
      </c>
      <c r="E8597" t="s">
        <v>25</v>
      </c>
      <c r="F8597" t="s">
        <v>13</v>
      </c>
      <c r="G8597">
        <v>53</v>
      </c>
      <c r="H8597" s="3" t="str" cm="1">
        <f t="array" ref="H8597">_xlfn.IFS(G8597&lt;25,"18-24",G8597&lt;35,"25-34",G8597&lt;45,"35-44",G8597&lt;55,"45-54",G8597&lt;65,"55-64",G8597&gt;=65,"65+")</f>
        <v>45-54</v>
      </c>
      <c r="I8597">
        <v>3</v>
      </c>
      <c r="J8597" t="str" cm="1">
        <f t="array" ref="J8597">_xlfn.IFS(I8597&lt;3,"0-2 yrs",I8597&lt;7,"3-6 yrs",I8597&gt;=7,"7+ yrs")</f>
        <v>3-6 yrs</v>
      </c>
      <c r="K8597" s="2">
        <v>106345.05</v>
      </c>
      <c r="L8597" s="1">
        <v>113781.5</v>
      </c>
      <c r="M8597" s="1" t="s">
        <v>2971</v>
      </c>
      <c r="N8597">
        <v>2</v>
      </c>
      <c r="O8597" t="s">
        <v>14</v>
      </c>
      <c r="P8597" t="s">
        <v>14</v>
      </c>
      <c r="Q8597">
        <v>1</v>
      </c>
      <c r="R8597" t="s">
        <v>2957</v>
      </c>
    </row>
    <row r="8598" spans="1:18" x14ac:dyDescent="0.25">
      <c r="A8598">
        <v>15624424</v>
      </c>
      <c r="B8598" t="s">
        <v>744</v>
      </c>
      <c r="C8598">
        <v>678</v>
      </c>
      <c r="D8598" t="str" cm="1">
        <f t="array" ref="D8598">_xlfn.IFS(C8598&lt;580,"Poor",C8598&lt;670,"Fair",C8598&lt;740,"Good",C8598&lt;800,"Very Good",C8598&gt;=800,"Excellent")</f>
        <v>Good</v>
      </c>
      <c r="E8598" t="s">
        <v>16</v>
      </c>
      <c r="F8598" t="s">
        <v>13</v>
      </c>
      <c r="G8598">
        <v>49</v>
      </c>
      <c r="H8598" s="3" t="str" cm="1">
        <f t="array" ref="H8598">_xlfn.IFS(G8598&lt;25,"18-24",G8598&lt;35,"25-34",G8598&lt;45,"35-44",G8598&lt;55,"45-54",G8598&lt;65,"55-64",G8598&gt;=65,"65+")</f>
        <v>45-54</v>
      </c>
      <c r="I8598">
        <v>1</v>
      </c>
      <c r="J8598" t="str" cm="1">
        <f t="array" ref="J8598">_xlfn.IFS(I8598&lt;3,"0-2 yrs",I8598&lt;7,"3-6 yrs",I8598&gt;=7,"7+ yrs")</f>
        <v>0-2 yrs</v>
      </c>
      <c r="K8598" s="2">
        <v>102472.9</v>
      </c>
      <c r="L8598" s="1">
        <v>0</v>
      </c>
      <c r="M8598" s="1" t="s">
        <v>2984</v>
      </c>
      <c r="N8598">
        <v>2</v>
      </c>
      <c r="O8598" t="s">
        <v>14</v>
      </c>
      <c r="P8598" t="s">
        <v>14</v>
      </c>
      <c r="Q8598">
        <v>0</v>
      </c>
      <c r="R8598" t="s">
        <v>2959</v>
      </c>
    </row>
    <row r="8599" spans="1:18" x14ac:dyDescent="0.25">
      <c r="A8599">
        <v>15708713</v>
      </c>
      <c r="B8599" t="s">
        <v>15</v>
      </c>
      <c r="C8599">
        <v>633</v>
      </c>
      <c r="D8599" t="str" cm="1">
        <f t="array" ref="D8599">_xlfn.IFS(C8599&lt;580,"Poor",C8599&lt;670,"Fair",C8599&lt;740,"Good",C8599&lt;800,"Very Good",C8599&gt;=800,"Excellent")</f>
        <v>Fair</v>
      </c>
      <c r="E8599" t="s">
        <v>12</v>
      </c>
      <c r="F8599" t="s">
        <v>22</v>
      </c>
      <c r="G8599">
        <v>35</v>
      </c>
      <c r="H8599" s="3" t="str" cm="1">
        <f t="array" ref="H8599">_xlfn.IFS(G8599&lt;25,"18-24",G8599&lt;35,"25-34",G8599&lt;45,"35-44",G8599&lt;55,"45-54",G8599&lt;65,"55-64",G8599&gt;=65,"65+")</f>
        <v>35-44</v>
      </c>
      <c r="I8599">
        <v>3</v>
      </c>
      <c r="J8599" t="str" cm="1">
        <f t="array" ref="J8599">_xlfn.IFS(I8599&lt;3,"0-2 yrs",I8599&lt;7,"3-6 yrs",I8599&gt;=7,"7+ yrs")</f>
        <v>3-6 yrs</v>
      </c>
      <c r="K8599" s="2">
        <v>36249.760000000002</v>
      </c>
      <c r="L8599" s="1">
        <v>0</v>
      </c>
      <c r="M8599" s="1" t="s">
        <v>2984</v>
      </c>
      <c r="N8599">
        <v>2</v>
      </c>
      <c r="O8599" t="s">
        <v>14</v>
      </c>
      <c r="P8599" t="s">
        <v>14</v>
      </c>
      <c r="Q8599">
        <v>0</v>
      </c>
      <c r="R8599" t="s">
        <v>2959</v>
      </c>
    </row>
    <row r="8600" spans="1:18" x14ac:dyDescent="0.25">
      <c r="A8600">
        <v>15755405</v>
      </c>
      <c r="B8600" t="s">
        <v>502</v>
      </c>
      <c r="C8600">
        <v>710</v>
      </c>
      <c r="D8600" t="str" cm="1">
        <f t="array" ref="D8600">_xlfn.IFS(C8600&lt;580,"Poor",C8600&lt;670,"Fair",C8600&lt;740,"Good",C8600&lt;800,"Very Good",C8600&gt;=800,"Excellent")</f>
        <v>Good</v>
      </c>
      <c r="E8600" t="s">
        <v>12</v>
      </c>
      <c r="F8600" t="s">
        <v>22</v>
      </c>
      <c r="G8600">
        <v>43</v>
      </c>
      <c r="H8600" s="3" t="str" cm="1">
        <f t="array" ref="H8600">_xlfn.IFS(G8600&lt;25,"18-24",G8600&lt;35,"25-34",G8600&lt;45,"35-44",G8600&lt;55,"45-54",G8600&lt;65,"55-64",G8600&gt;=65,"65+")</f>
        <v>35-44</v>
      </c>
      <c r="I8600">
        <v>9</v>
      </c>
      <c r="J8600" t="str" cm="1">
        <f t="array" ref="J8600">_xlfn.IFS(I8600&lt;3,"0-2 yrs",I8600&lt;7,"3-6 yrs",I8600&gt;=7,"7+ yrs")</f>
        <v>7+ yrs</v>
      </c>
      <c r="K8600" s="2">
        <v>32996.89</v>
      </c>
      <c r="L8600" s="1">
        <v>128284.45</v>
      </c>
      <c r="M8600" s="1" t="s">
        <v>2971</v>
      </c>
      <c r="N8600">
        <v>1</v>
      </c>
      <c r="O8600" t="s">
        <v>2986</v>
      </c>
      <c r="P8600" t="s">
        <v>2986</v>
      </c>
      <c r="Q8600">
        <v>1</v>
      </c>
      <c r="R8600" t="s">
        <v>2957</v>
      </c>
    </row>
    <row r="8601" spans="1:18" x14ac:dyDescent="0.25">
      <c r="A8601">
        <v>15647570</v>
      </c>
      <c r="B8601" t="s">
        <v>380</v>
      </c>
      <c r="C8601">
        <v>640</v>
      </c>
      <c r="D8601" t="str" cm="1">
        <f t="array" ref="D8601">_xlfn.IFS(C8601&lt;580,"Poor",C8601&lt;670,"Fair",C8601&lt;740,"Good",C8601&lt;800,"Very Good",C8601&gt;=800,"Excellent")</f>
        <v>Fair</v>
      </c>
      <c r="E8601" t="s">
        <v>25</v>
      </c>
      <c r="F8601" t="s">
        <v>22</v>
      </c>
      <c r="G8601">
        <v>45</v>
      </c>
      <c r="H8601" s="3" t="str" cm="1">
        <f t="array" ref="H8601">_xlfn.IFS(G8601&lt;25,"18-24",G8601&lt;35,"25-34",G8601&lt;45,"35-44",G8601&lt;55,"45-54",G8601&lt;65,"55-64",G8601&gt;=65,"65+")</f>
        <v>45-54</v>
      </c>
      <c r="I8601">
        <v>8</v>
      </c>
      <c r="J8601" t="str" cm="1">
        <f t="array" ref="J8601">_xlfn.IFS(I8601&lt;3,"0-2 yrs",I8601&lt;7,"3-6 yrs",I8601&gt;=7,"7+ yrs")</f>
        <v>7+ yrs</v>
      </c>
      <c r="K8601" s="2">
        <v>195123.94</v>
      </c>
      <c r="L8601" s="1">
        <v>120591.19</v>
      </c>
      <c r="M8601" s="1" t="s">
        <v>2971</v>
      </c>
      <c r="N8601">
        <v>1</v>
      </c>
      <c r="O8601" t="s">
        <v>2986</v>
      </c>
      <c r="P8601" t="s">
        <v>2986</v>
      </c>
      <c r="Q8601">
        <v>0</v>
      </c>
      <c r="R8601" t="s">
        <v>2959</v>
      </c>
    </row>
    <row r="8602" spans="1:18" x14ac:dyDescent="0.25">
      <c r="A8602">
        <v>15684348</v>
      </c>
      <c r="B8602" t="s">
        <v>1493</v>
      </c>
      <c r="C8602">
        <v>656</v>
      </c>
      <c r="D8602" t="str" cm="1">
        <f t="array" ref="D8602">_xlfn.IFS(C8602&lt;580,"Poor",C8602&lt;670,"Fair",C8602&lt;740,"Good",C8602&lt;800,"Very Good",C8602&gt;=800,"Excellent")</f>
        <v>Fair</v>
      </c>
      <c r="E8602" t="s">
        <v>12</v>
      </c>
      <c r="F8602" t="s">
        <v>22</v>
      </c>
      <c r="G8602">
        <v>63</v>
      </c>
      <c r="H8602" s="3" t="str" cm="1">
        <f t="array" ref="H8602">_xlfn.IFS(G8602&lt;25,"18-24",G8602&lt;35,"25-34",G8602&lt;45,"35-44",G8602&lt;55,"45-54",G8602&lt;65,"55-64",G8602&gt;=65,"65+")</f>
        <v>55-64</v>
      </c>
      <c r="I8602">
        <v>8</v>
      </c>
      <c r="J8602" t="str" cm="1">
        <f t="array" ref="J8602">_xlfn.IFS(I8602&lt;3,"0-2 yrs",I8602&lt;7,"3-6 yrs",I8602&gt;=7,"7+ yrs")</f>
        <v>7+ yrs</v>
      </c>
      <c r="K8602" s="2">
        <v>57014.43</v>
      </c>
      <c r="L8602" s="1">
        <v>0</v>
      </c>
      <c r="M8602" s="1" t="s">
        <v>2984</v>
      </c>
      <c r="N8602">
        <v>2</v>
      </c>
      <c r="O8602" t="s">
        <v>14</v>
      </c>
      <c r="P8602" t="s">
        <v>14</v>
      </c>
      <c r="Q8602">
        <v>0</v>
      </c>
      <c r="R8602" t="s">
        <v>2959</v>
      </c>
    </row>
    <row r="8603" spans="1:18" x14ac:dyDescent="0.25">
      <c r="A8603">
        <v>15702541</v>
      </c>
      <c r="B8603" t="s">
        <v>642</v>
      </c>
      <c r="C8603">
        <v>551</v>
      </c>
      <c r="D8603" t="str" cm="1">
        <f t="array" ref="D8603">_xlfn.IFS(C8603&lt;580,"Poor",C8603&lt;670,"Fair",C8603&lt;740,"Good",C8603&lt;800,"Very Good",C8603&gt;=800,"Excellent")</f>
        <v>Poor</v>
      </c>
      <c r="E8603" t="s">
        <v>12</v>
      </c>
      <c r="F8603" t="s">
        <v>13</v>
      </c>
      <c r="G8603">
        <v>59</v>
      </c>
      <c r="H8603" s="3" t="str" cm="1">
        <f t="array" ref="H8603">_xlfn.IFS(G8603&lt;25,"18-24",G8603&lt;35,"25-34",G8603&lt;45,"35-44",G8603&lt;55,"45-54",G8603&lt;65,"55-64",G8603&gt;=65,"65+")</f>
        <v>55-64</v>
      </c>
      <c r="I8603">
        <v>2</v>
      </c>
      <c r="J8603" t="str" cm="1">
        <f t="array" ref="J8603">_xlfn.IFS(I8603&lt;3,"0-2 yrs",I8603&lt;7,"3-6 yrs",I8603&gt;=7,"7+ yrs")</f>
        <v>0-2 yrs</v>
      </c>
      <c r="K8603" s="2">
        <v>159483.76</v>
      </c>
      <c r="L8603" s="1">
        <v>166968.28</v>
      </c>
      <c r="M8603" s="1" t="s">
        <v>2983</v>
      </c>
      <c r="N8603">
        <v>1</v>
      </c>
      <c r="O8603" t="s">
        <v>2986</v>
      </c>
      <c r="P8603" t="s">
        <v>2986</v>
      </c>
      <c r="Q8603">
        <v>1</v>
      </c>
      <c r="R8603" t="s">
        <v>2957</v>
      </c>
    </row>
    <row r="8604" spans="1:18" x14ac:dyDescent="0.25">
      <c r="A8604">
        <v>15646942</v>
      </c>
      <c r="B8604" t="s">
        <v>1376</v>
      </c>
      <c r="C8604">
        <v>786</v>
      </c>
      <c r="D8604" t="str" cm="1">
        <f t="array" ref="D8604">_xlfn.IFS(C8604&lt;580,"Poor",C8604&lt;670,"Fair",C8604&lt;740,"Good",C8604&lt;800,"Very Good",C8604&gt;=800,"Excellent")</f>
        <v>Very Good</v>
      </c>
      <c r="E8604" t="s">
        <v>16</v>
      </c>
      <c r="F8604" t="s">
        <v>13</v>
      </c>
      <c r="G8604">
        <v>39</v>
      </c>
      <c r="H8604" s="3" t="str" cm="1">
        <f t="array" ref="H8604">_xlfn.IFS(G8604&lt;25,"18-24",G8604&lt;35,"25-34",G8604&lt;45,"35-44",G8604&lt;55,"45-54",G8604&lt;65,"55-64",G8604&gt;=65,"65+")</f>
        <v>35-44</v>
      </c>
      <c r="I8604">
        <v>7</v>
      </c>
      <c r="J8604" t="str" cm="1">
        <f t="array" ref="J8604">_xlfn.IFS(I8604&lt;3,"0-2 yrs",I8604&lt;7,"3-6 yrs",I8604&gt;=7,"7+ yrs")</f>
        <v>7+ yrs</v>
      </c>
      <c r="K8604" s="2">
        <v>100929.59</v>
      </c>
      <c r="L8604" s="1">
        <v>0</v>
      </c>
      <c r="M8604" s="1" t="s">
        <v>2984</v>
      </c>
      <c r="N8604">
        <v>2</v>
      </c>
      <c r="O8604" t="s">
        <v>2986</v>
      </c>
      <c r="P8604" t="s">
        <v>2986</v>
      </c>
      <c r="Q8604">
        <v>0</v>
      </c>
      <c r="R8604" t="s">
        <v>2959</v>
      </c>
    </row>
    <row r="8605" spans="1:18" x14ac:dyDescent="0.25">
      <c r="A8605">
        <v>15748920</v>
      </c>
      <c r="B8605" t="s">
        <v>2434</v>
      </c>
      <c r="C8605">
        <v>561</v>
      </c>
      <c r="D8605" t="str" cm="1">
        <f t="array" ref="D8605">_xlfn.IFS(C8605&lt;580,"Poor",C8605&lt;670,"Fair",C8605&lt;740,"Good",C8605&lt;800,"Very Good",C8605&gt;=800,"Excellent")</f>
        <v>Poor</v>
      </c>
      <c r="E8605" t="s">
        <v>12</v>
      </c>
      <c r="F8605" t="s">
        <v>13</v>
      </c>
      <c r="G8605">
        <v>49</v>
      </c>
      <c r="H8605" s="3" t="str" cm="1">
        <f t="array" ref="H8605">_xlfn.IFS(G8605&lt;25,"18-24",G8605&lt;35,"25-34",G8605&lt;45,"35-44",G8605&lt;55,"45-54",G8605&lt;65,"55-64",G8605&gt;=65,"65+")</f>
        <v>45-54</v>
      </c>
      <c r="I8605">
        <v>8</v>
      </c>
      <c r="J8605" t="str" cm="1">
        <f t="array" ref="J8605">_xlfn.IFS(I8605&lt;3,"0-2 yrs",I8605&lt;7,"3-6 yrs",I8605&gt;=7,"7+ yrs")</f>
        <v>7+ yrs</v>
      </c>
      <c r="K8605" s="2">
        <v>12513.07</v>
      </c>
      <c r="L8605" s="1">
        <v>0</v>
      </c>
      <c r="M8605" s="1" t="s">
        <v>2984</v>
      </c>
      <c r="N8605">
        <v>2</v>
      </c>
      <c r="O8605" t="s">
        <v>14</v>
      </c>
      <c r="P8605" t="s">
        <v>14</v>
      </c>
      <c r="Q8605">
        <v>0</v>
      </c>
      <c r="R8605" t="s">
        <v>2959</v>
      </c>
    </row>
    <row r="8606" spans="1:18" x14ac:dyDescent="0.25">
      <c r="A8606">
        <v>15694581</v>
      </c>
      <c r="B8606" t="s">
        <v>2750</v>
      </c>
      <c r="C8606">
        <v>807</v>
      </c>
      <c r="D8606" t="str" cm="1">
        <f t="array" ref="D8606">_xlfn.IFS(C8606&lt;580,"Poor",C8606&lt;670,"Fair",C8606&lt;740,"Good",C8606&lt;800,"Very Good",C8606&gt;=800,"Excellent")</f>
        <v>Excellent</v>
      </c>
      <c r="E8606" t="s">
        <v>16</v>
      </c>
      <c r="F8606" t="s">
        <v>22</v>
      </c>
      <c r="G8606">
        <v>42</v>
      </c>
      <c r="H8606" s="3" t="str" cm="1">
        <f t="array" ref="H8606">_xlfn.IFS(G8606&lt;25,"18-24",G8606&lt;35,"25-34",G8606&lt;45,"35-44",G8606&lt;55,"45-54",G8606&lt;65,"55-64",G8606&gt;=65,"65+")</f>
        <v>35-44</v>
      </c>
      <c r="I8606">
        <v>5</v>
      </c>
      <c r="J8606" t="str" cm="1">
        <f t="array" ref="J8606">_xlfn.IFS(I8606&lt;3,"0-2 yrs",I8606&lt;7,"3-6 yrs",I8606&gt;=7,"7+ yrs")</f>
        <v>3-6 yrs</v>
      </c>
      <c r="K8606" s="2">
        <v>74900.899999999994</v>
      </c>
      <c r="L8606" s="1">
        <v>0</v>
      </c>
      <c r="M8606" s="1" t="s">
        <v>2984</v>
      </c>
      <c r="N8606">
        <v>2</v>
      </c>
      <c r="O8606" t="s">
        <v>14</v>
      </c>
      <c r="P8606" t="s">
        <v>14</v>
      </c>
      <c r="Q8606">
        <v>0</v>
      </c>
      <c r="R8606" t="s">
        <v>2959</v>
      </c>
    </row>
    <row r="8607" spans="1:18" x14ac:dyDescent="0.25">
      <c r="A8607">
        <v>15643215</v>
      </c>
      <c r="B8607" t="s">
        <v>594</v>
      </c>
      <c r="C8607">
        <v>602</v>
      </c>
      <c r="D8607" t="str" cm="1">
        <f t="array" ref="D8607">_xlfn.IFS(C8607&lt;580,"Poor",C8607&lt;670,"Fair",C8607&lt;740,"Good",C8607&lt;800,"Very Good",C8607&gt;=800,"Excellent")</f>
        <v>Fair</v>
      </c>
      <c r="E8607" t="s">
        <v>25</v>
      </c>
      <c r="F8607" t="s">
        <v>22</v>
      </c>
      <c r="G8607">
        <v>38</v>
      </c>
      <c r="H8607" s="3" t="str" cm="1">
        <f t="array" ref="H8607">_xlfn.IFS(G8607&lt;25,"18-24",G8607&lt;35,"25-34",G8607&lt;45,"35-44",G8607&lt;55,"45-54",G8607&lt;65,"55-64",G8607&gt;=65,"65+")</f>
        <v>35-44</v>
      </c>
      <c r="I8607">
        <v>2</v>
      </c>
      <c r="J8607" t="str" cm="1">
        <f t="array" ref="J8607">_xlfn.IFS(I8607&lt;3,"0-2 yrs",I8607&lt;7,"3-6 yrs",I8607&gt;=7,"7+ yrs")</f>
        <v>0-2 yrs</v>
      </c>
      <c r="K8607" s="2">
        <v>137111.89000000001</v>
      </c>
      <c r="L8607" s="1">
        <v>71667.97</v>
      </c>
      <c r="M8607" s="1" t="s">
        <v>2972</v>
      </c>
      <c r="N8607">
        <v>2</v>
      </c>
      <c r="O8607" t="s">
        <v>2986</v>
      </c>
      <c r="P8607" t="s">
        <v>2986</v>
      </c>
      <c r="Q8607">
        <v>0</v>
      </c>
      <c r="R8607" t="s">
        <v>2959</v>
      </c>
    </row>
    <row r="8608" spans="1:18" x14ac:dyDescent="0.25">
      <c r="A8608">
        <v>15649060</v>
      </c>
      <c r="B8608" t="s">
        <v>776</v>
      </c>
      <c r="C8608">
        <v>727</v>
      </c>
      <c r="D8608" t="str" cm="1">
        <f t="array" ref="D8608">_xlfn.IFS(C8608&lt;580,"Poor",C8608&lt;670,"Fair",C8608&lt;740,"Good",C8608&lt;800,"Very Good",C8608&gt;=800,"Excellent")</f>
        <v>Good</v>
      </c>
      <c r="E8608" t="s">
        <v>25</v>
      </c>
      <c r="F8608" t="s">
        <v>13</v>
      </c>
      <c r="G8608">
        <v>31</v>
      </c>
      <c r="H8608" s="3" t="str" cm="1">
        <f t="array" ref="H8608">_xlfn.IFS(G8608&lt;25,"18-24",G8608&lt;35,"25-34",G8608&lt;45,"35-44",G8608&lt;55,"45-54",G8608&lt;65,"55-64",G8608&gt;=65,"65+")</f>
        <v>25-34</v>
      </c>
      <c r="I8608">
        <v>3</v>
      </c>
      <c r="J8608" t="str" cm="1">
        <f t="array" ref="J8608">_xlfn.IFS(I8608&lt;3,"0-2 yrs",I8608&lt;7,"3-6 yrs",I8608&gt;=7,"7+ yrs")</f>
        <v>3-6 yrs</v>
      </c>
      <c r="K8608" s="2">
        <v>60212.51</v>
      </c>
      <c r="L8608" s="1">
        <v>82729.47</v>
      </c>
      <c r="M8608" s="1" t="s">
        <v>2972</v>
      </c>
      <c r="N8608">
        <v>2</v>
      </c>
      <c r="O8608" t="s">
        <v>2986</v>
      </c>
      <c r="P8608" t="s">
        <v>2986</v>
      </c>
      <c r="Q8608">
        <v>0</v>
      </c>
      <c r="R8608" t="s">
        <v>2959</v>
      </c>
    </row>
    <row r="8609" spans="1:18" x14ac:dyDescent="0.25">
      <c r="A8609">
        <v>15774258</v>
      </c>
      <c r="B8609" t="s">
        <v>1204</v>
      </c>
      <c r="C8609">
        <v>678</v>
      </c>
      <c r="D8609" t="str" cm="1">
        <f t="array" ref="D8609">_xlfn.IFS(C8609&lt;580,"Poor",C8609&lt;670,"Fair",C8609&lt;740,"Good",C8609&lt;800,"Very Good",C8609&gt;=800,"Excellent")</f>
        <v>Good</v>
      </c>
      <c r="E8609" t="s">
        <v>12</v>
      </c>
      <c r="F8609" t="s">
        <v>22</v>
      </c>
      <c r="G8609">
        <v>40</v>
      </c>
      <c r="H8609" s="3" t="str" cm="1">
        <f t="array" ref="H8609">_xlfn.IFS(G8609&lt;25,"18-24",G8609&lt;35,"25-34",G8609&lt;45,"35-44",G8609&lt;55,"45-54",G8609&lt;65,"55-64",G8609&gt;=65,"65+")</f>
        <v>35-44</v>
      </c>
      <c r="I8609">
        <v>1</v>
      </c>
      <c r="J8609" t="str" cm="1">
        <f t="array" ref="J8609">_xlfn.IFS(I8609&lt;3,"0-2 yrs",I8609&lt;7,"3-6 yrs",I8609&gt;=7,"7+ yrs")</f>
        <v>0-2 yrs</v>
      </c>
      <c r="K8609" s="2">
        <v>187343.4</v>
      </c>
      <c r="L8609" s="1">
        <v>0</v>
      </c>
      <c r="M8609" s="1" t="s">
        <v>2984</v>
      </c>
      <c r="N8609">
        <v>2</v>
      </c>
      <c r="O8609" t="s">
        <v>14</v>
      </c>
      <c r="P8609" t="s">
        <v>14</v>
      </c>
      <c r="Q8609">
        <v>0</v>
      </c>
      <c r="R8609" t="s">
        <v>2959</v>
      </c>
    </row>
    <row r="8610" spans="1:18" x14ac:dyDescent="0.25">
      <c r="A8610">
        <v>15731553</v>
      </c>
      <c r="B8610" t="s">
        <v>228</v>
      </c>
      <c r="C8610">
        <v>730</v>
      </c>
      <c r="D8610" t="str" cm="1">
        <f t="array" ref="D8610">_xlfn.IFS(C8610&lt;580,"Poor",C8610&lt;670,"Fair",C8610&lt;740,"Good",C8610&lt;800,"Very Good",C8610&gt;=800,"Excellent")</f>
        <v>Good</v>
      </c>
      <c r="E8610" t="s">
        <v>12</v>
      </c>
      <c r="F8610" t="s">
        <v>22</v>
      </c>
      <c r="G8610">
        <v>23</v>
      </c>
      <c r="H8610" s="3" t="str" cm="1">
        <f t="array" ref="H8610">_xlfn.IFS(G8610&lt;25,"18-24",G8610&lt;35,"25-34",G8610&lt;45,"35-44",G8610&lt;55,"45-54",G8610&lt;65,"55-64",G8610&gt;=65,"65+")</f>
        <v>18-24</v>
      </c>
      <c r="I8610">
        <v>8</v>
      </c>
      <c r="J8610" t="str" cm="1">
        <f t="array" ref="J8610">_xlfn.IFS(I8610&lt;3,"0-2 yrs",I8610&lt;7,"3-6 yrs",I8610&gt;=7,"7+ yrs")</f>
        <v>7+ yrs</v>
      </c>
      <c r="K8610" s="2">
        <v>183284.53</v>
      </c>
      <c r="L8610" s="1">
        <v>0</v>
      </c>
      <c r="M8610" s="1" t="s">
        <v>2984</v>
      </c>
      <c r="N8610">
        <v>2</v>
      </c>
      <c r="O8610" t="s">
        <v>2986</v>
      </c>
      <c r="P8610" t="s">
        <v>2986</v>
      </c>
      <c r="Q8610">
        <v>0</v>
      </c>
      <c r="R8610" t="s">
        <v>2959</v>
      </c>
    </row>
    <row r="8611" spans="1:18" x14ac:dyDescent="0.25">
      <c r="A8611">
        <v>15617029</v>
      </c>
      <c r="B8611" t="s">
        <v>44</v>
      </c>
      <c r="C8611">
        <v>596</v>
      </c>
      <c r="D8611" t="str" cm="1">
        <f t="array" ref="D8611">_xlfn.IFS(C8611&lt;580,"Poor",C8611&lt;670,"Fair",C8611&lt;740,"Good",C8611&lt;800,"Very Good",C8611&gt;=800,"Excellent")</f>
        <v>Fair</v>
      </c>
      <c r="E8611" t="s">
        <v>16</v>
      </c>
      <c r="F8611" t="s">
        <v>13</v>
      </c>
      <c r="G8611">
        <v>30</v>
      </c>
      <c r="H8611" s="3" t="str" cm="1">
        <f t="array" ref="H8611">_xlfn.IFS(G8611&lt;25,"18-24",G8611&lt;35,"25-34",G8611&lt;45,"35-44",G8611&lt;55,"45-54",G8611&lt;65,"55-64",G8611&gt;=65,"65+")</f>
        <v>25-34</v>
      </c>
      <c r="I8611">
        <v>1</v>
      </c>
      <c r="J8611" t="str" cm="1">
        <f t="array" ref="J8611">_xlfn.IFS(I8611&lt;3,"0-2 yrs",I8611&lt;7,"3-6 yrs",I8611&gt;=7,"7+ yrs")</f>
        <v>0-2 yrs</v>
      </c>
      <c r="K8611" s="2">
        <v>8125.39</v>
      </c>
      <c r="L8611" s="1">
        <v>0</v>
      </c>
      <c r="M8611" s="1" t="s">
        <v>2984</v>
      </c>
      <c r="N8611">
        <v>2</v>
      </c>
      <c r="O8611" t="s">
        <v>2986</v>
      </c>
      <c r="P8611" t="s">
        <v>2986</v>
      </c>
      <c r="Q8611">
        <v>0</v>
      </c>
      <c r="R8611" t="s">
        <v>2959</v>
      </c>
    </row>
    <row r="8612" spans="1:18" x14ac:dyDescent="0.25">
      <c r="A8612">
        <v>15780716</v>
      </c>
      <c r="B8612" t="s">
        <v>1088</v>
      </c>
      <c r="C8612">
        <v>686</v>
      </c>
      <c r="D8612" t="str" cm="1">
        <f t="array" ref="D8612">_xlfn.IFS(C8612&lt;580,"Poor",C8612&lt;670,"Fair",C8612&lt;740,"Good",C8612&lt;800,"Very Good",C8612&gt;=800,"Excellent")</f>
        <v>Good</v>
      </c>
      <c r="E8612" t="s">
        <v>25</v>
      </c>
      <c r="F8612" t="s">
        <v>22</v>
      </c>
      <c r="G8612">
        <v>39</v>
      </c>
      <c r="H8612" s="3" t="str" cm="1">
        <f t="array" ref="H8612">_xlfn.IFS(G8612&lt;25,"18-24",G8612&lt;35,"25-34",G8612&lt;45,"35-44",G8612&lt;55,"45-54",G8612&lt;65,"55-64",G8612&gt;=65,"65+")</f>
        <v>35-44</v>
      </c>
      <c r="I8612">
        <v>3</v>
      </c>
      <c r="J8612" t="str" cm="1">
        <f t="array" ref="J8612">_xlfn.IFS(I8612&lt;3,"0-2 yrs",I8612&lt;7,"3-6 yrs",I8612&gt;=7,"7+ yrs")</f>
        <v>3-6 yrs</v>
      </c>
      <c r="K8612" s="2">
        <v>103220.56</v>
      </c>
      <c r="L8612" s="1">
        <v>129626.19</v>
      </c>
      <c r="M8612" s="1" t="s">
        <v>2971</v>
      </c>
      <c r="N8612">
        <v>2</v>
      </c>
      <c r="O8612" t="s">
        <v>14</v>
      </c>
      <c r="P8612" t="s">
        <v>14</v>
      </c>
      <c r="Q8612">
        <v>0</v>
      </c>
      <c r="R8612" t="s">
        <v>2959</v>
      </c>
    </row>
    <row r="8613" spans="1:18" x14ac:dyDescent="0.25">
      <c r="A8613">
        <v>15577018</v>
      </c>
      <c r="B8613" t="s">
        <v>73</v>
      </c>
      <c r="C8613">
        <v>684</v>
      </c>
      <c r="D8613" t="str" cm="1">
        <f t="array" ref="D8613">_xlfn.IFS(C8613&lt;580,"Poor",C8613&lt;670,"Fair",C8613&lt;740,"Good",C8613&lt;800,"Very Good",C8613&gt;=800,"Excellent")</f>
        <v>Good</v>
      </c>
      <c r="E8613" t="s">
        <v>25</v>
      </c>
      <c r="F8613" t="s">
        <v>13</v>
      </c>
      <c r="G8613">
        <v>26</v>
      </c>
      <c r="H8613" s="3" t="str" cm="1">
        <f t="array" ref="H8613">_xlfn.IFS(G8613&lt;25,"18-24",G8613&lt;35,"25-34",G8613&lt;45,"35-44",G8613&lt;55,"45-54",G8613&lt;65,"55-64",G8613&gt;=65,"65+")</f>
        <v>25-34</v>
      </c>
      <c r="I8613">
        <v>2</v>
      </c>
      <c r="J8613" t="str" cm="1">
        <f t="array" ref="J8613">_xlfn.IFS(I8613&lt;3,"0-2 yrs",I8613&lt;7,"3-6 yrs",I8613&gt;=7,"7+ yrs")</f>
        <v>0-2 yrs</v>
      </c>
      <c r="K8613" s="2">
        <v>96885.19</v>
      </c>
      <c r="L8613" s="1">
        <v>114035.39</v>
      </c>
      <c r="M8613" s="1" t="s">
        <v>2971</v>
      </c>
      <c r="N8613">
        <v>1</v>
      </c>
      <c r="O8613" t="s">
        <v>2986</v>
      </c>
      <c r="P8613" t="s">
        <v>2986</v>
      </c>
      <c r="Q8613">
        <v>0</v>
      </c>
      <c r="R8613" t="s">
        <v>2959</v>
      </c>
    </row>
    <row r="8614" spans="1:18" x14ac:dyDescent="0.25">
      <c r="A8614">
        <v>15809515</v>
      </c>
      <c r="B8614" t="s">
        <v>423</v>
      </c>
      <c r="C8614">
        <v>797</v>
      </c>
      <c r="D8614" t="str" cm="1">
        <f t="array" ref="D8614">_xlfn.IFS(C8614&lt;580,"Poor",C8614&lt;670,"Fair",C8614&lt;740,"Good",C8614&lt;800,"Very Good",C8614&gt;=800,"Excellent")</f>
        <v>Very Good</v>
      </c>
      <c r="E8614" t="s">
        <v>25</v>
      </c>
      <c r="F8614" t="s">
        <v>22</v>
      </c>
      <c r="G8614">
        <v>32</v>
      </c>
      <c r="H8614" s="3" t="str" cm="1">
        <f t="array" ref="H8614">_xlfn.IFS(G8614&lt;25,"18-24",G8614&lt;35,"25-34",G8614&lt;45,"35-44",G8614&lt;55,"45-54",G8614&lt;65,"55-64",G8614&gt;=65,"65+")</f>
        <v>25-34</v>
      </c>
      <c r="I8614">
        <v>1</v>
      </c>
      <c r="J8614" t="str" cm="1">
        <f t="array" ref="J8614">_xlfn.IFS(I8614&lt;3,"0-2 yrs",I8614&lt;7,"3-6 yrs",I8614&gt;=7,"7+ yrs")</f>
        <v>0-2 yrs</v>
      </c>
      <c r="K8614" s="2">
        <v>8877.06</v>
      </c>
      <c r="L8614" s="1">
        <v>151922.94</v>
      </c>
      <c r="M8614" s="1" t="s">
        <v>2983</v>
      </c>
      <c r="N8614">
        <v>1</v>
      </c>
      <c r="O8614" t="s">
        <v>2986</v>
      </c>
      <c r="P8614" t="s">
        <v>2986</v>
      </c>
      <c r="Q8614">
        <v>0</v>
      </c>
      <c r="R8614" t="s">
        <v>2959</v>
      </c>
    </row>
    <row r="8615" spans="1:18" x14ac:dyDescent="0.25">
      <c r="A8615">
        <v>15789924</v>
      </c>
      <c r="B8615" t="s">
        <v>2281</v>
      </c>
      <c r="C8615">
        <v>658</v>
      </c>
      <c r="D8615" t="str" cm="1">
        <f t="array" ref="D8615">_xlfn.IFS(C8615&lt;580,"Poor",C8615&lt;670,"Fair",C8615&lt;740,"Good",C8615&lt;800,"Very Good",C8615&gt;=800,"Excellent")</f>
        <v>Fair</v>
      </c>
      <c r="E8615" t="s">
        <v>12</v>
      </c>
      <c r="F8615" t="s">
        <v>13</v>
      </c>
      <c r="G8615">
        <v>39</v>
      </c>
      <c r="H8615" s="3" t="str" cm="1">
        <f t="array" ref="H8615">_xlfn.IFS(G8615&lt;25,"18-24",G8615&lt;35,"25-34",G8615&lt;45,"35-44",G8615&lt;55,"45-54",G8615&lt;65,"55-64",G8615&gt;=65,"65+")</f>
        <v>35-44</v>
      </c>
      <c r="I8615">
        <v>4</v>
      </c>
      <c r="J8615" t="str" cm="1">
        <f t="array" ref="J8615">_xlfn.IFS(I8615&lt;3,"0-2 yrs",I8615&lt;7,"3-6 yrs",I8615&gt;=7,"7+ yrs")</f>
        <v>3-6 yrs</v>
      </c>
      <c r="K8615" s="2">
        <v>147530.06</v>
      </c>
      <c r="L8615" s="1">
        <v>0</v>
      </c>
      <c r="M8615" s="1" t="s">
        <v>2984</v>
      </c>
      <c r="N8615">
        <v>1</v>
      </c>
      <c r="O8615" t="s">
        <v>14</v>
      </c>
      <c r="P8615" t="s">
        <v>14</v>
      </c>
      <c r="Q8615">
        <v>0</v>
      </c>
      <c r="R8615" t="s">
        <v>2959</v>
      </c>
    </row>
    <row r="8616" spans="1:18" x14ac:dyDescent="0.25">
      <c r="A8616">
        <v>15725076</v>
      </c>
      <c r="B8616" t="s">
        <v>538</v>
      </c>
      <c r="C8616">
        <v>653</v>
      </c>
      <c r="D8616" t="str" cm="1">
        <f t="array" ref="D8616">_xlfn.IFS(C8616&lt;580,"Poor",C8616&lt;670,"Fair",C8616&lt;740,"Good",C8616&lt;800,"Very Good",C8616&gt;=800,"Excellent")</f>
        <v>Fair</v>
      </c>
      <c r="E8616" t="s">
        <v>16</v>
      </c>
      <c r="F8616" t="s">
        <v>13</v>
      </c>
      <c r="G8616">
        <v>27</v>
      </c>
      <c r="H8616" s="3" t="str" cm="1">
        <f t="array" ref="H8616">_xlfn.IFS(G8616&lt;25,"18-24",G8616&lt;35,"25-34",G8616&lt;45,"35-44",G8616&lt;55,"45-54",G8616&lt;65,"55-64",G8616&gt;=65,"65+")</f>
        <v>25-34</v>
      </c>
      <c r="I8616">
        <v>6</v>
      </c>
      <c r="J8616" t="str" cm="1">
        <f t="array" ref="J8616">_xlfn.IFS(I8616&lt;3,"0-2 yrs",I8616&lt;7,"3-6 yrs",I8616&gt;=7,"7+ yrs")</f>
        <v>3-6 yrs</v>
      </c>
      <c r="K8616" s="2">
        <v>33389.42</v>
      </c>
      <c r="L8616" s="1">
        <v>107751.67999999999</v>
      </c>
      <c r="M8616" s="1" t="s">
        <v>2971</v>
      </c>
      <c r="N8616">
        <v>2</v>
      </c>
      <c r="O8616" t="s">
        <v>14</v>
      </c>
      <c r="P8616" t="s">
        <v>14</v>
      </c>
      <c r="Q8616">
        <v>0</v>
      </c>
      <c r="R8616" t="s">
        <v>2959</v>
      </c>
    </row>
    <row r="8617" spans="1:18" x14ac:dyDescent="0.25">
      <c r="A8617">
        <v>15672481</v>
      </c>
      <c r="B8617" t="s">
        <v>1539</v>
      </c>
      <c r="C8617">
        <v>641</v>
      </c>
      <c r="D8617" t="str" cm="1">
        <f t="array" ref="D8617">_xlfn.IFS(C8617&lt;580,"Poor",C8617&lt;670,"Fair",C8617&lt;740,"Good",C8617&lt;800,"Very Good",C8617&gt;=800,"Excellent")</f>
        <v>Fair</v>
      </c>
      <c r="E8617" t="s">
        <v>12</v>
      </c>
      <c r="F8617" t="s">
        <v>22</v>
      </c>
      <c r="G8617">
        <v>37</v>
      </c>
      <c r="H8617" s="3" t="str" cm="1">
        <f t="array" ref="H8617">_xlfn.IFS(G8617&lt;25,"18-24",G8617&lt;35,"25-34",G8617&lt;45,"35-44",G8617&lt;55,"45-54",G8617&lt;65,"55-64",G8617&gt;=65,"65+")</f>
        <v>35-44</v>
      </c>
      <c r="I8617">
        <v>6</v>
      </c>
      <c r="J8617" t="str" cm="1">
        <f t="array" ref="J8617">_xlfn.IFS(I8617&lt;3,"0-2 yrs",I8617&lt;7,"3-6 yrs",I8617&gt;=7,"7+ yrs")</f>
        <v>3-6 yrs</v>
      </c>
      <c r="K8617" s="2">
        <v>45309.24</v>
      </c>
      <c r="L8617" s="1">
        <v>0</v>
      </c>
      <c r="M8617" s="1" t="s">
        <v>2984</v>
      </c>
      <c r="N8617">
        <v>2</v>
      </c>
      <c r="O8617" t="s">
        <v>2986</v>
      </c>
      <c r="P8617" t="s">
        <v>2986</v>
      </c>
      <c r="Q8617">
        <v>0</v>
      </c>
      <c r="R8617" t="s">
        <v>2959</v>
      </c>
    </row>
    <row r="8618" spans="1:18" x14ac:dyDescent="0.25">
      <c r="A8618">
        <v>15574115</v>
      </c>
      <c r="B8618" t="s">
        <v>607</v>
      </c>
      <c r="C8618">
        <v>656</v>
      </c>
      <c r="D8618" t="str" cm="1">
        <f t="array" ref="D8618">_xlfn.IFS(C8618&lt;580,"Poor",C8618&lt;670,"Fair",C8618&lt;740,"Good",C8618&lt;800,"Very Good",C8618&gt;=800,"Excellent")</f>
        <v>Fair</v>
      </c>
      <c r="E8618" t="s">
        <v>16</v>
      </c>
      <c r="F8618" t="s">
        <v>13</v>
      </c>
      <c r="G8618">
        <v>41</v>
      </c>
      <c r="H8618" s="3" t="str" cm="1">
        <f t="array" ref="H8618">_xlfn.IFS(G8618&lt;25,"18-24",G8618&lt;35,"25-34",G8618&lt;45,"35-44",G8618&lt;55,"45-54",G8618&lt;65,"55-64",G8618&gt;=65,"65+")</f>
        <v>35-44</v>
      </c>
      <c r="I8618">
        <v>6</v>
      </c>
      <c r="J8618" t="str" cm="1">
        <f t="array" ref="J8618">_xlfn.IFS(I8618&lt;3,"0-2 yrs",I8618&lt;7,"3-6 yrs",I8618&gt;=7,"7+ yrs")</f>
        <v>3-6 yrs</v>
      </c>
      <c r="K8618" s="2">
        <v>35230.61</v>
      </c>
      <c r="L8618" s="1">
        <v>101179.23</v>
      </c>
      <c r="M8618" s="1" t="s">
        <v>2971</v>
      </c>
      <c r="N8618">
        <v>2</v>
      </c>
      <c r="O8618" t="s">
        <v>14</v>
      </c>
      <c r="P8618" t="s">
        <v>14</v>
      </c>
      <c r="Q8618">
        <v>0</v>
      </c>
      <c r="R8618" t="s">
        <v>2959</v>
      </c>
    </row>
    <row r="8619" spans="1:18" x14ac:dyDescent="0.25">
      <c r="A8619">
        <v>15661830</v>
      </c>
      <c r="B8619" t="s">
        <v>46</v>
      </c>
      <c r="C8619">
        <v>750</v>
      </c>
      <c r="D8619" t="str" cm="1">
        <f t="array" ref="D8619">_xlfn.IFS(C8619&lt;580,"Poor",C8619&lt;670,"Fair",C8619&lt;740,"Good",C8619&lt;800,"Very Good",C8619&gt;=800,"Excellent")</f>
        <v>Very Good</v>
      </c>
      <c r="E8619" t="s">
        <v>16</v>
      </c>
      <c r="F8619" t="s">
        <v>13</v>
      </c>
      <c r="G8619">
        <v>36</v>
      </c>
      <c r="H8619" s="3" t="str" cm="1">
        <f t="array" ref="H8619">_xlfn.IFS(G8619&lt;25,"18-24",G8619&lt;35,"25-34",G8619&lt;45,"35-44",G8619&lt;55,"45-54",G8619&lt;65,"55-64",G8619&gt;=65,"65+")</f>
        <v>35-44</v>
      </c>
      <c r="I8619">
        <v>6</v>
      </c>
      <c r="J8619" t="str" cm="1">
        <f t="array" ref="J8619">_xlfn.IFS(I8619&lt;3,"0-2 yrs",I8619&lt;7,"3-6 yrs",I8619&gt;=7,"7+ yrs")</f>
        <v>3-6 yrs</v>
      </c>
      <c r="K8619" s="2">
        <v>59816.41</v>
      </c>
      <c r="L8619" s="1">
        <v>0</v>
      </c>
      <c r="M8619" s="1" t="s">
        <v>2984</v>
      </c>
      <c r="N8619">
        <v>2</v>
      </c>
      <c r="O8619" t="s">
        <v>14</v>
      </c>
      <c r="P8619" t="s">
        <v>14</v>
      </c>
      <c r="Q8619">
        <v>0</v>
      </c>
      <c r="R8619" t="s">
        <v>2959</v>
      </c>
    </row>
    <row r="8620" spans="1:18" x14ac:dyDescent="0.25">
      <c r="A8620">
        <v>15665879</v>
      </c>
      <c r="B8620" t="s">
        <v>302</v>
      </c>
      <c r="C8620">
        <v>768</v>
      </c>
      <c r="D8620" t="str" cm="1">
        <f t="array" ref="D8620">_xlfn.IFS(C8620&lt;580,"Poor",C8620&lt;670,"Fair",C8620&lt;740,"Good",C8620&lt;800,"Very Good",C8620&gt;=800,"Excellent")</f>
        <v>Very Good</v>
      </c>
      <c r="E8620" t="s">
        <v>12</v>
      </c>
      <c r="F8620" t="s">
        <v>13</v>
      </c>
      <c r="G8620">
        <v>40</v>
      </c>
      <c r="H8620" s="3" t="str" cm="1">
        <f t="array" ref="H8620">_xlfn.IFS(G8620&lt;25,"18-24",G8620&lt;35,"25-34",G8620&lt;45,"35-44",G8620&lt;55,"45-54",G8620&lt;65,"55-64",G8620&gt;=65,"65+")</f>
        <v>35-44</v>
      </c>
      <c r="I8620">
        <v>8</v>
      </c>
      <c r="J8620" t="str" cm="1">
        <f t="array" ref="J8620">_xlfn.IFS(I8620&lt;3,"0-2 yrs",I8620&lt;7,"3-6 yrs",I8620&gt;=7,"7+ yrs")</f>
        <v>7+ yrs</v>
      </c>
      <c r="K8620" s="2">
        <v>69080.460000000006</v>
      </c>
      <c r="L8620" s="1">
        <v>0</v>
      </c>
      <c r="M8620" s="1" t="s">
        <v>2984</v>
      </c>
      <c r="N8620">
        <v>2</v>
      </c>
      <c r="O8620" t="s">
        <v>14</v>
      </c>
      <c r="P8620" t="s">
        <v>14</v>
      </c>
      <c r="Q8620">
        <v>0</v>
      </c>
      <c r="R8620" t="s">
        <v>2959</v>
      </c>
    </row>
    <row r="8621" spans="1:18" x14ac:dyDescent="0.25">
      <c r="A8621">
        <v>15673820</v>
      </c>
      <c r="B8621" t="s">
        <v>2115</v>
      </c>
      <c r="C8621">
        <v>568</v>
      </c>
      <c r="D8621" t="str" cm="1">
        <f t="array" ref="D8621">_xlfn.IFS(C8621&lt;580,"Poor",C8621&lt;670,"Fair",C8621&lt;740,"Good",C8621&lt;800,"Very Good",C8621&gt;=800,"Excellent")</f>
        <v>Poor</v>
      </c>
      <c r="E8621" t="s">
        <v>12</v>
      </c>
      <c r="F8621" t="s">
        <v>22</v>
      </c>
      <c r="G8621">
        <v>33</v>
      </c>
      <c r="H8621" s="3" t="str" cm="1">
        <f t="array" ref="H8621">_xlfn.IFS(G8621&lt;25,"18-24",G8621&lt;35,"25-34",G8621&lt;45,"35-44",G8621&lt;55,"45-54",G8621&lt;65,"55-64",G8621&gt;=65,"65+")</f>
        <v>25-34</v>
      </c>
      <c r="I8621">
        <v>7</v>
      </c>
      <c r="J8621" t="str" cm="1">
        <f t="array" ref="J8621">_xlfn.IFS(I8621&lt;3,"0-2 yrs",I8621&lt;7,"3-6 yrs",I8621&gt;=7,"7+ yrs")</f>
        <v>7+ yrs</v>
      </c>
      <c r="K8621" s="2">
        <v>143450.60999999999</v>
      </c>
      <c r="L8621" s="1">
        <v>0</v>
      </c>
      <c r="M8621" s="1" t="s">
        <v>2984</v>
      </c>
      <c r="N8621">
        <v>2</v>
      </c>
      <c r="O8621" t="s">
        <v>2986</v>
      </c>
      <c r="P8621" t="s">
        <v>2986</v>
      </c>
      <c r="Q8621">
        <v>0</v>
      </c>
      <c r="R8621" t="s">
        <v>2959</v>
      </c>
    </row>
    <row r="8622" spans="1:18" x14ac:dyDescent="0.25">
      <c r="A8622">
        <v>15747772</v>
      </c>
      <c r="B8622" t="s">
        <v>354</v>
      </c>
      <c r="C8622">
        <v>706</v>
      </c>
      <c r="D8622" t="str" cm="1">
        <f t="array" ref="D8622">_xlfn.IFS(C8622&lt;580,"Poor",C8622&lt;670,"Fair",C8622&lt;740,"Good",C8622&lt;800,"Very Good",C8622&gt;=800,"Excellent")</f>
        <v>Good</v>
      </c>
      <c r="E8622" t="s">
        <v>25</v>
      </c>
      <c r="F8622" t="s">
        <v>22</v>
      </c>
      <c r="G8622">
        <v>36</v>
      </c>
      <c r="H8622" s="3" t="str" cm="1">
        <f t="array" ref="H8622">_xlfn.IFS(G8622&lt;25,"18-24",G8622&lt;35,"25-34",G8622&lt;45,"35-44",G8622&lt;55,"45-54",G8622&lt;65,"55-64",G8622&gt;=65,"65+")</f>
        <v>35-44</v>
      </c>
      <c r="I8622">
        <v>9</v>
      </c>
      <c r="J8622" t="str" cm="1">
        <f t="array" ref="J8622">_xlfn.IFS(I8622&lt;3,"0-2 yrs",I8622&lt;7,"3-6 yrs",I8622&gt;=7,"7+ yrs")</f>
        <v>7+ yrs</v>
      </c>
      <c r="K8622" s="2">
        <v>40774.01</v>
      </c>
      <c r="L8622" s="1">
        <v>58571.18</v>
      </c>
      <c r="M8622" s="1" t="s">
        <v>2972</v>
      </c>
      <c r="N8622">
        <v>2</v>
      </c>
      <c r="O8622" t="s">
        <v>2986</v>
      </c>
      <c r="P8622" t="s">
        <v>2986</v>
      </c>
      <c r="Q8622">
        <v>0</v>
      </c>
      <c r="R8622" t="s">
        <v>2959</v>
      </c>
    </row>
    <row r="8623" spans="1:18" x14ac:dyDescent="0.25">
      <c r="A8623">
        <v>15666197</v>
      </c>
      <c r="B8623" t="s">
        <v>19</v>
      </c>
      <c r="C8623">
        <v>430</v>
      </c>
      <c r="D8623" t="str" cm="1">
        <f t="array" ref="D8623">_xlfn.IFS(C8623&lt;580,"Poor",C8623&lt;670,"Fair",C8623&lt;740,"Good",C8623&lt;800,"Very Good",C8623&gt;=800,"Excellent")</f>
        <v>Poor</v>
      </c>
      <c r="E8623" t="s">
        <v>25</v>
      </c>
      <c r="F8623" t="s">
        <v>13</v>
      </c>
      <c r="G8623">
        <v>38</v>
      </c>
      <c r="H8623" s="3" t="str" cm="1">
        <f t="array" ref="H8623">_xlfn.IFS(G8623&lt;25,"18-24",G8623&lt;35,"25-34",G8623&lt;45,"35-44",G8623&lt;55,"45-54",G8623&lt;65,"55-64",G8623&gt;=65,"65+")</f>
        <v>35-44</v>
      </c>
      <c r="I8623">
        <v>8</v>
      </c>
      <c r="J8623" t="str" cm="1">
        <f t="array" ref="J8623">_xlfn.IFS(I8623&lt;3,"0-2 yrs",I8623&lt;7,"3-6 yrs",I8623&gt;=7,"7+ yrs")</f>
        <v>7+ yrs</v>
      </c>
      <c r="K8623" s="2">
        <v>99377.27</v>
      </c>
      <c r="L8623" s="1">
        <v>153058.64000000001</v>
      </c>
      <c r="M8623" s="1" t="s">
        <v>2983</v>
      </c>
      <c r="N8623">
        <v>1</v>
      </c>
      <c r="O8623" t="s">
        <v>2986</v>
      </c>
      <c r="P8623" t="s">
        <v>2986</v>
      </c>
      <c r="Q8623">
        <v>0</v>
      </c>
      <c r="R8623" t="s">
        <v>2959</v>
      </c>
    </row>
    <row r="8624" spans="1:18" x14ac:dyDescent="0.25">
      <c r="A8624">
        <v>15773639</v>
      </c>
      <c r="B8624" t="s">
        <v>2751</v>
      </c>
      <c r="C8624">
        <v>745</v>
      </c>
      <c r="D8624" t="str" cm="1">
        <f t="array" ref="D8624">_xlfn.IFS(C8624&lt;580,"Poor",C8624&lt;670,"Fair",C8624&lt;740,"Good",C8624&lt;800,"Very Good",C8624&gt;=800,"Excellent")</f>
        <v>Very Good</v>
      </c>
      <c r="E8624" t="s">
        <v>25</v>
      </c>
      <c r="F8624" t="s">
        <v>22</v>
      </c>
      <c r="G8624">
        <v>35</v>
      </c>
      <c r="H8624" s="3" t="str" cm="1">
        <f t="array" ref="H8624">_xlfn.IFS(G8624&lt;25,"18-24",G8624&lt;35,"25-34",G8624&lt;45,"35-44",G8624&lt;55,"45-54",G8624&lt;65,"55-64",G8624&gt;=65,"65+")</f>
        <v>35-44</v>
      </c>
      <c r="I8624">
        <v>4</v>
      </c>
      <c r="J8624" t="str" cm="1">
        <f t="array" ref="J8624">_xlfn.IFS(I8624&lt;3,"0-2 yrs",I8624&lt;7,"3-6 yrs",I8624&gt;=7,"7+ yrs")</f>
        <v>3-6 yrs</v>
      </c>
      <c r="K8624" s="2">
        <v>133617.43</v>
      </c>
      <c r="L8624" s="1">
        <v>98270.34</v>
      </c>
      <c r="M8624" s="1" t="s">
        <v>2972</v>
      </c>
      <c r="N8624">
        <v>1</v>
      </c>
      <c r="O8624" t="s">
        <v>2986</v>
      </c>
      <c r="P8624" t="s">
        <v>2986</v>
      </c>
      <c r="Q8624">
        <v>0</v>
      </c>
      <c r="R8624" t="s">
        <v>2959</v>
      </c>
    </row>
    <row r="8625" spans="1:18" x14ac:dyDescent="0.25">
      <c r="A8625">
        <v>15581893</v>
      </c>
      <c r="B8625" t="s">
        <v>206</v>
      </c>
      <c r="C8625">
        <v>747</v>
      </c>
      <c r="D8625" t="str" cm="1">
        <f t="array" ref="D8625">_xlfn.IFS(C8625&lt;580,"Poor",C8625&lt;670,"Fair",C8625&lt;740,"Good",C8625&lt;800,"Very Good",C8625&gt;=800,"Excellent")</f>
        <v>Very Good</v>
      </c>
      <c r="E8625" t="s">
        <v>12</v>
      </c>
      <c r="F8625" t="s">
        <v>22</v>
      </c>
      <c r="G8625">
        <v>43</v>
      </c>
      <c r="H8625" s="3" t="str" cm="1">
        <f t="array" ref="H8625">_xlfn.IFS(G8625&lt;25,"18-24",G8625&lt;35,"25-34",G8625&lt;45,"35-44",G8625&lt;55,"45-54",G8625&lt;65,"55-64",G8625&gt;=65,"65+")</f>
        <v>35-44</v>
      </c>
      <c r="I8625">
        <v>1</v>
      </c>
      <c r="J8625" t="str" cm="1">
        <f t="array" ref="J8625">_xlfn.IFS(I8625&lt;3,"0-2 yrs",I8625&lt;7,"3-6 yrs",I8625&gt;=7,"7+ yrs")</f>
        <v>0-2 yrs</v>
      </c>
      <c r="K8625" s="2">
        <v>101495</v>
      </c>
      <c r="L8625" s="1">
        <v>130788.71</v>
      </c>
      <c r="M8625" s="1" t="s">
        <v>2971</v>
      </c>
      <c r="N8625">
        <v>1</v>
      </c>
      <c r="O8625" t="s">
        <v>14</v>
      </c>
      <c r="P8625" t="s">
        <v>14</v>
      </c>
      <c r="Q8625">
        <v>1</v>
      </c>
      <c r="R8625" t="s">
        <v>2957</v>
      </c>
    </row>
    <row r="8626" spans="1:18" x14ac:dyDescent="0.25">
      <c r="A8626">
        <v>15672447</v>
      </c>
      <c r="B8626" t="s">
        <v>1155</v>
      </c>
      <c r="C8626">
        <v>657</v>
      </c>
      <c r="D8626" t="str" cm="1">
        <f t="array" ref="D8626">_xlfn.IFS(C8626&lt;580,"Poor",C8626&lt;670,"Fair",C8626&lt;740,"Good",C8626&lt;800,"Very Good",C8626&gt;=800,"Excellent")</f>
        <v>Fair</v>
      </c>
      <c r="E8626" t="s">
        <v>25</v>
      </c>
      <c r="F8626" t="s">
        <v>22</v>
      </c>
      <c r="G8626">
        <v>40</v>
      </c>
      <c r="H8626" s="3" t="str" cm="1">
        <f t="array" ref="H8626">_xlfn.IFS(G8626&lt;25,"18-24",G8626&lt;35,"25-34",G8626&lt;45,"35-44",G8626&lt;55,"45-54",G8626&lt;65,"55-64",G8626&gt;=65,"65+")</f>
        <v>35-44</v>
      </c>
      <c r="I8626">
        <v>7</v>
      </c>
      <c r="J8626" t="str" cm="1">
        <f t="array" ref="J8626">_xlfn.IFS(I8626&lt;3,"0-2 yrs",I8626&lt;7,"3-6 yrs",I8626&gt;=7,"7+ yrs")</f>
        <v>7+ yrs</v>
      </c>
      <c r="K8626" s="2">
        <v>119333.95</v>
      </c>
      <c r="L8626" s="1">
        <v>99165.84</v>
      </c>
      <c r="M8626" s="1" t="s">
        <v>2972</v>
      </c>
      <c r="N8626">
        <v>1</v>
      </c>
      <c r="O8626" t="s">
        <v>14</v>
      </c>
      <c r="P8626" t="s">
        <v>14</v>
      </c>
      <c r="Q8626">
        <v>1</v>
      </c>
      <c r="R8626" t="s">
        <v>2957</v>
      </c>
    </row>
    <row r="8627" spans="1:18" x14ac:dyDescent="0.25">
      <c r="A8627">
        <v>15777830</v>
      </c>
      <c r="B8627" t="s">
        <v>1979</v>
      </c>
      <c r="C8627">
        <v>639</v>
      </c>
      <c r="D8627" t="str" cm="1">
        <f t="array" ref="D8627">_xlfn.IFS(C8627&lt;580,"Poor",C8627&lt;670,"Fair",C8627&lt;740,"Good",C8627&lt;800,"Very Good",C8627&gt;=800,"Excellent")</f>
        <v>Fair</v>
      </c>
      <c r="E8627" t="s">
        <v>12</v>
      </c>
      <c r="F8627" t="s">
        <v>13</v>
      </c>
      <c r="G8627">
        <v>42</v>
      </c>
      <c r="H8627" s="3" t="str" cm="1">
        <f t="array" ref="H8627">_xlfn.IFS(G8627&lt;25,"18-24",G8627&lt;35,"25-34",G8627&lt;45,"35-44",G8627&lt;55,"45-54",G8627&lt;65,"55-64",G8627&gt;=65,"65+")</f>
        <v>35-44</v>
      </c>
      <c r="I8627">
        <v>4</v>
      </c>
      <c r="J8627" t="str" cm="1">
        <f t="array" ref="J8627">_xlfn.IFS(I8627&lt;3,"0-2 yrs",I8627&lt;7,"3-6 yrs",I8627&gt;=7,"7+ yrs")</f>
        <v>3-6 yrs</v>
      </c>
      <c r="K8627" s="2">
        <v>167682.37</v>
      </c>
      <c r="L8627" s="1">
        <v>0</v>
      </c>
      <c r="M8627" s="1" t="s">
        <v>2984</v>
      </c>
      <c r="N8627">
        <v>2</v>
      </c>
      <c r="O8627" t="s">
        <v>2986</v>
      </c>
      <c r="P8627" t="s">
        <v>2986</v>
      </c>
      <c r="Q8627">
        <v>0</v>
      </c>
      <c r="R8627" t="s">
        <v>2959</v>
      </c>
    </row>
    <row r="8628" spans="1:18" x14ac:dyDescent="0.25">
      <c r="A8628">
        <v>15713890</v>
      </c>
      <c r="B8628" t="s">
        <v>43</v>
      </c>
      <c r="C8628">
        <v>704</v>
      </c>
      <c r="D8628" t="str" cm="1">
        <f t="array" ref="D8628">_xlfn.IFS(C8628&lt;580,"Poor",C8628&lt;670,"Fair",C8628&lt;740,"Good",C8628&lt;800,"Very Good",C8628&gt;=800,"Excellent")</f>
        <v>Good</v>
      </c>
      <c r="E8628" t="s">
        <v>12</v>
      </c>
      <c r="F8628" t="s">
        <v>22</v>
      </c>
      <c r="G8628">
        <v>44</v>
      </c>
      <c r="H8628" s="3" t="str" cm="1">
        <f t="array" ref="H8628">_xlfn.IFS(G8628&lt;25,"18-24",G8628&lt;35,"25-34",G8628&lt;45,"35-44",G8628&lt;55,"45-54",G8628&lt;65,"55-64",G8628&gt;=65,"65+")</f>
        <v>35-44</v>
      </c>
      <c r="I8628">
        <v>3</v>
      </c>
      <c r="J8628" t="str" cm="1">
        <f t="array" ref="J8628">_xlfn.IFS(I8628&lt;3,"0-2 yrs",I8628&lt;7,"3-6 yrs",I8628&gt;=7,"7+ yrs")</f>
        <v>3-6 yrs</v>
      </c>
      <c r="K8628" s="2">
        <v>152884.85</v>
      </c>
      <c r="L8628" s="1">
        <v>0</v>
      </c>
      <c r="M8628" s="1" t="s">
        <v>2984</v>
      </c>
      <c r="N8628">
        <v>2</v>
      </c>
      <c r="O8628" t="s">
        <v>14</v>
      </c>
      <c r="P8628" t="s">
        <v>14</v>
      </c>
      <c r="Q8628">
        <v>0</v>
      </c>
      <c r="R8628" t="s">
        <v>2959</v>
      </c>
    </row>
    <row r="8629" spans="1:18" x14ac:dyDescent="0.25">
      <c r="A8629">
        <v>15577598</v>
      </c>
      <c r="B8629" t="s">
        <v>371</v>
      </c>
      <c r="C8629">
        <v>651</v>
      </c>
      <c r="D8629" t="str" cm="1">
        <f t="array" ref="D8629">_xlfn.IFS(C8629&lt;580,"Poor",C8629&lt;670,"Fair",C8629&lt;740,"Good",C8629&lt;800,"Very Good",C8629&gt;=800,"Excellent")</f>
        <v>Fair</v>
      </c>
      <c r="E8629" t="s">
        <v>16</v>
      </c>
      <c r="F8629" t="s">
        <v>22</v>
      </c>
      <c r="G8629">
        <v>23</v>
      </c>
      <c r="H8629" s="3" t="str" cm="1">
        <f t="array" ref="H8629">_xlfn.IFS(G8629&lt;25,"18-24",G8629&lt;35,"25-34",G8629&lt;45,"35-44",G8629&lt;55,"45-54",G8629&lt;65,"55-64",G8629&gt;=65,"65+")</f>
        <v>18-24</v>
      </c>
      <c r="I8629">
        <v>4</v>
      </c>
      <c r="J8629" t="str" cm="1">
        <f t="array" ref="J8629">_xlfn.IFS(I8629&lt;3,"0-2 yrs",I8629&lt;7,"3-6 yrs",I8629&gt;=7,"7+ yrs")</f>
        <v>3-6 yrs</v>
      </c>
      <c r="K8629" s="2">
        <v>70400.86</v>
      </c>
      <c r="L8629" s="1">
        <v>115636.05</v>
      </c>
      <c r="M8629" s="1" t="s">
        <v>2971</v>
      </c>
      <c r="N8629">
        <v>2</v>
      </c>
      <c r="O8629" t="s">
        <v>2986</v>
      </c>
      <c r="P8629" t="s">
        <v>2986</v>
      </c>
      <c r="Q8629">
        <v>0</v>
      </c>
      <c r="R8629" t="s">
        <v>2959</v>
      </c>
    </row>
    <row r="8630" spans="1:18" x14ac:dyDescent="0.25">
      <c r="A8630">
        <v>15786042</v>
      </c>
      <c r="B8630" t="s">
        <v>2752</v>
      </c>
      <c r="C8630">
        <v>706</v>
      </c>
      <c r="D8630" t="str" cm="1">
        <f t="array" ref="D8630">_xlfn.IFS(C8630&lt;580,"Poor",C8630&lt;670,"Fair",C8630&lt;740,"Good",C8630&lt;800,"Very Good",C8630&gt;=800,"Excellent")</f>
        <v>Good</v>
      </c>
      <c r="E8630" t="s">
        <v>25</v>
      </c>
      <c r="F8630" t="s">
        <v>13</v>
      </c>
      <c r="G8630">
        <v>44</v>
      </c>
      <c r="H8630" s="3" t="str" cm="1">
        <f t="array" ref="H8630">_xlfn.IFS(G8630&lt;25,"18-24",G8630&lt;35,"25-34",G8630&lt;45,"35-44",G8630&lt;55,"45-54",G8630&lt;65,"55-64",G8630&gt;=65,"65+")</f>
        <v>35-44</v>
      </c>
      <c r="I8630">
        <v>2</v>
      </c>
      <c r="J8630" t="str" cm="1">
        <f t="array" ref="J8630">_xlfn.IFS(I8630&lt;3,"0-2 yrs",I8630&lt;7,"3-6 yrs",I8630&gt;=7,"7+ yrs")</f>
        <v>0-2 yrs</v>
      </c>
      <c r="K8630" s="2">
        <v>65413.41</v>
      </c>
      <c r="L8630" s="1">
        <v>185932.18</v>
      </c>
      <c r="M8630" s="1" t="s">
        <v>2983</v>
      </c>
      <c r="N8630">
        <v>2</v>
      </c>
      <c r="O8630" t="s">
        <v>2986</v>
      </c>
      <c r="P8630" t="s">
        <v>2986</v>
      </c>
      <c r="Q8630">
        <v>0</v>
      </c>
      <c r="R8630" t="s">
        <v>2959</v>
      </c>
    </row>
    <row r="8631" spans="1:18" x14ac:dyDescent="0.25">
      <c r="A8631">
        <v>15753462</v>
      </c>
      <c r="B8631" t="s">
        <v>2753</v>
      </c>
      <c r="C8631">
        <v>632</v>
      </c>
      <c r="D8631" t="str" cm="1">
        <f t="array" ref="D8631">_xlfn.IFS(C8631&lt;580,"Poor",C8631&lt;670,"Fair",C8631&lt;740,"Good",C8631&lt;800,"Very Good",C8631&gt;=800,"Excellent")</f>
        <v>Fair</v>
      </c>
      <c r="E8631" t="s">
        <v>25</v>
      </c>
      <c r="F8631" t="s">
        <v>22</v>
      </c>
      <c r="G8631">
        <v>30</v>
      </c>
      <c r="H8631" s="3" t="str" cm="1">
        <f t="array" ref="H8631">_xlfn.IFS(G8631&lt;25,"18-24",G8631&lt;35,"25-34",G8631&lt;45,"35-44",G8631&lt;55,"45-54",G8631&lt;65,"55-64",G8631&gt;=65,"65+")</f>
        <v>25-34</v>
      </c>
      <c r="I8631">
        <v>2</v>
      </c>
      <c r="J8631" t="str" cm="1">
        <f t="array" ref="J8631">_xlfn.IFS(I8631&lt;3,"0-2 yrs",I8631&lt;7,"3-6 yrs",I8631&gt;=7,"7+ yrs")</f>
        <v>0-2 yrs</v>
      </c>
      <c r="K8631" s="2">
        <v>182728.8</v>
      </c>
      <c r="L8631" s="1">
        <v>72549</v>
      </c>
      <c r="M8631" s="1" t="s">
        <v>2972</v>
      </c>
      <c r="N8631">
        <v>2</v>
      </c>
      <c r="O8631" t="s">
        <v>14</v>
      </c>
      <c r="P8631" t="s">
        <v>14</v>
      </c>
      <c r="Q8631">
        <v>0</v>
      </c>
      <c r="R8631" t="s">
        <v>2959</v>
      </c>
    </row>
    <row r="8632" spans="1:18" x14ac:dyDescent="0.25">
      <c r="A8632">
        <v>15759690</v>
      </c>
      <c r="B8632" t="s">
        <v>233</v>
      </c>
      <c r="C8632">
        <v>751</v>
      </c>
      <c r="D8632" t="str" cm="1">
        <f t="array" ref="D8632">_xlfn.IFS(C8632&lt;580,"Poor",C8632&lt;670,"Fair",C8632&lt;740,"Good",C8632&lt;800,"Very Good",C8632&gt;=800,"Excellent")</f>
        <v>Very Good</v>
      </c>
      <c r="E8632" t="s">
        <v>12</v>
      </c>
      <c r="F8632" t="s">
        <v>22</v>
      </c>
      <c r="G8632">
        <v>42</v>
      </c>
      <c r="H8632" s="3" t="str" cm="1">
        <f t="array" ref="H8632">_xlfn.IFS(G8632&lt;25,"18-24",G8632&lt;35,"25-34",G8632&lt;45,"35-44",G8632&lt;55,"45-54",G8632&lt;65,"55-64",G8632&gt;=65,"65+")</f>
        <v>35-44</v>
      </c>
      <c r="I8632">
        <v>4</v>
      </c>
      <c r="J8632" t="str" cm="1">
        <f t="array" ref="J8632">_xlfn.IFS(I8632&lt;3,"0-2 yrs",I8632&lt;7,"3-6 yrs",I8632&gt;=7,"7+ yrs")</f>
        <v>3-6 yrs</v>
      </c>
      <c r="K8632" s="2">
        <v>81442.600000000006</v>
      </c>
      <c r="L8632" s="1">
        <v>0</v>
      </c>
      <c r="M8632" s="1" t="s">
        <v>2984</v>
      </c>
      <c r="N8632">
        <v>2</v>
      </c>
      <c r="O8632" t="s">
        <v>14</v>
      </c>
      <c r="P8632" t="s">
        <v>14</v>
      </c>
      <c r="Q8632">
        <v>0</v>
      </c>
      <c r="R8632" t="s">
        <v>2959</v>
      </c>
    </row>
    <row r="8633" spans="1:18" x14ac:dyDescent="0.25">
      <c r="A8633">
        <v>15801414</v>
      </c>
      <c r="B8633" t="s">
        <v>2754</v>
      </c>
      <c r="C8633">
        <v>767</v>
      </c>
      <c r="D8633" t="str" cm="1">
        <f t="array" ref="D8633">_xlfn.IFS(C8633&lt;580,"Poor",C8633&lt;670,"Fair",C8633&lt;740,"Good",C8633&lt;800,"Very Good",C8633&gt;=800,"Excellent")</f>
        <v>Very Good</v>
      </c>
      <c r="E8633" t="s">
        <v>12</v>
      </c>
      <c r="F8633" t="s">
        <v>13</v>
      </c>
      <c r="G8633">
        <v>35</v>
      </c>
      <c r="H8633" s="3" t="str" cm="1">
        <f t="array" ref="H8633">_xlfn.IFS(G8633&lt;25,"18-24",G8633&lt;35,"25-34",G8633&lt;45,"35-44",G8633&lt;55,"45-54",G8633&lt;65,"55-64",G8633&gt;=65,"65+")</f>
        <v>35-44</v>
      </c>
      <c r="I8633">
        <v>2</v>
      </c>
      <c r="J8633" t="str" cm="1">
        <f t="array" ref="J8633">_xlfn.IFS(I8633&lt;3,"0-2 yrs",I8633&lt;7,"3-6 yrs",I8633&gt;=7,"7+ yrs")</f>
        <v>0-2 yrs</v>
      </c>
      <c r="K8633" s="2">
        <v>144251.38</v>
      </c>
      <c r="L8633" s="1">
        <v>0</v>
      </c>
      <c r="M8633" s="1" t="s">
        <v>2984</v>
      </c>
      <c r="N8633">
        <v>2</v>
      </c>
      <c r="O8633" t="s">
        <v>2986</v>
      </c>
      <c r="P8633" t="s">
        <v>2986</v>
      </c>
      <c r="Q8633">
        <v>0</v>
      </c>
      <c r="R8633" t="s">
        <v>2959</v>
      </c>
    </row>
    <row r="8634" spans="1:18" x14ac:dyDescent="0.25">
      <c r="A8634">
        <v>15656141</v>
      </c>
      <c r="B8634" t="s">
        <v>480</v>
      </c>
      <c r="C8634">
        <v>741</v>
      </c>
      <c r="D8634" t="str" cm="1">
        <f t="array" ref="D8634">_xlfn.IFS(C8634&lt;580,"Poor",C8634&lt;670,"Fair",C8634&lt;740,"Good",C8634&lt;800,"Very Good",C8634&gt;=800,"Excellent")</f>
        <v>Very Good</v>
      </c>
      <c r="E8634" t="s">
        <v>12</v>
      </c>
      <c r="F8634" t="s">
        <v>22</v>
      </c>
      <c r="G8634">
        <v>39</v>
      </c>
      <c r="H8634" s="3" t="str" cm="1">
        <f t="array" ref="H8634">_xlfn.IFS(G8634&lt;25,"18-24",G8634&lt;35,"25-34",G8634&lt;45,"35-44",G8634&lt;55,"45-54",G8634&lt;65,"55-64",G8634&gt;=65,"65+")</f>
        <v>35-44</v>
      </c>
      <c r="I8634">
        <v>5</v>
      </c>
      <c r="J8634" t="str" cm="1">
        <f t="array" ref="J8634">_xlfn.IFS(I8634&lt;3,"0-2 yrs",I8634&lt;7,"3-6 yrs",I8634&gt;=7,"7+ yrs")</f>
        <v>3-6 yrs</v>
      </c>
      <c r="K8634" s="2">
        <v>40207.06</v>
      </c>
      <c r="L8634" s="1">
        <v>0</v>
      </c>
      <c r="M8634" s="1" t="s">
        <v>2984</v>
      </c>
      <c r="N8634">
        <v>1</v>
      </c>
      <c r="O8634" t="s">
        <v>14</v>
      </c>
      <c r="P8634" t="s">
        <v>14</v>
      </c>
      <c r="Q8634">
        <v>0</v>
      </c>
      <c r="R8634" t="s">
        <v>2959</v>
      </c>
    </row>
    <row r="8635" spans="1:18" x14ac:dyDescent="0.25">
      <c r="A8635">
        <v>15608701</v>
      </c>
      <c r="B8635" t="s">
        <v>2142</v>
      </c>
      <c r="C8635">
        <v>651</v>
      </c>
      <c r="D8635" t="str" cm="1">
        <f t="array" ref="D8635">_xlfn.IFS(C8635&lt;580,"Poor",C8635&lt;670,"Fair",C8635&lt;740,"Good",C8635&lt;800,"Very Good",C8635&gt;=800,"Excellent")</f>
        <v>Fair</v>
      </c>
      <c r="E8635" t="s">
        <v>25</v>
      </c>
      <c r="F8635" t="s">
        <v>22</v>
      </c>
      <c r="G8635">
        <v>29</v>
      </c>
      <c r="H8635" s="3" t="str" cm="1">
        <f t="array" ref="H8635">_xlfn.IFS(G8635&lt;25,"18-24",G8635&lt;35,"25-34",G8635&lt;45,"35-44",G8635&lt;55,"45-54",G8635&lt;65,"55-64",G8635&gt;=65,"65+")</f>
        <v>25-34</v>
      </c>
      <c r="I8635">
        <v>3</v>
      </c>
      <c r="J8635" t="str" cm="1">
        <f t="array" ref="J8635">_xlfn.IFS(I8635&lt;3,"0-2 yrs",I8635&lt;7,"3-6 yrs",I8635&gt;=7,"7+ yrs")</f>
        <v>3-6 yrs</v>
      </c>
      <c r="K8635" s="2">
        <v>54530.51</v>
      </c>
      <c r="L8635" s="1">
        <v>121890.06</v>
      </c>
      <c r="M8635" s="1" t="s">
        <v>2971</v>
      </c>
      <c r="N8635">
        <v>1</v>
      </c>
      <c r="O8635" t="s">
        <v>2986</v>
      </c>
      <c r="P8635" t="s">
        <v>2986</v>
      </c>
      <c r="Q8635">
        <v>1</v>
      </c>
      <c r="R8635" t="s">
        <v>2957</v>
      </c>
    </row>
    <row r="8636" spans="1:18" x14ac:dyDescent="0.25">
      <c r="A8636">
        <v>15582892</v>
      </c>
      <c r="B8636" t="s">
        <v>32</v>
      </c>
      <c r="C8636">
        <v>601</v>
      </c>
      <c r="D8636" t="str" cm="1">
        <f t="array" ref="D8636">_xlfn.IFS(C8636&lt;580,"Poor",C8636&lt;670,"Fair",C8636&lt;740,"Good",C8636&lt;800,"Very Good",C8636&gt;=800,"Excellent")</f>
        <v>Fair</v>
      </c>
      <c r="E8636" t="s">
        <v>12</v>
      </c>
      <c r="F8636" t="s">
        <v>22</v>
      </c>
      <c r="G8636">
        <v>46</v>
      </c>
      <c r="H8636" s="3" t="str" cm="1">
        <f t="array" ref="H8636">_xlfn.IFS(G8636&lt;25,"18-24",G8636&lt;35,"25-34",G8636&lt;45,"35-44",G8636&lt;55,"45-54",G8636&lt;65,"55-64",G8636&gt;=65,"65+")</f>
        <v>45-54</v>
      </c>
      <c r="I8636">
        <v>2</v>
      </c>
      <c r="J8636" t="str" cm="1">
        <f t="array" ref="J8636">_xlfn.IFS(I8636&lt;3,"0-2 yrs",I8636&lt;7,"3-6 yrs",I8636&gt;=7,"7+ yrs")</f>
        <v>0-2 yrs</v>
      </c>
      <c r="K8636" s="2">
        <v>32683.88</v>
      </c>
      <c r="L8636" s="1">
        <v>99786.07</v>
      </c>
      <c r="M8636" s="1" t="s">
        <v>2972</v>
      </c>
      <c r="N8636">
        <v>1</v>
      </c>
      <c r="O8636" t="s">
        <v>14</v>
      </c>
      <c r="P8636" t="s">
        <v>14</v>
      </c>
      <c r="Q8636">
        <v>1</v>
      </c>
      <c r="R8636" t="s">
        <v>2957</v>
      </c>
    </row>
    <row r="8637" spans="1:18" x14ac:dyDescent="0.25">
      <c r="A8637">
        <v>15632967</v>
      </c>
      <c r="B8637" t="s">
        <v>529</v>
      </c>
      <c r="C8637">
        <v>520</v>
      </c>
      <c r="D8637" t="str" cm="1">
        <f t="array" ref="D8637">_xlfn.IFS(C8637&lt;580,"Poor",C8637&lt;670,"Fair",C8637&lt;740,"Good",C8637&lt;800,"Very Good",C8637&gt;=800,"Excellent")</f>
        <v>Poor</v>
      </c>
      <c r="E8637" t="s">
        <v>12</v>
      </c>
      <c r="F8637" t="s">
        <v>22</v>
      </c>
      <c r="G8637">
        <v>34</v>
      </c>
      <c r="H8637" s="3" t="str" cm="1">
        <f t="array" ref="H8637">_xlfn.IFS(G8637&lt;25,"18-24",G8637&lt;35,"25-34",G8637&lt;45,"35-44",G8637&lt;55,"45-54",G8637&lt;65,"55-64",G8637&gt;=65,"65+")</f>
        <v>25-34</v>
      </c>
      <c r="I8637">
        <v>3</v>
      </c>
      <c r="J8637" t="str" cm="1">
        <f t="array" ref="J8637">_xlfn.IFS(I8637&lt;3,"0-2 yrs",I8637&lt;7,"3-6 yrs",I8637&gt;=7,"7+ yrs")</f>
        <v>3-6 yrs</v>
      </c>
      <c r="K8637" s="2">
        <v>104703.96</v>
      </c>
      <c r="L8637" s="1">
        <v>0</v>
      </c>
      <c r="M8637" s="1" t="s">
        <v>2984</v>
      </c>
      <c r="N8637">
        <v>2</v>
      </c>
      <c r="O8637" t="s">
        <v>14</v>
      </c>
      <c r="P8637" t="s">
        <v>14</v>
      </c>
      <c r="Q8637">
        <v>0</v>
      </c>
      <c r="R8637" t="s">
        <v>2959</v>
      </c>
    </row>
    <row r="8638" spans="1:18" x14ac:dyDescent="0.25">
      <c r="A8638">
        <v>15587573</v>
      </c>
      <c r="B8638" t="s">
        <v>1210</v>
      </c>
      <c r="C8638">
        <v>626</v>
      </c>
      <c r="D8638" t="str" cm="1">
        <f t="array" ref="D8638">_xlfn.IFS(C8638&lt;580,"Poor",C8638&lt;670,"Fair",C8638&lt;740,"Good",C8638&lt;800,"Very Good",C8638&gt;=800,"Excellent")</f>
        <v>Fair</v>
      </c>
      <c r="E8638" t="s">
        <v>25</v>
      </c>
      <c r="F8638" t="s">
        <v>22</v>
      </c>
      <c r="G8638">
        <v>27</v>
      </c>
      <c r="H8638" s="3" t="str" cm="1">
        <f t="array" ref="H8638">_xlfn.IFS(G8638&lt;25,"18-24",G8638&lt;35,"25-34",G8638&lt;45,"35-44",G8638&lt;55,"45-54",G8638&lt;65,"55-64",G8638&gt;=65,"65+")</f>
        <v>25-34</v>
      </c>
      <c r="I8638">
        <v>4</v>
      </c>
      <c r="J8638" t="str" cm="1">
        <f t="array" ref="J8638">_xlfn.IFS(I8638&lt;3,"0-2 yrs",I8638&lt;7,"3-6 yrs",I8638&gt;=7,"7+ yrs")</f>
        <v>3-6 yrs</v>
      </c>
      <c r="K8638" s="2">
        <v>26907.43</v>
      </c>
      <c r="L8638" s="1">
        <v>115084.53</v>
      </c>
      <c r="M8638" s="1" t="s">
        <v>2971</v>
      </c>
      <c r="N8638">
        <v>2</v>
      </c>
      <c r="O8638" t="s">
        <v>14</v>
      </c>
      <c r="P8638" t="s">
        <v>14</v>
      </c>
      <c r="Q8638">
        <v>0</v>
      </c>
      <c r="R8638" t="s">
        <v>2959</v>
      </c>
    </row>
    <row r="8639" spans="1:18" x14ac:dyDescent="0.25">
      <c r="A8639">
        <v>15654891</v>
      </c>
      <c r="B8639" t="s">
        <v>26</v>
      </c>
      <c r="C8639">
        <v>811</v>
      </c>
      <c r="D8639" t="str" cm="1">
        <f t="array" ref="D8639">_xlfn.IFS(C8639&lt;580,"Poor",C8639&lt;670,"Fair",C8639&lt;740,"Good",C8639&lt;800,"Very Good",C8639&gt;=800,"Excellent")</f>
        <v>Excellent</v>
      </c>
      <c r="E8639" t="s">
        <v>12</v>
      </c>
      <c r="F8639" t="s">
        <v>22</v>
      </c>
      <c r="G8639">
        <v>30</v>
      </c>
      <c r="H8639" s="3" t="str" cm="1">
        <f t="array" ref="H8639">_xlfn.IFS(G8639&lt;25,"18-24",G8639&lt;35,"25-34",G8639&lt;45,"35-44",G8639&lt;55,"45-54",G8639&lt;65,"55-64",G8639&gt;=65,"65+")</f>
        <v>25-34</v>
      </c>
      <c r="I8639">
        <v>6</v>
      </c>
      <c r="J8639" t="str" cm="1">
        <f t="array" ref="J8639">_xlfn.IFS(I8639&lt;3,"0-2 yrs",I8639&lt;7,"3-6 yrs",I8639&gt;=7,"7+ yrs")</f>
        <v>3-6 yrs</v>
      </c>
      <c r="K8639" s="2">
        <v>180591.32</v>
      </c>
      <c r="L8639" s="1">
        <v>0</v>
      </c>
      <c r="M8639" s="1" t="s">
        <v>2984</v>
      </c>
      <c r="N8639">
        <v>2</v>
      </c>
      <c r="O8639" t="s">
        <v>14</v>
      </c>
      <c r="P8639" t="s">
        <v>14</v>
      </c>
      <c r="Q8639">
        <v>0</v>
      </c>
      <c r="R8639" t="s">
        <v>2959</v>
      </c>
    </row>
    <row r="8640" spans="1:18" x14ac:dyDescent="0.25">
      <c r="A8640">
        <v>15611365</v>
      </c>
      <c r="B8640" t="s">
        <v>114</v>
      </c>
      <c r="C8640">
        <v>730</v>
      </c>
      <c r="D8640" t="str" cm="1">
        <f t="array" ref="D8640">_xlfn.IFS(C8640&lt;580,"Poor",C8640&lt;670,"Fair",C8640&lt;740,"Good",C8640&lt;800,"Very Good",C8640&gt;=800,"Excellent")</f>
        <v>Good</v>
      </c>
      <c r="E8640" t="s">
        <v>12</v>
      </c>
      <c r="F8640" t="s">
        <v>13</v>
      </c>
      <c r="G8640">
        <v>32</v>
      </c>
      <c r="H8640" s="3" t="str" cm="1">
        <f t="array" ref="H8640">_xlfn.IFS(G8640&lt;25,"18-24",G8640&lt;35,"25-34",G8640&lt;45,"35-44",G8640&lt;55,"45-54",G8640&lt;65,"55-64",G8640&gt;=65,"65+")</f>
        <v>25-34</v>
      </c>
      <c r="I8640">
        <v>9</v>
      </c>
      <c r="J8640" t="str" cm="1">
        <f t="array" ref="J8640">_xlfn.IFS(I8640&lt;3,"0-2 yrs",I8640&lt;7,"3-6 yrs",I8640&gt;=7,"7+ yrs")</f>
        <v>7+ yrs</v>
      </c>
      <c r="K8640" s="2">
        <v>60905.51</v>
      </c>
      <c r="L8640" s="1">
        <v>127661.69</v>
      </c>
      <c r="M8640" s="1" t="s">
        <v>2971</v>
      </c>
      <c r="N8640">
        <v>1</v>
      </c>
      <c r="O8640" t="s">
        <v>2986</v>
      </c>
      <c r="P8640" t="s">
        <v>2986</v>
      </c>
      <c r="Q8640">
        <v>0</v>
      </c>
      <c r="R8640" t="s">
        <v>2959</v>
      </c>
    </row>
    <row r="8641" spans="1:18" x14ac:dyDescent="0.25">
      <c r="A8641">
        <v>15749103</v>
      </c>
      <c r="B8641" t="s">
        <v>206</v>
      </c>
      <c r="C8641">
        <v>604</v>
      </c>
      <c r="D8641" t="str" cm="1">
        <f t="array" ref="D8641">_xlfn.IFS(C8641&lt;580,"Poor",C8641&lt;670,"Fair",C8641&lt;740,"Good",C8641&lt;800,"Very Good",C8641&gt;=800,"Excellent")</f>
        <v>Fair</v>
      </c>
      <c r="E8641" t="s">
        <v>25</v>
      </c>
      <c r="F8641" t="s">
        <v>13</v>
      </c>
      <c r="G8641">
        <v>47</v>
      </c>
      <c r="H8641" s="3" t="str" cm="1">
        <f t="array" ref="H8641">_xlfn.IFS(G8641&lt;25,"18-24",G8641&lt;35,"25-34",G8641&lt;45,"35-44",G8641&lt;55,"45-54",G8641&lt;65,"55-64",G8641&gt;=65,"65+")</f>
        <v>45-54</v>
      </c>
      <c r="I8641">
        <v>4</v>
      </c>
      <c r="J8641" t="str" cm="1">
        <f t="array" ref="J8641">_xlfn.IFS(I8641&lt;3,"0-2 yrs",I8641&lt;7,"3-6 yrs",I8641&gt;=7,"7+ yrs")</f>
        <v>3-6 yrs</v>
      </c>
      <c r="K8641" s="2">
        <v>47777.15</v>
      </c>
      <c r="L8641" s="1">
        <v>118907.6</v>
      </c>
      <c r="M8641" s="1" t="s">
        <v>2971</v>
      </c>
      <c r="N8641">
        <v>1</v>
      </c>
      <c r="O8641" t="s">
        <v>14</v>
      </c>
      <c r="P8641" t="s">
        <v>14</v>
      </c>
      <c r="Q8641">
        <v>1</v>
      </c>
      <c r="R8641" t="s">
        <v>2957</v>
      </c>
    </row>
    <row r="8642" spans="1:18" x14ac:dyDescent="0.25">
      <c r="A8642">
        <v>15810203</v>
      </c>
      <c r="B8642" t="s">
        <v>1517</v>
      </c>
      <c r="C8642">
        <v>499</v>
      </c>
      <c r="D8642" t="str" cm="1">
        <f t="array" ref="D8642">_xlfn.IFS(C8642&lt;580,"Poor",C8642&lt;670,"Fair",C8642&lt;740,"Good",C8642&lt;800,"Very Good",C8642&gt;=800,"Excellent")</f>
        <v>Poor</v>
      </c>
      <c r="E8642" t="s">
        <v>25</v>
      </c>
      <c r="F8642" t="s">
        <v>13</v>
      </c>
      <c r="G8642">
        <v>44</v>
      </c>
      <c r="H8642" s="3" t="str" cm="1">
        <f t="array" ref="H8642">_xlfn.IFS(G8642&lt;25,"18-24",G8642&lt;35,"25-34",G8642&lt;45,"35-44",G8642&lt;55,"45-54",G8642&lt;65,"55-64",G8642&gt;=65,"65+")</f>
        <v>35-44</v>
      </c>
      <c r="I8642">
        <v>6</v>
      </c>
      <c r="J8642" t="str" cm="1">
        <f t="array" ref="J8642">_xlfn.IFS(I8642&lt;3,"0-2 yrs",I8642&lt;7,"3-6 yrs",I8642&gt;=7,"7+ yrs")</f>
        <v>3-6 yrs</v>
      </c>
      <c r="K8642" s="2">
        <v>108222.68</v>
      </c>
      <c r="L8642" s="1">
        <v>77627.33</v>
      </c>
      <c r="M8642" s="1" t="s">
        <v>2972</v>
      </c>
      <c r="N8642">
        <v>2</v>
      </c>
      <c r="O8642" t="s">
        <v>2986</v>
      </c>
      <c r="P8642" t="s">
        <v>2986</v>
      </c>
      <c r="Q8642">
        <v>0</v>
      </c>
      <c r="R8642" t="s">
        <v>2959</v>
      </c>
    </row>
    <row r="8643" spans="1:18" x14ac:dyDescent="0.25">
      <c r="A8643">
        <v>15813660</v>
      </c>
      <c r="B8643" t="s">
        <v>2755</v>
      </c>
      <c r="C8643">
        <v>754</v>
      </c>
      <c r="D8643" t="str" cm="1">
        <f t="array" ref="D8643">_xlfn.IFS(C8643&lt;580,"Poor",C8643&lt;670,"Fair",C8643&lt;740,"Good",C8643&lt;800,"Very Good",C8643&gt;=800,"Excellent")</f>
        <v>Very Good</v>
      </c>
      <c r="E8643" t="s">
        <v>16</v>
      </c>
      <c r="F8643" t="s">
        <v>22</v>
      </c>
      <c r="G8643">
        <v>40</v>
      </c>
      <c r="H8643" s="3" t="str" cm="1">
        <f t="array" ref="H8643">_xlfn.IFS(G8643&lt;25,"18-24",G8643&lt;35,"25-34",G8643&lt;45,"35-44",G8643&lt;55,"45-54",G8643&lt;65,"55-64",G8643&gt;=65,"65+")</f>
        <v>35-44</v>
      </c>
      <c r="I8643">
        <v>2</v>
      </c>
      <c r="J8643" t="str" cm="1">
        <f t="array" ref="J8643">_xlfn.IFS(I8643&lt;3,"0-2 yrs",I8643&lt;7,"3-6 yrs",I8643&gt;=7,"7+ yrs")</f>
        <v>0-2 yrs</v>
      </c>
      <c r="K8643" s="2">
        <v>3554.63</v>
      </c>
      <c r="L8643" s="1">
        <v>160625.17000000001</v>
      </c>
      <c r="M8643" s="1" t="s">
        <v>2983</v>
      </c>
      <c r="N8643">
        <v>1</v>
      </c>
      <c r="O8643" t="s">
        <v>14</v>
      </c>
      <c r="P8643" t="s">
        <v>14</v>
      </c>
      <c r="Q8643">
        <v>0</v>
      </c>
      <c r="R8643" t="s">
        <v>2959</v>
      </c>
    </row>
    <row r="8644" spans="1:18" x14ac:dyDescent="0.25">
      <c r="A8644">
        <v>15605673</v>
      </c>
      <c r="B8644" t="s">
        <v>537</v>
      </c>
      <c r="C8644">
        <v>716</v>
      </c>
      <c r="D8644" t="str" cm="1">
        <f t="array" ref="D8644">_xlfn.IFS(C8644&lt;580,"Poor",C8644&lt;670,"Fair",C8644&lt;740,"Good",C8644&lt;800,"Very Good",C8644&gt;=800,"Excellent")</f>
        <v>Good</v>
      </c>
      <c r="E8644" t="s">
        <v>16</v>
      </c>
      <c r="F8644" t="s">
        <v>13</v>
      </c>
      <c r="G8644">
        <v>29</v>
      </c>
      <c r="H8644" s="3" t="str" cm="1">
        <f t="array" ref="H8644">_xlfn.IFS(G8644&lt;25,"18-24",G8644&lt;35,"25-34",G8644&lt;45,"35-44",G8644&lt;55,"45-54",G8644&lt;65,"55-64",G8644&gt;=65,"65+")</f>
        <v>25-34</v>
      </c>
      <c r="I8644">
        <v>8</v>
      </c>
      <c r="J8644" t="str" cm="1">
        <f t="array" ref="J8644">_xlfn.IFS(I8644&lt;3,"0-2 yrs",I8644&lt;7,"3-6 yrs",I8644&gt;=7,"7+ yrs")</f>
        <v>7+ yrs</v>
      </c>
      <c r="K8644" s="2">
        <v>78616.92</v>
      </c>
      <c r="L8644" s="1">
        <v>0</v>
      </c>
      <c r="M8644" s="1" t="s">
        <v>2984</v>
      </c>
      <c r="N8644">
        <v>2</v>
      </c>
      <c r="O8644" t="s">
        <v>2986</v>
      </c>
      <c r="P8644" t="s">
        <v>2986</v>
      </c>
      <c r="Q8644">
        <v>0</v>
      </c>
      <c r="R8644" t="s">
        <v>2959</v>
      </c>
    </row>
    <row r="8645" spans="1:18" x14ac:dyDescent="0.25">
      <c r="A8645">
        <v>15669282</v>
      </c>
      <c r="B8645" t="s">
        <v>401</v>
      </c>
      <c r="C8645">
        <v>636</v>
      </c>
      <c r="D8645" t="str" cm="1">
        <f t="array" ref="D8645">_xlfn.IFS(C8645&lt;580,"Poor",C8645&lt;670,"Fair",C8645&lt;740,"Good",C8645&lt;800,"Very Good",C8645&gt;=800,"Excellent")</f>
        <v>Fair</v>
      </c>
      <c r="E8645" t="s">
        <v>12</v>
      </c>
      <c r="F8645" t="s">
        <v>13</v>
      </c>
      <c r="G8645">
        <v>20</v>
      </c>
      <c r="H8645" s="3" t="str" cm="1">
        <f t="array" ref="H8645">_xlfn.IFS(G8645&lt;25,"18-24",G8645&lt;35,"25-34",G8645&lt;45,"35-44",G8645&lt;55,"45-54",G8645&lt;65,"55-64",G8645&gt;=65,"65+")</f>
        <v>18-24</v>
      </c>
      <c r="I8645">
        <v>10</v>
      </c>
      <c r="J8645" t="str" cm="1">
        <f t="array" ref="J8645">_xlfn.IFS(I8645&lt;3,"0-2 yrs",I8645&lt;7,"3-6 yrs",I8645&gt;=7,"7+ yrs")</f>
        <v>7+ yrs</v>
      </c>
      <c r="K8645" s="2">
        <v>100566.81</v>
      </c>
      <c r="L8645" s="1">
        <v>124266.86</v>
      </c>
      <c r="M8645" s="1" t="s">
        <v>2971</v>
      </c>
      <c r="N8645">
        <v>1</v>
      </c>
      <c r="O8645" t="s">
        <v>2986</v>
      </c>
      <c r="P8645" t="s">
        <v>2986</v>
      </c>
      <c r="Q8645">
        <v>0</v>
      </c>
      <c r="R8645" t="s">
        <v>2959</v>
      </c>
    </row>
    <row r="8646" spans="1:18" x14ac:dyDescent="0.25">
      <c r="A8646">
        <v>15792726</v>
      </c>
      <c r="B8646" t="s">
        <v>698</v>
      </c>
      <c r="C8646">
        <v>470</v>
      </c>
      <c r="D8646" t="str" cm="1">
        <f t="array" ref="D8646">_xlfn.IFS(C8646&lt;580,"Poor",C8646&lt;670,"Fair",C8646&lt;740,"Good",C8646&lt;800,"Very Good",C8646&gt;=800,"Excellent")</f>
        <v>Poor</v>
      </c>
      <c r="E8646" t="s">
        <v>12</v>
      </c>
      <c r="F8646" t="s">
        <v>13</v>
      </c>
      <c r="G8646">
        <v>25</v>
      </c>
      <c r="H8646" s="3" t="str" cm="1">
        <f t="array" ref="H8646">_xlfn.IFS(G8646&lt;25,"18-24",G8646&lt;35,"25-34",G8646&lt;45,"35-44",G8646&lt;55,"45-54",G8646&lt;65,"55-64",G8646&gt;=65,"65+")</f>
        <v>25-34</v>
      </c>
      <c r="I8646">
        <v>8</v>
      </c>
      <c r="J8646" t="str" cm="1">
        <f t="array" ref="J8646">_xlfn.IFS(I8646&lt;3,"0-2 yrs",I8646&lt;7,"3-6 yrs",I8646&gt;=7,"7+ yrs")</f>
        <v>7+ yrs</v>
      </c>
      <c r="K8646" s="2">
        <v>183259.35</v>
      </c>
      <c r="L8646" s="1">
        <v>127974.06</v>
      </c>
      <c r="M8646" s="1" t="s">
        <v>2971</v>
      </c>
      <c r="N8646">
        <v>2</v>
      </c>
      <c r="O8646" t="s">
        <v>14</v>
      </c>
      <c r="P8646" t="s">
        <v>14</v>
      </c>
      <c r="Q8646">
        <v>0</v>
      </c>
      <c r="R8646" t="s">
        <v>2959</v>
      </c>
    </row>
    <row r="8647" spans="1:18" x14ac:dyDescent="0.25">
      <c r="A8647">
        <v>15593241</v>
      </c>
      <c r="B8647" t="s">
        <v>1687</v>
      </c>
      <c r="C8647">
        <v>444</v>
      </c>
      <c r="D8647" t="str" cm="1">
        <f t="array" ref="D8647">_xlfn.IFS(C8647&lt;580,"Poor",C8647&lt;670,"Fair",C8647&lt;740,"Good",C8647&lt;800,"Very Good",C8647&gt;=800,"Excellent")</f>
        <v>Poor</v>
      </c>
      <c r="E8647" t="s">
        <v>12</v>
      </c>
      <c r="F8647" t="s">
        <v>22</v>
      </c>
      <c r="G8647">
        <v>43</v>
      </c>
      <c r="H8647" s="3" t="str" cm="1">
        <f t="array" ref="H8647">_xlfn.IFS(G8647&lt;25,"18-24",G8647&lt;35,"25-34",G8647&lt;45,"35-44",G8647&lt;55,"45-54",G8647&lt;65,"55-64",G8647&gt;=65,"65+")</f>
        <v>35-44</v>
      </c>
      <c r="I8647">
        <v>3</v>
      </c>
      <c r="J8647" t="str" cm="1">
        <f t="array" ref="J8647">_xlfn.IFS(I8647&lt;3,"0-2 yrs",I8647&lt;7,"3-6 yrs",I8647&gt;=7,"7+ yrs")</f>
        <v>3-6 yrs</v>
      </c>
      <c r="K8647" s="2">
        <v>159131.21</v>
      </c>
      <c r="L8647" s="1">
        <v>0</v>
      </c>
      <c r="M8647" s="1" t="s">
        <v>2984</v>
      </c>
      <c r="N8647">
        <v>2</v>
      </c>
      <c r="O8647" t="s">
        <v>14</v>
      </c>
      <c r="P8647" t="s">
        <v>14</v>
      </c>
      <c r="Q8647">
        <v>0</v>
      </c>
      <c r="R8647" t="s">
        <v>2959</v>
      </c>
    </row>
    <row r="8648" spans="1:18" x14ac:dyDescent="0.25">
      <c r="A8648">
        <v>15683053</v>
      </c>
      <c r="B8648" t="s">
        <v>2756</v>
      </c>
      <c r="C8648">
        <v>809</v>
      </c>
      <c r="D8648" t="str" cm="1">
        <f t="array" ref="D8648">_xlfn.IFS(C8648&lt;580,"Poor",C8648&lt;670,"Fair",C8648&lt;740,"Good",C8648&lt;800,"Very Good",C8648&gt;=800,"Excellent")</f>
        <v>Excellent</v>
      </c>
      <c r="E8648" t="s">
        <v>16</v>
      </c>
      <c r="F8648" t="s">
        <v>13</v>
      </c>
      <c r="G8648">
        <v>48</v>
      </c>
      <c r="H8648" s="3" t="str" cm="1">
        <f t="array" ref="H8648">_xlfn.IFS(G8648&lt;25,"18-24",G8648&lt;35,"25-34",G8648&lt;45,"35-44",G8648&lt;55,"45-54",G8648&lt;65,"55-64",G8648&gt;=65,"65+")</f>
        <v>45-54</v>
      </c>
      <c r="I8648">
        <v>2</v>
      </c>
      <c r="J8648" t="str" cm="1">
        <f t="array" ref="J8648">_xlfn.IFS(I8648&lt;3,"0-2 yrs",I8648&lt;7,"3-6 yrs",I8648&gt;=7,"7+ yrs")</f>
        <v>0-2 yrs</v>
      </c>
      <c r="K8648" s="2">
        <v>160976.85</v>
      </c>
      <c r="L8648" s="1">
        <v>0</v>
      </c>
      <c r="M8648" s="1" t="s">
        <v>2984</v>
      </c>
      <c r="N8648">
        <v>1</v>
      </c>
      <c r="O8648" t="s">
        <v>2986</v>
      </c>
      <c r="P8648" t="s">
        <v>2986</v>
      </c>
      <c r="Q8648">
        <v>1</v>
      </c>
      <c r="R8648" t="s">
        <v>2957</v>
      </c>
    </row>
    <row r="8649" spans="1:18" x14ac:dyDescent="0.25">
      <c r="A8649">
        <v>15632736</v>
      </c>
      <c r="B8649" t="s">
        <v>537</v>
      </c>
      <c r="C8649">
        <v>850</v>
      </c>
      <c r="D8649" t="str" cm="1">
        <f t="array" ref="D8649">_xlfn.IFS(C8649&lt;580,"Poor",C8649&lt;670,"Fair",C8649&lt;740,"Good",C8649&lt;800,"Very Good",C8649&gt;=800,"Excellent")</f>
        <v>Excellent</v>
      </c>
      <c r="E8649" t="s">
        <v>25</v>
      </c>
      <c r="F8649" t="s">
        <v>13</v>
      </c>
      <c r="G8649">
        <v>30</v>
      </c>
      <c r="H8649" s="3" t="str" cm="1">
        <f t="array" ref="H8649">_xlfn.IFS(G8649&lt;25,"18-24",G8649&lt;35,"25-34",G8649&lt;45,"35-44",G8649&lt;55,"45-54",G8649&lt;65,"55-64",G8649&gt;=65,"65+")</f>
        <v>25-34</v>
      </c>
      <c r="I8649">
        <v>3</v>
      </c>
      <c r="J8649" t="str" cm="1">
        <f t="array" ref="J8649">_xlfn.IFS(I8649&lt;3,"0-2 yrs",I8649&lt;7,"3-6 yrs",I8649&gt;=7,"7+ yrs")</f>
        <v>3-6 yrs</v>
      </c>
      <c r="K8649" s="2">
        <v>42933.26</v>
      </c>
      <c r="L8649" s="1">
        <v>104911.35</v>
      </c>
      <c r="M8649" s="1" t="s">
        <v>2971</v>
      </c>
      <c r="N8649">
        <v>2</v>
      </c>
      <c r="O8649" t="s">
        <v>14</v>
      </c>
      <c r="P8649" t="s">
        <v>14</v>
      </c>
      <c r="Q8649">
        <v>0</v>
      </c>
      <c r="R8649" t="s">
        <v>2959</v>
      </c>
    </row>
    <row r="8650" spans="1:18" x14ac:dyDescent="0.25">
      <c r="A8650">
        <v>15731865</v>
      </c>
      <c r="B8650" t="s">
        <v>1355</v>
      </c>
      <c r="C8650">
        <v>637</v>
      </c>
      <c r="D8650" t="str" cm="1">
        <f t="array" ref="D8650">_xlfn.IFS(C8650&lt;580,"Poor",C8650&lt;670,"Fair",C8650&lt;740,"Good",C8650&lt;800,"Very Good",C8650&gt;=800,"Excellent")</f>
        <v>Fair</v>
      </c>
      <c r="E8650" t="s">
        <v>12</v>
      </c>
      <c r="F8650" t="s">
        <v>22</v>
      </c>
      <c r="G8650">
        <v>27</v>
      </c>
      <c r="H8650" s="3" t="str" cm="1">
        <f t="array" ref="H8650">_xlfn.IFS(G8650&lt;25,"18-24",G8650&lt;35,"25-34",G8650&lt;45,"35-44",G8650&lt;55,"45-54",G8650&lt;65,"55-64",G8650&gt;=65,"65+")</f>
        <v>25-34</v>
      </c>
      <c r="I8650">
        <v>1</v>
      </c>
      <c r="J8650" t="str" cm="1">
        <f t="array" ref="J8650">_xlfn.IFS(I8650&lt;3,"0-2 yrs",I8650&lt;7,"3-6 yrs",I8650&gt;=7,"7+ yrs")</f>
        <v>0-2 yrs</v>
      </c>
      <c r="K8650" s="2">
        <v>91291.199999999997</v>
      </c>
      <c r="L8650" s="1">
        <v>0</v>
      </c>
      <c r="M8650" s="1" t="s">
        <v>2984</v>
      </c>
      <c r="N8650">
        <v>2</v>
      </c>
      <c r="O8650" t="s">
        <v>2986</v>
      </c>
      <c r="P8650" t="s">
        <v>2986</v>
      </c>
      <c r="Q8650">
        <v>0</v>
      </c>
      <c r="R8650" t="s">
        <v>2959</v>
      </c>
    </row>
    <row r="8651" spans="1:18" x14ac:dyDescent="0.25">
      <c r="A8651">
        <v>15760450</v>
      </c>
      <c r="B8651" t="s">
        <v>1321</v>
      </c>
      <c r="C8651">
        <v>512</v>
      </c>
      <c r="D8651" t="str" cm="1">
        <f t="array" ref="D8651">_xlfn.IFS(C8651&lt;580,"Poor",C8651&lt;670,"Fair",C8651&lt;740,"Good",C8651&lt;800,"Very Good",C8651&gt;=800,"Excellent")</f>
        <v>Poor</v>
      </c>
      <c r="E8651" t="s">
        <v>12</v>
      </c>
      <c r="F8651" t="s">
        <v>22</v>
      </c>
      <c r="G8651">
        <v>43</v>
      </c>
      <c r="H8651" s="3" t="str" cm="1">
        <f t="array" ref="H8651">_xlfn.IFS(G8651&lt;25,"18-24",G8651&lt;35,"25-34",G8651&lt;45,"35-44",G8651&lt;55,"45-54",G8651&lt;65,"55-64",G8651&gt;=65,"65+")</f>
        <v>35-44</v>
      </c>
      <c r="I8651">
        <v>1</v>
      </c>
      <c r="J8651" t="str" cm="1">
        <f t="array" ref="J8651">_xlfn.IFS(I8651&lt;3,"0-2 yrs",I8651&lt;7,"3-6 yrs",I8651&gt;=7,"7+ yrs")</f>
        <v>0-2 yrs</v>
      </c>
      <c r="K8651" s="2">
        <v>52471.360000000001</v>
      </c>
      <c r="L8651" s="1">
        <v>0</v>
      </c>
      <c r="M8651" s="1" t="s">
        <v>2984</v>
      </c>
      <c r="N8651">
        <v>2</v>
      </c>
      <c r="O8651" t="s">
        <v>14</v>
      </c>
      <c r="P8651" t="s">
        <v>14</v>
      </c>
      <c r="Q8651">
        <v>0</v>
      </c>
      <c r="R8651" t="s">
        <v>2959</v>
      </c>
    </row>
    <row r="8652" spans="1:18" x14ac:dyDescent="0.25">
      <c r="A8652">
        <v>15787204</v>
      </c>
      <c r="B8652" t="s">
        <v>2158</v>
      </c>
      <c r="C8652">
        <v>774</v>
      </c>
      <c r="D8652" t="str" cm="1">
        <f t="array" ref="D8652">_xlfn.IFS(C8652&lt;580,"Poor",C8652&lt;670,"Fair",C8652&lt;740,"Good",C8652&lt;800,"Very Good",C8652&gt;=800,"Excellent")</f>
        <v>Very Good</v>
      </c>
      <c r="E8652" t="s">
        <v>16</v>
      </c>
      <c r="F8652" t="s">
        <v>13</v>
      </c>
      <c r="G8652">
        <v>43</v>
      </c>
      <c r="H8652" s="3" t="str" cm="1">
        <f t="array" ref="H8652">_xlfn.IFS(G8652&lt;25,"18-24",G8652&lt;35,"25-34",G8652&lt;45,"35-44",G8652&lt;55,"45-54",G8652&lt;65,"55-64",G8652&gt;=65,"65+")</f>
        <v>35-44</v>
      </c>
      <c r="I8652">
        <v>1</v>
      </c>
      <c r="J8652" t="str" cm="1">
        <f t="array" ref="J8652">_xlfn.IFS(I8652&lt;3,"0-2 yrs",I8652&lt;7,"3-6 yrs",I8652&gt;=7,"7+ yrs")</f>
        <v>0-2 yrs</v>
      </c>
      <c r="K8652" s="2">
        <v>108804.28</v>
      </c>
      <c r="L8652" s="1">
        <v>110646.54</v>
      </c>
      <c r="M8652" s="1" t="s">
        <v>2971</v>
      </c>
      <c r="N8652">
        <v>1</v>
      </c>
      <c r="O8652" t="s">
        <v>2986</v>
      </c>
      <c r="P8652" t="s">
        <v>2986</v>
      </c>
      <c r="Q8652">
        <v>0</v>
      </c>
      <c r="R8652" t="s">
        <v>2959</v>
      </c>
    </row>
    <row r="8653" spans="1:18" x14ac:dyDescent="0.25">
      <c r="A8653">
        <v>15650454</v>
      </c>
      <c r="B8653" t="s">
        <v>2757</v>
      </c>
      <c r="C8653">
        <v>641</v>
      </c>
      <c r="D8653" t="str" cm="1">
        <f t="array" ref="D8653">_xlfn.IFS(C8653&lt;580,"Poor",C8653&lt;670,"Fair",C8653&lt;740,"Good",C8653&lt;800,"Very Good",C8653&gt;=800,"Excellent")</f>
        <v>Fair</v>
      </c>
      <c r="E8653" t="s">
        <v>12</v>
      </c>
      <c r="F8653" t="s">
        <v>22</v>
      </c>
      <c r="G8653">
        <v>57</v>
      </c>
      <c r="H8653" s="3" t="str" cm="1">
        <f t="array" ref="H8653">_xlfn.IFS(G8653&lt;25,"18-24",G8653&lt;35,"25-34",G8653&lt;45,"35-44",G8653&lt;55,"45-54",G8653&lt;65,"55-64",G8653&gt;=65,"65+")</f>
        <v>55-64</v>
      </c>
      <c r="I8653">
        <v>5</v>
      </c>
      <c r="J8653" t="str" cm="1">
        <f t="array" ref="J8653">_xlfn.IFS(I8653&lt;3,"0-2 yrs",I8653&lt;7,"3-6 yrs",I8653&gt;=7,"7+ yrs")</f>
        <v>3-6 yrs</v>
      </c>
      <c r="K8653" s="2">
        <v>122449.18</v>
      </c>
      <c r="L8653" s="1">
        <v>0</v>
      </c>
      <c r="M8653" s="1" t="s">
        <v>2984</v>
      </c>
      <c r="N8653">
        <v>2</v>
      </c>
      <c r="O8653" t="s">
        <v>14</v>
      </c>
      <c r="P8653" t="s">
        <v>14</v>
      </c>
      <c r="Q8653">
        <v>0</v>
      </c>
      <c r="R8653" t="s">
        <v>2959</v>
      </c>
    </row>
    <row r="8654" spans="1:18" x14ac:dyDescent="0.25">
      <c r="A8654">
        <v>15573730</v>
      </c>
      <c r="B8654" t="s">
        <v>806</v>
      </c>
      <c r="C8654">
        <v>586</v>
      </c>
      <c r="D8654" t="str" cm="1">
        <f t="array" ref="D8654">_xlfn.IFS(C8654&lt;580,"Poor",C8654&lt;670,"Fair",C8654&lt;740,"Good",C8654&lt;800,"Very Good",C8654&gt;=800,"Excellent")</f>
        <v>Fair</v>
      </c>
      <c r="E8654" t="s">
        <v>25</v>
      </c>
      <c r="F8654" t="s">
        <v>22</v>
      </c>
      <c r="G8654">
        <v>42</v>
      </c>
      <c r="H8654" s="3" t="str" cm="1">
        <f t="array" ref="H8654">_xlfn.IFS(G8654&lt;25,"18-24",G8654&lt;35,"25-34",G8654&lt;45,"35-44",G8654&lt;55,"45-54",G8654&lt;65,"55-64",G8654&gt;=65,"65+")</f>
        <v>35-44</v>
      </c>
      <c r="I8654">
        <v>6</v>
      </c>
      <c r="J8654" t="str" cm="1">
        <f t="array" ref="J8654">_xlfn.IFS(I8654&lt;3,"0-2 yrs",I8654&lt;7,"3-6 yrs",I8654&gt;=7,"7+ yrs")</f>
        <v>3-6 yrs</v>
      </c>
      <c r="K8654" s="2">
        <v>41682.300000000003</v>
      </c>
      <c r="L8654" s="1">
        <v>126704.49</v>
      </c>
      <c r="M8654" s="1" t="s">
        <v>2971</v>
      </c>
      <c r="N8654">
        <v>2</v>
      </c>
      <c r="O8654" t="s">
        <v>2986</v>
      </c>
      <c r="P8654" t="s">
        <v>2986</v>
      </c>
      <c r="Q8654">
        <v>0</v>
      </c>
      <c r="R8654" t="s">
        <v>2959</v>
      </c>
    </row>
    <row r="8655" spans="1:18" x14ac:dyDescent="0.25">
      <c r="A8655">
        <v>15705050</v>
      </c>
      <c r="B8655" t="s">
        <v>2201</v>
      </c>
      <c r="C8655">
        <v>611</v>
      </c>
      <c r="D8655" t="str" cm="1">
        <f t="array" ref="D8655">_xlfn.IFS(C8655&lt;580,"Poor",C8655&lt;670,"Fair",C8655&lt;740,"Good",C8655&lt;800,"Very Good",C8655&gt;=800,"Excellent")</f>
        <v>Fair</v>
      </c>
      <c r="E8655" t="s">
        <v>12</v>
      </c>
      <c r="F8655" t="s">
        <v>22</v>
      </c>
      <c r="G8655">
        <v>30</v>
      </c>
      <c r="H8655" s="3" t="str" cm="1">
        <f t="array" ref="H8655">_xlfn.IFS(G8655&lt;25,"18-24",G8655&lt;35,"25-34",G8655&lt;45,"35-44",G8655&lt;55,"45-54",G8655&lt;65,"55-64",G8655&gt;=65,"65+")</f>
        <v>25-34</v>
      </c>
      <c r="I8655">
        <v>9</v>
      </c>
      <c r="J8655" t="str" cm="1">
        <f t="array" ref="J8655">_xlfn.IFS(I8655&lt;3,"0-2 yrs",I8655&lt;7,"3-6 yrs",I8655&gt;=7,"7+ yrs")</f>
        <v>7+ yrs</v>
      </c>
      <c r="K8655" s="2">
        <v>148887.69</v>
      </c>
      <c r="L8655" s="1">
        <v>0</v>
      </c>
      <c r="M8655" s="1" t="s">
        <v>2984</v>
      </c>
      <c r="N8655">
        <v>2</v>
      </c>
      <c r="O8655" t="s">
        <v>14</v>
      </c>
      <c r="P8655" t="s">
        <v>14</v>
      </c>
      <c r="Q8655">
        <v>0</v>
      </c>
      <c r="R8655" t="s">
        <v>2959</v>
      </c>
    </row>
    <row r="8656" spans="1:18" x14ac:dyDescent="0.25">
      <c r="A8656">
        <v>15791342</v>
      </c>
      <c r="B8656" t="s">
        <v>237</v>
      </c>
      <c r="C8656">
        <v>660</v>
      </c>
      <c r="D8656" t="str" cm="1">
        <f t="array" ref="D8656">_xlfn.IFS(C8656&lt;580,"Poor",C8656&lt;670,"Fair",C8656&lt;740,"Good",C8656&lt;800,"Very Good",C8656&gt;=800,"Excellent")</f>
        <v>Fair</v>
      </c>
      <c r="E8656" t="s">
        <v>16</v>
      </c>
      <c r="F8656" t="s">
        <v>22</v>
      </c>
      <c r="G8656">
        <v>31</v>
      </c>
      <c r="H8656" s="3" t="str" cm="1">
        <f t="array" ref="H8656">_xlfn.IFS(G8656&lt;25,"18-24",G8656&lt;35,"25-34",G8656&lt;45,"35-44",G8656&lt;55,"45-54",G8656&lt;65,"55-64",G8656&gt;=65,"65+")</f>
        <v>25-34</v>
      </c>
      <c r="I8656">
        <v>1</v>
      </c>
      <c r="J8656" t="str" cm="1">
        <f t="array" ref="J8656">_xlfn.IFS(I8656&lt;3,"0-2 yrs",I8656&lt;7,"3-6 yrs",I8656&gt;=7,"7+ yrs")</f>
        <v>0-2 yrs</v>
      </c>
      <c r="K8656" s="2">
        <v>137784.25</v>
      </c>
      <c r="L8656" s="1">
        <v>84560.04</v>
      </c>
      <c r="M8656" s="1" t="s">
        <v>2972</v>
      </c>
      <c r="N8656">
        <v>1</v>
      </c>
      <c r="O8656" t="s">
        <v>14</v>
      </c>
      <c r="P8656" t="s">
        <v>14</v>
      </c>
      <c r="Q8656">
        <v>0</v>
      </c>
      <c r="R8656" t="s">
        <v>2959</v>
      </c>
    </row>
    <row r="8657" spans="1:18" x14ac:dyDescent="0.25">
      <c r="A8657">
        <v>15684316</v>
      </c>
      <c r="B8657" t="s">
        <v>1447</v>
      </c>
      <c r="C8657">
        <v>532</v>
      </c>
      <c r="D8657" t="str" cm="1">
        <f t="array" ref="D8657">_xlfn.IFS(C8657&lt;580,"Poor",C8657&lt;670,"Fair",C8657&lt;740,"Good",C8657&lt;800,"Very Good",C8657&gt;=800,"Excellent")</f>
        <v>Poor</v>
      </c>
      <c r="E8657" t="s">
        <v>12</v>
      </c>
      <c r="F8657" t="s">
        <v>22</v>
      </c>
      <c r="G8657">
        <v>43</v>
      </c>
      <c r="H8657" s="3" t="str" cm="1">
        <f t="array" ref="H8657">_xlfn.IFS(G8657&lt;25,"18-24",G8657&lt;35,"25-34",G8657&lt;45,"35-44",G8657&lt;55,"45-54",G8657&lt;65,"55-64",G8657&gt;=65,"65+")</f>
        <v>35-44</v>
      </c>
      <c r="I8657">
        <v>9</v>
      </c>
      <c r="J8657" t="str" cm="1">
        <f t="array" ref="J8657">_xlfn.IFS(I8657&lt;3,"0-2 yrs",I8657&lt;7,"3-6 yrs",I8657&gt;=7,"7+ yrs")</f>
        <v>7+ yrs</v>
      </c>
      <c r="K8657" s="2">
        <v>190573.91</v>
      </c>
      <c r="L8657" s="1">
        <v>0</v>
      </c>
      <c r="M8657" s="1" t="s">
        <v>2984</v>
      </c>
      <c r="N8657">
        <v>2</v>
      </c>
      <c r="O8657" t="s">
        <v>2986</v>
      </c>
      <c r="P8657" t="s">
        <v>2986</v>
      </c>
      <c r="Q8657">
        <v>1</v>
      </c>
      <c r="R8657" t="s">
        <v>2957</v>
      </c>
    </row>
    <row r="8658" spans="1:18" x14ac:dyDescent="0.25">
      <c r="A8658">
        <v>15700540</v>
      </c>
      <c r="B8658" t="s">
        <v>1306</v>
      </c>
      <c r="C8658">
        <v>557</v>
      </c>
      <c r="D8658" t="str" cm="1">
        <f t="array" ref="D8658">_xlfn.IFS(C8658&lt;580,"Poor",C8658&lt;670,"Fair",C8658&lt;740,"Good",C8658&lt;800,"Very Good",C8658&gt;=800,"Excellent")</f>
        <v>Poor</v>
      </c>
      <c r="E8658" t="s">
        <v>25</v>
      </c>
      <c r="F8658" t="s">
        <v>13</v>
      </c>
      <c r="G8658">
        <v>38</v>
      </c>
      <c r="H8658" s="3" t="str" cm="1">
        <f t="array" ref="H8658">_xlfn.IFS(G8658&lt;25,"18-24",G8658&lt;35,"25-34",G8658&lt;45,"35-44",G8658&lt;55,"45-54",G8658&lt;65,"55-64",G8658&gt;=65,"65+")</f>
        <v>35-44</v>
      </c>
      <c r="I8658">
        <v>2</v>
      </c>
      <c r="J8658" t="str" cm="1">
        <f t="array" ref="J8658">_xlfn.IFS(I8658&lt;3,"0-2 yrs",I8658&lt;7,"3-6 yrs",I8658&gt;=7,"7+ yrs")</f>
        <v>0-2 yrs</v>
      </c>
      <c r="K8658" s="2">
        <v>102076.03</v>
      </c>
      <c r="L8658" s="1">
        <v>129893.56</v>
      </c>
      <c r="M8658" s="1" t="s">
        <v>2971</v>
      </c>
      <c r="N8658">
        <v>1</v>
      </c>
      <c r="O8658" t="s">
        <v>2986</v>
      </c>
      <c r="P8658" t="s">
        <v>2986</v>
      </c>
      <c r="Q8658">
        <v>0</v>
      </c>
      <c r="R8658" t="s">
        <v>2959</v>
      </c>
    </row>
    <row r="8659" spans="1:18" x14ac:dyDescent="0.25">
      <c r="A8659">
        <v>15770631</v>
      </c>
      <c r="B8659" t="s">
        <v>338</v>
      </c>
      <c r="C8659">
        <v>730</v>
      </c>
      <c r="D8659" t="str" cm="1">
        <f t="array" ref="D8659">_xlfn.IFS(C8659&lt;580,"Poor",C8659&lt;670,"Fair",C8659&lt;740,"Good",C8659&lt;800,"Very Good",C8659&gt;=800,"Excellent")</f>
        <v>Good</v>
      </c>
      <c r="E8659" t="s">
        <v>16</v>
      </c>
      <c r="F8659" t="s">
        <v>22</v>
      </c>
      <c r="G8659">
        <v>25</v>
      </c>
      <c r="H8659" s="3" t="str" cm="1">
        <f t="array" ref="H8659">_xlfn.IFS(G8659&lt;25,"18-24",G8659&lt;35,"25-34",G8659&lt;45,"35-44",G8659&lt;55,"45-54",G8659&lt;65,"55-64",G8659&gt;=65,"65+")</f>
        <v>25-34</v>
      </c>
      <c r="I8659">
        <v>5</v>
      </c>
      <c r="J8659" t="str" cm="1">
        <f t="array" ref="J8659">_xlfn.IFS(I8659&lt;3,"0-2 yrs",I8659&lt;7,"3-6 yrs",I8659&gt;=7,"7+ yrs")</f>
        <v>3-6 yrs</v>
      </c>
      <c r="K8659" s="2">
        <v>56307.51</v>
      </c>
      <c r="L8659" s="1">
        <v>167385.81</v>
      </c>
      <c r="M8659" s="1" t="s">
        <v>2983</v>
      </c>
      <c r="N8659">
        <v>1</v>
      </c>
      <c r="O8659" t="s">
        <v>14</v>
      </c>
      <c r="P8659" t="s">
        <v>14</v>
      </c>
      <c r="Q8659">
        <v>0</v>
      </c>
      <c r="R8659" t="s">
        <v>2959</v>
      </c>
    </row>
    <row r="8660" spans="1:18" x14ac:dyDescent="0.25">
      <c r="A8660">
        <v>15790594</v>
      </c>
      <c r="B8660" t="s">
        <v>687</v>
      </c>
      <c r="C8660">
        <v>535</v>
      </c>
      <c r="D8660" t="str" cm="1">
        <f t="array" ref="D8660">_xlfn.IFS(C8660&lt;580,"Poor",C8660&lt;670,"Fair",C8660&lt;740,"Good",C8660&lt;800,"Very Good",C8660&gt;=800,"Excellent")</f>
        <v>Poor</v>
      </c>
      <c r="E8660" t="s">
        <v>12</v>
      </c>
      <c r="F8660" t="s">
        <v>13</v>
      </c>
      <c r="G8660">
        <v>27</v>
      </c>
      <c r="H8660" s="3" t="str" cm="1">
        <f t="array" ref="H8660">_xlfn.IFS(G8660&lt;25,"18-24",G8660&lt;35,"25-34",G8660&lt;45,"35-44",G8660&lt;55,"45-54",G8660&lt;65,"55-64",G8660&gt;=65,"65+")</f>
        <v>25-34</v>
      </c>
      <c r="I8660">
        <v>6</v>
      </c>
      <c r="J8660" t="str" cm="1">
        <f t="array" ref="J8660">_xlfn.IFS(I8660&lt;3,"0-2 yrs",I8660&lt;7,"3-6 yrs",I8660&gt;=7,"7+ yrs")</f>
        <v>3-6 yrs</v>
      </c>
      <c r="K8660" s="2">
        <v>49775.58</v>
      </c>
      <c r="L8660" s="1">
        <v>0</v>
      </c>
      <c r="M8660" s="1" t="s">
        <v>2984</v>
      </c>
      <c r="N8660">
        <v>2</v>
      </c>
      <c r="O8660" t="s">
        <v>14</v>
      </c>
      <c r="P8660" t="s">
        <v>14</v>
      </c>
      <c r="Q8660">
        <v>0</v>
      </c>
      <c r="R8660" t="s">
        <v>2959</v>
      </c>
    </row>
    <row r="8661" spans="1:18" x14ac:dyDescent="0.25">
      <c r="A8661">
        <v>15604020</v>
      </c>
      <c r="B8661" t="s">
        <v>2758</v>
      </c>
      <c r="C8661">
        <v>773</v>
      </c>
      <c r="D8661" t="str" cm="1">
        <f t="array" ref="D8661">_xlfn.IFS(C8661&lt;580,"Poor",C8661&lt;670,"Fair",C8661&lt;740,"Good",C8661&lt;800,"Very Good",C8661&gt;=800,"Excellent")</f>
        <v>Very Good</v>
      </c>
      <c r="E8661" t="s">
        <v>25</v>
      </c>
      <c r="F8661" t="s">
        <v>13</v>
      </c>
      <c r="G8661">
        <v>36</v>
      </c>
      <c r="H8661" s="3" t="str" cm="1">
        <f t="array" ref="H8661">_xlfn.IFS(G8661&lt;25,"18-24",G8661&lt;35,"25-34",G8661&lt;45,"35-44",G8661&lt;55,"45-54",G8661&lt;65,"55-64",G8661&gt;=65,"65+")</f>
        <v>35-44</v>
      </c>
      <c r="I8661">
        <v>4</v>
      </c>
      <c r="J8661" t="str" cm="1">
        <f t="array" ref="J8661">_xlfn.IFS(I8661&lt;3,"0-2 yrs",I8661&lt;7,"3-6 yrs",I8661&gt;=7,"7+ yrs")</f>
        <v>3-6 yrs</v>
      </c>
      <c r="K8661" s="2">
        <v>4395.45</v>
      </c>
      <c r="L8661" s="1">
        <v>105858.71</v>
      </c>
      <c r="M8661" s="1" t="s">
        <v>2971</v>
      </c>
      <c r="N8661">
        <v>1</v>
      </c>
      <c r="O8661" t="s">
        <v>14</v>
      </c>
      <c r="P8661" t="s">
        <v>14</v>
      </c>
      <c r="Q8661">
        <v>0</v>
      </c>
      <c r="R8661" t="s">
        <v>2959</v>
      </c>
    </row>
    <row r="8662" spans="1:18" x14ac:dyDescent="0.25">
      <c r="A8662">
        <v>15637599</v>
      </c>
      <c r="B8662" t="s">
        <v>867</v>
      </c>
      <c r="C8662">
        <v>510</v>
      </c>
      <c r="D8662" t="str" cm="1">
        <f t="array" ref="D8662">_xlfn.IFS(C8662&lt;580,"Poor",C8662&lt;670,"Fair",C8662&lt;740,"Good",C8662&lt;800,"Very Good",C8662&gt;=800,"Excellent")</f>
        <v>Poor</v>
      </c>
      <c r="E8662" t="s">
        <v>25</v>
      </c>
      <c r="F8662" t="s">
        <v>13</v>
      </c>
      <c r="G8662">
        <v>44</v>
      </c>
      <c r="H8662" s="3" t="str" cm="1">
        <f t="array" ref="H8662">_xlfn.IFS(G8662&lt;25,"18-24",G8662&lt;35,"25-34",G8662&lt;45,"35-44",G8662&lt;55,"45-54",G8662&lt;65,"55-64",G8662&gt;=65,"65+")</f>
        <v>35-44</v>
      </c>
      <c r="I8662">
        <v>4</v>
      </c>
      <c r="J8662" t="str" cm="1">
        <f t="array" ref="J8662">_xlfn.IFS(I8662&lt;3,"0-2 yrs",I8662&lt;7,"3-6 yrs",I8662&gt;=7,"7+ yrs")</f>
        <v>3-6 yrs</v>
      </c>
      <c r="K8662" s="2">
        <v>28461.29</v>
      </c>
      <c r="L8662" s="1">
        <v>123070.89</v>
      </c>
      <c r="M8662" s="1" t="s">
        <v>2971</v>
      </c>
      <c r="N8662">
        <v>1</v>
      </c>
      <c r="O8662" t="s">
        <v>2986</v>
      </c>
      <c r="P8662" t="s">
        <v>2986</v>
      </c>
      <c r="Q8662">
        <v>1</v>
      </c>
      <c r="R8662" t="s">
        <v>2957</v>
      </c>
    </row>
    <row r="8663" spans="1:18" x14ac:dyDescent="0.25">
      <c r="A8663">
        <v>15736578</v>
      </c>
      <c r="B8663" t="s">
        <v>779</v>
      </c>
      <c r="C8663">
        <v>539</v>
      </c>
      <c r="D8663" t="str" cm="1">
        <f t="array" ref="D8663">_xlfn.IFS(C8663&lt;580,"Poor",C8663&lt;670,"Fair",C8663&lt;740,"Good",C8663&lt;800,"Very Good",C8663&gt;=800,"Excellent")</f>
        <v>Poor</v>
      </c>
      <c r="E8663" t="s">
        <v>12</v>
      </c>
      <c r="F8663" t="s">
        <v>22</v>
      </c>
      <c r="G8663">
        <v>39</v>
      </c>
      <c r="H8663" s="3" t="str" cm="1">
        <f t="array" ref="H8663">_xlfn.IFS(G8663&lt;25,"18-24",G8663&lt;35,"25-34",G8663&lt;45,"35-44",G8663&lt;55,"45-54",G8663&lt;65,"55-64",G8663&gt;=65,"65+")</f>
        <v>35-44</v>
      </c>
      <c r="I8663">
        <v>1</v>
      </c>
      <c r="J8663" t="str" cm="1">
        <f t="array" ref="J8663">_xlfn.IFS(I8663&lt;3,"0-2 yrs",I8663&lt;7,"3-6 yrs",I8663&gt;=7,"7+ yrs")</f>
        <v>0-2 yrs</v>
      </c>
      <c r="K8663" s="2">
        <v>28184.7</v>
      </c>
      <c r="L8663" s="1">
        <v>0</v>
      </c>
      <c r="M8663" s="1" t="s">
        <v>2984</v>
      </c>
      <c r="N8663">
        <v>1</v>
      </c>
      <c r="O8663" t="s">
        <v>14</v>
      </c>
      <c r="P8663" t="s">
        <v>14</v>
      </c>
      <c r="Q8663">
        <v>0</v>
      </c>
      <c r="R8663" t="s">
        <v>2959</v>
      </c>
    </row>
    <row r="8664" spans="1:18" x14ac:dyDescent="0.25">
      <c r="A8664">
        <v>15666332</v>
      </c>
      <c r="B8664" t="s">
        <v>530</v>
      </c>
      <c r="C8664">
        <v>690</v>
      </c>
      <c r="D8664" t="str" cm="1">
        <f t="array" ref="D8664">_xlfn.IFS(C8664&lt;580,"Poor",C8664&lt;670,"Fair",C8664&lt;740,"Good",C8664&lt;800,"Very Good",C8664&gt;=800,"Excellent")</f>
        <v>Good</v>
      </c>
      <c r="E8664" t="s">
        <v>16</v>
      </c>
      <c r="F8664" t="s">
        <v>13</v>
      </c>
      <c r="G8664">
        <v>48</v>
      </c>
      <c r="H8664" s="3" t="str" cm="1">
        <f t="array" ref="H8664">_xlfn.IFS(G8664&lt;25,"18-24",G8664&lt;35,"25-34",G8664&lt;45,"35-44",G8664&lt;55,"45-54",G8664&lt;65,"55-64",G8664&gt;=65,"65+")</f>
        <v>45-54</v>
      </c>
      <c r="I8664">
        <v>2</v>
      </c>
      <c r="J8664" t="str" cm="1">
        <f t="array" ref="J8664">_xlfn.IFS(I8664&lt;3,"0-2 yrs",I8664&lt;7,"3-6 yrs",I8664&gt;=7,"7+ yrs")</f>
        <v>0-2 yrs</v>
      </c>
      <c r="K8664" s="2">
        <v>3149.1</v>
      </c>
      <c r="L8664" s="1">
        <v>0</v>
      </c>
      <c r="M8664" s="1" t="s">
        <v>2984</v>
      </c>
      <c r="N8664">
        <v>2</v>
      </c>
      <c r="O8664" t="s">
        <v>14</v>
      </c>
      <c r="P8664" t="s">
        <v>14</v>
      </c>
      <c r="Q8664">
        <v>0</v>
      </c>
      <c r="R8664" t="s">
        <v>2959</v>
      </c>
    </row>
    <row r="8665" spans="1:18" x14ac:dyDescent="0.25">
      <c r="A8665">
        <v>15727291</v>
      </c>
      <c r="B8665" t="s">
        <v>487</v>
      </c>
      <c r="C8665">
        <v>821</v>
      </c>
      <c r="D8665" t="str" cm="1">
        <f t="array" ref="D8665">_xlfn.IFS(C8665&lt;580,"Poor",C8665&lt;670,"Fair",C8665&lt;740,"Good",C8665&lt;800,"Very Good",C8665&gt;=800,"Excellent")</f>
        <v>Excellent</v>
      </c>
      <c r="E8665" t="s">
        <v>12</v>
      </c>
      <c r="F8665" t="s">
        <v>13</v>
      </c>
      <c r="G8665">
        <v>40</v>
      </c>
      <c r="H8665" s="3" t="str" cm="1">
        <f t="array" ref="H8665">_xlfn.IFS(G8665&lt;25,"18-24",G8665&lt;35,"25-34",G8665&lt;45,"35-44",G8665&lt;55,"45-54",G8665&lt;65,"55-64",G8665&gt;=65,"65+")</f>
        <v>35-44</v>
      </c>
      <c r="I8665">
        <v>1</v>
      </c>
      <c r="J8665" t="str" cm="1">
        <f t="array" ref="J8665">_xlfn.IFS(I8665&lt;3,"0-2 yrs",I8665&lt;7,"3-6 yrs",I8665&gt;=7,"7+ yrs")</f>
        <v>0-2 yrs</v>
      </c>
      <c r="K8665" s="2">
        <v>194273.12</v>
      </c>
      <c r="L8665" s="1">
        <v>0</v>
      </c>
      <c r="M8665" s="1" t="s">
        <v>2984</v>
      </c>
      <c r="N8665">
        <v>2</v>
      </c>
      <c r="O8665" t="s">
        <v>2986</v>
      </c>
      <c r="P8665" t="s">
        <v>2986</v>
      </c>
      <c r="Q8665">
        <v>0</v>
      </c>
      <c r="R8665" t="s">
        <v>2959</v>
      </c>
    </row>
    <row r="8666" spans="1:18" x14ac:dyDescent="0.25">
      <c r="A8666">
        <v>15785920</v>
      </c>
      <c r="B8666" t="s">
        <v>348</v>
      </c>
      <c r="C8666">
        <v>687</v>
      </c>
      <c r="D8666" t="str" cm="1">
        <f t="array" ref="D8666">_xlfn.IFS(C8666&lt;580,"Poor",C8666&lt;670,"Fair",C8666&lt;740,"Good",C8666&lt;800,"Very Good",C8666&gt;=800,"Excellent")</f>
        <v>Good</v>
      </c>
      <c r="E8666" t="s">
        <v>25</v>
      </c>
      <c r="F8666" t="s">
        <v>22</v>
      </c>
      <c r="G8666">
        <v>35</v>
      </c>
      <c r="H8666" s="3" t="str" cm="1">
        <f t="array" ref="H8666">_xlfn.IFS(G8666&lt;25,"18-24",G8666&lt;35,"25-34",G8666&lt;45,"35-44",G8666&lt;55,"45-54",G8666&lt;65,"55-64",G8666&gt;=65,"65+")</f>
        <v>35-44</v>
      </c>
      <c r="I8666">
        <v>1</v>
      </c>
      <c r="J8666" t="str" cm="1">
        <f t="array" ref="J8666">_xlfn.IFS(I8666&lt;3,"0-2 yrs",I8666&lt;7,"3-6 yrs",I8666&gt;=7,"7+ yrs")</f>
        <v>0-2 yrs</v>
      </c>
      <c r="K8666" s="2">
        <v>148537.07</v>
      </c>
      <c r="L8666" s="1">
        <v>125141.24</v>
      </c>
      <c r="M8666" s="1" t="s">
        <v>2971</v>
      </c>
      <c r="N8666">
        <v>2</v>
      </c>
      <c r="O8666" t="s">
        <v>14</v>
      </c>
      <c r="P8666" t="s">
        <v>14</v>
      </c>
      <c r="Q8666">
        <v>0</v>
      </c>
      <c r="R8666" t="s">
        <v>2959</v>
      </c>
    </row>
    <row r="8667" spans="1:18" x14ac:dyDescent="0.25">
      <c r="A8667">
        <v>15658987</v>
      </c>
      <c r="B8667" t="s">
        <v>2759</v>
      </c>
      <c r="C8667">
        <v>557</v>
      </c>
      <c r="D8667" t="str" cm="1">
        <f t="array" ref="D8667">_xlfn.IFS(C8667&lt;580,"Poor",C8667&lt;670,"Fair",C8667&lt;740,"Good",C8667&lt;800,"Very Good",C8667&gt;=800,"Excellent")</f>
        <v>Poor</v>
      </c>
      <c r="E8667" t="s">
        <v>12</v>
      </c>
      <c r="F8667" t="s">
        <v>13</v>
      </c>
      <c r="G8667">
        <v>46</v>
      </c>
      <c r="H8667" s="3" t="str" cm="1">
        <f t="array" ref="H8667">_xlfn.IFS(G8667&lt;25,"18-24",G8667&lt;35,"25-34",G8667&lt;45,"35-44",G8667&lt;55,"45-54",G8667&lt;65,"55-64",G8667&gt;=65,"65+")</f>
        <v>45-54</v>
      </c>
      <c r="I8667">
        <v>4</v>
      </c>
      <c r="J8667" t="str" cm="1">
        <f t="array" ref="J8667">_xlfn.IFS(I8667&lt;3,"0-2 yrs",I8667&lt;7,"3-6 yrs",I8667&gt;=7,"7+ yrs")</f>
        <v>3-6 yrs</v>
      </c>
      <c r="K8667" s="2">
        <v>116378.31</v>
      </c>
      <c r="L8667" s="1">
        <v>96173.17</v>
      </c>
      <c r="M8667" s="1" t="s">
        <v>2972</v>
      </c>
      <c r="N8667">
        <v>2</v>
      </c>
      <c r="O8667" t="s">
        <v>14</v>
      </c>
      <c r="P8667" t="s">
        <v>14</v>
      </c>
      <c r="Q8667">
        <v>0</v>
      </c>
      <c r="R8667" t="s">
        <v>2959</v>
      </c>
    </row>
    <row r="8668" spans="1:18" x14ac:dyDescent="0.25">
      <c r="A8668">
        <v>15687719</v>
      </c>
      <c r="B8668" t="s">
        <v>688</v>
      </c>
      <c r="C8668">
        <v>532</v>
      </c>
      <c r="D8668" t="str" cm="1">
        <f t="array" ref="D8668">_xlfn.IFS(C8668&lt;580,"Poor",C8668&lt;670,"Fair",C8668&lt;740,"Good",C8668&lt;800,"Very Good",C8668&gt;=800,"Excellent")</f>
        <v>Poor</v>
      </c>
      <c r="E8668" t="s">
        <v>16</v>
      </c>
      <c r="F8668" t="s">
        <v>13</v>
      </c>
      <c r="G8668">
        <v>37</v>
      </c>
      <c r="H8668" s="3" t="str" cm="1">
        <f t="array" ref="H8668">_xlfn.IFS(G8668&lt;25,"18-24",G8668&lt;35,"25-34",G8668&lt;45,"35-44",G8668&lt;55,"45-54",G8668&lt;65,"55-64",G8668&gt;=65,"65+")</f>
        <v>35-44</v>
      </c>
      <c r="I8668">
        <v>5</v>
      </c>
      <c r="J8668" t="str" cm="1">
        <f t="array" ref="J8668">_xlfn.IFS(I8668&lt;3,"0-2 yrs",I8668&lt;7,"3-6 yrs",I8668&gt;=7,"7+ yrs")</f>
        <v>3-6 yrs</v>
      </c>
      <c r="K8668" s="2">
        <v>6761.84</v>
      </c>
      <c r="L8668" s="1">
        <v>0</v>
      </c>
      <c r="M8668" s="1" t="s">
        <v>2984</v>
      </c>
      <c r="N8668">
        <v>2</v>
      </c>
      <c r="O8668" t="s">
        <v>14</v>
      </c>
      <c r="P8668" t="s">
        <v>14</v>
      </c>
      <c r="Q8668">
        <v>0</v>
      </c>
      <c r="R8668" t="s">
        <v>2959</v>
      </c>
    </row>
    <row r="8669" spans="1:18" x14ac:dyDescent="0.25">
      <c r="A8669">
        <v>15799641</v>
      </c>
      <c r="B8669" t="s">
        <v>986</v>
      </c>
      <c r="C8669">
        <v>540</v>
      </c>
      <c r="D8669" t="str" cm="1">
        <f t="array" ref="D8669">_xlfn.IFS(C8669&lt;580,"Poor",C8669&lt;670,"Fair",C8669&lt;740,"Good",C8669&lt;800,"Very Good",C8669&gt;=800,"Excellent")</f>
        <v>Poor</v>
      </c>
      <c r="E8669" t="s">
        <v>16</v>
      </c>
      <c r="F8669" t="s">
        <v>22</v>
      </c>
      <c r="G8669">
        <v>39</v>
      </c>
      <c r="H8669" s="3" t="str" cm="1">
        <f t="array" ref="H8669">_xlfn.IFS(G8669&lt;25,"18-24",G8669&lt;35,"25-34",G8669&lt;45,"35-44",G8669&lt;55,"45-54",G8669&lt;65,"55-64",G8669&gt;=65,"65+")</f>
        <v>35-44</v>
      </c>
      <c r="I8669">
        <v>2</v>
      </c>
      <c r="J8669" t="str" cm="1">
        <f t="array" ref="J8669">_xlfn.IFS(I8669&lt;3,"0-2 yrs",I8669&lt;7,"3-6 yrs",I8669&gt;=7,"7+ yrs")</f>
        <v>0-2 yrs</v>
      </c>
      <c r="K8669" s="2">
        <v>81995.92</v>
      </c>
      <c r="L8669" s="1">
        <v>0</v>
      </c>
      <c r="M8669" s="1" t="s">
        <v>2984</v>
      </c>
      <c r="N8669">
        <v>2</v>
      </c>
      <c r="O8669" t="s">
        <v>2986</v>
      </c>
      <c r="P8669" t="s">
        <v>2986</v>
      </c>
      <c r="Q8669">
        <v>0</v>
      </c>
      <c r="R8669" t="s">
        <v>2959</v>
      </c>
    </row>
    <row r="8670" spans="1:18" x14ac:dyDescent="0.25">
      <c r="A8670">
        <v>15758702</v>
      </c>
      <c r="B8670" t="s">
        <v>53</v>
      </c>
      <c r="C8670">
        <v>705</v>
      </c>
      <c r="D8670" t="str" cm="1">
        <f t="array" ref="D8670">_xlfn.IFS(C8670&lt;580,"Poor",C8670&lt;670,"Fair",C8670&lt;740,"Good",C8670&lt;800,"Very Good",C8670&gt;=800,"Excellent")</f>
        <v>Good</v>
      </c>
      <c r="E8670" t="s">
        <v>12</v>
      </c>
      <c r="F8670" t="s">
        <v>13</v>
      </c>
      <c r="G8670">
        <v>55</v>
      </c>
      <c r="H8670" s="3" t="str" cm="1">
        <f t="array" ref="H8670">_xlfn.IFS(G8670&lt;25,"18-24",G8670&lt;35,"25-34",G8670&lt;45,"35-44",G8670&lt;55,"45-54",G8670&lt;65,"55-64",G8670&gt;=65,"65+")</f>
        <v>55-64</v>
      </c>
      <c r="I8670">
        <v>8</v>
      </c>
      <c r="J8670" t="str" cm="1">
        <f t="array" ref="J8670">_xlfn.IFS(I8670&lt;3,"0-2 yrs",I8670&lt;7,"3-6 yrs",I8670&gt;=7,"7+ yrs")</f>
        <v>7+ yrs</v>
      </c>
      <c r="K8670" s="2">
        <v>14392.68</v>
      </c>
      <c r="L8670" s="1">
        <v>0</v>
      </c>
      <c r="M8670" s="1" t="s">
        <v>2984</v>
      </c>
      <c r="N8670">
        <v>2</v>
      </c>
      <c r="O8670" t="s">
        <v>14</v>
      </c>
      <c r="P8670" t="s">
        <v>14</v>
      </c>
      <c r="Q8670">
        <v>0</v>
      </c>
      <c r="R8670" t="s">
        <v>2959</v>
      </c>
    </row>
    <row r="8671" spans="1:18" x14ac:dyDescent="0.25">
      <c r="A8671">
        <v>15689526</v>
      </c>
      <c r="B8671" t="s">
        <v>218</v>
      </c>
      <c r="C8671">
        <v>542</v>
      </c>
      <c r="D8671" t="str" cm="1">
        <f t="array" ref="D8671">_xlfn.IFS(C8671&lt;580,"Poor",C8671&lt;670,"Fair",C8671&lt;740,"Good",C8671&lt;800,"Very Good",C8671&gt;=800,"Excellent")</f>
        <v>Poor</v>
      </c>
      <c r="E8671" t="s">
        <v>25</v>
      </c>
      <c r="F8671" t="s">
        <v>13</v>
      </c>
      <c r="G8671">
        <v>35</v>
      </c>
      <c r="H8671" s="3" t="str" cm="1">
        <f t="array" ref="H8671">_xlfn.IFS(G8671&lt;25,"18-24",G8671&lt;35,"25-34",G8671&lt;45,"35-44",G8671&lt;55,"45-54",G8671&lt;65,"55-64",G8671&gt;=65,"65+")</f>
        <v>35-44</v>
      </c>
      <c r="I8671">
        <v>9</v>
      </c>
      <c r="J8671" t="str" cm="1">
        <f t="array" ref="J8671">_xlfn.IFS(I8671&lt;3,"0-2 yrs",I8671&lt;7,"3-6 yrs",I8671&gt;=7,"7+ yrs")</f>
        <v>7+ yrs</v>
      </c>
      <c r="K8671" s="2">
        <v>468.94</v>
      </c>
      <c r="L8671" s="1">
        <v>127543.11</v>
      </c>
      <c r="M8671" s="1" t="s">
        <v>2971</v>
      </c>
      <c r="N8671">
        <v>2</v>
      </c>
      <c r="O8671" t="s">
        <v>2986</v>
      </c>
      <c r="P8671" t="s">
        <v>2986</v>
      </c>
      <c r="Q8671">
        <v>1</v>
      </c>
      <c r="R8671" t="s">
        <v>2957</v>
      </c>
    </row>
    <row r="8672" spans="1:18" x14ac:dyDescent="0.25">
      <c r="A8672">
        <v>15586848</v>
      </c>
      <c r="B8672" t="s">
        <v>254</v>
      </c>
      <c r="C8672">
        <v>706</v>
      </c>
      <c r="D8672" t="str" cm="1">
        <f t="array" ref="D8672">_xlfn.IFS(C8672&lt;580,"Poor",C8672&lt;670,"Fair",C8672&lt;740,"Good",C8672&lt;800,"Very Good",C8672&gt;=800,"Excellent")</f>
        <v>Good</v>
      </c>
      <c r="E8672" t="s">
        <v>12</v>
      </c>
      <c r="F8672" t="s">
        <v>22</v>
      </c>
      <c r="G8672">
        <v>38</v>
      </c>
      <c r="H8672" s="3" t="str" cm="1">
        <f t="array" ref="H8672">_xlfn.IFS(G8672&lt;25,"18-24",G8672&lt;35,"25-34",G8672&lt;45,"35-44",G8672&lt;55,"45-54",G8672&lt;65,"55-64",G8672&gt;=65,"65+")</f>
        <v>35-44</v>
      </c>
      <c r="I8672">
        <v>1</v>
      </c>
      <c r="J8672" t="str" cm="1">
        <f t="array" ref="J8672">_xlfn.IFS(I8672&lt;3,"0-2 yrs",I8672&lt;7,"3-6 yrs",I8672&gt;=7,"7+ yrs")</f>
        <v>0-2 yrs</v>
      </c>
      <c r="K8672" s="2">
        <v>122379.54</v>
      </c>
      <c r="L8672" s="1">
        <v>0</v>
      </c>
      <c r="M8672" s="1" t="s">
        <v>2984</v>
      </c>
      <c r="N8672">
        <v>2</v>
      </c>
      <c r="O8672" t="s">
        <v>2986</v>
      </c>
      <c r="P8672" t="s">
        <v>2986</v>
      </c>
      <c r="Q8672">
        <v>0</v>
      </c>
      <c r="R8672" t="s">
        <v>2959</v>
      </c>
    </row>
    <row r="8673" spans="1:18" x14ac:dyDescent="0.25">
      <c r="A8673">
        <v>15707637</v>
      </c>
      <c r="B8673" t="s">
        <v>1776</v>
      </c>
      <c r="C8673">
        <v>765</v>
      </c>
      <c r="D8673" t="str" cm="1">
        <f t="array" ref="D8673">_xlfn.IFS(C8673&lt;580,"Poor",C8673&lt;670,"Fair",C8673&lt;740,"Good",C8673&lt;800,"Very Good",C8673&gt;=800,"Excellent")</f>
        <v>Very Good</v>
      </c>
      <c r="E8673" t="s">
        <v>12</v>
      </c>
      <c r="F8673" t="s">
        <v>13</v>
      </c>
      <c r="G8673">
        <v>56</v>
      </c>
      <c r="H8673" s="3" t="str" cm="1">
        <f t="array" ref="H8673">_xlfn.IFS(G8673&lt;25,"18-24",G8673&lt;35,"25-34",G8673&lt;45,"35-44",G8673&lt;55,"45-54",G8673&lt;65,"55-64",G8673&gt;=65,"65+")</f>
        <v>55-64</v>
      </c>
      <c r="I8673">
        <v>1</v>
      </c>
      <c r="J8673" t="str" cm="1">
        <f t="array" ref="J8673">_xlfn.IFS(I8673&lt;3,"0-2 yrs",I8673&lt;7,"3-6 yrs",I8673&gt;=7,"7+ yrs")</f>
        <v>0-2 yrs</v>
      </c>
      <c r="K8673" s="2">
        <v>13228.93</v>
      </c>
      <c r="L8673" s="1">
        <v>0</v>
      </c>
      <c r="M8673" s="1" t="s">
        <v>2984</v>
      </c>
      <c r="N8673">
        <v>1</v>
      </c>
      <c r="O8673" t="s">
        <v>2986</v>
      </c>
      <c r="P8673" t="s">
        <v>2986</v>
      </c>
      <c r="Q8673">
        <v>1</v>
      </c>
      <c r="R8673" t="s">
        <v>2957</v>
      </c>
    </row>
    <row r="8674" spans="1:18" x14ac:dyDescent="0.25">
      <c r="A8674">
        <v>15719426</v>
      </c>
      <c r="B8674" t="s">
        <v>108</v>
      </c>
      <c r="C8674">
        <v>529</v>
      </c>
      <c r="D8674" t="str" cm="1">
        <f t="array" ref="D8674">_xlfn.IFS(C8674&lt;580,"Poor",C8674&lt;670,"Fair",C8674&lt;740,"Good",C8674&lt;800,"Very Good",C8674&gt;=800,"Excellent")</f>
        <v>Poor</v>
      </c>
      <c r="E8674" t="s">
        <v>12</v>
      </c>
      <c r="F8674" t="s">
        <v>22</v>
      </c>
      <c r="G8674">
        <v>67</v>
      </c>
      <c r="H8674" s="3" t="str" cm="1">
        <f t="array" ref="H8674">_xlfn.IFS(G8674&lt;25,"18-24",G8674&lt;35,"25-34",G8674&lt;45,"35-44",G8674&lt;55,"45-54",G8674&lt;65,"55-64",G8674&gt;=65,"65+")</f>
        <v>65+</v>
      </c>
      <c r="I8674">
        <v>8</v>
      </c>
      <c r="J8674" t="str" cm="1">
        <f t="array" ref="J8674">_xlfn.IFS(I8674&lt;3,"0-2 yrs",I8674&lt;7,"3-6 yrs",I8674&gt;=7,"7+ yrs")</f>
        <v>7+ yrs</v>
      </c>
      <c r="K8674" s="2">
        <v>154002.01999999999</v>
      </c>
      <c r="L8674" s="1">
        <v>103101.56</v>
      </c>
      <c r="M8674" s="1" t="s">
        <v>2971</v>
      </c>
      <c r="N8674">
        <v>2</v>
      </c>
      <c r="O8674" t="s">
        <v>14</v>
      </c>
      <c r="P8674" t="s">
        <v>14</v>
      </c>
      <c r="Q8674">
        <v>1</v>
      </c>
      <c r="R8674" t="s">
        <v>2957</v>
      </c>
    </row>
    <row r="8675" spans="1:18" x14ac:dyDescent="0.25">
      <c r="A8675">
        <v>15639265</v>
      </c>
      <c r="B8675" t="s">
        <v>2760</v>
      </c>
      <c r="C8675">
        <v>714</v>
      </c>
      <c r="D8675" t="str" cm="1">
        <f t="array" ref="D8675">_xlfn.IFS(C8675&lt;580,"Poor",C8675&lt;670,"Fair",C8675&lt;740,"Good",C8675&lt;800,"Very Good",C8675&gt;=800,"Excellent")</f>
        <v>Good</v>
      </c>
      <c r="E8675" t="s">
        <v>12</v>
      </c>
      <c r="F8675" t="s">
        <v>22</v>
      </c>
      <c r="G8675">
        <v>54</v>
      </c>
      <c r="H8675" s="3" t="str" cm="1">
        <f t="array" ref="H8675">_xlfn.IFS(G8675&lt;25,"18-24",G8675&lt;35,"25-34",G8675&lt;45,"35-44",G8675&lt;55,"45-54",G8675&lt;65,"55-64",G8675&gt;=65,"65+")</f>
        <v>45-54</v>
      </c>
      <c r="I8675">
        <v>7</v>
      </c>
      <c r="J8675" t="str" cm="1">
        <f t="array" ref="J8675">_xlfn.IFS(I8675&lt;3,"0-2 yrs",I8675&lt;7,"3-6 yrs",I8675&gt;=7,"7+ yrs")</f>
        <v>7+ yrs</v>
      </c>
      <c r="K8675" s="2">
        <v>112777.38</v>
      </c>
      <c r="L8675" s="1">
        <v>126113.28</v>
      </c>
      <c r="M8675" s="1" t="s">
        <v>2971</v>
      </c>
      <c r="N8675">
        <v>1</v>
      </c>
      <c r="O8675" t="s">
        <v>2986</v>
      </c>
      <c r="P8675" t="s">
        <v>2986</v>
      </c>
      <c r="Q8675">
        <v>0</v>
      </c>
      <c r="R8675" t="s">
        <v>2959</v>
      </c>
    </row>
    <row r="8676" spans="1:18" x14ac:dyDescent="0.25">
      <c r="A8676">
        <v>15576124</v>
      </c>
      <c r="B8676" t="s">
        <v>2029</v>
      </c>
      <c r="C8676">
        <v>582</v>
      </c>
      <c r="D8676" t="str" cm="1">
        <f t="array" ref="D8676">_xlfn.IFS(C8676&lt;580,"Poor",C8676&lt;670,"Fair",C8676&lt;740,"Good",C8676&lt;800,"Very Good",C8676&gt;=800,"Excellent")</f>
        <v>Fair</v>
      </c>
      <c r="E8676" t="s">
        <v>12</v>
      </c>
      <c r="F8676" t="s">
        <v>22</v>
      </c>
      <c r="G8676">
        <v>41</v>
      </c>
      <c r="H8676" s="3" t="str" cm="1">
        <f t="array" ref="H8676">_xlfn.IFS(G8676&lt;25,"18-24",G8676&lt;35,"25-34",G8676&lt;45,"35-44",G8676&lt;55,"45-54",G8676&lt;65,"55-64",G8676&gt;=65,"65+")</f>
        <v>35-44</v>
      </c>
      <c r="I8676">
        <v>1</v>
      </c>
      <c r="J8676" t="str" cm="1">
        <f t="array" ref="J8676">_xlfn.IFS(I8676&lt;3,"0-2 yrs",I8676&lt;7,"3-6 yrs",I8676&gt;=7,"7+ yrs")</f>
        <v>0-2 yrs</v>
      </c>
      <c r="K8676" s="2">
        <v>128528.83</v>
      </c>
      <c r="L8676" s="1">
        <v>40488.76</v>
      </c>
      <c r="M8676" s="1" t="s">
        <v>2984</v>
      </c>
      <c r="N8676">
        <v>1</v>
      </c>
      <c r="O8676" t="s">
        <v>2986</v>
      </c>
      <c r="P8676" t="s">
        <v>2986</v>
      </c>
      <c r="Q8676">
        <v>0</v>
      </c>
      <c r="R8676" t="s">
        <v>2959</v>
      </c>
    </row>
    <row r="8677" spans="1:18" x14ac:dyDescent="0.25">
      <c r="A8677">
        <v>15757829</v>
      </c>
      <c r="B8677" t="s">
        <v>2761</v>
      </c>
      <c r="C8677">
        <v>609</v>
      </c>
      <c r="D8677" t="str" cm="1">
        <f t="array" ref="D8677">_xlfn.IFS(C8677&lt;580,"Poor",C8677&lt;670,"Fair",C8677&lt;740,"Good",C8677&lt;800,"Very Good",C8677&gt;=800,"Excellent")</f>
        <v>Fair</v>
      </c>
      <c r="E8677" t="s">
        <v>25</v>
      </c>
      <c r="F8677" t="s">
        <v>13</v>
      </c>
      <c r="G8677">
        <v>40</v>
      </c>
      <c r="H8677" s="3" t="str" cm="1">
        <f t="array" ref="H8677">_xlfn.IFS(G8677&lt;25,"18-24",G8677&lt;35,"25-34",G8677&lt;45,"35-44",G8677&lt;55,"45-54",G8677&lt;65,"55-64",G8677&gt;=65,"65+")</f>
        <v>35-44</v>
      </c>
      <c r="I8677">
        <v>10</v>
      </c>
      <c r="J8677" t="str" cm="1">
        <f t="array" ref="J8677">_xlfn.IFS(I8677&lt;3,"0-2 yrs",I8677&lt;7,"3-6 yrs",I8677&gt;=7,"7+ yrs")</f>
        <v>7+ yrs</v>
      </c>
      <c r="K8677" s="2">
        <v>170122.22</v>
      </c>
      <c r="L8677" s="1">
        <v>137389.76999999999</v>
      </c>
      <c r="M8677" s="1" t="s">
        <v>2971</v>
      </c>
      <c r="N8677">
        <v>2</v>
      </c>
      <c r="O8677" t="s">
        <v>2986</v>
      </c>
      <c r="P8677" t="s">
        <v>2986</v>
      </c>
      <c r="Q8677">
        <v>0</v>
      </c>
      <c r="R8677" t="s">
        <v>2959</v>
      </c>
    </row>
    <row r="8678" spans="1:18" x14ac:dyDescent="0.25">
      <c r="A8678">
        <v>15633227</v>
      </c>
      <c r="B8678" t="s">
        <v>2202</v>
      </c>
      <c r="C8678">
        <v>518</v>
      </c>
      <c r="D8678" t="str" cm="1">
        <f t="array" ref="D8678">_xlfn.IFS(C8678&lt;580,"Poor",C8678&lt;670,"Fair",C8678&lt;740,"Good",C8678&lt;800,"Very Good",C8678&gt;=800,"Excellent")</f>
        <v>Poor</v>
      </c>
      <c r="E8678" t="s">
        <v>12</v>
      </c>
      <c r="F8678" t="s">
        <v>13</v>
      </c>
      <c r="G8678">
        <v>28</v>
      </c>
      <c r="H8678" s="3" t="str" cm="1">
        <f t="array" ref="H8678">_xlfn.IFS(G8678&lt;25,"18-24",G8678&lt;35,"25-34",G8678&lt;45,"35-44",G8678&lt;55,"45-54",G8678&lt;65,"55-64",G8678&gt;=65,"65+")</f>
        <v>25-34</v>
      </c>
      <c r="I8678">
        <v>9</v>
      </c>
      <c r="J8678" t="str" cm="1">
        <f t="array" ref="J8678">_xlfn.IFS(I8678&lt;3,"0-2 yrs",I8678&lt;7,"3-6 yrs",I8678&gt;=7,"7+ yrs")</f>
        <v>7+ yrs</v>
      </c>
      <c r="K8678" s="2">
        <v>2803.89</v>
      </c>
      <c r="L8678" s="1">
        <v>85146.36</v>
      </c>
      <c r="M8678" s="1" t="s">
        <v>2972</v>
      </c>
      <c r="N8678">
        <v>1</v>
      </c>
      <c r="O8678" t="s">
        <v>2986</v>
      </c>
      <c r="P8678" t="s">
        <v>2986</v>
      </c>
      <c r="Q8678">
        <v>0</v>
      </c>
      <c r="R8678" t="s">
        <v>2959</v>
      </c>
    </row>
    <row r="8679" spans="1:18" x14ac:dyDescent="0.25">
      <c r="A8679">
        <v>15753092</v>
      </c>
      <c r="B8679" t="s">
        <v>26</v>
      </c>
      <c r="C8679">
        <v>791</v>
      </c>
      <c r="D8679" t="str" cm="1">
        <f t="array" ref="D8679">_xlfn.IFS(C8679&lt;580,"Poor",C8679&lt;670,"Fair",C8679&lt;740,"Good",C8679&lt;800,"Very Good",C8679&gt;=800,"Excellent")</f>
        <v>Very Good</v>
      </c>
      <c r="E8679" t="s">
        <v>25</v>
      </c>
      <c r="F8679" t="s">
        <v>22</v>
      </c>
      <c r="G8679">
        <v>35</v>
      </c>
      <c r="H8679" s="3" t="str" cm="1">
        <f t="array" ref="H8679">_xlfn.IFS(G8679&lt;25,"18-24",G8679&lt;35,"25-34",G8679&lt;45,"35-44",G8679&lt;55,"45-54",G8679&lt;65,"55-64",G8679&gt;=65,"65+")</f>
        <v>35-44</v>
      </c>
      <c r="I8679">
        <v>5</v>
      </c>
      <c r="J8679" t="str" cm="1">
        <f t="array" ref="J8679">_xlfn.IFS(I8679&lt;3,"0-2 yrs",I8679&lt;7,"3-6 yrs",I8679&gt;=7,"7+ yrs")</f>
        <v>3-6 yrs</v>
      </c>
      <c r="K8679" s="2">
        <v>181918.26</v>
      </c>
      <c r="L8679" s="1">
        <v>129828.58</v>
      </c>
      <c r="M8679" s="1" t="s">
        <v>2971</v>
      </c>
      <c r="N8679">
        <v>1</v>
      </c>
      <c r="O8679" t="s">
        <v>14</v>
      </c>
      <c r="P8679" t="s">
        <v>14</v>
      </c>
      <c r="Q8679">
        <v>1</v>
      </c>
      <c r="R8679" t="s">
        <v>2957</v>
      </c>
    </row>
    <row r="8680" spans="1:18" x14ac:dyDescent="0.25">
      <c r="A8680">
        <v>15782939</v>
      </c>
      <c r="B8680" t="s">
        <v>1705</v>
      </c>
      <c r="C8680">
        <v>747</v>
      </c>
      <c r="D8680" t="str" cm="1">
        <f t="array" ref="D8680">_xlfn.IFS(C8680&lt;580,"Poor",C8680&lt;670,"Fair",C8680&lt;740,"Good",C8680&lt;800,"Very Good",C8680&gt;=800,"Excellent")</f>
        <v>Very Good</v>
      </c>
      <c r="E8680" t="s">
        <v>12</v>
      </c>
      <c r="F8680" t="s">
        <v>22</v>
      </c>
      <c r="G8680">
        <v>42</v>
      </c>
      <c r="H8680" s="3" t="str" cm="1">
        <f t="array" ref="H8680">_xlfn.IFS(G8680&lt;25,"18-24",G8680&lt;35,"25-34",G8680&lt;45,"35-44",G8680&lt;55,"45-54",G8680&lt;65,"55-64",G8680&gt;=65,"65+")</f>
        <v>35-44</v>
      </c>
      <c r="I8680">
        <v>4</v>
      </c>
      <c r="J8680" t="str" cm="1">
        <f t="array" ref="J8680">_xlfn.IFS(I8680&lt;3,"0-2 yrs",I8680&lt;7,"3-6 yrs",I8680&gt;=7,"7+ yrs")</f>
        <v>3-6 yrs</v>
      </c>
      <c r="K8680" s="2">
        <v>115241.96</v>
      </c>
      <c r="L8680" s="1">
        <v>80214.36</v>
      </c>
      <c r="M8680" s="1" t="s">
        <v>2972</v>
      </c>
      <c r="N8680">
        <v>1</v>
      </c>
      <c r="O8680" t="s">
        <v>2986</v>
      </c>
      <c r="P8680" t="s">
        <v>2986</v>
      </c>
      <c r="Q8680">
        <v>1</v>
      </c>
      <c r="R8680" t="s">
        <v>2957</v>
      </c>
    </row>
    <row r="8681" spans="1:18" x14ac:dyDescent="0.25">
      <c r="A8681">
        <v>15746338</v>
      </c>
      <c r="B8681" t="s">
        <v>1031</v>
      </c>
      <c r="C8681">
        <v>565</v>
      </c>
      <c r="D8681" t="str" cm="1">
        <f t="array" ref="D8681">_xlfn.IFS(C8681&lt;580,"Poor",C8681&lt;670,"Fair",C8681&lt;740,"Good",C8681&lt;800,"Very Good",C8681&gt;=800,"Excellent")</f>
        <v>Poor</v>
      </c>
      <c r="E8681" t="s">
        <v>12</v>
      </c>
      <c r="F8681" t="s">
        <v>13</v>
      </c>
      <c r="G8681">
        <v>40</v>
      </c>
      <c r="H8681" s="3" t="str" cm="1">
        <f t="array" ref="H8681">_xlfn.IFS(G8681&lt;25,"18-24",G8681&lt;35,"25-34",G8681&lt;45,"35-44",G8681&lt;55,"45-54",G8681&lt;65,"55-64",G8681&gt;=65,"65+")</f>
        <v>35-44</v>
      </c>
      <c r="I8681">
        <v>2</v>
      </c>
      <c r="J8681" t="str" cm="1">
        <f t="array" ref="J8681">_xlfn.IFS(I8681&lt;3,"0-2 yrs",I8681&lt;7,"3-6 yrs",I8681&gt;=7,"7+ yrs")</f>
        <v>0-2 yrs</v>
      </c>
      <c r="K8681" s="2">
        <v>129956.13</v>
      </c>
      <c r="L8681" s="1">
        <v>0</v>
      </c>
      <c r="M8681" s="1" t="s">
        <v>2984</v>
      </c>
      <c r="N8681">
        <v>2</v>
      </c>
      <c r="O8681" t="s">
        <v>14</v>
      </c>
      <c r="P8681" t="s">
        <v>14</v>
      </c>
      <c r="Q8681">
        <v>0</v>
      </c>
      <c r="R8681" t="s">
        <v>2959</v>
      </c>
    </row>
    <row r="8682" spans="1:18" x14ac:dyDescent="0.25">
      <c r="A8682">
        <v>15590676</v>
      </c>
      <c r="B8682" t="s">
        <v>2076</v>
      </c>
      <c r="C8682">
        <v>735</v>
      </c>
      <c r="D8682" t="str" cm="1">
        <f t="array" ref="D8682">_xlfn.IFS(C8682&lt;580,"Poor",C8682&lt;670,"Fair",C8682&lt;740,"Good",C8682&lt;800,"Very Good",C8682&gt;=800,"Excellent")</f>
        <v>Good</v>
      </c>
      <c r="E8682" t="s">
        <v>12</v>
      </c>
      <c r="F8682" t="s">
        <v>22</v>
      </c>
      <c r="G8682">
        <v>34</v>
      </c>
      <c r="H8682" s="3" t="str" cm="1">
        <f t="array" ref="H8682">_xlfn.IFS(G8682&lt;25,"18-24",G8682&lt;35,"25-34",G8682&lt;45,"35-44",G8682&lt;55,"45-54",G8682&lt;65,"55-64",G8682&gt;=65,"65+")</f>
        <v>25-34</v>
      </c>
      <c r="I8682">
        <v>1</v>
      </c>
      <c r="J8682" t="str" cm="1">
        <f t="array" ref="J8682">_xlfn.IFS(I8682&lt;3,"0-2 yrs",I8682&lt;7,"3-6 yrs",I8682&gt;=7,"7+ yrs")</f>
        <v>0-2 yrs</v>
      </c>
      <c r="K8682" s="2">
        <v>45858.49</v>
      </c>
      <c r="L8682" s="1">
        <v>141796.43</v>
      </c>
      <c r="M8682" s="1" t="s">
        <v>2971</v>
      </c>
      <c r="N8682">
        <v>1</v>
      </c>
      <c r="O8682" t="s">
        <v>2986</v>
      </c>
      <c r="P8682" t="s">
        <v>2986</v>
      </c>
      <c r="Q8682">
        <v>0</v>
      </c>
      <c r="R8682" t="s">
        <v>2959</v>
      </c>
    </row>
    <row r="8683" spans="1:18" x14ac:dyDescent="0.25">
      <c r="A8683">
        <v>15599329</v>
      </c>
      <c r="B8683" t="s">
        <v>2762</v>
      </c>
      <c r="C8683">
        <v>697</v>
      </c>
      <c r="D8683" t="str" cm="1">
        <f t="array" ref="D8683">_xlfn.IFS(C8683&lt;580,"Poor",C8683&lt;670,"Fair",C8683&lt;740,"Good",C8683&lt;800,"Very Good",C8683&gt;=800,"Excellent")</f>
        <v>Good</v>
      </c>
      <c r="E8683" t="s">
        <v>12</v>
      </c>
      <c r="F8683" t="s">
        <v>13</v>
      </c>
      <c r="G8683">
        <v>49</v>
      </c>
      <c r="H8683" s="3" t="str" cm="1">
        <f t="array" ref="H8683">_xlfn.IFS(G8683&lt;25,"18-24",G8683&lt;35,"25-34",G8683&lt;45,"35-44",G8683&lt;55,"45-54",G8683&lt;65,"55-64",G8683&gt;=65,"65+")</f>
        <v>45-54</v>
      </c>
      <c r="I8683">
        <v>7</v>
      </c>
      <c r="J8683" t="str" cm="1">
        <f t="array" ref="J8683">_xlfn.IFS(I8683&lt;3,"0-2 yrs",I8683&lt;7,"3-6 yrs",I8683&gt;=7,"7+ yrs")</f>
        <v>7+ yrs</v>
      </c>
      <c r="K8683" s="2">
        <v>131083.56</v>
      </c>
      <c r="L8683" s="1">
        <v>195238.29</v>
      </c>
      <c r="M8683" s="1" t="s">
        <v>2983</v>
      </c>
      <c r="N8683">
        <v>4</v>
      </c>
      <c r="O8683" t="s">
        <v>14</v>
      </c>
      <c r="P8683" t="s">
        <v>14</v>
      </c>
      <c r="Q8683">
        <v>1</v>
      </c>
      <c r="R8683" t="s">
        <v>2957</v>
      </c>
    </row>
    <row r="8684" spans="1:18" x14ac:dyDescent="0.25">
      <c r="A8684">
        <v>15783097</v>
      </c>
      <c r="B8684" t="s">
        <v>52</v>
      </c>
      <c r="C8684">
        <v>813</v>
      </c>
      <c r="D8684" t="str" cm="1">
        <f t="array" ref="D8684">_xlfn.IFS(C8684&lt;580,"Poor",C8684&lt;670,"Fair",C8684&lt;740,"Good",C8684&lt;800,"Very Good",C8684&gt;=800,"Excellent")</f>
        <v>Excellent</v>
      </c>
      <c r="E8684" t="s">
        <v>25</v>
      </c>
      <c r="F8684" t="s">
        <v>22</v>
      </c>
      <c r="G8684">
        <v>27</v>
      </c>
      <c r="H8684" s="3" t="str" cm="1">
        <f t="array" ref="H8684">_xlfn.IFS(G8684&lt;25,"18-24",G8684&lt;35,"25-34",G8684&lt;45,"35-44",G8684&lt;55,"45-54",G8684&lt;65,"55-64",G8684&gt;=65,"65+")</f>
        <v>25-34</v>
      </c>
      <c r="I8684">
        <v>6</v>
      </c>
      <c r="J8684" t="str" cm="1">
        <f t="array" ref="J8684">_xlfn.IFS(I8684&lt;3,"0-2 yrs",I8684&lt;7,"3-6 yrs",I8684&gt;=7,"7+ yrs")</f>
        <v>3-6 yrs</v>
      </c>
      <c r="K8684" s="2">
        <v>46422.46</v>
      </c>
      <c r="L8684" s="1">
        <v>111348.15</v>
      </c>
      <c r="M8684" s="1" t="s">
        <v>2971</v>
      </c>
      <c r="N8684">
        <v>1</v>
      </c>
      <c r="O8684" t="s">
        <v>2986</v>
      </c>
      <c r="P8684" t="s">
        <v>2986</v>
      </c>
      <c r="Q8684">
        <v>0</v>
      </c>
      <c r="R8684" t="s">
        <v>2959</v>
      </c>
    </row>
    <row r="8685" spans="1:18" x14ac:dyDescent="0.25">
      <c r="A8685">
        <v>15597885</v>
      </c>
      <c r="B8685" t="s">
        <v>317</v>
      </c>
      <c r="C8685">
        <v>772</v>
      </c>
      <c r="D8685" t="str" cm="1">
        <f t="array" ref="D8685">_xlfn.IFS(C8685&lt;580,"Poor",C8685&lt;670,"Fair",C8685&lt;740,"Good",C8685&lt;800,"Very Good",C8685&gt;=800,"Excellent")</f>
        <v>Very Good</v>
      </c>
      <c r="E8685" t="s">
        <v>12</v>
      </c>
      <c r="F8685" t="s">
        <v>22</v>
      </c>
      <c r="G8685">
        <v>43</v>
      </c>
      <c r="H8685" s="3" t="str" cm="1">
        <f t="array" ref="H8685">_xlfn.IFS(G8685&lt;25,"18-24",G8685&lt;35,"25-34",G8685&lt;45,"35-44",G8685&lt;55,"45-54",G8685&lt;65,"55-64",G8685&gt;=65,"65+")</f>
        <v>35-44</v>
      </c>
      <c r="I8685">
        <v>6</v>
      </c>
      <c r="J8685" t="str" cm="1">
        <f t="array" ref="J8685">_xlfn.IFS(I8685&lt;3,"0-2 yrs",I8685&lt;7,"3-6 yrs",I8685&gt;=7,"7+ yrs")</f>
        <v>3-6 yrs</v>
      </c>
      <c r="K8685" s="2">
        <v>57675.88</v>
      </c>
      <c r="L8685" s="1">
        <v>0</v>
      </c>
      <c r="M8685" s="1" t="s">
        <v>2984</v>
      </c>
      <c r="N8685">
        <v>2</v>
      </c>
      <c r="O8685" t="s">
        <v>14</v>
      </c>
      <c r="P8685" t="s">
        <v>14</v>
      </c>
      <c r="Q8685">
        <v>0</v>
      </c>
      <c r="R8685" t="s">
        <v>2959</v>
      </c>
    </row>
    <row r="8686" spans="1:18" x14ac:dyDescent="0.25">
      <c r="A8686">
        <v>15597467</v>
      </c>
      <c r="B8686" t="s">
        <v>130</v>
      </c>
      <c r="C8686">
        <v>606</v>
      </c>
      <c r="D8686" t="str" cm="1">
        <f t="array" ref="D8686">_xlfn.IFS(C8686&lt;580,"Poor",C8686&lt;670,"Fair",C8686&lt;740,"Good",C8686&lt;800,"Very Good",C8686&gt;=800,"Excellent")</f>
        <v>Fair</v>
      </c>
      <c r="E8686" t="s">
        <v>12</v>
      </c>
      <c r="F8686" t="s">
        <v>13</v>
      </c>
      <c r="G8686">
        <v>71</v>
      </c>
      <c r="H8686" s="3" t="str" cm="1">
        <f t="array" ref="H8686">_xlfn.IFS(G8686&lt;25,"18-24",G8686&lt;35,"25-34",G8686&lt;45,"35-44",G8686&lt;55,"45-54",G8686&lt;65,"55-64",G8686&gt;=65,"65+")</f>
        <v>65+</v>
      </c>
      <c r="I8686">
        <v>8</v>
      </c>
      <c r="J8686" t="str" cm="1">
        <f t="array" ref="J8686">_xlfn.IFS(I8686&lt;3,"0-2 yrs",I8686&lt;7,"3-6 yrs",I8686&gt;=7,"7+ yrs")</f>
        <v>7+ yrs</v>
      </c>
      <c r="K8686" s="2">
        <v>169741.96</v>
      </c>
      <c r="L8686" s="1">
        <v>0</v>
      </c>
      <c r="M8686" s="1" t="s">
        <v>2984</v>
      </c>
      <c r="N8686">
        <v>2</v>
      </c>
      <c r="O8686" t="s">
        <v>14</v>
      </c>
      <c r="P8686" t="s">
        <v>14</v>
      </c>
      <c r="Q8686">
        <v>0</v>
      </c>
      <c r="R8686" t="s">
        <v>2959</v>
      </c>
    </row>
    <row r="8687" spans="1:18" x14ac:dyDescent="0.25">
      <c r="A8687">
        <v>15724764</v>
      </c>
      <c r="B8687" t="s">
        <v>2763</v>
      </c>
      <c r="C8687">
        <v>667</v>
      </c>
      <c r="D8687" t="str" cm="1">
        <f t="array" ref="D8687">_xlfn.IFS(C8687&lt;580,"Poor",C8687&lt;670,"Fair",C8687&lt;740,"Good",C8687&lt;800,"Very Good",C8687&gt;=800,"Excellent")</f>
        <v>Fair</v>
      </c>
      <c r="E8687" t="s">
        <v>25</v>
      </c>
      <c r="F8687" t="s">
        <v>13</v>
      </c>
      <c r="G8687">
        <v>42</v>
      </c>
      <c r="H8687" s="3" t="str" cm="1">
        <f t="array" ref="H8687">_xlfn.IFS(G8687&lt;25,"18-24",G8687&lt;35,"25-34",G8687&lt;45,"35-44",G8687&lt;55,"45-54",G8687&lt;65,"55-64",G8687&gt;=65,"65+")</f>
        <v>35-44</v>
      </c>
      <c r="I8687">
        <v>10</v>
      </c>
      <c r="J8687" t="str" cm="1">
        <f t="array" ref="J8687">_xlfn.IFS(I8687&lt;3,"0-2 yrs",I8687&lt;7,"3-6 yrs",I8687&gt;=7,"7+ yrs")</f>
        <v>7+ yrs</v>
      </c>
      <c r="K8687" s="2">
        <v>26022.37</v>
      </c>
      <c r="L8687" s="1">
        <v>64404.26</v>
      </c>
      <c r="M8687" s="1" t="s">
        <v>2972</v>
      </c>
      <c r="N8687">
        <v>2</v>
      </c>
      <c r="O8687" t="s">
        <v>2986</v>
      </c>
      <c r="P8687" t="s">
        <v>2986</v>
      </c>
      <c r="Q8687">
        <v>0</v>
      </c>
      <c r="R8687" t="s">
        <v>2959</v>
      </c>
    </row>
    <row r="8688" spans="1:18" x14ac:dyDescent="0.25">
      <c r="A8688">
        <v>15778418</v>
      </c>
      <c r="B8688" t="s">
        <v>420</v>
      </c>
      <c r="C8688">
        <v>637</v>
      </c>
      <c r="D8688" t="str" cm="1">
        <f t="array" ref="D8688">_xlfn.IFS(C8688&lt;580,"Poor",C8688&lt;670,"Fair",C8688&lt;740,"Good",C8688&lt;800,"Very Good",C8688&gt;=800,"Excellent")</f>
        <v>Fair</v>
      </c>
      <c r="E8688" t="s">
        <v>25</v>
      </c>
      <c r="F8688" t="s">
        <v>22</v>
      </c>
      <c r="G8688">
        <v>40</v>
      </c>
      <c r="H8688" s="3" t="str" cm="1">
        <f t="array" ref="H8688">_xlfn.IFS(G8688&lt;25,"18-24",G8688&lt;35,"25-34",G8688&lt;45,"35-44",G8688&lt;55,"45-54",G8688&lt;65,"55-64",G8688&gt;=65,"65+")</f>
        <v>35-44</v>
      </c>
      <c r="I8688">
        <v>9</v>
      </c>
      <c r="J8688" t="str" cm="1">
        <f t="array" ref="J8688">_xlfn.IFS(I8688&lt;3,"0-2 yrs",I8688&lt;7,"3-6 yrs",I8688&gt;=7,"7+ yrs")</f>
        <v>7+ yrs</v>
      </c>
      <c r="K8688" s="2">
        <v>125334.16</v>
      </c>
      <c r="L8688" s="1">
        <v>154309.67000000001</v>
      </c>
      <c r="M8688" s="1" t="s">
        <v>2983</v>
      </c>
      <c r="N8688">
        <v>1</v>
      </c>
      <c r="O8688" t="s">
        <v>14</v>
      </c>
      <c r="P8688" t="s">
        <v>14</v>
      </c>
      <c r="Q8688">
        <v>1</v>
      </c>
      <c r="R8688" t="s">
        <v>2957</v>
      </c>
    </row>
    <row r="8689" spans="1:18" x14ac:dyDescent="0.25">
      <c r="A8689">
        <v>15684769</v>
      </c>
      <c r="B8689" t="s">
        <v>2764</v>
      </c>
      <c r="C8689">
        <v>542</v>
      </c>
      <c r="D8689" t="str" cm="1">
        <f t="array" ref="D8689">_xlfn.IFS(C8689&lt;580,"Poor",C8689&lt;670,"Fair",C8689&lt;740,"Good",C8689&lt;800,"Very Good",C8689&gt;=800,"Excellent")</f>
        <v>Poor</v>
      </c>
      <c r="E8689" t="s">
        <v>12</v>
      </c>
      <c r="F8689" t="s">
        <v>22</v>
      </c>
      <c r="G8689">
        <v>67</v>
      </c>
      <c r="H8689" s="3" t="str" cm="1">
        <f t="array" ref="H8689">_xlfn.IFS(G8689&lt;25,"18-24",G8689&lt;35,"25-34",G8689&lt;45,"35-44",G8689&lt;55,"45-54",G8689&lt;65,"55-64",G8689&gt;=65,"65+")</f>
        <v>65+</v>
      </c>
      <c r="I8689">
        <v>10</v>
      </c>
      <c r="J8689" t="str" cm="1">
        <f t="array" ref="J8689">_xlfn.IFS(I8689&lt;3,"0-2 yrs",I8689&lt;7,"3-6 yrs",I8689&gt;=7,"7+ yrs")</f>
        <v>7+ yrs</v>
      </c>
      <c r="K8689" s="2">
        <v>21343.74</v>
      </c>
      <c r="L8689" s="1">
        <v>129431.36</v>
      </c>
      <c r="M8689" s="1" t="s">
        <v>2971</v>
      </c>
      <c r="N8689">
        <v>1</v>
      </c>
      <c r="O8689" t="s">
        <v>14</v>
      </c>
      <c r="P8689" t="s">
        <v>14</v>
      </c>
      <c r="Q8689">
        <v>0</v>
      </c>
      <c r="R8689" t="s">
        <v>2959</v>
      </c>
    </row>
    <row r="8690" spans="1:18" x14ac:dyDescent="0.25">
      <c r="A8690">
        <v>15756167</v>
      </c>
      <c r="B8690" t="s">
        <v>2248</v>
      </c>
      <c r="C8690">
        <v>762</v>
      </c>
      <c r="D8690" t="str" cm="1">
        <f t="array" ref="D8690">_xlfn.IFS(C8690&lt;580,"Poor",C8690&lt;670,"Fair",C8690&lt;740,"Good",C8690&lt;800,"Very Good",C8690&gt;=800,"Excellent")</f>
        <v>Very Good</v>
      </c>
      <c r="E8690" t="s">
        <v>16</v>
      </c>
      <c r="F8690" t="s">
        <v>13</v>
      </c>
      <c r="G8690">
        <v>43</v>
      </c>
      <c r="H8690" s="3" t="str" cm="1">
        <f t="array" ref="H8690">_xlfn.IFS(G8690&lt;25,"18-24",G8690&lt;35,"25-34",G8690&lt;45,"35-44",G8690&lt;55,"45-54",G8690&lt;65,"55-64",G8690&gt;=65,"65+")</f>
        <v>35-44</v>
      </c>
      <c r="I8690">
        <v>5</v>
      </c>
      <c r="J8690" t="str" cm="1">
        <f t="array" ref="J8690">_xlfn.IFS(I8690&lt;3,"0-2 yrs",I8690&lt;7,"3-6 yrs",I8690&gt;=7,"7+ yrs")</f>
        <v>3-6 yrs</v>
      </c>
      <c r="K8690" s="2">
        <v>139971.01</v>
      </c>
      <c r="L8690" s="1">
        <v>134204.67000000001</v>
      </c>
      <c r="M8690" s="1" t="s">
        <v>2971</v>
      </c>
      <c r="N8690">
        <v>1</v>
      </c>
      <c r="O8690" t="s">
        <v>14</v>
      </c>
      <c r="P8690" t="s">
        <v>14</v>
      </c>
      <c r="Q8690">
        <v>0</v>
      </c>
      <c r="R8690" t="s">
        <v>2959</v>
      </c>
    </row>
    <row r="8691" spans="1:18" x14ac:dyDescent="0.25">
      <c r="A8691">
        <v>15632439</v>
      </c>
      <c r="B8691" t="s">
        <v>175</v>
      </c>
      <c r="C8691">
        <v>698</v>
      </c>
      <c r="D8691" t="str" cm="1">
        <f t="array" ref="D8691">_xlfn.IFS(C8691&lt;580,"Poor",C8691&lt;670,"Fair",C8691&lt;740,"Good",C8691&lt;800,"Very Good",C8691&gt;=800,"Excellent")</f>
        <v>Good</v>
      </c>
      <c r="E8691" t="s">
        <v>12</v>
      </c>
      <c r="F8691" t="s">
        <v>13</v>
      </c>
      <c r="G8691">
        <v>39</v>
      </c>
      <c r="H8691" s="3" t="str" cm="1">
        <f t="array" ref="H8691">_xlfn.IFS(G8691&lt;25,"18-24",G8691&lt;35,"25-34",G8691&lt;45,"35-44",G8691&lt;55,"45-54",G8691&lt;65,"55-64",G8691&gt;=65,"65+")</f>
        <v>35-44</v>
      </c>
      <c r="I8691">
        <v>4</v>
      </c>
      <c r="J8691" t="str" cm="1">
        <f t="array" ref="J8691">_xlfn.IFS(I8691&lt;3,"0-2 yrs",I8691&lt;7,"3-6 yrs",I8691&gt;=7,"7+ yrs")</f>
        <v>3-6 yrs</v>
      </c>
      <c r="K8691" s="2">
        <v>47455.82</v>
      </c>
      <c r="L8691" s="1">
        <v>0</v>
      </c>
      <c r="M8691" s="1" t="s">
        <v>2984</v>
      </c>
      <c r="N8691">
        <v>2</v>
      </c>
      <c r="O8691" t="s">
        <v>14</v>
      </c>
      <c r="P8691" t="s">
        <v>14</v>
      </c>
      <c r="Q8691">
        <v>0</v>
      </c>
      <c r="R8691" t="s">
        <v>2959</v>
      </c>
    </row>
    <row r="8692" spans="1:18" x14ac:dyDescent="0.25">
      <c r="A8692">
        <v>15755138</v>
      </c>
      <c r="B8692" t="s">
        <v>31</v>
      </c>
      <c r="C8692">
        <v>850</v>
      </c>
      <c r="D8692" t="str" cm="1">
        <f t="array" ref="D8692">_xlfn.IFS(C8692&lt;580,"Poor",C8692&lt;670,"Fair",C8692&lt;740,"Good",C8692&lt;800,"Very Good",C8692&gt;=800,"Excellent")</f>
        <v>Excellent</v>
      </c>
      <c r="E8692" t="s">
        <v>12</v>
      </c>
      <c r="F8692" t="s">
        <v>13</v>
      </c>
      <c r="G8692">
        <v>32</v>
      </c>
      <c r="H8692" s="3" t="str" cm="1">
        <f t="array" ref="H8692">_xlfn.IFS(G8692&lt;25,"18-24",G8692&lt;35,"25-34",G8692&lt;45,"35-44",G8692&lt;55,"45-54",G8692&lt;65,"55-64",G8692&gt;=65,"65+")</f>
        <v>25-34</v>
      </c>
      <c r="I8692">
        <v>8</v>
      </c>
      <c r="J8692" t="str" cm="1">
        <f t="array" ref="J8692">_xlfn.IFS(I8692&lt;3,"0-2 yrs",I8692&lt;7,"3-6 yrs",I8692&gt;=7,"7+ yrs")</f>
        <v>7+ yrs</v>
      </c>
      <c r="K8692" s="2">
        <v>55593.8</v>
      </c>
      <c r="L8692" s="1">
        <v>0</v>
      </c>
      <c r="M8692" s="1" t="s">
        <v>2984</v>
      </c>
      <c r="N8692">
        <v>2</v>
      </c>
      <c r="O8692" t="s">
        <v>14</v>
      </c>
      <c r="P8692" t="s">
        <v>14</v>
      </c>
      <c r="Q8692">
        <v>0</v>
      </c>
      <c r="R8692" t="s">
        <v>2959</v>
      </c>
    </row>
    <row r="8693" spans="1:18" x14ac:dyDescent="0.25">
      <c r="A8693">
        <v>15659092</v>
      </c>
      <c r="B8693" t="s">
        <v>462</v>
      </c>
      <c r="C8693">
        <v>621</v>
      </c>
      <c r="D8693" t="str" cm="1">
        <f t="array" ref="D8693">_xlfn.IFS(C8693&lt;580,"Poor",C8693&lt;670,"Fair",C8693&lt;740,"Good",C8693&lt;800,"Very Good",C8693&gt;=800,"Excellent")</f>
        <v>Fair</v>
      </c>
      <c r="E8693" t="s">
        <v>12</v>
      </c>
      <c r="F8693" t="s">
        <v>13</v>
      </c>
      <c r="G8693">
        <v>50</v>
      </c>
      <c r="H8693" s="3" t="str" cm="1">
        <f t="array" ref="H8693">_xlfn.IFS(G8693&lt;25,"18-24",G8693&lt;35,"25-34",G8693&lt;45,"35-44",G8693&lt;55,"45-54",G8693&lt;65,"55-64",G8693&gt;=65,"65+")</f>
        <v>45-54</v>
      </c>
      <c r="I8693">
        <v>5</v>
      </c>
      <c r="J8693" t="str" cm="1">
        <f t="array" ref="J8693">_xlfn.IFS(I8693&lt;3,"0-2 yrs",I8693&lt;7,"3-6 yrs",I8693&gt;=7,"7+ yrs")</f>
        <v>3-6 yrs</v>
      </c>
      <c r="K8693" s="2">
        <v>191756.54</v>
      </c>
      <c r="L8693" s="1">
        <v>0</v>
      </c>
      <c r="M8693" s="1" t="s">
        <v>2984</v>
      </c>
      <c r="N8693">
        <v>2</v>
      </c>
      <c r="O8693" t="s">
        <v>2986</v>
      </c>
      <c r="P8693" t="s">
        <v>2986</v>
      </c>
      <c r="Q8693">
        <v>1</v>
      </c>
      <c r="R8693" t="s">
        <v>2957</v>
      </c>
    </row>
    <row r="8694" spans="1:18" x14ac:dyDescent="0.25">
      <c r="A8694">
        <v>15742116</v>
      </c>
      <c r="B8694" t="s">
        <v>1900</v>
      </c>
      <c r="C8694">
        <v>671</v>
      </c>
      <c r="D8694" t="str" cm="1">
        <f t="array" ref="D8694">_xlfn.IFS(C8694&lt;580,"Poor",C8694&lt;670,"Fair",C8694&lt;740,"Good",C8694&lt;800,"Very Good",C8694&gt;=800,"Excellent")</f>
        <v>Good</v>
      </c>
      <c r="E8694" t="s">
        <v>25</v>
      </c>
      <c r="F8694" t="s">
        <v>13</v>
      </c>
      <c r="G8694">
        <v>48</v>
      </c>
      <c r="H8694" s="3" t="str" cm="1">
        <f t="array" ref="H8694">_xlfn.IFS(G8694&lt;25,"18-24",G8694&lt;35,"25-34",G8694&lt;45,"35-44",G8694&lt;55,"45-54",G8694&lt;65,"55-64",G8694&gt;=65,"65+")</f>
        <v>45-54</v>
      </c>
      <c r="I8694">
        <v>9</v>
      </c>
      <c r="J8694" t="str" cm="1">
        <f t="array" ref="J8694">_xlfn.IFS(I8694&lt;3,"0-2 yrs",I8694&lt;7,"3-6 yrs",I8694&gt;=7,"7+ yrs")</f>
        <v>7+ yrs</v>
      </c>
      <c r="K8694" s="2">
        <v>76373.38</v>
      </c>
      <c r="L8694" s="1">
        <v>116711.06</v>
      </c>
      <c r="M8694" s="1" t="s">
        <v>2971</v>
      </c>
      <c r="N8694">
        <v>2</v>
      </c>
      <c r="O8694" t="s">
        <v>2986</v>
      </c>
      <c r="P8694" t="s">
        <v>2986</v>
      </c>
      <c r="Q8694">
        <v>0</v>
      </c>
      <c r="R8694" t="s">
        <v>2959</v>
      </c>
    </row>
    <row r="8695" spans="1:18" x14ac:dyDescent="0.25">
      <c r="A8695">
        <v>15801994</v>
      </c>
      <c r="B8695" t="s">
        <v>66</v>
      </c>
      <c r="C8695">
        <v>775</v>
      </c>
      <c r="D8695" t="str" cm="1">
        <f t="array" ref="D8695">_xlfn.IFS(C8695&lt;580,"Poor",C8695&lt;670,"Fair",C8695&lt;740,"Good",C8695&lt;800,"Very Good",C8695&gt;=800,"Excellent")</f>
        <v>Very Good</v>
      </c>
      <c r="E8695" t="s">
        <v>12</v>
      </c>
      <c r="F8695" t="s">
        <v>22</v>
      </c>
      <c r="G8695">
        <v>31</v>
      </c>
      <c r="H8695" s="3" t="str" cm="1">
        <f t="array" ref="H8695">_xlfn.IFS(G8695&lt;25,"18-24",G8695&lt;35,"25-34",G8695&lt;45,"35-44",G8695&lt;55,"45-54",G8695&lt;65,"55-64",G8695&gt;=65,"65+")</f>
        <v>25-34</v>
      </c>
      <c r="I8695">
        <v>9</v>
      </c>
      <c r="J8695" t="str" cm="1">
        <f t="array" ref="J8695">_xlfn.IFS(I8695&lt;3,"0-2 yrs",I8695&lt;7,"3-6 yrs",I8695&gt;=7,"7+ yrs")</f>
        <v>7+ yrs</v>
      </c>
      <c r="K8695" s="2">
        <v>169278.51</v>
      </c>
      <c r="L8695" s="1">
        <v>0</v>
      </c>
      <c r="M8695" s="1" t="s">
        <v>2984</v>
      </c>
      <c r="N8695">
        <v>2</v>
      </c>
      <c r="O8695" t="s">
        <v>2986</v>
      </c>
      <c r="P8695" t="s">
        <v>2986</v>
      </c>
      <c r="Q8695">
        <v>0</v>
      </c>
      <c r="R8695" t="s">
        <v>2959</v>
      </c>
    </row>
    <row r="8696" spans="1:18" x14ac:dyDescent="0.25">
      <c r="A8696">
        <v>15647572</v>
      </c>
      <c r="B8696" t="s">
        <v>922</v>
      </c>
      <c r="C8696">
        <v>504</v>
      </c>
      <c r="D8696" t="str" cm="1">
        <f t="array" ref="D8696">_xlfn.IFS(C8696&lt;580,"Poor",C8696&lt;670,"Fair",C8696&lt;740,"Good",C8696&lt;800,"Very Good",C8696&gt;=800,"Excellent")</f>
        <v>Poor</v>
      </c>
      <c r="E8696" t="s">
        <v>16</v>
      </c>
      <c r="F8696" t="s">
        <v>22</v>
      </c>
      <c r="G8696">
        <v>34</v>
      </c>
      <c r="H8696" s="3" t="str" cm="1">
        <f t="array" ref="H8696">_xlfn.IFS(G8696&lt;25,"18-24",G8696&lt;35,"25-34",G8696&lt;45,"35-44",G8696&lt;55,"45-54",G8696&lt;65,"55-64",G8696&gt;=65,"65+")</f>
        <v>25-34</v>
      </c>
      <c r="I8696">
        <v>0</v>
      </c>
      <c r="J8696" t="str" cm="1">
        <f t="array" ref="J8696">_xlfn.IFS(I8696&lt;3,"0-2 yrs",I8696&lt;7,"3-6 yrs",I8696&gt;=7,"7+ yrs")</f>
        <v>0-2 yrs</v>
      </c>
      <c r="K8696" s="2">
        <v>136909.88</v>
      </c>
      <c r="L8696" s="1">
        <v>54980.81</v>
      </c>
      <c r="M8696" s="1" t="s">
        <v>2972</v>
      </c>
      <c r="N8696">
        <v>1</v>
      </c>
      <c r="O8696" t="s">
        <v>14</v>
      </c>
      <c r="P8696" t="s">
        <v>14</v>
      </c>
      <c r="Q8696">
        <v>0</v>
      </c>
      <c r="R8696" t="s">
        <v>2959</v>
      </c>
    </row>
    <row r="8697" spans="1:18" x14ac:dyDescent="0.25">
      <c r="A8697">
        <v>15644551</v>
      </c>
      <c r="B8697" t="s">
        <v>2765</v>
      </c>
      <c r="C8697">
        <v>751</v>
      </c>
      <c r="D8697" t="str" cm="1">
        <f t="array" ref="D8697">_xlfn.IFS(C8697&lt;580,"Poor",C8697&lt;670,"Fair",C8697&lt;740,"Good",C8697&lt;800,"Very Good",C8697&gt;=800,"Excellent")</f>
        <v>Very Good</v>
      </c>
      <c r="E8697" t="s">
        <v>16</v>
      </c>
      <c r="F8697" t="s">
        <v>13</v>
      </c>
      <c r="G8697">
        <v>37</v>
      </c>
      <c r="H8697" s="3" t="str" cm="1">
        <f t="array" ref="H8697">_xlfn.IFS(G8697&lt;25,"18-24",G8697&lt;35,"25-34",G8697&lt;45,"35-44",G8697&lt;55,"45-54",G8697&lt;65,"55-64",G8697&gt;=65,"65+")</f>
        <v>35-44</v>
      </c>
      <c r="I8697">
        <v>3</v>
      </c>
      <c r="J8697" t="str" cm="1">
        <f t="array" ref="J8697">_xlfn.IFS(I8697&lt;3,"0-2 yrs",I8697&lt;7,"3-6 yrs",I8697&gt;=7,"7+ yrs")</f>
        <v>3-6 yrs</v>
      </c>
      <c r="K8697" s="2">
        <v>54865.919999999998</v>
      </c>
      <c r="L8697" s="1">
        <v>99773.85</v>
      </c>
      <c r="M8697" s="1" t="s">
        <v>2972</v>
      </c>
      <c r="N8697">
        <v>2</v>
      </c>
      <c r="O8697" t="s">
        <v>2986</v>
      </c>
      <c r="P8697" t="s">
        <v>2986</v>
      </c>
      <c r="Q8697">
        <v>0</v>
      </c>
      <c r="R8697" t="s">
        <v>2959</v>
      </c>
    </row>
    <row r="8698" spans="1:18" x14ac:dyDescent="0.25">
      <c r="A8698">
        <v>15709135</v>
      </c>
      <c r="B8698" t="s">
        <v>80</v>
      </c>
      <c r="C8698">
        <v>691</v>
      </c>
      <c r="D8698" t="str" cm="1">
        <f t="array" ref="D8698">_xlfn.IFS(C8698&lt;580,"Poor",C8698&lt;670,"Fair",C8698&lt;740,"Good",C8698&lt;800,"Very Good",C8698&gt;=800,"Excellent")</f>
        <v>Good</v>
      </c>
      <c r="E8698" t="s">
        <v>25</v>
      </c>
      <c r="F8698" t="s">
        <v>22</v>
      </c>
      <c r="G8698">
        <v>30</v>
      </c>
      <c r="H8698" s="3" t="str" cm="1">
        <f t="array" ref="H8698">_xlfn.IFS(G8698&lt;25,"18-24",G8698&lt;35,"25-34",G8698&lt;45,"35-44",G8698&lt;55,"45-54",G8698&lt;65,"55-64",G8698&gt;=65,"65+")</f>
        <v>25-34</v>
      </c>
      <c r="I8698">
        <v>7</v>
      </c>
      <c r="J8698" t="str" cm="1">
        <f t="array" ref="J8698">_xlfn.IFS(I8698&lt;3,"0-2 yrs",I8698&lt;7,"3-6 yrs",I8698&gt;=7,"7+ yrs")</f>
        <v>7+ yrs</v>
      </c>
      <c r="K8698" s="2">
        <v>156529.44</v>
      </c>
      <c r="L8698" s="1">
        <v>101231.77</v>
      </c>
      <c r="M8698" s="1" t="s">
        <v>2971</v>
      </c>
      <c r="N8698">
        <v>2</v>
      </c>
      <c r="O8698" t="s">
        <v>2986</v>
      </c>
      <c r="P8698" t="s">
        <v>2986</v>
      </c>
      <c r="Q8698">
        <v>0</v>
      </c>
      <c r="R8698" t="s">
        <v>2959</v>
      </c>
    </row>
    <row r="8699" spans="1:18" x14ac:dyDescent="0.25">
      <c r="A8699">
        <v>15684469</v>
      </c>
      <c r="B8699" t="s">
        <v>373</v>
      </c>
      <c r="C8699">
        <v>841</v>
      </c>
      <c r="D8699" t="str" cm="1">
        <f t="array" ref="D8699">_xlfn.IFS(C8699&lt;580,"Poor",C8699&lt;670,"Fair",C8699&lt;740,"Good",C8699&lt;800,"Very Good",C8699&gt;=800,"Excellent")</f>
        <v>Excellent</v>
      </c>
      <c r="E8699" t="s">
        <v>25</v>
      </c>
      <c r="F8699" t="s">
        <v>22</v>
      </c>
      <c r="G8699">
        <v>32</v>
      </c>
      <c r="H8699" s="3" t="str" cm="1">
        <f t="array" ref="H8699">_xlfn.IFS(G8699&lt;25,"18-24",G8699&lt;35,"25-34",G8699&lt;45,"35-44",G8699&lt;55,"45-54",G8699&lt;65,"55-64",G8699&gt;=65,"65+")</f>
        <v>25-34</v>
      </c>
      <c r="I8699">
        <v>2</v>
      </c>
      <c r="J8699" t="str" cm="1">
        <f t="array" ref="J8699">_xlfn.IFS(I8699&lt;3,"0-2 yrs",I8699&lt;7,"3-6 yrs",I8699&gt;=7,"7+ yrs")</f>
        <v>0-2 yrs</v>
      </c>
      <c r="K8699" s="2">
        <v>113482.2</v>
      </c>
      <c r="L8699" s="1">
        <v>117070.21</v>
      </c>
      <c r="M8699" s="1" t="s">
        <v>2971</v>
      </c>
      <c r="N8699">
        <v>1</v>
      </c>
      <c r="O8699" t="s">
        <v>2986</v>
      </c>
      <c r="P8699" t="s">
        <v>2986</v>
      </c>
      <c r="Q8699">
        <v>0</v>
      </c>
      <c r="R8699" t="s">
        <v>2959</v>
      </c>
    </row>
    <row r="8700" spans="1:18" x14ac:dyDescent="0.25">
      <c r="A8700">
        <v>15627637</v>
      </c>
      <c r="B8700" t="s">
        <v>2020</v>
      </c>
      <c r="C8700">
        <v>709</v>
      </c>
      <c r="D8700" t="str" cm="1">
        <f t="array" ref="D8700">_xlfn.IFS(C8700&lt;580,"Poor",C8700&lt;670,"Fair",C8700&lt;740,"Good",C8700&lt;800,"Very Good",C8700&gt;=800,"Excellent")</f>
        <v>Good</v>
      </c>
      <c r="E8700" t="s">
        <v>25</v>
      </c>
      <c r="F8700" t="s">
        <v>22</v>
      </c>
      <c r="G8700">
        <v>23</v>
      </c>
      <c r="H8700" s="3" t="str" cm="1">
        <f t="array" ref="H8700">_xlfn.IFS(G8700&lt;25,"18-24",G8700&lt;35,"25-34",G8700&lt;45,"35-44",G8700&lt;55,"45-54",G8700&lt;65,"55-64",G8700&gt;=65,"65+")</f>
        <v>18-24</v>
      </c>
      <c r="I8700">
        <v>8</v>
      </c>
      <c r="J8700" t="str" cm="1">
        <f t="array" ref="J8700">_xlfn.IFS(I8700&lt;3,"0-2 yrs",I8700&lt;7,"3-6 yrs",I8700&gt;=7,"7+ yrs")</f>
        <v>7+ yrs</v>
      </c>
      <c r="K8700" s="2">
        <v>63446.47</v>
      </c>
      <c r="L8700" s="1">
        <v>73314.039999999994</v>
      </c>
      <c r="M8700" s="1" t="s">
        <v>2972</v>
      </c>
      <c r="N8700">
        <v>2</v>
      </c>
      <c r="O8700" t="s">
        <v>2986</v>
      </c>
      <c r="P8700" t="s">
        <v>2986</v>
      </c>
      <c r="Q8700">
        <v>0</v>
      </c>
      <c r="R8700" t="s">
        <v>2959</v>
      </c>
    </row>
    <row r="8701" spans="1:18" x14ac:dyDescent="0.25">
      <c r="A8701">
        <v>15667093</v>
      </c>
      <c r="B8701" t="s">
        <v>18</v>
      </c>
      <c r="C8701">
        <v>673</v>
      </c>
      <c r="D8701" t="str" cm="1">
        <f t="array" ref="D8701">_xlfn.IFS(C8701&lt;580,"Poor",C8701&lt;670,"Fair",C8701&lt;740,"Good",C8701&lt;800,"Very Good",C8701&gt;=800,"Excellent")</f>
        <v>Good</v>
      </c>
      <c r="E8701" t="s">
        <v>12</v>
      </c>
      <c r="F8701" t="s">
        <v>22</v>
      </c>
      <c r="G8701">
        <v>37</v>
      </c>
      <c r="H8701" s="3" t="str" cm="1">
        <f t="array" ref="H8701">_xlfn.IFS(G8701&lt;25,"18-24",G8701&lt;35,"25-34",G8701&lt;45,"35-44",G8701&lt;55,"45-54",G8701&lt;65,"55-64",G8701&gt;=65,"65+")</f>
        <v>35-44</v>
      </c>
      <c r="I8701">
        <v>2</v>
      </c>
      <c r="J8701" t="str" cm="1">
        <f t="array" ref="J8701">_xlfn.IFS(I8701&lt;3,"0-2 yrs",I8701&lt;7,"3-6 yrs",I8701&gt;=7,"7+ yrs")</f>
        <v>0-2 yrs</v>
      </c>
      <c r="K8701" s="2">
        <v>13624.02</v>
      </c>
      <c r="L8701" s="1">
        <v>0</v>
      </c>
      <c r="M8701" s="1" t="s">
        <v>2984</v>
      </c>
      <c r="N8701">
        <v>1</v>
      </c>
      <c r="O8701" t="s">
        <v>14</v>
      </c>
      <c r="P8701" t="s">
        <v>14</v>
      </c>
      <c r="Q8701">
        <v>0</v>
      </c>
      <c r="R8701" t="s">
        <v>2959</v>
      </c>
    </row>
    <row r="8702" spans="1:18" x14ac:dyDescent="0.25">
      <c r="A8702">
        <v>15690589</v>
      </c>
      <c r="B8702" t="s">
        <v>1075</v>
      </c>
      <c r="C8702">
        <v>541</v>
      </c>
      <c r="D8702" t="str" cm="1">
        <f t="array" ref="D8702">_xlfn.IFS(C8702&lt;580,"Poor",C8702&lt;670,"Fair",C8702&lt;740,"Good",C8702&lt;800,"Very Good",C8702&gt;=800,"Excellent")</f>
        <v>Poor</v>
      </c>
      <c r="E8702" t="s">
        <v>12</v>
      </c>
      <c r="F8702" t="s">
        <v>22</v>
      </c>
      <c r="G8702">
        <v>37</v>
      </c>
      <c r="H8702" s="3" t="str" cm="1">
        <f t="array" ref="H8702">_xlfn.IFS(G8702&lt;25,"18-24",G8702&lt;35,"25-34",G8702&lt;45,"35-44",G8702&lt;55,"45-54",G8702&lt;65,"55-64",G8702&gt;=65,"65+")</f>
        <v>35-44</v>
      </c>
      <c r="I8702">
        <v>9</v>
      </c>
      <c r="J8702" t="str" cm="1">
        <f t="array" ref="J8702">_xlfn.IFS(I8702&lt;3,"0-2 yrs",I8702&lt;7,"3-6 yrs",I8702&gt;=7,"7+ yrs")</f>
        <v>7+ yrs</v>
      </c>
      <c r="K8702" s="2">
        <v>148814.54</v>
      </c>
      <c r="L8702" s="1">
        <v>212314.03</v>
      </c>
      <c r="M8702" s="1" t="s">
        <v>2983</v>
      </c>
      <c r="N8702">
        <v>1</v>
      </c>
      <c r="O8702" t="s">
        <v>14</v>
      </c>
      <c r="P8702" t="s">
        <v>14</v>
      </c>
      <c r="Q8702">
        <v>0</v>
      </c>
      <c r="R8702" t="s">
        <v>2959</v>
      </c>
    </row>
    <row r="8703" spans="1:18" x14ac:dyDescent="0.25">
      <c r="A8703">
        <v>15595350</v>
      </c>
      <c r="B8703" t="s">
        <v>2766</v>
      </c>
      <c r="C8703">
        <v>661</v>
      </c>
      <c r="D8703" t="str" cm="1">
        <f t="array" ref="D8703">_xlfn.IFS(C8703&lt;580,"Poor",C8703&lt;670,"Fair",C8703&lt;740,"Good",C8703&lt;800,"Very Good",C8703&gt;=800,"Excellent")</f>
        <v>Fair</v>
      </c>
      <c r="E8703" t="s">
        <v>12</v>
      </c>
      <c r="F8703" t="s">
        <v>13</v>
      </c>
      <c r="G8703">
        <v>31</v>
      </c>
      <c r="H8703" s="3" t="str" cm="1">
        <f t="array" ref="H8703">_xlfn.IFS(G8703&lt;25,"18-24",G8703&lt;35,"25-34",G8703&lt;45,"35-44",G8703&lt;55,"45-54",G8703&lt;65,"55-64",G8703&gt;=65,"65+")</f>
        <v>25-34</v>
      </c>
      <c r="I8703">
        <v>3</v>
      </c>
      <c r="J8703" t="str" cm="1">
        <f t="array" ref="J8703">_xlfn.IFS(I8703&lt;3,"0-2 yrs",I8703&lt;7,"3-6 yrs",I8703&gt;=7,"7+ yrs")</f>
        <v>3-6 yrs</v>
      </c>
      <c r="K8703" s="2">
        <v>65567.91</v>
      </c>
      <c r="L8703" s="1">
        <v>136067.82</v>
      </c>
      <c r="M8703" s="1" t="s">
        <v>2971</v>
      </c>
      <c r="N8703">
        <v>2</v>
      </c>
      <c r="O8703" t="s">
        <v>2986</v>
      </c>
      <c r="P8703" t="s">
        <v>2986</v>
      </c>
      <c r="Q8703">
        <v>0</v>
      </c>
      <c r="R8703" t="s">
        <v>2959</v>
      </c>
    </row>
    <row r="8704" spans="1:18" x14ac:dyDescent="0.25">
      <c r="A8704">
        <v>15777586</v>
      </c>
      <c r="B8704" t="s">
        <v>509</v>
      </c>
      <c r="C8704">
        <v>784</v>
      </c>
      <c r="D8704" t="str" cm="1">
        <f t="array" ref="D8704">_xlfn.IFS(C8704&lt;580,"Poor",C8704&lt;670,"Fair",C8704&lt;740,"Good",C8704&lt;800,"Very Good",C8704&gt;=800,"Excellent")</f>
        <v>Very Good</v>
      </c>
      <c r="E8704" t="s">
        <v>16</v>
      </c>
      <c r="F8704" t="s">
        <v>13</v>
      </c>
      <c r="G8704">
        <v>42</v>
      </c>
      <c r="H8704" s="3" t="str" cm="1">
        <f t="array" ref="H8704">_xlfn.IFS(G8704&lt;25,"18-24",G8704&lt;35,"25-34",G8704&lt;45,"35-44",G8704&lt;55,"45-54",G8704&lt;65,"55-64",G8704&gt;=65,"65+")</f>
        <v>35-44</v>
      </c>
      <c r="I8704">
        <v>2</v>
      </c>
      <c r="J8704" t="str" cm="1">
        <f t="array" ref="J8704">_xlfn.IFS(I8704&lt;3,"0-2 yrs",I8704&lt;7,"3-6 yrs",I8704&gt;=7,"7+ yrs")</f>
        <v>0-2 yrs</v>
      </c>
      <c r="K8704" s="2">
        <v>6409.55</v>
      </c>
      <c r="L8704" s="1">
        <v>109052.04</v>
      </c>
      <c r="M8704" s="1" t="s">
        <v>2971</v>
      </c>
      <c r="N8704">
        <v>2</v>
      </c>
      <c r="O8704" t="s">
        <v>2986</v>
      </c>
      <c r="P8704" t="s">
        <v>2986</v>
      </c>
      <c r="Q8704">
        <v>0</v>
      </c>
      <c r="R8704" t="s">
        <v>2959</v>
      </c>
    </row>
    <row r="8705" spans="1:18" x14ac:dyDescent="0.25">
      <c r="A8705">
        <v>15804064</v>
      </c>
      <c r="B8705" t="s">
        <v>868</v>
      </c>
      <c r="C8705">
        <v>742</v>
      </c>
      <c r="D8705" t="str" cm="1">
        <f t="array" ref="D8705">_xlfn.IFS(C8705&lt;580,"Poor",C8705&lt;670,"Fair",C8705&lt;740,"Good",C8705&lt;800,"Very Good",C8705&gt;=800,"Excellent")</f>
        <v>Very Good</v>
      </c>
      <c r="E8705" t="s">
        <v>12</v>
      </c>
      <c r="F8705" t="s">
        <v>13</v>
      </c>
      <c r="G8705">
        <v>35</v>
      </c>
      <c r="H8705" s="3" t="str" cm="1">
        <f t="array" ref="H8705">_xlfn.IFS(G8705&lt;25,"18-24",G8705&lt;35,"25-34",G8705&lt;45,"35-44",G8705&lt;55,"45-54",G8705&lt;65,"55-64",G8705&gt;=65,"65+")</f>
        <v>35-44</v>
      </c>
      <c r="I8705">
        <v>2</v>
      </c>
      <c r="J8705" t="str" cm="1">
        <f t="array" ref="J8705">_xlfn.IFS(I8705&lt;3,"0-2 yrs",I8705&lt;7,"3-6 yrs",I8705&gt;=7,"7+ yrs")</f>
        <v>0-2 yrs</v>
      </c>
      <c r="K8705" s="2">
        <v>126997.53</v>
      </c>
      <c r="L8705" s="1">
        <v>79126.17</v>
      </c>
      <c r="M8705" s="1" t="s">
        <v>2972</v>
      </c>
      <c r="N8705">
        <v>1</v>
      </c>
      <c r="O8705" t="s">
        <v>14</v>
      </c>
      <c r="P8705" t="s">
        <v>14</v>
      </c>
      <c r="Q8705">
        <v>0</v>
      </c>
      <c r="R8705" t="s">
        <v>2959</v>
      </c>
    </row>
    <row r="8706" spans="1:18" x14ac:dyDescent="0.25">
      <c r="A8706">
        <v>15717770</v>
      </c>
      <c r="B8706" t="s">
        <v>532</v>
      </c>
      <c r="C8706">
        <v>850</v>
      </c>
      <c r="D8706" t="str" cm="1">
        <f t="array" ref="D8706">_xlfn.IFS(C8706&lt;580,"Poor",C8706&lt;670,"Fair",C8706&lt;740,"Good",C8706&lt;800,"Very Good",C8706&gt;=800,"Excellent")</f>
        <v>Excellent</v>
      </c>
      <c r="E8706" t="s">
        <v>16</v>
      </c>
      <c r="F8706" t="s">
        <v>13</v>
      </c>
      <c r="G8706">
        <v>55</v>
      </c>
      <c r="H8706" s="3" t="str" cm="1">
        <f t="array" ref="H8706">_xlfn.IFS(G8706&lt;25,"18-24",G8706&lt;35,"25-34",G8706&lt;45,"35-44",G8706&lt;55,"45-54",G8706&lt;65,"55-64",G8706&gt;=65,"65+")</f>
        <v>55-64</v>
      </c>
      <c r="I8706">
        <v>7</v>
      </c>
      <c r="J8706" t="str" cm="1">
        <f t="array" ref="J8706">_xlfn.IFS(I8706&lt;3,"0-2 yrs",I8706&lt;7,"3-6 yrs",I8706&gt;=7,"7+ yrs")</f>
        <v>7+ yrs</v>
      </c>
      <c r="K8706" s="2">
        <v>171762.87</v>
      </c>
      <c r="L8706" s="1">
        <v>0</v>
      </c>
      <c r="M8706" s="1" t="s">
        <v>2984</v>
      </c>
      <c r="N8706">
        <v>1</v>
      </c>
      <c r="O8706" t="s">
        <v>2986</v>
      </c>
      <c r="P8706" t="s">
        <v>2986</v>
      </c>
      <c r="Q8706">
        <v>1</v>
      </c>
      <c r="R8706" t="s">
        <v>2957</v>
      </c>
    </row>
    <row r="8707" spans="1:18" x14ac:dyDescent="0.25">
      <c r="A8707">
        <v>15754443</v>
      </c>
      <c r="B8707" t="s">
        <v>2767</v>
      </c>
      <c r="C8707">
        <v>443</v>
      </c>
      <c r="D8707" t="str" cm="1">
        <f t="array" ref="D8707">_xlfn.IFS(C8707&lt;580,"Poor",C8707&lt;670,"Fair",C8707&lt;740,"Good",C8707&lt;800,"Very Good",C8707&gt;=800,"Excellent")</f>
        <v>Poor</v>
      </c>
      <c r="E8707" t="s">
        <v>12</v>
      </c>
      <c r="F8707" t="s">
        <v>13</v>
      </c>
      <c r="G8707">
        <v>35</v>
      </c>
      <c r="H8707" s="3" t="str" cm="1">
        <f t="array" ref="H8707">_xlfn.IFS(G8707&lt;25,"18-24",G8707&lt;35,"25-34",G8707&lt;45,"35-44",G8707&lt;55,"45-54",G8707&lt;65,"55-64",G8707&gt;=65,"65+")</f>
        <v>35-44</v>
      </c>
      <c r="I8707">
        <v>9</v>
      </c>
      <c r="J8707" t="str" cm="1">
        <f t="array" ref="J8707">_xlfn.IFS(I8707&lt;3,"0-2 yrs",I8707&lt;7,"3-6 yrs",I8707&gt;=7,"7+ yrs")</f>
        <v>7+ yrs</v>
      </c>
      <c r="K8707" s="2">
        <v>129031.19</v>
      </c>
      <c r="L8707" s="1">
        <v>108308</v>
      </c>
      <c r="M8707" s="1" t="s">
        <v>2971</v>
      </c>
      <c r="N8707">
        <v>1</v>
      </c>
      <c r="O8707" t="s">
        <v>2986</v>
      </c>
      <c r="P8707" t="s">
        <v>2986</v>
      </c>
      <c r="Q8707">
        <v>1</v>
      </c>
      <c r="R8707" t="s">
        <v>2957</v>
      </c>
    </row>
    <row r="8708" spans="1:18" x14ac:dyDescent="0.25">
      <c r="A8708">
        <v>15776939</v>
      </c>
      <c r="B8708" t="s">
        <v>2768</v>
      </c>
      <c r="C8708">
        <v>778</v>
      </c>
      <c r="D8708" t="str" cm="1">
        <f t="array" ref="D8708">_xlfn.IFS(C8708&lt;580,"Poor",C8708&lt;670,"Fair",C8708&lt;740,"Good",C8708&lt;800,"Very Good",C8708&gt;=800,"Excellent")</f>
        <v>Very Good</v>
      </c>
      <c r="E8708" t="s">
        <v>25</v>
      </c>
      <c r="F8708" t="s">
        <v>13</v>
      </c>
      <c r="G8708">
        <v>48</v>
      </c>
      <c r="H8708" s="3" t="str" cm="1">
        <f t="array" ref="H8708">_xlfn.IFS(G8708&lt;25,"18-24",G8708&lt;35,"25-34",G8708&lt;45,"35-44",G8708&lt;55,"45-54",G8708&lt;65,"55-64",G8708&gt;=65,"65+")</f>
        <v>45-54</v>
      </c>
      <c r="I8708">
        <v>3</v>
      </c>
      <c r="J8708" t="str" cm="1">
        <f t="array" ref="J8708">_xlfn.IFS(I8708&lt;3,"0-2 yrs",I8708&lt;7,"3-6 yrs",I8708&gt;=7,"7+ yrs")</f>
        <v>3-6 yrs</v>
      </c>
      <c r="K8708" s="2">
        <v>182691.31</v>
      </c>
      <c r="L8708" s="1">
        <v>102290.56</v>
      </c>
      <c r="M8708" s="1" t="s">
        <v>2971</v>
      </c>
      <c r="N8708">
        <v>2</v>
      </c>
      <c r="O8708" t="s">
        <v>2986</v>
      </c>
      <c r="P8708" t="s">
        <v>2986</v>
      </c>
      <c r="Q8708">
        <v>0</v>
      </c>
      <c r="R8708" t="s">
        <v>2959</v>
      </c>
    </row>
    <row r="8709" spans="1:18" x14ac:dyDescent="0.25">
      <c r="A8709">
        <v>15713517</v>
      </c>
      <c r="B8709" t="s">
        <v>569</v>
      </c>
      <c r="C8709">
        <v>529</v>
      </c>
      <c r="D8709" t="str" cm="1">
        <f t="array" ref="D8709">_xlfn.IFS(C8709&lt;580,"Poor",C8709&lt;670,"Fair",C8709&lt;740,"Good",C8709&lt;800,"Very Good",C8709&gt;=800,"Excellent")</f>
        <v>Poor</v>
      </c>
      <c r="E8709" t="s">
        <v>12</v>
      </c>
      <c r="F8709" t="s">
        <v>22</v>
      </c>
      <c r="G8709">
        <v>39</v>
      </c>
      <c r="H8709" s="3" t="str" cm="1">
        <f t="array" ref="H8709">_xlfn.IFS(G8709&lt;25,"18-24",G8709&lt;35,"25-34",G8709&lt;45,"35-44",G8709&lt;55,"45-54",G8709&lt;65,"55-64",G8709&gt;=65,"65+")</f>
        <v>35-44</v>
      </c>
      <c r="I8709">
        <v>6</v>
      </c>
      <c r="J8709" t="str" cm="1">
        <f t="array" ref="J8709">_xlfn.IFS(I8709&lt;3,"0-2 yrs",I8709&lt;7,"3-6 yrs",I8709&gt;=7,"7+ yrs")</f>
        <v>3-6 yrs</v>
      </c>
      <c r="K8709" s="2">
        <v>12351.01</v>
      </c>
      <c r="L8709" s="1">
        <v>102025.08</v>
      </c>
      <c r="M8709" s="1" t="s">
        <v>2971</v>
      </c>
      <c r="N8709">
        <v>2</v>
      </c>
      <c r="O8709" t="s">
        <v>2986</v>
      </c>
      <c r="P8709" t="s">
        <v>2986</v>
      </c>
      <c r="Q8709">
        <v>0</v>
      </c>
      <c r="R8709" t="s">
        <v>2959</v>
      </c>
    </row>
    <row r="8710" spans="1:18" x14ac:dyDescent="0.25">
      <c r="A8710">
        <v>15683522</v>
      </c>
      <c r="B8710" t="s">
        <v>139</v>
      </c>
      <c r="C8710">
        <v>678</v>
      </c>
      <c r="D8710" t="str" cm="1">
        <f t="array" ref="D8710">_xlfn.IFS(C8710&lt;580,"Poor",C8710&lt;670,"Fair",C8710&lt;740,"Good",C8710&lt;800,"Very Good",C8710&gt;=800,"Excellent")</f>
        <v>Good</v>
      </c>
      <c r="E8710" t="s">
        <v>25</v>
      </c>
      <c r="F8710" t="s">
        <v>13</v>
      </c>
      <c r="G8710">
        <v>37</v>
      </c>
      <c r="H8710" s="3" t="str" cm="1">
        <f t="array" ref="H8710">_xlfn.IFS(G8710&lt;25,"18-24",G8710&lt;35,"25-34",G8710&lt;45,"35-44",G8710&lt;55,"45-54",G8710&lt;65,"55-64",G8710&gt;=65,"65+")</f>
        <v>35-44</v>
      </c>
      <c r="I8710">
        <v>2</v>
      </c>
      <c r="J8710" t="str" cm="1">
        <f t="array" ref="J8710">_xlfn.IFS(I8710&lt;3,"0-2 yrs",I8710&lt;7,"3-6 yrs",I8710&gt;=7,"7+ yrs")</f>
        <v>0-2 yrs</v>
      </c>
      <c r="K8710" s="2">
        <v>135123.96</v>
      </c>
      <c r="L8710" s="1">
        <v>113383.07</v>
      </c>
      <c r="M8710" s="1" t="s">
        <v>2971</v>
      </c>
      <c r="N8710">
        <v>1</v>
      </c>
      <c r="O8710" t="s">
        <v>14</v>
      </c>
      <c r="P8710" t="s">
        <v>14</v>
      </c>
      <c r="Q8710">
        <v>0</v>
      </c>
      <c r="R8710" t="s">
        <v>2959</v>
      </c>
    </row>
    <row r="8711" spans="1:18" x14ac:dyDescent="0.25">
      <c r="A8711">
        <v>15673995</v>
      </c>
      <c r="B8711" t="s">
        <v>1045</v>
      </c>
      <c r="C8711">
        <v>516</v>
      </c>
      <c r="D8711" t="str" cm="1">
        <f t="array" ref="D8711">_xlfn.IFS(C8711&lt;580,"Poor",C8711&lt;670,"Fair",C8711&lt;740,"Good",C8711&lt;800,"Very Good",C8711&gt;=800,"Excellent")</f>
        <v>Poor</v>
      </c>
      <c r="E8711" t="s">
        <v>16</v>
      </c>
      <c r="F8711" t="s">
        <v>13</v>
      </c>
      <c r="G8711">
        <v>65</v>
      </c>
      <c r="H8711" s="3" t="str" cm="1">
        <f t="array" ref="H8711">_xlfn.IFS(G8711&lt;25,"18-24",G8711&lt;35,"25-34",G8711&lt;45,"35-44",G8711&lt;55,"45-54",G8711&lt;65,"55-64",G8711&gt;=65,"65+")</f>
        <v>65+</v>
      </c>
      <c r="I8711">
        <v>9</v>
      </c>
      <c r="J8711" t="str" cm="1">
        <f t="array" ref="J8711">_xlfn.IFS(I8711&lt;3,"0-2 yrs",I8711&lt;7,"3-6 yrs",I8711&gt;=7,"7+ yrs")</f>
        <v>7+ yrs</v>
      </c>
      <c r="K8711" s="2">
        <v>181490.42</v>
      </c>
      <c r="L8711" s="1">
        <v>102541.1</v>
      </c>
      <c r="M8711" s="1" t="s">
        <v>2971</v>
      </c>
      <c r="N8711">
        <v>1</v>
      </c>
      <c r="O8711" t="s">
        <v>2986</v>
      </c>
      <c r="P8711" t="s">
        <v>2986</v>
      </c>
      <c r="Q8711">
        <v>0</v>
      </c>
      <c r="R8711" t="s">
        <v>2959</v>
      </c>
    </row>
    <row r="8712" spans="1:18" x14ac:dyDescent="0.25">
      <c r="A8712">
        <v>15771054</v>
      </c>
      <c r="B8712" t="s">
        <v>240</v>
      </c>
      <c r="C8712">
        <v>469</v>
      </c>
      <c r="D8712" t="str" cm="1">
        <f t="array" ref="D8712">_xlfn.IFS(C8712&lt;580,"Poor",C8712&lt;670,"Fair",C8712&lt;740,"Good",C8712&lt;800,"Very Good",C8712&gt;=800,"Excellent")</f>
        <v>Poor</v>
      </c>
      <c r="E8712" t="s">
        <v>16</v>
      </c>
      <c r="F8712" t="s">
        <v>22</v>
      </c>
      <c r="G8712">
        <v>35</v>
      </c>
      <c r="H8712" s="3" t="str" cm="1">
        <f t="array" ref="H8712">_xlfn.IFS(G8712&lt;25,"18-24",G8712&lt;35,"25-34",G8712&lt;45,"35-44",G8712&lt;55,"45-54",G8712&lt;65,"55-64",G8712&gt;=65,"65+")</f>
        <v>35-44</v>
      </c>
      <c r="I8712">
        <v>5</v>
      </c>
      <c r="J8712" t="str" cm="1">
        <f t="array" ref="J8712">_xlfn.IFS(I8712&lt;3,"0-2 yrs",I8712&lt;7,"3-6 yrs",I8712&gt;=7,"7+ yrs")</f>
        <v>3-6 yrs</v>
      </c>
      <c r="K8712" s="2">
        <v>186490.37</v>
      </c>
      <c r="L8712" s="1">
        <v>0</v>
      </c>
      <c r="M8712" s="1" t="s">
        <v>2984</v>
      </c>
      <c r="N8712">
        <v>2</v>
      </c>
      <c r="O8712" t="s">
        <v>2986</v>
      </c>
      <c r="P8712" t="s">
        <v>2986</v>
      </c>
      <c r="Q8712">
        <v>0</v>
      </c>
      <c r="R8712" t="s">
        <v>2959</v>
      </c>
    </row>
    <row r="8713" spans="1:18" x14ac:dyDescent="0.25">
      <c r="A8713">
        <v>15578788</v>
      </c>
      <c r="B8713" t="s">
        <v>1346</v>
      </c>
      <c r="C8713">
        <v>786</v>
      </c>
      <c r="D8713" t="str" cm="1">
        <f t="array" ref="D8713">_xlfn.IFS(C8713&lt;580,"Poor",C8713&lt;670,"Fair",C8713&lt;740,"Good",C8713&lt;800,"Very Good",C8713&gt;=800,"Excellent")</f>
        <v>Very Good</v>
      </c>
      <c r="E8713" t="s">
        <v>16</v>
      </c>
      <c r="F8713" t="s">
        <v>22</v>
      </c>
      <c r="G8713">
        <v>40</v>
      </c>
      <c r="H8713" s="3" t="str" cm="1">
        <f t="array" ref="H8713">_xlfn.IFS(G8713&lt;25,"18-24",G8713&lt;35,"25-34",G8713&lt;45,"35-44",G8713&lt;55,"45-54",G8713&lt;65,"55-64",G8713&gt;=65,"65+")</f>
        <v>35-44</v>
      </c>
      <c r="I8713">
        <v>6</v>
      </c>
      <c r="J8713" t="str" cm="1">
        <f t="array" ref="J8713">_xlfn.IFS(I8713&lt;3,"0-2 yrs",I8713&lt;7,"3-6 yrs",I8713&gt;=7,"7+ yrs")</f>
        <v>3-6 yrs</v>
      </c>
      <c r="K8713" s="2">
        <v>41248.800000000003</v>
      </c>
      <c r="L8713" s="1">
        <v>0</v>
      </c>
      <c r="M8713" s="1" t="s">
        <v>2984</v>
      </c>
      <c r="N8713">
        <v>2</v>
      </c>
      <c r="O8713" t="s">
        <v>2986</v>
      </c>
      <c r="P8713" t="s">
        <v>2986</v>
      </c>
      <c r="Q8713">
        <v>0</v>
      </c>
      <c r="R8713" t="s">
        <v>2959</v>
      </c>
    </row>
    <row r="8714" spans="1:18" x14ac:dyDescent="0.25">
      <c r="A8714">
        <v>15737408</v>
      </c>
      <c r="B8714" t="s">
        <v>309</v>
      </c>
      <c r="C8714">
        <v>703</v>
      </c>
      <c r="D8714" t="str" cm="1">
        <f t="array" ref="D8714">_xlfn.IFS(C8714&lt;580,"Poor",C8714&lt;670,"Fair",C8714&lt;740,"Good",C8714&lt;800,"Very Good",C8714&gt;=800,"Excellent")</f>
        <v>Good</v>
      </c>
      <c r="E8714" t="s">
        <v>12</v>
      </c>
      <c r="F8714" t="s">
        <v>13</v>
      </c>
      <c r="G8714">
        <v>41</v>
      </c>
      <c r="H8714" s="3" t="str" cm="1">
        <f t="array" ref="H8714">_xlfn.IFS(G8714&lt;25,"18-24",G8714&lt;35,"25-34",G8714&lt;45,"35-44",G8714&lt;55,"45-54",G8714&lt;65,"55-64",G8714&gt;=65,"65+")</f>
        <v>35-44</v>
      </c>
      <c r="I8714">
        <v>6</v>
      </c>
      <c r="J8714" t="str" cm="1">
        <f t="array" ref="J8714">_xlfn.IFS(I8714&lt;3,"0-2 yrs",I8714&lt;7,"3-6 yrs",I8714&gt;=7,"7+ yrs")</f>
        <v>3-6 yrs</v>
      </c>
      <c r="K8714" s="2">
        <v>116267.28</v>
      </c>
      <c r="L8714" s="1">
        <v>109941.51</v>
      </c>
      <c r="M8714" s="1" t="s">
        <v>2971</v>
      </c>
      <c r="N8714">
        <v>1</v>
      </c>
      <c r="O8714" t="s">
        <v>2986</v>
      </c>
      <c r="P8714" t="s">
        <v>2986</v>
      </c>
      <c r="Q8714">
        <v>0</v>
      </c>
      <c r="R8714" t="s">
        <v>2959</v>
      </c>
    </row>
    <row r="8715" spans="1:18" x14ac:dyDescent="0.25">
      <c r="A8715">
        <v>15750837</v>
      </c>
      <c r="B8715" t="s">
        <v>2769</v>
      </c>
      <c r="C8715">
        <v>579</v>
      </c>
      <c r="D8715" t="str" cm="1">
        <f t="array" ref="D8715">_xlfn.IFS(C8715&lt;580,"Poor",C8715&lt;670,"Fair",C8715&lt;740,"Good",C8715&lt;800,"Very Good",C8715&gt;=800,"Excellent")</f>
        <v>Poor</v>
      </c>
      <c r="E8715" t="s">
        <v>25</v>
      </c>
      <c r="F8715" t="s">
        <v>22</v>
      </c>
      <c r="G8715">
        <v>41</v>
      </c>
      <c r="H8715" s="3" t="str" cm="1">
        <f t="array" ref="H8715">_xlfn.IFS(G8715&lt;25,"18-24",G8715&lt;35,"25-34",G8715&lt;45,"35-44",G8715&lt;55,"45-54",G8715&lt;65,"55-64",G8715&gt;=65,"65+")</f>
        <v>35-44</v>
      </c>
      <c r="I8715">
        <v>0</v>
      </c>
      <c r="J8715" t="str" cm="1">
        <f t="array" ref="J8715">_xlfn.IFS(I8715&lt;3,"0-2 yrs",I8715&lt;7,"3-6 yrs",I8715&gt;=7,"7+ yrs")</f>
        <v>0-2 yrs</v>
      </c>
      <c r="K8715" s="2">
        <v>9201.5300000000007</v>
      </c>
      <c r="L8715" s="1">
        <v>141749.68</v>
      </c>
      <c r="M8715" s="1" t="s">
        <v>2971</v>
      </c>
      <c r="N8715">
        <v>1</v>
      </c>
      <c r="O8715" t="s">
        <v>14</v>
      </c>
      <c r="P8715" t="s">
        <v>14</v>
      </c>
      <c r="Q8715">
        <v>0</v>
      </c>
      <c r="R8715" t="s">
        <v>2959</v>
      </c>
    </row>
    <row r="8716" spans="1:18" x14ac:dyDescent="0.25">
      <c r="A8716">
        <v>15576022</v>
      </c>
      <c r="B8716" t="s">
        <v>382</v>
      </c>
      <c r="C8716">
        <v>565</v>
      </c>
      <c r="D8716" t="str" cm="1">
        <f t="array" ref="D8716">_xlfn.IFS(C8716&lt;580,"Poor",C8716&lt;670,"Fair",C8716&lt;740,"Good",C8716&lt;800,"Very Good",C8716&gt;=800,"Excellent")</f>
        <v>Poor</v>
      </c>
      <c r="E8716" t="s">
        <v>12</v>
      </c>
      <c r="F8716" t="s">
        <v>22</v>
      </c>
      <c r="G8716">
        <v>38</v>
      </c>
      <c r="H8716" s="3" t="str" cm="1">
        <f t="array" ref="H8716">_xlfn.IFS(G8716&lt;25,"18-24",G8716&lt;35,"25-34",G8716&lt;45,"35-44",G8716&lt;55,"45-54",G8716&lt;65,"55-64",G8716&gt;=65,"65+")</f>
        <v>35-44</v>
      </c>
      <c r="I8716">
        <v>5</v>
      </c>
      <c r="J8716" t="str" cm="1">
        <f t="array" ref="J8716">_xlfn.IFS(I8716&lt;3,"0-2 yrs",I8716&lt;7,"3-6 yrs",I8716&gt;=7,"7+ yrs")</f>
        <v>3-6 yrs</v>
      </c>
      <c r="K8716" s="2">
        <v>80630.320000000007</v>
      </c>
      <c r="L8716" s="1">
        <v>0</v>
      </c>
      <c r="M8716" s="1" t="s">
        <v>2984</v>
      </c>
      <c r="N8716">
        <v>2</v>
      </c>
      <c r="O8716" t="s">
        <v>14</v>
      </c>
      <c r="P8716" t="s">
        <v>14</v>
      </c>
      <c r="Q8716">
        <v>0</v>
      </c>
      <c r="R8716" t="s">
        <v>2959</v>
      </c>
    </row>
    <row r="8717" spans="1:18" x14ac:dyDescent="0.25">
      <c r="A8717">
        <v>15635502</v>
      </c>
      <c r="B8717" t="s">
        <v>261</v>
      </c>
      <c r="C8717">
        <v>443</v>
      </c>
      <c r="D8717" t="str" cm="1">
        <f t="array" ref="D8717">_xlfn.IFS(C8717&lt;580,"Poor",C8717&lt;670,"Fair",C8717&lt;740,"Good",C8717&lt;800,"Very Good",C8717&gt;=800,"Excellent")</f>
        <v>Poor</v>
      </c>
      <c r="E8717" t="s">
        <v>12</v>
      </c>
      <c r="F8717" t="s">
        <v>22</v>
      </c>
      <c r="G8717">
        <v>44</v>
      </c>
      <c r="H8717" s="3" t="str" cm="1">
        <f t="array" ref="H8717">_xlfn.IFS(G8717&lt;25,"18-24",G8717&lt;35,"25-34",G8717&lt;45,"35-44",G8717&lt;55,"45-54",G8717&lt;65,"55-64",G8717&gt;=65,"65+")</f>
        <v>35-44</v>
      </c>
      <c r="I8717">
        <v>2</v>
      </c>
      <c r="J8717" t="str" cm="1">
        <f t="array" ref="J8717">_xlfn.IFS(I8717&lt;3,"0-2 yrs",I8717&lt;7,"3-6 yrs",I8717&gt;=7,"7+ yrs")</f>
        <v>0-2 yrs</v>
      </c>
      <c r="K8717" s="2">
        <v>159165.70000000001</v>
      </c>
      <c r="L8717" s="1">
        <v>0</v>
      </c>
      <c r="M8717" s="1" t="s">
        <v>2984</v>
      </c>
      <c r="N8717">
        <v>1</v>
      </c>
      <c r="O8717" t="s">
        <v>2986</v>
      </c>
      <c r="P8717" t="s">
        <v>2986</v>
      </c>
      <c r="Q8717">
        <v>0</v>
      </c>
      <c r="R8717" t="s">
        <v>2959</v>
      </c>
    </row>
    <row r="8718" spans="1:18" x14ac:dyDescent="0.25">
      <c r="A8718">
        <v>15627298</v>
      </c>
      <c r="B8718" t="s">
        <v>1108</v>
      </c>
      <c r="C8718">
        <v>589</v>
      </c>
      <c r="D8718" t="str" cm="1">
        <f t="array" ref="D8718">_xlfn.IFS(C8718&lt;580,"Poor",C8718&lt;670,"Fair",C8718&lt;740,"Good",C8718&lt;800,"Very Good",C8718&gt;=800,"Excellent")</f>
        <v>Fair</v>
      </c>
      <c r="E8718" t="s">
        <v>12</v>
      </c>
      <c r="F8718" t="s">
        <v>22</v>
      </c>
      <c r="G8718">
        <v>37</v>
      </c>
      <c r="H8718" s="3" t="str" cm="1">
        <f t="array" ref="H8718">_xlfn.IFS(G8718&lt;25,"18-24",G8718&lt;35,"25-34",G8718&lt;45,"35-44",G8718&lt;55,"45-54",G8718&lt;65,"55-64",G8718&gt;=65,"65+")</f>
        <v>35-44</v>
      </c>
      <c r="I8718">
        <v>7</v>
      </c>
      <c r="J8718" t="str" cm="1">
        <f t="array" ref="J8718">_xlfn.IFS(I8718&lt;3,"0-2 yrs",I8718&lt;7,"3-6 yrs",I8718&gt;=7,"7+ yrs")</f>
        <v>7+ yrs</v>
      </c>
      <c r="K8718" s="2">
        <v>86490.09</v>
      </c>
      <c r="L8718" s="1">
        <v>85146.48</v>
      </c>
      <c r="M8718" s="1" t="s">
        <v>2972</v>
      </c>
      <c r="N8718">
        <v>2</v>
      </c>
      <c r="O8718" t="s">
        <v>2986</v>
      </c>
      <c r="P8718" t="s">
        <v>2986</v>
      </c>
      <c r="Q8718">
        <v>1</v>
      </c>
      <c r="R8718" t="s">
        <v>2957</v>
      </c>
    </row>
    <row r="8719" spans="1:18" x14ac:dyDescent="0.25">
      <c r="A8719">
        <v>15811415</v>
      </c>
      <c r="B8719" t="s">
        <v>2770</v>
      </c>
      <c r="C8719">
        <v>691</v>
      </c>
      <c r="D8719" t="str" cm="1">
        <f t="array" ref="D8719">_xlfn.IFS(C8719&lt;580,"Poor",C8719&lt;670,"Fair",C8719&lt;740,"Good",C8719&lt;800,"Very Good",C8719&gt;=800,"Excellent")</f>
        <v>Good</v>
      </c>
      <c r="E8719" t="s">
        <v>12</v>
      </c>
      <c r="F8719" t="s">
        <v>13</v>
      </c>
      <c r="G8719">
        <v>44</v>
      </c>
      <c r="H8719" s="3" t="str" cm="1">
        <f t="array" ref="H8719">_xlfn.IFS(G8719&lt;25,"18-24",G8719&lt;35,"25-34",G8719&lt;45,"35-44",G8719&lt;55,"45-54",G8719&lt;65,"55-64",G8719&gt;=65,"65+")</f>
        <v>35-44</v>
      </c>
      <c r="I8719">
        <v>6</v>
      </c>
      <c r="J8719" t="str" cm="1">
        <f t="array" ref="J8719">_xlfn.IFS(I8719&lt;3,"0-2 yrs",I8719&lt;7,"3-6 yrs",I8719&gt;=7,"7+ yrs")</f>
        <v>3-6 yrs</v>
      </c>
      <c r="K8719" s="2">
        <v>197572.41</v>
      </c>
      <c r="L8719" s="1">
        <v>134066.1</v>
      </c>
      <c r="M8719" s="1" t="s">
        <v>2971</v>
      </c>
      <c r="N8719">
        <v>2</v>
      </c>
      <c r="O8719" t="s">
        <v>14</v>
      </c>
      <c r="P8719" t="s">
        <v>14</v>
      </c>
      <c r="Q8719">
        <v>0</v>
      </c>
      <c r="R8719" t="s">
        <v>2959</v>
      </c>
    </row>
    <row r="8720" spans="1:18" x14ac:dyDescent="0.25">
      <c r="A8720">
        <v>15645059</v>
      </c>
      <c r="B8720" t="s">
        <v>2771</v>
      </c>
      <c r="C8720">
        <v>711</v>
      </c>
      <c r="D8720" t="str" cm="1">
        <f t="array" ref="D8720">_xlfn.IFS(C8720&lt;580,"Poor",C8720&lt;670,"Fair",C8720&lt;740,"Good",C8720&lt;800,"Very Good",C8720&gt;=800,"Excellent")</f>
        <v>Good</v>
      </c>
      <c r="E8720" t="s">
        <v>12</v>
      </c>
      <c r="F8720" t="s">
        <v>13</v>
      </c>
      <c r="G8720">
        <v>28</v>
      </c>
      <c r="H8720" s="3" t="str" cm="1">
        <f t="array" ref="H8720">_xlfn.IFS(G8720&lt;25,"18-24",G8720&lt;35,"25-34",G8720&lt;45,"35-44",G8720&lt;55,"45-54",G8720&lt;65,"55-64",G8720&gt;=65,"65+")</f>
        <v>25-34</v>
      </c>
      <c r="I8720">
        <v>8</v>
      </c>
      <c r="J8720" t="str" cm="1">
        <f t="array" ref="J8720">_xlfn.IFS(I8720&lt;3,"0-2 yrs",I8720&lt;7,"3-6 yrs",I8720&gt;=7,"7+ yrs")</f>
        <v>7+ yrs</v>
      </c>
      <c r="K8720" s="2">
        <v>105159.89</v>
      </c>
      <c r="L8720" s="1">
        <v>0</v>
      </c>
      <c r="M8720" s="1" t="s">
        <v>2984</v>
      </c>
      <c r="N8720">
        <v>2</v>
      </c>
      <c r="O8720" t="s">
        <v>2986</v>
      </c>
      <c r="P8720" t="s">
        <v>2986</v>
      </c>
      <c r="Q8720">
        <v>0</v>
      </c>
      <c r="R8720" t="s">
        <v>2959</v>
      </c>
    </row>
    <row r="8721" spans="1:18" x14ac:dyDescent="0.25">
      <c r="A8721">
        <v>15689671</v>
      </c>
      <c r="B8721" t="s">
        <v>2772</v>
      </c>
      <c r="C8721">
        <v>775</v>
      </c>
      <c r="D8721" t="str" cm="1">
        <f t="array" ref="D8721">_xlfn.IFS(C8721&lt;580,"Poor",C8721&lt;670,"Fair",C8721&lt;740,"Good",C8721&lt;800,"Very Good",C8721&gt;=800,"Excellent")</f>
        <v>Very Good</v>
      </c>
      <c r="E8721" t="s">
        <v>16</v>
      </c>
      <c r="F8721" t="s">
        <v>22</v>
      </c>
      <c r="G8721">
        <v>27</v>
      </c>
      <c r="H8721" s="3" t="str" cm="1">
        <f t="array" ref="H8721">_xlfn.IFS(G8721&lt;25,"18-24",G8721&lt;35,"25-34",G8721&lt;45,"35-44",G8721&lt;55,"45-54",G8721&lt;65,"55-64",G8721&gt;=65,"65+")</f>
        <v>25-34</v>
      </c>
      <c r="I8721">
        <v>4</v>
      </c>
      <c r="J8721" t="str" cm="1">
        <f t="array" ref="J8721">_xlfn.IFS(I8721&lt;3,"0-2 yrs",I8721&lt;7,"3-6 yrs",I8721&gt;=7,"7+ yrs")</f>
        <v>3-6 yrs</v>
      </c>
      <c r="K8721" s="2">
        <v>40807.26</v>
      </c>
      <c r="L8721" s="1">
        <v>0</v>
      </c>
      <c r="M8721" s="1" t="s">
        <v>2984</v>
      </c>
      <c r="N8721">
        <v>1</v>
      </c>
      <c r="O8721" t="s">
        <v>14</v>
      </c>
      <c r="P8721" t="s">
        <v>14</v>
      </c>
      <c r="Q8721">
        <v>0</v>
      </c>
      <c r="R8721" t="s">
        <v>2959</v>
      </c>
    </row>
    <row r="8722" spans="1:18" x14ac:dyDescent="0.25">
      <c r="A8722">
        <v>15718667</v>
      </c>
      <c r="B8722" t="s">
        <v>75</v>
      </c>
      <c r="C8722">
        <v>621</v>
      </c>
      <c r="D8722" t="str" cm="1">
        <f t="array" ref="D8722">_xlfn.IFS(C8722&lt;580,"Poor",C8722&lt;670,"Fair",C8722&lt;740,"Good",C8722&lt;800,"Very Good",C8722&gt;=800,"Excellent")</f>
        <v>Fair</v>
      </c>
      <c r="E8722" t="s">
        <v>12</v>
      </c>
      <c r="F8722" t="s">
        <v>22</v>
      </c>
      <c r="G8722">
        <v>35</v>
      </c>
      <c r="H8722" s="3" t="str" cm="1">
        <f t="array" ref="H8722">_xlfn.IFS(G8722&lt;25,"18-24",G8722&lt;35,"25-34",G8722&lt;45,"35-44",G8722&lt;55,"45-54",G8722&lt;65,"55-64",G8722&gt;=65,"65+")</f>
        <v>35-44</v>
      </c>
      <c r="I8722">
        <v>7</v>
      </c>
      <c r="J8722" t="str" cm="1">
        <f t="array" ref="J8722">_xlfn.IFS(I8722&lt;3,"0-2 yrs",I8722&lt;7,"3-6 yrs",I8722&gt;=7,"7+ yrs")</f>
        <v>7+ yrs</v>
      </c>
      <c r="K8722" s="2">
        <v>143.34</v>
      </c>
      <c r="L8722" s="1">
        <v>87619.29</v>
      </c>
      <c r="M8722" s="1" t="s">
        <v>2972</v>
      </c>
      <c r="N8722">
        <v>1</v>
      </c>
      <c r="O8722" t="s">
        <v>2986</v>
      </c>
      <c r="P8722" t="s">
        <v>2986</v>
      </c>
      <c r="Q8722">
        <v>0</v>
      </c>
      <c r="R8722" t="s">
        <v>2959</v>
      </c>
    </row>
    <row r="8723" spans="1:18" x14ac:dyDescent="0.25">
      <c r="A8723">
        <v>15803202</v>
      </c>
      <c r="B8723" t="s">
        <v>1290</v>
      </c>
      <c r="C8723">
        <v>350</v>
      </c>
      <c r="D8723" t="str" cm="1">
        <f t="array" ref="D8723">_xlfn.IFS(C8723&lt;580,"Poor",C8723&lt;670,"Fair",C8723&lt;740,"Good",C8723&lt;800,"Very Good",C8723&gt;=800,"Excellent")</f>
        <v>Poor</v>
      </c>
      <c r="E8723" t="s">
        <v>12</v>
      </c>
      <c r="F8723" t="s">
        <v>22</v>
      </c>
      <c r="G8723">
        <v>51</v>
      </c>
      <c r="H8723" s="3" t="str" cm="1">
        <f t="array" ref="H8723">_xlfn.IFS(G8723&lt;25,"18-24",G8723&lt;35,"25-34",G8723&lt;45,"35-44",G8723&lt;55,"45-54",G8723&lt;65,"55-64",G8723&gt;=65,"65+")</f>
        <v>45-54</v>
      </c>
      <c r="I8723">
        <v>10</v>
      </c>
      <c r="J8723" t="str" cm="1">
        <f t="array" ref="J8723">_xlfn.IFS(I8723&lt;3,"0-2 yrs",I8723&lt;7,"3-6 yrs",I8723&gt;=7,"7+ yrs")</f>
        <v>7+ yrs</v>
      </c>
      <c r="K8723" s="2">
        <v>125823.79</v>
      </c>
      <c r="L8723" s="1">
        <v>0</v>
      </c>
      <c r="M8723" s="1" t="s">
        <v>2984</v>
      </c>
      <c r="N8723">
        <v>1</v>
      </c>
      <c r="O8723" t="s">
        <v>14</v>
      </c>
      <c r="P8723" t="s">
        <v>14</v>
      </c>
      <c r="Q8723">
        <v>1</v>
      </c>
      <c r="R8723" t="s">
        <v>2957</v>
      </c>
    </row>
    <row r="8724" spans="1:18" x14ac:dyDescent="0.25">
      <c r="A8724">
        <v>15593683</v>
      </c>
      <c r="B8724" t="s">
        <v>2180</v>
      </c>
      <c r="C8724">
        <v>668</v>
      </c>
      <c r="D8724" t="str" cm="1">
        <f t="array" ref="D8724">_xlfn.IFS(C8724&lt;580,"Poor",C8724&lt;670,"Fair",C8724&lt;740,"Good",C8724&lt;800,"Very Good",C8724&gt;=800,"Excellent")</f>
        <v>Fair</v>
      </c>
      <c r="E8724" t="s">
        <v>16</v>
      </c>
      <c r="F8724" t="s">
        <v>13</v>
      </c>
      <c r="G8724">
        <v>30</v>
      </c>
      <c r="H8724" s="3" t="str" cm="1">
        <f t="array" ref="H8724">_xlfn.IFS(G8724&lt;25,"18-24",G8724&lt;35,"25-34",G8724&lt;45,"35-44",G8724&lt;55,"45-54",G8724&lt;65,"55-64",G8724&gt;=65,"65+")</f>
        <v>25-34</v>
      </c>
      <c r="I8724">
        <v>8</v>
      </c>
      <c r="J8724" t="str" cm="1">
        <f t="array" ref="J8724">_xlfn.IFS(I8724&lt;3,"0-2 yrs",I8724&lt;7,"3-6 yrs",I8724&gt;=7,"7+ yrs")</f>
        <v>7+ yrs</v>
      </c>
      <c r="K8724" s="2">
        <v>138465.70000000001</v>
      </c>
      <c r="L8724" s="1">
        <v>0</v>
      </c>
      <c r="M8724" s="1" t="s">
        <v>2984</v>
      </c>
      <c r="N8724">
        <v>2</v>
      </c>
      <c r="O8724" t="s">
        <v>2986</v>
      </c>
      <c r="P8724" t="s">
        <v>2986</v>
      </c>
      <c r="Q8724">
        <v>0</v>
      </c>
      <c r="R8724" t="s">
        <v>2959</v>
      </c>
    </row>
    <row r="8725" spans="1:18" x14ac:dyDescent="0.25">
      <c r="A8725">
        <v>15703394</v>
      </c>
      <c r="B8725" t="s">
        <v>2327</v>
      </c>
      <c r="C8725">
        <v>633</v>
      </c>
      <c r="D8725" t="str" cm="1">
        <f t="array" ref="D8725">_xlfn.IFS(C8725&lt;580,"Poor",C8725&lt;670,"Fair",C8725&lt;740,"Good",C8725&lt;800,"Very Good",C8725&gt;=800,"Excellent")</f>
        <v>Fair</v>
      </c>
      <c r="E8725" t="s">
        <v>16</v>
      </c>
      <c r="F8725" t="s">
        <v>22</v>
      </c>
      <c r="G8725">
        <v>27</v>
      </c>
      <c r="H8725" s="3" t="str" cm="1">
        <f t="array" ref="H8725">_xlfn.IFS(G8725&lt;25,"18-24",G8725&lt;35,"25-34",G8725&lt;45,"35-44",G8725&lt;55,"45-54",G8725&lt;65,"55-64",G8725&gt;=65,"65+")</f>
        <v>25-34</v>
      </c>
      <c r="I8725">
        <v>3</v>
      </c>
      <c r="J8725" t="str" cm="1">
        <f t="array" ref="J8725">_xlfn.IFS(I8725&lt;3,"0-2 yrs",I8725&lt;7,"3-6 yrs",I8725&gt;=7,"7+ yrs")</f>
        <v>3-6 yrs</v>
      </c>
      <c r="K8725" s="2">
        <v>44008.91</v>
      </c>
      <c r="L8725" s="1">
        <v>0</v>
      </c>
      <c r="M8725" s="1" t="s">
        <v>2984</v>
      </c>
      <c r="N8725">
        <v>2</v>
      </c>
      <c r="O8725" t="s">
        <v>2986</v>
      </c>
      <c r="P8725" t="s">
        <v>2986</v>
      </c>
      <c r="Q8725">
        <v>0</v>
      </c>
      <c r="R8725" t="s">
        <v>2959</v>
      </c>
    </row>
    <row r="8726" spans="1:18" x14ac:dyDescent="0.25">
      <c r="A8726">
        <v>15570289</v>
      </c>
      <c r="B8726" t="s">
        <v>738</v>
      </c>
      <c r="C8726">
        <v>697</v>
      </c>
      <c r="D8726" t="str" cm="1">
        <f t="array" ref="D8726">_xlfn.IFS(C8726&lt;580,"Poor",C8726&lt;670,"Fair",C8726&lt;740,"Good",C8726&lt;800,"Very Good",C8726&gt;=800,"Excellent")</f>
        <v>Good</v>
      </c>
      <c r="E8726" t="s">
        <v>25</v>
      </c>
      <c r="F8726" t="s">
        <v>22</v>
      </c>
      <c r="G8726">
        <v>43</v>
      </c>
      <c r="H8726" s="3" t="str" cm="1">
        <f t="array" ref="H8726">_xlfn.IFS(G8726&lt;25,"18-24",G8726&lt;35,"25-34",G8726&lt;45,"35-44",G8726&lt;55,"45-54",G8726&lt;65,"55-64",G8726&gt;=65,"65+")</f>
        <v>35-44</v>
      </c>
      <c r="I8726">
        <v>8</v>
      </c>
      <c r="J8726" t="str" cm="1">
        <f t="array" ref="J8726">_xlfn.IFS(I8726&lt;3,"0-2 yrs",I8726&lt;7,"3-6 yrs",I8726&gt;=7,"7+ yrs")</f>
        <v>7+ yrs</v>
      </c>
      <c r="K8726" s="2">
        <v>66893.279999999999</v>
      </c>
      <c r="L8726" s="1">
        <v>103409.16</v>
      </c>
      <c r="M8726" s="1" t="s">
        <v>2971</v>
      </c>
      <c r="N8726">
        <v>1</v>
      </c>
      <c r="O8726" t="s">
        <v>2986</v>
      </c>
      <c r="P8726" t="s">
        <v>2986</v>
      </c>
      <c r="Q8726">
        <v>1</v>
      </c>
      <c r="R8726" t="s">
        <v>2957</v>
      </c>
    </row>
    <row r="8727" spans="1:18" x14ac:dyDescent="0.25">
      <c r="A8727">
        <v>15567437</v>
      </c>
      <c r="B8727" t="s">
        <v>2773</v>
      </c>
      <c r="C8727">
        <v>734</v>
      </c>
      <c r="D8727" t="str" cm="1">
        <f t="array" ref="D8727">_xlfn.IFS(C8727&lt;580,"Poor",C8727&lt;670,"Fair",C8727&lt;740,"Good",C8727&lt;800,"Very Good",C8727&gt;=800,"Excellent")</f>
        <v>Good</v>
      </c>
      <c r="E8727" t="s">
        <v>25</v>
      </c>
      <c r="F8727" t="s">
        <v>13</v>
      </c>
      <c r="G8727">
        <v>30</v>
      </c>
      <c r="H8727" s="3" t="str" cm="1">
        <f t="array" ref="H8727">_xlfn.IFS(G8727&lt;25,"18-24",G8727&lt;35,"25-34",G8727&lt;45,"35-44",G8727&lt;55,"45-54",G8727&lt;65,"55-64",G8727&gt;=65,"65+")</f>
        <v>25-34</v>
      </c>
      <c r="I8727">
        <v>7</v>
      </c>
      <c r="J8727" t="str" cm="1">
        <f t="array" ref="J8727">_xlfn.IFS(I8727&lt;3,"0-2 yrs",I8727&lt;7,"3-6 yrs",I8727&gt;=7,"7+ yrs")</f>
        <v>7+ yrs</v>
      </c>
      <c r="K8727" s="2">
        <v>76503.06</v>
      </c>
      <c r="L8727" s="1">
        <v>123040.38</v>
      </c>
      <c r="M8727" s="1" t="s">
        <v>2971</v>
      </c>
      <c r="N8727">
        <v>1</v>
      </c>
      <c r="O8727" t="s">
        <v>14</v>
      </c>
      <c r="P8727" t="s">
        <v>14</v>
      </c>
      <c r="Q8727">
        <v>0</v>
      </c>
      <c r="R8727" t="s">
        <v>2959</v>
      </c>
    </row>
    <row r="8728" spans="1:18" x14ac:dyDescent="0.25">
      <c r="A8728">
        <v>15711687</v>
      </c>
      <c r="B8728" t="s">
        <v>2774</v>
      </c>
      <c r="C8728">
        <v>434</v>
      </c>
      <c r="D8728" t="str" cm="1">
        <f t="array" ref="D8728">_xlfn.IFS(C8728&lt;580,"Poor",C8728&lt;670,"Fair",C8728&lt;740,"Good",C8728&lt;800,"Very Good",C8728&gt;=800,"Excellent")</f>
        <v>Poor</v>
      </c>
      <c r="E8728" t="s">
        <v>12</v>
      </c>
      <c r="F8728" t="s">
        <v>22</v>
      </c>
      <c r="G8728">
        <v>41</v>
      </c>
      <c r="H8728" s="3" t="str" cm="1">
        <f t="array" ref="H8728">_xlfn.IFS(G8728&lt;25,"18-24",G8728&lt;35,"25-34",G8728&lt;45,"35-44",G8728&lt;55,"45-54",G8728&lt;65,"55-64",G8728&gt;=65,"65+")</f>
        <v>35-44</v>
      </c>
      <c r="I8728">
        <v>4</v>
      </c>
      <c r="J8728" t="str" cm="1">
        <f t="array" ref="J8728">_xlfn.IFS(I8728&lt;3,"0-2 yrs",I8728&lt;7,"3-6 yrs",I8728&gt;=7,"7+ yrs")</f>
        <v>3-6 yrs</v>
      </c>
      <c r="K8728" s="2">
        <v>56784.11</v>
      </c>
      <c r="L8728" s="1">
        <v>108128.52</v>
      </c>
      <c r="M8728" s="1" t="s">
        <v>2971</v>
      </c>
      <c r="N8728">
        <v>1</v>
      </c>
      <c r="O8728" t="s">
        <v>14</v>
      </c>
      <c r="P8728" t="s">
        <v>14</v>
      </c>
      <c r="Q8728">
        <v>0</v>
      </c>
      <c r="R8728" t="s">
        <v>2959</v>
      </c>
    </row>
    <row r="8729" spans="1:18" x14ac:dyDescent="0.25">
      <c r="A8729">
        <v>15656592</v>
      </c>
      <c r="B8729" t="s">
        <v>579</v>
      </c>
      <c r="C8729">
        <v>646</v>
      </c>
      <c r="D8729" t="str" cm="1">
        <f t="array" ref="D8729">_xlfn.IFS(C8729&lt;580,"Poor",C8729&lt;670,"Fair",C8729&lt;740,"Good",C8729&lt;800,"Very Good",C8729&gt;=800,"Excellent")</f>
        <v>Fair</v>
      </c>
      <c r="E8729" t="s">
        <v>25</v>
      </c>
      <c r="F8729" t="s">
        <v>22</v>
      </c>
      <c r="G8729">
        <v>48</v>
      </c>
      <c r="H8729" s="3" t="str" cm="1">
        <f t="array" ref="H8729">_xlfn.IFS(G8729&lt;25,"18-24",G8729&lt;35,"25-34",G8729&lt;45,"35-44",G8729&lt;55,"45-54",G8729&lt;65,"55-64",G8729&gt;=65,"65+")</f>
        <v>45-54</v>
      </c>
      <c r="I8729">
        <v>8</v>
      </c>
      <c r="J8729" t="str" cm="1">
        <f t="array" ref="J8729">_xlfn.IFS(I8729&lt;3,"0-2 yrs",I8729&lt;7,"3-6 yrs",I8729&gt;=7,"7+ yrs")</f>
        <v>7+ yrs</v>
      </c>
      <c r="K8729" s="2">
        <v>175657.55</v>
      </c>
      <c r="L8729" s="1">
        <v>169023.33</v>
      </c>
      <c r="M8729" s="1" t="s">
        <v>2983</v>
      </c>
      <c r="N8729">
        <v>2</v>
      </c>
      <c r="O8729" t="s">
        <v>14</v>
      </c>
      <c r="P8729" t="s">
        <v>14</v>
      </c>
      <c r="Q8729">
        <v>0</v>
      </c>
      <c r="R8729" t="s">
        <v>2959</v>
      </c>
    </row>
    <row r="8730" spans="1:18" x14ac:dyDescent="0.25">
      <c r="A8730">
        <v>15634373</v>
      </c>
      <c r="B8730" t="s">
        <v>220</v>
      </c>
      <c r="C8730">
        <v>764</v>
      </c>
      <c r="D8730" t="str" cm="1">
        <f t="array" ref="D8730">_xlfn.IFS(C8730&lt;580,"Poor",C8730&lt;670,"Fair",C8730&lt;740,"Good",C8730&lt;800,"Very Good",C8730&gt;=800,"Excellent")</f>
        <v>Very Good</v>
      </c>
      <c r="E8730" t="s">
        <v>12</v>
      </c>
      <c r="F8730" t="s">
        <v>22</v>
      </c>
      <c r="G8730">
        <v>30</v>
      </c>
      <c r="H8730" s="3" t="str" cm="1">
        <f t="array" ref="H8730">_xlfn.IFS(G8730&lt;25,"18-24",G8730&lt;35,"25-34",G8730&lt;45,"35-44",G8730&lt;55,"45-54",G8730&lt;65,"55-64",G8730&gt;=65,"65+")</f>
        <v>25-34</v>
      </c>
      <c r="I8730">
        <v>5</v>
      </c>
      <c r="J8730" t="str" cm="1">
        <f t="array" ref="J8730">_xlfn.IFS(I8730&lt;3,"0-2 yrs",I8730&lt;7,"3-6 yrs",I8730&gt;=7,"7+ yrs")</f>
        <v>3-6 yrs</v>
      </c>
      <c r="K8730" s="2">
        <v>105155.66</v>
      </c>
      <c r="L8730" s="1">
        <v>0</v>
      </c>
      <c r="M8730" s="1" t="s">
        <v>2984</v>
      </c>
      <c r="N8730">
        <v>2</v>
      </c>
      <c r="O8730" t="s">
        <v>14</v>
      </c>
      <c r="P8730" t="s">
        <v>14</v>
      </c>
      <c r="Q8730">
        <v>0</v>
      </c>
      <c r="R8730" t="s">
        <v>2959</v>
      </c>
    </row>
    <row r="8731" spans="1:18" x14ac:dyDescent="0.25">
      <c r="A8731">
        <v>15769125</v>
      </c>
      <c r="B8731" t="s">
        <v>744</v>
      </c>
      <c r="C8731">
        <v>727</v>
      </c>
      <c r="D8731" t="str" cm="1">
        <f t="array" ref="D8731">_xlfn.IFS(C8731&lt;580,"Poor",C8731&lt;670,"Fair",C8731&lt;740,"Good",C8731&lt;800,"Very Good",C8731&gt;=800,"Excellent")</f>
        <v>Good</v>
      </c>
      <c r="E8731" t="s">
        <v>16</v>
      </c>
      <c r="F8731" t="s">
        <v>13</v>
      </c>
      <c r="G8731">
        <v>41</v>
      </c>
      <c r="H8731" s="3" t="str" cm="1">
        <f t="array" ref="H8731">_xlfn.IFS(G8731&lt;25,"18-24",G8731&lt;35,"25-34",G8731&lt;45,"35-44",G8731&lt;55,"45-54",G8731&lt;65,"55-64",G8731&gt;=65,"65+")</f>
        <v>35-44</v>
      </c>
      <c r="I8731">
        <v>10</v>
      </c>
      <c r="J8731" t="str" cm="1">
        <f t="array" ref="J8731">_xlfn.IFS(I8731&lt;3,"0-2 yrs",I8731&lt;7,"3-6 yrs",I8731&gt;=7,"7+ yrs")</f>
        <v>7+ yrs</v>
      </c>
      <c r="K8731" s="2">
        <v>47468.56</v>
      </c>
      <c r="L8731" s="1">
        <v>0</v>
      </c>
      <c r="M8731" s="1" t="s">
        <v>2984</v>
      </c>
      <c r="N8731">
        <v>2</v>
      </c>
      <c r="O8731" t="s">
        <v>14</v>
      </c>
      <c r="P8731" t="s">
        <v>14</v>
      </c>
      <c r="Q8731">
        <v>0</v>
      </c>
      <c r="R8731" t="s">
        <v>2959</v>
      </c>
    </row>
    <row r="8732" spans="1:18" x14ac:dyDescent="0.25">
      <c r="A8732">
        <v>15711386</v>
      </c>
      <c r="B8732" t="s">
        <v>660</v>
      </c>
      <c r="C8732">
        <v>724</v>
      </c>
      <c r="D8732" t="str" cm="1">
        <f t="array" ref="D8732">_xlfn.IFS(C8732&lt;580,"Poor",C8732&lt;670,"Fair",C8732&lt;740,"Good",C8732&lt;800,"Very Good",C8732&gt;=800,"Excellent")</f>
        <v>Good</v>
      </c>
      <c r="E8732" t="s">
        <v>12</v>
      </c>
      <c r="F8732" t="s">
        <v>13</v>
      </c>
      <c r="G8732">
        <v>29</v>
      </c>
      <c r="H8732" s="3" t="str" cm="1">
        <f t="array" ref="H8732">_xlfn.IFS(G8732&lt;25,"18-24",G8732&lt;35,"25-34",G8732&lt;45,"35-44",G8732&lt;55,"45-54",G8732&lt;65,"55-64",G8732&gt;=65,"65+")</f>
        <v>25-34</v>
      </c>
      <c r="I8732">
        <v>6</v>
      </c>
      <c r="J8732" t="str" cm="1">
        <f t="array" ref="J8732">_xlfn.IFS(I8732&lt;3,"0-2 yrs",I8732&lt;7,"3-6 yrs",I8732&gt;=7,"7+ yrs")</f>
        <v>3-6 yrs</v>
      </c>
      <c r="K8732" s="2">
        <v>64729.51</v>
      </c>
      <c r="L8732" s="1">
        <v>0</v>
      </c>
      <c r="M8732" s="1" t="s">
        <v>2984</v>
      </c>
      <c r="N8732">
        <v>2</v>
      </c>
      <c r="O8732" t="s">
        <v>14</v>
      </c>
      <c r="P8732" t="s">
        <v>14</v>
      </c>
      <c r="Q8732">
        <v>0</v>
      </c>
      <c r="R8732" t="s">
        <v>2959</v>
      </c>
    </row>
    <row r="8733" spans="1:18" x14ac:dyDescent="0.25">
      <c r="A8733">
        <v>15714241</v>
      </c>
      <c r="B8733" t="s">
        <v>2775</v>
      </c>
      <c r="C8733">
        <v>749</v>
      </c>
      <c r="D8733" t="str" cm="1">
        <f t="array" ref="D8733">_xlfn.IFS(C8733&lt;580,"Poor",C8733&lt;670,"Fair",C8733&lt;740,"Good",C8733&lt;800,"Very Good",C8733&gt;=800,"Excellent")</f>
        <v>Very Good</v>
      </c>
      <c r="E8733" t="s">
        <v>16</v>
      </c>
      <c r="F8733" t="s">
        <v>22</v>
      </c>
      <c r="G8733">
        <v>42</v>
      </c>
      <c r="H8733" s="3" t="str" cm="1">
        <f t="array" ref="H8733">_xlfn.IFS(G8733&lt;25,"18-24",G8733&lt;35,"25-34",G8733&lt;45,"35-44",G8733&lt;55,"45-54",G8733&lt;65,"55-64",G8733&gt;=65,"65+")</f>
        <v>35-44</v>
      </c>
      <c r="I8733">
        <v>9</v>
      </c>
      <c r="J8733" t="str" cm="1">
        <f t="array" ref="J8733">_xlfn.IFS(I8733&lt;3,"0-2 yrs",I8733&lt;7,"3-6 yrs",I8733&gt;=7,"7+ yrs")</f>
        <v>7+ yrs</v>
      </c>
      <c r="K8733" s="2">
        <v>101108.85</v>
      </c>
      <c r="L8733" s="1">
        <v>222267.63</v>
      </c>
      <c r="M8733" s="1" t="s">
        <v>2983</v>
      </c>
      <c r="N8733">
        <v>1</v>
      </c>
      <c r="O8733" t="s">
        <v>2986</v>
      </c>
      <c r="P8733" t="s">
        <v>2986</v>
      </c>
      <c r="Q8733">
        <v>1</v>
      </c>
      <c r="R8733" t="s">
        <v>2957</v>
      </c>
    </row>
    <row r="8734" spans="1:18" x14ac:dyDescent="0.25">
      <c r="A8734">
        <v>15642530</v>
      </c>
      <c r="B8734" t="s">
        <v>1698</v>
      </c>
      <c r="C8734">
        <v>706</v>
      </c>
      <c r="D8734" t="str" cm="1">
        <f t="array" ref="D8734">_xlfn.IFS(C8734&lt;580,"Poor",C8734&lt;670,"Fair",C8734&lt;740,"Good",C8734&lt;800,"Very Good",C8734&gt;=800,"Excellent")</f>
        <v>Good</v>
      </c>
      <c r="E8734" t="s">
        <v>25</v>
      </c>
      <c r="F8734" t="s">
        <v>13</v>
      </c>
      <c r="G8734">
        <v>47</v>
      </c>
      <c r="H8734" s="3" t="str" cm="1">
        <f t="array" ref="H8734">_xlfn.IFS(G8734&lt;25,"18-24",G8734&lt;35,"25-34",G8734&lt;45,"35-44",G8734&lt;55,"45-54",G8734&lt;65,"55-64",G8734&gt;=65,"65+")</f>
        <v>45-54</v>
      </c>
      <c r="I8734">
        <v>10</v>
      </c>
      <c r="J8734" t="str" cm="1">
        <f t="array" ref="J8734">_xlfn.IFS(I8734&lt;3,"0-2 yrs",I8734&lt;7,"3-6 yrs",I8734&gt;=7,"7+ yrs")</f>
        <v>7+ yrs</v>
      </c>
      <c r="K8734" s="2">
        <v>140938.95000000001</v>
      </c>
      <c r="L8734" s="1">
        <v>144090.42000000001</v>
      </c>
      <c r="M8734" s="1" t="s">
        <v>2971</v>
      </c>
      <c r="N8734">
        <v>1</v>
      </c>
      <c r="O8734" t="s">
        <v>2986</v>
      </c>
      <c r="P8734" t="s">
        <v>2986</v>
      </c>
      <c r="Q8734">
        <v>1</v>
      </c>
      <c r="R8734" t="s">
        <v>2957</v>
      </c>
    </row>
    <row r="8735" spans="1:18" x14ac:dyDescent="0.25">
      <c r="A8735">
        <v>15713599</v>
      </c>
      <c r="B8735" t="s">
        <v>1210</v>
      </c>
      <c r="C8735">
        <v>728</v>
      </c>
      <c r="D8735" t="str" cm="1">
        <f t="array" ref="D8735">_xlfn.IFS(C8735&lt;580,"Poor",C8735&lt;670,"Fair",C8735&lt;740,"Good",C8735&lt;800,"Very Good",C8735&gt;=800,"Excellent")</f>
        <v>Good</v>
      </c>
      <c r="E8735" t="s">
        <v>12</v>
      </c>
      <c r="F8735" t="s">
        <v>22</v>
      </c>
      <c r="G8735">
        <v>30</v>
      </c>
      <c r="H8735" s="3" t="str" cm="1">
        <f t="array" ref="H8735">_xlfn.IFS(G8735&lt;25,"18-24",G8735&lt;35,"25-34",G8735&lt;45,"35-44",G8735&lt;55,"45-54",G8735&lt;65,"55-64",G8735&gt;=65,"65+")</f>
        <v>25-34</v>
      </c>
      <c r="I8735">
        <v>10</v>
      </c>
      <c r="J8735" t="str" cm="1">
        <f t="array" ref="J8735">_xlfn.IFS(I8735&lt;3,"0-2 yrs",I8735&lt;7,"3-6 yrs",I8735&gt;=7,"7+ yrs")</f>
        <v>7+ yrs</v>
      </c>
      <c r="K8735" s="2">
        <v>37662.49</v>
      </c>
      <c r="L8735" s="1">
        <v>114835.43</v>
      </c>
      <c r="M8735" s="1" t="s">
        <v>2971</v>
      </c>
      <c r="N8735">
        <v>1</v>
      </c>
      <c r="O8735" t="s">
        <v>14</v>
      </c>
      <c r="P8735" t="s">
        <v>14</v>
      </c>
      <c r="Q8735">
        <v>0</v>
      </c>
      <c r="R8735" t="s">
        <v>2959</v>
      </c>
    </row>
    <row r="8736" spans="1:18" x14ac:dyDescent="0.25">
      <c r="A8736">
        <v>15744770</v>
      </c>
      <c r="B8736" t="s">
        <v>1128</v>
      </c>
      <c r="C8736">
        <v>636</v>
      </c>
      <c r="D8736" t="str" cm="1">
        <f t="array" ref="D8736">_xlfn.IFS(C8736&lt;580,"Poor",C8736&lt;670,"Fair",C8736&lt;740,"Good",C8736&lt;800,"Very Good",C8736&gt;=800,"Excellent")</f>
        <v>Fair</v>
      </c>
      <c r="E8736" t="s">
        <v>12</v>
      </c>
      <c r="F8736" t="s">
        <v>22</v>
      </c>
      <c r="G8736">
        <v>44</v>
      </c>
      <c r="H8736" s="3" t="str" cm="1">
        <f t="array" ref="H8736">_xlfn.IFS(G8736&lt;25,"18-24",G8736&lt;35,"25-34",G8736&lt;45,"35-44",G8736&lt;55,"45-54",G8736&lt;65,"55-64",G8736&gt;=65,"65+")</f>
        <v>35-44</v>
      </c>
      <c r="I8736">
        <v>2</v>
      </c>
      <c r="J8736" t="str" cm="1">
        <f t="array" ref="J8736">_xlfn.IFS(I8736&lt;3,"0-2 yrs",I8736&lt;7,"3-6 yrs",I8736&gt;=7,"7+ yrs")</f>
        <v>0-2 yrs</v>
      </c>
      <c r="K8736" s="2">
        <v>86414.41</v>
      </c>
      <c r="L8736" s="1">
        <v>0</v>
      </c>
      <c r="M8736" s="1" t="s">
        <v>2984</v>
      </c>
      <c r="N8736">
        <v>2</v>
      </c>
      <c r="O8736" t="s">
        <v>2986</v>
      </c>
      <c r="P8736" t="s">
        <v>2986</v>
      </c>
      <c r="Q8736">
        <v>0</v>
      </c>
      <c r="R8736" t="s">
        <v>2959</v>
      </c>
    </row>
    <row r="8737" spans="1:18" x14ac:dyDescent="0.25">
      <c r="A8737">
        <v>15780498</v>
      </c>
      <c r="B8737" t="s">
        <v>1932</v>
      </c>
      <c r="C8737">
        <v>634</v>
      </c>
      <c r="D8737" t="str" cm="1">
        <f t="array" ref="D8737">_xlfn.IFS(C8737&lt;580,"Poor",C8737&lt;670,"Fair",C8737&lt;740,"Good",C8737&lt;800,"Very Good",C8737&gt;=800,"Excellent")</f>
        <v>Fair</v>
      </c>
      <c r="E8737" t="s">
        <v>12</v>
      </c>
      <c r="F8737" t="s">
        <v>22</v>
      </c>
      <c r="G8737">
        <v>34</v>
      </c>
      <c r="H8737" s="3" t="str" cm="1">
        <f t="array" ref="H8737">_xlfn.IFS(G8737&lt;25,"18-24",G8737&lt;35,"25-34",G8737&lt;45,"35-44",G8737&lt;55,"45-54",G8737&lt;65,"55-64",G8737&gt;=65,"65+")</f>
        <v>25-34</v>
      </c>
      <c r="I8737">
        <v>3</v>
      </c>
      <c r="J8737" t="str" cm="1">
        <f t="array" ref="J8737">_xlfn.IFS(I8737&lt;3,"0-2 yrs",I8737&lt;7,"3-6 yrs",I8737&gt;=7,"7+ yrs")</f>
        <v>3-6 yrs</v>
      </c>
      <c r="K8737" s="2">
        <v>41820.65</v>
      </c>
      <c r="L8737" s="1">
        <v>145030.92000000001</v>
      </c>
      <c r="M8737" s="1" t="s">
        <v>2971</v>
      </c>
      <c r="N8737">
        <v>1</v>
      </c>
      <c r="O8737" t="s">
        <v>14</v>
      </c>
      <c r="P8737" t="s">
        <v>14</v>
      </c>
      <c r="Q8737">
        <v>0</v>
      </c>
      <c r="R8737" t="s">
        <v>2959</v>
      </c>
    </row>
    <row r="8738" spans="1:18" x14ac:dyDescent="0.25">
      <c r="A8738">
        <v>15624397</v>
      </c>
      <c r="B8738" t="s">
        <v>697</v>
      </c>
      <c r="C8738">
        <v>627</v>
      </c>
      <c r="D8738" t="str" cm="1">
        <f t="array" ref="D8738">_xlfn.IFS(C8738&lt;580,"Poor",C8738&lt;670,"Fair",C8738&lt;740,"Good",C8738&lt;800,"Very Good",C8738&gt;=800,"Excellent")</f>
        <v>Fair</v>
      </c>
      <c r="E8738" t="s">
        <v>12</v>
      </c>
      <c r="F8738" t="s">
        <v>22</v>
      </c>
      <c r="G8738">
        <v>43</v>
      </c>
      <c r="H8738" s="3" t="str" cm="1">
        <f t="array" ref="H8738">_xlfn.IFS(G8738&lt;25,"18-24",G8738&lt;35,"25-34",G8738&lt;45,"35-44",G8738&lt;55,"45-54",G8738&lt;65,"55-64",G8738&gt;=65,"65+")</f>
        <v>35-44</v>
      </c>
      <c r="I8738">
        <v>8</v>
      </c>
      <c r="J8738" t="str" cm="1">
        <f t="array" ref="J8738">_xlfn.IFS(I8738&lt;3,"0-2 yrs",I8738&lt;7,"3-6 yrs",I8738&gt;=7,"7+ yrs")</f>
        <v>7+ yrs</v>
      </c>
      <c r="K8738" s="2">
        <v>127734.16</v>
      </c>
      <c r="L8738" s="1">
        <v>71240.3</v>
      </c>
      <c r="M8738" s="1" t="s">
        <v>2972</v>
      </c>
      <c r="N8738">
        <v>1</v>
      </c>
      <c r="O8738" t="s">
        <v>14</v>
      </c>
      <c r="P8738" t="s">
        <v>14</v>
      </c>
      <c r="Q8738">
        <v>0</v>
      </c>
      <c r="R8738" t="s">
        <v>2959</v>
      </c>
    </row>
    <row r="8739" spans="1:18" x14ac:dyDescent="0.25">
      <c r="A8739">
        <v>15615219</v>
      </c>
      <c r="B8739" t="s">
        <v>1292</v>
      </c>
      <c r="C8739">
        <v>518</v>
      </c>
      <c r="D8739" t="str" cm="1">
        <f t="array" ref="D8739">_xlfn.IFS(C8739&lt;580,"Poor",C8739&lt;670,"Fair",C8739&lt;740,"Good",C8739&lt;800,"Very Good",C8739&gt;=800,"Excellent")</f>
        <v>Poor</v>
      </c>
      <c r="E8739" t="s">
        <v>12</v>
      </c>
      <c r="F8739" t="s">
        <v>22</v>
      </c>
      <c r="G8739">
        <v>59</v>
      </c>
      <c r="H8739" s="3" t="str" cm="1">
        <f t="array" ref="H8739">_xlfn.IFS(G8739&lt;25,"18-24",G8739&lt;35,"25-34",G8739&lt;45,"35-44",G8739&lt;55,"45-54",G8739&lt;65,"55-64",G8739&gt;=65,"65+")</f>
        <v>55-64</v>
      </c>
      <c r="I8739">
        <v>5</v>
      </c>
      <c r="J8739" t="str" cm="1">
        <f t="array" ref="J8739">_xlfn.IFS(I8739&lt;3,"0-2 yrs",I8739&lt;7,"3-6 yrs",I8739&gt;=7,"7+ yrs")</f>
        <v>3-6 yrs</v>
      </c>
      <c r="K8739" s="2">
        <v>123872</v>
      </c>
      <c r="L8739" s="1">
        <v>138772.15</v>
      </c>
      <c r="M8739" s="1" t="s">
        <v>2971</v>
      </c>
      <c r="N8739">
        <v>1</v>
      </c>
      <c r="O8739" t="s">
        <v>14</v>
      </c>
      <c r="P8739" t="s">
        <v>14</v>
      </c>
      <c r="Q8739">
        <v>0</v>
      </c>
      <c r="R8739" t="s">
        <v>2959</v>
      </c>
    </row>
    <row r="8740" spans="1:18" x14ac:dyDescent="0.25">
      <c r="A8740">
        <v>15570908</v>
      </c>
      <c r="B8740" t="s">
        <v>2522</v>
      </c>
      <c r="C8740">
        <v>687</v>
      </c>
      <c r="D8740" t="str" cm="1">
        <f t="array" ref="D8740">_xlfn.IFS(C8740&lt;580,"Poor",C8740&lt;670,"Fair",C8740&lt;740,"Good",C8740&lt;800,"Very Good",C8740&gt;=800,"Excellent")</f>
        <v>Good</v>
      </c>
      <c r="E8740" t="s">
        <v>16</v>
      </c>
      <c r="F8740" t="s">
        <v>13</v>
      </c>
      <c r="G8740">
        <v>29</v>
      </c>
      <c r="H8740" s="3" t="str" cm="1">
        <f t="array" ref="H8740">_xlfn.IFS(G8740&lt;25,"18-24",G8740&lt;35,"25-34",G8740&lt;45,"35-44",G8740&lt;55,"45-54",G8740&lt;65,"55-64",G8740&gt;=65,"65+")</f>
        <v>25-34</v>
      </c>
      <c r="I8740">
        <v>7</v>
      </c>
      <c r="J8740" t="str" cm="1">
        <f t="array" ref="J8740">_xlfn.IFS(I8740&lt;3,"0-2 yrs",I8740&lt;7,"3-6 yrs",I8740&gt;=7,"7+ yrs")</f>
        <v>7+ yrs</v>
      </c>
      <c r="K8740" s="2">
        <v>113050.92</v>
      </c>
      <c r="L8740" s="1">
        <v>93617.07</v>
      </c>
      <c r="M8740" s="1" t="s">
        <v>2972</v>
      </c>
      <c r="N8740">
        <v>1</v>
      </c>
      <c r="O8740" t="s">
        <v>14</v>
      </c>
      <c r="P8740" t="s">
        <v>14</v>
      </c>
      <c r="Q8740">
        <v>0</v>
      </c>
      <c r="R8740" t="s">
        <v>2959</v>
      </c>
    </row>
    <row r="8741" spans="1:18" x14ac:dyDescent="0.25">
      <c r="A8741">
        <v>15762855</v>
      </c>
      <c r="B8741" t="s">
        <v>15</v>
      </c>
      <c r="C8741">
        <v>622</v>
      </c>
      <c r="D8741" t="str" cm="1">
        <f t="array" ref="D8741">_xlfn.IFS(C8741&lt;580,"Poor",C8741&lt;670,"Fair",C8741&lt;740,"Good",C8741&lt;800,"Very Good",C8741&gt;=800,"Excellent")</f>
        <v>Fair</v>
      </c>
      <c r="E8741" t="s">
        <v>16</v>
      </c>
      <c r="F8741" t="s">
        <v>13</v>
      </c>
      <c r="G8741">
        <v>23</v>
      </c>
      <c r="H8741" s="3" t="str" cm="1">
        <f t="array" ref="H8741">_xlfn.IFS(G8741&lt;25,"18-24",G8741&lt;35,"25-34",G8741&lt;45,"35-44",G8741&lt;55,"45-54",G8741&lt;65,"55-64",G8741&gt;=65,"65+")</f>
        <v>18-24</v>
      </c>
      <c r="I8741">
        <v>8</v>
      </c>
      <c r="J8741" t="str" cm="1">
        <f t="array" ref="J8741">_xlfn.IFS(I8741&lt;3,"0-2 yrs",I8741&lt;7,"3-6 yrs",I8741&gt;=7,"7+ yrs")</f>
        <v>7+ yrs</v>
      </c>
      <c r="K8741" s="2">
        <v>131389.39000000001</v>
      </c>
      <c r="L8741" s="1">
        <v>0</v>
      </c>
      <c r="M8741" s="1" t="s">
        <v>2984</v>
      </c>
      <c r="N8741">
        <v>2</v>
      </c>
      <c r="O8741" t="s">
        <v>14</v>
      </c>
      <c r="P8741" t="s">
        <v>14</v>
      </c>
      <c r="Q8741">
        <v>0</v>
      </c>
      <c r="R8741" t="s">
        <v>2959</v>
      </c>
    </row>
    <row r="8742" spans="1:18" x14ac:dyDescent="0.25">
      <c r="A8742">
        <v>15661827</v>
      </c>
      <c r="B8742" t="s">
        <v>320</v>
      </c>
      <c r="C8742">
        <v>693</v>
      </c>
      <c r="D8742" t="str" cm="1">
        <f t="array" ref="D8742">_xlfn.IFS(C8742&lt;580,"Poor",C8742&lt;670,"Fair",C8742&lt;740,"Good",C8742&lt;800,"Very Good",C8742&gt;=800,"Excellent")</f>
        <v>Good</v>
      </c>
      <c r="E8742" t="s">
        <v>16</v>
      </c>
      <c r="F8742" t="s">
        <v>13</v>
      </c>
      <c r="G8742">
        <v>45</v>
      </c>
      <c r="H8742" s="3" t="str" cm="1">
        <f t="array" ref="H8742">_xlfn.IFS(G8742&lt;25,"18-24",G8742&lt;35,"25-34",G8742&lt;45,"35-44",G8742&lt;55,"45-54",G8742&lt;65,"55-64",G8742&gt;=65,"65+")</f>
        <v>45-54</v>
      </c>
      <c r="I8742">
        <v>4</v>
      </c>
      <c r="J8742" t="str" cm="1">
        <f t="array" ref="J8742">_xlfn.IFS(I8742&lt;3,"0-2 yrs",I8742&lt;7,"3-6 yrs",I8742&gt;=7,"7+ yrs")</f>
        <v>3-6 yrs</v>
      </c>
      <c r="K8742" s="2">
        <v>26589.56</v>
      </c>
      <c r="L8742" s="1">
        <v>0</v>
      </c>
      <c r="M8742" s="1" t="s">
        <v>2984</v>
      </c>
      <c r="N8742">
        <v>2</v>
      </c>
      <c r="O8742" t="s">
        <v>14</v>
      </c>
      <c r="P8742" t="s">
        <v>14</v>
      </c>
      <c r="Q8742">
        <v>0</v>
      </c>
      <c r="R8742" t="s">
        <v>2959</v>
      </c>
    </row>
    <row r="8743" spans="1:18" x14ac:dyDescent="0.25">
      <c r="A8743">
        <v>15746035</v>
      </c>
      <c r="B8743" t="s">
        <v>528</v>
      </c>
      <c r="C8743">
        <v>450</v>
      </c>
      <c r="D8743" t="str" cm="1">
        <f t="array" ref="D8743">_xlfn.IFS(C8743&lt;580,"Poor",C8743&lt;670,"Fair",C8743&lt;740,"Good",C8743&lt;800,"Very Good",C8743&gt;=800,"Excellent")</f>
        <v>Poor</v>
      </c>
      <c r="E8743" t="s">
        <v>16</v>
      </c>
      <c r="F8743" t="s">
        <v>22</v>
      </c>
      <c r="G8743">
        <v>25</v>
      </c>
      <c r="H8743" s="3" t="str" cm="1">
        <f t="array" ref="H8743">_xlfn.IFS(G8743&lt;25,"18-24",G8743&lt;35,"25-34",G8743&lt;45,"35-44",G8743&lt;55,"45-54",G8743&lt;65,"55-64",G8743&gt;=65,"65+")</f>
        <v>25-34</v>
      </c>
      <c r="I8743">
        <v>9</v>
      </c>
      <c r="J8743" t="str" cm="1">
        <f t="array" ref="J8743">_xlfn.IFS(I8743&lt;3,"0-2 yrs",I8743&lt;7,"3-6 yrs",I8743&gt;=7,"7+ yrs")</f>
        <v>7+ yrs</v>
      </c>
      <c r="K8743" s="2">
        <v>195463.35</v>
      </c>
      <c r="L8743" s="1">
        <v>74237.2</v>
      </c>
      <c r="M8743" s="1" t="s">
        <v>2972</v>
      </c>
      <c r="N8743">
        <v>2</v>
      </c>
      <c r="O8743" t="s">
        <v>14</v>
      </c>
      <c r="P8743" t="s">
        <v>14</v>
      </c>
      <c r="Q8743">
        <v>0</v>
      </c>
      <c r="R8743" t="s">
        <v>2959</v>
      </c>
    </row>
    <row r="8744" spans="1:18" x14ac:dyDescent="0.25">
      <c r="A8744">
        <v>15691906</v>
      </c>
      <c r="B8744" t="s">
        <v>665</v>
      </c>
      <c r="C8744">
        <v>664</v>
      </c>
      <c r="D8744" t="str" cm="1">
        <f t="array" ref="D8744">_xlfn.IFS(C8744&lt;580,"Poor",C8744&lt;670,"Fair",C8744&lt;740,"Good",C8744&lt;800,"Very Good",C8744&gt;=800,"Excellent")</f>
        <v>Fair</v>
      </c>
      <c r="E8744" t="s">
        <v>25</v>
      </c>
      <c r="F8744" t="s">
        <v>13</v>
      </c>
      <c r="G8744">
        <v>49</v>
      </c>
      <c r="H8744" s="3" t="str" cm="1">
        <f t="array" ref="H8744">_xlfn.IFS(G8744&lt;25,"18-24",G8744&lt;35,"25-34",G8744&lt;45,"35-44",G8744&lt;55,"45-54",G8744&lt;65,"55-64",G8744&gt;=65,"65+")</f>
        <v>45-54</v>
      </c>
      <c r="I8744">
        <v>5</v>
      </c>
      <c r="J8744" t="str" cm="1">
        <f t="array" ref="J8744">_xlfn.IFS(I8744&lt;3,"0-2 yrs",I8744&lt;7,"3-6 yrs",I8744&gt;=7,"7+ yrs")</f>
        <v>3-6 yrs</v>
      </c>
      <c r="K8744" s="2">
        <v>108876.75</v>
      </c>
      <c r="L8744" s="1">
        <v>127421.78</v>
      </c>
      <c r="M8744" s="1" t="s">
        <v>2971</v>
      </c>
      <c r="N8744">
        <v>2</v>
      </c>
      <c r="O8744" t="s">
        <v>2986</v>
      </c>
      <c r="P8744" t="s">
        <v>2986</v>
      </c>
      <c r="Q8744">
        <v>1</v>
      </c>
      <c r="R8744" t="s">
        <v>2957</v>
      </c>
    </row>
    <row r="8745" spans="1:18" x14ac:dyDescent="0.25">
      <c r="A8745">
        <v>15793424</v>
      </c>
      <c r="B8745" t="s">
        <v>212</v>
      </c>
      <c r="C8745">
        <v>663</v>
      </c>
      <c r="D8745" t="str" cm="1">
        <f t="array" ref="D8745">_xlfn.IFS(C8745&lt;580,"Poor",C8745&lt;670,"Fair",C8745&lt;740,"Good",C8745&lt;800,"Very Good",C8745&gt;=800,"Excellent")</f>
        <v>Fair</v>
      </c>
      <c r="E8745" t="s">
        <v>16</v>
      </c>
      <c r="F8745" t="s">
        <v>13</v>
      </c>
      <c r="G8745">
        <v>28</v>
      </c>
      <c r="H8745" s="3" t="str" cm="1">
        <f t="array" ref="H8745">_xlfn.IFS(G8745&lt;25,"18-24",G8745&lt;35,"25-34",G8745&lt;45,"35-44",G8745&lt;55,"45-54",G8745&lt;65,"55-64",G8745&gt;=65,"65+")</f>
        <v>25-34</v>
      </c>
      <c r="I8745">
        <v>8</v>
      </c>
      <c r="J8745" t="str" cm="1">
        <f t="array" ref="J8745">_xlfn.IFS(I8745&lt;3,"0-2 yrs",I8745&lt;7,"3-6 yrs",I8745&gt;=7,"7+ yrs")</f>
        <v>7+ yrs</v>
      </c>
      <c r="K8745" s="2">
        <v>136054.45000000001</v>
      </c>
      <c r="L8745" s="1">
        <v>61274.7</v>
      </c>
      <c r="M8745" s="1" t="s">
        <v>2972</v>
      </c>
      <c r="N8745">
        <v>2</v>
      </c>
      <c r="O8745" t="s">
        <v>2986</v>
      </c>
      <c r="P8745" t="s">
        <v>2986</v>
      </c>
      <c r="Q8745">
        <v>0</v>
      </c>
      <c r="R8745" t="s">
        <v>2959</v>
      </c>
    </row>
    <row r="8746" spans="1:18" x14ac:dyDescent="0.25">
      <c r="A8746">
        <v>15577905</v>
      </c>
      <c r="B8746" t="s">
        <v>82</v>
      </c>
      <c r="C8746">
        <v>660</v>
      </c>
      <c r="D8746" t="str" cm="1">
        <f t="array" ref="D8746">_xlfn.IFS(C8746&lt;580,"Poor",C8746&lt;670,"Fair",C8746&lt;740,"Good",C8746&lt;800,"Very Good",C8746&gt;=800,"Excellent")</f>
        <v>Fair</v>
      </c>
      <c r="E8746" t="s">
        <v>12</v>
      </c>
      <c r="F8746" t="s">
        <v>22</v>
      </c>
      <c r="G8746">
        <v>34</v>
      </c>
      <c r="H8746" s="3" t="str" cm="1">
        <f t="array" ref="H8746">_xlfn.IFS(G8746&lt;25,"18-24",G8746&lt;35,"25-34",G8746&lt;45,"35-44",G8746&lt;55,"45-54",G8746&lt;65,"55-64",G8746&gt;=65,"65+")</f>
        <v>25-34</v>
      </c>
      <c r="I8746">
        <v>8</v>
      </c>
      <c r="J8746" t="str" cm="1">
        <f t="array" ref="J8746">_xlfn.IFS(I8746&lt;3,"0-2 yrs",I8746&lt;7,"3-6 yrs",I8746&gt;=7,"7+ yrs")</f>
        <v>7+ yrs</v>
      </c>
      <c r="K8746" s="2">
        <v>182262.66</v>
      </c>
      <c r="L8746" s="1">
        <v>106486.66</v>
      </c>
      <c r="M8746" s="1" t="s">
        <v>2971</v>
      </c>
      <c r="N8746">
        <v>2</v>
      </c>
      <c r="O8746" t="s">
        <v>14</v>
      </c>
      <c r="P8746" t="s">
        <v>14</v>
      </c>
      <c r="Q8746">
        <v>0</v>
      </c>
      <c r="R8746" t="s">
        <v>2959</v>
      </c>
    </row>
    <row r="8747" spans="1:18" x14ac:dyDescent="0.25">
      <c r="A8747">
        <v>15667216</v>
      </c>
      <c r="B8747" t="s">
        <v>380</v>
      </c>
      <c r="C8747">
        <v>579</v>
      </c>
      <c r="D8747" t="str" cm="1">
        <f t="array" ref="D8747">_xlfn.IFS(C8747&lt;580,"Poor",C8747&lt;670,"Fair",C8747&lt;740,"Good",C8747&lt;800,"Very Good",C8747&gt;=800,"Excellent")</f>
        <v>Poor</v>
      </c>
      <c r="E8747" t="s">
        <v>12</v>
      </c>
      <c r="F8747" t="s">
        <v>13</v>
      </c>
      <c r="G8747">
        <v>29</v>
      </c>
      <c r="H8747" s="3" t="str" cm="1">
        <f t="array" ref="H8747">_xlfn.IFS(G8747&lt;25,"18-24",G8747&lt;35,"25-34",G8747&lt;45,"35-44",G8747&lt;55,"45-54",G8747&lt;65,"55-64",G8747&gt;=65,"65+")</f>
        <v>25-34</v>
      </c>
      <c r="I8747">
        <v>10</v>
      </c>
      <c r="J8747" t="str" cm="1">
        <f t="array" ref="J8747">_xlfn.IFS(I8747&lt;3,"0-2 yrs",I8747&lt;7,"3-6 yrs",I8747&gt;=7,"7+ yrs")</f>
        <v>7+ yrs</v>
      </c>
      <c r="K8747" s="2">
        <v>129209.09</v>
      </c>
      <c r="L8747" s="1">
        <v>73194.52</v>
      </c>
      <c r="M8747" s="1" t="s">
        <v>2972</v>
      </c>
      <c r="N8747">
        <v>2</v>
      </c>
      <c r="O8747" t="s">
        <v>14</v>
      </c>
      <c r="P8747" t="s">
        <v>14</v>
      </c>
      <c r="Q8747">
        <v>0</v>
      </c>
      <c r="R8747" t="s">
        <v>2959</v>
      </c>
    </row>
    <row r="8748" spans="1:18" x14ac:dyDescent="0.25">
      <c r="A8748">
        <v>15673971</v>
      </c>
      <c r="B8748" t="s">
        <v>427</v>
      </c>
      <c r="C8748">
        <v>655</v>
      </c>
      <c r="D8748" t="str" cm="1">
        <f t="array" ref="D8748">_xlfn.IFS(C8748&lt;580,"Poor",C8748&lt;670,"Fair",C8748&lt;740,"Good",C8748&lt;800,"Very Good",C8748&gt;=800,"Excellent")</f>
        <v>Fair</v>
      </c>
      <c r="E8748" t="s">
        <v>25</v>
      </c>
      <c r="F8748" t="s">
        <v>13</v>
      </c>
      <c r="G8748">
        <v>44</v>
      </c>
      <c r="H8748" s="3" t="str" cm="1">
        <f t="array" ref="H8748">_xlfn.IFS(G8748&lt;25,"18-24",G8748&lt;35,"25-34",G8748&lt;45,"35-44",G8748&lt;55,"45-54",G8748&lt;65,"55-64",G8748&gt;=65,"65+")</f>
        <v>35-44</v>
      </c>
      <c r="I8748">
        <v>6</v>
      </c>
      <c r="J8748" t="str" cm="1">
        <f t="array" ref="J8748">_xlfn.IFS(I8748&lt;3,"0-2 yrs",I8748&lt;7,"3-6 yrs",I8748&gt;=7,"7+ yrs")</f>
        <v>3-6 yrs</v>
      </c>
      <c r="K8748" s="2">
        <v>64853.51</v>
      </c>
      <c r="L8748" s="1">
        <v>146498.76</v>
      </c>
      <c r="M8748" s="1" t="s">
        <v>2971</v>
      </c>
      <c r="N8748">
        <v>1</v>
      </c>
      <c r="O8748" t="s">
        <v>2986</v>
      </c>
      <c r="P8748" t="s">
        <v>2986</v>
      </c>
      <c r="Q8748">
        <v>1</v>
      </c>
      <c r="R8748" t="s">
        <v>2957</v>
      </c>
    </row>
    <row r="8749" spans="1:18" x14ac:dyDescent="0.25">
      <c r="A8749">
        <v>15701238</v>
      </c>
      <c r="B8749" t="s">
        <v>148</v>
      </c>
      <c r="C8749">
        <v>683</v>
      </c>
      <c r="D8749" t="str" cm="1">
        <f t="array" ref="D8749">_xlfn.IFS(C8749&lt;580,"Poor",C8749&lt;670,"Fair",C8749&lt;740,"Good",C8749&lt;800,"Very Good",C8749&gt;=800,"Excellent")</f>
        <v>Good</v>
      </c>
      <c r="E8749" t="s">
        <v>12</v>
      </c>
      <c r="F8749" t="s">
        <v>22</v>
      </c>
      <c r="G8749">
        <v>47</v>
      </c>
      <c r="H8749" s="3" t="str" cm="1">
        <f t="array" ref="H8749">_xlfn.IFS(G8749&lt;25,"18-24",G8749&lt;35,"25-34",G8749&lt;45,"35-44",G8749&lt;55,"45-54",G8749&lt;65,"55-64",G8749&gt;=65,"65+")</f>
        <v>45-54</v>
      </c>
      <c r="I8749">
        <v>1</v>
      </c>
      <c r="J8749" t="str" cm="1">
        <f t="array" ref="J8749">_xlfn.IFS(I8749&lt;3,"0-2 yrs",I8749&lt;7,"3-6 yrs",I8749&gt;=7,"7+ yrs")</f>
        <v>0-2 yrs</v>
      </c>
      <c r="K8749" s="2">
        <v>148989.15</v>
      </c>
      <c r="L8749" s="1">
        <v>0</v>
      </c>
      <c r="M8749" s="1" t="s">
        <v>2984</v>
      </c>
      <c r="N8749">
        <v>2</v>
      </c>
      <c r="O8749" t="s">
        <v>2986</v>
      </c>
      <c r="P8749" t="s">
        <v>2986</v>
      </c>
      <c r="Q8749">
        <v>0</v>
      </c>
      <c r="R8749" t="s">
        <v>2959</v>
      </c>
    </row>
    <row r="8750" spans="1:18" x14ac:dyDescent="0.25">
      <c r="A8750">
        <v>15644849</v>
      </c>
      <c r="B8750" t="s">
        <v>702</v>
      </c>
      <c r="C8750">
        <v>655</v>
      </c>
      <c r="D8750" t="str" cm="1">
        <f t="array" ref="D8750">_xlfn.IFS(C8750&lt;580,"Poor",C8750&lt;670,"Fair",C8750&lt;740,"Good",C8750&lt;800,"Very Good",C8750&gt;=800,"Excellent")</f>
        <v>Fair</v>
      </c>
      <c r="E8750" t="s">
        <v>12</v>
      </c>
      <c r="F8750" t="s">
        <v>13</v>
      </c>
      <c r="G8750">
        <v>32</v>
      </c>
      <c r="H8750" s="3" t="str" cm="1">
        <f t="array" ref="H8750">_xlfn.IFS(G8750&lt;25,"18-24",G8750&lt;35,"25-34",G8750&lt;45,"35-44",G8750&lt;55,"45-54",G8750&lt;65,"55-64",G8750&gt;=65,"65+")</f>
        <v>25-34</v>
      </c>
      <c r="I8750">
        <v>2</v>
      </c>
      <c r="J8750" t="str" cm="1">
        <f t="array" ref="J8750">_xlfn.IFS(I8750&lt;3,"0-2 yrs",I8750&lt;7,"3-6 yrs",I8750&gt;=7,"7+ yrs")</f>
        <v>0-2 yrs</v>
      </c>
      <c r="K8750" s="2">
        <v>71047.509999999995</v>
      </c>
      <c r="L8750" s="1">
        <v>0</v>
      </c>
      <c r="M8750" s="1" t="s">
        <v>2984</v>
      </c>
      <c r="N8750">
        <v>1</v>
      </c>
      <c r="O8750" t="s">
        <v>14</v>
      </c>
      <c r="P8750" t="s">
        <v>14</v>
      </c>
      <c r="Q8750">
        <v>0</v>
      </c>
      <c r="R8750" t="s">
        <v>2959</v>
      </c>
    </row>
    <row r="8751" spans="1:18" x14ac:dyDescent="0.25">
      <c r="A8751">
        <v>15635531</v>
      </c>
      <c r="B8751" t="s">
        <v>1263</v>
      </c>
      <c r="C8751">
        <v>575</v>
      </c>
      <c r="D8751" t="str" cm="1">
        <f t="array" ref="D8751">_xlfn.IFS(C8751&lt;580,"Poor",C8751&lt;670,"Fair",C8751&lt;740,"Good",C8751&lt;800,"Very Good",C8751&gt;=800,"Excellent")</f>
        <v>Poor</v>
      </c>
      <c r="E8751" t="s">
        <v>16</v>
      </c>
      <c r="F8751" t="s">
        <v>13</v>
      </c>
      <c r="G8751">
        <v>30</v>
      </c>
      <c r="H8751" s="3" t="str" cm="1">
        <f t="array" ref="H8751">_xlfn.IFS(G8751&lt;25,"18-24",G8751&lt;35,"25-34",G8751&lt;45,"35-44",G8751&lt;55,"45-54",G8751&lt;65,"55-64",G8751&gt;=65,"65+")</f>
        <v>25-34</v>
      </c>
      <c r="I8751">
        <v>8</v>
      </c>
      <c r="J8751" t="str" cm="1">
        <f t="array" ref="J8751">_xlfn.IFS(I8751&lt;3,"0-2 yrs",I8751&lt;7,"3-6 yrs",I8751&gt;=7,"7+ yrs")</f>
        <v>7+ yrs</v>
      </c>
      <c r="K8751" s="2">
        <v>185341.63</v>
      </c>
      <c r="L8751" s="1">
        <v>0</v>
      </c>
      <c r="M8751" s="1" t="s">
        <v>2984</v>
      </c>
      <c r="N8751">
        <v>2</v>
      </c>
      <c r="O8751" t="s">
        <v>2986</v>
      </c>
      <c r="P8751" t="s">
        <v>2986</v>
      </c>
      <c r="Q8751">
        <v>0</v>
      </c>
      <c r="R8751" t="s">
        <v>2959</v>
      </c>
    </row>
    <row r="8752" spans="1:18" x14ac:dyDescent="0.25">
      <c r="A8752">
        <v>15632263</v>
      </c>
      <c r="B8752" t="s">
        <v>528</v>
      </c>
      <c r="C8752">
        <v>574</v>
      </c>
      <c r="D8752" t="str" cm="1">
        <f t="array" ref="D8752">_xlfn.IFS(C8752&lt;580,"Poor",C8752&lt;670,"Fair",C8752&lt;740,"Good",C8752&lt;800,"Very Good",C8752&gt;=800,"Excellent")</f>
        <v>Poor</v>
      </c>
      <c r="E8752" t="s">
        <v>16</v>
      </c>
      <c r="F8752" t="s">
        <v>22</v>
      </c>
      <c r="G8752">
        <v>30</v>
      </c>
      <c r="H8752" s="3" t="str" cm="1">
        <f t="array" ref="H8752">_xlfn.IFS(G8752&lt;25,"18-24",G8752&lt;35,"25-34",G8752&lt;45,"35-44",G8752&lt;55,"45-54",G8752&lt;65,"55-64",G8752&gt;=65,"65+")</f>
        <v>25-34</v>
      </c>
      <c r="I8752">
        <v>5</v>
      </c>
      <c r="J8752" t="str" cm="1">
        <f t="array" ref="J8752">_xlfn.IFS(I8752&lt;3,"0-2 yrs",I8752&lt;7,"3-6 yrs",I8752&gt;=7,"7+ yrs")</f>
        <v>3-6 yrs</v>
      </c>
      <c r="K8752" s="2">
        <v>137793.35</v>
      </c>
      <c r="L8752" s="1">
        <v>120355</v>
      </c>
      <c r="M8752" s="1" t="s">
        <v>2971</v>
      </c>
      <c r="N8752">
        <v>1</v>
      </c>
      <c r="O8752" t="s">
        <v>2986</v>
      </c>
      <c r="P8752" t="s">
        <v>2986</v>
      </c>
      <c r="Q8752">
        <v>0</v>
      </c>
      <c r="R8752" t="s">
        <v>2959</v>
      </c>
    </row>
    <row r="8753" spans="1:18" x14ac:dyDescent="0.25">
      <c r="A8753">
        <v>15720110</v>
      </c>
      <c r="B8753" t="s">
        <v>703</v>
      </c>
      <c r="C8753">
        <v>795</v>
      </c>
      <c r="D8753" t="str" cm="1">
        <f t="array" ref="D8753">_xlfn.IFS(C8753&lt;580,"Poor",C8753&lt;670,"Fair",C8753&lt;740,"Good",C8753&lt;800,"Very Good",C8753&gt;=800,"Excellent")</f>
        <v>Very Good</v>
      </c>
      <c r="E8753" t="s">
        <v>12</v>
      </c>
      <c r="F8753" t="s">
        <v>22</v>
      </c>
      <c r="G8753">
        <v>32</v>
      </c>
      <c r="H8753" s="3" t="str" cm="1">
        <f t="array" ref="H8753">_xlfn.IFS(G8753&lt;25,"18-24",G8753&lt;35,"25-34",G8753&lt;45,"35-44",G8753&lt;55,"45-54",G8753&lt;65,"55-64",G8753&gt;=65,"65+")</f>
        <v>25-34</v>
      </c>
      <c r="I8753">
        <v>2</v>
      </c>
      <c r="J8753" t="str" cm="1">
        <f t="array" ref="J8753">_xlfn.IFS(I8753&lt;3,"0-2 yrs",I8753&lt;7,"3-6 yrs",I8753&gt;=7,"7+ yrs")</f>
        <v>0-2 yrs</v>
      </c>
      <c r="K8753" s="2">
        <v>198317.23</v>
      </c>
      <c r="L8753" s="1">
        <v>117265.21</v>
      </c>
      <c r="M8753" s="1" t="s">
        <v>2971</v>
      </c>
      <c r="N8753">
        <v>1</v>
      </c>
      <c r="O8753" t="s">
        <v>14</v>
      </c>
      <c r="P8753" t="s">
        <v>14</v>
      </c>
      <c r="Q8753">
        <v>0</v>
      </c>
      <c r="R8753" t="s">
        <v>2959</v>
      </c>
    </row>
    <row r="8754" spans="1:18" x14ac:dyDescent="0.25">
      <c r="A8754">
        <v>15619045</v>
      </c>
      <c r="B8754" t="s">
        <v>941</v>
      </c>
      <c r="C8754">
        <v>776</v>
      </c>
      <c r="D8754" t="str" cm="1">
        <f t="array" ref="D8754">_xlfn.IFS(C8754&lt;580,"Poor",C8754&lt;670,"Fair",C8754&lt;740,"Good",C8754&lt;800,"Very Good",C8754&gt;=800,"Excellent")</f>
        <v>Very Good</v>
      </c>
      <c r="E8754" t="s">
        <v>12</v>
      </c>
      <c r="F8754" t="s">
        <v>13</v>
      </c>
      <c r="G8754">
        <v>43</v>
      </c>
      <c r="H8754" s="3" t="str" cm="1">
        <f t="array" ref="H8754">_xlfn.IFS(G8754&lt;25,"18-24",G8754&lt;35,"25-34",G8754&lt;45,"35-44",G8754&lt;55,"45-54",G8754&lt;65,"55-64",G8754&gt;=65,"65+")</f>
        <v>35-44</v>
      </c>
      <c r="I8754">
        <v>4</v>
      </c>
      <c r="J8754" t="str" cm="1">
        <f t="array" ref="J8754">_xlfn.IFS(I8754&lt;3,"0-2 yrs",I8754&lt;7,"3-6 yrs",I8754&gt;=7,"7+ yrs")</f>
        <v>3-6 yrs</v>
      </c>
      <c r="K8754" s="2">
        <v>162137.5</v>
      </c>
      <c r="L8754" s="1">
        <v>0</v>
      </c>
      <c r="M8754" s="1" t="s">
        <v>2984</v>
      </c>
      <c r="N8754">
        <v>2</v>
      </c>
      <c r="O8754" t="s">
        <v>14</v>
      </c>
      <c r="P8754" t="s">
        <v>14</v>
      </c>
      <c r="Q8754">
        <v>0</v>
      </c>
      <c r="R8754" t="s">
        <v>2959</v>
      </c>
    </row>
    <row r="8755" spans="1:18" x14ac:dyDescent="0.25">
      <c r="A8755">
        <v>15697510</v>
      </c>
      <c r="B8755" t="s">
        <v>151</v>
      </c>
      <c r="C8755">
        <v>707</v>
      </c>
      <c r="D8755" t="str" cm="1">
        <f t="array" ref="D8755">_xlfn.IFS(C8755&lt;580,"Poor",C8755&lt;670,"Fair",C8755&lt;740,"Good",C8755&lt;800,"Very Good",C8755&gt;=800,"Excellent")</f>
        <v>Good</v>
      </c>
      <c r="E8755" t="s">
        <v>16</v>
      </c>
      <c r="F8755" t="s">
        <v>13</v>
      </c>
      <c r="G8755">
        <v>52</v>
      </c>
      <c r="H8755" s="3" t="str" cm="1">
        <f t="array" ref="H8755">_xlfn.IFS(G8755&lt;25,"18-24",G8755&lt;35,"25-34",G8755&lt;45,"35-44",G8755&lt;55,"45-54",G8755&lt;65,"55-64",G8755&gt;=65,"65+")</f>
        <v>45-54</v>
      </c>
      <c r="I8755">
        <v>7</v>
      </c>
      <c r="J8755" t="str" cm="1">
        <f t="array" ref="J8755">_xlfn.IFS(I8755&lt;3,"0-2 yrs",I8755&lt;7,"3-6 yrs",I8755&gt;=7,"7+ yrs")</f>
        <v>7+ yrs</v>
      </c>
      <c r="K8755" s="2">
        <v>109688.82</v>
      </c>
      <c r="L8755" s="1">
        <v>0</v>
      </c>
      <c r="M8755" s="1" t="s">
        <v>2984</v>
      </c>
      <c r="N8755">
        <v>1</v>
      </c>
      <c r="O8755" t="s">
        <v>2986</v>
      </c>
      <c r="P8755" t="s">
        <v>2986</v>
      </c>
      <c r="Q8755">
        <v>1</v>
      </c>
      <c r="R8755" t="s">
        <v>2957</v>
      </c>
    </row>
    <row r="8756" spans="1:18" x14ac:dyDescent="0.25">
      <c r="A8756">
        <v>15784923</v>
      </c>
      <c r="B8756" t="s">
        <v>1876</v>
      </c>
      <c r="C8756">
        <v>705</v>
      </c>
      <c r="D8756" t="str" cm="1">
        <f t="array" ref="D8756">_xlfn.IFS(C8756&lt;580,"Poor",C8756&lt;670,"Fair",C8756&lt;740,"Good",C8756&lt;800,"Very Good",C8756&gt;=800,"Excellent")</f>
        <v>Good</v>
      </c>
      <c r="E8756" t="s">
        <v>25</v>
      </c>
      <c r="F8756" t="s">
        <v>13</v>
      </c>
      <c r="G8756">
        <v>37</v>
      </c>
      <c r="H8756" s="3" t="str" cm="1">
        <f t="array" ref="H8756">_xlfn.IFS(G8756&lt;25,"18-24",G8756&lt;35,"25-34",G8756&lt;45,"35-44",G8756&lt;55,"45-54",G8756&lt;65,"55-64",G8756&gt;=65,"65+")</f>
        <v>35-44</v>
      </c>
      <c r="I8756">
        <v>3</v>
      </c>
      <c r="J8756" t="str" cm="1">
        <f t="array" ref="J8756">_xlfn.IFS(I8756&lt;3,"0-2 yrs",I8756&lt;7,"3-6 yrs",I8756&gt;=7,"7+ yrs")</f>
        <v>3-6 yrs</v>
      </c>
      <c r="K8756" s="2">
        <v>36320.870000000003</v>
      </c>
      <c r="L8756" s="1">
        <v>109974.22</v>
      </c>
      <c r="M8756" s="1" t="s">
        <v>2971</v>
      </c>
      <c r="N8756">
        <v>1</v>
      </c>
      <c r="O8756" t="s">
        <v>14</v>
      </c>
      <c r="P8756" t="s">
        <v>14</v>
      </c>
      <c r="Q8756">
        <v>1</v>
      </c>
      <c r="R8756" t="s">
        <v>2957</v>
      </c>
    </row>
    <row r="8757" spans="1:18" x14ac:dyDescent="0.25">
      <c r="A8757">
        <v>15567383</v>
      </c>
      <c r="B8757" t="s">
        <v>2776</v>
      </c>
      <c r="C8757">
        <v>678</v>
      </c>
      <c r="D8757" t="str" cm="1">
        <f t="array" ref="D8757">_xlfn.IFS(C8757&lt;580,"Poor",C8757&lt;670,"Fair",C8757&lt;740,"Good",C8757&lt;800,"Very Good",C8757&gt;=800,"Excellent")</f>
        <v>Good</v>
      </c>
      <c r="E8757" t="s">
        <v>25</v>
      </c>
      <c r="F8757" t="s">
        <v>13</v>
      </c>
      <c r="G8757">
        <v>44</v>
      </c>
      <c r="H8757" s="3" t="str" cm="1">
        <f t="array" ref="H8757">_xlfn.IFS(G8757&lt;25,"18-24",G8757&lt;35,"25-34",G8757&lt;45,"35-44",G8757&lt;55,"45-54",G8757&lt;65,"55-64",G8757&gt;=65,"65+")</f>
        <v>35-44</v>
      </c>
      <c r="I8757">
        <v>2</v>
      </c>
      <c r="J8757" t="str" cm="1">
        <f t="array" ref="J8757">_xlfn.IFS(I8757&lt;3,"0-2 yrs",I8757&lt;7,"3-6 yrs",I8757&gt;=7,"7+ yrs")</f>
        <v>0-2 yrs</v>
      </c>
      <c r="K8757" s="2">
        <v>31384.86</v>
      </c>
      <c r="L8757" s="1">
        <v>98009.13</v>
      </c>
      <c r="M8757" s="1" t="s">
        <v>2972</v>
      </c>
      <c r="N8757">
        <v>2</v>
      </c>
      <c r="O8757" t="s">
        <v>14</v>
      </c>
      <c r="P8757" t="s">
        <v>14</v>
      </c>
      <c r="Q8757">
        <v>0</v>
      </c>
      <c r="R8757" t="s">
        <v>2959</v>
      </c>
    </row>
    <row r="8758" spans="1:18" x14ac:dyDescent="0.25">
      <c r="A8758">
        <v>15732621</v>
      </c>
      <c r="B8758" t="s">
        <v>63</v>
      </c>
      <c r="C8758">
        <v>663</v>
      </c>
      <c r="D8758" t="str" cm="1">
        <f t="array" ref="D8758">_xlfn.IFS(C8758&lt;580,"Poor",C8758&lt;670,"Fair",C8758&lt;740,"Good",C8758&lt;800,"Very Good",C8758&gt;=800,"Excellent")</f>
        <v>Fair</v>
      </c>
      <c r="E8758" t="s">
        <v>12</v>
      </c>
      <c r="F8758" t="s">
        <v>22</v>
      </c>
      <c r="G8758">
        <v>34</v>
      </c>
      <c r="H8758" s="3" t="str" cm="1">
        <f t="array" ref="H8758">_xlfn.IFS(G8758&lt;25,"18-24",G8758&lt;35,"25-34",G8758&lt;45,"35-44",G8758&lt;55,"45-54",G8758&lt;65,"55-64",G8758&gt;=65,"65+")</f>
        <v>25-34</v>
      </c>
      <c r="I8758">
        <v>10</v>
      </c>
      <c r="J8758" t="str" cm="1">
        <f t="array" ref="J8758">_xlfn.IFS(I8758&lt;3,"0-2 yrs",I8758&lt;7,"3-6 yrs",I8758&gt;=7,"7+ yrs")</f>
        <v>7+ yrs</v>
      </c>
      <c r="K8758" s="2">
        <v>114083.73</v>
      </c>
      <c r="L8758" s="1">
        <v>0</v>
      </c>
      <c r="M8758" s="1" t="s">
        <v>2984</v>
      </c>
      <c r="N8758">
        <v>1</v>
      </c>
      <c r="O8758" t="s">
        <v>14</v>
      </c>
      <c r="P8758" t="s">
        <v>14</v>
      </c>
      <c r="Q8758">
        <v>0</v>
      </c>
      <c r="R8758" t="s">
        <v>2959</v>
      </c>
    </row>
    <row r="8759" spans="1:18" x14ac:dyDescent="0.25">
      <c r="A8759">
        <v>15757981</v>
      </c>
      <c r="B8759" t="s">
        <v>514</v>
      </c>
      <c r="C8759">
        <v>748</v>
      </c>
      <c r="D8759" t="str" cm="1">
        <f t="array" ref="D8759">_xlfn.IFS(C8759&lt;580,"Poor",C8759&lt;670,"Fair",C8759&lt;740,"Good",C8759&lt;800,"Very Good",C8759&gt;=800,"Excellent")</f>
        <v>Very Good</v>
      </c>
      <c r="E8759" t="s">
        <v>12</v>
      </c>
      <c r="F8759" t="s">
        <v>22</v>
      </c>
      <c r="G8759">
        <v>66</v>
      </c>
      <c r="H8759" s="3" t="str" cm="1">
        <f t="array" ref="H8759">_xlfn.IFS(G8759&lt;25,"18-24",G8759&lt;35,"25-34",G8759&lt;45,"35-44",G8759&lt;55,"45-54",G8759&lt;65,"55-64",G8759&gt;=65,"65+")</f>
        <v>65+</v>
      </c>
      <c r="I8759">
        <v>8</v>
      </c>
      <c r="J8759" t="str" cm="1">
        <f t="array" ref="J8759">_xlfn.IFS(I8759&lt;3,"0-2 yrs",I8759&lt;7,"3-6 yrs",I8759&gt;=7,"7+ yrs")</f>
        <v>7+ yrs</v>
      </c>
      <c r="K8759" s="2">
        <v>163331.65</v>
      </c>
      <c r="L8759" s="1">
        <v>0</v>
      </c>
      <c r="M8759" s="1" t="s">
        <v>2984</v>
      </c>
      <c r="N8759">
        <v>1</v>
      </c>
      <c r="O8759" t="s">
        <v>14</v>
      </c>
      <c r="P8759" t="s">
        <v>14</v>
      </c>
      <c r="Q8759">
        <v>0</v>
      </c>
      <c r="R8759" t="s">
        <v>2959</v>
      </c>
    </row>
    <row r="8760" spans="1:18" x14ac:dyDescent="0.25">
      <c r="A8760">
        <v>15727819</v>
      </c>
      <c r="B8760" t="s">
        <v>287</v>
      </c>
      <c r="C8760">
        <v>677</v>
      </c>
      <c r="D8760" t="str" cm="1">
        <f t="array" ref="D8760">_xlfn.IFS(C8760&lt;580,"Poor",C8760&lt;670,"Fair",C8760&lt;740,"Good",C8760&lt;800,"Very Good",C8760&gt;=800,"Excellent")</f>
        <v>Good</v>
      </c>
      <c r="E8760" t="s">
        <v>16</v>
      </c>
      <c r="F8760" t="s">
        <v>13</v>
      </c>
      <c r="G8760">
        <v>34</v>
      </c>
      <c r="H8760" s="3" t="str" cm="1">
        <f t="array" ref="H8760">_xlfn.IFS(G8760&lt;25,"18-24",G8760&lt;35,"25-34",G8760&lt;45,"35-44",G8760&lt;55,"45-54",G8760&lt;65,"55-64",G8760&gt;=65,"65+")</f>
        <v>25-34</v>
      </c>
      <c r="I8760">
        <v>10</v>
      </c>
      <c r="J8760" t="str" cm="1">
        <f t="array" ref="J8760">_xlfn.IFS(I8760&lt;3,"0-2 yrs",I8760&lt;7,"3-6 yrs",I8760&gt;=7,"7+ yrs")</f>
        <v>7+ yrs</v>
      </c>
      <c r="K8760" s="2">
        <v>50777.77</v>
      </c>
      <c r="L8760" s="1">
        <v>171671.9</v>
      </c>
      <c r="M8760" s="1" t="s">
        <v>2983</v>
      </c>
      <c r="N8760">
        <v>1</v>
      </c>
      <c r="O8760" t="s">
        <v>14</v>
      </c>
      <c r="P8760" t="s">
        <v>14</v>
      </c>
      <c r="Q8760">
        <v>0</v>
      </c>
      <c r="R8760" t="s">
        <v>2959</v>
      </c>
    </row>
    <row r="8761" spans="1:18" x14ac:dyDescent="0.25">
      <c r="A8761">
        <v>15738088</v>
      </c>
      <c r="B8761" t="s">
        <v>866</v>
      </c>
      <c r="C8761">
        <v>634</v>
      </c>
      <c r="D8761" t="str" cm="1">
        <f t="array" ref="D8761">_xlfn.IFS(C8761&lt;580,"Poor",C8761&lt;670,"Fair",C8761&lt;740,"Good",C8761&lt;800,"Very Good",C8761&gt;=800,"Excellent")</f>
        <v>Fair</v>
      </c>
      <c r="E8761" t="s">
        <v>16</v>
      </c>
      <c r="F8761" t="s">
        <v>22</v>
      </c>
      <c r="G8761">
        <v>63</v>
      </c>
      <c r="H8761" s="3" t="str" cm="1">
        <f t="array" ref="H8761">_xlfn.IFS(G8761&lt;25,"18-24",G8761&lt;35,"25-34",G8761&lt;45,"35-44",G8761&lt;55,"45-54",G8761&lt;65,"55-64",G8761&gt;=65,"65+")</f>
        <v>55-64</v>
      </c>
      <c r="I8761">
        <v>10</v>
      </c>
      <c r="J8761" t="str" cm="1">
        <f t="array" ref="J8761">_xlfn.IFS(I8761&lt;3,"0-2 yrs",I8761&lt;7,"3-6 yrs",I8761&gt;=7,"7+ yrs")</f>
        <v>7+ yrs</v>
      </c>
      <c r="K8761" s="2">
        <v>30772.86</v>
      </c>
      <c r="L8761" s="1">
        <v>0</v>
      </c>
      <c r="M8761" s="1" t="s">
        <v>2984</v>
      </c>
      <c r="N8761">
        <v>2</v>
      </c>
      <c r="O8761" t="s">
        <v>2986</v>
      </c>
      <c r="P8761" t="s">
        <v>2986</v>
      </c>
      <c r="Q8761">
        <v>1</v>
      </c>
      <c r="R8761" t="s">
        <v>2957</v>
      </c>
    </row>
    <row r="8762" spans="1:18" x14ac:dyDescent="0.25">
      <c r="A8762">
        <v>15765173</v>
      </c>
      <c r="B8762" t="s">
        <v>484</v>
      </c>
      <c r="C8762">
        <v>350</v>
      </c>
      <c r="D8762" t="str" cm="1">
        <f t="array" ref="D8762">_xlfn.IFS(C8762&lt;580,"Poor",C8762&lt;670,"Fair",C8762&lt;740,"Good",C8762&lt;800,"Very Good",C8762&gt;=800,"Excellent")</f>
        <v>Poor</v>
      </c>
      <c r="E8762" t="s">
        <v>12</v>
      </c>
      <c r="F8762" t="s">
        <v>13</v>
      </c>
      <c r="G8762">
        <v>60</v>
      </c>
      <c r="H8762" s="3" t="str" cm="1">
        <f t="array" ref="H8762">_xlfn.IFS(G8762&lt;25,"18-24",G8762&lt;35,"25-34",G8762&lt;45,"35-44",G8762&lt;55,"45-54",G8762&lt;65,"55-64",G8762&gt;=65,"65+")</f>
        <v>55-64</v>
      </c>
      <c r="I8762">
        <v>3</v>
      </c>
      <c r="J8762" t="str" cm="1">
        <f t="array" ref="J8762">_xlfn.IFS(I8762&lt;3,"0-2 yrs",I8762&lt;7,"3-6 yrs",I8762&gt;=7,"7+ yrs")</f>
        <v>3-6 yrs</v>
      </c>
      <c r="K8762" s="2">
        <v>113796.15</v>
      </c>
      <c r="L8762" s="1">
        <v>0</v>
      </c>
      <c r="M8762" s="1" t="s">
        <v>2984</v>
      </c>
      <c r="N8762">
        <v>1</v>
      </c>
      <c r="O8762" t="s">
        <v>2986</v>
      </c>
      <c r="P8762" t="s">
        <v>2986</v>
      </c>
      <c r="Q8762">
        <v>1</v>
      </c>
      <c r="R8762" t="s">
        <v>2957</v>
      </c>
    </row>
    <row r="8763" spans="1:18" x14ac:dyDescent="0.25">
      <c r="A8763">
        <v>15665159</v>
      </c>
      <c r="B8763" t="s">
        <v>838</v>
      </c>
      <c r="C8763">
        <v>727</v>
      </c>
      <c r="D8763" t="str" cm="1">
        <f t="array" ref="D8763">_xlfn.IFS(C8763&lt;580,"Poor",C8763&lt;670,"Fair",C8763&lt;740,"Good",C8763&lt;800,"Very Good",C8763&gt;=800,"Excellent")</f>
        <v>Good</v>
      </c>
      <c r="E8763" t="s">
        <v>12</v>
      </c>
      <c r="F8763" t="s">
        <v>22</v>
      </c>
      <c r="G8763">
        <v>61</v>
      </c>
      <c r="H8763" s="3" t="str" cm="1">
        <f t="array" ref="H8763">_xlfn.IFS(G8763&lt;25,"18-24",G8763&lt;35,"25-34",G8763&lt;45,"35-44",G8763&lt;55,"45-54",G8763&lt;65,"55-64",G8763&gt;=65,"65+")</f>
        <v>55-64</v>
      </c>
      <c r="I8763">
        <v>0</v>
      </c>
      <c r="J8763" t="str" cm="1">
        <f t="array" ref="J8763">_xlfn.IFS(I8763&lt;3,"0-2 yrs",I8763&lt;7,"3-6 yrs",I8763&gt;=7,"7+ yrs")</f>
        <v>0-2 yrs</v>
      </c>
      <c r="K8763" s="2">
        <v>188729.08</v>
      </c>
      <c r="L8763" s="1">
        <v>128213.96</v>
      </c>
      <c r="M8763" s="1" t="s">
        <v>2971</v>
      </c>
      <c r="N8763">
        <v>2</v>
      </c>
      <c r="O8763" t="s">
        <v>14</v>
      </c>
      <c r="P8763" t="s">
        <v>14</v>
      </c>
      <c r="Q8763">
        <v>1</v>
      </c>
      <c r="R8763" t="s">
        <v>2957</v>
      </c>
    </row>
    <row r="8764" spans="1:18" x14ac:dyDescent="0.25">
      <c r="A8764">
        <v>15618203</v>
      </c>
      <c r="B8764" t="s">
        <v>151</v>
      </c>
      <c r="C8764">
        <v>773</v>
      </c>
      <c r="D8764" t="str" cm="1">
        <f t="array" ref="D8764">_xlfn.IFS(C8764&lt;580,"Poor",C8764&lt;670,"Fair",C8764&lt;740,"Good",C8764&lt;800,"Very Good",C8764&gt;=800,"Excellent")</f>
        <v>Very Good</v>
      </c>
      <c r="E8764" t="s">
        <v>25</v>
      </c>
      <c r="F8764" t="s">
        <v>22</v>
      </c>
      <c r="G8764">
        <v>51</v>
      </c>
      <c r="H8764" s="3" t="str" cm="1">
        <f t="array" ref="H8764">_xlfn.IFS(G8764&lt;25,"18-24",G8764&lt;35,"25-34",G8764&lt;45,"35-44",G8764&lt;55,"45-54",G8764&lt;65,"55-64",G8764&gt;=65,"65+")</f>
        <v>45-54</v>
      </c>
      <c r="I8764">
        <v>8</v>
      </c>
      <c r="J8764" t="str" cm="1">
        <f t="array" ref="J8764">_xlfn.IFS(I8764&lt;3,"0-2 yrs",I8764&lt;7,"3-6 yrs",I8764&gt;=7,"7+ yrs")</f>
        <v>7+ yrs</v>
      </c>
      <c r="K8764" s="2">
        <v>86701.4</v>
      </c>
      <c r="L8764" s="1">
        <v>116197.65</v>
      </c>
      <c r="M8764" s="1" t="s">
        <v>2971</v>
      </c>
      <c r="N8764">
        <v>2</v>
      </c>
      <c r="O8764" t="s">
        <v>14</v>
      </c>
      <c r="P8764" t="s">
        <v>14</v>
      </c>
      <c r="Q8764">
        <v>0</v>
      </c>
      <c r="R8764" t="s">
        <v>2959</v>
      </c>
    </row>
    <row r="8765" spans="1:18" x14ac:dyDescent="0.25">
      <c r="A8765">
        <v>15791452</v>
      </c>
      <c r="B8765" t="s">
        <v>2777</v>
      </c>
      <c r="C8765">
        <v>675</v>
      </c>
      <c r="D8765" t="str" cm="1">
        <f t="array" ref="D8765">_xlfn.IFS(C8765&lt;580,"Poor",C8765&lt;670,"Fair",C8765&lt;740,"Good",C8765&lt;800,"Very Good",C8765&gt;=800,"Excellent")</f>
        <v>Good</v>
      </c>
      <c r="E8765" t="s">
        <v>12</v>
      </c>
      <c r="F8765" t="s">
        <v>22</v>
      </c>
      <c r="G8765">
        <v>39</v>
      </c>
      <c r="H8765" s="3" t="str" cm="1">
        <f t="array" ref="H8765">_xlfn.IFS(G8765&lt;25,"18-24",G8765&lt;35,"25-34",G8765&lt;45,"35-44",G8765&lt;55,"45-54",G8765&lt;65,"55-64",G8765&gt;=65,"65+")</f>
        <v>35-44</v>
      </c>
      <c r="I8765">
        <v>1</v>
      </c>
      <c r="J8765" t="str" cm="1">
        <f t="array" ref="J8765">_xlfn.IFS(I8765&lt;3,"0-2 yrs",I8765&lt;7,"3-6 yrs",I8765&gt;=7,"7+ yrs")</f>
        <v>0-2 yrs</v>
      </c>
      <c r="K8765" s="2">
        <v>153129.22</v>
      </c>
      <c r="L8765" s="1">
        <v>0</v>
      </c>
      <c r="M8765" s="1" t="s">
        <v>2984</v>
      </c>
      <c r="N8765">
        <v>2</v>
      </c>
      <c r="O8765" t="s">
        <v>2986</v>
      </c>
      <c r="P8765" t="s">
        <v>2986</v>
      </c>
      <c r="Q8765">
        <v>0</v>
      </c>
      <c r="R8765" t="s">
        <v>2959</v>
      </c>
    </row>
    <row r="8766" spans="1:18" x14ac:dyDescent="0.25">
      <c r="A8766">
        <v>15638159</v>
      </c>
      <c r="B8766" t="s">
        <v>856</v>
      </c>
      <c r="C8766">
        <v>649</v>
      </c>
      <c r="D8766" t="str" cm="1">
        <f t="array" ref="D8766">_xlfn.IFS(C8766&lt;580,"Poor",C8766&lt;670,"Fair",C8766&lt;740,"Good",C8766&lt;800,"Very Good",C8766&gt;=800,"Excellent")</f>
        <v>Fair</v>
      </c>
      <c r="E8766" t="s">
        <v>16</v>
      </c>
      <c r="F8766" t="s">
        <v>13</v>
      </c>
      <c r="G8766">
        <v>36</v>
      </c>
      <c r="H8766" s="3" t="str" cm="1">
        <f t="array" ref="H8766">_xlfn.IFS(G8766&lt;25,"18-24",G8766&lt;35,"25-34",G8766&lt;45,"35-44",G8766&lt;55,"45-54",G8766&lt;65,"55-64",G8766&gt;=65,"65+")</f>
        <v>35-44</v>
      </c>
      <c r="I8766">
        <v>6</v>
      </c>
      <c r="J8766" t="str" cm="1">
        <f t="array" ref="J8766">_xlfn.IFS(I8766&lt;3,"0-2 yrs",I8766&lt;7,"3-6 yrs",I8766&gt;=7,"7+ yrs")</f>
        <v>3-6 yrs</v>
      </c>
      <c r="K8766" s="2">
        <v>19825.09</v>
      </c>
      <c r="L8766" s="1">
        <v>86607.39</v>
      </c>
      <c r="M8766" s="1" t="s">
        <v>2972</v>
      </c>
      <c r="N8766">
        <v>1</v>
      </c>
      <c r="O8766" t="s">
        <v>2986</v>
      </c>
      <c r="P8766" t="s">
        <v>2986</v>
      </c>
      <c r="Q8766">
        <v>0</v>
      </c>
      <c r="R8766" t="s">
        <v>2959</v>
      </c>
    </row>
    <row r="8767" spans="1:18" x14ac:dyDescent="0.25">
      <c r="A8767">
        <v>15585466</v>
      </c>
      <c r="B8767" t="s">
        <v>296</v>
      </c>
      <c r="C8767">
        <v>552</v>
      </c>
      <c r="D8767" t="str" cm="1">
        <f t="array" ref="D8767">_xlfn.IFS(C8767&lt;580,"Poor",C8767&lt;670,"Fair",C8767&lt;740,"Good",C8767&lt;800,"Very Good",C8767&gt;=800,"Excellent")</f>
        <v>Poor</v>
      </c>
      <c r="E8767" t="s">
        <v>12</v>
      </c>
      <c r="F8767" t="s">
        <v>22</v>
      </c>
      <c r="G8767">
        <v>29</v>
      </c>
      <c r="H8767" s="3" t="str" cm="1">
        <f t="array" ref="H8767">_xlfn.IFS(G8767&lt;25,"18-24",G8767&lt;35,"25-34",G8767&lt;45,"35-44",G8767&lt;55,"45-54",G8767&lt;65,"55-64",G8767&gt;=65,"65+")</f>
        <v>25-34</v>
      </c>
      <c r="I8767">
        <v>10</v>
      </c>
      <c r="J8767" t="str" cm="1">
        <f t="array" ref="J8767">_xlfn.IFS(I8767&lt;3,"0-2 yrs",I8767&lt;7,"3-6 yrs",I8767&gt;=7,"7+ yrs")</f>
        <v>7+ yrs</v>
      </c>
      <c r="K8767" s="2">
        <v>12186.83</v>
      </c>
      <c r="L8767" s="1">
        <v>0</v>
      </c>
      <c r="M8767" s="1" t="s">
        <v>2984</v>
      </c>
      <c r="N8767">
        <v>2</v>
      </c>
      <c r="O8767" t="s">
        <v>2986</v>
      </c>
      <c r="P8767" t="s">
        <v>2986</v>
      </c>
      <c r="Q8767">
        <v>0</v>
      </c>
      <c r="R8767" t="s">
        <v>2959</v>
      </c>
    </row>
    <row r="8768" spans="1:18" x14ac:dyDescent="0.25">
      <c r="A8768">
        <v>15677310</v>
      </c>
      <c r="B8768" t="s">
        <v>1327</v>
      </c>
      <c r="C8768">
        <v>761</v>
      </c>
      <c r="D8768" t="str" cm="1">
        <f t="array" ref="D8768">_xlfn.IFS(C8768&lt;580,"Poor",C8768&lt;670,"Fair",C8768&lt;740,"Good",C8768&lt;800,"Very Good",C8768&gt;=800,"Excellent")</f>
        <v>Very Good</v>
      </c>
      <c r="E8768" t="s">
        <v>25</v>
      </c>
      <c r="F8768" t="s">
        <v>22</v>
      </c>
      <c r="G8768">
        <v>62</v>
      </c>
      <c r="H8768" s="3" t="str" cm="1">
        <f t="array" ref="H8768">_xlfn.IFS(G8768&lt;25,"18-24",G8768&lt;35,"25-34",G8768&lt;45,"35-44",G8768&lt;55,"45-54",G8768&lt;65,"55-64",G8768&gt;=65,"65+")</f>
        <v>55-64</v>
      </c>
      <c r="I8768">
        <v>5</v>
      </c>
      <c r="J8768" t="str" cm="1">
        <f t="array" ref="J8768">_xlfn.IFS(I8768&lt;3,"0-2 yrs",I8768&lt;7,"3-6 yrs",I8768&gt;=7,"7+ yrs")</f>
        <v>3-6 yrs</v>
      </c>
      <c r="K8768" s="2">
        <v>86920.97</v>
      </c>
      <c r="L8768" s="1">
        <v>98854.34</v>
      </c>
      <c r="M8768" s="1" t="s">
        <v>2972</v>
      </c>
      <c r="N8768">
        <v>1</v>
      </c>
      <c r="O8768" t="s">
        <v>2986</v>
      </c>
      <c r="P8768" t="s">
        <v>2986</v>
      </c>
      <c r="Q8768">
        <v>1</v>
      </c>
      <c r="R8768" t="s">
        <v>2957</v>
      </c>
    </row>
    <row r="8769" spans="1:18" x14ac:dyDescent="0.25">
      <c r="A8769">
        <v>15646262</v>
      </c>
      <c r="B8769" t="s">
        <v>395</v>
      </c>
      <c r="C8769">
        <v>622</v>
      </c>
      <c r="D8769" t="str" cm="1">
        <f t="array" ref="D8769">_xlfn.IFS(C8769&lt;580,"Poor",C8769&lt;670,"Fair",C8769&lt;740,"Good",C8769&lt;800,"Very Good",C8769&gt;=800,"Excellent")</f>
        <v>Fair</v>
      </c>
      <c r="E8769" t="s">
        <v>12</v>
      </c>
      <c r="F8769" t="s">
        <v>22</v>
      </c>
      <c r="G8769">
        <v>31</v>
      </c>
      <c r="H8769" s="3" t="str" cm="1">
        <f t="array" ref="H8769">_xlfn.IFS(G8769&lt;25,"18-24",G8769&lt;35,"25-34",G8769&lt;45,"35-44",G8769&lt;55,"45-54",G8769&lt;65,"55-64",G8769&gt;=65,"65+")</f>
        <v>25-34</v>
      </c>
      <c r="I8769">
        <v>7</v>
      </c>
      <c r="J8769" t="str" cm="1">
        <f t="array" ref="J8769">_xlfn.IFS(I8769&lt;3,"0-2 yrs",I8769&lt;7,"3-6 yrs",I8769&gt;=7,"7+ yrs")</f>
        <v>7+ yrs</v>
      </c>
      <c r="K8769" s="2">
        <v>35408.769999999997</v>
      </c>
      <c r="L8769" s="1">
        <v>0</v>
      </c>
      <c r="M8769" s="1" t="s">
        <v>2984</v>
      </c>
      <c r="N8769">
        <v>1</v>
      </c>
      <c r="O8769" t="s">
        <v>2986</v>
      </c>
      <c r="P8769" t="s">
        <v>2986</v>
      </c>
      <c r="Q8769">
        <v>0</v>
      </c>
      <c r="R8769" t="s">
        <v>2959</v>
      </c>
    </row>
    <row r="8770" spans="1:18" x14ac:dyDescent="0.25">
      <c r="A8770">
        <v>15656901</v>
      </c>
      <c r="B8770" t="s">
        <v>612</v>
      </c>
      <c r="C8770">
        <v>615</v>
      </c>
      <c r="D8770" t="str" cm="1">
        <f t="array" ref="D8770">_xlfn.IFS(C8770&lt;580,"Poor",C8770&lt;670,"Fair",C8770&lt;740,"Good",C8770&lt;800,"Very Good",C8770&gt;=800,"Excellent")</f>
        <v>Fair</v>
      </c>
      <c r="E8770" t="s">
        <v>12</v>
      </c>
      <c r="F8770" t="s">
        <v>22</v>
      </c>
      <c r="G8770">
        <v>59</v>
      </c>
      <c r="H8770" s="3" t="str" cm="1">
        <f t="array" ref="H8770">_xlfn.IFS(G8770&lt;25,"18-24",G8770&lt;35,"25-34",G8770&lt;45,"35-44",G8770&lt;55,"45-54",G8770&lt;65,"55-64",G8770&gt;=65,"65+")</f>
        <v>55-64</v>
      </c>
      <c r="I8770">
        <v>8</v>
      </c>
      <c r="J8770" t="str" cm="1">
        <f t="array" ref="J8770">_xlfn.IFS(I8770&lt;3,"0-2 yrs",I8770&lt;7,"3-6 yrs",I8770&gt;=7,"7+ yrs")</f>
        <v>7+ yrs</v>
      </c>
      <c r="K8770" s="2">
        <v>165576.54999999999</v>
      </c>
      <c r="L8770" s="1">
        <v>0</v>
      </c>
      <c r="M8770" s="1" t="s">
        <v>2984</v>
      </c>
      <c r="N8770">
        <v>2</v>
      </c>
      <c r="O8770" t="s">
        <v>14</v>
      </c>
      <c r="P8770" t="s">
        <v>14</v>
      </c>
      <c r="Q8770">
        <v>0</v>
      </c>
      <c r="R8770" t="s">
        <v>2959</v>
      </c>
    </row>
    <row r="8771" spans="1:18" x14ac:dyDescent="0.25">
      <c r="A8771">
        <v>15621093</v>
      </c>
      <c r="B8771" t="s">
        <v>477</v>
      </c>
      <c r="C8771">
        <v>681</v>
      </c>
      <c r="D8771" t="str" cm="1">
        <f t="array" ref="D8771">_xlfn.IFS(C8771&lt;580,"Poor",C8771&lt;670,"Fair",C8771&lt;740,"Good",C8771&lt;800,"Very Good",C8771&gt;=800,"Excellent")</f>
        <v>Good</v>
      </c>
      <c r="E8771" t="s">
        <v>25</v>
      </c>
      <c r="F8771" t="s">
        <v>22</v>
      </c>
      <c r="G8771">
        <v>31</v>
      </c>
      <c r="H8771" s="3" t="str" cm="1">
        <f t="array" ref="H8771">_xlfn.IFS(G8771&lt;25,"18-24",G8771&lt;35,"25-34",G8771&lt;45,"35-44",G8771&lt;55,"45-54",G8771&lt;65,"55-64",G8771&gt;=65,"65+")</f>
        <v>25-34</v>
      </c>
      <c r="I8771">
        <v>4</v>
      </c>
      <c r="J8771" t="str" cm="1">
        <f t="array" ref="J8771">_xlfn.IFS(I8771&lt;3,"0-2 yrs",I8771&lt;7,"3-6 yrs",I8771&gt;=7,"7+ yrs")</f>
        <v>3-6 yrs</v>
      </c>
      <c r="K8771" s="2">
        <v>48226.76</v>
      </c>
      <c r="L8771" s="1">
        <v>97338.19</v>
      </c>
      <c r="M8771" s="1" t="s">
        <v>2972</v>
      </c>
      <c r="N8771">
        <v>2</v>
      </c>
      <c r="O8771" t="s">
        <v>2986</v>
      </c>
      <c r="P8771" t="s">
        <v>2986</v>
      </c>
      <c r="Q8771">
        <v>0</v>
      </c>
      <c r="R8771" t="s">
        <v>2959</v>
      </c>
    </row>
    <row r="8772" spans="1:18" x14ac:dyDescent="0.25">
      <c r="A8772">
        <v>15592123</v>
      </c>
      <c r="B8772" t="s">
        <v>66</v>
      </c>
      <c r="C8772">
        <v>768</v>
      </c>
      <c r="D8772" t="str" cm="1">
        <f t="array" ref="D8772">_xlfn.IFS(C8772&lt;580,"Poor",C8772&lt;670,"Fair",C8772&lt;740,"Good",C8772&lt;800,"Very Good",C8772&gt;=800,"Excellent")</f>
        <v>Very Good</v>
      </c>
      <c r="E8772" t="s">
        <v>12</v>
      </c>
      <c r="F8772" t="s">
        <v>22</v>
      </c>
      <c r="G8772">
        <v>30</v>
      </c>
      <c r="H8772" s="3" t="str" cm="1">
        <f t="array" ref="H8772">_xlfn.IFS(G8772&lt;25,"18-24",G8772&lt;35,"25-34",G8772&lt;45,"35-44",G8772&lt;55,"45-54",G8772&lt;65,"55-64",G8772&gt;=65,"65+")</f>
        <v>25-34</v>
      </c>
      <c r="I8772">
        <v>6</v>
      </c>
      <c r="J8772" t="str" cm="1">
        <f t="array" ref="J8772">_xlfn.IFS(I8772&lt;3,"0-2 yrs",I8772&lt;7,"3-6 yrs",I8772&gt;=7,"7+ yrs")</f>
        <v>3-6 yrs</v>
      </c>
      <c r="K8772" s="2">
        <v>199454.37</v>
      </c>
      <c r="L8772" s="1">
        <v>0</v>
      </c>
      <c r="M8772" s="1" t="s">
        <v>2984</v>
      </c>
      <c r="N8772">
        <v>2</v>
      </c>
      <c r="O8772" t="s">
        <v>14</v>
      </c>
      <c r="P8772" t="s">
        <v>14</v>
      </c>
      <c r="Q8772">
        <v>0</v>
      </c>
      <c r="R8772" t="s">
        <v>2959</v>
      </c>
    </row>
    <row r="8773" spans="1:18" x14ac:dyDescent="0.25">
      <c r="A8773">
        <v>15589200</v>
      </c>
      <c r="B8773" t="s">
        <v>2731</v>
      </c>
      <c r="C8773">
        <v>617</v>
      </c>
      <c r="D8773" t="str" cm="1">
        <f t="array" ref="D8773">_xlfn.IFS(C8773&lt;580,"Poor",C8773&lt;670,"Fair",C8773&lt;740,"Good",C8773&lt;800,"Very Good",C8773&gt;=800,"Excellent")</f>
        <v>Fair</v>
      </c>
      <c r="E8773" t="s">
        <v>16</v>
      </c>
      <c r="F8773" t="s">
        <v>22</v>
      </c>
      <c r="G8773">
        <v>34</v>
      </c>
      <c r="H8773" s="3" t="str" cm="1">
        <f t="array" ref="H8773">_xlfn.IFS(G8773&lt;25,"18-24",G8773&lt;35,"25-34",G8773&lt;45,"35-44",G8773&lt;55,"45-54",G8773&lt;65,"55-64",G8773&gt;=65,"65+")</f>
        <v>25-34</v>
      </c>
      <c r="I8773">
        <v>9</v>
      </c>
      <c r="J8773" t="str" cm="1">
        <f t="array" ref="J8773">_xlfn.IFS(I8773&lt;3,"0-2 yrs",I8773&lt;7,"3-6 yrs",I8773&gt;=7,"7+ yrs")</f>
        <v>7+ yrs</v>
      </c>
      <c r="K8773" s="2">
        <v>118749.58</v>
      </c>
      <c r="L8773" s="1">
        <v>0</v>
      </c>
      <c r="M8773" s="1" t="s">
        <v>2984</v>
      </c>
      <c r="N8773">
        <v>2</v>
      </c>
      <c r="O8773" t="s">
        <v>2986</v>
      </c>
      <c r="P8773" t="s">
        <v>2986</v>
      </c>
      <c r="Q8773">
        <v>0</v>
      </c>
      <c r="R8773" t="s">
        <v>2959</v>
      </c>
    </row>
    <row r="8774" spans="1:18" x14ac:dyDescent="0.25">
      <c r="A8774">
        <v>15602934</v>
      </c>
      <c r="B8774" t="s">
        <v>1639</v>
      </c>
      <c r="C8774">
        <v>452</v>
      </c>
      <c r="D8774" t="str" cm="1">
        <f t="array" ref="D8774">_xlfn.IFS(C8774&lt;580,"Poor",C8774&lt;670,"Fair",C8774&lt;740,"Good",C8774&lt;800,"Very Good",C8774&gt;=800,"Excellent")</f>
        <v>Poor</v>
      </c>
      <c r="E8774" t="s">
        <v>12</v>
      </c>
      <c r="F8774" t="s">
        <v>13</v>
      </c>
      <c r="G8774">
        <v>33</v>
      </c>
      <c r="H8774" s="3" t="str" cm="1">
        <f t="array" ref="H8774">_xlfn.IFS(G8774&lt;25,"18-24",G8774&lt;35,"25-34",G8774&lt;45,"35-44",G8774&lt;55,"45-54",G8774&lt;65,"55-64",G8774&gt;=65,"65+")</f>
        <v>25-34</v>
      </c>
      <c r="I8774">
        <v>6</v>
      </c>
      <c r="J8774" t="str" cm="1">
        <f t="array" ref="J8774">_xlfn.IFS(I8774&lt;3,"0-2 yrs",I8774&lt;7,"3-6 yrs",I8774&gt;=7,"7+ yrs")</f>
        <v>3-6 yrs</v>
      </c>
      <c r="K8774" s="2">
        <v>151623.91</v>
      </c>
      <c r="L8774" s="1">
        <v>131698.57</v>
      </c>
      <c r="M8774" s="1" t="s">
        <v>2971</v>
      </c>
      <c r="N8774">
        <v>2</v>
      </c>
      <c r="O8774" t="s">
        <v>2986</v>
      </c>
      <c r="P8774" t="s">
        <v>2986</v>
      </c>
      <c r="Q8774">
        <v>0</v>
      </c>
      <c r="R8774" t="s">
        <v>2959</v>
      </c>
    </row>
    <row r="8775" spans="1:18" x14ac:dyDescent="0.25">
      <c r="A8775">
        <v>15812720</v>
      </c>
      <c r="B8775" t="s">
        <v>2778</v>
      </c>
      <c r="C8775">
        <v>807</v>
      </c>
      <c r="D8775" t="str" cm="1">
        <f t="array" ref="D8775">_xlfn.IFS(C8775&lt;580,"Poor",C8775&lt;670,"Fair",C8775&lt;740,"Good",C8775&lt;800,"Very Good",C8775&gt;=800,"Excellent")</f>
        <v>Excellent</v>
      </c>
      <c r="E8775" t="s">
        <v>25</v>
      </c>
      <c r="F8775" t="s">
        <v>22</v>
      </c>
      <c r="G8775">
        <v>37</v>
      </c>
      <c r="H8775" s="3" t="str" cm="1">
        <f t="array" ref="H8775">_xlfn.IFS(G8775&lt;25,"18-24",G8775&lt;35,"25-34",G8775&lt;45,"35-44",G8775&lt;55,"45-54",G8775&lt;65,"55-64",G8775&gt;=65,"65+")</f>
        <v>35-44</v>
      </c>
      <c r="I8775">
        <v>10</v>
      </c>
      <c r="J8775" t="str" cm="1">
        <f t="array" ref="J8775">_xlfn.IFS(I8775&lt;3,"0-2 yrs",I8775&lt;7,"3-6 yrs",I8775&gt;=7,"7+ yrs")</f>
        <v>7+ yrs</v>
      </c>
      <c r="K8775" s="2">
        <v>172097.95</v>
      </c>
      <c r="L8775" s="1">
        <v>130110.45</v>
      </c>
      <c r="M8775" s="1" t="s">
        <v>2971</v>
      </c>
      <c r="N8775">
        <v>2</v>
      </c>
      <c r="O8775" t="s">
        <v>14</v>
      </c>
      <c r="P8775" t="s">
        <v>14</v>
      </c>
      <c r="Q8775">
        <v>0</v>
      </c>
      <c r="R8775" t="s">
        <v>2959</v>
      </c>
    </row>
    <row r="8776" spans="1:18" x14ac:dyDescent="0.25">
      <c r="A8776">
        <v>15695383</v>
      </c>
      <c r="B8776" t="s">
        <v>903</v>
      </c>
      <c r="C8776">
        <v>567</v>
      </c>
      <c r="D8776" t="str" cm="1">
        <f t="array" ref="D8776">_xlfn.IFS(C8776&lt;580,"Poor",C8776&lt;670,"Fair",C8776&lt;740,"Good",C8776&lt;800,"Very Good",C8776&gt;=800,"Excellent")</f>
        <v>Poor</v>
      </c>
      <c r="E8776" t="s">
        <v>16</v>
      </c>
      <c r="F8776" t="s">
        <v>22</v>
      </c>
      <c r="G8776">
        <v>44</v>
      </c>
      <c r="H8776" s="3" t="str" cm="1">
        <f t="array" ref="H8776">_xlfn.IFS(G8776&lt;25,"18-24",G8776&lt;35,"25-34",G8776&lt;45,"35-44",G8776&lt;55,"45-54",G8776&lt;65,"55-64",G8776&gt;=65,"65+")</f>
        <v>35-44</v>
      </c>
      <c r="I8776">
        <v>9</v>
      </c>
      <c r="J8776" t="str" cm="1">
        <f t="array" ref="J8776">_xlfn.IFS(I8776&lt;3,"0-2 yrs",I8776&lt;7,"3-6 yrs",I8776&gt;=7,"7+ yrs")</f>
        <v>7+ yrs</v>
      </c>
      <c r="K8776" s="2">
        <v>87677.15</v>
      </c>
      <c r="L8776" s="1">
        <v>0</v>
      </c>
      <c r="M8776" s="1" t="s">
        <v>2984</v>
      </c>
      <c r="N8776">
        <v>2</v>
      </c>
      <c r="O8776" t="s">
        <v>2986</v>
      </c>
      <c r="P8776" t="s">
        <v>2986</v>
      </c>
      <c r="Q8776">
        <v>0</v>
      </c>
      <c r="R8776" t="s">
        <v>2959</v>
      </c>
    </row>
    <row r="8777" spans="1:18" x14ac:dyDescent="0.25">
      <c r="A8777">
        <v>15723064</v>
      </c>
      <c r="B8777" t="s">
        <v>2779</v>
      </c>
      <c r="C8777">
        <v>603</v>
      </c>
      <c r="D8777" t="str" cm="1">
        <f t="array" ref="D8777">_xlfn.IFS(C8777&lt;580,"Poor",C8777&lt;670,"Fair",C8777&lt;740,"Good",C8777&lt;800,"Very Good",C8777&gt;=800,"Excellent")</f>
        <v>Fair</v>
      </c>
      <c r="E8777" t="s">
        <v>16</v>
      </c>
      <c r="F8777" t="s">
        <v>22</v>
      </c>
      <c r="G8777">
        <v>24</v>
      </c>
      <c r="H8777" s="3" t="str" cm="1">
        <f t="array" ref="H8777">_xlfn.IFS(G8777&lt;25,"18-24",G8777&lt;35,"25-34",G8777&lt;45,"35-44",G8777&lt;55,"45-54",G8777&lt;65,"55-64",G8777&gt;=65,"65+")</f>
        <v>18-24</v>
      </c>
      <c r="I8777">
        <v>1</v>
      </c>
      <c r="J8777" t="str" cm="1">
        <f t="array" ref="J8777">_xlfn.IFS(I8777&lt;3,"0-2 yrs",I8777&lt;7,"3-6 yrs",I8777&gt;=7,"7+ yrs")</f>
        <v>0-2 yrs</v>
      </c>
      <c r="K8777" s="2">
        <v>21858.28</v>
      </c>
      <c r="L8777" s="1">
        <v>165149.13</v>
      </c>
      <c r="M8777" s="1" t="s">
        <v>2983</v>
      </c>
      <c r="N8777">
        <v>2</v>
      </c>
      <c r="O8777" t="s">
        <v>2986</v>
      </c>
      <c r="P8777" t="s">
        <v>2986</v>
      </c>
      <c r="Q8777">
        <v>0</v>
      </c>
      <c r="R8777" t="s">
        <v>2959</v>
      </c>
    </row>
    <row r="8778" spans="1:18" x14ac:dyDescent="0.25">
      <c r="A8778">
        <v>15761606</v>
      </c>
      <c r="B8778" t="s">
        <v>1125</v>
      </c>
      <c r="C8778">
        <v>617</v>
      </c>
      <c r="D8778" t="str" cm="1">
        <f t="array" ref="D8778">_xlfn.IFS(C8778&lt;580,"Poor",C8778&lt;670,"Fair",C8778&lt;740,"Good",C8778&lt;800,"Very Good",C8778&gt;=800,"Excellent")</f>
        <v>Fair</v>
      </c>
      <c r="E8778" t="s">
        <v>16</v>
      </c>
      <c r="F8778" t="s">
        <v>13</v>
      </c>
      <c r="G8778">
        <v>37</v>
      </c>
      <c r="H8778" s="3" t="str" cm="1">
        <f t="array" ref="H8778">_xlfn.IFS(G8778&lt;25,"18-24",G8778&lt;35,"25-34",G8778&lt;45,"35-44",G8778&lt;55,"45-54",G8778&lt;65,"55-64",G8778&gt;=65,"65+")</f>
        <v>35-44</v>
      </c>
      <c r="I8778">
        <v>9</v>
      </c>
      <c r="J8778" t="str" cm="1">
        <f t="array" ref="J8778">_xlfn.IFS(I8778&lt;3,"0-2 yrs",I8778&lt;7,"3-6 yrs",I8778&gt;=7,"7+ yrs")</f>
        <v>7+ yrs</v>
      </c>
      <c r="K8778" s="2">
        <v>123866.28</v>
      </c>
      <c r="L8778" s="1">
        <v>101707.8</v>
      </c>
      <c r="M8778" s="1" t="s">
        <v>2971</v>
      </c>
      <c r="N8778">
        <v>1</v>
      </c>
      <c r="O8778" t="s">
        <v>2986</v>
      </c>
      <c r="P8778" t="s">
        <v>2986</v>
      </c>
      <c r="Q8778">
        <v>0</v>
      </c>
      <c r="R8778" t="s">
        <v>2959</v>
      </c>
    </row>
    <row r="8779" spans="1:18" x14ac:dyDescent="0.25">
      <c r="A8779">
        <v>15650322</v>
      </c>
      <c r="B8779" t="s">
        <v>2282</v>
      </c>
      <c r="C8779">
        <v>701</v>
      </c>
      <c r="D8779" t="str" cm="1">
        <f t="array" ref="D8779">_xlfn.IFS(C8779&lt;580,"Poor",C8779&lt;670,"Fair",C8779&lt;740,"Good",C8779&lt;800,"Very Good",C8779&gt;=800,"Excellent")</f>
        <v>Good</v>
      </c>
      <c r="E8779" t="s">
        <v>12</v>
      </c>
      <c r="F8779" t="s">
        <v>13</v>
      </c>
      <c r="G8779">
        <v>34</v>
      </c>
      <c r="H8779" s="3" t="str" cm="1">
        <f t="array" ref="H8779">_xlfn.IFS(G8779&lt;25,"18-24",G8779&lt;35,"25-34",G8779&lt;45,"35-44",G8779&lt;55,"45-54",G8779&lt;65,"55-64",G8779&gt;=65,"65+")</f>
        <v>25-34</v>
      </c>
      <c r="I8779">
        <v>3</v>
      </c>
      <c r="J8779" t="str" cm="1">
        <f t="array" ref="J8779">_xlfn.IFS(I8779&lt;3,"0-2 yrs",I8779&lt;7,"3-6 yrs",I8779&gt;=7,"7+ yrs")</f>
        <v>3-6 yrs</v>
      </c>
      <c r="K8779" s="2">
        <v>74694.41</v>
      </c>
      <c r="L8779" s="1">
        <v>105588.66</v>
      </c>
      <c r="M8779" s="1" t="s">
        <v>2971</v>
      </c>
      <c r="N8779">
        <v>1</v>
      </c>
      <c r="O8779" t="s">
        <v>14</v>
      </c>
      <c r="P8779" t="s">
        <v>14</v>
      </c>
      <c r="Q8779">
        <v>0</v>
      </c>
      <c r="R8779" t="s">
        <v>2959</v>
      </c>
    </row>
    <row r="8780" spans="1:18" x14ac:dyDescent="0.25">
      <c r="A8780">
        <v>15669782</v>
      </c>
      <c r="B8780" t="s">
        <v>21</v>
      </c>
      <c r="C8780">
        <v>820</v>
      </c>
      <c r="D8780" t="str" cm="1">
        <f t="array" ref="D8780">_xlfn.IFS(C8780&lt;580,"Poor",C8780&lt;670,"Fair",C8780&lt;740,"Good",C8780&lt;800,"Very Good",C8780&gt;=800,"Excellent")</f>
        <v>Excellent</v>
      </c>
      <c r="E8780" t="s">
        <v>25</v>
      </c>
      <c r="F8780" t="s">
        <v>22</v>
      </c>
      <c r="G8780">
        <v>39</v>
      </c>
      <c r="H8780" s="3" t="str" cm="1">
        <f t="array" ref="H8780">_xlfn.IFS(G8780&lt;25,"18-24",G8780&lt;35,"25-34",G8780&lt;45,"35-44",G8780&lt;55,"45-54",G8780&lt;65,"55-64",G8780&gt;=65,"65+")</f>
        <v>35-44</v>
      </c>
      <c r="I8780">
        <v>9</v>
      </c>
      <c r="J8780" t="str" cm="1">
        <f t="array" ref="J8780">_xlfn.IFS(I8780&lt;3,"0-2 yrs",I8780&lt;7,"3-6 yrs",I8780&gt;=7,"7+ yrs")</f>
        <v>7+ yrs</v>
      </c>
      <c r="K8780" s="2">
        <v>16770.310000000001</v>
      </c>
      <c r="L8780" s="1">
        <v>111336.89</v>
      </c>
      <c r="M8780" s="1" t="s">
        <v>2971</v>
      </c>
      <c r="N8780">
        <v>1</v>
      </c>
      <c r="O8780" t="s">
        <v>2986</v>
      </c>
      <c r="P8780" t="s">
        <v>2986</v>
      </c>
      <c r="Q8780">
        <v>1</v>
      </c>
      <c r="R8780" t="s">
        <v>2957</v>
      </c>
    </row>
    <row r="8781" spans="1:18" x14ac:dyDescent="0.25">
      <c r="A8781">
        <v>15751628</v>
      </c>
      <c r="B8781" t="s">
        <v>1023</v>
      </c>
      <c r="C8781">
        <v>438</v>
      </c>
      <c r="D8781" t="str" cm="1">
        <f t="array" ref="D8781">_xlfn.IFS(C8781&lt;580,"Poor",C8781&lt;670,"Fair",C8781&lt;740,"Good",C8781&lt;800,"Very Good",C8781&gt;=800,"Excellent")</f>
        <v>Poor</v>
      </c>
      <c r="E8781" t="s">
        <v>12</v>
      </c>
      <c r="F8781" t="s">
        <v>22</v>
      </c>
      <c r="G8781">
        <v>60</v>
      </c>
      <c r="H8781" s="3" t="str" cm="1">
        <f t="array" ref="H8781">_xlfn.IFS(G8781&lt;25,"18-24",G8781&lt;35,"25-34",G8781&lt;45,"35-44",G8781&lt;55,"45-54",G8781&lt;65,"55-64",G8781&gt;=65,"65+")</f>
        <v>55-64</v>
      </c>
      <c r="I8781">
        <v>7</v>
      </c>
      <c r="J8781" t="str" cm="1">
        <f t="array" ref="J8781">_xlfn.IFS(I8781&lt;3,"0-2 yrs",I8781&lt;7,"3-6 yrs",I8781&gt;=7,"7+ yrs")</f>
        <v>7+ yrs</v>
      </c>
      <c r="K8781" s="2">
        <v>49424.6</v>
      </c>
      <c r="L8781" s="1">
        <v>78391.17</v>
      </c>
      <c r="M8781" s="1" t="s">
        <v>2972</v>
      </c>
      <c r="N8781">
        <v>1</v>
      </c>
      <c r="O8781" t="s">
        <v>14</v>
      </c>
      <c r="P8781" t="s">
        <v>14</v>
      </c>
      <c r="Q8781">
        <v>0</v>
      </c>
      <c r="R8781" t="s">
        <v>2959</v>
      </c>
    </row>
    <row r="8782" spans="1:18" x14ac:dyDescent="0.25">
      <c r="A8782">
        <v>15809057</v>
      </c>
      <c r="B8782" t="s">
        <v>454</v>
      </c>
      <c r="C8782">
        <v>600</v>
      </c>
      <c r="D8782" t="str" cm="1">
        <f t="array" ref="D8782">_xlfn.IFS(C8782&lt;580,"Poor",C8782&lt;670,"Fair",C8782&lt;740,"Good",C8782&lt;800,"Very Good",C8782&gt;=800,"Excellent")</f>
        <v>Fair</v>
      </c>
      <c r="E8782" t="s">
        <v>16</v>
      </c>
      <c r="F8782" t="s">
        <v>13</v>
      </c>
      <c r="G8782">
        <v>27</v>
      </c>
      <c r="H8782" s="3" t="str" cm="1">
        <f t="array" ref="H8782">_xlfn.IFS(G8782&lt;25,"18-24",G8782&lt;35,"25-34",G8782&lt;45,"35-44",G8782&lt;55,"45-54",G8782&lt;65,"55-64",G8782&gt;=65,"65+")</f>
        <v>25-34</v>
      </c>
      <c r="I8782">
        <v>6</v>
      </c>
      <c r="J8782" t="str" cm="1">
        <f t="array" ref="J8782">_xlfn.IFS(I8782&lt;3,"0-2 yrs",I8782&lt;7,"3-6 yrs",I8782&gt;=7,"7+ yrs")</f>
        <v>3-6 yrs</v>
      </c>
      <c r="K8782" s="2">
        <v>172031.22</v>
      </c>
      <c r="L8782" s="1">
        <v>0</v>
      </c>
      <c r="M8782" s="1" t="s">
        <v>2984</v>
      </c>
      <c r="N8782">
        <v>2</v>
      </c>
      <c r="O8782" t="s">
        <v>14</v>
      </c>
      <c r="P8782" t="s">
        <v>14</v>
      </c>
      <c r="Q8782">
        <v>0</v>
      </c>
      <c r="R8782" t="s">
        <v>2959</v>
      </c>
    </row>
    <row r="8783" spans="1:18" x14ac:dyDescent="0.25">
      <c r="A8783">
        <v>15617052</v>
      </c>
      <c r="B8783" t="s">
        <v>53</v>
      </c>
      <c r="C8783">
        <v>782</v>
      </c>
      <c r="D8783" t="str" cm="1">
        <f t="array" ref="D8783">_xlfn.IFS(C8783&lt;580,"Poor",C8783&lt;670,"Fair",C8783&lt;740,"Good",C8783&lt;800,"Very Good",C8783&gt;=800,"Excellent")</f>
        <v>Very Good</v>
      </c>
      <c r="E8783" t="s">
        <v>12</v>
      </c>
      <c r="F8783" t="s">
        <v>22</v>
      </c>
      <c r="G8783">
        <v>34</v>
      </c>
      <c r="H8783" s="3" t="str" cm="1">
        <f t="array" ref="H8783">_xlfn.IFS(G8783&lt;25,"18-24",G8783&lt;35,"25-34",G8783&lt;45,"35-44",G8783&lt;55,"45-54",G8783&lt;65,"55-64",G8783&gt;=65,"65+")</f>
        <v>25-34</v>
      </c>
      <c r="I8783">
        <v>9</v>
      </c>
      <c r="J8783" t="str" cm="1">
        <f t="array" ref="J8783">_xlfn.IFS(I8783&lt;3,"0-2 yrs",I8783&lt;7,"3-6 yrs",I8783&gt;=7,"7+ yrs")</f>
        <v>7+ yrs</v>
      </c>
      <c r="K8783" s="2">
        <v>183021.06</v>
      </c>
      <c r="L8783" s="1">
        <v>0</v>
      </c>
      <c r="M8783" s="1" t="s">
        <v>2984</v>
      </c>
      <c r="N8783">
        <v>1</v>
      </c>
      <c r="O8783" t="s">
        <v>2986</v>
      </c>
      <c r="P8783" t="s">
        <v>2986</v>
      </c>
      <c r="Q8783">
        <v>1</v>
      </c>
      <c r="R8783" t="s">
        <v>2957</v>
      </c>
    </row>
    <row r="8784" spans="1:18" x14ac:dyDescent="0.25">
      <c r="A8784">
        <v>15590810</v>
      </c>
      <c r="B8784" t="s">
        <v>501</v>
      </c>
      <c r="C8784">
        <v>638</v>
      </c>
      <c r="D8784" t="str" cm="1">
        <f t="array" ref="D8784">_xlfn.IFS(C8784&lt;580,"Poor",C8784&lt;670,"Fair",C8784&lt;740,"Good",C8784&lt;800,"Very Good",C8784&gt;=800,"Excellent")</f>
        <v>Fair</v>
      </c>
      <c r="E8784" t="s">
        <v>25</v>
      </c>
      <c r="F8784" t="s">
        <v>13</v>
      </c>
      <c r="G8784">
        <v>41</v>
      </c>
      <c r="H8784" s="3" t="str" cm="1">
        <f t="array" ref="H8784">_xlfn.IFS(G8784&lt;25,"18-24",G8784&lt;35,"25-34",G8784&lt;45,"35-44",G8784&lt;55,"45-54",G8784&lt;65,"55-64",G8784&gt;=65,"65+")</f>
        <v>35-44</v>
      </c>
      <c r="I8784">
        <v>9</v>
      </c>
      <c r="J8784" t="str" cm="1">
        <f t="array" ref="J8784">_xlfn.IFS(I8784&lt;3,"0-2 yrs",I8784&lt;7,"3-6 yrs",I8784&gt;=7,"7+ yrs")</f>
        <v>7+ yrs</v>
      </c>
      <c r="K8784" s="2">
        <v>73979.850000000006</v>
      </c>
      <c r="L8784" s="1">
        <v>144326.09</v>
      </c>
      <c r="M8784" s="1" t="s">
        <v>2971</v>
      </c>
      <c r="N8784">
        <v>1</v>
      </c>
      <c r="O8784" t="s">
        <v>2986</v>
      </c>
      <c r="P8784" t="s">
        <v>2986</v>
      </c>
      <c r="Q8784">
        <v>1</v>
      </c>
      <c r="R8784" t="s">
        <v>2957</v>
      </c>
    </row>
    <row r="8785" spans="1:18" x14ac:dyDescent="0.25">
      <c r="A8785">
        <v>15801293</v>
      </c>
      <c r="B8785" t="s">
        <v>650</v>
      </c>
      <c r="C8785">
        <v>850</v>
      </c>
      <c r="D8785" t="str" cm="1">
        <f t="array" ref="D8785">_xlfn.IFS(C8785&lt;580,"Poor",C8785&lt;670,"Fair",C8785&lt;740,"Good",C8785&lt;800,"Very Good",C8785&gt;=800,"Excellent")</f>
        <v>Excellent</v>
      </c>
      <c r="E8785" t="s">
        <v>25</v>
      </c>
      <c r="F8785" t="s">
        <v>22</v>
      </c>
      <c r="G8785">
        <v>27</v>
      </c>
      <c r="H8785" s="3" t="str" cm="1">
        <f t="array" ref="H8785">_xlfn.IFS(G8785&lt;25,"18-24",G8785&lt;35,"25-34",G8785&lt;45,"35-44",G8785&lt;55,"45-54",G8785&lt;65,"55-64",G8785&gt;=65,"65+")</f>
        <v>25-34</v>
      </c>
      <c r="I8785">
        <v>1</v>
      </c>
      <c r="J8785" t="str" cm="1">
        <f t="array" ref="J8785">_xlfn.IFS(I8785&lt;3,"0-2 yrs",I8785&lt;7,"3-6 yrs",I8785&gt;=7,"7+ yrs")</f>
        <v>0-2 yrs</v>
      </c>
      <c r="K8785" s="2">
        <v>26265.18</v>
      </c>
      <c r="L8785" s="1">
        <v>101278.25</v>
      </c>
      <c r="M8785" s="1" t="s">
        <v>2971</v>
      </c>
      <c r="N8785">
        <v>2</v>
      </c>
      <c r="O8785" t="s">
        <v>14</v>
      </c>
      <c r="P8785" t="s">
        <v>14</v>
      </c>
      <c r="Q8785">
        <v>0</v>
      </c>
      <c r="R8785" t="s">
        <v>2959</v>
      </c>
    </row>
    <row r="8786" spans="1:18" x14ac:dyDescent="0.25">
      <c r="A8786">
        <v>15770968</v>
      </c>
      <c r="B8786" t="s">
        <v>2780</v>
      </c>
      <c r="C8786">
        <v>741</v>
      </c>
      <c r="D8786" t="str" cm="1">
        <f t="array" ref="D8786">_xlfn.IFS(C8786&lt;580,"Poor",C8786&lt;670,"Fair",C8786&lt;740,"Good",C8786&lt;800,"Very Good",C8786&gt;=800,"Excellent")</f>
        <v>Very Good</v>
      </c>
      <c r="E8786" t="s">
        <v>25</v>
      </c>
      <c r="F8786" t="s">
        <v>13</v>
      </c>
      <c r="G8786">
        <v>19</v>
      </c>
      <c r="H8786" s="3" t="str" cm="1">
        <f t="array" ref="H8786">_xlfn.IFS(G8786&lt;25,"18-24",G8786&lt;35,"25-34",G8786&lt;45,"35-44",G8786&lt;55,"45-54",G8786&lt;65,"55-64",G8786&gt;=65,"65+")</f>
        <v>18-24</v>
      </c>
      <c r="I8786">
        <v>8</v>
      </c>
      <c r="J8786" t="str" cm="1">
        <f t="array" ref="J8786">_xlfn.IFS(I8786&lt;3,"0-2 yrs",I8786&lt;7,"3-6 yrs",I8786&gt;=7,"7+ yrs")</f>
        <v>7+ yrs</v>
      </c>
      <c r="K8786" s="2">
        <v>24857.25</v>
      </c>
      <c r="L8786" s="1">
        <v>108711.57</v>
      </c>
      <c r="M8786" s="1" t="s">
        <v>2971</v>
      </c>
      <c r="N8786">
        <v>2</v>
      </c>
      <c r="O8786" t="s">
        <v>2986</v>
      </c>
      <c r="P8786" t="s">
        <v>2986</v>
      </c>
      <c r="Q8786">
        <v>0</v>
      </c>
      <c r="R8786" t="s">
        <v>2959</v>
      </c>
    </row>
    <row r="8787" spans="1:18" x14ac:dyDescent="0.25">
      <c r="A8787">
        <v>15572356</v>
      </c>
      <c r="B8787" t="s">
        <v>193</v>
      </c>
      <c r="C8787">
        <v>689</v>
      </c>
      <c r="D8787" t="str" cm="1">
        <f t="array" ref="D8787">_xlfn.IFS(C8787&lt;580,"Poor",C8787&lt;670,"Fair",C8787&lt;740,"Good",C8787&lt;800,"Very Good",C8787&gt;=800,"Excellent")</f>
        <v>Good</v>
      </c>
      <c r="E8787" t="s">
        <v>16</v>
      </c>
      <c r="F8787" t="s">
        <v>22</v>
      </c>
      <c r="G8787">
        <v>73</v>
      </c>
      <c r="H8787" s="3" t="str" cm="1">
        <f t="array" ref="H8787">_xlfn.IFS(G8787&lt;25,"18-24",G8787&lt;35,"25-34",G8787&lt;45,"35-44",G8787&lt;55,"45-54",G8787&lt;65,"55-64",G8787&gt;=65,"65+")</f>
        <v>65+</v>
      </c>
      <c r="I8787">
        <v>1</v>
      </c>
      <c r="J8787" t="str" cm="1">
        <f t="array" ref="J8787">_xlfn.IFS(I8787&lt;3,"0-2 yrs",I8787&lt;7,"3-6 yrs",I8787&gt;=7,"7+ yrs")</f>
        <v>0-2 yrs</v>
      </c>
      <c r="K8787" s="2">
        <v>167969.15</v>
      </c>
      <c r="L8787" s="1">
        <v>108555.07</v>
      </c>
      <c r="M8787" s="1" t="s">
        <v>2971</v>
      </c>
      <c r="N8787">
        <v>1</v>
      </c>
      <c r="O8787" t="s">
        <v>14</v>
      </c>
      <c r="P8787" t="s">
        <v>14</v>
      </c>
      <c r="Q8787">
        <v>0</v>
      </c>
      <c r="R8787" t="s">
        <v>2959</v>
      </c>
    </row>
    <row r="8788" spans="1:18" x14ac:dyDescent="0.25">
      <c r="A8788">
        <v>15603247</v>
      </c>
      <c r="B8788" t="s">
        <v>2781</v>
      </c>
      <c r="C8788">
        <v>743</v>
      </c>
      <c r="D8788" t="str" cm="1">
        <f t="array" ref="D8788">_xlfn.IFS(C8788&lt;580,"Poor",C8788&lt;670,"Fair",C8788&lt;740,"Good",C8788&lt;800,"Very Good",C8788&gt;=800,"Excellent")</f>
        <v>Very Good</v>
      </c>
      <c r="E8788" t="s">
        <v>25</v>
      </c>
      <c r="F8788" t="s">
        <v>13</v>
      </c>
      <c r="G8788">
        <v>35</v>
      </c>
      <c r="H8788" s="3" t="str" cm="1">
        <f t="array" ref="H8788">_xlfn.IFS(G8788&lt;25,"18-24",G8788&lt;35,"25-34",G8788&lt;45,"35-44",G8788&lt;55,"45-54",G8788&lt;65,"55-64",G8788&gt;=65,"65+")</f>
        <v>35-44</v>
      </c>
      <c r="I8788">
        <v>1</v>
      </c>
      <c r="J8788" t="str" cm="1">
        <f t="array" ref="J8788">_xlfn.IFS(I8788&lt;3,"0-2 yrs",I8788&lt;7,"3-6 yrs",I8788&gt;=7,"7+ yrs")</f>
        <v>0-2 yrs</v>
      </c>
      <c r="K8788" s="2">
        <v>189307.7</v>
      </c>
      <c r="L8788" s="1">
        <v>146781.24</v>
      </c>
      <c r="M8788" s="1" t="s">
        <v>2971</v>
      </c>
      <c r="N8788">
        <v>1</v>
      </c>
      <c r="O8788" t="s">
        <v>2986</v>
      </c>
      <c r="P8788" t="s">
        <v>2986</v>
      </c>
      <c r="Q8788">
        <v>0</v>
      </c>
      <c r="R8788" t="s">
        <v>2959</v>
      </c>
    </row>
    <row r="8789" spans="1:18" x14ac:dyDescent="0.25">
      <c r="A8789">
        <v>15619116</v>
      </c>
      <c r="B8789" t="s">
        <v>91</v>
      </c>
      <c r="C8789">
        <v>493</v>
      </c>
      <c r="D8789" t="str" cm="1">
        <f t="array" ref="D8789">_xlfn.IFS(C8789&lt;580,"Poor",C8789&lt;670,"Fair",C8789&lt;740,"Good",C8789&lt;800,"Very Good",C8789&gt;=800,"Excellent")</f>
        <v>Poor</v>
      </c>
      <c r="E8789" t="s">
        <v>12</v>
      </c>
      <c r="F8789" t="s">
        <v>13</v>
      </c>
      <c r="G8789">
        <v>36</v>
      </c>
      <c r="H8789" s="3" t="str" cm="1">
        <f t="array" ref="H8789">_xlfn.IFS(G8789&lt;25,"18-24",G8789&lt;35,"25-34",G8789&lt;45,"35-44",G8789&lt;55,"45-54",G8789&lt;65,"55-64",G8789&gt;=65,"65+")</f>
        <v>35-44</v>
      </c>
      <c r="I8789">
        <v>2</v>
      </c>
      <c r="J8789" t="str" cm="1">
        <f t="array" ref="J8789">_xlfn.IFS(I8789&lt;3,"0-2 yrs",I8789&lt;7,"3-6 yrs",I8789&gt;=7,"7+ yrs")</f>
        <v>0-2 yrs</v>
      </c>
      <c r="K8789" s="2">
        <v>99770.3</v>
      </c>
      <c r="L8789" s="1">
        <v>0</v>
      </c>
      <c r="M8789" s="1" t="s">
        <v>2984</v>
      </c>
      <c r="N8789">
        <v>2</v>
      </c>
      <c r="O8789" t="s">
        <v>14</v>
      </c>
      <c r="P8789" t="s">
        <v>14</v>
      </c>
      <c r="Q8789">
        <v>0</v>
      </c>
      <c r="R8789" t="s">
        <v>2959</v>
      </c>
    </row>
    <row r="8790" spans="1:18" x14ac:dyDescent="0.25">
      <c r="A8790">
        <v>15691792</v>
      </c>
      <c r="B8790" t="s">
        <v>44</v>
      </c>
      <c r="C8790">
        <v>416</v>
      </c>
      <c r="D8790" t="str" cm="1">
        <f t="array" ref="D8790">_xlfn.IFS(C8790&lt;580,"Poor",C8790&lt;670,"Fair",C8790&lt;740,"Good",C8790&lt;800,"Very Good",C8790&gt;=800,"Excellent")</f>
        <v>Poor</v>
      </c>
      <c r="E8790" t="s">
        <v>16</v>
      </c>
      <c r="F8790" t="s">
        <v>22</v>
      </c>
      <c r="G8790">
        <v>35</v>
      </c>
      <c r="H8790" s="3" t="str" cm="1">
        <f t="array" ref="H8790">_xlfn.IFS(G8790&lt;25,"18-24",G8790&lt;35,"25-34",G8790&lt;45,"35-44",G8790&lt;55,"45-54",G8790&lt;65,"55-64",G8790&gt;=65,"65+")</f>
        <v>35-44</v>
      </c>
      <c r="I8790">
        <v>8</v>
      </c>
      <c r="J8790" t="str" cm="1">
        <f t="array" ref="J8790">_xlfn.IFS(I8790&lt;3,"0-2 yrs",I8790&lt;7,"3-6 yrs",I8790&gt;=7,"7+ yrs")</f>
        <v>7+ yrs</v>
      </c>
      <c r="K8790" s="2">
        <v>119712.78</v>
      </c>
      <c r="L8790" s="1">
        <v>0</v>
      </c>
      <c r="M8790" s="1" t="s">
        <v>2984</v>
      </c>
      <c r="N8790">
        <v>1</v>
      </c>
      <c r="O8790" t="s">
        <v>2986</v>
      </c>
      <c r="P8790" t="s">
        <v>2986</v>
      </c>
      <c r="Q8790">
        <v>0</v>
      </c>
      <c r="R8790" t="s">
        <v>2959</v>
      </c>
    </row>
    <row r="8791" spans="1:18" x14ac:dyDescent="0.25">
      <c r="A8791">
        <v>15783276</v>
      </c>
      <c r="B8791" t="s">
        <v>441</v>
      </c>
      <c r="C8791">
        <v>725</v>
      </c>
      <c r="D8791" t="str" cm="1">
        <f t="array" ref="D8791">_xlfn.IFS(C8791&lt;580,"Poor",C8791&lt;670,"Fair",C8791&lt;740,"Good",C8791&lt;800,"Very Good",C8791&gt;=800,"Excellent")</f>
        <v>Good</v>
      </c>
      <c r="E8791" t="s">
        <v>12</v>
      </c>
      <c r="F8791" t="s">
        <v>13</v>
      </c>
      <c r="G8791">
        <v>25</v>
      </c>
      <c r="H8791" s="3" t="str" cm="1">
        <f t="array" ref="H8791">_xlfn.IFS(G8791&lt;25,"18-24",G8791&lt;35,"25-34",G8791&lt;45,"35-44",G8791&lt;55,"45-54",G8791&lt;65,"55-64",G8791&gt;=65,"65+")</f>
        <v>25-34</v>
      </c>
      <c r="I8791">
        <v>9</v>
      </c>
      <c r="J8791" t="str" cm="1">
        <f t="array" ref="J8791">_xlfn.IFS(I8791&lt;3,"0-2 yrs",I8791&lt;7,"3-6 yrs",I8791&gt;=7,"7+ yrs")</f>
        <v>7+ yrs</v>
      </c>
      <c r="K8791" s="2">
        <v>168607.74</v>
      </c>
      <c r="L8791" s="1">
        <v>0</v>
      </c>
      <c r="M8791" s="1" t="s">
        <v>2984</v>
      </c>
      <c r="N8791">
        <v>2</v>
      </c>
      <c r="O8791" t="s">
        <v>14</v>
      </c>
      <c r="P8791" t="s">
        <v>14</v>
      </c>
      <c r="Q8791">
        <v>0</v>
      </c>
      <c r="R8791" t="s">
        <v>2959</v>
      </c>
    </row>
    <row r="8792" spans="1:18" x14ac:dyDescent="0.25">
      <c r="A8792">
        <v>15766137</v>
      </c>
      <c r="B8792" t="s">
        <v>415</v>
      </c>
      <c r="C8792">
        <v>497</v>
      </c>
      <c r="D8792" t="str" cm="1">
        <f t="array" ref="D8792">_xlfn.IFS(C8792&lt;580,"Poor",C8792&lt;670,"Fair",C8792&lt;740,"Good",C8792&lt;800,"Very Good",C8792&gt;=800,"Excellent")</f>
        <v>Poor</v>
      </c>
      <c r="E8792" t="s">
        <v>12</v>
      </c>
      <c r="F8792" t="s">
        <v>22</v>
      </c>
      <c r="G8792">
        <v>34</v>
      </c>
      <c r="H8792" s="3" t="str" cm="1">
        <f t="array" ref="H8792">_xlfn.IFS(G8792&lt;25,"18-24",G8792&lt;35,"25-34",G8792&lt;45,"35-44",G8792&lt;55,"45-54",G8792&lt;65,"55-64",G8792&gt;=65,"65+")</f>
        <v>25-34</v>
      </c>
      <c r="I8792">
        <v>2</v>
      </c>
      <c r="J8792" t="str" cm="1">
        <f t="array" ref="J8792">_xlfn.IFS(I8792&lt;3,"0-2 yrs",I8792&lt;7,"3-6 yrs",I8792&gt;=7,"7+ yrs")</f>
        <v>0-2 yrs</v>
      </c>
      <c r="K8792" s="2">
        <v>83087.13</v>
      </c>
      <c r="L8792" s="1">
        <v>0</v>
      </c>
      <c r="M8792" s="1" t="s">
        <v>2984</v>
      </c>
      <c r="N8792">
        <v>2</v>
      </c>
      <c r="O8792" t="s">
        <v>14</v>
      </c>
      <c r="P8792" t="s">
        <v>14</v>
      </c>
      <c r="Q8792">
        <v>0</v>
      </c>
      <c r="R8792" t="s">
        <v>2959</v>
      </c>
    </row>
    <row r="8793" spans="1:18" x14ac:dyDescent="0.25">
      <c r="A8793">
        <v>15574554</v>
      </c>
      <c r="B8793" t="s">
        <v>2037</v>
      </c>
      <c r="C8793">
        <v>537</v>
      </c>
      <c r="D8793" t="str" cm="1">
        <f t="array" ref="D8793">_xlfn.IFS(C8793&lt;580,"Poor",C8793&lt;670,"Fair",C8793&lt;740,"Good",C8793&lt;800,"Very Good",C8793&gt;=800,"Excellent")</f>
        <v>Poor</v>
      </c>
      <c r="E8793" t="s">
        <v>25</v>
      </c>
      <c r="F8793" t="s">
        <v>22</v>
      </c>
      <c r="G8793">
        <v>66</v>
      </c>
      <c r="H8793" s="3" t="str" cm="1">
        <f t="array" ref="H8793">_xlfn.IFS(G8793&lt;25,"18-24",G8793&lt;35,"25-34",G8793&lt;45,"35-44",G8793&lt;55,"45-54",G8793&lt;65,"55-64",G8793&gt;=65,"65+")</f>
        <v>65+</v>
      </c>
      <c r="I8793">
        <v>8</v>
      </c>
      <c r="J8793" t="str" cm="1">
        <f t="array" ref="J8793">_xlfn.IFS(I8793&lt;3,"0-2 yrs",I8793&lt;7,"3-6 yrs",I8793&gt;=7,"7+ yrs")</f>
        <v>7+ yrs</v>
      </c>
      <c r="K8793" s="2">
        <v>130664.79</v>
      </c>
      <c r="L8793" s="1">
        <v>103291.25</v>
      </c>
      <c r="M8793" s="1" t="s">
        <v>2971</v>
      </c>
      <c r="N8793">
        <v>2</v>
      </c>
      <c r="O8793" t="s">
        <v>14</v>
      </c>
      <c r="P8793" t="s">
        <v>14</v>
      </c>
      <c r="Q8793">
        <v>0</v>
      </c>
      <c r="R8793" t="s">
        <v>2959</v>
      </c>
    </row>
    <row r="8794" spans="1:18" x14ac:dyDescent="0.25">
      <c r="A8794">
        <v>15578671</v>
      </c>
      <c r="B8794" t="s">
        <v>1183</v>
      </c>
      <c r="C8794">
        <v>706</v>
      </c>
      <c r="D8794" t="str" cm="1">
        <f t="array" ref="D8794">_xlfn.IFS(C8794&lt;580,"Poor",C8794&lt;670,"Fair",C8794&lt;740,"Good",C8794&lt;800,"Very Good",C8794&gt;=800,"Excellent")</f>
        <v>Good</v>
      </c>
      <c r="E8794" t="s">
        <v>16</v>
      </c>
      <c r="F8794" t="s">
        <v>13</v>
      </c>
      <c r="G8794">
        <v>29</v>
      </c>
      <c r="H8794" s="3" t="str" cm="1">
        <f t="array" ref="H8794">_xlfn.IFS(G8794&lt;25,"18-24",G8794&lt;35,"25-34",G8794&lt;45,"35-44",G8794&lt;55,"45-54",G8794&lt;65,"55-64",G8794&gt;=65,"65+")</f>
        <v>25-34</v>
      </c>
      <c r="I8794">
        <v>1</v>
      </c>
      <c r="J8794" t="str" cm="1">
        <f t="array" ref="J8794">_xlfn.IFS(I8794&lt;3,"0-2 yrs",I8794&lt;7,"3-6 yrs",I8794&gt;=7,"7+ yrs")</f>
        <v>0-2 yrs</v>
      </c>
      <c r="K8794" s="2">
        <v>133267.69</v>
      </c>
      <c r="L8794" s="1">
        <v>209490.21</v>
      </c>
      <c r="M8794" s="1" t="s">
        <v>2983</v>
      </c>
      <c r="N8794">
        <v>1</v>
      </c>
      <c r="O8794" t="s">
        <v>14</v>
      </c>
      <c r="P8794" t="s">
        <v>14</v>
      </c>
      <c r="Q8794">
        <v>1</v>
      </c>
      <c r="R8794" t="s">
        <v>2957</v>
      </c>
    </row>
    <row r="8795" spans="1:18" x14ac:dyDescent="0.25">
      <c r="A8795">
        <v>15716608</v>
      </c>
      <c r="B8795" t="s">
        <v>576</v>
      </c>
      <c r="C8795">
        <v>651</v>
      </c>
      <c r="D8795" t="str" cm="1">
        <f t="array" ref="D8795">_xlfn.IFS(C8795&lt;580,"Poor",C8795&lt;670,"Fair",C8795&lt;740,"Good",C8795&lt;800,"Very Good",C8795&gt;=800,"Excellent")</f>
        <v>Fair</v>
      </c>
      <c r="E8795" t="s">
        <v>16</v>
      </c>
      <c r="F8795" t="s">
        <v>22</v>
      </c>
      <c r="G8795">
        <v>38</v>
      </c>
      <c r="H8795" s="3" t="str" cm="1">
        <f t="array" ref="H8795">_xlfn.IFS(G8795&lt;25,"18-24",G8795&lt;35,"25-34",G8795&lt;45,"35-44",G8795&lt;55,"45-54",G8795&lt;65,"55-64",G8795&gt;=65,"65+")</f>
        <v>35-44</v>
      </c>
      <c r="I8795">
        <v>2</v>
      </c>
      <c r="J8795" t="str" cm="1">
        <f t="array" ref="J8795">_xlfn.IFS(I8795&lt;3,"0-2 yrs",I8795&lt;7,"3-6 yrs",I8795&gt;=7,"7+ yrs")</f>
        <v>0-2 yrs</v>
      </c>
      <c r="K8795" s="2">
        <v>67029.820000000007</v>
      </c>
      <c r="L8795" s="1">
        <v>0</v>
      </c>
      <c r="M8795" s="1" t="s">
        <v>2984</v>
      </c>
      <c r="N8795">
        <v>3</v>
      </c>
      <c r="O8795" t="s">
        <v>2986</v>
      </c>
      <c r="P8795" t="s">
        <v>2986</v>
      </c>
      <c r="Q8795">
        <v>1</v>
      </c>
      <c r="R8795" t="s">
        <v>2957</v>
      </c>
    </row>
    <row r="8796" spans="1:18" x14ac:dyDescent="0.25">
      <c r="A8796">
        <v>15690670</v>
      </c>
      <c r="B8796" t="s">
        <v>646</v>
      </c>
      <c r="C8796">
        <v>720</v>
      </c>
      <c r="D8796" t="str" cm="1">
        <f t="array" ref="D8796">_xlfn.IFS(C8796&lt;580,"Poor",C8796&lt;670,"Fair",C8796&lt;740,"Good",C8796&lt;800,"Very Good",C8796&gt;=800,"Excellent")</f>
        <v>Good</v>
      </c>
      <c r="E8796" t="s">
        <v>12</v>
      </c>
      <c r="F8796" t="s">
        <v>22</v>
      </c>
      <c r="G8796">
        <v>33</v>
      </c>
      <c r="H8796" s="3" t="str" cm="1">
        <f t="array" ref="H8796">_xlfn.IFS(G8796&lt;25,"18-24",G8796&lt;35,"25-34",G8796&lt;45,"35-44",G8796&lt;55,"45-54",G8796&lt;65,"55-64",G8796&gt;=65,"65+")</f>
        <v>25-34</v>
      </c>
      <c r="I8796">
        <v>2</v>
      </c>
      <c r="J8796" t="str" cm="1">
        <f t="array" ref="J8796">_xlfn.IFS(I8796&lt;3,"0-2 yrs",I8796&lt;7,"3-6 yrs",I8796&gt;=7,"7+ yrs")</f>
        <v>0-2 yrs</v>
      </c>
      <c r="K8796" s="2">
        <v>141031.07999999999</v>
      </c>
      <c r="L8796" s="1">
        <v>0</v>
      </c>
      <c r="M8796" s="1" t="s">
        <v>2984</v>
      </c>
      <c r="N8796">
        <v>2</v>
      </c>
      <c r="O8796" t="s">
        <v>14</v>
      </c>
      <c r="P8796" t="s">
        <v>14</v>
      </c>
      <c r="Q8796">
        <v>0</v>
      </c>
      <c r="R8796" t="s">
        <v>2959</v>
      </c>
    </row>
    <row r="8797" spans="1:18" x14ac:dyDescent="0.25">
      <c r="A8797">
        <v>15630466</v>
      </c>
      <c r="B8797" t="s">
        <v>43</v>
      </c>
      <c r="C8797">
        <v>797</v>
      </c>
      <c r="D8797" t="str" cm="1">
        <f t="array" ref="D8797">_xlfn.IFS(C8797&lt;580,"Poor",C8797&lt;670,"Fair",C8797&lt;740,"Good",C8797&lt;800,"Very Good",C8797&gt;=800,"Excellent")</f>
        <v>Very Good</v>
      </c>
      <c r="E8797" t="s">
        <v>12</v>
      </c>
      <c r="F8797" t="s">
        <v>22</v>
      </c>
      <c r="G8797">
        <v>45</v>
      </c>
      <c r="H8797" s="3" t="str" cm="1">
        <f t="array" ref="H8797">_xlfn.IFS(G8797&lt;25,"18-24",G8797&lt;35,"25-34",G8797&lt;45,"35-44",G8797&lt;55,"45-54",G8797&lt;65,"55-64",G8797&gt;=65,"65+")</f>
        <v>45-54</v>
      </c>
      <c r="I8797">
        <v>8</v>
      </c>
      <c r="J8797" t="str" cm="1">
        <f t="array" ref="J8797">_xlfn.IFS(I8797&lt;3,"0-2 yrs",I8797&lt;7,"3-6 yrs",I8797&gt;=7,"7+ yrs")</f>
        <v>7+ yrs</v>
      </c>
      <c r="K8797" s="2">
        <v>125110.02</v>
      </c>
      <c r="L8797" s="1">
        <v>0</v>
      </c>
      <c r="M8797" s="1" t="s">
        <v>2984</v>
      </c>
      <c r="N8797">
        <v>1</v>
      </c>
      <c r="O8797" t="s">
        <v>2986</v>
      </c>
      <c r="P8797" t="s">
        <v>2986</v>
      </c>
      <c r="Q8797">
        <v>0</v>
      </c>
      <c r="R8797" t="s">
        <v>2959</v>
      </c>
    </row>
    <row r="8798" spans="1:18" x14ac:dyDescent="0.25">
      <c r="A8798">
        <v>15630349</v>
      </c>
      <c r="B8798" t="s">
        <v>2294</v>
      </c>
      <c r="C8798">
        <v>543</v>
      </c>
      <c r="D8798" t="str" cm="1">
        <f t="array" ref="D8798">_xlfn.IFS(C8798&lt;580,"Poor",C8798&lt;670,"Fair",C8798&lt;740,"Good",C8798&lt;800,"Very Good",C8798&gt;=800,"Excellent")</f>
        <v>Poor</v>
      </c>
      <c r="E8798" t="s">
        <v>16</v>
      </c>
      <c r="F8798" t="s">
        <v>22</v>
      </c>
      <c r="G8798">
        <v>23</v>
      </c>
      <c r="H8798" s="3" t="str" cm="1">
        <f t="array" ref="H8798">_xlfn.IFS(G8798&lt;25,"18-24",G8798&lt;35,"25-34",G8798&lt;45,"35-44",G8798&lt;55,"45-54",G8798&lt;65,"55-64",G8798&gt;=65,"65+")</f>
        <v>18-24</v>
      </c>
      <c r="I8798">
        <v>5</v>
      </c>
      <c r="J8798" t="str" cm="1">
        <f t="array" ref="J8798">_xlfn.IFS(I8798&lt;3,"0-2 yrs",I8798&lt;7,"3-6 yrs",I8798&gt;=7,"7+ yrs")</f>
        <v>3-6 yrs</v>
      </c>
      <c r="K8798" s="2">
        <v>117832.39</v>
      </c>
      <c r="L8798" s="1">
        <v>0</v>
      </c>
      <c r="M8798" s="1" t="s">
        <v>2984</v>
      </c>
      <c r="N8798">
        <v>2</v>
      </c>
      <c r="O8798" t="s">
        <v>2986</v>
      </c>
      <c r="P8798" t="s">
        <v>2986</v>
      </c>
      <c r="Q8798">
        <v>0</v>
      </c>
      <c r="R8798" t="s">
        <v>2959</v>
      </c>
    </row>
    <row r="8799" spans="1:18" x14ac:dyDescent="0.25">
      <c r="A8799">
        <v>15803801</v>
      </c>
      <c r="B8799" t="s">
        <v>792</v>
      </c>
      <c r="C8799">
        <v>454</v>
      </c>
      <c r="D8799" t="str" cm="1">
        <f t="array" ref="D8799">_xlfn.IFS(C8799&lt;580,"Poor",C8799&lt;670,"Fair",C8799&lt;740,"Good",C8799&lt;800,"Very Good",C8799&gt;=800,"Excellent")</f>
        <v>Poor</v>
      </c>
      <c r="E8799" t="s">
        <v>12</v>
      </c>
      <c r="F8799" t="s">
        <v>22</v>
      </c>
      <c r="G8799">
        <v>34</v>
      </c>
      <c r="H8799" s="3" t="str" cm="1">
        <f t="array" ref="H8799">_xlfn.IFS(G8799&lt;25,"18-24",G8799&lt;35,"25-34",G8799&lt;45,"35-44",G8799&lt;55,"45-54",G8799&lt;65,"55-64",G8799&gt;=65,"65+")</f>
        <v>25-34</v>
      </c>
      <c r="I8799">
        <v>4</v>
      </c>
      <c r="J8799" t="str" cm="1">
        <f t="array" ref="J8799">_xlfn.IFS(I8799&lt;3,"0-2 yrs",I8799&lt;7,"3-6 yrs",I8799&gt;=7,"7+ yrs")</f>
        <v>3-6 yrs</v>
      </c>
      <c r="K8799" s="2">
        <v>198817.72</v>
      </c>
      <c r="L8799" s="1">
        <v>0</v>
      </c>
      <c r="M8799" s="1" t="s">
        <v>2984</v>
      </c>
      <c r="N8799">
        <v>2</v>
      </c>
      <c r="O8799" t="s">
        <v>2986</v>
      </c>
      <c r="P8799" t="s">
        <v>2986</v>
      </c>
      <c r="Q8799">
        <v>0</v>
      </c>
      <c r="R8799" t="s">
        <v>2959</v>
      </c>
    </row>
    <row r="8800" spans="1:18" x14ac:dyDescent="0.25">
      <c r="A8800">
        <v>15647890</v>
      </c>
      <c r="B8800" t="s">
        <v>780</v>
      </c>
      <c r="C8800">
        <v>691</v>
      </c>
      <c r="D8800" t="str" cm="1">
        <f t="array" ref="D8800">_xlfn.IFS(C8800&lt;580,"Poor",C8800&lt;670,"Fair",C8800&lt;740,"Good",C8800&lt;800,"Very Good",C8800&gt;=800,"Excellent")</f>
        <v>Good</v>
      </c>
      <c r="E8800" t="s">
        <v>12</v>
      </c>
      <c r="F8800" t="s">
        <v>22</v>
      </c>
      <c r="G8800">
        <v>37</v>
      </c>
      <c r="H8800" s="3" t="str" cm="1">
        <f t="array" ref="H8800">_xlfn.IFS(G8800&lt;25,"18-24",G8800&lt;35,"25-34",G8800&lt;45,"35-44",G8800&lt;55,"45-54",G8800&lt;65,"55-64",G8800&gt;=65,"65+")</f>
        <v>35-44</v>
      </c>
      <c r="I8800">
        <v>9</v>
      </c>
      <c r="J8800" t="str" cm="1">
        <f t="array" ref="J8800">_xlfn.IFS(I8800&lt;3,"0-2 yrs",I8800&lt;7,"3-6 yrs",I8800&gt;=7,"7+ yrs")</f>
        <v>7+ yrs</v>
      </c>
      <c r="K8800" s="2">
        <v>146411.6</v>
      </c>
      <c r="L8800" s="1">
        <v>149405.18</v>
      </c>
      <c r="M8800" s="1" t="s">
        <v>2971</v>
      </c>
      <c r="N8800">
        <v>1</v>
      </c>
      <c r="O8800" t="s">
        <v>14</v>
      </c>
      <c r="P8800" t="s">
        <v>14</v>
      </c>
      <c r="Q8800">
        <v>0</v>
      </c>
      <c r="R8800" t="s">
        <v>2959</v>
      </c>
    </row>
    <row r="8801" spans="1:18" x14ac:dyDescent="0.25">
      <c r="A8801">
        <v>15606115</v>
      </c>
      <c r="B8801" t="s">
        <v>630</v>
      </c>
      <c r="C8801">
        <v>510</v>
      </c>
      <c r="D8801" t="str" cm="1">
        <f t="array" ref="D8801">_xlfn.IFS(C8801&lt;580,"Poor",C8801&lt;670,"Fair",C8801&lt;740,"Good",C8801&lt;800,"Very Good",C8801&gt;=800,"Excellent")</f>
        <v>Poor</v>
      </c>
      <c r="E8801" t="s">
        <v>12</v>
      </c>
      <c r="F8801" t="s">
        <v>13</v>
      </c>
      <c r="G8801">
        <v>52</v>
      </c>
      <c r="H8801" s="3" t="str" cm="1">
        <f t="array" ref="H8801">_xlfn.IFS(G8801&lt;25,"18-24",G8801&lt;35,"25-34",G8801&lt;45,"35-44",G8801&lt;55,"45-54",G8801&lt;65,"55-64",G8801&gt;=65,"65+")</f>
        <v>45-54</v>
      </c>
      <c r="I8801">
        <v>6</v>
      </c>
      <c r="J8801" t="str" cm="1">
        <f t="array" ref="J8801">_xlfn.IFS(I8801&lt;3,"0-2 yrs",I8801&lt;7,"3-6 yrs",I8801&gt;=7,"7+ yrs")</f>
        <v>3-6 yrs</v>
      </c>
      <c r="K8801" s="2">
        <v>131312.56</v>
      </c>
      <c r="L8801" s="1">
        <v>191665.21</v>
      </c>
      <c r="M8801" s="1" t="s">
        <v>2983</v>
      </c>
      <c r="N8801">
        <v>1</v>
      </c>
      <c r="O8801" t="s">
        <v>14</v>
      </c>
      <c r="P8801" t="s">
        <v>14</v>
      </c>
      <c r="Q8801">
        <v>1</v>
      </c>
      <c r="R8801" t="s">
        <v>2957</v>
      </c>
    </row>
    <row r="8802" spans="1:18" x14ac:dyDescent="0.25">
      <c r="A8802">
        <v>15714642</v>
      </c>
      <c r="B8802" t="s">
        <v>177</v>
      </c>
      <c r="C8802">
        <v>792</v>
      </c>
      <c r="D8802" t="str" cm="1">
        <f t="array" ref="D8802">_xlfn.IFS(C8802&lt;580,"Poor",C8802&lt;670,"Fair",C8802&lt;740,"Good",C8802&lt;800,"Very Good",C8802&gt;=800,"Excellent")</f>
        <v>Very Good</v>
      </c>
      <c r="E8802" t="s">
        <v>16</v>
      </c>
      <c r="F8802" t="s">
        <v>13</v>
      </c>
      <c r="G8802">
        <v>40</v>
      </c>
      <c r="H8802" s="3" t="str" cm="1">
        <f t="array" ref="H8802">_xlfn.IFS(G8802&lt;25,"18-24",G8802&lt;35,"25-34",G8802&lt;45,"35-44",G8802&lt;55,"45-54",G8802&lt;65,"55-64",G8802&gt;=65,"65+")</f>
        <v>35-44</v>
      </c>
      <c r="I8802">
        <v>7</v>
      </c>
      <c r="J8802" t="str" cm="1">
        <f t="array" ref="J8802">_xlfn.IFS(I8802&lt;3,"0-2 yrs",I8802&lt;7,"3-6 yrs",I8802&gt;=7,"7+ yrs")</f>
        <v>7+ yrs</v>
      </c>
      <c r="K8802" s="2">
        <v>141652.20000000001</v>
      </c>
      <c r="L8802" s="1">
        <v>0</v>
      </c>
      <c r="M8802" s="1" t="s">
        <v>2984</v>
      </c>
      <c r="N8802">
        <v>1</v>
      </c>
      <c r="O8802" t="s">
        <v>2986</v>
      </c>
      <c r="P8802" t="s">
        <v>2986</v>
      </c>
      <c r="Q8802">
        <v>0</v>
      </c>
      <c r="R8802" t="s">
        <v>2959</v>
      </c>
    </row>
    <row r="8803" spans="1:18" x14ac:dyDescent="0.25">
      <c r="A8803">
        <v>15741181</v>
      </c>
      <c r="B8803" t="s">
        <v>2513</v>
      </c>
      <c r="C8803">
        <v>721</v>
      </c>
      <c r="D8803" t="str" cm="1">
        <f t="array" ref="D8803">_xlfn.IFS(C8803&lt;580,"Poor",C8803&lt;670,"Fair",C8803&lt;740,"Good",C8803&lt;800,"Very Good",C8803&gt;=800,"Excellent")</f>
        <v>Good</v>
      </c>
      <c r="E8803" t="s">
        <v>12</v>
      </c>
      <c r="F8803" t="s">
        <v>22</v>
      </c>
      <c r="G8803">
        <v>41</v>
      </c>
      <c r="H8803" s="3" t="str" cm="1">
        <f t="array" ref="H8803">_xlfn.IFS(G8803&lt;25,"18-24",G8803&lt;35,"25-34",G8803&lt;45,"35-44",G8803&lt;55,"45-54",G8803&lt;65,"55-64",G8803&gt;=65,"65+")</f>
        <v>35-44</v>
      </c>
      <c r="I8803">
        <v>6</v>
      </c>
      <c r="J8803" t="str" cm="1">
        <f t="array" ref="J8803">_xlfn.IFS(I8803&lt;3,"0-2 yrs",I8803&lt;7,"3-6 yrs",I8803&gt;=7,"7+ yrs")</f>
        <v>3-6 yrs</v>
      </c>
      <c r="K8803" s="2">
        <v>64477.25</v>
      </c>
      <c r="L8803" s="1">
        <v>135071.12</v>
      </c>
      <c r="M8803" s="1" t="s">
        <v>2971</v>
      </c>
      <c r="N8803">
        <v>1</v>
      </c>
      <c r="O8803" t="s">
        <v>14</v>
      </c>
      <c r="P8803" t="s">
        <v>14</v>
      </c>
      <c r="Q8803">
        <v>0</v>
      </c>
      <c r="R8803" t="s">
        <v>2959</v>
      </c>
    </row>
    <row r="8804" spans="1:18" x14ac:dyDescent="0.25">
      <c r="A8804">
        <v>15773973</v>
      </c>
      <c r="B8804" t="s">
        <v>15</v>
      </c>
      <c r="C8804">
        <v>765</v>
      </c>
      <c r="D8804" t="str" cm="1">
        <f t="array" ref="D8804">_xlfn.IFS(C8804&lt;580,"Poor",C8804&lt;670,"Fair",C8804&lt;740,"Good",C8804&lt;800,"Very Good",C8804&gt;=800,"Excellent")</f>
        <v>Very Good</v>
      </c>
      <c r="E8804" t="s">
        <v>12</v>
      </c>
      <c r="F8804" t="s">
        <v>22</v>
      </c>
      <c r="G8804">
        <v>41</v>
      </c>
      <c r="H8804" s="3" t="str" cm="1">
        <f t="array" ref="H8804">_xlfn.IFS(G8804&lt;25,"18-24",G8804&lt;35,"25-34",G8804&lt;45,"35-44",G8804&lt;55,"45-54",G8804&lt;65,"55-64",G8804&gt;=65,"65+")</f>
        <v>35-44</v>
      </c>
      <c r="I8804">
        <v>2</v>
      </c>
      <c r="J8804" t="str" cm="1">
        <f t="array" ref="J8804">_xlfn.IFS(I8804&lt;3,"0-2 yrs",I8804&lt;7,"3-6 yrs",I8804&gt;=7,"7+ yrs")</f>
        <v>0-2 yrs</v>
      </c>
      <c r="K8804" s="2">
        <v>191215.61</v>
      </c>
      <c r="L8804" s="1">
        <v>0</v>
      </c>
      <c r="M8804" s="1" t="s">
        <v>2984</v>
      </c>
      <c r="N8804">
        <v>2</v>
      </c>
      <c r="O8804" t="s">
        <v>14</v>
      </c>
      <c r="P8804" t="s">
        <v>14</v>
      </c>
      <c r="Q8804">
        <v>0</v>
      </c>
      <c r="R8804" t="s">
        <v>2959</v>
      </c>
    </row>
    <row r="8805" spans="1:18" x14ac:dyDescent="0.25">
      <c r="A8805">
        <v>15758546</v>
      </c>
      <c r="B8805" t="s">
        <v>1258</v>
      </c>
      <c r="C8805">
        <v>850</v>
      </c>
      <c r="D8805" t="str" cm="1">
        <f t="array" ref="D8805">_xlfn.IFS(C8805&lt;580,"Poor",C8805&lt;670,"Fair",C8805&lt;740,"Good",C8805&lt;800,"Very Good",C8805&gt;=800,"Excellent")</f>
        <v>Excellent</v>
      </c>
      <c r="E8805" t="s">
        <v>16</v>
      </c>
      <c r="F8805" t="s">
        <v>22</v>
      </c>
      <c r="G8805">
        <v>39</v>
      </c>
      <c r="H8805" s="3" t="str" cm="1">
        <f t="array" ref="H8805">_xlfn.IFS(G8805&lt;25,"18-24",G8805&lt;35,"25-34",G8805&lt;45,"35-44",G8805&lt;55,"45-54",G8805&lt;65,"55-64",G8805&gt;=65,"65+")</f>
        <v>35-44</v>
      </c>
      <c r="I8805">
        <v>8</v>
      </c>
      <c r="J8805" t="str" cm="1">
        <f t="array" ref="J8805">_xlfn.IFS(I8805&lt;3,"0-2 yrs",I8805&lt;7,"3-6 yrs",I8805&gt;=7,"7+ yrs")</f>
        <v>7+ yrs</v>
      </c>
      <c r="K8805" s="2">
        <v>37090.44</v>
      </c>
      <c r="L8805" s="1">
        <v>0</v>
      </c>
      <c r="M8805" s="1" t="s">
        <v>2984</v>
      </c>
      <c r="N8805">
        <v>2</v>
      </c>
      <c r="O8805" t="s">
        <v>14</v>
      </c>
      <c r="P8805" t="s">
        <v>14</v>
      </c>
      <c r="Q8805">
        <v>0</v>
      </c>
      <c r="R8805" t="s">
        <v>2959</v>
      </c>
    </row>
    <row r="8806" spans="1:18" x14ac:dyDescent="0.25">
      <c r="A8806">
        <v>15598940</v>
      </c>
      <c r="B8806" t="s">
        <v>563</v>
      </c>
      <c r="C8806">
        <v>681</v>
      </c>
      <c r="D8806" t="str" cm="1">
        <f t="array" ref="D8806">_xlfn.IFS(C8806&lt;580,"Poor",C8806&lt;670,"Fair",C8806&lt;740,"Good",C8806&lt;800,"Very Good",C8806&gt;=800,"Excellent")</f>
        <v>Good</v>
      </c>
      <c r="E8806" t="s">
        <v>25</v>
      </c>
      <c r="F8806" t="s">
        <v>22</v>
      </c>
      <c r="G8806">
        <v>38</v>
      </c>
      <c r="H8806" s="3" t="str" cm="1">
        <f t="array" ref="H8806">_xlfn.IFS(G8806&lt;25,"18-24",G8806&lt;35,"25-34",G8806&lt;45,"35-44",G8806&lt;55,"45-54",G8806&lt;65,"55-64",G8806&gt;=65,"65+")</f>
        <v>35-44</v>
      </c>
      <c r="I8806">
        <v>6</v>
      </c>
      <c r="J8806" t="str" cm="1">
        <f t="array" ref="J8806">_xlfn.IFS(I8806&lt;3,"0-2 yrs",I8806&lt;7,"3-6 yrs",I8806&gt;=7,"7+ yrs")</f>
        <v>3-6 yrs</v>
      </c>
      <c r="K8806" s="2">
        <v>57517.71</v>
      </c>
      <c r="L8806" s="1">
        <v>181804.34</v>
      </c>
      <c r="M8806" s="1" t="s">
        <v>2983</v>
      </c>
      <c r="N8806">
        <v>2</v>
      </c>
      <c r="O8806" t="s">
        <v>14</v>
      </c>
      <c r="P8806" t="s">
        <v>14</v>
      </c>
      <c r="Q8806">
        <v>0</v>
      </c>
      <c r="R8806" t="s">
        <v>2959</v>
      </c>
    </row>
    <row r="8807" spans="1:18" x14ac:dyDescent="0.25">
      <c r="A8807">
        <v>15669783</v>
      </c>
      <c r="B8807" t="s">
        <v>946</v>
      </c>
      <c r="C8807">
        <v>586</v>
      </c>
      <c r="D8807" t="str" cm="1">
        <f t="array" ref="D8807">_xlfn.IFS(C8807&lt;580,"Poor",C8807&lt;670,"Fair",C8807&lt;740,"Good",C8807&lt;800,"Very Good",C8807&gt;=800,"Excellent")</f>
        <v>Fair</v>
      </c>
      <c r="E8807" t="s">
        <v>12</v>
      </c>
      <c r="F8807" t="s">
        <v>13</v>
      </c>
      <c r="G8807">
        <v>60</v>
      </c>
      <c r="H8807" s="3" t="str" cm="1">
        <f t="array" ref="H8807">_xlfn.IFS(G8807&lt;25,"18-24",G8807&lt;35,"25-34",G8807&lt;45,"35-44",G8807&lt;55,"45-54",G8807&lt;65,"55-64",G8807&gt;=65,"65+")</f>
        <v>55-64</v>
      </c>
      <c r="I8807">
        <v>3</v>
      </c>
      <c r="J8807" t="str" cm="1">
        <f t="array" ref="J8807">_xlfn.IFS(I8807&lt;3,"0-2 yrs",I8807&lt;7,"3-6 yrs",I8807&gt;=7,"7+ yrs")</f>
        <v>3-6 yrs</v>
      </c>
      <c r="K8807" s="2">
        <v>63241.21</v>
      </c>
      <c r="L8807" s="1">
        <v>47020.65</v>
      </c>
      <c r="M8807" s="1" t="s">
        <v>2984</v>
      </c>
      <c r="N8807">
        <v>2</v>
      </c>
      <c r="O8807" t="s">
        <v>14</v>
      </c>
      <c r="P8807" t="s">
        <v>14</v>
      </c>
      <c r="Q8807">
        <v>1</v>
      </c>
      <c r="R8807" t="s">
        <v>2957</v>
      </c>
    </row>
    <row r="8808" spans="1:18" x14ac:dyDescent="0.25">
      <c r="A8808">
        <v>15624993</v>
      </c>
      <c r="B8808" t="s">
        <v>371</v>
      </c>
      <c r="C8808">
        <v>753</v>
      </c>
      <c r="D8808" t="str" cm="1">
        <f t="array" ref="D8808">_xlfn.IFS(C8808&lt;580,"Poor",C8808&lt;670,"Fair",C8808&lt;740,"Good",C8808&lt;800,"Very Good",C8808&gt;=800,"Excellent")</f>
        <v>Very Good</v>
      </c>
      <c r="E8808" t="s">
        <v>12</v>
      </c>
      <c r="F8808" t="s">
        <v>13</v>
      </c>
      <c r="G8808">
        <v>36</v>
      </c>
      <c r="H8808" s="3" t="str" cm="1">
        <f t="array" ref="H8808">_xlfn.IFS(G8808&lt;25,"18-24",G8808&lt;35,"25-34",G8808&lt;45,"35-44",G8808&lt;55,"45-54",G8808&lt;65,"55-64",G8808&gt;=65,"65+")</f>
        <v>35-44</v>
      </c>
      <c r="I8808">
        <v>7</v>
      </c>
      <c r="J8808" t="str" cm="1">
        <f t="array" ref="J8808">_xlfn.IFS(I8808&lt;3,"0-2 yrs",I8808&lt;7,"3-6 yrs",I8808&gt;=7,"7+ yrs")</f>
        <v>7+ yrs</v>
      </c>
      <c r="K8808" s="2">
        <v>44567.83</v>
      </c>
      <c r="L8808" s="1">
        <v>128518.98</v>
      </c>
      <c r="M8808" s="1" t="s">
        <v>2971</v>
      </c>
      <c r="N8808">
        <v>1</v>
      </c>
      <c r="O8808" t="s">
        <v>14</v>
      </c>
      <c r="P8808" t="s">
        <v>14</v>
      </c>
      <c r="Q8808">
        <v>1</v>
      </c>
      <c r="R8808" t="s">
        <v>2957</v>
      </c>
    </row>
    <row r="8809" spans="1:18" x14ac:dyDescent="0.25">
      <c r="A8809">
        <v>15760568</v>
      </c>
      <c r="B8809" t="s">
        <v>424</v>
      </c>
      <c r="C8809">
        <v>593</v>
      </c>
      <c r="D8809" t="str" cm="1">
        <f t="array" ref="D8809">_xlfn.IFS(C8809&lt;580,"Poor",C8809&lt;670,"Fair",C8809&lt;740,"Good",C8809&lt;800,"Very Good",C8809&gt;=800,"Excellent")</f>
        <v>Fair</v>
      </c>
      <c r="E8809" t="s">
        <v>25</v>
      </c>
      <c r="F8809" t="s">
        <v>13</v>
      </c>
      <c r="G8809">
        <v>38</v>
      </c>
      <c r="H8809" s="3" t="str" cm="1">
        <f t="array" ref="H8809">_xlfn.IFS(G8809&lt;25,"18-24",G8809&lt;35,"25-34",G8809&lt;45,"35-44",G8809&lt;55,"45-54",G8809&lt;65,"55-64",G8809&gt;=65,"65+")</f>
        <v>35-44</v>
      </c>
      <c r="I8809">
        <v>5</v>
      </c>
      <c r="J8809" t="str" cm="1">
        <f t="array" ref="J8809">_xlfn.IFS(I8809&lt;3,"0-2 yrs",I8809&lt;7,"3-6 yrs",I8809&gt;=7,"7+ yrs")</f>
        <v>3-6 yrs</v>
      </c>
      <c r="K8809" s="2">
        <v>135337.10999999999</v>
      </c>
      <c r="L8809" s="1">
        <v>142658.04</v>
      </c>
      <c r="M8809" s="1" t="s">
        <v>2971</v>
      </c>
      <c r="N8809">
        <v>2</v>
      </c>
      <c r="O8809" t="s">
        <v>14</v>
      </c>
      <c r="P8809" t="s">
        <v>14</v>
      </c>
      <c r="Q8809">
        <v>0</v>
      </c>
      <c r="R8809" t="s">
        <v>2959</v>
      </c>
    </row>
    <row r="8810" spans="1:18" x14ac:dyDescent="0.25">
      <c r="A8810">
        <v>15699047</v>
      </c>
      <c r="B8810" t="s">
        <v>390</v>
      </c>
      <c r="C8810">
        <v>674</v>
      </c>
      <c r="D8810" t="str" cm="1">
        <f t="array" ref="D8810">_xlfn.IFS(C8810&lt;580,"Poor",C8810&lt;670,"Fair",C8810&lt;740,"Good",C8810&lt;800,"Very Good",C8810&gt;=800,"Excellent")</f>
        <v>Good</v>
      </c>
      <c r="E8810" t="s">
        <v>12</v>
      </c>
      <c r="F8810" t="s">
        <v>13</v>
      </c>
      <c r="G8810">
        <v>21</v>
      </c>
      <c r="H8810" s="3" t="str" cm="1">
        <f t="array" ref="H8810">_xlfn.IFS(G8810&lt;25,"18-24",G8810&lt;35,"25-34",G8810&lt;45,"35-44",G8810&lt;55,"45-54",G8810&lt;65,"55-64",G8810&gt;=65,"65+")</f>
        <v>18-24</v>
      </c>
      <c r="I8810">
        <v>9</v>
      </c>
      <c r="J8810" t="str" cm="1">
        <f t="array" ref="J8810">_xlfn.IFS(I8810&lt;3,"0-2 yrs",I8810&lt;7,"3-6 yrs",I8810&gt;=7,"7+ yrs")</f>
        <v>7+ yrs</v>
      </c>
      <c r="K8810" s="2">
        <v>33964.03</v>
      </c>
      <c r="L8810" s="1">
        <v>120150.39</v>
      </c>
      <c r="M8810" s="1" t="s">
        <v>2971</v>
      </c>
      <c r="N8810">
        <v>2</v>
      </c>
      <c r="O8810" t="s">
        <v>14</v>
      </c>
      <c r="P8810" t="s">
        <v>14</v>
      </c>
      <c r="Q8810">
        <v>0</v>
      </c>
      <c r="R8810" t="s">
        <v>2959</v>
      </c>
    </row>
    <row r="8811" spans="1:18" x14ac:dyDescent="0.25">
      <c r="A8811">
        <v>15616168</v>
      </c>
      <c r="B8811" t="s">
        <v>973</v>
      </c>
      <c r="C8811">
        <v>610</v>
      </c>
      <c r="D8811" t="str" cm="1">
        <f t="array" ref="D8811">_xlfn.IFS(C8811&lt;580,"Poor",C8811&lt;670,"Fair",C8811&lt;740,"Good",C8811&lt;800,"Very Good",C8811&gt;=800,"Excellent")</f>
        <v>Fair</v>
      </c>
      <c r="E8811" t="s">
        <v>12</v>
      </c>
      <c r="F8811" t="s">
        <v>13</v>
      </c>
      <c r="G8811">
        <v>35</v>
      </c>
      <c r="H8811" s="3" t="str" cm="1">
        <f t="array" ref="H8811">_xlfn.IFS(G8811&lt;25,"18-24",G8811&lt;35,"25-34",G8811&lt;45,"35-44",G8811&lt;55,"45-54",G8811&lt;65,"55-64",G8811&gt;=65,"65+")</f>
        <v>35-44</v>
      </c>
      <c r="I8811">
        <v>7</v>
      </c>
      <c r="J8811" t="str" cm="1">
        <f t="array" ref="J8811">_xlfn.IFS(I8811&lt;3,"0-2 yrs",I8811&lt;7,"3-6 yrs",I8811&gt;=7,"7+ yrs")</f>
        <v>7+ yrs</v>
      </c>
      <c r="K8811" s="2">
        <v>61623.19</v>
      </c>
      <c r="L8811" s="1">
        <v>81905.95</v>
      </c>
      <c r="M8811" s="1" t="s">
        <v>2972</v>
      </c>
      <c r="N8811">
        <v>1</v>
      </c>
      <c r="O8811" t="s">
        <v>14</v>
      </c>
      <c r="P8811" t="s">
        <v>14</v>
      </c>
      <c r="Q8811">
        <v>0</v>
      </c>
      <c r="R8811" t="s">
        <v>2959</v>
      </c>
    </row>
    <row r="8812" spans="1:18" x14ac:dyDescent="0.25">
      <c r="A8812">
        <v>15773146</v>
      </c>
      <c r="B8812" t="s">
        <v>2782</v>
      </c>
      <c r="C8812">
        <v>652</v>
      </c>
      <c r="D8812" t="str" cm="1">
        <f t="array" ref="D8812">_xlfn.IFS(C8812&lt;580,"Poor",C8812&lt;670,"Fair",C8812&lt;740,"Good",C8812&lt;800,"Very Good",C8812&gt;=800,"Excellent")</f>
        <v>Fair</v>
      </c>
      <c r="E8812" t="s">
        <v>12</v>
      </c>
      <c r="F8812" t="s">
        <v>22</v>
      </c>
      <c r="G8812">
        <v>26</v>
      </c>
      <c r="H8812" s="3" t="str" cm="1">
        <f t="array" ref="H8812">_xlfn.IFS(G8812&lt;25,"18-24",G8812&lt;35,"25-34",G8812&lt;45,"35-44",G8812&lt;55,"45-54",G8812&lt;65,"55-64",G8812&gt;=65,"65+")</f>
        <v>25-34</v>
      </c>
      <c r="I8812">
        <v>3</v>
      </c>
      <c r="J8812" t="str" cm="1">
        <f t="array" ref="J8812">_xlfn.IFS(I8812&lt;3,"0-2 yrs",I8812&lt;7,"3-6 yrs",I8812&gt;=7,"7+ yrs")</f>
        <v>3-6 yrs</v>
      </c>
      <c r="K8812" s="2">
        <v>168989.77</v>
      </c>
      <c r="L8812" s="1">
        <v>137998.20000000001</v>
      </c>
      <c r="M8812" s="1" t="s">
        <v>2971</v>
      </c>
      <c r="N8812">
        <v>2</v>
      </c>
      <c r="O8812" t="s">
        <v>14</v>
      </c>
      <c r="P8812" t="s">
        <v>14</v>
      </c>
      <c r="Q8812">
        <v>0</v>
      </c>
      <c r="R8812" t="s">
        <v>2959</v>
      </c>
    </row>
    <row r="8813" spans="1:18" x14ac:dyDescent="0.25">
      <c r="A8813">
        <v>15770375</v>
      </c>
      <c r="B8813" t="s">
        <v>114</v>
      </c>
      <c r="C8813">
        <v>850</v>
      </c>
      <c r="D8813" t="str" cm="1">
        <f t="array" ref="D8813">_xlfn.IFS(C8813&lt;580,"Poor",C8813&lt;670,"Fair",C8813&lt;740,"Good",C8813&lt;800,"Very Good",C8813&gt;=800,"Excellent")</f>
        <v>Excellent</v>
      </c>
      <c r="E8813" t="s">
        <v>25</v>
      </c>
      <c r="F8813" t="s">
        <v>13</v>
      </c>
      <c r="G8813">
        <v>26</v>
      </c>
      <c r="H8813" s="3" t="str" cm="1">
        <f t="array" ref="H8813">_xlfn.IFS(G8813&lt;25,"18-24",G8813&lt;35,"25-34",G8813&lt;45,"35-44",G8813&lt;55,"45-54",G8813&lt;65,"55-64",G8813&gt;=65,"65+")</f>
        <v>25-34</v>
      </c>
      <c r="I8813">
        <v>8</v>
      </c>
      <c r="J8813" t="str" cm="1">
        <f t="array" ref="J8813">_xlfn.IFS(I8813&lt;3,"0-2 yrs",I8813&lt;7,"3-6 yrs",I8813&gt;=7,"7+ yrs")</f>
        <v>7+ yrs</v>
      </c>
      <c r="K8813" s="2">
        <v>74425.41</v>
      </c>
      <c r="L8813" s="1">
        <v>123126.29</v>
      </c>
      <c r="M8813" s="1" t="s">
        <v>2971</v>
      </c>
      <c r="N8813">
        <v>1</v>
      </c>
      <c r="O8813" t="s">
        <v>2986</v>
      </c>
      <c r="P8813" t="s">
        <v>2986</v>
      </c>
      <c r="Q8813">
        <v>0</v>
      </c>
      <c r="R8813" t="s">
        <v>2959</v>
      </c>
    </row>
    <row r="8814" spans="1:18" x14ac:dyDescent="0.25">
      <c r="A8814">
        <v>15589725</v>
      </c>
      <c r="B8814" t="s">
        <v>2208</v>
      </c>
      <c r="C8814">
        <v>740</v>
      </c>
      <c r="D8814" t="str" cm="1">
        <f t="array" ref="D8814">_xlfn.IFS(C8814&lt;580,"Poor",C8814&lt;670,"Fair",C8814&lt;740,"Good",C8814&lt;800,"Very Good",C8814&gt;=800,"Excellent")</f>
        <v>Very Good</v>
      </c>
      <c r="E8814" t="s">
        <v>12</v>
      </c>
      <c r="F8814" t="s">
        <v>13</v>
      </c>
      <c r="G8814">
        <v>51</v>
      </c>
      <c r="H8814" s="3" t="str" cm="1">
        <f t="array" ref="H8814">_xlfn.IFS(G8814&lt;25,"18-24",G8814&lt;35,"25-34",G8814&lt;45,"35-44",G8814&lt;55,"45-54",G8814&lt;65,"55-64",G8814&gt;=65,"65+")</f>
        <v>45-54</v>
      </c>
      <c r="I8814">
        <v>4</v>
      </c>
      <c r="J8814" t="str" cm="1">
        <f t="array" ref="J8814">_xlfn.IFS(I8814&lt;3,"0-2 yrs",I8814&lt;7,"3-6 yrs",I8814&gt;=7,"7+ yrs")</f>
        <v>3-6 yrs</v>
      </c>
      <c r="K8814" s="2">
        <v>178929.84</v>
      </c>
      <c r="L8814" s="1">
        <v>0</v>
      </c>
      <c r="M8814" s="1" t="s">
        <v>2984</v>
      </c>
      <c r="N8814">
        <v>2</v>
      </c>
      <c r="O8814" t="s">
        <v>14</v>
      </c>
      <c r="P8814" t="s">
        <v>14</v>
      </c>
      <c r="Q8814">
        <v>0</v>
      </c>
      <c r="R8814" t="s">
        <v>2959</v>
      </c>
    </row>
    <row r="8815" spans="1:18" x14ac:dyDescent="0.25">
      <c r="A8815">
        <v>15710034</v>
      </c>
      <c r="B8815" t="s">
        <v>190</v>
      </c>
      <c r="C8815">
        <v>637</v>
      </c>
      <c r="D8815" t="str" cm="1">
        <f t="array" ref="D8815">_xlfn.IFS(C8815&lt;580,"Poor",C8815&lt;670,"Fair",C8815&lt;740,"Good",C8815&lt;800,"Very Good",C8815&gt;=800,"Excellent")</f>
        <v>Fair</v>
      </c>
      <c r="E8815" t="s">
        <v>25</v>
      </c>
      <c r="F8815" t="s">
        <v>22</v>
      </c>
      <c r="G8815">
        <v>43</v>
      </c>
      <c r="H8815" s="3" t="str" cm="1">
        <f t="array" ref="H8815">_xlfn.IFS(G8815&lt;25,"18-24",G8815&lt;35,"25-34",G8815&lt;45,"35-44",G8815&lt;55,"45-54",G8815&lt;65,"55-64",G8815&gt;=65,"65+")</f>
        <v>35-44</v>
      </c>
      <c r="I8815">
        <v>1</v>
      </c>
      <c r="J8815" t="str" cm="1">
        <f t="array" ref="J8815">_xlfn.IFS(I8815&lt;3,"0-2 yrs",I8815&lt;7,"3-6 yrs",I8815&gt;=7,"7+ yrs")</f>
        <v>0-2 yrs</v>
      </c>
      <c r="K8815" s="2">
        <v>101382.86</v>
      </c>
      <c r="L8815" s="1">
        <v>135645.29</v>
      </c>
      <c r="M8815" s="1" t="s">
        <v>2971</v>
      </c>
      <c r="N8815">
        <v>2</v>
      </c>
      <c r="O8815" t="s">
        <v>14</v>
      </c>
      <c r="P8815" t="s">
        <v>14</v>
      </c>
      <c r="Q8815">
        <v>1</v>
      </c>
      <c r="R8815" t="s">
        <v>2957</v>
      </c>
    </row>
    <row r="8816" spans="1:18" x14ac:dyDescent="0.25">
      <c r="A8816">
        <v>15800806</v>
      </c>
      <c r="B8816" t="s">
        <v>362</v>
      </c>
      <c r="C8816">
        <v>685</v>
      </c>
      <c r="D8816" t="str" cm="1">
        <f t="array" ref="D8816">_xlfn.IFS(C8816&lt;580,"Poor",C8816&lt;670,"Fair",C8816&lt;740,"Good",C8816&lt;800,"Very Good",C8816&gt;=800,"Excellent")</f>
        <v>Good</v>
      </c>
      <c r="E8816" t="s">
        <v>16</v>
      </c>
      <c r="F8816" t="s">
        <v>22</v>
      </c>
      <c r="G8816">
        <v>31</v>
      </c>
      <c r="H8816" s="3" t="str" cm="1">
        <f t="array" ref="H8816">_xlfn.IFS(G8816&lt;25,"18-24",G8816&lt;35,"25-34",G8816&lt;45,"35-44",G8816&lt;55,"45-54",G8816&lt;65,"55-64",G8816&gt;=65,"65+")</f>
        <v>25-34</v>
      </c>
      <c r="I8816">
        <v>7</v>
      </c>
      <c r="J8816" t="str" cm="1">
        <f t="array" ref="J8816">_xlfn.IFS(I8816&lt;3,"0-2 yrs",I8816&lt;7,"3-6 yrs",I8816&gt;=7,"7+ yrs")</f>
        <v>7+ yrs</v>
      </c>
      <c r="K8816" s="2">
        <v>180769.55</v>
      </c>
      <c r="L8816" s="1">
        <v>122449.31</v>
      </c>
      <c r="M8816" s="1" t="s">
        <v>2971</v>
      </c>
      <c r="N8816">
        <v>2</v>
      </c>
      <c r="O8816" t="s">
        <v>14</v>
      </c>
      <c r="P8816" t="s">
        <v>14</v>
      </c>
      <c r="Q8816">
        <v>0</v>
      </c>
      <c r="R8816" t="s">
        <v>2959</v>
      </c>
    </row>
    <row r="8817" spans="1:18" x14ac:dyDescent="0.25">
      <c r="A8817">
        <v>15570485</v>
      </c>
      <c r="B8817" t="s">
        <v>2092</v>
      </c>
      <c r="C8817">
        <v>558</v>
      </c>
      <c r="D8817" t="str" cm="1">
        <f t="array" ref="D8817">_xlfn.IFS(C8817&lt;580,"Poor",C8817&lt;670,"Fair",C8817&lt;740,"Good",C8817&lt;800,"Very Good",C8817&gt;=800,"Excellent")</f>
        <v>Poor</v>
      </c>
      <c r="E8817" t="s">
        <v>16</v>
      </c>
      <c r="F8817" t="s">
        <v>22</v>
      </c>
      <c r="G8817">
        <v>40</v>
      </c>
      <c r="H8817" s="3" t="str" cm="1">
        <f t="array" ref="H8817">_xlfn.IFS(G8817&lt;25,"18-24",G8817&lt;35,"25-34",G8817&lt;45,"35-44",G8817&lt;55,"45-54",G8817&lt;65,"55-64",G8817&gt;=65,"65+")</f>
        <v>35-44</v>
      </c>
      <c r="I8817">
        <v>4</v>
      </c>
      <c r="J8817" t="str" cm="1">
        <f t="array" ref="J8817">_xlfn.IFS(I8817&lt;3,"0-2 yrs",I8817&lt;7,"3-6 yrs",I8817&gt;=7,"7+ yrs")</f>
        <v>3-6 yrs</v>
      </c>
      <c r="K8817" s="2">
        <v>92378.54</v>
      </c>
      <c r="L8817" s="1">
        <v>161766.87</v>
      </c>
      <c r="M8817" s="1" t="s">
        <v>2983</v>
      </c>
      <c r="N8817">
        <v>1</v>
      </c>
      <c r="O8817" t="s">
        <v>2986</v>
      </c>
      <c r="P8817" t="s">
        <v>2986</v>
      </c>
      <c r="Q8817">
        <v>0</v>
      </c>
      <c r="R8817" t="s">
        <v>2959</v>
      </c>
    </row>
    <row r="8818" spans="1:18" x14ac:dyDescent="0.25">
      <c r="A8818">
        <v>15575391</v>
      </c>
      <c r="B8818" t="s">
        <v>2783</v>
      </c>
      <c r="C8818">
        <v>677</v>
      </c>
      <c r="D8818" t="str" cm="1">
        <f t="array" ref="D8818">_xlfn.IFS(C8818&lt;580,"Poor",C8818&lt;670,"Fair",C8818&lt;740,"Good",C8818&lt;800,"Very Good",C8818&gt;=800,"Excellent")</f>
        <v>Good</v>
      </c>
      <c r="E8818" t="s">
        <v>12</v>
      </c>
      <c r="F8818" t="s">
        <v>13</v>
      </c>
      <c r="G8818">
        <v>37</v>
      </c>
      <c r="H8818" s="3" t="str" cm="1">
        <f t="array" ref="H8818">_xlfn.IFS(G8818&lt;25,"18-24",G8818&lt;35,"25-34",G8818&lt;45,"35-44",G8818&lt;55,"45-54",G8818&lt;65,"55-64",G8818&gt;=65,"65+")</f>
        <v>35-44</v>
      </c>
      <c r="I8818">
        <v>3</v>
      </c>
      <c r="J8818" t="str" cm="1">
        <f t="array" ref="J8818">_xlfn.IFS(I8818&lt;3,"0-2 yrs",I8818&lt;7,"3-6 yrs",I8818&gt;=7,"7+ yrs")</f>
        <v>3-6 yrs</v>
      </c>
      <c r="K8818" s="2">
        <v>38252.25</v>
      </c>
      <c r="L8818" s="1">
        <v>0</v>
      </c>
      <c r="M8818" s="1" t="s">
        <v>2984</v>
      </c>
      <c r="N8818">
        <v>2</v>
      </c>
      <c r="O8818" t="s">
        <v>14</v>
      </c>
      <c r="P8818" t="s">
        <v>14</v>
      </c>
      <c r="Q8818">
        <v>0</v>
      </c>
      <c r="R8818" t="s">
        <v>2959</v>
      </c>
    </row>
    <row r="8819" spans="1:18" x14ac:dyDescent="0.25">
      <c r="A8819">
        <v>15790750</v>
      </c>
      <c r="B8819" t="s">
        <v>753</v>
      </c>
      <c r="C8819">
        <v>592</v>
      </c>
      <c r="D8819" t="str" cm="1">
        <f t="array" ref="D8819">_xlfn.IFS(C8819&lt;580,"Poor",C8819&lt;670,"Fair",C8819&lt;740,"Good",C8819&lt;800,"Very Good",C8819&gt;=800,"Excellent")</f>
        <v>Fair</v>
      </c>
      <c r="E8819" t="s">
        <v>25</v>
      </c>
      <c r="F8819" t="s">
        <v>22</v>
      </c>
      <c r="G8819">
        <v>36</v>
      </c>
      <c r="H8819" s="3" t="str" cm="1">
        <f t="array" ref="H8819">_xlfn.IFS(G8819&lt;25,"18-24",G8819&lt;35,"25-34",G8819&lt;45,"35-44",G8819&lt;55,"45-54",G8819&lt;65,"55-64",G8819&gt;=65,"65+")</f>
        <v>35-44</v>
      </c>
      <c r="I8819">
        <v>10</v>
      </c>
      <c r="J8819" t="str" cm="1">
        <f t="array" ref="J8819">_xlfn.IFS(I8819&lt;3,"0-2 yrs",I8819&lt;7,"3-6 yrs",I8819&gt;=7,"7+ yrs")</f>
        <v>7+ yrs</v>
      </c>
      <c r="K8819" s="2">
        <v>146111.35</v>
      </c>
      <c r="L8819" s="1">
        <v>123187.51</v>
      </c>
      <c r="M8819" s="1" t="s">
        <v>2971</v>
      </c>
      <c r="N8819">
        <v>1</v>
      </c>
      <c r="O8819" t="s">
        <v>14</v>
      </c>
      <c r="P8819" t="s">
        <v>14</v>
      </c>
      <c r="Q8819">
        <v>0</v>
      </c>
      <c r="R8819" t="s">
        <v>2959</v>
      </c>
    </row>
    <row r="8820" spans="1:18" x14ac:dyDescent="0.25">
      <c r="A8820">
        <v>15714832</v>
      </c>
      <c r="B8820" t="s">
        <v>1783</v>
      </c>
      <c r="C8820">
        <v>652</v>
      </c>
      <c r="D8820" t="str" cm="1">
        <f t="array" ref="D8820">_xlfn.IFS(C8820&lt;580,"Poor",C8820&lt;670,"Fair",C8820&lt;740,"Good",C8820&lt;800,"Very Good",C8820&gt;=800,"Excellent")</f>
        <v>Fair</v>
      </c>
      <c r="E8820" t="s">
        <v>25</v>
      </c>
      <c r="F8820" t="s">
        <v>22</v>
      </c>
      <c r="G8820">
        <v>36</v>
      </c>
      <c r="H8820" s="3" t="str" cm="1">
        <f t="array" ref="H8820">_xlfn.IFS(G8820&lt;25,"18-24",G8820&lt;35,"25-34",G8820&lt;45,"35-44",G8820&lt;55,"45-54",G8820&lt;65,"55-64",G8820&gt;=65,"65+")</f>
        <v>35-44</v>
      </c>
      <c r="I8820">
        <v>9</v>
      </c>
      <c r="J8820" t="str" cm="1">
        <f t="array" ref="J8820">_xlfn.IFS(I8820&lt;3,"0-2 yrs",I8820&lt;7,"3-6 yrs",I8820&gt;=7,"7+ yrs")</f>
        <v>7+ yrs</v>
      </c>
      <c r="K8820" s="2">
        <v>72350.17</v>
      </c>
      <c r="L8820" s="1">
        <v>150956.71</v>
      </c>
      <c r="M8820" s="1" t="s">
        <v>2983</v>
      </c>
      <c r="N8820">
        <v>1</v>
      </c>
      <c r="O8820" t="s">
        <v>2986</v>
      </c>
      <c r="P8820" t="s">
        <v>2986</v>
      </c>
      <c r="Q8820">
        <v>0</v>
      </c>
      <c r="R8820" t="s">
        <v>2959</v>
      </c>
    </row>
    <row r="8821" spans="1:18" x14ac:dyDescent="0.25">
      <c r="A8821">
        <v>15619953</v>
      </c>
      <c r="B8821" t="s">
        <v>286</v>
      </c>
      <c r="C8821">
        <v>662</v>
      </c>
      <c r="D8821" t="str" cm="1">
        <f t="array" ref="D8821">_xlfn.IFS(C8821&lt;580,"Poor",C8821&lt;670,"Fair",C8821&lt;740,"Good",C8821&lt;800,"Very Good",C8821&gt;=800,"Excellent")</f>
        <v>Fair</v>
      </c>
      <c r="E8821" t="s">
        <v>16</v>
      </c>
      <c r="F8821" t="s">
        <v>13</v>
      </c>
      <c r="G8821">
        <v>42</v>
      </c>
      <c r="H8821" s="3" t="str" cm="1">
        <f t="array" ref="H8821">_xlfn.IFS(G8821&lt;25,"18-24",G8821&lt;35,"25-34",G8821&lt;45,"35-44",G8821&lt;55,"45-54",G8821&lt;65,"55-64",G8821&gt;=65,"65+")</f>
        <v>35-44</v>
      </c>
      <c r="I8821">
        <v>6</v>
      </c>
      <c r="J8821" t="str" cm="1">
        <f t="array" ref="J8821">_xlfn.IFS(I8821&lt;3,"0-2 yrs",I8821&lt;7,"3-6 yrs",I8821&gt;=7,"7+ yrs")</f>
        <v>3-6 yrs</v>
      </c>
      <c r="K8821" s="2">
        <v>48242.38</v>
      </c>
      <c r="L8821" s="1">
        <v>105021.28</v>
      </c>
      <c r="M8821" s="1" t="s">
        <v>2971</v>
      </c>
      <c r="N8821">
        <v>1</v>
      </c>
      <c r="O8821" t="s">
        <v>2986</v>
      </c>
      <c r="P8821" t="s">
        <v>2986</v>
      </c>
      <c r="Q8821">
        <v>0</v>
      </c>
      <c r="R8821" t="s">
        <v>2959</v>
      </c>
    </row>
    <row r="8822" spans="1:18" x14ac:dyDescent="0.25">
      <c r="A8822">
        <v>15673929</v>
      </c>
      <c r="B8822" t="s">
        <v>31</v>
      </c>
      <c r="C8822">
        <v>543</v>
      </c>
      <c r="D8822" t="str" cm="1">
        <f t="array" ref="D8822">_xlfn.IFS(C8822&lt;580,"Poor",C8822&lt;670,"Fair",C8822&lt;740,"Good",C8822&lt;800,"Very Good",C8822&gt;=800,"Excellent")</f>
        <v>Poor</v>
      </c>
      <c r="E8822" t="s">
        <v>12</v>
      </c>
      <c r="F8822" t="s">
        <v>22</v>
      </c>
      <c r="G8822">
        <v>64</v>
      </c>
      <c r="H8822" s="3" t="str" cm="1">
        <f t="array" ref="H8822">_xlfn.IFS(G8822&lt;25,"18-24",G8822&lt;35,"25-34",G8822&lt;45,"35-44",G8822&lt;55,"45-54",G8822&lt;65,"55-64",G8822&gt;=65,"65+")</f>
        <v>55-64</v>
      </c>
      <c r="I8822">
        <v>4</v>
      </c>
      <c r="J8822" t="str" cm="1">
        <f t="array" ref="J8822">_xlfn.IFS(I8822&lt;3,"0-2 yrs",I8822&lt;7,"3-6 yrs",I8822&gt;=7,"7+ yrs")</f>
        <v>3-6 yrs</v>
      </c>
      <c r="K8822" s="2">
        <v>148305.82</v>
      </c>
      <c r="L8822" s="1">
        <v>0</v>
      </c>
      <c r="M8822" s="1" t="s">
        <v>2984</v>
      </c>
      <c r="N8822">
        <v>2</v>
      </c>
      <c r="O8822" t="s">
        <v>14</v>
      </c>
      <c r="P8822" t="s">
        <v>14</v>
      </c>
      <c r="Q8822">
        <v>0</v>
      </c>
      <c r="R8822" t="s">
        <v>2959</v>
      </c>
    </row>
    <row r="8823" spans="1:18" x14ac:dyDescent="0.25">
      <c r="A8823">
        <v>15578835</v>
      </c>
      <c r="B8823" t="s">
        <v>412</v>
      </c>
      <c r="C8823">
        <v>675</v>
      </c>
      <c r="D8823" t="str" cm="1">
        <f t="array" ref="D8823">_xlfn.IFS(C8823&lt;580,"Poor",C8823&lt;670,"Fair",C8823&lt;740,"Good",C8823&lt;800,"Very Good",C8823&gt;=800,"Excellent")</f>
        <v>Good</v>
      </c>
      <c r="E8823" t="s">
        <v>16</v>
      </c>
      <c r="F8823" t="s">
        <v>13</v>
      </c>
      <c r="G8823">
        <v>50</v>
      </c>
      <c r="H8823" s="3" t="str" cm="1">
        <f t="array" ref="H8823">_xlfn.IFS(G8823&lt;25,"18-24",G8823&lt;35,"25-34",G8823&lt;45,"35-44",G8823&lt;55,"45-54",G8823&lt;65,"55-64",G8823&gt;=65,"65+")</f>
        <v>45-54</v>
      </c>
      <c r="I8823">
        <v>1</v>
      </c>
      <c r="J8823" t="str" cm="1">
        <f t="array" ref="J8823">_xlfn.IFS(I8823&lt;3,"0-2 yrs",I8823&lt;7,"3-6 yrs",I8823&gt;=7,"7+ yrs")</f>
        <v>0-2 yrs</v>
      </c>
      <c r="K8823" s="2">
        <v>8270.06</v>
      </c>
      <c r="L8823" s="1">
        <v>133204.91</v>
      </c>
      <c r="M8823" s="1" t="s">
        <v>2971</v>
      </c>
      <c r="N8823">
        <v>1</v>
      </c>
      <c r="O8823" t="s">
        <v>14</v>
      </c>
      <c r="P8823" t="s">
        <v>14</v>
      </c>
      <c r="Q8823">
        <v>0</v>
      </c>
      <c r="R8823" t="s">
        <v>2959</v>
      </c>
    </row>
    <row r="8824" spans="1:18" x14ac:dyDescent="0.25">
      <c r="A8824">
        <v>15752388</v>
      </c>
      <c r="B8824" t="s">
        <v>294</v>
      </c>
      <c r="C8824">
        <v>643</v>
      </c>
      <c r="D8824" t="str" cm="1">
        <f t="array" ref="D8824">_xlfn.IFS(C8824&lt;580,"Poor",C8824&lt;670,"Fair",C8824&lt;740,"Good",C8824&lt;800,"Very Good",C8824&gt;=800,"Excellent")</f>
        <v>Fair</v>
      </c>
      <c r="E8824" t="s">
        <v>16</v>
      </c>
      <c r="F8824" t="s">
        <v>13</v>
      </c>
      <c r="G8824">
        <v>35</v>
      </c>
      <c r="H8824" s="3" t="str" cm="1">
        <f t="array" ref="H8824">_xlfn.IFS(G8824&lt;25,"18-24",G8824&lt;35,"25-34",G8824&lt;45,"35-44",G8824&lt;55,"45-54",G8824&lt;65,"55-64",G8824&gt;=65,"65+")</f>
        <v>35-44</v>
      </c>
      <c r="I8824">
        <v>6</v>
      </c>
      <c r="J8824" t="str" cm="1">
        <f t="array" ref="J8824">_xlfn.IFS(I8824&lt;3,"0-2 yrs",I8824&lt;7,"3-6 yrs",I8824&gt;=7,"7+ yrs")</f>
        <v>3-6 yrs</v>
      </c>
      <c r="K8824" s="2">
        <v>41549.64</v>
      </c>
      <c r="L8824" s="1">
        <v>0</v>
      </c>
      <c r="M8824" s="1" t="s">
        <v>2984</v>
      </c>
      <c r="N8824">
        <v>2</v>
      </c>
      <c r="O8824" t="s">
        <v>14</v>
      </c>
      <c r="P8824" t="s">
        <v>14</v>
      </c>
      <c r="Q8824">
        <v>0</v>
      </c>
      <c r="R8824" t="s">
        <v>2959</v>
      </c>
    </row>
    <row r="8825" spans="1:18" x14ac:dyDescent="0.25">
      <c r="A8825">
        <v>15797081</v>
      </c>
      <c r="B8825" t="s">
        <v>2409</v>
      </c>
      <c r="C8825">
        <v>611</v>
      </c>
      <c r="D8825" t="str" cm="1">
        <f t="array" ref="D8825">_xlfn.IFS(C8825&lt;580,"Poor",C8825&lt;670,"Fair",C8825&lt;740,"Good",C8825&lt;800,"Very Good",C8825&gt;=800,"Excellent")</f>
        <v>Fair</v>
      </c>
      <c r="E8825" t="s">
        <v>25</v>
      </c>
      <c r="F8825" t="s">
        <v>13</v>
      </c>
      <c r="G8825">
        <v>49</v>
      </c>
      <c r="H8825" s="3" t="str" cm="1">
        <f t="array" ref="H8825">_xlfn.IFS(G8825&lt;25,"18-24",G8825&lt;35,"25-34",G8825&lt;45,"35-44",G8825&lt;55,"45-54",G8825&lt;65,"55-64",G8825&gt;=65,"65+")</f>
        <v>45-54</v>
      </c>
      <c r="I8825">
        <v>9</v>
      </c>
      <c r="J8825" t="str" cm="1">
        <f t="array" ref="J8825">_xlfn.IFS(I8825&lt;3,"0-2 yrs",I8825&lt;7,"3-6 yrs",I8825&gt;=7,"7+ yrs")</f>
        <v>7+ yrs</v>
      </c>
      <c r="K8825" s="2">
        <v>138656.81</v>
      </c>
      <c r="L8825" s="1">
        <v>115488.52</v>
      </c>
      <c r="M8825" s="1" t="s">
        <v>2971</v>
      </c>
      <c r="N8825">
        <v>2</v>
      </c>
      <c r="O8825" t="s">
        <v>14</v>
      </c>
      <c r="P8825" t="s">
        <v>14</v>
      </c>
      <c r="Q8825">
        <v>1</v>
      </c>
      <c r="R8825" t="s">
        <v>2957</v>
      </c>
    </row>
    <row r="8826" spans="1:18" x14ac:dyDescent="0.25">
      <c r="A8826">
        <v>15570194</v>
      </c>
      <c r="B8826" t="s">
        <v>352</v>
      </c>
      <c r="C8826">
        <v>412</v>
      </c>
      <c r="D8826" t="str" cm="1">
        <f t="array" ref="D8826">_xlfn.IFS(C8826&lt;580,"Poor",C8826&lt;670,"Fair",C8826&lt;740,"Good",C8826&lt;800,"Very Good",C8826&gt;=800,"Excellent")</f>
        <v>Poor</v>
      </c>
      <c r="E8826" t="s">
        <v>12</v>
      </c>
      <c r="F8826" t="s">
        <v>22</v>
      </c>
      <c r="G8826">
        <v>29</v>
      </c>
      <c r="H8826" s="3" t="str" cm="1">
        <f t="array" ref="H8826">_xlfn.IFS(G8826&lt;25,"18-24",G8826&lt;35,"25-34",G8826&lt;45,"35-44",G8826&lt;55,"45-54",G8826&lt;65,"55-64",G8826&gt;=65,"65+")</f>
        <v>25-34</v>
      </c>
      <c r="I8826">
        <v>5</v>
      </c>
      <c r="J8826" t="str" cm="1">
        <f t="array" ref="J8826">_xlfn.IFS(I8826&lt;3,"0-2 yrs",I8826&lt;7,"3-6 yrs",I8826&gt;=7,"7+ yrs")</f>
        <v>3-6 yrs</v>
      </c>
      <c r="K8826" s="2">
        <v>12510.53</v>
      </c>
      <c r="L8826" s="1">
        <v>0</v>
      </c>
      <c r="M8826" s="1" t="s">
        <v>2984</v>
      </c>
      <c r="N8826">
        <v>2</v>
      </c>
      <c r="O8826" t="s">
        <v>2986</v>
      </c>
      <c r="P8826" t="s">
        <v>2986</v>
      </c>
      <c r="Q8826">
        <v>0</v>
      </c>
      <c r="R8826" t="s">
        <v>2959</v>
      </c>
    </row>
    <row r="8827" spans="1:18" x14ac:dyDescent="0.25">
      <c r="A8827">
        <v>15580149</v>
      </c>
      <c r="B8827" t="s">
        <v>1793</v>
      </c>
      <c r="C8827">
        <v>638</v>
      </c>
      <c r="D8827" t="str" cm="1">
        <f t="array" ref="D8827">_xlfn.IFS(C8827&lt;580,"Poor",C8827&lt;670,"Fair",C8827&lt;740,"Good",C8827&lt;800,"Very Good",C8827&gt;=800,"Excellent")</f>
        <v>Fair</v>
      </c>
      <c r="E8827" t="s">
        <v>16</v>
      </c>
      <c r="F8827" t="s">
        <v>22</v>
      </c>
      <c r="G8827">
        <v>41</v>
      </c>
      <c r="H8827" s="3" t="str" cm="1">
        <f t="array" ref="H8827">_xlfn.IFS(G8827&lt;25,"18-24",G8827&lt;35,"25-34",G8827&lt;45,"35-44",G8827&lt;55,"45-54",G8827&lt;65,"55-64",G8827&gt;=65,"65+")</f>
        <v>35-44</v>
      </c>
      <c r="I8827">
        <v>7</v>
      </c>
      <c r="J8827" t="str" cm="1">
        <f t="array" ref="J8827">_xlfn.IFS(I8827&lt;3,"0-2 yrs",I8827&lt;7,"3-6 yrs",I8827&gt;=7,"7+ yrs")</f>
        <v>7+ yrs</v>
      </c>
      <c r="K8827" s="2">
        <v>43889.41</v>
      </c>
      <c r="L8827" s="1">
        <v>0</v>
      </c>
      <c r="M8827" s="1" t="s">
        <v>2984</v>
      </c>
      <c r="N8827">
        <v>2</v>
      </c>
      <c r="O8827" t="s">
        <v>2986</v>
      </c>
      <c r="P8827" t="s">
        <v>2986</v>
      </c>
      <c r="Q8827">
        <v>0</v>
      </c>
      <c r="R8827" t="s">
        <v>2959</v>
      </c>
    </row>
    <row r="8828" spans="1:18" x14ac:dyDescent="0.25">
      <c r="A8828">
        <v>15777708</v>
      </c>
      <c r="B8828" t="s">
        <v>247</v>
      </c>
      <c r="C8828">
        <v>824</v>
      </c>
      <c r="D8828" t="str" cm="1">
        <f t="array" ref="D8828">_xlfn.IFS(C8828&lt;580,"Poor",C8828&lt;670,"Fair",C8828&lt;740,"Good",C8828&lt;800,"Very Good",C8828&gt;=800,"Excellent")</f>
        <v>Excellent</v>
      </c>
      <c r="E8828" t="s">
        <v>16</v>
      </c>
      <c r="F8828" t="s">
        <v>13</v>
      </c>
      <c r="G8828">
        <v>38</v>
      </c>
      <c r="H8828" s="3" t="str" cm="1">
        <f t="array" ref="H8828">_xlfn.IFS(G8828&lt;25,"18-24",G8828&lt;35,"25-34",G8828&lt;45,"35-44",G8828&lt;55,"45-54",G8828&lt;65,"55-64",G8828&gt;=65,"65+")</f>
        <v>35-44</v>
      </c>
      <c r="I8828">
        <v>3</v>
      </c>
      <c r="J8828" t="str" cm="1">
        <f t="array" ref="J8828">_xlfn.IFS(I8828&lt;3,"0-2 yrs",I8828&lt;7,"3-6 yrs",I8828&gt;=7,"7+ yrs")</f>
        <v>3-6 yrs</v>
      </c>
      <c r="K8828" s="2">
        <v>192800.25</v>
      </c>
      <c r="L8828" s="1">
        <v>0</v>
      </c>
      <c r="M8828" s="1" t="s">
        <v>2984</v>
      </c>
      <c r="N8828">
        <v>2</v>
      </c>
      <c r="O8828" t="s">
        <v>2986</v>
      </c>
      <c r="P8828" t="s">
        <v>2986</v>
      </c>
      <c r="Q8828">
        <v>0</v>
      </c>
      <c r="R8828" t="s">
        <v>2959</v>
      </c>
    </row>
    <row r="8829" spans="1:18" x14ac:dyDescent="0.25">
      <c r="A8829">
        <v>15769955</v>
      </c>
      <c r="B8829" t="s">
        <v>205</v>
      </c>
      <c r="C8829">
        <v>683</v>
      </c>
      <c r="D8829" t="str" cm="1">
        <f t="array" ref="D8829">_xlfn.IFS(C8829&lt;580,"Poor",C8829&lt;670,"Fair",C8829&lt;740,"Good",C8829&lt;800,"Very Good",C8829&gt;=800,"Excellent")</f>
        <v>Good</v>
      </c>
      <c r="E8829" t="s">
        <v>12</v>
      </c>
      <c r="F8829" t="s">
        <v>13</v>
      </c>
      <c r="G8829">
        <v>40</v>
      </c>
      <c r="H8829" s="3" t="str" cm="1">
        <f t="array" ref="H8829">_xlfn.IFS(G8829&lt;25,"18-24",G8829&lt;35,"25-34",G8829&lt;45,"35-44",G8829&lt;55,"45-54",G8829&lt;65,"55-64",G8829&gt;=65,"65+")</f>
        <v>35-44</v>
      </c>
      <c r="I8829">
        <v>1</v>
      </c>
      <c r="J8829" t="str" cm="1">
        <f t="array" ref="J8829">_xlfn.IFS(I8829&lt;3,"0-2 yrs",I8829&lt;7,"3-6 yrs",I8829&gt;=7,"7+ yrs")</f>
        <v>0-2 yrs</v>
      </c>
      <c r="K8829" s="2">
        <v>75762</v>
      </c>
      <c r="L8829" s="1">
        <v>0</v>
      </c>
      <c r="M8829" s="1" t="s">
        <v>2984</v>
      </c>
      <c r="N8829">
        <v>2</v>
      </c>
      <c r="O8829" t="s">
        <v>2986</v>
      </c>
      <c r="P8829" t="s">
        <v>2986</v>
      </c>
      <c r="Q8829">
        <v>0</v>
      </c>
      <c r="R8829" t="s">
        <v>2959</v>
      </c>
    </row>
    <row r="8830" spans="1:18" x14ac:dyDescent="0.25">
      <c r="A8830">
        <v>15810444</v>
      </c>
      <c r="B8830" t="s">
        <v>1375</v>
      </c>
      <c r="C8830">
        <v>562</v>
      </c>
      <c r="D8830" t="str" cm="1">
        <f t="array" ref="D8830">_xlfn.IFS(C8830&lt;580,"Poor",C8830&lt;670,"Fair",C8830&lt;740,"Good",C8830&lt;800,"Very Good",C8830&gt;=800,"Excellent")</f>
        <v>Poor</v>
      </c>
      <c r="E8830" t="s">
        <v>25</v>
      </c>
      <c r="F8830" t="s">
        <v>13</v>
      </c>
      <c r="G8830">
        <v>39</v>
      </c>
      <c r="H8830" s="3" t="str" cm="1">
        <f t="array" ref="H8830">_xlfn.IFS(G8830&lt;25,"18-24",G8830&lt;35,"25-34",G8830&lt;45,"35-44",G8830&lt;55,"45-54",G8830&lt;65,"55-64",G8830&gt;=65,"65+")</f>
        <v>35-44</v>
      </c>
      <c r="I8830">
        <v>6</v>
      </c>
      <c r="J8830" t="str" cm="1">
        <f t="array" ref="J8830">_xlfn.IFS(I8830&lt;3,"0-2 yrs",I8830&lt;7,"3-6 yrs",I8830&gt;=7,"7+ yrs")</f>
        <v>3-6 yrs</v>
      </c>
      <c r="K8830" s="2">
        <v>9854.7199999999993</v>
      </c>
      <c r="L8830" s="1">
        <v>130565.02</v>
      </c>
      <c r="M8830" s="1" t="s">
        <v>2971</v>
      </c>
      <c r="N8830">
        <v>1</v>
      </c>
      <c r="O8830" t="s">
        <v>2986</v>
      </c>
      <c r="P8830" t="s">
        <v>2986</v>
      </c>
      <c r="Q8830">
        <v>1</v>
      </c>
      <c r="R8830" t="s">
        <v>2957</v>
      </c>
    </row>
    <row r="8831" spans="1:18" x14ac:dyDescent="0.25">
      <c r="A8831">
        <v>15645593</v>
      </c>
      <c r="B8831" t="s">
        <v>68</v>
      </c>
      <c r="C8831">
        <v>599</v>
      </c>
      <c r="D8831" t="str" cm="1">
        <f t="array" ref="D8831">_xlfn.IFS(C8831&lt;580,"Poor",C8831&lt;670,"Fair",C8831&lt;740,"Good",C8831&lt;800,"Very Good",C8831&gt;=800,"Excellent")</f>
        <v>Fair</v>
      </c>
      <c r="E8831" t="s">
        <v>12</v>
      </c>
      <c r="F8831" t="s">
        <v>13</v>
      </c>
      <c r="G8831">
        <v>41</v>
      </c>
      <c r="H8831" s="3" t="str" cm="1">
        <f t="array" ref="H8831">_xlfn.IFS(G8831&lt;25,"18-24",G8831&lt;35,"25-34",G8831&lt;45,"35-44",G8831&lt;55,"45-54",G8831&lt;65,"55-64",G8831&gt;=65,"65+")</f>
        <v>35-44</v>
      </c>
      <c r="I8831">
        <v>2</v>
      </c>
      <c r="J8831" t="str" cm="1">
        <f t="array" ref="J8831">_xlfn.IFS(I8831&lt;3,"0-2 yrs",I8831&lt;7,"3-6 yrs",I8831&gt;=7,"7+ yrs")</f>
        <v>0-2 yrs</v>
      </c>
      <c r="K8831" s="2">
        <v>115724.78</v>
      </c>
      <c r="L8831" s="1">
        <v>91328.71</v>
      </c>
      <c r="M8831" s="1" t="s">
        <v>2972</v>
      </c>
      <c r="N8831">
        <v>1</v>
      </c>
      <c r="O8831" t="s">
        <v>2986</v>
      </c>
      <c r="P8831" t="s">
        <v>2986</v>
      </c>
      <c r="Q8831">
        <v>0</v>
      </c>
      <c r="R8831" t="s">
        <v>2959</v>
      </c>
    </row>
    <row r="8832" spans="1:18" x14ac:dyDescent="0.25">
      <c r="A8832">
        <v>15765345</v>
      </c>
      <c r="B8832" t="s">
        <v>176</v>
      </c>
      <c r="C8832">
        <v>753</v>
      </c>
      <c r="D8832" t="str" cm="1">
        <f t="array" ref="D8832">_xlfn.IFS(C8832&lt;580,"Poor",C8832&lt;670,"Fair",C8832&lt;740,"Good",C8832&lt;800,"Very Good",C8832&gt;=800,"Excellent")</f>
        <v>Very Good</v>
      </c>
      <c r="E8832" t="s">
        <v>12</v>
      </c>
      <c r="F8832" t="s">
        <v>22</v>
      </c>
      <c r="G8832">
        <v>35</v>
      </c>
      <c r="H8832" s="3" t="str" cm="1">
        <f t="array" ref="H8832">_xlfn.IFS(G8832&lt;25,"18-24",G8832&lt;35,"25-34",G8832&lt;45,"35-44",G8832&lt;55,"45-54",G8832&lt;65,"55-64",G8832&gt;=65,"65+")</f>
        <v>35-44</v>
      </c>
      <c r="I8832">
        <v>4</v>
      </c>
      <c r="J8832" t="str" cm="1">
        <f t="array" ref="J8832">_xlfn.IFS(I8832&lt;3,"0-2 yrs",I8832&lt;7,"3-6 yrs",I8832&gt;=7,"7+ yrs")</f>
        <v>3-6 yrs</v>
      </c>
      <c r="K8832" s="2">
        <v>106303.4</v>
      </c>
      <c r="L8832" s="1">
        <v>0</v>
      </c>
      <c r="M8832" s="1" t="s">
        <v>2984</v>
      </c>
      <c r="N8832">
        <v>2</v>
      </c>
      <c r="O8832" t="s">
        <v>14</v>
      </c>
      <c r="P8832" t="s">
        <v>14</v>
      </c>
      <c r="Q8832">
        <v>0</v>
      </c>
      <c r="R8832" t="s">
        <v>2959</v>
      </c>
    </row>
    <row r="8833" spans="1:18" x14ac:dyDescent="0.25">
      <c r="A8833">
        <v>15760873</v>
      </c>
      <c r="B8833" t="s">
        <v>52</v>
      </c>
      <c r="C8833">
        <v>594</v>
      </c>
      <c r="D8833" t="str" cm="1">
        <f t="array" ref="D8833">_xlfn.IFS(C8833&lt;580,"Poor",C8833&lt;670,"Fair",C8833&lt;740,"Good",C8833&lt;800,"Very Good",C8833&gt;=800,"Excellent")</f>
        <v>Fair</v>
      </c>
      <c r="E8833" t="s">
        <v>12</v>
      </c>
      <c r="F8833" t="s">
        <v>22</v>
      </c>
      <c r="G8833">
        <v>50</v>
      </c>
      <c r="H8833" s="3" t="str" cm="1">
        <f t="array" ref="H8833">_xlfn.IFS(G8833&lt;25,"18-24",G8833&lt;35,"25-34",G8833&lt;45,"35-44",G8833&lt;55,"45-54",G8833&lt;65,"55-64",G8833&gt;=65,"65+")</f>
        <v>45-54</v>
      </c>
      <c r="I8833">
        <v>7</v>
      </c>
      <c r="J8833" t="str" cm="1">
        <f t="array" ref="J8833">_xlfn.IFS(I8833&lt;3,"0-2 yrs",I8833&lt;7,"3-6 yrs",I8833&gt;=7,"7+ yrs")</f>
        <v>7+ yrs</v>
      </c>
      <c r="K8833" s="2">
        <v>183868.01</v>
      </c>
      <c r="L8833" s="1">
        <v>81310.34</v>
      </c>
      <c r="M8833" s="1" t="s">
        <v>2972</v>
      </c>
      <c r="N8833">
        <v>1</v>
      </c>
      <c r="O8833" t="s">
        <v>14</v>
      </c>
      <c r="P8833" t="s">
        <v>14</v>
      </c>
      <c r="Q8833">
        <v>0</v>
      </c>
      <c r="R8833" t="s">
        <v>2959</v>
      </c>
    </row>
    <row r="8834" spans="1:18" x14ac:dyDescent="0.25">
      <c r="A8834">
        <v>15794178</v>
      </c>
      <c r="B8834" t="s">
        <v>2784</v>
      </c>
      <c r="C8834">
        <v>657</v>
      </c>
      <c r="D8834" t="str" cm="1">
        <f t="array" ref="D8834">_xlfn.IFS(C8834&lt;580,"Poor",C8834&lt;670,"Fair",C8834&lt;740,"Good",C8834&lt;800,"Very Good",C8834&gt;=800,"Excellent")</f>
        <v>Fair</v>
      </c>
      <c r="E8834" t="s">
        <v>12</v>
      </c>
      <c r="F8834" t="s">
        <v>22</v>
      </c>
      <c r="G8834">
        <v>34</v>
      </c>
      <c r="H8834" s="3" t="str" cm="1">
        <f t="array" ref="H8834">_xlfn.IFS(G8834&lt;25,"18-24",G8834&lt;35,"25-34",G8834&lt;45,"35-44",G8834&lt;55,"45-54",G8834&lt;65,"55-64",G8834&gt;=65,"65+")</f>
        <v>25-34</v>
      </c>
      <c r="I8834">
        <v>3</v>
      </c>
      <c r="J8834" t="str" cm="1">
        <f t="array" ref="J8834">_xlfn.IFS(I8834&lt;3,"0-2 yrs",I8834&lt;7,"3-6 yrs",I8834&gt;=7,"7+ yrs")</f>
        <v>3-6 yrs</v>
      </c>
      <c r="K8834" s="2">
        <v>153895.46</v>
      </c>
      <c r="L8834" s="1">
        <v>107136.6</v>
      </c>
      <c r="M8834" s="1" t="s">
        <v>2971</v>
      </c>
      <c r="N8834">
        <v>1</v>
      </c>
      <c r="O8834" t="s">
        <v>2986</v>
      </c>
      <c r="P8834" t="s">
        <v>2986</v>
      </c>
      <c r="Q8834">
        <v>0</v>
      </c>
      <c r="R8834" t="s">
        <v>2959</v>
      </c>
    </row>
    <row r="8835" spans="1:18" x14ac:dyDescent="0.25">
      <c r="A8835">
        <v>15589361</v>
      </c>
      <c r="B8835" t="s">
        <v>2075</v>
      </c>
      <c r="C8835">
        <v>716</v>
      </c>
      <c r="D8835" t="str" cm="1">
        <f t="array" ref="D8835">_xlfn.IFS(C8835&lt;580,"Poor",C8835&lt;670,"Fair",C8835&lt;740,"Good",C8835&lt;800,"Very Good",C8835&gt;=800,"Excellent")</f>
        <v>Good</v>
      </c>
      <c r="E8835" t="s">
        <v>16</v>
      </c>
      <c r="F8835" t="s">
        <v>22</v>
      </c>
      <c r="G8835">
        <v>34</v>
      </c>
      <c r="H8835" s="3" t="str" cm="1">
        <f t="array" ref="H8835">_xlfn.IFS(G8835&lt;25,"18-24",G8835&lt;35,"25-34",G8835&lt;45,"35-44",G8835&lt;55,"45-54",G8835&lt;65,"55-64",G8835&gt;=65,"65+")</f>
        <v>25-34</v>
      </c>
      <c r="I8835">
        <v>9</v>
      </c>
      <c r="J8835" t="str" cm="1">
        <f t="array" ref="J8835">_xlfn.IFS(I8835&lt;3,"0-2 yrs",I8835&lt;7,"3-6 yrs",I8835&gt;=7,"7+ yrs")</f>
        <v>7+ yrs</v>
      </c>
      <c r="K8835" s="2">
        <v>66695.710000000006</v>
      </c>
      <c r="L8835" s="1">
        <v>0</v>
      </c>
      <c r="M8835" s="1" t="s">
        <v>2984</v>
      </c>
      <c r="N8835">
        <v>1</v>
      </c>
      <c r="O8835" t="s">
        <v>14</v>
      </c>
      <c r="P8835" t="s">
        <v>14</v>
      </c>
      <c r="Q8835">
        <v>0</v>
      </c>
      <c r="R8835" t="s">
        <v>2959</v>
      </c>
    </row>
    <row r="8836" spans="1:18" x14ac:dyDescent="0.25">
      <c r="A8836">
        <v>15662483</v>
      </c>
      <c r="B8836" t="s">
        <v>128</v>
      </c>
      <c r="C8836">
        <v>850</v>
      </c>
      <c r="D8836" t="str" cm="1">
        <f t="array" ref="D8836">_xlfn.IFS(C8836&lt;580,"Poor",C8836&lt;670,"Fair",C8836&lt;740,"Good",C8836&lt;800,"Very Good",C8836&gt;=800,"Excellent")</f>
        <v>Excellent</v>
      </c>
      <c r="E8836" t="s">
        <v>12</v>
      </c>
      <c r="F8836" t="s">
        <v>22</v>
      </c>
      <c r="G8836">
        <v>43</v>
      </c>
      <c r="H8836" s="3" t="str" cm="1">
        <f t="array" ref="H8836">_xlfn.IFS(G8836&lt;25,"18-24",G8836&lt;35,"25-34",G8836&lt;45,"35-44",G8836&lt;55,"45-54",G8836&lt;65,"55-64",G8836&gt;=65,"65+")</f>
        <v>35-44</v>
      </c>
      <c r="I8836">
        <v>7</v>
      </c>
      <c r="J8836" t="str" cm="1">
        <f t="array" ref="J8836">_xlfn.IFS(I8836&lt;3,"0-2 yrs",I8836&lt;7,"3-6 yrs",I8836&gt;=7,"7+ yrs")</f>
        <v>7+ yrs</v>
      </c>
      <c r="K8836" s="2">
        <v>173851.11</v>
      </c>
      <c r="L8836" s="1">
        <v>0</v>
      </c>
      <c r="M8836" s="1" t="s">
        <v>2984</v>
      </c>
      <c r="N8836">
        <v>2</v>
      </c>
      <c r="O8836" t="s">
        <v>14</v>
      </c>
      <c r="P8836" t="s">
        <v>14</v>
      </c>
      <c r="Q8836">
        <v>0</v>
      </c>
      <c r="R8836" t="s">
        <v>2959</v>
      </c>
    </row>
    <row r="8837" spans="1:18" x14ac:dyDescent="0.25">
      <c r="A8837">
        <v>15809736</v>
      </c>
      <c r="B8837" t="s">
        <v>2785</v>
      </c>
      <c r="C8837">
        <v>664</v>
      </c>
      <c r="D8837" t="str" cm="1">
        <f t="array" ref="D8837">_xlfn.IFS(C8837&lt;580,"Poor",C8837&lt;670,"Fair",C8837&lt;740,"Good",C8837&lt;800,"Very Good",C8837&gt;=800,"Excellent")</f>
        <v>Fair</v>
      </c>
      <c r="E8837" t="s">
        <v>12</v>
      </c>
      <c r="F8837" t="s">
        <v>22</v>
      </c>
      <c r="G8837">
        <v>46</v>
      </c>
      <c r="H8837" s="3" t="str" cm="1">
        <f t="array" ref="H8837">_xlfn.IFS(G8837&lt;25,"18-24",G8837&lt;35,"25-34",G8837&lt;45,"35-44",G8837&lt;55,"45-54",G8837&lt;65,"55-64",G8837&gt;=65,"65+")</f>
        <v>45-54</v>
      </c>
      <c r="I8837">
        <v>2</v>
      </c>
      <c r="J8837" t="str" cm="1">
        <f t="array" ref="J8837">_xlfn.IFS(I8837&lt;3,"0-2 yrs",I8837&lt;7,"3-6 yrs",I8837&gt;=7,"7+ yrs")</f>
        <v>0-2 yrs</v>
      </c>
      <c r="K8837" s="2">
        <v>177423.02</v>
      </c>
      <c r="L8837" s="1">
        <v>0</v>
      </c>
      <c r="M8837" s="1" t="s">
        <v>2984</v>
      </c>
      <c r="N8837">
        <v>1</v>
      </c>
      <c r="O8837" t="s">
        <v>14</v>
      </c>
      <c r="P8837" t="s">
        <v>14</v>
      </c>
      <c r="Q8837">
        <v>1</v>
      </c>
      <c r="R8837" t="s">
        <v>2957</v>
      </c>
    </row>
    <row r="8838" spans="1:18" x14ac:dyDescent="0.25">
      <c r="A8838">
        <v>15731148</v>
      </c>
      <c r="B8838" t="s">
        <v>1915</v>
      </c>
      <c r="C8838">
        <v>558</v>
      </c>
      <c r="D8838" t="str" cm="1">
        <f t="array" ref="D8838">_xlfn.IFS(C8838&lt;580,"Poor",C8838&lt;670,"Fair",C8838&lt;740,"Good",C8838&lt;800,"Very Good",C8838&gt;=800,"Excellent")</f>
        <v>Poor</v>
      </c>
      <c r="E8838" t="s">
        <v>12</v>
      </c>
      <c r="F8838" t="s">
        <v>22</v>
      </c>
      <c r="G8838">
        <v>33</v>
      </c>
      <c r="H8838" s="3" t="str" cm="1">
        <f t="array" ref="H8838">_xlfn.IFS(G8838&lt;25,"18-24",G8838&lt;35,"25-34",G8838&lt;45,"35-44",G8838&lt;55,"45-54",G8838&lt;65,"55-64",G8838&gt;=65,"65+")</f>
        <v>25-34</v>
      </c>
      <c r="I8838">
        <v>0</v>
      </c>
      <c r="J8838" t="str" cm="1">
        <f t="array" ref="J8838">_xlfn.IFS(I8838&lt;3,"0-2 yrs",I8838&lt;7,"3-6 yrs",I8838&gt;=7,"7+ yrs")</f>
        <v>0-2 yrs</v>
      </c>
      <c r="K8838" s="2">
        <v>109096.71</v>
      </c>
      <c r="L8838" s="1">
        <v>108477.49</v>
      </c>
      <c r="M8838" s="1" t="s">
        <v>2971</v>
      </c>
      <c r="N8838">
        <v>1</v>
      </c>
      <c r="O8838" t="s">
        <v>14</v>
      </c>
      <c r="P8838" t="s">
        <v>14</v>
      </c>
      <c r="Q8838">
        <v>1</v>
      </c>
      <c r="R8838" t="s">
        <v>2957</v>
      </c>
    </row>
    <row r="8839" spans="1:18" x14ac:dyDescent="0.25">
      <c r="A8839">
        <v>15774328</v>
      </c>
      <c r="B8839" t="s">
        <v>19</v>
      </c>
      <c r="C8839">
        <v>606</v>
      </c>
      <c r="D8839" t="str" cm="1">
        <f t="array" ref="D8839">_xlfn.IFS(C8839&lt;580,"Poor",C8839&lt;670,"Fair",C8839&lt;740,"Good",C8839&lt;800,"Very Good",C8839&gt;=800,"Excellent")</f>
        <v>Fair</v>
      </c>
      <c r="E8839" t="s">
        <v>25</v>
      </c>
      <c r="F8839" t="s">
        <v>22</v>
      </c>
      <c r="G8839">
        <v>40</v>
      </c>
      <c r="H8839" s="3" t="str" cm="1">
        <f t="array" ref="H8839">_xlfn.IFS(G8839&lt;25,"18-24",G8839&lt;35,"25-34",G8839&lt;45,"35-44",G8839&lt;55,"45-54",G8839&lt;65,"55-64",G8839&gt;=65,"65+")</f>
        <v>35-44</v>
      </c>
      <c r="I8839">
        <v>1</v>
      </c>
      <c r="J8839" t="str" cm="1">
        <f t="array" ref="J8839">_xlfn.IFS(I8839&lt;3,"0-2 yrs",I8839&lt;7,"3-6 yrs",I8839&gt;=7,"7+ yrs")</f>
        <v>0-2 yrs</v>
      </c>
      <c r="K8839" s="2">
        <v>166656.18</v>
      </c>
      <c r="L8839" s="1">
        <v>144757.97</v>
      </c>
      <c r="M8839" s="1" t="s">
        <v>2971</v>
      </c>
      <c r="N8839">
        <v>2</v>
      </c>
      <c r="O8839" t="s">
        <v>14</v>
      </c>
      <c r="P8839" t="s">
        <v>14</v>
      </c>
      <c r="Q8839">
        <v>0</v>
      </c>
      <c r="R8839" t="s">
        <v>2959</v>
      </c>
    </row>
    <row r="8840" spans="1:18" x14ac:dyDescent="0.25">
      <c r="A8840">
        <v>15646969</v>
      </c>
      <c r="B8840" t="s">
        <v>1300</v>
      </c>
      <c r="C8840">
        <v>776</v>
      </c>
      <c r="D8840" t="str" cm="1">
        <f t="array" ref="D8840">_xlfn.IFS(C8840&lt;580,"Poor",C8840&lt;670,"Fair",C8840&lt;740,"Good",C8840&lt;800,"Very Good",C8840&gt;=800,"Excellent")</f>
        <v>Very Good</v>
      </c>
      <c r="E8840" t="s">
        <v>16</v>
      </c>
      <c r="F8840" t="s">
        <v>22</v>
      </c>
      <c r="G8840">
        <v>33</v>
      </c>
      <c r="H8840" s="3" t="str" cm="1">
        <f t="array" ref="H8840">_xlfn.IFS(G8840&lt;25,"18-24",G8840&lt;35,"25-34",G8840&lt;45,"35-44",G8840&lt;55,"45-54",G8840&lt;65,"55-64",G8840&gt;=65,"65+")</f>
        <v>25-34</v>
      </c>
      <c r="I8840">
        <v>2</v>
      </c>
      <c r="J8840" t="str" cm="1">
        <f t="array" ref="J8840">_xlfn.IFS(I8840&lt;3,"0-2 yrs",I8840&lt;7,"3-6 yrs",I8840&gt;=7,"7+ yrs")</f>
        <v>0-2 yrs</v>
      </c>
      <c r="K8840" s="2">
        <v>176921</v>
      </c>
      <c r="L8840" s="1">
        <v>0</v>
      </c>
      <c r="M8840" s="1" t="s">
        <v>2984</v>
      </c>
      <c r="N8840">
        <v>2</v>
      </c>
      <c r="O8840" t="s">
        <v>14</v>
      </c>
      <c r="P8840" t="s">
        <v>14</v>
      </c>
      <c r="Q8840">
        <v>0</v>
      </c>
      <c r="R8840" t="s">
        <v>2959</v>
      </c>
    </row>
    <row r="8841" spans="1:18" x14ac:dyDescent="0.25">
      <c r="A8841">
        <v>15718769</v>
      </c>
      <c r="B8841" t="s">
        <v>501</v>
      </c>
      <c r="C8841">
        <v>557</v>
      </c>
      <c r="D8841" t="str" cm="1">
        <f t="array" ref="D8841">_xlfn.IFS(C8841&lt;580,"Poor",C8841&lt;670,"Fair",C8841&lt;740,"Good",C8841&lt;800,"Very Good",C8841&gt;=800,"Excellent")</f>
        <v>Poor</v>
      </c>
      <c r="E8841" t="s">
        <v>16</v>
      </c>
      <c r="F8841" t="s">
        <v>22</v>
      </c>
      <c r="G8841">
        <v>36</v>
      </c>
      <c r="H8841" s="3" t="str" cm="1">
        <f t="array" ref="H8841">_xlfn.IFS(G8841&lt;25,"18-24",G8841&lt;35,"25-34",G8841&lt;45,"35-44",G8841&lt;55,"45-54",G8841&lt;65,"55-64",G8841&gt;=65,"65+")</f>
        <v>35-44</v>
      </c>
      <c r="I8841">
        <v>1</v>
      </c>
      <c r="J8841" t="str" cm="1">
        <f t="array" ref="J8841">_xlfn.IFS(I8841&lt;3,"0-2 yrs",I8841&lt;7,"3-6 yrs",I8841&gt;=7,"7+ yrs")</f>
        <v>0-2 yrs</v>
      </c>
      <c r="K8841" s="2">
        <v>98413.1</v>
      </c>
      <c r="L8841" s="1">
        <v>113110.26</v>
      </c>
      <c r="M8841" s="1" t="s">
        <v>2971</v>
      </c>
      <c r="N8841">
        <v>1</v>
      </c>
      <c r="O8841" t="s">
        <v>2986</v>
      </c>
      <c r="P8841" t="s">
        <v>2986</v>
      </c>
      <c r="Q8841">
        <v>0</v>
      </c>
      <c r="R8841" t="s">
        <v>2959</v>
      </c>
    </row>
    <row r="8842" spans="1:18" x14ac:dyDescent="0.25">
      <c r="A8842">
        <v>15610226</v>
      </c>
      <c r="B8842" t="s">
        <v>1216</v>
      </c>
      <c r="C8842">
        <v>614</v>
      </c>
      <c r="D8842" t="str" cm="1">
        <f t="array" ref="D8842">_xlfn.IFS(C8842&lt;580,"Poor",C8842&lt;670,"Fair",C8842&lt;740,"Good",C8842&lt;800,"Very Good",C8842&gt;=800,"Excellent")</f>
        <v>Fair</v>
      </c>
      <c r="E8842" t="s">
        <v>12</v>
      </c>
      <c r="F8842" t="s">
        <v>13</v>
      </c>
      <c r="G8842">
        <v>27</v>
      </c>
      <c r="H8842" s="3" t="str" cm="1">
        <f t="array" ref="H8842">_xlfn.IFS(G8842&lt;25,"18-24",G8842&lt;35,"25-34",G8842&lt;45,"35-44",G8842&lt;55,"45-54",G8842&lt;65,"55-64",G8842&gt;=65,"65+")</f>
        <v>25-34</v>
      </c>
      <c r="I8842">
        <v>9</v>
      </c>
      <c r="J8842" t="str" cm="1">
        <f t="array" ref="J8842">_xlfn.IFS(I8842&lt;3,"0-2 yrs",I8842&lt;7,"3-6 yrs",I8842&gt;=7,"7+ yrs")</f>
        <v>7+ yrs</v>
      </c>
      <c r="K8842" s="2">
        <v>77500.81</v>
      </c>
      <c r="L8842" s="1">
        <v>106414.57</v>
      </c>
      <c r="M8842" s="1" t="s">
        <v>2971</v>
      </c>
      <c r="N8842">
        <v>2</v>
      </c>
      <c r="O8842" t="s">
        <v>2986</v>
      </c>
      <c r="P8842" t="s">
        <v>2986</v>
      </c>
      <c r="Q8842">
        <v>0</v>
      </c>
      <c r="R8842" t="s">
        <v>2959</v>
      </c>
    </row>
    <row r="8843" spans="1:18" x14ac:dyDescent="0.25">
      <c r="A8843">
        <v>15616270</v>
      </c>
      <c r="B8843" t="s">
        <v>1492</v>
      </c>
      <c r="C8843">
        <v>620</v>
      </c>
      <c r="D8843" t="str" cm="1">
        <f t="array" ref="D8843">_xlfn.IFS(C8843&lt;580,"Poor",C8843&lt;670,"Fair",C8843&lt;740,"Good",C8843&lt;800,"Very Good",C8843&gt;=800,"Excellent")</f>
        <v>Fair</v>
      </c>
      <c r="E8843" t="s">
        <v>16</v>
      </c>
      <c r="F8843" t="s">
        <v>22</v>
      </c>
      <c r="G8843">
        <v>42</v>
      </c>
      <c r="H8843" s="3" t="str" cm="1">
        <f t="array" ref="H8843">_xlfn.IFS(G8843&lt;25,"18-24",G8843&lt;35,"25-34",G8843&lt;45,"35-44",G8843&lt;55,"45-54",G8843&lt;65,"55-64",G8843&gt;=65,"65+")</f>
        <v>35-44</v>
      </c>
      <c r="I8843">
        <v>4</v>
      </c>
      <c r="J8843" t="str" cm="1">
        <f t="array" ref="J8843">_xlfn.IFS(I8843&lt;3,"0-2 yrs",I8843&lt;7,"3-6 yrs",I8843&gt;=7,"7+ yrs")</f>
        <v>3-6 yrs</v>
      </c>
      <c r="K8843" s="2">
        <v>119747.08</v>
      </c>
      <c r="L8843" s="1">
        <v>106920.91</v>
      </c>
      <c r="M8843" s="1" t="s">
        <v>2971</v>
      </c>
      <c r="N8843">
        <v>1</v>
      </c>
      <c r="O8843" t="s">
        <v>14</v>
      </c>
      <c r="P8843" t="s">
        <v>14</v>
      </c>
      <c r="Q8843">
        <v>0</v>
      </c>
      <c r="R8843" t="s">
        <v>2959</v>
      </c>
    </row>
    <row r="8844" spans="1:18" x14ac:dyDescent="0.25">
      <c r="A8844">
        <v>15790717</v>
      </c>
      <c r="B8844" t="s">
        <v>873</v>
      </c>
      <c r="C8844">
        <v>695</v>
      </c>
      <c r="D8844" t="str" cm="1">
        <f t="array" ref="D8844">_xlfn.IFS(C8844&lt;580,"Poor",C8844&lt;670,"Fair",C8844&lt;740,"Good",C8844&lt;800,"Very Good",C8844&gt;=800,"Excellent")</f>
        <v>Good</v>
      </c>
      <c r="E8844" t="s">
        <v>16</v>
      </c>
      <c r="F8844" t="s">
        <v>22</v>
      </c>
      <c r="G8844">
        <v>35</v>
      </c>
      <c r="H8844" s="3" t="str" cm="1">
        <f t="array" ref="H8844">_xlfn.IFS(G8844&lt;25,"18-24",G8844&lt;35,"25-34",G8844&lt;45,"35-44",G8844&lt;55,"45-54",G8844&lt;65,"55-64",G8844&gt;=65,"65+")</f>
        <v>35-44</v>
      </c>
      <c r="I8844">
        <v>7</v>
      </c>
      <c r="J8844" t="str" cm="1">
        <f t="array" ref="J8844">_xlfn.IFS(I8844&lt;3,"0-2 yrs",I8844&lt;7,"3-6 yrs",I8844&gt;=7,"7+ yrs")</f>
        <v>7+ yrs</v>
      </c>
      <c r="K8844" s="2">
        <v>160387.98000000001</v>
      </c>
      <c r="L8844" s="1">
        <v>0</v>
      </c>
      <c r="M8844" s="1" t="s">
        <v>2984</v>
      </c>
      <c r="N8844">
        <v>2</v>
      </c>
      <c r="O8844" t="s">
        <v>2986</v>
      </c>
      <c r="P8844" t="s">
        <v>2986</v>
      </c>
      <c r="Q8844">
        <v>0</v>
      </c>
      <c r="R8844" t="s">
        <v>2959</v>
      </c>
    </row>
    <row r="8845" spans="1:18" x14ac:dyDescent="0.25">
      <c r="A8845">
        <v>15635703</v>
      </c>
      <c r="B8845" t="s">
        <v>21</v>
      </c>
      <c r="C8845">
        <v>729</v>
      </c>
      <c r="D8845" t="str" cm="1">
        <f t="array" ref="D8845">_xlfn.IFS(C8845&lt;580,"Poor",C8845&lt;670,"Fair",C8845&lt;740,"Good",C8845&lt;800,"Very Good",C8845&gt;=800,"Excellent")</f>
        <v>Good</v>
      </c>
      <c r="E8845" t="s">
        <v>25</v>
      </c>
      <c r="F8845" t="s">
        <v>13</v>
      </c>
      <c r="G8845">
        <v>39</v>
      </c>
      <c r="H8845" s="3" t="str" cm="1">
        <f t="array" ref="H8845">_xlfn.IFS(G8845&lt;25,"18-24",G8845&lt;35,"25-34",G8845&lt;45,"35-44",G8845&lt;55,"45-54",G8845&lt;65,"55-64",G8845&gt;=65,"65+")</f>
        <v>35-44</v>
      </c>
      <c r="I8845">
        <v>1</v>
      </c>
      <c r="J8845" t="str" cm="1">
        <f t="array" ref="J8845">_xlfn.IFS(I8845&lt;3,"0-2 yrs",I8845&lt;7,"3-6 yrs",I8845&gt;=7,"7+ yrs")</f>
        <v>0-2 yrs</v>
      </c>
      <c r="K8845" s="2">
        <v>193715</v>
      </c>
      <c r="L8845" s="1">
        <v>131513.26</v>
      </c>
      <c r="M8845" s="1" t="s">
        <v>2971</v>
      </c>
      <c r="N8845">
        <v>1</v>
      </c>
      <c r="O8845" t="s">
        <v>14</v>
      </c>
      <c r="P8845" t="s">
        <v>14</v>
      </c>
      <c r="Q8845">
        <v>0</v>
      </c>
      <c r="R8845" t="s">
        <v>2959</v>
      </c>
    </row>
    <row r="8846" spans="1:18" x14ac:dyDescent="0.25">
      <c r="A8846">
        <v>15616365</v>
      </c>
      <c r="B8846" t="s">
        <v>421</v>
      </c>
      <c r="C8846">
        <v>571</v>
      </c>
      <c r="D8846" t="str" cm="1">
        <f t="array" ref="D8846">_xlfn.IFS(C8846&lt;580,"Poor",C8846&lt;670,"Fair",C8846&lt;740,"Good",C8846&lt;800,"Very Good",C8846&gt;=800,"Excellent")</f>
        <v>Poor</v>
      </c>
      <c r="E8846" t="s">
        <v>12</v>
      </c>
      <c r="F8846" t="s">
        <v>13</v>
      </c>
      <c r="G8846">
        <v>53</v>
      </c>
      <c r="H8846" s="3" t="str" cm="1">
        <f t="array" ref="H8846">_xlfn.IFS(G8846&lt;25,"18-24",G8846&lt;35,"25-34",G8846&lt;45,"35-44",G8846&lt;55,"45-54",G8846&lt;65,"55-64",G8846&gt;=65,"65+")</f>
        <v>45-54</v>
      </c>
      <c r="I8846">
        <v>2</v>
      </c>
      <c r="J8846" t="str" cm="1">
        <f t="array" ref="J8846">_xlfn.IFS(I8846&lt;3,"0-2 yrs",I8846&lt;7,"3-6 yrs",I8846&gt;=7,"7+ yrs")</f>
        <v>0-2 yrs</v>
      </c>
      <c r="K8846" s="2">
        <v>28045.77</v>
      </c>
      <c r="L8846" s="1">
        <v>0</v>
      </c>
      <c r="M8846" s="1" t="s">
        <v>2984</v>
      </c>
      <c r="N8846">
        <v>2</v>
      </c>
      <c r="O8846" t="s">
        <v>2986</v>
      </c>
      <c r="P8846" t="s">
        <v>2986</v>
      </c>
      <c r="Q8846">
        <v>0</v>
      </c>
      <c r="R8846" t="s">
        <v>2959</v>
      </c>
    </row>
    <row r="8847" spans="1:18" x14ac:dyDescent="0.25">
      <c r="A8847">
        <v>15630244</v>
      </c>
      <c r="B8847" t="s">
        <v>21</v>
      </c>
      <c r="C8847">
        <v>457</v>
      </c>
      <c r="D8847" t="str" cm="1">
        <f t="array" ref="D8847">_xlfn.IFS(C8847&lt;580,"Poor",C8847&lt;670,"Fair",C8847&lt;740,"Good",C8847&lt;800,"Very Good",C8847&gt;=800,"Excellent")</f>
        <v>Poor</v>
      </c>
      <c r="E8847" t="s">
        <v>12</v>
      </c>
      <c r="F8847" t="s">
        <v>22</v>
      </c>
      <c r="G8847">
        <v>40</v>
      </c>
      <c r="H8847" s="3" t="str" cm="1">
        <f t="array" ref="H8847">_xlfn.IFS(G8847&lt;25,"18-24",G8847&lt;35,"25-34",G8847&lt;45,"35-44",G8847&lt;55,"45-54",G8847&lt;65,"55-64",G8847&gt;=65,"65+")</f>
        <v>35-44</v>
      </c>
      <c r="I8847">
        <v>10</v>
      </c>
      <c r="J8847" t="str" cm="1">
        <f t="array" ref="J8847">_xlfn.IFS(I8847&lt;3,"0-2 yrs",I8847&lt;7,"3-6 yrs",I8847&gt;=7,"7+ yrs")</f>
        <v>7+ yrs</v>
      </c>
      <c r="K8847" s="2">
        <v>150757.35</v>
      </c>
      <c r="L8847" s="1">
        <v>134320.23000000001</v>
      </c>
      <c r="M8847" s="1" t="s">
        <v>2971</v>
      </c>
      <c r="N8847">
        <v>2</v>
      </c>
      <c r="O8847" t="s">
        <v>2986</v>
      </c>
      <c r="P8847" t="s">
        <v>2986</v>
      </c>
      <c r="Q8847">
        <v>0</v>
      </c>
      <c r="R8847" t="s">
        <v>2959</v>
      </c>
    </row>
    <row r="8848" spans="1:18" x14ac:dyDescent="0.25">
      <c r="A8848">
        <v>15734714</v>
      </c>
      <c r="B8848" t="s">
        <v>1138</v>
      </c>
      <c r="C8848">
        <v>559</v>
      </c>
      <c r="D8848" t="str" cm="1">
        <f t="array" ref="D8848">_xlfn.IFS(C8848&lt;580,"Poor",C8848&lt;670,"Fair",C8848&lt;740,"Good",C8848&lt;800,"Very Good",C8848&gt;=800,"Excellent")</f>
        <v>Poor</v>
      </c>
      <c r="E8848" t="s">
        <v>12</v>
      </c>
      <c r="F8848" t="s">
        <v>13</v>
      </c>
      <c r="G8848">
        <v>29</v>
      </c>
      <c r="H8848" s="3" t="str" cm="1">
        <f t="array" ref="H8848">_xlfn.IFS(G8848&lt;25,"18-24",G8848&lt;35,"25-34",G8848&lt;45,"35-44",G8848&lt;55,"45-54",G8848&lt;65,"55-64",G8848&gt;=65,"65+")</f>
        <v>25-34</v>
      </c>
      <c r="I8848">
        <v>3</v>
      </c>
      <c r="J8848" t="str" cm="1">
        <f t="array" ref="J8848">_xlfn.IFS(I8848&lt;3,"0-2 yrs",I8848&lt;7,"3-6 yrs",I8848&gt;=7,"7+ yrs")</f>
        <v>3-6 yrs</v>
      </c>
      <c r="K8848" s="2">
        <v>82252.28</v>
      </c>
      <c r="L8848" s="1">
        <v>79715.360000000001</v>
      </c>
      <c r="M8848" s="1" t="s">
        <v>2972</v>
      </c>
      <c r="N8848">
        <v>1</v>
      </c>
      <c r="O8848" t="s">
        <v>2986</v>
      </c>
      <c r="P8848" t="s">
        <v>2986</v>
      </c>
      <c r="Q8848">
        <v>0</v>
      </c>
      <c r="R8848" t="s">
        <v>2959</v>
      </c>
    </row>
    <row r="8849" spans="1:18" x14ac:dyDescent="0.25">
      <c r="A8849">
        <v>15721433</v>
      </c>
      <c r="B8849" t="s">
        <v>2786</v>
      </c>
      <c r="C8849">
        <v>664</v>
      </c>
      <c r="D8849" t="str" cm="1">
        <f t="array" ref="D8849">_xlfn.IFS(C8849&lt;580,"Poor",C8849&lt;670,"Fair",C8849&lt;740,"Good",C8849&lt;800,"Very Good",C8849&gt;=800,"Excellent")</f>
        <v>Fair</v>
      </c>
      <c r="E8849" t="s">
        <v>12</v>
      </c>
      <c r="F8849" t="s">
        <v>13</v>
      </c>
      <c r="G8849">
        <v>38</v>
      </c>
      <c r="H8849" s="3" t="str" cm="1">
        <f t="array" ref="H8849">_xlfn.IFS(G8849&lt;25,"18-24",G8849&lt;35,"25-34",G8849&lt;45,"35-44",G8849&lt;55,"45-54",G8849&lt;65,"55-64",G8849&gt;=65,"65+")</f>
        <v>35-44</v>
      </c>
      <c r="I8849">
        <v>4</v>
      </c>
      <c r="J8849" t="str" cm="1">
        <f t="array" ref="J8849">_xlfn.IFS(I8849&lt;3,"0-2 yrs",I8849&lt;7,"3-6 yrs",I8849&gt;=7,"7+ yrs")</f>
        <v>3-6 yrs</v>
      </c>
      <c r="K8849" s="2">
        <v>154395.56</v>
      </c>
      <c r="L8849" s="1">
        <v>74306.19</v>
      </c>
      <c r="M8849" s="1" t="s">
        <v>2972</v>
      </c>
      <c r="N8849">
        <v>2</v>
      </c>
      <c r="O8849" t="s">
        <v>2986</v>
      </c>
      <c r="P8849" t="s">
        <v>2986</v>
      </c>
      <c r="Q8849">
        <v>0</v>
      </c>
      <c r="R8849" t="s">
        <v>2959</v>
      </c>
    </row>
    <row r="8850" spans="1:18" x14ac:dyDescent="0.25">
      <c r="A8850">
        <v>15590201</v>
      </c>
      <c r="B8850" t="s">
        <v>110</v>
      </c>
      <c r="C8850">
        <v>500</v>
      </c>
      <c r="D8850" t="str" cm="1">
        <f t="array" ref="D8850">_xlfn.IFS(C8850&lt;580,"Poor",C8850&lt;670,"Fair",C8850&lt;740,"Good",C8850&lt;800,"Very Good",C8850&gt;=800,"Excellent")</f>
        <v>Poor</v>
      </c>
      <c r="E8850" t="s">
        <v>16</v>
      </c>
      <c r="F8850" t="s">
        <v>13</v>
      </c>
      <c r="G8850">
        <v>50</v>
      </c>
      <c r="H8850" s="3" t="str" cm="1">
        <f t="array" ref="H8850">_xlfn.IFS(G8850&lt;25,"18-24",G8850&lt;35,"25-34",G8850&lt;45,"35-44",G8850&lt;55,"45-54",G8850&lt;65,"55-64",G8850&gt;=65,"65+")</f>
        <v>45-54</v>
      </c>
      <c r="I8850">
        <v>5</v>
      </c>
      <c r="J8850" t="str" cm="1">
        <f t="array" ref="J8850">_xlfn.IFS(I8850&lt;3,"0-2 yrs",I8850&lt;7,"3-6 yrs",I8850&gt;=7,"7+ yrs")</f>
        <v>3-6 yrs</v>
      </c>
      <c r="K8850" s="2">
        <v>83866.350000000006</v>
      </c>
      <c r="L8850" s="1">
        <v>0</v>
      </c>
      <c r="M8850" s="1" t="s">
        <v>2984</v>
      </c>
      <c r="N8850">
        <v>4</v>
      </c>
      <c r="O8850" t="s">
        <v>14</v>
      </c>
      <c r="P8850" t="s">
        <v>14</v>
      </c>
      <c r="Q8850">
        <v>1</v>
      </c>
      <c r="R8850" t="s">
        <v>2957</v>
      </c>
    </row>
    <row r="8851" spans="1:18" x14ac:dyDescent="0.25">
      <c r="A8851">
        <v>15590828</v>
      </c>
      <c r="B8851" t="s">
        <v>1953</v>
      </c>
      <c r="C8851">
        <v>782</v>
      </c>
      <c r="D8851" t="str" cm="1">
        <f t="array" ref="D8851">_xlfn.IFS(C8851&lt;580,"Poor",C8851&lt;670,"Fair",C8851&lt;740,"Good",C8851&lt;800,"Very Good",C8851&gt;=800,"Excellent")</f>
        <v>Very Good</v>
      </c>
      <c r="E8851" t="s">
        <v>25</v>
      </c>
      <c r="F8851" t="s">
        <v>22</v>
      </c>
      <c r="G8851">
        <v>42</v>
      </c>
      <c r="H8851" s="3" t="str" cm="1">
        <f t="array" ref="H8851">_xlfn.IFS(G8851&lt;25,"18-24",G8851&lt;35,"25-34",G8851&lt;45,"35-44",G8851&lt;55,"45-54",G8851&lt;65,"55-64",G8851&gt;=65,"65+")</f>
        <v>35-44</v>
      </c>
      <c r="I8851">
        <v>7</v>
      </c>
      <c r="J8851" t="str" cm="1">
        <f t="array" ref="J8851">_xlfn.IFS(I8851&lt;3,"0-2 yrs",I8851&lt;7,"3-6 yrs",I8851&gt;=7,"7+ yrs")</f>
        <v>7+ yrs</v>
      </c>
      <c r="K8851" s="2">
        <v>39830.1</v>
      </c>
      <c r="L8851" s="1">
        <v>126428.38</v>
      </c>
      <c r="M8851" s="1" t="s">
        <v>2971</v>
      </c>
      <c r="N8851">
        <v>1</v>
      </c>
      <c r="O8851" t="s">
        <v>2986</v>
      </c>
      <c r="P8851" t="s">
        <v>2986</v>
      </c>
      <c r="Q8851">
        <v>0</v>
      </c>
      <c r="R8851" t="s">
        <v>2959</v>
      </c>
    </row>
    <row r="8852" spans="1:18" x14ac:dyDescent="0.25">
      <c r="A8852">
        <v>15752097</v>
      </c>
      <c r="B8852" t="s">
        <v>271</v>
      </c>
      <c r="C8852">
        <v>708</v>
      </c>
      <c r="D8852" t="str" cm="1">
        <f t="array" ref="D8852">_xlfn.IFS(C8852&lt;580,"Poor",C8852&lt;670,"Fair",C8852&lt;740,"Good",C8852&lt;800,"Very Good",C8852&gt;=800,"Excellent")</f>
        <v>Good</v>
      </c>
      <c r="E8852" t="s">
        <v>16</v>
      </c>
      <c r="F8852" t="s">
        <v>22</v>
      </c>
      <c r="G8852">
        <v>38</v>
      </c>
      <c r="H8852" s="3" t="str" cm="1">
        <f t="array" ref="H8852">_xlfn.IFS(G8852&lt;25,"18-24",G8852&lt;35,"25-34",G8852&lt;45,"35-44",G8852&lt;55,"45-54",G8852&lt;65,"55-64",G8852&gt;=65,"65+")</f>
        <v>35-44</v>
      </c>
      <c r="I8852">
        <v>8</v>
      </c>
      <c r="J8852" t="str" cm="1">
        <f t="array" ref="J8852">_xlfn.IFS(I8852&lt;3,"0-2 yrs",I8852&lt;7,"3-6 yrs",I8852&gt;=7,"7+ yrs")</f>
        <v>7+ yrs</v>
      </c>
      <c r="K8852" s="2">
        <v>12429.22</v>
      </c>
      <c r="L8852" s="1">
        <v>99640.89</v>
      </c>
      <c r="M8852" s="1" t="s">
        <v>2972</v>
      </c>
      <c r="N8852">
        <v>1</v>
      </c>
      <c r="O8852" t="s">
        <v>2986</v>
      </c>
      <c r="P8852" t="s">
        <v>2986</v>
      </c>
      <c r="Q8852">
        <v>0</v>
      </c>
      <c r="R8852" t="s">
        <v>2959</v>
      </c>
    </row>
    <row r="8853" spans="1:18" x14ac:dyDescent="0.25">
      <c r="A8853">
        <v>15800031</v>
      </c>
      <c r="B8853" t="s">
        <v>2787</v>
      </c>
      <c r="C8853">
        <v>681</v>
      </c>
      <c r="D8853" t="str" cm="1">
        <f t="array" ref="D8853">_xlfn.IFS(C8853&lt;580,"Poor",C8853&lt;670,"Fair",C8853&lt;740,"Good",C8853&lt;800,"Very Good",C8853&gt;=800,"Excellent")</f>
        <v>Good</v>
      </c>
      <c r="E8853" t="s">
        <v>12</v>
      </c>
      <c r="F8853" t="s">
        <v>22</v>
      </c>
      <c r="G8853">
        <v>43</v>
      </c>
      <c r="H8853" s="3" t="str" cm="1">
        <f t="array" ref="H8853">_xlfn.IFS(G8853&lt;25,"18-24",G8853&lt;35,"25-34",G8853&lt;45,"35-44",G8853&lt;55,"45-54",G8853&lt;65,"55-64",G8853&gt;=65,"65+")</f>
        <v>35-44</v>
      </c>
      <c r="I8853">
        <v>3</v>
      </c>
      <c r="J8853" t="str" cm="1">
        <f t="array" ref="J8853">_xlfn.IFS(I8853&lt;3,"0-2 yrs",I8853&lt;7,"3-6 yrs",I8853&gt;=7,"7+ yrs")</f>
        <v>3-6 yrs</v>
      </c>
      <c r="K8853" s="2">
        <v>18772.5</v>
      </c>
      <c r="L8853" s="1">
        <v>66338.679999999993</v>
      </c>
      <c r="M8853" s="1" t="s">
        <v>2972</v>
      </c>
      <c r="N8853">
        <v>1</v>
      </c>
      <c r="O8853" t="s">
        <v>14</v>
      </c>
      <c r="P8853" t="s">
        <v>14</v>
      </c>
      <c r="Q8853">
        <v>1</v>
      </c>
      <c r="R8853" t="s">
        <v>2957</v>
      </c>
    </row>
    <row r="8854" spans="1:18" x14ac:dyDescent="0.25">
      <c r="A8854">
        <v>15630857</v>
      </c>
      <c r="B8854" t="s">
        <v>132</v>
      </c>
      <c r="C8854">
        <v>674</v>
      </c>
      <c r="D8854" t="str" cm="1">
        <f t="array" ref="D8854">_xlfn.IFS(C8854&lt;580,"Poor",C8854&lt;670,"Fair",C8854&lt;740,"Good",C8854&lt;800,"Very Good",C8854&gt;=800,"Excellent")</f>
        <v>Good</v>
      </c>
      <c r="E8854" t="s">
        <v>16</v>
      </c>
      <c r="F8854" t="s">
        <v>13</v>
      </c>
      <c r="G8854">
        <v>39</v>
      </c>
      <c r="H8854" s="3" t="str" cm="1">
        <f t="array" ref="H8854">_xlfn.IFS(G8854&lt;25,"18-24",G8854&lt;35,"25-34",G8854&lt;45,"35-44",G8854&lt;55,"45-54",G8854&lt;65,"55-64",G8854&gt;=65,"65+")</f>
        <v>35-44</v>
      </c>
      <c r="I8854">
        <v>6</v>
      </c>
      <c r="J8854" t="str" cm="1">
        <f t="array" ref="J8854">_xlfn.IFS(I8854&lt;3,"0-2 yrs",I8854&lt;7,"3-6 yrs",I8854&gt;=7,"7+ yrs")</f>
        <v>3-6 yrs</v>
      </c>
      <c r="K8854" s="2">
        <v>9574.83</v>
      </c>
      <c r="L8854" s="1">
        <v>0</v>
      </c>
      <c r="M8854" s="1" t="s">
        <v>2984</v>
      </c>
      <c r="N8854">
        <v>2</v>
      </c>
      <c r="O8854" t="s">
        <v>14</v>
      </c>
      <c r="P8854" t="s">
        <v>14</v>
      </c>
      <c r="Q8854">
        <v>0</v>
      </c>
      <c r="R8854" t="s">
        <v>2959</v>
      </c>
    </row>
    <row r="8855" spans="1:18" x14ac:dyDescent="0.25">
      <c r="A8855">
        <v>15689953</v>
      </c>
      <c r="B8855" t="s">
        <v>270</v>
      </c>
      <c r="C8855">
        <v>697</v>
      </c>
      <c r="D8855" t="str" cm="1">
        <f t="array" ref="D8855">_xlfn.IFS(C8855&lt;580,"Poor",C8855&lt;670,"Fair",C8855&lt;740,"Good",C8855&lt;800,"Very Good",C8855&gt;=800,"Excellent")</f>
        <v>Good</v>
      </c>
      <c r="E8855" t="s">
        <v>16</v>
      </c>
      <c r="F8855" t="s">
        <v>22</v>
      </c>
      <c r="G8855">
        <v>43</v>
      </c>
      <c r="H8855" s="3" t="str" cm="1">
        <f t="array" ref="H8855">_xlfn.IFS(G8855&lt;25,"18-24",G8855&lt;35,"25-34",G8855&lt;45,"35-44",G8855&lt;55,"45-54",G8855&lt;65,"55-64",G8855&gt;=65,"65+")</f>
        <v>35-44</v>
      </c>
      <c r="I8855">
        <v>10</v>
      </c>
      <c r="J8855" t="str" cm="1">
        <f t="array" ref="J8855">_xlfn.IFS(I8855&lt;3,"0-2 yrs",I8855&lt;7,"3-6 yrs",I8855&gt;=7,"7+ yrs")</f>
        <v>7+ yrs</v>
      </c>
      <c r="K8855" s="2">
        <v>188486.94</v>
      </c>
      <c r="L8855" s="1">
        <v>128226.37</v>
      </c>
      <c r="M8855" s="1" t="s">
        <v>2971</v>
      </c>
      <c r="N8855">
        <v>1</v>
      </c>
      <c r="O8855" t="s">
        <v>2986</v>
      </c>
      <c r="P8855" t="s">
        <v>2986</v>
      </c>
      <c r="Q8855">
        <v>0</v>
      </c>
      <c r="R8855" t="s">
        <v>2959</v>
      </c>
    </row>
    <row r="8856" spans="1:18" x14ac:dyDescent="0.25">
      <c r="A8856">
        <v>15759733</v>
      </c>
      <c r="B8856" t="s">
        <v>521</v>
      </c>
      <c r="C8856">
        <v>774</v>
      </c>
      <c r="D8856" t="str" cm="1">
        <f t="array" ref="D8856">_xlfn.IFS(C8856&lt;580,"Poor",C8856&lt;670,"Fair",C8856&lt;740,"Good",C8856&lt;800,"Very Good",C8856&gt;=800,"Excellent")</f>
        <v>Very Good</v>
      </c>
      <c r="E8856" t="s">
        <v>12</v>
      </c>
      <c r="F8856" t="s">
        <v>13</v>
      </c>
      <c r="G8856">
        <v>26</v>
      </c>
      <c r="H8856" s="3" t="str" cm="1">
        <f t="array" ref="H8856">_xlfn.IFS(G8856&lt;25,"18-24",G8856&lt;35,"25-34",G8856&lt;45,"35-44",G8856&lt;55,"45-54",G8856&lt;65,"55-64",G8856&gt;=65,"65+")</f>
        <v>25-34</v>
      </c>
      <c r="I8856">
        <v>5</v>
      </c>
      <c r="J8856" t="str" cm="1">
        <f t="array" ref="J8856">_xlfn.IFS(I8856&lt;3,"0-2 yrs",I8856&lt;7,"3-6 yrs",I8856&gt;=7,"7+ yrs")</f>
        <v>3-6 yrs</v>
      </c>
      <c r="K8856" s="2">
        <v>64716.08</v>
      </c>
      <c r="L8856" s="1">
        <v>0</v>
      </c>
      <c r="M8856" s="1" t="s">
        <v>2984</v>
      </c>
      <c r="N8856">
        <v>2</v>
      </c>
      <c r="O8856" t="s">
        <v>14</v>
      </c>
      <c r="P8856" t="s">
        <v>14</v>
      </c>
      <c r="Q8856">
        <v>0</v>
      </c>
      <c r="R8856" t="s">
        <v>2959</v>
      </c>
    </row>
    <row r="8857" spans="1:18" x14ac:dyDescent="0.25">
      <c r="A8857">
        <v>15810826</v>
      </c>
      <c r="B8857" t="s">
        <v>1476</v>
      </c>
      <c r="C8857">
        <v>624</v>
      </c>
      <c r="D8857" t="str" cm="1">
        <f t="array" ref="D8857">_xlfn.IFS(C8857&lt;580,"Poor",C8857&lt;670,"Fair",C8857&lt;740,"Good",C8857&lt;800,"Very Good",C8857&gt;=800,"Excellent")</f>
        <v>Fair</v>
      </c>
      <c r="E8857" t="s">
        <v>12</v>
      </c>
      <c r="F8857" t="s">
        <v>22</v>
      </c>
      <c r="G8857">
        <v>36</v>
      </c>
      <c r="H8857" s="3" t="str" cm="1">
        <f t="array" ref="H8857">_xlfn.IFS(G8857&lt;25,"18-24",G8857&lt;35,"25-34",G8857&lt;45,"35-44",G8857&lt;55,"45-54",G8857&lt;65,"55-64",G8857&gt;=65,"65+")</f>
        <v>35-44</v>
      </c>
      <c r="I8857">
        <v>6</v>
      </c>
      <c r="J8857" t="str" cm="1">
        <f t="array" ref="J8857">_xlfn.IFS(I8857&lt;3,"0-2 yrs",I8857&lt;7,"3-6 yrs",I8857&gt;=7,"7+ yrs")</f>
        <v>3-6 yrs</v>
      </c>
      <c r="K8857" s="2">
        <v>84749.96</v>
      </c>
      <c r="L8857" s="1">
        <v>0</v>
      </c>
      <c r="M8857" s="1" t="s">
        <v>2984</v>
      </c>
      <c r="N8857">
        <v>2</v>
      </c>
      <c r="O8857" t="s">
        <v>2986</v>
      </c>
      <c r="P8857" t="s">
        <v>2986</v>
      </c>
      <c r="Q8857">
        <v>0</v>
      </c>
      <c r="R8857" t="s">
        <v>2959</v>
      </c>
    </row>
    <row r="8858" spans="1:18" x14ac:dyDescent="0.25">
      <c r="A8858">
        <v>15668009</v>
      </c>
      <c r="B8858" t="s">
        <v>2788</v>
      </c>
      <c r="C8858">
        <v>747</v>
      </c>
      <c r="D8858" t="str" cm="1">
        <f t="array" ref="D8858">_xlfn.IFS(C8858&lt;580,"Poor",C8858&lt;670,"Fair",C8858&lt;740,"Good",C8858&lt;800,"Very Good",C8858&gt;=800,"Excellent")</f>
        <v>Very Good</v>
      </c>
      <c r="E8858" t="s">
        <v>16</v>
      </c>
      <c r="F8858" t="s">
        <v>22</v>
      </c>
      <c r="G8858">
        <v>37</v>
      </c>
      <c r="H8858" s="3" t="str" cm="1">
        <f t="array" ref="H8858">_xlfn.IFS(G8858&lt;25,"18-24",G8858&lt;35,"25-34",G8858&lt;45,"35-44",G8858&lt;55,"45-54",G8858&lt;65,"55-64",G8858&gt;=65,"65+")</f>
        <v>35-44</v>
      </c>
      <c r="I8858">
        <v>1</v>
      </c>
      <c r="J8858" t="str" cm="1">
        <f t="array" ref="J8858">_xlfn.IFS(I8858&lt;3,"0-2 yrs",I8858&lt;7,"3-6 yrs",I8858&gt;=7,"7+ yrs")</f>
        <v>0-2 yrs</v>
      </c>
      <c r="K8858" s="2">
        <v>180551.76</v>
      </c>
      <c r="L8858" s="1">
        <v>0</v>
      </c>
      <c r="M8858" s="1" t="s">
        <v>2984</v>
      </c>
      <c r="N8858">
        <v>2</v>
      </c>
      <c r="O8858" t="s">
        <v>14</v>
      </c>
      <c r="P8858" t="s">
        <v>14</v>
      </c>
      <c r="Q8858">
        <v>0</v>
      </c>
      <c r="R8858" t="s">
        <v>2959</v>
      </c>
    </row>
    <row r="8859" spans="1:18" x14ac:dyDescent="0.25">
      <c r="A8859">
        <v>15743456</v>
      </c>
      <c r="B8859" t="s">
        <v>2789</v>
      </c>
      <c r="C8859">
        <v>715</v>
      </c>
      <c r="D8859" t="str" cm="1">
        <f t="array" ref="D8859">_xlfn.IFS(C8859&lt;580,"Poor",C8859&lt;670,"Fair",C8859&lt;740,"Good",C8859&lt;800,"Very Good",C8859&gt;=800,"Excellent")</f>
        <v>Good</v>
      </c>
      <c r="E8859" t="s">
        <v>12</v>
      </c>
      <c r="F8859" t="s">
        <v>13</v>
      </c>
      <c r="G8859">
        <v>32</v>
      </c>
      <c r="H8859" s="3" t="str" cm="1">
        <f t="array" ref="H8859">_xlfn.IFS(G8859&lt;25,"18-24",G8859&lt;35,"25-34",G8859&lt;45,"35-44",G8859&lt;55,"45-54",G8859&lt;65,"55-64",G8859&gt;=65,"65+")</f>
        <v>25-34</v>
      </c>
      <c r="I8859">
        <v>10</v>
      </c>
      <c r="J8859" t="str" cm="1">
        <f t="array" ref="J8859">_xlfn.IFS(I8859&lt;3,"0-2 yrs",I8859&lt;7,"3-6 yrs",I8859&gt;=7,"7+ yrs")</f>
        <v>7+ yrs</v>
      </c>
      <c r="K8859" s="2">
        <v>60907.49</v>
      </c>
      <c r="L8859" s="1">
        <v>0</v>
      </c>
      <c r="M8859" s="1" t="s">
        <v>2984</v>
      </c>
      <c r="N8859">
        <v>2</v>
      </c>
      <c r="O8859" t="s">
        <v>2986</v>
      </c>
      <c r="P8859" t="s">
        <v>2986</v>
      </c>
      <c r="Q8859">
        <v>0</v>
      </c>
      <c r="R8859" t="s">
        <v>2959</v>
      </c>
    </row>
    <row r="8860" spans="1:18" x14ac:dyDescent="0.25">
      <c r="A8860">
        <v>15725762</v>
      </c>
      <c r="B8860" t="s">
        <v>1335</v>
      </c>
      <c r="C8860">
        <v>808</v>
      </c>
      <c r="D8860" t="str" cm="1">
        <f t="array" ref="D8860">_xlfn.IFS(C8860&lt;580,"Poor",C8860&lt;670,"Fair",C8860&lt;740,"Good",C8860&lt;800,"Very Good",C8860&gt;=800,"Excellent")</f>
        <v>Excellent</v>
      </c>
      <c r="E8860" t="s">
        <v>12</v>
      </c>
      <c r="F8860" t="s">
        <v>22</v>
      </c>
      <c r="G8860">
        <v>24</v>
      </c>
      <c r="H8860" s="3" t="str" cm="1">
        <f t="array" ref="H8860">_xlfn.IFS(G8860&lt;25,"18-24",G8860&lt;35,"25-34",G8860&lt;45,"35-44",G8860&lt;55,"45-54",G8860&lt;65,"55-64",G8860&gt;=65,"65+")</f>
        <v>18-24</v>
      </c>
      <c r="I8860">
        <v>4</v>
      </c>
      <c r="J8860" t="str" cm="1">
        <f t="array" ref="J8860">_xlfn.IFS(I8860&lt;3,"0-2 yrs",I8860&lt;7,"3-6 yrs",I8860&gt;=7,"7+ yrs")</f>
        <v>3-6 yrs</v>
      </c>
      <c r="K8860" s="2">
        <v>174107.04</v>
      </c>
      <c r="L8860" s="1">
        <v>122168.65</v>
      </c>
      <c r="M8860" s="1" t="s">
        <v>2971</v>
      </c>
      <c r="N8860">
        <v>1</v>
      </c>
      <c r="O8860" t="s">
        <v>2986</v>
      </c>
      <c r="P8860" t="s">
        <v>2986</v>
      </c>
      <c r="Q8860">
        <v>0</v>
      </c>
      <c r="R8860" t="s">
        <v>2959</v>
      </c>
    </row>
    <row r="8861" spans="1:18" x14ac:dyDescent="0.25">
      <c r="A8861">
        <v>15761713</v>
      </c>
      <c r="B8861" t="s">
        <v>622</v>
      </c>
      <c r="C8861">
        <v>678</v>
      </c>
      <c r="D8861" t="str" cm="1">
        <f t="array" ref="D8861">_xlfn.IFS(C8861&lt;580,"Poor",C8861&lt;670,"Fair",C8861&lt;740,"Good",C8861&lt;800,"Very Good",C8861&gt;=800,"Excellent")</f>
        <v>Good</v>
      </c>
      <c r="E8861" t="s">
        <v>12</v>
      </c>
      <c r="F8861" t="s">
        <v>13</v>
      </c>
      <c r="G8861">
        <v>43</v>
      </c>
      <c r="H8861" s="3" t="str" cm="1">
        <f t="array" ref="H8861">_xlfn.IFS(G8861&lt;25,"18-24",G8861&lt;35,"25-34",G8861&lt;45,"35-44",G8861&lt;55,"45-54",G8861&lt;65,"55-64",G8861&gt;=65,"65+")</f>
        <v>35-44</v>
      </c>
      <c r="I8861">
        <v>7</v>
      </c>
      <c r="J8861" t="str" cm="1">
        <f t="array" ref="J8861">_xlfn.IFS(I8861&lt;3,"0-2 yrs",I8861&lt;7,"3-6 yrs",I8861&gt;=7,"7+ yrs")</f>
        <v>7+ yrs</v>
      </c>
      <c r="K8861" s="2">
        <v>110405.9</v>
      </c>
      <c r="L8861" s="1">
        <v>178074.33</v>
      </c>
      <c r="M8861" s="1" t="s">
        <v>2983</v>
      </c>
      <c r="N8861">
        <v>1</v>
      </c>
      <c r="O8861" t="s">
        <v>2986</v>
      </c>
      <c r="P8861" t="s">
        <v>2986</v>
      </c>
      <c r="Q8861">
        <v>0</v>
      </c>
      <c r="R8861" t="s">
        <v>2959</v>
      </c>
    </row>
    <row r="8862" spans="1:18" x14ac:dyDescent="0.25">
      <c r="A8862">
        <v>15769246</v>
      </c>
      <c r="B8862" t="s">
        <v>1224</v>
      </c>
      <c r="C8862">
        <v>813</v>
      </c>
      <c r="D8862" t="str" cm="1">
        <f t="array" ref="D8862">_xlfn.IFS(C8862&lt;580,"Poor",C8862&lt;670,"Fair",C8862&lt;740,"Good",C8862&lt;800,"Very Good",C8862&gt;=800,"Excellent")</f>
        <v>Excellent</v>
      </c>
      <c r="E8862" t="s">
        <v>25</v>
      </c>
      <c r="F8862" t="s">
        <v>22</v>
      </c>
      <c r="G8862">
        <v>59</v>
      </c>
      <c r="H8862" s="3" t="str" cm="1">
        <f t="array" ref="H8862">_xlfn.IFS(G8862&lt;25,"18-24",G8862&lt;35,"25-34",G8862&lt;45,"35-44",G8862&lt;55,"45-54",G8862&lt;65,"55-64",G8862&gt;=65,"65+")</f>
        <v>55-64</v>
      </c>
      <c r="I8862">
        <v>2</v>
      </c>
      <c r="J8862" t="str" cm="1">
        <f t="array" ref="J8862">_xlfn.IFS(I8862&lt;3,"0-2 yrs",I8862&lt;7,"3-6 yrs",I8862&gt;=7,"7+ yrs")</f>
        <v>0-2 yrs</v>
      </c>
      <c r="K8862" s="2">
        <v>187636.06</v>
      </c>
      <c r="L8862" s="1">
        <v>135078.41</v>
      </c>
      <c r="M8862" s="1" t="s">
        <v>2971</v>
      </c>
      <c r="N8862">
        <v>1</v>
      </c>
      <c r="O8862" t="s">
        <v>2986</v>
      </c>
      <c r="P8862" t="s">
        <v>2986</v>
      </c>
      <c r="Q8862">
        <v>1</v>
      </c>
      <c r="R8862" t="s">
        <v>2957</v>
      </c>
    </row>
    <row r="8863" spans="1:18" x14ac:dyDescent="0.25">
      <c r="A8863">
        <v>15781129</v>
      </c>
      <c r="B8863" t="s">
        <v>2790</v>
      </c>
      <c r="C8863">
        <v>687</v>
      </c>
      <c r="D8863" t="str" cm="1">
        <f t="array" ref="D8863">_xlfn.IFS(C8863&lt;580,"Poor",C8863&lt;670,"Fair",C8863&lt;740,"Good",C8863&lt;800,"Very Good",C8863&gt;=800,"Excellent")</f>
        <v>Good</v>
      </c>
      <c r="E8863" t="s">
        <v>16</v>
      </c>
      <c r="F8863" t="s">
        <v>22</v>
      </c>
      <c r="G8863">
        <v>38</v>
      </c>
      <c r="H8863" s="3" t="str" cm="1">
        <f t="array" ref="H8863">_xlfn.IFS(G8863&lt;25,"18-24",G8863&lt;35,"25-34",G8863&lt;45,"35-44",G8863&lt;55,"45-54",G8863&lt;65,"55-64",G8863&gt;=65,"65+")</f>
        <v>35-44</v>
      </c>
      <c r="I8863">
        <v>8</v>
      </c>
      <c r="J8863" t="str" cm="1">
        <f t="array" ref="J8863">_xlfn.IFS(I8863&lt;3,"0-2 yrs",I8863&lt;7,"3-6 yrs",I8863&gt;=7,"7+ yrs")</f>
        <v>7+ yrs</v>
      </c>
      <c r="K8863" s="2">
        <v>66580.13</v>
      </c>
      <c r="L8863" s="1">
        <v>69434.399999999994</v>
      </c>
      <c r="M8863" s="1" t="s">
        <v>2972</v>
      </c>
      <c r="N8863">
        <v>2</v>
      </c>
      <c r="O8863" t="s">
        <v>14</v>
      </c>
      <c r="P8863" t="s">
        <v>14</v>
      </c>
      <c r="Q8863">
        <v>1</v>
      </c>
      <c r="R8863" t="s">
        <v>2957</v>
      </c>
    </row>
    <row r="8864" spans="1:18" x14ac:dyDescent="0.25">
      <c r="A8864">
        <v>15599124</v>
      </c>
      <c r="B8864" t="s">
        <v>214</v>
      </c>
      <c r="C8864">
        <v>832</v>
      </c>
      <c r="D8864" t="str" cm="1">
        <f t="array" ref="D8864">_xlfn.IFS(C8864&lt;580,"Poor",C8864&lt;670,"Fair",C8864&lt;740,"Good",C8864&lt;800,"Very Good",C8864&gt;=800,"Excellent")</f>
        <v>Excellent</v>
      </c>
      <c r="E8864" t="s">
        <v>12</v>
      </c>
      <c r="F8864" t="s">
        <v>13</v>
      </c>
      <c r="G8864">
        <v>29</v>
      </c>
      <c r="H8864" s="3" t="str" cm="1">
        <f t="array" ref="H8864">_xlfn.IFS(G8864&lt;25,"18-24",G8864&lt;35,"25-34",G8864&lt;45,"35-44",G8864&lt;55,"45-54",G8864&lt;65,"55-64",G8864&gt;=65,"65+")</f>
        <v>25-34</v>
      </c>
      <c r="I8864">
        <v>5</v>
      </c>
      <c r="J8864" t="str" cm="1">
        <f t="array" ref="J8864">_xlfn.IFS(I8864&lt;3,"0-2 yrs",I8864&lt;7,"3-6 yrs",I8864&gt;=7,"7+ yrs")</f>
        <v>3-6 yrs</v>
      </c>
      <c r="K8864" s="2">
        <v>178779.51999999999</v>
      </c>
      <c r="L8864" s="1">
        <v>0</v>
      </c>
      <c r="M8864" s="1" t="s">
        <v>2984</v>
      </c>
      <c r="N8864">
        <v>2</v>
      </c>
      <c r="O8864" t="s">
        <v>2986</v>
      </c>
      <c r="P8864" t="s">
        <v>2986</v>
      </c>
      <c r="Q8864">
        <v>0</v>
      </c>
      <c r="R8864" t="s">
        <v>2959</v>
      </c>
    </row>
    <row r="8865" spans="1:18" x14ac:dyDescent="0.25">
      <c r="A8865">
        <v>15639004</v>
      </c>
      <c r="B8865" t="s">
        <v>203</v>
      </c>
      <c r="C8865">
        <v>668</v>
      </c>
      <c r="D8865" t="str" cm="1">
        <f t="array" ref="D8865">_xlfn.IFS(C8865&lt;580,"Poor",C8865&lt;670,"Fair",C8865&lt;740,"Good",C8865&lt;800,"Very Good",C8865&gt;=800,"Excellent")</f>
        <v>Fair</v>
      </c>
      <c r="E8865" t="s">
        <v>12</v>
      </c>
      <c r="F8865" t="s">
        <v>22</v>
      </c>
      <c r="G8865">
        <v>72</v>
      </c>
      <c r="H8865" s="3" t="str" cm="1">
        <f t="array" ref="H8865">_xlfn.IFS(G8865&lt;25,"18-24",G8865&lt;35,"25-34",G8865&lt;45,"35-44",G8865&lt;55,"45-54",G8865&lt;65,"55-64",G8865&gt;=65,"65+")</f>
        <v>65+</v>
      </c>
      <c r="I8865">
        <v>2</v>
      </c>
      <c r="J8865" t="str" cm="1">
        <f t="array" ref="J8865">_xlfn.IFS(I8865&lt;3,"0-2 yrs",I8865&lt;7,"3-6 yrs",I8865&gt;=7,"7+ yrs")</f>
        <v>0-2 yrs</v>
      </c>
      <c r="K8865" s="2">
        <v>70783.61</v>
      </c>
      <c r="L8865" s="1">
        <v>0</v>
      </c>
      <c r="M8865" s="1" t="s">
        <v>2984</v>
      </c>
      <c r="N8865">
        <v>2</v>
      </c>
      <c r="O8865" t="s">
        <v>14</v>
      </c>
      <c r="P8865" t="s">
        <v>14</v>
      </c>
      <c r="Q8865">
        <v>0</v>
      </c>
      <c r="R8865" t="s">
        <v>2959</v>
      </c>
    </row>
    <row r="8866" spans="1:18" x14ac:dyDescent="0.25">
      <c r="A8866">
        <v>15810995</v>
      </c>
      <c r="B8866" t="s">
        <v>696</v>
      </c>
      <c r="C8866">
        <v>526</v>
      </c>
      <c r="D8866" t="str" cm="1">
        <f t="array" ref="D8866">_xlfn.IFS(C8866&lt;580,"Poor",C8866&lt;670,"Fair",C8866&lt;740,"Good",C8866&lt;800,"Very Good",C8866&gt;=800,"Excellent")</f>
        <v>Poor</v>
      </c>
      <c r="E8866" t="s">
        <v>25</v>
      </c>
      <c r="F8866" t="s">
        <v>22</v>
      </c>
      <c r="G8866">
        <v>34</v>
      </c>
      <c r="H8866" s="3" t="str" cm="1">
        <f t="array" ref="H8866">_xlfn.IFS(G8866&lt;25,"18-24",G8866&lt;35,"25-34",G8866&lt;45,"35-44",G8866&lt;55,"45-54",G8866&lt;65,"55-64",G8866&gt;=65,"65+")</f>
        <v>25-34</v>
      </c>
      <c r="I8866">
        <v>3</v>
      </c>
      <c r="J8866" t="str" cm="1">
        <f t="array" ref="J8866">_xlfn.IFS(I8866&lt;3,"0-2 yrs",I8866&lt;7,"3-6 yrs",I8866&gt;=7,"7+ yrs")</f>
        <v>3-6 yrs</v>
      </c>
      <c r="K8866" s="2">
        <v>46772.36</v>
      </c>
      <c r="L8866" s="1">
        <v>122726.56</v>
      </c>
      <c r="M8866" s="1" t="s">
        <v>2971</v>
      </c>
      <c r="N8866">
        <v>1</v>
      </c>
      <c r="O8866" t="s">
        <v>14</v>
      </c>
      <c r="P8866" t="s">
        <v>14</v>
      </c>
      <c r="Q8866">
        <v>0</v>
      </c>
      <c r="R8866" t="s">
        <v>2959</v>
      </c>
    </row>
    <row r="8867" spans="1:18" x14ac:dyDescent="0.25">
      <c r="A8867">
        <v>15653773</v>
      </c>
      <c r="B8867" t="s">
        <v>607</v>
      </c>
      <c r="C8867">
        <v>457</v>
      </c>
      <c r="D8867" t="str" cm="1">
        <f t="array" ref="D8867">_xlfn.IFS(C8867&lt;580,"Poor",C8867&lt;670,"Fair",C8867&lt;740,"Good",C8867&lt;800,"Very Good",C8867&gt;=800,"Excellent")</f>
        <v>Poor</v>
      </c>
      <c r="E8867" t="s">
        <v>12</v>
      </c>
      <c r="F8867" t="s">
        <v>13</v>
      </c>
      <c r="G8867">
        <v>38</v>
      </c>
      <c r="H8867" s="3" t="str" cm="1">
        <f t="array" ref="H8867">_xlfn.IFS(G8867&lt;25,"18-24",G8867&lt;35,"25-34",G8867&lt;45,"35-44",G8867&lt;55,"45-54",G8867&lt;65,"55-64",G8867&gt;=65,"65+")</f>
        <v>35-44</v>
      </c>
      <c r="I8867">
        <v>7</v>
      </c>
      <c r="J8867" t="str" cm="1">
        <f t="array" ref="J8867">_xlfn.IFS(I8867&lt;3,"0-2 yrs",I8867&lt;7,"3-6 yrs",I8867&gt;=7,"7+ yrs")</f>
        <v>7+ yrs</v>
      </c>
      <c r="K8867" s="2">
        <v>163327.26999999999</v>
      </c>
      <c r="L8867" s="1">
        <v>164496.99</v>
      </c>
      <c r="M8867" s="1" t="s">
        <v>2983</v>
      </c>
      <c r="N8867">
        <v>1</v>
      </c>
      <c r="O8867" t="s">
        <v>14</v>
      </c>
      <c r="P8867" t="s">
        <v>14</v>
      </c>
      <c r="Q8867">
        <v>0</v>
      </c>
      <c r="R8867" t="s">
        <v>2959</v>
      </c>
    </row>
    <row r="8868" spans="1:18" x14ac:dyDescent="0.25">
      <c r="A8868">
        <v>15708357</v>
      </c>
      <c r="B8868" t="s">
        <v>797</v>
      </c>
      <c r="C8868">
        <v>649</v>
      </c>
      <c r="D8868" t="str" cm="1">
        <f t="array" ref="D8868">_xlfn.IFS(C8868&lt;580,"Poor",C8868&lt;670,"Fair",C8868&lt;740,"Good",C8868&lt;800,"Very Good",C8868&gt;=800,"Excellent")</f>
        <v>Fair</v>
      </c>
      <c r="E8868" t="s">
        <v>16</v>
      </c>
      <c r="F8868" t="s">
        <v>13</v>
      </c>
      <c r="G8868">
        <v>38</v>
      </c>
      <c r="H8868" s="3" t="str" cm="1">
        <f t="array" ref="H8868">_xlfn.IFS(G8868&lt;25,"18-24",G8868&lt;35,"25-34",G8868&lt;45,"35-44",G8868&lt;55,"45-54",G8868&lt;65,"55-64",G8868&gt;=65,"65+")</f>
        <v>35-44</v>
      </c>
      <c r="I8868">
        <v>8</v>
      </c>
      <c r="J8868" t="str" cm="1">
        <f t="array" ref="J8868">_xlfn.IFS(I8868&lt;3,"0-2 yrs",I8868&lt;7,"3-6 yrs",I8868&gt;=7,"7+ yrs")</f>
        <v>7+ yrs</v>
      </c>
      <c r="K8868" s="2">
        <v>103760.53</v>
      </c>
      <c r="L8868" s="1">
        <v>0</v>
      </c>
      <c r="M8868" s="1" t="s">
        <v>2984</v>
      </c>
      <c r="N8868">
        <v>1</v>
      </c>
      <c r="O8868" t="s">
        <v>2986</v>
      </c>
      <c r="P8868" t="s">
        <v>2986</v>
      </c>
      <c r="Q8868">
        <v>0</v>
      </c>
      <c r="R8868" t="s">
        <v>2959</v>
      </c>
    </row>
    <row r="8869" spans="1:18" x14ac:dyDescent="0.25">
      <c r="A8869">
        <v>15733597</v>
      </c>
      <c r="B8869" t="s">
        <v>724</v>
      </c>
      <c r="C8869">
        <v>669</v>
      </c>
      <c r="D8869" t="str" cm="1">
        <f t="array" ref="D8869">_xlfn.IFS(C8869&lt;580,"Poor",C8869&lt;670,"Fair",C8869&lt;740,"Good",C8869&lt;800,"Very Good",C8869&gt;=800,"Excellent")</f>
        <v>Fair</v>
      </c>
      <c r="E8869" t="s">
        <v>12</v>
      </c>
      <c r="F8869" t="s">
        <v>13</v>
      </c>
      <c r="G8869">
        <v>41</v>
      </c>
      <c r="H8869" s="3" t="str" cm="1">
        <f t="array" ref="H8869">_xlfn.IFS(G8869&lt;25,"18-24",G8869&lt;35,"25-34",G8869&lt;45,"35-44",G8869&lt;55,"45-54",G8869&lt;65,"55-64",G8869&gt;=65,"65+")</f>
        <v>35-44</v>
      </c>
      <c r="I8869">
        <v>0</v>
      </c>
      <c r="J8869" t="str" cm="1">
        <f t="array" ref="J8869">_xlfn.IFS(I8869&lt;3,"0-2 yrs",I8869&lt;7,"3-6 yrs",I8869&gt;=7,"7+ yrs")</f>
        <v>0-2 yrs</v>
      </c>
      <c r="K8869" s="2">
        <v>107839.03</v>
      </c>
      <c r="L8869" s="1">
        <v>150219.41</v>
      </c>
      <c r="M8869" s="1" t="s">
        <v>2983</v>
      </c>
      <c r="N8869">
        <v>2</v>
      </c>
      <c r="O8869" t="s">
        <v>2986</v>
      </c>
      <c r="P8869" t="s">
        <v>2986</v>
      </c>
      <c r="Q8869">
        <v>0</v>
      </c>
      <c r="R8869" t="s">
        <v>2959</v>
      </c>
    </row>
    <row r="8870" spans="1:18" x14ac:dyDescent="0.25">
      <c r="A8870">
        <v>15789560</v>
      </c>
      <c r="B8870" t="s">
        <v>78</v>
      </c>
      <c r="C8870">
        <v>668</v>
      </c>
      <c r="D8870" t="str" cm="1">
        <f t="array" ref="D8870">_xlfn.IFS(C8870&lt;580,"Poor",C8870&lt;670,"Fair",C8870&lt;740,"Good",C8870&lt;800,"Very Good",C8870&gt;=800,"Excellent")</f>
        <v>Fair</v>
      </c>
      <c r="E8870" t="s">
        <v>12</v>
      </c>
      <c r="F8870" t="s">
        <v>22</v>
      </c>
      <c r="G8870">
        <v>42</v>
      </c>
      <c r="H8870" s="3" t="str" cm="1">
        <f t="array" ref="H8870">_xlfn.IFS(G8870&lt;25,"18-24",G8870&lt;35,"25-34",G8870&lt;45,"35-44",G8870&lt;55,"45-54",G8870&lt;65,"55-64",G8870&gt;=65,"65+")</f>
        <v>35-44</v>
      </c>
      <c r="I8870">
        <v>8</v>
      </c>
      <c r="J8870" t="str" cm="1">
        <f t="array" ref="J8870">_xlfn.IFS(I8870&lt;3,"0-2 yrs",I8870&lt;7,"3-6 yrs",I8870&gt;=7,"7+ yrs")</f>
        <v>7+ yrs</v>
      </c>
      <c r="K8870" s="2">
        <v>32900.410000000003</v>
      </c>
      <c r="L8870" s="1">
        <v>187534.79</v>
      </c>
      <c r="M8870" s="1" t="s">
        <v>2983</v>
      </c>
      <c r="N8870">
        <v>1</v>
      </c>
      <c r="O8870" t="s">
        <v>14</v>
      </c>
      <c r="P8870" t="s">
        <v>14</v>
      </c>
      <c r="Q8870">
        <v>1</v>
      </c>
      <c r="R8870" t="s">
        <v>2957</v>
      </c>
    </row>
    <row r="8871" spans="1:18" x14ac:dyDescent="0.25">
      <c r="A8871">
        <v>15699524</v>
      </c>
      <c r="B8871" t="s">
        <v>547</v>
      </c>
      <c r="C8871">
        <v>466</v>
      </c>
      <c r="D8871" t="str" cm="1">
        <f t="array" ref="D8871">_xlfn.IFS(C8871&lt;580,"Poor",C8871&lt;670,"Fair",C8871&lt;740,"Good",C8871&lt;800,"Very Good",C8871&gt;=800,"Excellent")</f>
        <v>Poor</v>
      </c>
      <c r="E8871" t="s">
        <v>12</v>
      </c>
      <c r="F8871" t="s">
        <v>13</v>
      </c>
      <c r="G8871">
        <v>30</v>
      </c>
      <c r="H8871" s="3" t="str" cm="1">
        <f t="array" ref="H8871">_xlfn.IFS(G8871&lt;25,"18-24",G8871&lt;35,"25-34",G8871&lt;45,"35-44",G8871&lt;55,"45-54",G8871&lt;65,"55-64",G8871&gt;=65,"65+")</f>
        <v>25-34</v>
      </c>
      <c r="I8871">
        <v>3</v>
      </c>
      <c r="J8871" t="str" cm="1">
        <f t="array" ref="J8871">_xlfn.IFS(I8871&lt;3,"0-2 yrs",I8871&lt;7,"3-6 yrs",I8871&gt;=7,"7+ yrs")</f>
        <v>3-6 yrs</v>
      </c>
      <c r="K8871" s="2">
        <v>193984.6</v>
      </c>
      <c r="L8871" s="1">
        <v>0</v>
      </c>
      <c r="M8871" s="1" t="s">
        <v>2984</v>
      </c>
      <c r="N8871">
        <v>1</v>
      </c>
      <c r="O8871" t="s">
        <v>2986</v>
      </c>
      <c r="P8871" t="s">
        <v>2986</v>
      </c>
      <c r="Q8871">
        <v>0</v>
      </c>
      <c r="R8871" t="s">
        <v>2959</v>
      </c>
    </row>
    <row r="8872" spans="1:18" x14ac:dyDescent="0.25">
      <c r="A8872">
        <v>15626475</v>
      </c>
      <c r="B8872" t="s">
        <v>2791</v>
      </c>
      <c r="C8872">
        <v>685</v>
      </c>
      <c r="D8872" t="str" cm="1">
        <f t="array" ref="D8872">_xlfn.IFS(C8872&lt;580,"Poor",C8872&lt;670,"Fair",C8872&lt;740,"Good",C8872&lt;800,"Very Good",C8872&gt;=800,"Excellent")</f>
        <v>Good</v>
      </c>
      <c r="E8872" t="s">
        <v>12</v>
      </c>
      <c r="F8872" t="s">
        <v>22</v>
      </c>
      <c r="G8872">
        <v>30</v>
      </c>
      <c r="H8872" s="3" t="str" cm="1">
        <f t="array" ref="H8872">_xlfn.IFS(G8872&lt;25,"18-24",G8872&lt;35,"25-34",G8872&lt;45,"35-44",G8872&lt;55,"45-54",G8872&lt;65,"55-64",G8872&gt;=65,"65+")</f>
        <v>25-34</v>
      </c>
      <c r="I8872">
        <v>2</v>
      </c>
      <c r="J8872" t="str" cm="1">
        <f t="array" ref="J8872">_xlfn.IFS(I8872&lt;3,"0-2 yrs",I8872&lt;7,"3-6 yrs",I8872&gt;=7,"7+ yrs")</f>
        <v>0-2 yrs</v>
      </c>
      <c r="K8872" s="2">
        <v>140889.32</v>
      </c>
      <c r="L8872" s="1">
        <v>0</v>
      </c>
      <c r="M8872" s="1" t="s">
        <v>2984</v>
      </c>
      <c r="N8872">
        <v>2</v>
      </c>
      <c r="O8872" t="s">
        <v>14</v>
      </c>
      <c r="P8872" t="s">
        <v>14</v>
      </c>
      <c r="Q8872">
        <v>0</v>
      </c>
      <c r="R8872" t="s">
        <v>2959</v>
      </c>
    </row>
    <row r="8873" spans="1:18" x14ac:dyDescent="0.25">
      <c r="A8873">
        <v>15810839</v>
      </c>
      <c r="B8873" t="s">
        <v>942</v>
      </c>
      <c r="C8873">
        <v>610</v>
      </c>
      <c r="D8873" t="str" cm="1">
        <f t="array" ref="D8873">_xlfn.IFS(C8873&lt;580,"Poor",C8873&lt;670,"Fair",C8873&lt;740,"Good",C8873&lt;800,"Very Good",C8873&gt;=800,"Excellent")</f>
        <v>Fair</v>
      </c>
      <c r="E8873" t="s">
        <v>12</v>
      </c>
      <c r="F8873" t="s">
        <v>22</v>
      </c>
      <c r="G8873">
        <v>34</v>
      </c>
      <c r="H8873" s="3" t="str" cm="1">
        <f t="array" ref="H8873">_xlfn.IFS(G8873&lt;25,"18-24",G8873&lt;35,"25-34",G8873&lt;45,"35-44",G8873&lt;55,"45-54",G8873&lt;65,"55-64",G8873&gt;=65,"65+")</f>
        <v>25-34</v>
      </c>
      <c r="I8873">
        <v>0</v>
      </c>
      <c r="J8873" t="str" cm="1">
        <f t="array" ref="J8873">_xlfn.IFS(I8873&lt;3,"0-2 yrs",I8873&lt;7,"3-6 yrs",I8873&gt;=7,"7+ yrs")</f>
        <v>0-2 yrs</v>
      </c>
      <c r="K8873" s="2">
        <v>125646.82</v>
      </c>
      <c r="L8873" s="1">
        <v>103108.17</v>
      </c>
      <c r="M8873" s="1" t="s">
        <v>2971</v>
      </c>
      <c r="N8873">
        <v>1</v>
      </c>
      <c r="O8873" t="s">
        <v>2986</v>
      </c>
      <c r="P8873" t="s">
        <v>2986</v>
      </c>
      <c r="Q8873">
        <v>0</v>
      </c>
      <c r="R8873" t="s">
        <v>2959</v>
      </c>
    </row>
    <row r="8874" spans="1:18" x14ac:dyDescent="0.25">
      <c r="A8874">
        <v>15684318</v>
      </c>
      <c r="B8874" t="s">
        <v>521</v>
      </c>
      <c r="C8874">
        <v>582</v>
      </c>
      <c r="D8874" t="str" cm="1">
        <f t="array" ref="D8874">_xlfn.IFS(C8874&lt;580,"Poor",C8874&lt;670,"Fair",C8874&lt;740,"Good",C8874&lt;800,"Very Good",C8874&gt;=800,"Excellent")</f>
        <v>Fair</v>
      </c>
      <c r="E8874" t="s">
        <v>25</v>
      </c>
      <c r="F8874" t="s">
        <v>13</v>
      </c>
      <c r="G8874">
        <v>50</v>
      </c>
      <c r="H8874" s="3" t="str" cm="1">
        <f t="array" ref="H8874">_xlfn.IFS(G8874&lt;25,"18-24",G8874&lt;35,"25-34",G8874&lt;45,"35-44",G8874&lt;55,"45-54",G8874&lt;65,"55-64",G8874&gt;=65,"65+")</f>
        <v>45-54</v>
      </c>
      <c r="I8874">
        <v>6</v>
      </c>
      <c r="J8874" t="str" cm="1">
        <f t="array" ref="J8874">_xlfn.IFS(I8874&lt;3,"0-2 yrs",I8874&lt;7,"3-6 yrs",I8874&gt;=7,"7+ yrs")</f>
        <v>3-6 yrs</v>
      </c>
      <c r="K8874" s="2">
        <v>20344.02</v>
      </c>
      <c r="L8874" s="1">
        <v>96486.57</v>
      </c>
      <c r="M8874" s="1" t="s">
        <v>2972</v>
      </c>
      <c r="N8874">
        <v>2</v>
      </c>
      <c r="O8874" t="s">
        <v>14</v>
      </c>
      <c r="P8874" t="s">
        <v>14</v>
      </c>
      <c r="Q8874">
        <v>0</v>
      </c>
      <c r="R8874" t="s">
        <v>2959</v>
      </c>
    </row>
    <row r="8875" spans="1:18" x14ac:dyDescent="0.25">
      <c r="A8875">
        <v>15768120</v>
      </c>
      <c r="B8875" t="s">
        <v>320</v>
      </c>
      <c r="C8875">
        <v>702</v>
      </c>
      <c r="D8875" t="str" cm="1">
        <f t="array" ref="D8875">_xlfn.IFS(C8875&lt;580,"Poor",C8875&lt;670,"Fair",C8875&lt;740,"Good",C8875&lt;800,"Very Good",C8875&gt;=800,"Excellent")</f>
        <v>Good</v>
      </c>
      <c r="E8875" t="s">
        <v>25</v>
      </c>
      <c r="F8875" t="s">
        <v>22</v>
      </c>
      <c r="G8875">
        <v>36</v>
      </c>
      <c r="H8875" s="3" t="str" cm="1">
        <f t="array" ref="H8875">_xlfn.IFS(G8875&lt;25,"18-24",G8875&lt;35,"25-34",G8875&lt;45,"35-44",G8875&lt;55,"45-54",G8875&lt;65,"55-64",G8875&gt;=65,"65+")</f>
        <v>35-44</v>
      </c>
      <c r="I8875">
        <v>9</v>
      </c>
      <c r="J8875" t="str" cm="1">
        <f t="array" ref="J8875">_xlfn.IFS(I8875&lt;3,"0-2 yrs",I8875&lt;7,"3-6 yrs",I8875&gt;=7,"7+ yrs")</f>
        <v>7+ yrs</v>
      </c>
      <c r="K8875" s="2">
        <v>174268.87</v>
      </c>
      <c r="L8875" s="1">
        <v>90560.48</v>
      </c>
      <c r="M8875" s="1" t="s">
        <v>2972</v>
      </c>
      <c r="N8875">
        <v>2</v>
      </c>
      <c r="O8875" t="s">
        <v>2986</v>
      </c>
      <c r="P8875" t="s">
        <v>2986</v>
      </c>
      <c r="Q8875">
        <v>0</v>
      </c>
      <c r="R8875" t="s">
        <v>2959</v>
      </c>
    </row>
    <row r="8876" spans="1:18" x14ac:dyDescent="0.25">
      <c r="A8876">
        <v>15712807</v>
      </c>
      <c r="B8876" t="s">
        <v>298</v>
      </c>
      <c r="C8876">
        <v>556</v>
      </c>
      <c r="D8876" t="str" cm="1">
        <f t="array" ref="D8876">_xlfn.IFS(C8876&lt;580,"Poor",C8876&lt;670,"Fair",C8876&lt;740,"Good",C8876&lt;800,"Very Good",C8876&gt;=800,"Excellent")</f>
        <v>Poor</v>
      </c>
      <c r="E8876" t="s">
        <v>16</v>
      </c>
      <c r="F8876" t="s">
        <v>22</v>
      </c>
      <c r="G8876">
        <v>46</v>
      </c>
      <c r="H8876" s="3" t="str" cm="1">
        <f t="array" ref="H8876">_xlfn.IFS(G8876&lt;25,"18-24",G8876&lt;35,"25-34",G8876&lt;45,"35-44",G8876&lt;55,"45-54",G8876&lt;65,"55-64",G8876&gt;=65,"65+")</f>
        <v>45-54</v>
      </c>
      <c r="I8876">
        <v>3</v>
      </c>
      <c r="J8876" t="str" cm="1">
        <f t="array" ref="J8876">_xlfn.IFS(I8876&lt;3,"0-2 yrs",I8876&lt;7,"3-6 yrs",I8876&gt;=7,"7+ yrs")</f>
        <v>3-6 yrs</v>
      </c>
      <c r="K8876" s="2">
        <v>108500.66</v>
      </c>
      <c r="L8876" s="1">
        <v>131764.96</v>
      </c>
      <c r="M8876" s="1" t="s">
        <v>2971</v>
      </c>
      <c r="N8876">
        <v>1</v>
      </c>
      <c r="O8876" t="s">
        <v>14</v>
      </c>
      <c r="P8876" t="s">
        <v>14</v>
      </c>
      <c r="Q8876">
        <v>1</v>
      </c>
      <c r="R8876" t="s">
        <v>2957</v>
      </c>
    </row>
    <row r="8877" spans="1:18" x14ac:dyDescent="0.25">
      <c r="A8877">
        <v>15696371</v>
      </c>
      <c r="B8877" t="s">
        <v>854</v>
      </c>
      <c r="C8877">
        <v>812</v>
      </c>
      <c r="D8877" t="str" cm="1">
        <f t="array" ref="D8877">_xlfn.IFS(C8877&lt;580,"Poor",C8877&lt;670,"Fair",C8877&lt;740,"Good",C8877&lt;800,"Very Good",C8877&gt;=800,"Excellent")</f>
        <v>Excellent</v>
      </c>
      <c r="E8877" t="s">
        <v>16</v>
      </c>
      <c r="F8877" t="s">
        <v>13</v>
      </c>
      <c r="G8877">
        <v>24</v>
      </c>
      <c r="H8877" s="3" t="str" cm="1">
        <f t="array" ref="H8877">_xlfn.IFS(G8877&lt;25,"18-24",G8877&lt;35,"25-34",G8877&lt;45,"35-44",G8877&lt;55,"45-54",G8877&lt;65,"55-64",G8877&gt;=65,"65+")</f>
        <v>18-24</v>
      </c>
      <c r="I8877">
        <v>1</v>
      </c>
      <c r="J8877" t="str" cm="1">
        <f t="array" ref="J8877">_xlfn.IFS(I8877&lt;3,"0-2 yrs",I8877&lt;7,"3-6 yrs",I8877&gt;=7,"7+ yrs")</f>
        <v>0-2 yrs</v>
      </c>
      <c r="K8877" s="2">
        <v>83247.14</v>
      </c>
      <c r="L8877" s="1">
        <v>92476.88</v>
      </c>
      <c r="M8877" s="1" t="s">
        <v>2972</v>
      </c>
      <c r="N8877">
        <v>1</v>
      </c>
      <c r="O8877" t="s">
        <v>2986</v>
      </c>
      <c r="P8877" t="s">
        <v>2986</v>
      </c>
      <c r="Q8877">
        <v>0</v>
      </c>
      <c r="R8877" t="s">
        <v>2959</v>
      </c>
    </row>
    <row r="8878" spans="1:18" x14ac:dyDescent="0.25">
      <c r="A8878">
        <v>15675794</v>
      </c>
      <c r="B8878" t="s">
        <v>750</v>
      </c>
      <c r="C8878">
        <v>645</v>
      </c>
      <c r="D8878" t="str" cm="1">
        <f t="array" ref="D8878">_xlfn.IFS(C8878&lt;580,"Poor",C8878&lt;670,"Fair",C8878&lt;740,"Good",C8878&lt;800,"Very Good",C8878&gt;=800,"Excellent")</f>
        <v>Fair</v>
      </c>
      <c r="E8878" t="s">
        <v>25</v>
      </c>
      <c r="F8878" t="s">
        <v>22</v>
      </c>
      <c r="G8878">
        <v>47</v>
      </c>
      <c r="H8878" s="3" t="str" cm="1">
        <f t="array" ref="H8878">_xlfn.IFS(G8878&lt;25,"18-24",G8878&lt;35,"25-34",G8878&lt;45,"35-44",G8878&lt;55,"45-54",G8878&lt;65,"55-64",G8878&gt;=65,"65+")</f>
        <v>45-54</v>
      </c>
      <c r="I8878">
        <v>9</v>
      </c>
      <c r="J8878" t="str" cm="1">
        <f t="array" ref="J8878">_xlfn.IFS(I8878&lt;3,"0-2 yrs",I8878&lt;7,"3-6 yrs",I8878&gt;=7,"7+ yrs")</f>
        <v>7+ yrs</v>
      </c>
      <c r="K8878" s="2">
        <v>121840.2</v>
      </c>
      <c r="L8878" s="1">
        <v>152076.93</v>
      </c>
      <c r="M8878" s="1" t="s">
        <v>2983</v>
      </c>
      <c r="N8878">
        <v>1</v>
      </c>
      <c r="O8878" t="s">
        <v>2986</v>
      </c>
      <c r="P8878" t="s">
        <v>2986</v>
      </c>
      <c r="Q8878">
        <v>1</v>
      </c>
      <c r="R8878" t="s">
        <v>2957</v>
      </c>
    </row>
    <row r="8879" spans="1:18" x14ac:dyDescent="0.25">
      <c r="A8879">
        <v>15774277</v>
      </c>
      <c r="B8879" t="s">
        <v>289</v>
      </c>
      <c r="C8879">
        <v>809</v>
      </c>
      <c r="D8879" t="str" cm="1">
        <f t="array" ref="D8879">_xlfn.IFS(C8879&lt;580,"Poor",C8879&lt;670,"Fair",C8879&lt;740,"Good",C8879&lt;800,"Very Good",C8879&gt;=800,"Excellent")</f>
        <v>Excellent</v>
      </c>
      <c r="E8879" t="s">
        <v>12</v>
      </c>
      <c r="F8879" t="s">
        <v>22</v>
      </c>
      <c r="G8879">
        <v>43</v>
      </c>
      <c r="H8879" s="3" t="str" cm="1">
        <f t="array" ref="H8879">_xlfn.IFS(G8879&lt;25,"18-24",G8879&lt;35,"25-34",G8879&lt;45,"35-44",G8879&lt;55,"45-54",G8879&lt;65,"55-64",G8879&gt;=65,"65+")</f>
        <v>35-44</v>
      </c>
      <c r="I8879">
        <v>2</v>
      </c>
      <c r="J8879" t="str" cm="1">
        <f t="array" ref="J8879">_xlfn.IFS(I8879&lt;3,"0-2 yrs",I8879&lt;7,"3-6 yrs",I8879&gt;=7,"7+ yrs")</f>
        <v>0-2 yrs</v>
      </c>
      <c r="K8879" s="2">
        <v>132908.07</v>
      </c>
      <c r="L8879" s="1">
        <v>0</v>
      </c>
      <c r="M8879" s="1" t="s">
        <v>2984</v>
      </c>
      <c r="N8879">
        <v>2</v>
      </c>
      <c r="O8879" t="s">
        <v>14</v>
      </c>
      <c r="P8879" t="s">
        <v>14</v>
      </c>
      <c r="Q8879">
        <v>0</v>
      </c>
      <c r="R8879" t="s">
        <v>2959</v>
      </c>
    </row>
    <row r="8880" spans="1:18" x14ac:dyDescent="0.25">
      <c r="A8880">
        <v>15603764</v>
      </c>
      <c r="B8880" t="s">
        <v>189</v>
      </c>
      <c r="C8880">
        <v>560</v>
      </c>
      <c r="D8880" t="str" cm="1">
        <f t="array" ref="D8880">_xlfn.IFS(C8880&lt;580,"Poor",C8880&lt;670,"Fair",C8880&lt;740,"Good",C8880&lt;800,"Very Good",C8880&gt;=800,"Excellent")</f>
        <v>Poor</v>
      </c>
      <c r="E8880" t="s">
        <v>12</v>
      </c>
      <c r="F8880" t="s">
        <v>22</v>
      </c>
      <c r="G8880">
        <v>49</v>
      </c>
      <c r="H8880" s="3" t="str" cm="1">
        <f t="array" ref="H8880">_xlfn.IFS(G8880&lt;25,"18-24",G8880&lt;35,"25-34",G8880&lt;45,"35-44",G8880&lt;55,"45-54",G8880&lt;65,"55-64",G8880&gt;=65,"65+")</f>
        <v>45-54</v>
      </c>
      <c r="I8880">
        <v>4</v>
      </c>
      <c r="J8880" t="str" cm="1">
        <f t="array" ref="J8880">_xlfn.IFS(I8880&lt;3,"0-2 yrs",I8880&lt;7,"3-6 yrs",I8880&gt;=7,"7+ yrs")</f>
        <v>3-6 yrs</v>
      </c>
      <c r="K8880" s="2">
        <v>100075.1</v>
      </c>
      <c r="L8880" s="1">
        <v>0</v>
      </c>
      <c r="M8880" s="1" t="s">
        <v>2984</v>
      </c>
      <c r="N8880">
        <v>1</v>
      </c>
      <c r="O8880" t="s">
        <v>14</v>
      </c>
      <c r="P8880" t="s">
        <v>14</v>
      </c>
      <c r="Q8880">
        <v>1</v>
      </c>
      <c r="R8880" t="s">
        <v>2957</v>
      </c>
    </row>
    <row r="8881" spans="1:18" x14ac:dyDescent="0.25">
      <c r="A8881">
        <v>15618647</v>
      </c>
      <c r="B8881" t="s">
        <v>215</v>
      </c>
      <c r="C8881">
        <v>744</v>
      </c>
      <c r="D8881" t="str" cm="1">
        <f t="array" ref="D8881">_xlfn.IFS(C8881&lt;580,"Poor",C8881&lt;670,"Fair",C8881&lt;740,"Good",C8881&lt;800,"Very Good",C8881&gt;=800,"Excellent")</f>
        <v>Very Good</v>
      </c>
      <c r="E8881" t="s">
        <v>12</v>
      </c>
      <c r="F8881" t="s">
        <v>22</v>
      </c>
      <c r="G8881">
        <v>29</v>
      </c>
      <c r="H8881" s="3" t="str" cm="1">
        <f t="array" ref="H8881">_xlfn.IFS(G8881&lt;25,"18-24",G8881&lt;35,"25-34",G8881&lt;45,"35-44",G8881&lt;55,"45-54",G8881&lt;65,"55-64",G8881&gt;=65,"65+")</f>
        <v>25-34</v>
      </c>
      <c r="I8881">
        <v>1</v>
      </c>
      <c r="J8881" t="str" cm="1">
        <f t="array" ref="J8881">_xlfn.IFS(I8881&lt;3,"0-2 yrs",I8881&lt;7,"3-6 yrs",I8881&gt;=7,"7+ yrs")</f>
        <v>0-2 yrs</v>
      </c>
      <c r="K8881" s="2">
        <v>119327.75</v>
      </c>
      <c r="L8881" s="1">
        <v>43504.42</v>
      </c>
      <c r="M8881" s="1" t="s">
        <v>2984</v>
      </c>
      <c r="N8881">
        <v>1</v>
      </c>
      <c r="O8881" t="s">
        <v>14</v>
      </c>
      <c r="P8881" t="s">
        <v>14</v>
      </c>
      <c r="Q8881">
        <v>0</v>
      </c>
      <c r="R8881" t="s">
        <v>2959</v>
      </c>
    </row>
    <row r="8882" spans="1:18" x14ac:dyDescent="0.25">
      <c r="A8882">
        <v>15614643</v>
      </c>
      <c r="B8882" t="s">
        <v>2792</v>
      </c>
      <c r="C8882">
        <v>731</v>
      </c>
      <c r="D8882" t="str" cm="1">
        <f t="array" ref="D8882">_xlfn.IFS(C8882&lt;580,"Poor",C8882&lt;670,"Fair",C8882&lt;740,"Good",C8882&lt;800,"Very Good",C8882&gt;=800,"Excellent")</f>
        <v>Good</v>
      </c>
      <c r="E8882" t="s">
        <v>16</v>
      </c>
      <c r="F8882" t="s">
        <v>13</v>
      </c>
      <c r="G8882">
        <v>39</v>
      </c>
      <c r="H8882" s="3" t="str" cm="1">
        <f t="array" ref="H8882">_xlfn.IFS(G8882&lt;25,"18-24",G8882&lt;35,"25-34",G8882&lt;45,"35-44",G8882&lt;55,"45-54",G8882&lt;65,"55-64",G8882&gt;=65,"65+")</f>
        <v>35-44</v>
      </c>
      <c r="I8882">
        <v>2</v>
      </c>
      <c r="J8882" t="str" cm="1">
        <f t="array" ref="J8882">_xlfn.IFS(I8882&lt;3,"0-2 yrs",I8882&lt;7,"3-6 yrs",I8882&gt;=7,"7+ yrs")</f>
        <v>0-2 yrs</v>
      </c>
      <c r="K8882" s="2">
        <v>136737.13</v>
      </c>
      <c r="L8882" s="1">
        <v>0</v>
      </c>
      <c r="M8882" s="1" t="s">
        <v>2984</v>
      </c>
      <c r="N8882">
        <v>2</v>
      </c>
      <c r="O8882" t="s">
        <v>2986</v>
      </c>
      <c r="P8882" t="s">
        <v>2986</v>
      </c>
      <c r="Q8882">
        <v>0</v>
      </c>
      <c r="R8882" t="s">
        <v>2959</v>
      </c>
    </row>
    <row r="8883" spans="1:18" x14ac:dyDescent="0.25">
      <c r="A8883">
        <v>15707696</v>
      </c>
      <c r="B8883" t="s">
        <v>454</v>
      </c>
      <c r="C8883">
        <v>471</v>
      </c>
      <c r="D8883" t="str" cm="1">
        <f t="array" ref="D8883">_xlfn.IFS(C8883&lt;580,"Poor",C8883&lt;670,"Fair",C8883&lt;740,"Good",C8883&lt;800,"Very Good",C8883&gt;=800,"Excellent")</f>
        <v>Poor</v>
      </c>
      <c r="E8883" t="s">
        <v>16</v>
      </c>
      <c r="F8883" t="s">
        <v>13</v>
      </c>
      <c r="G8883">
        <v>28</v>
      </c>
      <c r="H8883" s="3" t="str" cm="1">
        <f t="array" ref="H8883">_xlfn.IFS(G8883&lt;25,"18-24",G8883&lt;35,"25-34",G8883&lt;45,"35-44",G8883&lt;55,"45-54",G8883&lt;65,"55-64",G8883&gt;=65,"65+")</f>
        <v>25-34</v>
      </c>
      <c r="I8883">
        <v>5</v>
      </c>
      <c r="J8883" t="str" cm="1">
        <f t="array" ref="J8883">_xlfn.IFS(I8883&lt;3,"0-2 yrs",I8883&lt;7,"3-6 yrs",I8883&gt;=7,"7+ yrs")</f>
        <v>3-6 yrs</v>
      </c>
      <c r="K8883" s="2">
        <v>22356.97</v>
      </c>
      <c r="L8883" s="1">
        <v>0</v>
      </c>
      <c r="M8883" s="1" t="s">
        <v>2984</v>
      </c>
      <c r="N8883">
        <v>2</v>
      </c>
      <c r="O8883" t="s">
        <v>14</v>
      </c>
      <c r="P8883" t="s">
        <v>14</v>
      </c>
      <c r="Q8883">
        <v>0</v>
      </c>
      <c r="R8883" t="s">
        <v>2959</v>
      </c>
    </row>
    <row r="8884" spans="1:18" x14ac:dyDescent="0.25">
      <c r="A8884">
        <v>15749583</v>
      </c>
      <c r="B8884" t="s">
        <v>507</v>
      </c>
      <c r="C8884">
        <v>686</v>
      </c>
      <c r="D8884" t="str" cm="1">
        <f t="array" ref="D8884">_xlfn.IFS(C8884&lt;580,"Poor",C8884&lt;670,"Fair",C8884&lt;740,"Good",C8884&lt;800,"Very Good",C8884&gt;=800,"Excellent")</f>
        <v>Good</v>
      </c>
      <c r="E8884" t="s">
        <v>25</v>
      </c>
      <c r="F8884" t="s">
        <v>13</v>
      </c>
      <c r="G8884">
        <v>38</v>
      </c>
      <c r="H8884" s="3" t="str" cm="1">
        <f t="array" ref="H8884">_xlfn.IFS(G8884&lt;25,"18-24",G8884&lt;35,"25-34",G8884&lt;45,"35-44",G8884&lt;55,"45-54",G8884&lt;65,"55-64",G8884&gt;=65,"65+")</f>
        <v>35-44</v>
      </c>
      <c r="I8884">
        <v>2</v>
      </c>
      <c r="J8884" t="str" cm="1">
        <f t="array" ref="J8884">_xlfn.IFS(I8884&lt;3,"0-2 yrs",I8884&lt;7,"3-6 yrs",I8884&gt;=7,"7+ yrs")</f>
        <v>0-2 yrs</v>
      </c>
      <c r="K8884" s="2">
        <v>10137.34</v>
      </c>
      <c r="L8884" s="1">
        <v>93569.86</v>
      </c>
      <c r="M8884" s="1" t="s">
        <v>2972</v>
      </c>
      <c r="N8884">
        <v>3</v>
      </c>
      <c r="O8884" t="s">
        <v>2986</v>
      </c>
      <c r="P8884" t="s">
        <v>2986</v>
      </c>
      <c r="Q8884">
        <v>1</v>
      </c>
      <c r="R8884" t="s">
        <v>2957</v>
      </c>
    </row>
    <row r="8885" spans="1:18" x14ac:dyDescent="0.25">
      <c r="A8885">
        <v>15815125</v>
      </c>
      <c r="B8885" t="s">
        <v>2793</v>
      </c>
      <c r="C8885">
        <v>668</v>
      </c>
      <c r="D8885" t="str" cm="1">
        <f t="array" ref="D8885">_xlfn.IFS(C8885&lt;580,"Poor",C8885&lt;670,"Fair",C8885&lt;740,"Good",C8885&lt;800,"Very Good",C8885&gt;=800,"Excellent")</f>
        <v>Fair</v>
      </c>
      <c r="E8885" t="s">
        <v>16</v>
      </c>
      <c r="F8885" t="s">
        <v>22</v>
      </c>
      <c r="G8885">
        <v>45</v>
      </c>
      <c r="H8885" s="3" t="str" cm="1">
        <f t="array" ref="H8885">_xlfn.IFS(G8885&lt;25,"18-24",G8885&lt;35,"25-34",G8885&lt;45,"35-44",G8885&lt;55,"45-54",G8885&lt;65,"55-64",G8885&gt;=65,"65+")</f>
        <v>45-54</v>
      </c>
      <c r="I8885">
        <v>4</v>
      </c>
      <c r="J8885" t="str" cm="1">
        <f t="array" ref="J8885">_xlfn.IFS(I8885&lt;3,"0-2 yrs",I8885&lt;7,"3-6 yrs",I8885&gt;=7,"7+ yrs")</f>
        <v>3-6 yrs</v>
      </c>
      <c r="K8885" s="2">
        <v>158379.25</v>
      </c>
      <c r="L8885" s="1">
        <v>102486.21</v>
      </c>
      <c r="M8885" s="1" t="s">
        <v>2971</v>
      </c>
      <c r="N8885">
        <v>2</v>
      </c>
      <c r="O8885" t="s">
        <v>14</v>
      </c>
      <c r="P8885" t="s">
        <v>14</v>
      </c>
      <c r="Q8885">
        <v>0</v>
      </c>
      <c r="R8885" t="s">
        <v>2959</v>
      </c>
    </row>
    <row r="8886" spans="1:18" x14ac:dyDescent="0.25">
      <c r="A8886">
        <v>15779620</v>
      </c>
      <c r="B8886" t="s">
        <v>741</v>
      </c>
      <c r="C8886">
        <v>575</v>
      </c>
      <c r="D8886" t="str" cm="1">
        <f t="array" ref="D8886">_xlfn.IFS(C8886&lt;580,"Poor",C8886&lt;670,"Fair",C8886&lt;740,"Good",C8886&lt;800,"Very Good",C8886&gt;=800,"Excellent")</f>
        <v>Poor</v>
      </c>
      <c r="E8886" t="s">
        <v>12</v>
      </c>
      <c r="F8886" t="s">
        <v>22</v>
      </c>
      <c r="G8886">
        <v>36</v>
      </c>
      <c r="H8886" s="3" t="str" cm="1">
        <f t="array" ref="H8886">_xlfn.IFS(G8886&lt;25,"18-24",G8886&lt;35,"25-34",G8886&lt;45,"35-44",G8886&lt;55,"45-54",G8886&lt;65,"55-64",G8886&gt;=65,"65+")</f>
        <v>35-44</v>
      </c>
      <c r="I8886">
        <v>1</v>
      </c>
      <c r="J8886" t="str" cm="1">
        <f t="array" ref="J8886">_xlfn.IFS(I8886&lt;3,"0-2 yrs",I8886&lt;7,"3-6 yrs",I8886&gt;=7,"7+ yrs")</f>
        <v>0-2 yrs</v>
      </c>
      <c r="K8886" s="2">
        <v>94570.559999999998</v>
      </c>
      <c r="L8886" s="1">
        <v>0</v>
      </c>
      <c r="M8886" s="1" t="s">
        <v>2984</v>
      </c>
      <c r="N8886">
        <v>1</v>
      </c>
      <c r="O8886" t="s">
        <v>14</v>
      </c>
      <c r="P8886" t="s">
        <v>14</v>
      </c>
      <c r="Q8886">
        <v>0</v>
      </c>
      <c r="R8886" t="s">
        <v>2959</v>
      </c>
    </row>
    <row r="8887" spans="1:18" x14ac:dyDescent="0.25">
      <c r="A8887">
        <v>15768233</v>
      </c>
      <c r="B8887" t="s">
        <v>782</v>
      </c>
      <c r="C8887">
        <v>435</v>
      </c>
      <c r="D8887" t="str" cm="1">
        <f t="array" ref="D8887">_xlfn.IFS(C8887&lt;580,"Poor",C8887&lt;670,"Fair",C8887&lt;740,"Good",C8887&lt;800,"Very Good",C8887&gt;=800,"Excellent")</f>
        <v>Poor</v>
      </c>
      <c r="E8887" t="s">
        <v>25</v>
      </c>
      <c r="F8887" t="s">
        <v>22</v>
      </c>
      <c r="G8887">
        <v>37</v>
      </c>
      <c r="H8887" s="3" t="str" cm="1">
        <f t="array" ref="H8887">_xlfn.IFS(G8887&lt;25,"18-24",G8887&lt;35,"25-34",G8887&lt;45,"35-44",G8887&lt;55,"45-54",G8887&lt;65,"55-64",G8887&gt;=65,"65+")</f>
        <v>35-44</v>
      </c>
      <c r="I8887">
        <v>8</v>
      </c>
      <c r="J8887" t="str" cm="1">
        <f t="array" ref="J8887">_xlfn.IFS(I8887&lt;3,"0-2 yrs",I8887&lt;7,"3-6 yrs",I8887&gt;=7,"7+ yrs")</f>
        <v>7+ yrs</v>
      </c>
      <c r="K8887" s="2">
        <v>980.93</v>
      </c>
      <c r="L8887" s="1">
        <v>114346.3</v>
      </c>
      <c r="M8887" s="1" t="s">
        <v>2971</v>
      </c>
      <c r="N8887">
        <v>1</v>
      </c>
      <c r="O8887" t="s">
        <v>14</v>
      </c>
      <c r="P8887" t="s">
        <v>14</v>
      </c>
      <c r="Q8887">
        <v>1</v>
      </c>
      <c r="R8887" t="s">
        <v>2957</v>
      </c>
    </row>
    <row r="8888" spans="1:18" x14ac:dyDescent="0.25">
      <c r="A8888">
        <v>15637788</v>
      </c>
      <c r="B8888" t="s">
        <v>1845</v>
      </c>
      <c r="C8888">
        <v>743</v>
      </c>
      <c r="D8888" t="str" cm="1">
        <f t="array" ref="D8888">_xlfn.IFS(C8888&lt;580,"Poor",C8888&lt;670,"Fair",C8888&lt;740,"Good",C8888&lt;800,"Very Good",C8888&gt;=800,"Excellent")</f>
        <v>Very Good</v>
      </c>
      <c r="E8888" t="s">
        <v>12</v>
      </c>
      <c r="F8888" t="s">
        <v>22</v>
      </c>
      <c r="G8888">
        <v>23</v>
      </c>
      <c r="H8888" s="3" t="str" cm="1">
        <f t="array" ref="H8888">_xlfn.IFS(G8888&lt;25,"18-24",G8888&lt;35,"25-34",G8888&lt;45,"35-44",G8888&lt;55,"45-54",G8888&lt;65,"55-64",G8888&gt;=65,"65+")</f>
        <v>18-24</v>
      </c>
      <c r="I8888">
        <v>3</v>
      </c>
      <c r="J8888" t="str" cm="1">
        <f t="array" ref="J8888">_xlfn.IFS(I8888&lt;3,"0-2 yrs",I8888&lt;7,"3-6 yrs",I8888&gt;=7,"7+ yrs")</f>
        <v>3-6 yrs</v>
      </c>
      <c r="K8888" s="2">
        <v>95583.45</v>
      </c>
      <c r="L8888" s="1">
        <v>110203.77</v>
      </c>
      <c r="M8888" s="1" t="s">
        <v>2971</v>
      </c>
      <c r="N8888">
        <v>1</v>
      </c>
      <c r="O8888" t="s">
        <v>2986</v>
      </c>
      <c r="P8888" t="s">
        <v>2986</v>
      </c>
      <c r="Q8888">
        <v>0</v>
      </c>
      <c r="R8888" t="s">
        <v>2959</v>
      </c>
    </row>
    <row r="8889" spans="1:18" x14ac:dyDescent="0.25">
      <c r="A8889">
        <v>15777046</v>
      </c>
      <c r="B8889" t="s">
        <v>1534</v>
      </c>
      <c r="C8889">
        <v>580</v>
      </c>
      <c r="D8889" t="str" cm="1">
        <f t="array" ref="D8889">_xlfn.IFS(C8889&lt;580,"Poor",C8889&lt;670,"Fair",C8889&lt;740,"Good",C8889&lt;800,"Very Good",C8889&gt;=800,"Excellent")</f>
        <v>Fair</v>
      </c>
      <c r="E8889" t="s">
        <v>12</v>
      </c>
      <c r="F8889" t="s">
        <v>13</v>
      </c>
      <c r="G8889">
        <v>39</v>
      </c>
      <c r="H8889" s="3" t="str" cm="1">
        <f t="array" ref="H8889">_xlfn.IFS(G8889&lt;25,"18-24",G8889&lt;35,"25-34",G8889&lt;45,"35-44",G8889&lt;55,"45-54",G8889&lt;65,"55-64",G8889&gt;=65,"65+")</f>
        <v>35-44</v>
      </c>
      <c r="I8889">
        <v>9</v>
      </c>
      <c r="J8889" t="str" cm="1">
        <f t="array" ref="J8889">_xlfn.IFS(I8889&lt;3,"0-2 yrs",I8889&lt;7,"3-6 yrs",I8889&gt;=7,"7+ yrs")</f>
        <v>7+ yrs</v>
      </c>
      <c r="K8889" s="2">
        <v>86044.98</v>
      </c>
      <c r="L8889" s="1">
        <v>128362.59</v>
      </c>
      <c r="M8889" s="1" t="s">
        <v>2971</v>
      </c>
      <c r="N8889">
        <v>1</v>
      </c>
      <c r="O8889" t="s">
        <v>2986</v>
      </c>
      <c r="P8889" t="s">
        <v>2986</v>
      </c>
      <c r="Q8889">
        <v>0</v>
      </c>
      <c r="R8889" t="s">
        <v>2959</v>
      </c>
    </row>
    <row r="8890" spans="1:18" x14ac:dyDescent="0.25">
      <c r="A8890">
        <v>15788723</v>
      </c>
      <c r="B8890" t="s">
        <v>221</v>
      </c>
      <c r="C8890">
        <v>599</v>
      </c>
      <c r="D8890" t="str" cm="1">
        <f t="array" ref="D8890">_xlfn.IFS(C8890&lt;580,"Poor",C8890&lt;670,"Fair",C8890&lt;740,"Good",C8890&lt;800,"Very Good",C8890&gt;=800,"Excellent")</f>
        <v>Fair</v>
      </c>
      <c r="E8890" t="s">
        <v>25</v>
      </c>
      <c r="F8890" t="s">
        <v>13</v>
      </c>
      <c r="G8890">
        <v>49</v>
      </c>
      <c r="H8890" s="3" t="str" cm="1">
        <f t="array" ref="H8890">_xlfn.IFS(G8890&lt;25,"18-24",G8890&lt;35,"25-34",G8890&lt;45,"35-44",G8890&lt;55,"45-54",G8890&lt;65,"55-64",G8890&gt;=65,"65+")</f>
        <v>45-54</v>
      </c>
      <c r="I8890">
        <v>10</v>
      </c>
      <c r="J8890" t="str" cm="1">
        <f t="array" ref="J8890">_xlfn.IFS(I8890&lt;3,"0-2 yrs",I8890&lt;7,"3-6 yrs",I8890&gt;=7,"7+ yrs")</f>
        <v>7+ yrs</v>
      </c>
      <c r="K8890" s="2">
        <v>166236.38</v>
      </c>
      <c r="L8890" s="1">
        <v>143888.22</v>
      </c>
      <c r="M8890" s="1" t="s">
        <v>2971</v>
      </c>
      <c r="N8890">
        <v>2</v>
      </c>
      <c r="O8890" t="s">
        <v>14</v>
      </c>
      <c r="P8890" t="s">
        <v>14</v>
      </c>
      <c r="Q8890">
        <v>1</v>
      </c>
      <c r="R8890" t="s">
        <v>2957</v>
      </c>
    </row>
    <row r="8891" spans="1:18" x14ac:dyDescent="0.25">
      <c r="A8891">
        <v>15790489</v>
      </c>
      <c r="B8891" t="s">
        <v>1224</v>
      </c>
      <c r="C8891">
        <v>534</v>
      </c>
      <c r="D8891" t="str" cm="1">
        <f t="array" ref="D8891">_xlfn.IFS(C8891&lt;580,"Poor",C8891&lt;670,"Fair",C8891&lt;740,"Good",C8891&lt;800,"Very Good",C8891&gt;=800,"Excellent")</f>
        <v>Poor</v>
      </c>
      <c r="E8891" t="s">
        <v>16</v>
      </c>
      <c r="F8891" t="s">
        <v>22</v>
      </c>
      <c r="G8891">
        <v>34</v>
      </c>
      <c r="H8891" s="3" t="str" cm="1">
        <f t="array" ref="H8891">_xlfn.IFS(G8891&lt;25,"18-24",G8891&lt;35,"25-34",G8891&lt;45,"35-44",G8891&lt;55,"45-54",G8891&lt;65,"55-64",G8891&gt;=65,"65+")</f>
        <v>25-34</v>
      </c>
      <c r="I8891">
        <v>5</v>
      </c>
      <c r="J8891" t="str" cm="1">
        <f t="array" ref="J8891">_xlfn.IFS(I8891&lt;3,"0-2 yrs",I8891&lt;7,"3-6 yrs",I8891&gt;=7,"7+ yrs")</f>
        <v>3-6 yrs</v>
      </c>
      <c r="K8891" s="2">
        <v>5240.53</v>
      </c>
      <c r="L8891" s="1">
        <v>170600.78</v>
      </c>
      <c r="M8891" s="1" t="s">
        <v>2983</v>
      </c>
      <c r="N8891">
        <v>1</v>
      </c>
      <c r="O8891" t="s">
        <v>14</v>
      </c>
      <c r="P8891" t="s">
        <v>14</v>
      </c>
      <c r="Q8891">
        <v>0</v>
      </c>
      <c r="R8891" t="s">
        <v>2959</v>
      </c>
    </row>
    <row r="8892" spans="1:18" x14ac:dyDescent="0.25">
      <c r="A8892">
        <v>15739476</v>
      </c>
      <c r="B8892" t="s">
        <v>825</v>
      </c>
      <c r="C8892">
        <v>680</v>
      </c>
      <c r="D8892" t="str" cm="1">
        <f t="array" ref="D8892">_xlfn.IFS(C8892&lt;580,"Poor",C8892&lt;670,"Fair",C8892&lt;740,"Good",C8892&lt;800,"Very Good",C8892&gt;=800,"Excellent")</f>
        <v>Good</v>
      </c>
      <c r="E8892" t="s">
        <v>12</v>
      </c>
      <c r="F8892" t="s">
        <v>13</v>
      </c>
      <c r="G8892">
        <v>32</v>
      </c>
      <c r="H8892" s="3" t="str" cm="1">
        <f t="array" ref="H8892">_xlfn.IFS(G8892&lt;25,"18-24",G8892&lt;35,"25-34",G8892&lt;45,"35-44",G8892&lt;55,"45-54",G8892&lt;65,"55-64",G8892&gt;=65,"65+")</f>
        <v>25-34</v>
      </c>
      <c r="I8892">
        <v>5</v>
      </c>
      <c r="J8892" t="str" cm="1">
        <f t="array" ref="J8892">_xlfn.IFS(I8892&lt;3,"0-2 yrs",I8892&lt;7,"3-6 yrs",I8892&gt;=7,"7+ yrs")</f>
        <v>3-6 yrs</v>
      </c>
      <c r="K8892" s="2">
        <v>150684.23000000001</v>
      </c>
      <c r="L8892" s="1">
        <v>0</v>
      </c>
      <c r="M8892" s="1" t="s">
        <v>2984</v>
      </c>
      <c r="N8892">
        <v>1</v>
      </c>
      <c r="O8892" t="s">
        <v>14</v>
      </c>
      <c r="P8892" t="s">
        <v>14</v>
      </c>
      <c r="Q8892">
        <v>0</v>
      </c>
      <c r="R8892" t="s">
        <v>2959</v>
      </c>
    </row>
    <row r="8893" spans="1:18" x14ac:dyDescent="0.25">
      <c r="A8893">
        <v>15612670</v>
      </c>
      <c r="B8893" t="s">
        <v>1690</v>
      </c>
      <c r="C8893">
        <v>631</v>
      </c>
      <c r="D8893" t="str" cm="1">
        <f t="array" ref="D8893">_xlfn.IFS(C8893&lt;580,"Poor",C8893&lt;670,"Fair",C8893&lt;740,"Good",C8893&lt;800,"Very Good",C8893&gt;=800,"Excellent")</f>
        <v>Fair</v>
      </c>
      <c r="E8893" t="s">
        <v>16</v>
      </c>
      <c r="F8893" t="s">
        <v>13</v>
      </c>
      <c r="G8893">
        <v>46</v>
      </c>
      <c r="H8893" s="3" t="str" cm="1">
        <f t="array" ref="H8893">_xlfn.IFS(G8893&lt;25,"18-24",G8893&lt;35,"25-34",G8893&lt;45,"35-44",G8893&lt;55,"45-54",G8893&lt;65,"55-64",G8893&gt;=65,"65+")</f>
        <v>45-54</v>
      </c>
      <c r="I8893">
        <v>10</v>
      </c>
      <c r="J8893" t="str" cm="1">
        <f t="array" ref="J8893">_xlfn.IFS(I8893&lt;3,"0-2 yrs",I8893&lt;7,"3-6 yrs",I8893&gt;=7,"7+ yrs")</f>
        <v>7+ yrs</v>
      </c>
      <c r="K8893" s="2">
        <v>129508.96</v>
      </c>
      <c r="L8893" s="1">
        <v>0</v>
      </c>
      <c r="M8893" s="1" t="s">
        <v>2984</v>
      </c>
      <c r="N8893">
        <v>2</v>
      </c>
      <c r="O8893" t="s">
        <v>14</v>
      </c>
      <c r="P8893" t="s">
        <v>14</v>
      </c>
      <c r="Q8893">
        <v>0</v>
      </c>
      <c r="R8893" t="s">
        <v>2959</v>
      </c>
    </row>
    <row r="8894" spans="1:18" x14ac:dyDescent="0.25">
      <c r="A8894">
        <v>15631222</v>
      </c>
      <c r="B8894" t="s">
        <v>226</v>
      </c>
      <c r="C8894">
        <v>485</v>
      </c>
      <c r="D8894" t="str" cm="1">
        <f t="array" ref="D8894">_xlfn.IFS(C8894&lt;580,"Poor",C8894&lt;670,"Fair",C8894&lt;740,"Good",C8894&lt;800,"Very Good",C8894&gt;=800,"Excellent")</f>
        <v>Poor</v>
      </c>
      <c r="E8894" t="s">
        <v>12</v>
      </c>
      <c r="F8894" t="s">
        <v>13</v>
      </c>
      <c r="G8894">
        <v>39</v>
      </c>
      <c r="H8894" s="3" t="str" cm="1">
        <f t="array" ref="H8894">_xlfn.IFS(G8894&lt;25,"18-24",G8894&lt;35,"25-34",G8894&lt;45,"35-44",G8894&lt;55,"45-54",G8894&lt;65,"55-64",G8894&gt;=65,"65+")</f>
        <v>35-44</v>
      </c>
      <c r="I8894">
        <v>2</v>
      </c>
      <c r="J8894" t="str" cm="1">
        <f t="array" ref="J8894">_xlfn.IFS(I8894&lt;3,"0-2 yrs",I8894&lt;7,"3-6 yrs",I8894&gt;=7,"7+ yrs")</f>
        <v>0-2 yrs</v>
      </c>
      <c r="K8894" s="2">
        <v>70665.16</v>
      </c>
      <c r="L8894" s="1">
        <v>75339.64</v>
      </c>
      <c r="M8894" s="1" t="s">
        <v>2972</v>
      </c>
      <c r="N8894">
        <v>1</v>
      </c>
      <c r="O8894" t="s">
        <v>14</v>
      </c>
      <c r="P8894" t="s">
        <v>14</v>
      </c>
      <c r="Q8894">
        <v>0</v>
      </c>
      <c r="R8894" t="s">
        <v>2959</v>
      </c>
    </row>
    <row r="8895" spans="1:18" x14ac:dyDescent="0.25">
      <c r="A8895">
        <v>15658972</v>
      </c>
      <c r="B8895" t="s">
        <v>2619</v>
      </c>
      <c r="C8895">
        <v>699</v>
      </c>
      <c r="D8895" t="str" cm="1">
        <f t="array" ref="D8895">_xlfn.IFS(C8895&lt;580,"Poor",C8895&lt;670,"Fair",C8895&lt;740,"Good",C8895&lt;800,"Very Good",C8895&gt;=800,"Excellent")</f>
        <v>Good</v>
      </c>
      <c r="E8895" t="s">
        <v>12</v>
      </c>
      <c r="F8895" t="s">
        <v>13</v>
      </c>
      <c r="G8895">
        <v>40</v>
      </c>
      <c r="H8895" s="3" t="str" cm="1">
        <f t="array" ref="H8895">_xlfn.IFS(G8895&lt;25,"18-24",G8895&lt;35,"25-34",G8895&lt;45,"35-44",G8895&lt;55,"45-54",G8895&lt;65,"55-64",G8895&gt;=65,"65+")</f>
        <v>35-44</v>
      </c>
      <c r="I8895">
        <v>8</v>
      </c>
      <c r="J8895" t="str" cm="1">
        <f t="array" ref="J8895">_xlfn.IFS(I8895&lt;3,"0-2 yrs",I8895&lt;7,"3-6 yrs",I8895&gt;=7,"7+ yrs")</f>
        <v>7+ yrs</v>
      </c>
      <c r="K8895" s="2">
        <v>102085.35</v>
      </c>
      <c r="L8895" s="1">
        <v>122038.34</v>
      </c>
      <c r="M8895" s="1" t="s">
        <v>2971</v>
      </c>
      <c r="N8895">
        <v>1</v>
      </c>
      <c r="O8895" t="s">
        <v>2986</v>
      </c>
      <c r="P8895" t="s">
        <v>2986</v>
      </c>
      <c r="Q8895">
        <v>0</v>
      </c>
      <c r="R8895" t="s">
        <v>2959</v>
      </c>
    </row>
    <row r="8896" spans="1:18" x14ac:dyDescent="0.25">
      <c r="A8896">
        <v>15724691</v>
      </c>
      <c r="B8896" t="s">
        <v>302</v>
      </c>
      <c r="C8896">
        <v>712</v>
      </c>
      <c r="D8896" t="str" cm="1">
        <f t="array" ref="D8896">_xlfn.IFS(C8896&lt;580,"Poor",C8896&lt;670,"Fair",C8896&lt;740,"Good",C8896&lt;800,"Very Good",C8896&gt;=800,"Excellent")</f>
        <v>Good</v>
      </c>
      <c r="E8896" t="s">
        <v>12</v>
      </c>
      <c r="F8896" t="s">
        <v>22</v>
      </c>
      <c r="G8896">
        <v>34</v>
      </c>
      <c r="H8896" s="3" t="str" cm="1">
        <f t="array" ref="H8896">_xlfn.IFS(G8896&lt;25,"18-24",G8896&lt;35,"25-34",G8896&lt;45,"35-44",G8896&lt;55,"45-54",G8896&lt;65,"55-64",G8896&gt;=65,"65+")</f>
        <v>25-34</v>
      </c>
      <c r="I8896">
        <v>1</v>
      </c>
      <c r="J8896" t="str" cm="1">
        <f t="array" ref="J8896">_xlfn.IFS(I8896&lt;3,"0-2 yrs",I8896&lt;7,"3-6 yrs",I8896&gt;=7,"7+ yrs")</f>
        <v>0-2 yrs</v>
      </c>
      <c r="K8896" s="2">
        <v>195052.12</v>
      </c>
      <c r="L8896" s="1">
        <v>0</v>
      </c>
      <c r="M8896" s="1" t="s">
        <v>2984</v>
      </c>
      <c r="N8896">
        <v>2</v>
      </c>
      <c r="O8896" t="s">
        <v>14</v>
      </c>
      <c r="P8896" t="s">
        <v>14</v>
      </c>
      <c r="Q8896">
        <v>0</v>
      </c>
      <c r="R8896" t="s">
        <v>2959</v>
      </c>
    </row>
    <row r="8897" spans="1:18" x14ac:dyDescent="0.25">
      <c r="A8897">
        <v>15740442</v>
      </c>
      <c r="B8897" t="s">
        <v>689</v>
      </c>
      <c r="C8897">
        <v>603</v>
      </c>
      <c r="D8897" t="str" cm="1">
        <f t="array" ref="D8897">_xlfn.IFS(C8897&lt;580,"Poor",C8897&lt;670,"Fair",C8897&lt;740,"Good",C8897&lt;800,"Very Good",C8897&gt;=800,"Excellent")</f>
        <v>Fair</v>
      </c>
      <c r="E8897" t="s">
        <v>12</v>
      </c>
      <c r="F8897" t="s">
        <v>22</v>
      </c>
      <c r="G8897">
        <v>51</v>
      </c>
      <c r="H8897" s="3" t="str" cm="1">
        <f t="array" ref="H8897">_xlfn.IFS(G8897&lt;25,"18-24",G8897&lt;35,"25-34",G8897&lt;45,"35-44",G8897&lt;55,"45-54",G8897&lt;65,"55-64",G8897&gt;=65,"65+")</f>
        <v>45-54</v>
      </c>
      <c r="I8897">
        <v>8</v>
      </c>
      <c r="J8897" t="str" cm="1">
        <f t="array" ref="J8897">_xlfn.IFS(I8897&lt;3,"0-2 yrs",I8897&lt;7,"3-6 yrs",I8897&gt;=7,"7+ yrs")</f>
        <v>7+ yrs</v>
      </c>
      <c r="K8897" s="2">
        <v>93739.71</v>
      </c>
      <c r="L8897" s="1">
        <v>186825.57</v>
      </c>
      <c r="M8897" s="1" t="s">
        <v>2983</v>
      </c>
      <c r="N8897">
        <v>1</v>
      </c>
      <c r="O8897" t="s">
        <v>2986</v>
      </c>
      <c r="P8897" t="s">
        <v>2986</v>
      </c>
      <c r="Q8897">
        <v>1</v>
      </c>
      <c r="R8897" t="s">
        <v>2957</v>
      </c>
    </row>
    <row r="8898" spans="1:18" x14ac:dyDescent="0.25">
      <c r="A8898">
        <v>15760427</v>
      </c>
      <c r="B8898" t="s">
        <v>56</v>
      </c>
      <c r="C8898">
        <v>850</v>
      </c>
      <c r="D8898" t="str" cm="1">
        <f t="array" ref="D8898">_xlfn.IFS(C8898&lt;580,"Poor",C8898&lt;670,"Fair",C8898&lt;740,"Good",C8898&lt;800,"Very Good",C8898&gt;=800,"Excellent")</f>
        <v>Excellent</v>
      </c>
      <c r="E8898" t="s">
        <v>12</v>
      </c>
      <c r="F8898" t="s">
        <v>22</v>
      </c>
      <c r="G8898">
        <v>40</v>
      </c>
      <c r="H8898" s="3" t="str" cm="1">
        <f t="array" ref="H8898">_xlfn.IFS(G8898&lt;25,"18-24",G8898&lt;35,"25-34",G8898&lt;45,"35-44",G8898&lt;55,"45-54",G8898&lt;65,"55-64",G8898&gt;=65,"65+")</f>
        <v>35-44</v>
      </c>
      <c r="I8898">
        <v>6</v>
      </c>
      <c r="J8898" t="str" cm="1">
        <f t="array" ref="J8898">_xlfn.IFS(I8898&lt;3,"0-2 yrs",I8898&lt;7,"3-6 yrs",I8898&gt;=7,"7+ yrs")</f>
        <v>3-6 yrs</v>
      </c>
      <c r="K8898" s="2">
        <v>65612.12</v>
      </c>
      <c r="L8898" s="1">
        <v>124788.18</v>
      </c>
      <c r="M8898" s="1" t="s">
        <v>2971</v>
      </c>
      <c r="N8898">
        <v>1</v>
      </c>
      <c r="O8898" t="s">
        <v>2986</v>
      </c>
      <c r="P8898" t="s">
        <v>2986</v>
      </c>
      <c r="Q8898">
        <v>0</v>
      </c>
      <c r="R8898" t="s">
        <v>2959</v>
      </c>
    </row>
    <row r="8899" spans="1:18" x14ac:dyDescent="0.25">
      <c r="A8899">
        <v>15677939</v>
      </c>
      <c r="B8899" t="s">
        <v>658</v>
      </c>
      <c r="C8899">
        <v>584</v>
      </c>
      <c r="D8899" t="str" cm="1">
        <f t="array" ref="D8899">_xlfn.IFS(C8899&lt;580,"Poor",C8899&lt;670,"Fair",C8899&lt;740,"Good",C8899&lt;800,"Very Good",C8899&gt;=800,"Excellent")</f>
        <v>Fair</v>
      </c>
      <c r="E8899" t="s">
        <v>12</v>
      </c>
      <c r="F8899" t="s">
        <v>13</v>
      </c>
      <c r="G8899">
        <v>41</v>
      </c>
      <c r="H8899" s="3" t="str" cm="1">
        <f t="array" ref="H8899">_xlfn.IFS(G8899&lt;25,"18-24",G8899&lt;35,"25-34",G8899&lt;45,"35-44",G8899&lt;55,"45-54",G8899&lt;65,"55-64",G8899&gt;=65,"65+")</f>
        <v>35-44</v>
      </c>
      <c r="I8899">
        <v>3</v>
      </c>
      <c r="J8899" t="str" cm="1">
        <f t="array" ref="J8899">_xlfn.IFS(I8899&lt;3,"0-2 yrs",I8899&lt;7,"3-6 yrs",I8899&gt;=7,"7+ yrs")</f>
        <v>3-6 yrs</v>
      </c>
      <c r="K8899" s="2">
        <v>160095.48000000001</v>
      </c>
      <c r="L8899" s="1">
        <v>0</v>
      </c>
      <c r="M8899" s="1" t="s">
        <v>2984</v>
      </c>
      <c r="N8899">
        <v>2</v>
      </c>
      <c r="O8899" t="s">
        <v>14</v>
      </c>
      <c r="P8899" t="s">
        <v>14</v>
      </c>
      <c r="Q8899">
        <v>0</v>
      </c>
      <c r="R8899" t="s">
        <v>2959</v>
      </c>
    </row>
    <row r="8900" spans="1:18" x14ac:dyDescent="0.25">
      <c r="A8900">
        <v>15611599</v>
      </c>
      <c r="B8900" t="s">
        <v>1076</v>
      </c>
      <c r="C8900">
        <v>604</v>
      </c>
      <c r="D8900" t="str" cm="1">
        <f t="array" ref="D8900">_xlfn.IFS(C8900&lt;580,"Poor",C8900&lt;670,"Fair",C8900&lt;740,"Good",C8900&lt;800,"Very Good",C8900&gt;=800,"Excellent")</f>
        <v>Fair</v>
      </c>
      <c r="E8900" t="s">
        <v>12</v>
      </c>
      <c r="F8900" t="s">
        <v>13</v>
      </c>
      <c r="G8900">
        <v>71</v>
      </c>
      <c r="H8900" s="3" t="str" cm="1">
        <f t="array" ref="H8900">_xlfn.IFS(G8900&lt;25,"18-24",G8900&lt;35,"25-34",G8900&lt;45,"35-44",G8900&lt;55,"45-54",G8900&lt;65,"55-64",G8900&gt;=65,"65+")</f>
        <v>65+</v>
      </c>
      <c r="I8900">
        <v>2</v>
      </c>
      <c r="J8900" t="str" cm="1">
        <f t="array" ref="J8900">_xlfn.IFS(I8900&lt;3,"0-2 yrs",I8900&lt;7,"3-6 yrs",I8900&gt;=7,"7+ yrs")</f>
        <v>0-2 yrs</v>
      </c>
      <c r="K8900" s="2">
        <v>49506.82</v>
      </c>
      <c r="L8900" s="1">
        <v>0</v>
      </c>
      <c r="M8900" s="1" t="s">
        <v>2984</v>
      </c>
      <c r="N8900">
        <v>2</v>
      </c>
      <c r="O8900" t="s">
        <v>14</v>
      </c>
      <c r="P8900" t="s">
        <v>14</v>
      </c>
      <c r="Q8900">
        <v>0</v>
      </c>
      <c r="R8900" t="s">
        <v>2959</v>
      </c>
    </row>
    <row r="8901" spans="1:18" x14ac:dyDescent="0.25">
      <c r="A8901">
        <v>15633474</v>
      </c>
      <c r="B8901" t="s">
        <v>351</v>
      </c>
      <c r="C8901">
        <v>586</v>
      </c>
      <c r="D8901" t="str" cm="1">
        <f t="array" ref="D8901">_xlfn.IFS(C8901&lt;580,"Poor",C8901&lt;670,"Fair",C8901&lt;740,"Good",C8901&lt;800,"Very Good",C8901&gt;=800,"Excellent")</f>
        <v>Fair</v>
      </c>
      <c r="E8901" t="s">
        <v>12</v>
      </c>
      <c r="F8901" t="s">
        <v>22</v>
      </c>
      <c r="G8901">
        <v>51</v>
      </c>
      <c r="H8901" s="3" t="str" cm="1">
        <f t="array" ref="H8901">_xlfn.IFS(G8901&lt;25,"18-24",G8901&lt;35,"25-34",G8901&lt;45,"35-44",G8901&lt;55,"45-54",G8901&lt;65,"55-64",G8901&gt;=65,"65+")</f>
        <v>45-54</v>
      </c>
      <c r="I8901">
        <v>2</v>
      </c>
      <c r="J8901" t="str" cm="1">
        <f t="array" ref="J8901">_xlfn.IFS(I8901&lt;3,"0-2 yrs",I8901&lt;7,"3-6 yrs",I8901&gt;=7,"7+ yrs")</f>
        <v>0-2 yrs</v>
      </c>
      <c r="K8901" s="2">
        <v>92406.22</v>
      </c>
      <c r="L8901" s="1">
        <v>138553.57</v>
      </c>
      <c r="M8901" s="1" t="s">
        <v>2971</v>
      </c>
      <c r="N8901">
        <v>1</v>
      </c>
      <c r="O8901" t="s">
        <v>14</v>
      </c>
      <c r="P8901" t="s">
        <v>14</v>
      </c>
      <c r="Q8901">
        <v>0</v>
      </c>
      <c r="R8901" t="s">
        <v>2959</v>
      </c>
    </row>
    <row r="8902" spans="1:18" x14ac:dyDescent="0.25">
      <c r="A8902">
        <v>15671973</v>
      </c>
      <c r="B8902" t="s">
        <v>390</v>
      </c>
      <c r="C8902">
        <v>467</v>
      </c>
      <c r="D8902" t="str" cm="1">
        <f t="array" ref="D8902">_xlfn.IFS(C8902&lt;580,"Poor",C8902&lt;670,"Fair",C8902&lt;740,"Good",C8902&lt;800,"Very Good",C8902&gt;=800,"Excellent")</f>
        <v>Poor</v>
      </c>
      <c r="E8902" t="s">
        <v>16</v>
      </c>
      <c r="F8902" t="s">
        <v>22</v>
      </c>
      <c r="G8902">
        <v>39</v>
      </c>
      <c r="H8902" s="3" t="str" cm="1">
        <f t="array" ref="H8902">_xlfn.IFS(G8902&lt;25,"18-24",G8902&lt;35,"25-34",G8902&lt;45,"35-44",G8902&lt;55,"45-54",G8902&lt;65,"55-64",G8902&gt;=65,"65+")</f>
        <v>35-44</v>
      </c>
      <c r="I8902">
        <v>5</v>
      </c>
      <c r="J8902" t="str" cm="1">
        <f t="array" ref="J8902">_xlfn.IFS(I8902&lt;3,"0-2 yrs",I8902&lt;7,"3-6 yrs",I8902&gt;=7,"7+ yrs")</f>
        <v>3-6 yrs</v>
      </c>
      <c r="K8902" s="2">
        <v>7415.96</v>
      </c>
      <c r="L8902" s="1">
        <v>0</v>
      </c>
      <c r="M8902" s="1" t="s">
        <v>2984</v>
      </c>
      <c r="N8902">
        <v>2</v>
      </c>
      <c r="O8902" t="s">
        <v>14</v>
      </c>
      <c r="P8902" t="s">
        <v>14</v>
      </c>
      <c r="Q8902">
        <v>0</v>
      </c>
      <c r="R8902" t="s">
        <v>2959</v>
      </c>
    </row>
    <row r="8903" spans="1:18" x14ac:dyDescent="0.25">
      <c r="A8903">
        <v>15790019</v>
      </c>
      <c r="B8903" t="s">
        <v>2561</v>
      </c>
      <c r="C8903">
        <v>520</v>
      </c>
      <c r="D8903" t="str" cm="1">
        <f t="array" ref="D8903">_xlfn.IFS(C8903&lt;580,"Poor",C8903&lt;670,"Fair",C8903&lt;740,"Good",C8903&lt;800,"Very Good",C8903&gt;=800,"Excellent")</f>
        <v>Poor</v>
      </c>
      <c r="E8903" t="s">
        <v>12</v>
      </c>
      <c r="F8903" t="s">
        <v>22</v>
      </c>
      <c r="G8903">
        <v>35</v>
      </c>
      <c r="H8903" s="3" t="str" cm="1">
        <f t="array" ref="H8903">_xlfn.IFS(G8903&lt;25,"18-24",G8903&lt;35,"25-34",G8903&lt;45,"35-44",G8903&lt;55,"45-54",G8903&lt;65,"55-64",G8903&gt;=65,"65+")</f>
        <v>35-44</v>
      </c>
      <c r="I8903">
        <v>9</v>
      </c>
      <c r="J8903" t="str" cm="1">
        <f t="array" ref="J8903">_xlfn.IFS(I8903&lt;3,"0-2 yrs",I8903&lt;7,"3-6 yrs",I8903&gt;=7,"7+ yrs")</f>
        <v>7+ yrs</v>
      </c>
      <c r="K8903" s="2">
        <v>25059.06</v>
      </c>
      <c r="L8903" s="1">
        <v>105387.89</v>
      </c>
      <c r="M8903" s="1" t="s">
        <v>2971</v>
      </c>
      <c r="N8903">
        <v>1</v>
      </c>
      <c r="O8903" t="s">
        <v>14</v>
      </c>
      <c r="P8903" t="s">
        <v>14</v>
      </c>
      <c r="Q8903">
        <v>0</v>
      </c>
      <c r="R8903" t="s">
        <v>2959</v>
      </c>
    </row>
    <row r="8904" spans="1:18" x14ac:dyDescent="0.25">
      <c r="A8904">
        <v>15737735</v>
      </c>
      <c r="B8904" t="s">
        <v>239</v>
      </c>
      <c r="C8904">
        <v>683</v>
      </c>
      <c r="D8904" t="str" cm="1">
        <f t="array" ref="D8904">_xlfn.IFS(C8904&lt;580,"Poor",C8904&lt;670,"Fair",C8904&lt;740,"Good",C8904&lt;800,"Very Good",C8904&gt;=800,"Excellent")</f>
        <v>Good</v>
      </c>
      <c r="E8904" t="s">
        <v>16</v>
      </c>
      <c r="F8904" t="s">
        <v>22</v>
      </c>
      <c r="G8904">
        <v>40</v>
      </c>
      <c r="H8904" s="3" t="str" cm="1">
        <f t="array" ref="H8904">_xlfn.IFS(G8904&lt;25,"18-24",G8904&lt;35,"25-34",G8904&lt;45,"35-44",G8904&lt;55,"45-54",G8904&lt;65,"55-64",G8904&gt;=65,"65+")</f>
        <v>35-44</v>
      </c>
      <c r="I8904">
        <v>4</v>
      </c>
      <c r="J8904" t="str" cm="1">
        <f t="array" ref="J8904">_xlfn.IFS(I8904&lt;3,"0-2 yrs",I8904&lt;7,"3-6 yrs",I8904&gt;=7,"7+ yrs")</f>
        <v>3-6 yrs</v>
      </c>
      <c r="K8904" s="2">
        <v>116816.54</v>
      </c>
      <c r="L8904" s="1">
        <v>95053.1</v>
      </c>
      <c r="M8904" s="1" t="s">
        <v>2972</v>
      </c>
      <c r="N8904">
        <v>1</v>
      </c>
      <c r="O8904" t="s">
        <v>14</v>
      </c>
      <c r="P8904" t="s">
        <v>14</v>
      </c>
      <c r="Q8904">
        <v>1</v>
      </c>
      <c r="R8904" t="s">
        <v>2957</v>
      </c>
    </row>
    <row r="8905" spans="1:18" x14ac:dyDescent="0.25">
      <c r="A8905">
        <v>15661745</v>
      </c>
      <c r="B8905" t="s">
        <v>1231</v>
      </c>
      <c r="C8905">
        <v>557</v>
      </c>
      <c r="D8905" t="str" cm="1">
        <f t="array" ref="D8905">_xlfn.IFS(C8905&lt;580,"Poor",C8905&lt;670,"Fair",C8905&lt;740,"Good",C8905&lt;800,"Very Good",C8905&gt;=800,"Excellent")</f>
        <v>Poor</v>
      </c>
      <c r="E8905" t="s">
        <v>12</v>
      </c>
      <c r="F8905" t="s">
        <v>22</v>
      </c>
      <c r="G8905">
        <v>36</v>
      </c>
      <c r="H8905" s="3" t="str" cm="1">
        <f t="array" ref="H8905">_xlfn.IFS(G8905&lt;25,"18-24",G8905&lt;35,"25-34",G8905&lt;45,"35-44",G8905&lt;55,"45-54",G8905&lt;65,"55-64",G8905&gt;=65,"65+")</f>
        <v>35-44</v>
      </c>
      <c r="I8905">
        <v>3</v>
      </c>
      <c r="J8905" t="str" cm="1">
        <f t="array" ref="J8905">_xlfn.IFS(I8905&lt;3,"0-2 yrs",I8905&lt;7,"3-6 yrs",I8905&gt;=7,"7+ yrs")</f>
        <v>3-6 yrs</v>
      </c>
      <c r="K8905" s="2">
        <v>144078.01999999999</v>
      </c>
      <c r="L8905" s="1">
        <v>0</v>
      </c>
      <c r="M8905" s="1" t="s">
        <v>2984</v>
      </c>
      <c r="N8905">
        <v>1</v>
      </c>
      <c r="O8905" t="s">
        <v>14</v>
      </c>
      <c r="P8905" t="s">
        <v>14</v>
      </c>
      <c r="Q8905">
        <v>0</v>
      </c>
      <c r="R8905" t="s">
        <v>2959</v>
      </c>
    </row>
    <row r="8906" spans="1:18" x14ac:dyDescent="0.25">
      <c r="A8906">
        <v>15797065</v>
      </c>
      <c r="B8906" t="s">
        <v>2230</v>
      </c>
      <c r="C8906">
        <v>613</v>
      </c>
      <c r="D8906" t="str" cm="1">
        <f t="array" ref="D8906">_xlfn.IFS(C8906&lt;580,"Poor",C8906&lt;670,"Fair",C8906&lt;740,"Good",C8906&lt;800,"Very Good",C8906&gt;=800,"Excellent")</f>
        <v>Fair</v>
      </c>
      <c r="E8906" t="s">
        <v>16</v>
      </c>
      <c r="F8906" t="s">
        <v>13</v>
      </c>
      <c r="G8906">
        <v>32</v>
      </c>
      <c r="H8906" s="3" t="str" cm="1">
        <f t="array" ref="H8906">_xlfn.IFS(G8906&lt;25,"18-24",G8906&lt;35,"25-34",G8906&lt;45,"35-44",G8906&lt;55,"45-54",G8906&lt;65,"55-64",G8906&gt;=65,"65+")</f>
        <v>25-34</v>
      </c>
      <c r="I8906">
        <v>0</v>
      </c>
      <c r="J8906" t="str" cm="1">
        <f t="array" ref="J8906">_xlfn.IFS(I8906&lt;3,"0-2 yrs",I8906&lt;7,"3-6 yrs",I8906&gt;=7,"7+ yrs")</f>
        <v>0-2 yrs</v>
      </c>
      <c r="K8906" s="2">
        <v>126675.62</v>
      </c>
      <c r="L8906" s="1">
        <v>0</v>
      </c>
      <c r="M8906" s="1" t="s">
        <v>2984</v>
      </c>
      <c r="N8906">
        <v>2</v>
      </c>
      <c r="O8906" t="s">
        <v>14</v>
      </c>
      <c r="P8906" t="s">
        <v>14</v>
      </c>
      <c r="Q8906">
        <v>0</v>
      </c>
      <c r="R8906" t="s">
        <v>2959</v>
      </c>
    </row>
    <row r="8907" spans="1:18" x14ac:dyDescent="0.25">
      <c r="A8907">
        <v>15710671</v>
      </c>
      <c r="B8907" t="s">
        <v>302</v>
      </c>
      <c r="C8907">
        <v>786</v>
      </c>
      <c r="D8907" t="str" cm="1">
        <f t="array" ref="D8907">_xlfn.IFS(C8907&lt;580,"Poor",C8907&lt;670,"Fair",C8907&lt;740,"Good",C8907&lt;800,"Very Good",C8907&gt;=800,"Excellent")</f>
        <v>Very Good</v>
      </c>
      <c r="E8907" t="s">
        <v>12</v>
      </c>
      <c r="F8907" t="s">
        <v>22</v>
      </c>
      <c r="G8907">
        <v>34</v>
      </c>
      <c r="H8907" s="3" t="str" cm="1">
        <f t="array" ref="H8907">_xlfn.IFS(G8907&lt;25,"18-24",G8907&lt;35,"25-34",G8907&lt;45,"35-44",G8907&lt;55,"45-54",G8907&lt;65,"55-64",G8907&gt;=65,"65+")</f>
        <v>25-34</v>
      </c>
      <c r="I8907">
        <v>3</v>
      </c>
      <c r="J8907" t="str" cm="1">
        <f t="array" ref="J8907">_xlfn.IFS(I8907&lt;3,"0-2 yrs",I8907&lt;7,"3-6 yrs",I8907&gt;=7,"7+ yrs")</f>
        <v>3-6 yrs</v>
      </c>
      <c r="K8907" s="2">
        <v>183682.09</v>
      </c>
      <c r="L8907" s="1">
        <v>137361.96</v>
      </c>
      <c r="M8907" s="1" t="s">
        <v>2971</v>
      </c>
      <c r="N8907">
        <v>1</v>
      </c>
      <c r="O8907" t="s">
        <v>2986</v>
      </c>
      <c r="P8907" t="s">
        <v>2986</v>
      </c>
      <c r="Q8907">
        <v>0</v>
      </c>
      <c r="R8907" t="s">
        <v>2959</v>
      </c>
    </row>
    <row r="8908" spans="1:18" x14ac:dyDescent="0.25">
      <c r="A8908">
        <v>15656522</v>
      </c>
      <c r="B8908" t="s">
        <v>338</v>
      </c>
      <c r="C8908">
        <v>593</v>
      </c>
      <c r="D8908" t="str" cm="1">
        <f t="array" ref="D8908">_xlfn.IFS(C8908&lt;580,"Poor",C8908&lt;670,"Fair",C8908&lt;740,"Good",C8908&lt;800,"Very Good",C8908&gt;=800,"Excellent")</f>
        <v>Fair</v>
      </c>
      <c r="E8908" t="s">
        <v>16</v>
      </c>
      <c r="F8908" t="s">
        <v>22</v>
      </c>
      <c r="G8908">
        <v>32</v>
      </c>
      <c r="H8908" s="3" t="str" cm="1">
        <f t="array" ref="H8908">_xlfn.IFS(G8908&lt;25,"18-24",G8908&lt;35,"25-34",G8908&lt;45,"35-44",G8908&lt;55,"45-54",G8908&lt;65,"55-64",G8908&gt;=65,"65+")</f>
        <v>25-34</v>
      </c>
      <c r="I8908">
        <v>10</v>
      </c>
      <c r="J8908" t="str" cm="1">
        <f t="array" ref="J8908">_xlfn.IFS(I8908&lt;3,"0-2 yrs",I8908&lt;7,"3-6 yrs",I8908&gt;=7,"7+ yrs")</f>
        <v>7+ yrs</v>
      </c>
      <c r="K8908" s="2">
        <v>166850.57</v>
      </c>
      <c r="L8908" s="1">
        <v>158537.42000000001</v>
      </c>
      <c r="M8908" s="1" t="s">
        <v>2983</v>
      </c>
      <c r="N8908">
        <v>1</v>
      </c>
      <c r="O8908" t="s">
        <v>2986</v>
      </c>
      <c r="P8908" t="s">
        <v>2986</v>
      </c>
      <c r="Q8908">
        <v>0</v>
      </c>
      <c r="R8908" t="s">
        <v>2959</v>
      </c>
    </row>
    <row r="8909" spans="1:18" x14ac:dyDescent="0.25">
      <c r="A8909">
        <v>15705085</v>
      </c>
      <c r="B8909" t="s">
        <v>2794</v>
      </c>
      <c r="C8909">
        <v>670</v>
      </c>
      <c r="D8909" t="str" cm="1">
        <f t="array" ref="D8909">_xlfn.IFS(C8909&lt;580,"Poor",C8909&lt;670,"Fair",C8909&lt;740,"Good",C8909&lt;800,"Very Good",C8909&gt;=800,"Excellent")</f>
        <v>Good</v>
      </c>
      <c r="E8909" t="s">
        <v>16</v>
      </c>
      <c r="F8909" t="s">
        <v>13</v>
      </c>
      <c r="G8909">
        <v>29</v>
      </c>
      <c r="H8909" s="3" t="str" cm="1">
        <f t="array" ref="H8909">_xlfn.IFS(G8909&lt;25,"18-24",G8909&lt;35,"25-34",G8909&lt;45,"35-44",G8909&lt;55,"45-54",G8909&lt;65,"55-64",G8909&gt;=65,"65+")</f>
        <v>25-34</v>
      </c>
      <c r="I8909">
        <v>9</v>
      </c>
      <c r="J8909" t="str" cm="1">
        <f t="array" ref="J8909">_xlfn.IFS(I8909&lt;3,"0-2 yrs",I8909&lt;7,"3-6 yrs",I8909&gt;=7,"7+ yrs")</f>
        <v>7+ yrs</v>
      </c>
      <c r="K8909" s="2">
        <v>27359.19</v>
      </c>
      <c r="L8909" s="1">
        <v>0</v>
      </c>
      <c r="M8909" s="1" t="s">
        <v>2984</v>
      </c>
      <c r="N8909">
        <v>2</v>
      </c>
      <c r="O8909" t="s">
        <v>2986</v>
      </c>
      <c r="P8909" t="s">
        <v>2986</v>
      </c>
      <c r="Q8909">
        <v>0</v>
      </c>
      <c r="R8909" t="s">
        <v>2959</v>
      </c>
    </row>
    <row r="8910" spans="1:18" x14ac:dyDescent="0.25">
      <c r="A8910">
        <v>15744873</v>
      </c>
      <c r="B8910" t="s">
        <v>696</v>
      </c>
      <c r="C8910">
        <v>657</v>
      </c>
      <c r="D8910" t="str" cm="1">
        <f t="array" ref="D8910">_xlfn.IFS(C8910&lt;580,"Poor",C8910&lt;670,"Fair",C8910&lt;740,"Good",C8910&lt;800,"Very Good",C8910&gt;=800,"Excellent")</f>
        <v>Fair</v>
      </c>
      <c r="E8910" t="s">
        <v>25</v>
      </c>
      <c r="F8910" t="s">
        <v>13</v>
      </c>
      <c r="G8910">
        <v>48</v>
      </c>
      <c r="H8910" s="3" t="str" cm="1">
        <f t="array" ref="H8910">_xlfn.IFS(G8910&lt;25,"18-24",G8910&lt;35,"25-34",G8910&lt;45,"35-44",G8910&lt;55,"45-54",G8910&lt;65,"55-64",G8910&gt;=65,"65+")</f>
        <v>45-54</v>
      </c>
      <c r="I8910">
        <v>5</v>
      </c>
      <c r="J8910" t="str" cm="1">
        <f t="array" ref="J8910">_xlfn.IFS(I8910&lt;3,"0-2 yrs",I8910&lt;7,"3-6 yrs",I8910&gt;=7,"7+ yrs")</f>
        <v>3-6 yrs</v>
      </c>
      <c r="K8910" s="2">
        <v>101314.65</v>
      </c>
      <c r="L8910" s="1">
        <v>143595.87</v>
      </c>
      <c r="M8910" s="1" t="s">
        <v>2971</v>
      </c>
      <c r="N8910">
        <v>1</v>
      </c>
      <c r="O8910" t="s">
        <v>2986</v>
      </c>
      <c r="P8910" t="s">
        <v>2986</v>
      </c>
      <c r="Q8910">
        <v>1</v>
      </c>
      <c r="R8910" t="s">
        <v>2957</v>
      </c>
    </row>
    <row r="8911" spans="1:18" x14ac:dyDescent="0.25">
      <c r="A8911">
        <v>15781914</v>
      </c>
      <c r="B8911" t="s">
        <v>329</v>
      </c>
      <c r="C8911">
        <v>718</v>
      </c>
      <c r="D8911" t="str" cm="1">
        <f t="array" ref="D8911">_xlfn.IFS(C8911&lt;580,"Poor",C8911&lt;670,"Fair",C8911&lt;740,"Good",C8911&lt;800,"Very Good",C8911&gt;=800,"Excellent")</f>
        <v>Good</v>
      </c>
      <c r="E8911" t="s">
        <v>25</v>
      </c>
      <c r="F8911" t="s">
        <v>22</v>
      </c>
      <c r="G8911">
        <v>32</v>
      </c>
      <c r="H8911" s="3" t="str" cm="1">
        <f t="array" ref="H8911">_xlfn.IFS(G8911&lt;25,"18-24",G8911&lt;35,"25-34",G8911&lt;45,"35-44",G8911&lt;55,"45-54",G8911&lt;65,"55-64",G8911&gt;=65,"65+")</f>
        <v>25-34</v>
      </c>
      <c r="I8911">
        <v>9</v>
      </c>
      <c r="J8911" t="str" cm="1">
        <f t="array" ref="J8911">_xlfn.IFS(I8911&lt;3,"0-2 yrs",I8911&lt;7,"3-6 yrs",I8911&gt;=7,"7+ yrs")</f>
        <v>7+ yrs</v>
      </c>
      <c r="K8911" s="2">
        <v>27979.16</v>
      </c>
      <c r="L8911" s="1">
        <v>169947.41</v>
      </c>
      <c r="M8911" s="1" t="s">
        <v>2983</v>
      </c>
      <c r="N8911">
        <v>2</v>
      </c>
      <c r="O8911" t="s">
        <v>14</v>
      </c>
      <c r="P8911" t="s">
        <v>14</v>
      </c>
      <c r="Q8911">
        <v>0</v>
      </c>
      <c r="R8911" t="s">
        <v>2959</v>
      </c>
    </row>
    <row r="8912" spans="1:18" x14ac:dyDescent="0.25">
      <c r="A8912">
        <v>15637354</v>
      </c>
      <c r="B8912" t="s">
        <v>1298</v>
      </c>
      <c r="C8912">
        <v>623</v>
      </c>
      <c r="D8912" t="str" cm="1">
        <f t="array" ref="D8912">_xlfn.IFS(C8912&lt;580,"Poor",C8912&lt;670,"Fair",C8912&lt;740,"Good",C8912&lt;800,"Very Good",C8912&gt;=800,"Excellent")</f>
        <v>Fair</v>
      </c>
      <c r="E8912" t="s">
        <v>12</v>
      </c>
      <c r="F8912" t="s">
        <v>13</v>
      </c>
      <c r="G8912">
        <v>24</v>
      </c>
      <c r="H8912" s="3" t="str" cm="1">
        <f t="array" ref="H8912">_xlfn.IFS(G8912&lt;25,"18-24",G8912&lt;35,"25-34",G8912&lt;45,"35-44",G8912&lt;55,"45-54",G8912&lt;65,"55-64",G8912&gt;=65,"65+")</f>
        <v>18-24</v>
      </c>
      <c r="I8912">
        <v>7</v>
      </c>
      <c r="J8912" t="str" cm="1">
        <f t="array" ref="J8912">_xlfn.IFS(I8912&lt;3,"0-2 yrs",I8912&lt;7,"3-6 yrs",I8912&gt;=7,"7+ yrs")</f>
        <v>7+ yrs</v>
      </c>
      <c r="K8912" s="2">
        <v>109470.34</v>
      </c>
      <c r="L8912" s="1">
        <v>148167.82999999999</v>
      </c>
      <c r="M8912" s="1" t="s">
        <v>2971</v>
      </c>
      <c r="N8912">
        <v>2</v>
      </c>
      <c r="O8912" t="s">
        <v>14</v>
      </c>
      <c r="P8912" t="s">
        <v>14</v>
      </c>
      <c r="Q8912">
        <v>0</v>
      </c>
      <c r="R8912" t="s">
        <v>2959</v>
      </c>
    </row>
    <row r="8913" spans="1:18" x14ac:dyDescent="0.25">
      <c r="A8913">
        <v>15717307</v>
      </c>
      <c r="B8913" t="s">
        <v>94</v>
      </c>
      <c r="C8913">
        <v>496</v>
      </c>
      <c r="D8913" t="str" cm="1">
        <f t="array" ref="D8913">_xlfn.IFS(C8913&lt;580,"Poor",C8913&lt;670,"Fair",C8913&lt;740,"Good",C8913&lt;800,"Very Good",C8913&gt;=800,"Excellent")</f>
        <v>Poor</v>
      </c>
      <c r="E8913" t="s">
        <v>12</v>
      </c>
      <c r="F8913" t="s">
        <v>22</v>
      </c>
      <c r="G8913">
        <v>31</v>
      </c>
      <c r="H8913" s="3" t="str" cm="1">
        <f t="array" ref="H8913">_xlfn.IFS(G8913&lt;25,"18-24",G8913&lt;35,"25-34",G8913&lt;45,"35-44",G8913&lt;55,"45-54",G8913&lt;65,"55-64",G8913&gt;=65,"65+")</f>
        <v>25-34</v>
      </c>
      <c r="I8913">
        <v>5</v>
      </c>
      <c r="J8913" t="str" cm="1">
        <f t="array" ref="J8913">_xlfn.IFS(I8913&lt;3,"0-2 yrs",I8913&lt;7,"3-6 yrs",I8913&gt;=7,"7+ yrs")</f>
        <v>3-6 yrs</v>
      </c>
      <c r="K8913" s="2">
        <v>93713.13</v>
      </c>
      <c r="L8913" s="1">
        <v>0</v>
      </c>
      <c r="M8913" s="1" t="s">
        <v>2984</v>
      </c>
      <c r="N8913">
        <v>2</v>
      </c>
      <c r="O8913" t="s">
        <v>2986</v>
      </c>
      <c r="P8913" t="s">
        <v>2986</v>
      </c>
      <c r="Q8913">
        <v>0</v>
      </c>
      <c r="R8913" t="s">
        <v>2959</v>
      </c>
    </row>
    <row r="8914" spans="1:18" x14ac:dyDescent="0.25">
      <c r="A8914">
        <v>15746695</v>
      </c>
      <c r="B8914" t="s">
        <v>2795</v>
      </c>
      <c r="C8914">
        <v>429</v>
      </c>
      <c r="D8914" t="str" cm="1">
        <f t="array" ref="D8914">_xlfn.IFS(C8914&lt;580,"Poor",C8914&lt;670,"Fair",C8914&lt;740,"Good",C8914&lt;800,"Very Good",C8914&gt;=800,"Excellent")</f>
        <v>Poor</v>
      </c>
      <c r="E8914" t="s">
        <v>12</v>
      </c>
      <c r="F8914" t="s">
        <v>13</v>
      </c>
      <c r="G8914">
        <v>39</v>
      </c>
      <c r="H8914" s="3" t="str" cm="1">
        <f t="array" ref="H8914">_xlfn.IFS(G8914&lt;25,"18-24",G8914&lt;35,"25-34",G8914&lt;45,"35-44",G8914&lt;55,"45-54",G8914&lt;65,"55-64",G8914&gt;=65,"65+")</f>
        <v>35-44</v>
      </c>
      <c r="I8914">
        <v>6</v>
      </c>
      <c r="J8914" t="str" cm="1">
        <f t="array" ref="J8914">_xlfn.IFS(I8914&lt;3,"0-2 yrs",I8914&lt;7,"3-6 yrs",I8914&gt;=7,"7+ yrs")</f>
        <v>3-6 yrs</v>
      </c>
      <c r="K8914" s="2">
        <v>74870.990000000005</v>
      </c>
      <c r="L8914" s="1">
        <v>48023.83</v>
      </c>
      <c r="M8914" s="1" t="s">
        <v>2984</v>
      </c>
      <c r="N8914">
        <v>1</v>
      </c>
      <c r="O8914" t="s">
        <v>2986</v>
      </c>
      <c r="P8914" t="s">
        <v>2986</v>
      </c>
      <c r="Q8914">
        <v>0</v>
      </c>
      <c r="R8914" t="s">
        <v>2959</v>
      </c>
    </row>
    <row r="8915" spans="1:18" x14ac:dyDescent="0.25">
      <c r="A8915">
        <v>15804962</v>
      </c>
      <c r="B8915" t="s">
        <v>1241</v>
      </c>
      <c r="C8915">
        <v>606</v>
      </c>
      <c r="D8915" t="str" cm="1">
        <f t="array" ref="D8915">_xlfn.IFS(C8915&lt;580,"Poor",C8915&lt;670,"Fair",C8915&lt;740,"Good",C8915&lt;800,"Very Good",C8915&gt;=800,"Excellent")</f>
        <v>Fair</v>
      </c>
      <c r="E8915" t="s">
        <v>12</v>
      </c>
      <c r="F8915" t="s">
        <v>22</v>
      </c>
      <c r="G8915">
        <v>36</v>
      </c>
      <c r="H8915" s="3" t="str" cm="1">
        <f t="array" ref="H8915">_xlfn.IFS(G8915&lt;25,"18-24",G8915&lt;35,"25-34",G8915&lt;45,"35-44",G8915&lt;55,"45-54",G8915&lt;65,"55-64",G8915&gt;=65,"65+")</f>
        <v>35-44</v>
      </c>
      <c r="I8915">
        <v>1</v>
      </c>
      <c r="J8915" t="str" cm="1">
        <f t="array" ref="J8915">_xlfn.IFS(I8915&lt;3,"0-2 yrs",I8915&lt;7,"3-6 yrs",I8915&gt;=7,"7+ yrs")</f>
        <v>0-2 yrs</v>
      </c>
      <c r="K8915" s="2">
        <v>192387.51</v>
      </c>
      <c r="L8915" s="1">
        <v>155655.46</v>
      </c>
      <c r="M8915" s="1" t="s">
        <v>2983</v>
      </c>
      <c r="N8915">
        <v>1</v>
      </c>
      <c r="O8915" t="s">
        <v>14</v>
      </c>
      <c r="P8915" t="s">
        <v>14</v>
      </c>
      <c r="Q8915">
        <v>1</v>
      </c>
      <c r="R8915" t="s">
        <v>2957</v>
      </c>
    </row>
    <row r="8916" spans="1:18" x14ac:dyDescent="0.25">
      <c r="A8916">
        <v>15665378</v>
      </c>
      <c r="B8916" t="s">
        <v>625</v>
      </c>
      <c r="C8916">
        <v>499</v>
      </c>
      <c r="D8916" t="str" cm="1">
        <f t="array" ref="D8916">_xlfn.IFS(C8916&lt;580,"Poor",C8916&lt;670,"Fair",C8916&lt;740,"Good",C8916&lt;800,"Very Good",C8916&gt;=800,"Excellent")</f>
        <v>Poor</v>
      </c>
      <c r="E8916" t="s">
        <v>12</v>
      </c>
      <c r="F8916" t="s">
        <v>13</v>
      </c>
      <c r="G8916">
        <v>46</v>
      </c>
      <c r="H8916" s="3" t="str" cm="1">
        <f t="array" ref="H8916">_xlfn.IFS(G8916&lt;25,"18-24",G8916&lt;35,"25-34",G8916&lt;45,"35-44",G8916&lt;55,"45-54",G8916&lt;65,"55-64",G8916&gt;=65,"65+")</f>
        <v>45-54</v>
      </c>
      <c r="I8916">
        <v>6</v>
      </c>
      <c r="J8916" t="str" cm="1">
        <f t="array" ref="J8916">_xlfn.IFS(I8916&lt;3,"0-2 yrs",I8916&lt;7,"3-6 yrs",I8916&gt;=7,"7+ yrs")</f>
        <v>3-6 yrs</v>
      </c>
      <c r="K8916" s="2">
        <v>73457.55</v>
      </c>
      <c r="L8916" s="1">
        <v>0</v>
      </c>
      <c r="M8916" s="1" t="s">
        <v>2984</v>
      </c>
      <c r="N8916">
        <v>2</v>
      </c>
      <c r="O8916" t="s">
        <v>2986</v>
      </c>
      <c r="P8916" t="s">
        <v>2986</v>
      </c>
      <c r="Q8916">
        <v>0</v>
      </c>
      <c r="R8916" t="s">
        <v>2959</v>
      </c>
    </row>
    <row r="8917" spans="1:18" x14ac:dyDescent="0.25">
      <c r="A8917">
        <v>15757865</v>
      </c>
      <c r="B8917" t="s">
        <v>1440</v>
      </c>
      <c r="C8917">
        <v>642</v>
      </c>
      <c r="D8917" t="str" cm="1">
        <f t="array" ref="D8917">_xlfn.IFS(C8917&lt;580,"Poor",C8917&lt;670,"Fair",C8917&lt;740,"Good",C8917&lt;800,"Very Good",C8917&gt;=800,"Excellent")</f>
        <v>Fair</v>
      </c>
      <c r="E8917" t="s">
        <v>12</v>
      </c>
      <c r="F8917" t="s">
        <v>22</v>
      </c>
      <c r="G8917">
        <v>62</v>
      </c>
      <c r="H8917" s="3" t="str" cm="1">
        <f t="array" ref="H8917">_xlfn.IFS(G8917&lt;25,"18-24",G8917&lt;35,"25-34",G8917&lt;45,"35-44",G8917&lt;55,"45-54",G8917&lt;65,"55-64",G8917&gt;=65,"65+")</f>
        <v>55-64</v>
      </c>
      <c r="I8917">
        <v>7</v>
      </c>
      <c r="J8917" t="str" cm="1">
        <f t="array" ref="J8917">_xlfn.IFS(I8917&lt;3,"0-2 yrs",I8917&lt;7,"3-6 yrs",I8917&gt;=7,"7+ yrs")</f>
        <v>7+ yrs</v>
      </c>
      <c r="K8917" s="2">
        <v>61120.75</v>
      </c>
      <c r="L8917" s="1">
        <v>0</v>
      </c>
      <c r="M8917" s="1" t="s">
        <v>2984</v>
      </c>
      <c r="N8917">
        <v>2</v>
      </c>
      <c r="O8917" t="s">
        <v>14</v>
      </c>
      <c r="P8917" t="s">
        <v>14</v>
      </c>
      <c r="Q8917">
        <v>0</v>
      </c>
      <c r="R8917" t="s">
        <v>2959</v>
      </c>
    </row>
    <row r="8918" spans="1:18" x14ac:dyDescent="0.25">
      <c r="A8918">
        <v>15578787</v>
      </c>
      <c r="B8918" t="s">
        <v>1520</v>
      </c>
      <c r="C8918">
        <v>641</v>
      </c>
      <c r="D8918" t="str" cm="1">
        <f t="array" ref="D8918">_xlfn.IFS(C8918&lt;580,"Poor",C8918&lt;670,"Fair",C8918&lt;740,"Good",C8918&lt;800,"Very Good",C8918&gt;=800,"Excellent")</f>
        <v>Fair</v>
      </c>
      <c r="E8918" t="s">
        <v>12</v>
      </c>
      <c r="F8918" t="s">
        <v>13</v>
      </c>
      <c r="G8918">
        <v>52</v>
      </c>
      <c r="H8918" s="3" t="str" cm="1">
        <f t="array" ref="H8918">_xlfn.IFS(G8918&lt;25,"18-24",G8918&lt;35,"25-34",G8918&lt;45,"35-44",G8918&lt;55,"45-54",G8918&lt;65,"55-64",G8918&gt;=65,"65+")</f>
        <v>45-54</v>
      </c>
      <c r="I8918">
        <v>4</v>
      </c>
      <c r="J8918" t="str" cm="1">
        <f t="array" ref="J8918">_xlfn.IFS(I8918&lt;3,"0-2 yrs",I8918&lt;7,"3-6 yrs",I8918&gt;=7,"7+ yrs")</f>
        <v>3-6 yrs</v>
      </c>
      <c r="K8918" s="2">
        <v>90964.54</v>
      </c>
      <c r="L8918" s="1">
        <v>0</v>
      </c>
      <c r="M8918" s="1" t="s">
        <v>2984</v>
      </c>
      <c r="N8918">
        <v>1</v>
      </c>
      <c r="O8918" t="s">
        <v>2986</v>
      </c>
      <c r="P8918" t="s">
        <v>2986</v>
      </c>
      <c r="Q8918">
        <v>1</v>
      </c>
      <c r="R8918" t="s">
        <v>2957</v>
      </c>
    </row>
    <row r="8919" spans="1:18" x14ac:dyDescent="0.25">
      <c r="A8919">
        <v>15794323</v>
      </c>
      <c r="B8919" t="s">
        <v>1577</v>
      </c>
      <c r="C8919">
        <v>673</v>
      </c>
      <c r="D8919" t="str" cm="1">
        <f t="array" ref="D8919">_xlfn.IFS(C8919&lt;580,"Poor",C8919&lt;670,"Fair",C8919&lt;740,"Good",C8919&lt;800,"Very Good",C8919&gt;=800,"Excellent")</f>
        <v>Good</v>
      </c>
      <c r="E8919" t="s">
        <v>12</v>
      </c>
      <c r="F8919" t="s">
        <v>22</v>
      </c>
      <c r="G8919">
        <v>32</v>
      </c>
      <c r="H8919" s="3" t="str" cm="1">
        <f t="array" ref="H8919">_xlfn.IFS(G8919&lt;25,"18-24",G8919&lt;35,"25-34",G8919&lt;45,"35-44",G8919&lt;55,"45-54",G8919&lt;65,"55-64",G8919&gt;=65,"65+")</f>
        <v>25-34</v>
      </c>
      <c r="I8919">
        <v>8</v>
      </c>
      <c r="J8919" t="str" cm="1">
        <f t="array" ref="J8919">_xlfn.IFS(I8919&lt;3,"0-2 yrs",I8919&lt;7,"3-6 yrs",I8919&gt;=7,"7+ yrs")</f>
        <v>7+ yrs</v>
      </c>
      <c r="K8919" s="2">
        <v>116969.73</v>
      </c>
      <c r="L8919" s="1">
        <v>121240.76</v>
      </c>
      <c r="M8919" s="1" t="s">
        <v>2971</v>
      </c>
      <c r="N8919">
        <v>1</v>
      </c>
      <c r="O8919" t="s">
        <v>2986</v>
      </c>
      <c r="P8919" t="s">
        <v>2986</v>
      </c>
      <c r="Q8919">
        <v>0</v>
      </c>
      <c r="R8919" t="s">
        <v>2959</v>
      </c>
    </row>
    <row r="8920" spans="1:18" x14ac:dyDescent="0.25">
      <c r="A8920">
        <v>15697546</v>
      </c>
      <c r="B8920" t="s">
        <v>221</v>
      </c>
      <c r="C8920">
        <v>570</v>
      </c>
      <c r="D8920" t="str" cm="1">
        <f t="array" ref="D8920">_xlfn.IFS(C8920&lt;580,"Poor",C8920&lt;670,"Fair",C8920&lt;740,"Good",C8920&lt;800,"Very Good",C8920&gt;=800,"Excellent")</f>
        <v>Poor</v>
      </c>
      <c r="E8920" t="s">
        <v>12</v>
      </c>
      <c r="F8920" t="s">
        <v>13</v>
      </c>
      <c r="G8920">
        <v>36</v>
      </c>
      <c r="H8920" s="3" t="str" cm="1">
        <f t="array" ref="H8920">_xlfn.IFS(G8920&lt;25,"18-24",G8920&lt;35,"25-34",G8920&lt;45,"35-44",G8920&lt;55,"45-54",G8920&lt;65,"55-64",G8920&gt;=65,"65+")</f>
        <v>35-44</v>
      </c>
      <c r="I8920">
        <v>3</v>
      </c>
      <c r="J8920" t="str" cm="1">
        <f t="array" ref="J8920">_xlfn.IFS(I8920&lt;3,"0-2 yrs",I8920&lt;7,"3-6 yrs",I8920&gt;=7,"7+ yrs")</f>
        <v>3-6 yrs</v>
      </c>
      <c r="K8920" s="2">
        <v>92118.75</v>
      </c>
      <c r="L8920" s="1">
        <v>0</v>
      </c>
      <c r="M8920" s="1" t="s">
        <v>2984</v>
      </c>
      <c r="N8920">
        <v>2</v>
      </c>
      <c r="O8920" t="s">
        <v>2986</v>
      </c>
      <c r="P8920" t="s">
        <v>2986</v>
      </c>
      <c r="Q8920">
        <v>0</v>
      </c>
      <c r="R8920" t="s">
        <v>2959</v>
      </c>
    </row>
    <row r="8921" spans="1:18" x14ac:dyDescent="0.25">
      <c r="A8921">
        <v>15629519</v>
      </c>
      <c r="B8921" t="s">
        <v>42</v>
      </c>
      <c r="C8921">
        <v>472</v>
      </c>
      <c r="D8921" t="str" cm="1">
        <f t="array" ref="D8921">_xlfn.IFS(C8921&lt;580,"Poor",C8921&lt;670,"Fair",C8921&lt;740,"Good",C8921&lt;800,"Very Good",C8921&gt;=800,"Excellent")</f>
        <v>Poor</v>
      </c>
      <c r="E8921" t="s">
        <v>12</v>
      </c>
      <c r="F8921" t="s">
        <v>13</v>
      </c>
      <c r="G8921">
        <v>37</v>
      </c>
      <c r="H8921" s="3" t="str" cm="1">
        <f t="array" ref="H8921">_xlfn.IFS(G8921&lt;25,"18-24",G8921&lt;35,"25-34",G8921&lt;45,"35-44",G8921&lt;55,"45-54",G8921&lt;65,"55-64",G8921&gt;=65,"65+")</f>
        <v>35-44</v>
      </c>
      <c r="I8921">
        <v>1</v>
      </c>
      <c r="J8921" t="str" cm="1">
        <f t="array" ref="J8921">_xlfn.IFS(I8921&lt;3,"0-2 yrs",I8921&lt;7,"3-6 yrs",I8921&gt;=7,"7+ yrs")</f>
        <v>0-2 yrs</v>
      </c>
      <c r="K8921" s="2">
        <v>48357.9</v>
      </c>
      <c r="L8921" s="1">
        <v>0</v>
      </c>
      <c r="M8921" s="1" t="s">
        <v>2984</v>
      </c>
      <c r="N8921">
        <v>2</v>
      </c>
      <c r="O8921" t="s">
        <v>14</v>
      </c>
      <c r="P8921" t="s">
        <v>14</v>
      </c>
      <c r="Q8921">
        <v>0</v>
      </c>
      <c r="R8921" t="s">
        <v>2959</v>
      </c>
    </row>
    <row r="8922" spans="1:18" x14ac:dyDescent="0.25">
      <c r="A8922">
        <v>15624703</v>
      </c>
      <c r="B8922" t="s">
        <v>1061</v>
      </c>
      <c r="C8922">
        <v>550</v>
      </c>
      <c r="D8922" t="str" cm="1">
        <f t="array" ref="D8922">_xlfn.IFS(C8922&lt;580,"Poor",C8922&lt;670,"Fair",C8922&lt;740,"Good",C8922&lt;800,"Very Good",C8922&gt;=800,"Excellent")</f>
        <v>Poor</v>
      </c>
      <c r="E8922" t="s">
        <v>25</v>
      </c>
      <c r="F8922" t="s">
        <v>22</v>
      </c>
      <c r="G8922">
        <v>35</v>
      </c>
      <c r="H8922" s="3" t="str" cm="1">
        <f t="array" ref="H8922">_xlfn.IFS(G8922&lt;25,"18-24",G8922&lt;35,"25-34",G8922&lt;45,"35-44",G8922&lt;55,"45-54",G8922&lt;65,"55-64",G8922&gt;=65,"65+")</f>
        <v>35-44</v>
      </c>
      <c r="I8922">
        <v>9</v>
      </c>
      <c r="J8922" t="str" cm="1">
        <f t="array" ref="J8922">_xlfn.IFS(I8922&lt;3,"0-2 yrs",I8922&lt;7,"3-6 yrs",I8922&gt;=7,"7+ yrs")</f>
        <v>7+ yrs</v>
      </c>
      <c r="K8922" s="2">
        <v>197325.4</v>
      </c>
      <c r="L8922" s="1">
        <v>129847.75</v>
      </c>
      <c r="M8922" s="1" t="s">
        <v>2971</v>
      </c>
      <c r="N8922">
        <v>2</v>
      </c>
      <c r="O8922" t="s">
        <v>2986</v>
      </c>
      <c r="P8922" t="s">
        <v>2986</v>
      </c>
      <c r="Q8922">
        <v>0</v>
      </c>
      <c r="R8922" t="s">
        <v>2959</v>
      </c>
    </row>
    <row r="8923" spans="1:18" x14ac:dyDescent="0.25">
      <c r="A8923">
        <v>15570002</v>
      </c>
      <c r="B8923" t="s">
        <v>2796</v>
      </c>
      <c r="C8923">
        <v>625</v>
      </c>
      <c r="D8923" t="str" cm="1">
        <f t="array" ref="D8923">_xlfn.IFS(C8923&lt;580,"Poor",C8923&lt;670,"Fair",C8923&lt;740,"Good",C8923&lt;800,"Very Good",C8923&gt;=800,"Excellent")</f>
        <v>Fair</v>
      </c>
      <c r="E8923" t="s">
        <v>25</v>
      </c>
      <c r="F8923" t="s">
        <v>13</v>
      </c>
      <c r="G8923">
        <v>55</v>
      </c>
      <c r="H8923" s="3" t="str" cm="1">
        <f t="array" ref="H8923">_xlfn.IFS(G8923&lt;25,"18-24",G8923&lt;35,"25-34",G8923&lt;45,"35-44",G8923&lt;55,"45-54",G8923&lt;65,"55-64",G8923&gt;=65,"65+")</f>
        <v>55-64</v>
      </c>
      <c r="I8923">
        <v>8</v>
      </c>
      <c r="J8923" t="str" cm="1">
        <f t="array" ref="J8923">_xlfn.IFS(I8923&lt;3,"0-2 yrs",I8923&lt;7,"3-6 yrs",I8923&gt;=7,"7+ yrs")</f>
        <v>7+ yrs</v>
      </c>
      <c r="K8923" s="2">
        <v>135853.62</v>
      </c>
      <c r="L8923" s="1">
        <v>118772.71</v>
      </c>
      <c r="M8923" s="1" t="s">
        <v>2971</v>
      </c>
      <c r="N8923">
        <v>4</v>
      </c>
      <c r="O8923" t="s">
        <v>2986</v>
      </c>
      <c r="P8923" t="s">
        <v>2986</v>
      </c>
      <c r="Q8923">
        <v>1</v>
      </c>
      <c r="R8923" t="s">
        <v>2957</v>
      </c>
    </row>
    <row r="8924" spans="1:18" x14ac:dyDescent="0.25">
      <c r="A8924">
        <v>15808566</v>
      </c>
      <c r="B8924" t="s">
        <v>388</v>
      </c>
      <c r="C8924">
        <v>516</v>
      </c>
      <c r="D8924" t="str" cm="1">
        <f t="array" ref="D8924">_xlfn.IFS(C8924&lt;580,"Poor",C8924&lt;670,"Fair",C8924&lt;740,"Good",C8924&lt;800,"Very Good",C8924&gt;=800,"Excellent")</f>
        <v>Poor</v>
      </c>
      <c r="E8924" t="s">
        <v>12</v>
      </c>
      <c r="F8924" t="s">
        <v>22</v>
      </c>
      <c r="G8924">
        <v>46</v>
      </c>
      <c r="H8924" s="3" t="str" cm="1">
        <f t="array" ref="H8924">_xlfn.IFS(G8924&lt;25,"18-24",G8924&lt;35,"25-34",G8924&lt;45,"35-44",G8924&lt;55,"45-54",G8924&lt;65,"55-64",G8924&gt;=65,"65+")</f>
        <v>45-54</v>
      </c>
      <c r="I8924">
        <v>2</v>
      </c>
      <c r="J8924" t="str" cm="1">
        <f t="array" ref="J8924">_xlfn.IFS(I8924&lt;3,"0-2 yrs",I8924&lt;7,"3-6 yrs",I8924&gt;=7,"7+ yrs")</f>
        <v>0-2 yrs</v>
      </c>
      <c r="K8924" s="2">
        <v>169122.54</v>
      </c>
      <c r="L8924" s="1">
        <v>0</v>
      </c>
      <c r="M8924" s="1" t="s">
        <v>2984</v>
      </c>
      <c r="N8924">
        <v>2</v>
      </c>
      <c r="O8924" t="s">
        <v>14</v>
      </c>
      <c r="P8924" t="s">
        <v>14</v>
      </c>
      <c r="Q8924">
        <v>0</v>
      </c>
      <c r="R8924" t="s">
        <v>2959</v>
      </c>
    </row>
    <row r="8925" spans="1:18" x14ac:dyDescent="0.25">
      <c r="A8925">
        <v>15805463</v>
      </c>
      <c r="B8925" t="s">
        <v>2410</v>
      </c>
      <c r="C8925">
        <v>682</v>
      </c>
      <c r="D8925" t="str" cm="1">
        <f t="array" ref="D8925">_xlfn.IFS(C8925&lt;580,"Poor",C8925&lt;670,"Fair",C8925&lt;740,"Good",C8925&lt;800,"Very Good",C8925&gt;=800,"Excellent")</f>
        <v>Good</v>
      </c>
      <c r="E8925" t="s">
        <v>25</v>
      </c>
      <c r="F8925" t="s">
        <v>22</v>
      </c>
      <c r="G8925">
        <v>32</v>
      </c>
      <c r="H8925" s="3" t="str" cm="1">
        <f t="array" ref="H8925">_xlfn.IFS(G8925&lt;25,"18-24",G8925&lt;35,"25-34",G8925&lt;45,"35-44",G8925&lt;55,"45-54",G8925&lt;65,"55-64",G8925&gt;=65,"65+")</f>
        <v>25-34</v>
      </c>
      <c r="I8925">
        <v>2</v>
      </c>
      <c r="J8925" t="str" cm="1">
        <f t="array" ref="J8925">_xlfn.IFS(I8925&lt;3,"0-2 yrs",I8925&lt;7,"3-6 yrs",I8925&gt;=7,"7+ yrs")</f>
        <v>0-2 yrs</v>
      </c>
      <c r="K8925" s="2">
        <v>164170.46</v>
      </c>
      <c r="L8925" s="1">
        <v>105163.88</v>
      </c>
      <c r="M8925" s="1" t="s">
        <v>2971</v>
      </c>
      <c r="N8925">
        <v>2</v>
      </c>
      <c r="O8925" t="s">
        <v>14</v>
      </c>
      <c r="P8925" t="s">
        <v>14</v>
      </c>
      <c r="Q8925">
        <v>0</v>
      </c>
      <c r="R8925" t="s">
        <v>2959</v>
      </c>
    </row>
    <row r="8926" spans="1:18" x14ac:dyDescent="0.25">
      <c r="A8926">
        <v>15709136</v>
      </c>
      <c r="B8926" t="s">
        <v>1676</v>
      </c>
      <c r="C8926">
        <v>620</v>
      </c>
      <c r="D8926" t="str" cm="1">
        <f t="array" ref="D8926">_xlfn.IFS(C8926&lt;580,"Poor",C8926&lt;670,"Fair",C8926&lt;740,"Good",C8926&lt;800,"Very Good",C8926&gt;=800,"Excellent")</f>
        <v>Fair</v>
      </c>
      <c r="E8926" t="s">
        <v>12</v>
      </c>
      <c r="F8926" t="s">
        <v>22</v>
      </c>
      <c r="G8926">
        <v>28</v>
      </c>
      <c r="H8926" s="3" t="str" cm="1">
        <f t="array" ref="H8926">_xlfn.IFS(G8926&lt;25,"18-24",G8926&lt;35,"25-34",G8926&lt;45,"35-44",G8926&lt;55,"45-54",G8926&lt;65,"55-64",G8926&gt;=65,"65+")</f>
        <v>25-34</v>
      </c>
      <c r="I8926">
        <v>8</v>
      </c>
      <c r="J8926" t="str" cm="1">
        <f t="array" ref="J8926">_xlfn.IFS(I8926&lt;3,"0-2 yrs",I8926&lt;7,"3-6 yrs",I8926&gt;=7,"7+ yrs")</f>
        <v>7+ yrs</v>
      </c>
      <c r="K8926" s="2">
        <v>199909.32</v>
      </c>
      <c r="L8926" s="1">
        <v>0</v>
      </c>
      <c r="M8926" s="1" t="s">
        <v>2984</v>
      </c>
      <c r="N8926">
        <v>2</v>
      </c>
      <c r="O8926" t="s">
        <v>14</v>
      </c>
      <c r="P8926" t="s">
        <v>14</v>
      </c>
      <c r="Q8926">
        <v>0</v>
      </c>
      <c r="R8926" t="s">
        <v>2959</v>
      </c>
    </row>
    <row r="8927" spans="1:18" x14ac:dyDescent="0.25">
      <c r="A8927">
        <v>15801605</v>
      </c>
      <c r="B8927" t="s">
        <v>1166</v>
      </c>
      <c r="C8927">
        <v>626</v>
      </c>
      <c r="D8927" t="str" cm="1">
        <f t="array" ref="D8927">_xlfn.IFS(C8927&lt;580,"Poor",C8927&lt;670,"Fair",C8927&lt;740,"Good",C8927&lt;800,"Very Good",C8927&gt;=800,"Excellent")</f>
        <v>Fair</v>
      </c>
      <c r="E8927" t="s">
        <v>12</v>
      </c>
      <c r="F8927" t="s">
        <v>13</v>
      </c>
      <c r="G8927">
        <v>39</v>
      </c>
      <c r="H8927" s="3" t="str" cm="1">
        <f t="array" ref="H8927">_xlfn.IFS(G8927&lt;25,"18-24",G8927&lt;35,"25-34",G8927&lt;45,"35-44",G8927&lt;55,"45-54",G8927&lt;65,"55-64",G8927&gt;=65,"65+")</f>
        <v>35-44</v>
      </c>
      <c r="I8927">
        <v>0</v>
      </c>
      <c r="J8927" t="str" cm="1">
        <f t="array" ref="J8927">_xlfn.IFS(I8927&lt;3,"0-2 yrs",I8927&lt;7,"3-6 yrs",I8927&gt;=7,"7+ yrs")</f>
        <v>0-2 yrs</v>
      </c>
      <c r="K8927" s="2">
        <v>83295.09</v>
      </c>
      <c r="L8927" s="1">
        <v>0</v>
      </c>
      <c r="M8927" s="1" t="s">
        <v>2984</v>
      </c>
      <c r="N8927">
        <v>2</v>
      </c>
      <c r="O8927" t="s">
        <v>14</v>
      </c>
      <c r="P8927" t="s">
        <v>14</v>
      </c>
      <c r="Q8927">
        <v>0</v>
      </c>
      <c r="R8927" t="s">
        <v>2959</v>
      </c>
    </row>
    <row r="8928" spans="1:18" x14ac:dyDescent="0.25">
      <c r="A8928">
        <v>15567855</v>
      </c>
      <c r="B8928" t="s">
        <v>158</v>
      </c>
      <c r="C8928">
        <v>623</v>
      </c>
      <c r="D8928" t="str" cm="1">
        <f t="array" ref="D8928">_xlfn.IFS(C8928&lt;580,"Poor",C8928&lt;670,"Fair",C8928&lt;740,"Good",C8928&lt;800,"Very Good",C8928&gt;=800,"Excellent")</f>
        <v>Fair</v>
      </c>
      <c r="E8928" t="s">
        <v>12</v>
      </c>
      <c r="F8928" t="s">
        <v>13</v>
      </c>
      <c r="G8928">
        <v>29</v>
      </c>
      <c r="H8928" s="3" t="str" cm="1">
        <f t="array" ref="H8928">_xlfn.IFS(G8928&lt;25,"18-24",G8928&lt;35,"25-34",G8928&lt;45,"35-44",G8928&lt;55,"45-54",G8928&lt;65,"55-64",G8928&gt;=65,"65+")</f>
        <v>25-34</v>
      </c>
      <c r="I8928">
        <v>1</v>
      </c>
      <c r="J8928" t="str" cm="1">
        <f t="array" ref="J8928">_xlfn.IFS(I8928&lt;3,"0-2 yrs",I8928&lt;7,"3-6 yrs",I8928&gt;=7,"7+ yrs")</f>
        <v>0-2 yrs</v>
      </c>
      <c r="K8928" s="2">
        <v>39382.06</v>
      </c>
      <c r="L8928" s="1">
        <v>0</v>
      </c>
      <c r="M8928" s="1" t="s">
        <v>2984</v>
      </c>
      <c r="N8928">
        <v>2</v>
      </c>
      <c r="O8928" t="s">
        <v>2986</v>
      </c>
      <c r="P8928" t="s">
        <v>2986</v>
      </c>
      <c r="Q8928">
        <v>0</v>
      </c>
      <c r="R8928" t="s">
        <v>2959</v>
      </c>
    </row>
    <row r="8929" spans="1:18" x14ac:dyDescent="0.25">
      <c r="A8929">
        <v>15675141</v>
      </c>
      <c r="B8929" t="s">
        <v>642</v>
      </c>
      <c r="C8929">
        <v>569</v>
      </c>
      <c r="D8929" t="str" cm="1">
        <f t="array" ref="D8929">_xlfn.IFS(C8929&lt;580,"Poor",C8929&lt;670,"Fair",C8929&lt;740,"Good",C8929&lt;800,"Very Good",C8929&gt;=800,"Excellent")</f>
        <v>Poor</v>
      </c>
      <c r="E8929" t="s">
        <v>12</v>
      </c>
      <c r="F8929" t="s">
        <v>13</v>
      </c>
      <c r="G8929">
        <v>35</v>
      </c>
      <c r="H8929" s="3" t="str" cm="1">
        <f t="array" ref="H8929">_xlfn.IFS(G8929&lt;25,"18-24",G8929&lt;35,"25-34",G8929&lt;45,"35-44",G8929&lt;55,"45-54",G8929&lt;65,"55-64",G8929&gt;=65,"65+")</f>
        <v>35-44</v>
      </c>
      <c r="I8929">
        <v>4</v>
      </c>
      <c r="J8929" t="str" cm="1">
        <f t="array" ref="J8929">_xlfn.IFS(I8929&lt;3,"0-2 yrs",I8929&lt;7,"3-6 yrs",I8929&gt;=7,"7+ yrs")</f>
        <v>3-6 yrs</v>
      </c>
      <c r="K8929" s="2">
        <v>184748.23</v>
      </c>
      <c r="L8929" s="1">
        <v>93934.63</v>
      </c>
      <c r="M8929" s="1" t="s">
        <v>2972</v>
      </c>
      <c r="N8929">
        <v>1</v>
      </c>
      <c r="O8929" t="s">
        <v>2986</v>
      </c>
      <c r="P8929" t="s">
        <v>2986</v>
      </c>
      <c r="Q8929">
        <v>0</v>
      </c>
      <c r="R8929" t="s">
        <v>2959</v>
      </c>
    </row>
    <row r="8930" spans="1:18" x14ac:dyDescent="0.25">
      <c r="A8930">
        <v>15665759</v>
      </c>
      <c r="B8930" t="s">
        <v>321</v>
      </c>
      <c r="C8930">
        <v>724</v>
      </c>
      <c r="D8930" t="str" cm="1">
        <f t="array" ref="D8930">_xlfn.IFS(C8930&lt;580,"Poor",C8930&lt;670,"Fair",C8930&lt;740,"Good",C8930&lt;800,"Very Good",C8930&gt;=800,"Excellent")</f>
        <v>Good</v>
      </c>
      <c r="E8930" t="s">
        <v>12</v>
      </c>
      <c r="F8930" t="s">
        <v>13</v>
      </c>
      <c r="G8930">
        <v>69</v>
      </c>
      <c r="H8930" s="3" t="str" cm="1">
        <f t="array" ref="H8930">_xlfn.IFS(G8930&lt;25,"18-24",G8930&lt;35,"25-34",G8930&lt;45,"35-44",G8930&lt;55,"45-54",G8930&lt;65,"55-64",G8930&gt;=65,"65+")</f>
        <v>65+</v>
      </c>
      <c r="I8930">
        <v>5</v>
      </c>
      <c r="J8930" t="str" cm="1">
        <f t="array" ref="J8930">_xlfn.IFS(I8930&lt;3,"0-2 yrs",I8930&lt;7,"3-6 yrs",I8930&gt;=7,"7+ yrs")</f>
        <v>3-6 yrs</v>
      </c>
      <c r="K8930" s="2">
        <v>62280.91</v>
      </c>
      <c r="L8930" s="1">
        <v>117866.92</v>
      </c>
      <c r="M8930" s="1" t="s">
        <v>2971</v>
      </c>
      <c r="N8930">
        <v>1</v>
      </c>
      <c r="O8930" t="s">
        <v>14</v>
      </c>
      <c r="P8930" t="s">
        <v>14</v>
      </c>
      <c r="Q8930">
        <v>0</v>
      </c>
      <c r="R8930" t="s">
        <v>2959</v>
      </c>
    </row>
    <row r="8931" spans="1:18" x14ac:dyDescent="0.25">
      <c r="A8931">
        <v>15761487</v>
      </c>
      <c r="B8931" t="s">
        <v>834</v>
      </c>
      <c r="C8931">
        <v>678</v>
      </c>
      <c r="D8931" t="str" cm="1">
        <f t="array" ref="D8931">_xlfn.IFS(C8931&lt;580,"Poor",C8931&lt;670,"Fair",C8931&lt;740,"Good",C8931&lt;800,"Very Good",C8931&gt;=800,"Excellent")</f>
        <v>Good</v>
      </c>
      <c r="E8931" t="s">
        <v>12</v>
      </c>
      <c r="F8931" t="s">
        <v>13</v>
      </c>
      <c r="G8931">
        <v>55</v>
      </c>
      <c r="H8931" s="3" t="str" cm="1">
        <f t="array" ref="H8931">_xlfn.IFS(G8931&lt;25,"18-24",G8931&lt;35,"25-34",G8931&lt;45,"35-44",G8931&lt;55,"45-54",G8931&lt;65,"55-64",G8931&gt;=65,"65+")</f>
        <v>55-64</v>
      </c>
      <c r="I8931">
        <v>5</v>
      </c>
      <c r="J8931" t="str" cm="1">
        <f t="array" ref="J8931">_xlfn.IFS(I8931&lt;3,"0-2 yrs",I8931&lt;7,"3-6 yrs",I8931&gt;=7,"7+ yrs")</f>
        <v>3-6 yrs</v>
      </c>
      <c r="K8931" s="2">
        <v>196794.11</v>
      </c>
      <c r="L8931" s="1">
        <v>0</v>
      </c>
      <c r="M8931" s="1" t="s">
        <v>2984</v>
      </c>
      <c r="N8931">
        <v>1</v>
      </c>
      <c r="O8931" t="s">
        <v>14</v>
      </c>
      <c r="P8931" t="s">
        <v>14</v>
      </c>
      <c r="Q8931">
        <v>1</v>
      </c>
      <c r="R8931" t="s">
        <v>2957</v>
      </c>
    </row>
    <row r="8932" spans="1:18" x14ac:dyDescent="0.25">
      <c r="A8932">
        <v>15700394</v>
      </c>
      <c r="B8932" t="s">
        <v>89</v>
      </c>
      <c r="C8932">
        <v>713</v>
      </c>
      <c r="D8932" t="str" cm="1">
        <f t="array" ref="D8932">_xlfn.IFS(C8932&lt;580,"Poor",C8932&lt;670,"Fair",C8932&lt;740,"Good",C8932&lt;800,"Very Good",C8932&gt;=800,"Excellent")</f>
        <v>Good</v>
      </c>
      <c r="E8932" t="s">
        <v>16</v>
      </c>
      <c r="F8932" t="s">
        <v>13</v>
      </c>
      <c r="G8932">
        <v>26</v>
      </c>
      <c r="H8932" s="3" t="str" cm="1">
        <f t="array" ref="H8932">_xlfn.IFS(G8932&lt;25,"18-24",G8932&lt;35,"25-34",G8932&lt;45,"35-44",G8932&lt;55,"45-54",G8932&lt;65,"55-64",G8932&gt;=65,"65+")</f>
        <v>25-34</v>
      </c>
      <c r="I8932">
        <v>4</v>
      </c>
      <c r="J8932" t="str" cm="1">
        <f t="array" ref="J8932">_xlfn.IFS(I8932&lt;3,"0-2 yrs",I8932&lt;7,"3-6 yrs",I8932&gt;=7,"7+ yrs")</f>
        <v>3-6 yrs</v>
      </c>
      <c r="K8932" s="2">
        <v>144682.17000000001</v>
      </c>
      <c r="L8932" s="1">
        <v>122857.46</v>
      </c>
      <c r="M8932" s="1" t="s">
        <v>2971</v>
      </c>
      <c r="N8932">
        <v>2</v>
      </c>
      <c r="O8932" t="s">
        <v>2986</v>
      </c>
      <c r="P8932" t="s">
        <v>2986</v>
      </c>
      <c r="Q8932">
        <v>1</v>
      </c>
      <c r="R8932" t="s">
        <v>2957</v>
      </c>
    </row>
    <row r="8933" spans="1:18" x14ac:dyDescent="0.25">
      <c r="A8933">
        <v>15631162</v>
      </c>
      <c r="B8933" t="s">
        <v>632</v>
      </c>
      <c r="C8933">
        <v>631</v>
      </c>
      <c r="D8933" t="str" cm="1">
        <f t="array" ref="D8933">_xlfn.IFS(C8933&lt;580,"Poor",C8933&lt;670,"Fair",C8933&lt;740,"Good",C8933&lt;800,"Very Good",C8933&gt;=800,"Excellent")</f>
        <v>Fair</v>
      </c>
      <c r="E8933" t="s">
        <v>12</v>
      </c>
      <c r="F8933" t="s">
        <v>22</v>
      </c>
      <c r="G8933">
        <v>32</v>
      </c>
      <c r="H8933" s="3" t="str" cm="1">
        <f t="array" ref="H8933">_xlfn.IFS(G8933&lt;25,"18-24",G8933&lt;35,"25-34",G8933&lt;45,"35-44",G8933&lt;55,"45-54",G8933&lt;65,"55-64",G8933&gt;=65,"65+")</f>
        <v>25-34</v>
      </c>
      <c r="I8933">
        <v>10</v>
      </c>
      <c r="J8933" t="str" cm="1">
        <f t="array" ref="J8933">_xlfn.IFS(I8933&lt;3,"0-2 yrs",I8933&lt;7,"3-6 yrs",I8933&gt;=7,"7+ yrs")</f>
        <v>7+ yrs</v>
      </c>
      <c r="K8933" s="2">
        <v>196342.66</v>
      </c>
      <c r="L8933" s="1">
        <v>0</v>
      </c>
      <c r="M8933" s="1" t="s">
        <v>2984</v>
      </c>
      <c r="N8933">
        <v>2</v>
      </c>
      <c r="O8933" t="s">
        <v>14</v>
      </c>
      <c r="P8933" t="s">
        <v>14</v>
      </c>
      <c r="Q8933">
        <v>0</v>
      </c>
      <c r="R8933" t="s">
        <v>2959</v>
      </c>
    </row>
    <row r="8934" spans="1:18" x14ac:dyDescent="0.25">
      <c r="A8934">
        <v>15630641</v>
      </c>
      <c r="B8934" t="s">
        <v>284</v>
      </c>
      <c r="C8934">
        <v>846</v>
      </c>
      <c r="D8934" t="str" cm="1">
        <f t="array" ref="D8934">_xlfn.IFS(C8934&lt;580,"Poor",C8934&lt;670,"Fair",C8934&lt;740,"Good",C8934&lt;800,"Very Good",C8934&gt;=800,"Excellent")</f>
        <v>Excellent</v>
      </c>
      <c r="E8934" t="s">
        <v>12</v>
      </c>
      <c r="F8934" t="s">
        <v>13</v>
      </c>
      <c r="G8934">
        <v>37</v>
      </c>
      <c r="H8934" s="3" t="str" cm="1">
        <f t="array" ref="H8934">_xlfn.IFS(G8934&lt;25,"18-24",G8934&lt;35,"25-34",G8934&lt;45,"35-44",G8934&lt;55,"45-54",G8934&lt;65,"55-64",G8934&gt;=65,"65+")</f>
        <v>35-44</v>
      </c>
      <c r="I8934">
        <v>6</v>
      </c>
      <c r="J8934" t="str" cm="1">
        <f t="array" ref="J8934">_xlfn.IFS(I8934&lt;3,"0-2 yrs",I8934&lt;7,"3-6 yrs",I8934&gt;=7,"7+ yrs")</f>
        <v>3-6 yrs</v>
      </c>
      <c r="K8934" s="2">
        <v>41516.44</v>
      </c>
      <c r="L8934" s="1">
        <v>127103.97</v>
      </c>
      <c r="M8934" s="1" t="s">
        <v>2971</v>
      </c>
      <c r="N8934">
        <v>1</v>
      </c>
      <c r="O8934" t="s">
        <v>14</v>
      </c>
      <c r="P8934" t="s">
        <v>14</v>
      </c>
      <c r="Q8934">
        <v>0</v>
      </c>
      <c r="R8934" t="s">
        <v>2959</v>
      </c>
    </row>
    <row r="8935" spans="1:18" x14ac:dyDescent="0.25">
      <c r="A8935">
        <v>15585066</v>
      </c>
      <c r="B8935" t="s">
        <v>2465</v>
      </c>
      <c r="C8935">
        <v>660</v>
      </c>
      <c r="D8935" t="str" cm="1">
        <f t="array" ref="D8935">_xlfn.IFS(C8935&lt;580,"Poor",C8935&lt;670,"Fair",C8935&lt;740,"Good",C8935&lt;800,"Very Good",C8935&gt;=800,"Excellent")</f>
        <v>Fair</v>
      </c>
      <c r="E8935" t="s">
        <v>12</v>
      </c>
      <c r="F8935" t="s">
        <v>13</v>
      </c>
      <c r="G8935">
        <v>43</v>
      </c>
      <c r="H8935" s="3" t="str" cm="1">
        <f t="array" ref="H8935">_xlfn.IFS(G8935&lt;25,"18-24",G8935&lt;35,"25-34",G8935&lt;45,"35-44",G8935&lt;55,"45-54",G8935&lt;65,"55-64",G8935&gt;=65,"65+")</f>
        <v>35-44</v>
      </c>
      <c r="I8935">
        <v>1</v>
      </c>
      <c r="J8935" t="str" cm="1">
        <f t="array" ref="J8935">_xlfn.IFS(I8935&lt;3,"0-2 yrs",I8935&lt;7,"3-6 yrs",I8935&gt;=7,"7+ yrs")</f>
        <v>0-2 yrs</v>
      </c>
      <c r="K8935" s="2">
        <v>112026.1</v>
      </c>
      <c r="L8935" s="1">
        <v>0</v>
      </c>
      <c r="M8935" s="1" t="s">
        <v>2984</v>
      </c>
      <c r="N8935">
        <v>1</v>
      </c>
      <c r="O8935" t="s">
        <v>14</v>
      </c>
      <c r="P8935" t="s">
        <v>14</v>
      </c>
      <c r="Q8935">
        <v>1</v>
      </c>
      <c r="R8935" t="s">
        <v>2957</v>
      </c>
    </row>
    <row r="8936" spans="1:18" x14ac:dyDescent="0.25">
      <c r="A8936">
        <v>15722991</v>
      </c>
      <c r="B8936" t="s">
        <v>677</v>
      </c>
      <c r="C8936">
        <v>567</v>
      </c>
      <c r="D8936" t="str" cm="1">
        <f t="array" ref="D8936">_xlfn.IFS(C8936&lt;580,"Poor",C8936&lt;670,"Fair",C8936&lt;740,"Good",C8936&lt;800,"Very Good",C8936&gt;=800,"Excellent")</f>
        <v>Poor</v>
      </c>
      <c r="E8936" t="s">
        <v>12</v>
      </c>
      <c r="F8936" t="s">
        <v>22</v>
      </c>
      <c r="G8936">
        <v>54</v>
      </c>
      <c r="H8936" s="3" t="str" cm="1">
        <f t="array" ref="H8936">_xlfn.IFS(G8936&lt;25,"18-24",G8936&lt;35,"25-34",G8936&lt;45,"35-44",G8936&lt;55,"45-54",G8936&lt;65,"55-64",G8936&gt;=65,"65+")</f>
        <v>45-54</v>
      </c>
      <c r="I8936">
        <v>9</v>
      </c>
      <c r="J8936" t="str" cm="1">
        <f t="array" ref="J8936">_xlfn.IFS(I8936&lt;3,"0-2 yrs",I8936&lt;7,"3-6 yrs",I8936&gt;=7,"7+ yrs")</f>
        <v>7+ yrs</v>
      </c>
      <c r="K8936" s="2">
        <v>52035.29</v>
      </c>
      <c r="L8936" s="1">
        <v>96402.96</v>
      </c>
      <c r="M8936" s="1" t="s">
        <v>2972</v>
      </c>
      <c r="N8936">
        <v>1</v>
      </c>
      <c r="O8936" t="s">
        <v>2986</v>
      </c>
      <c r="P8936" t="s">
        <v>2986</v>
      </c>
      <c r="Q8936">
        <v>1</v>
      </c>
      <c r="R8936" t="s">
        <v>2957</v>
      </c>
    </row>
    <row r="8937" spans="1:18" x14ac:dyDescent="0.25">
      <c r="A8937">
        <v>15737404</v>
      </c>
      <c r="B8937" t="s">
        <v>2797</v>
      </c>
      <c r="C8937">
        <v>731</v>
      </c>
      <c r="D8937" t="str" cm="1">
        <f t="array" ref="D8937">_xlfn.IFS(C8937&lt;580,"Poor",C8937&lt;670,"Fair",C8937&lt;740,"Good",C8937&lt;800,"Very Good",C8937&gt;=800,"Excellent")</f>
        <v>Good</v>
      </c>
      <c r="E8937" t="s">
        <v>12</v>
      </c>
      <c r="F8937" t="s">
        <v>22</v>
      </c>
      <c r="G8937">
        <v>31</v>
      </c>
      <c r="H8937" s="3" t="str" cm="1">
        <f t="array" ref="H8937">_xlfn.IFS(G8937&lt;25,"18-24",G8937&lt;35,"25-34",G8937&lt;45,"35-44",G8937&lt;55,"45-54",G8937&lt;65,"55-64",G8937&gt;=65,"65+")</f>
        <v>25-34</v>
      </c>
      <c r="I8937">
        <v>1</v>
      </c>
      <c r="J8937" t="str" cm="1">
        <f t="array" ref="J8937">_xlfn.IFS(I8937&lt;3,"0-2 yrs",I8937&lt;7,"3-6 yrs",I8937&gt;=7,"7+ yrs")</f>
        <v>0-2 yrs</v>
      </c>
      <c r="K8937" s="2">
        <v>185466.85</v>
      </c>
      <c r="L8937" s="1">
        <v>132512.26</v>
      </c>
      <c r="M8937" s="1" t="s">
        <v>2971</v>
      </c>
      <c r="N8937">
        <v>1</v>
      </c>
      <c r="O8937" t="s">
        <v>14</v>
      </c>
      <c r="P8937" t="s">
        <v>14</v>
      </c>
      <c r="Q8937">
        <v>0</v>
      </c>
      <c r="R8937" t="s">
        <v>2959</v>
      </c>
    </row>
    <row r="8938" spans="1:18" x14ac:dyDescent="0.25">
      <c r="A8938">
        <v>15722409</v>
      </c>
      <c r="B8938" t="s">
        <v>107</v>
      </c>
      <c r="C8938">
        <v>693</v>
      </c>
      <c r="D8938" t="str" cm="1">
        <f t="array" ref="D8938">_xlfn.IFS(C8938&lt;580,"Poor",C8938&lt;670,"Fair",C8938&lt;740,"Good",C8938&lt;800,"Very Good",C8938&gt;=800,"Excellent")</f>
        <v>Good</v>
      </c>
      <c r="E8938" t="s">
        <v>16</v>
      </c>
      <c r="F8938" t="s">
        <v>22</v>
      </c>
      <c r="G8938">
        <v>47</v>
      </c>
      <c r="H8938" s="3" t="str" cm="1">
        <f t="array" ref="H8938">_xlfn.IFS(G8938&lt;25,"18-24",G8938&lt;35,"25-34",G8938&lt;45,"35-44",G8938&lt;55,"45-54",G8938&lt;65,"55-64",G8938&gt;=65,"65+")</f>
        <v>45-54</v>
      </c>
      <c r="I8938">
        <v>8</v>
      </c>
      <c r="J8938" t="str" cm="1">
        <f t="array" ref="J8938">_xlfn.IFS(I8938&lt;3,"0-2 yrs",I8938&lt;7,"3-6 yrs",I8938&gt;=7,"7+ yrs")</f>
        <v>7+ yrs</v>
      </c>
      <c r="K8938" s="2">
        <v>80149.27</v>
      </c>
      <c r="L8938" s="1">
        <v>107604.66</v>
      </c>
      <c r="M8938" s="1" t="s">
        <v>2971</v>
      </c>
      <c r="N8938">
        <v>1</v>
      </c>
      <c r="O8938" t="s">
        <v>14</v>
      </c>
      <c r="P8938" t="s">
        <v>14</v>
      </c>
      <c r="Q8938">
        <v>0</v>
      </c>
      <c r="R8938" t="s">
        <v>2959</v>
      </c>
    </row>
    <row r="8939" spans="1:18" x14ac:dyDescent="0.25">
      <c r="A8939">
        <v>15806420</v>
      </c>
      <c r="B8939" t="s">
        <v>2770</v>
      </c>
      <c r="C8939">
        <v>772</v>
      </c>
      <c r="D8939" t="str" cm="1">
        <f t="array" ref="D8939">_xlfn.IFS(C8939&lt;580,"Poor",C8939&lt;670,"Fair",C8939&lt;740,"Good",C8939&lt;800,"Very Good",C8939&gt;=800,"Excellent")</f>
        <v>Very Good</v>
      </c>
      <c r="E8939" t="s">
        <v>12</v>
      </c>
      <c r="F8939" t="s">
        <v>22</v>
      </c>
      <c r="G8939">
        <v>34</v>
      </c>
      <c r="H8939" s="3" t="str" cm="1">
        <f t="array" ref="H8939">_xlfn.IFS(G8939&lt;25,"18-24",G8939&lt;35,"25-34",G8939&lt;45,"35-44",G8939&lt;55,"45-54",G8939&lt;65,"55-64",G8939&gt;=65,"65+")</f>
        <v>25-34</v>
      </c>
      <c r="I8939">
        <v>9</v>
      </c>
      <c r="J8939" t="str" cm="1">
        <f t="array" ref="J8939">_xlfn.IFS(I8939&lt;3,"0-2 yrs",I8939&lt;7,"3-6 yrs",I8939&gt;=7,"7+ yrs")</f>
        <v>7+ yrs</v>
      </c>
      <c r="K8939" s="2">
        <v>170980.86</v>
      </c>
      <c r="L8939" s="1">
        <v>0</v>
      </c>
      <c r="M8939" s="1" t="s">
        <v>2984</v>
      </c>
      <c r="N8939">
        <v>2</v>
      </c>
      <c r="O8939" t="s">
        <v>2986</v>
      </c>
      <c r="P8939" t="s">
        <v>2986</v>
      </c>
      <c r="Q8939">
        <v>0</v>
      </c>
      <c r="R8939" t="s">
        <v>2959</v>
      </c>
    </row>
    <row r="8940" spans="1:18" x14ac:dyDescent="0.25">
      <c r="A8940">
        <v>15658148</v>
      </c>
      <c r="B8940" t="s">
        <v>1447</v>
      </c>
      <c r="C8940">
        <v>657</v>
      </c>
      <c r="D8940" t="str" cm="1">
        <f t="array" ref="D8940">_xlfn.IFS(C8940&lt;580,"Poor",C8940&lt;670,"Fair",C8940&lt;740,"Good",C8940&lt;800,"Very Good",C8940&gt;=800,"Excellent")</f>
        <v>Fair</v>
      </c>
      <c r="E8940" t="s">
        <v>12</v>
      </c>
      <c r="F8940" t="s">
        <v>22</v>
      </c>
      <c r="G8940">
        <v>38</v>
      </c>
      <c r="H8940" s="3" t="str" cm="1">
        <f t="array" ref="H8940">_xlfn.IFS(G8940&lt;25,"18-24",G8940&lt;35,"25-34",G8940&lt;45,"35-44",G8940&lt;55,"45-54",G8940&lt;65,"55-64",G8940&gt;=65,"65+")</f>
        <v>35-44</v>
      </c>
      <c r="I8940">
        <v>7</v>
      </c>
      <c r="J8940" t="str" cm="1">
        <f t="array" ref="J8940">_xlfn.IFS(I8940&lt;3,"0-2 yrs",I8940&lt;7,"3-6 yrs",I8940&gt;=7,"7+ yrs")</f>
        <v>7+ yrs</v>
      </c>
      <c r="K8940" s="2">
        <v>185827.74</v>
      </c>
      <c r="L8940" s="1">
        <v>0</v>
      </c>
      <c r="M8940" s="1" t="s">
        <v>2984</v>
      </c>
      <c r="N8940">
        <v>2</v>
      </c>
      <c r="O8940" t="s">
        <v>2986</v>
      </c>
      <c r="P8940" t="s">
        <v>2986</v>
      </c>
      <c r="Q8940">
        <v>0</v>
      </c>
      <c r="R8940" t="s">
        <v>2959</v>
      </c>
    </row>
    <row r="8941" spans="1:18" x14ac:dyDescent="0.25">
      <c r="A8941">
        <v>15810660</v>
      </c>
      <c r="B8941" t="s">
        <v>266</v>
      </c>
      <c r="C8941">
        <v>774</v>
      </c>
      <c r="D8941" t="str" cm="1">
        <f t="array" ref="D8941">_xlfn.IFS(C8941&lt;580,"Poor",C8941&lt;670,"Fair",C8941&lt;740,"Good",C8941&lt;800,"Very Good",C8941&gt;=800,"Excellent")</f>
        <v>Very Good</v>
      </c>
      <c r="E8941" t="s">
        <v>25</v>
      </c>
      <c r="F8941" t="s">
        <v>22</v>
      </c>
      <c r="G8941">
        <v>34</v>
      </c>
      <c r="H8941" s="3" t="str" cm="1">
        <f t="array" ref="H8941">_xlfn.IFS(G8941&lt;25,"18-24",G8941&lt;35,"25-34",G8941&lt;45,"35-44",G8941&lt;55,"45-54",G8941&lt;65,"55-64",G8941&gt;=65,"65+")</f>
        <v>25-34</v>
      </c>
      <c r="I8941">
        <v>4</v>
      </c>
      <c r="J8941" t="str" cm="1">
        <f t="array" ref="J8941">_xlfn.IFS(I8941&lt;3,"0-2 yrs",I8941&lt;7,"3-6 yrs",I8941&gt;=7,"7+ yrs")</f>
        <v>3-6 yrs</v>
      </c>
      <c r="K8941" s="2">
        <v>113407.26</v>
      </c>
      <c r="L8941" s="1">
        <v>120875.23</v>
      </c>
      <c r="M8941" s="1" t="s">
        <v>2971</v>
      </c>
      <c r="N8941">
        <v>2</v>
      </c>
      <c r="O8941" t="s">
        <v>14</v>
      </c>
      <c r="P8941" t="s">
        <v>14</v>
      </c>
      <c r="Q8941">
        <v>0</v>
      </c>
      <c r="R8941" t="s">
        <v>2959</v>
      </c>
    </row>
    <row r="8942" spans="1:18" x14ac:dyDescent="0.25">
      <c r="A8942">
        <v>15709780</v>
      </c>
      <c r="B8942" t="s">
        <v>1435</v>
      </c>
      <c r="C8942">
        <v>667</v>
      </c>
      <c r="D8942" t="str" cm="1">
        <f t="array" ref="D8942">_xlfn.IFS(C8942&lt;580,"Poor",C8942&lt;670,"Fair",C8942&lt;740,"Good",C8942&lt;800,"Very Good",C8942&gt;=800,"Excellent")</f>
        <v>Fair</v>
      </c>
      <c r="E8942" t="s">
        <v>12</v>
      </c>
      <c r="F8942" t="s">
        <v>13</v>
      </c>
      <c r="G8942">
        <v>37</v>
      </c>
      <c r="H8942" s="3" t="str" cm="1">
        <f t="array" ref="H8942">_xlfn.IFS(G8942&lt;25,"18-24",G8942&lt;35,"25-34",G8942&lt;45,"35-44",G8942&lt;55,"45-54",G8942&lt;65,"55-64",G8942&gt;=65,"65+")</f>
        <v>35-44</v>
      </c>
      <c r="I8942">
        <v>9</v>
      </c>
      <c r="J8942" t="str" cm="1">
        <f t="array" ref="J8942">_xlfn.IFS(I8942&lt;3,"0-2 yrs",I8942&lt;7,"3-6 yrs",I8942&gt;=7,"7+ yrs")</f>
        <v>7+ yrs</v>
      </c>
      <c r="K8942" s="2">
        <v>67734.789999999994</v>
      </c>
      <c r="L8942" s="1">
        <v>71786.899999999994</v>
      </c>
      <c r="M8942" s="1" t="s">
        <v>2972</v>
      </c>
      <c r="N8942">
        <v>2</v>
      </c>
      <c r="O8942" t="s">
        <v>14</v>
      </c>
      <c r="P8942" t="s">
        <v>14</v>
      </c>
      <c r="Q8942">
        <v>0</v>
      </c>
      <c r="R8942" t="s">
        <v>2959</v>
      </c>
    </row>
    <row r="8943" spans="1:18" x14ac:dyDescent="0.25">
      <c r="A8943">
        <v>15727350</v>
      </c>
      <c r="B8943" t="s">
        <v>362</v>
      </c>
      <c r="C8943">
        <v>516</v>
      </c>
      <c r="D8943" t="str" cm="1">
        <f t="array" ref="D8943">_xlfn.IFS(C8943&lt;580,"Poor",C8943&lt;670,"Fair",C8943&lt;740,"Good",C8943&lt;800,"Very Good",C8943&gt;=800,"Excellent")</f>
        <v>Poor</v>
      </c>
      <c r="E8943" t="s">
        <v>12</v>
      </c>
      <c r="F8943" t="s">
        <v>13</v>
      </c>
      <c r="G8943">
        <v>37</v>
      </c>
      <c r="H8943" s="3" t="str" cm="1">
        <f t="array" ref="H8943">_xlfn.IFS(G8943&lt;25,"18-24",G8943&lt;35,"25-34",G8943&lt;45,"35-44",G8943&lt;55,"45-54",G8943&lt;65,"55-64",G8943&gt;=65,"65+")</f>
        <v>35-44</v>
      </c>
      <c r="I8943">
        <v>8</v>
      </c>
      <c r="J8943" t="str" cm="1">
        <f t="array" ref="J8943">_xlfn.IFS(I8943&lt;3,"0-2 yrs",I8943&lt;7,"3-6 yrs",I8943&gt;=7,"7+ yrs")</f>
        <v>7+ yrs</v>
      </c>
      <c r="K8943" s="2">
        <v>3363.36</v>
      </c>
      <c r="L8943" s="1">
        <v>113143.12</v>
      </c>
      <c r="M8943" s="1" t="s">
        <v>2971</v>
      </c>
      <c r="N8943">
        <v>1</v>
      </c>
      <c r="O8943" t="s">
        <v>2986</v>
      </c>
      <c r="P8943" t="s">
        <v>2986</v>
      </c>
      <c r="Q8943">
        <v>0</v>
      </c>
      <c r="R8943" t="s">
        <v>2959</v>
      </c>
    </row>
    <row r="8944" spans="1:18" x14ac:dyDescent="0.25">
      <c r="A8944">
        <v>15752312</v>
      </c>
      <c r="B8944" t="s">
        <v>547</v>
      </c>
      <c r="C8944">
        <v>551</v>
      </c>
      <c r="D8944" t="str" cm="1">
        <f t="array" ref="D8944">_xlfn.IFS(C8944&lt;580,"Poor",C8944&lt;670,"Fair",C8944&lt;740,"Good",C8944&lt;800,"Very Good",C8944&gt;=800,"Excellent")</f>
        <v>Poor</v>
      </c>
      <c r="E8944" t="s">
        <v>16</v>
      </c>
      <c r="F8944" t="s">
        <v>22</v>
      </c>
      <c r="G8944">
        <v>49</v>
      </c>
      <c r="H8944" s="3" t="str" cm="1">
        <f t="array" ref="H8944">_xlfn.IFS(G8944&lt;25,"18-24",G8944&lt;35,"25-34",G8944&lt;45,"35-44",G8944&lt;55,"45-54",G8944&lt;65,"55-64",G8944&gt;=65,"65+")</f>
        <v>45-54</v>
      </c>
      <c r="I8944">
        <v>1</v>
      </c>
      <c r="J8944" t="str" cm="1">
        <f t="array" ref="J8944">_xlfn.IFS(I8944&lt;3,"0-2 yrs",I8944&lt;7,"3-6 yrs",I8944&gt;=7,"7+ yrs")</f>
        <v>0-2 yrs</v>
      </c>
      <c r="K8944" s="2">
        <v>135757.26999999999</v>
      </c>
      <c r="L8944" s="1">
        <v>150777.72</v>
      </c>
      <c r="M8944" s="1" t="s">
        <v>2983</v>
      </c>
      <c r="N8944">
        <v>2</v>
      </c>
      <c r="O8944" t="s">
        <v>14</v>
      </c>
      <c r="P8944" t="s">
        <v>14</v>
      </c>
      <c r="Q8944">
        <v>0</v>
      </c>
      <c r="R8944" t="s">
        <v>2959</v>
      </c>
    </row>
    <row r="8945" spans="1:18" x14ac:dyDescent="0.25">
      <c r="A8945">
        <v>15616745</v>
      </c>
      <c r="B8945" t="s">
        <v>388</v>
      </c>
      <c r="C8945">
        <v>542</v>
      </c>
      <c r="D8945" t="str" cm="1">
        <f t="array" ref="D8945">_xlfn.IFS(C8945&lt;580,"Poor",C8945&lt;670,"Fair",C8945&lt;740,"Good",C8945&lt;800,"Very Good",C8945&gt;=800,"Excellent")</f>
        <v>Poor</v>
      </c>
      <c r="E8945" t="s">
        <v>16</v>
      </c>
      <c r="F8945" t="s">
        <v>22</v>
      </c>
      <c r="G8945">
        <v>35</v>
      </c>
      <c r="H8945" s="3" t="str" cm="1">
        <f t="array" ref="H8945">_xlfn.IFS(G8945&lt;25,"18-24",G8945&lt;35,"25-34",G8945&lt;45,"35-44",G8945&lt;55,"45-54",G8945&lt;65,"55-64",G8945&gt;=65,"65+")</f>
        <v>35-44</v>
      </c>
      <c r="I8945">
        <v>2</v>
      </c>
      <c r="J8945" t="str" cm="1">
        <f t="array" ref="J8945">_xlfn.IFS(I8945&lt;3,"0-2 yrs",I8945&lt;7,"3-6 yrs",I8945&gt;=7,"7+ yrs")</f>
        <v>0-2 yrs</v>
      </c>
      <c r="K8945" s="2">
        <v>22314.55</v>
      </c>
      <c r="L8945" s="1">
        <v>174894.53</v>
      </c>
      <c r="M8945" s="1" t="s">
        <v>2983</v>
      </c>
      <c r="N8945">
        <v>1</v>
      </c>
      <c r="O8945" t="s">
        <v>14</v>
      </c>
      <c r="P8945" t="s">
        <v>14</v>
      </c>
      <c r="Q8945">
        <v>0</v>
      </c>
      <c r="R8945" t="s">
        <v>2959</v>
      </c>
    </row>
    <row r="8946" spans="1:18" x14ac:dyDescent="0.25">
      <c r="A8946">
        <v>15572294</v>
      </c>
      <c r="B8946" t="s">
        <v>971</v>
      </c>
      <c r="C8946">
        <v>623</v>
      </c>
      <c r="D8946" t="str" cm="1">
        <f t="array" ref="D8946">_xlfn.IFS(C8946&lt;580,"Poor",C8946&lt;670,"Fair",C8946&lt;740,"Good",C8946&lt;800,"Very Good",C8946&gt;=800,"Excellent")</f>
        <v>Fair</v>
      </c>
      <c r="E8946" t="s">
        <v>12</v>
      </c>
      <c r="F8946" t="s">
        <v>22</v>
      </c>
      <c r="G8946">
        <v>28</v>
      </c>
      <c r="H8946" s="3" t="str" cm="1">
        <f t="array" ref="H8946">_xlfn.IFS(G8946&lt;25,"18-24",G8946&lt;35,"25-34",G8946&lt;45,"35-44",G8946&lt;55,"45-54",G8946&lt;65,"55-64",G8946&gt;=65,"65+")</f>
        <v>25-34</v>
      </c>
      <c r="I8946">
        <v>7</v>
      </c>
      <c r="J8946" t="str" cm="1">
        <f t="array" ref="J8946">_xlfn.IFS(I8946&lt;3,"0-2 yrs",I8946&lt;7,"3-6 yrs",I8946&gt;=7,"7+ yrs")</f>
        <v>7+ yrs</v>
      </c>
      <c r="K8946" s="2">
        <v>129526.57</v>
      </c>
      <c r="L8946" s="1">
        <v>0</v>
      </c>
      <c r="M8946" s="1" t="s">
        <v>2984</v>
      </c>
      <c r="N8946">
        <v>1</v>
      </c>
      <c r="O8946" t="s">
        <v>2986</v>
      </c>
      <c r="P8946" t="s">
        <v>2986</v>
      </c>
      <c r="Q8946">
        <v>0</v>
      </c>
      <c r="R8946" t="s">
        <v>2959</v>
      </c>
    </row>
    <row r="8947" spans="1:18" x14ac:dyDescent="0.25">
      <c r="A8947">
        <v>15674110</v>
      </c>
      <c r="B8947" t="s">
        <v>456</v>
      </c>
      <c r="C8947">
        <v>701</v>
      </c>
      <c r="D8947" t="str" cm="1">
        <f t="array" ref="D8947">_xlfn.IFS(C8947&lt;580,"Poor",C8947&lt;670,"Fair",C8947&lt;740,"Good",C8947&lt;800,"Very Good",C8947&gt;=800,"Excellent")</f>
        <v>Good</v>
      </c>
      <c r="E8947" t="s">
        <v>12</v>
      </c>
      <c r="F8947" t="s">
        <v>13</v>
      </c>
      <c r="G8947">
        <v>43</v>
      </c>
      <c r="H8947" s="3" t="str" cm="1">
        <f t="array" ref="H8947">_xlfn.IFS(G8947&lt;25,"18-24",G8947&lt;35,"25-34",G8947&lt;45,"35-44",G8947&lt;55,"45-54",G8947&lt;65,"55-64",G8947&gt;=65,"65+")</f>
        <v>35-44</v>
      </c>
      <c r="I8947">
        <v>2</v>
      </c>
      <c r="J8947" t="str" cm="1">
        <f t="array" ref="J8947">_xlfn.IFS(I8947&lt;3,"0-2 yrs",I8947&lt;7,"3-6 yrs",I8947&gt;=7,"7+ yrs")</f>
        <v>0-2 yrs</v>
      </c>
      <c r="K8947" s="2">
        <v>37266.43</v>
      </c>
      <c r="L8947" s="1">
        <v>160416.56</v>
      </c>
      <c r="M8947" s="1" t="s">
        <v>2983</v>
      </c>
      <c r="N8947">
        <v>1</v>
      </c>
      <c r="O8947" t="s">
        <v>14</v>
      </c>
      <c r="P8947" t="s">
        <v>14</v>
      </c>
      <c r="Q8947">
        <v>0</v>
      </c>
      <c r="R8947" t="s">
        <v>2959</v>
      </c>
    </row>
    <row r="8948" spans="1:18" x14ac:dyDescent="0.25">
      <c r="A8948">
        <v>15662501</v>
      </c>
      <c r="B8948" t="s">
        <v>1488</v>
      </c>
      <c r="C8948">
        <v>583</v>
      </c>
      <c r="D8948" t="str" cm="1">
        <f t="array" ref="D8948">_xlfn.IFS(C8948&lt;580,"Poor",C8948&lt;670,"Fair",C8948&lt;740,"Good",C8948&lt;800,"Very Good",C8948&gt;=800,"Excellent")</f>
        <v>Fair</v>
      </c>
      <c r="E8948" t="s">
        <v>12</v>
      </c>
      <c r="F8948" t="s">
        <v>22</v>
      </c>
      <c r="G8948">
        <v>48</v>
      </c>
      <c r="H8948" s="3" t="str" cm="1">
        <f t="array" ref="H8948">_xlfn.IFS(G8948&lt;25,"18-24",G8948&lt;35,"25-34",G8948&lt;45,"35-44",G8948&lt;55,"45-54",G8948&lt;65,"55-64",G8948&gt;=65,"65+")</f>
        <v>45-54</v>
      </c>
      <c r="I8948">
        <v>3</v>
      </c>
      <c r="J8948" t="str" cm="1">
        <f t="array" ref="J8948">_xlfn.IFS(I8948&lt;3,"0-2 yrs",I8948&lt;7,"3-6 yrs",I8948&gt;=7,"7+ yrs")</f>
        <v>3-6 yrs</v>
      </c>
      <c r="K8948" s="2">
        <v>60017.46</v>
      </c>
      <c r="L8948" s="1">
        <v>91246.53</v>
      </c>
      <c r="M8948" s="1" t="s">
        <v>2972</v>
      </c>
      <c r="N8948">
        <v>1</v>
      </c>
      <c r="O8948" t="s">
        <v>2986</v>
      </c>
      <c r="P8948" t="s">
        <v>2986</v>
      </c>
      <c r="Q8948">
        <v>1</v>
      </c>
      <c r="R8948" t="s">
        <v>2957</v>
      </c>
    </row>
    <row r="8949" spans="1:18" x14ac:dyDescent="0.25">
      <c r="A8949">
        <v>15649239</v>
      </c>
      <c r="B8949" t="s">
        <v>911</v>
      </c>
      <c r="C8949">
        <v>731</v>
      </c>
      <c r="D8949" t="str" cm="1">
        <f t="array" ref="D8949">_xlfn.IFS(C8949&lt;580,"Poor",C8949&lt;670,"Fair",C8949&lt;740,"Good",C8949&lt;800,"Very Good",C8949&gt;=800,"Excellent")</f>
        <v>Good</v>
      </c>
      <c r="E8949" t="s">
        <v>16</v>
      </c>
      <c r="F8949" t="s">
        <v>22</v>
      </c>
      <c r="G8949">
        <v>46</v>
      </c>
      <c r="H8949" s="3" t="str" cm="1">
        <f t="array" ref="H8949">_xlfn.IFS(G8949&lt;25,"18-24",G8949&lt;35,"25-34",G8949&lt;45,"35-44",G8949&lt;55,"45-54",G8949&lt;65,"55-64",G8949&gt;=65,"65+")</f>
        <v>45-54</v>
      </c>
      <c r="I8949">
        <v>10</v>
      </c>
      <c r="J8949" t="str" cm="1">
        <f t="array" ref="J8949">_xlfn.IFS(I8949&lt;3,"0-2 yrs",I8949&lt;7,"3-6 yrs",I8949&gt;=7,"7+ yrs")</f>
        <v>7+ yrs</v>
      </c>
      <c r="K8949" s="2">
        <v>153015.42000000001</v>
      </c>
      <c r="L8949" s="1">
        <v>0</v>
      </c>
      <c r="M8949" s="1" t="s">
        <v>2984</v>
      </c>
      <c r="N8949">
        <v>2</v>
      </c>
      <c r="O8949" t="s">
        <v>2986</v>
      </c>
      <c r="P8949" t="s">
        <v>2986</v>
      </c>
      <c r="Q8949">
        <v>0</v>
      </c>
      <c r="R8949" t="s">
        <v>2959</v>
      </c>
    </row>
    <row r="8950" spans="1:18" x14ac:dyDescent="0.25">
      <c r="A8950">
        <v>15700424</v>
      </c>
      <c r="B8950" t="s">
        <v>57</v>
      </c>
      <c r="C8950">
        <v>461</v>
      </c>
      <c r="D8950" t="str" cm="1">
        <f t="array" ref="D8950">_xlfn.IFS(C8950&lt;580,"Poor",C8950&lt;670,"Fair",C8950&lt;740,"Good",C8950&lt;800,"Very Good",C8950&gt;=800,"Excellent")</f>
        <v>Poor</v>
      </c>
      <c r="E8950" t="s">
        <v>12</v>
      </c>
      <c r="F8950" t="s">
        <v>13</v>
      </c>
      <c r="G8950">
        <v>35</v>
      </c>
      <c r="H8950" s="3" t="str" cm="1">
        <f t="array" ref="H8950">_xlfn.IFS(G8950&lt;25,"18-24",G8950&lt;35,"25-34",G8950&lt;45,"35-44",G8950&lt;55,"45-54",G8950&lt;65,"55-64",G8950&gt;=65,"65+")</f>
        <v>35-44</v>
      </c>
      <c r="I8950">
        <v>5</v>
      </c>
      <c r="J8950" t="str" cm="1">
        <f t="array" ref="J8950">_xlfn.IFS(I8950&lt;3,"0-2 yrs",I8950&lt;7,"3-6 yrs",I8950&gt;=7,"7+ yrs")</f>
        <v>3-6 yrs</v>
      </c>
      <c r="K8950" s="2">
        <v>54209.02</v>
      </c>
      <c r="L8950" s="1">
        <v>0</v>
      </c>
      <c r="M8950" s="1" t="s">
        <v>2984</v>
      </c>
      <c r="N8950">
        <v>1</v>
      </c>
      <c r="O8950" t="s">
        <v>14</v>
      </c>
      <c r="P8950" t="s">
        <v>14</v>
      </c>
      <c r="Q8950">
        <v>0</v>
      </c>
      <c r="R8950" t="s">
        <v>2959</v>
      </c>
    </row>
    <row r="8951" spans="1:18" x14ac:dyDescent="0.25">
      <c r="A8951">
        <v>15636388</v>
      </c>
      <c r="B8951" t="s">
        <v>2798</v>
      </c>
      <c r="C8951">
        <v>702</v>
      </c>
      <c r="D8951" t="str" cm="1">
        <f t="array" ref="D8951">_xlfn.IFS(C8951&lt;580,"Poor",C8951&lt;670,"Fair",C8951&lt;740,"Good",C8951&lt;800,"Very Good",C8951&gt;=800,"Excellent")</f>
        <v>Good</v>
      </c>
      <c r="E8951" t="s">
        <v>25</v>
      </c>
      <c r="F8951" t="s">
        <v>13</v>
      </c>
      <c r="G8951">
        <v>23</v>
      </c>
      <c r="H8951" s="3" t="str" cm="1">
        <f t="array" ref="H8951">_xlfn.IFS(G8951&lt;25,"18-24",G8951&lt;35,"25-34",G8951&lt;45,"35-44",G8951&lt;55,"45-54",G8951&lt;65,"55-64",G8951&gt;=65,"65+")</f>
        <v>18-24</v>
      </c>
      <c r="I8951">
        <v>7</v>
      </c>
      <c r="J8951" t="str" cm="1">
        <f t="array" ref="J8951">_xlfn.IFS(I8951&lt;3,"0-2 yrs",I8951&lt;7,"3-6 yrs",I8951&gt;=7,"7+ yrs")</f>
        <v>7+ yrs</v>
      </c>
      <c r="K8951" s="2">
        <v>114603.96</v>
      </c>
      <c r="L8951" s="1">
        <v>98775.23</v>
      </c>
      <c r="M8951" s="1" t="s">
        <v>2972</v>
      </c>
      <c r="N8951">
        <v>1</v>
      </c>
      <c r="O8951" t="s">
        <v>2986</v>
      </c>
      <c r="P8951" t="s">
        <v>2986</v>
      </c>
      <c r="Q8951">
        <v>0</v>
      </c>
      <c r="R8951" t="s">
        <v>2959</v>
      </c>
    </row>
    <row r="8952" spans="1:18" x14ac:dyDescent="0.25">
      <c r="A8952">
        <v>15713975</v>
      </c>
      <c r="B8952" t="s">
        <v>789</v>
      </c>
      <c r="C8952">
        <v>565</v>
      </c>
      <c r="D8952" t="str" cm="1">
        <f t="array" ref="D8952">_xlfn.IFS(C8952&lt;580,"Poor",C8952&lt;670,"Fair",C8952&lt;740,"Good",C8952&lt;800,"Very Good",C8952&gt;=800,"Excellent")</f>
        <v>Poor</v>
      </c>
      <c r="E8952" t="s">
        <v>25</v>
      </c>
      <c r="F8952" t="s">
        <v>13</v>
      </c>
      <c r="G8952">
        <v>47</v>
      </c>
      <c r="H8952" s="3" t="str" cm="1">
        <f t="array" ref="H8952">_xlfn.IFS(G8952&lt;25,"18-24",G8952&lt;35,"25-34",G8952&lt;45,"35-44",G8952&lt;55,"45-54",G8952&lt;65,"55-64",G8952&gt;=65,"65+")</f>
        <v>45-54</v>
      </c>
      <c r="I8952">
        <v>10</v>
      </c>
      <c r="J8952" t="str" cm="1">
        <f t="array" ref="J8952">_xlfn.IFS(I8952&lt;3,"0-2 yrs",I8952&lt;7,"3-6 yrs",I8952&gt;=7,"7+ yrs")</f>
        <v>7+ yrs</v>
      </c>
      <c r="K8952" s="2">
        <v>165849.49</v>
      </c>
      <c r="L8952" s="1">
        <v>139756.12</v>
      </c>
      <c r="M8952" s="1" t="s">
        <v>2971</v>
      </c>
      <c r="N8952">
        <v>1</v>
      </c>
      <c r="O8952" t="s">
        <v>2986</v>
      </c>
      <c r="P8952" t="s">
        <v>2986</v>
      </c>
      <c r="Q8952">
        <v>1</v>
      </c>
      <c r="R8952" t="s">
        <v>2957</v>
      </c>
    </row>
    <row r="8953" spans="1:18" x14ac:dyDescent="0.25">
      <c r="A8953">
        <v>15592925</v>
      </c>
      <c r="B8953" t="s">
        <v>1039</v>
      </c>
      <c r="C8953">
        <v>711</v>
      </c>
      <c r="D8953" t="str" cm="1">
        <f t="array" ref="D8953">_xlfn.IFS(C8953&lt;580,"Poor",C8953&lt;670,"Fair",C8953&lt;740,"Good",C8953&lt;800,"Very Good",C8953&gt;=800,"Excellent")</f>
        <v>Good</v>
      </c>
      <c r="E8953" t="s">
        <v>16</v>
      </c>
      <c r="F8953" t="s">
        <v>22</v>
      </c>
      <c r="G8953">
        <v>42</v>
      </c>
      <c r="H8953" s="3" t="str" cm="1">
        <f t="array" ref="H8953">_xlfn.IFS(G8953&lt;25,"18-24",G8953&lt;35,"25-34",G8953&lt;45,"35-44",G8953&lt;55,"45-54",G8953&lt;65,"55-64",G8953&gt;=65,"65+")</f>
        <v>35-44</v>
      </c>
      <c r="I8953">
        <v>3</v>
      </c>
      <c r="J8953" t="str" cm="1">
        <f t="array" ref="J8953">_xlfn.IFS(I8953&lt;3,"0-2 yrs",I8953&lt;7,"3-6 yrs",I8953&gt;=7,"7+ yrs")</f>
        <v>3-6 yrs</v>
      </c>
      <c r="K8953" s="2">
        <v>16392.72</v>
      </c>
      <c r="L8953" s="1">
        <v>177626.77</v>
      </c>
      <c r="M8953" s="1" t="s">
        <v>2983</v>
      </c>
      <c r="N8953">
        <v>3</v>
      </c>
      <c r="O8953" t="s">
        <v>14</v>
      </c>
      <c r="P8953" t="s">
        <v>14</v>
      </c>
      <c r="Q8953">
        <v>1</v>
      </c>
      <c r="R8953" t="s">
        <v>2957</v>
      </c>
    </row>
    <row r="8954" spans="1:18" x14ac:dyDescent="0.25">
      <c r="A8954">
        <v>15581626</v>
      </c>
      <c r="B8954" t="s">
        <v>848</v>
      </c>
      <c r="C8954">
        <v>664</v>
      </c>
      <c r="D8954" t="str" cm="1">
        <f t="array" ref="D8954">_xlfn.IFS(C8954&lt;580,"Poor",C8954&lt;670,"Fair",C8954&lt;740,"Good",C8954&lt;800,"Very Good",C8954&gt;=800,"Excellent")</f>
        <v>Fair</v>
      </c>
      <c r="E8954" t="s">
        <v>12</v>
      </c>
      <c r="F8954" t="s">
        <v>22</v>
      </c>
      <c r="G8954">
        <v>54</v>
      </c>
      <c r="H8954" s="3" t="str" cm="1">
        <f t="array" ref="H8954">_xlfn.IFS(G8954&lt;25,"18-24",G8954&lt;35,"25-34",G8954&lt;45,"35-44",G8954&lt;55,"45-54",G8954&lt;65,"55-64",G8954&gt;=65,"65+")</f>
        <v>45-54</v>
      </c>
      <c r="I8954">
        <v>8</v>
      </c>
      <c r="J8954" t="str" cm="1">
        <f t="array" ref="J8954">_xlfn.IFS(I8954&lt;3,"0-2 yrs",I8954&lt;7,"3-6 yrs",I8954&gt;=7,"7+ yrs")</f>
        <v>7+ yrs</v>
      </c>
      <c r="K8954" s="2">
        <v>162719.69</v>
      </c>
      <c r="L8954" s="1">
        <v>0</v>
      </c>
      <c r="M8954" s="1" t="s">
        <v>2984</v>
      </c>
      <c r="N8954">
        <v>1</v>
      </c>
      <c r="O8954" t="s">
        <v>14</v>
      </c>
      <c r="P8954" t="s">
        <v>14</v>
      </c>
      <c r="Q8954">
        <v>1</v>
      </c>
      <c r="R8954" t="s">
        <v>2957</v>
      </c>
    </row>
    <row r="8955" spans="1:18" x14ac:dyDescent="0.25">
      <c r="A8955">
        <v>15641319</v>
      </c>
      <c r="B8955" t="s">
        <v>2227</v>
      </c>
      <c r="C8955">
        <v>518</v>
      </c>
      <c r="D8955" t="str" cm="1">
        <f t="array" ref="D8955">_xlfn.IFS(C8955&lt;580,"Poor",C8955&lt;670,"Fair",C8955&lt;740,"Good",C8955&lt;800,"Very Good",C8955&gt;=800,"Excellent")</f>
        <v>Poor</v>
      </c>
      <c r="E8955" t="s">
        <v>16</v>
      </c>
      <c r="F8955" t="s">
        <v>22</v>
      </c>
      <c r="G8955">
        <v>50</v>
      </c>
      <c r="H8955" s="3" t="str" cm="1">
        <f t="array" ref="H8955">_xlfn.IFS(G8955&lt;25,"18-24",G8955&lt;35,"25-34",G8955&lt;45,"35-44",G8955&lt;55,"45-54",G8955&lt;65,"55-64",G8955&gt;=65,"65+")</f>
        <v>45-54</v>
      </c>
      <c r="I8955">
        <v>4</v>
      </c>
      <c r="J8955" t="str" cm="1">
        <f t="array" ref="J8955">_xlfn.IFS(I8955&lt;3,"0-2 yrs",I8955&lt;7,"3-6 yrs",I8955&gt;=7,"7+ yrs")</f>
        <v>3-6 yrs</v>
      </c>
      <c r="K8955" s="2">
        <v>107112.25</v>
      </c>
      <c r="L8955" s="1">
        <v>0</v>
      </c>
      <c r="M8955" s="1" t="s">
        <v>2984</v>
      </c>
      <c r="N8955">
        <v>1</v>
      </c>
      <c r="O8955" t="s">
        <v>2986</v>
      </c>
      <c r="P8955" t="s">
        <v>2986</v>
      </c>
      <c r="Q8955">
        <v>1</v>
      </c>
      <c r="R8955" t="s">
        <v>2957</v>
      </c>
    </row>
    <row r="8956" spans="1:18" x14ac:dyDescent="0.25">
      <c r="A8956">
        <v>15723481</v>
      </c>
      <c r="B8956" t="s">
        <v>696</v>
      </c>
      <c r="C8956">
        <v>728</v>
      </c>
      <c r="D8956" t="str" cm="1">
        <f t="array" ref="D8956">_xlfn.IFS(C8956&lt;580,"Poor",C8956&lt;670,"Fair",C8956&lt;740,"Good",C8956&lt;800,"Very Good",C8956&gt;=800,"Excellent")</f>
        <v>Good</v>
      </c>
      <c r="E8956" t="s">
        <v>16</v>
      </c>
      <c r="F8956" t="s">
        <v>22</v>
      </c>
      <c r="G8956">
        <v>42</v>
      </c>
      <c r="H8956" s="3" t="str" cm="1">
        <f t="array" ref="H8956">_xlfn.IFS(G8956&lt;25,"18-24",G8956&lt;35,"25-34",G8956&lt;45,"35-44",G8956&lt;55,"45-54",G8956&lt;65,"55-64",G8956&gt;=65,"65+")</f>
        <v>35-44</v>
      </c>
      <c r="I8956">
        <v>8</v>
      </c>
      <c r="J8956" t="str" cm="1">
        <f t="array" ref="J8956">_xlfn.IFS(I8956&lt;3,"0-2 yrs",I8956&lt;7,"3-6 yrs",I8956&gt;=7,"7+ yrs")</f>
        <v>7+ yrs</v>
      </c>
      <c r="K8956" s="2">
        <v>41823.22</v>
      </c>
      <c r="L8956" s="1">
        <v>0</v>
      </c>
      <c r="M8956" s="1" t="s">
        <v>2984</v>
      </c>
      <c r="N8956">
        <v>2</v>
      </c>
      <c r="O8956" t="s">
        <v>14</v>
      </c>
      <c r="P8956" t="s">
        <v>14</v>
      </c>
      <c r="Q8956">
        <v>0</v>
      </c>
      <c r="R8956" t="s">
        <v>2959</v>
      </c>
    </row>
    <row r="8957" spans="1:18" x14ac:dyDescent="0.25">
      <c r="A8957">
        <v>15787825</v>
      </c>
      <c r="B8957" t="s">
        <v>1242</v>
      </c>
      <c r="C8957">
        <v>585</v>
      </c>
      <c r="D8957" t="str" cm="1">
        <f t="array" ref="D8957">_xlfn.IFS(C8957&lt;580,"Poor",C8957&lt;670,"Fair",C8957&lt;740,"Good",C8957&lt;800,"Very Good",C8957&gt;=800,"Excellent")</f>
        <v>Fair</v>
      </c>
      <c r="E8957" t="s">
        <v>25</v>
      </c>
      <c r="F8957" t="s">
        <v>22</v>
      </c>
      <c r="G8957">
        <v>37</v>
      </c>
      <c r="H8957" s="3" t="str" cm="1">
        <f t="array" ref="H8957">_xlfn.IFS(G8957&lt;25,"18-24",G8957&lt;35,"25-34",G8957&lt;45,"35-44",G8957&lt;55,"45-54",G8957&lt;65,"55-64",G8957&gt;=65,"65+")</f>
        <v>35-44</v>
      </c>
      <c r="I8957">
        <v>6</v>
      </c>
      <c r="J8957" t="str" cm="1">
        <f t="array" ref="J8957">_xlfn.IFS(I8957&lt;3,"0-2 yrs",I8957&lt;7,"3-6 yrs",I8957&gt;=7,"7+ yrs")</f>
        <v>3-6 yrs</v>
      </c>
      <c r="K8957" s="2">
        <v>99907.29</v>
      </c>
      <c r="L8957" s="1">
        <v>152496.82</v>
      </c>
      <c r="M8957" s="1" t="s">
        <v>2983</v>
      </c>
      <c r="N8957">
        <v>1</v>
      </c>
      <c r="O8957" t="s">
        <v>14</v>
      </c>
      <c r="P8957" t="s">
        <v>14</v>
      </c>
      <c r="Q8957">
        <v>0</v>
      </c>
      <c r="R8957" t="s">
        <v>2959</v>
      </c>
    </row>
    <row r="8958" spans="1:18" x14ac:dyDescent="0.25">
      <c r="A8958">
        <v>15710726</v>
      </c>
      <c r="B8958" t="s">
        <v>248</v>
      </c>
      <c r="C8958">
        <v>573</v>
      </c>
      <c r="D8958" t="str" cm="1">
        <f t="array" ref="D8958">_xlfn.IFS(C8958&lt;580,"Poor",C8958&lt;670,"Fair",C8958&lt;740,"Good",C8958&lt;800,"Very Good",C8958&gt;=800,"Excellent")</f>
        <v>Poor</v>
      </c>
      <c r="E8958" t="s">
        <v>12</v>
      </c>
      <c r="F8958" t="s">
        <v>22</v>
      </c>
      <c r="G8958">
        <v>52</v>
      </c>
      <c r="H8958" s="3" t="str" cm="1">
        <f t="array" ref="H8958">_xlfn.IFS(G8958&lt;25,"18-24",G8958&lt;35,"25-34",G8958&lt;45,"35-44",G8958&lt;55,"45-54",G8958&lt;65,"55-64",G8958&gt;=65,"65+")</f>
        <v>45-54</v>
      </c>
      <c r="I8958">
        <v>8</v>
      </c>
      <c r="J8958" t="str" cm="1">
        <f t="array" ref="J8958">_xlfn.IFS(I8958&lt;3,"0-2 yrs",I8958&lt;7,"3-6 yrs",I8958&gt;=7,"7+ yrs")</f>
        <v>7+ yrs</v>
      </c>
      <c r="K8958" s="2">
        <v>178229.04</v>
      </c>
      <c r="L8958" s="1">
        <v>0</v>
      </c>
      <c r="M8958" s="1" t="s">
        <v>2984</v>
      </c>
      <c r="N8958">
        <v>2</v>
      </c>
      <c r="O8958" t="s">
        <v>14</v>
      </c>
      <c r="P8958" t="s">
        <v>14</v>
      </c>
      <c r="Q8958">
        <v>0</v>
      </c>
      <c r="R8958" t="s">
        <v>2959</v>
      </c>
    </row>
    <row r="8959" spans="1:18" x14ac:dyDescent="0.25">
      <c r="A8959">
        <v>15627195</v>
      </c>
      <c r="B8959" t="s">
        <v>2799</v>
      </c>
      <c r="C8959">
        <v>568</v>
      </c>
      <c r="D8959" t="str" cm="1">
        <f t="array" ref="D8959">_xlfn.IFS(C8959&lt;580,"Poor",C8959&lt;670,"Fair",C8959&lt;740,"Good",C8959&lt;800,"Very Good",C8959&gt;=800,"Excellent")</f>
        <v>Poor</v>
      </c>
      <c r="E8959" t="s">
        <v>25</v>
      </c>
      <c r="F8959" t="s">
        <v>22</v>
      </c>
      <c r="G8959">
        <v>26</v>
      </c>
      <c r="H8959" s="3" t="str" cm="1">
        <f t="array" ref="H8959">_xlfn.IFS(G8959&lt;25,"18-24",G8959&lt;35,"25-34",G8959&lt;45,"35-44",G8959&lt;55,"45-54",G8959&lt;65,"55-64",G8959&gt;=65,"65+")</f>
        <v>25-34</v>
      </c>
      <c r="I8959">
        <v>1</v>
      </c>
      <c r="J8959" t="str" cm="1">
        <f t="array" ref="J8959">_xlfn.IFS(I8959&lt;3,"0-2 yrs",I8959&lt;7,"3-6 yrs",I8959&gt;=7,"7+ yrs")</f>
        <v>0-2 yrs</v>
      </c>
      <c r="K8959" s="2">
        <v>22095.73</v>
      </c>
      <c r="L8959" s="1">
        <v>112930.28</v>
      </c>
      <c r="M8959" s="1" t="s">
        <v>2971</v>
      </c>
      <c r="N8959">
        <v>2</v>
      </c>
      <c r="O8959" t="s">
        <v>2986</v>
      </c>
      <c r="P8959" t="s">
        <v>2986</v>
      </c>
      <c r="Q8959">
        <v>0</v>
      </c>
      <c r="R8959" t="s">
        <v>2959</v>
      </c>
    </row>
    <row r="8960" spans="1:18" x14ac:dyDescent="0.25">
      <c r="A8960">
        <v>15657957</v>
      </c>
      <c r="B8960" t="s">
        <v>248</v>
      </c>
      <c r="C8960">
        <v>602</v>
      </c>
      <c r="D8960" t="str" cm="1">
        <f t="array" ref="D8960">_xlfn.IFS(C8960&lt;580,"Poor",C8960&lt;670,"Fair",C8960&lt;740,"Good",C8960&lt;800,"Very Good",C8960&gt;=800,"Excellent")</f>
        <v>Fair</v>
      </c>
      <c r="E8960" t="s">
        <v>25</v>
      </c>
      <c r="F8960" t="s">
        <v>13</v>
      </c>
      <c r="G8960">
        <v>26</v>
      </c>
      <c r="H8960" s="3" t="str" cm="1">
        <f t="array" ref="H8960">_xlfn.IFS(G8960&lt;25,"18-24",G8960&lt;35,"25-34",G8960&lt;45,"35-44",G8960&lt;55,"45-54",G8960&lt;65,"55-64",G8960&gt;=65,"65+")</f>
        <v>25-34</v>
      </c>
      <c r="I8960">
        <v>8</v>
      </c>
      <c r="J8960" t="str" cm="1">
        <f t="array" ref="J8960">_xlfn.IFS(I8960&lt;3,"0-2 yrs",I8960&lt;7,"3-6 yrs",I8960&gt;=7,"7+ yrs")</f>
        <v>7+ yrs</v>
      </c>
      <c r="K8960" s="2">
        <v>197861.16</v>
      </c>
      <c r="L8960" s="1">
        <v>113674.2</v>
      </c>
      <c r="M8960" s="1" t="s">
        <v>2971</v>
      </c>
      <c r="N8960">
        <v>1</v>
      </c>
      <c r="O8960" t="s">
        <v>2986</v>
      </c>
      <c r="P8960" t="s">
        <v>2986</v>
      </c>
      <c r="Q8960">
        <v>1</v>
      </c>
      <c r="R8960" t="s">
        <v>2957</v>
      </c>
    </row>
    <row r="8961" spans="1:18" x14ac:dyDescent="0.25">
      <c r="A8961">
        <v>15676117</v>
      </c>
      <c r="B8961" t="s">
        <v>2800</v>
      </c>
      <c r="C8961">
        <v>603</v>
      </c>
      <c r="D8961" t="str" cm="1">
        <f t="array" ref="D8961">_xlfn.IFS(C8961&lt;580,"Poor",C8961&lt;670,"Fair",C8961&lt;740,"Good",C8961&lt;800,"Very Good",C8961&gt;=800,"Excellent")</f>
        <v>Fair</v>
      </c>
      <c r="E8961" t="s">
        <v>12</v>
      </c>
      <c r="F8961" t="s">
        <v>22</v>
      </c>
      <c r="G8961">
        <v>44</v>
      </c>
      <c r="H8961" s="3" t="str" cm="1">
        <f t="array" ref="H8961">_xlfn.IFS(G8961&lt;25,"18-24",G8961&lt;35,"25-34",G8961&lt;45,"35-44",G8961&lt;55,"45-54",G8961&lt;65,"55-64",G8961&gt;=65,"65+")</f>
        <v>35-44</v>
      </c>
      <c r="I8961">
        <v>9</v>
      </c>
      <c r="J8961" t="str" cm="1">
        <f t="array" ref="J8961">_xlfn.IFS(I8961&lt;3,"0-2 yrs",I8961&lt;7,"3-6 yrs",I8961&gt;=7,"7+ yrs")</f>
        <v>7+ yrs</v>
      </c>
      <c r="K8961" s="2">
        <v>138328.24</v>
      </c>
      <c r="L8961" s="1">
        <v>0</v>
      </c>
      <c r="M8961" s="1" t="s">
        <v>2984</v>
      </c>
      <c r="N8961">
        <v>1</v>
      </c>
      <c r="O8961" t="s">
        <v>2986</v>
      </c>
      <c r="P8961" t="s">
        <v>2986</v>
      </c>
      <c r="Q8961">
        <v>0</v>
      </c>
      <c r="R8961" t="s">
        <v>2959</v>
      </c>
    </row>
    <row r="8962" spans="1:18" x14ac:dyDescent="0.25">
      <c r="A8962">
        <v>15607874</v>
      </c>
      <c r="B8962" t="s">
        <v>2801</v>
      </c>
      <c r="C8962">
        <v>687</v>
      </c>
      <c r="D8962" t="str" cm="1">
        <f t="array" ref="D8962">_xlfn.IFS(C8962&lt;580,"Poor",C8962&lt;670,"Fair",C8962&lt;740,"Good",C8962&lt;800,"Very Good",C8962&gt;=800,"Excellent")</f>
        <v>Good</v>
      </c>
      <c r="E8962" t="s">
        <v>12</v>
      </c>
      <c r="F8962" t="s">
        <v>22</v>
      </c>
      <c r="G8962">
        <v>38</v>
      </c>
      <c r="H8962" s="3" t="str" cm="1">
        <f t="array" ref="H8962">_xlfn.IFS(G8962&lt;25,"18-24",G8962&lt;35,"25-34",G8962&lt;45,"35-44",G8962&lt;55,"45-54",G8962&lt;65,"55-64",G8962&gt;=65,"65+")</f>
        <v>35-44</v>
      </c>
      <c r="I8962">
        <v>0</v>
      </c>
      <c r="J8962" t="str" cm="1">
        <f t="array" ref="J8962">_xlfn.IFS(I8962&lt;3,"0-2 yrs",I8962&lt;7,"3-6 yrs",I8962&gt;=7,"7+ yrs")</f>
        <v>0-2 yrs</v>
      </c>
      <c r="K8962" s="2">
        <v>137276.82999999999</v>
      </c>
      <c r="L8962" s="1">
        <v>144450.57999999999</v>
      </c>
      <c r="M8962" s="1" t="s">
        <v>2971</v>
      </c>
      <c r="N8962">
        <v>1</v>
      </c>
      <c r="O8962" t="s">
        <v>14</v>
      </c>
      <c r="P8962" t="s">
        <v>14</v>
      </c>
      <c r="Q8962">
        <v>0</v>
      </c>
      <c r="R8962" t="s">
        <v>2959</v>
      </c>
    </row>
    <row r="8963" spans="1:18" x14ac:dyDescent="0.25">
      <c r="A8963">
        <v>15796993</v>
      </c>
      <c r="B8963" t="s">
        <v>2802</v>
      </c>
      <c r="C8963">
        <v>741</v>
      </c>
      <c r="D8963" t="str" cm="1">
        <f t="array" ref="D8963">_xlfn.IFS(C8963&lt;580,"Poor",C8963&lt;670,"Fair",C8963&lt;740,"Good",C8963&lt;800,"Very Good",C8963&gt;=800,"Excellent")</f>
        <v>Very Good</v>
      </c>
      <c r="E8963" t="s">
        <v>12</v>
      </c>
      <c r="F8963" t="s">
        <v>22</v>
      </c>
      <c r="G8963">
        <v>52</v>
      </c>
      <c r="H8963" s="3" t="str" cm="1">
        <f t="array" ref="H8963">_xlfn.IFS(G8963&lt;25,"18-24",G8963&lt;35,"25-34",G8963&lt;45,"35-44",G8963&lt;55,"45-54",G8963&lt;65,"55-64",G8963&gt;=65,"65+")</f>
        <v>45-54</v>
      </c>
      <c r="I8963">
        <v>1</v>
      </c>
      <c r="J8963" t="str" cm="1">
        <f t="array" ref="J8963">_xlfn.IFS(I8963&lt;3,"0-2 yrs",I8963&lt;7,"3-6 yrs",I8963&gt;=7,"7+ yrs")</f>
        <v>0-2 yrs</v>
      </c>
      <c r="K8963" s="2">
        <v>21834.400000000001</v>
      </c>
      <c r="L8963" s="1">
        <v>171236.3</v>
      </c>
      <c r="M8963" s="1" t="s">
        <v>2983</v>
      </c>
      <c r="N8963">
        <v>2</v>
      </c>
      <c r="O8963" t="s">
        <v>2986</v>
      </c>
      <c r="P8963" t="s">
        <v>2986</v>
      </c>
      <c r="Q8963">
        <v>1</v>
      </c>
      <c r="R8963" t="s">
        <v>2957</v>
      </c>
    </row>
    <row r="8964" spans="1:18" x14ac:dyDescent="0.25">
      <c r="A8964">
        <v>15649858</v>
      </c>
      <c r="B8964" t="s">
        <v>946</v>
      </c>
      <c r="C8964">
        <v>469</v>
      </c>
      <c r="D8964" t="str" cm="1">
        <f t="array" ref="D8964">_xlfn.IFS(C8964&lt;580,"Poor",C8964&lt;670,"Fair",C8964&lt;740,"Good",C8964&lt;800,"Very Good",C8964&gt;=800,"Excellent")</f>
        <v>Poor</v>
      </c>
      <c r="E8964" t="s">
        <v>16</v>
      </c>
      <c r="F8964" t="s">
        <v>22</v>
      </c>
      <c r="G8964">
        <v>37</v>
      </c>
      <c r="H8964" s="3" t="str" cm="1">
        <f t="array" ref="H8964">_xlfn.IFS(G8964&lt;25,"18-24",G8964&lt;35,"25-34",G8964&lt;45,"35-44",G8964&lt;55,"45-54",G8964&lt;65,"55-64",G8964&gt;=65,"65+")</f>
        <v>35-44</v>
      </c>
      <c r="I8964">
        <v>9</v>
      </c>
      <c r="J8964" t="str" cm="1">
        <f t="array" ref="J8964">_xlfn.IFS(I8964&lt;3,"0-2 yrs",I8964&lt;7,"3-6 yrs",I8964&gt;=7,"7+ yrs")</f>
        <v>7+ yrs</v>
      </c>
      <c r="K8964" s="2">
        <v>119890.86</v>
      </c>
      <c r="L8964" s="1">
        <v>96776.49</v>
      </c>
      <c r="M8964" s="1" t="s">
        <v>2972</v>
      </c>
      <c r="N8964">
        <v>1</v>
      </c>
      <c r="O8964" t="s">
        <v>14</v>
      </c>
      <c r="P8964" t="s">
        <v>14</v>
      </c>
      <c r="Q8964">
        <v>0</v>
      </c>
      <c r="R8964" t="s">
        <v>2959</v>
      </c>
    </row>
    <row r="8965" spans="1:18" x14ac:dyDescent="0.25">
      <c r="A8965">
        <v>15811032</v>
      </c>
      <c r="B8965" t="s">
        <v>2803</v>
      </c>
      <c r="C8965">
        <v>477</v>
      </c>
      <c r="D8965" t="str" cm="1">
        <f t="array" ref="D8965">_xlfn.IFS(C8965&lt;580,"Poor",C8965&lt;670,"Fair",C8965&lt;740,"Good",C8965&lt;800,"Very Good",C8965&gt;=800,"Excellent")</f>
        <v>Poor</v>
      </c>
      <c r="E8965" t="s">
        <v>25</v>
      </c>
      <c r="F8965" t="s">
        <v>13</v>
      </c>
      <c r="G8965">
        <v>58</v>
      </c>
      <c r="H8965" s="3" t="str" cm="1">
        <f t="array" ref="H8965">_xlfn.IFS(G8965&lt;25,"18-24",G8965&lt;35,"25-34",G8965&lt;45,"35-44",G8965&lt;55,"45-54",G8965&lt;65,"55-64",G8965&gt;=65,"65+")</f>
        <v>55-64</v>
      </c>
      <c r="I8965">
        <v>8</v>
      </c>
      <c r="J8965" t="str" cm="1">
        <f t="array" ref="J8965">_xlfn.IFS(I8965&lt;3,"0-2 yrs",I8965&lt;7,"3-6 yrs",I8965&gt;=7,"7+ yrs")</f>
        <v>7+ yrs</v>
      </c>
      <c r="K8965" s="2">
        <v>24564.7</v>
      </c>
      <c r="L8965" s="1">
        <v>145984.92000000001</v>
      </c>
      <c r="M8965" s="1" t="s">
        <v>2971</v>
      </c>
      <c r="N8965">
        <v>1</v>
      </c>
      <c r="O8965" t="s">
        <v>14</v>
      </c>
      <c r="P8965" t="s">
        <v>14</v>
      </c>
      <c r="Q8965">
        <v>0</v>
      </c>
      <c r="R8965" t="s">
        <v>2959</v>
      </c>
    </row>
    <row r="8966" spans="1:18" x14ac:dyDescent="0.25">
      <c r="A8966">
        <v>15679963</v>
      </c>
      <c r="B8966" t="s">
        <v>478</v>
      </c>
      <c r="C8966">
        <v>737</v>
      </c>
      <c r="D8966" t="str" cm="1">
        <f t="array" ref="D8966">_xlfn.IFS(C8966&lt;580,"Poor",C8966&lt;670,"Fair",C8966&lt;740,"Good",C8966&lt;800,"Very Good",C8966&gt;=800,"Excellent")</f>
        <v>Good</v>
      </c>
      <c r="E8966" t="s">
        <v>25</v>
      </c>
      <c r="F8966" t="s">
        <v>22</v>
      </c>
      <c r="G8966">
        <v>43</v>
      </c>
      <c r="H8966" s="3" t="str" cm="1">
        <f t="array" ref="H8966">_xlfn.IFS(G8966&lt;25,"18-24",G8966&lt;35,"25-34",G8966&lt;45,"35-44",G8966&lt;55,"45-54",G8966&lt;65,"55-64",G8966&gt;=65,"65+")</f>
        <v>35-44</v>
      </c>
      <c r="I8966">
        <v>8</v>
      </c>
      <c r="J8966" t="str" cm="1">
        <f t="array" ref="J8966">_xlfn.IFS(I8966&lt;3,"0-2 yrs",I8966&lt;7,"3-6 yrs",I8966&gt;=7,"7+ yrs")</f>
        <v>7+ yrs</v>
      </c>
      <c r="K8966" s="2">
        <v>10209.799999999999</v>
      </c>
      <c r="L8966" s="1">
        <v>96353.8</v>
      </c>
      <c r="M8966" s="1" t="s">
        <v>2972</v>
      </c>
      <c r="N8966">
        <v>1</v>
      </c>
      <c r="O8966" t="s">
        <v>2986</v>
      </c>
      <c r="P8966" t="s">
        <v>2986</v>
      </c>
      <c r="Q8966">
        <v>0</v>
      </c>
      <c r="R8966" t="s">
        <v>2959</v>
      </c>
    </row>
    <row r="8967" spans="1:18" x14ac:dyDescent="0.25">
      <c r="A8967">
        <v>15579131</v>
      </c>
      <c r="B8967" t="s">
        <v>330</v>
      </c>
      <c r="C8967">
        <v>835</v>
      </c>
      <c r="D8967" t="str" cm="1">
        <f t="array" ref="D8967">_xlfn.IFS(C8967&lt;580,"Poor",C8967&lt;670,"Fair",C8967&lt;740,"Good",C8967&lt;800,"Very Good",C8967&gt;=800,"Excellent")</f>
        <v>Excellent</v>
      </c>
      <c r="E8967" t="s">
        <v>12</v>
      </c>
      <c r="F8967" t="s">
        <v>22</v>
      </c>
      <c r="G8967">
        <v>25</v>
      </c>
      <c r="H8967" s="3" t="str" cm="1">
        <f t="array" ref="H8967">_xlfn.IFS(G8967&lt;25,"18-24",G8967&lt;35,"25-34",G8967&lt;45,"35-44",G8967&lt;55,"45-54",G8967&lt;65,"55-64",G8967&gt;=65,"65+")</f>
        <v>25-34</v>
      </c>
      <c r="I8967">
        <v>7</v>
      </c>
      <c r="J8967" t="str" cm="1">
        <f t="array" ref="J8967">_xlfn.IFS(I8967&lt;3,"0-2 yrs",I8967&lt;7,"3-6 yrs",I8967&gt;=7,"7+ yrs")</f>
        <v>7+ yrs</v>
      </c>
      <c r="K8967" s="2">
        <v>83449.649999999994</v>
      </c>
      <c r="L8967" s="1">
        <v>0</v>
      </c>
      <c r="M8967" s="1" t="s">
        <v>2984</v>
      </c>
      <c r="N8967">
        <v>2</v>
      </c>
      <c r="O8967" t="s">
        <v>14</v>
      </c>
      <c r="P8967" t="s">
        <v>14</v>
      </c>
      <c r="Q8967">
        <v>0</v>
      </c>
      <c r="R8967" t="s">
        <v>2959</v>
      </c>
    </row>
    <row r="8968" spans="1:18" x14ac:dyDescent="0.25">
      <c r="A8968">
        <v>15572428</v>
      </c>
      <c r="B8968" t="s">
        <v>2804</v>
      </c>
      <c r="C8968">
        <v>717</v>
      </c>
      <c r="D8968" t="str" cm="1">
        <f t="array" ref="D8968">_xlfn.IFS(C8968&lt;580,"Poor",C8968&lt;670,"Fair",C8968&lt;740,"Good",C8968&lt;800,"Very Good",C8968&gt;=800,"Excellent")</f>
        <v>Good</v>
      </c>
      <c r="E8968" t="s">
        <v>25</v>
      </c>
      <c r="F8968" t="s">
        <v>13</v>
      </c>
      <c r="G8968">
        <v>33</v>
      </c>
      <c r="H8968" s="3" t="str" cm="1">
        <f t="array" ref="H8968">_xlfn.IFS(G8968&lt;25,"18-24",G8968&lt;35,"25-34",G8968&lt;45,"35-44",G8968&lt;55,"45-54",G8968&lt;65,"55-64",G8968&gt;=65,"65+")</f>
        <v>25-34</v>
      </c>
      <c r="I8968">
        <v>0</v>
      </c>
      <c r="J8968" t="str" cm="1">
        <f t="array" ref="J8968">_xlfn.IFS(I8968&lt;3,"0-2 yrs",I8968&lt;7,"3-6 yrs",I8968&gt;=7,"7+ yrs")</f>
        <v>0-2 yrs</v>
      </c>
      <c r="K8968" s="2">
        <v>81508.100000000006</v>
      </c>
      <c r="L8968" s="1">
        <v>115777.23</v>
      </c>
      <c r="M8968" s="1" t="s">
        <v>2971</v>
      </c>
      <c r="N8968">
        <v>1</v>
      </c>
      <c r="O8968" t="s">
        <v>14</v>
      </c>
      <c r="P8968" t="s">
        <v>14</v>
      </c>
      <c r="Q8968">
        <v>0</v>
      </c>
      <c r="R8968" t="s">
        <v>2959</v>
      </c>
    </row>
    <row r="8969" spans="1:18" x14ac:dyDescent="0.25">
      <c r="A8969">
        <v>15622461</v>
      </c>
      <c r="B8969" t="s">
        <v>2513</v>
      </c>
      <c r="C8969">
        <v>562</v>
      </c>
      <c r="D8969" t="str" cm="1">
        <f t="array" ref="D8969">_xlfn.IFS(C8969&lt;580,"Poor",C8969&lt;670,"Fair",C8969&lt;740,"Good",C8969&lt;800,"Very Good",C8969&gt;=800,"Excellent")</f>
        <v>Poor</v>
      </c>
      <c r="E8969" t="s">
        <v>12</v>
      </c>
      <c r="F8969" t="s">
        <v>13</v>
      </c>
      <c r="G8969">
        <v>51</v>
      </c>
      <c r="H8969" s="3" t="str" cm="1">
        <f t="array" ref="H8969">_xlfn.IFS(G8969&lt;25,"18-24",G8969&lt;35,"25-34",G8969&lt;45,"35-44",G8969&lt;55,"45-54",G8969&lt;65,"55-64",G8969&gt;=65,"65+")</f>
        <v>45-54</v>
      </c>
      <c r="I8969">
        <v>7</v>
      </c>
      <c r="J8969" t="str" cm="1">
        <f t="array" ref="J8969">_xlfn.IFS(I8969&lt;3,"0-2 yrs",I8969&lt;7,"3-6 yrs",I8969&gt;=7,"7+ yrs")</f>
        <v>7+ yrs</v>
      </c>
      <c r="K8969" s="2">
        <v>32626.21</v>
      </c>
      <c r="L8969" s="1">
        <v>122822</v>
      </c>
      <c r="M8969" s="1" t="s">
        <v>2971</v>
      </c>
      <c r="N8969">
        <v>2</v>
      </c>
      <c r="O8969" t="s">
        <v>2986</v>
      </c>
      <c r="P8969" t="s">
        <v>2986</v>
      </c>
      <c r="Q8969">
        <v>0</v>
      </c>
      <c r="R8969" t="s">
        <v>2959</v>
      </c>
    </row>
    <row r="8970" spans="1:18" x14ac:dyDescent="0.25">
      <c r="A8970">
        <v>15636105</v>
      </c>
      <c r="B8970" t="s">
        <v>380</v>
      </c>
      <c r="C8970">
        <v>758</v>
      </c>
      <c r="D8970" t="str" cm="1">
        <f t="array" ref="D8970">_xlfn.IFS(C8970&lt;580,"Poor",C8970&lt;670,"Fair",C8970&lt;740,"Good",C8970&lt;800,"Very Good",C8970&gt;=800,"Excellent")</f>
        <v>Very Good</v>
      </c>
      <c r="E8970" t="s">
        <v>16</v>
      </c>
      <c r="F8970" t="s">
        <v>22</v>
      </c>
      <c r="G8970">
        <v>61</v>
      </c>
      <c r="H8970" s="3" t="str" cm="1">
        <f t="array" ref="H8970">_xlfn.IFS(G8970&lt;25,"18-24",G8970&lt;35,"25-34",G8970&lt;45,"35-44",G8970&lt;55,"45-54",G8970&lt;65,"55-64",G8970&gt;=65,"65+")</f>
        <v>55-64</v>
      </c>
      <c r="I8970">
        <v>2</v>
      </c>
      <c r="J8970" t="str" cm="1">
        <f t="array" ref="J8970">_xlfn.IFS(I8970&lt;3,"0-2 yrs",I8970&lt;7,"3-6 yrs",I8970&gt;=7,"7+ yrs")</f>
        <v>0-2 yrs</v>
      </c>
      <c r="K8970" s="2">
        <v>43982.41</v>
      </c>
      <c r="L8970" s="1">
        <v>0</v>
      </c>
      <c r="M8970" s="1" t="s">
        <v>2984</v>
      </c>
      <c r="N8970">
        <v>2</v>
      </c>
      <c r="O8970" t="s">
        <v>14</v>
      </c>
      <c r="P8970" t="s">
        <v>14</v>
      </c>
      <c r="Q8970">
        <v>0</v>
      </c>
      <c r="R8970" t="s">
        <v>2959</v>
      </c>
    </row>
    <row r="8971" spans="1:18" x14ac:dyDescent="0.25">
      <c r="A8971">
        <v>15583849</v>
      </c>
      <c r="B8971" t="s">
        <v>303</v>
      </c>
      <c r="C8971">
        <v>408</v>
      </c>
      <c r="D8971" t="str" cm="1">
        <f t="array" ref="D8971">_xlfn.IFS(C8971&lt;580,"Poor",C8971&lt;670,"Fair",C8971&lt;740,"Good",C8971&lt;800,"Very Good",C8971&gt;=800,"Excellent")</f>
        <v>Poor</v>
      </c>
      <c r="E8971" t="s">
        <v>12</v>
      </c>
      <c r="F8971" t="s">
        <v>22</v>
      </c>
      <c r="G8971">
        <v>40</v>
      </c>
      <c r="H8971" s="3" t="str" cm="1">
        <f t="array" ref="H8971">_xlfn.IFS(G8971&lt;25,"18-24",G8971&lt;35,"25-34",G8971&lt;45,"35-44",G8971&lt;55,"45-54",G8971&lt;65,"55-64",G8971&gt;=65,"65+")</f>
        <v>35-44</v>
      </c>
      <c r="I8971">
        <v>3</v>
      </c>
      <c r="J8971" t="str" cm="1">
        <f t="array" ref="J8971">_xlfn.IFS(I8971&lt;3,"0-2 yrs",I8971&lt;7,"3-6 yrs",I8971&gt;=7,"7+ yrs")</f>
        <v>3-6 yrs</v>
      </c>
      <c r="K8971" s="2">
        <v>124874.23</v>
      </c>
      <c r="L8971" s="1">
        <v>0</v>
      </c>
      <c r="M8971" s="1" t="s">
        <v>2984</v>
      </c>
      <c r="N8971">
        <v>2</v>
      </c>
      <c r="O8971" t="s">
        <v>2986</v>
      </c>
      <c r="P8971" t="s">
        <v>2986</v>
      </c>
      <c r="Q8971">
        <v>0</v>
      </c>
      <c r="R8971" t="s">
        <v>2959</v>
      </c>
    </row>
    <row r="8972" spans="1:18" x14ac:dyDescent="0.25">
      <c r="A8972">
        <v>15718780</v>
      </c>
      <c r="B8972" t="s">
        <v>646</v>
      </c>
      <c r="C8972">
        <v>650</v>
      </c>
      <c r="D8972" t="str" cm="1">
        <f t="array" ref="D8972">_xlfn.IFS(C8972&lt;580,"Poor",C8972&lt;670,"Fair",C8972&lt;740,"Good",C8972&lt;800,"Very Good",C8972&gt;=800,"Excellent")</f>
        <v>Fair</v>
      </c>
      <c r="E8972" t="s">
        <v>16</v>
      </c>
      <c r="F8972" t="s">
        <v>13</v>
      </c>
      <c r="G8972">
        <v>32</v>
      </c>
      <c r="H8972" s="3" t="str" cm="1">
        <f t="array" ref="H8972">_xlfn.IFS(G8972&lt;25,"18-24",G8972&lt;35,"25-34",G8972&lt;45,"35-44",G8972&lt;55,"45-54",G8972&lt;65,"55-64",G8972&gt;=65,"65+")</f>
        <v>25-34</v>
      </c>
      <c r="I8972">
        <v>4</v>
      </c>
      <c r="J8972" t="str" cm="1">
        <f t="array" ref="J8972">_xlfn.IFS(I8972&lt;3,"0-2 yrs",I8972&lt;7,"3-6 yrs",I8972&gt;=7,"7+ yrs")</f>
        <v>3-6 yrs</v>
      </c>
      <c r="K8972" s="2">
        <v>118324.75</v>
      </c>
      <c r="L8972" s="1">
        <v>79450.09</v>
      </c>
      <c r="M8972" s="1" t="s">
        <v>2972</v>
      </c>
      <c r="N8972">
        <v>1</v>
      </c>
      <c r="O8972" t="s">
        <v>14</v>
      </c>
      <c r="P8972" t="s">
        <v>14</v>
      </c>
      <c r="Q8972">
        <v>0</v>
      </c>
      <c r="R8972" t="s">
        <v>2959</v>
      </c>
    </row>
    <row r="8973" spans="1:18" x14ac:dyDescent="0.25">
      <c r="A8973">
        <v>15739271</v>
      </c>
      <c r="B8973" t="s">
        <v>1352</v>
      </c>
      <c r="C8973">
        <v>582</v>
      </c>
      <c r="D8973" t="str" cm="1">
        <f t="array" ref="D8973">_xlfn.IFS(C8973&lt;580,"Poor",C8973&lt;670,"Fair",C8973&lt;740,"Good",C8973&lt;800,"Very Good",C8973&gt;=800,"Excellent")</f>
        <v>Fair</v>
      </c>
      <c r="E8973" t="s">
        <v>25</v>
      </c>
      <c r="F8973" t="s">
        <v>22</v>
      </c>
      <c r="G8973">
        <v>33</v>
      </c>
      <c r="H8973" s="3" t="str" cm="1">
        <f t="array" ref="H8973">_xlfn.IFS(G8973&lt;25,"18-24",G8973&lt;35,"25-34",G8973&lt;45,"35-44",G8973&lt;55,"45-54",G8973&lt;65,"55-64",G8973&gt;=65,"65+")</f>
        <v>25-34</v>
      </c>
      <c r="I8973">
        <v>2</v>
      </c>
      <c r="J8973" t="str" cm="1">
        <f t="array" ref="J8973">_xlfn.IFS(I8973&lt;3,"0-2 yrs",I8973&lt;7,"3-6 yrs",I8973&gt;=7,"7+ yrs")</f>
        <v>0-2 yrs</v>
      </c>
      <c r="K8973" s="2">
        <v>22113.93</v>
      </c>
      <c r="L8973" s="1">
        <v>122394</v>
      </c>
      <c r="M8973" s="1" t="s">
        <v>2971</v>
      </c>
      <c r="N8973">
        <v>1</v>
      </c>
      <c r="O8973" t="s">
        <v>14</v>
      </c>
      <c r="P8973" t="s">
        <v>14</v>
      </c>
      <c r="Q8973">
        <v>0</v>
      </c>
      <c r="R8973" t="s">
        <v>2959</v>
      </c>
    </row>
    <row r="8974" spans="1:18" x14ac:dyDescent="0.25">
      <c r="A8974">
        <v>15697129</v>
      </c>
      <c r="B8974" t="s">
        <v>980</v>
      </c>
      <c r="C8974">
        <v>706</v>
      </c>
      <c r="D8974" t="str" cm="1">
        <f t="array" ref="D8974">_xlfn.IFS(C8974&lt;580,"Poor",C8974&lt;670,"Fair",C8974&lt;740,"Good",C8974&lt;800,"Very Good",C8974&gt;=800,"Excellent")</f>
        <v>Good</v>
      </c>
      <c r="E8974" t="s">
        <v>16</v>
      </c>
      <c r="F8974" t="s">
        <v>13</v>
      </c>
      <c r="G8974">
        <v>43</v>
      </c>
      <c r="H8974" s="3" t="str" cm="1">
        <f t="array" ref="H8974">_xlfn.IFS(G8974&lt;25,"18-24",G8974&lt;35,"25-34",G8974&lt;45,"35-44",G8974&lt;55,"45-54",G8974&lt;65,"55-64",G8974&gt;=65,"65+")</f>
        <v>35-44</v>
      </c>
      <c r="I8974">
        <v>1</v>
      </c>
      <c r="J8974" t="str" cm="1">
        <f t="array" ref="J8974">_xlfn.IFS(I8974&lt;3,"0-2 yrs",I8974&lt;7,"3-6 yrs",I8974&gt;=7,"7+ yrs")</f>
        <v>0-2 yrs</v>
      </c>
      <c r="K8974" s="2">
        <v>31962.77</v>
      </c>
      <c r="L8974" s="1">
        <v>0</v>
      </c>
      <c r="M8974" s="1" t="s">
        <v>2984</v>
      </c>
      <c r="N8974">
        <v>2</v>
      </c>
      <c r="O8974" t="s">
        <v>2986</v>
      </c>
      <c r="P8974" t="s">
        <v>2986</v>
      </c>
      <c r="Q8974">
        <v>0</v>
      </c>
      <c r="R8974" t="s">
        <v>2959</v>
      </c>
    </row>
    <row r="8975" spans="1:18" x14ac:dyDescent="0.25">
      <c r="A8975">
        <v>15763415</v>
      </c>
      <c r="B8975" t="s">
        <v>483</v>
      </c>
      <c r="C8975">
        <v>567</v>
      </c>
      <c r="D8975" t="str" cm="1">
        <f t="array" ref="D8975">_xlfn.IFS(C8975&lt;580,"Poor",C8975&lt;670,"Fair",C8975&lt;740,"Good",C8975&lt;800,"Very Good",C8975&gt;=800,"Excellent")</f>
        <v>Poor</v>
      </c>
      <c r="E8975" t="s">
        <v>25</v>
      </c>
      <c r="F8975" t="s">
        <v>22</v>
      </c>
      <c r="G8975">
        <v>41</v>
      </c>
      <c r="H8975" s="3" t="str" cm="1">
        <f t="array" ref="H8975">_xlfn.IFS(G8975&lt;25,"18-24",G8975&lt;35,"25-34",G8975&lt;45,"35-44",G8975&lt;55,"45-54",G8975&lt;65,"55-64",G8975&gt;=65,"65+")</f>
        <v>35-44</v>
      </c>
      <c r="I8975">
        <v>0</v>
      </c>
      <c r="J8975" t="str" cm="1">
        <f t="array" ref="J8975">_xlfn.IFS(I8975&lt;3,"0-2 yrs",I8975&lt;7,"3-6 yrs",I8975&gt;=7,"7+ yrs")</f>
        <v>0-2 yrs</v>
      </c>
      <c r="K8975" s="2">
        <v>105746.94</v>
      </c>
      <c r="L8975" s="1">
        <v>134378.89000000001</v>
      </c>
      <c r="M8975" s="1" t="s">
        <v>2971</v>
      </c>
      <c r="N8975">
        <v>1</v>
      </c>
      <c r="O8975" t="s">
        <v>14</v>
      </c>
      <c r="P8975" t="s">
        <v>14</v>
      </c>
      <c r="Q8975">
        <v>0</v>
      </c>
      <c r="R8975" t="s">
        <v>2959</v>
      </c>
    </row>
    <row r="8976" spans="1:18" x14ac:dyDescent="0.25">
      <c r="A8976">
        <v>15796617</v>
      </c>
      <c r="B8976" t="s">
        <v>677</v>
      </c>
      <c r="C8976">
        <v>720</v>
      </c>
      <c r="D8976" t="str" cm="1">
        <f t="array" ref="D8976">_xlfn.IFS(C8976&lt;580,"Poor",C8976&lt;670,"Fair",C8976&lt;740,"Good",C8976&lt;800,"Very Good",C8976&gt;=800,"Excellent")</f>
        <v>Good</v>
      </c>
      <c r="E8976" t="s">
        <v>12</v>
      </c>
      <c r="F8976" t="s">
        <v>22</v>
      </c>
      <c r="G8976">
        <v>29</v>
      </c>
      <c r="H8976" s="3" t="str" cm="1">
        <f t="array" ref="H8976">_xlfn.IFS(G8976&lt;25,"18-24",G8976&lt;35,"25-34",G8976&lt;45,"35-44",G8976&lt;55,"45-54",G8976&lt;65,"55-64",G8976&gt;=65,"65+")</f>
        <v>25-34</v>
      </c>
      <c r="I8976">
        <v>2</v>
      </c>
      <c r="J8976" t="str" cm="1">
        <f t="array" ref="J8976">_xlfn.IFS(I8976&lt;3,"0-2 yrs",I8976&lt;7,"3-6 yrs",I8976&gt;=7,"7+ yrs")</f>
        <v>0-2 yrs</v>
      </c>
      <c r="K8976" s="2">
        <v>39925.519999999997</v>
      </c>
      <c r="L8976" s="1">
        <v>0</v>
      </c>
      <c r="M8976" s="1" t="s">
        <v>2984</v>
      </c>
      <c r="N8976">
        <v>2</v>
      </c>
      <c r="O8976" t="s">
        <v>2986</v>
      </c>
      <c r="P8976" t="s">
        <v>2986</v>
      </c>
      <c r="Q8976">
        <v>0</v>
      </c>
      <c r="R8976" t="s">
        <v>2959</v>
      </c>
    </row>
    <row r="8977" spans="1:18" x14ac:dyDescent="0.25">
      <c r="A8977">
        <v>15626628</v>
      </c>
      <c r="B8977" t="s">
        <v>1191</v>
      </c>
      <c r="C8977">
        <v>631</v>
      </c>
      <c r="D8977" t="str" cm="1">
        <f t="array" ref="D8977">_xlfn.IFS(C8977&lt;580,"Poor",C8977&lt;670,"Fair",C8977&lt;740,"Good",C8977&lt;800,"Very Good",C8977&gt;=800,"Excellent")</f>
        <v>Fair</v>
      </c>
      <c r="E8977" t="s">
        <v>16</v>
      </c>
      <c r="F8977" t="s">
        <v>13</v>
      </c>
      <c r="G8977">
        <v>31</v>
      </c>
      <c r="H8977" s="3" t="str" cm="1">
        <f t="array" ref="H8977">_xlfn.IFS(G8977&lt;25,"18-24",G8977&lt;35,"25-34",G8977&lt;45,"35-44",G8977&lt;55,"45-54",G8977&lt;65,"55-64",G8977&gt;=65,"65+")</f>
        <v>25-34</v>
      </c>
      <c r="I8977">
        <v>2</v>
      </c>
      <c r="J8977" t="str" cm="1">
        <f t="array" ref="J8977">_xlfn.IFS(I8977&lt;3,"0-2 yrs",I8977&lt;7,"3-6 yrs",I8977&gt;=7,"7+ yrs")</f>
        <v>0-2 yrs</v>
      </c>
      <c r="K8977" s="2">
        <v>127630.88</v>
      </c>
      <c r="L8977" s="1">
        <v>88161.85</v>
      </c>
      <c r="M8977" s="1" t="s">
        <v>2972</v>
      </c>
      <c r="N8977">
        <v>2</v>
      </c>
      <c r="O8977" t="s">
        <v>2986</v>
      </c>
      <c r="P8977" t="s">
        <v>2986</v>
      </c>
      <c r="Q8977">
        <v>0</v>
      </c>
      <c r="R8977" t="s">
        <v>2959</v>
      </c>
    </row>
    <row r="8978" spans="1:18" x14ac:dyDescent="0.25">
      <c r="A8978">
        <v>15765857</v>
      </c>
      <c r="B8978" t="s">
        <v>1158</v>
      </c>
      <c r="C8978">
        <v>623</v>
      </c>
      <c r="D8978" t="str" cm="1">
        <f t="array" ref="D8978">_xlfn.IFS(C8978&lt;580,"Poor",C8978&lt;670,"Fair",C8978&lt;740,"Good",C8978&lt;800,"Very Good",C8978&gt;=800,"Excellent")</f>
        <v>Fair</v>
      </c>
      <c r="E8978" t="s">
        <v>16</v>
      </c>
      <c r="F8978" t="s">
        <v>22</v>
      </c>
      <c r="G8978">
        <v>41</v>
      </c>
      <c r="H8978" s="3" t="str" cm="1">
        <f t="array" ref="H8978">_xlfn.IFS(G8978&lt;25,"18-24",G8978&lt;35,"25-34",G8978&lt;45,"35-44",G8978&lt;55,"45-54",G8978&lt;65,"55-64",G8978&gt;=65,"65+")</f>
        <v>35-44</v>
      </c>
      <c r="I8978">
        <v>2</v>
      </c>
      <c r="J8978" t="str" cm="1">
        <f t="array" ref="J8978">_xlfn.IFS(I8978&lt;3,"0-2 yrs",I8978&lt;7,"3-6 yrs",I8978&gt;=7,"7+ yrs")</f>
        <v>0-2 yrs</v>
      </c>
      <c r="K8978" s="2">
        <v>28778.98</v>
      </c>
      <c r="L8978" s="1">
        <v>142412.13</v>
      </c>
      <c r="M8978" s="1" t="s">
        <v>2971</v>
      </c>
      <c r="N8978">
        <v>1</v>
      </c>
      <c r="O8978" t="s">
        <v>2986</v>
      </c>
      <c r="P8978" t="s">
        <v>2986</v>
      </c>
      <c r="Q8978">
        <v>0</v>
      </c>
      <c r="R8978" t="s">
        <v>2959</v>
      </c>
    </row>
    <row r="8979" spans="1:18" x14ac:dyDescent="0.25">
      <c r="A8979">
        <v>15742511</v>
      </c>
      <c r="B8979" t="s">
        <v>302</v>
      </c>
      <c r="C8979">
        <v>514</v>
      </c>
      <c r="D8979" t="str" cm="1">
        <f t="array" ref="D8979">_xlfn.IFS(C8979&lt;580,"Poor",C8979&lt;670,"Fair",C8979&lt;740,"Good",C8979&lt;800,"Very Good",C8979&gt;=800,"Excellent")</f>
        <v>Poor</v>
      </c>
      <c r="E8979" t="s">
        <v>12</v>
      </c>
      <c r="F8979" t="s">
        <v>22</v>
      </c>
      <c r="G8979">
        <v>35</v>
      </c>
      <c r="H8979" s="3" t="str" cm="1">
        <f t="array" ref="H8979">_xlfn.IFS(G8979&lt;25,"18-24",G8979&lt;35,"25-34",G8979&lt;45,"35-44",G8979&lt;55,"45-54",G8979&lt;65,"55-64",G8979&gt;=65,"65+")</f>
        <v>35-44</v>
      </c>
      <c r="I8979">
        <v>3</v>
      </c>
      <c r="J8979" t="str" cm="1">
        <f t="array" ref="J8979">_xlfn.IFS(I8979&lt;3,"0-2 yrs",I8979&lt;7,"3-6 yrs",I8979&gt;=7,"7+ yrs")</f>
        <v>3-6 yrs</v>
      </c>
      <c r="K8979" s="2">
        <v>10008.68</v>
      </c>
      <c r="L8979" s="1">
        <v>121030.9</v>
      </c>
      <c r="M8979" s="1" t="s">
        <v>2971</v>
      </c>
      <c r="N8979">
        <v>1</v>
      </c>
      <c r="O8979" t="s">
        <v>2986</v>
      </c>
      <c r="P8979" t="s">
        <v>2986</v>
      </c>
      <c r="Q8979">
        <v>0</v>
      </c>
      <c r="R8979" t="s">
        <v>2959</v>
      </c>
    </row>
    <row r="8980" spans="1:18" x14ac:dyDescent="0.25">
      <c r="A8980">
        <v>15786433</v>
      </c>
      <c r="B8980" t="s">
        <v>944</v>
      </c>
      <c r="C8980">
        <v>650</v>
      </c>
      <c r="D8980" t="str" cm="1">
        <f t="array" ref="D8980">_xlfn.IFS(C8980&lt;580,"Poor",C8980&lt;670,"Fair",C8980&lt;740,"Good",C8980&lt;800,"Very Good",C8980&gt;=800,"Excellent")</f>
        <v>Fair</v>
      </c>
      <c r="E8980" t="s">
        <v>25</v>
      </c>
      <c r="F8980" t="s">
        <v>13</v>
      </c>
      <c r="G8980">
        <v>35</v>
      </c>
      <c r="H8980" s="3" t="str" cm="1">
        <f t="array" ref="H8980">_xlfn.IFS(G8980&lt;25,"18-24",G8980&lt;35,"25-34",G8980&lt;45,"35-44",G8980&lt;55,"45-54",G8980&lt;65,"55-64",G8980&gt;=65,"65+")</f>
        <v>35-44</v>
      </c>
      <c r="I8980">
        <v>3</v>
      </c>
      <c r="J8980" t="str" cm="1">
        <f t="array" ref="J8980">_xlfn.IFS(I8980&lt;3,"0-2 yrs",I8980&lt;7,"3-6 yrs",I8980&gt;=7,"7+ yrs")</f>
        <v>3-6 yrs</v>
      </c>
      <c r="K8980" s="2">
        <v>24482.16</v>
      </c>
      <c r="L8980" s="1">
        <v>165982.43</v>
      </c>
      <c r="M8980" s="1" t="s">
        <v>2983</v>
      </c>
      <c r="N8980">
        <v>2</v>
      </c>
      <c r="O8980" t="s">
        <v>14</v>
      </c>
      <c r="P8980" t="s">
        <v>14</v>
      </c>
      <c r="Q8980">
        <v>0</v>
      </c>
      <c r="R8980" t="s">
        <v>2959</v>
      </c>
    </row>
    <row r="8981" spans="1:18" x14ac:dyDescent="0.25">
      <c r="A8981">
        <v>15685805</v>
      </c>
      <c r="B8981" t="s">
        <v>206</v>
      </c>
      <c r="C8981">
        <v>673</v>
      </c>
      <c r="D8981" t="str" cm="1">
        <f t="array" ref="D8981">_xlfn.IFS(C8981&lt;580,"Poor",C8981&lt;670,"Fair",C8981&lt;740,"Good",C8981&lt;800,"Very Good",C8981&gt;=800,"Excellent")</f>
        <v>Good</v>
      </c>
      <c r="E8981" t="s">
        <v>16</v>
      </c>
      <c r="F8981" t="s">
        <v>13</v>
      </c>
      <c r="G8981">
        <v>35</v>
      </c>
      <c r="H8981" s="3" t="str" cm="1">
        <f t="array" ref="H8981">_xlfn.IFS(G8981&lt;25,"18-24",G8981&lt;35,"25-34",G8981&lt;45,"35-44",G8981&lt;55,"45-54",G8981&lt;65,"55-64",G8981&gt;=65,"65+")</f>
        <v>35-44</v>
      </c>
      <c r="I8981">
        <v>6</v>
      </c>
      <c r="J8981" t="str" cm="1">
        <f t="array" ref="J8981">_xlfn.IFS(I8981&lt;3,"0-2 yrs",I8981&lt;7,"3-6 yrs",I8981&gt;=7,"7+ yrs")</f>
        <v>3-6 yrs</v>
      </c>
      <c r="K8981" s="2">
        <v>98618.79</v>
      </c>
      <c r="L8981" s="1">
        <v>0</v>
      </c>
      <c r="M8981" s="1" t="s">
        <v>2984</v>
      </c>
      <c r="N8981">
        <v>2</v>
      </c>
      <c r="O8981" t="s">
        <v>2986</v>
      </c>
      <c r="P8981" t="s">
        <v>2986</v>
      </c>
      <c r="Q8981">
        <v>0</v>
      </c>
      <c r="R8981" t="s">
        <v>2959</v>
      </c>
    </row>
    <row r="8982" spans="1:18" x14ac:dyDescent="0.25">
      <c r="A8982">
        <v>15627971</v>
      </c>
      <c r="B8982" t="s">
        <v>1698</v>
      </c>
      <c r="C8982">
        <v>504</v>
      </c>
      <c r="D8982" t="str" cm="1">
        <f t="array" ref="D8982">_xlfn.IFS(C8982&lt;580,"Poor",C8982&lt;670,"Fair",C8982&lt;740,"Good",C8982&lt;800,"Very Good",C8982&gt;=800,"Excellent")</f>
        <v>Poor</v>
      </c>
      <c r="E8982" t="s">
        <v>12</v>
      </c>
      <c r="F8982" t="s">
        <v>13</v>
      </c>
      <c r="G8982">
        <v>32</v>
      </c>
      <c r="H8982" s="3" t="str" cm="1">
        <f t="array" ref="H8982">_xlfn.IFS(G8982&lt;25,"18-24",G8982&lt;35,"25-34",G8982&lt;45,"35-44",G8982&lt;55,"45-54",G8982&lt;65,"55-64",G8982&gt;=65,"65+")</f>
        <v>25-34</v>
      </c>
      <c r="I8982">
        <v>8</v>
      </c>
      <c r="J8982" t="str" cm="1">
        <f t="array" ref="J8982">_xlfn.IFS(I8982&lt;3,"0-2 yrs",I8982&lt;7,"3-6 yrs",I8982&gt;=7,"7+ yrs")</f>
        <v>7+ yrs</v>
      </c>
      <c r="K8982" s="2">
        <v>16281.94</v>
      </c>
      <c r="L8982" s="1">
        <v>206663.75</v>
      </c>
      <c r="M8982" s="1" t="s">
        <v>2983</v>
      </c>
      <c r="N8982">
        <v>1</v>
      </c>
      <c r="O8982" t="s">
        <v>2986</v>
      </c>
      <c r="P8982" t="s">
        <v>2986</v>
      </c>
      <c r="Q8982">
        <v>0</v>
      </c>
      <c r="R8982" t="s">
        <v>2959</v>
      </c>
    </row>
    <row r="8983" spans="1:18" x14ac:dyDescent="0.25">
      <c r="A8983">
        <v>15783025</v>
      </c>
      <c r="B8983" t="s">
        <v>649</v>
      </c>
      <c r="C8983">
        <v>723</v>
      </c>
      <c r="D8983" t="str" cm="1">
        <f t="array" ref="D8983">_xlfn.IFS(C8983&lt;580,"Poor",C8983&lt;670,"Fair",C8983&lt;740,"Good",C8983&lt;800,"Very Good",C8983&gt;=800,"Excellent")</f>
        <v>Good</v>
      </c>
      <c r="E8983" t="s">
        <v>25</v>
      </c>
      <c r="F8983" t="s">
        <v>22</v>
      </c>
      <c r="G8983">
        <v>37</v>
      </c>
      <c r="H8983" s="3" t="str" cm="1">
        <f t="array" ref="H8983">_xlfn.IFS(G8983&lt;25,"18-24",G8983&lt;35,"25-34",G8983&lt;45,"35-44",G8983&lt;55,"45-54",G8983&lt;65,"55-64",G8983&gt;=65,"65+")</f>
        <v>35-44</v>
      </c>
      <c r="I8983">
        <v>3</v>
      </c>
      <c r="J8983" t="str" cm="1">
        <f t="array" ref="J8983">_xlfn.IFS(I8983&lt;3,"0-2 yrs",I8983&lt;7,"3-6 yrs",I8983&gt;=7,"7+ yrs")</f>
        <v>3-6 yrs</v>
      </c>
      <c r="K8983" s="2">
        <v>121239.65</v>
      </c>
      <c r="L8983" s="1">
        <v>94661.53</v>
      </c>
      <c r="M8983" s="1" t="s">
        <v>2972</v>
      </c>
      <c r="N8983">
        <v>2</v>
      </c>
      <c r="O8983" t="s">
        <v>2986</v>
      </c>
      <c r="P8983" t="s">
        <v>2986</v>
      </c>
      <c r="Q8983">
        <v>0</v>
      </c>
      <c r="R8983" t="s">
        <v>2959</v>
      </c>
    </row>
    <row r="8984" spans="1:18" x14ac:dyDescent="0.25">
      <c r="A8984">
        <v>15726289</v>
      </c>
      <c r="B8984" t="s">
        <v>2805</v>
      </c>
      <c r="C8984">
        <v>645</v>
      </c>
      <c r="D8984" t="str" cm="1">
        <f t="array" ref="D8984">_xlfn.IFS(C8984&lt;580,"Poor",C8984&lt;670,"Fair",C8984&lt;740,"Good",C8984&lt;800,"Very Good",C8984&gt;=800,"Excellent")</f>
        <v>Fair</v>
      </c>
      <c r="E8984" t="s">
        <v>12</v>
      </c>
      <c r="F8984" t="s">
        <v>22</v>
      </c>
      <c r="G8984">
        <v>25</v>
      </c>
      <c r="H8984" s="3" t="str" cm="1">
        <f t="array" ref="H8984">_xlfn.IFS(G8984&lt;25,"18-24",G8984&lt;35,"25-34",G8984&lt;45,"35-44",G8984&lt;55,"45-54",G8984&lt;65,"55-64",G8984&gt;=65,"65+")</f>
        <v>25-34</v>
      </c>
      <c r="I8984">
        <v>0</v>
      </c>
      <c r="J8984" t="str" cm="1">
        <f t="array" ref="J8984">_xlfn.IFS(I8984&lt;3,"0-2 yrs",I8984&lt;7,"3-6 yrs",I8984&gt;=7,"7+ yrs")</f>
        <v>0-2 yrs</v>
      </c>
      <c r="K8984" s="2">
        <v>42669.37</v>
      </c>
      <c r="L8984" s="1">
        <v>174400.36</v>
      </c>
      <c r="M8984" s="1" t="s">
        <v>2983</v>
      </c>
      <c r="N8984">
        <v>1</v>
      </c>
      <c r="O8984" t="s">
        <v>2986</v>
      </c>
      <c r="P8984" t="s">
        <v>2986</v>
      </c>
      <c r="Q8984">
        <v>0</v>
      </c>
      <c r="R8984" t="s">
        <v>2959</v>
      </c>
    </row>
    <row r="8985" spans="1:18" x14ac:dyDescent="0.25">
      <c r="A8985">
        <v>15802118</v>
      </c>
      <c r="B8985" t="s">
        <v>1060</v>
      </c>
      <c r="C8985">
        <v>664</v>
      </c>
      <c r="D8985" t="str" cm="1">
        <f t="array" ref="D8985">_xlfn.IFS(C8985&lt;580,"Poor",C8985&lt;670,"Fair",C8985&lt;740,"Good",C8985&lt;800,"Very Good",C8985&gt;=800,"Excellent")</f>
        <v>Fair</v>
      </c>
      <c r="E8985" t="s">
        <v>16</v>
      </c>
      <c r="F8985" t="s">
        <v>22</v>
      </c>
      <c r="G8985">
        <v>41</v>
      </c>
      <c r="H8985" s="3" t="str" cm="1">
        <f t="array" ref="H8985">_xlfn.IFS(G8985&lt;25,"18-24",G8985&lt;35,"25-34",G8985&lt;45,"35-44",G8985&lt;55,"45-54",G8985&lt;65,"55-64",G8985&gt;=65,"65+")</f>
        <v>35-44</v>
      </c>
      <c r="I8985">
        <v>7</v>
      </c>
      <c r="J8985" t="str" cm="1">
        <f t="array" ref="J8985">_xlfn.IFS(I8985&lt;3,"0-2 yrs",I8985&lt;7,"3-6 yrs",I8985&gt;=7,"7+ yrs")</f>
        <v>7+ yrs</v>
      </c>
      <c r="K8985" s="2">
        <v>164924.10999999999</v>
      </c>
      <c r="L8985" s="1">
        <v>123428.69</v>
      </c>
      <c r="M8985" s="1" t="s">
        <v>2971</v>
      </c>
      <c r="N8985">
        <v>1</v>
      </c>
      <c r="O8985" t="s">
        <v>14</v>
      </c>
      <c r="P8985" t="s">
        <v>14</v>
      </c>
      <c r="Q8985">
        <v>0</v>
      </c>
      <c r="R8985" t="s">
        <v>2959</v>
      </c>
    </row>
    <row r="8986" spans="1:18" x14ac:dyDescent="0.25">
      <c r="A8986">
        <v>15607990</v>
      </c>
      <c r="B8986" t="s">
        <v>1022</v>
      </c>
      <c r="C8986">
        <v>760</v>
      </c>
      <c r="D8986" t="str" cm="1">
        <f t="array" ref="D8986">_xlfn.IFS(C8986&lt;580,"Poor",C8986&lt;670,"Fair",C8986&lt;740,"Good",C8986&lt;800,"Very Good",C8986&gt;=800,"Excellent")</f>
        <v>Very Good</v>
      </c>
      <c r="E8986" t="s">
        <v>16</v>
      </c>
      <c r="F8986" t="s">
        <v>22</v>
      </c>
      <c r="G8986">
        <v>43</v>
      </c>
      <c r="H8986" s="3" t="str" cm="1">
        <f t="array" ref="H8986">_xlfn.IFS(G8986&lt;25,"18-24",G8986&lt;35,"25-34",G8986&lt;45,"35-44",G8986&lt;55,"45-54",G8986&lt;65,"55-64",G8986&gt;=65,"65+")</f>
        <v>35-44</v>
      </c>
      <c r="I8986">
        <v>6</v>
      </c>
      <c r="J8986" t="str" cm="1">
        <f t="array" ref="J8986">_xlfn.IFS(I8986&lt;3,"0-2 yrs",I8986&lt;7,"3-6 yrs",I8986&gt;=7,"7+ yrs")</f>
        <v>3-6 yrs</v>
      </c>
      <c r="K8986" s="2">
        <v>157337.29</v>
      </c>
      <c r="L8986" s="1">
        <v>175735.5</v>
      </c>
      <c r="M8986" s="1" t="s">
        <v>2983</v>
      </c>
      <c r="N8986">
        <v>1</v>
      </c>
      <c r="O8986" t="s">
        <v>14</v>
      </c>
      <c r="P8986" t="s">
        <v>14</v>
      </c>
      <c r="Q8986">
        <v>0</v>
      </c>
      <c r="R8986" t="s">
        <v>2959</v>
      </c>
    </row>
    <row r="8987" spans="1:18" x14ac:dyDescent="0.25">
      <c r="A8987">
        <v>15695932</v>
      </c>
      <c r="B8987" t="s">
        <v>2806</v>
      </c>
      <c r="C8987">
        <v>766</v>
      </c>
      <c r="D8987" t="str" cm="1">
        <f t="array" ref="D8987">_xlfn.IFS(C8987&lt;580,"Poor",C8987&lt;670,"Fair",C8987&lt;740,"Good",C8987&lt;800,"Very Good",C8987&gt;=800,"Excellent")</f>
        <v>Very Good</v>
      </c>
      <c r="E8987" t="s">
        <v>16</v>
      </c>
      <c r="F8987" t="s">
        <v>22</v>
      </c>
      <c r="G8987">
        <v>36</v>
      </c>
      <c r="H8987" s="3" t="str" cm="1">
        <f t="array" ref="H8987">_xlfn.IFS(G8987&lt;25,"18-24",G8987&lt;35,"25-34",G8987&lt;45,"35-44",G8987&lt;55,"45-54",G8987&lt;65,"55-64",G8987&gt;=65,"65+")</f>
        <v>35-44</v>
      </c>
      <c r="I8987">
        <v>5</v>
      </c>
      <c r="J8987" t="str" cm="1">
        <f t="array" ref="J8987">_xlfn.IFS(I8987&lt;3,"0-2 yrs",I8987&lt;7,"3-6 yrs",I8987&gt;=7,"7+ yrs")</f>
        <v>3-6 yrs</v>
      </c>
      <c r="K8987" s="2">
        <v>153831.6</v>
      </c>
      <c r="L8987" s="1">
        <v>78381.13</v>
      </c>
      <c r="M8987" s="1" t="s">
        <v>2972</v>
      </c>
      <c r="N8987">
        <v>1</v>
      </c>
      <c r="O8987" t="s">
        <v>14</v>
      </c>
      <c r="P8987" t="s">
        <v>14</v>
      </c>
      <c r="Q8987">
        <v>0</v>
      </c>
      <c r="R8987" t="s">
        <v>2959</v>
      </c>
    </row>
    <row r="8988" spans="1:18" x14ac:dyDescent="0.25">
      <c r="A8988">
        <v>15812279</v>
      </c>
      <c r="B8988" t="s">
        <v>1389</v>
      </c>
      <c r="C8988">
        <v>634</v>
      </c>
      <c r="D8988" t="str" cm="1">
        <f t="array" ref="D8988">_xlfn.IFS(C8988&lt;580,"Poor",C8988&lt;670,"Fair",C8988&lt;740,"Good",C8988&lt;800,"Very Good",C8988&gt;=800,"Excellent")</f>
        <v>Fair</v>
      </c>
      <c r="E8988" t="s">
        <v>12</v>
      </c>
      <c r="F8988" t="s">
        <v>22</v>
      </c>
      <c r="G8988">
        <v>37</v>
      </c>
      <c r="H8988" s="3" t="str" cm="1">
        <f t="array" ref="H8988">_xlfn.IFS(G8988&lt;25,"18-24",G8988&lt;35,"25-34",G8988&lt;45,"35-44",G8988&lt;55,"45-54",G8988&lt;65,"55-64",G8988&gt;=65,"65+")</f>
        <v>35-44</v>
      </c>
      <c r="I8988">
        <v>5</v>
      </c>
      <c r="J8988" t="str" cm="1">
        <f t="array" ref="J8988">_xlfn.IFS(I8988&lt;3,"0-2 yrs",I8988&lt;7,"3-6 yrs",I8988&gt;=7,"7+ yrs")</f>
        <v>3-6 yrs</v>
      </c>
      <c r="K8988" s="2">
        <v>168781.8</v>
      </c>
      <c r="L8988" s="1">
        <v>115345.86</v>
      </c>
      <c r="M8988" s="1" t="s">
        <v>2971</v>
      </c>
      <c r="N8988">
        <v>2</v>
      </c>
      <c r="O8988" t="s">
        <v>2986</v>
      </c>
      <c r="P8988" t="s">
        <v>2986</v>
      </c>
      <c r="Q8988">
        <v>0</v>
      </c>
      <c r="R8988" t="s">
        <v>2959</v>
      </c>
    </row>
    <row r="8989" spans="1:18" x14ac:dyDescent="0.25">
      <c r="A8989">
        <v>15687558</v>
      </c>
      <c r="B8989" t="s">
        <v>2807</v>
      </c>
      <c r="C8989">
        <v>640</v>
      </c>
      <c r="D8989" t="str" cm="1">
        <f t="array" ref="D8989">_xlfn.IFS(C8989&lt;580,"Poor",C8989&lt;670,"Fair",C8989&lt;740,"Good",C8989&lt;800,"Very Good",C8989&gt;=800,"Excellent")</f>
        <v>Fair</v>
      </c>
      <c r="E8989" t="s">
        <v>25</v>
      </c>
      <c r="F8989" t="s">
        <v>13</v>
      </c>
      <c r="G8989">
        <v>31</v>
      </c>
      <c r="H8989" s="3" t="str" cm="1">
        <f t="array" ref="H8989">_xlfn.IFS(G8989&lt;25,"18-24",G8989&lt;35,"25-34",G8989&lt;45,"35-44",G8989&lt;55,"45-54",G8989&lt;65,"55-64",G8989&gt;=65,"65+")</f>
        <v>25-34</v>
      </c>
      <c r="I8989">
        <v>10</v>
      </c>
      <c r="J8989" t="str" cm="1">
        <f t="array" ref="J8989">_xlfn.IFS(I8989&lt;3,"0-2 yrs",I8989&lt;7,"3-6 yrs",I8989&gt;=7,"7+ yrs")</f>
        <v>7+ yrs</v>
      </c>
      <c r="K8989" s="2">
        <v>168469.65</v>
      </c>
      <c r="L8989" s="1">
        <v>118613.34</v>
      </c>
      <c r="M8989" s="1" t="s">
        <v>2971</v>
      </c>
      <c r="N8989">
        <v>1</v>
      </c>
      <c r="O8989" t="s">
        <v>2986</v>
      </c>
      <c r="P8989" t="s">
        <v>2986</v>
      </c>
      <c r="Q8989">
        <v>0</v>
      </c>
      <c r="R8989" t="s">
        <v>2959</v>
      </c>
    </row>
    <row r="8990" spans="1:18" x14ac:dyDescent="0.25">
      <c r="A8990">
        <v>15729065</v>
      </c>
      <c r="B8990" t="s">
        <v>803</v>
      </c>
      <c r="C8990">
        <v>784</v>
      </c>
      <c r="D8990" t="str" cm="1">
        <f t="array" ref="D8990">_xlfn.IFS(C8990&lt;580,"Poor",C8990&lt;670,"Fair",C8990&lt;740,"Good",C8990&lt;800,"Very Good",C8990&gt;=800,"Excellent")</f>
        <v>Very Good</v>
      </c>
      <c r="E8990" t="s">
        <v>25</v>
      </c>
      <c r="F8990" t="s">
        <v>22</v>
      </c>
      <c r="G8990">
        <v>28</v>
      </c>
      <c r="H8990" s="3" t="str" cm="1">
        <f t="array" ref="H8990">_xlfn.IFS(G8990&lt;25,"18-24",G8990&lt;35,"25-34",G8990&lt;45,"35-44",G8990&lt;55,"45-54",G8990&lt;65,"55-64",G8990&gt;=65,"65+")</f>
        <v>25-34</v>
      </c>
      <c r="I8990">
        <v>2</v>
      </c>
      <c r="J8990" t="str" cm="1">
        <f t="array" ref="J8990">_xlfn.IFS(I8990&lt;3,"0-2 yrs",I8990&lt;7,"3-6 yrs",I8990&gt;=7,"7+ yrs")</f>
        <v>0-2 yrs</v>
      </c>
      <c r="K8990" s="2">
        <v>170829.87</v>
      </c>
      <c r="L8990" s="1">
        <v>109960.06</v>
      </c>
      <c r="M8990" s="1" t="s">
        <v>2971</v>
      </c>
      <c r="N8990">
        <v>2</v>
      </c>
      <c r="O8990" t="s">
        <v>14</v>
      </c>
      <c r="P8990" t="s">
        <v>14</v>
      </c>
      <c r="Q8990">
        <v>0</v>
      </c>
      <c r="R8990" t="s">
        <v>2959</v>
      </c>
    </row>
    <row r="8991" spans="1:18" x14ac:dyDescent="0.25">
      <c r="A8991">
        <v>15698902</v>
      </c>
      <c r="B8991" t="s">
        <v>221</v>
      </c>
      <c r="C8991">
        <v>547</v>
      </c>
      <c r="D8991" t="str" cm="1">
        <f t="array" ref="D8991">_xlfn.IFS(C8991&lt;580,"Poor",C8991&lt;670,"Fair",C8991&lt;740,"Good",C8991&lt;800,"Very Good",C8991&gt;=800,"Excellent")</f>
        <v>Poor</v>
      </c>
      <c r="E8991" t="s">
        <v>25</v>
      </c>
      <c r="F8991" t="s">
        <v>13</v>
      </c>
      <c r="G8991">
        <v>42</v>
      </c>
      <c r="H8991" s="3" t="str" cm="1">
        <f t="array" ref="H8991">_xlfn.IFS(G8991&lt;25,"18-24",G8991&lt;35,"25-34",G8991&lt;45,"35-44",G8991&lt;55,"45-54",G8991&lt;65,"55-64",G8991&gt;=65,"65+")</f>
        <v>35-44</v>
      </c>
      <c r="I8991">
        <v>1</v>
      </c>
      <c r="J8991" t="str" cm="1">
        <f t="array" ref="J8991">_xlfn.IFS(I8991&lt;3,"0-2 yrs",I8991&lt;7,"3-6 yrs",I8991&gt;=7,"7+ yrs")</f>
        <v>0-2 yrs</v>
      </c>
      <c r="K8991" s="2">
        <v>86207.49</v>
      </c>
      <c r="L8991" s="1">
        <v>142703.4</v>
      </c>
      <c r="M8991" s="1" t="s">
        <v>2971</v>
      </c>
      <c r="N8991">
        <v>1</v>
      </c>
      <c r="O8991" t="s">
        <v>2986</v>
      </c>
      <c r="P8991" t="s">
        <v>2986</v>
      </c>
      <c r="Q8991">
        <v>1</v>
      </c>
      <c r="R8991" t="s">
        <v>2957</v>
      </c>
    </row>
    <row r="8992" spans="1:18" x14ac:dyDescent="0.25">
      <c r="A8992">
        <v>15570192</v>
      </c>
      <c r="B8992" t="s">
        <v>1148</v>
      </c>
      <c r="C8992">
        <v>608</v>
      </c>
      <c r="D8992" t="str" cm="1">
        <f t="array" ref="D8992">_xlfn.IFS(C8992&lt;580,"Poor",C8992&lt;670,"Fair",C8992&lt;740,"Good",C8992&lt;800,"Very Good",C8992&gt;=800,"Excellent")</f>
        <v>Fair</v>
      </c>
      <c r="E8992" t="s">
        <v>25</v>
      </c>
      <c r="F8992" t="s">
        <v>13</v>
      </c>
      <c r="G8992">
        <v>40</v>
      </c>
      <c r="H8992" s="3" t="str" cm="1">
        <f t="array" ref="H8992">_xlfn.IFS(G8992&lt;25,"18-24",G8992&lt;35,"25-34",G8992&lt;45,"35-44",G8992&lt;55,"45-54",G8992&lt;65,"55-64",G8992&gt;=65,"65+")</f>
        <v>35-44</v>
      </c>
      <c r="I8992">
        <v>8</v>
      </c>
      <c r="J8992" t="str" cm="1">
        <f t="array" ref="J8992">_xlfn.IFS(I8992&lt;3,"0-2 yrs",I8992&lt;7,"3-6 yrs",I8992&gt;=7,"7+ yrs")</f>
        <v>7+ yrs</v>
      </c>
      <c r="K8992" s="2">
        <v>61164.45</v>
      </c>
      <c r="L8992" s="1">
        <v>121729.42</v>
      </c>
      <c r="M8992" s="1" t="s">
        <v>2971</v>
      </c>
      <c r="N8992">
        <v>1</v>
      </c>
      <c r="O8992" t="s">
        <v>2986</v>
      </c>
      <c r="P8992" t="s">
        <v>2986</v>
      </c>
      <c r="Q8992">
        <v>0</v>
      </c>
      <c r="R8992" t="s">
        <v>2959</v>
      </c>
    </row>
    <row r="8993" spans="1:18" x14ac:dyDescent="0.25">
      <c r="A8993">
        <v>15809265</v>
      </c>
      <c r="B8993" t="s">
        <v>553</v>
      </c>
      <c r="C8993">
        <v>547</v>
      </c>
      <c r="D8993" t="str" cm="1">
        <f t="array" ref="D8993">_xlfn.IFS(C8993&lt;580,"Poor",C8993&lt;670,"Fair",C8993&lt;740,"Good",C8993&lt;800,"Very Good",C8993&gt;=800,"Excellent")</f>
        <v>Poor</v>
      </c>
      <c r="E8993" t="s">
        <v>12</v>
      </c>
      <c r="F8993" t="s">
        <v>13</v>
      </c>
      <c r="G8993">
        <v>35</v>
      </c>
      <c r="H8993" s="3" t="str" cm="1">
        <f t="array" ref="H8993">_xlfn.IFS(G8993&lt;25,"18-24",G8993&lt;35,"25-34",G8993&lt;45,"35-44",G8993&lt;55,"45-54",G8993&lt;65,"55-64",G8993&gt;=65,"65+")</f>
        <v>35-44</v>
      </c>
      <c r="I8993">
        <v>4</v>
      </c>
      <c r="J8993" t="str" cm="1">
        <f t="array" ref="J8993">_xlfn.IFS(I8993&lt;3,"0-2 yrs",I8993&lt;7,"3-6 yrs",I8993&gt;=7,"7+ yrs")</f>
        <v>3-6 yrs</v>
      </c>
      <c r="K8993" s="2">
        <v>133287.73000000001</v>
      </c>
      <c r="L8993" s="1">
        <v>0</v>
      </c>
      <c r="M8993" s="1" t="s">
        <v>2984</v>
      </c>
      <c r="N8993">
        <v>1</v>
      </c>
      <c r="O8993" t="s">
        <v>14</v>
      </c>
      <c r="P8993" t="s">
        <v>14</v>
      </c>
      <c r="Q8993">
        <v>0</v>
      </c>
      <c r="R8993" t="s">
        <v>2959</v>
      </c>
    </row>
    <row r="8994" spans="1:18" x14ac:dyDescent="0.25">
      <c r="A8994">
        <v>15745201</v>
      </c>
      <c r="B8994" t="s">
        <v>2808</v>
      </c>
      <c r="C8994">
        <v>612</v>
      </c>
      <c r="D8994" t="str" cm="1">
        <f t="array" ref="D8994">_xlfn.IFS(C8994&lt;580,"Poor",C8994&lt;670,"Fair",C8994&lt;740,"Good",C8994&lt;800,"Very Good",C8994&gt;=800,"Excellent")</f>
        <v>Fair</v>
      </c>
      <c r="E8994" t="s">
        <v>12</v>
      </c>
      <c r="F8994" t="s">
        <v>13</v>
      </c>
      <c r="G8994">
        <v>43</v>
      </c>
      <c r="H8994" s="3" t="str" cm="1">
        <f t="array" ref="H8994">_xlfn.IFS(G8994&lt;25,"18-24",G8994&lt;35,"25-34",G8994&lt;45,"35-44",G8994&lt;55,"45-54",G8994&lt;65,"55-64",G8994&gt;=65,"65+")</f>
        <v>35-44</v>
      </c>
      <c r="I8994">
        <v>4</v>
      </c>
      <c r="J8994" t="str" cm="1">
        <f t="array" ref="J8994">_xlfn.IFS(I8994&lt;3,"0-2 yrs",I8994&lt;7,"3-6 yrs",I8994&gt;=7,"7+ yrs")</f>
        <v>3-6 yrs</v>
      </c>
      <c r="K8994" s="2">
        <v>77128.23</v>
      </c>
      <c r="L8994" s="1">
        <v>139496.35</v>
      </c>
      <c r="M8994" s="1" t="s">
        <v>2971</v>
      </c>
      <c r="N8994">
        <v>2</v>
      </c>
      <c r="O8994" t="s">
        <v>14</v>
      </c>
      <c r="P8994" t="s">
        <v>14</v>
      </c>
      <c r="Q8994">
        <v>0</v>
      </c>
      <c r="R8994" t="s">
        <v>2959</v>
      </c>
    </row>
    <row r="8995" spans="1:18" x14ac:dyDescent="0.25">
      <c r="A8995">
        <v>15580623</v>
      </c>
      <c r="B8995" t="s">
        <v>1548</v>
      </c>
      <c r="C8995">
        <v>573</v>
      </c>
      <c r="D8995" t="str" cm="1">
        <f t="array" ref="D8995">_xlfn.IFS(C8995&lt;580,"Poor",C8995&lt;670,"Fair",C8995&lt;740,"Good",C8995&lt;800,"Very Good",C8995&gt;=800,"Excellent")</f>
        <v>Poor</v>
      </c>
      <c r="E8995" t="s">
        <v>16</v>
      </c>
      <c r="F8995" t="s">
        <v>22</v>
      </c>
      <c r="G8995">
        <v>28</v>
      </c>
      <c r="H8995" s="3" t="str" cm="1">
        <f t="array" ref="H8995">_xlfn.IFS(G8995&lt;25,"18-24",G8995&lt;35,"25-34",G8995&lt;45,"35-44",G8995&lt;55,"45-54",G8995&lt;65,"55-64",G8995&gt;=65,"65+")</f>
        <v>25-34</v>
      </c>
      <c r="I8995">
        <v>8</v>
      </c>
      <c r="J8995" t="str" cm="1">
        <f t="array" ref="J8995">_xlfn.IFS(I8995&lt;3,"0-2 yrs",I8995&lt;7,"3-6 yrs",I8995&gt;=7,"7+ yrs")</f>
        <v>7+ yrs</v>
      </c>
      <c r="K8995" s="2">
        <v>77660.03</v>
      </c>
      <c r="L8995" s="1">
        <v>0</v>
      </c>
      <c r="M8995" s="1" t="s">
        <v>2984</v>
      </c>
      <c r="N8995">
        <v>2</v>
      </c>
      <c r="O8995" t="s">
        <v>2986</v>
      </c>
      <c r="P8995" t="s">
        <v>2986</v>
      </c>
      <c r="Q8995">
        <v>0</v>
      </c>
      <c r="R8995" t="s">
        <v>2959</v>
      </c>
    </row>
    <row r="8996" spans="1:18" x14ac:dyDescent="0.25">
      <c r="A8996">
        <v>15578156</v>
      </c>
      <c r="B8996" t="s">
        <v>1255</v>
      </c>
      <c r="C8996">
        <v>615</v>
      </c>
      <c r="D8996" t="str" cm="1">
        <f t="array" ref="D8996">_xlfn.IFS(C8996&lt;580,"Poor",C8996&lt;670,"Fair",C8996&lt;740,"Good",C8996&lt;800,"Very Good",C8996&gt;=800,"Excellent")</f>
        <v>Fair</v>
      </c>
      <c r="E8996" t="s">
        <v>16</v>
      </c>
      <c r="F8996" t="s">
        <v>22</v>
      </c>
      <c r="G8996">
        <v>32</v>
      </c>
      <c r="H8996" s="3" t="str" cm="1">
        <f t="array" ref="H8996">_xlfn.IFS(G8996&lt;25,"18-24",G8996&lt;35,"25-34",G8996&lt;45,"35-44",G8996&lt;55,"45-54",G8996&lt;65,"55-64",G8996&gt;=65,"65+")</f>
        <v>25-34</v>
      </c>
      <c r="I8996">
        <v>5</v>
      </c>
      <c r="J8996" t="str" cm="1">
        <f t="array" ref="J8996">_xlfn.IFS(I8996&lt;3,"0-2 yrs",I8996&lt;7,"3-6 yrs",I8996&gt;=7,"7+ yrs")</f>
        <v>3-6 yrs</v>
      </c>
      <c r="K8996" s="2">
        <v>56897.1</v>
      </c>
      <c r="L8996" s="1">
        <v>138521.82999999999</v>
      </c>
      <c r="M8996" s="1" t="s">
        <v>2971</v>
      </c>
      <c r="N8996">
        <v>1</v>
      </c>
      <c r="O8996" t="s">
        <v>14</v>
      </c>
      <c r="P8996" t="s">
        <v>14</v>
      </c>
      <c r="Q8996">
        <v>0</v>
      </c>
      <c r="R8996" t="s">
        <v>2959</v>
      </c>
    </row>
    <row r="8997" spans="1:18" x14ac:dyDescent="0.25">
      <c r="A8997">
        <v>15631063</v>
      </c>
      <c r="B8997" t="s">
        <v>856</v>
      </c>
      <c r="C8997">
        <v>710</v>
      </c>
      <c r="D8997" t="str" cm="1">
        <f t="array" ref="D8997">_xlfn.IFS(C8997&lt;580,"Poor",C8997&lt;670,"Fair",C8997&lt;740,"Good",C8997&lt;800,"Very Good",C8997&gt;=800,"Excellent")</f>
        <v>Good</v>
      </c>
      <c r="E8997" t="s">
        <v>12</v>
      </c>
      <c r="F8997" t="s">
        <v>13</v>
      </c>
      <c r="G8997">
        <v>33</v>
      </c>
      <c r="H8997" s="3" t="str" cm="1">
        <f t="array" ref="H8997">_xlfn.IFS(G8997&lt;25,"18-24",G8997&lt;35,"25-34",G8997&lt;45,"35-44",G8997&lt;55,"45-54",G8997&lt;65,"55-64",G8997&gt;=65,"65+")</f>
        <v>25-34</v>
      </c>
      <c r="I8997">
        <v>2</v>
      </c>
      <c r="J8997" t="str" cm="1">
        <f t="array" ref="J8997">_xlfn.IFS(I8997&lt;3,"0-2 yrs",I8997&lt;7,"3-6 yrs",I8997&gt;=7,"7+ yrs")</f>
        <v>0-2 yrs</v>
      </c>
      <c r="K8997" s="2">
        <v>72945.320000000007</v>
      </c>
      <c r="L8997" s="1">
        <v>0</v>
      </c>
      <c r="M8997" s="1" t="s">
        <v>2984</v>
      </c>
      <c r="N8997">
        <v>2</v>
      </c>
      <c r="O8997" t="s">
        <v>2986</v>
      </c>
      <c r="P8997" t="s">
        <v>2986</v>
      </c>
      <c r="Q8997">
        <v>0</v>
      </c>
      <c r="R8997" t="s">
        <v>2959</v>
      </c>
    </row>
    <row r="8998" spans="1:18" x14ac:dyDescent="0.25">
      <c r="A8998">
        <v>15692577</v>
      </c>
      <c r="B8998" t="s">
        <v>1697</v>
      </c>
      <c r="C8998">
        <v>674</v>
      </c>
      <c r="D8998" t="str" cm="1">
        <f t="array" ref="D8998">_xlfn.IFS(C8998&lt;580,"Poor",C8998&lt;670,"Fair",C8998&lt;740,"Good",C8998&lt;800,"Very Good",C8998&gt;=800,"Excellent")</f>
        <v>Good</v>
      </c>
      <c r="E8998" t="s">
        <v>25</v>
      </c>
      <c r="F8998" t="s">
        <v>13</v>
      </c>
      <c r="G8998">
        <v>38</v>
      </c>
      <c r="H8998" s="3" t="str" cm="1">
        <f t="array" ref="H8998">_xlfn.IFS(G8998&lt;25,"18-24",G8998&lt;35,"25-34",G8998&lt;45,"35-44",G8998&lt;55,"45-54",G8998&lt;65,"55-64",G8998&gt;=65,"65+")</f>
        <v>35-44</v>
      </c>
      <c r="I8998">
        <v>10</v>
      </c>
      <c r="J8998" t="str" cm="1">
        <f t="array" ref="J8998">_xlfn.IFS(I8998&lt;3,"0-2 yrs",I8998&lt;7,"3-6 yrs",I8998&gt;=7,"7+ yrs")</f>
        <v>7+ yrs</v>
      </c>
      <c r="K8998" s="2">
        <v>45418.12</v>
      </c>
      <c r="L8998" s="1">
        <v>83727.679999999993</v>
      </c>
      <c r="M8998" s="1" t="s">
        <v>2972</v>
      </c>
      <c r="N8998">
        <v>1</v>
      </c>
      <c r="O8998" t="s">
        <v>2986</v>
      </c>
      <c r="P8998" t="s">
        <v>2986</v>
      </c>
      <c r="Q8998">
        <v>0</v>
      </c>
      <c r="R8998" t="s">
        <v>2959</v>
      </c>
    </row>
    <row r="8999" spans="1:18" x14ac:dyDescent="0.25">
      <c r="A8999">
        <v>15810910</v>
      </c>
      <c r="B8999" t="s">
        <v>2809</v>
      </c>
      <c r="C8999">
        <v>702</v>
      </c>
      <c r="D8999" t="str" cm="1">
        <f t="array" ref="D8999">_xlfn.IFS(C8999&lt;580,"Poor",C8999&lt;670,"Fair",C8999&lt;740,"Good",C8999&lt;800,"Very Good",C8999&gt;=800,"Excellent")</f>
        <v>Good</v>
      </c>
      <c r="E8999" t="s">
        <v>16</v>
      </c>
      <c r="F8999" t="s">
        <v>13</v>
      </c>
      <c r="G8999">
        <v>38</v>
      </c>
      <c r="H8999" s="3" t="str" cm="1">
        <f t="array" ref="H8999">_xlfn.IFS(G8999&lt;25,"18-24",G8999&lt;35,"25-34",G8999&lt;45,"35-44",G8999&lt;55,"45-54",G8999&lt;65,"55-64",G8999&gt;=65,"65+")</f>
        <v>35-44</v>
      </c>
      <c r="I8999">
        <v>9</v>
      </c>
      <c r="J8999" t="str" cm="1">
        <f t="array" ref="J8999">_xlfn.IFS(I8999&lt;3,"0-2 yrs",I8999&lt;7,"3-6 yrs",I8999&gt;=7,"7+ yrs")</f>
        <v>7+ yrs</v>
      </c>
      <c r="K8999" s="2">
        <v>158527.45000000001</v>
      </c>
      <c r="L8999" s="1">
        <v>0</v>
      </c>
      <c r="M8999" s="1" t="s">
        <v>2984</v>
      </c>
      <c r="N8999">
        <v>2</v>
      </c>
      <c r="O8999" t="s">
        <v>14</v>
      </c>
      <c r="P8999" t="s">
        <v>14</v>
      </c>
      <c r="Q8999">
        <v>0</v>
      </c>
      <c r="R8999" t="s">
        <v>2959</v>
      </c>
    </row>
    <row r="9000" spans="1:18" x14ac:dyDescent="0.25">
      <c r="A9000">
        <v>15723217</v>
      </c>
      <c r="B9000" t="s">
        <v>867</v>
      </c>
      <c r="C9000">
        <v>616</v>
      </c>
      <c r="D9000" t="str" cm="1">
        <f t="array" ref="D9000">_xlfn.IFS(C9000&lt;580,"Poor",C9000&lt;670,"Fair",C9000&lt;740,"Good",C9000&lt;800,"Very Good",C9000&gt;=800,"Excellent")</f>
        <v>Fair</v>
      </c>
      <c r="E9000" t="s">
        <v>12</v>
      </c>
      <c r="F9000" t="s">
        <v>22</v>
      </c>
      <c r="G9000">
        <v>37</v>
      </c>
      <c r="H9000" s="3" t="str" cm="1">
        <f t="array" ref="H9000">_xlfn.IFS(G9000&lt;25,"18-24",G9000&lt;35,"25-34",G9000&lt;45,"35-44",G9000&lt;55,"45-54",G9000&lt;65,"55-64",G9000&gt;=65,"65+")</f>
        <v>35-44</v>
      </c>
      <c r="I9000">
        <v>9</v>
      </c>
      <c r="J9000" t="str" cm="1">
        <f t="array" ref="J9000">_xlfn.IFS(I9000&lt;3,"0-2 yrs",I9000&lt;7,"3-6 yrs",I9000&gt;=7,"7+ yrs")</f>
        <v>7+ yrs</v>
      </c>
      <c r="K9000" s="2">
        <v>111312.96000000001</v>
      </c>
      <c r="L9000" s="1">
        <v>0</v>
      </c>
      <c r="M9000" s="1" t="s">
        <v>2984</v>
      </c>
      <c r="N9000">
        <v>1</v>
      </c>
      <c r="O9000" t="s">
        <v>2986</v>
      </c>
      <c r="P9000" t="s">
        <v>2986</v>
      </c>
      <c r="Q9000">
        <v>0</v>
      </c>
      <c r="R9000" t="s">
        <v>2959</v>
      </c>
    </row>
    <row r="9001" spans="1:18" x14ac:dyDescent="0.25">
      <c r="A9001">
        <v>15733111</v>
      </c>
      <c r="B9001" t="s">
        <v>722</v>
      </c>
      <c r="C9001">
        <v>688</v>
      </c>
      <c r="D9001" t="str" cm="1">
        <f t="array" ref="D9001">_xlfn.IFS(C9001&lt;580,"Poor",C9001&lt;670,"Fair",C9001&lt;740,"Good",C9001&lt;800,"Very Good",C9001&gt;=800,"Excellent")</f>
        <v>Good</v>
      </c>
      <c r="E9001" t="s">
        <v>16</v>
      </c>
      <c r="F9001" t="s">
        <v>22</v>
      </c>
      <c r="G9001">
        <v>32</v>
      </c>
      <c r="H9001" s="3" t="str" cm="1">
        <f t="array" ref="H9001">_xlfn.IFS(G9001&lt;25,"18-24",G9001&lt;35,"25-34",G9001&lt;45,"35-44",G9001&lt;55,"45-54",G9001&lt;65,"55-64",G9001&gt;=65,"65+")</f>
        <v>25-34</v>
      </c>
      <c r="I9001">
        <v>6</v>
      </c>
      <c r="J9001" t="str" cm="1">
        <f t="array" ref="J9001">_xlfn.IFS(I9001&lt;3,"0-2 yrs",I9001&lt;7,"3-6 yrs",I9001&gt;=7,"7+ yrs")</f>
        <v>3-6 yrs</v>
      </c>
      <c r="K9001" s="2">
        <v>138759.15</v>
      </c>
      <c r="L9001" s="1">
        <v>124179.3</v>
      </c>
      <c r="M9001" s="1" t="s">
        <v>2971</v>
      </c>
      <c r="N9001">
        <v>1</v>
      </c>
      <c r="O9001" t="s">
        <v>14</v>
      </c>
      <c r="P9001" t="s">
        <v>14</v>
      </c>
      <c r="Q9001">
        <v>0</v>
      </c>
      <c r="R9001" t="s">
        <v>2959</v>
      </c>
    </row>
    <row r="9002" spans="1:18" x14ac:dyDescent="0.25">
      <c r="A9002">
        <v>15610727</v>
      </c>
      <c r="B9002" t="s">
        <v>731</v>
      </c>
      <c r="C9002">
        <v>605</v>
      </c>
      <c r="D9002" t="str" cm="1">
        <f t="array" ref="D9002">_xlfn.IFS(C9002&lt;580,"Poor",C9002&lt;670,"Fair",C9002&lt;740,"Good",C9002&lt;800,"Very Good",C9002&gt;=800,"Excellent")</f>
        <v>Fair</v>
      </c>
      <c r="E9002" t="s">
        <v>12</v>
      </c>
      <c r="F9002" t="s">
        <v>22</v>
      </c>
      <c r="G9002">
        <v>36</v>
      </c>
      <c r="H9002" s="3" t="str" cm="1">
        <f t="array" ref="H9002">_xlfn.IFS(G9002&lt;25,"18-24",G9002&lt;35,"25-34",G9002&lt;45,"35-44",G9002&lt;55,"45-54",G9002&lt;65,"55-64",G9002&gt;=65,"65+")</f>
        <v>35-44</v>
      </c>
      <c r="I9002">
        <v>7</v>
      </c>
      <c r="J9002" t="str" cm="1">
        <f t="array" ref="J9002">_xlfn.IFS(I9002&lt;3,"0-2 yrs",I9002&lt;7,"3-6 yrs",I9002&gt;=7,"7+ yrs")</f>
        <v>7+ yrs</v>
      </c>
      <c r="K9002" s="2">
        <v>190588.59</v>
      </c>
      <c r="L9002" s="1">
        <v>128829.25</v>
      </c>
      <c r="M9002" s="1" t="s">
        <v>2971</v>
      </c>
      <c r="N9002">
        <v>1</v>
      </c>
      <c r="O9002" t="s">
        <v>2986</v>
      </c>
      <c r="P9002" t="s">
        <v>2986</v>
      </c>
      <c r="Q9002">
        <v>0</v>
      </c>
      <c r="R9002" t="s">
        <v>2959</v>
      </c>
    </row>
    <row r="9003" spans="1:18" x14ac:dyDescent="0.25">
      <c r="A9003">
        <v>15792720</v>
      </c>
      <c r="B9003" t="s">
        <v>1683</v>
      </c>
      <c r="C9003">
        <v>676</v>
      </c>
      <c r="D9003" t="str" cm="1">
        <f t="array" ref="D9003">_xlfn.IFS(C9003&lt;580,"Poor",C9003&lt;670,"Fair",C9003&lt;740,"Good",C9003&lt;800,"Very Good",C9003&gt;=800,"Excellent")</f>
        <v>Good</v>
      </c>
      <c r="E9003" t="s">
        <v>12</v>
      </c>
      <c r="F9003" t="s">
        <v>22</v>
      </c>
      <c r="G9003">
        <v>33</v>
      </c>
      <c r="H9003" s="3" t="str" cm="1">
        <f t="array" ref="H9003">_xlfn.IFS(G9003&lt;25,"18-24",G9003&lt;35,"25-34",G9003&lt;45,"35-44",G9003&lt;55,"45-54",G9003&lt;65,"55-64",G9003&gt;=65,"65+")</f>
        <v>25-34</v>
      </c>
      <c r="I9003">
        <v>6</v>
      </c>
      <c r="J9003" t="str" cm="1">
        <f t="array" ref="J9003">_xlfn.IFS(I9003&lt;3,"0-2 yrs",I9003&lt;7,"3-6 yrs",I9003&gt;=7,"7+ yrs")</f>
        <v>3-6 yrs</v>
      </c>
      <c r="K9003" s="2">
        <v>79099.64</v>
      </c>
      <c r="L9003" s="1">
        <v>171490.78</v>
      </c>
      <c r="M9003" s="1" t="s">
        <v>2983</v>
      </c>
      <c r="N9003">
        <v>1</v>
      </c>
      <c r="O9003" t="s">
        <v>2986</v>
      </c>
      <c r="P9003" t="s">
        <v>2986</v>
      </c>
      <c r="Q9003">
        <v>0</v>
      </c>
      <c r="R9003" t="s">
        <v>2959</v>
      </c>
    </row>
    <row r="9004" spans="1:18" x14ac:dyDescent="0.25">
      <c r="A9004">
        <v>15723153</v>
      </c>
      <c r="B9004" t="s">
        <v>2810</v>
      </c>
      <c r="C9004">
        <v>708</v>
      </c>
      <c r="D9004" t="str" cm="1">
        <f t="array" ref="D9004">_xlfn.IFS(C9004&lt;580,"Poor",C9004&lt;670,"Fair",C9004&lt;740,"Good",C9004&lt;800,"Very Good",C9004&gt;=800,"Excellent")</f>
        <v>Good</v>
      </c>
      <c r="E9004" t="s">
        <v>16</v>
      </c>
      <c r="F9004" t="s">
        <v>22</v>
      </c>
      <c r="G9004">
        <v>33</v>
      </c>
      <c r="H9004" s="3" t="str" cm="1">
        <f t="array" ref="H9004">_xlfn.IFS(G9004&lt;25,"18-24",G9004&lt;35,"25-34",G9004&lt;45,"35-44",G9004&lt;55,"45-54",G9004&lt;65,"55-64",G9004&gt;=65,"65+")</f>
        <v>25-34</v>
      </c>
      <c r="I9004">
        <v>3</v>
      </c>
      <c r="J9004" t="str" cm="1">
        <f t="array" ref="J9004">_xlfn.IFS(I9004&lt;3,"0-2 yrs",I9004&lt;7,"3-6 yrs",I9004&gt;=7,"7+ yrs")</f>
        <v>3-6 yrs</v>
      </c>
      <c r="K9004" s="2">
        <v>138613.21</v>
      </c>
      <c r="L9004" s="1">
        <v>0</v>
      </c>
      <c r="M9004" s="1" t="s">
        <v>2984</v>
      </c>
      <c r="N9004">
        <v>2</v>
      </c>
      <c r="O9004" t="s">
        <v>2986</v>
      </c>
      <c r="P9004" t="s">
        <v>2986</v>
      </c>
      <c r="Q9004">
        <v>0</v>
      </c>
      <c r="R9004" t="s">
        <v>2959</v>
      </c>
    </row>
    <row r="9005" spans="1:18" x14ac:dyDescent="0.25">
      <c r="A9005">
        <v>15802823</v>
      </c>
      <c r="B9005" t="s">
        <v>43</v>
      </c>
      <c r="C9005">
        <v>745</v>
      </c>
      <c r="D9005" t="str" cm="1">
        <f t="array" ref="D9005">_xlfn.IFS(C9005&lt;580,"Poor",C9005&lt;670,"Fair",C9005&lt;740,"Good",C9005&lt;800,"Very Good",C9005&gt;=800,"Excellent")</f>
        <v>Very Good</v>
      </c>
      <c r="E9005" t="s">
        <v>16</v>
      </c>
      <c r="F9005" t="s">
        <v>13</v>
      </c>
      <c r="G9005">
        <v>38</v>
      </c>
      <c r="H9005" s="3" t="str" cm="1">
        <f t="array" ref="H9005">_xlfn.IFS(G9005&lt;25,"18-24",G9005&lt;35,"25-34",G9005&lt;45,"35-44",G9005&lt;55,"45-54",G9005&lt;65,"55-64",G9005&gt;=65,"65+")</f>
        <v>35-44</v>
      </c>
      <c r="I9005">
        <v>7</v>
      </c>
      <c r="J9005" t="str" cm="1">
        <f t="array" ref="J9005">_xlfn.IFS(I9005&lt;3,"0-2 yrs",I9005&lt;7,"3-6 yrs",I9005&gt;=7,"7+ yrs")</f>
        <v>7+ yrs</v>
      </c>
      <c r="K9005" s="2">
        <v>194230.82</v>
      </c>
      <c r="L9005" s="1">
        <v>0</v>
      </c>
      <c r="M9005" s="1" t="s">
        <v>2984</v>
      </c>
      <c r="N9005">
        <v>2</v>
      </c>
      <c r="O9005" t="s">
        <v>14</v>
      </c>
      <c r="P9005" t="s">
        <v>14</v>
      </c>
      <c r="Q9005">
        <v>0</v>
      </c>
      <c r="R9005" t="s">
        <v>2959</v>
      </c>
    </row>
    <row r="9006" spans="1:18" x14ac:dyDescent="0.25">
      <c r="A9006">
        <v>15756118</v>
      </c>
      <c r="B9006" t="s">
        <v>190</v>
      </c>
      <c r="C9006">
        <v>661</v>
      </c>
      <c r="D9006" t="str" cm="1">
        <f t="array" ref="D9006">_xlfn.IFS(C9006&lt;580,"Poor",C9006&lt;670,"Fair",C9006&lt;740,"Good",C9006&lt;800,"Very Good",C9006&gt;=800,"Excellent")</f>
        <v>Fair</v>
      </c>
      <c r="E9006" t="s">
        <v>16</v>
      </c>
      <c r="F9006" t="s">
        <v>22</v>
      </c>
      <c r="G9006">
        <v>20</v>
      </c>
      <c r="H9006" s="3" t="str" cm="1">
        <f t="array" ref="H9006">_xlfn.IFS(G9006&lt;25,"18-24",G9006&lt;35,"25-34",G9006&lt;45,"35-44",G9006&lt;55,"45-54",G9006&lt;65,"55-64",G9006&gt;=65,"65+")</f>
        <v>18-24</v>
      </c>
      <c r="I9006">
        <v>8</v>
      </c>
      <c r="J9006" t="str" cm="1">
        <f t="array" ref="J9006">_xlfn.IFS(I9006&lt;3,"0-2 yrs",I9006&lt;7,"3-6 yrs",I9006&gt;=7,"7+ yrs")</f>
        <v>7+ yrs</v>
      </c>
      <c r="K9006" s="2">
        <v>110252.53</v>
      </c>
      <c r="L9006" s="1">
        <v>0</v>
      </c>
      <c r="M9006" s="1" t="s">
        <v>2984</v>
      </c>
      <c r="N9006">
        <v>1</v>
      </c>
      <c r="O9006" t="s">
        <v>2986</v>
      </c>
      <c r="P9006" t="s">
        <v>2986</v>
      </c>
      <c r="Q9006">
        <v>0</v>
      </c>
      <c r="R9006" t="s">
        <v>2959</v>
      </c>
    </row>
    <row r="9007" spans="1:18" x14ac:dyDescent="0.25">
      <c r="A9007">
        <v>15684934</v>
      </c>
      <c r="B9007" t="s">
        <v>254</v>
      </c>
      <c r="C9007">
        <v>726</v>
      </c>
      <c r="D9007" t="str" cm="1">
        <f t="array" ref="D9007">_xlfn.IFS(C9007&lt;580,"Poor",C9007&lt;670,"Fair",C9007&lt;740,"Good",C9007&lt;800,"Very Good",C9007&gt;=800,"Excellent")</f>
        <v>Good</v>
      </c>
      <c r="E9007" t="s">
        <v>12</v>
      </c>
      <c r="F9007" t="s">
        <v>22</v>
      </c>
      <c r="G9007">
        <v>31</v>
      </c>
      <c r="H9007" s="3" t="str" cm="1">
        <f t="array" ref="H9007">_xlfn.IFS(G9007&lt;25,"18-24",G9007&lt;35,"25-34",G9007&lt;45,"35-44",G9007&lt;55,"45-54",G9007&lt;65,"55-64",G9007&gt;=65,"65+")</f>
        <v>25-34</v>
      </c>
      <c r="I9007">
        <v>9</v>
      </c>
      <c r="J9007" t="str" cm="1">
        <f t="array" ref="J9007">_xlfn.IFS(I9007&lt;3,"0-2 yrs",I9007&lt;7,"3-6 yrs",I9007&gt;=7,"7+ yrs")</f>
        <v>7+ yrs</v>
      </c>
      <c r="K9007" s="2">
        <v>106117.3</v>
      </c>
      <c r="L9007" s="1">
        <v>0</v>
      </c>
      <c r="M9007" s="1" t="s">
        <v>2984</v>
      </c>
      <c r="N9007">
        <v>2</v>
      </c>
      <c r="O9007" t="s">
        <v>14</v>
      </c>
      <c r="P9007" t="s">
        <v>14</v>
      </c>
      <c r="Q9007">
        <v>0</v>
      </c>
      <c r="R9007" t="s">
        <v>2959</v>
      </c>
    </row>
    <row r="9008" spans="1:18" x14ac:dyDescent="0.25">
      <c r="A9008">
        <v>15776936</v>
      </c>
      <c r="B9008" t="s">
        <v>855</v>
      </c>
      <c r="C9008">
        <v>475</v>
      </c>
      <c r="D9008" t="str" cm="1">
        <f t="array" ref="D9008">_xlfn.IFS(C9008&lt;580,"Poor",C9008&lt;670,"Fair",C9008&lt;740,"Good",C9008&lt;800,"Very Good",C9008&gt;=800,"Excellent")</f>
        <v>Poor</v>
      </c>
      <c r="E9008" t="s">
        <v>12</v>
      </c>
      <c r="F9008" t="s">
        <v>22</v>
      </c>
      <c r="G9008">
        <v>40</v>
      </c>
      <c r="H9008" s="3" t="str" cm="1">
        <f t="array" ref="H9008">_xlfn.IFS(G9008&lt;25,"18-24",G9008&lt;35,"25-34",G9008&lt;45,"35-44",G9008&lt;55,"45-54",G9008&lt;65,"55-64",G9008&gt;=65,"65+")</f>
        <v>35-44</v>
      </c>
      <c r="I9008">
        <v>7</v>
      </c>
      <c r="J9008" t="str" cm="1">
        <f t="array" ref="J9008">_xlfn.IFS(I9008&lt;3,"0-2 yrs",I9008&lt;7,"3-6 yrs",I9008&gt;=7,"7+ yrs")</f>
        <v>7+ yrs</v>
      </c>
      <c r="K9008" s="2">
        <v>169642.13</v>
      </c>
      <c r="L9008" s="1">
        <v>160818.07999999999</v>
      </c>
      <c r="M9008" s="1" t="s">
        <v>2983</v>
      </c>
      <c r="N9008">
        <v>1</v>
      </c>
      <c r="O9008" t="s">
        <v>14</v>
      </c>
      <c r="P9008" t="s">
        <v>14</v>
      </c>
      <c r="Q9008">
        <v>1</v>
      </c>
      <c r="R9008" t="s">
        <v>2957</v>
      </c>
    </row>
    <row r="9009" spans="1:18" x14ac:dyDescent="0.25">
      <c r="A9009">
        <v>15729087</v>
      </c>
      <c r="B9009" t="s">
        <v>2811</v>
      </c>
      <c r="C9009">
        <v>751</v>
      </c>
      <c r="D9009" t="str" cm="1">
        <f t="array" ref="D9009">_xlfn.IFS(C9009&lt;580,"Poor",C9009&lt;670,"Fair",C9009&lt;740,"Good",C9009&lt;800,"Very Good",C9009&gt;=800,"Excellent")</f>
        <v>Very Good</v>
      </c>
      <c r="E9009" t="s">
        <v>25</v>
      </c>
      <c r="F9009" t="s">
        <v>22</v>
      </c>
      <c r="G9009">
        <v>54</v>
      </c>
      <c r="H9009" s="3" t="str" cm="1">
        <f t="array" ref="H9009">_xlfn.IFS(G9009&lt;25,"18-24",G9009&lt;35,"25-34",G9009&lt;45,"35-44",G9009&lt;55,"45-54",G9009&lt;65,"55-64",G9009&gt;=65,"65+")</f>
        <v>45-54</v>
      </c>
      <c r="I9009">
        <v>9</v>
      </c>
      <c r="J9009" t="str" cm="1">
        <f t="array" ref="J9009">_xlfn.IFS(I9009&lt;3,"0-2 yrs",I9009&lt;7,"3-6 yrs",I9009&gt;=7,"7+ yrs")</f>
        <v>7+ yrs</v>
      </c>
      <c r="K9009" s="2">
        <v>116179.92</v>
      </c>
      <c r="L9009" s="1">
        <v>156367.6</v>
      </c>
      <c r="M9009" s="1" t="s">
        <v>2983</v>
      </c>
      <c r="N9009">
        <v>2</v>
      </c>
      <c r="O9009" t="s">
        <v>14</v>
      </c>
      <c r="P9009" t="s">
        <v>14</v>
      </c>
      <c r="Q9009">
        <v>0</v>
      </c>
      <c r="R9009" t="s">
        <v>2959</v>
      </c>
    </row>
    <row r="9010" spans="1:18" x14ac:dyDescent="0.25">
      <c r="A9010">
        <v>15786463</v>
      </c>
      <c r="B9010" t="s">
        <v>750</v>
      </c>
      <c r="C9010">
        <v>645</v>
      </c>
      <c r="D9010" t="str" cm="1">
        <f t="array" ref="D9010">_xlfn.IFS(C9010&lt;580,"Poor",C9010&lt;670,"Fair",C9010&lt;740,"Good",C9010&lt;800,"Very Good",C9010&gt;=800,"Excellent")</f>
        <v>Fair</v>
      </c>
      <c r="E9010" t="s">
        <v>25</v>
      </c>
      <c r="F9010" t="s">
        <v>13</v>
      </c>
      <c r="G9010">
        <v>59</v>
      </c>
      <c r="H9010" s="3" t="str" cm="1">
        <f t="array" ref="H9010">_xlfn.IFS(G9010&lt;25,"18-24",G9010&lt;35,"25-34",G9010&lt;45,"35-44",G9010&lt;55,"45-54",G9010&lt;65,"55-64",G9010&gt;=65,"65+")</f>
        <v>55-64</v>
      </c>
      <c r="I9010">
        <v>8</v>
      </c>
      <c r="J9010" t="str" cm="1">
        <f t="array" ref="J9010">_xlfn.IFS(I9010&lt;3,"0-2 yrs",I9010&lt;7,"3-6 yrs",I9010&gt;=7,"7+ yrs")</f>
        <v>7+ yrs</v>
      </c>
      <c r="K9010" s="2">
        <v>91.75</v>
      </c>
      <c r="L9010" s="1">
        <v>121669.93</v>
      </c>
      <c r="M9010" s="1" t="s">
        <v>2971</v>
      </c>
      <c r="N9010">
        <v>2</v>
      </c>
      <c r="O9010" t="s">
        <v>2986</v>
      </c>
      <c r="P9010" t="s">
        <v>2986</v>
      </c>
      <c r="Q9010">
        <v>1</v>
      </c>
      <c r="R9010" t="s">
        <v>2957</v>
      </c>
    </row>
    <row r="9011" spans="1:18" x14ac:dyDescent="0.25">
      <c r="A9011">
        <v>15717498</v>
      </c>
      <c r="B9011" t="s">
        <v>19</v>
      </c>
      <c r="C9011">
        <v>775</v>
      </c>
      <c r="D9011" t="str" cm="1">
        <f t="array" ref="D9011">_xlfn.IFS(C9011&lt;580,"Poor",C9011&lt;670,"Fair",C9011&lt;740,"Good",C9011&lt;800,"Very Good",C9011&gt;=800,"Excellent")</f>
        <v>Very Good</v>
      </c>
      <c r="E9011" t="s">
        <v>12</v>
      </c>
      <c r="F9011" t="s">
        <v>22</v>
      </c>
      <c r="G9011">
        <v>42</v>
      </c>
      <c r="H9011" s="3" t="str" cm="1">
        <f t="array" ref="H9011">_xlfn.IFS(G9011&lt;25,"18-24",G9011&lt;35,"25-34",G9011&lt;45,"35-44",G9011&lt;55,"45-54",G9011&lt;65,"55-64",G9011&gt;=65,"65+")</f>
        <v>35-44</v>
      </c>
      <c r="I9011">
        <v>6</v>
      </c>
      <c r="J9011" t="str" cm="1">
        <f t="array" ref="J9011">_xlfn.IFS(I9011&lt;3,"0-2 yrs",I9011&lt;7,"3-6 yrs",I9011&gt;=7,"7+ yrs")</f>
        <v>3-6 yrs</v>
      </c>
      <c r="K9011" s="2">
        <v>187839.9</v>
      </c>
      <c r="L9011" s="1">
        <v>133970.22</v>
      </c>
      <c r="M9011" s="1" t="s">
        <v>2971</v>
      </c>
      <c r="N9011">
        <v>2</v>
      </c>
      <c r="O9011" t="s">
        <v>14</v>
      </c>
      <c r="P9011" t="s">
        <v>14</v>
      </c>
      <c r="Q9011">
        <v>0</v>
      </c>
      <c r="R9011" t="s">
        <v>2959</v>
      </c>
    </row>
    <row r="9012" spans="1:18" x14ac:dyDescent="0.25">
      <c r="A9012">
        <v>15718406</v>
      </c>
      <c r="B9012" t="s">
        <v>192</v>
      </c>
      <c r="C9012">
        <v>540</v>
      </c>
      <c r="D9012" t="str" cm="1">
        <f t="array" ref="D9012">_xlfn.IFS(C9012&lt;580,"Poor",C9012&lt;670,"Fair",C9012&lt;740,"Good",C9012&lt;800,"Very Good",C9012&gt;=800,"Excellent")</f>
        <v>Poor</v>
      </c>
      <c r="E9012" t="s">
        <v>12</v>
      </c>
      <c r="F9012" t="s">
        <v>22</v>
      </c>
      <c r="G9012">
        <v>41</v>
      </c>
      <c r="H9012" s="3" t="str" cm="1">
        <f t="array" ref="H9012">_xlfn.IFS(G9012&lt;25,"18-24",G9012&lt;35,"25-34",G9012&lt;45,"35-44",G9012&lt;55,"45-54",G9012&lt;65,"55-64",G9012&gt;=65,"65+")</f>
        <v>35-44</v>
      </c>
      <c r="I9012">
        <v>3</v>
      </c>
      <c r="J9012" t="str" cm="1">
        <f t="array" ref="J9012">_xlfn.IFS(I9012&lt;3,"0-2 yrs",I9012&lt;7,"3-6 yrs",I9012&gt;=7,"7+ yrs")</f>
        <v>3-6 yrs</v>
      </c>
      <c r="K9012" s="2">
        <v>121098.65</v>
      </c>
      <c r="L9012" s="1">
        <v>0</v>
      </c>
      <c r="M9012" s="1" t="s">
        <v>2984</v>
      </c>
      <c r="N9012">
        <v>2</v>
      </c>
      <c r="O9012" t="s">
        <v>2986</v>
      </c>
      <c r="P9012" t="s">
        <v>2986</v>
      </c>
      <c r="Q9012">
        <v>0</v>
      </c>
      <c r="R9012" t="s">
        <v>2959</v>
      </c>
    </row>
    <row r="9013" spans="1:18" x14ac:dyDescent="0.25">
      <c r="A9013">
        <v>15799468</v>
      </c>
      <c r="B9013" t="s">
        <v>2812</v>
      </c>
      <c r="C9013">
        <v>591</v>
      </c>
      <c r="D9013" t="str" cm="1">
        <f t="array" ref="D9013">_xlfn.IFS(C9013&lt;580,"Poor",C9013&lt;670,"Fair",C9013&lt;740,"Good",C9013&lt;800,"Very Good",C9013&gt;=800,"Excellent")</f>
        <v>Fair</v>
      </c>
      <c r="E9013" t="s">
        <v>12</v>
      </c>
      <c r="F9013" t="s">
        <v>13</v>
      </c>
      <c r="G9013">
        <v>34</v>
      </c>
      <c r="H9013" s="3" t="str" cm="1">
        <f t="array" ref="H9013">_xlfn.IFS(G9013&lt;25,"18-24",G9013&lt;35,"25-34",G9013&lt;45,"35-44",G9013&lt;55,"45-54",G9013&lt;65,"55-64",G9013&gt;=65,"65+")</f>
        <v>25-34</v>
      </c>
      <c r="I9013">
        <v>3</v>
      </c>
      <c r="J9013" t="str" cm="1">
        <f t="array" ref="J9013">_xlfn.IFS(I9013&lt;3,"0-2 yrs",I9013&lt;7,"3-6 yrs",I9013&gt;=7,"7+ yrs")</f>
        <v>3-6 yrs</v>
      </c>
      <c r="K9013" s="2">
        <v>30972.06</v>
      </c>
      <c r="L9013" s="1">
        <v>96127.27</v>
      </c>
      <c r="M9013" s="1" t="s">
        <v>2972</v>
      </c>
      <c r="N9013">
        <v>1</v>
      </c>
      <c r="O9013" t="s">
        <v>2986</v>
      </c>
      <c r="P9013" t="s">
        <v>2986</v>
      </c>
      <c r="Q9013">
        <v>0</v>
      </c>
      <c r="R9013" t="s">
        <v>2959</v>
      </c>
    </row>
    <row r="9014" spans="1:18" x14ac:dyDescent="0.25">
      <c r="A9014">
        <v>15626383</v>
      </c>
      <c r="B9014" t="s">
        <v>600</v>
      </c>
      <c r="C9014">
        <v>596</v>
      </c>
      <c r="D9014" t="str" cm="1">
        <f t="array" ref="D9014">_xlfn.IFS(C9014&lt;580,"Poor",C9014&lt;670,"Fair",C9014&lt;740,"Good",C9014&lt;800,"Very Good",C9014&gt;=800,"Excellent")</f>
        <v>Fair</v>
      </c>
      <c r="E9014" t="s">
        <v>16</v>
      </c>
      <c r="F9014" t="s">
        <v>22</v>
      </c>
      <c r="G9014">
        <v>60</v>
      </c>
      <c r="H9014" s="3" t="str" cm="1">
        <f t="array" ref="H9014">_xlfn.IFS(G9014&lt;25,"18-24",G9014&lt;35,"25-34",G9014&lt;45,"35-44",G9014&lt;55,"45-54",G9014&lt;65,"55-64",G9014&gt;=65,"65+")</f>
        <v>55-64</v>
      </c>
      <c r="I9014">
        <v>7</v>
      </c>
      <c r="J9014" t="str" cm="1">
        <f t="array" ref="J9014">_xlfn.IFS(I9014&lt;3,"0-2 yrs",I9014&lt;7,"3-6 yrs",I9014&gt;=7,"7+ yrs")</f>
        <v>7+ yrs</v>
      </c>
      <c r="K9014" s="2">
        <v>30314.04</v>
      </c>
      <c r="L9014" s="1">
        <v>121907.97</v>
      </c>
      <c r="M9014" s="1" t="s">
        <v>2971</v>
      </c>
      <c r="N9014">
        <v>1</v>
      </c>
      <c r="O9014" t="s">
        <v>14</v>
      </c>
      <c r="P9014" t="s">
        <v>14</v>
      </c>
      <c r="Q9014">
        <v>0</v>
      </c>
      <c r="R9014" t="s">
        <v>2959</v>
      </c>
    </row>
    <row r="9015" spans="1:18" x14ac:dyDescent="0.25">
      <c r="A9015">
        <v>15597385</v>
      </c>
      <c r="B9015" t="s">
        <v>2813</v>
      </c>
      <c r="C9015">
        <v>573</v>
      </c>
      <c r="D9015" t="str" cm="1">
        <f t="array" ref="D9015">_xlfn.IFS(C9015&lt;580,"Poor",C9015&lt;670,"Fair",C9015&lt;740,"Good",C9015&lt;800,"Very Good",C9015&gt;=800,"Excellent")</f>
        <v>Poor</v>
      </c>
      <c r="E9015" t="s">
        <v>16</v>
      </c>
      <c r="F9015" t="s">
        <v>22</v>
      </c>
      <c r="G9015">
        <v>41</v>
      </c>
      <c r="H9015" s="3" t="str" cm="1">
        <f t="array" ref="H9015">_xlfn.IFS(G9015&lt;25,"18-24",G9015&lt;35,"25-34",G9015&lt;45,"35-44",G9015&lt;55,"45-54",G9015&lt;65,"55-64",G9015&gt;=65,"65+")</f>
        <v>35-44</v>
      </c>
      <c r="I9015">
        <v>5</v>
      </c>
      <c r="J9015" t="str" cm="1">
        <f t="array" ref="J9015">_xlfn.IFS(I9015&lt;3,"0-2 yrs",I9015&lt;7,"3-6 yrs",I9015&gt;=7,"7+ yrs")</f>
        <v>3-6 yrs</v>
      </c>
      <c r="K9015" s="2">
        <v>14479.29</v>
      </c>
      <c r="L9015" s="1">
        <v>0</v>
      </c>
      <c r="M9015" s="1" t="s">
        <v>2984</v>
      </c>
      <c r="N9015">
        <v>2</v>
      </c>
      <c r="O9015" t="s">
        <v>14</v>
      </c>
      <c r="P9015" t="s">
        <v>14</v>
      </c>
      <c r="Q9015">
        <v>0</v>
      </c>
      <c r="R9015" t="s">
        <v>2959</v>
      </c>
    </row>
    <row r="9016" spans="1:18" x14ac:dyDescent="0.25">
      <c r="A9016">
        <v>15570271</v>
      </c>
      <c r="B9016" t="s">
        <v>671</v>
      </c>
      <c r="C9016">
        <v>577</v>
      </c>
      <c r="D9016" t="str" cm="1">
        <f t="array" ref="D9016">_xlfn.IFS(C9016&lt;580,"Poor",C9016&lt;670,"Fair",C9016&lt;740,"Good",C9016&lt;800,"Very Good",C9016&gt;=800,"Excellent")</f>
        <v>Poor</v>
      </c>
      <c r="E9016" t="s">
        <v>16</v>
      </c>
      <c r="F9016" t="s">
        <v>22</v>
      </c>
      <c r="G9016">
        <v>31</v>
      </c>
      <c r="H9016" s="3" t="str" cm="1">
        <f t="array" ref="H9016">_xlfn.IFS(G9016&lt;25,"18-24",G9016&lt;35,"25-34",G9016&lt;45,"35-44",G9016&lt;55,"45-54",G9016&lt;65,"55-64",G9016&gt;=65,"65+")</f>
        <v>25-34</v>
      </c>
      <c r="I9016">
        <v>6</v>
      </c>
      <c r="J9016" t="str" cm="1">
        <f t="array" ref="J9016">_xlfn.IFS(I9016&lt;3,"0-2 yrs",I9016&lt;7,"3-6 yrs",I9016&gt;=7,"7+ yrs")</f>
        <v>3-6 yrs</v>
      </c>
      <c r="K9016" s="2">
        <v>196395.25</v>
      </c>
      <c r="L9016" s="1">
        <v>0</v>
      </c>
      <c r="M9016" s="1" t="s">
        <v>2984</v>
      </c>
      <c r="N9016">
        <v>1</v>
      </c>
      <c r="O9016" t="s">
        <v>14</v>
      </c>
      <c r="P9016" t="s">
        <v>14</v>
      </c>
      <c r="Q9016">
        <v>0</v>
      </c>
      <c r="R9016" t="s">
        <v>2959</v>
      </c>
    </row>
    <row r="9017" spans="1:18" x14ac:dyDescent="0.25">
      <c r="A9017">
        <v>15690330</v>
      </c>
      <c r="B9017" t="s">
        <v>1931</v>
      </c>
      <c r="C9017">
        <v>830</v>
      </c>
      <c r="D9017" t="str" cm="1">
        <f t="array" ref="D9017">_xlfn.IFS(C9017&lt;580,"Poor",C9017&lt;670,"Fair",C9017&lt;740,"Good",C9017&lt;800,"Very Good",C9017&gt;=800,"Excellent")</f>
        <v>Excellent</v>
      </c>
      <c r="E9017" t="s">
        <v>25</v>
      </c>
      <c r="F9017" t="s">
        <v>13</v>
      </c>
      <c r="G9017">
        <v>40</v>
      </c>
      <c r="H9017" s="3" t="str" cm="1">
        <f t="array" ref="H9017">_xlfn.IFS(G9017&lt;25,"18-24",G9017&lt;35,"25-34",G9017&lt;45,"35-44",G9017&lt;55,"45-54",G9017&lt;65,"55-64",G9017&gt;=65,"65+")</f>
        <v>35-44</v>
      </c>
      <c r="I9017">
        <v>8</v>
      </c>
      <c r="J9017" t="str" cm="1">
        <f t="array" ref="J9017">_xlfn.IFS(I9017&lt;3,"0-2 yrs",I9017&lt;7,"3-6 yrs",I9017&gt;=7,"7+ yrs")</f>
        <v>7+ yrs</v>
      </c>
      <c r="K9017" s="2">
        <v>19512.38</v>
      </c>
      <c r="L9017" s="1">
        <v>77701.64</v>
      </c>
      <c r="M9017" s="1" t="s">
        <v>2972</v>
      </c>
      <c r="N9017">
        <v>1</v>
      </c>
      <c r="O9017" t="s">
        <v>14</v>
      </c>
      <c r="P9017" t="s">
        <v>14</v>
      </c>
      <c r="Q9017">
        <v>0</v>
      </c>
      <c r="R9017" t="s">
        <v>2959</v>
      </c>
    </row>
    <row r="9018" spans="1:18" x14ac:dyDescent="0.25">
      <c r="A9018">
        <v>15680611</v>
      </c>
      <c r="B9018" t="s">
        <v>254</v>
      </c>
      <c r="C9018">
        <v>663</v>
      </c>
      <c r="D9018" t="str" cm="1">
        <f t="array" ref="D9018">_xlfn.IFS(C9018&lt;580,"Poor",C9018&lt;670,"Fair",C9018&lt;740,"Good",C9018&lt;800,"Very Good",C9018&gt;=800,"Excellent")</f>
        <v>Fair</v>
      </c>
      <c r="E9018" t="s">
        <v>12</v>
      </c>
      <c r="F9018" t="s">
        <v>22</v>
      </c>
      <c r="G9018">
        <v>67</v>
      </c>
      <c r="H9018" s="3" t="str" cm="1">
        <f t="array" ref="H9018">_xlfn.IFS(G9018&lt;25,"18-24",G9018&lt;35,"25-34",G9018&lt;45,"35-44",G9018&lt;55,"45-54",G9018&lt;65,"55-64",G9018&gt;=65,"65+")</f>
        <v>65+</v>
      </c>
      <c r="I9018">
        <v>9</v>
      </c>
      <c r="J9018" t="str" cm="1">
        <f t="array" ref="J9018">_xlfn.IFS(I9018&lt;3,"0-2 yrs",I9018&lt;7,"3-6 yrs",I9018&gt;=7,"7+ yrs")</f>
        <v>7+ yrs</v>
      </c>
      <c r="K9018" s="2">
        <v>72318.77</v>
      </c>
      <c r="L9018" s="1">
        <v>0</v>
      </c>
      <c r="M9018" s="1" t="s">
        <v>2984</v>
      </c>
      <c r="N9018">
        <v>3</v>
      </c>
      <c r="O9018" t="s">
        <v>14</v>
      </c>
      <c r="P9018" t="s">
        <v>14</v>
      </c>
      <c r="Q9018">
        <v>0</v>
      </c>
      <c r="R9018" t="s">
        <v>2959</v>
      </c>
    </row>
    <row r="9019" spans="1:18" x14ac:dyDescent="0.25">
      <c r="A9019">
        <v>15810227</v>
      </c>
      <c r="B9019" t="s">
        <v>114</v>
      </c>
      <c r="C9019">
        <v>421</v>
      </c>
      <c r="D9019" t="str" cm="1">
        <f t="array" ref="D9019">_xlfn.IFS(C9019&lt;580,"Poor",C9019&lt;670,"Fair",C9019&lt;740,"Good",C9019&lt;800,"Very Good",C9019&gt;=800,"Excellent")</f>
        <v>Poor</v>
      </c>
      <c r="E9019" t="s">
        <v>12</v>
      </c>
      <c r="F9019" t="s">
        <v>22</v>
      </c>
      <c r="G9019">
        <v>34</v>
      </c>
      <c r="H9019" s="3" t="str" cm="1">
        <f t="array" ref="H9019">_xlfn.IFS(G9019&lt;25,"18-24",G9019&lt;35,"25-34",G9019&lt;45,"35-44",G9019&lt;55,"45-54",G9019&lt;65,"55-64",G9019&gt;=65,"65+")</f>
        <v>25-34</v>
      </c>
      <c r="I9019">
        <v>2</v>
      </c>
      <c r="J9019" t="str" cm="1">
        <f t="array" ref="J9019">_xlfn.IFS(I9019&lt;3,"0-2 yrs",I9019&lt;7,"3-6 yrs",I9019&gt;=7,"7+ yrs")</f>
        <v>0-2 yrs</v>
      </c>
      <c r="K9019" s="2">
        <v>96615.23</v>
      </c>
      <c r="L9019" s="1">
        <v>0</v>
      </c>
      <c r="M9019" s="1" t="s">
        <v>2984</v>
      </c>
      <c r="N9019">
        <v>2</v>
      </c>
      <c r="O9019" t="s">
        <v>14</v>
      </c>
      <c r="P9019" t="s">
        <v>14</v>
      </c>
      <c r="Q9019">
        <v>0</v>
      </c>
      <c r="R9019" t="s">
        <v>2959</v>
      </c>
    </row>
    <row r="9020" spans="1:18" x14ac:dyDescent="0.25">
      <c r="A9020">
        <v>15807194</v>
      </c>
      <c r="B9020" t="s">
        <v>2116</v>
      </c>
      <c r="C9020">
        <v>718</v>
      </c>
      <c r="D9020" t="str" cm="1">
        <f t="array" ref="D9020">_xlfn.IFS(C9020&lt;580,"Poor",C9020&lt;670,"Fair",C9020&lt;740,"Good",C9020&lt;800,"Very Good",C9020&gt;=800,"Excellent")</f>
        <v>Good</v>
      </c>
      <c r="E9020" t="s">
        <v>16</v>
      </c>
      <c r="F9020" t="s">
        <v>22</v>
      </c>
      <c r="G9020">
        <v>34</v>
      </c>
      <c r="H9020" s="3" t="str" cm="1">
        <f t="array" ref="H9020">_xlfn.IFS(G9020&lt;25,"18-24",G9020&lt;35,"25-34",G9020&lt;45,"35-44",G9020&lt;55,"45-54",G9020&lt;65,"55-64",G9020&gt;=65,"65+")</f>
        <v>25-34</v>
      </c>
      <c r="I9020">
        <v>5</v>
      </c>
      <c r="J9020" t="str" cm="1">
        <f t="array" ref="J9020">_xlfn.IFS(I9020&lt;3,"0-2 yrs",I9020&lt;7,"3-6 yrs",I9020&gt;=7,"7+ yrs")</f>
        <v>3-6 yrs</v>
      </c>
      <c r="K9020" s="2">
        <v>30772.22</v>
      </c>
      <c r="L9020" s="1">
        <v>113922.44</v>
      </c>
      <c r="M9020" s="1" t="s">
        <v>2971</v>
      </c>
      <c r="N9020">
        <v>2</v>
      </c>
      <c r="O9020" t="s">
        <v>2986</v>
      </c>
      <c r="P9020" t="s">
        <v>2986</v>
      </c>
      <c r="Q9020">
        <v>0</v>
      </c>
      <c r="R9020" t="s">
        <v>2959</v>
      </c>
    </row>
    <row r="9021" spans="1:18" x14ac:dyDescent="0.25">
      <c r="A9021">
        <v>15712199</v>
      </c>
      <c r="B9021" t="s">
        <v>467</v>
      </c>
      <c r="C9021">
        <v>655</v>
      </c>
      <c r="D9021" t="str" cm="1">
        <f t="array" ref="D9021">_xlfn.IFS(C9021&lt;580,"Poor",C9021&lt;670,"Fair",C9021&lt;740,"Good",C9021&lt;800,"Very Good",C9021&gt;=800,"Excellent")</f>
        <v>Fair</v>
      </c>
      <c r="E9021" t="s">
        <v>25</v>
      </c>
      <c r="F9021" t="s">
        <v>13</v>
      </c>
      <c r="G9021">
        <v>61</v>
      </c>
      <c r="H9021" s="3" t="str" cm="1">
        <f t="array" ref="H9021">_xlfn.IFS(G9021&lt;25,"18-24",G9021&lt;35,"25-34",G9021&lt;45,"35-44",G9021&lt;55,"45-54",G9021&lt;65,"55-64",G9021&gt;=65,"65+")</f>
        <v>55-64</v>
      </c>
      <c r="I9021">
        <v>2</v>
      </c>
      <c r="J9021" t="str" cm="1">
        <f t="array" ref="J9021">_xlfn.IFS(I9021&lt;3,"0-2 yrs",I9021&lt;7,"3-6 yrs",I9021&gt;=7,"7+ yrs")</f>
        <v>0-2 yrs</v>
      </c>
      <c r="K9021" s="2">
        <v>161217.18</v>
      </c>
      <c r="L9021" s="1">
        <v>183997.7</v>
      </c>
      <c r="M9021" s="1" t="s">
        <v>2983</v>
      </c>
      <c r="N9021">
        <v>2</v>
      </c>
      <c r="O9021" t="s">
        <v>14</v>
      </c>
      <c r="P9021" t="s">
        <v>14</v>
      </c>
      <c r="Q9021">
        <v>0</v>
      </c>
      <c r="R9021" t="s">
        <v>2959</v>
      </c>
    </row>
    <row r="9022" spans="1:18" x14ac:dyDescent="0.25">
      <c r="A9022">
        <v>15694995</v>
      </c>
      <c r="B9022" t="s">
        <v>227</v>
      </c>
      <c r="C9022">
        <v>712</v>
      </c>
      <c r="D9022" t="str" cm="1">
        <f t="array" ref="D9022">_xlfn.IFS(C9022&lt;580,"Poor",C9022&lt;670,"Fair",C9022&lt;740,"Good",C9022&lt;800,"Very Good",C9022&gt;=800,"Excellent")</f>
        <v>Good</v>
      </c>
      <c r="E9022" t="s">
        <v>12</v>
      </c>
      <c r="F9022" t="s">
        <v>22</v>
      </c>
      <c r="G9022">
        <v>23</v>
      </c>
      <c r="H9022" s="3" t="str" cm="1">
        <f t="array" ref="H9022">_xlfn.IFS(G9022&lt;25,"18-24",G9022&lt;35,"25-34",G9022&lt;45,"35-44",G9022&lt;55,"45-54",G9022&lt;65,"55-64",G9022&gt;=65,"65+")</f>
        <v>18-24</v>
      </c>
      <c r="I9022">
        <v>2</v>
      </c>
      <c r="J9022" t="str" cm="1">
        <f t="array" ref="J9022">_xlfn.IFS(I9022&lt;3,"0-2 yrs",I9022&lt;7,"3-6 yrs",I9022&gt;=7,"7+ yrs")</f>
        <v>0-2 yrs</v>
      </c>
      <c r="K9022" s="2">
        <v>66795.78</v>
      </c>
      <c r="L9022" s="1">
        <v>0</v>
      </c>
      <c r="M9022" s="1" t="s">
        <v>2984</v>
      </c>
      <c r="N9022">
        <v>2</v>
      </c>
      <c r="O9022" t="s">
        <v>14</v>
      </c>
      <c r="P9022" t="s">
        <v>14</v>
      </c>
      <c r="Q9022">
        <v>0</v>
      </c>
      <c r="R9022" t="s">
        <v>2959</v>
      </c>
    </row>
    <row r="9023" spans="1:18" x14ac:dyDescent="0.25">
      <c r="A9023">
        <v>15723400</v>
      </c>
      <c r="B9023" t="s">
        <v>1979</v>
      </c>
      <c r="C9023">
        <v>663</v>
      </c>
      <c r="D9023" t="str" cm="1">
        <f t="array" ref="D9023">_xlfn.IFS(C9023&lt;580,"Poor",C9023&lt;670,"Fair",C9023&lt;740,"Good",C9023&lt;800,"Very Good",C9023&gt;=800,"Excellent")</f>
        <v>Fair</v>
      </c>
      <c r="E9023" t="s">
        <v>12</v>
      </c>
      <c r="F9023" t="s">
        <v>22</v>
      </c>
      <c r="G9023">
        <v>28</v>
      </c>
      <c r="H9023" s="3" t="str" cm="1">
        <f t="array" ref="H9023">_xlfn.IFS(G9023&lt;25,"18-24",G9023&lt;35,"25-34",G9023&lt;45,"35-44",G9023&lt;55,"45-54",G9023&lt;65,"55-64",G9023&gt;=65,"65+")</f>
        <v>25-34</v>
      </c>
      <c r="I9023">
        <v>4</v>
      </c>
      <c r="J9023" t="str" cm="1">
        <f t="array" ref="J9023">_xlfn.IFS(I9023&lt;3,"0-2 yrs",I9023&lt;7,"3-6 yrs",I9023&gt;=7,"7+ yrs")</f>
        <v>3-6 yrs</v>
      </c>
      <c r="K9023" s="2">
        <v>123969.64</v>
      </c>
      <c r="L9023" s="1">
        <v>0</v>
      </c>
      <c r="M9023" s="1" t="s">
        <v>2984</v>
      </c>
      <c r="N9023">
        <v>2</v>
      </c>
      <c r="O9023" t="s">
        <v>14</v>
      </c>
      <c r="P9023" t="s">
        <v>14</v>
      </c>
      <c r="Q9023">
        <v>0</v>
      </c>
      <c r="R9023" t="s">
        <v>2959</v>
      </c>
    </row>
    <row r="9024" spans="1:18" x14ac:dyDescent="0.25">
      <c r="A9024">
        <v>15654772</v>
      </c>
      <c r="B9024" t="s">
        <v>912</v>
      </c>
      <c r="C9024">
        <v>640</v>
      </c>
      <c r="D9024" t="str" cm="1">
        <f t="array" ref="D9024">_xlfn.IFS(C9024&lt;580,"Poor",C9024&lt;670,"Fair",C9024&lt;740,"Good",C9024&lt;800,"Very Good",C9024&gt;=800,"Excellent")</f>
        <v>Fair</v>
      </c>
      <c r="E9024" t="s">
        <v>12</v>
      </c>
      <c r="F9024" t="s">
        <v>13</v>
      </c>
      <c r="G9024">
        <v>47</v>
      </c>
      <c r="H9024" s="3" t="str" cm="1">
        <f t="array" ref="H9024">_xlfn.IFS(G9024&lt;25,"18-24",G9024&lt;35,"25-34",G9024&lt;45,"35-44",G9024&lt;55,"45-54",G9024&lt;65,"55-64",G9024&gt;=65,"65+")</f>
        <v>45-54</v>
      </c>
      <c r="I9024">
        <v>6</v>
      </c>
      <c r="J9024" t="str" cm="1">
        <f t="array" ref="J9024">_xlfn.IFS(I9024&lt;3,"0-2 yrs",I9024&lt;7,"3-6 yrs",I9024&gt;=7,"7+ yrs")</f>
        <v>3-6 yrs</v>
      </c>
      <c r="K9024" s="2">
        <v>13783.77</v>
      </c>
      <c r="L9024" s="1">
        <v>89799.46</v>
      </c>
      <c r="M9024" s="1" t="s">
        <v>2972</v>
      </c>
      <c r="N9024">
        <v>2</v>
      </c>
      <c r="O9024" t="s">
        <v>14</v>
      </c>
      <c r="P9024" t="s">
        <v>14</v>
      </c>
      <c r="Q9024">
        <v>1</v>
      </c>
      <c r="R9024" t="s">
        <v>2957</v>
      </c>
    </row>
    <row r="9025" spans="1:18" x14ac:dyDescent="0.25">
      <c r="A9025">
        <v>15574743</v>
      </c>
      <c r="B9025" t="s">
        <v>289</v>
      </c>
      <c r="C9025">
        <v>577</v>
      </c>
      <c r="D9025" t="str" cm="1">
        <f t="array" ref="D9025">_xlfn.IFS(C9025&lt;580,"Poor",C9025&lt;670,"Fair",C9025&lt;740,"Good",C9025&lt;800,"Very Good",C9025&gt;=800,"Excellent")</f>
        <v>Poor</v>
      </c>
      <c r="E9025" t="s">
        <v>16</v>
      </c>
      <c r="F9025" t="s">
        <v>22</v>
      </c>
      <c r="G9025">
        <v>29</v>
      </c>
      <c r="H9025" s="3" t="str" cm="1">
        <f t="array" ref="H9025">_xlfn.IFS(G9025&lt;25,"18-24",G9025&lt;35,"25-34",G9025&lt;45,"35-44",G9025&lt;55,"45-54",G9025&lt;65,"55-64",G9025&gt;=65,"65+")</f>
        <v>25-34</v>
      </c>
      <c r="I9025">
        <v>2</v>
      </c>
      <c r="J9025" t="str" cm="1">
        <f t="array" ref="J9025">_xlfn.IFS(I9025&lt;3,"0-2 yrs",I9025&lt;7,"3-6 yrs",I9025&gt;=7,"7+ yrs")</f>
        <v>0-2 yrs</v>
      </c>
      <c r="K9025" s="2">
        <v>168924.41</v>
      </c>
      <c r="L9025" s="1">
        <v>0</v>
      </c>
      <c r="M9025" s="1" t="s">
        <v>2984</v>
      </c>
      <c r="N9025">
        <v>1</v>
      </c>
      <c r="O9025" t="s">
        <v>14</v>
      </c>
      <c r="P9025" t="s">
        <v>14</v>
      </c>
      <c r="Q9025">
        <v>0</v>
      </c>
      <c r="R9025" t="s">
        <v>2959</v>
      </c>
    </row>
    <row r="9026" spans="1:18" x14ac:dyDescent="0.25">
      <c r="A9026">
        <v>15807593</v>
      </c>
      <c r="B9026" t="s">
        <v>1690</v>
      </c>
      <c r="C9026">
        <v>546</v>
      </c>
      <c r="D9026" t="str" cm="1">
        <f t="array" ref="D9026">_xlfn.IFS(C9026&lt;580,"Poor",C9026&lt;670,"Fair",C9026&lt;740,"Good",C9026&lt;800,"Very Good",C9026&gt;=800,"Excellent")</f>
        <v>Poor</v>
      </c>
      <c r="E9026" t="s">
        <v>16</v>
      </c>
      <c r="F9026" t="s">
        <v>13</v>
      </c>
      <c r="G9026">
        <v>36</v>
      </c>
      <c r="H9026" s="3" t="str" cm="1">
        <f t="array" ref="H9026">_xlfn.IFS(G9026&lt;25,"18-24",G9026&lt;35,"25-34",G9026&lt;45,"35-44",G9026&lt;55,"45-54",G9026&lt;65,"55-64",G9026&gt;=65,"65+")</f>
        <v>35-44</v>
      </c>
      <c r="I9026">
        <v>7</v>
      </c>
      <c r="J9026" t="str" cm="1">
        <f t="array" ref="J9026">_xlfn.IFS(I9026&lt;3,"0-2 yrs",I9026&lt;7,"3-6 yrs",I9026&gt;=7,"7+ yrs")</f>
        <v>7+ yrs</v>
      </c>
      <c r="K9026" s="2">
        <v>134778.01</v>
      </c>
      <c r="L9026" s="1">
        <v>85660.96</v>
      </c>
      <c r="M9026" s="1" t="s">
        <v>2972</v>
      </c>
      <c r="N9026">
        <v>1</v>
      </c>
      <c r="O9026" t="s">
        <v>2986</v>
      </c>
      <c r="P9026" t="s">
        <v>2986</v>
      </c>
      <c r="Q9026">
        <v>0</v>
      </c>
      <c r="R9026" t="s">
        <v>2959</v>
      </c>
    </row>
    <row r="9027" spans="1:18" x14ac:dyDescent="0.25">
      <c r="A9027">
        <v>15686718</v>
      </c>
      <c r="B9027" t="s">
        <v>116</v>
      </c>
      <c r="C9027">
        <v>802</v>
      </c>
      <c r="D9027" t="str" cm="1">
        <f t="array" ref="D9027">_xlfn.IFS(C9027&lt;580,"Poor",C9027&lt;670,"Fair",C9027&lt;740,"Good",C9027&lt;800,"Very Good",C9027&gt;=800,"Excellent")</f>
        <v>Excellent</v>
      </c>
      <c r="E9027" t="s">
        <v>25</v>
      </c>
      <c r="F9027" t="s">
        <v>22</v>
      </c>
      <c r="G9027">
        <v>37</v>
      </c>
      <c r="H9027" s="3" t="str" cm="1">
        <f t="array" ref="H9027">_xlfn.IFS(G9027&lt;25,"18-24",G9027&lt;35,"25-34",G9027&lt;45,"35-44",G9027&lt;55,"45-54",G9027&lt;65,"55-64",G9027&gt;=65,"65+")</f>
        <v>35-44</v>
      </c>
      <c r="I9027">
        <v>9</v>
      </c>
      <c r="J9027" t="str" cm="1">
        <f t="array" ref="J9027">_xlfn.IFS(I9027&lt;3,"0-2 yrs",I9027&lt;7,"3-6 yrs",I9027&gt;=7,"7+ yrs")</f>
        <v>7+ yrs</v>
      </c>
      <c r="K9027" s="2">
        <v>119782.89</v>
      </c>
      <c r="L9027" s="1">
        <v>115569.21</v>
      </c>
      <c r="M9027" s="1" t="s">
        <v>2971</v>
      </c>
      <c r="N9027">
        <v>1</v>
      </c>
      <c r="O9027" t="s">
        <v>14</v>
      </c>
      <c r="P9027" t="s">
        <v>14</v>
      </c>
      <c r="Q9027">
        <v>0</v>
      </c>
      <c r="R9027" t="s">
        <v>2959</v>
      </c>
    </row>
    <row r="9028" spans="1:18" x14ac:dyDescent="0.25">
      <c r="A9028">
        <v>15695299</v>
      </c>
      <c r="B9028" t="s">
        <v>581</v>
      </c>
      <c r="C9028">
        <v>590</v>
      </c>
      <c r="D9028" t="str" cm="1">
        <f t="array" ref="D9028">_xlfn.IFS(C9028&lt;580,"Poor",C9028&lt;670,"Fair",C9028&lt;740,"Good",C9028&lt;800,"Very Good",C9028&gt;=800,"Excellent")</f>
        <v>Fair</v>
      </c>
      <c r="E9028" t="s">
        <v>12</v>
      </c>
      <c r="F9028" t="s">
        <v>13</v>
      </c>
      <c r="G9028">
        <v>45</v>
      </c>
      <c r="H9028" s="3" t="str" cm="1">
        <f t="array" ref="H9028">_xlfn.IFS(G9028&lt;25,"18-24",G9028&lt;35,"25-34",G9028&lt;45,"35-44",G9028&lt;55,"45-54",G9028&lt;65,"55-64",G9028&gt;=65,"65+")</f>
        <v>45-54</v>
      </c>
      <c r="I9028">
        <v>2</v>
      </c>
      <c r="J9028" t="str" cm="1">
        <f t="array" ref="J9028">_xlfn.IFS(I9028&lt;3,"0-2 yrs",I9028&lt;7,"3-6 yrs",I9028&gt;=7,"7+ yrs")</f>
        <v>0-2 yrs</v>
      </c>
      <c r="K9028" s="2">
        <v>52167.97</v>
      </c>
      <c r="L9028" s="1">
        <v>81828.22</v>
      </c>
      <c r="M9028" s="1" t="s">
        <v>2972</v>
      </c>
      <c r="N9028">
        <v>1</v>
      </c>
      <c r="O9028" t="s">
        <v>2986</v>
      </c>
      <c r="P9028" t="s">
        <v>2986</v>
      </c>
      <c r="Q9028">
        <v>0</v>
      </c>
      <c r="R9028" t="s">
        <v>2959</v>
      </c>
    </row>
    <row r="9029" spans="1:18" x14ac:dyDescent="0.25">
      <c r="A9029">
        <v>15722701</v>
      </c>
      <c r="B9029" t="s">
        <v>986</v>
      </c>
      <c r="C9029">
        <v>594</v>
      </c>
      <c r="D9029" t="str" cm="1">
        <f t="array" ref="D9029">_xlfn.IFS(C9029&lt;580,"Poor",C9029&lt;670,"Fair",C9029&lt;740,"Good",C9029&lt;800,"Very Good",C9029&gt;=800,"Excellent")</f>
        <v>Fair</v>
      </c>
      <c r="E9029" t="s">
        <v>25</v>
      </c>
      <c r="F9029" t="s">
        <v>22</v>
      </c>
      <c r="G9029">
        <v>18</v>
      </c>
      <c r="H9029" s="3" t="str" cm="1">
        <f t="array" ref="H9029">_xlfn.IFS(G9029&lt;25,"18-24",G9029&lt;35,"25-34",G9029&lt;45,"35-44",G9029&lt;55,"45-54",G9029&lt;65,"55-64",G9029&gt;=65,"65+")</f>
        <v>18-24</v>
      </c>
      <c r="I9029">
        <v>1</v>
      </c>
      <c r="J9029" t="str" cm="1">
        <f t="array" ref="J9029">_xlfn.IFS(I9029&lt;3,"0-2 yrs",I9029&lt;7,"3-6 yrs",I9029&gt;=7,"7+ yrs")</f>
        <v>0-2 yrs</v>
      </c>
      <c r="K9029" s="2">
        <v>167689.56</v>
      </c>
      <c r="L9029" s="1">
        <v>132694.73000000001</v>
      </c>
      <c r="M9029" s="1" t="s">
        <v>2971</v>
      </c>
      <c r="N9029">
        <v>1</v>
      </c>
      <c r="O9029" t="s">
        <v>2986</v>
      </c>
      <c r="P9029" t="s">
        <v>2986</v>
      </c>
      <c r="Q9029">
        <v>0</v>
      </c>
      <c r="R9029" t="s">
        <v>2959</v>
      </c>
    </row>
    <row r="9030" spans="1:18" x14ac:dyDescent="0.25">
      <c r="A9030">
        <v>15799635</v>
      </c>
      <c r="B9030" t="s">
        <v>2814</v>
      </c>
      <c r="C9030">
        <v>577</v>
      </c>
      <c r="D9030" t="str" cm="1">
        <f t="array" ref="D9030">_xlfn.IFS(C9030&lt;580,"Poor",C9030&lt;670,"Fair",C9030&lt;740,"Good",C9030&lt;800,"Very Good",C9030&gt;=800,"Excellent")</f>
        <v>Poor</v>
      </c>
      <c r="E9030" t="s">
        <v>16</v>
      </c>
      <c r="F9030" t="s">
        <v>22</v>
      </c>
      <c r="G9030">
        <v>51</v>
      </c>
      <c r="H9030" s="3" t="str" cm="1">
        <f t="array" ref="H9030">_xlfn.IFS(G9030&lt;25,"18-24",G9030&lt;35,"25-34",G9030&lt;45,"35-44",G9030&lt;55,"45-54",G9030&lt;65,"55-64",G9030&gt;=65,"65+")</f>
        <v>45-54</v>
      </c>
      <c r="I9030">
        <v>2</v>
      </c>
      <c r="J9030" t="str" cm="1">
        <f t="array" ref="J9030">_xlfn.IFS(I9030&lt;3,"0-2 yrs",I9030&lt;7,"3-6 yrs",I9030&gt;=7,"7+ yrs")</f>
        <v>0-2 yrs</v>
      </c>
      <c r="K9030" s="2">
        <v>140800.66</v>
      </c>
      <c r="L9030" s="1">
        <v>108867</v>
      </c>
      <c r="M9030" s="1" t="s">
        <v>2971</v>
      </c>
      <c r="N9030">
        <v>1</v>
      </c>
      <c r="O9030" t="s">
        <v>2986</v>
      </c>
      <c r="P9030" t="s">
        <v>2986</v>
      </c>
      <c r="Q9030">
        <v>1</v>
      </c>
      <c r="R9030" t="s">
        <v>2957</v>
      </c>
    </row>
    <row r="9031" spans="1:18" x14ac:dyDescent="0.25">
      <c r="A9031">
        <v>15742323</v>
      </c>
      <c r="B9031" t="s">
        <v>1929</v>
      </c>
      <c r="C9031">
        <v>541</v>
      </c>
      <c r="D9031" t="str" cm="1">
        <f t="array" ref="D9031">_xlfn.IFS(C9031&lt;580,"Poor",C9031&lt;670,"Fair",C9031&lt;740,"Good",C9031&lt;800,"Very Good",C9031&gt;=800,"Excellent")</f>
        <v>Poor</v>
      </c>
      <c r="E9031" t="s">
        <v>12</v>
      </c>
      <c r="F9031" t="s">
        <v>22</v>
      </c>
      <c r="G9031">
        <v>39</v>
      </c>
      <c r="H9031" s="3" t="str" cm="1">
        <f t="array" ref="H9031">_xlfn.IFS(G9031&lt;25,"18-24",G9031&lt;35,"25-34",G9031&lt;45,"35-44",G9031&lt;55,"45-54",G9031&lt;65,"55-64",G9031&gt;=65,"65+")</f>
        <v>35-44</v>
      </c>
      <c r="I9031">
        <v>7</v>
      </c>
      <c r="J9031" t="str" cm="1">
        <f t="array" ref="J9031">_xlfn.IFS(I9031&lt;3,"0-2 yrs",I9031&lt;7,"3-6 yrs",I9031&gt;=7,"7+ yrs")</f>
        <v>7+ yrs</v>
      </c>
      <c r="K9031" s="2">
        <v>19823.02</v>
      </c>
      <c r="L9031" s="1">
        <v>0</v>
      </c>
      <c r="M9031" s="1" t="s">
        <v>2984</v>
      </c>
      <c r="N9031">
        <v>2</v>
      </c>
      <c r="O9031" t="s">
        <v>2986</v>
      </c>
      <c r="P9031" t="s">
        <v>2986</v>
      </c>
      <c r="Q9031">
        <v>0</v>
      </c>
      <c r="R9031" t="s">
        <v>2959</v>
      </c>
    </row>
    <row r="9032" spans="1:18" x14ac:dyDescent="0.25">
      <c r="A9032">
        <v>15658435</v>
      </c>
      <c r="B9032" t="s">
        <v>2815</v>
      </c>
      <c r="C9032">
        <v>781</v>
      </c>
      <c r="D9032" t="str" cm="1">
        <f t="array" ref="D9032">_xlfn.IFS(C9032&lt;580,"Poor",C9032&lt;670,"Fair",C9032&lt;740,"Good",C9032&lt;800,"Very Good",C9032&gt;=800,"Excellent")</f>
        <v>Very Good</v>
      </c>
      <c r="E9032" t="s">
        <v>12</v>
      </c>
      <c r="F9032" t="s">
        <v>13</v>
      </c>
      <c r="G9032">
        <v>27</v>
      </c>
      <c r="H9032" s="3" t="str" cm="1">
        <f t="array" ref="H9032">_xlfn.IFS(G9032&lt;25,"18-24",G9032&lt;35,"25-34",G9032&lt;45,"35-44",G9032&lt;55,"45-54",G9032&lt;65,"55-64",G9032&gt;=65,"65+")</f>
        <v>25-34</v>
      </c>
      <c r="I9032">
        <v>5</v>
      </c>
      <c r="J9032" t="str" cm="1">
        <f t="array" ref="J9032">_xlfn.IFS(I9032&lt;3,"0-2 yrs",I9032&lt;7,"3-6 yrs",I9032&gt;=7,"7+ yrs")</f>
        <v>3-6 yrs</v>
      </c>
      <c r="K9032" s="2">
        <v>72969.899999999994</v>
      </c>
      <c r="L9032" s="1">
        <v>0</v>
      </c>
      <c r="M9032" s="1" t="s">
        <v>2984</v>
      </c>
      <c r="N9032">
        <v>2</v>
      </c>
      <c r="O9032" t="s">
        <v>2986</v>
      </c>
      <c r="P9032" t="s">
        <v>2986</v>
      </c>
      <c r="Q9032">
        <v>0</v>
      </c>
      <c r="R9032" t="s">
        <v>2959</v>
      </c>
    </row>
    <row r="9033" spans="1:18" x14ac:dyDescent="0.25">
      <c r="A9033">
        <v>15586029</v>
      </c>
      <c r="B9033" t="s">
        <v>602</v>
      </c>
      <c r="C9033">
        <v>806</v>
      </c>
      <c r="D9033" t="str" cm="1">
        <f t="array" ref="D9033">_xlfn.IFS(C9033&lt;580,"Poor",C9033&lt;670,"Fair",C9033&lt;740,"Good",C9033&lt;800,"Very Good",C9033&gt;=800,"Excellent")</f>
        <v>Excellent</v>
      </c>
      <c r="E9033" t="s">
        <v>25</v>
      </c>
      <c r="F9033" t="s">
        <v>22</v>
      </c>
      <c r="G9033">
        <v>34</v>
      </c>
      <c r="H9033" s="3" t="str" cm="1">
        <f t="array" ref="H9033">_xlfn.IFS(G9033&lt;25,"18-24",G9033&lt;35,"25-34",G9033&lt;45,"35-44",G9033&lt;55,"45-54",G9033&lt;65,"55-64",G9033&gt;=65,"65+")</f>
        <v>25-34</v>
      </c>
      <c r="I9033">
        <v>2</v>
      </c>
      <c r="J9033" t="str" cm="1">
        <f t="array" ref="J9033">_xlfn.IFS(I9033&lt;3,"0-2 yrs",I9033&lt;7,"3-6 yrs",I9033&gt;=7,"7+ yrs")</f>
        <v>0-2 yrs</v>
      </c>
      <c r="K9033" s="2">
        <v>143711.01999999999</v>
      </c>
      <c r="L9033" s="1">
        <v>96152.68</v>
      </c>
      <c r="M9033" s="1" t="s">
        <v>2972</v>
      </c>
      <c r="N9033">
        <v>2</v>
      </c>
      <c r="O9033" t="s">
        <v>2986</v>
      </c>
      <c r="P9033" t="s">
        <v>2986</v>
      </c>
      <c r="Q9033">
        <v>0</v>
      </c>
      <c r="R9033" t="s">
        <v>2959</v>
      </c>
    </row>
    <row r="9034" spans="1:18" x14ac:dyDescent="0.25">
      <c r="A9034">
        <v>15772337</v>
      </c>
      <c r="B9034" t="s">
        <v>506</v>
      </c>
      <c r="C9034">
        <v>723</v>
      </c>
      <c r="D9034" t="str" cm="1">
        <f t="array" ref="D9034">_xlfn.IFS(C9034&lt;580,"Poor",C9034&lt;670,"Fair",C9034&lt;740,"Good",C9034&lt;800,"Very Good",C9034&gt;=800,"Excellent")</f>
        <v>Good</v>
      </c>
      <c r="E9034" t="s">
        <v>25</v>
      </c>
      <c r="F9034" t="s">
        <v>13</v>
      </c>
      <c r="G9034">
        <v>49</v>
      </c>
      <c r="H9034" s="3" t="str" cm="1">
        <f t="array" ref="H9034">_xlfn.IFS(G9034&lt;25,"18-24",G9034&lt;35,"25-34",G9034&lt;45,"35-44",G9034&lt;55,"45-54",G9034&lt;65,"55-64",G9034&gt;=65,"65+")</f>
        <v>45-54</v>
      </c>
      <c r="I9034">
        <v>0</v>
      </c>
      <c r="J9034" t="str" cm="1">
        <f t="array" ref="J9034">_xlfn.IFS(I9034&lt;3,"0-2 yrs",I9034&lt;7,"3-6 yrs",I9034&gt;=7,"7+ yrs")</f>
        <v>0-2 yrs</v>
      </c>
      <c r="K9034" s="2">
        <v>180862.26</v>
      </c>
      <c r="L9034" s="1">
        <v>153855.51999999999</v>
      </c>
      <c r="M9034" s="1" t="s">
        <v>2983</v>
      </c>
      <c r="N9034">
        <v>1</v>
      </c>
      <c r="O9034" t="s">
        <v>14</v>
      </c>
      <c r="P9034" t="s">
        <v>14</v>
      </c>
      <c r="Q9034">
        <v>1</v>
      </c>
      <c r="R9034" t="s">
        <v>2957</v>
      </c>
    </row>
    <row r="9035" spans="1:18" x14ac:dyDescent="0.25">
      <c r="A9035">
        <v>15807555</v>
      </c>
      <c r="B9035" t="s">
        <v>380</v>
      </c>
      <c r="C9035">
        <v>535</v>
      </c>
      <c r="D9035" t="str" cm="1">
        <f t="array" ref="D9035">_xlfn.IFS(C9035&lt;580,"Poor",C9035&lt;670,"Fair",C9035&lt;740,"Good",C9035&lt;800,"Very Good",C9035&gt;=800,"Excellent")</f>
        <v>Poor</v>
      </c>
      <c r="E9035" t="s">
        <v>12</v>
      </c>
      <c r="F9035" t="s">
        <v>22</v>
      </c>
      <c r="G9035">
        <v>45</v>
      </c>
      <c r="H9035" s="3" t="str" cm="1">
        <f t="array" ref="H9035">_xlfn.IFS(G9035&lt;25,"18-24",G9035&lt;35,"25-34",G9035&lt;45,"35-44",G9035&lt;55,"45-54",G9035&lt;65,"55-64",G9035&gt;=65,"65+")</f>
        <v>45-54</v>
      </c>
      <c r="I9035">
        <v>2</v>
      </c>
      <c r="J9035" t="str" cm="1">
        <f t="array" ref="J9035">_xlfn.IFS(I9035&lt;3,"0-2 yrs",I9035&lt;7,"3-6 yrs",I9035&gt;=7,"7+ yrs")</f>
        <v>0-2 yrs</v>
      </c>
      <c r="K9035" s="2">
        <v>125658.28</v>
      </c>
      <c r="L9035" s="1">
        <v>0</v>
      </c>
      <c r="M9035" s="1" t="s">
        <v>2984</v>
      </c>
      <c r="N9035">
        <v>2</v>
      </c>
      <c r="O9035" t="s">
        <v>2986</v>
      </c>
      <c r="P9035" t="s">
        <v>2986</v>
      </c>
      <c r="Q9035">
        <v>0</v>
      </c>
      <c r="R9035" t="s">
        <v>2959</v>
      </c>
    </row>
    <row r="9036" spans="1:18" x14ac:dyDescent="0.25">
      <c r="A9036">
        <v>15603378</v>
      </c>
      <c r="B9036" t="s">
        <v>413</v>
      </c>
      <c r="C9036">
        <v>768</v>
      </c>
      <c r="D9036" t="str" cm="1">
        <f t="array" ref="D9036">_xlfn.IFS(C9036&lt;580,"Poor",C9036&lt;670,"Fair",C9036&lt;740,"Good",C9036&lt;800,"Very Good",C9036&gt;=800,"Excellent")</f>
        <v>Very Good</v>
      </c>
      <c r="E9036" t="s">
        <v>12</v>
      </c>
      <c r="F9036" t="s">
        <v>13</v>
      </c>
      <c r="G9036">
        <v>36</v>
      </c>
      <c r="H9036" s="3" t="str" cm="1">
        <f t="array" ref="H9036">_xlfn.IFS(G9036&lt;25,"18-24",G9036&lt;35,"25-34",G9036&lt;45,"35-44",G9036&lt;55,"45-54",G9036&lt;65,"55-64",G9036&gt;=65,"65+")</f>
        <v>35-44</v>
      </c>
      <c r="I9036">
        <v>3</v>
      </c>
      <c r="J9036" t="str" cm="1">
        <f t="array" ref="J9036">_xlfn.IFS(I9036&lt;3,"0-2 yrs",I9036&lt;7,"3-6 yrs",I9036&gt;=7,"7+ yrs")</f>
        <v>3-6 yrs</v>
      </c>
      <c r="K9036" s="2">
        <v>125870.5</v>
      </c>
      <c r="L9036" s="1">
        <v>141334.95000000001</v>
      </c>
      <c r="M9036" s="1" t="s">
        <v>2971</v>
      </c>
      <c r="N9036">
        <v>1</v>
      </c>
      <c r="O9036" t="s">
        <v>14</v>
      </c>
      <c r="P9036" t="s">
        <v>14</v>
      </c>
      <c r="Q9036">
        <v>0</v>
      </c>
      <c r="R9036" t="s">
        <v>2959</v>
      </c>
    </row>
    <row r="9037" spans="1:18" x14ac:dyDescent="0.25">
      <c r="A9037">
        <v>15792862</v>
      </c>
      <c r="B9037" t="s">
        <v>1394</v>
      </c>
      <c r="C9037">
        <v>653</v>
      </c>
      <c r="D9037" t="str" cm="1">
        <f t="array" ref="D9037">_xlfn.IFS(C9037&lt;580,"Poor",C9037&lt;670,"Fair",C9037&lt;740,"Good",C9037&lt;800,"Very Good",C9037&gt;=800,"Excellent")</f>
        <v>Fair</v>
      </c>
      <c r="E9037" t="s">
        <v>25</v>
      </c>
      <c r="F9037" t="s">
        <v>22</v>
      </c>
      <c r="G9037">
        <v>41</v>
      </c>
      <c r="H9037" s="3" t="str" cm="1">
        <f t="array" ref="H9037">_xlfn.IFS(G9037&lt;25,"18-24",G9037&lt;35,"25-34",G9037&lt;45,"35-44",G9037&lt;55,"45-54",G9037&lt;65,"55-64",G9037&gt;=65,"65+")</f>
        <v>35-44</v>
      </c>
      <c r="I9037">
        <v>1</v>
      </c>
      <c r="J9037" t="str" cm="1">
        <f t="array" ref="J9037">_xlfn.IFS(I9037&lt;3,"0-2 yrs",I9037&lt;7,"3-6 yrs",I9037&gt;=7,"7+ yrs")</f>
        <v>0-2 yrs</v>
      </c>
      <c r="K9037" s="2">
        <v>15126.32</v>
      </c>
      <c r="L9037" s="1">
        <v>104584.11</v>
      </c>
      <c r="M9037" s="1" t="s">
        <v>2971</v>
      </c>
      <c r="N9037">
        <v>1</v>
      </c>
      <c r="O9037" t="s">
        <v>2986</v>
      </c>
      <c r="P9037" t="s">
        <v>2986</v>
      </c>
      <c r="Q9037">
        <v>1</v>
      </c>
      <c r="R9037" t="s">
        <v>2957</v>
      </c>
    </row>
    <row r="9038" spans="1:18" x14ac:dyDescent="0.25">
      <c r="A9038">
        <v>15657349</v>
      </c>
      <c r="B9038" t="s">
        <v>887</v>
      </c>
      <c r="C9038">
        <v>803</v>
      </c>
      <c r="D9038" t="str" cm="1">
        <f t="array" ref="D9038">_xlfn.IFS(C9038&lt;580,"Poor",C9038&lt;670,"Fair",C9038&lt;740,"Good",C9038&lt;800,"Very Good",C9038&gt;=800,"Excellent")</f>
        <v>Excellent</v>
      </c>
      <c r="E9038" t="s">
        <v>25</v>
      </c>
      <c r="F9038" t="s">
        <v>13</v>
      </c>
      <c r="G9038">
        <v>50</v>
      </c>
      <c r="H9038" s="3" t="str" cm="1">
        <f t="array" ref="H9038">_xlfn.IFS(G9038&lt;25,"18-24",G9038&lt;35,"25-34",G9038&lt;45,"35-44",G9038&lt;55,"45-54",G9038&lt;65,"55-64",G9038&gt;=65,"65+")</f>
        <v>45-54</v>
      </c>
      <c r="I9038">
        <v>8</v>
      </c>
      <c r="J9038" t="str" cm="1">
        <f t="array" ref="J9038">_xlfn.IFS(I9038&lt;3,"0-2 yrs",I9038&lt;7,"3-6 yrs",I9038&gt;=7,"7+ yrs")</f>
        <v>7+ yrs</v>
      </c>
      <c r="K9038" s="2">
        <v>22457.25</v>
      </c>
      <c r="L9038" s="1">
        <v>98173.02</v>
      </c>
      <c r="M9038" s="1" t="s">
        <v>2972</v>
      </c>
      <c r="N9038">
        <v>1</v>
      </c>
      <c r="O9038" t="s">
        <v>2986</v>
      </c>
      <c r="P9038" t="s">
        <v>2986</v>
      </c>
      <c r="Q9038">
        <v>1</v>
      </c>
      <c r="R9038" t="s">
        <v>2957</v>
      </c>
    </row>
    <row r="9039" spans="1:18" x14ac:dyDescent="0.25">
      <c r="A9039">
        <v>15777614</v>
      </c>
      <c r="B9039" t="s">
        <v>1183</v>
      </c>
      <c r="C9039">
        <v>545</v>
      </c>
      <c r="D9039" t="str" cm="1">
        <f t="array" ref="D9039">_xlfn.IFS(C9039&lt;580,"Poor",C9039&lt;670,"Fair",C9039&lt;740,"Good",C9039&lt;800,"Very Good",C9039&gt;=800,"Excellent")</f>
        <v>Poor</v>
      </c>
      <c r="E9039" t="s">
        <v>16</v>
      </c>
      <c r="F9039" t="s">
        <v>13</v>
      </c>
      <c r="G9039">
        <v>44</v>
      </c>
      <c r="H9039" s="3" t="str" cm="1">
        <f t="array" ref="H9039">_xlfn.IFS(G9039&lt;25,"18-24",G9039&lt;35,"25-34",G9039&lt;45,"35-44",G9039&lt;55,"45-54",G9039&lt;65,"55-64",G9039&gt;=65,"65+")</f>
        <v>35-44</v>
      </c>
      <c r="I9039">
        <v>1</v>
      </c>
      <c r="J9039" t="str" cm="1">
        <f t="array" ref="J9039">_xlfn.IFS(I9039&lt;3,"0-2 yrs",I9039&lt;7,"3-6 yrs",I9039&gt;=7,"7+ yrs")</f>
        <v>0-2 yrs</v>
      </c>
      <c r="K9039" s="2">
        <v>82614.89</v>
      </c>
      <c r="L9039" s="1">
        <v>0</v>
      </c>
      <c r="M9039" s="1" t="s">
        <v>2984</v>
      </c>
      <c r="N9039">
        <v>2</v>
      </c>
      <c r="O9039" t="s">
        <v>14</v>
      </c>
      <c r="P9039" t="s">
        <v>14</v>
      </c>
      <c r="Q9039">
        <v>0</v>
      </c>
      <c r="R9039" t="s">
        <v>2959</v>
      </c>
    </row>
    <row r="9040" spans="1:18" x14ac:dyDescent="0.25">
      <c r="A9040">
        <v>15653952</v>
      </c>
      <c r="B9040" t="s">
        <v>916</v>
      </c>
      <c r="C9040">
        <v>581</v>
      </c>
      <c r="D9040" t="str" cm="1">
        <f t="array" ref="D9040">_xlfn.IFS(C9040&lt;580,"Poor",C9040&lt;670,"Fair",C9040&lt;740,"Good",C9040&lt;800,"Very Good",C9040&gt;=800,"Excellent")</f>
        <v>Fair</v>
      </c>
      <c r="E9040" t="s">
        <v>25</v>
      </c>
      <c r="F9040" t="s">
        <v>13</v>
      </c>
      <c r="G9040">
        <v>38</v>
      </c>
      <c r="H9040" s="3" t="str" cm="1">
        <f t="array" ref="H9040">_xlfn.IFS(G9040&lt;25,"18-24",G9040&lt;35,"25-34",G9040&lt;45,"35-44",G9040&lt;55,"45-54",G9040&lt;65,"55-64",G9040&gt;=65,"65+")</f>
        <v>35-44</v>
      </c>
      <c r="I9040">
        <v>3</v>
      </c>
      <c r="J9040" t="str" cm="1">
        <f t="array" ref="J9040">_xlfn.IFS(I9040&lt;3,"0-2 yrs",I9040&lt;7,"3-6 yrs",I9040&gt;=7,"7+ yrs")</f>
        <v>3-6 yrs</v>
      </c>
      <c r="K9040" s="2">
        <v>32919.42</v>
      </c>
      <c r="L9040" s="1">
        <v>135157.04999999999</v>
      </c>
      <c r="M9040" s="1" t="s">
        <v>2971</v>
      </c>
      <c r="N9040">
        <v>1</v>
      </c>
      <c r="O9040" t="s">
        <v>14</v>
      </c>
      <c r="P9040" t="s">
        <v>14</v>
      </c>
      <c r="Q9040">
        <v>0</v>
      </c>
      <c r="R9040" t="s">
        <v>2959</v>
      </c>
    </row>
    <row r="9041" spans="1:18" x14ac:dyDescent="0.25">
      <c r="A9041">
        <v>15724336</v>
      </c>
      <c r="B9041" t="s">
        <v>1513</v>
      </c>
      <c r="C9041">
        <v>513</v>
      </c>
      <c r="D9041" t="str" cm="1">
        <f t="array" ref="D9041">_xlfn.IFS(C9041&lt;580,"Poor",C9041&lt;670,"Fair",C9041&lt;740,"Good",C9041&lt;800,"Very Good",C9041&gt;=800,"Excellent")</f>
        <v>Poor</v>
      </c>
      <c r="E9041" t="s">
        <v>25</v>
      </c>
      <c r="F9041" t="s">
        <v>13</v>
      </c>
      <c r="G9041">
        <v>49</v>
      </c>
      <c r="H9041" s="3" t="str" cm="1">
        <f t="array" ref="H9041">_xlfn.IFS(G9041&lt;25,"18-24",G9041&lt;35,"25-34",G9041&lt;45,"35-44",G9041&lt;55,"45-54",G9041&lt;65,"55-64",G9041&gt;=65,"65+")</f>
        <v>45-54</v>
      </c>
      <c r="I9041">
        <v>5</v>
      </c>
      <c r="J9041" t="str" cm="1">
        <f t="array" ref="J9041">_xlfn.IFS(I9041&lt;3,"0-2 yrs",I9041&lt;7,"3-6 yrs",I9041&gt;=7,"7+ yrs")</f>
        <v>3-6 yrs</v>
      </c>
      <c r="K9041" s="2">
        <v>126223.84</v>
      </c>
      <c r="L9041" s="1">
        <v>171601.27</v>
      </c>
      <c r="M9041" s="1" t="s">
        <v>2983</v>
      </c>
      <c r="N9041">
        <v>1</v>
      </c>
      <c r="O9041" t="s">
        <v>2986</v>
      </c>
      <c r="P9041" t="s">
        <v>2986</v>
      </c>
      <c r="Q9041">
        <v>0</v>
      </c>
      <c r="R9041" t="s">
        <v>2959</v>
      </c>
    </row>
    <row r="9042" spans="1:18" x14ac:dyDescent="0.25">
      <c r="A9042">
        <v>15689594</v>
      </c>
      <c r="B9042" t="s">
        <v>780</v>
      </c>
      <c r="C9042">
        <v>731</v>
      </c>
      <c r="D9042" t="str" cm="1">
        <f t="array" ref="D9042">_xlfn.IFS(C9042&lt;580,"Poor",C9042&lt;670,"Fair",C9042&lt;740,"Good",C9042&lt;800,"Very Good",C9042&gt;=800,"Excellent")</f>
        <v>Good</v>
      </c>
      <c r="E9042" t="s">
        <v>12</v>
      </c>
      <c r="F9042" t="s">
        <v>22</v>
      </c>
      <c r="G9042">
        <v>29</v>
      </c>
      <c r="H9042" s="3" t="str" cm="1">
        <f t="array" ref="H9042">_xlfn.IFS(G9042&lt;25,"18-24",G9042&lt;35,"25-34",G9042&lt;45,"35-44",G9042&lt;55,"45-54",G9042&lt;65,"55-64",G9042&gt;=65,"65+")</f>
        <v>25-34</v>
      </c>
      <c r="I9042">
        <v>5</v>
      </c>
      <c r="J9042" t="str" cm="1">
        <f t="array" ref="J9042">_xlfn.IFS(I9042&lt;3,"0-2 yrs",I9042&lt;7,"3-6 yrs",I9042&gt;=7,"7+ yrs")</f>
        <v>3-6 yrs</v>
      </c>
      <c r="K9042" s="2">
        <v>112010.02</v>
      </c>
      <c r="L9042" s="1">
        <v>179539.20000000001</v>
      </c>
      <c r="M9042" s="1" t="s">
        <v>2983</v>
      </c>
      <c r="N9042">
        <v>1</v>
      </c>
      <c r="O9042" t="s">
        <v>2986</v>
      </c>
      <c r="P9042" t="s">
        <v>2986</v>
      </c>
      <c r="Q9042">
        <v>0</v>
      </c>
      <c r="R9042" t="s">
        <v>2959</v>
      </c>
    </row>
    <row r="9043" spans="1:18" x14ac:dyDescent="0.25">
      <c r="A9043">
        <v>15801920</v>
      </c>
      <c r="B9043" t="s">
        <v>539</v>
      </c>
      <c r="C9043">
        <v>727</v>
      </c>
      <c r="D9043" t="str" cm="1">
        <f t="array" ref="D9043">_xlfn.IFS(C9043&lt;580,"Poor",C9043&lt;670,"Fair",C9043&lt;740,"Good",C9043&lt;800,"Very Good",C9043&gt;=800,"Excellent")</f>
        <v>Good</v>
      </c>
      <c r="E9043" t="s">
        <v>25</v>
      </c>
      <c r="F9043" t="s">
        <v>22</v>
      </c>
      <c r="G9043">
        <v>39</v>
      </c>
      <c r="H9043" s="3" t="str" cm="1">
        <f t="array" ref="H9043">_xlfn.IFS(G9043&lt;25,"18-24",G9043&lt;35,"25-34",G9043&lt;45,"35-44",G9043&lt;55,"45-54",G9043&lt;65,"55-64",G9043&gt;=65,"65+")</f>
        <v>35-44</v>
      </c>
      <c r="I9043">
        <v>5</v>
      </c>
      <c r="J9043" t="str" cm="1">
        <f t="array" ref="J9043">_xlfn.IFS(I9043&lt;3,"0-2 yrs",I9043&lt;7,"3-6 yrs",I9043&gt;=7,"7+ yrs")</f>
        <v>3-6 yrs</v>
      </c>
      <c r="K9043" s="2">
        <v>180962.32</v>
      </c>
      <c r="L9043" s="1">
        <v>80615.460000000006</v>
      </c>
      <c r="M9043" s="1" t="s">
        <v>2972</v>
      </c>
      <c r="N9043">
        <v>2</v>
      </c>
      <c r="O9043" t="s">
        <v>2986</v>
      </c>
      <c r="P9043" t="s">
        <v>2986</v>
      </c>
      <c r="Q9043">
        <v>0</v>
      </c>
      <c r="R9043" t="s">
        <v>2959</v>
      </c>
    </row>
    <row r="9044" spans="1:18" x14ac:dyDescent="0.25">
      <c r="A9044">
        <v>15653347</v>
      </c>
      <c r="B9044" t="s">
        <v>289</v>
      </c>
      <c r="C9044">
        <v>560</v>
      </c>
      <c r="D9044" t="str" cm="1">
        <f t="array" ref="D9044">_xlfn.IFS(C9044&lt;580,"Poor",C9044&lt;670,"Fair",C9044&lt;740,"Good",C9044&lt;800,"Very Good",C9044&gt;=800,"Excellent")</f>
        <v>Poor</v>
      </c>
      <c r="E9044" t="s">
        <v>16</v>
      </c>
      <c r="F9044" t="s">
        <v>22</v>
      </c>
      <c r="G9044">
        <v>47</v>
      </c>
      <c r="H9044" s="3" t="str" cm="1">
        <f t="array" ref="H9044">_xlfn.IFS(G9044&lt;25,"18-24",G9044&lt;35,"25-34",G9044&lt;45,"35-44",G9044&lt;55,"45-54",G9044&lt;65,"55-64",G9044&gt;=65,"65+")</f>
        <v>45-54</v>
      </c>
      <c r="I9044">
        <v>1</v>
      </c>
      <c r="J9044" t="str" cm="1">
        <f t="array" ref="J9044">_xlfn.IFS(I9044&lt;3,"0-2 yrs",I9044&lt;7,"3-6 yrs",I9044&gt;=7,"7+ yrs")</f>
        <v>0-2 yrs</v>
      </c>
      <c r="K9044" s="2">
        <v>128882.66</v>
      </c>
      <c r="L9044" s="1">
        <v>0</v>
      </c>
      <c r="M9044" s="1" t="s">
        <v>2984</v>
      </c>
      <c r="N9044">
        <v>1</v>
      </c>
      <c r="O9044" t="s">
        <v>2986</v>
      </c>
      <c r="P9044" t="s">
        <v>2986</v>
      </c>
      <c r="Q9044">
        <v>1</v>
      </c>
      <c r="R9044" t="s">
        <v>2957</v>
      </c>
    </row>
    <row r="9045" spans="1:18" x14ac:dyDescent="0.25">
      <c r="A9045">
        <v>15749951</v>
      </c>
      <c r="B9045" t="s">
        <v>2816</v>
      </c>
      <c r="C9045">
        <v>766</v>
      </c>
      <c r="D9045" t="str" cm="1">
        <f t="array" ref="D9045">_xlfn.IFS(C9045&lt;580,"Poor",C9045&lt;670,"Fair",C9045&lt;740,"Good",C9045&lt;800,"Very Good",C9045&gt;=800,"Excellent")</f>
        <v>Very Good</v>
      </c>
      <c r="E9045" t="s">
        <v>25</v>
      </c>
      <c r="F9045" t="s">
        <v>22</v>
      </c>
      <c r="G9045">
        <v>27</v>
      </c>
      <c r="H9045" s="3" t="str" cm="1">
        <f t="array" ref="H9045">_xlfn.IFS(G9045&lt;25,"18-24",G9045&lt;35,"25-34",G9045&lt;45,"35-44",G9045&lt;55,"45-54",G9045&lt;65,"55-64",G9045&gt;=65,"65+")</f>
        <v>25-34</v>
      </c>
      <c r="I9045">
        <v>5</v>
      </c>
      <c r="J9045" t="str" cm="1">
        <f t="array" ref="J9045">_xlfn.IFS(I9045&lt;3,"0-2 yrs",I9045&lt;7,"3-6 yrs",I9045&gt;=7,"7+ yrs")</f>
        <v>3-6 yrs</v>
      </c>
      <c r="K9045" s="2">
        <v>177614.17</v>
      </c>
      <c r="L9045" s="1">
        <v>126285.73</v>
      </c>
      <c r="M9045" s="1" t="s">
        <v>2971</v>
      </c>
      <c r="N9045">
        <v>1</v>
      </c>
      <c r="O9045" t="s">
        <v>2986</v>
      </c>
      <c r="P9045" t="s">
        <v>2986</v>
      </c>
      <c r="Q9045">
        <v>1</v>
      </c>
      <c r="R9045" t="s">
        <v>2957</v>
      </c>
    </row>
    <row r="9046" spans="1:18" x14ac:dyDescent="0.25">
      <c r="A9046">
        <v>15648178</v>
      </c>
      <c r="B9046" t="s">
        <v>407</v>
      </c>
      <c r="C9046">
        <v>630</v>
      </c>
      <c r="D9046" t="str" cm="1">
        <f t="array" ref="D9046">_xlfn.IFS(C9046&lt;580,"Poor",C9046&lt;670,"Fair",C9046&lt;740,"Good",C9046&lt;800,"Very Good",C9046&gt;=800,"Excellent")</f>
        <v>Fair</v>
      </c>
      <c r="E9046" t="s">
        <v>25</v>
      </c>
      <c r="F9046" t="s">
        <v>13</v>
      </c>
      <c r="G9046">
        <v>23</v>
      </c>
      <c r="H9046" s="3" t="str" cm="1">
        <f t="array" ref="H9046">_xlfn.IFS(G9046&lt;25,"18-24",G9046&lt;35,"25-34",G9046&lt;45,"35-44",G9046&lt;55,"45-54",G9046&lt;65,"55-64",G9046&gt;=65,"65+")</f>
        <v>18-24</v>
      </c>
      <c r="I9046">
        <v>4</v>
      </c>
      <c r="J9046" t="str" cm="1">
        <f t="array" ref="J9046">_xlfn.IFS(I9046&lt;3,"0-2 yrs",I9046&lt;7,"3-6 yrs",I9046&gt;=7,"7+ yrs")</f>
        <v>3-6 yrs</v>
      </c>
      <c r="K9046" s="2">
        <v>174570.55</v>
      </c>
      <c r="L9046" s="1">
        <v>137964.51</v>
      </c>
      <c r="M9046" s="1" t="s">
        <v>2971</v>
      </c>
      <c r="N9046">
        <v>1</v>
      </c>
      <c r="O9046" t="s">
        <v>14</v>
      </c>
      <c r="P9046" t="s">
        <v>14</v>
      </c>
      <c r="Q9046">
        <v>0</v>
      </c>
      <c r="R9046" t="s">
        <v>2959</v>
      </c>
    </row>
    <row r="9047" spans="1:18" x14ac:dyDescent="0.25">
      <c r="A9047">
        <v>15738662</v>
      </c>
      <c r="B9047" t="s">
        <v>1877</v>
      </c>
      <c r="C9047">
        <v>652</v>
      </c>
      <c r="D9047" t="str" cm="1">
        <f t="array" ref="D9047">_xlfn.IFS(C9047&lt;580,"Poor",C9047&lt;670,"Fair",C9047&lt;740,"Good",C9047&lt;800,"Very Good",C9047&gt;=800,"Excellent")</f>
        <v>Fair</v>
      </c>
      <c r="E9047" t="s">
        <v>25</v>
      </c>
      <c r="F9047" t="s">
        <v>22</v>
      </c>
      <c r="G9047">
        <v>41</v>
      </c>
      <c r="H9047" s="3" t="str" cm="1">
        <f t="array" ref="H9047">_xlfn.IFS(G9047&lt;25,"18-24",G9047&lt;35,"25-34",G9047&lt;45,"35-44",G9047&lt;55,"45-54",G9047&lt;65,"55-64",G9047&gt;=65,"65+")</f>
        <v>35-44</v>
      </c>
      <c r="I9047">
        <v>9</v>
      </c>
      <c r="J9047" t="str" cm="1">
        <f t="array" ref="J9047">_xlfn.IFS(I9047&lt;3,"0-2 yrs",I9047&lt;7,"3-6 yrs",I9047&gt;=7,"7+ yrs")</f>
        <v>7+ yrs</v>
      </c>
      <c r="K9047" s="2">
        <v>178373.93</v>
      </c>
      <c r="L9047" s="1">
        <v>159434.03</v>
      </c>
      <c r="M9047" s="1" t="s">
        <v>2983</v>
      </c>
      <c r="N9047">
        <v>1</v>
      </c>
      <c r="O9047" t="s">
        <v>2986</v>
      </c>
      <c r="P9047" t="s">
        <v>2986</v>
      </c>
      <c r="Q9047">
        <v>0</v>
      </c>
      <c r="R9047" t="s">
        <v>2959</v>
      </c>
    </row>
    <row r="9048" spans="1:18" x14ac:dyDescent="0.25">
      <c r="A9048">
        <v>15640855</v>
      </c>
      <c r="B9048" t="s">
        <v>75</v>
      </c>
      <c r="C9048">
        <v>729</v>
      </c>
      <c r="D9048" t="str" cm="1">
        <f t="array" ref="D9048">_xlfn.IFS(C9048&lt;580,"Poor",C9048&lt;670,"Fair",C9048&lt;740,"Good",C9048&lt;800,"Very Good",C9048&gt;=800,"Excellent")</f>
        <v>Good</v>
      </c>
      <c r="E9048" t="s">
        <v>25</v>
      </c>
      <c r="F9048" t="s">
        <v>22</v>
      </c>
      <c r="G9048">
        <v>40</v>
      </c>
      <c r="H9048" s="3" t="str" cm="1">
        <f t="array" ref="H9048">_xlfn.IFS(G9048&lt;25,"18-24",G9048&lt;35,"25-34",G9048&lt;45,"35-44",G9048&lt;55,"45-54",G9048&lt;65,"55-64",G9048&gt;=65,"65+")</f>
        <v>35-44</v>
      </c>
      <c r="I9048">
        <v>5</v>
      </c>
      <c r="J9048" t="str" cm="1">
        <f t="array" ref="J9048">_xlfn.IFS(I9048&lt;3,"0-2 yrs",I9048&lt;7,"3-6 yrs",I9048&gt;=7,"7+ yrs")</f>
        <v>3-6 yrs</v>
      </c>
      <c r="K9048" s="2">
        <v>103396.08</v>
      </c>
      <c r="L9048" s="1">
        <v>113574.61</v>
      </c>
      <c r="M9048" s="1" t="s">
        <v>2971</v>
      </c>
      <c r="N9048">
        <v>2</v>
      </c>
      <c r="O9048" t="s">
        <v>2986</v>
      </c>
      <c r="P9048" t="s">
        <v>2986</v>
      </c>
      <c r="Q9048">
        <v>0</v>
      </c>
      <c r="R9048" t="s">
        <v>2959</v>
      </c>
    </row>
    <row r="9049" spans="1:18" x14ac:dyDescent="0.25">
      <c r="A9049">
        <v>15584288</v>
      </c>
      <c r="B9049" t="s">
        <v>116</v>
      </c>
      <c r="C9049">
        <v>629</v>
      </c>
      <c r="D9049" t="str" cm="1">
        <f t="array" ref="D9049">_xlfn.IFS(C9049&lt;580,"Poor",C9049&lt;670,"Fair",C9049&lt;740,"Good",C9049&lt;800,"Very Good",C9049&gt;=800,"Excellent")</f>
        <v>Fair</v>
      </c>
      <c r="E9049" t="s">
        <v>12</v>
      </c>
      <c r="F9049" t="s">
        <v>13</v>
      </c>
      <c r="G9049">
        <v>33</v>
      </c>
      <c r="H9049" s="3" t="str" cm="1">
        <f t="array" ref="H9049">_xlfn.IFS(G9049&lt;25,"18-24",G9049&lt;35,"25-34",G9049&lt;45,"35-44",G9049&lt;55,"45-54",G9049&lt;65,"55-64",G9049&gt;=65,"65+")</f>
        <v>25-34</v>
      </c>
      <c r="I9049">
        <v>6</v>
      </c>
      <c r="J9049" t="str" cm="1">
        <f t="array" ref="J9049">_xlfn.IFS(I9049&lt;3,"0-2 yrs",I9049&lt;7,"3-6 yrs",I9049&gt;=7,"7+ yrs")</f>
        <v>3-6 yrs</v>
      </c>
      <c r="K9049" s="2">
        <v>59129.72</v>
      </c>
      <c r="L9049" s="1">
        <v>0</v>
      </c>
      <c r="M9049" s="1" t="s">
        <v>2984</v>
      </c>
      <c r="N9049">
        <v>2</v>
      </c>
      <c r="O9049" t="s">
        <v>14</v>
      </c>
      <c r="P9049" t="s">
        <v>14</v>
      </c>
      <c r="Q9049">
        <v>0</v>
      </c>
      <c r="R9049" t="s">
        <v>2959</v>
      </c>
    </row>
    <row r="9050" spans="1:18" x14ac:dyDescent="0.25">
      <c r="A9050">
        <v>15760988</v>
      </c>
      <c r="B9050" t="s">
        <v>921</v>
      </c>
      <c r="C9050">
        <v>667</v>
      </c>
      <c r="D9050" t="str" cm="1">
        <f t="array" ref="D9050">_xlfn.IFS(C9050&lt;580,"Poor",C9050&lt;670,"Fair",C9050&lt;740,"Good",C9050&lt;800,"Very Good",C9050&gt;=800,"Excellent")</f>
        <v>Fair</v>
      </c>
      <c r="E9050" t="s">
        <v>25</v>
      </c>
      <c r="F9050" t="s">
        <v>22</v>
      </c>
      <c r="G9050">
        <v>33</v>
      </c>
      <c r="H9050" s="3" t="str" cm="1">
        <f t="array" ref="H9050">_xlfn.IFS(G9050&lt;25,"18-24",G9050&lt;35,"25-34",G9050&lt;45,"35-44",G9050&lt;55,"45-54",G9050&lt;65,"55-64",G9050&gt;=65,"65+")</f>
        <v>25-34</v>
      </c>
      <c r="I9050">
        <v>9</v>
      </c>
      <c r="J9050" t="str" cm="1">
        <f t="array" ref="J9050">_xlfn.IFS(I9050&lt;3,"0-2 yrs",I9050&lt;7,"3-6 yrs",I9050&gt;=7,"7+ yrs")</f>
        <v>7+ yrs</v>
      </c>
      <c r="K9050" s="2">
        <v>683.37</v>
      </c>
      <c r="L9050" s="1">
        <v>124573.33</v>
      </c>
      <c r="M9050" s="1" t="s">
        <v>2971</v>
      </c>
      <c r="N9050">
        <v>2</v>
      </c>
      <c r="O9050" t="s">
        <v>2986</v>
      </c>
      <c r="P9050" t="s">
        <v>2986</v>
      </c>
      <c r="Q9050">
        <v>0</v>
      </c>
      <c r="R9050" t="s">
        <v>2959</v>
      </c>
    </row>
    <row r="9051" spans="1:18" x14ac:dyDescent="0.25">
      <c r="A9051">
        <v>15569624</v>
      </c>
      <c r="B9051" t="s">
        <v>529</v>
      </c>
      <c r="C9051">
        <v>671</v>
      </c>
      <c r="D9051" t="str" cm="1">
        <f t="array" ref="D9051">_xlfn.IFS(C9051&lt;580,"Poor",C9051&lt;670,"Fair",C9051&lt;740,"Good",C9051&lt;800,"Very Good",C9051&gt;=800,"Excellent")</f>
        <v>Good</v>
      </c>
      <c r="E9051" t="s">
        <v>25</v>
      </c>
      <c r="F9051" t="s">
        <v>13</v>
      </c>
      <c r="G9051">
        <v>31</v>
      </c>
      <c r="H9051" s="3" t="str" cm="1">
        <f t="array" ref="H9051">_xlfn.IFS(G9051&lt;25,"18-24",G9051&lt;35,"25-34",G9051&lt;45,"35-44",G9051&lt;55,"45-54",G9051&lt;65,"55-64",G9051&gt;=65,"65+")</f>
        <v>25-34</v>
      </c>
      <c r="I9051">
        <v>6</v>
      </c>
      <c r="J9051" t="str" cm="1">
        <f t="array" ref="J9051">_xlfn.IFS(I9051&lt;3,"0-2 yrs",I9051&lt;7,"3-6 yrs",I9051&gt;=7,"7+ yrs")</f>
        <v>3-6 yrs</v>
      </c>
      <c r="K9051" s="2">
        <v>145567.34</v>
      </c>
      <c r="L9051" s="1">
        <v>105864.6</v>
      </c>
      <c r="M9051" s="1" t="s">
        <v>2971</v>
      </c>
      <c r="N9051">
        <v>2</v>
      </c>
      <c r="O9051" t="s">
        <v>2986</v>
      </c>
      <c r="P9051" t="s">
        <v>2986</v>
      </c>
      <c r="Q9051">
        <v>0</v>
      </c>
      <c r="R9051" t="s">
        <v>2959</v>
      </c>
    </row>
    <row r="9052" spans="1:18" x14ac:dyDescent="0.25">
      <c r="A9052">
        <v>15597949</v>
      </c>
      <c r="B9052" t="s">
        <v>739</v>
      </c>
      <c r="C9052">
        <v>768</v>
      </c>
      <c r="D9052" t="str" cm="1">
        <f t="array" ref="D9052">_xlfn.IFS(C9052&lt;580,"Poor",C9052&lt;670,"Fair",C9052&lt;740,"Good",C9052&lt;800,"Very Good",C9052&gt;=800,"Excellent")</f>
        <v>Very Good</v>
      </c>
      <c r="E9052" t="s">
        <v>25</v>
      </c>
      <c r="F9052" t="s">
        <v>13</v>
      </c>
      <c r="G9052">
        <v>47</v>
      </c>
      <c r="H9052" s="3" t="str" cm="1">
        <f t="array" ref="H9052">_xlfn.IFS(G9052&lt;25,"18-24",G9052&lt;35,"25-34",G9052&lt;45,"35-44",G9052&lt;55,"45-54",G9052&lt;65,"55-64",G9052&gt;=65,"65+")</f>
        <v>45-54</v>
      </c>
      <c r="I9052">
        <v>5</v>
      </c>
      <c r="J9052" t="str" cm="1">
        <f t="array" ref="J9052">_xlfn.IFS(I9052&lt;3,"0-2 yrs",I9052&lt;7,"3-6 yrs",I9052&gt;=7,"7+ yrs")</f>
        <v>3-6 yrs</v>
      </c>
      <c r="K9052" s="2">
        <v>48137.08</v>
      </c>
      <c r="L9052" s="1">
        <v>104552.61</v>
      </c>
      <c r="M9052" s="1" t="s">
        <v>2971</v>
      </c>
      <c r="N9052">
        <v>1</v>
      </c>
      <c r="O9052" t="s">
        <v>2986</v>
      </c>
      <c r="P9052" t="s">
        <v>2986</v>
      </c>
      <c r="Q9052">
        <v>1</v>
      </c>
      <c r="R9052" t="s">
        <v>2957</v>
      </c>
    </row>
    <row r="9053" spans="1:18" x14ac:dyDescent="0.25">
      <c r="A9053">
        <v>15604551</v>
      </c>
      <c r="B9053" t="s">
        <v>2817</v>
      </c>
      <c r="C9053">
        <v>732</v>
      </c>
      <c r="D9053" t="str" cm="1">
        <f t="array" ref="D9053">_xlfn.IFS(C9053&lt;580,"Poor",C9053&lt;670,"Fair",C9053&lt;740,"Good",C9053&lt;800,"Very Good",C9053&gt;=800,"Excellent")</f>
        <v>Good</v>
      </c>
      <c r="E9053" t="s">
        <v>12</v>
      </c>
      <c r="F9053" t="s">
        <v>13</v>
      </c>
      <c r="G9053">
        <v>35</v>
      </c>
      <c r="H9053" s="3" t="str" cm="1">
        <f t="array" ref="H9053">_xlfn.IFS(G9053&lt;25,"18-24",G9053&lt;35,"25-34",G9053&lt;45,"35-44",G9053&lt;55,"45-54",G9053&lt;65,"55-64",G9053&gt;=65,"65+")</f>
        <v>35-44</v>
      </c>
      <c r="I9053">
        <v>3</v>
      </c>
      <c r="J9053" t="str" cm="1">
        <f t="array" ref="J9053">_xlfn.IFS(I9053&lt;3,"0-2 yrs",I9053&lt;7,"3-6 yrs",I9053&gt;=7,"7+ yrs")</f>
        <v>3-6 yrs</v>
      </c>
      <c r="K9053" s="2">
        <v>90876.95</v>
      </c>
      <c r="L9053" s="1">
        <v>0</v>
      </c>
      <c r="M9053" s="1" t="s">
        <v>2984</v>
      </c>
      <c r="N9053">
        <v>2</v>
      </c>
      <c r="O9053" t="s">
        <v>2986</v>
      </c>
      <c r="P9053" t="s">
        <v>2986</v>
      </c>
      <c r="Q9053">
        <v>0</v>
      </c>
      <c r="R9053" t="s">
        <v>2959</v>
      </c>
    </row>
    <row r="9054" spans="1:18" x14ac:dyDescent="0.25">
      <c r="A9054">
        <v>15617476</v>
      </c>
      <c r="B9054" t="s">
        <v>753</v>
      </c>
      <c r="C9054">
        <v>546</v>
      </c>
      <c r="D9054" t="str" cm="1">
        <f t="array" ref="D9054">_xlfn.IFS(C9054&lt;580,"Poor",C9054&lt;670,"Fair",C9054&lt;740,"Good",C9054&lt;800,"Very Good",C9054&gt;=800,"Excellent")</f>
        <v>Poor</v>
      </c>
      <c r="E9054" t="s">
        <v>12</v>
      </c>
      <c r="F9054" t="s">
        <v>13</v>
      </c>
      <c r="G9054">
        <v>30</v>
      </c>
      <c r="H9054" s="3" t="str" cm="1">
        <f t="array" ref="H9054">_xlfn.IFS(G9054&lt;25,"18-24",G9054&lt;35,"25-34",G9054&lt;45,"35-44",G9054&lt;55,"45-54",G9054&lt;65,"55-64",G9054&gt;=65,"65+")</f>
        <v>25-34</v>
      </c>
      <c r="I9054">
        <v>5</v>
      </c>
      <c r="J9054" t="str" cm="1">
        <f t="array" ref="J9054">_xlfn.IFS(I9054&lt;3,"0-2 yrs",I9054&lt;7,"3-6 yrs",I9054&gt;=7,"7+ yrs")</f>
        <v>3-6 yrs</v>
      </c>
      <c r="K9054" s="2">
        <v>198543.09</v>
      </c>
      <c r="L9054" s="1">
        <v>0</v>
      </c>
      <c r="M9054" s="1" t="s">
        <v>2984</v>
      </c>
      <c r="N9054">
        <v>2</v>
      </c>
      <c r="O9054" t="s">
        <v>14</v>
      </c>
      <c r="P9054" t="s">
        <v>14</v>
      </c>
      <c r="Q9054">
        <v>0</v>
      </c>
      <c r="R9054" t="s">
        <v>2959</v>
      </c>
    </row>
    <row r="9055" spans="1:18" x14ac:dyDescent="0.25">
      <c r="A9055">
        <v>15645323</v>
      </c>
      <c r="B9055" t="s">
        <v>1646</v>
      </c>
      <c r="C9055">
        <v>630</v>
      </c>
      <c r="D9055" t="str" cm="1">
        <f t="array" ref="D9055">_xlfn.IFS(C9055&lt;580,"Poor",C9055&lt;670,"Fair",C9055&lt;740,"Good",C9055&lt;800,"Very Good",C9055&gt;=800,"Excellent")</f>
        <v>Fair</v>
      </c>
      <c r="E9055" t="s">
        <v>12</v>
      </c>
      <c r="F9055" t="s">
        <v>22</v>
      </c>
      <c r="G9055">
        <v>55</v>
      </c>
      <c r="H9055" s="3" t="str" cm="1">
        <f t="array" ref="H9055">_xlfn.IFS(G9055&lt;25,"18-24",G9055&lt;35,"25-34",G9055&lt;45,"35-44",G9055&lt;55,"45-54",G9055&lt;65,"55-64",G9055&gt;=65,"65+")</f>
        <v>55-64</v>
      </c>
      <c r="I9055">
        <v>2</v>
      </c>
      <c r="J9055" t="str" cm="1">
        <f t="array" ref="J9055">_xlfn.IFS(I9055&lt;3,"0-2 yrs",I9055&lt;7,"3-6 yrs",I9055&gt;=7,"7+ yrs")</f>
        <v>0-2 yrs</v>
      </c>
      <c r="K9055" s="2">
        <v>106202.07</v>
      </c>
      <c r="L9055" s="1">
        <v>0</v>
      </c>
      <c r="M9055" s="1" t="s">
        <v>2984</v>
      </c>
      <c r="N9055">
        <v>1</v>
      </c>
      <c r="O9055" t="s">
        <v>14</v>
      </c>
      <c r="P9055" t="s">
        <v>14</v>
      </c>
      <c r="Q9055">
        <v>1</v>
      </c>
      <c r="R9055" t="s">
        <v>2957</v>
      </c>
    </row>
    <row r="9056" spans="1:18" x14ac:dyDescent="0.25">
      <c r="A9056">
        <v>15793311</v>
      </c>
      <c r="B9056" t="s">
        <v>233</v>
      </c>
      <c r="C9056">
        <v>765</v>
      </c>
      <c r="D9056" t="str" cm="1">
        <f t="array" ref="D9056">_xlfn.IFS(C9056&lt;580,"Poor",C9056&lt;670,"Fair",C9056&lt;740,"Good",C9056&lt;800,"Very Good",C9056&gt;=800,"Excellent")</f>
        <v>Very Good</v>
      </c>
      <c r="E9056" t="s">
        <v>25</v>
      </c>
      <c r="F9056" t="s">
        <v>13</v>
      </c>
      <c r="G9056">
        <v>46</v>
      </c>
      <c r="H9056" s="3" t="str" cm="1">
        <f t="array" ref="H9056">_xlfn.IFS(G9056&lt;25,"18-24",G9056&lt;35,"25-34",G9056&lt;45,"35-44",G9056&lt;55,"45-54",G9056&lt;65,"55-64",G9056&gt;=65,"65+")</f>
        <v>45-54</v>
      </c>
      <c r="I9056">
        <v>8</v>
      </c>
      <c r="J9056" t="str" cm="1">
        <f t="array" ref="J9056">_xlfn.IFS(I9056&lt;3,"0-2 yrs",I9056&lt;7,"3-6 yrs",I9056&gt;=7,"7+ yrs")</f>
        <v>7+ yrs</v>
      </c>
      <c r="K9056" s="2">
        <v>166896.01</v>
      </c>
      <c r="L9056" s="1">
        <v>119492.88</v>
      </c>
      <c r="M9056" s="1" t="s">
        <v>2971</v>
      </c>
      <c r="N9056">
        <v>2</v>
      </c>
      <c r="O9056" t="s">
        <v>14</v>
      </c>
      <c r="P9056" t="s">
        <v>14</v>
      </c>
      <c r="Q9056">
        <v>1</v>
      </c>
      <c r="R9056" t="s">
        <v>2957</v>
      </c>
    </row>
    <row r="9057" spans="1:18" x14ac:dyDescent="0.25">
      <c r="A9057">
        <v>15764153</v>
      </c>
      <c r="B9057" t="s">
        <v>181</v>
      </c>
      <c r="C9057">
        <v>704</v>
      </c>
      <c r="D9057" t="str" cm="1">
        <f t="array" ref="D9057">_xlfn.IFS(C9057&lt;580,"Poor",C9057&lt;670,"Fair",C9057&lt;740,"Good",C9057&lt;800,"Very Good",C9057&gt;=800,"Excellent")</f>
        <v>Good</v>
      </c>
      <c r="E9057" t="s">
        <v>12</v>
      </c>
      <c r="F9057" t="s">
        <v>13</v>
      </c>
      <c r="G9057">
        <v>33</v>
      </c>
      <c r="H9057" s="3" t="str" cm="1">
        <f t="array" ref="H9057">_xlfn.IFS(G9057&lt;25,"18-24",G9057&lt;35,"25-34",G9057&lt;45,"35-44",G9057&lt;55,"45-54",G9057&lt;65,"55-64",G9057&gt;=65,"65+")</f>
        <v>25-34</v>
      </c>
      <c r="I9057">
        <v>0</v>
      </c>
      <c r="J9057" t="str" cm="1">
        <f t="array" ref="J9057">_xlfn.IFS(I9057&lt;3,"0-2 yrs",I9057&lt;7,"3-6 yrs",I9057&gt;=7,"7+ yrs")</f>
        <v>0-2 yrs</v>
      </c>
      <c r="K9057" s="2">
        <v>74804.36</v>
      </c>
      <c r="L9057" s="1">
        <v>130499.09</v>
      </c>
      <c r="M9057" s="1" t="s">
        <v>2971</v>
      </c>
      <c r="N9057">
        <v>2</v>
      </c>
      <c r="O9057" t="s">
        <v>14</v>
      </c>
      <c r="P9057" t="s">
        <v>14</v>
      </c>
      <c r="Q9057">
        <v>0</v>
      </c>
      <c r="R9057" t="s">
        <v>2959</v>
      </c>
    </row>
    <row r="9058" spans="1:18" x14ac:dyDescent="0.25">
      <c r="A9058">
        <v>15802560</v>
      </c>
      <c r="B9058" t="s">
        <v>199</v>
      </c>
      <c r="C9058">
        <v>470</v>
      </c>
      <c r="D9058" t="str" cm="1">
        <f t="array" ref="D9058">_xlfn.IFS(C9058&lt;580,"Poor",C9058&lt;670,"Fair",C9058&lt;740,"Good",C9058&lt;800,"Very Good",C9058&gt;=800,"Excellent")</f>
        <v>Poor</v>
      </c>
      <c r="E9058" t="s">
        <v>16</v>
      </c>
      <c r="F9058" t="s">
        <v>13</v>
      </c>
      <c r="G9058">
        <v>48</v>
      </c>
      <c r="H9058" s="3" t="str" cm="1">
        <f t="array" ref="H9058">_xlfn.IFS(G9058&lt;25,"18-24",G9058&lt;35,"25-34",G9058&lt;45,"35-44",G9058&lt;55,"45-54",G9058&lt;65,"55-64",G9058&gt;=65,"65+")</f>
        <v>45-54</v>
      </c>
      <c r="I9058">
        <v>6</v>
      </c>
      <c r="J9058" t="str" cm="1">
        <f t="array" ref="J9058">_xlfn.IFS(I9058&lt;3,"0-2 yrs",I9058&lt;7,"3-6 yrs",I9058&gt;=7,"7+ yrs")</f>
        <v>3-6 yrs</v>
      </c>
      <c r="K9058" s="2">
        <v>116971.05</v>
      </c>
      <c r="L9058" s="1">
        <v>140576.10999999999</v>
      </c>
      <c r="M9058" s="1" t="s">
        <v>2971</v>
      </c>
      <c r="N9058">
        <v>1</v>
      </c>
      <c r="O9058" t="s">
        <v>14</v>
      </c>
      <c r="P9058" t="s">
        <v>14</v>
      </c>
      <c r="Q9058">
        <v>0</v>
      </c>
      <c r="R9058" t="s">
        <v>2959</v>
      </c>
    </row>
    <row r="9059" spans="1:18" x14ac:dyDescent="0.25">
      <c r="A9059">
        <v>15728608</v>
      </c>
      <c r="B9059" t="s">
        <v>576</v>
      </c>
      <c r="C9059">
        <v>688</v>
      </c>
      <c r="D9059" t="str" cm="1">
        <f t="array" ref="D9059">_xlfn.IFS(C9059&lt;580,"Poor",C9059&lt;670,"Fair",C9059&lt;740,"Good",C9059&lt;800,"Very Good",C9059&gt;=800,"Excellent")</f>
        <v>Good</v>
      </c>
      <c r="E9059" t="s">
        <v>25</v>
      </c>
      <c r="F9059" t="s">
        <v>13</v>
      </c>
      <c r="G9059">
        <v>34</v>
      </c>
      <c r="H9059" s="3" t="str" cm="1">
        <f t="array" ref="H9059">_xlfn.IFS(G9059&lt;25,"18-24",G9059&lt;35,"25-34",G9059&lt;45,"35-44",G9059&lt;55,"45-54",G9059&lt;65,"55-64",G9059&gt;=65,"65+")</f>
        <v>25-34</v>
      </c>
      <c r="I9059">
        <v>9</v>
      </c>
      <c r="J9059" t="str" cm="1">
        <f t="array" ref="J9059">_xlfn.IFS(I9059&lt;3,"0-2 yrs",I9059&lt;7,"3-6 yrs",I9059&gt;=7,"7+ yrs")</f>
        <v>7+ yrs</v>
      </c>
      <c r="K9059" s="2">
        <v>163783</v>
      </c>
      <c r="L9059" s="1">
        <v>91025.58</v>
      </c>
      <c r="M9059" s="1" t="s">
        <v>2972</v>
      </c>
      <c r="N9059">
        <v>2</v>
      </c>
      <c r="O9059" t="s">
        <v>14</v>
      </c>
      <c r="P9059" t="s">
        <v>14</v>
      </c>
      <c r="Q9059">
        <v>0</v>
      </c>
      <c r="R9059" t="s">
        <v>2959</v>
      </c>
    </row>
    <row r="9060" spans="1:18" x14ac:dyDescent="0.25">
      <c r="A9060">
        <v>15770474</v>
      </c>
      <c r="B9060" t="s">
        <v>1406</v>
      </c>
      <c r="C9060">
        <v>685</v>
      </c>
      <c r="D9060" t="str" cm="1">
        <f t="array" ref="D9060">_xlfn.IFS(C9060&lt;580,"Poor",C9060&lt;670,"Fair",C9060&lt;740,"Good",C9060&lt;800,"Very Good",C9060&gt;=800,"Excellent")</f>
        <v>Good</v>
      </c>
      <c r="E9060" t="s">
        <v>12</v>
      </c>
      <c r="F9060" t="s">
        <v>13</v>
      </c>
      <c r="G9060">
        <v>33</v>
      </c>
      <c r="H9060" s="3" t="str" cm="1">
        <f t="array" ref="H9060">_xlfn.IFS(G9060&lt;25,"18-24",G9060&lt;35,"25-34",G9060&lt;45,"35-44",G9060&lt;55,"45-54",G9060&lt;65,"55-64",G9060&gt;=65,"65+")</f>
        <v>25-34</v>
      </c>
      <c r="I9060">
        <v>1</v>
      </c>
      <c r="J9060" t="str" cm="1">
        <f t="array" ref="J9060">_xlfn.IFS(I9060&lt;3,"0-2 yrs",I9060&lt;7,"3-6 yrs",I9060&gt;=7,"7+ yrs")</f>
        <v>0-2 yrs</v>
      </c>
      <c r="K9060" s="2">
        <v>70221.13</v>
      </c>
      <c r="L9060" s="1">
        <v>0</v>
      </c>
      <c r="M9060" s="1" t="s">
        <v>2984</v>
      </c>
      <c r="N9060">
        <v>3</v>
      </c>
      <c r="O9060" t="s">
        <v>14</v>
      </c>
      <c r="P9060" t="s">
        <v>14</v>
      </c>
      <c r="Q9060">
        <v>1</v>
      </c>
      <c r="R9060" t="s">
        <v>2957</v>
      </c>
    </row>
    <row r="9061" spans="1:18" x14ac:dyDescent="0.25">
      <c r="A9061">
        <v>15724444</v>
      </c>
      <c r="B9061" t="s">
        <v>726</v>
      </c>
      <c r="C9061">
        <v>567</v>
      </c>
      <c r="D9061" t="str" cm="1">
        <f t="array" ref="D9061">_xlfn.IFS(C9061&lt;580,"Poor",C9061&lt;670,"Fair",C9061&lt;740,"Good",C9061&lt;800,"Very Good",C9061&gt;=800,"Excellent")</f>
        <v>Poor</v>
      </c>
      <c r="E9061" t="s">
        <v>12</v>
      </c>
      <c r="F9061" t="s">
        <v>13</v>
      </c>
      <c r="G9061">
        <v>38</v>
      </c>
      <c r="H9061" s="3" t="str" cm="1">
        <f t="array" ref="H9061">_xlfn.IFS(G9061&lt;25,"18-24",G9061&lt;35,"25-34",G9061&lt;45,"35-44",G9061&lt;55,"45-54",G9061&lt;65,"55-64",G9061&gt;=65,"65+")</f>
        <v>35-44</v>
      </c>
      <c r="I9061">
        <v>1</v>
      </c>
      <c r="J9061" t="str" cm="1">
        <f t="array" ref="J9061">_xlfn.IFS(I9061&lt;3,"0-2 yrs",I9061&lt;7,"3-6 yrs",I9061&gt;=7,"7+ yrs")</f>
        <v>0-2 yrs</v>
      </c>
      <c r="K9061" s="2">
        <v>107841.77</v>
      </c>
      <c r="L9061" s="1">
        <v>125877.65</v>
      </c>
      <c r="M9061" s="1" t="s">
        <v>2971</v>
      </c>
      <c r="N9061">
        <v>2</v>
      </c>
      <c r="O9061" t="s">
        <v>14</v>
      </c>
      <c r="P9061" t="s">
        <v>14</v>
      </c>
      <c r="Q9061">
        <v>0</v>
      </c>
      <c r="R9061" t="s">
        <v>2959</v>
      </c>
    </row>
    <row r="9062" spans="1:18" x14ac:dyDescent="0.25">
      <c r="A9062">
        <v>15753110</v>
      </c>
      <c r="B9062" t="s">
        <v>487</v>
      </c>
      <c r="C9062">
        <v>720</v>
      </c>
      <c r="D9062" t="str" cm="1">
        <f t="array" ref="D9062">_xlfn.IFS(C9062&lt;580,"Poor",C9062&lt;670,"Fair",C9062&lt;740,"Good",C9062&lt;800,"Very Good",C9062&gt;=800,"Excellent")</f>
        <v>Good</v>
      </c>
      <c r="E9062" t="s">
        <v>16</v>
      </c>
      <c r="F9062" t="s">
        <v>22</v>
      </c>
      <c r="G9062">
        <v>64</v>
      </c>
      <c r="H9062" s="3" t="str" cm="1">
        <f t="array" ref="H9062">_xlfn.IFS(G9062&lt;25,"18-24",G9062&lt;35,"25-34",G9062&lt;45,"35-44",G9062&lt;55,"45-54",G9062&lt;65,"55-64",G9062&gt;=65,"65+")</f>
        <v>55-64</v>
      </c>
      <c r="I9062">
        <v>3</v>
      </c>
      <c r="J9062" t="str" cm="1">
        <f t="array" ref="J9062">_xlfn.IFS(I9062&lt;3,"0-2 yrs",I9062&lt;7,"3-6 yrs",I9062&gt;=7,"7+ yrs")</f>
        <v>3-6 yrs</v>
      </c>
      <c r="K9062" s="2">
        <v>79623.28</v>
      </c>
      <c r="L9062" s="1">
        <v>45752.78</v>
      </c>
      <c r="M9062" s="1" t="s">
        <v>2984</v>
      </c>
      <c r="N9062">
        <v>2</v>
      </c>
      <c r="O9062" t="s">
        <v>2986</v>
      </c>
      <c r="P9062" t="s">
        <v>2986</v>
      </c>
      <c r="Q9062">
        <v>1</v>
      </c>
      <c r="R9062" t="s">
        <v>2957</v>
      </c>
    </row>
    <row r="9063" spans="1:18" x14ac:dyDescent="0.25">
      <c r="A9063">
        <v>15711521</v>
      </c>
      <c r="B9063" t="s">
        <v>2130</v>
      </c>
      <c r="C9063">
        <v>609</v>
      </c>
      <c r="D9063" t="str" cm="1">
        <f t="array" ref="D9063">_xlfn.IFS(C9063&lt;580,"Poor",C9063&lt;670,"Fair",C9063&lt;740,"Good",C9063&lt;800,"Very Good",C9063&gt;=800,"Excellent")</f>
        <v>Fair</v>
      </c>
      <c r="E9063" t="s">
        <v>12</v>
      </c>
      <c r="F9063" t="s">
        <v>22</v>
      </c>
      <c r="G9063">
        <v>39</v>
      </c>
      <c r="H9063" s="3" t="str" cm="1">
        <f t="array" ref="H9063">_xlfn.IFS(G9063&lt;25,"18-24",G9063&lt;35,"25-34",G9063&lt;45,"35-44",G9063&lt;55,"45-54",G9063&lt;65,"55-64",G9063&gt;=65,"65+")</f>
        <v>35-44</v>
      </c>
      <c r="I9063">
        <v>3</v>
      </c>
      <c r="J9063" t="str" cm="1">
        <f t="array" ref="J9063">_xlfn.IFS(I9063&lt;3,"0-2 yrs",I9063&lt;7,"3-6 yrs",I9063&gt;=7,"7+ yrs")</f>
        <v>3-6 yrs</v>
      </c>
      <c r="K9063" s="2">
        <v>138399.67000000001</v>
      </c>
      <c r="L9063" s="1">
        <v>121778.71</v>
      </c>
      <c r="M9063" s="1" t="s">
        <v>2971</v>
      </c>
      <c r="N9063">
        <v>1</v>
      </c>
      <c r="O9063" t="s">
        <v>14</v>
      </c>
      <c r="P9063" t="s">
        <v>14</v>
      </c>
      <c r="Q9063">
        <v>0</v>
      </c>
      <c r="R9063" t="s">
        <v>2959</v>
      </c>
    </row>
    <row r="9064" spans="1:18" x14ac:dyDescent="0.25">
      <c r="A9064">
        <v>15632816</v>
      </c>
      <c r="B9064" t="s">
        <v>844</v>
      </c>
      <c r="C9064">
        <v>521</v>
      </c>
      <c r="D9064" t="str" cm="1">
        <f t="array" ref="D9064">_xlfn.IFS(C9064&lt;580,"Poor",C9064&lt;670,"Fair",C9064&lt;740,"Good",C9064&lt;800,"Very Good",C9064&gt;=800,"Excellent")</f>
        <v>Poor</v>
      </c>
      <c r="E9064" t="s">
        <v>25</v>
      </c>
      <c r="F9064" t="s">
        <v>13</v>
      </c>
      <c r="G9064">
        <v>49</v>
      </c>
      <c r="H9064" s="3" t="str" cm="1">
        <f t="array" ref="H9064">_xlfn.IFS(G9064&lt;25,"18-24",G9064&lt;35,"25-34",G9064&lt;45,"35-44",G9064&lt;55,"45-54",G9064&lt;65,"55-64",G9064&gt;=65,"65+")</f>
        <v>45-54</v>
      </c>
      <c r="I9064">
        <v>2</v>
      </c>
      <c r="J9064" t="str" cm="1">
        <f t="array" ref="J9064">_xlfn.IFS(I9064&lt;3,"0-2 yrs",I9064&lt;7,"3-6 yrs",I9064&gt;=7,"7+ yrs")</f>
        <v>0-2 yrs</v>
      </c>
      <c r="K9064" s="2">
        <v>182765.14</v>
      </c>
      <c r="L9064" s="1">
        <v>127948.57</v>
      </c>
      <c r="M9064" s="1" t="s">
        <v>2971</v>
      </c>
      <c r="N9064">
        <v>1</v>
      </c>
      <c r="O9064" t="s">
        <v>14</v>
      </c>
      <c r="P9064" t="s">
        <v>14</v>
      </c>
      <c r="Q9064">
        <v>0</v>
      </c>
      <c r="R9064" t="s">
        <v>2959</v>
      </c>
    </row>
    <row r="9065" spans="1:18" x14ac:dyDescent="0.25">
      <c r="A9065">
        <v>15693637</v>
      </c>
      <c r="B9065" t="s">
        <v>2818</v>
      </c>
      <c r="C9065">
        <v>556</v>
      </c>
      <c r="D9065" t="str" cm="1">
        <f t="array" ref="D9065">_xlfn.IFS(C9065&lt;580,"Poor",C9065&lt;670,"Fair",C9065&lt;740,"Good",C9065&lt;800,"Very Good",C9065&gt;=800,"Excellent")</f>
        <v>Poor</v>
      </c>
      <c r="E9065" t="s">
        <v>12</v>
      </c>
      <c r="F9065" t="s">
        <v>13</v>
      </c>
      <c r="G9065">
        <v>30</v>
      </c>
      <c r="H9065" s="3" t="str" cm="1">
        <f t="array" ref="H9065">_xlfn.IFS(G9065&lt;25,"18-24",G9065&lt;35,"25-34",G9065&lt;45,"35-44",G9065&lt;55,"45-54",G9065&lt;65,"55-64",G9065&gt;=65,"65+")</f>
        <v>25-34</v>
      </c>
      <c r="I9065">
        <v>7</v>
      </c>
      <c r="J9065" t="str" cm="1">
        <f t="array" ref="J9065">_xlfn.IFS(I9065&lt;3,"0-2 yrs",I9065&lt;7,"3-6 yrs",I9065&gt;=7,"7+ yrs")</f>
        <v>7+ yrs</v>
      </c>
      <c r="K9065" s="2">
        <v>186648.19</v>
      </c>
      <c r="L9065" s="1">
        <v>0</v>
      </c>
      <c r="M9065" s="1" t="s">
        <v>2984</v>
      </c>
      <c r="N9065">
        <v>2</v>
      </c>
      <c r="O9065" t="s">
        <v>14</v>
      </c>
      <c r="P9065" t="s">
        <v>14</v>
      </c>
      <c r="Q9065">
        <v>0</v>
      </c>
      <c r="R9065" t="s">
        <v>2959</v>
      </c>
    </row>
    <row r="9066" spans="1:18" x14ac:dyDescent="0.25">
      <c r="A9066">
        <v>15725509</v>
      </c>
      <c r="B9066" t="s">
        <v>627</v>
      </c>
      <c r="C9066">
        <v>662</v>
      </c>
      <c r="D9066" t="str" cm="1">
        <f t="array" ref="D9066">_xlfn.IFS(C9066&lt;580,"Poor",C9066&lt;670,"Fair",C9066&lt;740,"Good",C9066&lt;800,"Very Good",C9066&gt;=800,"Excellent")</f>
        <v>Fair</v>
      </c>
      <c r="E9066" t="s">
        <v>25</v>
      </c>
      <c r="F9066" t="s">
        <v>22</v>
      </c>
      <c r="G9066">
        <v>30</v>
      </c>
      <c r="H9066" s="3" t="str" cm="1">
        <f t="array" ref="H9066">_xlfn.IFS(G9066&lt;25,"18-24",G9066&lt;35,"25-34",G9066&lt;45,"35-44",G9066&lt;55,"45-54",G9066&lt;65,"55-64",G9066&gt;=65,"65+")</f>
        <v>25-34</v>
      </c>
      <c r="I9066">
        <v>5</v>
      </c>
      <c r="J9066" t="str" cm="1">
        <f t="array" ref="J9066">_xlfn.IFS(I9066&lt;3,"0-2 yrs",I9066&lt;7,"3-6 yrs",I9066&gt;=7,"7+ yrs")</f>
        <v>3-6 yrs</v>
      </c>
      <c r="K9066" s="2">
        <v>149587.92000000001</v>
      </c>
      <c r="L9066" s="1">
        <v>115286.68</v>
      </c>
      <c r="M9066" s="1" t="s">
        <v>2971</v>
      </c>
      <c r="N9066">
        <v>2</v>
      </c>
      <c r="O9066" t="s">
        <v>14</v>
      </c>
      <c r="P9066" t="s">
        <v>14</v>
      </c>
      <c r="Q9066">
        <v>0</v>
      </c>
      <c r="R9066" t="s">
        <v>2959</v>
      </c>
    </row>
    <row r="9067" spans="1:18" x14ac:dyDescent="0.25">
      <c r="A9067">
        <v>15684645</v>
      </c>
      <c r="B9067" t="s">
        <v>2409</v>
      </c>
      <c r="C9067">
        <v>704</v>
      </c>
      <c r="D9067" t="str" cm="1">
        <f t="array" ref="D9067">_xlfn.IFS(C9067&lt;580,"Poor",C9067&lt;670,"Fair",C9067&lt;740,"Good",C9067&lt;800,"Very Good",C9067&gt;=800,"Excellent")</f>
        <v>Good</v>
      </c>
      <c r="E9067" t="s">
        <v>25</v>
      </c>
      <c r="F9067" t="s">
        <v>22</v>
      </c>
      <c r="G9067">
        <v>41</v>
      </c>
      <c r="H9067" s="3" t="str" cm="1">
        <f t="array" ref="H9067">_xlfn.IFS(G9067&lt;25,"18-24",G9067&lt;35,"25-34",G9067&lt;45,"35-44",G9067&lt;55,"45-54",G9067&lt;65,"55-64",G9067&gt;=65,"65+")</f>
        <v>35-44</v>
      </c>
      <c r="I9067">
        <v>9</v>
      </c>
      <c r="J9067" t="str" cm="1">
        <f t="array" ref="J9067">_xlfn.IFS(I9067&lt;3,"0-2 yrs",I9067&lt;7,"3-6 yrs",I9067&gt;=7,"7+ yrs")</f>
        <v>7+ yrs</v>
      </c>
      <c r="K9067" s="2">
        <v>129050.67</v>
      </c>
      <c r="L9067" s="1">
        <v>62078.21</v>
      </c>
      <c r="M9067" s="1" t="s">
        <v>2972</v>
      </c>
      <c r="N9067">
        <v>2</v>
      </c>
      <c r="O9067" t="s">
        <v>2986</v>
      </c>
      <c r="P9067" t="s">
        <v>2986</v>
      </c>
      <c r="Q9067">
        <v>0</v>
      </c>
      <c r="R9067" t="s">
        <v>2959</v>
      </c>
    </row>
    <row r="9068" spans="1:18" x14ac:dyDescent="0.25">
      <c r="A9068">
        <v>15692235</v>
      </c>
      <c r="B9068" t="s">
        <v>507</v>
      </c>
      <c r="C9068">
        <v>750</v>
      </c>
      <c r="D9068" t="str" cm="1">
        <f t="array" ref="D9068">_xlfn.IFS(C9068&lt;580,"Poor",C9068&lt;670,"Fair",C9068&lt;740,"Good",C9068&lt;800,"Very Good",C9068&gt;=800,"Excellent")</f>
        <v>Very Good</v>
      </c>
      <c r="E9068" t="s">
        <v>12</v>
      </c>
      <c r="F9068" t="s">
        <v>13</v>
      </c>
      <c r="G9068">
        <v>38</v>
      </c>
      <c r="H9068" s="3" t="str" cm="1">
        <f t="array" ref="H9068">_xlfn.IFS(G9068&lt;25,"18-24",G9068&lt;35,"25-34",G9068&lt;45,"35-44",G9068&lt;55,"45-54",G9068&lt;65,"55-64",G9068&gt;=65,"65+")</f>
        <v>35-44</v>
      </c>
      <c r="I9068">
        <v>1</v>
      </c>
      <c r="J9068" t="str" cm="1">
        <f t="array" ref="J9068">_xlfn.IFS(I9068&lt;3,"0-2 yrs",I9068&lt;7,"3-6 yrs",I9068&gt;=7,"7+ yrs")</f>
        <v>0-2 yrs</v>
      </c>
      <c r="K9068" s="2">
        <v>47764.99</v>
      </c>
      <c r="L9068" s="1">
        <v>0</v>
      </c>
      <c r="M9068" s="1" t="s">
        <v>2984</v>
      </c>
      <c r="N9068">
        <v>2</v>
      </c>
      <c r="O9068" t="s">
        <v>2986</v>
      </c>
      <c r="P9068" t="s">
        <v>2986</v>
      </c>
      <c r="Q9068">
        <v>0</v>
      </c>
      <c r="R9068" t="s">
        <v>2959</v>
      </c>
    </row>
    <row r="9069" spans="1:18" x14ac:dyDescent="0.25">
      <c r="A9069">
        <v>15777459</v>
      </c>
      <c r="B9069" t="s">
        <v>302</v>
      </c>
      <c r="C9069">
        <v>619</v>
      </c>
      <c r="D9069" t="str" cm="1">
        <f t="array" ref="D9069">_xlfn.IFS(C9069&lt;580,"Poor",C9069&lt;670,"Fair",C9069&lt;740,"Good",C9069&lt;800,"Very Good",C9069&gt;=800,"Excellent")</f>
        <v>Fair</v>
      </c>
      <c r="E9069" t="s">
        <v>16</v>
      </c>
      <c r="F9069" t="s">
        <v>13</v>
      </c>
      <c r="G9069">
        <v>32</v>
      </c>
      <c r="H9069" s="3" t="str" cm="1">
        <f t="array" ref="H9069">_xlfn.IFS(G9069&lt;25,"18-24",G9069&lt;35,"25-34",G9069&lt;45,"35-44",G9069&lt;55,"45-54",G9069&lt;65,"55-64",G9069&gt;=65,"65+")</f>
        <v>25-34</v>
      </c>
      <c r="I9069">
        <v>4</v>
      </c>
      <c r="J9069" t="str" cm="1">
        <f t="array" ref="J9069">_xlfn.IFS(I9069&lt;3,"0-2 yrs",I9069&lt;7,"3-6 yrs",I9069&gt;=7,"7+ yrs")</f>
        <v>3-6 yrs</v>
      </c>
      <c r="K9069" s="2">
        <v>172792.43</v>
      </c>
      <c r="L9069" s="1">
        <v>175406.13</v>
      </c>
      <c r="M9069" s="1" t="s">
        <v>2983</v>
      </c>
      <c r="N9069">
        <v>2</v>
      </c>
      <c r="O9069" t="s">
        <v>14</v>
      </c>
      <c r="P9069" t="s">
        <v>14</v>
      </c>
      <c r="Q9069">
        <v>1</v>
      </c>
      <c r="R9069" t="s">
        <v>2957</v>
      </c>
    </row>
    <row r="9070" spans="1:18" x14ac:dyDescent="0.25">
      <c r="A9070">
        <v>15656937</v>
      </c>
      <c r="B9070" t="s">
        <v>237</v>
      </c>
      <c r="C9070">
        <v>468</v>
      </c>
      <c r="D9070" t="str" cm="1">
        <f t="array" ref="D9070">_xlfn.IFS(C9070&lt;580,"Poor",C9070&lt;670,"Fair",C9070&lt;740,"Good",C9070&lt;800,"Very Good",C9070&gt;=800,"Excellent")</f>
        <v>Poor</v>
      </c>
      <c r="E9070" t="s">
        <v>16</v>
      </c>
      <c r="F9070" t="s">
        <v>22</v>
      </c>
      <c r="G9070">
        <v>26</v>
      </c>
      <c r="H9070" s="3" t="str" cm="1">
        <f t="array" ref="H9070">_xlfn.IFS(G9070&lt;25,"18-24",G9070&lt;35,"25-34",G9070&lt;45,"35-44",G9070&lt;55,"45-54",G9070&lt;65,"55-64",G9070&gt;=65,"65+")</f>
        <v>25-34</v>
      </c>
      <c r="I9070">
        <v>1</v>
      </c>
      <c r="J9070" t="str" cm="1">
        <f t="array" ref="J9070">_xlfn.IFS(I9070&lt;3,"0-2 yrs",I9070&lt;7,"3-6 yrs",I9070&gt;=7,"7+ yrs")</f>
        <v>0-2 yrs</v>
      </c>
      <c r="K9070" s="2">
        <v>64436.160000000003</v>
      </c>
      <c r="L9070" s="1">
        <v>131643.25</v>
      </c>
      <c r="M9070" s="1" t="s">
        <v>2971</v>
      </c>
      <c r="N9070">
        <v>1</v>
      </c>
      <c r="O9070" t="s">
        <v>2986</v>
      </c>
      <c r="P9070" t="s">
        <v>2986</v>
      </c>
      <c r="Q9070">
        <v>0</v>
      </c>
      <c r="R9070" t="s">
        <v>2959</v>
      </c>
    </row>
    <row r="9071" spans="1:18" x14ac:dyDescent="0.25">
      <c r="A9071">
        <v>15610643</v>
      </c>
      <c r="B9071" t="s">
        <v>461</v>
      </c>
      <c r="C9071">
        <v>435</v>
      </c>
      <c r="D9071" t="str" cm="1">
        <f t="array" ref="D9071">_xlfn.IFS(C9071&lt;580,"Poor",C9071&lt;670,"Fair",C9071&lt;740,"Good",C9071&lt;800,"Very Good",C9071&gt;=800,"Excellent")</f>
        <v>Poor</v>
      </c>
      <c r="E9071" t="s">
        <v>25</v>
      </c>
      <c r="F9071" t="s">
        <v>22</v>
      </c>
      <c r="G9071">
        <v>44</v>
      </c>
      <c r="H9071" s="3" t="str" cm="1">
        <f t="array" ref="H9071">_xlfn.IFS(G9071&lt;25,"18-24",G9071&lt;35,"25-34",G9071&lt;45,"35-44",G9071&lt;55,"45-54",G9071&lt;65,"55-64",G9071&gt;=65,"65+")</f>
        <v>35-44</v>
      </c>
      <c r="I9071">
        <v>3</v>
      </c>
      <c r="J9071" t="str" cm="1">
        <f t="array" ref="J9071">_xlfn.IFS(I9071&lt;3,"0-2 yrs",I9071&lt;7,"3-6 yrs",I9071&gt;=7,"7+ yrs")</f>
        <v>3-6 yrs</v>
      </c>
      <c r="K9071" s="2">
        <v>167461.5</v>
      </c>
      <c r="L9071" s="1">
        <v>151739.65</v>
      </c>
      <c r="M9071" s="1" t="s">
        <v>2983</v>
      </c>
      <c r="N9071">
        <v>1</v>
      </c>
      <c r="O9071" t="s">
        <v>2986</v>
      </c>
      <c r="P9071" t="s">
        <v>2986</v>
      </c>
      <c r="Q9071">
        <v>0</v>
      </c>
      <c r="R9071" t="s">
        <v>2959</v>
      </c>
    </row>
    <row r="9072" spans="1:18" x14ac:dyDescent="0.25">
      <c r="A9072">
        <v>15777315</v>
      </c>
      <c r="B9072" t="s">
        <v>15</v>
      </c>
      <c r="C9072">
        <v>529</v>
      </c>
      <c r="D9072" t="str" cm="1">
        <f t="array" ref="D9072">_xlfn.IFS(C9072&lt;580,"Poor",C9072&lt;670,"Fair",C9072&lt;740,"Good",C9072&lt;800,"Very Good",C9072&gt;=800,"Excellent")</f>
        <v>Poor</v>
      </c>
      <c r="E9072" t="s">
        <v>12</v>
      </c>
      <c r="F9072" t="s">
        <v>22</v>
      </c>
      <c r="G9072">
        <v>43</v>
      </c>
      <c r="H9072" s="3" t="str" cm="1">
        <f t="array" ref="H9072">_xlfn.IFS(G9072&lt;25,"18-24",G9072&lt;35,"25-34",G9072&lt;45,"35-44",G9072&lt;55,"45-54",G9072&lt;65,"55-64",G9072&gt;=65,"65+")</f>
        <v>35-44</v>
      </c>
      <c r="I9072">
        <v>6</v>
      </c>
      <c r="J9072" t="str" cm="1">
        <f t="array" ref="J9072">_xlfn.IFS(I9072&lt;3,"0-2 yrs",I9072&lt;7,"3-6 yrs",I9072&gt;=7,"7+ yrs")</f>
        <v>3-6 yrs</v>
      </c>
      <c r="K9072" s="2">
        <v>98348.66</v>
      </c>
      <c r="L9072" s="1">
        <v>93616.35</v>
      </c>
      <c r="M9072" s="1" t="s">
        <v>2972</v>
      </c>
      <c r="N9072">
        <v>2</v>
      </c>
      <c r="O9072" t="s">
        <v>2986</v>
      </c>
      <c r="P9072" t="s">
        <v>2986</v>
      </c>
      <c r="Q9072">
        <v>0</v>
      </c>
      <c r="R9072" t="s">
        <v>2959</v>
      </c>
    </row>
    <row r="9073" spans="1:18" x14ac:dyDescent="0.25">
      <c r="A9073">
        <v>15611058</v>
      </c>
      <c r="B9073" t="s">
        <v>405</v>
      </c>
      <c r="C9073">
        <v>702</v>
      </c>
      <c r="D9073" t="str" cm="1">
        <f t="array" ref="D9073">_xlfn.IFS(C9073&lt;580,"Poor",C9073&lt;670,"Fair",C9073&lt;740,"Good",C9073&lt;800,"Very Good",C9073&gt;=800,"Excellent")</f>
        <v>Good</v>
      </c>
      <c r="E9073" t="s">
        <v>25</v>
      </c>
      <c r="F9073" t="s">
        <v>13</v>
      </c>
      <c r="G9073">
        <v>60</v>
      </c>
      <c r="H9073" s="3" t="str" cm="1">
        <f t="array" ref="H9073">_xlfn.IFS(G9073&lt;25,"18-24",G9073&lt;35,"25-34",G9073&lt;45,"35-44",G9073&lt;55,"45-54",G9073&lt;65,"55-64",G9073&gt;=65,"65+")</f>
        <v>55-64</v>
      </c>
      <c r="I9073">
        <v>5</v>
      </c>
      <c r="J9073" t="str" cm="1">
        <f t="array" ref="J9073">_xlfn.IFS(I9073&lt;3,"0-2 yrs",I9073&lt;7,"3-6 yrs",I9073&gt;=7,"7+ yrs")</f>
        <v>3-6 yrs</v>
      </c>
      <c r="K9073" s="2">
        <v>41536.589999999997</v>
      </c>
      <c r="L9073" s="1">
        <v>138597.54</v>
      </c>
      <c r="M9073" s="1" t="s">
        <v>2971</v>
      </c>
      <c r="N9073">
        <v>2</v>
      </c>
      <c r="O9073" t="s">
        <v>14</v>
      </c>
      <c r="P9073" t="s">
        <v>14</v>
      </c>
      <c r="Q9073">
        <v>1</v>
      </c>
      <c r="R9073" t="s">
        <v>2957</v>
      </c>
    </row>
    <row r="9074" spans="1:18" x14ac:dyDescent="0.25">
      <c r="A9074">
        <v>15630413</v>
      </c>
      <c r="B9074" t="s">
        <v>2461</v>
      </c>
      <c r="C9074">
        <v>608</v>
      </c>
      <c r="D9074" t="str" cm="1">
        <f t="array" ref="D9074">_xlfn.IFS(C9074&lt;580,"Poor",C9074&lt;670,"Fair",C9074&lt;740,"Good",C9074&lt;800,"Very Good",C9074&gt;=800,"Excellent")</f>
        <v>Fair</v>
      </c>
      <c r="E9074" t="s">
        <v>12</v>
      </c>
      <c r="F9074" t="s">
        <v>13</v>
      </c>
      <c r="G9074">
        <v>41</v>
      </c>
      <c r="H9074" s="3" t="str" cm="1">
        <f t="array" ref="H9074">_xlfn.IFS(G9074&lt;25,"18-24",G9074&lt;35,"25-34",G9074&lt;45,"35-44",G9074&lt;55,"45-54",G9074&lt;65,"55-64",G9074&gt;=65,"65+")</f>
        <v>35-44</v>
      </c>
      <c r="I9074">
        <v>5</v>
      </c>
      <c r="J9074" t="str" cm="1">
        <f t="array" ref="J9074">_xlfn.IFS(I9074&lt;3,"0-2 yrs",I9074&lt;7,"3-6 yrs",I9074&gt;=7,"7+ yrs")</f>
        <v>3-6 yrs</v>
      </c>
      <c r="K9074" s="2">
        <v>72462.25</v>
      </c>
      <c r="L9074" s="1">
        <v>0</v>
      </c>
      <c r="M9074" s="1" t="s">
        <v>2984</v>
      </c>
      <c r="N9074">
        <v>2</v>
      </c>
      <c r="O9074" t="s">
        <v>14</v>
      </c>
      <c r="P9074" t="s">
        <v>14</v>
      </c>
      <c r="Q9074">
        <v>0</v>
      </c>
      <c r="R9074" t="s">
        <v>2959</v>
      </c>
    </row>
    <row r="9075" spans="1:18" x14ac:dyDescent="0.25">
      <c r="A9075">
        <v>15635942</v>
      </c>
      <c r="B9075" t="s">
        <v>1098</v>
      </c>
      <c r="C9075">
        <v>576</v>
      </c>
      <c r="D9075" t="str" cm="1">
        <f t="array" ref="D9075">_xlfn.IFS(C9075&lt;580,"Poor",C9075&lt;670,"Fair",C9075&lt;740,"Good",C9075&lt;800,"Very Good",C9075&gt;=800,"Excellent")</f>
        <v>Poor</v>
      </c>
      <c r="E9075" t="s">
        <v>12</v>
      </c>
      <c r="F9075" t="s">
        <v>22</v>
      </c>
      <c r="G9075">
        <v>40</v>
      </c>
      <c r="H9075" s="3" t="str" cm="1">
        <f t="array" ref="H9075">_xlfn.IFS(G9075&lt;25,"18-24",G9075&lt;35,"25-34",G9075&lt;45,"35-44",G9075&lt;55,"45-54",G9075&lt;65,"55-64",G9075&gt;=65,"65+")</f>
        <v>35-44</v>
      </c>
      <c r="I9075">
        <v>9</v>
      </c>
      <c r="J9075" t="str" cm="1">
        <f t="array" ref="J9075">_xlfn.IFS(I9075&lt;3,"0-2 yrs",I9075&lt;7,"3-6 yrs",I9075&gt;=7,"7+ yrs")</f>
        <v>7+ yrs</v>
      </c>
      <c r="K9075" s="2">
        <v>112465.19</v>
      </c>
      <c r="L9075" s="1">
        <v>0</v>
      </c>
      <c r="M9075" s="1" t="s">
        <v>2984</v>
      </c>
      <c r="N9075">
        <v>2</v>
      </c>
      <c r="O9075" t="s">
        <v>2986</v>
      </c>
      <c r="P9075" t="s">
        <v>2986</v>
      </c>
      <c r="Q9075">
        <v>1</v>
      </c>
      <c r="R9075" t="s">
        <v>2957</v>
      </c>
    </row>
    <row r="9076" spans="1:18" x14ac:dyDescent="0.25">
      <c r="A9076">
        <v>15648858</v>
      </c>
      <c r="B9076" t="s">
        <v>440</v>
      </c>
      <c r="C9076">
        <v>666</v>
      </c>
      <c r="D9076" t="str" cm="1">
        <f t="array" ref="D9076">_xlfn.IFS(C9076&lt;580,"Poor",C9076&lt;670,"Fair",C9076&lt;740,"Good",C9076&lt;800,"Very Good",C9076&gt;=800,"Excellent")</f>
        <v>Fair</v>
      </c>
      <c r="E9076" t="s">
        <v>12</v>
      </c>
      <c r="F9076" t="s">
        <v>13</v>
      </c>
      <c r="G9076">
        <v>27</v>
      </c>
      <c r="H9076" s="3" t="str" cm="1">
        <f t="array" ref="H9076">_xlfn.IFS(G9076&lt;25,"18-24",G9076&lt;35,"25-34",G9076&lt;45,"35-44",G9076&lt;55,"45-54",G9076&lt;65,"55-64",G9076&gt;=65,"65+")</f>
        <v>25-34</v>
      </c>
      <c r="I9076">
        <v>1</v>
      </c>
      <c r="J9076" t="str" cm="1">
        <f t="array" ref="J9076">_xlfn.IFS(I9076&lt;3,"0-2 yrs",I9076&lt;7,"3-6 yrs",I9076&gt;=7,"7+ yrs")</f>
        <v>0-2 yrs</v>
      </c>
      <c r="K9076" s="2">
        <v>64511.44</v>
      </c>
      <c r="L9076" s="1">
        <v>85225.21</v>
      </c>
      <c r="M9076" s="1" t="s">
        <v>2972</v>
      </c>
      <c r="N9076">
        <v>1</v>
      </c>
      <c r="O9076" t="s">
        <v>14</v>
      </c>
      <c r="P9076" t="s">
        <v>14</v>
      </c>
      <c r="Q9076">
        <v>0</v>
      </c>
      <c r="R9076" t="s">
        <v>2959</v>
      </c>
    </row>
    <row r="9077" spans="1:18" x14ac:dyDescent="0.25">
      <c r="A9077">
        <v>15810732</v>
      </c>
      <c r="B9077" t="s">
        <v>239</v>
      </c>
      <c r="C9077">
        <v>730</v>
      </c>
      <c r="D9077" t="str" cm="1">
        <f t="array" ref="D9077">_xlfn.IFS(C9077&lt;580,"Poor",C9077&lt;670,"Fair",C9077&lt;740,"Good",C9077&lt;800,"Very Good",C9077&gt;=800,"Excellent")</f>
        <v>Good</v>
      </c>
      <c r="E9077" t="s">
        <v>12</v>
      </c>
      <c r="F9077" t="s">
        <v>13</v>
      </c>
      <c r="G9077">
        <v>36</v>
      </c>
      <c r="H9077" s="3" t="str" cm="1">
        <f t="array" ref="H9077">_xlfn.IFS(G9077&lt;25,"18-24",G9077&lt;35,"25-34",G9077&lt;45,"35-44",G9077&lt;55,"45-54",G9077&lt;65,"55-64",G9077&gt;=65,"65+")</f>
        <v>35-44</v>
      </c>
      <c r="I9077">
        <v>8</v>
      </c>
      <c r="J9077" t="str" cm="1">
        <f t="array" ref="J9077">_xlfn.IFS(I9077&lt;3,"0-2 yrs",I9077&lt;7,"3-6 yrs",I9077&gt;=7,"7+ yrs")</f>
        <v>7+ yrs</v>
      </c>
      <c r="K9077" s="2">
        <v>91830.75</v>
      </c>
      <c r="L9077" s="1">
        <v>148749.29</v>
      </c>
      <c r="M9077" s="1" t="s">
        <v>2971</v>
      </c>
      <c r="N9077">
        <v>2</v>
      </c>
      <c r="O9077" t="s">
        <v>2986</v>
      </c>
      <c r="P9077" t="s">
        <v>2986</v>
      </c>
      <c r="Q9077">
        <v>0</v>
      </c>
      <c r="R9077" t="s">
        <v>2959</v>
      </c>
    </row>
    <row r="9078" spans="1:18" x14ac:dyDescent="0.25">
      <c r="A9078">
        <v>15705448</v>
      </c>
      <c r="B9078" t="s">
        <v>739</v>
      </c>
      <c r="C9078">
        <v>647</v>
      </c>
      <c r="D9078" t="str" cm="1">
        <f t="array" ref="D9078">_xlfn.IFS(C9078&lt;580,"Poor",C9078&lt;670,"Fair",C9078&lt;740,"Good",C9078&lt;800,"Very Good",C9078&gt;=800,"Excellent")</f>
        <v>Fair</v>
      </c>
      <c r="E9078" t="s">
        <v>25</v>
      </c>
      <c r="F9078" t="s">
        <v>22</v>
      </c>
      <c r="G9078">
        <v>52</v>
      </c>
      <c r="H9078" s="3" t="str" cm="1">
        <f t="array" ref="H9078">_xlfn.IFS(G9078&lt;25,"18-24",G9078&lt;35,"25-34",G9078&lt;45,"35-44",G9078&lt;55,"45-54",G9078&lt;65,"55-64",G9078&gt;=65,"65+")</f>
        <v>45-54</v>
      </c>
      <c r="I9078">
        <v>7</v>
      </c>
      <c r="J9078" t="str" cm="1">
        <f t="array" ref="J9078">_xlfn.IFS(I9078&lt;3,"0-2 yrs",I9078&lt;7,"3-6 yrs",I9078&gt;=7,"7+ yrs")</f>
        <v>7+ yrs</v>
      </c>
      <c r="K9078" s="2">
        <v>190806.36</v>
      </c>
      <c r="L9078" s="1">
        <v>130013.12</v>
      </c>
      <c r="M9078" s="1" t="s">
        <v>2971</v>
      </c>
      <c r="N9078">
        <v>1</v>
      </c>
      <c r="O9078" t="s">
        <v>14</v>
      </c>
      <c r="P9078" t="s">
        <v>14</v>
      </c>
      <c r="Q9078">
        <v>1</v>
      </c>
      <c r="R9078" t="s">
        <v>2957</v>
      </c>
    </row>
    <row r="9079" spans="1:18" x14ac:dyDescent="0.25">
      <c r="A9079">
        <v>15730488</v>
      </c>
      <c r="B9079" t="s">
        <v>2819</v>
      </c>
      <c r="C9079">
        <v>516</v>
      </c>
      <c r="D9079" t="str" cm="1">
        <f t="array" ref="D9079">_xlfn.IFS(C9079&lt;580,"Poor",C9079&lt;670,"Fair",C9079&lt;740,"Good",C9079&lt;800,"Very Good",C9079&gt;=800,"Excellent")</f>
        <v>Poor</v>
      </c>
      <c r="E9079" t="s">
        <v>16</v>
      </c>
      <c r="F9079" t="s">
        <v>13</v>
      </c>
      <c r="G9079">
        <v>27</v>
      </c>
      <c r="H9079" s="3" t="str" cm="1">
        <f t="array" ref="H9079">_xlfn.IFS(G9079&lt;25,"18-24",G9079&lt;35,"25-34",G9079&lt;45,"35-44",G9079&lt;55,"45-54",G9079&lt;65,"55-64",G9079&gt;=65,"65+")</f>
        <v>25-34</v>
      </c>
      <c r="I9079">
        <v>1</v>
      </c>
      <c r="J9079" t="str" cm="1">
        <f t="array" ref="J9079">_xlfn.IFS(I9079&lt;3,"0-2 yrs",I9079&lt;7,"3-6 yrs",I9079&gt;=7,"7+ yrs")</f>
        <v>0-2 yrs</v>
      </c>
      <c r="K9079" s="2">
        <v>112311.15</v>
      </c>
      <c r="L9079" s="1">
        <v>0</v>
      </c>
      <c r="M9079" s="1" t="s">
        <v>2984</v>
      </c>
      <c r="N9079">
        <v>1</v>
      </c>
      <c r="O9079" t="s">
        <v>14</v>
      </c>
      <c r="P9079" t="s">
        <v>14</v>
      </c>
      <c r="Q9079">
        <v>0</v>
      </c>
      <c r="R9079" t="s">
        <v>2959</v>
      </c>
    </row>
    <row r="9080" spans="1:18" x14ac:dyDescent="0.25">
      <c r="A9080">
        <v>15620443</v>
      </c>
      <c r="B9080" t="s">
        <v>1104</v>
      </c>
      <c r="C9080">
        <v>711</v>
      </c>
      <c r="D9080" t="str" cm="1">
        <f t="array" ref="D9080">_xlfn.IFS(C9080&lt;580,"Poor",C9080&lt;670,"Fair",C9080&lt;740,"Good",C9080&lt;800,"Very Good",C9080&gt;=800,"Excellent")</f>
        <v>Good</v>
      </c>
      <c r="E9080" t="s">
        <v>12</v>
      </c>
      <c r="F9080" t="s">
        <v>13</v>
      </c>
      <c r="G9080">
        <v>81</v>
      </c>
      <c r="H9080" s="3" t="str" cm="1">
        <f t="array" ref="H9080">_xlfn.IFS(G9080&lt;25,"18-24",G9080&lt;35,"25-34",G9080&lt;45,"35-44",G9080&lt;55,"45-54",G9080&lt;65,"55-64",G9080&gt;=65,"65+")</f>
        <v>65+</v>
      </c>
      <c r="I9080">
        <v>6</v>
      </c>
      <c r="J9080" t="str" cm="1">
        <f t="array" ref="J9080">_xlfn.IFS(I9080&lt;3,"0-2 yrs",I9080&lt;7,"3-6 yrs",I9080&gt;=7,"7+ yrs")</f>
        <v>3-6 yrs</v>
      </c>
      <c r="K9080" s="2">
        <v>72276.240000000005</v>
      </c>
      <c r="L9080" s="1">
        <v>0</v>
      </c>
      <c r="M9080" s="1" t="s">
        <v>2984</v>
      </c>
      <c r="N9080">
        <v>2</v>
      </c>
      <c r="O9080" t="s">
        <v>14</v>
      </c>
      <c r="P9080" t="s">
        <v>14</v>
      </c>
      <c r="Q9080">
        <v>0</v>
      </c>
      <c r="R9080" t="s">
        <v>2959</v>
      </c>
    </row>
    <row r="9081" spans="1:18" x14ac:dyDescent="0.25">
      <c r="A9081">
        <v>15741078</v>
      </c>
      <c r="B9081" t="s">
        <v>922</v>
      </c>
      <c r="C9081">
        <v>736</v>
      </c>
      <c r="D9081" t="str" cm="1">
        <f t="array" ref="D9081">_xlfn.IFS(C9081&lt;580,"Poor",C9081&lt;670,"Fair",C9081&lt;740,"Good",C9081&lt;800,"Very Good",C9081&gt;=800,"Excellent")</f>
        <v>Good</v>
      </c>
      <c r="E9081" t="s">
        <v>12</v>
      </c>
      <c r="F9081" t="s">
        <v>22</v>
      </c>
      <c r="G9081">
        <v>54</v>
      </c>
      <c r="H9081" s="3" t="str" cm="1">
        <f t="array" ref="H9081">_xlfn.IFS(G9081&lt;25,"18-24",G9081&lt;35,"25-34",G9081&lt;45,"35-44",G9081&lt;55,"45-54",G9081&lt;65,"55-64",G9081&gt;=65,"65+")</f>
        <v>45-54</v>
      </c>
      <c r="I9081">
        <v>7</v>
      </c>
      <c r="J9081" t="str" cm="1">
        <f t="array" ref="J9081">_xlfn.IFS(I9081&lt;3,"0-2 yrs",I9081&lt;7,"3-6 yrs",I9081&gt;=7,"7+ yrs")</f>
        <v>7+ yrs</v>
      </c>
      <c r="K9081" s="2">
        <v>84920.49</v>
      </c>
      <c r="L9081" s="1">
        <v>111729.47</v>
      </c>
      <c r="M9081" s="1" t="s">
        <v>2971</v>
      </c>
      <c r="N9081">
        <v>2</v>
      </c>
      <c r="O9081" t="s">
        <v>14</v>
      </c>
      <c r="P9081" t="s">
        <v>14</v>
      </c>
      <c r="Q9081">
        <v>0</v>
      </c>
      <c r="R9081" t="s">
        <v>2959</v>
      </c>
    </row>
    <row r="9082" spans="1:18" x14ac:dyDescent="0.25">
      <c r="A9082">
        <v>15753161</v>
      </c>
      <c r="B9082" t="s">
        <v>828</v>
      </c>
      <c r="C9082">
        <v>768</v>
      </c>
      <c r="D9082" t="str" cm="1">
        <f t="array" ref="D9082">_xlfn.IFS(C9082&lt;580,"Poor",C9082&lt;670,"Fair",C9082&lt;740,"Good",C9082&lt;800,"Very Good",C9082&gt;=800,"Excellent")</f>
        <v>Very Good</v>
      </c>
      <c r="E9082" t="s">
        <v>12</v>
      </c>
      <c r="F9082" t="s">
        <v>13</v>
      </c>
      <c r="G9082">
        <v>36</v>
      </c>
      <c r="H9082" s="3" t="str" cm="1">
        <f t="array" ref="H9082">_xlfn.IFS(G9082&lt;25,"18-24",G9082&lt;35,"25-34",G9082&lt;45,"35-44",G9082&lt;55,"45-54",G9082&lt;65,"55-64",G9082&gt;=65,"65+")</f>
        <v>35-44</v>
      </c>
      <c r="I9082">
        <v>5</v>
      </c>
      <c r="J9082" t="str" cm="1">
        <f t="array" ref="J9082">_xlfn.IFS(I9082&lt;3,"0-2 yrs",I9082&lt;7,"3-6 yrs",I9082&gt;=7,"7+ yrs")</f>
        <v>3-6 yrs</v>
      </c>
      <c r="K9082" s="2">
        <v>17348.560000000001</v>
      </c>
      <c r="L9082" s="1">
        <v>180169.44</v>
      </c>
      <c r="M9082" s="1" t="s">
        <v>2983</v>
      </c>
      <c r="N9082">
        <v>2</v>
      </c>
      <c r="O9082" t="s">
        <v>2986</v>
      </c>
      <c r="P9082" t="s">
        <v>2986</v>
      </c>
      <c r="Q9082">
        <v>0</v>
      </c>
      <c r="R9082" t="s">
        <v>2959</v>
      </c>
    </row>
    <row r="9083" spans="1:18" x14ac:dyDescent="0.25">
      <c r="A9083">
        <v>15711396</v>
      </c>
      <c r="B9083" t="s">
        <v>35</v>
      </c>
      <c r="C9083">
        <v>427</v>
      </c>
      <c r="D9083" t="str" cm="1">
        <f t="array" ref="D9083">_xlfn.IFS(C9083&lt;580,"Poor",C9083&lt;670,"Fair",C9083&lt;740,"Good",C9083&lt;800,"Very Good",C9083&gt;=800,"Excellent")</f>
        <v>Poor</v>
      </c>
      <c r="E9083" t="s">
        <v>16</v>
      </c>
      <c r="F9083" t="s">
        <v>22</v>
      </c>
      <c r="G9083">
        <v>40</v>
      </c>
      <c r="H9083" s="3" t="str" cm="1">
        <f t="array" ref="H9083">_xlfn.IFS(G9083&lt;25,"18-24",G9083&lt;35,"25-34",G9083&lt;45,"35-44",G9083&lt;55,"45-54",G9083&lt;65,"55-64",G9083&gt;=65,"65+")</f>
        <v>35-44</v>
      </c>
      <c r="I9083">
        <v>8</v>
      </c>
      <c r="J9083" t="str" cm="1">
        <f t="array" ref="J9083">_xlfn.IFS(I9083&lt;3,"0-2 yrs",I9083&lt;7,"3-6 yrs",I9083&gt;=7,"7+ yrs")</f>
        <v>7+ yrs</v>
      </c>
      <c r="K9083" s="2">
        <v>82870.75</v>
      </c>
      <c r="L9083" s="1">
        <v>0</v>
      </c>
      <c r="M9083" s="1" t="s">
        <v>2984</v>
      </c>
      <c r="N9083">
        <v>2</v>
      </c>
      <c r="O9083" t="s">
        <v>14</v>
      </c>
      <c r="P9083" t="s">
        <v>14</v>
      </c>
      <c r="Q9083">
        <v>0</v>
      </c>
      <c r="R9083" t="s">
        <v>2959</v>
      </c>
    </row>
    <row r="9084" spans="1:18" x14ac:dyDescent="0.25">
      <c r="A9084">
        <v>15593499</v>
      </c>
      <c r="B9084" t="s">
        <v>238</v>
      </c>
      <c r="C9084">
        <v>686</v>
      </c>
      <c r="D9084" t="str" cm="1">
        <f t="array" ref="D9084">_xlfn.IFS(C9084&lt;580,"Poor",C9084&lt;670,"Fair",C9084&lt;740,"Good",C9084&lt;800,"Very Good",C9084&gt;=800,"Excellent")</f>
        <v>Good</v>
      </c>
      <c r="E9084" t="s">
        <v>16</v>
      </c>
      <c r="F9084" t="s">
        <v>13</v>
      </c>
      <c r="G9084">
        <v>47</v>
      </c>
      <c r="H9084" s="3" t="str" cm="1">
        <f t="array" ref="H9084">_xlfn.IFS(G9084&lt;25,"18-24",G9084&lt;35,"25-34",G9084&lt;45,"35-44",G9084&lt;55,"45-54",G9084&lt;65,"55-64",G9084&gt;=65,"65+")</f>
        <v>45-54</v>
      </c>
      <c r="I9084">
        <v>6</v>
      </c>
      <c r="J9084" t="str" cm="1">
        <f t="array" ref="J9084">_xlfn.IFS(I9084&lt;3,"0-2 yrs",I9084&lt;7,"3-6 yrs",I9084&gt;=7,"7+ yrs")</f>
        <v>3-6 yrs</v>
      </c>
      <c r="K9084" s="2">
        <v>32080.69</v>
      </c>
      <c r="L9084" s="1">
        <v>0</v>
      </c>
      <c r="M9084" s="1" t="s">
        <v>2984</v>
      </c>
      <c r="N9084">
        <v>1</v>
      </c>
      <c r="O9084" t="s">
        <v>2986</v>
      </c>
      <c r="P9084" t="s">
        <v>2986</v>
      </c>
      <c r="Q9084">
        <v>1</v>
      </c>
      <c r="R9084" t="s">
        <v>2957</v>
      </c>
    </row>
    <row r="9085" spans="1:18" x14ac:dyDescent="0.25">
      <c r="A9085">
        <v>15579189</v>
      </c>
      <c r="B9085" t="s">
        <v>20</v>
      </c>
      <c r="C9085">
        <v>690</v>
      </c>
      <c r="D9085" t="str" cm="1">
        <f t="array" ref="D9085">_xlfn.IFS(C9085&lt;580,"Poor",C9085&lt;670,"Fair",C9085&lt;740,"Good",C9085&lt;800,"Very Good",C9085&gt;=800,"Excellent")</f>
        <v>Good</v>
      </c>
      <c r="E9085" t="s">
        <v>12</v>
      </c>
      <c r="F9085" t="s">
        <v>13</v>
      </c>
      <c r="G9085">
        <v>42</v>
      </c>
      <c r="H9085" s="3" t="str" cm="1">
        <f t="array" ref="H9085">_xlfn.IFS(G9085&lt;25,"18-24",G9085&lt;35,"25-34",G9085&lt;45,"35-44",G9085&lt;55,"45-54",G9085&lt;65,"55-64",G9085&gt;=65,"65+")</f>
        <v>35-44</v>
      </c>
      <c r="I9085">
        <v>5</v>
      </c>
      <c r="J9085" t="str" cm="1">
        <f t="array" ref="J9085">_xlfn.IFS(I9085&lt;3,"0-2 yrs",I9085&lt;7,"3-6 yrs",I9085&gt;=7,"7+ yrs")</f>
        <v>3-6 yrs</v>
      </c>
      <c r="K9085" s="2">
        <v>120512.08</v>
      </c>
      <c r="L9085" s="1">
        <v>0</v>
      </c>
      <c r="M9085" s="1" t="s">
        <v>2984</v>
      </c>
      <c r="N9085">
        <v>2</v>
      </c>
      <c r="O9085" t="s">
        <v>14</v>
      </c>
      <c r="P9085" t="s">
        <v>14</v>
      </c>
      <c r="Q9085">
        <v>0</v>
      </c>
      <c r="R9085" t="s">
        <v>2959</v>
      </c>
    </row>
    <row r="9086" spans="1:18" x14ac:dyDescent="0.25">
      <c r="A9086">
        <v>15743545</v>
      </c>
      <c r="B9086" t="s">
        <v>2820</v>
      </c>
      <c r="C9086">
        <v>647</v>
      </c>
      <c r="D9086" t="str" cm="1">
        <f t="array" ref="D9086">_xlfn.IFS(C9086&lt;580,"Poor",C9086&lt;670,"Fair",C9086&lt;740,"Good",C9086&lt;800,"Very Good",C9086&gt;=800,"Excellent")</f>
        <v>Fair</v>
      </c>
      <c r="E9086" t="s">
        <v>16</v>
      </c>
      <c r="F9086" t="s">
        <v>13</v>
      </c>
      <c r="G9086">
        <v>29</v>
      </c>
      <c r="H9086" s="3" t="str" cm="1">
        <f t="array" ref="H9086">_xlfn.IFS(G9086&lt;25,"18-24",G9086&lt;35,"25-34",G9086&lt;45,"35-44",G9086&lt;55,"45-54",G9086&lt;65,"55-64",G9086&gt;=65,"65+")</f>
        <v>25-34</v>
      </c>
      <c r="I9086">
        <v>2</v>
      </c>
      <c r="J9086" t="str" cm="1">
        <f t="array" ref="J9086">_xlfn.IFS(I9086&lt;3,"0-2 yrs",I9086&lt;7,"3-6 yrs",I9086&gt;=7,"7+ yrs")</f>
        <v>0-2 yrs</v>
      </c>
      <c r="K9086" s="2">
        <v>179032.68</v>
      </c>
      <c r="L9086" s="1">
        <v>0</v>
      </c>
      <c r="M9086" s="1" t="s">
        <v>2984</v>
      </c>
      <c r="N9086">
        <v>2</v>
      </c>
      <c r="O9086" t="s">
        <v>2986</v>
      </c>
      <c r="P9086" t="s">
        <v>2986</v>
      </c>
      <c r="Q9086">
        <v>0</v>
      </c>
      <c r="R9086" t="s">
        <v>2959</v>
      </c>
    </row>
    <row r="9087" spans="1:18" x14ac:dyDescent="0.25">
      <c r="A9087">
        <v>15791316</v>
      </c>
      <c r="B9087" t="s">
        <v>19</v>
      </c>
      <c r="C9087">
        <v>714</v>
      </c>
      <c r="D9087" t="str" cm="1">
        <f t="array" ref="D9087">_xlfn.IFS(C9087&lt;580,"Poor",C9087&lt;670,"Fair",C9087&lt;740,"Good",C9087&lt;800,"Very Good",C9087&gt;=800,"Excellent")</f>
        <v>Good</v>
      </c>
      <c r="E9087" t="s">
        <v>12</v>
      </c>
      <c r="F9087" t="s">
        <v>22</v>
      </c>
      <c r="G9087">
        <v>35</v>
      </c>
      <c r="H9087" s="3" t="str" cm="1">
        <f t="array" ref="H9087">_xlfn.IFS(G9087&lt;25,"18-24",G9087&lt;35,"25-34",G9087&lt;45,"35-44",G9087&lt;55,"45-54",G9087&lt;65,"55-64",G9087&gt;=65,"65+")</f>
        <v>35-44</v>
      </c>
      <c r="I9087">
        <v>3</v>
      </c>
      <c r="J9087" t="str" cm="1">
        <f t="array" ref="J9087">_xlfn.IFS(I9087&lt;3,"0-2 yrs",I9087&lt;7,"3-6 yrs",I9087&gt;=7,"7+ yrs")</f>
        <v>3-6 yrs</v>
      </c>
      <c r="K9087" s="2">
        <v>95623.28</v>
      </c>
      <c r="L9087" s="1">
        <v>0</v>
      </c>
      <c r="M9087" s="1" t="s">
        <v>2984</v>
      </c>
      <c r="N9087">
        <v>2</v>
      </c>
      <c r="O9087" t="s">
        <v>14</v>
      </c>
      <c r="P9087" t="s">
        <v>14</v>
      </c>
      <c r="Q9087">
        <v>0</v>
      </c>
      <c r="R9087" t="s">
        <v>2959</v>
      </c>
    </row>
    <row r="9088" spans="1:18" x14ac:dyDescent="0.25">
      <c r="A9088">
        <v>15608246</v>
      </c>
      <c r="B9088" t="s">
        <v>2821</v>
      </c>
      <c r="C9088">
        <v>736</v>
      </c>
      <c r="D9088" t="str" cm="1">
        <f t="array" ref="D9088">_xlfn.IFS(C9088&lt;580,"Poor",C9088&lt;670,"Fair",C9088&lt;740,"Good",C9088&lt;800,"Very Good",C9088&gt;=800,"Excellent")</f>
        <v>Good</v>
      </c>
      <c r="E9088" t="s">
        <v>25</v>
      </c>
      <c r="F9088" t="s">
        <v>13</v>
      </c>
      <c r="G9088">
        <v>36</v>
      </c>
      <c r="H9088" s="3" t="str" cm="1">
        <f t="array" ref="H9088">_xlfn.IFS(G9088&lt;25,"18-24",G9088&lt;35,"25-34",G9088&lt;45,"35-44",G9088&lt;55,"45-54",G9088&lt;65,"55-64",G9088&gt;=65,"65+")</f>
        <v>35-44</v>
      </c>
      <c r="I9088">
        <v>8</v>
      </c>
      <c r="J9088" t="str" cm="1">
        <f t="array" ref="J9088">_xlfn.IFS(I9088&lt;3,"0-2 yrs",I9088&lt;7,"3-6 yrs",I9088&gt;=7,"7+ yrs")</f>
        <v>7+ yrs</v>
      </c>
      <c r="K9088" s="2">
        <v>110035.88</v>
      </c>
      <c r="L9088" s="1">
        <v>103914.17</v>
      </c>
      <c r="M9088" s="1" t="s">
        <v>2971</v>
      </c>
      <c r="N9088">
        <v>1</v>
      </c>
      <c r="O9088" t="s">
        <v>14</v>
      </c>
      <c r="P9088" t="s">
        <v>14</v>
      </c>
      <c r="Q9088">
        <v>1</v>
      </c>
      <c r="R9088" t="s">
        <v>2957</v>
      </c>
    </row>
    <row r="9089" spans="1:18" x14ac:dyDescent="0.25">
      <c r="A9089">
        <v>15676526</v>
      </c>
      <c r="B9089" t="s">
        <v>1146</v>
      </c>
      <c r="C9089">
        <v>608</v>
      </c>
      <c r="D9089" t="str" cm="1">
        <f t="array" ref="D9089">_xlfn.IFS(C9089&lt;580,"Poor",C9089&lt;670,"Fair",C9089&lt;740,"Good",C9089&lt;800,"Very Good",C9089&gt;=800,"Excellent")</f>
        <v>Fair</v>
      </c>
      <c r="E9089" t="s">
        <v>12</v>
      </c>
      <c r="F9089" t="s">
        <v>13</v>
      </c>
      <c r="G9089">
        <v>34</v>
      </c>
      <c r="H9089" s="3" t="str" cm="1">
        <f t="array" ref="H9089">_xlfn.IFS(G9089&lt;25,"18-24",G9089&lt;35,"25-34",G9089&lt;45,"35-44",G9089&lt;55,"45-54",G9089&lt;65,"55-64",G9089&gt;=65,"65+")</f>
        <v>25-34</v>
      </c>
      <c r="I9089">
        <v>4</v>
      </c>
      <c r="J9089" t="str" cm="1">
        <f t="array" ref="J9089">_xlfn.IFS(I9089&lt;3,"0-2 yrs",I9089&lt;7,"3-6 yrs",I9089&gt;=7,"7+ yrs")</f>
        <v>3-6 yrs</v>
      </c>
      <c r="K9089" s="2">
        <v>168822.01</v>
      </c>
      <c r="L9089" s="1">
        <v>88772.87</v>
      </c>
      <c r="M9089" s="1" t="s">
        <v>2972</v>
      </c>
      <c r="N9089">
        <v>1</v>
      </c>
      <c r="O9089" t="s">
        <v>14</v>
      </c>
      <c r="P9089" t="s">
        <v>14</v>
      </c>
      <c r="Q9089">
        <v>0</v>
      </c>
      <c r="R9089" t="s">
        <v>2959</v>
      </c>
    </row>
    <row r="9090" spans="1:18" x14ac:dyDescent="0.25">
      <c r="A9090">
        <v>15813911</v>
      </c>
      <c r="B9090" t="s">
        <v>2822</v>
      </c>
      <c r="C9090">
        <v>809</v>
      </c>
      <c r="D9090" t="str" cm="1">
        <f t="array" ref="D9090">_xlfn.IFS(C9090&lt;580,"Poor",C9090&lt;670,"Fair",C9090&lt;740,"Good",C9090&lt;800,"Very Good",C9090&gt;=800,"Excellent")</f>
        <v>Excellent</v>
      </c>
      <c r="E9090" t="s">
        <v>12</v>
      </c>
      <c r="F9090" t="s">
        <v>13</v>
      </c>
      <c r="G9090">
        <v>39</v>
      </c>
      <c r="H9090" s="3" t="str" cm="1">
        <f t="array" ref="H9090">_xlfn.IFS(G9090&lt;25,"18-24",G9090&lt;35,"25-34",G9090&lt;45,"35-44",G9090&lt;55,"45-54",G9090&lt;65,"55-64",G9090&gt;=65,"65+")</f>
        <v>35-44</v>
      </c>
      <c r="I9090">
        <v>5</v>
      </c>
      <c r="J9090" t="str" cm="1">
        <f t="array" ref="J9090">_xlfn.IFS(I9090&lt;3,"0-2 yrs",I9090&lt;7,"3-6 yrs",I9090&gt;=7,"7+ yrs")</f>
        <v>3-6 yrs</v>
      </c>
      <c r="K9090" s="2">
        <v>77705.75</v>
      </c>
      <c r="L9090" s="1">
        <v>0</v>
      </c>
      <c r="M9090" s="1" t="s">
        <v>2984</v>
      </c>
      <c r="N9090">
        <v>1</v>
      </c>
      <c r="O9090" t="s">
        <v>2986</v>
      </c>
      <c r="P9090" t="s">
        <v>2986</v>
      </c>
      <c r="Q9090">
        <v>0</v>
      </c>
      <c r="R9090" t="s">
        <v>2959</v>
      </c>
    </row>
    <row r="9091" spans="1:18" x14ac:dyDescent="0.25">
      <c r="A9091">
        <v>15630195</v>
      </c>
      <c r="B9091" t="s">
        <v>622</v>
      </c>
      <c r="C9091">
        <v>745</v>
      </c>
      <c r="D9091" t="str" cm="1">
        <f t="array" ref="D9091">_xlfn.IFS(C9091&lt;580,"Poor",C9091&lt;670,"Fair",C9091&lt;740,"Good",C9091&lt;800,"Very Good",C9091&gt;=800,"Excellent")</f>
        <v>Very Good</v>
      </c>
      <c r="E9091" t="s">
        <v>12</v>
      </c>
      <c r="F9091" t="s">
        <v>13</v>
      </c>
      <c r="G9091">
        <v>40</v>
      </c>
      <c r="H9091" s="3" t="str" cm="1">
        <f t="array" ref="H9091">_xlfn.IFS(G9091&lt;25,"18-24",G9091&lt;35,"25-34",G9091&lt;45,"35-44",G9091&lt;55,"45-54",G9091&lt;65,"55-64",G9091&gt;=65,"65+")</f>
        <v>35-44</v>
      </c>
      <c r="I9091">
        <v>6</v>
      </c>
      <c r="J9091" t="str" cm="1">
        <f t="array" ref="J9091">_xlfn.IFS(I9091&lt;3,"0-2 yrs",I9091&lt;7,"3-6 yrs",I9091&gt;=7,"7+ yrs")</f>
        <v>3-6 yrs</v>
      </c>
      <c r="K9091" s="2">
        <v>49815.62</v>
      </c>
      <c r="L9091" s="1">
        <v>131184.67000000001</v>
      </c>
      <c r="M9091" s="1" t="s">
        <v>2971</v>
      </c>
      <c r="N9091">
        <v>1</v>
      </c>
      <c r="O9091" t="s">
        <v>14</v>
      </c>
      <c r="P9091" t="s">
        <v>14</v>
      </c>
      <c r="Q9091">
        <v>0</v>
      </c>
      <c r="R9091" t="s">
        <v>2959</v>
      </c>
    </row>
    <row r="9092" spans="1:18" x14ac:dyDescent="0.25">
      <c r="A9092">
        <v>15736250</v>
      </c>
      <c r="B9092" t="s">
        <v>622</v>
      </c>
      <c r="C9092">
        <v>781</v>
      </c>
      <c r="D9092" t="str" cm="1">
        <f t="array" ref="D9092">_xlfn.IFS(C9092&lt;580,"Poor",C9092&lt;670,"Fair",C9092&lt;740,"Good",C9092&lt;800,"Very Good",C9092&gt;=800,"Excellent")</f>
        <v>Very Good</v>
      </c>
      <c r="E9092" t="s">
        <v>12</v>
      </c>
      <c r="F9092" t="s">
        <v>22</v>
      </c>
      <c r="G9092">
        <v>38</v>
      </c>
      <c r="H9092" s="3" t="str" cm="1">
        <f t="array" ref="H9092">_xlfn.IFS(G9092&lt;25,"18-24",G9092&lt;35,"25-34",G9092&lt;45,"35-44",G9092&lt;55,"45-54",G9092&lt;65,"55-64",G9092&gt;=65,"65+")</f>
        <v>35-44</v>
      </c>
      <c r="I9092">
        <v>2</v>
      </c>
      <c r="J9092" t="str" cm="1">
        <f t="array" ref="J9092">_xlfn.IFS(I9092&lt;3,"0-2 yrs",I9092&lt;7,"3-6 yrs",I9092&gt;=7,"7+ yrs")</f>
        <v>0-2 yrs</v>
      </c>
      <c r="K9092" s="2">
        <v>65632.33</v>
      </c>
      <c r="L9092" s="1">
        <v>117810.79</v>
      </c>
      <c r="M9092" s="1" t="s">
        <v>2971</v>
      </c>
      <c r="N9092">
        <v>1</v>
      </c>
      <c r="O9092" t="s">
        <v>14</v>
      </c>
      <c r="P9092" t="s">
        <v>14</v>
      </c>
      <c r="Q9092">
        <v>1</v>
      </c>
      <c r="R9092" t="s">
        <v>2957</v>
      </c>
    </row>
    <row r="9093" spans="1:18" x14ac:dyDescent="0.25">
      <c r="A9093">
        <v>15671334</v>
      </c>
      <c r="B9093" t="s">
        <v>1502</v>
      </c>
      <c r="C9093">
        <v>527</v>
      </c>
      <c r="D9093" t="str" cm="1">
        <f t="array" ref="D9093">_xlfn.IFS(C9093&lt;580,"Poor",C9093&lt;670,"Fair",C9093&lt;740,"Good",C9093&lt;800,"Very Good",C9093&gt;=800,"Excellent")</f>
        <v>Poor</v>
      </c>
      <c r="E9093" t="s">
        <v>12</v>
      </c>
      <c r="F9093" t="s">
        <v>22</v>
      </c>
      <c r="G9093">
        <v>31</v>
      </c>
      <c r="H9093" s="3" t="str" cm="1">
        <f t="array" ref="H9093">_xlfn.IFS(G9093&lt;25,"18-24",G9093&lt;35,"25-34",G9093&lt;45,"35-44",G9093&lt;55,"45-54",G9093&lt;65,"55-64",G9093&gt;=65,"65+")</f>
        <v>25-34</v>
      </c>
      <c r="I9093">
        <v>4</v>
      </c>
      <c r="J9093" t="str" cm="1">
        <f t="array" ref="J9093">_xlfn.IFS(I9093&lt;3,"0-2 yrs",I9093&lt;7,"3-6 yrs",I9093&gt;=7,"7+ yrs")</f>
        <v>3-6 yrs</v>
      </c>
      <c r="K9093" s="2">
        <v>169361.89</v>
      </c>
      <c r="L9093" s="1">
        <v>0</v>
      </c>
      <c r="M9093" s="1" t="s">
        <v>2984</v>
      </c>
      <c r="N9093">
        <v>1</v>
      </c>
      <c r="O9093" t="s">
        <v>2986</v>
      </c>
      <c r="P9093" t="s">
        <v>2986</v>
      </c>
      <c r="Q9093">
        <v>0</v>
      </c>
      <c r="R9093" t="s">
        <v>2959</v>
      </c>
    </row>
    <row r="9094" spans="1:18" x14ac:dyDescent="0.25">
      <c r="A9094">
        <v>15574169</v>
      </c>
      <c r="B9094" t="s">
        <v>211</v>
      </c>
      <c r="C9094">
        <v>595</v>
      </c>
      <c r="D9094" t="str" cm="1">
        <f t="array" ref="D9094">_xlfn.IFS(C9094&lt;580,"Poor",C9094&lt;670,"Fair",C9094&lt;740,"Good",C9094&lt;800,"Very Good",C9094&gt;=800,"Excellent")</f>
        <v>Fair</v>
      </c>
      <c r="E9094" t="s">
        <v>25</v>
      </c>
      <c r="F9094" t="s">
        <v>13</v>
      </c>
      <c r="G9094">
        <v>32</v>
      </c>
      <c r="H9094" s="3" t="str" cm="1">
        <f t="array" ref="H9094">_xlfn.IFS(G9094&lt;25,"18-24",G9094&lt;35,"25-34",G9094&lt;45,"35-44",G9094&lt;55,"45-54",G9094&lt;65,"55-64",G9094&gt;=65,"65+")</f>
        <v>25-34</v>
      </c>
      <c r="I9094">
        <v>0</v>
      </c>
      <c r="J9094" t="str" cm="1">
        <f t="array" ref="J9094">_xlfn.IFS(I9094&lt;3,"0-2 yrs",I9094&lt;7,"3-6 yrs",I9094&gt;=7,"7+ yrs")</f>
        <v>0-2 yrs</v>
      </c>
      <c r="K9094" s="2">
        <v>4721.3</v>
      </c>
      <c r="L9094" s="1">
        <v>92466.21</v>
      </c>
      <c r="M9094" s="1" t="s">
        <v>2972</v>
      </c>
      <c r="N9094">
        <v>1</v>
      </c>
      <c r="O9094" t="s">
        <v>2986</v>
      </c>
      <c r="P9094" t="s">
        <v>2986</v>
      </c>
      <c r="Q9094">
        <v>0</v>
      </c>
      <c r="R9094" t="s">
        <v>2959</v>
      </c>
    </row>
    <row r="9095" spans="1:18" x14ac:dyDescent="0.25">
      <c r="A9095">
        <v>15718839</v>
      </c>
      <c r="B9095" t="s">
        <v>1835</v>
      </c>
      <c r="C9095">
        <v>850</v>
      </c>
      <c r="D9095" t="str" cm="1">
        <f t="array" ref="D9095">_xlfn.IFS(C9095&lt;580,"Poor",C9095&lt;670,"Fair",C9095&lt;740,"Good",C9095&lt;800,"Very Good",C9095&gt;=800,"Excellent")</f>
        <v>Excellent</v>
      </c>
      <c r="E9095" t="s">
        <v>25</v>
      </c>
      <c r="F9095" t="s">
        <v>13</v>
      </c>
      <c r="G9095">
        <v>38</v>
      </c>
      <c r="H9095" s="3" t="str" cm="1">
        <f t="array" ref="H9095">_xlfn.IFS(G9095&lt;25,"18-24",G9095&lt;35,"25-34",G9095&lt;45,"35-44",G9095&lt;55,"45-54",G9095&lt;65,"55-64",G9095&gt;=65,"65+")</f>
        <v>35-44</v>
      </c>
      <c r="I9095">
        <v>2</v>
      </c>
      <c r="J9095" t="str" cm="1">
        <f t="array" ref="J9095">_xlfn.IFS(I9095&lt;3,"0-2 yrs",I9095&lt;7,"3-6 yrs",I9095&gt;=7,"7+ yrs")</f>
        <v>0-2 yrs</v>
      </c>
      <c r="K9095" s="2">
        <v>23974.85</v>
      </c>
      <c r="L9095" s="1">
        <v>102741.15</v>
      </c>
      <c r="M9095" s="1" t="s">
        <v>2971</v>
      </c>
      <c r="N9095">
        <v>2</v>
      </c>
      <c r="O9095" t="s">
        <v>14</v>
      </c>
      <c r="P9095" t="s">
        <v>14</v>
      </c>
      <c r="Q9095">
        <v>0</v>
      </c>
      <c r="R9095" t="s">
        <v>2959</v>
      </c>
    </row>
    <row r="9096" spans="1:18" x14ac:dyDescent="0.25">
      <c r="A9096">
        <v>15762331</v>
      </c>
      <c r="B9096" t="s">
        <v>509</v>
      </c>
      <c r="C9096">
        <v>569</v>
      </c>
      <c r="D9096" t="str" cm="1">
        <f t="array" ref="D9096">_xlfn.IFS(C9096&lt;580,"Poor",C9096&lt;670,"Fair",C9096&lt;740,"Good",C9096&lt;800,"Very Good",C9096&gt;=800,"Excellent")</f>
        <v>Poor</v>
      </c>
      <c r="E9096" t="s">
        <v>12</v>
      </c>
      <c r="F9096" t="s">
        <v>22</v>
      </c>
      <c r="G9096">
        <v>37</v>
      </c>
      <c r="H9096" s="3" t="str" cm="1">
        <f t="array" ref="H9096">_xlfn.IFS(G9096&lt;25,"18-24",G9096&lt;35,"25-34",G9096&lt;45,"35-44",G9096&lt;55,"45-54",G9096&lt;65,"55-64",G9096&gt;=65,"65+")</f>
        <v>35-44</v>
      </c>
      <c r="I9096">
        <v>9</v>
      </c>
      <c r="J9096" t="str" cm="1">
        <f t="array" ref="J9096">_xlfn.IFS(I9096&lt;3,"0-2 yrs",I9096&lt;7,"3-6 yrs",I9096&gt;=7,"7+ yrs")</f>
        <v>7+ yrs</v>
      </c>
      <c r="K9096" s="2">
        <v>199929.17</v>
      </c>
      <c r="L9096" s="1">
        <v>178755.84</v>
      </c>
      <c r="M9096" s="1" t="s">
        <v>2983</v>
      </c>
      <c r="N9096">
        <v>1</v>
      </c>
      <c r="O9096" t="s">
        <v>2986</v>
      </c>
      <c r="P9096" t="s">
        <v>2986</v>
      </c>
      <c r="Q9096">
        <v>0</v>
      </c>
      <c r="R9096" t="s">
        <v>2959</v>
      </c>
    </row>
    <row r="9097" spans="1:18" x14ac:dyDescent="0.25">
      <c r="A9097">
        <v>15606901</v>
      </c>
      <c r="B9097" t="s">
        <v>111</v>
      </c>
      <c r="C9097">
        <v>728</v>
      </c>
      <c r="D9097" t="str" cm="1">
        <f t="array" ref="D9097">_xlfn.IFS(C9097&lt;580,"Poor",C9097&lt;670,"Fair",C9097&lt;740,"Good",C9097&lt;800,"Very Good",C9097&gt;=800,"Excellent")</f>
        <v>Good</v>
      </c>
      <c r="E9097" t="s">
        <v>12</v>
      </c>
      <c r="F9097" t="s">
        <v>22</v>
      </c>
      <c r="G9097">
        <v>43</v>
      </c>
      <c r="H9097" s="3" t="str" cm="1">
        <f t="array" ref="H9097">_xlfn.IFS(G9097&lt;25,"18-24",G9097&lt;35,"25-34",G9097&lt;45,"35-44",G9097&lt;55,"45-54",G9097&lt;65,"55-64",G9097&gt;=65,"65+")</f>
        <v>35-44</v>
      </c>
      <c r="I9097">
        <v>7</v>
      </c>
      <c r="J9097" t="str" cm="1">
        <f t="array" ref="J9097">_xlfn.IFS(I9097&lt;3,"0-2 yrs",I9097&lt;7,"3-6 yrs",I9097&gt;=7,"7+ yrs")</f>
        <v>7+ yrs</v>
      </c>
      <c r="K9097" s="2">
        <v>40023.699999999997</v>
      </c>
      <c r="L9097" s="1">
        <v>0</v>
      </c>
      <c r="M9097" s="1" t="s">
        <v>2984</v>
      </c>
      <c r="N9097">
        <v>2</v>
      </c>
      <c r="O9097" t="s">
        <v>2986</v>
      </c>
      <c r="P9097" t="s">
        <v>2986</v>
      </c>
      <c r="Q9097">
        <v>0</v>
      </c>
      <c r="R9097" t="s">
        <v>2959</v>
      </c>
    </row>
    <row r="9098" spans="1:18" x14ac:dyDescent="0.25">
      <c r="A9098">
        <v>15713559</v>
      </c>
      <c r="B9098" t="s">
        <v>603</v>
      </c>
      <c r="C9098">
        <v>473</v>
      </c>
      <c r="D9098" t="str" cm="1">
        <f t="array" ref="D9098">_xlfn.IFS(C9098&lt;580,"Poor",C9098&lt;670,"Fair",C9098&lt;740,"Good",C9098&lt;800,"Very Good",C9098&gt;=800,"Excellent")</f>
        <v>Poor</v>
      </c>
      <c r="E9098" t="s">
        <v>25</v>
      </c>
      <c r="F9098" t="s">
        <v>13</v>
      </c>
      <c r="G9098">
        <v>32</v>
      </c>
      <c r="H9098" s="3" t="str" cm="1">
        <f t="array" ref="H9098">_xlfn.IFS(G9098&lt;25,"18-24",G9098&lt;35,"25-34",G9098&lt;45,"35-44",G9098&lt;55,"45-54",G9098&lt;65,"55-64",G9098&gt;=65,"65+")</f>
        <v>25-34</v>
      </c>
      <c r="I9098">
        <v>5</v>
      </c>
      <c r="J9098" t="str" cm="1">
        <f t="array" ref="J9098">_xlfn.IFS(I9098&lt;3,"0-2 yrs",I9098&lt;7,"3-6 yrs",I9098&gt;=7,"7+ yrs")</f>
        <v>3-6 yrs</v>
      </c>
      <c r="K9098" s="2">
        <v>72946.95</v>
      </c>
      <c r="L9098" s="1">
        <v>146602.25</v>
      </c>
      <c r="M9098" s="1" t="s">
        <v>2971</v>
      </c>
      <c r="N9098">
        <v>2</v>
      </c>
      <c r="O9098" t="s">
        <v>14</v>
      </c>
      <c r="P9098" t="s">
        <v>14</v>
      </c>
      <c r="Q9098">
        <v>0</v>
      </c>
      <c r="R9098" t="s">
        <v>2959</v>
      </c>
    </row>
    <row r="9099" spans="1:18" x14ac:dyDescent="0.25">
      <c r="A9099">
        <v>15768881</v>
      </c>
      <c r="B9099" t="s">
        <v>1175</v>
      </c>
      <c r="C9099">
        <v>738</v>
      </c>
      <c r="D9099" t="str" cm="1">
        <f t="array" ref="D9099">_xlfn.IFS(C9099&lt;580,"Poor",C9099&lt;670,"Fair",C9099&lt;740,"Good",C9099&lt;800,"Very Good",C9099&gt;=800,"Excellent")</f>
        <v>Good</v>
      </c>
      <c r="E9099" t="s">
        <v>12</v>
      </c>
      <c r="F9099" t="s">
        <v>22</v>
      </c>
      <c r="G9099">
        <v>29</v>
      </c>
      <c r="H9099" s="3" t="str" cm="1">
        <f t="array" ref="H9099">_xlfn.IFS(G9099&lt;25,"18-24",G9099&lt;35,"25-34",G9099&lt;45,"35-44",G9099&lt;55,"45-54",G9099&lt;65,"55-64",G9099&gt;=65,"65+")</f>
        <v>25-34</v>
      </c>
      <c r="I9099">
        <v>2</v>
      </c>
      <c r="J9099" t="str" cm="1">
        <f t="array" ref="J9099">_xlfn.IFS(I9099&lt;3,"0-2 yrs",I9099&lt;7,"3-6 yrs",I9099&gt;=7,"7+ yrs")</f>
        <v>0-2 yrs</v>
      </c>
      <c r="K9099" s="2">
        <v>170421.13</v>
      </c>
      <c r="L9099" s="1">
        <v>0</v>
      </c>
      <c r="M9099" s="1" t="s">
        <v>2984</v>
      </c>
      <c r="N9099">
        <v>2</v>
      </c>
      <c r="O9099" t="s">
        <v>14</v>
      </c>
      <c r="P9099" t="s">
        <v>14</v>
      </c>
      <c r="Q9099">
        <v>0</v>
      </c>
      <c r="R9099" t="s">
        <v>2959</v>
      </c>
    </row>
    <row r="9100" spans="1:18" x14ac:dyDescent="0.25">
      <c r="A9100">
        <v>15743075</v>
      </c>
      <c r="B9100" t="s">
        <v>128</v>
      </c>
      <c r="C9100">
        <v>659</v>
      </c>
      <c r="D9100" t="str" cm="1">
        <f t="array" ref="D9100">_xlfn.IFS(C9100&lt;580,"Poor",C9100&lt;670,"Fair",C9100&lt;740,"Good",C9100&lt;800,"Very Good",C9100&gt;=800,"Excellent")</f>
        <v>Fair</v>
      </c>
      <c r="E9100" t="s">
        <v>12</v>
      </c>
      <c r="F9100" t="s">
        <v>22</v>
      </c>
      <c r="G9100">
        <v>35</v>
      </c>
      <c r="H9100" s="3" t="str" cm="1">
        <f t="array" ref="H9100">_xlfn.IFS(G9100&lt;25,"18-24",G9100&lt;35,"25-34",G9100&lt;45,"35-44",G9100&lt;55,"45-54",G9100&lt;65,"55-64",G9100&gt;=65,"65+")</f>
        <v>35-44</v>
      </c>
      <c r="I9100">
        <v>6</v>
      </c>
      <c r="J9100" t="str" cm="1">
        <f t="array" ref="J9100">_xlfn.IFS(I9100&lt;3,"0-2 yrs",I9100&lt;7,"3-6 yrs",I9100&gt;=7,"7+ yrs")</f>
        <v>3-6 yrs</v>
      </c>
      <c r="K9100" s="2">
        <v>58879.11</v>
      </c>
      <c r="L9100" s="1">
        <v>0</v>
      </c>
      <c r="M9100" s="1" t="s">
        <v>2984</v>
      </c>
      <c r="N9100">
        <v>2</v>
      </c>
      <c r="O9100" t="s">
        <v>14</v>
      </c>
      <c r="P9100" t="s">
        <v>14</v>
      </c>
      <c r="Q9100">
        <v>0</v>
      </c>
      <c r="R9100" t="s">
        <v>2959</v>
      </c>
    </row>
    <row r="9101" spans="1:18" x14ac:dyDescent="0.25">
      <c r="A9101">
        <v>15660980</v>
      </c>
      <c r="B9101" t="s">
        <v>2823</v>
      </c>
      <c r="C9101">
        <v>597</v>
      </c>
      <c r="D9101" t="str" cm="1">
        <f t="array" ref="D9101">_xlfn.IFS(C9101&lt;580,"Poor",C9101&lt;670,"Fair",C9101&lt;740,"Good",C9101&lt;800,"Very Good",C9101&gt;=800,"Excellent")</f>
        <v>Fair</v>
      </c>
      <c r="E9101" t="s">
        <v>16</v>
      </c>
      <c r="F9101" t="s">
        <v>22</v>
      </c>
      <c r="G9101">
        <v>38</v>
      </c>
      <c r="H9101" s="3" t="str" cm="1">
        <f t="array" ref="H9101">_xlfn.IFS(G9101&lt;25,"18-24",G9101&lt;35,"25-34",G9101&lt;45,"35-44",G9101&lt;55,"45-54",G9101&lt;65,"55-64",G9101&gt;=65,"65+")</f>
        <v>35-44</v>
      </c>
      <c r="I9101">
        <v>6</v>
      </c>
      <c r="J9101" t="str" cm="1">
        <f t="array" ref="J9101">_xlfn.IFS(I9101&lt;3,"0-2 yrs",I9101&lt;7,"3-6 yrs",I9101&gt;=7,"7+ yrs")</f>
        <v>3-6 yrs</v>
      </c>
      <c r="K9101" s="2">
        <v>25059.05</v>
      </c>
      <c r="L9101" s="1">
        <v>115702.67</v>
      </c>
      <c r="M9101" s="1" t="s">
        <v>2971</v>
      </c>
      <c r="N9101">
        <v>2</v>
      </c>
      <c r="O9101" t="s">
        <v>14</v>
      </c>
      <c r="P9101" t="s">
        <v>14</v>
      </c>
      <c r="Q9101">
        <v>0</v>
      </c>
      <c r="R9101" t="s">
        <v>2959</v>
      </c>
    </row>
    <row r="9102" spans="1:18" x14ac:dyDescent="0.25">
      <c r="A9102">
        <v>15810942</v>
      </c>
      <c r="B9102" t="s">
        <v>127</v>
      </c>
      <c r="C9102">
        <v>445</v>
      </c>
      <c r="D9102" t="str" cm="1">
        <f t="array" ref="D9102">_xlfn.IFS(C9102&lt;580,"Poor",C9102&lt;670,"Fair",C9102&lt;740,"Good",C9102&lt;800,"Very Good",C9102&gt;=800,"Excellent")</f>
        <v>Poor</v>
      </c>
      <c r="E9102" t="s">
        <v>25</v>
      </c>
      <c r="F9102" t="s">
        <v>13</v>
      </c>
      <c r="G9102">
        <v>61</v>
      </c>
      <c r="H9102" s="3" t="str" cm="1">
        <f t="array" ref="H9102">_xlfn.IFS(G9102&lt;25,"18-24",G9102&lt;35,"25-34",G9102&lt;45,"35-44",G9102&lt;55,"45-54",G9102&lt;65,"55-64",G9102&gt;=65,"65+")</f>
        <v>55-64</v>
      </c>
      <c r="I9102">
        <v>2</v>
      </c>
      <c r="J9102" t="str" cm="1">
        <f t="array" ref="J9102">_xlfn.IFS(I9102&lt;3,"0-2 yrs",I9102&lt;7,"3-6 yrs",I9102&gt;=7,"7+ yrs")</f>
        <v>0-2 yrs</v>
      </c>
      <c r="K9102" s="2">
        <v>29909.84</v>
      </c>
      <c r="L9102" s="1">
        <v>137655.31</v>
      </c>
      <c r="M9102" s="1" t="s">
        <v>2971</v>
      </c>
      <c r="N9102">
        <v>1</v>
      </c>
      <c r="O9102" t="s">
        <v>14</v>
      </c>
      <c r="P9102" t="s">
        <v>14</v>
      </c>
      <c r="Q9102">
        <v>0</v>
      </c>
      <c r="R9102" t="s">
        <v>2959</v>
      </c>
    </row>
    <row r="9103" spans="1:18" x14ac:dyDescent="0.25">
      <c r="A9103">
        <v>15728362</v>
      </c>
      <c r="B9103" t="s">
        <v>298</v>
      </c>
      <c r="C9103">
        <v>671</v>
      </c>
      <c r="D9103" t="str" cm="1">
        <f t="array" ref="D9103">_xlfn.IFS(C9103&lt;580,"Poor",C9103&lt;670,"Fair",C9103&lt;740,"Good",C9103&lt;800,"Very Good",C9103&gt;=800,"Excellent")</f>
        <v>Good</v>
      </c>
      <c r="E9103" t="s">
        <v>12</v>
      </c>
      <c r="F9103" t="s">
        <v>13</v>
      </c>
      <c r="G9103">
        <v>29</v>
      </c>
      <c r="H9103" s="3" t="str" cm="1">
        <f t="array" ref="H9103">_xlfn.IFS(G9103&lt;25,"18-24",G9103&lt;35,"25-34",G9103&lt;45,"35-44",G9103&lt;55,"45-54",G9103&lt;65,"55-64",G9103&gt;=65,"65+")</f>
        <v>25-34</v>
      </c>
      <c r="I9103">
        <v>3</v>
      </c>
      <c r="J9103" t="str" cm="1">
        <f t="array" ref="J9103">_xlfn.IFS(I9103&lt;3,"0-2 yrs",I9103&lt;7,"3-6 yrs",I9103&gt;=7,"7+ yrs")</f>
        <v>3-6 yrs</v>
      </c>
      <c r="K9103" s="2">
        <v>158043.10999999999</v>
      </c>
      <c r="L9103" s="1">
        <v>0</v>
      </c>
      <c r="M9103" s="1" t="s">
        <v>2984</v>
      </c>
      <c r="N9103">
        <v>2</v>
      </c>
      <c r="O9103" t="s">
        <v>2986</v>
      </c>
      <c r="P9103" t="s">
        <v>2986</v>
      </c>
      <c r="Q9103">
        <v>0</v>
      </c>
      <c r="R9103" t="s">
        <v>2959</v>
      </c>
    </row>
    <row r="9104" spans="1:18" x14ac:dyDescent="0.25">
      <c r="A9104">
        <v>15683339</v>
      </c>
      <c r="B9104" t="s">
        <v>630</v>
      </c>
      <c r="C9104">
        <v>656</v>
      </c>
      <c r="D9104" t="str" cm="1">
        <f t="array" ref="D9104">_xlfn.IFS(C9104&lt;580,"Poor",C9104&lt;670,"Fair",C9104&lt;740,"Good",C9104&lt;800,"Very Good",C9104&gt;=800,"Excellent")</f>
        <v>Fair</v>
      </c>
      <c r="E9104" t="s">
        <v>16</v>
      </c>
      <c r="F9104" t="s">
        <v>13</v>
      </c>
      <c r="G9104">
        <v>34</v>
      </c>
      <c r="H9104" s="3" t="str" cm="1">
        <f t="array" ref="H9104">_xlfn.IFS(G9104&lt;25,"18-24",G9104&lt;35,"25-34",G9104&lt;45,"35-44",G9104&lt;55,"45-54",G9104&lt;65,"55-64",G9104&gt;=65,"65+")</f>
        <v>25-34</v>
      </c>
      <c r="I9104">
        <v>6</v>
      </c>
      <c r="J9104" t="str" cm="1">
        <f t="array" ref="J9104">_xlfn.IFS(I9104&lt;3,"0-2 yrs",I9104&lt;7,"3-6 yrs",I9104&gt;=7,"7+ yrs")</f>
        <v>3-6 yrs</v>
      </c>
      <c r="K9104" s="2">
        <v>14032.62</v>
      </c>
      <c r="L9104" s="1">
        <v>59877.33</v>
      </c>
      <c r="M9104" s="1" t="s">
        <v>2972</v>
      </c>
      <c r="N9104">
        <v>1</v>
      </c>
      <c r="O9104" t="s">
        <v>2986</v>
      </c>
      <c r="P9104" t="s">
        <v>2986</v>
      </c>
      <c r="Q9104">
        <v>1</v>
      </c>
      <c r="R9104" t="s">
        <v>2957</v>
      </c>
    </row>
    <row r="9105" spans="1:18" x14ac:dyDescent="0.25">
      <c r="A9105">
        <v>15685476</v>
      </c>
      <c r="B9105" t="s">
        <v>1337</v>
      </c>
      <c r="C9105">
        <v>658</v>
      </c>
      <c r="D9105" t="str" cm="1">
        <f t="array" ref="D9105">_xlfn.IFS(C9105&lt;580,"Poor",C9105&lt;670,"Fair",C9105&lt;740,"Good",C9105&lt;800,"Very Good",C9105&gt;=800,"Excellent")</f>
        <v>Fair</v>
      </c>
      <c r="E9105" t="s">
        <v>12</v>
      </c>
      <c r="F9105" t="s">
        <v>22</v>
      </c>
      <c r="G9105">
        <v>31</v>
      </c>
      <c r="H9105" s="3" t="str" cm="1">
        <f t="array" ref="H9105">_xlfn.IFS(G9105&lt;25,"18-24",G9105&lt;35,"25-34",G9105&lt;45,"35-44",G9105&lt;55,"45-54",G9105&lt;65,"55-64",G9105&gt;=65,"65+")</f>
        <v>25-34</v>
      </c>
      <c r="I9105">
        <v>5</v>
      </c>
      <c r="J9105" t="str" cm="1">
        <f t="array" ref="J9105">_xlfn.IFS(I9105&lt;3,"0-2 yrs",I9105&lt;7,"3-6 yrs",I9105&gt;=7,"7+ yrs")</f>
        <v>3-6 yrs</v>
      </c>
      <c r="K9105" s="2">
        <v>49809.88</v>
      </c>
      <c r="L9105" s="1">
        <v>100082.14</v>
      </c>
      <c r="M9105" s="1" t="s">
        <v>2971</v>
      </c>
      <c r="N9105">
        <v>1</v>
      </c>
      <c r="O9105" t="s">
        <v>14</v>
      </c>
      <c r="P9105" t="s">
        <v>14</v>
      </c>
      <c r="Q9105">
        <v>0</v>
      </c>
      <c r="R9105" t="s">
        <v>2959</v>
      </c>
    </row>
    <row r="9106" spans="1:18" x14ac:dyDescent="0.25">
      <c r="A9106">
        <v>15663650</v>
      </c>
      <c r="B9106" t="s">
        <v>321</v>
      </c>
      <c r="C9106">
        <v>698</v>
      </c>
      <c r="D9106" t="str" cm="1">
        <f t="array" ref="D9106">_xlfn.IFS(C9106&lt;580,"Poor",C9106&lt;670,"Fair",C9106&lt;740,"Good",C9106&lt;800,"Very Good",C9106&gt;=800,"Excellent")</f>
        <v>Good</v>
      </c>
      <c r="E9106" t="s">
        <v>25</v>
      </c>
      <c r="F9106" t="s">
        <v>22</v>
      </c>
      <c r="G9106">
        <v>52</v>
      </c>
      <c r="H9106" s="3" t="str" cm="1">
        <f t="array" ref="H9106">_xlfn.IFS(G9106&lt;25,"18-24",G9106&lt;35,"25-34",G9106&lt;45,"35-44",G9106&lt;55,"45-54",G9106&lt;65,"55-64",G9106&gt;=65,"65+")</f>
        <v>45-54</v>
      </c>
      <c r="I9106">
        <v>10</v>
      </c>
      <c r="J9106" t="str" cm="1">
        <f t="array" ref="J9106">_xlfn.IFS(I9106&lt;3,"0-2 yrs",I9106&lt;7,"3-6 yrs",I9106&gt;=7,"7+ yrs")</f>
        <v>7+ yrs</v>
      </c>
      <c r="K9106" s="2">
        <v>28806.32</v>
      </c>
      <c r="L9106" s="1">
        <v>107304.39</v>
      </c>
      <c r="M9106" s="1" t="s">
        <v>2971</v>
      </c>
      <c r="N9106">
        <v>3</v>
      </c>
      <c r="O9106" t="s">
        <v>2986</v>
      </c>
      <c r="P9106" t="s">
        <v>2986</v>
      </c>
      <c r="Q9106">
        <v>1</v>
      </c>
      <c r="R9106" t="s">
        <v>2957</v>
      </c>
    </row>
    <row r="9107" spans="1:18" x14ac:dyDescent="0.25">
      <c r="A9107">
        <v>15617434</v>
      </c>
      <c r="B9107" t="s">
        <v>42</v>
      </c>
      <c r="C9107">
        <v>655</v>
      </c>
      <c r="D9107" t="str" cm="1">
        <f t="array" ref="D9107">_xlfn.IFS(C9107&lt;580,"Poor",C9107&lt;670,"Fair",C9107&lt;740,"Good",C9107&lt;800,"Very Good",C9107&gt;=800,"Excellent")</f>
        <v>Fair</v>
      </c>
      <c r="E9107" t="s">
        <v>16</v>
      </c>
      <c r="F9107" t="s">
        <v>22</v>
      </c>
      <c r="G9107">
        <v>38</v>
      </c>
      <c r="H9107" s="3" t="str" cm="1">
        <f t="array" ref="H9107">_xlfn.IFS(G9107&lt;25,"18-24",G9107&lt;35,"25-34",G9107&lt;45,"35-44",G9107&lt;55,"45-54",G9107&lt;65,"55-64",G9107&gt;=65,"65+")</f>
        <v>35-44</v>
      </c>
      <c r="I9107">
        <v>9</v>
      </c>
      <c r="J9107" t="str" cm="1">
        <f t="array" ref="J9107">_xlfn.IFS(I9107&lt;3,"0-2 yrs",I9107&lt;7,"3-6 yrs",I9107&gt;=7,"7+ yrs")</f>
        <v>7+ yrs</v>
      </c>
      <c r="K9107" s="2">
        <v>90490.33</v>
      </c>
      <c r="L9107" s="1">
        <v>0</v>
      </c>
      <c r="M9107" s="1" t="s">
        <v>2984</v>
      </c>
      <c r="N9107">
        <v>1</v>
      </c>
      <c r="O9107" t="s">
        <v>14</v>
      </c>
      <c r="P9107" t="s">
        <v>14</v>
      </c>
      <c r="Q9107">
        <v>0</v>
      </c>
      <c r="R9107" t="s">
        <v>2959</v>
      </c>
    </row>
    <row r="9108" spans="1:18" x14ac:dyDescent="0.25">
      <c r="A9108">
        <v>15622470</v>
      </c>
      <c r="B9108" t="s">
        <v>722</v>
      </c>
      <c r="C9108">
        <v>772</v>
      </c>
      <c r="D9108" t="str" cm="1">
        <f t="array" ref="D9108">_xlfn.IFS(C9108&lt;580,"Poor",C9108&lt;670,"Fair",C9108&lt;740,"Good",C9108&lt;800,"Very Good",C9108&gt;=800,"Excellent")</f>
        <v>Very Good</v>
      </c>
      <c r="E9108" t="s">
        <v>16</v>
      </c>
      <c r="F9108" t="s">
        <v>22</v>
      </c>
      <c r="G9108">
        <v>41</v>
      </c>
      <c r="H9108" s="3" t="str" cm="1">
        <f t="array" ref="H9108">_xlfn.IFS(G9108&lt;25,"18-24",G9108&lt;35,"25-34",G9108&lt;45,"35-44",G9108&lt;55,"45-54",G9108&lt;65,"55-64",G9108&gt;=65,"65+")</f>
        <v>35-44</v>
      </c>
      <c r="I9108">
        <v>10</v>
      </c>
      <c r="J9108" t="str" cm="1">
        <f t="array" ref="J9108">_xlfn.IFS(I9108&lt;3,"0-2 yrs",I9108&lt;7,"3-6 yrs",I9108&gt;=7,"7+ yrs")</f>
        <v>7+ yrs</v>
      </c>
      <c r="K9108" s="2">
        <v>75825.570000000007</v>
      </c>
      <c r="L9108" s="1">
        <v>96032.22</v>
      </c>
      <c r="M9108" s="1" t="s">
        <v>2972</v>
      </c>
      <c r="N9108">
        <v>1</v>
      </c>
      <c r="O9108" t="s">
        <v>14</v>
      </c>
      <c r="P9108" t="s">
        <v>14</v>
      </c>
      <c r="Q9108">
        <v>0</v>
      </c>
      <c r="R9108" t="s">
        <v>2959</v>
      </c>
    </row>
    <row r="9109" spans="1:18" x14ac:dyDescent="0.25">
      <c r="A9109">
        <v>15703682</v>
      </c>
      <c r="B9109" t="s">
        <v>2004</v>
      </c>
      <c r="C9109">
        <v>681</v>
      </c>
      <c r="D9109" t="str" cm="1">
        <f t="array" ref="D9109">_xlfn.IFS(C9109&lt;580,"Poor",C9109&lt;670,"Fair",C9109&lt;740,"Good",C9109&lt;800,"Very Good",C9109&gt;=800,"Excellent")</f>
        <v>Good</v>
      </c>
      <c r="E9109" t="s">
        <v>16</v>
      </c>
      <c r="F9109" t="s">
        <v>22</v>
      </c>
      <c r="G9109">
        <v>33</v>
      </c>
      <c r="H9109" s="3" t="str" cm="1">
        <f t="array" ref="H9109">_xlfn.IFS(G9109&lt;25,"18-24",G9109&lt;35,"25-34",G9109&lt;45,"35-44",G9109&lt;55,"45-54",G9109&lt;65,"55-64",G9109&gt;=65,"65+")</f>
        <v>25-34</v>
      </c>
      <c r="I9109">
        <v>10</v>
      </c>
      <c r="J9109" t="str" cm="1">
        <f t="array" ref="J9109">_xlfn.IFS(I9109&lt;3,"0-2 yrs",I9109&lt;7,"3-6 yrs",I9109&gt;=7,"7+ yrs")</f>
        <v>7+ yrs</v>
      </c>
      <c r="K9109" s="2">
        <v>158336.35999999999</v>
      </c>
      <c r="L9109" s="1">
        <v>0</v>
      </c>
      <c r="M9109" s="1" t="s">
        <v>2984</v>
      </c>
      <c r="N9109">
        <v>1</v>
      </c>
      <c r="O9109" t="s">
        <v>2986</v>
      </c>
      <c r="P9109" t="s">
        <v>2986</v>
      </c>
      <c r="Q9109">
        <v>0</v>
      </c>
      <c r="R9109" t="s">
        <v>2959</v>
      </c>
    </row>
    <row r="9110" spans="1:18" x14ac:dyDescent="0.25">
      <c r="A9110">
        <v>15727391</v>
      </c>
      <c r="B9110" t="s">
        <v>386</v>
      </c>
      <c r="C9110">
        <v>688</v>
      </c>
      <c r="D9110" t="str" cm="1">
        <f t="array" ref="D9110">_xlfn.IFS(C9110&lt;580,"Poor",C9110&lt;670,"Fair",C9110&lt;740,"Good",C9110&lt;800,"Very Good",C9110&gt;=800,"Excellent")</f>
        <v>Good</v>
      </c>
      <c r="E9110" t="s">
        <v>25</v>
      </c>
      <c r="F9110" t="s">
        <v>22</v>
      </c>
      <c r="G9110">
        <v>29</v>
      </c>
      <c r="H9110" s="3" t="str" cm="1">
        <f t="array" ref="H9110">_xlfn.IFS(G9110&lt;25,"18-24",G9110&lt;35,"25-34",G9110&lt;45,"35-44",G9110&lt;55,"45-54",G9110&lt;65,"55-64",G9110&gt;=65,"65+")</f>
        <v>25-34</v>
      </c>
      <c r="I9110">
        <v>9</v>
      </c>
      <c r="J9110" t="str" cm="1">
        <f t="array" ref="J9110">_xlfn.IFS(I9110&lt;3,"0-2 yrs",I9110&lt;7,"3-6 yrs",I9110&gt;=7,"7+ yrs")</f>
        <v>7+ yrs</v>
      </c>
      <c r="K9110" s="2">
        <v>143454.95000000001</v>
      </c>
      <c r="L9110" s="1">
        <v>144553.5</v>
      </c>
      <c r="M9110" s="1" t="s">
        <v>2971</v>
      </c>
      <c r="N9110">
        <v>2</v>
      </c>
      <c r="O9110" t="s">
        <v>2986</v>
      </c>
      <c r="P9110" t="s">
        <v>2986</v>
      </c>
      <c r="Q9110">
        <v>0</v>
      </c>
      <c r="R9110" t="s">
        <v>2959</v>
      </c>
    </row>
    <row r="9111" spans="1:18" x14ac:dyDescent="0.25">
      <c r="A9111">
        <v>15711062</v>
      </c>
      <c r="B9111" t="s">
        <v>854</v>
      </c>
      <c r="C9111">
        <v>633</v>
      </c>
      <c r="D9111" t="str" cm="1">
        <f t="array" ref="D9111">_xlfn.IFS(C9111&lt;580,"Poor",C9111&lt;670,"Fair",C9111&lt;740,"Good",C9111&lt;800,"Very Good",C9111&gt;=800,"Excellent")</f>
        <v>Fair</v>
      </c>
      <c r="E9111" t="s">
        <v>25</v>
      </c>
      <c r="F9111" t="s">
        <v>22</v>
      </c>
      <c r="G9111">
        <v>40</v>
      </c>
      <c r="H9111" s="3" t="str" cm="1">
        <f t="array" ref="H9111">_xlfn.IFS(G9111&lt;25,"18-24",G9111&lt;35,"25-34",G9111&lt;45,"35-44",G9111&lt;55,"45-54",G9111&lt;65,"55-64",G9111&gt;=65,"65+")</f>
        <v>35-44</v>
      </c>
      <c r="I9111">
        <v>5</v>
      </c>
      <c r="J9111" t="str" cm="1">
        <f t="array" ref="J9111">_xlfn.IFS(I9111&lt;3,"0-2 yrs",I9111&lt;7,"3-6 yrs",I9111&gt;=7,"7+ yrs")</f>
        <v>3-6 yrs</v>
      </c>
      <c r="K9111" s="2">
        <v>117279.49</v>
      </c>
      <c r="L9111" s="1">
        <v>86172.81</v>
      </c>
      <c r="M9111" s="1" t="s">
        <v>2972</v>
      </c>
      <c r="N9111">
        <v>2</v>
      </c>
      <c r="O9111" t="s">
        <v>14</v>
      </c>
      <c r="P9111" t="s">
        <v>14</v>
      </c>
      <c r="Q9111">
        <v>0</v>
      </c>
      <c r="R9111" t="s">
        <v>2959</v>
      </c>
    </row>
    <row r="9112" spans="1:18" x14ac:dyDescent="0.25">
      <c r="A9112">
        <v>15567339</v>
      </c>
      <c r="B9112" t="s">
        <v>607</v>
      </c>
      <c r="C9112">
        <v>735</v>
      </c>
      <c r="D9112" t="str" cm="1">
        <f t="array" ref="D9112">_xlfn.IFS(C9112&lt;580,"Poor",C9112&lt;670,"Fair",C9112&lt;740,"Good",C9112&lt;800,"Very Good",C9112&gt;=800,"Excellent")</f>
        <v>Good</v>
      </c>
      <c r="E9112" t="s">
        <v>12</v>
      </c>
      <c r="F9112" t="s">
        <v>22</v>
      </c>
      <c r="G9112">
        <v>73</v>
      </c>
      <c r="H9112" s="3" t="str" cm="1">
        <f t="array" ref="H9112">_xlfn.IFS(G9112&lt;25,"18-24",G9112&lt;35,"25-34",G9112&lt;45,"35-44",G9112&lt;55,"45-54",G9112&lt;65,"55-64",G9112&gt;=65,"65+")</f>
        <v>65+</v>
      </c>
      <c r="I9112">
        <v>9</v>
      </c>
      <c r="J9112" t="str" cm="1">
        <f t="array" ref="J9112">_xlfn.IFS(I9112&lt;3,"0-2 yrs",I9112&lt;7,"3-6 yrs",I9112&gt;=7,"7+ yrs")</f>
        <v>7+ yrs</v>
      </c>
      <c r="K9112" s="2">
        <v>114283.33</v>
      </c>
      <c r="L9112" s="1">
        <v>0</v>
      </c>
      <c r="M9112" s="1" t="s">
        <v>2984</v>
      </c>
      <c r="N9112">
        <v>1</v>
      </c>
      <c r="O9112" t="s">
        <v>14</v>
      </c>
      <c r="P9112" t="s">
        <v>14</v>
      </c>
      <c r="Q9112">
        <v>0</v>
      </c>
      <c r="R9112" t="s">
        <v>2959</v>
      </c>
    </row>
    <row r="9113" spans="1:18" x14ac:dyDescent="0.25">
      <c r="A9113">
        <v>15760662</v>
      </c>
      <c r="B9113" t="s">
        <v>1090</v>
      </c>
      <c r="C9113">
        <v>521</v>
      </c>
      <c r="D9113" t="str" cm="1">
        <f t="array" ref="D9113">_xlfn.IFS(C9113&lt;580,"Poor",C9113&lt;670,"Fair",C9113&lt;740,"Good",C9113&lt;800,"Very Good",C9113&gt;=800,"Excellent")</f>
        <v>Poor</v>
      </c>
      <c r="E9113" t="s">
        <v>25</v>
      </c>
      <c r="F9113" t="s">
        <v>13</v>
      </c>
      <c r="G9113">
        <v>29</v>
      </c>
      <c r="H9113" s="3" t="str" cm="1">
        <f t="array" ref="H9113">_xlfn.IFS(G9113&lt;25,"18-24",G9113&lt;35,"25-34",G9113&lt;45,"35-44",G9113&lt;55,"45-54",G9113&lt;65,"55-64",G9113&gt;=65,"65+")</f>
        <v>25-34</v>
      </c>
      <c r="I9113">
        <v>2</v>
      </c>
      <c r="J9113" t="str" cm="1">
        <f t="array" ref="J9113">_xlfn.IFS(I9113&lt;3,"0-2 yrs",I9113&lt;7,"3-6 yrs",I9113&gt;=7,"7+ yrs")</f>
        <v>0-2 yrs</v>
      </c>
      <c r="K9113" s="2">
        <v>994.86</v>
      </c>
      <c r="L9113" s="1">
        <v>87212.800000000003</v>
      </c>
      <c r="M9113" s="1" t="s">
        <v>2972</v>
      </c>
      <c r="N9113">
        <v>1</v>
      </c>
      <c r="O9113" t="s">
        <v>14</v>
      </c>
      <c r="P9113" t="s">
        <v>14</v>
      </c>
      <c r="Q9113">
        <v>0</v>
      </c>
      <c r="R9113" t="s">
        <v>2959</v>
      </c>
    </row>
    <row r="9114" spans="1:18" x14ac:dyDescent="0.25">
      <c r="A9114">
        <v>15605737</v>
      </c>
      <c r="B9114" t="s">
        <v>422</v>
      </c>
      <c r="C9114">
        <v>541</v>
      </c>
      <c r="D9114" t="str" cm="1">
        <f t="array" ref="D9114">_xlfn.IFS(C9114&lt;580,"Poor",C9114&lt;670,"Fair",C9114&lt;740,"Good",C9114&lt;800,"Very Good",C9114&gt;=800,"Excellent")</f>
        <v>Poor</v>
      </c>
      <c r="E9114" t="s">
        <v>12</v>
      </c>
      <c r="F9114" t="s">
        <v>22</v>
      </c>
      <c r="G9114">
        <v>36</v>
      </c>
      <c r="H9114" s="3" t="str" cm="1">
        <f t="array" ref="H9114">_xlfn.IFS(G9114&lt;25,"18-24",G9114&lt;35,"25-34",G9114&lt;45,"35-44",G9114&lt;55,"45-54",G9114&lt;65,"55-64",G9114&gt;=65,"65+")</f>
        <v>35-44</v>
      </c>
      <c r="I9114">
        <v>5</v>
      </c>
      <c r="J9114" t="str" cm="1">
        <f t="array" ref="J9114">_xlfn.IFS(I9114&lt;3,"0-2 yrs",I9114&lt;7,"3-6 yrs",I9114&gt;=7,"7+ yrs")</f>
        <v>3-6 yrs</v>
      </c>
      <c r="K9114" s="2">
        <v>124795.84</v>
      </c>
      <c r="L9114" s="1">
        <v>0</v>
      </c>
      <c r="M9114" s="1" t="s">
        <v>2984</v>
      </c>
      <c r="N9114">
        <v>2</v>
      </c>
      <c r="O9114" t="s">
        <v>2986</v>
      </c>
      <c r="P9114" t="s">
        <v>2986</v>
      </c>
      <c r="Q9114">
        <v>0</v>
      </c>
      <c r="R9114" t="s">
        <v>2959</v>
      </c>
    </row>
    <row r="9115" spans="1:18" x14ac:dyDescent="0.25">
      <c r="A9115">
        <v>15692977</v>
      </c>
      <c r="B9115" t="s">
        <v>647</v>
      </c>
      <c r="C9115">
        <v>612</v>
      </c>
      <c r="D9115" t="str" cm="1">
        <f t="array" ref="D9115">_xlfn.IFS(C9115&lt;580,"Poor",C9115&lt;670,"Fair",C9115&lt;740,"Good",C9115&lt;800,"Very Good",C9115&gt;=800,"Excellent")</f>
        <v>Fair</v>
      </c>
      <c r="E9115" t="s">
        <v>25</v>
      </c>
      <c r="F9115" t="s">
        <v>13</v>
      </c>
      <c r="G9115">
        <v>36</v>
      </c>
      <c r="H9115" s="3" t="str" cm="1">
        <f t="array" ref="H9115">_xlfn.IFS(G9115&lt;25,"18-24",G9115&lt;35,"25-34",G9115&lt;45,"35-44",G9115&lt;55,"45-54",G9115&lt;65,"55-64",G9115&gt;=65,"65+")</f>
        <v>35-44</v>
      </c>
      <c r="I9115">
        <v>2</v>
      </c>
      <c r="J9115" t="str" cm="1">
        <f t="array" ref="J9115">_xlfn.IFS(I9115&lt;3,"0-2 yrs",I9115&lt;7,"3-6 yrs",I9115&gt;=7,"7+ yrs")</f>
        <v>0-2 yrs</v>
      </c>
      <c r="K9115" s="2">
        <v>77592.800000000003</v>
      </c>
      <c r="L9115" s="1">
        <v>130700.92</v>
      </c>
      <c r="M9115" s="1" t="s">
        <v>2971</v>
      </c>
      <c r="N9115">
        <v>2</v>
      </c>
      <c r="O9115" t="s">
        <v>2986</v>
      </c>
      <c r="P9115" t="s">
        <v>2986</v>
      </c>
      <c r="Q9115">
        <v>0</v>
      </c>
      <c r="R9115" t="s">
        <v>2959</v>
      </c>
    </row>
    <row r="9116" spans="1:18" x14ac:dyDescent="0.25">
      <c r="A9116">
        <v>15672082</v>
      </c>
      <c r="B9116" t="s">
        <v>2824</v>
      </c>
      <c r="C9116">
        <v>562</v>
      </c>
      <c r="D9116" t="str" cm="1">
        <f t="array" ref="D9116">_xlfn.IFS(C9116&lt;580,"Poor",C9116&lt;670,"Fair",C9116&lt;740,"Good",C9116&lt;800,"Very Good",C9116&gt;=800,"Excellent")</f>
        <v>Poor</v>
      </c>
      <c r="E9116" t="s">
        <v>12</v>
      </c>
      <c r="F9116" t="s">
        <v>22</v>
      </c>
      <c r="G9116">
        <v>62</v>
      </c>
      <c r="H9116" s="3" t="str" cm="1">
        <f t="array" ref="H9116">_xlfn.IFS(G9116&lt;25,"18-24",G9116&lt;35,"25-34",G9116&lt;45,"35-44",G9116&lt;55,"45-54",G9116&lt;65,"55-64",G9116&gt;=65,"65+")</f>
        <v>55-64</v>
      </c>
      <c r="I9116">
        <v>3</v>
      </c>
      <c r="J9116" t="str" cm="1">
        <f t="array" ref="J9116">_xlfn.IFS(I9116&lt;3,"0-2 yrs",I9116&lt;7,"3-6 yrs",I9116&gt;=7,"7+ yrs")</f>
        <v>3-6 yrs</v>
      </c>
      <c r="K9116" s="2">
        <v>105986.01</v>
      </c>
      <c r="L9116" s="1">
        <v>0</v>
      </c>
      <c r="M9116" s="1" t="s">
        <v>2984</v>
      </c>
      <c r="N9116">
        <v>2</v>
      </c>
      <c r="O9116" t="s">
        <v>2986</v>
      </c>
      <c r="P9116" t="s">
        <v>2986</v>
      </c>
      <c r="Q9116">
        <v>0</v>
      </c>
      <c r="R9116" t="s">
        <v>2959</v>
      </c>
    </row>
    <row r="9117" spans="1:18" x14ac:dyDescent="0.25">
      <c r="A9117">
        <v>15600280</v>
      </c>
      <c r="B9117" t="s">
        <v>640</v>
      </c>
      <c r="C9117">
        <v>703</v>
      </c>
      <c r="D9117" t="str" cm="1">
        <f t="array" ref="D9117">_xlfn.IFS(C9117&lt;580,"Poor",C9117&lt;670,"Fair",C9117&lt;740,"Good",C9117&lt;800,"Very Good",C9117&gt;=800,"Excellent")</f>
        <v>Good</v>
      </c>
      <c r="E9117" t="s">
        <v>12</v>
      </c>
      <c r="F9117" t="s">
        <v>13</v>
      </c>
      <c r="G9117">
        <v>32</v>
      </c>
      <c r="H9117" s="3" t="str" cm="1">
        <f t="array" ref="H9117">_xlfn.IFS(G9117&lt;25,"18-24",G9117&lt;35,"25-34",G9117&lt;45,"35-44",G9117&lt;55,"45-54",G9117&lt;65,"55-64",G9117&gt;=65,"65+")</f>
        <v>25-34</v>
      </c>
      <c r="I9117">
        <v>6</v>
      </c>
      <c r="J9117" t="str" cm="1">
        <f t="array" ref="J9117">_xlfn.IFS(I9117&lt;3,"0-2 yrs",I9117&lt;7,"3-6 yrs",I9117&gt;=7,"7+ yrs")</f>
        <v>3-6 yrs</v>
      </c>
      <c r="K9117" s="2">
        <v>33606.519999999997</v>
      </c>
      <c r="L9117" s="1">
        <v>0</v>
      </c>
      <c r="M9117" s="1" t="s">
        <v>2984</v>
      </c>
      <c r="N9117">
        <v>2</v>
      </c>
      <c r="O9117" t="s">
        <v>2986</v>
      </c>
      <c r="P9117" t="s">
        <v>2986</v>
      </c>
      <c r="Q9117">
        <v>0</v>
      </c>
      <c r="R9117" t="s">
        <v>2959</v>
      </c>
    </row>
    <row r="9118" spans="1:18" x14ac:dyDescent="0.25">
      <c r="A9118">
        <v>15804052</v>
      </c>
      <c r="B9118" t="s">
        <v>32</v>
      </c>
      <c r="C9118">
        <v>710</v>
      </c>
      <c r="D9118" t="str" cm="1">
        <f t="array" ref="D9118">_xlfn.IFS(C9118&lt;580,"Poor",C9118&lt;670,"Fair",C9118&lt;740,"Good",C9118&lt;800,"Very Good",C9118&gt;=800,"Excellent")</f>
        <v>Good</v>
      </c>
      <c r="E9118" t="s">
        <v>16</v>
      </c>
      <c r="F9118" t="s">
        <v>22</v>
      </c>
      <c r="G9118">
        <v>23</v>
      </c>
      <c r="H9118" s="3" t="str" cm="1">
        <f t="array" ref="H9118">_xlfn.IFS(G9118&lt;25,"18-24",G9118&lt;35,"25-34",G9118&lt;45,"35-44",G9118&lt;55,"45-54",G9118&lt;65,"55-64",G9118&gt;=65,"65+")</f>
        <v>18-24</v>
      </c>
      <c r="I9118">
        <v>6</v>
      </c>
      <c r="J9118" t="str" cm="1">
        <f t="array" ref="J9118">_xlfn.IFS(I9118&lt;3,"0-2 yrs",I9118&lt;7,"3-6 yrs",I9118&gt;=7,"7+ yrs")</f>
        <v>3-6 yrs</v>
      </c>
      <c r="K9118" s="2">
        <v>134188.10999999999</v>
      </c>
      <c r="L9118" s="1">
        <v>0</v>
      </c>
      <c r="M9118" s="1" t="s">
        <v>2984</v>
      </c>
      <c r="N9118">
        <v>2</v>
      </c>
      <c r="O9118" t="s">
        <v>14</v>
      </c>
      <c r="P9118" t="s">
        <v>14</v>
      </c>
      <c r="Q9118">
        <v>0</v>
      </c>
      <c r="R9118" t="s">
        <v>2959</v>
      </c>
    </row>
    <row r="9119" spans="1:18" x14ac:dyDescent="0.25">
      <c r="A9119">
        <v>15576065</v>
      </c>
      <c r="B9119" t="s">
        <v>886</v>
      </c>
      <c r="C9119">
        <v>731</v>
      </c>
      <c r="D9119" t="str" cm="1">
        <f t="array" ref="D9119">_xlfn.IFS(C9119&lt;580,"Poor",C9119&lt;670,"Fair",C9119&lt;740,"Good",C9119&lt;800,"Very Good",C9119&gt;=800,"Excellent")</f>
        <v>Good</v>
      </c>
      <c r="E9119" t="s">
        <v>16</v>
      </c>
      <c r="F9119" t="s">
        <v>13</v>
      </c>
      <c r="G9119">
        <v>40</v>
      </c>
      <c r="H9119" s="3" t="str" cm="1">
        <f t="array" ref="H9119">_xlfn.IFS(G9119&lt;25,"18-24",G9119&lt;35,"25-34",G9119&lt;45,"35-44",G9119&lt;55,"45-54",G9119&lt;65,"55-64",G9119&gt;=65,"65+")</f>
        <v>35-44</v>
      </c>
      <c r="I9119">
        <v>5</v>
      </c>
      <c r="J9119" t="str" cm="1">
        <f t="array" ref="J9119">_xlfn.IFS(I9119&lt;3,"0-2 yrs",I9119&lt;7,"3-6 yrs",I9119&gt;=7,"7+ yrs")</f>
        <v>3-6 yrs</v>
      </c>
      <c r="K9119" s="2">
        <v>159718.26999999999</v>
      </c>
      <c r="L9119" s="1">
        <v>171325.98</v>
      </c>
      <c r="M9119" s="1" t="s">
        <v>2983</v>
      </c>
      <c r="N9119">
        <v>1</v>
      </c>
      <c r="O9119" t="s">
        <v>14</v>
      </c>
      <c r="P9119" t="s">
        <v>14</v>
      </c>
      <c r="Q9119">
        <v>1</v>
      </c>
      <c r="R9119" t="s">
        <v>2957</v>
      </c>
    </row>
    <row r="9120" spans="1:18" x14ac:dyDescent="0.25">
      <c r="A9120">
        <v>15796838</v>
      </c>
      <c r="B9120" t="s">
        <v>84</v>
      </c>
      <c r="C9120">
        <v>703</v>
      </c>
      <c r="D9120" t="str" cm="1">
        <f t="array" ref="D9120">_xlfn.IFS(C9120&lt;580,"Poor",C9120&lt;670,"Fair",C9120&lt;740,"Good",C9120&lt;800,"Very Good",C9120&gt;=800,"Excellent")</f>
        <v>Good</v>
      </c>
      <c r="E9120" t="s">
        <v>16</v>
      </c>
      <c r="F9120" t="s">
        <v>22</v>
      </c>
      <c r="G9120">
        <v>58</v>
      </c>
      <c r="H9120" s="3" t="str" cm="1">
        <f t="array" ref="H9120">_xlfn.IFS(G9120&lt;25,"18-24",G9120&lt;35,"25-34",G9120&lt;45,"35-44",G9120&lt;55,"45-54",G9120&lt;65,"55-64",G9120&gt;=65,"65+")</f>
        <v>55-64</v>
      </c>
      <c r="I9120">
        <v>4</v>
      </c>
      <c r="J9120" t="str" cm="1">
        <f t="array" ref="J9120">_xlfn.IFS(I9120&lt;3,"0-2 yrs",I9120&lt;7,"3-6 yrs",I9120&gt;=7,"7+ yrs")</f>
        <v>3-6 yrs</v>
      </c>
      <c r="K9120" s="2">
        <v>85148.78</v>
      </c>
      <c r="L9120" s="1">
        <v>92930.92</v>
      </c>
      <c r="M9120" s="1" t="s">
        <v>2972</v>
      </c>
      <c r="N9120">
        <v>1</v>
      </c>
      <c r="O9120" t="s">
        <v>14</v>
      </c>
      <c r="P9120" t="s">
        <v>14</v>
      </c>
      <c r="Q9120">
        <v>0</v>
      </c>
      <c r="R9120" t="s">
        <v>2959</v>
      </c>
    </row>
    <row r="9121" spans="1:18" x14ac:dyDescent="0.25">
      <c r="A9121">
        <v>15693526</v>
      </c>
      <c r="B9121" t="s">
        <v>207</v>
      </c>
      <c r="C9121">
        <v>618</v>
      </c>
      <c r="D9121" t="str" cm="1">
        <f t="array" ref="D9121">_xlfn.IFS(C9121&lt;580,"Poor",C9121&lt;670,"Fair",C9121&lt;740,"Good",C9121&lt;800,"Very Good",C9121&gt;=800,"Excellent")</f>
        <v>Fair</v>
      </c>
      <c r="E9121" t="s">
        <v>12</v>
      </c>
      <c r="F9121" t="s">
        <v>13</v>
      </c>
      <c r="G9121">
        <v>40</v>
      </c>
      <c r="H9121" s="3" t="str" cm="1">
        <f t="array" ref="H9121">_xlfn.IFS(G9121&lt;25,"18-24",G9121&lt;35,"25-34",G9121&lt;45,"35-44",G9121&lt;55,"45-54",G9121&lt;65,"55-64",G9121&gt;=65,"65+")</f>
        <v>35-44</v>
      </c>
      <c r="I9121">
        <v>0</v>
      </c>
      <c r="J9121" t="str" cm="1">
        <f t="array" ref="J9121">_xlfn.IFS(I9121&lt;3,"0-2 yrs",I9121&lt;7,"3-6 yrs",I9121&gt;=7,"7+ yrs")</f>
        <v>0-2 yrs</v>
      </c>
      <c r="K9121" s="2">
        <v>119059.13</v>
      </c>
      <c r="L9121" s="1">
        <v>0</v>
      </c>
      <c r="M9121" s="1" t="s">
        <v>2984</v>
      </c>
      <c r="N9121">
        <v>1</v>
      </c>
      <c r="O9121" t="s">
        <v>2986</v>
      </c>
      <c r="P9121" t="s">
        <v>2986</v>
      </c>
      <c r="Q9121">
        <v>0</v>
      </c>
      <c r="R9121" t="s">
        <v>2959</v>
      </c>
    </row>
    <row r="9122" spans="1:18" x14ac:dyDescent="0.25">
      <c r="A9122">
        <v>15748595</v>
      </c>
      <c r="B9122" t="s">
        <v>2825</v>
      </c>
      <c r="C9122">
        <v>689</v>
      </c>
      <c r="D9122" t="str" cm="1">
        <f t="array" ref="D9122">_xlfn.IFS(C9122&lt;580,"Poor",C9122&lt;670,"Fair",C9122&lt;740,"Good",C9122&lt;800,"Very Good",C9122&gt;=800,"Excellent")</f>
        <v>Good</v>
      </c>
      <c r="E9122" t="s">
        <v>12</v>
      </c>
      <c r="F9122" t="s">
        <v>13</v>
      </c>
      <c r="G9122">
        <v>29</v>
      </c>
      <c r="H9122" s="3" t="str" cm="1">
        <f t="array" ref="H9122">_xlfn.IFS(G9122&lt;25,"18-24",G9122&lt;35,"25-34",G9122&lt;45,"35-44",G9122&lt;55,"45-54",G9122&lt;65,"55-64",G9122&gt;=65,"65+")</f>
        <v>25-34</v>
      </c>
      <c r="I9122">
        <v>1</v>
      </c>
      <c r="J9122" t="str" cm="1">
        <f t="array" ref="J9122">_xlfn.IFS(I9122&lt;3,"0-2 yrs",I9122&lt;7,"3-6 yrs",I9122&gt;=7,"7+ yrs")</f>
        <v>0-2 yrs</v>
      </c>
      <c r="K9122" s="2">
        <v>122998.26</v>
      </c>
      <c r="L9122" s="1">
        <v>77556.789999999994</v>
      </c>
      <c r="M9122" s="1" t="s">
        <v>2972</v>
      </c>
      <c r="N9122">
        <v>2</v>
      </c>
      <c r="O9122" t="s">
        <v>14</v>
      </c>
      <c r="P9122" t="s">
        <v>14</v>
      </c>
      <c r="Q9122">
        <v>0</v>
      </c>
      <c r="R9122" t="s">
        <v>2959</v>
      </c>
    </row>
    <row r="9123" spans="1:18" x14ac:dyDescent="0.25">
      <c r="A9123">
        <v>15679029</v>
      </c>
      <c r="B9123" t="s">
        <v>453</v>
      </c>
      <c r="C9123">
        <v>718</v>
      </c>
      <c r="D9123" t="str" cm="1">
        <f t="array" ref="D9123">_xlfn.IFS(C9123&lt;580,"Poor",C9123&lt;670,"Fair",C9123&lt;740,"Good",C9123&lt;800,"Very Good",C9123&gt;=800,"Excellent")</f>
        <v>Good</v>
      </c>
      <c r="E9123" t="s">
        <v>12</v>
      </c>
      <c r="F9123" t="s">
        <v>22</v>
      </c>
      <c r="G9123">
        <v>33</v>
      </c>
      <c r="H9123" s="3" t="str" cm="1">
        <f t="array" ref="H9123">_xlfn.IFS(G9123&lt;25,"18-24",G9123&lt;35,"25-34",G9123&lt;45,"35-44",G9123&lt;55,"45-54",G9123&lt;65,"55-64",G9123&gt;=65,"65+")</f>
        <v>25-34</v>
      </c>
      <c r="I9123">
        <v>7</v>
      </c>
      <c r="J9123" t="str" cm="1">
        <f t="array" ref="J9123">_xlfn.IFS(I9123&lt;3,"0-2 yrs",I9123&lt;7,"3-6 yrs",I9123&gt;=7,"7+ yrs")</f>
        <v>7+ yrs</v>
      </c>
      <c r="K9123" s="2">
        <v>117841.06</v>
      </c>
      <c r="L9123" s="1">
        <v>102874.28</v>
      </c>
      <c r="M9123" s="1" t="s">
        <v>2971</v>
      </c>
      <c r="N9123">
        <v>1</v>
      </c>
      <c r="O9123" t="s">
        <v>2986</v>
      </c>
      <c r="P9123" t="s">
        <v>2986</v>
      </c>
      <c r="Q9123">
        <v>0</v>
      </c>
      <c r="R9123" t="s">
        <v>2959</v>
      </c>
    </row>
    <row r="9124" spans="1:18" x14ac:dyDescent="0.25">
      <c r="A9124">
        <v>15753639</v>
      </c>
      <c r="B9124" t="s">
        <v>789</v>
      </c>
      <c r="C9124">
        <v>608</v>
      </c>
      <c r="D9124" t="str" cm="1">
        <f t="array" ref="D9124">_xlfn.IFS(C9124&lt;580,"Poor",C9124&lt;670,"Fair",C9124&lt;740,"Good",C9124&lt;800,"Very Good",C9124&gt;=800,"Excellent")</f>
        <v>Fair</v>
      </c>
      <c r="E9124" t="s">
        <v>12</v>
      </c>
      <c r="F9124" t="s">
        <v>22</v>
      </c>
      <c r="G9124">
        <v>37</v>
      </c>
      <c r="H9124" s="3" t="str" cm="1">
        <f t="array" ref="H9124">_xlfn.IFS(G9124&lt;25,"18-24",G9124&lt;35,"25-34",G9124&lt;45,"35-44",G9124&lt;55,"45-54",G9124&lt;65,"55-64",G9124&gt;=65,"65+")</f>
        <v>35-44</v>
      </c>
      <c r="I9124">
        <v>5</v>
      </c>
      <c r="J9124" t="str" cm="1">
        <f t="array" ref="J9124">_xlfn.IFS(I9124&lt;3,"0-2 yrs",I9124&lt;7,"3-6 yrs",I9124&gt;=7,"7+ yrs")</f>
        <v>3-6 yrs</v>
      </c>
      <c r="K9124" s="2">
        <v>160593.41</v>
      </c>
      <c r="L9124" s="1">
        <v>146093.39000000001</v>
      </c>
      <c r="M9124" s="1" t="s">
        <v>2971</v>
      </c>
      <c r="N9124">
        <v>2</v>
      </c>
      <c r="O9124" t="s">
        <v>2986</v>
      </c>
      <c r="P9124" t="s">
        <v>2986</v>
      </c>
      <c r="Q9124">
        <v>0</v>
      </c>
      <c r="R9124" t="s">
        <v>2959</v>
      </c>
    </row>
    <row r="9125" spans="1:18" x14ac:dyDescent="0.25">
      <c r="A9125">
        <v>15604138</v>
      </c>
      <c r="B9125" t="s">
        <v>675</v>
      </c>
      <c r="C9125">
        <v>749</v>
      </c>
      <c r="D9125" t="str" cm="1">
        <f t="array" ref="D9125">_xlfn.IFS(C9125&lt;580,"Poor",C9125&lt;670,"Fair",C9125&lt;740,"Good",C9125&lt;800,"Very Good",C9125&gt;=800,"Excellent")</f>
        <v>Very Good</v>
      </c>
      <c r="E9125" t="s">
        <v>16</v>
      </c>
      <c r="F9125" t="s">
        <v>22</v>
      </c>
      <c r="G9125">
        <v>34</v>
      </c>
      <c r="H9125" s="3" t="str" cm="1">
        <f t="array" ref="H9125">_xlfn.IFS(G9125&lt;25,"18-24",G9125&lt;35,"25-34",G9125&lt;45,"35-44",G9125&lt;55,"45-54",G9125&lt;65,"55-64",G9125&gt;=65,"65+")</f>
        <v>25-34</v>
      </c>
      <c r="I9125">
        <v>2</v>
      </c>
      <c r="J9125" t="str" cm="1">
        <f t="array" ref="J9125">_xlfn.IFS(I9125&lt;3,"0-2 yrs",I9125&lt;7,"3-6 yrs",I9125&gt;=7,"7+ yrs")</f>
        <v>0-2 yrs</v>
      </c>
      <c r="K9125" s="2">
        <v>174189.04</v>
      </c>
      <c r="L9125" s="1">
        <v>0</v>
      </c>
      <c r="M9125" s="1" t="s">
        <v>2984</v>
      </c>
      <c r="N9125">
        <v>1</v>
      </c>
      <c r="O9125" t="s">
        <v>2986</v>
      </c>
      <c r="P9125" t="s">
        <v>2986</v>
      </c>
      <c r="Q9125">
        <v>1</v>
      </c>
      <c r="R9125" t="s">
        <v>2957</v>
      </c>
    </row>
    <row r="9126" spans="1:18" x14ac:dyDescent="0.25">
      <c r="A9126">
        <v>15666095</v>
      </c>
      <c r="B9126" t="s">
        <v>1248</v>
      </c>
      <c r="C9126">
        <v>753</v>
      </c>
      <c r="D9126" t="str" cm="1">
        <f t="array" ref="D9126">_xlfn.IFS(C9126&lt;580,"Poor",C9126&lt;670,"Fair",C9126&lt;740,"Good",C9126&lt;800,"Very Good",C9126&gt;=800,"Excellent")</f>
        <v>Very Good</v>
      </c>
      <c r="E9126" t="s">
        <v>16</v>
      </c>
      <c r="F9126" t="s">
        <v>22</v>
      </c>
      <c r="G9126">
        <v>51</v>
      </c>
      <c r="H9126" s="3" t="str" cm="1">
        <f t="array" ref="H9126">_xlfn.IFS(G9126&lt;25,"18-24",G9126&lt;35,"25-34",G9126&lt;45,"35-44",G9126&lt;55,"45-54",G9126&lt;65,"55-64",G9126&gt;=65,"65+")</f>
        <v>45-54</v>
      </c>
      <c r="I9126">
        <v>4</v>
      </c>
      <c r="J9126" t="str" cm="1">
        <f t="array" ref="J9126">_xlfn.IFS(I9126&lt;3,"0-2 yrs",I9126&lt;7,"3-6 yrs",I9126&gt;=7,"7+ yrs")</f>
        <v>3-6 yrs</v>
      </c>
      <c r="K9126" s="2">
        <v>68260.27</v>
      </c>
      <c r="L9126" s="1">
        <v>79811.72</v>
      </c>
      <c r="M9126" s="1" t="s">
        <v>2972</v>
      </c>
      <c r="N9126">
        <v>2</v>
      </c>
      <c r="O9126" t="s">
        <v>14</v>
      </c>
      <c r="P9126" t="s">
        <v>14</v>
      </c>
      <c r="Q9126">
        <v>1</v>
      </c>
      <c r="R9126" t="s">
        <v>2957</v>
      </c>
    </row>
    <row r="9127" spans="1:18" x14ac:dyDescent="0.25">
      <c r="A9127">
        <v>15643487</v>
      </c>
      <c r="B9127" t="s">
        <v>404</v>
      </c>
      <c r="C9127">
        <v>630</v>
      </c>
      <c r="D9127" t="str" cm="1">
        <f t="array" ref="D9127">_xlfn.IFS(C9127&lt;580,"Poor",C9127&lt;670,"Fair",C9127&lt;740,"Good",C9127&lt;800,"Very Good",C9127&gt;=800,"Excellent")</f>
        <v>Fair</v>
      </c>
      <c r="E9127" t="s">
        <v>16</v>
      </c>
      <c r="F9127" t="s">
        <v>22</v>
      </c>
      <c r="G9127">
        <v>39</v>
      </c>
      <c r="H9127" s="3" t="str" cm="1">
        <f t="array" ref="H9127">_xlfn.IFS(G9127&lt;25,"18-24",G9127&lt;35,"25-34",G9127&lt;45,"35-44",G9127&lt;55,"45-54",G9127&lt;65,"55-64",G9127&gt;=65,"65+")</f>
        <v>35-44</v>
      </c>
      <c r="I9127">
        <v>10</v>
      </c>
      <c r="J9127" t="str" cm="1">
        <f t="array" ref="J9127">_xlfn.IFS(I9127&lt;3,"0-2 yrs",I9127&lt;7,"3-6 yrs",I9127&gt;=7,"7+ yrs")</f>
        <v>7+ yrs</v>
      </c>
      <c r="K9127" s="2">
        <v>58854.879999999997</v>
      </c>
      <c r="L9127" s="1">
        <v>105473.74</v>
      </c>
      <c r="M9127" s="1" t="s">
        <v>2971</v>
      </c>
      <c r="N9127">
        <v>1</v>
      </c>
      <c r="O9127" t="s">
        <v>2986</v>
      </c>
      <c r="P9127" t="s">
        <v>2986</v>
      </c>
      <c r="Q9127">
        <v>1</v>
      </c>
      <c r="R9127" t="s">
        <v>2957</v>
      </c>
    </row>
    <row r="9128" spans="1:18" x14ac:dyDescent="0.25">
      <c r="A9128">
        <v>15764033</v>
      </c>
      <c r="B9128" t="s">
        <v>484</v>
      </c>
      <c r="C9128">
        <v>693</v>
      </c>
      <c r="D9128" t="str" cm="1">
        <f t="array" ref="D9128">_xlfn.IFS(C9128&lt;580,"Poor",C9128&lt;670,"Fair",C9128&lt;740,"Good",C9128&lt;800,"Very Good",C9128&gt;=800,"Excellent")</f>
        <v>Good</v>
      </c>
      <c r="E9128" t="s">
        <v>25</v>
      </c>
      <c r="F9128" t="s">
        <v>13</v>
      </c>
      <c r="G9128">
        <v>43</v>
      </c>
      <c r="H9128" s="3" t="str" cm="1">
        <f t="array" ref="H9128">_xlfn.IFS(G9128&lt;25,"18-24",G9128&lt;35,"25-34",G9128&lt;45,"35-44",G9128&lt;55,"45-54",G9128&lt;65,"55-64",G9128&gt;=65,"65+")</f>
        <v>35-44</v>
      </c>
      <c r="I9128">
        <v>1</v>
      </c>
      <c r="J9128" t="str" cm="1">
        <f t="array" ref="J9128">_xlfn.IFS(I9128&lt;3,"0-2 yrs",I9128&lt;7,"3-6 yrs",I9128&gt;=7,"7+ yrs")</f>
        <v>0-2 yrs</v>
      </c>
      <c r="K9128" s="2">
        <v>87994.95</v>
      </c>
      <c r="L9128" s="1">
        <v>121927.92</v>
      </c>
      <c r="M9128" s="1" t="s">
        <v>2971</v>
      </c>
      <c r="N9128">
        <v>1</v>
      </c>
      <c r="O9128" t="s">
        <v>2986</v>
      </c>
      <c r="P9128" t="s">
        <v>2986</v>
      </c>
      <c r="Q9128">
        <v>1</v>
      </c>
      <c r="R9128" t="s">
        <v>2957</v>
      </c>
    </row>
    <row r="9129" spans="1:18" x14ac:dyDescent="0.25">
      <c r="A9129">
        <v>15747288</v>
      </c>
      <c r="B9129" t="s">
        <v>900</v>
      </c>
      <c r="C9129">
        <v>838</v>
      </c>
      <c r="D9129" t="str" cm="1">
        <f t="array" ref="D9129">_xlfn.IFS(C9129&lt;580,"Poor",C9129&lt;670,"Fair",C9129&lt;740,"Good",C9129&lt;800,"Very Good",C9129&gt;=800,"Excellent")</f>
        <v>Excellent</v>
      </c>
      <c r="E9129" t="s">
        <v>16</v>
      </c>
      <c r="F9129" t="s">
        <v>13</v>
      </c>
      <c r="G9129">
        <v>40</v>
      </c>
      <c r="H9129" s="3" t="str" cm="1">
        <f t="array" ref="H9129">_xlfn.IFS(G9129&lt;25,"18-24",G9129&lt;35,"25-34",G9129&lt;45,"35-44",G9129&lt;55,"45-54",G9129&lt;65,"55-64",G9129&gt;=65,"65+")</f>
        <v>35-44</v>
      </c>
      <c r="I9129">
        <v>6</v>
      </c>
      <c r="J9129" t="str" cm="1">
        <f t="array" ref="J9129">_xlfn.IFS(I9129&lt;3,"0-2 yrs",I9129&lt;7,"3-6 yrs",I9129&gt;=7,"7+ yrs")</f>
        <v>3-6 yrs</v>
      </c>
      <c r="K9129" s="2">
        <v>150659.35</v>
      </c>
      <c r="L9129" s="1">
        <v>61671.19</v>
      </c>
      <c r="M9129" s="1" t="s">
        <v>2972</v>
      </c>
      <c r="N9129">
        <v>1</v>
      </c>
      <c r="O9129" t="s">
        <v>14</v>
      </c>
      <c r="P9129" t="s">
        <v>14</v>
      </c>
      <c r="Q9129">
        <v>1</v>
      </c>
      <c r="R9129" t="s">
        <v>2957</v>
      </c>
    </row>
    <row r="9130" spans="1:18" x14ac:dyDescent="0.25">
      <c r="A9130">
        <v>15790599</v>
      </c>
      <c r="B9130" t="s">
        <v>65</v>
      </c>
      <c r="C9130">
        <v>756</v>
      </c>
      <c r="D9130" t="str" cm="1">
        <f t="array" ref="D9130">_xlfn.IFS(C9130&lt;580,"Poor",C9130&lt;670,"Fair",C9130&lt;740,"Good",C9130&lt;800,"Very Good",C9130&gt;=800,"Excellent")</f>
        <v>Very Good</v>
      </c>
      <c r="E9130" t="s">
        <v>25</v>
      </c>
      <c r="F9130" t="s">
        <v>13</v>
      </c>
      <c r="G9130">
        <v>39</v>
      </c>
      <c r="H9130" s="3" t="str" cm="1">
        <f t="array" ref="H9130">_xlfn.IFS(G9130&lt;25,"18-24",G9130&lt;35,"25-34",G9130&lt;45,"35-44",G9130&lt;55,"45-54",G9130&lt;65,"55-64",G9130&gt;=65,"65+")</f>
        <v>35-44</v>
      </c>
      <c r="I9130">
        <v>5</v>
      </c>
      <c r="J9130" t="str" cm="1">
        <f t="array" ref="J9130">_xlfn.IFS(I9130&lt;3,"0-2 yrs",I9130&lt;7,"3-6 yrs",I9130&gt;=7,"7+ yrs")</f>
        <v>3-6 yrs</v>
      </c>
      <c r="K9130" s="2">
        <v>109098.39</v>
      </c>
      <c r="L9130" s="1">
        <v>149363.12</v>
      </c>
      <c r="M9130" s="1" t="s">
        <v>2971</v>
      </c>
      <c r="N9130">
        <v>2</v>
      </c>
      <c r="O9130" t="s">
        <v>14</v>
      </c>
      <c r="P9130" t="s">
        <v>14</v>
      </c>
      <c r="Q9130">
        <v>0</v>
      </c>
      <c r="R9130" t="s">
        <v>2959</v>
      </c>
    </row>
    <row r="9131" spans="1:18" x14ac:dyDescent="0.25">
      <c r="A9131">
        <v>15737705</v>
      </c>
      <c r="B9131" t="s">
        <v>510</v>
      </c>
      <c r="C9131">
        <v>775</v>
      </c>
      <c r="D9131" t="str" cm="1">
        <f t="array" ref="D9131">_xlfn.IFS(C9131&lt;580,"Poor",C9131&lt;670,"Fair",C9131&lt;740,"Good",C9131&lt;800,"Very Good",C9131&gt;=800,"Excellent")</f>
        <v>Very Good</v>
      </c>
      <c r="E9131" t="s">
        <v>12</v>
      </c>
      <c r="F9131" t="s">
        <v>13</v>
      </c>
      <c r="G9131">
        <v>27</v>
      </c>
      <c r="H9131" s="3" t="str" cm="1">
        <f t="array" ref="H9131">_xlfn.IFS(G9131&lt;25,"18-24",G9131&lt;35,"25-34",G9131&lt;45,"35-44",G9131&lt;55,"45-54",G9131&lt;65,"55-64",G9131&gt;=65,"65+")</f>
        <v>25-34</v>
      </c>
      <c r="I9131">
        <v>4</v>
      </c>
      <c r="J9131" t="str" cm="1">
        <f t="array" ref="J9131">_xlfn.IFS(I9131&lt;3,"0-2 yrs",I9131&lt;7,"3-6 yrs",I9131&gt;=7,"7+ yrs")</f>
        <v>3-6 yrs</v>
      </c>
      <c r="K9131" s="2">
        <v>104112</v>
      </c>
      <c r="L9131" s="1">
        <v>152309.37</v>
      </c>
      <c r="M9131" s="1" t="s">
        <v>2983</v>
      </c>
      <c r="N9131">
        <v>1</v>
      </c>
      <c r="O9131" t="s">
        <v>2986</v>
      </c>
      <c r="P9131" t="s">
        <v>2986</v>
      </c>
      <c r="Q9131">
        <v>0</v>
      </c>
      <c r="R9131" t="s">
        <v>2959</v>
      </c>
    </row>
    <row r="9132" spans="1:18" x14ac:dyDescent="0.25">
      <c r="A9132">
        <v>15737194</v>
      </c>
      <c r="B9132" t="s">
        <v>1045</v>
      </c>
      <c r="C9132">
        <v>635</v>
      </c>
      <c r="D9132" t="str" cm="1">
        <f t="array" ref="D9132">_xlfn.IFS(C9132&lt;580,"Poor",C9132&lt;670,"Fair",C9132&lt;740,"Good",C9132&lt;800,"Very Good",C9132&gt;=800,"Excellent")</f>
        <v>Fair</v>
      </c>
      <c r="E9132" t="s">
        <v>12</v>
      </c>
      <c r="F9132" t="s">
        <v>13</v>
      </c>
      <c r="G9132">
        <v>33</v>
      </c>
      <c r="H9132" s="3" t="str" cm="1">
        <f t="array" ref="H9132">_xlfn.IFS(G9132&lt;25,"18-24",G9132&lt;35,"25-34",G9132&lt;45,"35-44",G9132&lt;55,"45-54",G9132&lt;65,"55-64",G9132&gt;=65,"65+")</f>
        <v>25-34</v>
      </c>
      <c r="I9132">
        <v>5</v>
      </c>
      <c r="J9132" t="str" cm="1">
        <f t="array" ref="J9132">_xlfn.IFS(I9132&lt;3,"0-2 yrs",I9132&lt;7,"3-6 yrs",I9132&gt;=7,"7+ yrs")</f>
        <v>3-6 yrs</v>
      </c>
      <c r="K9132" s="2">
        <v>122949.71</v>
      </c>
      <c r="L9132" s="1">
        <v>0</v>
      </c>
      <c r="M9132" s="1" t="s">
        <v>2984</v>
      </c>
      <c r="N9132">
        <v>2</v>
      </c>
      <c r="O9132" t="s">
        <v>2986</v>
      </c>
      <c r="P9132" t="s">
        <v>2986</v>
      </c>
      <c r="Q9132">
        <v>0</v>
      </c>
      <c r="R9132" t="s">
        <v>2959</v>
      </c>
    </row>
    <row r="9133" spans="1:18" x14ac:dyDescent="0.25">
      <c r="A9133">
        <v>15726776</v>
      </c>
      <c r="B9133" t="s">
        <v>1945</v>
      </c>
      <c r="C9133">
        <v>705</v>
      </c>
      <c r="D9133" t="str" cm="1">
        <f t="array" ref="D9133">_xlfn.IFS(C9133&lt;580,"Poor",C9133&lt;670,"Fair",C9133&lt;740,"Good",C9133&lt;800,"Very Good",C9133&gt;=800,"Excellent")</f>
        <v>Good</v>
      </c>
      <c r="E9133" t="s">
        <v>16</v>
      </c>
      <c r="F9133" t="s">
        <v>22</v>
      </c>
      <c r="G9133">
        <v>36</v>
      </c>
      <c r="H9133" s="3" t="str" cm="1">
        <f t="array" ref="H9133">_xlfn.IFS(G9133&lt;25,"18-24",G9133&lt;35,"25-34",G9133&lt;45,"35-44",G9133&lt;55,"45-54",G9133&lt;65,"55-64",G9133&gt;=65,"65+")</f>
        <v>35-44</v>
      </c>
      <c r="I9133">
        <v>1</v>
      </c>
      <c r="J9133" t="str" cm="1">
        <f t="array" ref="J9133">_xlfn.IFS(I9133&lt;3,"0-2 yrs",I9133&lt;7,"3-6 yrs",I9133&gt;=7,"7+ yrs")</f>
        <v>0-2 yrs</v>
      </c>
      <c r="K9133" s="2">
        <v>21807.16</v>
      </c>
      <c r="L9133" s="1">
        <v>111629.29</v>
      </c>
      <c r="M9133" s="1" t="s">
        <v>2971</v>
      </c>
      <c r="N9133">
        <v>1</v>
      </c>
      <c r="O9133" t="s">
        <v>14</v>
      </c>
      <c r="P9133" t="s">
        <v>14</v>
      </c>
      <c r="Q9133">
        <v>0</v>
      </c>
      <c r="R9133" t="s">
        <v>2959</v>
      </c>
    </row>
    <row r="9134" spans="1:18" x14ac:dyDescent="0.25">
      <c r="A9134">
        <v>15804357</v>
      </c>
      <c r="B9134" t="s">
        <v>514</v>
      </c>
      <c r="C9134">
        <v>481</v>
      </c>
      <c r="D9134" t="str" cm="1">
        <f t="array" ref="D9134">_xlfn.IFS(C9134&lt;580,"Poor",C9134&lt;670,"Fair",C9134&lt;740,"Good",C9134&lt;800,"Very Good",C9134&gt;=800,"Excellent")</f>
        <v>Poor</v>
      </c>
      <c r="E9134" t="s">
        <v>12</v>
      </c>
      <c r="F9134" t="s">
        <v>22</v>
      </c>
      <c r="G9134">
        <v>40</v>
      </c>
      <c r="H9134" s="3" t="str" cm="1">
        <f t="array" ref="H9134">_xlfn.IFS(G9134&lt;25,"18-24",G9134&lt;35,"25-34",G9134&lt;45,"35-44",G9134&lt;55,"45-54",G9134&lt;65,"55-64",G9134&gt;=65,"65+")</f>
        <v>35-44</v>
      </c>
      <c r="I9134">
        <v>3</v>
      </c>
      <c r="J9134" t="str" cm="1">
        <f t="array" ref="J9134">_xlfn.IFS(I9134&lt;3,"0-2 yrs",I9134&lt;7,"3-6 yrs",I9134&gt;=7,"7+ yrs")</f>
        <v>3-6 yrs</v>
      </c>
      <c r="K9134" s="2">
        <v>32319.93</v>
      </c>
      <c r="L9134" s="1">
        <v>0</v>
      </c>
      <c r="M9134" s="1" t="s">
        <v>2984</v>
      </c>
      <c r="N9134">
        <v>1</v>
      </c>
      <c r="O9134" t="s">
        <v>14</v>
      </c>
      <c r="P9134" t="s">
        <v>14</v>
      </c>
      <c r="Q9134">
        <v>0</v>
      </c>
      <c r="R9134" t="s">
        <v>2959</v>
      </c>
    </row>
    <row r="9135" spans="1:18" x14ac:dyDescent="0.25">
      <c r="A9135">
        <v>15664432</v>
      </c>
      <c r="B9135" t="s">
        <v>1492</v>
      </c>
      <c r="C9135">
        <v>727</v>
      </c>
      <c r="D9135" t="str" cm="1">
        <f t="array" ref="D9135">_xlfn.IFS(C9135&lt;580,"Poor",C9135&lt;670,"Fair",C9135&lt;740,"Good",C9135&lt;800,"Very Good",C9135&gt;=800,"Excellent")</f>
        <v>Good</v>
      </c>
      <c r="E9135" t="s">
        <v>16</v>
      </c>
      <c r="F9135" t="s">
        <v>13</v>
      </c>
      <c r="G9135">
        <v>49</v>
      </c>
      <c r="H9135" s="3" t="str" cm="1">
        <f t="array" ref="H9135">_xlfn.IFS(G9135&lt;25,"18-24",G9135&lt;35,"25-34",G9135&lt;45,"35-44",G9135&lt;55,"45-54",G9135&lt;65,"55-64",G9135&gt;=65,"65+")</f>
        <v>45-54</v>
      </c>
      <c r="I9135">
        <v>7</v>
      </c>
      <c r="J9135" t="str" cm="1">
        <f t="array" ref="J9135">_xlfn.IFS(I9135&lt;3,"0-2 yrs",I9135&lt;7,"3-6 yrs",I9135&gt;=7,"7+ yrs")</f>
        <v>7+ yrs</v>
      </c>
      <c r="K9135" s="2">
        <v>190457.87</v>
      </c>
      <c r="L9135" s="1">
        <v>96296.78</v>
      </c>
      <c r="M9135" s="1" t="s">
        <v>2972</v>
      </c>
      <c r="N9135">
        <v>1</v>
      </c>
      <c r="O9135" t="s">
        <v>2986</v>
      </c>
      <c r="P9135" t="s">
        <v>2986</v>
      </c>
      <c r="Q9135">
        <v>1</v>
      </c>
      <c r="R9135" t="s">
        <v>2957</v>
      </c>
    </row>
    <row r="9136" spans="1:18" x14ac:dyDescent="0.25">
      <c r="A9136">
        <v>15688984</v>
      </c>
      <c r="B9136" t="s">
        <v>1782</v>
      </c>
      <c r="C9136">
        <v>595</v>
      </c>
      <c r="D9136" t="str" cm="1">
        <f t="array" ref="D9136">_xlfn.IFS(C9136&lt;580,"Poor",C9136&lt;670,"Fair",C9136&lt;740,"Good",C9136&lt;800,"Very Good",C9136&gt;=800,"Excellent")</f>
        <v>Fair</v>
      </c>
      <c r="E9136" t="s">
        <v>12</v>
      </c>
      <c r="F9136" t="s">
        <v>22</v>
      </c>
      <c r="G9136">
        <v>20</v>
      </c>
      <c r="H9136" s="3" t="str" cm="1">
        <f t="array" ref="H9136">_xlfn.IFS(G9136&lt;25,"18-24",G9136&lt;35,"25-34",G9136&lt;45,"35-44",G9136&lt;55,"45-54",G9136&lt;65,"55-64",G9136&gt;=65,"65+")</f>
        <v>18-24</v>
      </c>
      <c r="I9136">
        <v>4</v>
      </c>
      <c r="J9136" t="str" cm="1">
        <f t="array" ref="J9136">_xlfn.IFS(I9136&lt;3,"0-2 yrs",I9136&lt;7,"3-6 yrs",I9136&gt;=7,"7+ yrs")</f>
        <v>3-6 yrs</v>
      </c>
      <c r="K9136" s="2">
        <v>177738.98</v>
      </c>
      <c r="L9136" s="1">
        <v>95830.43</v>
      </c>
      <c r="M9136" s="1" t="s">
        <v>2972</v>
      </c>
      <c r="N9136">
        <v>1</v>
      </c>
      <c r="O9136" t="s">
        <v>2986</v>
      </c>
      <c r="P9136" t="s">
        <v>2986</v>
      </c>
      <c r="Q9136">
        <v>0</v>
      </c>
      <c r="R9136" t="s">
        <v>2959</v>
      </c>
    </row>
    <row r="9137" spans="1:18" x14ac:dyDescent="0.25">
      <c r="A9137">
        <v>15583026</v>
      </c>
      <c r="B9137" t="s">
        <v>129</v>
      </c>
      <c r="C9137">
        <v>535</v>
      </c>
      <c r="D9137" t="str" cm="1">
        <f t="array" ref="D9137">_xlfn.IFS(C9137&lt;580,"Poor",C9137&lt;670,"Fair",C9137&lt;740,"Good",C9137&lt;800,"Very Good",C9137&gt;=800,"Excellent")</f>
        <v>Poor</v>
      </c>
      <c r="E9137" t="s">
        <v>12</v>
      </c>
      <c r="F9137" t="s">
        <v>13</v>
      </c>
      <c r="G9137">
        <v>38</v>
      </c>
      <c r="H9137" s="3" t="str" cm="1">
        <f t="array" ref="H9137">_xlfn.IFS(G9137&lt;25,"18-24",G9137&lt;35,"25-34",G9137&lt;45,"35-44",G9137&lt;55,"45-54",G9137&lt;65,"55-64",G9137&gt;=65,"65+")</f>
        <v>35-44</v>
      </c>
      <c r="I9137">
        <v>0</v>
      </c>
      <c r="J9137" t="str" cm="1">
        <f t="array" ref="J9137">_xlfn.IFS(I9137&lt;3,"0-2 yrs",I9137&lt;7,"3-6 yrs",I9137&gt;=7,"7+ yrs")</f>
        <v>0-2 yrs</v>
      </c>
      <c r="K9137" s="2">
        <v>80425.649999999994</v>
      </c>
      <c r="L9137" s="1">
        <v>135919.32999999999</v>
      </c>
      <c r="M9137" s="1" t="s">
        <v>2971</v>
      </c>
      <c r="N9137">
        <v>1</v>
      </c>
      <c r="O9137" t="s">
        <v>2986</v>
      </c>
      <c r="P9137" t="s">
        <v>2986</v>
      </c>
      <c r="Q9137">
        <v>0</v>
      </c>
      <c r="R9137" t="s">
        <v>2959</v>
      </c>
    </row>
    <row r="9138" spans="1:18" x14ac:dyDescent="0.25">
      <c r="A9138">
        <v>15771668</v>
      </c>
      <c r="B9138" t="s">
        <v>35</v>
      </c>
      <c r="C9138">
        <v>578</v>
      </c>
      <c r="D9138" t="str" cm="1">
        <f t="array" ref="D9138">_xlfn.IFS(C9138&lt;580,"Poor",C9138&lt;670,"Fair",C9138&lt;740,"Good",C9138&lt;800,"Very Good",C9138&gt;=800,"Excellent")</f>
        <v>Poor</v>
      </c>
      <c r="E9138" t="s">
        <v>12</v>
      </c>
      <c r="F9138" t="s">
        <v>22</v>
      </c>
      <c r="G9138">
        <v>59</v>
      </c>
      <c r="H9138" s="3" t="str" cm="1">
        <f t="array" ref="H9138">_xlfn.IFS(G9138&lt;25,"18-24",G9138&lt;35,"25-34",G9138&lt;45,"35-44",G9138&lt;55,"45-54",G9138&lt;65,"55-64",G9138&gt;=65,"65+")</f>
        <v>55-64</v>
      </c>
      <c r="I9138">
        <v>10</v>
      </c>
      <c r="J9138" t="str" cm="1">
        <f t="array" ref="J9138">_xlfn.IFS(I9138&lt;3,"0-2 yrs",I9138&lt;7,"3-6 yrs",I9138&gt;=7,"7+ yrs")</f>
        <v>7+ yrs</v>
      </c>
      <c r="K9138" s="2">
        <v>9445.42</v>
      </c>
      <c r="L9138" s="1">
        <v>185966.64</v>
      </c>
      <c r="M9138" s="1" t="s">
        <v>2983</v>
      </c>
      <c r="N9138">
        <v>1</v>
      </c>
      <c r="O9138" t="s">
        <v>2986</v>
      </c>
      <c r="P9138" t="s">
        <v>2986</v>
      </c>
      <c r="Q9138">
        <v>1</v>
      </c>
      <c r="R9138" t="s">
        <v>2957</v>
      </c>
    </row>
    <row r="9139" spans="1:18" x14ac:dyDescent="0.25">
      <c r="A9139">
        <v>15779904</v>
      </c>
      <c r="B9139" t="s">
        <v>1186</v>
      </c>
      <c r="C9139">
        <v>597</v>
      </c>
      <c r="D9139" t="str" cm="1">
        <f t="array" ref="D9139">_xlfn.IFS(C9139&lt;580,"Poor",C9139&lt;670,"Fair",C9139&lt;740,"Good",C9139&lt;800,"Very Good",C9139&gt;=800,"Excellent")</f>
        <v>Fair</v>
      </c>
      <c r="E9139" t="s">
        <v>12</v>
      </c>
      <c r="F9139" t="s">
        <v>13</v>
      </c>
      <c r="G9139">
        <v>29</v>
      </c>
      <c r="H9139" s="3" t="str" cm="1">
        <f t="array" ref="H9139">_xlfn.IFS(G9139&lt;25,"18-24",G9139&lt;35,"25-34",G9139&lt;45,"35-44",G9139&lt;55,"45-54",G9139&lt;65,"55-64",G9139&gt;=65,"65+")</f>
        <v>25-34</v>
      </c>
      <c r="I9139">
        <v>5</v>
      </c>
      <c r="J9139" t="str" cm="1">
        <f t="array" ref="J9139">_xlfn.IFS(I9139&lt;3,"0-2 yrs",I9139&lt;7,"3-6 yrs",I9139&gt;=7,"7+ yrs")</f>
        <v>3-6 yrs</v>
      </c>
      <c r="K9139" s="2">
        <v>174825.57</v>
      </c>
      <c r="L9139" s="1">
        <v>0</v>
      </c>
      <c r="M9139" s="1" t="s">
        <v>2984</v>
      </c>
      <c r="N9139">
        <v>2</v>
      </c>
      <c r="O9139" t="s">
        <v>14</v>
      </c>
      <c r="P9139" t="s">
        <v>14</v>
      </c>
      <c r="Q9139">
        <v>0</v>
      </c>
      <c r="R9139" t="s">
        <v>2959</v>
      </c>
    </row>
    <row r="9140" spans="1:18" x14ac:dyDescent="0.25">
      <c r="A9140">
        <v>15784323</v>
      </c>
      <c r="B9140" t="s">
        <v>1022</v>
      </c>
      <c r="C9140">
        <v>449</v>
      </c>
      <c r="D9140" t="str" cm="1">
        <f t="array" ref="D9140">_xlfn.IFS(C9140&lt;580,"Poor",C9140&lt;670,"Fair",C9140&lt;740,"Good",C9140&lt;800,"Very Good",C9140&gt;=800,"Excellent")</f>
        <v>Poor</v>
      </c>
      <c r="E9140" t="s">
        <v>12</v>
      </c>
      <c r="F9140" t="s">
        <v>13</v>
      </c>
      <c r="G9140">
        <v>21</v>
      </c>
      <c r="H9140" s="3" t="str" cm="1">
        <f t="array" ref="H9140">_xlfn.IFS(G9140&lt;25,"18-24",G9140&lt;35,"25-34",G9140&lt;45,"35-44",G9140&lt;55,"45-54",G9140&lt;65,"55-64",G9140&gt;=65,"65+")</f>
        <v>18-24</v>
      </c>
      <c r="I9140">
        <v>7</v>
      </c>
      <c r="J9140" t="str" cm="1">
        <f t="array" ref="J9140">_xlfn.IFS(I9140&lt;3,"0-2 yrs",I9140&lt;7,"3-6 yrs",I9140&gt;=7,"7+ yrs")</f>
        <v>7+ yrs</v>
      </c>
      <c r="K9140" s="2">
        <v>175743.92</v>
      </c>
      <c r="L9140" s="1">
        <v>0</v>
      </c>
      <c r="M9140" s="1" t="s">
        <v>2984</v>
      </c>
      <c r="N9140">
        <v>2</v>
      </c>
      <c r="O9140" t="s">
        <v>2986</v>
      </c>
      <c r="P9140" t="s">
        <v>2986</v>
      </c>
      <c r="Q9140">
        <v>0</v>
      </c>
      <c r="R9140" t="s">
        <v>2959</v>
      </c>
    </row>
    <row r="9141" spans="1:18" x14ac:dyDescent="0.25">
      <c r="A9141">
        <v>15756277</v>
      </c>
      <c r="B9141" t="s">
        <v>1068</v>
      </c>
      <c r="C9141">
        <v>850</v>
      </c>
      <c r="D9141" t="str" cm="1">
        <f t="array" ref="D9141">_xlfn.IFS(C9141&lt;580,"Poor",C9141&lt;670,"Fair",C9141&lt;740,"Good",C9141&lt;800,"Very Good",C9141&gt;=800,"Excellent")</f>
        <v>Excellent</v>
      </c>
      <c r="E9141" t="s">
        <v>25</v>
      </c>
      <c r="F9141" t="s">
        <v>13</v>
      </c>
      <c r="G9141">
        <v>43</v>
      </c>
      <c r="H9141" s="3" t="str" cm="1">
        <f t="array" ref="H9141">_xlfn.IFS(G9141&lt;25,"18-24",G9141&lt;35,"25-34",G9141&lt;45,"35-44",G9141&lt;55,"45-54",G9141&lt;65,"55-64",G9141&gt;=65,"65+")</f>
        <v>35-44</v>
      </c>
      <c r="I9141">
        <v>8</v>
      </c>
      <c r="J9141" t="str" cm="1">
        <f t="array" ref="J9141">_xlfn.IFS(I9141&lt;3,"0-2 yrs",I9141&lt;7,"3-6 yrs",I9141&gt;=7,"7+ yrs")</f>
        <v>7+ yrs</v>
      </c>
      <c r="K9141" s="2">
        <v>54949.73</v>
      </c>
      <c r="L9141" s="1">
        <v>92244.83</v>
      </c>
      <c r="M9141" s="1" t="s">
        <v>2972</v>
      </c>
      <c r="N9141">
        <v>2</v>
      </c>
      <c r="O9141" t="s">
        <v>2986</v>
      </c>
      <c r="P9141" t="s">
        <v>2986</v>
      </c>
      <c r="Q9141">
        <v>0</v>
      </c>
      <c r="R9141" t="s">
        <v>2959</v>
      </c>
    </row>
    <row r="9142" spans="1:18" x14ac:dyDescent="0.25">
      <c r="A9142">
        <v>15663312</v>
      </c>
      <c r="B9142" t="s">
        <v>1033</v>
      </c>
      <c r="C9142">
        <v>494</v>
      </c>
      <c r="D9142" t="str" cm="1">
        <f t="array" ref="D9142">_xlfn.IFS(C9142&lt;580,"Poor",C9142&lt;670,"Fair",C9142&lt;740,"Good",C9142&lt;800,"Very Good",C9142&gt;=800,"Excellent")</f>
        <v>Poor</v>
      </c>
      <c r="E9142" t="s">
        <v>12</v>
      </c>
      <c r="F9142" t="s">
        <v>13</v>
      </c>
      <c r="G9142">
        <v>35</v>
      </c>
      <c r="H9142" s="3" t="str" cm="1">
        <f t="array" ref="H9142">_xlfn.IFS(G9142&lt;25,"18-24",G9142&lt;35,"25-34",G9142&lt;45,"35-44",G9142&lt;55,"45-54",G9142&lt;65,"55-64",G9142&gt;=65,"65+")</f>
        <v>35-44</v>
      </c>
      <c r="I9142">
        <v>9</v>
      </c>
      <c r="J9142" t="str" cm="1">
        <f t="array" ref="J9142">_xlfn.IFS(I9142&lt;3,"0-2 yrs",I9142&lt;7,"3-6 yrs",I9142&gt;=7,"7+ yrs")</f>
        <v>7+ yrs</v>
      </c>
      <c r="K9142" s="2">
        <v>183752.91</v>
      </c>
      <c r="L9142" s="1">
        <v>112727.06</v>
      </c>
      <c r="M9142" s="1" t="s">
        <v>2971</v>
      </c>
      <c r="N9142">
        <v>2</v>
      </c>
      <c r="O9142" t="s">
        <v>2986</v>
      </c>
      <c r="P9142" t="s">
        <v>2986</v>
      </c>
      <c r="Q9142">
        <v>0</v>
      </c>
      <c r="R9142" t="s">
        <v>2959</v>
      </c>
    </row>
    <row r="9143" spans="1:18" x14ac:dyDescent="0.25">
      <c r="A9143">
        <v>15793197</v>
      </c>
      <c r="B9143" t="s">
        <v>1155</v>
      </c>
      <c r="C9143">
        <v>676</v>
      </c>
      <c r="D9143" t="str" cm="1">
        <f t="array" ref="D9143">_xlfn.IFS(C9143&lt;580,"Poor",C9143&lt;670,"Fair",C9143&lt;740,"Good",C9143&lt;800,"Very Good",C9143&gt;=800,"Excellent")</f>
        <v>Good</v>
      </c>
      <c r="E9143" t="s">
        <v>12</v>
      </c>
      <c r="F9143" t="s">
        <v>13</v>
      </c>
      <c r="G9143">
        <v>34</v>
      </c>
      <c r="H9143" s="3" t="str" cm="1">
        <f t="array" ref="H9143">_xlfn.IFS(G9143&lt;25,"18-24",G9143&lt;35,"25-34",G9143&lt;45,"35-44",G9143&lt;55,"45-54",G9143&lt;65,"55-64",G9143&gt;=65,"65+")</f>
        <v>25-34</v>
      </c>
      <c r="I9143">
        <v>8</v>
      </c>
      <c r="J9143" t="str" cm="1">
        <f t="array" ref="J9143">_xlfn.IFS(I9143&lt;3,"0-2 yrs",I9143&lt;7,"3-6 yrs",I9143&gt;=7,"7+ yrs")</f>
        <v>7+ yrs</v>
      </c>
      <c r="K9143" s="2">
        <v>46038.28</v>
      </c>
      <c r="L9143" s="1">
        <v>100359.54</v>
      </c>
      <c r="M9143" s="1" t="s">
        <v>2971</v>
      </c>
      <c r="N9143">
        <v>1</v>
      </c>
      <c r="O9143" t="s">
        <v>2986</v>
      </c>
      <c r="P9143" t="s">
        <v>2986</v>
      </c>
      <c r="Q9143">
        <v>0</v>
      </c>
      <c r="R9143" t="s">
        <v>2959</v>
      </c>
    </row>
    <row r="9144" spans="1:18" x14ac:dyDescent="0.25">
      <c r="A9144">
        <v>15731463</v>
      </c>
      <c r="B9144" t="s">
        <v>1807</v>
      </c>
      <c r="C9144">
        <v>818</v>
      </c>
      <c r="D9144" t="str" cm="1">
        <f t="array" ref="D9144">_xlfn.IFS(C9144&lt;580,"Poor",C9144&lt;670,"Fair",C9144&lt;740,"Good",C9144&lt;800,"Very Good",C9144&gt;=800,"Excellent")</f>
        <v>Excellent</v>
      </c>
      <c r="E9144" t="s">
        <v>25</v>
      </c>
      <c r="F9144" t="s">
        <v>22</v>
      </c>
      <c r="G9144">
        <v>43</v>
      </c>
      <c r="H9144" s="3" t="str" cm="1">
        <f t="array" ref="H9144">_xlfn.IFS(G9144&lt;25,"18-24",G9144&lt;35,"25-34",G9144&lt;45,"35-44",G9144&lt;55,"45-54",G9144&lt;65,"55-64",G9144&gt;=65,"65+")</f>
        <v>35-44</v>
      </c>
      <c r="I9144">
        <v>10</v>
      </c>
      <c r="J9144" t="str" cm="1">
        <f t="array" ref="J9144">_xlfn.IFS(I9144&lt;3,"0-2 yrs",I9144&lt;7,"3-6 yrs",I9144&gt;=7,"7+ yrs")</f>
        <v>7+ yrs</v>
      </c>
      <c r="K9144" s="2">
        <v>78941.59</v>
      </c>
      <c r="L9144" s="1">
        <v>105301.5</v>
      </c>
      <c r="M9144" s="1" t="s">
        <v>2971</v>
      </c>
      <c r="N9144">
        <v>1</v>
      </c>
      <c r="O9144" t="s">
        <v>14</v>
      </c>
      <c r="P9144" t="s">
        <v>14</v>
      </c>
      <c r="Q9144">
        <v>0</v>
      </c>
      <c r="R9144" t="s">
        <v>2959</v>
      </c>
    </row>
    <row r="9145" spans="1:18" x14ac:dyDescent="0.25">
      <c r="A9145">
        <v>15621768</v>
      </c>
      <c r="B9145" t="s">
        <v>2368</v>
      </c>
      <c r="C9145">
        <v>712</v>
      </c>
      <c r="D9145" t="str" cm="1">
        <f t="array" ref="D9145">_xlfn.IFS(C9145&lt;580,"Poor",C9145&lt;670,"Fair",C9145&lt;740,"Good",C9145&lt;800,"Very Good",C9145&gt;=800,"Excellent")</f>
        <v>Good</v>
      </c>
      <c r="E9145" t="s">
        <v>16</v>
      </c>
      <c r="F9145" t="s">
        <v>22</v>
      </c>
      <c r="G9145">
        <v>45</v>
      </c>
      <c r="H9145" s="3" t="str" cm="1">
        <f t="array" ref="H9145">_xlfn.IFS(G9145&lt;25,"18-24",G9145&lt;35,"25-34",G9145&lt;45,"35-44",G9145&lt;55,"45-54",G9145&lt;65,"55-64",G9145&gt;=65,"65+")</f>
        <v>45-54</v>
      </c>
      <c r="I9145">
        <v>6</v>
      </c>
      <c r="J9145" t="str" cm="1">
        <f t="array" ref="J9145">_xlfn.IFS(I9145&lt;3,"0-2 yrs",I9145&lt;7,"3-6 yrs",I9145&gt;=7,"7+ yrs")</f>
        <v>3-6 yrs</v>
      </c>
      <c r="K9145" s="2">
        <v>198398.68</v>
      </c>
      <c r="L9145" s="1">
        <v>112994.65</v>
      </c>
      <c r="M9145" s="1" t="s">
        <v>2971</v>
      </c>
      <c r="N9145">
        <v>1</v>
      </c>
      <c r="O9145" t="s">
        <v>2986</v>
      </c>
      <c r="P9145" t="s">
        <v>2986</v>
      </c>
      <c r="Q9145">
        <v>0</v>
      </c>
      <c r="R9145" t="s">
        <v>2959</v>
      </c>
    </row>
    <row r="9146" spans="1:18" x14ac:dyDescent="0.25">
      <c r="A9146">
        <v>15691323</v>
      </c>
      <c r="B9146" t="s">
        <v>61</v>
      </c>
      <c r="C9146">
        <v>672</v>
      </c>
      <c r="D9146" t="str" cm="1">
        <f t="array" ref="D9146">_xlfn.IFS(C9146&lt;580,"Poor",C9146&lt;670,"Fair",C9146&lt;740,"Good",C9146&lt;800,"Very Good",C9146&gt;=800,"Excellent")</f>
        <v>Good</v>
      </c>
      <c r="E9146" t="s">
        <v>25</v>
      </c>
      <c r="F9146" t="s">
        <v>22</v>
      </c>
      <c r="G9146">
        <v>40</v>
      </c>
      <c r="H9146" s="3" t="str" cm="1">
        <f t="array" ref="H9146">_xlfn.IFS(G9146&lt;25,"18-24",G9146&lt;35,"25-34",G9146&lt;45,"35-44",G9146&lt;55,"45-54",G9146&lt;65,"55-64",G9146&gt;=65,"65+")</f>
        <v>35-44</v>
      </c>
      <c r="I9146">
        <v>4</v>
      </c>
      <c r="J9146" t="str" cm="1">
        <f t="array" ref="J9146">_xlfn.IFS(I9146&lt;3,"0-2 yrs",I9146&lt;7,"3-6 yrs",I9146&gt;=7,"7+ yrs")</f>
        <v>3-6 yrs</v>
      </c>
      <c r="K9146" s="2">
        <v>188892.19</v>
      </c>
      <c r="L9146" s="1">
        <v>89025.88</v>
      </c>
      <c r="M9146" s="1" t="s">
        <v>2972</v>
      </c>
      <c r="N9146">
        <v>2</v>
      </c>
      <c r="O9146" t="s">
        <v>2986</v>
      </c>
      <c r="P9146" t="s">
        <v>2986</v>
      </c>
      <c r="Q9146">
        <v>0</v>
      </c>
      <c r="R9146" t="s">
        <v>2959</v>
      </c>
    </row>
    <row r="9147" spans="1:18" x14ac:dyDescent="0.25">
      <c r="A9147">
        <v>15781326</v>
      </c>
      <c r="B9147" t="s">
        <v>191</v>
      </c>
      <c r="C9147">
        <v>636</v>
      </c>
      <c r="D9147" t="str" cm="1">
        <f t="array" ref="D9147">_xlfn.IFS(C9147&lt;580,"Poor",C9147&lt;670,"Fair",C9147&lt;740,"Good",C9147&lt;800,"Very Good",C9147&gt;=800,"Excellent")</f>
        <v>Fair</v>
      </c>
      <c r="E9147" t="s">
        <v>12</v>
      </c>
      <c r="F9147" t="s">
        <v>22</v>
      </c>
      <c r="G9147">
        <v>35</v>
      </c>
      <c r="H9147" s="3" t="str" cm="1">
        <f t="array" ref="H9147">_xlfn.IFS(G9147&lt;25,"18-24",G9147&lt;35,"25-34",G9147&lt;45,"35-44",G9147&lt;55,"45-54",G9147&lt;65,"55-64",G9147&gt;=65,"65+")</f>
        <v>35-44</v>
      </c>
      <c r="I9147">
        <v>9</v>
      </c>
      <c r="J9147" t="str" cm="1">
        <f t="array" ref="J9147">_xlfn.IFS(I9147&lt;3,"0-2 yrs",I9147&lt;7,"3-6 yrs",I9147&gt;=7,"7+ yrs")</f>
        <v>7+ yrs</v>
      </c>
      <c r="K9147" s="2">
        <v>169286.74</v>
      </c>
      <c r="L9147" s="1">
        <v>95478.17</v>
      </c>
      <c r="M9147" s="1" t="s">
        <v>2972</v>
      </c>
      <c r="N9147">
        <v>1</v>
      </c>
      <c r="O9147" t="s">
        <v>2986</v>
      </c>
      <c r="P9147" t="s">
        <v>2986</v>
      </c>
      <c r="Q9147">
        <v>0</v>
      </c>
      <c r="R9147" t="s">
        <v>2959</v>
      </c>
    </row>
    <row r="9148" spans="1:18" x14ac:dyDescent="0.25">
      <c r="A9148">
        <v>15595640</v>
      </c>
      <c r="B9148" t="s">
        <v>1166</v>
      </c>
      <c r="C9148">
        <v>698</v>
      </c>
      <c r="D9148" t="str" cm="1">
        <f t="array" ref="D9148">_xlfn.IFS(C9148&lt;580,"Poor",C9148&lt;670,"Fair",C9148&lt;740,"Good",C9148&lt;800,"Very Good",C9148&gt;=800,"Excellent")</f>
        <v>Good</v>
      </c>
      <c r="E9148" t="s">
        <v>12</v>
      </c>
      <c r="F9148" t="s">
        <v>22</v>
      </c>
      <c r="G9148">
        <v>37</v>
      </c>
      <c r="H9148" s="3" t="str" cm="1">
        <f t="array" ref="H9148">_xlfn.IFS(G9148&lt;25,"18-24",G9148&lt;35,"25-34",G9148&lt;45,"35-44",G9148&lt;55,"45-54",G9148&lt;65,"55-64",G9148&gt;=65,"65+")</f>
        <v>35-44</v>
      </c>
      <c r="I9148">
        <v>8</v>
      </c>
      <c r="J9148" t="str" cm="1">
        <f t="array" ref="J9148">_xlfn.IFS(I9148&lt;3,"0-2 yrs",I9148&lt;7,"3-6 yrs",I9148&gt;=7,"7+ yrs")</f>
        <v>7+ yrs</v>
      </c>
      <c r="K9148" s="2">
        <v>145004.39000000001</v>
      </c>
      <c r="L9148" s="1">
        <v>0</v>
      </c>
      <c r="M9148" s="1" t="s">
        <v>2984</v>
      </c>
      <c r="N9148">
        <v>2</v>
      </c>
      <c r="O9148" t="s">
        <v>2986</v>
      </c>
      <c r="P9148" t="s">
        <v>2986</v>
      </c>
      <c r="Q9148">
        <v>0</v>
      </c>
      <c r="R9148" t="s">
        <v>2959</v>
      </c>
    </row>
    <row r="9149" spans="1:18" x14ac:dyDescent="0.25">
      <c r="A9149">
        <v>15814331</v>
      </c>
      <c r="B9149" t="s">
        <v>304</v>
      </c>
      <c r="C9149">
        <v>597</v>
      </c>
      <c r="D9149" t="str" cm="1">
        <f t="array" ref="D9149">_xlfn.IFS(C9149&lt;580,"Poor",C9149&lt;670,"Fair",C9149&lt;740,"Good",C9149&lt;800,"Very Good",C9149&gt;=800,"Excellent")</f>
        <v>Fair</v>
      </c>
      <c r="E9149" t="s">
        <v>25</v>
      </c>
      <c r="F9149" t="s">
        <v>13</v>
      </c>
      <c r="G9149">
        <v>43</v>
      </c>
      <c r="H9149" s="3" t="str" cm="1">
        <f t="array" ref="H9149">_xlfn.IFS(G9149&lt;25,"18-24",G9149&lt;35,"25-34",G9149&lt;45,"35-44",G9149&lt;55,"45-54",G9149&lt;65,"55-64",G9149&gt;=65,"65+")</f>
        <v>35-44</v>
      </c>
      <c r="I9149">
        <v>7</v>
      </c>
      <c r="J9149" t="str" cm="1">
        <f t="array" ref="J9149">_xlfn.IFS(I9149&lt;3,"0-2 yrs",I9149&lt;7,"3-6 yrs",I9149&gt;=7,"7+ yrs")</f>
        <v>7+ yrs</v>
      </c>
      <c r="K9149" s="2">
        <v>55809.919999999998</v>
      </c>
      <c r="L9149" s="1">
        <v>119127.46</v>
      </c>
      <c r="M9149" s="1" t="s">
        <v>2971</v>
      </c>
      <c r="N9149">
        <v>2</v>
      </c>
      <c r="O9149" t="s">
        <v>2986</v>
      </c>
      <c r="P9149" t="s">
        <v>2986</v>
      </c>
      <c r="Q9149">
        <v>0</v>
      </c>
      <c r="R9149" t="s">
        <v>2959</v>
      </c>
    </row>
    <row r="9150" spans="1:18" x14ac:dyDescent="0.25">
      <c r="A9150">
        <v>15602030</v>
      </c>
      <c r="B9150" t="s">
        <v>2826</v>
      </c>
      <c r="C9150">
        <v>717</v>
      </c>
      <c r="D9150" t="str" cm="1">
        <f t="array" ref="D9150">_xlfn.IFS(C9150&lt;580,"Poor",C9150&lt;670,"Fair",C9150&lt;740,"Good",C9150&lt;800,"Very Good",C9150&gt;=800,"Excellent")</f>
        <v>Good</v>
      </c>
      <c r="E9150" t="s">
        <v>12</v>
      </c>
      <c r="F9150" t="s">
        <v>22</v>
      </c>
      <c r="G9150">
        <v>28</v>
      </c>
      <c r="H9150" s="3" t="str" cm="1">
        <f t="array" ref="H9150">_xlfn.IFS(G9150&lt;25,"18-24",G9150&lt;35,"25-34",G9150&lt;45,"35-44",G9150&lt;55,"45-54",G9150&lt;65,"55-64",G9150&gt;=65,"65+")</f>
        <v>25-34</v>
      </c>
      <c r="I9150">
        <v>4</v>
      </c>
      <c r="J9150" t="str" cm="1">
        <f t="array" ref="J9150">_xlfn.IFS(I9150&lt;3,"0-2 yrs",I9150&lt;7,"3-6 yrs",I9150&gt;=7,"7+ yrs")</f>
        <v>3-6 yrs</v>
      </c>
      <c r="K9150" s="2">
        <v>54272.12</v>
      </c>
      <c r="L9150" s="1">
        <v>128206.79</v>
      </c>
      <c r="M9150" s="1" t="s">
        <v>2971</v>
      </c>
      <c r="N9150">
        <v>1</v>
      </c>
      <c r="O9150" t="s">
        <v>14</v>
      </c>
      <c r="P9150" t="s">
        <v>14</v>
      </c>
      <c r="Q9150">
        <v>0</v>
      </c>
      <c r="R9150" t="s">
        <v>2959</v>
      </c>
    </row>
    <row r="9151" spans="1:18" x14ac:dyDescent="0.25">
      <c r="A9151">
        <v>15747974</v>
      </c>
      <c r="B9151" t="s">
        <v>1799</v>
      </c>
      <c r="C9151">
        <v>614</v>
      </c>
      <c r="D9151" t="str" cm="1">
        <f t="array" ref="D9151">_xlfn.IFS(C9151&lt;580,"Poor",C9151&lt;670,"Fair",C9151&lt;740,"Good",C9151&lt;800,"Very Good",C9151&gt;=800,"Excellent")</f>
        <v>Fair</v>
      </c>
      <c r="E9151" t="s">
        <v>12</v>
      </c>
      <c r="F9151" t="s">
        <v>22</v>
      </c>
      <c r="G9151">
        <v>49</v>
      </c>
      <c r="H9151" s="3" t="str" cm="1">
        <f t="array" ref="H9151">_xlfn.IFS(G9151&lt;25,"18-24",G9151&lt;35,"25-34",G9151&lt;45,"35-44",G9151&lt;55,"45-54",G9151&lt;65,"55-64",G9151&gt;=65,"65+")</f>
        <v>45-54</v>
      </c>
      <c r="I9151">
        <v>1</v>
      </c>
      <c r="J9151" t="str" cm="1">
        <f t="array" ref="J9151">_xlfn.IFS(I9151&lt;3,"0-2 yrs",I9151&lt;7,"3-6 yrs",I9151&gt;=7,"7+ yrs")</f>
        <v>0-2 yrs</v>
      </c>
      <c r="K9151" s="2">
        <v>192440.54</v>
      </c>
      <c r="L9151" s="1">
        <v>0</v>
      </c>
      <c r="M9151" s="1" t="s">
        <v>2984</v>
      </c>
      <c r="N9151">
        <v>2</v>
      </c>
      <c r="O9151" t="s">
        <v>2986</v>
      </c>
      <c r="P9151" t="s">
        <v>2986</v>
      </c>
      <c r="Q9151">
        <v>0</v>
      </c>
      <c r="R9151" t="s">
        <v>2959</v>
      </c>
    </row>
    <row r="9152" spans="1:18" x14ac:dyDescent="0.25">
      <c r="A9152">
        <v>15611315</v>
      </c>
      <c r="B9152" t="s">
        <v>480</v>
      </c>
      <c r="C9152">
        <v>708</v>
      </c>
      <c r="D9152" t="str" cm="1">
        <f t="array" ref="D9152">_xlfn.IFS(C9152&lt;580,"Poor",C9152&lt;670,"Fair",C9152&lt;740,"Good",C9152&lt;800,"Very Good",C9152&gt;=800,"Excellent")</f>
        <v>Good</v>
      </c>
      <c r="E9152" t="s">
        <v>25</v>
      </c>
      <c r="F9152" t="s">
        <v>13</v>
      </c>
      <c r="G9152">
        <v>23</v>
      </c>
      <c r="H9152" s="3" t="str" cm="1">
        <f t="array" ref="H9152">_xlfn.IFS(G9152&lt;25,"18-24",G9152&lt;35,"25-34",G9152&lt;45,"35-44",G9152&lt;55,"45-54",G9152&lt;65,"55-64",G9152&gt;=65,"65+")</f>
        <v>18-24</v>
      </c>
      <c r="I9152">
        <v>4</v>
      </c>
      <c r="J9152" t="str" cm="1">
        <f t="array" ref="J9152">_xlfn.IFS(I9152&lt;3,"0-2 yrs",I9152&lt;7,"3-6 yrs",I9152&gt;=7,"7+ yrs")</f>
        <v>3-6 yrs</v>
      </c>
      <c r="K9152" s="2">
        <v>103697.57</v>
      </c>
      <c r="L9152" s="1">
        <v>71433.08</v>
      </c>
      <c r="M9152" s="1" t="s">
        <v>2972</v>
      </c>
      <c r="N9152">
        <v>1</v>
      </c>
      <c r="O9152" t="s">
        <v>2986</v>
      </c>
      <c r="P9152" t="s">
        <v>2986</v>
      </c>
      <c r="Q9152">
        <v>0</v>
      </c>
      <c r="R9152" t="s">
        <v>2959</v>
      </c>
    </row>
    <row r="9153" spans="1:18" x14ac:dyDescent="0.25">
      <c r="A9153">
        <v>15636977</v>
      </c>
      <c r="B9153" t="s">
        <v>1187</v>
      </c>
      <c r="C9153">
        <v>507</v>
      </c>
      <c r="D9153" t="str" cm="1">
        <f t="array" ref="D9153">_xlfn.IFS(C9153&lt;580,"Poor",C9153&lt;670,"Fair",C9153&lt;740,"Good",C9153&lt;800,"Very Good",C9153&gt;=800,"Excellent")</f>
        <v>Poor</v>
      </c>
      <c r="E9153" t="s">
        <v>25</v>
      </c>
      <c r="F9153" t="s">
        <v>22</v>
      </c>
      <c r="G9153">
        <v>36</v>
      </c>
      <c r="H9153" s="3" t="str" cm="1">
        <f t="array" ref="H9153">_xlfn.IFS(G9153&lt;25,"18-24",G9153&lt;35,"25-34",G9153&lt;45,"35-44",G9153&lt;55,"45-54",G9153&lt;65,"55-64",G9153&gt;=65,"65+")</f>
        <v>35-44</v>
      </c>
      <c r="I9153">
        <v>9</v>
      </c>
      <c r="J9153" t="str" cm="1">
        <f t="array" ref="J9153">_xlfn.IFS(I9153&lt;3,"0-2 yrs",I9153&lt;7,"3-6 yrs",I9153&gt;=7,"7+ yrs")</f>
        <v>7+ yrs</v>
      </c>
      <c r="K9153" s="2">
        <v>119110.03</v>
      </c>
      <c r="L9153" s="1">
        <v>118214.32</v>
      </c>
      <c r="M9153" s="1" t="s">
        <v>2971</v>
      </c>
      <c r="N9153">
        <v>3</v>
      </c>
      <c r="O9153" t="s">
        <v>2986</v>
      </c>
      <c r="P9153" t="s">
        <v>2986</v>
      </c>
      <c r="Q9153">
        <v>1</v>
      </c>
      <c r="R9153" t="s">
        <v>2957</v>
      </c>
    </row>
    <row r="9154" spans="1:18" x14ac:dyDescent="0.25">
      <c r="A9154">
        <v>15690337</v>
      </c>
      <c r="B9154" t="s">
        <v>1646</v>
      </c>
      <c r="C9154">
        <v>581</v>
      </c>
      <c r="D9154" t="str" cm="1">
        <f t="array" ref="D9154">_xlfn.IFS(C9154&lt;580,"Poor",C9154&lt;670,"Fair",C9154&lt;740,"Good",C9154&lt;800,"Very Good",C9154&gt;=800,"Excellent")</f>
        <v>Fair</v>
      </c>
      <c r="E9154" t="s">
        <v>12</v>
      </c>
      <c r="F9154" t="s">
        <v>13</v>
      </c>
      <c r="G9154">
        <v>27</v>
      </c>
      <c r="H9154" s="3" t="str" cm="1">
        <f t="array" ref="H9154">_xlfn.IFS(G9154&lt;25,"18-24",G9154&lt;35,"25-34",G9154&lt;45,"35-44",G9154&lt;55,"45-54",G9154&lt;65,"55-64",G9154&gt;=65,"65+")</f>
        <v>25-34</v>
      </c>
      <c r="I9154">
        <v>5</v>
      </c>
      <c r="J9154" t="str" cm="1">
        <f t="array" ref="J9154">_xlfn.IFS(I9154&lt;3,"0-2 yrs",I9154&lt;7,"3-6 yrs",I9154&gt;=7,"7+ yrs")</f>
        <v>3-6 yrs</v>
      </c>
      <c r="K9154" s="2">
        <v>194681.60000000001</v>
      </c>
      <c r="L9154" s="1">
        <v>102258.11</v>
      </c>
      <c r="M9154" s="1" t="s">
        <v>2971</v>
      </c>
      <c r="N9154">
        <v>2</v>
      </c>
      <c r="O9154" t="s">
        <v>2986</v>
      </c>
      <c r="P9154" t="s">
        <v>2986</v>
      </c>
      <c r="Q9154">
        <v>0</v>
      </c>
      <c r="R9154" t="s">
        <v>2959</v>
      </c>
    </row>
    <row r="9155" spans="1:18" x14ac:dyDescent="0.25">
      <c r="A9155">
        <v>15680666</v>
      </c>
      <c r="B9155" t="s">
        <v>1690</v>
      </c>
      <c r="C9155">
        <v>579</v>
      </c>
      <c r="D9155" t="str" cm="1">
        <f t="array" ref="D9155">_xlfn.IFS(C9155&lt;580,"Poor",C9155&lt;670,"Fair",C9155&lt;740,"Good",C9155&lt;800,"Very Good",C9155&gt;=800,"Excellent")</f>
        <v>Poor</v>
      </c>
      <c r="E9155" t="s">
        <v>16</v>
      </c>
      <c r="F9155" t="s">
        <v>13</v>
      </c>
      <c r="G9155">
        <v>39</v>
      </c>
      <c r="H9155" s="3" t="str" cm="1">
        <f t="array" ref="H9155">_xlfn.IFS(G9155&lt;25,"18-24",G9155&lt;35,"25-34",G9155&lt;45,"35-44",G9155&lt;55,"45-54",G9155&lt;65,"55-64",G9155&gt;=65,"65+")</f>
        <v>35-44</v>
      </c>
      <c r="I9155">
        <v>2</v>
      </c>
      <c r="J9155" t="str" cm="1">
        <f t="array" ref="J9155">_xlfn.IFS(I9155&lt;3,"0-2 yrs",I9155&lt;7,"3-6 yrs",I9155&gt;=7,"7+ yrs")</f>
        <v>0-2 yrs</v>
      </c>
      <c r="K9155" s="2">
        <v>158948.63</v>
      </c>
      <c r="L9155" s="1">
        <v>151963.26</v>
      </c>
      <c r="M9155" s="1" t="s">
        <v>2983</v>
      </c>
      <c r="N9155">
        <v>2</v>
      </c>
      <c r="O9155" t="s">
        <v>2986</v>
      </c>
      <c r="P9155" t="s">
        <v>2986</v>
      </c>
      <c r="Q9155">
        <v>0</v>
      </c>
      <c r="R9155" t="s">
        <v>2959</v>
      </c>
    </row>
    <row r="9156" spans="1:18" x14ac:dyDescent="0.25">
      <c r="A9156">
        <v>15679551</v>
      </c>
      <c r="B9156" t="s">
        <v>1088</v>
      </c>
      <c r="C9156">
        <v>504</v>
      </c>
      <c r="D9156" t="str" cm="1">
        <f t="array" ref="D9156">_xlfn.IFS(C9156&lt;580,"Poor",C9156&lt;670,"Fair",C9156&lt;740,"Good",C9156&lt;800,"Very Good",C9156&gt;=800,"Excellent")</f>
        <v>Poor</v>
      </c>
      <c r="E9156" t="s">
        <v>16</v>
      </c>
      <c r="F9156" t="s">
        <v>13</v>
      </c>
      <c r="G9156">
        <v>46</v>
      </c>
      <c r="H9156" s="3" t="str" cm="1">
        <f t="array" ref="H9156">_xlfn.IFS(G9156&lt;25,"18-24",G9156&lt;35,"25-34",G9156&lt;45,"35-44",G9156&lt;55,"45-54",G9156&lt;65,"55-64",G9156&gt;=65,"65+")</f>
        <v>45-54</v>
      </c>
      <c r="I9156">
        <v>2</v>
      </c>
      <c r="J9156" t="str" cm="1">
        <f t="array" ref="J9156">_xlfn.IFS(I9156&lt;3,"0-2 yrs",I9156&lt;7,"3-6 yrs",I9156&gt;=7,"7+ yrs")</f>
        <v>0-2 yrs</v>
      </c>
      <c r="K9156" s="2">
        <v>165122.54999999999</v>
      </c>
      <c r="L9156" s="1">
        <v>163764.84</v>
      </c>
      <c r="M9156" s="1" t="s">
        <v>2983</v>
      </c>
      <c r="N9156">
        <v>1</v>
      </c>
      <c r="O9156" t="s">
        <v>14</v>
      </c>
      <c r="P9156" t="s">
        <v>14</v>
      </c>
      <c r="Q9156">
        <v>1</v>
      </c>
      <c r="R9156" t="s">
        <v>2957</v>
      </c>
    </row>
    <row r="9157" spans="1:18" x14ac:dyDescent="0.25">
      <c r="A9157">
        <v>15778915</v>
      </c>
      <c r="B9157" t="s">
        <v>159</v>
      </c>
      <c r="C9157">
        <v>737</v>
      </c>
      <c r="D9157" t="str" cm="1">
        <f t="array" ref="D9157">_xlfn.IFS(C9157&lt;580,"Poor",C9157&lt;670,"Fair",C9157&lt;740,"Good",C9157&lt;800,"Very Good",C9157&gt;=800,"Excellent")</f>
        <v>Good</v>
      </c>
      <c r="E9157" t="s">
        <v>12</v>
      </c>
      <c r="F9157" t="s">
        <v>13</v>
      </c>
      <c r="G9157">
        <v>32</v>
      </c>
      <c r="H9157" s="3" t="str" cm="1">
        <f t="array" ref="H9157">_xlfn.IFS(G9157&lt;25,"18-24",G9157&lt;35,"25-34",G9157&lt;45,"35-44",G9157&lt;55,"45-54",G9157&lt;65,"55-64",G9157&gt;=65,"65+")</f>
        <v>25-34</v>
      </c>
      <c r="I9157">
        <v>7</v>
      </c>
      <c r="J9157" t="str" cm="1">
        <f t="array" ref="J9157">_xlfn.IFS(I9157&lt;3,"0-2 yrs",I9157&lt;7,"3-6 yrs",I9157&gt;=7,"7+ yrs")</f>
        <v>7+ yrs</v>
      </c>
      <c r="K9157" s="2">
        <v>189402.71</v>
      </c>
      <c r="L9157" s="1">
        <v>128551.36</v>
      </c>
      <c r="M9157" s="1" t="s">
        <v>2971</v>
      </c>
      <c r="N9157">
        <v>2</v>
      </c>
      <c r="O9157" t="s">
        <v>14</v>
      </c>
      <c r="P9157" t="s">
        <v>14</v>
      </c>
      <c r="Q9157">
        <v>0</v>
      </c>
      <c r="R9157" t="s">
        <v>2959</v>
      </c>
    </row>
    <row r="9158" spans="1:18" x14ac:dyDescent="0.25">
      <c r="A9158">
        <v>15568849</v>
      </c>
      <c r="B9158" t="s">
        <v>2827</v>
      </c>
      <c r="C9158">
        <v>540</v>
      </c>
      <c r="D9158" t="str" cm="1">
        <f t="array" ref="D9158">_xlfn.IFS(C9158&lt;580,"Poor",C9158&lt;670,"Fair",C9158&lt;740,"Good",C9158&lt;800,"Very Good",C9158&gt;=800,"Excellent")</f>
        <v>Poor</v>
      </c>
      <c r="E9158" t="s">
        <v>16</v>
      </c>
      <c r="F9158" t="s">
        <v>13</v>
      </c>
      <c r="G9158">
        <v>31</v>
      </c>
      <c r="H9158" s="3" t="str" cm="1">
        <f t="array" ref="H9158">_xlfn.IFS(G9158&lt;25,"18-24",G9158&lt;35,"25-34",G9158&lt;45,"35-44",G9158&lt;55,"45-54",G9158&lt;65,"55-64",G9158&gt;=65,"65+")</f>
        <v>25-34</v>
      </c>
      <c r="I9158">
        <v>10</v>
      </c>
      <c r="J9158" t="str" cm="1">
        <f t="array" ref="J9158">_xlfn.IFS(I9158&lt;3,"0-2 yrs",I9158&lt;7,"3-6 yrs",I9158&gt;=7,"7+ yrs")</f>
        <v>7+ yrs</v>
      </c>
      <c r="K9158" s="2">
        <v>158027.57</v>
      </c>
      <c r="L9158" s="1">
        <v>118158.74</v>
      </c>
      <c r="M9158" s="1" t="s">
        <v>2971</v>
      </c>
      <c r="N9158">
        <v>1</v>
      </c>
      <c r="O9158" t="s">
        <v>14</v>
      </c>
      <c r="P9158" t="s">
        <v>14</v>
      </c>
      <c r="Q9158">
        <v>0</v>
      </c>
      <c r="R9158" t="s">
        <v>2959</v>
      </c>
    </row>
    <row r="9159" spans="1:18" x14ac:dyDescent="0.25">
      <c r="A9159">
        <v>15747762</v>
      </c>
      <c r="B9159" t="s">
        <v>2506</v>
      </c>
      <c r="C9159">
        <v>609</v>
      </c>
      <c r="D9159" t="str" cm="1">
        <f t="array" ref="D9159">_xlfn.IFS(C9159&lt;580,"Poor",C9159&lt;670,"Fair",C9159&lt;740,"Good",C9159&lt;800,"Very Good",C9159&gt;=800,"Excellent")</f>
        <v>Fair</v>
      </c>
      <c r="E9159" t="s">
        <v>12</v>
      </c>
      <c r="F9159" t="s">
        <v>22</v>
      </c>
      <c r="G9159">
        <v>32</v>
      </c>
      <c r="H9159" s="3" t="str" cm="1">
        <f t="array" ref="H9159">_xlfn.IFS(G9159&lt;25,"18-24",G9159&lt;35,"25-34",G9159&lt;45,"35-44",G9159&lt;55,"45-54",G9159&lt;65,"55-64",G9159&gt;=65,"65+")</f>
        <v>25-34</v>
      </c>
      <c r="I9159">
        <v>7</v>
      </c>
      <c r="J9159" t="str" cm="1">
        <f t="array" ref="J9159">_xlfn.IFS(I9159&lt;3,"0-2 yrs",I9159&lt;7,"3-6 yrs",I9159&gt;=7,"7+ yrs")</f>
        <v>7+ yrs</v>
      </c>
      <c r="K9159" s="2">
        <v>3815.48</v>
      </c>
      <c r="L9159" s="1">
        <v>118520.41</v>
      </c>
      <c r="M9159" s="1" t="s">
        <v>2971</v>
      </c>
      <c r="N9159">
        <v>1</v>
      </c>
      <c r="O9159" t="s">
        <v>2986</v>
      </c>
      <c r="P9159" t="s">
        <v>2986</v>
      </c>
      <c r="Q9159">
        <v>0</v>
      </c>
      <c r="R9159" t="s">
        <v>2959</v>
      </c>
    </row>
    <row r="9160" spans="1:18" x14ac:dyDescent="0.25">
      <c r="A9160">
        <v>15753679</v>
      </c>
      <c r="B9160" t="s">
        <v>2828</v>
      </c>
      <c r="C9160">
        <v>778</v>
      </c>
      <c r="D9160" t="str" cm="1">
        <f t="array" ref="D9160">_xlfn.IFS(C9160&lt;580,"Poor",C9160&lt;670,"Fair",C9160&lt;740,"Good",C9160&lt;800,"Very Good",C9160&gt;=800,"Excellent")</f>
        <v>Very Good</v>
      </c>
      <c r="E9160" t="s">
        <v>12</v>
      </c>
      <c r="F9160" t="s">
        <v>22</v>
      </c>
      <c r="G9160">
        <v>24</v>
      </c>
      <c r="H9160" s="3" t="str" cm="1">
        <f t="array" ref="H9160">_xlfn.IFS(G9160&lt;25,"18-24",G9160&lt;35,"25-34",G9160&lt;45,"35-44",G9160&lt;55,"45-54",G9160&lt;65,"55-64",G9160&gt;=65,"65+")</f>
        <v>18-24</v>
      </c>
      <c r="I9160">
        <v>4</v>
      </c>
      <c r="J9160" t="str" cm="1">
        <f t="array" ref="J9160">_xlfn.IFS(I9160&lt;3,"0-2 yrs",I9160&lt;7,"3-6 yrs",I9160&gt;=7,"7+ yrs")</f>
        <v>3-6 yrs</v>
      </c>
      <c r="K9160" s="2">
        <v>162809.20000000001</v>
      </c>
      <c r="L9160" s="1">
        <v>0</v>
      </c>
      <c r="M9160" s="1" t="s">
        <v>2984</v>
      </c>
      <c r="N9160">
        <v>2</v>
      </c>
      <c r="O9160" t="s">
        <v>14</v>
      </c>
      <c r="P9160" t="s">
        <v>14</v>
      </c>
      <c r="Q9160">
        <v>0</v>
      </c>
      <c r="R9160" t="s">
        <v>2959</v>
      </c>
    </row>
    <row r="9161" spans="1:18" x14ac:dyDescent="0.25">
      <c r="A9161">
        <v>15750049</v>
      </c>
      <c r="B9161" t="s">
        <v>577</v>
      </c>
      <c r="C9161">
        <v>621</v>
      </c>
      <c r="D9161" t="str" cm="1">
        <f t="array" ref="D9161">_xlfn.IFS(C9161&lt;580,"Poor",C9161&lt;670,"Fair",C9161&lt;740,"Good",C9161&lt;800,"Very Good",C9161&gt;=800,"Excellent")</f>
        <v>Fair</v>
      </c>
      <c r="E9161" t="s">
        <v>12</v>
      </c>
      <c r="F9161" t="s">
        <v>22</v>
      </c>
      <c r="G9161">
        <v>40</v>
      </c>
      <c r="H9161" s="3" t="str" cm="1">
        <f t="array" ref="H9161">_xlfn.IFS(G9161&lt;25,"18-24",G9161&lt;35,"25-34",G9161&lt;45,"35-44",G9161&lt;55,"45-54",G9161&lt;65,"55-64",G9161&gt;=65,"65+")</f>
        <v>35-44</v>
      </c>
      <c r="I9161">
        <v>10</v>
      </c>
      <c r="J9161" t="str" cm="1">
        <f t="array" ref="J9161">_xlfn.IFS(I9161&lt;3,"0-2 yrs",I9161&lt;7,"3-6 yrs",I9161&gt;=7,"7+ yrs")</f>
        <v>7+ yrs</v>
      </c>
      <c r="K9161" s="2">
        <v>89519.47</v>
      </c>
      <c r="L9161" s="1">
        <v>163823.37</v>
      </c>
      <c r="M9161" s="1" t="s">
        <v>2983</v>
      </c>
      <c r="N9161">
        <v>1</v>
      </c>
      <c r="O9161" t="s">
        <v>2986</v>
      </c>
      <c r="P9161" t="s">
        <v>2986</v>
      </c>
      <c r="Q9161">
        <v>0</v>
      </c>
      <c r="R9161" t="s">
        <v>2959</v>
      </c>
    </row>
    <row r="9162" spans="1:18" x14ac:dyDescent="0.25">
      <c r="A9162">
        <v>15606097</v>
      </c>
      <c r="B9162" t="s">
        <v>1227</v>
      </c>
      <c r="C9162">
        <v>665</v>
      </c>
      <c r="D9162" t="str" cm="1">
        <f t="array" ref="D9162">_xlfn.IFS(C9162&lt;580,"Poor",C9162&lt;670,"Fair",C9162&lt;740,"Good",C9162&lt;800,"Very Good",C9162&gt;=800,"Excellent")</f>
        <v>Fair</v>
      </c>
      <c r="E9162" t="s">
        <v>25</v>
      </c>
      <c r="F9162" t="s">
        <v>22</v>
      </c>
      <c r="G9162">
        <v>63</v>
      </c>
      <c r="H9162" s="3" t="str" cm="1">
        <f t="array" ref="H9162">_xlfn.IFS(G9162&lt;25,"18-24",G9162&lt;35,"25-34",G9162&lt;45,"35-44",G9162&lt;55,"45-54",G9162&lt;65,"55-64",G9162&gt;=65,"65+")</f>
        <v>55-64</v>
      </c>
      <c r="I9162">
        <v>7</v>
      </c>
      <c r="J9162" t="str" cm="1">
        <f t="array" ref="J9162">_xlfn.IFS(I9162&lt;3,"0-2 yrs",I9162&lt;7,"3-6 yrs",I9162&gt;=7,"7+ yrs")</f>
        <v>7+ yrs</v>
      </c>
      <c r="K9162" s="2">
        <v>25165.360000000001</v>
      </c>
      <c r="L9162" s="1">
        <v>104469.58</v>
      </c>
      <c r="M9162" s="1" t="s">
        <v>2971</v>
      </c>
      <c r="N9162">
        <v>1</v>
      </c>
      <c r="O9162" t="s">
        <v>14</v>
      </c>
      <c r="P9162" t="s">
        <v>14</v>
      </c>
      <c r="Q9162">
        <v>1</v>
      </c>
      <c r="R9162" t="s">
        <v>2957</v>
      </c>
    </row>
    <row r="9163" spans="1:18" x14ac:dyDescent="0.25">
      <c r="A9163">
        <v>15802368</v>
      </c>
      <c r="B9163" t="s">
        <v>658</v>
      </c>
      <c r="C9163">
        <v>608</v>
      </c>
      <c r="D9163" t="str" cm="1">
        <f t="array" ref="D9163">_xlfn.IFS(C9163&lt;580,"Poor",C9163&lt;670,"Fair",C9163&lt;740,"Good",C9163&lt;800,"Very Good",C9163&gt;=800,"Excellent")</f>
        <v>Fair</v>
      </c>
      <c r="E9163" t="s">
        <v>12</v>
      </c>
      <c r="F9163" t="s">
        <v>13</v>
      </c>
      <c r="G9163">
        <v>47</v>
      </c>
      <c r="H9163" s="3" t="str" cm="1">
        <f t="array" ref="H9163">_xlfn.IFS(G9163&lt;25,"18-24",G9163&lt;35,"25-34",G9163&lt;45,"35-44",G9163&lt;55,"45-54",G9163&lt;65,"55-64",G9163&gt;=65,"65+")</f>
        <v>45-54</v>
      </c>
      <c r="I9163">
        <v>6</v>
      </c>
      <c r="J9163" t="str" cm="1">
        <f t="array" ref="J9163">_xlfn.IFS(I9163&lt;3,"0-2 yrs",I9163&lt;7,"3-6 yrs",I9163&gt;=7,"7+ yrs")</f>
        <v>3-6 yrs</v>
      </c>
      <c r="K9163" s="2">
        <v>126012.57</v>
      </c>
      <c r="L9163" s="1">
        <v>0</v>
      </c>
      <c r="M9163" s="1" t="s">
        <v>2984</v>
      </c>
      <c r="N9163">
        <v>1</v>
      </c>
      <c r="O9163" t="s">
        <v>14</v>
      </c>
      <c r="P9163" t="s">
        <v>14</v>
      </c>
      <c r="Q9163">
        <v>0</v>
      </c>
      <c r="R9163" t="s">
        <v>2959</v>
      </c>
    </row>
    <row r="9164" spans="1:18" x14ac:dyDescent="0.25">
      <c r="A9164">
        <v>15767488</v>
      </c>
      <c r="B9164" t="s">
        <v>1690</v>
      </c>
      <c r="C9164">
        <v>680</v>
      </c>
      <c r="D9164" t="str" cm="1">
        <f t="array" ref="D9164">_xlfn.IFS(C9164&lt;580,"Poor",C9164&lt;670,"Fair",C9164&lt;740,"Good",C9164&lt;800,"Very Good",C9164&gt;=800,"Excellent")</f>
        <v>Good</v>
      </c>
      <c r="E9164" t="s">
        <v>16</v>
      </c>
      <c r="F9164" t="s">
        <v>22</v>
      </c>
      <c r="G9164">
        <v>36</v>
      </c>
      <c r="H9164" s="3" t="str" cm="1">
        <f t="array" ref="H9164">_xlfn.IFS(G9164&lt;25,"18-24",G9164&lt;35,"25-34",G9164&lt;45,"35-44",G9164&lt;55,"45-54",G9164&lt;65,"55-64",G9164&gt;=65,"65+")</f>
        <v>35-44</v>
      </c>
      <c r="I9164">
        <v>7</v>
      </c>
      <c r="J9164" t="str" cm="1">
        <f t="array" ref="J9164">_xlfn.IFS(I9164&lt;3,"0-2 yrs",I9164&lt;7,"3-6 yrs",I9164&gt;=7,"7+ yrs")</f>
        <v>7+ yrs</v>
      </c>
      <c r="K9164" s="2">
        <v>20109.21</v>
      </c>
      <c r="L9164" s="1">
        <v>0</v>
      </c>
      <c r="M9164" s="1" t="s">
        <v>2984</v>
      </c>
      <c r="N9164">
        <v>2</v>
      </c>
      <c r="O9164" t="s">
        <v>2986</v>
      </c>
      <c r="P9164" t="s">
        <v>2986</v>
      </c>
      <c r="Q9164">
        <v>0</v>
      </c>
      <c r="R9164" t="s">
        <v>2959</v>
      </c>
    </row>
    <row r="9165" spans="1:18" x14ac:dyDescent="0.25">
      <c r="A9165">
        <v>15669946</v>
      </c>
      <c r="B9165" t="s">
        <v>594</v>
      </c>
      <c r="C9165">
        <v>663</v>
      </c>
      <c r="D9165" t="str" cm="1">
        <f t="array" ref="D9165">_xlfn.IFS(C9165&lt;580,"Poor",C9165&lt;670,"Fair",C9165&lt;740,"Good",C9165&lt;800,"Very Good",C9165&gt;=800,"Excellent")</f>
        <v>Fair</v>
      </c>
      <c r="E9165" t="s">
        <v>25</v>
      </c>
      <c r="F9165" t="s">
        <v>13</v>
      </c>
      <c r="G9165">
        <v>46</v>
      </c>
      <c r="H9165" s="3" t="str" cm="1">
        <f t="array" ref="H9165">_xlfn.IFS(G9165&lt;25,"18-24",G9165&lt;35,"25-34",G9165&lt;45,"35-44",G9165&lt;55,"45-54",G9165&lt;65,"55-64",G9165&gt;=65,"65+")</f>
        <v>45-54</v>
      </c>
      <c r="I9165">
        <v>2</v>
      </c>
      <c r="J9165" t="str" cm="1">
        <f t="array" ref="J9165">_xlfn.IFS(I9165&lt;3,"0-2 yrs",I9165&lt;7,"3-6 yrs",I9165&gt;=7,"7+ yrs")</f>
        <v>0-2 yrs</v>
      </c>
      <c r="K9165" s="2">
        <v>58257.23</v>
      </c>
      <c r="L9165" s="1">
        <v>141726.88</v>
      </c>
      <c r="M9165" s="1" t="s">
        <v>2971</v>
      </c>
      <c r="N9165">
        <v>1</v>
      </c>
      <c r="O9165" t="s">
        <v>14</v>
      </c>
      <c r="P9165" t="s">
        <v>14</v>
      </c>
      <c r="Q9165">
        <v>0</v>
      </c>
      <c r="R9165" t="s">
        <v>2959</v>
      </c>
    </row>
    <row r="9166" spans="1:18" x14ac:dyDescent="0.25">
      <c r="A9166">
        <v>15612103</v>
      </c>
      <c r="B9166" t="s">
        <v>1106</v>
      </c>
      <c r="C9166">
        <v>627</v>
      </c>
      <c r="D9166" t="str" cm="1">
        <f t="array" ref="D9166">_xlfn.IFS(C9166&lt;580,"Poor",C9166&lt;670,"Fair",C9166&lt;740,"Good",C9166&lt;800,"Very Good",C9166&gt;=800,"Excellent")</f>
        <v>Fair</v>
      </c>
      <c r="E9166" t="s">
        <v>25</v>
      </c>
      <c r="F9166" t="s">
        <v>13</v>
      </c>
      <c r="G9166">
        <v>35</v>
      </c>
      <c r="H9166" s="3" t="str" cm="1">
        <f t="array" ref="H9166">_xlfn.IFS(G9166&lt;25,"18-24",G9166&lt;35,"25-34",G9166&lt;45,"35-44",G9166&lt;55,"45-54",G9166&lt;65,"55-64",G9166&gt;=65,"65+")</f>
        <v>35-44</v>
      </c>
      <c r="I9166">
        <v>2</v>
      </c>
      <c r="J9166" t="str" cm="1">
        <f t="array" ref="J9166">_xlfn.IFS(I9166&lt;3,"0-2 yrs",I9166&lt;7,"3-6 yrs",I9166&gt;=7,"7+ yrs")</f>
        <v>0-2 yrs</v>
      </c>
      <c r="K9166" s="2">
        <v>172269.21</v>
      </c>
      <c r="L9166" s="1">
        <v>137852.96</v>
      </c>
      <c r="M9166" s="1" t="s">
        <v>2971</v>
      </c>
      <c r="N9166">
        <v>1</v>
      </c>
      <c r="O9166" t="s">
        <v>14</v>
      </c>
      <c r="P9166" t="s">
        <v>14</v>
      </c>
      <c r="Q9166">
        <v>1</v>
      </c>
      <c r="R9166" t="s">
        <v>2957</v>
      </c>
    </row>
    <row r="9167" spans="1:18" x14ac:dyDescent="0.25">
      <c r="A9167">
        <v>15645353</v>
      </c>
      <c r="B9167" t="s">
        <v>2829</v>
      </c>
      <c r="C9167">
        <v>607</v>
      </c>
      <c r="D9167" t="str" cm="1">
        <f t="array" ref="D9167">_xlfn.IFS(C9167&lt;580,"Poor",C9167&lt;670,"Fair",C9167&lt;740,"Good",C9167&lt;800,"Very Good",C9167&gt;=800,"Excellent")</f>
        <v>Fair</v>
      </c>
      <c r="E9167" t="s">
        <v>12</v>
      </c>
      <c r="F9167" t="s">
        <v>22</v>
      </c>
      <c r="G9167">
        <v>26</v>
      </c>
      <c r="H9167" s="3" t="str" cm="1">
        <f t="array" ref="H9167">_xlfn.IFS(G9167&lt;25,"18-24",G9167&lt;35,"25-34",G9167&lt;45,"35-44",G9167&lt;55,"45-54",G9167&lt;65,"55-64",G9167&gt;=65,"65+")</f>
        <v>25-34</v>
      </c>
      <c r="I9167">
        <v>1</v>
      </c>
      <c r="J9167" t="str" cm="1">
        <f t="array" ref="J9167">_xlfn.IFS(I9167&lt;3,"0-2 yrs",I9167&lt;7,"3-6 yrs",I9167&gt;=7,"7+ yrs")</f>
        <v>0-2 yrs</v>
      </c>
      <c r="K9167" s="2">
        <v>29818.2</v>
      </c>
      <c r="L9167" s="1">
        <v>0</v>
      </c>
      <c r="M9167" s="1" t="s">
        <v>2984</v>
      </c>
      <c r="N9167">
        <v>1</v>
      </c>
      <c r="O9167" t="s">
        <v>2986</v>
      </c>
      <c r="P9167" t="s">
        <v>2986</v>
      </c>
      <c r="Q9167">
        <v>0</v>
      </c>
      <c r="R9167" t="s">
        <v>2959</v>
      </c>
    </row>
    <row r="9168" spans="1:18" x14ac:dyDescent="0.25">
      <c r="A9168">
        <v>15650018</v>
      </c>
      <c r="B9168" t="s">
        <v>332</v>
      </c>
      <c r="C9168">
        <v>681</v>
      </c>
      <c r="D9168" t="str" cm="1">
        <f t="array" ref="D9168">_xlfn.IFS(C9168&lt;580,"Poor",C9168&lt;670,"Fair",C9168&lt;740,"Good",C9168&lt;800,"Very Good",C9168&gt;=800,"Excellent")</f>
        <v>Good</v>
      </c>
      <c r="E9168" t="s">
        <v>12</v>
      </c>
      <c r="F9168" t="s">
        <v>13</v>
      </c>
      <c r="G9168">
        <v>43</v>
      </c>
      <c r="H9168" s="3" t="str" cm="1">
        <f t="array" ref="H9168">_xlfn.IFS(G9168&lt;25,"18-24",G9168&lt;35,"25-34",G9168&lt;45,"35-44",G9168&lt;55,"45-54",G9168&lt;65,"55-64",G9168&gt;=65,"65+")</f>
        <v>35-44</v>
      </c>
      <c r="I9168">
        <v>8</v>
      </c>
      <c r="J9168" t="str" cm="1">
        <f t="array" ref="J9168">_xlfn.IFS(I9168&lt;3,"0-2 yrs",I9168&lt;7,"3-6 yrs",I9168&gt;=7,"7+ yrs")</f>
        <v>7+ yrs</v>
      </c>
      <c r="K9168" s="2">
        <v>114659.81</v>
      </c>
      <c r="L9168" s="1">
        <v>154100.29999999999</v>
      </c>
      <c r="M9168" s="1" t="s">
        <v>2983</v>
      </c>
      <c r="N9168">
        <v>1</v>
      </c>
      <c r="O9168" t="s">
        <v>2986</v>
      </c>
      <c r="P9168" t="s">
        <v>2986</v>
      </c>
      <c r="Q9168">
        <v>0</v>
      </c>
      <c r="R9168" t="s">
        <v>2959</v>
      </c>
    </row>
    <row r="9169" spans="1:18" x14ac:dyDescent="0.25">
      <c r="A9169">
        <v>15659002</v>
      </c>
      <c r="B9169" t="s">
        <v>308</v>
      </c>
      <c r="C9169">
        <v>766</v>
      </c>
      <c r="D9169" t="str" cm="1">
        <f t="array" ref="D9169">_xlfn.IFS(C9169&lt;580,"Poor",C9169&lt;670,"Fair",C9169&lt;740,"Good",C9169&lt;800,"Very Good",C9169&gt;=800,"Excellent")</f>
        <v>Very Good</v>
      </c>
      <c r="E9169" t="s">
        <v>12</v>
      </c>
      <c r="F9169" t="s">
        <v>13</v>
      </c>
      <c r="G9169">
        <v>45</v>
      </c>
      <c r="H9169" s="3" t="str" cm="1">
        <f t="array" ref="H9169">_xlfn.IFS(G9169&lt;25,"18-24",G9169&lt;35,"25-34",G9169&lt;45,"35-44",G9169&lt;55,"45-54",G9169&lt;65,"55-64",G9169&gt;=65,"65+")</f>
        <v>45-54</v>
      </c>
      <c r="I9169">
        <v>6</v>
      </c>
      <c r="J9169" t="str" cm="1">
        <f t="array" ref="J9169">_xlfn.IFS(I9169&lt;3,"0-2 yrs",I9169&lt;7,"3-6 yrs",I9169&gt;=7,"7+ yrs")</f>
        <v>3-6 yrs</v>
      </c>
      <c r="K9169" s="2">
        <v>147184.74</v>
      </c>
      <c r="L9169" s="1">
        <v>0</v>
      </c>
      <c r="M9169" s="1" t="s">
        <v>2984</v>
      </c>
      <c r="N9169">
        <v>2</v>
      </c>
      <c r="O9169" t="s">
        <v>2986</v>
      </c>
      <c r="P9169" t="s">
        <v>2986</v>
      </c>
      <c r="Q9169">
        <v>0</v>
      </c>
      <c r="R9169" t="s">
        <v>2959</v>
      </c>
    </row>
    <row r="9170" spans="1:18" x14ac:dyDescent="0.25">
      <c r="A9170">
        <v>15616028</v>
      </c>
      <c r="B9170" t="s">
        <v>190</v>
      </c>
      <c r="C9170">
        <v>694</v>
      </c>
      <c r="D9170" t="str" cm="1">
        <f t="array" ref="D9170">_xlfn.IFS(C9170&lt;580,"Poor",C9170&lt;670,"Fair",C9170&lt;740,"Good",C9170&lt;800,"Very Good",C9170&gt;=800,"Excellent")</f>
        <v>Good</v>
      </c>
      <c r="E9170" t="s">
        <v>12</v>
      </c>
      <c r="F9170" t="s">
        <v>22</v>
      </c>
      <c r="G9170">
        <v>30</v>
      </c>
      <c r="H9170" s="3" t="str" cm="1">
        <f t="array" ref="H9170">_xlfn.IFS(G9170&lt;25,"18-24",G9170&lt;35,"25-34",G9170&lt;45,"35-44",G9170&lt;55,"45-54",G9170&lt;65,"55-64",G9170&gt;=65,"65+")</f>
        <v>25-34</v>
      </c>
      <c r="I9170">
        <v>2</v>
      </c>
      <c r="J9170" t="str" cm="1">
        <f t="array" ref="J9170">_xlfn.IFS(I9170&lt;3,"0-2 yrs",I9170&lt;7,"3-6 yrs",I9170&gt;=7,"7+ yrs")</f>
        <v>0-2 yrs</v>
      </c>
      <c r="K9170" s="2">
        <v>15039.41</v>
      </c>
      <c r="L9170" s="1">
        <v>0</v>
      </c>
      <c r="M9170" s="1" t="s">
        <v>2984</v>
      </c>
      <c r="N9170">
        <v>3</v>
      </c>
      <c r="O9170" t="s">
        <v>14</v>
      </c>
      <c r="P9170" t="s">
        <v>14</v>
      </c>
      <c r="Q9170">
        <v>0</v>
      </c>
      <c r="R9170" t="s">
        <v>2959</v>
      </c>
    </row>
    <row r="9171" spans="1:18" x14ac:dyDescent="0.25">
      <c r="A9171">
        <v>15660475</v>
      </c>
      <c r="B9171" t="s">
        <v>810</v>
      </c>
      <c r="C9171">
        <v>411</v>
      </c>
      <c r="D9171" t="str" cm="1">
        <f t="array" ref="D9171">_xlfn.IFS(C9171&lt;580,"Poor",C9171&lt;670,"Fair",C9171&lt;740,"Good",C9171&lt;800,"Very Good",C9171&gt;=800,"Excellent")</f>
        <v>Poor</v>
      </c>
      <c r="E9171" t="s">
        <v>12</v>
      </c>
      <c r="F9171" t="s">
        <v>13</v>
      </c>
      <c r="G9171">
        <v>54</v>
      </c>
      <c r="H9171" s="3" t="str" cm="1">
        <f t="array" ref="H9171">_xlfn.IFS(G9171&lt;25,"18-24",G9171&lt;35,"25-34",G9171&lt;45,"35-44",G9171&lt;55,"45-54",G9171&lt;65,"55-64",G9171&gt;=65,"65+")</f>
        <v>45-54</v>
      </c>
      <c r="I9171">
        <v>9</v>
      </c>
      <c r="J9171" t="str" cm="1">
        <f t="array" ref="J9171">_xlfn.IFS(I9171&lt;3,"0-2 yrs",I9171&lt;7,"3-6 yrs",I9171&gt;=7,"7+ yrs")</f>
        <v>7+ yrs</v>
      </c>
      <c r="K9171" s="2">
        <v>76621.490000000005</v>
      </c>
      <c r="L9171" s="1">
        <v>0</v>
      </c>
      <c r="M9171" s="1" t="s">
        <v>2984</v>
      </c>
      <c r="N9171">
        <v>1</v>
      </c>
      <c r="O9171" t="s">
        <v>14</v>
      </c>
      <c r="P9171" t="s">
        <v>14</v>
      </c>
      <c r="Q9171">
        <v>0</v>
      </c>
      <c r="R9171" t="s">
        <v>2959</v>
      </c>
    </row>
    <row r="9172" spans="1:18" x14ac:dyDescent="0.25">
      <c r="A9172">
        <v>15652615</v>
      </c>
      <c r="B9172" t="s">
        <v>900</v>
      </c>
      <c r="C9172">
        <v>742</v>
      </c>
      <c r="D9172" t="str" cm="1">
        <f t="array" ref="D9172">_xlfn.IFS(C9172&lt;580,"Poor",C9172&lt;670,"Fair",C9172&lt;740,"Good",C9172&lt;800,"Very Good",C9172&gt;=800,"Excellent")</f>
        <v>Very Good</v>
      </c>
      <c r="E9172" t="s">
        <v>12</v>
      </c>
      <c r="F9172" t="s">
        <v>22</v>
      </c>
      <c r="G9172">
        <v>39</v>
      </c>
      <c r="H9172" s="3" t="str" cm="1">
        <f t="array" ref="H9172">_xlfn.IFS(G9172&lt;25,"18-24",G9172&lt;35,"25-34",G9172&lt;45,"35-44",G9172&lt;55,"45-54",G9172&lt;65,"55-64",G9172&gt;=65,"65+")</f>
        <v>35-44</v>
      </c>
      <c r="I9172">
        <v>8</v>
      </c>
      <c r="J9172" t="str" cm="1">
        <f t="array" ref="J9172">_xlfn.IFS(I9172&lt;3,"0-2 yrs",I9172&lt;7,"3-6 yrs",I9172&gt;=7,"7+ yrs")</f>
        <v>7+ yrs</v>
      </c>
      <c r="K9172" s="2">
        <v>92985.78</v>
      </c>
      <c r="L9172" s="1">
        <v>140004.96</v>
      </c>
      <c r="M9172" s="1" t="s">
        <v>2971</v>
      </c>
      <c r="N9172">
        <v>1</v>
      </c>
      <c r="O9172" t="s">
        <v>14</v>
      </c>
      <c r="P9172" t="s">
        <v>14</v>
      </c>
      <c r="Q9172">
        <v>0</v>
      </c>
      <c r="R9172" t="s">
        <v>2959</v>
      </c>
    </row>
    <row r="9173" spans="1:18" x14ac:dyDescent="0.25">
      <c r="A9173">
        <v>15653572</v>
      </c>
      <c r="B9173" t="s">
        <v>1386</v>
      </c>
      <c r="C9173">
        <v>673</v>
      </c>
      <c r="D9173" t="str" cm="1">
        <f t="array" ref="D9173">_xlfn.IFS(C9173&lt;580,"Poor",C9173&lt;670,"Fair",C9173&lt;740,"Good",C9173&lt;800,"Very Good",C9173&gt;=800,"Excellent")</f>
        <v>Good</v>
      </c>
      <c r="E9173" t="s">
        <v>16</v>
      </c>
      <c r="F9173" t="s">
        <v>22</v>
      </c>
      <c r="G9173">
        <v>43</v>
      </c>
      <c r="H9173" s="3" t="str" cm="1">
        <f t="array" ref="H9173">_xlfn.IFS(G9173&lt;25,"18-24",G9173&lt;35,"25-34",G9173&lt;45,"35-44",G9173&lt;55,"45-54",G9173&lt;65,"55-64",G9173&gt;=65,"65+")</f>
        <v>35-44</v>
      </c>
      <c r="I9173">
        <v>8</v>
      </c>
      <c r="J9173" t="str" cm="1">
        <f t="array" ref="J9173">_xlfn.IFS(I9173&lt;3,"0-2 yrs",I9173&lt;7,"3-6 yrs",I9173&gt;=7,"7+ yrs")</f>
        <v>7+ yrs</v>
      </c>
      <c r="K9173" s="2">
        <v>6009.27</v>
      </c>
      <c r="L9173" s="1">
        <v>127132.96</v>
      </c>
      <c r="M9173" s="1" t="s">
        <v>2971</v>
      </c>
      <c r="N9173">
        <v>1</v>
      </c>
      <c r="O9173" t="s">
        <v>14</v>
      </c>
      <c r="P9173" t="s">
        <v>14</v>
      </c>
      <c r="Q9173">
        <v>1</v>
      </c>
      <c r="R9173" t="s">
        <v>2957</v>
      </c>
    </row>
    <row r="9174" spans="1:18" x14ac:dyDescent="0.25">
      <c r="A9174">
        <v>15628059</v>
      </c>
      <c r="B9174" t="s">
        <v>1229</v>
      </c>
      <c r="C9174">
        <v>529</v>
      </c>
      <c r="D9174" t="str" cm="1">
        <f t="array" ref="D9174">_xlfn.IFS(C9174&lt;580,"Poor",C9174&lt;670,"Fair",C9174&lt;740,"Good",C9174&lt;800,"Very Good",C9174&gt;=800,"Excellent")</f>
        <v>Poor</v>
      </c>
      <c r="E9174" t="s">
        <v>12</v>
      </c>
      <c r="F9174" t="s">
        <v>22</v>
      </c>
      <c r="G9174">
        <v>61</v>
      </c>
      <c r="H9174" s="3" t="str" cm="1">
        <f t="array" ref="H9174">_xlfn.IFS(G9174&lt;25,"18-24",G9174&lt;35,"25-34",G9174&lt;45,"35-44",G9174&lt;55,"45-54",G9174&lt;65,"55-64",G9174&gt;=65,"65+")</f>
        <v>55-64</v>
      </c>
      <c r="I9174">
        <v>1</v>
      </c>
      <c r="J9174" t="str" cm="1">
        <f t="array" ref="J9174">_xlfn.IFS(I9174&lt;3,"0-2 yrs",I9174&lt;7,"3-6 yrs",I9174&gt;=7,"7+ yrs")</f>
        <v>0-2 yrs</v>
      </c>
      <c r="K9174" s="2">
        <v>191370.97</v>
      </c>
      <c r="L9174" s="1">
        <v>0</v>
      </c>
      <c r="M9174" s="1" t="s">
        <v>2984</v>
      </c>
      <c r="N9174">
        <v>2</v>
      </c>
      <c r="O9174" t="s">
        <v>14</v>
      </c>
      <c r="P9174" t="s">
        <v>14</v>
      </c>
      <c r="Q9174">
        <v>0</v>
      </c>
      <c r="R9174" t="s">
        <v>2959</v>
      </c>
    </row>
    <row r="9175" spans="1:18" x14ac:dyDescent="0.25">
      <c r="A9175">
        <v>15703413</v>
      </c>
      <c r="B9175" t="s">
        <v>1153</v>
      </c>
      <c r="C9175">
        <v>519</v>
      </c>
      <c r="D9175" t="str" cm="1">
        <f t="array" ref="D9175">_xlfn.IFS(C9175&lt;580,"Poor",C9175&lt;670,"Fair",C9175&lt;740,"Good",C9175&lt;800,"Very Good",C9175&gt;=800,"Excellent")</f>
        <v>Poor</v>
      </c>
      <c r="E9175" t="s">
        <v>12</v>
      </c>
      <c r="F9175" t="s">
        <v>13</v>
      </c>
      <c r="G9175">
        <v>38</v>
      </c>
      <c r="H9175" s="3" t="str" cm="1">
        <f t="array" ref="H9175">_xlfn.IFS(G9175&lt;25,"18-24",G9175&lt;35,"25-34",G9175&lt;45,"35-44",G9175&lt;55,"45-54",G9175&lt;65,"55-64",G9175&gt;=65,"65+")</f>
        <v>35-44</v>
      </c>
      <c r="I9175">
        <v>7</v>
      </c>
      <c r="J9175" t="str" cm="1">
        <f t="array" ref="J9175">_xlfn.IFS(I9175&lt;3,"0-2 yrs",I9175&lt;7,"3-6 yrs",I9175&gt;=7,"7+ yrs")</f>
        <v>7+ yrs</v>
      </c>
      <c r="K9175" s="2">
        <v>188225.67</v>
      </c>
      <c r="L9175" s="1">
        <v>125328.56</v>
      </c>
      <c r="M9175" s="1" t="s">
        <v>2971</v>
      </c>
      <c r="N9175">
        <v>1</v>
      </c>
      <c r="O9175" t="s">
        <v>2986</v>
      </c>
      <c r="P9175" t="s">
        <v>2986</v>
      </c>
      <c r="Q9175">
        <v>0</v>
      </c>
      <c r="R9175" t="s">
        <v>2959</v>
      </c>
    </row>
    <row r="9176" spans="1:18" x14ac:dyDescent="0.25">
      <c r="A9176">
        <v>15610433</v>
      </c>
      <c r="B9176" t="s">
        <v>912</v>
      </c>
      <c r="C9176">
        <v>573</v>
      </c>
      <c r="D9176" t="str" cm="1">
        <f t="array" ref="D9176">_xlfn.IFS(C9176&lt;580,"Poor",C9176&lt;670,"Fair",C9176&lt;740,"Good",C9176&lt;800,"Very Good",C9176&gt;=800,"Excellent")</f>
        <v>Poor</v>
      </c>
      <c r="E9176" t="s">
        <v>12</v>
      </c>
      <c r="F9176" t="s">
        <v>22</v>
      </c>
      <c r="G9176">
        <v>35</v>
      </c>
      <c r="H9176" s="3" t="str" cm="1">
        <f t="array" ref="H9176">_xlfn.IFS(G9176&lt;25,"18-24",G9176&lt;35,"25-34",G9176&lt;45,"35-44",G9176&lt;55,"45-54",G9176&lt;65,"55-64",G9176&gt;=65,"65+")</f>
        <v>35-44</v>
      </c>
      <c r="I9176">
        <v>9</v>
      </c>
      <c r="J9176" t="str" cm="1">
        <f t="array" ref="J9176">_xlfn.IFS(I9176&lt;3,"0-2 yrs",I9176&lt;7,"3-6 yrs",I9176&gt;=7,"7+ yrs")</f>
        <v>7+ yrs</v>
      </c>
      <c r="K9176" s="2">
        <v>11743.89</v>
      </c>
      <c r="L9176" s="1">
        <v>0</v>
      </c>
      <c r="M9176" s="1" t="s">
        <v>2984</v>
      </c>
      <c r="N9176">
        <v>2</v>
      </c>
      <c r="O9176" t="s">
        <v>2986</v>
      </c>
      <c r="P9176" t="s">
        <v>2986</v>
      </c>
      <c r="Q9176">
        <v>0</v>
      </c>
      <c r="R9176" t="s">
        <v>2959</v>
      </c>
    </row>
    <row r="9177" spans="1:18" x14ac:dyDescent="0.25">
      <c r="A9177">
        <v>15770548</v>
      </c>
      <c r="B9177" t="s">
        <v>955</v>
      </c>
      <c r="C9177">
        <v>453</v>
      </c>
      <c r="D9177" t="str" cm="1">
        <f t="array" ref="D9177">_xlfn.IFS(C9177&lt;580,"Poor",C9177&lt;670,"Fair",C9177&lt;740,"Good",C9177&lt;800,"Very Good",C9177&gt;=800,"Excellent")</f>
        <v>Poor</v>
      </c>
      <c r="E9177" t="s">
        <v>25</v>
      </c>
      <c r="F9177" t="s">
        <v>13</v>
      </c>
      <c r="G9177">
        <v>28</v>
      </c>
      <c r="H9177" s="3" t="str" cm="1">
        <f t="array" ref="H9177">_xlfn.IFS(G9177&lt;25,"18-24",G9177&lt;35,"25-34",G9177&lt;45,"35-44",G9177&lt;55,"45-54",G9177&lt;65,"55-64",G9177&gt;=65,"65+")</f>
        <v>25-34</v>
      </c>
      <c r="I9177">
        <v>3</v>
      </c>
      <c r="J9177" t="str" cm="1">
        <f t="array" ref="J9177">_xlfn.IFS(I9177&lt;3,"0-2 yrs",I9177&lt;7,"3-6 yrs",I9177&gt;=7,"7+ yrs")</f>
        <v>3-6 yrs</v>
      </c>
      <c r="K9177" s="2">
        <v>136846.75</v>
      </c>
      <c r="L9177" s="1">
        <v>139986.65</v>
      </c>
      <c r="M9177" s="1" t="s">
        <v>2971</v>
      </c>
      <c r="N9177">
        <v>1</v>
      </c>
      <c r="O9177" t="s">
        <v>2986</v>
      </c>
      <c r="P9177" t="s">
        <v>2986</v>
      </c>
      <c r="Q9177">
        <v>0</v>
      </c>
      <c r="R9177" t="s">
        <v>2959</v>
      </c>
    </row>
    <row r="9178" spans="1:18" x14ac:dyDescent="0.25">
      <c r="A9178">
        <v>15645637</v>
      </c>
      <c r="B9178" t="s">
        <v>2830</v>
      </c>
      <c r="C9178">
        <v>798</v>
      </c>
      <c r="D9178" t="str" cm="1">
        <f t="array" ref="D9178">_xlfn.IFS(C9178&lt;580,"Poor",C9178&lt;670,"Fair",C9178&lt;740,"Good",C9178&lt;800,"Very Good",C9178&gt;=800,"Excellent")</f>
        <v>Very Good</v>
      </c>
      <c r="E9178" t="s">
        <v>25</v>
      </c>
      <c r="F9178" t="s">
        <v>13</v>
      </c>
      <c r="G9178">
        <v>39</v>
      </c>
      <c r="H9178" s="3" t="str" cm="1">
        <f t="array" ref="H9178">_xlfn.IFS(G9178&lt;25,"18-24",G9178&lt;35,"25-34",G9178&lt;45,"35-44",G9178&lt;55,"45-54",G9178&lt;65,"55-64",G9178&gt;=65,"65+")</f>
        <v>35-44</v>
      </c>
      <c r="I9178">
        <v>6</v>
      </c>
      <c r="J9178" t="str" cm="1">
        <f t="array" ref="J9178">_xlfn.IFS(I9178&lt;3,"0-2 yrs",I9178&lt;7,"3-6 yrs",I9178&gt;=7,"7+ yrs")</f>
        <v>3-6 yrs</v>
      </c>
      <c r="K9178" s="2">
        <v>164248.32999999999</v>
      </c>
      <c r="L9178" s="1">
        <v>119787.76</v>
      </c>
      <c r="M9178" s="1" t="s">
        <v>2971</v>
      </c>
      <c r="N9178">
        <v>1</v>
      </c>
      <c r="O9178" t="s">
        <v>14</v>
      </c>
      <c r="P9178" t="s">
        <v>14</v>
      </c>
      <c r="Q9178">
        <v>0</v>
      </c>
      <c r="R9178" t="s">
        <v>2959</v>
      </c>
    </row>
    <row r="9179" spans="1:18" x14ac:dyDescent="0.25">
      <c r="A9179">
        <v>15590888</v>
      </c>
      <c r="B9179" t="s">
        <v>880</v>
      </c>
      <c r="C9179">
        <v>693</v>
      </c>
      <c r="D9179" t="str" cm="1">
        <f t="array" ref="D9179">_xlfn.IFS(C9179&lt;580,"Poor",C9179&lt;670,"Fair",C9179&lt;740,"Good",C9179&lt;800,"Very Good",C9179&gt;=800,"Excellent")</f>
        <v>Good</v>
      </c>
      <c r="E9179" t="s">
        <v>16</v>
      </c>
      <c r="F9179" t="s">
        <v>13</v>
      </c>
      <c r="G9179">
        <v>34</v>
      </c>
      <c r="H9179" s="3" t="str" cm="1">
        <f t="array" ref="H9179">_xlfn.IFS(G9179&lt;25,"18-24",G9179&lt;35,"25-34",G9179&lt;45,"35-44",G9179&lt;55,"45-54",G9179&lt;65,"55-64",G9179&gt;=65,"65+")</f>
        <v>25-34</v>
      </c>
      <c r="I9179">
        <v>10</v>
      </c>
      <c r="J9179" t="str" cm="1">
        <f t="array" ref="J9179">_xlfn.IFS(I9179&lt;3,"0-2 yrs",I9179&lt;7,"3-6 yrs",I9179&gt;=7,"7+ yrs")</f>
        <v>7+ yrs</v>
      </c>
      <c r="K9179" s="2">
        <v>154631.35</v>
      </c>
      <c r="L9179" s="1">
        <v>107556.06</v>
      </c>
      <c r="M9179" s="1" t="s">
        <v>2971</v>
      </c>
      <c r="N9179">
        <v>2</v>
      </c>
      <c r="O9179" t="s">
        <v>2986</v>
      </c>
      <c r="P9179" t="s">
        <v>2986</v>
      </c>
      <c r="Q9179">
        <v>0</v>
      </c>
      <c r="R9179" t="s">
        <v>2959</v>
      </c>
    </row>
    <row r="9180" spans="1:18" x14ac:dyDescent="0.25">
      <c r="A9180">
        <v>15568326</v>
      </c>
      <c r="B9180" t="s">
        <v>615</v>
      </c>
      <c r="C9180">
        <v>637</v>
      </c>
      <c r="D9180" t="str" cm="1">
        <f t="array" ref="D9180">_xlfn.IFS(C9180&lt;580,"Poor",C9180&lt;670,"Fair",C9180&lt;740,"Good",C9180&lt;800,"Very Good",C9180&gt;=800,"Excellent")</f>
        <v>Fair</v>
      </c>
      <c r="E9180" t="s">
        <v>12</v>
      </c>
      <c r="F9180" t="s">
        <v>13</v>
      </c>
      <c r="G9180">
        <v>44</v>
      </c>
      <c r="H9180" s="3" t="str" cm="1">
        <f t="array" ref="H9180">_xlfn.IFS(G9180&lt;25,"18-24",G9180&lt;35,"25-34",G9180&lt;45,"35-44",G9180&lt;55,"45-54",G9180&lt;65,"55-64",G9180&gt;=65,"65+")</f>
        <v>35-44</v>
      </c>
      <c r="I9180">
        <v>2</v>
      </c>
      <c r="J9180" t="str" cm="1">
        <f t="array" ref="J9180">_xlfn.IFS(I9180&lt;3,"0-2 yrs",I9180&lt;7,"3-6 yrs",I9180&gt;=7,"7+ yrs")</f>
        <v>0-2 yrs</v>
      </c>
      <c r="K9180" s="2">
        <v>149665.65</v>
      </c>
      <c r="L9180" s="1">
        <v>0</v>
      </c>
      <c r="M9180" s="1" t="s">
        <v>2984</v>
      </c>
      <c r="N9180">
        <v>2</v>
      </c>
      <c r="O9180" t="s">
        <v>2986</v>
      </c>
      <c r="P9180" t="s">
        <v>2986</v>
      </c>
      <c r="Q9180">
        <v>0</v>
      </c>
      <c r="R9180" t="s">
        <v>2959</v>
      </c>
    </row>
    <row r="9181" spans="1:18" x14ac:dyDescent="0.25">
      <c r="A9181">
        <v>15655368</v>
      </c>
      <c r="B9181" t="s">
        <v>1326</v>
      </c>
      <c r="C9181">
        <v>672</v>
      </c>
      <c r="D9181" t="str" cm="1">
        <f t="array" ref="D9181">_xlfn.IFS(C9181&lt;580,"Poor",C9181&lt;670,"Fair",C9181&lt;740,"Good",C9181&lt;800,"Very Good",C9181&gt;=800,"Excellent")</f>
        <v>Good</v>
      </c>
      <c r="E9181" t="s">
        <v>12</v>
      </c>
      <c r="F9181" t="s">
        <v>22</v>
      </c>
      <c r="G9181">
        <v>47</v>
      </c>
      <c r="H9181" s="3" t="str" cm="1">
        <f t="array" ref="H9181">_xlfn.IFS(G9181&lt;25,"18-24",G9181&lt;35,"25-34",G9181&lt;45,"35-44",G9181&lt;55,"45-54",G9181&lt;65,"55-64",G9181&gt;=65,"65+")</f>
        <v>45-54</v>
      </c>
      <c r="I9181">
        <v>1</v>
      </c>
      <c r="J9181" t="str" cm="1">
        <f t="array" ref="J9181">_xlfn.IFS(I9181&lt;3,"0-2 yrs",I9181&lt;7,"3-6 yrs",I9181&gt;=7,"7+ yrs")</f>
        <v>0-2 yrs</v>
      </c>
      <c r="K9181" s="2">
        <v>91574.92</v>
      </c>
      <c r="L9181" s="1">
        <v>0</v>
      </c>
      <c r="M9181" s="1" t="s">
        <v>2984</v>
      </c>
      <c r="N9181">
        <v>1</v>
      </c>
      <c r="O9181" t="s">
        <v>2986</v>
      </c>
      <c r="P9181" t="s">
        <v>2986</v>
      </c>
      <c r="Q9181">
        <v>0</v>
      </c>
      <c r="R9181" t="s">
        <v>2959</v>
      </c>
    </row>
    <row r="9182" spans="1:18" x14ac:dyDescent="0.25">
      <c r="A9182">
        <v>15665579</v>
      </c>
      <c r="B9182" t="s">
        <v>621</v>
      </c>
      <c r="C9182">
        <v>597</v>
      </c>
      <c r="D9182" t="str" cm="1">
        <f t="array" ref="D9182">_xlfn.IFS(C9182&lt;580,"Poor",C9182&lt;670,"Fair",C9182&lt;740,"Good",C9182&lt;800,"Very Good",C9182&gt;=800,"Excellent")</f>
        <v>Fair</v>
      </c>
      <c r="E9182" t="s">
        <v>12</v>
      </c>
      <c r="F9182" t="s">
        <v>13</v>
      </c>
      <c r="G9182">
        <v>28</v>
      </c>
      <c r="H9182" s="3" t="str" cm="1">
        <f t="array" ref="H9182">_xlfn.IFS(G9182&lt;25,"18-24",G9182&lt;35,"25-34",G9182&lt;45,"35-44",G9182&lt;55,"45-54",G9182&lt;65,"55-64",G9182&gt;=65,"65+")</f>
        <v>25-34</v>
      </c>
      <c r="I9182">
        <v>0</v>
      </c>
      <c r="J9182" t="str" cm="1">
        <f t="array" ref="J9182">_xlfn.IFS(I9182&lt;3,"0-2 yrs",I9182&lt;7,"3-6 yrs",I9182&gt;=7,"7+ yrs")</f>
        <v>0-2 yrs</v>
      </c>
      <c r="K9182" s="2">
        <v>127233.39</v>
      </c>
      <c r="L9182" s="1">
        <v>142705.95000000001</v>
      </c>
      <c r="M9182" s="1" t="s">
        <v>2971</v>
      </c>
      <c r="N9182">
        <v>1</v>
      </c>
      <c r="O9182" t="s">
        <v>2986</v>
      </c>
      <c r="P9182" t="s">
        <v>2986</v>
      </c>
      <c r="Q9182">
        <v>0</v>
      </c>
      <c r="R9182" t="s">
        <v>2959</v>
      </c>
    </row>
    <row r="9183" spans="1:18" x14ac:dyDescent="0.25">
      <c r="A9183">
        <v>15676091</v>
      </c>
      <c r="B9183" t="s">
        <v>2122</v>
      </c>
      <c r="C9183">
        <v>543</v>
      </c>
      <c r="D9183" t="str" cm="1">
        <f t="array" ref="D9183">_xlfn.IFS(C9183&lt;580,"Poor",C9183&lt;670,"Fair",C9183&lt;740,"Good",C9183&lt;800,"Very Good",C9183&gt;=800,"Excellent")</f>
        <v>Poor</v>
      </c>
      <c r="E9183" t="s">
        <v>12</v>
      </c>
      <c r="F9183" t="s">
        <v>22</v>
      </c>
      <c r="G9183">
        <v>42</v>
      </c>
      <c r="H9183" s="3" t="str" cm="1">
        <f t="array" ref="H9183">_xlfn.IFS(G9183&lt;25,"18-24",G9183&lt;35,"25-34",G9183&lt;45,"35-44",G9183&lt;55,"45-54",G9183&lt;65,"55-64",G9183&gt;=65,"65+")</f>
        <v>35-44</v>
      </c>
      <c r="I9183">
        <v>7</v>
      </c>
      <c r="J9183" t="str" cm="1">
        <f t="array" ref="J9183">_xlfn.IFS(I9183&lt;3,"0-2 yrs",I9183&lt;7,"3-6 yrs",I9183&gt;=7,"7+ yrs")</f>
        <v>7+ yrs</v>
      </c>
      <c r="K9183" s="2">
        <v>56650.47</v>
      </c>
      <c r="L9183" s="1">
        <v>0</v>
      </c>
      <c r="M9183" s="1" t="s">
        <v>2984</v>
      </c>
      <c r="N9183">
        <v>1</v>
      </c>
      <c r="O9183" t="s">
        <v>14</v>
      </c>
      <c r="P9183" t="s">
        <v>14</v>
      </c>
      <c r="Q9183">
        <v>0</v>
      </c>
      <c r="R9183" t="s">
        <v>2959</v>
      </c>
    </row>
    <row r="9184" spans="1:18" x14ac:dyDescent="0.25">
      <c r="A9184">
        <v>15716984</v>
      </c>
      <c r="B9184" t="s">
        <v>89</v>
      </c>
      <c r="C9184">
        <v>695</v>
      </c>
      <c r="D9184" t="str" cm="1">
        <f t="array" ref="D9184">_xlfn.IFS(C9184&lt;580,"Poor",C9184&lt;670,"Fair",C9184&lt;740,"Good",C9184&lt;800,"Very Good",C9184&gt;=800,"Excellent")</f>
        <v>Good</v>
      </c>
      <c r="E9184" t="s">
        <v>16</v>
      </c>
      <c r="F9184" t="s">
        <v>13</v>
      </c>
      <c r="G9184">
        <v>56</v>
      </c>
      <c r="H9184" s="3" t="str" cm="1">
        <f t="array" ref="H9184">_xlfn.IFS(G9184&lt;25,"18-24",G9184&lt;35,"25-34",G9184&lt;45,"35-44",G9184&lt;55,"45-54",G9184&lt;65,"55-64",G9184&gt;=65,"65+")</f>
        <v>55-64</v>
      </c>
      <c r="I9184">
        <v>4</v>
      </c>
      <c r="J9184" t="str" cm="1">
        <f t="array" ref="J9184">_xlfn.IFS(I9184&lt;3,"0-2 yrs",I9184&lt;7,"3-6 yrs",I9184&gt;=7,"7+ yrs")</f>
        <v>3-6 yrs</v>
      </c>
      <c r="K9184" s="2">
        <v>84644.76</v>
      </c>
      <c r="L9184" s="1">
        <v>0</v>
      </c>
      <c r="M9184" s="1" t="s">
        <v>2984</v>
      </c>
      <c r="N9184">
        <v>2</v>
      </c>
      <c r="O9184" t="s">
        <v>2986</v>
      </c>
      <c r="P9184" t="s">
        <v>2986</v>
      </c>
      <c r="Q9184">
        <v>0</v>
      </c>
      <c r="R9184" t="s">
        <v>2959</v>
      </c>
    </row>
    <row r="9185" spans="1:18" x14ac:dyDescent="0.25">
      <c r="A9185">
        <v>15715078</v>
      </c>
      <c r="B9185" t="s">
        <v>455</v>
      </c>
      <c r="C9185">
        <v>584</v>
      </c>
      <c r="D9185" t="str" cm="1">
        <f t="array" ref="D9185">_xlfn.IFS(C9185&lt;580,"Poor",C9185&lt;670,"Fair",C9185&lt;740,"Good",C9185&lt;800,"Very Good",C9185&gt;=800,"Excellent")</f>
        <v>Fair</v>
      </c>
      <c r="E9185" t="s">
        <v>12</v>
      </c>
      <c r="F9185" t="s">
        <v>22</v>
      </c>
      <c r="G9185">
        <v>35</v>
      </c>
      <c r="H9185" s="3" t="str" cm="1">
        <f t="array" ref="H9185">_xlfn.IFS(G9185&lt;25,"18-24",G9185&lt;35,"25-34",G9185&lt;45,"35-44",G9185&lt;55,"45-54",G9185&lt;65,"55-64",G9185&gt;=65,"65+")</f>
        <v>35-44</v>
      </c>
      <c r="I9185">
        <v>6</v>
      </c>
      <c r="J9185" t="str" cm="1">
        <f t="array" ref="J9185">_xlfn.IFS(I9185&lt;3,"0-2 yrs",I9185&lt;7,"3-6 yrs",I9185&gt;=7,"7+ yrs")</f>
        <v>3-6 yrs</v>
      </c>
      <c r="K9185" s="2">
        <v>148238.16</v>
      </c>
      <c r="L9185" s="1">
        <v>161613.94</v>
      </c>
      <c r="M9185" s="1" t="s">
        <v>2983</v>
      </c>
      <c r="N9185">
        <v>2</v>
      </c>
      <c r="O9185" t="s">
        <v>14</v>
      </c>
      <c r="P9185" t="s">
        <v>14</v>
      </c>
      <c r="Q9185">
        <v>0</v>
      </c>
      <c r="R9185" t="s">
        <v>2959</v>
      </c>
    </row>
    <row r="9186" spans="1:18" x14ac:dyDescent="0.25">
      <c r="A9186">
        <v>15569452</v>
      </c>
      <c r="B9186" t="s">
        <v>2508</v>
      </c>
      <c r="C9186">
        <v>652</v>
      </c>
      <c r="D9186" t="str" cm="1">
        <f t="array" ref="D9186">_xlfn.IFS(C9186&lt;580,"Poor",C9186&lt;670,"Fair",C9186&lt;740,"Good",C9186&lt;800,"Very Good",C9186&gt;=800,"Excellent")</f>
        <v>Fair</v>
      </c>
      <c r="E9186" t="s">
        <v>25</v>
      </c>
      <c r="F9186" t="s">
        <v>13</v>
      </c>
      <c r="G9186">
        <v>58</v>
      </c>
      <c r="H9186" s="3" t="str" cm="1">
        <f t="array" ref="H9186">_xlfn.IFS(G9186&lt;25,"18-24",G9186&lt;35,"25-34",G9186&lt;45,"35-44",G9186&lt;55,"45-54",G9186&lt;65,"55-64",G9186&gt;=65,"65+")</f>
        <v>55-64</v>
      </c>
      <c r="I9186">
        <v>3</v>
      </c>
      <c r="J9186" t="str" cm="1">
        <f t="array" ref="J9186">_xlfn.IFS(I9186&lt;3,"0-2 yrs",I9186&lt;7,"3-6 yrs",I9186&gt;=7,"7+ yrs")</f>
        <v>3-6 yrs</v>
      </c>
      <c r="K9186" s="2">
        <v>193502.9</v>
      </c>
      <c r="L9186" s="1">
        <v>116353.2</v>
      </c>
      <c r="M9186" s="1" t="s">
        <v>2971</v>
      </c>
      <c r="N9186">
        <v>2</v>
      </c>
      <c r="O9186" t="s">
        <v>14</v>
      </c>
      <c r="P9186" t="s">
        <v>14</v>
      </c>
      <c r="Q9186">
        <v>0</v>
      </c>
      <c r="R9186" t="s">
        <v>2959</v>
      </c>
    </row>
    <row r="9187" spans="1:18" x14ac:dyDescent="0.25">
      <c r="A9187">
        <v>15628863</v>
      </c>
      <c r="B9187" t="s">
        <v>134</v>
      </c>
      <c r="C9187">
        <v>601</v>
      </c>
      <c r="D9187" t="str" cm="1">
        <f t="array" ref="D9187">_xlfn.IFS(C9187&lt;580,"Poor",C9187&lt;670,"Fair",C9187&lt;740,"Good",C9187&lt;800,"Very Good",C9187&gt;=800,"Excellent")</f>
        <v>Fair</v>
      </c>
      <c r="E9187" t="s">
        <v>12</v>
      </c>
      <c r="F9187" t="s">
        <v>22</v>
      </c>
      <c r="G9187">
        <v>38</v>
      </c>
      <c r="H9187" s="3" t="str" cm="1">
        <f t="array" ref="H9187">_xlfn.IFS(G9187&lt;25,"18-24",G9187&lt;35,"25-34",G9187&lt;45,"35-44",G9187&lt;55,"45-54",G9187&lt;65,"55-64",G9187&gt;=65,"65+")</f>
        <v>35-44</v>
      </c>
      <c r="I9187">
        <v>4</v>
      </c>
      <c r="J9187" t="str" cm="1">
        <f t="array" ref="J9187">_xlfn.IFS(I9187&lt;3,"0-2 yrs",I9187&lt;7,"3-6 yrs",I9187&gt;=7,"7+ yrs")</f>
        <v>3-6 yrs</v>
      </c>
      <c r="K9187" s="2">
        <v>38020.050000000003</v>
      </c>
      <c r="L9187" s="1">
        <v>60013.81</v>
      </c>
      <c r="M9187" s="1" t="s">
        <v>2972</v>
      </c>
      <c r="N9187">
        <v>1</v>
      </c>
      <c r="O9187" t="s">
        <v>14</v>
      </c>
      <c r="P9187" t="s">
        <v>14</v>
      </c>
      <c r="Q9187">
        <v>0</v>
      </c>
      <c r="R9187" t="s">
        <v>2959</v>
      </c>
    </row>
    <row r="9188" spans="1:18" x14ac:dyDescent="0.25">
      <c r="A9188">
        <v>15778192</v>
      </c>
      <c r="B9188" t="s">
        <v>1550</v>
      </c>
      <c r="C9188">
        <v>628</v>
      </c>
      <c r="D9188" t="str" cm="1">
        <f t="array" ref="D9188">_xlfn.IFS(C9188&lt;580,"Poor",C9188&lt;670,"Fair",C9188&lt;740,"Good",C9188&lt;800,"Very Good",C9188&gt;=800,"Excellent")</f>
        <v>Fair</v>
      </c>
      <c r="E9188" t="s">
        <v>16</v>
      </c>
      <c r="F9188" t="s">
        <v>22</v>
      </c>
      <c r="G9188">
        <v>28</v>
      </c>
      <c r="H9188" s="3" t="str" cm="1">
        <f t="array" ref="H9188">_xlfn.IFS(G9188&lt;25,"18-24",G9188&lt;35,"25-34",G9188&lt;45,"35-44",G9188&lt;55,"45-54",G9188&lt;65,"55-64",G9188&gt;=65,"65+")</f>
        <v>25-34</v>
      </c>
      <c r="I9188">
        <v>4</v>
      </c>
      <c r="J9188" t="str" cm="1">
        <f t="array" ref="J9188">_xlfn.IFS(I9188&lt;3,"0-2 yrs",I9188&lt;7,"3-6 yrs",I9188&gt;=7,"7+ yrs")</f>
        <v>3-6 yrs</v>
      </c>
      <c r="K9188" s="2">
        <v>176750.81</v>
      </c>
      <c r="L9188" s="1">
        <v>0</v>
      </c>
      <c r="M9188" s="1" t="s">
        <v>2984</v>
      </c>
      <c r="N9188">
        <v>2</v>
      </c>
      <c r="O9188" t="s">
        <v>14</v>
      </c>
      <c r="P9188" t="s">
        <v>14</v>
      </c>
      <c r="Q9188">
        <v>0</v>
      </c>
      <c r="R9188" t="s">
        <v>2959</v>
      </c>
    </row>
    <row r="9189" spans="1:18" x14ac:dyDescent="0.25">
      <c r="A9189">
        <v>15793723</v>
      </c>
      <c r="B9189" t="s">
        <v>261</v>
      </c>
      <c r="C9189">
        <v>607</v>
      </c>
      <c r="D9189" t="str" cm="1">
        <f t="array" ref="D9189">_xlfn.IFS(C9189&lt;580,"Poor",C9189&lt;670,"Fair",C9189&lt;740,"Good",C9189&lt;800,"Very Good",C9189&gt;=800,"Excellent")</f>
        <v>Fair</v>
      </c>
      <c r="E9189" t="s">
        <v>25</v>
      </c>
      <c r="F9189" t="s">
        <v>22</v>
      </c>
      <c r="G9189">
        <v>32</v>
      </c>
      <c r="H9189" s="3" t="str" cm="1">
        <f t="array" ref="H9189">_xlfn.IFS(G9189&lt;25,"18-24",G9189&lt;35,"25-34",G9189&lt;45,"35-44",G9189&lt;55,"45-54",G9189&lt;65,"55-64",G9189&gt;=65,"65+")</f>
        <v>25-34</v>
      </c>
      <c r="I9189">
        <v>9</v>
      </c>
      <c r="J9189" t="str" cm="1">
        <f t="array" ref="J9189">_xlfn.IFS(I9189&lt;3,"0-2 yrs",I9189&lt;7,"3-6 yrs",I9189&gt;=7,"7+ yrs")</f>
        <v>7+ yrs</v>
      </c>
      <c r="K9189" s="2">
        <v>176580.63</v>
      </c>
      <c r="L9189" s="1">
        <v>144272.07</v>
      </c>
      <c r="M9189" s="1" t="s">
        <v>2971</v>
      </c>
      <c r="N9189">
        <v>2</v>
      </c>
      <c r="O9189" t="s">
        <v>2986</v>
      </c>
      <c r="P9189" t="s">
        <v>2986</v>
      </c>
      <c r="Q9189">
        <v>0</v>
      </c>
      <c r="R9189" t="s">
        <v>2959</v>
      </c>
    </row>
    <row r="9190" spans="1:18" x14ac:dyDescent="0.25">
      <c r="A9190">
        <v>15798943</v>
      </c>
      <c r="B9190" t="s">
        <v>648</v>
      </c>
      <c r="C9190">
        <v>646</v>
      </c>
      <c r="D9190" t="str" cm="1">
        <f t="array" ref="D9190">_xlfn.IFS(C9190&lt;580,"Poor",C9190&lt;670,"Fair",C9190&lt;740,"Good",C9190&lt;800,"Very Good",C9190&gt;=800,"Excellent")</f>
        <v>Fair</v>
      </c>
      <c r="E9190" t="s">
        <v>12</v>
      </c>
      <c r="F9190" t="s">
        <v>13</v>
      </c>
      <c r="G9190">
        <v>46</v>
      </c>
      <c r="H9190" s="3" t="str" cm="1">
        <f t="array" ref="H9190">_xlfn.IFS(G9190&lt;25,"18-24",G9190&lt;35,"25-34",G9190&lt;45,"35-44",G9190&lt;55,"45-54",G9190&lt;65,"55-64",G9190&gt;=65,"65+")</f>
        <v>45-54</v>
      </c>
      <c r="I9190">
        <v>8</v>
      </c>
      <c r="J9190" t="str" cm="1">
        <f t="array" ref="J9190">_xlfn.IFS(I9190&lt;3,"0-2 yrs",I9190&lt;7,"3-6 yrs",I9190&gt;=7,"7+ yrs")</f>
        <v>7+ yrs</v>
      </c>
      <c r="K9190" s="2">
        <v>133059.15</v>
      </c>
      <c r="L9190" s="1">
        <v>0</v>
      </c>
      <c r="M9190" s="1" t="s">
        <v>2984</v>
      </c>
      <c r="N9190">
        <v>2</v>
      </c>
      <c r="O9190" t="s">
        <v>2986</v>
      </c>
      <c r="P9190" t="s">
        <v>2986</v>
      </c>
      <c r="Q9190">
        <v>0</v>
      </c>
      <c r="R9190" t="s">
        <v>2959</v>
      </c>
    </row>
    <row r="9191" spans="1:18" x14ac:dyDescent="0.25">
      <c r="A9191">
        <v>15764708</v>
      </c>
      <c r="B9191" t="s">
        <v>652</v>
      </c>
      <c r="C9191">
        <v>572</v>
      </c>
      <c r="D9191" t="str" cm="1">
        <f t="array" ref="D9191">_xlfn.IFS(C9191&lt;580,"Poor",C9191&lt;670,"Fair",C9191&lt;740,"Good",C9191&lt;800,"Very Good",C9191&gt;=800,"Excellent")</f>
        <v>Poor</v>
      </c>
      <c r="E9191" t="s">
        <v>12</v>
      </c>
      <c r="F9191" t="s">
        <v>22</v>
      </c>
      <c r="G9191">
        <v>30</v>
      </c>
      <c r="H9191" s="3" t="str" cm="1">
        <f t="array" ref="H9191">_xlfn.IFS(G9191&lt;25,"18-24",G9191&lt;35,"25-34",G9191&lt;45,"35-44",G9191&lt;55,"45-54",G9191&lt;65,"55-64",G9191&gt;=65,"65+")</f>
        <v>25-34</v>
      </c>
      <c r="I9191">
        <v>6</v>
      </c>
      <c r="J9191" t="str" cm="1">
        <f t="array" ref="J9191">_xlfn.IFS(I9191&lt;3,"0-2 yrs",I9191&lt;7,"3-6 yrs",I9191&gt;=7,"7+ yrs")</f>
        <v>3-6 yrs</v>
      </c>
      <c r="K9191" s="2">
        <v>100843.82</v>
      </c>
      <c r="L9191" s="1">
        <v>117696.67</v>
      </c>
      <c r="M9191" s="1" t="s">
        <v>2971</v>
      </c>
      <c r="N9191">
        <v>1</v>
      </c>
      <c r="O9191" t="s">
        <v>2986</v>
      </c>
      <c r="P9191" t="s">
        <v>2986</v>
      </c>
      <c r="Q9191">
        <v>0</v>
      </c>
      <c r="R9191" t="s">
        <v>2959</v>
      </c>
    </row>
    <row r="9192" spans="1:18" x14ac:dyDescent="0.25">
      <c r="A9192">
        <v>15791040</v>
      </c>
      <c r="B9192" t="s">
        <v>1640</v>
      </c>
      <c r="C9192">
        <v>801</v>
      </c>
      <c r="D9192" t="str" cm="1">
        <f t="array" ref="D9192">_xlfn.IFS(C9192&lt;580,"Poor",C9192&lt;670,"Fair",C9192&lt;740,"Good",C9192&lt;800,"Very Good",C9192&gt;=800,"Excellent")</f>
        <v>Excellent</v>
      </c>
      <c r="E9192" t="s">
        <v>16</v>
      </c>
      <c r="F9192" t="s">
        <v>22</v>
      </c>
      <c r="G9192">
        <v>58</v>
      </c>
      <c r="H9192" s="3" t="str" cm="1">
        <f t="array" ref="H9192">_xlfn.IFS(G9192&lt;25,"18-24",G9192&lt;35,"25-34",G9192&lt;45,"35-44",G9192&lt;55,"45-54",G9192&lt;65,"55-64",G9192&gt;=65,"65+")</f>
        <v>55-64</v>
      </c>
      <c r="I9192">
        <v>1</v>
      </c>
      <c r="J9192" t="str" cm="1">
        <f t="array" ref="J9192">_xlfn.IFS(I9192&lt;3,"0-2 yrs",I9192&lt;7,"3-6 yrs",I9192&gt;=7,"7+ yrs")</f>
        <v>0-2 yrs</v>
      </c>
      <c r="K9192" s="2">
        <v>30484.19</v>
      </c>
      <c r="L9192" s="1">
        <v>79954.61</v>
      </c>
      <c r="M9192" s="1" t="s">
        <v>2972</v>
      </c>
      <c r="N9192">
        <v>2</v>
      </c>
      <c r="O9192" t="s">
        <v>14</v>
      </c>
      <c r="P9192" t="s">
        <v>14</v>
      </c>
      <c r="Q9192">
        <v>0</v>
      </c>
      <c r="R9192" t="s">
        <v>2959</v>
      </c>
    </row>
    <row r="9193" spans="1:18" x14ac:dyDescent="0.25">
      <c r="A9193">
        <v>15631512</v>
      </c>
      <c r="B9193" t="s">
        <v>447</v>
      </c>
      <c r="C9193">
        <v>597</v>
      </c>
      <c r="D9193" t="str" cm="1">
        <f t="array" ref="D9193">_xlfn.IFS(C9193&lt;580,"Poor",C9193&lt;670,"Fair",C9193&lt;740,"Good",C9193&lt;800,"Very Good",C9193&gt;=800,"Excellent")</f>
        <v>Fair</v>
      </c>
      <c r="E9193" t="s">
        <v>12</v>
      </c>
      <c r="F9193" t="s">
        <v>13</v>
      </c>
      <c r="G9193">
        <v>26</v>
      </c>
      <c r="H9193" s="3" t="str" cm="1">
        <f t="array" ref="H9193">_xlfn.IFS(G9193&lt;25,"18-24",G9193&lt;35,"25-34",G9193&lt;45,"35-44",G9193&lt;55,"45-54",G9193&lt;65,"55-64",G9193&gt;=65,"65+")</f>
        <v>25-34</v>
      </c>
      <c r="I9193">
        <v>8</v>
      </c>
      <c r="J9193" t="str" cm="1">
        <f t="array" ref="J9193">_xlfn.IFS(I9193&lt;3,"0-2 yrs",I9193&lt;7,"3-6 yrs",I9193&gt;=7,"7+ yrs")</f>
        <v>7+ yrs</v>
      </c>
      <c r="K9193" s="2">
        <v>42330.58</v>
      </c>
      <c r="L9193" s="1">
        <v>149989.39000000001</v>
      </c>
      <c r="M9193" s="1" t="s">
        <v>2971</v>
      </c>
      <c r="N9193">
        <v>1</v>
      </c>
      <c r="O9193" t="s">
        <v>2986</v>
      </c>
      <c r="P9193" t="s">
        <v>2986</v>
      </c>
      <c r="Q9193">
        <v>0</v>
      </c>
      <c r="R9193" t="s">
        <v>2959</v>
      </c>
    </row>
    <row r="9194" spans="1:18" x14ac:dyDescent="0.25">
      <c r="A9194">
        <v>15640106</v>
      </c>
      <c r="B9194" t="s">
        <v>1169</v>
      </c>
      <c r="C9194">
        <v>613</v>
      </c>
      <c r="D9194" t="str" cm="1">
        <f t="array" ref="D9194">_xlfn.IFS(C9194&lt;580,"Poor",C9194&lt;670,"Fair",C9194&lt;740,"Good",C9194&lt;800,"Very Good",C9194&gt;=800,"Excellent")</f>
        <v>Fair</v>
      </c>
      <c r="E9194" t="s">
        <v>12</v>
      </c>
      <c r="F9194" t="s">
        <v>22</v>
      </c>
      <c r="G9194">
        <v>40</v>
      </c>
      <c r="H9194" s="3" t="str" cm="1">
        <f t="array" ref="H9194">_xlfn.IFS(G9194&lt;25,"18-24",G9194&lt;35,"25-34",G9194&lt;45,"35-44",G9194&lt;55,"45-54",G9194&lt;65,"55-64",G9194&gt;=65,"65+")</f>
        <v>35-44</v>
      </c>
      <c r="I9194">
        <v>7</v>
      </c>
      <c r="J9194" t="str" cm="1">
        <f t="array" ref="J9194">_xlfn.IFS(I9194&lt;3,"0-2 yrs",I9194&lt;7,"3-6 yrs",I9194&gt;=7,"7+ yrs")</f>
        <v>7+ yrs</v>
      </c>
      <c r="K9194" s="2">
        <v>193309.58</v>
      </c>
      <c r="L9194" s="1">
        <v>124339.9</v>
      </c>
      <c r="M9194" s="1" t="s">
        <v>2971</v>
      </c>
      <c r="N9194">
        <v>1</v>
      </c>
      <c r="O9194" t="s">
        <v>2986</v>
      </c>
      <c r="P9194" t="s">
        <v>2986</v>
      </c>
      <c r="Q9194">
        <v>0</v>
      </c>
      <c r="R9194" t="s">
        <v>2959</v>
      </c>
    </row>
    <row r="9195" spans="1:18" x14ac:dyDescent="0.25">
      <c r="A9195">
        <v>15710315</v>
      </c>
      <c r="B9195" t="s">
        <v>701</v>
      </c>
      <c r="C9195">
        <v>529</v>
      </c>
      <c r="D9195" t="str" cm="1">
        <f t="array" ref="D9195">_xlfn.IFS(C9195&lt;580,"Poor",C9195&lt;670,"Fair",C9195&lt;740,"Good",C9195&lt;800,"Very Good",C9195&gt;=800,"Excellent")</f>
        <v>Poor</v>
      </c>
      <c r="E9195" t="s">
        <v>25</v>
      </c>
      <c r="F9195" t="s">
        <v>22</v>
      </c>
      <c r="G9195">
        <v>29</v>
      </c>
      <c r="H9195" s="3" t="str" cm="1">
        <f t="array" ref="H9195">_xlfn.IFS(G9195&lt;25,"18-24",G9195&lt;35,"25-34",G9195&lt;45,"35-44",G9195&lt;55,"45-54",G9195&lt;65,"55-64",G9195&gt;=65,"65+")</f>
        <v>25-34</v>
      </c>
      <c r="I9195">
        <v>4</v>
      </c>
      <c r="J9195" t="str" cm="1">
        <f t="array" ref="J9195">_xlfn.IFS(I9195&lt;3,"0-2 yrs",I9195&lt;7,"3-6 yrs",I9195&gt;=7,"7+ yrs")</f>
        <v>3-6 yrs</v>
      </c>
      <c r="K9195" s="2">
        <v>112813.79</v>
      </c>
      <c r="L9195" s="1">
        <v>135759.4</v>
      </c>
      <c r="M9195" s="1" t="s">
        <v>2971</v>
      </c>
      <c r="N9195">
        <v>1</v>
      </c>
      <c r="O9195" t="s">
        <v>2986</v>
      </c>
      <c r="P9195" t="s">
        <v>2986</v>
      </c>
      <c r="Q9195">
        <v>1</v>
      </c>
      <c r="R9195" t="s">
        <v>2957</v>
      </c>
    </row>
    <row r="9196" spans="1:18" x14ac:dyDescent="0.25">
      <c r="A9196">
        <v>15771535</v>
      </c>
      <c r="B9196" t="s">
        <v>1835</v>
      </c>
      <c r="C9196">
        <v>794</v>
      </c>
      <c r="D9196" t="str" cm="1">
        <f t="array" ref="D9196">_xlfn.IFS(C9196&lt;580,"Poor",C9196&lt;670,"Fair",C9196&lt;740,"Good",C9196&lt;800,"Very Good",C9196&gt;=800,"Excellent")</f>
        <v>Very Good</v>
      </c>
      <c r="E9196" t="s">
        <v>16</v>
      </c>
      <c r="F9196" t="s">
        <v>13</v>
      </c>
      <c r="G9196">
        <v>37</v>
      </c>
      <c r="H9196" s="3" t="str" cm="1">
        <f t="array" ref="H9196">_xlfn.IFS(G9196&lt;25,"18-24",G9196&lt;35,"25-34",G9196&lt;45,"35-44",G9196&lt;55,"45-54",G9196&lt;65,"55-64",G9196&gt;=65,"65+")</f>
        <v>35-44</v>
      </c>
      <c r="I9196">
        <v>9</v>
      </c>
      <c r="J9196" t="str" cm="1">
        <f t="array" ref="J9196">_xlfn.IFS(I9196&lt;3,"0-2 yrs",I9196&lt;7,"3-6 yrs",I9196&gt;=7,"7+ yrs")</f>
        <v>7+ yrs</v>
      </c>
      <c r="K9196" s="2">
        <v>68008.850000000006</v>
      </c>
      <c r="L9196" s="1">
        <v>0</v>
      </c>
      <c r="M9196" s="1" t="s">
        <v>2984</v>
      </c>
      <c r="N9196">
        <v>2</v>
      </c>
      <c r="O9196" t="s">
        <v>2986</v>
      </c>
      <c r="P9196" t="s">
        <v>2986</v>
      </c>
      <c r="Q9196">
        <v>0</v>
      </c>
      <c r="R9196" t="s">
        <v>2959</v>
      </c>
    </row>
    <row r="9197" spans="1:18" x14ac:dyDescent="0.25">
      <c r="A9197">
        <v>15611947</v>
      </c>
      <c r="B9197" t="s">
        <v>1220</v>
      </c>
      <c r="C9197">
        <v>557</v>
      </c>
      <c r="D9197" t="str" cm="1">
        <f t="array" ref="D9197">_xlfn.IFS(C9197&lt;580,"Poor",C9197&lt;670,"Fair",C9197&lt;740,"Good",C9197&lt;800,"Very Good",C9197&gt;=800,"Excellent")</f>
        <v>Poor</v>
      </c>
      <c r="E9197" t="s">
        <v>12</v>
      </c>
      <c r="F9197" t="s">
        <v>22</v>
      </c>
      <c r="G9197">
        <v>34</v>
      </c>
      <c r="H9197" s="3" t="str" cm="1">
        <f t="array" ref="H9197">_xlfn.IFS(G9197&lt;25,"18-24",G9197&lt;35,"25-34",G9197&lt;45,"35-44",G9197&lt;55,"45-54",G9197&lt;65,"55-64",G9197&gt;=65,"65+")</f>
        <v>25-34</v>
      </c>
      <c r="I9197">
        <v>3</v>
      </c>
      <c r="J9197" t="str" cm="1">
        <f t="array" ref="J9197">_xlfn.IFS(I9197&lt;3,"0-2 yrs",I9197&lt;7,"3-6 yrs",I9197&gt;=7,"7+ yrs")</f>
        <v>3-6 yrs</v>
      </c>
      <c r="K9197" s="2">
        <v>132673.22</v>
      </c>
      <c r="L9197" s="1">
        <v>83074</v>
      </c>
      <c r="M9197" s="1" t="s">
        <v>2972</v>
      </c>
      <c r="N9197">
        <v>1</v>
      </c>
      <c r="O9197" t="s">
        <v>2986</v>
      </c>
      <c r="P9197" t="s">
        <v>2986</v>
      </c>
      <c r="Q9197">
        <v>0</v>
      </c>
      <c r="R9197" t="s">
        <v>2959</v>
      </c>
    </row>
    <row r="9198" spans="1:18" x14ac:dyDescent="0.25">
      <c r="A9198">
        <v>15670266</v>
      </c>
      <c r="B9198" t="s">
        <v>218</v>
      </c>
      <c r="C9198">
        <v>499</v>
      </c>
      <c r="D9198" t="str" cm="1">
        <f t="array" ref="D9198">_xlfn.IFS(C9198&lt;580,"Poor",C9198&lt;670,"Fair",C9198&lt;740,"Good",C9198&lt;800,"Very Good",C9198&gt;=800,"Excellent")</f>
        <v>Poor</v>
      </c>
      <c r="E9198" t="s">
        <v>12</v>
      </c>
      <c r="F9198" t="s">
        <v>13</v>
      </c>
      <c r="G9198">
        <v>28</v>
      </c>
      <c r="H9198" s="3" t="str" cm="1">
        <f t="array" ref="H9198">_xlfn.IFS(G9198&lt;25,"18-24",G9198&lt;35,"25-34",G9198&lt;45,"35-44",G9198&lt;55,"45-54",G9198&lt;65,"55-64",G9198&gt;=65,"65+")</f>
        <v>25-34</v>
      </c>
      <c r="I9198">
        <v>4</v>
      </c>
      <c r="J9198" t="str" cm="1">
        <f t="array" ref="J9198">_xlfn.IFS(I9198&lt;3,"0-2 yrs",I9198&lt;7,"3-6 yrs",I9198&gt;=7,"7+ yrs")</f>
        <v>3-6 yrs</v>
      </c>
      <c r="K9198" s="2">
        <v>22001.91</v>
      </c>
      <c r="L9198" s="1">
        <v>141792.60999999999</v>
      </c>
      <c r="M9198" s="1" t="s">
        <v>2971</v>
      </c>
      <c r="N9198">
        <v>1</v>
      </c>
      <c r="O9198" t="s">
        <v>14</v>
      </c>
      <c r="P9198" t="s">
        <v>14</v>
      </c>
      <c r="Q9198">
        <v>0</v>
      </c>
      <c r="R9198" t="s">
        <v>2959</v>
      </c>
    </row>
    <row r="9199" spans="1:18" x14ac:dyDescent="0.25">
      <c r="A9199">
        <v>15609083</v>
      </c>
      <c r="B9199" t="s">
        <v>1191</v>
      </c>
      <c r="C9199">
        <v>544</v>
      </c>
      <c r="D9199" t="str" cm="1">
        <f t="array" ref="D9199">_xlfn.IFS(C9199&lt;580,"Poor",C9199&lt;670,"Fair",C9199&lt;740,"Good",C9199&lt;800,"Very Good",C9199&gt;=800,"Excellent")</f>
        <v>Poor</v>
      </c>
      <c r="E9199" t="s">
        <v>12</v>
      </c>
      <c r="F9199" t="s">
        <v>13</v>
      </c>
      <c r="G9199">
        <v>26</v>
      </c>
      <c r="H9199" s="3" t="str" cm="1">
        <f t="array" ref="H9199">_xlfn.IFS(G9199&lt;25,"18-24",G9199&lt;35,"25-34",G9199&lt;45,"35-44",G9199&lt;55,"45-54",G9199&lt;65,"55-64",G9199&gt;=65,"65+")</f>
        <v>25-34</v>
      </c>
      <c r="I9199">
        <v>6</v>
      </c>
      <c r="J9199" t="str" cm="1">
        <f t="array" ref="J9199">_xlfn.IFS(I9199&lt;3,"0-2 yrs",I9199&lt;7,"3-6 yrs",I9199&gt;=7,"7+ yrs")</f>
        <v>3-6 yrs</v>
      </c>
      <c r="K9199" s="2">
        <v>100200.4</v>
      </c>
      <c r="L9199" s="1">
        <v>0</v>
      </c>
      <c r="M9199" s="1" t="s">
        <v>2984</v>
      </c>
      <c r="N9199">
        <v>1</v>
      </c>
      <c r="O9199" t="s">
        <v>2986</v>
      </c>
      <c r="P9199" t="s">
        <v>2986</v>
      </c>
      <c r="Q9199">
        <v>1</v>
      </c>
      <c r="R9199" t="s">
        <v>2957</v>
      </c>
    </row>
    <row r="9200" spans="1:18" x14ac:dyDescent="0.25">
      <c r="A9200">
        <v>15567923</v>
      </c>
      <c r="B9200" t="s">
        <v>1929</v>
      </c>
      <c r="C9200">
        <v>739</v>
      </c>
      <c r="D9200" t="str" cm="1">
        <f t="array" ref="D9200">_xlfn.IFS(C9200&lt;580,"Poor",C9200&lt;670,"Fair",C9200&lt;740,"Good",C9200&lt;800,"Very Good",C9200&gt;=800,"Excellent")</f>
        <v>Good</v>
      </c>
      <c r="E9200" t="s">
        <v>12</v>
      </c>
      <c r="F9200" t="s">
        <v>13</v>
      </c>
      <c r="G9200">
        <v>30</v>
      </c>
      <c r="H9200" s="3" t="str" cm="1">
        <f t="array" ref="H9200">_xlfn.IFS(G9200&lt;25,"18-24",G9200&lt;35,"25-34",G9200&lt;45,"35-44",G9200&lt;55,"45-54",G9200&lt;65,"55-64",G9200&gt;=65,"65+")</f>
        <v>25-34</v>
      </c>
      <c r="I9200">
        <v>6</v>
      </c>
      <c r="J9200" t="str" cm="1">
        <f t="array" ref="J9200">_xlfn.IFS(I9200&lt;3,"0-2 yrs",I9200&lt;7,"3-6 yrs",I9200&gt;=7,"7+ yrs")</f>
        <v>3-6 yrs</v>
      </c>
      <c r="K9200" s="2">
        <v>122604.44</v>
      </c>
      <c r="L9200" s="1">
        <v>0</v>
      </c>
      <c r="M9200" s="1" t="s">
        <v>2984</v>
      </c>
      <c r="N9200">
        <v>1</v>
      </c>
      <c r="O9200" t="s">
        <v>2986</v>
      </c>
      <c r="P9200" t="s">
        <v>2986</v>
      </c>
      <c r="Q9200">
        <v>0</v>
      </c>
      <c r="R9200" t="s">
        <v>2959</v>
      </c>
    </row>
    <row r="9201" spans="1:18" x14ac:dyDescent="0.25">
      <c r="A9201">
        <v>15788183</v>
      </c>
      <c r="B9201" t="s">
        <v>847</v>
      </c>
      <c r="C9201">
        <v>458</v>
      </c>
      <c r="D9201" t="str" cm="1">
        <f t="array" ref="D9201">_xlfn.IFS(C9201&lt;580,"Poor",C9201&lt;670,"Fair",C9201&lt;740,"Good",C9201&lt;800,"Very Good",C9201&gt;=800,"Excellent")</f>
        <v>Poor</v>
      </c>
      <c r="E9201" t="s">
        <v>25</v>
      </c>
      <c r="F9201" t="s">
        <v>13</v>
      </c>
      <c r="G9201">
        <v>43</v>
      </c>
      <c r="H9201" s="3" t="str" cm="1">
        <f t="array" ref="H9201">_xlfn.IFS(G9201&lt;25,"18-24",G9201&lt;35,"25-34",G9201&lt;45,"35-44",G9201&lt;55,"45-54",G9201&lt;65,"55-64",G9201&gt;=65,"65+")</f>
        <v>35-44</v>
      </c>
      <c r="I9201">
        <v>1</v>
      </c>
      <c r="J9201" t="str" cm="1">
        <f t="array" ref="J9201">_xlfn.IFS(I9201&lt;3,"0-2 yrs",I9201&lt;7,"3-6 yrs",I9201&gt;=7,"7+ yrs")</f>
        <v>0-2 yrs</v>
      </c>
      <c r="K9201" s="2">
        <v>100564.37</v>
      </c>
      <c r="L9201" s="1">
        <v>106870.12</v>
      </c>
      <c r="M9201" s="1" t="s">
        <v>2971</v>
      </c>
      <c r="N9201">
        <v>2</v>
      </c>
      <c r="O9201" t="s">
        <v>2986</v>
      </c>
      <c r="P9201" t="s">
        <v>2986</v>
      </c>
      <c r="Q9201">
        <v>0</v>
      </c>
      <c r="R9201" t="s">
        <v>2959</v>
      </c>
    </row>
    <row r="9202" spans="1:18" x14ac:dyDescent="0.25">
      <c r="A9202">
        <v>15735782</v>
      </c>
      <c r="B9202" t="s">
        <v>137</v>
      </c>
      <c r="C9202">
        <v>528</v>
      </c>
      <c r="D9202" t="str" cm="1">
        <f t="array" ref="D9202">_xlfn.IFS(C9202&lt;580,"Poor",C9202&lt;670,"Fair",C9202&lt;740,"Good",C9202&lt;800,"Very Good",C9202&gt;=800,"Excellent")</f>
        <v>Poor</v>
      </c>
      <c r="E9202" t="s">
        <v>12</v>
      </c>
      <c r="F9202" t="s">
        <v>22</v>
      </c>
      <c r="G9202">
        <v>31</v>
      </c>
      <c r="H9202" s="3" t="str" cm="1">
        <f t="array" ref="H9202">_xlfn.IFS(G9202&lt;25,"18-24",G9202&lt;35,"25-34",G9202&lt;45,"35-44",G9202&lt;55,"45-54",G9202&lt;65,"55-64",G9202&gt;=65,"65+")</f>
        <v>25-34</v>
      </c>
      <c r="I9202">
        <v>9</v>
      </c>
      <c r="J9202" t="str" cm="1">
        <f t="array" ref="J9202">_xlfn.IFS(I9202&lt;3,"0-2 yrs",I9202&lt;7,"3-6 yrs",I9202&gt;=7,"7+ yrs")</f>
        <v>7+ yrs</v>
      </c>
      <c r="K9202" s="2">
        <v>5419.31</v>
      </c>
      <c r="L9202" s="1">
        <v>120962.59</v>
      </c>
      <c r="M9202" s="1" t="s">
        <v>2971</v>
      </c>
      <c r="N9202">
        <v>1</v>
      </c>
      <c r="O9202" t="s">
        <v>2986</v>
      </c>
      <c r="P9202" t="s">
        <v>2986</v>
      </c>
      <c r="Q9202">
        <v>0</v>
      </c>
      <c r="R9202" t="s">
        <v>2959</v>
      </c>
    </row>
    <row r="9203" spans="1:18" x14ac:dyDescent="0.25">
      <c r="A9203">
        <v>15774401</v>
      </c>
      <c r="B9203" t="s">
        <v>531</v>
      </c>
      <c r="C9203">
        <v>773</v>
      </c>
      <c r="D9203" t="str" cm="1">
        <f t="array" ref="D9203">_xlfn.IFS(C9203&lt;580,"Poor",C9203&lt;670,"Fair",C9203&lt;740,"Good",C9203&lt;800,"Very Good",C9203&gt;=800,"Excellent")</f>
        <v>Very Good</v>
      </c>
      <c r="E9203" t="s">
        <v>16</v>
      </c>
      <c r="F9203" t="s">
        <v>22</v>
      </c>
      <c r="G9203">
        <v>51</v>
      </c>
      <c r="H9203" s="3" t="str" cm="1">
        <f t="array" ref="H9203">_xlfn.IFS(G9203&lt;25,"18-24",G9203&lt;35,"25-34",G9203&lt;45,"35-44",G9203&lt;55,"45-54",G9203&lt;65,"55-64",G9203&gt;=65,"65+")</f>
        <v>45-54</v>
      </c>
      <c r="I9203">
        <v>4</v>
      </c>
      <c r="J9203" t="str" cm="1">
        <f t="array" ref="J9203">_xlfn.IFS(I9203&lt;3,"0-2 yrs",I9203&lt;7,"3-6 yrs",I9203&gt;=7,"7+ yrs")</f>
        <v>3-6 yrs</v>
      </c>
      <c r="K9203" s="2">
        <v>123587.83</v>
      </c>
      <c r="L9203" s="1">
        <v>0</v>
      </c>
      <c r="M9203" s="1" t="s">
        <v>2984</v>
      </c>
      <c r="N9203">
        <v>2</v>
      </c>
      <c r="O9203" t="s">
        <v>2986</v>
      </c>
      <c r="P9203" t="s">
        <v>2986</v>
      </c>
      <c r="Q9203">
        <v>1</v>
      </c>
      <c r="R9203" t="s">
        <v>2957</v>
      </c>
    </row>
    <row r="9204" spans="1:18" x14ac:dyDescent="0.25">
      <c r="A9204">
        <v>15737971</v>
      </c>
      <c r="B9204" t="s">
        <v>2831</v>
      </c>
      <c r="C9204">
        <v>646</v>
      </c>
      <c r="D9204" t="str" cm="1">
        <f t="array" ref="D9204">_xlfn.IFS(C9204&lt;580,"Poor",C9204&lt;670,"Fair",C9204&lt;740,"Good",C9204&lt;800,"Very Good",C9204&gt;=800,"Excellent")</f>
        <v>Fair</v>
      </c>
      <c r="E9204" t="s">
        <v>12</v>
      </c>
      <c r="F9204" t="s">
        <v>13</v>
      </c>
      <c r="G9204">
        <v>30</v>
      </c>
      <c r="H9204" s="3" t="str" cm="1">
        <f t="array" ref="H9204">_xlfn.IFS(G9204&lt;25,"18-24",G9204&lt;35,"25-34",G9204&lt;45,"35-44",G9204&lt;55,"45-54",G9204&lt;65,"55-64",G9204&gt;=65,"65+")</f>
        <v>25-34</v>
      </c>
      <c r="I9204">
        <v>5</v>
      </c>
      <c r="J9204" t="str" cm="1">
        <f t="array" ref="J9204">_xlfn.IFS(I9204&lt;3,"0-2 yrs",I9204&lt;7,"3-6 yrs",I9204&gt;=7,"7+ yrs")</f>
        <v>3-6 yrs</v>
      </c>
      <c r="K9204" s="2">
        <v>13935.32</v>
      </c>
      <c r="L9204" s="1">
        <v>0</v>
      </c>
      <c r="M9204" s="1" t="s">
        <v>2984</v>
      </c>
      <c r="N9204">
        <v>2</v>
      </c>
      <c r="O9204" t="s">
        <v>2986</v>
      </c>
      <c r="P9204" t="s">
        <v>2986</v>
      </c>
      <c r="Q9204">
        <v>0</v>
      </c>
      <c r="R9204" t="s">
        <v>2959</v>
      </c>
    </row>
    <row r="9205" spans="1:18" x14ac:dyDescent="0.25">
      <c r="A9205">
        <v>15758750</v>
      </c>
      <c r="B9205" t="s">
        <v>1948</v>
      </c>
      <c r="C9205">
        <v>564</v>
      </c>
      <c r="D9205" t="str" cm="1">
        <f t="array" ref="D9205">_xlfn.IFS(C9205&lt;580,"Poor",C9205&lt;670,"Fair",C9205&lt;740,"Good",C9205&lt;800,"Very Good",C9205&gt;=800,"Excellent")</f>
        <v>Poor</v>
      </c>
      <c r="E9205" t="s">
        <v>12</v>
      </c>
      <c r="F9205" t="s">
        <v>22</v>
      </c>
      <c r="G9205">
        <v>31</v>
      </c>
      <c r="H9205" s="3" t="str" cm="1">
        <f t="array" ref="H9205">_xlfn.IFS(G9205&lt;25,"18-24",G9205&lt;35,"25-34",G9205&lt;45,"35-44",G9205&lt;55,"45-54",G9205&lt;65,"55-64",G9205&gt;=65,"65+")</f>
        <v>25-34</v>
      </c>
      <c r="I9205">
        <v>0</v>
      </c>
      <c r="J9205" t="str" cm="1">
        <f t="array" ref="J9205">_xlfn.IFS(I9205&lt;3,"0-2 yrs",I9205&lt;7,"3-6 yrs",I9205&gt;=7,"7+ yrs")</f>
        <v>0-2 yrs</v>
      </c>
      <c r="K9205" s="2">
        <v>87060.77</v>
      </c>
      <c r="L9205" s="1">
        <v>110527.17</v>
      </c>
      <c r="M9205" s="1" t="s">
        <v>2971</v>
      </c>
      <c r="N9205">
        <v>1</v>
      </c>
      <c r="O9205" t="s">
        <v>14</v>
      </c>
      <c r="P9205" t="s">
        <v>14</v>
      </c>
      <c r="Q9205">
        <v>0</v>
      </c>
      <c r="R9205" t="s">
        <v>2959</v>
      </c>
    </row>
    <row r="9206" spans="1:18" x14ac:dyDescent="0.25">
      <c r="A9206">
        <v>15611767</v>
      </c>
      <c r="B9206" t="s">
        <v>458</v>
      </c>
      <c r="C9206">
        <v>624</v>
      </c>
      <c r="D9206" t="str" cm="1">
        <f t="array" ref="D9206">_xlfn.IFS(C9206&lt;580,"Poor",C9206&lt;670,"Fair",C9206&lt;740,"Good",C9206&lt;800,"Very Good",C9206&gt;=800,"Excellent")</f>
        <v>Fair</v>
      </c>
      <c r="E9206" t="s">
        <v>25</v>
      </c>
      <c r="F9206" t="s">
        <v>13</v>
      </c>
      <c r="G9206">
        <v>52</v>
      </c>
      <c r="H9206" s="3" t="str" cm="1">
        <f t="array" ref="H9206">_xlfn.IFS(G9206&lt;25,"18-24",G9206&lt;35,"25-34",G9206&lt;45,"35-44",G9206&lt;55,"45-54",G9206&lt;65,"55-64",G9206&gt;=65,"65+")</f>
        <v>45-54</v>
      </c>
      <c r="I9206">
        <v>0</v>
      </c>
      <c r="J9206" t="str" cm="1">
        <f t="array" ref="J9206">_xlfn.IFS(I9206&lt;3,"0-2 yrs",I9206&lt;7,"3-6 yrs",I9206&gt;=7,"7+ yrs")</f>
        <v>0-2 yrs</v>
      </c>
      <c r="K9206" s="2">
        <v>4859.59</v>
      </c>
      <c r="L9206" s="1">
        <v>133723.43</v>
      </c>
      <c r="M9206" s="1" t="s">
        <v>2971</v>
      </c>
      <c r="N9206">
        <v>1</v>
      </c>
      <c r="O9206" t="s">
        <v>2986</v>
      </c>
      <c r="P9206" t="s">
        <v>2986</v>
      </c>
      <c r="Q9206">
        <v>1</v>
      </c>
      <c r="R9206" t="s">
        <v>2957</v>
      </c>
    </row>
    <row r="9207" spans="1:18" x14ac:dyDescent="0.25">
      <c r="A9207">
        <v>15643770</v>
      </c>
      <c r="B9207" t="s">
        <v>1584</v>
      </c>
      <c r="C9207">
        <v>682</v>
      </c>
      <c r="D9207" t="str" cm="1">
        <f t="array" ref="D9207">_xlfn.IFS(C9207&lt;580,"Poor",C9207&lt;670,"Fair",C9207&lt;740,"Good",C9207&lt;800,"Very Good",C9207&gt;=800,"Excellent")</f>
        <v>Good</v>
      </c>
      <c r="E9207" t="s">
        <v>12</v>
      </c>
      <c r="F9207" t="s">
        <v>13</v>
      </c>
      <c r="G9207">
        <v>52</v>
      </c>
      <c r="H9207" s="3" t="str" cm="1">
        <f t="array" ref="H9207">_xlfn.IFS(G9207&lt;25,"18-24",G9207&lt;35,"25-34",G9207&lt;45,"35-44",G9207&lt;55,"45-54",G9207&lt;65,"55-64",G9207&gt;=65,"65+")</f>
        <v>45-54</v>
      </c>
      <c r="I9207">
        <v>5</v>
      </c>
      <c r="J9207" t="str" cm="1">
        <f t="array" ref="J9207">_xlfn.IFS(I9207&lt;3,"0-2 yrs",I9207&lt;7,"3-6 yrs",I9207&gt;=7,"7+ yrs")</f>
        <v>3-6 yrs</v>
      </c>
      <c r="K9207" s="2">
        <v>21085.17</v>
      </c>
      <c r="L9207" s="1">
        <v>112670.48</v>
      </c>
      <c r="M9207" s="1" t="s">
        <v>2971</v>
      </c>
      <c r="N9207">
        <v>1</v>
      </c>
      <c r="O9207" t="s">
        <v>2986</v>
      </c>
      <c r="P9207" t="s">
        <v>2986</v>
      </c>
      <c r="Q9207">
        <v>1</v>
      </c>
      <c r="R9207" t="s">
        <v>2957</v>
      </c>
    </row>
    <row r="9208" spans="1:18" x14ac:dyDescent="0.25">
      <c r="A9208">
        <v>15744717</v>
      </c>
      <c r="B9208" t="s">
        <v>1995</v>
      </c>
      <c r="C9208">
        <v>726</v>
      </c>
      <c r="D9208" t="str" cm="1">
        <f t="array" ref="D9208">_xlfn.IFS(C9208&lt;580,"Poor",C9208&lt;670,"Fair",C9208&lt;740,"Good",C9208&lt;800,"Very Good",C9208&gt;=800,"Excellent")</f>
        <v>Good</v>
      </c>
      <c r="E9208" t="s">
        <v>12</v>
      </c>
      <c r="F9208" t="s">
        <v>13</v>
      </c>
      <c r="G9208">
        <v>44</v>
      </c>
      <c r="H9208" s="3" t="str" cm="1">
        <f t="array" ref="H9208">_xlfn.IFS(G9208&lt;25,"18-24",G9208&lt;35,"25-34",G9208&lt;45,"35-44",G9208&lt;55,"45-54",G9208&lt;65,"55-64",G9208&gt;=65,"65+")</f>
        <v>35-44</v>
      </c>
      <c r="I9208">
        <v>2</v>
      </c>
      <c r="J9208" t="str" cm="1">
        <f t="array" ref="J9208">_xlfn.IFS(I9208&lt;3,"0-2 yrs",I9208&lt;7,"3-6 yrs",I9208&gt;=7,"7+ yrs")</f>
        <v>0-2 yrs</v>
      </c>
      <c r="K9208" s="2">
        <v>26733.86</v>
      </c>
      <c r="L9208" s="1">
        <v>0</v>
      </c>
      <c r="M9208" s="1" t="s">
        <v>2984</v>
      </c>
      <c r="N9208">
        <v>2</v>
      </c>
      <c r="O9208" t="s">
        <v>14</v>
      </c>
      <c r="P9208" t="s">
        <v>14</v>
      </c>
      <c r="Q9208">
        <v>0</v>
      </c>
      <c r="R9208" t="s">
        <v>2959</v>
      </c>
    </row>
    <row r="9209" spans="1:18" x14ac:dyDescent="0.25">
      <c r="A9209">
        <v>15570681</v>
      </c>
      <c r="B9209" t="s">
        <v>371</v>
      </c>
      <c r="C9209">
        <v>560</v>
      </c>
      <c r="D9209" t="str" cm="1">
        <f t="array" ref="D9209">_xlfn.IFS(C9209&lt;580,"Poor",C9209&lt;670,"Fair",C9209&lt;740,"Good",C9209&lt;800,"Very Good",C9209&gt;=800,"Excellent")</f>
        <v>Poor</v>
      </c>
      <c r="E9209" t="s">
        <v>12</v>
      </c>
      <c r="F9209" t="s">
        <v>22</v>
      </c>
      <c r="G9209">
        <v>24</v>
      </c>
      <c r="H9209" s="3" t="str" cm="1">
        <f t="array" ref="H9209">_xlfn.IFS(G9209&lt;25,"18-24",G9209&lt;35,"25-34",G9209&lt;45,"35-44",G9209&lt;55,"45-54",G9209&lt;65,"55-64",G9209&gt;=65,"65+")</f>
        <v>18-24</v>
      </c>
      <c r="I9209">
        <v>1</v>
      </c>
      <c r="J9209" t="str" cm="1">
        <f t="array" ref="J9209">_xlfn.IFS(I9209&lt;3,"0-2 yrs",I9209&lt;7,"3-6 yrs",I9209&gt;=7,"7+ yrs")</f>
        <v>0-2 yrs</v>
      </c>
      <c r="K9209" s="2">
        <v>89734.7</v>
      </c>
      <c r="L9209" s="1">
        <v>116084.32</v>
      </c>
      <c r="M9209" s="1" t="s">
        <v>2971</v>
      </c>
      <c r="N9209">
        <v>1</v>
      </c>
      <c r="O9209" t="s">
        <v>2986</v>
      </c>
      <c r="P9209" t="s">
        <v>2986</v>
      </c>
      <c r="Q9209">
        <v>0</v>
      </c>
      <c r="R9209" t="s">
        <v>2959</v>
      </c>
    </row>
    <row r="9210" spans="1:18" x14ac:dyDescent="0.25">
      <c r="A9210">
        <v>15792650</v>
      </c>
      <c r="B9210" t="s">
        <v>450</v>
      </c>
      <c r="C9210">
        <v>382</v>
      </c>
      <c r="D9210" t="str" cm="1">
        <f t="array" ref="D9210">_xlfn.IFS(C9210&lt;580,"Poor",C9210&lt;670,"Fair",C9210&lt;740,"Good",C9210&lt;800,"Very Good",C9210&gt;=800,"Excellent")</f>
        <v>Poor</v>
      </c>
      <c r="E9210" t="s">
        <v>16</v>
      </c>
      <c r="F9210" t="s">
        <v>22</v>
      </c>
      <c r="G9210">
        <v>36</v>
      </c>
      <c r="H9210" s="3" t="str" cm="1">
        <f t="array" ref="H9210">_xlfn.IFS(G9210&lt;25,"18-24",G9210&lt;35,"25-34",G9210&lt;45,"35-44",G9210&lt;55,"45-54",G9210&lt;65,"55-64",G9210&gt;=65,"65+")</f>
        <v>35-44</v>
      </c>
      <c r="I9210">
        <v>0</v>
      </c>
      <c r="J9210" t="str" cm="1">
        <f t="array" ref="J9210">_xlfn.IFS(I9210&lt;3,"0-2 yrs",I9210&lt;7,"3-6 yrs",I9210&gt;=7,"7+ yrs")</f>
        <v>0-2 yrs</v>
      </c>
      <c r="K9210" s="2">
        <v>179540.73</v>
      </c>
      <c r="L9210" s="1">
        <v>0</v>
      </c>
      <c r="M9210" s="1" t="s">
        <v>2984</v>
      </c>
      <c r="N9210">
        <v>1</v>
      </c>
      <c r="O9210" t="s">
        <v>14</v>
      </c>
      <c r="P9210" t="s">
        <v>14</v>
      </c>
      <c r="Q9210">
        <v>1</v>
      </c>
      <c r="R9210" t="s">
        <v>2957</v>
      </c>
    </row>
    <row r="9211" spans="1:18" x14ac:dyDescent="0.25">
      <c r="A9211">
        <v>15605531</v>
      </c>
      <c r="B9211" t="s">
        <v>2176</v>
      </c>
      <c r="C9211">
        <v>457</v>
      </c>
      <c r="D9211" t="str" cm="1">
        <f t="array" ref="D9211">_xlfn.IFS(C9211&lt;580,"Poor",C9211&lt;670,"Fair",C9211&lt;740,"Good",C9211&lt;800,"Very Good",C9211&gt;=800,"Excellent")</f>
        <v>Poor</v>
      </c>
      <c r="E9211" t="s">
        <v>16</v>
      </c>
      <c r="F9211" t="s">
        <v>13</v>
      </c>
      <c r="G9211">
        <v>38</v>
      </c>
      <c r="H9211" s="3" t="str" cm="1">
        <f t="array" ref="H9211">_xlfn.IFS(G9211&lt;25,"18-24",G9211&lt;35,"25-34",G9211&lt;45,"35-44",G9211&lt;55,"45-54",G9211&lt;65,"55-64",G9211&gt;=65,"65+")</f>
        <v>35-44</v>
      </c>
      <c r="I9211">
        <v>6</v>
      </c>
      <c r="J9211" t="str" cm="1">
        <f t="array" ref="J9211">_xlfn.IFS(I9211&lt;3,"0-2 yrs",I9211&lt;7,"3-6 yrs",I9211&gt;=7,"7+ yrs")</f>
        <v>3-6 yrs</v>
      </c>
      <c r="K9211" s="2">
        <v>173219.09</v>
      </c>
      <c r="L9211" s="1">
        <v>0</v>
      </c>
      <c r="M9211" s="1" t="s">
        <v>2984</v>
      </c>
      <c r="N9211">
        <v>2</v>
      </c>
      <c r="O9211" t="s">
        <v>2986</v>
      </c>
      <c r="P9211" t="s">
        <v>2986</v>
      </c>
      <c r="Q9211">
        <v>0</v>
      </c>
      <c r="R9211" t="s">
        <v>2959</v>
      </c>
    </row>
    <row r="9212" spans="1:18" x14ac:dyDescent="0.25">
      <c r="A9212">
        <v>15605339</v>
      </c>
      <c r="B9212" t="s">
        <v>1783</v>
      </c>
      <c r="C9212">
        <v>673</v>
      </c>
      <c r="D9212" t="str" cm="1">
        <f t="array" ref="D9212">_xlfn.IFS(C9212&lt;580,"Poor",C9212&lt;670,"Fair",C9212&lt;740,"Good",C9212&lt;800,"Very Good",C9212&gt;=800,"Excellent")</f>
        <v>Good</v>
      </c>
      <c r="E9212" t="s">
        <v>12</v>
      </c>
      <c r="F9212" t="s">
        <v>13</v>
      </c>
      <c r="G9212">
        <v>37</v>
      </c>
      <c r="H9212" s="3" t="str" cm="1">
        <f t="array" ref="H9212">_xlfn.IFS(G9212&lt;25,"18-24",G9212&lt;35,"25-34",G9212&lt;45,"35-44",G9212&lt;55,"45-54",G9212&lt;65,"55-64",G9212&gt;=65,"65+")</f>
        <v>35-44</v>
      </c>
      <c r="I9212">
        <v>10</v>
      </c>
      <c r="J9212" t="str" cm="1">
        <f t="array" ref="J9212">_xlfn.IFS(I9212&lt;3,"0-2 yrs",I9212&lt;7,"3-6 yrs",I9212&gt;=7,"7+ yrs")</f>
        <v>7+ yrs</v>
      </c>
      <c r="K9212" s="2">
        <v>37411.35</v>
      </c>
      <c r="L9212" s="1">
        <v>0</v>
      </c>
      <c r="M9212" s="1" t="s">
        <v>2984</v>
      </c>
      <c r="N9212">
        <v>2</v>
      </c>
      <c r="O9212" t="s">
        <v>14</v>
      </c>
      <c r="P9212" t="s">
        <v>14</v>
      </c>
      <c r="Q9212">
        <v>0</v>
      </c>
      <c r="R9212" t="s">
        <v>2959</v>
      </c>
    </row>
    <row r="9213" spans="1:18" x14ac:dyDescent="0.25">
      <c r="A9213">
        <v>15672216</v>
      </c>
      <c r="B9213" t="s">
        <v>2280</v>
      </c>
      <c r="C9213">
        <v>584</v>
      </c>
      <c r="D9213" t="str" cm="1">
        <f t="array" ref="D9213">_xlfn.IFS(C9213&lt;580,"Poor",C9213&lt;670,"Fair",C9213&lt;740,"Good",C9213&lt;800,"Very Good",C9213&gt;=800,"Excellent")</f>
        <v>Fair</v>
      </c>
      <c r="E9213" t="s">
        <v>12</v>
      </c>
      <c r="F9213" t="s">
        <v>13</v>
      </c>
      <c r="G9213">
        <v>40</v>
      </c>
      <c r="H9213" s="3" t="str" cm="1">
        <f t="array" ref="H9213">_xlfn.IFS(G9213&lt;25,"18-24",G9213&lt;35,"25-34",G9213&lt;45,"35-44",G9213&lt;55,"45-54",G9213&lt;65,"55-64",G9213&gt;=65,"65+")</f>
        <v>35-44</v>
      </c>
      <c r="I9213">
        <v>4</v>
      </c>
      <c r="J9213" t="str" cm="1">
        <f t="array" ref="J9213">_xlfn.IFS(I9213&lt;3,"0-2 yrs",I9213&lt;7,"3-6 yrs",I9213&gt;=7,"7+ yrs")</f>
        <v>3-6 yrs</v>
      </c>
      <c r="K9213" s="2">
        <v>80852.11</v>
      </c>
      <c r="L9213" s="1">
        <v>82441.75</v>
      </c>
      <c r="M9213" s="1" t="s">
        <v>2972</v>
      </c>
      <c r="N9213">
        <v>1</v>
      </c>
      <c r="O9213" t="s">
        <v>2986</v>
      </c>
      <c r="P9213" t="s">
        <v>2986</v>
      </c>
      <c r="Q9213">
        <v>0</v>
      </c>
      <c r="R9213" t="s">
        <v>2959</v>
      </c>
    </row>
    <row r="9214" spans="1:18" x14ac:dyDescent="0.25">
      <c r="A9214">
        <v>15812893</v>
      </c>
      <c r="B9214" t="s">
        <v>1248</v>
      </c>
      <c r="C9214">
        <v>629</v>
      </c>
      <c r="D9214" t="str" cm="1">
        <f t="array" ref="D9214">_xlfn.IFS(C9214&lt;580,"Poor",C9214&lt;670,"Fair",C9214&lt;740,"Good",C9214&lt;800,"Very Good",C9214&gt;=800,"Excellent")</f>
        <v>Fair</v>
      </c>
      <c r="E9214" t="s">
        <v>12</v>
      </c>
      <c r="F9214" t="s">
        <v>13</v>
      </c>
      <c r="G9214">
        <v>39</v>
      </c>
      <c r="H9214" s="3" t="str" cm="1">
        <f t="array" ref="H9214">_xlfn.IFS(G9214&lt;25,"18-24",G9214&lt;35,"25-34",G9214&lt;45,"35-44",G9214&lt;55,"45-54",G9214&lt;65,"55-64",G9214&gt;=65,"65+")</f>
        <v>35-44</v>
      </c>
      <c r="I9214">
        <v>10</v>
      </c>
      <c r="J9214" t="str" cm="1">
        <f t="array" ref="J9214">_xlfn.IFS(I9214&lt;3,"0-2 yrs",I9214&lt;7,"3-6 yrs",I9214&gt;=7,"7+ yrs")</f>
        <v>7+ yrs</v>
      </c>
      <c r="K9214" s="2">
        <v>43174.49</v>
      </c>
      <c r="L9214" s="1">
        <v>0</v>
      </c>
      <c r="M9214" s="1" t="s">
        <v>2984</v>
      </c>
      <c r="N9214">
        <v>2</v>
      </c>
      <c r="O9214" t="s">
        <v>14</v>
      </c>
      <c r="P9214" t="s">
        <v>14</v>
      </c>
      <c r="Q9214">
        <v>1</v>
      </c>
      <c r="R9214" t="s">
        <v>2957</v>
      </c>
    </row>
    <row r="9215" spans="1:18" x14ac:dyDescent="0.25">
      <c r="A9215">
        <v>15624180</v>
      </c>
      <c r="B9215" t="s">
        <v>1158</v>
      </c>
      <c r="C9215">
        <v>584</v>
      </c>
      <c r="D9215" t="str" cm="1">
        <f t="array" ref="D9215">_xlfn.IFS(C9215&lt;580,"Poor",C9215&lt;670,"Fair",C9215&lt;740,"Good",C9215&lt;800,"Very Good",C9215&gt;=800,"Excellent")</f>
        <v>Fair</v>
      </c>
      <c r="E9215" t="s">
        <v>25</v>
      </c>
      <c r="F9215" t="s">
        <v>13</v>
      </c>
      <c r="G9215">
        <v>37</v>
      </c>
      <c r="H9215" s="3" t="str" cm="1">
        <f t="array" ref="H9215">_xlfn.IFS(G9215&lt;25,"18-24",G9215&lt;35,"25-34",G9215&lt;45,"35-44",G9215&lt;55,"45-54",G9215&lt;65,"55-64",G9215&gt;=65,"65+")</f>
        <v>35-44</v>
      </c>
      <c r="I9215">
        <v>10</v>
      </c>
      <c r="J9215" t="str" cm="1">
        <f t="array" ref="J9215">_xlfn.IFS(I9215&lt;3,"0-2 yrs",I9215&lt;7,"3-6 yrs",I9215&gt;=7,"7+ yrs")</f>
        <v>7+ yrs</v>
      </c>
      <c r="K9215" s="2">
        <v>70927.11</v>
      </c>
      <c r="L9215" s="1">
        <v>134171.79999999999</v>
      </c>
      <c r="M9215" s="1" t="s">
        <v>2971</v>
      </c>
      <c r="N9215">
        <v>4</v>
      </c>
      <c r="O9215" t="s">
        <v>14</v>
      </c>
      <c r="P9215" t="s">
        <v>14</v>
      </c>
      <c r="Q9215">
        <v>1</v>
      </c>
      <c r="R9215" t="s">
        <v>2957</v>
      </c>
    </row>
    <row r="9216" spans="1:18" x14ac:dyDescent="0.25">
      <c r="A9216">
        <v>15701364</v>
      </c>
      <c r="B9216" t="s">
        <v>830</v>
      </c>
      <c r="C9216">
        <v>724</v>
      </c>
      <c r="D9216" t="str" cm="1">
        <f t="array" ref="D9216">_xlfn.IFS(C9216&lt;580,"Poor",C9216&lt;670,"Fair",C9216&lt;740,"Good",C9216&lt;800,"Very Good",C9216&gt;=800,"Excellent")</f>
        <v>Good</v>
      </c>
      <c r="E9216" t="s">
        <v>12</v>
      </c>
      <c r="F9216" t="s">
        <v>22</v>
      </c>
      <c r="G9216">
        <v>30</v>
      </c>
      <c r="H9216" s="3" t="str" cm="1">
        <f t="array" ref="H9216">_xlfn.IFS(G9216&lt;25,"18-24",G9216&lt;35,"25-34",G9216&lt;45,"35-44",G9216&lt;55,"45-54",G9216&lt;65,"55-64",G9216&gt;=65,"65+")</f>
        <v>25-34</v>
      </c>
      <c r="I9216">
        <v>10</v>
      </c>
      <c r="J9216" t="str" cm="1">
        <f t="array" ref="J9216">_xlfn.IFS(I9216&lt;3,"0-2 yrs",I9216&lt;7,"3-6 yrs",I9216&gt;=7,"7+ yrs")</f>
        <v>7+ yrs</v>
      </c>
      <c r="K9216" s="2">
        <v>54265.55</v>
      </c>
      <c r="L9216" s="1">
        <v>0</v>
      </c>
      <c r="M9216" s="1" t="s">
        <v>2984</v>
      </c>
      <c r="N9216">
        <v>2</v>
      </c>
      <c r="O9216" t="s">
        <v>14</v>
      </c>
      <c r="P9216" t="s">
        <v>14</v>
      </c>
      <c r="Q9216">
        <v>0</v>
      </c>
      <c r="R9216" t="s">
        <v>2959</v>
      </c>
    </row>
    <row r="9217" spans="1:18" x14ac:dyDescent="0.25">
      <c r="A9217">
        <v>15762588</v>
      </c>
      <c r="B9217" t="s">
        <v>2832</v>
      </c>
      <c r="C9217">
        <v>644</v>
      </c>
      <c r="D9217" t="str" cm="1">
        <f t="array" ref="D9217">_xlfn.IFS(C9217&lt;580,"Poor",C9217&lt;670,"Fair",C9217&lt;740,"Good",C9217&lt;800,"Very Good",C9217&gt;=800,"Excellent")</f>
        <v>Fair</v>
      </c>
      <c r="E9217" t="s">
        <v>12</v>
      </c>
      <c r="F9217" t="s">
        <v>22</v>
      </c>
      <c r="G9217">
        <v>31</v>
      </c>
      <c r="H9217" s="3" t="str" cm="1">
        <f t="array" ref="H9217">_xlfn.IFS(G9217&lt;25,"18-24",G9217&lt;35,"25-34",G9217&lt;45,"35-44",G9217&lt;55,"45-54",G9217&lt;65,"55-64",G9217&gt;=65,"65+")</f>
        <v>25-34</v>
      </c>
      <c r="I9217">
        <v>5</v>
      </c>
      <c r="J9217" t="str" cm="1">
        <f t="array" ref="J9217">_xlfn.IFS(I9217&lt;3,"0-2 yrs",I9217&lt;7,"3-6 yrs",I9217&gt;=7,"7+ yrs")</f>
        <v>3-6 yrs</v>
      </c>
      <c r="K9217" s="2">
        <v>41872.17</v>
      </c>
      <c r="L9217" s="1">
        <v>0</v>
      </c>
      <c r="M9217" s="1" t="s">
        <v>2984</v>
      </c>
      <c r="N9217">
        <v>2</v>
      </c>
      <c r="O9217" t="s">
        <v>14</v>
      </c>
      <c r="P9217" t="s">
        <v>14</v>
      </c>
      <c r="Q9217">
        <v>0</v>
      </c>
      <c r="R9217" t="s">
        <v>2959</v>
      </c>
    </row>
    <row r="9218" spans="1:18" x14ac:dyDescent="0.25">
      <c r="A9218">
        <v>15806318</v>
      </c>
      <c r="B9218" t="s">
        <v>696</v>
      </c>
      <c r="C9218">
        <v>676</v>
      </c>
      <c r="D9218" t="str" cm="1">
        <f t="array" ref="D9218">_xlfn.IFS(C9218&lt;580,"Poor",C9218&lt;670,"Fair",C9218&lt;740,"Good",C9218&lt;800,"Very Good",C9218&gt;=800,"Excellent")</f>
        <v>Good</v>
      </c>
      <c r="E9218" t="s">
        <v>25</v>
      </c>
      <c r="F9218" t="s">
        <v>13</v>
      </c>
      <c r="G9218">
        <v>48</v>
      </c>
      <c r="H9218" s="3" t="str" cm="1">
        <f t="array" ref="H9218">_xlfn.IFS(G9218&lt;25,"18-24",G9218&lt;35,"25-34",G9218&lt;45,"35-44",G9218&lt;55,"45-54",G9218&lt;65,"55-64",G9218&gt;=65,"65+")</f>
        <v>45-54</v>
      </c>
      <c r="I9218">
        <v>2</v>
      </c>
      <c r="J9218" t="str" cm="1">
        <f t="array" ref="J9218">_xlfn.IFS(I9218&lt;3,"0-2 yrs",I9218&lt;7,"3-6 yrs",I9218&gt;=7,"7+ yrs")</f>
        <v>0-2 yrs</v>
      </c>
      <c r="K9218" s="2">
        <v>15068.53</v>
      </c>
      <c r="L9218" s="1">
        <v>124442.38</v>
      </c>
      <c r="M9218" s="1" t="s">
        <v>2971</v>
      </c>
      <c r="N9218">
        <v>1</v>
      </c>
      <c r="O9218" t="s">
        <v>2986</v>
      </c>
      <c r="P9218" t="s">
        <v>2986</v>
      </c>
      <c r="Q9218">
        <v>1</v>
      </c>
      <c r="R9218" t="s">
        <v>2957</v>
      </c>
    </row>
    <row r="9219" spans="1:18" x14ac:dyDescent="0.25">
      <c r="A9219">
        <v>15712596</v>
      </c>
      <c r="B9219" t="s">
        <v>276</v>
      </c>
      <c r="C9219">
        <v>499</v>
      </c>
      <c r="D9219" t="str" cm="1">
        <f t="array" ref="D9219">_xlfn.IFS(C9219&lt;580,"Poor",C9219&lt;670,"Fair",C9219&lt;740,"Good",C9219&lt;800,"Very Good",C9219&gt;=800,"Excellent")</f>
        <v>Poor</v>
      </c>
      <c r="E9219" t="s">
        <v>12</v>
      </c>
      <c r="F9219" t="s">
        <v>22</v>
      </c>
      <c r="G9219">
        <v>31</v>
      </c>
      <c r="H9219" s="3" t="str" cm="1">
        <f t="array" ref="H9219">_xlfn.IFS(G9219&lt;25,"18-24",G9219&lt;35,"25-34",G9219&lt;45,"35-44",G9219&lt;55,"45-54",G9219&lt;65,"55-64",G9219&gt;=65,"65+")</f>
        <v>25-34</v>
      </c>
      <c r="I9219">
        <v>4</v>
      </c>
      <c r="J9219" t="str" cm="1">
        <f t="array" ref="J9219">_xlfn.IFS(I9219&lt;3,"0-2 yrs",I9219&lt;7,"3-6 yrs",I9219&gt;=7,"7+ yrs")</f>
        <v>3-6 yrs</v>
      </c>
      <c r="K9219" s="2">
        <v>25950.49</v>
      </c>
      <c r="L9219" s="1">
        <v>0</v>
      </c>
      <c r="M9219" s="1" t="s">
        <v>2984</v>
      </c>
      <c r="N9219">
        <v>1</v>
      </c>
      <c r="O9219" t="s">
        <v>2986</v>
      </c>
      <c r="P9219" t="s">
        <v>2986</v>
      </c>
      <c r="Q9219">
        <v>0</v>
      </c>
      <c r="R9219" t="s">
        <v>2959</v>
      </c>
    </row>
    <row r="9220" spans="1:18" x14ac:dyDescent="0.25">
      <c r="A9220">
        <v>15600399</v>
      </c>
      <c r="B9220" t="s">
        <v>856</v>
      </c>
      <c r="C9220">
        <v>598</v>
      </c>
      <c r="D9220" t="str" cm="1">
        <f t="array" ref="D9220">_xlfn.IFS(C9220&lt;580,"Poor",C9220&lt;670,"Fair",C9220&lt;740,"Good",C9220&lt;800,"Very Good",C9220&gt;=800,"Excellent")</f>
        <v>Fair</v>
      </c>
      <c r="E9220" t="s">
        <v>12</v>
      </c>
      <c r="F9220" t="s">
        <v>22</v>
      </c>
      <c r="G9220">
        <v>60</v>
      </c>
      <c r="H9220" s="3" t="str" cm="1">
        <f t="array" ref="H9220">_xlfn.IFS(G9220&lt;25,"18-24",G9220&lt;35,"25-34",G9220&lt;45,"35-44",G9220&lt;55,"45-54",G9220&lt;65,"55-64",G9220&gt;=65,"65+")</f>
        <v>55-64</v>
      </c>
      <c r="I9220">
        <v>4</v>
      </c>
      <c r="J9220" t="str" cm="1">
        <f t="array" ref="J9220">_xlfn.IFS(I9220&lt;3,"0-2 yrs",I9220&lt;7,"3-6 yrs",I9220&gt;=7,"7+ yrs")</f>
        <v>3-6 yrs</v>
      </c>
      <c r="K9220" s="2">
        <v>197727.14</v>
      </c>
      <c r="L9220" s="1">
        <v>0</v>
      </c>
      <c r="M9220" s="1" t="s">
        <v>2984</v>
      </c>
      <c r="N9220">
        <v>1</v>
      </c>
      <c r="O9220" t="s">
        <v>2986</v>
      </c>
      <c r="P9220" t="s">
        <v>2986</v>
      </c>
      <c r="Q9220">
        <v>1</v>
      </c>
      <c r="R9220" t="s">
        <v>2957</v>
      </c>
    </row>
    <row r="9221" spans="1:18" x14ac:dyDescent="0.25">
      <c r="A9221">
        <v>15576216</v>
      </c>
      <c r="B9221" t="s">
        <v>997</v>
      </c>
      <c r="C9221">
        <v>655</v>
      </c>
      <c r="D9221" t="str" cm="1">
        <f t="array" ref="D9221">_xlfn.IFS(C9221&lt;580,"Poor",C9221&lt;670,"Fair",C9221&lt;740,"Good",C9221&lt;800,"Very Good",C9221&gt;=800,"Excellent")</f>
        <v>Fair</v>
      </c>
      <c r="E9221" t="s">
        <v>25</v>
      </c>
      <c r="F9221" t="s">
        <v>13</v>
      </c>
      <c r="G9221">
        <v>37</v>
      </c>
      <c r="H9221" s="3" t="str" cm="1">
        <f t="array" ref="H9221">_xlfn.IFS(G9221&lt;25,"18-24",G9221&lt;35,"25-34",G9221&lt;45,"35-44",G9221&lt;55,"45-54",G9221&lt;65,"55-64",G9221&gt;=65,"65+")</f>
        <v>35-44</v>
      </c>
      <c r="I9221">
        <v>4</v>
      </c>
      <c r="J9221" t="str" cm="1">
        <f t="array" ref="J9221">_xlfn.IFS(I9221&lt;3,"0-2 yrs",I9221&lt;7,"3-6 yrs",I9221&gt;=7,"7+ yrs")</f>
        <v>3-6 yrs</v>
      </c>
      <c r="K9221" s="2">
        <v>79555.08</v>
      </c>
      <c r="L9221" s="1">
        <v>108862.76</v>
      </c>
      <c r="M9221" s="1" t="s">
        <v>2971</v>
      </c>
      <c r="N9221">
        <v>1</v>
      </c>
      <c r="O9221" t="s">
        <v>2986</v>
      </c>
      <c r="P9221" t="s">
        <v>2986</v>
      </c>
      <c r="Q9221">
        <v>1</v>
      </c>
      <c r="R9221" t="s">
        <v>2957</v>
      </c>
    </row>
    <row r="9222" spans="1:18" x14ac:dyDescent="0.25">
      <c r="A9222">
        <v>15620750</v>
      </c>
      <c r="B9222" t="s">
        <v>2833</v>
      </c>
      <c r="C9222">
        <v>559</v>
      </c>
      <c r="D9222" t="str" cm="1">
        <f t="array" ref="D9222">_xlfn.IFS(C9222&lt;580,"Poor",C9222&lt;670,"Fair",C9222&lt;740,"Good",C9222&lt;800,"Very Good",C9222&gt;=800,"Excellent")</f>
        <v>Poor</v>
      </c>
      <c r="E9222" t="s">
        <v>12</v>
      </c>
      <c r="F9222" t="s">
        <v>22</v>
      </c>
      <c r="G9222">
        <v>28</v>
      </c>
      <c r="H9222" s="3" t="str" cm="1">
        <f t="array" ref="H9222">_xlfn.IFS(G9222&lt;25,"18-24",G9222&lt;35,"25-34",G9222&lt;45,"35-44",G9222&lt;55,"45-54",G9222&lt;65,"55-64",G9222&gt;=65,"65+")</f>
        <v>25-34</v>
      </c>
      <c r="I9222">
        <v>3</v>
      </c>
      <c r="J9222" t="str" cm="1">
        <f t="array" ref="J9222">_xlfn.IFS(I9222&lt;3,"0-2 yrs",I9222&lt;7,"3-6 yrs",I9222&gt;=7,"7+ yrs")</f>
        <v>3-6 yrs</v>
      </c>
      <c r="K9222" s="2">
        <v>15607.27</v>
      </c>
      <c r="L9222" s="1">
        <v>141099.43</v>
      </c>
      <c r="M9222" s="1" t="s">
        <v>2971</v>
      </c>
      <c r="N9222">
        <v>1</v>
      </c>
      <c r="O9222" t="s">
        <v>14</v>
      </c>
      <c r="P9222" t="s">
        <v>14</v>
      </c>
      <c r="Q9222">
        <v>0</v>
      </c>
      <c r="R9222" t="s">
        <v>2959</v>
      </c>
    </row>
    <row r="9223" spans="1:18" x14ac:dyDescent="0.25">
      <c r="A9223">
        <v>15623489</v>
      </c>
      <c r="B9223" t="s">
        <v>1045</v>
      </c>
      <c r="C9223">
        <v>543</v>
      </c>
      <c r="D9223" t="str" cm="1">
        <f t="array" ref="D9223">_xlfn.IFS(C9223&lt;580,"Poor",C9223&lt;670,"Fair",C9223&lt;740,"Good",C9223&lt;800,"Very Good",C9223&gt;=800,"Excellent")</f>
        <v>Poor</v>
      </c>
      <c r="E9223" t="s">
        <v>12</v>
      </c>
      <c r="F9223" t="s">
        <v>13</v>
      </c>
      <c r="G9223">
        <v>67</v>
      </c>
      <c r="H9223" s="3" t="str" cm="1">
        <f t="array" ref="H9223">_xlfn.IFS(G9223&lt;25,"18-24",G9223&lt;35,"25-34",G9223&lt;45,"35-44",G9223&lt;55,"45-54",G9223&lt;65,"55-64",G9223&gt;=65,"65+")</f>
        <v>65+</v>
      </c>
      <c r="I9223">
        <v>0</v>
      </c>
      <c r="J9223" t="str" cm="1">
        <f t="array" ref="J9223">_xlfn.IFS(I9223&lt;3,"0-2 yrs",I9223&lt;7,"3-6 yrs",I9223&gt;=7,"7+ yrs")</f>
        <v>0-2 yrs</v>
      </c>
      <c r="K9223" s="2">
        <v>134612.48000000001</v>
      </c>
      <c r="L9223" s="1">
        <v>128843.67</v>
      </c>
      <c r="M9223" s="1" t="s">
        <v>2971</v>
      </c>
      <c r="N9223">
        <v>1</v>
      </c>
      <c r="O9223" t="s">
        <v>14</v>
      </c>
      <c r="P9223" t="s">
        <v>14</v>
      </c>
      <c r="Q9223">
        <v>0</v>
      </c>
      <c r="R9223" t="s">
        <v>2959</v>
      </c>
    </row>
    <row r="9224" spans="1:18" x14ac:dyDescent="0.25">
      <c r="A9224">
        <v>15667944</v>
      </c>
      <c r="B9224" t="s">
        <v>1160</v>
      </c>
      <c r="C9224">
        <v>679</v>
      </c>
      <c r="D9224" t="str" cm="1">
        <f t="array" ref="D9224">_xlfn.IFS(C9224&lt;580,"Poor",C9224&lt;670,"Fair",C9224&lt;740,"Good",C9224&lt;800,"Very Good",C9224&gt;=800,"Excellent")</f>
        <v>Good</v>
      </c>
      <c r="E9224" t="s">
        <v>12</v>
      </c>
      <c r="F9224" t="s">
        <v>22</v>
      </c>
      <c r="G9224">
        <v>39</v>
      </c>
      <c r="H9224" s="3" t="str" cm="1">
        <f t="array" ref="H9224">_xlfn.IFS(G9224&lt;25,"18-24",G9224&lt;35,"25-34",G9224&lt;45,"35-44",G9224&lt;55,"45-54",G9224&lt;65,"55-64",G9224&gt;=65,"65+")</f>
        <v>35-44</v>
      </c>
      <c r="I9224">
        <v>0</v>
      </c>
      <c r="J9224" t="str" cm="1">
        <f t="array" ref="J9224">_xlfn.IFS(I9224&lt;3,"0-2 yrs",I9224&lt;7,"3-6 yrs",I9224&gt;=7,"7+ yrs")</f>
        <v>0-2 yrs</v>
      </c>
      <c r="K9224" s="2">
        <v>159830.57999999999</v>
      </c>
      <c r="L9224" s="1">
        <v>86843.61</v>
      </c>
      <c r="M9224" s="1" t="s">
        <v>2972</v>
      </c>
      <c r="N9224">
        <v>1</v>
      </c>
      <c r="O9224" t="s">
        <v>14</v>
      </c>
      <c r="P9224" t="s">
        <v>14</v>
      </c>
      <c r="Q9224">
        <v>0</v>
      </c>
      <c r="R9224" t="s">
        <v>2959</v>
      </c>
    </row>
    <row r="9225" spans="1:18" x14ac:dyDescent="0.25">
      <c r="A9225">
        <v>15584928</v>
      </c>
      <c r="B9225" t="s">
        <v>1286</v>
      </c>
      <c r="C9225">
        <v>594</v>
      </c>
      <c r="D9225" t="str" cm="1">
        <f t="array" ref="D9225">_xlfn.IFS(C9225&lt;580,"Poor",C9225&lt;670,"Fair",C9225&lt;740,"Good",C9225&lt;800,"Very Good",C9225&gt;=800,"Excellent")</f>
        <v>Fair</v>
      </c>
      <c r="E9225" t="s">
        <v>25</v>
      </c>
      <c r="F9225" t="s">
        <v>13</v>
      </c>
      <c r="G9225">
        <v>32</v>
      </c>
      <c r="H9225" s="3" t="str" cm="1">
        <f t="array" ref="H9225">_xlfn.IFS(G9225&lt;25,"18-24",G9225&lt;35,"25-34",G9225&lt;45,"35-44",G9225&lt;55,"45-54",G9225&lt;65,"55-64",G9225&gt;=65,"65+")</f>
        <v>25-34</v>
      </c>
      <c r="I9225">
        <v>4</v>
      </c>
      <c r="J9225" t="str" cm="1">
        <f t="array" ref="J9225">_xlfn.IFS(I9225&lt;3,"0-2 yrs",I9225&lt;7,"3-6 yrs",I9225&gt;=7,"7+ yrs")</f>
        <v>3-6 yrs</v>
      </c>
      <c r="K9225" s="2">
        <v>162961.79</v>
      </c>
      <c r="L9225" s="1">
        <v>120074.97</v>
      </c>
      <c r="M9225" s="1" t="s">
        <v>2971</v>
      </c>
      <c r="N9225">
        <v>2</v>
      </c>
      <c r="O9225" t="s">
        <v>14</v>
      </c>
      <c r="P9225" t="s">
        <v>14</v>
      </c>
      <c r="Q9225">
        <v>0</v>
      </c>
      <c r="R9225" t="s">
        <v>2959</v>
      </c>
    </row>
    <row r="9226" spans="1:18" x14ac:dyDescent="0.25">
      <c r="A9226">
        <v>15779913</v>
      </c>
      <c r="B9226" t="s">
        <v>278</v>
      </c>
      <c r="C9226">
        <v>586</v>
      </c>
      <c r="D9226" t="str" cm="1">
        <f t="array" ref="D9226">_xlfn.IFS(C9226&lt;580,"Poor",C9226&lt;670,"Fair",C9226&lt;740,"Good",C9226&lt;800,"Very Good",C9226&gt;=800,"Excellent")</f>
        <v>Fair</v>
      </c>
      <c r="E9226" t="s">
        <v>12</v>
      </c>
      <c r="F9226" t="s">
        <v>22</v>
      </c>
      <c r="G9226">
        <v>27</v>
      </c>
      <c r="H9226" s="3" t="str" cm="1">
        <f t="array" ref="H9226">_xlfn.IFS(G9226&lt;25,"18-24",G9226&lt;35,"25-34",G9226&lt;45,"35-44",G9226&lt;55,"45-54",G9226&lt;65,"55-64",G9226&gt;=65,"65+")</f>
        <v>25-34</v>
      </c>
      <c r="I9226">
        <v>5</v>
      </c>
      <c r="J9226" t="str" cm="1">
        <f t="array" ref="J9226">_xlfn.IFS(I9226&lt;3,"0-2 yrs",I9226&lt;7,"3-6 yrs",I9226&gt;=7,"7+ yrs")</f>
        <v>3-6 yrs</v>
      </c>
      <c r="K9226" s="2">
        <v>192427.16</v>
      </c>
      <c r="L9226" s="1">
        <v>130231.8</v>
      </c>
      <c r="M9226" s="1" t="s">
        <v>2971</v>
      </c>
      <c r="N9226">
        <v>2</v>
      </c>
      <c r="O9226" t="s">
        <v>14</v>
      </c>
      <c r="P9226" t="s">
        <v>14</v>
      </c>
      <c r="Q9226">
        <v>0</v>
      </c>
      <c r="R9226" t="s">
        <v>2959</v>
      </c>
    </row>
    <row r="9227" spans="1:18" x14ac:dyDescent="0.25">
      <c r="A9227">
        <v>15644977</v>
      </c>
      <c r="B9227" t="s">
        <v>1520</v>
      </c>
      <c r="C9227">
        <v>776</v>
      </c>
      <c r="D9227" t="str" cm="1">
        <f t="array" ref="D9227">_xlfn.IFS(C9227&lt;580,"Poor",C9227&lt;670,"Fair",C9227&lt;740,"Good",C9227&lt;800,"Very Good",C9227&gt;=800,"Excellent")</f>
        <v>Very Good</v>
      </c>
      <c r="E9227" t="s">
        <v>12</v>
      </c>
      <c r="F9227" t="s">
        <v>13</v>
      </c>
      <c r="G9227">
        <v>31</v>
      </c>
      <c r="H9227" s="3" t="str" cm="1">
        <f t="array" ref="H9227">_xlfn.IFS(G9227&lt;25,"18-24",G9227&lt;35,"25-34",G9227&lt;45,"35-44",G9227&lt;55,"45-54",G9227&lt;65,"55-64",G9227&gt;=65,"65+")</f>
        <v>25-34</v>
      </c>
      <c r="I9227">
        <v>5</v>
      </c>
      <c r="J9227" t="str" cm="1">
        <f t="array" ref="J9227">_xlfn.IFS(I9227&lt;3,"0-2 yrs",I9227&lt;7,"3-6 yrs",I9227&gt;=7,"7+ yrs")</f>
        <v>3-6 yrs</v>
      </c>
      <c r="K9227" s="2">
        <v>92647.94</v>
      </c>
      <c r="L9227" s="1">
        <v>0</v>
      </c>
      <c r="M9227" s="1" t="s">
        <v>2984</v>
      </c>
      <c r="N9227">
        <v>2</v>
      </c>
      <c r="O9227" t="s">
        <v>2986</v>
      </c>
      <c r="P9227" t="s">
        <v>2986</v>
      </c>
      <c r="Q9227">
        <v>0</v>
      </c>
      <c r="R9227" t="s">
        <v>2959</v>
      </c>
    </row>
    <row r="9228" spans="1:18" x14ac:dyDescent="0.25">
      <c r="A9228">
        <v>15749679</v>
      </c>
      <c r="B9228" t="s">
        <v>2834</v>
      </c>
      <c r="C9228">
        <v>699</v>
      </c>
      <c r="D9228" t="str" cm="1">
        <f t="array" ref="D9228">_xlfn.IFS(C9228&lt;580,"Poor",C9228&lt;670,"Fair",C9228&lt;740,"Good",C9228&lt;800,"Very Good",C9228&gt;=800,"Excellent")</f>
        <v>Good</v>
      </c>
      <c r="E9228" t="s">
        <v>12</v>
      </c>
      <c r="F9228" t="s">
        <v>22</v>
      </c>
      <c r="G9228">
        <v>39</v>
      </c>
      <c r="H9228" s="3" t="str" cm="1">
        <f t="array" ref="H9228">_xlfn.IFS(G9228&lt;25,"18-24",G9228&lt;35,"25-34",G9228&lt;45,"35-44",G9228&lt;55,"45-54",G9228&lt;65,"55-64",G9228&gt;=65,"65+")</f>
        <v>35-44</v>
      </c>
      <c r="I9228">
        <v>2</v>
      </c>
      <c r="J9228" t="str" cm="1">
        <f t="array" ref="J9228">_xlfn.IFS(I9228&lt;3,"0-2 yrs",I9228&lt;7,"3-6 yrs",I9228&gt;=7,"7+ yrs")</f>
        <v>0-2 yrs</v>
      </c>
      <c r="K9228" s="2">
        <v>180022.39</v>
      </c>
      <c r="L9228" s="1">
        <v>109724.38</v>
      </c>
      <c r="M9228" s="1" t="s">
        <v>2971</v>
      </c>
      <c r="N9228">
        <v>1</v>
      </c>
      <c r="O9228" t="s">
        <v>14</v>
      </c>
      <c r="P9228" t="s">
        <v>14</v>
      </c>
      <c r="Q9228">
        <v>0</v>
      </c>
      <c r="R9228" t="s">
        <v>2959</v>
      </c>
    </row>
    <row r="9229" spans="1:18" x14ac:dyDescent="0.25">
      <c r="A9229">
        <v>15629010</v>
      </c>
      <c r="B9229" t="s">
        <v>2835</v>
      </c>
      <c r="C9229">
        <v>847</v>
      </c>
      <c r="D9229" t="str" cm="1">
        <f t="array" ref="D9229">_xlfn.IFS(C9229&lt;580,"Poor",C9229&lt;670,"Fair",C9229&lt;740,"Good",C9229&lt;800,"Very Good",C9229&gt;=800,"Excellent")</f>
        <v>Excellent</v>
      </c>
      <c r="E9229" t="s">
        <v>25</v>
      </c>
      <c r="F9229" t="s">
        <v>13</v>
      </c>
      <c r="G9229">
        <v>35</v>
      </c>
      <c r="H9229" s="3" t="str" cm="1">
        <f t="array" ref="H9229">_xlfn.IFS(G9229&lt;25,"18-24",G9229&lt;35,"25-34",G9229&lt;45,"35-44",G9229&lt;55,"45-54",G9229&lt;65,"55-64",G9229&gt;=65,"65+")</f>
        <v>35-44</v>
      </c>
      <c r="I9229">
        <v>5</v>
      </c>
      <c r="J9229" t="str" cm="1">
        <f t="array" ref="J9229">_xlfn.IFS(I9229&lt;3,"0-2 yrs",I9229&lt;7,"3-6 yrs",I9229&gt;=7,"7+ yrs")</f>
        <v>3-6 yrs</v>
      </c>
      <c r="K9229" s="2">
        <v>183584.14</v>
      </c>
      <c r="L9229" s="1">
        <v>111743.43</v>
      </c>
      <c r="M9229" s="1" t="s">
        <v>2971</v>
      </c>
      <c r="N9229">
        <v>1</v>
      </c>
      <c r="O9229" t="s">
        <v>14</v>
      </c>
      <c r="P9229" t="s">
        <v>14</v>
      </c>
      <c r="Q9229">
        <v>0</v>
      </c>
      <c r="R9229" t="s">
        <v>2959</v>
      </c>
    </row>
    <row r="9230" spans="1:18" x14ac:dyDescent="0.25">
      <c r="A9230">
        <v>15768465</v>
      </c>
      <c r="B9230" t="s">
        <v>1651</v>
      </c>
      <c r="C9230">
        <v>582</v>
      </c>
      <c r="D9230" t="str" cm="1">
        <f t="array" ref="D9230">_xlfn.IFS(C9230&lt;580,"Poor",C9230&lt;670,"Fair",C9230&lt;740,"Good",C9230&lt;800,"Very Good",C9230&gt;=800,"Excellent")</f>
        <v>Fair</v>
      </c>
      <c r="E9230" t="s">
        <v>25</v>
      </c>
      <c r="F9230" t="s">
        <v>22</v>
      </c>
      <c r="G9230">
        <v>35</v>
      </c>
      <c r="H9230" s="3" t="str" cm="1">
        <f t="array" ref="H9230">_xlfn.IFS(G9230&lt;25,"18-24",G9230&lt;35,"25-34",G9230&lt;45,"35-44",G9230&lt;55,"45-54",G9230&lt;65,"55-64",G9230&gt;=65,"65+")</f>
        <v>35-44</v>
      </c>
      <c r="I9230">
        <v>8</v>
      </c>
      <c r="J9230" t="str" cm="1">
        <f t="array" ref="J9230">_xlfn.IFS(I9230&lt;3,"0-2 yrs",I9230&lt;7,"3-6 yrs",I9230&gt;=7,"7+ yrs")</f>
        <v>7+ yrs</v>
      </c>
      <c r="K9230" s="2">
        <v>28750.67</v>
      </c>
      <c r="L9230" s="1">
        <v>121309.17</v>
      </c>
      <c r="M9230" s="1" t="s">
        <v>2971</v>
      </c>
      <c r="N9230">
        <v>2</v>
      </c>
      <c r="O9230" t="s">
        <v>14</v>
      </c>
      <c r="P9230" t="s">
        <v>14</v>
      </c>
      <c r="Q9230">
        <v>0</v>
      </c>
      <c r="R9230" t="s">
        <v>2959</v>
      </c>
    </row>
    <row r="9231" spans="1:18" x14ac:dyDescent="0.25">
      <c r="A9231">
        <v>15767781</v>
      </c>
      <c r="B9231" t="s">
        <v>1085</v>
      </c>
      <c r="C9231">
        <v>648</v>
      </c>
      <c r="D9231" t="str" cm="1">
        <f t="array" ref="D9231">_xlfn.IFS(C9231&lt;580,"Poor",C9231&lt;670,"Fair",C9231&lt;740,"Good",C9231&lt;800,"Very Good",C9231&gt;=800,"Excellent")</f>
        <v>Fair</v>
      </c>
      <c r="E9231" t="s">
        <v>12</v>
      </c>
      <c r="F9231" t="s">
        <v>22</v>
      </c>
      <c r="G9231">
        <v>38</v>
      </c>
      <c r="H9231" s="3" t="str" cm="1">
        <f t="array" ref="H9231">_xlfn.IFS(G9231&lt;25,"18-24",G9231&lt;35,"25-34",G9231&lt;45,"35-44",G9231&lt;55,"45-54",G9231&lt;65,"55-64",G9231&gt;=65,"65+")</f>
        <v>35-44</v>
      </c>
      <c r="I9231">
        <v>10</v>
      </c>
      <c r="J9231" t="str" cm="1">
        <f t="array" ref="J9231">_xlfn.IFS(I9231&lt;3,"0-2 yrs",I9231&lt;7,"3-6 yrs",I9231&gt;=7,"7+ yrs")</f>
        <v>7+ yrs</v>
      </c>
      <c r="K9231" s="2">
        <v>74846.67</v>
      </c>
      <c r="L9231" s="1">
        <v>82697.279999999999</v>
      </c>
      <c r="M9231" s="1" t="s">
        <v>2972</v>
      </c>
      <c r="N9231">
        <v>1</v>
      </c>
      <c r="O9231" t="s">
        <v>2986</v>
      </c>
      <c r="P9231" t="s">
        <v>2986</v>
      </c>
      <c r="Q9231">
        <v>0</v>
      </c>
      <c r="R9231" t="s">
        <v>2959</v>
      </c>
    </row>
    <row r="9232" spans="1:18" x14ac:dyDescent="0.25">
      <c r="A9232">
        <v>15635364</v>
      </c>
      <c r="B9232" t="s">
        <v>483</v>
      </c>
      <c r="C9232">
        <v>618</v>
      </c>
      <c r="D9232" t="str" cm="1">
        <f t="array" ref="D9232">_xlfn.IFS(C9232&lt;580,"Poor",C9232&lt;670,"Fair",C9232&lt;740,"Good",C9232&lt;800,"Very Good",C9232&gt;=800,"Excellent")</f>
        <v>Fair</v>
      </c>
      <c r="E9232" t="s">
        <v>12</v>
      </c>
      <c r="F9232" t="s">
        <v>13</v>
      </c>
      <c r="G9232">
        <v>49</v>
      </c>
      <c r="H9232" s="3" t="str" cm="1">
        <f t="array" ref="H9232">_xlfn.IFS(G9232&lt;25,"18-24",G9232&lt;35,"25-34",G9232&lt;45,"35-44",G9232&lt;55,"45-54",G9232&lt;65,"55-64",G9232&gt;=65,"65+")</f>
        <v>45-54</v>
      </c>
      <c r="I9232">
        <v>9</v>
      </c>
      <c r="J9232" t="str" cm="1">
        <f t="array" ref="J9232">_xlfn.IFS(I9232&lt;3,"0-2 yrs",I9232&lt;7,"3-6 yrs",I9232&gt;=7,"7+ yrs")</f>
        <v>7+ yrs</v>
      </c>
      <c r="K9232" s="2">
        <v>89729.3</v>
      </c>
      <c r="L9232" s="1">
        <v>44301.43</v>
      </c>
      <c r="M9232" s="1" t="s">
        <v>2984</v>
      </c>
      <c r="N9232">
        <v>3</v>
      </c>
      <c r="O9232" t="s">
        <v>14</v>
      </c>
      <c r="P9232" t="s">
        <v>14</v>
      </c>
      <c r="Q9232">
        <v>1</v>
      </c>
      <c r="R9232" t="s">
        <v>2957</v>
      </c>
    </row>
    <row r="9233" spans="1:18" x14ac:dyDescent="0.25">
      <c r="A9233">
        <v>15722004</v>
      </c>
      <c r="B9233" t="s">
        <v>373</v>
      </c>
      <c r="C9233">
        <v>543</v>
      </c>
      <c r="D9233" t="str" cm="1">
        <f t="array" ref="D9233">_xlfn.IFS(C9233&lt;580,"Poor",C9233&lt;670,"Fair",C9233&lt;740,"Good",C9233&lt;800,"Very Good",C9233&gt;=800,"Excellent")</f>
        <v>Poor</v>
      </c>
      <c r="E9233" t="s">
        <v>12</v>
      </c>
      <c r="F9233" t="s">
        <v>13</v>
      </c>
      <c r="G9233">
        <v>31</v>
      </c>
      <c r="H9233" s="3" t="str" cm="1">
        <f t="array" ref="H9233">_xlfn.IFS(G9233&lt;25,"18-24",G9233&lt;35,"25-34",G9233&lt;45,"35-44",G9233&lt;55,"45-54",G9233&lt;65,"55-64",G9233&gt;=65,"65+")</f>
        <v>25-34</v>
      </c>
      <c r="I9233">
        <v>4</v>
      </c>
      <c r="J9233" t="str" cm="1">
        <f t="array" ref="J9233">_xlfn.IFS(I9233&lt;3,"0-2 yrs",I9233&lt;7,"3-6 yrs",I9233&gt;=7,"7+ yrs")</f>
        <v>3-6 yrs</v>
      </c>
      <c r="K9233" s="2">
        <v>61843.73</v>
      </c>
      <c r="L9233" s="1">
        <v>138317.94</v>
      </c>
      <c r="M9233" s="1" t="s">
        <v>2971</v>
      </c>
      <c r="N9233">
        <v>1</v>
      </c>
      <c r="O9233" t="s">
        <v>2986</v>
      </c>
      <c r="P9233" t="s">
        <v>2986</v>
      </c>
      <c r="Q9233">
        <v>0</v>
      </c>
      <c r="R9233" t="s">
        <v>2959</v>
      </c>
    </row>
    <row r="9234" spans="1:18" x14ac:dyDescent="0.25">
      <c r="A9234">
        <v>15766044</v>
      </c>
      <c r="B9234" t="s">
        <v>56</v>
      </c>
      <c r="C9234">
        <v>642</v>
      </c>
      <c r="D9234" t="str" cm="1">
        <f t="array" ref="D9234">_xlfn.IFS(C9234&lt;580,"Poor",C9234&lt;670,"Fair",C9234&lt;740,"Good",C9234&lt;800,"Very Good",C9234&gt;=800,"Excellent")</f>
        <v>Fair</v>
      </c>
      <c r="E9234" t="s">
        <v>25</v>
      </c>
      <c r="F9234" t="s">
        <v>22</v>
      </c>
      <c r="G9234">
        <v>49</v>
      </c>
      <c r="H9234" s="3" t="str" cm="1">
        <f t="array" ref="H9234">_xlfn.IFS(G9234&lt;25,"18-24",G9234&lt;35,"25-34",G9234&lt;45,"35-44",G9234&lt;55,"45-54",G9234&lt;65,"55-64",G9234&gt;=65,"65+")</f>
        <v>45-54</v>
      </c>
      <c r="I9234">
        <v>4</v>
      </c>
      <c r="J9234" t="str" cm="1">
        <f t="array" ref="J9234">_xlfn.IFS(I9234&lt;3,"0-2 yrs",I9234&lt;7,"3-6 yrs",I9234&gt;=7,"7+ yrs")</f>
        <v>3-6 yrs</v>
      </c>
      <c r="K9234" s="2">
        <v>24770.22</v>
      </c>
      <c r="L9234" s="1">
        <v>120688.61</v>
      </c>
      <c r="M9234" s="1" t="s">
        <v>2971</v>
      </c>
      <c r="N9234">
        <v>1</v>
      </c>
      <c r="O9234" t="s">
        <v>2986</v>
      </c>
      <c r="P9234" t="s">
        <v>2986</v>
      </c>
      <c r="Q9234">
        <v>1</v>
      </c>
      <c r="R9234" t="s">
        <v>2957</v>
      </c>
    </row>
    <row r="9235" spans="1:18" x14ac:dyDescent="0.25">
      <c r="A9235">
        <v>15586680</v>
      </c>
      <c r="B9235" t="s">
        <v>542</v>
      </c>
      <c r="C9235">
        <v>462</v>
      </c>
      <c r="D9235" t="str" cm="1">
        <f t="array" ref="D9235">_xlfn.IFS(C9235&lt;580,"Poor",C9235&lt;670,"Fair",C9235&lt;740,"Good",C9235&lt;800,"Very Good",C9235&gt;=800,"Excellent")</f>
        <v>Poor</v>
      </c>
      <c r="E9235" t="s">
        <v>12</v>
      </c>
      <c r="F9235" t="s">
        <v>22</v>
      </c>
      <c r="G9235">
        <v>27</v>
      </c>
      <c r="H9235" s="3" t="str" cm="1">
        <f t="array" ref="H9235">_xlfn.IFS(G9235&lt;25,"18-24",G9235&lt;35,"25-34",G9235&lt;45,"35-44",G9235&lt;55,"45-54",G9235&lt;65,"55-64",G9235&gt;=65,"65+")</f>
        <v>25-34</v>
      </c>
      <c r="I9235">
        <v>4</v>
      </c>
      <c r="J9235" t="str" cm="1">
        <f t="array" ref="J9235">_xlfn.IFS(I9235&lt;3,"0-2 yrs",I9235&lt;7,"3-6 yrs",I9235&gt;=7,"7+ yrs")</f>
        <v>3-6 yrs</v>
      </c>
      <c r="K9235" s="2">
        <v>80587.27</v>
      </c>
      <c r="L9235" s="1">
        <v>176913.52</v>
      </c>
      <c r="M9235" s="1" t="s">
        <v>2983</v>
      </c>
      <c r="N9235">
        <v>1</v>
      </c>
      <c r="O9235" t="s">
        <v>2986</v>
      </c>
      <c r="P9235" t="s">
        <v>2986</v>
      </c>
      <c r="Q9235">
        <v>0</v>
      </c>
      <c r="R9235" t="s">
        <v>2959</v>
      </c>
    </row>
    <row r="9236" spans="1:18" x14ac:dyDescent="0.25">
      <c r="A9236">
        <v>15635388</v>
      </c>
      <c r="B9236" t="s">
        <v>2225</v>
      </c>
      <c r="C9236">
        <v>640</v>
      </c>
      <c r="D9236" t="str" cm="1">
        <f t="array" ref="D9236">_xlfn.IFS(C9236&lt;580,"Poor",C9236&lt;670,"Fair",C9236&lt;740,"Good",C9236&lt;800,"Very Good",C9236&gt;=800,"Excellent")</f>
        <v>Fair</v>
      </c>
      <c r="E9236" t="s">
        <v>16</v>
      </c>
      <c r="F9236" t="s">
        <v>22</v>
      </c>
      <c r="G9236">
        <v>47</v>
      </c>
      <c r="H9236" s="3" t="str" cm="1">
        <f t="array" ref="H9236">_xlfn.IFS(G9236&lt;25,"18-24",G9236&lt;35,"25-34",G9236&lt;45,"35-44",G9236&lt;55,"45-54",G9236&lt;65,"55-64",G9236&gt;=65,"65+")</f>
        <v>45-54</v>
      </c>
      <c r="I9236">
        <v>6</v>
      </c>
      <c r="J9236" t="str" cm="1">
        <f t="array" ref="J9236">_xlfn.IFS(I9236&lt;3,"0-2 yrs",I9236&lt;7,"3-6 yrs",I9236&gt;=7,"7+ yrs")</f>
        <v>3-6 yrs</v>
      </c>
      <c r="K9236" s="2">
        <v>116286.25</v>
      </c>
      <c r="L9236" s="1">
        <v>89047.14</v>
      </c>
      <c r="M9236" s="1" t="s">
        <v>2972</v>
      </c>
      <c r="N9236">
        <v>1</v>
      </c>
      <c r="O9236" t="s">
        <v>2986</v>
      </c>
      <c r="P9236" t="s">
        <v>2986</v>
      </c>
      <c r="Q9236">
        <v>0</v>
      </c>
      <c r="R9236" t="s">
        <v>2959</v>
      </c>
    </row>
    <row r="9237" spans="1:18" x14ac:dyDescent="0.25">
      <c r="A9237">
        <v>15655175</v>
      </c>
      <c r="B9237" t="s">
        <v>91</v>
      </c>
      <c r="C9237">
        <v>740</v>
      </c>
      <c r="D9237" t="str" cm="1">
        <f t="array" ref="D9237">_xlfn.IFS(C9237&lt;580,"Poor",C9237&lt;670,"Fair",C9237&lt;740,"Good",C9237&lt;800,"Very Good",C9237&gt;=800,"Excellent")</f>
        <v>Very Good</v>
      </c>
      <c r="E9237" t="s">
        <v>25</v>
      </c>
      <c r="F9237" t="s">
        <v>22</v>
      </c>
      <c r="G9237">
        <v>40</v>
      </c>
      <c r="H9237" s="3" t="str" cm="1">
        <f t="array" ref="H9237">_xlfn.IFS(G9237&lt;25,"18-24",G9237&lt;35,"25-34",G9237&lt;45,"35-44",G9237&lt;55,"45-54",G9237&lt;65,"55-64",G9237&gt;=65,"65+")</f>
        <v>35-44</v>
      </c>
      <c r="I9237">
        <v>4</v>
      </c>
      <c r="J9237" t="str" cm="1">
        <f t="array" ref="J9237">_xlfn.IFS(I9237&lt;3,"0-2 yrs",I9237&lt;7,"3-6 yrs",I9237&gt;=7,"7+ yrs")</f>
        <v>3-6 yrs</v>
      </c>
      <c r="K9237" s="2">
        <v>129333.69</v>
      </c>
      <c r="L9237" s="1">
        <v>114318.78</v>
      </c>
      <c r="M9237" s="1" t="s">
        <v>2971</v>
      </c>
      <c r="N9237">
        <v>2</v>
      </c>
      <c r="O9237" t="s">
        <v>2986</v>
      </c>
      <c r="P9237" t="s">
        <v>2986</v>
      </c>
      <c r="Q9237">
        <v>1</v>
      </c>
      <c r="R9237" t="s">
        <v>2957</v>
      </c>
    </row>
    <row r="9238" spans="1:18" x14ac:dyDescent="0.25">
      <c r="A9238">
        <v>15639133</v>
      </c>
      <c r="B9238" t="s">
        <v>207</v>
      </c>
      <c r="C9238">
        <v>773</v>
      </c>
      <c r="D9238" t="str" cm="1">
        <f t="array" ref="D9238">_xlfn.IFS(C9238&lt;580,"Poor",C9238&lt;670,"Fair",C9238&lt;740,"Good",C9238&lt;800,"Very Good",C9238&gt;=800,"Excellent")</f>
        <v>Very Good</v>
      </c>
      <c r="E9238" t="s">
        <v>12</v>
      </c>
      <c r="F9238" t="s">
        <v>13</v>
      </c>
      <c r="G9238">
        <v>50</v>
      </c>
      <c r="H9238" s="3" t="str" cm="1">
        <f t="array" ref="H9238">_xlfn.IFS(G9238&lt;25,"18-24",G9238&lt;35,"25-34",G9238&lt;45,"35-44",G9238&lt;55,"45-54",G9238&lt;65,"55-64",G9238&gt;=65,"65+")</f>
        <v>45-54</v>
      </c>
      <c r="I9238">
        <v>4</v>
      </c>
      <c r="J9238" t="str" cm="1">
        <f t="array" ref="J9238">_xlfn.IFS(I9238&lt;3,"0-2 yrs",I9238&lt;7,"3-6 yrs",I9238&gt;=7,"7+ yrs")</f>
        <v>3-6 yrs</v>
      </c>
      <c r="K9238" s="2">
        <v>129372.94</v>
      </c>
      <c r="L9238" s="1">
        <v>0</v>
      </c>
      <c r="M9238" s="1" t="s">
        <v>2984</v>
      </c>
      <c r="N9238">
        <v>2</v>
      </c>
      <c r="O9238" t="s">
        <v>2986</v>
      </c>
      <c r="P9238" t="s">
        <v>2986</v>
      </c>
      <c r="Q9238">
        <v>0</v>
      </c>
      <c r="R9238" t="s">
        <v>2959</v>
      </c>
    </row>
    <row r="9239" spans="1:18" x14ac:dyDescent="0.25">
      <c r="A9239">
        <v>15799653</v>
      </c>
      <c r="B9239" t="s">
        <v>1104</v>
      </c>
      <c r="C9239">
        <v>583</v>
      </c>
      <c r="D9239" t="str" cm="1">
        <f t="array" ref="D9239">_xlfn.IFS(C9239&lt;580,"Poor",C9239&lt;670,"Fair",C9239&lt;740,"Good",C9239&lt;800,"Very Good",C9239&gt;=800,"Excellent")</f>
        <v>Fair</v>
      </c>
      <c r="E9239" t="s">
        <v>25</v>
      </c>
      <c r="F9239" t="s">
        <v>13</v>
      </c>
      <c r="G9239">
        <v>32</v>
      </c>
      <c r="H9239" s="3" t="str" cm="1">
        <f t="array" ref="H9239">_xlfn.IFS(G9239&lt;25,"18-24",G9239&lt;35,"25-34",G9239&lt;45,"35-44",G9239&lt;55,"45-54",G9239&lt;65,"55-64",G9239&gt;=65,"65+")</f>
        <v>25-34</v>
      </c>
      <c r="I9239">
        <v>7</v>
      </c>
      <c r="J9239" t="str" cm="1">
        <f t="array" ref="J9239">_xlfn.IFS(I9239&lt;3,"0-2 yrs",I9239&lt;7,"3-6 yrs",I9239&gt;=7,"7+ yrs")</f>
        <v>7+ yrs</v>
      </c>
      <c r="K9239" s="2">
        <v>18149.03</v>
      </c>
      <c r="L9239" s="1">
        <v>94753.55</v>
      </c>
      <c r="M9239" s="1" t="s">
        <v>2972</v>
      </c>
      <c r="N9239">
        <v>2</v>
      </c>
      <c r="O9239" t="s">
        <v>14</v>
      </c>
      <c r="P9239" t="s">
        <v>14</v>
      </c>
      <c r="Q9239">
        <v>0</v>
      </c>
      <c r="R9239" t="s">
        <v>2959</v>
      </c>
    </row>
    <row r="9240" spans="1:18" x14ac:dyDescent="0.25">
      <c r="A9240">
        <v>15723872</v>
      </c>
      <c r="B9240" t="s">
        <v>66</v>
      </c>
      <c r="C9240">
        <v>589</v>
      </c>
      <c r="D9240" t="str" cm="1">
        <f t="array" ref="D9240">_xlfn.IFS(C9240&lt;580,"Poor",C9240&lt;670,"Fair",C9240&lt;740,"Good",C9240&lt;800,"Very Good",C9240&gt;=800,"Excellent")</f>
        <v>Fair</v>
      </c>
      <c r="E9240" t="s">
        <v>16</v>
      </c>
      <c r="F9240" t="s">
        <v>13</v>
      </c>
      <c r="G9240">
        <v>46</v>
      </c>
      <c r="H9240" s="3" t="str" cm="1">
        <f t="array" ref="H9240">_xlfn.IFS(G9240&lt;25,"18-24",G9240&lt;35,"25-34",G9240&lt;45,"35-44",G9240&lt;55,"45-54",G9240&lt;65,"55-64",G9240&gt;=65,"65+")</f>
        <v>45-54</v>
      </c>
      <c r="I9240">
        <v>10</v>
      </c>
      <c r="J9240" t="str" cm="1">
        <f t="array" ref="J9240">_xlfn.IFS(I9240&lt;3,"0-2 yrs",I9240&lt;7,"3-6 yrs",I9240&gt;=7,"7+ yrs")</f>
        <v>7+ yrs</v>
      </c>
      <c r="K9240" s="2">
        <v>168369.37</v>
      </c>
      <c r="L9240" s="1">
        <v>0</v>
      </c>
      <c r="M9240" s="1" t="s">
        <v>2984</v>
      </c>
      <c r="N9240">
        <v>2</v>
      </c>
      <c r="O9240" t="s">
        <v>14</v>
      </c>
      <c r="P9240" t="s">
        <v>14</v>
      </c>
      <c r="Q9240">
        <v>0</v>
      </c>
      <c r="R9240" t="s">
        <v>2959</v>
      </c>
    </row>
    <row r="9241" spans="1:18" x14ac:dyDescent="0.25">
      <c r="A9241">
        <v>15775627</v>
      </c>
      <c r="B9241" t="s">
        <v>302</v>
      </c>
      <c r="C9241">
        <v>509</v>
      </c>
      <c r="D9241" t="str" cm="1">
        <f t="array" ref="D9241">_xlfn.IFS(C9241&lt;580,"Poor",C9241&lt;670,"Fair",C9241&lt;740,"Good",C9241&lt;800,"Very Good",C9241&gt;=800,"Excellent")</f>
        <v>Poor</v>
      </c>
      <c r="E9241" t="s">
        <v>12</v>
      </c>
      <c r="F9241" t="s">
        <v>22</v>
      </c>
      <c r="G9241">
        <v>35</v>
      </c>
      <c r="H9241" s="3" t="str" cm="1">
        <f t="array" ref="H9241">_xlfn.IFS(G9241&lt;25,"18-24",G9241&lt;35,"25-34",G9241&lt;45,"35-44",G9241&lt;55,"45-54",G9241&lt;65,"55-64",G9241&gt;=65,"65+")</f>
        <v>35-44</v>
      </c>
      <c r="I9241">
        <v>8</v>
      </c>
      <c r="J9241" t="str" cm="1">
        <f t="array" ref="J9241">_xlfn.IFS(I9241&lt;3,"0-2 yrs",I9241&lt;7,"3-6 yrs",I9241&gt;=7,"7+ yrs")</f>
        <v>7+ yrs</v>
      </c>
      <c r="K9241" s="2">
        <v>67431.28</v>
      </c>
      <c r="L9241" s="1">
        <v>0</v>
      </c>
      <c r="M9241" s="1" t="s">
        <v>2984</v>
      </c>
      <c r="N9241">
        <v>2</v>
      </c>
      <c r="O9241" t="s">
        <v>14</v>
      </c>
      <c r="P9241" t="s">
        <v>14</v>
      </c>
      <c r="Q9241">
        <v>0</v>
      </c>
      <c r="R9241" t="s">
        <v>2959</v>
      </c>
    </row>
    <row r="9242" spans="1:18" x14ac:dyDescent="0.25">
      <c r="A9242">
        <v>15630704</v>
      </c>
      <c r="B9242" t="s">
        <v>2836</v>
      </c>
      <c r="C9242">
        <v>612</v>
      </c>
      <c r="D9242" t="str" cm="1">
        <f t="array" ref="D9242">_xlfn.IFS(C9242&lt;580,"Poor",C9242&lt;670,"Fair",C9242&lt;740,"Good",C9242&lt;800,"Very Good",C9242&gt;=800,"Excellent")</f>
        <v>Fair</v>
      </c>
      <c r="E9242" t="s">
        <v>25</v>
      </c>
      <c r="F9242" t="s">
        <v>22</v>
      </c>
      <c r="G9242">
        <v>32</v>
      </c>
      <c r="H9242" s="3" t="str" cm="1">
        <f t="array" ref="H9242">_xlfn.IFS(G9242&lt;25,"18-24",G9242&lt;35,"25-34",G9242&lt;45,"35-44",G9242&lt;55,"45-54",G9242&lt;65,"55-64",G9242&gt;=65,"65+")</f>
        <v>25-34</v>
      </c>
      <c r="I9242">
        <v>9</v>
      </c>
      <c r="J9242" t="str" cm="1">
        <f t="array" ref="J9242">_xlfn.IFS(I9242&lt;3,"0-2 yrs",I9242&lt;7,"3-6 yrs",I9242&gt;=7,"7+ yrs")</f>
        <v>7+ yrs</v>
      </c>
      <c r="K9242" s="2">
        <v>177092.16</v>
      </c>
      <c r="L9242" s="1">
        <v>106520.73</v>
      </c>
      <c r="M9242" s="1" t="s">
        <v>2971</v>
      </c>
      <c r="N9242">
        <v>2</v>
      </c>
      <c r="O9242" t="s">
        <v>2986</v>
      </c>
      <c r="P9242" t="s">
        <v>2986</v>
      </c>
      <c r="Q9242">
        <v>0</v>
      </c>
      <c r="R9242" t="s">
        <v>2959</v>
      </c>
    </row>
    <row r="9243" spans="1:18" x14ac:dyDescent="0.25">
      <c r="A9243">
        <v>15815534</v>
      </c>
      <c r="B9243" t="s">
        <v>2837</v>
      </c>
      <c r="C9243">
        <v>505</v>
      </c>
      <c r="D9243" t="str" cm="1">
        <f t="array" ref="D9243">_xlfn.IFS(C9243&lt;580,"Poor",C9243&lt;670,"Fair",C9243&lt;740,"Good",C9243&lt;800,"Very Good",C9243&gt;=800,"Excellent")</f>
        <v>Poor</v>
      </c>
      <c r="E9243" t="s">
        <v>16</v>
      </c>
      <c r="F9243" t="s">
        <v>22</v>
      </c>
      <c r="G9243">
        <v>37</v>
      </c>
      <c r="H9243" s="3" t="str" cm="1">
        <f t="array" ref="H9243">_xlfn.IFS(G9243&lt;25,"18-24",G9243&lt;35,"25-34",G9243&lt;45,"35-44",G9243&lt;55,"45-54",G9243&lt;65,"55-64",G9243&gt;=65,"65+")</f>
        <v>35-44</v>
      </c>
      <c r="I9243">
        <v>0</v>
      </c>
      <c r="J9243" t="str" cm="1">
        <f t="array" ref="J9243">_xlfn.IFS(I9243&lt;3,"0-2 yrs",I9243&lt;7,"3-6 yrs",I9243&gt;=7,"7+ yrs")</f>
        <v>0-2 yrs</v>
      </c>
      <c r="K9243" s="2">
        <v>93736.69</v>
      </c>
      <c r="L9243" s="1">
        <v>134006.39000000001</v>
      </c>
      <c r="M9243" s="1" t="s">
        <v>2971</v>
      </c>
      <c r="N9243">
        <v>1</v>
      </c>
      <c r="O9243" t="s">
        <v>14</v>
      </c>
      <c r="P9243" t="s">
        <v>14</v>
      </c>
      <c r="Q9243">
        <v>0</v>
      </c>
      <c r="R9243" t="s">
        <v>2959</v>
      </c>
    </row>
    <row r="9244" spans="1:18" x14ac:dyDescent="0.25">
      <c r="A9244">
        <v>15697249</v>
      </c>
      <c r="B9244" t="s">
        <v>407</v>
      </c>
      <c r="C9244">
        <v>546</v>
      </c>
      <c r="D9244" t="str" cm="1">
        <f t="array" ref="D9244">_xlfn.IFS(C9244&lt;580,"Poor",C9244&lt;670,"Fair",C9244&lt;740,"Good",C9244&lt;800,"Very Good",C9244&gt;=800,"Excellent")</f>
        <v>Poor</v>
      </c>
      <c r="E9244" t="s">
        <v>25</v>
      </c>
      <c r="F9244" t="s">
        <v>13</v>
      </c>
      <c r="G9244">
        <v>25</v>
      </c>
      <c r="H9244" s="3" t="str" cm="1">
        <f t="array" ref="H9244">_xlfn.IFS(G9244&lt;25,"18-24",G9244&lt;35,"25-34",G9244&lt;45,"35-44",G9244&lt;55,"45-54",G9244&lt;65,"55-64",G9244&gt;=65,"65+")</f>
        <v>25-34</v>
      </c>
      <c r="I9244">
        <v>3</v>
      </c>
      <c r="J9244" t="str" cm="1">
        <f t="array" ref="J9244">_xlfn.IFS(I9244&lt;3,"0-2 yrs",I9244&lt;7,"3-6 yrs",I9244&gt;=7,"7+ yrs")</f>
        <v>3-6 yrs</v>
      </c>
      <c r="K9244" s="2">
        <v>131647.31</v>
      </c>
      <c r="L9244" s="1">
        <v>132837.70000000001</v>
      </c>
      <c r="M9244" s="1" t="s">
        <v>2971</v>
      </c>
      <c r="N9244">
        <v>1</v>
      </c>
      <c r="O9244" t="s">
        <v>2986</v>
      </c>
      <c r="P9244" t="s">
        <v>2986</v>
      </c>
      <c r="Q9244">
        <v>0</v>
      </c>
      <c r="R9244" t="s">
        <v>2959</v>
      </c>
    </row>
    <row r="9245" spans="1:18" x14ac:dyDescent="0.25">
      <c r="A9245">
        <v>15681316</v>
      </c>
      <c r="B9245" t="s">
        <v>307</v>
      </c>
      <c r="C9245">
        <v>681</v>
      </c>
      <c r="D9245" t="str" cm="1">
        <f t="array" ref="D9245">_xlfn.IFS(C9245&lt;580,"Poor",C9245&lt;670,"Fair",C9245&lt;740,"Good",C9245&lt;800,"Very Good",C9245&gt;=800,"Excellent")</f>
        <v>Good</v>
      </c>
      <c r="E9245" t="s">
        <v>12</v>
      </c>
      <c r="F9245" t="s">
        <v>13</v>
      </c>
      <c r="G9245">
        <v>41</v>
      </c>
      <c r="H9245" s="3" t="str" cm="1">
        <f t="array" ref="H9245">_xlfn.IFS(G9245&lt;25,"18-24",G9245&lt;35,"25-34",G9245&lt;45,"35-44",G9245&lt;55,"45-54",G9245&lt;65,"55-64",G9245&gt;=65,"65+")</f>
        <v>35-44</v>
      </c>
      <c r="I9245">
        <v>0</v>
      </c>
      <c r="J9245" t="str" cm="1">
        <f t="array" ref="J9245">_xlfn.IFS(I9245&lt;3,"0-2 yrs",I9245&lt;7,"3-6 yrs",I9245&gt;=7,"7+ yrs")</f>
        <v>0-2 yrs</v>
      </c>
      <c r="K9245" s="2">
        <v>175722.31</v>
      </c>
      <c r="L9245" s="1">
        <v>120549.29</v>
      </c>
      <c r="M9245" s="1" t="s">
        <v>2971</v>
      </c>
      <c r="N9245">
        <v>2</v>
      </c>
      <c r="O9245" t="s">
        <v>2986</v>
      </c>
      <c r="P9245" t="s">
        <v>2986</v>
      </c>
      <c r="Q9245">
        <v>0</v>
      </c>
      <c r="R9245" t="s">
        <v>2959</v>
      </c>
    </row>
    <row r="9246" spans="1:18" x14ac:dyDescent="0.25">
      <c r="A9246">
        <v>15682523</v>
      </c>
      <c r="B9246" t="s">
        <v>2506</v>
      </c>
      <c r="C9246">
        <v>762</v>
      </c>
      <c r="D9246" t="str" cm="1">
        <f t="array" ref="D9246">_xlfn.IFS(C9246&lt;580,"Poor",C9246&lt;670,"Fair",C9246&lt;740,"Good",C9246&lt;800,"Very Good",C9246&gt;=800,"Excellent")</f>
        <v>Very Good</v>
      </c>
      <c r="E9246" t="s">
        <v>12</v>
      </c>
      <c r="F9246" t="s">
        <v>22</v>
      </c>
      <c r="G9246">
        <v>20</v>
      </c>
      <c r="H9246" s="3" t="str" cm="1">
        <f t="array" ref="H9246">_xlfn.IFS(G9246&lt;25,"18-24",G9246&lt;35,"25-34",G9246&lt;45,"35-44",G9246&lt;55,"45-54",G9246&lt;65,"55-64",G9246&gt;=65,"65+")</f>
        <v>18-24</v>
      </c>
      <c r="I9246">
        <v>1</v>
      </c>
      <c r="J9246" t="str" cm="1">
        <f t="array" ref="J9246">_xlfn.IFS(I9246&lt;3,"0-2 yrs",I9246&lt;7,"3-6 yrs",I9246&gt;=7,"7+ yrs")</f>
        <v>0-2 yrs</v>
      </c>
      <c r="K9246" s="2">
        <v>85606.83</v>
      </c>
      <c r="L9246" s="1">
        <v>139432.54999999999</v>
      </c>
      <c r="M9246" s="1" t="s">
        <v>2971</v>
      </c>
      <c r="N9246">
        <v>1</v>
      </c>
      <c r="O9246" t="s">
        <v>14</v>
      </c>
      <c r="P9246" t="s">
        <v>14</v>
      </c>
      <c r="Q9246">
        <v>0</v>
      </c>
      <c r="R9246" t="s">
        <v>2959</v>
      </c>
    </row>
    <row r="9247" spans="1:18" x14ac:dyDescent="0.25">
      <c r="A9247">
        <v>15650244</v>
      </c>
      <c r="B9247" t="s">
        <v>2666</v>
      </c>
      <c r="C9247">
        <v>786</v>
      </c>
      <c r="D9247" t="str" cm="1">
        <f t="array" ref="D9247">_xlfn.IFS(C9247&lt;580,"Poor",C9247&lt;670,"Fair",C9247&lt;740,"Good",C9247&lt;800,"Very Good",C9247&gt;=800,"Excellent")</f>
        <v>Very Good</v>
      </c>
      <c r="E9247" t="s">
        <v>16</v>
      </c>
      <c r="F9247" t="s">
        <v>22</v>
      </c>
      <c r="G9247">
        <v>29</v>
      </c>
      <c r="H9247" s="3" t="str" cm="1">
        <f t="array" ref="H9247">_xlfn.IFS(G9247&lt;25,"18-24",G9247&lt;35,"25-34",G9247&lt;45,"35-44",G9247&lt;55,"45-54",G9247&lt;65,"55-64",G9247&gt;=65,"65+")</f>
        <v>25-34</v>
      </c>
      <c r="I9247">
        <v>7</v>
      </c>
      <c r="J9247" t="str" cm="1">
        <f t="array" ref="J9247">_xlfn.IFS(I9247&lt;3,"0-2 yrs",I9247&lt;7,"3-6 yrs",I9247&gt;=7,"7+ yrs")</f>
        <v>7+ yrs</v>
      </c>
      <c r="K9247" s="2">
        <v>64945.57</v>
      </c>
      <c r="L9247" s="1">
        <v>80895.44</v>
      </c>
      <c r="M9247" s="1" t="s">
        <v>2972</v>
      </c>
      <c r="N9247">
        <v>2</v>
      </c>
      <c r="O9247" t="s">
        <v>2986</v>
      </c>
      <c r="P9247" t="s">
        <v>2986</v>
      </c>
      <c r="Q9247">
        <v>0</v>
      </c>
      <c r="R9247" t="s">
        <v>2959</v>
      </c>
    </row>
    <row r="9248" spans="1:18" x14ac:dyDescent="0.25">
      <c r="A9248">
        <v>15648638</v>
      </c>
      <c r="B9248" t="s">
        <v>148</v>
      </c>
      <c r="C9248">
        <v>629</v>
      </c>
      <c r="D9248" t="str" cm="1">
        <f t="array" ref="D9248">_xlfn.IFS(C9248&lt;580,"Poor",C9248&lt;670,"Fair",C9248&lt;740,"Good",C9248&lt;800,"Very Good",C9248&gt;=800,"Excellent")</f>
        <v>Fair</v>
      </c>
      <c r="E9248" t="s">
        <v>16</v>
      </c>
      <c r="F9248" t="s">
        <v>22</v>
      </c>
      <c r="G9248">
        <v>34</v>
      </c>
      <c r="H9248" s="3" t="str" cm="1">
        <f t="array" ref="H9248">_xlfn.IFS(G9248&lt;25,"18-24",G9248&lt;35,"25-34",G9248&lt;45,"35-44",G9248&lt;55,"45-54",G9248&lt;65,"55-64",G9248&gt;=65,"65+")</f>
        <v>25-34</v>
      </c>
      <c r="I9248">
        <v>6</v>
      </c>
      <c r="J9248" t="str" cm="1">
        <f t="array" ref="J9248">_xlfn.IFS(I9248&lt;3,"0-2 yrs",I9248&lt;7,"3-6 yrs",I9248&gt;=7,"7+ yrs")</f>
        <v>3-6 yrs</v>
      </c>
      <c r="K9248" s="2">
        <v>190347.72</v>
      </c>
      <c r="L9248" s="1">
        <v>0</v>
      </c>
      <c r="M9248" s="1" t="s">
        <v>2984</v>
      </c>
      <c r="N9248">
        <v>2</v>
      </c>
      <c r="O9248" t="s">
        <v>2986</v>
      </c>
      <c r="P9248" t="s">
        <v>2986</v>
      </c>
      <c r="Q9248">
        <v>0</v>
      </c>
      <c r="R9248" t="s">
        <v>2959</v>
      </c>
    </row>
    <row r="9249" spans="1:18" x14ac:dyDescent="0.25">
      <c r="A9249">
        <v>15795747</v>
      </c>
      <c r="B9249" t="s">
        <v>1651</v>
      </c>
      <c r="C9249">
        <v>787</v>
      </c>
      <c r="D9249" t="str" cm="1">
        <f t="array" ref="D9249">_xlfn.IFS(C9249&lt;580,"Poor",C9249&lt;670,"Fair",C9249&lt;740,"Good",C9249&lt;800,"Very Good",C9249&gt;=800,"Excellent")</f>
        <v>Very Good</v>
      </c>
      <c r="E9249" t="s">
        <v>16</v>
      </c>
      <c r="F9249" t="s">
        <v>13</v>
      </c>
      <c r="G9249">
        <v>39</v>
      </c>
      <c r="H9249" s="3" t="str" cm="1">
        <f t="array" ref="H9249">_xlfn.IFS(G9249&lt;25,"18-24",G9249&lt;35,"25-34",G9249&lt;45,"35-44",G9249&lt;55,"45-54",G9249&lt;65,"55-64",G9249&gt;=65,"65+")</f>
        <v>35-44</v>
      </c>
      <c r="I9249">
        <v>7</v>
      </c>
      <c r="J9249" t="str" cm="1">
        <f t="array" ref="J9249">_xlfn.IFS(I9249&lt;3,"0-2 yrs",I9249&lt;7,"3-6 yrs",I9249&gt;=7,"7+ yrs")</f>
        <v>7+ yrs</v>
      </c>
      <c r="K9249" s="2">
        <v>100791.36</v>
      </c>
      <c r="L9249" s="1">
        <v>171646.76</v>
      </c>
      <c r="M9249" s="1" t="s">
        <v>2983</v>
      </c>
      <c r="N9249">
        <v>1</v>
      </c>
      <c r="O9249" t="s">
        <v>14</v>
      </c>
      <c r="P9249" t="s">
        <v>14</v>
      </c>
      <c r="Q9249">
        <v>0</v>
      </c>
      <c r="R9249" t="s">
        <v>2959</v>
      </c>
    </row>
    <row r="9250" spans="1:18" x14ac:dyDescent="0.25">
      <c r="A9250">
        <v>15607330</v>
      </c>
      <c r="B9250" t="s">
        <v>1684</v>
      </c>
      <c r="C9250">
        <v>713</v>
      </c>
      <c r="D9250" t="str" cm="1">
        <f t="array" ref="D9250">_xlfn.IFS(C9250&lt;580,"Poor",C9250&lt;670,"Fair",C9250&lt;740,"Good",C9250&lt;800,"Very Good",C9250&gt;=800,"Excellent")</f>
        <v>Good</v>
      </c>
      <c r="E9250" t="s">
        <v>16</v>
      </c>
      <c r="F9250" t="s">
        <v>22</v>
      </c>
      <c r="G9250">
        <v>42</v>
      </c>
      <c r="H9250" s="3" t="str" cm="1">
        <f t="array" ref="H9250">_xlfn.IFS(G9250&lt;25,"18-24",G9250&lt;35,"25-34",G9250&lt;45,"35-44",G9250&lt;55,"45-54",G9250&lt;65,"55-64",G9250&gt;=65,"65+")</f>
        <v>35-44</v>
      </c>
      <c r="I9250">
        <v>0</v>
      </c>
      <c r="J9250" t="str" cm="1">
        <f t="array" ref="J9250">_xlfn.IFS(I9250&lt;3,"0-2 yrs",I9250&lt;7,"3-6 yrs",I9250&gt;=7,"7+ yrs")</f>
        <v>0-2 yrs</v>
      </c>
      <c r="K9250" s="2">
        <v>167873.49</v>
      </c>
      <c r="L9250" s="1">
        <v>109121.71</v>
      </c>
      <c r="M9250" s="1" t="s">
        <v>2971</v>
      </c>
      <c r="N9250">
        <v>1</v>
      </c>
      <c r="O9250" t="s">
        <v>14</v>
      </c>
      <c r="P9250" t="s">
        <v>14</v>
      </c>
      <c r="Q9250">
        <v>0</v>
      </c>
      <c r="R9250" t="s">
        <v>2959</v>
      </c>
    </row>
    <row r="9251" spans="1:18" x14ac:dyDescent="0.25">
      <c r="A9251">
        <v>15624013</v>
      </c>
      <c r="B9251" t="s">
        <v>2306</v>
      </c>
      <c r="C9251">
        <v>541</v>
      </c>
      <c r="D9251" t="str" cm="1">
        <f t="array" ref="D9251">_xlfn.IFS(C9251&lt;580,"Poor",C9251&lt;670,"Fair",C9251&lt;740,"Good",C9251&lt;800,"Very Good",C9251&gt;=800,"Excellent")</f>
        <v>Poor</v>
      </c>
      <c r="E9251" t="s">
        <v>12</v>
      </c>
      <c r="F9251" t="s">
        <v>13</v>
      </c>
      <c r="G9251">
        <v>39</v>
      </c>
      <c r="H9251" s="3" t="str" cm="1">
        <f t="array" ref="H9251">_xlfn.IFS(G9251&lt;25,"18-24",G9251&lt;35,"25-34",G9251&lt;45,"35-44",G9251&lt;55,"45-54",G9251&lt;65,"55-64",G9251&gt;=65,"65+")</f>
        <v>35-44</v>
      </c>
      <c r="I9251">
        <v>6</v>
      </c>
      <c r="J9251" t="str" cm="1">
        <f t="array" ref="J9251">_xlfn.IFS(I9251&lt;3,"0-2 yrs",I9251&lt;7,"3-6 yrs",I9251&gt;=7,"7+ yrs")</f>
        <v>3-6 yrs</v>
      </c>
      <c r="K9251" s="2">
        <v>25289.23</v>
      </c>
      <c r="L9251" s="1">
        <v>109844.81</v>
      </c>
      <c r="M9251" s="1" t="s">
        <v>2971</v>
      </c>
      <c r="N9251">
        <v>1</v>
      </c>
      <c r="O9251" t="s">
        <v>2986</v>
      </c>
      <c r="P9251" t="s">
        <v>2986</v>
      </c>
      <c r="Q9251">
        <v>0</v>
      </c>
      <c r="R9251" t="s">
        <v>2959</v>
      </c>
    </row>
    <row r="9252" spans="1:18" x14ac:dyDescent="0.25">
      <c r="A9252">
        <v>15800805</v>
      </c>
      <c r="B9252" t="s">
        <v>2838</v>
      </c>
      <c r="C9252">
        <v>451</v>
      </c>
      <c r="D9252" t="str" cm="1">
        <f t="array" ref="D9252">_xlfn.IFS(C9252&lt;580,"Poor",C9252&lt;670,"Fair",C9252&lt;740,"Good",C9252&lt;800,"Very Good",C9252&gt;=800,"Excellent")</f>
        <v>Poor</v>
      </c>
      <c r="E9252" t="s">
        <v>12</v>
      </c>
      <c r="F9252" t="s">
        <v>13</v>
      </c>
      <c r="G9252">
        <v>31</v>
      </c>
      <c r="H9252" s="3" t="str" cm="1">
        <f t="array" ref="H9252">_xlfn.IFS(G9252&lt;25,"18-24",G9252&lt;35,"25-34",G9252&lt;45,"35-44",G9252&lt;55,"45-54",G9252&lt;65,"55-64",G9252&gt;=65,"65+")</f>
        <v>25-34</v>
      </c>
      <c r="I9252">
        <v>7</v>
      </c>
      <c r="J9252" t="str" cm="1">
        <f t="array" ref="J9252">_xlfn.IFS(I9252&lt;3,"0-2 yrs",I9252&lt;7,"3-6 yrs",I9252&gt;=7,"7+ yrs")</f>
        <v>7+ yrs</v>
      </c>
      <c r="K9252" s="2">
        <v>20388.77</v>
      </c>
      <c r="L9252" s="1">
        <v>140931.82</v>
      </c>
      <c r="M9252" s="1" t="s">
        <v>2971</v>
      </c>
      <c r="N9252">
        <v>1</v>
      </c>
      <c r="O9252" t="s">
        <v>14</v>
      </c>
      <c r="P9252" t="s">
        <v>14</v>
      </c>
      <c r="Q9252">
        <v>0</v>
      </c>
      <c r="R9252" t="s">
        <v>2959</v>
      </c>
    </row>
    <row r="9253" spans="1:18" x14ac:dyDescent="0.25">
      <c r="A9253">
        <v>15667321</v>
      </c>
      <c r="B9253" t="s">
        <v>142</v>
      </c>
      <c r="C9253">
        <v>644</v>
      </c>
      <c r="D9253" t="str" cm="1">
        <f t="array" ref="D9253">_xlfn.IFS(C9253&lt;580,"Poor",C9253&lt;670,"Fair",C9253&lt;740,"Good",C9253&lt;800,"Very Good",C9253&gt;=800,"Excellent")</f>
        <v>Fair</v>
      </c>
      <c r="E9253" t="s">
        <v>16</v>
      </c>
      <c r="F9253" t="s">
        <v>22</v>
      </c>
      <c r="G9253">
        <v>49</v>
      </c>
      <c r="H9253" s="3" t="str" cm="1">
        <f t="array" ref="H9253">_xlfn.IFS(G9253&lt;25,"18-24",G9253&lt;35,"25-34",G9253&lt;45,"35-44",G9253&lt;55,"45-54",G9253&lt;65,"55-64",G9253&gt;=65,"65+")</f>
        <v>45-54</v>
      </c>
      <c r="I9253">
        <v>10</v>
      </c>
      <c r="J9253" t="str" cm="1">
        <f t="array" ref="J9253">_xlfn.IFS(I9253&lt;3,"0-2 yrs",I9253&lt;7,"3-6 yrs",I9253&gt;=7,"7+ yrs")</f>
        <v>7+ yrs</v>
      </c>
      <c r="K9253" s="2">
        <v>145089.64000000001</v>
      </c>
      <c r="L9253" s="1">
        <v>0</v>
      </c>
      <c r="M9253" s="1" t="s">
        <v>2984</v>
      </c>
      <c r="N9253">
        <v>2</v>
      </c>
      <c r="O9253" t="s">
        <v>14</v>
      </c>
      <c r="P9253" t="s">
        <v>14</v>
      </c>
      <c r="Q9253">
        <v>0</v>
      </c>
      <c r="R9253" t="s">
        <v>2959</v>
      </c>
    </row>
    <row r="9254" spans="1:18" x14ac:dyDescent="0.25">
      <c r="A9254">
        <v>15601116</v>
      </c>
      <c r="B9254" t="s">
        <v>557</v>
      </c>
      <c r="C9254">
        <v>686</v>
      </c>
      <c r="D9254" t="str" cm="1">
        <f t="array" ref="D9254">_xlfn.IFS(C9254&lt;580,"Poor",C9254&lt;670,"Fair",C9254&lt;740,"Good",C9254&lt;800,"Very Good",C9254&gt;=800,"Excellent")</f>
        <v>Good</v>
      </c>
      <c r="E9254" t="s">
        <v>12</v>
      </c>
      <c r="F9254" t="s">
        <v>22</v>
      </c>
      <c r="G9254">
        <v>32</v>
      </c>
      <c r="H9254" s="3" t="str" cm="1">
        <f t="array" ref="H9254">_xlfn.IFS(G9254&lt;25,"18-24",G9254&lt;35,"25-34",G9254&lt;45,"35-44",G9254&lt;55,"45-54",G9254&lt;65,"55-64",G9254&gt;=65,"65+")</f>
        <v>25-34</v>
      </c>
      <c r="I9254">
        <v>6</v>
      </c>
      <c r="J9254" t="str" cm="1">
        <f t="array" ref="J9254">_xlfn.IFS(I9254&lt;3,"0-2 yrs",I9254&lt;7,"3-6 yrs",I9254&gt;=7,"7+ yrs")</f>
        <v>3-6 yrs</v>
      </c>
      <c r="K9254" s="2">
        <v>179093.26</v>
      </c>
      <c r="L9254" s="1">
        <v>0</v>
      </c>
      <c r="M9254" s="1" t="s">
        <v>2984</v>
      </c>
      <c r="N9254">
        <v>2</v>
      </c>
      <c r="O9254" t="s">
        <v>14</v>
      </c>
      <c r="P9254" t="s">
        <v>14</v>
      </c>
      <c r="Q9254">
        <v>0</v>
      </c>
      <c r="R9254" t="s">
        <v>2959</v>
      </c>
    </row>
    <row r="9255" spans="1:18" x14ac:dyDescent="0.25">
      <c r="A9255">
        <v>15622033</v>
      </c>
      <c r="B9255" t="s">
        <v>2839</v>
      </c>
      <c r="C9255">
        <v>847</v>
      </c>
      <c r="D9255" t="str" cm="1">
        <f t="array" ref="D9255">_xlfn.IFS(C9255&lt;580,"Poor",C9255&lt;670,"Fair",C9255&lt;740,"Good",C9255&lt;800,"Very Good",C9255&gt;=800,"Excellent")</f>
        <v>Excellent</v>
      </c>
      <c r="E9255" t="s">
        <v>25</v>
      </c>
      <c r="F9255" t="s">
        <v>13</v>
      </c>
      <c r="G9255">
        <v>41</v>
      </c>
      <c r="H9255" s="3" t="str" cm="1">
        <f t="array" ref="H9255">_xlfn.IFS(G9255&lt;25,"18-24",G9255&lt;35,"25-34",G9255&lt;45,"35-44",G9255&lt;55,"45-54",G9255&lt;65,"55-64",G9255&gt;=65,"65+")</f>
        <v>35-44</v>
      </c>
      <c r="I9255">
        <v>3</v>
      </c>
      <c r="J9255" t="str" cm="1">
        <f t="array" ref="J9255">_xlfn.IFS(I9255&lt;3,"0-2 yrs",I9255&lt;7,"3-6 yrs",I9255&gt;=7,"7+ yrs")</f>
        <v>3-6 yrs</v>
      </c>
      <c r="K9255" s="2">
        <v>16025.17</v>
      </c>
      <c r="L9255" s="1">
        <v>101543.51</v>
      </c>
      <c r="M9255" s="1" t="s">
        <v>2971</v>
      </c>
      <c r="N9255">
        <v>4</v>
      </c>
      <c r="O9255" t="s">
        <v>2986</v>
      </c>
      <c r="P9255" t="s">
        <v>2986</v>
      </c>
      <c r="Q9255">
        <v>1</v>
      </c>
      <c r="R9255" t="s">
        <v>2957</v>
      </c>
    </row>
    <row r="9256" spans="1:18" x14ac:dyDescent="0.25">
      <c r="A9256">
        <v>15758451</v>
      </c>
      <c r="B9256" t="s">
        <v>1435</v>
      </c>
      <c r="C9256">
        <v>765</v>
      </c>
      <c r="D9256" t="str" cm="1">
        <f t="array" ref="D9256">_xlfn.IFS(C9256&lt;580,"Poor",C9256&lt;670,"Fair",C9256&lt;740,"Good",C9256&lt;800,"Very Good",C9256&gt;=800,"Excellent")</f>
        <v>Very Good</v>
      </c>
      <c r="E9256" t="s">
        <v>25</v>
      </c>
      <c r="F9256" t="s">
        <v>22</v>
      </c>
      <c r="G9256">
        <v>37</v>
      </c>
      <c r="H9256" s="3" t="str" cm="1">
        <f t="array" ref="H9256">_xlfn.IFS(G9256&lt;25,"18-24",G9256&lt;35,"25-34",G9256&lt;45,"35-44",G9256&lt;55,"45-54",G9256&lt;65,"55-64",G9256&gt;=65,"65+")</f>
        <v>35-44</v>
      </c>
      <c r="I9256">
        <v>7</v>
      </c>
      <c r="J9256" t="str" cm="1">
        <f t="array" ref="J9256">_xlfn.IFS(I9256&lt;3,"0-2 yrs",I9256&lt;7,"3-6 yrs",I9256&gt;=7,"7+ yrs")</f>
        <v>7+ yrs</v>
      </c>
      <c r="K9256" s="2">
        <v>9087.81</v>
      </c>
      <c r="L9256" s="1">
        <v>102708.77</v>
      </c>
      <c r="M9256" s="1" t="s">
        <v>2971</v>
      </c>
      <c r="N9256">
        <v>1</v>
      </c>
      <c r="O9256" t="s">
        <v>2986</v>
      </c>
      <c r="P9256" t="s">
        <v>2986</v>
      </c>
      <c r="Q9256">
        <v>0</v>
      </c>
      <c r="R9256" t="s">
        <v>2959</v>
      </c>
    </row>
    <row r="9257" spans="1:18" x14ac:dyDescent="0.25">
      <c r="A9257">
        <v>15688689</v>
      </c>
      <c r="B9257" t="s">
        <v>665</v>
      </c>
      <c r="C9257">
        <v>678</v>
      </c>
      <c r="D9257" t="str" cm="1">
        <f t="array" ref="D9257">_xlfn.IFS(C9257&lt;580,"Poor",C9257&lt;670,"Fair",C9257&lt;740,"Good",C9257&lt;800,"Very Good",C9257&gt;=800,"Excellent")</f>
        <v>Good</v>
      </c>
      <c r="E9257" t="s">
        <v>25</v>
      </c>
      <c r="F9257" t="s">
        <v>13</v>
      </c>
      <c r="G9257">
        <v>37</v>
      </c>
      <c r="H9257" s="3" t="str" cm="1">
        <f t="array" ref="H9257">_xlfn.IFS(G9257&lt;25,"18-24",G9257&lt;35,"25-34",G9257&lt;45,"35-44",G9257&lt;55,"45-54",G9257&lt;65,"55-64",G9257&gt;=65,"65+")</f>
        <v>35-44</v>
      </c>
      <c r="I9257">
        <v>8</v>
      </c>
      <c r="J9257" t="str" cm="1">
        <f t="array" ref="J9257">_xlfn.IFS(I9257&lt;3,"0-2 yrs",I9257&lt;7,"3-6 yrs",I9257&gt;=7,"7+ yrs")</f>
        <v>7+ yrs</v>
      </c>
      <c r="K9257" s="2">
        <v>21472.42</v>
      </c>
      <c r="L9257" s="1">
        <v>149000.91</v>
      </c>
      <c r="M9257" s="1" t="s">
        <v>2971</v>
      </c>
      <c r="N9257">
        <v>2</v>
      </c>
      <c r="O9257" t="s">
        <v>14</v>
      </c>
      <c r="P9257" t="s">
        <v>14</v>
      </c>
      <c r="Q9257">
        <v>0</v>
      </c>
      <c r="R9257" t="s">
        <v>2959</v>
      </c>
    </row>
    <row r="9258" spans="1:18" x14ac:dyDescent="0.25">
      <c r="A9258">
        <v>15652674</v>
      </c>
      <c r="B9258" t="s">
        <v>634</v>
      </c>
      <c r="C9258">
        <v>539</v>
      </c>
      <c r="D9258" t="str" cm="1">
        <f t="array" ref="D9258">_xlfn.IFS(C9258&lt;580,"Poor",C9258&lt;670,"Fair",C9258&lt;740,"Good",C9258&lt;800,"Very Good",C9258&gt;=800,"Excellent")</f>
        <v>Poor</v>
      </c>
      <c r="E9258" t="s">
        <v>12</v>
      </c>
      <c r="F9258" t="s">
        <v>22</v>
      </c>
      <c r="G9258">
        <v>20</v>
      </c>
      <c r="H9258" s="3" t="str" cm="1">
        <f t="array" ref="H9258">_xlfn.IFS(G9258&lt;25,"18-24",G9258&lt;35,"25-34",G9258&lt;45,"35-44",G9258&lt;55,"45-54",G9258&lt;65,"55-64",G9258&gt;=65,"65+")</f>
        <v>18-24</v>
      </c>
      <c r="I9258">
        <v>0</v>
      </c>
      <c r="J9258" t="str" cm="1">
        <f t="array" ref="J9258">_xlfn.IFS(I9258&lt;3,"0-2 yrs",I9258&lt;7,"3-6 yrs",I9258&gt;=7,"7+ yrs")</f>
        <v>0-2 yrs</v>
      </c>
      <c r="K9258" s="2">
        <v>146752.67000000001</v>
      </c>
      <c r="L9258" s="1">
        <v>83459.86</v>
      </c>
      <c r="M9258" s="1" t="s">
        <v>2972</v>
      </c>
      <c r="N9258">
        <v>1</v>
      </c>
      <c r="O9258" t="s">
        <v>14</v>
      </c>
      <c r="P9258" t="s">
        <v>14</v>
      </c>
      <c r="Q9258">
        <v>0</v>
      </c>
      <c r="R9258" t="s">
        <v>2959</v>
      </c>
    </row>
    <row r="9259" spans="1:18" x14ac:dyDescent="0.25">
      <c r="A9259">
        <v>15806327</v>
      </c>
      <c r="B9259" t="s">
        <v>2840</v>
      </c>
      <c r="C9259">
        <v>800</v>
      </c>
      <c r="D9259" t="str" cm="1">
        <f t="array" ref="D9259">_xlfn.IFS(C9259&lt;580,"Poor",C9259&lt;670,"Fair",C9259&lt;740,"Good",C9259&lt;800,"Very Good",C9259&gt;=800,"Excellent")</f>
        <v>Excellent</v>
      </c>
      <c r="E9259" t="s">
        <v>12</v>
      </c>
      <c r="F9259" t="s">
        <v>13</v>
      </c>
      <c r="G9259">
        <v>40</v>
      </c>
      <c r="H9259" s="3" t="str" cm="1">
        <f t="array" ref="H9259">_xlfn.IFS(G9259&lt;25,"18-24",G9259&lt;35,"25-34",G9259&lt;45,"35-44",G9259&lt;55,"45-54",G9259&lt;65,"55-64",G9259&gt;=65,"65+")</f>
        <v>35-44</v>
      </c>
      <c r="I9259">
        <v>3</v>
      </c>
      <c r="J9259" t="str" cm="1">
        <f t="array" ref="J9259">_xlfn.IFS(I9259&lt;3,"0-2 yrs",I9259&lt;7,"3-6 yrs",I9259&gt;=7,"7+ yrs")</f>
        <v>3-6 yrs</v>
      </c>
      <c r="K9259" s="2">
        <v>132562.23000000001</v>
      </c>
      <c r="L9259" s="1">
        <v>75893.11</v>
      </c>
      <c r="M9259" s="1" t="s">
        <v>2972</v>
      </c>
      <c r="N9259">
        <v>2</v>
      </c>
      <c r="O9259" t="s">
        <v>2986</v>
      </c>
      <c r="P9259" t="s">
        <v>2986</v>
      </c>
      <c r="Q9259">
        <v>0</v>
      </c>
      <c r="R9259" t="s">
        <v>2959</v>
      </c>
    </row>
    <row r="9260" spans="1:18" x14ac:dyDescent="0.25">
      <c r="A9260">
        <v>15649618</v>
      </c>
      <c r="B9260" t="s">
        <v>1697</v>
      </c>
      <c r="C9260">
        <v>799</v>
      </c>
      <c r="D9260" t="str" cm="1">
        <f t="array" ref="D9260">_xlfn.IFS(C9260&lt;580,"Poor",C9260&lt;670,"Fair",C9260&lt;740,"Good",C9260&lt;800,"Very Good",C9260&gt;=800,"Excellent")</f>
        <v>Very Good</v>
      </c>
      <c r="E9260" t="s">
        <v>25</v>
      </c>
      <c r="F9260" t="s">
        <v>13</v>
      </c>
      <c r="G9260">
        <v>39</v>
      </c>
      <c r="H9260" s="3" t="str" cm="1">
        <f t="array" ref="H9260">_xlfn.IFS(G9260&lt;25,"18-24",G9260&lt;35,"25-34",G9260&lt;45,"35-44",G9260&lt;55,"45-54",G9260&lt;65,"55-64",G9260&gt;=65,"65+")</f>
        <v>35-44</v>
      </c>
      <c r="I9260">
        <v>7</v>
      </c>
      <c r="J9260" t="str" cm="1">
        <f t="array" ref="J9260">_xlfn.IFS(I9260&lt;3,"0-2 yrs",I9260&lt;7,"3-6 yrs",I9260&gt;=7,"7+ yrs")</f>
        <v>7+ yrs</v>
      </c>
      <c r="K9260" s="2">
        <v>139537.43</v>
      </c>
      <c r="L9260" s="1">
        <v>167395.6</v>
      </c>
      <c r="M9260" s="1" t="s">
        <v>2983</v>
      </c>
      <c r="N9260">
        <v>2</v>
      </c>
      <c r="O9260" t="s">
        <v>14</v>
      </c>
      <c r="P9260" t="s">
        <v>14</v>
      </c>
      <c r="Q9260">
        <v>0</v>
      </c>
      <c r="R9260" t="s">
        <v>2959</v>
      </c>
    </row>
    <row r="9261" spans="1:18" x14ac:dyDescent="0.25">
      <c r="A9261">
        <v>15677117</v>
      </c>
      <c r="B9261" t="s">
        <v>197</v>
      </c>
      <c r="C9261">
        <v>629</v>
      </c>
      <c r="D9261" t="str" cm="1">
        <f t="array" ref="D9261">_xlfn.IFS(C9261&lt;580,"Poor",C9261&lt;670,"Fair",C9261&lt;740,"Good",C9261&lt;800,"Very Good",C9261&gt;=800,"Excellent")</f>
        <v>Fair</v>
      </c>
      <c r="E9261" t="s">
        <v>12</v>
      </c>
      <c r="F9261" t="s">
        <v>13</v>
      </c>
      <c r="G9261">
        <v>61</v>
      </c>
      <c r="H9261" s="3" t="str" cm="1">
        <f t="array" ref="H9261">_xlfn.IFS(G9261&lt;25,"18-24",G9261&lt;35,"25-34",G9261&lt;45,"35-44",G9261&lt;55,"45-54",G9261&lt;65,"55-64",G9261&gt;=65,"65+")</f>
        <v>55-64</v>
      </c>
      <c r="I9261">
        <v>6</v>
      </c>
      <c r="J9261" t="str" cm="1">
        <f t="array" ref="J9261">_xlfn.IFS(I9261&lt;3,"0-2 yrs",I9261&lt;7,"3-6 yrs",I9261&gt;=7,"7+ yrs")</f>
        <v>3-6 yrs</v>
      </c>
      <c r="K9261" s="2">
        <v>133672.60999999999</v>
      </c>
      <c r="L9261" s="1">
        <v>0</v>
      </c>
      <c r="M9261" s="1" t="s">
        <v>2984</v>
      </c>
      <c r="N9261">
        <v>2</v>
      </c>
      <c r="O9261" t="s">
        <v>14</v>
      </c>
      <c r="P9261" t="s">
        <v>14</v>
      </c>
      <c r="Q9261">
        <v>0</v>
      </c>
      <c r="R9261" t="s">
        <v>2959</v>
      </c>
    </row>
    <row r="9262" spans="1:18" x14ac:dyDescent="0.25">
      <c r="A9262">
        <v>15751445</v>
      </c>
      <c r="B9262" t="s">
        <v>1512</v>
      </c>
      <c r="C9262">
        <v>734</v>
      </c>
      <c r="D9262" t="str" cm="1">
        <f t="array" ref="D9262">_xlfn.IFS(C9262&lt;580,"Poor",C9262&lt;670,"Fair",C9262&lt;740,"Good",C9262&lt;800,"Very Good",C9262&gt;=800,"Excellent")</f>
        <v>Good</v>
      </c>
      <c r="E9262" t="s">
        <v>25</v>
      </c>
      <c r="F9262" t="s">
        <v>13</v>
      </c>
      <c r="G9262">
        <v>52</v>
      </c>
      <c r="H9262" s="3" t="str" cm="1">
        <f t="array" ref="H9262">_xlfn.IFS(G9262&lt;25,"18-24",G9262&lt;35,"25-34",G9262&lt;45,"35-44",G9262&lt;55,"45-54",G9262&lt;65,"55-64",G9262&gt;=65,"65+")</f>
        <v>45-54</v>
      </c>
      <c r="I9262">
        <v>6</v>
      </c>
      <c r="J9262" t="str" cm="1">
        <f t="array" ref="J9262">_xlfn.IFS(I9262&lt;3,"0-2 yrs",I9262&lt;7,"3-6 yrs",I9262&gt;=7,"7+ yrs")</f>
        <v>3-6 yrs</v>
      </c>
      <c r="K9262" s="2">
        <v>38984.370000000003</v>
      </c>
      <c r="L9262" s="1">
        <v>71283.09</v>
      </c>
      <c r="M9262" s="1" t="s">
        <v>2972</v>
      </c>
      <c r="N9262">
        <v>2</v>
      </c>
      <c r="O9262" t="s">
        <v>14</v>
      </c>
      <c r="P9262" t="s">
        <v>14</v>
      </c>
      <c r="Q9262">
        <v>0</v>
      </c>
      <c r="R9262" t="s">
        <v>2959</v>
      </c>
    </row>
    <row r="9263" spans="1:18" x14ac:dyDescent="0.25">
      <c r="A9263">
        <v>15749669</v>
      </c>
      <c r="B9263" t="s">
        <v>275</v>
      </c>
      <c r="C9263">
        <v>542</v>
      </c>
      <c r="D9263" t="str" cm="1">
        <f t="array" ref="D9263">_xlfn.IFS(C9263&lt;580,"Poor",C9263&lt;670,"Fair",C9263&lt;740,"Good",C9263&lt;800,"Very Good",C9263&gt;=800,"Excellent")</f>
        <v>Poor</v>
      </c>
      <c r="E9263" t="s">
        <v>12</v>
      </c>
      <c r="F9263" t="s">
        <v>13</v>
      </c>
      <c r="G9263">
        <v>31</v>
      </c>
      <c r="H9263" s="3" t="str" cm="1">
        <f t="array" ref="H9263">_xlfn.IFS(G9263&lt;25,"18-24",G9263&lt;35,"25-34",G9263&lt;45,"35-44",G9263&lt;55,"45-54",G9263&lt;65,"55-64",G9263&gt;=65,"65+")</f>
        <v>25-34</v>
      </c>
      <c r="I9263">
        <v>3</v>
      </c>
      <c r="J9263" t="str" cm="1">
        <f t="array" ref="J9263">_xlfn.IFS(I9263&lt;3,"0-2 yrs",I9263&lt;7,"3-6 yrs",I9263&gt;=7,"7+ yrs")</f>
        <v>3-6 yrs</v>
      </c>
      <c r="K9263" s="2">
        <v>115217.59</v>
      </c>
      <c r="L9263" s="1">
        <v>0</v>
      </c>
      <c r="M9263" s="1" t="s">
        <v>2984</v>
      </c>
      <c r="N9263">
        <v>2</v>
      </c>
      <c r="O9263" t="s">
        <v>14</v>
      </c>
      <c r="P9263" t="s">
        <v>14</v>
      </c>
      <c r="Q9263">
        <v>0</v>
      </c>
      <c r="R9263" t="s">
        <v>2959</v>
      </c>
    </row>
    <row r="9264" spans="1:18" x14ac:dyDescent="0.25">
      <c r="A9264">
        <v>15656351</v>
      </c>
      <c r="B9264" t="s">
        <v>2841</v>
      </c>
      <c r="C9264">
        <v>414</v>
      </c>
      <c r="D9264" t="str" cm="1">
        <f t="array" ref="D9264">_xlfn.IFS(C9264&lt;580,"Poor",C9264&lt;670,"Fair",C9264&lt;740,"Good",C9264&lt;800,"Very Good",C9264&gt;=800,"Excellent")</f>
        <v>Poor</v>
      </c>
      <c r="E9264" t="s">
        <v>16</v>
      </c>
      <c r="F9264" t="s">
        <v>22</v>
      </c>
      <c r="G9264">
        <v>60</v>
      </c>
      <c r="H9264" s="3" t="str" cm="1">
        <f t="array" ref="H9264">_xlfn.IFS(G9264&lt;25,"18-24",G9264&lt;35,"25-34",G9264&lt;45,"35-44",G9264&lt;55,"45-54",G9264&lt;65,"55-64",G9264&gt;=65,"65+")</f>
        <v>55-64</v>
      </c>
      <c r="I9264">
        <v>3</v>
      </c>
      <c r="J9264" t="str" cm="1">
        <f t="array" ref="J9264">_xlfn.IFS(I9264&lt;3,"0-2 yrs",I9264&lt;7,"3-6 yrs",I9264&gt;=7,"7+ yrs")</f>
        <v>3-6 yrs</v>
      </c>
      <c r="K9264" s="2">
        <v>93844.82</v>
      </c>
      <c r="L9264" s="1">
        <v>0</v>
      </c>
      <c r="M9264" s="1" t="s">
        <v>2984</v>
      </c>
      <c r="N9264">
        <v>2</v>
      </c>
      <c r="O9264" t="s">
        <v>14</v>
      </c>
      <c r="P9264" t="s">
        <v>14</v>
      </c>
      <c r="Q9264">
        <v>0</v>
      </c>
      <c r="R9264" t="s">
        <v>2959</v>
      </c>
    </row>
    <row r="9265" spans="1:18" x14ac:dyDescent="0.25">
      <c r="A9265">
        <v>15667438</v>
      </c>
      <c r="B9265" t="s">
        <v>1082</v>
      </c>
      <c r="C9265">
        <v>675</v>
      </c>
      <c r="D9265" t="str" cm="1">
        <f t="array" ref="D9265">_xlfn.IFS(C9265&lt;580,"Poor",C9265&lt;670,"Fair",C9265&lt;740,"Good",C9265&lt;800,"Very Good",C9265&gt;=800,"Excellent")</f>
        <v>Good</v>
      </c>
      <c r="E9265" t="s">
        <v>12</v>
      </c>
      <c r="F9265" t="s">
        <v>13</v>
      </c>
      <c r="G9265">
        <v>38</v>
      </c>
      <c r="H9265" s="3" t="str" cm="1">
        <f t="array" ref="H9265">_xlfn.IFS(G9265&lt;25,"18-24",G9265&lt;35,"25-34",G9265&lt;45,"35-44",G9265&lt;55,"45-54",G9265&lt;65,"55-64",G9265&gt;=65,"65+")</f>
        <v>35-44</v>
      </c>
      <c r="I9265">
        <v>1</v>
      </c>
      <c r="J9265" t="str" cm="1">
        <f t="array" ref="J9265">_xlfn.IFS(I9265&lt;3,"0-2 yrs",I9265&lt;7,"3-6 yrs",I9265&gt;=7,"7+ yrs")</f>
        <v>0-2 yrs</v>
      </c>
      <c r="K9265" s="2">
        <v>22068.83</v>
      </c>
      <c r="L9265" s="1">
        <v>104016.88</v>
      </c>
      <c r="M9265" s="1" t="s">
        <v>2971</v>
      </c>
      <c r="N9265">
        <v>1</v>
      </c>
      <c r="O9265" t="s">
        <v>2986</v>
      </c>
      <c r="P9265" t="s">
        <v>2986</v>
      </c>
      <c r="Q9265">
        <v>1</v>
      </c>
      <c r="R9265" t="s">
        <v>2957</v>
      </c>
    </row>
    <row r="9266" spans="1:18" x14ac:dyDescent="0.25">
      <c r="A9266">
        <v>15682273</v>
      </c>
      <c r="B9266" t="s">
        <v>420</v>
      </c>
      <c r="C9266">
        <v>683</v>
      </c>
      <c r="D9266" t="str" cm="1">
        <f t="array" ref="D9266">_xlfn.IFS(C9266&lt;580,"Poor",C9266&lt;670,"Fair",C9266&lt;740,"Good",C9266&lt;800,"Very Good",C9266&gt;=800,"Excellent")</f>
        <v>Good</v>
      </c>
      <c r="E9266" t="s">
        <v>12</v>
      </c>
      <c r="F9266" t="s">
        <v>13</v>
      </c>
      <c r="G9266">
        <v>38</v>
      </c>
      <c r="H9266" s="3" t="str" cm="1">
        <f t="array" ref="H9266">_xlfn.IFS(G9266&lt;25,"18-24",G9266&lt;35,"25-34",G9266&lt;45,"35-44",G9266&lt;55,"45-54",G9266&lt;65,"55-64",G9266&gt;=65,"65+")</f>
        <v>35-44</v>
      </c>
      <c r="I9266">
        <v>5</v>
      </c>
      <c r="J9266" t="str" cm="1">
        <f t="array" ref="J9266">_xlfn.IFS(I9266&lt;3,"0-2 yrs",I9266&lt;7,"3-6 yrs",I9266&gt;=7,"7+ yrs")</f>
        <v>3-6 yrs</v>
      </c>
      <c r="K9266" s="2">
        <v>123846.07</v>
      </c>
      <c r="L9266" s="1">
        <v>127616.56</v>
      </c>
      <c r="M9266" s="1" t="s">
        <v>2971</v>
      </c>
      <c r="N9266">
        <v>1</v>
      </c>
      <c r="O9266" t="s">
        <v>2986</v>
      </c>
      <c r="P9266" t="s">
        <v>2986</v>
      </c>
      <c r="Q9266">
        <v>0</v>
      </c>
      <c r="R9266" t="s">
        <v>2959</v>
      </c>
    </row>
    <row r="9267" spans="1:18" x14ac:dyDescent="0.25">
      <c r="A9267">
        <v>15580912</v>
      </c>
      <c r="B9267" t="s">
        <v>2842</v>
      </c>
      <c r="C9267">
        <v>748</v>
      </c>
      <c r="D9267" t="str" cm="1">
        <f t="array" ref="D9267">_xlfn.IFS(C9267&lt;580,"Poor",C9267&lt;670,"Fair",C9267&lt;740,"Good",C9267&lt;800,"Very Good",C9267&gt;=800,"Excellent")</f>
        <v>Very Good</v>
      </c>
      <c r="E9267" t="s">
        <v>12</v>
      </c>
      <c r="F9267" t="s">
        <v>22</v>
      </c>
      <c r="G9267">
        <v>32</v>
      </c>
      <c r="H9267" s="3" t="str" cm="1">
        <f t="array" ref="H9267">_xlfn.IFS(G9267&lt;25,"18-24",G9267&lt;35,"25-34",G9267&lt;45,"35-44",G9267&lt;55,"45-54",G9267&lt;65,"55-64",G9267&gt;=65,"65+")</f>
        <v>25-34</v>
      </c>
      <c r="I9267">
        <v>5</v>
      </c>
      <c r="J9267" t="str" cm="1">
        <f t="array" ref="J9267">_xlfn.IFS(I9267&lt;3,"0-2 yrs",I9267&lt;7,"3-6 yrs",I9267&gt;=7,"7+ yrs")</f>
        <v>3-6 yrs</v>
      </c>
      <c r="K9267" s="2">
        <v>172638.13</v>
      </c>
      <c r="L9267" s="1">
        <v>154737.88</v>
      </c>
      <c r="M9267" s="1" t="s">
        <v>2983</v>
      </c>
      <c r="N9267">
        <v>2</v>
      </c>
      <c r="O9267" t="s">
        <v>14</v>
      </c>
      <c r="P9267" t="s">
        <v>14</v>
      </c>
      <c r="Q9267">
        <v>0</v>
      </c>
      <c r="R9267" t="s">
        <v>2959</v>
      </c>
    </row>
    <row r="9268" spans="1:18" x14ac:dyDescent="0.25">
      <c r="A9268">
        <v>15785183</v>
      </c>
      <c r="B9268" t="s">
        <v>782</v>
      </c>
      <c r="C9268">
        <v>596</v>
      </c>
      <c r="D9268" t="str" cm="1">
        <f t="array" ref="D9268">_xlfn.IFS(C9268&lt;580,"Poor",C9268&lt;670,"Fair",C9268&lt;740,"Good",C9268&lt;800,"Very Good",C9268&gt;=800,"Excellent")</f>
        <v>Fair</v>
      </c>
      <c r="E9268" t="s">
        <v>16</v>
      </c>
      <c r="F9268" t="s">
        <v>22</v>
      </c>
      <c r="G9268">
        <v>29</v>
      </c>
      <c r="H9268" s="3" t="str" cm="1">
        <f t="array" ref="H9268">_xlfn.IFS(G9268&lt;25,"18-24",G9268&lt;35,"25-34",G9268&lt;45,"35-44",G9268&lt;55,"45-54",G9268&lt;65,"55-64",G9268&gt;=65,"65+")</f>
        <v>25-34</v>
      </c>
      <c r="I9268">
        <v>2</v>
      </c>
      <c r="J9268" t="str" cm="1">
        <f t="array" ref="J9268">_xlfn.IFS(I9268&lt;3,"0-2 yrs",I9268&lt;7,"3-6 yrs",I9268&gt;=7,"7+ yrs")</f>
        <v>0-2 yrs</v>
      </c>
      <c r="K9268" s="2">
        <v>1591.19</v>
      </c>
      <c r="L9268" s="1">
        <v>0</v>
      </c>
      <c r="M9268" s="1" t="s">
        <v>2984</v>
      </c>
      <c r="N9268">
        <v>2</v>
      </c>
      <c r="O9268" t="s">
        <v>14</v>
      </c>
      <c r="P9268" t="s">
        <v>14</v>
      </c>
      <c r="Q9268">
        <v>0</v>
      </c>
      <c r="R9268" t="s">
        <v>2959</v>
      </c>
    </row>
    <row r="9269" spans="1:18" x14ac:dyDescent="0.25">
      <c r="A9269">
        <v>15705383</v>
      </c>
      <c r="B9269" t="s">
        <v>625</v>
      </c>
      <c r="C9269">
        <v>642</v>
      </c>
      <c r="D9269" t="str" cm="1">
        <f t="array" ref="D9269">_xlfn.IFS(C9269&lt;580,"Poor",C9269&lt;670,"Fair",C9269&lt;740,"Good",C9269&lt;800,"Very Good",C9269&gt;=800,"Excellent")</f>
        <v>Fair</v>
      </c>
      <c r="E9269" t="s">
        <v>12</v>
      </c>
      <c r="F9269" t="s">
        <v>22</v>
      </c>
      <c r="G9269">
        <v>35</v>
      </c>
      <c r="H9269" s="3" t="str" cm="1">
        <f t="array" ref="H9269">_xlfn.IFS(G9269&lt;25,"18-24",G9269&lt;35,"25-34",G9269&lt;45,"35-44",G9269&lt;55,"45-54",G9269&lt;65,"55-64",G9269&gt;=65,"65+")</f>
        <v>35-44</v>
      </c>
      <c r="I9269">
        <v>4</v>
      </c>
      <c r="J9269" t="str" cm="1">
        <f t="array" ref="J9269">_xlfn.IFS(I9269&lt;3,"0-2 yrs",I9269&lt;7,"3-6 yrs",I9269&gt;=7,"7+ yrs")</f>
        <v>3-6 yrs</v>
      </c>
      <c r="K9269" s="2">
        <v>91775.51</v>
      </c>
      <c r="L9269" s="1">
        <v>125476.31</v>
      </c>
      <c r="M9269" s="1" t="s">
        <v>2971</v>
      </c>
      <c r="N9269">
        <v>1</v>
      </c>
      <c r="O9269" t="s">
        <v>14</v>
      </c>
      <c r="P9269" t="s">
        <v>14</v>
      </c>
      <c r="Q9269">
        <v>0</v>
      </c>
      <c r="R9269" t="s">
        <v>2959</v>
      </c>
    </row>
    <row r="9270" spans="1:18" x14ac:dyDescent="0.25">
      <c r="A9270">
        <v>15712903</v>
      </c>
      <c r="B9270" t="s">
        <v>2077</v>
      </c>
      <c r="C9270">
        <v>499</v>
      </c>
      <c r="D9270" t="str" cm="1">
        <f t="array" ref="D9270">_xlfn.IFS(C9270&lt;580,"Poor",C9270&lt;670,"Fair",C9270&lt;740,"Good",C9270&lt;800,"Very Good",C9270&gt;=800,"Excellent")</f>
        <v>Poor</v>
      </c>
      <c r="E9270" t="s">
        <v>12</v>
      </c>
      <c r="F9270" t="s">
        <v>13</v>
      </c>
      <c r="G9270">
        <v>21</v>
      </c>
      <c r="H9270" s="3" t="str" cm="1">
        <f t="array" ref="H9270">_xlfn.IFS(G9270&lt;25,"18-24",G9270&lt;35,"25-34",G9270&lt;45,"35-44",G9270&lt;55,"45-54",G9270&lt;65,"55-64",G9270&gt;=65,"65+")</f>
        <v>18-24</v>
      </c>
      <c r="I9270">
        <v>3</v>
      </c>
      <c r="J9270" t="str" cm="1">
        <f t="array" ref="J9270">_xlfn.IFS(I9270&lt;3,"0-2 yrs",I9270&lt;7,"3-6 yrs",I9270&gt;=7,"7+ yrs")</f>
        <v>3-6 yrs</v>
      </c>
      <c r="K9270" s="2">
        <v>153920.22</v>
      </c>
      <c r="L9270" s="1">
        <v>176511.08</v>
      </c>
      <c r="M9270" s="1" t="s">
        <v>2983</v>
      </c>
      <c r="N9270">
        <v>1</v>
      </c>
      <c r="O9270" t="s">
        <v>14</v>
      </c>
      <c r="P9270" t="s">
        <v>14</v>
      </c>
      <c r="Q9270">
        <v>0</v>
      </c>
      <c r="R9270" t="s">
        <v>2959</v>
      </c>
    </row>
    <row r="9271" spans="1:18" x14ac:dyDescent="0.25">
      <c r="A9271">
        <v>15774285</v>
      </c>
      <c r="B9271" t="s">
        <v>2843</v>
      </c>
      <c r="C9271">
        <v>649</v>
      </c>
      <c r="D9271" t="str" cm="1">
        <f t="array" ref="D9271">_xlfn.IFS(C9271&lt;580,"Poor",C9271&lt;670,"Fair",C9271&lt;740,"Good",C9271&lt;800,"Very Good",C9271&gt;=800,"Excellent")</f>
        <v>Fair</v>
      </c>
      <c r="E9271" t="s">
        <v>16</v>
      </c>
      <c r="F9271" t="s">
        <v>13</v>
      </c>
      <c r="G9271">
        <v>47</v>
      </c>
      <c r="H9271" s="3" t="str" cm="1">
        <f t="array" ref="H9271">_xlfn.IFS(G9271&lt;25,"18-24",G9271&lt;35,"25-34",G9271&lt;45,"35-44",G9271&lt;55,"45-54",G9271&lt;65,"55-64",G9271&gt;=65,"65+")</f>
        <v>45-54</v>
      </c>
      <c r="I9271">
        <v>8</v>
      </c>
      <c r="J9271" t="str" cm="1">
        <f t="array" ref="J9271">_xlfn.IFS(I9271&lt;3,"0-2 yrs",I9271&lt;7,"3-6 yrs",I9271&gt;=7,"7+ yrs")</f>
        <v>7+ yrs</v>
      </c>
      <c r="K9271" s="2">
        <v>71420.160000000003</v>
      </c>
      <c r="L9271" s="1">
        <v>110783.28</v>
      </c>
      <c r="M9271" s="1" t="s">
        <v>2971</v>
      </c>
      <c r="N9271">
        <v>1</v>
      </c>
      <c r="O9271" t="s">
        <v>14</v>
      </c>
      <c r="P9271" t="s">
        <v>14</v>
      </c>
      <c r="Q9271">
        <v>0</v>
      </c>
      <c r="R9271" t="s">
        <v>2959</v>
      </c>
    </row>
    <row r="9272" spans="1:18" x14ac:dyDescent="0.25">
      <c r="A9272">
        <v>15583138</v>
      </c>
      <c r="B9272" t="s">
        <v>2844</v>
      </c>
      <c r="C9272">
        <v>739</v>
      </c>
      <c r="D9272" t="str" cm="1">
        <f t="array" ref="D9272">_xlfn.IFS(C9272&lt;580,"Poor",C9272&lt;670,"Fair",C9272&lt;740,"Good",C9272&lt;800,"Very Good",C9272&gt;=800,"Excellent")</f>
        <v>Good</v>
      </c>
      <c r="E9272" t="s">
        <v>12</v>
      </c>
      <c r="F9272" t="s">
        <v>22</v>
      </c>
      <c r="G9272">
        <v>42</v>
      </c>
      <c r="H9272" s="3" t="str" cm="1">
        <f t="array" ref="H9272">_xlfn.IFS(G9272&lt;25,"18-24",G9272&lt;35,"25-34",G9272&lt;45,"35-44",G9272&lt;55,"45-54",G9272&lt;65,"55-64",G9272&gt;=65,"65+")</f>
        <v>35-44</v>
      </c>
      <c r="I9272">
        <v>2</v>
      </c>
      <c r="J9272" t="str" cm="1">
        <f t="array" ref="J9272">_xlfn.IFS(I9272&lt;3,"0-2 yrs",I9272&lt;7,"3-6 yrs",I9272&gt;=7,"7+ yrs")</f>
        <v>0-2 yrs</v>
      </c>
      <c r="K9272" s="2">
        <v>172149.76000000001</v>
      </c>
      <c r="L9272" s="1">
        <v>141642.92000000001</v>
      </c>
      <c r="M9272" s="1" t="s">
        <v>2971</v>
      </c>
      <c r="N9272">
        <v>2</v>
      </c>
      <c r="O9272" t="s">
        <v>2986</v>
      </c>
      <c r="P9272" t="s">
        <v>2986</v>
      </c>
      <c r="Q9272">
        <v>0</v>
      </c>
      <c r="R9272" t="s">
        <v>2959</v>
      </c>
    </row>
    <row r="9273" spans="1:18" x14ac:dyDescent="0.25">
      <c r="A9273">
        <v>15740160</v>
      </c>
      <c r="B9273" t="s">
        <v>1655</v>
      </c>
      <c r="C9273">
        <v>616</v>
      </c>
      <c r="D9273" t="str" cm="1">
        <f t="array" ref="D9273">_xlfn.IFS(C9273&lt;580,"Poor",C9273&lt;670,"Fair",C9273&lt;740,"Good",C9273&lt;800,"Very Good",C9273&gt;=800,"Excellent")</f>
        <v>Fair</v>
      </c>
      <c r="E9273" t="s">
        <v>12</v>
      </c>
      <c r="F9273" t="s">
        <v>22</v>
      </c>
      <c r="G9273">
        <v>31</v>
      </c>
      <c r="H9273" s="3" t="str" cm="1">
        <f t="array" ref="H9273">_xlfn.IFS(G9273&lt;25,"18-24",G9273&lt;35,"25-34",G9273&lt;45,"35-44",G9273&lt;55,"45-54",G9273&lt;65,"55-64",G9273&gt;=65,"65+")</f>
        <v>25-34</v>
      </c>
      <c r="I9273">
        <v>1</v>
      </c>
      <c r="J9273" t="str" cm="1">
        <f t="array" ref="J9273">_xlfn.IFS(I9273&lt;3,"0-2 yrs",I9273&lt;7,"3-6 yrs",I9273&gt;=7,"7+ yrs")</f>
        <v>0-2 yrs</v>
      </c>
      <c r="K9273" s="2">
        <v>54706.75</v>
      </c>
      <c r="L9273" s="1">
        <v>0</v>
      </c>
      <c r="M9273" s="1" t="s">
        <v>2984</v>
      </c>
      <c r="N9273">
        <v>2</v>
      </c>
      <c r="O9273" t="s">
        <v>14</v>
      </c>
      <c r="P9273" t="s">
        <v>14</v>
      </c>
      <c r="Q9273">
        <v>0</v>
      </c>
      <c r="R9273" t="s">
        <v>2959</v>
      </c>
    </row>
    <row r="9274" spans="1:18" x14ac:dyDescent="0.25">
      <c r="A9274">
        <v>15793425</v>
      </c>
      <c r="B9274" t="s">
        <v>1514</v>
      </c>
      <c r="C9274">
        <v>560</v>
      </c>
      <c r="D9274" t="str" cm="1">
        <f t="array" ref="D9274">_xlfn.IFS(C9274&lt;580,"Poor",C9274&lt;670,"Fair",C9274&lt;740,"Good",C9274&lt;800,"Very Good",C9274&gt;=800,"Excellent")</f>
        <v>Poor</v>
      </c>
      <c r="E9274" t="s">
        <v>16</v>
      </c>
      <c r="F9274" t="s">
        <v>13</v>
      </c>
      <c r="G9274">
        <v>33</v>
      </c>
      <c r="H9274" s="3" t="str" cm="1">
        <f t="array" ref="H9274">_xlfn.IFS(G9274&lt;25,"18-24",G9274&lt;35,"25-34",G9274&lt;45,"35-44",G9274&lt;55,"45-54",G9274&lt;65,"55-64",G9274&gt;=65,"65+")</f>
        <v>25-34</v>
      </c>
      <c r="I9274">
        <v>9</v>
      </c>
      <c r="J9274" t="str" cm="1">
        <f t="array" ref="J9274">_xlfn.IFS(I9274&lt;3,"0-2 yrs",I9274&lt;7,"3-6 yrs",I9274&gt;=7,"7+ yrs")</f>
        <v>7+ yrs</v>
      </c>
      <c r="K9274" s="2">
        <v>183358.21</v>
      </c>
      <c r="L9274" s="1">
        <v>0</v>
      </c>
      <c r="M9274" s="1" t="s">
        <v>2984</v>
      </c>
      <c r="N9274">
        <v>1</v>
      </c>
      <c r="O9274" t="s">
        <v>14</v>
      </c>
      <c r="P9274" t="s">
        <v>14</v>
      </c>
      <c r="Q9274">
        <v>0</v>
      </c>
      <c r="R9274" t="s">
        <v>2959</v>
      </c>
    </row>
    <row r="9275" spans="1:18" x14ac:dyDescent="0.25">
      <c r="A9275">
        <v>15749265</v>
      </c>
      <c r="B9275" t="s">
        <v>425</v>
      </c>
      <c r="C9275">
        <v>427</v>
      </c>
      <c r="D9275" t="str" cm="1">
        <f t="array" ref="D9275">_xlfn.IFS(C9275&lt;580,"Poor",C9275&lt;670,"Fair",C9275&lt;740,"Good",C9275&lt;800,"Very Good",C9275&gt;=800,"Excellent")</f>
        <v>Poor</v>
      </c>
      <c r="E9275" t="s">
        <v>25</v>
      </c>
      <c r="F9275" t="s">
        <v>22</v>
      </c>
      <c r="G9275">
        <v>42</v>
      </c>
      <c r="H9275" s="3" t="str" cm="1">
        <f t="array" ref="H9275">_xlfn.IFS(G9275&lt;25,"18-24",G9275&lt;35,"25-34",G9275&lt;45,"35-44",G9275&lt;55,"45-54",G9275&lt;65,"55-64",G9275&gt;=65,"65+")</f>
        <v>35-44</v>
      </c>
      <c r="I9275">
        <v>1</v>
      </c>
      <c r="J9275" t="str" cm="1">
        <f t="array" ref="J9275">_xlfn.IFS(I9275&lt;3,"0-2 yrs",I9275&lt;7,"3-6 yrs",I9275&gt;=7,"7+ yrs")</f>
        <v>0-2 yrs</v>
      </c>
      <c r="K9275" s="2">
        <v>57098</v>
      </c>
      <c r="L9275" s="1">
        <v>75681.52</v>
      </c>
      <c r="M9275" s="1" t="s">
        <v>2972</v>
      </c>
      <c r="N9275">
        <v>1</v>
      </c>
      <c r="O9275" t="s">
        <v>14</v>
      </c>
      <c r="P9275" t="s">
        <v>14</v>
      </c>
      <c r="Q9275">
        <v>0</v>
      </c>
      <c r="R9275" t="s">
        <v>2959</v>
      </c>
    </row>
    <row r="9276" spans="1:18" x14ac:dyDescent="0.25">
      <c r="A9276">
        <v>15623989</v>
      </c>
      <c r="B9276" t="s">
        <v>903</v>
      </c>
      <c r="C9276">
        <v>435</v>
      </c>
      <c r="D9276" t="str" cm="1">
        <f t="array" ref="D9276">_xlfn.IFS(C9276&lt;580,"Poor",C9276&lt;670,"Fair",C9276&lt;740,"Good",C9276&lt;800,"Very Good",C9276&gt;=800,"Excellent")</f>
        <v>Poor</v>
      </c>
      <c r="E9276" t="s">
        <v>12</v>
      </c>
      <c r="F9276" t="s">
        <v>22</v>
      </c>
      <c r="G9276">
        <v>54</v>
      </c>
      <c r="H9276" s="3" t="str" cm="1">
        <f t="array" ref="H9276">_xlfn.IFS(G9276&lt;25,"18-24",G9276&lt;35,"25-34",G9276&lt;45,"35-44",G9276&lt;55,"45-54",G9276&lt;65,"55-64",G9276&gt;=65,"65+")</f>
        <v>45-54</v>
      </c>
      <c r="I9276">
        <v>3</v>
      </c>
      <c r="J9276" t="str" cm="1">
        <f t="array" ref="J9276">_xlfn.IFS(I9276&lt;3,"0-2 yrs",I9276&lt;7,"3-6 yrs",I9276&gt;=7,"7+ yrs")</f>
        <v>3-6 yrs</v>
      </c>
      <c r="K9276" s="2">
        <v>156910.46</v>
      </c>
      <c r="L9276" s="1">
        <v>0</v>
      </c>
      <c r="M9276" s="1" t="s">
        <v>2984</v>
      </c>
      <c r="N9276">
        <v>1</v>
      </c>
      <c r="O9276" t="s">
        <v>2986</v>
      </c>
      <c r="P9276" t="s">
        <v>2986</v>
      </c>
      <c r="Q9276">
        <v>1</v>
      </c>
      <c r="R9276" t="s">
        <v>2957</v>
      </c>
    </row>
    <row r="9277" spans="1:18" x14ac:dyDescent="0.25">
      <c r="A9277">
        <v>15604832</v>
      </c>
      <c r="B9277" t="s">
        <v>187</v>
      </c>
      <c r="C9277">
        <v>633</v>
      </c>
      <c r="D9277" t="str" cm="1">
        <f t="array" ref="D9277">_xlfn.IFS(C9277&lt;580,"Poor",C9277&lt;670,"Fair",C9277&lt;740,"Good",C9277&lt;800,"Very Good",C9277&gt;=800,"Excellent")</f>
        <v>Fair</v>
      </c>
      <c r="E9277" t="s">
        <v>12</v>
      </c>
      <c r="F9277" t="s">
        <v>22</v>
      </c>
      <c r="G9277">
        <v>29</v>
      </c>
      <c r="H9277" s="3" t="str" cm="1">
        <f t="array" ref="H9277">_xlfn.IFS(G9277&lt;25,"18-24",G9277&lt;35,"25-34",G9277&lt;45,"35-44",G9277&lt;55,"45-54",G9277&lt;65,"55-64",G9277&gt;=65,"65+")</f>
        <v>25-34</v>
      </c>
      <c r="I9277">
        <v>7</v>
      </c>
      <c r="J9277" t="str" cm="1">
        <f t="array" ref="J9277">_xlfn.IFS(I9277&lt;3,"0-2 yrs",I9277&lt;7,"3-6 yrs",I9277&gt;=7,"7+ yrs")</f>
        <v>7+ yrs</v>
      </c>
      <c r="K9277" s="2">
        <v>130224.73</v>
      </c>
      <c r="L9277" s="1">
        <v>0</v>
      </c>
      <c r="M9277" s="1" t="s">
        <v>2984</v>
      </c>
      <c r="N9277">
        <v>1</v>
      </c>
      <c r="O9277" t="s">
        <v>14</v>
      </c>
      <c r="P9277" t="s">
        <v>14</v>
      </c>
      <c r="Q9277">
        <v>0</v>
      </c>
      <c r="R9277" t="s">
        <v>2959</v>
      </c>
    </row>
    <row r="9278" spans="1:18" x14ac:dyDescent="0.25">
      <c r="A9278">
        <v>15584580</v>
      </c>
      <c r="B9278" t="s">
        <v>1524</v>
      </c>
      <c r="C9278">
        <v>443</v>
      </c>
      <c r="D9278" t="str" cm="1">
        <f t="array" ref="D9278">_xlfn.IFS(C9278&lt;580,"Poor",C9278&lt;670,"Fair",C9278&lt;740,"Good",C9278&lt;800,"Very Good",C9278&gt;=800,"Excellent")</f>
        <v>Poor</v>
      </c>
      <c r="E9278" t="s">
        <v>12</v>
      </c>
      <c r="F9278" t="s">
        <v>22</v>
      </c>
      <c r="G9278">
        <v>35</v>
      </c>
      <c r="H9278" s="3" t="str" cm="1">
        <f t="array" ref="H9278">_xlfn.IFS(G9278&lt;25,"18-24",G9278&lt;35,"25-34",G9278&lt;45,"35-44",G9278&lt;55,"45-54",G9278&lt;65,"55-64",G9278&gt;=65,"65+")</f>
        <v>35-44</v>
      </c>
      <c r="I9278">
        <v>6</v>
      </c>
      <c r="J9278" t="str" cm="1">
        <f t="array" ref="J9278">_xlfn.IFS(I9278&lt;3,"0-2 yrs",I9278&lt;7,"3-6 yrs",I9278&gt;=7,"7+ yrs")</f>
        <v>3-6 yrs</v>
      </c>
      <c r="K9278" s="2">
        <v>13946.66</v>
      </c>
      <c r="L9278" s="1">
        <v>161111.45000000001</v>
      </c>
      <c r="M9278" s="1" t="s">
        <v>2983</v>
      </c>
      <c r="N9278">
        <v>1</v>
      </c>
      <c r="O9278" t="s">
        <v>2986</v>
      </c>
      <c r="P9278" t="s">
        <v>2986</v>
      </c>
      <c r="Q9278">
        <v>0</v>
      </c>
      <c r="R9278" t="s">
        <v>2959</v>
      </c>
    </row>
    <row r="9279" spans="1:18" x14ac:dyDescent="0.25">
      <c r="A9279">
        <v>15573854</v>
      </c>
      <c r="B9279" t="s">
        <v>2845</v>
      </c>
      <c r="C9279">
        <v>727</v>
      </c>
      <c r="D9279" t="str" cm="1">
        <f t="array" ref="D9279">_xlfn.IFS(C9279&lt;580,"Poor",C9279&lt;670,"Fair",C9279&lt;740,"Good",C9279&lt;800,"Very Good",C9279&gt;=800,"Excellent")</f>
        <v>Good</v>
      </c>
      <c r="E9279" t="s">
        <v>12</v>
      </c>
      <c r="F9279" t="s">
        <v>22</v>
      </c>
      <c r="G9279">
        <v>62</v>
      </c>
      <c r="H9279" s="3" t="str" cm="1">
        <f t="array" ref="H9279">_xlfn.IFS(G9279&lt;25,"18-24",G9279&lt;35,"25-34",G9279&lt;45,"35-44",G9279&lt;55,"45-54",G9279&lt;65,"55-64",G9279&gt;=65,"65+")</f>
        <v>55-64</v>
      </c>
      <c r="I9279">
        <v>5</v>
      </c>
      <c r="J9279" t="str" cm="1">
        <f t="array" ref="J9279">_xlfn.IFS(I9279&lt;3,"0-2 yrs",I9279&lt;7,"3-6 yrs",I9279&gt;=7,"7+ yrs")</f>
        <v>3-6 yrs</v>
      </c>
      <c r="K9279" s="2">
        <v>38652.959999999999</v>
      </c>
      <c r="L9279" s="1">
        <v>0</v>
      </c>
      <c r="M9279" s="1" t="s">
        <v>2984</v>
      </c>
      <c r="N9279">
        <v>2</v>
      </c>
      <c r="O9279" t="s">
        <v>14</v>
      </c>
      <c r="P9279" t="s">
        <v>14</v>
      </c>
      <c r="Q9279">
        <v>0</v>
      </c>
      <c r="R9279" t="s">
        <v>2959</v>
      </c>
    </row>
    <row r="9280" spans="1:18" x14ac:dyDescent="0.25">
      <c r="A9280">
        <v>15614847</v>
      </c>
      <c r="B9280" t="s">
        <v>1095</v>
      </c>
      <c r="C9280">
        <v>674</v>
      </c>
      <c r="D9280" t="str" cm="1">
        <f t="array" ref="D9280">_xlfn.IFS(C9280&lt;580,"Poor",C9280&lt;670,"Fair",C9280&lt;740,"Good",C9280&lt;800,"Very Good",C9280&gt;=800,"Excellent")</f>
        <v>Good</v>
      </c>
      <c r="E9280" t="s">
        <v>12</v>
      </c>
      <c r="F9280" t="s">
        <v>13</v>
      </c>
      <c r="G9280">
        <v>45</v>
      </c>
      <c r="H9280" s="3" t="str" cm="1">
        <f t="array" ref="H9280">_xlfn.IFS(G9280&lt;25,"18-24",G9280&lt;35,"25-34",G9280&lt;45,"35-44",G9280&lt;55,"45-54",G9280&lt;65,"55-64",G9280&gt;=65,"65+")</f>
        <v>45-54</v>
      </c>
      <c r="I9280">
        <v>6</v>
      </c>
      <c r="J9280" t="str" cm="1">
        <f t="array" ref="J9280">_xlfn.IFS(I9280&lt;3,"0-2 yrs",I9280&lt;7,"3-6 yrs",I9280&gt;=7,"7+ yrs")</f>
        <v>3-6 yrs</v>
      </c>
      <c r="K9280" s="2">
        <v>140041.78</v>
      </c>
      <c r="L9280" s="1">
        <v>72494.69</v>
      </c>
      <c r="M9280" s="1" t="s">
        <v>2972</v>
      </c>
      <c r="N9280">
        <v>1</v>
      </c>
      <c r="O9280" t="s">
        <v>14</v>
      </c>
      <c r="P9280" t="s">
        <v>14</v>
      </c>
      <c r="Q9280">
        <v>0</v>
      </c>
      <c r="R9280" t="s">
        <v>2959</v>
      </c>
    </row>
    <row r="9281" spans="1:18" x14ac:dyDescent="0.25">
      <c r="A9281">
        <v>15679966</v>
      </c>
      <c r="B9281" t="s">
        <v>1575</v>
      </c>
      <c r="C9281">
        <v>661</v>
      </c>
      <c r="D9281" t="str" cm="1">
        <f t="array" ref="D9281">_xlfn.IFS(C9281&lt;580,"Poor",C9281&lt;670,"Fair",C9281&lt;740,"Good",C9281&lt;800,"Very Good",C9281&gt;=800,"Excellent")</f>
        <v>Fair</v>
      </c>
      <c r="E9281" t="s">
        <v>12</v>
      </c>
      <c r="F9281" t="s">
        <v>13</v>
      </c>
      <c r="G9281">
        <v>31</v>
      </c>
      <c r="H9281" s="3" t="str" cm="1">
        <f t="array" ref="H9281">_xlfn.IFS(G9281&lt;25,"18-24",G9281&lt;35,"25-34",G9281&lt;45,"35-44",G9281&lt;55,"45-54",G9281&lt;65,"55-64",G9281&gt;=65,"65+")</f>
        <v>25-34</v>
      </c>
      <c r="I9281">
        <v>3</v>
      </c>
      <c r="J9281" t="str" cm="1">
        <f t="array" ref="J9281">_xlfn.IFS(I9281&lt;3,"0-2 yrs",I9281&lt;7,"3-6 yrs",I9281&gt;=7,"7+ yrs")</f>
        <v>3-6 yrs</v>
      </c>
      <c r="K9281" s="2">
        <v>166187.1</v>
      </c>
      <c r="L9281" s="1">
        <v>133964.29999999999</v>
      </c>
      <c r="M9281" s="1" t="s">
        <v>2971</v>
      </c>
      <c r="N9281">
        <v>1</v>
      </c>
      <c r="O9281" t="s">
        <v>14</v>
      </c>
      <c r="P9281" t="s">
        <v>14</v>
      </c>
      <c r="Q9281">
        <v>0</v>
      </c>
      <c r="R9281" t="s">
        <v>2959</v>
      </c>
    </row>
    <row r="9282" spans="1:18" x14ac:dyDescent="0.25">
      <c r="A9282">
        <v>15799435</v>
      </c>
      <c r="B9282" t="s">
        <v>1165</v>
      </c>
      <c r="C9282">
        <v>619</v>
      </c>
      <c r="D9282" t="str" cm="1">
        <f t="array" ref="D9282">_xlfn.IFS(C9282&lt;580,"Poor",C9282&lt;670,"Fair",C9282&lt;740,"Good",C9282&lt;800,"Very Good",C9282&gt;=800,"Excellent")</f>
        <v>Fair</v>
      </c>
      <c r="E9282" t="s">
        <v>16</v>
      </c>
      <c r="F9282" t="s">
        <v>22</v>
      </c>
      <c r="G9282">
        <v>34</v>
      </c>
      <c r="H9282" s="3" t="str" cm="1">
        <f t="array" ref="H9282">_xlfn.IFS(G9282&lt;25,"18-24",G9282&lt;35,"25-34",G9282&lt;45,"35-44",G9282&lt;55,"45-54",G9282&lt;65,"55-64",G9282&gt;=65,"65+")</f>
        <v>25-34</v>
      </c>
      <c r="I9282">
        <v>1</v>
      </c>
      <c r="J9282" t="str" cm="1">
        <f t="array" ref="J9282">_xlfn.IFS(I9282&lt;3,"0-2 yrs",I9282&lt;7,"3-6 yrs",I9282&gt;=7,"7+ yrs")</f>
        <v>0-2 yrs</v>
      </c>
      <c r="K9282" s="2">
        <v>139919.38</v>
      </c>
      <c r="L9282" s="1">
        <v>0</v>
      </c>
      <c r="M9282" s="1" t="s">
        <v>2984</v>
      </c>
      <c r="N9282">
        <v>1</v>
      </c>
      <c r="O9282" t="s">
        <v>2986</v>
      </c>
      <c r="P9282" t="s">
        <v>2986</v>
      </c>
      <c r="Q9282">
        <v>0</v>
      </c>
      <c r="R9282" t="s">
        <v>2959</v>
      </c>
    </row>
    <row r="9283" spans="1:18" x14ac:dyDescent="0.25">
      <c r="A9283">
        <v>15752186</v>
      </c>
      <c r="B9283" t="s">
        <v>413</v>
      </c>
      <c r="C9283">
        <v>562</v>
      </c>
      <c r="D9283" t="str" cm="1">
        <f t="array" ref="D9283">_xlfn.IFS(C9283&lt;580,"Poor",C9283&lt;670,"Fair",C9283&lt;740,"Good",C9283&lt;800,"Very Good",C9283&gt;=800,"Excellent")</f>
        <v>Poor</v>
      </c>
      <c r="E9283" t="s">
        <v>12</v>
      </c>
      <c r="F9283" t="s">
        <v>13</v>
      </c>
      <c r="G9283">
        <v>27</v>
      </c>
      <c r="H9283" s="3" t="str" cm="1">
        <f t="array" ref="H9283">_xlfn.IFS(G9283&lt;25,"18-24",G9283&lt;35,"25-34",G9283&lt;45,"35-44",G9283&lt;55,"45-54",G9283&lt;65,"55-64",G9283&gt;=65,"65+")</f>
        <v>25-34</v>
      </c>
      <c r="I9283">
        <v>3</v>
      </c>
      <c r="J9283" t="str" cm="1">
        <f t="array" ref="J9283">_xlfn.IFS(I9283&lt;3,"0-2 yrs",I9283&lt;7,"3-6 yrs",I9283&gt;=7,"7+ yrs")</f>
        <v>3-6 yrs</v>
      </c>
      <c r="K9283" s="2">
        <v>28137.03</v>
      </c>
      <c r="L9283" s="1">
        <v>0</v>
      </c>
      <c r="M9283" s="1" t="s">
        <v>2984</v>
      </c>
      <c r="N9283">
        <v>2</v>
      </c>
      <c r="O9283" t="s">
        <v>2986</v>
      </c>
      <c r="P9283" t="s">
        <v>2986</v>
      </c>
      <c r="Q9283">
        <v>0</v>
      </c>
      <c r="R9283" t="s">
        <v>2959</v>
      </c>
    </row>
    <row r="9284" spans="1:18" x14ac:dyDescent="0.25">
      <c r="A9284">
        <v>15705544</v>
      </c>
      <c r="B9284" t="s">
        <v>147</v>
      </c>
      <c r="C9284">
        <v>633</v>
      </c>
      <c r="D9284" t="str" cm="1">
        <f t="array" ref="D9284">_xlfn.IFS(C9284&lt;580,"Poor",C9284&lt;670,"Fair",C9284&lt;740,"Good",C9284&lt;800,"Very Good",C9284&gt;=800,"Excellent")</f>
        <v>Fair</v>
      </c>
      <c r="E9284" t="s">
        <v>12</v>
      </c>
      <c r="F9284" t="s">
        <v>22</v>
      </c>
      <c r="G9284">
        <v>61</v>
      </c>
      <c r="H9284" s="3" t="str" cm="1">
        <f t="array" ref="H9284">_xlfn.IFS(G9284&lt;25,"18-24",G9284&lt;35,"25-34",G9284&lt;45,"35-44",G9284&lt;55,"45-54",G9284&lt;65,"55-64",G9284&gt;=65,"65+")</f>
        <v>55-64</v>
      </c>
      <c r="I9284">
        <v>3</v>
      </c>
      <c r="J9284" t="str" cm="1">
        <f t="array" ref="J9284">_xlfn.IFS(I9284&lt;3,"0-2 yrs",I9284&lt;7,"3-6 yrs",I9284&gt;=7,"7+ yrs")</f>
        <v>3-6 yrs</v>
      </c>
      <c r="K9284" s="2">
        <v>50368.63</v>
      </c>
      <c r="L9284" s="1">
        <v>157201.48000000001</v>
      </c>
      <c r="M9284" s="1" t="s">
        <v>2983</v>
      </c>
      <c r="N9284">
        <v>1</v>
      </c>
      <c r="O9284" t="s">
        <v>14</v>
      </c>
      <c r="P9284" t="s">
        <v>14</v>
      </c>
      <c r="Q9284">
        <v>0</v>
      </c>
      <c r="R9284" t="s">
        <v>2959</v>
      </c>
    </row>
    <row r="9285" spans="1:18" x14ac:dyDescent="0.25">
      <c r="A9285">
        <v>15713632</v>
      </c>
      <c r="B9285" t="s">
        <v>2846</v>
      </c>
      <c r="C9285">
        <v>551</v>
      </c>
      <c r="D9285" t="str" cm="1">
        <f t="array" ref="D9285">_xlfn.IFS(C9285&lt;580,"Poor",C9285&lt;670,"Fair",C9285&lt;740,"Good",C9285&lt;800,"Very Good",C9285&gt;=800,"Excellent")</f>
        <v>Poor</v>
      </c>
      <c r="E9285" t="s">
        <v>16</v>
      </c>
      <c r="F9285" t="s">
        <v>13</v>
      </c>
      <c r="G9285">
        <v>48</v>
      </c>
      <c r="H9285" s="3" t="str" cm="1">
        <f t="array" ref="H9285">_xlfn.IFS(G9285&lt;25,"18-24",G9285&lt;35,"25-34",G9285&lt;45,"35-44",G9285&lt;55,"45-54",G9285&lt;65,"55-64",G9285&gt;=65,"65+")</f>
        <v>45-54</v>
      </c>
      <c r="I9285">
        <v>5</v>
      </c>
      <c r="J9285" t="str" cm="1">
        <f t="array" ref="J9285">_xlfn.IFS(I9285&lt;3,"0-2 yrs",I9285&lt;7,"3-6 yrs",I9285&gt;=7,"7+ yrs")</f>
        <v>3-6 yrs</v>
      </c>
      <c r="K9285" s="2">
        <v>94978.1</v>
      </c>
      <c r="L9285" s="1">
        <v>95679.29</v>
      </c>
      <c r="M9285" s="1" t="s">
        <v>2972</v>
      </c>
      <c r="N9285">
        <v>1</v>
      </c>
      <c r="O9285" t="s">
        <v>2986</v>
      </c>
      <c r="P9285" t="s">
        <v>2986</v>
      </c>
      <c r="Q9285">
        <v>0</v>
      </c>
      <c r="R9285" t="s">
        <v>2959</v>
      </c>
    </row>
    <row r="9286" spans="1:18" x14ac:dyDescent="0.25">
      <c r="A9286">
        <v>15586523</v>
      </c>
      <c r="B9286" t="s">
        <v>2847</v>
      </c>
      <c r="C9286">
        <v>720</v>
      </c>
      <c r="D9286" t="str" cm="1">
        <f t="array" ref="D9286">_xlfn.IFS(C9286&lt;580,"Poor",C9286&lt;670,"Fair",C9286&lt;740,"Good",C9286&lt;800,"Very Good",C9286&gt;=800,"Excellent")</f>
        <v>Good</v>
      </c>
      <c r="E9286" t="s">
        <v>25</v>
      </c>
      <c r="F9286" t="s">
        <v>13</v>
      </c>
      <c r="G9286">
        <v>29</v>
      </c>
      <c r="H9286" s="3" t="str" cm="1">
        <f t="array" ref="H9286">_xlfn.IFS(G9286&lt;25,"18-24",G9286&lt;35,"25-34",G9286&lt;45,"35-44",G9286&lt;55,"45-54",G9286&lt;65,"55-64",G9286&gt;=65,"65+")</f>
        <v>25-34</v>
      </c>
      <c r="I9286">
        <v>7</v>
      </c>
      <c r="J9286" t="str" cm="1">
        <f t="array" ref="J9286">_xlfn.IFS(I9286&lt;3,"0-2 yrs",I9286&lt;7,"3-6 yrs",I9286&gt;=7,"7+ yrs")</f>
        <v>7+ yrs</v>
      </c>
      <c r="K9286" s="2">
        <v>69903.929999999993</v>
      </c>
      <c r="L9286" s="1">
        <v>106230.92</v>
      </c>
      <c r="M9286" s="1" t="s">
        <v>2971</v>
      </c>
      <c r="N9286">
        <v>1</v>
      </c>
      <c r="O9286" t="s">
        <v>14</v>
      </c>
      <c r="P9286" t="s">
        <v>14</v>
      </c>
      <c r="Q9286">
        <v>1</v>
      </c>
      <c r="R9286" t="s">
        <v>2957</v>
      </c>
    </row>
    <row r="9287" spans="1:18" x14ac:dyDescent="0.25">
      <c r="A9287">
        <v>15609176</v>
      </c>
      <c r="B9287" t="s">
        <v>1561</v>
      </c>
      <c r="C9287">
        <v>688</v>
      </c>
      <c r="D9287" t="str" cm="1">
        <f t="array" ref="D9287">_xlfn.IFS(C9287&lt;580,"Poor",C9287&lt;670,"Fair",C9287&lt;740,"Good",C9287&lt;800,"Very Good",C9287&gt;=800,"Excellent")</f>
        <v>Good</v>
      </c>
      <c r="E9287" t="s">
        <v>12</v>
      </c>
      <c r="F9287" t="s">
        <v>13</v>
      </c>
      <c r="G9287">
        <v>32</v>
      </c>
      <c r="H9287" s="3" t="str" cm="1">
        <f t="array" ref="H9287">_xlfn.IFS(G9287&lt;25,"18-24",G9287&lt;35,"25-34",G9287&lt;45,"35-44",G9287&lt;55,"45-54",G9287&lt;65,"55-64",G9287&gt;=65,"65+")</f>
        <v>25-34</v>
      </c>
      <c r="I9287">
        <v>5</v>
      </c>
      <c r="J9287" t="str" cm="1">
        <f t="array" ref="J9287">_xlfn.IFS(I9287&lt;3,"0-2 yrs",I9287&lt;7,"3-6 yrs",I9287&gt;=7,"7+ yrs")</f>
        <v>3-6 yrs</v>
      </c>
      <c r="K9287" s="2">
        <v>177607.77</v>
      </c>
      <c r="L9287" s="1">
        <v>0</v>
      </c>
      <c r="M9287" s="1" t="s">
        <v>2984</v>
      </c>
      <c r="N9287">
        <v>2</v>
      </c>
      <c r="O9287" t="s">
        <v>14</v>
      </c>
      <c r="P9287" t="s">
        <v>14</v>
      </c>
      <c r="Q9287">
        <v>0</v>
      </c>
      <c r="R9287" t="s">
        <v>2959</v>
      </c>
    </row>
    <row r="9288" spans="1:18" x14ac:dyDescent="0.25">
      <c r="A9288">
        <v>15769308</v>
      </c>
      <c r="B9288" t="s">
        <v>1790</v>
      </c>
      <c r="C9288">
        <v>635</v>
      </c>
      <c r="D9288" t="str" cm="1">
        <f t="array" ref="D9288">_xlfn.IFS(C9288&lt;580,"Poor",C9288&lt;670,"Fair",C9288&lt;740,"Good",C9288&lt;800,"Very Good",C9288&gt;=800,"Excellent")</f>
        <v>Fair</v>
      </c>
      <c r="E9288" t="s">
        <v>25</v>
      </c>
      <c r="F9288" t="s">
        <v>13</v>
      </c>
      <c r="G9288">
        <v>36</v>
      </c>
      <c r="H9288" s="3" t="str" cm="1">
        <f t="array" ref="H9288">_xlfn.IFS(G9288&lt;25,"18-24",G9288&lt;35,"25-34",G9288&lt;45,"35-44",G9288&lt;55,"45-54",G9288&lt;65,"55-64",G9288&gt;=65,"65+")</f>
        <v>35-44</v>
      </c>
      <c r="I9288">
        <v>9</v>
      </c>
      <c r="J9288" t="str" cm="1">
        <f t="array" ref="J9288">_xlfn.IFS(I9288&lt;3,"0-2 yrs",I9288&lt;7,"3-6 yrs",I9288&gt;=7,"7+ yrs")</f>
        <v>7+ yrs</v>
      </c>
      <c r="K9288" s="2">
        <v>196731.08</v>
      </c>
      <c r="L9288" s="1">
        <v>81231.850000000006</v>
      </c>
      <c r="M9288" s="1" t="s">
        <v>2972</v>
      </c>
      <c r="N9288">
        <v>2</v>
      </c>
      <c r="O9288" t="s">
        <v>2986</v>
      </c>
      <c r="P9288" t="s">
        <v>2986</v>
      </c>
      <c r="Q9288">
        <v>0</v>
      </c>
      <c r="R9288" t="s">
        <v>2959</v>
      </c>
    </row>
    <row r="9289" spans="1:18" x14ac:dyDescent="0.25">
      <c r="A9289">
        <v>15676810</v>
      </c>
      <c r="B9289" t="s">
        <v>594</v>
      </c>
      <c r="C9289">
        <v>561</v>
      </c>
      <c r="D9289" t="str" cm="1">
        <f t="array" ref="D9289">_xlfn.IFS(C9289&lt;580,"Poor",C9289&lt;670,"Fair",C9289&lt;740,"Good",C9289&lt;800,"Very Good",C9289&gt;=800,"Excellent")</f>
        <v>Poor</v>
      </c>
      <c r="E9289" t="s">
        <v>12</v>
      </c>
      <c r="F9289" t="s">
        <v>13</v>
      </c>
      <c r="G9289">
        <v>31</v>
      </c>
      <c r="H9289" s="3" t="str" cm="1">
        <f t="array" ref="H9289">_xlfn.IFS(G9289&lt;25,"18-24",G9289&lt;35,"25-34",G9289&lt;45,"35-44",G9289&lt;55,"45-54",G9289&lt;65,"55-64",G9289&gt;=65,"65+")</f>
        <v>25-34</v>
      </c>
      <c r="I9289">
        <v>1</v>
      </c>
      <c r="J9289" t="str" cm="1">
        <f t="array" ref="J9289">_xlfn.IFS(I9289&lt;3,"0-2 yrs",I9289&lt;7,"3-6 yrs",I9289&gt;=7,"7+ yrs")</f>
        <v>0-2 yrs</v>
      </c>
      <c r="K9289" s="2">
        <v>65234.6</v>
      </c>
      <c r="L9289" s="1">
        <v>81480.27</v>
      </c>
      <c r="M9289" s="1" t="s">
        <v>2972</v>
      </c>
      <c r="N9289">
        <v>2</v>
      </c>
      <c r="O9289" t="s">
        <v>14</v>
      </c>
      <c r="P9289" t="s">
        <v>14</v>
      </c>
      <c r="Q9289">
        <v>0</v>
      </c>
      <c r="R9289" t="s">
        <v>2959</v>
      </c>
    </row>
    <row r="9290" spans="1:18" x14ac:dyDescent="0.25">
      <c r="A9290">
        <v>15634591</v>
      </c>
      <c r="B9290" t="s">
        <v>1175</v>
      </c>
      <c r="C9290">
        <v>850</v>
      </c>
      <c r="D9290" t="str" cm="1">
        <f t="array" ref="D9290">_xlfn.IFS(C9290&lt;580,"Poor",C9290&lt;670,"Fair",C9290&lt;740,"Good",C9290&lt;800,"Very Good",C9290&gt;=800,"Excellent")</f>
        <v>Excellent</v>
      </c>
      <c r="E9290" t="s">
        <v>12</v>
      </c>
      <c r="F9290" t="s">
        <v>22</v>
      </c>
      <c r="G9290">
        <v>33</v>
      </c>
      <c r="H9290" s="3" t="str" cm="1">
        <f t="array" ref="H9290">_xlfn.IFS(G9290&lt;25,"18-24",G9290&lt;35,"25-34",G9290&lt;45,"35-44",G9290&lt;55,"45-54",G9290&lt;65,"55-64",G9290&gt;=65,"65+")</f>
        <v>25-34</v>
      </c>
      <c r="I9290">
        <v>8</v>
      </c>
      <c r="J9290" t="str" cm="1">
        <f t="array" ref="J9290">_xlfn.IFS(I9290&lt;3,"0-2 yrs",I9290&lt;7,"3-6 yrs",I9290&gt;=7,"7+ yrs")</f>
        <v>7+ yrs</v>
      </c>
      <c r="K9290" s="2">
        <v>186281</v>
      </c>
      <c r="L9290" s="1">
        <v>73059.38</v>
      </c>
      <c r="M9290" s="1" t="s">
        <v>2972</v>
      </c>
      <c r="N9290">
        <v>1</v>
      </c>
      <c r="O9290" t="s">
        <v>14</v>
      </c>
      <c r="P9290" t="s">
        <v>14</v>
      </c>
      <c r="Q9290">
        <v>0</v>
      </c>
      <c r="R9290" t="s">
        <v>2959</v>
      </c>
    </row>
    <row r="9291" spans="1:18" x14ac:dyDescent="0.25">
      <c r="A9291">
        <v>15679804</v>
      </c>
      <c r="B9291" t="s">
        <v>2848</v>
      </c>
      <c r="C9291">
        <v>636</v>
      </c>
      <c r="D9291" t="str" cm="1">
        <f t="array" ref="D9291">_xlfn.IFS(C9291&lt;580,"Poor",C9291&lt;670,"Fair",C9291&lt;740,"Good",C9291&lt;800,"Very Good",C9291&gt;=800,"Excellent")</f>
        <v>Fair</v>
      </c>
      <c r="E9291" t="s">
        <v>12</v>
      </c>
      <c r="F9291" t="s">
        <v>22</v>
      </c>
      <c r="G9291">
        <v>36</v>
      </c>
      <c r="H9291" s="3" t="str" cm="1">
        <f t="array" ref="H9291">_xlfn.IFS(G9291&lt;25,"18-24",G9291&lt;35,"25-34",G9291&lt;45,"35-44",G9291&lt;55,"45-54",G9291&lt;65,"55-64",G9291&gt;=65,"65+")</f>
        <v>35-44</v>
      </c>
      <c r="I9291">
        <v>5</v>
      </c>
      <c r="J9291" t="str" cm="1">
        <f t="array" ref="J9291">_xlfn.IFS(I9291&lt;3,"0-2 yrs",I9291&lt;7,"3-6 yrs",I9291&gt;=7,"7+ yrs")</f>
        <v>3-6 yrs</v>
      </c>
      <c r="K9291" s="2">
        <v>111573.3</v>
      </c>
      <c r="L9291" s="1">
        <v>117559.05</v>
      </c>
      <c r="M9291" s="1" t="s">
        <v>2971</v>
      </c>
      <c r="N9291">
        <v>2</v>
      </c>
      <c r="O9291" t="s">
        <v>14</v>
      </c>
      <c r="P9291" t="s">
        <v>14</v>
      </c>
      <c r="Q9291">
        <v>0</v>
      </c>
      <c r="R9291" t="s">
        <v>2959</v>
      </c>
    </row>
    <row r="9292" spans="1:18" x14ac:dyDescent="0.25">
      <c r="A9292">
        <v>15677764</v>
      </c>
      <c r="B9292" t="s">
        <v>1492</v>
      </c>
      <c r="C9292">
        <v>461</v>
      </c>
      <c r="D9292" t="str" cm="1">
        <f t="array" ref="D9292">_xlfn.IFS(C9292&lt;580,"Poor",C9292&lt;670,"Fair",C9292&lt;740,"Good",C9292&lt;800,"Very Good",C9292&gt;=800,"Excellent")</f>
        <v>Poor</v>
      </c>
      <c r="E9292" t="s">
        <v>25</v>
      </c>
      <c r="F9292" t="s">
        <v>13</v>
      </c>
      <c r="G9292">
        <v>74</v>
      </c>
      <c r="H9292" s="3" t="str" cm="1">
        <f t="array" ref="H9292">_xlfn.IFS(G9292&lt;25,"18-24",G9292&lt;35,"25-34",G9292&lt;45,"35-44",G9292&lt;55,"45-54",G9292&lt;65,"55-64",G9292&gt;=65,"65+")</f>
        <v>65+</v>
      </c>
      <c r="I9292">
        <v>1</v>
      </c>
      <c r="J9292" t="str" cm="1">
        <f t="array" ref="J9292">_xlfn.IFS(I9292&lt;3,"0-2 yrs",I9292&lt;7,"3-6 yrs",I9292&gt;=7,"7+ yrs")</f>
        <v>0-2 yrs</v>
      </c>
      <c r="K9292" s="2">
        <v>196767.83</v>
      </c>
      <c r="L9292" s="1">
        <v>186445.31</v>
      </c>
      <c r="M9292" s="1" t="s">
        <v>2983</v>
      </c>
      <c r="N9292">
        <v>2</v>
      </c>
      <c r="O9292" t="s">
        <v>14</v>
      </c>
      <c r="P9292" t="s">
        <v>14</v>
      </c>
      <c r="Q9292">
        <v>0</v>
      </c>
      <c r="R9292" t="s">
        <v>2959</v>
      </c>
    </row>
    <row r="9293" spans="1:18" x14ac:dyDescent="0.25">
      <c r="A9293">
        <v>15571917</v>
      </c>
      <c r="B9293" t="s">
        <v>405</v>
      </c>
      <c r="C9293">
        <v>771</v>
      </c>
      <c r="D9293" t="str" cm="1">
        <f t="array" ref="D9293">_xlfn.IFS(C9293&lt;580,"Poor",C9293&lt;670,"Fair",C9293&lt;740,"Good",C9293&lt;800,"Very Good",C9293&gt;=800,"Excellent")</f>
        <v>Very Good</v>
      </c>
      <c r="E9293" t="s">
        <v>25</v>
      </c>
      <c r="F9293" t="s">
        <v>13</v>
      </c>
      <c r="G9293">
        <v>38</v>
      </c>
      <c r="H9293" s="3" t="str" cm="1">
        <f t="array" ref="H9293">_xlfn.IFS(G9293&lt;25,"18-24",G9293&lt;35,"25-34",G9293&lt;45,"35-44",G9293&lt;55,"45-54",G9293&lt;65,"55-64",G9293&gt;=65,"65+")</f>
        <v>35-44</v>
      </c>
      <c r="I9293">
        <v>5</v>
      </c>
      <c r="J9293" t="str" cm="1">
        <f t="array" ref="J9293">_xlfn.IFS(I9293&lt;3,"0-2 yrs",I9293&lt;7,"3-6 yrs",I9293&gt;=7,"7+ yrs")</f>
        <v>3-6 yrs</v>
      </c>
      <c r="K9293" s="2">
        <v>72985.61</v>
      </c>
      <c r="L9293" s="1">
        <v>137657.71</v>
      </c>
      <c r="M9293" s="1" t="s">
        <v>2971</v>
      </c>
      <c r="N9293">
        <v>2</v>
      </c>
      <c r="O9293" t="s">
        <v>2986</v>
      </c>
      <c r="P9293" t="s">
        <v>2986</v>
      </c>
      <c r="Q9293">
        <v>0</v>
      </c>
      <c r="R9293" t="s">
        <v>2959</v>
      </c>
    </row>
    <row r="9294" spans="1:18" x14ac:dyDescent="0.25">
      <c r="A9294">
        <v>15574608</v>
      </c>
      <c r="B9294" t="s">
        <v>2849</v>
      </c>
      <c r="C9294">
        <v>713</v>
      </c>
      <c r="D9294" t="str" cm="1">
        <f t="array" ref="D9294">_xlfn.IFS(C9294&lt;580,"Poor",C9294&lt;670,"Fair",C9294&lt;740,"Good",C9294&lt;800,"Very Good",C9294&gt;=800,"Excellent")</f>
        <v>Good</v>
      </c>
      <c r="E9294" t="s">
        <v>12</v>
      </c>
      <c r="F9294" t="s">
        <v>22</v>
      </c>
      <c r="G9294">
        <v>36</v>
      </c>
      <c r="H9294" s="3" t="str" cm="1">
        <f t="array" ref="H9294">_xlfn.IFS(G9294&lt;25,"18-24",G9294&lt;35,"25-34",G9294&lt;45,"35-44",G9294&lt;55,"45-54",G9294&lt;65,"55-64",G9294&gt;=65,"65+")</f>
        <v>35-44</v>
      </c>
      <c r="I9294">
        <v>8</v>
      </c>
      <c r="J9294" t="str" cm="1">
        <f t="array" ref="J9294">_xlfn.IFS(I9294&lt;3,"0-2 yrs",I9294&lt;7,"3-6 yrs",I9294&gt;=7,"7+ yrs")</f>
        <v>7+ yrs</v>
      </c>
      <c r="K9294" s="2">
        <v>143265.65</v>
      </c>
      <c r="L9294" s="1">
        <v>133889.35</v>
      </c>
      <c r="M9294" s="1" t="s">
        <v>2971</v>
      </c>
      <c r="N9294">
        <v>1</v>
      </c>
      <c r="O9294" t="s">
        <v>14</v>
      </c>
      <c r="P9294" t="s">
        <v>14</v>
      </c>
      <c r="Q9294">
        <v>0</v>
      </c>
      <c r="R9294" t="s">
        <v>2959</v>
      </c>
    </row>
    <row r="9295" spans="1:18" x14ac:dyDescent="0.25">
      <c r="A9295">
        <v>15740868</v>
      </c>
      <c r="B9295" t="s">
        <v>951</v>
      </c>
      <c r="C9295">
        <v>658</v>
      </c>
      <c r="D9295" t="str" cm="1">
        <f t="array" ref="D9295">_xlfn.IFS(C9295&lt;580,"Poor",C9295&lt;670,"Fair",C9295&lt;740,"Good",C9295&lt;800,"Very Good",C9295&gt;=800,"Excellent")</f>
        <v>Fair</v>
      </c>
      <c r="E9295" t="s">
        <v>25</v>
      </c>
      <c r="F9295" t="s">
        <v>13</v>
      </c>
      <c r="G9295">
        <v>45</v>
      </c>
      <c r="H9295" s="3" t="str" cm="1">
        <f t="array" ref="H9295">_xlfn.IFS(G9295&lt;25,"18-24",G9295&lt;35,"25-34",G9295&lt;45,"35-44",G9295&lt;55,"45-54",G9295&lt;65,"55-64",G9295&gt;=65,"65+")</f>
        <v>45-54</v>
      </c>
      <c r="I9295">
        <v>9</v>
      </c>
      <c r="J9295" t="str" cm="1">
        <f t="array" ref="J9295">_xlfn.IFS(I9295&lt;3,"0-2 yrs",I9295&lt;7,"3-6 yrs",I9295&gt;=7,"7+ yrs")</f>
        <v>7+ yrs</v>
      </c>
      <c r="K9295" s="2">
        <v>159268.67000000001</v>
      </c>
      <c r="L9295" s="1">
        <v>134562.79999999999</v>
      </c>
      <c r="M9295" s="1" t="s">
        <v>2971</v>
      </c>
      <c r="N9295">
        <v>1</v>
      </c>
      <c r="O9295" t="s">
        <v>14</v>
      </c>
      <c r="P9295" t="s">
        <v>14</v>
      </c>
      <c r="Q9295">
        <v>0</v>
      </c>
      <c r="R9295" t="s">
        <v>2959</v>
      </c>
    </row>
    <row r="9296" spans="1:18" x14ac:dyDescent="0.25">
      <c r="A9296">
        <v>15702442</v>
      </c>
      <c r="B9296" t="s">
        <v>738</v>
      </c>
      <c r="C9296">
        <v>586</v>
      </c>
      <c r="D9296" t="str" cm="1">
        <f t="array" ref="D9296">_xlfn.IFS(C9296&lt;580,"Poor",C9296&lt;670,"Fair",C9296&lt;740,"Good",C9296&lt;800,"Very Good",C9296&gt;=800,"Excellent")</f>
        <v>Fair</v>
      </c>
      <c r="E9296" t="s">
        <v>25</v>
      </c>
      <c r="F9296" t="s">
        <v>13</v>
      </c>
      <c r="G9296">
        <v>56</v>
      </c>
      <c r="H9296" s="3" t="str" cm="1">
        <f t="array" ref="H9296">_xlfn.IFS(G9296&lt;25,"18-24",G9296&lt;35,"25-34",G9296&lt;45,"35-44",G9296&lt;55,"45-54",G9296&lt;65,"55-64",G9296&gt;=65,"65+")</f>
        <v>55-64</v>
      </c>
      <c r="I9296">
        <v>9</v>
      </c>
      <c r="J9296" t="str" cm="1">
        <f t="array" ref="J9296">_xlfn.IFS(I9296&lt;3,"0-2 yrs",I9296&lt;7,"3-6 yrs",I9296&gt;=7,"7+ yrs")</f>
        <v>7+ yrs</v>
      </c>
      <c r="K9296" s="2">
        <v>54448.41</v>
      </c>
      <c r="L9296" s="1">
        <v>100781.75</v>
      </c>
      <c r="M9296" s="1" t="s">
        <v>2971</v>
      </c>
      <c r="N9296">
        <v>2</v>
      </c>
      <c r="O9296" t="s">
        <v>14</v>
      </c>
      <c r="P9296" t="s">
        <v>14</v>
      </c>
      <c r="Q9296">
        <v>0</v>
      </c>
      <c r="R9296" t="s">
        <v>2959</v>
      </c>
    </row>
    <row r="9297" spans="1:18" x14ac:dyDescent="0.25">
      <c r="A9297">
        <v>15699797</v>
      </c>
      <c r="B9297" t="s">
        <v>2850</v>
      </c>
      <c r="C9297">
        <v>737</v>
      </c>
      <c r="D9297" t="str" cm="1">
        <f t="array" ref="D9297">_xlfn.IFS(C9297&lt;580,"Poor",C9297&lt;670,"Fair",C9297&lt;740,"Good",C9297&lt;800,"Very Good",C9297&gt;=800,"Excellent")</f>
        <v>Good</v>
      </c>
      <c r="E9297" t="s">
        <v>12</v>
      </c>
      <c r="F9297" t="s">
        <v>22</v>
      </c>
      <c r="G9297">
        <v>30</v>
      </c>
      <c r="H9297" s="3" t="str" cm="1">
        <f t="array" ref="H9297">_xlfn.IFS(G9297&lt;25,"18-24",G9297&lt;35,"25-34",G9297&lt;45,"35-44",G9297&lt;55,"45-54",G9297&lt;65,"55-64",G9297&gt;=65,"65+")</f>
        <v>25-34</v>
      </c>
      <c r="I9297">
        <v>8</v>
      </c>
      <c r="J9297" t="str" cm="1">
        <f t="array" ref="J9297">_xlfn.IFS(I9297&lt;3,"0-2 yrs",I9297&lt;7,"3-6 yrs",I9297&gt;=7,"7+ yrs")</f>
        <v>7+ yrs</v>
      </c>
      <c r="K9297" s="2">
        <v>31928.5</v>
      </c>
      <c r="L9297" s="1">
        <v>174356.13</v>
      </c>
      <c r="M9297" s="1" t="s">
        <v>2983</v>
      </c>
      <c r="N9297">
        <v>1</v>
      </c>
      <c r="O9297" t="s">
        <v>2986</v>
      </c>
      <c r="P9297" t="s">
        <v>2986</v>
      </c>
      <c r="Q9297">
        <v>0</v>
      </c>
      <c r="R9297" t="s">
        <v>2959</v>
      </c>
    </row>
    <row r="9298" spans="1:18" x14ac:dyDescent="0.25">
      <c r="A9298">
        <v>15648047</v>
      </c>
      <c r="B9298" t="s">
        <v>617</v>
      </c>
      <c r="C9298">
        <v>742</v>
      </c>
      <c r="D9298" t="str" cm="1">
        <f t="array" ref="D9298">_xlfn.IFS(C9298&lt;580,"Poor",C9298&lt;670,"Fair",C9298&lt;740,"Good",C9298&lt;800,"Very Good",C9298&gt;=800,"Excellent")</f>
        <v>Very Good</v>
      </c>
      <c r="E9298" t="s">
        <v>25</v>
      </c>
      <c r="F9298" t="s">
        <v>22</v>
      </c>
      <c r="G9298">
        <v>27</v>
      </c>
      <c r="H9298" s="3" t="str" cm="1">
        <f t="array" ref="H9298">_xlfn.IFS(G9298&lt;25,"18-24",G9298&lt;35,"25-34",G9298&lt;45,"35-44",G9298&lt;55,"45-54",G9298&lt;65,"55-64",G9298&gt;=65,"65+")</f>
        <v>25-34</v>
      </c>
      <c r="I9298">
        <v>5</v>
      </c>
      <c r="J9298" t="str" cm="1">
        <f t="array" ref="J9298">_xlfn.IFS(I9298&lt;3,"0-2 yrs",I9298&lt;7,"3-6 yrs",I9298&gt;=7,"7+ yrs")</f>
        <v>3-6 yrs</v>
      </c>
      <c r="K9298" s="2">
        <v>21793.59</v>
      </c>
      <c r="L9298" s="1">
        <v>190125.43</v>
      </c>
      <c r="M9298" s="1" t="s">
        <v>2983</v>
      </c>
      <c r="N9298">
        <v>2</v>
      </c>
      <c r="O9298" t="s">
        <v>2986</v>
      </c>
      <c r="P9298" t="s">
        <v>2986</v>
      </c>
      <c r="Q9298">
        <v>0</v>
      </c>
      <c r="R9298" t="s">
        <v>2959</v>
      </c>
    </row>
    <row r="9299" spans="1:18" x14ac:dyDescent="0.25">
      <c r="A9299">
        <v>15766826</v>
      </c>
      <c r="B9299" t="s">
        <v>2238</v>
      </c>
      <c r="C9299">
        <v>824</v>
      </c>
      <c r="D9299" t="str" cm="1">
        <f t="array" ref="D9299">_xlfn.IFS(C9299&lt;580,"Poor",C9299&lt;670,"Fair",C9299&lt;740,"Good",C9299&lt;800,"Very Good",C9299&gt;=800,"Excellent")</f>
        <v>Excellent</v>
      </c>
      <c r="E9299" t="s">
        <v>12</v>
      </c>
      <c r="F9299" t="s">
        <v>22</v>
      </c>
      <c r="G9299">
        <v>26</v>
      </c>
      <c r="H9299" s="3" t="str" cm="1">
        <f t="array" ref="H9299">_xlfn.IFS(G9299&lt;25,"18-24",G9299&lt;35,"25-34",G9299&lt;45,"35-44",G9299&lt;55,"45-54",G9299&lt;65,"55-64",G9299&gt;=65,"65+")</f>
        <v>25-34</v>
      </c>
      <c r="I9299">
        <v>7</v>
      </c>
      <c r="J9299" t="str" cm="1">
        <f t="array" ref="J9299">_xlfn.IFS(I9299&lt;3,"0-2 yrs",I9299&lt;7,"3-6 yrs",I9299&gt;=7,"7+ yrs")</f>
        <v>7+ yrs</v>
      </c>
      <c r="K9299" s="2">
        <v>21903.62</v>
      </c>
      <c r="L9299" s="1">
        <v>146266</v>
      </c>
      <c r="M9299" s="1" t="s">
        <v>2971</v>
      </c>
      <c r="N9299">
        <v>1</v>
      </c>
      <c r="O9299" t="s">
        <v>2986</v>
      </c>
      <c r="P9299" t="s">
        <v>2986</v>
      </c>
      <c r="Q9299">
        <v>1</v>
      </c>
      <c r="R9299" t="s">
        <v>2957</v>
      </c>
    </row>
    <row r="9300" spans="1:18" x14ac:dyDescent="0.25">
      <c r="A9300">
        <v>15591628</v>
      </c>
      <c r="B9300" t="s">
        <v>1712</v>
      </c>
      <c r="C9300">
        <v>701</v>
      </c>
      <c r="D9300" t="str" cm="1">
        <f t="array" ref="D9300">_xlfn.IFS(C9300&lt;580,"Poor",C9300&lt;670,"Fair",C9300&lt;740,"Good",C9300&lt;800,"Very Good",C9300&gt;=800,"Excellent")</f>
        <v>Good</v>
      </c>
      <c r="E9300" t="s">
        <v>25</v>
      </c>
      <c r="F9300" t="s">
        <v>22</v>
      </c>
      <c r="G9300">
        <v>41</v>
      </c>
      <c r="H9300" s="3" t="str" cm="1">
        <f t="array" ref="H9300">_xlfn.IFS(G9300&lt;25,"18-24",G9300&lt;35,"25-34",G9300&lt;45,"35-44",G9300&lt;55,"45-54",G9300&lt;65,"55-64",G9300&gt;=65,"65+")</f>
        <v>35-44</v>
      </c>
      <c r="I9300">
        <v>9</v>
      </c>
      <c r="J9300" t="str" cm="1">
        <f t="array" ref="J9300">_xlfn.IFS(I9300&lt;3,"0-2 yrs",I9300&lt;7,"3-6 yrs",I9300&gt;=7,"7+ yrs")</f>
        <v>7+ yrs</v>
      </c>
      <c r="K9300" s="2">
        <v>49405.93</v>
      </c>
      <c r="L9300" s="1">
        <v>164046.1</v>
      </c>
      <c r="M9300" s="1" t="s">
        <v>2983</v>
      </c>
      <c r="N9300">
        <v>1</v>
      </c>
      <c r="O9300" t="s">
        <v>2986</v>
      </c>
      <c r="P9300" t="s">
        <v>2986</v>
      </c>
      <c r="Q9300">
        <v>0</v>
      </c>
      <c r="R9300" t="s">
        <v>2959</v>
      </c>
    </row>
    <row r="9301" spans="1:18" x14ac:dyDescent="0.25">
      <c r="A9301">
        <v>15583857</v>
      </c>
      <c r="B9301" t="s">
        <v>1603</v>
      </c>
      <c r="C9301">
        <v>623</v>
      </c>
      <c r="D9301" t="str" cm="1">
        <f t="array" ref="D9301">_xlfn.IFS(C9301&lt;580,"Poor",C9301&lt;670,"Fair",C9301&lt;740,"Good",C9301&lt;800,"Very Good",C9301&gt;=800,"Excellent")</f>
        <v>Fair</v>
      </c>
      <c r="E9301" t="s">
        <v>16</v>
      </c>
      <c r="F9301" t="s">
        <v>13</v>
      </c>
      <c r="G9301">
        <v>43</v>
      </c>
      <c r="H9301" s="3" t="str" cm="1">
        <f t="array" ref="H9301">_xlfn.IFS(G9301&lt;25,"18-24",G9301&lt;35,"25-34",G9301&lt;45,"35-44",G9301&lt;55,"45-54",G9301&lt;65,"55-64",G9301&gt;=65,"65+")</f>
        <v>35-44</v>
      </c>
      <c r="I9301">
        <v>4</v>
      </c>
      <c r="J9301" t="str" cm="1">
        <f t="array" ref="J9301">_xlfn.IFS(I9301&lt;3,"0-2 yrs",I9301&lt;7,"3-6 yrs",I9301&gt;=7,"7+ yrs")</f>
        <v>3-6 yrs</v>
      </c>
      <c r="K9301" s="2">
        <v>154908.51999999999</v>
      </c>
      <c r="L9301" s="1">
        <v>123536.52</v>
      </c>
      <c r="M9301" s="1" t="s">
        <v>2971</v>
      </c>
      <c r="N9301">
        <v>2</v>
      </c>
      <c r="O9301" t="s">
        <v>2986</v>
      </c>
      <c r="P9301" t="s">
        <v>2986</v>
      </c>
      <c r="Q9301">
        <v>0</v>
      </c>
      <c r="R9301" t="s">
        <v>2959</v>
      </c>
    </row>
    <row r="9302" spans="1:18" x14ac:dyDescent="0.25">
      <c r="A9302">
        <v>15752534</v>
      </c>
      <c r="B9302" t="s">
        <v>2851</v>
      </c>
      <c r="C9302">
        <v>744</v>
      </c>
      <c r="D9302" t="str" cm="1">
        <f t="array" ref="D9302">_xlfn.IFS(C9302&lt;580,"Poor",C9302&lt;670,"Fair",C9302&lt;740,"Good",C9302&lt;800,"Very Good",C9302&gt;=800,"Excellent")</f>
        <v>Very Good</v>
      </c>
      <c r="E9302" t="s">
        <v>12</v>
      </c>
      <c r="F9302" t="s">
        <v>22</v>
      </c>
      <c r="G9302">
        <v>36</v>
      </c>
      <c r="H9302" s="3" t="str" cm="1">
        <f t="array" ref="H9302">_xlfn.IFS(G9302&lt;25,"18-24",G9302&lt;35,"25-34",G9302&lt;45,"35-44",G9302&lt;55,"45-54",G9302&lt;65,"55-64",G9302&gt;=65,"65+")</f>
        <v>35-44</v>
      </c>
      <c r="I9302">
        <v>10</v>
      </c>
      <c r="J9302" t="str" cm="1">
        <f t="array" ref="J9302">_xlfn.IFS(I9302&lt;3,"0-2 yrs",I9302&lt;7,"3-6 yrs",I9302&gt;=7,"7+ yrs")</f>
        <v>7+ yrs</v>
      </c>
      <c r="K9302" s="2">
        <v>182867.84</v>
      </c>
      <c r="L9302" s="1">
        <v>0</v>
      </c>
      <c r="M9302" s="1" t="s">
        <v>2984</v>
      </c>
      <c r="N9302">
        <v>2</v>
      </c>
      <c r="O9302" t="s">
        <v>14</v>
      </c>
      <c r="P9302" t="s">
        <v>14</v>
      </c>
      <c r="Q9302">
        <v>0</v>
      </c>
      <c r="R9302" t="s">
        <v>2959</v>
      </c>
    </row>
    <row r="9303" spans="1:18" x14ac:dyDescent="0.25">
      <c r="A9303">
        <v>15741403</v>
      </c>
      <c r="B9303" t="s">
        <v>901</v>
      </c>
      <c r="C9303">
        <v>698</v>
      </c>
      <c r="D9303" t="str" cm="1">
        <f t="array" ref="D9303">_xlfn.IFS(C9303&lt;580,"Poor",C9303&lt;670,"Fair",C9303&lt;740,"Good",C9303&lt;800,"Very Good",C9303&gt;=800,"Excellent")</f>
        <v>Good</v>
      </c>
      <c r="E9303" t="s">
        <v>16</v>
      </c>
      <c r="F9303" t="s">
        <v>13</v>
      </c>
      <c r="G9303">
        <v>38</v>
      </c>
      <c r="H9303" s="3" t="str" cm="1">
        <f t="array" ref="H9303">_xlfn.IFS(G9303&lt;25,"18-24",G9303&lt;35,"25-34",G9303&lt;45,"35-44",G9303&lt;55,"45-54",G9303&lt;65,"55-64",G9303&gt;=65,"65+")</f>
        <v>35-44</v>
      </c>
      <c r="I9303">
        <v>1</v>
      </c>
      <c r="J9303" t="str" cm="1">
        <f t="array" ref="J9303">_xlfn.IFS(I9303&lt;3,"0-2 yrs",I9303&lt;7,"3-6 yrs",I9303&gt;=7,"7+ yrs")</f>
        <v>0-2 yrs</v>
      </c>
      <c r="K9303" s="2">
        <v>16957.45</v>
      </c>
      <c r="L9303" s="1">
        <v>171848.38</v>
      </c>
      <c r="M9303" s="1" t="s">
        <v>2983</v>
      </c>
      <c r="N9303">
        <v>1</v>
      </c>
      <c r="O9303" t="s">
        <v>2986</v>
      </c>
      <c r="P9303" t="s">
        <v>2986</v>
      </c>
      <c r="Q9303">
        <v>0</v>
      </c>
      <c r="R9303" t="s">
        <v>2959</v>
      </c>
    </row>
    <row r="9304" spans="1:18" x14ac:dyDescent="0.25">
      <c r="A9304">
        <v>15783589</v>
      </c>
      <c r="B9304" t="s">
        <v>579</v>
      </c>
      <c r="C9304">
        <v>616</v>
      </c>
      <c r="D9304" t="str" cm="1">
        <f t="array" ref="D9304">_xlfn.IFS(C9304&lt;580,"Poor",C9304&lt;670,"Fair",C9304&lt;740,"Good",C9304&lt;800,"Very Good",C9304&gt;=800,"Excellent")</f>
        <v>Fair</v>
      </c>
      <c r="E9304" t="s">
        <v>12</v>
      </c>
      <c r="F9304" t="s">
        <v>22</v>
      </c>
      <c r="G9304">
        <v>40</v>
      </c>
      <c r="H9304" s="3" t="str" cm="1">
        <f t="array" ref="H9304">_xlfn.IFS(G9304&lt;25,"18-24",G9304&lt;35,"25-34",G9304&lt;45,"35-44",G9304&lt;55,"45-54",G9304&lt;65,"55-64",G9304&gt;=65,"65+")</f>
        <v>35-44</v>
      </c>
      <c r="I9304">
        <v>9</v>
      </c>
      <c r="J9304" t="str" cm="1">
        <f t="array" ref="J9304">_xlfn.IFS(I9304&lt;3,"0-2 yrs",I9304&lt;7,"3-6 yrs",I9304&gt;=7,"7+ yrs")</f>
        <v>7+ yrs</v>
      </c>
      <c r="K9304" s="2">
        <v>93717.55</v>
      </c>
      <c r="L9304" s="1">
        <v>0</v>
      </c>
      <c r="M9304" s="1" t="s">
        <v>2984</v>
      </c>
      <c r="N9304">
        <v>2</v>
      </c>
      <c r="O9304" t="s">
        <v>2986</v>
      </c>
      <c r="P9304" t="s">
        <v>2986</v>
      </c>
      <c r="Q9304">
        <v>0</v>
      </c>
      <c r="R9304" t="s">
        <v>2959</v>
      </c>
    </row>
    <row r="9305" spans="1:18" x14ac:dyDescent="0.25">
      <c r="A9305">
        <v>15598046</v>
      </c>
      <c r="B9305" t="s">
        <v>780</v>
      </c>
      <c r="C9305">
        <v>662</v>
      </c>
      <c r="D9305" t="str" cm="1">
        <f t="array" ref="D9305">_xlfn.IFS(C9305&lt;580,"Poor",C9305&lt;670,"Fair",C9305&lt;740,"Good",C9305&lt;800,"Very Good",C9305&gt;=800,"Excellent")</f>
        <v>Fair</v>
      </c>
      <c r="E9305" t="s">
        <v>12</v>
      </c>
      <c r="F9305" t="s">
        <v>13</v>
      </c>
      <c r="G9305">
        <v>39</v>
      </c>
      <c r="H9305" s="3" t="str" cm="1">
        <f t="array" ref="H9305">_xlfn.IFS(G9305&lt;25,"18-24",G9305&lt;35,"25-34",G9305&lt;45,"35-44",G9305&lt;55,"45-54",G9305&lt;65,"55-64",G9305&gt;=65,"65+")</f>
        <v>35-44</v>
      </c>
      <c r="I9305">
        <v>5</v>
      </c>
      <c r="J9305" t="str" cm="1">
        <f t="array" ref="J9305">_xlfn.IFS(I9305&lt;3,"0-2 yrs",I9305&lt;7,"3-6 yrs",I9305&gt;=7,"7+ yrs")</f>
        <v>3-6 yrs</v>
      </c>
      <c r="K9305" s="2">
        <v>61636.22</v>
      </c>
      <c r="L9305" s="1">
        <v>139562.04999999999</v>
      </c>
      <c r="M9305" s="1" t="s">
        <v>2971</v>
      </c>
      <c r="N9305">
        <v>2</v>
      </c>
      <c r="O9305" t="s">
        <v>2986</v>
      </c>
      <c r="P9305" t="s">
        <v>2986</v>
      </c>
      <c r="Q9305">
        <v>0</v>
      </c>
      <c r="R9305" t="s">
        <v>2959</v>
      </c>
    </row>
    <row r="9306" spans="1:18" x14ac:dyDescent="0.25">
      <c r="A9306">
        <v>15643330</v>
      </c>
      <c r="B9306" t="s">
        <v>390</v>
      </c>
      <c r="C9306">
        <v>594</v>
      </c>
      <c r="D9306" t="str" cm="1">
        <f t="array" ref="D9306">_xlfn.IFS(C9306&lt;580,"Poor",C9306&lt;670,"Fair",C9306&lt;740,"Good",C9306&lt;800,"Very Good",C9306&gt;=800,"Excellent")</f>
        <v>Fair</v>
      </c>
      <c r="E9306" t="s">
        <v>12</v>
      </c>
      <c r="F9306" t="s">
        <v>22</v>
      </c>
      <c r="G9306">
        <v>37</v>
      </c>
      <c r="H9306" s="3" t="str" cm="1">
        <f t="array" ref="H9306">_xlfn.IFS(G9306&lt;25,"18-24",G9306&lt;35,"25-34",G9306&lt;45,"35-44",G9306&lt;55,"45-54",G9306&lt;65,"55-64",G9306&gt;=65,"65+")</f>
        <v>35-44</v>
      </c>
      <c r="I9306">
        <v>2</v>
      </c>
      <c r="J9306" t="str" cm="1">
        <f t="array" ref="J9306">_xlfn.IFS(I9306&lt;3,"0-2 yrs",I9306&lt;7,"3-6 yrs",I9306&gt;=7,"7+ yrs")</f>
        <v>0-2 yrs</v>
      </c>
      <c r="K9306" s="2">
        <v>95864.5</v>
      </c>
      <c r="L9306" s="1">
        <v>0</v>
      </c>
      <c r="M9306" s="1" t="s">
        <v>2984</v>
      </c>
      <c r="N9306">
        <v>2</v>
      </c>
      <c r="O9306" t="s">
        <v>14</v>
      </c>
      <c r="P9306" t="s">
        <v>14</v>
      </c>
      <c r="Q9306">
        <v>0</v>
      </c>
      <c r="R9306" t="s">
        <v>2959</v>
      </c>
    </row>
    <row r="9307" spans="1:18" x14ac:dyDescent="0.25">
      <c r="A9307">
        <v>15680405</v>
      </c>
      <c r="B9307" t="s">
        <v>630</v>
      </c>
      <c r="C9307">
        <v>685</v>
      </c>
      <c r="D9307" t="str" cm="1">
        <f t="array" ref="D9307">_xlfn.IFS(C9307&lt;580,"Poor",C9307&lt;670,"Fair",C9307&lt;740,"Good",C9307&lt;800,"Very Good",C9307&gt;=800,"Excellent")</f>
        <v>Good</v>
      </c>
      <c r="E9307" t="s">
        <v>12</v>
      </c>
      <c r="F9307" t="s">
        <v>22</v>
      </c>
      <c r="G9307">
        <v>40</v>
      </c>
      <c r="H9307" s="3" t="str" cm="1">
        <f t="array" ref="H9307">_xlfn.IFS(G9307&lt;25,"18-24",G9307&lt;35,"25-34",G9307&lt;45,"35-44",G9307&lt;55,"45-54",G9307&lt;65,"55-64",G9307&gt;=65,"65+")</f>
        <v>35-44</v>
      </c>
      <c r="I9307">
        <v>2</v>
      </c>
      <c r="J9307" t="str" cm="1">
        <f t="array" ref="J9307">_xlfn.IFS(I9307&lt;3,"0-2 yrs",I9307&lt;7,"3-6 yrs",I9307&gt;=7,"7+ yrs")</f>
        <v>0-2 yrs</v>
      </c>
      <c r="K9307" s="2">
        <v>167400.29</v>
      </c>
      <c r="L9307" s="1">
        <v>168001.34</v>
      </c>
      <c r="M9307" s="1" t="s">
        <v>2983</v>
      </c>
      <c r="N9307">
        <v>2</v>
      </c>
      <c r="O9307" t="s">
        <v>14</v>
      </c>
      <c r="P9307" t="s">
        <v>14</v>
      </c>
      <c r="Q9307">
        <v>0</v>
      </c>
      <c r="R9307" t="s">
        <v>2959</v>
      </c>
    </row>
    <row r="9308" spans="1:18" x14ac:dyDescent="0.25">
      <c r="A9308">
        <v>15728683</v>
      </c>
      <c r="B9308" t="s">
        <v>52</v>
      </c>
      <c r="C9308">
        <v>742</v>
      </c>
      <c r="D9308" t="str" cm="1">
        <f t="array" ref="D9308">_xlfn.IFS(C9308&lt;580,"Poor",C9308&lt;670,"Fair",C9308&lt;740,"Good",C9308&lt;800,"Very Good",C9308&gt;=800,"Excellent")</f>
        <v>Very Good</v>
      </c>
      <c r="E9308" t="s">
        <v>12</v>
      </c>
      <c r="F9308" t="s">
        <v>22</v>
      </c>
      <c r="G9308">
        <v>27</v>
      </c>
      <c r="H9308" s="3" t="str" cm="1">
        <f t="array" ref="H9308">_xlfn.IFS(G9308&lt;25,"18-24",G9308&lt;35,"25-34",G9308&lt;45,"35-44",G9308&lt;55,"45-54",G9308&lt;65,"55-64",G9308&gt;=65,"65+")</f>
        <v>25-34</v>
      </c>
      <c r="I9308">
        <v>0</v>
      </c>
      <c r="J9308" t="str" cm="1">
        <f t="array" ref="J9308">_xlfn.IFS(I9308&lt;3,"0-2 yrs",I9308&lt;7,"3-6 yrs",I9308&gt;=7,"7+ yrs")</f>
        <v>0-2 yrs</v>
      </c>
      <c r="K9308" s="2">
        <v>131534.96</v>
      </c>
      <c r="L9308" s="1">
        <v>0</v>
      </c>
      <c r="M9308" s="1" t="s">
        <v>2984</v>
      </c>
      <c r="N9308">
        <v>2</v>
      </c>
      <c r="O9308" t="s">
        <v>14</v>
      </c>
      <c r="P9308" t="s">
        <v>14</v>
      </c>
      <c r="Q9308">
        <v>0</v>
      </c>
      <c r="R9308" t="s">
        <v>2959</v>
      </c>
    </row>
    <row r="9309" spans="1:18" x14ac:dyDescent="0.25">
      <c r="A9309">
        <v>15621644</v>
      </c>
      <c r="B9309" t="s">
        <v>497</v>
      </c>
      <c r="C9309">
        <v>678</v>
      </c>
      <c r="D9309" t="str" cm="1">
        <f t="array" ref="D9309">_xlfn.IFS(C9309&lt;580,"Poor",C9309&lt;670,"Fair",C9309&lt;740,"Good",C9309&lt;800,"Very Good",C9309&gt;=800,"Excellent")</f>
        <v>Good</v>
      </c>
      <c r="E9309" t="s">
        <v>25</v>
      </c>
      <c r="F9309" t="s">
        <v>22</v>
      </c>
      <c r="G9309">
        <v>83</v>
      </c>
      <c r="H9309" s="3" t="str" cm="1">
        <f t="array" ref="H9309">_xlfn.IFS(G9309&lt;25,"18-24",G9309&lt;35,"25-34",G9309&lt;45,"35-44",G9309&lt;55,"45-54",G9309&lt;65,"55-64",G9309&gt;=65,"65+")</f>
        <v>65+</v>
      </c>
      <c r="I9309">
        <v>6</v>
      </c>
      <c r="J9309" t="str" cm="1">
        <f t="array" ref="J9309">_xlfn.IFS(I9309&lt;3,"0-2 yrs",I9309&lt;7,"3-6 yrs",I9309&gt;=7,"7+ yrs")</f>
        <v>3-6 yrs</v>
      </c>
      <c r="K9309" s="2">
        <v>92934.41</v>
      </c>
      <c r="L9309" s="1">
        <v>123356.63</v>
      </c>
      <c r="M9309" s="1" t="s">
        <v>2971</v>
      </c>
      <c r="N9309">
        <v>1</v>
      </c>
      <c r="O9309" t="s">
        <v>14</v>
      </c>
      <c r="P9309" t="s">
        <v>14</v>
      </c>
      <c r="Q9309">
        <v>0</v>
      </c>
      <c r="R9309" t="s">
        <v>2959</v>
      </c>
    </row>
    <row r="9310" spans="1:18" x14ac:dyDescent="0.25">
      <c r="A9310">
        <v>15733032</v>
      </c>
      <c r="B9310" t="s">
        <v>2508</v>
      </c>
      <c r="C9310">
        <v>651</v>
      </c>
      <c r="D9310" t="str" cm="1">
        <f t="array" ref="D9310">_xlfn.IFS(C9310&lt;580,"Poor",C9310&lt;670,"Fair",C9310&lt;740,"Good",C9310&lt;800,"Very Good",C9310&gt;=800,"Excellent")</f>
        <v>Fair</v>
      </c>
      <c r="E9310" t="s">
        <v>16</v>
      </c>
      <c r="F9310" t="s">
        <v>22</v>
      </c>
      <c r="G9310">
        <v>47</v>
      </c>
      <c r="H9310" s="3" t="str" cm="1">
        <f t="array" ref="H9310">_xlfn.IFS(G9310&lt;25,"18-24",G9310&lt;35,"25-34",G9310&lt;45,"35-44",G9310&lt;55,"45-54",G9310&lt;65,"55-64",G9310&gt;=65,"65+")</f>
        <v>45-54</v>
      </c>
      <c r="I9310">
        <v>2</v>
      </c>
      <c r="J9310" t="str" cm="1">
        <f t="array" ref="J9310">_xlfn.IFS(I9310&lt;3,"0-2 yrs",I9310&lt;7,"3-6 yrs",I9310&gt;=7,"7+ yrs")</f>
        <v>0-2 yrs</v>
      </c>
      <c r="K9310" s="2">
        <v>119808.64</v>
      </c>
      <c r="L9310" s="1">
        <v>0</v>
      </c>
      <c r="M9310" s="1" t="s">
        <v>2984</v>
      </c>
      <c r="N9310">
        <v>2</v>
      </c>
      <c r="O9310" t="s">
        <v>14</v>
      </c>
      <c r="P9310" t="s">
        <v>14</v>
      </c>
      <c r="Q9310">
        <v>0</v>
      </c>
      <c r="R9310" t="s">
        <v>2959</v>
      </c>
    </row>
    <row r="9311" spans="1:18" x14ac:dyDescent="0.25">
      <c r="A9311">
        <v>15608381</v>
      </c>
      <c r="B9311" t="s">
        <v>1212</v>
      </c>
      <c r="C9311">
        <v>585</v>
      </c>
      <c r="D9311" t="str" cm="1">
        <f t="array" ref="D9311">_xlfn.IFS(C9311&lt;580,"Poor",C9311&lt;670,"Fair",C9311&lt;740,"Good",C9311&lt;800,"Very Good",C9311&gt;=800,"Excellent")</f>
        <v>Fair</v>
      </c>
      <c r="E9311" t="s">
        <v>25</v>
      </c>
      <c r="F9311" t="s">
        <v>22</v>
      </c>
      <c r="G9311">
        <v>50</v>
      </c>
      <c r="H9311" s="3" t="str" cm="1">
        <f t="array" ref="H9311">_xlfn.IFS(G9311&lt;25,"18-24",G9311&lt;35,"25-34",G9311&lt;45,"35-44",G9311&lt;55,"45-54",G9311&lt;65,"55-64",G9311&gt;=65,"65+")</f>
        <v>45-54</v>
      </c>
      <c r="I9311">
        <v>2</v>
      </c>
      <c r="J9311" t="str" cm="1">
        <f t="array" ref="J9311">_xlfn.IFS(I9311&lt;3,"0-2 yrs",I9311&lt;7,"3-6 yrs",I9311&gt;=7,"7+ yrs")</f>
        <v>0-2 yrs</v>
      </c>
      <c r="K9311" s="2">
        <v>9439.31</v>
      </c>
      <c r="L9311" s="1">
        <v>125845.66</v>
      </c>
      <c r="M9311" s="1" t="s">
        <v>2971</v>
      </c>
      <c r="N9311">
        <v>1</v>
      </c>
      <c r="O9311" t="s">
        <v>2986</v>
      </c>
      <c r="P9311" t="s">
        <v>2986</v>
      </c>
      <c r="Q9311">
        <v>1</v>
      </c>
      <c r="R9311" t="s">
        <v>2957</v>
      </c>
    </row>
    <row r="9312" spans="1:18" x14ac:dyDescent="0.25">
      <c r="A9312">
        <v>15658946</v>
      </c>
      <c r="B9312" t="s">
        <v>138</v>
      </c>
      <c r="C9312">
        <v>579</v>
      </c>
      <c r="D9312" t="str" cm="1">
        <f t="array" ref="D9312">_xlfn.IFS(C9312&lt;580,"Poor",C9312&lt;670,"Fair",C9312&lt;740,"Good",C9312&lt;800,"Very Good",C9312&gt;=800,"Excellent")</f>
        <v>Poor</v>
      </c>
      <c r="E9312" t="s">
        <v>25</v>
      </c>
      <c r="F9312" t="s">
        <v>22</v>
      </c>
      <c r="G9312">
        <v>40</v>
      </c>
      <c r="H9312" s="3" t="str" cm="1">
        <f t="array" ref="H9312">_xlfn.IFS(G9312&lt;25,"18-24",G9312&lt;35,"25-34",G9312&lt;45,"35-44",G9312&lt;55,"45-54",G9312&lt;65,"55-64",G9312&gt;=65,"65+")</f>
        <v>35-44</v>
      </c>
      <c r="I9312">
        <v>10</v>
      </c>
      <c r="J9312" t="str" cm="1">
        <f t="array" ref="J9312">_xlfn.IFS(I9312&lt;3,"0-2 yrs",I9312&lt;7,"3-6 yrs",I9312&gt;=7,"7+ yrs")</f>
        <v>7+ yrs</v>
      </c>
      <c r="K9312" s="2">
        <v>18732.91</v>
      </c>
      <c r="L9312" s="1">
        <v>45408.85</v>
      </c>
      <c r="M9312" s="1" t="s">
        <v>2984</v>
      </c>
      <c r="N9312">
        <v>2</v>
      </c>
      <c r="O9312" t="s">
        <v>2986</v>
      </c>
      <c r="P9312" t="s">
        <v>2986</v>
      </c>
      <c r="Q9312">
        <v>0</v>
      </c>
      <c r="R9312" t="s">
        <v>2959</v>
      </c>
    </row>
    <row r="9313" spans="1:18" x14ac:dyDescent="0.25">
      <c r="A9313">
        <v>15757912</v>
      </c>
      <c r="B9313" t="s">
        <v>117</v>
      </c>
      <c r="C9313">
        <v>722</v>
      </c>
      <c r="D9313" t="str" cm="1">
        <f t="array" ref="D9313">_xlfn.IFS(C9313&lt;580,"Poor",C9313&lt;670,"Fair",C9313&lt;740,"Good",C9313&lt;800,"Very Good",C9313&gt;=800,"Excellent")</f>
        <v>Good</v>
      </c>
      <c r="E9313" t="s">
        <v>25</v>
      </c>
      <c r="F9313" t="s">
        <v>13</v>
      </c>
      <c r="G9313">
        <v>37</v>
      </c>
      <c r="H9313" s="3" t="str" cm="1">
        <f t="array" ref="H9313">_xlfn.IFS(G9313&lt;25,"18-24",G9313&lt;35,"25-34",G9313&lt;45,"35-44",G9313&lt;55,"45-54",G9313&lt;65,"55-64",G9313&gt;=65,"65+")</f>
        <v>35-44</v>
      </c>
      <c r="I9313">
        <v>0</v>
      </c>
      <c r="J9313" t="str" cm="1">
        <f t="array" ref="J9313">_xlfn.IFS(I9313&lt;3,"0-2 yrs",I9313&lt;7,"3-6 yrs",I9313&gt;=7,"7+ yrs")</f>
        <v>0-2 yrs</v>
      </c>
      <c r="K9313" s="2">
        <v>160162.42000000001</v>
      </c>
      <c r="L9313" s="1">
        <v>125977.81</v>
      </c>
      <c r="M9313" s="1" t="s">
        <v>2971</v>
      </c>
      <c r="N9313">
        <v>1</v>
      </c>
      <c r="O9313" t="s">
        <v>2986</v>
      </c>
      <c r="P9313" t="s">
        <v>2986</v>
      </c>
      <c r="Q9313">
        <v>0</v>
      </c>
      <c r="R9313" t="s">
        <v>2959</v>
      </c>
    </row>
    <row r="9314" spans="1:18" x14ac:dyDescent="0.25">
      <c r="A9314">
        <v>15645371</v>
      </c>
      <c r="B9314" t="s">
        <v>56</v>
      </c>
      <c r="C9314">
        <v>613</v>
      </c>
      <c r="D9314" t="str" cm="1">
        <f t="array" ref="D9314">_xlfn.IFS(C9314&lt;580,"Poor",C9314&lt;670,"Fair",C9314&lt;740,"Good",C9314&lt;800,"Very Good",C9314&gt;=800,"Excellent")</f>
        <v>Fair</v>
      </c>
      <c r="E9314" t="s">
        <v>25</v>
      </c>
      <c r="F9314" t="s">
        <v>13</v>
      </c>
      <c r="G9314">
        <v>51</v>
      </c>
      <c r="H9314" s="3" t="str" cm="1">
        <f t="array" ref="H9314">_xlfn.IFS(G9314&lt;25,"18-24",G9314&lt;35,"25-34",G9314&lt;45,"35-44",G9314&lt;55,"45-54",G9314&lt;65,"55-64",G9314&gt;=65,"65+")</f>
        <v>45-54</v>
      </c>
      <c r="I9314">
        <v>7</v>
      </c>
      <c r="J9314" t="str" cm="1">
        <f t="array" ref="J9314">_xlfn.IFS(I9314&lt;3,"0-2 yrs",I9314&lt;7,"3-6 yrs",I9314&gt;=7,"7+ yrs")</f>
        <v>7+ yrs</v>
      </c>
      <c r="K9314" s="2">
        <v>53630.9</v>
      </c>
      <c r="L9314" s="1">
        <v>147262.10999999999</v>
      </c>
      <c r="M9314" s="1" t="s">
        <v>2971</v>
      </c>
      <c r="N9314">
        <v>1</v>
      </c>
      <c r="O9314" t="s">
        <v>14</v>
      </c>
      <c r="P9314" t="s">
        <v>14</v>
      </c>
      <c r="Q9314">
        <v>1</v>
      </c>
      <c r="R9314" t="s">
        <v>2957</v>
      </c>
    </row>
    <row r="9315" spans="1:18" x14ac:dyDescent="0.25">
      <c r="A9315">
        <v>15653110</v>
      </c>
      <c r="B9315" t="s">
        <v>495</v>
      </c>
      <c r="C9315">
        <v>694</v>
      </c>
      <c r="D9315" t="str" cm="1">
        <f t="array" ref="D9315">_xlfn.IFS(C9315&lt;580,"Poor",C9315&lt;670,"Fair",C9315&lt;740,"Good",C9315&lt;800,"Very Good",C9315&gt;=800,"Excellent")</f>
        <v>Good</v>
      </c>
      <c r="E9315" t="s">
        <v>12</v>
      </c>
      <c r="F9315" t="s">
        <v>22</v>
      </c>
      <c r="G9315">
        <v>42</v>
      </c>
      <c r="H9315" s="3" t="str" cm="1">
        <f t="array" ref="H9315">_xlfn.IFS(G9315&lt;25,"18-24",G9315&lt;35,"25-34",G9315&lt;45,"35-44",G9315&lt;55,"45-54",G9315&lt;65,"55-64",G9315&gt;=65,"65+")</f>
        <v>35-44</v>
      </c>
      <c r="I9315">
        <v>8</v>
      </c>
      <c r="J9315" t="str" cm="1">
        <f t="array" ref="J9315">_xlfn.IFS(I9315&lt;3,"0-2 yrs",I9315&lt;7,"3-6 yrs",I9315&gt;=7,"7+ yrs")</f>
        <v>7+ yrs</v>
      </c>
      <c r="K9315" s="2">
        <v>36405.21</v>
      </c>
      <c r="L9315" s="1">
        <v>133767.19</v>
      </c>
      <c r="M9315" s="1" t="s">
        <v>2971</v>
      </c>
      <c r="N9315">
        <v>1</v>
      </c>
      <c r="O9315" t="s">
        <v>2986</v>
      </c>
      <c r="P9315" t="s">
        <v>2986</v>
      </c>
      <c r="Q9315">
        <v>0</v>
      </c>
      <c r="R9315" t="s">
        <v>2959</v>
      </c>
    </row>
    <row r="9316" spans="1:18" x14ac:dyDescent="0.25">
      <c r="A9316">
        <v>15766355</v>
      </c>
      <c r="B9316" t="s">
        <v>407</v>
      </c>
      <c r="C9316">
        <v>550</v>
      </c>
      <c r="D9316" t="str" cm="1">
        <f t="array" ref="D9316">_xlfn.IFS(C9316&lt;580,"Poor",C9316&lt;670,"Fair",C9316&lt;740,"Good",C9316&lt;800,"Very Good",C9316&gt;=800,"Excellent")</f>
        <v>Poor</v>
      </c>
      <c r="E9316" t="s">
        <v>25</v>
      </c>
      <c r="F9316" t="s">
        <v>22</v>
      </c>
      <c r="G9316">
        <v>49</v>
      </c>
      <c r="H9316" s="3" t="str" cm="1">
        <f t="array" ref="H9316">_xlfn.IFS(G9316&lt;25,"18-24",G9316&lt;35,"25-34",G9316&lt;45,"35-44",G9316&lt;55,"45-54",G9316&lt;65,"55-64",G9316&gt;=65,"65+")</f>
        <v>45-54</v>
      </c>
      <c r="I9316">
        <v>0</v>
      </c>
      <c r="J9316" t="str" cm="1">
        <f t="array" ref="J9316">_xlfn.IFS(I9316&lt;3,"0-2 yrs",I9316&lt;7,"3-6 yrs",I9316&gt;=7,"7+ yrs")</f>
        <v>0-2 yrs</v>
      </c>
      <c r="K9316" s="2">
        <v>61446.92</v>
      </c>
      <c r="L9316" s="1">
        <v>108806.96</v>
      </c>
      <c r="M9316" s="1" t="s">
        <v>2971</v>
      </c>
      <c r="N9316">
        <v>3</v>
      </c>
      <c r="O9316" t="s">
        <v>2986</v>
      </c>
      <c r="P9316" t="s">
        <v>2986</v>
      </c>
      <c r="Q9316">
        <v>1</v>
      </c>
      <c r="R9316" t="s">
        <v>2957</v>
      </c>
    </row>
    <row r="9317" spans="1:18" x14ac:dyDescent="0.25">
      <c r="A9317">
        <v>15585249</v>
      </c>
      <c r="B9317" t="s">
        <v>809</v>
      </c>
      <c r="C9317">
        <v>741</v>
      </c>
      <c r="D9317" t="str" cm="1">
        <f t="array" ref="D9317">_xlfn.IFS(C9317&lt;580,"Poor",C9317&lt;670,"Fair",C9317&lt;740,"Good",C9317&lt;800,"Very Good",C9317&gt;=800,"Excellent")</f>
        <v>Very Good</v>
      </c>
      <c r="E9317" t="s">
        <v>12</v>
      </c>
      <c r="F9317" t="s">
        <v>22</v>
      </c>
      <c r="G9317">
        <v>42</v>
      </c>
      <c r="H9317" s="3" t="str" cm="1">
        <f t="array" ref="H9317">_xlfn.IFS(G9317&lt;25,"18-24",G9317&lt;35,"25-34",G9317&lt;45,"35-44",G9317&lt;55,"45-54",G9317&lt;65,"55-64",G9317&gt;=65,"65+")</f>
        <v>35-44</v>
      </c>
      <c r="I9317">
        <v>6</v>
      </c>
      <c r="J9317" t="str" cm="1">
        <f t="array" ref="J9317">_xlfn.IFS(I9317&lt;3,"0-2 yrs",I9317&lt;7,"3-6 yrs",I9317&gt;=7,"7+ yrs")</f>
        <v>3-6 yrs</v>
      </c>
      <c r="K9317" s="2">
        <v>194686.78</v>
      </c>
      <c r="L9317" s="1">
        <v>106036.52</v>
      </c>
      <c r="M9317" s="1" t="s">
        <v>2971</v>
      </c>
      <c r="N9317">
        <v>1</v>
      </c>
      <c r="O9317" t="s">
        <v>2986</v>
      </c>
      <c r="P9317" t="s">
        <v>2986</v>
      </c>
      <c r="Q9317">
        <v>1</v>
      </c>
      <c r="R9317" t="s">
        <v>2957</v>
      </c>
    </row>
    <row r="9318" spans="1:18" x14ac:dyDescent="0.25">
      <c r="A9318">
        <v>15611786</v>
      </c>
      <c r="B9318" t="s">
        <v>1835</v>
      </c>
      <c r="C9318">
        <v>668</v>
      </c>
      <c r="D9318" t="str" cm="1">
        <f t="array" ref="D9318">_xlfn.IFS(C9318&lt;580,"Poor",C9318&lt;670,"Fair",C9318&lt;740,"Good",C9318&lt;800,"Very Good",C9318&gt;=800,"Excellent")</f>
        <v>Fair</v>
      </c>
      <c r="E9318" t="s">
        <v>16</v>
      </c>
      <c r="F9318" t="s">
        <v>13</v>
      </c>
      <c r="G9318">
        <v>69</v>
      </c>
      <c r="H9318" s="3" t="str" cm="1">
        <f t="array" ref="H9318">_xlfn.IFS(G9318&lt;25,"18-24",G9318&lt;35,"25-34",G9318&lt;45,"35-44",G9318&lt;55,"45-54",G9318&lt;65,"55-64",G9318&gt;=65,"65+")</f>
        <v>65+</v>
      </c>
      <c r="I9318">
        <v>9</v>
      </c>
      <c r="J9318" t="str" cm="1">
        <f t="array" ref="J9318">_xlfn.IFS(I9318&lt;3,"0-2 yrs",I9318&lt;7,"3-6 yrs",I9318&gt;=7,"7+ yrs")</f>
        <v>7+ yrs</v>
      </c>
      <c r="K9318" s="2">
        <v>134483.07</v>
      </c>
      <c r="L9318" s="1">
        <v>0</v>
      </c>
      <c r="M9318" s="1" t="s">
        <v>2984</v>
      </c>
      <c r="N9318">
        <v>1</v>
      </c>
      <c r="O9318" t="s">
        <v>14</v>
      </c>
      <c r="P9318" t="s">
        <v>14</v>
      </c>
      <c r="Q9318">
        <v>0</v>
      </c>
      <c r="R9318" t="s">
        <v>2959</v>
      </c>
    </row>
    <row r="9319" spans="1:18" x14ac:dyDescent="0.25">
      <c r="A9319">
        <v>15575486</v>
      </c>
      <c r="B9319" t="s">
        <v>662</v>
      </c>
      <c r="C9319">
        <v>529</v>
      </c>
      <c r="D9319" t="str" cm="1">
        <f t="array" ref="D9319">_xlfn.IFS(C9319&lt;580,"Poor",C9319&lt;670,"Fair",C9319&lt;740,"Good",C9319&lt;800,"Very Good",C9319&gt;=800,"Excellent")</f>
        <v>Poor</v>
      </c>
      <c r="E9319" t="s">
        <v>12</v>
      </c>
      <c r="F9319" t="s">
        <v>13</v>
      </c>
      <c r="G9319">
        <v>27</v>
      </c>
      <c r="H9319" s="3" t="str" cm="1">
        <f t="array" ref="H9319">_xlfn.IFS(G9319&lt;25,"18-24",G9319&lt;35,"25-34",G9319&lt;45,"35-44",G9319&lt;55,"45-54",G9319&lt;65,"55-64",G9319&gt;=65,"65+")</f>
        <v>25-34</v>
      </c>
      <c r="I9319">
        <v>1</v>
      </c>
      <c r="J9319" t="str" cm="1">
        <f t="array" ref="J9319">_xlfn.IFS(I9319&lt;3,"0-2 yrs",I9319&lt;7,"3-6 yrs",I9319&gt;=7,"7+ yrs")</f>
        <v>0-2 yrs</v>
      </c>
      <c r="K9319" s="2">
        <v>37769.980000000003</v>
      </c>
      <c r="L9319" s="1">
        <v>0</v>
      </c>
      <c r="M9319" s="1" t="s">
        <v>2984</v>
      </c>
      <c r="N9319">
        <v>2</v>
      </c>
      <c r="O9319" t="s">
        <v>14</v>
      </c>
      <c r="P9319" t="s">
        <v>14</v>
      </c>
      <c r="Q9319">
        <v>0</v>
      </c>
      <c r="R9319" t="s">
        <v>2959</v>
      </c>
    </row>
    <row r="9320" spans="1:18" x14ac:dyDescent="0.25">
      <c r="A9320">
        <v>15780215</v>
      </c>
      <c r="B9320" t="s">
        <v>1690</v>
      </c>
      <c r="C9320">
        <v>636</v>
      </c>
      <c r="D9320" t="str" cm="1">
        <f t="array" ref="D9320">_xlfn.IFS(C9320&lt;580,"Poor",C9320&lt;670,"Fair",C9320&lt;740,"Good",C9320&lt;800,"Very Good",C9320&gt;=800,"Excellent")</f>
        <v>Fair</v>
      </c>
      <c r="E9320" t="s">
        <v>12</v>
      </c>
      <c r="F9320" t="s">
        <v>22</v>
      </c>
      <c r="G9320">
        <v>31</v>
      </c>
      <c r="H9320" s="3" t="str" cm="1">
        <f t="array" ref="H9320">_xlfn.IFS(G9320&lt;25,"18-24",G9320&lt;35,"25-34",G9320&lt;45,"35-44",G9320&lt;55,"45-54",G9320&lt;65,"55-64",G9320&gt;=65,"65+")</f>
        <v>25-34</v>
      </c>
      <c r="I9320">
        <v>6</v>
      </c>
      <c r="J9320" t="str" cm="1">
        <f t="array" ref="J9320">_xlfn.IFS(I9320&lt;3,"0-2 yrs",I9320&lt;7,"3-6 yrs",I9320&gt;=7,"7+ yrs")</f>
        <v>3-6 yrs</v>
      </c>
      <c r="K9320" s="2">
        <v>2382.61</v>
      </c>
      <c r="L9320" s="1">
        <v>0</v>
      </c>
      <c r="M9320" s="1" t="s">
        <v>2984</v>
      </c>
      <c r="N9320">
        <v>2</v>
      </c>
      <c r="O9320" t="s">
        <v>14</v>
      </c>
      <c r="P9320" t="s">
        <v>14</v>
      </c>
      <c r="Q9320">
        <v>0</v>
      </c>
      <c r="R9320" t="s">
        <v>2959</v>
      </c>
    </row>
    <row r="9321" spans="1:18" x14ac:dyDescent="0.25">
      <c r="A9321">
        <v>15686099</v>
      </c>
      <c r="B9321" t="s">
        <v>2852</v>
      </c>
      <c r="C9321">
        <v>563</v>
      </c>
      <c r="D9321" t="str" cm="1">
        <f t="array" ref="D9321">_xlfn.IFS(C9321&lt;580,"Poor",C9321&lt;670,"Fair",C9321&lt;740,"Good",C9321&lt;800,"Very Good",C9321&gt;=800,"Excellent")</f>
        <v>Poor</v>
      </c>
      <c r="E9321" t="s">
        <v>16</v>
      </c>
      <c r="F9321" t="s">
        <v>22</v>
      </c>
      <c r="G9321">
        <v>61</v>
      </c>
      <c r="H9321" s="3" t="str" cm="1">
        <f t="array" ref="H9321">_xlfn.IFS(G9321&lt;25,"18-24",G9321&lt;35,"25-34",G9321&lt;45,"35-44",G9321&lt;55,"45-54",G9321&lt;65,"55-64",G9321&gt;=65,"65+")</f>
        <v>55-64</v>
      </c>
      <c r="I9321">
        <v>1</v>
      </c>
      <c r="J9321" t="str" cm="1">
        <f t="array" ref="J9321">_xlfn.IFS(I9321&lt;3,"0-2 yrs",I9321&lt;7,"3-6 yrs",I9321&gt;=7,"7+ yrs")</f>
        <v>0-2 yrs</v>
      </c>
      <c r="K9321" s="2">
        <v>106826.92</v>
      </c>
      <c r="L9321" s="1">
        <v>82182.100000000006</v>
      </c>
      <c r="M9321" s="1" t="s">
        <v>2972</v>
      </c>
      <c r="N9321">
        <v>1</v>
      </c>
      <c r="O9321" t="s">
        <v>2986</v>
      </c>
      <c r="P9321" t="s">
        <v>2986</v>
      </c>
      <c r="Q9321">
        <v>1</v>
      </c>
      <c r="R9321" t="s">
        <v>2957</v>
      </c>
    </row>
    <row r="9322" spans="1:18" x14ac:dyDescent="0.25">
      <c r="A9322">
        <v>15739042</v>
      </c>
      <c r="B9322" t="s">
        <v>1259</v>
      </c>
      <c r="C9322">
        <v>767</v>
      </c>
      <c r="D9322" t="str" cm="1">
        <f t="array" ref="D9322">_xlfn.IFS(C9322&lt;580,"Poor",C9322&lt;670,"Fair",C9322&lt;740,"Good",C9322&lt;800,"Very Good",C9322&gt;=800,"Excellent")</f>
        <v>Very Good</v>
      </c>
      <c r="E9322" t="s">
        <v>12</v>
      </c>
      <c r="F9322" t="s">
        <v>13</v>
      </c>
      <c r="G9322">
        <v>35</v>
      </c>
      <c r="H9322" s="3" t="str" cm="1">
        <f t="array" ref="H9322">_xlfn.IFS(G9322&lt;25,"18-24",G9322&lt;35,"25-34",G9322&lt;45,"35-44",G9322&lt;55,"45-54",G9322&lt;65,"55-64",G9322&gt;=65,"65+")</f>
        <v>35-44</v>
      </c>
      <c r="I9322">
        <v>9</v>
      </c>
      <c r="J9322" t="str" cm="1">
        <f t="array" ref="J9322">_xlfn.IFS(I9322&lt;3,"0-2 yrs",I9322&lt;7,"3-6 yrs",I9322&gt;=7,"7+ yrs")</f>
        <v>7+ yrs</v>
      </c>
      <c r="K9322" s="2">
        <v>39511.61</v>
      </c>
      <c r="L9322" s="1">
        <v>0</v>
      </c>
      <c r="M9322" s="1" t="s">
        <v>2984</v>
      </c>
      <c r="N9322">
        <v>2</v>
      </c>
      <c r="O9322" t="s">
        <v>2986</v>
      </c>
      <c r="P9322" t="s">
        <v>2986</v>
      </c>
      <c r="Q9322">
        <v>0</v>
      </c>
      <c r="R9322" t="s">
        <v>2959</v>
      </c>
    </row>
    <row r="9323" spans="1:18" x14ac:dyDescent="0.25">
      <c r="A9323">
        <v>15815316</v>
      </c>
      <c r="B9323" t="s">
        <v>139</v>
      </c>
      <c r="C9323">
        <v>644</v>
      </c>
      <c r="D9323" t="str" cm="1">
        <f t="array" ref="D9323">_xlfn.IFS(C9323&lt;580,"Poor",C9323&lt;670,"Fair",C9323&lt;740,"Good",C9323&lt;800,"Very Good",C9323&gt;=800,"Excellent")</f>
        <v>Fair</v>
      </c>
      <c r="E9323" t="s">
        <v>12</v>
      </c>
      <c r="F9323" t="s">
        <v>22</v>
      </c>
      <c r="G9323">
        <v>50</v>
      </c>
      <c r="H9323" s="3" t="str" cm="1">
        <f t="array" ref="H9323">_xlfn.IFS(G9323&lt;25,"18-24",G9323&lt;35,"25-34",G9323&lt;45,"35-44",G9323&lt;55,"45-54",G9323&lt;65,"55-64",G9323&gt;=65,"65+")</f>
        <v>45-54</v>
      </c>
      <c r="I9323">
        <v>9</v>
      </c>
      <c r="J9323" t="str" cm="1">
        <f t="array" ref="J9323">_xlfn.IFS(I9323&lt;3,"0-2 yrs",I9323&lt;7,"3-6 yrs",I9323&gt;=7,"7+ yrs")</f>
        <v>7+ yrs</v>
      </c>
      <c r="K9323" s="2">
        <v>196371.13</v>
      </c>
      <c r="L9323" s="1">
        <v>76817</v>
      </c>
      <c r="M9323" s="1" t="s">
        <v>2972</v>
      </c>
      <c r="N9323">
        <v>4</v>
      </c>
      <c r="O9323" t="s">
        <v>2986</v>
      </c>
      <c r="P9323" t="s">
        <v>2986</v>
      </c>
      <c r="Q9323">
        <v>1</v>
      </c>
      <c r="R9323" t="s">
        <v>2957</v>
      </c>
    </row>
    <row r="9324" spans="1:18" x14ac:dyDescent="0.25">
      <c r="A9324">
        <v>15778489</v>
      </c>
      <c r="B9324" t="s">
        <v>2311</v>
      </c>
      <c r="C9324">
        <v>780</v>
      </c>
      <c r="D9324" t="str" cm="1">
        <f t="array" ref="D9324">_xlfn.IFS(C9324&lt;580,"Poor",C9324&lt;670,"Fair",C9324&lt;740,"Good",C9324&lt;800,"Very Good",C9324&gt;=800,"Excellent")</f>
        <v>Very Good</v>
      </c>
      <c r="E9324" t="s">
        <v>25</v>
      </c>
      <c r="F9324" t="s">
        <v>22</v>
      </c>
      <c r="G9324">
        <v>71</v>
      </c>
      <c r="H9324" s="3" t="str" cm="1">
        <f t="array" ref="H9324">_xlfn.IFS(G9324&lt;25,"18-24",G9324&lt;35,"25-34",G9324&lt;45,"35-44",G9324&lt;55,"45-54",G9324&lt;65,"55-64",G9324&gt;=65,"65+")</f>
        <v>65+</v>
      </c>
      <c r="I9324">
        <v>9</v>
      </c>
      <c r="J9324" t="str" cm="1">
        <f t="array" ref="J9324">_xlfn.IFS(I9324&lt;3,"0-2 yrs",I9324&lt;7,"3-6 yrs",I9324&gt;=7,"7+ yrs")</f>
        <v>7+ yrs</v>
      </c>
      <c r="K9324" s="2">
        <v>122506.78</v>
      </c>
      <c r="L9324" s="1">
        <v>142550.25</v>
      </c>
      <c r="M9324" s="1" t="s">
        <v>2971</v>
      </c>
      <c r="N9324">
        <v>2</v>
      </c>
      <c r="O9324" t="s">
        <v>14</v>
      </c>
      <c r="P9324" t="s">
        <v>14</v>
      </c>
      <c r="Q9324">
        <v>0</v>
      </c>
      <c r="R9324" t="s">
        <v>2959</v>
      </c>
    </row>
    <row r="9325" spans="1:18" x14ac:dyDescent="0.25">
      <c r="A9325">
        <v>15786389</v>
      </c>
      <c r="B9325" t="s">
        <v>283</v>
      </c>
      <c r="C9325">
        <v>635</v>
      </c>
      <c r="D9325" t="str" cm="1">
        <f t="array" ref="D9325">_xlfn.IFS(C9325&lt;580,"Poor",C9325&lt;670,"Fair",C9325&lt;740,"Good",C9325&lt;800,"Very Good",C9325&gt;=800,"Excellent")</f>
        <v>Fair</v>
      </c>
      <c r="E9325" t="s">
        <v>16</v>
      </c>
      <c r="F9325" t="s">
        <v>13</v>
      </c>
      <c r="G9325">
        <v>41</v>
      </c>
      <c r="H9325" s="3" t="str" cm="1">
        <f t="array" ref="H9325">_xlfn.IFS(G9325&lt;25,"18-24",G9325&lt;35,"25-34",G9325&lt;45,"35-44",G9325&lt;55,"45-54",G9325&lt;65,"55-64",G9325&gt;=65,"65+")</f>
        <v>35-44</v>
      </c>
      <c r="I9325">
        <v>10</v>
      </c>
      <c r="J9325" t="str" cm="1">
        <f t="array" ref="J9325">_xlfn.IFS(I9325&lt;3,"0-2 yrs",I9325&lt;7,"3-6 yrs",I9325&gt;=7,"7+ yrs")</f>
        <v>7+ yrs</v>
      </c>
      <c r="K9325" s="2">
        <v>61994.2</v>
      </c>
      <c r="L9325" s="1">
        <v>0</v>
      </c>
      <c r="M9325" s="1" t="s">
        <v>2984</v>
      </c>
      <c r="N9325">
        <v>2</v>
      </c>
      <c r="O9325" t="s">
        <v>14</v>
      </c>
      <c r="P9325" t="s">
        <v>14</v>
      </c>
      <c r="Q9325">
        <v>0</v>
      </c>
      <c r="R9325" t="s">
        <v>2959</v>
      </c>
    </row>
    <row r="9326" spans="1:18" x14ac:dyDescent="0.25">
      <c r="A9326">
        <v>15601787</v>
      </c>
      <c r="B9326" t="s">
        <v>350</v>
      </c>
      <c r="C9326">
        <v>641</v>
      </c>
      <c r="D9326" t="str" cm="1">
        <f t="array" ref="D9326">_xlfn.IFS(C9326&lt;580,"Poor",C9326&lt;670,"Fair",C9326&lt;740,"Good",C9326&lt;800,"Very Good",C9326&gt;=800,"Excellent")</f>
        <v>Fair</v>
      </c>
      <c r="E9326" t="s">
        <v>25</v>
      </c>
      <c r="F9326" t="s">
        <v>22</v>
      </c>
      <c r="G9326">
        <v>35</v>
      </c>
      <c r="H9326" s="3" t="str" cm="1">
        <f t="array" ref="H9326">_xlfn.IFS(G9326&lt;25,"18-24",G9326&lt;35,"25-34",G9326&lt;45,"35-44",G9326&lt;55,"45-54",G9326&lt;65,"55-64",G9326&gt;=65,"65+")</f>
        <v>35-44</v>
      </c>
      <c r="I9326">
        <v>2</v>
      </c>
      <c r="J9326" t="str" cm="1">
        <f t="array" ref="J9326">_xlfn.IFS(I9326&lt;3,"0-2 yrs",I9326&lt;7,"3-6 yrs",I9326&gt;=7,"7+ yrs")</f>
        <v>0-2 yrs</v>
      </c>
      <c r="K9326" s="2">
        <v>192464.21</v>
      </c>
      <c r="L9326" s="1">
        <v>103711.56</v>
      </c>
      <c r="M9326" s="1" t="s">
        <v>2971</v>
      </c>
      <c r="N9326">
        <v>1</v>
      </c>
      <c r="O9326" t="s">
        <v>14</v>
      </c>
      <c r="P9326" t="s">
        <v>14</v>
      </c>
      <c r="Q9326">
        <v>1</v>
      </c>
      <c r="R9326" t="s">
        <v>2957</v>
      </c>
    </row>
    <row r="9327" spans="1:18" x14ac:dyDescent="0.25">
      <c r="A9327">
        <v>15624715</v>
      </c>
      <c r="B9327" t="s">
        <v>147</v>
      </c>
      <c r="C9327">
        <v>593</v>
      </c>
      <c r="D9327" t="str" cm="1">
        <f t="array" ref="D9327">_xlfn.IFS(C9327&lt;580,"Poor",C9327&lt;670,"Fair",C9327&lt;740,"Good",C9327&lt;800,"Very Good",C9327&gt;=800,"Excellent")</f>
        <v>Fair</v>
      </c>
      <c r="E9327" t="s">
        <v>16</v>
      </c>
      <c r="F9327" t="s">
        <v>13</v>
      </c>
      <c r="G9327">
        <v>40</v>
      </c>
      <c r="H9327" s="3" t="str" cm="1">
        <f t="array" ref="H9327">_xlfn.IFS(G9327&lt;25,"18-24",G9327&lt;35,"25-34",G9327&lt;45,"35-44",G9327&lt;55,"45-54",G9327&lt;65,"55-64",G9327&gt;=65,"65+")</f>
        <v>35-44</v>
      </c>
      <c r="I9327">
        <v>2</v>
      </c>
      <c r="J9327" t="str" cm="1">
        <f t="array" ref="J9327">_xlfn.IFS(I9327&lt;3,"0-2 yrs",I9327&lt;7,"3-6 yrs",I9327&gt;=7,"7+ yrs")</f>
        <v>0-2 yrs</v>
      </c>
      <c r="K9327" s="2">
        <v>5194.95</v>
      </c>
      <c r="L9327" s="1">
        <v>0</v>
      </c>
      <c r="M9327" s="1" t="s">
        <v>2984</v>
      </c>
      <c r="N9327">
        <v>1</v>
      </c>
      <c r="O9327" t="s">
        <v>14</v>
      </c>
      <c r="P9327" t="s">
        <v>14</v>
      </c>
      <c r="Q9327">
        <v>0</v>
      </c>
      <c r="R9327" t="s">
        <v>2959</v>
      </c>
    </row>
    <row r="9328" spans="1:18" x14ac:dyDescent="0.25">
      <c r="A9328">
        <v>15763093</v>
      </c>
      <c r="B9328" t="s">
        <v>561</v>
      </c>
      <c r="C9328">
        <v>540</v>
      </c>
      <c r="D9328" t="str" cm="1">
        <f t="array" ref="D9328">_xlfn.IFS(C9328&lt;580,"Poor",C9328&lt;670,"Fair",C9328&lt;740,"Good",C9328&lt;800,"Very Good",C9328&gt;=800,"Excellent")</f>
        <v>Poor</v>
      </c>
      <c r="E9328" t="s">
        <v>25</v>
      </c>
      <c r="F9328" t="s">
        <v>13</v>
      </c>
      <c r="G9328">
        <v>35</v>
      </c>
      <c r="H9328" s="3" t="str" cm="1">
        <f t="array" ref="H9328">_xlfn.IFS(G9328&lt;25,"18-24",G9328&lt;35,"25-34",G9328&lt;45,"35-44",G9328&lt;55,"45-54",G9328&lt;65,"55-64",G9328&gt;=65,"65+")</f>
        <v>35-44</v>
      </c>
      <c r="I9328">
        <v>7</v>
      </c>
      <c r="J9328" t="str" cm="1">
        <f t="array" ref="J9328">_xlfn.IFS(I9328&lt;3,"0-2 yrs",I9328&lt;7,"3-6 yrs",I9328&gt;=7,"7+ yrs")</f>
        <v>7+ yrs</v>
      </c>
      <c r="K9328" s="2">
        <v>198256.15</v>
      </c>
      <c r="L9328" s="1">
        <v>128369.75</v>
      </c>
      <c r="M9328" s="1" t="s">
        <v>2971</v>
      </c>
      <c r="N9328">
        <v>2</v>
      </c>
      <c r="O9328" t="s">
        <v>2986</v>
      </c>
      <c r="P9328" t="s">
        <v>2986</v>
      </c>
      <c r="Q9328">
        <v>0</v>
      </c>
      <c r="R9328" t="s">
        <v>2959</v>
      </c>
    </row>
    <row r="9329" spans="1:18" x14ac:dyDescent="0.25">
      <c r="A9329">
        <v>15572073</v>
      </c>
      <c r="B9329" t="s">
        <v>252</v>
      </c>
      <c r="C9329">
        <v>663</v>
      </c>
      <c r="D9329" t="str" cm="1">
        <f t="array" ref="D9329">_xlfn.IFS(C9329&lt;580,"Poor",C9329&lt;670,"Fair",C9329&lt;740,"Good",C9329&lt;800,"Very Good",C9329&gt;=800,"Excellent")</f>
        <v>Fair</v>
      </c>
      <c r="E9329" t="s">
        <v>16</v>
      </c>
      <c r="F9329" t="s">
        <v>22</v>
      </c>
      <c r="G9329">
        <v>35</v>
      </c>
      <c r="H9329" s="3" t="str" cm="1">
        <f t="array" ref="H9329">_xlfn.IFS(G9329&lt;25,"18-24",G9329&lt;35,"25-34",G9329&lt;45,"35-44",G9329&lt;55,"45-54",G9329&lt;65,"55-64",G9329&gt;=65,"65+")</f>
        <v>35-44</v>
      </c>
      <c r="I9329">
        <v>5</v>
      </c>
      <c r="J9329" t="str" cm="1">
        <f t="array" ref="J9329">_xlfn.IFS(I9329&lt;3,"0-2 yrs",I9329&lt;7,"3-6 yrs",I9329&gt;=7,"7+ yrs")</f>
        <v>3-6 yrs</v>
      </c>
      <c r="K9329" s="2">
        <v>62634.94</v>
      </c>
      <c r="L9329" s="1">
        <v>0</v>
      </c>
      <c r="M9329" s="1" t="s">
        <v>2984</v>
      </c>
      <c r="N9329">
        <v>2</v>
      </c>
      <c r="O9329" t="s">
        <v>14</v>
      </c>
      <c r="P9329" t="s">
        <v>14</v>
      </c>
      <c r="Q9329">
        <v>0</v>
      </c>
      <c r="R9329" t="s">
        <v>2959</v>
      </c>
    </row>
    <row r="9330" spans="1:18" x14ac:dyDescent="0.25">
      <c r="A9330">
        <v>15780256</v>
      </c>
      <c r="B9330" t="s">
        <v>2853</v>
      </c>
      <c r="C9330">
        <v>630</v>
      </c>
      <c r="D9330" t="str" cm="1">
        <f t="array" ref="D9330">_xlfn.IFS(C9330&lt;580,"Poor",C9330&lt;670,"Fair",C9330&lt;740,"Good",C9330&lt;800,"Very Good",C9330&gt;=800,"Excellent")</f>
        <v>Fair</v>
      </c>
      <c r="E9330" t="s">
        <v>12</v>
      </c>
      <c r="F9330" t="s">
        <v>22</v>
      </c>
      <c r="G9330">
        <v>34</v>
      </c>
      <c r="H9330" s="3" t="str" cm="1">
        <f t="array" ref="H9330">_xlfn.IFS(G9330&lt;25,"18-24",G9330&lt;35,"25-34",G9330&lt;45,"35-44",G9330&lt;55,"45-54",G9330&lt;65,"55-64",G9330&gt;=65,"65+")</f>
        <v>25-34</v>
      </c>
      <c r="I9330">
        <v>9</v>
      </c>
      <c r="J9330" t="str" cm="1">
        <f t="array" ref="J9330">_xlfn.IFS(I9330&lt;3,"0-2 yrs",I9330&lt;7,"3-6 yrs",I9330&gt;=7,"7+ yrs")</f>
        <v>7+ yrs</v>
      </c>
      <c r="K9330" s="2">
        <v>114006.35</v>
      </c>
      <c r="L9330" s="1">
        <v>0</v>
      </c>
      <c r="M9330" s="1" t="s">
        <v>2984</v>
      </c>
      <c r="N9330">
        <v>2</v>
      </c>
      <c r="O9330" t="s">
        <v>14</v>
      </c>
      <c r="P9330" t="s">
        <v>14</v>
      </c>
      <c r="Q9330">
        <v>0</v>
      </c>
      <c r="R9330" t="s">
        <v>2959</v>
      </c>
    </row>
    <row r="9331" spans="1:18" x14ac:dyDescent="0.25">
      <c r="A9331">
        <v>15659305</v>
      </c>
      <c r="B9331" t="s">
        <v>2854</v>
      </c>
      <c r="C9331">
        <v>605</v>
      </c>
      <c r="D9331" t="str" cm="1">
        <f t="array" ref="D9331">_xlfn.IFS(C9331&lt;580,"Poor",C9331&lt;670,"Fair",C9331&lt;740,"Good",C9331&lt;800,"Very Good",C9331&gt;=800,"Excellent")</f>
        <v>Fair</v>
      </c>
      <c r="E9331" t="s">
        <v>25</v>
      </c>
      <c r="F9331" t="s">
        <v>22</v>
      </c>
      <c r="G9331">
        <v>19</v>
      </c>
      <c r="H9331" s="3" t="str" cm="1">
        <f t="array" ref="H9331">_xlfn.IFS(G9331&lt;25,"18-24",G9331&lt;35,"25-34",G9331&lt;45,"35-44",G9331&lt;55,"45-54",G9331&lt;65,"55-64",G9331&gt;=65,"65+")</f>
        <v>18-24</v>
      </c>
      <c r="I9331">
        <v>8</v>
      </c>
      <c r="J9331" t="str" cm="1">
        <f t="array" ref="J9331">_xlfn.IFS(I9331&lt;3,"0-2 yrs",I9331&lt;7,"3-6 yrs",I9331&gt;=7,"7+ yrs")</f>
        <v>7+ yrs</v>
      </c>
      <c r="K9331" s="2">
        <v>107994.99</v>
      </c>
      <c r="L9331" s="1">
        <v>166133.28</v>
      </c>
      <c r="M9331" s="1" t="s">
        <v>2983</v>
      </c>
      <c r="N9331">
        <v>1</v>
      </c>
      <c r="O9331" t="s">
        <v>14</v>
      </c>
      <c r="P9331" t="s">
        <v>14</v>
      </c>
      <c r="Q9331">
        <v>0</v>
      </c>
      <c r="R9331" t="s">
        <v>2959</v>
      </c>
    </row>
    <row r="9332" spans="1:18" x14ac:dyDescent="0.25">
      <c r="A9332">
        <v>15638882</v>
      </c>
      <c r="B9332" t="s">
        <v>2855</v>
      </c>
      <c r="C9332">
        <v>710</v>
      </c>
      <c r="D9332" t="str" cm="1">
        <f t="array" ref="D9332">_xlfn.IFS(C9332&lt;580,"Poor",C9332&lt;670,"Fair",C9332&lt;740,"Good",C9332&lt;800,"Very Good",C9332&gt;=800,"Excellent")</f>
        <v>Good</v>
      </c>
      <c r="E9332" t="s">
        <v>25</v>
      </c>
      <c r="F9332" t="s">
        <v>13</v>
      </c>
      <c r="G9332">
        <v>62</v>
      </c>
      <c r="H9332" s="3" t="str" cm="1">
        <f t="array" ref="H9332">_xlfn.IFS(G9332&lt;25,"18-24",G9332&lt;35,"25-34",G9332&lt;45,"35-44",G9332&lt;55,"45-54",G9332&lt;65,"55-64",G9332&gt;=65,"65+")</f>
        <v>55-64</v>
      </c>
      <c r="I9332">
        <v>9</v>
      </c>
      <c r="J9332" t="str" cm="1">
        <f t="array" ref="J9332">_xlfn.IFS(I9332&lt;3,"0-2 yrs",I9332&lt;7,"3-6 yrs",I9332&gt;=7,"7+ yrs")</f>
        <v>7+ yrs</v>
      </c>
      <c r="K9332" s="2">
        <v>48571.14</v>
      </c>
      <c r="L9332" s="1">
        <v>148214.35999999999</v>
      </c>
      <c r="M9332" s="1" t="s">
        <v>2971</v>
      </c>
      <c r="N9332">
        <v>1</v>
      </c>
      <c r="O9332" t="s">
        <v>2986</v>
      </c>
      <c r="P9332" t="s">
        <v>2986</v>
      </c>
      <c r="Q9332">
        <v>1</v>
      </c>
      <c r="R9332" t="s">
        <v>2957</v>
      </c>
    </row>
    <row r="9333" spans="1:18" x14ac:dyDescent="0.25">
      <c r="A9333">
        <v>15714680</v>
      </c>
      <c r="B9333" t="s">
        <v>61</v>
      </c>
      <c r="C9333">
        <v>755</v>
      </c>
      <c r="D9333" t="str" cm="1">
        <f t="array" ref="D9333">_xlfn.IFS(C9333&lt;580,"Poor",C9333&lt;670,"Fair",C9333&lt;740,"Good",C9333&lt;800,"Very Good",C9333&gt;=800,"Excellent")</f>
        <v>Very Good</v>
      </c>
      <c r="E9333" t="s">
        <v>12</v>
      </c>
      <c r="F9333" t="s">
        <v>13</v>
      </c>
      <c r="G9333">
        <v>78</v>
      </c>
      <c r="H9333" s="3" t="str" cm="1">
        <f t="array" ref="H9333">_xlfn.IFS(G9333&lt;25,"18-24",G9333&lt;35,"25-34",G9333&lt;45,"35-44",G9333&lt;55,"45-54",G9333&lt;65,"55-64",G9333&gt;=65,"65+")</f>
        <v>65+</v>
      </c>
      <c r="I9333">
        <v>5</v>
      </c>
      <c r="J9333" t="str" cm="1">
        <f t="array" ref="J9333">_xlfn.IFS(I9333&lt;3,"0-2 yrs",I9333&lt;7,"3-6 yrs",I9333&gt;=7,"7+ yrs")</f>
        <v>3-6 yrs</v>
      </c>
      <c r="K9333" s="2">
        <v>76016.490000000005</v>
      </c>
      <c r="L9333" s="1">
        <v>121206.96</v>
      </c>
      <c r="M9333" s="1" t="s">
        <v>2971</v>
      </c>
      <c r="N9333">
        <v>1</v>
      </c>
      <c r="O9333" t="s">
        <v>14</v>
      </c>
      <c r="P9333" t="s">
        <v>14</v>
      </c>
      <c r="Q9333">
        <v>0</v>
      </c>
      <c r="R9333" t="s">
        <v>2959</v>
      </c>
    </row>
    <row r="9334" spans="1:18" x14ac:dyDescent="0.25">
      <c r="A9334">
        <v>15777217</v>
      </c>
      <c r="B9334" t="s">
        <v>1363</v>
      </c>
      <c r="C9334">
        <v>641</v>
      </c>
      <c r="D9334" t="str" cm="1">
        <f t="array" ref="D9334">_xlfn.IFS(C9334&lt;580,"Poor",C9334&lt;670,"Fair",C9334&lt;740,"Good",C9334&lt;800,"Very Good",C9334&gt;=800,"Excellent")</f>
        <v>Fair</v>
      </c>
      <c r="E9334" t="s">
        <v>16</v>
      </c>
      <c r="F9334" t="s">
        <v>22</v>
      </c>
      <c r="G9334">
        <v>25</v>
      </c>
      <c r="H9334" s="3" t="str" cm="1">
        <f t="array" ref="H9334">_xlfn.IFS(G9334&lt;25,"18-24",G9334&lt;35,"25-34",G9334&lt;45,"35-44",G9334&lt;55,"45-54",G9334&lt;65,"55-64",G9334&gt;=65,"65+")</f>
        <v>25-34</v>
      </c>
      <c r="I9334">
        <v>10</v>
      </c>
      <c r="J9334" t="str" cm="1">
        <f t="array" ref="J9334">_xlfn.IFS(I9334&lt;3,"0-2 yrs",I9334&lt;7,"3-6 yrs",I9334&gt;=7,"7+ yrs")</f>
        <v>7+ yrs</v>
      </c>
      <c r="K9334" s="2">
        <v>180808.39</v>
      </c>
      <c r="L9334" s="1">
        <v>0</v>
      </c>
      <c r="M9334" s="1" t="s">
        <v>2984</v>
      </c>
      <c r="N9334">
        <v>2</v>
      </c>
      <c r="O9334" t="s">
        <v>14</v>
      </c>
      <c r="P9334" t="s">
        <v>14</v>
      </c>
      <c r="Q9334">
        <v>0</v>
      </c>
      <c r="R9334" t="s">
        <v>2959</v>
      </c>
    </row>
    <row r="9335" spans="1:18" x14ac:dyDescent="0.25">
      <c r="A9335">
        <v>15739123</v>
      </c>
      <c r="B9335" t="s">
        <v>1591</v>
      </c>
      <c r="C9335">
        <v>737</v>
      </c>
      <c r="D9335" t="str" cm="1">
        <f t="array" ref="D9335">_xlfn.IFS(C9335&lt;580,"Poor",C9335&lt;670,"Fair",C9335&lt;740,"Good",C9335&lt;800,"Very Good",C9335&gt;=800,"Excellent")</f>
        <v>Good</v>
      </c>
      <c r="E9335" t="s">
        <v>25</v>
      </c>
      <c r="F9335" t="s">
        <v>22</v>
      </c>
      <c r="G9335">
        <v>50</v>
      </c>
      <c r="H9335" s="3" t="str" cm="1">
        <f t="array" ref="H9335">_xlfn.IFS(G9335&lt;25,"18-24",G9335&lt;35,"25-34",G9335&lt;45,"35-44",G9335&lt;55,"45-54",G9335&lt;65,"55-64",G9335&gt;=65,"65+")</f>
        <v>45-54</v>
      </c>
      <c r="I9335">
        <v>4</v>
      </c>
      <c r="J9335" t="str" cm="1">
        <f t="array" ref="J9335">_xlfn.IFS(I9335&lt;3,"0-2 yrs",I9335&lt;7,"3-6 yrs",I9335&gt;=7,"7+ yrs")</f>
        <v>3-6 yrs</v>
      </c>
      <c r="K9335" s="2">
        <v>4225.1099999999997</v>
      </c>
      <c r="L9335" s="1">
        <v>127552.85</v>
      </c>
      <c r="M9335" s="1" t="s">
        <v>2971</v>
      </c>
      <c r="N9335">
        <v>2</v>
      </c>
      <c r="O9335" t="s">
        <v>2986</v>
      </c>
      <c r="P9335" t="s">
        <v>2986</v>
      </c>
      <c r="Q9335">
        <v>0</v>
      </c>
      <c r="R9335" t="s">
        <v>2959</v>
      </c>
    </row>
    <row r="9336" spans="1:18" x14ac:dyDescent="0.25">
      <c r="A9336">
        <v>15594450</v>
      </c>
      <c r="B9336" t="s">
        <v>1697</v>
      </c>
      <c r="C9336">
        <v>695</v>
      </c>
      <c r="D9336" t="str" cm="1">
        <f t="array" ref="D9336">_xlfn.IFS(C9336&lt;580,"Poor",C9336&lt;670,"Fair",C9336&lt;740,"Good",C9336&lt;800,"Very Good",C9336&gt;=800,"Excellent")</f>
        <v>Good</v>
      </c>
      <c r="E9336" t="s">
        <v>12</v>
      </c>
      <c r="F9336" t="s">
        <v>22</v>
      </c>
      <c r="G9336">
        <v>49</v>
      </c>
      <c r="H9336" s="3" t="str" cm="1">
        <f t="array" ref="H9336">_xlfn.IFS(G9336&lt;25,"18-24",G9336&lt;35,"25-34",G9336&lt;45,"35-44",G9336&lt;55,"45-54",G9336&lt;65,"55-64",G9336&gt;=65,"65+")</f>
        <v>45-54</v>
      </c>
      <c r="I9336">
        <v>9</v>
      </c>
      <c r="J9336" t="str" cm="1">
        <f t="array" ref="J9336">_xlfn.IFS(I9336&lt;3,"0-2 yrs",I9336&lt;7,"3-6 yrs",I9336&gt;=7,"7+ yrs")</f>
        <v>7+ yrs</v>
      </c>
      <c r="K9336" s="2">
        <v>135841.35</v>
      </c>
      <c r="L9336" s="1">
        <v>159458.53</v>
      </c>
      <c r="M9336" s="1" t="s">
        <v>2983</v>
      </c>
      <c r="N9336">
        <v>1</v>
      </c>
      <c r="O9336" t="s">
        <v>2986</v>
      </c>
      <c r="P9336" t="s">
        <v>2986</v>
      </c>
      <c r="Q9336">
        <v>0</v>
      </c>
      <c r="R9336" t="s">
        <v>2959</v>
      </c>
    </row>
    <row r="9337" spans="1:18" x14ac:dyDescent="0.25">
      <c r="A9337">
        <v>15797751</v>
      </c>
      <c r="B9337" t="s">
        <v>362</v>
      </c>
      <c r="C9337">
        <v>466</v>
      </c>
      <c r="D9337" t="str" cm="1">
        <f t="array" ref="D9337">_xlfn.IFS(C9337&lt;580,"Poor",C9337&lt;670,"Fair",C9337&lt;740,"Good",C9337&lt;800,"Very Good",C9337&gt;=800,"Excellent")</f>
        <v>Poor</v>
      </c>
      <c r="E9337" t="s">
        <v>25</v>
      </c>
      <c r="F9337" t="s">
        <v>13</v>
      </c>
      <c r="G9337">
        <v>47</v>
      </c>
      <c r="H9337" s="3" t="str" cm="1">
        <f t="array" ref="H9337">_xlfn.IFS(G9337&lt;25,"18-24",G9337&lt;35,"25-34",G9337&lt;45,"35-44",G9337&lt;55,"45-54",G9337&lt;65,"55-64",G9337&gt;=65,"65+")</f>
        <v>45-54</v>
      </c>
      <c r="I9337">
        <v>5</v>
      </c>
      <c r="J9337" t="str" cm="1">
        <f t="array" ref="J9337">_xlfn.IFS(I9337&lt;3,"0-2 yrs",I9337&lt;7,"3-6 yrs",I9337&gt;=7,"7+ yrs")</f>
        <v>3-6 yrs</v>
      </c>
      <c r="K9337" s="2">
        <v>183536.24</v>
      </c>
      <c r="L9337" s="1">
        <v>102085.72</v>
      </c>
      <c r="M9337" s="1" t="s">
        <v>2971</v>
      </c>
      <c r="N9337">
        <v>1</v>
      </c>
      <c r="O9337" t="s">
        <v>14</v>
      </c>
      <c r="P9337" t="s">
        <v>14</v>
      </c>
      <c r="Q9337">
        <v>1</v>
      </c>
      <c r="R9337" t="s">
        <v>2957</v>
      </c>
    </row>
    <row r="9338" spans="1:18" x14ac:dyDescent="0.25">
      <c r="A9338">
        <v>15691543</v>
      </c>
      <c r="B9338" t="s">
        <v>2856</v>
      </c>
      <c r="C9338">
        <v>558</v>
      </c>
      <c r="D9338" t="str" cm="1">
        <f t="array" ref="D9338">_xlfn.IFS(C9338&lt;580,"Poor",C9338&lt;670,"Fair",C9338&lt;740,"Good",C9338&lt;800,"Very Good",C9338&gt;=800,"Excellent")</f>
        <v>Poor</v>
      </c>
      <c r="E9338" t="s">
        <v>25</v>
      </c>
      <c r="F9338" t="s">
        <v>22</v>
      </c>
      <c r="G9338">
        <v>58</v>
      </c>
      <c r="H9338" s="3" t="str" cm="1">
        <f t="array" ref="H9338">_xlfn.IFS(G9338&lt;25,"18-24",G9338&lt;35,"25-34",G9338&lt;45,"35-44",G9338&lt;55,"45-54",G9338&lt;65,"55-64",G9338&gt;=65,"65+")</f>
        <v>55-64</v>
      </c>
      <c r="I9338">
        <v>2</v>
      </c>
      <c r="J9338" t="str" cm="1">
        <f t="array" ref="J9338">_xlfn.IFS(I9338&lt;3,"0-2 yrs",I9338&lt;7,"3-6 yrs",I9338&gt;=7,"7+ yrs")</f>
        <v>0-2 yrs</v>
      </c>
      <c r="K9338" s="2">
        <v>88791.83</v>
      </c>
      <c r="L9338" s="1">
        <v>142537.18</v>
      </c>
      <c r="M9338" s="1" t="s">
        <v>2971</v>
      </c>
      <c r="N9338">
        <v>1</v>
      </c>
      <c r="O9338" t="s">
        <v>14</v>
      </c>
      <c r="P9338" t="s">
        <v>14</v>
      </c>
      <c r="Q9338">
        <v>0</v>
      </c>
      <c r="R9338" t="s">
        <v>2959</v>
      </c>
    </row>
    <row r="9339" spans="1:18" x14ac:dyDescent="0.25">
      <c r="A9339">
        <v>15722845</v>
      </c>
      <c r="B9339" t="s">
        <v>2857</v>
      </c>
      <c r="C9339">
        <v>665</v>
      </c>
      <c r="D9339" t="str" cm="1">
        <f t="array" ref="D9339">_xlfn.IFS(C9339&lt;580,"Poor",C9339&lt;670,"Fair",C9339&lt;740,"Good",C9339&lt;800,"Very Good",C9339&gt;=800,"Excellent")</f>
        <v>Fair</v>
      </c>
      <c r="E9339" t="s">
        <v>16</v>
      </c>
      <c r="F9339" t="s">
        <v>22</v>
      </c>
      <c r="G9339">
        <v>29</v>
      </c>
      <c r="H9339" s="3" t="str" cm="1">
        <f t="array" ref="H9339">_xlfn.IFS(G9339&lt;25,"18-24",G9339&lt;35,"25-34",G9339&lt;45,"35-44",G9339&lt;55,"45-54",G9339&lt;65,"55-64",G9339&gt;=65,"65+")</f>
        <v>25-34</v>
      </c>
      <c r="I9339">
        <v>1</v>
      </c>
      <c r="J9339" t="str" cm="1">
        <f t="array" ref="J9339">_xlfn.IFS(I9339&lt;3,"0-2 yrs",I9339&lt;7,"3-6 yrs",I9339&gt;=7,"7+ yrs")</f>
        <v>0-2 yrs</v>
      </c>
      <c r="K9339" s="2">
        <v>63732.9</v>
      </c>
      <c r="L9339" s="1">
        <v>182781.74</v>
      </c>
      <c r="M9339" s="1" t="s">
        <v>2983</v>
      </c>
      <c r="N9339">
        <v>2</v>
      </c>
      <c r="O9339" t="s">
        <v>14</v>
      </c>
      <c r="P9339" t="s">
        <v>14</v>
      </c>
      <c r="Q9339">
        <v>0</v>
      </c>
      <c r="R9339" t="s">
        <v>2959</v>
      </c>
    </row>
    <row r="9340" spans="1:18" x14ac:dyDescent="0.25">
      <c r="A9340">
        <v>15605804</v>
      </c>
      <c r="B9340" t="s">
        <v>53</v>
      </c>
      <c r="C9340">
        <v>737</v>
      </c>
      <c r="D9340" t="str" cm="1">
        <f t="array" ref="D9340">_xlfn.IFS(C9340&lt;580,"Poor",C9340&lt;670,"Fair",C9340&lt;740,"Good",C9340&lt;800,"Very Good",C9340&gt;=800,"Excellent")</f>
        <v>Good</v>
      </c>
      <c r="E9340" t="s">
        <v>12</v>
      </c>
      <c r="F9340" t="s">
        <v>22</v>
      </c>
      <c r="G9340">
        <v>45</v>
      </c>
      <c r="H9340" s="3" t="str" cm="1">
        <f t="array" ref="H9340">_xlfn.IFS(G9340&lt;25,"18-24",G9340&lt;35,"25-34",G9340&lt;45,"35-44",G9340&lt;55,"45-54",G9340&lt;65,"55-64",G9340&gt;=65,"65+")</f>
        <v>45-54</v>
      </c>
      <c r="I9340">
        <v>10</v>
      </c>
      <c r="J9340" t="str" cm="1">
        <f t="array" ref="J9340">_xlfn.IFS(I9340&lt;3,"0-2 yrs",I9340&lt;7,"3-6 yrs",I9340&gt;=7,"7+ yrs")</f>
        <v>7+ yrs</v>
      </c>
      <c r="K9340" s="2">
        <v>1364.54</v>
      </c>
      <c r="L9340" s="1">
        <v>0</v>
      </c>
      <c r="M9340" s="1" t="s">
        <v>2984</v>
      </c>
      <c r="N9340">
        <v>2</v>
      </c>
      <c r="O9340" t="s">
        <v>2986</v>
      </c>
      <c r="P9340" t="s">
        <v>2986</v>
      </c>
      <c r="Q9340">
        <v>0</v>
      </c>
      <c r="R9340" t="s">
        <v>2959</v>
      </c>
    </row>
    <row r="9341" spans="1:18" x14ac:dyDescent="0.25">
      <c r="A9341">
        <v>15702061</v>
      </c>
      <c r="B9341" t="s">
        <v>389</v>
      </c>
      <c r="C9341">
        <v>654</v>
      </c>
      <c r="D9341" t="str" cm="1">
        <f t="array" ref="D9341">_xlfn.IFS(C9341&lt;580,"Poor",C9341&lt;670,"Fair",C9341&lt;740,"Good",C9341&lt;800,"Very Good",C9341&gt;=800,"Excellent")</f>
        <v>Fair</v>
      </c>
      <c r="E9341" t="s">
        <v>12</v>
      </c>
      <c r="F9341" t="s">
        <v>22</v>
      </c>
      <c r="G9341">
        <v>29</v>
      </c>
      <c r="H9341" s="3" t="str" cm="1">
        <f t="array" ref="H9341">_xlfn.IFS(G9341&lt;25,"18-24",G9341&lt;35,"25-34",G9341&lt;45,"35-44",G9341&lt;55,"45-54",G9341&lt;65,"55-64",G9341&gt;=65,"65+")</f>
        <v>25-34</v>
      </c>
      <c r="I9341">
        <v>7</v>
      </c>
      <c r="J9341" t="str" cm="1">
        <f t="array" ref="J9341">_xlfn.IFS(I9341&lt;3,"0-2 yrs",I9341&lt;7,"3-6 yrs",I9341&gt;=7,"7+ yrs")</f>
        <v>7+ yrs</v>
      </c>
      <c r="K9341" s="2">
        <v>149184.15</v>
      </c>
      <c r="L9341" s="1">
        <v>0</v>
      </c>
      <c r="M9341" s="1" t="s">
        <v>2984</v>
      </c>
      <c r="N9341">
        <v>2</v>
      </c>
      <c r="O9341" t="s">
        <v>14</v>
      </c>
      <c r="P9341" t="s">
        <v>14</v>
      </c>
      <c r="Q9341">
        <v>0</v>
      </c>
      <c r="R9341" t="s">
        <v>2959</v>
      </c>
    </row>
    <row r="9342" spans="1:18" x14ac:dyDescent="0.25">
      <c r="A9342">
        <v>15694321</v>
      </c>
      <c r="B9342" t="s">
        <v>780</v>
      </c>
      <c r="C9342">
        <v>619</v>
      </c>
      <c r="D9342" t="str" cm="1">
        <f t="array" ref="D9342">_xlfn.IFS(C9342&lt;580,"Poor",C9342&lt;670,"Fair",C9342&lt;740,"Good",C9342&lt;800,"Very Good",C9342&gt;=800,"Excellent")</f>
        <v>Fair</v>
      </c>
      <c r="E9342" t="s">
        <v>12</v>
      </c>
      <c r="F9342" t="s">
        <v>13</v>
      </c>
      <c r="G9342">
        <v>28</v>
      </c>
      <c r="H9342" s="3" t="str" cm="1">
        <f t="array" ref="H9342">_xlfn.IFS(G9342&lt;25,"18-24",G9342&lt;35,"25-34",G9342&lt;45,"35-44",G9342&lt;55,"45-54",G9342&lt;65,"55-64",G9342&gt;=65,"65+")</f>
        <v>25-34</v>
      </c>
      <c r="I9342">
        <v>3</v>
      </c>
      <c r="J9342" t="str" cm="1">
        <f t="array" ref="J9342">_xlfn.IFS(I9342&lt;3,"0-2 yrs",I9342&lt;7,"3-6 yrs",I9342&gt;=7,"7+ yrs")</f>
        <v>3-6 yrs</v>
      </c>
      <c r="K9342" s="2">
        <v>53394.12</v>
      </c>
      <c r="L9342" s="1">
        <v>0</v>
      </c>
      <c r="M9342" s="1" t="s">
        <v>2984</v>
      </c>
      <c r="N9342">
        <v>2</v>
      </c>
      <c r="O9342" t="s">
        <v>2986</v>
      </c>
      <c r="P9342" t="s">
        <v>2986</v>
      </c>
      <c r="Q9342">
        <v>0</v>
      </c>
      <c r="R9342" t="s">
        <v>2959</v>
      </c>
    </row>
    <row r="9343" spans="1:18" x14ac:dyDescent="0.25">
      <c r="A9343">
        <v>15798749</v>
      </c>
      <c r="B9343" t="s">
        <v>278</v>
      </c>
      <c r="C9343">
        <v>845</v>
      </c>
      <c r="D9343" t="str" cm="1">
        <f t="array" ref="D9343">_xlfn.IFS(C9343&lt;580,"Poor",C9343&lt;670,"Fair",C9343&lt;740,"Good",C9343&lt;800,"Very Good",C9343&gt;=800,"Excellent")</f>
        <v>Excellent</v>
      </c>
      <c r="E9343" t="s">
        <v>25</v>
      </c>
      <c r="F9343" t="s">
        <v>13</v>
      </c>
      <c r="G9343">
        <v>43</v>
      </c>
      <c r="H9343" s="3" t="str" cm="1">
        <f t="array" ref="H9343">_xlfn.IFS(G9343&lt;25,"18-24",G9343&lt;35,"25-34",G9343&lt;45,"35-44",G9343&lt;55,"45-54",G9343&lt;65,"55-64",G9343&gt;=65,"65+")</f>
        <v>35-44</v>
      </c>
      <c r="I9343">
        <v>3</v>
      </c>
      <c r="J9343" t="str" cm="1">
        <f t="array" ref="J9343">_xlfn.IFS(I9343&lt;3,"0-2 yrs",I9343&lt;7,"3-6 yrs",I9343&gt;=7,"7+ yrs")</f>
        <v>3-6 yrs</v>
      </c>
      <c r="K9343" s="2">
        <v>97910.06</v>
      </c>
      <c r="L9343" s="1">
        <v>152063.59</v>
      </c>
      <c r="M9343" s="1" t="s">
        <v>2983</v>
      </c>
      <c r="N9343">
        <v>2</v>
      </c>
      <c r="O9343" t="s">
        <v>2986</v>
      </c>
      <c r="P9343" t="s">
        <v>2986</v>
      </c>
      <c r="Q9343">
        <v>0</v>
      </c>
      <c r="R9343" t="s">
        <v>2959</v>
      </c>
    </row>
    <row r="9344" spans="1:18" x14ac:dyDescent="0.25">
      <c r="A9344">
        <v>15720050</v>
      </c>
      <c r="B9344" t="s">
        <v>2102</v>
      </c>
      <c r="C9344">
        <v>727</v>
      </c>
      <c r="D9344" t="str" cm="1">
        <f t="array" ref="D9344">_xlfn.IFS(C9344&lt;580,"Poor",C9344&lt;670,"Fair",C9344&lt;740,"Good",C9344&lt;800,"Very Good",C9344&gt;=800,"Excellent")</f>
        <v>Good</v>
      </c>
      <c r="E9344" t="s">
        <v>12</v>
      </c>
      <c r="F9344" t="s">
        <v>13</v>
      </c>
      <c r="G9344">
        <v>28</v>
      </c>
      <c r="H9344" s="3" t="str" cm="1">
        <f t="array" ref="H9344">_xlfn.IFS(G9344&lt;25,"18-24",G9344&lt;35,"25-34",G9344&lt;45,"35-44",G9344&lt;55,"45-54",G9344&lt;65,"55-64",G9344&gt;=65,"65+")</f>
        <v>25-34</v>
      </c>
      <c r="I9344">
        <v>2</v>
      </c>
      <c r="J9344" t="str" cm="1">
        <f t="array" ref="J9344">_xlfn.IFS(I9344&lt;3,"0-2 yrs",I9344&lt;7,"3-6 yrs",I9344&gt;=7,"7+ yrs")</f>
        <v>0-2 yrs</v>
      </c>
      <c r="K9344" s="2">
        <v>101433.76</v>
      </c>
      <c r="L9344" s="1">
        <v>110997.75999999999</v>
      </c>
      <c r="M9344" s="1" t="s">
        <v>2971</v>
      </c>
      <c r="N9344">
        <v>1</v>
      </c>
      <c r="O9344" t="s">
        <v>2986</v>
      </c>
      <c r="P9344" t="s">
        <v>2986</v>
      </c>
      <c r="Q9344">
        <v>0</v>
      </c>
      <c r="R9344" t="s">
        <v>2959</v>
      </c>
    </row>
    <row r="9345" spans="1:18" x14ac:dyDescent="0.25">
      <c r="A9345">
        <v>15758048</v>
      </c>
      <c r="B9345" t="s">
        <v>1054</v>
      </c>
      <c r="C9345">
        <v>582</v>
      </c>
      <c r="D9345" t="str" cm="1">
        <f t="array" ref="D9345">_xlfn.IFS(C9345&lt;580,"Poor",C9345&lt;670,"Fair",C9345&lt;740,"Good",C9345&lt;800,"Very Good",C9345&gt;=800,"Excellent")</f>
        <v>Fair</v>
      </c>
      <c r="E9345" t="s">
        <v>12</v>
      </c>
      <c r="F9345" t="s">
        <v>22</v>
      </c>
      <c r="G9345">
        <v>50</v>
      </c>
      <c r="H9345" s="3" t="str" cm="1">
        <f t="array" ref="H9345">_xlfn.IFS(G9345&lt;25,"18-24",G9345&lt;35,"25-34",G9345&lt;45,"35-44",G9345&lt;55,"45-54",G9345&lt;65,"55-64",G9345&gt;=65,"65+")</f>
        <v>45-54</v>
      </c>
      <c r="I9345">
        <v>2</v>
      </c>
      <c r="J9345" t="str" cm="1">
        <f t="array" ref="J9345">_xlfn.IFS(I9345&lt;3,"0-2 yrs",I9345&lt;7,"3-6 yrs",I9345&gt;=7,"7+ yrs")</f>
        <v>0-2 yrs</v>
      </c>
      <c r="K9345" s="2">
        <v>116944.3</v>
      </c>
      <c r="L9345" s="1">
        <v>148942</v>
      </c>
      <c r="M9345" s="1" t="s">
        <v>2971</v>
      </c>
      <c r="N9345">
        <v>1</v>
      </c>
      <c r="O9345" t="s">
        <v>14</v>
      </c>
      <c r="P9345" t="s">
        <v>14</v>
      </c>
      <c r="Q9345">
        <v>0</v>
      </c>
      <c r="R9345" t="s">
        <v>2959</v>
      </c>
    </row>
    <row r="9346" spans="1:18" x14ac:dyDescent="0.25">
      <c r="A9346">
        <v>15805681</v>
      </c>
      <c r="B9346" t="s">
        <v>1418</v>
      </c>
      <c r="C9346">
        <v>716</v>
      </c>
      <c r="D9346" t="str" cm="1">
        <f t="array" ref="D9346">_xlfn.IFS(C9346&lt;580,"Poor",C9346&lt;670,"Fair",C9346&lt;740,"Good",C9346&lt;800,"Very Good",C9346&gt;=800,"Excellent")</f>
        <v>Good</v>
      </c>
      <c r="E9346" t="s">
        <v>12</v>
      </c>
      <c r="F9346" t="s">
        <v>22</v>
      </c>
      <c r="G9346">
        <v>41</v>
      </c>
      <c r="H9346" s="3" t="str" cm="1">
        <f t="array" ref="H9346">_xlfn.IFS(G9346&lt;25,"18-24",G9346&lt;35,"25-34",G9346&lt;45,"35-44",G9346&lt;55,"45-54",G9346&lt;65,"55-64",G9346&gt;=65,"65+")</f>
        <v>35-44</v>
      </c>
      <c r="I9346">
        <v>9</v>
      </c>
      <c r="J9346" t="str" cm="1">
        <f t="array" ref="J9346">_xlfn.IFS(I9346&lt;3,"0-2 yrs",I9346&lt;7,"3-6 yrs",I9346&gt;=7,"7+ yrs")</f>
        <v>7+ yrs</v>
      </c>
      <c r="K9346" s="2">
        <v>113267.48</v>
      </c>
      <c r="L9346" s="1">
        <v>0</v>
      </c>
      <c r="M9346" s="1" t="s">
        <v>2984</v>
      </c>
      <c r="N9346">
        <v>1</v>
      </c>
      <c r="O9346" t="s">
        <v>14</v>
      </c>
      <c r="P9346" t="s">
        <v>14</v>
      </c>
      <c r="Q9346">
        <v>0</v>
      </c>
      <c r="R9346" t="s">
        <v>2959</v>
      </c>
    </row>
    <row r="9347" spans="1:18" x14ac:dyDescent="0.25">
      <c r="A9347">
        <v>15802809</v>
      </c>
      <c r="B9347" t="s">
        <v>2858</v>
      </c>
      <c r="C9347">
        <v>660</v>
      </c>
      <c r="D9347" t="str" cm="1">
        <f t="array" ref="D9347">_xlfn.IFS(C9347&lt;580,"Poor",C9347&lt;670,"Fair",C9347&lt;740,"Good",C9347&lt;800,"Very Good",C9347&gt;=800,"Excellent")</f>
        <v>Fair</v>
      </c>
      <c r="E9347" t="s">
        <v>16</v>
      </c>
      <c r="F9347" t="s">
        <v>13</v>
      </c>
      <c r="G9347">
        <v>36</v>
      </c>
      <c r="H9347" s="3" t="str" cm="1">
        <f t="array" ref="H9347">_xlfn.IFS(G9347&lt;25,"18-24",G9347&lt;35,"25-34",G9347&lt;45,"35-44",G9347&lt;55,"45-54",G9347&lt;65,"55-64",G9347&gt;=65,"65+")</f>
        <v>35-44</v>
      </c>
      <c r="I9347">
        <v>0</v>
      </c>
      <c r="J9347" t="str" cm="1">
        <f t="array" ref="J9347">_xlfn.IFS(I9347&lt;3,"0-2 yrs",I9347&lt;7,"3-6 yrs",I9347&gt;=7,"7+ yrs")</f>
        <v>0-2 yrs</v>
      </c>
      <c r="K9347" s="2">
        <v>181449.51</v>
      </c>
      <c r="L9347" s="1">
        <v>84438.57</v>
      </c>
      <c r="M9347" s="1" t="s">
        <v>2972</v>
      </c>
      <c r="N9347">
        <v>1</v>
      </c>
      <c r="O9347" t="s">
        <v>14</v>
      </c>
      <c r="P9347" t="s">
        <v>14</v>
      </c>
      <c r="Q9347">
        <v>0</v>
      </c>
      <c r="R9347" t="s">
        <v>2959</v>
      </c>
    </row>
    <row r="9348" spans="1:18" x14ac:dyDescent="0.25">
      <c r="A9348">
        <v>15807239</v>
      </c>
      <c r="B9348" t="s">
        <v>304</v>
      </c>
      <c r="C9348">
        <v>664</v>
      </c>
      <c r="D9348" t="str" cm="1">
        <f t="array" ref="D9348">_xlfn.IFS(C9348&lt;580,"Poor",C9348&lt;670,"Fair",C9348&lt;740,"Good",C9348&lt;800,"Very Good",C9348&gt;=800,"Excellent")</f>
        <v>Fair</v>
      </c>
      <c r="E9348" t="s">
        <v>12</v>
      </c>
      <c r="F9348" t="s">
        <v>13</v>
      </c>
      <c r="G9348">
        <v>34</v>
      </c>
      <c r="H9348" s="3" t="str" cm="1">
        <f t="array" ref="H9348">_xlfn.IFS(G9348&lt;25,"18-24",G9348&lt;35,"25-34",G9348&lt;45,"35-44",G9348&lt;55,"45-54",G9348&lt;65,"55-64",G9348&gt;=65,"65+")</f>
        <v>25-34</v>
      </c>
      <c r="I9348">
        <v>7</v>
      </c>
      <c r="J9348" t="str" cm="1">
        <f t="array" ref="J9348">_xlfn.IFS(I9348&lt;3,"0-2 yrs",I9348&lt;7,"3-6 yrs",I9348&gt;=7,"7+ yrs")</f>
        <v>7+ yrs</v>
      </c>
      <c r="K9348" s="2">
        <v>179913.98</v>
      </c>
      <c r="L9348" s="1">
        <v>93920.47</v>
      </c>
      <c r="M9348" s="1" t="s">
        <v>2972</v>
      </c>
      <c r="N9348">
        <v>1</v>
      </c>
      <c r="O9348" t="s">
        <v>2986</v>
      </c>
      <c r="P9348" t="s">
        <v>2986</v>
      </c>
      <c r="Q9348">
        <v>0</v>
      </c>
      <c r="R9348" t="s">
        <v>2959</v>
      </c>
    </row>
    <row r="9349" spans="1:18" x14ac:dyDescent="0.25">
      <c r="A9349">
        <v>15749093</v>
      </c>
      <c r="B9349" t="s">
        <v>1247</v>
      </c>
      <c r="C9349">
        <v>801</v>
      </c>
      <c r="D9349" t="str" cm="1">
        <f t="array" ref="D9349">_xlfn.IFS(C9349&lt;580,"Poor",C9349&lt;670,"Fair",C9349&lt;740,"Good",C9349&lt;800,"Very Good",C9349&gt;=800,"Excellent")</f>
        <v>Excellent</v>
      </c>
      <c r="E9349" t="s">
        <v>12</v>
      </c>
      <c r="F9349" t="s">
        <v>22</v>
      </c>
      <c r="G9349">
        <v>43</v>
      </c>
      <c r="H9349" s="3" t="str" cm="1">
        <f t="array" ref="H9349">_xlfn.IFS(G9349&lt;25,"18-24",G9349&lt;35,"25-34",G9349&lt;45,"35-44",G9349&lt;55,"45-54",G9349&lt;65,"55-64",G9349&gt;=65,"65+")</f>
        <v>35-44</v>
      </c>
      <c r="I9349">
        <v>4</v>
      </c>
      <c r="J9349" t="str" cm="1">
        <f t="array" ref="J9349">_xlfn.IFS(I9349&lt;3,"0-2 yrs",I9349&lt;7,"3-6 yrs",I9349&gt;=7,"7+ yrs")</f>
        <v>3-6 yrs</v>
      </c>
      <c r="K9349" s="2">
        <v>98586.14</v>
      </c>
      <c r="L9349" s="1">
        <v>158713.07999999999</v>
      </c>
      <c r="M9349" s="1" t="s">
        <v>2983</v>
      </c>
      <c r="N9349">
        <v>2</v>
      </c>
      <c r="O9349" t="s">
        <v>2986</v>
      </c>
      <c r="P9349" t="s">
        <v>2986</v>
      </c>
      <c r="Q9349">
        <v>0</v>
      </c>
      <c r="R9349" t="s">
        <v>2959</v>
      </c>
    </row>
    <row r="9350" spans="1:18" x14ac:dyDescent="0.25">
      <c r="A9350">
        <v>15689344</v>
      </c>
      <c r="B9350" t="s">
        <v>2790</v>
      </c>
      <c r="C9350">
        <v>615</v>
      </c>
      <c r="D9350" t="str" cm="1">
        <f t="array" ref="D9350">_xlfn.IFS(C9350&lt;580,"Poor",C9350&lt;670,"Fair",C9350&lt;740,"Good",C9350&lt;800,"Very Good",C9350&gt;=800,"Excellent")</f>
        <v>Fair</v>
      </c>
      <c r="E9350" t="s">
        <v>16</v>
      </c>
      <c r="F9350" t="s">
        <v>22</v>
      </c>
      <c r="G9350">
        <v>42</v>
      </c>
      <c r="H9350" s="3" t="str" cm="1">
        <f t="array" ref="H9350">_xlfn.IFS(G9350&lt;25,"18-24",G9350&lt;35,"25-34",G9350&lt;45,"35-44",G9350&lt;55,"45-54",G9350&lt;65,"55-64",G9350&gt;=65,"65+")</f>
        <v>35-44</v>
      </c>
      <c r="I9350">
        <v>4</v>
      </c>
      <c r="J9350" t="str" cm="1">
        <f t="array" ref="J9350">_xlfn.IFS(I9350&lt;3,"0-2 yrs",I9350&lt;7,"3-6 yrs",I9350&gt;=7,"7+ yrs")</f>
        <v>3-6 yrs</v>
      </c>
      <c r="K9350" s="2">
        <v>120321.09</v>
      </c>
      <c r="L9350" s="1">
        <v>0</v>
      </c>
      <c r="M9350" s="1" t="s">
        <v>2984</v>
      </c>
      <c r="N9350">
        <v>3</v>
      </c>
      <c r="O9350" t="s">
        <v>14</v>
      </c>
      <c r="P9350" t="s">
        <v>14</v>
      </c>
      <c r="Q9350">
        <v>0</v>
      </c>
      <c r="R9350" t="s">
        <v>2959</v>
      </c>
    </row>
    <row r="9351" spans="1:18" x14ac:dyDescent="0.25">
      <c r="A9351">
        <v>15606076</v>
      </c>
      <c r="B9351" t="s">
        <v>812</v>
      </c>
      <c r="C9351">
        <v>718</v>
      </c>
      <c r="D9351" t="str" cm="1">
        <f t="array" ref="D9351">_xlfn.IFS(C9351&lt;580,"Poor",C9351&lt;670,"Fair",C9351&lt;740,"Good",C9351&lt;800,"Very Good",C9351&gt;=800,"Excellent")</f>
        <v>Good</v>
      </c>
      <c r="E9351" t="s">
        <v>25</v>
      </c>
      <c r="F9351" t="s">
        <v>22</v>
      </c>
      <c r="G9351">
        <v>63</v>
      </c>
      <c r="H9351" s="3" t="str" cm="1">
        <f t="array" ref="H9351">_xlfn.IFS(G9351&lt;25,"18-24",G9351&lt;35,"25-34",G9351&lt;45,"35-44",G9351&lt;55,"45-54",G9351&lt;65,"55-64",G9351&gt;=65,"65+")</f>
        <v>55-64</v>
      </c>
      <c r="I9351">
        <v>7</v>
      </c>
      <c r="J9351" t="str" cm="1">
        <f t="array" ref="J9351">_xlfn.IFS(I9351&lt;3,"0-2 yrs",I9351&lt;7,"3-6 yrs",I9351&gt;=7,"7+ yrs")</f>
        <v>7+ yrs</v>
      </c>
      <c r="K9351" s="2">
        <v>100538.8</v>
      </c>
      <c r="L9351" s="1">
        <v>123204.88</v>
      </c>
      <c r="M9351" s="1" t="s">
        <v>2971</v>
      </c>
      <c r="N9351">
        <v>1</v>
      </c>
      <c r="O9351" t="s">
        <v>14</v>
      </c>
      <c r="P9351" t="s">
        <v>14</v>
      </c>
      <c r="Q9351">
        <v>0</v>
      </c>
      <c r="R9351" t="s">
        <v>2959</v>
      </c>
    </row>
    <row r="9352" spans="1:18" x14ac:dyDescent="0.25">
      <c r="A9352">
        <v>15610090</v>
      </c>
      <c r="B9352" t="s">
        <v>466</v>
      </c>
      <c r="C9352">
        <v>667</v>
      </c>
      <c r="D9352" t="str" cm="1">
        <f t="array" ref="D9352">_xlfn.IFS(C9352&lt;580,"Poor",C9352&lt;670,"Fair",C9352&lt;740,"Good",C9352&lt;800,"Very Good",C9352&gt;=800,"Excellent")</f>
        <v>Fair</v>
      </c>
      <c r="E9352" t="s">
        <v>12</v>
      </c>
      <c r="F9352" t="s">
        <v>22</v>
      </c>
      <c r="G9352">
        <v>40</v>
      </c>
      <c r="H9352" s="3" t="str" cm="1">
        <f t="array" ref="H9352">_xlfn.IFS(G9352&lt;25,"18-24",G9352&lt;35,"25-34",G9352&lt;45,"35-44",G9352&lt;55,"45-54",G9352&lt;65,"55-64",G9352&gt;=65,"65+")</f>
        <v>35-44</v>
      </c>
      <c r="I9352">
        <v>8</v>
      </c>
      <c r="J9352" t="str" cm="1">
        <f t="array" ref="J9352">_xlfn.IFS(I9352&lt;3,"0-2 yrs",I9352&lt;7,"3-6 yrs",I9352&gt;=7,"7+ yrs")</f>
        <v>7+ yrs</v>
      </c>
      <c r="K9352" s="2">
        <v>98931.5</v>
      </c>
      <c r="L9352" s="1">
        <v>72945.289999999994</v>
      </c>
      <c r="M9352" s="1" t="s">
        <v>2972</v>
      </c>
      <c r="N9352">
        <v>2</v>
      </c>
      <c r="O9352" t="s">
        <v>2986</v>
      </c>
      <c r="P9352" t="s">
        <v>2986</v>
      </c>
      <c r="Q9352">
        <v>0</v>
      </c>
      <c r="R9352" t="s">
        <v>2959</v>
      </c>
    </row>
    <row r="9353" spans="1:18" x14ac:dyDescent="0.25">
      <c r="A9353">
        <v>15693926</v>
      </c>
      <c r="B9353" t="s">
        <v>745</v>
      </c>
      <c r="C9353">
        <v>670</v>
      </c>
      <c r="D9353" t="str" cm="1">
        <f t="array" ref="D9353">_xlfn.IFS(C9353&lt;580,"Poor",C9353&lt;670,"Fair",C9353&lt;740,"Good",C9353&lt;800,"Very Good",C9353&gt;=800,"Excellent")</f>
        <v>Good</v>
      </c>
      <c r="E9353" t="s">
        <v>16</v>
      </c>
      <c r="F9353" t="s">
        <v>22</v>
      </c>
      <c r="G9353">
        <v>37</v>
      </c>
      <c r="H9353" s="3" t="str" cm="1">
        <f t="array" ref="H9353">_xlfn.IFS(G9353&lt;25,"18-24",G9353&lt;35,"25-34",G9353&lt;45,"35-44",G9353&lt;55,"45-54",G9353&lt;65,"55-64",G9353&gt;=65,"65+")</f>
        <v>35-44</v>
      </c>
      <c r="I9353">
        <v>0</v>
      </c>
      <c r="J9353" t="str" cm="1">
        <f t="array" ref="J9353">_xlfn.IFS(I9353&lt;3,"0-2 yrs",I9353&lt;7,"3-6 yrs",I9353&gt;=7,"7+ yrs")</f>
        <v>0-2 yrs</v>
      </c>
      <c r="K9353" s="2">
        <v>194493.57</v>
      </c>
      <c r="L9353" s="1">
        <v>178742.71</v>
      </c>
      <c r="M9353" s="1" t="s">
        <v>2983</v>
      </c>
      <c r="N9353">
        <v>1</v>
      </c>
      <c r="O9353" t="s">
        <v>14</v>
      </c>
      <c r="P9353" t="s">
        <v>14</v>
      </c>
      <c r="Q9353">
        <v>0</v>
      </c>
      <c r="R9353" t="s">
        <v>2959</v>
      </c>
    </row>
    <row r="9354" spans="1:18" x14ac:dyDescent="0.25">
      <c r="A9354">
        <v>15791501</v>
      </c>
      <c r="B9354" t="s">
        <v>2481</v>
      </c>
      <c r="C9354">
        <v>590</v>
      </c>
      <c r="D9354" t="str" cm="1">
        <f t="array" ref="D9354">_xlfn.IFS(C9354&lt;580,"Poor",C9354&lt;670,"Fair",C9354&lt;740,"Good",C9354&lt;800,"Very Good",C9354&gt;=800,"Excellent")</f>
        <v>Fair</v>
      </c>
      <c r="E9354" t="s">
        <v>12</v>
      </c>
      <c r="F9354" t="s">
        <v>22</v>
      </c>
      <c r="G9354">
        <v>43</v>
      </c>
      <c r="H9354" s="3" t="str" cm="1">
        <f t="array" ref="H9354">_xlfn.IFS(G9354&lt;25,"18-24",G9354&lt;35,"25-34",G9354&lt;45,"35-44",G9354&lt;55,"45-54",G9354&lt;65,"55-64",G9354&gt;=65,"65+")</f>
        <v>35-44</v>
      </c>
      <c r="I9354">
        <v>8</v>
      </c>
      <c r="J9354" t="str" cm="1">
        <f t="array" ref="J9354">_xlfn.IFS(I9354&lt;3,"0-2 yrs",I9354&lt;7,"3-6 yrs",I9354&gt;=7,"7+ yrs")</f>
        <v>7+ yrs</v>
      </c>
      <c r="K9354" s="2">
        <v>143628.31</v>
      </c>
      <c r="L9354" s="1">
        <v>0</v>
      </c>
      <c r="M9354" s="1" t="s">
        <v>2984</v>
      </c>
      <c r="N9354">
        <v>2</v>
      </c>
      <c r="O9354" t="s">
        <v>14</v>
      </c>
      <c r="P9354" t="s">
        <v>14</v>
      </c>
      <c r="Q9354">
        <v>0</v>
      </c>
      <c r="R9354" t="s">
        <v>2959</v>
      </c>
    </row>
    <row r="9355" spans="1:18" x14ac:dyDescent="0.25">
      <c r="A9355">
        <v>15621870</v>
      </c>
      <c r="B9355" t="s">
        <v>177</v>
      </c>
      <c r="C9355">
        <v>739</v>
      </c>
      <c r="D9355" t="str" cm="1">
        <f t="array" ref="D9355">_xlfn.IFS(C9355&lt;580,"Poor",C9355&lt;670,"Fair",C9355&lt;740,"Good",C9355&lt;800,"Very Good",C9355&gt;=800,"Excellent")</f>
        <v>Good</v>
      </c>
      <c r="E9355" t="s">
        <v>16</v>
      </c>
      <c r="F9355" t="s">
        <v>13</v>
      </c>
      <c r="G9355">
        <v>40</v>
      </c>
      <c r="H9355" s="3" t="str" cm="1">
        <f t="array" ref="H9355">_xlfn.IFS(G9355&lt;25,"18-24",G9355&lt;35,"25-34",G9355&lt;45,"35-44",G9355&lt;55,"45-54",G9355&lt;65,"55-64",G9355&gt;=65,"65+")</f>
        <v>35-44</v>
      </c>
      <c r="I9355">
        <v>8</v>
      </c>
      <c r="J9355" t="str" cm="1">
        <f t="array" ref="J9355">_xlfn.IFS(I9355&lt;3,"0-2 yrs",I9355&lt;7,"3-6 yrs",I9355&gt;=7,"7+ yrs")</f>
        <v>7+ yrs</v>
      </c>
      <c r="K9355" s="2">
        <v>167030.51</v>
      </c>
      <c r="L9355" s="1">
        <v>0</v>
      </c>
      <c r="M9355" s="1" t="s">
        <v>2984</v>
      </c>
      <c r="N9355">
        <v>1</v>
      </c>
      <c r="O9355" t="s">
        <v>2986</v>
      </c>
      <c r="P9355" t="s">
        <v>2986</v>
      </c>
      <c r="Q9355">
        <v>0</v>
      </c>
      <c r="R9355" t="s">
        <v>2959</v>
      </c>
    </row>
    <row r="9356" spans="1:18" x14ac:dyDescent="0.25">
      <c r="A9356">
        <v>15734711</v>
      </c>
      <c r="B9356" t="s">
        <v>514</v>
      </c>
      <c r="C9356">
        <v>373</v>
      </c>
      <c r="D9356" t="str" cm="1">
        <f t="array" ref="D9356">_xlfn.IFS(C9356&lt;580,"Poor",C9356&lt;670,"Fair",C9356&lt;740,"Good",C9356&lt;800,"Very Good",C9356&gt;=800,"Excellent")</f>
        <v>Poor</v>
      </c>
      <c r="E9356" t="s">
        <v>12</v>
      </c>
      <c r="F9356" t="s">
        <v>22</v>
      </c>
      <c r="G9356">
        <v>42</v>
      </c>
      <c r="H9356" s="3" t="str" cm="1">
        <f t="array" ref="H9356">_xlfn.IFS(G9356&lt;25,"18-24",G9356&lt;35,"25-34",G9356&lt;45,"35-44",G9356&lt;55,"45-54",G9356&lt;65,"55-64",G9356&gt;=65,"65+")</f>
        <v>35-44</v>
      </c>
      <c r="I9356">
        <v>7</v>
      </c>
      <c r="J9356" t="str" cm="1">
        <f t="array" ref="J9356">_xlfn.IFS(I9356&lt;3,"0-2 yrs",I9356&lt;7,"3-6 yrs",I9356&gt;=7,"7+ yrs")</f>
        <v>7+ yrs</v>
      </c>
      <c r="K9356" s="2">
        <v>77786.37</v>
      </c>
      <c r="L9356" s="1">
        <v>0</v>
      </c>
      <c r="M9356" s="1" t="s">
        <v>2984</v>
      </c>
      <c r="N9356">
        <v>1</v>
      </c>
      <c r="O9356" t="s">
        <v>2986</v>
      </c>
      <c r="P9356" t="s">
        <v>2986</v>
      </c>
      <c r="Q9356">
        <v>1</v>
      </c>
      <c r="R9356" t="s">
        <v>2957</v>
      </c>
    </row>
    <row r="9357" spans="1:18" x14ac:dyDescent="0.25">
      <c r="A9357">
        <v>15814405</v>
      </c>
      <c r="B9357" t="s">
        <v>452</v>
      </c>
      <c r="C9357">
        <v>418</v>
      </c>
      <c r="D9357" t="str" cm="1">
        <f t="array" ref="D9357">_xlfn.IFS(C9357&lt;580,"Poor",C9357&lt;670,"Fair",C9357&lt;740,"Good",C9357&lt;800,"Very Good",C9357&gt;=800,"Excellent")</f>
        <v>Poor</v>
      </c>
      <c r="E9357" t="s">
        <v>12</v>
      </c>
      <c r="F9357" t="s">
        <v>13</v>
      </c>
      <c r="G9357">
        <v>46</v>
      </c>
      <c r="H9357" s="3" t="str" cm="1">
        <f t="array" ref="H9357">_xlfn.IFS(G9357&lt;25,"18-24",G9357&lt;35,"25-34",G9357&lt;45,"35-44",G9357&lt;55,"45-54",G9357&lt;65,"55-64",G9357&gt;=65,"65+")</f>
        <v>45-54</v>
      </c>
      <c r="I9357">
        <v>9</v>
      </c>
      <c r="J9357" t="str" cm="1">
        <f t="array" ref="J9357">_xlfn.IFS(I9357&lt;3,"0-2 yrs",I9357&lt;7,"3-6 yrs",I9357&gt;=7,"7+ yrs")</f>
        <v>7+ yrs</v>
      </c>
      <c r="K9357" s="2">
        <v>81014.5</v>
      </c>
      <c r="L9357" s="1">
        <v>0</v>
      </c>
      <c r="M9357" s="1" t="s">
        <v>2984</v>
      </c>
      <c r="N9357">
        <v>1</v>
      </c>
      <c r="O9357" t="s">
        <v>14</v>
      </c>
      <c r="P9357" t="s">
        <v>14</v>
      </c>
      <c r="Q9357">
        <v>1</v>
      </c>
      <c r="R9357" t="s">
        <v>2957</v>
      </c>
    </row>
    <row r="9358" spans="1:18" x14ac:dyDescent="0.25">
      <c r="A9358">
        <v>15729359</v>
      </c>
      <c r="B9358" t="s">
        <v>531</v>
      </c>
      <c r="C9358">
        <v>837</v>
      </c>
      <c r="D9358" t="str" cm="1">
        <f t="array" ref="D9358">_xlfn.IFS(C9358&lt;580,"Poor",C9358&lt;670,"Fair",C9358&lt;740,"Good",C9358&lt;800,"Very Good",C9358&gt;=800,"Excellent")</f>
        <v>Excellent</v>
      </c>
      <c r="E9358" t="s">
        <v>12</v>
      </c>
      <c r="F9358" t="s">
        <v>13</v>
      </c>
      <c r="G9358">
        <v>29</v>
      </c>
      <c r="H9358" s="3" t="str" cm="1">
        <f t="array" ref="H9358">_xlfn.IFS(G9358&lt;25,"18-24",G9358&lt;35,"25-34",G9358&lt;45,"35-44",G9358&lt;55,"45-54",G9358&lt;65,"55-64",G9358&gt;=65,"65+")</f>
        <v>25-34</v>
      </c>
      <c r="I9358">
        <v>9</v>
      </c>
      <c r="J9358" t="str" cm="1">
        <f t="array" ref="J9358">_xlfn.IFS(I9358&lt;3,"0-2 yrs",I9358&lt;7,"3-6 yrs",I9358&gt;=7,"7+ yrs")</f>
        <v>7+ yrs</v>
      </c>
      <c r="K9358" s="2">
        <v>41866.26</v>
      </c>
      <c r="L9358" s="1">
        <v>0</v>
      </c>
      <c r="M9358" s="1" t="s">
        <v>2984</v>
      </c>
      <c r="N9358">
        <v>2</v>
      </c>
      <c r="O9358" t="s">
        <v>14</v>
      </c>
      <c r="P9358" t="s">
        <v>14</v>
      </c>
      <c r="Q9358">
        <v>0</v>
      </c>
      <c r="R9358" t="s">
        <v>2959</v>
      </c>
    </row>
    <row r="9359" spans="1:18" x14ac:dyDescent="0.25">
      <c r="A9359">
        <v>15606944</v>
      </c>
      <c r="B9359" t="s">
        <v>542</v>
      </c>
      <c r="C9359">
        <v>645</v>
      </c>
      <c r="D9359" t="str" cm="1">
        <f t="array" ref="D9359">_xlfn.IFS(C9359&lt;580,"Poor",C9359&lt;670,"Fair",C9359&lt;740,"Good",C9359&lt;800,"Very Good",C9359&gt;=800,"Excellent")</f>
        <v>Fair</v>
      </c>
      <c r="E9359" t="s">
        <v>25</v>
      </c>
      <c r="F9359" t="s">
        <v>22</v>
      </c>
      <c r="G9359">
        <v>43</v>
      </c>
      <c r="H9359" s="3" t="str" cm="1">
        <f t="array" ref="H9359">_xlfn.IFS(G9359&lt;25,"18-24",G9359&lt;35,"25-34",G9359&lt;45,"35-44",G9359&lt;55,"45-54",G9359&lt;65,"55-64",G9359&gt;=65,"65+")</f>
        <v>35-44</v>
      </c>
      <c r="I9359">
        <v>9</v>
      </c>
      <c r="J9359" t="str" cm="1">
        <f t="array" ref="J9359">_xlfn.IFS(I9359&lt;3,"0-2 yrs",I9359&lt;7,"3-6 yrs",I9359&gt;=7,"7+ yrs")</f>
        <v>7+ yrs</v>
      </c>
      <c r="K9359" s="2">
        <v>11302.7</v>
      </c>
      <c r="L9359" s="1">
        <v>140121.17000000001</v>
      </c>
      <c r="M9359" s="1" t="s">
        <v>2971</v>
      </c>
      <c r="N9359">
        <v>1</v>
      </c>
      <c r="O9359" t="s">
        <v>2986</v>
      </c>
      <c r="P9359" t="s">
        <v>2986</v>
      </c>
      <c r="Q9359">
        <v>1</v>
      </c>
      <c r="R9359" t="s">
        <v>2957</v>
      </c>
    </row>
    <row r="9360" spans="1:18" x14ac:dyDescent="0.25">
      <c r="A9360">
        <v>15671934</v>
      </c>
      <c r="B9360" t="s">
        <v>2859</v>
      </c>
      <c r="C9360">
        <v>552</v>
      </c>
      <c r="D9360" t="str" cm="1">
        <f t="array" ref="D9360">_xlfn.IFS(C9360&lt;580,"Poor",C9360&lt;670,"Fair",C9360&lt;740,"Good",C9360&lt;800,"Very Good",C9360&gt;=800,"Excellent")</f>
        <v>Poor</v>
      </c>
      <c r="E9360" t="s">
        <v>25</v>
      </c>
      <c r="F9360" t="s">
        <v>22</v>
      </c>
      <c r="G9360">
        <v>39</v>
      </c>
      <c r="H9360" s="3" t="str" cm="1">
        <f t="array" ref="H9360">_xlfn.IFS(G9360&lt;25,"18-24",G9360&lt;35,"25-34",G9360&lt;45,"35-44",G9360&lt;55,"45-54",G9360&lt;65,"55-64",G9360&gt;=65,"65+")</f>
        <v>35-44</v>
      </c>
      <c r="I9360">
        <v>2</v>
      </c>
      <c r="J9360" t="str" cm="1">
        <f t="array" ref="J9360">_xlfn.IFS(I9360&lt;3,"0-2 yrs",I9360&lt;7,"3-6 yrs",I9360&gt;=7,"7+ yrs")</f>
        <v>0-2 yrs</v>
      </c>
      <c r="K9360" s="2">
        <v>149384.43</v>
      </c>
      <c r="L9360" s="1">
        <v>132906.88</v>
      </c>
      <c r="M9360" s="1" t="s">
        <v>2971</v>
      </c>
      <c r="N9360">
        <v>1</v>
      </c>
      <c r="O9360" t="s">
        <v>14</v>
      </c>
      <c r="P9360" t="s">
        <v>14</v>
      </c>
      <c r="Q9360">
        <v>0</v>
      </c>
      <c r="R9360" t="s">
        <v>2959</v>
      </c>
    </row>
    <row r="9361" spans="1:18" x14ac:dyDescent="0.25">
      <c r="A9361">
        <v>15641773</v>
      </c>
      <c r="B9361" t="s">
        <v>1231</v>
      </c>
      <c r="C9361">
        <v>580</v>
      </c>
      <c r="D9361" t="str" cm="1">
        <f t="array" ref="D9361">_xlfn.IFS(C9361&lt;580,"Poor",C9361&lt;670,"Fair",C9361&lt;740,"Good",C9361&lt;800,"Very Good",C9361&gt;=800,"Excellent")</f>
        <v>Fair</v>
      </c>
      <c r="E9361" t="s">
        <v>25</v>
      </c>
      <c r="F9361" t="s">
        <v>22</v>
      </c>
      <c r="G9361">
        <v>45</v>
      </c>
      <c r="H9361" s="3" t="str" cm="1">
        <f t="array" ref="H9361">_xlfn.IFS(G9361&lt;25,"18-24",G9361&lt;35,"25-34",G9361&lt;45,"35-44",G9361&lt;55,"45-54",G9361&lt;65,"55-64",G9361&gt;=65,"65+")</f>
        <v>45-54</v>
      </c>
      <c r="I9361">
        <v>2</v>
      </c>
      <c r="J9361" t="str" cm="1">
        <f t="array" ref="J9361">_xlfn.IFS(I9361&lt;3,"0-2 yrs",I9361&lt;7,"3-6 yrs",I9361&gt;=7,"7+ yrs")</f>
        <v>0-2 yrs</v>
      </c>
      <c r="K9361" s="2">
        <v>169303.65</v>
      </c>
      <c r="L9361" s="1">
        <v>179334.83</v>
      </c>
      <c r="M9361" s="1" t="s">
        <v>2983</v>
      </c>
      <c r="N9361">
        <v>2</v>
      </c>
      <c r="O9361" t="s">
        <v>14</v>
      </c>
      <c r="P9361" t="s">
        <v>14</v>
      </c>
      <c r="Q9361">
        <v>0</v>
      </c>
      <c r="R9361" t="s">
        <v>2959</v>
      </c>
    </row>
    <row r="9362" spans="1:18" x14ac:dyDescent="0.25">
      <c r="A9362">
        <v>15701972</v>
      </c>
      <c r="B9362" t="s">
        <v>121</v>
      </c>
      <c r="C9362">
        <v>684</v>
      </c>
      <c r="D9362" t="str" cm="1">
        <f t="array" ref="D9362">_xlfn.IFS(C9362&lt;580,"Poor",C9362&lt;670,"Fair",C9362&lt;740,"Good",C9362&lt;800,"Very Good",C9362&gt;=800,"Excellent")</f>
        <v>Good</v>
      </c>
      <c r="E9362" t="s">
        <v>12</v>
      </c>
      <c r="F9362" t="s">
        <v>22</v>
      </c>
      <c r="G9362">
        <v>35</v>
      </c>
      <c r="H9362" s="3" t="str" cm="1">
        <f t="array" ref="H9362">_xlfn.IFS(G9362&lt;25,"18-24",G9362&lt;35,"25-34",G9362&lt;45,"35-44",G9362&lt;55,"45-54",G9362&lt;65,"55-64",G9362&gt;=65,"65+")</f>
        <v>35-44</v>
      </c>
      <c r="I9362">
        <v>3</v>
      </c>
      <c r="J9362" t="str" cm="1">
        <f t="array" ref="J9362">_xlfn.IFS(I9362&lt;3,"0-2 yrs",I9362&lt;7,"3-6 yrs",I9362&gt;=7,"7+ yrs")</f>
        <v>3-6 yrs</v>
      </c>
      <c r="K9362" s="2">
        <v>37264.11</v>
      </c>
      <c r="L9362" s="1">
        <v>137179.39000000001</v>
      </c>
      <c r="M9362" s="1" t="s">
        <v>2971</v>
      </c>
      <c r="N9362">
        <v>1</v>
      </c>
      <c r="O9362" t="s">
        <v>14</v>
      </c>
      <c r="P9362" t="s">
        <v>14</v>
      </c>
      <c r="Q9362">
        <v>0</v>
      </c>
      <c r="R9362" t="s">
        <v>2959</v>
      </c>
    </row>
    <row r="9363" spans="1:18" x14ac:dyDescent="0.25">
      <c r="A9363">
        <v>15749114</v>
      </c>
      <c r="B9363" t="s">
        <v>1155</v>
      </c>
      <c r="C9363">
        <v>634</v>
      </c>
      <c r="D9363" t="str" cm="1">
        <f t="array" ref="D9363">_xlfn.IFS(C9363&lt;580,"Poor",C9363&lt;670,"Fair",C9363&lt;740,"Good",C9363&lt;800,"Very Good",C9363&gt;=800,"Excellent")</f>
        <v>Fair</v>
      </c>
      <c r="E9363" t="s">
        <v>16</v>
      </c>
      <c r="F9363" t="s">
        <v>22</v>
      </c>
      <c r="G9363">
        <v>35</v>
      </c>
      <c r="H9363" s="3" t="str" cm="1">
        <f t="array" ref="H9363">_xlfn.IFS(G9363&lt;25,"18-24",G9363&lt;35,"25-34",G9363&lt;45,"35-44",G9363&lt;55,"45-54",G9363&lt;65,"55-64",G9363&gt;=65,"65+")</f>
        <v>35-44</v>
      </c>
      <c r="I9363">
        <v>3</v>
      </c>
      <c r="J9363" t="str" cm="1">
        <f t="array" ref="J9363">_xlfn.IFS(I9363&lt;3,"0-2 yrs",I9363&lt;7,"3-6 yrs",I9363&gt;=7,"7+ yrs")</f>
        <v>3-6 yrs</v>
      </c>
      <c r="K9363" s="2">
        <v>19515.48</v>
      </c>
      <c r="L9363" s="1">
        <v>0</v>
      </c>
      <c r="M9363" s="1" t="s">
        <v>2984</v>
      </c>
      <c r="N9363">
        <v>2</v>
      </c>
      <c r="O9363" t="s">
        <v>14</v>
      </c>
      <c r="P9363" t="s">
        <v>14</v>
      </c>
      <c r="Q9363">
        <v>0</v>
      </c>
      <c r="R9363" t="s">
        <v>2959</v>
      </c>
    </row>
    <row r="9364" spans="1:18" x14ac:dyDescent="0.25">
      <c r="A9364">
        <v>15780362</v>
      </c>
      <c r="B9364" t="s">
        <v>825</v>
      </c>
      <c r="C9364">
        <v>607</v>
      </c>
      <c r="D9364" t="str" cm="1">
        <f t="array" ref="D9364">_xlfn.IFS(C9364&lt;580,"Poor",C9364&lt;670,"Fair",C9364&lt;740,"Good",C9364&lt;800,"Very Good",C9364&gt;=800,"Excellent")</f>
        <v>Fair</v>
      </c>
      <c r="E9364" t="s">
        <v>12</v>
      </c>
      <c r="F9364" t="s">
        <v>13</v>
      </c>
      <c r="G9364">
        <v>49</v>
      </c>
      <c r="H9364" s="3" t="str" cm="1">
        <f t="array" ref="H9364">_xlfn.IFS(G9364&lt;25,"18-24",G9364&lt;35,"25-34",G9364&lt;45,"35-44",G9364&lt;55,"45-54",G9364&lt;65,"55-64",G9364&gt;=65,"65+")</f>
        <v>45-54</v>
      </c>
      <c r="I9364">
        <v>9</v>
      </c>
      <c r="J9364" t="str" cm="1">
        <f t="array" ref="J9364">_xlfn.IFS(I9364&lt;3,"0-2 yrs",I9364&lt;7,"3-6 yrs",I9364&gt;=7,"7+ yrs")</f>
        <v>7+ yrs</v>
      </c>
      <c r="K9364" s="2">
        <v>103068.22</v>
      </c>
      <c r="L9364" s="1">
        <v>119960.29</v>
      </c>
      <c r="M9364" s="1" t="s">
        <v>2971</v>
      </c>
      <c r="N9364">
        <v>2</v>
      </c>
      <c r="O9364" t="s">
        <v>2986</v>
      </c>
      <c r="P9364" t="s">
        <v>2986</v>
      </c>
      <c r="Q9364">
        <v>0</v>
      </c>
      <c r="R9364" t="s">
        <v>2959</v>
      </c>
    </row>
    <row r="9365" spans="1:18" x14ac:dyDescent="0.25">
      <c r="A9365">
        <v>15753229</v>
      </c>
      <c r="B9365" t="s">
        <v>391</v>
      </c>
      <c r="C9365">
        <v>802</v>
      </c>
      <c r="D9365" t="str" cm="1">
        <f t="array" ref="D9365">_xlfn.IFS(C9365&lt;580,"Poor",C9365&lt;670,"Fair",C9365&lt;740,"Good",C9365&lt;800,"Very Good",C9365&gt;=800,"Excellent")</f>
        <v>Excellent</v>
      </c>
      <c r="E9365" t="s">
        <v>12</v>
      </c>
      <c r="F9365" t="s">
        <v>22</v>
      </c>
      <c r="G9365">
        <v>29</v>
      </c>
      <c r="H9365" s="3" t="str" cm="1">
        <f t="array" ref="H9365">_xlfn.IFS(G9365&lt;25,"18-24",G9365&lt;35,"25-34",G9365&lt;45,"35-44",G9365&lt;55,"45-54",G9365&lt;65,"55-64",G9365&gt;=65,"65+")</f>
        <v>25-34</v>
      </c>
      <c r="I9365">
        <v>9</v>
      </c>
      <c r="J9365" t="str" cm="1">
        <f t="array" ref="J9365">_xlfn.IFS(I9365&lt;3,"0-2 yrs",I9365&lt;7,"3-6 yrs",I9365&gt;=7,"7+ yrs")</f>
        <v>7+ yrs</v>
      </c>
      <c r="K9365" s="2">
        <v>134459.12</v>
      </c>
      <c r="L9365" s="1">
        <v>127414.55</v>
      </c>
      <c r="M9365" s="1" t="s">
        <v>2971</v>
      </c>
      <c r="N9365">
        <v>1</v>
      </c>
      <c r="O9365" t="s">
        <v>14</v>
      </c>
      <c r="P9365" t="s">
        <v>14</v>
      </c>
      <c r="Q9365">
        <v>0</v>
      </c>
      <c r="R9365" t="s">
        <v>2959</v>
      </c>
    </row>
    <row r="9366" spans="1:18" x14ac:dyDescent="0.25">
      <c r="A9366">
        <v>15656009</v>
      </c>
      <c r="B9366" t="s">
        <v>221</v>
      </c>
      <c r="C9366">
        <v>736</v>
      </c>
      <c r="D9366" t="str" cm="1">
        <f t="array" ref="D9366">_xlfn.IFS(C9366&lt;580,"Poor",C9366&lt;670,"Fair",C9366&lt;740,"Good",C9366&lt;800,"Very Good",C9366&gt;=800,"Excellent")</f>
        <v>Good</v>
      </c>
      <c r="E9366" t="s">
        <v>12</v>
      </c>
      <c r="F9366" t="s">
        <v>13</v>
      </c>
      <c r="G9366">
        <v>36</v>
      </c>
      <c r="H9366" s="3" t="str" cm="1">
        <f t="array" ref="H9366">_xlfn.IFS(G9366&lt;25,"18-24",G9366&lt;35,"25-34",G9366&lt;45,"35-44",G9366&lt;55,"45-54",G9366&lt;65,"55-64",G9366&gt;=65,"65+")</f>
        <v>35-44</v>
      </c>
      <c r="I9366">
        <v>6</v>
      </c>
      <c r="J9366" t="str" cm="1">
        <f t="array" ref="J9366">_xlfn.IFS(I9366&lt;3,"0-2 yrs",I9366&lt;7,"3-6 yrs",I9366&gt;=7,"7+ yrs")</f>
        <v>3-6 yrs</v>
      </c>
      <c r="K9366" s="2">
        <v>70496.66</v>
      </c>
      <c r="L9366" s="1">
        <v>0</v>
      </c>
      <c r="M9366" s="1" t="s">
        <v>2984</v>
      </c>
      <c r="N9366">
        <v>1</v>
      </c>
      <c r="O9366" t="s">
        <v>2986</v>
      </c>
      <c r="P9366" t="s">
        <v>2986</v>
      </c>
      <c r="Q9366">
        <v>0</v>
      </c>
      <c r="R9366" t="s">
        <v>2959</v>
      </c>
    </row>
    <row r="9367" spans="1:18" x14ac:dyDescent="0.25">
      <c r="A9367">
        <v>15785024</v>
      </c>
      <c r="B9367" t="s">
        <v>1027</v>
      </c>
      <c r="C9367">
        <v>629</v>
      </c>
      <c r="D9367" t="str" cm="1">
        <f t="array" ref="D9367">_xlfn.IFS(C9367&lt;580,"Poor",C9367&lt;670,"Fair",C9367&lt;740,"Good",C9367&lt;800,"Very Good",C9367&gt;=800,"Excellent")</f>
        <v>Fair</v>
      </c>
      <c r="E9367" t="s">
        <v>12</v>
      </c>
      <c r="F9367" t="s">
        <v>13</v>
      </c>
      <c r="G9367">
        <v>40</v>
      </c>
      <c r="H9367" s="3" t="str" cm="1">
        <f t="array" ref="H9367">_xlfn.IFS(G9367&lt;25,"18-24",G9367&lt;35,"25-34",G9367&lt;45,"35-44",G9367&lt;55,"45-54",G9367&lt;65,"55-64",G9367&gt;=65,"65+")</f>
        <v>35-44</v>
      </c>
      <c r="I9367">
        <v>9</v>
      </c>
      <c r="J9367" t="str" cm="1">
        <f t="array" ref="J9367">_xlfn.IFS(I9367&lt;3,"0-2 yrs",I9367&lt;7,"3-6 yrs",I9367&gt;=7,"7+ yrs")</f>
        <v>7+ yrs</v>
      </c>
      <c r="K9367" s="2">
        <v>175877.7</v>
      </c>
      <c r="L9367" s="1">
        <v>137409.19</v>
      </c>
      <c r="M9367" s="1" t="s">
        <v>2971</v>
      </c>
      <c r="N9367">
        <v>1</v>
      </c>
      <c r="O9367" t="s">
        <v>2986</v>
      </c>
      <c r="P9367" t="s">
        <v>2986</v>
      </c>
      <c r="Q9367">
        <v>1</v>
      </c>
      <c r="R9367" t="s">
        <v>2957</v>
      </c>
    </row>
    <row r="9368" spans="1:18" x14ac:dyDescent="0.25">
      <c r="A9368">
        <v>15670492</v>
      </c>
      <c r="B9368" t="s">
        <v>302</v>
      </c>
      <c r="C9368">
        <v>737</v>
      </c>
      <c r="D9368" t="str" cm="1">
        <f t="array" ref="D9368">_xlfn.IFS(C9368&lt;580,"Poor",C9368&lt;670,"Fair",C9368&lt;740,"Good",C9368&lt;800,"Very Good",C9368&gt;=800,"Excellent")</f>
        <v>Good</v>
      </c>
      <c r="E9368" t="s">
        <v>12</v>
      </c>
      <c r="F9368" t="s">
        <v>22</v>
      </c>
      <c r="G9368">
        <v>28</v>
      </c>
      <c r="H9368" s="3" t="str" cm="1">
        <f t="array" ref="H9368">_xlfn.IFS(G9368&lt;25,"18-24",G9368&lt;35,"25-34",G9368&lt;45,"35-44",G9368&lt;55,"45-54",G9368&lt;65,"55-64",G9368&gt;=65,"65+")</f>
        <v>25-34</v>
      </c>
      <c r="I9368">
        <v>8</v>
      </c>
      <c r="J9368" t="str" cm="1">
        <f t="array" ref="J9368">_xlfn.IFS(I9368&lt;3,"0-2 yrs",I9368&lt;7,"3-6 yrs",I9368&gt;=7,"7+ yrs")</f>
        <v>7+ yrs</v>
      </c>
      <c r="K9368" s="2">
        <v>106390.01</v>
      </c>
      <c r="L9368" s="1">
        <v>0</v>
      </c>
      <c r="M9368" s="1" t="s">
        <v>2984</v>
      </c>
      <c r="N9368">
        <v>2</v>
      </c>
      <c r="O9368" t="s">
        <v>2986</v>
      </c>
      <c r="P9368" t="s">
        <v>2986</v>
      </c>
      <c r="Q9368">
        <v>0</v>
      </c>
      <c r="R9368" t="s">
        <v>2959</v>
      </c>
    </row>
    <row r="9369" spans="1:18" x14ac:dyDescent="0.25">
      <c r="A9369">
        <v>15795458</v>
      </c>
      <c r="B9369" t="s">
        <v>521</v>
      </c>
      <c r="C9369">
        <v>718</v>
      </c>
      <c r="D9369" t="str" cm="1">
        <f t="array" ref="D9369">_xlfn.IFS(C9369&lt;580,"Poor",C9369&lt;670,"Fair",C9369&lt;740,"Good",C9369&lt;800,"Very Good",C9369&gt;=800,"Excellent")</f>
        <v>Good</v>
      </c>
      <c r="E9369" t="s">
        <v>16</v>
      </c>
      <c r="F9369" t="s">
        <v>13</v>
      </c>
      <c r="G9369">
        <v>39</v>
      </c>
      <c r="H9369" s="3" t="str" cm="1">
        <f t="array" ref="H9369">_xlfn.IFS(G9369&lt;25,"18-24",G9369&lt;35,"25-34",G9369&lt;45,"35-44",G9369&lt;55,"45-54",G9369&lt;65,"55-64",G9369&gt;=65,"65+")</f>
        <v>35-44</v>
      </c>
      <c r="I9369">
        <v>2</v>
      </c>
      <c r="J9369" t="str" cm="1">
        <f t="array" ref="J9369">_xlfn.IFS(I9369&lt;3,"0-2 yrs",I9369&lt;7,"3-6 yrs",I9369&gt;=7,"7+ yrs")</f>
        <v>0-2 yrs</v>
      </c>
      <c r="K9369" s="2">
        <v>52138.49</v>
      </c>
      <c r="L9369" s="1">
        <v>0</v>
      </c>
      <c r="M9369" s="1" t="s">
        <v>2984</v>
      </c>
      <c r="N9369">
        <v>1</v>
      </c>
      <c r="O9369" t="s">
        <v>14</v>
      </c>
      <c r="P9369" t="s">
        <v>14</v>
      </c>
      <c r="Q9369">
        <v>0</v>
      </c>
      <c r="R9369" t="s">
        <v>2959</v>
      </c>
    </row>
    <row r="9370" spans="1:18" x14ac:dyDescent="0.25">
      <c r="A9370">
        <v>15732438</v>
      </c>
      <c r="B9370" t="s">
        <v>357</v>
      </c>
      <c r="C9370">
        <v>561</v>
      </c>
      <c r="D9370" t="str" cm="1">
        <f t="array" ref="D9370">_xlfn.IFS(C9370&lt;580,"Poor",C9370&lt;670,"Fair",C9370&lt;740,"Good",C9370&lt;800,"Very Good",C9370&gt;=800,"Excellent")</f>
        <v>Poor</v>
      </c>
      <c r="E9370" t="s">
        <v>12</v>
      </c>
      <c r="F9370" t="s">
        <v>22</v>
      </c>
      <c r="G9370">
        <v>43</v>
      </c>
      <c r="H9370" s="3" t="str" cm="1">
        <f t="array" ref="H9370">_xlfn.IFS(G9370&lt;25,"18-24",G9370&lt;35,"25-34",G9370&lt;45,"35-44",G9370&lt;55,"45-54",G9370&lt;65,"55-64",G9370&gt;=65,"65+")</f>
        <v>35-44</v>
      </c>
      <c r="I9370">
        <v>4</v>
      </c>
      <c r="J9370" t="str" cm="1">
        <f t="array" ref="J9370">_xlfn.IFS(I9370&lt;3,"0-2 yrs",I9370&lt;7,"3-6 yrs",I9370&gt;=7,"7+ yrs")</f>
        <v>3-6 yrs</v>
      </c>
      <c r="K9370" s="2">
        <v>18522.91</v>
      </c>
      <c r="L9370" s="1">
        <v>0</v>
      </c>
      <c r="M9370" s="1" t="s">
        <v>2984</v>
      </c>
      <c r="N9370">
        <v>4</v>
      </c>
      <c r="O9370" t="s">
        <v>2986</v>
      </c>
      <c r="P9370" t="s">
        <v>2986</v>
      </c>
      <c r="Q9370">
        <v>1</v>
      </c>
      <c r="R9370" t="s">
        <v>2957</v>
      </c>
    </row>
    <row r="9371" spans="1:18" x14ac:dyDescent="0.25">
      <c r="A9371">
        <v>15781987</v>
      </c>
      <c r="B9371" t="s">
        <v>1631</v>
      </c>
      <c r="C9371">
        <v>641</v>
      </c>
      <c r="D9371" t="str" cm="1">
        <f t="array" ref="D9371">_xlfn.IFS(C9371&lt;580,"Poor",C9371&lt;670,"Fair",C9371&lt;740,"Good",C9371&lt;800,"Very Good",C9371&gt;=800,"Excellent")</f>
        <v>Fair</v>
      </c>
      <c r="E9371" t="s">
        <v>12</v>
      </c>
      <c r="F9371" t="s">
        <v>22</v>
      </c>
      <c r="G9371">
        <v>31</v>
      </c>
      <c r="H9371" s="3" t="str" cm="1">
        <f t="array" ref="H9371">_xlfn.IFS(G9371&lt;25,"18-24",G9371&lt;35,"25-34",G9371&lt;45,"35-44",G9371&lt;55,"45-54",G9371&lt;65,"55-64",G9371&gt;=65,"65+")</f>
        <v>25-34</v>
      </c>
      <c r="I9371">
        <v>9</v>
      </c>
      <c r="J9371" t="str" cm="1">
        <f t="array" ref="J9371">_xlfn.IFS(I9371&lt;3,"0-2 yrs",I9371&lt;7,"3-6 yrs",I9371&gt;=7,"7+ yrs")</f>
        <v>7+ yrs</v>
      </c>
      <c r="K9371" s="2">
        <v>32231.599999999999</v>
      </c>
      <c r="L9371" s="1">
        <v>112494.99</v>
      </c>
      <c r="M9371" s="1" t="s">
        <v>2971</v>
      </c>
      <c r="N9371">
        <v>1</v>
      </c>
      <c r="O9371" t="s">
        <v>14</v>
      </c>
      <c r="P9371" t="s">
        <v>14</v>
      </c>
      <c r="Q9371">
        <v>0</v>
      </c>
      <c r="R9371" t="s">
        <v>2959</v>
      </c>
    </row>
    <row r="9372" spans="1:18" x14ac:dyDescent="0.25">
      <c r="A9372">
        <v>15775826</v>
      </c>
      <c r="B9372" t="s">
        <v>790</v>
      </c>
      <c r="C9372">
        <v>677</v>
      </c>
      <c r="D9372" t="str" cm="1">
        <f t="array" ref="D9372">_xlfn.IFS(C9372&lt;580,"Poor",C9372&lt;670,"Fair",C9372&lt;740,"Good",C9372&lt;800,"Very Good",C9372&gt;=800,"Excellent")</f>
        <v>Good</v>
      </c>
      <c r="E9372" t="s">
        <v>12</v>
      </c>
      <c r="F9372" t="s">
        <v>22</v>
      </c>
      <c r="G9372">
        <v>30</v>
      </c>
      <c r="H9372" s="3" t="str" cm="1">
        <f t="array" ref="H9372">_xlfn.IFS(G9372&lt;25,"18-24",G9372&lt;35,"25-34",G9372&lt;45,"35-44",G9372&lt;55,"45-54",G9372&lt;65,"55-64",G9372&gt;=65,"65+")</f>
        <v>25-34</v>
      </c>
      <c r="I9372">
        <v>1</v>
      </c>
      <c r="J9372" t="str" cm="1">
        <f t="array" ref="J9372">_xlfn.IFS(I9372&lt;3,"0-2 yrs",I9372&lt;7,"3-6 yrs",I9372&gt;=7,"7+ yrs")</f>
        <v>0-2 yrs</v>
      </c>
      <c r="K9372" s="2">
        <v>174225.88</v>
      </c>
      <c r="L9372" s="1">
        <v>78133.149999999994</v>
      </c>
      <c r="M9372" s="1" t="s">
        <v>2972</v>
      </c>
      <c r="N9372">
        <v>1</v>
      </c>
      <c r="O9372" t="s">
        <v>14</v>
      </c>
      <c r="P9372" t="s">
        <v>14</v>
      </c>
      <c r="Q9372">
        <v>0</v>
      </c>
      <c r="R9372" t="s">
        <v>2959</v>
      </c>
    </row>
    <row r="9373" spans="1:18" x14ac:dyDescent="0.25">
      <c r="A9373">
        <v>15807457</v>
      </c>
      <c r="B9373" t="s">
        <v>2712</v>
      </c>
      <c r="C9373">
        <v>641</v>
      </c>
      <c r="D9373" t="str" cm="1">
        <f t="array" ref="D9373">_xlfn.IFS(C9373&lt;580,"Poor",C9373&lt;670,"Fair",C9373&lt;740,"Good",C9373&lt;800,"Very Good",C9373&gt;=800,"Excellent")</f>
        <v>Fair</v>
      </c>
      <c r="E9373" t="s">
        <v>16</v>
      </c>
      <c r="F9373" t="s">
        <v>13</v>
      </c>
      <c r="G9373">
        <v>36</v>
      </c>
      <c r="H9373" s="3" t="str" cm="1">
        <f t="array" ref="H9373">_xlfn.IFS(G9373&lt;25,"18-24",G9373&lt;35,"25-34",G9373&lt;45,"35-44",G9373&lt;55,"45-54",G9373&lt;65,"55-64",G9373&gt;=65,"65+")</f>
        <v>35-44</v>
      </c>
      <c r="I9373">
        <v>1</v>
      </c>
      <c r="J9373" t="str" cm="1">
        <f t="array" ref="J9373">_xlfn.IFS(I9373&lt;3,"0-2 yrs",I9373&lt;7,"3-6 yrs",I9373&gt;=7,"7+ yrs")</f>
        <v>0-2 yrs</v>
      </c>
      <c r="K9373" s="2">
        <v>102021.39</v>
      </c>
      <c r="L9373" s="1">
        <v>0</v>
      </c>
      <c r="M9373" s="1" t="s">
        <v>2984</v>
      </c>
      <c r="N9373">
        <v>2</v>
      </c>
      <c r="O9373" t="s">
        <v>2986</v>
      </c>
      <c r="P9373" t="s">
        <v>2986</v>
      </c>
      <c r="Q9373">
        <v>0</v>
      </c>
      <c r="R9373" t="s">
        <v>2959</v>
      </c>
    </row>
    <row r="9374" spans="1:18" x14ac:dyDescent="0.25">
      <c r="A9374">
        <v>15632538</v>
      </c>
      <c r="B9374" t="s">
        <v>53</v>
      </c>
      <c r="C9374">
        <v>658</v>
      </c>
      <c r="D9374" t="str" cm="1">
        <f t="array" ref="D9374">_xlfn.IFS(C9374&lt;580,"Poor",C9374&lt;670,"Fair",C9374&lt;740,"Good",C9374&lt;800,"Very Good",C9374&gt;=800,"Excellent")</f>
        <v>Fair</v>
      </c>
      <c r="E9374" t="s">
        <v>16</v>
      </c>
      <c r="F9374" t="s">
        <v>13</v>
      </c>
      <c r="G9374">
        <v>32</v>
      </c>
      <c r="H9374" s="3" t="str" cm="1">
        <f t="array" ref="H9374">_xlfn.IFS(G9374&lt;25,"18-24",G9374&lt;35,"25-34",G9374&lt;45,"35-44",G9374&lt;55,"45-54",G9374&lt;65,"55-64",G9374&gt;=65,"65+")</f>
        <v>25-34</v>
      </c>
      <c r="I9374">
        <v>5</v>
      </c>
      <c r="J9374" t="str" cm="1">
        <f t="array" ref="J9374">_xlfn.IFS(I9374&lt;3,"0-2 yrs",I9374&lt;7,"3-6 yrs",I9374&gt;=7,"7+ yrs")</f>
        <v>3-6 yrs</v>
      </c>
      <c r="K9374" s="2">
        <v>31484.76</v>
      </c>
      <c r="L9374" s="1">
        <v>145553.07</v>
      </c>
      <c r="M9374" s="1" t="s">
        <v>2971</v>
      </c>
      <c r="N9374">
        <v>1</v>
      </c>
      <c r="O9374" t="s">
        <v>14</v>
      </c>
      <c r="P9374" t="s">
        <v>14</v>
      </c>
      <c r="Q9374">
        <v>0</v>
      </c>
      <c r="R9374" t="s">
        <v>2959</v>
      </c>
    </row>
    <row r="9375" spans="1:18" x14ac:dyDescent="0.25">
      <c r="A9375">
        <v>15641389</v>
      </c>
      <c r="B9375" t="s">
        <v>625</v>
      </c>
      <c r="C9375">
        <v>659</v>
      </c>
      <c r="D9375" t="str" cm="1">
        <f t="array" ref="D9375">_xlfn.IFS(C9375&lt;580,"Poor",C9375&lt;670,"Fair",C9375&lt;740,"Good",C9375&lt;800,"Very Good",C9375&gt;=800,"Excellent")</f>
        <v>Fair</v>
      </c>
      <c r="E9375" t="s">
        <v>25</v>
      </c>
      <c r="F9375" t="s">
        <v>22</v>
      </c>
      <c r="G9375">
        <v>48</v>
      </c>
      <c r="H9375" s="3" t="str" cm="1">
        <f t="array" ref="H9375">_xlfn.IFS(G9375&lt;25,"18-24",G9375&lt;35,"25-34",G9375&lt;45,"35-44",G9375&lt;55,"45-54",G9375&lt;65,"55-64",G9375&gt;=65,"65+")</f>
        <v>45-54</v>
      </c>
      <c r="I9375">
        <v>4</v>
      </c>
      <c r="J9375" t="str" cm="1">
        <f t="array" ref="J9375">_xlfn.IFS(I9375&lt;3,"0-2 yrs",I9375&lt;7,"3-6 yrs",I9375&gt;=7,"7+ yrs")</f>
        <v>3-6 yrs</v>
      </c>
      <c r="K9375" s="2">
        <v>82469.06</v>
      </c>
      <c r="L9375" s="1">
        <v>123593.22</v>
      </c>
      <c r="M9375" s="1" t="s">
        <v>2971</v>
      </c>
      <c r="N9375">
        <v>2</v>
      </c>
      <c r="O9375" t="s">
        <v>2986</v>
      </c>
      <c r="P9375" t="s">
        <v>2986</v>
      </c>
      <c r="Q9375">
        <v>1</v>
      </c>
      <c r="R9375" t="s">
        <v>2957</v>
      </c>
    </row>
    <row r="9376" spans="1:18" x14ac:dyDescent="0.25">
      <c r="A9376">
        <v>15657306</v>
      </c>
      <c r="B9376" t="s">
        <v>2860</v>
      </c>
      <c r="C9376">
        <v>567</v>
      </c>
      <c r="D9376" t="str" cm="1">
        <f t="array" ref="D9376">_xlfn.IFS(C9376&lt;580,"Poor",C9376&lt;670,"Fair",C9376&lt;740,"Good",C9376&lt;800,"Very Good",C9376&gt;=800,"Excellent")</f>
        <v>Poor</v>
      </c>
      <c r="E9376" t="s">
        <v>12</v>
      </c>
      <c r="F9376" t="s">
        <v>13</v>
      </c>
      <c r="G9376">
        <v>47</v>
      </c>
      <c r="H9376" s="3" t="str" cm="1">
        <f t="array" ref="H9376">_xlfn.IFS(G9376&lt;25,"18-24",G9376&lt;35,"25-34",G9376&lt;45,"35-44",G9376&lt;55,"45-54",G9376&lt;65,"55-64",G9376&gt;=65,"65+")</f>
        <v>45-54</v>
      </c>
      <c r="I9376">
        <v>2</v>
      </c>
      <c r="J9376" t="str" cm="1">
        <f t="array" ref="J9376">_xlfn.IFS(I9376&lt;3,"0-2 yrs",I9376&lt;7,"3-6 yrs",I9376&gt;=7,"7+ yrs")</f>
        <v>0-2 yrs</v>
      </c>
      <c r="K9376" s="2">
        <v>110900.43</v>
      </c>
      <c r="L9376" s="1">
        <v>0</v>
      </c>
      <c r="M9376" s="1" t="s">
        <v>2984</v>
      </c>
      <c r="N9376">
        <v>1</v>
      </c>
      <c r="O9376" t="s">
        <v>2986</v>
      </c>
      <c r="P9376" t="s">
        <v>2986</v>
      </c>
      <c r="Q9376">
        <v>1</v>
      </c>
      <c r="R9376" t="s">
        <v>2957</v>
      </c>
    </row>
    <row r="9377" spans="1:18" x14ac:dyDescent="0.25">
      <c r="A9377">
        <v>15709447</v>
      </c>
      <c r="B9377" t="s">
        <v>328</v>
      </c>
      <c r="C9377">
        <v>584</v>
      </c>
      <c r="D9377" t="str" cm="1">
        <f t="array" ref="D9377">_xlfn.IFS(C9377&lt;580,"Poor",C9377&lt;670,"Fair",C9377&lt;740,"Good",C9377&lt;800,"Very Good",C9377&gt;=800,"Excellent")</f>
        <v>Fair</v>
      </c>
      <c r="E9377" t="s">
        <v>12</v>
      </c>
      <c r="F9377" t="s">
        <v>13</v>
      </c>
      <c r="G9377">
        <v>26</v>
      </c>
      <c r="H9377" s="3" t="str" cm="1">
        <f t="array" ref="H9377">_xlfn.IFS(G9377&lt;25,"18-24",G9377&lt;35,"25-34",G9377&lt;45,"35-44",G9377&lt;55,"45-54",G9377&lt;65,"55-64",G9377&gt;=65,"65+")</f>
        <v>25-34</v>
      </c>
      <c r="I9377">
        <v>0</v>
      </c>
      <c r="J9377" t="str" cm="1">
        <f t="array" ref="J9377">_xlfn.IFS(I9377&lt;3,"0-2 yrs",I9377&lt;7,"3-6 yrs",I9377&gt;=7,"7+ yrs")</f>
        <v>0-2 yrs</v>
      </c>
      <c r="K9377" s="2">
        <v>105105.35</v>
      </c>
      <c r="L9377" s="1">
        <v>146286.22</v>
      </c>
      <c r="M9377" s="1" t="s">
        <v>2971</v>
      </c>
      <c r="N9377">
        <v>1</v>
      </c>
      <c r="O9377" t="s">
        <v>2986</v>
      </c>
      <c r="P9377" t="s">
        <v>2986</v>
      </c>
      <c r="Q9377">
        <v>0</v>
      </c>
      <c r="R9377" t="s">
        <v>2959</v>
      </c>
    </row>
    <row r="9378" spans="1:18" x14ac:dyDescent="0.25">
      <c r="A9378">
        <v>15762682</v>
      </c>
      <c r="B9378" t="s">
        <v>20</v>
      </c>
      <c r="C9378">
        <v>709</v>
      </c>
      <c r="D9378" t="str" cm="1">
        <f t="array" ref="D9378">_xlfn.IFS(C9378&lt;580,"Poor",C9378&lt;670,"Fair",C9378&lt;740,"Good",C9378&lt;800,"Very Good",C9378&gt;=800,"Excellent")</f>
        <v>Good</v>
      </c>
      <c r="E9378" t="s">
        <v>16</v>
      </c>
      <c r="F9378" t="s">
        <v>13</v>
      </c>
      <c r="G9378">
        <v>35</v>
      </c>
      <c r="H9378" s="3" t="str" cm="1">
        <f t="array" ref="H9378">_xlfn.IFS(G9378&lt;25,"18-24",G9378&lt;35,"25-34",G9378&lt;45,"35-44",G9378&lt;55,"45-54",G9378&lt;65,"55-64",G9378&gt;=65,"65+")</f>
        <v>35-44</v>
      </c>
      <c r="I9378">
        <v>1</v>
      </c>
      <c r="J9378" t="str" cm="1">
        <f t="array" ref="J9378">_xlfn.IFS(I9378&lt;3,"0-2 yrs",I9378&lt;7,"3-6 yrs",I9378&gt;=7,"7+ yrs")</f>
        <v>0-2 yrs</v>
      </c>
      <c r="K9378" s="2">
        <v>12674.68</v>
      </c>
      <c r="L9378" s="1">
        <v>111827.27</v>
      </c>
      <c r="M9378" s="1" t="s">
        <v>2971</v>
      </c>
      <c r="N9378">
        <v>2</v>
      </c>
      <c r="O9378" t="s">
        <v>2986</v>
      </c>
      <c r="P9378" t="s">
        <v>2986</v>
      </c>
      <c r="Q9378">
        <v>0</v>
      </c>
      <c r="R9378" t="s">
        <v>2959</v>
      </c>
    </row>
    <row r="9379" spans="1:18" x14ac:dyDescent="0.25">
      <c r="A9379">
        <v>15626042</v>
      </c>
      <c r="B9379" t="s">
        <v>1183</v>
      </c>
      <c r="C9379">
        <v>690</v>
      </c>
      <c r="D9379" t="str" cm="1">
        <f t="array" ref="D9379">_xlfn.IFS(C9379&lt;580,"Poor",C9379&lt;670,"Fair",C9379&lt;740,"Good",C9379&lt;800,"Very Good",C9379&gt;=800,"Excellent")</f>
        <v>Good</v>
      </c>
      <c r="E9379" t="s">
        <v>16</v>
      </c>
      <c r="F9379" t="s">
        <v>13</v>
      </c>
      <c r="G9379">
        <v>26</v>
      </c>
      <c r="H9379" s="3" t="str" cm="1">
        <f t="array" ref="H9379">_xlfn.IFS(G9379&lt;25,"18-24",G9379&lt;35,"25-34",G9379&lt;45,"35-44",G9379&lt;55,"45-54",G9379&lt;65,"55-64",G9379&gt;=65,"65+")</f>
        <v>25-34</v>
      </c>
      <c r="I9379">
        <v>2</v>
      </c>
      <c r="J9379" t="str" cm="1">
        <f t="array" ref="J9379">_xlfn.IFS(I9379&lt;3,"0-2 yrs",I9379&lt;7,"3-6 yrs",I9379&gt;=7,"7+ yrs")</f>
        <v>0-2 yrs</v>
      </c>
      <c r="K9379" s="2">
        <v>93255.85</v>
      </c>
      <c r="L9379" s="1">
        <v>0</v>
      </c>
      <c r="M9379" s="1" t="s">
        <v>2984</v>
      </c>
      <c r="N9379">
        <v>2</v>
      </c>
      <c r="O9379" t="s">
        <v>14</v>
      </c>
      <c r="P9379" t="s">
        <v>14</v>
      </c>
      <c r="Q9379">
        <v>0</v>
      </c>
      <c r="R9379" t="s">
        <v>2959</v>
      </c>
    </row>
    <row r="9380" spans="1:18" x14ac:dyDescent="0.25">
      <c r="A9380">
        <v>15597109</v>
      </c>
      <c r="B9380" t="s">
        <v>2861</v>
      </c>
      <c r="C9380">
        <v>627</v>
      </c>
      <c r="D9380" t="str" cm="1">
        <f t="array" ref="D9380">_xlfn.IFS(C9380&lt;580,"Poor",C9380&lt;670,"Fair",C9380&lt;740,"Good",C9380&lt;800,"Very Good",C9380&gt;=800,"Excellent")</f>
        <v>Fair</v>
      </c>
      <c r="E9380" t="s">
        <v>12</v>
      </c>
      <c r="F9380" t="s">
        <v>22</v>
      </c>
      <c r="G9380">
        <v>70</v>
      </c>
      <c r="H9380" s="3" t="str" cm="1">
        <f t="array" ref="H9380">_xlfn.IFS(G9380&lt;25,"18-24",G9380&lt;35,"25-34",G9380&lt;45,"35-44",G9380&lt;55,"45-54",G9380&lt;65,"55-64",G9380&gt;=65,"65+")</f>
        <v>65+</v>
      </c>
      <c r="I9380">
        <v>1</v>
      </c>
      <c r="J9380" t="str" cm="1">
        <f t="array" ref="J9380">_xlfn.IFS(I9380&lt;3,"0-2 yrs",I9380&lt;7,"3-6 yrs",I9380&gt;=7,"7+ yrs")</f>
        <v>0-2 yrs</v>
      </c>
      <c r="K9380" s="2">
        <v>145299.5</v>
      </c>
      <c r="L9380" s="1">
        <v>94416.78</v>
      </c>
      <c r="M9380" s="1" t="s">
        <v>2972</v>
      </c>
      <c r="N9380">
        <v>1</v>
      </c>
      <c r="O9380" t="s">
        <v>14</v>
      </c>
      <c r="P9380" t="s">
        <v>14</v>
      </c>
      <c r="Q9380">
        <v>0</v>
      </c>
      <c r="R9380" t="s">
        <v>2959</v>
      </c>
    </row>
    <row r="9381" spans="1:18" x14ac:dyDescent="0.25">
      <c r="A9381">
        <v>15756148</v>
      </c>
      <c r="B9381" t="s">
        <v>1652</v>
      </c>
      <c r="C9381">
        <v>765</v>
      </c>
      <c r="D9381" t="str" cm="1">
        <f t="array" ref="D9381">_xlfn.IFS(C9381&lt;580,"Poor",C9381&lt;670,"Fair",C9381&lt;740,"Good",C9381&lt;800,"Very Good",C9381&gt;=800,"Excellent")</f>
        <v>Very Good</v>
      </c>
      <c r="E9381" t="s">
        <v>16</v>
      </c>
      <c r="F9381" t="s">
        <v>22</v>
      </c>
      <c r="G9381">
        <v>45</v>
      </c>
      <c r="H9381" s="3" t="str" cm="1">
        <f t="array" ref="H9381">_xlfn.IFS(G9381&lt;25,"18-24",G9381&lt;35,"25-34",G9381&lt;45,"35-44",G9381&lt;55,"45-54",G9381&lt;65,"55-64",G9381&gt;=65,"65+")</f>
        <v>45-54</v>
      </c>
      <c r="I9381">
        <v>2</v>
      </c>
      <c r="J9381" t="str" cm="1">
        <f t="array" ref="J9381">_xlfn.IFS(I9381&lt;3,"0-2 yrs",I9381&lt;7,"3-6 yrs",I9381&gt;=7,"7+ yrs")</f>
        <v>0-2 yrs</v>
      </c>
      <c r="K9381" s="2">
        <v>47139.44</v>
      </c>
      <c r="L9381" s="1">
        <v>91549.78</v>
      </c>
      <c r="M9381" s="1" t="s">
        <v>2972</v>
      </c>
      <c r="N9381">
        <v>1</v>
      </c>
      <c r="O9381" t="s">
        <v>14</v>
      </c>
      <c r="P9381" t="s">
        <v>14</v>
      </c>
      <c r="Q9381">
        <v>0</v>
      </c>
      <c r="R9381" t="s">
        <v>2959</v>
      </c>
    </row>
    <row r="9382" spans="1:18" x14ac:dyDescent="0.25">
      <c r="A9382">
        <v>15665634</v>
      </c>
      <c r="B9382" t="s">
        <v>184</v>
      </c>
      <c r="C9382">
        <v>645</v>
      </c>
      <c r="D9382" t="str" cm="1">
        <f t="array" ref="D9382">_xlfn.IFS(C9382&lt;580,"Poor",C9382&lt;670,"Fair",C9382&lt;740,"Good",C9382&lt;800,"Very Good",C9382&gt;=800,"Excellent")</f>
        <v>Fair</v>
      </c>
      <c r="E9382" t="s">
        <v>12</v>
      </c>
      <c r="F9382" t="s">
        <v>13</v>
      </c>
      <c r="G9382">
        <v>38</v>
      </c>
      <c r="H9382" s="3" t="str" cm="1">
        <f t="array" ref="H9382">_xlfn.IFS(G9382&lt;25,"18-24",G9382&lt;35,"25-34",G9382&lt;45,"35-44",G9382&lt;55,"45-54",G9382&lt;65,"55-64",G9382&gt;=65,"65+")</f>
        <v>35-44</v>
      </c>
      <c r="I9382">
        <v>7</v>
      </c>
      <c r="J9382" t="str" cm="1">
        <f t="array" ref="J9382">_xlfn.IFS(I9382&lt;3,"0-2 yrs",I9382&lt;7,"3-6 yrs",I9382&gt;=7,"7+ yrs")</f>
        <v>7+ yrs</v>
      </c>
      <c r="K9382" s="2">
        <v>167723.25</v>
      </c>
      <c r="L9382" s="1">
        <v>59568.57</v>
      </c>
      <c r="M9382" s="1" t="s">
        <v>2972</v>
      </c>
      <c r="N9382">
        <v>1</v>
      </c>
      <c r="O9382" t="s">
        <v>14</v>
      </c>
      <c r="P9382" t="s">
        <v>14</v>
      </c>
      <c r="Q9382">
        <v>0</v>
      </c>
      <c r="R9382" t="s">
        <v>2959</v>
      </c>
    </row>
    <row r="9383" spans="1:18" x14ac:dyDescent="0.25">
      <c r="A9383">
        <v>15739997</v>
      </c>
      <c r="B9383" t="s">
        <v>109</v>
      </c>
      <c r="C9383">
        <v>716</v>
      </c>
      <c r="D9383" t="str" cm="1">
        <f t="array" ref="D9383">_xlfn.IFS(C9383&lt;580,"Poor",C9383&lt;670,"Fair",C9383&lt;740,"Good",C9383&lt;800,"Very Good",C9383&gt;=800,"Excellent")</f>
        <v>Good</v>
      </c>
      <c r="E9383" t="s">
        <v>12</v>
      </c>
      <c r="F9383" t="s">
        <v>13</v>
      </c>
      <c r="G9383">
        <v>23</v>
      </c>
      <c r="H9383" s="3" t="str" cm="1">
        <f t="array" ref="H9383">_xlfn.IFS(G9383&lt;25,"18-24",G9383&lt;35,"25-34",G9383&lt;45,"35-44",G9383&lt;55,"45-54",G9383&lt;65,"55-64",G9383&gt;=65,"65+")</f>
        <v>18-24</v>
      </c>
      <c r="I9383">
        <v>2</v>
      </c>
      <c r="J9383" t="str" cm="1">
        <f t="array" ref="J9383">_xlfn.IFS(I9383&lt;3,"0-2 yrs",I9383&lt;7,"3-6 yrs",I9383&gt;=7,"7+ yrs")</f>
        <v>0-2 yrs</v>
      </c>
      <c r="K9383" s="2">
        <v>185900.88</v>
      </c>
      <c r="L9383" s="1">
        <v>94464.81</v>
      </c>
      <c r="M9383" s="1" t="s">
        <v>2972</v>
      </c>
      <c r="N9383">
        <v>2</v>
      </c>
      <c r="O9383" t="s">
        <v>14</v>
      </c>
      <c r="P9383" t="s">
        <v>14</v>
      </c>
      <c r="Q9383">
        <v>0</v>
      </c>
      <c r="R9383" t="s">
        <v>2959</v>
      </c>
    </row>
    <row r="9384" spans="1:18" x14ac:dyDescent="0.25">
      <c r="A9384">
        <v>15686242</v>
      </c>
      <c r="B9384" t="s">
        <v>853</v>
      </c>
      <c r="C9384">
        <v>771</v>
      </c>
      <c r="D9384" t="str" cm="1">
        <f t="array" ref="D9384">_xlfn.IFS(C9384&lt;580,"Poor",C9384&lt;670,"Fair",C9384&lt;740,"Good",C9384&lt;800,"Very Good",C9384&gt;=800,"Excellent")</f>
        <v>Very Good</v>
      </c>
      <c r="E9384" t="s">
        <v>12</v>
      </c>
      <c r="F9384" t="s">
        <v>13</v>
      </c>
      <c r="G9384">
        <v>57</v>
      </c>
      <c r="H9384" s="3" t="str" cm="1">
        <f t="array" ref="H9384">_xlfn.IFS(G9384&lt;25,"18-24",G9384&lt;35,"25-34",G9384&lt;45,"35-44",G9384&lt;55,"45-54",G9384&lt;65,"55-64",G9384&gt;=65,"65+")</f>
        <v>55-64</v>
      </c>
      <c r="I9384">
        <v>4</v>
      </c>
      <c r="J9384" t="str" cm="1">
        <f t="array" ref="J9384">_xlfn.IFS(I9384&lt;3,"0-2 yrs",I9384&lt;7,"3-6 yrs",I9384&gt;=7,"7+ yrs")</f>
        <v>3-6 yrs</v>
      </c>
      <c r="K9384" s="2">
        <v>85876.67</v>
      </c>
      <c r="L9384" s="1">
        <v>0</v>
      </c>
      <c r="M9384" s="1" t="s">
        <v>2984</v>
      </c>
      <c r="N9384">
        <v>1</v>
      </c>
      <c r="O9384" t="s">
        <v>2986</v>
      </c>
      <c r="P9384" t="s">
        <v>2986</v>
      </c>
      <c r="Q9384">
        <v>1</v>
      </c>
      <c r="R9384" t="s">
        <v>2957</v>
      </c>
    </row>
    <row r="9385" spans="1:18" x14ac:dyDescent="0.25">
      <c r="A9385">
        <v>15759244</v>
      </c>
      <c r="B9385" t="s">
        <v>2862</v>
      </c>
      <c r="C9385">
        <v>687</v>
      </c>
      <c r="D9385" t="str" cm="1">
        <f t="array" ref="D9385">_xlfn.IFS(C9385&lt;580,"Poor",C9385&lt;670,"Fair",C9385&lt;740,"Good",C9385&lt;800,"Very Good",C9385&gt;=800,"Excellent")</f>
        <v>Good</v>
      </c>
      <c r="E9385" t="s">
        <v>25</v>
      </c>
      <c r="F9385" t="s">
        <v>22</v>
      </c>
      <c r="G9385">
        <v>44</v>
      </c>
      <c r="H9385" s="3" t="str" cm="1">
        <f t="array" ref="H9385">_xlfn.IFS(G9385&lt;25,"18-24",G9385&lt;35,"25-34",G9385&lt;45,"35-44",G9385&lt;55,"45-54",G9385&lt;65,"55-64",G9385&gt;=65,"65+")</f>
        <v>35-44</v>
      </c>
      <c r="I9385">
        <v>8</v>
      </c>
      <c r="J9385" t="str" cm="1">
        <f t="array" ref="J9385">_xlfn.IFS(I9385&lt;3,"0-2 yrs",I9385&lt;7,"3-6 yrs",I9385&gt;=7,"7+ yrs")</f>
        <v>7+ yrs</v>
      </c>
      <c r="K9385" s="2">
        <v>1787.85</v>
      </c>
      <c r="L9385" s="1">
        <v>95368.14</v>
      </c>
      <c r="M9385" s="1" t="s">
        <v>2972</v>
      </c>
      <c r="N9385">
        <v>2</v>
      </c>
      <c r="O9385" t="s">
        <v>14</v>
      </c>
      <c r="P9385" t="s">
        <v>14</v>
      </c>
      <c r="Q9385">
        <v>0</v>
      </c>
      <c r="R9385" t="s">
        <v>2959</v>
      </c>
    </row>
    <row r="9386" spans="1:18" x14ac:dyDescent="0.25">
      <c r="A9386">
        <v>15672027</v>
      </c>
      <c r="B9386" t="s">
        <v>221</v>
      </c>
      <c r="C9386">
        <v>717</v>
      </c>
      <c r="D9386" t="str" cm="1">
        <f t="array" ref="D9386">_xlfn.IFS(C9386&lt;580,"Poor",C9386&lt;670,"Fair",C9386&lt;740,"Good",C9386&lt;800,"Very Good",C9386&gt;=800,"Excellent")</f>
        <v>Good</v>
      </c>
      <c r="E9386" t="s">
        <v>25</v>
      </c>
      <c r="F9386" t="s">
        <v>13</v>
      </c>
      <c r="G9386">
        <v>33</v>
      </c>
      <c r="H9386" s="3" t="str" cm="1">
        <f t="array" ref="H9386">_xlfn.IFS(G9386&lt;25,"18-24",G9386&lt;35,"25-34",G9386&lt;45,"35-44",G9386&lt;55,"45-54",G9386&lt;65,"55-64",G9386&gt;=65,"65+")</f>
        <v>25-34</v>
      </c>
      <c r="I9386">
        <v>10</v>
      </c>
      <c r="J9386" t="str" cm="1">
        <f t="array" ref="J9386">_xlfn.IFS(I9386&lt;3,"0-2 yrs",I9386&lt;7,"3-6 yrs",I9386&gt;=7,"7+ yrs")</f>
        <v>7+ yrs</v>
      </c>
      <c r="K9386" s="2">
        <v>23231.93</v>
      </c>
      <c r="L9386" s="1">
        <v>102185.42</v>
      </c>
      <c r="M9386" s="1" t="s">
        <v>2971</v>
      </c>
      <c r="N9386">
        <v>2</v>
      </c>
      <c r="O9386" t="s">
        <v>2986</v>
      </c>
      <c r="P9386" t="s">
        <v>2986</v>
      </c>
      <c r="Q9386">
        <v>0</v>
      </c>
      <c r="R9386" t="s">
        <v>2959</v>
      </c>
    </row>
    <row r="9387" spans="1:18" x14ac:dyDescent="0.25">
      <c r="A9387">
        <v>15594576</v>
      </c>
      <c r="B9387" t="s">
        <v>2298</v>
      </c>
      <c r="C9387">
        <v>524</v>
      </c>
      <c r="D9387" t="str" cm="1">
        <f t="array" ref="D9387">_xlfn.IFS(C9387&lt;580,"Poor",C9387&lt;670,"Fair",C9387&lt;740,"Good",C9387&lt;800,"Very Good",C9387&gt;=800,"Excellent")</f>
        <v>Poor</v>
      </c>
      <c r="E9387" t="s">
        <v>12</v>
      </c>
      <c r="F9387" t="s">
        <v>22</v>
      </c>
      <c r="G9387">
        <v>32</v>
      </c>
      <c r="H9387" s="3" t="str" cm="1">
        <f t="array" ref="H9387">_xlfn.IFS(G9387&lt;25,"18-24",G9387&lt;35,"25-34",G9387&lt;45,"35-44",G9387&lt;55,"45-54",G9387&lt;65,"55-64",G9387&gt;=65,"65+")</f>
        <v>25-34</v>
      </c>
      <c r="I9387">
        <v>1</v>
      </c>
      <c r="J9387" t="str" cm="1">
        <f t="array" ref="J9387">_xlfn.IFS(I9387&lt;3,"0-2 yrs",I9387&lt;7,"3-6 yrs",I9387&gt;=7,"7+ yrs")</f>
        <v>0-2 yrs</v>
      </c>
      <c r="K9387" s="2">
        <v>187740.04</v>
      </c>
      <c r="L9387" s="1">
        <v>144875.71</v>
      </c>
      <c r="M9387" s="1" t="s">
        <v>2971</v>
      </c>
      <c r="N9387">
        <v>1</v>
      </c>
      <c r="O9387" t="s">
        <v>2986</v>
      </c>
      <c r="P9387" t="s">
        <v>2986</v>
      </c>
      <c r="Q9387">
        <v>0</v>
      </c>
      <c r="R9387" t="s">
        <v>2959</v>
      </c>
    </row>
    <row r="9388" spans="1:18" x14ac:dyDescent="0.25">
      <c r="A9388">
        <v>15707138</v>
      </c>
      <c r="B9388" t="s">
        <v>2863</v>
      </c>
      <c r="C9388">
        <v>679</v>
      </c>
      <c r="D9388" t="str" cm="1">
        <f t="array" ref="D9388">_xlfn.IFS(C9388&lt;580,"Poor",C9388&lt;670,"Fair",C9388&lt;740,"Good",C9388&lt;800,"Very Good",C9388&gt;=800,"Excellent")</f>
        <v>Good</v>
      </c>
      <c r="E9388" t="s">
        <v>16</v>
      </c>
      <c r="F9388" t="s">
        <v>22</v>
      </c>
      <c r="G9388">
        <v>39</v>
      </c>
      <c r="H9388" s="3" t="str" cm="1">
        <f t="array" ref="H9388">_xlfn.IFS(G9388&lt;25,"18-24",G9388&lt;35,"25-34",G9388&lt;45,"35-44",G9388&lt;55,"45-54",G9388&lt;65,"55-64",G9388&gt;=65,"65+")</f>
        <v>35-44</v>
      </c>
      <c r="I9388">
        <v>5</v>
      </c>
      <c r="J9388" t="str" cm="1">
        <f t="array" ref="J9388">_xlfn.IFS(I9388&lt;3,"0-2 yrs",I9388&lt;7,"3-6 yrs",I9388&gt;=7,"7+ yrs")</f>
        <v>3-6 yrs</v>
      </c>
      <c r="K9388" s="2">
        <v>100060.54</v>
      </c>
      <c r="L9388" s="1">
        <v>0</v>
      </c>
      <c r="M9388" s="1" t="s">
        <v>2984</v>
      </c>
      <c r="N9388">
        <v>2</v>
      </c>
      <c r="O9388" t="s">
        <v>14</v>
      </c>
      <c r="P9388" t="s">
        <v>14</v>
      </c>
      <c r="Q9388">
        <v>0</v>
      </c>
      <c r="R9388" t="s">
        <v>2959</v>
      </c>
    </row>
    <row r="9389" spans="1:18" x14ac:dyDescent="0.25">
      <c r="A9389">
        <v>15619130</v>
      </c>
      <c r="B9389" t="s">
        <v>946</v>
      </c>
      <c r="C9389">
        <v>752</v>
      </c>
      <c r="D9389" t="str" cm="1">
        <f t="array" ref="D9389">_xlfn.IFS(C9389&lt;580,"Poor",C9389&lt;670,"Fair",C9389&lt;740,"Good",C9389&lt;800,"Very Good",C9389&gt;=800,"Excellent")</f>
        <v>Very Good</v>
      </c>
      <c r="E9389" t="s">
        <v>25</v>
      </c>
      <c r="F9389" t="s">
        <v>13</v>
      </c>
      <c r="G9389">
        <v>37</v>
      </c>
      <c r="H9389" s="3" t="str" cm="1">
        <f t="array" ref="H9389">_xlfn.IFS(G9389&lt;25,"18-24",G9389&lt;35,"25-34",G9389&lt;45,"35-44",G9389&lt;55,"45-54",G9389&lt;65,"55-64",G9389&gt;=65,"65+")</f>
        <v>35-44</v>
      </c>
      <c r="I9389">
        <v>5</v>
      </c>
      <c r="J9389" t="str" cm="1">
        <f t="array" ref="J9389">_xlfn.IFS(I9389&lt;3,"0-2 yrs",I9389&lt;7,"3-6 yrs",I9389&gt;=7,"7+ yrs")</f>
        <v>3-6 yrs</v>
      </c>
      <c r="K9389" s="2">
        <v>132467.54</v>
      </c>
      <c r="L9389" s="1">
        <v>113291.05</v>
      </c>
      <c r="M9389" s="1" t="s">
        <v>2971</v>
      </c>
      <c r="N9389">
        <v>2</v>
      </c>
      <c r="O9389" t="s">
        <v>14</v>
      </c>
      <c r="P9389" t="s">
        <v>14</v>
      </c>
      <c r="Q9389">
        <v>0</v>
      </c>
      <c r="R9389" t="s">
        <v>2959</v>
      </c>
    </row>
    <row r="9390" spans="1:18" x14ac:dyDescent="0.25">
      <c r="A9390">
        <v>15639665</v>
      </c>
      <c r="B9390" t="s">
        <v>1790</v>
      </c>
      <c r="C9390">
        <v>846</v>
      </c>
      <c r="D9390" t="str" cm="1">
        <f t="array" ref="D9390">_xlfn.IFS(C9390&lt;580,"Poor",C9390&lt;670,"Fair",C9390&lt;740,"Good",C9390&lt;800,"Very Good",C9390&gt;=800,"Excellent")</f>
        <v>Excellent</v>
      </c>
      <c r="E9390" t="s">
        <v>16</v>
      </c>
      <c r="F9390" t="s">
        <v>22</v>
      </c>
      <c r="G9390">
        <v>61</v>
      </c>
      <c r="H9390" s="3" t="str" cm="1">
        <f t="array" ref="H9390">_xlfn.IFS(G9390&lt;25,"18-24",G9390&lt;35,"25-34",G9390&lt;45,"35-44",G9390&lt;55,"45-54",G9390&lt;65,"55-64",G9390&gt;=65,"65+")</f>
        <v>55-64</v>
      </c>
      <c r="I9390">
        <v>0</v>
      </c>
      <c r="J9390" t="str" cm="1">
        <f t="array" ref="J9390">_xlfn.IFS(I9390&lt;3,"0-2 yrs",I9390&lt;7,"3-6 yrs",I9390&gt;=7,"7+ yrs")</f>
        <v>0-2 yrs</v>
      </c>
      <c r="K9390" s="2">
        <v>96202.44</v>
      </c>
      <c r="L9390" s="1">
        <v>0</v>
      </c>
      <c r="M9390" s="1" t="s">
        <v>2984</v>
      </c>
      <c r="N9390">
        <v>2</v>
      </c>
      <c r="O9390" t="s">
        <v>14</v>
      </c>
      <c r="P9390" t="s">
        <v>14</v>
      </c>
      <c r="Q9390">
        <v>0</v>
      </c>
      <c r="R9390" t="s">
        <v>2959</v>
      </c>
    </row>
    <row r="9391" spans="1:18" x14ac:dyDescent="0.25">
      <c r="A9391">
        <v>15571065</v>
      </c>
      <c r="B9391" t="s">
        <v>2864</v>
      </c>
      <c r="C9391">
        <v>532</v>
      </c>
      <c r="D9391" t="str" cm="1">
        <f t="array" ref="D9391">_xlfn.IFS(C9391&lt;580,"Poor",C9391&lt;670,"Fair",C9391&lt;740,"Good",C9391&lt;800,"Very Good",C9391&gt;=800,"Excellent")</f>
        <v>Poor</v>
      </c>
      <c r="E9391" t="s">
        <v>16</v>
      </c>
      <c r="F9391" t="s">
        <v>13</v>
      </c>
      <c r="G9391">
        <v>39</v>
      </c>
      <c r="H9391" s="3" t="str" cm="1">
        <f t="array" ref="H9391">_xlfn.IFS(G9391&lt;25,"18-24",G9391&lt;35,"25-34",G9391&lt;45,"35-44",G9391&lt;55,"45-54",G9391&lt;65,"55-64",G9391&gt;=65,"65+")</f>
        <v>35-44</v>
      </c>
      <c r="I9391">
        <v>0</v>
      </c>
      <c r="J9391" t="str" cm="1">
        <f t="array" ref="J9391">_xlfn.IFS(I9391&lt;3,"0-2 yrs",I9391&lt;7,"3-6 yrs",I9391&gt;=7,"7+ yrs")</f>
        <v>0-2 yrs</v>
      </c>
      <c r="K9391" s="2">
        <v>94977.3</v>
      </c>
      <c r="L9391" s="1">
        <v>0</v>
      </c>
      <c r="M9391" s="1" t="s">
        <v>2984</v>
      </c>
      <c r="N9391">
        <v>2</v>
      </c>
      <c r="O9391" t="s">
        <v>2986</v>
      </c>
      <c r="P9391" t="s">
        <v>2986</v>
      </c>
      <c r="Q9391">
        <v>0</v>
      </c>
      <c r="R9391" t="s">
        <v>2959</v>
      </c>
    </row>
    <row r="9392" spans="1:18" x14ac:dyDescent="0.25">
      <c r="A9392">
        <v>15686060</v>
      </c>
      <c r="B9392" t="s">
        <v>165</v>
      </c>
      <c r="C9392">
        <v>670</v>
      </c>
      <c r="D9392" t="str" cm="1">
        <f t="array" ref="D9392">_xlfn.IFS(C9392&lt;580,"Poor",C9392&lt;670,"Fair",C9392&lt;740,"Good",C9392&lt;800,"Very Good",C9392&gt;=800,"Excellent")</f>
        <v>Good</v>
      </c>
      <c r="E9392" t="s">
        <v>25</v>
      </c>
      <c r="F9392" t="s">
        <v>22</v>
      </c>
      <c r="G9392">
        <v>43</v>
      </c>
      <c r="H9392" s="3" t="str" cm="1">
        <f t="array" ref="H9392">_xlfn.IFS(G9392&lt;25,"18-24",G9392&lt;35,"25-34",G9392&lt;45,"35-44",G9392&lt;55,"45-54",G9392&lt;65,"55-64",G9392&gt;=65,"65+")</f>
        <v>35-44</v>
      </c>
      <c r="I9392">
        <v>9</v>
      </c>
      <c r="J9392" t="str" cm="1">
        <f t="array" ref="J9392">_xlfn.IFS(I9392&lt;3,"0-2 yrs",I9392&lt;7,"3-6 yrs",I9392&gt;=7,"7+ yrs")</f>
        <v>7+ yrs</v>
      </c>
      <c r="K9392" s="2">
        <v>178827.3</v>
      </c>
      <c r="L9392" s="1">
        <v>111677.88</v>
      </c>
      <c r="M9392" s="1" t="s">
        <v>2971</v>
      </c>
      <c r="N9392">
        <v>1</v>
      </c>
      <c r="O9392" t="s">
        <v>2986</v>
      </c>
      <c r="P9392" t="s">
        <v>2986</v>
      </c>
      <c r="Q9392">
        <v>1</v>
      </c>
      <c r="R9392" t="s">
        <v>2957</v>
      </c>
    </row>
    <row r="9393" spans="1:18" x14ac:dyDescent="0.25">
      <c r="A9393">
        <v>15615753</v>
      </c>
      <c r="B9393" t="s">
        <v>2865</v>
      </c>
      <c r="C9393">
        <v>597</v>
      </c>
      <c r="D9393" t="str" cm="1">
        <f t="array" ref="D9393">_xlfn.IFS(C9393&lt;580,"Poor",C9393&lt;670,"Fair",C9393&lt;740,"Good",C9393&lt;800,"Very Good",C9393&gt;=800,"Excellent")</f>
        <v>Fair</v>
      </c>
      <c r="E9393" t="s">
        <v>25</v>
      </c>
      <c r="F9393" t="s">
        <v>13</v>
      </c>
      <c r="G9393">
        <v>35</v>
      </c>
      <c r="H9393" s="3" t="str" cm="1">
        <f t="array" ref="H9393">_xlfn.IFS(G9393&lt;25,"18-24",G9393&lt;35,"25-34",G9393&lt;45,"35-44",G9393&lt;55,"45-54",G9393&lt;65,"55-64",G9393&gt;=65,"65+")</f>
        <v>35-44</v>
      </c>
      <c r="I9393">
        <v>8</v>
      </c>
      <c r="J9393" t="str" cm="1">
        <f t="array" ref="J9393">_xlfn.IFS(I9393&lt;3,"0-2 yrs",I9393&lt;7,"3-6 yrs",I9393&gt;=7,"7+ yrs")</f>
        <v>7+ yrs</v>
      </c>
      <c r="K9393" s="2">
        <v>192852.67</v>
      </c>
      <c r="L9393" s="1">
        <v>131101.04</v>
      </c>
      <c r="M9393" s="1" t="s">
        <v>2971</v>
      </c>
      <c r="N9393">
        <v>1</v>
      </c>
      <c r="O9393" t="s">
        <v>14</v>
      </c>
      <c r="P9393" t="s">
        <v>14</v>
      </c>
      <c r="Q9393">
        <v>0</v>
      </c>
      <c r="R9393" t="s">
        <v>2959</v>
      </c>
    </row>
    <row r="9394" spans="1:18" x14ac:dyDescent="0.25">
      <c r="A9394">
        <v>15800961</v>
      </c>
      <c r="B9394" t="s">
        <v>2364</v>
      </c>
      <c r="C9394">
        <v>627</v>
      </c>
      <c r="D9394" t="str" cm="1">
        <f t="array" ref="D9394">_xlfn.IFS(C9394&lt;580,"Poor",C9394&lt;670,"Fair",C9394&lt;740,"Good",C9394&lt;800,"Very Good",C9394&gt;=800,"Excellent")</f>
        <v>Fair</v>
      </c>
      <c r="E9394" t="s">
        <v>25</v>
      </c>
      <c r="F9394" t="s">
        <v>22</v>
      </c>
      <c r="G9394">
        <v>52</v>
      </c>
      <c r="H9394" s="3" t="str" cm="1">
        <f t="array" ref="H9394">_xlfn.IFS(G9394&lt;25,"18-24",G9394&lt;35,"25-34",G9394&lt;45,"35-44",G9394&lt;55,"45-54",G9394&lt;65,"55-64",G9394&gt;=65,"65+")</f>
        <v>45-54</v>
      </c>
      <c r="I9394">
        <v>1</v>
      </c>
      <c r="J9394" t="str" cm="1">
        <f t="array" ref="J9394">_xlfn.IFS(I9394&lt;3,"0-2 yrs",I9394&lt;7,"3-6 yrs",I9394&gt;=7,"7+ yrs")</f>
        <v>0-2 yrs</v>
      </c>
      <c r="K9394" s="2">
        <v>177238.35</v>
      </c>
      <c r="L9394" s="1">
        <v>76101.81</v>
      </c>
      <c r="M9394" s="1" t="s">
        <v>2972</v>
      </c>
      <c r="N9394">
        <v>2</v>
      </c>
      <c r="O9394" t="s">
        <v>14</v>
      </c>
      <c r="P9394" t="s">
        <v>14</v>
      </c>
      <c r="Q9394">
        <v>0</v>
      </c>
      <c r="R9394" t="s">
        <v>2959</v>
      </c>
    </row>
    <row r="9395" spans="1:18" x14ac:dyDescent="0.25">
      <c r="A9395">
        <v>15763065</v>
      </c>
      <c r="B9395" t="s">
        <v>744</v>
      </c>
      <c r="C9395">
        <v>700</v>
      </c>
      <c r="D9395" t="str" cm="1">
        <f t="array" ref="D9395">_xlfn.IFS(C9395&lt;580,"Poor",C9395&lt;670,"Fair",C9395&lt;740,"Good",C9395&lt;800,"Very Good",C9395&gt;=800,"Excellent")</f>
        <v>Good</v>
      </c>
      <c r="E9395" t="s">
        <v>16</v>
      </c>
      <c r="F9395" t="s">
        <v>13</v>
      </c>
      <c r="G9395">
        <v>40</v>
      </c>
      <c r="H9395" s="3" t="str" cm="1">
        <f t="array" ref="H9395">_xlfn.IFS(G9395&lt;25,"18-24",G9395&lt;35,"25-34",G9395&lt;45,"35-44",G9395&lt;55,"45-54",G9395&lt;65,"55-64",G9395&gt;=65,"65+")</f>
        <v>35-44</v>
      </c>
      <c r="I9395">
        <v>2</v>
      </c>
      <c r="J9395" t="str" cm="1">
        <f t="array" ref="J9395">_xlfn.IFS(I9395&lt;3,"0-2 yrs",I9395&lt;7,"3-6 yrs",I9395&gt;=7,"7+ yrs")</f>
        <v>0-2 yrs</v>
      </c>
      <c r="K9395" s="2">
        <v>199753.97</v>
      </c>
      <c r="L9395" s="1">
        <v>0</v>
      </c>
      <c r="M9395" s="1" t="s">
        <v>2984</v>
      </c>
      <c r="N9395">
        <v>2</v>
      </c>
      <c r="O9395" t="s">
        <v>2986</v>
      </c>
      <c r="P9395" t="s">
        <v>2986</v>
      </c>
      <c r="Q9395">
        <v>0</v>
      </c>
      <c r="R9395" t="s">
        <v>2959</v>
      </c>
    </row>
    <row r="9396" spans="1:18" x14ac:dyDescent="0.25">
      <c r="A9396">
        <v>15672467</v>
      </c>
      <c r="B9396" t="s">
        <v>737</v>
      </c>
      <c r="C9396">
        <v>766</v>
      </c>
      <c r="D9396" t="str" cm="1">
        <f t="array" ref="D9396">_xlfn.IFS(C9396&lt;580,"Poor",C9396&lt;670,"Fair",C9396&lt;740,"Good",C9396&lt;800,"Very Good",C9396&gt;=800,"Excellent")</f>
        <v>Very Good</v>
      </c>
      <c r="E9396" t="s">
        <v>12</v>
      </c>
      <c r="F9396" t="s">
        <v>13</v>
      </c>
      <c r="G9396">
        <v>52</v>
      </c>
      <c r="H9396" s="3" t="str" cm="1">
        <f t="array" ref="H9396">_xlfn.IFS(G9396&lt;25,"18-24",G9396&lt;35,"25-34",G9396&lt;45,"35-44",G9396&lt;55,"45-54",G9396&lt;65,"55-64",G9396&gt;=65,"65+")</f>
        <v>45-54</v>
      </c>
      <c r="I9396">
        <v>7</v>
      </c>
      <c r="J9396" t="str" cm="1">
        <f t="array" ref="J9396">_xlfn.IFS(I9396&lt;3,"0-2 yrs",I9396&lt;7,"3-6 yrs",I9396&gt;=7,"7+ yrs")</f>
        <v>7+ yrs</v>
      </c>
      <c r="K9396" s="2">
        <v>66193.61</v>
      </c>
      <c r="L9396" s="1">
        <v>92510.9</v>
      </c>
      <c r="M9396" s="1" t="s">
        <v>2972</v>
      </c>
      <c r="N9396">
        <v>2</v>
      </c>
      <c r="O9396" t="s">
        <v>14</v>
      </c>
      <c r="P9396" t="s">
        <v>14</v>
      </c>
      <c r="Q9396">
        <v>0</v>
      </c>
      <c r="R9396" t="s">
        <v>2959</v>
      </c>
    </row>
    <row r="9397" spans="1:18" x14ac:dyDescent="0.25">
      <c r="A9397">
        <v>15752915</v>
      </c>
      <c r="B9397" t="s">
        <v>315</v>
      </c>
      <c r="C9397">
        <v>488</v>
      </c>
      <c r="D9397" t="str" cm="1">
        <f t="array" ref="D9397">_xlfn.IFS(C9397&lt;580,"Poor",C9397&lt;670,"Fair",C9397&lt;740,"Good",C9397&lt;800,"Very Good",C9397&gt;=800,"Excellent")</f>
        <v>Poor</v>
      </c>
      <c r="E9397" t="s">
        <v>12</v>
      </c>
      <c r="F9397" t="s">
        <v>13</v>
      </c>
      <c r="G9397">
        <v>34</v>
      </c>
      <c r="H9397" s="3" t="str" cm="1">
        <f t="array" ref="H9397">_xlfn.IFS(G9397&lt;25,"18-24",G9397&lt;35,"25-34",G9397&lt;45,"35-44",G9397&lt;55,"45-54",G9397&lt;65,"55-64",G9397&gt;=65,"65+")</f>
        <v>25-34</v>
      </c>
      <c r="I9397">
        <v>2</v>
      </c>
      <c r="J9397" t="str" cm="1">
        <f t="array" ref="J9397">_xlfn.IFS(I9397&lt;3,"0-2 yrs",I9397&lt;7,"3-6 yrs",I9397&gt;=7,"7+ yrs")</f>
        <v>0-2 yrs</v>
      </c>
      <c r="K9397" s="2">
        <v>181270.84</v>
      </c>
      <c r="L9397" s="1">
        <v>0</v>
      </c>
      <c r="M9397" s="1" t="s">
        <v>2984</v>
      </c>
      <c r="N9397">
        <v>2</v>
      </c>
      <c r="O9397" t="s">
        <v>14</v>
      </c>
      <c r="P9397" t="s">
        <v>14</v>
      </c>
      <c r="Q9397">
        <v>0</v>
      </c>
      <c r="R9397" t="s">
        <v>2959</v>
      </c>
    </row>
    <row r="9398" spans="1:18" x14ac:dyDescent="0.25">
      <c r="A9398">
        <v>15744695</v>
      </c>
      <c r="B9398" t="s">
        <v>1045</v>
      </c>
      <c r="C9398">
        <v>694</v>
      </c>
      <c r="D9398" t="str" cm="1">
        <f t="array" ref="D9398">_xlfn.IFS(C9398&lt;580,"Poor",C9398&lt;670,"Fair",C9398&lt;740,"Good",C9398&lt;800,"Very Good",C9398&gt;=800,"Excellent")</f>
        <v>Good</v>
      </c>
      <c r="E9398" t="s">
        <v>12</v>
      </c>
      <c r="F9398" t="s">
        <v>22</v>
      </c>
      <c r="G9398">
        <v>39</v>
      </c>
      <c r="H9398" s="3" t="str" cm="1">
        <f t="array" ref="H9398">_xlfn.IFS(G9398&lt;25,"18-24",G9398&lt;35,"25-34",G9398&lt;45,"35-44",G9398&lt;55,"45-54",G9398&lt;65,"55-64",G9398&gt;=65,"65+")</f>
        <v>35-44</v>
      </c>
      <c r="I9398">
        <v>5</v>
      </c>
      <c r="J9398" t="str" cm="1">
        <f t="array" ref="J9398">_xlfn.IFS(I9398&lt;3,"0-2 yrs",I9398&lt;7,"3-6 yrs",I9398&gt;=7,"7+ yrs")</f>
        <v>3-6 yrs</v>
      </c>
      <c r="K9398" s="2">
        <v>25407.59</v>
      </c>
      <c r="L9398" s="1">
        <v>77652.399999999994</v>
      </c>
      <c r="M9398" s="1" t="s">
        <v>2972</v>
      </c>
      <c r="N9398">
        <v>1</v>
      </c>
      <c r="O9398" t="s">
        <v>14</v>
      </c>
      <c r="P9398" t="s">
        <v>14</v>
      </c>
      <c r="Q9398">
        <v>0</v>
      </c>
      <c r="R9398" t="s">
        <v>2959</v>
      </c>
    </row>
    <row r="9399" spans="1:18" x14ac:dyDescent="0.25">
      <c r="A9399">
        <v>15584897</v>
      </c>
      <c r="B9399" t="s">
        <v>653</v>
      </c>
      <c r="C9399">
        <v>639</v>
      </c>
      <c r="D9399" t="str" cm="1">
        <f t="array" ref="D9399">_xlfn.IFS(C9399&lt;580,"Poor",C9399&lt;670,"Fair",C9399&lt;740,"Good",C9399&lt;800,"Very Good",C9399&gt;=800,"Excellent")</f>
        <v>Fair</v>
      </c>
      <c r="E9399" t="s">
        <v>12</v>
      </c>
      <c r="F9399" t="s">
        <v>13</v>
      </c>
      <c r="G9399">
        <v>31</v>
      </c>
      <c r="H9399" s="3" t="str" cm="1">
        <f t="array" ref="H9399">_xlfn.IFS(G9399&lt;25,"18-24",G9399&lt;35,"25-34",G9399&lt;45,"35-44",G9399&lt;55,"45-54",G9399&lt;65,"55-64",G9399&gt;=65,"65+")</f>
        <v>25-34</v>
      </c>
      <c r="I9399">
        <v>3</v>
      </c>
      <c r="J9399" t="str" cm="1">
        <f t="array" ref="J9399">_xlfn.IFS(I9399&lt;3,"0-2 yrs",I9399&lt;7,"3-6 yrs",I9399&gt;=7,"7+ yrs")</f>
        <v>3-6 yrs</v>
      </c>
      <c r="K9399" s="2">
        <v>20973.8</v>
      </c>
      <c r="L9399" s="1">
        <v>98360.03</v>
      </c>
      <c r="M9399" s="1" t="s">
        <v>2972</v>
      </c>
      <c r="N9399">
        <v>1</v>
      </c>
      <c r="O9399" t="s">
        <v>2986</v>
      </c>
      <c r="P9399" t="s">
        <v>2986</v>
      </c>
      <c r="Q9399">
        <v>0</v>
      </c>
      <c r="R9399" t="s">
        <v>2959</v>
      </c>
    </row>
    <row r="9400" spans="1:18" x14ac:dyDescent="0.25">
      <c r="A9400">
        <v>15601857</v>
      </c>
      <c r="B9400" t="s">
        <v>2866</v>
      </c>
      <c r="C9400">
        <v>705</v>
      </c>
      <c r="D9400" t="str" cm="1">
        <f t="array" ref="D9400">_xlfn.IFS(C9400&lt;580,"Poor",C9400&lt;670,"Fair",C9400&lt;740,"Good",C9400&lt;800,"Very Good",C9400&gt;=800,"Excellent")</f>
        <v>Good</v>
      </c>
      <c r="E9400" t="s">
        <v>25</v>
      </c>
      <c r="F9400" t="s">
        <v>13</v>
      </c>
      <c r="G9400">
        <v>46</v>
      </c>
      <c r="H9400" s="3" t="str" cm="1">
        <f t="array" ref="H9400">_xlfn.IFS(G9400&lt;25,"18-24",G9400&lt;35,"25-34",G9400&lt;45,"35-44",G9400&lt;55,"45-54",G9400&lt;65,"55-64",G9400&gt;=65,"65+")</f>
        <v>45-54</v>
      </c>
      <c r="I9400">
        <v>4</v>
      </c>
      <c r="J9400" t="str" cm="1">
        <f t="array" ref="J9400">_xlfn.IFS(I9400&lt;3,"0-2 yrs",I9400&lt;7,"3-6 yrs",I9400&gt;=7,"7+ yrs")</f>
        <v>3-6 yrs</v>
      </c>
      <c r="K9400" s="2">
        <v>76544.899999999994</v>
      </c>
      <c r="L9400" s="1">
        <v>115518.07</v>
      </c>
      <c r="M9400" s="1" t="s">
        <v>2971</v>
      </c>
      <c r="N9400">
        <v>1</v>
      </c>
      <c r="O9400" t="s">
        <v>2986</v>
      </c>
      <c r="P9400" t="s">
        <v>2986</v>
      </c>
      <c r="Q9400">
        <v>1</v>
      </c>
      <c r="R9400" t="s">
        <v>2957</v>
      </c>
    </row>
    <row r="9401" spans="1:18" x14ac:dyDescent="0.25">
      <c r="A9401">
        <v>15674156</v>
      </c>
      <c r="B9401" t="s">
        <v>1191</v>
      </c>
      <c r="C9401">
        <v>810</v>
      </c>
      <c r="D9401" t="str" cm="1">
        <f t="array" ref="D9401">_xlfn.IFS(C9401&lt;580,"Poor",C9401&lt;670,"Fair",C9401&lt;740,"Good",C9401&lt;800,"Very Good",C9401&gt;=800,"Excellent")</f>
        <v>Excellent</v>
      </c>
      <c r="E9401" t="s">
        <v>25</v>
      </c>
      <c r="F9401" t="s">
        <v>22</v>
      </c>
      <c r="G9401">
        <v>69</v>
      </c>
      <c r="H9401" s="3" t="str" cm="1">
        <f t="array" ref="H9401">_xlfn.IFS(G9401&lt;25,"18-24",G9401&lt;35,"25-34",G9401&lt;45,"35-44",G9401&lt;55,"45-54",G9401&lt;65,"55-64",G9401&gt;=65,"65+")</f>
        <v>65+</v>
      </c>
      <c r="I9401">
        <v>3</v>
      </c>
      <c r="J9401" t="str" cm="1">
        <f t="array" ref="J9401">_xlfn.IFS(I9401&lt;3,"0-2 yrs",I9401&lt;7,"3-6 yrs",I9401&gt;=7,"7+ yrs")</f>
        <v>3-6 yrs</v>
      </c>
      <c r="K9401" s="2">
        <v>110509.9</v>
      </c>
      <c r="L9401" s="1">
        <v>27288.43</v>
      </c>
      <c r="M9401" s="1" t="s">
        <v>2984</v>
      </c>
      <c r="N9401">
        <v>1</v>
      </c>
      <c r="O9401" t="s">
        <v>14</v>
      </c>
      <c r="P9401" t="s">
        <v>14</v>
      </c>
      <c r="Q9401">
        <v>0</v>
      </c>
      <c r="R9401" t="s">
        <v>2959</v>
      </c>
    </row>
    <row r="9402" spans="1:18" x14ac:dyDescent="0.25">
      <c r="A9402">
        <v>15695465</v>
      </c>
      <c r="B9402" t="s">
        <v>789</v>
      </c>
      <c r="C9402">
        <v>638</v>
      </c>
      <c r="D9402" t="str" cm="1">
        <f t="array" ref="D9402">_xlfn.IFS(C9402&lt;580,"Poor",C9402&lt;670,"Fair",C9402&lt;740,"Good",C9402&lt;800,"Very Good",C9402&gt;=800,"Excellent")</f>
        <v>Fair</v>
      </c>
      <c r="E9402" t="s">
        <v>12</v>
      </c>
      <c r="F9402" t="s">
        <v>13</v>
      </c>
      <c r="G9402">
        <v>36</v>
      </c>
      <c r="H9402" s="3" t="str" cm="1">
        <f t="array" ref="H9402">_xlfn.IFS(G9402&lt;25,"18-24",G9402&lt;35,"25-34",G9402&lt;45,"35-44",G9402&lt;55,"45-54",G9402&lt;65,"55-64",G9402&gt;=65,"65+")</f>
        <v>35-44</v>
      </c>
      <c r="I9402">
        <v>6</v>
      </c>
      <c r="J9402" t="str" cm="1">
        <f t="array" ref="J9402">_xlfn.IFS(I9402&lt;3,"0-2 yrs",I9402&lt;7,"3-6 yrs",I9402&gt;=7,"7+ yrs")</f>
        <v>3-6 yrs</v>
      </c>
      <c r="K9402" s="2">
        <v>164247.51</v>
      </c>
      <c r="L9402" s="1">
        <v>0</v>
      </c>
      <c r="M9402" s="1" t="s">
        <v>2984</v>
      </c>
      <c r="N9402">
        <v>1</v>
      </c>
      <c r="O9402" t="s">
        <v>2986</v>
      </c>
      <c r="P9402" t="s">
        <v>2986</v>
      </c>
      <c r="Q9402">
        <v>0</v>
      </c>
      <c r="R9402" t="s">
        <v>2959</v>
      </c>
    </row>
    <row r="9403" spans="1:18" x14ac:dyDescent="0.25">
      <c r="A9403">
        <v>15792232</v>
      </c>
      <c r="B9403" t="s">
        <v>509</v>
      </c>
      <c r="C9403">
        <v>595</v>
      </c>
      <c r="D9403" t="str" cm="1">
        <f t="array" ref="D9403">_xlfn.IFS(C9403&lt;580,"Poor",C9403&lt;670,"Fair",C9403&lt;740,"Good",C9403&lt;800,"Very Good",C9403&gt;=800,"Excellent")</f>
        <v>Fair</v>
      </c>
      <c r="E9403" t="s">
        <v>16</v>
      </c>
      <c r="F9403" t="s">
        <v>13</v>
      </c>
      <c r="G9403">
        <v>43</v>
      </c>
      <c r="H9403" s="3" t="str" cm="1">
        <f t="array" ref="H9403">_xlfn.IFS(G9403&lt;25,"18-24",G9403&lt;35,"25-34",G9403&lt;45,"35-44",G9403&lt;55,"45-54",G9403&lt;65,"55-64",G9403&gt;=65,"65+")</f>
        <v>35-44</v>
      </c>
      <c r="I9403">
        <v>5</v>
      </c>
      <c r="J9403" t="str" cm="1">
        <f t="array" ref="J9403">_xlfn.IFS(I9403&lt;3,"0-2 yrs",I9403&lt;7,"3-6 yrs",I9403&gt;=7,"7+ yrs")</f>
        <v>3-6 yrs</v>
      </c>
      <c r="K9403" s="2">
        <v>105149.8</v>
      </c>
      <c r="L9403" s="1">
        <v>0</v>
      </c>
      <c r="M9403" s="1" t="s">
        <v>2984</v>
      </c>
      <c r="N9403">
        <v>2</v>
      </c>
      <c r="O9403" t="s">
        <v>2986</v>
      </c>
      <c r="P9403" t="s">
        <v>2986</v>
      </c>
      <c r="Q9403">
        <v>0</v>
      </c>
      <c r="R9403" t="s">
        <v>2959</v>
      </c>
    </row>
    <row r="9404" spans="1:18" x14ac:dyDescent="0.25">
      <c r="A9404">
        <v>15807900</v>
      </c>
      <c r="B9404" t="s">
        <v>998</v>
      </c>
      <c r="C9404">
        <v>575</v>
      </c>
      <c r="D9404" t="str" cm="1">
        <f t="array" ref="D9404">_xlfn.IFS(C9404&lt;580,"Poor",C9404&lt;670,"Fair",C9404&lt;740,"Good",C9404&lt;800,"Very Good",C9404&gt;=800,"Excellent")</f>
        <v>Poor</v>
      </c>
      <c r="E9404" t="s">
        <v>12</v>
      </c>
      <c r="F9404" t="s">
        <v>22</v>
      </c>
      <c r="G9404">
        <v>36</v>
      </c>
      <c r="H9404" s="3" t="str" cm="1">
        <f t="array" ref="H9404">_xlfn.IFS(G9404&lt;25,"18-24",G9404&lt;35,"25-34",G9404&lt;45,"35-44",G9404&lt;55,"45-54",G9404&lt;65,"55-64",G9404&gt;=65,"65+")</f>
        <v>35-44</v>
      </c>
      <c r="I9404">
        <v>7</v>
      </c>
      <c r="J9404" t="str" cm="1">
        <f t="array" ref="J9404">_xlfn.IFS(I9404&lt;3,"0-2 yrs",I9404&lt;7,"3-6 yrs",I9404&gt;=7,"7+ yrs")</f>
        <v>7+ yrs</v>
      </c>
      <c r="K9404" s="2">
        <v>55868.97</v>
      </c>
      <c r="L9404" s="1">
        <v>0</v>
      </c>
      <c r="M9404" s="1" t="s">
        <v>2984</v>
      </c>
      <c r="N9404">
        <v>1</v>
      </c>
      <c r="O9404" t="s">
        <v>14</v>
      </c>
      <c r="P9404" t="s">
        <v>14</v>
      </c>
      <c r="Q9404">
        <v>1</v>
      </c>
      <c r="R9404" t="s">
        <v>2957</v>
      </c>
    </row>
    <row r="9405" spans="1:18" x14ac:dyDescent="0.25">
      <c r="A9405">
        <v>15743760</v>
      </c>
      <c r="B9405" t="s">
        <v>278</v>
      </c>
      <c r="C9405">
        <v>850</v>
      </c>
      <c r="D9405" t="str" cm="1">
        <f t="array" ref="D9405">_xlfn.IFS(C9405&lt;580,"Poor",C9405&lt;670,"Fair",C9405&lt;740,"Good",C9405&lt;800,"Very Good",C9405&gt;=800,"Excellent")</f>
        <v>Excellent</v>
      </c>
      <c r="E9405" t="s">
        <v>12</v>
      </c>
      <c r="F9405" t="s">
        <v>22</v>
      </c>
      <c r="G9405">
        <v>31</v>
      </c>
      <c r="H9405" s="3" t="str" cm="1">
        <f t="array" ref="H9405">_xlfn.IFS(G9405&lt;25,"18-24",G9405&lt;35,"25-34",G9405&lt;45,"35-44",G9405&lt;55,"45-54",G9405&lt;65,"55-64",G9405&gt;=65,"65+")</f>
        <v>25-34</v>
      </c>
      <c r="I9405">
        <v>6</v>
      </c>
      <c r="J9405" t="str" cm="1">
        <f t="array" ref="J9405">_xlfn.IFS(I9405&lt;3,"0-2 yrs",I9405&lt;7,"3-6 yrs",I9405&gt;=7,"7+ yrs")</f>
        <v>3-6 yrs</v>
      </c>
      <c r="K9405" s="2">
        <v>178747.43</v>
      </c>
      <c r="L9405" s="1">
        <v>131996.66</v>
      </c>
      <c r="M9405" s="1" t="s">
        <v>2971</v>
      </c>
      <c r="N9405">
        <v>2</v>
      </c>
      <c r="O9405" t="s">
        <v>14</v>
      </c>
      <c r="P9405" t="s">
        <v>14</v>
      </c>
      <c r="Q9405">
        <v>0</v>
      </c>
      <c r="R9405" t="s">
        <v>2959</v>
      </c>
    </row>
    <row r="9406" spans="1:18" x14ac:dyDescent="0.25">
      <c r="A9406">
        <v>15652835</v>
      </c>
      <c r="B9406" t="s">
        <v>537</v>
      </c>
      <c r="C9406">
        <v>419</v>
      </c>
      <c r="D9406" t="str" cm="1">
        <f t="array" ref="D9406">_xlfn.IFS(C9406&lt;580,"Poor",C9406&lt;670,"Fair",C9406&lt;740,"Good",C9406&lt;800,"Very Good",C9406&gt;=800,"Excellent")</f>
        <v>Poor</v>
      </c>
      <c r="E9406" t="s">
        <v>16</v>
      </c>
      <c r="F9406" t="s">
        <v>13</v>
      </c>
      <c r="G9406">
        <v>27</v>
      </c>
      <c r="H9406" s="3" t="str" cm="1">
        <f t="array" ref="H9406">_xlfn.IFS(G9406&lt;25,"18-24",G9406&lt;35,"25-34",G9406&lt;45,"35-44",G9406&lt;55,"45-54",G9406&lt;65,"55-64",G9406&gt;=65,"65+")</f>
        <v>25-34</v>
      </c>
      <c r="I9406">
        <v>2</v>
      </c>
      <c r="J9406" t="str" cm="1">
        <f t="array" ref="J9406">_xlfn.IFS(I9406&lt;3,"0-2 yrs",I9406&lt;7,"3-6 yrs",I9406&gt;=7,"7+ yrs")</f>
        <v>0-2 yrs</v>
      </c>
      <c r="K9406" s="2">
        <v>134720.51</v>
      </c>
      <c r="L9406" s="1">
        <v>121580.42</v>
      </c>
      <c r="M9406" s="1" t="s">
        <v>2971</v>
      </c>
      <c r="N9406">
        <v>1</v>
      </c>
      <c r="O9406" t="s">
        <v>14</v>
      </c>
      <c r="P9406" t="s">
        <v>14</v>
      </c>
      <c r="Q9406">
        <v>0</v>
      </c>
      <c r="R9406" t="s">
        <v>2959</v>
      </c>
    </row>
    <row r="9407" spans="1:18" x14ac:dyDescent="0.25">
      <c r="A9407">
        <v>15767818</v>
      </c>
      <c r="B9407" t="s">
        <v>111</v>
      </c>
      <c r="C9407">
        <v>640</v>
      </c>
      <c r="D9407" t="str" cm="1">
        <f t="array" ref="D9407">_xlfn.IFS(C9407&lt;580,"Poor",C9407&lt;670,"Fair",C9407&lt;740,"Good",C9407&lt;800,"Very Good",C9407&gt;=800,"Excellent")</f>
        <v>Fair</v>
      </c>
      <c r="E9407" t="s">
        <v>12</v>
      </c>
      <c r="F9407" t="s">
        <v>22</v>
      </c>
      <c r="G9407">
        <v>55</v>
      </c>
      <c r="H9407" s="3" t="str" cm="1">
        <f t="array" ref="H9407">_xlfn.IFS(G9407&lt;25,"18-24",G9407&lt;35,"25-34",G9407&lt;45,"35-44",G9407&lt;55,"45-54",G9407&lt;65,"55-64",G9407&gt;=65,"65+")</f>
        <v>55-64</v>
      </c>
      <c r="I9407">
        <v>10</v>
      </c>
      <c r="J9407" t="str" cm="1">
        <f t="array" ref="J9407">_xlfn.IFS(I9407&lt;3,"0-2 yrs",I9407&lt;7,"3-6 yrs",I9407&gt;=7,"7+ yrs")</f>
        <v>7+ yrs</v>
      </c>
      <c r="K9407" s="2">
        <v>978.66</v>
      </c>
      <c r="L9407" s="1">
        <v>132436.34</v>
      </c>
      <c r="M9407" s="1" t="s">
        <v>2971</v>
      </c>
      <c r="N9407">
        <v>1</v>
      </c>
      <c r="O9407" t="s">
        <v>2986</v>
      </c>
      <c r="P9407" t="s">
        <v>2986</v>
      </c>
      <c r="Q9407">
        <v>0</v>
      </c>
      <c r="R9407" t="s">
        <v>2959</v>
      </c>
    </row>
    <row r="9408" spans="1:18" x14ac:dyDescent="0.25">
      <c r="A9408">
        <v>15591150</v>
      </c>
      <c r="B9408" t="s">
        <v>1402</v>
      </c>
      <c r="C9408">
        <v>570</v>
      </c>
      <c r="D9408" t="str" cm="1">
        <f t="array" ref="D9408">_xlfn.IFS(C9408&lt;580,"Poor",C9408&lt;670,"Fair",C9408&lt;740,"Good",C9408&lt;800,"Very Good",C9408&gt;=800,"Excellent")</f>
        <v>Poor</v>
      </c>
      <c r="E9408" t="s">
        <v>16</v>
      </c>
      <c r="F9408" t="s">
        <v>22</v>
      </c>
      <c r="G9408">
        <v>34</v>
      </c>
      <c r="H9408" s="3" t="str" cm="1">
        <f t="array" ref="H9408">_xlfn.IFS(G9408&lt;25,"18-24",G9408&lt;35,"25-34",G9408&lt;45,"35-44",G9408&lt;55,"45-54",G9408&lt;65,"55-64",G9408&gt;=65,"65+")</f>
        <v>25-34</v>
      </c>
      <c r="I9408">
        <v>10</v>
      </c>
      <c r="J9408" t="str" cm="1">
        <f t="array" ref="J9408">_xlfn.IFS(I9408&lt;3,"0-2 yrs",I9408&lt;7,"3-6 yrs",I9408&gt;=7,"7+ yrs")</f>
        <v>7+ yrs</v>
      </c>
      <c r="K9408" s="2">
        <v>183387.12</v>
      </c>
      <c r="L9408" s="1">
        <v>0</v>
      </c>
      <c r="M9408" s="1" t="s">
        <v>2984</v>
      </c>
      <c r="N9408">
        <v>2</v>
      </c>
      <c r="O9408" t="s">
        <v>14</v>
      </c>
      <c r="P9408" t="s">
        <v>14</v>
      </c>
      <c r="Q9408">
        <v>0</v>
      </c>
      <c r="R9408" t="s">
        <v>2959</v>
      </c>
    </row>
    <row r="9409" spans="1:18" x14ac:dyDescent="0.25">
      <c r="A9409">
        <v>15734659</v>
      </c>
      <c r="B9409" t="s">
        <v>752</v>
      </c>
      <c r="C9409">
        <v>640</v>
      </c>
      <c r="D9409" t="str" cm="1">
        <f t="array" ref="D9409">_xlfn.IFS(C9409&lt;580,"Poor",C9409&lt;670,"Fair",C9409&lt;740,"Good",C9409&lt;800,"Very Good",C9409&gt;=800,"Excellent")</f>
        <v>Fair</v>
      </c>
      <c r="E9409" t="s">
        <v>25</v>
      </c>
      <c r="F9409" t="s">
        <v>13</v>
      </c>
      <c r="G9409">
        <v>46</v>
      </c>
      <c r="H9409" s="3" t="str" cm="1">
        <f t="array" ref="H9409">_xlfn.IFS(G9409&lt;25,"18-24",G9409&lt;35,"25-34",G9409&lt;45,"35-44",G9409&lt;55,"45-54",G9409&lt;65,"55-64",G9409&gt;=65,"65+")</f>
        <v>45-54</v>
      </c>
      <c r="I9409">
        <v>5</v>
      </c>
      <c r="J9409" t="str" cm="1">
        <f t="array" ref="J9409">_xlfn.IFS(I9409&lt;3,"0-2 yrs",I9409&lt;7,"3-6 yrs",I9409&gt;=7,"7+ yrs")</f>
        <v>3-6 yrs</v>
      </c>
      <c r="K9409" s="2">
        <v>155876.06</v>
      </c>
      <c r="L9409" s="1">
        <v>107978.4</v>
      </c>
      <c r="M9409" s="1" t="s">
        <v>2971</v>
      </c>
      <c r="N9409">
        <v>2</v>
      </c>
      <c r="O9409" t="s">
        <v>2986</v>
      </c>
      <c r="P9409" t="s">
        <v>2986</v>
      </c>
      <c r="Q9409">
        <v>0</v>
      </c>
      <c r="R9409" t="s">
        <v>2959</v>
      </c>
    </row>
    <row r="9410" spans="1:18" x14ac:dyDescent="0.25">
      <c r="A9410">
        <v>15796115</v>
      </c>
      <c r="B9410" t="s">
        <v>441</v>
      </c>
      <c r="C9410">
        <v>689</v>
      </c>
      <c r="D9410" t="str" cm="1">
        <f t="array" ref="D9410">_xlfn.IFS(C9410&lt;580,"Poor",C9410&lt;670,"Fair",C9410&lt;740,"Good",C9410&lt;800,"Very Good",C9410&gt;=800,"Excellent")</f>
        <v>Good</v>
      </c>
      <c r="E9410" t="s">
        <v>25</v>
      </c>
      <c r="F9410" t="s">
        <v>13</v>
      </c>
      <c r="G9410">
        <v>40</v>
      </c>
      <c r="H9410" s="3" t="str" cm="1">
        <f t="array" ref="H9410">_xlfn.IFS(G9410&lt;25,"18-24",G9410&lt;35,"25-34",G9410&lt;45,"35-44",G9410&lt;55,"45-54",G9410&lt;65,"55-64",G9410&gt;=65,"65+")</f>
        <v>35-44</v>
      </c>
      <c r="I9410">
        <v>4</v>
      </c>
      <c r="J9410" t="str" cm="1">
        <f t="array" ref="J9410">_xlfn.IFS(I9410&lt;3,"0-2 yrs",I9410&lt;7,"3-6 yrs",I9410&gt;=7,"7+ yrs")</f>
        <v>3-6 yrs</v>
      </c>
      <c r="K9410" s="2">
        <v>119259.34</v>
      </c>
      <c r="L9410" s="1">
        <v>78119.59</v>
      </c>
      <c r="M9410" s="1" t="s">
        <v>2972</v>
      </c>
      <c r="N9410">
        <v>4</v>
      </c>
      <c r="O9410" t="s">
        <v>2986</v>
      </c>
      <c r="P9410" t="s">
        <v>2986</v>
      </c>
      <c r="Q9410">
        <v>1</v>
      </c>
      <c r="R9410" t="s">
        <v>2957</v>
      </c>
    </row>
    <row r="9411" spans="1:18" x14ac:dyDescent="0.25">
      <c r="A9411">
        <v>15724648</v>
      </c>
      <c r="B9411" t="s">
        <v>1310</v>
      </c>
      <c r="C9411">
        <v>725</v>
      </c>
      <c r="D9411" t="str" cm="1">
        <f t="array" ref="D9411">_xlfn.IFS(C9411&lt;580,"Poor",C9411&lt;670,"Fair",C9411&lt;740,"Good",C9411&lt;800,"Very Good",C9411&gt;=800,"Excellent")</f>
        <v>Good</v>
      </c>
      <c r="E9411" t="s">
        <v>12</v>
      </c>
      <c r="F9411" t="s">
        <v>22</v>
      </c>
      <c r="G9411">
        <v>26</v>
      </c>
      <c r="H9411" s="3" t="str" cm="1">
        <f t="array" ref="H9411">_xlfn.IFS(G9411&lt;25,"18-24",G9411&lt;35,"25-34",G9411&lt;45,"35-44",G9411&lt;55,"45-54",G9411&lt;65,"55-64",G9411&gt;=65,"65+")</f>
        <v>25-34</v>
      </c>
      <c r="I9411">
        <v>6</v>
      </c>
      <c r="J9411" t="str" cm="1">
        <f t="array" ref="J9411">_xlfn.IFS(I9411&lt;3,"0-2 yrs",I9411&lt;7,"3-6 yrs",I9411&gt;=7,"7+ yrs")</f>
        <v>3-6 yrs</v>
      </c>
      <c r="K9411" s="2">
        <v>133720.57</v>
      </c>
      <c r="L9411" s="1">
        <v>98684.15</v>
      </c>
      <c r="M9411" s="1" t="s">
        <v>2972</v>
      </c>
      <c r="N9411">
        <v>1</v>
      </c>
      <c r="O9411" t="s">
        <v>2986</v>
      </c>
      <c r="P9411" t="s">
        <v>2986</v>
      </c>
      <c r="Q9411">
        <v>0</v>
      </c>
      <c r="R9411" t="s">
        <v>2959</v>
      </c>
    </row>
    <row r="9412" spans="1:18" x14ac:dyDescent="0.25">
      <c r="A9412">
        <v>15737732</v>
      </c>
      <c r="B9412" t="s">
        <v>2415</v>
      </c>
      <c r="C9412">
        <v>751</v>
      </c>
      <c r="D9412" t="str" cm="1">
        <f t="array" ref="D9412">_xlfn.IFS(C9412&lt;580,"Poor",C9412&lt;670,"Fair",C9412&lt;740,"Good",C9412&lt;800,"Very Good",C9412&gt;=800,"Excellent")</f>
        <v>Very Good</v>
      </c>
      <c r="E9412" t="s">
        <v>12</v>
      </c>
      <c r="F9412" t="s">
        <v>13</v>
      </c>
      <c r="G9412">
        <v>44</v>
      </c>
      <c r="H9412" s="3" t="str" cm="1">
        <f t="array" ref="H9412">_xlfn.IFS(G9412&lt;25,"18-24",G9412&lt;35,"25-34",G9412&lt;45,"35-44",G9412&lt;55,"45-54",G9412&lt;65,"55-64",G9412&gt;=65,"65+")</f>
        <v>35-44</v>
      </c>
      <c r="I9412">
        <v>10</v>
      </c>
      <c r="J9412" t="str" cm="1">
        <f t="array" ref="J9412">_xlfn.IFS(I9412&lt;3,"0-2 yrs",I9412&lt;7,"3-6 yrs",I9412&gt;=7,"7+ yrs")</f>
        <v>7+ yrs</v>
      </c>
      <c r="K9412" s="2">
        <v>170634.49</v>
      </c>
      <c r="L9412" s="1">
        <v>0</v>
      </c>
      <c r="M9412" s="1" t="s">
        <v>2984</v>
      </c>
      <c r="N9412">
        <v>2</v>
      </c>
      <c r="O9412" t="s">
        <v>2986</v>
      </c>
      <c r="P9412" t="s">
        <v>2986</v>
      </c>
      <c r="Q9412">
        <v>0</v>
      </c>
      <c r="R9412" t="s">
        <v>2959</v>
      </c>
    </row>
    <row r="9413" spans="1:18" x14ac:dyDescent="0.25">
      <c r="A9413">
        <v>15632280</v>
      </c>
      <c r="B9413" t="s">
        <v>2867</v>
      </c>
      <c r="C9413">
        <v>544</v>
      </c>
      <c r="D9413" t="str" cm="1">
        <f t="array" ref="D9413">_xlfn.IFS(C9413&lt;580,"Poor",C9413&lt;670,"Fair",C9413&lt;740,"Good",C9413&lt;800,"Very Good",C9413&gt;=800,"Excellent")</f>
        <v>Poor</v>
      </c>
      <c r="E9413" t="s">
        <v>16</v>
      </c>
      <c r="F9413" t="s">
        <v>13</v>
      </c>
      <c r="G9413">
        <v>53</v>
      </c>
      <c r="H9413" s="3" t="str" cm="1">
        <f t="array" ref="H9413">_xlfn.IFS(G9413&lt;25,"18-24",G9413&lt;35,"25-34",G9413&lt;45,"35-44",G9413&lt;55,"45-54",G9413&lt;65,"55-64",G9413&gt;=65,"65+")</f>
        <v>45-54</v>
      </c>
      <c r="I9413">
        <v>9</v>
      </c>
      <c r="J9413" t="str" cm="1">
        <f t="array" ref="J9413">_xlfn.IFS(I9413&lt;3,"0-2 yrs",I9413&lt;7,"3-6 yrs",I9413&gt;=7,"7+ yrs")</f>
        <v>7+ yrs</v>
      </c>
      <c r="K9413" s="2">
        <v>125692.07</v>
      </c>
      <c r="L9413" s="1">
        <v>0</v>
      </c>
      <c r="M9413" s="1" t="s">
        <v>2984</v>
      </c>
      <c r="N9413">
        <v>1</v>
      </c>
      <c r="O9413" t="s">
        <v>2986</v>
      </c>
      <c r="P9413" t="s">
        <v>2986</v>
      </c>
      <c r="Q9413">
        <v>1</v>
      </c>
      <c r="R9413" t="s">
        <v>2957</v>
      </c>
    </row>
    <row r="9414" spans="1:18" x14ac:dyDescent="0.25">
      <c r="A9414">
        <v>15750407</v>
      </c>
      <c r="B9414" t="s">
        <v>1313</v>
      </c>
      <c r="C9414">
        <v>768</v>
      </c>
      <c r="D9414" t="str" cm="1">
        <f t="array" ref="D9414">_xlfn.IFS(C9414&lt;580,"Poor",C9414&lt;670,"Fair",C9414&lt;740,"Good",C9414&lt;800,"Very Good",C9414&gt;=800,"Excellent")</f>
        <v>Very Good</v>
      </c>
      <c r="E9414" t="s">
        <v>25</v>
      </c>
      <c r="F9414" t="s">
        <v>13</v>
      </c>
      <c r="G9414">
        <v>43</v>
      </c>
      <c r="H9414" s="3" t="str" cm="1">
        <f t="array" ref="H9414">_xlfn.IFS(G9414&lt;25,"18-24",G9414&lt;35,"25-34",G9414&lt;45,"35-44",G9414&lt;55,"45-54",G9414&lt;65,"55-64",G9414&gt;=65,"65+")</f>
        <v>35-44</v>
      </c>
      <c r="I9414">
        <v>2</v>
      </c>
      <c r="J9414" t="str" cm="1">
        <f t="array" ref="J9414">_xlfn.IFS(I9414&lt;3,"0-2 yrs",I9414&lt;7,"3-6 yrs",I9414&gt;=7,"7+ yrs")</f>
        <v>0-2 yrs</v>
      </c>
      <c r="K9414" s="2">
        <v>19150.14</v>
      </c>
      <c r="L9414" s="1">
        <v>129264.05</v>
      </c>
      <c r="M9414" s="1" t="s">
        <v>2971</v>
      </c>
      <c r="N9414">
        <v>2</v>
      </c>
      <c r="O9414" t="s">
        <v>2986</v>
      </c>
      <c r="P9414" t="s">
        <v>2986</v>
      </c>
      <c r="Q9414">
        <v>0</v>
      </c>
      <c r="R9414" t="s">
        <v>2959</v>
      </c>
    </row>
    <row r="9415" spans="1:18" x14ac:dyDescent="0.25">
      <c r="A9415">
        <v>15795370</v>
      </c>
      <c r="B9415" t="s">
        <v>1694</v>
      </c>
      <c r="C9415">
        <v>648</v>
      </c>
      <c r="D9415" t="str" cm="1">
        <f t="array" ref="D9415">_xlfn.IFS(C9415&lt;580,"Poor",C9415&lt;670,"Fair",C9415&lt;740,"Good",C9415&lt;800,"Very Good",C9415&gt;=800,"Excellent")</f>
        <v>Fair</v>
      </c>
      <c r="E9415" t="s">
        <v>25</v>
      </c>
      <c r="F9415" t="s">
        <v>22</v>
      </c>
      <c r="G9415">
        <v>37</v>
      </c>
      <c r="H9415" s="3" t="str" cm="1">
        <f t="array" ref="H9415">_xlfn.IFS(G9415&lt;25,"18-24",G9415&lt;35,"25-34",G9415&lt;45,"35-44",G9415&lt;55,"45-54",G9415&lt;65,"55-64",G9415&gt;=65,"65+")</f>
        <v>35-44</v>
      </c>
      <c r="I9415">
        <v>6</v>
      </c>
      <c r="J9415" t="str" cm="1">
        <f t="array" ref="J9415">_xlfn.IFS(I9415&lt;3,"0-2 yrs",I9415&lt;7,"3-6 yrs",I9415&gt;=7,"7+ yrs")</f>
        <v>3-6 yrs</v>
      </c>
      <c r="K9415" s="2">
        <v>86894.67</v>
      </c>
      <c r="L9415" s="1">
        <v>131753.41</v>
      </c>
      <c r="M9415" s="1" t="s">
        <v>2971</v>
      </c>
      <c r="N9415">
        <v>1</v>
      </c>
      <c r="O9415" t="s">
        <v>2986</v>
      </c>
      <c r="P9415" t="s">
        <v>2986</v>
      </c>
      <c r="Q9415">
        <v>0</v>
      </c>
      <c r="R9415" t="s">
        <v>2959</v>
      </c>
    </row>
    <row r="9416" spans="1:18" x14ac:dyDescent="0.25">
      <c r="A9416">
        <v>15656829</v>
      </c>
      <c r="B9416" t="s">
        <v>248</v>
      </c>
      <c r="C9416">
        <v>577</v>
      </c>
      <c r="D9416" t="str" cm="1">
        <f t="array" ref="D9416">_xlfn.IFS(C9416&lt;580,"Poor",C9416&lt;670,"Fair",C9416&lt;740,"Good",C9416&lt;800,"Very Good",C9416&gt;=800,"Excellent")</f>
        <v>Poor</v>
      </c>
      <c r="E9416" t="s">
        <v>16</v>
      </c>
      <c r="F9416" t="s">
        <v>13</v>
      </c>
      <c r="G9416">
        <v>33</v>
      </c>
      <c r="H9416" s="3" t="str" cm="1">
        <f t="array" ref="H9416">_xlfn.IFS(G9416&lt;25,"18-24",G9416&lt;35,"25-34",G9416&lt;45,"35-44",G9416&lt;55,"45-54",G9416&lt;65,"55-64",G9416&gt;=65,"65+")</f>
        <v>25-34</v>
      </c>
      <c r="I9416">
        <v>6</v>
      </c>
      <c r="J9416" t="str" cm="1">
        <f t="array" ref="J9416">_xlfn.IFS(I9416&lt;3,"0-2 yrs",I9416&lt;7,"3-6 yrs",I9416&gt;=7,"7+ yrs")</f>
        <v>3-6 yrs</v>
      </c>
      <c r="K9416" s="2">
        <v>57975.8</v>
      </c>
      <c r="L9416" s="1">
        <v>0</v>
      </c>
      <c r="M9416" s="1" t="s">
        <v>2984</v>
      </c>
      <c r="N9416">
        <v>2</v>
      </c>
      <c r="O9416" t="s">
        <v>2986</v>
      </c>
      <c r="P9416" t="s">
        <v>2986</v>
      </c>
      <c r="Q9416">
        <v>0</v>
      </c>
      <c r="R9416" t="s">
        <v>2959</v>
      </c>
    </row>
    <row r="9417" spans="1:18" x14ac:dyDescent="0.25">
      <c r="A9417">
        <v>15643794</v>
      </c>
      <c r="B9417" t="s">
        <v>706</v>
      </c>
      <c r="C9417">
        <v>639</v>
      </c>
      <c r="D9417" t="str" cm="1">
        <f t="array" ref="D9417">_xlfn.IFS(C9417&lt;580,"Poor",C9417&lt;670,"Fair",C9417&lt;740,"Good",C9417&lt;800,"Very Good",C9417&gt;=800,"Excellent")</f>
        <v>Fair</v>
      </c>
      <c r="E9417" t="s">
        <v>16</v>
      </c>
      <c r="F9417" t="s">
        <v>13</v>
      </c>
      <c r="G9417">
        <v>27</v>
      </c>
      <c r="H9417" s="3" t="str" cm="1">
        <f t="array" ref="H9417">_xlfn.IFS(G9417&lt;25,"18-24",G9417&lt;35,"25-34",G9417&lt;45,"35-44",G9417&lt;55,"45-54",G9417&lt;65,"55-64",G9417&gt;=65,"65+")</f>
        <v>25-34</v>
      </c>
      <c r="I9417">
        <v>2</v>
      </c>
      <c r="J9417" t="str" cm="1">
        <f t="array" ref="J9417">_xlfn.IFS(I9417&lt;3,"0-2 yrs",I9417&lt;7,"3-6 yrs",I9417&gt;=7,"7+ yrs")</f>
        <v>0-2 yrs</v>
      </c>
      <c r="K9417" s="2">
        <v>82938.990000000005</v>
      </c>
      <c r="L9417" s="1">
        <v>0</v>
      </c>
      <c r="M9417" s="1" t="s">
        <v>2984</v>
      </c>
      <c r="N9417">
        <v>1</v>
      </c>
      <c r="O9417" t="s">
        <v>14</v>
      </c>
      <c r="P9417" t="s">
        <v>14</v>
      </c>
      <c r="Q9417">
        <v>0</v>
      </c>
      <c r="R9417" t="s">
        <v>2959</v>
      </c>
    </row>
    <row r="9418" spans="1:18" x14ac:dyDescent="0.25">
      <c r="A9418">
        <v>15798605</v>
      </c>
      <c r="B9418" t="s">
        <v>151</v>
      </c>
      <c r="C9418">
        <v>686</v>
      </c>
      <c r="D9418" t="str" cm="1">
        <f t="array" ref="D9418">_xlfn.IFS(C9418&lt;580,"Poor",C9418&lt;670,"Fair",C9418&lt;740,"Good",C9418&lt;800,"Very Good",C9418&gt;=800,"Excellent")</f>
        <v>Good</v>
      </c>
      <c r="E9418" t="s">
        <v>25</v>
      </c>
      <c r="F9418" t="s">
        <v>22</v>
      </c>
      <c r="G9418">
        <v>26</v>
      </c>
      <c r="H9418" s="3" t="str" cm="1">
        <f t="array" ref="H9418">_xlfn.IFS(G9418&lt;25,"18-24",G9418&lt;35,"25-34",G9418&lt;45,"35-44",G9418&lt;55,"45-54",G9418&lt;65,"55-64",G9418&gt;=65,"65+")</f>
        <v>25-34</v>
      </c>
      <c r="I9418">
        <v>1</v>
      </c>
      <c r="J9418" t="str" cm="1">
        <f t="array" ref="J9418">_xlfn.IFS(I9418&lt;3,"0-2 yrs",I9418&lt;7,"3-6 yrs",I9418&gt;=7,"7+ yrs")</f>
        <v>0-2 yrs</v>
      </c>
      <c r="K9418" s="2">
        <v>79189.399999999994</v>
      </c>
      <c r="L9418" s="1">
        <v>57422.62</v>
      </c>
      <c r="M9418" s="1" t="s">
        <v>2972</v>
      </c>
      <c r="N9418">
        <v>1</v>
      </c>
      <c r="O9418" t="s">
        <v>14</v>
      </c>
      <c r="P9418" t="s">
        <v>14</v>
      </c>
      <c r="Q9418">
        <v>0</v>
      </c>
      <c r="R9418" t="s">
        <v>2959</v>
      </c>
    </row>
    <row r="9419" spans="1:18" x14ac:dyDescent="0.25">
      <c r="A9419">
        <v>15637324</v>
      </c>
      <c r="B9419" t="s">
        <v>30</v>
      </c>
      <c r="C9419">
        <v>657</v>
      </c>
      <c r="D9419" t="str" cm="1">
        <f t="array" ref="D9419">_xlfn.IFS(C9419&lt;580,"Poor",C9419&lt;670,"Fair",C9419&lt;740,"Good",C9419&lt;800,"Very Good",C9419&gt;=800,"Excellent")</f>
        <v>Fair</v>
      </c>
      <c r="E9419" t="s">
        <v>12</v>
      </c>
      <c r="F9419" t="s">
        <v>13</v>
      </c>
      <c r="G9419">
        <v>28</v>
      </c>
      <c r="H9419" s="3" t="str" cm="1">
        <f t="array" ref="H9419">_xlfn.IFS(G9419&lt;25,"18-24",G9419&lt;35,"25-34",G9419&lt;45,"35-44",G9419&lt;55,"45-54",G9419&lt;65,"55-64",G9419&gt;=65,"65+")</f>
        <v>25-34</v>
      </c>
      <c r="I9419">
        <v>7</v>
      </c>
      <c r="J9419" t="str" cm="1">
        <f t="array" ref="J9419">_xlfn.IFS(I9419&lt;3,"0-2 yrs",I9419&lt;7,"3-6 yrs",I9419&gt;=7,"7+ yrs")</f>
        <v>7+ yrs</v>
      </c>
      <c r="K9419" s="2">
        <v>5177.62</v>
      </c>
      <c r="L9419" s="1">
        <v>0</v>
      </c>
      <c r="M9419" s="1" t="s">
        <v>2984</v>
      </c>
      <c r="N9419">
        <v>2</v>
      </c>
      <c r="O9419" t="s">
        <v>14</v>
      </c>
      <c r="P9419" t="s">
        <v>14</v>
      </c>
      <c r="Q9419">
        <v>0</v>
      </c>
      <c r="R9419" t="s">
        <v>2959</v>
      </c>
    </row>
    <row r="9420" spans="1:18" x14ac:dyDescent="0.25">
      <c r="A9420">
        <v>15589589</v>
      </c>
      <c r="B9420" t="s">
        <v>2827</v>
      </c>
      <c r="C9420">
        <v>613</v>
      </c>
      <c r="D9420" t="str" cm="1">
        <f t="array" ref="D9420">_xlfn.IFS(C9420&lt;580,"Poor",C9420&lt;670,"Fair",C9420&lt;740,"Good",C9420&lt;800,"Very Good",C9420&gt;=800,"Excellent")</f>
        <v>Fair</v>
      </c>
      <c r="E9420" t="s">
        <v>12</v>
      </c>
      <c r="F9420" t="s">
        <v>22</v>
      </c>
      <c r="G9420">
        <v>34</v>
      </c>
      <c r="H9420" s="3" t="str" cm="1">
        <f t="array" ref="H9420">_xlfn.IFS(G9420&lt;25,"18-24",G9420&lt;35,"25-34",G9420&lt;45,"35-44",G9420&lt;55,"45-54",G9420&lt;65,"55-64",G9420&gt;=65,"65+")</f>
        <v>25-34</v>
      </c>
      <c r="I9420">
        <v>5</v>
      </c>
      <c r="J9420" t="str" cm="1">
        <f t="array" ref="J9420">_xlfn.IFS(I9420&lt;3,"0-2 yrs",I9420&lt;7,"3-6 yrs",I9420&gt;=7,"7+ yrs")</f>
        <v>3-6 yrs</v>
      </c>
      <c r="K9420" s="2">
        <v>44510.26</v>
      </c>
      <c r="L9420" s="1">
        <v>144094.20000000001</v>
      </c>
      <c r="M9420" s="1" t="s">
        <v>2971</v>
      </c>
      <c r="N9420">
        <v>1</v>
      </c>
      <c r="O9420" t="s">
        <v>2986</v>
      </c>
      <c r="P9420" t="s">
        <v>2986</v>
      </c>
      <c r="Q9420">
        <v>0</v>
      </c>
      <c r="R9420" t="s">
        <v>2959</v>
      </c>
    </row>
    <row r="9421" spans="1:18" x14ac:dyDescent="0.25">
      <c r="A9421">
        <v>15778936</v>
      </c>
      <c r="B9421" t="s">
        <v>2868</v>
      </c>
      <c r="C9421">
        <v>701</v>
      </c>
      <c r="D9421" t="str" cm="1">
        <f t="array" ref="D9421">_xlfn.IFS(C9421&lt;580,"Poor",C9421&lt;670,"Fair",C9421&lt;740,"Good",C9421&lt;800,"Very Good",C9421&gt;=800,"Excellent")</f>
        <v>Good</v>
      </c>
      <c r="E9421" t="s">
        <v>12</v>
      </c>
      <c r="F9421" t="s">
        <v>22</v>
      </c>
      <c r="G9421">
        <v>33</v>
      </c>
      <c r="H9421" s="3" t="str" cm="1">
        <f t="array" ref="H9421">_xlfn.IFS(G9421&lt;25,"18-24",G9421&lt;35,"25-34",G9421&lt;45,"35-44",G9421&lt;55,"45-54",G9421&lt;65,"55-64",G9421&gt;=65,"65+")</f>
        <v>25-34</v>
      </c>
      <c r="I9421">
        <v>9</v>
      </c>
      <c r="J9421" t="str" cm="1">
        <f t="array" ref="J9421">_xlfn.IFS(I9421&lt;3,"0-2 yrs",I9421&lt;7,"3-6 yrs",I9421&gt;=7,"7+ yrs")</f>
        <v>7+ yrs</v>
      </c>
      <c r="K9421" s="2">
        <v>190611.92</v>
      </c>
      <c r="L9421" s="1">
        <v>147510.34</v>
      </c>
      <c r="M9421" s="1" t="s">
        <v>2971</v>
      </c>
      <c r="N9421">
        <v>1</v>
      </c>
      <c r="O9421" t="s">
        <v>2986</v>
      </c>
      <c r="P9421" t="s">
        <v>2986</v>
      </c>
      <c r="Q9421">
        <v>0</v>
      </c>
      <c r="R9421" t="s">
        <v>2959</v>
      </c>
    </row>
    <row r="9422" spans="1:18" x14ac:dyDescent="0.25">
      <c r="A9422">
        <v>15757385</v>
      </c>
      <c r="B9422" t="s">
        <v>164</v>
      </c>
      <c r="C9422">
        <v>578</v>
      </c>
      <c r="D9422" t="str" cm="1">
        <f t="array" ref="D9422">_xlfn.IFS(C9422&lt;580,"Poor",C9422&lt;670,"Fair",C9422&lt;740,"Good",C9422&lt;800,"Very Good",C9422&gt;=800,"Excellent")</f>
        <v>Poor</v>
      </c>
      <c r="E9422" t="s">
        <v>16</v>
      </c>
      <c r="F9422" t="s">
        <v>13</v>
      </c>
      <c r="G9422">
        <v>28</v>
      </c>
      <c r="H9422" s="3" t="str" cm="1">
        <f t="array" ref="H9422">_xlfn.IFS(G9422&lt;25,"18-24",G9422&lt;35,"25-34",G9422&lt;45,"35-44",G9422&lt;55,"45-54",G9422&lt;65,"55-64",G9422&gt;=65,"65+")</f>
        <v>25-34</v>
      </c>
      <c r="I9422">
        <v>8</v>
      </c>
      <c r="J9422" t="str" cm="1">
        <f t="array" ref="J9422">_xlfn.IFS(I9422&lt;3,"0-2 yrs",I9422&lt;7,"3-6 yrs",I9422&gt;=7,"7+ yrs")</f>
        <v>7+ yrs</v>
      </c>
      <c r="K9422" s="2">
        <v>177834.79</v>
      </c>
      <c r="L9422" s="1">
        <v>161592.76</v>
      </c>
      <c r="M9422" s="1" t="s">
        <v>2983</v>
      </c>
      <c r="N9422">
        <v>1</v>
      </c>
      <c r="O9422" t="s">
        <v>2986</v>
      </c>
      <c r="P9422" t="s">
        <v>2986</v>
      </c>
      <c r="Q9422">
        <v>0</v>
      </c>
      <c r="R9422" t="s">
        <v>2959</v>
      </c>
    </row>
    <row r="9423" spans="1:18" x14ac:dyDescent="0.25">
      <c r="A9423">
        <v>15666200</v>
      </c>
      <c r="B9423" t="s">
        <v>52</v>
      </c>
      <c r="C9423">
        <v>689</v>
      </c>
      <c r="D9423" t="str" cm="1">
        <f t="array" ref="D9423">_xlfn.IFS(C9423&lt;580,"Poor",C9423&lt;670,"Fair",C9423&lt;740,"Good",C9423&lt;800,"Very Good",C9423&gt;=800,"Excellent")</f>
        <v>Good</v>
      </c>
      <c r="E9423" t="s">
        <v>12</v>
      </c>
      <c r="F9423" t="s">
        <v>13</v>
      </c>
      <c r="G9423">
        <v>40</v>
      </c>
      <c r="H9423" s="3" t="str" cm="1">
        <f t="array" ref="H9423">_xlfn.IFS(G9423&lt;25,"18-24",G9423&lt;35,"25-34",G9423&lt;45,"35-44",G9423&lt;55,"45-54",G9423&lt;65,"55-64",G9423&gt;=65,"65+")</f>
        <v>35-44</v>
      </c>
      <c r="I9423">
        <v>1</v>
      </c>
      <c r="J9423" t="str" cm="1">
        <f t="array" ref="J9423">_xlfn.IFS(I9423&lt;3,"0-2 yrs",I9423&lt;7,"3-6 yrs",I9423&gt;=7,"7+ yrs")</f>
        <v>0-2 yrs</v>
      </c>
      <c r="K9423" s="2">
        <v>119446.64</v>
      </c>
      <c r="L9423" s="1">
        <v>0</v>
      </c>
      <c r="M9423" s="1" t="s">
        <v>2984</v>
      </c>
      <c r="N9423">
        <v>2</v>
      </c>
      <c r="O9423" t="s">
        <v>14</v>
      </c>
      <c r="P9423" t="s">
        <v>14</v>
      </c>
      <c r="Q9423">
        <v>0</v>
      </c>
      <c r="R9423" t="s">
        <v>2959</v>
      </c>
    </row>
    <row r="9424" spans="1:18" x14ac:dyDescent="0.25">
      <c r="A9424">
        <v>15683977</v>
      </c>
      <c r="B9424" t="s">
        <v>629</v>
      </c>
      <c r="C9424">
        <v>687</v>
      </c>
      <c r="D9424" t="str" cm="1">
        <f t="array" ref="D9424">_xlfn.IFS(C9424&lt;580,"Poor",C9424&lt;670,"Fair",C9424&lt;740,"Good",C9424&lt;800,"Very Good",C9424&gt;=800,"Excellent")</f>
        <v>Good</v>
      </c>
      <c r="E9424" t="s">
        <v>16</v>
      </c>
      <c r="F9424" t="s">
        <v>13</v>
      </c>
      <c r="G9424">
        <v>72</v>
      </c>
      <c r="H9424" s="3" t="str" cm="1">
        <f t="array" ref="H9424">_xlfn.IFS(G9424&lt;25,"18-24",G9424&lt;35,"25-34",G9424&lt;45,"35-44",G9424&lt;55,"45-54",G9424&lt;65,"55-64",G9424&gt;=65,"65+")</f>
        <v>65+</v>
      </c>
      <c r="I9424">
        <v>4</v>
      </c>
      <c r="J9424" t="str" cm="1">
        <f t="array" ref="J9424">_xlfn.IFS(I9424&lt;3,"0-2 yrs",I9424&lt;7,"3-6 yrs",I9424&gt;=7,"7+ yrs")</f>
        <v>3-6 yrs</v>
      </c>
      <c r="K9424" s="2">
        <v>50267.69</v>
      </c>
      <c r="L9424" s="1">
        <v>0</v>
      </c>
      <c r="M9424" s="1" t="s">
        <v>2984</v>
      </c>
      <c r="N9424">
        <v>2</v>
      </c>
      <c r="O9424" t="s">
        <v>14</v>
      </c>
      <c r="P9424" t="s">
        <v>14</v>
      </c>
      <c r="Q9424">
        <v>0</v>
      </c>
      <c r="R9424" t="s">
        <v>2959</v>
      </c>
    </row>
    <row r="9425" spans="1:18" x14ac:dyDescent="0.25">
      <c r="A9425">
        <v>15675518</v>
      </c>
      <c r="B9425" t="s">
        <v>1574</v>
      </c>
      <c r="C9425">
        <v>499</v>
      </c>
      <c r="D9425" t="str" cm="1">
        <f t="array" ref="D9425">_xlfn.IFS(C9425&lt;580,"Poor",C9425&lt;670,"Fair",C9425&lt;740,"Good",C9425&lt;800,"Very Good",C9425&gt;=800,"Excellent")</f>
        <v>Poor</v>
      </c>
      <c r="E9425" t="s">
        <v>16</v>
      </c>
      <c r="F9425" t="s">
        <v>13</v>
      </c>
      <c r="G9425">
        <v>53</v>
      </c>
      <c r="H9425" s="3" t="str" cm="1">
        <f t="array" ref="H9425">_xlfn.IFS(G9425&lt;25,"18-24",G9425&lt;35,"25-34",G9425&lt;45,"35-44",G9425&lt;55,"45-54",G9425&lt;65,"55-64",G9425&gt;=65,"65+")</f>
        <v>45-54</v>
      </c>
      <c r="I9425">
        <v>1</v>
      </c>
      <c r="J9425" t="str" cm="1">
        <f t="array" ref="J9425">_xlfn.IFS(I9425&lt;3,"0-2 yrs",I9425&lt;7,"3-6 yrs",I9425&gt;=7,"7+ yrs")</f>
        <v>0-2 yrs</v>
      </c>
      <c r="K9425" s="2">
        <v>144849.1</v>
      </c>
      <c r="L9425" s="1">
        <v>75225.53</v>
      </c>
      <c r="M9425" s="1" t="s">
        <v>2972</v>
      </c>
      <c r="N9425">
        <v>2</v>
      </c>
      <c r="O9425" t="s">
        <v>2986</v>
      </c>
      <c r="P9425" t="s">
        <v>2986</v>
      </c>
      <c r="Q9425">
        <v>1</v>
      </c>
      <c r="R9425" t="s">
        <v>2957</v>
      </c>
    </row>
    <row r="9426" spans="1:18" x14ac:dyDescent="0.25">
      <c r="A9426">
        <v>15584812</v>
      </c>
      <c r="B9426" t="s">
        <v>2869</v>
      </c>
      <c r="C9426">
        <v>693</v>
      </c>
      <c r="D9426" t="str" cm="1">
        <f t="array" ref="D9426">_xlfn.IFS(C9426&lt;580,"Poor",C9426&lt;670,"Fair",C9426&lt;740,"Good",C9426&lt;800,"Very Good",C9426&gt;=800,"Excellent")</f>
        <v>Good</v>
      </c>
      <c r="E9426" t="s">
        <v>16</v>
      </c>
      <c r="F9426" t="s">
        <v>13</v>
      </c>
      <c r="G9426">
        <v>39</v>
      </c>
      <c r="H9426" s="3" t="str" cm="1">
        <f t="array" ref="H9426">_xlfn.IFS(G9426&lt;25,"18-24",G9426&lt;35,"25-34",G9426&lt;45,"35-44",G9426&lt;55,"45-54",G9426&lt;65,"55-64",G9426&gt;=65,"65+")</f>
        <v>35-44</v>
      </c>
      <c r="I9426">
        <v>0</v>
      </c>
      <c r="J9426" t="str" cm="1">
        <f t="array" ref="J9426">_xlfn.IFS(I9426&lt;3,"0-2 yrs",I9426&lt;7,"3-6 yrs",I9426&gt;=7,"7+ yrs")</f>
        <v>0-2 yrs</v>
      </c>
      <c r="K9426" s="2">
        <v>81901.600000000006</v>
      </c>
      <c r="L9426" s="1">
        <v>0</v>
      </c>
      <c r="M9426" s="1" t="s">
        <v>2984</v>
      </c>
      <c r="N9426">
        <v>2</v>
      </c>
      <c r="O9426" t="s">
        <v>2986</v>
      </c>
      <c r="P9426" t="s">
        <v>2986</v>
      </c>
      <c r="Q9426">
        <v>0</v>
      </c>
      <c r="R9426" t="s">
        <v>2959</v>
      </c>
    </row>
    <row r="9427" spans="1:18" x14ac:dyDescent="0.25">
      <c r="A9427">
        <v>15752984</v>
      </c>
      <c r="B9427" t="s">
        <v>2870</v>
      </c>
      <c r="C9427">
        <v>737</v>
      </c>
      <c r="D9427" t="str" cm="1">
        <f t="array" ref="D9427">_xlfn.IFS(C9427&lt;580,"Poor",C9427&lt;670,"Fair",C9427&lt;740,"Good",C9427&lt;800,"Very Good",C9427&gt;=800,"Excellent")</f>
        <v>Good</v>
      </c>
      <c r="E9427" t="s">
        <v>12</v>
      </c>
      <c r="F9427" t="s">
        <v>13</v>
      </c>
      <c r="G9427">
        <v>70</v>
      </c>
      <c r="H9427" s="3" t="str" cm="1">
        <f t="array" ref="H9427">_xlfn.IFS(G9427&lt;25,"18-24",G9427&lt;35,"25-34",G9427&lt;45,"35-44",G9427&lt;55,"45-54",G9427&lt;65,"55-64",G9427&gt;=65,"65+")</f>
        <v>65+</v>
      </c>
      <c r="I9427">
        <v>9</v>
      </c>
      <c r="J9427" t="str" cm="1">
        <f t="array" ref="J9427">_xlfn.IFS(I9427&lt;3,"0-2 yrs",I9427&lt;7,"3-6 yrs",I9427&gt;=7,"7+ yrs")</f>
        <v>7+ yrs</v>
      </c>
      <c r="K9427" s="2">
        <v>42576.86</v>
      </c>
      <c r="L9427" s="1">
        <v>87542.89</v>
      </c>
      <c r="M9427" s="1" t="s">
        <v>2972</v>
      </c>
      <c r="N9427">
        <v>2</v>
      </c>
      <c r="O9427" t="s">
        <v>14</v>
      </c>
      <c r="P9427" t="s">
        <v>14</v>
      </c>
      <c r="Q9427">
        <v>0</v>
      </c>
      <c r="R9427" t="s">
        <v>2959</v>
      </c>
    </row>
    <row r="9428" spans="1:18" x14ac:dyDescent="0.25">
      <c r="A9428">
        <v>15577913</v>
      </c>
      <c r="B9428" t="s">
        <v>349</v>
      </c>
      <c r="C9428">
        <v>651</v>
      </c>
      <c r="D9428" t="str" cm="1">
        <f t="array" ref="D9428">_xlfn.IFS(C9428&lt;580,"Poor",C9428&lt;670,"Fair",C9428&lt;740,"Good",C9428&lt;800,"Very Good",C9428&gt;=800,"Excellent")</f>
        <v>Fair</v>
      </c>
      <c r="E9428" t="s">
        <v>12</v>
      </c>
      <c r="F9428" t="s">
        <v>13</v>
      </c>
      <c r="G9428">
        <v>32</v>
      </c>
      <c r="H9428" s="3" t="str" cm="1">
        <f t="array" ref="H9428">_xlfn.IFS(G9428&lt;25,"18-24",G9428&lt;35,"25-34",G9428&lt;45,"35-44",G9428&lt;55,"45-54",G9428&lt;65,"55-64",G9428&gt;=65,"65+")</f>
        <v>25-34</v>
      </c>
      <c r="I9428">
        <v>8</v>
      </c>
      <c r="J9428" t="str" cm="1">
        <f t="array" ref="J9428">_xlfn.IFS(I9428&lt;3,"0-2 yrs",I9428&lt;7,"3-6 yrs",I9428&gt;=7,"7+ yrs")</f>
        <v>7+ yrs</v>
      </c>
      <c r="K9428" s="2">
        <v>87609.5</v>
      </c>
      <c r="L9428" s="1">
        <v>144581.96</v>
      </c>
      <c r="M9428" s="1" t="s">
        <v>2971</v>
      </c>
      <c r="N9428">
        <v>1</v>
      </c>
      <c r="O9428" t="s">
        <v>14</v>
      </c>
      <c r="P9428" t="s">
        <v>14</v>
      </c>
      <c r="Q9428">
        <v>0</v>
      </c>
      <c r="R9428" t="s">
        <v>2959</v>
      </c>
    </row>
    <row r="9429" spans="1:18" x14ac:dyDescent="0.25">
      <c r="A9429">
        <v>15591980</v>
      </c>
      <c r="B9429" t="s">
        <v>15</v>
      </c>
      <c r="C9429">
        <v>753</v>
      </c>
      <c r="D9429" t="str" cm="1">
        <f t="array" ref="D9429">_xlfn.IFS(C9429&lt;580,"Poor",C9429&lt;670,"Fair",C9429&lt;740,"Good",C9429&lt;800,"Very Good",C9429&gt;=800,"Excellent")</f>
        <v>Very Good</v>
      </c>
      <c r="E9429" t="s">
        <v>12</v>
      </c>
      <c r="F9429" t="s">
        <v>22</v>
      </c>
      <c r="G9429">
        <v>33</v>
      </c>
      <c r="H9429" s="3" t="str" cm="1">
        <f t="array" ref="H9429">_xlfn.IFS(G9429&lt;25,"18-24",G9429&lt;35,"25-34",G9429&lt;45,"35-44",G9429&lt;55,"45-54",G9429&lt;65,"55-64",G9429&gt;=65,"65+")</f>
        <v>25-34</v>
      </c>
      <c r="I9429">
        <v>5</v>
      </c>
      <c r="J9429" t="str" cm="1">
        <f t="array" ref="J9429">_xlfn.IFS(I9429&lt;3,"0-2 yrs",I9429&lt;7,"3-6 yrs",I9429&gt;=7,"7+ yrs")</f>
        <v>3-6 yrs</v>
      </c>
      <c r="K9429" s="2">
        <v>82820.850000000006</v>
      </c>
      <c r="L9429" s="1">
        <v>122568.05</v>
      </c>
      <c r="M9429" s="1" t="s">
        <v>2971</v>
      </c>
      <c r="N9429">
        <v>2</v>
      </c>
      <c r="O9429" t="s">
        <v>14</v>
      </c>
      <c r="P9429" t="s">
        <v>14</v>
      </c>
      <c r="Q9429">
        <v>0</v>
      </c>
      <c r="R9429" t="s">
        <v>2959</v>
      </c>
    </row>
    <row r="9430" spans="1:18" x14ac:dyDescent="0.25">
      <c r="A9430">
        <v>15598948</v>
      </c>
      <c r="B9430" t="s">
        <v>1229</v>
      </c>
      <c r="C9430">
        <v>523</v>
      </c>
      <c r="D9430" t="str" cm="1">
        <f t="array" ref="D9430">_xlfn.IFS(C9430&lt;580,"Poor",C9430&lt;670,"Fair",C9430&lt;740,"Good",C9430&lt;800,"Very Good",C9430&gt;=800,"Excellent")</f>
        <v>Poor</v>
      </c>
      <c r="E9430" t="s">
        <v>16</v>
      </c>
      <c r="F9430" t="s">
        <v>13</v>
      </c>
      <c r="G9430">
        <v>24</v>
      </c>
      <c r="H9430" s="3" t="str" cm="1">
        <f t="array" ref="H9430">_xlfn.IFS(G9430&lt;25,"18-24",G9430&lt;35,"25-34",G9430&lt;45,"35-44",G9430&lt;55,"45-54",G9430&lt;65,"55-64",G9430&gt;=65,"65+")</f>
        <v>18-24</v>
      </c>
      <c r="I9430">
        <v>5</v>
      </c>
      <c r="J9430" t="str" cm="1">
        <f t="array" ref="J9430">_xlfn.IFS(I9430&lt;3,"0-2 yrs",I9430&lt;7,"3-6 yrs",I9430&gt;=7,"7+ yrs")</f>
        <v>3-6 yrs</v>
      </c>
      <c r="K9430" s="2">
        <v>155144.12</v>
      </c>
      <c r="L9430" s="1">
        <v>172231.93</v>
      </c>
      <c r="M9430" s="1" t="s">
        <v>2983</v>
      </c>
      <c r="N9430">
        <v>1</v>
      </c>
      <c r="O9430" t="s">
        <v>14</v>
      </c>
      <c r="P9430" t="s">
        <v>14</v>
      </c>
      <c r="Q9430">
        <v>0</v>
      </c>
      <c r="R9430" t="s">
        <v>2959</v>
      </c>
    </row>
    <row r="9431" spans="1:18" x14ac:dyDescent="0.25">
      <c r="A9431">
        <v>15574142</v>
      </c>
      <c r="B9431" t="s">
        <v>283</v>
      </c>
      <c r="C9431">
        <v>458</v>
      </c>
      <c r="D9431" t="str" cm="1">
        <f t="array" ref="D9431">_xlfn.IFS(C9431&lt;580,"Poor",C9431&lt;670,"Fair",C9431&lt;740,"Good",C9431&lt;800,"Very Good",C9431&gt;=800,"Excellent")</f>
        <v>Poor</v>
      </c>
      <c r="E9431" t="s">
        <v>25</v>
      </c>
      <c r="F9431" t="s">
        <v>13</v>
      </c>
      <c r="G9431">
        <v>28</v>
      </c>
      <c r="H9431" s="3" t="str" cm="1">
        <f t="array" ref="H9431">_xlfn.IFS(G9431&lt;25,"18-24",G9431&lt;35,"25-34",G9431&lt;45,"35-44",G9431&lt;55,"45-54",G9431&lt;65,"55-64",G9431&gt;=65,"65+")</f>
        <v>25-34</v>
      </c>
      <c r="I9431">
        <v>2</v>
      </c>
      <c r="J9431" t="str" cm="1">
        <f t="array" ref="J9431">_xlfn.IFS(I9431&lt;3,"0-2 yrs",I9431&lt;7,"3-6 yrs",I9431&gt;=7,"7+ yrs")</f>
        <v>0-2 yrs</v>
      </c>
      <c r="K9431" s="2">
        <v>9578.24</v>
      </c>
      <c r="L9431" s="1">
        <v>171932.26</v>
      </c>
      <c r="M9431" s="1" t="s">
        <v>2983</v>
      </c>
      <c r="N9431">
        <v>2</v>
      </c>
      <c r="O9431" t="s">
        <v>14</v>
      </c>
      <c r="P9431" t="s">
        <v>14</v>
      </c>
      <c r="Q9431">
        <v>0</v>
      </c>
      <c r="R9431" t="s">
        <v>2959</v>
      </c>
    </row>
    <row r="9432" spans="1:18" x14ac:dyDescent="0.25">
      <c r="A9432">
        <v>15582903</v>
      </c>
      <c r="B9432" t="s">
        <v>2256</v>
      </c>
      <c r="C9432">
        <v>643</v>
      </c>
      <c r="D9432" t="str" cm="1">
        <f t="array" ref="D9432">_xlfn.IFS(C9432&lt;580,"Poor",C9432&lt;670,"Fair",C9432&lt;740,"Good",C9432&lt;800,"Very Good",C9432&gt;=800,"Excellent")</f>
        <v>Fair</v>
      </c>
      <c r="E9432" t="s">
        <v>12</v>
      </c>
      <c r="F9432" t="s">
        <v>22</v>
      </c>
      <c r="G9432">
        <v>39</v>
      </c>
      <c r="H9432" s="3" t="str" cm="1">
        <f t="array" ref="H9432">_xlfn.IFS(G9432&lt;25,"18-24",G9432&lt;35,"25-34",G9432&lt;45,"35-44",G9432&lt;55,"45-54",G9432&lt;65,"55-64",G9432&gt;=65,"65+")</f>
        <v>35-44</v>
      </c>
      <c r="I9432">
        <v>7</v>
      </c>
      <c r="J9432" t="str" cm="1">
        <f t="array" ref="J9432">_xlfn.IFS(I9432&lt;3,"0-2 yrs",I9432&lt;7,"3-6 yrs",I9432&gt;=7,"7+ yrs")</f>
        <v>7+ yrs</v>
      </c>
      <c r="K9432" s="2">
        <v>170392.59</v>
      </c>
      <c r="L9432" s="1">
        <v>0</v>
      </c>
      <c r="M9432" s="1" t="s">
        <v>2984</v>
      </c>
      <c r="N9432">
        <v>2</v>
      </c>
      <c r="O9432" t="s">
        <v>14</v>
      </c>
      <c r="P9432" t="s">
        <v>14</v>
      </c>
      <c r="Q9432">
        <v>0</v>
      </c>
      <c r="R9432" t="s">
        <v>2959</v>
      </c>
    </row>
    <row r="9433" spans="1:18" x14ac:dyDescent="0.25">
      <c r="A9433">
        <v>15733229</v>
      </c>
      <c r="B9433" t="s">
        <v>2871</v>
      </c>
      <c r="C9433">
        <v>638</v>
      </c>
      <c r="D9433" t="str" cm="1">
        <f t="array" ref="D9433">_xlfn.IFS(C9433&lt;580,"Poor",C9433&lt;670,"Fair",C9433&lt;740,"Good",C9433&lt;800,"Very Good",C9433&gt;=800,"Excellent")</f>
        <v>Fair</v>
      </c>
      <c r="E9433" t="s">
        <v>16</v>
      </c>
      <c r="F9433" t="s">
        <v>13</v>
      </c>
      <c r="G9433">
        <v>34</v>
      </c>
      <c r="H9433" s="3" t="str" cm="1">
        <f t="array" ref="H9433">_xlfn.IFS(G9433&lt;25,"18-24",G9433&lt;35,"25-34",G9433&lt;45,"35-44",G9433&lt;55,"45-54",G9433&lt;65,"55-64",G9433&gt;=65,"65+")</f>
        <v>25-34</v>
      </c>
      <c r="I9433">
        <v>7</v>
      </c>
      <c r="J9433" t="str" cm="1">
        <f t="array" ref="J9433">_xlfn.IFS(I9433&lt;3,"0-2 yrs",I9433&lt;7,"3-6 yrs",I9433&gt;=7,"7+ yrs")</f>
        <v>7+ yrs</v>
      </c>
      <c r="K9433" s="2">
        <v>3946.29</v>
      </c>
      <c r="L9433" s="1">
        <v>0</v>
      </c>
      <c r="M9433" s="1" t="s">
        <v>2984</v>
      </c>
      <c r="N9433">
        <v>2</v>
      </c>
      <c r="O9433" t="s">
        <v>2986</v>
      </c>
      <c r="P9433" t="s">
        <v>2986</v>
      </c>
      <c r="Q9433">
        <v>0</v>
      </c>
      <c r="R9433" t="s">
        <v>2959</v>
      </c>
    </row>
    <row r="9434" spans="1:18" x14ac:dyDescent="0.25">
      <c r="A9434">
        <v>15635752</v>
      </c>
      <c r="B9434" t="s">
        <v>439</v>
      </c>
      <c r="C9434">
        <v>685</v>
      </c>
      <c r="D9434" t="str" cm="1">
        <f t="array" ref="D9434">_xlfn.IFS(C9434&lt;580,"Poor",C9434&lt;670,"Fair",C9434&lt;740,"Good",C9434&lt;800,"Very Good",C9434&gt;=800,"Excellent")</f>
        <v>Good</v>
      </c>
      <c r="E9434" t="s">
        <v>25</v>
      </c>
      <c r="F9434" t="s">
        <v>22</v>
      </c>
      <c r="G9434">
        <v>38</v>
      </c>
      <c r="H9434" s="3" t="str" cm="1">
        <f t="array" ref="H9434">_xlfn.IFS(G9434&lt;25,"18-24",G9434&lt;35,"25-34",G9434&lt;45,"35-44",G9434&lt;55,"45-54",G9434&lt;65,"55-64",G9434&gt;=65,"65+")</f>
        <v>35-44</v>
      </c>
      <c r="I9434">
        <v>4</v>
      </c>
      <c r="J9434" t="str" cm="1">
        <f t="array" ref="J9434">_xlfn.IFS(I9434&lt;3,"0-2 yrs",I9434&lt;7,"3-6 yrs",I9434&gt;=7,"7+ yrs")</f>
        <v>3-6 yrs</v>
      </c>
      <c r="K9434" s="2">
        <v>102184.66</v>
      </c>
      <c r="L9434" s="1">
        <v>111798.06</v>
      </c>
      <c r="M9434" s="1" t="s">
        <v>2971</v>
      </c>
      <c r="N9434">
        <v>2</v>
      </c>
      <c r="O9434" t="s">
        <v>14</v>
      </c>
      <c r="P9434" t="s">
        <v>14</v>
      </c>
      <c r="Q9434">
        <v>0</v>
      </c>
      <c r="R9434" t="s">
        <v>2959</v>
      </c>
    </row>
    <row r="9435" spans="1:18" x14ac:dyDescent="0.25">
      <c r="A9435">
        <v>15771000</v>
      </c>
      <c r="B9435" t="s">
        <v>1440</v>
      </c>
      <c r="C9435">
        <v>684</v>
      </c>
      <c r="D9435" t="str" cm="1">
        <f t="array" ref="D9435">_xlfn.IFS(C9435&lt;580,"Poor",C9435&lt;670,"Fair",C9435&lt;740,"Good",C9435&lt;800,"Very Good",C9435&gt;=800,"Excellent")</f>
        <v>Good</v>
      </c>
      <c r="E9435" t="s">
        <v>12</v>
      </c>
      <c r="F9435" t="s">
        <v>22</v>
      </c>
      <c r="G9435">
        <v>38</v>
      </c>
      <c r="H9435" s="3" t="str" cm="1">
        <f t="array" ref="H9435">_xlfn.IFS(G9435&lt;25,"18-24",G9435&lt;35,"25-34",G9435&lt;45,"35-44",G9435&lt;55,"45-54",G9435&lt;65,"55-64",G9435&gt;=65,"65+")</f>
        <v>35-44</v>
      </c>
      <c r="I9435">
        <v>4</v>
      </c>
      <c r="J9435" t="str" cm="1">
        <f t="array" ref="J9435">_xlfn.IFS(I9435&lt;3,"0-2 yrs",I9435&lt;7,"3-6 yrs",I9435&gt;=7,"7+ yrs")</f>
        <v>3-6 yrs</v>
      </c>
      <c r="K9435" s="2">
        <v>75609.84</v>
      </c>
      <c r="L9435" s="1">
        <v>0</v>
      </c>
      <c r="M9435" s="1" t="s">
        <v>2984</v>
      </c>
      <c r="N9435">
        <v>3</v>
      </c>
      <c r="O9435" t="s">
        <v>2986</v>
      </c>
      <c r="P9435" t="s">
        <v>2986</v>
      </c>
      <c r="Q9435">
        <v>0</v>
      </c>
      <c r="R9435" t="s">
        <v>2959</v>
      </c>
    </row>
    <row r="9436" spans="1:18" x14ac:dyDescent="0.25">
      <c r="A9436">
        <v>15804864</v>
      </c>
      <c r="B9436" t="s">
        <v>21</v>
      </c>
      <c r="C9436">
        <v>670</v>
      </c>
      <c r="D9436" t="str" cm="1">
        <f t="array" ref="D9436">_xlfn.IFS(C9436&lt;580,"Poor",C9436&lt;670,"Fair",C9436&lt;740,"Good",C9436&lt;800,"Very Good",C9436&gt;=800,"Excellent")</f>
        <v>Good</v>
      </c>
      <c r="E9436" t="s">
        <v>12</v>
      </c>
      <c r="F9436" t="s">
        <v>13</v>
      </c>
      <c r="G9436">
        <v>27</v>
      </c>
      <c r="H9436" s="3" t="str" cm="1">
        <f t="array" ref="H9436">_xlfn.IFS(G9436&lt;25,"18-24",G9436&lt;35,"25-34",G9436&lt;45,"35-44",G9436&lt;55,"45-54",G9436&lt;65,"55-64",G9436&gt;=65,"65+")</f>
        <v>25-34</v>
      </c>
      <c r="I9436">
        <v>5</v>
      </c>
      <c r="J9436" t="str" cm="1">
        <f t="array" ref="J9436">_xlfn.IFS(I9436&lt;3,"0-2 yrs",I9436&lt;7,"3-6 yrs",I9436&gt;=7,"7+ yrs")</f>
        <v>3-6 yrs</v>
      </c>
      <c r="K9436" s="2">
        <v>26170.080000000002</v>
      </c>
      <c r="L9436" s="1">
        <v>79336.61</v>
      </c>
      <c r="M9436" s="1" t="s">
        <v>2972</v>
      </c>
      <c r="N9436">
        <v>1</v>
      </c>
      <c r="O9436" t="s">
        <v>14</v>
      </c>
      <c r="P9436" t="s">
        <v>14</v>
      </c>
      <c r="Q9436">
        <v>0</v>
      </c>
      <c r="R9436" t="s">
        <v>2959</v>
      </c>
    </row>
    <row r="9437" spans="1:18" x14ac:dyDescent="0.25">
      <c r="A9437">
        <v>15641175</v>
      </c>
      <c r="B9437" t="s">
        <v>637</v>
      </c>
      <c r="C9437">
        <v>701</v>
      </c>
      <c r="D9437" t="str" cm="1">
        <f t="array" ref="D9437">_xlfn.IFS(C9437&lt;580,"Poor",C9437&lt;670,"Fair",C9437&lt;740,"Good",C9437&lt;800,"Very Good",C9437&gt;=800,"Excellent")</f>
        <v>Good</v>
      </c>
      <c r="E9437" t="s">
        <v>25</v>
      </c>
      <c r="F9437" t="s">
        <v>22</v>
      </c>
      <c r="G9437">
        <v>63</v>
      </c>
      <c r="H9437" s="3" t="str" cm="1">
        <f t="array" ref="H9437">_xlfn.IFS(G9437&lt;25,"18-24",G9437&lt;35,"25-34",G9437&lt;45,"35-44",G9437&lt;55,"45-54",G9437&lt;65,"55-64",G9437&gt;=65,"65+")</f>
        <v>55-64</v>
      </c>
      <c r="I9437">
        <v>3</v>
      </c>
      <c r="J9437" t="str" cm="1">
        <f t="array" ref="J9437">_xlfn.IFS(I9437&lt;3,"0-2 yrs",I9437&lt;7,"3-6 yrs",I9437&gt;=7,"7+ yrs")</f>
        <v>3-6 yrs</v>
      </c>
      <c r="K9437" s="2">
        <v>144727.45000000001</v>
      </c>
      <c r="L9437" s="1">
        <v>120916.52</v>
      </c>
      <c r="M9437" s="1" t="s">
        <v>2971</v>
      </c>
      <c r="N9437">
        <v>3</v>
      </c>
      <c r="O9437" t="s">
        <v>2986</v>
      </c>
      <c r="P9437" t="s">
        <v>2986</v>
      </c>
      <c r="Q9437">
        <v>1</v>
      </c>
      <c r="R9437" t="s">
        <v>2957</v>
      </c>
    </row>
    <row r="9438" spans="1:18" x14ac:dyDescent="0.25">
      <c r="A9438">
        <v>15692226</v>
      </c>
      <c r="B9438" t="s">
        <v>194</v>
      </c>
      <c r="C9438">
        <v>705</v>
      </c>
      <c r="D9438" t="str" cm="1">
        <f t="array" ref="D9438">_xlfn.IFS(C9438&lt;580,"Poor",C9438&lt;670,"Fair",C9438&lt;740,"Good",C9438&lt;800,"Very Good",C9438&gt;=800,"Excellent")</f>
        <v>Good</v>
      </c>
      <c r="E9438" t="s">
        <v>12</v>
      </c>
      <c r="F9438" t="s">
        <v>13</v>
      </c>
      <c r="G9438">
        <v>31</v>
      </c>
      <c r="H9438" s="3" t="str" cm="1">
        <f t="array" ref="H9438">_xlfn.IFS(G9438&lt;25,"18-24",G9438&lt;35,"25-34",G9438&lt;45,"35-44",G9438&lt;55,"45-54",G9438&lt;65,"55-64",G9438&gt;=65,"65+")</f>
        <v>25-34</v>
      </c>
      <c r="I9438">
        <v>3</v>
      </c>
      <c r="J9438" t="str" cm="1">
        <f t="array" ref="J9438">_xlfn.IFS(I9438&lt;3,"0-2 yrs",I9438&lt;7,"3-6 yrs",I9438&gt;=7,"7+ yrs")</f>
        <v>3-6 yrs</v>
      </c>
      <c r="K9438" s="2">
        <v>58134.97</v>
      </c>
      <c r="L9438" s="1">
        <v>142905.51</v>
      </c>
      <c r="M9438" s="1" t="s">
        <v>2971</v>
      </c>
      <c r="N9438">
        <v>1</v>
      </c>
      <c r="O9438" t="s">
        <v>14</v>
      </c>
      <c r="P9438" t="s">
        <v>14</v>
      </c>
      <c r="Q9438">
        <v>0</v>
      </c>
      <c r="R9438" t="s">
        <v>2959</v>
      </c>
    </row>
    <row r="9439" spans="1:18" x14ac:dyDescent="0.25">
      <c r="A9439">
        <v>15584156</v>
      </c>
      <c r="B9439" t="s">
        <v>954</v>
      </c>
      <c r="C9439">
        <v>593</v>
      </c>
      <c r="D9439" t="str" cm="1">
        <f t="array" ref="D9439">_xlfn.IFS(C9439&lt;580,"Poor",C9439&lt;670,"Fair",C9439&lt;740,"Good",C9439&lt;800,"Very Good",C9439&gt;=800,"Excellent")</f>
        <v>Fair</v>
      </c>
      <c r="E9439" t="s">
        <v>16</v>
      </c>
      <c r="F9439" t="s">
        <v>22</v>
      </c>
      <c r="G9439">
        <v>27</v>
      </c>
      <c r="H9439" s="3" t="str" cm="1">
        <f t="array" ref="H9439">_xlfn.IFS(G9439&lt;25,"18-24",G9439&lt;35,"25-34",G9439&lt;45,"35-44",G9439&lt;55,"45-54",G9439&lt;65,"55-64",G9439&gt;=65,"65+")</f>
        <v>25-34</v>
      </c>
      <c r="I9439">
        <v>10</v>
      </c>
      <c r="J9439" t="str" cm="1">
        <f t="array" ref="J9439">_xlfn.IFS(I9439&lt;3,"0-2 yrs",I9439&lt;7,"3-6 yrs",I9439&gt;=7,"7+ yrs")</f>
        <v>7+ yrs</v>
      </c>
      <c r="K9439" s="2">
        <v>94620</v>
      </c>
      <c r="L9439" s="1">
        <v>0</v>
      </c>
      <c r="M9439" s="1" t="s">
        <v>2984</v>
      </c>
      <c r="N9439">
        <v>3</v>
      </c>
      <c r="O9439" t="s">
        <v>2986</v>
      </c>
      <c r="P9439" t="s">
        <v>2986</v>
      </c>
      <c r="Q9439">
        <v>1</v>
      </c>
      <c r="R9439" t="s">
        <v>2957</v>
      </c>
    </row>
    <row r="9440" spans="1:18" x14ac:dyDescent="0.25">
      <c r="A9440">
        <v>15702656</v>
      </c>
      <c r="B9440" t="s">
        <v>860</v>
      </c>
      <c r="C9440">
        <v>651</v>
      </c>
      <c r="D9440" t="str" cm="1">
        <f t="array" ref="D9440">_xlfn.IFS(C9440&lt;580,"Poor",C9440&lt;670,"Fair",C9440&lt;740,"Good",C9440&lt;800,"Very Good",C9440&gt;=800,"Excellent")</f>
        <v>Fair</v>
      </c>
      <c r="E9440" t="s">
        <v>12</v>
      </c>
      <c r="F9440" t="s">
        <v>13</v>
      </c>
      <c r="G9440">
        <v>33</v>
      </c>
      <c r="H9440" s="3" t="str" cm="1">
        <f t="array" ref="H9440">_xlfn.IFS(G9440&lt;25,"18-24",G9440&lt;35,"25-34",G9440&lt;45,"35-44",G9440&lt;55,"45-54",G9440&lt;65,"55-64",G9440&gt;=65,"65+")</f>
        <v>25-34</v>
      </c>
      <c r="I9440">
        <v>1</v>
      </c>
      <c r="J9440" t="str" cm="1">
        <f t="array" ref="J9440">_xlfn.IFS(I9440&lt;3,"0-2 yrs",I9440&lt;7,"3-6 yrs",I9440&gt;=7,"7+ yrs")</f>
        <v>0-2 yrs</v>
      </c>
      <c r="K9440" s="2">
        <v>108764.69</v>
      </c>
      <c r="L9440" s="1">
        <v>96834.78</v>
      </c>
      <c r="M9440" s="1" t="s">
        <v>2972</v>
      </c>
      <c r="N9440">
        <v>1</v>
      </c>
      <c r="O9440" t="s">
        <v>2986</v>
      </c>
      <c r="P9440" t="s">
        <v>2986</v>
      </c>
      <c r="Q9440">
        <v>0</v>
      </c>
      <c r="R9440" t="s">
        <v>2959</v>
      </c>
    </row>
    <row r="9441" spans="1:18" x14ac:dyDescent="0.25">
      <c r="A9441">
        <v>15606552</v>
      </c>
      <c r="B9441" t="s">
        <v>982</v>
      </c>
      <c r="C9441">
        <v>741</v>
      </c>
      <c r="D9441" t="str" cm="1">
        <f t="array" ref="D9441">_xlfn.IFS(C9441&lt;580,"Poor",C9441&lt;670,"Fair",C9441&lt;740,"Good",C9441&lt;800,"Very Good",C9441&gt;=800,"Excellent")</f>
        <v>Very Good</v>
      </c>
      <c r="E9441" t="s">
        <v>12</v>
      </c>
      <c r="F9441" t="s">
        <v>22</v>
      </c>
      <c r="G9441">
        <v>37</v>
      </c>
      <c r="H9441" s="3" t="str" cm="1">
        <f t="array" ref="H9441">_xlfn.IFS(G9441&lt;25,"18-24",G9441&lt;35,"25-34",G9441&lt;45,"35-44",G9441&lt;55,"45-54",G9441&lt;65,"55-64",G9441&gt;=65,"65+")</f>
        <v>35-44</v>
      </c>
      <c r="I9441">
        <v>9</v>
      </c>
      <c r="J9441" t="str" cm="1">
        <f t="array" ref="J9441">_xlfn.IFS(I9441&lt;3,"0-2 yrs",I9441&lt;7,"3-6 yrs",I9441&gt;=7,"7+ yrs")</f>
        <v>7+ yrs</v>
      </c>
      <c r="K9441" s="2">
        <v>149503.54</v>
      </c>
      <c r="L9441" s="1">
        <v>105261.75999999999</v>
      </c>
      <c r="M9441" s="1" t="s">
        <v>2971</v>
      </c>
      <c r="N9441">
        <v>2</v>
      </c>
      <c r="O9441" t="s">
        <v>14</v>
      </c>
      <c r="P9441" t="s">
        <v>14</v>
      </c>
      <c r="Q9441">
        <v>0</v>
      </c>
      <c r="R9441" t="s">
        <v>2959</v>
      </c>
    </row>
    <row r="9442" spans="1:18" x14ac:dyDescent="0.25">
      <c r="A9442">
        <v>15687001</v>
      </c>
      <c r="B9442" t="s">
        <v>1530</v>
      </c>
      <c r="C9442">
        <v>596</v>
      </c>
      <c r="D9442" t="str" cm="1">
        <f t="array" ref="D9442">_xlfn.IFS(C9442&lt;580,"Poor",C9442&lt;670,"Fair",C9442&lt;740,"Good",C9442&lt;800,"Very Good",C9442&gt;=800,"Excellent")</f>
        <v>Fair</v>
      </c>
      <c r="E9442" t="s">
        <v>25</v>
      </c>
      <c r="F9442" t="s">
        <v>22</v>
      </c>
      <c r="G9442">
        <v>54</v>
      </c>
      <c r="H9442" s="3" t="str" cm="1">
        <f t="array" ref="H9442">_xlfn.IFS(G9442&lt;25,"18-24",G9442&lt;35,"25-34",G9442&lt;45,"35-44",G9442&lt;55,"45-54",G9442&lt;65,"55-64",G9442&gt;=65,"65+")</f>
        <v>45-54</v>
      </c>
      <c r="I9442">
        <v>1</v>
      </c>
      <c r="J9442" t="str" cm="1">
        <f t="array" ref="J9442">_xlfn.IFS(I9442&lt;3,"0-2 yrs",I9442&lt;7,"3-6 yrs",I9442&gt;=7,"7+ yrs")</f>
        <v>0-2 yrs</v>
      </c>
      <c r="K9442" s="2">
        <v>120314.75</v>
      </c>
      <c r="L9442" s="1">
        <v>123544</v>
      </c>
      <c r="M9442" s="1" t="s">
        <v>2971</v>
      </c>
      <c r="N9442">
        <v>1</v>
      </c>
      <c r="O9442" t="s">
        <v>14</v>
      </c>
      <c r="P9442" t="s">
        <v>14</v>
      </c>
      <c r="Q9442">
        <v>1</v>
      </c>
      <c r="R9442" t="s">
        <v>2957</v>
      </c>
    </row>
    <row r="9443" spans="1:18" x14ac:dyDescent="0.25">
      <c r="A9443">
        <v>15781903</v>
      </c>
      <c r="B9443" t="s">
        <v>48</v>
      </c>
      <c r="C9443">
        <v>581</v>
      </c>
      <c r="D9443" t="str" cm="1">
        <f t="array" ref="D9443">_xlfn.IFS(C9443&lt;580,"Poor",C9443&lt;670,"Fair",C9443&lt;740,"Good",C9443&lt;800,"Very Good",C9443&gt;=800,"Excellent")</f>
        <v>Fair</v>
      </c>
      <c r="E9443" t="s">
        <v>25</v>
      </c>
      <c r="F9443" t="s">
        <v>22</v>
      </c>
      <c r="G9443">
        <v>41</v>
      </c>
      <c r="H9443" s="3" t="str" cm="1">
        <f t="array" ref="H9443">_xlfn.IFS(G9443&lt;25,"18-24",G9443&lt;35,"25-34",G9443&lt;45,"35-44",G9443&lt;55,"45-54",G9443&lt;65,"55-64",G9443&gt;=65,"65+")</f>
        <v>35-44</v>
      </c>
      <c r="I9443">
        <v>2</v>
      </c>
      <c r="J9443" t="str" cm="1">
        <f t="array" ref="J9443">_xlfn.IFS(I9443&lt;3,"0-2 yrs",I9443&lt;7,"3-6 yrs",I9443&gt;=7,"7+ yrs")</f>
        <v>0-2 yrs</v>
      </c>
      <c r="K9443" s="2">
        <v>44205.95</v>
      </c>
      <c r="L9443" s="1">
        <v>127913.71</v>
      </c>
      <c r="M9443" s="1" t="s">
        <v>2971</v>
      </c>
      <c r="N9443">
        <v>2</v>
      </c>
      <c r="O9443" t="s">
        <v>14</v>
      </c>
      <c r="P9443" t="s">
        <v>14</v>
      </c>
      <c r="Q9443">
        <v>0</v>
      </c>
      <c r="R9443" t="s">
        <v>2959</v>
      </c>
    </row>
    <row r="9444" spans="1:18" x14ac:dyDescent="0.25">
      <c r="A9444">
        <v>15731951</v>
      </c>
      <c r="B9444" t="s">
        <v>972</v>
      </c>
      <c r="C9444">
        <v>689</v>
      </c>
      <c r="D9444" t="str" cm="1">
        <f t="array" ref="D9444">_xlfn.IFS(C9444&lt;580,"Poor",C9444&lt;670,"Fair",C9444&lt;740,"Good",C9444&lt;800,"Very Good",C9444&gt;=800,"Excellent")</f>
        <v>Good</v>
      </c>
      <c r="E9444" t="s">
        <v>16</v>
      </c>
      <c r="F9444" t="s">
        <v>13</v>
      </c>
      <c r="G9444">
        <v>28</v>
      </c>
      <c r="H9444" s="3" t="str" cm="1">
        <f t="array" ref="H9444">_xlfn.IFS(G9444&lt;25,"18-24",G9444&lt;35,"25-34",G9444&lt;45,"35-44",G9444&lt;55,"45-54",G9444&lt;65,"55-64",G9444&gt;=65,"65+")</f>
        <v>25-34</v>
      </c>
      <c r="I9444">
        <v>5</v>
      </c>
      <c r="J9444" t="str" cm="1">
        <f t="array" ref="J9444">_xlfn.IFS(I9444&lt;3,"0-2 yrs",I9444&lt;7,"3-6 yrs",I9444&gt;=7,"7+ yrs")</f>
        <v>3-6 yrs</v>
      </c>
      <c r="K9444" s="2">
        <v>6129.61</v>
      </c>
      <c r="L9444" s="1">
        <v>95328.6</v>
      </c>
      <c r="M9444" s="1" t="s">
        <v>2972</v>
      </c>
      <c r="N9444">
        <v>1</v>
      </c>
      <c r="O9444" t="s">
        <v>2986</v>
      </c>
      <c r="P9444" t="s">
        <v>2986</v>
      </c>
      <c r="Q9444">
        <v>1</v>
      </c>
      <c r="R9444" t="s">
        <v>2957</v>
      </c>
    </row>
    <row r="9445" spans="1:18" x14ac:dyDescent="0.25">
      <c r="A9445">
        <v>15580953</v>
      </c>
      <c r="B9445" t="s">
        <v>441</v>
      </c>
      <c r="C9445">
        <v>544</v>
      </c>
      <c r="D9445" t="str" cm="1">
        <f t="array" ref="D9445">_xlfn.IFS(C9445&lt;580,"Poor",C9445&lt;670,"Fair",C9445&lt;740,"Good",C9445&lt;800,"Very Good",C9445&gt;=800,"Excellent")</f>
        <v>Poor</v>
      </c>
      <c r="E9445" t="s">
        <v>12</v>
      </c>
      <c r="F9445" t="s">
        <v>22</v>
      </c>
      <c r="G9445">
        <v>30</v>
      </c>
      <c r="H9445" s="3" t="str" cm="1">
        <f t="array" ref="H9445">_xlfn.IFS(G9445&lt;25,"18-24",G9445&lt;35,"25-34",G9445&lt;45,"35-44",G9445&lt;55,"45-54",G9445&lt;65,"55-64",G9445&gt;=65,"65+")</f>
        <v>25-34</v>
      </c>
      <c r="I9445">
        <v>4</v>
      </c>
      <c r="J9445" t="str" cm="1">
        <f t="array" ref="J9445">_xlfn.IFS(I9445&lt;3,"0-2 yrs",I9445&lt;7,"3-6 yrs",I9445&gt;=7,"7+ yrs")</f>
        <v>3-6 yrs</v>
      </c>
      <c r="K9445" s="2">
        <v>126796.69</v>
      </c>
      <c r="L9445" s="1">
        <v>73218.89</v>
      </c>
      <c r="M9445" s="1" t="s">
        <v>2972</v>
      </c>
      <c r="N9445">
        <v>1</v>
      </c>
      <c r="O9445" t="s">
        <v>14</v>
      </c>
      <c r="P9445" t="s">
        <v>14</v>
      </c>
      <c r="Q9445">
        <v>0</v>
      </c>
      <c r="R9445" t="s">
        <v>2959</v>
      </c>
    </row>
    <row r="9446" spans="1:18" x14ac:dyDescent="0.25">
      <c r="A9446">
        <v>15810390</v>
      </c>
      <c r="B9446" t="s">
        <v>1981</v>
      </c>
      <c r="C9446">
        <v>718</v>
      </c>
      <c r="D9446" t="str" cm="1">
        <f t="array" ref="D9446">_xlfn.IFS(C9446&lt;580,"Poor",C9446&lt;670,"Fair",C9446&lt;740,"Good",C9446&lt;800,"Very Good",C9446&gt;=800,"Excellent")</f>
        <v>Good</v>
      </c>
      <c r="E9446" t="s">
        <v>12</v>
      </c>
      <c r="F9446" t="s">
        <v>13</v>
      </c>
      <c r="G9446">
        <v>41</v>
      </c>
      <c r="H9446" s="3" t="str" cm="1">
        <f t="array" ref="H9446">_xlfn.IFS(G9446&lt;25,"18-24",G9446&lt;35,"25-34",G9446&lt;45,"35-44",G9446&lt;55,"45-54",G9446&lt;65,"55-64",G9446&gt;=65,"65+")</f>
        <v>35-44</v>
      </c>
      <c r="I9446">
        <v>1</v>
      </c>
      <c r="J9446" t="str" cm="1">
        <f t="array" ref="J9446">_xlfn.IFS(I9446&lt;3,"0-2 yrs",I9446&lt;7,"3-6 yrs",I9446&gt;=7,"7+ yrs")</f>
        <v>0-2 yrs</v>
      </c>
      <c r="K9446" s="2">
        <v>27509.52</v>
      </c>
      <c r="L9446" s="1">
        <v>0</v>
      </c>
      <c r="M9446" s="1" t="s">
        <v>2984</v>
      </c>
      <c r="N9446">
        <v>2</v>
      </c>
      <c r="O9446" t="s">
        <v>14</v>
      </c>
      <c r="P9446" t="s">
        <v>14</v>
      </c>
      <c r="Q9446">
        <v>1</v>
      </c>
      <c r="R9446" t="s">
        <v>2957</v>
      </c>
    </row>
    <row r="9447" spans="1:18" x14ac:dyDescent="0.25">
      <c r="A9447">
        <v>15628274</v>
      </c>
      <c r="B9447" t="s">
        <v>900</v>
      </c>
      <c r="C9447">
        <v>583</v>
      </c>
      <c r="D9447" t="str" cm="1">
        <f t="array" ref="D9447">_xlfn.IFS(C9447&lt;580,"Poor",C9447&lt;670,"Fair",C9447&lt;740,"Good",C9447&lt;800,"Very Good",C9447&gt;=800,"Excellent")</f>
        <v>Fair</v>
      </c>
      <c r="E9447" t="s">
        <v>25</v>
      </c>
      <c r="F9447" t="s">
        <v>22</v>
      </c>
      <c r="G9447">
        <v>35</v>
      </c>
      <c r="H9447" s="3" t="str" cm="1">
        <f t="array" ref="H9447">_xlfn.IFS(G9447&lt;25,"18-24",G9447&lt;35,"25-34",G9447&lt;45,"35-44",G9447&lt;55,"45-54",G9447&lt;65,"55-64",G9447&gt;=65,"65+")</f>
        <v>35-44</v>
      </c>
      <c r="I9447">
        <v>8</v>
      </c>
      <c r="J9447" t="str" cm="1">
        <f t="array" ref="J9447">_xlfn.IFS(I9447&lt;3,"0-2 yrs",I9447&lt;7,"3-6 yrs",I9447&gt;=7,"7+ yrs")</f>
        <v>7+ yrs</v>
      </c>
      <c r="K9447" s="2">
        <v>42143.55</v>
      </c>
      <c r="L9447" s="1">
        <v>149995.72</v>
      </c>
      <c r="M9447" s="1" t="s">
        <v>2971</v>
      </c>
      <c r="N9447">
        <v>2</v>
      </c>
      <c r="O9447" t="s">
        <v>2986</v>
      </c>
      <c r="P9447" t="s">
        <v>2986</v>
      </c>
      <c r="Q9447">
        <v>0</v>
      </c>
      <c r="R9447" t="s">
        <v>2959</v>
      </c>
    </row>
    <row r="9448" spans="1:18" x14ac:dyDescent="0.25">
      <c r="A9448">
        <v>15615444</v>
      </c>
      <c r="B9448" t="s">
        <v>724</v>
      </c>
      <c r="C9448">
        <v>663</v>
      </c>
      <c r="D9448" t="str" cm="1">
        <f t="array" ref="D9448">_xlfn.IFS(C9448&lt;580,"Poor",C9448&lt;670,"Fair",C9448&lt;740,"Good",C9448&lt;800,"Very Good",C9448&gt;=800,"Excellent")</f>
        <v>Fair</v>
      </c>
      <c r="E9448" t="s">
        <v>25</v>
      </c>
      <c r="F9448" t="s">
        <v>22</v>
      </c>
      <c r="G9448">
        <v>28</v>
      </c>
      <c r="H9448" s="3" t="str" cm="1">
        <f t="array" ref="H9448">_xlfn.IFS(G9448&lt;25,"18-24",G9448&lt;35,"25-34",G9448&lt;45,"35-44",G9448&lt;55,"45-54",G9448&lt;65,"55-64",G9448&gt;=65,"65+")</f>
        <v>25-34</v>
      </c>
      <c r="I9448">
        <v>8</v>
      </c>
      <c r="J9448" t="str" cm="1">
        <f t="array" ref="J9448">_xlfn.IFS(I9448&lt;3,"0-2 yrs",I9448&lt;7,"3-6 yrs",I9448&gt;=7,"7+ yrs")</f>
        <v>7+ yrs</v>
      </c>
      <c r="K9448" s="2">
        <v>87985.2</v>
      </c>
      <c r="L9448" s="1">
        <v>123674.28</v>
      </c>
      <c r="M9448" s="1" t="s">
        <v>2971</v>
      </c>
      <c r="N9448">
        <v>2</v>
      </c>
      <c r="O9448" t="s">
        <v>14</v>
      </c>
      <c r="P9448" t="s">
        <v>14</v>
      </c>
      <c r="Q9448">
        <v>0</v>
      </c>
      <c r="R9448" t="s">
        <v>2959</v>
      </c>
    </row>
    <row r="9449" spans="1:18" x14ac:dyDescent="0.25">
      <c r="A9449">
        <v>15784010</v>
      </c>
      <c r="B9449" t="s">
        <v>617</v>
      </c>
      <c r="C9449">
        <v>666</v>
      </c>
      <c r="D9449" t="str" cm="1">
        <f t="array" ref="D9449">_xlfn.IFS(C9449&lt;580,"Poor",C9449&lt;670,"Fair",C9449&lt;740,"Good",C9449&lt;800,"Very Good",C9449&gt;=800,"Excellent")</f>
        <v>Fair</v>
      </c>
      <c r="E9449" t="s">
        <v>25</v>
      </c>
      <c r="F9449" t="s">
        <v>22</v>
      </c>
      <c r="G9449">
        <v>33</v>
      </c>
      <c r="H9449" s="3" t="str" cm="1">
        <f t="array" ref="H9449">_xlfn.IFS(G9449&lt;25,"18-24",G9449&lt;35,"25-34",G9449&lt;45,"35-44",G9449&lt;55,"45-54",G9449&lt;65,"55-64",G9449&gt;=65,"65+")</f>
        <v>25-34</v>
      </c>
      <c r="I9449">
        <v>2</v>
      </c>
      <c r="J9449" t="str" cm="1">
        <f t="array" ref="J9449">_xlfn.IFS(I9449&lt;3,"0-2 yrs",I9449&lt;7,"3-6 yrs",I9449&gt;=7,"7+ yrs")</f>
        <v>0-2 yrs</v>
      </c>
      <c r="K9449" s="2">
        <v>81884.800000000003</v>
      </c>
      <c r="L9449" s="1">
        <v>124125.26</v>
      </c>
      <c r="M9449" s="1" t="s">
        <v>2971</v>
      </c>
      <c r="N9449">
        <v>1</v>
      </c>
      <c r="O9449" t="s">
        <v>2986</v>
      </c>
      <c r="P9449" t="s">
        <v>2986</v>
      </c>
      <c r="Q9449">
        <v>0</v>
      </c>
      <c r="R9449" t="s">
        <v>2959</v>
      </c>
    </row>
    <row r="9450" spans="1:18" x14ac:dyDescent="0.25">
      <c r="A9450">
        <v>15571586</v>
      </c>
      <c r="B9450" t="s">
        <v>339</v>
      </c>
      <c r="C9450">
        <v>524</v>
      </c>
      <c r="D9450" t="str" cm="1">
        <f t="array" ref="D9450">_xlfn.IFS(C9450&lt;580,"Poor",C9450&lt;670,"Fair",C9450&lt;740,"Good",C9450&lt;800,"Very Good",C9450&gt;=800,"Excellent")</f>
        <v>Poor</v>
      </c>
      <c r="E9450" t="s">
        <v>16</v>
      </c>
      <c r="F9450" t="s">
        <v>22</v>
      </c>
      <c r="G9450">
        <v>29</v>
      </c>
      <c r="H9450" s="3" t="str" cm="1">
        <f t="array" ref="H9450">_xlfn.IFS(G9450&lt;25,"18-24",G9450&lt;35,"25-34",G9450&lt;45,"35-44",G9450&lt;55,"45-54",G9450&lt;65,"55-64",G9450&gt;=65,"65+")</f>
        <v>25-34</v>
      </c>
      <c r="I9450">
        <v>3</v>
      </c>
      <c r="J9450" t="str" cm="1">
        <f t="array" ref="J9450">_xlfn.IFS(I9450&lt;3,"0-2 yrs",I9450&lt;7,"3-6 yrs",I9450&gt;=7,"7+ yrs")</f>
        <v>3-6 yrs</v>
      </c>
      <c r="K9450" s="2">
        <v>2705.31</v>
      </c>
      <c r="L9450" s="1">
        <v>159035.45000000001</v>
      </c>
      <c r="M9450" s="1" t="s">
        <v>2983</v>
      </c>
      <c r="N9450">
        <v>1</v>
      </c>
      <c r="O9450" t="s">
        <v>2986</v>
      </c>
      <c r="P9450" t="s">
        <v>2986</v>
      </c>
      <c r="Q9450">
        <v>1</v>
      </c>
      <c r="R9450" t="s">
        <v>2957</v>
      </c>
    </row>
    <row r="9451" spans="1:18" x14ac:dyDescent="0.25">
      <c r="A9451">
        <v>15748616</v>
      </c>
      <c r="B9451" t="s">
        <v>544</v>
      </c>
      <c r="C9451">
        <v>599</v>
      </c>
      <c r="D9451" t="str" cm="1">
        <f t="array" ref="D9451">_xlfn.IFS(C9451&lt;580,"Poor",C9451&lt;670,"Fair",C9451&lt;740,"Good",C9451&lt;800,"Very Good",C9451&gt;=800,"Excellent")</f>
        <v>Fair</v>
      </c>
      <c r="E9451" t="s">
        <v>12</v>
      </c>
      <c r="F9451" t="s">
        <v>22</v>
      </c>
      <c r="G9451">
        <v>27</v>
      </c>
      <c r="H9451" s="3" t="str" cm="1">
        <f t="array" ref="H9451">_xlfn.IFS(G9451&lt;25,"18-24",G9451&lt;35,"25-34",G9451&lt;45,"35-44",G9451&lt;55,"45-54",G9451&lt;65,"55-64",G9451&gt;=65,"65+")</f>
        <v>25-34</v>
      </c>
      <c r="I9451">
        <v>5</v>
      </c>
      <c r="J9451" t="str" cm="1">
        <f t="array" ref="J9451">_xlfn.IFS(I9451&lt;3,"0-2 yrs",I9451&lt;7,"3-6 yrs",I9451&gt;=7,"7+ yrs")</f>
        <v>3-6 yrs</v>
      </c>
      <c r="K9451" s="2">
        <v>30546.400000000001</v>
      </c>
      <c r="L9451" s="1">
        <v>0</v>
      </c>
      <c r="M9451" s="1" t="s">
        <v>2984</v>
      </c>
      <c r="N9451">
        <v>2</v>
      </c>
      <c r="O9451" t="s">
        <v>2986</v>
      </c>
      <c r="P9451" t="s">
        <v>2986</v>
      </c>
      <c r="Q9451">
        <v>0</v>
      </c>
      <c r="R9451" t="s">
        <v>2959</v>
      </c>
    </row>
    <row r="9452" spans="1:18" x14ac:dyDescent="0.25">
      <c r="A9452">
        <v>15769402</v>
      </c>
      <c r="B9452" t="s">
        <v>363</v>
      </c>
      <c r="C9452">
        <v>667</v>
      </c>
      <c r="D9452" t="str" cm="1">
        <f t="array" ref="D9452">_xlfn.IFS(C9452&lt;580,"Poor",C9452&lt;670,"Fair",C9452&lt;740,"Good",C9452&lt;800,"Very Good",C9452&gt;=800,"Excellent")</f>
        <v>Fair</v>
      </c>
      <c r="E9452" t="s">
        <v>12</v>
      </c>
      <c r="F9452" t="s">
        <v>22</v>
      </c>
      <c r="G9452">
        <v>27</v>
      </c>
      <c r="H9452" s="3" t="str" cm="1">
        <f t="array" ref="H9452">_xlfn.IFS(G9452&lt;25,"18-24",G9452&lt;35,"25-34",G9452&lt;45,"35-44",G9452&lt;55,"45-54",G9452&lt;65,"55-64",G9452&gt;=65,"65+")</f>
        <v>25-34</v>
      </c>
      <c r="I9452">
        <v>7</v>
      </c>
      <c r="J9452" t="str" cm="1">
        <f t="array" ref="J9452">_xlfn.IFS(I9452&lt;3,"0-2 yrs",I9452&lt;7,"3-6 yrs",I9452&gt;=7,"7+ yrs")</f>
        <v>7+ yrs</v>
      </c>
      <c r="K9452" s="2">
        <v>149402.59</v>
      </c>
      <c r="L9452" s="1">
        <v>156811.74</v>
      </c>
      <c r="M9452" s="1" t="s">
        <v>2983</v>
      </c>
      <c r="N9452">
        <v>1</v>
      </c>
      <c r="O9452" t="s">
        <v>14</v>
      </c>
      <c r="P9452" t="s">
        <v>14</v>
      </c>
      <c r="Q9452">
        <v>0</v>
      </c>
      <c r="R9452" t="s">
        <v>2959</v>
      </c>
    </row>
    <row r="9453" spans="1:18" x14ac:dyDescent="0.25">
      <c r="A9453">
        <v>15739248</v>
      </c>
      <c r="B9453" t="s">
        <v>484</v>
      </c>
      <c r="C9453">
        <v>727</v>
      </c>
      <c r="D9453" t="str" cm="1">
        <f t="array" ref="D9453">_xlfn.IFS(C9453&lt;580,"Poor",C9453&lt;670,"Fair",C9453&lt;740,"Good",C9453&lt;800,"Very Good",C9453&gt;=800,"Excellent")</f>
        <v>Good</v>
      </c>
      <c r="E9453" t="s">
        <v>12</v>
      </c>
      <c r="F9453" t="s">
        <v>22</v>
      </c>
      <c r="G9453">
        <v>52</v>
      </c>
      <c r="H9453" s="3" t="str" cm="1">
        <f t="array" ref="H9453">_xlfn.IFS(G9453&lt;25,"18-24",G9453&lt;35,"25-34",G9453&lt;45,"35-44",G9453&lt;55,"45-54",G9453&lt;65,"55-64",G9453&gt;=65,"65+")</f>
        <v>45-54</v>
      </c>
      <c r="I9453">
        <v>4</v>
      </c>
      <c r="J9453" t="str" cm="1">
        <f t="array" ref="J9453">_xlfn.IFS(I9453&lt;3,"0-2 yrs",I9453&lt;7,"3-6 yrs",I9453&gt;=7,"7+ yrs")</f>
        <v>3-6 yrs</v>
      </c>
      <c r="K9453" s="2">
        <v>118429.02</v>
      </c>
      <c r="L9453" s="1">
        <v>0</v>
      </c>
      <c r="M9453" s="1" t="s">
        <v>2984</v>
      </c>
      <c r="N9453">
        <v>2</v>
      </c>
      <c r="O9453" t="s">
        <v>14</v>
      </c>
      <c r="P9453" t="s">
        <v>14</v>
      </c>
      <c r="Q9453">
        <v>0</v>
      </c>
      <c r="R9453" t="s">
        <v>2959</v>
      </c>
    </row>
    <row r="9454" spans="1:18" x14ac:dyDescent="0.25">
      <c r="A9454">
        <v>15603481</v>
      </c>
      <c r="B9454" t="s">
        <v>174</v>
      </c>
      <c r="C9454">
        <v>689</v>
      </c>
      <c r="D9454" t="str" cm="1">
        <f t="array" ref="D9454">_xlfn.IFS(C9454&lt;580,"Poor",C9454&lt;670,"Fair",C9454&lt;740,"Good",C9454&lt;800,"Very Good",C9454&gt;=800,"Excellent")</f>
        <v>Good</v>
      </c>
      <c r="E9454" t="s">
        <v>16</v>
      </c>
      <c r="F9454" t="s">
        <v>13</v>
      </c>
      <c r="G9454">
        <v>55</v>
      </c>
      <c r="H9454" s="3" t="str" cm="1">
        <f t="array" ref="H9454">_xlfn.IFS(G9454&lt;25,"18-24",G9454&lt;35,"25-34",G9454&lt;45,"35-44",G9454&lt;55,"45-54",G9454&lt;65,"55-64",G9454&gt;=65,"65+")</f>
        <v>55-64</v>
      </c>
      <c r="I9454">
        <v>4</v>
      </c>
      <c r="J9454" t="str" cm="1">
        <f t="array" ref="J9454">_xlfn.IFS(I9454&lt;3,"0-2 yrs",I9454&lt;7,"3-6 yrs",I9454&gt;=7,"7+ yrs")</f>
        <v>3-6 yrs</v>
      </c>
      <c r="K9454" s="2">
        <v>58442.25</v>
      </c>
      <c r="L9454" s="1">
        <v>0</v>
      </c>
      <c r="M9454" s="1" t="s">
        <v>2984</v>
      </c>
      <c r="N9454">
        <v>2</v>
      </c>
      <c r="O9454" t="s">
        <v>14</v>
      </c>
      <c r="P9454" t="s">
        <v>14</v>
      </c>
      <c r="Q9454">
        <v>0</v>
      </c>
      <c r="R9454" t="s">
        <v>2959</v>
      </c>
    </row>
    <row r="9455" spans="1:18" x14ac:dyDescent="0.25">
      <c r="A9455">
        <v>15723604</v>
      </c>
      <c r="B9455" t="s">
        <v>208</v>
      </c>
      <c r="C9455">
        <v>639</v>
      </c>
      <c r="D9455" t="str" cm="1">
        <f t="array" ref="D9455">_xlfn.IFS(C9455&lt;580,"Poor",C9455&lt;670,"Fair",C9455&lt;740,"Good",C9455&lt;800,"Very Good",C9455&gt;=800,"Excellent")</f>
        <v>Fair</v>
      </c>
      <c r="E9455" t="s">
        <v>12</v>
      </c>
      <c r="F9455" t="s">
        <v>22</v>
      </c>
      <c r="G9455">
        <v>39</v>
      </c>
      <c r="H9455" s="3" t="str" cm="1">
        <f t="array" ref="H9455">_xlfn.IFS(G9455&lt;25,"18-24",G9455&lt;35,"25-34",G9455&lt;45,"35-44",G9455&lt;55,"45-54",G9455&lt;65,"55-64",G9455&gt;=65,"65+")</f>
        <v>35-44</v>
      </c>
      <c r="I9455">
        <v>6</v>
      </c>
      <c r="J9455" t="str" cm="1">
        <f t="array" ref="J9455">_xlfn.IFS(I9455&lt;3,"0-2 yrs",I9455&lt;7,"3-6 yrs",I9455&gt;=7,"7+ yrs")</f>
        <v>3-6 yrs</v>
      </c>
      <c r="K9455" s="2">
        <v>30414.17</v>
      </c>
      <c r="L9455" s="1">
        <v>150555.82999999999</v>
      </c>
      <c r="M9455" s="1" t="s">
        <v>2983</v>
      </c>
      <c r="N9455">
        <v>1</v>
      </c>
      <c r="O9455" t="s">
        <v>2986</v>
      </c>
      <c r="P9455" t="s">
        <v>2986</v>
      </c>
      <c r="Q9455">
        <v>0</v>
      </c>
      <c r="R9455" t="s">
        <v>2959</v>
      </c>
    </row>
    <row r="9456" spans="1:18" x14ac:dyDescent="0.25">
      <c r="A9456">
        <v>15797822</v>
      </c>
      <c r="B9456" t="s">
        <v>2872</v>
      </c>
      <c r="C9456">
        <v>678</v>
      </c>
      <c r="D9456" t="str" cm="1">
        <f t="array" ref="D9456">_xlfn.IFS(C9456&lt;580,"Poor",C9456&lt;670,"Fair",C9456&lt;740,"Good",C9456&lt;800,"Very Good",C9456&gt;=800,"Excellent")</f>
        <v>Good</v>
      </c>
      <c r="E9456" t="s">
        <v>12</v>
      </c>
      <c r="F9456" t="s">
        <v>22</v>
      </c>
      <c r="G9456">
        <v>28</v>
      </c>
      <c r="H9456" s="3" t="str" cm="1">
        <f t="array" ref="H9456">_xlfn.IFS(G9456&lt;25,"18-24",G9456&lt;35,"25-34",G9456&lt;45,"35-44",G9456&lt;55,"45-54",G9456&lt;65,"55-64",G9456&gt;=65,"65+")</f>
        <v>25-34</v>
      </c>
      <c r="I9456">
        <v>2</v>
      </c>
      <c r="J9456" t="str" cm="1">
        <f t="array" ref="J9456">_xlfn.IFS(I9456&lt;3,"0-2 yrs",I9456&lt;7,"3-6 yrs",I9456&gt;=7,"7+ yrs")</f>
        <v>0-2 yrs</v>
      </c>
      <c r="K9456" s="2">
        <v>58814.41</v>
      </c>
      <c r="L9456" s="1">
        <v>109137.12</v>
      </c>
      <c r="M9456" s="1" t="s">
        <v>2971</v>
      </c>
      <c r="N9456">
        <v>1</v>
      </c>
      <c r="O9456" t="s">
        <v>14</v>
      </c>
      <c r="P9456" t="s">
        <v>14</v>
      </c>
      <c r="Q9456">
        <v>0</v>
      </c>
      <c r="R9456" t="s">
        <v>2959</v>
      </c>
    </row>
    <row r="9457" spans="1:18" x14ac:dyDescent="0.25">
      <c r="A9457">
        <v>15665064</v>
      </c>
      <c r="B9457" t="s">
        <v>2089</v>
      </c>
      <c r="C9457">
        <v>523</v>
      </c>
      <c r="D9457" t="str" cm="1">
        <f t="array" ref="D9457">_xlfn.IFS(C9457&lt;580,"Poor",C9457&lt;670,"Fair",C9457&lt;740,"Good",C9457&lt;800,"Very Good",C9457&gt;=800,"Excellent")</f>
        <v>Poor</v>
      </c>
      <c r="E9457" t="s">
        <v>12</v>
      </c>
      <c r="F9457" t="s">
        <v>22</v>
      </c>
      <c r="G9457">
        <v>36</v>
      </c>
      <c r="H9457" s="3" t="str" cm="1">
        <f t="array" ref="H9457">_xlfn.IFS(G9457&lt;25,"18-24",G9457&lt;35,"25-34",G9457&lt;45,"35-44",G9457&lt;55,"45-54",G9457&lt;65,"55-64",G9457&gt;=65,"65+")</f>
        <v>35-44</v>
      </c>
      <c r="I9457">
        <v>8</v>
      </c>
      <c r="J9457" t="str" cm="1">
        <f t="array" ref="J9457">_xlfn.IFS(I9457&lt;3,"0-2 yrs",I9457&lt;7,"3-6 yrs",I9457&gt;=7,"7+ yrs")</f>
        <v>7+ yrs</v>
      </c>
      <c r="K9457" s="2">
        <v>155304.53</v>
      </c>
      <c r="L9457" s="1">
        <v>158351.01999999999</v>
      </c>
      <c r="M9457" s="1" t="s">
        <v>2983</v>
      </c>
      <c r="N9457">
        <v>2</v>
      </c>
      <c r="O9457" t="s">
        <v>2986</v>
      </c>
      <c r="P9457" t="s">
        <v>2986</v>
      </c>
      <c r="Q9457">
        <v>0</v>
      </c>
      <c r="R9457" t="s">
        <v>2959</v>
      </c>
    </row>
    <row r="9458" spans="1:18" x14ac:dyDescent="0.25">
      <c r="A9458">
        <v>15640580</v>
      </c>
      <c r="B9458" t="s">
        <v>2274</v>
      </c>
      <c r="C9458">
        <v>650</v>
      </c>
      <c r="D9458" t="str" cm="1">
        <f t="array" ref="D9458">_xlfn.IFS(C9458&lt;580,"Poor",C9458&lt;670,"Fair",C9458&lt;740,"Good",C9458&lt;800,"Very Good",C9458&gt;=800,"Excellent")</f>
        <v>Fair</v>
      </c>
      <c r="E9458" t="s">
        <v>12</v>
      </c>
      <c r="F9458" t="s">
        <v>13</v>
      </c>
      <c r="G9458">
        <v>47</v>
      </c>
      <c r="H9458" s="3" t="str" cm="1">
        <f t="array" ref="H9458">_xlfn.IFS(G9458&lt;25,"18-24",G9458&lt;35,"25-34",G9458&lt;45,"35-44",G9458&lt;55,"45-54",G9458&lt;65,"55-64",G9458&gt;=65,"65+")</f>
        <v>45-54</v>
      </c>
      <c r="I9458">
        <v>9</v>
      </c>
      <c r="J9458" t="str" cm="1">
        <f t="array" ref="J9458">_xlfn.IFS(I9458&lt;3,"0-2 yrs",I9458&lt;7,"3-6 yrs",I9458&gt;=7,"7+ yrs")</f>
        <v>7+ yrs</v>
      </c>
      <c r="K9458" s="2">
        <v>187943.6</v>
      </c>
      <c r="L9458" s="1">
        <v>0</v>
      </c>
      <c r="M9458" s="1" t="s">
        <v>2984</v>
      </c>
      <c r="N9458">
        <v>1</v>
      </c>
      <c r="O9458" t="s">
        <v>2986</v>
      </c>
      <c r="P9458" t="s">
        <v>2986</v>
      </c>
      <c r="Q9458">
        <v>0</v>
      </c>
      <c r="R9458" t="s">
        <v>2959</v>
      </c>
    </row>
    <row r="9459" spans="1:18" x14ac:dyDescent="0.25">
      <c r="A9459">
        <v>15581089</v>
      </c>
      <c r="B9459" t="s">
        <v>358</v>
      </c>
      <c r="C9459">
        <v>744</v>
      </c>
      <c r="D9459" t="str" cm="1">
        <f t="array" ref="D9459">_xlfn.IFS(C9459&lt;580,"Poor",C9459&lt;670,"Fair",C9459&lt;740,"Good",C9459&lt;800,"Very Good",C9459&gt;=800,"Excellent")</f>
        <v>Very Good</v>
      </c>
      <c r="E9459" t="s">
        <v>16</v>
      </c>
      <c r="F9459" t="s">
        <v>22</v>
      </c>
      <c r="G9459">
        <v>35</v>
      </c>
      <c r="H9459" s="3" t="str" cm="1">
        <f t="array" ref="H9459">_xlfn.IFS(G9459&lt;25,"18-24",G9459&lt;35,"25-34",G9459&lt;45,"35-44",G9459&lt;55,"45-54",G9459&lt;65,"55-64",G9459&gt;=65,"65+")</f>
        <v>35-44</v>
      </c>
      <c r="I9459">
        <v>7</v>
      </c>
      <c r="J9459" t="str" cm="1">
        <f t="array" ref="J9459">_xlfn.IFS(I9459&lt;3,"0-2 yrs",I9459&lt;7,"3-6 yrs",I9459&gt;=7,"7+ yrs")</f>
        <v>7+ yrs</v>
      </c>
      <c r="K9459" s="2">
        <v>43036.6</v>
      </c>
      <c r="L9459" s="1">
        <v>0</v>
      </c>
      <c r="M9459" s="1" t="s">
        <v>2984</v>
      </c>
      <c r="N9459">
        <v>2</v>
      </c>
      <c r="O9459" t="s">
        <v>14</v>
      </c>
      <c r="P9459" t="s">
        <v>14</v>
      </c>
      <c r="Q9459">
        <v>0</v>
      </c>
      <c r="R9459" t="s">
        <v>2959</v>
      </c>
    </row>
    <row r="9460" spans="1:18" x14ac:dyDescent="0.25">
      <c r="A9460">
        <v>15728605</v>
      </c>
      <c r="B9460" t="s">
        <v>116</v>
      </c>
      <c r="C9460">
        <v>697</v>
      </c>
      <c r="D9460" t="str" cm="1">
        <f t="array" ref="D9460">_xlfn.IFS(C9460&lt;580,"Poor",C9460&lt;670,"Fair",C9460&lt;740,"Good",C9460&lt;800,"Very Good",C9460&gt;=800,"Excellent")</f>
        <v>Good</v>
      </c>
      <c r="E9460" t="s">
        <v>12</v>
      </c>
      <c r="F9460" t="s">
        <v>22</v>
      </c>
      <c r="G9460">
        <v>40</v>
      </c>
      <c r="H9460" s="3" t="str" cm="1">
        <f t="array" ref="H9460">_xlfn.IFS(G9460&lt;25,"18-24",G9460&lt;35,"25-34",G9460&lt;45,"35-44",G9460&lt;55,"45-54",G9460&lt;65,"55-64",G9460&gt;=65,"65+")</f>
        <v>35-44</v>
      </c>
      <c r="I9460">
        <v>4</v>
      </c>
      <c r="J9460" t="str" cm="1">
        <f t="array" ref="J9460">_xlfn.IFS(I9460&lt;3,"0-2 yrs",I9460&lt;7,"3-6 yrs",I9460&gt;=7,"7+ yrs")</f>
        <v>3-6 yrs</v>
      </c>
      <c r="K9460" s="2">
        <v>26543.279999999999</v>
      </c>
      <c r="L9460" s="1">
        <v>0</v>
      </c>
      <c r="M9460" s="1" t="s">
        <v>2984</v>
      </c>
      <c r="N9460">
        <v>2</v>
      </c>
      <c r="O9460" t="s">
        <v>14</v>
      </c>
      <c r="P9460" t="s">
        <v>14</v>
      </c>
      <c r="Q9460">
        <v>0</v>
      </c>
      <c r="R9460" t="s">
        <v>2959</v>
      </c>
    </row>
    <row r="9461" spans="1:18" x14ac:dyDescent="0.25">
      <c r="A9461">
        <v>15737385</v>
      </c>
      <c r="B9461" t="s">
        <v>1076</v>
      </c>
      <c r="C9461">
        <v>800</v>
      </c>
      <c r="D9461" t="str" cm="1">
        <f t="array" ref="D9461">_xlfn.IFS(C9461&lt;580,"Poor",C9461&lt;670,"Fair",C9461&lt;740,"Good",C9461&lt;800,"Very Good",C9461&gt;=800,"Excellent")</f>
        <v>Excellent</v>
      </c>
      <c r="E9461" t="s">
        <v>16</v>
      </c>
      <c r="F9461" t="s">
        <v>13</v>
      </c>
      <c r="G9461">
        <v>46</v>
      </c>
      <c r="H9461" s="3" t="str" cm="1">
        <f t="array" ref="H9461">_xlfn.IFS(G9461&lt;25,"18-24",G9461&lt;35,"25-34",G9461&lt;45,"35-44",G9461&lt;55,"45-54",G9461&lt;65,"55-64",G9461&gt;=65,"65+")</f>
        <v>45-54</v>
      </c>
      <c r="I9461">
        <v>6</v>
      </c>
      <c r="J9461" t="str" cm="1">
        <f t="array" ref="J9461">_xlfn.IFS(I9461&lt;3,"0-2 yrs",I9461&lt;7,"3-6 yrs",I9461&gt;=7,"7+ yrs")</f>
        <v>3-6 yrs</v>
      </c>
      <c r="K9461" s="2">
        <v>171928.04</v>
      </c>
      <c r="L9461" s="1">
        <v>0</v>
      </c>
      <c r="M9461" s="1" t="s">
        <v>2984</v>
      </c>
      <c r="N9461">
        <v>2</v>
      </c>
      <c r="O9461" t="s">
        <v>2986</v>
      </c>
      <c r="P9461" t="s">
        <v>2986</v>
      </c>
      <c r="Q9461">
        <v>0</v>
      </c>
      <c r="R9461" t="s">
        <v>2959</v>
      </c>
    </row>
    <row r="9462" spans="1:18" x14ac:dyDescent="0.25">
      <c r="A9462">
        <v>15714789</v>
      </c>
      <c r="B9462" t="s">
        <v>641</v>
      </c>
      <c r="C9462">
        <v>664</v>
      </c>
      <c r="D9462" t="str" cm="1">
        <f t="array" ref="D9462">_xlfn.IFS(C9462&lt;580,"Poor",C9462&lt;670,"Fair",C9462&lt;740,"Good",C9462&lt;800,"Very Good",C9462&gt;=800,"Excellent")</f>
        <v>Fair</v>
      </c>
      <c r="E9462" t="s">
        <v>12</v>
      </c>
      <c r="F9462" t="s">
        <v>22</v>
      </c>
      <c r="G9462">
        <v>24</v>
      </c>
      <c r="H9462" s="3" t="str" cm="1">
        <f t="array" ref="H9462">_xlfn.IFS(G9462&lt;25,"18-24",G9462&lt;35,"25-34",G9462&lt;45,"35-44",G9462&lt;55,"45-54",G9462&lt;65,"55-64",G9462&gt;=65,"65+")</f>
        <v>18-24</v>
      </c>
      <c r="I9462">
        <v>7</v>
      </c>
      <c r="J9462" t="str" cm="1">
        <f t="array" ref="J9462">_xlfn.IFS(I9462&lt;3,"0-2 yrs",I9462&lt;7,"3-6 yrs",I9462&gt;=7,"7+ yrs")</f>
        <v>7+ yrs</v>
      </c>
      <c r="K9462" s="2">
        <v>35611.35</v>
      </c>
      <c r="L9462" s="1">
        <v>0</v>
      </c>
      <c r="M9462" s="1" t="s">
        <v>2984</v>
      </c>
      <c r="N9462">
        <v>1</v>
      </c>
      <c r="O9462" t="s">
        <v>14</v>
      </c>
      <c r="P9462" t="s">
        <v>14</v>
      </c>
      <c r="Q9462">
        <v>0</v>
      </c>
      <c r="R9462" t="s">
        <v>2959</v>
      </c>
    </row>
    <row r="9463" spans="1:18" x14ac:dyDescent="0.25">
      <c r="A9463">
        <v>15786035</v>
      </c>
      <c r="B9463" t="s">
        <v>2873</v>
      </c>
      <c r="C9463">
        <v>740</v>
      </c>
      <c r="D9463" t="str" cm="1">
        <f t="array" ref="D9463">_xlfn.IFS(C9463&lt;580,"Poor",C9463&lt;670,"Fair",C9463&lt;740,"Good",C9463&lt;800,"Very Good",C9463&gt;=800,"Excellent")</f>
        <v>Very Good</v>
      </c>
      <c r="E9463" t="s">
        <v>12</v>
      </c>
      <c r="F9463" t="s">
        <v>22</v>
      </c>
      <c r="G9463">
        <v>39</v>
      </c>
      <c r="H9463" s="3" t="str" cm="1">
        <f t="array" ref="H9463">_xlfn.IFS(G9463&lt;25,"18-24",G9463&lt;35,"25-34",G9463&lt;45,"35-44",G9463&lt;55,"45-54",G9463&lt;65,"55-64",G9463&gt;=65,"65+")</f>
        <v>35-44</v>
      </c>
      <c r="I9463">
        <v>9</v>
      </c>
      <c r="J9463" t="str" cm="1">
        <f t="array" ref="J9463">_xlfn.IFS(I9463&lt;3,"0-2 yrs",I9463&lt;7,"3-6 yrs",I9463&gt;=7,"7+ yrs")</f>
        <v>7+ yrs</v>
      </c>
      <c r="K9463" s="2">
        <v>19047.23</v>
      </c>
      <c r="L9463" s="1">
        <v>0</v>
      </c>
      <c r="M9463" s="1" t="s">
        <v>2984</v>
      </c>
      <c r="N9463">
        <v>2</v>
      </c>
      <c r="O9463" t="s">
        <v>2986</v>
      </c>
      <c r="P9463" t="s">
        <v>2986</v>
      </c>
      <c r="Q9463">
        <v>0</v>
      </c>
      <c r="R9463" t="s">
        <v>2959</v>
      </c>
    </row>
    <row r="9464" spans="1:18" x14ac:dyDescent="0.25">
      <c r="A9464">
        <v>15815259</v>
      </c>
      <c r="B9464" t="s">
        <v>1101</v>
      </c>
      <c r="C9464">
        <v>835</v>
      </c>
      <c r="D9464" t="str" cm="1">
        <f t="array" ref="D9464">_xlfn.IFS(C9464&lt;580,"Poor",C9464&lt;670,"Fair",C9464&lt;740,"Good",C9464&lt;800,"Very Good",C9464&gt;=800,"Excellent")</f>
        <v>Excellent</v>
      </c>
      <c r="E9464" t="s">
        <v>12</v>
      </c>
      <c r="F9464" t="s">
        <v>13</v>
      </c>
      <c r="G9464">
        <v>56</v>
      </c>
      <c r="H9464" s="3" t="str" cm="1">
        <f t="array" ref="H9464">_xlfn.IFS(G9464&lt;25,"18-24",G9464&lt;35,"25-34",G9464&lt;45,"35-44",G9464&lt;55,"45-54",G9464&lt;65,"55-64",G9464&gt;=65,"65+")</f>
        <v>55-64</v>
      </c>
      <c r="I9464">
        <v>2</v>
      </c>
      <c r="J9464" t="str" cm="1">
        <f t="array" ref="J9464">_xlfn.IFS(I9464&lt;3,"0-2 yrs",I9464&lt;7,"3-6 yrs",I9464&gt;=7,"7+ yrs")</f>
        <v>0-2 yrs</v>
      </c>
      <c r="K9464" s="2">
        <v>39820.129999999997</v>
      </c>
      <c r="L9464" s="1">
        <v>0</v>
      </c>
      <c r="M9464" s="1" t="s">
        <v>2984</v>
      </c>
      <c r="N9464">
        <v>2</v>
      </c>
      <c r="O9464" t="s">
        <v>14</v>
      </c>
      <c r="P9464" t="s">
        <v>14</v>
      </c>
      <c r="Q9464">
        <v>0</v>
      </c>
      <c r="R9464" t="s">
        <v>2959</v>
      </c>
    </row>
    <row r="9465" spans="1:18" x14ac:dyDescent="0.25">
      <c r="A9465">
        <v>15592716</v>
      </c>
      <c r="B9465" t="s">
        <v>58</v>
      </c>
      <c r="C9465">
        <v>559</v>
      </c>
      <c r="D9465" t="str" cm="1">
        <f t="array" ref="D9465">_xlfn.IFS(C9465&lt;580,"Poor",C9465&lt;670,"Fair",C9465&lt;740,"Good",C9465&lt;800,"Very Good",C9465&gt;=800,"Excellent")</f>
        <v>Poor</v>
      </c>
      <c r="E9465" t="s">
        <v>12</v>
      </c>
      <c r="F9465" t="s">
        <v>22</v>
      </c>
      <c r="G9465">
        <v>52</v>
      </c>
      <c r="H9465" s="3" t="str" cm="1">
        <f t="array" ref="H9465">_xlfn.IFS(G9465&lt;25,"18-24",G9465&lt;35,"25-34",G9465&lt;45,"35-44",G9465&lt;55,"45-54",G9465&lt;65,"55-64",G9465&gt;=65,"65+")</f>
        <v>45-54</v>
      </c>
      <c r="I9465">
        <v>2</v>
      </c>
      <c r="J9465" t="str" cm="1">
        <f t="array" ref="J9465">_xlfn.IFS(I9465&lt;3,"0-2 yrs",I9465&lt;7,"3-6 yrs",I9465&gt;=7,"7+ yrs")</f>
        <v>0-2 yrs</v>
      </c>
      <c r="K9465" s="2">
        <v>129013.59</v>
      </c>
      <c r="L9465" s="1">
        <v>0</v>
      </c>
      <c r="M9465" s="1" t="s">
        <v>2984</v>
      </c>
      <c r="N9465">
        <v>1</v>
      </c>
      <c r="O9465" t="s">
        <v>2986</v>
      </c>
      <c r="P9465" t="s">
        <v>2986</v>
      </c>
      <c r="Q9465">
        <v>1</v>
      </c>
      <c r="R9465" t="s">
        <v>2957</v>
      </c>
    </row>
    <row r="9466" spans="1:18" x14ac:dyDescent="0.25">
      <c r="A9466">
        <v>15734850</v>
      </c>
      <c r="B9466" t="s">
        <v>865</v>
      </c>
      <c r="C9466">
        <v>676</v>
      </c>
      <c r="D9466" t="str" cm="1">
        <f t="array" ref="D9466">_xlfn.IFS(C9466&lt;580,"Poor",C9466&lt;670,"Fair",C9466&lt;740,"Good",C9466&lt;800,"Very Good",C9466&gt;=800,"Excellent")</f>
        <v>Good</v>
      </c>
      <c r="E9466" t="s">
        <v>16</v>
      </c>
      <c r="F9466" t="s">
        <v>22</v>
      </c>
      <c r="G9466">
        <v>36</v>
      </c>
      <c r="H9466" s="3" t="str" cm="1">
        <f t="array" ref="H9466">_xlfn.IFS(G9466&lt;25,"18-24",G9466&lt;35,"25-34",G9466&lt;45,"35-44",G9466&lt;55,"45-54",G9466&lt;65,"55-64",G9466&gt;=65,"65+")</f>
        <v>35-44</v>
      </c>
      <c r="I9466">
        <v>1</v>
      </c>
      <c r="J9466" t="str" cm="1">
        <f t="array" ref="J9466">_xlfn.IFS(I9466&lt;3,"0-2 yrs",I9466&lt;7,"3-6 yrs",I9466&gt;=7,"7+ yrs")</f>
        <v>0-2 yrs</v>
      </c>
      <c r="K9466" s="2">
        <v>113810.12</v>
      </c>
      <c r="L9466" s="1">
        <v>82729.490000000005</v>
      </c>
      <c r="M9466" s="1" t="s">
        <v>2972</v>
      </c>
      <c r="N9466">
        <v>1</v>
      </c>
      <c r="O9466" t="s">
        <v>2986</v>
      </c>
      <c r="P9466" t="s">
        <v>2986</v>
      </c>
      <c r="Q9466">
        <v>0</v>
      </c>
      <c r="R9466" t="s">
        <v>2959</v>
      </c>
    </row>
    <row r="9467" spans="1:18" x14ac:dyDescent="0.25">
      <c r="A9467">
        <v>15638047</v>
      </c>
      <c r="B9467" t="s">
        <v>148</v>
      </c>
      <c r="C9467">
        <v>613</v>
      </c>
      <c r="D9467" t="str" cm="1">
        <f t="array" ref="D9467">_xlfn.IFS(C9467&lt;580,"Poor",C9467&lt;670,"Fair",C9467&lt;740,"Good",C9467&lt;800,"Very Good",C9467&gt;=800,"Excellent")</f>
        <v>Fair</v>
      </c>
      <c r="E9467" t="s">
        <v>25</v>
      </c>
      <c r="F9467" t="s">
        <v>13</v>
      </c>
      <c r="G9467">
        <v>45</v>
      </c>
      <c r="H9467" s="3" t="str" cm="1">
        <f t="array" ref="H9467">_xlfn.IFS(G9467&lt;25,"18-24",G9467&lt;35,"25-34",G9467&lt;45,"35-44",G9467&lt;55,"45-54",G9467&lt;65,"55-64",G9467&gt;=65,"65+")</f>
        <v>45-54</v>
      </c>
      <c r="I9467">
        <v>9</v>
      </c>
      <c r="J9467" t="str" cm="1">
        <f t="array" ref="J9467">_xlfn.IFS(I9467&lt;3,"0-2 yrs",I9467&lt;7,"3-6 yrs",I9467&gt;=7,"7+ yrs")</f>
        <v>7+ yrs</v>
      </c>
      <c r="K9467" s="2">
        <v>34749.65</v>
      </c>
      <c r="L9467" s="1">
        <v>142765.24</v>
      </c>
      <c r="M9467" s="1" t="s">
        <v>2971</v>
      </c>
      <c r="N9467">
        <v>2</v>
      </c>
      <c r="O9467" t="s">
        <v>2986</v>
      </c>
      <c r="P9467" t="s">
        <v>2986</v>
      </c>
      <c r="Q9467">
        <v>0</v>
      </c>
      <c r="R9467" t="s">
        <v>2959</v>
      </c>
    </row>
    <row r="9468" spans="1:18" x14ac:dyDescent="0.25">
      <c r="A9468">
        <v>15674573</v>
      </c>
      <c r="B9468" t="s">
        <v>2874</v>
      </c>
      <c r="C9468">
        <v>713</v>
      </c>
      <c r="D9468" t="str" cm="1">
        <f t="array" ref="D9468">_xlfn.IFS(C9468&lt;580,"Poor",C9468&lt;670,"Fair",C9468&lt;740,"Good",C9468&lt;800,"Very Good",C9468&gt;=800,"Excellent")</f>
        <v>Good</v>
      </c>
      <c r="E9468" t="s">
        <v>12</v>
      </c>
      <c r="F9468" t="s">
        <v>13</v>
      </c>
      <c r="G9468">
        <v>25</v>
      </c>
      <c r="H9468" s="3" t="str" cm="1">
        <f t="array" ref="H9468">_xlfn.IFS(G9468&lt;25,"18-24",G9468&lt;35,"25-34",G9468&lt;45,"35-44",G9468&lt;55,"45-54",G9468&lt;65,"55-64",G9468&gt;=65,"65+")</f>
        <v>25-34</v>
      </c>
      <c r="I9468">
        <v>4</v>
      </c>
      <c r="J9468" t="str" cm="1">
        <f t="array" ref="J9468">_xlfn.IFS(I9468&lt;3,"0-2 yrs",I9468&lt;7,"3-6 yrs",I9468&gt;=7,"7+ yrs")</f>
        <v>3-6 yrs</v>
      </c>
      <c r="K9468" s="2">
        <v>56268.98</v>
      </c>
      <c r="L9468" s="1">
        <v>121172.97</v>
      </c>
      <c r="M9468" s="1" t="s">
        <v>2971</v>
      </c>
      <c r="N9468">
        <v>1</v>
      </c>
      <c r="O9468" t="s">
        <v>14</v>
      </c>
      <c r="P9468" t="s">
        <v>14</v>
      </c>
      <c r="Q9468">
        <v>0</v>
      </c>
      <c r="R9468" t="s">
        <v>2959</v>
      </c>
    </row>
    <row r="9469" spans="1:18" x14ac:dyDescent="0.25">
      <c r="A9469">
        <v>15694859</v>
      </c>
      <c r="B9469" t="s">
        <v>805</v>
      </c>
      <c r="C9469">
        <v>751</v>
      </c>
      <c r="D9469" t="str" cm="1">
        <f t="array" ref="D9469">_xlfn.IFS(C9469&lt;580,"Poor",C9469&lt;670,"Fair",C9469&lt;740,"Good",C9469&lt;800,"Very Good",C9469&gt;=800,"Excellent")</f>
        <v>Very Good</v>
      </c>
      <c r="E9469" t="s">
        <v>25</v>
      </c>
      <c r="F9469" t="s">
        <v>13</v>
      </c>
      <c r="G9469">
        <v>28</v>
      </c>
      <c r="H9469" s="3" t="str" cm="1">
        <f t="array" ref="H9469">_xlfn.IFS(G9469&lt;25,"18-24",G9469&lt;35,"25-34",G9469&lt;45,"35-44",G9469&lt;55,"45-54",G9469&lt;65,"55-64",G9469&gt;=65,"65+")</f>
        <v>25-34</v>
      </c>
      <c r="I9469">
        <v>10</v>
      </c>
      <c r="J9469" t="str" cm="1">
        <f t="array" ref="J9469">_xlfn.IFS(I9469&lt;3,"0-2 yrs",I9469&lt;7,"3-6 yrs",I9469&gt;=7,"7+ yrs")</f>
        <v>7+ yrs</v>
      </c>
      <c r="K9469" s="2">
        <v>46630.47</v>
      </c>
      <c r="L9469" s="1">
        <v>132932.14000000001</v>
      </c>
      <c r="M9469" s="1" t="s">
        <v>2971</v>
      </c>
      <c r="N9469">
        <v>2</v>
      </c>
      <c r="O9469" t="s">
        <v>14</v>
      </c>
      <c r="P9469" t="s">
        <v>14</v>
      </c>
      <c r="Q9469">
        <v>0</v>
      </c>
      <c r="R9469" t="s">
        <v>2959</v>
      </c>
    </row>
    <row r="9470" spans="1:18" x14ac:dyDescent="0.25">
      <c r="A9470">
        <v>15776404</v>
      </c>
      <c r="B9470" t="s">
        <v>617</v>
      </c>
      <c r="C9470">
        <v>523</v>
      </c>
      <c r="D9470" t="str" cm="1">
        <f t="array" ref="D9470">_xlfn.IFS(C9470&lt;580,"Poor",C9470&lt;670,"Fair",C9470&lt;740,"Good",C9470&lt;800,"Very Good",C9470&gt;=800,"Excellent")</f>
        <v>Poor</v>
      </c>
      <c r="E9470" t="s">
        <v>12</v>
      </c>
      <c r="F9470" t="s">
        <v>22</v>
      </c>
      <c r="G9470">
        <v>22</v>
      </c>
      <c r="H9470" s="3" t="str" cm="1">
        <f t="array" ref="H9470">_xlfn.IFS(G9470&lt;25,"18-24",G9470&lt;35,"25-34",G9470&lt;45,"35-44",G9470&lt;55,"45-54",G9470&lt;65,"55-64",G9470&gt;=65,"65+")</f>
        <v>18-24</v>
      </c>
      <c r="I9470">
        <v>8</v>
      </c>
      <c r="J9470" t="str" cm="1">
        <f t="array" ref="J9470">_xlfn.IFS(I9470&lt;3,"0-2 yrs",I9470&lt;7,"3-6 yrs",I9470&gt;=7,"7+ yrs")</f>
        <v>7+ yrs</v>
      </c>
      <c r="K9470" s="2">
        <v>124906.59</v>
      </c>
      <c r="L9470" s="1">
        <v>123374.46</v>
      </c>
      <c r="M9470" s="1" t="s">
        <v>2971</v>
      </c>
      <c r="N9470">
        <v>1</v>
      </c>
      <c r="O9470" t="s">
        <v>14</v>
      </c>
      <c r="P9470" t="s">
        <v>14</v>
      </c>
      <c r="Q9470">
        <v>0</v>
      </c>
      <c r="R9470" t="s">
        <v>2959</v>
      </c>
    </row>
    <row r="9471" spans="1:18" x14ac:dyDescent="0.25">
      <c r="A9471">
        <v>15579345</v>
      </c>
      <c r="B9471" t="s">
        <v>758</v>
      </c>
      <c r="C9471">
        <v>775</v>
      </c>
      <c r="D9471" t="str" cm="1">
        <f t="array" ref="D9471">_xlfn.IFS(C9471&lt;580,"Poor",C9471&lt;670,"Fair",C9471&lt;740,"Good",C9471&lt;800,"Very Good",C9471&gt;=800,"Excellent")</f>
        <v>Very Good</v>
      </c>
      <c r="E9471" t="s">
        <v>25</v>
      </c>
      <c r="F9471" t="s">
        <v>13</v>
      </c>
      <c r="G9471">
        <v>74</v>
      </c>
      <c r="H9471" s="3" t="str" cm="1">
        <f t="array" ref="H9471">_xlfn.IFS(G9471&lt;25,"18-24",G9471&lt;35,"25-34",G9471&lt;45,"35-44",G9471&lt;55,"45-54",G9471&lt;65,"55-64",G9471&gt;=65,"65+")</f>
        <v>65+</v>
      </c>
      <c r="I9471">
        <v>0</v>
      </c>
      <c r="J9471" t="str" cm="1">
        <f t="array" ref="J9471">_xlfn.IFS(I9471&lt;3,"0-2 yrs",I9471&lt;7,"3-6 yrs",I9471&gt;=7,"7+ yrs")</f>
        <v>0-2 yrs</v>
      </c>
      <c r="K9471" s="2">
        <v>134869.93</v>
      </c>
      <c r="L9471" s="1">
        <v>161371.5</v>
      </c>
      <c r="M9471" s="1" t="s">
        <v>2983</v>
      </c>
      <c r="N9471">
        <v>1</v>
      </c>
      <c r="O9471" t="s">
        <v>14</v>
      </c>
      <c r="P9471" t="s">
        <v>14</v>
      </c>
      <c r="Q9471">
        <v>0</v>
      </c>
      <c r="R9471" t="s">
        <v>2959</v>
      </c>
    </row>
    <row r="9472" spans="1:18" x14ac:dyDescent="0.25">
      <c r="A9472">
        <v>15690733</v>
      </c>
      <c r="B9472" t="s">
        <v>341</v>
      </c>
      <c r="C9472">
        <v>608</v>
      </c>
      <c r="D9472" t="str" cm="1">
        <f t="array" ref="D9472">_xlfn.IFS(C9472&lt;580,"Poor",C9472&lt;670,"Fair",C9472&lt;740,"Good",C9472&lt;800,"Very Good",C9472&gt;=800,"Excellent")</f>
        <v>Fair</v>
      </c>
      <c r="E9472" t="s">
        <v>16</v>
      </c>
      <c r="F9472" t="s">
        <v>22</v>
      </c>
      <c r="G9472">
        <v>45</v>
      </c>
      <c r="H9472" s="3" t="str" cm="1">
        <f t="array" ref="H9472">_xlfn.IFS(G9472&lt;25,"18-24",G9472&lt;35,"25-34",G9472&lt;45,"35-44",G9472&lt;55,"45-54",G9472&lt;65,"55-64",G9472&gt;=65,"65+")</f>
        <v>45-54</v>
      </c>
      <c r="I9472">
        <v>4</v>
      </c>
      <c r="J9472" t="str" cm="1">
        <f t="array" ref="J9472">_xlfn.IFS(I9472&lt;3,"0-2 yrs",I9472&lt;7,"3-6 yrs",I9472&gt;=7,"7+ yrs")</f>
        <v>3-6 yrs</v>
      </c>
      <c r="K9472" s="2">
        <v>36697.480000000003</v>
      </c>
      <c r="L9472" s="1">
        <v>0</v>
      </c>
      <c r="M9472" s="1" t="s">
        <v>2984</v>
      </c>
      <c r="N9472">
        <v>2</v>
      </c>
      <c r="O9472" t="s">
        <v>2986</v>
      </c>
      <c r="P9472" t="s">
        <v>2986</v>
      </c>
      <c r="Q9472">
        <v>1</v>
      </c>
      <c r="R9472" t="s">
        <v>2957</v>
      </c>
    </row>
    <row r="9473" spans="1:18" x14ac:dyDescent="0.25">
      <c r="A9473">
        <v>15631481</v>
      </c>
      <c r="B9473" t="s">
        <v>1098</v>
      </c>
      <c r="C9473">
        <v>673</v>
      </c>
      <c r="D9473" t="str" cm="1">
        <f t="array" ref="D9473">_xlfn.IFS(C9473&lt;580,"Poor",C9473&lt;670,"Fair",C9473&lt;740,"Good",C9473&lt;800,"Very Good",C9473&gt;=800,"Excellent")</f>
        <v>Good</v>
      </c>
      <c r="E9473" t="s">
        <v>12</v>
      </c>
      <c r="F9473" t="s">
        <v>22</v>
      </c>
      <c r="G9473">
        <v>51</v>
      </c>
      <c r="H9473" s="3" t="str" cm="1">
        <f t="array" ref="H9473">_xlfn.IFS(G9473&lt;25,"18-24",G9473&lt;35,"25-34",G9473&lt;45,"35-44",G9473&lt;55,"45-54",G9473&lt;65,"55-64",G9473&gt;=65,"65+")</f>
        <v>45-54</v>
      </c>
      <c r="I9473">
        <v>8</v>
      </c>
      <c r="J9473" t="str" cm="1">
        <f t="array" ref="J9473">_xlfn.IFS(I9473&lt;3,"0-2 yrs",I9473&lt;7,"3-6 yrs",I9473&gt;=7,"7+ yrs")</f>
        <v>7+ yrs</v>
      </c>
      <c r="K9473" s="2">
        <v>172200.91</v>
      </c>
      <c r="L9473" s="1">
        <v>79563.360000000001</v>
      </c>
      <c r="M9473" s="1" t="s">
        <v>2972</v>
      </c>
      <c r="N9473">
        <v>2</v>
      </c>
      <c r="O9473" t="s">
        <v>14</v>
      </c>
      <c r="P9473" t="s">
        <v>14</v>
      </c>
      <c r="Q9473">
        <v>0</v>
      </c>
      <c r="R9473" t="s">
        <v>2959</v>
      </c>
    </row>
    <row r="9474" spans="1:18" x14ac:dyDescent="0.25">
      <c r="A9474">
        <v>15620988</v>
      </c>
      <c r="B9474" t="s">
        <v>851</v>
      </c>
      <c r="C9474">
        <v>616</v>
      </c>
      <c r="D9474" t="str" cm="1">
        <f t="array" ref="D9474">_xlfn.IFS(C9474&lt;580,"Poor",C9474&lt;670,"Fair",C9474&lt;740,"Good",C9474&lt;800,"Very Good",C9474&gt;=800,"Excellent")</f>
        <v>Fair</v>
      </c>
      <c r="E9474" t="s">
        <v>12</v>
      </c>
      <c r="F9474" t="s">
        <v>22</v>
      </c>
      <c r="G9474">
        <v>46</v>
      </c>
      <c r="H9474" s="3" t="str" cm="1">
        <f t="array" ref="H9474">_xlfn.IFS(G9474&lt;25,"18-24",G9474&lt;35,"25-34",G9474&lt;45,"35-44",G9474&lt;55,"45-54",G9474&lt;65,"55-64",G9474&gt;=65,"65+")</f>
        <v>45-54</v>
      </c>
      <c r="I9474">
        <v>2</v>
      </c>
      <c r="J9474" t="str" cm="1">
        <f t="array" ref="J9474">_xlfn.IFS(I9474&lt;3,"0-2 yrs",I9474&lt;7,"3-6 yrs",I9474&gt;=7,"7+ yrs")</f>
        <v>0-2 yrs</v>
      </c>
      <c r="K9474" s="2">
        <v>137136.46</v>
      </c>
      <c r="L9474" s="1">
        <v>0</v>
      </c>
      <c r="M9474" s="1" t="s">
        <v>2984</v>
      </c>
      <c r="N9474">
        <v>2</v>
      </c>
      <c r="O9474" t="s">
        <v>2986</v>
      </c>
      <c r="P9474" t="s">
        <v>2986</v>
      </c>
      <c r="Q9474">
        <v>0</v>
      </c>
      <c r="R9474" t="s">
        <v>2959</v>
      </c>
    </row>
    <row r="9475" spans="1:18" x14ac:dyDescent="0.25">
      <c r="A9475">
        <v>15571529</v>
      </c>
      <c r="B9475" t="s">
        <v>426</v>
      </c>
      <c r="C9475">
        <v>650</v>
      </c>
      <c r="D9475" t="str" cm="1">
        <f t="array" ref="D9475">_xlfn.IFS(C9475&lt;580,"Poor",C9475&lt;670,"Fair",C9475&lt;740,"Good",C9475&lt;800,"Very Good",C9475&gt;=800,"Excellent")</f>
        <v>Fair</v>
      </c>
      <c r="E9475" t="s">
        <v>25</v>
      </c>
      <c r="F9475" t="s">
        <v>13</v>
      </c>
      <c r="G9475">
        <v>48</v>
      </c>
      <c r="H9475" s="3" t="str" cm="1">
        <f t="array" ref="H9475">_xlfn.IFS(G9475&lt;25,"18-24",G9475&lt;35,"25-34",G9475&lt;45,"35-44",G9475&lt;55,"45-54",G9475&lt;65,"55-64",G9475&gt;=65,"65+")</f>
        <v>45-54</v>
      </c>
      <c r="I9475">
        <v>7</v>
      </c>
      <c r="J9475" t="str" cm="1">
        <f t="array" ref="J9475">_xlfn.IFS(I9475&lt;3,"0-2 yrs",I9475&lt;7,"3-6 yrs",I9475&gt;=7,"7+ yrs")</f>
        <v>7+ yrs</v>
      </c>
      <c r="K9475" s="2">
        <v>57594.78</v>
      </c>
      <c r="L9475" s="1">
        <v>138232.24</v>
      </c>
      <c r="M9475" s="1" t="s">
        <v>2971</v>
      </c>
      <c r="N9475">
        <v>1</v>
      </c>
      <c r="O9475" t="s">
        <v>2986</v>
      </c>
      <c r="P9475" t="s">
        <v>2986</v>
      </c>
      <c r="Q9475">
        <v>0</v>
      </c>
      <c r="R9475" t="s">
        <v>2959</v>
      </c>
    </row>
    <row r="9476" spans="1:18" x14ac:dyDescent="0.25">
      <c r="A9476">
        <v>15592104</v>
      </c>
      <c r="B9476" t="s">
        <v>1304</v>
      </c>
      <c r="C9476">
        <v>655</v>
      </c>
      <c r="D9476" t="str" cm="1">
        <f t="array" ref="D9476">_xlfn.IFS(C9476&lt;580,"Poor",C9476&lt;670,"Fair",C9476&lt;740,"Good",C9476&lt;800,"Very Good",C9476&gt;=800,"Excellent")</f>
        <v>Fair</v>
      </c>
      <c r="E9476" t="s">
        <v>12</v>
      </c>
      <c r="F9476" t="s">
        <v>13</v>
      </c>
      <c r="G9476">
        <v>41</v>
      </c>
      <c r="H9476" s="3" t="str" cm="1">
        <f t="array" ref="H9476">_xlfn.IFS(G9476&lt;25,"18-24",G9476&lt;35,"25-34",G9476&lt;45,"35-44",G9476&lt;55,"45-54",G9476&lt;65,"55-64",G9476&gt;=65,"65+")</f>
        <v>35-44</v>
      </c>
      <c r="I9476">
        <v>5</v>
      </c>
      <c r="J9476" t="str" cm="1">
        <f t="array" ref="J9476">_xlfn.IFS(I9476&lt;3,"0-2 yrs",I9476&lt;7,"3-6 yrs",I9476&gt;=7,"7+ yrs")</f>
        <v>3-6 yrs</v>
      </c>
      <c r="K9476" s="2">
        <v>36548</v>
      </c>
      <c r="L9476" s="1">
        <v>0</v>
      </c>
      <c r="M9476" s="1" t="s">
        <v>2984</v>
      </c>
      <c r="N9476">
        <v>1</v>
      </c>
      <c r="O9476" t="s">
        <v>2986</v>
      </c>
      <c r="P9476" t="s">
        <v>2986</v>
      </c>
      <c r="Q9476">
        <v>1</v>
      </c>
      <c r="R9476" t="s">
        <v>2957</v>
      </c>
    </row>
    <row r="9477" spans="1:18" x14ac:dyDescent="0.25">
      <c r="A9477">
        <v>15651900</v>
      </c>
      <c r="B9477" t="s">
        <v>632</v>
      </c>
      <c r="C9477">
        <v>782</v>
      </c>
      <c r="D9477" t="str" cm="1">
        <f t="array" ref="D9477">_xlfn.IFS(C9477&lt;580,"Poor",C9477&lt;670,"Fair",C9477&lt;740,"Good",C9477&lt;800,"Very Good",C9477&gt;=800,"Excellent")</f>
        <v>Very Good</v>
      </c>
      <c r="E9477" t="s">
        <v>25</v>
      </c>
      <c r="F9477" t="s">
        <v>13</v>
      </c>
      <c r="G9477">
        <v>53</v>
      </c>
      <c r="H9477" s="3" t="str" cm="1">
        <f t="array" ref="H9477">_xlfn.IFS(G9477&lt;25,"18-24",G9477&lt;35,"25-34",G9477&lt;45,"35-44",G9477&lt;55,"45-54",G9477&lt;65,"55-64",G9477&gt;=65,"65+")</f>
        <v>45-54</v>
      </c>
      <c r="I9477">
        <v>1</v>
      </c>
      <c r="J9477" t="str" cm="1">
        <f t="array" ref="J9477">_xlfn.IFS(I9477&lt;3,"0-2 yrs",I9477&lt;7,"3-6 yrs",I9477&gt;=7,"7+ yrs")</f>
        <v>0-2 yrs</v>
      </c>
      <c r="K9477" s="2">
        <v>182960.46</v>
      </c>
      <c r="L9477" s="1">
        <v>81571.05</v>
      </c>
      <c r="M9477" s="1" t="s">
        <v>2972</v>
      </c>
      <c r="N9477">
        <v>1</v>
      </c>
      <c r="O9477" t="s">
        <v>2986</v>
      </c>
      <c r="P9477" t="s">
        <v>2986</v>
      </c>
      <c r="Q9477">
        <v>1</v>
      </c>
      <c r="R9477" t="s">
        <v>2957</v>
      </c>
    </row>
    <row r="9478" spans="1:18" x14ac:dyDescent="0.25">
      <c r="A9478">
        <v>15596212</v>
      </c>
      <c r="B9478" t="s">
        <v>220</v>
      </c>
      <c r="C9478">
        <v>781</v>
      </c>
      <c r="D9478" t="str" cm="1">
        <f t="array" ref="D9478">_xlfn.IFS(C9478&lt;580,"Poor",C9478&lt;670,"Fair",C9478&lt;740,"Good",C9478&lt;800,"Very Good",C9478&gt;=800,"Excellent")</f>
        <v>Very Good</v>
      </c>
      <c r="E9478" t="s">
        <v>16</v>
      </c>
      <c r="F9478" t="s">
        <v>22</v>
      </c>
      <c r="G9478">
        <v>35</v>
      </c>
      <c r="H9478" s="3" t="str" cm="1">
        <f t="array" ref="H9478">_xlfn.IFS(G9478&lt;25,"18-24",G9478&lt;35,"25-34",G9478&lt;45,"35-44",G9478&lt;55,"45-54",G9478&lt;65,"55-64",G9478&gt;=65,"65+")</f>
        <v>35-44</v>
      </c>
      <c r="I9478">
        <v>1</v>
      </c>
      <c r="J9478" t="str" cm="1">
        <f t="array" ref="J9478">_xlfn.IFS(I9478&lt;3,"0-2 yrs",I9478&lt;7,"3-6 yrs",I9478&gt;=7,"7+ yrs")</f>
        <v>0-2 yrs</v>
      </c>
      <c r="K9478" s="2">
        <v>42117.9</v>
      </c>
      <c r="L9478" s="1">
        <v>0</v>
      </c>
      <c r="M9478" s="1" t="s">
        <v>2984</v>
      </c>
      <c r="N9478">
        <v>2</v>
      </c>
      <c r="O9478" t="s">
        <v>2986</v>
      </c>
      <c r="P9478" t="s">
        <v>2986</v>
      </c>
      <c r="Q9478">
        <v>0</v>
      </c>
      <c r="R9478" t="s">
        <v>2959</v>
      </c>
    </row>
    <row r="9479" spans="1:18" x14ac:dyDescent="0.25">
      <c r="A9479">
        <v>15710687</v>
      </c>
      <c r="B9479" t="s">
        <v>99</v>
      </c>
      <c r="C9479">
        <v>593</v>
      </c>
      <c r="D9479" t="str" cm="1">
        <f t="array" ref="D9479">_xlfn.IFS(C9479&lt;580,"Poor",C9479&lt;670,"Fair",C9479&lt;740,"Good",C9479&lt;800,"Very Good",C9479&gt;=800,"Excellent")</f>
        <v>Fair</v>
      </c>
      <c r="E9479" t="s">
        <v>12</v>
      </c>
      <c r="F9479" t="s">
        <v>13</v>
      </c>
      <c r="G9479">
        <v>33</v>
      </c>
      <c r="H9479" s="3" t="str" cm="1">
        <f t="array" ref="H9479">_xlfn.IFS(G9479&lt;25,"18-24",G9479&lt;35,"25-34",G9479&lt;45,"35-44",G9479&lt;55,"45-54",G9479&lt;65,"55-64",G9479&gt;=65,"65+")</f>
        <v>25-34</v>
      </c>
      <c r="I9479">
        <v>0</v>
      </c>
      <c r="J9479" t="str" cm="1">
        <f t="array" ref="J9479">_xlfn.IFS(I9479&lt;3,"0-2 yrs",I9479&lt;7,"3-6 yrs",I9479&gt;=7,"7+ yrs")</f>
        <v>0-2 yrs</v>
      </c>
      <c r="K9479" s="2">
        <v>199478.05</v>
      </c>
      <c r="L9479" s="1">
        <v>95927.039999999994</v>
      </c>
      <c r="M9479" s="1" t="s">
        <v>2972</v>
      </c>
      <c r="N9479">
        <v>1</v>
      </c>
      <c r="O9479" t="s">
        <v>2986</v>
      </c>
      <c r="P9479" t="s">
        <v>2986</v>
      </c>
      <c r="Q9479">
        <v>0</v>
      </c>
      <c r="R9479" t="s">
        <v>2959</v>
      </c>
    </row>
    <row r="9480" spans="1:18" x14ac:dyDescent="0.25">
      <c r="A9480">
        <v>15613787</v>
      </c>
      <c r="B9480" t="s">
        <v>1397</v>
      </c>
      <c r="C9480">
        <v>505</v>
      </c>
      <c r="D9480" t="str" cm="1">
        <f t="array" ref="D9480">_xlfn.IFS(C9480&lt;580,"Poor",C9480&lt;670,"Fair",C9480&lt;740,"Good",C9480&lt;800,"Very Good",C9480&gt;=800,"Excellent")</f>
        <v>Poor</v>
      </c>
      <c r="E9480" t="s">
        <v>16</v>
      </c>
      <c r="F9480" t="s">
        <v>22</v>
      </c>
      <c r="G9480">
        <v>35</v>
      </c>
      <c r="H9480" s="3" t="str" cm="1">
        <f t="array" ref="H9480">_xlfn.IFS(G9480&lt;25,"18-24",G9480&lt;35,"25-34",G9480&lt;45,"35-44",G9480&lt;55,"45-54",G9480&lt;65,"55-64",G9480&gt;=65,"65+")</f>
        <v>35-44</v>
      </c>
      <c r="I9480">
        <v>8</v>
      </c>
      <c r="J9480" t="str" cm="1">
        <f t="array" ref="J9480">_xlfn.IFS(I9480&lt;3,"0-2 yrs",I9480&lt;7,"3-6 yrs",I9480&gt;=7,"7+ yrs")</f>
        <v>7+ yrs</v>
      </c>
      <c r="K9480" s="2">
        <v>91092.84</v>
      </c>
      <c r="L9480" s="1">
        <v>116932.59</v>
      </c>
      <c r="M9480" s="1" t="s">
        <v>2971</v>
      </c>
      <c r="N9480">
        <v>1</v>
      </c>
      <c r="O9480" t="s">
        <v>2986</v>
      </c>
      <c r="P9480" t="s">
        <v>2986</v>
      </c>
      <c r="Q9480">
        <v>0</v>
      </c>
      <c r="R9480" t="s">
        <v>2959</v>
      </c>
    </row>
    <row r="9481" spans="1:18" x14ac:dyDescent="0.25">
      <c r="A9481">
        <v>15599211</v>
      </c>
      <c r="B9481" t="s">
        <v>389</v>
      </c>
      <c r="C9481">
        <v>707</v>
      </c>
      <c r="D9481" t="str" cm="1">
        <f t="array" ref="D9481">_xlfn.IFS(C9481&lt;580,"Poor",C9481&lt;670,"Fair",C9481&lt;740,"Good",C9481&lt;800,"Very Good",C9481&gt;=800,"Excellent")</f>
        <v>Good</v>
      </c>
      <c r="E9481" t="s">
        <v>12</v>
      </c>
      <c r="F9481" t="s">
        <v>22</v>
      </c>
      <c r="G9481">
        <v>40</v>
      </c>
      <c r="H9481" s="3" t="str" cm="1">
        <f t="array" ref="H9481">_xlfn.IFS(G9481&lt;25,"18-24",G9481&lt;35,"25-34",G9481&lt;45,"35-44",G9481&lt;55,"45-54",G9481&lt;65,"55-64",G9481&gt;=65,"65+")</f>
        <v>35-44</v>
      </c>
      <c r="I9481">
        <v>1</v>
      </c>
      <c r="J9481" t="str" cm="1">
        <f t="array" ref="J9481">_xlfn.IFS(I9481&lt;3,"0-2 yrs",I9481&lt;7,"3-6 yrs",I9481&gt;=7,"7+ yrs")</f>
        <v>0-2 yrs</v>
      </c>
      <c r="K9481" s="2">
        <v>14090.4</v>
      </c>
      <c r="L9481" s="1">
        <v>0</v>
      </c>
      <c r="M9481" s="1" t="s">
        <v>2984</v>
      </c>
      <c r="N9481">
        <v>2</v>
      </c>
      <c r="O9481" t="s">
        <v>2986</v>
      </c>
      <c r="P9481" t="s">
        <v>2986</v>
      </c>
      <c r="Q9481">
        <v>1</v>
      </c>
      <c r="R9481" t="s">
        <v>2957</v>
      </c>
    </row>
    <row r="9482" spans="1:18" x14ac:dyDescent="0.25">
      <c r="A9482">
        <v>15675983</v>
      </c>
      <c r="B9482" t="s">
        <v>176</v>
      </c>
      <c r="C9482">
        <v>692</v>
      </c>
      <c r="D9482" t="str" cm="1">
        <f t="array" ref="D9482">_xlfn.IFS(C9482&lt;580,"Poor",C9482&lt;670,"Fair",C9482&lt;740,"Good",C9482&lt;800,"Very Good",C9482&gt;=800,"Excellent")</f>
        <v>Good</v>
      </c>
      <c r="E9482" t="s">
        <v>12</v>
      </c>
      <c r="F9482" t="s">
        <v>13</v>
      </c>
      <c r="G9482">
        <v>36</v>
      </c>
      <c r="H9482" s="3" t="str" cm="1">
        <f t="array" ref="H9482">_xlfn.IFS(G9482&lt;25,"18-24",G9482&lt;35,"25-34",G9482&lt;45,"35-44",G9482&lt;55,"45-54",G9482&lt;65,"55-64",G9482&gt;=65,"65+")</f>
        <v>35-44</v>
      </c>
      <c r="I9482">
        <v>3</v>
      </c>
      <c r="J9482" t="str" cm="1">
        <f t="array" ref="J9482">_xlfn.IFS(I9482&lt;3,"0-2 yrs",I9482&lt;7,"3-6 yrs",I9482&gt;=7,"7+ yrs")</f>
        <v>3-6 yrs</v>
      </c>
      <c r="K9482" s="2">
        <v>178267.07</v>
      </c>
      <c r="L9482" s="1">
        <v>79551.12</v>
      </c>
      <c r="M9482" s="1" t="s">
        <v>2972</v>
      </c>
      <c r="N9482">
        <v>1</v>
      </c>
      <c r="O9482" t="s">
        <v>14</v>
      </c>
      <c r="P9482" t="s">
        <v>14</v>
      </c>
      <c r="Q9482">
        <v>0</v>
      </c>
      <c r="R9482" t="s">
        <v>2959</v>
      </c>
    </row>
    <row r="9483" spans="1:18" x14ac:dyDescent="0.25">
      <c r="A9483">
        <v>15622370</v>
      </c>
      <c r="B9483" t="s">
        <v>266</v>
      </c>
      <c r="C9483">
        <v>813</v>
      </c>
      <c r="D9483" t="str" cm="1">
        <f t="array" ref="D9483">_xlfn.IFS(C9483&lt;580,"Poor",C9483&lt;670,"Fair",C9483&lt;740,"Good",C9483&lt;800,"Very Good",C9483&gt;=800,"Excellent")</f>
        <v>Excellent</v>
      </c>
      <c r="E9483" t="s">
        <v>25</v>
      </c>
      <c r="F9483" t="s">
        <v>22</v>
      </c>
      <c r="G9483">
        <v>30</v>
      </c>
      <c r="H9483" s="3" t="str" cm="1">
        <f t="array" ref="H9483">_xlfn.IFS(G9483&lt;25,"18-24",G9483&lt;35,"25-34",G9483&lt;45,"35-44",G9483&lt;55,"45-54",G9483&lt;65,"55-64",G9483&gt;=65,"65+")</f>
        <v>25-34</v>
      </c>
      <c r="I9483">
        <v>1</v>
      </c>
      <c r="J9483" t="str" cm="1">
        <f t="array" ref="J9483">_xlfn.IFS(I9483&lt;3,"0-2 yrs",I9483&lt;7,"3-6 yrs",I9483&gt;=7,"7+ yrs")</f>
        <v>0-2 yrs</v>
      </c>
      <c r="K9483" s="2">
        <v>85808.22</v>
      </c>
      <c r="L9483" s="1">
        <v>116416.94</v>
      </c>
      <c r="M9483" s="1" t="s">
        <v>2971</v>
      </c>
      <c r="N9483">
        <v>1</v>
      </c>
      <c r="O9483" t="s">
        <v>14</v>
      </c>
      <c r="P9483" t="s">
        <v>14</v>
      </c>
      <c r="Q9483">
        <v>0</v>
      </c>
      <c r="R9483" t="s">
        <v>2959</v>
      </c>
    </row>
    <row r="9484" spans="1:18" x14ac:dyDescent="0.25">
      <c r="A9484">
        <v>15656319</v>
      </c>
      <c r="B9484" t="s">
        <v>579</v>
      </c>
      <c r="C9484">
        <v>850</v>
      </c>
      <c r="D9484" t="str" cm="1">
        <f t="array" ref="D9484">_xlfn.IFS(C9484&lt;580,"Poor",C9484&lt;670,"Fair",C9484&lt;740,"Good",C9484&lt;800,"Very Good",C9484&gt;=800,"Excellent")</f>
        <v>Excellent</v>
      </c>
      <c r="E9484" t="s">
        <v>16</v>
      </c>
      <c r="F9484" t="s">
        <v>22</v>
      </c>
      <c r="G9484">
        <v>37</v>
      </c>
      <c r="H9484" s="3" t="str" cm="1">
        <f t="array" ref="H9484">_xlfn.IFS(G9484&lt;25,"18-24",G9484&lt;35,"25-34",G9484&lt;45,"35-44",G9484&lt;55,"45-54",G9484&lt;65,"55-64",G9484&gt;=65,"65+")</f>
        <v>35-44</v>
      </c>
      <c r="I9484">
        <v>4</v>
      </c>
      <c r="J9484" t="str" cm="1">
        <f t="array" ref="J9484">_xlfn.IFS(I9484&lt;3,"0-2 yrs",I9484&lt;7,"3-6 yrs",I9484&gt;=7,"7+ yrs")</f>
        <v>3-6 yrs</v>
      </c>
      <c r="K9484" s="2">
        <v>109659.12</v>
      </c>
      <c r="L9484" s="1">
        <v>88141.1</v>
      </c>
      <c r="M9484" s="1" t="s">
        <v>2972</v>
      </c>
      <c r="N9484">
        <v>1</v>
      </c>
      <c r="O9484" t="s">
        <v>2986</v>
      </c>
      <c r="P9484" t="s">
        <v>2986</v>
      </c>
      <c r="Q9484">
        <v>0</v>
      </c>
      <c r="R9484" t="s">
        <v>2959</v>
      </c>
    </row>
    <row r="9485" spans="1:18" x14ac:dyDescent="0.25">
      <c r="A9485">
        <v>15605130</v>
      </c>
      <c r="B9485" t="s">
        <v>2875</v>
      </c>
      <c r="C9485">
        <v>753</v>
      </c>
      <c r="D9485" t="str" cm="1">
        <f t="array" ref="D9485">_xlfn.IFS(C9485&lt;580,"Poor",C9485&lt;670,"Fair",C9485&lt;740,"Good",C9485&lt;800,"Very Good",C9485&gt;=800,"Excellent")</f>
        <v>Very Good</v>
      </c>
      <c r="E9485" t="s">
        <v>12</v>
      </c>
      <c r="F9485" t="s">
        <v>22</v>
      </c>
      <c r="G9485">
        <v>32</v>
      </c>
      <c r="H9485" s="3" t="str" cm="1">
        <f t="array" ref="H9485">_xlfn.IFS(G9485&lt;25,"18-24",G9485&lt;35,"25-34",G9485&lt;45,"35-44",G9485&lt;55,"45-54",G9485&lt;65,"55-64",G9485&gt;=65,"65+")</f>
        <v>25-34</v>
      </c>
      <c r="I9485">
        <v>6</v>
      </c>
      <c r="J9485" t="str" cm="1">
        <f t="array" ref="J9485">_xlfn.IFS(I9485&lt;3,"0-2 yrs",I9485&lt;7,"3-6 yrs",I9485&gt;=7,"7+ yrs")</f>
        <v>3-6 yrs</v>
      </c>
      <c r="K9485" s="2">
        <v>161642.07999999999</v>
      </c>
      <c r="L9485" s="1">
        <v>177729.13</v>
      </c>
      <c r="M9485" s="1" t="s">
        <v>2983</v>
      </c>
      <c r="N9485">
        <v>1</v>
      </c>
      <c r="O9485" t="s">
        <v>14</v>
      </c>
      <c r="P9485" t="s">
        <v>14</v>
      </c>
      <c r="Q9485">
        <v>0</v>
      </c>
      <c r="R9485" t="s">
        <v>2959</v>
      </c>
    </row>
    <row r="9486" spans="1:18" x14ac:dyDescent="0.25">
      <c r="A9486">
        <v>15672574</v>
      </c>
      <c r="B9486" t="s">
        <v>1439</v>
      </c>
      <c r="C9486">
        <v>850</v>
      </c>
      <c r="D9486" t="str" cm="1">
        <f t="array" ref="D9486">_xlfn.IFS(C9486&lt;580,"Poor",C9486&lt;670,"Fair",C9486&lt;740,"Good",C9486&lt;800,"Very Good",C9486&gt;=800,"Excellent")</f>
        <v>Excellent</v>
      </c>
      <c r="E9486" t="s">
        <v>16</v>
      </c>
      <c r="F9486" t="s">
        <v>13</v>
      </c>
      <c r="G9486">
        <v>32</v>
      </c>
      <c r="H9486" s="3" t="str" cm="1">
        <f t="array" ref="H9486">_xlfn.IFS(G9486&lt;25,"18-24",G9486&lt;35,"25-34",G9486&lt;45,"35-44",G9486&lt;55,"45-54",G9486&lt;65,"55-64",G9486&gt;=65,"65+")</f>
        <v>25-34</v>
      </c>
      <c r="I9486">
        <v>5</v>
      </c>
      <c r="J9486" t="str" cm="1">
        <f t="array" ref="J9486">_xlfn.IFS(I9486&lt;3,"0-2 yrs",I9486&lt;7,"3-6 yrs",I9486&gt;=7,"7+ yrs")</f>
        <v>3-6 yrs</v>
      </c>
      <c r="K9486" s="2">
        <v>3830.59</v>
      </c>
      <c r="L9486" s="1">
        <v>0</v>
      </c>
      <c r="M9486" s="1" t="s">
        <v>2984</v>
      </c>
      <c r="N9486">
        <v>1</v>
      </c>
      <c r="O9486" t="s">
        <v>14</v>
      </c>
      <c r="P9486" t="s">
        <v>14</v>
      </c>
      <c r="Q9486">
        <v>0</v>
      </c>
      <c r="R9486" t="s">
        <v>2959</v>
      </c>
    </row>
    <row r="9487" spans="1:18" x14ac:dyDescent="0.25">
      <c r="A9487">
        <v>15659355</v>
      </c>
      <c r="B9487" t="s">
        <v>368</v>
      </c>
      <c r="C9487">
        <v>671</v>
      </c>
      <c r="D9487" t="str" cm="1">
        <f t="array" ref="D9487">_xlfn.IFS(C9487&lt;580,"Poor",C9487&lt;670,"Fair",C9487&lt;740,"Good",C9487&lt;800,"Very Good",C9487&gt;=800,"Excellent")</f>
        <v>Good</v>
      </c>
      <c r="E9487" t="s">
        <v>16</v>
      </c>
      <c r="F9487" t="s">
        <v>22</v>
      </c>
      <c r="G9487">
        <v>32</v>
      </c>
      <c r="H9487" s="3" t="str" cm="1">
        <f t="array" ref="H9487">_xlfn.IFS(G9487&lt;25,"18-24",G9487&lt;35,"25-34",G9487&lt;45,"35-44",G9487&lt;55,"45-54",G9487&lt;65,"55-64",G9487&gt;=65,"65+")</f>
        <v>25-34</v>
      </c>
      <c r="I9487">
        <v>6</v>
      </c>
      <c r="J9487" t="str" cm="1">
        <f t="array" ref="J9487">_xlfn.IFS(I9487&lt;3,"0-2 yrs",I9487&lt;7,"3-6 yrs",I9487&gt;=7,"7+ yrs")</f>
        <v>3-6 yrs</v>
      </c>
      <c r="K9487" s="2">
        <v>146636.44</v>
      </c>
      <c r="L9487" s="1">
        <v>123912.78</v>
      </c>
      <c r="M9487" s="1" t="s">
        <v>2971</v>
      </c>
      <c r="N9487">
        <v>2</v>
      </c>
      <c r="O9487" t="s">
        <v>14</v>
      </c>
      <c r="P9487" t="s">
        <v>14</v>
      </c>
      <c r="Q9487">
        <v>0</v>
      </c>
      <c r="R9487" t="s">
        <v>2959</v>
      </c>
    </row>
    <row r="9488" spans="1:18" x14ac:dyDescent="0.25">
      <c r="A9488">
        <v>15777907</v>
      </c>
      <c r="B9488" t="s">
        <v>537</v>
      </c>
      <c r="C9488">
        <v>791</v>
      </c>
      <c r="D9488" t="str" cm="1">
        <f t="array" ref="D9488">_xlfn.IFS(C9488&lt;580,"Poor",C9488&lt;670,"Fair",C9488&lt;740,"Good",C9488&lt;800,"Very Good",C9488&gt;=800,"Excellent")</f>
        <v>Very Good</v>
      </c>
      <c r="E9488" t="s">
        <v>12</v>
      </c>
      <c r="F9488" t="s">
        <v>13</v>
      </c>
      <c r="G9488">
        <v>33</v>
      </c>
      <c r="H9488" s="3" t="str" cm="1">
        <f t="array" ref="H9488">_xlfn.IFS(G9488&lt;25,"18-24",G9488&lt;35,"25-34",G9488&lt;45,"35-44",G9488&lt;55,"45-54",G9488&lt;65,"55-64",G9488&gt;=65,"65+")</f>
        <v>25-34</v>
      </c>
      <c r="I9488">
        <v>3</v>
      </c>
      <c r="J9488" t="str" cm="1">
        <f t="array" ref="J9488">_xlfn.IFS(I9488&lt;3,"0-2 yrs",I9488&lt;7,"3-6 yrs",I9488&gt;=7,"7+ yrs")</f>
        <v>3-6 yrs</v>
      </c>
      <c r="K9488" s="2">
        <v>144413.92000000001</v>
      </c>
      <c r="L9488" s="1">
        <v>0</v>
      </c>
      <c r="M9488" s="1" t="s">
        <v>2984</v>
      </c>
      <c r="N9488">
        <v>1</v>
      </c>
      <c r="O9488" t="s">
        <v>14</v>
      </c>
      <c r="P9488" t="s">
        <v>14</v>
      </c>
      <c r="Q9488">
        <v>1</v>
      </c>
      <c r="R9488" t="s">
        <v>2957</v>
      </c>
    </row>
    <row r="9489" spans="1:18" x14ac:dyDescent="0.25">
      <c r="A9489">
        <v>15655171</v>
      </c>
      <c r="B9489" t="s">
        <v>1964</v>
      </c>
      <c r="C9489">
        <v>624</v>
      </c>
      <c r="D9489" t="str" cm="1">
        <f t="array" ref="D9489">_xlfn.IFS(C9489&lt;580,"Poor",C9489&lt;670,"Fair",C9489&lt;740,"Good",C9489&lt;800,"Very Good",C9489&gt;=800,"Excellent")</f>
        <v>Fair</v>
      </c>
      <c r="E9489" t="s">
        <v>12</v>
      </c>
      <c r="F9489" t="s">
        <v>22</v>
      </c>
      <c r="G9489">
        <v>80</v>
      </c>
      <c r="H9489" s="3" t="str" cm="1">
        <f t="array" ref="H9489">_xlfn.IFS(G9489&lt;25,"18-24",G9489&lt;35,"25-34",G9489&lt;45,"35-44",G9489&lt;55,"45-54",G9489&lt;65,"55-64",G9489&gt;=65,"65+")</f>
        <v>65+</v>
      </c>
      <c r="I9489">
        <v>3</v>
      </c>
      <c r="J9489" t="str" cm="1">
        <f t="array" ref="J9489">_xlfn.IFS(I9489&lt;3,"0-2 yrs",I9489&lt;7,"3-6 yrs",I9489&gt;=7,"7+ yrs")</f>
        <v>3-6 yrs</v>
      </c>
      <c r="K9489" s="2">
        <v>65801.440000000002</v>
      </c>
      <c r="L9489" s="1">
        <v>0</v>
      </c>
      <c r="M9489" s="1" t="s">
        <v>2984</v>
      </c>
      <c r="N9489">
        <v>1</v>
      </c>
      <c r="O9489" t="s">
        <v>14</v>
      </c>
      <c r="P9489" t="s">
        <v>14</v>
      </c>
      <c r="Q9489">
        <v>0</v>
      </c>
      <c r="R9489" t="s">
        <v>2959</v>
      </c>
    </row>
    <row r="9490" spans="1:18" x14ac:dyDescent="0.25">
      <c r="A9490">
        <v>15619674</v>
      </c>
      <c r="B9490" t="s">
        <v>319</v>
      </c>
      <c r="C9490">
        <v>649</v>
      </c>
      <c r="D9490" t="str" cm="1">
        <f t="array" ref="D9490">_xlfn.IFS(C9490&lt;580,"Poor",C9490&lt;670,"Fair",C9490&lt;740,"Good",C9490&lt;800,"Very Good",C9490&gt;=800,"Excellent")</f>
        <v>Fair</v>
      </c>
      <c r="E9490" t="s">
        <v>12</v>
      </c>
      <c r="F9490" t="s">
        <v>13</v>
      </c>
      <c r="G9490">
        <v>35</v>
      </c>
      <c r="H9490" s="3" t="str" cm="1">
        <f t="array" ref="H9490">_xlfn.IFS(G9490&lt;25,"18-24",G9490&lt;35,"25-34",G9490&lt;45,"35-44",G9490&lt;55,"45-54",G9490&lt;65,"55-64",G9490&gt;=65,"65+")</f>
        <v>35-44</v>
      </c>
      <c r="I9490">
        <v>4</v>
      </c>
      <c r="J9490" t="str" cm="1">
        <f t="array" ref="J9490">_xlfn.IFS(I9490&lt;3,"0-2 yrs",I9490&lt;7,"3-6 yrs",I9490&gt;=7,"7+ yrs")</f>
        <v>3-6 yrs</v>
      </c>
      <c r="K9490" s="2">
        <v>192486.24</v>
      </c>
      <c r="L9490" s="1">
        <v>108306.44</v>
      </c>
      <c r="M9490" s="1" t="s">
        <v>2971</v>
      </c>
      <c r="N9490">
        <v>1</v>
      </c>
      <c r="O9490" t="s">
        <v>14</v>
      </c>
      <c r="P9490" t="s">
        <v>14</v>
      </c>
      <c r="Q9490">
        <v>0</v>
      </c>
      <c r="R9490" t="s">
        <v>2959</v>
      </c>
    </row>
    <row r="9491" spans="1:18" x14ac:dyDescent="0.25">
      <c r="A9491">
        <v>15775192</v>
      </c>
      <c r="B9491" t="s">
        <v>2876</v>
      </c>
      <c r="C9491">
        <v>732</v>
      </c>
      <c r="D9491" t="str" cm="1">
        <f t="array" ref="D9491">_xlfn.IFS(C9491&lt;580,"Poor",C9491&lt;670,"Fair",C9491&lt;740,"Good",C9491&lt;800,"Very Good",C9491&gt;=800,"Excellent")</f>
        <v>Good</v>
      </c>
      <c r="E9491" t="s">
        <v>25</v>
      </c>
      <c r="F9491" t="s">
        <v>13</v>
      </c>
      <c r="G9491">
        <v>48</v>
      </c>
      <c r="H9491" s="3" t="str" cm="1">
        <f t="array" ref="H9491">_xlfn.IFS(G9491&lt;25,"18-24",G9491&lt;35,"25-34",G9491&lt;45,"35-44",G9491&lt;55,"45-54",G9491&lt;65,"55-64",G9491&gt;=65,"65+")</f>
        <v>45-54</v>
      </c>
      <c r="I9491">
        <v>4</v>
      </c>
      <c r="J9491" t="str" cm="1">
        <f t="array" ref="J9491">_xlfn.IFS(I9491&lt;3,"0-2 yrs",I9491&lt;7,"3-6 yrs",I9491&gt;=7,"7+ yrs")</f>
        <v>3-6 yrs</v>
      </c>
      <c r="K9491" s="2">
        <v>120852.85</v>
      </c>
      <c r="L9491" s="1">
        <v>102962.62</v>
      </c>
      <c r="M9491" s="1" t="s">
        <v>2971</v>
      </c>
      <c r="N9491">
        <v>1</v>
      </c>
      <c r="O9491" t="s">
        <v>2986</v>
      </c>
      <c r="P9491" t="s">
        <v>2986</v>
      </c>
      <c r="Q9491">
        <v>1</v>
      </c>
      <c r="R9491" t="s">
        <v>2957</v>
      </c>
    </row>
    <row r="9492" spans="1:18" x14ac:dyDescent="0.25">
      <c r="A9492">
        <v>15617657</v>
      </c>
      <c r="B9492" t="s">
        <v>303</v>
      </c>
      <c r="C9492">
        <v>664</v>
      </c>
      <c r="D9492" t="str" cm="1">
        <f t="array" ref="D9492">_xlfn.IFS(C9492&lt;580,"Poor",C9492&lt;670,"Fair",C9492&lt;740,"Good",C9492&lt;800,"Very Good",C9492&gt;=800,"Excellent")</f>
        <v>Fair</v>
      </c>
      <c r="E9492" t="s">
        <v>12</v>
      </c>
      <c r="F9492" t="s">
        <v>13</v>
      </c>
      <c r="G9492">
        <v>36</v>
      </c>
      <c r="H9492" s="3" t="str" cm="1">
        <f t="array" ref="H9492">_xlfn.IFS(G9492&lt;25,"18-24",G9492&lt;35,"25-34",G9492&lt;45,"35-44",G9492&lt;55,"45-54",G9492&lt;65,"55-64",G9492&gt;=65,"65+")</f>
        <v>35-44</v>
      </c>
      <c r="I9492">
        <v>0</v>
      </c>
      <c r="J9492" t="str" cm="1">
        <f t="array" ref="J9492">_xlfn.IFS(I9492&lt;3,"0-2 yrs",I9492&lt;7,"3-6 yrs",I9492&gt;=7,"7+ yrs")</f>
        <v>0-2 yrs</v>
      </c>
      <c r="K9492" s="2">
        <v>146191.82</v>
      </c>
      <c r="L9492" s="1">
        <v>103502.22</v>
      </c>
      <c r="M9492" s="1" t="s">
        <v>2971</v>
      </c>
      <c r="N9492">
        <v>1</v>
      </c>
      <c r="O9492" t="s">
        <v>14</v>
      </c>
      <c r="P9492" t="s">
        <v>14</v>
      </c>
      <c r="Q9492">
        <v>0</v>
      </c>
      <c r="R9492" t="s">
        <v>2959</v>
      </c>
    </row>
    <row r="9493" spans="1:18" x14ac:dyDescent="0.25">
      <c r="A9493">
        <v>15688951</v>
      </c>
      <c r="B9493" t="s">
        <v>2877</v>
      </c>
      <c r="C9493">
        <v>789</v>
      </c>
      <c r="D9493" t="str" cm="1">
        <f t="array" ref="D9493">_xlfn.IFS(C9493&lt;580,"Poor",C9493&lt;670,"Fair",C9493&lt;740,"Good",C9493&lt;800,"Very Good",C9493&gt;=800,"Excellent")</f>
        <v>Very Good</v>
      </c>
      <c r="E9493" t="s">
        <v>25</v>
      </c>
      <c r="F9493" t="s">
        <v>22</v>
      </c>
      <c r="G9493">
        <v>43</v>
      </c>
      <c r="H9493" s="3" t="str" cm="1">
        <f t="array" ref="H9493">_xlfn.IFS(G9493&lt;25,"18-24",G9493&lt;35,"25-34",G9493&lt;45,"35-44",G9493&lt;55,"45-54",G9493&lt;65,"55-64",G9493&gt;=65,"65+")</f>
        <v>35-44</v>
      </c>
      <c r="I9493">
        <v>8</v>
      </c>
      <c r="J9493" t="str" cm="1">
        <f t="array" ref="J9493">_xlfn.IFS(I9493&lt;3,"0-2 yrs",I9493&lt;7,"3-6 yrs",I9493&gt;=7,"7+ yrs")</f>
        <v>7+ yrs</v>
      </c>
      <c r="K9493" s="2">
        <v>148412.24</v>
      </c>
      <c r="L9493" s="1">
        <v>119654.44</v>
      </c>
      <c r="M9493" s="1" t="s">
        <v>2971</v>
      </c>
      <c r="N9493">
        <v>2</v>
      </c>
      <c r="O9493" t="s">
        <v>14</v>
      </c>
      <c r="P9493" t="s">
        <v>14</v>
      </c>
      <c r="Q9493">
        <v>1</v>
      </c>
      <c r="R9493" t="s">
        <v>2957</v>
      </c>
    </row>
    <row r="9494" spans="1:18" x14ac:dyDescent="0.25">
      <c r="A9494">
        <v>15763460</v>
      </c>
      <c r="B9494" t="s">
        <v>252</v>
      </c>
      <c r="C9494">
        <v>680</v>
      </c>
      <c r="D9494" t="str" cm="1">
        <f t="array" ref="D9494">_xlfn.IFS(C9494&lt;580,"Poor",C9494&lt;670,"Fair",C9494&lt;740,"Good",C9494&lt;800,"Very Good",C9494&gt;=800,"Excellent")</f>
        <v>Good</v>
      </c>
      <c r="E9494" t="s">
        <v>12</v>
      </c>
      <c r="F9494" t="s">
        <v>22</v>
      </c>
      <c r="G9494">
        <v>33</v>
      </c>
      <c r="H9494" s="3" t="str" cm="1">
        <f t="array" ref="H9494">_xlfn.IFS(G9494&lt;25,"18-24",G9494&lt;35,"25-34",G9494&lt;45,"35-44",G9494&lt;55,"45-54",G9494&lt;65,"55-64",G9494&gt;=65,"65+")</f>
        <v>25-34</v>
      </c>
      <c r="I9494">
        <v>10</v>
      </c>
      <c r="J9494" t="str" cm="1">
        <f t="array" ref="J9494">_xlfn.IFS(I9494&lt;3,"0-2 yrs",I9494&lt;7,"3-6 yrs",I9494&gt;=7,"7+ yrs")</f>
        <v>7+ yrs</v>
      </c>
      <c r="K9494" s="2">
        <v>164119.35</v>
      </c>
      <c r="L9494" s="1">
        <v>183768.47</v>
      </c>
      <c r="M9494" s="1" t="s">
        <v>2983</v>
      </c>
      <c r="N9494">
        <v>1</v>
      </c>
      <c r="O9494" t="s">
        <v>2986</v>
      </c>
      <c r="P9494" t="s">
        <v>2986</v>
      </c>
      <c r="Q9494">
        <v>0</v>
      </c>
      <c r="R9494" t="s">
        <v>2959</v>
      </c>
    </row>
    <row r="9495" spans="1:18" x14ac:dyDescent="0.25">
      <c r="A9495">
        <v>15756992</v>
      </c>
      <c r="B9495" t="s">
        <v>1131</v>
      </c>
      <c r="C9495">
        <v>701</v>
      </c>
      <c r="D9495" t="str" cm="1">
        <f t="array" ref="D9495">_xlfn.IFS(C9495&lt;580,"Poor",C9495&lt;670,"Fair",C9495&lt;740,"Good",C9495&lt;800,"Very Good",C9495&gt;=800,"Excellent")</f>
        <v>Good</v>
      </c>
      <c r="E9495" t="s">
        <v>12</v>
      </c>
      <c r="F9495" t="s">
        <v>22</v>
      </c>
      <c r="G9495">
        <v>37</v>
      </c>
      <c r="H9495" s="3" t="str" cm="1">
        <f t="array" ref="H9495">_xlfn.IFS(G9495&lt;25,"18-24",G9495&lt;35,"25-34",G9495&lt;45,"35-44",G9495&lt;55,"45-54",G9495&lt;65,"55-64",G9495&gt;=65,"65+")</f>
        <v>35-44</v>
      </c>
      <c r="I9495">
        <v>1</v>
      </c>
      <c r="J9495" t="str" cm="1">
        <f t="array" ref="J9495">_xlfn.IFS(I9495&lt;3,"0-2 yrs",I9495&lt;7,"3-6 yrs",I9495&gt;=7,"7+ yrs")</f>
        <v>0-2 yrs</v>
      </c>
      <c r="K9495" s="2">
        <v>163457.54999999999</v>
      </c>
      <c r="L9495" s="1">
        <v>0</v>
      </c>
      <c r="M9495" s="1" t="s">
        <v>2984</v>
      </c>
      <c r="N9495">
        <v>2</v>
      </c>
      <c r="O9495" t="s">
        <v>2986</v>
      </c>
      <c r="P9495" t="s">
        <v>2986</v>
      </c>
      <c r="Q9495">
        <v>0</v>
      </c>
      <c r="R9495" t="s">
        <v>2959</v>
      </c>
    </row>
    <row r="9496" spans="1:18" x14ac:dyDescent="0.25">
      <c r="A9496">
        <v>15617454</v>
      </c>
      <c r="B9496" t="s">
        <v>1028</v>
      </c>
      <c r="C9496">
        <v>684</v>
      </c>
      <c r="D9496" t="str" cm="1">
        <f t="array" ref="D9496">_xlfn.IFS(C9496&lt;580,"Poor",C9496&lt;670,"Fair",C9496&lt;740,"Good",C9496&lt;800,"Very Good",C9496&gt;=800,"Excellent")</f>
        <v>Good</v>
      </c>
      <c r="E9496" t="s">
        <v>12</v>
      </c>
      <c r="F9496" t="s">
        <v>13</v>
      </c>
      <c r="G9496">
        <v>25</v>
      </c>
      <c r="H9496" s="3" t="str" cm="1">
        <f t="array" ref="H9496">_xlfn.IFS(G9496&lt;25,"18-24",G9496&lt;35,"25-34",G9496&lt;45,"35-44",G9496&lt;55,"45-54",G9496&lt;65,"55-64",G9496&gt;=65,"65+")</f>
        <v>25-34</v>
      </c>
      <c r="I9496">
        <v>1</v>
      </c>
      <c r="J9496" t="str" cm="1">
        <f t="array" ref="J9496">_xlfn.IFS(I9496&lt;3,"0-2 yrs",I9496&lt;7,"3-6 yrs",I9496&gt;=7,"7+ yrs")</f>
        <v>0-2 yrs</v>
      </c>
      <c r="K9496" s="2">
        <v>144978.47</v>
      </c>
      <c r="L9496" s="1">
        <v>0</v>
      </c>
      <c r="M9496" s="1" t="s">
        <v>2984</v>
      </c>
      <c r="N9496">
        <v>2</v>
      </c>
      <c r="O9496" t="s">
        <v>14</v>
      </c>
      <c r="P9496" t="s">
        <v>14</v>
      </c>
      <c r="Q9496">
        <v>0</v>
      </c>
      <c r="R9496" t="s">
        <v>2959</v>
      </c>
    </row>
    <row r="9497" spans="1:18" x14ac:dyDescent="0.25">
      <c r="A9497">
        <v>15701932</v>
      </c>
      <c r="B9497" t="s">
        <v>217</v>
      </c>
      <c r="C9497">
        <v>586</v>
      </c>
      <c r="D9497" t="str" cm="1">
        <f t="array" ref="D9497">_xlfn.IFS(C9497&lt;580,"Poor",C9497&lt;670,"Fair",C9497&lt;740,"Good",C9497&lt;800,"Very Good",C9497&gt;=800,"Excellent")</f>
        <v>Fair</v>
      </c>
      <c r="E9497" t="s">
        <v>12</v>
      </c>
      <c r="F9497" t="s">
        <v>13</v>
      </c>
      <c r="G9497">
        <v>52</v>
      </c>
      <c r="H9497" s="3" t="str" cm="1">
        <f t="array" ref="H9497">_xlfn.IFS(G9497&lt;25,"18-24",G9497&lt;35,"25-34",G9497&lt;45,"35-44",G9497&lt;55,"45-54",G9497&lt;65,"55-64",G9497&gt;=65,"65+")</f>
        <v>45-54</v>
      </c>
      <c r="I9497">
        <v>6</v>
      </c>
      <c r="J9497" t="str" cm="1">
        <f t="array" ref="J9497">_xlfn.IFS(I9497&lt;3,"0-2 yrs",I9497&lt;7,"3-6 yrs",I9497&gt;=7,"7+ yrs")</f>
        <v>3-6 yrs</v>
      </c>
      <c r="K9497" s="2">
        <v>67288.89</v>
      </c>
      <c r="L9497" s="1">
        <v>140900.97</v>
      </c>
      <c r="M9497" s="1" t="s">
        <v>2971</v>
      </c>
      <c r="N9497">
        <v>1</v>
      </c>
      <c r="O9497" t="s">
        <v>14</v>
      </c>
      <c r="P9497" t="s">
        <v>14</v>
      </c>
      <c r="Q9497">
        <v>0</v>
      </c>
      <c r="R9497" t="s">
        <v>2959</v>
      </c>
    </row>
    <row r="9498" spans="1:18" x14ac:dyDescent="0.25">
      <c r="A9498">
        <v>15700813</v>
      </c>
      <c r="B9498" t="s">
        <v>875</v>
      </c>
      <c r="C9498">
        <v>522</v>
      </c>
      <c r="D9498" t="str" cm="1">
        <f t="array" ref="D9498">_xlfn.IFS(C9498&lt;580,"Poor",C9498&lt;670,"Fair",C9498&lt;740,"Good",C9498&lt;800,"Very Good",C9498&gt;=800,"Excellent")</f>
        <v>Poor</v>
      </c>
      <c r="E9498" t="s">
        <v>25</v>
      </c>
      <c r="F9498" t="s">
        <v>13</v>
      </c>
      <c r="G9498">
        <v>25</v>
      </c>
      <c r="H9498" s="3" t="str" cm="1">
        <f t="array" ref="H9498">_xlfn.IFS(G9498&lt;25,"18-24",G9498&lt;35,"25-34",G9498&lt;45,"35-44",G9498&lt;55,"45-54",G9498&lt;65,"55-64",G9498&gt;=65,"65+")</f>
        <v>25-34</v>
      </c>
      <c r="I9498">
        <v>5</v>
      </c>
      <c r="J9498" t="str" cm="1">
        <f t="array" ref="J9498">_xlfn.IFS(I9498&lt;3,"0-2 yrs",I9498&lt;7,"3-6 yrs",I9498&gt;=7,"7+ yrs")</f>
        <v>3-6 yrs</v>
      </c>
      <c r="K9498" s="2">
        <v>103269</v>
      </c>
      <c r="L9498" s="1">
        <v>94049.919999999998</v>
      </c>
      <c r="M9498" s="1" t="s">
        <v>2972</v>
      </c>
      <c r="N9498">
        <v>2</v>
      </c>
      <c r="O9498" t="s">
        <v>2986</v>
      </c>
      <c r="P9498" t="s">
        <v>2986</v>
      </c>
      <c r="Q9498">
        <v>0</v>
      </c>
      <c r="R9498" t="s">
        <v>2959</v>
      </c>
    </row>
    <row r="9499" spans="1:18" x14ac:dyDescent="0.25">
      <c r="A9499">
        <v>15645600</v>
      </c>
      <c r="B9499" t="s">
        <v>1140</v>
      </c>
      <c r="C9499">
        <v>739</v>
      </c>
      <c r="D9499" t="str" cm="1">
        <f t="array" ref="D9499">_xlfn.IFS(C9499&lt;580,"Poor",C9499&lt;670,"Fair",C9499&lt;740,"Good",C9499&lt;800,"Very Good",C9499&gt;=800,"Excellent")</f>
        <v>Good</v>
      </c>
      <c r="E9499" t="s">
        <v>16</v>
      </c>
      <c r="F9499" t="s">
        <v>13</v>
      </c>
      <c r="G9499">
        <v>27</v>
      </c>
      <c r="H9499" s="3" t="str" cm="1">
        <f t="array" ref="H9499">_xlfn.IFS(G9499&lt;25,"18-24",G9499&lt;35,"25-34",G9499&lt;45,"35-44",G9499&lt;55,"45-54",G9499&lt;65,"55-64",G9499&gt;=65,"65+")</f>
        <v>25-34</v>
      </c>
      <c r="I9499">
        <v>8</v>
      </c>
      <c r="J9499" t="str" cm="1">
        <f t="array" ref="J9499">_xlfn.IFS(I9499&lt;3,"0-2 yrs",I9499&lt;7,"3-6 yrs",I9499&gt;=7,"7+ yrs")</f>
        <v>7+ yrs</v>
      </c>
      <c r="K9499" s="2">
        <v>106969.98</v>
      </c>
      <c r="L9499" s="1">
        <v>98926.399999999994</v>
      </c>
      <c r="M9499" s="1" t="s">
        <v>2972</v>
      </c>
      <c r="N9499">
        <v>1</v>
      </c>
      <c r="O9499" t="s">
        <v>14</v>
      </c>
      <c r="P9499" t="s">
        <v>14</v>
      </c>
      <c r="Q9499">
        <v>0</v>
      </c>
      <c r="R9499" t="s">
        <v>2959</v>
      </c>
    </row>
    <row r="9500" spans="1:18" x14ac:dyDescent="0.25">
      <c r="A9500">
        <v>15634146</v>
      </c>
      <c r="B9500" t="s">
        <v>634</v>
      </c>
      <c r="C9500">
        <v>835</v>
      </c>
      <c r="D9500" t="str" cm="1">
        <f t="array" ref="D9500">_xlfn.IFS(C9500&lt;580,"Poor",C9500&lt;670,"Fair",C9500&lt;740,"Good",C9500&lt;800,"Very Good",C9500&gt;=800,"Excellent")</f>
        <v>Excellent</v>
      </c>
      <c r="E9500" t="s">
        <v>25</v>
      </c>
      <c r="F9500" t="s">
        <v>22</v>
      </c>
      <c r="G9500">
        <v>18</v>
      </c>
      <c r="H9500" s="3" t="str" cm="1">
        <f t="array" ref="H9500">_xlfn.IFS(G9500&lt;25,"18-24",G9500&lt;35,"25-34",G9500&lt;45,"35-44",G9500&lt;55,"45-54",G9500&lt;65,"55-64",G9500&gt;=65,"65+")</f>
        <v>18-24</v>
      </c>
      <c r="I9500">
        <v>2</v>
      </c>
      <c r="J9500" t="str" cm="1">
        <f t="array" ref="J9500">_xlfn.IFS(I9500&lt;3,"0-2 yrs",I9500&lt;7,"3-6 yrs",I9500&gt;=7,"7+ yrs")</f>
        <v>0-2 yrs</v>
      </c>
      <c r="K9500" s="2">
        <v>117632.63</v>
      </c>
      <c r="L9500" s="1">
        <v>142872.35999999999</v>
      </c>
      <c r="M9500" s="1" t="s">
        <v>2971</v>
      </c>
      <c r="N9500">
        <v>1</v>
      </c>
      <c r="O9500" t="s">
        <v>14</v>
      </c>
      <c r="P9500" t="s">
        <v>14</v>
      </c>
      <c r="Q9500">
        <v>0</v>
      </c>
      <c r="R9500" t="s">
        <v>2959</v>
      </c>
    </row>
    <row r="9501" spans="1:18" x14ac:dyDescent="0.25">
      <c r="A9501">
        <v>15686743</v>
      </c>
      <c r="B9501" t="s">
        <v>2878</v>
      </c>
      <c r="C9501">
        <v>790</v>
      </c>
      <c r="D9501" t="str" cm="1">
        <f t="array" ref="D9501">_xlfn.IFS(C9501&lt;580,"Poor",C9501&lt;670,"Fair",C9501&lt;740,"Good",C9501&lt;800,"Very Good",C9501&gt;=800,"Excellent")</f>
        <v>Very Good</v>
      </c>
      <c r="E9501" t="s">
        <v>16</v>
      </c>
      <c r="F9501" t="s">
        <v>22</v>
      </c>
      <c r="G9501">
        <v>29</v>
      </c>
      <c r="H9501" s="3" t="str" cm="1">
        <f t="array" ref="H9501">_xlfn.IFS(G9501&lt;25,"18-24",G9501&lt;35,"25-34",G9501&lt;45,"35-44",G9501&lt;55,"45-54",G9501&lt;65,"55-64",G9501&gt;=65,"65+")</f>
        <v>25-34</v>
      </c>
      <c r="I9501">
        <v>3</v>
      </c>
      <c r="J9501" t="str" cm="1">
        <f t="array" ref="J9501">_xlfn.IFS(I9501&lt;3,"0-2 yrs",I9501&lt;7,"3-6 yrs",I9501&gt;=7,"7+ yrs")</f>
        <v>3-6 yrs</v>
      </c>
      <c r="K9501" s="2">
        <v>189777.66</v>
      </c>
      <c r="L9501" s="1">
        <v>46057.96</v>
      </c>
      <c r="M9501" s="1" t="s">
        <v>2984</v>
      </c>
      <c r="N9501">
        <v>2</v>
      </c>
      <c r="O9501" t="s">
        <v>14</v>
      </c>
      <c r="P9501" t="s">
        <v>14</v>
      </c>
      <c r="Q9501">
        <v>0</v>
      </c>
      <c r="R9501" t="s">
        <v>2959</v>
      </c>
    </row>
    <row r="9502" spans="1:18" x14ac:dyDescent="0.25">
      <c r="A9502">
        <v>15698792</v>
      </c>
      <c r="B9502" t="s">
        <v>2879</v>
      </c>
      <c r="C9502">
        <v>671</v>
      </c>
      <c r="D9502" t="str" cm="1">
        <f t="array" ref="D9502">_xlfn.IFS(C9502&lt;580,"Poor",C9502&lt;670,"Fair",C9502&lt;740,"Good",C9502&lt;800,"Very Good",C9502&gt;=800,"Excellent")</f>
        <v>Good</v>
      </c>
      <c r="E9502" t="s">
        <v>12</v>
      </c>
      <c r="F9502" t="s">
        <v>13</v>
      </c>
      <c r="G9502">
        <v>48</v>
      </c>
      <c r="H9502" s="3" t="str" cm="1">
        <f t="array" ref="H9502">_xlfn.IFS(G9502&lt;25,"18-24",G9502&lt;35,"25-34",G9502&lt;45,"35-44",G9502&lt;55,"45-54",G9502&lt;65,"55-64",G9502&gt;=65,"65+")</f>
        <v>45-54</v>
      </c>
      <c r="I9502">
        <v>6</v>
      </c>
      <c r="J9502" t="str" cm="1">
        <f t="array" ref="J9502">_xlfn.IFS(I9502&lt;3,"0-2 yrs",I9502&lt;7,"3-6 yrs",I9502&gt;=7,"7+ yrs")</f>
        <v>3-6 yrs</v>
      </c>
      <c r="K9502" s="2">
        <v>66032.649999999994</v>
      </c>
      <c r="L9502" s="1">
        <v>119769.77</v>
      </c>
      <c r="M9502" s="1" t="s">
        <v>2971</v>
      </c>
      <c r="N9502">
        <v>1</v>
      </c>
      <c r="O9502" t="s">
        <v>14</v>
      </c>
      <c r="P9502" t="s">
        <v>14</v>
      </c>
      <c r="Q9502">
        <v>0</v>
      </c>
      <c r="R9502" t="s">
        <v>2959</v>
      </c>
    </row>
    <row r="9503" spans="1:18" x14ac:dyDescent="0.25">
      <c r="A9503">
        <v>15591724</v>
      </c>
      <c r="B9503" t="s">
        <v>921</v>
      </c>
      <c r="C9503">
        <v>560</v>
      </c>
      <c r="D9503" t="str" cm="1">
        <f t="array" ref="D9503">_xlfn.IFS(C9503&lt;580,"Poor",C9503&lt;670,"Fair",C9503&lt;740,"Good",C9503&lt;800,"Very Good",C9503&gt;=800,"Excellent")</f>
        <v>Poor</v>
      </c>
      <c r="E9503" t="s">
        <v>12</v>
      </c>
      <c r="F9503" t="s">
        <v>13</v>
      </c>
      <c r="G9503">
        <v>44</v>
      </c>
      <c r="H9503" s="3" t="str" cm="1">
        <f t="array" ref="H9503">_xlfn.IFS(G9503&lt;25,"18-24",G9503&lt;35,"25-34",G9503&lt;45,"35-44",G9503&lt;55,"45-54",G9503&lt;65,"55-64",G9503&gt;=65,"65+")</f>
        <v>35-44</v>
      </c>
      <c r="I9503">
        <v>5</v>
      </c>
      <c r="J9503" t="str" cm="1">
        <f t="array" ref="J9503">_xlfn.IFS(I9503&lt;3,"0-2 yrs",I9503&lt;7,"3-6 yrs",I9503&gt;=7,"7+ yrs")</f>
        <v>3-6 yrs</v>
      </c>
      <c r="K9503" s="2">
        <v>98661.27</v>
      </c>
      <c r="L9503" s="1">
        <v>143244.97</v>
      </c>
      <c r="M9503" s="1" t="s">
        <v>2971</v>
      </c>
      <c r="N9503">
        <v>1</v>
      </c>
      <c r="O9503" t="s">
        <v>2986</v>
      </c>
      <c r="P9503" t="s">
        <v>2986</v>
      </c>
      <c r="Q9503">
        <v>0</v>
      </c>
      <c r="R9503" t="s">
        <v>2959</v>
      </c>
    </row>
    <row r="9504" spans="1:18" x14ac:dyDescent="0.25">
      <c r="A9504">
        <v>15571281</v>
      </c>
      <c r="B9504" t="s">
        <v>480</v>
      </c>
      <c r="C9504">
        <v>651</v>
      </c>
      <c r="D9504" t="str" cm="1">
        <f t="array" ref="D9504">_xlfn.IFS(C9504&lt;580,"Poor",C9504&lt;670,"Fair",C9504&lt;740,"Good",C9504&lt;800,"Very Good",C9504&gt;=800,"Excellent")</f>
        <v>Fair</v>
      </c>
      <c r="E9504" t="s">
        <v>12</v>
      </c>
      <c r="F9504" t="s">
        <v>22</v>
      </c>
      <c r="G9504">
        <v>28</v>
      </c>
      <c r="H9504" s="3" t="str" cm="1">
        <f t="array" ref="H9504">_xlfn.IFS(G9504&lt;25,"18-24",G9504&lt;35,"25-34",G9504&lt;45,"35-44",G9504&lt;55,"45-54",G9504&lt;65,"55-64",G9504&gt;=65,"65+")</f>
        <v>25-34</v>
      </c>
      <c r="I9504">
        <v>10</v>
      </c>
      <c r="J9504" t="str" cm="1">
        <f t="array" ref="J9504">_xlfn.IFS(I9504&lt;3,"0-2 yrs",I9504&lt;7,"3-6 yrs",I9504&gt;=7,"7+ yrs")</f>
        <v>7+ yrs</v>
      </c>
      <c r="K9504" s="2">
        <v>74687.37</v>
      </c>
      <c r="L9504" s="1">
        <v>79562.98</v>
      </c>
      <c r="M9504" s="1" t="s">
        <v>2972</v>
      </c>
      <c r="N9504">
        <v>1</v>
      </c>
      <c r="O9504" t="s">
        <v>14</v>
      </c>
      <c r="P9504" t="s">
        <v>14</v>
      </c>
      <c r="Q9504">
        <v>0</v>
      </c>
      <c r="R9504" t="s">
        <v>2959</v>
      </c>
    </row>
    <row r="9505" spans="1:18" x14ac:dyDescent="0.25">
      <c r="A9505">
        <v>15661380</v>
      </c>
      <c r="B9505" t="s">
        <v>576</v>
      </c>
      <c r="C9505">
        <v>682</v>
      </c>
      <c r="D9505" t="str" cm="1">
        <f t="array" ref="D9505">_xlfn.IFS(C9505&lt;580,"Poor",C9505&lt;670,"Fair",C9505&lt;740,"Good",C9505&lt;800,"Very Good",C9505&gt;=800,"Excellent")</f>
        <v>Good</v>
      </c>
      <c r="E9505" t="s">
        <v>12</v>
      </c>
      <c r="F9505" t="s">
        <v>22</v>
      </c>
      <c r="G9505">
        <v>69</v>
      </c>
      <c r="H9505" s="3" t="str" cm="1">
        <f t="array" ref="H9505">_xlfn.IFS(G9505&lt;25,"18-24",G9505&lt;35,"25-34",G9505&lt;45,"35-44",G9505&lt;55,"45-54",G9505&lt;65,"55-64",G9505&gt;=65,"65+")</f>
        <v>65+</v>
      </c>
      <c r="I9505">
        <v>6</v>
      </c>
      <c r="J9505" t="str" cm="1">
        <f t="array" ref="J9505">_xlfn.IFS(I9505&lt;3,"0-2 yrs",I9505&lt;7,"3-6 yrs",I9505&gt;=7,"7+ yrs")</f>
        <v>3-6 yrs</v>
      </c>
      <c r="K9505" s="2">
        <v>149604.18</v>
      </c>
      <c r="L9505" s="1">
        <v>0</v>
      </c>
      <c r="M9505" s="1" t="s">
        <v>2984</v>
      </c>
      <c r="N9505">
        <v>2</v>
      </c>
      <c r="O9505" t="s">
        <v>14</v>
      </c>
      <c r="P9505" t="s">
        <v>14</v>
      </c>
      <c r="Q9505">
        <v>0</v>
      </c>
      <c r="R9505" t="s">
        <v>2959</v>
      </c>
    </row>
    <row r="9506" spans="1:18" x14ac:dyDescent="0.25">
      <c r="A9506">
        <v>15728885</v>
      </c>
      <c r="B9506" t="s">
        <v>2880</v>
      </c>
      <c r="C9506">
        <v>808</v>
      </c>
      <c r="D9506" t="str" cm="1">
        <f t="array" ref="D9506">_xlfn.IFS(C9506&lt;580,"Poor",C9506&lt;670,"Fair",C9506&lt;740,"Good",C9506&lt;800,"Very Good",C9506&gt;=800,"Excellent")</f>
        <v>Excellent</v>
      </c>
      <c r="E9506" t="s">
        <v>12</v>
      </c>
      <c r="F9506" t="s">
        <v>22</v>
      </c>
      <c r="G9506">
        <v>41</v>
      </c>
      <c r="H9506" s="3" t="str" cm="1">
        <f t="array" ref="H9506">_xlfn.IFS(G9506&lt;25,"18-24",G9506&lt;35,"25-34",G9506&lt;45,"35-44",G9506&lt;55,"45-54",G9506&lt;65,"55-64",G9506&gt;=65,"65+")</f>
        <v>35-44</v>
      </c>
      <c r="I9506">
        <v>0</v>
      </c>
      <c r="J9506" t="str" cm="1">
        <f t="array" ref="J9506">_xlfn.IFS(I9506&lt;3,"0-2 yrs",I9506&lt;7,"3-6 yrs",I9506&gt;=7,"7+ yrs")</f>
        <v>0-2 yrs</v>
      </c>
      <c r="K9506" s="2">
        <v>79888.78</v>
      </c>
      <c r="L9506" s="1">
        <v>0</v>
      </c>
      <c r="M9506" s="1" t="s">
        <v>2984</v>
      </c>
      <c r="N9506">
        <v>1</v>
      </c>
      <c r="O9506" t="s">
        <v>14</v>
      </c>
      <c r="P9506" t="s">
        <v>14</v>
      </c>
      <c r="Q9506">
        <v>0</v>
      </c>
      <c r="R9506" t="s">
        <v>2959</v>
      </c>
    </row>
    <row r="9507" spans="1:18" x14ac:dyDescent="0.25">
      <c r="A9507">
        <v>15618950</v>
      </c>
      <c r="B9507" t="s">
        <v>1224</v>
      </c>
      <c r="C9507">
        <v>644</v>
      </c>
      <c r="D9507" t="str" cm="1">
        <f t="array" ref="D9507">_xlfn.IFS(C9507&lt;580,"Poor",C9507&lt;670,"Fair",C9507&lt;740,"Good",C9507&lt;800,"Very Good",C9507&gt;=800,"Excellent")</f>
        <v>Fair</v>
      </c>
      <c r="E9507" t="s">
        <v>16</v>
      </c>
      <c r="F9507" t="s">
        <v>22</v>
      </c>
      <c r="G9507">
        <v>26</v>
      </c>
      <c r="H9507" s="3" t="str" cm="1">
        <f t="array" ref="H9507">_xlfn.IFS(G9507&lt;25,"18-24",G9507&lt;35,"25-34",G9507&lt;45,"35-44",G9507&lt;55,"45-54",G9507&lt;65,"55-64",G9507&gt;=65,"65+")</f>
        <v>25-34</v>
      </c>
      <c r="I9507">
        <v>8</v>
      </c>
      <c r="J9507" t="str" cm="1">
        <f t="array" ref="J9507">_xlfn.IFS(I9507&lt;3,"0-2 yrs",I9507&lt;7,"3-6 yrs",I9507&gt;=7,"7+ yrs")</f>
        <v>7+ yrs</v>
      </c>
      <c r="K9507" s="2">
        <v>138775.69</v>
      </c>
      <c r="L9507" s="1">
        <v>96659.64</v>
      </c>
      <c r="M9507" s="1" t="s">
        <v>2972</v>
      </c>
      <c r="N9507">
        <v>2</v>
      </c>
      <c r="O9507" t="s">
        <v>14</v>
      </c>
      <c r="P9507" t="s">
        <v>14</v>
      </c>
      <c r="Q9507">
        <v>0</v>
      </c>
      <c r="R9507" t="s">
        <v>2959</v>
      </c>
    </row>
    <row r="9508" spans="1:18" x14ac:dyDescent="0.25">
      <c r="A9508">
        <v>15609804</v>
      </c>
      <c r="B9508" t="s">
        <v>1586</v>
      </c>
      <c r="C9508">
        <v>688</v>
      </c>
      <c r="D9508" t="str" cm="1">
        <f t="array" ref="D9508">_xlfn.IFS(C9508&lt;580,"Poor",C9508&lt;670,"Fair",C9508&lt;740,"Good",C9508&lt;800,"Very Good",C9508&gt;=800,"Excellent")</f>
        <v>Good</v>
      </c>
      <c r="E9508" t="s">
        <v>12</v>
      </c>
      <c r="F9508" t="s">
        <v>22</v>
      </c>
      <c r="G9508">
        <v>29</v>
      </c>
      <c r="H9508" s="3" t="str" cm="1">
        <f t="array" ref="H9508">_xlfn.IFS(G9508&lt;25,"18-24",G9508&lt;35,"25-34",G9508&lt;45,"35-44",G9508&lt;55,"45-54",G9508&lt;65,"55-64",G9508&gt;=65,"65+")</f>
        <v>25-34</v>
      </c>
      <c r="I9508">
        <v>1</v>
      </c>
      <c r="J9508" t="str" cm="1">
        <f t="array" ref="J9508">_xlfn.IFS(I9508&lt;3,"0-2 yrs",I9508&lt;7,"3-6 yrs",I9508&gt;=7,"7+ yrs")</f>
        <v>0-2 yrs</v>
      </c>
      <c r="K9508" s="2">
        <v>154695.57</v>
      </c>
      <c r="L9508" s="1">
        <v>0</v>
      </c>
      <c r="M9508" s="1" t="s">
        <v>2984</v>
      </c>
      <c r="N9508">
        <v>2</v>
      </c>
      <c r="O9508" t="s">
        <v>2986</v>
      </c>
      <c r="P9508" t="s">
        <v>2986</v>
      </c>
      <c r="Q9508">
        <v>0</v>
      </c>
      <c r="R9508" t="s">
        <v>2959</v>
      </c>
    </row>
    <row r="9509" spans="1:18" x14ac:dyDescent="0.25">
      <c r="A9509">
        <v>15735849</v>
      </c>
      <c r="B9509" t="s">
        <v>2034</v>
      </c>
      <c r="C9509">
        <v>617</v>
      </c>
      <c r="D9509" t="str" cm="1">
        <f t="array" ref="D9509">_xlfn.IFS(C9509&lt;580,"Poor",C9509&lt;670,"Fair",C9509&lt;740,"Good",C9509&lt;800,"Very Good",C9509&gt;=800,"Excellent")</f>
        <v>Fair</v>
      </c>
      <c r="E9509" t="s">
        <v>12</v>
      </c>
      <c r="F9509" t="s">
        <v>13</v>
      </c>
      <c r="G9509">
        <v>26</v>
      </c>
      <c r="H9509" s="3" t="str" cm="1">
        <f t="array" ref="H9509">_xlfn.IFS(G9509&lt;25,"18-24",G9509&lt;35,"25-34",G9509&lt;45,"35-44",G9509&lt;55,"45-54",G9509&lt;65,"55-64",G9509&gt;=65,"65+")</f>
        <v>25-34</v>
      </c>
      <c r="I9509">
        <v>2</v>
      </c>
      <c r="J9509" t="str" cm="1">
        <f t="array" ref="J9509">_xlfn.IFS(I9509&lt;3,"0-2 yrs",I9509&lt;7,"3-6 yrs",I9509&gt;=7,"7+ yrs")</f>
        <v>0-2 yrs</v>
      </c>
      <c r="K9509" s="2">
        <v>168834.38</v>
      </c>
      <c r="L9509" s="1">
        <v>165947.99</v>
      </c>
      <c r="M9509" s="1" t="s">
        <v>2983</v>
      </c>
      <c r="N9509">
        <v>2</v>
      </c>
      <c r="O9509" t="s">
        <v>14</v>
      </c>
      <c r="P9509" t="s">
        <v>14</v>
      </c>
      <c r="Q9509">
        <v>0</v>
      </c>
      <c r="R9509" t="s">
        <v>2959</v>
      </c>
    </row>
    <row r="9510" spans="1:18" x14ac:dyDescent="0.25">
      <c r="A9510">
        <v>15652948</v>
      </c>
      <c r="B9510" t="s">
        <v>42</v>
      </c>
      <c r="C9510">
        <v>738</v>
      </c>
      <c r="D9510" t="str" cm="1">
        <f t="array" ref="D9510">_xlfn.IFS(C9510&lt;580,"Poor",C9510&lt;670,"Fair",C9510&lt;740,"Good",C9510&lt;800,"Very Good",C9510&gt;=800,"Excellent")</f>
        <v>Good</v>
      </c>
      <c r="E9510" t="s">
        <v>12</v>
      </c>
      <c r="F9510" t="s">
        <v>22</v>
      </c>
      <c r="G9510">
        <v>33</v>
      </c>
      <c r="H9510" s="3" t="str" cm="1">
        <f t="array" ref="H9510">_xlfn.IFS(G9510&lt;25,"18-24",G9510&lt;35,"25-34",G9510&lt;45,"35-44",G9510&lt;55,"45-54",G9510&lt;65,"55-64",G9510&gt;=65,"65+")</f>
        <v>25-34</v>
      </c>
      <c r="I9510">
        <v>4</v>
      </c>
      <c r="J9510" t="str" cm="1">
        <f t="array" ref="J9510">_xlfn.IFS(I9510&lt;3,"0-2 yrs",I9510&lt;7,"3-6 yrs",I9510&gt;=7,"7+ yrs")</f>
        <v>3-6 yrs</v>
      </c>
      <c r="K9510" s="2">
        <v>105817.63</v>
      </c>
      <c r="L9510" s="1">
        <v>92676.3</v>
      </c>
      <c r="M9510" s="1" t="s">
        <v>2972</v>
      </c>
      <c r="N9510">
        <v>1</v>
      </c>
      <c r="O9510" t="s">
        <v>2986</v>
      </c>
      <c r="P9510" t="s">
        <v>2986</v>
      </c>
      <c r="Q9510">
        <v>0</v>
      </c>
      <c r="R9510" t="s">
        <v>2959</v>
      </c>
    </row>
    <row r="9511" spans="1:18" x14ac:dyDescent="0.25">
      <c r="A9511">
        <v>15618155</v>
      </c>
      <c r="B9511" t="s">
        <v>614</v>
      </c>
      <c r="C9511">
        <v>663</v>
      </c>
      <c r="D9511" t="str" cm="1">
        <f t="array" ref="D9511">_xlfn.IFS(C9511&lt;580,"Poor",C9511&lt;670,"Fair",C9511&lt;740,"Good",C9511&lt;800,"Very Good",C9511&gt;=800,"Excellent")</f>
        <v>Fair</v>
      </c>
      <c r="E9511" t="s">
        <v>12</v>
      </c>
      <c r="F9511" t="s">
        <v>22</v>
      </c>
      <c r="G9511">
        <v>45</v>
      </c>
      <c r="H9511" s="3" t="str" cm="1">
        <f t="array" ref="H9511">_xlfn.IFS(G9511&lt;25,"18-24",G9511&lt;35,"25-34",G9511&lt;45,"35-44",G9511&lt;55,"45-54",G9511&lt;65,"55-64",G9511&gt;=65,"65+")</f>
        <v>45-54</v>
      </c>
      <c r="I9511">
        <v>5</v>
      </c>
      <c r="J9511" t="str" cm="1">
        <f t="array" ref="J9511">_xlfn.IFS(I9511&lt;3,"0-2 yrs",I9511&lt;7,"3-6 yrs",I9511&gt;=7,"7+ yrs")</f>
        <v>3-6 yrs</v>
      </c>
      <c r="K9511" s="2">
        <v>48682.1</v>
      </c>
      <c r="L9511" s="1">
        <v>83195.12</v>
      </c>
      <c r="M9511" s="1" t="s">
        <v>2972</v>
      </c>
      <c r="N9511">
        <v>1</v>
      </c>
      <c r="O9511" t="s">
        <v>14</v>
      </c>
      <c r="P9511" t="s">
        <v>14</v>
      </c>
      <c r="Q9511">
        <v>0</v>
      </c>
      <c r="R9511" t="s">
        <v>2959</v>
      </c>
    </row>
    <row r="9512" spans="1:18" x14ac:dyDescent="0.25">
      <c r="A9512">
        <v>15566378</v>
      </c>
      <c r="B9512" t="s">
        <v>2881</v>
      </c>
      <c r="C9512">
        <v>515</v>
      </c>
      <c r="D9512" t="str" cm="1">
        <f t="array" ref="D9512">_xlfn.IFS(C9512&lt;580,"Poor",C9512&lt;670,"Fair",C9512&lt;740,"Good",C9512&lt;800,"Very Good",C9512&gt;=800,"Excellent")</f>
        <v>Poor</v>
      </c>
      <c r="E9512" t="s">
        <v>12</v>
      </c>
      <c r="F9512" t="s">
        <v>22</v>
      </c>
      <c r="G9512">
        <v>48</v>
      </c>
      <c r="H9512" s="3" t="str" cm="1">
        <f t="array" ref="H9512">_xlfn.IFS(G9512&lt;25,"18-24",G9512&lt;35,"25-34",G9512&lt;45,"35-44",G9512&lt;55,"45-54",G9512&lt;65,"55-64",G9512&gt;=65,"65+")</f>
        <v>45-54</v>
      </c>
      <c r="I9512">
        <v>5</v>
      </c>
      <c r="J9512" t="str" cm="1">
        <f t="array" ref="J9512">_xlfn.IFS(I9512&lt;3,"0-2 yrs",I9512&lt;7,"3-6 yrs",I9512&gt;=7,"7+ yrs")</f>
        <v>3-6 yrs</v>
      </c>
      <c r="K9512" s="2">
        <v>147955.91</v>
      </c>
      <c r="L9512" s="1">
        <v>129387.94</v>
      </c>
      <c r="M9512" s="1" t="s">
        <v>2971</v>
      </c>
      <c r="N9512">
        <v>1</v>
      </c>
      <c r="O9512" t="s">
        <v>14</v>
      </c>
      <c r="P9512" t="s">
        <v>14</v>
      </c>
      <c r="Q9512">
        <v>1</v>
      </c>
      <c r="R9512" t="s">
        <v>2957</v>
      </c>
    </row>
    <row r="9513" spans="1:18" x14ac:dyDescent="0.25">
      <c r="A9513">
        <v>15565879</v>
      </c>
      <c r="B9513" t="s">
        <v>1004</v>
      </c>
      <c r="C9513">
        <v>845</v>
      </c>
      <c r="D9513" t="str" cm="1">
        <f t="array" ref="D9513">_xlfn.IFS(C9513&lt;580,"Poor",C9513&lt;670,"Fair",C9513&lt;740,"Good",C9513&lt;800,"Very Good",C9513&gt;=800,"Excellent")</f>
        <v>Excellent</v>
      </c>
      <c r="E9513" t="s">
        <v>12</v>
      </c>
      <c r="F9513" t="s">
        <v>13</v>
      </c>
      <c r="G9513">
        <v>28</v>
      </c>
      <c r="H9513" s="3" t="str" cm="1">
        <f t="array" ref="H9513">_xlfn.IFS(G9513&lt;25,"18-24",G9513&lt;35,"25-34",G9513&lt;45,"35-44",G9513&lt;55,"45-54",G9513&lt;65,"55-64",G9513&gt;=65,"65+")</f>
        <v>25-34</v>
      </c>
      <c r="I9513">
        <v>9</v>
      </c>
      <c r="J9513" t="str" cm="1">
        <f t="array" ref="J9513">_xlfn.IFS(I9513&lt;3,"0-2 yrs",I9513&lt;7,"3-6 yrs",I9513&gt;=7,"7+ yrs")</f>
        <v>7+ yrs</v>
      </c>
      <c r="K9513" s="2">
        <v>56185.98</v>
      </c>
      <c r="L9513" s="1">
        <v>0</v>
      </c>
      <c r="M9513" s="1" t="s">
        <v>2984</v>
      </c>
      <c r="N9513">
        <v>2</v>
      </c>
      <c r="O9513" t="s">
        <v>14</v>
      </c>
      <c r="P9513" t="s">
        <v>14</v>
      </c>
      <c r="Q9513">
        <v>0</v>
      </c>
      <c r="R9513" t="s">
        <v>2959</v>
      </c>
    </row>
    <row r="9514" spans="1:18" x14ac:dyDescent="0.25">
      <c r="A9514">
        <v>15792922</v>
      </c>
      <c r="B9514" t="s">
        <v>1045</v>
      </c>
      <c r="C9514">
        <v>639</v>
      </c>
      <c r="D9514" t="str" cm="1">
        <f t="array" ref="D9514">_xlfn.IFS(C9514&lt;580,"Poor",C9514&lt;670,"Fair",C9514&lt;740,"Good",C9514&lt;800,"Very Good",C9514&gt;=800,"Excellent")</f>
        <v>Fair</v>
      </c>
      <c r="E9514" t="s">
        <v>16</v>
      </c>
      <c r="F9514" t="s">
        <v>22</v>
      </c>
      <c r="G9514">
        <v>38</v>
      </c>
      <c r="H9514" s="3" t="str" cm="1">
        <f t="array" ref="H9514">_xlfn.IFS(G9514&lt;25,"18-24",G9514&lt;35,"25-34",G9514&lt;45,"35-44",G9514&lt;55,"45-54",G9514&lt;65,"55-64",G9514&gt;=65,"65+")</f>
        <v>35-44</v>
      </c>
      <c r="I9514">
        <v>9</v>
      </c>
      <c r="J9514" t="str" cm="1">
        <f t="array" ref="J9514">_xlfn.IFS(I9514&lt;3,"0-2 yrs",I9514&lt;7,"3-6 yrs",I9514&gt;=7,"7+ yrs")</f>
        <v>7+ yrs</v>
      </c>
      <c r="K9514" s="2">
        <v>81861.100000000006</v>
      </c>
      <c r="L9514" s="1">
        <v>130233.14</v>
      </c>
      <c r="M9514" s="1" t="s">
        <v>2971</v>
      </c>
      <c r="N9514">
        <v>1</v>
      </c>
      <c r="O9514" t="s">
        <v>14</v>
      </c>
      <c r="P9514" t="s">
        <v>14</v>
      </c>
      <c r="Q9514">
        <v>0</v>
      </c>
      <c r="R9514" t="s">
        <v>2959</v>
      </c>
    </row>
    <row r="9515" spans="1:18" x14ac:dyDescent="0.25">
      <c r="A9515">
        <v>15770567</v>
      </c>
      <c r="B9515" t="s">
        <v>2486</v>
      </c>
      <c r="C9515">
        <v>557</v>
      </c>
      <c r="D9515" t="str" cm="1">
        <f t="array" ref="D9515">_xlfn.IFS(C9515&lt;580,"Poor",C9515&lt;670,"Fair",C9515&lt;740,"Good",C9515&lt;800,"Very Good",C9515&gt;=800,"Excellent")</f>
        <v>Poor</v>
      </c>
      <c r="E9515" t="s">
        <v>12</v>
      </c>
      <c r="F9515" t="s">
        <v>13</v>
      </c>
      <c r="G9515">
        <v>32</v>
      </c>
      <c r="H9515" s="3" t="str" cm="1">
        <f t="array" ref="H9515">_xlfn.IFS(G9515&lt;25,"18-24",G9515&lt;35,"25-34",G9515&lt;45,"35-44",G9515&lt;55,"45-54",G9515&lt;65,"55-64",G9515&gt;=65,"65+")</f>
        <v>25-34</v>
      </c>
      <c r="I9515">
        <v>3</v>
      </c>
      <c r="J9515" t="str" cm="1">
        <f t="array" ref="J9515">_xlfn.IFS(I9515&lt;3,"0-2 yrs",I9515&lt;7,"3-6 yrs",I9515&gt;=7,"7+ yrs")</f>
        <v>3-6 yrs</v>
      </c>
      <c r="K9515" s="2">
        <v>69826.8</v>
      </c>
      <c r="L9515" s="1">
        <v>123502.53</v>
      </c>
      <c r="M9515" s="1" t="s">
        <v>2971</v>
      </c>
      <c r="N9515">
        <v>1</v>
      </c>
      <c r="O9515" t="s">
        <v>14</v>
      </c>
      <c r="P9515" t="s">
        <v>14</v>
      </c>
      <c r="Q9515">
        <v>0</v>
      </c>
      <c r="R9515" t="s">
        <v>2959</v>
      </c>
    </row>
    <row r="9516" spans="1:18" x14ac:dyDescent="0.25">
      <c r="A9516">
        <v>15738042</v>
      </c>
      <c r="B9516" t="s">
        <v>1047</v>
      </c>
      <c r="C9516">
        <v>543</v>
      </c>
      <c r="D9516" t="str" cm="1">
        <f t="array" ref="D9516">_xlfn.IFS(C9516&lt;580,"Poor",C9516&lt;670,"Fair",C9516&lt;740,"Good",C9516&lt;800,"Very Good",C9516&gt;=800,"Excellent")</f>
        <v>Poor</v>
      </c>
      <c r="E9516" t="s">
        <v>25</v>
      </c>
      <c r="F9516" t="s">
        <v>22</v>
      </c>
      <c r="G9516">
        <v>37</v>
      </c>
      <c r="H9516" s="3" t="str" cm="1">
        <f t="array" ref="H9516">_xlfn.IFS(G9516&lt;25,"18-24",G9516&lt;35,"25-34",G9516&lt;45,"35-44",G9516&lt;55,"45-54",G9516&lt;65,"55-64",G9516&gt;=65,"65+")</f>
        <v>35-44</v>
      </c>
      <c r="I9516">
        <v>8</v>
      </c>
      <c r="J9516" t="str" cm="1">
        <f t="array" ref="J9516">_xlfn.IFS(I9516&lt;3,"0-2 yrs",I9516&lt;7,"3-6 yrs",I9516&gt;=7,"7+ yrs")</f>
        <v>7+ yrs</v>
      </c>
      <c r="K9516" s="2">
        <v>118059.19</v>
      </c>
      <c r="L9516" s="1">
        <v>140894.06</v>
      </c>
      <c r="M9516" s="1" t="s">
        <v>2971</v>
      </c>
      <c r="N9516">
        <v>2</v>
      </c>
      <c r="O9516" t="s">
        <v>14</v>
      </c>
      <c r="P9516" t="s">
        <v>14</v>
      </c>
      <c r="Q9516">
        <v>0</v>
      </c>
      <c r="R9516" t="s">
        <v>2959</v>
      </c>
    </row>
    <row r="9517" spans="1:18" x14ac:dyDescent="0.25">
      <c r="A9517">
        <v>15714920</v>
      </c>
      <c r="B9517" t="s">
        <v>293</v>
      </c>
      <c r="C9517">
        <v>585</v>
      </c>
      <c r="D9517" t="str" cm="1">
        <f t="array" ref="D9517">_xlfn.IFS(C9517&lt;580,"Poor",C9517&lt;670,"Fair",C9517&lt;740,"Good",C9517&lt;800,"Very Good",C9517&gt;=800,"Excellent")</f>
        <v>Fair</v>
      </c>
      <c r="E9517" t="s">
        <v>25</v>
      </c>
      <c r="F9517" t="s">
        <v>22</v>
      </c>
      <c r="G9517">
        <v>44</v>
      </c>
      <c r="H9517" s="3" t="str" cm="1">
        <f t="array" ref="H9517">_xlfn.IFS(G9517&lt;25,"18-24",G9517&lt;35,"25-34",G9517&lt;45,"35-44",G9517&lt;55,"45-54",G9517&lt;65,"55-64",G9517&gt;=65,"65+")</f>
        <v>35-44</v>
      </c>
      <c r="I9517">
        <v>7</v>
      </c>
      <c r="J9517" t="str" cm="1">
        <f t="array" ref="J9517">_xlfn.IFS(I9517&lt;3,"0-2 yrs",I9517&lt;7,"3-6 yrs",I9517&gt;=7,"7+ yrs")</f>
        <v>7+ yrs</v>
      </c>
      <c r="K9517" s="2">
        <v>112333.22</v>
      </c>
      <c r="L9517" s="1">
        <v>163867.85999999999</v>
      </c>
      <c r="M9517" s="1" t="s">
        <v>2983</v>
      </c>
      <c r="N9517">
        <v>1</v>
      </c>
      <c r="O9517" t="s">
        <v>14</v>
      </c>
      <c r="P9517" t="s">
        <v>14</v>
      </c>
      <c r="Q9517">
        <v>0</v>
      </c>
      <c r="R9517" t="s">
        <v>2959</v>
      </c>
    </row>
    <row r="9518" spans="1:18" x14ac:dyDescent="0.25">
      <c r="A9518">
        <v>15782121</v>
      </c>
      <c r="B9518" t="s">
        <v>98</v>
      </c>
      <c r="C9518">
        <v>610</v>
      </c>
      <c r="D9518" t="str" cm="1">
        <f t="array" ref="D9518">_xlfn.IFS(C9518&lt;580,"Poor",C9518&lt;670,"Fair",C9518&lt;740,"Good",C9518&lt;800,"Very Good",C9518&gt;=800,"Excellent")</f>
        <v>Fair</v>
      </c>
      <c r="E9518" t="s">
        <v>12</v>
      </c>
      <c r="F9518" t="s">
        <v>13</v>
      </c>
      <c r="G9518">
        <v>27</v>
      </c>
      <c r="H9518" s="3" t="str" cm="1">
        <f t="array" ref="H9518">_xlfn.IFS(G9518&lt;25,"18-24",G9518&lt;35,"25-34",G9518&lt;45,"35-44",G9518&lt;55,"45-54",G9518&lt;65,"55-64",G9518&gt;=65,"65+")</f>
        <v>25-34</v>
      </c>
      <c r="I9518">
        <v>2</v>
      </c>
      <c r="J9518" t="str" cm="1">
        <f t="array" ref="J9518">_xlfn.IFS(I9518&lt;3,"0-2 yrs",I9518&lt;7,"3-6 yrs",I9518&gt;=7,"7+ yrs")</f>
        <v>0-2 yrs</v>
      </c>
      <c r="K9518" s="2">
        <v>14546.76</v>
      </c>
      <c r="L9518" s="1">
        <v>0</v>
      </c>
      <c r="M9518" s="1" t="s">
        <v>2984</v>
      </c>
      <c r="N9518">
        <v>2</v>
      </c>
      <c r="O9518" t="s">
        <v>2986</v>
      </c>
      <c r="P9518" t="s">
        <v>2986</v>
      </c>
      <c r="Q9518">
        <v>0</v>
      </c>
      <c r="R9518" t="s">
        <v>2959</v>
      </c>
    </row>
    <row r="9519" spans="1:18" x14ac:dyDescent="0.25">
      <c r="A9519">
        <v>15673180</v>
      </c>
      <c r="B9519" t="s">
        <v>1156</v>
      </c>
      <c r="C9519">
        <v>727</v>
      </c>
      <c r="D9519" t="str" cm="1">
        <f t="array" ref="D9519">_xlfn.IFS(C9519&lt;580,"Poor",C9519&lt;670,"Fair",C9519&lt;740,"Good",C9519&lt;800,"Very Good",C9519&gt;=800,"Excellent")</f>
        <v>Good</v>
      </c>
      <c r="E9519" t="s">
        <v>25</v>
      </c>
      <c r="F9519" t="s">
        <v>13</v>
      </c>
      <c r="G9519">
        <v>18</v>
      </c>
      <c r="H9519" s="3" t="str" cm="1">
        <f t="array" ref="H9519">_xlfn.IFS(G9519&lt;25,"18-24",G9519&lt;35,"25-34",G9519&lt;45,"35-44",G9519&lt;55,"45-54",G9519&lt;65,"55-64",G9519&gt;=65,"65+")</f>
        <v>18-24</v>
      </c>
      <c r="I9519">
        <v>2</v>
      </c>
      <c r="J9519" t="str" cm="1">
        <f t="array" ref="J9519">_xlfn.IFS(I9519&lt;3,"0-2 yrs",I9519&lt;7,"3-6 yrs",I9519&gt;=7,"7+ yrs")</f>
        <v>0-2 yrs</v>
      </c>
      <c r="K9519" s="2">
        <v>126172.11</v>
      </c>
      <c r="L9519" s="1">
        <v>93816.7</v>
      </c>
      <c r="M9519" s="1" t="s">
        <v>2972</v>
      </c>
      <c r="N9519">
        <v>2</v>
      </c>
      <c r="O9519" t="s">
        <v>2986</v>
      </c>
      <c r="P9519" t="s">
        <v>2986</v>
      </c>
      <c r="Q9519">
        <v>0</v>
      </c>
      <c r="R9519" t="s">
        <v>2959</v>
      </c>
    </row>
    <row r="9520" spans="1:18" x14ac:dyDescent="0.25">
      <c r="A9520">
        <v>15660636</v>
      </c>
      <c r="B9520" t="s">
        <v>363</v>
      </c>
      <c r="C9520">
        <v>540</v>
      </c>
      <c r="D9520" t="str" cm="1">
        <f t="array" ref="D9520">_xlfn.IFS(C9520&lt;580,"Poor",C9520&lt;670,"Fair",C9520&lt;740,"Good",C9520&lt;800,"Very Good",C9520&gt;=800,"Excellent")</f>
        <v>Poor</v>
      </c>
      <c r="E9520" t="s">
        <v>16</v>
      </c>
      <c r="F9520" t="s">
        <v>13</v>
      </c>
      <c r="G9520">
        <v>40</v>
      </c>
      <c r="H9520" s="3" t="str" cm="1">
        <f t="array" ref="H9520">_xlfn.IFS(G9520&lt;25,"18-24",G9520&lt;35,"25-34",G9520&lt;45,"35-44",G9520&lt;55,"45-54",G9520&lt;65,"55-64",G9520&gt;=65,"65+")</f>
        <v>35-44</v>
      </c>
      <c r="I9520">
        <v>8</v>
      </c>
      <c r="J9520" t="str" cm="1">
        <f t="array" ref="J9520">_xlfn.IFS(I9520&lt;3,"0-2 yrs",I9520&lt;7,"3-6 yrs",I9520&gt;=7,"7+ yrs")</f>
        <v>7+ yrs</v>
      </c>
      <c r="K9520" s="2">
        <v>3560</v>
      </c>
      <c r="L9520" s="1">
        <v>0</v>
      </c>
      <c r="M9520" s="1" t="s">
        <v>2984</v>
      </c>
      <c r="N9520">
        <v>2</v>
      </c>
      <c r="O9520" t="s">
        <v>2986</v>
      </c>
      <c r="P9520" t="s">
        <v>2986</v>
      </c>
      <c r="Q9520">
        <v>0</v>
      </c>
      <c r="R9520" t="s">
        <v>2959</v>
      </c>
    </row>
    <row r="9521" spans="1:18" x14ac:dyDescent="0.25">
      <c r="A9521">
        <v>15664504</v>
      </c>
      <c r="B9521" t="s">
        <v>2882</v>
      </c>
      <c r="C9521">
        <v>418</v>
      </c>
      <c r="D9521" t="str" cm="1">
        <f t="array" ref="D9521">_xlfn.IFS(C9521&lt;580,"Poor",C9521&lt;670,"Fair",C9521&lt;740,"Good",C9521&lt;800,"Very Good",C9521&gt;=800,"Excellent")</f>
        <v>Poor</v>
      </c>
      <c r="E9521" t="s">
        <v>12</v>
      </c>
      <c r="F9521" t="s">
        <v>22</v>
      </c>
      <c r="G9521">
        <v>35</v>
      </c>
      <c r="H9521" s="3" t="str" cm="1">
        <f t="array" ref="H9521">_xlfn.IFS(G9521&lt;25,"18-24",G9521&lt;35,"25-34",G9521&lt;45,"35-44",G9521&lt;55,"45-54",G9521&lt;65,"55-64",G9521&gt;=65,"65+")</f>
        <v>35-44</v>
      </c>
      <c r="I9521">
        <v>7</v>
      </c>
      <c r="J9521" t="str" cm="1">
        <f t="array" ref="J9521">_xlfn.IFS(I9521&lt;3,"0-2 yrs",I9521&lt;7,"3-6 yrs",I9521&gt;=7,"7+ yrs")</f>
        <v>7+ yrs</v>
      </c>
      <c r="K9521" s="2">
        <v>88878.15</v>
      </c>
      <c r="L9521" s="1">
        <v>0</v>
      </c>
      <c r="M9521" s="1" t="s">
        <v>2984</v>
      </c>
      <c r="N9521">
        <v>2</v>
      </c>
      <c r="O9521" t="s">
        <v>14</v>
      </c>
      <c r="P9521" t="s">
        <v>14</v>
      </c>
      <c r="Q9521">
        <v>0</v>
      </c>
      <c r="R9521" t="s">
        <v>2959</v>
      </c>
    </row>
    <row r="9522" spans="1:18" x14ac:dyDescent="0.25">
      <c r="A9522">
        <v>15790322</v>
      </c>
      <c r="B9522" t="s">
        <v>571</v>
      </c>
      <c r="C9522">
        <v>660</v>
      </c>
      <c r="D9522" t="str" cm="1">
        <f t="array" ref="D9522">_xlfn.IFS(C9522&lt;580,"Poor",C9522&lt;670,"Fair",C9522&lt;740,"Good",C9522&lt;800,"Very Good",C9522&gt;=800,"Excellent")</f>
        <v>Fair</v>
      </c>
      <c r="E9522" t="s">
        <v>12</v>
      </c>
      <c r="F9522" t="s">
        <v>13</v>
      </c>
      <c r="G9522">
        <v>32</v>
      </c>
      <c r="H9522" s="3" t="str" cm="1">
        <f t="array" ref="H9522">_xlfn.IFS(G9522&lt;25,"18-24",G9522&lt;35,"25-34",G9522&lt;45,"35-44",G9522&lt;55,"45-54",G9522&lt;65,"55-64",G9522&gt;=65,"65+")</f>
        <v>25-34</v>
      </c>
      <c r="I9522">
        <v>0</v>
      </c>
      <c r="J9522" t="str" cm="1">
        <f t="array" ref="J9522">_xlfn.IFS(I9522&lt;3,"0-2 yrs",I9522&lt;7,"3-6 yrs",I9522&gt;=7,"7+ yrs")</f>
        <v>0-2 yrs</v>
      </c>
      <c r="K9522" s="2">
        <v>84605</v>
      </c>
      <c r="L9522" s="1">
        <v>114668.89</v>
      </c>
      <c r="M9522" s="1" t="s">
        <v>2971</v>
      </c>
      <c r="N9522">
        <v>1</v>
      </c>
      <c r="O9522" t="s">
        <v>2986</v>
      </c>
      <c r="P9522" t="s">
        <v>2986</v>
      </c>
      <c r="Q9522">
        <v>0</v>
      </c>
      <c r="R9522" t="s">
        <v>2959</v>
      </c>
    </row>
    <row r="9523" spans="1:18" x14ac:dyDescent="0.25">
      <c r="A9523">
        <v>15739847</v>
      </c>
      <c r="B9523" t="s">
        <v>2883</v>
      </c>
      <c r="C9523">
        <v>850</v>
      </c>
      <c r="D9523" t="str" cm="1">
        <f t="array" ref="D9523">_xlfn.IFS(C9523&lt;580,"Poor",C9523&lt;670,"Fair",C9523&lt;740,"Good",C9523&lt;800,"Very Good",C9523&gt;=800,"Excellent")</f>
        <v>Excellent</v>
      </c>
      <c r="E9523" t="s">
        <v>25</v>
      </c>
      <c r="F9523" t="s">
        <v>22</v>
      </c>
      <c r="G9523">
        <v>38</v>
      </c>
      <c r="H9523" s="3" t="str" cm="1">
        <f t="array" ref="H9523">_xlfn.IFS(G9523&lt;25,"18-24",G9523&lt;35,"25-34",G9523&lt;45,"35-44",G9523&lt;55,"45-54",G9523&lt;65,"55-64",G9523&gt;=65,"65+")</f>
        <v>35-44</v>
      </c>
      <c r="I9523">
        <v>5</v>
      </c>
      <c r="J9523" t="str" cm="1">
        <f t="array" ref="J9523">_xlfn.IFS(I9523&lt;3,"0-2 yrs",I9523&lt;7,"3-6 yrs",I9523&gt;=7,"7+ yrs")</f>
        <v>3-6 yrs</v>
      </c>
      <c r="K9523" s="2">
        <v>78268.61</v>
      </c>
      <c r="L9523" s="1">
        <v>146756.68</v>
      </c>
      <c r="M9523" s="1" t="s">
        <v>2971</v>
      </c>
      <c r="N9523">
        <v>1</v>
      </c>
      <c r="O9523" t="s">
        <v>2986</v>
      </c>
      <c r="P9523" t="s">
        <v>2986</v>
      </c>
      <c r="Q9523">
        <v>0</v>
      </c>
      <c r="R9523" t="s">
        <v>2959</v>
      </c>
    </row>
    <row r="9524" spans="1:18" x14ac:dyDescent="0.25">
      <c r="A9524">
        <v>15699415</v>
      </c>
      <c r="B9524" t="s">
        <v>423</v>
      </c>
      <c r="C9524">
        <v>618</v>
      </c>
      <c r="D9524" t="str" cm="1">
        <f t="array" ref="D9524">_xlfn.IFS(C9524&lt;580,"Poor",C9524&lt;670,"Fair",C9524&lt;740,"Good",C9524&lt;800,"Very Good",C9524&gt;=800,"Excellent")</f>
        <v>Fair</v>
      </c>
      <c r="E9524" t="s">
        <v>12</v>
      </c>
      <c r="F9524" t="s">
        <v>13</v>
      </c>
      <c r="G9524">
        <v>46</v>
      </c>
      <c r="H9524" s="3" t="str" cm="1">
        <f t="array" ref="H9524">_xlfn.IFS(G9524&lt;25,"18-24",G9524&lt;35,"25-34",G9524&lt;45,"35-44",G9524&lt;55,"45-54",G9524&lt;65,"55-64",G9524&gt;=65,"65+")</f>
        <v>45-54</v>
      </c>
      <c r="I9524">
        <v>6</v>
      </c>
      <c r="J9524" t="str" cm="1">
        <f t="array" ref="J9524">_xlfn.IFS(I9524&lt;3,"0-2 yrs",I9524&lt;7,"3-6 yrs",I9524&gt;=7,"7+ yrs")</f>
        <v>3-6 yrs</v>
      </c>
      <c r="K9524" s="2">
        <v>120668.46</v>
      </c>
      <c r="L9524" s="1">
        <v>150213.71</v>
      </c>
      <c r="M9524" s="1" t="s">
        <v>2983</v>
      </c>
      <c r="N9524">
        <v>1</v>
      </c>
      <c r="O9524" t="s">
        <v>2986</v>
      </c>
      <c r="P9524" t="s">
        <v>2986</v>
      </c>
      <c r="Q9524">
        <v>1</v>
      </c>
      <c r="R9524" t="s">
        <v>2957</v>
      </c>
    </row>
    <row r="9525" spans="1:18" x14ac:dyDescent="0.25">
      <c r="A9525">
        <v>15665521</v>
      </c>
      <c r="B9525" t="s">
        <v>1099</v>
      </c>
      <c r="C9525">
        <v>642</v>
      </c>
      <c r="D9525" t="str" cm="1">
        <f t="array" ref="D9525">_xlfn.IFS(C9525&lt;580,"Poor",C9525&lt;670,"Fair",C9525&lt;740,"Good",C9525&lt;800,"Very Good",C9525&gt;=800,"Excellent")</f>
        <v>Fair</v>
      </c>
      <c r="E9525" t="s">
        <v>25</v>
      </c>
      <c r="F9525" t="s">
        <v>22</v>
      </c>
      <c r="G9525">
        <v>18</v>
      </c>
      <c r="H9525" s="3" t="str" cm="1">
        <f t="array" ref="H9525">_xlfn.IFS(G9525&lt;25,"18-24",G9525&lt;35,"25-34",G9525&lt;45,"35-44",G9525&lt;55,"45-54",G9525&lt;65,"55-64",G9525&gt;=65,"65+")</f>
        <v>18-24</v>
      </c>
      <c r="I9525">
        <v>5</v>
      </c>
      <c r="J9525" t="str" cm="1">
        <f t="array" ref="J9525">_xlfn.IFS(I9525&lt;3,"0-2 yrs",I9525&lt;7,"3-6 yrs",I9525&gt;=7,"7+ yrs")</f>
        <v>3-6 yrs</v>
      </c>
      <c r="K9525" s="2">
        <v>10063.75</v>
      </c>
      <c r="L9525" s="1">
        <v>111183.53</v>
      </c>
      <c r="M9525" s="1" t="s">
        <v>2971</v>
      </c>
      <c r="N9525">
        <v>2</v>
      </c>
      <c r="O9525" t="s">
        <v>14</v>
      </c>
      <c r="P9525" t="s">
        <v>14</v>
      </c>
      <c r="Q9525">
        <v>0</v>
      </c>
      <c r="R9525" t="s">
        <v>2959</v>
      </c>
    </row>
    <row r="9526" spans="1:18" x14ac:dyDescent="0.25">
      <c r="A9526">
        <v>15682868</v>
      </c>
      <c r="B9526" t="s">
        <v>1656</v>
      </c>
      <c r="C9526">
        <v>850</v>
      </c>
      <c r="D9526" t="str" cm="1">
        <f t="array" ref="D9526">_xlfn.IFS(C9526&lt;580,"Poor",C9526&lt;670,"Fair",C9526&lt;740,"Good",C9526&lt;800,"Very Good",C9526&gt;=800,"Excellent")</f>
        <v>Excellent</v>
      </c>
      <c r="E9526" t="s">
        <v>12</v>
      </c>
      <c r="F9526" t="s">
        <v>13</v>
      </c>
      <c r="G9526">
        <v>40</v>
      </c>
      <c r="H9526" s="3" t="str" cm="1">
        <f t="array" ref="H9526">_xlfn.IFS(G9526&lt;25,"18-24",G9526&lt;35,"25-34",G9526&lt;45,"35-44",G9526&lt;55,"45-54",G9526&lt;65,"55-64",G9526&gt;=65,"65+")</f>
        <v>35-44</v>
      </c>
      <c r="I9526">
        <v>9</v>
      </c>
      <c r="J9526" t="str" cm="1">
        <f t="array" ref="J9526">_xlfn.IFS(I9526&lt;3,"0-2 yrs",I9526&lt;7,"3-6 yrs",I9526&gt;=7,"7+ yrs")</f>
        <v>7+ yrs</v>
      </c>
      <c r="K9526" s="2">
        <v>163989.66</v>
      </c>
      <c r="L9526" s="1">
        <v>99816.46</v>
      </c>
      <c r="M9526" s="1" t="s">
        <v>2972</v>
      </c>
      <c r="N9526">
        <v>1</v>
      </c>
      <c r="O9526" t="s">
        <v>14</v>
      </c>
      <c r="P9526" t="s">
        <v>14</v>
      </c>
      <c r="Q9526">
        <v>1</v>
      </c>
      <c r="R9526" t="s">
        <v>2957</v>
      </c>
    </row>
    <row r="9527" spans="1:18" x14ac:dyDescent="0.25">
      <c r="A9527">
        <v>15584462</v>
      </c>
      <c r="B9527" t="s">
        <v>537</v>
      </c>
      <c r="C9527">
        <v>739</v>
      </c>
      <c r="D9527" t="str" cm="1">
        <f t="array" ref="D9527">_xlfn.IFS(C9527&lt;580,"Poor",C9527&lt;670,"Fair",C9527&lt;740,"Good",C9527&lt;800,"Very Good",C9527&gt;=800,"Excellent")</f>
        <v>Good</v>
      </c>
      <c r="E9527" t="s">
        <v>12</v>
      </c>
      <c r="F9527" t="s">
        <v>22</v>
      </c>
      <c r="G9527">
        <v>34</v>
      </c>
      <c r="H9527" s="3" t="str" cm="1">
        <f t="array" ref="H9527">_xlfn.IFS(G9527&lt;25,"18-24",G9527&lt;35,"25-34",G9527&lt;45,"35-44",G9527&lt;55,"45-54",G9527&lt;65,"55-64",G9527&gt;=65,"65+")</f>
        <v>25-34</v>
      </c>
      <c r="I9527">
        <v>9</v>
      </c>
      <c r="J9527" t="str" cm="1">
        <f t="array" ref="J9527">_xlfn.IFS(I9527&lt;3,"0-2 yrs",I9527&lt;7,"3-6 yrs",I9527&gt;=7,"7+ yrs")</f>
        <v>7+ yrs</v>
      </c>
      <c r="K9527" s="2">
        <v>60584.33</v>
      </c>
      <c r="L9527" s="1">
        <v>0</v>
      </c>
      <c r="M9527" s="1" t="s">
        <v>2984</v>
      </c>
      <c r="N9527">
        <v>1</v>
      </c>
      <c r="O9527" t="s">
        <v>2986</v>
      </c>
      <c r="P9527" t="s">
        <v>2986</v>
      </c>
      <c r="Q9527">
        <v>0</v>
      </c>
      <c r="R9527" t="s">
        <v>2959</v>
      </c>
    </row>
    <row r="9528" spans="1:18" x14ac:dyDescent="0.25">
      <c r="A9528">
        <v>15661708</v>
      </c>
      <c r="B9528" t="s">
        <v>688</v>
      </c>
      <c r="C9528">
        <v>508</v>
      </c>
      <c r="D9528" t="str" cm="1">
        <f t="array" ref="D9528">_xlfn.IFS(C9528&lt;580,"Poor",C9528&lt;670,"Fair",C9528&lt;740,"Good",C9528&lt;800,"Very Good",C9528&gt;=800,"Excellent")</f>
        <v>Poor</v>
      </c>
      <c r="E9528" t="s">
        <v>12</v>
      </c>
      <c r="F9528" t="s">
        <v>13</v>
      </c>
      <c r="G9528">
        <v>41</v>
      </c>
      <c r="H9528" s="3" t="str" cm="1">
        <f t="array" ref="H9528">_xlfn.IFS(G9528&lt;25,"18-24",G9528&lt;35,"25-34",G9528&lt;45,"35-44",G9528&lt;55,"45-54",G9528&lt;65,"55-64",G9528&gt;=65,"65+")</f>
        <v>35-44</v>
      </c>
      <c r="I9528">
        <v>5</v>
      </c>
      <c r="J9528" t="str" cm="1">
        <f t="array" ref="J9528">_xlfn.IFS(I9528&lt;3,"0-2 yrs",I9528&lt;7,"3-6 yrs",I9528&gt;=7,"7+ yrs")</f>
        <v>3-6 yrs</v>
      </c>
      <c r="K9528" s="2">
        <v>94170.84</v>
      </c>
      <c r="L9528" s="1">
        <v>0</v>
      </c>
      <c r="M9528" s="1" t="s">
        <v>2984</v>
      </c>
      <c r="N9528">
        <v>2</v>
      </c>
      <c r="O9528" t="s">
        <v>14</v>
      </c>
      <c r="P9528" t="s">
        <v>14</v>
      </c>
      <c r="Q9528">
        <v>0</v>
      </c>
      <c r="R9528" t="s">
        <v>2959</v>
      </c>
    </row>
    <row r="9529" spans="1:18" x14ac:dyDescent="0.25">
      <c r="A9529">
        <v>15584452</v>
      </c>
      <c r="B9529" t="s">
        <v>2884</v>
      </c>
      <c r="C9529">
        <v>667</v>
      </c>
      <c r="D9529" t="str" cm="1">
        <f t="array" ref="D9529">_xlfn.IFS(C9529&lt;580,"Poor",C9529&lt;670,"Fair",C9529&lt;740,"Good",C9529&lt;800,"Very Good",C9529&gt;=800,"Excellent")</f>
        <v>Fair</v>
      </c>
      <c r="E9529" t="s">
        <v>12</v>
      </c>
      <c r="F9529" t="s">
        <v>22</v>
      </c>
      <c r="G9529">
        <v>41</v>
      </c>
      <c r="H9529" s="3" t="str" cm="1">
        <f t="array" ref="H9529">_xlfn.IFS(G9529&lt;25,"18-24",G9529&lt;35,"25-34",G9529&lt;45,"35-44",G9529&lt;55,"45-54",G9529&lt;65,"55-64",G9529&gt;=65,"65+")</f>
        <v>35-44</v>
      </c>
      <c r="I9529">
        <v>6</v>
      </c>
      <c r="J9529" t="str" cm="1">
        <f t="array" ref="J9529">_xlfn.IFS(I9529&lt;3,"0-2 yrs",I9529&lt;7,"3-6 yrs",I9529&gt;=7,"7+ yrs")</f>
        <v>3-6 yrs</v>
      </c>
      <c r="K9529" s="2">
        <v>167181.76999999999</v>
      </c>
      <c r="L9529" s="1">
        <v>0</v>
      </c>
      <c r="M9529" s="1" t="s">
        <v>2984</v>
      </c>
      <c r="N9529">
        <v>2</v>
      </c>
      <c r="O9529" t="s">
        <v>2986</v>
      </c>
      <c r="P9529" t="s">
        <v>2986</v>
      </c>
      <c r="Q9529">
        <v>0</v>
      </c>
      <c r="R9529" t="s">
        <v>2959</v>
      </c>
    </row>
    <row r="9530" spans="1:18" x14ac:dyDescent="0.25">
      <c r="A9530">
        <v>15717010</v>
      </c>
      <c r="B9530" t="s">
        <v>1584</v>
      </c>
      <c r="C9530">
        <v>741</v>
      </c>
      <c r="D9530" t="str" cm="1">
        <f t="array" ref="D9530">_xlfn.IFS(C9530&lt;580,"Poor",C9530&lt;670,"Fair",C9530&lt;740,"Good",C9530&lt;800,"Very Good",C9530&gt;=800,"Excellent")</f>
        <v>Very Good</v>
      </c>
      <c r="E9530" t="s">
        <v>12</v>
      </c>
      <c r="F9530" t="s">
        <v>13</v>
      </c>
      <c r="G9530">
        <v>60</v>
      </c>
      <c r="H9530" s="3" t="str" cm="1">
        <f t="array" ref="H9530">_xlfn.IFS(G9530&lt;25,"18-24",G9530&lt;35,"25-34",G9530&lt;45,"35-44",G9530&lt;55,"45-54",G9530&lt;65,"55-64",G9530&gt;=65,"65+")</f>
        <v>55-64</v>
      </c>
      <c r="I9530">
        <v>5</v>
      </c>
      <c r="J9530" t="str" cm="1">
        <f t="array" ref="J9530">_xlfn.IFS(I9530&lt;3,"0-2 yrs",I9530&lt;7,"3-6 yrs",I9530&gt;=7,"7+ yrs")</f>
        <v>3-6 yrs</v>
      </c>
      <c r="K9530" s="2">
        <v>38914.51</v>
      </c>
      <c r="L9530" s="1">
        <v>0</v>
      </c>
      <c r="M9530" s="1" t="s">
        <v>2984</v>
      </c>
      <c r="N9530">
        <v>1</v>
      </c>
      <c r="O9530" t="s">
        <v>14</v>
      </c>
      <c r="P9530" t="s">
        <v>14</v>
      </c>
      <c r="Q9530">
        <v>0</v>
      </c>
      <c r="R9530" t="s">
        <v>2959</v>
      </c>
    </row>
    <row r="9531" spans="1:18" x14ac:dyDescent="0.25">
      <c r="A9531">
        <v>15643828</v>
      </c>
      <c r="B9531" t="s">
        <v>477</v>
      </c>
      <c r="C9531">
        <v>592</v>
      </c>
      <c r="D9531" t="str" cm="1">
        <f t="array" ref="D9531">_xlfn.IFS(C9531&lt;580,"Poor",C9531&lt;670,"Fair",C9531&lt;740,"Good",C9531&lt;800,"Very Good",C9531&gt;=800,"Excellent")</f>
        <v>Fair</v>
      </c>
      <c r="E9531" t="s">
        <v>12</v>
      </c>
      <c r="F9531" t="s">
        <v>22</v>
      </c>
      <c r="G9531">
        <v>29</v>
      </c>
      <c r="H9531" s="3" t="str" cm="1">
        <f t="array" ref="H9531">_xlfn.IFS(G9531&lt;25,"18-24",G9531&lt;35,"25-34",G9531&lt;45,"35-44",G9531&lt;55,"45-54",G9531&lt;65,"55-64",G9531&gt;=65,"65+")</f>
        <v>25-34</v>
      </c>
      <c r="I9531">
        <v>7</v>
      </c>
      <c r="J9531" t="str" cm="1">
        <f t="array" ref="J9531">_xlfn.IFS(I9531&lt;3,"0-2 yrs",I9531&lt;7,"3-6 yrs",I9531&gt;=7,"7+ yrs")</f>
        <v>7+ yrs</v>
      </c>
      <c r="K9531" s="2">
        <v>91196.67</v>
      </c>
      <c r="L9531" s="1">
        <v>0</v>
      </c>
      <c r="M9531" s="1" t="s">
        <v>2984</v>
      </c>
      <c r="N9531">
        <v>2</v>
      </c>
      <c r="O9531" t="s">
        <v>14</v>
      </c>
      <c r="P9531" t="s">
        <v>14</v>
      </c>
      <c r="Q9531">
        <v>0</v>
      </c>
      <c r="R9531" t="s">
        <v>2959</v>
      </c>
    </row>
    <row r="9532" spans="1:18" x14ac:dyDescent="0.25">
      <c r="A9532">
        <v>15733361</v>
      </c>
      <c r="B9532" t="s">
        <v>462</v>
      </c>
      <c r="C9532">
        <v>651</v>
      </c>
      <c r="D9532" t="str" cm="1">
        <f t="array" ref="D9532">_xlfn.IFS(C9532&lt;580,"Poor",C9532&lt;670,"Fair",C9532&lt;740,"Good",C9532&lt;800,"Very Good",C9532&gt;=800,"Excellent")</f>
        <v>Fair</v>
      </c>
      <c r="E9532" t="s">
        <v>25</v>
      </c>
      <c r="F9532" t="s">
        <v>13</v>
      </c>
      <c r="G9532">
        <v>45</v>
      </c>
      <c r="H9532" s="3" t="str" cm="1">
        <f t="array" ref="H9532">_xlfn.IFS(G9532&lt;25,"18-24",G9532&lt;35,"25-34",G9532&lt;45,"35-44",G9532&lt;55,"45-54",G9532&lt;65,"55-64",G9532&gt;=65,"65+")</f>
        <v>45-54</v>
      </c>
      <c r="I9532">
        <v>6</v>
      </c>
      <c r="J9532" t="str" cm="1">
        <f t="array" ref="J9532">_xlfn.IFS(I9532&lt;3,"0-2 yrs",I9532&lt;7,"3-6 yrs",I9532&gt;=7,"7+ yrs")</f>
        <v>3-6 yrs</v>
      </c>
      <c r="K9532" s="2">
        <v>85869.89</v>
      </c>
      <c r="L9532" s="1">
        <v>86714.06</v>
      </c>
      <c r="M9532" s="1" t="s">
        <v>2972</v>
      </c>
      <c r="N9532">
        <v>1</v>
      </c>
      <c r="O9532" t="s">
        <v>2986</v>
      </c>
      <c r="P9532" t="s">
        <v>2986</v>
      </c>
      <c r="Q9532">
        <v>1</v>
      </c>
      <c r="R9532" t="s">
        <v>2957</v>
      </c>
    </row>
    <row r="9533" spans="1:18" x14ac:dyDescent="0.25">
      <c r="A9533">
        <v>15795488</v>
      </c>
      <c r="B9533" t="s">
        <v>571</v>
      </c>
      <c r="C9533">
        <v>773</v>
      </c>
      <c r="D9533" t="str" cm="1">
        <f t="array" ref="D9533">_xlfn.IFS(C9533&lt;580,"Poor",C9533&lt;670,"Fair",C9533&lt;740,"Good",C9533&lt;800,"Very Good",C9533&gt;=800,"Excellent")</f>
        <v>Very Good</v>
      </c>
      <c r="E9533" t="s">
        <v>16</v>
      </c>
      <c r="F9533" t="s">
        <v>22</v>
      </c>
      <c r="G9533">
        <v>52</v>
      </c>
      <c r="H9533" s="3" t="str" cm="1">
        <f t="array" ref="H9533">_xlfn.IFS(G9533&lt;25,"18-24",G9533&lt;35,"25-34",G9533&lt;45,"35-44",G9533&lt;55,"45-54",G9533&lt;65,"55-64",G9533&gt;=65,"65+")</f>
        <v>45-54</v>
      </c>
      <c r="I9533">
        <v>2</v>
      </c>
      <c r="J9533" t="str" cm="1">
        <f t="array" ref="J9533">_xlfn.IFS(I9533&lt;3,"0-2 yrs",I9533&lt;7,"3-6 yrs",I9533&gt;=7,"7+ yrs")</f>
        <v>0-2 yrs</v>
      </c>
      <c r="K9533" s="2">
        <v>57337.79</v>
      </c>
      <c r="L9533" s="1">
        <v>0</v>
      </c>
      <c r="M9533" s="1" t="s">
        <v>2984</v>
      </c>
      <c r="N9533">
        <v>2</v>
      </c>
      <c r="O9533" t="s">
        <v>2986</v>
      </c>
      <c r="P9533" t="s">
        <v>2986</v>
      </c>
      <c r="Q9533">
        <v>0</v>
      </c>
      <c r="R9533" t="s">
        <v>2959</v>
      </c>
    </row>
    <row r="9534" spans="1:18" x14ac:dyDescent="0.25">
      <c r="A9534">
        <v>15581551</v>
      </c>
      <c r="B9534" t="s">
        <v>1298</v>
      </c>
      <c r="C9534">
        <v>850</v>
      </c>
      <c r="D9534" t="str" cm="1">
        <f t="array" ref="D9534">_xlfn.IFS(C9534&lt;580,"Poor",C9534&lt;670,"Fair",C9534&lt;740,"Good",C9534&lt;800,"Very Good",C9534&gt;=800,"Excellent")</f>
        <v>Excellent</v>
      </c>
      <c r="E9534" t="s">
        <v>16</v>
      </c>
      <c r="F9534" t="s">
        <v>22</v>
      </c>
      <c r="G9534">
        <v>41</v>
      </c>
      <c r="H9534" s="3" t="str" cm="1">
        <f t="array" ref="H9534">_xlfn.IFS(G9534&lt;25,"18-24",G9534&lt;35,"25-34",G9534&lt;45,"35-44",G9534&lt;55,"45-54",G9534&lt;65,"55-64",G9534&gt;=65,"65+")</f>
        <v>35-44</v>
      </c>
      <c r="I9534">
        <v>8</v>
      </c>
      <c r="J9534" t="str" cm="1">
        <f t="array" ref="J9534">_xlfn.IFS(I9534&lt;3,"0-2 yrs",I9534&lt;7,"3-6 yrs",I9534&gt;=7,"7+ yrs")</f>
        <v>7+ yrs</v>
      </c>
      <c r="K9534" s="2">
        <v>175347.28</v>
      </c>
      <c r="L9534" s="1">
        <v>132838.07</v>
      </c>
      <c r="M9534" s="1" t="s">
        <v>2971</v>
      </c>
      <c r="N9534">
        <v>1</v>
      </c>
      <c r="O9534" t="s">
        <v>14</v>
      </c>
      <c r="P9534" t="s">
        <v>14</v>
      </c>
      <c r="Q9534">
        <v>0</v>
      </c>
      <c r="R9534" t="s">
        <v>2959</v>
      </c>
    </row>
    <row r="9535" spans="1:18" x14ac:dyDescent="0.25">
      <c r="A9535">
        <v>15632051</v>
      </c>
      <c r="B9535" t="s">
        <v>524</v>
      </c>
      <c r="C9535">
        <v>550</v>
      </c>
      <c r="D9535" t="str" cm="1">
        <f t="array" ref="D9535">_xlfn.IFS(C9535&lt;580,"Poor",C9535&lt;670,"Fair",C9535&lt;740,"Good",C9535&lt;800,"Very Good",C9535&gt;=800,"Excellent")</f>
        <v>Poor</v>
      </c>
      <c r="E9535" t="s">
        <v>25</v>
      </c>
      <c r="F9535" t="s">
        <v>13</v>
      </c>
      <c r="G9535">
        <v>42</v>
      </c>
      <c r="H9535" s="3" t="str" cm="1">
        <f t="array" ref="H9535">_xlfn.IFS(G9535&lt;25,"18-24",G9535&lt;35,"25-34",G9535&lt;45,"35-44",G9535&lt;55,"45-54",G9535&lt;65,"55-64",G9535&gt;=65,"65+")</f>
        <v>35-44</v>
      </c>
      <c r="I9535">
        <v>10</v>
      </c>
      <c r="J9535" t="str" cm="1">
        <f t="array" ref="J9535">_xlfn.IFS(I9535&lt;3,"0-2 yrs",I9535&lt;7,"3-6 yrs",I9535&gt;=7,"7+ yrs")</f>
        <v>7+ yrs</v>
      </c>
      <c r="K9535" s="2">
        <v>63092.65</v>
      </c>
      <c r="L9535" s="1">
        <v>128707.31</v>
      </c>
      <c r="M9535" s="1" t="s">
        <v>2971</v>
      </c>
      <c r="N9535">
        <v>1</v>
      </c>
      <c r="O9535" t="s">
        <v>2986</v>
      </c>
      <c r="P9535" t="s">
        <v>2986</v>
      </c>
      <c r="Q9535">
        <v>1</v>
      </c>
      <c r="R9535" t="s">
        <v>2957</v>
      </c>
    </row>
    <row r="9536" spans="1:18" x14ac:dyDescent="0.25">
      <c r="A9536">
        <v>15780409</v>
      </c>
      <c r="B9536" t="s">
        <v>2130</v>
      </c>
      <c r="C9536">
        <v>783</v>
      </c>
      <c r="D9536" t="str" cm="1">
        <f t="array" ref="D9536">_xlfn.IFS(C9536&lt;580,"Poor",C9536&lt;670,"Fair",C9536&lt;740,"Good",C9536&lt;800,"Very Good",C9536&gt;=800,"Excellent")</f>
        <v>Very Good</v>
      </c>
      <c r="E9536" t="s">
        <v>12</v>
      </c>
      <c r="F9536" t="s">
        <v>22</v>
      </c>
      <c r="G9536">
        <v>40</v>
      </c>
      <c r="H9536" s="3" t="str" cm="1">
        <f t="array" ref="H9536">_xlfn.IFS(G9536&lt;25,"18-24",G9536&lt;35,"25-34",G9536&lt;45,"35-44",G9536&lt;55,"45-54",G9536&lt;65,"55-64",G9536&gt;=65,"65+")</f>
        <v>35-44</v>
      </c>
      <c r="I9536">
        <v>6</v>
      </c>
      <c r="J9536" t="str" cm="1">
        <f t="array" ref="J9536">_xlfn.IFS(I9536&lt;3,"0-2 yrs",I9536&lt;7,"3-6 yrs",I9536&gt;=7,"7+ yrs")</f>
        <v>3-6 yrs</v>
      </c>
      <c r="K9536" s="2">
        <v>109742.55</v>
      </c>
      <c r="L9536" s="1">
        <v>0</v>
      </c>
      <c r="M9536" s="1" t="s">
        <v>2984</v>
      </c>
      <c r="N9536">
        <v>2</v>
      </c>
      <c r="O9536" t="s">
        <v>2986</v>
      </c>
      <c r="P9536" t="s">
        <v>2986</v>
      </c>
      <c r="Q9536">
        <v>0</v>
      </c>
      <c r="R9536" t="s">
        <v>2959</v>
      </c>
    </row>
    <row r="9537" spans="1:18" x14ac:dyDescent="0.25">
      <c r="A9537">
        <v>15572767</v>
      </c>
      <c r="B9537" t="s">
        <v>2885</v>
      </c>
      <c r="C9537">
        <v>777</v>
      </c>
      <c r="D9537" t="str" cm="1">
        <f t="array" ref="D9537">_xlfn.IFS(C9537&lt;580,"Poor",C9537&lt;670,"Fair",C9537&lt;740,"Good",C9537&lt;800,"Very Good",C9537&gt;=800,"Excellent")</f>
        <v>Very Good</v>
      </c>
      <c r="E9537" t="s">
        <v>12</v>
      </c>
      <c r="F9537" t="s">
        <v>22</v>
      </c>
      <c r="G9537">
        <v>29</v>
      </c>
      <c r="H9537" s="3" t="str" cm="1">
        <f t="array" ref="H9537">_xlfn.IFS(G9537&lt;25,"18-24",G9537&lt;35,"25-34",G9537&lt;45,"35-44",G9537&lt;55,"45-54",G9537&lt;65,"55-64",G9537&gt;=65,"65+")</f>
        <v>25-34</v>
      </c>
      <c r="I9537">
        <v>2</v>
      </c>
      <c r="J9537" t="str" cm="1">
        <f t="array" ref="J9537">_xlfn.IFS(I9537&lt;3,"0-2 yrs",I9537&lt;7,"3-6 yrs",I9537&gt;=7,"7+ yrs")</f>
        <v>0-2 yrs</v>
      </c>
      <c r="K9537" s="2">
        <v>124489.88</v>
      </c>
      <c r="L9537" s="1">
        <v>0</v>
      </c>
      <c r="M9537" s="1" t="s">
        <v>2984</v>
      </c>
      <c r="N9537">
        <v>2</v>
      </c>
      <c r="O9537" t="s">
        <v>2986</v>
      </c>
      <c r="P9537" t="s">
        <v>2986</v>
      </c>
      <c r="Q9537">
        <v>0</v>
      </c>
      <c r="R9537" t="s">
        <v>2959</v>
      </c>
    </row>
    <row r="9538" spans="1:18" x14ac:dyDescent="0.25">
      <c r="A9538">
        <v>15590337</v>
      </c>
      <c r="B9538" t="s">
        <v>589</v>
      </c>
      <c r="C9538">
        <v>659</v>
      </c>
      <c r="D9538" t="str" cm="1">
        <f t="array" ref="D9538">_xlfn.IFS(C9538&lt;580,"Poor",C9538&lt;670,"Fair",C9538&lt;740,"Good",C9538&lt;800,"Very Good",C9538&gt;=800,"Excellent")</f>
        <v>Fair</v>
      </c>
      <c r="E9538" t="s">
        <v>12</v>
      </c>
      <c r="F9538" t="s">
        <v>22</v>
      </c>
      <c r="G9538">
        <v>29</v>
      </c>
      <c r="H9538" s="3" t="str" cm="1">
        <f t="array" ref="H9538">_xlfn.IFS(G9538&lt;25,"18-24",G9538&lt;35,"25-34",G9538&lt;45,"35-44",G9538&lt;55,"45-54",G9538&lt;65,"55-64",G9538&gt;=65,"65+")</f>
        <v>25-34</v>
      </c>
      <c r="I9538">
        <v>6</v>
      </c>
      <c r="J9538" t="str" cm="1">
        <f t="array" ref="J9538">_xlfn.IFS(I9538&lt;3,"0-2 yrs",I9538&lt;7,"3-6 yrs",I9538&gt;=7,"7+ yrs")</f>
        <v>3-6 yrs</v>
      </c>
      <c r="K9538" s="2">
        <v>56971.41</v>
      </c>
      <c r="L9538" s="1">
        <v>123192.12</v>
      </c>
      <c r="M9538" s="1" t="s">
        <v>2971</v>
      </c>
      <c r="N9538">
        <v>1</v>
      </c>
      <c r="O9538" t="s">
        <v>14</v>
      </c>
      <c r="P9538" t="s">
        <v>14</v>
      </c>
      <c r="Q9538">
        <v>1</v>
      </c>
      <c r="R9538" t="s">
        <v>2957</v>
      </c>
    </row>
    <row r="9539" spans="1:18" x14ac:dyDescent="0.25">
      <c r="A9539">
        <v>15634551</v>
      </c>
      <c r="B9539" t="s">
        <v>617</v>
      </c>
      <c r="C9539">
        <v>727</v>
      </c>
      <c r="D9539" t="str" cm="1">
        <f t="array" ref="D9539">_xlfn.IFS(C9539&lt;580,"Poor",C9539&lt;670,"Fair",C9539&lt;740,"Good",C9539&lt;800,"Very Good",C9539&gt;=800,"Excellent")</f>
        <v>Good</v>
      </c>
      <c r="E9539" t="s">
        <v>25</v>
      </c>
      <c r="F9539" t="s">
        <v>22</v>
      </c>
      <c r="G9539">
        <v>46</v>
      </c>
      <c r="H9539" s="3" t="str" cm="1">
        <f t="array" ref="H9539">_xlfn.IFS(G9539&lt;25,"18-24",G9539&lt;35,"25-34",G9539&lt;45,"35-44",G9539&lt;55,"45-54",G9539&lt;65,"55-64",G9539&gt;=65,"65+")</f>
        <v>45-54</v>
      </c>
      <c r="I9539">
        <v>3</v>
      </c>
      <c r="J9539" t="str" cm="1">
        <f t="array" ref="J9539">_xlfn.IFS(I9539&lt;3,"0-2 yrs",I9539&lt;7,"3-6 yrs",I9539&gt;=7,"7+ yrs")</f>
        <v>3-6 yrs</v>
      </c>
      <c r="K9539" s="2">
        <v>130752.01</v>
      </c>
      <c r="L9539" s="1">
        <v>115248.11</v>
      </c>
      <c r="M9539" s="1" t="s">
        <v>2971</v>
      </c>
      <c r="N9539">
        <v>4</v>
      </c>
      <c r="O9539" t="s">
        <v>2986</v>
      </c>
      <c r="P9539" t="s">
        <v>2986</v>
      </c>
      <c r="Q9539">
        <v>1</v>
      </c>
      <c r="R9539" t="s">
        <v>2957</v>
      </c>
    </row>
    <row r="9540" spans="1:18" x14ac:dyDescent="0.25">
      <c r="A9540">
        <v>15669290</v>
      </c>
      <c r="B9540" t="s">
        <v>1029</v>
      </c>
      <c r="C9540">
        <v>603</v>
      </c>
      <c r="D9540" t="str" cm="1">
        <f t="array" ref="D9540">_xlfn.IFS(C9540&lt;580,"Poor",C9540&lt;670,"Fair",C9540&lt;740,"Good",C9540&lt;800,"Very Good",C9540&gt;=800,"Excellent")</f>
        <v>Fair</v>
      </c>
      <c r="E9540" t="s">
        <v>12</v>
      </c>
      <c r="F9540" t="s">
        <v>22</v>
      </c>
      <c r="G9540">
        <v>38</v>
      </c>
      <c r="H9540" s="3" t="str" cm="1">
        <f t="array" ref="H9540">_xlfn.IFS(G9540&lt;25,"18-24",G9540&lt;35,"25-34",G9540&lt;45,"35-44",G9540&lt;55,"45-54",G9540&lt;65,"55-64",G9540&gt;=65,"65+")</f>
        <v>35-44</v>
      </c>
      <c r="I9540">
        <v>8</v>
      </c>
      <c r="J9540" t="str" cm="1">
        <f t="array" ref="J9540">_xlfn.IFS(I9540&lt;3,"0-2 yrs",I9540&lt;7,"3-6 yrs",I9540&gt;=7,"7+ yrs")</f>
        <v>7+ yrs</v>
      </c>
      <c r="K9540" s="2">
        <v>191457.06</v>
      </c>
      <c r="L9540" s="1">
        <v>59360.77</v>
      </c>
      <c r="M9540" s="1" t="s">
        <v>2972</v>
      </c>
      <c r="N9540">
        <v>1</v>
      </c>
      <c r="O9540" t="s">
        <v>14</v>
      </c>
      <c r="P9540" t="s">
        <v>14</v>
      </c>
      <c r="Q9540">
        <v>0</v>
      </c>
      <c r="R9540" t="s">
        <v>2959</v>
      </c>
    </row>
    <row r="9541" spans="1:18" x14ac:dyDescent="0.25">
      <c r="A9541">
        <v>15621140</v>
      </c>
      <c r="B9541" t="s">
        <v>1402</v>
      </c>
      <c r="C9541">
        <v>644</v>
      </c>
      <c r="D9541" t="str" cm="1">
        <f t="array" ref="D9541">_xlfn.IFS(C9541&lt;580,"Poor",C9541&lt;670,"Fair",C9541&lt;740,"Good",C9541&lt;800,"Very Good",C9541&gt;=800,"Excellent")</f>
        <v>Fair</v>
      </c>
      <c r="E9541" t="s">
        <v>16</v>
      </c>
      <c r="F9541" t="s">
        <v>22</v>
      </c>
      <c r="G9541">
        <v>37</v>
      </c>
      <c r="H9541" s="3" t="str" cm="1">
        <f t="array" ref="H9541">_xlfn.IFS(G9541&lt;25,"18-24",G9541&lt;35,"25-34",G9541&lt;45,"35-44",G9541&lt;55,"45-54",G9541&lt;65,"55-64",G9541&gt;=65,"65+")</f>
        <v>35-44</v>
      </c>
      <c r="I9541">
        <v>9</v>
      </c>
      <c r="J9541" t="str" cm="1">
        <f t="array" ref="J9541">_xlfn.IFS(I9541&lt;3,"0-2 yrs",I9541&lt;7,"3-6 yrs",I9541&gt;=7,"7+ yrs")</f>
        <v>7+ yrs</v>
      </c>
      <c r="K9541" s="2">
        <v>96442.86</v>
      </c>
      <c r="L9541" s="1">
        <v>0</v>
      </c>
      <c r="M9541" s="1" t="s">
        <v>2984</v>
      </c>
      <c r="N9541">
        <v>2</v>
      </c>
      <c r="O9541" t="s">
        <v>14</v>
      </c>
      <c r="P9541" t="s">
        <v>14</v>
      </c>
      <c r="Q9541">
        <v>0</v>
      </c>
      <c r="R9541" t="s">
        <v>2959</v>
      </c>
    </row>
    <row r="9542" spans="1:18" x14ac:dyDescent="0.25">
      <c r="A9542">
        <v>15613518</v>
      </c>
      <c r="B9542" t="s">
        <v>507</v>
      </c>
      <c r="C9542">
        <v>647</v>
      </c>
      <c r="D9542" t="str" cm="1">
        <f t="array" ref="D9542">_xlfn.IFS(C9542&lt;580,"Poor",C9542&lt;670,"Fair",C9542&lt;740,"Good",C9542&lt;800,"Very Good",C9542&gt;=800,"Excellent")</f>
        <v>Fair</v>
      </c>
      <c r="E9542" t="s">
        <v>12</v>
      </c>
      <c r="F9542" t="s">
        <v>13</v>
      </c>
      <c r="G9542">
        <v>35</v>
      </c>
      <c r="H9542" s="3" t="str" cm="1">
        <f t="array" ref="H9542">_xlfn.IFS(G9542&lt;25,"18-24",G9542&lt;35,"25-34",G9542&lt;45,"35-44",G9542&lt;55,"45-54",G9542&lt;65,"55-64",G9542&gt;=65,"65+")</f>
        <v>35-44</v>
      </c>
      <c r="I9542">
        <v>6</v>
      </c>
      <c r="J9542" t="str" cm="1">
        <f t="array" ref="J9542">_xlfn.IFS(I9542&lt;3,"0-2 yrs",I9542&lt;7,"3-6 yrs",I9542&gt;=7,"7+ yrs")</f>
        <v>3-6 yrs</v>
      </c>
      <c r="K9542" s="2">
        <v>122584.29</v>
      </c>
      <c r="L9542" s="1">
        <v>112668.7</v>
      </c>
      <c r="M9542" s="1" t="s">
        <v>2971</v>
      </c>
      <c r="N9542">
        <v>1</v>
      </c>
      <c r="O9542" t="s">
        <v>14</v>
      </c>
      <c r="P9542" t="s">
        <v>14</v>
      </c>
      <c r="Q9542">
        <v>0</v>
      </c>
      <c r="R9542" t="s">
        <v>2959</v>
      </c>
    </row>
    <row r="9543" spans="1:18" x14ac:dyDescent="0.25">
      <c r="A9543">
        <v>15728043</v>
      </c>
      <c r="B9543" t="s">
        <v>436</v>
      </c>
      <c r="C9543">
        <v>648</v>
      </c>
      <c r="D9543" t="str" cm="1">
        <f t="array" ref="D9543">_xlfn.IFS(C9543&lt;580,"Poor",C9543&lt;670,"Fair",C9543&lt;740,"Good",C9543&lt;800,"Very Good",C9543&gt;=800,"Excellent")</f>
        <v>Fair</v>
      </c>
      <c r="E9543" t="s">
        <v>25</v>
      </c>
      <c r="F9543" t="s">
        <v>13</v>
      </c>
      <c r="G9543">
        <v>37</v>
      </c>
      <c r="H9543" s="3" t="str" cm="1">
        <f t="array" ref="H9543">_xlfn.IFS(G9543&lt;25,"18-24",G9543&lt;35,"25-34",G9543&lt;45,"35-44",G9543&lt;55,"45-54",G9543&lt;65,"55-64",G9543&gt;=65,"65+")</f>
        <v>35-44</v>
      </c>
      <c r="I9543">
        <v>7</v>
      </c>
      <c r="J9543" t="str" cm="1">
        <f t="array" ref="J9543">_xlfn.IFS(I9543&lt;3,"0-2 yrs",I9543&lt;7,"3-6 yrs",I9543&gt;=7,"7+ yrs")</f>
        <v>7+ yrs</v>
      </c>
      <c r="K9543" s="2">
        <v>57215.85</v>
      </c>
      <c r="L9543" s="1">
        <v>138503.51</v>
      </c>
      <c r="M9543" s="1" t="s">
        <v>2971</v>
      </c>
      <c r="N9543">
        <v>2</v>
      </c>
      <c r="O9543" t="s">
        <v>2986</v>
      </c>
      <c r="P9543" t="s">
        <v>2986</v>
      </c>
      <c r="Q9543">
        <v>0</v>
      </c>
      <c r="R9543" t="s">
        <v>2959</v>
      </c>
    </row>
    <row r="9544" spans="1:18" x14ac:dyDescent="0.25">
      <c r="A9544">
        <v>15570073</v>
      </c>
      <c r="B9544" t="s">
        <v>2886</v>
      </c>
      <c r="C9544">
        <v>721</v>
      </c>
      <c r="D9544" t="str" cm="1">
        <f t="array" ref="D9544">_xlfn.IFS(C9544&lt;580,"Poor",C9544&lt;670,"Fair",C9544&lt;740,"Good",C9544&lt;800,"Very Good",C9544&gt;=800,"Excellent")</f>
        <v>Good</v>
      </c>
      <c r="E9544" t="s">
        <v>16</v>
      </c>
      <c r="F9544" t="s">
        <v>22</v>
      </c>
      <c r="G9544">
        <v>57</v>
      </c>
      <c r="H9544" s="3" t="str" cm="1">
        <f t="array" ref="H9544">_xlfn.IFS(G9544&lt;25,"18-24",G9544&lt;35,"25-34",G9544&lt;45,"35-44",G9544&lt;55,"45-54",G9544&lt;65,"55-64",G9544&gt;=65,"65+")</f>
        <v>55-64</v>
      </c>
      <c r="I9544">
        <v>1</v>
      </c>
      <c r="J9544" t="str" cm="1">
        <f t="array" ref="J9544">_xlfn.IFS(I9544&lt;3,"0-2 yrs",I9544&lt;7,"3-6 yrs",I9544&gt;=7,"7+ yrs")</f>
        <v>0-2 yrs</v>
      </c>
      <c r="K9544" s="2">
        <v>195940.96</v>
      </c>
      <c r="L9544" s="1">
        <v>0</v>
      </c>
      <c r="M9544" s="1" t="s">
        <v>2984</v>
      </c>
      <c r="N9544">
        <v>1</v>
      </c>
      <c r="O9544" t="s">
        <v>14</v>
      </c>
      <c r="P9544" t="s">
        <v>14</v>
      </c>
      <c r="Q9544">
        <v>0</v>
      </c>
      <c r="R9544" t="s">
        <v>2959</v>
      </c>
    </row>
    <row r="9545" spans="1:18" x14ac:dyDescent="0.25">
      <c r="A9545">
        <v>15777033</v>
      </c>
      <c r="B9545" t="s">
        <v>1772</v>
      </c>
      <c r="C9545">
        <v>524</v>
      </c>
      <c r="D9545" t="str" cm="1">
        <f t="array" ref="D9545">_xlfn.IFS(C9545&lt;580,"Poor",C9545&lt;670,"Fair",C9545&lt;740,"Good",C9545&lt;800,"Very Good",C9545&gt;=800,"Excellent")</f>
        <v>Poor</v>
      </c>
      <c r="E9545" t="s">
        <v>12</v>
      </c>
      <c r="F9545" t="s">
        <v>22</v>
      </c>
      <c r="G9545">
        <v>29</v>
      </c>
      <c r="H9545" s="3" t="str" cm="1">
        <f t="array" ref="H9545">_xlfn.IFS(G9545&lt;25,"18-24",G9545&lt;35,"25-34",G9545&lt;45,"35-44",G9545&lt;55,"45-54",G9545&lt;65,"55-64",G9545&gt;=65,"65+")</f>
        <v>25-34</v>
      </c>
      <c r="I9545">
        <v>7</v>
      </c>
      <c r="J9545" t="str" cm="1">
        <f t="array" ref="J9545">_xlfn.IFS(I9545&lt;3,"0-2 yrs",I9545&lt;7,"3-6 yrs",I9545&gt;=7,"7+ yrs")</f>
        <v>7+ yrs</v>
      </c>
      <c r="K9545" s="2">
        <v>105448.74</v>
      </c>
      <c r="L9545" s="1">
        <v>0</v>
      </c>
      <c r="M9545" s="1" t="s">
        <v>2984</v>
      </c>
      <c r="N9545">
        <v>2</v>
      </c>
      <c r="O9545" t="s">
        <v>14</v>
      </c>
      <c r="P9545" t="s">
        <v>14</v>
      </c>
      <c r="Q9545">
        <v>0</v>
      </c>
      <c r="R9545" t="s">
        <v>2959</v>
      </c>
    </row>
    <row r="9546" spans="1:18" x14ac:dyDescent="0.25">
      <c r="A9546">
        <v>15682454</v>
      </c>
      <c r="B9546" t="s">
        <v>1069</v>
      </c>
      <c r="C9546">
        <v>626</v>
      </c>
      <c r="D9546" t="str" cm="1">
        <f t="array" ref="D9546">_xlfn.IFS(C9546&lt;580,"Poor",C9546&lt;670,"Fair",C9546&lt;740,"Good",C9546&lt;800,"Very Good",C9546&gt;=800,"Excellent")</f>
        <v>Fair</v>
      </c>
      <c r="E9546" t="s">
        <v>12</v>
      </c>
      <c r="F9546" t="s">
        <v>13</v>
      </c>
      <c r="G9546">
        <v>34</v>
      </c>
      <c r="H9546" s="3" t="str" cm="1">
        <f t="array" ref="H9546">_xlfn.IFS(G9546&lt;25,"18-24",G9546&lt;35,"25-34",G9546&lt;45,"35-44",G9546&lt;55,"45-54",G9546&lt;65,"55-64",G9546&gt;=65,"65+")</f>
        <v>25-34</v>
      </c>
      <c r="I9546">
        <v>3</v>
      </c>
      <c r="J9546" t="str" cm="1">
        <f t="array" ref="J9546">_xlfn.IFS(I9546&lt;3,"0-2 yrs",I9546&lt;7,"3-6 yrs",I9546&gt;=7,"7+ yrs")</f>
        <v>3-6 yrs</v>
      </c>
      <c r="K9546" s="2">
        <v>37870.29</v>
      </c>
      <c r="L9546" s="1">
        <v>0</v>
      </c>
      <c r="M9546" s="1" t="s">
        <v>2984</v>
      </c>
      <c r="N9546">
        <v>2</v>
      </c>
      <c r="O9546" t="s">
        <v>14</v>
      </c>
      <c r="P9546" t="s">
        <v>14</v>
      </c>
      <c r="Q9546">
        <v>0</v>
      </c>
      <c r="R9546" t="s">
        <v>2959</v>
      </c>
    </row>
    <row r="9547" spans="1:18" x14ac:dyDescent="0.25">
      <c r="A9547">
        <v>15758513</v>
      </c>
      <c r="B9547" t="s">
        <v>38</v>
      </c>
      <c r="C9547">
        <v>569</v>
      </c>
      <c r="D9547" t="str" cm="1">
        <f t="array" ref="D9547">_xlfn.IFS(C9547&lt;580,"Poor",C9547&lt;670,"Fair",C9547&lt;740,"Good",C9547&lt;800,"Very Good",C9547&gt;=800,"Excellent")</f>
        <v>Poor</v>
      </c>
      <c r="E9547" t="s">
        <v>12</v>
      </c>
      <c r="F9547" t="s">
        <v>22</v>
      </c>
      <c r="G9547">
        <v>43</v>
      </c>
      <c r="H9547" s="3" t="str" cm="1">
        <f t="array" ref="H9547">_xlfn.IFS(G9547&lt;25,"18-24",G9547&lt;35,"25-34",G9547&lt;45,"35-44",G9547&lt;55,"45-54",G9547&lt;65,"55-64",G9547&gt;=65,"65+")</f>
        <v>35-44</v>
      </c>
      <c r="I9547">
        <v>7</v>
      </c>
      <c r="J9547" t="str" cm="1">
        <f t="array" ref="J9547">_xlfn.IFS(I9547&lt;3,"0-2 yrs",I9547&lt;7,"3-6 yrs",I9547&gt;=7,"7+ yrs")</f>
        <v>7+ yrs</v>
      </c>
      <c r="K9547" s="2">
        <v>52534.81</v>
      </c>
      <c r="L9547" s="1">
        <v>0</v>
      </c>
      <c r="M9547" s="1" t="s">
        <v>2984</v>
      </c>
      <c r="N9547">
        <v>2</v>
      </c>
      <c r="O9547" t="s">
        <v>2986</v>
      </c>
      <c r="P9547" t="s">
        <v>2986</v>
      </c>
      <c r="Q9547">
        <v>0</v>
      </c>
      <c r="R9547" t="s">
        <v>2959</v>
      </c>
    </row>
    <row r="9548" spans="1:18" x14ac:dyDescent="0.25">
      <c r="A9548">
        <v>15772604</v>
      </c>
      <c r="B9548" t="s">
        <v>203</v>
      </c>
      <c r="C9548">
        <v>578</v>
      </c>
      <c r="D9548" t="str" cm="1">
        <f t="array" ref="D9548">_xlfn.IFS(C9548&lt;580,"Poor",C9548&lt;670,"Fair",C9548&lt;740,"Good",C9548&lt;800,"Very Good",C9548&gt;=800,"Excellent")</f>
        <v>Poor</v>
      </c>
      <c r="E9548" t="s">
        <v>16</v>
      </c>
      <c r="F9548" t="s">
        <v>22</v>
      </c>
      <c r="G9548">
        <v>36</v>
      </c>
      <c r="H9548" s="3" t="str" cm="1">
        <f t="array" ref="H9548">_xlfn.IFS(G9548&lt;25,"18-24",G9548&lt;35,"25-34",G9548&lt;45,"35-44",G9548&lt;55,"45-54",G9548&lt;65,"55-64",G9548&gt;=65,"65+")</f>
        <v>35-44</v>
      </c>
      <c r="I9548">
        <v>1</v>
      </c>
      <c r="J9548" t="str" cm="1">
        <f t="array" ref="J9548">_xlfn.IFS(I9548&lt;3,"0-2 yrs",I9548&lt;7,"3-6 yrs",I9548&gt;=7,"7+ yrs")</f>
        <v>0-2 yrs</v>
      </c>
      <c r="K9548" s="2">
        <v>141533.19</v>
      </c>
      <c r="L9548" s="1">
        <v>157267.95000000001</v>
      </c>
      <c r="M9548" s="1" t="s">
        <v>2983</v>
      </c>
      <c r="N9548">
        <v>2</v>
      </c>
      <c r="O9548" t="s">
        <v>2986</v>
      </c>
      <c r="P9548" t="s">
        <v>2986</v>
      </c>
      <c r="Q9548">
        <v>0</v>
      </c>
      <c r="R9548" t="s">
        <v>2959</v>
      </c>
    </row>
    <row r="9549" spans="1:18" x14ac:dyDescent="0.25">
      <c r="A9549">
        <v>15721715</v>
      </c>
      <c r="B9549" t="s">
        <v>2887</v>
      </c>
      <c r="C9549">
        <v>769</v>
      </c>
      <c r="D9549" t="str" cm="1">
        <f t="array" ref="D9549">_xlfn.IFS(C9549&lt;580,"Poor",C9549&lt;670,"Fair",C9549&lt;740,"Good",C9549&lt;800,"Very Good",C9549&gt;=800,"Excellent")</f>
        <v>Very Good</v>
      </c>
      <c r="E9549" t="s">
        <v>12</v>
      </c>
      <c r="F9549" t="s">
        <v>13</v>
      </c>
      <c r="G9549">
        <v>40</v>
      </c>
      <c r="H9549" s="3" t="str" cm="1">
        <f t="array" ref="H9549">_xlfn.IFS(G9549&lt;25,"18-24",G9549&lt;35,"25-34",G9549&lt;45,"35-44",G9549&lt;55,"45-54",G9549&lt;65,"55-64",G9549&gt;=65,"65+")</f>
        <v>35-44</v>
      </c>
      <c r="I9549">
        <v>9</v>
      </c>
      <c r="J9549" t="str" cm="1">
        <f t="array" ref="J9549">_xlfn.IFS(I9549&lt;3,"0-2 yrs",I9549&lt;7,"3-6 yrs",I9549&gt;=7,"7+ yrs")</f>
        <v>7+ yrs</v>
      </c>
      <c r="K9549" s="2">
        <v>50568.02</v>
      </c>
      <c r="L9549" s="1">
        <v>133871.04999999999</v>
      </c>
      <c r="M9549" s="1" t="s">
        <v>2971</v>
      </c>
      <c r="N9549">
        <v>1</v>
      </c>
      <c r="O9549" t="s">
        <v>14</v>
      </c>
      <c r="P9549" t="s">
        <v>14</v>
      </c>
      <c r="Q9549">
        <v>0</v>
      </c>
      <c r="R9549" t="s">
        <v>2959</v>
      </c>
    </row>
    <row r="9550" spans="1:18" x14ac:dyDescent="0.25">
      <c r="A9550">
        <v>15688563</v>
      </c>
      <c r="B9550" t="s">
        <v>216</v>
      </c>
      <c r="C9550">
        <v>694</v>
      </c>
      <c r="D9550" t="str" cm="1">
        <f t="array" ref="D9550">_xlfn.IFS(C9550&lt;580,"Poor",C9550&lt;670,"Fair",C9550&lt;740,"Good",C9550&lt;800,"Very Good",C9550&gt;=800,"Excellent")</f>
        <v>Good</v>
      </c>
      <c r="E9550" t="s">
        <v>25</v>
      </c>
      <c r="F9550" t="s">
        <v>22</v>
      </c>
      <c r="G9550">
        <v>31</v>
      </c>
      <c r="H9550" s="3" t="str" cm="1">
        <f t="array" ref="H9550">_xlfn.IFS(G9550&lt;25,"18-24",G9550&lt;35,"25-34",G9550&lt;45,"35-44",G9550&lt;55,"45-54",G9550&lt;65,"55-64",G9550&gt;=65,"65+")</f>
        <v>25-34</v>
      </c>
      <c r="I9550">
        <v>4</v>
      </c>
      <c r="J9550" t="str" cm="1">
        <f t="array" ref="J9550">_xlfn.IFS(I9550&lt;3,"0-2 yrs",I9550&lt;7,"3-6 yrs",I9550&gt;=7,"7+ yrs")</f>
        <v>3-6 yrs</v>
      </c>
      <c r="K9550" s="2">
        <v>26116.82</v>
      </c>
      <c r="L9550" s="1">
        <v>141989.26999999999</v>
      </c>
      <c r="M9550" s="1" t="s">
        <v>2971</v>
      </c>
      <c r="N9550">
        <v>2</v>
      </c>
      <c r="O9550" t="s">
        <v>2986</v>
      </c>
      <c r="P9550" t="s">
        <v>2986</v>
      </c>
      <c r="Q9550">
        <v>0</v>
      </c>
      <c r="R9550" t="s">
        <v>2959</v>
      </c>
    </row>
    <row r="9551" spans="1:18" x14ac:dyDescent="0.25">
      <c r="A9551">
        <v>15772009</v>
      </c>
      <c r="B9551" t="s">
        <v>32</v>
      </c>
      <c r="C9551">
        <v>664</v>
      </c>
      <c r="D9551" t="str" cm="1">
        <f t="array" ref="D9551">_xlfn.IFS(C9551&lt;580,"Poor",C9551&lt;670,"Fair",C9551&lt;740,"Good",C9551&lt;800,"Very Good",C9551&gt;=800,"Excellent")</f>
        <v>Fair</v>
      </c>
      <c r="E9551" t="s">
        <v>12</v>
      </c>
      <c r="F9551" t="s">
        <v>13</v>
      </c>
      <c r="G9551">
        <v>41</v>
      </c>
      <c r="H9551" s="3" t="str" cm="1">
        <f t="array" ref="H9551">_xlfn.IFS(G9551&lt;25,"18-24",G9551&lt;35,"25-34",G9551&lt;45,"35-44",G9551&lt;55,"45-54",G9551&lt;65,"55-64",G9551&gt;=65,"65+")</f>
        <v>35-44</v>
      </c>
      <c r="I9551">
        <v>5</v>
      </c>
      <c r="J9551" t="str" cm="1">
        <f t="array" ref="J9551">_xlfn.IFS(I9551&lt;3,"0-2 yrs",I9551&lt;7,"3-6 yrs",I9551&gt;=7,"7+ yrs")</f>
        <v>3-6 yrs</v>
      </c>
      <c r="K9551" s="2">
        <v>152054.32999999999</v>
      </c>
      <c r="L9551" s="1">
        <v>0</v>
      </c>
      <c r="M9551" s="1" t="s">
        <v>2984</v>
      </c>
      <c r="N9551">
        <v>1</v>
      </c>
      <c r="O9551" t="s">
        <v>14</v>
      </c>
      <c r="P9551" t="s">
        <v>14</v>
      </c>
      <c r="Q9551">
        <v>0</v>
      </c>
      <c r="R9551" t="s">
        <v>2959</v>
      </c>
    </row>
    <row r="9552" spans="1:18" x14ac:dyDescent="0.25">
      <c r="A9552">
        <v>15809585</v>
      </c>
      <c r="B9552" t="s">
        <v>27</v>
      </c>
      <c r="C9552">
        <v>646</v>
      </c>
      <c r="D9552" t="str" cm="1">
        <f t="array" ref="D9552">_xlfn.IFS(C9552&lt;580,"Poor",C9552&lt;670,"Fair",C9552&lt;740,"Good",C9552&lt;800,"Very Good",C9552&gt;=800,"Excellent")</f>
        <v>Fair</v>
      </c>
      <c r="E9552" t="s">
        <v>12</v>
      </c>
      <c r="F9552" t="s">
        <v>22</v>
      </c>
      <c r="G9552">
        <v>38</v>
      </c>
      <c r="H9552" s="3" t="str" cm="1">
        <f t="array" ref="H9552">_xlfn.IFS(G9552&lt;25,"18-24",G9552&lt;35,"25-34",G9552&lt;45,"35-44",G9552&lt;55,"45-54",G9552&lt;65,"55-64",G9552&gt;=65,"65+")</f>
        <v>35-44</v>
      </c>
      <c r="I9552">
        <v>7</v>
      </c>
      <c r="J9552" t="str" cm="1">
        <f t="array" ref="J9552">_xlfn.IFS(I9552&lt;3,"0-2 yrs",I9552&lt;7,"3-6 yrs",I9552&gt;=7,"7+ yrs")</f>
        <v>7+ yrs</v>
      </c>
      <c r="K9552" s="2">
        <v>1528.4</v>
      </c>
      <c r="L9552" s="1">
        <v>0</v>
      </c>
      <c r="M9552" s="1" t="s">
        <v>2984</v>
      </c>
      <c r="N9552">
        <v>2</v>
      </c>
      <c r="O9552" t="s">
        <v>2986</v>
      </c>
      <c r="P9552" t="s">
        <v>2986</v>
      </c>
      <c r="Q9552">
        <v>0</v>
      </c>
      <c r="R9552" t="s">
        <v>2959</v>
      </c>
    </row>
    <row r="9553" spans="1:18" x14ac:dyDescent="0.25">
      <c r="A9553">
        <v>15593778</v>
      </c>
      <c r="B9553" t="s">
        <v>517</v>
      </c>
      <c r="C9553">
        <v>779</v>
      </c>
      <c r="D9553" t="str" cm="1">
        <f t="array" ref="D9553">_xlfn.IFS(C9553&lt;580,"Poor",C9553&lt;670,"Fair",C9553&lt;740,"Good",C9553&lt;800,"Very Good",C9553&gt;=800,"Excellent")</f>
        <v>Very Good</v>
      </c>
      <c r="E9553" t="s">
        <v>12</v>
      </c>
      <c r="F9553" t="s">
        <v>13</v>
      </c>
      <c r="G9553">
        <v>29</v>
      </c>
      <c r="H9553" s="3" t="str" cm="1">
        <f t="array" ref="H9553">_xlfn.IFS(G9553&lt;25,"18-24",G9553&lt;35,"25-34",G9553&lt;45,"35-44",G9553&lt;55,"45-54",G9553&lt;65,"55-64",G9553&gt;=65,"65+")</f>
        <v>25-34</v>
      </c>
      <c r="I9553">
        <v>3</v>
      </c>
      <c r="J9553" t="str" cm="1">
        <f t="array" ref="J9553">_xlfn.IFS(I9553&lt;3,"0-2 yrs",I9553&lt;7,"3-6 yrs",I9553&gt;=7,"7+ yrs")</f>
        <v>3-6 yrs</v>
      </c>
      <c r="K9553" s="2">
        <v>127939.26</v>
      </c>
      <c r="L9553" s="1">
        <v>46388.160000000003</v>
      </c>
      <c r="M9553" s="1" t="s">
        <v>2984</v>
      </c>
      <c r="N9553">
        <v>3</v>
      </c>
      <c r="O9553" t="s">
        <v>2986</v>
      </c>
      <c r="P9553" t="s">
        <v>2986</v>
      </c>
      <c r="Q9553">
        <v>1</v>
      </c>
      <c r="R9553" t="s">
        <v>2957</v>
      </c>
    </row>
    <row r="9554" spans="1:18" x14ac:dyDescent="0.25">
      <c r="A9554">
        <v>15655360</v>
      </c>
      <c r="B9554" t="s">
        <v>1546</v>
      </c>
      <c r="C9554">
        <v>782</v>
      </c>
      <c r="D9554" t="str" cm="1">
        <f t="array" ref="D9554">_xlfn.IFS(C9554&lt;580,"Poor",C9554&lt;670,"Fair",C9554&lt;740,"Good",C9554&lt;800,"Very Good",C9554&gt;=800,"Excellent")</f>
        <v>Very Good</v>
      </c>
      <c r="E9554" t="s">
        <v>25</v>
      </c>
      <c r="F9554" t="s">
        <v>13</v>
      </c>
      <c r="G9554">
        <v>72</v>
      </c>
      <c r="H9554" s="3" t="str" cm="1">
        <f t="array" ref="H9554">_xlfn.IFS(G9554&lt;25,"18-24",G9554&lt;35,"25-34",G9554&lt;45,"35-44",G9554&lt;55,"45-54",G9554&lt;65,"55-64",G9554&gt;=65,"65+")</f>
        <v>65+</v>
      </c>
      <c r="I9554">
        <v>5</v>
      </c>
      <c r="J9554" t="str" cm="1">
        <f t="array" ref="J9554">_xlfn.IFS(I9554&lt;3,"0-2 yrs",I9554&lt;7,"3-6 yrs",I9554&gt;=7,"7+ yrs")</f>
        <v>3-6 yrs</v>
      </c>
      <c r="K9554" s="2">
        <v>2605.65</v>
      </c>
      <c r="L9554" s="1">
        <v>148666.99</v>
      </c>
      <c r="M9554" s="1" t="s">
        <v>2971</v>
      </c>
      <c r="N9554">
        <v>1</v>
      </c>
      <c r="O9554" t="s">
        <v>2986</v>
      </c>
      <c r="P9554" t="s">
        <v>2986</v>
      </c>
      <c r="Q9554">
        <v>1</v>
      </c>
      <c r="R9554" t="s">
        <v>2957</v>
      </c>
    </row>
    <row r="9555" spans="1:18" x14ac:dyDescent="0.25">
      <c r="A9555">
        <v>15780909</v>
      </c>
      <c r="B9555" t="s">
        <v>2888</v>
      </c>
      <c r="C9555">
        <v>769</v>
      </c>
      <c r="D9555" t="str" cm="1">
        <f t="array" ref="D9555">_xlfn.IFS(C9555&lt;580,"Poor",C9555&lt;670,"Fair",C9555&lt;740,"Good",C9555&lt;800,"Very Good",C9555&gt;=800,"Excellent")</f>
        <v>Very Good</v>
      </c>
      <c r="E9555" t="s">
        <v>25</v>
      </c>
      <c r="F9555" t="s">
        <v>22</v>
      </c>
      <c r="G9555">
        <v>34</v>
      </c>
      <c r="H9555" s="3" t="str" cm="1">
        <f t="array" ref="H9555">_xlfn.IFS(G9555&lt;25,"18-24",G9555&lt;35,"25-34",G9555&lt;45,"35-44",G9555&lt;55,"45-54",G9555&lt;65,"55-64",G9555&gt;=65,"65+")</f>
        <v>25-34</v>
      </c>
      <c r="I9555">
        <v>7</v>
      </c>
      <c r="J9555" t="str" cm="1">
        <f t="array" ref="J9555">_xlfn.IFS(I9555&lt;3,"0-2 yrs",I9555&lt;7,"3-6 yrs",I9555&gt;=7,"7+ yrs")</f>
        <v>7+ yrs</v>
      </c>
      <c r="K9555" s="2">
        <v>57841.89</v>
      </c>
      <c r="L9555" s="1">
        <v>115101.5</v>
      </c>
      <c r="M9555" s="1" t="s">
        <v>2971</v>
      </c>
      <c r="N9555">
        <v>1</v>
      </c>
      <c r="O9555" t="s">
        <v>2986</v>
      </c>
      <c r="P9555" t="s">
        <v>2986</v>
      </c>
      <c r="Q9555">
        <v>1</v>
      </c>
      <c r="R9555" t="s">
        <v>2957</v>
      </c>
    </row>
    <row r="9556" spans="1:18" x14ac:dyDescent="0.25">
      <c r="A9556">
        <v>15757310</v>
      </c>
      <c r="B9556" t="s">
        <v>1178</v>
      </c>
      <c r="C9556">
        <v>655</v>
      </c>
      <c r="D9556" t="str" cm="1">
        <f t="array" ref="D9556">_xlfn.IFS(C9556&lt;580,"Poor",C9556&lt;670,"Fair",C9556&lt;740,"Good",C9556&lt;800,"Very Good",C9556&gt;=800,"Excellent")</f>
        <v>Fair</v>
      </c>
      <c r="E9556" t="s">
        <v>25</v>
      </c>
      <c r="F9556" t="s">
        <v>22</v>
      </c>
      <c r="G9556">
        <v>67</v>
      </c>
      <c r="H9556" s="3" t="str" cm="1">
        <f t="array" ref="H9556">_xlfn.IFS(G9556&lt;25,"18-24",G9556&lt;35,"25-34",G9556&lt;45,"35-44",G9556&lt;55,"45-54",G9556&lt;65,"55-64",G9556&gt;=65,"65+")</f>
        <v>65+</v>
      </c>
      <c r="I9556">
        <v>6</v>
      </c>
      <c r="J9556" t="str" cm="1">
        <f t="array" ref="J9556">_xlfn.IFS(I9556&lt;3,"0-2 yrs",I9556&lt;7,"3-6 yrs",I9556&gt;=7,"7+ yrs")</f>
        <v>3-6 yrs</v>
      </c>
      <c r="K9556" s="2">
        <v>186995.17</v>
      </c>
      <c r="L9556" s="1">
        <v>148363.38</v>
      </c>
      <c r="M9556" s="1" t="s">
        <v>2971</v>
      </c>
      <c r="N9556">
        <v>1</v>
      </c>
      <c r="O9556" t="s">
        <v>14</v>
      </c>
      <c r="P9556" t="s">
        <v>14</v>
      </c>
      <c r="Q9556">
        <v>0</v>
      </c>
      <c r="R9556" t="s">
        <v>2959</v>
      </c>
    </row>
    <row r="9557" spans="1:18" x14ac:dyDescent="0.25">
      <c r="A9557">
        <v>15801411</v>
      </c>
      <c r="B9557" t="s">
        <v>1078</v>
      </c>
      <c r="C9557">
        <v>623</v>
      </c>
      <c r="D9557" t="str" cm="1">
        <f t="array" ref="D9557">_xlfn.IFS(C9557&lt;580,"Poor",C9557&lt;670,"Fair",C9557&lt;740,"Good",C9557&lt;800,"Very Good",C9557&gt;=800,"Excellent")</f>
        <v>Fair</v>
      </c>
      <c r="E9557" t="s">
        <v>16</v>
      </c>
      <c r="F9557" t="s">
        <v>22</v>
      </c>
      <c r="G9557">
        <v>46</v>
      </c>
      <c r="H9557" s="3" t="str" cm="1">
        <f t="array" ref="H9557">_xlfn.IFS(G9557&lt;25,"18-24",G9557&lt;35,"25-34",G9557&lt;45,"35-44",G9557&lt;55,"45-54",G9557&lt;65,"55-64",G9557&gt;=65,"65+")</f>
        <v>45-54</v>
      </c>
      <c r="I9557">
        <v>4</v>
      </c>
      <c r="J9557" t="str" cm="1">
        <f t="array" ref="J9557">_xlfn.IFS(I9557&lt;3,"0-2 yrs",I9557&lt;7,"3-6 yrs",I9557&gt;=7,"7+ yrs")</f>
        <v>3-6 yrs</v>
      </c>
      <c r="K9557" s="2">
        <v>5549.11</v>
      </c>
      <c r="L9557" s="1">
        <v>0</v>
      </c>
      <c r="M9557" s="1" t="s">
        <v>2984</v>
      </c>
      <c r="N9557">
        <v>1</v>
      </c>
      <c r="O9557" t="s">
        <v>2986</v>
      </c>
      <c r="P9557" t="s">
        <v>2986</v>
      </c>
      <c r="Q9557">
        <v>1</v>
      </c>
      <c r="R9557" t="s">
        <v>2957</v>
      </c>
    </row>
    <row r="9558" spans="1:18" x14ac:dyDescent="0.25">
      <c r="A9558">
        <v>15761706</v>
      </c>
      <c r="B9558" t="s">
        <v>724</v>
      </c>
      <c r="C9558">
        <v>705</v>
      </c>
      <c r="D9558" t="str" cm="1">
        <f t="array" ref="D9558">_xlfn.IFS(C9558&lt;580,"Poor",C9558&lt;670,"Fair",C9558&lt;740,"Good",C9558&lt;800,"Very Good",C9558&gt;=800,"Excellent")</f>
        <v>Good</v>
      </c>
      <c r="E9558" t="s">
        <v>16</v>
      </c>
      <c r="F9558" t="s">
        <v>13</v>
      </c>
      <c r="G9558">
        <v>39</v>
      </c>
      <c r="H9558" s="3" t="str" cm="1">
        <f t="array" ref="H9558">_xlfn.IFS(G9558&lt;25,"18-24",G9558&lt;35,"25-34",G9558&lt;45,"35-44",G9558&lt;55,"45-54",G9558&lt;65,"55-64",G9558&gt;=65,"65+")</f>
        <v>35-44</v>
      </c>
      <c r="I9558">
        <v>8</v>
      </c>
      <c r="J9558" t="str" cm="1">
        <f t="array" ref="J9558">_xlfn.IFS(I9558&lt;3,"0-2 yrs",I9558&lt;7,"3-6 yrs",I9558&gt;=7,"7+ yrs")</f>
        <v>7+ yrs</v>
      </c>
      <c r="K9558" s="2">
        <v>11682.36</v>
      </c>
      <c r="L9558" s="1">
        <v>144102.32</v>
      </c>
      <c r="M9558" s="1" t="s">
        <v>2971</v>
      </c>
      <c r="N9558">
        <v>1</v>
      </c>
      <c r="O9558" t="s">
        <v>14</v>
      </c>
      <c r="P9558" t="s">
        <v>14</v>
      </c>
      <c r="Q9558">
        <v>0</v>
      </c>
      <c r="R9558" t="s">
        <v>2959</v>
      </c>
    </row>
    <row r="9559" spans="1:18" x14ac:dyDescent="0.25">
      <c r="A9559">
        <v>15658409</v>
      </c>
      <c r="B9559" t="s">
        <v>540</v>
      </c>
      <c r="C9559">
        <v>686</v>
      </c>
      <c r="D9559" t="str" cm="1">
        <f t="array" ref="D9559">_xlfn.IFS(C9559&lt;580,"Poor",C9559&lt;670,"Fair",C9559&lt;740,"Good",C9559&lt;800,"Very Good",C9559&gt;=800,"Excellent")</f>
        <v>Good</v>
      </c>
      <c r="E9559" t="s">
        <v>12</v>
      </c>
      <c r="F9559" t="s">
        <v>22</v>
      </c>
      <c r="G9559">
        <v>41</v>
      </c>
      <c r="H9559" s="3" t="str" cm="1">
        <f t="array" ref="H9559">_xlfn.IFS(G9559&lt;25,"18-24",G9559&lt;35,"25-34",G9559&lt;45,"35-44",G9559&lt;55,"45-54",G9559&lt;65,"55-64",G9559&gt;=65,"65+")</f>
        <v>35-44</v>
      </c>
      <c r="I9559">
        <v>5</v>
      </c>
      <c r="J9559" t="str" cm="1">
        <f t="array" ref="J9559">_xlfn.IFS(I9559&lt;3,"0-2 yrs",I9559&lt;7,"3-6 yrs",I9559&gt;=7,"7+ yrs")</f>
        <v>3-6 yrs</v>
      </c>
      <c r="K9559" s="2">
        <v>106939.34</v>
      </c>
      <c r="L9559" s="1">
        <v>128876.71</v>
      </c>
      <c r="M9559" s="1" t="s">
        <v>2971</v>
      </c>
      <c r="N9559">
        <v>3</v>
      </c>
      <c r="O9559" t="s">
        <v>14</v>
      </c>
      <c r="P9559" t="s">
        <v>14</v>
      </c>
      <c r="Q9559">
        <v>1</v>
      </c>
      <c r="R9559" t="s">
        <v>2957</v>
      </c>
    </row>
    <row r="9560" spans="1:18" x14ac:dyDescent="0.25">
      <c r="A9560">
        <v>15810010</v>
      </c>
      <c r="B9560" t="s">
        <v>2889</v>
      </c>
      <c r="C9560">
        <v>678</v>
      </c>
      <c r="D9560" t="str" cm="1">
        <f t="array" ref="D9560">_xlfn.IFS(C9560&lt;580,"Poor",C9560&lt;670,"Fair",C9560&lt;740,"Good",C9560&lt;800,"Very Good",C9560&gt;=800,"Excellent")</f>
        <v>Good</v>
      </c>
      <c r="E9560" t="s">
        <v>25</v>
      </c>
      <c r="F9560" t="s">
        <v>22</v>
      </c>
      <c r="G9560">
        <v>36</v>
      </c>
      <c r="H9560" s="3" t="str" cm="1">
        <f t="array" ref="H9560">_xlfn.IFS(G9560&lt;25,"18-24",G9560&lt;35,"25-34",G9560&lt;45,"35-44",G9560&lt;55,"45-54",G9560&lt;65,"55-64",G9560&gt;=65,"65+")</f>
        <v>35-44</v>
      </c>
      <c r="I9560">
        <v>6</v>
      </c>
      <c r="J9560" t="str" cm="1">
        <f t="array" ref="J9560">_xlfn.IFS(I9560&lt;3,"0-2 yrs",I9560&lt;7,"3-6 yrs",I9560&gt;=7,"7+ yrs")</f>
        <v>3-6 yrs</v>
      </c>
      <c r="K9560" s="2">
        <v>53172.02</v>
      </c>
      <c r="L9560" s="1">
        <v>118448.15</v>
      </c>
      <c r="M9560" s="1" t="s">
        <v>2971</v>
      </c>
      <c r="N9560">
        <v>2</v>
      </c>
      <c r="O9560" t="s">
        <v>2986</v>
      </c>
      <c r="P9560" t="s">
        <v>2986</v>
      </c>
      <c r="Q9560">
        <v>0</v>
      </c>
      <c r="R9560" t="s">
        <v>2959</v>
      </c>
    </row>
    <row r="9561" spans="1:18" x14ac:dyDescent="0.25">
      <c r="A9561">
        <v>15627027</v>
      </c>
      <c r="B9561" t="s">
        <v>218</v>
      </c>
      <c r="C9561">
        <v>738</v>
      </c>
      <c r="D9561" t="str" cm="1">
        <f t="array" ref="D9561">_xlfn.IFS(C9561&lt;580,"Poor",C9561&lt;670,"Fair",C9561&lt;740,"Good",C9561&lt;800,"Very Good",C9561&gt;=800,"Excellent")</f>
        <v>Good</v>
      </c>
      <c r="E9561" t="s">
        <v>12</v>
      </c>
      <c r="F9561" t="s">
        <v>22</v>
      </c>
      <c r="G9561">
        <v>39</v>
      </c>
      <c r="H9561" s="3" t="str" cm="1">
        <f t="array" ref="H9561">_xlfn.IFS(G9561&lt;25,"18-24",G9561&lt;35,"25-34",G9561&lt;45,"35-44",G9561&lt;55,"45-54",G9561&lt;65,"55-64",G9561&gt;=65,"65+")</f>
        <v>35-44</v>
      </c>
      <c r="I9561">
        <v>5</v>
      </c>
      <c r="J9561" t="str" cm="1">
        <f t="array" ref="J9561">_xlfn.IFS(I9561&lt;3,"0-2 yrs",I9561&lt;7,"3-6 yrs",I9561&gt;=7,"7+ yrs")</f>
        <v>3-6 yrs</v>
      </c>
      <c r="K9561" s="2">
        <v>114388.98</v>
      </c>
      <c r="L9561" s="1">
        <v>0</v>
      </c>
      <c r="M9561" s="1" t="s">
        <v>2984</v>
      </c>
      <c r="N9561">
        <v>2</v>
      </c>
      <c r="O9561" t="s">
        <v>14</v>
      </c>
      <c r="P9561" t="s">
        <v>14</v>
      </c>
      <c r="Q9561">
        <v>0</v>
      </c>
      <c r="R9561" t="s">
        <v>2959</v>
      </c>
    </row>
    <row r="9562" spans="1:18" x14ac:dyDescent="0.25">
      <c r="A9562">
        <v>15624374</v>
      </c>
      <c r="B9562" t="s">
        <v>43</v>
      </c>
      <c r="C9562">
        <v>703</v>
      </c>
      <c r="D9562" t="str" cm="1">
        <f t="array" ref="D9562">_xlfn.IFS(C9562&lt;580,"Poor",C9562&lt;670,"Fair",C9562&lt;740,"Good",C9562&lt;800,"Very Good",C9562&gt;=800,"Excellent")</f>
        <v>Good</v>
      </c>
      <c r="E9562" t="s">
        <v>12</v>
      </c>
      <c r="F9562" t="s">
        <v>22</v>
      </c>
      <c r="G9562">
        <v>28</v>
      </c>
      <c r="H9562" s="3" t="str" cm="1">
        <f t="array" ref="H9562">_xlfn.IFS(G9562&lt;25,"18-24",G9562&lt;35,"25-34",G9562&lt;45,"35-44",G9562&lt;55,"45-54",G9562&lt;65,"55-64",G9562&gt;=65,"65+")</f>
        <v>25-34</v>
      </c>
      <c r="I9562">
        <v>9</v>
      </c>
      <c r="J9562" t="str" cm="1">
        <f t="array" ref="J9562">_xlfn.IFS(I9562&lt;3,"0-2 yrs",I9562&lt;7,"3-6 yrs",I9562&gt;=7,"7+ yrs")</f>
        <v>7+ yrs</v>
      </c>
      <c r="K9562" s="2">
        <v>2151.17</v>
      </c>
      <c r="L9562" s="1">
        <v>0</v>
      </c>
      <c r="M9562" s="1" t="s">
        <v>2984</v>
      </c>
      <c r="N9562">
        <v>2</v>
      </c>
      <c r="O9562" t="s">
        <v>14</v>
      </c>
      <c r="P9562" t="s">
        <v>14</v>
      </c>
      <c r="Q9562">
        <v>0</v>
      </c>
      <c r="R9562" t="s">
        <v>2959</v>
      </c>
    </row>
    <row r="9563" spans="1:18" x14ac:dyDescent="0.25">
      <c r="A9563">
        <v>15720083</v>
      </c>
      <c r="B9563" t="s">
        <v>1104</v>
      </c>
      <c r="C9563">
        <v>554</v>
      </c>
      <c r="D9563" t="str" cm="1">
        <f t="array" ref="D9563">_xlfn.IFS(C9563&lt;580,"Poor",C9563&lt;670,"Fair",C9563&lt;740,"Good",C9563&lt;800,"Very Good",C9563&gt;=800,"Excellent")</f>
        <v>Poor</v>
      </c>
      <c r="E9563" t="s">
        <v>16</v>
      </c>
      <c r="F9563" t="s">
        <v>22</v>
      </c>
      <c r="G9563">
        <v>42</v>
      </c>
      <c r="H9563" s="3" t="str" cm="1">
        <f t="array" ref="H9563">_xlfn.IFS(G9563&lt;25,"18-24",G9563&lt;35,"25-34",G9563&lt;45,"35-44",G9563&lt;55,"45-54",G9563&lt;65,"55-64",G9563&gt;=65,"65+")</f>
        <v>35-44</v>
      </c>
      <c r="I9563">
        <v>1</v>
      </c>
      <c r="J9563" t="str" cm="1">
        <f t="array" ref="J9563">_xlfn.IFS(I9563&lt;3,"0-2 yrs",I9563&lt;7,"3-6 yrs",I9563&gt;=7,"7+ yrs")</f>
        <v>0-2 yrs</v>
      </c>
      <c r="K9563" s="2">
        <v>183492.9</v>
      </c>
      <c r="L9563" s="1">
        <v>0</v>
      </c>
      <c r="M9563" s="1" t="s">
        <v>2984</v>
      </c>
      <c r="N9563">
        <v>2</v>
      </c>
      <c r="O9563" t="s">
        <v>14</v>
      </c>
      <c r="P9563" t="s">
        <v>14</v>
      </c>
      <c r="Q9563">
        <v>0</v>
      </c>
      <c r="R9563" t="s">
        <v>2959</v>
      </c>
    </row>
    <row r="9564" spans="1:18" x14ac:dyDescent="0.25">
      <c r="A9564">
        <v>15752294</v>
      </c>
      <c r="B9564" t="s">
        <v>1384</v>
      </c>
      <c r="C9564">
        <v>582</v>
      </c>
      <c r="D9564" t="str" cm="1">
        <f t="array" ref="D9564">_xlfn.IFS(C9564&lt;580,"Poor",C9564&lt;670,"Fair",C9564&lt;740,"Good",C9564&lt;800,"Very Good",C9564&gt;=800,"Excellent")</f>
        <v>Fair</v>
      </c>
      <c r="E9564" t="s">
        <v>12</v>
      </c>
      <c r="F9564" t="s">
        <v>13</v>
      </c>
      <c r="G9564">
        <v>38</v>
      </c>
      <c r="H9564" s="3" t="str" cm="1">
        <f t="array" ref="H9564">_xlfn.IFS(G9564&lt;25,"18-24",G9564&lt;35,"25-34",G9564&lt;45,"35-44",G9564&lt;55,"45-54",G9564&lt;65,"55-64",G9564&gt;=65,"65+")</f>
        <v>35-44</v>
      </c>
      <c r="I9564">
        <v>9</v>
      </c>
      <c r="J9564" t="str" cm="1">
        <f t="array" ref="J9564">_xlfn.IFS(I9564&lt;3,"0-2 yrs",I9564&lt;7,"3-6 yrs",I9564&gt;=7,"7+ yrs")</f>
        <v>7+ yrs</v>
      </c>
      <c r="K9564" s="2">
        <v>76582.95</v>
      </c>
      <c r="L9564" s="1">
        <v>135979.01</v>
      </c>
      <c r="M9564" s="1" t="s">
        <v>2971</v>
      </c>
      <c r="N9564">
        <v>4</v>
      </c>
      <c r="O9564" t="s">
        <v>14</v>
      </c>
      <c r="P9564" t="s">
        <v>14</v>
      </c>
      <c r="Q9564">
        <v>1</v>
      </c>
      <c r="R9564" t="s">
        <v>2957</v>
      </c>
    </row>
    <row r="9565" spans="1:18" x14ac:dyDescent="0.25">
      <c r="A9565">
        <v>15743193</v>
      </c>
      <c r="B9565" t="s">
        <v>2890</v>
      </c>
      <c r="C9565">
        <v>644</v>
      </c>
      <c r="D9565" t="str" cm="1">
        <f t="array" ref="D9565">_xlfn.IFS(C9565&lt;580,"Poor",C9565&lt;670,"Fair",C9565&lt;740,"Good",C9565&lt;800,"Very Good",C9565&gt;=800,"Excellent")</f>
        <v>Fair</v>
      </c>
      <c r="E9565" t="s">
        <v>12</v>
      </c>
      <c r="F9565" t="s">
        <v>22</v>
      </c>
      <c r="G9565">
        <v>37</v>
      </c>
      <c r="H9565" s="3" t="str" cm="1">
        <f t="array" ref="H9565">_xlfn.IFS(G9565&lt;25,"18-24",G9565&lt;35,"25-34",G9565&lt;45,"35-44",G9565&lt;55,"45-54",G9565&lt;65,"55-64",G9565&gt;=65,"65+")</f>
        <v>35-44</v>
      </c>
      <c r="I9565">
        <v>6</v>
      </c>
      <c r="J9565" t="str" cm="1">
        <f t="array" ref="J9565">_xlfn.IFS(I9565&lt;3,"0-2 yrs",I9565&lt;7,"3-6 yrs",I9565&gt;=7,"7+ yrs")</f>
        <v>3-6 yrs</v>
      </c>
      <c r="K9565" s="2">
        <v>104217.96</v>
      </c>
      <c r="L9565" s="1">
        <v>117271.8</v>
      </c>
      <c r="M9565" s="1" t="s">
        <v>2971</v>
      </c>
      <c r="N9565">
        <v>2</v>
      </c>
      <c r="O9565" t="s">
        <v>2986</v>
      </c>
      <c r="P9565" t="s">
        <v>2986</v>
      </c>
      <c r="Q9565">
        <v>1</v>
      </c>
      <c r="R9565" t="s">
        <v>2957</v>
      </c>
    </row>
    <row r="9566" spans="1:18" x14ac:dyDescent="0.25">
      <c r="A9566">
        <v>15696733</v>
      </c>
      <c r="B9566" t="s">
        <v>368</v>
      </c>
      <c r="C9566">
        <v>724</v>
      </c>
      <c r="D9566" t="str" cm="1">
        <f t="array" ref="D9566">_xlfn.IFS(C9566&lt;580,"Poor",C9566&lt;670,"Fair",C9566&lt;740,"Good",C9566&lt;800,"Very Good",C9566&gt;=800,"Excellent")</f>
        <v>Good</v>
      </c>
      <c r="E9566" t="s">
        <v>12</v>
      </c>
      <c r="F9566" t="s">
        <v>22</v>
      </c>
      <c r="G9566">
        <v>29</v>
      </c>
      <c r="H9566" s="3" t="str" cm="1">
        <f t="array" ref="H9566">_xlfn.IFS(G9566&lt;25,"18-24",G9566&lt;35,"25-34",G9566&lt;45,"35-44",G9566&lt;55,"45-54",G9566&lt;65,"55-64",G9566&gt;=65,"65+")</f>
        <v>25-34</v>
      </c>
      <c r="I9566">
        <v>4</v>
      </c>
      <c r="J9566" t="str" cm="1">
        <f t="array" ref="J9566">_xlfn.IFS(I9566&lt;3,"0-2 yrs",I9566&lt;7,"3-6 yrs",I9566&gt;=7,"7+ yrs")</f>
        <v>3-6 yrs</v>
      </c>
      <c r="K9566" s="2">
        <v>8982.75</v>
      </c>
      <c r="L9566" s="1">
        <v>0</v>
      </c>
      <c r="M9566" s="1" t="s">
        <v>2984</v>
      </c>
      <c r="N9566">
        <v>1</v>
      </c>
      <c r="O9566" t="s">
        <v>2986</v>
      </c>
      <c r="P9566" t="s">
        <v>2986</v>
      </c>
      <c r="Q9566">
        <v>0</v>
      </c>
      <c r="R9566" t="s">
        <v>2959</v>
      </c>
    </row>
    <row r="9567" spans="1:18" x14ac:dyDescent="0.25">
      <c r="A9567">
        <v>15677522</v>
      </c>
      <c r="B9567" t="s">
        <v>258</v>
      </c>
      <c r="C9567">
        <v>593</v>
      </c>
      <c r="D9567" t="str" cm="1">
        <f t="array" ref="D9567">_xlfn.IFS(C9567&lt;580,"Poor",C9567&lt;670,"Fair",C9567&lt;740,"Good",C9567&lt;800,"Very Good",C9567&gt;=800,"Excellent")</f>
        <v>Fair</v>
      </c>
      <c r="E9567" t="s">
        <v>12</v>
      </c>
      <c r="F9567" t="s">
        <v>22</v>
      </c>
      <c r="G9567">
        <v>33</v>
      </c>
      <c r="H9567" s="3" t="str" cm="1">
        <f t="array" ref="H9567">_xlfn.IFS(G9567&lt;25,"18-24",G9567&lt;35,"25-34",G9567&lt;45,"35-44",G9567&lt;55,"45-54",G9567&lt;65,"55-64",G9567&gt;=65,"65+")</f>
        <v>25-34</v>
      </c>
      <c r="I9567">
        <v>1</v>
      </c>
      <c r="J9567" t="str" cm="1">
        <f t="array" ref="J9567">_xlfn.IFS(I9567&lt;3,"0-2 yrs",I9567&lt;7,"3-6 yrs",I9567&gt;=7,"7+ yrs")</f>
        <v>0-2 yrs</v>
      </c>
      <c r="K9567" s="2">
        <v>9984.4</v>
      </c>
      <c r="L9567" s="1">
        <v>0</v>
      </c>
      <c r="M9567" s="1" t="s">
        <v>2984</v>
      </c>
      <c r="N9567">
        <v>2</v>
      </c>
      <c r="O9567" t="s">
        <v>2986</v>
      </c>
      <c r="P9567" t="s">
        <v>2986</v>
      </c>
      <c r="Q9567">
        <v>0</v>
      </c>
      <c r="R9567" t="s">
        <v>2959</v>
      </c>
    </row>
    <row r="9568" spans="1:18" x14ac:dyDescent="0.25">
      <c r="A9568">
        <v>15643523</v>
      </c>
      <c r="B9568" t="s">
        <v>326</v>
      </c>
      <c r="C9568">
        <v>710</v>
      </c>
      <c r="D9568" t="str" cm="1">
        <f t="array" ref="D9568">_xlfn.IFS(C9568&lt;580,"Poor",C9568&lt;670,"Fair",C9568&lt;740,"Good",C9568&lt;800,"Very Good",C9568&gt;=800,"Excellent")</f>
        <v>Good</v>
      </c>
      <c r="E9568" t="s">
        <v>16</v>
      </c>
      <c r="F9568" t="s">
        <v>13</v>
      </c>
      <c r="G9568">
        <v>30</v>
      </c>
      <c r="H9568" s="3" t="str" cm="1">
        <f t="array" ref="H9568">_xlfn.IFS(G9568&lt;25,"18-24",G9568&lt;35,"25-34",G9568&lt;45,"35-44",G9568&lt;55,"45-54",G9568&lt;65,"55-64",G9568&gt;=65,"65+")</f>
        <v>25-34</v>
      </c>
      <c r="I9568">
        <v>10</v>
      </c>
      <c r="J9568" t="str" cm="1">
        <f t="array" ref="J9568">_xlfn.IFS(I9568&lt;3,"0-2 yrs",I9568&lt;7,"3-6 yrs",I9568&gt;=7,"7+ yrs")</f>
        <v>7+ yrs</v>
      </c>
      <c r="K9568" s="2">
        <v>19500.099999999999</v>
      </c>
      <c r="L9568" s="1">
        <v>0</v>
      </c>
      <c r="M9568" s="1" t="s">
        <v>2984</v>
      </c>
      <c r="N9568">
        <v>2</v>
      </c>
      <c r="O9568" t="s">
        <v>2986</v>
      </c>
      <c r="P9568" t="s">
        <v>2986</v>
      </c>
      <c r="Q9568">
        <v>0</v>
      </c>
      <c r="R9568" t="s">
        <v>2959</v>
      </c>
    </row>
    <row r="9569" spans="1:18" x14ac:dyDescent="0.25">
      <c r="A9569">
        <v>15624936</v>
      </c>
      <c r="B9569" t="s">
        <v>42</v>
      </c>
      <c r="C9569">
        <v>631</v>
      </c>
      <c r="D9569" t="str" cm="1">
        <f t="array" ref="D9569">_xlfn.IFS(C9569&lt;580,"Poor",C9569&lt;670,"Fair",C9569&lt;740,"Good",C9569&lt;800,"Very Good",C9569&gt;=800,"Excellent")</f>
        <v>Fair</v>
      </c>
      <c r="E9569" t="s">
        <v>12</v>
      </c>
      <c r="F9569" t="s">
        <v>22</v>
      </c>
      <c r="G9569">
        <v>35</v>
      </c>
      <c r="H9569" s="3" t="str" cm="1">
        <f t="array" ref="H9569">_xlfn.IFS(G9569&lt;25,"18-24",G9569&lt;35,"25-34",G9569&lt;45,"35-44",G9569&lt;55,"45-54",G9569&lt;65,"55-64",G9569&gt;=65,"65+")</f>
        <v>35-44</v>
      </c>
      <c r="I9569">
        <v>8</v>
      </c>
      <c r="J9569" t="str" cm="1">
        <f t="array" ref="J9569">_xlfn.IFS(I9569&lt;3,"0-2 yrs",I9569&lt;7,"3-6 yrs",I9569&gt;=7,"7+ yrs")</f>
        <v>7+ yrs</v>
      </c>
      <c r="K9569" s="2">
        <v>79146.36</v>
      </c>
      <c r="L9569" s="1">
        <v>129205.49</v>
      </c>
      <c r="M9569" s="1" t="s">
        <v>2971</v>
      </c>
      <c r="N9569">
        <v>1</v>
      </c>
      <c r="O9569" t="s">
        <v>14</v>
      </c>
      <c r="P9569" t="s">
        <v>14</v>
      </c>
      <c r="Q9569">
        <v>0</v>
      </c>
      <c r="R9569" t="s">
        <v>2959</v>
      </c>
    </row>
    <row r="9570" spans="1:18" x14ac:dyDescent="0.25">
      <c r="A9570">
        <v>15716085</v>
      </c>
      <c r="B9570" t="s">
        <v>1653</v>
      </c>
      <c r="C9570">
        <v>739</v>
      </c>
      <c r="D9570" t="str" cm="1">
        <f t="array" ref="D9570">_xlfn.IFS(C9570&lt;580,"Poor",C9570&lt;670,"Fair",C9570&lt;740,"Good",C9570&lt;800,"Very Good",C9570&gt;=800,"Excellent")</f>
        <v>Good</v>
      </c>
      <c r="E9570" t="s">
        <v>16</v>
      </c>
      <c r="F9570" t="s">
        <v>13</v>
      </c>
      <c r="G9570">
        <v>41</v>
      </c>
      <c r="H9570" s="3" t="str" cm="1">
        <f t="array" ref="H9570">_xlfn.IFS(G9570&lt;25,"18-24",G9570&lt;35,"25-34",G9570&lt;45,"35-44",G9570&lt;55,"45-54",G9570&lt;65,"55-64",G9570&gt;=65,"65+")</f>
        <v>35-44</v>
      </c>
      <c r="I9570">
        <v>8</v>
      </c>
      <c r="J9570" t="str" cm="1">
        <f t="array" ref="J9570">_xlfn.IFS(I9570&lt;3,"0-2 yrs",I9570&lt;7,"3-6 yrs",I9570&gt;=7,"7+ yrs")</f>
        <v>7+ yrs</v>
      </c>
      <c r="K9570" s="2">
        <v>191694.77</v>
      </c>
      <c r="L9570" s="1">
        <v>0</v>
      </c>
      <c r="M9570" s="1" t="s">
        <v>2984</v>
      </c>
      <c r="N9570">
        <v>1</v>
      </c>
      <c r="O9570" t="s">
        <v>2986</v>
      </c>
      <c r="P9570" t="s">
        <v>2986</v>
      </c>
      <c r="Q9570">
        <v>1</v>
      </c>
      <c r="R9570" t="s">
        <v>2957</v>
      </c>
    </row>
    <row r="9571" spans="1:18" x14ac:dyDescent="0.25">
      <c r="A9571">
        <v>15641688</v>
      </c>
      <c r="B9571" t="s">
        <v>386</v>
      </c>
      <c r="C9571">
        <v>644</v>
      </c>
      <c r="D9571" t="str" cm="1">
        <f t="array" ref="D9571">_xlfn.IFS(C9571&lt;580,"Poor",C9571&lt;670,"Fair",C9571&lt;740,"Good",C9571&lt;800,"Very Good",C9571&gt;=800,"Excellent")</f>
        <v>Fair</v>
      </c>
      <c r="E9571" t="s">
        <v>16</v>
      </c>
      <c r="F9571" t="s">
        <v>22</v>
      </c>
      <c r="G9571">
        <v>18</v>
      </c>
      <c r="H9571" s="3" t="str" cm="1">
        <f t="array" ref="H9571">_xlfn.IFS(G9571&lt;25,"18-24",G9571&lt;35,"25-34",G9571&lt;45,"35-44",G9571&lt;55,"45-54",G9571&lt;65,"55-64",G9571&gt;=65,"65+")</f>
        <v>18-24</v>
      </c>
      <c r="I9571">
        <v>7</v>
      </c>
      <c r="J9571" t="str" cm="1">
        <f t="array" ref="J9571">_xlfn.IFS(I9571&lt;3,"0-2 yrs",I9571&lt;7,"3-6 yrs",I9571&gt;=7,"7+ yrs")</f>
        <v>7+ yrs</v>
      </c>
      <c r="K9571" s="2">
        <v>59645.24</v>
      </c>
      <c r="L9571" s="1">
        <v>0</v>
      </c>
      <c r="M9571" s="1" t="s">
        <v>2984</v>
      </c>
      <c r="N9571">
        <v>1</v>
      </c>
      <c r="O9571" t="s">
        <v>14</v>
      </c>
      <c r="P9571" t="s">
        <v>14</v>
      </c>
      <c r="Q9571">
        <v>1</v>
      </c>
      <c r="R9571" t="s">
        <v>2957</v>
      </c>
    </row>
    <row r="9572" spans="1:18" x14ac:dyDescent="0.25">
      <c r="A9572">
        <v>15796834</v>
      </c>
      <c r="B9572" t="s">
        <v>1503</v>
      </c>
      <c r="C9572">
        <v>652</v>
      </c>
      <c r="D9572" t="str" cm="1">
        <f t="array" ref="D9572">_xlfn.IFS(C9572&lt;580,"Poor",C9572&lt;670,"Fair",C9572&lt;740,"Good",C9572&lt;800,"Very Good",C9572&gt;=800,"Excellent")</f>
        <v>Fair</v>
      </c>
      <c r="E9572" t="s">
        <v>25</v>
      </c>
      <c r="F9572" t="s">
        <v>22</v>
      </c>
      <c r="G9572">
        <v>35</v>
      </c>
      <c r="H9572" s="3" t="str" cm="1">
        <f t="array" ref="H9572">_xlfn.IFS(G9572&lt;25,"18-24",G9572&lt;35,"25-34",G9572&lt;45,"35-44",G9572&lt;55,"45-54",G9572&lt;65,"55-64",G9572&gt;=65,"65+")</f>
        <v>35-44</v>
      </c>
      <c r="I9572">
        <v>7</v>
      </c>
      <c r="J9572" t="str" cm="1">
        <f t="array" ref="J9572">_xlfn.IFS(I9572&lt;3,"0-2 yrs",I9572&lt;7,"3-6 yrs",I9572&gt;=7,"7+ yrs")</f>
        <v>7+ yrs</v>
      </c>
      <c r="K9572" s="2">
        <v>55207.88</v>
      </c>
      <c r="L9572" s="1">
        <v>104015.54</v>
      </c>
      <c r="M9572" s="1" t="s">
        <v>2971</v>
      </c>
      <c r="N9572">
        <v>2</v>
      </c>
      <c r="O9572" t="s">
        <v>14</v>
      </c>
      <c r="P9572" t="s">
        <v>14</v>
      </c>
      <c r="Q9572">
        <v>0</v>
      </c>
      <c r="R9572" t="s">
        <v>2959</v>
      </c>
    </row>
    <row r="9573" spans="1:18" x14ac:dyDescent="0.25">
      <c r="A9573">
        <v>15720123</v>
      </c>
      <c r="B9573" t="s">
        <v>502</v>
      </c>
      <c r="C9573">
        <v>554</v>
      </c>
      <c r="D9573" t="str" cm="1">
        <f t="array" ref="D9573">_xlfn.IFS(C9573&lt;580,"Poor",C9573&lt;670,"Fair",C9573&lt;740,"Good",C9573&lt;800,"Very Good",C9573&gt;=800,"Excellent")</f>
        <v>Poor</v>
      </c>
      <c r="E9573" t="s">
        <v>16</v>
      </c>
      <c r="F9573" t="s">
        <v>22</v>
      </c>
      <c r="G9573">
        <v>37</v>
      </c>
      <c r="H9573" s="3" t="str" cm="1">
        <f t="array" ref="H9573">_xlfn.IFS(G9573&lt;25,"18-24",G9573&lt;35,"25-34",G9573&lt;45,"35-44",G9573&lt;55,"45-54",G9573&lt;65,"55-64",G9573&gt;=65,"65+")</f>
        <v>35-44</v>
      </c>
      <c r="I9573">
        <v>3</v>
      </c>
      <c r="J9573" t="str" cm="1">
        <f t="array" ref="J9573">_xlfn.IFS(I9573&lt;3,"0-2 yrs",I9573&lt;7,"3-6 yrs",I9573&gt;=7,"7+ yrs")</f>
        <v>3-6 yrs</v>
      </c>
      <c r="K9573" s="2">
        <v>166177.29999999999</v>
      </c>
      <c r="L9573" s="1">
        <v>0</v>
      </c>
      <c r="M9573" s="1" t="s">
        <v>2984</v>
      </c>
      <c r="N9573">
        <v>2</v>
      </c>
      <c r="O9573" t="s">
        <v>2986</v>
      </c>
      <c r="P9573" t="s">
        <v>2986</v>
      </c>
      <c r="Q9573">
        <v>0</v>
      </c>
      <c r="R9573" t="s">
        <v>2959</v>
      </c>
    </row>
    <row r="9574" spans="1:18" x14ac:dyDescent="0.25">
      <c r="A9574">
        <v>15604732</v>
      </c>
      <c r="B9574" t="s">
        <v>599</v>
      </c>
      <c r="C9574">
        <v>483</v>
      </c>
      <c r="D9574" t="str" cm="1">
        <f t="array" ref="D9574">_xlfn.IFS(C9574&lt;580,"Poor",C9574&lt;670,"Fair",C9574&lt;740,"Good",C9574&lt;800,"Very Good",C9574&gt;=800,"Excellent")</f>
        <v>Poor</v>
      </c>
      <c r="E9574" t="s">
        <v>12</v>
      </c>
      <c r="F9574" t="s">
        <v>13</v>
      </c>
      <c r="G9574">
        <v>30</v>
      </c>
      <c r="H9574" s="3" t="str" cm="1">
        <f t="array" ref="H9574">_xlfn.IFS(G9574&lt;25,"18-24",G9574&lt;35,"25-34",G9574&lt;45,"35-44",G9574&lt;55,"45-54",G9574&lt;65,"55-64",G9574&gt;=65,"65+")</f>
        <v>25-34</v>
      </c>
      <c r="I9574">
        <v>9</v>
      </c>
      <c r="J9574" t="str" cm="1">
        <f t="array" ref="J9574">_xlfn.IFS(I9574&lt;3,"0-2 yrs",I9574&lt;7,"3-6 yrs",I9574&gt;=7,"7+ yrs")</f>
        <v>7+ yrs</v>
      </c>
      <c r="K9574" s="2">
        <v>136356.97</v>
      </c>
      <c r="L9574" s="1">
        <v>0</v>
      </c>
      <c r="M9574" s="1" t="s">
        <v>2984</v>
      </c>
      <c r="N9574">
        <v>2</v>
      </c>
      <c r="O9574" t="s">
        <v>2986</v>
      </c>
      <c r="P9574" t="s">
        <v>2986</v>
      </c>
      <c r="Q9574">
        <v>0</v>
      </c>
      <c r="R9574" t="s">
        <v>2959</v>
      </c>
    </row>
    <row r="9575" spans="1:18" x14ac:dyDescent="0.25">
      <c r="A9575">
        <v>15723484</v>
      </c>
      <c r="B9575" t="s">
        <v>1313</v>
      </c>
      <c r="C9575">
        <v>669</v>
      </c>
      <c r="D9575" t="str" cm="1">
        <f t="array" ref="D9575">_xlfn.IFS(C9575&lt;580,"Poor",C9575&lt;670,"Fair",C9575&lt;740,"Good",C9575&lt;800,"Very Good",C9575&gt;=800,"Excellent")</f>
        <v>Fair</v>
      </c>
      <c r="E9575" t="s">
        <v>25</v>
      </c>
      <c r="F9575" t="s">
        <v>13</v>
      </c>
      <c r="G9575">
        <v>42</v>
      </c>
      <c r="H9575" s="3" t="str" cm="1">
        <f t="array" ref="H9575">_xlfn.IFS(G9575&lt;25,"18-24",G9575&lt;35,"25-34",G9575&lt;45,"35-44",G9575&lt;55,"45-54",G9575&lt;65,"55-64",G9575&gt;=65,"65+")</f>
        <v>35-44</v>
      </c>
      <c r="I9575">
        <v>1</v>
      </c>
      <c r="J9575" t="str" cm="1">
        <f t="array" ref="J9575">_xlfn.IFS(I9575&lt;3,"0-2 yrs",I9575&lt;7,"3-6 yrs",I9575&gt;=7,"7+ yrs")</f>
        <v>0-2 yrs</v>
      </c>
      <c r="K9575" s="2">
        <v>148611.51999999999</v>
      </c>
      <c r="L9575" s="1">
        <v>103873.39</v>
      </c>
      <c r="M9575" s="1" t="s">
        <v>2971</v>
      </c>
      <c r="N9575">
        <v>1</v>
      </c>
      <c r="O9575" t="s">
        <v>2986</v>
      </c>
      <c r="P9575" t="s">
        <v>2986</v>
      </c>
      <c r="Q9575">
        <v>0</v>
      </c>
      <c r="R9575" t="s">
        <v>2959</v>
      </c>
    </row>
    <row r="9576" spans="1:18" x14ac:dyDescent="0.25">
      <c r="A9576">
        <v>15807120</v>
      </c>
      <c r="B9576" t="s">
        <v>703</v>
      </c>
      <c r="C9576">
        <v>841</v>
      </c>
      <c r="D9576" t="str" cm="1">
        <f t="array" ref="D9576">_xlfn.IFS(C9576&lt;580,"Poor",C9576&lt;670,"Fair",C9576&lt;740,"Good",C9576&lt;800,"Very Good",C9576&gt;=800,"Excellent")</f>
        <v>Excellent</v>
      </c>
      <c r="E9576" t="s">
        <v>25</v>
      </c>
      <c r="F9576" t="s">
        <v>13</v>
      </c>
      <c r="G9576">
        <v>52</v>
      </c>
      <c r="H9576" s="3" t="str" cm="1">
        <f t="array" ref="H9576">_xlfn.IFS(G9576&lt;25,"18-24",G9576&lt;35,"25-34",G9576&lt;45,"35-44",G9576&lt;55,"45-54",G9576&lt;65,"55-64",G9576&gt;=65,"65+")</f>
        <v>45-54</v>
      </c>
      <c r="I9576">
        <v>3</v>
      </c>
      <c r="J9576" t="str" cm="1">
        <f t="array" ref="J9576">_xlfn.IFS(I9576&lt;3,"0-2 yrs",I9576&lt;7,"3-6 yrs",I9576&gt;=7,"7+ yrs")</f>
        <v>3-6 yrs</v>
      </c>
      <c r="K9576" s="2">
        <v>85516.37</v>
      </c>
      <c r="L9576" s="1">
        <v>112383.03</v>
      </c>
      <c r="M9576" s="1" t="s">
        <v>2971</v>
      </c>
      <c r="N9576">
        <v>1</v>
      </c>
      <c r="O9576" t="s">
        <v>2986</v>
      </c>
      <c r="P9576" t="s">
        <v>2986</v>
      </c>
      <c r="Q9576">
        <v>1</v>
      </c>
      <c r="R9576" t="s">
        <v>2957</v>
      </c>
    </row>
    <row r="9577" spans="1:18" x14ac:dyDescent="0.25">
      <c r="A9577">
        <v>15810891</v>
      </c>
      <c r="B9577" t="s">
        <v>54</v>
      </c>
      <c r="C9577">
        <v>662</v>
      </c>
      <c r="D9577" t="str" cm="1">
        <f t="array" ref="D9577">_xlfn.IFS(C9577&lt;580,"Poor",C9577&lt;670,"Fair",C9577&lt;740,"Good",C9577&lt;800,"Very Good",C9577&gt;=800,"Excellent")</f>
        <v>Fair</v>
      </c>
      <c r="E9577" t="s">
        <v>12</v>
      </c>
      <c r="F9577" t="s">
        <v>22</v>
      </c>
      <c r="G9577">
        <v>34</v>
      </c>
      <c r="H9577" s="3" t="str" cm="1">
        <f t="array" ref="H9577">_xlfn.IFS(G9577&lt;25,"18-24",G9577&lt;35,"25-34",G9577&lt;45,"35-44",G9577&lt;55,"45-54",G9577&lt;65,"55-64",G9577&gt;=65,"65+")</f>
        <v>25-34</v>
      </c>
      <c r="I9577">
        <v>2</v>
      </c>
      <c r="J9577" t="str" cm="1">
        <f t="array" ref="J9577">_xlfn.IFS(I9577&lt;3,"0-2 yrs",I9577&lt;7,"3-6 yrs",I9577&gt;=7,"7+ yrs")</f>
        <v>0-2 yrs</v>
      </c>
      <c r="K9577" s="2">
        <v>55120.79</v>
      </c>
      <c r="L9577" s="1">
        <v>117731.79</v>
      </c>
      <c r="M9577" s="1" t="s">
        <v>2971</v>
      </c>
      <c r="N9577">
        <v>2</v>
      </c>
      <c r="O9577" t="s">
        <v>14</v>
      </c>
      <c r="P9577" t="s">
        <v>14</v>
      </c>
      <c r="Q9577">
        <v>0</v>
      </c>
      <c r="R9577" t="s">
        <v>2959</v>
      </c>
    </row>
    <row r="9578" spans="1:18" x14ac:dyDescent="0.25">
      <c r="A9578">
        <v>15640407</v>
      </c>
      <c r="B9578" t="s">
        <v>877</v>
      </c>
      <c r="C9578">
        <v>821</v>
      </c>
      <c r="D9578" t="str" cm="1">
        <f t="array" ref="D9578">_xlfn.IFS(C9578&lt;580,"Poor",C9578&lt;670,"Fair",C9578&lt;740,"Good",C9578&lt;800,"Very Good",C9578&gt;=800,"Excellent")</f>
        <v>Excellent</v>
      </c>
      <c r="E9578" t="s">
        <v>25</v>
      </c>
      <c r="F9578" t="s">
        <v>22</v>
      </c>
      <c r="G9578">
        <v>45</v>
      </c>
      <c r="H9578" s="3" t="str" cm="1">
        <f t="array" ref="H9578">_xlfn.IFS(G9578&lt;25,"18-24",G9578&lt;35,"25-34",G9578&lt;45,"35-44",G9578&lt;55,"45-54",G9578&lt;65,"55-64",G9578&gt;=65,"65+")</f>
        <v>45-54</v>
      </c>
      <c r="I9578">
        <v>0</v>
      </c>
      <c r="J9578" t="str" cm="1">
        <f t="array" ref="J9578">_xlfn.IFS(I9578&lt;3,"0-2 yrs",I9578&lt;7,"3-6 yrs",I9578&gt;=7,"7+ yrs")</f>
        <v>0-2 yrs</v>
      </c>
      <c r="K9578" s="2">
        <v>131778.57999999999</v>
      </c>
      <c r="L9578" s="1">
        <v>135827.32999999999</v>
      </c>
      <c r="M9578" s="1" t="s">
        <v>2971</v>
      </c>
      <c r="N9578">
        <v>2</v>
      </c>
      <c r="O9578" t="s">
        <v>14</v>
      </c>
      <c r="P9578" t="s">
        <v>14</v>
      </c>
      <c r="Q9578">
        <v>0</v>
      </c>
      <c r="R9578" t="s">
        <v>2959</v>
      </c>
    </row>
    <row r="9579" spans="1:18" x14ac:dyDescent="0.25">
      <c r="A9579">
        <v>15778838</v>
      </c>
      <c r="B9579" t="s">
        <v>1692</v>
      </c>
      <c r="C9579">
        <v>783</v>
      </c>
      <c r="D9579" t="str" cm="1">
        <f t="array" ref="D9579">_xlfn.IFS(C9579&lt;580,"Poor",C9579&lt;670,"Fair",C9579&lt;740,"Good",C9579&lt;800,"Very Good",C9579&gt;=800,"Excellent")</f>
        <v>Very Good</v>
      </c>
      <c r="E9579" t="s">
        <v>12</v>
      </c>
      <c r="F9579" t="s">
        <v>22</v>
      </c>
      <c r="G9579">
        <v>38</v>
      </c>
      <c r="H9579" s="3" t="str" cm="1">
        <f t="array" ref="H9579">_xlfn.IFS(G9579&lt;25,"18-24",G9579&lt;35,"25-34",G9579&lt;45,"35-44",G9579&lt;55,"45-54",G9579&lt;65,"55-64",G9579&gt;=65,"65+")</f>
        <v>35-44</v>
      </c>
      <c r="I9579">
        <v>9</v>
      </c>
      <c r="J9579" t="str" cm="1">
        <f t="array" ref="J9579">_xlfn.IFS(I9579&lt;3,"0-2 yrs",I9579&lt;7,"3-6 yrs",I9579&gt;=7,"7+ yrs")</f>
        <v>7+ yrs</v>
      </c>
      <c r="K9579" s="2">
        <v>153269.98000000001</v>
      </c>
      <c r="L9579" s="1">
        <v>114135.17</v>
      </c>
      <c r="M9579" s="1" t="s">
        <v>2971</v>
      </c>
      <c r="N9579">
        <v>1</v>
      </c>
      <c r="O9579" t="s">
        <v>2986</v>
      </c>
      <c r="P9579" t="s">
        <v>2986</v>
      </c>
      <c r="Q9579">
        <v>0</v>
      </c>
      <c r="R9579" t="s">
        <v>2959</v>
      </c>
    </row>
    <row r="9580" spans="1:18" x14ac:dyDescent="0.25">
      <c r="A9580">
        <v>15709256</v>
      </c>
      <c r="B9580" t="s">
        <v>814</v>
      </c>
      <c r="C9580">
        <v>850</v>
      </c>
      <c r="D9580" t="str" cm="1">
        <f t="array" ref="D9580">_xlfn.IFS(C9580&lt;580,"Poor",C9580&lt;670,"Fair",C9580&lt;740,"Good",C9580&lt;800,"Very Good",C9580&gt;=800,"Excellent")</f>
        <v>Excellent</v>
      </c>
      <c r="E9580" t="s">
        <v>12</v>
      </c>
      <c r="F9580" t="s">
        <v>13</v>
      </c>
      <c r="G9580">
        <v>28</v>
      </c>
      <c r="H9580" s="3" t="str" cm="1">
        <f t="array" ref="H9580">_xlfn.IFS(G9580&lt;25,"18-24",G9580&lt;35,"25-34",G9580&lt;45,"35-44",G9580&lt;55,"45-54",G9580&lt;65,"55-64",G9580&gt;=65,"65+")</f>
        <v>25-34</v>
      </c>
      <c r="I9580">
        <v>9</v>
      </c>
      <c r="J9580" t="str" cm="1">
        <f t="array" ref="J9580">_xlfn.IFS(I9580&lt;3,"0-2 yrs",I9580&lt;7,"3-6 yrs",I9580&gt;=7,"7+ yrs")</f>
        <v>7+ yrs</v>
      </c>
      <c r="K9580" s="2">
        <v>164864.67000000001</v>
      </c>
      <c r="L9580" s="1">
        <v>0</v>
      </c>
      <c r="M9580" s="1" t="s">
        <v>2984</v>
      </c>
      <c r="N9580">
        <v>2</v>
      </c>
      <c r="O9580" t="s">
        <v>14</v>
      </c>
      <c r="P9580" t="s">
        <v>14</v>
      </c>
      <c r="Q9580">
        <v>0</v>
      </c>
      <c r="R9580" t="s">
        <v>2959</v>
      </c>
    </row>
    <row r="9581" spans="1:18" x14ac:dyDescent="0.25">
      <c r="A9581">
        <v>15742285</v>
      </c>
      <c r="B9581" t="s">
        <v>2891</v>
      </c>
      <c r="C9581">
        <v>559</v>
      </c>
      <c r="D9581" t="str" cm="1">
        <f t="array" ref="D9581">_xlfn.IFS(C9581&lt;580,"Poor",C9581&lt;670,"Fair",C9581&lt;740,"Good",C9581&lt;800,"Very Good",C9581&gt;=800,"Excellent")</f>
        <v>Poor</v>
      </c>
      <c r="E9581" t="s">
        <v>12</v>
      </c>
      <c r="F9581" t="s">
        <v>22</v>
      </c>
      <c r="G9581">
        <v>62</v>
      </c>
      <c r="H9581" s="3" t="str" cm="1">
        <f t="array" ref="H9581">_xlfn.IFS(G9581&lt;25,"18-24",G9581&lt;35,"25-34",G9581&lt;45,"35-44",G9581&lt;55,"45-54",G9581&lt;65,"55-64",G9581&gt;=65,"65+")</f>
        <v>55-64</v>
      </c>
      <c r="I9581">
        <v>6</v>
      </c>
      <c r="J9581" t="str" cm="1">
        <f t="array" ref="J9581">_xlfn.IFS(I9581&lt;3,"0-2 yrs",I9581&lt;7,"3-6 yrs",I9581&gt;=7,"7+ yrs")</f>
        <v>3-6 yrs</v>
      </c>
      <c r="K9581" s="2">
        <v>20367.68</v>
      </c>
      <c r="L9581" s="1">
        <v>118756.62</v>
      </c>
      <c r="M9581" s="1" t="s">
        <v>2971</v>
      </c>
      <c r="N9581">
        <v>1</v>
      </c>
      <c r="O9581" t="s">
        <v>14</v>
      </c>
      <c r="P9581" t="s">
        <v>14</v>
      </c>
      <c r="Q9581">
        <v>0</v>
      </c>
      <c r="R9581" t="s">
        <v>2959</v>
      </c>
    </row>
    <row r="9582" spans="1:18" x14ac:dyDescent="0.25">
      <c r="A9582">
        <v>15729019</v>
      </c>
      <c r="B9582" t="s">
        <v>1347</v>
      </c>
      <c r="C9582">
        <v>602</v>
      </c>
      <c r="D9582" t="str" cm="1">
        <f t="array" ref="D9582">_xlfn.IFS(C9582&lt;580,"Poor",C9582&lt;670,"Fair",C9582&lt;740,"Good",C9582&lt;800,"Very Good",C9582&gt;=800,"Excellent")</f>
        <v>Fair</v>
      </c>
      <c r="E9582" t="s">
        <v>16</v>
      </c>
      <c r="F9582" t="s">
        <v>22</v>
      </c>
      <c r="G9582">
        <v>34</v>
      </c>
      <c r="H9582" s="3" t="str" cm="1">
        <f t="array" ref="H9582">_xlfn.IFS(G9582&lt;25,"18-24",G9582&lt;35,"25-34",G9582&lt;45,"35-44",G9582&lt;55,"45-54",G9582&lt;65,"55-64",G9582&gt;=65,"65+")</f>
        <v>25-34</v>
      </c>
      <c r="I9582">
        <v>8</v>
      </c>
      <c r="J9582" t="str" cm="1">
        <f t="array" ref="J9582">_xlfn.IFS(I9582&lt;3,"0-2 yrs",I9582&lt;7,"3-6 yrs",I9582&gt;=7,"7+ yrs")</f>
        <v>7+ yrs</v>
      </c>
      <c r="K9582" s="2">
        <v>39542</v>
      </c>
      <c r="L9582" s="1">
        <v>98382.720000000001</v>
      </c>
      <c r="M9582" s="1" t="s">
        <v>2972</v>
      </c>
      <c r="N9582">
        <v>1</v>
      </c>
      <c r="O9582" t="s">
        <v>2986</v>
      </c>
      <c r="P9582" t="s">
        <v>2986</v>
      </c>
      <c r="Q9582">
        <v>0</v>
      </c>
      <c r="R9582" t="s">
        <v>2959</v>
      </c>
    </row>
    <row r="9583" spans="1:18" x14ac:dyDescent="0.25">
      <c r="A9583">
        <v>15608588</v>
      </c>
      <c r="B9583" t="s">
        <v>2892</v>
      </c>
      <c r="C9583">
        <v>563</v>
      </c>
      <c r="D9583" t="str" cm="1">
        <f t="array" ref="D9583">_xlfn.IFS(C9583&lt;580,"Poor",C9583&lt;670,"Fair",C9583&lt;740,"Good",C9583&lt;800,"Very Good",C9583&gt;=800,"Excellent")</f>
        <v>Poor</v>
      </c>
      <c r="E9583" t="s">
        <v>25</v>
      </c>
      <c r="F9583" t="s">
        <v>22</v>
      </c>
      <c r="G9583">
        <v>41</v>
      </c>
      <c r="H9583" s="3" t="str" cm="1">
        <f t="array" ref="H9583">_xlfn.IFS(G9583&lt;25,"18-24",G9583&lt;35,"25-34",G9583&lt;45,"35-44",G9583&lt;55,"45-54",G9583&lt;65,"55-64",G9583&gt;=65,"65+")</f>
        <v>35-44</v>
      </c>
      <c r="I9583">
        <v>2</v>
      </c>
      <c r="J9583" t="str" cm="1">
        <f t="array" ref="J9583">_xlfn.IFS(I9583&lt;3,"0-2 yrs",I9583&lt;7,"3-6 yrs",I9583&gt;=7,"7+ yrs")</f>
        <v>0-2 yrs</v>
      </c>
      <c r="K9583" s="2">
        <v>19412.8</v>
      </c>
      <c r="L9583" s="1">
        <v>100520.92</v>
      </c>
      <c r="M9583" s="1" t="s">
        <v>2971</v>
      </c>
      <c r="N9583">
        <v>1</v>
      </c>
      <c r="O9583" t="s">
        <v>14</v>
      </c>
      <c r="P9583" t="s">
        <v>14</v>
      </c>
      <c r="Q9583">
        <v>1</v>
      </c>
      <c r="R9583" t="s">
        <v>2957</v>
      </c>
    </row>
    <row r="9584" spans="1:18" x14ac:dyDescent="0.25">
      <c r="A9584">
        <v>15610557</v>
      </c>
      <c r="B9584" t="s">
        <v>2059</v>
      </c>
      <c r="C9584">
        <v>695</v>
      </c>
      <c r="D9584" t="str" cm="1">
        <f t="array" ref="D9584">_xlfn.IFS(C9584&lt;580,"Poor",C9584&lt;670,"Fair",C9584&lt;740,"Good",C9584&lt;800,"Very Good",C9584&gt;=800,"Excellent")</f>
        <v>Good</v>
      </c>
      <c r="E9584" t="s">
        <v>16</v>
      </c>
      <c r="F9584" t="s">
        <v>13</v>
      </c>
      <c r="G9584">
        <v>35</v>
      </c>
      <c r="H9584" s="3" t="str" cm="1">
        <f t="array" ref="H9584">_xlfn.IFS(G9584&lt;25,"18-24",G9584&lt;35,"25-34",G9584&lt;45,"35-44",G9584&lt;55,"45-54",G9584&lt;65,"55-64",G9584&gt;=65,"65+")</f>
        <v>35-44</v>
      </c>
      <c r="I9584">
        <v>7</v>
      </c>
      <c r="J9584" t="str" cm="1">
        <f t="array" ref="J9584">_xlfn.IFS(I9584&lt;3,"0-2 yrs",I9584&lt;7,"3-6 yrs",I9584&gt;=7,"7+ yrs")</f>
        <v>7+ yrs</v>
      </c>
      <c r="K9584" s="2">
        <v>127977.66</v>
      </c>
      <c r="L9584" s="1">
        <v>79858.13</v>
      </c>
      <c r="M9584" s="1" t="s">
        <v>2972</v>
      </c>
      <c r="N9584">
        <v>2</v>
      </c>
      <c r="O9584" t="s">
        <v>14</v>
      </c>
      <c r="P9584" t="s">
        <v>14</v>
      </c>
      <c r="Q9584">
        <v>0</v>
      </c>
      <c r="R9584" t="s">
        <v>2959</v>
      </c>
    </row>
    <row r="9585" spans="1:18" x14ac:dyDescent="0.25">
      <c r="A9585">
        <v>15786418</v>
      </c>
      <c r="B9585" t="s">
        <v>289</v>
      </c>
      <c r="C9585">
        <v>546</v>
      </c>
      <c r="D9585" t="str" cm="1">
        <f t="array" ref="D9585">_xlfn.IFS(C9585&lt;580,"Poor",C9585&lt;670,"Fair",C9585&lt;740,"Good",C9585&lt;800,"Very Good",C9585&gt;=800,"Excellent")</f>
        <v>Poor</v>
      </c>
      <c r="E9585" t="s">
        <v>12</v>
      </c>
      <c r="F9585" t="s">
        <v>13</v>
      </c>
      <c r="G9585">
        <v>20</v>
      </c>
      <c r="H9585" s="3" t="str" cm="1">
        <f t="array" ref="H9585">_xlfn.IFS(G9585&lt;25,"18-24",G9585&lt;35,"25-34",G9585&lt;45,"35-44",G9585&lt;55,"45-54",G9585&lt;65,"55-64",G9585&gt;=65,"65+")</f>
        <v>18-24</v>
      </c>
      <c r="I9585">
        <v>6</v>
      </c>
      <c r="J9585" t="str" cm="1">
        <f t="array" ref="J9585">_xlfn.IFS(I9585&lt;3,"0-2 yrs",I9585&lt;7,"3-6 yrs",I9585&gt;=7,"7+ yrs")</f>
        <v>3-6 yrs</v>
      </c>
      <c r="K9585" s="2">
        <v>20508.849999999999</v>
      </c>
      <c r="L9585" s="1">
        <v>0</v>
      </c>
      <c r="M9585" s="1" t="s">
        <v>2984</v>
      </c>
      <c r="N9585">
        <v>1</v>
      </c>
      <c r="O9585" t="s">
        <v>14</v>
      </c>
      <c r="P9585" t="s">
        <v>14</v>
      </c>
      <c r="Q9585">
        <v>0</v>
      </c>
      <c r="R9585" t="s">
        <v>2959</v>
      </c>
    </row>
    <row r="9586" spans="1:18" x14ac:dyDescent="0.25">
      <c r="A9586">
        <v>15653050</v>
      </c>
      <c r="B9586" t="s">
        <v>2893</v>
      </c>
      <c r="C9586">
        <v>719</v>
      </c>
      <c r="D9586" t="str" cm="1">
        <f t="array" ref="D9586">_xlfn.IFS(C9586&lt;580,"Poor",C9586&lt;670,"Fair",C9586&lt;740,"Good",C9586&lt;800,"Very Good",C9586&gt;=800,"Excellent")</f>
        <v>Good</v>
      </c>
      <c r="E9586" t="s">
        <v>25</v>
      </c>
      <c r="F9586" t="s">
        <v>13</v>
      </c>
      <c r="G9586">
        <v>76</v>
      </c>
      <c r="H9586" s="3" t="str" cm="1">
        <f t="array" ref="H9586">_xlfn.IFS(G9586&lt;25,"18-24",G9586&lt;35,"25-34",G9586&lt;45,"35-44",G9586&lt;55,"45-54",G9586&lt;65,"55-64",G9586&gt;=65,"65+")</f>
        <v>65+</v>
      </c>
      <c r="I9586">
        <v>10</v>
      </c>
      <c r="J9586" t="str" cm="1">
        <f t="array" ref="J9586">_xlfn.IFS(I9586&lt;3,"0-2 yrs",I9586&lt;7,"3-6 yrs",I9586&gt;=7,"7+ yrs")</f>
        <v>7+ yrs</v>
      </c>
      <c r="K9586" s="2">
        <v>176244.87</v>
      </c>
      <c r="L9586" s="1">
        <v>95052.29</v>
      </c>
      <c r="M9586" s="1" t="s">
        <v>2972</v>
      </c>
      <c r="N9586">
        <v>1</v>
      </c>
      <c r="O9586" t="s">
        <v>2986</v>
      </c>
      <c r="P9586" t="s">
        <v>2986</v>
      </c>
      <c r="Q9586">
        <v>0</v>
      </c>
      <c r="R9586" t="s">
        <v>2959</v>
      </c>
    </row>
    <row r="9587" spans="1:18" x14ac:dyDescent="0.25">
      <c r="A9587">
        <v>15744914</v>
      </c>
      <c r="B9587" t="s">
        <v>697</v>
      </c>
      <c r="C9587">
        <v>539</v>
      </c>
      <c r="D9587" t="str" cm="1">
        <f t="array" ref="D9587">_xlfn.IFS(C9587&lt;580,"Poor",C9587&lt;670,"Fair",C9587&lt;740,"Good",C9587&lt;800,"Very Good",C9587&gt;=800,"Excellent")</f>
        <v>Poor</v>
      </c>
      <c r="E9587" t="s">
        <v>25</v>
      </c>
      <c r="F9587" t="s">
        <v>22</v>
      </c>
      <c r="G9587">
        <v>42</v>
      </c>
      <c r="H9587" s="3" t="str" cm="1">
        <f t="array" ref="H9587">_xlfn.IFS(G9587&lt;25,"18-24",G9587&lt;35,"25-34",G9587&lt;45,"35-44",G9587&lt;55,"45-54",G9587&lt;65,"55-64",G9587&gt;=65,"65+")</f>
        <v>35-44</v>
      </c>
      <c r="I9587">
        <v>1</v>
      </c>
      <c r="J9587" t="str" cm="1">
        <f t="array" ref="J9587">_xlfn.IFS(I9587&lt;3,"0-2 yrs",I9587&lt;7,"3-6 yrs",I9587&gt;=7,"7+ yrs")</f>
        <v>0-2 yrs</v>
      </c>
      <c r="K9587" s="2">
        <v>105013.63</v>
      </c>
      <c r="L9587" s="1">
        <v>177728.55</v>
      </c>
      <c r="M9587" s="1" t="s">
        <v>2983</v>
      </c>
      <c r="N9587">
        <v>1</v>
      </c>
      <c r="O9587" t="s">
        <v>2986</v>
      </c>
      <c r="P9587" t="s">
        <v>2986</v>
      </c>
      <c r="Q9587">
        <v>0</v>
      </c>
      <c r="R9587" t="s">
        <v>2959</v>
      </c>
    </row>
    <row r="9588" spans="1:18" x14ac:dyDescent="0.25">
      <c r="A9588">
        <v>15669611</v>
      </c>
      <c r="B9588" t="s">
        <v>2894</v>
      </c>
      <c r="C9588">
        <v>632</v>
      </c>
      <c r="D9588" t="str" cm="1">
        <f t="array" ref="D9588">_xlfn.IFS(C9588&lt;580,"Poor",C9588&lt;670,"Fair",C9588&lt;740,"Good",C9588&lt;800,"Very Good",C9588&gt;=800,"Excellent")</f>
        <v>Fair</v>
      </c>
      <c r="E9588" t="s">
        <v>12</v>
      </c>
      <c r="F9588" t="s">
        <v>22</v>
      </c>
      <c r="G9588">
        <v>71</v>
      </c>
      <c r="H9588" s="3" t="str" cm="1">
        <f t="array" ref="H9588">_xlfn.IFS(G9588&lt;25,"18-24",G9588&lt;35,"25-34",G9588&lt;45,"35-44",G9588&lt;55,"45-54",G9588&lt;65,"55-64",G9588&gt;=65,"65+")</f>
        <v>65+</v>
      </c>
      <c r="I9588">
        <v>3</v>
      </c>
      <c r="J9588" t="str" cm="1">
        <f t="array" ref="J9588">_xlfn.IFS(I9588&lt;3,"0-2 yrs",I9588&lt;7,"3-6 yrs",I9588&gt;=7,"7+ yrs")</f>
        <v>3-6 yrs</v>
      </c>
      <c r="K9588" s="2">
        <v>27597.759999999998</v>
      </c>
      <c r="L9588" s="1">
        <v>83116.679999999993</v>
      </c>
      <c r="M9588" s="1" t="s">
        <v>2972</v>
      </c>
      <c r="N9588">
        <v>1</v>
      </c>
      <c r="O9588" t="s">
        <v>14</v>
      </c>
      <c r="P9588" t="s">
        <v>14</v>
      </c>
      <c r="Q9588">
        <v>0</v>
      </c>
      <c r="R9588" t="s">
        <v>2959</v>
      </c>
    </row>
    <row r="9589" spans="1:18" x14ac:dyDescent="0.25">
      <c r="A9589">
        <v>15594786</v>
      </c>
      <c r="B9589" t="s">
        <v>303</v>
      </c>
      <c r="C9589">
        <v>772</v>
      </c>
      <c r="D9589" t="str" cm="1">
        <f t="array" ref="D9589">_xlfn.IFS(C9589&lt;580,"Poor",C9589&lt;670,"Fair",C9589&lt;740,"Good",C9589&lt;800,"Very Good",C9589&gt;=800,"Excellent")</f>
        <v>Very Good</v>
      </c>
      <c r="E9589" t="s">
        <v>25</v>
      </c>
      <c r="F9589" t="s">
        <v>22</v>
      </c>
      <c r="G9589">
        <v>34</v>
      </c>
      <c r="H9589" s="3" t="str" cm="1">
        <f t="array" ref="H9589">_xlfn.IFS(G9589&lt;25,"18-24",G9589&lt;35,"25-34",G9589&lt;45,"35-44",G9589&lt;55,"45-54",G9589&lt;65,"55-64",G9589&gt;=65,"65+")</f>
        <v>25-34</v>
      </c>
      <c r="I9589">
        <v>7</v>
      </c>
      <c r="J9589" t="str" cm="1">
        <f t="array" ref="J9589">_xlfn.IFS(I9589&lt;3,"0-2 yrs",I9589&lt;7,"3-6 yrs",I9589&gt;=7,"7+ yrs")</f>
        <v>7+ yrs</v>
      </c>
      <c r="K9589" s="2">
        <v>121073.23</v>
      </c>
      <c r="L9589" s="1">
        <v>111565.91</v>
      </c>
      <c r="M9589" s="1" t="s">
        <v>2971</v>
      </c>
      <c r="N9589">
        <v>1</v>
      </c>
      <c r="O9589" t="s">
        <v>14</v>
      </c>
      <c r="P9589" t="s">
        <v>14</v>
      </c>
      <c r="Q9589">
        <v>0</v>
      </c>
      <c r="R9589" t="s">
        <v>2959</v>
      </c>
    </row>
    <row r="9590" spans="1:18" x14ac:dyDescent="0.25">
      <c r="A9590">
        <v>15649211</v>
      </c>
      <c r="B9590" t="s">
        <v>2895</v>
      </c>
      <c r="C9590">
        <v>708</v>
      </c>
      <c r="D9590" t="str" cm="1">
        <f t="array" ref="D9590">_xlfn.IFS(C9590&lt;580,"Poor",C9590&lt;670,"Fair",C9590&lt;740,"Good",C9590&lt;800,"Very Good",C9590&gt;=800,"Excellent")</f>
        <v>Good</v>
      </c>
      <c r="E9590" t="s">
        <v>16</v>
      </c>
      <c r="F9590" t="s">
        <v>22</v>
      </c>
      <c r="G9590">
        <v>40</v>
      </c>
      <c r="H9590" s="3" t="str" cm="1">
        <f t="array" ref="H9590">_xlfn.IFS(G9590&lt;25,"18-24",G9590&lt;35,"25-34",G9590&lt;45,"35-44",G9590&lt;55,"45-54",G9590&lt;65,"55-64",G9590&gt;=65,"65+")</f>
        <v>35-44</v>
      </c>
      <c r="I9590">
        <v>8</v>
      </c>
      <c r="J9590" t="str" cm="1">
        <f t="array" ref="J9590">_xlfn.IFS(I9590&lt;3,"0-2 yrs",I9590&lt;7,"3-6 yrs",I9590&gt;=7,"7+ yrs")</f>
        <v>7+ yrs</v>
      </c>
      <c r="K9590" s="2">
        <v>101089.76</v>
      </c>
      <c r="L9590" s="1">
        <v>83015.710000000006</v>
      </c>
      <c r="M9590" s="1" t="s">
        <v>2972</v>
      </c>
      <c r="N9590">
        <v>1</v>
      </c>
      <c r="O9590" t="s">
        <v>2986</v>
      </c>
      <c r="P9590" t="s">
        <v>2986</v>
      </c>
      <c r="Q9590">
        <v>0</v>
      </c>
      <c r="R9590" t="s">
        <v>2959</v>
      </c>
    </row>
    <row r="9591" spans="1:18" x14ac:dyDescent="0.25">
      <c r="A9591">
        <v>15766066</v>
      </c>
      <c r="B9591" t="s">
        <v>623</v>
      </c>
      <c r="C9591">
        <v>668</v>
      </c>
      <c r="D9591" t="str" cm="1">
        <f t="array" ref="D9591">_xlfn.IFS(C9591&lt;580,"Poor",C9591&lt;670,"Fair",C9591&lt;740,"Good",C9591&lt;800,"Very Good",C9591&gt;=800,"Excellent")</f>
        <v>Fair</v>
      </c>
      <c r="E9591" t="s">
        <v>25</v>
      </c>
      <c r="F9591" t="s">
        <v>13</v>
      </c>
      <c r="G9591">
        <v>28</v>
      </c>
      <c r="H9591" s="3" t="str" cm="1">
        <f t="array" ref="H9591">_xlfn.IFS(G9591&lt;25,"18-24",G9591&lt;35,"25-34",G9591&lt;45,"35-44",G9591&lt;55,"45-54",G9591&lt;65,"55-64",G9591&gt;=65,"65+")</f>
        <v>25-34</v>
      </c>
      <c r="I9591">
        <v>1</v>
      </c>
      <c r="J9591" t="str" cm="1">
        <f t="array" ref="J9591">_xlfn.IFS(I9591&lt;3,"0-2 yrs",I9591&lt;7,"3-6 yrs",I9591&gt;=7,"7+ yrs")</f>
        <v>0-2 yrs</v>
      </c>
      <c r="K9591" s="2">
        <v>114258.18</v>
      </c>
      <c r="L9591" s="1">
        <v>124511.01</v>
      </c>
      <c r="M9591" s="1" t="s">
        <v>2971</v>
      </c>
      <c r="N9591">
        <v>1</v>
      </c>
      <c r="O9591" t="s">
        <v>2986</v>
      </c>
      <c r="P9591" t="s">
        <v>2986</v>
      </c>
      <c r="Q9591">
        <v>0</v>
      </c>
      <c r="R9591" t="s">
        <v>2959</v>
      </c>
    </row>
    <row r="9592" spans="1:18" x14ac:dyDescent="0.25">
      <c r="A9592">
        <v>15772216</v>
      </c>
      <c r="B9592" t="s">
        <v>1148</v>
      </c>
      <c r="C9592">
        <v>738</v>
      </c>
      <c r="D9592" t="str" cm="1">
        <f t="array" ref="D9592">_xlfn.IFS(C9592&lt;580,"Poor",C9592&lt;670,"Fair",C9592&lt;740,"Good",C9592&lt;800,"Very Good",C9592&gt;=800,"Excellent")</f>
        <v>Good</v>
      </c>
      <c r="E9592" t="s">
        <v>12</v>
      </c>
      <c r="F9592" t="s">
        <v>13</v>
      </c>
      <c r="G9592">
        <v>67</v>
      </c>
      <c r="H9592" s="3" t="str" cm="1">
        <f t="array" ref="H9592">_xlfn.IFS(G9592&lt;25,"18-24",G9592&lt;35,"25-34",G9592&lt;45,"35-44",G9592&lt;55,"45-54",G9592&lt;65,"55-64",G9592&gt;=65,"65+")</f>
        <v>65+</v>
      </c>
      <c r="I9592">
        <v>1</v>
      </c>
      <c r="J9592" t="str" cm="1">
        <f t="array" ref="J9592">_xlfn.IFS(I9592&lt;3,"0-2 yrs",I9592&lt;7,"3-6 yrs",I9592&gt;=7,"7+ yrs")</f>
        <v>0-2 yrs</v>
      </c>
      <c r="K9592" s="2">
        <v>22762.23</v>
      </c>
      <c r="L9592" s="1">
        <v>130652.52</v>
      </c>
      <c r="M9592" s="1" t="s">
        <v>2971</v>
      </c>
      <c r="N9592">
        <v>1</v>
      </c>
      <c r="O9592" t="s">
        <v>14</v>
      </c>
      <c r="P9592" t="s">
        <v>14</v>
      </c>
      <c r="Q9592">
        <v>0</v>
      </c>
      <c r="R9592" t="s">
        <v>2959</v>
      </c>
    </row>
    <row r="9593" spans="1:18" x14ac:dyDescent="0.25">
      <c r="A9593">
        <v>15619898</v>
      </c>
      <c r="B9593" t="s">
        <v>1996</v>
      </c>
      <c r="C9593">
        <v>785</v>
      </c>
      <c r="D9593" t="str" cm="1">
        <f t="array" ref="D9593">_xlfn.IFS(C9593&lt;580,"Poor",C9593&lt;670,"Fair",C9593&lt;740,"Good",C9593&lt;800,"Very Good",C9593&gt;=800,"Excellent")</f>
        <v>Very Good</v>
      </c>
      <c r="E9593" t="s">
        <v>12</v>
      </c>
      <c r="F9593" t="s">
        <v>22</v>
      </c>
      <c r="G9593">
        <v>55</v>
      </c>
      <c r="H9593" s="3" t="str" cm="1">
        <f t="array" ref="H9593">_xlfn.IFS(G9593&lt;25,"18-24",G9593&lt;35,"25-34",G9593&lt;45,"35-44",G9593&lt;55,"45-54",G9593&lt;65,"55-64",G9593&gt;=65,"65+")</f>
        <v>55-64</v>
      </c>
      <c r="I9593">
        <v>5</v>
      </c>
      <c r="J9593" t="str" cm="1">
        <f t="array" ref="J9593">_xlfn.IFS(I9593&lt;3,"0-2 yrs",I9593&lt;7,"3-6 yrs",I9593&gt;=7,"7+ yrs")</f>
        <v>3-6 yrs</v>
      </c>
      <c r="K9593" s="2">
        <v>7008.65</v>
      </c>
      <c r="L9593" s="1">
        <v>0</v>
      </c>
      <c r="M9593" s="1" t="s">
        <v>2984</v>
      </c>
      <c r="N9593">
        <v>2</v>
      </c>
      <c r="O9593" t="s">
        <v>14</v>
      </c>
      <c r="P9593" t="s">
        <v>14</v>
      </c>
      <c r="Q9593">
        <v>0</v>
      </c>
      <c r="R9593" t="s">
        <v>2959</v>
      </c>
    </row>
    <row r="9594" spans="1:18" x14ac:dyDescent="0.25">
      <c r="A9594">
        <v>15724543</v>
      </c>
      <c r="B9594" t="s">
        <v>540</v>
      </c>
      <c r="C9594">
        <v>597</v>
      </c>
      <c r="D9594" t="str" cm="1">
        <f t="array" ref="D9594">_xlfn.IFS(C9594&lt;580,"Poor",C9594&lt;670,"Fair",C9594&lt;740,"Good",C9594&lt;800,"Very Good",C9594&gt;=800,"Excellent")</f>
        <v>Fair</v>
      </c>
      <c r="E9594" t="s">
        <v>12</v>
      </c>
      <c r="F9594" t="s">
        <v>22</v>
      </c>
      <c r="G9594">
        <v>61</v>
      </c>
      <c r="H9594" s="3" t="str" cm="1">
        <f t="array" ref="H9594">_xlfn.IFS(G9594&lt;25,"18-24",G9594&lt;35,"25-34",G9594&lt;45,"35-44",G9594&lt;55,"45-54",G9594&lt;65,"55-64",G9594&gt;=65,"65+")</f>
        <v>55-64</v>
      </c>
      <c r="I9594">
        <v>5</v>
      </c>
      <c r="J9594" t="str" cm="1">
        <f t="array" ref="J9594">_xlfn.IFS(I9594&lt;3,"0-2 yrs",I9594&lt;7,"3-6 yrs",I9594&gt;=7,"7+ yrs")</f>
        <v>3-6 yrs</v>
      </c>
      <c r="K9594" s="2">
        <v>81299.17</v>
      </c>
      <c r="L9594" s="1">
        <v>0</v>
      </c>
      <c r="M9594" s="1" t="s">
        <v>2984</v>
      </c>
      <c r="N9594">
        <v>2</v>
      </c>
      <c r="O9594" t="s">
        <v>14</v>
      </c>
      <c r="P9594" t="s">
        <v>14</v>
      </c>
      <c r="Q9594">
        <v>0</v>
      </c>
      <c r="R9594" t="s">
        <v>2959</v>
      </c>
    </row>
    <row r="9595" spans="1:18" x14ac:dyDescent="0.25">
      <c r="A9595">
        <v>15755084</v>
      </c>
      <c r="B9595" t="s">
        <v>1842</v>
      </c>
      <c r="C9595">
        <v>531</v>
      </c>
      <c r="D9595" t="str" cm="1">
        <f t="array" ref="D9595">_xlfn.IFS(C9595&lt;580,"Poor",C9595&lt;670,"Fair",C9595&lt;740,"Good",C9595&lt;800,"Very Good",C9595&gt;=800,"Excellent")</f>
        <v>Poor</v>
      </c>
      <c r="E9595" t="s">
        <v>12</v>
      </c>
      <c r="F9595" t="s">
        <v>22</v>
      </c>
      <c r="G9595">
        <v>37</v>
      </c>
      <c r="H9595" s="3" t="str" cm="1">
        <f t="array" ref="H9595">_xlfn.IFS(G9595&lt;25,"18-24",G9595&lt;35,"25-34",G9595&lt;45,"35-44",G9595&lt;55,"45-54",G9595&lt;65,"55-64",G9595&gt;=65,"65+")</f>
        <v>35-44</v>
      </c>
      <c r="I9595">
        <v>7</v>
      </c>
      <c r="J9595" t="str" cm="1">
        <f t="array" ref="J9595">_xlfn.IFS(I9595&lt;3,"0-2 yrs",I9595&lt;7,"3-6 yrs",I9595&gt;=7,"7+ yrs")</f>
        <v>7+ yrs</v>
      </c>
      <c r="K9595" s="2">
        <v>147521.35</v>
      </c>
      <c r="L9595" s="1">
        <v>121854.45</v>
      </c>
      <c r="M9595" s="1" t="s">
        <v>2971</v>
      </c>
      <c r="N9595">
        <v>1</v>
      </c>
      <c r="O9595" t="s">
        <v>2986</v>
      </c>
      <c r="P9595" t="s">
        <v>2986</v>
      </c>
      <c r="Q9595">
        <v>0</v>
      </c>
      <c r="R9595" t="s">
        <v>2959</v>
      </c>
    </row>
    <row r="9596" spans="1:18" x14ac:dyDescent="0.25">
      <c r="A9596">
        <v>15730441</v>
      </c>
      <c r="B9596" t="s">
        <v>1444</v>
      </c>
      <c r="C9596">
        <v>509</v>
      </c>
      <c r="D9596" t="str" cm="1">
        <f t="array" ref="D9596">_xlfn.IFS(C9596&lt;580,"Poor",C9596&lt;670,"Fair",C9596&lt;740,"Good",C9596&lt;800,"Very Good",C9596&gt;=800,"Excellent")</f>
        <v>Poor</v>
      </c>
      <c r="E9596" t="s">
        <v>12</v>
      </c>
      <c r="F9596" t="s">
        <v>22</v>
      </c>
      <c r="G9596">
        <v>26</v>
      </c>
      <c r="H9596" s="3" t="str" cm="1">
        <f t="array" ref="H9596">_xlfn.IFS(G9596&lt;25,"18-24",G9596&lt;35,"25-34",G9596&lt;45,"35-44",G9596&lt;55,"45-54",G9596&lt;65,"55-64",G9596&gt;=65,"65+")</f>
        <v>25-34</v>
      </c>
      <c r="I9596">
        <v>10</v>
      </c>
      <c r="J9596" t="str" cm="1">
        <f t="array" ref="J9596">_xlfn.IFS(I9596&lt;3,"0-2 yrs",I9596&lt;7,"3-6 yrs",I9596&gt;=7,"7+ yrs")</f>
        <v>7+ yrs</v>
      </c>
      <c r="K9596" s="2">
        <v>6177.83</v>
      </c>
      <c r="L9596" s="1">
        <v>0</v>
      </c>
      <c r="M9596" s="1" t="s">
        <v>2984</v>
      </c>
      <c r="N9596">
        <v>2</v>
      </c>
      <c r="O9596" t="s">
        <v>14</v>
      </c>
      <c r="P9596" t="s">
        <v>14</v>
      </c>
      <c r="Q9596">
        <v>0</v>
      </c>
      <c r="R9596" t="s">
        <v>2959</v>
      </c>
    </row>
    <row r="9597" spans="1:18" x14ac:dyDescent="0.25">
      <c r="A9597">
        <v>15666767</v>
      </c>
      <c r="B9597" t="s">
        <v>1509</v>
      </c>
      <c r="C9597">
        <v>508</v>
      </c>
      <c r="D9597" t="str" cm="1">
        <f t="array" ref="D9597">_xlfn.IFS(C9597&lt;580,"Poor",C9597&lt;670,"Fair",C9597&lt;740,"Good",C9597&lt;800,"Very Good",C9597&gt;=800,"Excellent")</f>
        <v>Poor</v>
      </c>
      <c r="E9597" t="s">
        <v>12</v>
      </c>
      <c r="F9597" t="s">
        <v>22</v>
      </c>
      <c r="G9597">
        <v>35</v>
      </c>
      <c r="H9597" s="3" t="str" cm="1">
        <f t="array" ref="H9597">_xlfn.IFS(G9597&lt;25,"18-24",G9597&lt;35,"25-34",G9597&lt;45,"35-44",G9597&lt;55,"45-54",G9597&lt;65,"55-64",G9597&gt;=65,"65+")</f>
        <v>35-44</v>
      </c>
      <c r="I9597">
        <v>1</v>
      </c>
      <c r="J9597" t="str" cm="1">
        <f t="array" ref="J9597">_xlfn.IFS(I9597&lt;3,"0-2 yrs",I9597&lt;7,"3-6 yrs",I9597&gt;=7,"7+ yrs")</f>
        <v>0-2 yrs</v>
      </c>
      <c r="K9597" s="2">
        <v>59374.82</v>
      </c>
      <c r="L9597" s="1">
        <v>86893.28</v>
      </c>
      <c r="M9597" s="1" t="s">
        <v>2972</v>
      </c>
      <c r="N9597">
        <v>1</v>
      </c>
      <c r="O9597" t="s">
        <v>2986</v>
      </c>
      <c r="P9597" t="s">
        <v>2986</v>
      </c>
      <c r="Q9597">
        <v>0</v>
      </c>
      <c r="R9597" t="s">
        <v>2959</v>
      </c>
    </row>
    <row r="9598" spans="1:18" x14ac:dyDescent="0.25">
      <c r="A9598">
        <v>15690456</v>
      </c>
      <c r="B9598" t="s">
        <v>993</v>
      </c>
      <c r="C9598">
        <v>749</v>
      </c>
      <c r="D9598" t="str" cm="1">
        <f t="array" ref="D9598">_xlfn.IFS(C9598&lt;580,"Poor",C9598&lt;670,"Fair",C9598&lt;740,"Good",C9598&lt;800,"Very Good",C9598&gt;=800,"Excellent")</f>
        <v>Very Good</v>
      </c>
      <c r="E9598" t="s">
        <v>25</v>
      </c>
      <c r="F9598" t="s">
        <v>13</v>
      </c>
      <c r="G9598">
        <v>32</v>
      </c>
      <c r="H9598" s="3" t="str" cm="1">
        <f t="array" ref="H9598">_xlfn.IFS(G9598&lt;25,"18-24",G9598&lt;35,"25-34",G9598&lt;45,"35-44",G9598&lt;55,"45-54",G9598&lt;65,"55-64",G9598&gt;=65,"65+")</f>
        <v>25-34</v>
      </c>
      <c r="I9598">
        <v>7</v>
      </c>
      <c r="J9598" t="str" cm="1">
        <f t="array" ref="J9598">_xlfn.IFS(I9598&lt;3,"0-2 yrs",I9598&lt;7,"3-6 yrs",I9598&gt;=7,"7+ yrs")</f>
        <v>7+ yrs</v>
      </c>
      <c r="K9598" s="2">
        <v>157648.12</v>
      </c>
      <c r="L9598" s="1">
        <v>79523.13</v>
      </c>
      <c r="M9598" s="1" t="s">
        <v>2972</v>
      </c>
      <c r="N9598">
        <v>1</v>
      </c>
      <c r="O9598" t="s">
        <v>14</v>
      </c>
      <c r="P9598" t="s">
        <v>14</v>
      </c>
      <c r="Q9598">
        <v>0</v>
      </c>
      <c r="R9598" t="s">
        <v>2959</v>
      </c>
    </row>
    <row r="9599" spans="1:18" x14ac:dyDescent="0.25">
      <c r="A9599">
        <v>15570533</v>
      </c>
      <c r="B9599" t="s">
        <v>885</v>
      </c>
      <c r="C9599">
        <v>621</v>
      </c>
      <c r="D9599" t="str" cm="1">
        <f t="array" ref="D9599">_xlfn.IFS(C9599&lt;580,"Poor",C9599&lt;670,"Fair",C9599&lt;740,"Good",C9599&lt;800,"Very Good",C9599&gt;=800,"Excellent")</f>
        <v>Fair</v>
      </c>
      <c r="E9599" t="s">
        <v>25</v>
      </c>
      <c r="F9599" t="s">
        <v>13</v>
      </c>
      <c r="G9599">
        <v>55</v>
      </c>
      <c r="H9599" s="3" t="str" cm="1">
        <f t="array" ref="H9599">_xlfn.IFS(G9599&lt;25,"18-24",G9599&lt;35,"25-34",G9599&lt;45,"35-44",G9599&lt;55,"45-54",G9599&lt;65,"55-64",G9599&gt;=65,"65+")</f>
        <v>55-64</v>
      </c>
      <c r="I9599">
        <v>7</v>
      </c>
      <c r="J9599" t="str" cm="1">
        <f t="array" ref="J9599">_xlfn.IFS(I9599&lt;3,"0-2 yrs",I9599&lt;7,"3-6 yrs",I9599&gt;=7,"7+ yrs")</f>
        <v>7+ yrs</v>
      </c>
      <c r="K9599" s="2">
        <v>75685.59</v>
      </c>
      <c r="L9599" s="1">
        <v>131033.76</v>
      </c>
      <c r="M9599" s="1" t="s">
        <v>2971</v>
      </c>
      <c r="N9599">
        <v>1</v>
      </c>
      <c r="O9599" t="s">
        <v>14</v>
      </c>
      <c r="P9599" t="s">
        <v>14</v>
      </c>
      <c r="Q9599">
        <v>1</v>
      </c>
      <c r="R9599" t="s">
        <v>2957</v>
      </c>
    </row>
    <row r="9600" spans="1:18" x14ac:dyDescent="0.25">
      <c r="A9600">
        <v>15797692</v>
      </c>
      <c r="B9600" t="s">
        <v>774</v>
      </c>
      <c r="C9600">
        <v>659</v>
      </c>
      <c r="D9600" t="str" cm="1">
        <f t="array" ref="D9600">_xlfn.IFS(C9600&lt;580,"Poor",C9600&lt;670,"Fair",C9600&lt;740,"Good",C9600&lt;800,"Very Good",C9600&gt;=800,"Excellent")</f>
        <v>Fair</v>
      </c>
      <c r="E9600" t="s">
        <v>12</v>
      </c>
      <c r="F9600" t="s">
        <v>13</v>
      </c>
      <c r="G9600">
        <v>33</v>
      </c>
      <c r="H9600" s="3" t="str" cm="1">
        <f t="array" ref="H9600">_xlfn.IFS(G9600&lt;25,"18-24",G9600&lt;35,"25-34",G9600&lt;45,"35-44",G9600&lt;55,"45-54",G9600&lt;65,"55-64",G9600&gt;=65,"65+")</f>
        <v>25-34</v>
      </c>
      <c r="I9600">
        <v>7</v>
      </c>
      <c r="J9600" t="str" cm="1">
        <f t="array" ref="J9600">_xlfn.IFS(I9600&lt;3,"0-2 yrs",I9600&lt;7,"3-6 yrs",I9600&gt;=7,"7+ yrs")</f>
        <v>7+ yrs</v>
      </c>
      <c r="K9600" s="2">
        <v>136540.09</v>
      </c>
      <c r="L9600" s="1">
        <v>89939.62</v>
      </c>
      <c r="M9600" s="1" t="s">
        <v>2972</v>
      </c>
      <c r="N9600">
        <v>1</v>
      </c>
      <c r="O9600" t="s">
        <v>2986</v>
      </c>
      <c r="P9600" t="s">
        <v>2986</v>
      </c>
      <c r="Q9600">
        <v>0</v>
      </c>
      <c r="R9600" t="s">
        <v>2959</v>
      </c>
    </row>
    <row r="9601" spans="1:18" x14ac:dyDescent="0.25">
      <c r="A9601">
        <v>15603135</v>
      </c>
      <c r="B9601" t="s">
        <v>19</v>
      </c>
      <c r="C9601">
        <v>634</v>
      </c>
      <c r="D9601" t="str" cm="1">
        <f t="array" ref="D9601">_xlfn.IFS(C9601&lt;580,"Poor",C9601&lt;670,"Fair",C9601&lt;740,"Good",C9601&lt;800,"Very Good",C9601&gt;=800,"Excellent")</f>
        <v>Fair</v>
      </c>
      <c r="E9601" t="s">
        <v>25</v>
      </c>
      <c r="F9601" t="s">
        <v>13</v>
      </c>
      <c r="G9601">
        <v>59</v>
      </c>
      <c r="H9601" s="3" t="str" cm="1">
        <f t="array" ref="H9601">_xlfn.IFS(G9601&lt;25,"18-24",G9601&lt;35,"25-34",G9601&lt;45,"35-44",G9601&lt;55,"45-54",G9601&lt;65,"55-64",G9601&gt;=65,"65+")</f>
        <v>55-64</v>
      </c>
      <c r="I9601">
        <v>3</v>
      </c>
      <c r="J9601" t="str" cm="1">
        <f t="array" ref="J9601">_xlfn.IFS(I9601&lt;3,"0-2 yrs",I9601&lt;7,"3-6 yrs",I9601&gt;=7,"7+ yrs")</f>
        <v>3-6 yrs</v>
      </c>
      <c r="K9601" s="2">
        <v>97939.4</v>
      </c>
      <c r="L9601" s="1">
        <v>95727.05</v>
      </c>
      <c r="M9601" s="1" t="s">
        <v>2972</v>
      </c>
      <c r="N9601">
        <v>1</v>
      </c>
      <c r="O9601" t="s">
        <v>2986</v>
      </c>
      <c r="P9601" t="s">
        <v>2986</v>
      </c>
      <c r="Q9601">
        <v>1</v>
      </c>
      <c r="R9601" t="s">
        <v>2957</v>
      </c>
    </row>
    <row r="9602" spans="1:18" x14ac:dyDescent="0.25">
      <c r="A9602">
        <v>15698927</v>
      </c>
      <c r="B9602" t="s">
        <v>107</v>
      </c>
      <c r="C9602">
        <v>675</v>
      </c>
      <c r="D9602" t="str" cm="1">
        <f t="array" ref="D9602">_xlfn.IFS(C9602&lt;580,"Poor",C9602&lt;670,"Fair",C9602&lt;740,"Good",C9602&lt;800,"Very Good",C9602&gt;=800,"Excellent")</f>
        <v>Good</v>
      </c>
      <c r="E9602" t="s">
        <v>12</v>
      </c>
      <c r="F9602" t="s">
        <v>22</v>
      </c>
      <c r="G9602">
        <v>39</v>
      </c>
      <c r="H9602" s="3" t="str" cm="1">
        <f t="array" ref="H9602">_xlfn.IFS(G9602&lt;25,"18-24",G9602&lt;35,"25-34",G9602&lt;45,"35-44",G9602&lt;55,"45-54",G9602&lt;65,"55-64",G9602&gt;=65,"65+")</f>
        <v>35-44</v>
      </c>
      <c r="I9602">
        <v>7</v>
      </c>
      <c r="J9602" t="str" cm="1">
        <f t="array" ref="J9602">_xlfn.IFS(I9602&lt;3,"0-2 yrs",I9602&lt;7,"3-6 yrs",I9602&gt;=7,"7+ yrs")</f>
        <v>7+ yrs</v>
      </c>
      <c r="K9602" s="2">
        <v>36267.21</v>
      </c>
      <c r="L9602" s="1">
        <v>0</v>
      </c>
      <c r="M9602" s="1" t="s">
        <v>2984</v>
      </c>
      <c r="N9602">
        <v>2</v>
      </c>
      <c r="O9602" t="s">
        <v>14</v>
      </c>
      <c r="P9602" t="s">
        <v>14</v>
      </c>
      <c r="Q9602">
        <v>0</v>
      </c>
      <c r="R9602" t="s">
        <v>2959</v>
      </c>
    </row>
    <row r="9603" spans="1:18" x14ac:dyDescent="0.25">
      <c r="A9603">
        <v>15687363</v>
      </c>
      <c r="B9603" t="s">
        <v>521</v>
      </c>
      <c r="C9603">
        <v>770</v>
      </c>
      <c r="D9603" t="str" cm="1">
        <f t="array" ref="D9603">_xlfn.IFS(C9603&lt;580,"Poor",C9603&lt;670,"Fair",C9603&lt;740,"Good",C9603&lt;800,"Very Good",C9603&gt;=800,"Excellent")</f>
        <v>Very Good</v>
      </c>
      <c r="E9603" t="s">
        <v>12</v>
      </c>
      <c r="F9603" t="s">
        <v>22</v>
      </c>
      <c r="G9603">
        <v>31</v>
      </c>
      <c r="H9603" s="3" t="str" cm="1">
        <f t="array" ref="H9603">_xlfn.IFS(G9603&lt;25,"18-24",G9603&lt;35,"25-34",G9603&lt;45,"35-44",G9603&lt;55,"45-54",G9603&lt;65,"55-64",G9603&gt;=65,"65+")</f>
        <v>25-34</v>
      </c>
      <c r="I9603">
        <v>3</v>
      </c>
      <c r="J9603" t="str" cm="1">
        <f t="array" ref="J9603">_xlfn.IFS(I9603&lt;3,"0-2 yrs",I9603&lt;7,"3-6 yrs",I9603&gt;=7,"7+ yrs")</f>
        <v>3-6 yrs</v>
      </c>
      <c r="K9603" s="2">
        <v>186064.34</v>
      </c>
      <c r="L9603" s="1">
        <v>155047.56</v>
      </c>
      <c r="M9603" s="1" t="s">
        <v>2983</v>
      </c>
      <c r="N9603">
        <v>2</v>
      </c>
      <c r="O9603" t="s">
        <v>14</v>
      </c>
      <c r="P9603" t="s">
        <v>14</v>
      </c>
      <c r="Q9603">
        <v>0</v>
      </c>
      <c r="R9603" t="s">
        <v>2959</v>
      </c>
    </row>
    <row r="9604" spans="1:18" x14ac:dyDescent="0.25">
      <c r="A9604">
        <v>15733444</v>
      </c>
      <c r="B9604" t="s">
        <v>1197</v>
      </c>
      <c r="C9604">
        <v>736</v>
      </c>
      <c r="D9604" t="str" cm="1">
        <f t="array" ref="D9604">_xlfn.IFS(C9604&lt;580,"Poor",C9604&lt;670,"Fair",C9604&lt;740,"Good",C9604&lt;800,"Very Good",C9604&gt;=800,"Excellent")</f>
        <v>Good</v>
      </c>
      <c r="E9604" t="s">
        <v>12</v>
      </c>
      <c r="F9604" t="s">
        <v>13</v>
      </c>
      <c r="G9604">
        <v>29</v>
      </c>
      <c r="H9604" s="3" t="str" cm="1">
        <f t="array" ref="H9604">_xlfn.IFS(G9604&lt;25,"18-24",G9604&lt;35,"25-34",G9604&lt;45,"35-44",G9604&lt;55,"45-54",G9604&lt;65,"55-64",G9604&gt;=65,"65+")</f>
        <v>25-34</v>
      </c>
      <c r="I9604">
        <v>9</v>
      </c>
      <c r="J9604" t="str" cm="1">
        <f t="array" ref="J9604">_xlfn.IFS(I9604&lt;3,"0-2 yrs",I9604&lt;7,"3-6 yrs",I9604&gt;=7,"7+ yrs")</f>
        <v>7+ yrs</v>
      </c>
      <c r="K9604" s="2">
        <v>176152.7</v>
      </c>
      <c r="L9604" s="1">
        <v>0</v>
      </c>
      <c r="M9604" s="1" t="s">
        <v>2984</v>
      </c>
      <c r="N9604">
        <v>2</v>
      </c>
      <c r="O9604" t="s">
        <v>2986</v>
      </c>
      <c r="P9604" t="s">
        <v>2986</v>
      </c>
      <c r="Q9604">
        <v>0</v>
      </c>
      <c r="R9604" t="s">
        <v>2959</v>
      </c>
    </row>
    <row r="9605" spans="1:18" x14ac:dyDescent="0.25">
      <c r="A9605">
        <v>15678057</v>
      </c>
      <c r="B9605" t="s">
        <v>497</v>
      </c>
      <c r="C9605">
        <v>524</v>
      </c>
      <c r="D9605" t="str" cm="1">
        <f t="array" ref="D9605">_xlfn.IFS(C9605&lt;580,"Poor",C9605&lt;670,"Fair",C9605&lt;740,"Good",C9605&lt;800,"Very Good",C9605&gt;=800,"Excellent")</f>
        <v>Poor</v>
      </c>
      <c r="E9605" t="s">
        <v>12</v>
      </c>
      <c r="F9605" t="s">
        <v>22</v>
      </c>
      <c r="G9605">
        <v>44</v>
      </c>
      <c r="H9605" s="3" t="str" cm="1">
        <f t="array" ref="H9605">_xlfn.IFS(G9605&lt;25,"18-24",G9605&lt;35,"25-34",G9605&lt;45,"35-44",G9605&lt;55,"45-54",G9605&lt;65,"55-64",G9605&gt;=65,"65+")</f>
        <v>35-44</v>
      </c>
      <c r="I9605">
        <v>10</v>
      </c>
      <c r="J9605" t="str" cm="1">
        <f t="array" ref="J9605">_xlfn.IFS(I9605&lt;3,"0-2 yrs",I9605&lt;7,"3-6 yrs",I9605&gt;=7,"7+ yrs")</f>
        <v>7+ yrs</v>
      </c>
      <c r="K9605" s="2">
        <v>82117.2</v>
      </c>
      <c r="L9605" s="1">
        <v>118569.03</v>
      </c>
      <c r="M9605" s="1" t="s">
        <v>2971</v>
      </c>
      <c r="N9605">
        <v>2</v>
      </c>
      <c r="O9605" t="s">
        <v>2986</v>
      </c>
      <c r="P9605" t="s">
        <v>2986</v>
      </c>
      <c r="Q9605">
        <v>0</v>
      </c>
      <c r="R9605" t="s">
        <v>2959</v>
      </c>
    </row>
    <row r="9606" spans="1:18" x14ac:dyDescent="0.25">
      <c r="A9606">
        <v>15806918</v>
      </c>
      <c r="B9606" t="s">
        <v>2573</v>
      </c>
      <c r="C9606">
        <v>674</v>
      </c>
      <c r="D9606" t="str" cm="1">
        <f t="array" ref="D9606">_xlfn.IFS(C9606&lt;580,"Poor",C9606&lt;670,"Fair",C9606&lt;740,"Good",C9606&lt;800,"Very Good",C9606&gt;=800,"Excellent")</f>
        <v>Good</v>
      </c>
      <c r="E9606" t="s">
        <v>12</v>
      </c>
      <c r="F9606" t="s">
        <v>22</v>
      </c>
      <c r="G9606">
        <v>28</v>
      </c>
      <c r="H9606" s="3" t="str" cm="1">
        <f t="array" ref="H9606">_xlfn.IFS(G9606&lt;25,"18-24",G9606&lt;35,"25-34",G9606&lt;45,"35-44",G9606&lt;55,"45-54",G9606&lt;65,"55-64",G9606&gt;=65,"65+")</f>
        <v>25-34</v>
      </c>
      <c r="I9606">
        <v>5</v>
      </c>
      <c r="J9606" t="str" cm="1">
        <f t="array" ref="J9606">_xlfn.IFS(I9606&lt;3,"0-2 yrs",I9606&lt;7,"3-6 yrs",I9606&gt;=7,"7+ yrs")</f>
        <v>3-6 yrs</v>
      </c>
      <c r="K9606" s="2">
        <v>151925.25</v>
      </c>
      <c r="L9606" s="1">
        <v>0</v>
      </c>
      <c r="M9606" s="1" t="s">
        <v>2984</v>
      </c>
      <c r="N9606">
        <v>1</v>
      </c>
      <c r="O9606" t="s">
        <v>14</v>
      </c>
      <c r="P9606" t="s">
        <v>14</v>
      </c>
      <c r="Q9606">
        <v>0</v>
      </c>
      <c r="R9606" t="s">
        <v>2959</v>
      </c>
    </row>
    <row r="9607" spans="1:18" x14ac:dyDescent="0.25">
      <c r="A9607">
        <v>15638247</v>
      </c>
      <c r="B9607" t="s">
        <v>2896</v>
      </c>
      <c r="C9607">
        <v>700</v>
      </c>
      <c r="D9607" t="str" cm="1">
        <f t="array" ref="D9607">_xlfn.IFS(C9607&lt;580,"Poor",C9607&lt;670,"Fair",C9607&lt;740,"Good",C9607&lt;800,"Very Good",C9607&gt;=800,"Excellent")</f>
        <v>Good</v>
      </c>
      <c r="E9607" t="s">
        <v>16</v>
      </c>
      <c r="F9607" t="s">
        <v>22</v>
      </c>
      <c r="G9607">
        <v>44</v>
      </c>
      <c r="H9607" s="3" t="str" cm="1">
        <f t="array" ref="H9607">_xlfn.IFS(G9607&lt;25,"18-24",G9607&lt;35,"25-34",G9607&lt;45,"35-44",G9607&lt;55,"45-54",G9607&lt;65,"55-64",G9607&gt;=65,"65+")</f>
        <v>35-44</v>
      </c>
      <c r="I9607">
        <v>9</v>
      </c>
      <c r="J9607" t="str" cm="1">
        <f t="array" ref="J9607">_xlfn.IFS(I9607&lt;3,"0-2 yrs",I9607&lt;7,"3-6 yrs",I9607&gt;=7,"7+ yrs")</f>
        <v>7+ yrs</v>
      </c>
      <c r="K9607" s="2">
        <v>142287.65</v>
      </c>
      <c r="L9607" s="1">
        <v>0</v>
      </c>
      <c r="M9607" s="1" t="s">
        <v>2984</v>
      </c>
      <c r="N9607">
        <v>2</v>
      </c>
      <c r="O9607" t="s">
        <v>2986</v>
      </c>
      <c r="P9607" t="s">
        <v>2986</v>
      </c>
      <c r="Q9607">
        <v>0</v>
      </c>
      <c r="R9607" t="s">
        <v>2959</v>
      </c>
    </row>
    <row r="9608" spans="1:18" x14ac:dyDescent="0.25">
      <c r="A9608">
        <v>15674833</v>
      </c>
      <c r="B9608" t="s">
        <v>284</v>
      </c>
      <c r="C9608">
        <v>741</v>
      </c>
      <c r="D9608" t="str" cm="1">
        <f t="array" ref="D9608">_xlfn.IFS(C9608&lt;580,"Poor",C9608&lt;670,"Fair",C9608&lt;740,"Good",C9608&lt;800,"Very Good",C9608&gt;=800,"Excellent")</f>
        <v>Very Good</v>
      </c>
      <c r="E9608" t="s">
        <v>12</v>
      </c>
      <c r="F9608" t="s">
        <v>13</v>
      </c>
      <c r="G9608">
        <v>35</v>
      </c>
      <c r="H9608" s="3" t="str" cm="1">
        <f t="array" ref="H9608">_xlfn.IFS(G9608&lt;25,"18-24",G9608&lt;35,"25-34",G9608&lt;45,"35-44",G9608&lt;55,"45-54",G9608&lt;65,"55-64",G9608&gt;=65,"65+")</f>
        <v>35-44</v>
      </c>
      <c r="I9608">
        <v>1</v>
      </c>
      <c r="J9608" t="str" cm="1">
        <f t="array" ref="J9608">_xlfn.IFS(I9608&lt;3,"0-2 yrs",I9608&lt;7,"3-6 yrs",I9608&gt;=7,"7+ yrs")</f>
        <v>0-2 yrs</v>
      </c>
      <c r="K9608" s="2">
        <v>36557.550000000003</v>
      </c>
      <c r="L9608" s="1">
        <v>0</v>
      </c>
      <c r="M9608" s="1" t="s">
        <v>2984</v>
      </c>
      <c r="N9608">
        <v>2</v>
      </c>
      <c r="O9608" t="s">
        <v>2986</v>
      </c>
      <c r="P9608" t="s">
        <v>2986</v>
      </c>
      <c r="Q9608">
        <v>0</v>
      </c>
      <c r="R9608" t="s">
        <v>2959</v>
      </c>
    </row>
    <row r="9609" spans="1:18" x14ac:dyDescent="0.25">
      <c r="A9609">
        <v>15812534</v>
      </c>
      <c r="B9609" t="s">
        <v>1530</v>
      </c>
      <c r="C9609">
        <v>455</v>
      </c>
      <c r="D9609" t="str" cm="1">
        <f t="array" ref="D9609">_xlfn.IFS(C9609&lt;580,"Poor",C9609&lt;670,"Fair",C9609&lt;740,"Good",C9609&lt;800,"Very Good",C9609&gt;=800,"Excellent")</f>
        <v>Poor</v>
      </c>
      <c r="E9609" t="s">
        <v>12</v>
      </c>
      <c r="F9609" t="s">
        <v>22</v>
      </c>
      <c r="G9609">
        <v>40</v>
      </c>
      <c r="H9609" s="3" t="str" cm="1">
        <f t="array" ref="H9609">_xlfn.IFS(G9609&lt;25,"18-24",G9609&lt;35,"25-34",G9609&lt;45,"35-44",G9609&lt;55,"45-54",G9609&lt;65,"55-64",G9609&gt;=65,"65+")</f>
        <v>35-44</v>
      </c>
      <c r="I9609">
        <v>1</v>
      </c>
      <c r="J9609" t="str" cm="1">
        <f t="array" ref="J9609">_xlfn.IFS(I9609&lt;3,"0-2 yrs",I9609&lt;7,"3-6 yrs",I9609&gt;=7,"7+ yrs")</f>
        <v>0-2 yrs</v>
      </c>
      <c r="K9609" s="2">
        <v>129975.34</v>
      </c>
      <c r="L9609" s="1">
        <v>0</v>
      </c>
      <c r="M9609" s="1" t="s">
        <v>2984</v>
      </c>
      <c r="N9609">
        <v>3</v>
      </c>
      <c r="O9609" t="s">
        <v>14</v>
      </c>
      <c r="P9609" t="s">
        <v>14</v>
      </c>
      <c r="Q9609">
        <v>0</v>
      </c>
      <c r="R9609" t="s">
        <v>2959</v>
      </c>
    </row>
    <row r="9610" spans="1:18" x14ac:dyDescent="0.25">
      <c r="A9610">
        <v>15586522</v>
      </c>
      <c r="B9610" t="s">
        <v>77</v>
      </c>
      <c r="C9610">
        <v>608</v>
      </c>
      <c r="D9610" t="str" cm="1">
        <f t="array" ref="D9610">_xlfn.IFS(C9610&lt;580,"Poor",C9610&lt;670,"Fair",C9610&lt;740,"Good",C9610&lt;800,"Very Good",C9610&gt;=800,"Excellent")</f>
        <v>Fair</v>
      </c>
      <c r="E9610" t="s">
        <v>16</v>
      </c>
      <c r="F9610" t="s">
        <v>22</v>
      </c>
      <c r="G9610">
        <v>37</v>
      </c>
      <c r="H9610" s="3" t="str" cm="1">
        <f t="array" ref="H9610">_xlfn.IFS(G9610&lt;25,"18-24",G9610&lt;35,"25-34",G9610&lt;45,"35-44",G9610&lt;55,"45-54",G9610&lt;65,"55-64",G9610&gt;=65,"65+")</f>
        <v>35-44</v>
      </c>
      <c r="I9610">
        <v>2</v>
      </c>
      <c r="J9610" t="str" cm="1">
        <f t="array" ref="J9610">_xlfn.IFS(I9610&lt;3,"0-2 yrs",I9610&lt;7,"3-6 yrs",I9610&gt;=7,"7+ yrs")</f>
        <v>0-2 yrs</v>
      </c>
      <c r="K9610" s="2">
        <v>21967.15</v>
      </c>
      <c r="L9610" s="1">
        <v>130461.02</v>
      </c>
      <c r="M9610" s="1" t="s">
        <v>2971</v>
      </c>
      <c r="N9610">
        <v>1</v>
      </c>
      <c r="O9610" t="s">
        <v>2986</v>
      </c>
      <c r="P9610" t="s">
        <v>2986</v>
      </c>
      <c r="Q9610">
        <v>0</v>
      </c>
      <c r="R9610" t="s">
        <v>2959</v>
      </c>
    </row>
    <row r="9611" spans="1:18" x14ac:dyDescent="0.25">
      <c r="A9611">
        <v>15794297</v>
      </c>
      <c r="B9611" t="s">
        <v>487</v>
      </c>
      <c r="C9611">
        <v>776</v>
      </c>
      <c r="D9611" t="str" cm="1">
        <f t="array" ref="D9611">_xlfn.IFS(C9611&lt;580,"Poor",C9611&lt;670,"Fair",C9611&lt;740,"Good",C9611&lt;800,"Very Good",C9611&gt;=800,"Excellent")</f>
        <v>Very Good</v>
      </c>
      <c r="E9611" t="s">
        <v>12</v>
      </c>
      <c r="F9611" t="s">
        <v>22</v>
      </c>
      <c r="G9611">
        <v>36</v>
      </c>
      <c r="H9611" s="3" t="str" cm="1">
        <f t="array" ref="H9611">_xlfn.IFS(G9611&lt;25,"18-24",G9611&lt;35,"25-34",G9611&lt;45,"35-44",G9611&lt;55,"45-54",G9611&lt;65,"55-64",G9611&gt;=65,"65+")</f>
        <v>35-44</v>
      </c>
      <c r="I9611">
        <v>1</v>
      </c>
      <c r="J9611" t="str" cm="1">
        <f t="array" ref="J9611">_xlfn.IFS(I9611&lt;3,"0-2 yrs",I9611&lt;7,"3-6 yrs",I9611&gt;=7,"7+ yrs")</f>
        <v>0-2 yrs</v>
      </c>
      <c r="K9611" s="2">
        <v>53477.760000000002</v>
      </c>
      <c r="L9611" s="1">
        <v>0</v>
      </c>
      <c r="M9611" s="1" t="s">
        <v>2984</v>
      </c>
      <c r="N9611">
        <v>2</v>
      </c>
      <c r="O9611" t="s">
        <v>2986</v>
      </c>
      <c r="P9611" t="s">
        <v>2986</v>
      </c>
      <c r="Q9611">
        <v>0</v>
      </c>
      <c r="R9611" t="s">
        <v>2959</v>
      </c>
    </row>
    <row r="9612" spans="1:18" x14ac:dyDescent="0.25">
      <c r="A9612">
        <v>15737025</v>
      </c>
      <c r="B9612" t="s">
        <v>1223</v>
      </c>
      <c r="C9612">
        <v>635</v>
      </c>
      <c r="D9612" t="str" cm="1">
        <f t="array" ref="D9612">_xlfn.IFS(C9612&lt;580,"Poor",C9612&lt;670,"Fair",C9612&lt;740,"Good",C9612&lt;800,"Very Good",C9612&gt;=800,"Excellent")</f>
        <v>Fair</v>
      </c>
      <c r="E9612" t="s">
        <v>12</v>
      </c>
      <c r="F9612" t="s">
        <v>22</v>
      </c>
      <c r="G9612">
        <v>33</v>
      </c>
      <c r="H9612" s="3" t="str" cm="1">
        <f t="array" ref="H9612">_xlfn.IFS(G9612&lt;25,"18-24",G9612&lt;35,"25-34",G9612&lt;45,"35-44",G9612&lt;55,"45-54",G9612&lt;65,"55-64",G9612&gt;=65,"65+")</f>
        <v>25-34</v>
      </c>
      <c r="I9612">
        <v>1</v>
      </c>
      <c r="J9612" t="str" cm="1">
        <f t="array" ref="J9612">_xlfn.IFS(I9612&lt;3,"0-2 yrs",I9612&lt;7,"3-6 yrs",I9612&gt;=7,"7+ yrs")</f>
        <v>0-2 yrs</v>
      </c>
      <c r="K9612" s="2">
        <v>178067.33</v>
      </c>
      <c r="L9612" s="1">
        <v>0</v>
      </c>
      <c r="M9612" s="1" t="s">
        <v>2984</v>
      </c>
      <c r="N9612">
        <v>3</v>
      </c>
      <c r="O9612" t="s">
        <v>2986</v>
      </c>
      <c r="P9612" t="s">
        <v>2986</v>
      </c>
      <c r="Q9612">
        <v>1</v>
      </c>
      <c r="R9612" t="s">
        <v>2957</v>
      </c>
    </row>
    <row r="9613" spans="1:18" x14ac:dyDescent="0.25">
      <c r="A9613">
        <v>15615931</v>
      </c>
      <c r="B9613" t="s">
        <v>944</v>
      </c>
      <c r="C9613">
        <v>746</v>
      </c>
      <c r="D9613" t="str" cm="1">
        <f t="array" ref="D9613">_xlfn.IFS(C9613&lt;580,"Poor",C9613&lt;670,"Fair",C9613&lt;740,"Good",C9613&lt;800,"Very Good",C9613&gt;=800,"Excellent")</f>
        <v>Very Good</v>
      </c>
      <c r="E9613" t="s">
        <v>12</v>
      </c>
      <c r="F9613" t="s">
        <v>13</v>
      </c>
      <c r="G9613">
        <v>37</v>
      </c>
      <c r="H9613" s="3" t="str" cm="1">
        <f t="array" ref="H9613">_xlfn.IFS(G9613&lt;25,"18-24",G9613&lt;35,"25-34",G9613&lt;45,"35-44",G9613&lt;55,"45-54",G9613&lt;65,"55-64",G9613&gt;=65,"65+")</f>
        <v>35-44</v>
      </c>
      <c r="I9613">
        <v>4</v>
      </c>
      <c r="J9613" t="str" cm="1">
        <f t="array" ref="J9613">_xlfn.IFS(I9613&lt;3,"0-2 yrs",I9613&lt;7,"3-6 yrs",I9613&gt;=7,"7+ yrs")</f>
        <v>3-6 yrs</v>
      </c>
      <c r="K9613" s="2">
        <v>171039.56</v>
      </c>
      <c r="L9613" s="1">
        <v>0</v>
      </c>
      <c r="M9613" s="1" t="s">
        <v>2984</v>
      </c>
      <c r="N9613">
        <v>2</v>
      </c>
      <c r="O9613" t="s">
        <v>14</v>
      </c>
      <c r="P9613" t="s">
        <v>14</v>
      </c>
      <c r="Q9613">
        <v>0</v>
      </c>
      <c r="R9613" t="s">
        <v>2959</v>
      </c>
    </row>
    <row r="9614" spans="1:18" x14ac:dyDescent="0.25">
      <c r="A9614">
        <v>15664860</v>
      </c>
      <c r="B9614" t="s">
        <v>1492</v>
      </c>
      <c r="C9614">
        <v>692</v>
      </c>
      <c r="D9614" t="str" cm="1">
        <f t="array" ref="D9614">_xlfn.IFS(C9614&lt;580,"Poor",C9614&lt;670,"Fair",C9614&lt;740,"Good",C9614&lt;800,"Very Good",C9614&gt;=800,"Excellent")</f>
        <v>Good</v>
      </c>
      <c r="E9614" t="s">
        <v>16</v>
      </c>
      <c r="F9614" t="s">
        <v>13</v>
      </c>
      <c r="G9614">
        <v>47</v>
      </c>
      <c r="H9614" s="3" t="str" cm="1">
        <f t="array" ref="H9614">_xlfn.IFS(G9614&lt;25,"18-24",G9614&lt;35,"25-34",G9614&lt;45,"35-44",G9614&lt;55,"45-54",G9614&lt;65,"55-64",G9614&gt;=65,"65+")</f>
        <v>45-54</v>
      </c>
      <c r="I9614">
        <v>3</v>
      </c>
      <c r="J9614" t="str" cm="1">
        <f t="array" ref="J9614">_xlfn.IFS(I9614&lt;3,"0-2 yrs",I9614&lt;7,"3-6 yrs",I9614&gt;=7,"7+ yrs")</f>
        <v>3-6 yrs</v>
      </c>
      <c r="K9614" s="2">
        <v>150802.41</v>
      </c>
      <c r="L9614" s="1">
        <v>0</v>
      </c>
      <c r="M9614" s="1" t="s">
        <v>2984</v>
      </c>
      <c r="N9614">
        <v>2</v>
      </c>
      <c r="O9614" t="s">
        <v>2986</v>
      </c>
      <c r="P9614" t="s">
        <v>2986</v>
      </c>
      <c r="Q9614">
        <v>1</v>
      </c>
      <c r="R9614" t="s">
        <v>2957</v>
      </c>
    </row>
    <row r="9615" spans="1:18" x14ac:dyDescent="0.25">
      <c r="A9615">
        <v>15664539</v>
      </c>
      <c r="B9615" t="s">
        <v>470</v>
      </c>
      <c r="C9615">
        <v>683</v>
      </c>
      <c r="D9615" t="str" cm="1">
        <f t="array" ref="D9615">_xlfn.IFS(C9615&lt;580,"Poor",C9615&lt;670,"Fair",C9615&lt;740,"Good",C9615&lt;800,"Very Good",C9615&gt;=800,"Excellent")</f>
        <v>Good</v>
      </c>
      <c r="E9615" t="s">
        <v>16</v>
      </c>
      <c r="F9615" t="s">
        <v>22</v>
      </c>
      <c r="G9615">
        <v>35</v>
      </c>
      <c r="H9615" s="3" t="str" cm="1">
        <f t="array" ref="H9615">_xlfn.IFS(G9615&lt;25,"18-24",G9615&lt;35,"25-34",G9615&lt;45,"35-44",G9615&lt;55,"45-54",G9615&lt;65,"55-64",G9615&gt;=65,"65+")</f>
        <v>35-44</v>
      </c>
      <c r="I9615">
        <v>9</v>
      </c>
      <c r="J9615" t="str" cm="1">
        <f t="array" ref="J9615">_xlfn.IFS(I9615&lt;3,"0-2 yrs",I9615&lt;7,"3-6 yrs",I9615&gt;=7,"7+ yrs")</f>
        <v>7+ yrs</v>
      </c>
      <c r="K9615" s="2">
        <v>82951.12</v>
      </c>
      <c r="L9615" s="1">
        <v>61172.04</v>
      </c>
      <c r="M9615" s="1" t="s">
        <v>2972</v>
      </c>
      <c r="N9615">
        <v>1</v>
      </c>
      <c r="O9615" t="s">
        <v>2986</v>
      </c>
      <c r="P9615" t="s">
        <v>2986</v>
      </c>
      <c r="Q9615">
        <v>0</v>
      </c>
      <c r="R9615" t="s">
        <v>2959</v>
      </c>
    </row>
    <row r="9616" spans="1:18" x14ac:dyDescent="0.25">
      <c r="A9616">
        <v>15583692</v>
      </c>
      <c r="B9616" t="s">
        <v>495</v>
      </c>
      <c r="C9616">
        <v>591</v>
      </c>
      <c r="D9616" t="str" cm="1">
        <f t="array" ref="D9616">_xlfn.IFS(C9616&lt;580,"Poor",C9616&lt;670,"Fair",C9616&lt;740,"Good",C9616&lt;800,"Very Good",C9616&gt;=800,"Excellent")</f>
        <v>Fair</v>
      </c>
      <c r="E9616" t="s">
        <v>25</v>
      </c>
      <c r="F9616" t="s">
        <v>13</v>
      </c>
      <c r="G9616">
        <v>35</v>
      </c>
      <c r="H9616" s="3" t="str" cm="1">
        <f t="array" ref="H9616">_xlfn.IFS(G9616&lt;25,"18-24",G9616&lt;35,"25-34",G9616&lt;45,"35-44",G9616&lt;55,"45-54",G9616&lt;65,"55-64",G9616&gt;=65,"65+")</f>
        <v>35-44</v>
      </c>
      <c r="I9616">
        <v>2</v>
      </c>
      <c r="J9616" t="str" cm="1">
        <f t="array" ref="J9616">_xlfn.IFS(I9616&lt;3,"0-2 yrs",I9616&lt;7,"3-6 yrs",I9616&gt;=7,"7+ yrs")</f>
        <v>0-2 yrs</v>
      </c>
      <c r="K9616" s="2">
        <v>57064.57</v>
      </c>
      <c r="L9616" s="1">
        <v>90194.34</v>
      </c>
      <c r="M9616" s="1" t="s">
        <v>2972</v>
      </c>
      <c r="N9616">
        <v>2</v>
      </c>
      <c r="O9616" t="s">
        <v>2986</v>
      </c>
      <c r="P9616" t="s">
        <v>2986</v>
      </c>
      <c r="Q9616">
        <v>0</v>
      </c>
      <c r="R9616" t="s">
        <v>2959</v>
      </c>
    </row>
    <row r="9617" spans="1:18" x14ac:dyDescent="0.25">
      <c r="A9617">
        <v>15693131</v>
      </c>
      <c r="B9617" t="s">
        <v>450</v>
      </c>
      <c r="C9617">
        <v>581</v>
      </c>
      <c r="D9617" t="str" cm="1">
        <f t="array" ref="D9617">_xlfn.IFS(C9617&lt;580,"Poor",C9617&lt;670,"Fair",C9617&lt;740,"Good",C9617&lt;800,"Very Good",C9617&gt;=800,"Excellent")</f>
        <v>Fair</v>
      </c>
      <c r="E9617" t="s">
        <v>12</v>
      </c>
      <c r="F9617" t="s">
        <v>13</v>
      </c>
      <c r="G9617">
        <v>24</v>
      </c>
      <c r="H9617" s="3" t="str" cm="1">
        <f t="array" ref="H9617">_xlfn.IFS(G9617&lt;25,"18-24",G9617&lt;35,"25-34",G9617&lt;45,"35-44",G9617&lt;55,"45-54",G9617&lt;65,"55-64",G9617&gt;=65,"65+")</f>
        <v>18-24</v>
      </c>
      <c r="I9617">
        <v>3</v>
      </c>
      <c r="J9617" t="str" cm="1">
        <f t="array" ref="J9617">_xlfn.IFS(I9617&lt;3,"0-2 yrs",I9617&lt;7,"3-6 yrs",I9617&gt;=7,"7+ yrs")</f>
        <v>3-6 yrs</v>
      </c>
      <c r="K9617" s="2">
        <v>45755</v>
      </c>
      <c r="L9617" s="1">
        <v>95508.2</v>
      </c>
      <c r="M9617" s="1" t="s">
        <v>2972</v>
      </c>
      <c r="N9617">
        <v>1</v>
      </c>
      <c r="O9617" t="s">
        <v>14</v>
      </c>
      <c r="P9617" t="s">
        <v>14</v>
      </c>
      <c r="Q9617">
        <v>0</v>
      </c>
      <c r="R9617" t="s">
        <v>2959</v>
      </c>
    </row>
    <row r="9618" spans="1:18" x14ac:dyDescent="0.25">
      <c r="A9618">
        <v>15779973</v>
      </c>
      <c r="B9618" t="s">
        <v>1260</v>
      </c>
      <c r="C9618">
        <v>684</v>
      </c>
      <c r="D9618" t="str" cm="1">
        <f t="array" ref="D9618">_xlfn.IFS(C9618&lt;580,"Poor",C9618&lt;670,"Fair",C9618&lt;740,"Good",C9618&lt;800,"Very Good",C9618&gt;=800,"Excellent")</f>
        <v>Good</v>
      </c>
      <c r="E9618" t="s">
        <v>25</v>
      </c>
      <c r="F9618" t="s">
        <v>22</v>
      </c>
      <c r="G9618">
        <v>35</v>
      </c>
      <c r="H9618" s="3" t="str" cm="1">
        <f t="array" ref="H9618">_xlfn.IFS(G9618&lt;25,"18-24",G9618&lt;35,"25-34",G9618&lt;45,"35-44",G9618&lt;55,"45-54",G9618&lt;65,"55-64",G9618&gt;=65,"65+")</f>
        <v>35-44</v>
      </c>
      <c r="I9618">
        <v>3</v>
      </c>
      <c r="J9618" t="str" cm="1">
        <f t="array" ref="J9618">_xlfn.IFS(I9618&lt;3,"0-2 yrs",I9618&lt;7,"3-6 yrs",I9618&gt;=7,"7+ yrs")</f>
        <v>3-6 yrs</v>
      </c>
      <c r="K9618" s="2">
        <v>176882.08</v>
      </c>
      <c r="L9618" s="1">
        <v>99967.76</v>
      </c>
      <c r="M9618" s="1" t="s">
        <v>2972</v>
      </c>
      <c r="N9618">
        <v>1</v>
      </c>
      <c r="O9618" t="s">
        <v>14</v>
      </c>
      <c r="P9618" t="s">
        <v>14</v>
      </c>
      <c r="Q9618">
        <v>0</v>
      </c>
      <c r="R9618" t="s">
        <v>2959</v>
      </c>
    </row>
    <row r="9619" spans="1:18" x14ac:dyDescent="0.25">
      <c r="A9619">
        <v>15620557</v>
      </c>
      <c r="B9619" t="s">
        <v>650</v>
      </c>
      <c r="C9619">
        <v>561</v>
      </c>
      <c r="D9619" t="str" cm="1">
        <f t="array" ref="D9619">_xlfn.IFS(C9619&lt;580,"Poor",C9619&lt;670,"Fair",C9619&lt;740,"Good",C9619&lt;800,"Very Good",C9619&gt;=800,"Excellent")</f>
        <v>Poor</v>
      </c>
      <c r="E9619" t="s">
        <v>16</v>
      </c>
      <c r="F9619" t="s">
        <v>22</v>
      </c>
      <c r="G9619">
        <v>37</v>
      </c>
      <c r="H9619" s="3" t="str" cm="1">
        <f t="array" ref="H9619">_xlfn.IFS(G9619&lt;25,"18-24",G9619&lt;35,"25-34",G9619&lt;45,"35-44",G9619&lt;55,"45-54",G9619&lt;65,"55-64",G9619&gt;=65,"65+")</f>
        <v>35-44</v>
      </c>
      <c r="I9619">
        <v>4</v>
      </c>
      <c r="J9619" t="str" cm="1">
        <f t="array" ref="J9619">_xlfn.IFS(I9619&lt;3,"0-2 yrs",I9619&lt;7,"3-6 yrs",I9619&gt;=7,"7+ yrs")</f>
        <v>3-6 yrs</v>
      </c>
      <c r="K9619" s="2">
        <v>88838.14</v>
      </c>
      <c r="L9619" s="1">
        <v>101470.29</v>
      </c>
      <c r="M9619" s="1" t="s">
        <v>2971</v>
      </c>
      <c r="N9619">
        <v>1</v>
      </c>
      <c r="O9619" t="s">
        <v>14</v>
      </c>
      <c r="P9619" t="s">
        <v>14</v>
      </c>
      <c r="Q9619">
        <v>0</v>
      </c>
      <c r="R9619" t="s">
        <v>2959</v>
      </c>
    </row>
    <row r="9620" spans="1:18" x14ac:dyDescent="0.25">
      <c r="A9620">
        <v>15639549</v>
      </c>
      <c r="B9620" t="s">
        <v>594</v>
      </c>
      <c r="C9620">
        <v>718</v>
      </c>
      <c r="D9620" t="str" cm="1">
        <f t="array" ref="D9620">_xlfn.IFS(C9620&lt;580,"Poor",C9620&lt;670,"Fair",C9620&lt;740,"Good",C9620&lt;800,"Very Good",C9620&gt;=800,"Excellent")</f>
        <v>Good</v>
      </c>
      <c r="E9620" t="s">
        <v>25</v>
      </c>
      <c r="F9620" t="s">
        <v>13</v>
      </c>
      <c r="G9620">
        <v>33</v>
      </c>
      <c r="H9620" s="3" t="str" cm="1">
        <f t="array" ref="H9620">_xlfn.IFS(G9620&lt;25,"18-24",G9620&lt;35,"25-34",G9620&lt;45,"35-44",G9620&lt;55,"45-54",G9620&lt;65,"55-64",G9620&gt;=65,"65+")</f>
        <v>25-34</v>
      </c>
      <c r="I9620">
        <v>4</v>
      </c>
      <c r="J9620" t="str" cm="1">
        <f t="array" ref="J9620">_xlfn.IFS(I9620&lt;3,"0-2 yrs",I9620&lt;7,"3-6 yrs",I9620&gt;=7,"7+ yrs")</f>
        <v>3-6 yrs</v>
      </c>
      <c r="K9620" s="2">
        <v>88592.8</v>
      </c>
      <c r="L9620" s="1">
        <v>70541.06</v>
      </c>
      <c r="M9620" s="1" t="s">
        <v>2972</v>
      </c>
      <c r="N9620">
        <v>1</v>
      </c>
      <c r="O9620" t="s">
        <v>2986</v>
      </c>
      <c r="P9620" t="s">
        <v>2986</v>
      </c>
      <c r="Q9620">
        <v>0</v>
      </c>
      <c r="R9620" t="s">
        <v>2959</v>
      </c>
    </row>
    <row r="9621" spans="1:18" x14ac:dyDescent="0.25">
      <c r="A9621">
        <v>15618750</v>
      </c>
      <c r="B9621" t="s">
        <v>1197</v>
      </c>
      <c r="C9621">
        <v>590</v>
      </c>
      <c r="D9621" t="str" cm="1">
        <f t="array" ref="D9621">_xlfn.IFS(C9621&lt;580,"Poor",C9621&lt;670,"Fair",C9621&lt;740,"Good",C9621&lt;800,"Very Good",C9621&gt;=800,"Excellent")</f>
        <v>Fair</v>
      </c>
      <c r="E9621" t="s">
        <v>12</v>
      </c>
      <c r="F9621" t="s">
        <v>22</v>
      </c>
      <c r="G9621">
        <v>31</v>
      </c>
      <c r="H9621" s="3" t="str" cm="1">
        <f t="array" ref="H9621">_xlfn.IFS(G9621&lt;25,"18-24",G9621&lt;35,"25-34",G9621&lt;45,"35-44",G9621&lt;55,"45-54",G9621&lt;65,"55-64",G9621&gt;=65,"65+")</f>
        <v>25-34</v>
      </c>
      <c r="I9621">
        <v>8</v>
      </c>
      <c r="J9621" t="str" cm="1">
        <f t="array" ref="J9621">_xlfn.IFS(I9621&lt;3,"0-2 yrs",I9621&lt;7,"3-6 yrs",I9621&gt;=7,"7+ yrs")</f>
        <v>7+ yrs</v>
      </c>
      <c r="K9621" s="2">
        <v>26261.42</v>
      </c>
      <c r="L9621" s="1">
        <v>112211.61</v>
      </c>
      <c r="M9621" s="1" t="s">
        <v>2971</v>
      </c>
      <c r="N9621">
        <v>1</v>
      </c>
      <c r="O9621" t="s">
        <v>2986</v>
      </c>
      <c r="P9621" t="s">
        <v>2986</v>
      </c>
      <c r="Q9621">
        <v>0</v>
      </c>
      <c r="R9621" t="s">
        <v>2959</v>
      </c>
    </row>
    <row r="9622" spans="1:18" x14ac:dyDescent="0.25">
      <c r="A9622">
        <v>15796790</v>
      </c>
      <c r="B9622" t="s">
        <v>1144</v>
      </c>
      <c r="C9622">
        <v>573</v>
      </c>
      <c r="D9622" t="str" cm="1">
        <f t="array" ref="D9622">_xlfn.IFS(C9622&lt;580,"Poor",C9622&lt;670,"Fair",C9622&lt;740,"Good",C9622&lt;800,"Very Good",C9622&gt;=800,"Excellent")</f>
        <v>Poor</v>
      </c>
      <c r="E9622" t="s">
        <v>12</v>
      </c>
      <c r="F9622" t="s">
        <v>13</v>
      </c>
      <c r="G9622">
        <v>47</v>
      </c>
      <c r="H9622" s="3" t="str" cm="1">
        <f t="array" ref="H9622">_xlfn.IFS(G9622&lt;25,"18-24",G9622&lt;35,"25-34",G9622&lt;45,"35-44",G9622&lt;55,"45-54",G9622&lt;65,"55-64",G9622&gt;=65,"65+")</f>
        <v>45-54</v>
      </c>
      <c r="I9622">
        <v>8</v>
      </c>
      <c r="J9622" t="str" cm="1">
        <f t="array" ref="J9622">_xlfn.IFS(I9622&lt;3,"0-2 yrs",I9622&lt;7,"3-6 yrs",I9622&gt;=7,"7+ yrs")</f>
        <v>7+ yrs</v>
      </c>
      <c r="K9622" s="2">
        <v>29586.73</v>
      </c>
      <c r="L9622" s="1">
        <v>154543.98000000001</v>
      </c>
      <c r="M9622" s="1" t="s">
        <v>2983</v>
      </c>
      <c r="N9622">
        <v>1</v>
      </c>
      <c r="O9622" t="s">
        <v>2986</v>
      </c>
      <c r="P9622" t="s">
        <v>2986</v>
      </c>
      <c r="Q9622">
        <v>0</v>
      </c>
      <c r="R9622" t="s">
        <v>2959</v>
      </c>
    </row>
    <row r="9623" spans="1:18" x14ac:dyDescent="0.25">
      <c r="A9623">
        <v>15668309</v>
      </c>
      <c r="B9623" t="s">
        <v>1020</v>
      </c>
      <c r="C9623">
        <v>350</v>
      </c>
      <c r="D9623" t="str" cm="1">
        <f t="array" ref="D9623">_xlfn.IFS(C9623&lt;580,"Poor",C9623&lt;670,"Fair",C9623&lt;740,"Good",C9623&lt;800,"Very Good",C9623&gt;=800,"Excellent")</f>
        <v>Poor</v>
      </c>
      <c r="E9623" t="s">
        <v>12</v>
      </c>
      <c r="F9623" t="s">
        <v>13</v>
      </c>
      <c r="G9623">
        <v>40</v>
      </c>
      <c r="H9623" s="3" t="str" cm="1">
        <f t="array" ref="H9623">_xlfn.IFS(G9623&lt;25,"18-24",G9623&lt;35,"25-34",G9623&lt;45,"35-44",G9623&lt;55,"45-54",G9623&lt;65,"55-64",G9623&gt;=65,"65+")</f>
        <v>35-44</v>
      </c>
      <c r="I9623">
        <v>0</v>
      </c>
      <c r="J9623" t="str" cm="1">
        <f t="array" ref="J9623">_xlfn.IFS(I9623&lt;3,"0-2 yrs",I9623&lt;7,"3-6 yrs",I9623&gt;=7,"7+ yrs")</f>
        <v>0-2 yrs</v>
      </c>
      <c r="K9623" s="2">
        <v>172321.21</v>
      </c>
      <c r="L9623" s="1">
        <v>111098.85</v>
      </c>
      <c r="M9623" s="1" t="s">
        <v>2971</v>
      </c>
      <c r="N9623">
        <v>1</v>
      </c>
      <c r="O9623" t="s">
        <v>14</v>
      </c>
      <c r="P9623" t="s">
        <v>14</v>
      </c>
      <c r="Q9623">
        <v>1</v>
      </c>
      <c r="R9623" t="s">
        <v>2957</v>
      </c>
    </row>
    <row r="9624" spans="1:18" x14ac:dyDescent="0.25">
      <c r="A9624">
        <v>15732437</v>
      </c>
      <c r="B9624" t="s">
        <v>104</v>
      </c>
      <c r="C9624">
        <v>504</v>
      </c>
      <c r="D9624" t="str" cm="1">
        <f t="array" ref="D9624">_xlfn.IFS(C9624&lt;580,"Poor",C9624&lt;670,"Fair",C9624&lt;740,"Good",C9624&lt;800,"Very Good",C9624&gt;=800,"Excellent")</f>
        <v>Poor</v>
      </c>
      <c r="E9624" t="s">
        <v>25</v>
      </c>
      <c r="F9624" t="s">
        <v>13</v>
      </c>
      <c r="G9624">
        <v>44</v>
      </c>
      <c r="H9624" s="3" t="str" cm="1">
        <f t="array" ref="H9624">_xlfn.IFS(G9624&lt;25,"18-24",G9624&lt;35,"25-34",G9624&lt;45,"35-44",G9624&lt;55,"45-54",G9624&lt;65,"55-64",G9624&gt;=65,"65+")</f>
        <v>35-44</v>
      </c>
      <c r="I9624">
        <v>0</v>
      </c>
      <c r="J9624" t="str" cm="1">
        <f t="array" ref="J9624">_xlfn.IFS(I9624&lt;3,"0-2 yrs",I9624&lt;7,"3-6 yrs",I9624&gt;=7,"7+ yrs")</f>
        <v>0-2 yrs</v>
      </c>
      <c r="K9624" s="2">
        <v>158036.72</v>
      </c>
      <c r="L9624" s="1">
        <v>131873.07</v>
      </c>
      <c r="M9624" s="1" t="s">
        <v>2971</v>
      </c>
      <c r="N9624">
        <v>2</v>
      </c>
      <c r="O9624" t="s">
        <v>14</v>
      </c>
      <c r="P9624" t="s">
        <v>14</v>
      </c>
      <c r="Q9624">
        <v>1</v>
      </c>
      <c r="R9624" t="s">
        <v>2957</v>
      </c>
    </row>
    <row r="9625" spans="1:18" x14ac:dyDescent="0.25">
      <c r="A9625">
        <v>15665158</v>
      </c>
      <c r="B9625" t="s">
        <v>390</v>
      </c>
      <c r="C9625">
        <v>813</v>
      </c>
      <c r="D9625" t="str" cm="1">
        <f t="array" ref="D9625">_xlfn.IFS(C9625&lt;580,"Poor",C9625&lt;670,"Fair",C9625&lt;740,"Good",C9625&lt;800,"Very Good",C9625&gt;=800,"Excellent")</f>
        <v>Excellent</v>
      </c>
      <c r="E9625" t="s">
        <v>16</v>
      </c>
      <c r="F9625" t="s">
        <v>22</v>
      </c>
      <c r="G9625">
        <v>27</v>
      </c>
      <c r="H9625" s="3" t="str" cm="1">
        <f t="array" ref="H9625">_xlfn.IFS(G9625&lt;25,"18-24",G9625&lt;35,"25-34",G9625&lt;45,"35-44",G9625&lt;55,"45-54",G9625&lt;65,"55-64",G9625&gt;=65,"65+")</f>
        <v>25-34</v>
      </c>
      <c r="I9625">
        <v>1</v>
      </c>
      <c r="J9625" t="str" cm="1">
        <f t="array" ref="J9625">_xlfn.IFS(I9625&lt;3,"0-2 yrs",I9625&lt;7,"3-6 yrs",I9625&gt;=7,"7+ yrs")</f>
        <v>0-2 yrs</v>
      </c>
      <c r="K9625" s="2">
        <v>115733.16</v>
      </c>
      <c r="L9625" s="1">
        <v>137275.35999999999</v>
      </c>
      <c r="M9625" s="1" t="s">
        <v>2971</v>
      </c>
      <c r="N9625">
        <v>1</v>
      </c>
      <c r="O9625" t="s">
        <v>14</v>
      </c>
      <c r="P9625" t="s">
        <v>14</v>
      </c>
      <c r="Q9625">
        <v>0</v>
      </c>
      <c r="R9625" t="s">
        <v>2959</v>
      </c>
    </row>
    <row r="9626" spans="1:18" x14ac:dyDescent="0.25">
      <c r="A9626">
        <v>15689322</v>
      </c>
      <c r="B9626" t="s">
        <v>870</v>
      </c>
      <c r="C9626">
        <v>641</v>
      </c>
      <c r="D9626" t="str" cm="1">
        <f t="array" ref="D9626">_xlfn.IFS(C9626&lt;580,"Poor",C9626&lt;670,"Fair",C9626&lt;740,"Good",C9626&lt;800,"Very Good",C9626&gt;=800,"Excellent")</f>
        <v>Fair</v>
      </c>
      <c r="E9626" t="s">
        <v>16</v>
      </c>
      <c r="F9626" t="s">
        <v>22</v>
      </c>
      <c r="G9626">
        <v>31</v>
      </c>
      <c r="H9626" s="3" t="str" cm="1">
        <f t="array" ref="H9626">_xlfn.IFS(G9626&lt;25,"18-24",G9626&lt;35,"25-34",G9626&lt;45,"35-44",G9626&lt;55,"45-54",G9626&lt;65,"55-64",G9626&gt;=65,"65+")</f>
        <v>25-34</v>
      </c>
      <c r="I9626">
        <v>3</v>
      </c>
      <c r="J9626" t="str" cm="1">
        <f t="array" ref="J9626">_xlfn.IFS(I9626&lt;3,"0-2 yrs",I9626&lt;7,"3-6 yrs",I9626&gt;=7,"7+ yrs")</f>
        <v>3-6 yrs</v>
      </c>
      <c r="K9626" s="2">
        <v>59927.99</v>
      </c>
      <c r="L9626" s="1">
        <v>153316.14000000001</v>
      </c>
      <c r="M9626" s="1" t="s">
        <v>2983</v>
      </c>
      <c r="N9626">
        <v>1</v>
      </c>
      <c r="O9626" t="s">
        <v>2986</v>
      </c>
      <c r="P9626" t="s">
        <v>2986</v>
      </c>
      <c r="Q9626">
        <v>0</v>
      </c>
      <c r="R9626" t="s">
        <v>2959</v>
      </c>
    </row>
    <row r="9627" spans="1:18" x14ac:dyDescent="0.25">
      <c r="A9627">
        <v>15596624</v>
      </c>
      <c r="B9627" t="s">
        <v>2897</v>
      </c>
      <c r="C9627">
        <v>662</v>
      </c>
      <c r="D9627" t="str" cm="1">
        <f t="array" ref="D9627">_xlfn.IFS(C9627&lt;580,"Poor",C9627&lt;670,"Fair",C9627&lt;740,"Good",C9627&lt;800,"Very Good",C9627&gt;=800,"Excellent")</f>
        <v>Fair</v>
      </c>
      <c r="E9627" t="s">
        <v>12</v>
      </c>
      <c r="F9627" t="s">
        <v>13</v>
      </c>
      <c r="G9627">
        <v>22</v>
      </c>
      <c r="H9627" s="3" t="str" cm="1">
        <f t="array" ref="H9627">_xlfn.IFS(G9627&lt;25,"18-24",G9627&lt;35,"25-34",G9627&lt;45,"35-44",G9627&lt;55,"45-54",G9627&lt;65,"55-64",G9627&gt;=65,"65+")</f>
        <v>18-24</v>
      </c>
      <c r="I9627">
        <v>9</v>
      </c>
      <c r="J9627" t="str" cm="1">
        <f t="array" ref="J9627">_xlfn.IFS(I9627&lt;3,"0-2 yrs",I9627&lt;7,"3-6 yrs",I9627&gt;=7,"7+ yrs")</f>
        <v>7+ yrs</v>
      </c>
      <c r="K9627" s="2">
        <v>44377.65</v>
      </c>
      <c r="L9627" s="1">
        <v>0</v>
      </c>
      <c r="M9627" s="1" t="s">
        <v>2984</v>
      </c>
      <c r="N9627">
        <v>2</v>
      </c>
      <c r="O9627" t="s">
        <v>14</v>
      </c>
      <c r="P9627" t="s">
        <v>14</v>
      </c>
      <c r="Q9627">
        <v>0</v>
      </c>
      <c r="R9627" t="s">
        <v>2959</v>
      </c>
    </row>
    <row r="9628" spans="1:18" x14ac:dyDescent="0.25">
      <c r="A9628">
        <v>15601977</v>
      </c>
      <c r="B9628" t="s">
        <v>2898</v>
      </c>
      <c r="C9628">
        <v>497</v>
      </c>
      <c r="D9628" t="str" cm="1">
        <f t="array" ref="D9628">_xlfn.IFS(C9628&lt;580,"Poor",C9628&lt;670,"Fair",C9628&lt;740,"Good",C9628&lt;800,"Very Good",C9628&gt;=800,"Excellent")</f>
        <v>Poor</v>
      </c>
      <c r="E9628" t="s">
        <v>16</v>
      </c>
      <c r="F9628" t="s">
        <v>22</v>
      </c>
      <c r="G9628">
        <v>44</v>
      </c>
      <c r="H9628" s="3" t="str" cm="1">
        <f t="array" ref="H9628">_xlfn.IFS(G9628&lt;25,"18-24",G9628&lt;35,"25-34",G9628&lt;45,"35-44",G9628&lt;55,"45-54",G9628&lt;65,"55-64",G9628&gt;=65,"65+")</f>
        <v>35-44</v>
      </c>
      <c r="I9628">
        <v>2</v>
      </c>
      <c r="J9628" t="str" cm="1">
        <f t="array" ref="J9628">_xlfn.IFS(I9628&lt;3,"0-2 yrs",I9628&lt;7,"3-6 yrs",I9628&gt;=7,"7+ yrs")</f>
        <v>0-2 yrs</v>
      </c>
      <c r="K9628" s="2">
        <v>79691.399999999994</v>
      </c>
      <c r="L9628" s="1">
        <v>121250.04</v>
      </c>
      <c r="M9628" s="1" t="s">
        <v>2971</v>
      </c>
      <c r="N9628">
        <v>1</v>
      </c>
      <c r="O9628" t="s">
        <v>14</v>
      </c>
      <c r="P9628" t="s">
        <v>14</v>
      </c>
      <c r="Q9628">
        <v>0</v>
      </c>
      <c r="R9628" t="s">
        <v>2959</v>
      </c>
    </row>
    <row r="9629" spans="1:18" x14ac:dyDescent="0.25">
      <c r="A9629">
        <v>15801462</v>
      </c>
      <c r="B9629" t="s">
        <v>1338</v>
      </c>
      <c r="C9629">
        <v>716</v>
      </c>
      <c r="D9629" t="str" cm="1">
        <f t="array" ref="D9629">_xlfn.IFS(C9629&lt;580,"Poor",C9629&lt;670,"Fair",C9629&lt;740,"Good",C9629&lt;800,"Very Good",C9629&gt;=800,"Excellent")</f>
        <v>Good</v>
      </c>
      <c r="E9629" t="s">
        <v>12</v>
      </c>
      <c r="F9629" t="s">
        <v>22</v>
      </c>
      <c r="G9629">
        <v>31</v>
      </c>
      <c r="H9629" s="3" t="str" cm="1">
        <f t="array" ref="H9629">_xlfn.IFS(G9629&lt;25,"18-24",G9629&lt;35,"25-34",G9629&lt;45,"35-44",G9629&lt;55,"45-54",G9629&lt;65,"55-64",G9629&gt;=65,"65+")</f>
        <v>25-34</v>
      </c>
      <c r="I9629">
        <v>8</v>
      </c>
      <c r="J9629" t="str" cm="1">
        <f t="array" ref="J9629">_xlfn.IFS(I9629&lt;3,"0-2 yrs",I9629&lt;7,"3-6 yrs",I9629&gt;=7,"7+ yrs")</f>
        <v>7+ yrs</v>
      </c>
      <c r="K9629" s="2">
        <v>51503.51</v>
      </c>
      <c r="L9629" s="1">
        <v>109578.04</v>
      </c>
      <c r="M9629" s="1" t="s">
        <v>2971</v>
      </c>
      <c r="N9629">
        <v>2</v>
      </c>
      <c r="O9629" t="s">
        <v>14</v>
      </c>
      <c r="P9629" t="s">
        <v>14</v>
      </c>
      <c r="Q9629">
        <v>0</v>
      </c>
      <c r="R9629" t="s">
        <v>2959</v>
      </c>
    </row>
    <row r="9630" spans="1:18" x14ac:dyDescent="0.25">
      <c r="A9630">
        <v>15566139</v>
      </c>
      <c r="B9630" t="s">
        <v>614</v>
      </c>
      <c r="C9630">
        <v>526</v>
      </c>
      <c r="D9630" t="str" cm="1">
        <f t="array" ref="D9630">_xlfn.IFS(C9630&lt;580,"Poor",C9630&lt;670,"Fair",C9630&lt;740,"Good",C9630&lt;800,"Very Good",C9630&gt;=800,"Excellent")</f>
        <v>Poor</v>
      </c>
      <c r="E9630" t="s">
        <v>12</v>
      </c>
      <c r="F9630" t="s">
        <v>13</v>
      </c>
      <c r="G9630">
        <v>37</v>
      </c>
      <c r="H9630" s="3" t="str" cm="1">
        <f t="array" ref="H9630">_xlfn.IFS(G9630&lt;25,"18-24",G9630&lt;35,"25-34",G9630&lt;45,"35-44",G9630&lt;55,"45-54",G9630&lt;65,"55-64",G9630&gt;=65,"65+")</f>
        <v>35-44</v>
      </c>
      <c r="I9630">
        <v>5</v>
      </c>
      <c r="J9630" t="str" cm="1">
        <f t="array" ref="J9630">_xlfn.IFS(I9630&lt;3,"0-2 yrs",I9630&lt;7,"3-6 yrs",I9630&gt;=7,"7+ yrs")</f>
        <v>3-6 yrs</v>
      </c>
      <c r="K9630" s="2">
        <v>62830.97</v>
      </c>
      <c r="L9630" s="1">
        <v>53573.18</v>
      </c>
      <c r="M9630" s="1" t="s">
        <v>2972</v>
      </c>
      <c r="N9630">
        <v>1</v>
      </c>
      <c r="O9630" t="s">
        <v>2986</v>
      </c>
      <c r="P9630" t="s">
        <v>2986</v>
      </c>
      <c r="Q9630">
        <v>0</v>
      </c>
      <c r="R9630" t="s">
        <v>2959</v>
      </c>
    </row>
    <row r="9631" spans="1:18" x14ac:dyDescent="0.25">
      <c r="A9631">
        <v>15791006</v>
      </c>
      <c r="B9631" t="s">
        <v>463</v>
      </c>
      <c r="C9631">
        <v>760</v>
      </c>
      <c r="D9631" t="str" cm="1">
        <f t="array" ref="D9631">_xlfn.IFS(C9631&lt;580,"Poor",C9631&lt;670,"Fair",C9631&lt;740,"Good",C9631&lt;800,"Very Good",C9631&gt;=800,"Excellent")</f>
        <v>Very Good</v>
      </c>
      <c r="E9631" t="s">
        <v>25</v>
      </c>
      <c r="F9631" t="s">
        <v>13</v>
      </c>
      <c r="G9631">
        <v>34</v>
      </c>
      <c r="H9631" s="3" t="str" cm="1">
        <f t="array" ref="H9631">_xlfn.IFS(G9631&lt;25,"18-24",G9631&lt;35,"25-34",G9631&lt;45,"35-44",G9631&lt;55,"45-54",G9631&lt;65,"55-64",G9631&gt;=65,"65+")</f>
        <v>25-34</v>
      </c>
      <c r="I9631">
        <v>6</v>
      </c>
      <c r="J9631" t="str" cm="1">
        <f t="array" ref="J9631">_xlfn.IFS(I9631&lt;3,"0-2 yrs",I9631&lt;7,"3-6 yrs",I9631&gt;=7,"7+ yrs")</f>
        <v>3-6 yrs</v>
      </c>
      <c r="K9631" s="2">
        <v>90346.1</v>
      </c>
      <c r="L9631" s="1">
        <v>58003.41</v>
      </c>
      <c r="M9631" s="1" t="s">
        <v>2972</v>
      </c>
      <c r="N9631">
        <v>1</v>
      </c>
      <c r="O9631" t="s">
        <v>2986</v>
      </c>
      <c r="P9631" t="s">
        <v>2986</v>
      </c>
      <c r="Q9631">
        <v>0</v>
      </c>
      <c r="R9631" t="s">
        <v>2959</v>
      </c>
    </row>
    <row r="9632" spans="1:18" x14ac:dyDescent="0.25">
      <c r="A9632">
        <v>15668057</v>
      </c>
      <c r="B9632" t="s">
        <v>961</v>
      </c>
      <c r="C9632">
        <v>669</v>
      </c>
      <c r="D9632" t="str" cm="1">
        <f t="array" ref="D9632">_xlfn.IFS(C9632&lt;580,"Poor",C9632&lt;670,"Fair",C9632&lt;740,"Good",C9632&lt;800,"Very Good",C9632&gt;=800,"Excellent")</f>
        <v>Fair</v>
      </c>
      <c r="E9632" t="s">
        <v>12</v>
      </c>
      <c r="F9632" t="s">
        <v>13</v>
      </c>
      <c r="G9632">
        <v>31</v>
      </c>
      <c r="H9632" s="3" t="str" cm="1">
        <f t="array" ref="H9632">_xlfn.IFS(G9632&lt;25,"18-24",G9632&lt;35,"25-34",G9632&lt;45,"35-44",G9632&lt;55,"45-54",G9632&lt;65,"55-64",G9632&gt;=65,"65+")</f>
        <v>25-34</v>
      </c>
      <c r="I9632">
        <v>6</v>
      </c>
      <c r="J9632" t="str" cm="1">
        <f t="array" ref="J9632">_xlfn.IFS(I9632&lt;3,"0-2 yrs",I9632&lt;7,"3-6 yrs",I9632&gt;=7,"7+ yrs")</f>
        <v>3-6 yrs</v>
      </c>
      <c r="K9632" s="2">
        <v>40467.82</v>
      </c>
      <c r="L9632" s="1">
        <v>113000.66</v>
      </c>
      <c r="M9632" s="1" t="s">
        <v>2971</v>
      </c>
      <c r="N9632">
        <v>1</v>
      </c>
      <c r="O9632" t="s">
        <v>2986</v>
      </c>
      <c r="P9632" t="s">
        <v>2986</v>
      </c>
      <c r="Q9632">
        <v>0</v>
      </c>
      <c r="R9632" t="s">
        <v>2959</v>
      </c>
    </row>
    <row r="9633" spans="1:18" x14ac:dyDescent="0.25">
      <c r="A9633">
        <v>15580805</v>
      </c>
      <c r="B9633" t="s">
        <v>1033</v>
      </c>
      <c r="C9633">
        <v>655</v>
      </c>
      <c r="D9633" t="str" cm="1">
        <f t="array" ref="D9633">_xlfn.IFS(C9633&lt;580,"Poor",C9633&lt;670,"Fair",C9633&lt;740,"Good",C9633&lt;800,"Very Good",C9633&gt;=800,"Excellent")</f>
        <v>Fair</v>
      </c>
      <c r="E9633" t="s">
        <v>12</v>
      </c>
      <c r="F9633" t="s">
        <v>22</v>
      </c>
      <c r="G9633">
        <v>27</v>
      </c>
      <c r="H9633" s="3" t="str" cm="1">
        <f t="array" ref="H9633">_xlfn.IFS(G9633&lt;25,"18-24",G9633&lt;35,"25-34",G9633&lt;45,"35-44",G9633&lt;55,"45-54",G9633&lt;65,"55-64",G9633&gt;=65,"65+")</f>
        <v>25-34</v>
      </c>
      <c r="I9633">
        <v>10</v>
      </c>
      <c r="J9633" t="str" cm="1">
        <f t="array" ref="J9633">_xlfn.IFS(I9633&lt;3,"0-2 yrs",I9633&lt;7,"3-6 yrs",I9633&gt;=7,"7+ yrs")</f>
        <v>7+ yrs</v>
      </c>
      <c r="K9633" s="2">
        <v>51620.94</v>
      </c>
      <c r="L9633" s="1">
        <v>0</v>
      </c>
      <c r="M9633" s="1" t="s">
        <v>2984</v>
      </c>
      <c r="N9633">
        <v>2</v>
      </c>
      <c r="O9633" t="s">
        <v>2986</v>
      </c>
      <c r="P9633" t="s">
        <v>2986</v>
      </c>
      <c r="Q9633">
        <v>0</v>
      </c>
      <c r="R9633" t="s">
        <v>2959</v>
      </c>
    </row>
    <row r="9634" spans="1:18" x14ac:dyDescent="0.25">
      <c r="A9634">
        <v>15658768</v>
      </c>
      <c r="B9634" t="s">
        <v>228</v>
      </c>
      <c r="C9634">
        <v>547</v>
      </c>
      <c r="D9634" t="str" cm="1">
        <f t="array" ref="D9634">_xlfn.IFS(C9634&lt;580,"Poor",C9634&lt;670,"Fair",C9634&lt;740,"Good",C9634&lt;800,"Very Good",C9634&gt;=800,"Excellent")</f>
        <v>Poor</v>
      </c>
      <c r="E9634" t="s">
        <v>12</v>
      </c>
      <c r="F9634" t="s">
        <v>13</v>
      </c>
      <c r="G9634">
        <v>49</v>
      </c>
      <c r="H9634" s="3" t="str" cm="1">
        <f t="array" ref="H9634">_xlfn.IFS(G9634&lt;25,"18-24",G9634&lt;35,"25-34",G9634&lt;45,"35-44",G9634&lt;55,"45-54",G9634&lt;65,"55-64",G9634&gt;=65,"65+")</f>
        <v>45-54</v>
      </c>
      <c r="I9634">
        <v>2</v>
      </c>
      <c r="J9634" t="str" cm="1">
        <f t="array" ref="J9634">_xlfn.IFS(I9634&lt;3,"0-2 yrs",I9634&lt;7,"3-6 yrs",I9634&gt;=7,"7+ yrs")</f>
        <v>0-2 yrs</v>
      </c>
      <c r="K9634" s="2">
        <v>65466.93</v>
      </c>
      <c r="L9634" s="1">
        <v>0</v>
      </c>
      <c r="M9634" s="1" t="s">
        <v>2984</v>
      </c>
      <c r="N9634">
        <v>1</v>
      </c>
      <c r="O9634" t="s">
        <v>2986</v>
      </c>
      <c r="P9634" t="s">
        <v>2986</v>
      </c>
      <c r="Q9634">
        <v>1</v>
      </c>
      <c r="R9634" t="s">
        <v>2957</v>
      </c>
    </row>
    <row r="9635" spans="1:18" x14ac:dyDescent="0.25">
      <c r="A9635">
        <v>15613048</v>
      </c>
      <c r="B9635" t="s">
        <v>538</v>
      </c>
      <c r="C9635">
        <v>648</v>
      </c>
      <c r="D9635" t="str" cm="1">
        <f t="array" ref="D9635">_xlfn.IFS(C9635&lt;580,"Poor",C9635&lt;670,"Fair",C9635&lt;740,"Good",C9635&lt;800,"Very Good",C9635&gt;=800,"Excellent")</f>
        <v>Fair</v>
      </c>
      <c r="E9635" t="s">
        <v>25</v>
      </c>
      <c r="F9635" t="s">
        <v>13</v>
      </c>
      <c r="G9635">
        <v>40</v>
      </c>
      <c r="H9635" s="3" t="str" cm="1">
        <f t="array" ref="H9635">_xlfn.IFS(G9635&lt;25,"18-24",G9635&lt;35,"25-34",G9635&lt;45,"35-44",G9635&lt;55,"45-54",G9635&lt;65,"55-64",G9635&gt;=65,"65+")</f>
        <v>35-44</v>
      </c>
      <c r="I9635">
        <v>5</v>
      </c>
      <c r="J9635" t="str" cm="1">
        <f t="array" ref="J9635">_xlfn.IFS(I9635&lt;3,"0-2 yrs",I9635&lt;7,"3-6 yrs",I9635&gt;=7,"7+ yrs")</f>
        <v>3-6 yrs</v>
      </c>
      <c r="K9635" s="2">
        <v>667.66</v>
      </c>
      <c r="L9635" s="1">
        <v>139973.65</v>
      </c>
      <c r="M9635" s="1" t="s">
        <v>2971</v>
      </c>
      <c r="N9635">
        <v>1</v>
      </c>
      <c r="O9635" t="s">
        <v>14</v>
      </c>
      <c r="P9635" t="s">
        <v>14</v>
      </c>
      <c r="Q9635">
        <v>1</v>
      </c>
      <c r="R9635" t="s">
        <v>2957</v>
      </c>
    </row>
    <row r="9636" spans="1:18" x14ac:dyDescent="0.25">
      <c r="A9636">
        <v>15803654</v>
      </c>
      <c r="B9636" t="s">
        <v>169</v>
      </c>
      <c r="C9636">
        <v>790</v>
      </c>
      <c r="D9636" t="str" cm="1">
        <f t="array" ref="D9636">_xlfn.IFS(C9636&lt;580,"Poor",C9636&lt;670,"Fair",C9636&lt;740,"Good",C9636&lt;800,"Very Good",C9636&gt;=800,"Excellent")</f>
        <v>Very Good</v>
      </c>
      <c r="E9636" t="s">
        <v>12</v>
      </c>
      <c r="F9636" t="s">
        <v>13</v>
      </c>
      <c r="G9636">
        <v>31</v>
      </c>
      <c r="H9636" s="3" t="str" cm="1">
        <f t="array" ref="H9636">_xlfn.IFS(G9636&lt;25,"18-24",G9636&lt;35,"25-34",G9636&lt;45,"35-44",G9636&lt;55,"45-54",G9636&lt;65,"55-64",G9636&gt;=65,"65+")</f>
        <v>25-34</v>
      </c>
      <c r="I9636">
        <v>2</v>
      </c>
      <c r="J9636" t="str" cm="1">
        <f t="array" ref="J9636">_xlfn.IFS(I9636&lt;3,"0-2 yrs",I9636&lt;7,"3-6 yrs",I9636&gt;=7,"7+ yrs")</f>
        <v>0-2 yrs</v>
      </c>
      <c r="K9636" s="2">
        <v>172437.12</v>
      </c>
      <c r="L9636" s="1">
        <v>151290.16</v>
      </c>
      <c r="M9636" s="1" t="s">
        <v>2983</v>
      </c>
      <c r="N9636">
        <v>1</v>
      </c>
      <c r="O9636" t="s">
        <v>14</v>
      </c>
      <c r="P9636" t="s">
        <v>14</v>
      </c>
      <c r="Q9636">
        <v>0</v>
      </c>
      <c r="R9636" t="s">
        <v>2959</v>
      </c>
    </row>
    <row r="9637" spans="1:18" x14ac:dyDescent="0.25">
      <c r="A9637">
        <v>15662337</v>
      </c>
      <c r="B9637" t="s">
        <v>457</v>
      </c>
      <c r="C9637">
        <v>744</v>
      </c>
      <c r="D9637" t="str" cm="1">
        <f t="array" ref="D9637">_xlfn.IFS(C9637&lt;580,"Poor",C9637&lt;670,"Fair",C9637&lt;740,"Good",C9637&lt;800,"Very Good",C9637&gt;=800,"Excellent")</f>
        <v>Very Good</v>
      </c>
      <c r="E9637" t="s">
        <v>25</v>
      </c>
      <c r="F9637" t="s">
        <v>13</v>
      </c>
      <c r="G9637">
        <v>50</v>
      </c>
      <c r="H9637" s="3" t="str" cm="1">
        <f t="array" ref="H9637">_xlfn.IFS(G9637&lt;25,"18-24",G9637&lt;35,"25-34",G9637&lt;45,"35-44",G9637&lt;55,"45-54",G9637&lt;65,"55-64",G9637&gt;=65,"65+")</f>
        <v>45-54</v>
      </c>
      <c r="I9637">
        <v>1</v>
      </c>
      <c r="J9637" t="str" cm="1">
        <f t="array" ref="J9637">_xlfn.IFS(I9637&lt;3,"0-2 yrs",I9637&lt;7,"3-6 yrs",I9637&gt;=7,"7+ yrs")</f>
        <v>0-2 yrs</v>
      </c>
      <c r="K9637" s="2">
        <v>106061.47</v>
      </c>
      <c r="L9637" s="1">
        <v>121498.11</v>
      </c>
      <c r="M9637" s="1" t="s">
        <v>2971</v>
      </c>
      <c r="N9637">
        <v>2</v>
      </c>
      <c r="O9637" t="s">
        <v>14</v>
      </c>
      <c r="P9637" t="s">
        <v>14</v>
      </c>
      <c r="Q9637">
        <v>1</v>
      </c>
      <c r="R9637" t="s">
        <v>2957</v>
      </c>
    </row>
    <row r="9638" spans="1:18" x14ac:dyDescent="0.25">
      <c r="A9638">
        <v>15650924</v>
      </c>
      <c r="B9638" t="s">
        <v>2619</v>
      </c>
      <c r="C9638">
        <v>761</v>
      </c>
      <c r="D9638" t="str" cm="1">
        <f t="array" ref="D9638">_xlfn.IFS(C9638&lt;580,"Poor",C9638&lt;670,"Fair",C9638&lt;740,"Good",C9638&lt;800,"Very Good",C9638&gt;=800,"Excellent")</f>
        <v>Very Good</v>
      </c>
      <c r="E9638" t="s">
        <v>16</v>
      </c>
      <c r="F9638" t="s">
        <v>13</v>
      </c>
      <c r="G9638">
        <v>32</v>
      </c>
      <c r="H9638" s="3" t="str" cm="1">
        <f t="array" ref="H9638">_xlfn.IFS(G9638&lt;25,"18-24",G9638&lt;35,"25-34",G9638&lt;45,"35-44",G9638&lt;55,"45-54",G9638&lt;65,"55-64",G9638&gt;=65,"65+")</f>
        <v>25-34</v>
      </c>
      <c r="I9638">
        <v>4</v>
      </c>
      <c r="J9638" t="str" cm="1">
        <f t="array" ref="J9638">_xlfn.IFS(I9638&lt;3,"0-2 yrs",I9638&lt;7,"3-6 yrs",I9638&gt;=7,"7+ yrs")</f>
        <v>3-6 yrs</v>
      </c>
      <c r="K9638" s="2">
        <v>177622.38</v>
      </c>
      <c r="L9638" s="1">
        <v>103515.39</v>
      </c>
      <c r="M9638" s="1" t="s">
        <v>2971</v>
      </c>
      <c r="N9638">
        <v>2</v>
      </c>
      <c r="O9638" t="s">
        <v>14</v>
      </c>
      <c r="P9638" t="s">
        <v>14</v>
      </c>
      <c r="Q9638">
        <v>0</v>
      </c>
      <c r="R9638" t="s">
        <v>2959</v>
      </c>
    </row>
    <row r="9639" spans="1:18" x14ac:dyDescent="0.25">
      <c r="A9639">
        <v>15647203</v>
      </c>
      <c r="B9639" t="s">
        <v>2899</v>
      </c>
      <c r="C9639">
        <v>750</v>
      </c>
      <c r="D9639" t="str" cm="1">
        <f t="array" ref="D9639">_xlfn.IFS(C9639&lt;580,"Poor",C9639&lt;670,"Fair",C9639&lt;740,"Good",C9639&lt;800,"Very Good",C9639&gt;=800,"Excellent")</f>
        <v>Very Good</v>
      </c>
      <c r="E9639" t="s">
        <v>12</v>
      </c>
      <c r="F9639" t="s">
        <v>13</v>
      </c>
      <c r="G9639">
        <v>35</v>
      </c>
      <c r="H9639" s="3" t="str" cm="1">
        <f t="array" ref="H9639">_xlfn.IFS(G9639&lt;25,"18-24",G9639&lt;35,"25-34",G9639&lt;45,"35-44",G9639&lt;55,"45-54",G9639&lt;65,"55-64",G9639&gt;=65,"65+")</f>
        <v>35-44</v>
      </c>
      <c r="I9639">
        <v>3</v>
      </c>
      <c r="J9639" t="str" cm="1">
        <f t="array" ref="J9639">_xlfn.IFS(I9639&lt;3,"0-2 yrs",I9639&lt;7,"3-6 yrs",I9639&gt;=7,"7+ yrs")</f>
        <v>3-6 yrs</v>
      </c>
      <c r="K9639" s="2">
        <v>191520.5</v>
      </c>
      <c r="L9639" s="1">
        <v>0</v>
      </c>
      <c r="M9639" s="1" t="s">
        <v>2984</v>
      </c>
      <c r="N9639">
        <v>1</v>
      </c>
      <c r="O9639" t="s">
        <v>2986</v>
      </c>
      <c r="P9639" t="s">
        <v>2986</v>
      </c>
      <c r="Q9639">
        <v>0</v>
      </c>
      <c r="R9639" t="s">
        <v>2959</v>
      </c>
    </row>
    <row r="9640" spans="1:18" x14ac:dyDescent="0.25">
      <c r="A9640">
        <v>15682778</v>
      </c>
      <c r="B9640" t="s">
        <v>925</v>
      </c>
      <c r="C9640">
        <v>680</v>
      </c>
      <c r="D9640" t="str" cm="1">
        <f t="array" ref="D9640">_xlfn.IFS(C9640&lt;580,"Poor",C9640&lt;670,"Fair",C9640&lt;740,"Good",C9640&lt;800,"Very Good",C9640&gt;=800,"Excellent")</f>
        <v>Good</v>
      </c>
      <c r="E9640" t="s">
        <v>12</v>
      </c>
      <c r="F9640" t="s">
        <v>22</v>
      </c>
      <c r="G9640">
        <v>34</v>
      </c>
      <c r="H9640" s="3" t="str" cm="1">
        <f t="array" ref="H9640">_xlfn.IFS(G9640&lt;25,"18-24",G9640&lt;35,"25-34",G9640&lt;45,"35-44",G9640&lt;55,"45-54",G9640&lt;65,"55-64",G9640&gt;=65,"65+")</f>
        <v>25-34</v>
      </c>
      <c r="I9640">
        <v>9</v>
      </c>
      <c r="J9640" t="str" cm="1">
        <f t="array" ref="J9640">_xlfn.IFS(I9640&lt;3,"0-2 yrs",I9640&lt;7,"3-6 yrs",I9640&gt;=7,"7+ yrs")</f>
        <v>7+ yrs</v>
      </c>
      <c r="K9640" s="2">
        <v>95686.6</v>
      </c>
      <c r="L9640" s="1">
        <v>0</v>
      </c>
      <c r="M9640" s="1" t="s">
        <v>2984</v>
      </c>
      <c r="N9640">
        <v>2</v>
      </c>
      <c r="O9640" t="s">
        <v>14</v>
      </c>
      <c r="P9640" t="s">
        <v>14</v>
      </c>
      <c r="Q9640">
        <v>0</v>
      </c>
      <c r="R9640" t="s">
        <v>2959</v>
      </c>
    </row>
    <row r="9641" spans="1:18" x14ac:dyDescent="0.25">
      <c r="A9641">
        <v>15579820</v>
      </c>
      <c r="B9641" t="s">
        <v>298</v>
      </c>
      <c r="C9641">
        <v>704</v>
      </c>
      <c r="D9641" t="str" cm="1">
        <f t="array" ref="D9641">_xlfn.IFS(C9641&lt;580,"Poor",C9641&lt;670,"Fair",C9641&lt;740,"Good",C9641&lt;800,"Very Good",C9641&gt;=800,"Excellent")</f>
        <v>Good</v>
      </c>
      <c r="E9641" t="s">
        <v>16</v>
      </c>
      <c r="F9641" t="s">
        <v>22</v>
      </c>
      <c r="G9641">
        <v>38</v>
      </c>
      <c r="H9641" s="3" t="str" cm="1">
        <f t="array" ref="H9641">_xlfn.IFS(G9641&lt;25,"18-24",G9641&lt;35,"25-34",G9641&lt;45,"35-44",G9641&lt;55,"45-54",G9641&lt;65,"55-64",G9641&gt;=65,"65+")</f>
        <v>35-44</v>
      </c>
      <c r="I9641">
        <v>6</v>
      </c>
      <c r="J9641" t="str" cm="1">
        <f t="array" ref="J9641">_xlfn.IFS(I9641&lt;3,"0-2 yrs",I9641&lt;7,"3-6 yrs",I9641&gt;=7,"7+ yrs")</f>
        <v>3-6 yrs</v>
      </c>
      <c r="K9641" s="2">
        <v>173776.5</v>
      </c>
      <c r="L9641" s="1">
        <v>106687.76</v>
      </c>
      <c r="M9641" s="1" t="s">
        <v>2971</v>
      </c>
      <c r="N9641">
        <v>1</v>
      </c>
      <c r="O9641" t="s">
        <v>2986</v>
      </c>
      <c r="P9641" t="s">
        <v>2986</v>
      </c>
      <c r="Q9641">
        <v>0</v>
      </c>
      <c r="R9641" t="s">
        <v>2959</v>
      </c>
    </row>
    <row r="9642" spans="1:18" x14ac:dyDescent="0.25">
      <c r="A9642">
        <v>15709354</v>
      </c>
      <c r="B9642" t="s">
        <v>2900</v>
      </c>
      <c r="C9642">
        <v>521</v>
      </c>
      <c r="D9642" t="str" cm="1">
        <f t="array" ref="D9642">_xlfn.IFS(C9642&lt;580,"Poor",C9642&lt;670,"Fair",C9642&lt;740,"Good",C9642&lt;800,"Very Good",C9642&gt;=800,"Excellent")</f>
        <v>Poor</v>
      </c>
      <c r="E9642" t="s">
        <v>12</v>
      </c>
      <c r="F9642" t="s">
        <v>13</v>
      </c>
      <c r="G9642">
        <v>41</v>
      </c>
      <c r="H9642" s="3" t="str" cm="1">
        <f t="array" ref="H9642">_xlfn.IFS(G9642&lt;25,"18-24",G9642&lt;35,"25-34",G9642&lt;45,"35-44",G9642&lt;55,"45-54",G9642&lt;65,"55-64",G9642&gt;=65,"65+")</f>
        <v>35-44</v>
      </c>
      <c r="I9642">
        <v>2</v>
      </c>
      <c r="J9642" t="str" cm="1">
        <f t="array" ref="J9642">_xlfn.IFS(I9642&lt;3,"0-2 yrs",I9642&lt;7,"3-6 yrs",I9642&gt;=7,"7+ yrs")</f>
        <v>0-2 yrs</v>
      </c>
      <c r="K9642" s="2">
        <v>113089.43</v>
      </c>
      <c r="L9642" s="1">
        <v>0</v>
      </c>
      <c r="M9642" s="1" t="s">
        <v>2984</v>
      </c>
      <c r="N9642">
        <v>2</v>
      </c>
      <c r="O9642" t="s">
        <v>14</v>
      </c>
      <c r="P9642" t="s">
        <v>14</v>
      </c>
      <c r="Q9642">
        <v>0</v>
      </c>
      <c r="R9642" t="s">
        <v>2959</v>
      </c>
    </row>
    <row r="9643" spans="1:18" x14ac:dyDescent="0.25">
      <c r="A9643">
        <v>15728480</v>
      </c>
      <c r="B9643" t="s">
        <v>2122</v>
      </c>
      <c r="C9643">
        <v>452</v>
      </c>
      <c r="D9643" t="str" cm="1">
        <f t="array" ref="D9643">_xlfn.IFS(C9643&lt;580,"Poor",C9643&lt;670,"Fair",C9643&lt;740,"Good",C9643&lt;800,"Very Good",C9643&gt;=800,"Excellent")</f>
        <v>Poor</v>
      </c>
      <c r="E9643" t="s">
        <v>12</v>
      </c>
      <c r="F9643" t="s">
        <v>13</v>
      </c>
      <c r="G9643">
        <v>35</v>
      </c>
      <c r="H9643" s="3" t="str" cm="1">
        <f t="array" ref="H9643">_xlfn.IFS(G9643&lt;25,"18-24",G9643&lt;35,"25-34",G9643&lt;45,"35-44",G9643&lt;55,"45-54",G9643&lt;65,"55-64",G9643&gt;=65,"65+")</f>
        <v>35-44</v>
      </c>
      <c r="I9643">
        <v>8</v>
      </c>
      <c r="J9643" t="str" cm="1">
        <f t="array" ref="J9643">_xlfn.IFS(I9643&lt;3,"0-2 yrs",I9643&lt;7,"3-6 yrs",I9643&gt;=7,"7+ yrs")</f>
        <v>7+ yrs</v>
      </c>
      <c r="K9643" s="2">
        <v>149614.81</v>
      </c>
      <c r="L9643" s="1">
        <v>0</v>
      </c>
      <c r="M9643" s="1" t="s">
        <v>2984</v>
      </c>
      <c r="N9643">
        <v>2</v>
      </c>
      <c r="O9643" t="s">
        <v>14</v>
      </c>
      <c r="P9643" t="s">
        <v>14</v>
      </c>
      <c r="Q9643">
        <v>0</v>
      </c>
      <c r="R9643" t="s">
        <v>2959</v>
      </c>
    </row>
    <row r="9644" spans="1:18" x14ac:dyDescent="0.25">
      <c r="A9644">
        <v>15641091</v>
      </c>
      <c r="B9644" t="s">
        <v>603</v>
      </c>
      <c r="C9644">
        <v>695</v>
      </c>
      <c r="D9644" t="str" cm="1">
        <f t="array" ref="D9644">_xlfn.IFS(C9644&lt;580,"Poor",C9644&lt;670,"Fair",C9644&lt;740,"Good",C9644&lt;800,"Very Good",C9644&gt;=800,"Excellent")</f>
        <v>Good</v>
      </c>
      <c r="E9644" t="s">
        <v>12</v>
      </c>
      <c r="F9644" t="s">
        <v>13</v>
      </c>
      <c r="G9644">
        <v>31</v>
      </c>
      <c r="H9644" s="3" t="str" cm="1">
        <f t="array" ref="H9644">_xlfn.IFS(G9644&lt;25,"18-24",G9644&lt;35,"25-34",G9644&lt;45,"35-44",G9644&lt;55,"45-54",G9644&lt;65,"55-64",G9644&gt;=65,"65+")</f>
        <v>25-34</v>
      </c>
      <c r="I9644">
        <v>5</v>
      </c>
      <c r="J9644" t="str" cm="1">
        <f t="array" ref="J9644">_xlfn.IFS(I9644&lt;3,"0-2 yrs",I9644&lt;7,"3-6 yrs",I9644&gt;=7,"7+ yrs")</f>
        <v>3-6 yrs</v>
      </c>
      <c r="K9644" s="2">
        <v>99537.68</v>
      </c>
      <c r="L9644" s="1">
        <v>106089.2</v>
      </c>
      <c r="M9644" s="1" t="s">
        <v>2971</v>
      </c>
      <c r="N9644">
        <v>1</v>
      </c>
      <c r="O9644" t="s">
        <v>2986</v>
      </c>
      <c r="P9644" t="s">
        <v>2986</v>
      </c>
      <c r="Q9644">
        <v>0</v>
      </c>
      <c r="R9644" t="s">
        <v>2959</v>
      </c>
    </row>
    <row r="9645" spans="1:18" x14ac:dyDescent="0.25">
      <c r="A9645">
        <v>15603111</v>
      </c>
      <c r="B9645" t="s">
        <v>415</v>
      </c>
      <c r="C9645">
        <v>850</v>
      </c>
      <c r="D9645" t="str" cm="1">
        <f t="array" ref="D9645">_xlfn.IFS(C9645&lt;580,"Poor",C9645&lt;670,"Fair",C9645&lt;740,"Good",C9645&lt;800,"Very Good",C9645&gt;=800,"Excellent")</f>
        <v>Excellent</v>
      </c>
      <c r="E9645" t="s">
        <v>16</v>
      </c>
      <c r="F9645" t="s">
        <v>22</v>
      </c>
      <c r="G9645">
        <v>71</v>
      </c>
      <c r="H9645" s="3" t="str" cm="1">
        <f t="array" ref="H9645">_xlfn.IFS(G9645&lt;25,"18-24",G9645&lt;35,"25-34",G9645&lt;45,"35-44",G9645&lt;55,"45-54",G9645&lt;65,"55-64",G9645&gt;=65,"65+")</f>
        <v>65+</v>
      </c>
      <c r="I9645">
        <v>10</v>
      </c>
      <c r="J9645" t="str" cm="1">
        <f t="array" ref="J9645">_xlfn.IFS(I9645&lt;3,"0-2 yrs",I9645&lt;7,"3-6 yrs",I9645&gt;=7,"7+ yrs")</f>
        <v>7+ yrs</v>
      </c>
      <c r="K9645" s="2">
        <v>97893.4</v>
      </c>
      <c r="L9645" s="1">
        <v>69608.14</v>
      </c>
      <c r="M9645" s="1" t="s">
        <v>2972</v>
      </c>
      <c r="N9645">
        <v>1</v>
      </c>
      <c r="O9645" t="s">
        <v>2986</v>
      </c>
      <c r="P9645" t="s">
        <v>2986</v>
      </c>
      <c r="Q9645">
        <v>1</v>
      </c>
      <c r="R9645" t="s">
        <v>2957</v>
      </c>
    </row>
    <row r="9646" spans="1:18" x14ac:dyDescent="0.25">
      <c r="A9646">
        <v>15679693</v>
      </c>
      <c r="B9646" t="s">
        <v>576</v>
      </c>
      <c r="C9646">
        <v>625</v>
      </c>
      <c r="D9646" t="str" cm="1">
        <f t="array" ref="D9646">_xlfn.IFS(C9646&lt;580,"Poor",C9646&lt;670,"Fair",C9646&lt;740,"Good",C9646&lt;800,"Very Good",C9646&gt;=800,"Excellent")</f>
        <v>Fair</v>
      </c>
      <c r="E9646" t="s">
        <v>12</v>
      </c>
      <c r="F9646" t="s">
        <v>22</v>
      </c>
      <c r="G9646">
        <v>31</v>
      </c>
      <c r="H9646" s="3" t="str" cm="1">
        <f t="array" ref="H9646">_xlfn.IFS(G9646&lt;25,"18-24",G9646&lt;35,"25-34",G9646&lt;45,"35-44",G9646&lt;55,"45-54",G9646&lt;65,"55-64",G9646&gt;=65,"65+")</f>
        <v>25-34</v>
      </c>
      <c r="I9646">
        <v>5</v>
      </c>
      <c r="J9646" t="str" cm="1">
        <f t="array" ref="J9646">_xlfn.IFS(I9646&lt;3,"0-2 yrs",I9646&lt;7,"3-6 yrs",I9646&gt;=7,"7+ yrs")</f>
        <v>3-6 yrs</v>
      </c>
      <c r="K9646" s="2">
        <v>90.07</v>
      </c>
      <c r="L9646" s="1">
        <v>0</v>
      </c>
      <c r="M9646" s="1" t="s">
        <v>2984</v>
      </c>
      <c r="N9646">
        <v>2</v>
      </c>
      <c r="O9646" t="s">
        <v>14</v>
      </c>
      <c r="P9646" t="s">
        <v>14</v>
      </c>
      <c r="Q9646">
        <v>0</v>
      </c>
      <c r="R9646" t="s">
        <v>2959</v>
      </c>
    </row>
    <row r="9647" spans="1:18" x14ac:dyDescent="0.25">
      <c r="A9647">
        <v>15797190</v>
      </c>
      <c r="B9647" t="s">
        <v>1574</v>
      </c>
      <c r="C9647">
        <v>608</v>
      </c>
      <c r="D9647" t="str" cm="1">
        <f t="array" ref="D9647">_xlfn.IFS(C9647&lt;580,"Poor",C9647&lt;670,"Fair",C9647&lt;740,"Good",C9647&lt;800,"Very Good",C9647&gt;=800,"Excellent")</f>
        <v>Fair</v>
      </c>
      <c r="E9647" t="s">
        <v>25</v>
      </c>
      <c r="F9647" t="s">
        <v>13</v>
      </c>
      <c r="G9647">
        <v>40</v>
      </c>
      <c r="H9647" s="3" t="str" cm="1">
        <f t="array" ref="H9647">_xlfn.IFS(G9647&lt;25,"18-24",G9647&lt;35,"25-34",G9647&lt;45,"35-44",G9647&lt;55,"45-54",G9647&lt;65,"55-64",G9647&gt;=65,"65+")</f>
        <v>35-44</v>
      </c>
      <c r="I9647">
        <v>7</v>
      </c>
      <c r="J9647" t="str" cm="1">
        <f t="array" ref="J9647">_xlfn.IFS(I9647&lt;3,"0-2 yrs",I9647&lt;7,"3-6 yrs",I9647&gt;=7,"7+ yrs")</f>
        <v>7+ yrs</v>
      </c>
      <c r="K9647" s="2">
        <v>161154.85</v>
      </c>
      <c r="L9647" s="1">
        <v>96202.32</v>
      </c>
      <c r="M9647" s="1" t="s">
        <v>2972</v>
      </c>
      <c r="N9647">
        <v>1</v>
      </c>
      <c r="O9647" t="s">
        <v>2986</v>
      </c>
      <c r="P9647" t="s">
        <v>2986</v>
      </c>
      <c r="Q9647">
        <v>0</v>
      </c>
      <c r="R9647" t="s">
        <v>2959</v>
      </c>
    </row>
    <row r="9648" spans="1:18" x14ac:dyDescent="0.25">
      <c r="A9648">
        <v>15788025</v>
      </c>
      <c r="B9648" t="s">
        <v>1337</v>
      </c>
      <c r="C9648">
        <v>715</v>
      </c>
      <c r="D9648" t="str" cm="1">
        <f t="array" ref="D9648">_xlfn.IFS(C9648&lt;580,"Poor",C9648&lt;670,"Fair",C9648&lt;740,"Good",C9648&lt;800,"Very Good",C9648&gt;=800,"Excellent")</f>
        <v>Good</v>
      </c>
      <c r="E9648" t="s">
        <v>12</v>
      </c>
      <c r="F9648" t="s">
        <v>13</v>
      </c>
      <c r="G9648">
        <v>38</v>
      </c>
      <c r="H9648" s="3" t="str" cm="1">
        <f t="array" ref="H9648">_xlfn.IFS(G9648&lt;25,"18-24",G9648&lt;35,"25-34",G9648&lt;45,"35-44",G9648&lt;55,"45-54",G9648&lt;65,"55-64",G9648&gt;=65,"65+")</f>
        <v>35-44</v>
      </c>
      <c r="I9648">
        <v>0</v>
      </c>
      <c r="J9648" t="str" cm="1">
        <f t="array" ref="J9648">_xlfn.IFS(I9648&lt;3,"0-2 yrs",I9648&lt;7,"3-6 yrs",I9648&gt;=7,"7+ yrs")</f>
        <v>0-2 yrs</v>
      </c>
      <c r="K9648" s="2">
        <v>332.81</v>
      </c>
      <c r="L9648" s="1">
        <v>0</v>
      </c>
      <c r="M9648" s="1" t="s">
        <v>2984</v>
      </c>
      <c r="N9648">
        <v>2</v>
      </c>
      <c r="O9648" t="s">
        <v>14</v>
      </c>
      <c r="P9648" t="s">
        <v>14</v>
      </c>
      <c r="Q9648">
        <v>0</v>
      </c>
      <c r="R9648" t="s">
        <v>2959</v>
      </c>
    </row>
    <row r="9649" spans="1:18" x14ac:dyDescent="0.25">
      <c r="A9649">
        <v>15646168</v>
      </c>
      <c r="B9649" t="s">
        <v>1028</v>
      </c>
      <c r="C9649">
        <v>834</v>
      </c>
      <c r="D9649" t="str" cm="1">
        <f t="array" ref="D9649">_xlfn.IFS(C9649&lt;580,"Poor",C9649&lt;670,"Fair",C9649&lt;740,"Good",C9649&lt;800,"Very Good",C9649&gt;=800,"Excellent")</f>
        <v>Excellent</v>
      </c>
      <c r="E9649" t="s">
        <v>16</v>
      </c>
      <c r="F9649" t="s">
        <v>22</v>
      </c>
      <c r="G9649">
        <v>33</v>
      </c>
      <c r="H9649" s="3" t="str" cm="1">
        <f t="array" ref="H9649">_xlfn.IFS(G9649&lt;25,"18-24",G9649&lt;35,"25-34",G9649&lt;45,"35-44",G9649&lt;55,"45-54",G9649&lt;65,"55-64",G9649&gt;=65,"65+")</f>
        <v>25-34</v>
      </c>
      <c r="I9649">
        <v>5</v>
      </c>
      <c r="J9649" t="str" cm="1">
        <f t="array" ref="J9649">_xlfn.IFS(I9649&lt;3,"0-2 yrs",I9649&lt;7,"3-6 yrs",I9649&gt;=7,"7+ yrs")</f>
        <v>3-6 yrs</v>
      </c>
      <c r="K9649" s="2">
        <v>66285.179999999993</v>
      </c>
      <c r="L9649" s="1">
        <v>0</v>
      </c>
      <c r="M9649" s="1" t="s">
        <v>2984</v>
      </c>
      <c r="N9649">
        <v>2</v>
      </c>
      <c r="O9649" t="s">
        <v>2986</v>
      </c>
      <c r="P9649" t="s">
        <v>2986</v>
      </c>
      <c r="Q9649">
        <v>0</v>
      </c>
      <c r="R9649" t="s">
        <v>2959</v>
      </c>
    </row>
    <row r="9650" spans="1:18" x14ac:dyDescent="0.25">
      <c r="A9650">
        <v>15580493</v>
      </c>
      <c r="B9650" t="s">
        <v>31</v>
      </c>
      <c r="C9650">
        <v>469</v>
      </c>
      <c r="D9650" t="str" cm="1">
        <f t="array" ref="D9650">_xlfn.IFS(C9650&lt;580,"Poor",C9650&lt;670,"Fair",C9650&lt;740,"Good",C9650&lt;800,"Very Good",C9650&gt;=800,"Excellent")</f>
        <v>Poor</v>
      </c>
      <c r="E9650" t="s">
        <v>12</v>
      </c>
      <c r="F9650" t="s">
        <v>22</v>
      </c>
      <c r="G9650">
        <v>33</v>
      </c>
      <c r="H9650" s="3" t="str" cm="1">
        <f t="array" ref="H9650">_xlfn.IFS(G9650&lt;25,"18-24",G9650&lt;35,"25-34",G9650&lt;45,"35-44",G9650&lt;55,"45-54",G9650&lt;65,"55-64",G9650&gt;=65,"65+")</f>
        <v>25-34</v>
      </c>
      <c r="I9650">
        <v>1</v>
      </c>
      <c r="J9650" t="str" cm="1">
        <f t="array" ref="J9650">_xlfn.IFS(I9650&lt;3,"0-2 yrs",I9650&lt;7,"3-6 yrs",I9650&gt;=7,"7+ yrs")</f>
        <v>0-2 yrs</v>
      </c>
      <c r="K9650" s="2">
        <v>163477.22</v>
      </c>
      <c r="L9650" s="1">
        <v>127818.52</v>
      </c>
      <c r="M9650" s="1" t="s">
        <v>2971</v>
      </c>
      <c r="N9650">
        <v>1</v>
      </c>
      <c r="O9650" t="s">
        <v>2986</v>
      </c>
      <c r="P9650" t="s">
        <v>2986</v>
      </c>
      <c r="Q9650">
        <v>0</v>
      </c>
      <c r="R9650" t="s">
        <v>2959</v>
      </c>
    </row>
    <row r="9651" spans="1:18" x14ac:dyDescent="0.25">
      <c r="A9651">
        <v>15726720</v>
      </c>
      <c r="B9651" t="s">
        <v>1394</v>
      </c>
      <c r="C9651">
        <v>480</v>
      </c>
      <c r="D9651" t="str" cm="1">
        <f t="array" ref="D9651">_xlfn.IFS(C9651&lt;580,"Poor",C9651&lt;670,"Fair",C9651&lt;740,"Good",C9651&lt;800,"Very Good",C9651&gt;=800,"Excellent")</f>
        <v>Poor</v>
      </c>
      <c r="E9651" t="s">
        <v>12</v>
      </c>
      <c r="F9651" t="s">
        <v>13</v>
      </c>
      <c r="G9651">
        <v>40</v>
      </c>
      <c r="H9651" s="3" t="str" cm="1">
        <f t="array" ref="H9651">_xlfn.IFS(G9651&lt;25,"18-24",G9651&lt;35,"25-34",G9651&lt;45,"35-44",G9651&lt;55,"45-54",G9651&lt;65,"55-64",G9651&gt;=65,"65+")</f>
        <v>35-44</v>
      </c>
      <c r="I9651">
        <v>7</v>
      </c>
      <c r="J9651" t="str" cm="1">
        <f t="array" ref="J9651">_xlfn.IFS(I9651&lt;3,"0-2 yrs",I9651&lt;7,"3-6 yrs",I9651&gt;=7,"7+ yrs")</f>
        <v>7+ yrs</v>
      </c>
      <c r="K9651" s="2">
        <v>170332.67</v>
      </c>
      <c r="L9651" s="1">
        <v>0</v>
      </c>
      <c r="M9651" s="1" t="s">
        <v>2984</v>
      </c>
      <c r="N9651">
        <v>1</v>
      </c>
      <c r="O9651" t="s">
        <v>2986</v>
      </c>
      <c r="P9651" t="s">
        <v>2986</v>
      </c>
      <c r="Q9651">
        <v>1</v>
      </c>
      <c r="R9651" t="s">
        <v>2957</v>
      </c>
    </row>
    <row r="9652" spans="1:18" x14ac:dyDescent="0.25">
      <c r="A9652">
        <v>15735799</v>
      </c>
      <c r="B9652" t="s">
        <v>2901</v>
      </c>
      <c r="C9652">
        <v>527</v>
      </c>
      <c r="D9652" t="str" cm="1">
        <f t="array" ref="D9652">_xlfn.IFS(C9652&lt;580,"Poor",C9652&lt;670,"Fair",C9652&lt;740,"Good",C9652&lt;800,"Very Good",C9652&gt;=800,"Excellent")</f>
        <v>Poor</v>
      </c>
      <c r="E9652" t="s">
        <v>25</v>
      </c>
      <c r="F9652" t="s">
        <v>22</v>
      </c>
      <c r="G9652">
        <v>58</v>
      </c>
      <c r="H9652" s="3" t="str" cm="1">
        <f t="array" ref="H9652">_xlfn.IFS(G9652&lt;25,"18-24",G9652&lt;35,"25-34",G9652&lt;45,"35-44",G9652&lt;55,"45-54",G9652&lt;65,"55-64",G9652&gt;=65,"65+")</f>
        <v>55-64</v>
      </c>
      <c r="I9652">
        <v>3</v>
      </c>
      <c r="J9652" t="str" cm="1">
        <f t="array" ref="J9652">_xlfn.IFS(I9652&lt;3,"0-2 yrs",I9652&lt;7,"3-6 yrs",I9652&gt;=7,"7+ yrs")</f>
        <v>3-6 yrs</v>
      </c>
      <c r="K9652" s="2">
        <v>126144.96000000001</v>
      </c>
      <c r="L9652" s="1">
        <v>137318.42000000001</v>
      </c>
      <c r="M9652" s="1" t="s">
        <v>2971</v>
      </c>
      <c r="N9652">
        <v>1</v>
      </c>
      <c r="O9652" t="s">
        <v>14</v>
      </c>
      <c r="P9652" t="s">
        <v>14</v>
      </c>
      <c r="Q9652">
        <v>0</v>
      </c>
      <c r="R9652" t="s">
        <v>2959</v>
      </c>
    </row>
    <row r="9653" spans="1:18" x14ac:dyDescent="0.25">
      <c r="A9653">
        <v>15773098</v>
      </c>
      <c r="B9653" t="s">
        <v>731</v>
      </c>
      <c r="C9653">
        <v>834</v>
      </c>
      <c r="D9653" t="str" cm="1">
        <f t="array" ref="D9653">_xlfn.IFS(C9653&lt;580,"Poor",C9653&lt;670,"Fair",C9653&lt;740,"Good",C9653&lt;800,"Very Good",C9653&gt;=800,"Excellent")</f>
        <v>Excellent</v>
      </c>
      <c r="E9653" t="s">
        <v>16</v>
      </c>
      <c r="F9653" t="s">
        <v>22</v>
      </c>
      <c r="G9653">
        <v>34</v>
      </c>
      <c r="H9653" s="3" t="str" cm="1">
        <f t="array" ref="H9653">_xlfn.IFS(G9653&lt;25,"18-24",G9653&lt;35,"25-34",G9653&lt;45,"35-44",G9653&lt;55,"45-54",G9653&lt;65,"55-64",G9653&gt;=65,"65+")</f>
        <v>25-34</v>
      </c>
      <c r="I9653">
        <v>5</v>
      </c>
      <c r="J9653" t="str" cm="1">
        <f t="array" ref="J9653">_xlfn.IFS(I9653&lt;3,"0-2 yrs",I9653&lt;7,"3-6 yrs",I9653&gt;=7,"7+ yrs")</f>
        <v>3-6 yrs</v>
      </c>
      <c r="K9653" s="2">
        <v>53437.1</v>
      </c>
      <c r="L9653" s="1">
        <v>0</v>
      </c>
      <c r="M9653" s="1" t="s">
        <v>2984</v>
      </c>
      <c r="N9653">
        <v>2</v>
      </c>
      <c r="O9653" t="s">
        <v>2986</v>
      </c>
      <c r="P9653" t="s">
        <v>2986</v>
      </c>
      <c r="Q9653">
        <v>0</v>
      </c>
      <c r="R9653" t="s">
        <v>2959</v>
      </c>
    </row>
    <row r="9654" spans="1:18" x14ac:dyDescent="0.25">
      <c r="A9654">
        <v>15668971</v>
      </c>
      <c r="B9654" t="s">
        <v>1973</v>
      </c>
      <c r="C9654">
        <v>583</v>
      </c>
      <c r="D9654" t="str" cm="1">
        <f t="array" ref="D9654">_xlfn.IFS(C9654&lt;580,"Poor",C9654&lt;670,"Fair",C9654&lt;740,"Good",C9654&lt;800,"Very Good",C9654&gt;=800,"Excellent")</f>
        <v>Fair</v>
      </c>
      <c r="E9654" t="s">
        <v>12</v>
      </c>
      <c r="F9654" t="s">
        <v>13</v>
      </c>
      <c r="G9654">
        <v>40</v>
      </c>
      <c r="H9654" s="3" t="str" cm="1">
        <f t="array" ref="H9654">_xlfn.IFS(G9654&lt;25,"18-24",G9654&lt;35,"25-34",G9654&lt;45,"35-44",G9654&lt;55,"45-54",G9654&lt;65,"55-64",G9654&gt;=65,"65+")</f>
        <v>35-44</v>
      </c>
      <c r="I9654">
        <v>4</v>
      </c>
      <c r="J9654" t="str" cm="1">
        <f t="array" ref="J9654">_xlfn.IFS(I9654&lt;3,"0-2 yrs",I9654&lt;7,"3-6 yrs",I9654&gt;=7,"7+ yrs")</f>
        <v>3-6 yrs</v>
      </c>
      <c r="K9654" s="2">
        <v>26920.43</v>
      </c>
      <c r="L9654" s="1">
        <v>55776.39</v>
      </c>
      <c r="M9654" s="1" t="s">
        <v>2972</v>
      </c>
      <c r="N9654">
        <v>2</v>
      </c>
      <c r="O9654" t="s">
        <v>2986</v>
      </c>
      <c r="P9654" t="s">
        <v>2986</v>
      </c>
      <c r="Q9654">
        <v>0</v>
      </c>
      <c r="R9654" t="s">
        <v>2959</v>
      </c>
    </row>
    <row r="9655" spans="1:18" x14ac:dyDescent="0.25">
      <c r="A9655">
        <v>15603221</v>
      </c>
      <c r="B9655" t="s">
        <v>794</v>
      </c>
      <c r="C9655">
        <v>696</v>
      </c>
      <c r="D9655" t="str" cm="1">
        <f t="array" ref="D9655">_xlfn.IFS(C9655&lt;580,"Poor",C9655&lt;670,"Fair",C9655&lt;740,"Good",C9655&lt;800,"Very Good",C9655&gt;=800,"Excellent")</f>
        <v>Good</v>
      </c>
      <c r="E9655" t="s">
        <v>25</v>
      </c>
      <c r="F9655" t="s">
        <v>22</v>
      </c>
      <c r="G9655">
        <v>32</v>
      </c>
      <c r="H9655" s="3" t="str" cm="1">
        <f t="array" ref="H9655">_xlfn.IFS(G9655&lt;25,"18-24",G9655&lt;35,"25-34",G9655&lt;45,"35-44",G9655&lt;55,"45-54",G9655&lt;65,"55-64",G9655&gt;=65,"65+")</f>
        <v>25-34</v>
      </c>
      <c r="I9655">
        <v>4</v>
      </c>
      <c r="J9655" t="str" cm="1">
        <f t="array" ref="J9655">_xlfn.IFS(I9655&lt;3,"0-2 yrs",I9655&lt;7,"3-6 yrs",I9655&gt;=7,"7+ yrs")</f>
        <v>3-6 yrs</v>
      </c>
      <c r="K9655" s="2">
        <v>52314.71</v>
      </c>
      <c r="L9655" s="1">
        <v>84421.62</v>
      </c>
      <c r="M9655" s="1" t="s">
        <v>2972</v>
      </c>
      <c r="N9655">
        <v>1</v>
      </c>
      <c r="O9655" t="s">
        <v>14</v>
      </c>
      <c r="P9655" t="s">
        <v>14</v>
      </c>
      <c r="Q9655">
        <v>0</v>
      </c>
      <c r="R9655" t="s">
        <v>2959</v>
      </c>
    </row>
    <row r="9656" spans="1:18" x14ac:dyDescent="0.25">
      <c r="A9656">
        <v>15740043</v>
      </c>
      <c r="B9656" t="s">
        <v>44</v>
      </c>
      <c r="C9656">
        <v>606</v>
      </c>
      <c r="D9656" t="str" cm="1">
        <f t="array" ref="D9656">_xlfn.IFS(C9656&lt;580,"Poor",C9656&lt;670,"Fair",C9656&lt;740,"Good",C9656&lt;800,"Very Good",C9656&gt;=800,"Excellent")</f>
        <v>Fair</v>
      </c>
      <c r="E9656" t="s">
        <v>12</v>
      </c>
      <c r="F9656" t="s">
        <v>22</v>
      </c>
      <c r="G9656">
        <v>32</v>
      </c>
      <c r="H9656" s="3" t="str" cm="1">
        <f t="array" ref="H9656">_xlfn.IFS(G9656&lt;25,"18-24",G9656&lt;35,"25-34",G9656&lt;45,"35-44",G9656&lt;55,"45-54",G9656&lt;65,"55-64",G9656&gt;=65,"65+")</f>
        <v>25-34</v>
      </c>
      <c r="I9656">
        <v>5</v>
      </c>
      <c r="J9656" t="str" cm="1">
        <f t="array" ref="J9656">_xlfn.IFS(I9656&lt;3,"0-2 yrs",I9656&lt;7,"3-6 yrs",I9656&gt;=7,"7+ yrs")</f>
        <v>3-6 yrs</v>
      </c>
      <c r="K9656" s="2">
        <v>116885.59</v>
      </c>
      <c r="L9656" s="1">
        <v>83161.649999999994</v>
      </c>
      <c r="M9656" s="1" t="s">
        <v>2972</v>
      </c>
      <c r="N9656">
        <v>1</v>
      </c>
      <c r="O9656" t="s">
        <v>14</v>
      </c>
      <c r="P9656" t="s">
        <v>14</v>
      </c>
      <c r="Q9656">
        <v>0</v>
      </c>
      <c r="R9656" t="s">
        <v>2959</v>
      </c>
    </row>
    <row r="9657" spans="1:18" x14ac:dyDescent="0.25">
      <c r="A9657">
        <v>15712264</v>
      </c>
      <c r="B9657" t="s">
        <v>2902</v>
      </c>
      <c r="C9657">
        <v>713</v>
      </c>
      <c r="D9657" t="str" cm="1">
        <f t="array" ref="D9657">_xlfn.IFS(C9657&lt;580,"Poor",C9657&lt;670,"Fair",C9657&lt;740,"Good",C9657&lt;800,"Very Good",C9657&gt;=800,"Excellent")</f>
        <v>Good</v>
      </c>
      <c r="E9657" t="s">
        <v>12</v>
      </c>
      <c r="F9657" t="s">
        <v>13</v>
      </c>
      <c r="G9657">
        <v>39</v>
      </c>
      <c r="H9657" s="3" t="str" cm="1">
        <f t="array" ref="H9657">_xlfn.IFS(G9657&lt;25,"18-24",G9657&lt;35,"25-34",G9657&lt;45,"35-44",G9657&lt;55,"45-54",G9657&lt;65,"55-64",G9657&gt;=65,"65+")</f>
        <v>35-44</v>
      </c>
      <c r="I9657">
        <v>10</v>
      </c>
      <c r="J9657" t="str" cm="1">
        <f t="array" ref="J9657">_xlfn.IFS(I9657&lt;3,"0-2 yrs",I9657&lt;7,"3-6 yrs",I9657&gt;=7,"7+ yrs")</f>
        <v>7+ yrs</v>
      </c>
      <c r="K9657" s="2">
        <v>126263.97</v>
      </c>
      <c r="L9657" s="1">
        <v>0</v>
      </c>
      <c r="M9657" s="1" t="s">
        <v>2984</v>
      </c>
      <c r="N9657">
        <v>2</v>
      </c>
      <c r="O9657" t="s">
        <v>14</v>
      </c>
      <c r="P9657" t="s">
        <v>14</v>
      </c>
      <c r="Q9657">
        <v>0</v>
      </c>
      <c r="R9657" t="s">
        <v>2959</v>
      </c>
    </row>
    <row r="9658" spans="1:18" x14ac:dyDescent="0.25">
      <c r="A9658">
        <v>15751926</v>
      </c>
      <c r="B9658" t="s">
        <v>856</v>
      </c>
      <c r="C9658">
        <v>821</v>
      </c>
      <c r="D9658" t="str" cm="1">
        <f t="array" ref="D9658">_xlfn.IFS(C9658&lt;580,"Poor",C9658&lt;670,"Fair",C9658&lt;740,"Good",C9658&lt;800,"Very Good",C9658&gt;=800,"Excellent")</f>
        <v>Excellent</v>
      </c>
      <c r="E9658" t="s">
        <v>25</v>
      </c>
      <c r="F9658" t="s">
        <v>22</v>
      </c>
      <c r="G9658">
        <v>42</v>
      </c>
      <c r="H9658" s="3" t="str" cm="1">
        <f t="array" ref="H9658">_xlfn.IFS(G9658&lt;25,"18-24",G9658&lt;35,"25-34",G9658&lt;45,"35-44",G9658&lt;55,"45-54",G9658&lt;65,"55-64",G9658&gt;=65,"65+")</f>
        <v>35-44</v>
      </c>
      <c r="I9658">
        <v>3</v>
      </c>
      <c r="J9658" t="str" cm="1">
        <f t="array" ref="J9658">_xlfn.IFS(I9658&lt;3,"0-2 yrs",I9658&lt;7,"3-6 yrs",I9658&gt;=7,"7+ yrs")</f>
        <v>3-6 yrs</v>
      </c>
      <c r="K9658" s="2">
        <v>64613.81</v>
      </c>
      <c r="L9658" s="1">
        <v>87807.29</v>
      </c>
      <c r="M9658" s="1" t="s">
        <v>2972</v>
      </c>
      <c r="N9658">
        <v>2</v>
      </c>
      <c r="O9658" t="s">
        <v>14</v>
      </c>
      <c r="P9658" t="s">
        <v>14</v>
      </c>
      <c r="Q9658">
        <v>0</v>
      </c>
      <c r="R9658" t="s">
        <v>2959</v>
      </c>
    </row>
    <row r="9659" spans="1:18" x14ac:dyDescent="0.25">
      <c r="A9659">
        <v>15589401</v>
      </c>
      <c r="B9659" t="s">
        <v>272</v>
      </c>
      <c r="C9659">
        <v>550</v>
      </c>
      <c r="D9659" t="str" cm="1">
        <f t="array" ref="D9659">_xlfn.IFS(C9659&lt;580,"Poor",C9659&lt;670,"Fair",C9659&lt;740,"Good",C9659&lt;800,"Very Good",C9659&gt;=800,"Excellent")</f>
        <v>Poor</v>
      </c>
      <c r="E9659" t="s">
        <v>12</v>
      </c>
      <c r="F9659" t="s">
        <v>13</v>
      </c>
      <c r="G9659">
        <v>30</v>
      </c>
      <c r="H9659" s="3" t="str" cm="1">
        <f t="array" ref="H9659">_xlfn.IFS(G9659&lt;25,"18-24",G9659&lt;35,"25-34",G9659&lt;45,"35-44",G9659&lt;55,"45-54",G9659&lt;65,"55-64",G9659&gt;=65,"65+")</f>
        <v>25-34</v>
      </c>
      <c r="I9659">
        <v>4</v>
      </c>
      <c r="J9659" t="str" cm="1">
        <f t="array" ref="J9659">_xlfn.IFS(I9659&lt;3,"0-2 yrs",I9659&lt;7,"3-6 yrs",I9659&gt;=7,"7+ yrs")</f>
        <v>3-6 yrs</v>
      </c>
      <c r="K9659" s="2">
        <v>89216.29</v>
      </c>
      <c r="L9659" s="1">
        <v>0</v>
      </c>
      <c r="M9659" s="1" t="s">
        <v>2984</v>
      </c>
      <c r="N9659">
        <v>2</v>
      </c>
      <c r="O9659" t="s">
        <v>2986</v>
      </c>
      <c r="P9659" t="s">
        <v>2986</v>
      </c>
      <c r="Q9659">
        <v>0</v>
      </c>
      <c r="R9659" t="s">
        <v>2959</v>
      </c>
    </row>
    <row r="9660" spans="1:18" x14ac:dyDescent="0.25">
      <c r="A9660">
        <v>15742019</v>
      </c>
      <c r="B9660" t="s">
        <v>2903</v>
      </c>
      <c r="C9660">
        <v>675</v>
      </c>
      <c r="D9660" t="str" cm="1">
        <f t="array" ref="D9660">_xlfn.IFS(C9660&lt;580,"Poor",C9660&lt;670,"Fair",C9660&lt;740,"Good",C9660&lt;800,"Very Good",C9660&gt;=800,"Excellent")</f>
        <v>Good</v>
      </c>
      <c r="E9660" t="s">
        <v>12</v>
      </c>
      <c r="F9660" t="s">
        <v>13</v>
      </c>
      <c r="G9660">
        <v>39</v>
      </c>
      <c r="H9660" s="3" t="str" cm="1">
        <f t="array" ref="H9660">_xlfn.IFS(G9660&lt;25,"18-24",G9660&lt;35,"25-34",G9660&lt;45,"35-44",G9660&lt;55,"45-54",G9660&lt;65,"55-64",G9660&gt;=65,"65+")</f>
        <v>35-44</v>
      </c>
      <c r="I9660">
        <v>6</v>
      </c>
      <c r="J9660" t="str" cm="1">
        <f t="array" ref="J9660">_xlfn.IFS(I9660&lt;3,"0-2 yrs",I9660&lt;7,"3-6 yrs",I9660&gt;=7,"7+ yrs")</f>
        <v>3-6 yrs</v>
      </c>
      <c r="K9660" s="2">
        <v>83419.149999999994</v>
      </c>
      <c r="L9660" s="1">
        <v>0</v>
      </c>
      <c r="M9660" s="1" t="s">
        <v>2984</v>
      </c>
      <c r="N9660">
        <v>2</v>
      </c>
      <c r="O9660" t="s">
        <v>2986</v>
      </c>
      <c r="P9660" t="s">
        <v>2986</v>
      </c>
      <c r="Q9660">
        <v>0</v>
      </c>
      <c r="R9660" t="s">
        <v>2959</v>
      </c>
    </row>
    <row r="9661" spans="1:18" x14ac:dyDescent="0.25">
      <c r="A9661">
        <v>15660611</v>
      </c>
      <c r="B9661" t="s">
        <v>1022</v>
      </c>
      <c r="C9661">
        <v>748</v>
      </c>
      <c r="D9661" t="str" cm="1">
        <f t="array" ref="D9661">_xlfn.IFS(C9661&lt;580,"Poor",C9661&lt;670,"Fair",C9661&lt;740,"Good",C9661&lt;800,"Very Good",C9661&gt;=800,"Excellent")</f>
        <v>Very Good</v>
      </c>
      <c r="E9661" t="s">
        <v>16</v>
      </c>
      <c r="F9661" t="s">
        <v>22</v>
      </c>
      <c r="G9661">
        <v>39</v>
      </c>
      <c r="H9661" s="3" t="str" cm="1">
        <f t="array" ref="H9661">_xlfn.IFS(G9661&lt;25,"18-24",G9661&lt;35,"25-34",G9661&lt;45,"35-44",G9661&lt;55,"45-54",G9661&lt;65,"55-64",G9661&gt;=65,"65+")</f>
        <v>35-44</v>
      </c>
      <c r="I9661">
        <v>3</v>
      </c>
      <c r="J9661" t="str" cm="1">
        <f t="array" ref="J9661">_xlfn.IFS(I9661&lt;3,"0-2 yrs",I9661&lt;7,"3-6 yrs",I9661&gt;=7,"7+ yrs")</f>
        <v>3-6 yrs</v>
      </c>
      <c r="K9661" s="2">
        <v>123998.52</v>
      </c>
      <c r="L9661" s="1">
        <v>0</v>
      </c>
      <c r="M9661" s="1" t="s">
        <v>2984</v>
      </c>
      <c r="N9661">
        <v>2</v>
      </c>
      <c r="O9661" t="s">
        <v>14</v>
      </c>
      <c r="P9661" t="s">
        <v>14</v>
      </c>
      <c r="Q9661">
        <v>0</v>
      </c>
      <c r="R9661" t="s">
        <v>2959</v>
      </c>
    </row>
    <row r="9662" spans="1:18" x14ac:dyDescent="0.25">
      <c r="A9662">
        <v>15607634</v>
      </c>
      <c r="B9662" t="s">
        <v>2904</v>
      </c>
      <c r="C9662">
        <v>606</v>
      </c>
      <c r="D9662" t="str" cm="1">
        <f t="array" ref="D9662">_xlfn.IFS(C9662&lt;580,"Poor",C9662&lt;670,"Fair",C9662&lt;740,"Good",C9662&lt;800,"Very Good",C9662&gt;=800,"Excellent")</f>
        <v>Fair</v>
      </c>
      <c r="E9662" t="s">
        <v>25</v>
      </c>
      <c r="F9662" t="s">
        <v>22</v>
      </c>
      <c r="G9662">
        <v>40</v>
      </c>
      <c r="H9662" s="3" t="str" cm="1">
        <f t="array" ref="H9662">_xlfn.IFS(G9662&lt;25,"18-24",G9662&lt;35,"25-34",G9662&lt;45,"35-44",G9662&lt;55,"45-54",G9662&lt;65,"55-64",G9662&gt;=65,"65+")</f>
        <v>35-44</v>
      </c>
      <c r="I9662">
        <v>9</v>
      </c>
      <c r="J9662" t="str" cm="1">
        <f t="array" ref="J9662">_xlfn.IFS(I9662&lt;3,"0-2 yrs",I9662&lt;7,"3-6 yrs",I9662&gt;=7,"7+ yrs")</f>
        <v>7+ yrs</v>
      </c>
      <c r="K9662" s="2">
        <v>96985.58</v>
      </c>
      <c r="L9662" s="1">
        <v>95293.86</v>
      </c>
      <c r="M9662" s="1" t="s">
        <v>2972</v>
      </c>
      <c r="N9662">
        <v>2</v>
      </c>
      <c r="O9662" t="s">
        <v>14</v>
      </c>
      <c r="P9662" t="s">
        <v>14</v>
      </c>
      <c r="Q9662">
        <v>0</v>
      </c>
      <c r="R9662" t="s">
        <v>2959</v>
      </c>
    </row>
    <row r="9663" spans="1:18" x14ac:dyDescent="0.25">
      <c r="A9663">
        <v>15595036</v>
      </c>
      <c r="B9663" t="s">
        <v>830</v>
      </c>
      <c r="C9663">
        <v>726</v>
      </c>
      <c r="D9663" t="str" cm="1">
        <f t="array" ref="D9663">_xlfn.IFS(C9663&lt;580,"Poor",C9663&lt;670,"Fair",C9663&lt;740,"Good",C9663&lt;800,"Very Good",C9663&gt;=800,"Excellent")</f>
        <v>Good</v>
      </c>
      <c r="E9663" t="s">
        <v>25</v>
      </c>
      <c r="F9663" t="s">
        <v>22</v>
      </c>
      <c r="G9663">
        <v>30</v>
      </c>
      <c r="H9663" s="3" t="str" cm="1">
        <f t="array" ref="H9663">_xlfn.IFS(G9663&lt;25,"18-24",G9663&lt;35,"25-34",G9663&lt;45,"35-44",G9663&lt;55,"45-54",G9663&lt;65,"55-64",G9663&gt;=65,"65+")</f>
        <v>25-34</v>
      </c>
      <c r="I9663">
        <v>7</v>
      </c>
      <c r="J9663" t="str" cm="1">
        <f t="array" ref="J9663">_xlfn.IFS(I9663&lt;3,"0-2 yrs",I9663&lt;7,"3-6 yrs",I9663&gt;=7,"7+ yrs")</f>
        <v>7+ yrs</v>
      </c>
      <c r="K9663" s="2">
        <v>146154.06</v>
      </c>
      <c r="L9663" s="1">
        <v>92847.59</v>
      </c>
      <c r="M9663" s="1" t="s">
        <v>2972</v>
      </c>
      <c r="N9663">
        <v>1</v>
      </c>
      <c r="O9663" t="s">
        <v>2986</v>
      </c>
      <c r="P9663" t="s">
        <v>2986</v>
      </c>
      <c r="Q9663">
        <v>0</v>
      </c>
      <c r="R9663" t="s">
        <v>2959</v>
      </c>
    </row>
    <row r="9664" spans="1:18" x14ac:dyDescent="0.25">
      <c r="A9664">
        <v>15745794</v>
      </c>
      <c r="B9664" t="s">
        <v>142</v>
      </c>
      <c r="C9664">
        <v>547</v>
      </c>
      <c r="D9664" t="str" cm="1">
        <f t="array" ref="D9664">_xlfn.IFS(C9664&lt;580,"Poor",C9664&lt;670,"Fair",C9664&lt;740,"Good",C9664&lt;800,"Very Good",C9664&gt;=800,"Excellent")</f>
        <v>Poor</v>
      </c>
      <c r="E9664" t="s">
        <v>12</v>
      </c>
      <c r="F9664" t="s">
        <v>22</v>
      </c>
      <c r="G9664">
        <v>30</v>
      </c>
      <c r="H9664" s="3" t="str" cm="1">
        <f t="array" ref="H9664">_xlfn.IFS(G9664&lt;25,"18-24",G9664&lt;35,"25-34",G9664&lt;45,"35-44",G9664&lt;55,"45-54",G9664&lt;65,"55-64",G9664&gt;=65,"65+")</f>
        <v>25-34</v>
      </c>
      <c r="I9664">
        <v>6</v>
      </c>
      <c r="J9664" t="str" cm="1">
        <f t="array" ref="J9664">_xlfn.IFS(I9664&lt;3,"0-2 yrs",I9664&lt;7,"3-6 yrs",I9664&gt;=7,"7+ yrs")</f>
        <v>3-6 yrs</v>
      </c>
      <c r="K9664" s="2">
        <v>18471.86</v>
      </c>
      <c r="L9664" s="1">
        <v>0</v>
      </c>
      <c r="M9664" s="1" t="s">
        <v>2984</v>
      </c>
      <c r="N9664">
        <v>2</v>
      </c>
      <c r="O9664" t="s">
        <v>14</v>
      </c>
      <c r="P9664" t="s">
        <v>14</v>
      </c>
      <c r="Q9664">
        <v>0</v>
      </c>
      <c r="R9664" t="s">
        <v>2959</v>
      </c>
    </row>
    <row r="9665" spans="1:18" x14ac:dyDescent="0.25">
      <c r="A9665">
        <v>15781689</v>
      </c>
      <c r="B9665" t="s">
        <v>2905</v>
      </c>
      <c r="C9665">
        <v>758</v>
      </c>
      <c r="D9665" t="str" cm="1">
        <f t="array" ref="D9665">_xlfn.IFS(C9665&lt;580,"Poor",C9665&lt;670,"Fair",C9665&lt;740,"Good",C9665&lt;800,"Very Good",C9665&gt;=800,"Excellent")</f>
        <v>Very Good</v>
      </c>
      <c r="E9665" t="s">
        <v>16</v>
      </c>
      <c r="F9665" t="s">
        <v>22</v>
      </c>
      <c r="G9665">
        <v>35</v>
      </c>
      <c r="H9665" s="3" t="str" cm="1">
        <f t="array" ref="H9665">_xlfn.IFS(G9665&lt;25,"18-24",G9665&lt;35,"25-34",G9665&lt;45,"35-44",G9665&lt;55,"45-54",G9665&lt;65,"55-64",G9665&gt;=65,"65+")</f>
        <v>35-44</v>
      </c>
      <c r="I9665">
        <v>5</v>
      </c>
      <c r="J9665" t="str" cm="1">
        <f t="array" ref="J9665">_xlfn.IFS(I9665&lt;3,"0-2 yrs",I9665&lt;7,"3-6 yrs",I9665&gt;=7,"7+ yrs")</f>
        <v>3-6 yrs</v>
      </c>
      <c r="K9665" s="2">
        <v>95009.600000000006</v>
      </c>
      <c r="L9665" s="1">
        <v>0</v>
      </c>
      <c r="M9665" s="1" t="s">
        <v>2984</v>
      </c>
      <c r="N9665">
        <v>2</v>
      </c>
      <c r="O9665" t="s">
        <v>2986</v>
      </c>
      <c r="P9665" t="s">
        <v>2986</v>
      </c>
      <c r="Q9665">
        <v>0</v>
      </c>
      <c r="R9665" t="s">
        <v>2959</v>
      </c>
    </row>
    <row r="9666" spans="1:18" x14ac:dyDescent="0.25">
      <c r="A9666">
        <v>15696054</v>
      </c>
      <c r="B9666" t="s">
        <v>2906</v>
      </c>
      <c r="C9666">
        <v>596</v>
      </c>
      <c r="D9666" t="str" cm="1">
        <f t="array" ref="D9666">_xlfn.IFS(C9666&lt;580,"Poor",C9666&lt;670,"Fair",C9666&lt;740,"Good",C9666&lt;800,"Very Good",C9666&gt;=800,"Excellent")</f>
        <v>Fair</v>
      </c>
      <c r="E9666" t="s">
        <v>12</v>
      </c>
      <c r="F9666" t="s">
        <v>22</v>
      </c>
      <c r="G9666">
        <v>37</v>
      </c>
      <c r="H9666" s="3" t="str" cm="1">
        <f t="array" ref="H9666">_xlfn.IFS(G9666&lt;25,"18-24",G9666&lt;35,"25-34",G9666&lt;45,"35-44",G9666&lt;55,"45-54",G9666&lt;65,"55-64",G9666&gt;=65,"65+")</f>
        <v>35-44</v>
      </c>
      <c r="I9666">
        <v>2</v>
      </c>
      <c r="J9666" t="str" cm="1">
        <f t="array" ref="J9666">_xlfn.IFS(I9666&lt;3,"0-2 yrs",I9666&lt;7,"3-6 yrs",I9666&gt;=7,"7+ yrs")</f>
        <v>0-2 yrs</v>
      </c>
      <c r="K9666" s="2">
        <v>121175.86</v>
      </c>
      <c r="L9666" s="1">
        <v>0</v>
      </c>
      <c r="M9666" s="1" t="s">
        <v>2984</v>
      </c>
      <c r="N9666">
        <v>1</v>
      </c>
      <c r="O9666" t="s">
        <v>14</v>
      </c>
      <c r="P9666" t="s">
        <v>14</v>
      </c>
      <c r="Q9666">
        <v>0</v>
      </c>
      <c r="R9666" t="s">
        <v>2959</v>
      </c>
    </row>
    <row r="9667" spans="1:18" x14ac:dyDescent="0.25">
      <c r="A9667">
        <v>15752467</v>
      </c>
      <c r="B9667" t="s">
        <v>285</v>
      </c>
      <c r="C9667">
        <v>720</v>
      </c>
      <c r="D9667" t="str" cm="1">
        <f t="array" ref="D9667">_xlfn.IFS(C9667&lt;580,"Poor",C9667&lt;670,"Fair",C9667&lt;740,"Good",C9667&lt;800,"Very Good",C9667&gt;=800,"Excellent")</f>
        <v>Good</v>
      </c>
      <c r="E9667" t="s">
        <v>16</v>
      </c>
      <c r="F9667" t="s">
        <v>22</v>
      </c>
      <c r="G9667">
        <v>34</v>
      </c>
      <c r="H9667" s="3" t="str" cm="1">
        <f t="array" ref="H9667">_xlfn.IFS(G9667&lt;25,"18-24",G9667&lt;35,"25-34",G9667&lt;45,"35-44",G9667&lt;55,"45-54",G9667&lt;65,"55-64",G9667&gt;=65,"65+")</f>
        <v>25-34</v>
      </c>
      <c r="I9667">
        <v>3</v>
      </c>
      <c r="J9667" t="str" cm="1">
        <f t="array" ref="J9667">_xlfn.IFS(I9667&lt;3,"0-2 yrs",I9667&lt;7,"3-6 yrs",I9667&gt;=7,"7+ yrs")</f>
        <v>3-6 yrs</v>
      </c>
      <c r="K9667" s="2">
        <v>77047.78</v>
      </c>
      <c r="L9667" s="1">
        <v>0</v>
      </c>
      <c r="M9667" s="1" t="s">
        <v>2984</v>
      </c>
      <c r="N9667">
        <v>2</v>
      </c>
      <c r="O9667" t="s">
        <v>14</v>
      </c>
      <c r="P9667" t="s">
        <v>14</v>
      </c>
      <c r="Q9667">
        <v>0</v>
      </c>
      <c r="R9667" t="s">
        <v>2959</v>
      </c>
    </row>
    <row r="9668" spans="1:18" x14ac:dyDescent="0.25">
      <c r="A9668">
        <v>15597739</v>
      </c>
      <c r="B9668" t="s">
        <v>1045</v>
      </c>
      <c r="C9668">
        <v>674</v>
      </c>
      <c r="D9668" t="str" cm="1">
        <f t="array" ref="D9668">_xlfn.IFS(C9668&lt;580,"Poor",C9668&lt;670,"Fair",C9668&lt;740,"Good",C9668&lt;800,"Very Good",C9668&gt;=800,"Excellent")</f>
        <v>Good</v>
      </c>
      <c r="E9668" t="s">
        <v>12</v>
      </c>
      <c r="F9668" t="s">
        <v>22</v>
      </c>
      <c r="G9668">
        <v>37</v>
      </c>
      <c r="H9668" s="3" t="str" cm="1">
        <f t="array" ref="H9668">_xlfn.IFS(G9668&lt;25,"18-24",G9668&lt;35,"25-34",G9668&lt;45,"35-44",G9668&lt;55,"45-54",G9668&lt;65,"55-64",G9668&gt;=65,"65+")</f>
        <v>35-44</v>
      </c>
      <c r="I9668">
        <v>3</v>
      </c>
      <c r="J9668" t="str" cm="1">
        <f t="array" ref="J9668">_xlfn.IFS(I9668&lt;3,"0-2 yrs",I9668&lt;7,"3-6 yrs",I9668&gt;=7,"7+ yrs")</f>
        <v>3-6 yrs</v>
      </c>
      <c r="K9668" s="2">
        <v>158049.9</v>
      </c>
      <c r="L9668" s="1">
        <v>0</v>
      </c>
      <c r="M9668" s="1" t="s">
        <v>2984</v>
      </c>
      <c r="N9668">
        <v>1</v>
      </c>
      <c r="O9668" t="s">
        <v>2986</v>
      </c>
      <c r="P9668" t="s">
        <v>2986</v>
      </c>
      <c r="Q9668">
        <v>0</v>
      </c>
      <c r="R9668" t="s">
        <v>2959</v>
      </c>
    </row>
    <row r="9669" spans="1:18" x14ac:dyDescent="0.25">
      <c r="A9669">
        <v>15651336</v>
      </c>
      <c r="B9669" t="s">
        <v>1654</v>
      </c>
      <c r="C9669">
        <v>756</v>
      </c>
      <c r="D9669" t="str" cm="1">
        <f t="array" ref="D9669">_xlfn.IFS(C9669&lt;580,"Poor",C9669&lt;670,"Fair",C9669&lt;740,"Good",C9669&lt;800,"Very Good",C9669&gt;=800,"Excellent")</f>
        <v>Very Good</v>
      </c>
      <c r="E9669" t="s">
        <v>12</v>
      </c>
      <c r="F9669" t="s">
        <v>13</v>
      </c>
      <c r="G9669">
        <v>32</v>
      </c>
      <c r="H9669" s="3" t="str" cm="1">
        <f t="array" ref="H9669">_xlfn.IFS(G9669&lt;25,"18-24",G9669&lt;35,"25-34",G9669&lt;45,"35-44",G9669&lt;55,"45-54",G9669&lt;65,"55-64",G9669&gt;=65,"65+")</f>
        <v>25-34</v>
      </c>
      <c r="I9669">
        <v>4</v>
      </c>
      <c r="J9669" t="str" cm="1">
        <f t="array" ref="J9669">_xlfn.IFS(I9669&lt;3,"0-2 yrs",I9669&lt;7,"3-6 yrs",I9669&gt;=7,"7+ yrs")</f>
        <v>3-6 yrs</v>
      </c>
      <c r="K9669" s="2">
        <v>147040.25</v>
      </c>
      <c r="L9669" s="1">
        <v>0</v>
      </c>
      <c r="M9669" s="1" t="s">
        <v>2984</v>
      </c>
      <c r="N9669">
        <v>2</v>
      </c>
      <c r="O9669" t="s">
        <v>2986</v>
      </c>
      <c r="P9669" t="s">
        <v>2986</v>
      </c>
      <c r="Q9669">
        <v>0</v>
      </c>
      <c r="R9669" t="s">
        <v>2959</v>
      </c>
    </row>
    <row r="9670" spans="1:18" x14ac:dyDescent="0.25">
      <c r="A9670">
        <v>15636061</v>
      </c>
      <c r="B9670" t="s">
        <v>1096</v>
      </c>
      <c r="C9670">
        <v>649</v>
      </c>
      <c r="D9670" t="str" cm="1">
        <f t="array" ref="D9670">_xlfn.IFS(C9670&lt;580,"Poor",C9670&lt;670,"Fair",C9670&lt;740,"Good",C9670&lt;800,"Very Good",C9670&gt;=800,"Excellent")</f>
        <v>Fair</v>
      </c>
      <c r="E9670" t="s">
        <v>25</v>
      </c>
      <c r="F9670" t="s">
        <v>22</v>
      </c>
      <c r="G9670">
        <v>78</v>
      </c>
      <c r="H9670" s="3" t="str" cm="1">
        <f t="array" ref="H9670">_xlfn.IFS(G9670&lt;25,"18-24",G9670&lt;35,"25-34",G9670&lt;45,"35-44",G9670&lt;55,"45-54",G9670&lt;65,"55-64",G9670&gt;=65,"65+")</f>
        <v>65+</v>
      </c>
      <c r="I9670">
        <v>4</v>
      </c>
      <c r="J9670" t="str" cm="1">
        <f t="array" ref="J9670">_xlfn.IFS(I9670&lt;3,"0-2 yrs",I9670&lt;7,"3-6 yrs",I9670&gt;=7,"7+ yrs")</f>
        <v>3-6 yrs</v>
      </c>
      <c r="K9670" s="2">
        <v>142566.75</v>
      </c>
      <c r="L9670" s="1">
        <v>68345.86</v>
      </c>
      <c r="M9670" s="1" t="s">
        <v>2972</v>
      </c>
      <c r="N9670">
        <v>2</v>
      </c>
      <c r="O9670" t="s">
        <v>14</v>
      </c>
      <c r="P9670" t="s">
        <v>14</v>
      </c>
      <c r="Q9670">
        <v>0</v>
      </c>
      <c r="R9670" t="s">
        <v>2959</v>
      </c>
    </row>
    <row r="9671" spans="1:18" x14ac:dyDescent="0.25">
      <c r="A9671">
        <v>15723013</v>
      </c>
      <c r="B9671" t="s">
        <v>338</v>
      </c>
      <c r="C9671">
        <v>613</v>
      </c>
      <c r="D9671" t="str" cm="1">
        <f t="array" ref="D9671">_xlfn.IFS(C9671&lt;580,"Poor",C9671&lt;670,"Fair",C9671&lt;740,"Good",C9671&lt;800,"Very Good",C9671&gt;=800,"Excellent")</f>
        <v>Fair</v>
      </c>
      <c r="E9671" t="s">
        <v>25</v>
      </c>
      <c r="F9671" t="s">
        <v>22</v>
      </c>
      <c r="G9671">
        <v>28</v>
      </c>
      <c r="H9671" s="3" t="str" cm="1">
        <f t="array" ref="H9671">_xlfn.IFS(G9671&lt;25,"18-24",G9671&lt;35,"25-34",G9671&lt;45,"35-44",G9671&lt;55,"45-54",G9671&lt;65,"55-64",G9671&gt;=65,"65+")</f>
        <v>25-34</v>
      </c>
      <c r="I9671">
        <v>7</v>
      </c>
      <c r="J9671" t="str" cm="1">
        <f t="array" ref="J9671">_xlfn.IFS(I9671&lt;3,"0-2 yrs",I9671&lt;7,"3-6 yrs",I9671&gt;=7,"7+ yrs")</f>
        <v>7+ yrs</v>
      </c>
      <c r="K9671" s="2">
        <v>185483.24</v>
      </c>
      <c r="L9671" s="1">
        <v>76656.399999999994</v>
      </c>
      <c r="M9671" s="1" t="s">
        <v>2972</v>
      </c>
      <c r="N9671">
        <v>2</v>
      </c>
      <c r="O9671" t="s">
        <v>14</v>
      </c>
      <c r="P9671" t="s">
        <v>14</v>
      </c>
      <c r="Q9671">
        <v>0</v>
      </c>
      <c r="R9671" t="s">
        <v>2959</v>
      </c>
    </row>
    <row r="9672" spans="1:18" x14ac:dyDescent="0.25">
      <c r="A9672">
        <v>15784148</v>
      </c>
      <c r="B9672" t="s">
        <v>571</v>
      </c>
      <c r="C9672">
        <v>643</v>
      </c>
      <c r="D9672" t="str" cm="1">
        <f t="array" ref="D9672">_xlfn.IFS(C9672&lt;580,"Poor",C9672&lt;670,"Fair",C9672&lt;740,"Good",C9672&lt;800,"Very Good",C9672&gt;=800,"Excellent")</f>
        <v>Fair</v>
      </c>
      <c r="E9672" t="s">
        <v>12</v>
      </c>
      <c r="F9672" t="s">
        <v>22</v>
      </c>
      <c r="G9672">
        <v>62</v>
      </c>
      <c r="H9672" s="3" t="str" cm="1">
        <f t="array" ref="H9672">_xlfn.IFS(G9672&lt;25,"18-24",G9672&lt;35,"25-34",G9672&lt;45,"35-44",G9672&lt;55,"45-54",G9672&lt;65,"55-64",G9672&gt;=65,"65+")</f>
        <v>55-64</v>
      </c>
      <c r="I9672">
        <v>9</v>
      </c>
      <c r="J9672" t="str" cm="1">
        <f t="array" ref="J9672">_xlfn.IFS(I9672&lt;3,"0-2 yrs",I9672&lt;7,"3-6 yrs",I9672&gt;=7,"7+ yrs")</f>
        <v>7+ yrs</v>
      </c>
      <c r="K9672" s="2">
        <v>155870.82</v>
      </c>
      <c r="L9672" s="1">
        <v>0</v>
      </c>
      <c r="M9672" s="1" t="s">
        <v>2984</v>
      </c>
      <c r="N9672">
        <v>2</v>
      </c>
      <c r="O9672" t="s">
        <v>2986</v>
      </c>
      <c r="P9672" t="s">
        <v>2986</v>
      </c>
      <c r="Q9672">
        <v>0</v>
      </c>
      <c r="R9672" t="s">
        <v>2959</v>
      </c>
    </row>
    <row r="9673" spans="1:18" x14ac:dyDescent="0.25">
      <c r="A9673">
        <v>15578098</v>
      </c>
      <c r="B9673" t="s">
        <v>792</v>
      </c>
      <c r="C9673">
        <v>600</v>
      </c>
      <c r="D9673" t="str" cm="1">
        <f t="array" ref="D9673">_xlfn.IFS(C9673&lt;580,"Poor",C9673&lt;670,"Fair",C9673&lt;740,"Good",C9673&lt;800,"Very Good",C9673&gt;=800,"Excellent")</f>
        <v>Fair</v>
      </c>
      <c r="E9673" t="s">
        <v>12</v>
      </c>
      <c r="F9673" t="s">
        <v>22</v>
      </c>
      <c r="G9673">
        <v>31</v>
      </c>
      <c r="H9673" s="3" t="str" cm="1">
        <f t="array" ref="H9673">_xlfn.IFS(G9673&lt;25,"18-24",G9673&lt;35,"25-34",G9673&lt;45,"35-44",G9673&lt;55,"45-54",G9673&lt;65,"55-64",G9673&gt;=65,"65+")</f>
        <v>25-34</v>
      </c>
      <c r="I9673">
        <v>8</v>
      </c>
      <c r="J9673" t="str" cm="1">
        <f t="array" ref="J9673">_xlfn.IFS(I9673&lt;3,"0-2 yrs",I9673&lt;7,"3-6 yrs",I9673&gt;=7,"7+ yrs")</f>
        <v>7+ yrs</v>
      </c>
      <c r="K9673" s="2">
        <v>121555.51</v>
      </c>
      <c r="L9673" s="1">
        <v>0</v>
      </c>
      <c r="M9673" s="1" t="s">
        <v>2984</v>
      </c>
      <c r="N9673">
        <v>2</v>
      </c>
      <c r="O9673" t="s">
        <v>14</v>
      </c>
      <c r="P9673" t="s">
        <v>14</v>
      </c>
      <c r="Q9673">
        <v>0</v>
      </c>
      <c r="R9673" t="s">
        <v>2959</v>
      </c>
    </row>
    <row r="9674" spans="1:18" x14ac:dyDescent="0.25">
      <c r="A9674">
        <v>15638621</v>
      </c>
      <c r="B9674" t="s">
        <v>329</v>
      </c>
      <c r="C9674">
        <v>735</v>
      </c>
      <c r="D9674" t="str" cm="1">
        <f t="array" ref="D9674">_xlfn.IFS(C9674&lt;580,"Poor",C9674&lt;670,"Fair",C9674&lt;740,"Good",C9674&lt;800,"Very Good",C9674&gt;=800,"Excellent")</f>
        <v>Good</v>
      </c>
      <c r="E9674" t="s">
        <v>16</v>
      </c>
      <c r="F9674" t="s">
        <v>22</v>
      </c>
      <c r="G9674">
        <v>39</v>
      </c>
      <c r="H9674" s="3" t="str" cm="1">
        <f t="array" ref="H9674">_xlfn.IFS(G9674&lt;25,"18-24",G9674&lt;35,"25-34",G9674&lt;45,"35-44",G9674&lt;55,"45-54",G9674&lt;65,"55-64",G9674&gt;=65,"65+")</f>
        <v>35-44</v>
      </c>
      <c r="I9674">
        <v>1</v>
      </c>
      <c r="J9674" t="str" cm="1">
        <f t="array" ref="J9674">_xlfn.IFS(I9674&lt;3,"0-2 yrs",I9674&lt;7,"3-6 yrs",I9674&gt;=7,"7+ yrs")</f>
        <v>0-2 yrs</v>
      </c>
      <c r="K9674" s="2">
        <v>40223.74</v>
      </c>
      <c r="L9674" s="1">
        <v>60374.98</v>
      </c>
      <c r="M9674" s="1" t="s">
        <v>2972</v>
      </c>
      <c r="N9674">
        <v>1</v>
      </c>
      <c r="O9674" t="s">
        <v>2986</v>
      </c>
      <c r="P9674" t="s">
        <v>2986</v>
      </c>
      <c r="Q9674">
        <v>0</v>
      </c>
      <c r="R9674" t="s">
        <v>2959</v>
      </c>
    </row>
    <row r="9675" spans="1:18" x14ac:dyDescent="0.25">
      <c r="A9675">
        <v>15720924</v>
      </c>
      <c r="B9675" t="s">
        <v>2691</v>
      </c>
      <c r="C9675">
        <v>585</v>
      </c>
      <c r="D9675" t="str" cm="1">
        <f t="array" ref="D9675">_xlfn.IFS(C9675&lt;580,"Poor",C9675&lt;670,"Fair",C9675&lt;740,"Good",C9675&lt;800,"Very Good",C9675&gt;=800,"Excellent")</f>
        <v>Fair</v>
      </c>
      <c r="E9675" t="s">
        <v>12</v>
      </c>
      <c r="F9675" t="s">
        <v>13</v>
      </c>
      <c r="G9675">
        <v>34</v>
      </c>
      <c r="H9675" s="3" t="str" cm="1">
        <f t="array" ref="H9675">_xlfn.IFS(G9675&lt;25,"18-24",G9675&lt;35,"25-34",G9675&lt;45,"35-44",G9675&lt;55,"45-54",G9675&lt;65,"55-64",G9675&gt;=65,"65+")</f>
        <v>25-34</v>
      </c>
      <c r="I9675">
        <v>1</v>
      </c>
      <c r="J9675" t="str" cm="1">
        <f t="array" ref="J9675">_xlfn.IFS(I9675&lt;3,"0-2 yrs",I9675&lt;7,"3-6 yrs",I9675&gt;=7,"7+ yrs")</f>
        <v>0-2 yrs</v>
      </c>
      <c r="K9675" s="2">
        <v>75503.600000000006</v>
      </c>
      <c r="L9675" s="1">
        <v>0</v>
      </c>
      <c r="M9675" s="1" t="s">
        <v>2984</v>
      </c>
      <c r="N9675">
        <v>1</v>
      </c>
      <c r="O9675" t="s">
        <v>14</v>
      </c>
      <c r="P9675" t="s">
        <v>14</v>
      </c>
      <c r="Q9675">
        <v>0</v>
      </c>
      <c r="R9675" t="s">
        <v>2959</v>
      </c>
    </row>
    <row r="9676" spans="1:18" x14ac:dyDescent="0.25">
      <c r="A9676">
        <v>15566531</v>
      </c>
      <c r="B9676" t="s">
        <v>2122</v>
      </c>
      <c r="C9676">
        <v>724</v>
      </c>
      <c r="D9676" t="str" cm="1">
        <f t="array" ref="D9676">_xlfn.IFS(C9676&lt;580,"Poor",C9676&lt;670,"Fair",C9676&lt;740,"Good",C9676&lt;800,"Very Good",C9676&gt;=800,"Excellent")</f>
        <v>Good</v>
      </c>
      <c r="E9676" t="s">
        <v>25</v>
      </c>
      <c r="F9676" t="s">
        <v>22</v>
      </c>
      <c r="G9676">
        <v>33</v>
      </c>
      <c r="H9676" s="3" t="str" cm="1">
        <f t="array" ref="H9676">_xlfn.IFS(G9676&lt;25,"18-24",G9676&lt;35,"25-34",G9676&lt;45,"35-44",G9676&lt;55,"45-54",G9676&lt;65,"55-64",G9676&gt;=65,"65+")</f>
        <v>25-34</v>
      </c>
      <c r="I9676">
        <v>4</v>
      </c>
      <c r="J9676" t="str" cm="1">
        <f t="array" ref="J9676">_xlfn.IFS(I9676&lt;3,"0-2 yrs",I9676&lt;7,"3-6 yrs",I9676&gt;=7,"7+ yrs")</f>
        <v>3-6 yrs</v>
      </c>
      <c r="K9676" s="2">
        <v>186942.49</v>
      </c>
      <c r="L9676" s="1">
        <v>88046.88</v>
      </c>
      <c r="M9676" s="1" t="s">
        <v>2972</v>
      </c>
      <c r="N9676">
        <v>1</v>
      </c>
      <c r="O9676" t="s">
        <v>14</v>
      </c>
      <c r="P9676" t="s">
        <v>14</v>
      </c>
      <c r="Q9676">
        <v>1</v>
      </c>
      <c r="R9676" t="s">
        <v>2957</v>
      </c>
    </row>
    <row r="9677" spans="1:18" x14ac:dyDescent="0.25">
      <c r="A9677">
        <v>15718064</v>
      </c>
      <c r="B9677" t="s">
        <v>148</v>
      </c>
      <c r="C9677">
        <v>635</v>
      </c>
      <c r="D9677" t="str" cm="1">
        <f t="array" ref="D9677">_xlfn.IFS(C9677&lt;580,"Poor",C9677&lt;670,"Fair",C9677&lt;740,"Good",C9677&lt;800,"Very Good",C9677&gt;=800,"Excellent")</f>
        <v>Fair</v>
      </c>
      <c r="E9677" t="s">
        <v>16</v>
      </c>
      <c r="F9677" t="s">
        <v>22</v>
      </c>
      <c r="G9677">
        <v>29</v>
      </c>
      <c r="H9677" s="3" t="str" cm="1">
        <f t="array" ref="H9677">_xlfn.IFS(G9677&lt;25,"18-24",G9677&lt;35,"25-34",G9677&lt;45,"35-44",G9677&lt;55,"45-54",G9677&lt;65,"55-64",G9677&gt;=65,"65+")</f>
        <v>25-34</v>
      </c>
      <c r="I9677">
        <v>2</v>
      </c>
      <c r="J9677" t="str" cm="1">
        <f t="array" ref="J9677">_xlfn.IFS(I9677&lt;3,"0-2 yrs",I9677&lt;7,"3-6 yrs",I9677&gt;=7,"7+ yrs")</f>
        <v>0-2 yrs</v>
      </c>
      <c r="K9677" s="2">
        <v>117173.8</v>
      </c>
      <c r="L9677" s="1">
        <v>0</v>
      </c>
      <c r="M9677" s="1" t="s">
        <v>2984</v>
      </c>
      <c r="N9677">
        <v>2</v>
      </c>
      <c r="O9677" t="s">
        <v>2986</v>
      </c>
      <c r="P9677" t="s">
        <v>2986</v>
      </c>
      <c r="Q9677">
        <v>0</v>
      </c>
      <c r="R9677" t="s">
        <v>2959</v>
      </c>
    </row>
    <row r="9678" spans="1:18" x14ac:dyDescent="0.25">
      <c r="A9678">
        <v>15605067</v>
      </c>
      <c r="B9678" t="s">
        <v>382</v>
      </c>
      <c r="C9678">
        <v>472</v>
      </c>
      <c r="D9678" t="str" cm="1">
        <f t="array" ref="D9678">_xlfn.IFS(C9678&lt;580,"Poor",C9678&lt;670,"Fair",C9678&lt;740,"Good",C9678&lt;800,"Very Good",C9678&gt;=800,"Excellent")</f>
        <v>Poor</v>
      </c>
      <c r="E9678" t="s">
        <v>12</v>
      </c>
      <c r="F9678" t="s">
        <v>22</v>
      </c>
      <c r="G9678">
        <v>19</v>
      </c>
      <c r="H9678" s="3" t="str" cm="1">
        <f t="array" ref="H9678">_xlfn.IFS(G9678&lt;25,"18-24",G9678&lt;35,"25-34",G9678&lt;45,"35-44",G9678&lt;55,"45-54",G9678&lt;65,"55-64",G9678&gt;=65,"65+")</f>
        <v>18-24</v>
      </c>
      <c r="I9678">
        <v>9</v>
      </c>
      <c r="J9678" t="str" cm="1">
        <f t="array" ref="J9678">_xlfn.IFS(I9678&lt;3,"0-2 yrs",I9678&lt;7,"3-6 yrs",I9678&gt;=7,"7+ yrs")</f>
        <v>7+ yrs</v>
      </c>
      <c r="K9678" s="2">
        <v>3453.4</v>
      </c>
      <c r="L9678" s="1">
        <v>0</v>
      </c>
      <c r="M9678" s="1" t="s">
        <v>2984</v>
      </c>
      <c r="N9678">
        <v>2</v>
      </c>
      <c r="O9678" t="s">
        <v>2986</v>
      </c>
      <c r="P9678" t="s">
        <v>2986</v>
      </c>
      <c r="Q9678">
        <v>0</v>
      </c>
      <c r="R9678" t="s">
        <v>2959</v>
      </c>
    </row>
    <row r="9679" spans="1:18" x14ac:dyDescent="0.25">
      <c r="A9679">
        <v>15655335</v>
      </c>
      <c r="B9679" t="s">
        <v>2613</v>
      </c>
      <c r="C9679">
        <v>590</v>
      </c>
      <c r="D9679" t="str" cm="1">
        <f t="array" ref="D9679">_xlfn.IFS(C9679&lt;580,"Poor",C9679&lt;670,"Fair",C9679&lt;740,"Good",C9679&lt;800,"Very Good",C9679&gt;=800,"Excellent")</f>
        <v>Fair</v>
      </c>
      <c r="E9679" t="s">
        <v>12</v>
      </c>
      <c r="F9679" t="s">
        <v>22</v>
      </c>
      <c r="G9679">
        <v>36</v>
      </c>
      <c r="H9679" s="3" t="str" cm="1">
        <f t="array" ref="H9679">_xlfn.IFS(G9679&lt;25,"18-24",G9679&lt;35,"25-34",G9679&lt;45,"35-44",G9679&lt;55,"45-54",G9679&lt;65,"55-64",G9679&gt;=65,"65+")</f>
        <v>35-44</v>
      </c>
      <c r="I9679">
        <v>1</v>
      </c>
      <c r="J9679" t="str" cm="1">
        <f t="array" ref="J9679">_xlfn.IFS(I9679&lt;3,"0-2 yrs",I9679&lt;7,"3-6 yrs",I9679&gt;=7,"7+ yrs")</f>
        <v>0-2 yrs</v>
      </c>
      <c r="K9679" s="2">
        <v>48876.84</v>
      </c>
      <c r="L9679" s="1">
        <v>0</v>
      </c>
      <c r="M9679" s="1" t="s">
        <v>2984</v>
      </c>
      <c r="N9679">
        <v>2</v>
      </c>
      <c r="O9679" t="s">
        <v>2986</v>
      </c>
      <c r="P9679" t="s">
        <v>2986</v>
      </c>
      <c r="Q9679">
        <v>0</v>
      </c>
      <c r="R9679" t="s">
        <v>2959</v>
      </c>
    </row>
    <row r="9680" spans="1:18" x14ac:dyDescent="0.25">
      <c r="A9680">
        <v>15607301</v>
      </c>
      <c r="B9680" t="s">
        <v>1046</v>
      </c>
      <c r="C9680">
        <v>651</v>
      </c>
      <c r="D9680" t="str" cm="1">
        <f t="array" ref="D9680">_xlfn.IFS(C9680&lt;580,"Poor",C9680&lt;670,"Fair",C9680&lt;740,"Good",C9680&lt;800,"Very Good",C9680&gt;=800,"Excellent")</f>
        <v>Fair</v>
      </c>
      <c r="E9680" t="s">
        <v>16</v>
      </c>
      <c r="F9680" t="s">
        <v>13</v>
      </c>
      <c r="G9680">
        <v>63</v>
      </c>
      <c r="H9680" s="3" t="str" cm="1">
        <f t="array" ref="H9680">_xlfn.IFS(G9680&lt;25,"18-24",G9680&lt;35,"25-34",G9680&lt;45,"35-44",G9680&lt;55,"45-54",G9680&lt;65,"55-64",G9680&gt;=65,"65+")</f>
        <v>55-64</v>
      </c>
      <c r="I9680">
        <v>8</v>
      </c>
      <c r="J9680" t="str" cm="1">
        <f t="array" ref="J9680">_xlfn.IFS(I9680&lt;3,"0-2 yrs",I9680&lt;7,"3-6 yrs",I9680&gt;=7,"7+ yrs")</f>
        <v>7+ yrs</v>
      </c>
      <c r="K9680" s="2">
        <v>11830.53</v>
      </c>
      <c r="L9680" s="1">
        <v>129968.67</v>
      </c>
      <c r="M9680" s="1" t="s">
        <v>2971</v>
      </c>
      <c r="N9680">
        <v>1</v>
      </c>
      <c r="O9680" t="s">
        <v>14</v>
      </c>
      <c r="P9680" t="s">
        <v>14</v>
      </c>
      <c r="Q9680">
        <v>0</v>
      </c>
      <c r="R9680" t="s">
        <v>2959</v>
      </c>
    </row>
    <row r="9681" spans="1:18" x14ac:dyDescent="0.25">
      <c r="A9681">
        <v>15694628</v>
      </c>
      <c r="B9681" t="s">
        <v>576</v>
      </c>
      <c r="C9681">
        <v>686</v>
      </c>
      <c r="D9681" t="str" cm="1">
        <f t="array" ref="D9681">_xlfn.IFS(C9681&lt;580,"Poor",C9681&lt;670,"Fair",C9681&lt;740,"Good",C9681&lt;800,"Very Good",C9681&gt;=800,"Excellent")</f>
        <v>Good</v>
      </c>
      <c r="E9681" t="s">
        <v>25</v>
      </c>
      <c r="F9681" t="s">
        <v>13</v>
      </c>
      <c r="G9681">
        <v>39</v>
      </c>
      <c r="H9681" s="3" t="str" cm="1">
        <f t="array" ref="H9681">_xlfn.IFS(G9681&lt;25,"18-24",G9681&lt;35,"25-34",G9681&lt;45,"35-44",G9681&lt;55,"45-54",G9681&lt;65,"55-64",G9681&gt;=65,"65+")</f>
        <v>35-44</v>
      </c>
      <c r="I9681">
        <v>4</v>
      </c>
      <c r="J9681" t="str" cm="1">
        <f t="array" ref="J9681">_xlfn.IFS(I9681&lt;3,"0-2 yrs",I9681&lt;7,"3-6 yrs",I9681&gt;=7,"7+ yrs")</f>
        <v>3-6 yrs</v>
      </c>
      <c r="K9681" s="2">
        <v>162820.6</v>
      </c>
      <c r="L9681" s="1">
        <v>157731.6</v>
      </c>
      <c r="M9681" s="1" t="s">
        <v>2983</v>
      </c>
      <c r="N9681">
        <v>2</v>
      </c>
      <c r="O9681" t="s">
        <v>2986</v>
      </c>
      <c r="P9681" t="s">
        <v>2986</v>
      </c>
      <c r="Q9681">
        <v>0</v>
      </c>
      <c r="R9681" t="s">
        <v>2959</v>
      </c>
    </row>
    <row r="9682" spans="1:18" x14ac:dyDescent="0.25">
      <c r="A9682">
        <v>15607112</v>
      </c>
      <c r="B9682" t="s">
        <v>713</v>
      </c>
      <c r="C9682">
        <v>606</v>
      </c>
      <c r="D9682" t="str" cm="1">
        <f t="array" ref="D9682">_xlfn.IFS(C9682&lt;580,"Poor",C9682&lt;670,"Fair",C9682&lt;740,"Good",C9682&lt;800,"Very Good",C9682&gt;=800,"Excellent")</f>
        <v>Fair</v>
      </c>
      <c r="E9682" t="s">
        <v>12</v>
      </c>
      <c r="F9682" t="s">
        <v>22</v>
      </c>
      <c r="G9682">
        <v>32</v>
      </c>
      <c r="H9682" s="3" t="str" cm="1">
        <f t="array" ref="H9682">_xlfn.IFS(G9682&lt;25,"18-24",G9682&lt;35,"25-34",G9682&lt;45,"35-44",G9682&lt;55,"45-54",G9682&lt;65,"55-64",G9682&gt;=65,"65+")</f>
        <v>25-34</v>
      </c>
      <c r="I9682">
        <v>6</v>
      </c>
      <c r="J9682" t="str" cm="1">
        <f t="array" ref="J9682">_xlfn.IFS(I9682&lt;3,"0-2 yrs",I9682&lt;7,"3-6 yrs",I9682&gt;=7,"7+ yrs")</f>
        <v>3-6 yrs</v>
      </c>
      <c r="K9682" s="2">
        <v>36540.629999999997</v>
      </c>
      <c r="L9682" s="1">
        <v>0</v>
      </c>
      <c r="M9682" s="1" t="s">
        <v>2984</v>
      </c>
      <c r="N9682">
        <v>2</v>
      </c>
      <c r="O9682" t="s">
        <v>14</v>
      </c>
      <c r="P9682" t="s">
        <v>14</v>
      </c>
      <c r="Q9682">
        <v>0</v>
      </c>
      <c r="R9682" t="s">
        <v>2959</v>
      </c>
    </row>
    <row r="9683" spans="1:18" x14ac:dyDescent="0.25">
      <c r="A9683">
        <v>15635775</v>
      </c>
      <c r="B9683" t="s">
        <v>1514</v>
      </c>
      <c r="C9683">
        <v>781</v>
      </c>
      <c r="D9683" t="str" cm="1">
        <f t="array" ref="D9683">_xlfn.IFS(C9683&lt;580,"Poor",C9683&lt;670,"Fair",C9683&lt;740,"Good",C9683&lt;800,"Very Good",C9683&gt;=800,"Excellent")</f>
        <v>Very Good</v>
      </c>
      <c r="E9683" t="s">
        <v>12</v>
      </c>
      <c r="F9683" t="s">
        <v>22</v>
      </c>
      <c r="G9683">
        <v>33</v>
      </c>
      <c r="H9683" s="3" t="str" cm="1">
        <f t="array" ref="H9683">_xlfn.IFS(G9683&lt;25,"18-24",G9683&lt;35,"25-34",G9683&lt;45,"35-44",G9683&lt;55,"45-54",G9683&lt;65,"55-64",G9683&gt;=65,"65+")</f>
        <v>25-34</v>
      </c>
      <c r="I9683">
        <v>3</v>
      </c>
      <c r="J9683" t="str" cm="1">
        <f t="array" ref="J9683">_xlfn.IFS(I9683&lt;3,"0-2 yrs",I9683&lt;7,"3-6 yrs",I9683&gt;=7,"7+ yrs")</f>
        <v>3-6 yrs</v>
      </c>
      <c r="K9683" s="2">
        <v>6959</v>
      </c>
      <c r="L9683" s="1">
        <v>89276.479999999996</v>
      </c>
      <c r="M9683" s="1" t="s">
        <v>2972</v>
      </c>
      <c r="N9683">
        <v>1</v>
      </c>
      <c r="O9683" t="s">
        <v>2986</v>
      </c>
      <c r="P9683" t="s">
        <v>2986</v>
      </c>
      <c r="Q9683">
        <v>0</v>
      </c>
      <c r="R9683" t="s">
        <v>2959</v>
      </c>
    </row>
    <row r="9684" spans="1:18" x14ac:dyDescent="0.25">
      <c r="A9684">
        <v>15644280</v>
      </c>
      <c r="B9684" t="s">
        <v>2092</v>
      </c>
      <c r="C9684">
        <v>593</v>
      </c>
      <c r="D9684" t="str" cm="1">
        <f t="array" ref="D9684">_xlfn.IFS(C9684&lt;580,"Poor",C9684&lt;670,"Fair",C9684&lt;740,"Good",C9684&lt;800,"Very Good",C9684&gt;=800,"Excellent")</f>
        <v>Fair</v>
      </c>
      <c r="E9684" t="s">
        <v>12</v>
      </c>
      <c r="F9684" t="s">
        <v>22</v>
      </c>
      <c r="G9684">
        <v>45</v>
      </c>
      <c r="H9684" s="3" t="str" cm="1">
        <f t="array" ref="H9684">_xlfn.IFS(G9684&lt;25,"18-24",G9684&lt;35,"25-34",G9684&lt;45,"35-44",G9684&lt;55,"45-54",G9684&lt;65,"55-64",G9684&gt;=65,"65+")</f>
        <v>45-54</v>
      </c>
      <c r="I9684">
        <v>4</v>
      </c>
      <c r="J9684" t="str" cm="1">
        <f t="array" ref="J9684">_xlfn.IFS(I9684&lt;3,"0-2 yrs",I9684&lt;7,"3-6 yrs",I9684&gt;=7,"7+ yrs")</f>
        <v>3-6 yrs</v>
      </c>
      <c r="K9684" s="2">
        <v>10828.78</v>
      </c>
      <c r="L9684" s="1">
        <v>138825.19</v>
      </c>
      <c r="M9684" s="1" t="s">
        <v>2971</v>
      </c>
      <c r="N9684">
        <v>1</v>
      </c>
      <c r="O9684" t="s">
        <v>2986</v>
      </c>
      <c r="P9684" t="s">
        <v>2986</v>
      </c>
      <c r="Q9684">
        <v>0</v>
      </c>
      <c r="R9684" t="s">
        <v>2959</v>
      </c>
    </row>
    <row r="9685" spans="1:18" x14ac:dyDescent="0.25">
      <c r="A9685">
        <v>15708362</v>
      </c>
      <c r="B9685" t="s">
        <v>53</v>
      </c>
      <c r="C9685">
        <v>793</v>
      </c>
      <c r="D9685" t="str" cm="1">
        <f t="array" ref="D9685">_xlfn.IFS(C9685&lt;580,"Poor",C9685&lt;670,"Fair",C9685&lt;740,"Good",C9685&lt;800,"Very Good",C9685&gt;=800,"Excellent")</f>
        <v>Very Good</v>
      </c>
      <c r="E9685" t="s">
        <v>12</v>
      </c>
      <c r="F9685" t="s">
        <v>22</v>
      </c>
      <c r="G9685">
        <v>63</v>
      </c>
      <c r="H9685" s="3" t="str" cm="1">
        <f t="array" ref="H9685">_xlfn.IFS(G9685&lt;25,"18-24",G9685&lt;35,"25-34",G9685&lt;45,"35-44",G9685&lt;55,"45-54",G9685&lt;65,"55-64",G9685&gt;=65,"65+")</f>
        <v>55-64</v>
      </c>
      <c r="I9685">
        <v>4</v>
      </c>
      <c r="J9685" t="str" cm="1">
        <f t="array" ref="J9685">_xlfn.IFS(I9685&lt;3,"0-2 yrs",I9685&lt;7,"3-6 yrs",I9685&gt;=7,"7+ yrs")</f>
        <v>3-6 yrs</v>
      </c>
      <c r="K9685" s="2">
        <v>80272.06</v>
      </c>
      <c r="L9685" s="1">
        <v>103729.79</v>
      </c>
      <c r="M9685" s="1" t="s">
        <v>2971</v>
      </c>
      <c r="N9685">
        <v>2</v>
      </c>
      <c r="O9685" t="s">
        <v>14</v>
      </c>
      <c r="P9685" t="s">
        <v>14</v>
      </c>
      <c r="Q9685">
        <v>0</v>
      </c>
      <c r="R9685" t="s">
        <v>2959</v>
      </c>
    </row>
    <row r="9686" spans="1:18" x14ac:dyDescent="0.25">
      <c r="A9686">
        <v>15771997</v>
      </c>
      <c r="B9686" t="s">
        <v>919</v>
      </c>
      <c r="C9686">
        <v>791</v>
      </c>
      <c r="D9686" t="str" cm="1">
        <f t="array" ref="D9686">_xlfn.IFS(C9686&lt;580,"Poor",C9686&lt;670,"Fair",C9686&lt;740,"Good",C9686&lt;800,"Very Good",C9686&gt;=800,"Excellent")</f>
        <v>Very Good</v>
      </c>
      <c r="E9686" t="s">
        <v>12</v>
      </c>
      <c r="F9686" t="s">
        <v>13</v>
      </c>
      <c r="G9686">
        <v>31</v>
      </c>
      <c r="H9686" s="3" t="str" cm="1">
        <f t="array" ref="H9686">_xlfn.IFS(G9686&lt;25,"18-24",G9686&lt;35,"25-34",G9686&lt;45,"35-44",G9686&lt;55,"45-54",G9686&lt;65,"55-64",G9686&gt;=65,"65+")</f>
        <v>25-34</v>
      </c>
      <c r="I9686">
        <v>10</v>
      </c>
      <c r="J9686" t="str" cm="1">
        <f t="array" ref="J9686">_xlfn.IFS(I9686&lt;3,"0-2 yrs",I9686&lt;7,"3-6 yrs",I9686&gt;=7,"7+ yrs")</f>
        <v>7+ yrs</v>
      </c>
      <c r="K9686" s="2">
        <v>22184.14</v>
      </c>
      <c r="L9686" s="1">
        <v>75499.240000000005</v>
      </c>
      <c r="M9686" s="1" t="s">
        <v>2972</v>
      </c>
      <c r="N9686">
        <v>1</v>
      </c>
      <c r="O9686" t="s">
        <v>2986</v>
      </c>
      <c r="P9686" t="s">
        <v>2986</v>
      </c>
      <c r="Q9686">
        <v>0</v>
      </c>
      <c r="R9686" t="s">
        <v>2959</v>
      </c>
    </row>
    <row r="9687" spans="1:18" x14ac:dyDescent="0.25">
      <c r="A9687">
        <v>15730579</v>
      </c>
      <c r="B9687" t="s">
        <v>1235</v>
      </c>
      <c r="C9687">
        <v>850</v>
      </c>
      <c r="D9687" t="str" cm="1">
        <f t="array" ref="D9687">_xlfn.IFS(C9687&lt;580,"Poor",C9687&lt;670,"Fair",C9687&lt;740,"Good",C9687&lt;800,"Very Good",C9687&gt;=800,"Excellent")</f>
        <v>Excellent</v>
      </c>
      <c r="E9687" t="s">
        <v>12</v>
      </c>
      <c r="F9687" t="s">
        <v>22</v>
      </c>
      <c r="G9687">
        <v>68</v>
      </c>
      <c r="H9687" s="3" t="str" cm="1">
        <f t="array" ref="H9687">_xlfn.IFS(G9687&lt;25,"18-24",G9687&lt;35,"25-34",G9687&lt;45,"35-44",G9687&lt;55,"45-54",G9687&lt;65,"55-64",G9687&gt;=65,"65+")</f>
        <v>65+</v>
      </c>
      <c r="I9687">
        <v>5</v>
      </c>
      <c r="J9687" t="str" cm="1">
        <f t="array" ref="J9687">_xlfn.IFS(I9687&lt;3,"0-2 yrs",I9687&lt;7,"3-6 yrs",I9687&gt;=7,"7+ yrs")</f>
        <v>3-6 yrs</v>
      </c>
      <c r="K9687" s="2">
        <v>186335.07</v>
      </c>
      <c r="L9687" s="1">
        <v>169445.4</v>
      </c>
      <c r="M9687" s="1" t="s">
        <v>2983</v>
      </c>
      <c r="N9687">
        <v>1</v>
      </c>
      <c r="O9687" t="s">
        <v>14</v>
      </c>
      <c r="P9687" t="s">
        <v>14</v>
      </c>
      <c r="Q9687">
        <v>0</v>
      </c>
      <c r="R9687" t="s">
        <v>2959</v>
      </c>
    </row>
    <row r="9688" spans="1:18" x14ac:dyDescent="0.25">
      <c r="A9688">
        <v>15728005</v>
      </c>
      <c r="B9688" t="s">
        <v>2907</v>
      </c>
      <c r="C9688">
        <v>698</v>
      </c>
      <c r="D9688" t="str" cm="1">
        <f t="array" ref="D9688">_xlfn.IFS(C9688&lt;580,"Poor",C9688&lt;670,"Fair",C9688&lt;740,"Good",C9688&lt;800,"Very Good",C9688&gt;=800,"Excellent")</f>
        <v>Good</v>
      </c>
      <c r="E9688" t="s">
        <v>12</v>
      </c>
      <c r="F9688" t="s">
        <v>13</v>
      </c>
      <c r="G9688">
        <v>57</v>
      </c>
      <c r="H9688" s="3" t="str" cm="1">
        <f t="array" ref="H9688">_xlfn.IFS(G9688&lt;25,"18-24",G9688&lt;35,"25-34",G9688&lt;45,"35-44",G9688&lt;55,"45-54",G9688&lt;65,"55-64",G9688&gt;=65,"65+")</f>
        <v>55-64</v>
      </c>
      <c r="I9688">
        <v>9</v>
      </c>
      <c r="J9688" t="str" cm="1">
        <f t="array" ref="J9688">_xlfn.IFS(I9688&lt;3,"0-2 yrs",I9688&lt;7,"3-6 yrs",I9688&gt;=7,"7+ yrs")</f>
        <v>7+ yrs</v>
      </c>
      <c r="K9688" s="2">
        <v>105715.01</v>
      </c>
      <c r="L9688" s="1">
        <v>111359.55</v>
      </c>
      <c r="M9688" s="1" t="s">
        <v>2971</v>
      </c>
      <c r="N9688">
        <v>2</v>
      </c>
      <c r="O9688" t="s">
        <v>2986</v>
      </c>
      <c r="P9688" t="s">
        <v>2986</v>
      </c>
      <c r="Q9688">
        <v>0</v>
      </c>
      <c r="R9688" t="s">
        <v>2959</v>
      </c>
    </row>
    <row r="9689" spans="1:18" x14ac:dyDescent="0.25">
      <c r="A9689">
        <v>15791674</v>
      </c>
      <c r="B9689" t="s">
        <v>338</v>
      </c>
      <c r="C9689">
        <v>846</v>
      </c>
      <c r="D9689" t="str" cm="1">
        <f t="array" ref="D9689">_xlfn.IFS(C9689&lt;580,"Poor",C9689&lt;670,"Fair",C9689&lt;740,"Good",C9689&lt;800,"Very Good",C9689&gt;=800,"Excellent")</f>
        <v>Excellent</v>
      </c>
      <c r="E9689" t="s">
        <v>12</v>
      </c>
      <c r="F9689" t="s">
        <v>13</v>
      </c>
      <c r="G9689">
        <v>34</v>
      </c>
      <c r="H9689" s="3" t="str" cm="1">
        <f t="array" ref="H9689">_xlfn.IFS(G9689&lt;25,"18-24",G9689&lt;35,"25-34",G9689&lt;45,"35-44",G9689&lt;55,"45-54",G9689&lt;65,"55-64",G9689&gt;=65,"65+")</f>
        <v>25-34</v>
      </c>
      <c r="I9689">
        <v>10</v>
      </c>
      <c r="J9689" t="str" cm="1">
        <f t="array" ref="J9689">_xlfn.IFS(I9689&lt;3,"0-2 yrs",I9689&lt;7,"3-6 yrs",I9689&gt;=7,"7+ yrs")</f>
        <v>7+ yrs</v>
      </c>
      <c r="K9689" s="2">
        <v>68393.64</v>
      </c>
      <c r="L9689" s="1">
        <v>142388.60999999999</v>
      </c>
      <c r="M9689" s="1" t="s">
        <v>2971</v>
      </c>
      <c r="N9689">
        <v>2</v>
      </c>
      <c r="O9689" t="s">
        <v>14</v>
      </c>
      <c r="P9689" t="s">
        <v>14</v>
      </c>
      <c r="Q9689">
        <v>1</v>
      </c>
      <c r="R9689" t="s">
        <v>2957</v>
      </c>
    </row>
    <row r="9690" spans="1:18" x14ac:dyDescent="0.25">
      <c r="A9690">
        <v>15754599</v>
      </c>
      <c r="B9690" t="s">
        <v>273</v>
      </c>
      <c r="C9690">
        <v>765</v>
      </c>
      <c r="D9690" t="str" cm="1">
        <f t="array" ref="D9690">_xlfn.IFS(C9690&lt;580,"Poor",C9690&lt;670,"Fair",C9690&lt;740,"Good",C9690&lt;800,"Very Good",C9690&gt;=800,"Excellent")</f>
        <v>Very Good</v>
      </c>
      <c r="E9690" t="s">
        <v>12</v>
      </c>
      <c r="F9690" t="s">
        <v>22</v>
      </c>
      <c r="G9690">
        <v>42</v>
      </c>
      <c r="H9690" s="3" t="str" cm="1">
        <f t="array" ref="H9690">_xlfn.IFS(G9690&lt;25,"18-24",G9690&lt;35,"25-34",G9690&lt;45,"35-44",G9690&lt;55,"45-54",G9690&lt;65,"55-64",G9690&gt;=65,"65+")</f>
        <v>35-44</v>
      </c>
      <c r="I9690">
        <v>4</v>
      </c>
      <c r="J9690" t="str" cm="1">
        <f t="array" ref="J9690">_xlfn.IFS(I9690&lt;3,"0-2 yrs",I9690&lt;7,"3-6 yrs",I9690&gt;=7,"7+ yrs")</f>
        <v>3-6 yrs</v>
      </c>
      <c r="K9690" s="2">
        <v>82868.34</v>
      </c>
      <c r="L9690" s="1">
        <v>123311.39</v>
      </c>
      <c r="M9690" s="1" t="s">
        <v>2971</v>
      </c>
      <c r="N9690">
        <v>2</v>
      </c>
      <c r="O9690" t="s">
        <v>14</v>
      </c>
      <c r="P9690" t="s">
        <v>14</v>
      </c>
      <c r="Q9690">
        <v>0</v>
      </c>
      <c r="R9690" t="s">
        <v>2959</v>
      </c>
    </row>
    <row r="9691" spans="1:18" x14ac:dyDescent="0.25">
      <c r="A9691">
        <v>15693690</v>
      </c>
      <c r="B9691" t="s">
        <v>1948</v>
      </c>
      <c r="C9691">
        <v>574</v>
      </c>
      <c r="D9691" t="str" cm="1">
        <f t="array" ref="D9691">_xlfn.IFS(C9691&lt;580,"Poor",C9691&lt;670,"Fair",C9691&lt;740,"Good",C9691&lt;800,"Very Good",C9691&gt;=800,"Excellent")</f>
        <v>Poor</v>
      </c>
      <c r="E9691" t="s">
        <v>16</v>
      </c>
      <c r="F9691" t="s">
        <v>22</v>
      </c>
      <c r="G9691">
        <v>52</v>
      </c>
      <c r="H9691" s="3" t="str" cm="1">
        <f t="array" ref="H9691">_xlfn.IFS(G9691&lt;25,"18-24",G9691&lt;35,"25-34",G9691&lt;45,"35-44",G9691&lt;55,"45-54",G9691&lt;65,"55-64",G9691&gt;=65,"65+")</f>
        <v>45-54</v>
      </c>
      <c r="I9691">
        <v>7</v>
      </c>
      <c r="J9691" t="str" cm="1">
        <f t="array" ref="J9691">_xlfn.IFS(I9691&lt;3,"0-2 yrs",I9691&lt;7,"3-6 yrs",I9691&gt;=7,"7+ yrs")</f>
        <v>7+ yrs</v>
      </c>
      <c r="K9691" s="2">
        <v>196257.67</v>
      </c>
      <c r="L9691" s="1">
        <v>115532.52</v>
      </c>
      <c r="M9691" s="1" t="s">
        <v>2971</v>
      </c>
      <c r="N9691">
        <v>1</v>
      </c>
      <c r="O9691" t="s">
        <v>2986</v>
      </c>
      <c r="P9691" t="s">
        <v>2986</v>
      </c>
      <c r="Q9691">
        <v>0</v>
      </c>
      <c r="R9691" t="s">
        <v>2959</v>
      </c>
    </row>
    <row r="9692" spans="1:18" x14ac:dyDescent="0.25">
      <c r="A9692">
        <v>15728963</v>
      </c>
      <c r="B9692" t="s">
        <v>169</v>
      </c>
      <c r="C9692">
        <v>617</v>
      </c>
      <c r="D9692" t="str" cm="1">
        <f t="array" ref="D9692">_xlfn.IFS(C9692&lt;580,"Poor",C9692&lt;670,"Fair",C9692&lt;740,"Good",C9692&lt;800,"Very Good",C9692&gt;=800,"Excellent")</f>
        <v>Fair</v>
      </c>
      <c r="E9692" t="s">
        <v>25</v>
      </c>
      <c r="F9692" t="s">
        <v>13</v>
      </c>
      <c r="G9692">
        <v>51</v>
      </c>
      <c r="H9692" s="3" t="str" cm="1">
        <f t="array" ref="H9692">_xlfn.IFS(G9692&lt;25,"18-24",G9692&lt;35,"25-34",G9692&lt;45,"35-44",G9692&lt;55,"45-54",G9692&lt;65,"55-64",G9692&gt;=65,"65+")</f>
        <v>45-54</v>
      </c>
      <c r="I9692">
        <v>10</v>
      </c>
      <c r="J9692" t="str" cm="1">
        <f t="array" ref="J9692">_xlfn.IFS(I9692&lt;3,"0-2 yrs",I9692&lt;7,"3-6 yrs",I9692&gt;=7,"7+ yrs")</f>
        <v>7+ yrs</v>
      </c>
      <c r="K9692" s="2">
        <v>93439.75</v>
      </c>
      <c r="L9692" s="1">
        <v>167273.71</v>
      </c>
      <c r="M9692" s="1" t="s">
        <v>2983</v>
      </c>
      <c r="N9692">
        <v>1</v>
      </c>
      <c r="O9692" t="s">
        <v>2986</v>
      </c>
      <c r="P9692" t="s">
        <v>2986</v>
      </c>
      <c r="Q9692">
        <v>1</v>
      </c>
      <c r="R9692" t="s">
        <v>2957</v>
      </c>
    </row>
    <row r="9693" spans="1:18" x14ac:dyDescent="0.25">
      <c r="A9693">
        <v>15659710</v>
      </c>
      <c r="B9693" t="s">
        <v>2908</v>
      </c>
      <c r="C9693">
        <v>581</v>
      </c>
      <c r="D9693" t="str" cm="1">
        <f t="array" ref="D9693">_xlfn.IFS(C9693&lt;580,"Poor",C9693&lt;670,"Fair",C9693&lt;740,"Good",C9693&lt;800,"Very Good",C9693&gt;=800,"Excellent")</f>
        <v>Fair</v>
      </c>
      <c r="E9693" t="s">
        <v>12</v>
      </c>
      <c r="F9693" t="s">
        <v>22</v>
      </c>
      <c r="G9693">
        <v>25</v>
      </c>
      <c r="H9693" s="3" t="str" cm="1">
        <f t="array" ref="H9693">_xlfn.IFS(G9693&lt;25,"18-24",G9693&lt;35,"25-34",G9693&lt;45,"35-44",G9693&lt;55,"45-54",G9693&lt;65,"55-64",G9693&gt;=65,"65+")</f>
        <v>25-34</v>
      </c>
      <c r="I9693">
        <v>5</v>
      </c>
      <c r="J9693" t="str" cm="1">
        <f t="array" ref="J9693">_xlfn.IFS(I9693&lt;3,"0-2 yrs",I9693&lt;7,"3-6 yrs",I9693&gt;=7,"7+ yrs")</f>
        <v>3-6 yrs</v>
      </c>
      <c r="K9693" s="2">
        <v>150319.49</v>
      </c>
      <c r="L9693" s="1">
        <v>77886.53</v>
      </c>
      <c r="M9693" s="1" t="s">
        <v>2972</v>
      </c>
      <c r="N9693">
        <v>2</v>
      </c>
      <c r="O9693" t="s">
        <v>2986</v>
      </c>
      <c r="P9693" t="s">
        <v>2986</v>
      </c>
      <c r="Q9693">
        <v>0</v>
      </c>
      <c r="R9693" t="s">
        <v>2959</v>
      </c>
    </row>
    <row r="9694" spans="1:18" x14ac:dyDescent="0.25">
      <c r="A9694">
        <v>15658675</v>
      </c>
      <c r="B9694" t="s">
        <v>480</v>
      </c>
      <c r="C9694">
        <v>710</v>
      </c>
      <c r="D9694" t="str" cm="1">
        <f t="array" ref="D9694">_xlfn.IFS(C9694&lt;580,"Poor",C9694&lt;670,"Fair",C9694&lt;740,"Good",C9694&lt;800,"Very Good",C9694&gt;=800,"Excellent")</f>
        <v>Good</v>
      </c>
      <c r="E9694" t="s">
        <v>25</v>
      </c>
      <c r="F9694" t="s">
        <v>22</v>
      </c>
      <c r="G9694">
        <v>37</v>
      </c>
      <c r="H9694" s="3" t="str" cm="1">
        <f t="array" ref="H9694">_xlfn.IFS(G9694&lt;25,"18-24",G9694&lt;35,"25-34",G9694&lt;45,"35-44",G9694&lt;55,"45-54",G9694&lt;65,"55-64",G9694&gt;=65,"65+")</f>
        <v>35-44</v>
      </c>
      <c r="I9694">
        <v>6</v>
      </c>
      <c r="J9694" t="str" cm="1">
        <f t="array" ref="J9694">_xlfn.IFS(I9694&lt;3,"0-2 yrs",I9694&lt;7,"3-6 yrs",I9694&gt;=7,"7+ yrs")</f>
        <v>3-6 yrs</v>
      </c>
      <c r="K9694" s="2">
        <v>46523.6</v>
      </c>
      <c r="L9694" s="1">
        <v>135795.63</v>
      </c>
      <c r="M9694" s="1" t="s">
        <v>2971</v>
      </c>
      <c r="N9694">
        <v>1</v>
      </c>
      <c r="O9694" t="s">
        <v>14</v>
      </c>
      <c r="P9694" t="s">
        <v>14</v>
      </c>
      <c r="Q9694">
        <v>0</v>
      </c>
      <c r="R9694" t="s">
        <v>2959</v>
      </c>
    </row>
    <row r="9695" spans="1:18" x14ac:dyDescent="0.25">
      <c r="A9695">
        <v>15638788</v>
      </c>
      <c r="B9695" t="s">
        <v>2909</v>
      </c>
      <c r="C9695">
        <v>550</v>
      </c>
      <c r="D9695" t="str" cm="1">
        <f t="array" ref="D9695">_xlfn.IFS(C9695&lt;580,"Poor",C9695&lt;670,"Fair",C9695&lt;740,"Good",C9695&lt;800,"Very Good",C9695&gt;=800,"Excellent")</f>
        <v>Poor</v>
      </c>
      <c r="E9695" t="s">
        <v>12</v>
      </c>
      <c r="F9695" t="s">
        <v>22</v>
      </c>
      <c r="G9695">
        <v>32</v>
      </c>
      <c r="H9695" s="3" t="str" cm="1">
        <f t="array" ref="H9695">_xlfn.IFS(G9695&lt;25,"18-24",G9695&lt;35,"25-34",G9695&lt;45,"35-44",G9695&lt;55,"45-54",G9695&lt;65,"55-64",G9695&gt;=65,"65+")</f>
        <v>25-34</v>
      </c>
      <c r="I9695">
        <v>8</v>
      </c>
      <c r="J9695" t="str" cm="1">
        <f t="array" ref="J9695">_xlfn.IFS(I9695&lt;3,"0-2 yrs",I9695&lt;7,"3-6 yrs",I9695&gt;=7,"7+ yrs")</f>
        <v>7+ yrs</v>
      </c>
      <c r="K9695" s="2">
        <v>199138.84</v>
      </c>
      <c r="L9695" s="1">
        <v>97514.07</v>
      </c>
      <c r="M9695" s="1" t="s">
        <v>2972</v>
      </c>
      <c r="N9695">
        <v>1</v>
      </c>
      <c r="O9695" t="s">
        <v>14</v>
      </c>
      <c r="P9695" t="s">
        <v>14</v>
      </c>
      <c r="Q9695">
        <v>0</v>
      </c>
      <c r="R9695" t="s">
        <v>2959</v>
      </c>
    </row>
    <row r="9696" spans="1:18" x14ac:dyDescent="0.25">
      <c r="A9696">
        <v>15609735</v>
      </c>
      <c r="B9696" t="s">
        <v>184</v>
      </c>
      <c r="C9696">
        <v>533</v>
      </c>
      <c r="D9696" t="str" cm="1">
        <f t="array" ref="D9696">_xlfn.IFS(C9696&lt;580,"Poor",C9696&lt;670,"Fair",C9696&lt;740,"Good",C9696&lt;800,"Very Good",C9696&gt;=800,"Excellent")</f>
        <v>Poor</v>
      </c>
      <c r="E9696" t="s">
        <v>25</v>
      </c>
      <c r="F9696" t="s">
        <v>22</v>
      </c>
      <c r="G9696">
        <v>51</v>
      </c>
      <c r="H9696" s="3" t="str" cm="1">
        <f t="array" ref="H9696">_xlfn.IFS(G9696&lt;25,"18-24",G9696&lt;35,"25-34",G9696&lt;45,"35-44",G9696&lt;55,"45-54",G9696&lt;65,"55-64",G9696&gt;=65,"65+")</f>
        <v>45-54</v>
      </c>
      <c r="I9696">
        <v>6</v>
      </c>
      <c r="J9696" t="str" cm="1">
        <f t="array" ref="J9696">_xlfn.IFS(I9696&lt;3,"0-2 yrs",I9696&lt;7,"3-6 yrs",I9696&gt;=7,"7+ yrs")</f>
        <v>3-6 yrs</v>
      </c>
      <c r="K9696" s="2">
        <v>79559.02</v>
      </c>
      <c r="L9696" s="1">
        <v>127545.56</v>
      </c>
      <c r="M9696" s="1" t="s">
        <v>2971</v>
      </c>
      <c r="N9696">
        <v>2</v>
      </c>
      <c r="O9696" t="s">
        <v>2986</v>
      </c>
      <c r="P9696" t="s">
        <v>2986</v>
      </c>
      <c r="Q9696">
        <v>1</v>
      </c>
      <c r="R9696" t="s">
        <v>2957</v>
      </c>
    </row>
    <row r="9697" spans="1:18" x14ac:dyDescent="0.25">
      <c r="A9697">
        <v>15771477</v>
      </c>
      <c r="B9697" t="s">
        <v>110</v>
      </c>
      <c r="C9697">
        <v>779</v>
      </c>
      <c r="D9697" t="str" cm="1">
        <f t="array" ref="D9697">_xlfn.IFS(C9697&lt;580,"Poor",C9697&lt;670,"Fair",C9697&lt;740,"Good",C9697&lt;800,"Very Good",C9697&gt;=800,"Excellent")</f>
        <v>Very Good</v>
      </c>
      <c r="E9697" t="s">
        <v>12</v>
      </c>
      <c r="F9697" t="s">
        <v>22</v>
      </c>
      <c r="G9697">
        <v>49</v>
      </c>
      <c r="H9697" s="3" t="str" cm="1">
        <f t="array" ref="H9697">_xlfn.IFS(G9697&lt;25,"18-24",G9697&lt;35,"25-34",G9697&lt;45,"35-44",G9697&lt;55,"45-54",G9697&lt;65,"55-64",G9697&gt;=65,"65+")</f>
        <v>45-54</v>
      </c>
      <c r="I9697">
        <v>9</v>
      </c>
      <c r="J9697" t="str" cm="1">
        <f t="array" ref="J9697">_xlfn.IFS(I9697&lt;3,"0-2 yrs",I9697&lt;7,"3-6 yrs",I9697&gt;=7,"7+ yrs")</f>
        <v>7+ yrs</v>
      </c>
      <c r="K9697" s="2">
        <v>116893.87</v>
      </c>
      <c r="L9697" s="1">
        <v>106160.37</v>
      </c>
      <c r="M9697" s="1" t="s">
        <v>2971</v>
      </c>
      <c r="N9697">
        <v>1</v>
      </c>
      <c r="O9697" t="s">
        <v>2986</v>
      </c>
      <c r="P9697" t="s">
        <v>2986</v>
      </c>
      <c r="Q9697">
        <v>0</v>
      </c>
      <c r="R9697" t="s">
        <v>2959</v>
      </c>
    </row>
    <row r="9698" spans="1:18" x14ac:dyDescent="0.25">
      <c r="A9698">
        <v>15570145</v>
      </c>
      <c r="B9698" t="s">
        <v>1384</v>
      </c>
      <c r="C9698">
        <v>763</v>
      </c>
      <c r="D9698" t="str" cm="1">
        <f t="array" ref="D9698">_xlfn.IFS(C9698&lt;580,"Poor",C9698&lt;670,"Fair",C9698&lt;740,"Good",C9698&lt;800,"Very Good",C9698&gt;=800,"Excellent")</f>
        <v>Very Good</v>
      </c>
      <c r="E9698" t="s">
        <v>12</v>
      </c>
      <c r="F9698" t="s">
        <v>13</v>
      </c>
      <c r="G9698">
        <v>23</v>
      </c>
      <c r="H9698" s="3" t="str" cm="1">
        <f t="array" ref="H9698">_xlfn.IFS(G9698&lt;25,"18-24",G9698&lt;35,"25-34",G9698&lt;45,"35-44",G9698&lt;55,"45-54",G9698&lt;65,"55-64",G9698&gt;=65,"65+")</f>
        <v>18-24</v>
      </c>
      <c r="I9698">
        <v>2</v>
      </c>
      <c r="J9698" t="str" cm="1">
        <f t="array" ref="J9698">_xlfn.IFS(I9698&lt;3,"0-2 yrs",I9698&lt;7,"3-6 yrs",I9698&gt;=7,"7+ yrs")</f>
        <v>0-2 yrs</v>
      </c>
      <c r="K9698" s="2">
        <v>153983.99</v>
      </c>
      <c r="L9698" s="1">
        <v>0</v>
      </c>
      <c r="M9698" s="1" t="s">
        <v>2984</v>
      </c>
      <c r="N9698">
        <v>2</v>
      </c>
      <c r="O9698" t="s">
        <v>2986</v>
      </c>
      <c r="P9698" t="s">
        <v>2986</v>
      </c>
      <c r="Q9698">
        <v>0</v>
      </c>
      <c r="R9698" t="s">
        <v>2959</v>
      </c>
    </row>
    <row r="9699" spans="1:18" x14ac:dyDescent="0.25">
      <c r="A9699">
        <v>15797149</v>
      </c>
      <c r="B9699" t="s">
        <v>656</v>
      </c>
      <c r="C9699">
        <v>563</v>
      </c>
      <c r="D9699" t="str" cm="1">
        <f t="array" ref="D9699">_xlfn.IFS(C9699&lt;580,"Poor",C9699&lt;670,"Fair",C9699&lt;740,"Good",C9699&lt;800,"Very Good",C9699&gt;=800,"Excellent")</f>
        <v>Poor</v>
      </c>
      <c r="E9699" t="s">
        <v>16</v>
      </c>
      <c r="F9699" t="s">
        <v>13</v>
      </c>
      <c r="G9699">
        <v>36</v>
      </c>
      <c r="H9699" s="3" t="str" cm="1">
        <f t="array" ref="H9699">_xlfn.IFS(G9699&lt;25,"18-24",G9699&lt;35,"25-34",G9699&lt;45,"35-44",G9699&lt;55,"45-54",G9699&lt;65,"55-64",G9699&gt;=65,"65+")</f>
        <v>35-44</v>
      </c>
      <c r="I9699">
        <v>4</v>
      </c>
      <c r="J9699" t="str" cm="1">
        <f t="array" ref="J9699">_xlfn.IFS(I9699&lt;3,"0-2 yrs",I9699&lt;7,"3-6 yrs",I9699&gt;=7,"7+ yrs")</f>
        <v>3-6 yrs</v>
      </c>
      <c r="K9699" s="2">
        <v>63531.19</v>
      </c>
      <c r="L9699" s="1">
        <v>143680.47</v>
      </c>
      <c r="M9699" s="1" t="s">
        <v>2971</v>
      </c>
      <c r="N9699">
        <v>2</v>
      </c>
      <c r="O9699" t="s">
        <v>14</v>
      </c>
      <c r="P9699" t="s">
        <v>14</v>
      </c>
      <c r="Q9699">
        <v>0</v>
      </c>
      <c r="R9699" t="s">
        <v>2959</v>
      </c>
    </row>
    <row r="9700" spans="1:18" x14ac:dyDescent="0.25">
      <c r="A9700">
        <v>15636912</v>
      </c>
      <c r="B9700" t="s">
        <v>2910</v>
      </c>
      <c r="C9700">
        <v>678</v>
      </c>
      <c r="D9700" t="str" cm="1">
        <f t="array" ref="D9700">_xlfn.IFS(C9700&lt;580,"Poor",C9700&lt;670,"Fair",C9700&lt;740,"Good",C9700&lt;800,"Very Good",C9700&gt;=800,"Excellent")</f>
        <v>Good</v>
      </c>
      <c r="E9700" t="s">
        <v>16</v>
      </c>
      <c r="F9700" t="s">
        <v>22</v>
      </c>
      <c r="G9700">
        <v>38</v>
      </c>
      <c r="H9700" s="3" t="str" cm="1">
        <f t="array" ref="H9700">_xlfn.IFS(G9700&lt;25,"18-24",G9700&lt;35,"25-34",G9700&lt;45,"35-44",G9700&lt;55,"45-54",G9700&lt;65,"55-64",G9700&gt;=65,"65+")</f>
        <v>35-44</v>
      </c>
      <c r="I9700">
        <v>3</v>
      </c>
      <c r="J9700" t="str" cm="1">
        <f t="array" ref="J9700">_xlfn.IFS(I9700&lt;3,"0-2 yrs",I9700&lt;7,"3-6 yrs",I9700&gt;=7,"7+ yrs")</f>
        <v>3-6 yrs</v>
      </c>
      <c r="K9700" s="2">
        <v>126253.31</v>
      </c>
      <c r="L9700" s="1">
        <v>124483.53</v>
      </c>
      <c r="M9700" s="1" t="s">
        <v>2971</v>
      </c>
      <c r="N9700">
        <v>1</v>
      </c>
      <c r="O9700" t="s">
        <v>2986</v>
      </c>
      <c r="P9700" t="s">
        <v>2986</v>
      </c>
      <c r="Q9700">
        <v>0</v>
      </c>
      <c r="R9700" t="s">
        <v>2959</v>
      </c>
    </row>
    <row r="9701" spans="1:18" x14ac:dyDescent="0.25">
      <c r="A9701">
        <v>15687828</v>
      </c>
      <c r="B9701" t="s">
        <v>2177</v>
      </c>
      <c r="C9701">
        <v>644</v>
      </c>
      <c r="D9701" t="str" cm="1">
        <f t="array" ref="D9701">_xlfn.IFS(C9701&lt;580,"Poor",C9701&lt;670,"Fair",C9701&lt;740,"Good",C9701&lt;800,"Very Good",C9701&gt;=800,"Excellent")</f>
        <v>Fair</v>
      </c>
      <c r="E9701" t="s">
        <v>16</v>
      </c>
      <c r="F9701" t="s">
        <v>13</v>
      </c>
      <c r="G9701">
        <v>31</v>
      </c>
      <c r="H9701" s="3" t="str" cm="1">
        <f t="array" ref="H9701">_xlfn.IFS(G9701&lt;25,"18-24",G9701&lt;35,"25-34",G9701&lt;45,"35-44",G9701&lt;55,"45-54",G9701&lt;65,"55-64",G9701&gt;=65,"65+")</f>
        <v>25-34</v>
      </c>
      <c r="I9701">
        <v>5</v>
      </c>
      <c r="J9701" t="str" cm="1">
        <f t="array" ref="J9701">_xlfn.IFS(I9701&lt;3,"0-2 yrs",I9701&lt;7,"3-6 yrs",I9701&gt;=7,"7+ yrs")</f>
        <v>3-6 yrs</v>
      </c>
      <c r="K9701" s="2">
        <v>73922.95</v>
      </c>
      <c r="L9701" s="1">
        <v>86006.3</v>
      </c>
      <c r="M9701" s="1" t="s">
        <v>2972</v>
      </c>
      <c r="N9701">
        <v>1</v>
      </c>
      <c r="O9701" t="s">
        <v>14</v>
      </c>
      <c r="P9701" t="s">
        <v>14</v>
      </c>
      <c r="Q9701">
        <v>0</v>
      </c>
      <c r="R9701" t="s">
        <v>2959</v>
      </c>
    </row>
    <row r="9702" spans="1:18" x14ac:dyDescent="0.25">
      <c r="A9702">
        <v>15667424</v>
      </c>
      <c r="B9702" t="s">
        <v>441</v>
      </c>
      <c r="C9702">
        <v>682</v>
      </c>
      <c r="D9702" t="str" cm="1">
        <f t="array" ref="D9702">_xlfn.IFS(C9702&lt;580,"Poor",C9702&lt;670,"Fair",C9702&lt;740,"Good",C9702&lt;800,"Very Good",C9702&gt;=800,"Excellent")</f>
        <v>Good</v>
      </c>
      <c r="E9702" t="s">
        <v>25</v>
      </c>
      <c r="F9702" t="s">
        <v>13</v>
      </c>
      <c r="G9702">
        <v>43</v>
      </c>
      <c r="H9702" s="3" t="str" cm="1">
        <f t="array" ref="H9702">_xlfn.IFS(G9702&lt;25,"18-24",G9702&lt;35,"25-34",G9702&lt;45,"35-44",G9702&lt;55,"45-54",G9702&lt;65,"55-64",G9702&gt;=65,"65+")</f>
        <v>35-44</v>
      </c>
      <c r="I9702">
        <v>7</v>
      </c>
      <c r="J9702" t="str" cm="1">
        <f t="array" ref="J9702">_xlfn.IFS(I9702&lt;3,"0-2 yrs",I9702&lt;7,"3-6 yrs",I9702&gt;=7,"7+ yrs")</f>
        <v>7+ yrs</v>
      </c>
      <c r="K9702" s="2">
        <v>64679.3</v>
      </c>
      <c r="L9702" s="1">
        <v>111094.05</v>
      </c>
      <c r="M9702" s="1" t="s">
        <v>2971</v>
      </c>
      <c r="N9702">
        <v>2</v>
      </c>
      <c r="O9702" t="s">
        <v>14</v>
      </c>
      <c r="P9702" t="s">
        <v>14</v>
      </c>
      <c r="Q9702">
        <v>0</v>
      </c>
      <c r="R9702" t="s">
        <v>2959</v>
      </c>
    </row>
    <row r="9703" spans="1:18" x14ac:dyDescent="0.25">
      <c r="A9703">
        <v>15759872</v>
      </c>
      <c r="B9703" t="s">
        <v>309</v>
      </c>
      <c r="C9703">
        <v>625</v>
      </c>
      <c r="D9703" t="str" cm="1">
        <f t="array" ref="D9703">_xlfn.IFS(C9703&lt;580,"Poor",C9703&lt;670,"Fair",C9703&lt;740,"Good",C9703&lt;800,"Very Good",C9703&gt;=800,"Excellent")</f>
        <v>Fair</v>
      </c>
      <c r="E9703" t="s">
        <v>12</v>
      </c>
      <c r="F9703" t="s">
        <v>22</v>
      </c>
      <c r="G9703">
        <v>22</v>
      </c>
      <c r="H9703" s="3" t="str" cm="1">
        <f t="array" ref="H9703">_xlfn.IFS(G9703&lt;25,"18-24",G9703&lt;35,"25-34",G9703&lt;45,"35-44",G9703&lt;55,"45-54",G9703&lt;65,"55-64",G9703&gt;=65,"65+")</f>
        <v>18-24</v>
      </c>
      <c r="I9703">
        <v>9</v>
      </c>
      <c r="J9703" t="str" cm="1">
        <f t="array" ref="J9703">_xlfn.IFS(I9703&lt;3,"0-2 yrs",I9703&lt;7,"3-6 yrs",I9703&gt;=7,"7+ yrs")</f>
        <v>7+ yrs</v>
      </c>
      <c r="K9703" s="2">
        <v>157072.91</v>
      </c>
      <c r="L9703" s="1">
        <v>0</v>
      </c>
      <c r="M9703" s="1" t="s">
        <v>2984</v>
      </c>
      <c r="N9703">
        <v>2</v>
      </c>
      <c r="O9703" t="s">
        <v>2986</v>
      </c>
      <c r="P9703" t="s">
        <v>2986</v>
      </c>
      <c r="Q9703">
        <v>0</v>
      </c>
      <c r="R9703" t="s">
        <v>2959</v>
      </c>
    </row>
    <row r="9704" spans="1:18" x14ac:dyDescent="0.25">
      <c r="A9704">
        <v>15572374</v>
      </c>
      <c r="B9704" t="s">
        <v>2911</v>
      </c>
      <c r="C9704">
        <v>733</v>
      </c>
      <c r="D9704" t="str" cm="1">
        <f t="array" ref="D9704">_xlfn.IFS(C9704&lt;580,"Poor",C9704&lt;670,"Fair",C9704&lt;740,"Good",C9704&lt;800,"Very Good",C9704&gt;=800,"Excellent")</f>
        <v>Good</v>
      </c>
      <c r="E9704" t="s">
        <v>16</v>
      </c>
      <c r="F9704" t="s">
        <v>22</v>
      </c>
      <c r="G9704">
        <v>36</v>
      </c>
      <c r="H9704" s="3" t="str" cm="1">
        <f t="array" ref="H9704">_xlfn.IFS(G9704&lt;25,"18-24",G9704&lt;35,"25-34",G9704&lt;45,"35-44",G9704&lt;55,"45-54",G9704&lt;65,"55-64",G9704&gt;=65,"65+")</f>
        <v>35-44</v>
      </c>
      <c r="I9704">
        <v>1</v>
      </c>
      <c r="J9704" t="str" cm="1">
        <f t="array" ref="J9704">_xlfn.IFS(I9704&lt;3,"0-2 yrs",I9704&lt;7,"3-6 yrs",I9704&gt;=7,"7+ yrs")</f>
        <v>0-2 yrs</v>
      </c>
      <c r="K9704" s="2">
        <v>108377.82</v>
      </c>
      <c r="L9704" s="1">
        <v>0</v>
      </c>
      <c r="M9704" s="1" t="s">
        <v>2984</v>
      </c>
      <c r="N9704">
        <v>2</v>
      </c>
      <c r="O9704" t="s">
        <v>14</v>
      </c>
      <c r="P9704" t="s">
        <v>14</v>
      </c>
      <c r="Q9704">
        <v>0</v>
      </c>
      <c r="R9704" t="s">
        <v>2959</v>
      </c>
    </row>
    <row r="9705" spans="1:18" x14ac:dyDescent="0.25">
      <c r="A9705">
        <v>15754926</v>
      </c>
      <c r="B9705" t="s">
        <v>878</v>
      </c>
      <c r="C9705">
        <v>512</v>
      </c>
      <c r="D9705" t="str" cm="1">
        <f t="array" ref="D9705">_xlfn.IFS(C9705&lt;580,"Poor",C9705&lt;670,"Fair",C9705&lt;740,"Good",C9705&lt;800,"Very Good",C9705&gt;=800,"Excellent")</f>
        <v>Poor</v>
      </c>
      <c r="E9705" t="s">
        <v>12</v>
      </c>
      <c r="F9705" t="s">
        <v>13</v>
      </c>
      <c r="G9705">
        <v>30</v>
      </c>
      <c r="H9705" s="3" t="str" cm="1">
        <f t="array" ref="H9705">_xlfn.IFS(G9705&lt;25,"18-24",G9705&lt;35,"25-34",G9705&lt;45,"35-44",G9705&lt;55,"45-54",G9705&lt;65,"55-64",G9705&gt;=65,"65+")</f>
        <v>25-34</v>
      </c>
      <c r="I9705">
        <v>6</v>
      </c>
      <c r="J9705" t="str" cm="1">
        <f t="array" ref="J9705">_xlfn.IFS(I9705&lt;3,"0-2 yrs",I9705&lt;7,"3-6 yrs",I9705&gt;=7,"7+ yrs")</f>
        <v>3-6 yrs</v>
      </c>
      <c r="K9705" s="2">
        <v>88827.31</v>
      </c>
      <c r="L9705" s="1">
        <v>0</v>
      </c>
      <c r="M9705" s="1" t="s">
        <v>2984</v>
      </c>
      <c r="N9705">
        <v>2</v>
      </c>
      <c r="O9705" t="s">
        <v>2986</v>
      </c>
      <c r="P9705" t="s">
        <v>2986</v>
      </c>
      <c r="Q9705">
        <v>0</v>
      </c>
      <c r="R9705" t="s">
        <v>2959</v>
      </c>
    </row>
    <row r="9706" spans="1:18" x14ac:dyDescent="0.25">
      <c r="A9706">
        <v>15687431</v>
      </c>
      <c r="B9706" t="s">
        <v>2912</v>
      </c>
      <c r="C9706">
        <v>642</v>
      </c>
      <c r="D9706" t="str" cm="1">
        <f t="array" ref="D9706">_xlfn.IFS(C9706&lt;580,"Poor",C9706&lt;670,"Fair",C9706&lt;740,"Good",C9706&lt;800,"Very Good",C9706&gt;=800,"Excellent")</f>
        <v>Fair</v>
      </c>
      <c r="E9706" t="s">
        <v>12</v>
      </c>
      <c r="F9706" t="s">
        <v>13</v>
      </c>
      <c r="G9706">
        <v>41</v>
      </c>
      <c r="H9706" s="3" t="str" cm="1">
        <f t="array" ref="H9706">_xlfn.IFS(G9706&lt;25,"18-24",G9706&lt;35,"25-34",G9706&lt;45,"35-44",G9706&lt;55,"45-54",G9706&lt;65,"55-64",G9706&gt;=65,"65+")</f>
        <v>35-44</v>
      </c>
      <c r="I9706">
        <v>7</v>
      </c>
      <c r="J9706" t="str" cm="1">
        <f t="array" ref="J9706">_xlfn.IFS(I9706&lt;3,"0-2 yrs",I9706&lt;7,"3-6 yrs",I9706&gt;=7,"7+ yrs")</f>
        <v>7+ yrs</v>
      </c>
      <c r="K9706" s="2">
        <v>37674.47</v>
      </c>
      <c r="L9706" s="1">
        <v>115171.71</v>
      </c>
      <c r="M9706" s="1" t="s">
        <v>2971</v>
      </c>
      <c r="N9706">
        <v>1</v>
      </c>
      <c r="O9706" t="s">
        <v>14</v>
      </c>
      <c r="P9706" t="s">
        <v>14</v>
      </c>
      <c r="Q9706">
        <v>0</v>
      </c>
      <c r="R9706" t="s">
        <v>2959</v>
      </c>
    </row>
    <row r="9707" spans="1:18" x14ac:dyDescent="0.25">
      <c r="A9707">
        <v>15604515</v>
      </c>
      <c r="B9707" t="s">
        <v>2656</v>
      </c>
      <c r="C9707">
        <v>737</v>
      </c>
      <c r="D9707" t="str" cm="1">
        <f t="array" ref="D9707">_xlfn.IFS(C9707&lt;580,"Poor",C9707&lt;670,"Fair",C9707&lt;740,"Good",C9707&lt;800,"Very Good",C9707&gt;=800,"Excellent")</f>
        <v>Good</v>
      </c>
      <c r="E9707" t="s">
        <v>25</v>
      </c>
      <c r="F9707" t="s">
        <v>13</v>
      </c>
      <c r="G9707">
        <v>22</v>
      </c>
      <c r="H9707" s="3" t="str" cm="1">
        <f t="array" ref="H9707">_xlfn.IFS(G9707&lt;25,"18-24",G9707&lt;35,"25-34",G9707&lt;45,"35-44",G9707&lt;55,"45-54",G9707&lt;65,"55-64",G9707&gt;=65,"65+")</f>
        <v>18-24</v>
      </c>
      <c r="I9707">
        <v>10</v>
      </c>
      <c r="J9707" t="str" cm="1">
        <f t="array" ref="J9707">_xlfn.IFS(I9707&lt;3,"0-2 yrs",I9707&lt;7,"3-6 yrs",I9707&gt;=7,"7+ yrs")</f>
        <v>7+ yrs</v>
      </c>
      <c r="K9707" s="2">
        <v>106327.85</v>
      </c>
      <c r="L9707" s="1">
        <v>111543.26</v>
      </c>
      <c r="M9707" s="1" t="s">
        <v>2971</v>
      </c>
      <c r="N9707">
        <v>2</v>
      </c>
      <c r="O9707" t="s">
        <v>2986</v>
      </c>
      <c r="P9707" t="s">
        <v>2986</v>
      </c>
      <c r="Q9707">
        <v>0</v>
      </c>
      <c r="R9707" t="s">
        <v>2959</v>
      </c>
    </row>
    <row r="9708" spans="1:18" x14ac:dyDescent="0.25">
      <c r="A9708">
        <v>15682839</v>
      </c>
      <c r="B9708" t="s">
        <v>1158</v>
      </c>
      <c r="C9708">
        <v>575</v>
      </c>
      <c r="D9708" t="str" cm="1">
        <f t="array" ref="D9708">_xlfn.IFS(C9708&lt;580,"Poor",C9708&lt;670,"Fair",C9708&lt;740,"Good",C9708&lt;800,"Very Good",C9708&gt;=800,"Excellent")</f>
        <v>Poor</v>
      </c>
      <c r="E9708" t="s">
        <v>12</v>
      </c>
      <c r="F9708" t="s">
        <v>13</v>
      </c>
      <c r="G9708">
        <v>57</v>
      </c>
      <c r="H9708" s="3" t="str" cm="1">
        <f t="array" ref="H9708">_xlfn.IFS(G9708&lt;25,"18-24",G9708&lt;35,"25-34",G9708&lt;45,"35-44",G9708&lt;55,"45-54",G9708&lt;65,"55-64",G9708&gt;=65,"65+")</f>
        <v>55-64</v>
      </c>
      <c r="I9708">
        <v>8</v>
      </c>
      <c r="J9708" t="str" cm="1">
        <f t="array" ref="J9708">_xlfn.IFS(I9708&lt;3,"0-2 yrs",I9708&lt;7,"3-6 yrs",I9708&gt;=7,"7+ yrs")</f>
        <v>7+ yrs</v>
      </c>
      <c r="K9708" s="2">
        <v>84475.13</v>
      </c>
      <c r="L9708" s="1">
        <v>137936.94</v>
      </c>
      <c r="M9708" s="1" t="s">
        <v>2971</v>
      </c>
      <c r="N9708">
        <v>1</v>
      </c>
      <c r="O9708" t="s">
        <v>14</v>
      </c>
      <c r="P9708" t="s">
        <v>14</v>
      </c>
      <c r="Q9708">
        <v>0</v>
      </c>
      <c r="R9708" t="s">
        <v>2959</v>
      </c>
    </row>
    <row r="9709" spans="1:18" x14ac:dyDescent="0.25">
      <c r="A9709">
        <v>15624677</v>
      </c>
      <c r="B9709" t="s">
        <v>2913</v>
      </c>
      <c r="C9709">
        <v>543</v>
      </c>
      <c r="D9709" t="str" cm="1">
        <f t="array" ref="D9709">_xlfn.IFS(C9709&lt;580,"Poor",C9709&lt;670,"Fair",C9709&lt;740,"Good",C9709&lt;800,"Very Good",C9709&gt;=800,"Excellent")</f>
        <v>Poor</v>
      </c>
      <c r="E9709" t="s">
        <v>25</v>
      </c>
      <c r="F9709" t="s">
        <v>13</v>
      </c>
      <c r="G9709">
        <v>37</v>
      </c>
      <c r="H9709" s="3" t="str" cm="1">
        <f t="array" ref="H9709">_xlfn.IFS(G9709&lt;25,"18-24",G9709&lt;35,"25-34",G9709&lt;45,"35-44",G9709&lt;55,"45-54",G9709&lt;65,"55-64",G9709&gt;=65,"65+")</f>
        <v>35-44</v>
      </c>
      <c r="I9709">
        <v>3</v>
      </c>
      <c r="J9709" t="str" cm="1">
        <f t="array" ref="J9709">_xlfn.IFS(I9709&lt;3,"0-2 yrs",I9709&lt;7,"3-6 yrs",I9709&gt;=7,"7+ yrs")</f>
        <v>3-6 yrs</v>
      </c>
      <c r="K9709" s="2">
        <v>33998.699999999997</v>
      </c>
      <c r="L9709" s="1">
        <v>122304.65</v>
      </c>
      <c r="M9709" s="1" t="s">
        <v>2971</v>
      </c>
      <c r="N9709">
        <v>2</v>
      </c>
      <c r="O9709" t="s">
        <v>2986</v>
      </c>
      <c r="P9709" t="s">
        <v>2986</v>
      </c>
      <c r="Q9709">
        <v>0</v>
      </c>
      <c r="R9709" t="s">
        <v>2959</v>
      </c>
    </row>
    <row r="9710" spans="1:18" x14ac:dyDescent="0.25">
      <c r="A9710">
        <v>15646366</v>
      </c>
      <c r="B9710" t="s">
        <v>68</v>
      </c>
      <c r="C9710">
        <v>521</v>
      </c>
      <c r="D9710" t="str" cm="1">
        <f t="array" ref="D9710">_xlfn.IFS(C9710&lt;580,"Poor",C9710&lt;670,"Fair",C9710&lt;740,"Good",C9710&lt;800,"Very Good",C9710&gt;=800,"Excellent")</f>
        <v>Poor</v>
      </c>
      <c r="E9710" t="s">
        <v>25</v>
      </c>
      <c r="F9710" t="s">
        <v>22</v>
      </c>
      <c r="G9710">
        <v>41</v>
      </c>
      <c r="H9710" s="3" t="str" cm="1">
        <f t="array" ref="H9710">_xlfn.IFS(G9710&lt;25,"18-24",G9710&lt;35,"25-34",G9710&lt;45,"35-44",G9710&lt;55,"45-54",G9710&lt;65,"55-64",G9710&gt;=65,"65+")</f>
        <v>35-44</v>
      </c>
      <c r="I9710">
        <v>8</v>
      </c>
      <c r="J9710" t="str" cm="1">
        <f t="array" ref="J9710">_xlfn.IFS(I9710&lt;3,"0-2 yrs",I9710&lt;7,"3-6 yrs",I9710&gt;=7,"7+ yrs")</f>
        <v>7+ yrs</v>
      </c>
      <c r="K9710" s="2">
        <v>20491.150000000001</v>
      </c>
      <c r="L9710" s="1">
        <v>120586.54</v>
      </c>
      <c r="M9710" s="1" t="s">
        <v>2971</v>
      </c>
      <c r="N9710">
        <v>1</v>
      </c>
      <c r="O9710" t="s">
        <v>14</v>
      </c>
      <c r="P9710" t="s">
        <v>14</v>
      </c>
      <c r="Q9710">
        <v>0</v>
      </c>
      <c r="R9710" t="s">
        <v>2959</v>
      </c>
    </row>
    <row r="9711" spans="1:18" x14ac:dyDescent="0.25">
      <c r="A9711">
        <v>15701768</v>
      </c>
      <c r="B9711" t="s">
        <v>361</v>
      </c>
      <c r="C9711">
        <v>637</v>
      </c>
      <c r="D9711" t="str" cm="1">
        <f t="array" ref="D9711">_xlfn.IFS(C9711&lt;580,"Poor",C9711&lt;670,"Fair",C9711&lt;740,"Good",C9711&lt;800,"Very Good",C9711&gt;=800,"Excellent")</f>
        <v>Fair</v>
      </c>
      <c r="E9711" t="s">
        <v>12</v>
      </c>
      <c r="F9711" t="s">
        <v>22</v>
      </c>
      <c r="G9711">
        <v>32</v>
      </c>
      <c r="H9711" s="3" t="str" cm="1">
        <f t="array" ref="H9711">_xlfn.IFS(G9711&lt;25,"18-24",G9711&lt;35,"25-34",G9711&lt;45,"35-44",G9711&lt;55,"45-54",G9711&lt;65,"55-64",G9711&gt;=65,"65+")</f>
        <v>25-34</v>
      </c>
      <c r="I9711">
        <v>3</v>
      </c>
      <c r="J9711" t="str" cm="1">
        <f t="array" ref="J9711">_xlfn.IFS(I9711&lt;3,"0-2 yrs",I9711&lt;7,"3-6 yrs",I9711&gt;=7,"7+ yrs")</f>
        <v>3-6 yrs</v>
      </c>
      <c r="K9711" s="2">
        <v>197827.06</v>
      </c>
      <c r="L9711" s="1">
        <v>0</v>
      </c>
      <c r="M9711" s="1" t="s">
        <v>2984</v>
      </c>
      <c r="N9711">
        <v>2</v>
      </c>
      <c r="O9711" t="s">
        <v>14</v>
      </c>
      <c r="P9711" t="s">
        <v>14</v>
      </c>
      <c r="Q9711">
        <v>0</v>
      </c>
      <c r="R9711" t="s">
        <v>2959</v>
      </c>
    </row>
    <row r="9712" spans="1:18" x14ac:dyDescent="0.25">
      <c r="A9712">
        <v>15623566</v>
      </c>
      <c r="B9712" t="s">
        <v>2914</v>
      </c>
      <c r="C9712">
        <v>714</v>
      </c>
      <c r="D9712" t="str" cm="1">
        <f t="array" ref="D9712">_xlfn.IFS(C9712&lt;580,"Poor",C9712&lt;670,"Fair",C9712&lt;740,"Good",C9712&lt;800,"Very Good",C9712&gt;=800,"Excellent")</f>
        <v>Good</v>
      </c>
      <c r="E9712" t="s">
        <v>12</v>
      </c>
      <c r="F9712" t="s">
        <v>22</v>
      </c>
      <c r="G9712">
        <v>40</v>
      </c>
      <c r="H9712" s="3" t="str" cm="1">
        <f t="array" ref="H9712">_xlfn.IFS(G9712&lt;25,"18-24",G9712&lt;35,"25-34",G9712&lt;45,"35-44",G9712&lt;55,"45-54",G9712&lt;65,"55-64",G9712&gt;=65,"65+")</f>
        <v>35-44</v>
      </c>
      <c r="I9712">
        <v>9</v>
      </c>
      <c r="J9712" t="str" cm="1">
        <f t="array" ref="J9712">_xlfn.IFS(I9712&lt;3,"0-2 yrs",I9712&lt;7,"3-6 yrs",I9712&gt;=7,"7+ yrs")</f>
        <v>7+ yrs</v>
      </c>
      <c r="K9712" s="2">
        <v>96687.25</v>
      </c>
      <c r="L9712" s="1">
        <v>46520.69</v>
      </c>
      <c r="M9712" s="1" t="s">
        <v>2984</v>
      </c>
      <c r="N9712">
        <v>1</v>
      </c>
      <c r="O9712" t="s">
        <v>14</v>
      </c>
      <c r="P9712" t="s">
        <v>14</v>
      </c>
      <c r="Q9712">
        <v>0</v>
      </c>
      <c r="R9712" t="s">
        <v>2959</v>
      </c>
    </row>
    <row r="9713" spans="1:18" x14ac:dyDescent="0.25">
      <c r="A9713">
        <v>15681274</v>
      </c>
      <c r="B9713" t="s">
        <v>192</v>
      </c>
      <c r="C9713">
        <v>726</v>
      </c>
      <c r="D9713" t="str" cm="1">
        <f t="array" ref="D9713">_xlfn.IFS(C9713&lt;580,"Poor",C9713&lt;670,"Fair",C9713&lt;740,"Good",C9713&lt;800,"Very Good",C9713&gt;=800,"Excellent")</f>
        <v>Good</v>
      </c>
      <c r="E9713" t="s">
        <v>16</v>
      </c>
      <c r="F9713" t="s">
        <v>13</v>
      </c>
      <c r="G9713">
        <v>56</v>
      </c>
      <c r="H9713" s="3" t="str" cm="1">
        <f t="array" ref="H9713">_xlfn.IFS(G9713&lt;25,"18-24",G9713&lt;35,"25-34",G9713&lt;45,"35-44",G9713&lt;55,"45-54",G9713&lt;65,"55-64",G9713&gt;=65,"65+")</f>
        <v>55-64</v>
      </c>
      <c r="I9713">
        <v>2</v>
      </c>
      <c r="J9713" t="str" cm="1">
        <f t="array" ref="J9713">_xlfn.IFS(I9713&lt;3,"0-2 yrs",I9713&lt;7,"3-6 yrs",I9713&gt;=7,"7+ yrs")</f>
        <v>0-2 yrs</v>
      </c>
      <c r="K9713" s="2">
        <v>46044.7</v>
      </c>
      <c r="L9713" s="1">
        <v>105473.74</v>
      </c>
      <c r="M9713" s="1" t="s">
        <v>2971</v>
      </c>
      <c r="N9713">
        <v>1</v>
      </c>
      <c r="O9713" t="s">
        <v>14</v>
      </c>
      <c r="P9713" t="s">
        <v>14</v>
      </c>
      <c r="Q9713">
        <v>0</v>
      </c>
      <c r="R9713" t="s">
        <v>2959</v>
      </c>
    </row>
    <row r="9714" spans="1:18" x14ac:dyDescent="0.25">
      <c r="A9714">
        <v>15762573</v>
      </c>
      <c r="B9714" t="s">
        <v>687</v>
      </c>
      <c r="C9714">
        <v>680</v>
      </c>
      <c r="D9714" t="str" cm="1">
        <f t="array" ref="D9714">_xlfn.IFS(C9714&lt;580,"Poor",C9714&lt;670,"Fair",C9714&lt;740,"Good",C9714&lt;800,"Very Good",C9714&gt;=800,"Excellent")</f>
        <v>Good</v>
      </c>
      <c r="E9714" t="s">
        <v>16</v>
      </c>
      <c r="F9714" t="s">
        <v>13</v>
      </c>
      <c r="G9714">
        <v>34</v>
      </c>
      <c r="H9714" s="3" t="str" cm="1">
        <f t="array" ref="H9714">_xlfn.IFS(G9714&lt;25,"18-24",G9714&lt;35,"25-34",G9714&lt;45,"35-44",G9714&lt;55,"45-54",G9714&lt;65,"55-64",G9714&gt;=65,"65+")</f>
        <v>25-34</v>
      </c>
      <c r="I9714">
        <v>7</v>
      </c>
      <c r="J9714" t="str" cm="1">
        <f t="array" ref="J9714">_xlfn.IFS(I9714&lt;3,"0-2 yrs",I9714&lt;7,"3-6 yrs",I9714&gt;=7,"7+ yrs")</f>
        <v>7+ yrs</v>
      </c>
      <c r="K9714" s="2">
        <v>98949.85</v>
      </c>
      <c r="L9714" s="1">
        <v>0</v>
      </c>
      <c r="M9714" s="1" t="s">
        <v>2984</v>
      </c>
      <c r="N9714">
        <v>2</v>
      </c>
      <c r="O9714" t="s">
        <v>2986</v>
      </c>
      <c r="P9714" t="s">
        <v>2986</v>
      </c>
      <c r="Q9714">
        <v>0</v>
      </c>
      <c r="R9714" t="s">
        <v>2959</v>
      </c>
    </row>
    <row r="9715" spans="1:18" x14ac:dyDescent="0.25">
      <c r="A9715">
        <v>15706458</v>
      </c>
      <c r="B9715" t="s">
        <v>745</v>
      </c>
      <c r="C9715">
        <v>812</v>
      </c>
      <c r="D9715" t="str" cm="1">
        <f t="array" ref="D9715">_xlfn.IFS(C9715&lt;580,"Poor",C9715&lt;670,"Fair",C9715&lt;740,"Good",C9715&lt;800,"Very Good",C9715&gt;=800,"Excellent")</f>
        <v>Excellent</v>
      </c>
      <c r="E9715" t="s">
        <v>25</v>
      </c>
      <c r="F9715" t="s">
        <v>22</v>
      </c>
      <c r="G9715">
        <v>39</v>
      </c>
      <c r="H9715" s="3" t="str" cm="1">
        <f t="array" ref="H9715">_xlfn.IFS(G9715&lt;25,"18-24",G9715&lt;35,"25-34",G9715&lt;45,"35-44",G9715&lt;55,"45-54",G9715&lt;65,"55-64",G9715&gt;=65,"65+")</f>
        <v>35-44</v>
      </c>
      <c r="I9715">
        <v>5</v>
      </c>
      <c r="J9715" t="str" cm="1">
        <f t="array" ref="J9715">_xlfn.IFS(I9715&lt;3,"0-2 yrs",I9715&lt;7,"3-6 yrs",I9715&gt;=7,"7+ yrs")</f>
        <v>3-6 yrs</v>
      </c>
      <c r="K9715" s="2">
        <v>185599.34</v>
      </c>
      <c r="L9715" s="1">
        <v>115730.71</v>
      </c>
      <c r="M9715" s="1" t="s">
        <v>2971</v>
      </c>
      <c r="N9715">
        <v>3</v>
      </c>
      <c r="O9715" t="s">
        <v>14</v>
      </c>
      <c r="P9715" t="s">
        <v>14</v>
      </c>
      <c r="Q9715">
        <v>1</v>
      </c>
      <c r="R9715" t="s">
        <v>2957</v>
      </c>
    </row>
    <row r="9716" spans="1:18" x14ac:dyDescent="0.25">
      <c r="A9716">
        <v>15654222</v>
      </c>
      <c r="B9716" t="s">
        <v>2915</v>
      </c>
      <c r="C9716">
        <v>757</v>
      </c>
      <c r="D9716" t="str" cm="1">
        <f t="array" ref="D9716">_xlfn.IFS(C9716&lt;580,"Poor",C9716&lt;670,"Fair",C9716&lt;740,"Good",C9716&lt;800,"Very Good",C9716&gt;=800,"Excellent")</f>
        <v>Very Good</v>
      </c>
      <c r="E9716" t="s">
        <v>16</v>
      </c>
      <c r="F9716" t="s">
        <v>22</v>
      </c>
      <c r="G9716">
        <v>30</v>
      </c>
      <c r="H9716" s="3" t="str" cm="1">
        <f t="array" ref="H9716">_xlfn.IFS(G9716&lt;25,"18-24",G9716&lt;35,"25-34",G9716&lt;45,"35-44",G9716&lt;55,"45-54",G9716&lt;65,"55-64",G9716&gt;=65,"65+")</f>
        <v>25-34</v>
      </c>
      <c r="I9716">
        <v>3</v>
      </c>
      <c r="J9716" t="str" cm="1">
        <f t="array" ref="J9716">_xlfn.IFS(I9716&lt;3,"0-2 yrs",I9716&lt;7,"3-6 yrs",I9716&gt;=7,"7+ yrs")</f>
        <v>3-6 yrs</v>
      </c>
      <c r="K9716" s="2">
        <v>198341.15</v>
      </c>
      <c r="L9716" s="1">
        <v>145396.49</v>
      </c>
      <c r="M9716" s="1" t="s">
        <v>2971</v>
      </c>
      <c r="N9716">
        <v>1</v>
      </c>
      <c r="O9716" t="s">
        <v>14</v>
      </c>
      <c r="P9716" t="s">
        <v>14</v>
      </c>
      <c r="Q9716">
        <v>0</v>
      </c>
      <c r="R9716" t="s">
        <v>2959</v>
      </c>
    </row>
    <row r="9717" spans="1:18" x14ac:dyDescent="0.25">
      <c r="A9717">
        <v>15704053</v>
      </c>
      <c r="B9717" t="s">
        <v>123</v>
      </c>
      <c r="C9717">
        <v>710</v>
      </c>
      <c r="D9717" t="str" cm="1">
        <f t="array" ref="D9717">_xlfn.IFS(C9717&lt;580,"Poor",C9717&lt;670,"Fair",C9717&lt;740,"Good",C9717&lt;800,"Very Good",C9717&gt;=800,"Excellent")</f>
        <v>Good</v>
      </c>
      <c r="E9717" t="s">
        <v>16</v>
      </c>
      <c r="F9717" t="s">
        <v>22</v>
      </c>
      <c r="G9717">
        <v>62</v>
      </c>
      <c r="H9717" s="3" t="str" cm="1">
        <f t="array" ref="H9717">_xlfn.IFS(G9717&lt;25,"18-24",G9717&lt;35,"25-34",G9717&lt;45,"35-44",G9717&lt;55,"45-54",G9717&lt;65,"55-64",G9717&gt;=65,"65+")</f>
        <v>55-64</v>
      </c>
      <c r="I9717">
        <v>3</v>
      </c>
      <c r="J9717" t="str" cm="1">
        <f t="array" ref="J9717">_xlfn.IFS(I9717&lt;3,"0-2 yrs",I9717&lt;7,"3-6 yrs",I9717&gt;=7,"7+ yrs")</f>
        <v>3-6 yrs</v>
      </c>
      <c r="K9717" s="2">
        <v>119348.76</v>
      </c>
      <c r="L9717" s="1">
        <v>131078.42000000001</v>
      </c>
      <c r="M9717" s="1" t="s">
        <v>2971</v>
      </c>
      <c r="N9717">
        <v>2</v>
      </c>
      <c r="O9717" t="s">
        <v>2986</v>
      </c>
      <c r="P9717" t="s">
        <v>2986</v>
      </c>
      <c r="Q9717">
        <v>1</v>
      </c>
      <c r="R9717" t="s">
        <v>2957</v>
      </c>
    </row>
    <row r="9718" spans="1:18" x14ac:dyDescent="0.25">
      <c r="A9718">
        <v>15724321</v>
      </c>
      <c r="B9718" t="s">
        <v>673</v>
      </c>
      <c r="C9718">
        <v>516</v>
      </c>
      <c r="D9718" t="str" cm="1">
        <f t="array" ref="D9718">_xlfn.IFS(C9718&lt;580,"Poor",C9718&lt;670,"Fair",C9718&lt;740,"Good",C9718&lt;800,"Very Good",C9718&gt;=800,"Excellent")</f>
        <v>Poor</v>
      </c>
      <c r="E9718" t="s">
        <v>25</v>
      </c>
      <c r="F9718" t="s">
        <v>13</v>
      </c>
      <c r="G9718">
        <v>47</v>
      </c>
      <c r="H9718" s="3" t="str" cm="1">
        <f t="array" ref="H9718">_xlfn.IFS(G9718&lt;25,"18-24",G9718&lt;35,"25-34",G9718&lt;45,"35-44",G9718&lt;55,"45-54",G9718&lt;65,"55-64",G9718&gt;=65,"65+")</f>
        <v>45-54</v>
      </c>
      <c r="I9718">
        <v>9</v>
      </c>
      <c r="J9718" t="str" cm="1">
        <f t="array" ref="J9718">_xlfn.IFS(I9718&lt;3,"0-2 yrs",I9718&lt;7,"3-6 yrs",I9718&gt;=7,"7+ yrs")</f>
        <v>7+ yrs</v>
      </c>
      <c r="K9718" s="2">
        <v>149614.17000000001</v>
      </c>
      <c r="L9718" s="1">
        <v>128298.74</v>
      </c>
      <c r="M9718" s="1" t="s">
        <v>2971</v>
      </c>
      <c r="N9718">
        <v>1</v>
      </c>
      <c r="O9718" t="s">
        <v>2986</v>
      </c>
      <c r="P9718" t="s">
        <v>2986</v>
      </c>
      <c r="Q9718">
        <v>1</v>
      </c>
      <c r="R9718" t="s">
        <v>2957</v>
      </c>
    </row>
    <row r="9719" spans="1:18" x14ac:dyDescent="0.25">
      <c r="A9719">
        <v>15621815</v>
      </c>
      <c r="B9719" t="s">
        <v>1058</v>
      </c>
      <c r="C9719">
        <v>803</v>
      </c>
      <c r="D9719" t="str" cm="1">
        <f t="array" ref="D9719">_xlfn.IFS(C9719&lt;580,"Poor",C9719&lt;670,"Fair",C9719&lt;740,"Good",C9719&lt;800,"Very Good",C9719&gt;=800,"Excellent")</f>
        <v>Excellent</v>
      </c>
      <c r="E9719" t="s">
        <v>12</v>
      </c>
      <c r="F9719" t="s">
        <v>13</v>
      </c>
      <c r="G9719">
        <v>40</v>
      </c>
      <c r="H9719" s="3" t="str" cm="1">
        <f t="array" ref="H9719">_xlfn.IFS(G9719&lt;25,"18-24",G9719&lt;35,"25-34",G9719&lt;45,"35-44",G9719&lt;55,"45-54",G9719&lt;65,"55-64",G9719&gt;=65,"65+")</f>
        <v>35-44</v>
      </c>
      <c r="I9719">
        <v>6</v>
      </c>
      <c r="J9719" t="str" cm="1">
        <f t="array" ref="J9719">_xlfn.IFS(I9719&lt;3,"0-2 yrs",I9719&lt;7,"3-6 yrs",I9719&gt;=7,"7+ yrs")</f>
        <v>3-6 yrs</v>
      </c>
      <c r="K9719" s="2">
        <v>12328.08</v>
      </c>
      <c r="L9719" s="1">
        <v>165526.71</v>
      </c>
      <c r="M9719" s="1" t="s">
        <v>2983</v>
      </c>
      <c r="N9719">
        <v>1</v>
      </c>
      <c r="O9719" t="s">
        <v>2986</v>
      </c>
      <c r="P9719" t="s">
        <v>2986</v>
      </c>
      <c r="Q9719">
        <v>0</v>
      </c>
      <c r="R9719" t="s">
        <v>2959</v>
      </c>
    </row>
    <row r="9720" spans="1:18" x14ac:dyDescent="0.25">
      <c r="A9720">
        <v>15724876</v>
      </c>
      <c r="B9720" t="s">
        <v>677</v>
      </c>
      <c r="C9720">
        <v>560</v>
      </c>
      <c r="D9720" t="str" cm="1">
        <f t="array" ref="D9720">_xlfn.IFS(C9720&lt;580,"Poor",C9720&lt;670,"Fair",C9720&lt;740,"Good",C9720&lt;800,"Very Good",C9720&gt;=800,"Excellent")</f>
        <v>Poor</v>
      </c>
      <c r="E9720" t="s">
        <v>12</v>
      </c>
      <c r="F9720" t="s">
        <v>13</v>
      </c>
      <c r="G9720">
        <v>38</v>
      </c>
      <c r="H9720" s="3" t="str" cm="1">
        <f t="array" ref="H9720">_xlfn.IFS(G9720&lt;25,"18-24",G9720&lt;35,"25-34",G9720&lt;45,"35-44",G9720&lt;55,"45-54",G9720&lt;65,"55-64",G9720&gt;=65,"65+")</f>
        <v>35-44</v>
      </c>
      <c r="I9720">
        <v>5</v>
      </c>
      <c r="J9720" t="str" cm="1">
        <f t="array" ref="J9720">_xlfn.IFS(I9720&lt;3,"0-2 yrs",I9720&lt;7,"3-6 yrs",I9720&gt;=7,"7+ yrs")</f>
        <v>3-6 yrs</v>
      </c>
      <c r="K9720" s="2">
        <v>33245.97</v>
      </c>
      <c r="L9720" s="1">
        <v>83714.41</v>
      </c>
      <c r="M9720" s="1" t="s">
        <v>2972</v>
      </c>
      <c r="N9720">
        <v>1</v>
      </c>
      <c r="O9720" t="s">
        <v>14</v>
      </c>
      <c r="P9720" t="s">
        <v>14</v>
      </c>
      <c r="Q9720">
        <v>0</v>
      </c>
      <c r="R9720" t="s">
        <v>2959</v>
      </c>
    </row>
    <row r="9721" spans="1:18" x14ac:dyDescent="0.25">
      <c r="A9721">
        <v>15696588</v>
      </c>
      <c r="B9721" t="s">
        <v>304</v>
      </c>
      <c r="C9721">
        <v>679</v>
      </c>
      <c r="D9721" t="str" cm="1">
        <f t="array" ref="D9721">_xlfn.IFS(C9721&lt;580,"Poor",C9721&lt;670,"Fair",C9721&lt;740,"Good",C9721&lt;800,"Very Good",C9721&gt;=800,"Excellent")</f>
        <v>Good</v>
      </c>
      <c r="E9721" t="s">
        <v>12</v>
      </c>
      <c r="F9721" t="s">
        <v>13</v>
      </c>
      <c r="G9721">
        <v>36</v>
      </c>
      <c r="H9721" s="3" t="str" cm="1">
        <f t="array" ref="H9721">_xlfn.IFS(G9721&lt;25,"18-24",G9721&lt;35,"25-34",G9721&lt;45,"35-44",G9721&lt;55,"45-54",G9721&lt;65,"55-64",G9721&gt;=65,"65+")</f>
        <v>35-44</v>
      </c>
      <c r="I9721">
        <v>3</v>
      </c>
      <c r="J9721" t="str" cm="1">
        <f t="array" ref="J9721">_xlfn.IFS(I9721&lt;3,"0-2 yrs",I9721&lt;7,"3-6 yrs",I9721&gt;=7,"7+ yrs")</f>
        <v>3-6 yrs</v>
      </c>
      <c r="K9721" s="2">
        <v>2243.41</v>
      </c>
      <c r="L9721" s="1">
        <v>0</v>
      </c>
      <c r="M9721" s="1" t="s">
        <v>2984</v>
      </c>
      <c r="N9721">
        <v>2</v>
      </c>
      <c r="O9721" t="s">
        <v>14</v>
      </c>
      <c r="P9721" t="s">
        <v>14</v>
      </c>
      <c r="Q9721">
        <v>0</v>
      </c>
      <c r="R9721" t="s">
        <v>2959</v>
      </c>
    </row>
    <row r="9722" spans="1:18" x14ac:dyDescent="0.25">
      <c r="A9722">
        <v>15612832</v>
      </c>
      <c r="B9722" t="s">
        <v>792</v>
      </c>
      <c r="C9722">
        <v>526</v>
      </c>
      <c r="D9722" t="str" cm="1">
        <f t="array" ref="D9722">_xlfn.IFS(C9722&lt;580,"Poor",C9722&lt;670,"Fair",C9722&lt;740,"Good",C9722&lt;800,"Very Good",C9722&gt;=800,"Excellent")</f>
        <v>Poor</v>
      </c>
      <c r="E9722" t="s">
        <v>12</v>
      </c>
      <c r="F9722" t="s">
        <v>22</v>
      </c>
      <c r="G9722">
        <v>32</v>
      </c>
      <c r="H9722" s="3" t="str" cm="1">
        <f t="array" ref="H9722">_xlfn.IFS(G9722&lt;25,"18-24",G9722&lt;35,"25-34",G9722&lt;45,"35-44",G9722&lt;55,"45-54",G9722&lt;65,"55-64",G9722&gt;=65,"65+")</f>
        <v>25-34</v>
      </c>
      <c r="I9722">
        <v>7</v>
      </c>
      <c r="J9722" t="str" cm="1">
        <f t="array" ref="J9722">_xlfn.IFS(I9722&lt;3,"0-2 yrs",I9722&lt;7,"3-6 yrs",I9722&gt;=7,"7+ yrs")</f>
        <v>7+ yrs</v>
      </c>
      <c r="K9722" s="2">
        <v>86786.41</v>
      </c>
      <c r="L9722" s="1">
        <v>125540.05</v>
      </c>
      <c r="M9722" s="1" t="s">
        <v>2971</v>
      </c>
      <c r="N9722">
        <v>1</v>
      </c>
      <c r="O9722" t="s">
        <v>2986</v>
      </c>
      <c r="P9722" t="s">
        <v>2986</v>
      </c>
      <c r="Q9722">
        <v>0</v>
      </c>
      <c r="R9722" t="s">
        <v>2959</v>
      </c>
    </row>
    <row r="9723" spans="1:18" x14ac:dyDescent="0.25">
      <c r="A9723">
        <v>15804295</v>
      </c>
      <c r="B9723" t="s">
        <v>175</v>
      </c>
      <c r="C9723">
        <v>485</v>
      </c>
      <c r="D9723" t="str" cm="1">
        <f t="array" ref="D9723">_xlfn.IFS(C9723&lt;580,"Poor",C9723&lt;670,"Fair",C9723&lt;740,"Good",C9723&lt;800,"Very Good",C9723&gt;=800,"Excellent")</f>
        <v>Poor</v>
      </c>
      <c r="E9723" t="s">
        <v>12</v>
      </c>
      <c r="F9723" t="s">
        <v>22</v>
      </c>
      <c r="G9723">
        <v>41</v>
      </c>
      <c r="H9723" s="3" t="str" cm="1">
        <f t="array" ref="H9723">_xlfn.IFS(G9723&lt;25,"18-24",G9723&lt;35,"25-34",G9723&lt;45,"35-44",G9723&lt;55,"45-54",G9723&lt;65,"55-64",G9723&gt;=65,"65+")</f>
        <v>35-44</v>
      </c>
      <c r="I9723">
        <v>2</v>
      </c>
      <c r="J9723" t="str" cm="1">
        <f t="array" ref="J9723">_xlfn.IFS(I9723&lt;3,"0-2 yrs",I9723&lt;7,"3-6 yrs",I9723&gt;=7,"7+ yrs")</f>
        <v>0-2 yrs</v>
      </c>
      <c r="K9723" s="2">
        <v>12706.67</v>
      </c>
      <c r="L9723" s="1">
        <v>100254.76</v>
      </c>
      <c r="M9723" s="1" t="s">
        <v>2971</v>
      </c>
      <c r="N9723">
        <v>2</v>
      </c>
      <c r="O9723" t="s">
        <v>14</v>
      </c>
      <c r="P9723" t="s">
        <v>14</v>
      </c>
      <c r="Q9723">
        <v>0</v>
      </c>
      <c r="R9723" t="s">
        <v>2959</v>
      </c>
    </row>
    <row r="9724" spans="1:18" x14ac:dyDescent="0.25">
      <c r="A9724">
        <v>15712536</v>
      </c>
      <c r="B9724" t="s">
        <v>501</v>
      </c>
      <c r="C9724">
        <v>625</v>
      </c>
      <c r="D9724" t="str" cm="1">
        <f t="array" ref="D9724">_xlfn.IFS(C9724&lt;580,"Poor",C9724&lt;670,"Fair",C9724&lt;740,"Good",C9724&lt;800,"Very Good",C9724&gt;=800,"Excellent")</f>
        <v>Fair</v>
      </c>
      <c r="E9724" t="s">
        <v>12</v>
      </c>
      <c r="F9724" t="s">
        <v>13</v>
      </c>
      <c r="G9724">
        <v>36</v>
      </c>
      <c r="H9724" s="3" t="str" cm="1">
        <f t="array" ref="H9724">_xlfn.IFS(G9724&lt;25,"18-24",G9724&lt;35,"25-34",G9724&lt;45,"35-44",G9724&lt;55,"45-54",G9724&lt;65,"55-64",G9724&gt;=65,"65+")</f>
        <v>35-44</v>
      </c>
      <c r="I9724">
        <v>3</v>
      </c>
      <c r="J9724" t="str" cm="1">
        <f t="array" ref="J9724">_xlfn.IFS(I9724&lt;3,"0-2 yrs",I9724&lt;7,"3-6 yrs",I9724&gt;=7,"7+ yrs")</f>
        <v>3-6 yrs</v>
      </c>
      <c r="K9724" s="2">
        <v>41295.1</v>
      </c>
      <c r="L9724" s="1">
        <v>0</v>
      </c>
      <c r="M9724" s="1" t="s">
        <v>2984</v>
      </c>
      <c r="N9724">
        <v>2</v>
      </c>
      <c r="O9724" t="s">
        <v>2986</v>
      </c>
      <c r="P9724" t="s">
        <v>2986</v>
      </c>
      <c r="Q9724">
        <v>1</v>
      </c>
      <c r="R9724" t="s">
        <v>2957</v>
      </c>
    </row>
    <row r="9725" spans="1:18" x14ac:dyDescent="0.25">
      <c r="A9725">
        <v>15662494</v>
      </c>
      <c r="B9725" t="s">
        <v>1047</v>
      </c>
      <c r="C9725">
        <v>773</v>
      </c>
      <c r="D9725" t="str" cm="1">
        <f t="array" ref="D9725">_xlfn.IFS(C9725&lt;580,"Poor",C9725&lt;670,"Fair",C9725&lt;740,"Good",C9725&lt;800,"Very Good",C9725&gt;=800,"Excellent")</f>
        <v>Very Good</v>
      </c>
      <c r="E9725" t="s">
        <v>16</v>
      </c>
      <c r="F9725" t="s">
        <v>22</v>
      </c>
      <c r="G9725">
        <v>43</v>
      </c>
      <c r="H9725" s="3" t="str" cm="1">
        <f t="array" ref="H9725">_xlfn.IFS(G9725&lt;25,"18-24",G9725&lt;35,"25-34",G9725&lt;45,"35-44",G9725&lt;55,"45-54",G9725&lt;65,"55-64",G9725&gt;=65,"65+")</f>
        <v>35-44</v>
      </c>
      <c r="I9725">
        <v>7</v>
      </c>
      <c r="J9725" t="str" cm="1">
        <f t="array" ref="J9725">_xlfn.IFS(I9725&lt;3,"0-2 yrs",I9725&lt;7,"3-6 yrs",I9725&gt;=7,"7+ yrs")</f>
        <v>7+ yrs</v>
      </c>
      <c r="K9725" s="2">
        <v>177357.16</v>
      </c>
      <c r="L9725" s="1">
        <v>138150.57</v>
      </c>
      <c r="M9725" s="1" t="s">
        <v>2971</v>
      </c>
      <c r="N9725">
        <v>1</v>
      </c>
      <c r="O9725" t="s">
        <v>14</v>
      </c>
      <c r="P9725" t="s">
        <v>14</v>
      </c>
      <c r="Q9725">
        <v>0</v>
      </c>
      <c r="R9725" t="s">
        <v>2959</v>
      </c>
    </row>
    <row r="9726" spans="1:18" x14ac:dyDescent="0.25">
      <c r="A9726">
        <v>15807728</v>
      </c>
      <c r="B9726" t="s">
        <v>900</v>
      </c>
      <c r="C9726">
        <v>530</v>
      </c>
      <c r="D9726" t="str" cm="1">
        <f t="array" ref="D9726">_xlfn.IFS(C9726&lt;580,"Poor",C9726&lt;670,"Fair",C9726&lt;740,"Good",C9726&lt;800,"Very Good",C9726&gt;=800,"Excellent")</f>
        <v>Poor</v>
      </c>
      <c r="E9726" t="s">
        <v>12</v>
      </c>
      <c r="F9726" t="s">
        <v>13</v>
      </c>
      <c r="G9726">
        <v>45</v>
      </c>
      <c r="H9726" s="3" t="str" cm="1">
        <f t="array" ref="H9726">_xlfn.IFS(G9726&lt;25,"18-24",G9726&lt;35,"25-34",G9726&lt;45,"35-44",G9726&lt;55,"45-54",G9726&lt;65,"55-64",G9726&gt;=65,"65+")</f>
        <v>45-54</v>
      </c>
      <c r="I9726">
        <v>1</v>
      </c>
      <c r="J9726" t="str" cm="1">
        <f t="array" ref="J9726">_xlfn.IFS(I9726&lt;3,"0-2 yrs",I9726&lt;7,"3-6 yrs",I9726&gt;=7,"7+ yrs")</f>
        <v>0-2 yrs</v>
      </c>
      <c r="K9726" s="2">
        <v>190663.89</v>
      </c>
      <c r="L9726" s="1">
        <v>0</v>
      </c>
      <c r="M9726" s="1" t="s">
        <v>2984</v>
      </c>
      <c r="N9726">
        <v>1</v>
      </c>
      <c r="O9726" t="s">
        <v>14</v>
      </c>
      <c r="P9726" t="s">
        <v>14</v>
      </c>
      <c r="Q9726">
        <v>1</v>
      </c>
      <c r="R9726" t="s">
        <v>2957</v>
      </c>
    </row>
    <row r="9727" spans="1:18" x14ac:dyDescent="0.25">
      <c r="A9727">
        <v>15764916</v>
      </c>
      <c r="B9727" t="s">
        <v>104</v>
      </c>
      <c r="C9727">
        <v>616</v>
      </c>
      <c r="D9727" t="str" cm="1">
        <f t="array" ref="D9727">_xlfn.IFS(C9727&lt;580,"Poor",C9727&lt;670,"Fair",C9727&lt;740,"Good",C9727&lt;800,"Very Good",C9727&gt;=800,"Excellent")</f>
        <v>Fair</v>
      </c>
      <c r="E9727" t="s">
        <v>25</v>
      </c>
      <c r="F9727" t="s">
        <v>13</v>
      </c>
      <c r="G9727">
        <v>43</v>
      </c>
      <c r="H9727" s="3" t="str" cm="1">
        <f t="array" ref="H9727">_xlfn.IFS(G9727&lt;25,"18-24",G9727&lt;35,"25-34",G9727&lt;45,"35-44",G9727&lt;55,"45-54",G9727&lt;65,"55-64",G9727&gt;=65,"65+")</f>
        <v>35-44</v>
      </c>
      <c r="I9727">
        <v>7</v>
      </c>
      <c r="J9727" t="str" cm="1">
        <f t="array" ref="J9727">_xlfn.IFS(I9727&lt;3,"0-2 yrs",I9727&lt;7,"3-6 yrs",I9727&gt;=7,"7+ yrs")</f>
        <v>7+ yrs</v>
      </c>
      <c r="K9727" s="2">
        <v>115262.54</v>
      </c>
      <c r="L9727" s="1">
        <v>95984.21</v>
      </c>
      <c r="M9727" s="1" t="s">
        <v>2972</v>
      </c>
      <c r="N9727">
        <v>1</v>
      </c>
      <c r="O9727" t="s">
        <v>14</v>
      </c>
      <c r="P9727" t="s">
        <v>14</v>
      </c>
      <c r="Q9727">
        <v>1</v>
      </c>
      <c r="R9727" t="s">
        <v>2957</v>
      </c>
    </row>
    <row r="9728" spans="1:18" x14ac:dyDescent="0.25">
      <c r="A9728">
        <v>15615330</v>
      </c>
      <c r="B9728" t="s">
        <v>1191</v>
      </c>
      <c r="C9728">
        <v>651</v>
      </c>
      <c r="D9728" t="str" cm="1">
        <f t="array" ref="D9728">_xlfn.IFS(C9728&lt;580,"Poor",C9728&lt;670,"Fair",C9728&lt;740,"Good",C9728&lt;800,"Very Good",C9728&gt;=800,"Excellent")</f>
        <v>Fair</v>
      </c>
      <c r="E9728" t="s">
        <v>12</v>
      </c>
      <c r="F9728" t="s">
        <v>22</v>
      </c>
      <c r="G9728">
        <v>23</v>
      </c>
      <c r="H9728" s="3" t="str" cm="1">
        <f t="array" ref="H9728">_xlfn.IFS(G9728&lt;25,"18-24",G9728&lt;35,"25-34",G9728&lt;45,"35-44",G9728&lt;55,"45-54",G9728&lt;65,"55-64",G9728&gt;=65,"65+")</f>
        <v>18-24</v>
      </c>
      <c r="I9728">
        <v>10</v>
      </c>
      <c r="J9728" t="str" cm="1">
        <f t="array" ref="J9728">_xlfn.IFS(I9728&lt;3,"0-2 yrs",I9728&lt;7,"3-6 yrs",I9728&gt;=7,"7+ yrs")</f>
        <v>7+ yrs</v>
      </c>
      <c r="K9728" s="2">
        <v>170099.23</v>
      </c>
      <c r="L9728" s="1">
        <v>0</v>
      </c>
      <c r="M9728" s="1" t="s">
        <v>2984</v>
      </c>
      <c r="N9728">
        <v>2</v>
      </c>
      <c r="O9728" t="s">
        <v>14</v>
      </c>
      <c r="P9728" t="s">
        <v>14</v>
      </c>
      <c r="Q9728">
        <v>0</v>
      </c>
      <c r="R9728" t="s">
        <v>2959</v>
      </c>
    </row>
    <row r="9729" spans="1:18" x14ac:dyDescent="0.25">
      <c r="A9729">
        <v>15638487</v>
      </c>
      <c r="B9729" t="s">
        <v>688</v>
      </c>
      <c r="C9729">
        <v>586</v>
      </c>
      <c r="D9729" t="str" cm="1">
        <f t="array" ref="D9729">_xlfn.IFS(C9729&lt;580,"Poor",C9729&lt;670,"Fair",C9729&lt;740,"Good",C9729&lt;800,"Very Good",C9729&gt;=800,"Excellent")</f>
        <v>Fair</v>
      </c>
      <c r="E9729" t="s">
        <v>25</v>
      </c>
      <c r="F9729" t="s">
        <v>22</v>
      </c>
      <c r="G9729">
        <v>38</v>
      </c>
      <c r="H9729" s="3" t="str" cm="1">
        <f t="array" ref="H9729">_xlfn.IFS(G9729&lt;25,"18-24",G9729&lt;35,"25-34",G9729&lt;45,"35-44",G9729&lt;55,"45-54",G9729&lt;65,"55-64",G9729&gt;=65,"65+")</f>
        <v>35-44</v>
      </c>
      <c r="I9729">
        <v>2</v>
      </c>
      <c r="J9729" t="str" cm="1">
        <f t="array" ref="J9729">_xlfn.IFS(I9729&lt;3,"0-2 yrs",I9729&lt;7,"3-6 yrs",I9729&gt;=7,"7+ yrs")</f>
        <v>0-2 yrs</v>
      </c>
      <c r="K9729" s="2">
        <v>189143.94</v>
      </c>
      <c r="L9729" s="1">
        <v>136858.42000000001</v>
      </c>
      <c r="M9729" s="1" t="s">
        <v>2971</v>
      </c>
      <c r="N9729">
        <v>1</v>
      </c>
      <c r="O9729" t="s">
        <v>14</v>
      </c>
      <c r="P9729" t="s">
        <v>14</v>
      </c>
      <c r="Q9729">
        <v>0</v>
      </c>
      <c r="R9729" t="s">
        <v>2959</v>
      </c>
    </row>
    <row r="9730" spans="1:18" x14ac:dyDescent="0.25">
      <c r="A9730">
        <v>15627859</v>
      </c>
      <c r="B9730" t="s">
        <v>1511</v>
      </c>
      <c r="C9730">
        <v>607</v>
      </c>
      <c r="D9730" t="str" cm="1">
        <f t="array" ref="D9730">_xlfn.IFS(C9730&lt;580,"Poor",C9730&lt;670,"Fair",C9730&lt;740,"Good",C9730&lt;800,"Very Good",C9730&gt;=800,"Excellent")</f>
        <v>Fair</v>
      </c>
      <c r="E9730" t="s">
        <v>25</v>
      </c>
      <c r="F9730" t="s">
        <v>22</v>
      </c>
      <c r="G9730">
        <v>29</v>
      </c>
      <c r="H9730" s="3" t="str" cm="1">
        <f t="array" ref="H9730">_xlfn.IFS(G9730&lt;25,"18-24",G9730&lt;35,"25-34",G9730&lt;45,"35-44",G9730&lt;55,"45-54",G9730&lt;65,"55-64",G9730&gt;=65,"65+")</f>
        <v>25-34</v>
      </c>
      <c r="I9730">
        <v>7</v>
      </c>
      <c r="J9730" t="str" cm="1">
        <f t="array" ref="J9730">_xlfn.IFS(I9730&lt;3,"0-2 yrs",I9730&lt;7,"3-6 yrs",I9730&gt;=7,"7+ yrs")</f>
        <v>7+ yrs</v>
      </c>
      <c r="K9730" s="2">
        <v>163257.44</v>
      </c>
      <c r="L9730" s="1">
        <v>102609</v>
      </c>
      <c r="M9730" s="1" t="s">
        <v>2971</v>
      </c>
      <c r="N9730">
        <v>1</v>
      </c>
      <c r="O9730" t="s">
        <v>2986</v>
      </c>
      <c r="P9730" t="s">
        <v>2986</v>
      </c>
      <c r="Q9730">
        <v>0</v>
      </c>
      <c r="R9730" t="s">
        <v>2959</v>
      </c>
    </row>
    <row r="9731" spans="1:18" x14ac:dyDescent="0.25">
      <c r="A9731">
        <v>15622192</v>
      </c>
      <c r="B9731" t="s">
        <v>44</v>
      </c>
      <c r="C9731">
        <v>724</v>
      </c>
      <c r="D9731" t="str" cm="1">
        <f t="array" ref="D9731">_xlfn.IFS(C9731&lt;580,"Poor",C9731&lt;670,"Fair",C9731&lt;740,"Good",C9731&lt;800,"Very Good",C9731&gt;=800,"Excellent")</f>
        <v>Good</v>
      </c>
      <c r="E9731" t="s">
        <v>16</v>
      </c>
      <c r="F9731" t="s">
        <v>22</v>
      </c>
      <c r="G9731">
        <v>39</v>
      </c>
      <c r="H9731" s="3" t="str" cm="1">
        <f t="array" ref="H9731">_xlfn.IFS(G9731&lt;25,"18-24",G9731&lt;35,"25-34",G9731&lt;45,"35-44",G9731&lt;55,"45-54",G9731&lt;65,"55-64",G9731&gt;=65,"65+")</f>
        <v>35-44</v>
      </c>
      <c r="I9731">
        <v>3</v>
      </c>
      <c r="J9731" t="str" cm="1">
        <f t="array" ref="J9731">_xlfn.IFS(I9731&lt;3,"0-2 yrs",I9731&lt;7,"3-6 yrs",I9731&gt;=7,"7+ yrs")</f>
        <v>3-6 yrs</v>
      </c>
      <c r="K9731" s="2">
        <v>95562.81</v>
      </c>
      <c r="L9731" s="1">
        <v>0</v>
      </c>
      <c r="M9731" s="1" t="s">
        <v>2984</v>
      </c>
      <c r="N9731">
        <v>2</v>
      </c>
      <c r="O9731" t="s">
        <v>14</v>
      </c>
      <c r="P9731" t="s">
        <v>14</v>
      </c>
      <c r="Q9731">
        <v>0</v>
      </c>
      <c r="R9731" t="s">
        <v>2959</v>
      </c>
    </row>
    <row r="9732" spans="1:18" x14ac:dyDescent="0.25">
      <c r="A9732">
        <v>15789413</v>
      </c>
      <c r="B9732" t="s">
        <v>2204</v>
      </c>
      <c r="C9732">
        <v>733</v>
      </c>
      <c r="D9732" t="str" cm="1">
        <f t="array" ref="D9732">_xlfn.IFS(C9732&lt;580,"Poor",C9732&lt;670,"Fair",C9732&lt;740,"Good",C9732&lt;800,"Very Good",C9732&gt;=800,"Excellent")</f>
        <v>Good</v>
      </c>
      <c r="E9732" t="s">
        <v>12</v>
      </c>
      <c r="F9732" t="s">
        <v>22</v>
      </c>
      <c r="G9732">
        <v>64</v>
      </c>
      <c r="H9732" s="3" t="str" cm="1">
        <f t="array" ref="H9732">_xlfn.IFS(G9732&lt;25,"18-24",G9732&lt;35,"25-34",G9732&lt;45,"35-44",G9732&lt;55,"45-54",G9732&lt;65,"55-64",G9732&gt;=65,"65+")</f>
        <v>55-64</v>
      </c>
      <c r="I9732">
        <v>3</v>
      </c>
      <c r="J9732" t="str" cm="1">
        <f t="array" ref="J9732">_xlfn.IFS(I9732&lt;3,"0-2 yrs",I9732&lt;7,"3-6 yrs",I9732&gt;=7,"7+ yrs")</f>
        <v>3-6 yrs</v>
      </c>
      <c r="K9732" s="2">
        <v>75272.63</v>
      </c>
      <c r="L9732" s="1">
        <v>0</v>
      </c>
      <c r="M9732" s="1" t="s">
        <v>2984</v>
      </c>
      <c r="N9732">
        <v>2</v>
      </c>
      <c r="O9732" t="s">
        <v>14</v>
      </c>
      <c r="P9732" t="s">
        <v>14</v>
      </c>
      <c r="Q9732">
        <v>0</v>
      </c>
      <c r="R9732" t="s">
        <v>2959</v>
      </c>
    </row>
    <row r="9733" spans="1:18" x14ac:dyDescent="0.25">
      <c r="A9733">
        <v>15583221</v>
      </c>
      <c r="B9733" t="s">
        <v>1491</v>
      </c>
      <c r="C9733">
        <v>667</v>
      </c>
      <c r="D9733" t="str" cm="1">
        <f t="array" ref="D9733">_xlfn.IFS(C9733&lt;580,"Poor",C9733&lt;670,"Fair",C9733&lt;740,"Good",C9733&lt;800,"Very Good",C9733&gt;=800,"Excellent")</f>
        <v>Fair</v>
      </c>
      <c r="E9733" t="s">
        <v>25</v>
      </c>
      <c r="F9733" t="s">
        <v>22</v>
      </c>
      <c r="G9733">
        <v>70</v>
      </c>
      <c r="H9733" s="3" t="str" cm="1">
        <f t="array" ref="H9733">_xlfn.IFS(G9733&lt;25,"18-24",G9733&lt;35,"25-34",G9733&lt;45,"35-44",G9733&lt;55,"45-54",G9733&lt;65,"55-64",G9733&gt;=65,"65+")</f>
        <v>65+</v>
      </c>
      <c r="I9733">
        <v>3</v>
      </c>
      <c r="J9733" t="str" cm="1">
        <f t="array" ref="J9733">_xlfn.IFS(I9733&lt;3,"0-2 yrs",I9733&lt;7,"3-6 yrs",I9733&gt;=7,"7+ yrs")</f>
        <v>3-6 yrs</v>
      </c>
      <c r="K9733" s="2">
        <v>20881.96</v>
      </c>
      <c r="L9733" s="1">
        <v>77356.92</v>
      </c>
      <c r="M9733" s="1" t="s">
        <v>2972</v>
      </c>
      <c r="N9733">
        <v>2</v>
      </c>
      <c r="O9733" t="s">
        <v>14</v>
      </c>
      <c r="P9733" t="s">
        <v>14</v>
      </c>
      <c r="Q9733">
        <v>0</v>
      </c>
      <c r="R9733" t="s">
        <v>2959</v>
      </c>
    </row>
    <row r="9734" spans="1:18" x14ac:dyDescent="0.25">
      <c r="A9734">
        <v>15768495</v>
      </c>
      <c r="B9734" t="s">
        <v>1953</v>
      </c>
      <c r="C9734">
        <v>700</v>
      </c>
      <c r="D9734" t="str" cm="1">
        <f t="array" ref="D9734">_xlfn.IFS(C9734&lt;580,"Poor",C9734&lt;670,"Fair",C9734&lt;740,"Good",C9734&lt;800,"Very Good",C9734&gt;=800,"Excellent")</f>
        <v>Good</v>
      </c>
      <c r="E9734" t="s">
        <v>12</v>
      </c>
      <c r="F9734" t="s">
        <v>13</v>
      </c>
      <c r="G9734">
        <v>32</v>
      </c>
      <c r="H9734" s="3" t="str" cm="1">
        <f t="array" ref="H9734">_xlfn.IFS(G9734&lt;25,"18-24",G9734&lt;35,"25-34",G9734&lt;45,"35-44",G9734&lt;55,"45-54",G9734&lt;65,"55-64",G9734&gt;=65,"65+")</f>
        <v>25-34</v>
      </c>
      <c r="I9734">
        <v>8</v>
      </c>
      <c r="J9734" t="str" cm="1">
        <f t="array" ref="J9734">_xlfn.IFS(I9734&lt;3,"0-2 yrs",I9734&lt;7,"3-6 yrs",I9734&gt;=7,"7+ yrs")</f>
        <v>7+ yrs</v>
      </c>
      <c r="K9734" s="2">
        <v>161845.81</v>
      </c>
      <c r="L9734" s="1">
        <v>110923.15</v>
      </c>
      <c r="M9734" s="1" t="s">
        <v>2971</v>
      </c>
      <c r="N9734">
        <v>2</v>
      </c>
      <c r="O9734" t="s">
        <v>14</v>
      </c>
      <c r="P9734" t="s">
        <v>14</v>
      </c>
      <c r="Q9734">
        <v>1</v>
      </c>
      <c r="R9734" t="s">
        <v>2957</v>
      </c>
    </row>
    <row r="9735" spans="1:18" x14ac:dyDescent="0.25">
      <c r="A9735">
        <v>15644103</v>
      </c>
      <c r="B9735" t="s">
        <v>2916</v>
      </c>
      <c r="C9735">
        <v>659</v>
      </c>
      <c r="D9735" t="str" cm="1">
        <f t="array" ref="D9735">_xlfn.IFS(C9735&lt;580,"Poor",C9735&lt;670,"Fair",C9735&lt;740,"Good",C9735&lt;800,"Very Good",C9735&gt;=800,"Excellent")</f>
        <v>Fair</v>
      </c>
      <c r="E9735" t="s">
        <v>16</v>
      </c>
      <c r="F9735" t="s">
        <v>22</v>
      </c>
      <c r="G9735">
        <v>78</v>
      </c>
      <c r="H9735" s="3" t="str" cm="1">
        <f t="array" ref="H9735">_xlfn.IFS(G9735&lt;25,"18-24",G9735&lt;35,"25-34",G9735&lt;45,"35-44",G9735&lt;55,"45-54",G9735&lt;65,"55-64",G9735&gt;=65,"65+")</f>
        <v>65+</v>
      </c>
      <c r="I9735">
        <v>2</v>
      </c>
      <c r="J9735" t="str" cm="1">
        <f t="array" ref="J9735">_xlfn.IFS(I9735&lt;3,"0-2 yrs",I9735&lt;7,"3-6 yrs",I9735&gt;=7,"7+ yrs")</f>
        <v>0-2 yrs</v>
      </c>
      <c r="K9735" s="2">
        <v>49978.67</v>
      </c>
      <c r="L9735" s="1">
        <v>151675.65</v>
      </c>
      <c r="M9735" s="1" t="s">
        <v>2983</v>
      </c>
      <c r="N9735">
        <v>1</v>
      </c>
      <c r="O9735" t="s">
        <v>14</v>
      </c>
      <c r="P9735" t="s">
        <v>14</v>
      </c>
      <c r="Q9735">
        <v>0</v>
      </c>
      <c r="R9735" t="s">
        <v>2959</v>
      </c>
    </row>
    <row r="9736" spans="1:18" x14ac:dyDescent="0.25">
      <c r="A9736">
        <v>15741197</v>
      </c>
      <c r="B9736" t="s">
        <v>2917</v>
      </c>
      <c r="C9736">
        <v>710</v>
      </c>
      <c r="D9736" t="str" cm="1">
        <f t="array" ref="D9736">_xlfn.IFS(C9736&lt;580,"Poor",C9736&lt;670,"Fair",C9736&lt;740,"Good",C9736&lt;800,"Very Good",C9736&gt;=800,"Excellent")</f>
        <v>Good</v>
      </c>
      <c r="E9736" t="s">
        <v>16</v>
      </c>
      <c r="F9736" t="s">
        <v>22</v>
      </c>
      <c r="G9736">
        <v>22</v>
      </c>
      <c r="H9736" s="3" t="str" cm="1">
        <f t="array" ref="H9736">_xlfn.IFS(G9736&lt;25,"18-24",G9736&lt;35,"25-34",G9736&lt;45,"35-44",G9736&lt;55,"45-54",G9736&lt;65,"55-64",G9736&gt;=65,"65+")</f>
        <v>18-24</v>
      </c>
      <c r="I9736">
        <v>8</v>
      </c>
      <c r="J9736" t="str" cm="1">
        <f t="array" ref="J9736">_xlfn.IFS(I9736&lt;3,"0-2 yrs",I9736&lt;7,"3-6 yrs",I9736&gt;=7,"7+ yrs")</f>
        <v>7+ yrs</v>
      </c>
      <c r="K9736" s="2">
        <v>107292.91</v>
      </c>
      <c r="L9736" s="1">
        <v>0</v>
      </c>
      <c r="M9736" s="1" t="s">
        <v>2984</v>
      </c>
      <c r="N9736">
        <v>3</v>
      </c>
      <c r="O9736" t="s">
        <v>2986</v>
      </c>
      <c r="P9736" t="s">
        <v>2986</v>
      </c>
      <c r="Q9736">
        <v>0</v>
      </c>
      <c r="R9736" t="s">
        <v>2959</v>
      </c>
    </row>
    <row r="9737" spans="1:18" x14ac:dyDescent="0.25">
      <c r="A9737">
        <v>15664547</v>
      </c>
      <c r="B9737" t="s">
        <v>348</v>
      </c>
      <c r="C9737">
        <v>760</v>
      </c>
      <c r="D9737" t="str" cm="1">
        <f t="array" ref="D9737">_xlfn.IFS(C9737&lt;580,"Poor",C9737&lt;670,"Fair",C9737&lt;740,"Good",C9737&lt;800,"Very Good",C9737&gt;=800,"Excellent")</f>
        <v>Very Good</v>
      </c>
      <c r="E9737" t="s">
        <v>12</v>
      </c>
      <c r="F9737" t="s">
        <v>22</v>
      </c>
      <c r="G9737">
        <v>37</v>
      </c>
      <c r="H9737" s="3" t="str" cm="1">
        <f t="array" ref="H9737">_xlfn.IFS(G9737&lt;25,"18-24",G9737&lt;35,"25-34",G9737&lt;45,"35-44",G9737&lt;55,"45-54",G9737&lt;65,"55-64",G9737&gt;=65,"65+")</f>
        <v>35-44</v>
      </c>
      <c r="I9737">
        <v>7</v>
      </c>
      <c r="J9737" t="str" cm="1">
        <f t="array" ref="J9737">_xlfn.IFS(I9737&lt;3,"0-2 yrs",I9737&lt;7,"3-6 yrs",I9737&gt;=7,"7+ yrs")</f>
        <v>7+ yrs</v>
      </c>
      <c r="K9737" s="2">
        <v>32863.24</v>
      </c>
      <c r="L9737" s="1">
        <v>0</v>
      </c>
      <c r="M9737" s="1" t="s">
        <v>2984</v>
      </c>
      <c r="N9737">
        <v>1</v>
      </c>
      <c r="O9737" t="s">
        <v>2986</v>
      </c>
      <c r="P9737" t="s">
        <v>2986</v>
      </c>
      <c r="Q9737">
        <v>1</v>
      </c>
      <c r="R9737" t="s">
        <v>2957</v>
      </c>
    </row>
    <row r="9738" spans="1:18" x14ac:dyDescent="0.25">
      <c r="A9738">
        <v>15797293</v>
      </c>
      <c r="B9738" t="s">
        <v>431</v>
      </c>
      <c r="C9738">
        <v>677</v>
      </c>
      <c r="D9738" t="str" cm="1">
        <f t="array" ref="D9738">_xlfn.IFS(C9738&lt;580,"Poor",C9738&lt;670,"Fair",C9738&lt;740,"Good",C9738&lt;800,"Very Good",C9738&gt;=800,"Excellent")</f>
        <v>Good</v>
      </c>
      <c r="E9738" t="s">
        <v>12</v>
      </c>
      <c r="F9738" t="s">
        <v>13</v>
      </c>
      <c r="G9738">
        <v>25</v>
      </c>
      <c r="H9738" s="3" t="str" cm="1">
        <f t="array" ref="H9738">_xlfn.IFS(G9738&lt;25,"18-24",G9738&lt;35,"25-34",G9738&lt;45,"35-44",G9738&lt;55,"45-54",G9738&lt;65,"55-64",G9738&gt;=65,"65+")</f>
        <v>25-34</v>
      </c>
      <c r="I9738">
        <v>3</v>
      </c>
      <c r="J9738" t="str" cm="1">
        <f t="array" ref="J9738">_xlfn.IFS(I9738&lt;3,"0-2 yrs",I9738&lt;7,"3-6 yrs",I9738&gt;=7,"7+ yrs")</f>
        <v>3-6 yrs</v>
      </c>
      <c r="K9738" s="2">
        <v>179608.95999999999</v>
      </c>
      <c r="L9738" s="1">
        <v>0</v>
      </c>
      <c r="M9738" s="1" t="s">
        <v>2984</v>
      </c>
      <c r="N9738">
        <v>2</v>
      </c>
      <c r="O9738" t="s">
        <v>2986</v>
      </c>
      <c r="P9738" t="s">
        <v>2986</v>
      </c>
      <c r="Q9738">
        <v>0</v>
      </c>
      <c r="R9738" t="s">
        <v>2959</v>
      </c>
    </row>
    <row r="9739" spans="1:18" x14ac:dyDescent="0.25">
      <c r="A9739">
        <v>15572021</v>
      </c>
      <c r="B9739" t="s">
        <v>480</v>
      </c>
      <c r="C9739">
        <v>798</v>
      </c>
      <c r="D9739" t="str" cm="1">
        <f t="array" ref="D9739">_xlfn.IFS(C9739&lt;580,"Poor",C9739&lt;670,"Fair",C9739&lt;740,"Good",C9739&lt;800,"Very Good",C9739&gt;=800,"Excellent")</f>
        <v>Very Good</v>
      </c>
      <c r="E9739" t="s">
        <v>25</v>
      </c>
      <c r="F9739" t="s">
        <v>13</v>
      </c>
      <c r="G9739">
        <v>29</v>
      </c>
      <c r="H9739" s="3" t="str" cm="1">
        <f t="array" ref="H9739">_xlfn.IFS(G9739&lt;25,"18-24",G9739&lt;35,"25-34",G9739&lt;45,"35-44",G9739&lt;55,"45-54",G9739&lt;65,"55-64",G9739&gt;=65,"65+")</f>
        <v>25-34</v>
      </c>
      <c r="I9739">
        <v>8</v>
      </c>
      <c r="J9739" t="str" cm="1">
        <f t="array" ref="J9739">_xlfn.IFS(I9739&lt;3,"0-2 yrs",I9739&lt;7,"3-6 yrs",I9739&gt;=7,"7+ yrs")</f>
        <v>7+ yrs</v>
      </c>
      <c r="K9739" s="2">
        <v>70223.22</v>
      </c>
      <c r="L9739" s="1">
        <v>80204.11</v>
      </c>
      <c r="M9739" s="1" t="s">
        <v>2972</v>
      </c>
      <c r="N9739">
        <v>2</v>
      </c>
      <c r="O9739" t="s">
        <v>2986</v>
      </c>
      <c r="P9739" t="s">
        <v>2986</v>
      </c>
      <c r="Q9739">
        <v>0</v>
      </c>
      <c r="R9739" t="s">
        <v>2959</v>
      </c>
    </row>
    <row r="9740" spans="1:18" x14ac:dyDescent="0.25">
      <c r="A9740">
        <v>15637461</v>
      </c>
      <c r="B9740" t="s">
        <v>460</v>
      </c>
      <c r="C9740">
        <v>758</v>
      </c>
      <c r="D9740" t="str" cm="1">
        <f t="array" ref="D9740">_xlfn.IFS(C9740&lt;580,"Poor",C9740&lt;670,"Fair",C9740&lt;740,"Good",C9740&lt;800,"Very Good",C9740&gt;=800,"Excellent")</f>
        <v>Very Good</v>
      </c>
      <c r="E9740" t="s">
        <v>12</v>
      </c>
      <c r="F9740" t="s">
        <v>22</v>
      </c>
      <c r="G9740">
        <v>35</v>
      </c>
      <c r="H9740" s="3" t="str" cm="1">
        <f t="array" ref="H9740">_xlfn.IFS(G9740&lt;25,"18-24",G9740&lt;35,"25-34",G9740&lt;45,"35-44",G9740&lt;55,"45-54",G9740&lt;65,"55-64",G9740&gt;=65,"65+")</f>
        <v>35-44</v>
      </c>
      <c r="I9740">
        <v>7</v>
      </c>
      <c r="J9740" t="str" cm="1">
        <f t="array" ref="J9740">_xlfn.IFS(I9740&lt;3,"0-2 yrs",I9740&lt;7,"3-6 yrs",I9740&gt;=7,"7+ yrs")</f>
        <v>7+ yrs</v>
      </c>
      <c r="K9740" s="2">
        <v>77951.839999999997</v>
      </c>
      <c r="L9740" s="1">
        <v>0</v>
      </c>
      <c r="M9740" s="1" t="s">
        <v>2984</v>
      </c>
      <c r="N9740">
        <v>2</v>
      </c>
      <c r="O9740" t="s">
        <v>2986</v>
      </c>
      <c r="P9740" t="s">
        <v>2986</v>
      </c>
      <c r="Q9740">
        <v>0</v>
      </c>
      <c r="R9740" t="s">
        <v>2959</v>
      </c>
    </row>
    <row r="9741" spans="1:18" x14ac:dyDescent="0.25">
      <c r="A9741">
        <v>15620577</v>
      </c>
      <c r="B9741" t="s">
        <v>176</v>
      </c>
      <c r="C9741">
        <v>715</v>
      </c>
      <c r="D9741" t="str" cm="1">
        <f t="array" ref="D9741">_xlfn.IFS(C9741&lt;580,"Poor",C9741&lt;670,"Fair",C9741&lt;740,"Good",C9741&lt;800,"Very Good",C9741&gt;=800,"Excellent")</f>
        <v>Good</v>
      </c>
      <c r="E9741" t="s">
        <v>12</v>
      </c>
      <c r="F9741" t="s">
        <v>22</v>
      </c>
      <c r="G9741">
        <v>45</v>
      </c>
      <c r="H9741" s="3" t="str" cm="1">
        <f t="array" ref="H9741">_xlfn.IFS(G9741&lt;25,"18-24",G9741&lt;35,"25-34",G9741&lt;45,"35-44",G9741&lt;55,"45-54",G9741&lt;65,"55-64",G9741&gt;=65,"65+")</f>
        <v>45-54</v>
      </c>
      <c r="I9741">
        <v>4</v>
      </c>
      <c r="J9741" t="str" cm="1">
        <f t="array" ref="J9741">_xlfn.IFS(I9741&lt;3,"0-2 yrs",I9741&lt;7,"3-6 yrs",I9741&gt;=7,"7+ yrs")</f>
        <v>3-6 yrs</v>
      </c>
      <c r="K9741" s="2">
        <v>55043.93</v>
      </c>
      <c r="L9741" s="1">
        <v>0</v>
      </c>
      <c r="M9741" s="1" t="s">
        <v>2984</v>
      </c>
      <c r="N9741">
        <v>2</v>
      </c>
      <c r="O9741" t="s">
        <v>14</v>
      </c>
      <c r="P9741" t="s">
        <v>14</v>
      </c>
      <c r="Q9741">
        <v>0</v>
      </c>
      <c r="R9741" t="s">
        <v>2959</v>
      </c>
    </row>
    <row r="9742" spans="1:18" x14ac:dyDescent="0.25">
      <c r="A9742">
        <v>15609643</v>
      </c>
      <c r="B9742" t="s">
        <v>2741</v>
      </c>
      <c r="C9742">
        <v>752</v>
      </c>
      <c r="D9742" t="str" cm="1">
        <f t="array" ref="D9742">_xlfn.IFS(C9742&lt;580,"Poor",C9742&lt;670,"Fair",C9742&lt;740,"Good",C9742&lt;800,"Very Good",C9742&gt;=800,"Excellent")</f>
        <v>Very Good</v>
      </c>
      <c r="E9742" t="s">
        <v>25</v>
      </c>
      <c r="F9742" t="s">
        <v>22</v>
      </c>
      <c r="G9742">
        <v>32</v>
      </c>
      <c r="H9742" s="3" t="str" cm="1">
        <f t="array" ref="H9742">_xlfn.IFS(G9742&lt;25,"18-24",G9742&lt;35,"25-34",G9742&lt;45,"35-44",G9742&lt;55,"45-54",G9742&lt;65,"55-64",G9742&gt;=65,"65+")</f>
        <v>25-34</v>
      </c>
      <c r="I9742">
        <v>9</v>
      </c>
      <c r="J9742" t="str" cm="1">
        <f t="array" ref="J9742">_xlfn.IFS(I9742&lt;3,"0-2 yrs",I9742&lt;7,"3-6 yrs",I9742&gt;=7,"7+ yrs")</f>
        <v>7+ yrs</v>
      </c>
      <c r="K9742" s="2">
        <v>101677.46</v>
      </c>
      <c r="L9742" s="1">
        <v>115587.49</v>
      </c>
      <c r="M9742" s="1" t="s">
        <v>2971</v>
      </c>
      <c r="N9742">
        <v>2</v>
      </c>
      <c r="O9742" t="s">
        <v>14</v>
      </c>
      <c r="P9742" t="s">
        <v>14</v>
      </c>
      <c r="Q9742">
        <v>0</v>
      </c>
      <c r="R9742" t="s">
        <v>2959</v>
      </c>
    </row>
    <row r="9743" spans="1:18" x14ac:dyDescent="0.25">
      <c r="A9743">
        <v>15785358</v>
      </c>
      <c r="B9743" t="s">
        <v>2918</v>
      </c>
      <c r="C9743">
        <v>586</v>
      </c>
      <c r="D9743" t="str" cm="1">
        <f t="array" ref="D9743">_xlfn.IFS(C9743&lt;580,"Poor",C9743&lt;670,"Fair",C9743&lt;740,"Good",C9743&lt;800,"Very Good",C9743&gt;=800,"Excellent")</f>
        <v>Fair</v>
      </c>
      <c r="E9743" t="s">
        <v>25</v>
      </c>
      <c r="F9743" t="s">
        <v>22</v>
      </c>
      <c r="G9743">
        <v>46</v>
      </c>
      <c r="H9743" s="3" t="str" cm="1">
        <f t="array" ref="H9743">_xlfn.IFS(G9743&lt;25,"18-24",G9743&lt;35,"25-34",G9743&lt;45,"35-44",G9743&lt;55,"45-54",G9743&lt;65,"55-64",G9743&gt;=65,"65+")</f>
        <v>45-54</v>
      </c>
      <c r="I9743">
        <v>8</v>
      </c>
      <c r="J9743" t="str" cm="1">
        <f t="array" ref="J9743">_xlfn.IFS(I9743&lt;3,"0-2 yrs",I9743&lt;7,"3-6 yrs",I9743&gt;=7,"7+ yrs")</f>
        <v>7+ yrs</v>
      </c>
      <c r="K9743" s="2">
        <v>79366.98</v>
      </c>
      <c r="L9743" s="1">
        <v>106968.96000000001</v>
      </c>
      <c r="M9743" s="1" t="s">
        <v>2971</v>
      </c>
      <c r="N9743">
        <v>1</v>
      </c>
      <c r="O9743" t="s">
        <v>14</v>
      </c>
      <c r="P9743" t="s">
        <v>14</v>
      </c>
      <c r="Q9743">
        <v>1</v>
      </c>
      <c r="R9743" t="s">
        <v>2957</v>
      </c>
    </row>
    <row r="9744" spans="1:18" x14ac:dyDescent="0.25">
      <c r="A9744">
        <v>15603883</v>
      </c>
      <c r="B9744" t="s">
        <v>731</v>
      </c>
      <c r="C9744">
        <v>818</v>
      </c>
      <c r="D9744" t="str" cm="1">
        <f t="array" ref="D9744">_xlfn.IFS(C9744&lt;580,"Poor",C9744&lt;670,"Fair",C9744&lt;740,"Good",C9744&lt;800,"Very Good",C9744&gt;=800,"Excellent")</f>
        <v>Excellent</v>
      </c>
      <c r="E9744" t="s">
        <v>12</v>
      </c>
      <c r="F9744" t="s">
        <v>22</v>
      </c>
      <c r="G9744">
        <v>36</v>
      </c>
      <c r="H9744" s="3" t="str" cm="1">
        <f t="array" ref="H9744">_xlfn.IFS(G9744&lt;25,"18-24",G9744&lt;35,"25-34",G9744&lt;45,"35-44",G9744&lt;55,"45-54",G9744&lt;65,"55-64",G9744&gt;=65,"65+")</f>
        <v>35-44</v>
      </c>
      <c r="I9744">
        <v>4</v>
      </c>
      <c r="J9744" t="str" cm="1">
        <f t="array" ref="J9744">_xlfn.IFS(I9744&lt;3,"0-2 yrs",I9744&lt;7,"3-6 yrs",I9744&gt;=7,"7+ yrs")</f>
        <v>3-6 yrs</v>
      </c>
      <c r="K9744" s="2">
        <v>8037.03</v>
      </c>
      <c r="L9744" s="1">
        <v>0</v>
      </c>
      <c r="M9744" s="1" t="s">
        <v>2984</v>
      </c>
      <c r="N9744">
        <v>2</v>
      </c>
      <c r="O9744" t="s">
        <v>14</v>
      </c>
      <c r="P9744" t="s">
        <v>14</v>
      </c>
      <c r="Q9744">
        <v>0</v>
      </c>
      <c r="R9744" t="s">
        <v>2959</v>
      </c>
    </row>
    <row r="9745" spans="1:18" x14ac:dyDescent="0.25">
      <c r="A9745">
        <v>15782550</v>
      </c>
      <c r="B9745" t="s">
        <v>147</v>
      </c>
      <c r="C9745">
        <v>490</v>
      </c>
      <c r="D9745" t="str" cm="1">
        <f t="array" ref="D9745">_xlfn.IFS(C9745&lt;580,"Poor",C9745&lt;670,"Fair",C9745&lt;740,"Good",C9745&lt;800,"Very Good",C9745&gt;=800,"Excellent")</f>
        <v>Poor</v>
      </c>
      <c r="E9745" t="s">
        <v>25</v>
      </c>
      <c r="F9745" t="s">
        <v>13</v>
      </c>
      <c r="G9745">
        <v>41</v>
      </c>
      <c r="H9745" s="3" t="str" cm="1">
        <f t="array" ref="H9745">_xlfn.IFS(G9745&lt;25,"18-24",G9745&lt;35,"25-34",G9745&lt;45,"35-44",G9745&lt;55,"45-54",G9745&lt;65,"55-64",G9745&gt;=65,"65+")</f>
        <v>35-44</v>
      </c>
      <c r="I9745">
        <v>0</v>
      </c>
      <c r="J9745" t="str" cm="1">
        <f t="array" ref="J9745">_xlfn.IFS(I9745&lt;3,"0-2 yrs",I9745&lt;7,"3-6 yrs",I9745&gt;=7,"7+ yrs")</f>
        <v>0-2 yrs</v>
      </c>
      <c r="K9745" s="2">
        <v>176254.12</v>
      </c>
      <c r="L9745" s="1">
        <v>139659.04</v>
      </c>
      <c r="M9745" s="1" t="s">
        <v>2971</v>
      </c>
      <c r="N9745">
        <v>1</v>
      </c>
      <c r="O9745" t="s">
        <v>14</v>
      </c>
      <c r="P9745" t="s">
        <v>14</v>
      </c>
      <c r="Q9745">
        <v>0</v>
      </c>
      <c r="R9745" t="s">
        <v>2959</v>
      </c>
    </row>
    <row r="9746" spans="1:18" x14ac:dyDescent="0.25">
      <c r="A9746">
        <v>15775761</v>
      </c>
      <c r="B9746" t="s">
        <v>1948</v>
      </c>
      <c r="C9746">
        <v>610</v>
      </c>
      <c r="D9746" t="str" cm="1">
        <f t="array" ref="D9746">_xlfn.IFS(C9746&lt;580,"Poor",C9746&lt;670,"Fair",C9746&lt;740,"Good",C9746&lt;800,"Very Good",C9746&gt;=800,"Excellent")</f>
        <v>Fair</v>
      </c>
      <c r="E9746" t="s">
        <v>25</v>
      </c>
      <c r="F9746" t="s">
        <v>13</v>
      </c>
      <c r="G9746">
        <v>69</v>
      </c>
      <c r="H9746" s="3" t="str" cm="1">
        <f t="array" ref="H9746">_xlfn.IFS(G9746&lt;25,"18-24",G9746&lt;35,"25-34",G9746&lt;45,"35-44",G9746&lt;55,"45-54",G9746&lt;65,"55-64",G9746&gt;=65,"65+")</f>
        <v>65+</v>
      </c>
      <c r="I9746">
        <v>5</v>
      </c>
      <c r="J9746" t="str" cm="1">
        <f t="array" ref="J9746">_xlfn.IFS(I9746&lt;3,"0-2 yrs",I9746&lt;7,"3-6 yrs",I9746&gt;=7,"7+ yrs")</f>
        <v>3-6 yrs</v>
      </c>
      <c r="K9746" s="2">
        <v>192743.06</v>
      </c>
      <c r="L9746" s="1">
        <v>86038.21</v>
      </c>
      <c r="M9746" s="1" t="s">
        <v>2972</v>
      </c>
      <c r="N9746">
        <v>3</v>
      </c>
      <c r="O9746" t="s">
        <v>2986</v>
      </c>
      <c r="P9746" t="s">
        <v>2986</v>
      </c>
      <c r="Q9746">
        <v>1</v>
      </c>
      <c r="R9746" t="s">
        <v>2957</v>
      </c>
    </row>
    <row r="9747" spans="1:18" x14ac:dyDescent="0.25">
      <c r="A9747">
        <v>15680201</v>
      </c>
      <c r="B9747" t="s">
        <v>532</v>
      </c>
      <c r="C9747">
        <v>627</v>
      </c>
      <c r="D9747" t="str" cm="1">
        <f t="array" ref="D9747">_xlfn.IFS(C9747&lt;580,"Poor",C9747&lt;670,"Fair",C9747&lt;740,"Good",C9747&lt;800,"Very Good",C9747&gt;=800,"Excellent")</f>
        <v>Fair</v>
      </c>
      <c r="E9747" t="s">
        <v>25</v>
      </c>
      <c r="F9747" t="s">
        <v>22</v>
      </c>
      <c r="G9747">
        <v>24</v>
      </c>
      <c r="H9747" s="3" t="str" cm="1">
        <f t="array" ref="H9747">_xlfn.IFS(G9747&lt;25,"18-24",G9747&lt;35,"25-34",G9747&lt;45,"35-44",G9747&lt;55,"45-54",G9747&lt;65,"55-64",G9747&gt;=65,"65+")</f>
        <v>18-24</v>
      </c>
      <c r="I9747">
        <v>5</v>
      </c>
      <c r="J9747" t="str" cm="1">
        <f t="array" ref="J9747">_xlfn.IFS(I9747&lt;3,"0-2 yrs",I9747&lt;7,"3-6 yrs",I9747&gt;=7,"7+ yrs")</f>
        <v>3-6 yrs</v>
      </c>
      <c r="K9747" s="2">
        <v>56793.02</v>
      </c>
      <c r="L9747" s="1">
        <v>102773.2</v>
      </c>
      <c r="M9747" s="1" t="s">
        <v>2971</v>
      </c>
      <c r="N9747">
        <v>2</v>
      </c>
      <c r="O9747" t="s">
        <v>2986</v>
      </c>
      <c r="P9747" t="s">
        <v>2986</v>
      </c>
      <c r="Q9747">
        <v>1</v>
      </c>
      <c r="R9747" t="s">
        <v>2957</v>
      </c>
    </row>
    <row r="9748" spans="1:18" x14ac:dyDescent="0.25">
      <c r="A9748">
        <v>15767594</v>
      </c>
      <c r="B9748" t="s">
        <v>611</v>
      </c>
      <c r="C9748">
        <v>533</v>
      </c>
      <c r="D9748" t="str" cm="1">
        <f t="array" ref="D9748">_xlfn.IFS(C9748&lt;580,"Poor",C9748&lt;670,"Fair",C9748&lt;740,"Good",C9748&lt;800,"Very Good",C9748&gt;=800,"Excellent")</f>
        <v>Poor</v>
      </c>
      <c r="E9748" t="s">
        <v>12</v>
      </c>
      <c r="F9748" t="s">
        <v>13</v>
      </c>
      <c r="G9748">
        <v>35</v>
      </c>
      <c r="H9748" s="3" t="str" cm="1">
        <f t="array" ref="H9748">_xlfn.IFS(G9748&lt;25,"18-24",G9748&lt;35,"25-34",G9748&lt;45,"35-44",G9748&lt;55,"45-54",G9748&lt;65,"55-64",G9748&gt;=65,"65+")</f>
        <v>35-44</v>
      </c>
      <c r="I9748">
        <v>8</v>
      </c>
      <c r="J9748" t="str" cm="1">
        <f t="array" ref="J9748">_xlfn.IFS(I9748&lt;3,"0-2 yrs",I9748&lt;7,"3-6 yrs",I9748&gt;=7,"7+ yrs")</f>
        <v>7+ yrs</v>
      </c>
      <c r="K9748" s="2">
        <v>187900.12</v>
      </c>
      <c r="L9748" s="1">
        <v>0</v>
      </c>
      <c r="M9748" s="1" t="s">
        <v>2984</v>
      </c>
      <c r="N9748">
        <v>2</v>
      </c>
      <c r="O9748" t="s">
        <v>14</v>
      </c>
      <c r="P9748" t="s">
        <v>14</v>
      </c>
      <c r="Q9748">
        <v>0</v>
      </c>
      <c r="R9748" t="s">
        <v>2959</v>
      </c>
    </row>
    <row r="9749" spans="1:18" x14ac:dyDescent="0.25">
      <c r="A9749">
        <v>15591985</v>
      </c>
      <c r="B9749" t="s">
        <v>850</v>
      </c>
      <c r="C9749">
        <v>708</v>
      </c>
      <c r="D9749" t="str" cm="1">
        <f t="array" ref="D9749">_xlfn.IFS(C9749&lt;580,"Poor",C9749&lt;670,"Fair",C9749&lt;740,"Good",C9749&lt;800,"Very Good",C9749&gt;=800,"Excellent")</f>
        <v>Good</v>
      </c>
      <c r="E9749" t="s">
        <v>12</v>
      </c>
      <c r="F9749" t="s">
        <v>13</v>
      </c>
      <c r="G9749">
        <v>51</v>
      </c>
      <c r="H9749" s="3" t="str" cm="1">
        <f t="array" ref="H9749">_xlfn.IFS(G9749&lt;25,"18-24",G9749&lt;35,"25-34",G9749&lt;45,"35-44",G9749&lt;55,"45-54",G9749&lt;65,"55-64",G9749&gt;=65,"65+")</f>
        <v>45-54</v>
      </c>
      <c r="I9749">
        <v>8</v>
      </c>
      <c r="J9749" t="str" cm="1">
        <f t="array" ref="J9749">_xlfn.IFS(I9749&lt;3,"0-2 yrs",I9749&lt;7,"3-6 yrs",I9749&gt;=7,"7+ yrs")</f>
        <v>7+ yrs</v>
      </c>
      <c r="K9749" s="2">
        <v>92920.04</v>
      </c>
      <c r="L9749" s="1">
        <v>70754.179999999993</v>
      </c>
      <c r="M9749" s="1" t="s">
        <v>2972</v>
      </c>
      <c r="N9749">
        <v>1</v>
      </c>
      <c r="O9749" t="s">
        <v>14</v>
      </c>
      <c r="P9749" t="s">
        <v>14</v>
      </c>
      <c r="Q9749">
        <v>1</v>
      </c>
      <c r="R9749" t="s">
        <v>2957</v>
      </c>
    </row>
    <row r="9750" spans="1:18" x14ac:dyDescent="0.25">
      <c r="A9750">
        <v>15789339</v>
      </c>
      <c r="B9750" t="s">
        <v>42</v>
      </c>
      <c r="C9750">
        <v>681</v>
      </c>
      <c r="D9750" t="str" cm="1">
        <f t="array" ref="D9750">_xlfn.IFS(C9750&lt;580,"Poor",C9750&lt;670,"Fair",C9750&lt;740,"Good",C9750&lt;800,"Very Good",C9750&gt;=800,"Excellent")</f>
        <v>Good</v>
      </c>
      <c r="E9750" t="s">
        <v>12</v>
      </c>
      <c r="F9750" t="s">
        <v>22</v>
      </c>
      <c r="G9750">
        <v>59</v>
      </c>
      <c r="H9750" s="3" t="str" cm="1">
        <f t="array" ref="H9750">_xlfn.IFS(G9750&lt;25,"18-24",G9750&lt;35,"25-34",G9750&lt;45,"35-44",G9750&lt;55,"45-54",G9750&lt;65,"55-64",G9750&gt;=65,"65+")</f>
        <v>55-64</v>
      </c>
      <c r="I9750">
        <v>4</v>
      </c>
      <c r="J9750" t="str" cm="1">
        <f t="array" ref="J9750">_xlfn.IFS(I9750&lt;3,"0-2 yrs",I9750&lt;7,"3-6 yrs",I9750&gt;=7,"7+ yrs")</f>
        <v>3-6 yrs</v>
      </c>
      <c r="K9750" s="2">
        <v>140166.95000000001</v>
      </c>
      <c r="L9750" s="1">
        <v>122781.51</v>
      </c>
      <c r="M9750" s="1" t="s">
        <v>2971</v>
      </c>
      <c r="N9750">
        <v>1</v>
      </c>
      <c r="O9750" t="s">
        <v>14</v>
      </c>
      <c r="P9750" t="s">
        <v>14</v>
      </c>
      <c r="Q9750">
        <v>0</v>
      </c>
      <c r="R9750" t="s">
        <v>2959</v>
      </c>
    </row>
    <row r="9751" spans="1:18" x14ac:dyDescent="0.25">
      <c r="A9751">
        <v>15781530</v>
      </c>
      <c r="B9751" t="s">
        <v>311</v>
      </c>
      <c r="C9751">
        <v>690</v>
      </c>
      <c r="D9751" t="str" cm="1">
        <f t="array" ref="D9751">_xlfn.IFS(C9751&lt;580,"Poor",C9751&lt;670,"Fair",C9751&lt;740,"Good",C9751&lt;800,"Very Good",C9751&gt;=800,"Excellent")</f>
        <v>Good</v>
      </c>
      <c r="E9751" t="s">
        <v>12</v>
      </c>
      <c r="F9751" t="s">
        <v>22</v>
      </c>
      <c r="G9751">
        <v>21</v>
      </c>
      <c r="H9751" s="3" t="str" cm="1">
        <f t="array" ref="H9751">_xlfn.IFS(G9751&lt;25,"18-24",G9751&lt;35,"25-34",G9751&lt;45,"35-44",G9751&lt;55,"45-54",G9751&lt;65,"55-64",G9751&gt;=65,"65+")</f>
        <v>18-24</v>
      </c>
      <c r="I9751">
        <v>8</v>
      </c>
      <c r="J9751" t="str" cm="1">
        <f t="array" ref="J9751">_xlfn.IFS(I9751&lt;3,"0-2 yrs",I9751&lt;7,"3-6 yrs",I9751&gt;=7,"7+ yrs")</f>
        <v>7+ yrs</v>
      </c>
      <c r="K9751" s="2">
        <v>155782.89000000001</v>
      </c>
      <c r="L9751" s="1">
        <v>0</v>
      </c>
      <c r="M9751" s="1" t="s">
        <v>2984</v>
      </c>
      <c r="N9751">
        <v>2</v>
      </c>
      <c r="O9751" t="s">
        <v>14</v>
      </c>
      <c r="P9751" t="s">
        <v>14</v>
      </c>
      <c r="Q9751">
        <v>0</v>
      </c>
      <c r="R9751" t="s">
        <v>2959</v>
      </c>
    </row>
    <row r="9752" spans="1:18" x14ac:dyDescent="0.25">
      <c r="A9752">
        <v>15705174</v>
      </c>
      <c r="B9752" t="s">
        <v>1714</v>
      </c>
      <c r="C9752">
        <v>656</v>
      </c>
      <c r="D9752" t="str" cm="1">
        <f t="array" ref="D9752">_xlfn.IFS(C9752&lt;580,"Poor",C9752&lt;670,"Fair",C9752&lt;740,"Good",C9752&lt;800,"Very Good",C9752&gt;=800,"Excellent")</f>
        <v>Fair</v>
      </c>
      <c r="E9752" t="s">
        <v>25</v>
      </c>
      <c r="F9752" t="s">
        <v>22</v>
      </c>
      <c r="G9752">
        <v>68</v>
      </c>
      <c r="H9752" s="3" t="str" cm="1">
        <f t="array" ref="H9752">_xlfn.IFS(G9752&lt;25,"18-24",G9752&lt;35,"25-34",G9752&lt;45,"35-44",G9752&lt;55,"45-54",G9752&lt;65,"55-64",G9752&gt;=65,"65+")</f>
        <v>65+</v>
      </c>
      <c r="I9752">
        <v>7</v>
      </c>
      <c r="J9752" t="str" cm="1">
        <f t="array" ref="J9752">_xlfn.IFS(I9752&lt;3,"0-2 yrs",I9752&lt;7,"3-6 yrs",I9752&gt;=7,"7+ yrs")</f>
        <v>7+ yrs</v>
      </c>
      <c r="K9752" s="2">
        <v>186574.68</v>
      </c>
      <c r="L9752" s="1">
        <v>153545.10999999999</v>
      </c>
      <c r="M9752" s="1" t="s">
        <v>2983</v>
      </c>
      <c r="N9752">
        <v>1</v>
      </c>
      <c r="O9752" t="s">
        <v>14</v>
      </c>
      <c r="P9752" t="s">
        <v>14</v>
      </c>
      <c r="Q9752">
        <v>0</v>
      </c>
      <c r="R9752" t="s">
        <v>2959</v>
      </c>
    </row>
    <row r="9753" spans="1:18" x14ac:dyDescent="0.25">
      <c r="A9753">
        <v>15572114</v>
      </c>
      <c r="B9753" t="s">
        <v>218</v>
      </c>
      <c r="C9753">
        <v>673</v>
      </c>
      <c r="D9753" t="str" cm="1">
        <f t="array" ref="D9753">_xlfn.IFS(C9753&lt;580,"Poor",C9753&lt;670,"Fair",C9753&lt;740,"Good",C9753&lt;800,"Very Good",C9753&gt;=800,"Excellent")</f>
        <v>Good</v>
      </c>
      <c r="E9753" t="s">
        <v>16</v>
      </c>
      <c r="F9753" t="s">
        <v>22</v>
      </c>
      <c r="G9753">
        <v>40</v>
      </c>
      <c r="H9753" s="3" t="str" cm="1">
        <f t="array" ref="H9753">_xlfn.IFS(G9753&lt;25,"18-24",G9753&lt;35,"25-34",G9753&lt;45,"35-44",G9753&lt;55,"45-54",G9753&lt;65,"55-64",G9753&gt;=65,"65+")</f>
        <v>35-44</v>
      </c>
      <c r="I9753">
        <v>1</v>
      </c>
      <c r="J9753" t="str" cm="1">
        <f t="array" ref="J9753">_xlfn.IFS(I9753&lt;3,"0-2 yrs",I9753&lt;7,"3-6 yrs",I9753&gt;=7,"7+ yrs")</f>
        <v>0-2 yrs</v>
      </c>
      <c r="K9753" s="2">
        <v>3258.6</v>
      </c>
      <c r="L9753" s="1">
        <v>121629.22</v>
      </c>
      <c r="M9753" s="1" t="s">
        <v>2971</v>
      </c>
      <c r="N9753">
        <v>1</v>
      </c>
      <c r="O9753" t="s">
        <v>14</v>
      </c>
      <c r="P9753" t="s">
        <v>14</v>
      </c>
      <c r="Q9753">
        <v>0</v>
      </c>
      <c r="R9753" t="s">
        <v>2959</v>
      </c>
    </row>
    <row r="9754" spans="1:18" x14ac:dyDescent="0.25">
      <c r="A9754">
        <v>15804009</v>
      </c>
      <c r="B9754" t="s">
        <v>901</v>
      </c>
      <c r="C9754">
        <v>806</v>
      </c>
      <c r="D9754" t="str" cm="1">
        <f t="array" ref="D9754">_xlfn.IFS(C9754&lt;580,"Poor",C9754&lt;670,"Fair",C9754&lt;740,"Good",C9754&lt;800,"Very Good",C9754&gt;=800,"Excellent")</f>
        <v>Excellent</v>
      </c>
      <c r="E9754" t="s">
        <v>25</v>
      </c>
      <c r="F9754" t="s">
        <v>22</v>
      </c>
      <c r="G9754">
        <v>36</v>
      </c>
      <c r="H9754" s="3" t="str" cm="1">
        <f t="array" ref="H9754">_xlfn.IFS(G9754&lt;25,"18-24",G9754&lt;35,"25-34",G9754&lt;45,"35-44",G9754&lt;55,"45-54",G9754&lt;65,"55-64",G9754&gt;=65,"65+")</f>
        <v>35-44</v>
      </c>
      <c r="I9754">
        <v>8</v>
      </c>
      <c r="J9754" t="str" cm="1">
        <f t="array" ref="J9754">_xlfn.IFS(I9754&lt;3,"0-2 yrs",I9754&lt;7,"3-6 yrs",I9754&gt;=7,"7+ yrs")</f>
        <v>7+ yrs</v>
      </c>
      <c r="K9754" s="2">
        <v>106714.28</v>
      </c>
      <c r="L9754" s="1">
        <v>167983.17</v>
      </c>
      <c r="M9754" s="1" t="s">
        <v>2983</v>
      </c>
      <c r="N9754">
        <v>2</v>
      </c>
      <c r="O9754" t="s">
        <v>14</v>
      </c>
      <c r="P9754" t="s">
        <v>14</v>
      </c>
      <c r="Q9754">
        <v>0</v>
      </c>
      <c r="R9754" t="s">
        <v>2959</v>
      </c>
    </row>
    <row r="9755" spans="1:18" x14ac:dyDescent="0.25">
      <c r="A9755">
        <v>15662698</v>
      </c>
      <c r="B9755" t="s">
        <v>128</v>
      </c>
      <c r="C9755">
        <v>648</v>
      </c>
      <c r="D9755" t="str" cm="1">
        <f t="array" ref="D9755">_xlfn.IFS(C9755&lt;580,"Poor",C9755&lt;670,"Fair",C9755&lt;740,"Good",C9755&lt;800,"Very Good",C9755&gt;=800,"Excellent")</f>
        <v>Fair</v>
      </c>
      <c r="E9755" t="s">
        <v>16</v>
      </c>
      <c r="F9755" t="s">
        <v>13</v>
      </c>
      <c r="G9755">
        <v>43</v>
      </c>
      <c r="H9755" s="3" t="str" cm="1">
        <f t="array" ref="H9755">_xlfn.IFS(G9755&lt;25,"18-24",G9755&lt;35,"25-34",G9755&lt;45,"35-44",G9755&lt;55,"45-54",G9755&lt;65,"55-64",G9755&gt;=65,"65+")</f>
        <v>35-44</v>
      </c>
      <c r="I9755">
        <v>7</v>
      </c>
      <c r="J9755" t="str" cm="1">
        <f t="array" ref="J9755">_xlfn.IFS(I9755&lt;3,"0-2 yrs",I9755&lt;7,"3-6 yrs",I9755&gt;=7,"7+ yrs")</f>
        <v>7+ yrs</v>
      </c>
      <c r="K9755" s="2">
        <v>144532.85</v>
      </c>
      <c r="L9755" s="1">
        <v>81153.820000000007</v>
      </c>
      <c r="M9755" s="1" t="s">
        <v>2972</v>
      </c>
      <c r="N9755">
        <v>1</v>
      </c>
      <c r="O9755" t="s">
        <v>14</v>
      </c>
      <c r="P9755" t="s">
        <v>14</v>
      </c>
      <c r="Q9755">
        <v>1</v>
      </c>
      <c r="R9755" t="s">
        <v>2957</v>
      </c>
    </row>
    <row r="9756" spans="1:18" x14ac:dyDescent="0.25">
      <c r="A9756">
        <v>15696047</v>
      </c>
      <c r="B9756" t="s">
        <v>1876</v>
      </c>
      <c r="C9756">
        <v>501</v>
      </c>
      <c r="D9756" t="str" cm="1">
        <f t="array" ref="D9756">_xlfn.IFS(C9756&lt;580,"Poor",C9756&lt;670,"Fair",C9756&lt;740,"Good",C9756&lt;800,"Very Good",C9756&gt;=800,"Excellent")</f>
        <v>Poor</v>
      </c>
      <c r="E9756" t="s">
        <v>12</v>
      </c>
      <c r="F9756" t="s">
        <v>22</v>
      </c>
      <c r="G9756">
        <v>35</v>
      </c>
      <c r="H9756" s="3" t="str" cm="1">
        <f t="array" ref="H9756">_xlfn.IFS(G9756&lt;25,"18-24",G9756&lt;35,"25-34",G9756&lt;45,"35-44",G9756&lt;55,"45-54",G9756&lt;65,"55-64",G9756&gt;=65,"65+")</f>
        <v>35-44</v>
      </c>
      <c r="I9756">
        <v>6</v>
      </c>
      <c r="J9756" t="str" cm="1">
        <f t="array" ref="J9756">_xlfn.IFS(I9756&lt;3,"0-2 yrs",I9756&lt;7,"3-6 yrs",I9756&gt;=7,"7+ yrs")</f>
        <v>3-6 yrs</v>
      </c>
      <c r="K9756" s="2">
        <v>13591.52</v>
      </c>
      <c r="L9756" s="1">
        <v>99760.84</v>
      </c>
      <c r="M9756" s="1" t="s">
        <v>2972</v>
      </c>
      <c r="N9756">
        <v>1</v>
      </c>
      <c r="O9756" t="s">
        <v>14</v>
      </c>
      <c r="P9756" t="s">
        <v>14</v>
      </c>
      <c r="Q9756">
        <v>0</v>
      </c>
      <c r="R9756" t="s">
        <v>2959</v>
      </c>
    </row>
    <row r="9757" spans="1:18" x14ac:dyDescent="0.25">
      <c r="A9757">
        <v>15701160</v>
      </c>
      <c r="B9757" t="s">
        <v>611</v>
      </c>
      <c r="C9757">
        <v>556</v>
      </c>
      <c r="D9757" t="str" cm="1">
        <f t="array" ref="D9757">_xlfn.IFS(C9757&lt;580,"Poor",C9757&lt;670,"Fair",C9757&lt;740,"Good",C9757&lt;800,"Very Good",C9757&gt;=800,"Excellent")</f>
        <v>Poor</v>
      </c>
      <c r="E9757" t="s">
        <v>25</v>
      </c>
      <c r="F9757" t="s">
        <v>13</v>
      </c>
      <c r="G9757">
        <v>43</v>
      </c>
      <c r="H9757" s="3" t="str" cm="1">
        <f t="array" ref="H9757">_xlfn.IFS(G9757&lt;25,"18-24",G9757&lt;35,"25-34",G9757&lt;45,"35-44",G9757&lt;55,"45-54",G9757&lt;65,"55-64",G9757&gt;=65,"65+")</f>
        <v>35-44</v>
      </c>
      <c r="I9757">
        <v>4</v>
      </c>
      <c r="J9757" t="str" cm="1">
        <f t="array" ref="J9757">_xlfn.IFS(I9757&lt;3,"0-2 yrs",I9757&lt;7,"3-6 yrs",I9757&gt;=7,"7+ yrs")</f>
        <v>3-6 yrs</v>
      </c>
      <c r="K9757" s="2">
        <v>74854.97</v>
      </c>
      <c r="L9757" s="1">
        <v>125890.72</v>
      </c>
      <c r="M9757" s="1" t="s">
        <v>2971</v>
      </c>
      <c r="N9757">
        <v>1</v>
      </c>
      <c r="O9757" t="s">
        <v>14</v>
      </c>
      <c r="P9757" t="s">
        <v>14</v>
      </c>
      <c r="Q9757">
        <v>0</v>
      </c>
      <c r="R9757" t="s">
        <v>2959</v>
      </c>
    </row>
    <row r="9758" spans="1:18" x14ac:dyDescent="0.25">
      <c r="A9758">
        <v>15790093</v>
      </c>
      <c r="B9758" t="s">
        <v>2919</v>
      </c>
      <c r="C9758">
        <v>627</v>
      </c>
      <c r="D9758" t="str" cm="1">
        <f t="array" ref="D9758">_xlfn.IFS(C9758&lt;580,"Poor",C9758&lt;670,"Fair",C9758&lt;740,"Good",C9758&lt;800,"Very Good",C9758&gt;=800,"Excellent")</f>
        <v>Fair</v>
      </c>
      <c r="E9758" t="s">
        <v>12</v>
      </c>
      <c r="F9758" t="s">
        <v>13</v>
      </c>
      <c r="G9758">
        <v>27</v>
      </c>
      <c r="H9758" s="3" t="str" cm="1">
        <f t="array" ref="H9758">_xlfn.IFS(G9758&lt;25,"18-24",G9758&lt;35,"25-34",G9758&lt;45,"35-44",G9758&lt;55,"45-54",G9758&lt;65,"55-64",G9758&gt;=65,"65+")</f>
        <v>25-34</v>
      </c>
      <c r="I9758">
        <v>2</v>
      </c>
      <c r="J9758" t="str" cm="1">
        <f t="array" ref="J9758">_xlfn.IFS(I9758&lt;3,"0-2 yrs",I9758&lt;7,"3-6 yrs",I9758&gt;=7,"7+ yrs")</f>
        <v>0-2 yrs</v>
      </c>
      <c r="K9758" s="2">
        <v>125451.01</v>
      </c>
      <c r="L9758" s="1">
        <v>0</v>
      </c>
      <c r="M9758" s="1" t="s">
        <v>2984</v>
      </c>
      <c r="N9758">
        <v>2</v>
      </c>
      <c r="O9758" t="s">
        <v>2986</v>
      </c>
      <c r="P9758" t="s">
        <v>2986</v>
      </c>
      <c r="Q9758">
        <v>0</v>
      </c>
      <c r="R9758" t="s">
        <v>2959</v>
      </c>
    </row>
    <row r="9759" spans="1:18" x14ac:dyDescent="0.25">
      <c r="A9759">
        <v>15632143</v>
      </c>
      <c r="B9759" t="s">
        <v>304</v>
      </c>
      <c r="C9759">
        <v>652</v>
      </c>
      <c r="D9759" t="str" cm="1">
        <f t="array" ref="D9759">_xlfn.IFS(C9759&lt;580,"Poor",C9759&lt;670,"Fair",C9759&lt;740,"Good",C9759&lt;800,"Very Good",C9759&gt;=800,"Excellent")</f>
        <v>Fair</v>
      </c>
      <c r="E9759" t="s">
        <v>12</v>
      </c>
      <c r="F9759" t="s">
        <v>22</v>
      </c>
      <c r="G9759">
        <v>31</v>
      </c>
      <c r="H9759" s="3" t="str" cm="1">
        <f t="array" ref="H9759">_xlfn.IFS(G9759&lt;25,"18-24",G9759&lt;35,"25-34",G9759&lt;45,"35-44",G9759&lt;55,"45-54",G9759&lt;65,"55-64",G9759&gt;=65,"65+")</f>
        <v>25-34</v>
      </c>
      <c r="I9759">
        <v>2</v>
      </c>
      <c r="J9759" t="str" cm="1">
        <f t="array" ref="J9759">_xlfn.IFS(I9759&lt;3,"0-2 yrs",I9759&lt;7,"3-6 yrs",I9759&gt;=7,"7+ yrs")</f>
        <v>0-2 yrs</v>
      </c>
      <c r="K9759" s="2">
        <v>149740.22</v>
      </c>
      <c r="L9759" s="1">
        <v>119148.55</v>
      </c>
      <c r="M9759" s="1" t="s">
        <v>2971</v>
      </c>
      <c r="N9759">
        <v>1</v>
      </c>
      <c r="O9759" t="s">
        <v>2986</v>
      </c>
      <c r="P9759" t="s">
        <v>2986</v>
      </c>
      <c r="Q9759">
        <v>0</v>
      </c>
      <c r="R9759" t="s">
        <v>2959</v>
      </c>
    </row>
    <row r="9760" spans="1:18" x14ac:dyDescent="0.25">
      <c r="A9760">
        <v>15736778</v>
      </c>
      <c r="B9760" t="s">
        <v>1676</v>
      </c>
      <c r="C9760">
        <v>807</v>
      </c>
      <c r="D9760" t="str" cm="1">
        <f t="array" ref="D9760">_xlfn.IFS(C9760&lt;580,"Poor",C9760&lt;670,"Fair",C9760&lt;740,"Good",C9760&lt;800,"Very Good",C9760&gt;=800,"Excellent")</f>
        <v>Excellent</v>
      </c>
      <c r="E9760" t="s">
        <v>25</v>
      </c>
      <c r="F9760" t="s">
        <v>13</v>
      </c>
      <c r="G9760">
        <v>60</v>
      </c>
      <c r="H9760" s="3" t="str" cm="1">
        <f t="array" ref="H9760">_xlfn.IFS(G9760&lt;25,"18-24",G9760&lt;35,"25-34",G9760&lt;45,"35-44",G9760&lt;55,"45-54",G9760&lt;65,"55-64",G9760&gt;=65,"65+")</f>
        <v>55-64</v>
      </c>
      <c r="I9760">
        <v>1</v>
      </c>
      <c r="J9760" t="str" cm="1">
        <f t="array" ref="J9760">_xlfn.IFS(I9760&lt;3,"0-2 yrs",I9760&lt;7,"3-6 yrs",I9760&gt;=7,"7+ yrs")</f>
        <v>0-2 yrs</v>
      </c>
      <c r="K9760" s="2">
        <v>17355.36</v>
      </c>
      <c r="L9760" s="1">
        <v>72948.58</v>
      </c>
      <c r="M9760" s="1" t="s">
        <v>2972</v>
      </c>
      <c r="N9760">
        <v>2</v>
      </c>
      <c r="O9760" t="s">
        <v>14</v>
      </c>
      <c r="P9760" t="s">
        <v>14</v>
      </c>
      <c r="Q9760">
        <v>0</v>
      </c>
      <c r="R9760" t="s">
        <v>2959</v>
      </c>
    </row>
    <row r="9761" spans="1:18" x14ac:dyDescent="0.25">
      <c r="A9761">
        <v>15734917</v>
      </c>
      <c r="B9761" t="s">
        <v>1210</v>
      </c>
      <c r="C9761">
        <v>708</v>
      </c>
      <c r="D9761" t="str" cm="1">
        <f t="array" ref="D9761">_xlfn.IFS(C9761&lt;580,"Poor",C9761&lt;670,"Fair",C9761&lt;740,"Good",C9761&lt;800,"Very Good",C9761&gt;=800,"Excellent")</f>
        <v>Good</v>
      </c>
      <c r="E9761" t="s">
        <v>25</v>
      </c>
      <c r="F9761" t="s">
        <v>22</v>
      </c>
      <c r="G9761">
        <v>21</v>
      </c>
      <c r="H9761" s="3" t="str" cm="1">
        <f t="array" ref="H9761">_xlfn.IFS(G9761&lt;25,"18-24",G9761&lt;35,"25-34",G9761&lt;45,"35-44",G9761&lt;55,"45-54",G9761&lt;65,"55-64",G9761&gt;=65,"65+")</f>
        <v>18-24</v>
      </c>
      <c r="I9761">
        <v>8</v>
      </c>
      <c r="J9761" t="str" cm="1">
        <f t="array" ref="J9761">_xlfn.IFS(I9761&lt;3,"0-2 yrs",I9761&lt;7,"3-6 yrs",I9761&gt;=7,"7+ yrs")</f>
        <v>7+ yrs</v>
      </c>
      <c r="K9761" s="2">
        <v>50294.09</v>
      </c>
      <c r="L9761" s="1">
        <v>133974.35999999999</v>
      </c>
      <c r="M9761" s="1" t="s">
        <v>2971</v>
      </c>
      <c r="N9761">
        <v>2</v>
      </c>
      <c r="O9761" t="s">
        <v>2986</v>
      </c>
      <c r="P9761" t="s">
        <v>2986</v>
      </c>
      <c r="Q9761">
        <v>0</v>
      </c>
      <c r="R9761" t="s">
        <v>2959</v>
      </c>
    </row>
    <row r="9762" spans="1:18" x14ac:dyDescent="0.25">
      <c r="A9762">
        <v>15643903</v>
      </c>
      <c r="B9762" t="s">
        <v>252</v>
      </c>
      <c r="C9762">
        <v>619</v>
      </c>
      <c r="D9762" t="str" cm="1">
        <f t="array" ref="D9762">_xlfn.IFS(C9762&lt;580,"Poor",C9762&lt;670,"Fair",C9762&lt;740,"Good",C9762&lt;800,"Very Good",C9762&gt;=800,"Excellent")</f>
        <v>Fair</v>
      </c>
      <c r="E9762" t="s">
        <v>12</v>
      </c>
      <c r="F9762" t="s">
        <v>22</v>
      </c>
      <c r="G9762">
        <v>27</v>
      </c>
      <c r="H9762" s="3" t="str" cm="1">
        <f t="array" ref="H9762">_xlfn.IFS(G9762&lt;25,"18-24",G9762&lt;35,"25-34",G9762&lt;45,"35-44",G9762&lt;55,"45-54",G9762&lt;65,"55-64",G9762&gt;=65,"65+")</f>
        <v>25-34</v>
      </c>
      <c r="I9762">
        <v>1</v>
      </c>
      <c r="J9762" t="str" cm="1">
        <f t="array" ref="J9762">_xlfn.IFS(I9762&lt;3,"0-2 yrs",I9762&lt;7,"3-6 yrs",I9762&gt;=7,"7+ yrs")</f>
        <v>0-2 yrs</v>
      </c>
      <c r="K9762" s="2">
        <v>156394.74</v>
      </c>
      <c r="L9762" s="1">
        <v>154483.98000000001</v>
      </c>
      <c r="M9762" s="1" t="s">
        <v>2983</v>
      </c>
      <c r="N9762">
        <v>1</v>
      </c>
      <c r="O9762" t="s">
        <v>2986</v>
      </c>
      <c r="P9762" t="s">
        <v>2986</v>
      </c>
      <c r="Q9762">
        <v>0</v>
      </c>
      <c r="R9762" t="s">
        <v>2959</v>
      </c>
    </row>
    <row r="9763" spans="1:18" x14ac:dyDescent="0.25">
      <c r="A9763">
        <v>15569526</v>
      </c>
      <c r="B9763" t="s">
        <v>2920</v>
      </c>
      <c r="C9763">
        <v>601</v>
      </c>
      <c r="D9763" t="str" cm="1">
        <f t="array" ref="D9763">_xlfn.IFS(C9763&lt;580,"Poor",C9763&lt;670,"Fair",C9763&lt;740,"Good",C9763&lt;800,"Very Good",C9763&gt;=800,"Excellent")</f>
        <v>Fair</v>
      </c>
      <c r="E9763" t="s">
        <v>12</v>
      </c>
      <c r="F9763" t="s">
        <v>22</v>
      </c>
      <c r="G9763">
        <v>40</v>
      </c>
      <c r="H9763" s="3" t="str" cm="1">
        <f t="array" ref="H9763">_xlfn.IFS(G9763&lt;25,"18-24",G9763&lt;35,"25-34",G9763&lt;45,"35-44",G9763&lt;55,"45-54",G9763&lt;65,"55-64",G9763&gt;=65,"65+")</f>
        <v>35-44</v>
      </c>
      <c r="I9763">
        <v>10</v>
      </c>
      <c r="J9763" t="str" cm="1">
        <f t="array" ref="J9763">_xlfn.IFS(I9763&lt;3,"0-2 yrs",I9763&lt;7,"3-6 yrs",I9763&gt;=7,"7+ yrs")</f>
        <v>7+ yrs</v>
      </c>
      <c r="K9763" s="2">
        <v>77977.69</v>
      </c>
      <c r="L9763" s="1">
        <v>98627.13</v>
      </c>
      <c r="M9763" s="1" t="s">
        <v>2972</v>
      </c>
      <c r="N9763">
        <v>2</v>
      </c>
      <c r="O9763" t="s">
        <v>2986</v>
      </c>
      <c r="P9763" t="s">
        <v>2986</v>
      </c>
      <c r="Q9763">
        <v>0</v>
      </c>
      <c r="R9763" t="s">
        <v>2959</v>
      </c>
    </row>
    <row r="9764" spans="1:18" x14ac:dyDescent="0.25">
      <c r="A9764">
        <v>15777067</v>
      </c>
      <c r="B9764" t="s">
        <v>854</v>
      </c>
      <c r="C9764">
        <v>445</v>
      </c>
      <c r="D9764" t="str" cm="1">
        <f t="array" ref="D9764">_xlfn.IFS(C9764&lt;580,"Poor",C9764&lt;670,"Fair",C9764&lt;740,"Good",C9764&lt;800,"Very Good",C9764&gt;=800,"Excellent")</f>
        <v>Poor</v>
      </c>
      <c r="E9764" t="s">
        <v>12</v>
      </c>
      <c r="F9764" t="s">
        <v>22</v>
      </c>
      <c r="G9764">
        <v>64</v>
      </c>
      <c r="H9764" s="3" t="str" cm="1">
        <f t="array" ref="H9764">_xlfn.IFS(G9764&lt;25,"18-24",G9764&lt;35,"25-34",G9764&lt;45,"35-44",G9764&lt;55,"45-54",G9764&lt;65,"55-64",G9764&gt;=65,"65+")</f>
        <v>55-64</v>
      </c>
      <c r="I9764">
        <v>2</v>
      </c>
      <c r="J9764" t="str" cm="1">
        <f t="array" ref="J9764">_xlfn.IFS(I9764&lt;3,"0-2 yrs",I9764&lt;7,"3-6 yrs",I9764&gt;=7,"7+ yrs")</f>
        <v>0-2 yrs</v>
      </c>
      <c r="K9764" s="2">
        <v>43678.06</v>
      </c>
      <c r="L9764" s="1">
        <v>136770.67000000001</v>
      </c>
      <c r="M9764" s="1" t="s">
        <v>2971</v>
      </c>
      <c r="N9764">
        <v>1</v>
      </c>
      <c r="O9764" t="s">
        <v>14</v>
      </c>
      <c r="P9764" t="s">
        <v>14</v>
      </c>
      <c r="Q9764">
        <v>0</v>
      </c>
      <c r="R9764" t="s">
        <v>2959</v>
      </c>
    </row>
    <row r="9765" spans="1:18" x14ac:dyDescent="0.25">
      <c r="A9765">
        <v>15795511</v>
      </c>
      <c r="B9765" t="s">
        <v>1213</v>
      </c>
      <c r="C9765">
        <v>800</v>
      </c>
      <c r="D9765" t="str" cm="1">
        <f t="array" ref="D9765">_xlfn.IFS(C9765&lt;580,"Poor",C9765&lt;670,"Fair",C9765&lt;740,"Good",C9765&lt;800,"Very Good",C9765&gt;=800,"Excellent")</f>
        <v>Excellent</v>
      </c>
      <c r="E9765" t="s">
        <v>25</v>
      </c>
      <c r="F9765" t="s">
        <v>22</v>
      </c>
      <c r="G9765">
        <v>39</v>
      </c>
      <c r="H9765" s="3" t="str" cm="1">
        <f t="array" ref="H9765">_xlfn.IFS(G9765&lt;25,"18-24",G9765&lt;35,"25-34",G9765&lt;45,"35-44",G9765&lt;55,"45-54",G9765&lt;65,"55-64",G9765&gt;=65,"65+")</f>
        <v>35-44</v>
      </c>
      <c r="I9765">
        <v>4</v>
      </c>
      <c r="J9765" t="str" cm="1">
        <f t="array" ref="J9765">_xlfn.IFS(I9765&lt;3,"0-2 yrs",I9765&lt;7,"3-6 yrs",I9765&gt;=7,"7+ yrs")</f>
        <v>3-6 yrs</v>
      </c>
      <c r="K9765" s="2">
        <v>13906.34</v>
      </c>
      <c r="L9765" s="1">
        <v>95252.72</v>
      </c>
      <c r="M9765" s="1" t="s">
        <v>2972</v>
      </c>
      <c r="N9765">
        <v>1</v>
      </c>
      <c r="O9765" t="s">
        <v>2986</v>
      </c>
      <c r="P9765" t="s">
        <v>2986</v>
      </c>
      <c r="Q9765">
        <v>0</v>
      </c>
      <c r="R9765" t="s">
        <v>2959</v>
      </c>
    </row>
    <row r="9766" spans="1:18" x14ac:dyDescent="0.25">
      <c r="A9766">
        <v>15610419</v>
      </c>
      <c r="B9766" t="s">
        <v>1671</v>
      </c>
      <c r="C9766">
        <v>554</v>
      </c>
      <c r="D9766" t="str" cm="1">
        <f t="array" ref="D9766">_xlfn.IFS(C9766&lt;580,"Poor",C9766&lt;670,"Fair",C9766&lt;740,"Good",C9766&lt;800,"Very Good",C9766&gt;=800,"Excellent")</f>
        <v>Poor</v>
      </c>
      <c r="E9766" t="s">
        <v>12</v>
      </c>
      <c r="F9766" t="s">
        <v>22</v>
      </c>
      <c r="G9766">
        <v>33</v>
      </c>
      <c r="H9766" s="3" t="str" cm="1">
        <f t="array" ref="H9766">_xlfn.IFS(G9766&lt;25,"18-24",G9766&lt;35,"25-34",G9766&lt;45,"35-44",G9766&lt;55,"45-54",G9766&lt;65,"55-64",G9766&gt;=65,"65+")</f>
        <v>25-34</v>
      </c>
      <c r="I9766">
        <v>3</v>
      </c>
      <c r="J9766" t="str" cm="1">
        <f t="array" ref="J9766">_xlfn.IFS(I9766&lt;3,"0-2 yrs",I9766&lt;7,"3-6 yrs",I9766&gt;=7,"7+ yrs")</f>
        <v>3-6 yrs</v>
      </c>
      <c r="K9766" s="2">
        <v>12766.74</v>
      </c>
      <c r="L9766" s="1">
        <v>117413.95</v>
      </c>
      <c r="M9766" s="1" t="s">
        <v>2971</v>
      </c>
      <c r="N9766">
        <v>1</v>
      </c>
      <c r="O9766" t="s">
        <v>14</v>
      </c>
      <c r="P9766" t="s">
        <v>14</v>
      </c>
      <c r="Q9766">
        <v>0</v>
      </c>
      <c r="R9766" t="s">
        <v>2959</v>
      </c>
    </row>
    <row r="9767" spans="1:18" x14ac:dyDescent="0.25">
      <c r="A9767">
        <v>15644994</v>
      </c>
      <c r="B9767" t="s">
        <v>128</v>
      </c>
      <c r="C9767">
        <v>714</v>
      </c>
      <c r="D9767" t="str" cm="1">
        <f t="array" ref="D9767">_xlfn.IFS(C9767&lt;580,"Poor",C9767&lt;670,"Fair",C9767&lt;740,"Good",C9767&lt;800,"Very Good",C9767&gt;=800,"Excellent")</f>
        <v>Good</v>
      </c>
      <c r="E9767" t="s">
        <v>25</v>
      </c>
      <c r="F9767" t="s">
        <v>22</v>
      </c>
      <c r="G9767">
        <v>54</v>
      </c>
      <c r="H9767" s="3" t="str" cm="1">
        <f t="array" ref="H9767">_xlfn.IFS(G9767&lt;25,"18-24",G9767&lt;35,"25-34",G9767&lt;45,"35-44",G9767&lt;55,"45-54",G9767&lt;65,"55-64",G9767&gt;=65,"65+")</f>
        <v>45-54</v>
      </c>
      <c r="I9767">
        <v>4</v>
      </c>
      <c r="J9767" t="str" cm="1">
        <f t="array" ref="J9767">_xlfn.IFS(I9767&lt;3,"0-2 yrs",I9767&lt;7,"3-6 yrs",I9767&gt;=7,"7+ yrs")</f>
        <v>3-6 yrs</v>
      </c>
      <c r="K9767" s="2">
        <v>51308.54</v>
      </c>
      <c r="L9767" s="1">
        <v>137986.57999999999</v>
      </c>
      <c r="M9767" s="1" t="s">
        <v>2971</v>
      </c>
      <c r="N9767">
        <v>2</v>
      </c>
      <c r="O9767" t="s">
        <v>14</v>
      </c>
      <c r="P9767" t="s">
        <v>14</v>
      </c>
      <c r="Q9767">
        <v>1</v>
      </c>
      <c r="R9767" t="s">
        <v>2957</v>
      </c>
    </row>
    <row r="9768" spans="1:18" x14ac:dyDescent="0.25">
      <c r="A9768">
        <v>15703707</v>
      </c>
      <c r="B9768" t="s">
        <v>419</v>
      </c>
      <c r="C9768">
        <v>656</v>
      </c>
      <c r="D9768" t="str" cm="1">
        <f t="array" ref="D9768">_xlfn.IFS(C9768&lt;580,"Poor",C9768&lt;670,"Fair",C9768&lt;740,"Good",C9768&lt;800,"Very Good",C9768&gt;=800,"Excellent")</f>
        <v>Fair</v>
      </c>
      <c r="E9768" t="s">
        <v>12</v>
      </c>
      <c r="F9768" t="s">
        <v>22</v>
      </c>
      <c r="G9768">
        <v>44</v>
      </c>
      <c r="H9768" s="3" t="str" cm="1">
        <f t="array" ref="H9768">_xlfn.IFS(G9768&lt;25,"18-24",G9768&lt;35,"25-34",G9768&lt;45,"35-44",G9768&lt;55,"45-54",G9768&lt;65,"55-64",G9768&gt;=65,"65+")</f>
        <v>35-44</v>
      </c>
      <c r="I9768">
        <v>10</v>
      </c>
      <c r="J9768" t="str" cm="1">
        <f t="array" ref="J9768">_xlfn.IFS(I9768&lt;3,"0-2 yrs",I9768&lt;7,"3-6 yrs",I9768&gt;=7,"7+ yrs")</f>
        <v>7+ yrs</v>
      </c>
      <c r="K9768" s="2">
        <v>127444.14</v>
      </c>
      <c r="L9768" s="1">
        <v>143571.51999999999</v>
      </c>
      <c r="M9768" s="1" t="s">
        <v>2971</v>
      </c>
      <c r="N9768">
        <v>1</v>
      </c>
      <c r="O9768" t="s">
        <v>2986</v>
      </c>
      <c r="P9768" t="s">
        <v>2986</v>
      </c>
      <c r="Q9768">
        <v>0</v>
      </c>
      <c r="R9768" t="s">
        <v>2959</v>
      </c>
    </row>
    <row r="9769" spans="1:18" x14ac:dyDescent="0.25">
      <c r="A9769">
        <v>15659327</v>
      </c>
      <c r="B9769" t="s">
        <v>2921</v>
      </c>
      <c r="C9769">
        <v>520</v>
      </c>
      <c r="D9769" t="str" cm="1">
        <f t="array" ref="D9769">_xlfn.IFS(C9769&lt;580,"Poor",C9769&lt;670,"Fair",C9769&lt;740,"Good",C9769&lt;800,"Very Good",C9769&gt;=800,"Excellent")</f>
        <v>Poor</v>
      </c>
      <c r="E9769" t="s">
        <v>12</v>
      </c>
      <c r="F9769" t="s">
        <v>22</v>
      </c>
      <c r="G9769">
        <v>49</v>
      </c>
      <c r="H9769" s="3" t="str" cm="1">
        <f t="array" ref="H9769">_xlfn.IFS(G9769&lt;25,"18-24",G9769&lt;35,"25-34",G9769&lt;45,"35-44",G9769&lt;55,"45-54",G9769&lt;65,"55-64",G9769&gt;=65,"65+")</f>
        <v>45-54</v>
      </c>
      <c r="I9769">
        <v>5</v>
      </c>
      <c r="J9769" t="str" cm="1">
        <f t="array" ref="J9769">_xlfn.IFS(I9769&lt;3,"0-2 yrs",I9769&lt;7,"3-6 yrs",I9769&gt;=7,"7+ yrs")</f>
        <v>3-6 yrs</v>
      </c>
      <c r="K9769" s="2">
        <v>72577.33</v>
      </c>
      <c r="L9769" s="1">
        <v>121197.64</v>
      </c>
      <c r="M9769" s="1" t="s">
        <v>2971</v>
      </c>
      <c r="N9769">
        <v>1</v>
      </c>
      <c r="O9769" t="s">
        <v>2986</v>
      </c>
      <c r="P9769" t="s">
        <v>2986</v>
      </c>
      <c r="Q9769">
        <v>1</v>
      </c>
      <c r="R9769" t="s">
        <v>2957</v>
      </c>
    </row>
    <row r="9770" spans="1:18" x14ac:dyDescent="0.25">
      <c r="A9770">
        <v>15771323</v>
      </c>
      <c r="B9770" t="s">
        <v>953</v>
      </c>
      <c r="C9770">
        <v>480</v>
      </c>
      <c r="D9770" t="str" cm="1">
        <f t="array" ref="D9770">_xlfn.IFS(C9770&lt;580,"Poor",C9770&lt;670,"Fair",C9770&lt;740,"Good",C9770&lt;800,"Very Good",C9770&gt;=800,"Excellent")</f>
        <v>Poor</v>
      </c>
      <c r="E9770" t="s">
        <v>16</v>
      </c>
      <c r="F9770" t="s">
        <v>22</v>
      </c>
      <c r="G9770">
        <v>39</v>
      </c>
      <c r="H9770" s="3" t="str" cm="1">
        <f t="array" ref="H9770">_xlfn.IFS(G9770&lt;25,"18-24",G9770&lt;35,"25-34",G9770&lt;45,"35-44",G9770&lt;55,"45-54",G9770&lt;65,"55-64",G9770&gt;=65,"65+")</f>
        <v>35-44</v>
      </c>
      <c r="I9770">
        <v>5</v>
      </c>
      <c r="J9770" t="str" cm="1">
        <f t="array" ref="J9770">_xlfn.IFS(I9770&lt;3,"0-2 yrs",I9770&lt;7,"3-6 yrs",I9770&gt;=7,"7+ yrs")</f>
        <v>3-6 yrs</v>
      </c>
      <c r="K9770" s="2">
        <v>82438.13</v>
      </c>
      <c r="L9770" s="1">
        <v>121626.9</v>
      </c>
      <c r="M9770" s="1" t="s">
        <v>2971</v>
      </c>
      <c r="N9770">
        <v>1</v>
      </c>
      <c r="O9770" t="s">
        <v>14</v>
      </c>
      <c r="P9770" t="s">
        <v>14</v>
      </c>
      <c r="Q9770">
        <v>0</v>
      </c>
      <c r="R9770" t="s">
        <v>2959</v>
      </c>
    </row>
    <row r="9771" spans="1:18" x14ac:dyDescent="0.25">
      <c r="A9771">
        <v>15750549</v>
      </c>
      <c r="B9771" t="s">
        <v>781</v>
      </c>
      <c r="C9771">
        <v>660</v>
      </c>
      <c r="D9771" t="str" cm="1">
        <f t="array" ref="D9771">_xlfn.IFS(C9771&lt;580,"Poor",C9771&lt;670,"Fair",C9771&lt;740,"Good",C9771&lt;800,"Very Good",C9771&gt;=800,"Excellent")</f>
        <v>Fair</v>
      </c>
      <c r="E9771" t="s">
        <v>25</v>
      </c>
      <c r="F9771" t="s">
        <v>22</v>
      </c>
      <c r="G9771">
        <v>30</v>
      </c>
      <c r="H9771" s="3" t="str" cm="1">
        <f t="array" ref="H9771">_xlfn.IFS(G9771&lt;25,"18-24",G9771&lt;35,"25-34",G9771&lt;45,"35-44",G9771&lt;55,"45-54",G9771&lt;65,"55-64",G9771&gt;=65,"65+")</f>
        <v>25-34</v>
      </c>
      <c r="I9771">
        <v>1</v>
      </c>
      <c r="J9771" t="str" cm="1">
        <f t="array" ref="J9771">_xlfn.IFS(I9771&lt;3,"0-2 yrs",I9771&lt;7,"3-6 yrs",I9771&gt;=7,"7+ yrs")</f>
        <v>0-2 yrs</v>
      </c>
      <c r="K9771" s="2">
        <v>60485.98</v>
      </c>
      <c r="L9771" s="1">
        <v>84440.1</v>
      </c>
      <c r="M9771" s="1" t="s">
        <v>2972</v>
      </c>
      <c r="N9771">
        <v>2</v>
      </c>
      <c r="O9771" t="s">
        <v>14</v>
      </c>
      <c r="P9771" t="s">
        <v>14</v>
      </c>
      <c r="Q9771">
        <v>0</v>
      </c>
      <c r="R9771" t="s">
        <v>2959</v>
      </c>
    </row>
    <row r="9772" spans="1:18" x14ac:dyDescent="0.25">
      <c r="A9772">
        <v>15698462</v>
      </c>
      <c r="B9772" t="s">
        <v>289</v>
      </c>
      <c r="C9772">
        <v>532</v>
      </c>
      <c r="D9772" t="str" cm="1">
        <f t="array" ref="D9772">_xlfn.IFS(C9772&lt;580,"Poor",C9772&lt;670,"Fair",C9772&lt;740,"Good",C9772&lt;800,"Very Good",C9772&gt;=800,"Excellent")</f>
        <v>Poor</v>
      </c>
      <c r="E9772" t="s">
        <v>12</v>
      </c>
      <c r="F9772" t="s">
        <v>22</v>
      </c>
      <c r="G9772">
        <v>36</v>
      </c>
      <c r="H9772" s="3" t="str" cm="1">
        <f t="array" ref="H9772">_xlfn.IFS(G9772&lt;25,"18-24",G9772&lt;35,"25-34",G9772&lt;45,"35-44",G9772&lt;55,"45-54",G9772&lt;65,"55-64",G9772&gt;=65,"65+")</f>
        <v>35-44</v>
      </c>
      <c r="I9772">
        <v>4</v>
      </c>
      <c r="J9772" t="str" cm="1">
        <f t="array" ref="J9772">_xlfn.IFS(I9772&lt;3,"0-2 yrs",I9772&lt;7,"3-6 yrs",I9772&gt;=7,"7+ yrs")</f>
        <v>3-6 yrs</v>
      </c>
      <c r="K9772" s="2">
        <v>132798.78</v>
      </c>
      <c r="L9772" s="1">
        <v>0</v>
      </c>
      <c r="M9772" s="1" t="s">
        <v>2984</v>
      </c>
      <c r="N9772">
        <v>2</v>
      </c>
      <c r="O9772" t="s">
        <v>14</v>
      </c>
      <c r="P9772" t="s">
        <v>14</v>
      </c>
      <c r="Q9772">
        <v>0</v>
      </c>
      <c r="R9772" t="s">
        <v>2959</v>
      </c>
    </row>
    <row r="9773" spans="1:18" x14ac:dyDescent="0.25">
      <c r="A9773">
        <v>15739692</v>
      </c>
      <c r="B9773" t="s">
        <v>1835</v>
      </c>
      <c r="C9773">
        <v>679</v>
      </c>
      <c r="D9773" t="str" cm="1">
        <f t="array" ref="D9773">_xlfn.IFS(C9773&lt;580,"Poor",C9773&lt;670,"Fair",C9773&lt;740,"Good",C9773&lt;800,"Very Good",C9773&gt;=800,"Excellent")</f>
        <v>Good</v>
      </c>
      <c r="E9773" t="s">
        <v>12</v>
      </c>
      <c r="F9773" t="s">
        <v>22</v>
      </c>
      <c r="G9773">
        <v>42</v>
      </c>
      <c r="H9773" s="3" t="str" cm="1">
        <f t="array" ref="H9773">_xlfn.IFS(G9773&lt;25,"18-24",G9773&lt;35,"25-34",G9773&lt;45,"35-44",G9773&lt;55,"45-54",G9773&lt;65,"55-64",G9773&gt;=65,"65+")</f>
        <v>35-44</v>
      </c>
      <c r="I9773">
        <v>1</v>
      </c>
      <c r="J9773" t="str" cm="1">
        <f t="array" ref="J9773">_xlfn.IFS(I9773&lt;3,"0-2 yrs",I9773&lt;7,"3-6 yrs",I9773&gt;=7,"7+ yrs")</f>
        <v>0-2 yrs</v>
      </c>
      <c r="K9773" s="2">
        <v>71823.149999999994</v>
      </c>
      <c r="L9773" s="1">
        <v>0</v>
      </c>
      <c r="M9773" s="1" t="s">
        <v>2984</v>
      </c>
      <c r="N9773">
        <v>2</v>
      </c>
      <c r="O9773" t="s">
        <v>2986</v>
      </c>
      <c r="P9773" t="s">
        <v>2986</v>
      </c>
      <c r="Q9773">
        <v>0</v>
      </c>
      <c r="R9773" t="s">
        <v>2959</v>
      </c>
    </row>
    <row r="9774" spans="1:18" x14ac:dyDescent="0.25">
      <c r="A9774">
        <v>15744041</v>
      </c>
      <c r="B9774" t="s">
        <v>1186</v>
      </c>
      <c r="C9774">
        <v>780</v>
      </c>
      <c r="D9774" t="str" cm="1">
        <f t="array" ref="D9774">_xlfn.IFS(C9774&lt;580,"Poor",C9774&lt;670,"Fair",C9774&lt;740,"Good",C9774&lt;800,"Very Good",C9774&gt;=800,"Excellent")</f>
        <v>Very Good</v>
      </c>
      <c r="E9774" t="s">
        <v>12</v>
      </c>
      <c r="F9774" t="s">
        <v>13</v>
      </c>
      <c r="G9774">
        <v>26</v>
      </c>
      <c r="H9774" s="3" t="str" cm="1">
        <f t="array" ref="H9774">_xlfn.IFS(G9774&lt;25,"18-24",G9774&lt;35,"25-34",G9774&lt;45,"35-44",G9774&lt;55,"45-54",G9774&lt;65,"55-64",G9774&gt;=65,"65+")</f>
        <v>25-34</v>
      </c>
      <c r="I9774">
        <v>3</v>
      </c>
      <c r="J9774" t="str" cm="1">
        <f t="array" ref="J9774">_xlfn.IFS(I9774&lt;3,"0-2 yrs",I9774&lt;7,"3-6 yrs",I9774&gt;=7,"7+ yrs")</f>
        <v>3-6 yrs</v>
      </c>
      <c r="K9774" s="2">
        <v>117144.15</v>
      </c>
      <c r="L9774" s="1">
        <v>140356.70000000001</v>
      </c>
      <c r="M9774" s="1" t="s">
        <v>2971</v>
      </c>
      <c r="N9774">
        <v>1</v>
      </c>
      <c r="O9774" t="s">
        <v>2986</v>
      </c>
      <c r="P9774" t="s">
        <v>2986</v>
      </c>
      <c r="Q9774">
        <v>0</v>
      </c>
      <c r="R9774" t="s">
        <v>2959</v>
      </c>
    </row>
    <row r="9775" spans="1:18" x14ac:dyDescent="0.25">
      <c r="A9775">
        <v>15700714</v>
      </c>
      <c r="B9775" t="s">
        <v>2294</v>
      </c>
      <c r="C9775">
        <v>747</v>
      </c>
      <c r="D9775" t="str" cm="1">
        <f t="array" ref="D9775">_xlfn.IFS(C9775&lt;580,"Poor",C9775&lt;670,"Fair",C9775&lt;740,"Good",C9775&lt;800,"Very Good",C9775&gt;=800,"Excellent")</f>
        <v>Very Good</v>
      </c>
      <c r="E9775" t="s">
        <v>12</v>
      </c>
      <c r="F9775" t="s">
        <v>22</v>
      </c>
      <c r="G9775">
        <v>29</v>
      </c>
      <c r="H9775" s="3" t="str" cm="1">
        <f t="array" ref="H9775">_xlfn.IFS(G9775&lt;25,"18-24",G9775&lt;35,"25-34",G9775&lt;45,"35-44",G9775&lt;55,"45-54",G9775&lt;65,"55-64",G9775&gt;=65,"65+")</f>
        <v>25-34</v>
      </c>
      <c r="I9775">
        <v>7</v>
      </c>
      <c r="J9775" t="str" cm="1">
        <f t="array" ref="J9775">_xlfn.IFS(I9775&lt;3,"0-2 yrs",I9775&lt;7,"3-6 yrs",I9775&gt;=7,"7+ yrs")</f>
        <v>7+ yrs</v>
      </c>
      <c r="K9775" s="2">
        <v>141706.43</v>
      </c>
      <c r="L9775" s="1">
        <v>0</v>
      </c>
      <c r="M9775" s="1" t="s">
        <v>2984</v>
      </c>
      <c r="N9775">
        <v>2</v>
      </c>
      <c r="O9775" t="s">
        <v>14</v>
      </c>
      <c r="P9775" t="s">
        <v>14</v>
      </c>
      <c r="Q9775">
        <v>0</v>
      </c>
      <c r="R9775" t="s">
        <v>2959</v>
      </c>
    </row>
    <row r="9776" spans="1:18" x14ac:dyDescent="0.25">
      <c r="A9776">
        <v>15777743</v>
      </c>
      <c r="B9776" t="s">
        <v>226</v>
      </c>
      <c r="C9776">
        <v>705</v>
      </c>
      <c r="D9776" t="str" cm="1">
        <f t="array" ref="D9776">_xlfn.IFS(C9776&lt;580,"Poor",C9776&lt;670,"Fair",C9776&lt;740,"Good",C9776&lt;800,"Very Good",C9776&gt;=800,"Excellent")</f>
        <v>Good</v>
      </c>
      <c r="E9776" t="s">
        <v>12</v>
      </c>
      <c r="F9776" t="s">
        <v>13</v>
      </c>
      <c r="G9776">
        <v>39</v>
      </c>
      <c r="H9776" s="3" t="str" cm="1">
        <f t="array" ref="H9776">_xlfn.IFS(G9776&lt;25,"18-24",G9776&lt;35,"25-34",G9776&lt;45,"35-44",G9776&lt;55,"45-54",G9776&lt;65,"55-64",G9776&gt;=65,"65+")</f>
        <v>35-44</v>
      </c>
      <c r="I9776">
        <v>3</v>
      </c>
      <c r="J9776" t="str" cm="1">
        <f t="array" ref="J9776">_xlfn.IFS(I9776&lt;3,"0-2 yrs",I9776&lt;7,"3-6 yrs",I9776&gt;=7,"7+ yrs")</f>
        <v>3-6 yrs</v>
      </c>
      <c r="K9776" s="2">
        <v>54517.25</v>
      </c>
      <c r="L9776" s="1">
        <v>92224.56</v>
      </c>
      <c r="M9776" s="1" t="s">
        <v>2972</v>
      </c>
      <c r="N9776">
        <v>1</v>
      </c>
      <c r="O9776" t="s">
        <v>14</v>
      </c>
      <c r="P9776" t="s">
        <v>14</v>
      </c>
      <c r="Q9776">
        <v>0</v>
      </c>
      <c r="R9776" t="s">
        <v>2959</v>
      </c>
    </row>
    <row r="9777" spans="1:18" x14ac:dyDescent="0.25">
      <c r="A9777">
        <v>15623143</v>
      </c>
      <c r="B9777" t="s">
        <v>304</v>
      </c>
      <c r="C9777">
        <v>732</v>
      </c>
      <c r="D9777" t="str" cm="1">
        <f t="array" ref="D9777">_xlfn.IFS(C9777&lt;580,"Poor",C9777&lt;670,"Fair",C9777&lt;740,"Good",C9777&lt;800,"Very Good",C9777&gt;=800,"Excellent")</f>
        <v>Good</v>
      </c>
      <c r="E9777" t="s">
        <v>12</v>
      </c>
      <c r="F9777" t="s">
        <v>13</v>
      </c>
      <c r="G9777">
        <v>43</v>
      </c>
      <c r="H9777" s="3" t="str" cm="1">
        <f t="array" ref="H9777">_xlfn.IFS(G9777&lt;25,"18-24",G9777&lt;35,"25-34",G9777&lt;45,"35-44",G9777&lt;55,"45-54",G9777&lt;65,"55-64",G9777&gt;=65,"65+")</f>
        <v>35-44</v>
      </c>
      <c r="I9777">
        <v>9</v>
      </c>
      <c r="J9777" t="str" cm="1">
        <f t="array" ref="J9777">_xlfn.IFS(I9777&lt;3,"0-2 yrs",I9777&lt;7,"3-6 yrs",I9777&gt;=7,"7+ yrs")</f>
        <v>7+ yrs</v>
      </c>
      <c r="K9777" s="2">
        <v>183147.17</v>
      </c>
      <c r="L9777" s="1">
        <v>0</v>
      </c>
      <c r="M9777" s="1" t="s">
        <v>2984</v>
      </c>
      <c r="N9777">
        <v>2</v>
      </c>
      <c r="O9777" t="s">
        <v>2986</v>
      </c>
      <c r="P9777" t="s">
        <v>2986</v>
      </c>
      <c r="Q9777">
        <v>0</v>
      </c>
      <c r="R9777" t="s">
        <v>2959</v>
      </c>
    </row>
    <row r="9778" spans="1:18" x14ac:dyDescent="0.25">
      <c r="A9778">
        <v>15712568</v>
      </c>
      <c r="B9778" t="s">
        <v>341</v>
      </c>
      <c r="C9778">
        <v>515</v>
      </c>
      <c r="D9778" t="str" cm="1">
        <f t="array" ref="D9778">_xlfn.IFS(C9778&lt;580,"Poor",C9778&lt;670,"Fair",C9778&lt;740,"Good",C9778&lt;800,"Very Good",C9778&gt;=800,"Excellent")</f>
        <v>Poor</v>
      </c>
      <c r="E9778" t="s">
        <v>16</v>
      </c>
      <c r="F9778" t="s">
        <v>22</v>
      </c>
      <c r="G9778">
        <v>40</v>
      </c>
      <c r="H9778" s="3" t="str" cm="1">
        <f t="array" ref="H9778">_xlfn.IFS(G9778&lt;25,"18-24",G9778&lt;35,"25-34",G9778&lt;45,"35-44",G9778&lt;55,"45-54",G9778&lt;65,"55-64",G9778&gt;=65,"65+")</f>
        <v>35-44</v>
      </c>
      <c r="I9778">
        <v>10</v>
      </c>
      <c r="J9778" t="str" cm="1">
        <f t="array" ref="J9778">_xlfn.IFS(I9778&lt;3,"0-2 yrs",I9778&lt;7,"3-6 yrs",I9778&gt;=7,"7+ yrs")</f>
        <v>7+ yrs</v>
      </c>
      <c r="K9778" s="2">
        <v>138360.29</v>
      </c>
      <c r="L9778" s="1">
        <v>121355.99</v>
      </c>
      <c r="M9778" s="1" t="s">
        <v>2971</v>
      </c>
      <c r="N9778">
        <v>1</v>
      </c>
      <c r="O9778" t="s">
        <v>2986</v>
      </c>
      <c r="P9778" t="s">
        <v>2986</v>
      </c>
      <c r="Q9778">
        <v>0</v>
      </c>
      <c r="R9778" t="s">
        <v>2959</v>
      </c>
    </row>
    <row r="9779" spans="1:18" x14ac:dyDescent="0.25">
      <c r="A9779">
        <v>15617432</v>
      </c>
      <c r="B9779" t="s">
        <v>1578</v>
      </c>
      <c r="C9779">
        <v>816</v>
      </c>
      <c r="D9779" t="str" cm="1">
        <f t="array" ref="D9779">_xlfn.IFS(C9779&lt;580,"Poor",C9779&lt;670,"Fair",C9779&lt;740,"Good",C9779&lt;800,"Very Good",C9779&gt;=800,"Excellent")</f>
        <v>Excellent</v>
      </c>
      <c r="E9779" t="s">
        <v>25</v>
      </c>
      <c r="F9779" t="s">
        <v>13</v>
      </c>
      <c r="G9779">
        <v>40</v>
      </c>
      <c r="H9779" s="3" t="str" cm="1">
        <f t="array" ref="H9779">_xlfn.IFS(G9779&lt;25,"18-24",G9779&lt;35,"25-34",G9779&lt;45,"35-44",G9779&lt;55,"45-54",G9779&lt;65,"55-64",G9779&gt;=65,"65+")</f>
        <v>35-44</v>
      </c>
      <c r="I9779">
        <v>9</v>
      </c>
      <c r="J9779" t="str" cm="1">
        <f t="array" ref="J9779">_xlfn.IFS(I9779&lt;3,"0-2 yrs",I9779&lt;7,"3-6 yrs",I9779&gt;=7,"7+ yrs")</f>
        <v>7+ yrs</v>
      </c>
      <c r="K9779" s="2">
        <v>79580.56</v>
      </c>
      <c r="L9779" s="1">
        <v>109003.26</v>
      </c>
      <c r="M9779" s="1" t="s">
        <v>2971</v>
      </c>
      <c r="N9779">
        <v>1</v>
      </c>
      <c r="O9779" t="s">
        <v>14</v>
      </c>
      <c r="P9779" t="s">
        <v>14</v>
      </c>
      <c r="Q9779">
        <v>0</v>
      </c>
      <c r="R9779" t="s">
        <v>2959</v>
      </c>
    </row>
    <row r="9780" spans="1:18" x14ac:dyDescent="0.25">
      <c r="A9780">
        <v>15650424</v>
      </c>
      <c r="B9780" t="s">
        <v>919</v>
      </c>
      <c r="C9780">
        <v>641</v>
      </c>
      <c r="D9780" t="str" cm="1">
        <f t="array" ref="D9780">_xlfn.IFS(C9780&lt;580,"Poor",C9780&lt;670,"Fair",C9780&lt;740,"Good",C9780&lt;800,"Very Good",C9780&gt;=800,"Excellent")</f>
        <v>Fair</v>
      </c>
      <c r="E9780" t="s">
        <v>12</v>
      </c>
      <c r="F9780" t="s">
        <v>13</v>
      </c>
      <c r="G9780">
        <v>48</v>
      </c>
      <c r="H9780" s="3" t="str" cm="1">
        <f t="array" ref="H9780">_xlfn.IFS(G9780&lt;25,"18-24",G9780&lt;35,"25-34",G9780&lt;45,"35-44",G9780&lt;55,"45-54",G9780&lt;65,"55-64",G9780&gt;=65,"65+")</f>
        <v>45-54</v>
      </c>
      <c r="I9780">
        <v>3</v>
      </c>
      <c r="J9780" t="str" cm="1">
        <f t="array" ref="J9780">_xlfn.IFS(I9780&lt;3,"0-2 yrs",I9780&lt;7,"3-6 yrs",I9780&gt;=7,"7+ yrs")</f>
        <v>3-6 yrs</v>
      </c>
      <c r="K9780" s="2">
        <v>157458.60999999999</v>
      </c>
      <c r="L9780" s="1">
        <v>147341.43</v>
      </c>
      <c r="M9780" s="1" t="s">
        <v>2971</v>
      </c>
      <c r="N9780">
        <v>1</v>
      </c>
      <c r="O9780" t="s">
        <v>14</v>
      </c>
      <c r="P9780" t="s">
        <v>14</v>
      </c>
      <c r="Q9780">
        <v>1</v>
      </c>
      <c r="R9780" t="s">
        <v>2957</v>
      </c>
    </row>
    <row r="9781" spans="1:18" x14ac:dyDescent="0.25">
      <c r="A9781">
        <v>15728829</v>
      </c>
      <c r="B9781" t="s">
        <v>2922</v>
      </c>
      <c r="C9781">
        <v>509</v>
      </c>
      <c r="D9781" t="str" cm="1">
        <f t="array" ref="D9781">_xlfn.IFS(C9781&lt;580,"Poor",C9781&lt;670,"Fair",C9781&lt;740,"Good",C9781&lt;800,"Very Good",C9781&gt;=800,"Excellent")</f>
        <v>Poor</v>
      </c>
      <c r="E9781" t="s">
        <v>12</v>
      </c>
      <c r="F9781" t="s">
        <v>22</v>
      </c>
      <c r="G9781">
        <v>18</v>
      </c>
      <c r="H9781" s="3" t="str" cm="1">
        <f t="array" ref="H9781">_xlfn.IFS(G9781&lt;25,"18-24",G9781&lt;35,"25-34",G9781&lt;45,"35-44",G9781&lt;55,"45-54",G9781&lt;65,"55-64",G9781&gt;=65,"65+")</f>
        <v>18-24</v>
      </c>
      <c r="I9781">
        <v>7</v>
      </c>
      <c r="J9781" t="str" cm="1">
        <f t="array" ref="J9781">_xlfn.IFS(I9781&lt;3,"0-2 yrs",I9781&lt;7,"3-6 yrs",I9781&gt;=7,"7+ yrs")</f>
        <v>7+ yrs</v>
      </c>
      <c r="K9781" s="2">
        <v>171770.58</v>
      </c>
      <c r="L9781" s="1">
        <v>102983.91</v>
      </c>
      <c r="M9781" s="1" t="s">
        <v>2971</v>
      </c>
      <c r="N9781">
        <v>1</v>
      </c>
      <c r="O9781" t="s">
        <v>2986</v>
      </c>
      <c r="P9781" t="s">
        <v>2986</v>
      </c>
      <c r="Q9781">
        <v>0</v>
      </c>
      <c r="R9781" t="s">
        <v>2959</v>
      </c>
    </row>
    <row r="9782" spans="1:18" x14ac:dyDescent="0.25">
      <c r="A9782">
        <v>15680430</v>
      </c>
      <c r="B9782" t="s">
        <v>2409</v>
      </c>
      <c r="C9782">
        <v>601</v>
      </c>
      <c r="D9782" t="str" cm="1">
        <f t="array" ref="D9782">_xlfn.IFS(C9782&lt;580,"Poor",C9782&lt;670,"Fair",C9782&lt;740,"Good",C9782&lt;800,"Very Good",C9782&gt;=800,"Excellent")</f>
        <v>Fair</v>
      </c>
      <c r="E9782" t="s">
        <v>25</v>
      </c>
      <c r="F9782" t="s">
        <v>13</v>
      </c>
      <c r="G9782">
        <v>49</v>
      </c>
      <c r="H9782" s="3" t="str" cm="1">
        <f t="array" ref="H9782">_xlfn.IFS(G9782&lt;25,"18-24",G9782&lt;35,"25-34",G9782&lt;45,"35-44",G9782&lt;55,"45-54",G9782&lt;65,"55-64",G9782&gt;=65,"65+")</f>
        <v>45-54</v>
      </c>
      <c r="I9782">
        <v>4</v>
      </c>
      <c r="J9782" t="str" cm="1">
        <f t="array" ref="J9782">_xlfn.IFS(I9782&lt;3,"0-2 yrs",I9782&lt;7,"3-6 yrs",I9782&gt;=7,"7+ yrs")</f>
        <v>3-6 yrs</v>
      </c>
      <c r="K9782" s="2">
        <v>104263.82</v>
      </c>
      <c r="L9782" s="1">
        <v>96252.98</v>
      </c>
      <c r="M9782" s="1" t="s">
        <v>2972</v>
      </c>
      <c r="N9782">
        <v>2</v>
      </c>
      <c r="O9782" t="s">
        <v>2986</v>
      </c>
      <c r="P9782" t="s">
        <v>2986</v>
      </c>
      <c r="Q9782">
        <v>0</v>
      </c>
      <c r="R9782" t="s">
        <v>2959</v>
      </c>
    </row>
    <row r="9783" spans="1:18" x14ac:dyDescent="0.25">
      <c r="A9783">
        <v>15687626</v>
      </c>
      <c r="B9783" t="s">
        <v>655</v>
      </c>
      <c r="C9783">
        <v>527</v>
      </c>
      <c r="D9783" t="str" cm="1">
        <f t="array" ref="D9783">_xlfn.IFS(C9783&lt;580,"Poor",C9783&lt;670,"Fair",C9783&lt;740,"Good",C9783&lt;800,"Very Good",C9783&gt;=800,"Excellent")</f>
        <v>Poor</v>
      </c>
      <c r="E9783" t="s">
        <v>12</v>
      </c>
      <c r="F9783" t="s">
        <v>22</v>
      </c>
      <c r="G9783">
        <v>39</v>
      </c>
      <c r="H9783" s="3" t="str" cm="1">
        <f t="array" ref="H9783">_xlfn.IFS(G9783&lt;25,"18-24",G9783&lt;35,"25-34",G9783&lt;45,"35-44",G9783&lt;55,"45-54",G9783&lt;65,"55-64",G9783&gt;=65,"65+")</f>
        <v>35-44</v>
      </c>
      <c r="I9783">
        <v>4</v>
      </c>
      <c r="J9783" t="str" cm="1">
        <f t="array" ref="J9783">_xlfn.IFS(I9783&lt;3,"0-2 yrs",I9783&lt;7,"3-6 yrs",I9783&gt;=7,"7+ yrs")</f>
        <v>3-6 yrs</v>
      </c>
      <c r="K9783" s="2">
        <v>167183.07</v>
      </c>
      <c r="L9783" s="1">
        <v>0</v>
      </c>
      <c r="M9783" s="1" t="s">
        <v>2984</v>
      </c>
      <c r="N9783">
        <v>2</v>
      </c>
      <c r="O9783" t="s">
        <v>2986</v>
      </c>
      <c r="P9783" t="s">
        <v>2986</v>
      </c>
      <c r="Q9783">
        <v>1</v>
      </c>
      <c r="R9783" t="s">
        <v>2957</v>
      </c>
    </row>
    <row r="9784" spans="1:18" x14ac:dyDescent="0.25">
      <c r="A9784">
        <v>15609187</v>
      </c>
      <c r="B9784" t="s">
        <v>646</v>
      </c>
      <c r="C9784">
        <v>455</v>
      </c>
      <c r="D9784" t="str" cm="1">
        <f t="array" ref="D9784">_xlfn.IFS(C9784&lt;580,"Poor",C9784&lt;670,"Fair",C9784&lt;740,"Good",C9784&lt;800,"Very Good",C9784&gt;=800,"Excellent")</f>
        <v>Poor</v>
      </c>
      <c r="E9784" t="s">
        <v>12</v>
      </c>
      <c r="F9784" t="s">
        <v>13</v>
      </c>
      <c r="G9784">
        <v>27</v>
      </c>
      <c r="H9784" s="3" t="str" cm="1">
        <f t="array" ref="H9784">_xlfn.IFS(G9784&lt;25,"18-24",G9784&lt;35,"25-34",G9784&lt;45,"35-44",G9784&lt;55,"45-54",G9784&lt;65,"55-64",G9784&gt;=65,"65+")</f>
        <v>25-34</v>
      </c>
      <c r="I9784">
        <v>5</v>
      </c>
      <c r="J9784" t="str" cm="1">
        <f t="array" ref="J9784">_xlfn.IFS(I9784&lt;3,"0-2 yrs",I9784&lt;7,"3-6 yrs",I9784&gt;=7,"7+ yrs")</f>
        <v>3-6 yrs</v>
      </c>
      <c r="K9784" s="2">
        <v>70774.97</v>
      </c>
      <c r="L9784" s="1">
        <v>155879.09</v>
      </c>
      <c r="M9784" s="1" t="s">
        <v>2983</v>
      </c>
      <c r="N9784">
        <v>2</v>
      </c>
      <c r="O9784" t="s">
        <v>2986</v>
      </c>
      <c r="P9784" t="s">
        <v>2986</v>
      </c>
      <c r="Q9784">
        <v>0</v>
      </c>
      <c r="R9784" t="s">
        <v>2959</v>
      </c>
    </row>
    <row r="9785" spans="1:18" x14ac:dyDescent="0.25">
      <c r="A9785">
        <v>15609521</v>
      </c>
      <c r="B9785" t="s">
        <v>2465</v>
      </c>
      <c r="C9785">
        <v>803</v>
      </c>
      <c r="D9785" t="str" cm="1">
        <f t="array" ref="D9785">_xlfn.IFS(C9785&lt;580,"Poor",C9785&lt;670,"Fair",C9785&lt;740,"Good",C9785&lt;800,"Very Good",C9785&gt;=800,"Excellent")</f>
        <v>Excellent</v>
      </c>
      <c r="E9785" t="s">
        <v>25</v>
      </c>
      <c r="F9785" t="s">
        <v>22</v>
      </c>
      <c r="G9785">
        <v>34</v>
      </c>
      <c r="H9785" s="3" t="str" cm="1">
        <f t="array" ref="H9785">_xlfn.IFS(G9785&lt;25,"18-24",G9785&lt;35,"25-34",G9785&lt;45,"35-44",G9785&lt;55,"45-54",G9785&lt;65,"55-64",G9785&gt;=65,"65+")</f>
        <v>25-34</v>
      </c>
      <c r="I9785">
        <v>4</v>
      </c>
      <c r="J9785" t="str" cm="1">
        <f t="array" ref="J9785">_xlfn.IFS(I9785&lt;3,"0-2 yrs",I9785&lt;7,"3-6 yrs",I9785&gt;=7,"7+ yrs")</f>
        <v>3-6 yrs</v>
      </c>
      <c r="K9785" s="2">
        <v>114869.56</v>
      </c>
      <c r="L9785" s="1">
        <v>142929.16</v>
      </c>
      <c r="M9785" s="1" t="s">
        <v>2971</v>
      </c>
      <c r="N9785">
        <v>2</v>
      </c>
      <c r="O9785" t="s">
        <v>14</v>
      </c>
      <c r="P9785" t="s">
        <v>14</v>
      </c>
      <c r="Q9785">
        <v>0</v>
      </c>
      <c r="R9785" t="s">
        <v>2959</v>
      </c>
    </row>
    <row r="9786" spans="1:18" x14ac:dyDescent="0.25">
      <c r="A9786">
        <v>15752626</v>
      </c>
      <c r="B9786" t="s">
        <v>391</v>
      </c>
      <c r="C9786">
        <v>553</v>
      </c>
      <c r="D9786" t="str" cm="1">
        <f t="array" ref="D9786">_xlfn.IFS(C9786&lt;580,"Poor",C9786&lt;670,"Fair",C9786&lt;740,"Good",C9786&lt;800,"Very Good",C9786&gt;=800,"Excellent")</f>
        <v>Poor</v>
      </c>
      <c r="E9786" t="s">
        <v>12</v>
      </c>
      <c r="F9786" t="s">
        <v>22</v>
      </c>
      <c r="G9786">
        <v>32</v>
      </c>
      <c r="H9786" s="3" t="str" cm="1">
        <f t="array" ref="H9786">_xlfn.IFS(G9786&lt;25,"18-24",G9786&lt;35,"25-34",G9786&lt;45,"35-44",G9786&lt;55,"45-54",G9786&lt;65,"55-64",G9786&gt;=65,"65+")</f>
        <v>25-34</v>
      </c>
      <c r="I9786">
        <v>7</v>
      </c>
      <c r="J9786" t="str" cm="1">
        <f t="array" ref="J9786">_xlfn.IFS(I9786&lt;3,"0-2 yrs",I9786&lt;7,"3-6 yrs",I9786&gt;=7,"7+ yrs")</f>
        <v>7+ yrs</v>
      </c>
      <c r="K9786" s="2">
        <v>109159.58</v>
      </c>
      <c r="L9786" s="1">
        <v>64082.09</v>
      </c>
      <c r="M9786" s="1" t="s">
        <v>2972</v>
      </c>
      <c r="N9786">
        <v>1</v>
      </c>
      <c r="O9786" t="s">
        <v>14</v>
      </c>
      <c r="P9786" t="s">
        <v>14</v>
      </c>
      <c r="Q9786">
        <v>0</v>
      </c>
      <c r="R9786" t="s">
        <v>2959</v>
      </c>
    </row>
    <row r="9787" spans="1:18" x14ac:dyDescent="0.25">
      <c r="A9787">
        <v>15571756</v>
      </c>
      <c r="B9787" t="s">
        <v>2923</v>
      </c>
      <c r="C9787">
        <v>724</v>
      </c>
      <c r="D9787" t="str" cm="1">
        <f t="array" ref="D9787">_xlfn.IFS(C9787&lt;580,"Poor",C9787&lt;670,"Fair",C9787&lt;740,"Good",C9787&lt;800,"Very Good",C9787&gt;=800,"Excellent")</f>
        <v>Good</v>
      </c>
      <c r="E9787" t="s">
        <v>12</v>
      </c>
      <c r="F9787" t="s">
        <v>13</v>
      </c>
      <c r="G9787">
        <v>28</v>
      </c>
      <c r="H9787" s="3" t="str" cm="1">
        <f t="array" ref="H9787">_xlfn.IFS(G9787&lt;25,"18-24",G9787&lt;35,"25-34",G9787&lt;45,"35-44",G9787&lt;55,"45-54",G9787&lt;65,"55-64",G9787&gt;=65,"65+")</f>
        <v>25-34</v>
      </c>
      <c r="I9787">
        <v>5</v>
      </c>
      <c r="J9787" t="str" cm="1">
        <f t="array" ref="J9787">_xlfn.IFS(I9787&lt;3,"0-2 yrs",I9787&lt;7,"3-6 yrs",I9787&gt;=7,"7+ yrs")</f>
        <v>3-6 yrs</v>
      </c>
      <c r="K9787" s="2">
        <v>59351.68</v>
      </c>
      <c r="L9787" s="1">
        <v>0</v>
      </c>
      <c r="M9787" s="1" t="s">
        <v>2984</v>
      </c>
      <c r="N9787">
        <v>1</v>
      </c>
      <c r="O9787" t="s">
        <v>2986</v>
      </c>
      <c r="P9787" t="s">
        <v>2986</v>
      </c>
      <c r="Q9787">
        <v>0</v>
      </c>
      <c r="R9787" t="s">
        <v>2959</v>
      </c>
    </row>
    <row r="9788" spans="1:18" x14ac:dyDescent="0.25">
      <c r="A9788">
        <v>15814040</v>
      </c>
      <c r="B9788" t="s">
        <v>2924</v>
      </c>
      <c r="C9788">
        <v>610</v>
      </c>
      <c r="D9788" t="str" cm="1">
        <f t="array" ref="D9788">_xlfn.IFS(C9788&lt;580,"Poor",C9788&lt;670,"Fair",C9788&lt;740,"Good",C9788&lt;800,"Very Good",C9788&gt;=800,"Excellent")</f>
        <v>Fair</v>
      </c>
      <c r="E9788" t="s">
        <v>12</v>
      </c>
      <c r="F9788" t="s">
        <v>13</v>
      </c>
      <c r="G9788">
        <v>45</v>
      </c>
      <c r="H9788" s="3" t="str" cm="1">
        <f t="array" ref="H9788">_xlfn.IFS(G9788&lt;25,"18-24",G9788&lt;35,"25-34",G9788&lt;45,"35-44",G9788&lt;55,"45-54",G9788&lt;65,"55-64",G9788&gt;=65,"65+")</f>
        <v>45-54</v>
      </c>
      <c r="I9788">
        <v>1</v>
      </c>
      <c r="J9788" t="str" cm="1">
        <f t="array" ref="J9788">_xlfn.IFS(I9788&lt;3,"0-2 yrs",I9788&lt;7,"3-6 yrs",I9788&gt;=7,"7+ yrs")</f>
        <v>0-2 yrs</v>
      </c>
      <c r="K9788" s="2">
        <v>199657.46</v>
      </c>
      <c r="L9788" s="1">
        <v>0</v>
      </c>
      <c r="M9788" s="1" t="s">
        <v>2984</v>
      </c>
      <c r="N9788">
        <v>2</v>
      </c>
      <c r="O9788" t="s">
        <v>14</v>
      </c>
      <c r="P9788" t="s">
        <v>14</v>
      </c>
      <c r="Q9788">
        <v>0</v>
      </c>
      <c r="R9788" t="s">
        <v>2959</v>
      </c>
    </row>
    <row r="9789" spans="1:18" x14ac:dyDescent="0.25">
      <c r="A9789">
        <v>15658211</v>
      </c>
      <c r="B9789" t="s">
        <v>249</v>
      </c>
      <c r="C9789">
        <v>559</v>
      </c>
      <c r="D9789" t="str" cm="1">
        <f t="array" ref="D9789">_xlfn.IFS(C9789&lt;580,"Poor",C9789&lt;670,"Fair",C9789&lt;740,"Good",C9789&lt;800,"Very Good",C9789&gt;=800,"Excellent")</f>
        <v>Poor</v>
      </c>
      <c r="E9789" t="s">
        <v>16</v>
      </c>
      <c r="F9789" t="s">
        <v>13</v>
      </c>
      <c r="G9789">
        <v>39</v>
      </c>
      <c r="H9789" s="3" t="str" cm="1">
        <f t="array" ref="H9789">_xlfn.IFS(G9789&lt;25,"18-24",G9789&lt;35,"25-34",G9789&lt;45,"35-44",G9789&lt;55,"45-54",G9789&lt;65,"55-64",G9789&gt;=65,"65+")</f>
        <v>35-44</v>
      </c>
      <c r="I9789">
        <v>2</v>
      </c>
      <c r="J9789" t="str" cm="1">
        <f t="array" ref="J9789">_xlfn.IFS(I9789&lt;3,"0-2 yrs",I9789&lt;7,"3-6 yrs",I9789&gt;=7,"7+ yrs")</f>
        <v>0-2 yrs</v>
      </c>
      <c r="K9789" s="2">
        <v>121151.1</v>
      </c>
      <c r="L9789" s="1">
        <v>0</v>
      </c>
      <c r="M9789" s="1" t="s">
        <v>2984</v>
      </c>
      <c r="N9789">
        <v>2</v>
      </c>
      <c r="O9789" t="s">
        <v>14</v>
      </c>
      <c r="P9789" t="s">
        <v>14</v>
      </c>
      <c r="Q9789">
        <v>0</v>
      </c>
      <c r="R9789" t="s">
        <v>2959</v>
      </c>
    </row>
    <row r="9790" spans="1:18" x14ac:dyDescent="0.25">
      <c r="A9790">
        <v>15742091</v>
      </c>
      <c r="B9790" t="s">
        <v>70</v>
      </c>
      <c r="C9790">
        <v>825</v>
      </c>
      <c r="D9790" t="str" cm="1">
        <f t="array" ref="D9790">_xlfn.IFS(C9790&lt;580,"Poor",C9790&lt;670,"Fair",C9790&lt;740,"Good",C9790&lt;800,"Very Good",C9790&gt;=800,"Excellent")</f>
        <v>Excellent</v>
      </c>
      <c r="E9790" t="s">
        <v>25</v>
      </c>
      <c r="F9790" t="s">
        <v>13</v>
      </c>
      <c r="G9790">
        <v>35</v>
      </c>
      <c r="H9790" s="3" t="str" cm="1">
        <f t="array" ref="H9790">_xlfn.IFS(G9790&lt;25,"18-24",G9790&lt;35,"25-34",G9790&lt;45,"35-44",G9790&lt;55,"45-54",G9790&lt;65,"55-64",G9790&gt;=65,"65+")</f>
        <v>35-44</v>
      </c>
      <c r="I9790">
        <v>6</v>
      </c>
      <c r="J9790" t="str" cm="1">
        <f t="array" ref="J9790">_xlfn.IFS(I9790&lt;3,"0-2 yrs",I9790&lt;7,"3-6 yrs",I9790&gt;=7,"7+ yrs")</f>
        <v>3-6 yrs</v>
      </c>
      <c r="K9790" s="2">
        <v>26342.33</v>
      </c>
      <c r="L9790" s="1">
        <v>118336.95</v>
      </c>
      <c r="M9790" s="1" t="s">
        <v>2971</v>
      </c>
      <c r="N9790">
        <v>1</v>
      </c>
      <c r="O9790" t="s">
        <v>2986</v>
      </c>
      <c r="P9790" t="s">
        <v>2986</v>
      </c>
      <c r="Q9790">
        <v>1</v>
      </c>
      <c r="R9790" t="s">
        <v>2957</v>
      </c>
    </row>
    <row r="9791" spans="1:18" x14ac:dyDescent="0.25">
      <c r="A9791">
        <v>15787168</v>
      </c>
      <c r="B9791" t="s">
        <v>1092</v>
      </c>
      <c r="C9791">
        <v>819</v>
      </c>
      <c r="D9791" t="str" cm="1">
        <f t="array" ref="D9791">_xlfn.IFS(C9791&lt;580,"Poor",C9791&lt;670,"Fair",C9791&lt;740,"Good",C9791&lt;800,"Very Good",C9791&gt;=800,"Excellent")</f>
        <v>Excellent</v>
      </c>
      <c r="E9791" t="s">
        <v>16</v>
      </c>
      <c r="F9791" t="s">
        <v>13</v>
      </c>
      <c r="G9791">
        <v>28</v>
      </c>
      <c r="H9791" s="3" t="str" cm="1">
        <f t="array" ref="H9791">_xlfn.IFS(G9791&lt;25,"18-24",G9791&lt;35,"25-34",G9791&lt;45,"35-44",G9791&lt;55,"45-54",G9791&lt;65,"55-64",G9791&gt;=65,"65+")</f>
        <v>25-34</v>
      </c>
      <c r="I9791">
        <v>8</v>
      </c>
      <c r="J9791" t="str" cm="1">
        <f t="array" ref="J9791">_xlfn.IFS(I9791&lt;3,"0-2 yrs",I9791&lt;7,"3-6 yrs",I9791&gt;=7,"7+ yrs")</f>
        <v>7+ yrs</v>
      </c>
      <c r="K9791" s="2">
        <v>102799.14</v>
      </c>
      <c r="L9791" s="1">
        <v>168253.21</v>
      </c>
      <c r="M9791" s="1" t="s">
        <v>2983</v>
      </c>
      <c r="N9791">
        <v>1</v>
      </c>
      <c r="O9791" t="s">
        <v>14</v>
      </c>
      <c r="P9791" t="s">
        <v>14</v>
      </c>
      <c r="Q9791">
        <v>0</v>
      </c>
      <c r="R9791" t="s">
        <v>2959</v>
      </c>
    </row>
    <row r="9792" spans="1:18" x14ac:dyDescent="0.25">
      <c r="A9792">
        <v>15772363</v>
      </c>
      <c r="B9792" t="s">
        <v>403</v>
      </c>
      <c r="C9792">
        <v>772</v>
      </c>
      <c r="D9792" t="str" cm="1">
        <f t="array" ref="D9792">_xlfn.IFS(C9792&lt;580,"Poor",C9792&lt;670,"Fair",C9792&lt;740,"Good",C9792&lt;800,"Very Good",C9792&gt;=800,"Excellent")</f>
        <v>Very Good</v>
      </c>
      <c r="E9792" t="s">
        <v>25</v>
      </c>
      <c r="F9792" t="s">
        <v>13</v>
      </c>
      <c r="G9792">
        <v>42</v>
      </c>
      <c r="H9792" s="3" t="str" cm="1">
        <f t="array" ref="H9792">_xlfn.IFS(G9792&lt;25,"18-24",G9792&lt;35,"25-34",G9792&lt;45,"35-44",G9792&lt;55,"45-54",G9792&lt;65,"55-64",G9792&gt;=65,"65+")</f>
        <v>35-44</v>
      </c>
      <c r="I9792">
        <v>0</v>
      </c>
      <c r="J9792" t="str" cm="1">
        <f t="array" ref="J9792">_xlfn.IFS(I9792&lt;3,"0-2 yrs",I9792&lt;7,"3-6 yrs",I9792&gt;=7,"7+ yrs")</f>
        <v>0-2 yrs</v>
      </c>
      <c r="K9792" s="2">
        <v>90928.48</v>
      </c>
      <c r="L9792" s="1">
        <v>101979.16</v>
      </c>
      <c r="M9792" s="1" t="s">
        <v>2971</v>
      </c>
      <c r="N9792">
        <v>1</v>
      </c>
      <c r="O9792" t="s">
        <v>2986</v>
      </c>
      <c r="P9792" t="s">
        <v>2986</v>
      </c>
      <c r="Q9792">
        <v>0</v>
      </c>
      <c r="R9792" t="s">
        <v>2959</v>
      </c>
    </row>
    <row r="9793" spans="1:18" x14ac:dyDescent="0.25">
      <c r="A9793">
        <v>15659364</v>
      </c>
      <c r="B9793" t="s">
        <v>806</v>
      </c>
      <c r="C9793">
        <v>685</v>
      </c>
      <c r="D9793" t="str" cm="1">
        <f t="array" ref="D9793">_xlfn.IFS(C9793&lt;580,"Poor",C9793&lt;670,"Fair",C9793&lt;740,"Good",C9793&lt;800,"Very Good",C9793&gt;=800,"Excellent")</f>
        <v>Good</v>
      </c>
      <c r="E9793" t="s">
        <v>16</v>
      </c>
      <c r="F9793" t="s">
        <v>22</v>
      </c>
      <c r="G9793">
        <v>23</v>
      </c>
      <c r="H9793" s="3" t="str" cm="1">
        <f t="array" ref="H9793">_xlfn.IFS(G9793&lt;25,"18-24",G9793&lt;35,"25-34",G9793&lt;45,"35-44",G9793&lt;55,"45-54",G9793&lt;65,"55-64",G9793&gt;=65,"65+")</f>
        <v>18-24</v>
      </c>
      <c r="I9793">
        <v>5</v>
      </c>
      <c r="J9793" t="str" cm="1">
        <f t="array" ref="J9793">_xlfn.IFS(I9793&lt;3,"0-2 yrs",I9793&lt;7,"3-6 yrs",I9793&gt;=7,"7+ yrs")</f>
        <v>3-6 yrs</v>
      </c>
      <c r="K9793" s="2">
        <v>141152.28</v>
      </c>
      <c r="L9793" s="1">
        <v>164902.43</v>
      </c>
      <c r="M9793" s="1" t="s">
        <v>2983</v>
      </c>
      <c r="N9793">
        <v>1</v>
      </c>
      <c r="O9793" t="s">
        <v>2986</v>
      </c>
      <c r="P9793" t="s">
        <v>2986</v>
      </c>
      <c r="Q9793">
        <v>0</v>
      </c>
      <c r="R9793" t="s">
        <v>2959</v>
      </c>
    </row>
    <row r="9794" spans="1:18" x14ac:dyDescent="0.25">
      <c r="A9794">
        <v>15738980</v>
      </c>
      <c r="B9794" t="s">
        <v>1186</v>
      </c>
      <c r="C9794">
        <v>506</v>
      </c>
      <c r="D9794" t="str" cm="1">
        <f t="array" ref="D9794">_xlfn.IFS(C9794&lt;580,"Poor",C9794&lt;670,"Fair",C9794&lt;740,"Good",C9794&lt;800,"Very Good",C9794&gt;=800,"Excellent")</f>
        <v>Poor</v>
      </c>
      <c r="E9794" t="s">
        <v>12</v>
      </c>
      <c r="F9794" t="s">
        <v>22</v>
      </c>
      <c r="G9794">
        <v>43</v>
      </c>
      <c r="H9794" s="3" t="str" cm="1">
        <f t="array" ref="H9794">_xlfn.IFS(G9794&lt;25,"18-24",G9794&lt;35,"25-34",G9794&lt;45,"35-44",G9794&lt;55,"45-54",G9794&lt;65,"55-64",G9794&gt;=65,"65+")</f>
        <v>35-44</v>
      </c>
      <c r="I9794">
        <v>2</v>
      </c>
      <c r="J9794" t="str" cm="1">
        <f t="array" ref="J9794">_xlfn.IFS(I9794&lt;3,"0-2 yrs",I9794&lt;7,"3-6 yrs",I9794&gt;=7,"7+ yrs")</f>
        <v>0-2 yrs</v>
      </c>
      <c r="K9794" s="2">
        <v>105568.6</v>
      </c>
      <c r="L9794" s="1">
        <v>0</v>
      </c>
      <c r="M9794" s="1" t="s">
        <v>2984</v>
      </c>
      <c r="N9794">
        <v>2</v>
      </c>
      <c r="O9794" t="s">
        <v>2986</v>
      </c>
      <c r="P9794" t="s">
        <v>2986</v>
      </c>
      <c r="Q9794">
        <v>0</v>
      </c>
      <c r="R9794" t="s">
        <v>2959</v>
      </c>
    </row>
    <row r="9795" spans="1:18" x14ac:dyDescent="0.25">
      <c r="A9795">
        <v>15794236</v>
      </c>
      <c r="B9795" t="s">
        <v>126</v>
      </c>
      <c r="C9795">
        <v>642</v>
      </c>
      <c r="D9795" t="str" cm="1">
        <f t="array" ref="D9795">_xlfn.IFS(C9795&lt;580,"Poor",C9795&lt;670,"Fair",C9795&lt;740,"Good",C9795&lt;800,"Very Good",C9795&gt;=800,"Excellent")</f>
        <v>Fair</v>
      </c>
      <c r="E9795" t="s">
        <v>25</v>
      </c>
      <c r="F9795" t="s">
        <v>22</v>
      </c>
      <c r="G9795">
        <v>22</v>
      </c>
      <c r="H9795" s="3" t="str" cm="1">
        <f t="array" ref="H9795">_xlfn.IFS(G9795&lt;25,"18-24",G9795&lt;35,"25-34",G9795&lt;45,"35-44",G9795&lt;55,"45-54",G9795&lt;65,"55-64",G9795&gt;=65,"65+")</f>
        <v>18-24</v>
      </c>
      <c r="I9795">
        <v>10</v>
      </c>
      <c r="J9795" t="str" cm="1">
        <f t="array" ref="J9795">_xlfn.IFS(I9795&lt;3,"0-2 yrs",I9795&lt;7,"3-6 yrs",I9795&gt;=7,"7+ yrs")</f>
        <v>7+ yrs</v>
      </c>
      <c r="K9795" s="2">
        <v>183045.46</v>
      </c>
      <c r="L9795" s="1">
        <v>111812.52</v>
      </c>
      <c r="M9795" s="1" t="s">
        <v>2971</v>
      </c>
      <c r="N9795">
        <v>2</v>
      </c>
      <c r="O9795" t="s">
        <v>14</v>
      </c>
      <c r="P9795" t="s">
        <v>14</v>
      </c>
      <c r="Q9795">
        <v>0</v>
      </c>
      <c r="R9795" t="s">
        <v>2959</v>
      </c>
    </row>
    <row r="9796" spans="1:18" x14ac:dyDescent="0.25">
      <c r="A9796">
        <v>15721383</v>
      </c>
      <c r="B9796" t="s">
        <v>2089</v>
      </c>
      <c r="C9796">
        <v>627</v>
      </c>
      <c r="D9796" t="str" cm="1">
        <f t="array" ref="D9796">_xlfn.IFS(C9796&lt;580,"Poor",C9796&lt;670,"Fair",C9796&lt;740,"Good",C9796&lt;800,"Very Good",C9796&gt;=800,"Excellent")</f>
        <v>Fair</v>
      </c>
      <c r="E9796" t="s">
        <v>16</v>
      </c>
      <c r="F9796" t="s">
        <v>22</v>
      </c>
      <c r="G9796">
        <v>40</v>
      </c>
      <c r="H9796" s="3" t="str" cm="1">
        <f t="array" ref="H9796">_xlfn.IFS(G9796&lt;25,"18-24",G9796&lt;35,"25-34",G9796&lt;45,"35-44",G9796&lt;55,"45-54",G9796&lt;65,"55-64",G9796&gt;=65,"65+")</f>
        <v>35-44</v>
      </c>
      <c r="I9796">
        <v>10</v>
      </c>
      <c r="J9796" t="str" cm="1">
        <f t="array" ref="J9796">_xlfn.IFS(I9796&lt;3,"0-2 yrs",I9796&lt;7,"3-6 yrs",I9796&gt;=7,"7+ yrs")</f>
        <v>7+ yrs</v>
      </c>
      <c r="K9796" s="2">
        <v>194792.42</v>
      </c>
      <c r="L9796" s="1">
        <v>0</v>
      </c>
      <c r="M9796" s="1" t="s">
        <v>2984</v>
      </c>
      <c r="N9796">
        <v>2</v>
      </c>
      <c r="O9796" t="s">
        <v>14</v>
      </c>
      <c r="P9796" t="s">
        <v>14</v>
      </c>
      <c r="Q9796">
        <v>0</v>
      </c>
      <c r="R9796" t="s">
        <v>2959</v>
      </c>
    </row>
    <row r="9797" spans="1:18" x14ac:dyDescent="0.25">
      <c r="A9797">
        <v>15652981</v>
      </c>
      <c r="B9797" t="s">
        <v>174</v>
      </c>
      <c r="C9797">
        <v>600</v>
      </c>
      <c r="D9797" t="str" cm="1">
        <f t="array" ref="D9797">_xlfn.IFS(C9797&lt;580,"Poor",C9797&lt;670,"Fair",C9797&lt;740,"Good",C9797&lt;800,"Very Good",C9797&gt;=800,"Excellent")</f>
        <v>Fair</v>
      </c>
      <c r="E9797" t="s">
        <v>25</v>
      </c>
      <c r="F9797" t="s">
        <v>22</v>
      </c>
      <c r="G9797">
        <v>30</v>
      </c>
      <c r="H9797" s="3" t="str" cm="1">
        <f t="array" ref="H9797">_xlfn.IFS(G9797&lt;25,"18-24",G9797&lt;35,"25-34",G9797&lt;45,"35-44",G9797&lt;55,"45-54",G9797&lt;65,"55-64",G9797&gt;=65,"65+")</f>
        <v>25-34</v>
      </c>
      <c r="I9797">
        <v>2</v>
      </c>
      <c r="J9797" t="str" cm="1">
        <f t="array" ref="J9797">_xlfn.IFS(I9797&lt;3,"0-2 yrs",I9797&lt;7,"3-6 yrs",I9797&gt;=7,"7+ yrs")</f>
        <v>0-2 yrs</v>
      </c>
      <c r="K9797" s="2">
        <v>21852.91</v>
      </c>
      <c r="L9797" s="1">
        <v>119755</v>
      </c>
      <c r="M9797" s="1" t="s">
        <v>2971</v>
      </c>
      <c r="N9797">
        <v>1</v>
      </c>
      <c r="O9797" t="s">
        <v>14</v>
      </c>
      <c r="P9797" t="s">
        <v>14</v>
      </c>
      <c r="Q9797">
        <v>0</v>
      </c>
      <c r="R9797" t="s">
        <v>2959</v>
      </c>
    </row>
    <row r="9798" spans="1:18" x14ac:dyDescent="0.25">
      <c r="A9798">
        <v>15722731</v>
      </c>
      <c r="B9798" t="s">
        <v>385</v>
      </c>
      <c r="C9798">
        <v>653</v>
      </c>
      <c r="D9798" t="str" cm="1">
        <f t="array" ref="D9798">_xlfn.IFS(C9798&lt;580,"Poor",C9798&lt;670,"Fair",C9798&lt;740,"Good",C9798&lt;800,"Very Good",C9798&gt;=800,"Excellent")</f>
        <v>Fair</v>
      </c>
      <c r="E9798" t="s">
        <v>12</v>
      </c>
      <c r="F9798" t="s">
        <v>22</v>
      </c>
      <c r="G9798">
        <v>46</v>
      </c>
      <c r="H9798" s="3" t="str" cm="1">
        <f t="array" ref="H9798">_xlfn.IFS(G9798&lt;25,"18-24",G9798&lt;35,"25-34",G9798&lt;45,"35-44",G9798&lt;55,"45-54",G9798&lt;65,"55-64",G9798&gt;=65,"65+")</f>
        <v>45-54</v>
      </c>
      <c r="I9798">
        <v>0</v>
      </c>
      <c r="J9798" t="str" cm="1">
        <f t="array" ref="J9798">_xlfn.IFS(I9798&lt;3,"0-2 yrs",I9798&lt;7,"3-6 yrs",I9798&gt;=7,"7+ yrs")</f>
        <v>0-2 yrs</v>
      </c>
      <c r="K9798" s="2">
        <v>78250.13</v>
      </c>
      <c r="L9798" s="1">
        <v>119556.1</v>
      </c>
      <c r="M9798" s="1" t="s">
        <v>2971</v>
      </c>
      <c r="N9798">
        <v>1</v>
      </c>
      <c r="O9798" t="s">
        <v>2986</v>
      </c>
      <c r="P9798" t="s">
        <v>2986</v>
      </c>
      <c r="Q9798">
        <v>1</v>
      </c>
      <c r="R9798" t="s">
        <v>2957</v>
      </c>
    </row>
    <row r="9799" spans="1:18" x14ac:dyDescent="0.25">
      <c r="A9799">
        <v>15640507</v>
      </c>
      <c r="B9799" t="s">
        <v>146</v>
      </c>
      <c r="C9799">
        <v>762</v>
      </c>
      <c r="D9799" t="str" cm="1">
        <f t="array" ref="D9799">_xlfn.IFS(C9799&lt;580,"Poor",C9799&lt;670,"Fair",C9799&lt;740,"Good",C9799&lt;800,"Very Good",C9799&gt;=800,"Excellent")</f>
        <v>Very Good</v>
      </c>
      <c r="E9799" t="s">
        <v>16</v>
      </c>
      <c r="F9799" t="s">
        <v>13</v>
      </c>
      <c r="G9799">
        <v>35</v>
      </c>
      <c r="H9799" s="3" t="str" cm="1">
        <f t="array" ref="H9799">_xlfn.IFS(G9799&lt;25,"18-24",G9799&lt;35,"25-34",G9799&lt;45,"35-44",G9799&lt;55,"45-54",G9799&lt;65,"55-64",G9799&gt;=65,"65+")</f>
        <v>35-44</v>
      </c>
      <c r="I9799">
        <v>3</v>
      </c>
      <c r="J9799" t="str" cm="1">
        <f t="array" ref="J9799">_xlfn.IFS(I9799&lt;3,"0-2 yrs",I9799&lt;7,"3-6 yrs",I9799&gt;=7,"7+ yrs")</f>
        <v>3-6 yrs</v>
      </c>
      <c r="K9799" s="2">
        <v>47114.18</v>
      </c>
      <c r="L9799" s="1">
        <v>119349.69</v>
      </c>
      <c r="M9799" s="1" t="s">
        <v>2971</v>
      </c>
      <c r="N9799">
        <v>3</v>
      </c>
      <c r="O9799" t="s">
        <v>14</v>
      </c>
      <c r="P9799" t="s">
        <v>14</v>
      </c>
      <c r="Q9799">
        <v>1</v>
      </c>
      <c r="R9799" t="s">
        <v>2957</v>
      </c>
    </row>
    <row r="9800" spans="1:18" x14ac:dyDescent="0.25">
      <c r="A9800">
        <v>15578878</v>
      </c>
      <c r="B9800" t="s">
        <v>845</v>
      </c>
      <c r="C9800">
        <v>569</v>
      </c>
      <c r="D9800" t="str" cm="1">
        <f t="array" ref="D9800">_xlfn.IFS(C9800&lt;580,"Poor",C9800&lt;670,"Fair",C9800&lt;740,"Good",C9800&lt;800,"Very Good",C9800&gt;=800,"Excellent")</f>
        <v>Poor</v>
      </c>
      <c r="E9800" t="s">
        <v>16</v>
      </c>
      <c r="F9800" t="s">
        <v>13</v>
      </c>
      <c r="G9800">
        <v>30</v>
      </c>
      <c r="H9800" s="3" t="str" cm="1">
        <f t="array" ref="H9800">_xlfn.IFS(G9800&lt;25,"18-24",G9800&lt;35,"25-34",G9800&lt;45,"35-44",G9800&lt;55,"45-54",G9800&lt;65,"55-64",G9800&gt;=65,"65+")</f>
        <v>25-34</v>
      </c>
      <c r="I9800">
        <v>3</v>
      </c>
      <c r="J9800" t="str" cm="1">
        <f t="array" ref="J9800">_xlfn.IFS(I9800&lt;3,"0-2 yrs",I9800&lt;7,"3-6 yrs",I9800&gt;=7,"7+ yrs")</f>
        <v>3-6 yrs</v>
      </c>
      <c r="K9800" s="2">
        <v>33230.370000000003</v>
      </c>
      <c r="L9800" s="1">
        <v>139528.23000000001</v>
      </c>
      <c r="M9800" s="1" t="s">
        <v>2971</v>
      </c>
      <c r="N9800">
        <v>1</v>
      </c>
      <c r="O9800" t="s">
        <v>14</v>
      </c>
      <c r="P9800" t="s">
        <v>14</v>
      </c>
      <c r="Q9800">
        <v>0</v>
      </c>
      <c r="R9800" t="s">
        <v>2959</v>
      </c>
    </row>
    <row r="9801" spans="1:18" x14ac:dyDescent="0.25">
      <c r="A9801">
        <v>15744295</v>
      </c>
      <c r="B9801" t="s">
        <v>37</v>
      </c>
      <c r="C9801">
        <v>756</v>
      </c>
      <c r="D9801" t="str" cm="1">
        <f t="array" ref="D9801">_xlfn.IFS(C9801&lt;580,"Poor",C9801&lt;670,"Fair",C9801&lt;740,"Good",C9801&lt;800,"Very Good",C9801&gt;=800,"Excellent")</f>
        <v>Very Good</v>
      </c>
      <c r="E9801" t="s">
        <v>12</v>
      </c>
      <c r="F9801" t="s">
        <v>22</v>
      </c>
      <c r="G9801">
        <v>40</v>
      </c>
      <c r="H9801" s="3" t="str" cm="1">
        <f t="array" ref="H9801">_xlfn.IFS(G9801&lt;25,"18-24",G9801&lt;35,"25-34",G9801&lt;45,"35-44",G9801&lt;55,"45-54",G9801&lt;65,"55-64",G9801&gt;=65,"65+")</f>
        <v>35-44</v>
      </c>
      <c r="I9801">
        <v>1</v>
      </c>
      <c r="J9801" t="str" cm="1">
        <f t="array" ref="J9801">_xlfn.IFS(I9801&lt;3,"0-2 yrs",I9801&lt;7,"3-6 yrs",I9801&gt;=7,"7+ yrs")</f>
        <v>0-2 yrs</v>
      </c>
      <c r="K9801" s="2">
        <v>114279.63</v>
      </c>
      <c r="L9801" s="1">
        <v>94773.11</v>
      </c>
      <c r="M9801" s="1" t="s">
        <v>2972</v>
      </c>
      <c r="N9801">
        <v>1</v>
      </c>
      <c r="O9801" t="s">
        <v>2986</v>
      </c>
      <c r="P9801" t="s">
        <v>2986</v>
      </c>
      <c r="Q9801">
        <v>0</v>
      </c>
      <c r="R9801" t="s">
        <v>2959</v>
      </c>
    </row>
    <row r="9802" spans="1:18" x14ac:dyDescent="0.25">
      <c r="A9802">
        <v>15776558</v>
      </c>
      <c r="B9802" t="s">
        <v>588</v>
      </c>
      <c r="C9802">
        <v>673</v>
      </c>
      <c r="D9802" t="str" cm="1">
        <f t="array" ref="D9802">_xlfn.IFS(C9802&lt;580,"Poor",C9802&lt;670,"Fair",C9802&lt;740,"Good",C9802&lt;800,"Very Good",C9802&gt;=800,"Excellent")</f>
        <v>Good</v>
      </c>
      <c r="E9802" t="s">
        <v>12</v>
      </c>
      <c r="F9802" t="s">
        <v>22</v>
      </c>
      <c r="G9802">
        <v>31</v>
      </c>
      <c r="H9802" s="3" t="str" cm="1">
        <f t="array" ref="H9802">_xlfn.IFS(G9802&lt;25,"18-24",G9802&lt;35,"25-34",G9802&lt;45,"35-44",G9802&lt;55,"45-54",G9802&lt;65,"55-64",G9802&gt;=65,"65+")</f>
        <v>25-34</v>
      </c>
      <c r="I9802">
        <v>1</v>
      </c>
      <c r="J9802" t="str" cm="1">
        <f t="array" ref="J9802">_xlfn.IFS(I9802&lt;3,"0-2 yrs",I9802&lt;7,"3-6 yrs",I9802&gt;=7,"7+ yrs")</f>
        <v>0-2 yrs</v>
      </c>
      <c r="K9802" s="2">
        <v>38802.03</v>
      </c>
      <c r="L9802" s="1">
        <v>108345.22</v>
      </c>
      <c r="M9802" s="1" t="s">
        <v>2971</v>
      </c>
      <c r="N9802">
        <v>1</v>
      </c>
      <c r="O9802" t="s">
        <v>14</v>
      </c>
      <c r="P9802" t="s">
        <v>14</v>
      </c>
      <c r="Q9802">
        <v>0</v>
      </c>
      <c r="R9802" t="s">
        <v>2959</v>
      </c>
    </row>
    <row r="9803" spans="1:18" x14ac:dyDescent="0.25">
      <c r="A9803">
        <v>15596136</v>
      </c>
      <c r="B9803" t="s">
        <v>1578</v>
      </c>
      <c r="C9803">
        <v>637</v>
      </c>
      <c r="D9803" t="str" cm="1">
        <f t="array" ref="D9803">_xlfn.IFS(C9803&lt;580,"Poor",C9803&lt;670,"Fair",C9803&lt;740,"Good",C9803&lt;800,"Very Good",C9803&gt;=800,"Excellent")</f>
        <v>Fair</v>
      </c>
      <c r="E9803" t="s">
        <v>12</v>
      </c>
      <c r="F9803" t="s">
        <v>13</v>
      </c>
      <c r="G9803">
        <v>36</v>
      </c>
      <c r="H9803" s="3" t="str" cm="1">
        <f t="array" ref="H9803">_xlfn.IFS(G9803&lt;25,"18-24",G9803&lt;35,"25-34",G9803&lt;45,"35-44",G9803&lt;55,"45-54",G9803&lt;65,"55-64",G9803&gt;=65,"65+")</f>
        <v>35-44</v>
      </c>
      <c r="I9803">
        <v>9</v>
      </c>
      <c r="J9803" t="str" cm="1">
        <f t="array" ref="J9803">_xlfn.IFS(I9803&lt;3,"0-2 yrs",I9803&lt;7,"3-6 yrs",I9803&gt;=7,"7+ yrs")</f>
        <v>7+ yrs</v>
      </c>
      <c r="K9803" s="2">
        <v>72504.759999999995</v>
      </c>
      <c r="L9803" s="1">
        <v>166939.88</v>
      </c>
      <c r="M9803" s="1" t="s">
        <v>2983</v>
      </c>
      <c r="N9803">
        <v>1</v>
      </c>
      <c r="O9803" t="s">
        <v>14</v>
      </c>
      <c r="P9803" t="s">
        <v>14</v>
      </c>
      <c r="Q9803">
        <v>0</v>
      </c>
      <c r="R9803" t="s">
        <v>2959</v>
      </c>
    </row>
    <row r="9804" spans="1:18" x14ac:dyDescent="0.25">
      <c r="A9804">
        <v>15704597</v>
      </c>
      <c r="B9804" t="s">
        <v>2925</v>
      </c>
      <c r="C9804">
        <v>644</v>
      </c>
      <c r="D9804" t="str" cm="1">
        <f t="array" ref="D9804">_xlfn.IFS(C9804&lt;580,"Poor",C9804&lt;670,"Fair",C9804&lt;740,"Good",C9804&lt;800,"Very Good",C9804&gt;=800,"Excellent")</f>
        <v>Fair</v>
      </c>
      <c r="E9804" t="s">
        <v>12</v>
      </c>
      <c r="F9804" t="s">
        <v>22</v>
      </c>
      <c r="G9804">
        <v>33</v>
      </c>
      <c r="H9804" s="3" t="str" cm="1">
        <f t="array" ref="H9804">_xlfn.IFS(G9804&lt;25,"18-24",G9804&lt;35,"25-34",G9804&lt;45,"35-44",G9804&lt;55,"45-54",G9804&lt;65,"55-64",G9804&gt;=65,"65+")</f>
        <v>25-34</v>
      </c>
      <c r="I9804">
        <v>7</v>
      </c>
      <c r="J9804" t="str" cm="1">
        <f t="array" ref="J9804">_xlfn.IFS(I9804&lt;3,"0-2 yrs",I9804&lt;7,"3-6 yrs",I9804&gt;=7,"7+ yrs")</f>
        <v>7+ yrs</v>
      </c>
      <c r="K9804" s="2">
        <v>43943.09</v>
      </c>
      <c r="L9804" s="1">
        <v>174571.36</v>
      </c>
      <c r="M9804" s="1" t="s">
        <v>2983</v>
      </c>
      <c r="N9804">
        <v>1</v>
      </c>
      <c r="O9804" t="s">
        <v>14</v>
      </c>
      <c r="P9804" t="s">
        <v>14</v>
      </c>
      <c r="Q9804">
        <v>0</v>
      </c>
      <c r="R9804" t="s">
        <v>2959</v>
      </c>
    </row>
    <row r="9805" spans="1:18" x14ac:dyDescent="0.25">
      <c r="A9805">
        <v>15648272</v>
      </c>
      <c r="B9805" t="s">
        <v>823</v>
      </c>
      <c r="C9805">
        <v>658</v>
      </c>
      <c r="D9805" t="str" cm="1">
        <f t="array" ref="D9805">_xlfn.IFS(C9805&lt;580,"Poor",C9805&lt;670,"Fair",C9805&lt;740,"Good",C9805&lt;800,"Very Good",C9805&gt;=800,"Excellent")</f>
        <v>Fair</v>
      </c>
      <c r="E9805" t="s">
        <v>16</v>
      </c>
      <c r="F9805" t="s">
        <v>22</v>
      </c>
      <c r="G9805">
        <v>35</v>
      </c>
      <c r="H9805" s="3" t="str" cm="1">
        <f t="array" ref="H9805">_xlfn.IFS(G9805&lt;25,"18-24",G9805&lt;35,"25-34",G9805&lt;45,"35-44",G9805&lt;55,"45-54",G9805&lt;65,"55-64",G9805&gt;=65,"65+")</f>
        <v>35-44</v>
      </c>
      <c r="I9805">
        <v>9</v>
      </c>
      <c r="J9805" t="str" cm="1">
        <f t="array" ref="J9805">_xlfn.IFS(I9805&lt;3,"0-2 yrs",I9805&lt;7,"3-6 yrs",I9805&gt;=7,"7+ yrs")</f>
        <v>7+ yrs</v>
      </c>
      <c r="K9805" s="2">
        <v>68141.919999999998</v>
      </c>
      <c r="L9805" s="1">
        <v>71829.34</v>
      </c>
      <c r="M9805" s="1" t="s">
        <v>2972</v>
      </c>
      <c r="N9805">
        <v>1</v>
      </c>
      <c r="O9805" t="s">
        <v>14</v>
      </c>
      <c r="P9805" t="s">
        <v>14</v>
      </c>
      <c r="Q9805">
        <v>0</v>
      </c>
      <c r="R9805" t="s">
        <v>2959</v>
      </c>
    </row>
    <row r="9806" spans="1:18" x14ac:dyDescent="0.25">
      <c r="A9806">
        <v>15594915</v>
      </c>
      <c r="B9806" t="s">
        <v>2926</v>
      </c>
      <c r="C9806">
        <v>649</v>
      </c>
      <c r="D9806" t="str" cm="1">
        <f t="array" ref="D9806">_xlfn.IFS(C9806&lt;580,"Poor",C9806&lt;670,"Fair",C9806&lt;740,"Good",C9806&lt;800,"Very Good",C9806&gt;=800,"Excellent")</f>
        <v>Fair</v>
      </c>
      <c r="E9806" t="s">
        <v>12</v>
      </c>
      <c r="F9806" t="s">
        <v>13</v>
      </c>
      <c r="G9806">
        <v>36</v>
      </c>
      <c r="H9806" s="3" t="str" cm="1">
        <f t="array" ref="H9806">_xlfn.IFS(G9806&lt;25,"18-24",G9806&lt;35,"25-34",G9806&lt;45,"35-44",G9806&lt;55,"45-54",G9806&lt;65,"55-64",G9806&gt;=65,"65+")</f>
        <v>35-44</v>
      </c>
      <c r="I9806">
        <v>8</v>
      </c>
      <c r="J9806" t="str" cm="1">
        <f t="array" ref="J9806">_xlfn.IFS(I9806&lt;3,"0-2 yrs",I9806&lt;7,"3-6 yrs",I9806&gt;=7,"7+ yrs")</f>
        <v>7+ yrs</v>
      </c>
      <c r="K9806" s="2">
        <v>109179.89</v>
      </c>
      <c r="L9806" s="1">
        <v>0</v>
      </c>
      <c r="M9806" s="1" t="s">
        <v>2984</v>
      </c>
      <c r="N9806">
        <v>2</v>
      </c>
      <c r="O9806" t="s">
        <v>14</v>
      </c>
      <c r="P9806" t="s">
        <v>14</v>
      </c>
      <c r="Q9806">
        <v>0</v>
      </c>
      <c r="R9806" t="s">
        <v>2959</v>
      </c>
    </row>
    <row r="9807" spans="1:18" x14ac:dyDescent="0.25">
      <c r="A9807">
        <v>15581115</v>
      </c>
      <c r="B9807" t="s">
        <v>1921</v>
      </c>
      <c r="C9807">
        <v>603</v>
      </c>
      <c r="D9807" t="str" cm="1">
        <f t="array" ref="D9807">_xlfn.IFS(C9807&lt;580,"Poor",C9807&lt;670,"Fair",C9807&lt;740,"Good",C9807&lt;800,"Very Good",C9807&gt;=800,"Excellent")</f>
        <v>Fair</v>
      </c>
      <c r="E9807" t="s">
        <v>12</v>
      </c>
      <c r="F9807" t="s">
        <v>13</v>
      </c>
      <c r="G9807">
        <v>39</v>
      </c>
      <c r="H9807" s="3" t="str" cm="1">
        <f t="array" ref="H9807">_xlfn.IFS(G9807&lt;25,"18-24",G9807&lt;35,"25-34",G9807&lt;45,"35-44",G9807&lt;55,"45-54",G9807&lt;65,"55-64",G9807&gt;=65,"65+")</f>
        <v>35-44</v>
      </c>
      <c r="I9807">
        <v>9</v>
      </c>
      <c r="J9807" t="str" cm="1">
        <f t="array" ref="J9807">_xlfn.IFS(I9807&lt;3,"0-2 yrs",I9807&lt;7,"3-6 yrs",I9807&gt;=7,"7+ yrs")</f>
        <v>7+ yrs</v>
      </c>
      <c r="K9807" s="2">
        <v>48224.72</v>
      </c>
      <c r="L9807" s="1">
        <v>76769.679999999993</v>
      </c>
      <c r="M9807" s="1" t="s">
        <v>2972</v>
      </c>
      <c r="N9807">
        <v>1</v>
      </c>
      <c r="O9807" t="s">
        <v>2986</v>
      </c>
      <c r="P9807" t="s">
        <v>2986</v>
      </c>
      <c r="Q9807">
        <v>0</v>
      </c>
      <c r="R9807" t="s">
        <v>2959</v>
      </c>
    </row>
    <row r="9808" spans="1:18" x14ac:dyDescent="0.25">
      <c r="A9808">
        <v>15763907</v>
      </c>
      <c r="B9808" t="s">
        <v>450</v>
      </c>
      <c r="C9808">
        <v>820</v>
      </c>
      <c r="D9808" t="str" cm="1">
        <f t="array" ref="D9808">_xlfn.IFS(C9808&lt;580,"Poor",C9808&lt;670,"Fair",C9808&lt;740,"Good",C9808&lt;800,"Very Good",C9808&gt;=800,"Excellent")</f>
        <v>Excellent</v>
      </c>
      <c r="E9808" t="s">
        <v>12</v>
      </c>
      <c r="F9808" t="s">
        <v>13</v>
      </c>
      <c r="G9808">
        <v>39</v>
      </c>
      <c r="H9808" s="3" t="str" cm="1">
        <f t="array" ref="H9808">_xlfn.IFS(G9808&lt;25,"18-24",G9808&lt;35,"25-34",G9808&lt;45,"35-44",G9808&lt;55,"45-54",G9808&lt;65,"55-64",G9808&gt;=65,"65+")</f>
        <v>35-44</v>
      </c>
      <c r="I9808">
        <v>1</v>
      </c>
      <c r="J9808" t="str" cm="1">
        <f t="array" ref="J9808">_xlfn.IFS(I9808&lt;3,"0-2 yrs",I9808&lt;7,"3-6 yrs",I9808&gt;=7,"7+ yrs")</f>
        <v>0-2 yrs</v>
      </c>
      <c r="K9808" s="2">
        <v>61538.43</v>
      </c>
      <c r="L9808" s="1">
        <v>104614.29</v>
      </c>
      <c r="M9808" s="1" t="s">
        <v>2971</v>
      </c>
      <c r="N9808">
        <v>1</v>
      </c>
      <c r="O9808" t="s">
        <v>2986</v>
      </c>
      <c r="P9808" t="s">
        <v>2986</v>
      </c>
      <c r="Q9808">
        <v>1</v>
      </c>
      <c r="R9808" t="s">
        <v>2957</v>
      </c>
    </row>
    <row r="9809" spans="1:18" x14ac:dyDescent="0.25">
      <c r="A9809">
        <v>15705994</v>
      </c>
      <c r="B9809" t="s">
        <v>436</v>
      </c>
      <c r="C9809">
        <v>712</v>
      </c>
      <c r="D9809" t="str" cm="1">
        <f t="array" ref="D9809">_xlfn.IFS(C9809&lt;580,"Poor",C9809&lt;670,"Fair",C9809&lt;740,"Good",C9809&lt;800,"Very Good",C9809&gt;=800,"Excellent")</f>
        <v>Good</v>
      </c>
      <c r="E9809" t="s">
        <v>16</v>
      </c>
      <c r="F9809" t="s">
        <v>22</v>
      </c>
      <c r="G9809">
        <v>27</v>
      </c>
      <c r="H9809" s="3" t="str" cm="1">
        <f t="array" ref="H9809">_xlfn.IFS(G9809&lt;25,"18-24",G9809&lt;35,"25-34",G9809&lt;45,"35-44",G9809&lt;55,"45-54",G9809&lt;65,"55-64",G9809&gt;=65,"65+")</f>
        <v>25-34</v>
      </c>
      <c r="I9809">
        <v>10</v>
      </c>
      <c r="J9809" t="str" cm="1">
        <f t="array" ref="J9809">_xlfn.IFS(I9809&lt;3,"0-2 yrs",I9809&lt;7,"3-6 yrs",I9809&gt;=7,"7+ yrs")</f>
        <v>7+ yrs</v>
      </c>
      <c r="K9809" s="2">
        <v>94544.88</v>
      </c>
      <c r="L9809" s="1">
        <v>0</v>
      </c>
      <c r="M9809" s="1" t="s">
        <v>2984</v>
      </c>
      <c r="N9809">
        <v>1</v>
      </c>
      <c r="O9809" t="s">
        <v>2986</v>
      </c>
      <c r="P9809" t="s">
        <v>2986</v>
      </c>
      <c r="Q9809">
        <v>0</v>
      </c>
      <c r="R9809" t="s">
        <v>2959</v>
      </c>
    </row>
    <row r="9810" spans="1:18" x14ac:dyDescent="0.25">
      <c r="A9810">
        <v>15772421</v>
      </c>
      <c r="B9810" t="s">
        <v>891</v>
      </c>
      <c r="C9810">
        <v>645</v>
      </c>
      <c r="D9810" t="str" cm="1">
        <f t="array" ref="D9810">_xlfn.IFS(C9810&lt;580,"Poor",C9810&lt;670,"Fair",C9810&lt;740,"Good",C9810&lt;800,"Very Good",C9810&gt;=800,"Excellent")</f>
        <v>Fair</v>
      </c>
      <c r="E9810" t="s">
        <v>25</v>
      </c>
      <c r="F9810" t="s">
        <v>13</v>
      </c>
      <c r="G9810">
        <v>31</v>
      </c>
      <c r="H9810" s="3" t="str" cm="1">
        <f t="array" ref="H9810">_xlfn.IFS(G9810&lt;25,"18-24",G9810&lt;35,"25-34",G9810&lt;45,"35-44",G9810&lt;55,"45-54",G9810&lt;65,"55-64",G9810&gt;=65,"65+")</f>
        <v>25-34</v>
      </c>
      <c r="I9810">
        <v>1</v>
      </c>
      <c r="J9810" t="str" cm="1">
        <f t="array" ref="J9810">_xlfn.IFS(I9810&lt;3,"0-2 yrs",I9810&lt;7,"3-6 yrs",I9810&gt;=7,"7+ yrs")</f>
        <v>0-2 yrs</v>
      </c>
      <c r="K9810" s="2">
        <v>2850.01</v>
      </c>
      <c r="L9810" s="1">
        <v>128927.93</v>
      </c>
      <c r="M9810" s="1" t="s">
        <v>2971</v>
      </c>
      <c r="N9810">
        <v>1</v>
      </c>
      <c r="O9810" t="s">
        <v>14</v>
      </c>
      <c r="P9810" t="s">
        <v>14</v>
      </c>
      <c r="Q9810">
        <v>0</v>
      </c>
      <c r="R9810" t="s">
        <v>2959</v>
      </c>
    </row>
    <row r="9811" spans="1:18" x14ac:dyDescent="0.25">
      <c r="A9811">
        <v>15711572</v>
      </c>
      <c r="B9811" t="s">
        <v>2927</v>
      </c>
      <c r="C9811">
        <v>705</v>
      </c>
      <c r="D9811" t="str" cm="1">
        <f t="array" ref="D9811">_xlfn.IFS(C9811&lt;580,"Poor",C9811&lt;670,"Fair",C9811&lt;740,"Good",C9811&lt;800,"Very Good",C9811&gt;=800,"Excellent")</f>
        <v>Good</v>
      </c>
      <c r="E9811" t="s">
        <v>25</v>
      </c>
      <c r="F9811" t="s">
        <v>13</v>
      </c>
      <c r="G9811">
        <v>31</v>
      </c>
      <c r="H9811" s="3" t="str" cm="1">
        <f t="array" ref="H9811">_xlfn.IFS(G9811&lt;25,"18-24",G9811&lt;35,"25-34",G9811&lt;45,"35-44",G9811&lt;55,"45-54",G9811&lt;65,"55-64",G9811&gt;=65,"65+")</f>
        <v>25-34</v>
      </c>
      <c r="I9811">
        <v>9</v>
      </c>
      <c r="J9811" t="str" cm="1">
        <f t="array" ref="J9811">_xlfn.IFS(I9811&lt;3,"0-2 yrs",I9811&lt;7,"3-6 yrs",I9811&gt;=7,"7+ yrs")</f>
        <v>7+ yrs</v>
      </c>
      <c r="K9811" s="2">
        <v>163484.79999999999</v>
      </c>
      <c r="L9811" s="1">
        <v>110941.93</v>
      </c>
      <c r="M9811" s="1" t="s">
        <v>2971</v>
      </c>
      <c r="N9811">
        <v>2</v>
      </c>
      <c r="O9811" t="s">
        <v>2986</v>
      </c>
      <c r="P9811" t="s">
        <v>2986</v>
      </c>
      <c r="Q9811">
        <v>0</v>
      </c>
      <c r="R9811" t="s">
        <v>2959</v>
      </c>
    </row>
    <row r="9812" spans="1:18" x14ac:dyDescent="0.25">
      <c r="A9812">
        <v>15691170</v>
      </c>
      <c r="B9812" t="s">
        <v>1640</v>
      </c>
      <c r="C9812">
        <v>590</v>
      </c>
      <c r="D9812" t="str" cm="1">
        <f t="array" ref="D9812">_xlfn.IFS(C9812&lt;580,"Poor",C9812&lt;670,"Fair",C9812&lt;740,"Good",C9812&lt;800,"Very Good",C9812&gt;=800,"Excellent")</f>
        <v>Fair</v>
      </c>
      <c r="E9812" t="s">
        <v>16</v>
      </c>
      <c r="F9812" t="s">
        <v>13</v>
      </c>
      <c r="G9812">
        <v>29</v>
      </c>
      <c r="H9812" s="3" t="str" cm="1">
        <f t="array" ref="H9812">_xlfn.IFS(G9812&lt;25,"18-24",G9812&lt;35,"25-34",G9812&lt;45,"35-44",G9812&lt;55,"45-54",G9812&lt;65,"55-64",G9812&gt;=65,"65+")</f>
        <v>25-34</v>
      </c>
      <c r="I9812">
        <v>10</v>
      </c>
      <c r="J9812" t="str" cm="1">
        <f t="array" ref="J9812">_xlfn.IFS(I9812&lt;3,"0-2 yrs",I9812&lt;7,"3-6 yrs",I9812&gt;=7,"7+ yrs")</f>
        <v>7+ yrs</v>
      </c>
      <c r="K9812" s="2">
        <v>129629.41</v>
      </c>
      <c r="L9812" s="1">
        <v>99250.08</v>
      </c>
      <c r="M9812" s="1" t="s">
        <v>2972</v>
      </c>
      <c r="N9812">
        <v>1</v>
      </c>
      <c r="O9812" t="s">
        <v>14</v>
      </c>
      <c r="P9812" t="s">
        <v>14</v>
      </c>
      <c r="Q9812">
        <v>0</v>
      </c>
      <c r="R9812" t="s">
        <v>2959</v>
      </c>
    </row>
    <row r="9813" spans="1:18" x14ac:dyDescent="0.25">
      <c r="A9813">
        <v>15600106</v>
      </c>
      <c r="B9813" t="s">
        <v>169</v>
      </c>
      <c r="C9813">
        <v>631</v>
      </c>
      <c r="D9813" t="str" cm="1">
        <f t="array" ref="D9813">_xlfn.IFS(C9813&lt;580,"Poor",C9813&lt;670,"Fair",C9813&lt;740,"Good",C9813&lt;800,"Very Good",C9813&gt;=800,"Excellent")</f>
        <v>Fair</v>
      </c>
      <c r="E9813" t="s">
        <v>12</v>
      </c>
      <c r="F9813" t="s">
        <v>22</v>
      </c>
      <c r="G9813">
        <v>36</v>
      </c>
      <c r="H9813" s="3" t="str" cm="1">
        <f t="array" ref="H9813">_xlfn.IFS(G9813&lt;25,"18-24",G9813&lt;35,"25-34",G9813&lt;45,"35-44",G9813&lt;55,"45-54",G9813&lt;65,"55-64",G9813&gt;=65,"65+")</f>
        <v>35-44</v>
      </c>
      <c r="I9813">
        <v>1</v>
      </c>
      <c r="J9813" t="str" cm="1">
        <f t="array" ref="J9813">_xlfn.IFS(I9813&lt;3,"0-2 yrs",I9813&lt;7,"3-6 yrs",I9813&gt;=7,"7+ yrs")</f>
        <v>0-2 yrs</v>
      </c>
      <c r="K9813" s="2">
        <v>133141.34</v>
      </c>
      <c r="L9813" s="1">
        <v>0</v>
      </c>
      <c r="M9813" s="1" t="s">
        <v>2984</v>
      </c>
      <c r="N9813">
        <v>2</v>
      </c>
      <c r="O9813" t="s">
        <v>2986</v>
      </c>
      <c r="P9813" t="s">
        <v>2986</v>
      </c>
      <c r="Q9813">
        <v>0</v>
      </c>
      <c r="R9813" t="s">
        <v>2959</v>
      </c>
    </row>
    <row r="9814" spans="1:18" x14ac:dyDescent="0.25">
      <c r="A9814">
        <v>15745431</v>
      </c>
      <c r="B9814" t="s">
        <v>2111</v>
      </c>
      <c r="C9814">
        <v>604</v>
      </c>
      <c r="D9814" t="str" cm="1">
        <f t="array" ref="D9814">_xlfn.IFS(C9814&lt;580,"Poor",C9814&lt;670,"Fair",C9814&lt;740,"Good",C9814&lt;800,"Very Good",C9814&gt;=800,"Excellent")</f>
        <v>Fair</v>
      </c>
      <c r="E9814" t="s">
        <v>12</v>
      </c>
      <c r="F9814" t="s">
        <v>22</v>
      </c>
      <c r="G9814">
        <v>34</v>
      </c>
      <c r="H9814" s="3" t="str" cm="1">
        <f t="array" ref="H9814">_xlfn.IFS(G9814&lt;25,"18-24",G9814&lt;35,"25-34",G9814&lt;45,"35-44",G9814&lt;55,"45-54",G9814&lt;65,"55-64",G9814&gt;=65,"65+")</f>
        <v>25-34</v>
      </c>
      <c r="I9814">
        <v>7</v>
      </c>
      <c r="J9814" t="str" cm="1">
        <f t="array" ref="J9814">_xlfn.IFS(I9814&lt;3,"0-2 yrs",I9814&lt;7,"3-6 yrs",I9814&gt;=7,"7+ yrs")</f>
        <v>7+ yrs</v>
      </c>
      <c r="K9814" s="2">
        <v>188078.55</v>
      </c>
      <c r="L9814" s="1">
        <v>0</v>
      </c>
      <c r="M9814" s="1" t="s">
        <v>2984</v>
      </c>
      <c r="N9814">
        <v>2</v>
      </c>
      <c r="O9814" t="s">
        <v>14</v>
      </c>
      <c r="P9814" t="s">
        <v>14</v>
      </c>
      <c r="Q9814">
        <v>0</v>
      </c>
      <c r="R9814" t="s">
        <v>2959</v>
      </c>
    </row>
    <row r="9815" spans="1:18" x14ac:dyDescent="0.25">
      <c r="A9815">
        <v>15649508</v>
      </c>
      <c r="B9815" t="s">
        <v>31</v>
      </c>
      <c r="C9815">
        <v>643</v>
      </c>
      <c r="D9815" t="str" cm="1">
        <f t="array" ref="D9815">_xlfn.IFS(C9815&lt;580,"Poor",C9815&lt;670,"Fair",C9815&lt;740,"Good",C9815&lt;800,"Very Good",C9815&gt;=800,"Excellent")</f>
        <v>Fair</v>
      </c>
      <c r="E9815" t="s">
        <v>16</v>
      </c>
      <c r="F9815" t="s">
        <v>22</v>
      </c>
      <c r="G9815">
        <v>48</v>
      </c>
      <c r="H9815" s="3" t="str" cm="1">
        <f t="array" ref="H9815">_xlfn.IFS(G9815&lt;25,"18-24",G9815&lt;35,"25-34",G9815&lt;45,"35-44",G9815&lt;55,"45-54",G9815&lt;65,"55-64",G9815&gt;=65,"65+")</f>
        <v>45-54</v>
      </c>
      <c r="I9815">
        <v>8</v>
      </c>
      <c r="J9815" t="str" cm="1">
        <f t="array" ref="J9815">_xlfn.IFS(I9815&lt;3,"0-2 yrs",I9815&lt;7,"3-6 yrs",I9815&gt;=7,"7+ yrs")</f>
        <v>7+ yrs</v>
      </c>
      <c r="K9815" s="2">
        <v>174729.3</v>
      </c>
      <c r="L9815" s="1">
        <v>0</v>
      </c>
      <c r="M9815" s="1" t="s">
        <v>2984</v>
      </c>
      <c r="N9815">
        <v>2</v>
      </c>
      <c r="O9815" t="s">
        <v>2986</v>
      </c>
      <c r="P9815" t="s">
        <v>2986</v>
      </c>
      <c r="Q9815">
        <v>0</v>
      </c>
      <c r="R9815" t="s">
        <v>2959</v>
      </c>
    </row>
    <row r="9816" spans="1:18" x14ac:dyDescent="0.25">
      <c r="A9816">
        <v>15812611</v>
      </c>
      <c r="B9816" t="s">
        <v>2928</v>
      </c>
      <c r="C9816">
        <v>690</v>
      </c>
      <c r="D9816" t="str" cm="1">
        <f t="array" ref="D9816">_xlfn.IFS(C9816&lt;580,"Poor",C9816&lt;670,"Fair",C9816&lt;740,"Good",C9816&lt;800,"Very Good",C9816&gt;=800,"Excellent")</f>
        <v>Good</v>
      </c>
      <c r="E9816" t="s">
        <v>16</v>
      </c>
      <c r="F9816" t="s">
        <v>13</v>
      </c>
      <c r="G9816">
        <v>30</v>
      </c>
      <c r="H9816" s="3" t="str" cm="1">
        <f t="array" ref="H9816">_xlfn.IFS(G9816&lt;25,"18-24",G9816&lt;35,"25-34",G9816&lt;45,"35-44",G9816&lt;55,"45-54",G9816&lt;65,"55-64",G9816&gt;=65,"65+")</f>
        <v>25-34</v>
      </c>
      <c r="I9816">
        <v>5</v>
      </c>
      <c r="J9816" t="str" cm="1">
        <f t="array" ref="J9816">_xlfn.IFS(I9816&lt;3,"0-2 yrs",I9816&lt;7,"3-6 yrs",I9816&gt;=7,"7+ yrs")</f>
        <v>3-6 yrs</v>
      </c>
      <c r="K9816" s="2">
        <v>78700.03</v>
      </c>
      <c r="L9816" s="1">
        <v>0</v>
      </c>
      <c r="M9816" s="1" t="s">
        <v>2984</v>
      </c>
      <c r="N9816">
        <v>2</v>
      </c>
      <c r="O9816" t="s">
        <v>14</v>
      </c>
      <c r="P9816" t="s">
        <v>14</v>
      </c>
      <c r="Q9816">
        <v>0</v>
      </c>
      <c r="R9816" t="s">
        <v>2959</v>
      </c>
    </row>
    <row r="9817" spans="1:18" x14ac:dyDescent="0.25">
      <c r="A9817">
        <v>15619699</v>
      </c>
      <c r="B9817" t="s">
        <v>722</v>
      </c>
      <c r="C9817">
        <v>558</v>
      </c>
      <c r="D9817" t="str" cm="1">
        <f t="array" ref="D9817">_xlfn.IFS(C9817&lt;580,"Poor",C9817&lt;670,"Fair",C9817&lt;740,"Good",C9817&lt;800,"Very Good",C9817&gt;=800,"Excellent")</f>
        <v>Poor</v>
      </c>
      <c r="E9817" t="s">
        <v>12</v>
      </c>
      <c r="F9817" t="s">
        <v>22</v>
      </c>
      <c r="G9817">
        <v>31</v>
      </c>
      <c r="H9817" s="3" t="str" cm="1">
        <f t="array" ref="H9817">_xlfn.IFS(G9817&lt;25,"18-24",G9817&lt;35,"25-34",G9817&lt;45,"35-44",G9817&lt;55,"45-54",G9817&lt;65,"55-64",G9817&gt;=65,"65+")</f>
        <v>25-34</v>
      </c>
      <c r="I9817">
        <v>7</v>
      </c>
      <c r="J9817" t="str" cm="1">
        <f t="array" ref="J9817">_xlfn.IFS(I9817&lt;3,"0-2 yrs",I9817&lt;7,"3-6 yrs",I9817&gt;=7,"7+ yrs")</f>
        <v>7+ yrs</v>
      </c>
      <c r="K9817" s="2">
        <v>198269.08</v>
      </c>
      <c r="L9817" s="1">
        <v>0</v>
      </c>
      <c r="M9817" s="1" t="s">
        <v>2984</v>
      </c>
      <c r="N9817">
        <v>1</v>
      </c>
      <c r="O9817" t="s">
        <v>2986</v>
      </c>
      <c r="P9817" t="s">
        <v>2986</v>
      </c>
      <c r="Q9817">
        <v>0</v>
      </c>
      <c r="R9817" t="s">
        <v>2959</v>
      </c>
    </row>
    <row r="9818" spans="1:18" x14ac:dyDescent="0.25">
      <c r="A9818">
        <v>15813946</v>
      </c>
      <c r="B9818" t="s">
        <v>1995</v>
      </c>
      <c r="C9818">
        <v>637</v>
      </c>
      <c r="D9818" t="str" cm="1">
        <f t="array" ref="D9818">_xlfn.IFS(C9818&lt;580,"Poor",C9818&lt;670,"Fair",C9818&lt;740,"Good",C9818&lt;800,"Very Good",C9818&gt;=800,"Excellent")</f>
        <v>Fair</v>
      </c>
      <c r="E9818" t="s">
        <v>25</v>
      </c>
      <c r="F9818" t="s">
        <v>22</v>
      </c>
      <c r="G9818">
        <v>51</v>
      </c>
      <c r="H9818" s="3" t="str" cm="1">
        <f t="array" ref="H9818">_xlfn.IFS(G9818&lt;25,"18-24",G9818&lt;35,"25-34",G9818&lt;45,"35-44",G9818&lt;55,"45-54",G9818&lt;65,"55-64",G9818&gt;=65,"65+")</f>
        <v>45-54</v>
      </c>
      <c r="I9818">
        <v>1</v>
      </c>
      <c r="J9818" t="str" cm="1">
        <f t="array" ref="J9818">_xlfn.IFS(I9818&lt;3,"0-2 yrs",I9818&lt;7,"3-6 yrs",I9818&gt;=7,"7+ yrs")</f>
        <v>0-2 yrs</v>
      </c>
      <c r="K9818" s="2">
        <v>55266.96</v>
      </c>
      <c r="L9818" s="1">
        <v>104682.83</v>
      </c>
      <c r="M9818" s="1" t="s">
        <v>2971</v>
      </c>
      <c r="N9818">
        <v>1</v>
      </c>
      <c r="O9818" t="s">
        <v>2986</v>
      </c>
      <c r="P9818" t="s">
        <v>2986</v>
      </c>
      <c r="Q9818">
        <v>1</v>
      </c>
      <c r="R9818" t="s">
        <v>2957</v>
      </c>
    </row>
    <row r="9819" spans="1:18" x14ac:dyDescent="0.25">
      <c r="A9819">
        <v>15762762</v>
      </c>
      <c r="B9819" t="s">
        <v>1031</v>
      </c>
      <c r="C9819">
        <v>648</v>
      </c>
      <c r="D9819" t="str" cm="1">
        <f t="array" ref="D9819">_xlfn.IFS(C9819&lt;580,"Poor",C9819&lt;670,"Fair",C9819&lt;740,"Good",C9819&lt;800,"Very Good",C9819&gt;=800,"Excellent")</f>
        <v>Fair</v>
      </c>
      <c r="E9819" t="s">
        <v>25</v>
      </c>
      <c r="F9819" t="s">
        <v>13</v>
      </c>
      <c r="G9819">
        <v>45</v>
      </c>
      <c r="H9819" s="3" t="str" cm="1">
        <f t="array" ref="H9819">_xlfn.IFS(G9819&lt;25,"18-24",G9819&lt;35,"25-34",G9819&lt;45,"35-44",G9819&lt;55,"45-54",G9819&lt;65,"55-64",G9819&gt;=65,"65+")</f>
        <v>45-54</v>
      </c>
      <c r="I9819">
        <v>5</v>
      </c>
      <c r="J9819" t="str" cm="1">
        <f t="array" ref="J9819">_xlfn.IFS(I9819&lt;3,"0-2 yrs",I9819&lt;7,"3-6 yrs",I9819&gt;=7,"7+ yrs")</f>
        <v>3-6 yrs</v>
      </c>
      <c r="K9819" s="2">
        <v>51636.7</v>
      </c>
      <c r="L9819" s="1">
        <v>118886.55</v>
      </c>
      <c r="M9819" s="1" t="s">
        <v>2971</v>
      </c>
      <c r="N9819">
        <v>1</v>
      </c>
      <c r="O9819" t="s">
        <v>2986</v>
      </c>
      <c r="P9819" t="s">
        <v>2986</v>
      </c>
      <c r="Q9819">
        <v>0</v>
      </c>
      <c r="R9819" t="s">
        <v>2959</v>
      </c>
    </row>
    <row r="9820" spans="1:18" x14ac:dyDescent="0.25">
      <c r="A9820">
        <v>15629793</v>
      </c>
      <c r="B9820" t="s">
        <v>1220</v>
      </c>
      <c r="C9820">
        <v>652</v>
      </c>
      <c r="D9820" t="str" cm="1">
        <f t="array" ref="D9820">_xlfn.IFS(C9820&lt;580,"Poor",C9820&lt;670,"Fair",C9820&lt;740,"Good",C9820&lt;800,"Very Good",C9820&gt;=800,"Excellent")</f>
        <v>Fair</v>
      </c>
      <c r="E9820" t="s">
        <v>16</v>
      </c>
      <c r="F9820" t="s">
        <v>22</v>
      </c>
      <c r="G9820">
        <v>28</v>
      </c>
      <c r="H9820" s="3" t="str" cm="1">
        <f t="array" ref="H9820">_xlfn.IFS(G9820&lt;25,"18-24",G9820&lt;35,"25-34",G9820&lt;45,"35-44",G9820&lt;55,"45-54",G9820&lt;65,"55-64",G9820&gt;=65,"65+")</f>
        <v>25-34</v>
      </c>
      <c r="I9820">
        <v>8</v>
      </c>
      <c r="J9820" t="str" cm="1">
        <f t="array" ref="J9820">_xlfn.IFS(I9820&lt;3,"0-2 yrs",I9820&lt;7,"3-6 yrs",I9820&gt;=7,"7+ yrs")</f>
        <v>7+ yrs</v>
      </c>
      <c r="K9820" s="2">
        <v>198251.51999999999</v>
      </c>
      <c r="L9820" s="1">
        <v>156823.70000000001</v>
      </c>
      <c r="M9820" s="1" t="s">
        <v>2983</v>
      </c>
      <c r="N9820">
        <v>2</v>
      </c>
      <c r="O9820" t="s">
        <v>2986</v>
      </c>
      <c r="P9820" t="s">
        <v>2986</v>
      </c>
      <c r="Q9820">
        <v>0</v>
      </c>
      <c r="R9820" t="s">
        <v>2959</v>
      </c>
    </row>
    <row r="9821" spans="1:18" x14ac:dyDescent="0.25">
      <c r="A9821">
        <v>15781298</v>
      </c>
      <c r="B9821" t="s">
        <v>248</v>
      </c>
      <c r="C9821">
        <v>808</v>
      </c>
      <c r="D9821" t="str" cm="1">
        <f t="array" ref="D9821">_xlfn.IFS(C9821&lt;580,"Poor",C9821&lt;670,"Fair",C9821&lt;740,"Good",C9821&lt;800,"Very Good",C9821&gt;=800,"Excellent")</f>
        <v>Excellent</v>
      </c>
      <c r="E9821" t="s">
        <v>25</v>
      </c>
      <c r="F9821" t="s">
        <v>22</v>
      </c>
      <c r="G9821">
        <v>39</v>
      </c>
      <c r="H9821" s="3" t="str" cm="1">
        <f t="array" ref="H9821">_xlfn.IFS(G9821&lt;25,"18-24",G9821&lt;35,"25-34",G9821&lt;45,"35-44",G9821&lt;55,"45-54",G9821&lt;65,"55-64",G9821&gt;=65,"65+")</f>
        <v>35-44</v>
      </c>
      <c r="I9821">
        <v>3</v>
      </c>
      <c r="J9821" t="str" cm="1">
        <f t="array" ref="J9821">_xlfn.IFS(I9821&lt;3,"0-2 yrs",I9821&lt;7,"3-6 yrs",I9821&gt;=7,"7+ yrs")</f>
        <v>3-6 yrs</v>
      </c>
      <c r="K9821" s="2">
        <v>171442.36</v>
      </c>
      <c r="L9821" s="1">
        <v>124216.93</v>
      </c>
      <c r="M9821" s="1" t="s">
        <v>2971</v>
      </c>
      <c r="N9821">
        <v>1</v>
      </c>
      <c r="O9821" t="s">
        <v>14</v>
      </c>
      <c r="P9821" t="s">
        <v>14</v>
      </c>
      <c r="Q9821">
        <v>0</v>
      </c>
      <c r="R9821" t="s">
        <v>2959</v>
      </c>
    </row>
    <row r="9822" spans="1:18" x14ac:dyDescent="0.25">
      <c r="A9822">
        <v>15622658</v>
      </c>
      <c r="B9822" t="s">
        <v>892</v>
      </c>
      <c r="C9822">
        <v>551</v>
      </c>
      <c r="D9822" t="str" cm="1">
        <f t="array" ref="D9822">_xlfn.IFS(C9822&lt;580,"Poor",C9822&lt;670,"Fair",C9822&lt;740,"Good",C9822&lt;800,"Very Good",C9822&gt;=800,"Excellent")</f>
        <v>Poor</v>
      </c>
      <c r="E9822" t="s">
        <v>12</v>
      </c>
      <c r="F9822" t="s">
        <v>13</v>
      </c>
      <c r="G9822">
        <v>26</v>
      </c>
      <c r="H9822" s="3" t="str" cm="1">
        <f t="array" ref="H9822">_xlfn.IFS(G9822&lt;25,"18-24",G9822&lt;35,"25-34",G9822&lt;45,"35-44",G9822&lt;55,"45-54",G9822&lt;65,"55-64",G9822&gt;=65,"65+")</f>
        <v>25-34</v>
      </c>
      <c r="I9822">
        <v>2</v>
      </c>
      <c r="J9822" t="str" cm="1">
        <f t="array" ref="J9822">_xlfn.IFS(I9822&lt;3,"0-2 yrs",I9822&lt;7,"3-6 yrs",I9822&gt;=7,"7+ yrs")</f>
        <v>0-2 yrs</v>
      </c>
      <c r="K9822" s="2">
        <v>49778.79</v>
      </c>
      <c r="L9822" s="1">
        <v>144258.51999999999</v>
      </c>
      <c r="M9822" s="1" t="s">
        <v>2971</v>
      </c>
      <c r="N9822">
        <v>1</v>
      </c>
      <c r="O9822" t="s">
        <v>2986</v>
      </c>
      <c r="P9822" t="s">
        <v>2986</v>
      </c>
      <c r="Q9822">
        <v>0</v>
      </c>
      <c r="R9822" t="s">
        <v>2959</v>
      </c>
    </row>
    <row r="9823" spans="1:18" x14ac:dyDescent="0.25">
      <c r="A9823">
        <v>15658980</v>
      </c>
      <c r="B9823" t="s">
        <v>991</v>
      </c>
      <c r="C9823">
        <v>711</v>
      </c>
      <c r="D9823" t="str" cm="1">
        <f t="array" ref="D9823">_xlfn.IFS(C9823&lt;580,"Poor",C9823&lt;670,"Fair",C9823&lt;740,"Good",C9823&lt;800,"Very Good",C9823&gt;=800,"Excellent")</f>
        <v>Good</v>
      </c>
      <c r="E9823" t="s">
        <v>25</v>
      </c>
      <c r="F9823" t="s">
        <v>22</v>
      </c>
      <c r="G9823">
        <v>26</v>
      </c>
      <c r="H9823" s="3" t="str" cm="1">
        <f t="array" ref="H9823">_xlfn.IFS(G9823&lt;25,"18-24",G9823&lt;35,"25-34",G9823&lt;45,"35-44",G9823&lt;55,"45-54",G9823&lt;65,"55-64",G9823&gt;=65,"65+")</f>
        <v>25-34</v>
      </c>
      <c r="I9823">
        <v>9</v>
      </c>
      <c r="J9823" t="str" cm="1">
        <f t="array" ref="J9823">_xlfn.IFS(I9823&lt;3,"0-2 yrs",I9823&lt;7,"3-6 yrs",I9823&gt;=7,"7+ yrs")</f>
        <v>7+ yrs</v>
      </c>
      <c r="K9823" s="2">
        <v>19262.05</v>
      </c>
      <c r="L9823" s="1">
        <v>128793.63</v>
      </c>
      <c r="M9823" s="1" t="s">
        <v>2971</v>
      </c>
      <c r="N9823">
        <v>1</v>
      </c>
      <c r="O9823" t="s">
        <v>2986</v>
      </c>
      <c r="P9823" t="s">
        <v>2986</v>
      </c>
      <c r="Q9823">
        <v>0</v>
      </c>
      <c r="R9823" t="s">
        <v>2959</v>
      </c>
    </row>
    <row r="9824" spans="1:18" x14ac:dyDescent="0.25">
      <c r="A9824">
        <v>15701936</v>
      </c>
      <c r="B9824" t="s">
        <v>526</v>
      </c>
      <c r="C9824">
        <v>467</v>
      </c>
      <c r="D9824" t="str" cm="1">
        <f t="array" ref="D9824">_xlfn.IFS(C9824&lt;580,"Poor",C9824&lt;670,"Fair",C9824&lt;740,"Good",C9824&lt;800,"Very Good",C9824&gt;=800,"Excellent")</f>
        <v>Poor</v>
      </c>
      <c r="E9824" t="s">
        <v>25</v>
      </c>
      <c r="F9824" t="s">
        <v>22</v>
      </c>
      <c r="G9824">
        <v>28</v>
      </c>
      <c r="H9824" s="3" t="str" cm="1">
        <f t="array" ref="H9824">_xlfn.IFS(G9824&lt;25,"18-24",G9824&lt;35,"25-34",G9824&lt;45,"35-44",G9824&lt;55,"45-54",G9824&lt;65,"55-64",G9824&gt;=65,"65+")</f>
        <v>25-34</v>
      </c>
      <c r="I9824">
        <v>10</v>
      </c>
      <c r="J9824" t="str" cm="1">
        <f t="array" ref="J9824">_xlfn.IFS(I9824&lt;3,"0-2 yrs",I9824&lt;7,"3-6 yrs",I9824&gt;=7,"7+ yrs")</f>
        <v>7+ yrs</v>
      </c>
      <c r="K9824" s="2">
        <v>32349.29</v>
      </c>
      <c r="L9824" s="1">
        <v>126315.26</v>
      </c>
      <c r="M9824" s="1" t="s">
        <v>2971</v>
      </c>
      <c r="N9824">
        <v>1</v>
      </c>
      <c r="O9824" t="s">
        <v>2986</v>
      </c>
      <c r="P9824" t="s">
        <v>2986</v>
      </c>
      <c r="Q9824">
        <v>1</v>
      </c>
      <c r="R9824" t="s">
        <v>2957</v>
      </c>
    </row>
    <row r="9825" spans="1:18" x14ac:dyDescent="0.25">
      <c r="A9825">
        <v>15686917</v>
      </c>
      <c r="B9825" t="s">
        <v>1045</v>
      </c>
      <c r="C9825">
        <v>789</v>
      </c>
      <c r="D9825" t="str" cm="1">
        <f t="array" ref="D9825">_xlfn.IFS(C9825&lt;580,"Poor",C9825&lt;670,"Fair",C9825&lt;740,"Good",C9825&lt;800,"Very Good",C9825&gt;=800,"Excellent")</f>
        <v>Very Good</v>
      </c>
      <c r="E9825" t="s">
        <v>16</v>
      </c>
      <c r="F9825" t="s">
        <v>13</v>
      </c>
      <c r="G9825">
        <v>40</v>
      </c>
      <c r="H9825" s="3" t="str" cm="1">
        <f t="array" ref="H9825">_xlfn.IFS(G9825&lt;25,"18-24",G9825&lt;35,"25-34",G9825&lt;45,"35-44",G9825&lt;55,"45-54",G9825&lt;65,"55-64",G9825&gt;=65,"65+")</f>
        <v>35-44</v>
      </c>
      <c r="I9825">
        <v>4</v>
      </c>
      <c r="J9825" t="str" cm="1">
        <f t="array" ref="J9825">_xlfn.IFS(I9825&lt;3,"0-2 yrs",I9825&lt;7,"3-6 yrs",I9825&gt;=7,"7+ yrs")</f>
        <v>3-6 yrs</v>
      </c>
      <c r="K9825" s="2">
        <v>137402.26999999999</v>
      </c>
      <c r="L9825" s="1">
        <v>0</v>
      </c>
      <c r="M9825" s="1" t="s">
        <v>2984</v>
      </c>
      <c r="N9825">
        <v>2</v>
      </c>
      <c r="O9825" t="s">
        <v>2986</v>
      </c>
      <c r="P9825" t="s">
        <v>2986</v>
      </c>
      <c r="Q9825">
        <v>0</v>
      </c>
      <c r="R9825" t="s">
        <v>2959</v>
      </c>
    </row>
    <row r="9826" spans="1:18" x14ac:dyDescent="0.25">
      <c r="A9826">
        <v>15807312</v>
      </c>
      <c r="B9826" t="s">
        <v>187</v>
      </c>
      <c r="C9826">
        <v>602</v>
      </c>
      <c r="D9826" t="str" cm="1">
        <f t="array" ref="D9826">_xlfn.IFS(C9826&lt;580,"Poor",C9826&lt;670,"Fair",C9826&lt;740,"Good",C9826&lt;800,"Very Good",C9826&gt;=800,"Excellent")</f>
        <v>Fair</v>
      </c>
      <c r="E9826" t="s">
        <v>16</v>
      </c>
      <c r="F9826" t="s">
        <v>22</v>
      </c>
      <c r="G9826">
        <v>33</v>
      </c>
      <c r="H9826" s="3" t="str" cm="1">
        <f t="array" ref="H9826">_xlfn.IFS(G9826&lt;25,"18-24",G9826&lt;35,"25-34",G9826&lt;45,"35-44",G9826&lt;55,"45-54",G9826&lt;65,"55-64",G9826&gt;=65,"65+")</f>
        <v>25-34</v>
      </c>
      <c r="I9826">
        <v>5</v>
      </c>
      <c r="J9826" t="str" cm="1">
        <f t="array" ref="J9826">_xlfn.IFS(I9826&lt;3,"0-2 yrs",I9826&lt;7,"3-6 yrs",I9826&gt;=7,"7+ yrs")</f>
        <v>3-6 yrs</v>
      </c>
      <c r="K9826" s="2">
        <v>64038.34</v>
      </c>
      <c r="L9826" s="1">
        <v>0</v>
      </c>
      <c r="M9826" s="1" t="s">
        <v>2984</v>
      </c>
      <c r="N9826">
        <v>2</v>
      </c>
      <c r="O9826" t="s">
        <v>14</v>
      </c>
      <c r="P9826" t="s">
        <v>14</v>
      </c>
      <c r="Q9826">
        <v>0</v>
      </c>
      <c r="R9826" t="s">
        <v>2959</v>
      </c>
    </row>
    <row r="9827" spans="1:18" x14ac:dyDescent="0.25">
      <c r="A9827">
        <v>15574523</v>
      </c>
      <c r="B9827" t="s">
        <v>357</v>
      </c>
      <c r="C9827">
        <v>576</v>
      </c>
      <c r="D9827" t="str" cm="1">
        <f t="array" ref="D9827">_xlfn.IFS(C9827&lt;580,"Poor",C9827&lt;670,"Fair",C9827&lt;740,"Good",C9827&lt;800,"Very Good",C9827&gt;=800,"Excellent")</f>
        <v>Poor</v>
      </c>
      <c r="E9827" t="s">
        <v>12</v>
      </c>
      <c r="F9827" t="s">
        <v>22</v>
      </c>
      <c r="G9827">
        <v>39</v>
      </c>
      <c r="H9827" s="3" t="str" cm="1">
        <f t="array" ref="H9827">_xlfn.IFS(G9827&lt;25,"18-24",G9827&lt;35,"25-34",G9827&lt;45,"35-44",G9827&lt;55,"45-54",G9827&lt;65,"55-64",G9827&gt;=65,"65+")</f>
        <v>35-44</v>
      </c>
      <c r="I9827">
        <v>1</v>
      </c>
      <c r="J9827" t="str" cm="1">
        <f t="array" ref="J9827">_xlfn.IFS(I9827&lt;3,"0-2 yrs",I9827&lt;7,"3-6 yrs",I9827&gt;=7,"7+ yrs")</f>
        <v>0-2 yrs</v>
      </c>
      <c r="K9827" s="2">
        <v>68814.23</v>
      </c>
      <c r="L9827" s="1">
        <v>0</v>
      </c>
      <c r="M9827" s="1" t="s">
        <v>2984</v>
      </c>
      <c r="N9827">
        <v>2</v>
      </c>
      <c r="O9827" t="s">
        <v>14</v>
      </c>
      <c r="P9827" t="s">
        <v>14</v>
      </c>
      <c r="Q9827">
        <v>0</v>
      </c>
      <c r="R9827" t="s">
        <v>2959</v>
      </c>
    </row>
    <row r="9828" spans="1:18" x14ac:dyDescent="0.25">
      <c r="A9828">
        <v>15724200</v>
      </c>
      <c r="B9828" t="s">
        <v>357</v>
      </c>
      <c r="C9828">
        <v>584</v>
      </c>
      <c r="D9828" t="str" cm="1">
        <f t="array" ref="D9828">_xlfn.IFS(C9828&lt;580,"Poor",C9828&lt;670,"Fair",C9828&lt;740,"Good",C9828&lt;800,"Very Good",C9828&gt;=800,"Excellent")</f>
        <v>Fair</v>
      </c>
      <c r="E9828" t="s">
        <v>12</v>
      </c>
      <c r="F9828" t="s">
        <v>22</v>
      </c>
      <c r="G9828">
        <v>38</v>
      </c>
      <c r="H9828" s="3" t="str" cm="1">
        <f t="array" ref="H9828">_xlfn.IFS(G9828&lt;25,"18-24",G9828&lt;35,"25-34",G9828&lt;45,"35-44",G9828&lt;55,"45-54",G9828&lt;65,"55-64",G9828&gt;=65,"65+")</f>
        <v>35-44</v>
      </c>
      <c r="I9828">
        <v>1</v>
      </c>
      <c r="J9828" t="str" cm="1">
        <f t="array" ref="J9828">_xlfn.IFS(I9828&lt;3,"0-2 yrs",I9828&lt;7,"3-6 yrs",I9828&gt;=7,"7+ yrs")</f>
        <v>0-2 yrs</v>
      </c>
      <c r="K9828" s="2">
        <v>173632.92</v>
      </c>
      <c r="L9828" s="1">
        <v>115341.55</v>
      </c>
      <c r="M9828" s="1" t="s">
        <v>2971</v>
      </c>
      <c r="N9828">
        <v>1</v>
      </c>
      <c r="O9828" t="s">
        <v>14</v>
      </c>
      <c r="P9828" t="s">
        <v>14</v>
      </c>
      <c r="Q9828">
        <v>0</v>
      </c>
      <c r="R9828" t="s">
        <v>2959</v>
      </c>
    </row>
    <row r="9829" spans="1:18" x14ac:dyDescent="0.25">
      <c r="A9829">
        <v>15738224</v>
      </c>
      <c r="B9829" t="s">
        <v>484</v>
      </c>
      <c r="C9829">
        <v>593</v>
      </c>
      <c r="D9829" t="str" cm="1">
        <f t="array" ref="D9829">_xlfn.IFS(C9829&lt;580,"Poor",C9829&lt;670,"Fair",C9829&lt;740,"Good",C9829&lt;800,"Very Good",C9829&gt;=800,"Excellent")</f>
        <v>Fair</v>
      </c>
      <c r="E9829" t="s">
        <v>12</v>
      </c>
      <c r="F9829" t="s">
        <v>22</v>
      </c>
      <c r="G9829">
        <v>32</v>
      </c>
      <c r="H9829" s="3" t="str" cm="1">
        <f t="array" ref="H9829">_xlfn.IFS(G9829&lt;25,"18-24",G9829&lt;35,"25-34",G9829&lt;45,"35-44",G9829&lt;55,"45-54",G9829&lt;65,"55-64",G9829&gt;=65,"65+")</f>
        <v>25-34</v>
      </c>
      <c r="I9829">
        <v>6</v>
      </c>
      <c r="J9829" t="str" cm="1">
        <f t="array" ref="J9829">_xlfn.IFS(I9829&lt;3,"0-2 yrs",I9829&lt;7,"3-6 yrs",I9829&gt;=7,"7+ yrs")</f>
        <v>3-6 yrs</v>
      </c>
      <c r="K9829" s="2">
        <v>128384.11</v>
      </c>
      <c r="L9829" s="1">
        <v>99162.29</v>
      </c>
      <c r="M9829" s="1" t="s">
        <v>2972</v>
      </c>
      <c r="N9829">
        <v>1</v>
      </c>
      <c r="O9829" t="s">
        <v>2986</v>
      </c>
      <c r="P9829" t="s">
        <v>2986</v>
      </c>
      <c r="Q9829">
        <v>0</v>
      </c>
      <c r="R9829" t="s">
        <v>2959</v>
      </c>
    </row>
    <row r="9830" spans="1:18" x14ac:dyDescent="0.25">
      <c r="A9830">
        <v>15593283</v>
      </c>
      <c r="B9830" t="s">
        <v>2171</v>
      </c>
      <c r="C9830">
        <v>705</v>
      </c>
      <c r="D9830" t="str" cm="1">
        <f t="array" ref="D9830">_xlfn.IFS(C9830&lt;580,"Poor",C9830&lt;670,"Fair",C9830&lt;740,"Good",C9830&lt;800,"Very Good",C9830&gt;=800,"Excellent")</f>
        <v>Good</v>
      </c>
      <c r="E9830" t="s">
        <v>25</v>
      </c>
      <c r="F9830" t="s">
        <v>13</v>
      </c>
      <c r="G9830">
        <v>48</v>
      </c>
      <c r="H9830" s="3" t="str" cm="1">
        <f t="array" ref="H9830">_xlfn.IFS(G9830&lt;25,"18-24",G9830&lt;35,"25-34",G9830&lt;45,"35-44",G9830&lt;55,"45-54",G9830&lt;65,"55-64",G9830&gt;=65,"65+")</f>
        <v>45-54</v>
      </c>
      <c r="I9830">
        <v>1</v>
      </c>
      <c r="J9830" t="str" cm="1">
        <f t="array" ref="J9830">_xlfn.IFS(I9830&lt;3,"0-2 yrs",I9830&lt;7,"3-6 yrs",I9830&gt;=7,"7+ yrs")</f>
        <v>0-2 yrs</v>
      </c>
      <c r="K9830" s="2">
        <v>99475.95</v>
      </c>
      <c r="L9830" s="1">
        <v>156848.13</v>
      </c>
      <c r="M9830" s="1" t="s">
        <v>2983</v>
      </c>
      <c r="N9830">
        <v>2</v>
      </c>
      <c r="O9830" t="s">
        <v>14</v>
      </c>
      <c r="P9830" t="s">
        <v>14</v>
      </c>
      <c r="Q9830">
        <v>1</v>
      </c>
      <c r="R9830" t="s">
        <v>2957</v>
      </c>
    </row>
    <row r="9831" spans="1:18" x14ac:dyDescent="0.25">
      <c r="A9831">
        <v>15814690</v>
      </c>
      <c r="B9831" t="s">
        <v>2845</v>
      </c>
      <c r="C9831">
        <v>595</v>
      </c>
      <c r="D9831" t="str" cm="1">
        <f t="array" ref="D9831">_xlfn.IFS(C9831&lt;580,"Poor",C9831&lt;670,"Fair",C9831&lt;740,"Good",C9831&lt;800,"Very Good",C9831&gt;=800,"Excellent")</f>
        <v>Fair</v>
      </c>
      <c r="E9831" t="s">
        <v>25</v>
      </c>
      <c r="F9831" t="s">
        <v>13</v>
      </c>
      <c r="G9831">
        <v>64</v>
      </c>
      <c r="H9831" s="3" t="str" cm="1">
        <f t="array" ref="H9831">_xlfn.IFS(G9831&lt;25,"18-24",G9831&lt;35,"25-34",G9831&lt;45,"35-44",G9831&lt;55,"45-54",G9831&lt;65,"55-64",G9831&gt;=65,"65+")</f>
        <v>55-64</v>
      </c>
      <c r="I9831">
        <v>2</v>
      </c>
      <c r="J9831" t="str" cm="1">
        <f t="array" ref="J9831">_xlfn.IFS(I9831&lt;3,"0-2 yrs",I9831&lt;7,"3-6 yrs",I9831&gt;=7,"7+ yrs")</f>
        <v>0-2 yrs</v>
      </c>
      <c r="K9831" s="2">
        <v>89935.73</v>
      </c>
      <c r="L9831" s="1">
        <v>105736.32000000001</v>
      </c>
      <c r="M9831" s="1" t="s">
        <v>2971</v>
      </c>
      <c r="N9831">
        <v>1</v>
      </c>
      <c r="O9831" t="s">
        <v>14</v>
      </c>
      <c r="P9831" t="s">
        <v>14</v>
      </c>
      <c r="Q9831">
        <v>1</v>
      </c>
      <c r="R9831" t="s">
        <v>2957</v>
      </c>
    </row>
    <row r="9832" spans="1:18" x14ac:dyDescent="0.25">
      <c r="A9832">
        <v>15807245</v>
      </c>
      <c r="B9832" t="s">
        <v>487</v>
      </c>
      <c r="C9832">
        <v>699</v>
      </c>
      <c r="D9832" t="str" cm="1">
        <f t="array" ref="D9832">_xlfn.IFS(C9832&lt;580,"Poor",C9832&lt;670,"Fair",C9832&lt;740,"Good",C9832&lt;800,"Very Good",C9832&gt;=800,"Excellent")</f>
        <v>Good</v>
      </c>
      <c r="E9832" t="s">
        <v>25</v>
      </c>
      <c r="F9832" t="s">
        <v>13</v>
      </c>
      <c r="G9832">
        <v>41</v>
      </c>
      <c r="H9832" s="3" t="str" cm="1">
        <f t="array" ref="H9832">_xlfn.IFS(G9832&lt;25,"18-24",G9832&lt;35,"25-34",G9832&lt;45,"35-44",G9832&lt;55,"45-54",G9832&lt;65,"55-64",G9832&gt;=65,"65+")</f>
        <v>35-44</v>
      </c>
      <c r="I9832">
        <v>1</v>
      </c>
      <c r="J9832" t="str" cm="1">
        <f t="array" ref="J9832">_xlfn.IFS(I9832&lt;3,"0-2 yrs",I9832&lt;7,"3-6 yrs",I9832&gt;=7,"7+ yrs")</f>
        <v>0-2 yrs</v>
      </c>
      <c r="K9832" s="2">
        <v>94142.35</v>
      </c>
      <c r="L9832" s="1">
        <v>200117.76000000001</v>
      </c>
      <c r="M9832" s="1" t="s">
        <v>2983</v>
      </c>
      <c r="N9832">
        <v>2</v>
      </c>
      <c r="O9832" t="s">
        <v>2986</v>
      </c>
      <c r="P9832" t="s">
        <v>2986</v>
      </c>
      <c r="Q9832">
        <v>0</v>
      </c>
      <c r="R9832" t="s">
        <v>2959</v>
      </c>
    </row>
    <row r="9833" spans="1:18" x14ac:dyDescent="0.25">
      <c r="A9833">
        <v>15799358</v>
      </c>
      <c r="B9833" t="s">
        <v>1002</v>
      </c>
      <c r="C9833">
        <v>516</v>
      </c>
      <c r="D9833" t="str" cm="1">
        <f t="array" ref="D9833">_xlfn.IFS(C9833&lt;580,"Poor",C9833&lt;670,"Fair",C9833&lt;740,"Good",C9833&lt;800,"Very Good",C9833&gt;=800,"Excellent")</f>
        <v>Poor</v>
      </c>
      <c r="E9833" t="s">
        <v>12</v>
      </c>
      <c r="F9833" t="s">
        <v>13</v>
      </c>
      <c r="G9833">
        <v>46</v>
      </c>
      <c r="H9833" s="3" t="str" cm="1">
        <f t="array" ref="H9833">_xlfn.IFS(G9833&lt;25,"18-24",G9833&lt;35,"25-34",G9833&lt;45,"35-44",G9833&lt;55,"45-54",G9833&lt;65,"55-64",G9833&gt;=65,"65+")</f>
        <v>45-54</v>
      </c>
      <c r="I9833">
        <v>6</v>
      </c>
      <c r="J9833" t="str" cm="1">
        <f t="array" ref="J9833">_xlfn.IFS(I9833&lt;3,"0-2 yrs",I9833&lt;7,"3-6 yrs",I9833&gt;=7,"7+ yrs")</f>
        <v>3-6 yrs</v>
      </c>
      <c r="K9833" s="2">
        <v>171681.86</v>
      </c>
      <c r="L9833" s="1">
        <v>62212.29</v>
      </c>
      <c r="M9833" s="1" t="s">
        <v>2972</v>
      </c>
      <c r="N9833">
        <v>1</v>
      </c>
      <c r="O9833" t="s">
        <v>14</v>
      </c>
      <c r="P9833" t="s">
        <v>14</v>
      </c>
      <c r="Q9833">
        <v>1</v>
      </c>
      <c r="R9833" t="s">
        <v>2957</v>
      </c>
    </row>
    <row r="9834" spans="1:18" x14ac:dyDescent="0.25">
      <c r="A9834">
        <v>15616172</v>
      </c>
      <c r="B9834" t="s">
        <v>897</v>
      </c>
      <c r="C9834">
        <v>838</v>
      </c>
      <c r="D9834" t="str" cm="1">
        <f t="array" ref="D9834">_xlfn.IFS(C9834&lt;580,"Poor",C9834&lt;670,"Fair",C9834&lt;740,"Good",C9834&lt;800,"Very Good",C9834&gt;=800,"Excellent")</f>
        <v>Excellent</v>
      </c>
      <c r="E9834" t="s">
        <v>12</v>
      </c>
      <c r="F9834" t="s">
        <v>22</v>
      </c>
      <c r="G9834">
        <v>31</v>
      </c>
      <c r="H9834" s="3" t="str" cm="1">
        <f t="array" ref="H9834">_xlfn.IFS(G9834&lt;25,"18-24",G9834&lt;35,"25-34",G9834&lt;45,"35-44",G9834&lt;55,"45-54",G9834&lt;65,"55-64",G9834&gt;=65,"65+")</f>
        <v>25-34</v>
      </c>
      <c r="I9834">
        <v>2</v>
      </c>
      <c r="J9834" t="str" cm="1">
        <f t="array" ref="J9834">_xlfn.IFS(I9834&lt;3,"0-2 yrs",I9834&lt;7,"3-6 yrs",I9834&gt;=7,"7+ yrs")</f>
        <v>0-2 yrs</v>
      </c>
      <c r="K9834" s="2">
        <v>8222.9599999999991</v>
      </c>
      <c r="L9834" s="1">
        <v>0</v>
      </c>
      <c r="M9834" s="1" t="s">
        <v>2984</v>
      </c>
      <c r="N9834">
        <v>2</v>
      </c>
      <c r="O9834" t="s">
        <v>2986</v>
      </c>
      <c r="P9834" t="s">
        <v>2986</v>
      </c>
      <c r="Q9834">
        <v>0</v>
      </c>
      <c r="R9834" t="s">
        <v>2959</v>
      </c>
    </row>
    <row r="9835" spans="1:18" x14ac:dyDescent="0.25">
      <c r="A9835">
        <v>15777958</v>
      </c>
      <c r="B9835" t="s">
        <v>225</v>
      </c>
      <c r="C9835">
        <v>587</v>
      </c>
      <c r="D9835" t="str" cm="1">
        <f t="array" ref="D9835">_xlfn.IFS(C9835&lt;580,"Poor",C9835&lt;670,"Fair",C9835&lt;740,"Good",C9835&lt;800,"Very Good",C9835&gt;=800,"Excellent")</f>
        <v>Fair</v>
      </c>
      <c r="E9835" t="s">
        <v>12</v>
      </c>
      <c r="F9835" t="s">
        <v>22</v>
      </c>
      <c r="G9835">
        <v>39</v>
      </c>
      <c r="H9835" s="3" t="str" cm="1">
        <f t="array" ref="H9835">_xlfn.IFS(G9835&lt;25,"18-24",G9835&lt;35,"25-34",G9835&lt;45,"35-44",G9835&lt;55,"45-54",G9835&lt;65,"55-64",G9835&gt;=65,"65+")</f>
        <v>35-44</v>
      </c>
      <c r="I9835">
        <v>10</v>
      </c>
      <c r="J9835" t="str" cm="1">
        <f t="array" ref="J9835">_xlfn.IFS(I9835&lt;3,"0-2 yrs",I9835&lt;7,"3-6 yrs",I9835&gt;=7,"7+ yrs")</f>
        <v>7+ yrs</v>
      </c>
      <c r="K9835" s="2">
        <v>170409.45</v>
      </c>
      <c r="L9835" s="1">
        <v>0</v>
      </c>
      <c r="M9835" s="1" t="s">
        <v>2984</v>
      </c>
      <c r="N9835">
        <v>2</v>
      </c>
      <c r="O9835" t="s">
        <v>14</v>
      </c>
      <c r="P9835" t="s">
        <v>14</v>
      </c>
      <c r="Q9835">
        <v>0</v>
      </c>
      <c r="R9835" t="s">
        <v>2959</v>
      </c>
    </row>
    <row r="9836" spans="1:18" x14ac:dyDescent="0.25">
      <c r="A9836">
        <v>15809124</v>
      </c>
      <c r="B9836" t="s">
        <v>75</v>
      </c>
      <c r="C9836">
        <v>750</v>
      </c>
      <c r="D9836" t="str" cm="1">
        <f t="array" ref="D9836">_xlfn.IFS(C9836&lt;580,"Poor",C9836&lt;670,"Fair",C9836&lt;740,"Good",C9836&lt;800,"Very Good",C9836&gt;=800,"Excellent")</f>
        <v>Very Good</v>
      </c>
      <c r="E9836" t="s">
        <v>12</v>
      </c>
      <c r="F9836" t="s">
        <v>22</v>
      </c>
      <c r="G9836">
        <v>38</v>
      </c>
      <c r="H9836" s="3" t="str" cm="1">
        <f t="array" ref="H9836">_xlfn.IFS(G9836&lt;25,"18-24",G9836&lt;35,"25-34",G9836&lt;45,"35-44",G9836&lt;55,"45-54",G9836&lt;65,"55-64",G9836&gt;=65,"65+")</f>
        <v>35-44</v>
      </c>
      <c r="I9836">
        <v>5</v>
      </c>
      <c r="J9836" t="str" cm="1">
        <f t="array" ref="J9836">_xlfn.IFS(I9836&lt;3,"0-2 yrs",I9836&lt;7,"3-6 yrs",I9836&gt;=7,"7+ yrs")</f>
        <v>3-6 yrs</v>
      </c>
      <c r="K9836" s="2">
        <v>46555.15</v>
      </c>
      <c r="L9836" s="1">
        <v>151532.4</v>
      </c>
      <c r="M9836" s="1" t="s">
        <v>2983</v>
      </c>
      <c r="N9836">
        <v>1</v>
      </c>
      <c r="O9836" t="s">
        <v>14</v>
      </c>
      <c r="P9836" t="s">
        <v>14</v>
      </c>
      <c r="Q9836">
        <v>0</v>
      </c>
      <c r="R9836" t="s">
        <v>2959</v>
      </c>
    </row>
    <row r="9837" spans="1:18" x14ac:dyDescent="0.25">
      <c r="A9837">
        <v>15616367</v>
      </c>
      <c r="B9837" t="s">
        <v>330</v>
      </c>
      <c r="C9837">
        <v>581</v>
      </c>
      <c r="D9837" t="str" cm="1">
        <f t="array" ref="D9837">_xlfn.IFS(C9837&lt;580,"Poor",C9837&lt;670,"Fair",C9837&lt;740,"Good",C9837&lt;800,"Very Good",C9837&gt;=800,"Excellent")</f>
        <v>Fair</v>
      </c>
      <c r="E9837" t="s">
        <v>25</v>
      </c>
      <c r="F9837" t="s">
        <v>22</v>
      </c>
      <c r="G9837">
        <v>39</v>
      </c>
      <c r="H9837" s="3" t="str" cm="1">
        <f t="array" ref="H9837">_xlfn.IFS(G9837&lt;25,"18-24",G9837&lt;35,"25-34",G9837&lt;45,"35-44",G9837&lt;55,"45-54",G9837&lt;65,"55-64",G9837&gt;=65,"65+")</f>
        <v>35-44</v>
      </c>
      <c r="I9837">
        <v>1</v>
      </c>
      <c r="J9837" t="str" cm="1">
        <f t="array" ref="J9837">_xlfn.IFS(I9837&lt;3,"0-2 yrs",I9837&lt;7,"3-6 yrs",I9837&gt;=7,"7+ yrs")</f>
        <v>0-2 yrs</v>
      </c>
      <c r="K9837" s="2">
        <v>161655.54999999999</v>
      </c>
      <c r="L9837" s="1">
        <v>121523.51</v>
      </c>
      <c r="M9837" s="1" t="s">
        <v>2971</v>
      </c>
      <c r="N9837">
        <v>1</v>
      </c>
      <c r="O9837" t="s">
        <v>2986</v>
      </c>
      <c r="P9837" t="s">
        <v>2986</v>
      </c>
      <c r="Q9837">
        <v>1</v>
      </c>
      <c r="R9837" t="s">
        <v>2957</v>
      </c>
    </row>
    <row r="9838" spans="1:18" x14ac:dyDescent="0.25">
      <c r="A9838">
        <v>15687385</v>
      </c>
      <c r="B9838" t="s">
        <v>2929</v>
      </c>
      <c r="C9838">
        <v>484</v>
      </c>
      <c r="D9838" t="str" cm="1">
        <f t="array" ref="D9838">_xlfn.IFS(C9838&lt;580,"Poor",C9838&lt;670,"Fair",C9838&lt;740,"Good",C9838&lt;800,"Very Good",C9838&gt;=800,"Excellent")</f>
        <v>Poor</v>
      </c>
      <c r="E9838" t="s">
        <v>12</v>
      </c>
      <c r="F9838" t="s">
        <v>22</v>
      </c>
      <c r="G9838">
        <v>41</v>
      </c>
      <c r="H9838" s="3" t="str" cm="1">
        <f t="array" ref="H9838">_xlfn.IFS(G9838&lt;25,"18-24",G9838&lt;35,"25-34",G9838&lt;45,"35-44",G9838&lt;55,"45-54",G9838&lt;65,"55-64",G9838&gt;=65,"65+")</f>
        <v>35-44</v>
      </c>
      <c r="I9838">
        <v>5</v>
      </c>
      <c r="J9838" t="str" cm="1">
        <f t="array" ref="J9838">_xlfn.IFS(I9838&lt;3,"0-2 yrs",I9838&lt;7,"3-6 yrs",I9838&gt;=7,"7+ yrs")</f>
        <v>3-6 yrs</v>
      </c>
      <c r="K9838" s="2">
        <v>74267.350000000006</v>
      </c>
      <c r="L9838" s="1">
        <v>0</v>
      </c>
      <c r="M9838" s="1" t="s">
        <v>2984</v>
      </c>
      <c r="N9838">
        <v>1</v>
      </c>
      <c r="O9838" t="s">
        <v>14</v>
      </c>
      <c r="P9838" t="s">
        <v>14</v>
      </c>
      <c r="Q9838">
        <v>0</v>
      </c>
      <c r="R9838" t="s">
        <v>2959</v>
      </c>
    </row>
    <row r="9839" spans="1:18" x14ac:dyDescent="0.25">
      <c r="A9839">
        <v>15607877</v>
      </c>
      <c r="B9839" t="s">
        <v>43</v>
      </c>
      <c r="C9839">
        <v>576</v>
      </c>
      <c r="D9839" t="str" cm="1">
        <f t="array" ref="D9839">_xlfn.IFS(C9839&lt;580,"Poor",C9839&lt;670,"Fair",C9839&lt;740,"Good",C9839&lt;800,"Very Good",C9839&gt;=800,"Excellent")</f>
        <v>Poor</v>
      </c>
      <c r="E9839" t="s">
        <v>16</v>
      </c>
      <c r="F9839" t="s">
        <v>22</v>
      </c>
      <c r="G9839">
        <v>26</v>
      </c>
      <c r="H9839" s="3" t="str" cm="1">
        <f t="array" ref="H9839">_xlfn.IFS(G9839&lt;25,"18-24",G9839&lt;35,"25-34",G9839&lt;45,"35-44",G9839&lt;55,"45-54",G9839&lt;65,"55-64",G9839&gt;=65,"65+")</f>
        <v>25-34</v>
      </c>
      <c r="I9839">
        <v>8</v>
      </c>
      <c r="J9839" t="str" cm="1">
        <f t="array" ref="J9839">_xlfn.IFS(I9839&lt;3,"0-2 yrs",I9839&lt;7,"3-6 yrs",I9839&gt;=7,"7+ yrs")</f>
        <v>7+ yrs</v>
      </c>
      <c r="K9839" s="2">
        <v>34101.06</v>
      </c>
      <c r="L9839" s="1">
        <v>0</v>
      </c>
      <c r="M9839" s="1" t="s">
        <v>2984</v>
      </c>
      <c r="N9839">
        <v>2</v>
      </c>
      <c r="O9839" t="s">
        <v>14</v>
      </c>
      <c r="P9839" t="s">
        <v>14</v>
      </c>
      <c r="Q9839">
        <v>0</v>
      </c>
      <c r="R9839" t="s">
        <v>2959</v>
      </c>
    </row>
    <row r="9840" spans="1:18" x14ac:dyDescent="0.25">
      <c r="A9840">
        <v>15736327</v>
      </c>
      <c r="B9840" t="s">
        <v>385</v>
      </c>
      <c r="C9840">
        <v>567</v>
      </c>
      <c r="D9840" t="str" cm="1">
        <f t="array" ref="D9840">_xlfn.IFS(C9840&lt;580,"Poor",C9840&lt;670,"Fair",C9840&lt;740,"Good",C9840&lt;800,"Very Good",C9840&gt;=800,"Excellent")</f>
        <v>Poor</v>
      </c>
      <c r="E9840" t="s">
        <v>25</v>
      </c>
      <c r="F9840" t="s">
        <v>13</v>
      </c>
      <c r="G9840">
        <v>46</v>
      </c>
      <c r="H9840" s="3" t="str" cm="1">
        <f t="array" ref="H9840">_xlfn.IFS(G9840&lt;25,"18-24",G9840&lt;35,"25-34",G9840&lt;45,"35-44",G9840&lt;55,"45-54",G9840&lt;65,"55-64",G9840&gt;=65,"65+")</f>
        <v>45-54</v>
      </c>
      <c r="I9840">
        <v>1</v>
      </c>
      <c r="J9840" t="str" cm="1">
        <f t="array" ref="J9840">_xlfn.IFS(I9840&lt;3,"0-2 yrs",I9840&lt;7,"3-6 yrs",I9840&gt;=7,"7+ yrs")</f>
        <v>0-2 yrs</v>
      </c>
      <c r="K9840" s="2">
        <v>109572.58</v>
      </c>
      <c r="L9840" s="1">
        <v>68238.509999999995</v>
      </c>
      <c r="M9840" s="1" t="s">
        <v>2972</v>
      </c>
      <c r="N9840">
        <v>2</v>
      </c>
      <c r="O9840" t="s">
        <v>14</v>
      </c>
      <c r="P9840" t="s">
        <v>14</v>
      </c>
      <c r="Q9840">
        <v>0</v>
      </c>
      <c r="R9840" t="s">
        <v>2959</v>
      </c>
    </row>
    <row r="9841" spans="1:18" x14ac:dyDescent="0.25">
      <c r="A9841">
        <v>15746704</v>
      </c>
      <c r="B9841" t="s">
        <v>733</v>
      </c>
      <c r="C9841">
        <v>638</v>
      </c>
      <c r="D9841" t="str" cm="1">
        <f t="array" ref="D9841">_xlfn.IFS(C9841&lt;580,"Poor",C9841&lt;670,"Fair",C9841&lt;740,"Good",C9841&lt;800,"Very Good",C9841&gt;=800,"Excellent")</f>
        <v>Fair</v>
      </c>
      <c r="E9841" t="s">
        <v>16</v>
      </c>
      <c r="F9841" t="s">
        <v>22</v>
      </c>
      <c r="G9841">
        <v>30</v>
      </c>
      <c r="H9841" s="3" t="str" cm="1">
        <f t="array" ref="H9841">_xlfn.IFS(G9841&lt;25,"18-24",G9841&lt;35,"25-34",G9841&lt;45,"35-44",G9841&lt;55,"45-54",G9841&lt;65,"55-64",G9841&gt;=65,"65+")</f>
        <v>25-34</v>
      </c>
      <c r="I9841">
        <v>9</v>
      </c>
      <c r="J9841" t="str" cm="1">
        <f t="array" ref="J9841">_xlfn.IFS(I9841&lt;3,"0-2 yrs",I9841&lt;7,"3-6 yrs",I9841&gt;=7,"7+ yrs")</f>
        <v>7+ yrs</v>
      </c>
      <c r="K9841" s="2">
        <v>106642.97</v>
      </c>
      <c r="L9841" s="1">
        <v>136808.53</v>
      </c>
      <c r="M9841" s="1" t="s">
        <v>2971</v>
      </c>
      <c r="N9841">
        <v>2</v>
      </c>
      <c r="O9841" t="s">
        <v>14</v>
      </c>
      <c r="P9841" t="s">
        <v>14</v>
      </c>
      <c r="Q9841">
        <v>0</v>
      </c>
      <c r="R9841" t="s">
        <v>2959</v>
      </c>
    </row>
    <row r="9842" spans="1:18" x14ac:dyDescent="0.25">
      <c r="A9842">
        <v>15778304</v>
      </c>
      <c r="B9842" t="s">
        <v>1029</v>
      </c>
      <c r="C9842">
        <v>646</v>
      </c>
      <c r="D9842" t="str" cm="1">
        <f t="array" ref="D9842">_xlfn.IFS(C9842&lt;580,"Poor",C9842&lt;670,"Fair",C9842&lt;740,"Good",C9842&lt;800,"Very Good",C9842&gt;=800,"Excellent")</f>
        <v>Fair</v>
      </c>
      <c r="E9842" t="s">
        <v>25</v>
      </c>
      <c r="F9842" t="s">
        <v>22</v>
      </c>
      <c r="G9842">
        <v>24</v>
      </c>
      <c r="H9842" s="3" t="str" cm="1">
        <f t="array" ref="H9842">_xlfn.IFS(G9842&lt;25,"18-24",G9842&lt;35,"25-34",G9842&lt;45,"35-44",G9842&lt;55,"45-54",G9842&lt;65,"55-64",G9842&gt;=65,"65+")</f>
        <v>18-24</v>
      </c>
      <c r="I9842">
        <v>0</v>
      </c>
      <c r="J9842" t="str" cm="1">
        <f t="array" ref="J9842">_xlfn.IFS(I9842&lt;3,"0-2 yrs",I9842&lt;7,"3-6 yrs",I9842&gt;=7,"7+ yrs")</f>
        <v>0-2 yrs</v>
      </c>
      <c r="K9842" s="2">
        <v>18897.29</v>
      </c>
      <c r="L9842" s="1">
        <v>92398.080000000002</v>
      </c>
      <c r="M9842" s="1" t="s">
        <v>2972</v>
      </c>
      <c r="N9842">
        <v>1</v>
      </c>
      <c r="O9842" t="s">
        <v>14</v>
      </c>
      <c r="P9842" t="s">
        <v>14</v>
      </c>
      <c r="Q9842">
        <v>0</v>
      </c>
      <c r="R9842" t="s">
        <v>2959</v>
      </c>
    </row>
    <row r="9843" spans="1:18" x14ac:dyDescent="0.25">
      <c r="A9843">
        <v>15588456</v>
      </c>
      <c r="B9843" t="s">
        <v>311</v>
      </c>
      <c r="C9843">
        <v>658</v>
      </c>
      <c r="D9843" t="str" cm="1">
        <f t="array" ref="D9843">_xlfn.IFS(C9843&lt;580,"Poor",C9843&lt;670,"Fair",C9843&lt;740,"Good",C9843&lt;800,"Very Good",C9843&gt;=800,"Excellent")</f>
        <v>Fair</v>
      </c>
      <c r="E9843" t="s">
        <v>12</v>
      </c>
      <c r="F9843" t="s">
        <v>13</v>
      </c>
      <c r="G9843">
        <v>40</v>
      </c>
      <c r="H9843" s="3" t="str" cm="1">
        <f t="array" ref="H9843">_xlfn.IFS(G9843&lt;25,"18-24",G9843&lt;35,"25-34",G9843&lt;45,"35-44",G9843&lt;55,"45-54",G9843&lt;65,"55-64",G9843&gt;=65,"65+")</f>
        <v>35-44</v>
      </c>
      <c r="I9843">
        <v>5</v>
      </c>
      <c r="J9843" t="str" cm="1">
        <f t="array" ref="J9843">_xlfn.IFS(I9843&lt;3,"0-2 yrs",I9843&lt;7,"3-6 yrs",I9843&gt;=7,"7+ yrs")</f>
        <v>3-6 yrs</v>
      </c>
      <c r="K9843" s="2">
        <v>189607.71</v>
      </c>
      <c r="L9843" s="1">
        <v>143566.12</v>
      </c>
      <c r="M9843" s="1" t="s">
        <v>2971</v>
      </c>
      <c r="N9843">
        <v>1</v>
      </c>
      <c r="O9843" t="s">
        <v>14</v>
      </c>
      <c r="P9843" t="s">
        <v>14</v>
      </c>
      <c r="Q9843">
        <v>0</v>
      </c>
      <c r="R9843" t="s">
        <v>2959</v>
      </c>
    </row>
    <row r="9844" spans="1:18" x14ac:dyDescent="0.25">
      <c r="A9844">
        <v>15664035</v>
      </c>
      <c r="B9844" t="s">
        <v>121</v>
      </c>
      <c r="C9844">
        <v>590</v>
      </c>
      <c r="D9844" t="str" cm="1">
        <f t="array" ref="D9844">_xlfn.IFS(C9844&lt;580,"Poor",C9844&lt;670,"Fair",C9844&lt;740,"Good",C9844&lt;800,"Very Good",C9844&gt;=800,"Excellent")</f>
        <v>Fair</v>
      </c>
      <c r="E9844" t="s">
        <v>16</v>
      </c>
      <c r="F9844" t="s">
        <v>13</v>
      </c>
      <c r="G9844">
        <v>38</v>
      </c>
      <c r="H9844" s="3" t="str" cm="1">
        <f t="array" ref="H9844">_xlfn.IFS(G9844&lt;25,"18-24",G9844&lt;35,"25-34",G9844&lt;45,"35-44",G9844&lt;55,"45-54",G9844&lt;65,"55-64",G9844&gt;=65,"65+")</f>
        <v>35-44</v>
      </c>
      <c r="I9844">
        <v>9</v>
      </c>
      <c r="J9844" t="str" cm="1">
        <f t="array" ref="J9844">_xlfn.IFS(I9844&lt;3,"0-2 yrs",I9844&lt;7,"3-6 yrs",I9844&gt;=7,"7+ yrs")</f>
        <v>7+ yrs</v>
      </c>
      <c r="K9844" s="2">
        <v>148750.16</v>
      </c>
      <c r="L9844" s="1">
        <v>0</v>
      </c>
      <c r="M9844" s="1" t="s">
        <v>2984</v>
      </c>
      <c r="N9844">
        <v>2</v>
      </c>
      <c r="O9844" t="s">
        <v>14</v>
      </c>
      <c r="P9844" t="s">
        <v>14</v>
      </c>
      <c r="Q9844">
        <v>0</v>
      </c>
      <c r="R9844" t="s">
        <v>2959</v>
      </c>
    </row>
    <row r="9845" spans="1:18" x14ac:dyDescent="0.25">
      <c r="A9845">
        <v>15596405</v>
      </c>
      <c r="B9845" t="s">
        <v>436</v>
      </c>
      <c r="C9845">
        <v>546</v>
      </c>
      <c r="D9845" t="str" cm="1">
        <f t="array" ref="D9845">_xlfn.IFS(C9845&lt;580,"Poor",C9845&lt;670,"Fair",C9845&lt;740,"Good",C9845&lt;800,"Very Good",C9845&gt;=800,"Excellent")</f>
        <v>Poor</v>
      </c>
      <c r="E9845" t="s">
        <v>16</v>
      </c>
      <c r="F9845" t="s">
        <v>22</v>
      </c>
      <c r="G9845">
        <v>25</v>
      </c>
      <c r="H9845" s="3" t="str" cm="1">
        <f t="array" ref="H9845">_xlfn.IFS(G9845&lt;25,"18-24",G9845&lt;35,"25-34",G9845&lt;45,"35-44",G9845&lt;55,"45-54",G9845&lt;65,"55-64",G9845&gt;=65,"65+")</f>
        <v>25-34</v>
      </c>
      <c r="I9845">
        <v>7</v>
      </c>
      <c r="J9845" t="str" cm="1">
        <f t="array" ref="J9845">_xlfn.IFS(I9845&lt;3,"0-2 yrs",I9845&lt;7,"3-6 yrs",I9845&gt;=7,"7+ yrs")</f>
        <v>7+ yrs</v>
      </c>
      <c r="K9845" s="2">
        <v>105279.74</v>
      </c>
      <c r="L9845" s="1">
        <v>127728.24</v>
      </c>
      <c r="M9845" s="1" t="s">
        <v>2971</v>
      </c>
      <c r="N9845">
        <v>2</v>
      </c>
      <c r="O9845" t="s">
        <v>14</v>
      </c>
      <c r="P9845" t="s">
        <v>14</v>
      </c>
      <c r="Q9845">
        <v>0</v>
      </c>
      <c r="R9845" t="s">
        <v>2959</v>
      </c>
    </row>
    <row r="9846" spans="1:18" x14ac:dyDescent="0.25">
      <c r="A9846">
        <v>15815097</v>
      </c>
      <c r="B9846" t="s">
        <v>2930</v>
      </c>
      <c r="C9846">
        <v>603</v>
      </c>
      <c r="D9846" t="str" cm="1">
        <f t="array" ref="D9846">_xlfn.IFS(C9846&lt;580,"Poor",C9846&lt;670,"Fair",C9846&lt;740,"Good",C9846&lt;800,"Very Good",C9846&gt;=800,"Excellent")</f>
        <v>Fair</v>
      </c>
      <c r="E9846" t="s">
        <v>12</v>
      </c>
      <c r="F9846" t="s">
        <v>13</v>
      </c>
      <c r="G9846">
        <v>34</v>
      </c>
      <c r="H9846" s="3" t="str" cm="1">
        <f t="array" ref="H9846">_xlfn.IFS(G9846&lt;25,"18-24",G9846&lt;35,"25-34",G9846&lt;45,"35-44",G9846&lt;55,"45-54",G9846&lt;65,"55-64",G9846&gt;=65,"65+")</f>
        <v>25-34</v>
      </c>
      <c r="I9846">
        <v>9</v>
      </c>
      <c r="J9846" t="str" cm="1">
        <f t="array" ref="J9846">_xlfn.IFS(I9846&lt;3,"0-2 yrs",I9846&lt;7,"3-6 yrs",I9846&gt;=7,"7+ yrs")</f>
        <v>7+ yrs</v>
      </c>
      <c r="K9846" s="2">
        <v>167916.35</v>
      </c>
      <c r="L9846" s="1">
        <v>0</v>
      </c>
      <c r="M9846" s="1" t="s">
        <v>2984</v>
      </c>
      <c r="N9846">
        <v>2</v>
      </c>
      <c r="O9846" t="s">
        <v>2986</v>
      </c>
      <c r="P9846" t="s">
        <v>2986</v>
      </c>
      <c r="Q9846">
        <v>0</v>
      </c>
      <c r="R9846" t="s">
        <v>2959</v>
      </c>
    </row>
    <row r="9847" spans="1:18" x14ac:dyDescent="0.25">
      <c r="A9847">
        <v>15762708</v>
      </c>
      <c r="B9847" t="s">
        <v>203</v>
      </c>
      <c r="C9847">
        <v>619</v>
      </c>
      <c r="D9847" t="str" cm="1">
        <f t="array" ref="D9847">_xlfn.IFS(C9847&lt;580,"Poor",C9847&lt;670,"Fair",C9847&lt;740,"Good",C9847&lt;800,"Very Good",C9847&gt;=800,"Excellent")</f>
        <v>Fair</v>
      </c>
      <c r="E9847" t="s">
        <v>16</v>
      </c>
      <c r="F9847" t="s">
        <v>13</v>
      </c>
      <c r="G9847">
        <v>38</v>
      </c>
      <c r="H9847" s="3" t="str" cm="1">
        <f t="array" ref="H9847">_xlfn.IFS(G9847&lt;25,"18-24",G9847&lt;35,"25-34",G9847&lt;45,"35-44",G9847&lt;55,"45-54",G9847&lt;65,"55-64",G9847&gt;=65,"65+")</f>
        <v>35-44</v>
      </c>
      <c r="I9847">
        <v>10</v>
      </c>
      <c r="J9847" t="str" cm="1">
        <f t="array" ref="J9847">_xlfn.IFS(I9847&lt;3,"0-2 yrs",I9847&lt;7,"3-6 yrs",I9847&gt;=7,"7+ yrs")</f>
        <v>7+ yrs</v>
      </c>
      <c r="K9847" s="2">
        <v>8646.58</v>
      </c>
      <c r="L9847" s="1">
        <v>119658.49</v>
      </c>
      <c r="M9847" s="1" t="s">
        <v>2971</v>
      </c>
      <c r="N9847">
        <v>1</v>
      </c>
      <c r="O9847" t="s">
        <v>14</v>
      </c>
      <c r="P9847" t="s">
        <v>14</v>
      </c>
      <c r="Q9847">
        <v>0</v>
      </c>
      <c r="R9847" t="s">
        <v>2959</v>
      </c>
    </row>
    <row r="9848" spans="1:18" x14ac:dyDescent="0.25">
      <c r="A9848">
        <v>15776211</v>
      </c>
      <c r="B9848" t="s">
        <v>270</v>
      </c>
      <c r="C9848">
        <v>678</v>
      </c>
      <c r="D9848" t="str" cm="1">
        <f t="array" ref="D9848">_xlfn.IFS(C9848&lt;580,"Poor",C9848&lt;670,"Fair",C9848&lt;740,"Good",C9848&lt;800,"Very Good",C9848&gt;=800,"Excellent")</f>
        <v>Good</v>
      </c>
      <c r="E9848" t="s">
        <v>12</v>
      </c>
      <c r="F9848" t="s">
        <v>13</v>
      </c>
      <c r="G9848">
        <v>34</v>
      </c>
      <c r="H9848" s="3" t="str" cm="1">
        <f t="array" ref="H9848">_xlfn.IFS(G9848&lt;25,"18-24",G9848&lt;35,"25-34",G9848&lt;45,"35-44",G9848&lt;55,"45-54",G9848&lt;65,"55-64",G9848&gt;=65,"65+")</f>
        <v>25-34</v>
      </c>
      <c r="I9848">
        <v>6</v>
      </c>
      <c r="J9848" t="str" cm="1">
        <f t="array" ref="J9848">_xlfn.IFS(I9848&lt;3,"0-2 yrs",I9848&lt;7,"3-6 yrs",I9848&gt;=7,"7+ yrs")</f>
        <v>3-6 yrs</v>
      </c>
      <c r="K9848" s="2">
        <v>124592.84</v>
      </c>
      <c r="L9848" s="1">
        <v>0</v>
      </c>
      <c r="M9848" s="1" t="s">
        <v>2984</v>
      </c>
      <c r="N9848">
        <v>2</v>
      </c>
      <c r="O9848" t="s">
        <v>14</v>
      </c>
      <c r="P9848" t="s">
        <v>14</v>
      </c>
      <c r="Q9848">
        <v>0</v>
      </c>
      <c r="R9848" t="s">
        <v>2959</v>
      </c>
    </row>
    <row r="9849" spans="1:18" x14ac:dyDescent="0.25">
      <c r="A9849">
        <v>15626012</v>
      </c>
      <c r="B9849" t="s">
        <v>1140</v>
      </c>
      <c r="C9849">
        <v>459</v>
      </c>
      <c r="D9849" t="str" cm="1">
        <f t="array" ref="D9849">_xlfn.IFS(C9849&lt;580,"Poor",C9849&lt;670,"Fair",C9849&lt;740,"Good",C9849&lt;800,"Very Good",C9849&gt;=800,"Excellent")</f>
        <v>Poor</v>
      </c>
      <c r="E9849" t="s">
        <v>12</v>
      </c>
      <c r="F9849" t="s">
        <v>22</v>
      </c>
      <c r="G9849">
        <v>26</v>
      </c>
      <c r="H9849" s="3" t="str" cm="1">
        <f t="array" ref="H9849">_xlfn.IFS(G9849&lt;25,"18-24",G9849&lt;35,"25-34",G9849&lt;45,"35-44",G9849&lt;55,"45-54",G9849&lt;65,"55-64",G9849&gt;=65,"65+")</f>
        <v>25-34</v>
      </c>
      <c r="I9849">
        <v>4</v>
      </c>
      <c r="J9849" t="str" cm="1">
        <f t="array" ref="J9849">_xlfn.IFS(I9849&lt;3,"0-2 yrs",I9849&lt;7,"3-6 yrs",I9849&gt;=7,"7+ yrs")</f>
        <v>3-6 yrs</v>
      </c>
      <c r="K9849" s="2">
        <v>50016.17</v>
      </c>
      <c r="L9849" s="1">
        <v>149879.66</v>
      </c>
      <c r="M9849" s="1" t="s">
        <v>2971</v>
      </c>
      <c r="N9849">
        <v>1</v>
      </c>
      <c r="O9849" t="s">
        <v>2986</v>
      </c>
      <c r="P9849" t="s">
        <v>2986</v>
      </c>
      <c r="Q9849">
        <v>0</v>
      </c>
      <c r="R9849" t="s">
        <v>2959</v>
      </c>
    </row>
    <row r="9850" spans="1:18" x14ac:dyDescent="0.25">
      <c r="A9850">
        <v>15792077</v>
      </c>
      <c r="B9850" t="s">
        <v>1560</v>
      </c>
      <c r="C9850">
        <v>671</v>
      </c>
      <c r="D9850" t="str" cm="1">
        <f t="array" ref="D9850">_xlfn.IFS(C9850&lt;580,"Poor",C9850&lt;670,"Fair",C9850&lt;740,"Good",C9850&lt;800,"Very Good",C9850&gt;=800,"Excellent")</f>
        <v>Good</v>
      </c>
      <c r="E9850" t="s">
        <v>25</v>
      </c>
      <c r="F9850" t="s">
        <v>22</v>
      </c>
      <c r="G9850">
        <v>28</v>
      </c>
      <c r="H9850" s="3" t="str" cm="1">
        <f t="array" ref="H9850">_xlfn.IFS(G9850&lt;25,"18-24",G9850&lt;35,"25-34",G9850&lt;45,"35-44",G9850&lt;55,"45-54",G9850&lt;65,"55-64",G9850&gt;=65,"65+")</f>
        <v>25-34</v>
      </c>
      <c r="I9850">
        <v>8</v>
      </c>
      <c r="J9850" t="str" cm="1">
        <f t="array" ref="J9850">_xlfn.IFS(I9850&lt;3,"0-2 yrs",I9850&lt;7,"3-6 yrs",I9850&gt;=7,"7+ yrs")</f>
        <v>7+ yrs</v>
      </c>
      <c r="K9850" s="2">
        <v>125422.66</v>
      </c>
      <c r="L9850" s="1">
        <v>119859.52</v>
      </c>
      <c r="M9850" s="1" t="s">
        <v>2971</v>
      </c>
      <c r="N9850">
        <v>2</v>
      </c>
      <c r="O9850" t="s">
        <v>2986</v>
      </c>
      <c r="P9850" t="s">
        <v>2986</v>
      </c>
      <c r="Q9850">
        <v>0</v>
      </c>
      <c r="R9850" t="s">
        <v>2959</v>
      </c>
    </row>
    <row r="9851" spans="1:18" x14ac:dyDescent="0.25">
      <c r="A9851">
        <v>15718765</v>
      </c>
      <c r="B9851" t="s">
        <v>43</v>
      </c>
      <c r="C9851">
        <v>501</v>
      </c>
      <c r="D9851" t="str" cm="1">
        <f t="array" ref="D9851">_xlfn.IFS(C9851&lt;580,"Poor",C9851&lt;670,"Fair",C9851&lt;740,"Good",C9851&lt;800,"Very Good",C9851&gt;=800,"Excellent")</f>
        <v>Poor</v>
      </c>
      <c r="E9851" t="s">
        <v>16</v>
      </c>
      <c r="F9851" t="s">
        <v>22</v>
      </c>
      <c r="G9851">
        <v>43</v>
      </c>
      <c r="H9851" s="3" t="str" cm="1">
        <f t="array" ref="H9851">_xlfn.IFS(G9851&lt;25,"18-24",G9851&lt;35,"25-34",G9851&lt;45,"35-44",G9851&lt;55,"45-54",G9851&lt;65,"55-64",G9851&gt;=65,"65+")</f>
        <v>35-44</v>
      </c>
      <c r="I9851">
        <v>6</v>
      </c>
      <c r="J9851" t="str" cm="1">
        <f t="array" ref="J9851">_xlfn.IFS(I9851&lt;3,"0-2 yrs",I9851&lt;7,"3-6 yrs",I9851&gt;=7,"7+ yrs")</f>
        <v>3-6 yrs</v>
      </c>
      <c r="K9851" s="2">
        <v>81123.59</v>
      </c>
      <c r="L9851" s="1">
        <v>104533.24</v>
      </c>
      <c r="M9851" s="1" t="s">
        <v>2971</v>
      </c>
      <c r="N9851">
        <v>1</v>
      </c>
      <c r="O9851" t="s">
        <v>2986</v>
      </c>
      <c r="P9851" t="s">
        <v>2986</v>
      </c>
      <c r="Q9851">
        <v>1</v>
      </c>
      <c r="R9851" t="s">
        <v>2957</v>
      </c>
    </row>
    <row r="9852" spans="1:18" x14ac:dyDescent="0.25">
      <c r="A9852">
        <v>15576615</v>
      </c>
      <c r="B9852" t="s">
        <v>1039</v>
      </c>
      <c r="C9852">
        <v>719</v>
      </c>
      <c r="D9852" t="str" cm="1">
        <f t="array" ref="D9852">_xlfn.IFS(C9852&lt;580,"Poor",C9852&lt;670,"Fair",C9852&lt;740,"Good",C9852&lt;800,"Very Good",C9852&gt;=800,"Excellent")</f>
        <v>Good</v>
      </c>
      <c r="E9852" t="s">
        <v>16</v>
      </c>
      <c r="F9852" t="s">
        <v>22</v>
      </c>
      <c r="G9852">
        <v>37</v>
      </c>
      <c r="H9852" s="3" t="str" cm="1">
        <f t="array" ref="H9852">_xlfn.IFS(G9852&lt;25,"18-24",G9852&lt;35,"25-34",G9852&lt;45,"35-44",G9852&lt;55,"45-54",G9852&lt;65,"55-64",G9852&gt;=65,"65+")</f>
        <v>35-44</v>
      </c>
      <c r="I9852">
        <v>10</v>
      </c>
      <c r="J9852" t="str" cm="1">
        <f t="array" ref="J9852">_xlfn.IFS(I9852&lt;3,"0-2 yrs",I9852&lt;7,"3-6 yrs",I9852&gt;=7,"7+ yrs")</f>
        <v>7+ yrs</v>
      </c>
      <c r="K9852" s="2">
        <v>80408.59</v>
      </c>
      <c r="L9852" s="1">
        <v>145382.60999999999</v>
      </c>
      <c r="M9852" s="1" t="s">
        <v>2971</v>
      </c>
      <c r="N9852">
        <v>1</v>
      </c>
      <c r="O9852" t="s">
        <v>2986</v>
      </c>
      <c r="P9852" t="s">
        <v>2986</v>
      </c>
      <c r="Q9852">
        <v>0</v>
      </c>
      <c r="R9852" t="s">
        <v>2959</v>
      </c>
    </row>
    <row r="9853" spans="1:18" x14ac:dyDescent="0.25">
      <c r="A9853">
        <v>15752650</v>
      </c>
      <c r="B9853" t="s">
        <v>2931</v>
      </c>
      <c r="C9853">
        <v>681</v>
      </c>
      <c r="D9853" t="str" cm="1">
        <f t="array" ref="D9853">_xlfn.IFS(C9853&lt;580,"Poor",C9853&lt;670,"Fair",C9853&lt;740,"Good",C9853&lt;800,"Very Good",C9853&gt;=800,"Excellent")</f>
        <v>Good</v>
      </c>
      <c r="E9853" t="s">
        <v>16</v>
      </c>
      <c r="F9853" t="s">
        <v>13</v>
      </c>
      <c r="G9853">
        <v>37</v>
      </c>
      <c r="H9853" s="3" t="str" cm="1">
        <f t="array" ref="H9853">_xlfn.IFS(G9853&lt;25,"18-24",G9853&lt;35,"25-34",G9853&lt;45,"35-44",G9853&lt;55,"45-54",G9853&lt;65,"55-64",G9853&gt;=65,"65+")</f>
        <v>35-44</v>
      </c>
      <c r="I9853">
        <v>6</v>
      </c>
      <c r="J9853" t="str" cm="1">
        <f t="array" ref="J9853">_xlfn.IFS(I9853&lt;3,"0-2 yrs",I9853&lt;7,"3-6 yrs",I9853&gt;=7,"7+ yrs")</f>
        <v>3-6 yrs</v>
      </c>
      <c r="K9853" s="2">
        <v>146366.07999999999</v>
      </c>
      <c r="L9853" s="1">
        <v>121231.39</v>
      </c>
      <c r="M9853" s="1" t="s">
        <v>2971</v>
      </c>
      <c r="N9853">
        <v>1</v>
      </c>
      <c r="O9853" t="s">
        <v>14</v>
      </c>
      <c r="P9853" t="s">
        <v>14</v>
      </c>
      <c r="Q9853">
        <v>0</v>
      </c>
      <c r="R9853" t="s">
        <v>2959</v>
      </c>
    </row>
    <row r="9854" spans="1:18" x14ac:dyDescent="0.25">
      <c r="A9854">
        <v>15797502</v>
      </c>
      <c r="B9854" t="s">
        <v>1438</v>
      </c>
      <c r="C9854">
        <v>706</v>
      </c>
      <c r="D9854" t="str" cm="1">
        <f t="array" ref="D9854">_xlfn.IFS(C9854&lt;580,"Poor",C9854&lt;670,"Fair",C9854&lt;740,"Good",C9854&lt;800,"Very Good",C9854&gt;=800,"Excellent")</f>
        <v>Good</v>
      </c>
      <c r="E9854" t="s">
        <v>16</v>
      </c>
      <c r="F9854" t="s">
        <v>22</v>
      </c>
      <c r="G9854">
        <v>24</v>
      </c>
      <c r="H9854" s="3" t="str" cm="1">
        <f t="array" ref="H9854">_xlfn.IFS(G9854&lt;25,"18-24",G9854&lt;35,"25-34",G9854&lt;45,"35-44",G9854&lt;55,"45-54",G9854&lt;65,"55-64",G9854&gt;=65,"65+")</f>
        <v>18-24</v>
      </c>
      <c r="I9854">
        <v>2</v>
      </c>
      <c r="J9854" t="str" cm="1">
        <f t="array" ref="J9854">_xlfn.IFS(I9854&lt;3,"0-2 yrs",I9854&lt;7,"3-6 yrs",I9854&gt;=7,"7+ yrs")</f>
        <v>0-2 yrs</v>
      </c>
      <c r="K9854" s="2">
        <v>24402.87</v>
      </c>
      <c r="L9854" s="1">
        <v>141078.57</v>
      </c>
      <c r="M9854" s="1" t="s">
        <v>2971</v>
      </c>
      <c r="N9854">
        <v>1</v>
      </c>
      <c r="O9854" t="s">
        <v>14</v>
      </c>
      <c r="P9854" t="s">
        <v>14</v>
      </c>
      <c r="Q9854">
        <v>0</v>
      </c>
      <c r="R9854" t="s">
        <v>2959</v>
      </c>
    </row>
    <row r="9855" spans="1:18" x14ac:dyDescent="0.25">
      <c r="A9855">
        <v>15687329</v>
      </c>
      <c r="B9855" t="s">
        <v>1738</v>
      </c>
      <c r="C9855">
        <v>763</v>
      </c>
      <c r="D9855" t="str" cm="1">
        <f t="array" ref="D9855">_xlfn.IFS(C9855&lt;580,"Poor",C9855&lt;670,"Fair",C9855&lt;740,"Good",C9855&lt;800,"Very Good",C9855&gt;=800,"Excellent")</f>
        <v>Very Good</v>
      </c>
      <c r="E9855" t="s">
        <v>25</v>
      </c>
      <c r="F9855" t="s">
        <v>13</v>
      </c>
      <c r="G9855">
        <v>32</v>
      </c>
      <c r="H9855" s="3" t="str" cm="1">
        <f t="array" ref="H9855">_xlfn.IFS(G9855&lt;25,"18-24",G9855&lt;35,"25-34",G9855&lt;45,"35-44",G9855&lt;55,"45-54",G9855&lt;65,"55-64",G9855&gt;=65,"65+")</f>
        <v>25-34</v>
      </c>
      <c r="I9855">
        <v>1</v>
      </c>
      <c r="J9855" t="str" cm="1">
        <f t="array" ref="J9855">_xlfn.IFS(I9855&lt;3,"0-2 yrs",I9855&lt;7,"3-6 yrs",I9855&gt;=7,"7+ yrs")</f>
        <v>0-2 yrs</v>
      </c>
      <c r="K9855" s="2">
        <v>60552.44</v>
      </c>
      <c r="L9855" s="1">
        <v>108465.65</v>
      </c>
      <c r="M9855" s="1" t="s">
        <v>2971</v>
      </c>
      <c r="N9855">
        <v>2</v>
      </c>
      <c r="O9855" t="s">
        <v>2986</v>
      </c>
      <c r="P9855" t="s">
        <v>2986</v>
      </c>
      <c r="Q9855">
        <v>1</v>
      </c>
      <c r="R9855" t="s">
        <v>2957</v>
      </c>
    </row>
    <row r="9856" spans="1:18" x14ac:dyDescent="0.25">
      <c r="A9856">
        <v>15779423</v>
      </c>
      <c r="B9856" t="s">
        <v>961</v>
      </c>
      <c r="C9856">
        <v>716</v>
      </c>
      <c r="D9856" t="str" cm="1">
        <f t="array" ref="D9856">_xlfn.IFS(C9856&lt;580,"Poor",C9856&lt;670,"Fair",C9856&lt;740,"Good",C9856&lt;800,"Very Good",C9856&gt;=800,"Excellent")</f>
        <v>Good</v>
      </c>
      <c r="E9856" t="s">
        <v>12</v>
      </c>
      <c r="F9856" t="s">
        <v>22</v>
      </c>
      <c r="G9856">
        <v>39</v>
      </c>
      <c r="H9856" s="3" t="str" cm="1">
        <f t="array" ref="H9856">_xlfn.IFS(G9856&lt;25,"18-24",G9856&lt;35,"25-34",G9856&lt;45,"35-44",G9856&lt;55,"45-54",G9856&lt;65,"55-64",G9856&gt;=65,"65+")</f>
        <v>35-44</v>
      </c>
      <c r="I9856">
        <v>1</v>
      </c>
      <c r="J9856" t="str" cm="1">
        <f t="array" ref="J9856">_xlfn.IFS(I9856&lt;3,"0-2 yrs",I9856&lt;7,"3-6 yrs",I9856&gt;=7,"7+ yrs")</f>
        <v>0-2 yrs</v>
      </c>
      <c r="K9856" s="2">
        <v>76476.05</v>
      </c>
      <c r="L9856" s="1">
        <v>70657.61</v>
      </c>
      <c r="M9856" s="1" t="s">
        <v>2972</v>
      </c>
      <c r="N9856">
        <v>2</v>
      </c>
      <c r="O9856" t="s">
        <v>14</v>
      </c>
      <c r="P9856" t="s">
        <v>14</v>
      </c>
      <c r="Q9856">
        <v>0</v>
      </c>
      <c r="R9856" t="s">
        <v>2959</v>
      </c>
    </row>
    <row r="9857" spans="1:18" x14ac:dyDescent="0.25">
      <c r="A9857">
        <v>15619514</v>
      </c>
      <c r="B9857" t="s">
        <v>1717</v>
      </c>
      <c r="C9857">
        <v>507</v>
      </c>
      <c r="D9857" t="str" cm="1">
        <f t="array" ref="D9857">_xlfn.IFS(C9857&lt;580,"Poor",C9857&lt;670,"Fair",C9857&lt;740,"Good",C9857&lt;800,"Very Good",C9857&gt;=800,"Excellent")</f>
        <v>Poor</v>
      </c>
      <c r="E9857" t="s">
        <v>25</v>
      </c>
      <c r="F9857" t="s">
        <v>22</v>
      </c>
      <c r="G9857">
        <v>40</v>
      </c>
      <c r="H9857" s="3" t="str" cm="1">
        <f t="array" ref="H9857">_xlfn.IFS(G9857&lt;25,"18-24",G9857&lt;35,"25-34",G9857&lt;45,"35-44",G9857&lt;55,"45-54",G9857&lt;65,"55-64",G9857&gt;=65,"65+")</f>
        <v>35-44</v>
      </c>
      <c r="I9857">
        <v>3</v>
      </c>
      <c r="J9857" t="str" cm="1">
        <f t="array" ref="J9857">_xlfn.IFS(I9857&lt;3,"0-2 yrs",I9857&lt;7,"3-6 yrs",I9857&gt;=7,"7+ yrs")</f>
        <v>3-6 yrs</v>
      </c>
      <c r="K9857" s="2">
        <v>92075.01</v>
      </c>
      <c r="L9857" s="1">
        <v>120105.43</v>
      </c>
      <c r="M9857" s="1" t="s">
        <v>2971</v>
      </c>
      <c r="N9857">
        <v>1</v>
      </c>
      <c r="O9857" t="s">
        <v>2986</v>
      </c>
      <c r="P9857" t="s">
        <v>2986</v>
      </c>
      <c r="Q9857">
        <v>1</v>
      </c>
      <c r="R9857" t="s">
        <v>2957</v>
      </c>
    </row>
    <row r="9858" spans="1:18" x14ac:dyDescent="0.25">
      <c r="A9858">
        <v>15615430</v>
      </c>
      <c r="B9858" t="s">
        <v>1676</v>
      </c>
      <c r="C9858">
        <v>678</v>
      </c>
      <c r="D9858" t="str" cm="1">
        <f t="array" ref="D9858">_xlfn.IFS(C9858&lt;580,"Poor",C9858&lt;670,"Fair",C9858&lt;740,"Good",C9858&lt;800,"Very Good",C9858&gt;=800,"Excellent")</f>
        <v>Good</v>
      </c>
      <c r="E9858" t="s">
        <v>25</v>
      </c>
      <c r="F9858" t="s">
        <v>22</v>
      </c>
      <c r="G9858">
        <v>55</v>
      </c>
      <c r="H9858" s="3" t="str" cm="1">
        <f t="array" ref="H9858">_xlfn.IFS(G9858&lt;25,"18-24",G9858&lt;35,"25-34",G9858&lt;45,"35-44",G9858&lt;55,"45-54",G9858&lt;65,"55-64",G9858&gt;=65,"65+")</f>
        <v>55-64</v>
      </c>
      <c r="I9858">
        <v>4</v>
      </c>
      <c r="J9858" t="str" cm="1">
        <f t="array" ref="J9858">_xlfn.IFS(I9858&lt;3,"0-2 yrs",I9858&lt;7,"3-6 yrs",I9858&gt;=7,"7+ yrs")</f>
        <v>3-6 yrs</v>
      </c>
      <c r="K9858" s="2">
        <v>184125.1</v>
      </c>
      <c r="L9858" s="1">
        <v>129646.91</v>
      </c>
      <c r="M9858" s="1" t="s">
        <v>2971</v>
      </c>
      <c r="N9858">
        <v>1</v>
      </c>
      <c r="O9858" t="s">
        <v>14</v>
      </c>
      <c r="P9858" t="s">
        <v>14</v>
      </c>
      <c r="Q9858">
        <v>1</v>
      </c>
      <c r="R9858" t="s">
        <v>2957</v>
      </c>
    </row>
    <row r="9859" spans="1:18" x14ac:dyDescent="0.25">
      <c r="A9859">
        <v>15716431</v>
      </c>
      <c r="B9859" t="s">
        <v>412</v>
      </c>
      <c r="C9859">
        <v>775</v>
      </c>
      <c r="D9859" t="str" cm="1">
        <f t="array" ref="D9859">_xlfn.IFS(C9859&lt;580,"Poor",C9859&lt;670,"Fair",C9859&lt;740,"Good",C9859&lt;800,"Very Good",C9859&gt;=800,"Excellent")</f>
        <v>Very Good</v>
      </c>
      <c r="E9859" t="s">
        <v>12</v>
      </c>
      <c r="F9859" t="s">
        <v>13</v>
      </c>
      <c r="G9859">
        <v>30</v>
      </c>
      <c r="H9859" s="3" t="str" cm="1">
        <f t="array" ref="H9859">_xlfn.IFS(G9859&lt;25,"18-24",G9859&lt;35,"25-34",G9859&lt;45,"35-44",G9859&lt;55,"45-54",G9859&lt;65,"55-64",G9859&gt;=65,"65+")</f>
        <v>25-34</v>
      </c>
      <c r="I9859">
        <v>10</v>
      </c>
      <c r="J9859" t="str" cm="1">
        <f t="array" ref="J9859">_xlfn.IFS(I9859&lt;3,"0-2 yrs",I9859&lt;7,"3-6 yrs",I9859&gt;=7,"7+ yrs")</f>
        <v>7+ yrs</v>
      </c>
      <c r="K9859" s="2">
        <v>96170.38</v>
      </c>
      <c r="L9859" s="1">
        <v>191091.74</v>
      </c>
      <c r="M9859" s="1" t="s">
        <v>2983</v>
      </c>
      <c r="N9859">
        <v>2</v>
      </c>
      <c r="O9859" t="s">
        <v>14</v>
      </c>
      <c r="P9859" t="s">
        <v>14</v>
      </c>
      <c r="Q9859">
        <v>0</v>
      </c>
      <c r="R9859" t="s">
        <v>2959</v>
      </c>
    </row>
    <row r="9860" spans="1:18" x14ac:dyDescent="0.25">
      <c r="A9860">
        <v>15798341</v>
      </c>
      <c r="B9860" t="s">
        <v>1936</v>
      </c>
      <c r="C9860">
        <v>544</v>
      </c>
      <c r="D9860" t="str" cm="1">
        <f t="array" ref="D9860">_xlfn.IFS(C9860&lt;580,"Poor",C9860&lt;670,"Fair",C9860&lt;740,"Good",C9860&lt;800,"Very Good",C9860&gt;=800,"Excellent")</f>
        <v>Poor</v>
      </c>
      <c r="E9860" t="s">
        <v>12</v>
      </c>
      <c r="F9860" t="s">
        <v>22</v>
      </c>
      <c r="G9860">
        <v>38</v>
      </c>
      <c r="H9860" s="3" t="str" cm="1">
        <f t="array" ref="H9860">_xlfn.IFS(G9860&lt;25,"18-24",G9860&lt;35,"25-34",G9860&lt;45,"35-44",G9860&lt;55,"45-54",G9860&lt;65,"55-64",G9860&gt;=65,"65+")</f>
        <v>35-44</v>
      </c>
      <c r="I9860">
        <v>8</v>
      </c>
      <c r="J9860" t="str" cm="1">
        <f t="array" ref="J9860">_xlfn.IFS(I9860&lt;3,"0-2 yrs",I9860&lt;7,"3-6 yrs",I9860&gt;=7,"7+ yrs")</f>
        <v>7+ yrs</v>
      </c>
      <c r="K9860" s="2">
        <v>98208.62</v>
      </c>
      <c r="L9860" s="1">
        <v>0</v>
      </c>
      <c r="M9860" s="1" t="s">
        <v>2984</v>
      </c>
      <c r="N9860">
        <v>1</v>
      </c>
      <c r="O9860" t="s">
        <v>14</v>
      </c>
      <c r="P9860" t="s">
        <v>14</v>
      </c>
      <c r="Q9860">
        <v>0</v>
      </c>
      <c r="R9860" t="s">
        <v>2959</v>
      </c>
    </row>
    <row r="9861" spans="1:18" x14ac:dyDescent="0.25">
      <c r="A9861">
        <v>15651958</v>
      </c>
      <c r="B9861" t="s">
        <v>1118</v>
      </c>
      <c r="C9861">
        <v>756</v>
      </c>
      <c r="D9861" t="str" cm="1">
        <f t="array" ref="D9861">_xlfn.IFS(C9861&lt;580,"Poor",C9861&lt;670,"Fair",C9861&lt;740,"Good",C9861&lt;800,"Very Good",C9861&gt;=800,"Excellent")</f>
        <v>Very Good</v>
      </c>
      <c r="E9861" t="s">
        <v>12</v>
      </c>
      <c r="F9861" t="s">
        <v>22</v>
      </c>
      <c r="G9861">
        <v>27</v>
      </c>
      <c r="H9861" s="3" t="str" cm="1">
        <f t="array" ref="H9861">_xlfn.IFS(G9861&lt;25,"18-24",G9861&lt;35,"25-34",G9861&lt;45,"35-44",G9861&lt;55,"45-54",G9861&lt;65,"55-64",G9861&gt;=65,"65+")</f>
        <v>25-34</v>
      </c>
      <c r="I9861">
        <v>8</v>
      </c>
      <c r="J9861" t="str" cm="1">
        <f t="array" ref="J9861">_xlfn.IFS(I9861&lt;3,"0-2 yrs",I9861&lt;7,"3-6 yrs",I9861&gt;=7,"7+ yrs")</f>
        <v>7+ yrs</v>
      </c>
      <c r="K9861" s="2">
        <v>157932.75</v>
      </c>
      <c r="L9861" s="1">
        <v>0</v>
      </c>
      <c r="M9861" s="1" t="s">
        <v>2984</v>
      </c>
      <c r="N9861">
        <v>2</v>
      </c>
      <c r="O9861" t="s">
        <v>14</v>
      </c>
      <c r="P9861" t="s">
        <v>14</v>
      </c>
      <c r="Q9861">
        <v>0</v>
      </c>
      <c r="R9861" t="s">
        <v>2959</v>
      </c>
    </row>
    <row r="9862" spans="1:18" x14ac:dyDescent="0.25">
      <c r="A9862">
        <v>15726179</v>
      </c>
      <c r="B9862" t="s">
        <v>825</v>
      </c>
      <c r="C9862">
        <v>757</v>
      </c>
      <c r="D9862" t="str" cm="1">
        <f t="array" ref="D9862">_xlfn.IFS(C9862&lt;580,"Poor",C9862&lt;670,"Fair",C9862&lt;740,"Good",C9862&lt;800,"Very Good",C9862&gt;=800,"Excellent")</f>
        <v>Very Good</v>
      </c>
      <c r="E9862" t="s">
        <v>25</v>
      </c>
      <c r="F9862" t="s">
        <v>13</v>
      </c>
      <c r="G9862">
        <v>43</v>
      </c>
      <c r="H9862" s="3" t="str" cm="1">
        <f t="array" ref="H9862">_xlfn.IFS(G9862&lt;25,"18-24",G9862&lt;35,"25-34",G9862&lt;45,"35-44",G9862&lt;55,"45-54",G9862&lt;65,"55-64",G9862&gt;=65,"65+")</f>
        <v>35-44</v>
      </c>
      <c r="I9862">
        <v>5</v>
      </c>
      <c r="J9862" t="str" cm="1">
        <f t="array" ref="J9862">_xlfn.IFS(I9862&lt;3,"0-2 yrs",I9862&lt;7,"3-6 yrs",I9862&gt;=7,"7+ yrs")</f>
        <v>3-6 yrs</v>
      </c>
      <c r="K9862" s="2">
        <v>3497.43</v>
      </c>
      <c r="L9862" s="1">
        <v>131433.32999999999</v>
      </c>
      <c r="M9862" s="1" t="s">
        <v>2971</v>
      </c>
      <c r="N9862">
        <v>2</v>
      </c>
      <c r="O9862" t="s">
        <v>14</v>
      </c>
      <c r="P9862" t="s">
        <v>14</v>
      </c>
      <c r="Q9862">
        <v>1</v>
      </c>
      <c r="R9862" t="s">
        <v>2957</v>
      </c>
    </row>
    <row r="9863" spans="1:18" x14ac:dyDescent="0.25">
      <c r="A9863">
        <v>15652999</v>
      </c>
      <c r="B9863" t="s">
        <v>164</v>
      </c>
      <c r="C9863">
        <v>742</v>
      </c>
      <c r="D9863" t="str" cm="1">
        <f t="array" ref="D9863">_xlfn.IFS(C9863&lt;580,"Poor",C9863&lt;670,"Fair",C9863&lt;740,"Good",C9863&lt;800,"Very Good",C9863&gt;=800,"Excellent")</f>
        <v>Very Good</v>
      </c>
      <c r="E9863" t="s">
        <v>25</v>
      </c>
      <c r="F9863" t="s">
        <v>22</v>
      </c>
      <c r="G9863">
        <v>33</v>
      </c>
      <c r="H9863" s="3" t="str" cm="1">
        <f t="array" ref="H9863">_xlfn.IFS(G9863&lt;25,"18-24",G9863&lt;35,"25-34",G9863&lt;45,"35-44",G9863&lt;55,"45-54",G9863&lt;65,"55-64",G9863&gt;=65,"65+")</f>
        <v>25-34</v>
      </c>
      <c r="I9863">
        <v>1</v>
      </c>
      <c r="J9863" t="str" cm="1">
        <f t="array" ref="J9863">_xlfn.IFS(I9863&lt;3,"0-2 yrs",I9863&lt;7,"3-6 yrs",I9863&gt;=7,"7+ yrs")</f>
        <v>0-2 yrs</v>
      </c>
      <c r="K9863" s="2">
        <v>51387.1</v>
      </c>
      <c r="L9863" s="1">
        <v>137937.95000000001</v>
      </c>
      <c r="M9863" s="1" t="s">
        <v>2971</v>
      </c>
      <c r="N9863">
        <v>1</v>
      </c>
      <c r="O9863" t="s">
        <v>14</v>
      </c>
      <c r="P9863" t="s">
        <v>14</v>
      </c>
      <c r="Q9863">
        <v>0</v>
      </c>
      <c r="R9863" t="s">
        <v>2959</v>
      </c>
    </row>
    <row r="9864" spans="1:18" x14ac:dyDescent="0.25">
      <c r="A9864">
        <v>15691950</v>
      </c>
      <c r="B9864" t="s">
        <v>1534</v>
      </c>
      <c r="C9864">
        <v>591</v>
      </c>
      <c r="D9864" t="str" cm="1">
        <f t="array" ref="D9864">_xlfn.IFS(C9864&lt;580,"Poor",C9864&lt;670,"Fair",C9864&lt;740,"Good",C9864&lt;800,"Very Good",C9864&gt;=800,"Excellent")</f>
        <v>Fair</v>
      </c>
      <c r="E9864" t="s">
        <v>12</v>
      </c>
      <c r="F9864" t="s">
        <v>22</v>
      </c>
      <c r="G9864">
        <v>49</v>
      </c>
      <c r="H9864" s="3" t="str" cm="1">
        <f t="array" ref="H9864">_xlfn.IFS(G9864&lt;25,"18-24",G9864&lt;35,"25-34",G9864&lt;45,"35-44",G9864&lt;55,"45-54",G9864&lt;65,"55-64",G9864&gt;=65,"65+")</f>
        <v>45-54</v>
      </c>
      <c r="I9864">
        <v>3</v>
      </c>
      <c r="J9864" t="str" cm="1">
        <f t="array" ref="J9864">_xlfn.IFS(I9864&lt;3,"0-2 yrs",I9864&lt;7,"3-6 yrs",I9864&gt;=7,"7+ yrs")</f>
        <v>3-6 yrs</v>
      </c>
      <c r="K9864" s="2">
        <v>50123.44</v>
      </c>
      <c r="L9864" s="1">
        <v>0</v>
      </c>
      <c r="M9864" s="1" t="s">
        <v>2984</v>
      </c>
      <c r="N9864">
        <v>2</v>
      </c>
      <c r="O9864" t="s">
        <v>2986</v>
      </c>
      <c r="P9864" t="s">
        <v>2986</v>
      </c>
      <c r="Q9864">
        <v>0</v>
      </c>
      <c r="R9864" t="s">
        <v>2959</v>
      </c>
    </row>
    <row r="9865" spans="1:18" x14ac:dyDescent="0.25">
      <c r="A9865">
        <v>15632446</v>
      </c>
      <c r="B9865" t="s">
        <v>1547</v>
      </c>
      <c r="C9865">
        <v>667</v>
      </c>
      <c r="D9865" t="str" cm="1">
        <f t="array" ref="D9865">_xlfn.IFS(C9865&lt;580,"Poor",C9865&lt;670,"Fair",C9865&lt;740,"Good",C9865&lt;800,"Very Good",C9865&gt;=800,"Excellent")</f>
        <v>Fair</v>
      </c>
      <c r="E9865" t="s">
        <v>12</v>
      </c>
      <c r="F9865" t="s">
        <v>22</v>
      </c>
      <c r="G9865">
        <v>24</v>
      </c>
      <c r="H9865" s="3" t="str" cm="1">
        <f t="array" ref="H9865">_xlfn.IFS(G9865&lt;25,"18-24",G9865&lt;35,"25-34",G9865&lt;45,"35-44",G9865&lt;55,"45-54",G9865&lt;65,"55-64",G9865&gt;=65,"65+")</f>
        <v>18-24</v>
      </c>
      <c r="I9865">
        <v>4</v>
      </c>
      <c r="J9865" t="str" cm="1">
        <f t="array" ref="J9865">_xlfn.IFS(I9865&lt;3,"0-2 yrs",I9865&lt;7,"3-6 yrs",I9865&gt;=7,"7+ yrs")</f>
        <v>3-6 yrs</v>
      </c>
      <c r="K9865" s="2">
        <v>180329.83</v>
      </c>
      <c r="L9865" s="1">
        <v>0</v>
      </c>
      <c r="M9865" s="1" t="s">
        <v>2984</v>
      </c>
      <c r="N9865">
        <v>2</v>
      </c>
      <c r="O9865" t="s">
        <v>2986</v>
      </c>
      <c r="P9865" t="s">
        <v>2986</v>
      </c>
      <c r="Q9865">
        <v>0</v>
      </c>
      <c r="R9865" t="s">
        <v>2959</v>
      </c>
    </row>
    <row r="9866" spans="1:18" x14ac:dyDescent="0.25">
      <c r="A9866">
        <v>15620936</v>
      </c>
      <c r="B9866" t="s">
        <v>1692</v>
      </c>
      <c r="C9866">
        <v>787</v>
      </c>
      <c r="D9866" t="str" cm="1">
        <f t="array" ref="D9866">_xlfn.IFS(C9866&lt;580,"Poor",C9866&lt;670,"Fair",C9866&lt;740,"Good",C9866&lt;800,"Very Good",C9866&gt;=800,"Excellent")</f>
        <v>Very Good</v>
      </c>
      <c r="E9866" t="s">
        <v>12</v>
      </c>
      <c r="F9866" t="s">
        <v>22</v>
      </c>
      <c r="G9866">
        <v>32</v>
      </c>
      <c r="H9866" s="3" t="str" cm="1">
        <f t="array" ref="H9866">_xlfn.IFS(G9866&lt;25,"18-24",G9866&lt;35,"25-34",G9866&lt;45,"35-44",G9866&lt;55,"45-54",G9866&lt;65,"55-64",G9866&gt;=65,"65+")</f>
        <v>25-34</v>
      </c>
      <c r="I9866">
        <v>4</v>
      </c>
      <c r="J9866" t="str" cm="1">
        <f t="array" ref="J9866">_xlfn.IFS(I9866&lt;3,"0-2 yrs",I9866&lt;7,"3-6 yrs",I9866&gt;=7,"7+ yrs")</f>
        <v>3-6 yrs</v>
      </c>
      <c r="K9866" s="2">
        <v>13238.93</v>
      </c>
      <c r="L9866" s="1">
        <v>0</v>
      </c>
      <c r="M9866" s="1" t="s">
        <v>2984</v>
      </c>
      <c r="N9866">
        <v>2</v>
      </c>
      <c r="O9866" t="s">
        <v>14</v>
      </c>
      <c r="P9866" t="s">
        <v>14</v>
      </c>
      <c r="Q9866">
        <v>0</v>
      </c>
      <c r="R9866" t="s">
        <v>2959</v>
      </c>
    </row>
    <row r="9867" spans="1:18" x14ac:dyDescent="0.25">
      <c r="A9867">
        <v>15587640</v>
      </c>
      <c r="B9867" t="s">
        <v>125</v>
      </c>
      <c r="C9867">
        <v>718</v>
      </c>
      <c r="D9867" t="str" cm="1">
        <f t="array" ref="D9867">_xlfn.IFS(C9867&lt;580,"Poor",C9867&lt;670,"Fair",C9867&lt;740,"Good",C9867&lt;800,"Very Good",C9867&gt;=800,"Excellent")</f>
        <v>Good</v>
      </c>
      <c r="E9867" t="s">
        <v>12</v>
      </c>
      <c r="F9867" t="s">
        <v>13</v>
      </c>
      <c r="G9867">
        <v>43</v>
      </c>
      <c r="H9867" s="3" t="str" cm="1">
        <f t="array" ref="H9867">_xlfn.IFS(G9867&lt;25,"18-24",G9867&lt;35,"25-34",G9867&lt;45,"35-44",G9867&lt;55,"45-54",G9867&lt;65,"55-64",G9867&gt;=65,"65+")</f>
        <v>35-44</v>
      </c>
      <c r="I9867">
        <v>0</v>
      </c>
      <c r="J9867" t="str" cm="1">
        <f t="array" ref="J9867">_xlfn.IFS(I9867&lt;3,"0-2 yrs",I9867&lt;7,"3-6 yrs",I9867&gt;=7,"7+ yrs")</f>
        <v>0-2 yrs</v>
      </c>
      <c r="K9867" s="2">
        <v>167554.85999999999</v>
      </c>
      <c r="L9867" s="1">
        <v>93143.39</v>
      </c>
      <c r="M9867" s="1" t="s">
        <v>2972</v>
      </c>
      <c r="N9867">
        <v>1</v>
      </c>
      <c r="O9867" t="s">
        <v>2986</v>
      </c>
      <c r="P9867" t="s">
        <v>2986</v>
      </c>
      <c r="Q9867">
        <v>0</v>
      </c>
      <c r="R9867" t="s">
        <v>2959</v>
      </c>
    </row>
    <row r="9868" spans="1:18" x14ac:dyDescent="0.25">
      <c r="A9868">
        <v>15782231</v>
      </c>
      <c r="B9868" t="s">
        <v>798</v>
      </c>
      <c r="C9868">
        <v>521</v>
      </c>
      <c r="D9868" t="str" cm="1">
        <f t="array" ref="D9868">_xlfn.IFS(C9868&lt;580,"Poor",C9868&lt;670,"Fair",C9868&lt;740,"Good",C9868&lt;800,"Very Good",C9868&gt;=800,"Excellent")</f>
        <v>Poor</v>
      </c>
      <c r="E9868" t="s">
        <v>12</v>
      </c>
      <c r="F9868" t="s">
        <v>22</v>
      </c>
      <c r="G9868">
        <v>38</v>
      </c>
      <c r="H9868" s="3" t="str" cm="1">
        <f t="array" ref="H9868">_xlfn.IFS(G9868&lt;25,"18-24",G9868&lt;35,"25-34",G9868&lt;45,"35-44",G9868&lt;55,"45-54",G9868&lt;65,"55-64",G9868&gt;=65,"65+")</f>
        <v>35-44</v>
      </c>
      <c r="I9868">
        <v>6</v>
      </c>
      <c r="J9868" t="str" cm="1">
        <f t="array" ref="J9868">_xlfn.IFS(I9868&lt;3,"0-2 yrs",I9868&lt;7,"3-6 yrs",I9868&gt;=7,"7+ yrs")</f>
        <v>3-6 yrs</v>
      </c>
      <c r="K9868" s="2">
        <v>51454.06</v>
      </c>
      <c r="L9868" s="1">
        <v>0</v>
      </c>
      <c r="M9868" s="1" t="s">
        <v>2984</v>
      </c>
      <c r="N9868">
        <v>2</v>
      </c>
      <c r="O9868" t="s">
        <v>2986</v>
      </c>
      <c r="P9868" t="s">
        <v>2986</v>
      </c>
      <c r="Q9868">
        <v>0</v>
      </c>
      <c r="R9868" t="s">
        <v>2959</v>
      </c>
    </row>
    <row r="9869" spans="1:18" x14ac:dyDescent="0.25">
      <c r="A9869">
        <v>15580462</v>
      </c>
      <c r="B9869" t="s">
        <v>2932</v>
      </c>
      <c r="C9869">
        <v>607</v>
      </c>
      <c r="D9869" t="str" cm="1">
        <f t="array" ref="D9869">_xlfn.IFS(C9869&lt;580,"Poor",C9869&lt;670,"Fair",C9869&lt;740,"Good",C9869&lt;800,"Very Good",C9869&gt;=800,"Excellent")</f>
        <v>Fair</v>
      </c>
      <c r="E9869" t="s">
        <v>16</v>
      </c>
      <c r="F9869" t="s">
        <v>22</v>
      </c>
      <c r="G9869">
        <v>40</v>
      </c>
      <c r="H9869" s="3" t="str" cm="1">
        <f t="array" ref="H9869">_xlfn.IFS(G9869&lt;25,"18-24",G9869&lt;35,"25-34",G9869&lt;45,"35-44",G9869&lt;55,"45-54",G9869&lt;65,"55-64",G9869&gt;=65,"65+")</f>
        <v>35-44</v>
      </c>
      <c r="I9869">
        <v>1</v>
      </c>
      <c r="J9869" t="str" cm="1">
        <f t="array" ref="J9869">_xlfn.IFS(I9869&lt;3,"0-2 yrs",I9869&lt;7,"3-6 yrs",I9869&gt;=7,"7+ yrs")</f>
        <v>0-2 yrs</v>
      </c>
      <c r="K9869" s="2">
        <v>19842.22</v>
      </c>
      <c r="L9869" s="1">
        <v>112544.45</v>
      </c>
      <c r="M9869" s="1" t="s">
        <v>2971</v>
      </c>
      <c r="N9869">
        <v>1</v>
      </c>
      <c r="O9869" t="s">
        <v>14</v>
      </c>
      <c r="P9869" t="s">
        <v>14</v>
      </c>
      <c r="Q9869">
        <v>0</v>
      </c>
      <c r="R9869" t="s">
        <v>2959</v>
      </c>
    </row>
    <row r="9870" spans="1:18" x14ac:dyDescent="0.25">
      <c r="A9870">
        <v>15736371</v>
      </c>
      <c r="B9870" t="s">
        <v>139</v>
      </c>
      <c r="C9870">
        <v>633</v>
      </c>
      <c r="D9870" t="str" cm="1">
        <f t="array" ref="D9870">_xlfn.IFS(C9870&lt;580,"Poor",C9870&lt;670,"Fair",C9870&lt;740,"Good",C9870&lt;800,"Very Good",C9870&gt;=800,"Excellent")</f>
        <v>Fair</v>
      </c>
      <c r="E9870" t="s">
        <v>12</v>
      </c>
      <c r="F9870" t="s">
        <v>13</v>
      </c>
      <c r="G9870">
        <v>34</v>
      </c>
      <c r="H9870" s="3" t="str" cm="1">
        <f t="array" ref="H9870">_xlfn.IFS(G9870&lt;25,"18-24",G9870&lt;35,"25-34",G9870&lt;45,"35-44",G9870&lt;55,"45-54",G9870&lt;65,"55-64",G9870&gt;=65,"65+")</f>
        <v>25-34</v>
      </c>
      <c r="I9870">
        <v>3</v>
      </c>
      <c r="J9870" t="str" cm="1">
        <f t="array" ref="J9870">_xlfn.IFS(I9870&lt;3,"0-2 yrs",I9870&lt;7,"3-6 yrs",I9870&gt;=7,"7+ yrs")</f>
        <v>3-6 yrs</v>
      </c>
      <c r="K9870" s="2">
        <v>38315.040000000001</v>
      </c>
      <c r="L9870" s="1">
        <v>123034.43</v>
      </c>
      <c r="M9870" s="1" t="s">
        <v>2971</v>
      </c>
      <c r="N9870">
        <v>2</v>
      </c>
      <c r="O9870" t="s">
        <v>14</v>
      </c>
      <c r="P9870" t="s">
        <v>14</v>
      </c>
      <c r="Q9870">
        <v>0</v>
      </c>
      <c r="R9870" t="s">
        <v>2959</v>
      </c>
    </row>
    <row r="9871" spans="1:18" x14ac:dyDescent="0.25">
      <c r="A9871">
        <v>15648032</v>
      </c>
      <c r="B9871" t="s">
        <v>44</v>
      </c>
      <c r="C9871">
        <v>588</v>
      </c>
      <c r="D9871" t="str" cm="1">
        <f t="array" ref="D9871">_xlfn.IFS(C9871&lt;580,"Poor",C9871&lt;670,"Fair",C9871&lt;740,"Good",C9871&lt;800,"Very Good",C9871&gt;=800,"Excellent")</f>
        <v>Fair</v>
      </c>
      <c r="E9871" t="s">
        <v>16</v>
      </c>
      <c r="F9871" t="s">
        <v>22</v>
      </c>
      <c r="G9871">
        <v>37</v>
      </c>
      <c r="H9871" s="3" t="str" cm="1">
        <f t="array" ref="H9871">_xlfn.IFS(G9871&lt;25,"18-24",G9871&lt;35,"25-34",G9871&lt;45,"35-44",G9871&lt;55,"45-54",G9871&lt;65,"55-64",G9871&gt;=65,"65+")</f>
        <v>35-44</v>
      </c>
      <c r="I9871">
        <v>2</v>
      </c>
      <c r="J9871" t="str" cm="1">
        <f t="array" ref="J9871">_xlfn.IFS(I9871&lt;3,"0-2 yrs",I9871&lt;7,"3-6 yrs",I9871&gt;=7,"7+ yrs")</f>
        <v>0-2 yrs</v>
      </c>
      <c r="K9871" s="2">
        <v>187816.59</v>
      </c>
      <c r="L9871" s="1">
        <v>0</v>
      </c>
      <c r="M9871" s="1" t="s">
        <v>2984</v>
      </c>
      <c r="N9871">
        <v>2</v>
      </c>
      <c r="O9871" t="s">
        <v>14</v>
      </c>
      <c r="P9871" t="s">
        <v>14</v>
      </c>
      <c r="Q9871">
        <v>0</v>
      </c>
      <c r="R9871" t="s">
        <v>2959</v>
      </c>
    </row>
    <row r="9872" spans="1:18" x14ac:dyDescent="0.25">
      <c r="A9872">
        <v>15610454</v>
      </c>
      <c r="B9872" t="s">
        <v>223</v>
      </c>
      <c r="C9872">
        <v>724</v>
      </c>
      <c r="D9872" t="str" cm="1">
        <f t="array" ref="D9872">_xlfn.IFS(C9872&lt;580,"Poor",C9872&lt;670,"Fair",C9872&lt;740,"Good",C9872&lt;800,"Very Good",C9872&gt;=800,"Excellent")</f>
        <v>Good</v>
      </c>
      <c r="E9872" t="s">
        <v>25</v>
      </c>
      <c r="F9872" t="s">
        <v>13</v>
      </c>
      <c r="G9872">
        <v>33</v>
      </c>
      <c r="H9872" s="3" t="str" cm="1">
        <f t="array" ref="H9872">_xlfn.IFS(G9872&lt;25,"18-24",G9872&lt;35,"25-34",G9872&lt;45,"35-44",G9872&lt;55,"45-54",G9872&lt;65,"55-64",G9872&gt;=65,"65+")</f>
        <v>25-34</v>
      </c>
      <c r="I9872">
        <v>9</v>
      </c>
      <c r="J9872" t="str" cm="1">
        <f t="array" ref="J9872">_xlfn.IFS(I9872&lt;3,"0-2 yrs",I9872&lt;7,"3-6 yrs",I9872&gt;=7,"7+ yrs")</f>
        <v>7+ yrs</v>
      </c>
      <c r="K9872" s="2">
        <v>197148.24</v>
      </c>
      <c r="L9872" s="1">
        <v>119278.44</v>
      </c>
      <c r="M9872" s="1" t="s">
        <v>2971</v>
      </c>
      <c r="N9872">
        <v>1</v>
      </c>
      <c r="O9872" t="s">
        <v>14</v>
      </c>
      <c r="P9872" t="s">
        <v>14</v>
      </c>
      <c r="Q9872">
        <v>0</v>
      </c>
      <c r="R9872" t="s">
        <v>2959</v>
      </c>
    </row>
    <row r="9873" spans="1:18" x14ac:dyDescent="0.25">
      <c r="A9873">
        <v>15671358</v>
      </c>
      <c r="B9873" t="s">
        <v>2010</v>
      </c>
      <c r="C9873">
        <v>720</v>
      </c>
      <c r="D9873" t="str" cm="1">
        <f t="array" ref="D9873">_xlfn.IFS(C9873&lt;580,"Poor",C9873&lt;670,"Fair",C9873&lt;740,"Good",C9873&lt;800,"Very Good",C9873&gt;=800,"Excellent")</f>
        <v>Good</v>
      </c>
      <c r="E9873" t="s">
        <v>12</v>
      </c>
      <c r="F9873" t="s">
        <v>22</v>
      </c>
      <c r="G9873">
        <v>44</v>
      </c>
      <c r="H9873" s="3" t="str" cm="1">
        <f t="array" ref="H9873">_xlfn.IFS(G9873&lt;25,"18-24",G9873&lt;35,"25-34",G9873&lt;45,"35-44",G9873&lt;55,"45-54",G9873&lt;65,"55-64",G9873&gt;=65,"65+")</f>
        <v>35-44</v>
      </c>
      <c r="I9873">
        <v>4</v>
      </c>
      <c r="J9873" t="str" cm="1">
        <f t="array" ref="J9873">_xlfn.IFS(I9873&lt;3,"0-2 yrs",I9873&lt;7,"3-6 yrs",I9873&gt;=7,"7+ yrs")</f>
        <v>3-6 yrs</v>
      </c>
      <c r="K9873" s="2">
        <v>163471.01</v>
      </c>
      <c r="L9873" s="1">
        <v>0</v>
      </c>
      <c r="M9873" s="1" t="s">
        <v>2984</v>
      </c>
      <c r="N9873">
        <v>2</v>
      </c>
      <c r="O9873" t="s">
        <v>2986</v>
      </c>
      <c r="P9873" t="s">
        <v>2986</v>
      </c>
      <c r="Q9873">
        <v>0</v>
      </c>
      <c r="R9873" t="s">
        <v>2959</v>
      </c>
    </row>
    <row r="9874" spans="1:18" x14ac:dyDescent="0.25">
      <c r="A9874">
        <v>15747130</v>
      </c>
      <c r="B9874" t="s">
        <v>73</v>
      </c>
      <c r="C9874">
        <v>521</v>
      </c>
      <c r="D9874" t="str" cm="1">
        <f t="array" ref="D9874">_xlfn.IFS(C9874&lt;580,"Poor",C9874&lt;670,"Fair",C9874&lt;740,"Good",C9874&lt;800,"Very Good",C9874&gt;=800,"Excellent")</f>
        <v>Poor</v>
      </c>
      <c r="E9874" t="s">
        <v>12</v>
      </c>
      <c r="F9874" t="s">
        <v>22</v>
      </c>
      <c r="G9874">
        <v>39</v>
      </c>
      <c r="H9874" s="3" t="str" cm="1">
        <f t="array" ref="H9874">_xlfn.IFS(G9874&lt;25,"18-24",G9874&lt;35,"25-34",G9874&lt;45,"35-44",G9874&lt;55,"45-54",G9874&lt;65,"55-64",G9874&gt;=65,"65+")</f>
        <v>35-44</v>
      </c>
      <c r="I9874">
        <v>7</v>
      </c>
      <c r="J9874" t="str" cm="1">
        <f t="array" ref="J9874">_xlfn.IFS(I9874&lt;3,"0-2 yrs",I9874&lt;7,"3-6 yrs",I9874&gt;=7,"7+ yrs")</f>
        <v>7+ yrs</v>
      </c>
      <c r="K9874" s="2">
        <v>653.58000000000004</v>
      </c>
      <c r="L9874" s="1">
        <v>0</v>
      </c>
      <c r="M9874" s="1" t="s">
        <v>2984</v>
      </c>
      <c r="N9874">
        <v>2</v>
      </c>
      <c r="O9874" t="s">
        <v>14</v>
      </c>
      <c r="P9874" t="s">
        <v>14</v>
      </c>
      <c r="Q9874">
        <v>0</v>
      </c>
      <c r="R9874" t="s">
        <v>2959</v>
      </c>
    </row>
    <row r="9875" spans="1:18" x14ac:dyDescent="0.25">
      <c r="A9875">
        <v>15578374</v>
      </c>
      <c r="B9875" t="s">
        <v>1987</v>
      </c>
      <c r="C9875">
        <v>620</v>
      </c>
      <c r="D9875" t="str" cm="1">
        <f t="array" ref="D9875">_xlfn.IFS(C9875&lt;580,"Poor",C9875&lt;670,"Fair",C9875&lt;740,"Good",C9875&lt;800,"Very Good",C9875&gt;=800,"Excellent")</f>
        <v>Fair</v>
      </c>
      <c r="E9875" t="s">
        <v>16</v>
      </c>
      <c r="F9875" t="s">
        <v>22</v>
      </c>
      <c r="G9875">
        <v>36</v>
      </c>
      <c r="H9875" s="3" t="str" cm="1">
        <f t="array" ref="H9875">_xlfn.IFS(G9875&lt;25,"18-24",G9875&lt;35,"25-34",G9875&lt;45,"35-44",G9875&lt;55,"45-54",G9875&lt;65,"55-64",G9875&gt;=65,"65+")</f>
        <v>35-44</v>
      </c>
      <c r="I9875">
        <v>7</v>
      </c>
      <c r="J9875" t="str" cm="1">
        <f t="array" ref="J9875">_xlfn.IFS(I9875&lt;3,"0-2 yrs",I9875&lt;7,"3-6 yrs",I9875&gt;=7,"7+ yrs")</f>
        <v>7+ yrs</v>
      </c>
      <c r="K9875" s="2">
        <v>45414.09</v>
      </c>
      <c r="L9875" s="1">
        <v>169312.72</v>
      </c>
      <c r="M9875" s="1" t="s">
        <v>2983</v>
      </c>
      <c r="N9875">
        <v>1</v>
      </c>
      <c r="O9875" t="s">
        <v>2986</v>
      </c>
      <c r="P9875" t="s">
        <v>2986</v>
      </c>
      <c r="Q9875">
        <v>0</v>
      </c>
      <c r="R9875" t="s">
        <v>2959</v>
      </c>
    </row>
    <row r="9876" spans="1:18" x14ac:dyDescent="0.25">
      <c r="A9876">
        <v>15572182</v>
      </c>
      <c r="B9876" t="s">
        <v>1015</v>
      </c>
      <c r="C9876">
        <v>505</v>
      </c>
      <c r="D9876" t="str" cm="1">
        <f t="array" ref="D9876">_xlfn.IFS(C9876&lt;580,"Poor",C9876&lt;670,"Fair",C9876&lt;740,"Good",C9876&lt;800,"Very Good",C9876&gt;=800,"Excellent")</f>
        <v>Poor</v>
      </c>
      <c r="E9876" t="s">
        <v>25</v>
      </c>
      <c r="F9876" t="s">
        <v>13</v>
      </c>
      <c r="G9876">
        <v>33</v>
      </c>
      <c r="H9876" s="3" t="str" cm="1">
        <f t="array" ref="H9876">_xlfn.IFS(G9876&lt;25,"18-24",G9876&lt;35,"25-34",G9876&lt;45,"35-44",G9876&lt;55,"45-54",G9876&lt;65,"55-64",G9876&gt;=65,"65+")</f>
        <v>25-34</v>
      </c>
      <c r="I9876">
        <v>3</v>
      </c>
      <c r="J9876" t="str" cm="1">
        <f t="array" ref="J9876">_xlfn.IFS(I9876&lt;3,"0-2 yrs",I9876&lt;7,"3-6 yrs",I9876&gt;=7,"7+ yrs")</f>
        <v>3-6 yrs</v>
      </c>
      <c r="K9876" s="2">
        <v>45445.78</v>
      </c>
      <c r="L9876" s="1">
        <v>106506.77</v>
      </c>
      <c r="M9876" s="1" t="s">
        <v>2971</v>
      </c>
      <c r="N9876">
        <v>3</v>
      </c>
      <c r="O9876" t="s">
        <v>2986</v>
      </c>
      <c r="P9876" t="s">
        <v>2986</v>
      </c>
      <c r="Q9876">
        <v>1</v>
      </c>
      <c r="R9876" t="s">
        <v>2957</v>
      </c>
    </row>
    <row r="9877" spans="1:18" x14ac:dyDescent="0.25">
      <c r="A9877">
        <v>15770041</v>
      </c>
      <c r="B9877" t="s">
        <v>385</v>
      </c>
      <c r="C9877">
        <v>728</v>
      </c>
      <c r="D9877" t="str" cm="1">
        <f t="array" ref="D9877">_xlfn.IFS(C9877&lt;580,"Poor",C9877&lt;670,"Fair",C9877&lt;740,"Good",C9877&lt;800,"Very Good",C9877&gt;=800,"Excellent")</f>
        <v>Good</v>
      </c>
      <c r="E9877" t="s">
        <v>16</v>
      </c>
      <c r="F9877" t="s">
        <v>13</v>
      </c>
      <c r="G9877">
        <v>43</v>
      </c>
      <c r="H9877" s="3" t="str" cm="1">
        <f t="array" ref="H9877">_xlfn.IFS(G9877&lt;25,"18-24",G9877&lt;35,"25-34",G9877&lt;45,"35-44",G9877&lt;55,"45-54",G9877&lt;65,"55-64",G9877&gt;=65,"65+")</f>
        <v>35-44</v>
      </c>
      <c r="I9877">
        <v>8</v>
      </c>
      <c r="J9877" t="str" cm="1">
        <f t="array" ref="J9877">_xlfn.IFS(I9877&lt;3,"0-2 yrs",I9877&lt;7,"3-6 yrs",I9877&gt;=7,"7+ yrs")</f>
        <v>7+ yrs</v>
      </c>
      <c r="K9877" s="2">
        <v>139024.31</v>
      </c>
      <c r="L9877" s="1">
        <v>128412.61</v>
      </c>
      <c r="M9877" s="1" t="s">
        <v>2971</v>
      </c>
      <c r="N9877">
        <v>1</v>
      </c>
      <c r="O9877" t="s">
        <v>14</v>
      </c>
      <c r="P9877" t="s">
        <v>14</v>
      </c>
      <c r="Q9877">
        <v>0</v>
      </c>
      <c r="R9877" t="s">
        <v>2959</v>
      </c>
    </row>
    <row r="9878" spans="1:18" x14ac:dyDescent="0.25">
      <c r="A9878">
        <v>15669414</v>
      </c>
      <c r="B9878" t="s">
        <v>86</v>
      </c>
      <c r="C9878">
        <v>486</v>
      </c>
      <c r="D9878" t="str" cm="1">
        <f t="array" ref="D9878">_xlfn.IFS(C9878&lt;580,"Poor",C9878&lt;670,"Fair",C9878&lt;740,"Good",C9878&lt;800,"Very Good",C9878&gt;=800,"Excellent")</f>
        <v>Poor</v>
      </c>
      <c r="E9878" t="s">
        <v>25</v>
      </c>
      <c r="F9878" t="s">
        <v>22</v>
      </c>
      <c r="G9878">
        <v>62</v>
      </c>
      <c r="H9878" s="3" t="str" cm="1">
        <f t="array" ref="H9878">_xlfn.IFS(G9878&lt;25,"18-24",G9878&lt;35,"25-34",G9878&lt;45,"35-44",G9878&lt;55,"45-54",G9878&lt;65,"55-64",G9878&gt;=65,"65+")</f>
        <v>55-64</v>
      </c>
      <c r="I9878">
        <v>9</v>
      </c>
      <c r="J9878" t="str" cm="1">
        <f t="array" ref="J9878">_xlfn.IFS(I9878&lt;3,"0-2 yrs",I9878&lt;7,"3-6 yrs",I9878&gt;=7,"7+ yrs")</f>
        <v>7+ yrs</v>
      </c>
      <c r="K9878" s="2">
        <v>168034.83</v>
      </c>
      <c r="L9878" s="1">
        <v>118356.89</v>
      </c>
      <c r="M9878" s="1" t="s">
        <v>2971</v>
      </c>
      <c r="N9878">
        <v>2</v>
      </c>
      <c r="O9878" t="s">
        <v>2986</v>
      </c>
      <c r="P9878" t="s">
        <v>2986</v>
      </c>
      <c r="Q9878">
        <v>1</v>
      </c>
      <c r="R9878" t="s">
        <v>2957</v>
      </c>
    </row>
    <row r="9879" spans="1:18" x14ac:dyDescent="0.25">
      <c r="A9879">
        <v>15777054</v>
      </c>
      <c r="B9879" t="s">
        <v>126</v>
      </c>
      <c r="C9879">
        <v>584</v>
      </c>
      <c r="D9879" t="str" cm="1">
        <f t="array" ref="D9879">_xlfn.IFS(C9879&lt;580,"Poor",C9879&lt;670,"Fair",C9879&lt;740,"Good",C9879&lt;800,"Very Good",C9879&gt;=800,"Excellent")</f>
        <v>Fair</v>
      </c>
      <c r="E9879" t="s">
        <v>25</v>
      </c>
      <c r="F9879" t="s">
        <v>22</v>
      </c>
      <c r="G9879">
        <v>42</v>
      </c>
      <c r="H9879" s="3" t="str" cm="1">
        <f t="array" ref="H9879">_xlfn.IFS(G9879&lt;25,"18-24",G9879&lt;35,"25-34",G9879&lt;45,"35-44",G9879&lt;55,"45-54",G9879&lt;65,"55-64",G9879&gt;=65,"65+")</f>
        <v>35-44</v>
      </c>
      <c r="I9879">
        <v>3</v>
      </c>
      <c r="J9879" t="str" cm="1">
        <f t="array" ref="J9879">_xlfn.IFS(I9879&lt;3,"0-2 yrs",I9879&lt;7,"3-6 yrs",I9879&gt;=7,"7+ yrs")</f>
        <v>3-6 yrs</v>
      </c>
      <c r="K9879" s="2">
        <v>25669.1</v>
      </c>
      <c r="L9879" s="1">
        <v>137479.13</v>
      </c>
      <c r="M9879" s="1" t="s">
        <v>2971</v>
      </c>
      <c r="N9879">
        <v>1</v>
      </c>
      <c r="O9879" t="s">
        <v>2986</v>
      </c>
      <c r="P9879" t="s">
        <v>2986</v>
      </c>
      <c r="Q9879">
        <v>0</v>
      </c>
      <c r="R9879" t="s">
        <v>2959</v>
      </c>
    </row>
    <row r="9880" spans="1:18" x14ac:dyDescent="0.25">
      <c r="A9880">
        <v>15621021</v>
      </c>
      <c r="B9880" t="s">
        <v>2933</v>
      </c>
      <c r="C9880">
        <v>687</v>
      </c>
      <c r="D9880" t="str" cm="1">
        <f t="array" ref="D9880">_xlfn.IFS(C9880&lt;580,"Poor",C9880&lt;670,"Fair",C9880&lt;740,"Good",C9880&lt;800,"Very Good",C9880&gt;=800,"Excellent")</f>
        <v>Good</v>
      </c>
      <c r="E9880" t="s">
        <v>16</v>
      </c>
      <c r="F9880" t="s">
        <v>13</v>
      </c>
      <c r="G9880">
        <v>40</v>
      </c>
      <c r="H9880" s="3" t="str" cm="1">
        <f t="array" ref="H9880">_xlfn.IFS(G9880&lt;25,"18-24",G9880&lt;35,"25-34",G9880&lt;45,"35-44",G9880&lt;55,"45-54",G9880&lt;65,"55-64",G9880&gt;=65,"65+")</f>
        <v>35-44</v>
      </c>
      <c r="I9880">
        <v>1</v>
      </c>
      <c r="J9880" t="str" cm="1">
        <f t="array" ref="J9880">_xlfn.IFS(I9880&lt;3,"0-2 yrs",I9880&lt;7,"3-6 yrs",I9880&gt;=7,"7+ yrs")</f>
        <v>0-2 yrs</v>
      </c>
      <c r="K9880" s="2">
        <v>8207.36</v>
      </c>
      <c r="L9880" s="1">
        <v>0</v>
      </c>
      <c r="M9880" s="1" t="s">
        <v>2984</v>
      </c>
      <c r="N9880">
        <v>2</v>
      </c>
      <c r="O9880" t="s">
        <v>2986</v>
      </c>
      <c r="P9880" t="s">
        <v>2986</v>
      </c>
      <c r="Q9880">
        <v>0</v>
      </c>
      <c r="R9880" t="s">
        <v>2959</v>
      </c>
    </row>
    <row r="9881" spans="1:18" x14ac:dyDescent="0.25">
      <c r="A9881">
        <v>15785490</v>
      </c>
      <c r="B9881" t="s">
        <v>965</v>
      </c>
      <c r="C9881">
        <v>771</v>
      </c>
      <c r="D9881" t="str" cm="1">
        <f t="array" ref="D9881">_xlfn.IFS(C9881&lt;580,"Poor",C9881&lt;670,"Fair",C9881&lt;740,"Good",C9881&lt;800,"Very Good",C9881&gt;=800,"Excellent")</f>
        <v>Very Good</v>
      </c>
      <c r="E9881" t="s">
        <v>12</v>
      </c>
      <c r="F9881" t="s">
        <v>22</v>
      </c>
      <c r="G9881">
        <v>50</v>
      </c>
      <c r="H9881" s="3" t="str" cm="1">
        <f t="array" ref="H9881">_xlfn.IFS(G9881&lt;25,"18-24",G9881&lt;35,"25-34",G9881&lt;45,"35-44",G9881&lt;55,"45-54",G9881&lt;65,"55-64",G9881&gt;=65,"65+")</f>
        <v>45-54</v>
      </c>
      <c r="I9881">
        <v>3</v>
      </c>
      <c r="J9881" t="str" cm="1">
        <f t="array" ref="J9881">_xlfn.IFS(I9881&lt;3,"0-2 yrs",I9881&lt;7,"3-6 yrs",I9881&gt;=7,"7+ yrs")</f>
        <v>3-6 yrs</v>
      </c>
      <c r="K9881" s="2">
        <v>16281.68</v>
      </c>
      <c r="L9881" s="1">
        <v>105229.72</v>
      </c>
      <c r="M9881" s="1" t="s">
        <v>2971</v>
      </c>
      <c r="N9881">
        <v>1</v>
      </c>
      <c r="O9881" t="s">
        <v>14</v>
      </c>
      <c r="P9881" t="s">
        <v>14</v>
      </c>
      <c r="Q9881">
        <v>1</v>
      </c>
      <c r="R9881" t="s">
        <v>2957</v>
      </c>
    </row>
    <row r="9882" spans="1:18" x14ac:dyDescent="0.25">
      <c r="A9882">
        <v>15577695</v>
      </c>
      <c r="B9882" t="s">
        <v>1949</v>
      </c>
      <c r="C9882">
        <v>678</v>
      </c>
      <c r="D9882" t="str" cm="1">
        <f t="array" ref="D9882">_xlfn.IFS(C9882&lt;580,"Poor",C9882&lt;670,"Fair",C9882&lt;740,"Good",C9882&lt;800,"Very Good",C9882&gt;=800,"Excellent")</f>
        <v>Good</v>
      </c>
      <c r="E9882" t="s">
        <v>12</v>
      </c>
      <c r="F9882" t="s">
        <v>22</v>
      </c>
      <c r="G9882">
        <v>41</v>
      </c>
      <c r="H9882" s="3" t="str" cm="1">
        <f t="array" ref="H9882">_xlfn.IFS(G9882&lt;25,"18-24",G9882&lt;35,"25-34",G9882&lt;45,"35-44",G9882&lt;55,"45-54",G9882&lt;65,"55-64",G9882&gt;=65,"65+")</f>
        <v>35-44</v>
      </c>
      <c r="I9882">
        <v>2</v>
      </c>
      <c r="J9882" t="str" cm="1">
        <f t="array" ref="J9882">_xlfn.IFS(I9882&lt;3,"0-2 yrs",I9882&lt;7,"3-6 yrs",I9882&gt;=7,"7+ yrs")</f>
        <v>0-2 yrs</v>
      </c>
      <c r="K9882" s="2">
        <v>14083.12</v>
      </c>
      <c r="L9882" s="1">
        <v>148088.10999999999</v>
      </c>
      <c r="M9882" s="1" t="s">
        <v>2971</v>
      </c>
      <c r="N9882">
        <v>1</v>
      </c>
      <c r="O9882" t="s">
        <v>2986</v>
      </c>
      <c r="P9882" t="s">
        <v>2986</v>
      </c>
      <c r="Q9882">
        <v>0</v>
      </c>
      <c r="R9882" t="s">
        <v>2959</v>
      </c>
    </row>
    <row r="9883" spans="1:18" x14ac:dyDescent="0.25">
      <c r="A9883">
        <v>15686974</v>
      </c>
      <c r="B9883" t="s">
        <v>2379</v>
      </c>
      <c r="C9883">
        <v>751</v>
      </c>
      <c r="D9883" t="str" cm="1">
        <f t="array" ref="D9883">_xlfn.IFS(C9883&lt;580,"Poor",C9883&lt;670,"Fair",C9883&lt;740,"Good",C9883&lt;800,"Very Good",C9883&gt;=800,"Excellent")</f>
        <v>Very Good</v>
      </c>
      <c r="E9883" t="s">
        <v>12</v>
      </c>
      <c r="F9883" t="s">
        <v>13</v>
      </c>
      <c r="G9883">
        <v>48</v>
      </c>
      <c r="H9883" s="3" t="str" cm="1">
        <f t="array" ref="H9883">_xlfn.IFS(G9883&lt;25,"18-24",G9883&lt;35,"25-34",G9883&lt;45,"35-44",G9883&lt;55,"45-54",G9883&lt;65,"55-64",G9883&gt;=65,"65+")</f>
        <v>45-54</v>
      </c>
      <c r="I9883">
        <v>4</v>
      </c>
      <c r="J9883" t="str" cm="1">
        <f t="array" ref="J9883">_xlfn.IFS(I9883&lt;3,"0-2 yrs",I9883&lt;7,"3-6 yrs",I9883&gt;=7,"7+ yrs")</f>
        <v>3-6 yrs</v>
      </c>
      <c r="K9883" s="2">
        <v>30165.06</v>
      </c>
      <c r="L9883" s="1">
        <v>0</v>
      </c>
      <c r="M9883" s="1" t="s">
        <v>2984</v>
      </c>
      <c r="N9883">
        <v>1</v>
      </c>
      <c r="O9883" t="s">
        <v>14</v>
      </c>
      <c r="P9883" t="s">
        <v>14</v>
      </c>
      <c r="Q9883">
        <v>1</v>
      </c>
      <c r="R9883" t="s">
        <v>2957</v>
      </c>
    </row>
    <row r="9884" spans="1:18" x14ac:dyDescent="0.25">
      <c r="A9884">
        <v>15574584</v>
      </c>
      <c r="B9884" t="s">
        <v>1101</v>
      </c>
      <c r="C9884">
        <v>670</v>
      </c>
      <c r="D9884" t="str" cm="1">
        <f t="array" ref="D9884">_xlfn.IFS(C9884&lt;580,"Poor",C9884&lt;670,"Fair",C9884&lt;740,"Good",C9884&lt;800,"Very Good",C9884&gt;=800,"Excellent")</f>
        <v>Good</v>
      </c>
      <c r="E9884" t="s">
        <v>12</v>
      </c>
      <c r="F9884" t="s">
        <v>22</v>
      </c>
      <c r="G9884">
        <v>33</v>
      </c>
      <c r="H9884" s="3" t="str" cm="1">
        <f t="array" ref="H9884">_xlfn.IFS(G9884&lt;25,"18-24",G9884&lt;35,"25-34",G9884&lt;45,"35-44",G9884&lt;55,"45-54",G9884&lt;65,"55-64",G9884&gt;=65,"65+")</f>
        <v>25-34</v>
      </c>
      <c r="I9884">
        <v>8</v>
      </c>
      <c r="J9884" t="str" cm="1">
        <f t="array" ref="J9884">_xlfn.IFS(I9884&lt;3,"0-2 yrs",I9884&lt;7,"3-6 yrs",I9884&gt;=7,"7+ yrs")</f>
        <v>7+ yrs</v>
      </c>
      <c r="K9884" s="2">
        <v>39451.089999999997</v>
      </c>
      <c r="L9884" s="1">
        <v>126679.69</v>
      </c>
      <c r="M9884" s="1" t="s">
        <v>2971</v>
      </c>
      <c r="N9884">
        <v>1</v>
      </c>
      <c r="O9884" t="s">
        <v>14</v>
      </c>
      <c r="P9884" t="s">
        <v>14</v>
      </c>
      <c r="Q9884">
        <v>0</v>
      </c>
      <c r="R9884" t="s">
        <v>2959</v>
      </c>
    </row>
    <row r="9885" spans="1:18" x14ac:dyDescent="0.25">
      <c r="A9885">
        <v>15719541</v>
      </c>
      <c r="B9885" t="s">
        <v>2934</v>
      </c>
      <c r="C9885">
        <v>675</v>
      </c>
      <c r="D9885" t="str" cm="1">
        <f t="array" ref="D9885">_xlfn.IFS(C9885&lt;580,"Poor",C9885&lt;670,"Fair",C9885&lt;740,"Good",C9885&lt;800,"Very Good",C9885&gt;=800,"Excellent")</f>
        <v>Good</v>
      </c>
      <c r="E9885" t="s">
        <v>16</v>
      </c>
      <c r="F9885" t="s">
        <v>22</v>
      </c>
      <c r="G9885">
        <v>31</v>
      </c>
      <c r="H9885" s="3" t="str" cm="1">
        <f t="array" ref="H9885">_xlfn.IFS(G9885&lt;25,"18-24",G9885&lt;35,"25-34",G9885&lt;45,"35-44",G9885&lt;55,"45-54",G9885&lt;65,"55-64",G9885&gt;=65,"65+")</f>
        <v>25-34</v>
      </c>
      <c r="I9885">
        <v>2</v>
      </c>
      <c r="J9885" t="str" cm="1">
        <f t="array" ref="J9885">_xlfn.IFS(I9885&lt;3,"0-2 yrs",I9885&lt;7,"3-6 yrs",I9885&gt;=7,"7+ yrs")</f>
        <v>0-2 yrs</v>
      </c>
      <c r="K9885" s="2">
        <v>60270.87</v>
      </c>
      <c r="L9885" s="1">
        <v>90826.27</v>
      </c>
      <c r="M9885" s="1" t="s">
        <v>2972</v>
      </c>
      <c r="N9885">
        <v>2</v>
      </c>
      <c r="O9885" t="s">
        <v>2986</v>
      </c>
      <c r="P9885" t="s">
        <v>2986</v>
      </c>
      <c r="Q9885">
        <v>0</v>
      </c>
      <c r="R9885" t="s">
        <v>2959</v>
      </c>
    </row>
    <row r="9886" spans="1:18" x14ac:dyDescent="0.25">
      <c r="A9886">
        <v>15646310</v>
      </c>
      <c r="B9886" t="s">
        <v>540</v>
      </c>
      <c r="C9886">
        <v>684</v>
      </c>
      <c r="D9886" t="str" cm="1">
        <f t="array" ref="D9886">_xlfn.IFS(C9886&lt;580,"Poor",C9886&lt;670,"Fair",C9886&lt;740,"Good",C9886&lt;800,"Very Good",C9886&gt;=800,"Excellent")</f>
        <v>Good</v>
      </c>
      <c r="E9886" t="s">
        <v>16</v>
      </c>
      <c r="F9886" t="s">
        <v>22</v>
      </c>
      <c r="G9886">
        <v>24</v>
      </c>
      <c r="H9886" s="3" t="str" cm="1">
        <f t="array" ref="H9886">_xlfn.IFS(G9886&lt;25,"18-24",G9886&lt;35,"25-34",G9886&lt;45,"35-44",G9886&lt;55,"45-54",G9886&lt;65,"55-64",G9886&gt;=65,"65+")</f>
        <v>18-24</v>
      </c>
      <c r="I9886">
        <v>8</v>
      </c>
      <c r="J9886" t="str" cm="1">
        <f t="array" ref="J9886">_xlfn.IFS(I9886&lt;3,"0-2 yrs",I9886&lt;7,"3-6 yrs",I9886&gt;=7,"7+ yrs")</f>
        <v>7+ yrs</v>
      </c>
      <c r="K9886" s="2">
        <v>22527.27</v>
      </c>
      <c r="L9886" s="1">
        <v>143582.89000000001</v>
      </c>
      <c r="M9886" s="1" t="s">
        <v>2971</v>
      </c>
      <c r="N9886">
        <v>1</v>
      </c>
      <c r="O9886" t="s">
        <v>14</v>
      </c>
      <c r="P9886" t="s">
        <v>14</v>
      </c>
      <c r="Q9886">
        <v>0</v>
      </c>
      <c r="R9886" t="s">
        <v>2959</v>
      </c>
    </row>
    <row r="9887" spans="1:18" x14ac:dyDescent="0.25">
      <c r="A9887">
        <v>15697606</v>
      </c>
      <c r="B9887" t="s">
        <v>2935</v>
      </c>
      <c r="C9887">
        <v>637</v>
      </c>
      <c r="D9887" t="str" cm="1">
        <f t="array" ref="D9887">_xlfn.IFS(C9887&lt;580,"Poor",C9887&lt;670,"Fair",C9887&lt;740,"Good",C9887&lt;800,"Very Good",C9887&gt;=800,"Excellent")</f>
        <v>Fair</v>
      </c>
      <c r="E9887" t="s">
        <v>12</v>
      </c>
      <c r="F9887" t="s">
        <v>13</v>
      </c>
      <c r="G9887">
        <v>21</v>
      </c>
      <c r="H9887" s="3" t="str" cm="1">
        <f t="array" ref="H9887">_xlfn.IFS(G9887&lt;25,"18-24",G9887&lt;35,"25-34",G9887&lt;45,"35-44",G9887&lt;55,"45-54",G9887&lt;65,"55-64",G9887&gt;=65,"65+")</f>
        <v>18-24</v>
      </c>
      <c r="I9887">
        <v>10</v>
      </c>
      <c r="J9887" t="str" cm="1">
        <f t="array" ref="J9887">_xlfn.IFS(I9887&lt;3,"0-2 yrs",I9887&lt;7,"3-6 yrs",I9887&gt;=7,"7+ yrs")</f>
        <v>7+ yrs</v>
      </c>
      <c r="K9887" s="2">
        <v>175072.47</v>
      </c>
      <c r="L9887" s="1">
        <v>125712.2</v>
      </c>
      <c r="M9887" s="1" t="s">
        <v>2971</v>
      </c>
      <c r="N9887">
        <v>1</v>
      </c>
      <c r="O9887" t="s">
        <v>2986</v>
      </c>
      <c r="P9887" t="s">
        <v>2986</v>
      </c>
      <c r="Q9887">
        <v>0</v>
      </c>
      <c r="R9887" t="s">
        <v>2959</v>
      </c>
    </row>
    <row r="9888" spans="1:18" x14ac:dyDescent="0.25">
      <c r="A9888">
        <v>15711489</v>
      </c>
      <c r="B9888" t="s">
        <v>47</v>
      </c>
      <c r="C9888">
        <v>760</v>
      </c>
      <c r="D9888" t="str" cm="1">
        <f t="array" ref="D9888">_xlfn.IFS(C9888&lt;580,"Poor",C9888&lt;670,"Fair",C9888&lt;740,"Good",C9888&lt;800,"Very Good",C9888&gt;=800,"Excellent")</f>
        <v>Very Good</v>
      </c>
      <c r="E9888" t="s">
        <v>16</v>
      </c>
      <c r="F9888" t="s">
        <v>13</v>
      </c>
      <c r="G9888">
        <v>32</v>
      </c>
      <c r="H9888" s="3" t="str" cm="1">
        <f t="array" ref="H9888">_xlfn.IFS(G9888&lt;25,"18-24",G9888&lt;35,"25-34",G9888&lt;45,"35-44",G9888&lt;55,"45-54",G9888&lt;65,"55-64",G9888&gt;=65,"65+")</f>
        <v>25-34</v>
      </c>
      <c r="I9888">
        <v>2</v>
      </c>
      <c r="J9888" t="str" cm="1">
        <f t="array" ref="J9888">_xlfn.IFS(I9888&lt;3,"0-2 yrs",I9888&lt;7,"3-6 yrs",I9888&gt;=7,"7+ yrs")</f>
        <v>0-2 yrs</v>
      </c>
      <c r="K9888" s="2">
        <v>114565.35</v>
      </c>
      <c r="L9888" s="1">
        <v>0</v>
      </c>
      <c r="M9888" s="1" t="s">
        <v>2984</v>
      </c>
      <c r="N9888">
        <v>1</v>
      </c>
      <c r="O9888" t="s">
        <v>14</v>
      </c>
      <c r="P9888" t="s">
        <v>14</v>
      </c>
      <c r="Q9888">
        <v>0</v>
      </c>
      <c r="R9888" t="s">
        <v>2959</v>
      </c>
    </row>
    <row r="9889" spans="1:18" x14ac:dyDescent="0.25">
      <c r="A9889">
        <v>15670427</v>
      </c>
      <c r="B9889" t="s">
        <v>2305</v>
      </c>
      <c r="C9889">
        <v>662</v>
      </c>
      <c r="D9889" t="str" cm="1">
        <f t="array" ref="D9889">_xlfn.IFS(C9889&lt;580,"Poor",C9889&lt;670,"Fair",C9889&lt;740,"Good",C9889&lt;800,"Very Good",C9889&gt;=800,"Excellent")</f>
        <v>Fair</v>
      </c>
      <c r="E9889" t="s">
        <v>16</v>
      </c>
      <c r="F9889" t="s">
        <v>22</v>
      </c>
      <c r="G9889">
        <v>37</v>
      </c>
      <c r="H9889" s="3" t="str" cm="1">
        <f t="array" ref="H9889">_xlfn.IFS(G9889&lt;25,"18-24",G9889&lt;35,"25-34",G9889&lt;45,"35-44",G9889&lt;55,"45-54",G9889&lt;65,"55-64",G9889&gt;=65,"65+")</f>
        <v>35-44</v>
      </c>
      <c r="I9889">
        <v>4</v>
      </c>
      <c r="J9889" t="str" cm="1">
        <f t="array" ref="J9889">_xlfn.IFS(I9889&lt;3,"0-2 yrs",I9889&lt;7,"3-6 yrs",I9889&gt;=7,"7+ yrs")</f>
        <v>3-6 yrs</v>
      </c>
      <c r="K9889" s="2">
        <v>48930.8</v>
      </c>
      <c r="L9889" s="1">
        <v>155187.29999999999</v>
      </c>
      <c r="M9889" s="1" t="s">
        <v>2983</v>
      </c>
      <c r="N9889">
        <v>1</v>
      </c>
      <c r="O9889" t="s">
        <v>2986</v>
      </c>
      <c r="P9889" t="s">
        <v>2986</v>
      </c>
      <c r="Q9889">
        <v>0</v>
      </c>
      <c r="R9889" t="s">
        <v>2959</v>
      </c>
    </row>
    <row r="9890" spans="1:18" x14ac:dyDescent="0.25">
      <c r="A9890">
        <v>15731755</v>
      </c>
      <c r="B9890" t="s">
        <v>2936</v>
      </c>
      <c r="C9890">
        <v>680</v>
      </c>
      <c r="D9890" t="str" cm="1">
        <f t="array" ref="D9890">_xlfn.IFS(C9890&lt;580,"Poor",C9890&lt;670,"Fair",C9890&lt;740,"Good",C9890&lt;800,"Very Good",C9890&gt;=800,"Excellent")</f>
        <v>Good</v>
      </c>
      <c r="E9890" t="s">
        <v>12</v>
      </c>
      <c r="F9890" t="s">
        <v>22</v>
      </c>
      <c r="G9890">
        <v>49</v>
      </c>
      <c r="H9890" s="3" t="str" cm="1">
        <f t="array" ref="H9890">_xlfn.IFS(G9890&lt;25,"18-24",G9890&lt;35,"25-34",G9890&lt;45,"35-44",G9890&lt;55,"45-54",G9890&lt;65,"55-64",G9890&gt;=65,"65+")</f>
        <v>45-54</v>
      </c>
      <c r="I9890">
        <v>10</v>
      </c>
      <c r="J9890" t="str" cm="1">
        <f t="array" ref="J9890">_xlfn.IFS(I9890&lt;3,"0-2 yrs",I9890&lt;7,"3-6 yrs",I9890&gt;=7,"7+ yrs")</f>
        <v>7+ yrs</v>
      </c>
      <c r="K9890" s="2">
        <v>187008.45</v>
      </c>
      <c r="L9890" s="1">
        <v>0</v>
      </c>
      <c r="M9890" s="1" t="s">
        <v>2984</v>
      </c>
      <c r="N9890">
        <v>2</v>
      </c>
      <c r="O9890" t="s">
        <v>2986</v>
      </c>
      <c r="P9890" t="s">
        <v>2986</v>
      </c>
      <c r="Q9890">
        <v>0</v>
      </c>
      <c r="R9890" t="s">
        <v>2959</v>
      </c>
    </row>
    <row r="9891" spans="1:18" x14ac:dyDescent="0.25">
      <c r="A9891">
        <v>15796370</v>
      </c>
      <c r="B9891" t="s">
        <v>2653</v>
      </c>
      <c r="C9891">
        <v>604</v>
      </c>
      <c r="D9891" t="str" cm="1">
        <f t="array" ref="D9891">_xlfn.IFS(C9891&lt;580,"Poor",C9891&lt;670,"Fair",C9891&lt;740,"Good",C9891&lt;800,"Very Good",C9891&gt;=800,"Excellent")</f>
        <v>Fair</v>
      </c>
      <c r="E9891" t="s">
        <v>16</v>
      </c>
      <c r="F9891" t="s">
        <v>22</v>
      </c>
      <c r="G9891">
        <v>40</v>
      </c>
      <c r="H9891" s="3" t="str" cm="1">
        <f t="array" ref="H9891">_xlfn.IFS(G9891&lt;25,"18-24",G9891&lt;35,"25-34",G9891&lt;45,"35-44",G9891&lt;55,"45-54",G9891&lt;65,"55-64",G9891&gt;=65,"65+")</f>
        <v>35-44</v>
      </c>
      <c r="I9891">
        <v>5</v>
      </c>
      <c r="J9891" t="str" cm="1">
        <f t="array" ref="J9891">_xlfn.IFS(I9891&lt;3,"0-2 yrs",I9891&lt;7,"3-6 yrs",I9891&gt;=7,"7+ yrs")</f>
        <v>3-6 yrs</v>
      </c>
      <c r="K9891" s="2">
        <v>113581.85</v>
      </c>
      <c r="L9891" s="1">
        <v>155455.43</v>
      </c>
      <c r="M9891" s="1" t="s">
        <v>2983</v>
      </c>
      <c r="N9891">
        <v>1</v>
      </c>
      <c r="O9891" t="s">
        <v>14</v>
      </c>
      <c r="P9891" t="s">
        <v>14</v>
      </c>
      <c r="Q9891">
        <v>0</v>
      </c>
      <c r="R9891" t="s">
        <v>2959</v>
      </c>
    </row>
    <row r="9892" spans="1:18" x14ac:dyDescent="0.25">
      <c r="A9892">
        <v>15598331</v>
      </c>
      <c r="B9892" t="s">
        <v>160</v>
      </c>
      <c r="C9892">
        <v>764</v>
      </c>
      <c r="D9892" t="str" cm="1">
        <f t="array" ref="D9892">_xlfn.IFS(C9892&lt;580,"Poor",C9892&lt;670,"Fair",C9892&lt;740,"Good",C9892&lt;800,"Very Good",C9892&gt;=800,"Excellent")</f>
        <v>Very Good</v>
      </c>
      <c r="E9892" t="s">
        <v>12</v>
      </c>
      <c r="F9892" t="s">
        <v>13</v>
      </c>
      <c r="G9892">
        <v>40</v>
      </c>
      <c r="H9892" s="3" t="str" cm="1">
        <f t="array" ref="H9892">_xlfn.IFS(G9892&lt;25,"18-24",G9892&lt;35,"25-34",G9892&lt;45,"35-44",G9892&lt;55,"45-54",G9892&lt;65,"55-64",G9892&gt;=65,"65+")</f>
        <v>35-44</v>
      </c>
      <c r="I9892">
        <v>9</v>
      </c>
      <c r="J9892" t="str" cm="1">
        <f t="array" ref="J9892">_xlfn.IFS(I9892&lt;3,"0-2 yrs",I9892&lt;7,"3-6 yrs",I9892&gt;=7,"7+ yrs")</f>
        <v>7+ yrs</v>
      </c>
      <c r="K9892" s="2">
        <v>124095.69</v>
      </c>
      <c r="L9892" s="1">
        <v>100480.53</v>
      </c>
      <c r="M9892" s="1" t="s">
        <v>2971</v>
      </c>
      <c r="N9892">
        <v>1</v>
      </c>
      <c r="O9892" t="s">
        <v>2986</v>
      </c>
      <c r="P9892" t="s">
        <v>2986</v>
      </c>
      <c r="Q9892">
        <v>0</v>
      </c>
      <c r="R9892" t="s">
        <v>2959</v>
      </c>
    </row>
    <row r="9893" spans="1:18" x14ac:dyDescent="0.25">
      <c r="A9893">
        <v>15704795</v>
      </c>
      <c r="B9893" t="s">
        <v>2937</v>
      </c>
      <c r="C9893">
        <v>521</v>
      </c>
      <c r="D9893" t="str" cm="1">
        <f t="array" ref="D9893">_xlfn.IFS(C9893&lt;580,"Poor",C9893&lt;670,"Fair",C9893&lt;740,"Good",C9893&lt;800,"Very Good",C9893&gt;=800,"Excellent")</f>
        <v>Poor</v>
      </c>
      <c r="E9893" t="s">
        <v>12</v>
      </c>
      <c r="F9893" t="s">
        <v>13</v>
      </c>
      <c r="G9893">
        <v>77</v>
      </c>
      <c r="H9893" s="3" t="str" cm="1">
        <f t="array" ref="H9893">_xlfn.IFS(G9893&lt;25,"18-24",G9893&lt;35,"25-34",G9893&lt;45,"35-44",G9893&lt;55,"45-54",G9893&lt;65,"55-64",G9893&gt;=65,"65+")</f>
        <v>65+</v>
      </c>
      <c r="I9893">
        <v>6</v>
      </c>
      <c r="J9893" t="str" cm="1">
        <f t="array" ref="J9893">_xlfn.IFS(I9893&lt;3,"0-2 yrs",I9893&lt;7,"3-6 yrs",I9893&gt;=7,"7+ yrs")</f>
        <v>3-6 yrs</v>
      </c>
      <c r="K9893" s="2">
        <v>49054.1</v>
      </c>
      <c r="L9893" s="1">
        <v>0</v>
      </c>
      <c r="M9893" s="1" t="s">
        <v>2984</v>
      </c>
      <c r="N9893">
        <v>2</v>
      </c>
      <c r="O9893" t="s">
        <v>14</v>
      </c>
      <c r="P9893" t="s">
        <v>14</v>
      </c>
      <c r="Q9893">
        <v>0</v>
      </c>
      <c r="R9893" t="s">
        <v>2959</v>
      </c>
    </row>
    <row r="9894" spans="1:18" x14ac:dyDescent="0.25">
      <c r="A9894">
        <v>15796764</v>
      </c>
      <c r="B9894" t="s">
        <v>986</v>
      </c>
      <c r="C9894">
        <v>684</v>
      </c>
      <c r="D9894" t="str" cm="1">
        <f t="array" ref="D9894">_xlfn.IFS(C9894&lt;580,"Poor",C9894&lt;670,"Fair",C9894&lt;740,"Good",C9894&lt;800,"Very Good",C9894&gt;=800,"Excellent")</f>
        <v>Good</v>
      </c>
      <c r="E9894" t="s">
        <v>25</v>
      </c>
      <c r="F9894" t="s">
        <v>13</v>
      </c>
      <c r="G9894">
        <v>56</v>
      </c>
      <c r="H9894" s="3" t="str" cm="1">
        <f t="array" ref="H9894">_xlfn.IFS(G9894&lt;25,"18-24",G9894&lt;35,"25-34",G9894&lt;45,"35-44",G9894&lt;55,"45-54",G9894&lt;65,"55-64",G9894&gt;=65,"65+")</f>
        <v>55-64</v>
      </c>
      <c r="I9894">
        <v>3</v>
      </c>
      <c r="J9894" t="str" cm="1">
        <f t="array" ref="J9894">_xlfn.IFS(I9894&lt;3,"0-2 yrs",I9894&lt;7,"3-6 yrs",I9894&gt;=7,"7+ yrs")</f>
        <v>3-6 yrs</v>
      </c>
      <c r="K9894" s="2">
        <v>80593.490000000005</v>
      </c>
      <c r="L9894" s="1">
        <v>127585.98</v>
      </c>
      <c r="M9894" s="1" t="s">
        <v>2971</v>
      </c>
      <c r="N9894">
        <v>3</v>
      </c>
      <c r="O9894" t="s">
        <v>14</v>
      </c>
      <c r="P9894" t="s">
        <v>14</v>
      </c>
      <c r="Q9894">
        <v>1</v>
      </c>
      <c r="R9894" t="s">
        <v>2957</v>
      </c>
    </row>
    <row r="9895" spans="1:18" x14ac:dyDescent="0.25">
      <c r="A9895">
        <v>15589420</v>
      </c>
      <c r="B9895" t="s">
        <v>873</v>
      </c>
      <c r="C9895">
        <v>795</v>
      </c>
      <c r="D9895" t="str" cm="1">
        <f t="array" ref="D9895">_xlfn.IFS(C9895&lt;580,"Poor",C9895&lt;670,"Fair",C9895&lt;740,"Good",C9895&lt;800,"Very Good",C9895&gt;=800,"Excellent")</f>
        <v>Very Good</v>
      </c>
      <c r="E9895" t="s">
        <v>12</v>
      </c>
      <c r="F9895" t="s">
        <v>13</v>
      </c>
      <c r="G9895">
        <v>40</v>
      </c>
      <c r="H9895" s="3" t="str" cm="1">
        <f t="array" ref="H9895">_xlfn.IFS(G9895&lt;25,"18-24",G9895&lt;35,"25-34",G9895&lt;45,"35-44",G9895&lt;55,"45-54",G9895&lt;65,"55-64",G9895&gt;=65,"65+")</f>
        <v>35-44</v>
      </c>
      <c r="I9895">
        <v>2</v>
      </c>
      <c r="J9895" t="str" cm="1">
        <f t="array" ref="J9895">_xlfn.IFS(I9895&lt;3,"0-2 yrs",I9895&lt;7,"3-6 yrs",I9895&gt;=7,"7+ yrs")</f>
        <v>0-2 yrs</v>
      </c>
      <c r="K9895" s="2">
        <v>183044.86</v>
      </c>
      <c r="L9895" s="1">
        <v>101891.1</v>
      </c>
      <c r="M9895" s="1" t="s">
        <v>2971</v>
      </c>
      <c r="N9895">
        <v>1</v>
      </c>
      <c r="O9895" t="s">
        <v>14</v>
      </c>
      <c r="P9895" t="s">
        <v>14</v>
      </c>
      <c r="Q9895">
        <v>0</v>
      </c>
      <c r="R9895" t="s">
        <v>2959</v>
      </c>
    </row>
    <row r="9896" spans="1:18" x14ac:dyDescent="0.25">
      <c r="A9896">
        <v>15810563</v>
      </c>
      <c r="B9896" t="s">
        <v>182</v>
      </c>
      <c r="C9896">
        <v>678</v>
      </c>
      <c r="D9896" t="str" cm="1">
        <f t="array" ref="D9896">_xlfn.IFS(C9896&lt;580,"Poor",C9896&lt;670,"Fair",C9896&lt;740,"Good",C9896&lt;800,"Very Good",C9896&gt;=800,"Excellent")</f>
        <v>Good</v>
      </c>
      <c r="E9896" t="s">
        <v>16</v>
      </c>
      <c r="F9896" t="s">
        <v>13</v>
      </c>
      <c r="G9896">
        <v>61</v>
      </c>
      <c r="H9896" s="3" t="str" cm="1">
        <f t="array" ref="H9896">_xlfn.IFS(G9896&lt;25,"18-24",G9896&lt;35,"25-34",G9896&lt;45,"35-44",G9896&lt;55,"45-54",G9896&lt;65,"55-64",G9896&gt;=65,"65+")</f>
        <v>55-64</v>
      </c>
      <c r="I9896">
        <v>8</v>
      </c>
      <c r="J9896" t="str" cm="1">
        <f t="array" ref="J9896">_xlfn.IFS(I9896&lt;3,"0-2 yrs",I9896&lt;7,"3-6 yrs",I9896&gt;=7,"7+ yrs")</f>
        <v>7+ yrs</v>
      </c>
      <c r="K9896" s="2">
        <v>159938.82</v>
      </c>
      <c r="L9896" s="1">
        <v>0</v>
      </c>
      <c r="M9896" s="1" t="s">
        <v>2984</v>
      </c>
      <c r="N9896">
        <v>2</v>
      </c>
      <c r="O9896" t="s">
        <v>14</v>
      </c>
      <c r="P9896" t="s">
        <v>14</v>
      </c>
      <c r="Q9896">
        <v>0</v>
      </c>
      <c r="R9896" t="s">
        <v>2959</v>
      </c>
    </row>
    <row r="9897" spans="1:18" x14ac:dyDescent="0.25">
      <c r="A9897">
        <v>15746569</v>
      </c>
      <c r="B9897" t="s">
        <v>1835</v>
      </c>
      <c r="C9897">
        <v>589</v>
      </c>
      <c r="D9897" t="str" cm="1">
        <f t="array" ref="D9897">_xlfn.IFS(C9897&lt;580,"Poor",C9897&lt;670,"Fair",C9897&lt;740,"Good",C9897&lt;800,"Very Good",C9897&gt;=800,"Excellent")</f>
        <v>Fair</v>
      </c>
      <c r="E9897" t="s">
        <v>12</v>
      </c>
      <c r="F9897" t="s">
        <v>22</v>
      </c>
      <c r="G9897">
        <v>38</v>
      </c>
      <c r="H9897" s="3" t="str" cm="1">
        <f t="array" ref="H9897">_xlfn.IFS(G9897&lt;25,"18-24",G9897&lt;35,"25-34",G9897&lt;45,"35-44",G9897&lt;55,"45-54",G9897&lt;65,"55-64",G9897&gt;=65,"65+")</f>
        <v>35-44</v>
      </c>
      <c r="I9897">
        <v>4</v>
      </c>
      <c r="J9897" t="str" cm="1">
        <f t="array" ref="J9897">_xlfn.IFS(I9897&lt;3,"0-2 yrs",I9897&lt;7,"3-6 yrs",I9897&gt;=7,"7+ yrs")</f>
        <v>3-6 yrs</v>
      </c>
      <c r="K9897" s="2">
        <v>95483.48</v>
      </c>
      <c r="L9897" s="1">
        <v>0</v>
      </c>
      <c r="M9897" s="1" t="s">
        <v>2984</v>
      </c>
      <c r="N9897">
        <v>1</v>
      </c>
      <c r="O9897" t="s">
        <v>2986</v>
      </c>
      <c r="P9897" t="s">
        <v>2986</v>
      </c>
      <c r="Q9897">
        <v>1</v>
      </c>
      <c r="R9897" t="s">
        <v>2957</v>
      </c>
    </row>
    <row r="9898" spans="1:18" x14ac:dyDescent="0.25">
      <c r="A9898">
        <v>15811594</v>
      </c>
      <c r="B9898" t="s">
        <v>302</v>
      </c>
      <c r="C9898">
        <v>660</v>
      </c>
      <c r="D9898" t="str" cm="1">
        <f t="array" ref="D9898">_xlfn.IFS(C9898&lt;580,"Poor",C9898&lt;670,"Fair",C9898&lt;740,"Good",C9898&lt;800,"Very Good",C9898&gt;=800,"Excellent")</f>
        <v>Fair</v>
      </c>
      <c r="E9898" t="s">
        <v>16</v>
      </c>
      <c r="F9898" t="s">
        <v>13</v>
      </c>
      <c r="G9898">
        <v>28</v>
      </c>
      <c r="H9898" s="3" t="str" cm="1">
        <f t="array" ref="H9898">_xlfn.IFS(G9898&lt;25,"18-24",G9898&lt;35,"25-34",G9898&lt;45,"35-44",G9898&lt;55,"45-54",G9898&lt;65,"55-64",G9898&gt;=65,"65+")</f>
        <v>25-34</v>
      </c>
      <c r="I9898">
        <v>3</v>
      </c>
      <c r="J9898" t="str" cm="1">
        <f t="array" ref="J9898">_xlfn.IFS(I9898&lt;3,"0-2 yrs",I9898&lt;7,"3-6 yrs",I9898&gt;=7,"7+ yrs")</f>
        <v>3-6 yrs</v>
      </c>
      <c r="K9898" s="2">
        <v>198069.71</v>
      </c>
      <c r="L9898" s="1">
        <v>128929.88</v>
      </c>
      <c r="M9898" s="1" t="s">
        <v>2971</v>
      </c>
      <c r="N9898">
        <v>1</v>
      </c>
      <c r="O9898" t="s">
        <v>14</v>
      </c>
      <c r="P9898" t="s">
        <v>14</v>
      </c>
      <c r="Q9898">
        <v>0</v>
      </c>
      <c r="R9898" t="s">
        <v>2959</v>
      </c>
    </row>
    <row r="9899" spans="1:18" x14ac:dyDescent="0.25">
      <c r="A9899">
        <v>15645896</v>
      </c>
      <c r="B9899" t="s">
        <v>130</v>
      </c>
      <c r="C9899">
        <v>646</v>
      </c>
      <c r="D9899" t="str" cm="1">
        <f t="array" ref="D9899">_xlfn.IFS(C9899&lt;580,"Poor",C9899&lt;670,"Fair",C9899&lt;740,"Good",C9899&lt;800,"Very Good",C9899&gt;=800,"Excellent")</f>
        <v>Fair</v>
      </c>
      <c r="E9899" t="s">
        <v>25</v>
      </c>
      <c r="F9899" t="s">
        <v>22</v>
      </c>
      <c r="G9899">
        <v>39</v>
      </c>
      <c r="H9899" s="3" t="str" cm="1">
        <f t="array" ref="H9899">_xlfn.IFS(G9899&lt;25,"18-24",G9899&lt;35,"25-34",G9899&lt;45,"35-44",G9899&lt;55,"45-54",G9899&lt;65,"55-64",G9899&gt;=65,"65+")</f>
        <v>35-44</v>
      </c>
      <c r="I9899">
        <v>6</v>
      </c>
      <c r="J9899" t="str" cm="1">
        <f t="array" ref="J9899">_xlfn.IFS(I9899&lt;3,"0-2 yrs",I9899&lt;7,"3-6 yrs",I9899&gt;=7,"7+ yrs")</f>
        <v>3-6 yrs</v>
      </c>
      <c r="K9899" s="2">
        <v>61793.47</v>
      </c>
      <c r="L9899" s="1">
        <v>121681.91</v>
      </c>
      <c r="M9899" s="1" t="s">
        <v>2971</v>
      </c>
      <c r="N9899">
        <v>2</v>
      </c>
      <c r="O9899" t="s">
        <v>14</v>
      </c>
      <c r="P9899" t="s">
        <v>14</v>
      </c>
      <c r="Q9899">
        <v>0</v>
      </c>
      <c r="R9899" t="s">
        <v>2959</v>
      </c>
    </row>
    <row r="9900" spans="1:18" x14ac:dyDescent="0.25">
      <c r="A9900">
        <v>15802909</v>
      </c>
      <c r="B9900" t="s">
        <v>93</v>
      </c>
      <c r="C9900">
        <v>706</v>
      </c>
      <c r="D9900" t="str" cm="1">
        <f t="array" ref="D9900">_xlfn.IFS(C9900&lt;580,"Poor",C9900&lt;670,"Fair",C9900&lt;740,"Good",C9900&lt;800,"Very Good",C9900&gt;=800,"Excellent")</f>
        <v>Good</v>
      </c>
      <c r="E9900" t="s">
        <v>25</v>
      </c>
      <c r="F9900" t="s">
        <v>13</v>
      </c>
      <c r="G9900">
        <v>56</v>
      </c>
      <c r="H9900" s="3" t="str" cm="1">
        <f t="array" ref="H9900">_xlfn.IFS(G9900&lt;25,"18-24",G9900&lt;35,"25-34",G9900&lt;45,"35-44",G9900&lt;55,"45-54",G9900&lt;65,"55-64",G9900&gt;=65,"65+")</f>
        <v>55-64</v>
      </c>
      <c r="I9900">
        <v>3</v>
      </c>
      <c r="J9900" t="str" cm="1">
        <f t="array" ref="J9900">_xlfn.IFS(I9900&lt;3,"0-2 yrs",I9900&lt;7,"3-6 yrs",I9900&gt;=7,"7+ yrs")</f>
        <v>3-6 yrs</v>
      </c>
      <c r="K9900" s="2">
        <v>86383.61</v>
      </c>
      <c r="L9900" s="1">
        <v>139603.22</v>
      </c>
      <c r="M9900" s="1" t="s">
        <v>2971</v>
      </c>
      <c r="N9900">
        <v>1</v>
      </c>
      <c r="O9900" t="s">
        <v>14</v>
      </c>
      <c r="P9900" t="s">
        <v>14</v>
      </c>
      <c r="Q9900">
        <v>0</v>
      </c>
      <c r="R9900" t="s">
        <v>2959</v>
      </c>
    </row>
    <row r="9901" spans="1:18" x14ac:dyDescent="0.25">
      <c r="A9901">
        <v>15797665</v>
      </c>
      <c r="B9901" t="s">
        <v>868</v>
      </c>
      <c r="C9901">
        <v>730</v>
      </c>
      <c r="D9901" t="str" cm="1">
        <f t="array" ref="D9901">_xlfn.IFS(C9901&lt;580,"Poor",C9901&lt;670,"Fair",C9901&lt;740,"Good",C9901&lt;800,"Very Good",C9901&gt;=800,"Excellent")</f>
        <v>Good</v>
      </c>
      <c r="E9901" t="s">
        <v>12</v>
      </c>
      <c r="F9901" t="s">
        <v>13</v>
      </c>
      <c r="G9901">
        <v>27</v>
      </c>
      <c r="H9901" s="3" t="str" cm="1">
        <f t="array" ref="H9901">_xlfn.IFS(G9901&lt;25,"18-24",G9901&lt;35,"25-34",G9901&lt;45,"35-44",G9901&lt;55,"45-54",G9901&lt;65,"55-64",G9901&gt;=65,"65+")</f>
        <v>25-34</v>
      </c>
      <c r="I9901">
        <v>7</v>
      </c>
      <c r="J9901" t="str" cm="1">
        <f t="array" ref="J9901">_xlfn.IFS(I9901&lt;3,"0-2 yrs",I9901&lt;7,"3-6 yrs",I9901&gt;=7,"7+ yrs")</f>
        <v>7+ yrs</v>
      </c>
      <c r="K9901" s="2">
        <v>144099.48000000001</v>
      </c>
      <c r="L9901" s="1">
        <v>0</v>
      </c>
      <c r="M9901" s="1" t="s">
        <v>2984</v>
      </c>
      <c r="N9901">
        <v>2</v>
      </c>
      <c r="O9901" t="s">
        <v>2986</v>
      </c>
      <c r="P9901" t="s">
        <v>2986</v>
      </c>
      <c r="Q9901">
        <v>0</v>
      </c>
      <c r="R9901" t="s">
        <v>2959</v>
      </c>
    </row>
    <row r="9902" spans="1:18" x14ac:dyDescent="0.25">
      <c r="A9902">
        <v>15778959</v>
      </c>
      <c r="B9902" t="s">
        <v>412</v>
      </c>
      <c r="C9902">
        <v>606</v>
      </c>
      <c r="D9902" t="str" cm="1">
        <f t="array" ref="D9902">_xlfn.IFS(C9902&lt;580,"Poor",C9902&lt;670,"Fair",C9902&lt;740,"Good",C9902&lt;800,"Very Good",C9902&gt;=800,"Excellent")</f>
        <v>Fair</v>
      </c>
      <c r="E9902" t="s">
        <v>12</v>
      </c>
      <c r="F9902" t="s">
        <v>13</v>
      </c>
      <c r="G9902">
        <v>36</v>
      </c>
      <c r="H9902" s="3" t="str" cm="1">
        <f t="array" ref="H9902">_xlfn.IFS(G9902&lt;25,"18-24",G9902&lt;35,"25-34",G9902&lt;45,"35-44",G9902&lt;55,"45-54",G9902&lt;65,"55-64",G9902&gt;=65,"65+")</f>
        <v>35-44</v>
      </c>
      <c r="I9902">
        <v>10</v>
      </c>
      <c r="J9902" t="str" cm="1">
        <f t="array" ref="J9902">_xlfn.IFS(I9902&lt;3,"0-2 yrs",I9902&lt;7,"3-6 yrs",I9902&gt;=7,"7+ yrs")</f>
        <v>7+ yrs</v>
      </c>
      <c r="K9902" s="2">
        <v>155641.46</v>
      </c>
      <c r="L9902" s="1">
        <v>0</v>
      </c>
      <c r="M9902" s="1" t="s">
        <v>2984</v>
      </c>
      <c r="N9902">
        <v>2</v>
      </c>
      <c r="O9902" t="s">
        <v>14</v>
      </c>
      <c r="P9902" t="s">
        <v>14</v>
      </c>
      <c r="Q9902">
        <v>0</v>
      </c>
      <c r="R9902" t="s">
        <v>2959</v>
      </c>
    </row>
    <row r="9903" spans="1:18" x14ac:dyDescent="0.25">
      <c r="A9903">
        <v>15722532</v>
      </c>
      <c r="B9903" t="s">
        <v>341</v>
      </c>
      <c r="C9903">
        <v>690</v>
      </c>
      <c r="D9903" t="str" cm="1">
        <f t="array" ref="D9903">_xlfn.IFS(C9903&lt;580,"Poor",C9903&lt;670,"Fair",C9903&lt;740,"Good",C9903&lt;800,"Very Good",C9903&gt;=800,"Excellent")</f>
        <v>Good</v>
      </c>
      <c r="E9903" t="s">
        <v>16</v>
      </c>
      <c r="F9903" t="s">
        <v>13</v>
      </c>
      <c r="G9903">
        <v>36</v>
      </c>
      <c r="H9903" s="3" t="str" cm="1">
        <f t="array" ref="H9903">_xlfn.IFS(G9903&lt;25,"18-24",G9903&lt;35,"25-34",G9903&lt;45,"35-44",G9903&lt;55,"45-54",G9903&lt;65,"55-64",G9903&gt;=65,"65+")</f>
        <v>35-44</v>
      </c>
      <c r="I9903">
        <v>10</v>
      </c>
      <c r="J9903" t="str" cm="1">
        <f t="array" ref="J9903">_xlfn.IFS(I9903&lt;3,"0-2 yrs",I9903&lt;7,"3-6 yrs",I9903&gt;=7,"7+ yrs")</f>
        <v>7+ yrs</v>
      </c>
      <c r="K9903" s="2">
        <v>135784.94</v>
      </c>
      <c r="L9903" s="1">
        <v>91760.11</v>
      </c>
      <c r="M9903" s="1" t="s">
        <v>2972</v>
      </c>
      <c r="N9903">
        <v>1</v>
      </c>
      <c r="O9903" t="s">
        <v>14</v>
      </c>
      <c r="P9903" t="s">
        <v>14</v>
      </c>
      <c r="Q9903">
        <v>0</v>
      </c>
      <c r="R9903" t="s">
        <v>2959</v>
      </c>
    </row>
    <row r="9904" spans="1:18" x14ac:dyDescent="0.25">
      <c r="A9904">
        <v>15784124</v>
      </c>
      <c r="B9904" t="s">
        <v>2773</v>
      </c>
      <c r="C9904">
        <v>645</v>
      </c>
      <c r="D9904" t="str" cm="1">
        <f t="array" ref="D9904">_xlfn.IFS(C9904&lt;580,"Poor",C9904&lt;670,"Fair",C9904&lt;740,"Good",C9904&lt;800,"Very Good",C9904&gt;=800,"Excellent")</f>
        <v>Fair</v>
      </c>
      <c r="E9904" t="s">
        <v>25</v>
      </c>
      <c r="F9904" t="s">
        <v>22</v>
      </c>
      <c r="G9904">
        <v>41</v>
      </c>
      <c r="H9904" s="3" t="str" cm="1">
        <f t="array" ref="H9904">_xlfn.IFS(G9904&lt;25,"18-24",G9904&lt;35,"25-34",G9904&lt;45,"35-44",G9904&lt;55,"45-54",G9904&lt;65,"55-64",G9904&gt;=65,"65+")</f>
        <v>35-44</v>
      </c>
      <c r="I9904">
        <v>2</v>
      </c>
      <c r="J9904" t="str" cm="1">
        <f t="array" ref="J9904">_xlfn.IFS(I9904&lt;3,"0-2 yrs",I9904&lt;7,"3-6 yrs",I9904&gt;=7,"7+ yrs")</f>
        <v>0-2 yrs</v>
      </c>
      <c r="K9904" s="2">
        <v>123982.14</v>
      </c>
      <c r="L9904" s="1">
        <v>93925.3</v>
      </c>
      <c r="M9904" s="1" t="s">
        <v>2972</v>
      </c>
      <c r="N9904">
        <v>1</v>
      </c>
      <c r="O9904" t="s">
        <v>2986</v>
      </c>
      <c r="P9904" t="s">
        <v>2986</v>
      </c>
      <c r="Q9904">
        <v>1</v>
      </c>
      <c r="R9904" t="s">
        <v>2957</v>
      </c>
    </row>
    <row r="9905" spans="1:18" x14ac:dyDescent="0.25">
      <c r="A9905">
        <v>15776518</v>
      </c>
      <c r="B9905" t="s">
        <v>2037</v>
      </c>
      <c r="C9905">
        <v>579</v>
      </c>
      <c r="D9905" t="str" cm="1">
        <f t="array" ref="D9905">_xlfn.IFS(C9905&lt;580,"Poor",C9905&lt;670,"Fair",C9905&lt;740,"Good",C9905&lt;800,"Very Good",C9905&gt;=800,"Excellent")</f>
        <v>Poor</v>
      </c>
      <c r="E9905" t="s">
        <v>12</v>
      </c>
      <c r="F9905" t="s">
        <v>13</v>
      </c>
      <c r="G9905">
        <v>38</v>
      </c>
      <c r="H9905" s="3" t="str" cm="1">
        <f t="array" ref="H9905">_xlfn.IFS(G9905&lt;25,"18-24",G9905&lt;35,"25-34",G9905&lt;45,"35-44",G9905&lt;55,"45-54",G9905&lt;65,"55-64",G9905&gt;=65,"65+")</f>
        <v>35-44</v>
      </c>
      <c r="I9905">
        <v>4</v>
      </c>
      <c r="J9905" t="str" cm="1">
        <f t="array" ref="J9905">_xlfn.IFS(I9905&lt;3,"0-2 yrs",I9905&lt;7,"3-6 yrs",I9905&gt;=7,"7+ yrs")</f>
        <v>3-6 yrs</v>
      </c>
      <c r="K9905" s="2">
        <v>193130.55</v>
      </c>
      <c r="L9905" s="1">
        <v>175739.36</v>
      </c>
      <c r="M9905" s="1" t="s">
        <v>2983</v>
      </c>
      <c r="N9905">
        <v>1</v>
      </c>
      <c r="O9905" t="s">
        <v>14</v>
      </c>
      <c r="P9905" t="s">
        <v>14</v>
      </c>
      <c r="Q9905">
        <v>0</v>
      </c>
      <c r="R9905" t="s">
        <v>2959</v>
      </c>
    </row>
    <row r="9906" spans="1:18" x14ac:dyDescent="0.25">
      <c r="A9906">
        <v>15611247</v>
      </c>
      <c r="B9906" t="s">
        <v>368</v>
      </c>
      <c r="C9906">
        <v>481</v>
      </c>
      <c r="D9906" t="str" cm="1">
        <f t="array" ref="D9906">_xlfn.IFS(C9906&lt;580,"Poor",C9906&lt;670,"Fair",C9906&lt;740,"Good",C9906&lt;800,"Very Good",C9906&gt;=800,"Excellent")</f>
        <v>Poor</v>
      </c>
      <c r="E9906" t="s">
        <v>12</v>
      </c>
      <c r="F9906" t="s">
        <v>13</v>
      </c>
      <c r="G9906">
        <v>28</v>
      </c>
      <c r="H9906" s="3" t="str" cm="1">
        <f t="array" ref="H9906">_xlfn.IFS(G9906&lt;25,"18-24",G9906&lt;35,"25-34",G9906&lt;45,"35-44",G9906&lt;55,"45-54",G9906&lt;65,"55-64",G9906&gt;=65,"65+")</f>
        <v>25-34</v>
      </c>
      <c r="I9906">
        <v>10</v>
      </c>
      <c r="J9906" t="str" cm="1">
        <f t="array" ref="J9906">_xlfn.IFS(I9906&lt;3,"0-2 yrs",I9906&lt;7,"3-6 yrs",I9906&gt;=7,"7+ yrs")</f>
        <v>7+ yrs</v>
      </c>
      <c r="K9906" s="2">
        <v>145215.96</v>
      </c>
      <c r="L9906" s="1">
        <v>0</v>
      </c>
      <c r="M9906" s="1" t="s">
        <v>2984</v>
      </c>
      <c r="N9906">
        <v>2</v>
      </c>
      <c r="O9906" t="s">
        <v>2986</v>
      </c>
      <c r="P9906" t="s">
        <v>2986</v>
      </c>
      <c r="Q9906">
        <v>0</v>
      </c>
      <c r="R9906" t="s">
        <v>2959</v>
      </c>
    </row>
    <row r="9907" spans="1:18" x14ac:dyDescent="0.25">
      <c r="A9907">
        <v>15721469</v>
      </c>
      <c r="B9907" t="s">
        <v>2938</v>
      </c>
      <c r="C9907">
        <v>492</v>
      </c>
      <c r="D9907" t="str" cm="1">
        <f t="array" ref="D9907">_xlfn.IFS(C9907&lt;580,"Poor",C9907&lt;670,"Fair",C9907&lt;740,"Good",C9907&lt;800,"Very Good",C9907&gt;=800,"Excellent")</f>
        <v>Poor</v>
      </c>
      <c r="E9907" t="s">
        <v>25</v>
      </c>
      <c r="F9907" t="s">
        <v>22</v>
      </c>
      <c r="G9907">
        <v>45</v>
      </c>
      <c r="H9907" s="3" t="str" cm="1">
        <f t="array" ref="H9907">_xlfn.IFS(G9907&lt;25,"18-24",G9907&lt;35,"25-34",G9907&lt;45,"35-44",G9907&lt;55,"45-54",G9907&lt;65,"55-64",G9907&gt;=65,"65+")</f>
        <v>45-54</v>
      </c>
      <c r="I9907">
        <v>9</v>
      </c>
      <c r="J9907" t="str" cm="1">
        <f t="array" ref="J9907">_xlfn.IFS(I9907&lt;3,"0-2 yrs",I9907&lt;7,"3-6 yrs",I9907&gt;=7,"7+ yrs")</f>
        <v>7+ yrs</v>
      </c>
      <c r="K9907" s="2">
        <v>164741.81</v>
      </c>
      <c r="L9907" s="1">
        <v>170295.04000000001</v>
      </c>
      <c r="M9907" s="1" t="s">
        <v>2983</v>
      </c>
      <c r="N9907">
        <v>2</v>
      </c>
      <c r="O9907" t="s">
        <v>2986</v>
      </c>
      <c r="P9907" t="s">
        <v>2986</v>
      </c>
      <c r="Q9907">
        <v>0</v>
      </c>
      <c r="R9907" t="s">
        <v>2959</v>
      </c>
    </row>
    <row r="9908" spans="1:18" x14ac:dyDescent="0.25">
      <c r="A9908">
        <v>15773338</v>
      </c>
      <c r="B9908" t="s">
        <v>74</v>
      </c>
      <c r="C9908">
        <v>739</v>
      </c>
      <c r="D9908" t="str" cm="1">
        <f t="array" ref="D9908">_xlfn.IFS(C9908&lt;580,"Poor",C9908&lt;670,"Fair",C9908&lt;740,"Good",C9908&lt;800,"Very Good",C9908&gt;=800,"Excellent")</f>
        <v>Good</v>
      </c>
      <c r="E9908" t="s">
        <v>12</v>
      </c>
      <c r="F9908" t="s">
        <v>22</v>
      </c>
      <c r="G9908">
        <v>58</v>
      </c>
      <c r="H9908" s="3" t="str" cm="1">
        <f t="array" ref="H9908">_xlfn.IFS(G9908&lt;25,"18-24",G9908&lt;35,"25-34",G9908&lt;45,"35-44",G9908&lt;55,"45-54",G9908&lt;65,"55-64",G9908&gt;=65,"65+")</f>
        <v>55-64</v>
      </c>
      <c r="I9908">
        <v>2</v>
      </c>
      <c r="J9908" t="str" cm="1">
        <f t="array" ref="J9908">_xlfn.IFS(I9908&lt;3,"0-2 yrs",I9908&lt;7,"3-6 yrs",I9908&gt;=7,"7+ yrs")</f>
        <v>0-2 yrs</v>
      </c>
      <c r="K9908" s="2">
        <v>72168.53</v>
      </c>
      <c r="L9908" s="1">
        <v>101579.28</v>
      </c>
      <c r="M9908" s="1" t="s">
        <v>2971</v>
      </c>
      <c r="N9908">
        <v>1</v>
      </c>
      <c r="O9908" t="s">
        <v>14</v>
      </c>
      <c r="P9908" t="s">
        <v>14</v>
      </c>
      <c r="Q9908">
        <v>0</v>
      </c>
      <c r="R9908" t="s">
        <v>2959</v>
      </c>
    </row>
    <row r="9909" spans="1:18" x14ac:dyDescent="0.25">
      <c r="A9909">
        <v>15784042</v>
      </c>
      <c r="B9909" t="s">
        <v>309</v>
      </c>
      <c r="C9909">
        <v>624</v>
      </c>
      <c r="D9909" t="str" cm="1">
        <f t="array" ref="D9909">_xlfn.IFS(C9909&lt;580,"Poor",C9909&lt;670,"Fair",C9909&lt;740,"Good",C9909&lt;800,"Very Good",C9909&gt;=800,"Excellent")</f>
        <v>Fair</v>
      </c>
      <c r="E9909" t="s">
        <v>12</v>
      </c>
      <c r="F9909" t="s">
        <v>22</v>
      </c>
      <c r="G9909">
        <v>55</v>
      </c>
      <c r="H9909" s="3" t="str" cm="1">
        <f t="array" ref="H9909">_xlfn.IFS(G9909&lt;25,"18-24",G9909&lt;35,"25-34",G9909&lt;45,"35-44",G9909&lt;55,"45-54",G9909&lt;65,"55-64",G9909&gt;=65,"65+")</f>
        <v>55-64</v>
      </c>
      <c r="I9909">
        <v>7</v>
      </c>
      <c r="J9909" t="str" cm="1">
        <f t="array" ref="J9909">_xlfn.IFS(I9909&lt;3,"0-2 yrs",I9909&lt;7,"3-6 yrs",I9909&gt;=7,"7+ yrs")</f>
        <v>7+ yrs</v>
      </c>
      <c r="K9909" s="2">
        <v>95022.02</v>
      </c>
      <c r="L9909" s="1">
        <v>118793.60000000001</v>
      </c>
      <c r="M9909" s="1" t="s">
        <v>2971</v>
      </c>
      <c r="N9909">
        <v>1</v>
      </c>
      <c r="O9909" t="s">
        <v>14</v>
      </c>
      <c r="P9909" t="s">
        <v>14</v>
      </c>
      <c r="Q9909">
        <v>1</v>
      </c>
      <c r="R9909" t="s">
        <v>2957</v>
      </c>
    </row>
    <row r="9910" spans="1:18" x14ac:dyDescent="0.25">
      <c r="A9910">
        <v>15776229</v>
      </c>
      <c r="B9910" t="s">
        <v>2939</v>
      </c>
      <c r="C9910">
        <v>682</v>
      </c>
      <c r="D9910" t="str" cm="1">
        <f t="array" ref="D9910">_xlfn.IFS(C9910&lt;580,"Poor",C9910&lt;670,"Fair",C9910&lt;740,"Good",C9910&lt;800,"Very Good",C9910&gt;=800,"Excellent")</f>
        <v>Good</v>
      </c>
      <c r="E9910" t="s">
        <v>12</v>
      </c>
      <c r="F9910" t="s">
        <v>22</v>
      </c>
      <c r="G9910">
        <v>44</v>
      </c>
      <c r="H9910" s="3" t="str" cm="1">
        <f t="array" ref="H9910">_xlfn.IFS(G9910&lt;25,"18-24",G9910&lt;35,"25-34",G9910&lt;45,"35-44",G9910&lt;55,"45-54",G9910&lt;65,"55-64",G9910&gt;=65,"65+")</f>
        <v>35-44</v>
      </c>
      <c r="I9910">
        <v>3</v>
      </c>
      <c r="J9910" t="str" cm="1">
        <f t="array" ref="J9910">_xlfn.IFS(I9910&lt;3,"0-2 yrs",I9910&lt;7,"3-6 yrs",I9910&gt;=7,"7+ yrs")</f>
        <v>3-6 yrs</v>
      </c>
      <c r="K9910" s="2">
        <v>23766.400000000001</v>
      </c>
      <c r="L9910" s="1">
        <v>115282.3</v>
      </c>
      <c r="M9910" s="1" t="s">
        <v>2971</v>
      </c>
      <c r="N9910">
        <v>1</v>
      </c>
      <c r="O9910" t="s">
        <v>2986</v>
      </c>
      <c r="P9910" t="s">
        <v>2986</v>
      </c>
      <c r="Q9910">
        <v>0</v>
      </c>
      <c r="R9910" t="s">
        <v>2959</v>
      </c>
    </row>
    <row r="9911" spans="1:18" x14ac:dyDescent="0.25">
      <c r="A9911">
        <v>15655903</v>
      </c>
      <c r="B9911" t="s">
        <v>2793</v>
      </c>
      <c r="C9911">
        <v>701</v>
      </c>
      <c r="D9911" t="str" cm="1">
        <f t="array" ref="D9911">_xlfn.IFS(C9911&lt;580,"Poor",C9911&lt;670,"Fair",C9911&lt;740,"Good",C9911&lt;800,"Very Good",C9911&gt;=800,"Excellent")</f>
        <v>Good</v>
      </c>
      <c r="E9911" t="s">
        <v>16</v>
      </c>
      <c r="F9911" t="s">
        <v>13</v>
      </c>
      <c r="G9911">
        <v>34</v>
      </c>
      <c r="H9911" s="3" t="str" cm="1">
        <f t="array" ref="H9911">_xlfn.IFS(G9911&lt;25,"18-24",G9911&lt;35,"25-34",G9911&lt;45,"35-44",G9911&lt;55,"45-54",G9911&lt;65,"55-64",G9911&gt;=65,"65+")</f>
        <v>25-34</v>
      </c>
      <c r="I9911">
        <v>6</v>
      </c>
      <c r="J9911" t="str" cm="1">
        <f t="array" ref="J9911">_xlfn.IFS(I9911&lt;3,"0-2 yrs",I9911&lt;7,"3-6 yrs",I9911&gt;=7,"7+ yrs")</f>
        <v>3-6 yrs</v>
      </c>
      <c r="K9911" s="2">
        <v>119374.74</v>
      </c>
      <c r="L9911" s="1">
        <v>107980.37</v>
      </c>
      <c r="M9911" s="1" t="s">
        <v>2971</v>
      </c>
      <c r="N9911">
        <v>1</v>
      </c>
      <c r="O9911" t="s">
        <v>14</v>
      </c>
      <c r="P9911" t="s">
        <v>14</v>
      </c>
      <c r="Q9911">
        <v>0</v>
      </c>
      <c r="R9911" t="s">
        <v>2959</v>
      </c>
    </row>
    <row r="9912" spans="1:18" x14ac:dyDescent="0.25">
      <c r="A9912">
        <v>15590177</v>
      </c>
      <c r="B9912" t="s">
        <v>1714</v>
      </c>
      <c r="C9912">
        <v>718</v>
      </c>
      <c r="D9912" t="str" cm="1">
        <f t="array" ref="D9912">_xlfn.IFS(C9912&lt;580,"Poor",C9912&lt;670,"Fair",C9912&lt;740,"Good",C9912&lt;800,"Very Good",C9912&gt;=800,"Excellent")</f>
        <v>Good</v>
      </c>
      <c r="E9912" t="s">
        <v>12</v>
      </c>
      <c r="F9912" t="s">
        <v>13</v>
      </c>
      <c r="G9912">
        <v>44</v>
      </c>
      <c r="H9912" s="3" t="str" cm="1">
        <f t="array" ref="H9912">_xlfn.IFS(G9912&lt;25,"18-24",G9912&lt;35,"25-34",G9912&lt;45,"35-44",G9912&lt;55,"45-54",G9912&lt;65,"55-64",G9912&gt;=65,"65+")</f>
        <v>35-44</v>
      </c>
      <c r="I9912">
        <v>1</v>
      </c>
      <c r="J9912" t="str" cm="1">
        <f t="array" ref="J9912">_xlfn.IFS(I9912&lt;3,"0-2 yrs",I9912&lt;7,"3-6 yrs",I9912&gt;=7,"7+ yrs")</f>
        <v>0-2 yrs</v>
      </c>
      <c r="K9912" s="2">
        <v>139049.24</v>
      </c>
      <c r="L9912" s="1">
        <v>133866.22</v>
      </c>
      <c r="M9912" s="1" t="s">
        <v>2971</v>
      </c>
      <c r="N9912">
        <v>1</v>
      </c>
      <c r="O9912" t="s">
        <v>14</v>
      </c>
      <c r="P9912" t="s">
        <v>14</v>
      </c>
      <c r="Q9912">
        <v>0</v>
      </c>
      <c r="R9912" t="s">
        <v>2959</v>
      </c>
    </row>
    <row r="9913" spans="1:18" x14ac:dyDescent="0.25">
      <c r="A9913">
        <v>15568876</v>
      </c>
      <c r="B9913" t="s">
        <v>248</v>
      </c>
      <c r="C9913">
        <v>496</v>
      </c>
      <c r="D9913" t="str" cm="1">
        <f t="array" ref="D9913">_xlfn.IFS(C9913&lt;580,"Poor",C9913&lt;670,"Fair",C9913&lt;740,"Good",C9913&lt;800,"Very Good",C9913&gt;=800,"Excellent")</f>
        <v>Poor</v>
      </c>
      <c r="E9913" t="s">
        <v>12</v>
      </c>
      <c r="F9913" t="s">
        <v>13</v>
      </c>
      <c r="G9913">
        <v>34</v>
      </c>
      <c r="H9913" s="3" t="str" cm="1">
        <f t="array" ref="H9913">_xlfn.IFS(G9913&lt;25,"18-24",G9913&lt;35,"25-34",G9913&lt;45,"35-44",G9913&lt;55,"45-54",G9913&lt;65,"55-64",G9913&gt;=65,"65+")</f>
        <v>25-34</v>
      </c>
      <c r="I9913">
        <v>1</v>
      </c>
      <c r="J9913" t="str" cm="1">
        <f t="array" ref="J9913">_xlfn.IFS(I9913&lt;3,"0-2 yrs",I9913&lt;7,"3-6 yrs",I9913&gt;=7,"7+ yrs")</f>
        <v>0-2 yrs</v>
      </c>
      <c r="K9913" s="2">
        <v>180844.81</v>
      </c>
      <c r="L9913" s="1">
        <v>102723.35</v>
      </c>
      <c r="M9913" s="1" t="s">
        <v>2971</v>
      </c>
      <c r="N9913">
        <v>2</v>
      </c>
      <c r="O9913" t="s">
        <v>2986</v>
      </c>
      <c r="P9913" t="s">
        <v>2986</v>
      </c>
      <c r="Q9913">
        <v>0</v>
      </c>
      <c r="R9913" t="s">
        <v>2959</v>
      </c>
    </row>
    <row r="9914" spans="1:18" x14ac:dyDescent="0.25">
      <c r="A9914">
        <v>15813140</v>
      </c>
      <c r="B9914" t="s">
        <v>154</v>
      </c>
      <c r="C9914">
        <v>543</v>
      </c>
      <c r="D9914" t="str" cm="1">
        <f t="array" ref="D9914">_xlfn.IFS(C9914&lt;580,"Poor",C9914&lt;670,"Fair",C9914&lt;740,"Good",C9914&lt;800,"Very Good",C9914&gt;=800,"Excellent")</f>
        <v>Poor</v>
      </c>
      <c r="E9914" t="s">
        <v>16</v>
      </c>
      <c r="F9914" t="s">
        <v>22</v>
      </c>
      <c r="G9914">
        <v>41</v>
      </c>
      <c r="H9914" s="3" t="str" cm="1">
        <f t="array" ref="H9914">_xlfn.IFS(G9914&lt;25,"18-24",G9914&lt;35,"25-34",G9914&lt;45,"35-44",G9914&lt;55,"45-54",G9914&lt;65,"55-64",G9914&gt;=65,"65+")</f>
        <v>35-44</v>
      </c>
      <c r="I9914">
        <v>5</v>
      </c>
      <c r="J9914" t="str" cm="1">
        <f t="array" ref="J9914">_xlfn.IFS(I9914&lt;3,"0-2 yrs",I9914&lt;7,"3-6 yrs",I9914&gt;=7,"7+ yrs")</f>
        <v>3-6 yrs</v>
      </c>
      <c r="K9914" s="2">
        <v>143980.29</v>
      </c>
      <c r="L9914" s="1">
        <v>0</v>
      </c>
      <c r="M9914" s="1" t="s">
        <v>2984</v>
      </c>
      <c r="N9914">
        <v>2</v>
      </c>
      <c r="O9914" t="s">
        <v>14</v>
      </c>
      <c r="P9914" t="s">
        <v>14</v>
      </c>
      <c r="Q9914">
        <v>0</v>
      </c>
      <c r="R9914" t="s">
        <v>2959</v>
      </c>
    </row>
    <row r="9915" spans="1:18" x14ac:dyDescent="0.25">
      <c r="A9915">
        <v>15770516</v>
      </c>
      <c r="B9915" t="s">
        <v>1811</v>
      </c>
      <c r="C9915">
        <v>616</v>
      </c>
      <c r="D9915" t="str" cm="1">
        <f t="array" ref="D9915">_xlfn.IFS(C9915&lt;580,"Poor",C9915&lt;670,"Fair",C9915&lt;740,"Good",C9915&lt;800,"Very Good",C9915&gt;=800,"Excellent")</f>
        <v>Fair</v>
      </c>
      <c r="E9915" t="s">
        <v>16</v>
      </c>
      <c r="F9915" t="s">
        <v>13</v>
      </c>
      <c r="G9915">
        <v>44</v>
      </c>
      <c r="H9915" s="3" t="str" cm="1">
        <f t="array" ref="H9915">_xlfn.IFS(G9915&lt;25,"18-24",G9915&lt;35,"25-34",G9915&lt;45,"35-44",G9915&lt;55,"45-54",G9915&lt;65,"55-64",G9915&gt;=65,"65+")</f>
        <v>35-44</v>
      </c>
      <c r="I9915">
        <v>7</v>
      </c>
      <c r="J9915" t="str" cm="1">
        <f t="array" ref="J9915">_xlfn.IFS(I9915&lt;3,"0-2 yrs",I9915&lt;7,"3-6 yrs",I9915&gt;=7,"7+ yrs")</f>
        <v>7+ yrs</v>
      </c>
      <c r="K9915" s="2">
        <v>137392.76999999999</v>
      </c>
      <c r="L9915" s="1">
        <v>193213.02</v>
      </c>
      <c r="M9915" s="1" t="s">
        <v>2983</v>
      </c>
      <c r="N9915">
        <v>2</v>
      </c>
      <c r="O9915" t="s">
        <v>14</v>
      </c>
      <c r="P9915" t="s">
        <v>14</v>
      </c>
      <c r="Q9915">
        <v>0</v>
      </c>
      <c r="R9915" t="s">
        <v>2959</v>
      </c>
    </row>
    <row r="9916" spans="1:18" x14ac:dyDescent="0.25">
      <c r="A9916">
        <v>15755731</v>
      </c>
      <c r="B9916" t="s">
        <v>602</v>
      </c>
      <c r="C9916">
        <v>635</v>
      </c>
      <c r="D9916" t="str" cm="1">
        <f t="array" ref="D9916">_xlfn.IFS(C9916&lt;580,"Poor",C9916&lt;670,"Fair",C9916&lt;740,"Good",C9916&lt;800,"Very Good",C9916&gt;=800,"Excellent")</f>
        <v>Fair</v>
      </c>
      <c r="E9916" t="s">
        <v>25</v>
      </c>
      <c r="F9916" t="s">
        <v>22</v>
      </c>
      <c r="G9916">
        <v>53</v>
      </c>
      <c r="H9916" s="3" t="str" cm="1">
        <f t="array" ref="H9916">_xlfn.IFS(G9916&lt;25,"18-24",G9916&lt;35,"25-34",G9916&lt;45,"35-44",G9916&lt;55,"45-54",G9916&lt;65,"55-64",G9916&gt;=65,"65+")</f>
        <v>45-54</v>
      </c>
      <c r="I9916">
        <v>8</v>
      </c>
      <c r="J9916" t="str" cm="1">
        <f t="array" ref="J9916">_xlfn.IFS(I9916&lt;3,"0-2 yrs",I9916&lt;7,"3-6 yrs",I9916&gt;=7,"7+ yrs")</f>
        <v>7+ yrs</v>
      </c>
      <c r="K9916" s="2">
        <v>123646.57</v>
      </c>
      <c r="L9916" s="1">
        <v>117005.55</v>
      </c>
      <c r="M9916" s="1" t="s">
        <v>2971</v>
      </c>
      <c r="N9916">
        <v>1</v>
      </c>
      <c r="O9916" t="s">
        <v>14</v>
      </c>
      <c r="P9916" t="s">
        <v>14</v>
      </c>
      <c r="Q9916">
        <v>1</v>
      </c>
      <c r="R9916" t="s">
        <v>2957</v>
      </c>
    </row>
    <row r="9917" spans="1:18" x14ac:dyDescent="0.25">
      <c r="A9917">
        <v>15574480</v>
      </c>
      <c r="B9917" t="s">
        <v>897</v>
      </c>
      <c r="C9917">
        <v>652</v>
      </c>
      <c r="D9917" t="str" cm="1">
        <f t="array" ref="D9917">_xlfn.IFS(C9917&lt;580,"Poor",C9917&lt;670,"Fair",C9917&lt;740,"Good",C9917&lt;800,"Very Good",C9917&gt;=800,"Excellent")</f>
        <v>Fair</v>
      </c>
      <c r="E9917" t="s">
        <v>16</v>
      </c>
      <c r="F9917" t="s">
        <v>22</v>
      </c>
      <c r="G9917">
        <v>31</v>
      </c>
      <c r="H9917" s="3" t="str" cm="1">
        <f t="array" ref="H9917">_xlfn.IFS(G9917&lt;25,"18-24",G9917&lt;35,"25-34",G9917&lt;45,"35-44",G9917&lt;55,"45-54",G9917&lt;65,"55-64",G9917&gt;=65,"65+")</f>
        <v>25-34</v>
      </c>
      <c r="I9917">
        <v>1</v>
      </c>
      <c r="J9917" t="str" cm="1">
        <f t="array" ref="J9917">_xlfn.IFS(I9917&lt;3,"0-2 yrs",I9917&lt;7,"3-6 yrs",I9917&gt;=7,"7+ yrs")</f>
        <v>0-2 yrs</v>
      </c>
      <c r="K9917" s="2">
        <v>158054.49</v>
      </c>
      <c r="L9917" s="1">
        <v>132862.59</v>
      </c>
      <c r="M9917" s="1" t="s">
        <v>2971</v>
      </c>
      <c r="N9917">
        <v>1</v>
      </c>
      <c r="O9917" t="s">
        <v>2986</v>
      </c>
      <c r="P9917" t="s">
        <v>2986</v>
      </c>
      <c r="Q9917">
        <v>0</v>
      </c>
      <c r="R9917" t="s">
        <v>2959</v>
      </c>
    </row>
    <row r="9918" spans="1:18" x14ac:dyDescent="0.25">
      <c r="A9918">
        <v>15798084</v>
      </c>
      <c r="B9918" t="s">
        <v>851</v>
      </c>
      <c r="C9918">
        <v>688</v>
      </c>
      <c r="D9918" t="str" cm="1">
        <f t="array" ref="D9918">_xlfn.IFS(C9918&lt;580,"Poor",C9918&lt;670,"Fair",C9918&lt;740,"Good",C9918&lt;800,"Very Good",C9918&gt;=800,"Excellent")</f>
        <v>Good</v>
      </c>
      <c r="E9918" t="s">
        <v>12</v>
      </c>
      <c r="F9918" t="s">
        <v>22</v>
      </c>
      <c r="G9918">
        <v>26</v>
      </c>
      <c r="H9918" s="3" t="str" cm="1">
        <f t="array" ref="H9918">_xlfn.IFS(G9918&lt;25,"18-24",G9918&lt;35,"25-34",G9918&lt;45,"35-44",G9918&lt;55,"45-54",G9918&lt;65,"55-64",G9918&gt;=65,"65+")</f>
        <v>25-34</v>
      </c>
      <c r="I9918">
        <v>0</v>
      </c>
      <c r="J9918" t="str" cm="1">
        <f t="array" ref="J9918">_xlfn.IFS(I9918&lt;3,"0-2 yrs",I9918&lt;7,"3-6 yrs",I9918&gt;=7,"7+ yrs")</f>
        <v>0-2 yrs</v>
      </c>
      <c r="K9918" s="2">
        <v>105784.85</v>
      </c>
      <c r="L9918" s="1">
        <v>0</v>
      </c>
      <c r="M9918" s="1" t="s">
        <v>2984</v>
      </c>
      <c r="N9918">
        <v>2</v>
      </c>
      <c r="O9918" t="s">
        <v>2986</v>
      </c>
      <c r="P9918" t="s">
        <v>2986</v>
      </c>
      <c r="Q9918">
        <v>0</v>
      </c>
      <c r="R9918" t="s">
        <v>2959</v>
      </c>
    </row>
    <row r="9919" spans="1:18" x14ac:dyDescent="0.25">
      <c r="A9919">
        <v>15673020</v>
      </c>
      <c r="B9919" t="s">
        <v>233</v>
      </c>
      <c r="C9919">
        <v>678</v>
      </c>
      <c r="D9919" t="str" cm="1">
        <f t="array" ref="D9919">_xlfn.IFS(C9919&lt;580,"Poor",C9919&lt;670,"Fair",C9919&lt;740,"Good",C9919&lt;800,"Very Good",C9919&gt;=800,"Excellent")</f>
        <v>Good</v>
      </c>
      <c r="E9919" t="s">
        <v>12</v>
      </c>
      <c r="F9919" t="s">
        <v>13</v>
      </c>
      <c r="G9919">
        <v>49</v>
      </c>
      <c r="H9919" s="3" t="str" cm="1">
        <f t="array" ref="H9919">_xlfn.IFS(G9919&lt;25,"18-24",G9919&lt;35,"25-34",G9919&lt;45,"35-44",G9919&lt;55,"45-54",G9919&lt;65,"55-64",G9919&gt;=65,"65+")</f>
        <v>45-54</v>
      </c>
      <c r="I9919">
        <v>3</v>
      </c>
      <c r="J9919" t="str" cm="1">
        <f t="array" ref="J9919">_xlfn.IFS(I9919&lt;3,"0-2 yrs",I9919&lt;7,"3-6 yrs",I9919&gt;=7,"7+ yrs")</f>
        <v>3-6 yrs</v>
      </c>
      <c r="K9919" s="2">
        <v>738.88</v>
      </c>
      <c r="L9919" s="1">
        <v>204510.94</v>
      </c>
      <c r="M9919" s="1" t="s">
        <v>2983</v>
      </c>
      <c r="N9919">
        <v>1</v>
      </c>
      <c r="O9919" t="s">
        <v>14</v>
      </c>
      <c r="P9919" t="s">
        <v>14</v>
      </c>
      <c r="Q9919">
        <v>1</v>
      </c>
      <c r="R9919" t="s">
        <v>2957</v>
      </c>
    </row>
    <row r="9920" spans="1:18" x14ac:dyDescent="0.25">
      <c r="A9920">
        <v>15643575</v>
      </c>
      <c r="B9920" t="s">
        <v>1819</v>
      </c>
      <c r="C9920">
        <v>757</v>
      </c>
      <c r="D9920" t="str" cm="1">
        <f t="array" ref="D9920">_xlfn.IFS(C9920&lt;580,"Poor",C9920&lt;670,"Fair",C9920&lt;740,"Good",C9920&lt;800,"Very Good",C9920&gt;=800,"Excellent")</f>
        <v>Very Good</v>
      </c>
      <c r="E9920" t="s">
        <v>25</v>
      </c>
      <c r="F9920" t="s">
        <v>22</v>
      </c>
      <c r="G9920">
        <v>36</v>
      </c>
      <c r="H9920" s="3" t="str" cm="1">
        <f t="array" ref="H9920">_xlfn.IFS(G9920&lt;25,"18-24",G9920&lt;35,"25-34",G9920&lt;45,"35-44",G9920&lt;55,"45-54",G9920&lt;65,"55-64",G9920&gt;=65,"65+")</f>
        <v>35-44</v>
      </c>
      <c r="I9920">
        <v>1</v>
      </c>
      <c r="J9920" t="str" cm="1">
        <f t="array" ref="J9920">_xlfn.IFS(I9920&lt;3,"0-2 yrs",I9920&lt;7,"3-6 yrs",I9920&gt;=7,"7+ yrs")</f>
        <v>0-2 yrs</v>
      </c>
      <c r="K9920" s="2">
        <v>64539.64</v>
      </c>
      <c r="L9920" s="1">
        <v>65349.71</v>
      </c>
      <c r="M9920" s="1" t="s">
        <v>2972</v>
      </c>
      <c r="N9920">
        <v>1</v>
      </c>
      <c r="O9920" t="s">
        <v>2986</v>
      </c>
      <c r="P9920" t="s">
        <v>2986</v>
      </c>
      <c r="Q9920">
        <v>0</v>
      </c>
      <c r="R9920" t="s">
        <v>2959</v>
      </c>
    </row>
    <row r="9921" spans="1:18" x14ac:dyDescent="0.25">
      <c r="A9921">
        <v>15596811</v>
      </c>
      <c r="B9921" t="s">
        <v>20</v>
      </c>
      <c r="C9921">
        <v>667</v>
      </c>
      <c r="D9921" t="str" cm="1">
        <f t="array" ref="D9921">_xlfn.IFS(C9921&lt;580,"Poor",C9921&lt;670,"Fair",C9921&lt;740,"Good",C9921&lt;800,"Very Good",C9921&gt;=800,"Excellent")</f>
        <v>Fair</v>
      </c>
      <c r="E9921" t="s">
        <v>12</v>
      </c>
      <c r="F9921" t="s">
        <v>22</v>
      </c>
      <c r="G9921">
        <v>36</v>
      </c>
      <c r="H9921" s="3" t="str" cm="1">
        <f t="array" ref="H9921">_xlfn.IFS(G9921&lt;25,"18-24",G9921&lt;35,"25-34",G9921&lt;45,"35-44",G9921&lt;55,"45-54",G9921&lt;65,"55-64",G9921&gt;=65,"65+")</f>
        <v>35-44</v>
      </c>
      <c r="I9921">
        <v>8</v>
      </c>
      <c r="J9921" t="str" cm="1">
        <f t="array" ref="J9921">_xlfn.IFS(I9921&lt;3,"0-2 yrs",I9921&lt;7,"3-6 yrs",I9921&gt;=7,"7+ yrs")</f>
        <v>7+ yrs</v>
      </c>
      <c r="K9921" s="2">
        <v>79871.16</v>
      </c>
      <c r="L9921" s="1">
        <v>139753.35</v>
      </c>
      <c r="M9921" s="1" t="s">
        <v>2971</v>
      </c>
      <c r="N9921">
        <v>1</v>
      </c>
      <c r="O9921" t="s">
        <v>2986</v>
      </c>
      <c r="P9921" t="s">
        <v>2986</v>
      </c>
      <c r="Q9921">
        <v>0</v>
      </c>
      <c r="R9921" t="s">
        <v>2959</v>
      </c>
    </row>
    <row r="9922" spans="1:18" x14ac:dyDescent="0.25">
      <c r="A9922">
        <v>15786789</v>
      </c>
      <c r="B9922" t="s">
        <v>650</v>
      </c>
      <c r="C9922">
        <v>725</v>
      </c>
      <c r="D9922" t="str" cm="1">
        <f t="array" ref="D9922">_xlfn.IFS(C9922&lt;580,"Poor",C9922&lt;670,"Fair",C9922&lt;740,"Good",C9922&lt;800,"Very Good",C9922&gt;=800,"Excellent")</f>
        <v>Good</v>
      </c>
      <c r="E9922" t="s">
        <v>12</v>
      </c>
      <c r="F9922" t="s">
        <v>13</v>
      </c>
      <c r="G9922">
        <v>29</v>
      </c>
      <c r="H9922" s="3" t="str" cm="1">
        <f t="array" ref="H9922">_xlfn.IFS(G9922&lt;25,"18-24",G9922&lt;35,"25-34",G9922&lt;45,"35-44",G9922&lt;55,"45-54",G9922&lt;65,"55-64",G9922&gt;=65,"65+")</f>
        <v>25-34</v>
      </c>
      <c r="I9922">
        <v>6</v>
      </c>
      <c r="J9922" t="str" cm="1">
        <f t="array" ref="J9922">_xlfn.IFS(I9922&lt;3,"0-2 yrs",I9922&lt;7,"3-6 yrs",I9922&gt;=7,"7+ yrs")</f>
        <v>3-6 yrs</v>
      </c>
      <c r="K9922" s="2">
        <v>190776.83</v>
      </c>
      <c r="L9922" s="1">
        <v>0</v>
      </c>
      <c r="M9922" s="1" t="s">
        <v>2984</v>
      </c>
      <c r="N9922">
        <v>2</v>
      </c>
      <c r="O9922" t="s">
        <v>14</v>
      </c>
      <c r="P9922" t="s">
        <v>14</v>
      </c>
      <c r="Q9922">
        <v>0</v>
      </c>
      <c r="R9922" t="s">
        <v>2959</v>
      </c>
    </row>
    <row r="9923" spans="1:18" x14ac:dyDescent="0.25">
      <c r="A9923">
        <v>15578865</v>
      </c>
      <c r="B9923" t="s">
        <v>744</v>
      </c>
      <c r="C9923">
        <v>632</v>
      </c>
      <c r="D9923" t="str" cm="1">
        <f t="array" ref="D9923">_xlfn.IFS(C9923&lt;580,"Poor",C9923&lt;670,"Fair",C9923&lt;740,"Good",C9923&lt;800,"Very Good",C9923&gt;=800,"Excellent")</f>
        <v>Fair</v>
      </c>
      <c r="E9923" t="s">
        <v>25</v>
      </c>
      <c r="F9923" t="s">
        <v>13</v>
      </c>
      <c r="G9923">
        <v>50</v>
      </c>
      <c r="H9923" s="3" t="str" cm="1">
        <f t="array" ref="H9923">_xlfn.IFS(G9923&lt;25,"18-24",G9923&lt;35,"25-34",G9923&lt;45,"35-44",G9923&lt;55,"45-54",G9923&lt;65,"55-64",G9923&gt;=65,"65+")</f>
        <v>45-54</v>
      </c>
      <c r="I9923">
        <v>5</v>
      </c>
      <c r="J9923" t="str" cm="1">
        <f t="array" ref="J9923">_xlfn.IFS(I9923&lt;3,"0-2 yrs",I9923&lt;7,"3-6 yrs",I9923&gt;=7,"7+ yrs")</f>
        <v>3-6 yrs</v>
      </c>
      <c r="K9923" s="2">
        <v>6985.34</v>
      </c>
      <c r="L9923" s="1">
        <v>107959.39</v>
      </c>
      <c r="M9923" s="1" t="s">
        <v>2971</v>
      </c>
      <c r="N9923">
        <v>1</v>
      </c>
      <c r="O9923" t="s">
        <v>14</v>
      </c>
      <c r="P9923" t="s">
        <v>14</v>
      </c>
      <c r="Q9923">
        <v>1</v>
      </c>
      <c r="R9923" t="s">
        <v>2957</v>
      </c>
    </row>
    <row r="9924" spans="1:18" x14ac:dyDescent="0.25">
      <c r="A9924">
        <v>15605672</v>
      </c>
      <c r="B9924" t="s">
        <v>305</v>
      </c>
      <c r="C9924">
        <v>694</v>
      </c>
      <c r="D9924" t="str" cm="1">
        <f t="array" ref="D9924">_xlfn.IFS(C9924&lt;580,"Poor",C9924&lt;670,"Fair",C9924&lt;740,"Good",C9924&lt;800,"Very Good",C9924&gt;=800,"Excellent")</f>
        <v>Good</v>
      </c>
      <c r="E9924" t="s">
        <v>12</v>
      </c>
      <c r="F9924" t="s">
        <v>13</v>
      </c>
      <c r="G9924">
        <v>38</v>
      </c>
      <c r="H9924" s="3" t="str" cm="1">
        <f t="array" ref="H9924">_xlfn.IFS(G9924&lt;25,"18-24",G9924&lt;35,"25-34",G9924&lt;45,"35-44",G9924&lt;55,"45-54",G9924&lt;65,"55-64",G9924&gt;=65,"65+")</f>
        <v>35-44</v>
      </c>
      <c r="I9924">
        <v>5</v>
      </c>
      <c r="J9924" t="str" cm="1">
        <f t="array" ref="J9924">_xlfn.IFS(I9924&lt;3,"0-2 yrs",I9924&lt;7,"3-6 yrs",I9924&gt;=7,"7+ yrs")</f>
        <v>3-6 yrs</v>
      </c>
      <c r="K9924" s="2">
        <v>85522.84</v>
      </c>
      <c r="L9924" s="1">
        <v>195926.39</v>
      </c>
      <c r="M9924" s="1" t="s">
        <v>2983</v>
      </c>
      <c r="N9924">
        <v>1</v>
      </c>
      <c r="O9924" t="s">
        <v>14</v>
      </c>
      <c r="P9924" t="s">
        <v>14</v>
      </c>
      <c r="Q9924">
        <v>0</v>
      </c>
      <c r="R9924" t="s">
        <v>2959</v>
      </c>
    </row>
    <row r="9925" spans="1:18" x14ac:dyDescent="0.25">
      <c r="A9925">
        <v>15603674</v>
      </c>
      <c r="B9925" t="s">
        <v>358</v>
      </c>
      <c r="C9925">
        <v>803</v>
      </c>
      <c r="D9925" t="str" cm="1">
        <f t="array" ref="D9925">_xlfn.IFS(C9925&lt;580,"Poor",C9925&lt;670,"Fair",C9925&lt;740,"Good",C9925&lt;800,"Very Good",C9925&gt;=800,"Excellent")</f>
        <v>Excellent</v>
      </c>
      <c r="E9925" t="s">
        <v>12</v>
      </c>
      <c r="F9925" t="s">
        <v>22</v>
      </c>
      <c r="G9925">
        <v>36</v>
      </c>
      <c r="H9925" s="3" t="str" cm="1">
        <f t="array" ref="H9925">_xlfn.IFS(G9925&lt;25,"18-24",G9925&lt;35,"25-34",G9925&lt;45,"35-44",G9925&lt;55,"45-54",G9925&lt;65,"55-64",G9925&gt;=65,"65+")</f>
        <v>35-44</v>
      </c>
      <c r="I9925">
        <v>1</v>
      </c>
      <c r="J9925" t="str" cm="1">
        <f t="array" ref="J9925">_xlfn.IFS(I9925&lt;3,"0-2 yrs",I9925&lt;7,"3-6 yrs",I9925&gt;=7,"7+ yrs")</f>
        <v>0-2 yrs</v>
      </c>
      <c r="K9925" s="2">
        <v>149370.93</v>
      </c>
      <c r="L9925" s="1">
        <v>0</v>
      </c>
      <c r="M9925" s="1" t="s">
        <v>2984</v>
      </c>
      <c r="N9925">
        <v>2</v>
      </c>
      <c r="O9925" t="s">
        <v>14</v>
      </c>
      <c r="P9925" t="s">
        <v>14</v>
      </c>
      <c r="Q9925">
        <v>0</v>
      </c>
      <c r="R9925" t="s">
        <v>2959</v>
      </c>
    </row>
    <row r="9926" spans="1:18" x14ac:dyDescent="0.25">
      <c r="A9926">
        <v>15759915</v>
      </c>
      <c r="B9926" t="s">
        <v>1741</v>
      </c>
      <c r="C9926">
        <v>814</v>
      </c>
      <c r="D9926" t="str" cm="1">
        <f t="array" ref="D9926">_xlfn.IFS(C9926&lt;580,"Poor",C9926&lt;670,"Fair",C9926&lt;740,"Good",C9926&lt;800,"Very Good",C9926&gt;=800,"Excellent")</f>
        <v>Excellent</v>
      </c>
      <c r="E9926" t="s">
        <v>12</v>
      </c>
      <c r="F9926" t="s">
        <v>13</v>
      </c>
      <c r="G9926">
        <v>31</v>
      </c>
      <c r="H9926" s="3" t="str" cm="1">
        <f t="array" ref="H9926">_xlfn.IFS(G9926&lt;25,"18-24",G9926&lt;35,"25-34",G9926&lt;45,"35-44",G9926&lt;55,"45-54",G9926&lt;65,"55-64",G9926&gt;=65,"65+")</f>
        <v>25-34</v>
      </c>
      <c r="I9926">
        <v>6</v>
      </c>
      <c r="J9926" t="str" cm="1">
        <f t="array" ref="J9926">_xlfn.IFS(I9926&lt;3,"0-2 yrs",I9926&lt;7,"3-6 yrs",I9926&gt;=7,"7+ yrs")</f>
        <v>3-6 yrs</v>
      </c>
      <c r="K9926" s="2">
        <v>188516.45</v>
      </c>
      <c r="L9926" s="1">
        <v>87772.52</v>
      </c>
      <c r="M9926" s="1" t="s">
        <v>2972</v>
      </c>
      <c r="N9926">
        <v>1</v>
      </c>
      <c r="O9926" t="s">
        <v>2986</v>
      </c>
      <c r="P9926" t="s">
        <v>2986</v>
      </c>
      <c r="Q9926">
        <v>0</v>
      </c>
      <c r="R9926" t="s">
        <v>2959</v>
      </c>
    </row>
    <row r="9927" spans="1:18" x14ac:dyDescent="0.25">
      <c r="A9927">
        <v>15686219</v>
      </c>
      <c r="B9927" t="s">
        <v>671</v>
      </c>
      <c r="C9927">
        <v>611</v>
      </c>
      <c r="D9927" t="str" cm="1">
        <f t="array" ref="D9927">_xlfn.IFS(C9927&lt;580,"Poor",C9927&lt;670,"Fair",C9927&lt;740,"Good",C9927&lt;800,"Very Good",C9927&gt;=800,"Excellent")</f>
        <v>Fair</v>
      </c>
      <c r="E9927" t="s">
        <v>12</v>
      </c>
      <c r="F9927" t="s">
        <v>22</v>
      </c>
      <c r="G9927">
        <v>38</v>
      </c>
      <c r="H9927" s="3" t="str" cm="1">
        <f t="array" ref="H9927">_xlfn.IFS(G9927&lt;25,"18-24",G9927&lt;35,"25-34",G9927&lt;45,"35-44",G9927&lt;55,"45-54",G9927&lt;65,"55-64",G9927&gt;=65,"65+")</f>
        <v>35-44</v>
      </c>
      <c r="I9927">
        <v>4</v>
      </c>
      <c r="J9927" t="str" cm="1">
        <f t="array" ref="J9927">_xlfn.IFS(I9927&lt;3,"0-2 yrs",I9927&lt;7,"3-6 yrs",I9927&gt;=7,"7+ yrs")</f>
        <v>3-6 yrs</v>
      </c>
      <c r="K9927" s="2">
        <v>2444.29</v>
      </c>
      <c r="L9927" s="1">
        <v>71018.600000000006</v>
      </c>
      <c r="M9927" s="1" t="s">
        <v>2972</v>
      </c>
      <c r="N9927">
        <v>2</v>
      </c>
      <c r="O9927" t="s">
        <v>2986</v>
      </c>
      <c r="P9927" t="s">
        <v>2986</v>
      </c>
      <c r="Q9927">
        <v>0</v>
      </c>
      <c r="R9927" t="s">
        <v>2959</v>
      </c>
    </row>
    <row r="9928" spans="1:18" x14ac:dyDescent="0.25">
      <c r="A9928">
        <v>15696388</v>
      </c>
      <c r="B9928" t="s">
        <v>754</v>
      </c>
      <c r="C9928">
        <v>755</v>
      </c>
      <c r="D9928" t="str" cm="1">
        <f t="array" ref="D9928">_xlfn.IFS(C9928&lt;580,"Poor",C9928&lt;670,"Fair",C9928&lt;740,"Good",C9928&lt;800,"Very Good",C9928&gt;=800,"Excellent")</f>
        <v>Very Good</v>
      </c>
      <c r="E9928" t="s">
        <v>25</v>
      </c>
      <c r="F9928" t="s">
        <v>22</v>
      </c>
      <c r="G9928">
        <v>38</v>
      </c>
      <c r="H9928" s="3" t="str" cm="1">
        <f t="array" ref="H9928">_xlfn.IFS(G9928&lt;25,"18-24",G9928&lt;35,"25-34",G9928&lt;45,"35-44",G9928&lt;55,"45-54",G9928&lt;65,"55-64",G9928&gt;=65,"65+")</f>
        <v>35-44</v>
      </c>
      <c r="I9928">
        <v>4</v>
      </c>
      <c r="J9928" t="str" cm="1">
        <f t="array" ref="J9928">_xlfn.IFS(I9928&lt;3,"0-2 yrs",I9928&lt;7,"3-6 yrs",I9928&gt;=7,"7+ yrs")</f>
        <v>3-6 yrs</v>
      </c>
      <c r="K9928" s="2">
        <v>19762.88</v>
      </c>
      <c r="L9928" s="1">
        <v>111096.91</v>
      </c>
      <c r="M9928" s="1" t="s">
        <v>2971</v>
      </c>
      <c r="N9928">
        <v>1</v>
      </c>
      <c r="O9928" t="s">
        <v>14</v>
      </c>
      <c r="P9928" t="s">
        <v>14</v>
      </c>
      <c r="Q9928">
        <v>0</v>
      </c>
      <c r="R9928" t="s">
        <v>2959</v>
      </c>
    </row>
    <row r="9929" spans="1:18" x14ac:dyDescent="0.25">
      <c r="A9929">
        <v>15713604</v>
      </c>
      <c r="B9929" t="s">
        <v>258</v>
      </c>
      <c r="C9929">
        <v>425</v>
      </c>
      <c r="D9929" t="str" cm="1">
        <f t="array" ref="D9929">_xlfn.IFS(C9929&lt;580,"Poor",C9929&lt;670,"Fair",C9929&lt;740,"Good",C9929&lt;800,"Very Good",C9929&gt;=800,"Excellent")</f>
        <v>Poor</v>
      </c>
      <c r="E9929" t="s">
        <v>25</v>
      </c>
      <c r="F9929" t="s">
        <v>22</v>
      </c>
      <c r="G9929">
        <v>40</v>
      </c>
      <c r="H9929" s="3" t="str" cm="1">
        <f t="array" ref="H9929">_xlfn.IFS(G9929&lt;25,"18-24",G9929&lt;35,"25-34",G9929&lt;45,"35-44",G9929&lt;55,"45-54",G9929&lt;65,"55-64",G9929&gt;=65,"65+")</f>
        <v>35-44</v>
      </c>
      <c r="I9929">
        <v>9</v>
      </c>
      <c r="J9929" t="str" cm="1">
        <f t="array" ref="J9929">_xlfn.IFS(I9929&lt;3,"0-2 yrs",I9929&lt;7,"3-6 yrs",I9929&gt;=7,"7+ yrs")</f>
        <v>7+ yrs</v>
      </c>
      <c r="K9929" s="2">
        <v>172646.88</v>
      </c>
      <c r="L9929" s="1">
        <v>166776.6</v>
      </c>
      <c r="M9929" s="1" t="s">
        <v>2983</v>
      </c>
      <c r="N9929">
        <v>2</v>
      </c>
      <c r="O9929" t="s">
        <v>14</v>
      </c>
      <c r="P9929" t="s">
        <v>14</v>
      </c>
      <c r="Q9929">
        <v>0</v>
      </c>
      <c r="R9929" t="s">
        <v>2959</v>
      </c>
    </row>
    <row r="9930" spans="1:18" x14ac:dyDescent="0.25">
      <c r="A9930">
        <v>15647800</v>
      </c>
      <c r="B9930" t="s">
        <v>350</v>
      </c>
      <c r="C9930">
        <v>850</v>
      </c>
      <c r="D9930" t="str" cm="1">
        <f t="array" ref="D9930">_xlfn.IFS(C9930&lt;580,"Poor",C9930&lt;670,"Fair",C9930&lt;740,"Good",C9930&lt;800,"Very Good",C9930&gt;=800,"Excellent")</f>
        <v>Excellent</v>
      </c>
      <c r="E9930" t="s">
        <v>12</v>
      </c>
      <c r="F9930" t="s">
        <v>13</v>
      </c>
      <c r="G9930">
        <v>34</v>
      </c>
      <c r="H9930" s="3" t="str" cm="1">
        <f t="array" ref="H9930">_xlfn.IFS(G9930&lt;25,"18-24",G9930&lt;35,"25-34",G9930&lt;45,"35-44",G9930&lt;55,"45-54",G9930&lt;65,"55-64",G9930&gt;=65,"65+")</f>
        <v>25-34</v>
      </c>
      <c r="I9930">
        <v>6</v>
      </c>
      <c r="J9930" t="str" cm="1">
        <f t="array" ref="J9930">_xlfn.IFS(I9930&lt;3,"0-2 yrs",I9930&lt;7,"3-6 yrs",I9930&gt;=7,"7+ yrs")</f>
        <v>3-6 yrs</v>
      </c>
      <c r="K9930" s="2">
        <v>33501.980000000003</v>
      </c>
      <c r="L9930" s="1">
        <v>101266.51</v>
      </c>
      <c r="M9930" s="1" t="s">
        <v>2971</v>
      </c>
      <c r="N9930">
        <v>1</v>
      </c>
      <c r="O9930" t="s">
        <v>2986</v>
      </c>
      <c r="P9930" t="s">
        <v>2986</v>
      </c>
      <c r="Q9930">
        <v>0</v>
      </c>
      <c r="R9930" t="s">
        <v>2959</v>
      </c>
    </row>
    <row r="9931" spans="1:18" x14ac:dyDescent="0.25">
      <c r="A9931">
        <v>15813451</v>
      </c>
      <c r="B9931" t="s">
        <v>2110</v>
      </c>
      <c r="C9931">
        <v>677</v>
      </c>
      <c r="D9931" t="str" cm="1">
        <f t="array" ref="D9931">_xlfn.IFS(C9931&lt;580,"Poor",C9931&lt;670,"Fair",C9931&lt;740,"Good",C9931&lt;800,"Very Good",C9931&gt;=800,"Excellent")</f>
        <v>Good</v>
      </c>
      <c r="E9931" t="s">
        <v>16</v>
      </c>
      <c r="F9931" t="s">
        <v>22</v>
      </c>
      <c r="G9931">
        <v>18</v>
      </c>
      <c r="H9931" s="3" t="str" cm="1">
        <f t="array" ref="H9931">_xlfn.IFS(G9931&lt;25,"18-24",G9931&lt;35,"25-34",G9931&lt;45,"35-44",G9931&lt;55,"45-54",G9931&lt;65,"55-64",G9931&gt;=65,"65+")</f>
        <v>18-24</v>
      </c>
      <c r="I9931">
        <v>8</v>
      </c>
      <c r="J9931" t="str" cm="1">
        <f t="array" ref="J9931">_xlfn.IFS(I9931&lt;3,"0-2 yrs",I9931&lt;7,"3-6 yrs",I9931&gt;=7,"7+ yrs")</f>
        <v>7+ yrs</v>
      </c>
      <c r="K9931" s="2">
        <v>114858.9</v>
      </c>
      <c r="L9931" s="1">
        <v>134796.87</v>
      </c>
      <c r="M9931" s="1" t="s">
        <v>2971</v>
      </c>
      <c r="N9931">
        <v>2</v>
      </c>
      <c r="O9931" t="s">
        <v>14</v>
      </c>
      <c r="P9931" t="s">
        <v>14</v>
      </c>
      <c r="Q9931">
        <v>0</v>
      </c>
      <c r="R9931" t="s">
        <v>2959</v>
      </c>
    </row>
    <row r="9932" spans="1:18" x14ac:dyDescent="0.25">
      <c r="A9932">
        <v>15765375</v>
      </c>
      <c r="B9932" t="s">
        <v>1105</v>
      </c>
      <c r="C9932">
        <v>797</v>
      </c>
      <c r="D9932" t="str" cm="1">
        <f t="array" ref="D9932">_xlfn.IFS(C9932&lt;580,"Poor",C9932&lt;670,"Fair",C9932&lt;740,"Good",C9932&lt;800,"Very Good",C9932&gt;=800,"Excellent")</f>
        <v>Very Good</v>
      </c>
      <c r="E9932" t="s">
        <v>12</v>
      </c>
      <c r="F9932" t="s">
        <v>13</v>
      </c>
      <c r="G9932">
        <v>46</v>
      </c>
      <c r="H9932" s="3" t="str" cm="1">
        <f t="array" ref="H9932">_xlfn.IFS(G9932&lt;25,"18-24",G9932&lt;35,"25-34",G9932&lt;45,"35-44",G9932&lt;55,"45-54",G9932&lt;65,"55-64",G9932&gt;=65,"65+")</f>
        <v>45-54</v>
      </c>
      <c r="I9932">
        <v>8</v>
      </c>
      <c r="J9932" t="str" cm="1">
        <f t="array" ref="J9932">_xlfn.IFS(I9932&lt;3,"0-2 yrs",I9932&lt;7,"3-6 yrs",I9932&gt;=7,"7+ yrs")</f>
        <v>7+ yrs</v>
      </c>
      <c r="K9932" s="2">
        <v>162668.32999999999</v>
      </c>
      <c r="L9932" s="1">
        <v>0</v>
      </c>
      <c r="M9932" s="1" t="s">
        <v>2984</v>
      </c>
      <c r="N9932">
        <v>1</v>
      </c>
      <c r="O9932" t="s">
        <v>2986</v>
      </c>
      <c r="P9932" t="s">
        <v>2986</v>
      </c>
      <c r="Q9932">
        <v>0</v>
      </c>
      <c r="R9932" t="s">
        <v>2959</v>
      </c>
    </row>
    <row r="9933" spans="1:18" x14ac:dyDescent="0.25">
      <c r="A9933">
        <v>15774586</v>
      </c>
      <c r="B9933" t="s">
        <v>331</v>
      </c>
      <c r="C9933">
        <v>692</v>
      </c>
      <c r="D9933" t="str" cm="1">
        <f t="array" ref="D9933">_xlfn.IFS(C9933&lt;580,"Poor",C9933&lt;670,"Fair",C9933&lt;740,"Good",C9933&lt;800,"Very Good",C9933&gt;=800,"Excellent")</f>
        <v>Good</v>
      </c>
      <c r="E9933" t="s">
        <v>25</v>
      </c>
      <c r="F9933" t="s">
        <v>13</v>
      </c>
      <c r="G9933">
        <v>43</v>
      </c>
      <c r="H9933" s="3" t="str" cm="1">
        <f t="array" ref="H9933">_xlfn.IFS(G9933&lt;25,"18-24",G9933&lt;35,"25-34",G9933&lt;45,"35-44",G9933&lt;55,"45-54",G9933&lt;65,"55-64",G9933&gt;=65,"65+")</f>
        <v>35-44</v>
      </c>
      <c r="I9933">
        <v>10</v>
      </c>
      <c r="J9933" t="str" cm="1">
        <f t="array" ref="J9933">_xlfn.IFS(I9933&lt;3,"0-2 yrs",I9933&lt;7,"3-6 yrs",I9933&gt;=7,"7+ yrs")</f>
        <v>7+ yrs</v>
      </c>
      <c r="K9933" s="2">
        <v>161241.65</v>
      </c>
      <c r="L9933" s="1">
        <v>118588.83</v>
      </c>
      <c r="M9933" s="1" t="s">
        <v>2971</v>
      </c>
      <c r="N9933">
        <v>1</v>
      </c>
      <c r="O9933" t="s">
        <v>14</v>
      </c>
      <c r="P9933" t="s">
        <v>14</v>
      </c>
      <c r="Q9933">
        <v>1</v>
      </c>
      <c r="R9933" t="s">
        <v>2957</v>
      </c>
    </row>
    <row r="9934" spans="1:18" x14ac:dyDescent="0.25">
      <c r="A9934">
        <v>15603454</v>
      </c>
      <c r="B9934" t="s">
        <v>761</v>
      </c>
      <c r="C9934">
        <v>735</v>
      </c>
      <c r="D9934" t="str" cm="1">
        <f t="array" ref="D9934">_xlfn.IFS(C9934&lt;580,"Poor",C9934&lt;670,"Fair",C9934&lt;740,"Good",C9934&lt;800,"Very Good",C9934&gt;=800,"Excellent")</f>
        <v>Good</v>
      </c>
      <c r="E9934" t="s">
        <v>25</v>
      </c>
      <c r="F9934" t="s">
        <v>22</v>
      </c>
      <c r="G9934">
        <v>28</v>
      </c>
      <c r="H9934" s="3" t="str" cm="1">
        <f t="array" ref="H9934">_xlfn.IFS(G9934&lt;25,"18-24",G9934&lt;35,"25-34",G9934&lt;45,"35-44",G9934&lt;55,"45-54",G9934&lt;65,"55-64",G9934&gt;=65,"65+")</f>
        <v>25-34</v>
      </c>
      <c r="I9934">
        <v>5</v>
      </c>
      <c r="J9934" t="str" cm="1">
        <f t="array" ref="J9934">_xlfn.IFS(I9934&lt;3,"0-2 yrs",I9934&lt;7,"3-6 yrs",I9934&gt;=7,"7+ yrs")</f>
        <v>3-6 yrs</v>
      </c>
      <c r="K9934" s="2">
        <v>114957.22</v>
      </c>
      <c r="L9934" s="1">
        <v>160454.15</v>
      </c>
      <c r="M9934" s="1" t="s">
        <v>2983</v>
      </c>
      <c r="N9934">
        <v>2</v>
      </c>
      <c r="O9934" t="s">
        <v>14</v>
      </c>
      <c r="P9934" t="s">
        <v>14</v>
      </c>
      <c r="Q9934">
        <v>0</v>
      </c>
      <c r="R9934" t="s">
        <v>2959</v>
      </c>
    </row>
    <row r="9935" spans="1:18" x14ac:dyDescent="0.25">
      <c r="A9935">
        <v>15653037</v>
      </c>
      <c r="B9935" t="s">
        <v>2940</v>
      </c>
      <c r="C9935">
        <v>609</v>
      </c>
      <c r="D9935" t="str" cm="1">
        <f t="array" ref="D9935">_xlfn.IFS(C9935&lt;580,"Poor",C9935&lt;670,"Fair",C9935&lt;740,"Good",C9935&lt;800,"Very Good",C9935&gt;=800,"Excellent")</f>
        <v>Fair</v>
      </c>
      <c r="E9935" t="s">
        <v>12</v>
      </c>
      <c r="F9935" t="s">
        <v>22</v>
      </c>
      <c r="G9935">
        <v>77</v>
      </c>
      <c r="H9935" s="3" t="str" cm="1">
        <f t="array" ref="H9935">_xlfn.IFS(G9935&lt;25,"18-24",G9935&lt;35,"25-34",G9935&lt;45,"35-44",G9935&lt;55,"45-54",G9935&lt;65,"55-64",G9935&gt;=65,"65+")</f>
        <v>65+</v>
      </c>
      <c r="I9935">
        <v>1</v>
      </c>
      <c r="J9935" t="str" cm="1">
        <f t="array" ref="J9935">_xlfn.IFS(I9935&lt;3,"0-2 yrs",I9935&lt;7,"3-6 yrs",I9935&gt;=7,"7+ yrs")</f>
        <v>0-2 yrs</v>
      </c>
      <c r="K9935" s="2">
        <v>18708.759999999998</v>
      </c>
      <c r="L9935" s="1">
        <v>0</v>
      </c>
      <c r="M9935" s="1" t="s">
        <v>2984</v>
      </c>
      <c r="N9935">
        <v>1</v>
      </c>
      <c r="O9935" t="s">
        <v>14</v>
      </c>
      <c r="P9935" t="s">
        <v>14</v>
      </c>
      <c r="Q9935">
        <v>0</v>
      </c>
      <c r="R9935" t="s">
        <v>2959</v>
      </c>
    </row>
    <row r="9936" spans="1:18" x14ac:dyDescent="0.25">
      <c r="A9936">
        <v>15782475</v>
      </c>
      <c r="B9936" t="s">
        <v>2941</v>
      </c>
      <c r="C9936">
        <v>700</v>
      </c>
      <c r="D9936" t="str" cm="1">
        <f t="array" ref="D9936">_xlfn.IFS(C9936&lt;580,"Poor",C9936&lt;670,"Fair",C9936&lt;740,"Good",C9936&lt;800,"Very Good",C9936&gt;=800,"Excellent")</f>
        <v>Good</v>
      </c>
      <c r="E9936" t="s">
        <v>12</v>
      </c>
      <c r="F9936" t="s">
        <v>13</v>
      </c>
      <c r="G9936">
        <v>42</v>
      </c>
      <c r="H9936" s="3" t="str" cm="1">
        <f t="array" ref="H9936">_xlfn.IFS(G9936&lt;25,"18-24",G9936&lt;35,"25-34",G9936&lt;45,"35-44",G9936&lt;55,"45-54",G9936&lt;65,"55-64",G9936&gt;=65,"65+")</f>
        <v>35-44</v>
      </c>
      <c r="I9936">
        <v>8</v>
      </c>
      <c r="J9936" t="str" cm="1">
        <f t="array" ref="J9936">_xlfn.IFS(I9936&lt;3,"0-2 yrs",I9936&lt;7,"3-6 yrs",I9936&gt;=7,"7+ yrs")</f>
        <v>7+ yrs</v>
      </c>
      <c r="K9936" s="2">
        <v>105305.72</v>
      </c>
      <c r="L9936" s="1">
        <v>0</v>
      </c>
      <c r="M9936" s="1" t="s">
        <v>2984</v>
      </c>
      <c r="N9936">
        <v>2</v>
      </c>
      <c r="O9936" t="s">
        <v>14</v>
      </c>
      <c r="P9936" t="s">
        <v>14</v>
      </c>
      <c r="Q9936">
        <v>0</v>
      </c>
      <c r="R9936" t="s">
        <v>2959</v>
      </c>
    </row>
    <row r="9937" spans="1:18" x14ac:dyDescent="0.25">
      <c r="A9937">
        <v>15593496</v>
      </c>
      <c r="B9937" t="s">
        <v>1233</v>
      </c>
      <c r="C9937">
        <v>526</v>
      </c>
      <c r="D9937" t="str" cm="1">
        <f t="array" ref="D9937">_xlfn.IFS(C9937&lt;580,"Poor",C9937&lt;670,"Fair",C9937&lt;740,"Good",C9937&lt;800,"Very Good",C9937&gt;=800,"Excellent")</f>
        <v>Poor</v>
      </c>
      <c r="E9937" t="s">
        <v>16</v>
      </c>
      <c r="F9937" t="s">
        <v>13</v>
      </c>
      <c r="G9937">
        <v>36</v>
      </c>
      <c r="H9937" s="3" t="str" cm="1">
        <f t="array" ref="H9937">_xlfn.IFS(G9937&lt;25,"18-24",G9937&lt;35,"25-34",G9937&lt;45,"35-44",G9937&lt;55,"45-54",G9937&lt;65,"55-64",G9937&gt;=65,"65+")</f>
        <v>35-44</v>
      </c>
      <c r="I9937">
        <v>5</v>
      </c>
      <c r="J9937" t="str" cm="1">
        <f t="array" ref="J9937">_xlfn.IFS(I9937&lt;3,"0-2 yrs",I9937&lt;7,"3-6 yrs",I9937&gt;=7,"7+ yrs")</f>
        <v>3-6 yrs</v>
      </c>
      <c r="K9937" s="2">
        <v>58111.71</v>
      </c>
      <c r="L9937" s="1">
        <v>91132.18</v>
      </c>
      <c r="M9937" s="1" t="s">
        <v>2972</v>
      </c>
      <c r="N9937">
        <v>1</v>
      </c>
      <c r="O9937" t="s">
        <v>2986</v>
      </c>
      <c r="P9937" t="s">
        <v>2986</v>
      </c>
      <c r="Q9937">
        <v>0</v>
      </c>
      <c r="R9937" t="s">
        <v>2959</v>
      </c>
    </row>
    <row r="9938" spans="1:18" x14ac:dyDescent="0.25">
      <c r="A9938">
        <v>15808971</v>
      </c>
      <c r="B9938" t="s">
        <v>2942</v>
      </c>
      <c r="C9938">
        <v>693</v>
      </c>
      <c r="D9938" t="str" cm="1">
        <f t="array" ref="D9938">_xlfn.IFS(C9938&lt;580,"Poor",C9938&lt;670,"Fair",C9938&lt;740,"Good",C9938&lt;800,"Very Good",C9938&gt;=800,"Excellent")</f>
        <v>Good</v>
      </c>
      <c r="E9938" t="s">
        <v>16</v>
      </c>
      <c r="F9938" t="s">
        <v>13</v>
      </c>
      <c r="G9938">
        <v>57</v>
      </c>
      <c r="H9938" s="3" t="str" cm="1">
        <f t="array" ref="H9938">_xlfn.IFS(G9938&lt;25,"18-24",G9938&lt;35,"25-34",G9938&lt;45,"35-44",G9938&lt;55,"45-54",G9938&lt;65,"55-64",G9938&gt;=65,"65+")</f>
        <v>55-64</v>
      </c>
      <c r="I9938">
        <v>9</v>
      </c>
      <c r="J9938" t="str" cm="1">
        <f t="array" ref="J9938">_xlfn.IFS(I9938&lt;3,"0-2 yrs",I9938&lt;7,"3-6 yrs",I9938&gt;=7,"7+ yrs")</f>
        <v>7+ yrs</v>
      </c>
      <c r="K9938" s="2">
        <v>135502.76999999999</v>
      </c>
      <c r="L9938" s="1">
        <v>0</v>
      </c>
      <c r="M9938" s="1" t="s">
        <v>2984</v>
      </c>
      <c r="N9938">
        <v>2</v>
      </c>
      <c r="O9938" t="s">
        <v>14</v>
      </c>
      <c r="P9938" t="s">
        <v>14</v>
      </c>
      <c r="Q9938">
        <v>0</v>
      </c>
      <c r="R9938" t="s">
        <v>2959</v>
      </c>
    </row>
    <row r="9939" spans="1:18" x14ac:dyDescent="0.25">
      <c r="A9939">
        <v>15791972</v>
      </c>
      <c r="B9939" t="s">
        <v>632</v>
      </c>
      <c r="C9939">
        <v>748</v>
      </c>
      <c r="D9939" t="str" cm="1">
        <f t="array" ref="D9939">_xlfn.IFS(C9939&lt;580,"Poor",C9939&lt;670,"Fair",C9939&lt;740,"Good",C9939&lt;800,"Very Good",C9939&gt;=800,"Excellent")</f>
        <v>Very Good</v>
      </c>
      <c r="E9939" t="s">
        <v>12</v>
      </c>
      <c r="F9939" t="s">
        <v>13</v>
      </c>
      <c r="G9939">
        <v>20</v>
      </c>
      <c r="H9939" s="3" t="str" cm="1">
        <f t="array" ref="H9939">_xlfn.IFS(G9939&lt;25,"18-24",G9939&lt;35,"25-34",G9939&lt;45,"35-44",G9939&lt;55,"45-54",G9939&lt;65,"55-64",G9939&gt;=65,"65+")</f>
        <v>18-24</v>
      </c>
      <c r="I9939">
        <v>7</v>
      </c>
      <c r="J9939" t="str" cm="1">
        <f t="array" ref="J9939">_xlfn.IFS(I9939&lt;3,"0-2 yrs",I9939&lt;7,"3-6 yrs",I9939&gt;=7,"7+ yrs")</f>
        <v>7+ yrs</v>
      </c>
      <c r="K9939" s="2">
        <v>10792.42</v>
      </c>
      <c r="L9939" s="1">
        <v>0</v>
      </c>
      <c r="M9939" s="1" t="s">
        <v>2984</v>
      </c>
      <c r="N9939">
        <v>2</v>
      </c>
      <c r="O9939" t="s">
        <v>2986</v>
      </c>
      <c r="P9939" t="s">
        <v>2986</v>
      </c>
      <c r="Q9939">
        <v>0</v>
      </c>
      <c r="R9939" t="s">
        <v>2959</v>
      </c>
    </row>
    <row r="9940" spans="1:18" x14ac:dyDescent="0.25">
      <c r="A9940">
        <v>15676869</v>
      </c>
      <c r="B9940" t="s">
        <v>75</v>
      </c>
      <c r="C9940">
        <v>657</v>
      </c>
      <c r="D9940" t="str" cm="1">
        <f t="array" ref="D9940">_xlfn.IFS(C9940&lt;580,"Poor",C9940&lt;670,"Fair",C9940&lt;740,"Good",C9940&lt;800,"Very Good",C9940&gt;=800,"Excellent")</f>
        <v>Fair</v>
      </c>
      <c r="E9940" t="s">
        <v>16</v>
      </c>
      <c r="F9940" t="s">
        <v>22</v>
      </c>
      <c r="G9940">
        <v>36</v>
      </c>
      <c r="H9940" s="3" t="str" cm="1">
        <f t="array" ref="H9940">_xlfn.IFS(G9940&lt;25,"18-24",G9940&lt;35,"25-34",G9940&lt;45,"35-44",G9940&lt;55,"45-54",G9940&lt;65,"55-64",G9940&gt;=65,"65+")</f>
        <v>35-44</v>
      </c>
      <c r="I9940">
        <v>8</v>
      </c>
      <c r="J9940" t="str" cm="1">
        <f t="array" ref="J9940">_xlfn.IFS(I9940&lt;3,"0-2 yrs",I9940&lt;7,"3-6 yrs",I9940&gt;=7,"7+ yrs")</f>
        <v>7+ yrs</v>
      </c>
      <c r="K9940" s="2">
        <v>123866.43</v>
      </c>
      <c r="L9940" s="1">
        <v>0</v>
      </c>
      <c r="M9940" s="1" t="s">
        <v>2984</v>
      </c>
      <c r="N9940">
        <v>2</v>
      </c>
      <c r="O9940" t="s">
        <v>14</v>
      </c>
      <c r="P9940" t="s">
        <v>14</v>
      </c>
      <c r="Q9940">
        <v>0</v>
      </c>
      <c r="R9940" t="s">
        <v>2959</v>
      </c>
    </row>
    <row r="9941" spans="1:18" x14ac:dyDescent="0.25">
      <c r="A9941">
        <v>15683007</v>
      </c>
      <c r="B9941" t="s">
        <v>2943</v>
      </c>
      <c r="C9941">
        <v>739</v>
      </c>
      <c r="D9941" t="str" cm="1">
        <f t="array" ref="D9941">_xlfn.IFS(C9941&lt;580,"Poor",C9941&lt;670,"Fair",C9941&lt;740,"Good",C9941&lt;800,"Very Good",C9941&gt;=800,"Excellent")</f>
        <v>Good</v>
      </c>
      <c r="E9941" t="s">
        <v>25</v>
      </c>
      <c r="F9941" t="s">
        <v>13</v>
      </c>
      <c r="G9941">
        <v>25</v>
      </c>
      <c r="H9941" s="3" t="str" cm="1">
        <f t="array" ref="H9941">_xlfn.IFS(G9941&lt;25,"18-24",G9941&lt;35,"25-34",G9941&lt;45,"35-44",G9941&lt;55,"45-54",G9941&lt;65,"55-64",G9941&gt;=65,"65+")</f>
        <v>25-34</v>
      </c>
      <c r="I9941">
        <v>5</v>
      </c>
      <c r="J9941" t="str" cm="1">
        <f t="array" ref="J9941">_xlfn.IFS(I9941&lt;3,"0-2 yrs",I9941&lt;7,"3-6 yrs",I9941&gt;=7,"7+ yrs")</f>
        <v>3-6 yrs</v>
      </c>
      <c r="K9941" s="2">
        <v>129181.27</v>
      </c>
      <c r="L9941" s="1">
        <v>113113.12</v>
      </c>
      <c r="M9941" s="1" t="s">
        <v>2971</v>
      </c>
      <c r="N9941">
        <v>1</v>
      </c>
      <c r="O9941" t="s">
        <v>2986</v>
      </c>
      <c r="P9941" t="s">
        <v>2986</v>
      </c>
      <c r="Q9941">
        <v>0</v>
      </c>
      <c r="R9941" t="s">
        <v>2959</v>
      </c>
    </row>
    <row r="9942" spans="1:18" x14ac:dyDescent="0.25">
      <c r="A9942">
        <v>15659495</v>
      </c>
      <c r="B9942" t="s">
        <v>115</v>
      </c>
      <c r="C9942">
        <v>784</v>
      </c>
      <c r="D9942" t="str" cm="1">
        <f t="array" ref="D9942">_xlfn.IFS(C9942&lt;580,"Poor",C9942&lt;670,"Fair",C9942&lt;740,"Good",C9942&lt;800,"Very Good",C9942&gt;=800,"Excellent")</f>
        <v>Very Good</v>
      </c>
      <c r="E9942" t="s">
        <v>16</v>
      </c>
      <c r="F9942" t="s">
        <v>22</v>
      </c>
      <c r="G9942">
        <v>23</v>
      </c>
      <c r="H9942" s="3" t="str" cm="1">
        <f t="array" ref="H9942">_xlfn.IFS(G9942&lt;25,"18-24",G9942&lt;35,"25-34",G9942&lt;45,"35-44",G9942&lt;55,"45-54",G9942&lt;65,"55-64",G9942&gt;=65,"65+")</f>
        <v>18-24</v>
      </c>
      <c r="I9942">
        <v>2</v>
      </c>
      <c r="J9942" t="str" cm="1">
        <f t="array" ref="J9942">_xlfn.IFS(I9942&lt;3,"0-2 yrs",I9942&lt;7,"3-6 yrs",I9942&gt;=7,"7+ yrs")</f>
        <v>0-2 yrs</v>
      </c>
      <c r="K9942" s="2">
        <v>6847.73</v>
      </c>
      <c r="L9942" s="1">
        <v>0</v>
      </c>
      <c r="M9942" s="1" t="s">
        <v>2984</v>
      </c>
      <c r="N9942">
        <v>1</v>
      </c>
      <c r="O9942" t="s">
        <v>14</v>
      </c>
      <c r="P9942" t="s">
        <v>14</v>
      </c>
      <c r="Q9942">
        <v>0</v>
      </c>
      <c r="R9942" t="s">
        <v>2959</v>
      </c>
    </row>
    <row r="9943" spans="1:18" x14ac:dyDescent="0.25">
      <c r="A9943">
        <v>15703923</v>
      </c>
      <c r="B9943" t="s">
        <v>56</v>
      </c>
      <c r="C9943">
        <v>744</v>
      </c>
      <c r="D9943" t="str" cm="1">
        <f t="array" ref="D9943">_xlfn.IFS(C9943&lt;580,"Poor",C9943&lt;670,"Fair",C9943&lt;740,"Good",C9943&lt;800,"Very Good",C9943&gt;=800,"Excellent")</f>
        <v>Very Good</v>
      </c>
      <c r="E9943" t="s">
        <v>25</v>
      </c>
      <c r="F9943" t="s">
        <v>22</v>
      </c>
      <c r="G9943">
        <v>41</v>
      </c>
      <c r="H9943" s="3" t="str" cm="1">
        <f t="array" ref="H9943">_xlfn.IFS(G9943&lt;25,"18-24",G9943&lt;35,"25-34",G9943&lt;45,"35-44",G9943&lt;55,"45-54",G9943&lt;65,"55-64",G9943&gt;=65,"65+")</f>
        <v>35-44</v>
      </c>
      <c r="I9943">
        <v>7</v>
      </c>
      <c r="J9943" t="str" cm="1">
        <f t="array" ref="J9943">_xlfn.IFS(I9943&lt;3,"0-2 yrs",I9943&lt;7,"3-6 yrs",I9943&gt;=7,"7+ yrs")</f>
        <v>7+ yrs</v>
      </c>
      <c r="K9943" s="2">
        <v>138361.48000000001</v>
      </c>
      <c r="L9943" s="1">
        <v>190409.34</v>
      </c>
      <c r="M9943" s="1" t="s">
        <v>2983</v>
      </c>
      <c r="N9943">
        <v>2</v>
      </c>
      <c r="O9943" t="s">
        <v>14</v>
      </c>
      <c r="P9943" t="s">
        <v>14</v>
      </c>
      <c r="Q9943">
        <v>0</v>
      </c>
      <c r="R9943" t="s">
        <v>2959</v>
      </c>
    </row>
    <row r="9944" spans="1:18" x14ac:dyDescent="0.25">
      <c r="A9944">
        <v>15674000</v>
      </c>
      <c r="B9944" t="s">
        <v>226</v>
      </c>
      <c r="C9944">
        <v>645</v>
      </c>
      <c r="D9944" t="str" cm="1">
        <f t="array" ref="D9944">_xlfn.IFS(C9944&lt;580,"Poor",C9944&lt;670,"Fair",C9944&lt;740,"Good",C9944&lt;800,"Very Good",C9944&gt;=800,"Excellent")</f>
        <v>Fair</v>
      </c>
      <c r="E9944" t="s">
        <v>12</v>
      </c>
      <c r="F9944" t="s">
        <v>22</v>
      </c>
      <c r="G9944">
        <v>44</v>
      </c>
      <c r="H9944" s="3" t="str" cm="1">
        <f t="array" ref="H9944">_xlfn.IFS(G9944&lt;25,"18-24",G9944&lt;35,"25-34",G9944&lt;45,"35-44",G9944&lt;55,"45-54",G9944&lt;65,"55-64",G9944&gt;=65,"65+")</f>
        <v>35-44</v>
      </c>
      <c r="I9944">
        <v>10</v>
      </c>
      <c r="J9944" t="str" cm="1">
        <f t="array" ref="J9944">_xlfn.IFS(I9944&lt;3,"0-2 yrs",I9944&lt;7,"3-6 yrs",I9944&gt;=7,"7+ yrs")</f>
        <v>7+ yrs</v>
      </c>
      <c r="K9944" s="2">
        <v>166707.22</v>
      </c>
      <c r="L9944" s="1">
        <v>0</v>
      </c>
      <c r="M9944" s="1" t="s">
        <v>2984</v>
      </c>
      <c r="N9944">
        <v>2</v>
      </c>
      <c r="O9944" t="s">
        <v>14</v>
      </c>
      <c r="P9944" t="s">
        <v>14</v>
      </c>
      <c r="Q9944">
        <v>0</v>
      </c>
      <c r="R9944" t="s">
        <v>2959</v>
      </c>
    </row>
    <row r="9945" spans="1:18" x14ac:dyDescent="0.25">
      <c r="A9945">
        <v>15618171</v>
      </c>
      <c r="B9945" t="s">
        <v>710</v>
      </c>
      <c r="C9945">
        <v>669</v>
      </c>
      <c r="D9945" t="str" cm="1">
        <f t="array" ref="D9945">_xlfn.IFS(C9945&lt;580,"Poor",C9945&lt;670,"Fair",C9945&lt;740,"Good",C9945&lt;800,"Very Good",C9945&gt;=800,"Excellent")</f>
        <v>Fair</v>
      </c>
      <c r="E9945" t="s">
        <v>12</v>
      </c>
      <c r="F9945" t="s">
        <v>13</v>
      </c>
      <c r="G9945">
        <v>33</v>
      </c>
      <c r="H9945" s="3" t="str" cm="1">
        <f t="array" ref="H9945">_xlfn.IFS(G9945&lt;25,"18-24",G9945&lt;35,"25-34",G9945&lt;45,"35-44",G9945&lt;55,"45-54",G9945&lt;65,"55-64",G9945&gt;=65,"65+")</f>
        <v>25-34</v>
      </c>
      <c r="I9945">
        <v>9</v>
      </c>
      <c r="J9945" t="str" cm="1">
        <f t="array" ref="J9945">_xlfn.IFS(I9945&lt;3,"0-2 yrs",I9945&lt;7,"3-6 yrs",I9945&gt;=7,"7+ yrs")</f>
        <v>7+ yrs</v>
      </c>
      <c r="K9945" s="2">
        <v>107221.03</v>
      </c>
      <c r="L9945" s="1">
        <v>0</v>
      </c>
      <c r="M9945" s="1" t="s">
        <v>2984</v>
      </c>
      <c r="N9945">
        <v>2</v>
      </c>
      <c r="O9945" t="s">
        <v>14</v>
      </c>
      <c r="P9945" t="s">
        <v>14</v>
      </c>
      <c r="Q9945">
        <v>0</v>
      </c>
      <c r="R9945" t="s">
        <v>2959</v>
      </c>
    </row>
    <row r="9946" spans="1:18" x14ac:dyDescent="0.25">
      <c r="A9946">
        <v>15732202</v>
      </c>
      <c r="B9946" t="s">
        <v>775</v>
      </c>
      <c r="C9946">
        <v>615</v>
      </c>
      <c r="D9946" t="str" cm="1">
        <f t="array" ref="D9946">_xlfn.IFS(C9946&lt;580,"Poor",C9946&lt;670,"Fair",C9946&lt;740,"Good",C9946&lt;800,"Very Good",C9946&gt;=800,"Excellent")</f>
        <v>Fair</v>
      </c>
      <c r="E9946" t="s">
        <v>12</v>
      </c>
      <c r="F9946" t="s">
        <v>22</v>
      </c>
      <c r="G9946">
        <v>34</v>
      </c>
      <c r="H9946" s="3" t="str" cm="1">
        <f t="array" ref="H9946">_xlfn.IFS(G9946&lt;25,"18-24",G9946&lt;35,"25-34",G9946&lt;45,"35-44",G9946&lt;55,"45-54",G9946&lt;65,"55-64",G9946&gt;=65,"65+")</f>
        <v>25-34</v>
      </c>
      <c r="I9946">
        <v>1</v>
      </c>
      <c r="J9946" t="str" cm="1">
        <f t="array" ref="J9946">_xlfn.IFS(I9946&lt;3,"0-2 yrs",I9946&lt;7,"3-6 yrs",I9946&gt;=7,"7+ yrs")</f>
        <v>0-2 yrs</v>
      </c>
      <c r="K9946" s="2">
        <v>73124.53</v>
      </c>
      <c r="L9946" s="1">
        <v>83503.11</v>
      </c>
      <c r="M9946" s="1" t="s">
        <v>2972</v>
      </c>
      <c r="N9946">
        <v>2</v>
      </c>
      <c r="O9946" t="s">
        <v>14</v>
      </c>
      <c r="P9946" t="s">
        <v>14</v>
      </c>
      <c r="Q9946">
        <v>1</v>
      </c>
      <c r="R9946" t="s">
        <v>2957</v>
      </c>
    </row>
    <row r="9947" spans="1:18" x14ac:dyDescent="0.25">
      <c r="A9947">
        <v>15735078</v>
      </c>
      <c r="B9947" t="s">
        <v>2561</v>
      </c>
      <c r="C9947">
        <v>724</v>
      </c>
      <c r="D9947" t="str" cm="1">
        <f t="array" ref="D9947">_xlfn.IFS(C9947&lt;580,"Poor",C9947&lt;670,"Fair",C9947&lt;740,"Good",C9947&lt;800,"Very Good",C9947&gt;=800,"Excellent")</f>
        <v>Good</v>
      </c>
      <c r="E9947" t="s">
        <v>25</v>
      </c>
      <c r="F9947" t="s">
        <v>13</v>
      </c>
      <c r="G9947">
        <v>53</v>
      </c>
      <c r="H9947" s="3" t="str" cm="1">
        <f t="array" ref="H9947">_xlfn.IFS(G9947&lt;25,"18-24",G9947&lt;35,"25-34",G9947&lt;45,"35-44",G9947&lt;55,"45-54",G9947&lt;65,"55-64",G9947&gt;=65,"65+")</f>
        <v>45-54</v>
      </c>
      <c r="I9947">
        <v>1</v>
      </c>
      <c r="J9947" t="str" cm="1">
        <f t="array" ref="J9947">_xlfn.IFS(I9947&lt;3,"0-2 yrs",I9947&lt;7,"3-6 yrs",I9947&gt;=7,"7+ yrs")</f>
        <v>0-2 yrs</v>
      </c>
      <c r="K9947" s="2">
        <v>12913.92</v>
      </c>
      <c r="L9947" s="1">
        <v>139687.66</v>
      </c>
      <c r="M9947" s="1" t="s">
        <v>2971</v>
      </c>
      <c r="N9947">
        <v>2</v>
      </c>
      <c r="O9947" t="s">
        <v>14</v>
      </c>
      <c r="P9947" t="s">
        <v>14</v>
      </c>
      <c r="Q9947">
        <v>0</v>
      </c>
      <c r="R9947" t="s">
        <v>2959</v>
      </c>
    </row>
    <row r="9948" spans="1:18" x14ac:dyDescent="0.25">
      <c r="A9948">
        <v>15798615</v>
      </c>
      <c r="B9948" t="s">
        <v>671</v>
      </c>
      <c r="C9948">
        <v>850</v>
      </c>
      <c r="D9948" t="str" cm="1">
        <f t="array" ref="D9948">_xlfn.IFS(C9948&lt;580,"Poor",C9948&lt;670,"Fair",C9948&lt;740,"Good",C9948&lt;800,"Very Good",C9948&gt;=800,"Excellent")</f>
        <v>Excellent</v>
      </c>
      <c r="E9948" t="s">
        <v>12</v>
      </c>
      <c r="F9948" t="s">
        <v>13</v>
      </c>
      <c r="G9948">
        <v>47</v>
      </c>
      <c r="H9948" s="3" t="str" cm="1">
        <f t="array" ref="H9948">_xlfn.IFS(G9948&lt;25,"18-24",G9948&lt;35,"25-34",G9948&lt;45,"35-44",G9948&lt;55,"45-54",G9948&lt;65,"55-64",G9948&gt;=65,"65+")</f>
        <v>45-54</v>
      </c>
      <c r="I9948">
        <v>9</v>
      </c>
      <c r="J9948" t="str" cm="1">
        <f t="array" ref="J9948">_xlfn.IFS(I9948&lt;3,"0-2 yrs",I9948&lt;7,"3-6 yrs",I9948&gt;=7,"7+ yrs")</f>
        <v>7+ yrs</v>
      </c>
      <c r="K9948" s="2">
        <v>44351.77</v>
      </c>
      <c r="L9948" s="1">
        <v>137301.87</v>
      </c>
      <c r="M9948" s="1" t="s">
        <v>2971</v>
      </c>
      <c r="N9948">
        <v>1</v>
      </c>
      <c r="O9948" t="s">
        <v>2986</v>
      </c>
      <c r="P9948" t="s">
        <v>2986</v>
      </c>
      <c r="Q9948">
        <v>0</v>
      </c>
      <c r="R9948" t="s">
        <v>2959</v>
      </c>
    </row>
    <row r="9949" spans="1:18" x14ac:dyDescent="0.25">
      <c r="A9949">
        <v>15638494</v>
      </c>
      <c r="B9949" t="s">
        <v>2944</v>
      </c>
      <c r="C9949">
        <v>625</v>
      </c>
      <c r="D9949" t="str" cm="1">
        <f t="array" ref="D9949">_xlfn.IFS(C9949&lt;580,"Poor",C9949&lt;670,"Fair",C9949&lt;740,"Good",C9949&lt;800,"Very Good",C9949&gt;=800,"Excellent")</f>
        <v>Fair</v>
      </c>
      <c r="E9949" t="s">
        <v>25</v>
      </c>
      <c r="F9949" t="s">
        <v>13</v>
      </c>
      <c r="G9949">
        <v>39</v>
      </c>
      <c r="H9949" s="3" t="str" cm="1">
        <f t="array" ref="H9949">_xlfn.IFS(G9949&lt;25,"18-24",G9949&lt;35,"25-34",G9949&lt;45,"35-44",G9949&lt;55,"45-54",G9949&lt;65,"55-64",G9949&gt;=65,"65+")</f>
        <v>35-44</v>
      </c>
      <c r="I9949">
        <v>10</v>
      </c>
      <c r="J9949" t="str" cm="1">
        <f t="array" ref="J9949">_xlfn.IFS(I9949&lt;3,"0-2 yrs",I9949&lt;7,"3-6 yrs",I9949&gt;=7,"7+ yrs")</f>
        <v>7+ yrs</v>
      </c>
      <c r="K9949" s="2">
        <v>96444.88</v>
      </c>
      <c r="L9949" s="1">
        <v>129845.26</v>
      </c>
      <c r="M9949" s="1" t="s">
        <v>2971</v>
      </c>
      <c r="N9949">
        <v>1</v>
      </c>
      <c r="O9949" t="s">
        <v>14</v>
      </c>
      <c r="P9949" t="s">
        <v>14</v>
      </c>
      <c r="Q9949">
        <v>0</v>
      </c>
      <c r="R9949" t="s">
        <v>2959</v>
      </c>
    </row>
    <row r="9950" spans="1:18" x14ac:dyDescent="0.25">
      <c r="A9950">
        <v>15763874</v>
      </c>
      <c r="B9950" t="s">
        <v>182</v>
      </c>
      <c r="C9950">
        <v>635</v>
      </c>
      <c r="D9950" t="str" cm="1">
        <f t="array" ref="D9950">_xlfn.IFS(C9950&lt;580,"Poor",C9950&lt;670,"Fair",C9950&lt;740,"Good",C9950&lt;800,"Very Good",C9950&gt;=800,"Excellent")</f>
        <v>Fair</v>
      </c>
      <c r="E9950" t="s">
        <v>16</v>
      </c>
      <c r="F9950" t="s">
        <v>22</v>
      </c>
      <c r="G9950">
        <v>46</v>
      </c>
      <c r="H9950" s="3" t="str" cm="1">
        <f t="array" ref="H9950">_xlfn.IFS(G9950&lt;25,"18-24",G9950&lt;35,"25-34",G9950&lt;45,"35-44",G9950&lt;55,"45-54",G9950&lt;65,"55-64",G9950&gt;=65,"65+")</f>
        <v>45-54</v>
      </c>
      <c r="I9950">
        <v>8</v>
      </c>
      <c r="J9950" t="str" cm="1">
        <f t="array" ref="J9950">_xlfn.IFS(I9950&lt;3,"0-2 yrs",I9950&lt;7,"3-6 yrs",I9950&gt;=7,"7+ yrs")</f>
        <v>7+ yrs</v>
      </c>
      <c r="K9950" s="2">
        <v>60739.16</v>
      </c>
      <c r="L9950" s="1">
        <v>0</v>
      </c>
      <c r="M9950" s="1" t="s">
        <v>2984</v>
      </c>
      <c r="N9950">
        <v>2</v>
      </c>
      <c r="O9950" t="s">
        <v>14</v>
      </c>
      <c r="P9950" t="s">
        <v>14</v>
      </c>
      <c r="Q9950">
        <v>0</v>
      </c>
      <c r="R9950" t="s">
        <v>2959</v>
      </c>
    </row>
    <row r="9951" spans="1:18" x14ac:dyDescent="0.25">
      <c r="A9951">
        <v>15696355</v>
      </c>
      <c r="B9951" t="s">
        <v>2945</v>
      </c>
      <c r="C9951">
        <v>724</v>
      </c>
      <c r="D9951" t="str" cm="1">
        <f t="array" ref="D9951">_xlfn.IFS(C9951&lt;580,"Poor",C9951&lt;670,"Fair",C9951&lt;740,"Good",C9951&lt;800,"Very Good",C9951&gt;=800,"Excellent")</f>
        <v>Good</v>
      </c>
      <c r="E9951" t="s">
        <v>25</v>
      </c>
      <c r="F9951" t="s">
        <v>22</v>
      </c>
      <c r="G9951">
        <v>37</v>
      </c>
      <c r="H9951" s="3" t="str" cm="1">
        <f t="array" ref="H9951">_xlfn.IFS(G9951&lt;25,"18-24",G9951&lt;35,"25-34",G9951&lt;45,"35-44",G9951&lt;55,"45-54",G9951&lt;65,"55-64",G9951&gt;=65,"65+")</f>
        <v>35-44</v>
      </c>
      <c r="I9951">
        <v>6</v>
      </c>
      <c r="J9951" t="str" cm="1">
        <f t="array" ref="J9951">_xlfn.IFS(I9951&lt;3,"0-2 yrs",I9951&lt;7,"3-6 yrs",I9951&gt;=7,"7+ yrs")</f>
        <v>3-6 yrs</v>
      </c>
      <c r="K9951" s="2">
        <v>118570.53</v>
      </c>
      <c r="L9951" s="1">
        <v>125489.4</v>
      </c>
      <c r="M9951" s="1" t="s">
        <v>2971</v>
      </c>
      <c r="N9951">
        <v>1</v>
      </c>
      <c r="O9951" t="s">
        <v>2986</v>
      </c>
      <c r="P9951" t="s">
        <v>2986</v>
      </c>
      <c r="Q9951">
        <v>0</v>
      </c>
      <c r="R9951" t="s">
        <v>2959</v>
      </c>
    </row>
    <row r="9952" spans="1:18" x14ac:dyDescent="0.25">
      <c r="A9952">
        <v>15655952</v>
      </c>
      <c r="B9952" t="s">
        <v>504</v>
      </c>
      <c r="C9952">
        <v>550</v>
      </c>
      <c r="D9952" t="str" cm="1">
        <f t="array" ref="D9952">_xlfn.IFS(C9952&lt;580,"Poor",C9952&lt;670,"Fair",C9952&lt;740,"Good",C9952&lt;800,"Very Good",C9952&gt;=800,"Excellent")</f>
        <v>Poor</v>
      </c>
      <c r="E9952" t="s">
        <v>12</v>
      </c>
      <c r="F9952" t="s">
        <v>22</v>
      </c>
      <c r="G9952">
        <v>47</v>
      </c>
      <c r="H9952" s="3" t="str" cm="1">
        <f t="array" ref="H9952">_xlfn.IFS(G9952&lt;25,"18-24",G9952&lt;35,"25-34",G9952&lt;45,"35-44",G9952&lt;55,"45-54",G9952&lt;65,"55-64",G9952&gt;=65,"65+")</f>
        <v>45-54</v>
      </c>
      <c r="I9952">
        <v>2</v>
      </c>
      <c r="J9952" t="str" cm="1">
        <f t="array" ref="J9952">_xlfn.IFS(I9952&lt;3,"0-2 yrs",I9952&lt;7,"3-6 yrs",I9952&gt;=7,"7+ yrs")</f>
        <v>0-2 yrs</v>
      </c>
      <c r="K9952" s="2">
        <v>97057.279999999999</v>
      </c>
      <c r="L9952" s="1">
        <v>0</v>
      </c>
      <c r="M9952" s="1" t="s">
        <v>2984</v>
      </c>
      <c r="N9952">
        <v>2</v>
      </c>
      <c r="O9952" t="s">
        <v>14</v>
      </c>
      <c r="P9952" t="s">
        <v>14</v>
      </c>
      <c r="Q9952">
        <v>0</v>
      </c>
      <c r="R9952" t="s">
        <v>2959</v>
      </c>
    </row>
    <row r="9953" spans="1:18" x14ac:dyDescent="0.25">
      <c r="A9953">
        <v>15739850</v>
      </c>
      <c r="B9953" t="s">
        <v>856</v>
      </c>
      <c r="C9953">
        <v>645</v>
      </c>
      <c r="D9953" t="str" cm="1">
        <f t="array" ref="D9953">_xlfn.IFS(C9953&lt;580,"Poor",C9953&lt;670,"Fair",C9953&lt;740,"Good",C9953&lt;800,"Very Good",C9953&gt;=800,"Excellent")</f>
        <v>Fair</v>
      </c>
      <c r="E9953" t="s">
        <v>12</v>
      </c>
      <c r="F9953" t="s">
        <v>22</v>
      </c>
      <c r="G9953">
        <v>45</v>
      </c>
      <c r="H9953" s="3" t="str" cm="1">
        <f t="array" ref="H9953">_xlfn.IFS(G9953&lt;25,"18-24",G9953&lt;35,"25-34",G9953&lt;45,"35-44",G9953&lt;55,"45-54",G9953&lt;65,"55-64",G9953&gt;=65,"65+")</f>
        <v>45-54</v>
      </c>
      <c r="I9953">
        <v>6</v>
      </c>
      <c r="J9953" t="str" cm="1">
        <f t="array" ref="J9953">_xlfn.IFS(I9953&lt;3,"0-2 yrs",I9953&lt;7,"3-6 yrs",I9953&gt;=7,"7+ yrs")</f>
        <v>3-6 yrs</v>
      </c>
      <c r="K9953" s="2">
        <v>3449.22</v>
      </c>
      <c r="L9953" s="1">
        <v>155417.60999999999</v>
      </c>
      <c r="M9953" s="1" t="s">
        <v>2983</v>
      </c>
      <c r="N9953">
        <v>1</v>
      </c>
      <c r="O9953" t="s">
        <v>14</v>
      </c>
      <c r="P9953" t="s">
        <v>14</v>
      </c>
      <c r="Q9953">
        <v>0</v>
      </c>
      <c r="R9953" t="s">
        <v>2959</v>
      </c>
    </row>
    <row r="9954" spans="1:18" x14ac:dyDescent="0.25">
      <c r="A9954">
        <v>15611338</v>
      </c>
      <c r="B9954" t="s">
        <v>2946</v>
      </c>
      <c r="C9954">
        <v>714</v>
      </c>
      <c r="D9954" t="str" cm="1">
        <f t="array" ref="D9954">_xlfn.IFS(C9954&lt;580,"Poor",C9954&lt;670,"Fair",C9954&lt;740,"Good",C9954&lt;800,"Very Good",C9954&gt;=800,"Excellent")</f>
        <v>Good</v>
      </c>
      <c r="E9954" t="s">
        <v>16</v>
      </c>
      <c r="F9954" t="s">
        <v>22</v>
      </c>
      <c r="G9954">
        <v>29</v>
      </c>
      <c r="H9954" s="3" t="str" cm="1">
        <f t="array" ref="H9954">_xlfn.IFS(G9954&lt;25,"18-24",G9954&lt;35,"25-34",G9954&lt;45,"35-44",G9954&lt;55,"45-54",G9954&lt;65,"55-64",G9954&gt;=65,"65+")</f>
        <v>25-34</v>
      </c>
      <c r="I9954">
        <v>4</v>
      </c>
      <c r="J9954" t="str" cm="1">
        <f t="array" ref="J9954">_xlfn.IFS(I9954&lt;3,"0-2 yrs",I9954&lt;7,"3-6 yrs",I9954&gt;=7,"7+ yrs")</f>
        <v>3-6 yrs</v>
      </c>
      <c r="K9954" s="2">
        <v>37605.9</v>
      </c>
      <c r="L9954" s="1">
        <v>0</v>
      </c>
      <c r="M9954" s="1" t="s">
        <v>2984</v>
      </c>
      <c r="N9954">
        <v>2</v>
      </c>
      <c r="O9954" t="s">
        <v>14</v>
      </c>
      <c r="P9954" t="s">
        <v>14</v>
      </c>
      <c r="Q9954">
        <v>0</v>
      </c>
      <c r="R9954" t="s">
        <v>2959</v>
      </c>
    </row>
    <row r="9955" spans="1:18" x14ac:dyDescent="0.25">
      <c r="A9955">
        <v>15707861</v>
      </c>
      <c r="B9955" t="s">
        <v>561</v>
      </c>
      <c r="C9955">
        <v>520</v>
      </c>
      <c r="D9955" t="str" cm="1">
        <f t="array" ref="D9955">_xlfn.IFS(C9955&lt;580,"Poor",C9955&lt;670,"Fair",C9955&lt;740,"Good",C9955&lt;800,"Very Good",C9955&gt;=800,"Excellent")</f>
        <v>Poor</v>
      </c>
      <c r="E9955" t="s">
        <v>12</v>
      </c>
      <c r="F9955" t="s">
        <v>13</v>
      </c>
      <c r="G9955">
        <v>46</v>
      </c>
      <c r="H9955" s="3" t="str" cm="1">
        <f t="array" ref="H9955">_xlfn.IFS(G9955&lt;25,"18-24",G9955&lt;35,"25-34",G9955&lt;45,"35-44",G9955&lt;55,"45-54",G9955&lt;65,"55-64",G9955&gt;=65,"65+")</f>
        <v>45-54</v>
      </c>
      <c r="I9955">
        <v>10</v>
      </c>
      <c r="J9955" t="str" cm="1">
        <f t="array" ref="J9955">_xlfn.IFS(I9955&lt;3,"0-2 yrs",I9955&lt;7,"3-6 yrs",I9955&gt;=7,"7+ yrs")</f>
        <v>7+ yrs</v>
      </c>
      <c r="K9955" s="2">
        <v>117369.52</v>
      </c>
      <c r="L9955" s="1">
        <v>85216.61</v>
      </c>
      <c r="M9955" s="1" t="s">
        <v>2972</v>
      </c>
      <c r="N9955">
        <v>1</v>
      </c>
      <c r="O9955" t="s">
        <v>2986</v>
      </c>
      <c r="P9955" t="s">
        <v>2986</v>
      </c>
      <c r="Q9955">
        <v>1</v>
      </c>
      <c r="R9955" t="s">
        <v>2957</v>
      </c>
    </row>
    <row r="9956" spans="1:18" x14ac:dyDescent="0.25">
      <c r="A9956">
        <v>15672237</v>
      </c>
      <c r="B9956" t="s">
        <v>1238</v>
      </c>
      <c r="C9956">
        <v>633</v>
      </c>
      <c r="D9956" t="str" cm="1">
        <f t="array" ref="D9956">_xlfn.IFS(C9956&lt;580,"Poor",C9956&lt;670,"Fair",C9956&lt;740,"Good",C9956&lt;800,"Very Good",C9956&gt;=800,"Excellent")</f>
        <v>Fair</v>
      </c>
      <c r="E9956" t="s">
        <v>12</v>
      </c>
      <c r="F9956" t="s">
        <v>22</v>
      </c>
      <c r="G9956">
        <v>25</v>
      </c>
      <c r="H9956" s="3" t="str" cm="1">
        <f t="array" ref="H9956">_xlfn.IFS(G9956&lt;25,"18-24",G9956&lt;35,"25-34",G9956&lt;45,"35-44",G9956&lt;55,"45-54",G9956&lt;65,"55-64",G9956&gt;=65,"65+")</f>
        <v>25-34</v>
      </c>
      <c r="I9956">
        <v>1</v>
      </c>
      <c r="J9956" t="str" cm="1">
        <f t="array" ref="J9956">_xlfn.IFS(I9956&lt;3,"0-2 yrs",I9956&lt;7,"3-6 yrs",I9956&gt;=7,"7+ yrs")</f>
        <v>0-2 yrs</v>
      </c>
      <c r="K9956" s="2">
        <v>100598.98</v>
      </c>
      <c r="L9956" s="1">
        <v>0</v>
      </c>
      <c r="M9956" s="1" t="s">
        <v>2984</v>
      </c>
      <c r="N9956">
        <v>1</v>
      </c>
      <c r="O9956" t="s">
        <v>2986</v>
      </c>
      <c r="P9956" t="s">
        <v>2986</v>
      </c>
      <c r="Q9956">
        <v>0</v>
      </c>
      <c r="R9956" t="s">
        <v>2959</v>
      </c>
    </row>
    <row r="9957" spans="1:18" x14ac:dyDescent="0.25">
      <c r="A9957">
        <v>15657771</v>
      </c>
      <c r="B9957" t="s">
        <v>614</v>
      </c>
      <c r="C9957">
        <v>537</v>
      </c>
      <c r="D9957" t="str" cm="1">
        <f t="array" ref="D9957">_xlfn.IFS(C9957&lt;580,"Poor",C9957&lt;670,"Fair",C9957&lt;740,"Good",C9957&lt;800,"Very Good",C9957&gt;=800,"Excellent")</f>
        <v>Poor</v>
      </c>
      <c r="E9957" t="s">
        <v>12</v>
      </c>
      <c r="F9957" t="s">
        <v>22</v>
      </c>
      <c r="G9957">
        <v>37</v>
      </c>
      <c r="H9957" s="3" t="str" cm="1">
        <f t="array" ref="H9957">_xlfn.IFS(G9957&lt;25,"18-24",G9957&lt;35,"25-34",G9957&lt;45,"35-44",G9957&lt;55,"45-54",G9957&lt;65,"55-64",G9957&gt;=65,"65+")</f>
        <v>35-44</v>
      </c>
      <c r="I9957">
        <v>6</v>
      </c>
      <c r="J9957" t="str" cm="1">
        <f t="array" ref="J9957">_xlfn.IFS(I9957&lt;3,"0-2 yrs",I9957&lt;7,"3-6 yrs",I9957&gt;=7,"7+ yrs")</f>
        <v>3-6 yrs</v>
      </c>
      <c r="K9957" s="2">
        <v>17802.419999999998</v>
      </c>
      <c r="L9957" s="1">
        <v>0</v>
      </c>
      <c r="M9957" s="1" t="s">
        <v>2984</v>
      </c>
      <c r="N9957">
        <v>1</v>
      </c>
      <c r="O9957" t="s">
        <v>14</v>
      </c>
      <c r="P9957" t="s">
        <v>14</v>
      </c>
      <c r="Q9957">
        <v>0</v>
      </c>
      <c r="R9957" t="s">
        <v>2959</v>
      </c>
    </row>
    <row r="9958" spans="1:18" x14ac:dyDescent="0.25">
      <c r="A9958">
        <v>15677783</v>
      </c>
      <c r="B9958" t="s">
        <v>111</v>
      </c>
      <c r="C9958">
        <v>764</v>
      </c>
      <c r="D9958" t="str" cm="1">
        <f t="array" ref="D9958">_xlfn.IFS(C9958&lt;580,"Poor",C9958&lt;670,"Fair",C9958&lt;740,"Good",C9958&lt;800,"Very Good",C9958&gt;=800,"Excellent")</f>
        <v>Very Good</v>
      </c>
      <c r="E9958" t="s">
        <v>16</v>
      </c>
      <c r="F9958" t="s">
        <v>22</v>
      </c>
      <c r="G9958">
        <v>38</v>
      </c>
      <c r="H9958" s="3" t="str" cm="1">
        <f t="array" ref="H9958">_xlfn.IFS(G9958&lt;25,"18-24",G9958&lt;35,"25-34",G9958&lt;45,"35-44",G9958&lt;55,"45-54",G9958&lt;65,"55-64",G9958&gt;=65,"65+")</f>
        <v>35-44</v>
      </c>
      <c r="I9958">
        <v>4</v>
      </c>
      <c r="J9958" t="str" cm="1">
        <f t="array" ref="J9958">_xlfn.IFS(I9958&lt;3,"0-2 yrs",I9958&lt;7,"3-6 yrs",I9958&gt;=7,"7+ yrs")</f>
        <v>3-6 yrs</v>
      </c>
      <c r="K9958" s="2">
        <v>91094.46</v>
      </c>
      <c r="L9958" s="1">
        <v>113607.47</v>
      </c>
      <c r="M9958" s="1" t="s">
        <v>2971</v>
      </c>
      <c r="N9958">
        <v>1</v>
      </c>
      <c r="O9958" t="s">
        <v>2986</v>
      </c>
      <c r="P9958" t="s">
        <v>2986</v>
      </c>
      <c r="Q9958">
        <v>0</v>
      </c>
      <c r="R9958" t="s">
        <v>2959</v>
      </c>
    </row>
    <row r="9959" spans="1:18" x14ac:dyDescent="0.25">
      <c r="A9959">
        <v>15681026</v>
      </c>
      <c r="B9959" t="s">
        <v>46</v>
      </c>
      <c r="C9959">
        <v>795</v>
      </c>
      <c r="D9959" t="str" cm="1">
        <f t="array" ref="D9959">_xlfn.IFS(C9959&lt;580,"Poor",C9959&lt;670,"Fair",C9959&lt;740,"Good",C9959&lt;800,"Very Good",C9959&gt;=800,"Excellent")</f>
        <v>Very Good</v>
      </c>
      <c r="E9959" t="s">
        <v>25</v>
      </c>
      <c r="F9959" t="s">
        <v>13</v>
      </c>
      <c r="G9959">
        <v>33</v>
      </c>
      <c r="H9959" s="3" t="str" cm="1">
        <f t="array" ref="H9959">_xlfn.IFS(G9959&lt;25,"18-24",G9959&lt;35,"25-34",G9959&lt;45,"35-44",G9959&lt;55,"45-54",G9959&lt;65,"55-64",G9959&gt;=65,"65+")</f>
        <v>25-34</v>
      </c>
      <c r="I9959">
        <v>9</v>
      </c>
      <c r="J9959" t="str" cm="1">
        <f t="array" ref="J9959">_xlfn.IFS(I9959&lt;3,"0-2 yrs",I9959&lt;7,"3-6 yrs",I9959&gt;=7,"7+ yrs")</f>
        <v>7+ yrs</v>
      </c>
      <c r="K9959" s="2">
        <v>120853.83</v>
      </c>
      <c r="L9959" s="1">
        <v>104552.72</v>
      </c>
      <c r="M9959" s="1" t="s">
        <v>2971</v>
      </c>
      <c r="N9959">
        <v>1</v>
      </c>
      <c r="O9959" t="s">
        <v>14</v>
      </c>
      <c r="P9959" t="s">
        <v>14</v>
      </c>
      <c r="Q9959">
        <v>1</v>
      </c>
      <c r="R9959" t="s">
        <v>2957</v>
      </c>
    </row>
    <row r="9960" spans="1:18" x14ac:dyDescent="0.25">
      <c r="A9960">
        <v>15566543</v>
      </c>
      <c r="B9960" t="s">
        <v>2947</v>
      </c>
      <c r="C9960">
        <v>573</v>
      </c>
      <c r="D9960" t="str" cm="1">
        <f t="array" ref="D9960">_xlfn.IFS(C9960&lt;580,"Poor",C9960&lt;670,"Fair",C9960&lt;740,"Good",C9960&lt;800,"Very Good",C9960&gt;=800,"Excellent")</f>
        <v>Poor</v>
      </c>
      <c r="E9960" t="s">
        <v>16</v>
      </c>
      <c r="F9960" t="s">
        <v>22</v>
      </c>
      <c r="G9960">
        <v>44</v>
      </c>
      <c r="H9960" s="3" t="str" cm="1">
        <f t="array" ref="H9960">_xlfn.IFS(G9960&lt;25,"18-24",G9960&lt;35,"25-34",G9960&lt;45,"35-44",G9960&lt;55,"45-54",G9960&lt;65,"55-64",G9960&gt;=65,"65+")</f>
        <v>35-44</v>
      </c>
      <c r="I9960">
        <v>9</v>
      </c>
      <c r="J9960" t="str" cm="1">
        <f t="array" ref="J9960">_xlfn.IFS(I9960&lt;3,"0-2 yrs",I9960&lt;7,"3-6 yrs",I9960&gt;=7,"7+ yrs")</f>
        <v>7+ yrs</v>
      </c>
      <c r="K9960" s="2">
        <v>107124.17</v>
      </c>
      <c r="L9960" s="1">
        <v>0</v>
      </c>
      <c r="M9960" s="1" t="s">
        <v>2984</v>
      </c>
      <c r="N9960">
        <v>2</v>
      </c>
      <c r="O9960" t="s">
        <v>2986</v>
      </c>
      <c r="P9960" t="s">
        <v>2986</v>
      </c>
      <c r="Q9960">
        <v>0</v>
      </c>
      <c r="R9960" t="s">
        <v>2959</v>
      </c>
    </row>
    <row r="9961" spans="1:18" x14ac:dyDescent="0.25">
      <c r="A9961">
        <v>15594612</v>
      </c>
      <c r="B9961" t="s">
        <v>2348</v>
      </c>
      <c r="C9961">
        <v>702</v>
      </c>
      <c r="D9961" t="str" cm="1">
        <f t="array" ref="D9961">_xlfn.IFS(C9961&lt;580,"Poor",C9961&lt;670,"Fair",C9961&lt;740,"Good",C9961&lt;800,"Very Good",C9961&gt;=800,"Excellent")</f>
        <v>Good</v>
      </c>
      <c r="E9961" t="s">
        <v>16</v>
      </c>
      <c r="F9961" t="s">
        <v>22</v>
      </c>
      <c r="G9961">
        <v>44</v>
      </c>
      <c r="H9961" s="3" t="str" cm="1">
        <f t="array" ref="H9961">_xlfn.IFS(G9961&lt;25,"18-24",G9961&lt;35,"25-34",G9961&lt;45,"35-44",G9961&lt;55,"45-54",G9961&lt;65,"55-64",G9961&gt;=65,"65+")</f>
        <v>35-44</v>
      </c>
      <c r="I9961">
        <v>9</v>
      </c>
      <c r="J9961" t="str" cm="1">
        <f t="array" ref="J9961">_xlfn.IFS(I9961&lt;3,"0-2 yrs",I9961&lt;7,"3-6 yrs",I9961&gt;=7,"7+ yrs")</f>
        <v>7+ yrs</v>
      </c>
      <c r="K9961" s="2">
        <v>59207.41</v>
      </c>
      <c r="L9961" s="1">
        <v>0</v>
      </c>
      <c r="M9961" s="1" t="s">
        <v>2984</v>
      </c>
      <c r="N9961">
        <v>1</v>
      </c>
      <c r="O9961" t="s">
        <v>2986</v>
      </c>
      <c r="P9961" t="s">
        <v>2986</v>
      </c>
      <c r="Q9961">
        <v>1</v>
      </c>
      <c r="R9961" t="s">
        <v>2957</v>
      </c>
    </row>
    <row r="9962" spans="1:18" x14ac:dyDescent="0.25">
      <c r="A9962">
        <v>15814664</v>
      </c>
      <c r="B9962" t="s">
        <v>32</v>
      </c>
      <c r="C9962">
        <v>740</v>
      </c>
      <c r="D9962" t="str" cm="1">
        <f t="array" ref="D9962">_xlfn.IFS(C9962&lt;580,"Poor",C9962&lt;670,"Fair",C9962&lt;740,"Good",C9962&lt;800,"Very Good",C9962&gt;=800,"Excellent")</f>
        <v>Very Good</v>
      </c>
      <c r="E9962" t="s">
        <v>25</v>
      </c>
      <c r="F9962" t="s">
        <v>22</v>
      </c>
      <c r="G9962">
        <v>33</v>
      </c>
      <c r="H9962" s="3" t="str" cm="1">
        <f t="array" ref="H9962">_xlfn.IFS(G9962&lt;25,"18-24",G9962&lt;35,"25-34",G9962&lt;45,"35-44",G9962&lt;55,"45-54",G9962&lt;65,"55-64",G9962&gt;=65,"65+")</f>
        <v>25-34</v>
      </c>
      <c r="I9962">
        <v>2</v>
      </c>
      <c r="J9962" t="str" cm="1">
        <f t="array" ref="J9962">_xlfn.IFS(I9962&lt;3,"0-2 yrs",I9962&lt;7,"3-6 yrs",I9962&gt;=7,"7+ yrs")</f>
        <v>0-2 yrs</v>
      </c>
      <c r="K9962" s="2">
        <v>136869.31</v>
      </c>
      <c r="L9962" s="1">
        <v>126524.11</v>
      </c>
      <c r="M9962" s="1" t="s">
        <v>2971</v>
      </c>
      <c r="N9962">
        <v>1</v>
      </c>
      <c r="O9962" t="s">
        <v>2986</v>
      </c>
      <c r="P9962" t="s">
        <v>2986</v>
      </c>
      <c r="Q9962">
        <v>0</v>
      </c>
      <c r="R9962" t="s">
        <v>2959</v>
      </c>
    </row>
    <row r="9963" spans="1:18" x14ac:dyDescent="0.25">
      <c r="A9963">
        <v>15642785</v>
      </c>
      <c r="B9963" t="s">
        <v>524</v>
      </c>
      <c r="C9963">
        <v>479</v>
      </c>
      <c r="D9963" t="str" cm="1">
        <f t="array" ref="D9963">_xlfn.IFS(C9963&lt;580,"Poor",C9963&lt;670,"Fair",C9963&lt;740,"Good",C9963&lt;800,"Very Good",C9963&gt;=800,"Excellent")</f>
        <v>Poor</v>
      </c>
      <c r="E9963" t="s">
        <v>12</v>
      </c>
      <c r="F9963" t="s">
        <v>22</v>
      </c>
      <c r="G9963">
        <v>34</v>
      </c>
      <c r="H9963" s="3" t="str" cm="1">
        <f t="array" ref="H9963">_xlfn.IFS(G9963&lt;25,"18-24",G9963&lt;35,"25-34",G9963&lt;45,"35-44",G9963&lt;55,"45-54",G9963&lt;65,"55-64",G9963&gt;=65,"65+")</f>
        <v>25-34</v>
      </c>
      <c r="I9963">
        <v>5</v>
      </c>
      <c r="J9963" t="str" cm="1">
        <f t="array" ref="J9963">_xlfn.IFS(I9963&lt;3,"0-2 yrs",I9963&lt;7,"3-6 yrs",I9963&gt;=7,"7+ yrs")</f>
        <v>3-6 yrs</v>
      </c>
      <c r="K9963" s="2">
        <v>113308.29</v>
      </c>
      <c r="L9963" s="1">
        <v>117593.48</v>
      </c>
      <c r="M9963" s="1" t="s">
        <v>2971</v>
      </c>
      <c r="N9963">
        <v>2</v>
      </c>
      <c r="O9963" t="s">
        <v>2986</v>
      </c>
      <c r="P9963" t="s">
        <v>2986</v>
      </c>
      <c r="Q9963">
        <v>0</v>
      </c>
      <c r="R9963" t="s">
        <v>2959</v>
      </c>
    </row>
    <row r="9964" spans="1:18" x14ac:dyDescent="0.25">
      <c r="A9964">
        <v>15690164</v>
      </c>
      <c r="B9964" t="s">
        <v>284</v>
      </c>
      <c r="C9964">
        <v>627</v>
      </c>
      <c r="D9964" t="str" cm="1">
        <f t="array" ref="D9964">_xlfn.IFS(C9964&lt;580,"Poor",C9964&lt;670,"Fair",C9964&lt;740,"Good",C9964&lt;800,"Very Good",C9964&gt;=800,"Excellent")</f>
        <v>Fair</v>
      </c>
      <c r="E9964" t="s">
        <v>25</v>
      </c>
      <c r="F9964" t="s">
        <v>13</v>
      </c>
      <c r="G9964">
        <v>33</v>
      </c>
      <c r="H9964" s="3" t="str" cm="1">
        <f t="array" ref="H9964">_xlfn.IFS(G9964&lt;25,"18-24",G9964&lt;35,"25-34",G9964&lt;45,"35-44",G9964&lt;55,"45-54",G9964&lt;65,"55-64",G9964&gt;=65,"65+")</f>
        <v>25-34</v>
      </c>
      <c r="I9964">
        <v>4</v>
      </c>
      <c r="J9964" t="str" cm="1">
        <f t="array" ref="J9964">_xlfn.IFS(I9964&lt;3,"0-2 yrs",I9964&lt;7,"3-6 yrs",I9964&gt;=7,"7+ yrs")</f>
        <v>3-6 yrs</v>
      </c>
      <c r="K9964" s="2">
        <v>159334.93</v>
      </c>
      <c r="L9964" s="1">
        <v>83199.05</v>
      </c>
      <c r="M9964" s="1" t="s">
        <v>2972</v>
      </c>
      <c r="N9964">
        <v>1</v>
      </c>
      <c r="O9964" t="s">
        <v>2986</v>
      </c>
      <c r="P9964" t="s">
        <v>2986</v>
      </c>
      <c r="Q9964">
        <v>0</v>
      </c>
      <c r="R9964" t="s">
        <v>2959</v>
      </c>
    </row>
    <row r="9965" spans="1:18" x14ac:dyDescent="0.25">
      <c r="A9965">
        <v>15590213</v>
      </c>
      <c r="B9965" t="s">
        <v>402</v>
      </c>
      <c r="C9965">
        <v>479</v>
      </c>
      <c r="D9965" t="str" cm="1">
        <f t="array" ref="D9965">_xlfn.IFS(C9965&lt;580,"Poor",C9965&lt;670,"Fair",C9965&lt;740,"Good",C9965&lt;800,"Very Good",C9965&gt;=800,"Excellent")</f>
        <v>Poor</v>
      </c>
      <c r="E9965" t="s">
        <v>16</v>
      </c>
      <c r="F9965" t="s">
        <v>22</v>
      </c>
      <c r="G9965">
        <v>35</v>
      </c>
      <c r="H9965" s="3" t="str" cm="1">
        <f t="array" ref="H9965">_xlfn.IFS(G9965&lt;25,"18-24",G9965&lt;35,"25-34",G9965&lt;45,"35-44",G9965&lt;55,"45-54",G9965&lt;65,"55-64",G9965&gt;=65,"65+")</f>
        <v>35-44</v>
      </c>
      <c r="I9965">
        <v>4</v>
      </c>
      <c r="J9965" t="str" cm="1">
        <f t="array" ref="J9965">_xlfn.IFS(I9965&lt;3,"0-2 yrs",I9965&lt;7,"3-6 yrs",I9965&gt;=7,"7+ yrs")</f>
        <v>3-6 yrs</v>
      </c>
      <c r="K9965" s="2">
        <v>20393.439999999999</v>
      </c>
      <c r="L9965" s="1">
        <v>125920.98</v>
      </c>
      <c r="M9965" s="1" t="s">
        <v>2971</v>
      </c>
      <c r="N9965">
        <v>1</v>
      </c>
      <c r="O9965" t="s">
        <v>14</v>
      </c>
      <c r="P9965" t="s">
        <v>14</v>
      </c>
      <c r="Q9965">
        <v>0</v>
      </c>
      <c r="R9965" t="s">
        <v>2959</v>
      </c>
    </row>
    <row r="9966" spans="1:18" x14ac:dyDescent="0.25">
      <c r="A9966">
        <v>15603794</v>
      </c>
      <c r="B9966" t="s">
        <v>559</v>
      </c>
      <c r="C9966">
        <v>623</v>
      </c>
      <c r="D9966" t="str" cm="1">
        <f t="array" ref="D9966">_xlfn.IFS(C9966&lt;580,"Poor",C9966&lt;670,"Fair",C9966&lt;740,"Good",C9966&lt;800,"Very Good",C9966&gt;=800,"Excellent")</f>
        <v>Fair</v>
      </c>
      <c r="E9966" t="s">
        <v>12</v>
      </c>
      <c r="F9966" t="s">
        <v>22</v>
      </c>
      <c r="G9966">
        <v>48</v>
      </c>
      <c r="H9966" s="3" t="str" cm="1">
        <f t="array" ref="H9966">_xlfn.IFS(G9966&lt;25,"18-24",G9966&lt;35,"25-34",G9966&lt;45,"35-44",G9966&lt;55,"45-54",G9966&lt;65,"55-64",G9966&gt;=65,"65+")</f>
        <v>45-54</v>
      </c>
      <c r="I9966">
        <v>5</v>
      </c>
      <c r="J9966" t="str" cm="1">
        <f t="array" ref="J9966">_xlfn.IFS(I9966&lt;3,"0-2 yrs",I9966&lt;7,"3-6 yrs",I9966&gt;=7,"7+ yrs")</f>
        <v>3-6 yrs</v>
      </c>
      <c r="K9966" s="2">
        <v>158590.25</v>
      </c>
      <c r="L9966" s="1">
        <v>118469.38</v>
      </c>
      <c r="M9966" s="1" t="s">
        <v>2971</v>
      </c>
      <c r="N9966">
        <v>1</v>
      </c>
      <c r="O9966" t="s">
        <v>14</v>
      </c>
      <c r="P9966" t="s">
        <v>14</v>
      </c>
      <c r="Q9966">
        <v>0</v>
      </c>
      <c r="R9966" t="s">
        <v>2959</v>
      </c>
    </row>
    <row r="9967" spans="1:18" x14ac:dyDescent="0.25">
      <c r="A9967">
        <v>15733491</v>
      </c>
      <c r="B9967" t="s">
        <v>677</v>
      </c>
      <c r="C9967">
        <v>512</v>
      </c>
      <c r="D9967" t="str" cm="1">
        <f t="array" ref="D9967">_xlfn.IFS(C9967&lt;580,"Poor",C9967&lt;670,"Fair",C9967&lt;740,"Good",C9967&lt;800,"Very Good",C9967&gt;=800,"Excellent")</f>
        <v>Poor</v>
      </c>
      <c r="E9967" t="s">
        <v>25</v>
      </c>
      <c r="F9967" t="s">
        <v>13</v>
      </c>
      <c r="G9967">
        <v>40</v>
      </c>
      <c r="H9967" s="3" t="str" cm="1">
        <f t="array" ref="H9967">_xlfn.IFS(G9967&lt;25,"18-24",G9967&lt;35,"25-34",G9967&lt;45,"35-44",G9967&lt;55,"45-54",G9967&lt;65,"55-64",G9967&gt;=65,"65+")</f>
        <v>35-44</v>
      </c>
      <c r="I9967">
        <v>8</v>
      </c>
      <c r="J9967" t="str" cm="1">
        <f t="array" ref="J9967">_xlfn.IFS(I9967&lt;3,"0-2 yrs",I9967&lt;7,"3-6 yrs",I9967&gt;=7,"7+ yrs")</f>
        <v>7+ yrs</v>
      </c>
      <c r="K9967" s="2">
        <v>23101.13</v>
      </c>
      <c r="L9967" s="1">
        <v>153537.57</v>
      </c>
      <c r="M9967" s="1" t="s">
        <v>2983</v>
      </c>
      <c r="N9967">
        <v>2</v>
      </c>
      <c r="O9967" t="s">
        <v>2986</v>
      </c>
      <c r="P9967" t="s">
        <v>2986</v>
      </c>
      <c r="Q9967">
        <v>0</v>
      </c>
      <c r="R9967" t="s">
        <v>2959</v>
      </c>
    </row>
    <row r="9968" spans="1:18" x14ac:dyDescent="0.25">
      <c r="A9968">
        <v>15806360</v>
      </c>
      <c r="B9968" t="s">
        <v>634</v>
      </c>
      <c r="C9968">
        <v>609</v>
      </c>
      <c r="D9968" t="str" cm="1">
        <f t="array" ref="D9968">_xlfn.IFS(C9968&lt;580,"Poor",C9968&lt;670,"Fair",C9968&lt;740,"Good",C9968&lt;800,"Very Good",C9968&gt;=800,"Excellent")</f>
        <v>Fair</v>
      </c>
      <c r="E9968" t="s">
        <v>12</v>
      </c>
      <c r="F9968" t="s">
        <v>22</v>
      </c>
      <c r="G9968">
        <v>41</v>
      </c>
      <c r="H9968" s="3" t="str" cm="1">
        <f t="array" ref="H9968">_xlfn.IFS(G9968&lt;25,"18-24",G9968&lt;35,"25-34",G9968&lt;45,"35-44",G9968&lt;55,"45-54",G9968&lt;65,"55-64",G9968&gt;=65,"65+")</f>
        <v>35-44</v>
      </c>
      <c r="I9968">
        <v>6</v>
      </c>
      <c r="J9968" t="str" cm="1">
        <f t="array" ref="J9968">_xlfn.IFS(I9968&lt;3,"0-2 yrs",I9968&lt;7,"3-6 yrs",I9968&gt;=7,"7+ yrs")</f>
        <v>3-6 yrs</v>
      </c>
      <c r="K9968" s="2">
        <v>112585.19</v>
      </c>
      <c r="L9968" s="1">
        <v>0</v>
      </c>
      <c r="M9968" s="1" t="s">
        <v>2984</v>
      </c>
      <c r="N9968">
        <v>1</v>
      </c>
      <c r="O9968" t="s">
        <v>14</v>
      </c>
      <c r="P9968" t="s">
        <v>14</v>
      </c>
      <c r="Q9968">
        <v>0</v>
      </c>
      <c r="R9968" t="s">
        <v>2959</v>
      </c>
    </row>
    <row r="9969" spans="1:18" x14ac:dyDescent="0.25">
      <c r="A9969">
        <v>15587133</v>
      </c>
      <c r="B9969" t="s">
        <v>806</v>
      </c>
      <c r="C9969">
        <v>518</v>
      </c>
      <c r="D9969" t="str" cm="1">
        <f t="array" ref="D9969">_xlfn.IFS(C9969&lt;580,"Poor",C9969&lt;670,"Fair",C9969&lt;740,"Good",C9969&lt;800,"Very Good",C9969&gt;=800,"Excellent")</f>
        <v>Poor</v>
      </c>
      <c r="E9969" t="s">
        <v>12</v>
      </c>
      <c r="F9969" t="s">
        <v>22</v>
      </c>
      <c r="G9969">
        <v>42</v>
      </c>
      <c r="H9969" s="3" t="str" cm="1">
        <f t="array" ref="H9969">_xlfn.IFS(G9969&lt;25,"18-24",G9969&lt;35,"25-34",G9969&lt;45,"35-44",G9969&lt;55,"45-54",G9969&lt;65,"55-64",G9969&gt;=65,"65+")</f>
        <v>35-44</v>
      </c>
      <c r="I9969">
        <v>7</v>
      </c>
      <c r="J9969" t="str" cm="1">
        <f t="array" ref="J9969">_xlfn.IFS(I9969&lt;3,"0-2 yrs",I9969&lt;7,"3-6 yrs",I9969&gt;=7,"7+ yrs")</f>
        <v>7+ yrs</v>
      </c>
      <c r="K9969" s="2">
        <v>119377.36</v>
      </c>
      <c r="L9969" s="1">
        <v>151027.04999999999</v>
      </c>
      <c r="M9969" s="1" t="s">
        <v>2983</v>
      </c>
      <c r="N9969">
        <v>2</v>
      </c>
      <c r="O9969" t="s">
        <v>2986</v>
      </c>
      <c r="P9969" t="s">
        <v>2986</v>
      </c>
      <c r="Q9969">
        <v>0</v>
      </c>
      <c r="R9969" t="s">
        <v>2959</v>
      </c>
    </row>
    <row r="9970" spans="1:18" x14ac:dyDescent="0.25">
      <c r="A9970">
        <v>15721377</v>
      </c>
      <c r="B9970" t="s">
        <v>165</v>
      </c>
      <c r="C9970">
        <v>833</v>
      </c>
      <c r="D9970" t="str" cm="1">
        <f t="array" ref="D9970">_xlfn.IFS(C9970&lt;580,"Poor",C9970&lt;670,"Fair",C9970&lt;740,"Good",C9970&lt;800,"Very Good",C9970&gt;=800,"Excellent")</f>
        <v>Excellent</v>
      </c>
      <c r="E9970" t="s">
        <v>12</v>
      </c>
      <c r="F9970" t="s">
        <v>13</v>
      </c>
      <c r="G9970">
        <v>34</v>
      </c>
      <c r="H9970" s="3" t="str" cm="1">
        <f t="array" ref="H9970">_xlfn.IFS(G9970&lt;25,"18-24",G9970&lt;35,"25-34",G9970&lt;45,"35-44",G9970&lt;55,"45-54",G9970&lt;65,"55-64",G9970&gt;=65,"65+")</f>
        <v>25-34</v>
      </c>
      <c r="I9970">
        <v>3</v>
      </c>
      <c r="J9970" t="str" cm="1">
        <f t="array" ref="J9970">_xlfn.IFS(I9970&lt;3,"0-2 yrs",I9970&lt;7,"3-6 yrs",I9970&gt;=7,"7+ yrs")</f>
        <v>3-6 yrs</v>
      </c>
      <c r="K9970" s="2">
        <v>166472.81</v>
      </c>
      <c r="L9970" s="1">
        <v>144751.81</v>
      </c>
      <c r="M9970" s="1" t="s">
        <v>2971</v>
      </c>
      <c r="N9970">
        <v>1</v>
      </c>
      <c r="O9970" t="s">
        <v>2986</v>
      </c>
      <c r="P9970" t="s">
        <v>2986</v>
      </c>
      <c r="Q9970">
        <v>0</v>
      </c>
      <c r="R9970" t="s">
        <v>2959</v>
      </c>
    </row>
    <row r="9971" spans="1:18" x14ac:dyDescent="0.25">
      <c r="A9971">
        <v>15747927</v>
      </c>
      <c r="B9971" t="s">
        <v>731</v>
      </c>
      <c r="C9971">
        <v>758</v>
      </c>
      <c r="D9971" t="str" cm="1">
        <f t="array" ref="D9971">_xlfn.IFS(C9971&lt;580,"Poor",C9971&lt;670,"Fair",C9971&lt;740,"Good",C9971&lt;800,"Very Good",C9971&gt;=800,"Excellent")</f>
        <v>Very Good</v>
      </c>
      <c r="E9971" t="s">
        <v>12</v>
      </c>
      <c r="F9971" t="s">
        <v>22</v>
      </c>
      <c r="G9971">
        <v>26</v>
      </c>
      <c r="H9971" s="3" t="str" cm="1">
        <f t="array" ref="H9971">_xlfn.IFS(G9971&lt;25,"18-24",G9971&lt;35,"25-34",G9971&lt;45,"35-44",G9971&lt;55,"45-54",G9971&lt;65,"55-64",G9971&gt;=65,"65+")</f>
        <v>25-34</v>
      </c>
      <c r="I9971">
        <v>4</v>
      </c>
      <c r="J9971" t="str" cm="1">
        <f t="array" ref="J9971">_xlfn.IFS(I9971&lt;3,"0-2 yrs",I9971&lt;7,"3-6 yrs",I9971&gt;=7,"7+ yrs")</f>
        <v>3-6 yrs</v>
      </c>
      <c r="K9971" s="2">
        <v>171552.02</v>
      </c>
      <c r="L9971" s="1">
        <v>155739.76</v>
      </c>
      <c r="M9971" s="1" t="s">
        <v>2983</v>
      </c>
      <c r="N9971">
        <v>1</v>
      </c>
      <c r="O9971" t="s">
        <v>2986</v>
      </c>
      <c r="P9971" t="s">
        <v>2986</v>
      </c>
      <c r="Q9971">
        <v>0</v>
      </c>
      <c r="R9971" t="s">
        <v>2959</v>
      </c>
    </row>
    <row r="9972" spans="1:18" x14ac:dyDescent="0.25">
      <c r="A9972">
        <v>15806455</v>
      </c>
      <c r="B9972" t="s">
        <v>214</v>
      </c>
      <c r="C9972">
        <v>611</v>
      </c>
      <c r="D9972" t="str" cm="1">
        <f t="array" ref="D9972">_xlfn.IFS(C9972&lt;580,"Poor",C9972&lt;670,"Fair",C9972&lt;740,"Good",C9972&lt;800,"Very Good",C9972&gt;=800,"Excellent")</f>
        <v>Fair</v>
      </c>
      <c r="E9972" t="s">
        <v>12</v>
      </c>
      <c r="F9972" t="s">
        <v>22</v>
      </c>
      <c r="G9972">
        <v>27</v>
      </c>
      <c r="H9972" s="3" t="str" cm="1">
        <f t="array" ref="H9972">_xlfn.IFS(G9972&lt;25,"18-24",G9972&lt;35,"25-34",G9972&lt;45,"35-44",G9972&lt;55,"45-54",G9972&lt;65,"55-64",G9972&gt;=65,"65+")</f>
        <v>25-34</v>
      </c>
      <c r="I9972">
        <v>7</v>
      </c>
      <c r="J9972" t="str" cm="1">
        <f t="array" ref="J9972">_xlfn.IFS(I9972&lt;3,"0-2 yrs",I9972&lt;7,"3-6 yrs",I9972&gt;=7,"7+ yrs")</f>
        <v>7+ yrs</v>
      </c>
      <c r="K9972" s="2">
        <v>157474.1</v>
      </c>
      <c r="L9972" s="1">
        <v>0</v>
      </c>
      <c r="M9972" s="1" t="s">
        <v>2984</v>
      </c>
      <c r="N9972">
        <v>2</v>
      </c>
      <c r="O9972" t="s">
        <v>14</v>
      </c>
      <c r="P9972" t="s">
        <v>14</v>
      </c>
      <c r="Q9972">
        <v>0</v>
      </c>
      <c r="R9972" t="s">
        <v>2959</v>
      </c>
    </row>
    <row r="9973" spans="1:18" x14ac:dyDescent="0.25">
      <c r="A9973">
        <v>15695474</v>
      </c>
      <c r="B9973" t="s">
        <v>2149</v>
      </c>
      <c r="C9973">
        <v>583</v>
      </c>
      <c r="D9973" t="str" cm="1">
        <f t="array" ref="D9973">_xlfn.IFS(C9973&lt;580,"Poor",C9973&lt;670,"Fair",C9973&lt;740,"Good",C9973&lt;800,"Very Good",C9973&gt;=800,"Excellent")</f>
        <v>Fair</v>
      </c>
      <c r="E9973" t="s">
        <v>12</v>
      </c>
      <c r="F9973" t="s">
        <v>22</v>
      </c>
      <c r="G9973">
        <v>33</v>
      </c>
      <c r="H9973" s="3" t="str" cm="1">
        <f t="array" ref="H9973">_xlfn.IFS(G9973&lt;25,"18-24",G9973&lt;35,"25-34",G9973&lt;45,"35-44",G9973&lt;55,"45-54",G9973&lt;65,"55-64",G9973&gt;=65,"65+")</f>
        <v>25-34</v>
      </c>
      <c r="I9973">
        <v>7</v>
      </c>
      <c r="J9973" t="str" cm="1">
        <f t="array" ref="J9973">_xlfn.IFS(I9973&lt;3,"0-2 yrs",I9973&lt;7,"3-6 yrs",I9973&gt;=7,"7+ yrs")</f>
        <v>7+ yrs</v>
      </c>
      <c r="K9973" s="2">
        <v>13549.24</v>
      </c>
      <c r="L9973" s="1">
        <v>122531.86</v>
      </c>
      <c r="M9973" s="1" t="s">
        <v>2971</v>
      </c>
      <c r="N9973">
        <v>1</v>
      </c>
      <c r="O9973" t="s">
        <v>2986</v>
      </c>
      <c r="P9973" t="s">
        <v>2986</v>
      </c>
      <c r="Q9973">
        <v>0</v>
      </c>
      <c r="R9973" t="s">
        <v>2959</v>
      </c>
    </row>
    <row r="9974" spans="1:18" x14ac:dyDescent="0.25">
      <c r="A9974">
        <v>15666295</v>
      </c>
      <c r="B9974" t="s">
        <v>233</v>
      </c>
      <c r="C9974">
        <v>610</v>
      </c>
      <c r="D9974" t="str" cm="1">
        <f t="array" ref="D9974">_xlfn.IFS(C9974&lt;580,"Poor",C9974&lt;670,"Fair",C9974&lt;740,"Good",C9974&lt;800,"Very Good",C9974&gt;=800,"Excellent")</f>
        <v>Fair</v>
      </c>
      <c r="E9974" t="s">
        <v>25</v>
      </c>
      <c r="F9974" t="s">
        <v>22</v>
      </c>
      <c r="G9974">
        <v>50</v>
      </c>
      <c r="H9974" s="3" t="str" cm="1">
        <f t="array" ref="H9974">_xlfn.IFS(G9974&lt;25,"18-24",G9974&lt;35,"25-34",G9974&lt;45,"35-44",G9974&lt;55,"45-54",G9974&lt;65,"55-64",G9974&gt;=65,"65+")</f>
        <v>45-54</v>
      </c>
      <c r="I9974">
        <v>1</v>
      </c>
      <c r="J9974" t="str" cm="1">
        <f t="array" ref="J9974">_xlfn.IFS(I9974&lt;3,"0-2 yrs",I9974&lt;7,"3-6 yrs",I9974&gt;=7,"7+ yrs")</f>
        <v>0-2 yrs</v>
      </c>
      <c r="K9974" s="2">
        <v>196526.55</v>
      </c>
      <c r="L9974" s="1">
        <v>113957.01</v>
      </c>
      <c r="M9974" s="1" t="s">
        <v>2971</v>
      </c>
      <c r="N9974">
        <v>2</v>
      </c>
      <c r="O9974" t="s">
        <v>2986</v>
      </c>
      <c r="P9974" t="s">
        <v>2986</v>
      </c>
      <c r="Q9974">
        <v>1</v>
      </c>
      <c r="R9974" t="s">
        <v>2957</v>
      </c>
    </row>
    <row r="9975" spans="1:18" x14ac:dyDescent="0.25">
      <c r="A9975">
        <v>15656062</v>
      </c>
      <c r="B9975" t="s">
        <v>47</v>
      </c>
      <c r="C9975">
        <v>637</v>
      </c>
      <c r="D9975" t="str" cm="1">
        <f t="array" ref="D9975">_xlfn.IFS(C9975&lt;580,"Poor",C9975&lt;670,"Fair",C9975&lt;740,"Good",C9975&lt;800,"Very Good",C9975&gt;=800,"Excellent")</f>
        <v>Fair</v>
      </c>
      <c r="E9975" t="s">
        <v>12</v>
      </c>
      <c r="F9975" t="s">
        <v>13</v>
      </c>
      <c r="G9975">
        <v>33</v>
      </c>
      <c r="H9975" s="3" t="str" cm="1">
        <f t="array" ref="H9975">_xlfn.IFS(G9975&lt;25,"18-24",G9975&lt;35,"25-34",G9975&lt;45,"35-44",G9975&lt;55,"45-54",G9975&lt;65,"55-64",G9975&gt;=65,"65+")</f>
        <v>25-34</v>
      </c>
      <c r="I9975">
        <v>7</v>
      </c>
      <c r="J9975" t="str" cm="1">
        <f t="array" ref="J9975">_xlfn.IFS(I9975&lt;3,"0-2 yrs",I9975&lt;7,"3-6 yrs",I9975&gt;=7,"7+ yrs")</f>
        <v>7+ yrs</v>
      </c>
      <c r="K9975" s="2">
        <v>84419.78</v>
      </c>
      <c r="L9975" s="1">
        <v>103377.81</v>
      </c>
      <c r="M9975" s="1" t="s">
        <v>2971</v>
      </c>
      <c r="N9975">
        <v>1</v>
      </c>
      <c r="O9975" t="s">
        <v>2986</v>
      </c>
      <c r="P9975" t="s">
        <v>2986</v>
      </c>
      <c r="Q9975">
        <v>0</v>
      </c>
      <c r="R9975" t="s">
        <v>2959</v>
      </c>
    </row>
    <row r="9976" spans="1:18" x14ac:dyDescent="0.25">
      <c r="A9976">
        <v>15579969</v>
      </c>
      <c r="B9976" t="s">
        <v>848</v>
      </c>
      <c r="C9976">
        <v>683</v>
      </c>
      <c r="D9976" t="str" cm="1">
        <f t="array" ref="D9976">_xlfn.IFS(C9976&lt;580,"Poor",C9976&lt;670,"Fair",C9976&lt;740,"Good",C9976&lt;800,"Very Good",C9976&gt;=800,"Excellent")</f>
        <v>Good</v>
      </c>
      <c r="E9976" t="s">
        <v>12</v>
      </c>
      <c r="F9976" t="s">
        <v>13</v>
      </c>
      <c r="G9976">
        <v>32</v>
      </c>
      <c r="H9976" s="3" t="str" cm="1">
        <f t="array" ref="H9976">_xlfn.IFS(G9976&lt;25,"18-24",G9976&lt;35,"25-34",G9976&lt;45,"35-44",G9976&lt;55,"45-54",G9976&lt;65,"55-64",G9976&gt;=65,"65+")</f>
        <v>25-34</v>
      </c>
      <c r="I9976">
        <v>9</v>
      </c>
      <c r="J9976" t="str" cm="1">
        <f t="array" ref="J9976">_xlfn.IFS(I9976&lt;3,"0-2 yrs",I9976&lt;7,"3-6 yrs",I9976&gt;=7,"7+ yrs")</f>
        <v>7+ yrs</v>
      </c>
      <c r="K9976" s="2">
        <v>24991.919999999998</v>
      </c>
      <c r="L9976" s="1">
        <v>0</v>
      </c>
      <c r="M9976" s="1" t="s">
        <v>2984</v>
      </c>
      <c r="N9976">
        <v>2</v>
      </c>
      <c r="O9976" t="s">
        <v>14</v>
      </c>
      <c r="P9976" t="s">
        <v>14</v>
      </c>
      <c r="Q9976">
        <v>0</v>
      </c>
      <c r="R9976" t="s">
        <v>2959</v>
      </c>
    </row>
    <row r="9977" spans="1:18" x14ac:dyDescent="0.25">
      <c r="A9977">
        <v>15703563</v>
      </c>
      <c r="B9977" t="s">
        <v>630</v>
      </c>
      <c r="C9977">
        <v>774</v>
      </c>
      <c r="D9977" t="str" cm="1">
        <f t="array" ref="D9977">_xlfn.IFS(C9977&lt;580,"Poor",C9977&lt;670,"Fair",C9977&lt;740,"Good",C9977&lt;800,"Very Good",C9977&gt;=800,"Excellent")</f>
        <v>Very Good</v>
      </c>
      <c r="E9977" t="s">
        <v>12</v>
      </c>
      <c r="F9977" t="s">
        <v>22</v>
      </c>
      <c r="G9977">
        <v>40</v>
      </c>
      <c r="H9977" s="3" t="str" cm="1">
        <f t="array" ref="H9977">_xlfn.IFS(G9977&lt;25,"18-24",G9977&lt;35,"25-34",G9977&lt;45,"35-44",G9977&lt;55,"45-54",G9977&lt;65,"55-64",G9977&gt;=65,"65+")</f>
        <v>35-44</v>
      </c>
      <c r="I9977">
        <v>9</v>
      </c>
      <c r="J9977" t="str" cm="1">
        <f t="array" ref="J9977">_xlfn.IFS(I9977&lt;3,"0-2 yrs",I9977&lt;7,"3-6 yrs",I9977&gt;=7,"7+ yrs")</f>
        <v>7+ yrs</v>
      </c>
      <c r="K9977" s="2">
        <v>191608.97</v>
      </c>
      <c r="L9977" s="1">
        <v>93017.47</v>
      </c>
      <c r="M9977" s="1" t="s">
        <v>2972</v>
      </c>
      <c r="N9977">
        <v>2</v>
      </c>
      <c r="O9977" t="s">
        <v>2986</v>
      </c>
      <c r="P9977" t="s">
        <v>2986</v>
      </c>
      <c r="Q9977">
        <v>0</v>
      </c>
      <c r="R9977" t="s">
        <v>2959</v>
      </c>
    </row>
    <row r="9978" spans="1:18" x14ac:dyDescent="0.25">
      <c r="A9978">
        <v>15692664</v>
      </c>
      <c r="B9978" t="s">
        <v>968</v>
      </c>
      <c r="C9978">
        <v>677</v>
      </c>
      <c r="D9978" t="str" cm="1">
        <f t="array" ref="D9978">_xlfn.IFS(C9978&lt;580,"Poor",C9978&lt;670,"Fair",C9978&lt;740,"Good",C9978&lt;800,"Very Good",C9978&gt;=800,"Excellent")</f>
        <v>Good</v>
      </c>
      <c r="E9978" t="s">
        <v>12</v>
      </c>
      <c r="F9978" t="s">
        <v>13</v>
      </c>
      <c r="G9978">
        <v>58</v>
      </c>
      <c r="H9978" s="3" t="str" cm="1">
        <f t="array" ref="H9978">_xlfn.IFS(G9978&lt;25,"18-24",G9978&lt;35,"25-34",G9978&lt;45,"35-44",G9978&lt;55,"45-54",G9978&lt;65,"55-64",G9978&gt;=65,"65+")</f>
        <v>55-64</v>
      </c>
      <c r="I9978">
        <v>1</v>
      </c>
      <c r="J9978" t="str" cm="1">
        <f t="array" ref="J9978">_xlfn.IFS(I9978&lt;3,"0-2 yrs",I9978&lt;7,"3-6 yrs",I9978&gt;=7,"7+ yrs")</f>
        <v>0-2 yrs</v>
      </c>
      <c r="K9978" s="2">
        <v>2988.28</v>
      </c>
      <c r="L9978" s="1">
        <v>90022.85</v>
      </c>
      <c r="M9978" s="1" t="s">
        <v>2972</v>
      </c>
      <c r="N9978">
        <v>1</v>
      </c>
      <c r="O9978" t="s">
        <v>14</v>
      </c>
      <c r="P9978" t="s">
        <v>14</v>
      </c>
      <c r="Q9978">
        <v>0</v>
      </c>
      <c r="R9978" t="s">
        <v>2959</v>
      </c>
    </row>
    <row r="9979" spans="1:18" x14ac:dyDescent="0.25">
      <c r="A9979">
        <v>15719276</v>
      </c>
      <c r="B9979" t="s">
        <v>190</v>
      </c>
      <c r="C9979">
        <v>741</v>
      </c>
      <c r="D9979" t="str" cm="1">
        <f t="array" ref="D9979">_xlfn.IFS(C9979&lt;580,"Poor",C9979&lt;670,"Fair",C9979&lt;740,"Good",C9979&lt;800,"Very Good",C9979&gt;=800,"Excellent")</f>
        <v>Very Good</v>
      </c>
      <c r="E9979" t="s">
        <v>16</v>
      </c>
      <c r="F9979" t="s">
        <v>22</v>
      </c>
      <c r="G9979">
        <v>35</v>
      </c>
      <c r="H9979" s="3" t="str" cm="1">
        <f t="array" ref="H9979">_xlfn.IFS(G9979&lt;25,"18-24",G9979&lt;35,"25-34",G9979&lt;45,"35-44",G9979&lt;55,"45-54",G9979&lt;65,"55-64",G9979&gt;=65,"65+")</f>
        <v>35-44</v>
      </c>
      <c r="I9979">
        <v>6</v>
      </c>
      <c r="J9979" t="str" cm="1">
        <f t="array" ref="J9979">_xlfn.IFS(I9979&lt;3,"0-2 yrs",I9979&lt;7,"3-6 yrs",I9979&gt;=7,"7+ yrs")</f>
        <v>3-6 yrs</v>
      </c>
      <c r="K9979" s="2">
        <v>99595.67</v>
      </c>
      <c r="L9979" s="1">
        <v>74371.490000000005</v>
      </c>
      <c r="M9979" s="1" t="s">
        <v>2972</v>
      </c>
      <c r="N9979">
        <v>1</v>
      </c>
      <c r="O9979" t="s">
        <v>2986</v>
      </c>
      <c r="P9979" t="s">
        <v>2986</v>
      </c>
      <c r="Q9979">
        <v>0</v>
      </c>
      <c r="R9979" t="s">
        <v>2959</v>
      </c>
    </row>
    <row r="9980" spans="1:18" x14ac:dyDescent="0.25">
      <c r="A9980">
        <v>15672754</v>
      </c>
      <c r="B9980" t="s">
        <v>2948</v>
      </c>
      <c r="C9980">
        <v>498</v>
      </c>
      <c r="D9980" t="str" cm="1">
        <f t="array" ref="D9980">_xlfn.IFS(C9980&lt;580,"Poor",C9980&lt;670,"Fair",C9980&lt;740,"Good",C9980&lt;800,"Very Good",C9980&gt;=800,"Excellent")</f>
        <v>Poor</v>
      </c>
      <c r="E9980" t="s">
        <v>25</v>
      </c>
      <c r="F9980" t="s">
        <v>22</v>
      </c>
      <c r="G9980">
        <v>42</v>
      </c>
      <c r="H9980" s="3" t="str" cm="1">
        <f t="array" ref="H9980">_xlfn.IFS(G9980&lt;25,"18-24",G9980&lt;35,"25-34",G9980&lt;45,"35-44",G9980&lt;55,"45-54",G9980&lt;65,"55-64",G9980&gt;=65,"65+")</f>
        <v>35-44</v>
      </c>
      <c r="I9980">
        <v>3</v>
      </c>
      <c r="J9980" t="str" cm="1">
        <f t="array" ref="J9980">_xlfn.IFS(I9980&lt;3,"0-2 yrs",I9980&lt;7,"3-6 yrs",I9980&gt;=7,"7+ yrs")</f>
        <v>3-6 yrs</v>
      </c>
      <c r="K9980" s="2">
        <v>53445.17</v>
      </c>
      <c r="L9980" s="1">
        <v>152039.70000000001</v>
      </c>
      <c r="M9980" s="1" t="s">
        <v>2983</v>
      </c>
      <c r="N9980">
        <v>1</v>
      </c>
      <c r="O9980" t="s">
        <v>14</v>
      </c>
      <c r="P9980" t="s">
        <v>14</v>
      </c>
      <c r="Q9980">
        <v>1</v>
      </c>
      <c r="R9980" t="s">
        <v>2957</v>
      </c>
    </row>
    <row r="9981" spans="1:18" x14ac:dyDescent="0.25">
      <c r="A9981">
        <v>15768163</v>
      </c>
      <c r="B9981" t="s">
        <v>903</v>
      </c>
      <c r="C9981">
        <v>655</v>
      </c>
      <c r="D9981" t="str" cm="1">
        <f t="array" ref="D9981">_xlfn.IFS(C9981&lt;580,"Poor",C9981&lt;670,"Fair",C9981&lt;740,"Good",C9981&lt;800,"Very Good",C9981&gt;=800,"Excellent")</f>
        <v>Fair</v>
      </c>
      <c r="E9981" t="s">
        <v>25</v>
      </c>
      <c r="F9981" t="s">
        <v>13</v>
      </c>
      <c r="G9981">
        <v>46</v>
      </c>
      <c r="H9981" s="3" t="str" cm="1">
        <f t="array" ref="H9981">_xlfn.IFS(G9981&lt;25,"18-24",G9981&lt;35,"25-34",G9981&lt;45,"35-44",G9981&lt;55,"45-54",G9981&lt;65,"55-64",G9981&gt;=65,"65+")</f>
        <v>45-54</v>
      </c>
      <c r="I9981">
        <v>7</v>
      </c>
      <c r="J9981" t="str" cm="1">
        <f t="array" ref="J9981">_xlfn.IFS(I9981&lt;3,"0-2 yrs",I9981&lt;7,"3-6 yrs",I9981&gt;=7,"7+ yrs")</f>
        <v>7+ yrs</v>
      </c>
      <c r="K9981" s="2">
        <v>115146.4</v>
      </c>
      <c r="L9981" s="1">
        <v>137145.12</v>
      </c>
      <c r="M9981" s="1" t="s">
        <v>2971</v>
      </c>
      <c r="N9981">
        <v>1</v>
      </c>
      <c r="O9981" t="s">
        <v>2986</v>
      </c>
      <c r="P9981" t="s">
        <v>2986</v>
      </c>
      <c r="Q9981">
        <v>1</v>
      </c>
      <c r="R9981" t="s">
        <v>2957</v>
      </c>
    </row>
    <row r="9982" spans="1:18" x14ac:dyDescent="0.25">
      <c r="A9982">
        <v>15656710</v>
      </c>
      <c r="B9982" t="s">
        <v>142</v>
      </c>
      <c r="C9982">
        <v>613</v>
      </c>
      <c r="D9982" t="str" cm="1">
        <f t="array" ref="D9982">_xlfn.IFS(C9982&lt;580,"Poor",C9982&lt;670,"Fair",C9982&lt;740,"Good",C9982&lt;800,"Very Good",C9982&gt;=800,"Excellent")</f>
        <v>Fair</v>
      </c>
      <c r="E9982" t="s">
        <v>12</v>
      </c>
      <c r="F9982" t="s">
        <v>22</v>
      </c>
      <c r="G9982">
        <v>40</v>
      </c>
      <c r="H9982" s="3" t="str" cm="1">
        <f t="array" ref="H9982">_xlfn.IFS(G9982&lt;25,"18-24",G9982&lt;35,"25-34",G9982&lt;45,"35-44",G9982&lt;55,"45-54",G9982&lt;65,"55-64",G9982&gt;=65,"65+")</f>
        <v>35-44</v>
      </c>
      <c r="I9982">
        <v>4</v>
      </c>
      <c r="J9982" t="str" cm="1">
        <f t="array" ref="J9982">_xlfn.IFS(I9982&lt;3,"0-2 yrs",I9982&lt;7,"3-6 yrs",I9982&gt;=7,"7+ yrs")</f>
        <v>3-6 yrs</v>
      </c>
      <c r="K9982" s="2">
        <v>151325.24</v>
      </c>
      <c r="L9982" s="1">
        <v>0</v>
      </c>
      <c r="M9982" s="1" t="s">
        <v>2984</v>
      </c>
      <c r="N9982">
        <v>1</v>
      </c>
      <c r="O9982" t="s">
        <v>2986</v>
      </c>
      <c r="P9982" t="s">
        <v>2986</v>
      </c>
      <c r="Q9982">
        <v>0</v>
      </c>
      <c r="R9982" t="s">
        <v>2959</v>
      </c>
    </row>
    <row r="9983" spans="1:18" x14ac:dyDescent="0.25">
      <c r="A9983">
        <v>15696175</v>
      </c>
      <c r="B9983" t="s">
        <v>636</v>
      </c>
      <c r="C9983">
        <v>602</v>
      </c>
      <c r="D9983" t="str" cm="1">
        <f t="array" ref="D9983">_xlfn.IFS(C9983&lt;580,"Poor",C9983&lt;670,"Fair",C9983&lt;740,"Good",C9983&lt;800,"Very Good",C9983&gt;=800,"Excellent")</f>
        <v>Fair</v>
      </c>
      <c r="E9983" t="s">
        <v>25</v>
      </c>
      <c r="F9983" t="s">
        <v>22</v>
      </c>
      <c r="G9983">
        <v>35</v>
      </c>
      <c r="H9983" s="3" t="str" cm="1">
        <f t="array" ref="H9983">_xlfn.IFS(G9983&lt;25,"18-24",G9983&lt;35,"25-34",G9983&lt;45,"35-44",G9983&lt;55,"45-54",G9983&lt;65,"55-64",G9983&gt;=65,"65+")</f>
        <v>35-44</v>
      </c>
      <c r="I9983">
        <v>7</v>
      </c>
      <c r="J9983" t="str" cm="1">
        <f t="array" ref="J9983">_xlfn.IFS(I9983&lt;3,"0-2 yrs",I9983&lt;7,"3-6 yrs",I9983&gt;=7,"7+ yrs")</f>
        <v>7+ yrs</v>
      </c>
      <c r="K9983" s="2">
        <v>51695.41</v>
      </c>
      <c r="L9983" s="1">
        <v>90602.42</v>
      </c>
      <c r="M9983" s="1" t="s">
        <v>2972</v>
      </c>
      <c r="N9983">
        <v>2</v>
      </c>
      <c r="O9983" t="s">
        <v>14</v>
      </c>
      <c r="P9983" t="s">
        <v>14</v>
      </c>
      <c r="Q9983">
        <v>0</v>
      </c>
      <c r="R9983" t="s">
        <v>2959</v>
      </c>
    </row>
    <row r="9984" spans="1:18" x14ac:dyDescent="0.25">
      <c r="A9984">
        <v>15586914</v>
      </c>
      <c r="B9984" t="s">
        <v>735</v>
      </c>
      <c r="C9984">
        <v>659</v>
      </c>
      <c r="D9984" t="str" cm="1">
        <f t="array" ref="D9984">_xlfn.IFS(C9984&lt;580,"Poor",C9984&lt;670,"Fair",C9984&lt;740,"Good",C9984&lt;800,"Very Good",C9984&gt;=800,"Excellent")</f>
        <v>Fair</v>
      </c>
      <c r="E9984" t="s">
        <v>12</v>
      </c>
      <c r="F9984" t="s">
        <v>22</v>
      </c>
      <c r="G9984">
        <v>36</v>
      </c>
      <c r="H9984" s="3" t="str" cm="1">
        <f t="array" ref="H9984">_xlfn.IFS(G9984&lt;25,"18-24",G9984&lt;35,"25-34",G9984&lt;45,"35-44",G9984&lt;55,"45-54",G9984&lt;65,"55-64",G9984&gt;=65,"65+")</f>
        <v>35-44</v>
      </c>
      <c r="I9984">
        <v>6</v>
      </c>
      <c r="J9984" t="str" cm="1">
        <f t="array" ref="J9984">_xlfn.IFS(I9984&lt;3,"0-2 yrs",I9984&lt;7,"3-6 yrs",I9984&gt;=7,"7+ yrs")</f>
        <v>3-6 yrs</v>
      </c>
      <c r="K9984" s="2">
        <v>96833</v>
      </c>
      <c r="L9984" s="1">
        <v>123841.49</v>
      </c>
      <c r="M9984" s="1" t="s">
        <v>2971</v>
      </c>
      <c r="N9984">
        <v>2</v>
      </c>
      <c r="O9984" t="s">
        <v>2986</v>
      </c>
      <c r="P9984" t="s">
        <v>2986</v>
      </c>
      <c r="Q9984">
        <v>0</v>
      </c>
      <c r="R9984" t="s">
        <v>2959</v>
      </c>
    </row>
    <row r="9985" spans="1:18" x14ac:dyDescent="0.25">
      <c r="A9985">
        <v>15581736</v>
      </c>
      <c r="B9985" t="s">
        <v>23</v>
      </c>
      <c r="C9985">
        <v>673</v>
      </c>
      <c r="D9985" t="str" cm="1">
        <f t="array" ref="D9985">_xlfn.IFS(C9985&lt;580,"Poor",C9985&lt;670,"Fair",C9985&lt;740,"Good",C9985&lt;800,"Very Good",C9985&gt;=800,"Excellent")</f>
        <v>Good</v>
      </c>
      <c r="E9985" t="s">
        <v>25</v>
      </c>
      <c r="F9985" t="s">
        <v>22</v>
      </c>
      <c r="G9985">
        <v>47</v>
      </c>
      <c r="H9985" s="3" t="str" cm="1">
        <f t="array" ref="H9985">_xlfn.IFS(G9985&lt;25,"18-24",G9985&lt;35,"25-34",G9985&lt;45,"35-44",G9985&lt;55,"45-54",G9985&lt;65,"55-64",G9985&gt;=65,"65+")</f>
        <v>45-54</v>
      </c>
      <c r="I9985">
        <v>1</v>
      </c>
      <c r="J9985" t="str" cm="1">
        <f t="array" ref="J9985">_xlfn.IFS(I9985&lt;3,"0-2 yrs",I9985&lt;7,"3-6 yrs",I9985&gt;=7,"7+ yrs")</f>
        <v>0-2 yrs</v>
      </c>
      <c r="K9985" s="2">
        <v>34047.54</v>
      </c>
      <c r="L9985" s="1">
        <v>183579.54</v>
      </c>
      <c r="M9985" s="1" t="s">
        <v>2983</v>
      </c>
      <c r="N9985">
        <v>2</v>
      </c>
      <c r="O9985" t="s">
        <v>14</v>
      </c>
      <c r="P9985" t="s">
        <v>14</v>
      </c>
      <c r="Q9985">
        <v>0</v>
      </c>
      <c r="R9985" t="s">
        <v>2959</v>
      </c>
    </row>
    <row r="9986" spans="1:18" x14ac:dyDescent="0.25">
      <c r="A9986">
        <v>15588839</v>
      </c>
      <c r="B9986" t="s">
        <v>848</v>
      </c>
      <c r="C9986">
        <v>606</v>
      </c>
      <c r="D9986" t="str" cm="1">
        <f t="array" ref="D9986">_xlfn.IFS(C9986&lt;580,"Poor",C9986&lt;670,"Fair",C9986&lt;740,"Good",C9986&lt;800,"Very Good",C9986&gt;=800,"Excellent")</f>
        <v>Fair</v>
      </c>
      <c r="E9986" t="s">
        <v>16</v>
      </c>
      <c r="F9986" t="s">
        <v>22</v>
      </c>
      <c r="G9986">
        <v>30</v>
      </c>
      <c r="H9986" s="3" t="str" cm="1">
        <f t="array" ref="H9986">_xlfn.IFS(G9986&lt;25,"18-24",G9986&lt;35,"25-34",G9986&lt;45,"35-44",G9986&lt;55,"45-54",G9986&lt;65,"55-64",G9986&gt;=65,"65+")</f>
        <v>25-34</v>
      </c>
      <c r="I9986">
        <v>8</v>
      </c>
      <c r="J9986" t="str" cm="1">
        <f t="array" ref="J9986">_xlfn.IFS(I9986&lt;3,"0-2 yrs",I9986&lt;7,"3-6 yrs",I9986&gt;=7,"7+ yrs")</f>
        <v>7+ yrs</v>
      </c>
      <c r="K9986" s="2">
        <v>1914.41</v>
      </c>
      <c r="L9986" s="1">
        <v>180307.73</v>
      </c>
      <c r="M9986" s="1" t="s">
        <v>2983</v>
      </c>
      <c r="N9986">
        <v>2</v>
      </c>
      <c r="O9986" t="s">
        <v>14</v>
      </c>
      <c r="P9986" t="s">
        <v>14</v>
      </c>
      <c r="Q9986">
        <v>0</v>
      </c>
      <c r="R9986" t="s">
        <v>2959</v>
      </c>
    </row>
    <row r="9987" spans="1:18" x14ac:dyDescent="0.25">
      <c r="A9987">
        <v>15589329</v>
      </c>
      <c r="B9987" t="s">
        <v>80</v>
      </c>
      <c r="C9987">
        <v>775</v>
      </c>
      <c r="D9987" t="str" cm="1">
        <f t="array" ref="D9987">_xlfn.IFS(C9987&lt;580,"Poor",C9987&lt;670,"Fair",C9987&lt;740,"Good",C9987&lt;800,"Very Good",C9987&gt;=800,"Excellent")</f>
        <v>Very Good</v>
      </c>
      <c r="E9987" t="s">
        <v>12</v>
      </c>
      <c r="F9987" t="s">
        <v>22</v>
      </c>
      <c r="G9987">
        <v>30</v>
      </c>
      <c r="H9987" s="3" t="str" cm="1">
        <f t="array" ref="H9987">_xlfn.IFS(G9987&lt;25,"18-24",G9987&lt;35,"25-34",G9987&lt;45,"35-44",G9987&lt;55,"45-54",G9987&lt;65,"55-64",G9987&gt;=65,"65+")</f>
        <v>25-34</v>
      </c>
      <c r="I9987">
        <v>4</v>
      </c>
      <c r="J9987" t="str" cm="1">
        <f t="array" ref="J9987">_xlfn.IFS(I9987&lt;3,"0-2 yrs",I9987&lt;7,"3-6 yrs",I9987&gt;=7,"7+ yrs")</f>
        <v>3-6 yrs</v>
      </c>
      <c r="K9987" s="2">
        <v>49337.84</v>
      </c>
      <c r="L9987" s="1">
        <v>0</v>
      </c>
      <c r="M9987" s="1" t="s">
        <v>2984</v>
      </c>
      <c r="N9987">
        <v>2</v>
      </c>
      <c r="O9987" t="s">
        <v>2986</v>
      </c>
      <c r="P9987" t="s">
        <v>2986</v>
      </c>
      <c r="Q9987">
        <v>0</v>
      </c>
      <c r="R9987" t="s">
        <v>2959</v>
      </c>
    </row>
    <row r="9988" spans="1:18" x14ac:dyDescent="0.25">
      <c r="A9988">
        <v>15605622</v>
      </c>
      <c r="B9988" t="s">
        <v>521</v>
      </c>
      <c r="C9988">
        <v>841</v>
      </c>
      <c r="D9988" t="str" cm="1">
        <f t="array" ref="D9988">_xlfn.IFS(C9988&lt;580,"Poor",C9988&lt;670,"Fair",C9988&lt;740,"Good",C9988&lt;800,"Very Good",C9988&gt;=800,"Excellent")</f>
        <v>Excellent</v>
      </c>
      <c r="E9988" t="s">
        <v>16</v>
      </c>
      <c r="F9988" t="s">
        <v>22</v>
      </c>
      <c r="G9988">
        <v>28</v>
      </c>
      <c r="H9988" s="3" t="str" cm="1">
        <f t="array" ref="H9988">_xlfn.IFS(G9988&lt;25,"18-24",G9988&lt;35,"25-34",G9988&lt;45,"35-44",G9988&lt;55,"45-54",G9988&lt;65,"55-64",G9988&gt;=65,"65+")</f>
        <v>25-34</v>
      </c>
      <c r="I9988">
        <v>4</v>
      </c>
      <c r="J9988" t="str" cm="1">
        <f t="array" ref="J9988">_xlfn.IFS(I9988&lt;3,"0-2 yrs",I9988&lt;7,"3-6 yrs",I9988&gt;=7,"7+ yrs")</f>
        <v>3-6 yrs</v>
      </c>
      <c r="K9988" s="2">
        <v>179436.6</v>
      </c>
      <c r="L9988" s="1">
        <v>0</v>
      </c>
      <c r="M9988" s="1" t="s">
        <v>2984</v>
      </c>
      <c r="N9988">
        <v>2</v>
      </c>
      <c r="O9988" t="s">
        <v>14</v>
      </c>
      <c r="P9988" t="s">
        <v>14</v>
      </c>
      <c r="Q9988">
        <v>0</v>
      </c>
      <c r="R9988" t="s">
        <v>2959</v>
      </c>
    </row>
    <row r="9989" spans="1:18" x14ac:dyDescent="0.25">
      <c r="A9989">
        <v>15798964</v>
      </c>
      <c r="B9989" t="s">
        <v>1831</v>
      </c>
      <c r="C9989">
        <v>714</v>
      </c>
      <c r="D9989" t="str" cm="1">
        <f t="array" ref="D9989">_xlfn.IFS(C9989&lt;580,"Poor",C9989&lt;670,"Fair",C9989&lt;740,"Good",C9989&lt;800,"Very Good",C9989&gt;=800,"Excellent")</f>
        <v>Good</v>
      </c>
      <c r="E9989" t="s">
        <v>25</v>
      </c>
      <c r="F9989" t="s">
        <v>22</v>
      </c>
      <c r="G9989">
        <v>33</v>
      </c>
      <c r="H9989" s="3" t="str" cm="1">
        <f t="array" ref="H9989">_xlfn.IFS(G9989&lt;25,"18-24",G9989&lt;35,"25-34",G9989&lt;45,"35-44",G9989&lt;55,"45-54",G9989&lt;65,"55-64",G9989&gt;=65,"65+")</f>
        <v>25-34</v>
      </c>
      <c r="I9989">
        <v>3</v>
      </c>
      <c r="J9989" t="str" cm="1">
        <f t="array" ref="J9989">_xlfn.IFS(I9989&lt;3,"0-2 yrs",I9989&lt;7,"3-6 yrs",I9989&gt;=7,"7+ yrs")</f>
        <v>3-6 yrs</v>
      </c>
      <c r="K9989" s="2">
        <v>53667.08</v>
      </c>
      <c r="L9989" s="1">
        <v>35016.6</v>
      </c>
      <c r="M9989" s="1" t="s">
        <v>2984</v>
      </c>
      <c r="N9989">
        <v>1</v>
      </c>
      <c r="O9989" t="s">
        <v>2986</v>
      </c>
      <c r="P9989" t="s">
        <v>2986</v>
      </c>
      <c r="Q9989">
        <v>0</v>
      </c>
      <c r="R9989" t="s">
        <v>2959</v>
      </c>
    </row>
    <row r="9990" spans="1:18" x14ac:dyDescent="0.25">
      <c r="A9990">
        <v>15769959</v>
      </c>
      <c r="B9990" t="s">
        <v>2409</v>
      </c>
      <c r="C9990">
        <v>597</v>
      </c>
      <c r="D9990" t="str" cm="1">
        <f t="array" ref="D9990">_xlfn.IFS(C9990&lt;580,"Poor",C9990&lt;670,"Fair",C9990&lt;740,"Good",C9990&lt;800,"Very Good",C9990&gt;=800,"Excellent")</f>
        <v>Fair</v>
      </c>
      <c r="E9990" t="s">
        <v>12</v>
      </c>
      <c r="F9990" t="s">
        <v>13</v>
      </c>
      <c r="G9990">
        <v>53</v>
      </c>
      <c r="H9990" s="3" t="str" cm="1">
        <f t="array" ref="H9990">_xlfn.IFS(G9990&lt;25,"18-24",G9990&lt;35,"25-34",G9990&lt;45,"35-44",G9990&lt;55,"45-54",G9990&lt;65,"55-64",G9990&gt;=65,"65+")</f>
        <v>45-54</v>
      </c>
      <c r="I9990">
        <v>4</v>
      </c>
      <c r="J9990" t="str" cm="1">
        <f t="array" ref="J9990">_xlfn.IFS(I9990&lt;3,"0-2 yrs",I9990&lt;7,"3-6 yrs",I9990&gt;=7,"7+ yrs")</f>
        <v>3-6 yrs</v>
      </c>
      <c r="K9990" s="2">
        <v>69384.710000000006</v>
      </c>
      <c r="L9990" s="1">
        <v>88381.21</v>
      </c>
      <c r="M9990" s="1" t="s">
        <v>2972</v>
      </c>
      <c r="N9990">
        <v>1</v>
      </c>
      <c r="O9990" t="s">
        <v>2986</v>
      </c>
      <c r="P9990" t="s">
        <v>2986</v>
      </c>
      <c r="Q9990">
        <v>1</v>
      </c>
      <c r="R9990" t="s">
        <v>2957</v>
      </c>
    </row>
    <row r="9991" spans="1:18" x14ac:dyDescent="0.25">
      <c r="A9991">
        <v>15657105</v>
      </c>
      <c r="B9991" t="s">
        <v>963</v>
      </c>
      <c r="C9991">
        <v>726</v>
      </c>
      <c r="D9991" t="str" cm="1">
        <f t="array" ref="D9991">_xlfn.IFS(C9991&lt;580,"Poor",C9991&lt;670,"Fair",C9991&lt;740,"Good",C9991&lt;800,"Very Good",C9991&gt;=800,"Excellent")</f>
        <v>Good</v>
      </c>
      <c r="E9991" t="s">
        <v>16</v>
      </c>
      <c r="F9991" t="s">
        <v>22</v>
      </c>
      <c r="G9991">
        <v>36</v>
      </c>
      <c r="H9991" s="3" t="str" cm="1">
        <f t="array" ref="H9991">_xlfn.IFS(G9991&lt;25,"18-24",G9991&lt;35,"25-34",G9991&lt;45,"35-44",G9991&lt;55,"45-54",G9991&lt;65,"55-64",G9991&gt;=65,"65+")</f>
        <v>35-44</v>
      </c>
      <c r="I9991">
        <v>2</v>
      </c>
      <c r="J9991" t="str" cm="1">
        <f t="array" ref="J9991">_xlfn.IFS(I9991&lt;3,"0-2 yrs",I9991&lt;7,"3-6 yrs",I9991&gt;=7,"7+ yrs")</f>
        <v>0-2 yrs</v>
      </c>
      <c r="K9991" s="2">
        <v>195192.4</v>
      </c>
      <c r="L9991" s="1">
        <v>0</v>
      </c>
      <c r="M9991" s="1" t="s">
        <v>2984</v>
      </c>
      <c r="N9991">
        <v>1</v>
      </c>
      <c r="O9991" t="s">
        <v>2986</v>
      </c>
      <c r="P9991" t="s">
        <v>2986</v>
      </c>
      <c r="Q9991">
        <v>0</v>
      </c>
      <c r="R9991" t="s">
        <v>2959</v>
      </c>
    </row>
    <row r="9992" spans="1:18" x14ac:dyDescent="0.25">
      <c r="A9992">
        <v>15569266</v>
      </c>
      <c r="B9992" t="s">
        <v>520</v>
      </c>
      <c r="C9992">
        <v>644</v>
      </c>
      <c r="D9992" t="str" cm="1">
        <f t="array" ref="D9992">_xlfn.IFS(C9992&lt;580,"Poor",C9992&lt;670,"Fair",C9992&lt;740,"Good",C9992&lt;800,"Very Good",C9992&gt;=800,"Excellent")</f>
        <v>Fair</v>
      </c>
      <c r="E9992" t="s">
        <v>12</v>
      </c>
      <c r="F9992" t="s">
        <v>22</v>
      </c>
      <c r="G9992">
        <v>28</v>
      </c>
      <c r="H9992" s="3" t="str" cm="1">
        <f t="array" ref="H9992">_xlfn.IFS(G9992&lt;25,"18-24",G9992&lt;35,"25-34",G9992&lt;45,"35-44",G9992&lt;55,"45-54",G9992&lt;65,"55-64",G9992&gt;=65,"65+")</f>
        <v>25-34</v>
      </c>
      <c r="I9992">
        <v>7</v>
      </c>
      <c r="J9992" t="str" cm="1">
        <f t="array" ref="J9992">_xlfn.IFS(I9992&lt;3,"0-2 yrs",I9992&lt;7,"3-6 yrs",I9992&gt;=7,"7+ yrs")</f>
        <v>7+ yrs</v>
      </c>
      <c r="K9992" s="2">
        <v>29179.52</v>
      </c>
      <c r="L9992" s="1">
        <v>155060.41</v>
      </c>
      <c r="M9992" s="1" t="s">
        <v>2983</v>
      </c>
      <c r="N9992">
        <v>1</v>
      </c>
      <c r="O9992" t="s">
        <v>2986</v>
      </c>
      <c r="P9992" t="s">
        <v>2986</v>
      </c>
      <c r="Q9992">
        <v>0</v>
      </c>
      <c r="R9992" t="s">
        <v>2959</v>
      </c>
    </row>
    <row r="9993" spans="1:18" x14ac:dyDescent="0.25">
      <c r="A9993">
        <v>15719294</v>
      </c>
      <c r="B9993" t="s">
        <v>176</v>
      </c>
      <c r="C9993">
        <v>800</v>
      </c>
      <c r="D9993" t="str" cm="1">
        <f t="array" ref="D9993">_xlfn.IFS(C9993&lt;580,"Poor",C9993&lt;670,"Fair",C9993&lt;740,"Good",C9993&lt;800,"Very Good",C9993&gt;=800,"Excellent")</f>
        <v>Excellent</v>
      </c>
      <c r="E9993" t="s">
        <v>12</v>
      </c>
      <c r="F9993" t="s">
        <v>13</v>
      </c>
      <c r="G9993">
        <v>29</v>
      </c>
      <c r="H9993" s="3" t="str" cm="1">
        <f t="array" ref="H9993">_xlfn.IFS(G9993&lt;25,"18-24",G9993&lt;35,"25-34",G9993&lt;45,"35-44",G9993&lt;55,"45-54",G9993&lt;65,"55-64",G9993&gt;=65,"65+")</f>
        <v>25-34</v>
      </c>
      <c r="I9993">
        <v>2</v>
      </c>
      <c r="J9993" t="str" cm="1">
        <f t="array" ref="J9993">_xlfn.IFS(I9993&lt;3,"0-2 yrs",I9993&lt;7,"3-6 yrs",I9993&gt;=7,"7+ yrs")</f>
        <v>0-2 yrs</v>
      </c>
      <c r="K9993" s="2">
        <v>167773.55</v>
      </c>
      <c r="L9993" s="1">
        <v>0</v>
      </c>
      <c r="M9993" s="1" t="s">
        <v>2984</v>
      </c>
      <c r="N9993">
        <v>2</v>
      </c>
      <c r="O9993" t="s">
        <v>2986</v>
      </c>
      <c r="P9993" t="s">
        <v>2986</v>
      </c>
      <c r="Q9993">
        <v>0</v>
      </c>
      <c r="R9993" t="s">
        <v>2959</v>
      </c>
    </row>
    <row r="9994" spans="1:18" x14ac:dyDescent="0.25">
      <c r="A9994">
        <v>15606229</v>
      </c>
      <c r="B9994" t="s">
        <v>2556</v>
      </c>
      <c r="C9994">
        <v>771</v>
      </c>
      <c r="D9994" t="str" cm="1">
        <f t="array" ref="D9994">_xlfn.IFS(C9994&lt;580,"Poor",C9994&lt;670,"Fair",C9994&lt;740,"Good",C9994&lt;800,"Very Good",C9994&gt;=800,"Excellent")</f>
        <v>Very Good</v>
      </c>
      <c r="E9994" t="s">
        <v>12</v>
      </c>
      <c r="F9994" t="s">
        <v>22</v>
      </c>
      <c r="G9994">
        <v>39</v>
      </c>
      <c r="H9994" s="3" t="str" cm="1">
        <f t="array" ref="H9994">_xlfn.IFS(G9994&lt;25,"18-24",G9994&lt;35,"25-34",G9994&lt;45,"35-44",G9994&lt;55,"45-54",G9994&lt;65,"55-64",G9994&gt;=65,"65+")</f>
        <v>35-44</v>
      </c>
      <c r="I9994">
        <v>5</v>
      </c>
      <c r="J9994" t="str" cm="1">
        <f t="array" ref="J9994">_xlfn.IFS(I9994&lt;3,"0-2 yrs",I9994&lt;7,"3-6 yrs",I9994&gt;=7,"7+ yrs")</f>
        <v>3-6 yrs</v>
      </c>
      <c r="K9994" s="2">
        <v>96270.64</v>
      </c>
      <c r="L9994" s="1">
        <v>0</v>
      </c>
      <c r="M9994" s="1" t="s">
        <v>2984</v>
      </c>
      <c r="N9994">
        <v>2</v>
      </c>
      <c r="O9994" t="s">
        <v>2986</v>
      </c>
      <c r="P9994" t="s">
        <v>2986</v>
      </c>
      <c r="Q9994">
        <v>0</v>
      </c>
      <c r="R9994" t="s">
        <v>2959</v>
      </c>
    </row>
    <row r="9995" spans="1:18" x14ac:dyDescent="0.25">
      <c r="A9995">
        <v>15569892</v>
      </c>
      <c r="B9995" t="s">
        <v>622</v>
      </c>
      <c r="C9995">
        <v>516</v>
      </c>
      <c r="D9995" t="str" cm="1">
        <f t="array" ref="D9995">_xlfn.IFS(C9995&lt;580,"Poor",C9995&lt;670,"Fair",C9995&lt;740,"Good",C9995&lt;800,"Very Good",C9995&gt;=800,"Excellent")</f>
        <v>Poor</v>
      </c>
      <c r="E9995" t="s">
        <v>12</v>
      </c>
      <c r="F9995" t="s">
        <v>22</v>
      </c>
      <c r="G9995">
        <v>35</v>
      </c>
      <c r="H9995" s="3" t="str" cm="1">
        <f t="array" ref="H9995">_xlfn.IFS(G9995&lt;25,"18-24",G9995&lt;35,"25-34",G9995&lt;45,"35-44",G9995&lt;55,"45-54",G9995&lt;65,"55-64",G9995&gt;=65,"65+")</f>
        <v>35-44</v>
      </c>
      <c r="I9995">
        <v>10</v>
      </c>
      <c r="J9995" t="str" cm="1">
        <f t="array" ref="J9995">_xlfn.IFS(I9995&lt;3,"0-2 yrs",I9995&lt;7,"3-6 yrs",I9995&gt;=7,"7+ yrs")</f>
        <v>7+ yrs</v>
      </c>
      <c r="K9995" s="2">
        <v>101699.77</v>
      </c>
      <c r="L9995" s="1">
        <v>57369.61</v>
      </c>
      <c r="M9995" s="1" t="s">
        <v>2972</v>
      </c>
      <c r="N9995">
        <v>1</v>
      </c>
      <c r="O9995" t="s">
        <v>14</v>
      </c>
      <c r="P9995" t="s">
        <v>14</v>
      </c>
      <c r="Q9995">
        <v>0</v>
      </c>
      <c r="R9995" t="s">
        <v>2959</v>
      </c>
    </row>
    <row r="9996" spans="1:18" x14ac:dyDescent="0.25">
      <c r="A9996">
        <v>15584532</v>
      </c>
      <c r="B9996" t="s">
        <v>921</v>
      </c>
      <c r="C9996">
        <v>709</v>
      </c>
      <c r="D9996" t="str" cm="1">
        <f t="array" ref="D9996">_xlfn.IFS(C9996&lt;580,"Poor",C9996&lt;670,"Fair",C9996&lt;740,"Good",C9996&lt;800,"Very Good",C9996&gt;=800,"Excellent")</f>
        <v>Good</v>
      </c>
      <c r="E9996" t="s">
        <v>12</v>
      </c>
      <c r="F9996" t="s">
        <v>13</v>
      </c>
      <c r="G9996">
        <v>36</v>
      </c>
      <c r="H9996" s="3" t="str" cm="1">
        <f t="array" ref="H9996">_xlfn.IFS(G9996&lt;25,"18-24",G9996&lt;35,"25-34",G9996&lt;45,"35-44",G9996&lt;55,"45-54",G9996&lt;65,"55-64",G9996&gt;=65,"65+")</f>
        <v>35-44</v>
      </c>
      <c r="I9996">
        <v>7</v>
      </c>
      <c r="J9996" t="str" cm="1">
        <f t="array" ref="J9996">_xlfn.IFS(I9996&lt;3,"0-2 yrs",I9996&lt;7,"3-6 yrs",I9996&gt;=7,"7+ yrs")</f>
        <v>7+ yrs</v>
      </c>
      <c r="K9996" s="2">
        <v>42085.58</v>
      </c>
      <c r="L9996" s="1">
        <v>0</v>
      </c>
      <c r="M9996" s="1" t="s">
        <v>2984</v>
      </c>
      <c r="N9996">
        <v>1</v>
      </c>
      <c r="O9996" t="s">
        <v>14</v>
      </c>
      <c r="P9996" t="s">
        <v>14</v>
      </c>
      <c r="Q9996">
        <v>1</v>
      </c>
      <c r="R9996" t="s">
        <v>2957</v>
      </c>
    </row>
    <row r="9997" spans="1:18" x14ac:dyDescent="0.25">
      <c r="A9997">
        <v>15682355</v>
      </c>
      <c r="B9997" t="s">
        <v>1799</v>
      </c>
      <c r="C9997">
        <v>772</v>
      </c>
      <c r="D9997" t="str" cm="1">
        <f t="array" ref="D9997">_xlfn.IFS(C9997&lt;580,"Poor",C9997&lt;670,"Fair",C9997&lt;740,"Good",C9997&lt;800,"Very Good",C9997&gt;=800,"Excellent")</f>
        <v>Very Good</v>
      </c>
      <c r="E9997" t="s">
        <v>25</v>
      </c>
      <c r="F9997" t="s">
        <v>22</v>
      </c>
      <c r="G9997">
        <v>42</v>
      </c>
      <c r="H9997" s="3" t="str" cm="1">
        <f t="array" ref="H9997">_xlfn.IFS(G9997&lt;25,"18-24",G9997&lt;35,"25-34",G9997&lt;45,"35-44",G9997&lt;55,"45-54",G9997&lt;65,"55-64",G9997&gt;=65,"65+")</f>
        <v>35-44</v>
      </c>
      <c r="I9997">
        <v>3</v>
      </c>
      <c r="J9997" t="str" cm="1">
        <f t="array" ref="J9997">_xlfn.IFS(I9997&lt;3,"0-2 yrs",I9997&lt;7,"3-6 yrs",I9997&gt;=7,"7+ yrs")</f>
        <v>3-6 yrs</v>
      </c>
      <c r="K9997" s="2">
        <v>92888.52</v>
      </c>
      <c r="L9997" s="1">
        <v>75075.31</v>
      </c>
      <c r="M9997" s="1" t="s">
        <v>2972</v>
      </c>
      <c r="N9997">
        <v>2</v>
      </c>
      <c r="O9997" t="s">
        <v>2986</v>
      </c>
      <c r="P9997" t="s">
        <v>2986</v>
      </c>
      <c r="Q9997">
        <v>1</v>
      </c>
      <c r="R9997" t="s">
        <v>2957</v>
      </c>
    </row>
    <row r="9998" spans="1:18" x14ac:dyDescent="0.25">
      <c r="A9998">
        <v>15628319</v>
      </c>
      <c r="B9998" t="s">
        <v>576</v>
      </c>
      <c r="C9998">
        <v>792</v>
      </c>
      <c r="D9998" t="str" cm="1">
        <f t="array" ref="D9998">_xlfn.IFS(C9998&lt;580,"Poor",C9998&lt;670,"Fair",C9998&lt;740,"Good",C9998&lt;800,"Very Good",C9998&gt;=800,"Excellent")</f>
        <v>Very Good</v>
      </c>
      <c r="E9998" t="s">
        <v>12</v>
      </c>
      <c r="F9998" t="s">
        <v>13</v>
      </c>
      <c r="G9998">
        <v>28</v>
      </c>
      <c r="H9998" s="3" t="str" cm="1">
        <f t="array" ref="H9998">_xlfn.IFS(G9998&lt;25,"18-24",G9998&lt;35,"25-34",G9998&lt;45,"35-44",G9998&lt;55,"45-54",G9998&lt;65,"55-64",G9998&gt;=65,"65+")</f>
        <v>25-34</v>
      </c>
      <c r="I9998">
        <v>4</v>
      </c>
      <c r="J9998" t="str" cm="1">
        <f t="array" ref="J9998">_xlfn.IFS(I9998&lt;3,"0-2 yrs",I9998&lt;7,"3-6 yrs",I9998&gt;=7,"7+ yrs")</f>
        <v>3-6 yrs</v>
      </c>
      <c r="K9998" s="2">
        <v>38190.78</v>
      </c>
      <c r="L9998" s="1">
        <v>130142.79</v>
      </c>
      <c r="M9998" s="1" t="s">
        <v>2971</v>
      </c>
      <c r="N9998">
        <v>1</v>
      </c>
      <c r="O9998" t="s">
        <v>2986</v>
      </c>
      <c r="P9998" t="s">
        <v>2986</v>
      </c>
      <c r="Q9998">
        <v>0</v>
      </c>
      <c r="R9998" t="s">
        <v>2959</v>
      </c>
    </row>
  </sheetData>
  <autoFilter ref="A1:R9998" xr:uid="{208464D7-052D-4289-873B-21CE9C731E02}"/>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F427E-45BE-4AB7-BC8C-5C84F0E0969B}">
  <dimension ref="A1:L88"/>
  <sheetViews>
    <sheetView topLeftCell="A19" workbookViewId="0">
      <selection activeCell="B33" sqref="B33:B35"/>
    </sheetView>
  </sheetViews>
  <sheetFormatPr defaultRowHeight="15" x14ac:dyDescent="0.25"/>
  <cols>
    <col min="1" max="1" width="13.140625" bestFit="1" customWidth="1"/>
    <col min="2" max="2" width="13.28515625" bestFit="1" customWidth="1"/>
    <col min="3" max="3" width="7" bestFit="1" customWidth="1"/>
    <col min="4" max="4" width="11.28515625" bestFit="1" customWidth="1"/>
    <col min="5" max="5" width="10.85546875" bestFit="1" customWidth="1"/>
    <col min="7" max="7" width="13.140625" bestFit="1" customWidth="1"/>
    <col min="8" max="8" width="14.5703125" bestFit="1" customWidth="1"/>
    <col min="9" max="9" width="24.140625" bestFit="1" customWidth="1"/>
    <col min="10" max="10" width="6.28515625" bestFit="1" customWidth="1"/>
    <col min="11" max="11" width="13.140625" bestFit="1" customWidth="1"/>
    <col min="12" max="12" width="18.140625" bestFit="1" customWidth="1"/>
  </cols>
  <sheetData>
    <row r="1" spans="1:12" x14ac:dyDescent="0.25">
      <c r="G1" s="14">
        <f>GETPIVOTDATA("Age",$G$3,"Churned label","Churned")</f>
        <v>44.8379970544919</v>
      </c>
    </row>
    <row r="2" spans="1:12" x14ac:dyDescent="0.25">
      <c r="A2" t="s">
        <v>2956</v>
      </c>
    </row>
    <row r="3" spans="1:12" x14ac:dyDescent="0.25">
      <c r="A3" s="11">
        <v>9997</v>
      </c>
      <c r="D3" t="s">
        <v>2979</v>
      </c>
      <c r="G3" s="12" t="s">
        <v>2958</v>
      </c>
      <c r="H3" t="s">
        <v>2961</v>
      </c>
      <c r="K3" s="12" t="s">
        <v>2958</v>
      </c>
      <c r="L3" t="s">
        <v>2962</v>
      </c>
    </row>
    <row r="4" spans="1:12" x14ac:dyDescent="0.25">
      <c r="A4" s="19">
        <f>GETPIVOTDATA("CustomerId",$A$2)</f>
        <v>9997</v>
      </c>
      <c r="D4" s="11">
        <v>2037</v>
      </c>
      <c r="G4" s="13" t="s">
        <v>2957</v>
      </c>
      <c r="H4" s="14">
        <v>44.8379970544919</v>
      </c>
      <c r="K4" s="13" t="s">
        <v>2957</v>
      </c>
      <c r="L4" s="11">
        <v>91108.539337260634</v>
      </c>
    </row>
    <row r="5" spans="1:12" x14ac:dyDescent="0.25">
      <c r="A5" s="18"/>
      <c r="D5" s="19">
        <f>GETPIVOTDATA("Exited",$D$3)</f>
        <v>2037</v>
      </c>
      <c r="G5" s="13" t="s">
        <v>2959</v>
      </c>
      <c r="H5" s="14">
        <v>37.40816582914573</v>
      </c>
      <c r="K5" s="13" t="s">
        <v>2959</v>
      </c>
      <c r="L5" s="11">
        <v>72739.856206029901</v>
      </c>
    </row>
    <row r="6" spans="1:12" x14ac:dyDescent="0.25">
      <c r="G6" s="13" t="s">
        <v>2960</v>
      </c>
      <c r="H6" s="14">
        <v>38.922076622986893</v>
      </c>
      <c r="K6" s="13" t="s">
        <v>2960</v>
      </c>
      <c r="L6" s="11">
        <v>76482.679806941727</v>
      </c>
    </row>
    <row r="7" spans="1:12" x14ac:dyDescent="0.25">
      <c r="I7" s="12" t="s">
        <v>9</v>
      </c>
      <c r="J7" t="s">
        <v>14</v>
      </c>
    </row>
    <row r="9" spans="1:12" x14ac:dyDescent="0.25">
      <c r="A9" s="12" t="s">
        <v>2958</v>
      </c>
      <c r="B9" t="s">
        <v>2956</v>
      </c>
      <c r="C9" t="s">
        <v>2979</v>
      </c>
      <c r="I9" t="s">
        <v>2978</v>
      </c>
    </row>
    <row r="10" spans="1:12" x14ac:dyDescent="0.25">
      <c r="A10" s="13" t="s">
        <v>2963</v>
      </c>
      <c r="B10" s="11">
        <v>457</v>
      </c>
      <c r="C10" s="11">
        <v>40</v>
      </c>
      <c r="I10" s="20">
        <v>5149</v>
      </c>
    </row>
    <row r="11" spans="1:12" x14ac:dyDescent="0.25">
      <c r="A11" s="13" t="s">
        <v>2964</v>
      </c>
      <c r="B11" s="11">
        <v>3221</v>
      </c>
      <c r="C11" s="11">
        <v>250</v>
      </c>
      <c r="I11" s="19">
        <f>GETPIVOTDATA("IsActiveMember",$I$9)</f>
        <v>5149</v>
      </c>
      <c r="K11" t="s">
        <v>2981</v>
      </c>
      <c r="L11" t="s">
        <v>2982</v>
      </c>
    </row>
    <row r="12" spans="1:12" x14ac:dyDescent="0.25">
      <c r="A12" s="13" t="s">
        <v>2965</v>
      </c>
      <c r="B12" s="11">
        <v>3979</v>
      </c>
      <c r="C12" s="11">
        <v>703</v>
      </c>
      <c r="I12" s="18"/>
      <c r="K12" s="11">
        <v>2037</v>
      </c>
      <c r="L12" s="11">
        <v>9997</v>
      </c>
    </row>
    <row r="13" spans="1:12" x14ac:dyDescent="0.25">
      <c r="A13" s="13" t="s">
        <v>2966</v>
      </c>
      <c r="B13" s="11">
        <v>1458</v>
      </c>
      <c r="C13" s="11">
        <v>702</v>
      </c>
      <c r="K13" s="16">
        <f>GETPIVOTDATA("Churn Customers",$K$11)/GETPIVOTDATA("Total Customers",$K$11)</f>
        <v>0.20376112833850155</v>
      </c>
    </row>
    <row r="14" spans="1:12" x14ac:dyDescent="0.25">
      <c r="A14" s="13" t="s">
        <v>2967</v>
      </c>
      <c r="B14" s="11">
        <v>600</v>
      </c>
      <c r="C14" s="11">
        <v>299</v>
      </c>
    </row>
    <row r="15" spans="1:12" x14ac:dyDescent="0.25">
      <c r="A15" s="13" t="s">
        <v>2985</v>
      </c>
      <c r="B15" s="11">
        <v>282</v>
      </c>
      <c r="C15" s="11">
        <v>43</v>
      </c>
    </row>
    <row r="16" spans="1:12" x14ac:dyDescent="0.25">
      <c r="A16" s="13" t="s">
        <v>2960</v>
      </c>
      <c r="B16" s="11">
        <v>9997</v>
      </c>
      <c r="C16" s="11">
        <v>2037</v>
      </c>
    </row>
    <row r="22" spans="1:2" x14ac:dyDescent="0.25">
      <c r="A22" s="12" t="s">
        <v>2958</v>
      </c>
      <c r="B22" t="s">
        <v>2979</v>
      </c>
    </row>
    <row r="23" spans="1:2" x14ac:dyDescent="0.25">
      <c r="A23" s="13" t="s">
        <v>13</v>
      </c>
      <c r="B23" s="15">
        <v>0.55915562101129113</v>
      </c>
    </row>
    <row r="24" spans="1:2" x14ac:dyDescent="0.25">
      <c r="A24" s="13" t="s">
        <v>22</v>
      </c>
      <c r="B24" s="15">
        <v>0.44084437898870887</v>
      </c>
    </row>
    <row r="25" spans="1:2" x14ac:dyDescent="0.25">
      <c r="A25" s="13" t="s">
        <v>2960</v>
      </c>
      <c r="B25" s="15">
        <v>1</v>
      </c>
    </row>
    <row r="32" spans="1:2" x14ac:dyDescent="0.25">
      <c r="A32" s="12" t="s">
        <v>2958</v>
      </c>
      <c r="B32" t="s">
        <v>2979</v>
      </c>
    </row>
    <row r="33" spans="1:4" x14ac:dyDescent="0.25">
      <c r="A33" s="13" t="s">
        <v>16</v>
      </c>
      <c r="B33" s="11">
        <v>413</v>
      </c>
    </row>
    <row r="34" spans="1:4" x14ac:dyDescent="0.25">
      <c r="A34" s="13" t="s">
        <v>12</v>
      </c>
      <c r="B34" s="11">
        <v>810</v>
      </c>
    </row>
    <row r="35" spans="1:4" x14ac:dyDescent="0.25">
      <c r="A35" s="13" t="s">
        <v>25</v>
      </c>
      <c r="B35" s="11">
        <v>814</v>
      </c>
    </row>
    <row r="36" spans="1:4" x14ac:dyDescent="0.25">
      <c r="A36" s="13" t="s">
        <v>2960</v>
      </c>
      <c r="B36" s="11">
        <v>2037</v>
      </c>
    </row>
    <row r="44" spans="1:4" x14ac:dyDescent="0.25">
      <c r="A44" s="12" t="s">
        <v>2956</v>
      </c>
      <c r="B44" s="12" t="s">
        <v>2980</v>
      </c>
    </row>
    <row r="45" spans="1:4" x14ac:dyDescent="0.25">
      <c r="A45" s="12" t="s">
        <v>2958</v>
      </c>
      <c r="B45" t="s">
        <v>2957</v>
      </c>
      <c r="C45" t="s">
        <v>2959</v>
      </c>
      <c r="D45" t="s">
        <v>2960</v>
      </c>
    </row>
    <row r="46" spans="1:4" x14ac:dyDescent="0.25">
      <c r="A46" s="13" t="s">
        <v>2968</v>
      </c>
      <c r="B46" s="11">
        <v>528</v>
      </c>
      <c r="C46" s="11">
        <v>1967</v>
      </c>
      <c r="D46" s="11">
        <v>2495</v>
      </c>
    </row>
    <row r="47" spans="1:4" x14ac:dyDescent="0.25">
      <c r="A47" s="13" t="s">
        <v>2969</v>
      </c>
      <c r="B47" s="11">
        <v>821</v>
      </c>
      <c r="C47" s="11">
        <v>3154</v>
      </c>
      <c r="D47" s="11">
        <v>3975</v>
      </c>
    </row>
    <row r="48" spans="1:4" x14ac:dyDescent="0.25">
      <c r="A48" s="13" t="s">
        <v>2970</v>
      </c>
      <c r="B48" s="11">
        <v>688</v>
      </c>
      <c r="C48" s="11">
        <v>2839</v>
      </c>
      <c r="D48" s="11">
        <v>3527</v>
      </c>
    </row>
    <row r="49" spans="1:4" x14ac:dyDescent="0.25">
      <c r="A49" s="13" t="s">
        <v>2960</v>
      </c>
      <c r="B49" s="11">
        <v>2037</v>
      </c>
      <c r="C49" s="11">
        <v>7960</v>
      </c>
      <c r="D49" s="11">
        <v>9997</v>
      </c>
    </row>
    <row r="55" spans="1:4" x14ac:dyDescent="0.25">
      <c r="A55" s="12" t="s">
        <v>2956</v>
      </c>
      <c r="B55" s="12" t="s">
        <v>2980</v>
      </c>
    </row>
    <row r="56" spans="1:4" x14ac:dyDescent="0.25">
      <c r="A56" s="12" t="s">
        <v>2958</v>
      </c>
      <c r="B56" t="s">
        <v>2957</v>
      </c>
      <c r="C56" t="s">
        <v>2959</v>
      </c>
      <c r="D56" t="s">
        <v>2960</v>
      </c>
    </row>
    <row r="57" spans="1:4" x14ac:dyDescent="0.25">
      <c r="A57" s="13" t="s">
        <v>2972</v>
      </c>
      <c r="B57" s="11">
        <v>300</v>
      </c>
      <c r="C57" s="11">
        <v>1209</v>
      </c>
      <c r="D57" s="11">
        <v>1509</v>
      </c>
    </row>
    <row r="58" spans="1:4" x14ac:dyDescent="0.25">
      <c r="A58" s="13" t="s">
        <v>2983</v>
      </c>
      <c r="B58" s="11">
        <v>224</v>
      </c>
      <c r="C58" s="11">
        <v>745</v>
      </c>
      <c r="D58" s="11">
        <v>969</v>
      </c>
    </row>
    <row r="59" spans="1:4" x14ac:dyDescent="0.25">
      <c r="A59" s="13" t="s">
        <v>2971</v>
      </c>
      <c r="B59" s="11">
        <v>987</v>
      </c>
      <c r="C59" s="11">
        <v>2841</v>
      </c>
      <c r="D59" s="11">
        <v>3828</v>
      </c>
    </row>
    <row r="60" spans="1:4" x14ac:dyDescent="0.25">
      <c r="A60" s="13" t="s">
        <v>2984</v>
      </c>
      <c r="B60" s="11">
        <v>526</v>
      </c>
      <c r="C60" s="11">
        <v>3165</v>
      </c>
      <c r="D60" s="11">
        <v>3691</v>
      </c>
    </row>
    <row r="61" spans="1:4" x14ac:dyDescent="0.25">
      <c r="A61" s="13" t="s">
        <v>2960</v>
      </c>
      <c r="B61" s="11">
        <v>2037</v>
      </c>
      <c r="C61" s="11">
        <v>7960</v>
      </c>
      <c r="D61" s="11">
        <v>9997</v>
      </c>
    </row>
    <row r="69" spans="1:4" x14ac:dyDescent="0.25">
      <c r="A69" s="12" t="s">
        <v>2956</v>
      </c>
      <c r="B69" s="12" t="s">
        <v>2980</v>
      </c>
    </row>
    <row r="70" spans="1:4" x14ac:dyDescent="0.25">
      <c r="A70" s="12" t="s">
        <v>2958</v>
      </c>
      <c r="B70" t="s">
        <v>2957</v>
      </c>
      <c r="C70" t="s">
        <v>2959</v>
      </c>
      <c r="D70" t="s">
        <v>2960</v>
      </c>
    </row>
    <row r="71" spans="1:4" x14ac:dyDescent="0.25">
      <c r="A71" s="13" t="s">
        <v>2974</v>
      </c>
      <c r="B71" s="11">
        <v>685</v>
      </c>
      <c r="C71" s="11">
        <v>2646</v>
      </c>
      <c r="D71" s="11">
        <v>3331</v>
      </c>
    </row>
    <row r="72" spans="1:4" x14ac:dyDescent="0.25">
      <c r="A72" s="13" t="s">
        <v>2975</v>
      </c>
      <c r="B72" s="11">
        <v>452</v>
      </c>
      <c r="C72" s="11">
        <v>1975</v>
      </c>
      <c r="D72" s="11">
        <v>2427</v>
      </c>
    </row>
    <row r="73" spans="1:4" x14ac:dyDescent="0.25">
      <c r="A73" s="13" t="s">
        <v>2976</v>
      </c>
      <c r="B73" s="11">
        <v>520</v>
      </c>
      <c r="C73" s="11">
        <v>1840</v>
      </c>
      <c r="D73" s="11">
        <v>2360</v>
      </c>
    </row>
    <row r="74" spans="1:4" x14ac:dyDescent="0.25">
      <c r="A74" s="13" t="s">
        <v>2977</v>
      </c>
      <c r="B74" s="11">
        <v>252</v>
      </c>
      <c r="C74" s="11">
        <v>972</v>
      </c>
      <c r="D74" s="11">
        <v>1224</v>
      </c>
    </row>
    <row r="75" spans="1:4" x14ac:dyDescent="0.25">
      <c r="A75" s="13" t="s">
        <v>2973</v>
      </c>
      <c r="B75" s="11">
        <v>128</v>
      </c>
      <c r="C75" s="11">
        <v>527</v>
      </c>
      <c r="D75" s="11">
        <v>655</v>
      </c>
    </row>
    <row r="76" spans="1:4" x14ac:dyDescent="0.25">
      <c r="A76" s="13" t="s">
        <v>2960</v>
      </c>
      <c r="B76" s="11">
        <v>2037</v>
      </c>
      <c r="C76" s="11">
        <v>7960</v>
      </c>
      <c r="D76" s="11">
        <v>9997</v>
      </c>
    </row>
    <row r="82" spans="1:4" x14ac:dyDescent="0.25">
      <c r="A82" s="12" t="s">
        <v>2956</v>
      </c>
      <c r="B82" s="12" t="s">
        <v>2980</v>
      </c>
    </row>
    <row r="83" spans="1:4" x14ac:dyDescent="0.25">
      <c r="A83" s="12" t="s">
        <v>2958</v>
      </c>
      <c r="B83" t="s">
        <v>2957</v>
      </c>
      <c r="C83" t="s">
        <v>2959</v>
      </c>
      <c r="D83" t="s">
        <v>2960</v>
      </c>
    </row>
    <row r="84" spans="1:4" x14ac:dyDescent="0.25">
      <c r="A84" s="13">
        <v>1</v>
      </c>
      <c r="B84" s="11">
        <v>1409</v>
      </c>
      <c r="C84" s="11">
        <v>3672</v>
      </c>
      <c r="D84" s="11">
        <v>5081</v>
      </c>
    </row>
    <row r="85" spans="1:4" x14ac:dyDescent="0.25">
      <c r="A85" s="13">
        <v>2</v>
      </c>
      <c r="B85" s="11">
        <v>348</v>
      </c>
      <c r="C85" s="11">
        <v>4242</v>
      </c>
      <c r="D85" s="11">
        <v>4590</v>
      </c>
    </row>
    <row r="86" spans="1:4" x14ac:dyDescent="0.25">
      <c r="A86" s="13">
        <v>3</v>
      </c>
      <c r="B86" s="11">
        <v>220</v>
      </c>
      <c r="C86" s="11">
        <v>46</v>
      </c>
      <c r="D86" s="11">
        <v>266</v>
      </c>
    </row>
    <row r="87" spans="1:4" x14ac:dyDescent="0.25">
      <c r="A87" s="13">
        <v>4</v>
      </c>
      <c r="B87" s="11">
        <v>60</v>
      </c>
      <c r="C87" s="11"/>
      <c r="D87" s="11">
        <v>60</v>
      </c>
    </row>
    <row r="88" spans="1:4" x14ac:dyDescent="0.25">
      <c r="A88" s="13" t="s">
        <v>2960</v>
      </c>
      <c r="B88" s="11">
        <v>2037</v>
      </c>
      <c r="C88" s="11">
        <v>7960</v>
      </c>
      <c r="D88" s="11">
        <v>9997</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9DB44-A92B-41DF-A28B-5D6FDF66FF1A}">
  <dimension ref="A1"/>
  <sheetViews>
    <sheetView showGridLines="0" showRowColHeaders="0" tabSelected="1" zoomScale="82" zoomScaleNormal="82" workbookViewId="0">
      <selection activeCell="K37" sqref="K37"/>
    </sheetView>
  </sheetViews>
  <sheetFormatPr defaultRowHeight="15" x14ac:dyDescent="0.25"/>
  <cols>
    <col min="1" max="16384" width="9.14062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Account_Info</vt:lpstr>
      <vt:lpstr>Cleaned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2024-05-29T21:54:51Z</dcterms:created>
  <dcterms:modified xsi:type="dcterms:W3CDTF">2025-08-20T07:42:06Z</dcterms:modified>
</cp:coreProperties>
</file>